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saveExternalLinkValues="0" updateLinks="never" codeName="ЦяКнига" defaultThemeVersion="153222"/>
  <workbookProtection workbookAlgorithmName="SHA-512" workbookHashValue="UHBOAAVqthTTWYCIbnTNXMzy0ROFiZqmr3m5DEGi0noNj9AujfkTZ6VtCNHJLN/lwA0rguOWFLZNc1E9xUOnSw==" workbookSaltValue="UiaDyK5vNZeSt5nNTXMovQ==" workbookSpinCount="100000" lockStructure="1"/>
  <bookViews>
    <workbookView xWindow="0" yWindow="0" windowWidth="28800" windowHeight="11700" tabRatio="861"/>
  </bookViews>
  <sheets>
    <sheet name="Parameters to be filled in" sheetId="86" r:id="rId1"/>
    <sheet name="Questionnaire (content)" sheetId="18" r:id="rId2"/>
    <sheet name="1" sheetId="23" r:id="rId3"/>
    <sheet name="2" sheetId="22" r:id="rId4"/>
    <sheet name="3" sheetId="24" r:id="rId5"/>
    <sheet name="4" sheetId="40" r:id="rId6"/>
    <sheet name="5" sheetId="41" r:id="rId7"/>
    <sheet name="6" sheetId="76" r:id="rId8"/>
    <sheet name="7" sheetId="77" r:id="rId9"/>
    <sheet name="8" sheetId="78" r:id="rId10"/>
    <sheet name="9" sheetId="42" r:id="rId11"/>
    <sheet name="10" sheetId="81" r:id="rId12"/>
    <sheet name="11" sheetId="82" r:id="rId13"/>
    <sheet name="12" sheetId="83" r:id="rId14"/>
    <sheet name="13" sheetId="44" r:id="rId15"/>
    <sheet name="14" sheetId="45" r:id="rId16"/>
    <sheet name="15" sheetId="46" r:id="rId17"/>
    <sheet name="16" sheetId="47" r:id="rId18"/>
    <sheet name="17" sheetId="48" r:id="rId19"/>
    <sheet name="18-23" sheetId="55" r:id="rId20"/>
    <sheet name="24" sheetId="85" r:id="rId21"/>
    <sheet name="25" sheetId="50" r:id="rId22"/>
    <sheet name="26" sheetId="51" r:id="rId23"/>
    <sheet name="27" sheetId="52" r:id="rId24"/>
    <sheet name="28" sheetId="75" r:id="rId25"/>
    <sheet name="For printing" sheetId="73" r:id="rId26"/>
    <sheet name="reference books" sheetId="12" r:id="rId27"/>
  </sheets>
  <definedNames>
    <definedName name="_xlnm._FilterDatabase" localSheetId="13" hidden="1">'12'!$A$5:$K$5</definedName>
    <definedName name="_xlnm._FilterDatabase" localSheetId="14" hidden="1">'13'!$A$6:$L$6</definedName>
    <definedName name="_xlnm._FilterDatabase" localSheetId="15" hidden="1">'14'!$A$6:$N$6</definedName>
    <definedName name="_xlnm._FilterDatabase" localSheetId="16" hidden="1">'15'!$A$5:$G$5</definedName>
    <definedName name="_xlnm._FilterDatabase" localSheetId="17" hidden="1">'16'!$A$5:$I$5</definedName>
    <definedName name="_xlnm._FilterDatabase" localSheetId="19" hidden="1">'18-23'!$F$3:$F$7</definedName>
    <definedName name="_xlnm._FilterDatabase" localSheetId="3" hidden="1">'2'!$A$4:$F$4</definedName>
    <definedName name="_xlnm._FilterDatabase" localSheetId="20" hidden="1">'24'!$A$5:$K$5</definedName>
    <definedName name="_xlnm._FilterDatabase" localSheetId="21" hidden="1">'25'!$A$5:$R$5</definedName>
    <definedName name="_xlnm._FilterDatabase" localSheetId="22" hidden="1">'26'!$A$5:$V$5</definedName>
    <definedName name="_xlnm._FilterDatabase" localSheetId="23" hidden="1">'27'!$A$5:$R$5</definedName>
    <definedName name="_xlnm._FilterDatabase" localSheetId="24" hidden="1">'28'!$A$5:$K$5</definedName>
    <definedName name="_xlnm._FilterDatabase" localSheetId="4" hidden="1">'3'!$A$5:$DA$5</definedName>
    <definedName name="_xlnm._FilterDatabase" localSheetId="5" hidden="1">'4'!$A$6:$K$6</definedName>
    <definedName name="_xlnm._FilterDatabase" localSheetId="6" hidden="1">'5'!$A$5:$K$5</definedName>
    <definedName name="_xlnm._FilterDatabase" localSheetId="7" hidden="1">'6'!$A$5:$K$5</definedName>
    <definedName name="_xlnm._FilterDatabase" localSheetId="8" hidden="1">'7'!$A$5:$E$5</definedName>
    <definedName name="_xlnm._FilterDatabase" localSheetId="9" hidden="1">'8'!$A$5:$E$5</definedName>
    <definedName name="_xlnm._FilterDatabase" localSheetId="25" hidden="1">'For printing'!$A$182:$AM$232</definedName>
    <definedName name="_xlnm._FilterDatabase" localSheetId="1" hidden="1">'Questionnaire (content)'!$G$10</definedName>
    <definedName name="_xlnm._FilterDatabase" localSheetId="26" hidden="1">'reference books'!$C$2:$AE$2</definedName>
    <definedName name="_xlnm.Print_Area" localSheetId="25">'For printing'!$A$1:$AO$4587</definedName>
  </definedNames>
  <calcPr calcId="162913"/>
</workbook>
</file>

<file path=xl/calcChain.xml><?xml version="1.0" encoding="utf-8"?>
<calcChain xmlns="http://schemas.openxmlformats.org/spreadsheetml/2006/main">
  <c r="D12" i="85" l="1"/>
  <c r="D10" i="85"/>
  <c r="D8" i="85"/>
  <c r="D6" i="85"/>
  <c r="D14" i="83"/>
  <c r="D12" i="83"/>
  <c r="D10" i="83"/>
  <c r="D8" i="83"/>
  <c r="D6" i="83"/>
  <c r="D16" i="76"/>
  <c r="D14" i="76"/>
  <c r="D10" i="76"/>
  <c r="D8" i="76"/>
  <c r="J28" i="55"/>
  <c r="I28" i="55"/>
  <c r="J21" i="55"/>
  <c r="I21" i="55"/>
  <c r="J22" i="55"/>
  <c r="I24" i="55"/>
  <c r="I23" i="55"/>
  <c r="J27" i="55"/>
  <c r="I27" i="55"/>
  <c r="I22" i="55"/>
  <c r="I26" i="55"/>
  <c r="J25" i="55"/>
  <c r="I25" i="55"/>
  <c r="J26" i="55"/>
  <c r="J23" i="55"/>
  <c r="J24" i="55"/>
  <c r="B2" i="85" l="1"/>
  <c r="B1267" i="73" l="1"/>
  <c r="O180" i="73"/>
  <c r="B180" i="73"/>
  <c r="B56" i="73"/>
  <c r="A4" i="73"/>
  <c r="I10" i="55"/>
  <c r="B1333" i="73" l="1"/>
  <c r="AM1332" i="73"/>
  <c r="AM1267" i="73"/>
  <c r="Q3005" i="50"/>
  <c r="Q3004" i="50"/>
  <c r="Q3003" i="50"/>
  <c r="Q3002" i="50"/>
  <c r="Q3001" i="50"/>
  <c r="Q3000" i="50"/>
  <c r="Q2999" i="50"/>
  <c r="Q2998" i="50"/>
  <c r="Q2997" i="50"/>
  <c r="Q2996" i="50"/>
  <c r="Q2995" i="50"/>
  <c r="Q2994" i="50"/>
  <c r="Q2993" i="50"/>
  <c r="Q2992" i="50"/>
  <c r="Q2991" i="50"/>
  <c r="Q2990" i="50"/>
  <c r="Q2989" i="50"/>
  <c r="Q2988" i="50"/>
  <c r="Q2987" i="50"/>
  <c r="Q2986" i="50"/>
  <c r="Q2985" i="50"/>
  <c r="Q2984" i="50"/>
  <c r="Q2983" i="50"/>
  <c r="Q2982" i="50"/>
  <c r="Q2981" i="50"/>
  <c r="Q2980" i="50"/>
  <c r="Q2979" i="50"/>
  <c r="Q2978" i="50"/>
  <c r="Q2977" i="50"/>
  <c r="Q2976" i="50"/>
  <c r="Q2975" i="50"/>
  <c r="Q2974" i="50"/>
  <c r="Q2973" i="50"/>
  <c r="Q2972" i="50"/>
  <c r="Q2971" i="50"/>
  <c r="Q2970" i="50"/>
  <c r="Q2969" i="50"/>
  <c r="Q2968" i="50"/>
  <c r="Q2967" i="50"/>
  <c r="Q2966" i="50"/>
  <c r="Q2965" i="50"/>
  <c r="Q2964" i="50"/>
  <c r="Q2963" i="50"/>
  <c r="Q2962" i="50"/>
  <c r="Q2961" i="50"/>
  <c r="Q2960" i="50"/>
  <c r="Q2959" i="50"/>
  <c r="Q2958" i="50"/>
  <c r="Q2957" i="50"/>
  <c r="Q2956" i="50"/>
  <c r="Q2955" i="50"/>
  <c r="Q2954" i="50"/>
  <c r="Q2953" i="50"/>
  <c r="Q2952" i="50"/>
  <c r="Q2951" i="50"/>
  <c r="Q2950" i="50"/>
  <c r="Q2949" i="50"/>
  <c r="Q2948" i="50"/>
  <c r="Q2947" i="50"/>
  <c r="Q2946" i="50"/>
  <c r="Q2945" i="50"/>
  <c r="Q2944" i="50"/>
  <c r="Q2943" i="50"/>
  <c r="Q2942" i="50"/>
  <c r="Q2941" i="50"/>
  <c r="Q2940" i="50"/>
  <c r="Q2939" i="50"/>
  <c r="Q2938" i="50"/>
  <c r="Q2937" i="50"/>
  <c r="Q2936" i="50"/>
  <c r="Q2935" i="50"/>
  <c r="Q2934" i="50"/>
  <c r="Q2933" i="50"/>
  <c r="Q2932" i="50"/>
  <c r="Q2931" i="50"/>
  <c r="Q2930" i="50"/>
  <c r="Q2929" i="50"/>
  <c r="Q2928" i="50"/>
  <c r="Q2927" i="50"/>
  <c r="Q2926" i="50"/>
  <c r="Q2925" i="50"/>
  <c r="Q2924" i="50"/>
  <c r="Q2923" i="50"/>
  <c r="Q2922" i="50"/>
  <c r="Q2921" i="50"/>
  <c r="Q2920" i="50"/>
  <c r="Q2919" i="50"/>
  <c r="Q2918" i="50"/>
  <c r="Q2917" i="50"/>
  <c r="Q2916" i="50"/>
  <c r="Q2915" i="50"/>
  <c r="Q2914" i="50"/>
  <c r="Q2913" i="50"/>
  <c r="Q2912" i="50"/>
  <c r="Q2911" i="50"/>
  <c r="Q2910" i="50"/>
  <c r="Q2909" i="50"/>
  <c r="Q2908" i="50"/>
  <c r="Q2907" i="50"/>
  <c r="Q2906" i="50"/>
  <c r="Q2905" i="50"/>
  <c r="Q2904" i="50"/>
  <c r="Q2903" i="50"/>
  <c r="Q2902" i="50"/>
  <c r="Q2901" i="50"/>
  <c r="Q2900" i="50"/>
  <c r="Q2899" i="50"/>
  <c r="Q2898" i="50"/>
  <c r="Q2897" i="50"/>
  <c r="Q2896" i="50"/>
  <c r="Q2895" i="50"/>
  <c r="Q2894" i="50"/>
  <c r="Q2893" i="50"/>
  <c r="Q2892" i="50"/>
  <c r="Q2891" i="50"/>
  <c r="Q2890" i="50"/>
  <c r="Q2889" i="50"/>
  <c r="Q2888" i="50"/>
  <c r="Q2887" i="50"/>
  <c r="Q2886" i="50"/>
  <c r="Q2885" i="50"/>
  <c r="Q2884" i="50"/>
  <c r="Q2883" i="50"/>
  <c r="Q2882" i="50"/>
  <c r="Q2881" i="50"/>
  <c r="Q2880" i="50"/>
  <c r="Q2879" i="50"/>
  <c r="Q2878" i="50"/>
  <c r="Q2877" i="50"/>
  <c r="Q2876" i="50"/>
  <c r="Q2875" i="50"/>
  <c r="Q2874" i="50"/>
  <c r="Q2873" i="50"/>
  <c r="Q2872" i="50"/>
  <c r="Q2871" i="50"/>
  <c r="Q2870" i="50"/>
  <c r="Q2869" i="50"/>
  <c r="Q2868" i="50"/>
  <c r="Q2867" i="50"/>
  <c r="Q2866" i="50"/>
  <c r="Q2865" i="50"/>
  <c r="Q2864" i="50"/>
  <c r="Q2863" i="50"/>
  <c r="Q2862" i="50"/>
  <c r="Q2861" i="50"/>
  <c r="Q2860" i="50"/>
  <c r="Q2859" i="50"/>
  <c r="Q2858" i="50"/>
  <c r="Q2857" i="50"/>
  <c r="Q2856" i="50"/>
  <c r="Q2855" i="50"/>
  <c r="Q2854" i="50"/>
  <c r="Q2853" i="50"/>
  <c r="Q2852" i="50"/>
  <c r="Q2851" i="50"/>
  <c r="Q2850" i="50"/>
  <c r="Q2849" i="50"/>
  <c r="Q2848" i="50"/>
  <c r="Q2847" i="50"/>
  <c r="Q2846" i="50"/>
  <c r="Q2845" i="50"/>
  <c r="Q2844" i="50"/>
  <c r="Q2843" i="50"/>
  <c r="Q2842" i="50"/>
  <c r="Q2841" i="50"/>
  <c r="Q2840" i="50"/>
  <c r="Q2839" i="50"/>
  <c r="Q2838" i="50"/>
  <c r="Q2837" i="50"/>
  <c r="Q2836" i="50"/>
  <c r="Q2835" i="50"/>
  <c r="Q2834" i="50"/>
  <c r="Q2833" i="50"/>
  <c r="Q2832" i="50"/>
  <c r="Q2831" i="50"/>
  <c r="Q2830" i="50"/>
  <c r="Q2829" i="50"/>
  <c r="Q2828" i="50"/>
  <c r="Q2827" i="50"/>
  <c r="Q2826" i="50"/>
  <c r="Q2825" i="50"/>
  <c r="Q2824" i="50"/>
  <c r="Q2823" i="50"/>
  <c r="Q2822" i="50"/>
  <c r="Q2821" i="50"/>
  <c r="Q2820" i="50"/>
  <c r="Q2819" i="50"/>
  <c r="Q2818" i="50"/>
  <c r="Q2817" i="50"/>
  <c r="Q2816" i="50"/>
  <c r="Q2815" i="50"/>
  <c r="Q2814" i="50"/>
  <c r="Q2813" i="50"/>
  <c r="Q2812" i="50"/>
  <c r="Q2811" i="50"/>
  <c r="Q2810" i="50"/>
  <c r="Q2809" i="50"/>
  <c r="Q2808" i="50"/>
  <c r="Q2807" i="50"/>
  <c r="Q2806" i="50"/>
  <c r="Q2805" i="50"/>
  <c r="Q2804" i="50"/>
  <c r="Q2803" i="50"/>
  <c r="Q2802" i="50"/>
  <c r="Q2801" i="50"/>
  <c r="Q2800" i="50"/>
  <c r="Q2799" i="50"/>
  <c r="Q2798" i="50"/>
  <c r="Q2797" i="50"/>
  <c r="Q2796" i="50"/>
  <c r="Q2795" i="50"/>
  <c r="Q2794" i="50"/>
  <c r="Q2793" i="50"/>
  <c r="Q2792" i="50"/>
  <c r="Q2791" i="50"/>
  <c r="Q2790" i="50"/>
  <c r="Q2789" i="50"/>
  <c r="Q2788" i="50"/>
  <c r="Q2787" i="50"/>
  <c r="Q2786" i="50"/>
  <c r="Q2785" i="50"/>
  <c r="Q2784" i="50"/>
  <c r="Q2783" i="50"/>
  <c r="Q2782" i="50"/>
  <c r="Q2781" i="50"/>
  <c r="Q2780" i="50"/>
  <c r="Q2779" i="50"/>
  <c r="Q2778" i="50"/>
  <c r="Q2777" i="50"/>
  <c r="Q2776" i="50"/>
  <c r="Q2775" i="50"/>
  <c r="Q2774" i="50"/>
  <c r="Q2773" i="50"/>
  <c r="Q2772" i="50"/>
  <c r="Q2771" i="50"/>
  <c r="Q2770" i="50"/>
  <c r="Q2769" i="50"/>
  <c r="Q2768" i="50"/>
  <c r="Q2767" i="50"/>
  <c r="Q2766" i="50"/>
  <c r="Q2765" i="50"/>
  <c r="Q2764" i="50"/>
  <c r="Q2763" i="50"/>
  <c r="Q2762" i="50"/>
  <c r="Q2761" i="50"/>
  <c r="Q2760" i="50"/>
  <c r="Q2759" i="50"/>
  <c r="Q2758" i="50"/>
  <c r="Q2757" i="50"/>
  <c r="Q2756" i="50"/>
  <c r="Q2755" i="50"/>
  <c r="Q2754" i="50"/>
  <c r="Q2753" i="50"/>
  <c r="Q2752" i="50"/>
  <c r="Q2751" i="50"/>
  <c r="Q2750" i="50"/>
  <c r="Q2749" i="50"/>
  <c r="Q2748" i="50"/>
  <c r="Q2747" i="50"/>
  <c r="Q2746" i="50"/>
  <c r="Q2745" i="50"/>
  <c r="Q2744" i="50"/>
  <c r="Q2743" i="50"/>
  <c r="Q2742" i="50"/>
  <c r="Q2741" i="50"/>
  <c r="Q2740" i="50"/>
  <c r="Q2739" i="50"/>
  <c r="Q2738" i="50"/>
  <c r="Q2737" i="50"/>
  <c r="Q2736" i="50"/>
  <c r="Q2735" i="50"/>
  <c r="Q2734" i="50"/>
  <c r="Q2733" i="50"/>
  <c r="Q2732" i="50"/>
  <c r="Q2731" i="50"/>
  <c r="Q2730" i="50"/>
  <c r="Q2729" i="50"/>
  <c r="Q2728" i="50"/>
  <c r="Q2727" i="50"/>
  <c r="Q2726" i="50"/>
  <c r="Q2725" i="50"/>
  <c r="Q2724" i="50"/>
  <c r="Q2723" i="50"/>
  <c r="Q2722" i="50"/>
  <c r="Q2721" i="50"/>
  <c r="Q2720" i="50"/>
  <c r="Q2719" i="50"/>
  <c r="Q2718" i="50"/>
  <c r="Q2717" i="50"/>
  <c r="Q2716" i="50"/>
  <c r="Q2715" i="50"/>
  <c r="Q2714" i="50"/>
  <c r="Q2713" i="50"/>
  <c r="Q2712" i="50"/>
  <c r="Q2711" i="50"/>
  <c r="Q2710" i="50"/>
  <c r="Q2709" i="50"/>
  <c r="Q2708" i="50"/>
  <c r="Q2707" i="50"/>
  <c r="Q2706" i="50"/>
  <c r="Q2705" i="50"/>
  <c r="Q2704" i="50"/>
  <c r="Q2703" i="50"/>
  <c r="Q2702" i="50"/>
  <c r="Q2701" i="50"/>
  <c r="Q2700" i="50"/>
  <c r="Q2699" i="50"/>
  <c r="Q2698" i="50"/>
  <c r="Q2697" i="50"/>
  <c r="Q2696" i="50"/>
  <c r="Q2695" i="50"/>
  <c r="Q2694" i="50"/>
  <c r="Q2693" i="50"/>
  <c r="Q2692" i="50"/>
  <c r="Q2691" i="50"/>
  <c r="Q2690" i="50"/>
  <c r="Q2689" i="50"/>
  <c r="Q2688" i="50"/>
  <c r="Q2687" i="50"/>
  <c r="Q2686" i="50"/>
  <c r="Q2685" i="50"/>
  <c r="Q2684" i="50"/>
  <c r="Q2683" i="50"/>
  <c r="Q2682" i="50"/>
  <c r="Q2681" i="50"/>
  <c r="Q2680" i="50"/>
  <c r="Q2679" i="50"/>
  <c r="Q2678" i="50"/>
  <c r="Q2677" i="50"/>
  <c r="Q2676" i="50"/>
  <c r="Q2675" i="50"/>
  <c r="Q2674" i="50"/>
  <c r="Q2673" i="50"/>
  <c r="Q2672" i="50"/>
  <c r="Q2671" i="50"/>
  <c r="Q2670" i="50"/>
  <c r="Q2669" i="50"/>
  <c r="Q2668" i="50"/>
  <c r="Q2667" i="50"/>
  <c r="Q2666" i="50"/>
  <c r="Q2665" i="50"/>
  <c r="Q2664" i="50"/>
  <c r="Q2663" i="50"/>
  <c r="Q2662" i="50"/>
  <c r="Q2661" i="50"/>
  <c r="Q2660" i="50"/>
  <c r="Q2659" i="50"/>
  <c r="Q2658" i="50"/>
  <c r="Q2657" i="50"/>
  <c r="Q2656" i="50"/>
  <c r="Q2655" i="50"/>
  <c r="Q2654" i="50"/>
  <c r="Q2653" i="50"/>
  <c r="Q2652" i="50"/>
  <c r="Q2651" i="50"/>
  <c r="Q2650" i="50"/>
  <c r="Q2649" i="50"/>
  <c r="Q2648" i="50"/>
  <c r="Q2647" i="50"/>
  <c r="Q2646" i="50"/>
  <c r="Q2645" i="50"/>
  <c r="Q2644" i="50"/>
  <c r="Q2643" i="50"/>
  <c r="Q2642" i="50"/>
  <c r="Q2641" i="50"/>
  <c r="Q2640" i="50"/>
  <c r="Q2639" i="50"/>
  <c r="Q2638" i="50"/>
  <c r="Q2637" i="50"/>
  <c r="Q2636" i="50"/>
  <c r="Q2635" i="50"/>
  <c r="Q2634" i="50"/>
  <c r="Q2633" i="50"/>
  <c r="Q2632" i="50"/>
  <c r="Q2631" i="50"/>
  <c r="Q2630" i="50"/>
  <c r="Q2629" i="50"/>
  <c r="Q2628" i="50"/>
  <c r="Q2627" i="50"/>
  <c r="Q2626" i="50"/>
  <c r="Q2625" i="50"/>
  <c r="Q2624" i="50"/>
  <c r="Q2623" i="50"/>
  <c r="Q2622" i="50"/>
  <c r="Q2621" i="50"/>
  <c r="Q2620" i="50"/>
  <c r="Q2619" i="50"/>
  <c r="Q2618" i="50"/>
  <c r="Q2617" i="50"/>
  <c r="Q2616" i="50"/>
  <c r="Q2615" i="50"/>
  <c r="Q2614" i="50"/>
  <c r="Q2613" i="50"/>
  <c r="Q2612" i="50"/>
  <c r="Q2611" i="50"/>
  <c r="Q2610" i="50"/>
  <c r="Q2609" i="50"/>
  <c r="Q2608" i="50"/>
  <c r="Q2607" i="50"/>
  <c r="Q2606" i="50"/>
  <c r="Q2605" i="50"/>
  <c r="Q2604" i="50"/>
  <c r="Q2603" i="50"/>
  <c r="Q2602" i="50"/>
  <c r="Q2601" i="50"/>
  <c r="Q2600" i="50"/>
  <c r="Q2599" i="50"/>
  <c r="Q2598" i="50"/>
  <c r="Q2597" i="50"/>
  <c r="Q2596" i="50"/>
  <c r="Q2595" i="50"/>
  <c r="Q2594" i="50"/>
  <c r="Q2593" i="50"/>
  <c r="Q2592" i="50"/>
  <c r="Q2591" i="50"/>
  <c r="Q2590" i="50"/>
  <c r="Q2589" i="50"/>
  <c r="Q2588" i="50"/>
  <c r="Q2587" i="50"/>
  <c r="Q2586" i="50"/>
  <c r="Q2585" i="50"/>
  <c r="Q2584" i="50"/>
  <c r="Q2583" i="50"/>
  <c r="Q2582" i="50"/>
  <c r="Q2581" i="50"/>
  <c r="Q2580" i="50"/>
  <c r="Q2579" i="50"/>
  <c r="Q2578" i="50"/>
  <c r="Q2577" i="50"/>
  <c r="Q2576" i="50"/>
  <c r="Q2575" i="50"/>
  <c r="Q2574" i="50"/>
  <c r="Q2573" i="50"/>
  <c r="Q2572" i="50"/>
  <c r="Q2571" i="50"/>
  <c r="Q2570" i="50"/>
  <c r="Q2569" i="50"/>
  <c r="Q2568" i="50"/>
  <c r="Q2567" i="50"/>
  <c r="Q2566" i="50"/>
  <c r="Q2565" i="50"/>
  <c r="Q2564" i="50"/>
  <c r="Q2563" i="50"/>
  <c r="Q2562" i="50"/>
  <c r="Q2561" i="50"/>
  <c r="Q2560" i="50"/>
  <c r="Q2559" i="50"/>
  <c r="Q2558" i="50"/>
  <c r="Q2557" i="50"/>
  <c r="Q2556" i="50"/>
  <c r="Q2555" i="50"/>
  <c r="Q2554" i="50"/>
  <c r="Q2553" i="50"/>
  <c r="Q2552" i="50"/>
  <c r="Q2551" i="50"/>
  <c r="Q2550" i="50"/>
  <c r="Q2549" i="50"/>
  <c r="Q2548" i="50"/>
  <c r="Q2547" i="50"/>
  <c r="Q2546" i="50"/>
  <c r="Q2545" i="50"/>
  <c r="Q2544" i="50"/>
  <c r="Q2543" i="50"/>
  <c r="Q2542" i="50"/>
  <c r="Q2541" i="50"/>
  <c r="Q2540" i="50"/>
  <c r="Q2539" i="50"/>
  <c r="Q2538" i="50"/>
  <c r="Q2537" i="50"/>
  <c r="Q2536" i="50"/>
  <c r="Q2535" i="50"/>
  <c r="Q2534" i="50"/>
  <c r="Q2533" i="50"/>
  <c r="Q2532" i="50"/>
  <c r="Q2531" i="50"/>
  <c r="Q2530" i="50"/>
  <c r="Q2529" i="50"/>
  <c r="Q2528" i="50"/>
  <c r="Q2527" i="50"/>
  <c r="Q2526" i="50"/>
  <c r="Q2525" i="50"/>
  <c r="Q2524" i="50"/>
  <c r="Q2523" i="50"/>
  <c r="Q2522" i="50"/>
  <c r="Q2521" i="50"/>
  <c r="Q2520" i="50"/>
  <c r="Q2519" i="50"/>
  <c r="Q2518" i="50"/>
  <c r="Q2517" i="50"/>
  <c r="Q2516" i="50"/>
  <c r="Q2515" i="50"/>
  <c r="Q2514" i="50"/>
  <c r="Q2513" i="50"/>
  <c r="Q2512" i="50"/>
  <c r="Q2511" i="50"/>
  <c r="Q2510" i="50"/>
  <c r="Q2509" i="50"/>
  <c r="Q2508" i="50"/>
  <c r="Q2507" i="50"/>
  <c r="Q2506" i="50"/>
  <c r="Q2505" i="50"/>
  <c r="Q2504" i="50"/>
  <c r="Q2503" i="50"/>
  <c r="Q2502" i="50"/>
  <c r="Q2501" i="50"/>
  <c r="Q2500" i="50"/>
  <c r="Q2499" i="50"/>
  <c r="Q2498" i="50"/>
  <c r="Q2497" i="50"/>
  <c r="Q2496" i="50"/>
  <c r="Q2495" i="50"/>
  <c r="Q2494" i="50"/>
  <c r="Q2493" i="50"/>
  <c r="Q2492" i="50"/>
  <c r="Q2491" i="50"/>
  <c r="Q2490" i="50"/>
  <c r="Q2489" i="50"/>
  <c r="Q2488" i="50"/>
  <c r="Q2487" i="50"/>
  <c r="Q2486" i="50"/>
  <c r="Q2485" i="50"/>
  <c r="Q2484" i="50"/>
  <c r="Q2483" i="50"/>
  <c r="Q2482" i="50"/>
  <c r="Q2481" i="50"/>
  <c r="Q2480" i="50"/>
  <c r="Q2479" i="50"/>
  <c r="Q2478" i="50"/>
  <c r="Q2477" i="50"/>
  <c r="Q2476" i="50"/>
  <c r="Q2475" i="50"/>
  <c r="Q2474" i="50"/>
  <c r="Q2473" i="50"/>
  <c r="Q2472" i="50"/>
  <c r="Q2471" i="50"/>
  <c r="Q2470" i="50"/>
  <c r="Q2469" i="50"/>
  <c r="Q2468" i="50"/>
  <c r="Q2467" i="50"/>
  <c r="Q2466" i="50"/>
  <c r="Q2465" i="50"/>
  <c r="Q2464" i="50"/>
  <c r="Q2463" i="50"/>
  <c r="Q2462" i="50"/>
  <c r="Q2461" i="50"/>
  <c r="Q2460" i="50"/>
  <c r="Q2459" i="50"/>
  <c r="Q2458" i="50"/>
  <c r="Q2457" i="50"/>
  <c r="Q2456" i="50"/>
  <c r="Q2455" i="50"/>
  <c r="Q2454" i="50"/>
  <c r="Q2453" i="50"/>
  <c r="Q2452" i="50"/>
  <c r="Q2451" i="50"/>
  <c r="Q2450" i="50"/>
  <c r="Q2449" i="50"/>
  <c r="Q2448" i="50"/>
  <c r="Q2447" i="50"/>
  <c r="Q2446" i="50"/>
  <c r="Q2445" i="50"/>
  <c r="Q2444" i="50"/>
  <c r="Q2443" i="50"/>
  <c r="Q2442" i="50"/>
  <c r="Q2441" i="50"/>
  <c r="Q2440" i="50"/>
  <c r="Q2439" i="50"/>
  <c r="Q2438" i="50"/>
  <c r="Q2437" i="50"/>
  <c r="Q2436" i="50"/>
  <c r="Q2435" i="50"/>
  <c r="Q2434" i="50"/>
  <c r="Q2433" i="50"/>
  <c r="Q2432" i="50"/>
  <c r="Q2431" i="50"/>
  <c r="Q2430" i="50"/>
  <c r="Q2429" i="50"/>
  <c r="Q2428" i="50"/>
  <c r="Q2427" i="50"/>
  <c r="Q2426" i="50"/>
  <c r="Q2425" i="50"/>
  <c r="Q2424" i="50"/>
  <c r="Q2423" i="50"/>
  <c r="Q2422" i="50"/>
  <c r="Q2421" i="50"/>
  <c r="Q2420" i="50"/>
  <c r="Q2419" i="50"/>
  <c r="Q2418" i="50"/>
  <c r="Q2417" i="50"/>
  <c r="Q2416" i="50"/>
  <c r="Q2415" i="50"/>
  <c r="Q2414" i="50"/>
  <c r="Q2413" i="50"/>
  <c r="Q2412" i="50"/>
  <c r="Q2411" i="50"/>
  <c r="Q2410" i="50"/>
  <c r="Q2409" i="50"/>
  <c r="Q2408" i="50"/>
  <c r="Q2407" i="50"/>
  <c r="Q2406" i="50"/>
  <c r="Q2405" i="50"/>
  <c r="Q2404" i="50"/>
  <c r="Q2403" i="50"/>
  <c r="Q2402" i="50"/>
  <c r="Q2401" i="50"/>
  <c r="Q2400" i="50"/>
  <c r="Q2399" i="50"/>
  <c r="Q2398" i="50"/>
  <c r="Q2397" i="50"/>
  <c r="Q2396" i="50"/>
  <c r="Q2395" i="50"/>
  <c r="Q2394" i="50"/>
  <c r="Q2393" i="50"/>
  <c r="Q2392" i="50"/>
  <c r="Q2391" i="50"/>
  <c r="Q2390" i="50"/>
  <c r="Q2389" i="50"/>
  <c r="Q2388" i="50"/>
  <c r="Q2387" i="50"/>
  <c r="Q2386" i="50"/>
  <c r="Q2385" i="50"/>
  <c r="Q2384" i="50"/>
  <c r="Q2383" i="50"/>
  <c r="Q2382" i="50"/>
  <c r="Q2381" i="50"/>
  <c r="Q2380" i="50"/>
  <c r="Q2379" i="50"/>
  <c r="Q2378" i="50"/>
  <c r="Q2377" i="50"/>
  <c r="Q2376" i="50"/>
  <c r="Q2375" i="50"/>
  <c r="Q2374" i="50"/>
  <c r="Q2373" i="50"/>
  <c r="Q2372" i="50"/>
  <c r="Q2371" i="50"/>
  <c r="Q2370" i="50"/>
  <c r="Q2369" i="50"/>
  <c r="Q2368" i="50"/>
  <c r="Q2367" i="50"/>
  <c r="Q2366" i="50"/>
  <c r="Q2365" i="50"/>
  <c r="Q2364" i="50"/>
  <c r="Q2363" i="50"/>
  <c r="Q2362" i="50"/>
  <c r="Q2361" i="50"/>
  <c r="Q2360" i="50"/>
  <c r="Q2359" i="50"/>
  <c r="Q2358" i="50"/>
  <c r="Q2357" i="50"/>
  <c r="Q2356" i="50"/>
  <c r="Q2355" i="50"/>
  <c r="Q2354" i="50"/>
  <c r="Q2353" i="50"/>
  <c r="Q2352" i="50"/>
  <c r="Q2351" i="50"/>
  <c r="Q2350" i="50"/>
  <c r="Q2349" i="50"/>
  <c r="Q2348" i="50"/>
  <c r="Q2347" i="50"/>
  <c r="Q2346" i="50"/>
  <c r="Q2345" i="50"/>
  <c r="Q2344" i="50"/>
  <c r="Q2343" i="50"/>
  <c r="Q2342" i="50"/>
  <c r="Q2341" i="50"/>
  <c r="Q2340" i="50"/>
  <c r="Q2339" i="50"/>
  <c r="Q2338" i="50"/>
  <c r="Q2337" i="50"/>
  <c r="Q2336" i="50"/>
  <c r="Q2335" i="50"/>
  <c r="Q2334" i="50"/>
  <c r="Q2333" i="50"/>
  <c r="Q2332" i="50"/>
  <c r="Q2331" i="50"/>
  <c r="Q2330" i="50"/>
  <c r="Q2329" i="50"/>
  <c r="Q2328" i="50"/>
  <c r="Q2327" i="50"/>
  <c r="Q2326" i="50"/>
  <c r="Q2325" i="50"/>
  <c r="Q2324" i="50"/>
  <c r="Q2323" i="50"/>
  <c r="Q2322" i="50"/>
  <c r="Q2321" i="50"/>
  <c r="Q2320" i="50"/>
  <c r="Q2319" i="50"/>
  <c r="Q2318" i="50"/>
  <c r="Q2317" i="50"/>
  <c r="Q2316" i="50"/>
  <c r="Q2315" i="50"/>
  <c r="Q2314" i="50"/>
  <c r="Q2313" i="50"/>
  <c r="Q2312" i="50"/>
  <c r="Q2311" i="50"/>
  <c r="Q2310" i="50"/>
  <c r="Q2309" i="50"/>
  <c r="Q2308" i="50"/>
  <c r="Q2307" i="50"/>
  <c r="Q2306" i="50"/>
  <c r="Q2305" i="50"/>
  <c r="Q2304" i="50"/>
  <c r="Q2303" i="50"/>
  <c r="Q2302" i="50"/>
  <c r="Q2301" i="50"/>
  <c r="Q2300" i="50"/>
  <c r="Q2299" i="50"/>
  <c r="Q2298" i="50"/>
  <c r="Q2297" i="50"/>
  <c r="Q2296" i="50"/>
  <c r="Q2295" i="50"/>
  <c r="Q2294" i="50"/>
  <c r="Q2293" i="50"/>
  <c r="Q2292" i="50"/>
  <c r="Q2291" i="50"/>
  <c r="Q2290" i="50"/>
  <c r="Q2289" i="50"/>
  <c r="Q2288" i="50"/>
  <c r="Q2287" i="50"/>
  <c r="Q2286" i="50"/>
  <c r="Q2285" i="50"/>
  <c r="Q2284" i="50"/>
  <c r="Q2283" i="50"/>
  <c r="Q2282" i="50"/>
  <c r="Q2281" i="50"/>
  <c r="Q2280" i="50"/>
  <c r="Q2279" i="50"/>
  <c r="Q2278" i="50"/>
  <c r="Q2277" i="50"/>
  <c r="Q2276" i="50"/>
  <c r="Q2275" i="50"/>
  <c r="Q2274" i="50"/>
  <c r="Q2273" i="50"/>
  <c r="Q2272" i="50"/>
  <c r="Q2271" i="50"/>
  <c r="Q2270" i="50"/>
  <c r="Q2269" i="50"/>
  <c r="Q2268" i="50"/>
  <c r="Q2267" i="50"/>
  <c r="Q2266" i="50"/>
  <c r="Q2265" i="50"/>
  <c r="Q2264" i="50"/>
  <c r="Q2263" i="50"/>
  <c r="Q2262" i="50"/>
  <c r="Q2261" i="50"/>
  <c r="Q2260" i="50"/>
  <c r="Q2259" i="50"/>
  <c r="Q2258" i="50"/>
  <c r="Q2257" i="50"/>
  <c r="Q2256" i="50"/>
  <c r="Q2255" i="50"/>
  <c r="Q2254" i="50"/>
  <c r="Q2253" i="50"/>
  <c r="Q2252" i="50"/>
  <c r="Q2251" i="50"/>
  <c r="Q2250" i="50"/>
  <c r="Q2249" i="50"/>
  <c r="Q2248" i="50"/>
  <c r="Q2247" i="50"/>
  <c r="Q2246" i="50"/>
  <c r="Q2245" i="50"/>
  <c r="Q2244" i="50"/>
  <c r="Q2243" i="50"/>
  <c r="Q2242" i="50"/>
  <c r="Q2241" i="50"/>
  <c r="Q2240" i="50"/>
  <c r="Q2239" i="50"/>
  <c r="Q2238" i="50"/>
  <c r="Q2237" i="50"/>
  <c r="Q2236" i="50"/>
  <c r="Q2235" i="50"/>
  <c r="Q2234" i="50"/>
  <c r="Q2233" i="50"/>
  <c r="Q2232" i="50"/>
  <c r="Q2231" i="50"/>
  <c r="Q2230" i="50"/>
  <c r="Q2229" i="50"/>
  <c r="Q2228" i="50"/>
  <c r="Q2227" i="50"/>
  <c r="Q2226" i="50"/>
  <c r="Q2225" i="50"/>
  <c r="Q2224" i="50"/>
  <c r="Q2223" i="50"/>
  <c r="Q2222" i="50"/>
  <c r="Q2221" i="50"/>
  <c r="Q2220" i="50"/>
  <c r="Q2219" i="50"/>
  <c r="Q2218" i="50"/>
  <c r="Q2217" i="50"/>
  <c r="Q2216" i="50"/>
  <c r="Q2215" i="50"/>
  <c r="Q2214" i="50"/>
  <c r="Q2213" i="50"/>
  <c r="Q2212" i="50"/>
  <c r="Q2211" i="50"/>
  <c r="Q2210" i="50"/>
  <c r="Q2209" i="50"/>
  <c r="Q2208" i="50"/>
  <c r="Q2207" i="50"/>
  <c r="Q2206" i="50"/>
  <c r="Q2205" i="50"/>
  <c r="Q2204" i="50"/>
  <c r="Q2203" i="50"/>
  <c r="Q2202" i="50"/>
  <c r="Q2201" i="50"/>
  <c r="Q2200" i="50"/>
  <c r="Q2199" i="50"/>
  <c r="Q2198" i="50"/>
  <c r="Q2197" i="50"/>
  <c r="Q2196" i="50"/>
  <c r="Q2195" i="50"/>
  <c r="Q2194" i="50"/>
  <c r="Q2193" i="50"/>
  <c r="Q2192" i="50"/>
  <c r="Q2191" i="50"/>
  <c r="Q2190" i="50"/>
  <c r="Q2189" i="50"/>
  <c r="Q2188" i="50"/>
  <c r="Q2187" i="50"/>
  <c r="Q2186" i="50"/>
  <c r="Q2185" i="50"/>
  <c r="Q2184" i="50"/>
  <c r="Q2183" i="50"/>
  <c r="Q2182" i="50"/>
  <c r="Q2181" i="50"/>
  <c r="Q2180" i="50"/>
  <c r="Q2179" i="50"/>
  <c r="Q2178" i="50"/>
  <c r="Q2177" i="50"/>
  <c r="Q2176" i="50"/>
  <c r="Q2175" i="50"/>
  <c r="Q2174" i="50"/>
  <c r="Q2173" i="50"/>
  <c r="Q2172" i="50"/>
  <c r="Q2171" i="50"/>
  <c r="Q2170" i="50"/>
  <c r="Q2169" i="50"/>
  <c r="Q2168" i="50"/>
  <c r="Q2167" i="50"/>
  <c r="Q2166" i="50"/>
  <c r="Q2165" i="50"/>
  <c r="Q2164" i="50"/>
  <c r="Q2163" i="50"/>
  <c r="Q2162" i="50"/>
  <c r="Q2161" i="50"/>
  <c r="Q2160" i="50"/>
  <c r="Q2159" i="50"/>
  <c r="Q2158" i="50"/>
  <c r="Q2157" i="50"/>
  <c r="Q2156" i="50"/>
  <c r="Q2155" i="50"/>
  <c r="Q2154" i="50"/>
  <c r="Q2153" i="50"/>
  <c r="Q2152" i="50"/>
  <c r="Q2151" i="50"/>
  <c r="Q2150" i="50"/>
  <c r="Q2149" i="50"/>
  <c r="Q2148" i="50"/>
  <c r="Q2147" i="50"/>
  <c r="Q2146" i="50"/>
  <c r="Q2145" i="50"/>
  <c r="Q2144" i="50"/>
  <c r="Q2143" i="50"/>
  <c r="Q2142" i="50"/>
  <c r="Q2141" i="50"/>
  <c r="Q2140" i="50"/>
  <c r="Q2139" i="50"/>
  <c r="Q2138" i="50"/>
  <c r="Q2137" i="50"/>
  <c r="Q2136" i="50"/>
  <c r="Q2135" i="50"/>
  <c r="Q2134" i="50"/>
  <c r="Q2133" i="50"/>
  <c r="Q2132" i="50"/>
  <c r="Q2131" i="50"/>
  <c r="Q2130" i="50"/>
  <c r="Q2129" i="50"/>
  <c r="Q2128" i="50"/>
  <c r="Q2127" i="50"/>
  <c r="Q2126" i="50"/>
  <c r="Q2125" i="50"/>
  <c r="Q2124" i="50"/>
  <c r="Q2123" i="50"/>
  <c r="Q2122" i="50"/>
  <c r="Q2121" i="50"/>
  <c r="Q2120" i="50"/>
  <c r="Q2119" i="50"/>
  <c r="Q2118" i="50"/>
  <c r="Q2117" i="50"/>
  <c r="Q2116" i="50"/>
  <c r="Q2115" i="50"/>
  <c r="Q2114" i="50"/>
  <c r="Q2113" i="50"/>
  <c r="Q2112" i="50"/>
  <c r="Q2111" i="50"/>
  <c r="Q2110" i="50"/>
  <c r="Q2109" i="50"/>
  <c r="Q2108" i="50"/>
  <c r="Q2107" i="50"/>
  <c r="Q2106" i="50"/>
  <c r="Q2105" i="50"/>
  <c r="Q2104" i="50"/>
  <c r="Q2103" i="50"/>
  <c r="Q2102" i="50"/>
  <c r="Q2101" i="50"/>
  <c r="Q2100" i="50"/>
  <c r="Q2099" i="50"/>
  <c r="Q2098" i="50"/>
  <c r="Q2097" i="50"/>
  <c r="Q2096" i="50"/>
  <c r="Q2095" i="50"/>
  <c r="Q2094" i="50"/>
  <c r="Q2093" i="50"/>
  <c r="Q2092" i="50"/>
  <c r="Q2091" i="50"/>
  <c r="Q2090" i="50"/>
  <c r="Q2089" i="50"/>
  <c r="Q2088" i="50"/>
  <c r="Q2087" i="50"/>
  <c r="Q2086" i="50"/>
  <c r="Q2085" i="50"/>
  <c r="Q2084" i="50"/>
  <c r="Q2083" i="50"/>
  <c r="Q2082" i="50"/>
  <c r="Q2081" i="50"/>
  <c r="Q2080" i="50"/>
  <c r="Q2079" i="50"/>
  <c r="Q2078" i="50"/>
  <c r="Q2077" i="50"/>
  <c r="Q2076" i="50"/>
  <c r="Q2075" i="50"/>
  <c r="Q2074" i="50"/>
  <c r="Q2073" i="50"/>
  <c r="Q2072" i="50"/>
  <c r="Q2071" i="50"/>
  <c r="Q2070" i="50"/>
  <c r="Q2069" i="50"/>
  <c r="Q2068" i="50"/>
  <c r="Q2067" i="50"/>
  <c r="Q2066" i="50"/>
  <c r="Q2065" i="50"/>
  <c r="Q2064" i="50"/>
  <c r="Q2063" i="50"/>
  <c r="Q2062" i="50"/>
  <c r="Q2061" i="50"/>
  <c r="Q2060" i="50"/>
  <c r="Q2059" i="50"/>
  <c r="Q2058" i="50"/>
  <c r="Q2057" i="50"/>
  <c r="Q2056" i="50"/>
  <c r="Q2055" i="50"/>
  <c r="Q2054" i="50"/>
  <c r="Q2053" i="50"/>
  <c r="Q2052" i="50"/>
  <c r="Q2051" i="50"/>
  <c r="Q2050" i="50"/>
  <c r="Q2049" i="50"/>
  <c r="Q2048" i="50"/>
  <c r="Q2047" i="50"/>
  <c r="Q2046" i="50"/>
  <c r="Q2045" i="50"/>
  <c r="Q2044" i="50"/>
  <c r="Q2043" i="50"/>
  <c r="Q2042" i="50"/>
  <c r="Q2041" i="50"/>
  <c r="Q2040" i="50"/>
  <c r="Q2039" i="50"/>
  <c r="Q2038" i="50"/>
  <c r="Q2037" i="50"/>
  <c r="Q2036" i="50"/>
  <c r="Q2035" i="50"/>
  <c r="Q2034" i="50"/>
  <c r="Q2033" i="50"/>
  <c r="Q2032" i="50"/>
  <c r="Q2031" i="50"/>
  <c r="Q2030" i="50"/>
  <c r="Q2029" i="50"/>
  <c r="Q2028" i="50"/>
  <c r="Q2027" i="50"/>
  <c r="Q2026" i="50"/>
  <c r="Q2025" i="50"/>
  <c r="Q2024" i="50"/>
  <c r="Q2023" i="50"/>
  <c r="Q2022" i="50"/>
  <c r="Q2021" i="50"/>
  <c r="Q2020" i="50"/>
  <c r="Q2019" i="50"/>
  <c r="Q2018" i="50"/>
  <c r="Q2017" i="50"/>
  <c r="Q2016" i="50"/>
  <c r="Q2015" i="50"/>
  <c r="Q2014" i="50"/>
  <c r="Q2013" i="50"/>
  <c r="Q2012" i="50"/>
  <c r="Q2011" i="50"/>
  <c r="Q2010" i="50"/>
  <c r="Q2009" i="50"/>
  <c r="Q2008" i="50"/>
  <c r="Q2007" i="50"/>
  <c r="Q2006" i="50"/>
  <c r="Q2005" i="50"/>
  <c r="Q2004" i="50"/>
  <c r="Q2003" i="50"/>
  <c r="Q2002" i="50"/>
  <c r="Q2001" i="50"/>
  <c r="Q2000" i="50"/>
  <c r="Q1999" i="50"/>
  <c r="Q1998" i="50"/>
  <c r="Q1997" i="50"/>
  <c r="Q1996" i="50"/>
  <c r="Q1995" i="50"/>
  <c r="Q1994" i="50"/>
  <c r="Q1993" i="50"/>
  <c r="Q1992" i="50"/>
  <c r="Q1991" i="50"/>
  <c r="Q1990" i="50"/>
  <c r="Q1989" i="50"/>
  <c r="Q1988" i="50"/>
  <c r="Q1987" i="50"/>
  <c r="Q1986" i="50"/>
  <c r="Q1985" i="50"/>
  <c r="Q1984" i="50"/>
  <c r="Q1983" i="50"/>
  <c r="Q1982" i="50"/>
  <c r="Q1981" i="50"/>
  <c r="Q1980" i="50"/>
  <c r="Q1979" i="50"/>
  <c r="Q1978" i="50"/>
  <c r="Q1977" i="50"/>
  <c r="Q1976" i="50"/>
  <c r="Q1975" i="50"/>
  <c r="Q1974" i="50"/>
  <c r="Q1973" i="50"/>
  <c r="Q1972" i="50"/>
  <c r="Q1971" i="50"/>
  <c r="Q1970" i="50"/>
  <c r="Q1969" i="50"/>
  <c r="Q1968" i="50"/>
  <c r="Q1967" i="50"/>
  <c r="Q1966" i="50"/>
  <c r="Q1965" i="50"/>
  <c r="Q1964" i="50"/>
  <c r="Q1963" i="50"/>
  <c r="Q1962" i="50"/>
  <c r="Q1961" i="50"/>
  <c r="Q1960" i="50"/>
  <c r="Q1959" i="50"/>
  <c r="Q1958" i="50"/>
  <c r="Q1957" i="50"/>
  <c r="Q1956" i="50"/>
  <c r="Q1955" i="50"/>
  <c r="Q1954" i="50"/>
  <c r="Q1953" i="50"/>
  <c r="Q1952" i="50"/>
  <c r="Q1951" i="50"/>
  <c r="Q1950" i="50"/>
  <c r="Q1949" i="50"/>
  <c r="Q1948" i="50"/>
  <c r="Q1947" i="50"/>
  <c r="Q1946" i="50"/>
  <c r="Q1945" i="50"/>
  <c r="Q1944" i="50"/>
  <c r="Q1943" i="50"/>
  <c r="Q1942" i="50"/>
  <c r="Q1941" i="50"/>
  <c r="Q1940" i="50"/>
  <c r="Q1939" i="50"/>
  <c r="Q1938" i="50"/>
  <c r="Q1937" i="50"/>
  <c r="Q1936" i="50"/>
  <c r="Q1935" i="50"/>
  <c r="Q1934" i="50"/>
  <c r="Q1933" i="50"/>
  <c r="Q1932" i="50"/>
  <c r="Q1931" i="50"/>
  <c r="Q1930" i="50"/>
  <c r="Q1929" i="50"/>
  <c r="Q1928" i="50"/>
  <c r="Q1927" i="50"/>
  <c r="Q1926" i="50"/>
  <c r="Q1925" i="50"/>
  <c r="Q1924" i="50"/>
  <c r="Q1923" i="50"/>
  <c r="Q1922" i="50"/>
  <c r="Q1921" i="50"/>
  <c r="Q1920" i="50"/>
  <c r="Q1919" i="50"/>
  <c r="Q1918" i="50"/>
  <c r="Q1917" i="50"/>
  <c r="Q1916" i="50"/>
  <c r="Q1915" i="50"/>
  <c r="Q1914" i="50"/>
  <c r="Q1913" i="50"/>
  <c r="Q1912" i="50"/>
  <c r="Q1911" i="50"/>
  <c r="Q1910" i="50"/>
  <c r="Q1909" i="50"/>
  <c r="Q1908" i="50"/>
  <c r="Q1907" i="50"/>
  <c r="Q1906" i="50"/>
  <c r="Q1905" i="50"/>
  <c r="Q1904" i="50"/>
  <c r="Q1903" i="50"/>
  <c r="Q1902" i="50"/>
  <c r="Q1901" i="50"/>
  <c r="Q1900" i="50"/>
  <c r="Q1899" i="50"/>
  <c r="Q1898" i="50"/>
  <c r="Q1897" i="50"/>
  <c r="Q1896" i="50"/>
  <c r="Q1895" i="50"/>
  <c r="Q1894" i="50"/>
  <c r="Q1893" i="50"/>
  <c r="Q1892" i="50"/>
  <c r="Q1891" i="50"/>
  <c r="Q1890" i="50"/>
  <c r="Q1889" i="50"/>
  <c r="Q1888" i="50"/>
  <c r="Q1887" i="50"/>
  <c r="Q1886" i="50"/>
  <c r="Q1885" i="50"/>
  <c r="Q1884" i="50"/>
  <c r="Q1883" i="50"/>
  <c r="Q1882" i="50"/>
  <c r="Q1881" i="50"/>
  <c r="Q1880" i="50"/>
  <c r="Q1879" i="50"/>
  <c r="Q1878" i="50"/>
  <c r="Q1877" i="50"/>
  <c r="Q1876" i="50"/>
  <c r="Q1875" i="50"/>
  <c r="Q1874" i="50"/>
  <c r="Q1873" i="50"/>
  <c r="Q1872" i="50"/>
  <c r="Q1871" i="50"/>
  <c r="Q1870" i="50"/>
  <c r="Q1869" i="50"/>
  <c r="Q1868" i="50"/>
  <c r="Q1867" i="50"/>
  <c r="Q1866" i="50"/>
  <c r="Q1865" i="50"/>
  <c r="Q1864" i="50"/>
  <c r="Q1863" i="50"/>
  <c r="Q1862" i="50"/>
  <c r="Q1861" i="50"/>
  <c r="Q1860" i="50"/>
  <c r="Q1859" i="50"/>
  <c r="Q1858" i="50"/>
  <c r="Q1857" i="50"/>
  <c r="Q1856" i="50"/>
  <c r="Q1855" i="50"/>
  <c r="Q1854" i="50"/>
  <c r="Q1853" i="50"/>
  <c r="Q1852" i="50"/>
  <c r="Q1851" i="50"/>
  <c r="Q1850" i="50"/>
  <c r="Q1849" i="50"/>
  <c r="Q1848" i="50"/>
  <c r="Q1847" i="50"/>
  <c r="Q1846" i="50"/>
  <c r="Q1845" i="50"/>
  <c r="Q1844" i="50"/>
  <c r="Q1843" i="50"/>
  <c r="Q1842" i="50"/>
  <c r="Q1841" i="50"/>
  <c r="Q1840" i="50"/>
  <c r="Q1839" i="50"/>
  <c r="Q1838" i="50"/>
  <c r="Q1837" i="50"/>
  <c r="Q1836" i="50"/>
  <c r="Q1835" i="50"/>
  <c r="Q1834" i="50"/>
  <c r="Q1833" i="50"/>
  <c r="Q1832" i="50"/>
  <c r="Q1831" i="50"/>
  <c r="Q1830" i="50"/>
  <c r="Q1829" i="50"/>
  <c r="Q1828" i="50"/>
  <c r="Q1827" i="50"/>
  <c r="Q1826" i="50"/>
  <c r="Q1825" i="50"/>
  <c r="Q1824" i="50"/>
  <c r="Q1823" i="50"/>
  <c r="Q1822" i="50"/>
  <c r="Q1821" i="50"/>
  <c r="Q1820" i="50"/>
  <c r="Q1819" i="50"/>
  <c r="Q1818" i="50"/>
  <c r="Q1817" i="50"/>
  <c r="Q1816" i="50"/>
  <c r="Q1815" i="50"/>
  <c r="Q1814" i="50"/>
  <c r="Q1813" i="50"/>
  <c r="Q1812" i="50"/>
  <c r="Q1811" i="50"/>
  <c r="Q1810" i="50"/>
  <c r="Q1809" i="50"/>
  <c r="Q1808" i="50"/>
  <c r="Q1807" i="50"/>
  <c r="Q1806" i="50"/>
  <c r="Q1805" i="50"/>
  <c r="Q1804" i="50"/>
  <c r="Q1803" i="50"/>
  <c r="Q1802" i="50"/>
  <c r="Q1801" i="50"/>
  <c r="Q1800" i="50"/>
  <c r="Q1799" i="50"/>
  <c r="Q1798" i="50"/>
  <c r="Q1797" i="50"/>
  <c r="Q1796" i="50"/>
  <c r="Q1795" i="50"/>
  <c r="Q1794" i="50"/>
  <c r="Q1793" i="50"/>
  <c r="Q1792" i="50"/>
  <c r="Q1791" i="50"/>
  <c r="Q1790" i="50"/>
  <c r="Q1789" i="50"/>
  <c r="Q1788" i="50"/>
  <c r="Q1787" i="50"/>
  <c r="Q1786" i="50"/>
  <c r="Q1785" i="50"/>
  <c r="Q1784" i="50"/>
  <c r="Q1783" i="50"/>
  <c r="Q1782" i="50"/>
  <c r="Q1781" i="50"/>
  <c r="Q1780" i="50"/>
  <c r="Q1779" i="50"/>
  <c r="Q1778" i="50"/>
  <c r="Q1777" i="50"/>
  <c r="Q1776" i="50"/>
  <c r="Q1775" i="50"/>
  <c r="Q1774" i="50"/>
  <c r="Q1773" i="50"/>
  <c r="Q1772" i="50"/>
  <c r="Q1771" i="50"/>
  <c r="Q1770" i="50"/>
  <c r="Q1769" i="50"/>
  <c r="Q1768" i="50"/>
  <c r="Q1767" i="50"/>
  <c r="Q1766" i="50"/>
  <c r="Q1765" i="50"/>
  <c r="Q1764" i="50"/>
  <c r="Q1763" i="50"/>
  <c r="Q1762" i="50"/>
  <c r="Q1761" i="50"/>
  <c r="Q1760" i="50"/>
  <c r="Q1759" i="50"/>
  <c r="Q1758" i="50"/>
  <c r="Q1757" i="50"/>
  <c r="Q1756" i="50"/>
  <c r="Q1755" i="50"/>
  <c r="Q1754" i="50"/>
  <c r="Q1753" i="50"/>
  <c r="Q1752" i="50"/>
  <c r="Q1751" i="50"/>
  <c r="Q1750" i="50"/>
  <c r="Q1749" i="50"/>
  <c r="Q1748" i="50"/>
  <c r="Q1747" i="50"/>
  <c r="Q1746" i="50"/>
  <c r="Q1745" i="50"/>
  <c r="Q1744" i="50"/>
  <c r="Q1743" i="50"/>
  <c r="Q1742" i="50"/>
  <c r="Q1741" i="50"/>
  <c r="Q1740" i="50"/>
  <c r="Q1739" i="50"/>
  <c r="Q1738" i="50"/>
  <c r="Q1737" i="50"/>
  <c r="Q1736" i="50"/>
  <c r="Q1735" i="50"/>
  <c r="Q1734" i="50"/>
  <c r="Q1733" i="50"/>
  <c r="Q1732" i="50"/>
  <c r="Q1731" i="50"/>
  <c r="Q1730" i="50"/>
  <c r="Q1729" i="50"/>
  <c r="Q1728" i="50"/>
  <c r="Q1727" i="50"/>
  <c r="Q1726" i="50"/>
  <c r="Q1725" i="50"/>
  <c r="Q1724" i="50"/>
  <c r="Q1723" i="50"/>
  <c r="Q1722" i="50"/>
  <c r="Q1721" i="50"/>
  <c r="Q1720" i="50"/>
  <c r="Q1719" i="50"/>
  <c r="Q1718" i="50"/>
  <c r="Q1717" i="50"/>
  <c r="Q1716" i="50"/>
  <c r="Q1715" i="50"/>
  <c r="Q1714" i="50"/>
  <c r="Q1713" i="50"/>
  <c r="Q1712" i="50"/>
  <c r="Q1711" i="50"/>
  <c r="Q1710" i="50"/>
  <c r="Q1709" i="50"/>
  <c r="Q1708" i="50"/>
  <c r="Q1707" i="50"/>
  <c r="Q1706" i="50"/>
  <c r="Q1705" i="50"/>
  <c r="Q1704" i="50"/>
  <c r="Q1703" i="50"/>
  <c r="Q1702" i="50"/>
  <c r="Q1701" i="50"/>
  <c r="Q1700" i="50"/>
  <c r="Q1699" i="50"/>
  <c r="Q1698" i="50"/>
  <c r="Q1697" i="50"/>
  <c r="Q1696" i="50"/>
  <c r="Q1695" i="50"/>
  <c r="Q1694" i="50"/>
  <c r="Q1693" i="50"/>
  <c r="Q1692" i="50"/>
  <c r="Q1691" i="50"/>
  <c r="Q1690" i="50"/>
  <c r="Q1689" i="50"/>
  <c r="Q1688" i="50"/>
  <c r="Q1687" i="50"/>
  <c r="Q1686" i="50"/>
  <c r="Q1685" i="50"/>
  <c r="Q1684" i="50"/>
  <c r="Q1683" i="50"/>
  <c r="Q1682" i="50"/>
  <c r="Q1681" i="50"/>
  <c r="Q1680" i="50"/>
  <c r="Q1679" i="50"/>
  <c r="Q1678" i="50"/>
  <c r="Q1677" i="50"/>
  <c r="Q1676" i="50"/>
  <c r="Q1675" i="50"/>
  <c r="Q1674" i="50"/>
  <c r="Q1673" i="50"/>
  <c r="Q1672" i="50"/>
  <c r="Q1671" i="50"/>
  <c r="Q1670" i="50"/>
  <c r="Q1669" i="50"/>
  <c r="Q1668" i="50"/>
  <c r="Q1667" i="50"/>
  <c r="Q1666" i="50"/>
  <c r="Q1665" i="50"/>
  <c r="Q1664" i="50"/>
  <c r="Q1663" i="50"/>
  <c r="Q1662" i="50"/>
  <c r="Q1661" i="50"/>
  <c r="Q1660" i="50"/>
  <c r="Q1659" i="50"/>
  <c r="Q1658" i="50"/>
  <c r="Q1657" i="50"/>
  <c r="Q1656" i="50"/>
  <c r="Q1655" i="50"/>
  <c r="Q1654" i="50"/>
  <c r="Q1653" i="50"/>
  <c r="Q1652" i="50"/>
  <c r="Q1651" i="50"/>
  <c r="Q1650" i="50"/>
  <c r="Q1649" i="50"/>
  <c r="Q1648" i="50"/>
  <c r="Q1647" i="50"/>
  <c r="Q1646" i="50"/>
  <c r="Q1645" i="50"/>
  <c r="Q1644" i="50"/>
  <c r="Q1643" i="50"/>
  <c r="Q1642" i="50"/>
  <c r="Q1641" i="50"/>
  <c r="Q1640" i="50"/>
  <c r="Q1639" i="50"/>
  <c r="Q1638" i="50"/>
  <c r="Q1637" i="50"/>
  <c r="Q1636" i="50"/>
  <c r="Q1635" i="50"/>
  <c r="Q1634" i="50"/>
  <c r="Q1633" i="50"/>
  <c r="Q1632" i="50"/>
  <c r="Q1631" i="50"/>
  <c r="Q1630" i="50"/>
  <c r="Q1629" i="50"/>
  <c r="Q1628" i="50"/>
  <c r="Q1627" i="50"/>
  <c r="Q1626" i="50"/>
  <c r="Q1625" i="50"/>
  <c r="Q1624" i="50"/>
  <c r="Q1623" i="50"/>
  <c r="Q1622" i="50"/>
  <c r="Q1621" i="50"/>
  <c r="Q1620" i="50"/>
  <c r="Q1619" i="50"/>
  <c r="Q1618" i="50"/>
  <c r="Q1617" i="50"/>
  <c r="Q1616" i="50"/>
  <c r="Q1615" i="50"/>
  <c r="Q1614" i="50"/>
  <c r="Q1613" i="50"/>
  <c r="Q1612" i="50"/>
  <c r="Q1611" i="50"/>
  <c r="Q1610" i="50"/>
  <c r="Q1609" i="50"/>
  <c r="Q1608" i="50"/>
  <c r="Q1607" i="50"/>
  <c r="Q1606" i="50"/>
  <c r="Q1605" i="50"/>
  <c r="Q1604" i="50"/>
  <c r="Q1603" i="50"/>
  <c r="Q1602" i="50"/>
  <c r="Q1601" i="50"/>
  <c r="Q1600" i="50"/>
  <c r="Q1599" i="50"/>
  <c r="Q1598" i="50"/>
  <c r="Q1597" i="50"/>
  <c r="Q1596" i="50"/>
  <c r="Q1595" i="50"/>
  <c r="Q1594" i="50"/>
  <c r="Q1593" i="50"/>
  <c r="Q1592" i="50"/>
  <c r="Q1591" i="50"/>
  <c r="Q1590" i="50"/>
  <c r="Q1589" i="50"/>
  <c r="Q1588" i="50"/>
  <c r="Q1587" i="50"/>
  <c r="Q1586" i="50"/>
  <c r="Q1585" i="50"/>
  <c r="Q1584" i="50"/>
  <c r="Q1583" i="50"/>
  <c r="Q1582" i="50"/>
  <c r="Q1581" i="50"/>
  <c r="Q1580" i="50"/>
  <c r="Q1579" i="50"/>
  <c r="Q1578" i="50"/>
  <c r="Q1577" i="50"/>
  <c r="Q1576" i="50"/>
  <c r="Q1575" i="50"/>
  <c r="Q1574" i="50"/>
  <c r="Q1573" i="50"/>
  <c r="Q1572" i="50"/>
  <c r="Q1571" i="50"/>
  <c r="Q1570" i="50"/>
  <c r="Q1569" i="50"/>
  <c r="Q1568" i="50"/>
  <c r="Q1567" i="50"/>
  <c r="Q1566" i="50"/>
  <c r="Q1565" i="50"/>
  <c r="Q1564" i="50"/>
  <c r="Q1563" i="50"/>
  <c r="Q1562" i="50"/>
  <c r="Q1561" i="50"/>
  <c r="Q1560" i="50"/>
  <c r="Q1559" i="50"/>
  <c r="Q1558" i="50"/>
  <c r="Q1557" i="50"/>
  <c r="Q1556" i="50"/>
  <c r="Q1555" i="50"/>
  <c r="Q1554" i="50"/>
  <c r="Q1553" i="50"/>
  <c r="Q1552" i="50"/>
  <c r="Q1551" i="50"/>
  <c r="Q1550" i="50"/>
  <c r="Q1549" i="50"/>
  <c r="Q1548" i="50"/>
  <c r="Q1547" i="50"/>
  <c r="Q1546" i="50"/>
  <c r="Q1545" i="50"/>
  <c r="Q1544" i="50"/>
  <c r="Q1543" i="50"/>
  <c r="Q1542" i="50"/>
  <c r="Q1541" i="50"/>
  <c r="Q1540" i="50"/>
  <c r="Q1539" i="50"/>
  <c r="Q1538" i="50"/>
  <c r="Q1537" i="50"/>
  <c r="Q1536" i="50"/>
  <c r="Q1535" i="50"/>
  <c r="Q1534" i="50"/>
  <c r="Q1533" i="50"/>
  <c r="Q1532" i="50"/>
  <c r="Q1531" i="50"/>
  <c r="Q1530" i="50"/>
  <c r="Q1529" i="50"/>
  <c r="Q1528" i="50"/>
  <c r="Q1527" i="50"/>
  <c r="Q1526" i="50"/>
  <c r="Q1525" i="50"/>
  <c r="Q1524" i="50"/>
  <c r="Q1523" i="50"/>
  <c r="Q1522" i="50"/>
  <c r="Q1521" i="50"/>
  <c r="Q1520" i="50"/>
  <c r="Q1519" i="50"/>
  <c r="Q1518" i="50"/>
  <c r="Q1517" i="50"/>
  <c r="Q1516" i="50"/>
  <c r="Q1515" i="50"/>
  <c r="Q1514" i="50"/>
  <c r="Q1513" i="50"/>
  <c r="Q1512" i="50"/>
  <c r="Q1511" i="50"/>
  <c r="Q1510" i="50"/>
  <c r="Q1509" i="50"/>
  <c r="Q1508" i="50"/>
  <c r="Q1507" i="50"/>
  <c r="Q1506" i="50"/>
  <c r="Q1505" i="50"/>
  <c r="Q1504" i="50"/>
  <c r="Q1503" i="50"/>
  <c r="Q1502" i="50"/>
  <c r="Q1501" i="50"/>
  <c r="Q1500" i="50"/>
  <c r="Q1499" i="50"/>
  <c r="Q1498" i="50"/>
  <c r="Q1497" i="50"/>
  <c r="Q1496" i="50"/>
  <c r="Q1495" i="50"/>
  <c r="Q1494" i="50"/>
  <c r="Q1493" i="50"/>
  <c r="Q1492" i="50"/>
  <c r="Q1491" i="50"/>
  <c r="Q1490" i="50"/>
  <c r="Q1489" i="50"/>
  <c r="Q1488" i="50"/>
  <c r="Q1487" i="50"/>
  <c r="Q1486" i="50"/>
  <c r="Q1485" i="50"/>
  <c r="Q1484" i="50"/>
  <c r="Q1483" i="50"/>
  <c r="Q1482" i="50"/>
  <c r="Q1481" i="50"/>
  <c r="Q1480" i="50"/>
  <c r="Q1479" i="50"/>
  <c r="Q1478" i="50"/>
  <c r="Q1477" i="50"/>
  <c r="Q1476" i="50"/>
  <c r="Q1475" i="50"/>
  <c r="Q1474" i="50"/>
  <c r="Q1473" i="50"/>
  <c r="Q1472" i="50"/>
  <c r="Q1471" i="50"/>
  <c r="Q1470" i="50"/>
  <c r="Q1469" i="50"/>
  <c r="Q1468" i="50"/>
  <c r="Q1467" i="50"/>
  <c r="Q1466" i="50"/>
  <c r="Q1465" i="50"/>
  <c r="Q1464" i="50"/>
  <c r="Q1463" i="50"/>
  <c r="Q1462" i="50"/>
  <c r="Q1461" i="50"/>
  <c r="Q1460" i="50"/>
  <c r="Q1459" i="50"/>
  <c r="Q1458" i="50"/>
  <c r="Q1457" i="50"/>
  <c r="Q1456" i="50"/>
  <c r="Q1455" i="50"/>
  <c r="Q1454" i="50"/>
  <c r="Q1453" i="50"/>
  <c r="Q1452" i="50"/>
  <c r="Q1451" i="50"/>
  <c r="Q1450" i="50"/>
  <c r="Q1449" i="50"/>
  <c r="Q1448" i="50"/>
  <c r="Q1447" i="50"/>
  <c r="Q1446" i="50"/>
  <c r="Q1445" i="50"/>
  <c r="Q1444" i="50"/>
  <c r="Q1443" i="50"/>
  <c r="Q1442" i="50"/>
  <c r="Q1441" i="50"/>
  <c r="Q1440" i="50"/>
  <c r="Q1439" i="50"/>
  <c r="Q1438" i="50"/>
  <c r="Q1437" i="50"/>
  <c r="Q1436" i="50"/>
  <c r="Q1435" i="50"/>
  <c r="Q1434" i="50"/>
  <c r="Q1433" i="50"/>
  <c r="Q1432" i="50"/>
  <c r="Q1431" i="50"/>
  <c r="Q1430" i="50"/>
  <c r="Q1429" i="50"/>
  <c r="Q1428" i="50"/>
  <c r="Q1427" i="50"/>
  <c r="Q1426" i="50"/>
  <c r="Q1425" i="50"/>
  <c r="Q1424" i="50"/>
  <c r="Q1423" i="50"/>
  <c r="Q1422" i="50"/>
  <c r="Q1421" i="50"/>
  <c r="Q1420" i="50"/>
  <c r="Q1419" i="50"/>
  <c r="Q1418" i="50"/>
  <c r="Q1417" i="50"/>
  <c r="Q1416" i="50"/>
  <c r="Q1415" i="50"/>
  <c r="Q1414" i="50"/>
  <c r="Q1413" i="50"/>
  <c r="Q1412" i="50"/>
  <c r="Q1411" i="50"/>
  <c r="Q1410" i="50"/>
  <c r="Q1409" i="50"/>
  <c r="Q1408" i="50"/>
  <c r="Q1407" i="50"/>
  <c r="Q1406" i="50"/>
  <c r="Q1405" i="50"/>
  <c r="Q1404" i="50"/>
  <c r="Q1403" i="50"/>
  <c r="Q1402" i="50"/>
  <c r="Q1401" i="50"/>
  <c r="Q1400" i="50"/>
  <c r="Q1399" i="50"/>
  <c r="Q1398" i="50"/>
  <c r="Q1397" i="50"/>
  <c r="Q1396" i="50"/>
  <c r="Q1395" i="50"/>
  <c r="Q1394" i="50"/>
  <c r="Q1393" i="50"/>
  <c r="Q1392" i="50"/>
  <c r="Q1391" i="50"/>
  <c r="Q1390" i="50"/>
  <c r="Q1389" i="50"/>
  <c r="Q1388" i="50"/>
  <c r="Q1387" i="50"/>
  <c r="Q1386" i="50"/>
  <c r="Q1385" i="50"/>
  <c r="Q1384" i="50"/>
  <c r="Q1383" i="50"/>
  <c r="Q1382" i="50"/>
  <c r="Q1381" i="50"/>
  <c r="Q1380" i="50"/>
  <c r="Q1379" i="50"/>
  <c r="Q1378" i="50"/>
  <c r="Q1377" i="50"/>
  <c r="Q1376" i="50"/>
  <c r="Q1375" i="50"/>
  <c r="Q1374" i="50"/>
  <c r="Q1373" i="50"/>
  <c r="Q1372" i="50"/>
  <c r="Q1371" i="50"/>
  <c r="Q1370" i="50"/>
  <c r="Q1369" i="50"/>
  <c r="Q1368" i="50"/>
  <c r="Q1367" i="50"/>
  <c r="Q1366" i="50"/>
  <c r="Q1365" i="50"/>
  <c r="Q1364" i="50"/>
  <c r="Q1363" i="50"/>
  <c r="Q1362" i="50"/>
  <c r="Q1361" i="50"/>
  <c r="Q1360" i="50"/>
  <c r="Q1359" i="50"/>
  <c r="Q1358" i="50"/>
  <c r="Q1357" i="50"/>
  <c r="Q1356" i="50"/>
  <c r="Q1355" i="50"/>
  <c r="Q1354" i="50"/>
  <c r="Q1353" i="50"/>
  <c r="Q1352" i="50"/>
  <c r="Q1351" i="50"/>
  <c r="Q1350" i="50"/>
  <c r="Q1349" i="50"/>
  <c r="Q1348" i="50"/>
  <c r="Q1347" i="50"/>
  <c r="Q1346" i="50"/>
  <c r="Q1345" i="50"/>
  <c r="Q1344" i="50"/>
  <c r="Q1343" i="50"/>
  <c r="Q1342" i="50"/>
  <c r="Q1341" i="50"/>
  <c r="Q1340" i="50"/>
  <c r="Q1339" i="50"/>
  <c r="Q1338" i="50"/>
  <c r="Q1337" i="50"/>
  <c r="Q1336" i="50"/>
  <c r="Q1335" i="50"/>
  <c r="Q1334" i="50"/>
  <c r="Q1333" i="50"/>
  <c r="Q1332" i="50"/>
  <c r="Q1331" i="50"/>
  <c r="Q1330" i="50"/>
  <c r="Q1329" i="50"/>
  <c r="Q1328" i="50"/>
  <c r="Q1327" i="50"/>
  <c r="Q1326" i="50"/>
  <c r="Q1325" i="50"/>
  <c r="Q1324" i="50"/>
  <c r="Q1323" i="50"/>
  <c r="Q1322" i="50"/>
  <c r="Q1321" i="50"/>
  <c r="Q1320" i="50"/>
  <c r="Q1319" i="50"/>
  <c r="Q1318" i="50"/>
  <c r="Q1317" i="50"/>
  <c r="Q1316" i="50"/>
  <c r="Q1315" i="50"/>
  <c r="Q1314" i="50"/>
  <c r="Q1313" i="50"/>
  <c r="Q1312" i="50"/>
  <c r="Q1311" i="50"/>
  <c r="Q1310" i="50"/>
  <c r="Q1309" i="50"/>
  <c r="Q1308" i="50"/>
  <c r="Q1307" i="50"/>
  <c r="Q1306" i="50"/>
  <c r="Q1305" i="50"/>
  <c r="Q1304" i="50"/>
  <c r="Q1303" i="50"/>
  <c r="Q1302" i="50"/>
  <c r="Q1301" i="50"/>
  <c r="Q1300" i="50"/>
  <c r="Q1299" i="50"/>
  <c r="Q1298" i="50"/>
  <c r="Q1297" i="50"/>
  <c r="Q1296" i="50"/>
  <c r="Q1295" i="50"/>
  <c r="Q1294" i="50"/>
  <c r="Q1293" i="50"/>
  <c r="Q1292" i="50"/>
  <c r="Q1291" i="50"/>
  <c r="Q1290" i="50"/>
  <c r="Q1289" i="50"/>
  <c r="Q1288" i="50"/>
  <c r="Q1287" i="50"/>
  <c r="Q1286" i="50"/>
  <c r="Q1285" i="50"/>
  <c r="Q1284" i="50"/>
  <c r="Q1283" i="50"/>
  <c r="Q1282" i="50"/>
  <c r="Q1281" i="50"/>
  <c r="Q1280" i="50"/>
  <c r="Q1279" i="50"/>
  <c r="Q1278" i="50"/>
  <c r="Q1277" i="50"/>
  <c r="Q1276" i="50"/>
  <c r="Q1275" i="50"/>
  <c r="Q1274" i="50"/>
  <c r="Q1273" i="50"/>
  <c r="Q1272" i="50"/>
  <c r="Q1271" i="50"/>
  <c r="Q1270" i="50"/>
  <c r="Q1269" i="50"/>
  <c r="Q1268" i="50"/>
  <c r="Q1267" i="50"/>
  <c r="Q1266" i="50"/>
  <c r="Q1265" i="50"/>
  <c r="Q1264" i="50"/>
  <c r="Q1263" i="50"/>
  <c r="Q1262" i="50"/>
  <c r="Q1261" i="50"/>
  <c r="Q1260" i="50"/>
  <c r="Q1259" i="50"/>
  <c r="Q1258" i="50"/>
  <c r="Q1257" i="50"/>
  <c r="Q1256" i="50"/>
  <c r="Q1255" i="50"/>
  <c r="Q1254" i="50"/>
  <c r="Q1253" i="50"/>
  <c r="Q1252" i="50"/>
  <c r="Q1251" i="50"/>
  <c r="Q1250" i="50"/>
  <c r="Q1249" i="50"/>
  <c r="Q1248" i="50"/>
  <c r="Q1247" i="50"/>
  <c r="Q1246" i="50"/>
  <c r="Q1245" i="50"/>
  <c r="Q1244" i="50"/>
  <c r="Q1243" i="50"/>
  <c r="Q1242" i="50"/>
  <c r="Q1241" i="50"/>
  <c r="Q1240" i="50"/>
  <c r="Q1239" i="50"/>
  <c r="Q1238" i="50"/>
  <c r="Q1237" i="50"/>
  <c r="Q1236" i="50"/>
  <c r="Q1235" i="50"/>
  <c r="Q1234" i="50"/>
  <c r="Q1233" i="50"/>
  <c r="Q1232" i="50"/>
  <c r="Q1231" i="50"/>
  <c r="Q1230" i="50"/>
  <c r="Q1229" i="50"/>
  <c r="Q1228" i="50"/>
  <c r="Q1227" i="50"/>
  <c r="Q1226" i="50"/>
  <c r="Q1225" i="50"/>
  <c r="Q1224" i="50"/>
  <c r="Q1223" i="50"/>
  <c r="Q1222" i="50"/>
  <c r="Q1221" i="50"/>
  <c r="Q1220" i="50"/>
  <c r="Q1219" i="50"/>
  <c r="Q1218" i="50"/>
  <c r="Q1217" i="50"/>
  <c r="Q1216" i="50"/>
  <c r="Q1215" i="50"/>
  <c r="Q1214" i="50"/>
  <c r="Q1213" i="50"/>
  <c r="Q1212" i="50"/>
  <c r="Q1211" i="50"/>
  <c r="Q1210" i="50"/>
  <c r="Q1209" i="50"/>
  <c r="Q1208" i="50"/>
  <c r="Q1207" i="50"/>
  <c r="Q1206" i="50"/>
  <c r="Q1205" i="50"/>
  <c r="Q1204" i="50"/>
  <c r="Q1203" i="50"/>
  <c r="Q1202" i="50"/>
  <c r="Q1201" i="50"/>
  <c r="Q1200" i="50"/>
  <c r="Q1199" i="50"/>
  <c r="Q1198" i="50"/>
  <c r="Q1197" i="50"/>
  <c r="Q1196" i="50"/>
  <c r="Q1195" i="50"/>
  <c r="Q1194" i="50"/>
  <c r="Q1193" i="50"/>
  <c r="Q1192" i="50"/>
  <c r="Q1191" i="50"/>
  <c r="Q1190" i="50"/>
  <c r="Q1189" i="50"/>
  <c r="Q1188" i="50"/>
  <c r="Q1187" i="50"/>
  <c r="Q1186" i="50"/>
  <c r="Q1185" i="50"/>
  <c r="Q1184" i="50"/>
  <c r="Q1183" i="50"/>
  <c r="Q1182" i="50"/>
  <c r="Q1181" i="50"/>
  <c r="Q1180" i="50"/>
  <c r="Q1179" i="50"/>
  <c r="Q1178" i="50"/>
  <c r="Q1177" i="50"/>
  <c r="Q1176" i="50"/>
  <c r="Q1175" i="50"/>
  <c r="Q1174" i="50"/>
  <c r="Q1173" i="50"/>
  <c r="Q1172" i="50"/>
  <c r="Q1171" i="50"/>
  <c r="Q1170" i="50"/>
  <c r="Q1169" i="50"/>
  <c r="Q1168" i="50"/>
  <c r="Q1167" i="50"/>
  <c r="Q1166" i="50"/>
  <c r="Q1165" i="50"/>
  <c r="Q1164" i="50"/>
  <c r="Q1163" i="50"/>
  <c r="Q1162" i="50"/>
  <c r="Q1161" i="50"/>
  <c r="Q1160" i="50"/>
  <c r="Q1159" i="50"/>
  <c r="Q1158" i="50"/>
  <c r="Q1157" i="50"/>
  <c r="Q1156" i="50"/>
  <c r="Q1155" i="50"/>
  <c r="Q1154" i="50"/>
  <c r="Q1153" i="50"/>
  <c r="Q1152" i="50"/>
  <c r="Q1151" i="50"/>
  <c r="Q1150" i="50"/>
  <c r="Q1149" i="50"/>
  <c r="Q1148" i="50"/>
  <c r="Q1147" i="50"/>
  <c r="Q1146" i="50"/>
  <c r="Q1145" i="50"/>
  <c r="Q1144" i="50"/>
  <c r="Q1143" i="50"/>
  <c r="Q1142" i="50"/>
  <c r="Q1141" i="50"/>
  <c r="Q1140" i="50"/>
  <c r="Q1139" i="50"/>
  <c r="Q1138" i="50"/>
  <c r="Q1137" i="50"/>
  <c r="Q1136" i="50"/>
  <c r="Q1135" i="50"/>
  <c r="Q1134" i="50"/>
  <c r="Q1133" i="50"/>
  <c r="Q1132" i="50"/>
  <c r="Q1131" i="50"/>
  <c r="Q1130" i="50"/>
  <c r="Q1129" i="50"/>
  <c r="Q1128" i="50"/>
  <c r="Q1127" i="50"/>
  <c r="Q1126" i="50"/>
  <c r="Q1125" i="50"/>
  <c r="Q1124" i="50"/>
  <c r="Q1123" i="50"/>
  <c r="Q1122" i="50"/>
  <c r="Q1121" i="50"/>
  <c r="Q1120" i="50"/>
  <c r="Q1119" i="50"/>
  <c r="Q1118" i="50"/>
  <c r="Q1117" i="50"/>
  <c r="Q1116" i="50"/>
  <c r="Q1115" i="50"/>
  <c r="Q1114" i="50"/>
  <c r="Q1113" i="50"/>
  <c r="Q1112" i="50"/>
  <c r="Q1111" i="50"/>
  <c r="Q1110" i="50"/>
  <c r="Q1109" i="50"/>
  <c r="Q1108" i="50"/>
  <c r="Q1107" i="50"/>
  <c r="Q1106" i="50"/>
  <c r="Q1105" i="50"/>
  <c r="Q1104" i="50"/>
  <c r="Q1103" i="50"/>
  <c r="Q1102" i="50"/>
  <c r="Q1101" i="50"/>
  <c r="Q1100" i="50"/>
  <c r="Q1099" i="50"/>
  <c r="Q1098" i="50"/>
  <c r="Q1097" i="50"/>
  <c r="Q1096" i="50"/>
  <c r="Q1095" i="50"/>
  <c r="Q1094" i="50"/>
  <c r="Q1093" i="50"/>
  <c r="Q1092" i="50"/>
  <c r="Q1091" i="50"/>
  <c r="Q1090" i="50"/>
  <c r="Q1089" i="50"/>
  <c r="Q1088" i="50"/>
  <c r="Q1087" i="50"/>
  <c r="Q1086" i="50"/>
  <c r="Q1085" i="50"/>
  <c r="Q1084" i="50"/>
  <c r="Q1083" i="50"/>
  <c r="Q1082" i="50"/>
  <c r="Q1081" i="50"/>
  <c r="Q1080" i="50"/>
  <c r="Q1079" i="50"/>
  <c r="Q1078" i="50"/>
  <c r="Q1077" i="50"/>
  <c r="Q1076" i="50"/>
  <c r="Q1075" i="50"/>
  <c r="Q1074" i="50"/>
  <c r="Q1073" i="50"/>
  <c r="Q1072" i="50"/>
  <c r="Q1071" i="50"/>
  <c r="Q1070" i="50"/>
  <c r="Q1069" i="50"/>
  <c r="Q1068" i="50"/>
  <c r="Q1067" i="50"/>
  <c r="Q1066" i="50"/>
  <c r="Q1065" i="50"/>
  <c r="Q1064" i="50"/>
  <c r="Q1063" i="50"/>
  <c r="Q1062" i="50"/>
  <c r="Q1061" i="50"/>
  <c r="Q1060" i="50"/>
  <c r="Q1059" i="50"/>
  <c r="Q1058" i="50"/>
  <c r="Q1057" i="50"/>
  <c r="Q1056" i="50"/>
  <c r="Q1055" i="50"/>
  <c r="Q1054" i="50"/>
  <c r="Q1053" i="50"/>
  <c r="Q1052" i="50"/>
  <c r="Q1051" i="50"/>
  <c r="Q1050" i="50"/>
  <c r="Q1049" i="50"/>
  <c r="Q1048" i="50"/>
  <c r="Q1047" i="50"/>
  <c r="Q1046" i="50"/>
  <c r="Q1045" i="50"/>
  <c r="Q1044" i="50"/>
  <c r="Q1043" i="50"/>
  <c r="Q1042" i="50"/>
  <c r="Q1041" i="50"/>
  <c r="Q1040" i="50"/>
  <c r="Q1039" i="50"/>
  <c r="Q1038" i="50"/>
  <c r="Q1037" i="50"/>
  <c r="Q1036" i="50"/>
  <c r="Q1035" i="50"/>
  <c r="Q1034" i="50"/>
  <c r="Q1033" i="50"/>
  <c r="Q1032" i="50"/>
  <c r="Q1031" i="50"/>
  <c r="Q1030" i="50"/>
  <c r="Q1029" i="50"/>
  <c r="Q1028" i="50"/>
  <c r="Q1027" i="50"/>
  <c r="Q1026" i="50"/>
  <c r="Q1025" i="50"/>
  <c r="Q1024" i="50"/>
  <c r="Q1023" i="50"/>
  <c r="Q1022" i="50"/>
  <c r="Q1021" i="50"/>
  <c r="Q1020" i="50"/>
  <c r="Q1019" i="50"/>
  <c r="Q1018" i="50"/>
  <c r="Q1017" i="50"/>
  <c r="Q1016" i="50"/>
  <c r="Q1015" i="50"/>
  <c r="Q1014" i="50"/>
  <c r="Q1013" i="50"/>
  <c r="Q1012" i="50"/>
  <c r="Q1011" i="50"/>
  <c r="Q1010" i="50"/>
  <c r="Q1009" i="50"/>
  <c r="Q1008" i="50"/>
  <c r="Q1007" i="50"/>
  <c r="Q1006" i="50"/>
  <c r="AG180" i="73" l="1"/>
  <c r="U4586" i="73" l="1"/>
  <c r="B1265" i="73" l="1"/>
  <c r="AA1217" i="73"/>
  <c r="B68" i="73"/>
  <c r="B1316" i="73" l="1"/>
  <c r="B1318" i="73"/>
  <c r="B1314" i="73"/>
  <c r="A1310" i="73"/>
  <c r="B22" i="55"/>
  <c r="I1140" i="73"/>
  <c r="BC3005" i="50"/>
  <c r="BC3004" i="50"/>
  <c r="BQ2990" i="50"/>
  <c r="BN2978" i="50"/>
  <c r="BD2987" i="50"/>
  <c r="BR2974" i="50"/>
  <c r="BL2965" i="50"/>
  <c r="BK2968" i="50"/>
  <c r="BI2998" i="50"/>
  <c r="BO2998" i="50"/>
  <c r="BM3005" i="50"/>
  <c r="BL3002" i="50"/>
  <c r="BQ3001" i="50"/>
  <c r="BK2965" i="50"/>
  <c r="BK2997" i="50"/>
  <c r="BK2927" i="50"/>
  <c r="BC2978" i="50"/>
  <c r="BO2996" i="50"/>
  <c r="BF2964" i="50"/>
  <c r="BF2974" i="50"/>
  <c r="BJ2960" i="50"/>
  <c r="BP2934" i="50"/>
  <c r="BL2937" i="50"/>
  <c r="BO2950" i="50"/>
  <c r="BR2996" i="50"/>
  <c r="BF2982" i="50"/>
  <c r="BJ2999" i="50"/>
  <c r="BJ2971" i="50"/>
  <c r="BN2995" i="50"/>
  <c r="BC2984" i="50"/>
  <c r="BE2973" i="50"/>
  <c r="BJ2972" i="50"/>
  <c r="BC2983" i="50"/>
  <c r="BB2997" i="50"/>
  <c r="BL2985" i="50"/>
  <c r="BJ2974" i="50"/>
  <c r="BP2981" i="50"/>
  <c r="BI2928" i="50"/>
  <c r="BD2914" i="50"/>
  <c r="BL2967" i="50"/>
  <c r="BD2993" i="50"/>
  <c r="BO2974" i="50"/>
  <c r="BD2984" i="50"/>
  <c r="BJ2991" i="50"/>
  <c r="BK2975" i="50"/>
  <c r="BG2965" i="50"/>
  <c r="BM2952" i="50"/>
  <c r="BG2927" i="50"/>
  <c r="BE2982" i="50"/>
  <c r="BE3000" i="50"/>
  <c r="BI2989" i="50"/>
  <c r="BO2963" i="50"/>
  <c r="BM2985" i="50"/>
  <c r="BR2979" i="50"/>
  <c r="BF2963" i="50"/>
  <c r="BP2998" i="50"/>
  <c r="BL2970" i="50"/>
  <c r="BK2990" i="50"/>
  <c r="BO3000" i="50"/>
  <c r="BB2958" i="50"/>
  <c r="BF2993" i="50"/>
  <c r="BR2988" i="50"/>
  <c r="BN2956" i="50"/>
  <c r="BJ3005" i="50"/>
  <c r="BN2989" i="50"/>
  <c r="BD2990" i="50"/>
  <c r="BR2985" i="50"/>
  <c r="BE2928" i="50"/>
  <c r="BQ2960" i="50"/>
  <c r="BB3000" i="50"/>
  <c r="BF2997" i="50"/>
  <c r="BE3005" i="50"/>
  <c r="BJ3004" i="50"/>
  <c r="BD2985" i="50"/>
  <c r="BN3000" i="50"/>
  <c r="BF2985" i="50"/>
  <c r="BG2986" i="50"/>
  <c r="BM2973" i="50"/>
  <c r="BQ2976" i="50"/>
  <c r="BO2981" i="50"/>
  <c r="BC2963" i="50"/>
  <c r="BC2974" i="50"/>
  <c r="BG2959" i="50"/>
  <c r="BR2955" i="50"/>
  <c r="BP2974" i="50"/>
  <c r="BR2983" i="50"/>
  <c r="BI2980" i="50"/>
  <c r="BO2923" i="50"/>
  <c r="BE2977" i="50"/>
  <c r="BP2954" i="50"/>
  <c r="BQ2972" i="50"/>
  <c r="BO2990" i="50"/>
  <c r="BR2928" i="50"/>
  <c r="BQ2961" i="50"/>
  <c r="BN2979" i="50"/>
  <c r="BG2996" i="50"/>
  <c r="BI2973" i="50"/>
  <c r="BB2996" i="50"/>
  <c r="BN2964" i="50"/>
  <c r="BE2968" i="50"/>
  <c r="BD2991" i="50"/>
  <c r="BN2920" i="50"/>
  <c r="BG2989" i="50"/>
  <c r="BB2972" i="50"/>
  <c r="BK2977" i="50"/>
  <c r="BB2982" i="50"/>
  <c r="BP2980" i="50"/>
  <c r="BL2960" i="50"/>
  <c r="BH2955" i="50"/>
  <c r="BQ2940" i="50"/>
  <c r="BM2925" i="50"/>
  <c r="BN2959" i="50"/>
  <c r="BQ2921" i="50"/>
  <c r="BG2937" i="50"/>
  <c r="BI2935" i="50"/>
  <c r="BK2933" i="50"/>
  <c r="BM2931" i="50"/>
  <c r="BN2914" i="50"/>
  <c r="BK2955" i="50"/>
  <c r="BO2973" i="50"/>
  <c r="BJ3000" i="50"/>
  <c r="BH2946" i="50"/>
  <c r="BR2992" i="50"/>
  <c r="BN2955" i="50"/>
  <c r="BI2965" i="50"/>
  <c r="BK2988" i="50"/>
  <c r="BN2985" i="50"/>
  <c r="BQ2953" i="50"/>
  <c r="BJ2995" i="50"/>
  <c r="BG2931" i="50"/>
  <c r="BR2987" i="50"/>
  <c r="BC2996" i="50"/>
  <c r="BF2986" i="50"/>
  <c r="BF2988" i="50"/>
  <c r="BJ3002" i="50"/>
  <c r="BE2932" i="50"/>
  <c r="BG2961" i="50"/>
  <c r="BD2973" i="50"/>
  <c r="BK2957" i="50"/>
  <c r="BF2959" i="50"/>
  <c r="BH2937" i="50"/>
  <c r="BG2988" i="50"/>
  <c r="BE2980" i="50"/>
  <c r="BK2923" i="50"/>
  <c r="BN2976" i="50"/>
  <c r="BK2954" i="50"/>
  <c r="BO2967" i="50"/>
  <c r="BD2934" i="50"/>
  <c r="BB2998" i="50"/>
  <c r="BG2915" i="50"/>
  <c r="BC2959" i="50"/>
  <c r="BD3004" i="50"/>
  <c r="BL2961" i="50"/>
  <c r="BN2939" i="50"/>
  <c r="BP2957" i="50"/>
  <c r="BI2969" i="50"/>
  <c r="BQ2913" i="50"/>
  <c r="BK2970" i="50"/>
  <c r="BD2969" i="50"/>
  <c r="BF2947" i="50"/>
  <c r="BL2976" i="50"/>
  <c r="BR2993" i="50"/>
  <c r="BL2972" i="50"/>
  <c r="BG2974" i="50"/>
  <c r="BI2952" i="50"/>
  <c r="BJ2955" i="50"/>
  <c r="BE2985" i="50"/>
  <c r="BL2938" i="50"/>
  <c r="BQ2973" i="50"/>
  <c r="BB2916" i="50"/>
  <c r="BD2994" i="50"/>
  <c r="BE2949" i="50"/>
  <c r="BE2995" i="50"/>
  <c r="BH2930" i="50"/>
  <c r="BL2968" i="50"/>
  <c r="BF2979" i="50"/>
  <c r="BF3001" i="50"/>
  <c r="BD3003" i="50"/>
  <c r="BO2965" i="50"/>
  <c r="BJ2927" i="50"/>
  <c r="BO2993" i="50"/>
  <c r="BP2972" i="50"/>
  <c r="BF3000" i="50"/>
  <c r="BD2946" i="50"/>
  <c r="BG2995" i="50"/>
  <c r="BM2961" i="50"/>
  <c r="BQ2999" i="50"/>
  <c r="BD2956" i="50"/>
  <c r="BJ2985" i="50"/>
  <c r="BM2953" i="50"/>
  <c r="BF2995" i="50"/>
  <c r="BC2931" i="50"/>
  <c r="BR2968" i="50"/>
  <c r="BM2963" i="50"/>
  <c r="BE3004" i="50"/>
  <c r="BI2945" i="50"/>
  <c r="BK3001" i="50"/>
  <c r="BR2931" i="50"/>
  <c r="BC2961" i="50"/>
  <c r="BI2968" i="50"/>
  <c r="BD3000" i="50"/>
  <c r="BK2942" i="50"/>
  <c r="BJ2969" i="50"/>
  <c r="BC2999" i="50"/>
  <c r="BI2993" i="50"/>
  <c r="BL3001" i="50"/>
  <c r="BR2995" i="50"/>
  <c r="BP2997" i="50"/>
  <c r="BP2966" i="50"/>
  <c r="BQ2933" i="50"/>
  <c r="BJ2990" i="50"/>
  <c r="BP2982" i="50"/>
  <c r="BL2981" i="50"/>
  <c r="BQ2992" i="50"/>
  <c r="BG2975" i="50"/>
  <c r="BG2987" i="50"/>
  <c r="BJ2968" i="50"/>
  <c r="BO2969" i="50"/>
  <c r="BQ2994" i="50"/>
  <c r="BM2969" i="50"/>
  <c r="BP2933" i="50"/>
  <c r="BO2919" i="50"/>
  <c r="BC2930" i="50"/>
  <c r="BR2959" i="50"/>
  <c r="BF2966" i="50"/>
  <c r="BH2971" i="50"/>
  <c r="BH2950" i="50"/>
  <c r="BM2991" i="50"/>
  <c r="BF2976" i="50"/>
  <c r="BO2983" i="50"/>
  <c r="BD2961" i="50"/>
  <c r="BK2979" i="50"/>
  <c r="BM2944" i="50"/>
  <c r="BQ2959" i="50"/>
  <c r="BR2915" i="50"/>
  <c r="BM2940" i="50"/>
  <c r="BB2990" i="50"/>
  <c r="BP2991" i="50"/>
  <c r="BE2986" i="50"/>
  <c r="BC2988" i="50"/>
  <c r="BH2994" i="50"/>
  <c r="BO2959" i="50"/>
  <c r="BD2996" i="50"/>
  <c r="BH2999" i="50"/>
  <c r="BN2993" i="50"/>
  <c r="BO2976" i="50"/>
  <c r="BR3000" i="50"/>
  <c r="BP3002" i="50"/>
  <c r="BB2968" i="50"/>
  <c r="BI2963" i="50"/>
  <c r="BF3003" i="50"/>
  <c r="BB2979" i="50"/>
  <c r="BI2995" i="50"/>
  <c r="BE2965" i="50"/>
  <c r="BK2959" i="50"/>
  <c r="BI2961" i="50"/>
  <c r="BO3002" i="50"/>
  <c r="BG2942" i="50"/>
  <c r="BM2972" i="50"/>
  <c r="BQ2997" i="50"/>
  <c r="BF2992" i="50"/>
  <c r="BI3000" i="50"/>
  <c r="BO2994" i="50"/>
  <c r="BM2996" i="50"/>
  <c r="BN2999" i="50"/>
  <c r="BC2995" i="50"/>
  <c r="BP2970" i="50"/>
  <c r="BB2984" i="50"/>
  <c r="BJ3003" i="50"/>
  <c r="BK2986" i="50"/>
  <c r="BQ2980" i="50"/>
  <c r="BO2982" i="50"/>
  <c r="BK2993" i="50"/>
  <c r="BP2918" i="50"/>
  <c r="BM2966" i="50"/>
  <c r="BC2994" i="50"/>
  <c r="BI2988" i="50"/>
  <c r="BQ2987" i="50"/>
  <c r="BL2974" i="50"/>
  <c r="BP2976" i="50"/>
  <c r="BC2965" i="50"/>
  <c r="BK2964" i="50"/>
  <c r="BN2987" i="50"/>
  <c r="BD2983" i="50"/>
  <c r="BJ2977" i="50"/>
  <c r="BH2990" i="50"/>
  <c r="BN2984" i="50"/>
  <c r="BL2986" i="50"/>
  <c r="BN3004" i="50"/>
  <c r="BQ2969" i="50"/>
  <c r="BE2992" i="50"/>
  <c r="BK2971" i="50"/>
  <c r="BQ2965" i="50"/>
  <c r="BM3002" i="50"/>
  <c r="BH2991" i="50"/>
  <c r="BD2995" i="50"/>
  <c r="BK2998" i="50"/>
  <c r="BM2957" i="50"/>
  <c r="BH2992" i="50"/>
  <c r="BM2990" i="50"/>
  <c r="BB2985" i="50"/>
  <c r="BQ2986" i="50"/>
  <c r="BJ2986" i="50"/>
  <c r="BO2985" i="50"/>
  <c r="BJ2997" i="50"/>
  <c r="BE2998" i="50"/>
  <c r="BK2992" i="50"/>
  <c r="BI3005" i="50"/>
  <c r="BO2999" i="50"/>
  <c r="BM3001" i="50"/>
  <c r="BB3005" i="50"/>
  <c r="BF2996" i="50"/>
  <c r="BE2997" i="50"/>
  <c r="BP2977" i="50"/>
  <c r="BN2990" i="50"/>
  <c r="BB2964" i="50"/>
  <c r="BH2958" i="50"/>
  <c r="BF2960" i="50"/>
  <c r="BK3003" i="50"/>
  <c r="BR2966" i="50"/>
  <c r="BB2991" i="50"/>
  <c r="BG2982" i="50"/>
  <c r="BB2986" i="50"/>
  <c r="BC2979" i="50"/>
  <c r="BR2971" i="50"/>
  <c r="BP2973" i="50"/>
  <c r="BN2975" i="50"/>
  <c r="BH2981" i="50"/>
  <c r="BQ2967" i="50"/>
  <c r="BG3002" i="50"/>
  <c r="BL2980" i="50"/>
  <c r="BF2987" i="50"/>
  <c r="BP3003" i="50"/>
  <c r="BD3001" i="50"/>
  <c r="BL2993" i="50"/>
  <c r="BD2964" i="50"/>
  <c r="BJ2975" i="50"/>
  <c r="BJ2970" i="50"/>
  <c r="BL2933" i="50"/>
  <c r="BC2993" i="50"/>
  <c r="BR3002" i="50"/>
  <c r="BN2963" i="50"/>
  <c r="BH2979" i="50"/>
  <c r="BJ2982" i="50"/>
  <c r="BF2990" i="50"/>
  <c r="BD2937" i="50"/>
  <c r="BC2980" i="50"/>
  <c r="BL2926" i="50"/>
  <c r="BO2955" i="50"/>
  <c r="BH2936" i="50"/>
  <c r="BF2981" i="50"/>
  <c r="BL2932" i="50"/>
  <c r="BE2957" i="50"/>
  <c r="BH2969" i="50"/>
  <c r="BH2989" i="50"/>
  <c r="BI3003" i="50"/>
  <c r="BB2959" i="50"/>
  <c r="BO2877" i="50"/>
  <c r="BL2942" i="50"/>
  <c r="BB2874" i="50"/>
  <c r="BF2912" i="50"/>
  <c r="BG2962" i="50"/>
  <c r="BH2914" i="50"/>
  <c r="BJ2956" i="50"/>
  <c r="BP2994" i="50"/>
  <c r="BL2987" i="50"/>
  <c r="BP2989" i="50"/>
  <c r="BB2955" i="50"/>
  <c r="BJ2958" i="50"/>
  <c r="BC2982" i="50"/>
  <c r="BL2973" i="50"/>
  <c r="BR2960" i="50"/>
  <c r="BO2958" i="50"/>
  <c r="BC2970" i="50"/>
  <c r="BK2973" i="50"/>
  <c r="BC2987" i="50"/>
  <c r="BF2968" i="50"/>
  <c r="BK2969" i="50"/>
  <c r="BE3002" i="50"/>
  <c r="BD3002" i="50"/>
  <c r="BK2966" i="50"/>
  <c r="BD2997" i="50"/>
  <c r="BG3001" i="50"/>
  <c r="BB2962" i="50"/>
  <c r="BP2937" i="50"/>
  <c r="BM3000" i="50"/>
  <c r="BE2929" i="50"/>
  <c r="BE2983" i="50"/>
  <c r="BI3002" i="50"/>
  <c r="BO2934" i="50"/>
  <c r="BD2954" i="50"/>
  <c r="BC2990" i="50"/>
  <c r="BC2976" i="50"/>
  <c r="BL2984" i="50"/>
  <c r="BN3001" i="50"/>
  <c r="BN2878" i="50"/>
  <c r="BK2918" i="50"/>
  <c r="BI2953" i="50"/>
  <c r="BN2960" i="50"/>
  <c r="BJ2996" i="50"/>
  <c r="BB2978" i="50"/>
  <c r="BQ2952" i="50"/>
  <c r="BL2990" i="50"/>
  <c r="BF2944" i="50"/>
  <c r="BO3004" i="50"/>
  <c r="BO2980" i="50"/>
  <c r="BM3003" i="50"/>
  <c r="BM2989" i="50"/>
  <c r="BH2995" i="50"/>
  <c r="BJ2981" i="50"/>
  <c r="BD2958" i="50"/>
  <c r="BE2976" i="50"/>
  <c r="BM2968" i="50"/>
  <c r="BI2981" i="50"/>
  <c r="BL3004" i="50"/>
  <c r="BJ2983" i="50"/>
  <c r="BB2967" i="50"/>
  <c r="BN2961" i="50"/>
  <c r="BD2957" i="50"/>
  <c r="BL2941" i="50"/>
  <c r="BD2972" i="50"/>
  <c r="BR2932" i="50"/>
  <c r="BF2994" i="50"/>
  <c r="BH2960" i="50"/>
  <c r="BD2978" i="50"/>
  <c r="BP2960" i="50"/>
  <c r="BK2950" i="50"/>
  <c r="BO2947" i="50"/>
  <c r="BO2946" i="50"/>
  <c r="BP2929" i="50"/>
  <c r="BI2956" i="50"/>
  <c r="BE2984" i="50"/>
  <c r="BP2995" i="50"/>
  <c r="BN2970" i="50"/>
  <c r="BF2916" i="50"/>
  <c r="BF2983" i="50"/>
  <c r="BO2957" i="50"/>
  <c r="BI3004" i="50"/>
  <c r="BC2934" i="50"/>
  <c r="BG2971" i="50"/>
  <c r="BG2930" i="50"/>
  <c r="BN2921" i="50"/>
  <c r="BE2914" i="50"/>
  <c r="BO2907" i="50"/>
  <c r="BB2904" i="50"/>
  <c r="BF2886" i="50"/>
  <c r="BI2925" i="50"/>
  <c r="BJ2943" i="50"/>
  <c r="BM2921" i="50"/>
  <c r="BB2893" i="50"/>
  <c r="BD2891" i="50"/>
  <c r="BF2889" i="50"/>
  <c r="BH2887" i="50"/>
  <c r="BI2870" i="50"/>
  <c r="BO2992" i="50"/>
  <c r="BQ2957" i="50"/>
  <c r="BJ2987" i="50"/>
  <c r="BR2986" i="50"/>
  <c r="BQ2954" i="50"/>
  <c r="BF2999" i="50"/>
  <c r="BE2948" i="50"/>
  <c r="BP2958" i="50"/>
  <c r="BM2978" i="50"/>
  <c r="BF2984" i="50"/>
  <c r="BB2928" i="50"/>
  <c r="BD2971" i="50"/>
  <c r="BM2913" i="50"/>
  <c r="BC2914" i="50"/>
  <c r="BG2921" i="50"/>
  <c r="BJ2949" i="50"/>
  <c r="BF3004" i="50"/>
  <c r="BR2984" i="50"/>
  <c r="BJ2963" i="50"/>
  <c r="BQ2979" i="50"/>
  <c r="BF2970" i="50"/>
  <c r="BG2992" i="50"/>
  <c r="BJ2952" i="50"/>
  <c r="BH2957" i="50"/>
  <c r="BF2977" i="50"/>
  <c r="BP2884" i="50"/>
  <c r="BD2880" i="50"/>
  <c r="BI2875" i="50"/>
  <c r="BK2819" i="50"/>
  <c r="BB2866" i="50"/>
  <c r="BG2861" i="50"/>
  <c r="BM2950" i="50"/>
  <c r="BM2987" i="50"/>
  <c r="BF2978" i="50"/>
  <c r="BG2976" i="50"/>
  <c r="BQ2998" i="50"/>
  <c r="BM2983" i="50"/>
  <c r="BH2993" i="50"/>
  <c r="BC2985" i="50"/>
  <c r="BN2996" i="50"/>
  <c r="BP2984" i="50"/>
  <c r="BI2975" i="50"/>
  <c r="BI2964" i="50"/>
  <c r="BM2998" i="50"/>
  <c r="BQ3000" i="50"/>
  <c r="BP2987" i="50"/>
  <c r="BQ2963" i="50"/>
  <c r="BF2975" i="50"/>
  <c r="BP2990" i="50"/>
  <c r="BN2988" i="50"/>
  <c r="BP2985" i="50"/>
  <c r="BK2987" i="50"/>
  <c r="BH2956" i="50"/>
  <c r="BN2967" i="50"/>
  <c r="BN2991" i="50"/>
  <c r="BM2993" i="50"/>
  <c r="BM2976" i="50"/>
  <c r="BI2976" i="50"/>
  <c r="BE2971" i="50"/>
  <c r="BF2931" i="50"/>
  <c r="BM2981" i="50"/>
  <c r="BQ2988" i="50"/>
  <c r="BD2962" i="50"/>
  <c r="BC2969" i="50"/>
  <c r="BG2972" i="50"/>
  <c r="BB2948" i="50"/>
  <c r="BC2873" i="50"/>
  <c r="BQ2983" i="50"/>
  <c r="BQ2982" i="50"/>
  <c r="BI2971" i="50"/>
  <c r="BL2977" i="50"/>
  <c r="BH2976" i="50"/>
  <c r="BB2951" i="50"/>
  <c r="BI2990" i="50"/>
  <c r="BH3005" i="50"/>
  <c r="BN2940" i="50"/>
  <c r="BK2982" i="50"/>
  <c r="BR2936" i="50"/>
  <c r="BH2952" i="50"/>
  <c r="BJ2950" i="50"/>
  <c r="BL2948" i="50"/>
  <c r="BN2946" i="50"/>
  <c r="BO2929" i="50"/>
  <c r="BN3003" i="50"/>
  <c r="BE2960" i="50"/>
  <c r="BH2996" i="50"/>
  <c r="BO2893" i="50"/>
  <c r="BQ2891" i="50"/>
  <c r="BB2890" i="50"/>
  <c r="BD2888" i="50"/>
  <c r="BE2871" i="50"/>
  <c r="BH2910" i="50"/>
  <c r="BG2967" i="50"/>
  <c r="BP2975" i="50"/>
  <c r="BR2877" i="50"/>
  <c r="BC2876" i="50"/>
  <c r="BE2874" i="50"/>
  <c r="BG2872" i="50"/>
  <c r="BQ2981" i="50"/>
  <c r="BM2980" i="50"/>
  <c r="BR2991" i="50"/>
  <c r="BH2974" i="50"/>
  <c r="BI2985" i="50"/>
  <c r="BL2966" i="50"/>
  <c r="BP2968" i="50"/>
  <c r="BB2993" i="50"/>
  <c r="BK2995" i="50"/>
  <c r="BE2967" i="50"/>
  <c r="BM2955" i="50"/>
  <c r="BP2950" i="50"/>
  <c r="BR2916" i="50"/>
  <c r="BI2886" i="50"/>
  <c r="BB2957" i="50"/>
  <c r="BH2871" i="50"/>
  <c r="BJ2966" i="50"/>
  <c r="BE2925" i="50"/>
  <c r="BP3004" i="50"/>
  <c r="BI2921" i="50"/>
  <c r="BR2912" i="50"/>
  <c r="BG2933" i="50"/>
  <c r="BE2909" i="50"/>
  <c r="BK2929" i="50"/>
  <c r="BR2943" i="50"/>
  <c r="BG2990" i="50"/>
  <c r="BF2955" i="50"/>
  <c r="BE2999" i="50"/>
  <c r="BL2921" i="50"/>
  <c r="BI2978" i="50"/>
  <c r="BP2917" i="50"/>
  <c r="BH2966" i="50"/>
  <c r="BC3001" i="50"/>
  <c r="BE2993" i="50"/>
  <c r="BF2940" i="50"/>
  <c r="BH2948" i="50"/>
  <c r="BL2995" i="50"/>
  <c r="BM3004" i="50"/>
  <c r="BG2966" i="50"/>
  <c r="BK2983" i="50"/>
  <c r="BQ2928" i="50"/>
  <c r="BI2994" i="50"/>
  <c r="BR2961" i="50"/>
  <c r="BI2987" i="50"/>
  <c r="BK2906" i="50"/>
  <c r="BN2992" i="50"/>
  <c r="BO2902" i="50"/>
  <c r="BD2982" i="50"/>
  <c r="BQ2943" i="50"/>
  <c r="BO2997" i="50"/>
  <c r="BK2883" i="50"/>
  <c r="BP2878" i="50"/>
  <c r="BD2874" i="50"/>
  <c r="BP2993" i="50"/>
  <c r="BN2864" i="50"/>
  <c r="BB2860" i="50"/>
  <c r="BQ2906" i="50"/>
  <c r="BN2935" i="50"/>
  <c r="BJ2868" i="50"/>
  <c r="BO2863" i="50"/>
  <c r="BC2859" i="50"/>
  <c r="BH3002" i="50"/>
  <c r="BN2966" i="50"/>
  <c r="BH2997" i="50"/>
  <c r="BM2986" i="50"/>
  <c r="BF2962" i="50"/>
  <c r="BH3004" i="50"/>
  <c r="BL2978" i="50"/>
  <c r="BI2929" i="50"/>
  <c r="BK2962" i="50"/>
  <c r="BB2960" i="50"/>
  <c r="BJ2978" i="50"/>
  <c r="BL2969" i="50"/>
  <c r="BO2975" i="50"/>
  <c r="BJ2944" i="50"/>
  <c r="BR3005" i="50"/>
  <c r="BN2954" i="50"/>
  <c r="BL2994" i="50"/>
  <c r="BH2987" i="50"/>
  <c r="BL2989" i="50"/>
  <c r="BG3005" i="50"/>
  <c r="BF2958" i="50"/>
  <c r="BD2998" i="50"/>
  <c r="BQ2996" i="50"/>
  <c r="BH2985" i="50"/>
  <c r="BB2976" i="50"/>
  <c r="BK2938" i="50"/>
  <c r="BN2974" i="50"/>
  <c r="BD3005" i="50"/>
  <c r="BO2962" i="50"/>
  <c r="BF2973" i="50"/>
  <c r="BE2969" i="50"/>
  <c r="BH2968" i="50"/>
  <c r="BO2964" i="50"/>
  <c r="BR2874" i="50"/>
  <c r="BO2914" i="50"/>
  <c r="BM2956" i="50"/>
  <c r="BP2969" i="50"/>
  <c r="BG2973" i="50"/>
  <c r="BH2983" i="50"/>
  <c r="BP2986" i="50"/>
  <c r="BO2971" i="50"/>
  <c r="BB3001" i="50"/>
  <c r="BM2967" i="50"/>
  <c r="BP2999" i="50"/>
  <c r="BL2958" i="50"/>
  <c r="BK2999" i="50"/>
  <c r="BM2965" i="50"/>
  <c r="BK2981" i="50"/>
  <c r="BI2972" i="50"/>
  <c r="BP2945" i="50"/>
  <c r="BG2947" i="50"/>
  <c r="BC2972" i="50"/>
  <c r="BL2962" i="50"/>
  <c r="BE2944" i="50"/>
  <c r="BE2972" i="50"/>
  <c r="BG2955" i="50"/>
  <c r="BM2975" i="50"/>
  <c r="BR2939" i="50"/>
  <c r="BL2950" i="50"/>
  <c r="BD2910" i="50"/>
  <c r="BO3001" i="50"/>
  <c r="BQ2974" i="50"/>
  <c r="BJ2951" i="50"/>
  <c r="BF2918" i="50"/>
  <c r="BN2947" i="50"/>
  <c r="BJ2914" i="50"/>
  <c r="BR2982" i="50"/>
  <c r="BO2978" i="50"/>
  <c r="BR2963" i="50"/>
  <c r="BE2989" i="50"/>
  <c r="BP2938" i="50"/>
  <c r="BO2995" i="50"/>
  <c r="BM2988" i="50"/>
  <c r="BB2974" i="50"/>
  <c r="BO2938" i="50"/>
  <c r="BC2966" i="50"/>
  <c r="BB2935" i="50"/>
  <c r="BQ2977" i="50"/>
  <c r="BR2917" i="50"/>
  <c r="BH2962" i="50"/>
  <c r="BQ2905" i="50"/>
  <c r="BF2956" i="50"/>
  <c r="BD2930" i="50"/>
  <c r="BE2978" i="50"/>
  <c r="BH2926" i="50"/>
  <c r="BJ2989" i="50"/>
  <c r="BC2892" i="50"/>
  <c r="BB2971" i="50"/>
  <c r="BG2888" i="50"/>
  <c r="BG2998" i="50"/>
  <c r="BM2964" i="50"/>
  <c r="BP2964" i="50"/>
  <c r="BK2996" i="50"/>
  <c r="BR2970" i="50"/>
  <c r="BR2964" i="50"/>
  <c r="BN2952" i="50"/>
  <c r="BM2979" i="50"/>
  <c r="BB2931" i="50"/>
  <c r="BQ2968" i="50"/>
  <c r="BC2967" i="50"/>
  <c r="BP3005" i="50"/>
  <c r="BF2924" i="50"/>
  <c r="BB2988" i="50"/>
  <c r="BE2952" i="50"/>
  <c r="BK2911" i="50"/>
  <c r="BK2917" i="50"/>
  <c r="BE2981" i="50"/>
  <c r="BR2989" i="50"/>
  <c r="BF2991" i="50"/>
  <c r="BG2985" i="50"/>
  <c r="BR2962" i="50"/>
  <c r="BC2946" i="50"/>
  <c r="BO2984" i="50"/>
  <c r="BG2980" i="50"/>
  <c r="BD2966" i="50"/>
  <c r="BB2933" i="50"/>
  <c r="BC3002" i="50"/>
  <c r="BC2998" i="50"/>
  <c r="BN2919" i="50"/>
  <c r="BP2895" i="50"/>
  <c r="BQ2932" i="50"/>
  <c r="BE2955" i="50"/>
  <c r="BE2963" i="50"/>
  <c r="BR2929" i="50"/>
  <c r="BK2939" i="50"/>
  <c r="BO2986" i="50"/>
  <c r="BN2943" i="50"/>
  <c r="BC2991" i="50"/>
  <c r="BL2956" i="50"/>
  <c r="BQ2956" i="50"/>
  <c r="BJ2964" i="50"/>
  <c r="BE2975" i="50"/>
  <c r="BM2992" i="50"/>
  <c r="BH2986" i="50"/>
  <c r="BR2994" i="50"/>
  <c r="BP2876" i="50"/>
  <c r="BE2964" i="50"/>
  <c r="BK2974" i="50"/>
  <c r="BM2941" i="50"/>
  <c r="BM2947" i="50"/>
  <c r="BD2986" i="50"/>
  <c r="BC2889" i="50"/>
  <c r="BG2911" i="50"/>
  <c r="BF2873" i="50"/>
  <c r="BD2980" i="50"/>
  <c r="BK3000" i="50"/>
  <c r="BN2981" i="50"/>
  <c r="BN2951" i="50"/>
  <c r="BC2975" i="50"/>
  <c r="BL2996" i="50"/>
  <c r="BG2969" i="50"/>
  <c r="BQ2916" i="50"/>
  <c r="BJ2936" i="50"/>
  <c r="BN3002" i="50"/>
  <c r="BB2952" i="50"/>
  <c r="BM2995" i="50"/>
  <c r="BG2881" i="50"/>
  <c r="BJ2862" i="50"/>
  <c r="BR2870" i="50"/>
  <c r="BK2861" i="50"/>
  <c r="BP2922" i="50"/>
  <c r="BC2882" i="50"/>
  <c r="BF2863" i="50"/>
  <c r="BC2919" i="50"/>
  <c r="BR2948" i="50"/>
  <c r="BE2988" i="50"/>
  <c r="BB2995" i="50"/>
  <c r="BD2965" i="50"/>
  <c r="BG2946" i="50"/>
  <c r="BG2963" i="50"/>
  <c r="BQ2993" i="50"/>
  <c r="BQ2970" i="50"/>
  <c r="BP2979" i="50"/>
  <c r="BC2950" i="50"/>
  <c r="BO2979" i="50"/>
  <c r="BF2906" i="50"/>
  <c r="BG2983" i="50"/>
  <c r="BJ2902" i="50"/>
  <c r="BE2961" i="50"/>
  <c r="BP2928" i="50"/>
  <c r="BP3000" i="50"/>
  <c r="BI2838" i="50"/>
  <c r="BN2833" i="50"/>
  <c r="BB2829" i="50"/>
  <c r="BQ2975" i="50"/>
  <c r="BL2819" i="50"/>
  <c r="BQ2814" i="50"/>
  <c r="BO2913" i="50"/>
  <c r="BR2975" i="50"/>
  <c r="BH2823" i="50"/>
  <c r="BM2818" i="50"/>
  <c r="BH2978" i="50"/>
  <c r="BJ2932" i="50"/>
  <c r="BQ2880" i="50"/>
  <c r="BC2862" i="50"/>
  <c r="BD2976" i="50"/>
  <c r="BC3000" i="50"/>
  <c r="BI2996" i="50"/>
  <c r="BG2923" i="50"/>
  <c r="BQ3003" i="50"/>
  <c r="BI2948" i="50"/>
  <c r="BI2977" i="50"/>
  <c r="BL2916" i="50"/>
  <c r="BD2979" i="50"/>
  <c r="BL2998" i="50"/>
  <c r="BI3001" i="50"/>
  <c r="BO2960" i="50"/>
  <c r="BD2942" i="50"/>
  <c r="BH2941" i="50"/>
  <c r="BH2938" i="50"/>
  <c r="BK2994" i="50"/>
  <c r="BL2964" i="50"/>
  <c r="BF2929" i="50"/>
  <c r="BD2925" i="50"/>
  <c r="BI2920" i="50"/>
  <c r="BB2885" i="50"/>
  <c r="BQ2894" i="50"/>
  <c r="BG2906" i="50"/>
  <c r="BQ2991" i="50"/>
  <c r="BM2949" i="50"/>
  <c r="BE2926" i="50"/>
  <c r="BC2910" i="50"/>
  <c r="BH2905" i="50"/>
  <c r="BM2903" i="50"/>
  <c r="BF2920" i="50"/>
  <c r="BE2951" i="50"/>
  <c r="BJ2946" i="50"/>
  <c r="BD2911" i="50"/>
  <c r="BN2930" i="50"/>
  <c r="BQ2944" i="50"/>
  <c r="BF2998" i="50"/>
  <c r="BP2896" i="50"/>
  <c r="BB2881" i="50"/>
  <c r="BC2896" i="50"/>
  <c r="BB2908" i="50"/>
  <c r="BL2934" i="50"/>
  <c r="BC2971" i="50"/>
  <c r="BD2955" i="50"/>
  <c r="BF2950" i="50"/>
  <c r="BN2902" i="50"/>
  <c r="BG2951" i="50"/>
  <c r="BD2936" i="50"/>
  <c r="BI2931" i="50"/>
  <c r="BB2940" i="50"/>
  <c r="BC2901" i="50"/>
  <c r="BH2896" i="50"/>
  <c r="BM2891" i="50"/>
  <c r="BQ2889" i="50"/>
  <c r="BF2882" i="50"/>
  <c r="BK2877" i="50"/>
  <c r="BP2872" i="50"/>
  <c r="BD2886" i="50"/>
  <c r="BJ2878" i="50"/>
  <c r="BO2873" i="50"/>
  <c r="BP2983" i="50"/>
  <c r="BR2967" i="50"/>
  <c r="BL2983" i="50"/>
  <c r="BH2970" i="50"/>
  <c r="BQ3005" i="50"/>
  <c r="BL2997" i="50"/>
  <c r="BL2992" i="50"/>
  <c r="BH2988" i="50"/>
  <c r="BH2954" i="50"/>
  <c r="BR2997" i="50"/>
  <c r="BG2968" i="50"/>
  <c r="BG2957" i="50"/>
  <c r="BR2980" i="50"/>
  <c r="BE2959" i="50"/>
  <c r="BJ2912" i="50"/>
  <c r="BL3003" i="50"/>
  <c r="BI2979" i="50"/>
  <c r="BR2920" i="50"/>
  <c r="BQ2978" i="50"/>
  <c r="BO2961" i="50"/>
  <c r="BK2926" i="50"/>
  <c r="BB2936" i="50"/>
  <c r="BN2932" i="50"/>
  <c r="BK2922" i="50"/>
  <c r="BM2974" i="50"/>
  <c r="BL2944" i="50"/>
  <c r="BR2956" i="50"/>
  <c r="BJ2907" i="50"/>
  <c r="BP2944" i="50"/>
  <c r="BL2876" i="50"/>
  <c r="BK2956" i="50"/>
  <c r="BO2869" i="50"/>
  <c r="BH2860" i="50"/>
  <c r="BB2924" i="50"/>
  <c r="BL2918" i="50"/>
  <c r="BH2953" i="50"/>
  <c r="BB2947" i="50"/>
  <c r="BN3005" i="50"/>
  <c r="BI2941" i="50"/>
  <c r="BG2904" i="50"/>
  <c r="BP3001" i="50"/>
  <c r="BJ2992" i="50"/>
  <c r="BR2981" i="50"/>
  <c r="BR2951" i="50"/>
  <c r="BK3005" i="50"/>
  <c r="BO2988" i="50"/>
  <c r="BF2967" i="50"/>
  <c r="BH2973" i="50"/>
  <c r="BP2961" i="50"/>
  <c r="BG2958" i="50"/>
  <c r="BD2975" i="50"/>
  <c r="BE2933" i="50"/>
  <c r="BK2943" i="50"/>
  <c r="BF2928" i="50"/>
  <c r="BH2963" i="50"/>
  <c r="BF2938" i="50"/>
  <c r="BE2886" i="50"/>
  <c r="BO2915" i="50"/>
  <c r="BJ2898" i="50"/>
  <c r="BM2879" i="50"/>
  <c r="BQ2936" i="50"/>
  <c r="BP2930" i="50"/>
  <c r="BK2940" i="50"/>
  <c r="BN2894" i="50"/>
  <c r="BB2939" i="50"/>
  <c r="BR2924" i="50"/>
  <c r="BN2897" i="50"/>
  <c r="BQ2878" i="50"/>
  <c r="BC2997" i="50"/>
  <c r="BG2999" i="50"/>
  <c r="BL2991" i="50"/>
  <c r="BO2935" i="50"/>
  <c r="BI2917" i="50"/>
  <c r="BB2915" i="50"/>
  <c r="BF2922" i="50"/>
  <c r="BP2951" i="50"/>
  <c r="BF2957" i="50"/>
  <c r="BD2950" i="50"/>
  <c r="BO2951" i="50"/>
  <c r="BM2863" i="50"/>
  <c r="BO2861" i="50"/>
  <c r="BQ2859" i="50"/>
  <c r="BG2960" i="50"/>
  <c r="BK2900" i="50"/>
  <c r="BH2884" i="50"/>
  <c r="BF2935" i="50"/>
  <c r="BR2923" i="50"/>
  <c r="BF2919" i="50"/>
  <c r="BI2829" i="50"/>
  <c r="BP2909" i="50"/>
  <c r="BD2905" i="50"/>
  <c r="BR2976" i="50"/>
  <c r="BG2869" i="50"/>
  <c r="BL2913" i="50"/>
  <c r="BQ2908" i="50"/>
  <c r="BE2904" i="50"/>
  <c r="BH2814" i="50"/>
  <c r="BO2954" i="50"/>
  <c r="BB2950" i="50"/>
  <c r="BJ2939" i="50"/>
  <c r="BG2994" i="50"/>
  <c r="BK2935" i="50"/>
  <c r="BI2936" i="50"/>
  <c r="BO2943" i="50"/>
  <c r="BB2878" i="50"/>
  <c r="BE2862" i="50"/>
  <c r="BF2877" i="50"/>
  <c r="BG2945" i="50"/>
  <c r="BF2941" i="50"/>
  <c r="BB2969" i="50"/>
  <c r="BO2953" i="50"/>
  <c r="BC2949" i="50"/>
  <c r="BI2887" i="50"/>
  <c r="BM2939" i="50"/>
  <c r="BR2934" i="50"/>
  <c r="BF2930" i="50"/>
  <c r="BG2935" i="50"/>
  <c r="BQ2899" i="50"/>
  <c r="BE2895" i="50"/>
  <c r="BJ2890" i="50"/>
  <c r="BM2849" i="50"/>
  <c r="BC2881" i="50"/>
  <c r="BH2876" i="50"/>
  <c r="BM2871" i="50"/>
  <c r="BD2842" i="50"/>
  <c r="BG2877" i="50"/>
  <c r="BL2872" i="50"/>
  <c r="BC2986" i="50"/>
  <c r="BN2971" i="50"/>
  <c r="BM2971" i="50"/>
  <c r="BO3003" i="50"/>
  <c r="BB2989" i="50"/>
  <c r="BF2969" i="50"/>
  <c r="BR2952" i="50"/>
  <c r="BI2955" i="50"/>
  <c r="BL2999" i="50"/>
  <c r="BQ3002" i="50"/>
  <c r="BG2970" i="50"/>
  <c r="BI2951" i="50"/>
  <c r="BI2986" i="50"/>
  <c r="BP2892" i="50"/>
  <c r="BC2915" i="50"/>
  <c r="BB2877" i="50"/>
  <c r="BI2984" i="50"/>
  <c r="BD2974" i="50"/>
  <c r="BE2974" i="50"/>
  <c r="BE2913" i="50"/>
  <c r="BG2997" i="50"/>
  <c r="BB2912" i="50"/>
  <c r="BD2992" i="50"/>
  <c r="BM2920" i="50"/>
  <c r="BB2966" i="50"/>
  <c r="BE2991" i="50"/>
  <c r="BE2958" i="50"/>
  <c r="BL2905" i="50"/>
  <c r="BH2933" i="50"/>
  <c r="BP2874" i="50"/>
  <c r="BD2913" i="50"/>
  <c r="BF2866" i="50"/>
  <c r="BO2859" i="50"/>
  <c r="BO2932" i="50"/>
  <c r="BR2913" i="50"/>
  <c r="BE2902" i="50"/>
  <c r="BJ2965" i="50"/>
  <c r="BF2927" i="50"/>
  <c r="BG3000" i="50"/>
  <c r="BF2989" i="50"/>
  <c r="BC2989" i="50"/>
  <c r="BM2937" i="50"/>
  <c r="BE2994" i="50"/>
  <c r="BC2973" i="50"/>
  <c r="BD2949" i="50"/>
  <c r="BM2997" i="50"/>
  <c r="BH2945" i="50"/>
  <c r="BE2907" i="50"/>
  <c r="BG2905" i="50"/>
  <c r="BI2903" i="50"/>
  <c r="BK2972" i="50"/>
  <c r="BG2901" i="50"/>
  <c r="BQ2927" i="50"/>
  <c r="BF2885" i="50"/>
  <c r="BK2880" i="50"/>
  <c r="BP2875" i="50"/>
  <c r="BN2829" i="50"/>
  <c r="BI2866" i="50"/>
  <c r="BN2861" i="50"/>
  <c r="BH2959" i="50"/>
  <c r="BP2912" i="50"/>
  <c r="BE2870" i="50"/>
  <c r="BJ2865" i="50"/>
  <c r="BO2860" i="50"/>
  <c r="BM2814" i="50"/>
  <c r="BQ2989" i="50"/>
  <c r="BQ2971" i="50"/>
  <c r="BH2961" i="50"/>
  <c r="BQ2985" i="50"/>
  <c r="BR3003" i="50"/>
  <c r="BC2927" i="50"/>
  <c r="BL3005" i="50"/>
  <c r="BQ2909" i="50"/>
  <c r="BL2910" i="50"/>
  <c r="BH2920" i="50"/>
  <c r="BC2947" i="50"/>
  <c r="BG2956" i="50"/>
  <c r="BB2981" i="50"/>
  <c r="BK2951" i="50"/>
  <c r="BC2943" i="50"/>
  <c r="BJ2903" i="50"/>
  <c r="BG2939" i="50"/>
  <c r="BN2973" i="50"/>
  <c r="BJ2920" i="50"/>
  <c r="BC2926" i="50"/>
  <c r="BO2952" i="50"/>
  <c r="BO2897" i="50"/>
  <c r="BR2878" i="50"/>
  <c r="BD2769" i="50"/>
  <c r="BO2900" i="50"/>
  <c r="BR2881" i="50"/>
  <c r="BD2863" i="50"/>
  <c r="BB2911" i="50"/>
  <c r="BN2949" i="50"/>
  <c r="BB2897" i="50"/>
  <c r="BE2878" i="50"/>
  <c r="BC2754" i="50"/>
  <c r="BN2944" i="50"/>
  <c r="BL2925" i="50"/>
  <c r="BO2987" i="50"/>
  <c r="BK3002" i="50"/>
  <c r="BM2948" i="50"/>
  <c r="BE2903" i="50"/>
  <c r="BO2925" i="50"/>
  <c r="BH2862" i="50"/>
  <c r="BN2910" i="50"/>
  <c r="BQ3004" i="50"/>
  <c r="BO2906" i="50"/>
  <c r="BM2958" i="50"/>
  <c r="BI2950" i="50"/>
  <c r="BM2929" i="50"/>
  <c r="BP2921" i="50"/>
  <c r="BL2868" i="50"/>
  <c r="BD2944" i="50"/>
  <c r="BG2925" i="50"/>
  <c r="BK2978" i="50"/>
  <c r="BN2982" i="50"/>
  <c r="BK2958" i="50"/>
  <c r="BM2994" i="50"/>
  <c r="BG2977" i="50"/>
  <c r="BM2960" i="50"/>
  <c r="BK2989" i="50"/>
  <c r="BB2886" i="50"/>
  <c r="BR2859" i="50"/>
  <c r="BK2991" i="50"/>
  <c r="BR2908" i="50"/>
  <c r="BB2973" i="50"/>
  <c r="BE2887" i="50"/>
  <c r="BN2980" i="50"/>
  <c r="BC2814" i="50"/>
  <c r="BJ2957" i="50"/>
  <c r="BH2816" i="50"/>
  <c r="BI2991" i="50"/>
  <c r="BQ2958" i="50"/>
  <c r="BJ2993" i="50"/>
  <c r="BH2942" i="50"/>
  <c r="BO2936" i="50"/>
  <c r="BO2896" i="50"/>
  <c r="BN2933" i="50"/>
  <c r="BO2927" i="50"/>
  <c r="BI2967" i="50"/>
  <c r="BP2899" i="50"/>
  <c r="BI2997" i="50"/>
  <c r="BH3003" i="50"/>
  <c r="BC2939" i="50"/>
  <c r="BH2898" i="50"/>
  <c r="BK3004" i="50"/>
  <c r="BK2985" i="50"/>
  <c r="BM2909" i="50"/>
  <c r="BO2939" i="50"/>
  <c r="BQ2867" i="50"/>
  <c r="BO2864" i="50"/>
  <c r="BK2839" i="50"/>
  <c r="BM2837" i="50"/>
  <c r="BF2828" i="50"/>
  <c r="BQ2938" i="50"/>
  <c r="BO2905" i="50"/>
  <c r="BB2965" i="50"/>
  <c r="BM2938" i="50"/>
  <c r="BE2940" i="50"/>
  <c r="BQ2869" i="50"/>
  <c r="BF2895" i="50"/>
  <c r="BN2858" i="50"/>
  <c r="BI2842" i="50"/>
  <c r="BC2916" i="50"/>
  <c r="BC2903" i="50"/>
  <c r="BB2898" i="50"/>
  <c r="BN2865" i="50"/>
  <c r="BP2839" i="50"/>
  <c r="BR2837" i="50"/>
  <c r="BK2828" i="50"/>
  <c r="BE2934" i="50"/>
  <c r="BH2892" i="50"/>
  <c r="BM2887" i="50"/>
  <c r="BR2882" i="50"/>
  <c r="BF2939" i="50"/>
  <c r="BL2901" i="50"/>
  <c r="BC2894" i="50"/>
  <c r="BH2858" i="50"/>
  <c r="BR2947" i="50"/>
  <c r="BB2832" i="50"/>
  <c r="BD2830" i="50"/>
  <c r="BN2820" i="50"/>
  <c r="BO2889" i="50"/>
  <c r="BG2870" i="50"/>
  <c r="BK2866" i="50"/>
  <c r="BN2972" i="50"/>
  <c r="BN2977" i="50"/>
  <c r="BR2977" i="50"/>
  <c r="BB2963" i="50"/>
  <c r="BB2932" i="50"/>
  <c r="BN2916" i="50"/>
  <c r="BO2931" i="50"/>
  <c r="BN2928" i="50"/>
  <c r="BJ2900" i="50"/>
  <c r="BK2980" i="50"/>
  <c r="BM2946" i="50"/>
  <c r="BE2922" i="50"/>
  <c r="BD2906" i="50"/>
  <c r="BD2977" i="50"/>
  <c r="BP2894" i="50"/>
  <c r="BD2890" i="50"/>
  <c r="BI2885" i="50"/>
  <c r="BP2988" i="50"/>
  <c r="BJ2853" i="50"/>
  <c r="BO2848" i="50"/>
  <c r="BC2844" i="50"/>
  <c r="BD2918" i="50"/>
  <c r="BM2834" i="50"/>
  <c r="BR2829" i="50"/>
  <c r="BG2840" i="50"/>
  <c r="BG2993" i="50"/>
  <c r="BQ2830" i="50"/>
  <c r="BE2826" i="50"/>
  <c r="BJ2821" i="50"/>
  <c r="BF2965" i="50"/>
  <c r="BD2868" i="50"/>
  <c r="BJ2921" i="50"/>
  <c r="BB2857" i="50"/>
  <c r="BO2970" i="50"/>
  <c r="BR2860" i="50"/>
  <c r="BC2920" i="50"/>
  <c r="BL2889" i="50"/>
  <c r="BD2947" i="50"/>
  <c r="BH2904" i="50"/>
  <c r="BC2908" i="50"/>
  <c r="BB2918" i="50"/>
  <c r="BD2981" i="50"/>
  <c r="BB2867" i="50"/>
  <c r="BG2856" i="50"/>
  <c r="BL2851" i="50"/>
  <c r="BC2944" i="50"/>
  <c r="BR2911" i="50"/>
  <c r="BC2953" i="50"/>
  <c r="BF2874" i="50"/>
  <c r="BB2994" i="50"/>
  <c r="BR2845" i="50"/>
  <c r="BF2841" i="50"/>
  <c r="BK2836" i="50"/>
  <c r="BO2944" i="50"/>
  <c r="BM2911" i="50"/>
  <c r="BK2924" i="50"/>
  <c r="BG2873" i="50"/>
  <c r="BJ2942" i="50"/>
  <c r="BK2936" i="50"/>
  <c r="BN2893" i="50"/>
  <c r="BR2841" i="50"/>
  <c r="BQ2883" i="50"/>
  <c r="BL2930" i="50"/>
  <c r="BC2922" i="50"/>
  <c r="BN2936" i="50"/>
  <c r="BC2951" i="50"/>
  <c r="BC2962" i="50"/>
  <c r="BN2931" i="50"/>
  <c r="BP2924" i="50"/>
  <c r="BB2906" i="50"/>
  <c r="BO2909" i="50"/>
  <c r="BB2917" i="50"/>
  <c r="BJ2984" i="50"/>
  <c r="BI2992" i="50"/>
  <c r="BM2933" i="50"/>
  <c r="BP2914" i="50"/>
  <c r="BJ2930" i="50"/>
  <c r="BC3003" i="50"/>
  <c r="BF2936" i="50"/>
  <c r="BJ2923" i="50"/>
  <c r="BM2936" i="50"/>
  <c r="BF2954" i="50"/>
  <c r="BN2997" i="50"/>
  <c r="BJ2916" i="50"/>
  <c r="BO2885" i="50"/>
  <c r="BM2895" i="50"/>
  <c r="BH2921" i="50"/>
  <c r="BM2916" i="50"/>
  <c r="BN2870" i="50"/>
  <c r="BL2880" i="50"/>
  <c r="BL2917" i="50"/>
  <c r="BQ2912" i="50"/>
  <c r="BL2947" i="50"/>
  <c r="BL2914" i="50"/>
  <c r="BO2839" i="50"/>
  <c r="BC2835" i="50"/>
  <c r="BD2871" i="50"/>
  <c r="BG2954" i="50"/>
  <c r="BI2883" i="50"/>
  <c r="BL2864" i="50"/>
  <c r="BO2972" i="50"/>
  <c r="BL2923" i="50"/>
  <c r="BB2825" i="50"/>
  <c r="BG2820" i="50"/>
  <c r="BK2914" i="50"/>
  <c r="BI2924" i="50"/>
  <c r="BM2882" i="50"/>
  <c r="BP2863" i="50"/>
  <c r="BR2949" i="50"/>
  <c r="BK2920" i="50"/>
  <c r="BM2902" i="50"/>
  <c r="BN2883" i="50"/>
  <c r="BF2914" i="50"/>
  <c r="BD2924" i="50"/>
  <c r="BF2951" i="50"/>
  <c r="BI2932" i="50"/>
  <c r="BQ2946" i="50"/>
  <c r="BH2918" i="50"/>
  <c r="BP2854" i="50"/>
  <c r="BD2850" i="50"/>
  <c r="BH2773" i="50"/>
  <c r="BL2936" i="50"/>
  <c r="BB2836" i="50"/>
  <c r="BG2831" i="50"/>
  <c r="BL2769" i="50"/>
  <c r="BQ2877" i="50"/>
  <c r="BE2817" i="50"/>
  <c r="BG2948" i="50"/>
  <c r="BB2861" i="50"/>
  <c r="BR2849" i="50"/>
  <c r="BI2933" i="50"/>
  <c r="BF2926" i="50"/>
  <c r="BH2940" i="50"/>
  <c r="BO2881" i="50"/>
  <c r="BN2866" i="50"/>
  <c r="BP2882" i="50"/>
  <c r="BQ2866" i="50"/>
  <c r="BF2763" i="50"/>
  <c r="BK2910" i="50"/>
  <c r="BH2977" i="50"/>
  <c r="BF2910" i="50"/>
  <c r="BE2938" i="50"/>
  <c r="BG2875" i="50"/>
  <c r="BO2852" i="50"/>
  <c r="BB2811" i="50"/>
  <c r="BI2856" i="50"/>
  <c r="BM2736" i="50"/>
  <c r="BR2731" i="50"/>
  <c r="BM2926" i="50"/>
  <c r="BR2747" i="50"/>
  <c r="BF2743" i="50"/>
  <c r="BP2835" i="50"/>
  <c r="BF2880" i="50"/>
  <c r="BR2892" i="50"/>
  <c r="BR2820" i="50"/>
  <c r="BF2816" i="50"/>
  <c r="BR2883" i="50"/>
  <c r="BO2832" i="50"/>
  <c r="BQ2915" i="50"/>
  <c r="BJ2953" i="50"/>
  <c r="BR2851" i="50"/>
  <c r="BR2791" i="50"/>
  <c r="BK2781" i="50"/>
  <c r="BP2776" i="50"/>
  <c r="BP2927" i="50"/>
  <c r="BP2792" i="50"/>
  <c r="BD2788" i="50"/>
  <c r="BE2852" i="50"/>
  <c r="BC2730" i="50"/>
  <c r="BB2902" i="50"/>
  <c r="BB2833" i="50"/>
  <c r="BL2823" i="50"/>
  <c r="BG2726" i="50"/>
  <c r="BC2900" i="50"/>
  <c r="BD2970" i="50"/>
  <c r="BN2968" i="50"/>
  <c r="BC2935" i="50"/>
  <c r="BL2982" i="50"/>
  <c r="BB2944" i="50"/>
  <c r="BH2929" i="50"/>
  <c r="BJ2994" i="50"/>
  <c r="BE2867" i="50"/>
  <c r="BC2928" i="50"/>
  <c r="BE2945" i="50"/>
  <c r="BR2998" i="50"/>
  <c r="BP2962" i="50"/>
  <c r="BM2959" i="50"/>
  <c r="BC2884" i="50"/>
  <c r="BF2865" i="50"/>
  <c r="BB2869" i="50"/>
  <c r="BJ2948" i="50"/>
  <c r="BF2972" i="50"/>
  <c r="BJ2959" i="50"/>
  <c r="BB2961" i="50"/>
  <c r="BH2975" i="50"/>
  <c r="BD2838" i="50"/>
  <c r="BG2819" i="50"/>
  <c r="BC2823" i="50"/>
  <c r="BR2940" i="50"/>
  <c r="BO2966" i="50"/>
  <c r="BR2945" i="50"/>
  <c r="BL2897" i="50"/>
  <c r="BE2943" i="50"/>
  <c r="BL2957" i="50"/>
  <c r="BQ2893" i="50"/>
  <c r="BI2959" i="50"/>
  <c r="BC2875" i="50"/>
  <c r="BP2996" i="50"/>
  <c r="BG2871" i="50"/>
  <c r="BL2866" i="50"/>
  <c r="BR2969" i="50"/>
  <c r="BC2977" i="50"/>
  <c r="BD2926" i="50"/>
  <c r="BE2919" i="50"/>
  <c r="BD2903" i="50"/>
  <c r="BO2884" i="50"/>
  <c r="BR2865" i="50"/>
  <c r="BJ2933" i="50"/>
  <c r="BO2868" i="50"/>
  <c r="BP2901" i="50"/>
  <c r="BG2894" i="50"/>
  <c r="BI2858" i="50"/>
  <c r="BL2979" i="50"/>
  <c r="BQ2910" i="50"/>
  <c r="BI2901" i="50"/>
  <c r="BN2896" i="50"/>
  <c r="BN2948" i="50"/>
  <c r="BL2839" i="50"/>
  <c r="BN2837" i="50"/>
  <c r="BG2828" i="50"/>
  <c r="BO3005" i="50"/>
  <c r="BC2891" i="50"/>
  <c r="BH2886" i="50"/>
  <c r="BM2881" i="50"/>
  <c r="BH2868" i="50"/>
  <c r="BM2900" i="50"/>
  <c r="BD2893" i="50"/>
  <c r="BD2858" i="50"/>
  <c r="BM2943" i="50"/>
  <c r="BE2941" i="50"/>
  <c r="BD2968" i="50"/>
  <c r="BM2875" i="50"/>
  <c r="BC2885" i="50"/>
  <c r="BC2860" i="50"/>
  <c r="BF2923" i="50"/>
  <c r="BB2920" i="50"/>
  <c r="BI2957" i="50"/>
  <c r="BP2949" i="50"/>
  <c r="BF2980" i="50"/>
  <c r="BF2945" i="50"/>
  <c r="BQ2898" i="50"/>
  <c r="BE2942" i="50"/>
  <c r="BB2925" i="50"/>
  <c r="BN2945" i="50"/>
  <c r="BR3004" i="50"/>
  <c r="BQ2942" i="50"/>
  <c r="BF2921" i="50"/>
  <c r="BM2905" i="50"/>
  <c r="BD2940" i="50"/>
  <c r="BL2894" i="50"/>
  <c r="BH3001" i="50"/>
  <c r="BL3000" i="50"/>
  <c r="BJ2979" i="50"/>
  <c r="BB2927" i="50"/>
  <c r="BE2921" i="50"/>
  <c r="BR2886" i="50"/>
  <c r="BO2991" i="50"/>
  <c r="BB2942" i="50"/>
  <c r="BE2923" i="50"/>
  <c r="BQ2871" i="50"/>
  <c r="BC2957" i="50"/>
  <c r="BR2926" i="50"/>
  <c r="BD2908" i="50"/>
  <c r="BG2952" i="50"/>
  <c r="BP2952" i="50"/>
  <c r="BC2840" i="50"/>
  <c r="BH2835" i="50"/>
  <c r="BI2919" i="50"/>
  <c r="BO2880" i="50"/>
  <c r="BN2962" i="50"/>
  <c r="BR2944" i="50"/>
  <c r="BP2978" i="50"/>
  <c r="BG2928" i="50"/>
  <c r="BD2870" i="50"/>
  <c r="BI2865" i="50"/>
  <c r="BN2915" i="50"/>
  <c r="BG2991" i="50"/>
  <c r="BL2963" i="50"/>
  <c r="BG2938" i="50"/>
  <c r="BM2954" i="50"/>
  <c r="BF2925" i="50"/>
  <c r="BB2905" i="50"/>
  <c r="BQ2884" i="50"/>
  <c r="BI2915" i="50"/>
  <c r="BJ2928" i="50"/>
  <c r="BL2929" i="50"/>
  <c r="BI2908" i="50"/>
  <c r="BL2951" i="50"/>
  <c r="BK2963" i="50"/>
  <c r="BD2855" i="50"/>
  <c r="BI2850" i="50"/>
  <c r="BG2818" i="50"/>
  <c r="BO2937" i="50"/>
  <c r="BG2836" i="50"/>
  <c r="BL2831" i="50"/>
  <c r="BK2814" i="50"/>
  <c r="BE2879" i="50"/>
  <c r="BJ2817" i="50"/>
  <c r="BN2941" i="50"/>
  <c r="BI2902" i="50"/>
  <c r="BM2915" i="50"/>
  <c r="BP2959" i="50"/>
  <c r="BK2947" i="50"/>
  <c r="BD2920" i="50"/>
  <c r="BO2968" i="50"/>
  <c r="BC2905" i="50"/>
  <c r="BK2903" i="50"/>
  <c r="BD2967" i="50"/>
  <c r="BP2947" i="50"/>
  <c r="BB2929" i="50"/>
  <c r="BE2910" i="50"/>
  <c r="BG2862" i="50"/>
  <c r="BK2896" i="50"/>
  <c r="BP2891" i="50"/>
  <c r="BD2887" i="50"/>
  <c r="BI2899" i="50"/>
  <c r="BQ2941" i="50"/>
  <c r="BC2923" i="50"/>
  <c r="BI2966" i="50"/>
  <c r="BJ2844" i="50"/>
  <c r="BQ2924" i="50"/>
  <c r="BE2920" i="50"/>
  <c r="BJ2915" i="50"/>
  <c r="BN2840" i="50"/>
  <c r="BD2921" i="50"/>
  <c r="BI2916" i="50"/>
  <c r="BN2911" i="50"/>
  <c r="BQ2821" i="50"/>
  <c r="BR2847" i="50"/>
  <c r="BJ2779" i="50"/>
  <c r="BO2774" i="50"/>
  <c r="BR2825" i="50"/>
  <c r="BM2862" i="50"/>
  <c r="BI2974" i="50"/>
  <c r="BB2941" i="50"/>
  <c r="BF2891" i="50"/>
  <c r="BJ2872" i="50"/>
  <c r="BO2857" i="50"/>
  <c r="BR2838" i="50"/>
  <c r="BL2911" i="50"/>
  <c r="BE2956" i="50"/>
  <c r="BE2953" i="50"/>
  <c r="BH2934" i="50"/>
  <c r="BB2852" i="50"/>
  <c r="BH2827" i="50"/>
  <c r="BL2809" i="50"/>
  <c r="BQ2804" i="50"/>
  <c r="BO2855" i="50"/>
  <c r="BO2911" i="50"/>
  <c r="BK2946" i="50"/>
  <c r="BN2927" i="50"/>
  <c r="BR2836" i="50"/>
  <c r="BC2827" i="50"/>
  <c r="BK2794" i="50"/>
  <c r="BP2789" i="50"/>
  <c r="BK2750" i="50"/>
  <c r="BM2836" i="50"/>
  <c r="BN2775" i="50"/>
  <c r="BB2771" i="50"/>
  <c r="BN2998" i="50"/>
  <c r="BI2831" i="50"/>
  <c r="BQ2756" i="50"/>
  <c r="BG2984" i="50"/>
  <c r="BL2883" i="50"/>
  <c r="BN2907" i="50"/>
  <c r="BO2922" i="50"/>
  <c r="BI2907" i="50"/>
  <c r="BK2921" i="50"/>
  <c r="BR2862" i="50"/>
  <c r="BP2915" i="50"/>
  <c r="BI2873" i="50"/>
  <c r="BJ2967" i="50"/>
  <c r="BK2758" i="50"/>
  <c r="BM2951" i="50"/>
  <c r="BJ2938" i="50"/>
  <c r="BQ2918" i="50"/>
  <c r="BN2904" i="50"/>
  <c r="BQ2865" i="50"/>
  <c r="BI2812" i="50"/>
  <c r="BM2934" i="50"/>
  <c r="BR2786" i="50"/>
  <c r="BB2786" i="50"/>
  <c r="BH2912" i="50"/>
  <c r="BF2798" i="50"/>
  <c r="BG2797" i="50"/>
  <c r="BD2933" i="50"/>
  <c r="BK2857" i="50"/>
  <c r="BB3003" i="50"/>
  <c r="BJ2846" i="50"/>
  <c r="BM2760" i="50"/>
  <c r="BR2755" i="50"/>
  <c r="BK2967" i="50"/>
  <c r="BR2787" i="50"/>
  <c r="BJ2941" i="50"/>
  <c r="BR2897" i="50"/>
  <c r="BI2817" i="50"/>
  <c r="BK2782" i="50"/>
  <c r="BO2778" i="50"/>
  <c r="BG2892" i="50"/>
  <c r="BL2903" i="50"/>
  <c r="BR2854" i="50"/>
  <c r="BG2865" i="50"/>
  <c r="BI2846" i="50"/>
  <c r="BE2979" i="50"/>
  <c r="BG2832" i="50"/>
  <c r="BI2830" i="50"/>
  <c r="BB2821" i="50"/>
  <c r="BC2909" i="50"/>
  <c r="BL2854" i="50"/>
  <c r="BN2852" i="50"/>
  <c r="BG2843" i="50"/>
  <c r="BC2847" i="50"/>
  <c r="BJ2806" i="50"/>
  <c r="BK2805" i="50"/>
  <c r="BI2877" i="50"/>
  <c r="BF2830" i="50"/>
  <c r="BJ2826" i="50"/>
  <c r="BQ2834" i="50"/>
  <c r="BR2723" i="50"/>
  <c r="BG2978" i="50"/>
  <c r="BM2984" i="50"/>
  <c r="BD2989" i="50"/>
  <c r="BH2965" i="50"/>
  <c r="BJ2988" i="50"/>
  <c r="BD2960" i="50"/>
  <c r="BN2983" i="50"/>
  <c r="BL2954" i="50"/>
  <c r="BF2909" i="50"/>
  <c r="BQ2914" i="50"/>
  <c r="BI2913" i="50"/>
  <c r="BI2944" i="50"/>
  <c r="BD2872" i="50"/>
  <c r="BH2879" i="50"/>
  <c r="BK2860" i="50"/>
  <c r="BG2864" i="50"/>
  <c r="BO2926" i="50"/>
  <c r="BB3004" i="50"/>
  <c r="BJ2918" i="50"/>
  <c r="BC2958" i="50"/>
  <c r="BD2999" i="50"/>
  <c r="BI2833" i="50"/>
  <c r="BL2814" i="50"/>
  <c r="BH2818" i="50"/>
  <c r="BM2924" i="50"/>
  <c r="BM2932" i="50"/>
  <c r="BR2925" i="50"/>
  <c r="BQ2925" i="50"/>
  <c r="BH2924" i="50"/>
  <c r="BP2955" i="50"/>
  <c r="BM2893" i="50"/>
  <c r="BL2896" i="50"/>
  <c r="BN2924" i="50"/>
  <c r="BK2881" i="50"/>
  <c r="BE2996" i="50"/>
  <c r="BQ2875" i="50"/>
  <c r="BB2954" i="50"/>
  <c r="BE2885" i="50"/>
  <c r="BJ2880" i="50"/>
  <c r="BB2862" i="50"/>
  <c r="BC2956" i="50"/>
  <c r="BP2883" i="50"/>
  <c r="BB2865" i="50"/>
  <c r="BK2932" i="50"/>
  <c r="BG2936" i="50"/>
  <c r="BK2820" i="50"/>
  <c r="BL2869" i="50"/>
  <c r="BF2861" i="50"/>
  <c r="BH2925" i="50"/>
  <c r="BR2909" i="50"/>
  <c r="BE2901" i="50"/>
  <c r="BJ2896" i="50"/>
  <c r="BQ2929" i="50"/>
  <c r="BF2820" i="50"/>
  <c r="BH2949" i="50"/>
  <c r="BF2900" i="50"/>
  <c r="BC2925" i="50"/>
  <c r="BL2988" i="50"/>
  <c r="BJ2980" i="50"/>
  <c r="BC2960" i="50"/>
  <c r="BI2922" i="50"/>
  <c r="BQ2902" i="50"/>
  <c r="BN2913" i="50"/>
  <c r="BB2828" i="50"/>
  <c r="BR2938" i="50"/>
  <c r="BI2881" i="50"/>
  <c r="BN2876" i="50"/>
  <c r="BJ2820" i="50"/>
  <c r="BH2880" i="50"/>
  <c r="BL2862" i="50"/>
  <c r="BI2946" i="50"/>
  <c r="BE2906" i="50"/>
  <c r="BR2957" i="50"/>
  <c r="BB2980" i="50"/>
  <c r="BQ2937" i="50"/>
  <c r="BQ2895" i="50"/>
  <c r="BC2880" i="50"/>
  <c r="BD2895" i="50"/>
  <c r="BK2907" i="50"/>
  <c r="BR2927" i="50"/>
  <c r="BQ2950" i="50"/>
  <c r="BC2932" i="50"/>
  <c r="BF2913" i="50"/>
  <c r="BJ2976" i="50"/>
  <c r="BG2897" i="50"/>
  <c r="BL2892" i="50"/>
  <c r="BQ2887" i="50"/>
  <c r="BR2942" i="50"/>
  <c r="BG2900" i="50"/>
  <c r="BL2895" i="50"/>
  <c r="BQ2890" i="50"/>
  <c r="BO2844" i="50"/>
  <c r="BJ2881" i="50"/>
  <c r="BO2876" i="50"/>
  <c r="BC2872" i="50"/>
  <c r="BB2841" i="50"/>
  <c r="BN2877" i="50"/>
  <c r="BB2873" i="50"/>
  <c r="BG2868" i="50"/>
  <c r="BE2822" i="50"/>
  <c r="BR2930" i="50"/>
  <c r="BI2824" i="50"/>
  <c r="BN2819" i="50"/>
  <c r="BC2871" i="50"/>
  <c r="BI2863" i="50"/>
  <c r="BL2971" i="50"/>
  <c r="BG2940" i="50"/>
  <c r="BI2892" i="50"/>
  <c r="BI2999" i="50"/>
  <c r="BM2910" i="50"/>
  <c r="BK2882" i="50"/>
  <c r="BG2916" i="50"/>
  <c r="BN2917" i="50"/>
  <c r="BP2903" i="50"/>
  <c r="BI2898" i="50"/>
  <c r="BG2852" i="50"/>
  <c r="BH2877" i="50"/>
  <c r="BK2854" i="50"/>
  <c r="BP2849" i="50"/>
  <c r="BC2856" i="50"/>
  <c r="BO2892" i="50"/>
  <c r="BC2888" i="50"/>
  <c r="BH2883" i="50"/>
  <c r="BF2837" i="50"/>
  <c r="BE2876" i="50"/>
  <c r="BJ2839" i="50"/>
  <c r="BO2834" i="50"/>
  <c r="BH2875" i="50"/>
  <c r="BQ2926" i="50"/>
  <c r="BM2820" i="50"/>
  <c r="BR2815" i="50"/>
  <c r="BQ2885" i="50"/>
  <c r="BJ2857" i="50"/>
  <c r="BM2827" i="50"/>
  <c r="BK2984" i="50"/>
  <c r="BR2972" i="50"/>
  <c r="BP2965" i="50"/>
  <c r="BJ2935" i="50"/>
  <c r="BH2967" i="50"/>
  <c r="BH2839" i="50"/>
  <c r="BB2943" i="50"/>
  <c r="BC2839" i="50"/>
  <c r="BB2901" i="50"/>
  <c r="BI2937" i="50"/>
  <c r="BD2943" i="50"/>
  <c r="BG2924" i="50"/>
  <c r="BD2907" i="50"/>
  <c r="BE2844" i="50"/>
  <c r="BH2895" i="50"/>
  <c r="BM2890" i="50"/>
  <c r="BR2885" i="50"/>
  <c r="BF2953" i="50"/>
  <c r="BL2975" i="50"/>
  <c r="BG2941" i="50"/>
  <c r="BJ2922" i="50"/>
  <c r="BE2784" i="50"/>
  <c r="BK2901" i="50"/>
  <c r="BN2882" i="50"/>
  <c r="BQ2863" i="50"/>
  <c r="BI2780" i="50"/>
  <c r="BJ2886" i="50"/>
  <c r="BM2867" i="50"/>
  <c r="BL2919" i="50"/>
  <c r="BM2870" i="50"/>
  <c r="BF2779" i="50"/>
  <c r="BG2778" i="50"/>
  <c r="BL2773" i="50"/>
  <c r="BD2869" i="50"/>
  <c r="BJ2861" i="50"/>
  <c r="BL2955" i="50"/>
  <c r="BB2956" i="50"/>
  <c r="BE2987" i="50"/>
  <c r="BP2856" i="50"/>
  <c r="BC2853" i="50"/>
  <c r="BF2834" i="50"/>
  <c r="BK2810" i="50"/>
  <c r="BP2941" i="50"/>
  <c r="BJ2911" i="50"/>
  <c r="BL2952" i="50"/>
  <c r="BP2967" i="50"/>
  <c r="BH2809" i="50"/>
  <c r="BI2808" i="50"/>
  <c r="BN2803" i="50"/>
  <c r="BJ2795" i="50"/>
  <c r="BB2930" i="50"/>
  <c r="BE2911" i="50"/>
  <c r="BM2922" i="50"/>
  <c r="BM2970" i="50"/>
  <c r="BG2794" i="50"/>
  <c r="BH2793" i="50"/>
  <c r="BM2788" i="50"/>
  <c r="BG2914" i="50"/>
  <c r="BJ2775" i="50"/>
  <c r="BK2774" i="50"/>
  <c r="BP2769" i="50"/>
  <c r="BG2887" i="50"/>
  <c r="BM2756" i="50"/>
  <c r="BN2755" i="50"/>
  <c r="BN2912" i="50"/>
  <c r="BR2864" i="50"/>
  <c r="BK2952" i="50"/>
  <c r="BF2799" i="50"/>
  <c r="BP2940" i="50"/>
  <c r="BJ2892" i="50"/>
  <c r="BR2884" i="50"/>
  <c r="BB2937" i="50"/>
  <c r="BH2765" i="50"/>
  <c r="BN2869" i="50"/>
  <c r="BG2750" i="50"/>
  <c r="BD2935" i="50"/>
  <c r="BP2867" i="50"/>
  <c r="BI2930" i="50"/>
  <c r="BH2913" i="50"/>
  <c r="BG3004" i="50"/>
  <c r="BF2811" i="50"/>
  <c r="BB2882" i="50"/>
  <c r="BI2800" i="50"/>
  <c r="BM2796" i="50"/>
  <c r="BI2882" i="50"/>
  <c r="BG2830" i="50"/>
  <c r="BK2826" i="50"/>
  <c r="BD2847" i="50"/>
  <c r="BC2867" i="50"/>
  <c r="BH2902" i="50"/>
  <c r="BI2760" i="50"/>
  <c r="BJ2759" i="50"/>
  <c r="BO2754" i="50"/>
  <c r="BE2842" i="50"/>
  <c r="BH2908" i="50"/>
  <c r="BI2926" i="50"/>
  <c r="BE2894" i="50"/>
  <c r="BE2893" i="50"/>
  <c r="BJ2945" i="50"/>
  <c r="BD2917" i="50"/>
  <c r="BJ2828" i="50"/>
  <c r="BI2874" i="50"/>
  <c r="BF2904" i="50"/>
  <c r="BR2990" i="50"/>
  <c r="BD2904" i="50"/>
  <c r="BC2942" i="50"/>
  <c r="BC2832" i="50"/>
  <c r="BE2830" i="50"/>
  <c r="BO2820" i="50"/>
  <c r="BE2936" i="50"/>
  <c r="BH2854" i="50"/>
  <c r="BN2986" i="50"/>
  <c r="BJ2934" i="50"/>
  <c r="BE2845" i="50"/>
  <c r="BP2893" i="50"/>
  <c r="BQ2848" i="50"/>
  <c r="BJ2860" i="50"/>
  <c r="BO2836" i="50"/>
  <c r="BI2859" i="50"/>
  <c r="BH2813" i="50"/>
  <c r="BR2852" i="50"/>
  <c r="BQ2962" i="50"/>
  <c r="BF2948" i="50"/>
  <c r="BH3000" i="50"/>
  <c r="BI2940" i="50"/>
  <c r="BI2970" i="50"/>
  <c r="BG2885" i="50"/>
  <c r="BJ2940" i="50"/>
  <c r="BJ2906" i="50"/>
  <c r="BH2870" i="50"/>
  <c r="BB2903" i="50"/>
  <c r="BB2922" i="50"/>
  <c r="BJ2917" i="50"/>
  <c r="BO2920" i="50"/>
  <c r="BK2945" i="50"/>
  <c r="BK2893" i="50"/>
  <c r="BH2944" i="50"/>
  <c r="BK2899" i="50"/>
  <c r="BL2878" i="50"/>
  <c r="BL2953" i="50"/>
  <c r="BJ2869" i="50"/>
  <c r="BE2946" i="50"/>
  <c r="BD2896" i="50"/>
  <c r="BD2899" i="50"/>
  <c r="BG2880" i="50"/>
  <c r="BK2876" i="50"/>
  <c r="BE2824" i="50"/>
  <c r="BF2862" i="50"/>
  <c r="BC2904" i="50"/>
  <c r="BB2913" i="50"/>
  <c r="BG2854" i="50"/>
  <c r="BL2891" i="50"/>
  <c r="BF2839" i="50"/>
  <c r="BI2820" i="50"/>
  <c r="BN2826" i="50"/>
  <c r="BH2998" i="50"/>
  <c r="BD2952" i="50"/>
  <c r="BD2897" i="50"/>
  <c r="BN2849" i="50"/>
  <c r="BE2853" i="50"/>
  <c r="BH2834" i="50"/>
  <c r="BL2830" i="50"/>
  <c r="BR2866" i="50"/>
  <c r="BP2815" i="50"/>
  <c r="BH2867" i="50"/>
  <c r="BP2865" i="50"/>
  <c r="BO2910" i="50"/>
  <c r="BM2845" i="50"/>
  <c r="BJ2910" i="50"/>
  <c r="BP2931" i="50"/>
  <c r="BP2948" i="50"/>
  <c r="BP2943" i="50"/>
  <c r="BK2885" i="50"/>
  <c r="BC2938" i="50"/>
  <c r="BE2877" i="50"/>
  <c r="BH2761" i="50"/>
  <c r="BN2787" i="50"/>
  <c r="BJ2962" i="50"/>
  <c r="BQ2947" i="50"/>
  <c r="BR2839" i="50"/>
  <c r="BK2846" i="50"/>
  <c r="BD2959" i="50"/>
  <c r="BK2895" i="50"/>
  <c r="BC2843" i="50"/>
  <c r="BR2779" i="50"/>
  <c r="BN2887" i="50"/>
  <c r="BK2786" i="50"/>
  <c r="BH2833" i="50"/>
  <c r="BG2919" i="50"/>
  <c r="BH2851" i="50"/>
  <c r="BM2846" i="50"/>
  <c r="BL2829" i="50"/>
  <c r="BN2922" i="50"/>
  <c r="BK2832" i="50"/>
  <c r="BP2827" i="50"/>
  <c r="BQ2949" i="50"/>
  <c r="BG2913" i="50"/>
  <c r="BR2895" i="50"/>
  <c r="BI2849" i="50"/>
  <c r="BC2968" i="50"/>
  <c r="BM2899" i="50"/>
  <c r="BL2884" i="50"/>
  <c r="BM2865" i="50"/>
  <c r="BK2815" i="50"/>
  <c r="BE2866" i="50"/>
  <c r="BG2934" i="50"/>
  <c r="BM2906" i="50"/>
  <c r="BD2928" i="50"/>
  <c r="BO2904" i="50"/>
  <c r="BP2885" i="50"/>
  <c r="BH2850" i="50"/>
  <c r="BG2766" i="50"/>
  <c r="BP2838" i="50"/>
  <c r="BB2855" i="50"/>
  <c r="BG2850" i="50"/>
  <c r="BC2824" i="50"/>
  <c r="BE2888" i="50"/>
  <c r="BH2869" i="50"/>
  <c r="BJ2816" i="50"/>
  <c r="BF2795" i="50"/>
  <c r="BI2897" i="50"/>
  <c r="BM2884" i="50"/>
  <c r="BL2846" i="50"/>
  <c r="BE2780" i="50"/>
  <c r="BG2953" i="50"/>
  <c r="BR2946" i="50"/>
  <c r="BH2888" i="50"/>
  <c r="BP2923" i="50"/>
  <c r="BE2881" i="50"/>
  <c r="BB2795" i="50"/>
  <c r="BG2790" i="50"/>
  <c r="BJ2763" i="50"/>
  <c r="BG2806" i="50"/>
  <c r="BL2801" i="50"/>
  <c r="BL2853" i="50"/>
  <c r="BI2848" i="50"/>
  <c r="BM2894" i="50"/>
  <c r="BM2888" i="50"/>
  <c r="BP2869" i="50"/>
  <c r="BM2844" i="50"/>
  <c r="BB2923" i="50"/>
  <c r="BL2847" i="50"/>
  <c r="BQ2842" i="50"/>
  <c r="BP2825" i="50"/>
  <c r="BJ2919" i="50"/>
  <c r="BF2803" i="50"/>
  <c r="BI2784" i="50"/>
  <c r="BO2886" i="50"/>
  <c r="BD2833" i="50"/>
  <c r="BG2814" i="50"/>
  <c r="BJ2807" i="50"/>
  <c r="BI2788" i="50"/>
  <c r="BK2937" i="50"/>
  <c r="BC2851" i="50"/>
  <c r="BH2846" i="50"/>
  <c r="BM2784" i="50"/>
  <c r="BC2893" i="50"/>
  <c r="BF2832" i="50"/>
  <c r="BK2827" i="50"/>
  <c r="BD2963" i="50"/>
  <c r="BG2912" i="50"/>
  <c r="BR2893" i="50"/>
  <c r="BJ2947" i="50"/>
  <c r="BE2935" i="50"/>
  <c r="BH2916" i="50"/>
  <c r="BL2912" i="50"/>
  <c r="BF2876" i="50"/>
  <c r="BE2966" i="50"/>
  <c r="BB2820" i="50"/>
  <c r="BN2942" i="50"/>
  <c r="BH2984" i="50"/>
  <c r="BM2927" i="50"/>
  <c r="BP2911" i="50"/>
  <c r="BN2868" i="50"/>
  <c r="BE2846" i="50"/>
  <c r="BL2737" i="50"/>
  <c r="BN2778" i="50"/>
  <c r="BF2887" i="50"/>
  <c r="BF2847" i="50"/>
  <c r="BK2797" i="50"/>
  <c r="BF2833" i="50"/>
  <c r="BK2855" i="50"/>
  <c r="BP2733" i="50"/>
  <c r="BC2805" i="50"/>
  <c r="BG2899" i="50"/>
  <c r="BG2886" i="50"/>
  <c r="BJ2867" i="50"/>
  <c r="BG2801" i="50"/>
  <c r="BJ2833" i="50"/>
  <c r="BB2847" i="50"/>
  <c r="BG2842" i="50"/>
  <c r="BP2826" i="50"/>
  <c r="BR2711" i="50"/>
  <c r="BB2711" i="50"/>
  <c r="BJ2870" i="50"/>
  <c r="BF2723" i="50"/>
  <c r="BG2722" i="50"/>
  <c r="BN2874" i="50"/>
  <c r="BC2758" i="50"/>
  <c r="BN2839" i="50"/>
  <c r="BP2881" i="50"/>
  <c r="BP2805" i="50"/>
  <c r="BD2801" i="50"/>
  <c r="BM2824" i="50"/>
  <c r="BB2875" i="50"/>
  <c r="BB2787" i="50"/>
  <c r="BG2782" i="50"/>
  <c r="BD2909" i="50"/>
  <c r="BK2891" i="50"/>
  <c r="BB2884" i="50"/>
  <c r="BD2927" i="50"/>
  <c r="BD2768" i="50"/>
  <c r="BE2767" i="50"/>
  <c r="BP2868" i="50"/>
  <c r="BJ2794" i="50"/>
  <c r="BF2911" i="50"/>
  <c r="BL2761" i="50"/>
  <c r="BB2909" i="50"/>
  <c r="BF2896" i="50"/>
  <c r="BJ3001" i="50"/>
  <c r="BB2900" i="50"/>
  <c r="BB2868" i="50"/>
  <c r="BJ2885" i="50"/>
  <c r="BM2898" i="50"/>
  <c r="BM2825" i="50"/>
  <c r="BM2886" i="50"/>
  <c r="BE2856" i="50"/>
  <c r="BK2928" i="50"/>
  <c r="BE2815" i="50"/>
  <c r="BE2819" i="50"/>
  <c r="BE2796" i="50"/>
  <c r="BF2881" i="50"/>
  <c r="BM2821" i="50"/>
  <c r="BR2894" i="50"/>
  <c r="BJ2888" i="50"/>
  <c r="BC2863" i="50"/>
  <c r="BR2902" i="50"/>
  <c r="BR2978" i="50"/>
  <c r="BR2965" i="50"/>
  <c r="BD2818" i="50"/>
  <c r="BJ2731" i="50"/>
  <c r="BK2730" i="50"/>
  <c r="BD2854" i="50"/>
  <c r="BO2742" i="50"/>
  <c r="BP2741" i="50"/>
  <c r="BP2862" i="50"/>
  <c r="BM2812" i="50"/>
  <c r="BI2763" i="50"/>
  <c r="BI2822" i="50"/>
  <c r="BM2775" i="50"/>
  <c r="BO2758" i="50"/>
  <c r="BL2732" i="50"/>
  <c r="BF2864" i="50"/>
  <c r="BH2718" i="50"/>
  <c r="BN2705" i="50"/>
  <c r="BG2706" i="50"/>
  <c r="BF2849" i="50"/>
  <c r="BL2707" i="50"/>
  <c r="BR2701" i="50"/>
  <c r="BK2702" i="50"/>
  <c r="BR2843" i="50"/>
  <c r="BO2688" i="50"/>
  <c r="BP2812" i="50"/>
  <c r="BC2738" i="50"/>
  <c r="BM2945" i="50"/>
  <c r="BN2751" i="50"/>
  <c r="BN2735" i="50"/>
  <c r="BK2776" i="50"/>
  <c r="BD2852" i="50"/>
  <c r="BM2942" i="50"/>
  <c r="BM2727" i="50"/>
  <c r="BR2722" i="50"/>
  <c r="BE2808" i="50"/>
  <c r="BK2944" i="50"/>
  <c r="BQ2723" i="50"/>
  <c r="BE2719" i="50"/>
  <c r="BK2961" i="50"/>
  <c r="BO2918" i="50"/>
  <c r="BB2977" i="50"/>
  <c r="BM2874" i="50"/>
  <c r="BI2960" i="50"/>
  <c r="BN2828" i="50"/>
  <c r="BB2949" i="50"/>
  <c r="BL2898" i="50"/>
  <c r="BB2876" i="50"/>
  <c r="BF2840" i="50"/>
  <c r="BF3002" i="50"/>
  <c r="BO2908" i="50"/>
  <c r="BI2905" i="50"/>
  <c r="BK2840" i="50"/>
  <c r="BP2888" i="50"/>
  <c r="BI2906" i="50"/>
  <c r="BN2832" i="50"/>
  <c r="BF2871" i="50"/>
  <c r="BR2861" i="50"/>
  <c r="BG2876" i="50"/>
  <c r="BH2927" i="50"/>
  <c r="BI2891" i="50"/>
  <c r="BI2894" i="50"/>
  <c r="BL2875" i="50"/>
  <c r="BP2871" i="50"/>
  <c r="BF2823" i="50"/>
  <c r="BI2954" i="50"/>
  <c r="BM2896" i="50"/>
  <c r="BR2901" i="50"/>
  <c r="BH2853" i="50"/>
  <c r="BQ2886" i="50"/>
  <c r="BG2838" i="50"/>
  <c r="BJ2819" i="50"/>
  <c r="BR2822" i="50"/>
  <c r="BD2941" i="50"/>
  <c r="BP2935" i="50"/>
  <c r="BG2878" i="50"/>
  <c r="BB2845" i="50"/>
  <c r="BJ2848" i="50"/>
  <c r="BM2829" i="50"/>
  <c r="BQ2825" i="50"/>
  <c r="BO2916" i="50"/>
  <c r="BH2915" i="50"/>
  <c r="BF2971" i="50"/>
  <c r="BB2856" i="50"/>
  <c r="BQ2951" i="50"/>
  <c r="BR2840" i="50"/>
  <c r="BP2919" i="50"/>
  <c r="BK2892" i="50"/>
  <c r="BF2890" i="50"/>
  <c r="BC2945" i="50"/>
  <c r="BN2884" i="50"/>
  <c r="BD2749" i="50"/>
  <c r="BM2854" i="50"/>
  <c r="BI2923" i="50"/>
  <c r="BF2845" i="50"/>
  <c r="BO2933" i="50"/>
  <c r="BG2889" i="50"/>
  <c r="BF2835" i="50"/>
  <c r="BR2899" i="50"/>
  <c r="BQ2931" i="50"/>
  <c r="BG2855" i="50"/>
  <c r="BK2865" i="50"/>
  <c r="BN2763" i="50"/>
  <c r="BI2914" i="50"/>
  <c r="BF2787" i="50"/>
  <c r="BR2774" i="50"/>
  <c r="BF2848" i="50"/>
  <c r="BN2835" i="50"/>
  <c r="BB2831" i="50"/>
  <c r="BE2771" i="50"/>
  <c r="BP2902" i="50"/>
  <c r="BQ2816" i="50"/>
  <c r="BF2899" i="50"/>
  <c r="BD2859" i="50"/>
  <c r="BD2931" i="50"/>
  <c r="BD2877" i="50"/>
  <c r="BN2844" i="50"/>
  <c r="BI2939" i="50"/>
  <c r="BP2880" i="50"/>
  <c r="BO2865" i="50"/>
  <c r="BO2870" i="50"/>
  <c r="BR2921" i="50"/>
  <c r="BM2962" i="50"/>
  <c r="BL2909" i="50"/>
  <c r="BD2953" i="50"/>
  <c r="BG2909" i="50"/>
  <c r="BM2914" i="50"/>
  <c r="BQ2846" i="50"/>
  <c r="BK2831" i="50"/>
  <c r="BD2835" i="50"/>
  <c r="BD2777" i="50"/>
  <c r="BL2796" i="50"/>
  <c r="BQ2791" i="50"/>
  <c r="BH2848" i="50"/>
  <c r="BQ2807" i="50"/>
  <c r="BE2803" i="50"/>
  <c r="BC2750" i="50"/>
  <c r="BD2745" i="50"/>
  <c r="BN2892" i="50"/>
  <c r="BJ2875" i="50"/>
  <c r="BN2853" i="50"/>
  <c r="BH2741" i="50"/>
  <c r="BF2901" i="50"/>
  <c r="BJ2825" i="50"/>
  <c r="BC2816" i="50"/>
  <c r="BI2867" i="50"/>
  <c r="BO2840" i="50"/>
  <c r="BM2843" i="50"/>
  <c r="BG2802" i="50"/>
  <c r="BI2767" i="50"/>
  <c r="BB2851" i="50"/>
  <c r="BE2832" i="50"/>
  <c r="BN2854" i="50"/>
  <c r="BB2790" i="50"/>
  <c r="BK2848" i="50"/>
  <c r="BO2850" i="50"/>
  <c r="BC2846" i="50"/>
  <c r="BF2786" i="50"/>
  <c r="BE2833" i="50"/>
  <c r="BR2831" i="50"/>
  <c r="BF2827" i="50"/>
  <c r="BP2913" i="50"/>
  <c r="BI2827" i="50"/>
  <c r="BM2823" i="50"/>
  <c r="BK2869" i="50"/>
  <c r="BP2939" i="50"/>
  <c r="BG2898" i="50"/>
  <c r="BK2873" i="50"/>
  <c r="BK2734" i="50"/>
  <c r="BO2794" i="50"/>
  <c r="BC2890" i="50"/>
  <c r="BO2790" i="50"/>
  <c r="BC2786" i="50"/>
  <c r="BN2779" i="50"/>
  <c r="BQ2832" i="50"/>
  <c r="BR2771" i="50"/>
  <c r="BM2918" i="50"/>
  <c r="BM2923" i="50"/>
  <c r="BG2943" i="50"/>
  <c r="BG2929" i="50"/>
  <c r="BK2919" i="50"/>
  <c r="BJ2884" i="50"/>
  <c r="BI2869" i="50"/>
  <c r="BN2899" i="50"/>
  <c r="BR2869" i="50"/>
  <c r="BH2859" i="50"/>
  <c r="BD2860" i="50"/>
  <c r="BN2994" i="50"/>
  <c r="BI2983" i="50"/>
  <c r="BQ2900" i="50"/>
  <c r="BQ2776" i="50"/>
  <c r="BR2763" i="50"/>
  <c r="BL2843" i="50"/>
  <c r="BN2851" i="50"/>
  <c r="BI2716" i="50"/>
  <c r="BJ2715" i="50"/>
  <c r="BB2880" i="50"/>
  <c r="BN2727" i="50"/>
  <c r="BO2726" i="50"/>
  <c r="BD2875" i="50"/>
  <c r="BF2759" i="50"/>
  <c r="BG2907" i="50"/>
  <c r="BH2885" i="50"/>
  <c r="BL2881" i="50"/>
  <c r="BO2862" i="50"/>
  <c r="BB2889" i="50"/>
  <c r="BO2846" i="50"/>
  <c r="BP2845" i="50"/>
  <c r="BD2841" i="50"/>
  <c r="BF2892" i="50"/>
  <c r="BH2911" i="50"/>
  <c r="BK2908" i="50"/>
  <c r="BR2767" i="50"/>
  <c r="BL2772" i="50"/>
  <c r="BM2771" i="50"/>
  <c r="BC2858" i="50"/>
  <c r="BR2798" i="50"/>
  <c r="BH2903" i="50"/>
  <c r="BL2805" i="50"/>
  <c r="BM2804" i="50"/>
  <c r="BR2799" i="50"/>
  <c r="BR2914" i="50"/>
  <c r="BO2786" i="50"/>
  <c r="BP2785" i="50"/>
  <c r="BD2781" i="50"/>
  <c r="BR2888" i="50"/>
  <c r="BR2890" i="50"/>
  <c r="BG2949" i="50"/>
  <c r="BL2835" i="50"/>
  <c r="BF2747" i="50"/>
  <c r="BG2746" i="50"/>
  <c r="BP2925" i="50"/>
  <c r="BF2815" i="50"/>
  <c r="BR2856" i="50"/>
  <c r="BL2915" i="50"/>
  <c r="BJ2908" i="50"/>
  <c r="BB2896" i="50"/>
  <c r="BC2913" i="50"/>
  <c r="BM2869" i="50"/>
  <c r="BO2867" i="50"/>
  <c r="BR2918" i="50"/>
  <c r="BC2895" i="50"/>
  <c r="BL2945" i="50"/>
  <c r="BM2917" i="50"/>
  <c r="BB2783" i="50"/>
  <c r="BM2787" i="50"/>
  <c r="BR2904" i="50"/>
  <c r="BP2887" i="50"/>
  <c r="BN2880" i="50"/>
  <c r="BH2785" i="50"/>
  <c r="BF2857" i="50"/>
  <c r="BQ2841" i="50"/>
  <c r="BO2847" i="50"/>
  <c r="BC2952" i="50"/>
  <c r="BL2867" i="50"/>
  <c r="BL2928" i="50"/>
  <c r="BR2953" i="50"/>
  <c r="BE2828" i="50"/>
  <c r="BD2823" i="50"/>
  <c r="BR2879" i="50"/>
  <c r="BM2817" i="50"/>
  <c r="BE2896" i="50"/>
  <c r="BJ2849" i="50"/>
  <c r="BI2813" i="50"/>
  <c r="BJ2873" i="50"/>
  <c r="BC2911" i="50"/>
  <c r="BH2906" i="50"/>
  <c r="BQ2760" i="50"/>
  <c r="BQ2868" i="50"/>
  <c r="BP2793" i="50"/>
  <c r="BQ2736" i="50"/>
  <c r="BR2719" i="50"/>
  <c r="BI2717" i="50"/>
  <c r="BP2749" i="50"/>
  <c r="BD2733" i="50"/>
  <c r="BE2716" i="50"/>
  <c r="BH2707" i="50"/>
  <c r="BF2794" i="50"/>
  <c r="BG2714" i="50"/>
  <c r="BG2829" i="50"/>
  <c r="BK2688" i="50"/>
  <c r="BI2834" i="50"/>
  <c r="BR2817" i="50"/>
  <c r="BG2883" i="50"/>
  <c r="BP2725" i="50"/>
  <c r="BI2860" i="50"/>
  <c r="BQ2743" i="50"/>
  <c r="BR2726" i="50"/>
  <c r="BI2727" i="50"/>
  <c r="BO2878" i="50"/>
  <c r="BD2740" i="50"/>
  <c r="BE2723" i="50"/>
  <c r="BM2723" i="50"/>
  <c r="BJ2830" i="50"/>
  <c r="BI2982" i="50"/>
  <c r="BN2903" i="50"/>
  <c r="BB2992" i="50"/>
  <c r="BH2951" i="50"/>
  <c r="BQ2955" i="50"/>
  <c r="BF2870" i="50"/>
  <c r="BB2945" i="50"/>
  <c r="BE2889" i="50"/>
  <c r="BC2869" i="50"/>
  <c r="BP2830" i="50"/>
  <c r="BH2943" i="50"/>
  <c r="BR2867" i="50"/>
  <c r="BE2899" i="50"/>
  <c r="BD2831" i="50"/>
  <c r="BD2884" i="50"/>
  <c r="BO2866" i="50"/>
  <c r="BG2823" i="50"/>
  <c r="BP2953" i="50"/>
  <c r="BK2884" i="50"/>
  <c r="BO2901" i="50"/>
  <c r="BN2908" i="50"/>
  <c r="BN2886" i="50"/>
  <c r="BN2889" i="50"/>
  <c r="BQ2870" i="50"/>
  <c r="BD2867" i="50"/>
  <c r="BK2818" i="50"/>
  <c r="BL2935" i="50"/>
  <c r="BP2877" i="50"/>
  <c r="BF2897" i="50"/>
  <c r="BM2848" i="50"/>
  <c r="BE2882" i="50"/>
  <c r="BL2833" i="50"/>
  <c r="BO2814" i="50"/>
  <c r="BR3001" i="50"/>
  <c r="BJ2901" i="50"/>
  <c r="BH2855" i="50"/>
  <c r="BJ2859" i="50"/>
  <c r="BH2900" i="50"/>
  <c r="BO2843" i="50"/>
  <c r="BB2840" i="50"/>
  <c r="BE2821" i="50"/>
  <c r="BF2825" i="50"/>
  <c r="BI2888" i="50"/>
  <c r="BK2904" i="50"/>
  <c r="BG2851" i="50"/>
  <c r="BC2855" i="50"/>
  <c r="BF2836" i="50"/>
  <c r="BH2841" i="50"/>
  <c r="BG2826" i="50"/>
  <c r="BQ2948" i="50"/>
  <c r="BP2971" i="50"/>
  <c r="BN2885" i="50"/>
  <c r="BC2929" i="50"/>
  <c r="BL2826" i="50"/>
  <c r="BL2863" i="50"/>
  <c r="BI2796" i="50"/>
  <c r="BH2781" i="50"/>
  <c r="BL2927" i="50"/>
  <c r="BO2823" i="50"/>
  <c r="BD2879" i="50"/>
  <c r="BL2886" i="50"/>
  <c r="BB2888" i="50"/>
  <c r="BO2835" i="50"/>
  <c r="BF2775" i="50"/>
  <c r="BF2791" i="50"/>
  <c r="BM2808" i="50"/>
  <c r="BP2963" i="50"/>
  <c r="BJ2835" i="50"/>
  <c r="BK2834" i="50"/>
  <c r="BP2829" i="50"/>
  <c r="BD2932" i="50"/>
  <c r="BM2816" i="50"/>
  <c r="BN2815" i="50"/>
  <c r="BH2972" i="50"/>
  <c r="BH2928" i="50"/>
  <c r="BC2948" i="50"/>
  <c r="BR2858" i="50"/>
  <c r="BL2899" i="50"/>
  <c r="BL2920" i="50"/>
  <c r="BK2905" i="50"/>
  <c r="BC2912" i="50"/>
  <c r="BR2824" i="50"/>
  <c r="BQ2995" i="50"/>
  <c r="BP2907" i="50"/>
  <c r="BN2950" i="50"/>
  <c r="BP2905" i="50"/>
  <c r="BD2915" i="50"/>
  <c r="BE2840" i="50"/>
  <c r="BD2825" i="50"/>
  <c r="BE2752" i="50"/>
  <c r="BF2893" i="50"/>
  <c r="BJ2827" i="50"/>
  <c r="BN2823" i="50"/>
  <c r="BM2907" i="50"/>
  <c r="BB2816" i="50"/>
  <c r="BJ2899" i="50"/>
  <c r="BJ2924" i="50"/>
  <c r="BH2764" i="50"/>
  <c r="BG2910" i="50"/>
  <c r="BM2872" i="50"/>
  <c r="BD2865" i="50"/>
  <c r="BD2851" i="50"/>
  <c r="BE3001" i="50"/>
  <c r="BO2824" i="50"/>
  <c r="BQ2822" i="50"/>
  <c r="BB2953" i="50"/>
  <c r="BI2912" i="50"/>
  <c r="BG2845" i="50"/>
  <c r="BK2841" i="50"/>
  <c r="BL2821" i="50"/>
  <c r="BM2712" i="50"/>
  <c r="BN2711" i="50"/>
  <c r="BK2863" i="50"/>
  <c r="BB2739" i="50"/>
  <c r="BN2905" i="50"/>
  <c r="BK2850" i="50"/>
  <c r="BL2849" i="50"/>
  <c r="BQ2844" i="50"/>
  <c r="BG2950" i="50"/>
  <c r="BN2831" i="50"/>
  <c r="BO2830" i="50"/>
  <c r="BC2826" i="50"/>
  <c r="BN2965" i="50"/>
  <c r="BR2821" i="50"/>
  <c r="BI2814" i="50"/>
  <c r="BD2862" i="50"/>
  <c r="BE2897" i="50"/>
  <c r="BM2889" i="50"/>
  <c r="BD2813" i="50"/>
  <c r="BQ2783" i="50"/>
  <c r="BF2915" i="50"/>
  <c r="BK2790" i="50"/>
  <c r="BL2789" i="50"/>
  <c r="BQ2784" i="50"/>
  <c r="BB2914" i="50"/>
  <c r="BN2771" i="50"/>
  <c r="BO2770" i="50"/>
  <c r="BE2917" i="50"/>
  <c r="BP2904" i="50"/>
  <c r="BR2999" i="50"/>
  <c r="BE2939" i="50"/>
  <c r="BH2922" i="50"/>
  <c r="BL2946" i="50"/>
  <c r="BG2922" i="50"/>
  <c r="BP2910" i="50"/>
  <c r="BP2879" i="50"/>
  <c r="BI2918" i="50"/>
  <c r="BQ2964" i="50"/>
  <c r="BK2874" i="50"/>
  <c r="BO2945" i="50"/>
  <c r="BH2873" i="50"/>
  <c r="BM2935" i="50"/>
  <c r="BL2949" i="50"/>
  <c r="BH2843" i="50"/>
  <c r="BF2783" i="50"/>
  <c r="BP2822" i="50"/>
  <c r="BB2946" i="50"/>
  <c r="BL2943" i="50"/>
  <c r="BB2895" i="50"/>
  <c r="BE2849" i="50"/>
  <c r="BC2848" i="50"/>
  <c r="BK2872" i="50"/>
  <c r="BD2900" i="50"/>
  <c r="BP2860" i="50"/>
  <c r="BN2958" i="50"/>
  <c r="BJ2874" i="50"/>
  <c r="BG2884" i="50"/>
  <c r="BO2941" i="50"/>
  <c r="BR2922" i="50"/>
  <c r="BC2828" i="50"/>
  <c r="BH2890" i="50"/>
  <c r="BE2880" i="50"/>
  <c r="BM2826" i="50"/>
  <c r="BB2767" i="50"/>
  <c r="BK2930" i="50"/>
  <c r="BQ2901" i="50"/>
  <c r="BD2857" i="50"/>
  <c r="BN2901" i="50"/>
  <c r="BE2898" i="50"/>
  <c r="BN2957" i="50"/>
  <c r="BP2936" i="50"/>
  <c r="BI2889" i="50"/>
  <c r="BN2937" i="50"/>
  <c r="BC2897" i="50"/>
  <c r="BF2878" i="50"/>
  <c r="BQ2813" i="50"/>
  <c r="BF2884" i="50"/>
  <c r="BE2841" i="50"/>
  <c r="BO2831" i="50"/>
  <c r="BO2816" i="50"/>
  <c r="BR2833" i="50"/>
  <c r="BF2856" i="50"/>
  <c r="BB2907" i="50"/>
  <c r="BQ2922" i="50"/>
  <c r="BF2852" i="50"/>
  <c r="BN2929" i="50"/>
  <c r="BB2892" i="50"/>
  <c r="BI2841" i="50"/>
  <c r="BE2930" i="50"/>
  <c r="BM2850" i="50"/>
  <c r="BP2831" i="50"/>
  <c r="BG2944" i="50"/>
  <c r="BK2887" i="50"/>
  <c r="BE2918" i="50"/>
  <c r="BB2999" i="50"/>
  <c r="BH2776" i="50"/>
  <c r="BN2786" i="50"/>
  <c r="BO2841" i="50"/>
  <c r="BP2801" i="50"/>
  <c r="BH2753" i="50"/>
  <c r="BL2781" i="50"/>
  <c r="BM2908" i="50"/>
  <c r="BO2899" i="50"/>
  <c r="BF2868" i="50"/>
  <c r="BO2903" i="50"/>
  <c r="BK2870" i="50"/>
  <c r="BK2934" i="50"/>
  <c r="BH2865" i="50"/>
  <c r="BJ2823" i="50"/>
  <c r="BL2861" i="50"/>
  <c r="BP2840" i="50"/>
  <c r="BK2898" i="50"/>
  <c r="BD2821" i="50"/>
  <c r="BI2816" i="50"/>
  <c r="BI2900" i="50"/>
  <c r="BC2878" i="50"/>
  <c r="BP2846" i="50"/>
  <c r="BK2888" i="50"/>
  <c r="BC2879" i="50"/>
  <c r="BN2890" i="50"/>
  <c r="BL2717" i="50"/>
  <c r="BH2782" i="50"/>
  <c r="BG3003" i="50"/>
  <c r="BN2862" i="50"/>
  <c r="BG2867" i="50"/>
  <c r="BQ2966" i="50"/>
  <c r="BL2824" i="50"/>
  <c r="BP2819" i="50"/>
  <c r="BE3003" i="50"/>
  <c r="BM2859" i="50"/>
  <c r="BL2888" i="50"/>
  <c r="BB3002" i="50"/>
  <c r="BM2982" i="50"/>
  <c r="BH2939" i="50"/>
  <c r="BL2882" i="50"/>
  <c r="BC2864" i="50"/>
  <c r="BJ2837" i="50"/>
  <c r="BE2924" i="50"/>
  <c r="BC2806" i="50"/>
  <c r="BJ2894" i="50"/>
  <c r="BM2878" i="50"/>
  <c r="BC2941" i="50"/>
  <c r="BH2982" i="50"/>
  <c r="BH2893" i="50"/>
  <c r="BO2989" i="50"/>
  <c r="BC2918" i="50"/>
  <c r="BG2835" i="50"/>
  <c r="BE2864" i="50"/>
  <c r="BM2822" i="50"/>
  <c r="BF2829" i="50"/>
  <c r="BG2858" i="50"/>
  <c r="BB2938" i="50"/>
  <c r="BI2879" i="50"/>
  <c r="BN2847" i="50"/>
  <c r="BE2812" i="50"/>
  <c r="BG2893" i="50"/>
  <c r="BJ2877" i="50"/>
  <c r="BK2931" i="50"/>
  <c r="BM2885" i="50"/>
  <c r="BR2905" i="50"/>
  <c r="BL2855" i="50"/>
  <c r="BH2805" i="50"/>
  <c r="BM2838" i="50"/>
  <c r="BM2861" i="50"/>
  <c r="BR2857" i="50"/>
  <c r="BH2829" i="50"/>
  <c r="BI2852" i="50"/>
  <c r="BM2868" i="50"/>
  <c r="BL2842" i="50"/>
  <c r="BE2847" i="50"/>
  <c r="BF2933" i="50"/>
  <c r="BP2898" i="50"/>
  <c r="BE2861" i="50"/>
  <c r="BB2910" i="50"/>
  <c r="BQ2800" i="50"/>
  <c r="BQ2897" i="50"/>
  <c r="BK2949" i="50"/>
  <c r="BN2825" i="50"/>
  <c r="BO2882" i="50"/>
  <c r="BH2725" i="50"/>
  <c r="BL2714" i="50"/>
  <c r="BP2713" i="50"/>
  <c r="BM2706" i="50"/>
  <c r="BQ2819" i="50"/>
  <c r="BP2687" i="50"/>
  <c r="BJ2913" i="50"/>
  <c r="BM2828" i="50"/>
  <c r="BQ2904" i="50"/>
  <c r="BN2855" i="50"/>
  <c r="BO2912" i="50"/>
  <c r="BO2810" i="50"/>
  <c r="BC2831" i="50"/>
  <c r="BR2715" i="50"/>
  <c r="BN2813" i="50"/>
  <c r="BN2872" i="50"/>
  <c r="BE2850" i="50"/>
  <c r="BH2837" i="50"/>
  <c r="BM2768" i="50"/>
  <c r="BH2894" i="50"/>
  <c r="BD2737" i="50"/>
  <c r="BI2795" i="50"/>
  <c r="BP2772" i="50"/>
  <c r="BD2771" i="50"/>
  <c r="BH2733" i="50"/>
  <c r="BH2780" i="50"/>
  <c r="BC2899" i="50"/>
  <c r="BH2767" i="50"/>
  <c r="BK2714" i="50"/>
  <c r="BD2761" i="50"/>
  <c r="BI2732" i="50"/>
  <c r="BD2729" i="50"/>
  <c r="BI2724" i="50"/>
  <c r="BG2844" i="50"/>
  <c r="BI2740" i="50"/>
  <c r="BB2823" i="50"/>
  <c r="BB2782" i="50"/>
  <c r="BR2735" i="50"/>
  <c r="BG2730" i="50"/>
  <c r="BO2775" i="50"/>
  <c r="BF2778" i="50"/>
  <c r="BE2732" i="50"/>
  <c r="BK2726" i="50"/>
  <c r="BN2760" i="50"/>
  <c r="BH2935" i="50"/>
  <c r="BH2713" i="50"/>
  <c r="BN2909" i="50"/>
  <c r="BI2718" i="50"/>
  <c r="BI2839" i="50"/>
  <c r="BQ2755" i="50"/>
  <c r="BR2754" i="50"/>
  <c r="BF2659" i="50"/>
  <c r="BB2655" i="50"/>
  <c r="BK2654" i="50"/>
  <c r="BG2650" i="50"/>
  <c r="BP2649" i="50"/>
  <c r="BO2744" i="50"/>
  <c r="BC2737" i="50"/>
  <c r="BD2736" i="50"/>
  <c r="BI2640" i="50"/>
  <c r="BE2636" i="50"/>
  <c r="BN2635" i="50"/>
  <c r="BJ2631" i="50"/>
  <c r="BO2672" i="50"/>
  <c r="BE2665" i="50"/>
  <c r="BP2799" i="50"/>
  <c r="BQ2798" i="50"/>
  <c r="BB2615" i="50"/>
  <c r="BO2610" i="50"/>
  <c r="BG2610" i="50"/>
  <c r="BQ2888" i="50"/>
  <c r="BH2836" i="50"/>
  <c r="BE2713" i="50"/>
  <c r="BB2781" i="50"/>
  <c r="BC2780" i="50"/>
  <c r="BR2698" i="50"/>
  <c r="BB2682" i="50"/>
  <c r="BD2680" i="50"/>
  <c r="BE2663" i="50"/>
  <c r="BI2729" i="50"/>
  <c r="BJ2725" i="50"/>
  <c r="BK2724" i="50"/>
  <c r="BL2723" i="50"/>
  <c r="BO2731" i="50"/>
  <c r="BO2697" i="50"/>
  <c r="BQ2695" i="50"/>
  <c r="BR2678" i="50"/>
  <c r="BP2926" i="50"/>
  <c r="BD2912" i="50"/>
  <c r="BB2803" i="50"/>
  <c r="BQ2854" i="50"/>
  <c r="BE2927" i="50"/>
  <c r="BJ2845" i="50"/>
  <c r="BK2915" i="50"/>
  <c r="BO2921" i="50"/>
  <c r="BI2826" i="50"/>
  <c r="BE2908" i="50"/>
  <c r="BP2932" i="50"/>
  <c r="BR2876" i="50"/>
  <c r="BE2820" i="50"/>
  <c r="BO2898" i="50"/>
  <c r="BO2891" i="50"/>
  <c r="BR2872" i="50"/>
  <c r="BH2917" i="50"/>
  <c r="BC2742" i="50"/>
  <c r="BD2741" i="50"/>
  <c r="BF2907" i="50"/>
  <c r="BL2765" i="50"/>
  <c r="BE2756" i="50"/>
  <c r="BR2935" i="50"/>
  <c r="BM2763" i="50"/>
  <c r="BB2774" i="50"/>
  <c r="BG2769" i="50"/>
  <c r="BQ2836" i="50"/>
  <c r="BG2785" i="50"/>
  <c r="BR2759" i="50"/>
  <c r="BM2764" i="50"/>
  <c r="BR2742" i="50"/>
  <c r="BG2737" i="50"/>
  <c r="BE2650" i="50"/>
  <c r="BD2757" i="50"/>
  <c r="BE2739" i="50"/>
  <c r="BK2733" i="50"/>
  <c r="BI2646" i="50"/>
  <c r="BF2934" i="50"/>
  <c r="BH2720" i="50"/>
  <c r="BN2714" i="50"/>
  <c r="BM2748" i="50"/>
  <c r="BQ2945" i="50"/>
  <c r="BO2858" i="50"/>
  <c r="BO2789" i="50"/>
  <c r="BE2860" i="50"/>
  <c r="BO2875" i="50"/>
  <c r="BQ2786" i="50"/>
  <c r="BF2781" i="50"/>
  <c r="BK2691" i="50"/>
  <c r="BN2860" i="50"/>
  <c r="BD2783" i="50"/>
  <c r="BJ2777" i="50"/>
  <c r="BO2687" i="50"/>
  <c r="BQ2864" i="50"/>
  <c r="BG2764" i="50"/>
  <c r="BM2758" i="50"/>
  <c r="BK2793" i="50"/>
  <c r="BF2869" i="50"/>
  <c r="BO2805" i="50"/>
  <c r="BB2919" i="50"/>
  <c r="BN2762" i="50"/>
  <c r="BB2815" i="50"/>
  <c r="BL2711" i="50"/>
  <c r="BD2824" i="50"/>
  <c r="BK2833" i="50"/>
  <c r="BD2820" i="50"/>
  <c r="BF2854" i="50"/>
  <c r="BE2801" i="50"/>
  <c r="BK2803" i="50"/>
  <c r="BM2883" i="50"/>
  <c r="BJ2748" i="50"/>
  <c r="BQ2725" i="50"/>
  <c r="BQ2808" i="50"/>
  <c r="BH2863" i="50"/>
  <c r="BK2842" i="50"/>
  <c r="BD2809" i="50"/>
  <c r="BM2806" i="50"/>
  <c r="BQ2768" i="50"/>
  <c r="BL2865" i="50"/>
  <c r="BO2757" i="50"/>
  <c r="BC2753" i="50"/>
  <c r="BP2753" i="50"/>
  <c r="BL2845" i="50"/>
  <c r="BB2754" i="50"/>
  <c r="BG2749" i="50"/>
  <c r="BC2838" i="50"/>
  <c r="BL2785" i="50"/>
  <c r="BE2735" i="50"/>
  <c r="BN2689" i="50"/>
  <c r="BK2821" i="50"/>
  <c r="BO2817" i="50"/>
  <c r="BB2814" i="50"/>
  <c r="BO2739" i="50"/>
  <c r="BP2706" i="50"/>
  <c r="BR2720" i="50"/>
  <c r="BD2702" i="50"/>
  <c r="BG2707" i="50"/>
  <c r="BO2796" i="50"/>
  <c r="BP2795" i="50"/>
  <c r="BQ2794" i="50"/>
  <c r="BQ2697" i="50"/>
  <c r="BB2688" i="50"/>
  <c r="BE2693" i="50"/>
  <c r="BG2683" i="50"/>
  <c r="BK2837" i="50"/>
  <c r="BG2740" i="50"/>
  <c r="BH2739" i="50"/>
  <c r="BI2738" i="50"/>
  <c r="BI2641" i="50"/>
  <c r="BK2631" i="50"/>
  <c r="BN2636" i="50"/>
  <c r="BP2626" i="50"/>
  <c r="BB2632" i="50"/>
  <c r="BJ2721" i="50"/>
  <c r="BK2720" i="50"/>
  <c r="BL2719" i="50"/>
  <c r="BL2622" i="50"/>
  <c r="BJ2804" i="50"/>
  <c r="BK2862" i="50"/>
  <c r="BM2785" i="50"/>
  <c r="BG2744" i="50"/>
  <c r="BQ2694" i="50"/>
  <c r="BR2693" i="50"/>
  <c r="BB2693" i="50"/>
  <c r="BG2686" i="50"/>
  <c r="BI2676" i="50"/>
  <c r="BL2681" i="50"/>
  <c r="BQ2862" i="50"/>
  <c r="BN2938" i="50"/>
  <c r="BD2988" i="50"/>
  <c r="BE2931" i="50"/>
  <c r="BR2855" i="50"/>
  <c r="BG2849" i="50"/>
  <c r="BG2833" i="50"/>
  <c r="BF2818" i="50"/>
  <c r="BR2795" i="50"/>
  <c r="BJ2811" i="50"/>
  <c r="BP2834" i="50"/>
  <c r="BB2891" i="50"/>
  <c r="BB2807" i="50"/>
  <c r="BQ2748" i="50"/>
  <c r="BB2715" i="50"/>
  <c r="BF2711" i="50"/>
  <c r="BI2880" i="50"/>
  <c r="BE2883" i="50"/>
  <c r="BH2845" i="50"/>
  <c r="BL2841" i="50"/>
  <c r="BM2904" i="50"/>
  <c r="BO2851" i="50"/>
  <c r="BF2844" i="50"/>
  <c r="BQ2752" i="50"/>
  <c r="BP2768" i="50"/>
  <c r="BC2813" i="50"/>
  <c r="BM2776" i="50"/>
  <c r="BI2864" i="50"/>
  <c r="BG2754" i="50"/>
  <c r="BH2731" i="50"/>
  <c r="BO2809" i="50"/>
  <c r="BB2848" i="50"/>
  <c r="BN2801" i="50"/>
  <c r="BB2797" i="50"/>
  <c r="BN2794" i="50"/>
  <c r="BI2828" i="50"/>
  <c r="BR2797" i="50"/>
  <c r="BF2793" i="50"/>
  <c r="BO2813" i="50"/>
  <c r="BF2846" i="50"/>
  <c r="BD2779" i="50"/>
  <c r="BD2814" i="50"/>
  <c r="BB2817" i="50"/>
  <c r="BC2852" i="50"/>
  <c r="BH2796" i="50"/>
  <c r="BQ2820" i="50"/>
  <c r="BM2728" i="50"/>
  <c r="BC2781" i="50"/>
  <c r="BI2726" i="50"/>
  <c r="BR2775" i="50"/>
  <c r="BL2713" i="50"/>
  <c r="BB2766" i="50"/>
  <c r="BM2722" i="50"/>
  <c r="BP2804" i="50"/>
  <c r="BC2907" i="50"/>
  <c r="BK2742" i="50"/>
  <c r="BO2807" i="50"/>
  <c r="BF2905" i="50"/>
  <c r="BB2859" i="50"/>
  <c r="BL2860" i="50"/>
  <c r="BQ2839" i="50"/>
  <c r="BD2764" i="50"/>
  <c r="BO2890" i="50"/>
  <c r="BN2798" i="50"/>
  <c r="BL2800" i="50"/>
  <c r="BK2844" i="50"/>
  <c r="BQ2851" i="50"/>
  <c r="BM2783" i="50"/>
  <c r="BK2785" i="50"/>
  <c r="BP2956" i="50"/>
  <c r="BD2776" i="50"/>
  <c r="BK2749" i="50"/>
  <c r="BB2750" i="50"/>
  <c r="BH2874" i="50"/>
  <c r="BG2798" i="50"/>
  <c r="BQ2837" i="50"/>
  <c r="BN2822" i="50"/>
  <c r="BK2856" i="50"/>
  <c r="BO2713" i="50"/>
  <c r="BI2823" i="50"/>
  <c r="BG2825" i="50"/>
  <c r="BG2839" i="50"/>
  <c r="BB2710" i="50"/>
  <c r="BG2812" i="50"/>
  <c r="BO2812" i="50"/>
  <c r="BQ2855" i="50"/>
  <c r="BI2810" i="50"/>
  <c r="BJ2793" i="50"/>
  <c r="BQ2719" i="50"/>
  <c r="BH2828" i="50"/>
  <c r="BD2755" i="50"/>
  <c r="BE2754" i="50"/>
  <c r="BF2753" i="50"/>
  <c r="BF2610" i="50"/>
  <c r="BH2600" i="50"/>
  <c r="BK2605" i="50"/>
  <c r="BM2595" i="50"/>
  <c r="BE2736" i="50"/>
  <c r="BG2736" i="50"/>
  <c r="BH2735" i="50"/>
  <c r="BI2734" i="50"/>
  <c r="BI2591" i="50"/>
  <c r="BD2708" i="50"/>
  <c r="BF2788" i="50"/>
  <c r="BP2763" i="50"/>
  <c r="BL2759" i="50"/>
  <c r="BO2711" i="50"/>
  <c r="BP2708" i="50"/>
  <c r="BP2707" i="50"/>
  <c r="BH2595" i="50"/>
  <c r="BF2772" i="50"/>
  <c r="BM2590" i="50"/>
  <c r="BJ2698" i="50"/>
  <c r="BM2729" i="50"/>
  <c r="BQ2690" i="50"/>
  <c r="BR2689" i="50"/>
  <c r="BB2689" i="50"/>
  <c r="BC2689" i="50"/>
  <c r="BH2636" i="50"/>
  <c r="BO2680" i="50"/>
  <c r="BL2746" i="50"/>
  <c r="BC2734" i="50"/>
  <c r="BE2634" i="50"/>
  <c r="BF2633" i="50"/>
  <c r="BG2632" i="50"/>
  <c r="BB2629" i="50"/>
  <c r="BR2548" i="50"/>
  <c r="BG2624" i="50"/>
  <c r="BB2934" i="50"/>
  <c r="BG2738" i="50"/>
  <c r="BE2783" i="50"/>
  <c r="BJ2767" i="50"/>
  <c r="BP2843" i="50"/>
  <c r="BI2904" i="50"/>
  <c r="BK2859" i="50"/>
  <c r="BB2701" i="50"/>
  <c r="BO2736" i="50"/>
  <c r="BQ2744" i="50"/>
  <c r="BL2907" i="50"/>
  <c r="BL2856" i="50"/>
  <c r="BG2809" i="50"/>
  <c r="BM2856" i="50"/>
  <c r="BD2834" i="50"/>
  <c r="BO2856" i="50"/>
  <c r="BC2874" i="50"/>
  <c r="BG2902" i="50"/>
  <c r="BO2871" i="50"/>
  <c r="BM2720" i="50"/>
  <c r="BR2871" i="50"/>
  <c r="BP2855" i="50"/>
  <c r="BJ2838" i="50"/>
  <c r="BI2610" i="50"/>
  <c r="BK2744" i="50"/>
  <c r="BL2591" i="50"/>
  <c r="BF2831" i="50"/>
  <c r="BC2644" i="50"/>
  <c r="BB2719" i="50"/>
  <c r="BF2625" i="50"/>
  <c r="BC2771" i="50"/>
  <c r="BI2685" i="50"/>
  <c r="BL2632" i="50"/>
  <c r="BR2811" i="50"/>
  <c r="BL2675" i="50"/>
  <c r="BM2674" i="50"/>
  <c r="BN2673" i="50"/>
  <c r="BI2670" i="50"/>
  <c r="BN2591" i="50"/>
  <c r="BN2665" i="50"/>
  <c r="BH2703" i="50"/>
  <c r="BD2756" i="50"/>
  <c r="BE2823" i="50"/>
  <c r="BF2812" i="50"/>
  <c r="BJ2808" i="50"/>
  <c r="BG2795" i="50"/>
  <c r="BC2599" i="50"/>
  <c r="BJ2776" i="50"/>
  <c r="BM2589" i="50"/>
  <c r="BC2800" i="50"/>
  <c r="BN2740" i="50"/>
  <c r="BR2736" i="50"/>
  <c r="BE2733" i="50"/>
  <c r="BB2720" i="50"/>
  <c r="BF2575" i="50"/>
  <c r="BC2707" i="50"/>
  <c r="BK2555" i="50"/>
  <c r="BM2855" i="50"/>
  <c r="BM2626" i="50"/>
  <c r="BN2625" i="50"/>
  <c r="BO2624" i="50"/>
  <c r="BG2866" i="50"/>
  <c r="BI2541" i="50"/>
  <c r="BL2806" i="50"/>
  <c r="BN2604" i="50"/>
  <c r="BC2668" i="50"/>
  <c r="BP2582" i="50"/>
  <c r="BP2802" i="50"/>
  <c r="BP2602" i="50"/>
  <c r="BB2784" i="50"/>
  <c r="BI2593" i="50"/>
  <c r="BF2583" i="50"/>
  <c r="BH2618" i="50"/>
  <c r="BB2726" i="50"/>
  <c r="BQ2785" i="50"/>
  <c r="BD2782" i="50"/>
  <c r="BH2778" i="50"/>
  <c r="BE2765" i="50"/>
  <c r="BK2586" i="50"/>
  <c r="BH2746" i="50"/>
  <c r="BP2581" i="50"/>
  <c r="BP2770" i="50"/>
  <c r="BC2865" i="50"/>
  <c r="BM2813" i="50"/>
  <c r="BG2824" i="50"/>
  <c r="BC2964" i="50"/>
  <c r="BF2943" i="50"/>
  <c r="BO2930" i="50"/>
  <c r="BO2940" i="50"/>
  <c r="BI2840" i="50"/>
  <c r="BC2981" i="50"/>
  <c r="BL2959" i="50"/>
  <c r="BD2929" i="50"/>
  <c r="BB2926" i="50"/>
  <c r="BK2868" i="50"/>
  <c r="BE2863" i="50"/>
  <c r="BO2883" i="50"/>
  <c r="BQ2845" i="50"/>
  <c r="BO2793" i="50"/>
  <c r="BC2887" i="50"/>
  <c r="BH2980" i="50"/>
  <c r="BB2987" i="50"/>
  <c r="BN2881" i="50"/>
  <c r="BF2932" i="50"/>
  <c r="BB2751" i="50"/>
  <c r="BO2828" i="50"/>
  <c r="BJ2743" i="50"/>
  <c r="BQ2850" i="50"/>
  <c r="BF2949" i="50"/>
  <c r="BE2768" i="50"/>
  <c r="BF2853" i="50"/>
  <c r="BE2873" i="50"/>
  <c r="BB2872" i="50"/>
  <c r="BF2860" i="50"/>
  <c r="BE2814" i="50"/>
  <c r="BB2844" i="50"/>
  <c r="BD2945" i="50"/>
  <c r="BQ2939" i="50"/>
  <c r="BK2902" i="50"/>
  <c r="BH2932" i="50"/>
  <c r="BD2765" i="50"/>
  <c r="BB2854" i="50"/>
  <c r="BQ2876" i="50"/>
  <c r="BP2861" i="50"/>
  <c r="BQ2840" i="50"/>
  <c r="BG2762" i="50"/>
  <c r="BJ2803" i="50"/>
  <c r="BN2799" i="50"/>
  <c r="BQ2780" i="50"/>
  <c r="BG2810" i="50"/>
  <c r="BP2821" i="50"/>
  <c r="BI2847" i="50"/>
  <c r="BD2861" i="50"/>
  <c r="BI2775" i="50"/>
  <c r="BJ2751" i="50"/>
  <c r="BD2881" i="50"/>
  <c r="BI2756" i="50"/>
  <c r="BC2902" i="50"/>
  <c r="BC2714" i="50"/>
  <c r="BC2778" i="50"/>
  <c r="BF2715" i="50"/>
  <c r="BB2970" i="50"/>
  <c r="BJ2711" i="50"/>
  <c r="BG2890" i="50"/>
  <c r="BB2810" i="50"/>
  <c r="BP2870" i="50"/>
  <c r="BF2770" i="50"/>
  <c r="BR2973" i="50"/>
  <c r="BF2722" i="50"/>
  <c r="BE2970" i="50"/>
  <c r="BJ2718" i="50"/>
  <c r="BC2933" i="50"/>
  <c r="BG2857" i="50"/>
  <c r="BN2834" i="50"/>
  <c r="BL2733" i="50"/>
  <c r="BR2873" i="50"/>
  <c r="BP2745" i="50"/>
  <c r="BO2838" i="50"/>
  <c r="BM2740" i="50"/>
  <c r="BM2830" i="50"/>
  <c r="BP2771" i="50"/>
  <c r="BE2766" i="50"/>
  <c r="BJ2676" i="50"/>
  <c r="BL2815" i="50"/>
  <c r="BC2768" i="50"/>
  <c r="BI2762" i="50"/>
  <c r="BN2672" i="50"/>
  <c r="BL2902" i="50"/>
  <c r="BF2749" i="50"/>
  <c r="BL2743" i="50"/>
  <c r="BJ2778" i="50"/>
  <c r="BC2868" i="50"/>
  <c r="BN2790" i="50"/>
  <c r="BC2819" i="50"/>
  <c r="BM2747" i="50"/>
  <c r="BC2770" i="50"/>
  <c r="BL2778" i="50"/>
  <c r="BB2756" i="50"/>
  <c r="BH2758" i="50"/>
  <c r="BB2755" i="50"/>
  <c r="BK2763" i="50"/>
  <c r="BR2740" i="50"/>
  <c r="BG2743" i="50"/>
  <c r="BD2819" i="50"/>
  <c r="BP2703" i="50"/>
  <c r="BE2698" i="50"/>
  <c r="BO2623" i="50"/>
  <c r="BL2756" i="50"/>
  <c r="BM2755" i="50"/>
  <c r="BN2754" i="50"/>
  <c r="BG2660" i="50"/>
  <c r="BI2650" i="50"/>
  <c r="BL2655" i="50"/>
  <c r="BN2645" i="50"/>
  <c r="BQ2650" i="50"/>
  <c r="BO2737" i="50"/>
  <c r="BP2736" i="50"/>
  <c r="BQ2735" i="50"/>
  <c r="BJ2641" i="50"/>
  <c r="BL2631" i="50"/>
  <c r="BO2636" i="50"/>
  <c r="BQ2626" i="50"/>
  <c r="BL2760" i="50"/>
  <c r="BK2800" i="50"/>
  <c r="BL2799" i="50"/>
  <c r="BM2798" i="50"/>
  <c r="BM2701" i="50"/>
  <c r="BO2691" i="50"/>
  <c r="BR2696" i="50"/>
  <c r="BC2687" i="50"/>
  <c r="BF2692" i="50"/>
  <c r="BN2781" i="50"/>
  <c r="BO2780" i="50"/>
  <c r="BP2779" i="50"/>
  <c r="BP2682" i="50"/>
  <c r="BR2672" i="50"/>
  <c r="BD2678" i="50"/>
  <c r="BF2668" i="50"/>
  <c r="BK2804" i="50"/>
  <c r="BF2725" i="50"/>
  <c r="BG2724" i="50"/>
  <c r="BH2723" i="50"/>
  <c r="BH2626" i="50"/>
  <c r="BG2837" i="50"/>
  <c r="BM2621" i="50"/>
  <c r="BO2948" i="50"/>
  <c r="BI2943" i="50"/>
  <c r="BC2906" i="50"/>
  <c r="BQ2935" i="50"/>
  <c r="BN2873" i="50"/>
  <c r="BJ2895" i="50"/>
  <c r="BN2856" i="50"/>
  <c r="BM2841" i="50"/>
  <c r="BG2859" i="50"/>
  <c r="BI2862" i="50"/>
  <c r="BQ2882" i="50"/>
  <c r="BP2886" i="50"/>
  <c r="BJ2929" i="50"/>
  <c r="BC2898" i="50"/>
  <c r="BD2919" i="50"/>
  <c r="BL2850" i="50"/>
  <c r="BJ2973" i="50"/>
  <c r="BR2827" i="50"/>
  <c r="BI2791" i="50"/>
  <c r="BJ2790" i="50"/>
  <c r="BR2816" i="50"/>
  <c r="BN2802" i="50"/>
  <c r="BO2801" i="50"/>
  <c r="BO2806" i="50"/>
  <c r="BQ2708" i="50"/>
  <c r="BH2757" i="50"/>
  <c r="BN2817" i="50"/>
  <c r="BL2797" i="50"/>
  <c r="BC2820" i="50"/>
  <c r="BL2791" i="50"/>
  <c r="BN2895" i="50"/>
  <c r="BB2822" i="50"/>
  <c r="BN2742" i="50"/>
  <c r="BB2738" i="50"/>
  <c r="BD2853" i="50"/>
  <c r="BM2800" i="50"/>
  <c r="BR2738" i="50"/>
  <c r="BF2734" i="50"/>
  <c r="BD2793" i="50"/>
  <c r="BQ2872" i="50"/>
  <c r="BD2720" i="50"/>
  <c r="BB2798" i="50"/>
  <c r="BF2817" i="50"/>
  <c r="BF2810" i="50"/>
  <c r="BI2736" i="50"/>
  <c r="BG2716" i="50"/>
  <c r="BG2848" i="50"/>
  <c r="BN2731" i="50"/>
  <c r="BM2786" i="50"/>
  <c r="BR2781" i="50"/>
  <c r="BK2858" i="50"/>
  <c r="BM2716" i="50"/>
  <c r="BQ2782" i="50"/>
  <c r="BE2778" i="50"/>
  <c r="BD2709" i="50"/>
  <c r="BL2904" i="50"/>
  <c r="BC2764" i="50"/>
  <c r="BR2887" i="50"/>
  <c r="BN2926" i="50"/>
  <c r="BM2864" i="50"/>
  <c r="BG2781" i="50"/>
  <c r="BO2714" i="50"/>
  <c r="BL2788" i="50"/>
  <c r="BD2836" i="50"/>
  <c r="BH2711" i="50"/>
  <c r="BN2838" i="50"/>
  <c r="BK2773" i="50"/>
  <c r="BO2762" i="50"/>
  <c r="BJ2850" i="50"/>
  <c r="BP2897" i="50"/>
  <c r="BE2748" i="50"/>
  <c r="BJ2727" i="50"/>
  <c r="BK2747" i="50"/>
  <c r="BE2858" i="50"/>
  <c r="BL2858" i="50"/>
  <c r="BJ2998" i="50"/>
  <c r="BB2763" i="50"/>
  <c r="BB2759" i="50"/>
  <c r="BF2806" i="50"/>
  <c r="BC2757" i="50"/>
  <c r="BK2757" i="50"/>
  <c r="BE2890" i="50"/>
  <c r="BE2791" i="50"/>
  <c r="BG2753" i="50"/>
  <c r="BO2753" i="50"/>
  <c r="BH2819" i="50"/>
  <c r="BI2751" i="50"/>
  <c r="BJ2734" i="50"/>
  <c r="BR2734" i="50"/>
  <c r="BF2842" i="50"/>
  <c r="BL2820" i="50"/>
  <c r="BP2816" i="50"/>
  <c r="BK2813" i="50"/>
  <c r="BH2648" i="50"/>
  <c r="BD2617" i="50"/>
  <c r="BK2629" i="50"/>
  <c r="BI2612" i="50"/>
  <c r="BJ2745" i="50"/>
  <c r="BK2796" i="50"/>
  <c r="BL2795" i="50"/>
  <c r="BM2794" i="50"/>
  <c r="BE2608" i="50"/>
  <c r="BI2707" i="50"/>
  <c r="BI2785" i="50"/>
  <c r="BI2855" i="50"/>
  <c r="BP2823" i="50"/>
  <c r="BC2740" i="50"/>
  <c r="BD2739" i="50"/>
  <c r="BE2738" i="50"/>
  <c r="BE2595" i="50"/>
  <c r="BM2765" i="50"/>
  <c r="BJ2590" i="50"/>
  <c r="BH2704" i="50"/>
  <c r="BN2723" i="50"/>
  <c r="BF2721" i="50"/>
  <c r="BG2720" i="50"/>
  <c r="BH2719" i="50"/>
  <c r="BI2687" i="50"/>
  <c r="BQ2647" i="50"/>
  <c r="BL2668" i="50"/>
  <c r="BO2748" i="50"/>
  <c r="BQ2789" i="50"/>
  <c r="BM2694" i="50"/>
  <c r="BN2693" i="50"/>
  <c r="BO2692" i="50"/>
  <c r="BD2704" i="50"/>
  <c r="BI2651" i="50"/>
  <c r="BG2685" i="50"/>
  <c r="BQ2903" i="50"/>
  <c r="BQ2919" i="50"/>
  <c r="BI2764" i="50"/>
  <c r="BD2939" i="50"/>
  <c r="BH2777" i="50"/>
  <c r="BG2903" i="50"/>
  <c r="BF2894" i="50"/>
  <c r="BI2878" i="50"/>
  <c r="BF2855" i="50"/>
  <c r="BQ2732" i="50"/>
  <c r="BP2847" i="50"/>
  <c r="BJ2832" i="50"/>
  <c r="BO2718" i="50"/>
  <c r="BO2777" i="50"/>
  <c r="BP2900" i="50"/>
  <c r="BI2854" i="50"/>
  <c r="BQ2826" i="50"/>
  <c r="BH2864" i="50"/>
  <c r="BK2845" i="50"/>
  <c r="BO2802" i="50"/>
  <c r="BI2910" i="50"/>
  <c r="BJ2851" i="50"/>
  <c r="BM2832" i="50"/>
  <c r="BR2751" i="50"/>
  <c r="BH2889" i="50"/>
  <c r="BR2828" i="50"/>
  <c r="BI2938" i="50"/>
  <c r="BQ2881" i="50"/>
  <c r="BP2800" i="50"/>
  <c r="BB2839" i="50"/>
  <c r="BR2830" i="50"/>
  <c r="BB2801" i="50"/>
  <c r="BJ2801" i="50"/>
  <c r="BR2823" i="50"/>
  <c r="BQ2815" i="50"/>
  <c r="BF2797" i="50"/>
  <c r="BN2797" i="50"/>
  <c r="BE2891" i="50"/>
  <c r="BH2795" i="50"/>
  <c r="BI2778" i="50"/>
  <c r="BI2836" i="50"/>
  <c r="BL2817" i="50"/>
  <c r="BD2815" i="50"/>
  <c r="BQ2833" i="50"/>
  <c r="BO2822" i="50"/>
  <c r="BL2828" i="50"/>
  <c r="BM2742" i="50"/>
  <c r="BN2725" i="50"/>
  <c r="BE2726" i="50"/>
  <c r="BE2772" i="50"/>
  <c r="BQ2738" i="50"/>
  <c r="BR2721" i="50"/>
  <c r="BI2722" i="50"/>
  <c r="BE2740" i="50"/>
  <c r="BC2720" i="50"/>
  <c r="BR2804" i="50"/>
  <c r="BD2873" i="50"/>
  <c r="BP2857" i="50"/>
  <c r="BE2854" i="50"/>
  <c r="BL2818" i="50"/>
  <c r="BF2888" i="50"/>
  <c r="BM2807" i="50"/>
  <c r="BF2697" i="50"/>
  <c r="BB2864" i="50"/>
  <c r="BM2799" i="50"/>
  <c r="BQ2803" i="50"/>
  <c r="BQ2879" i="50"/>
  <c r="BR2844" i="50"/>
  <c r="BL2784" i="50"/>
  <c r="BC2785" i="50"/>
  <c r="BG2834" i="50"/>
  <c r="BN2891" i="50"/>
  <c r="BK2802" i="50"/>
  <c r="BP2797" i="50"/>
  <c r="BL2793" i="50"/>
  <c r="BJ2814" i="50"/>
  <c r="BK2851" i="50"/>
  <c r="BC2850" i="50"/>
  <c r="BB2806" i="50"/>
  <c r="BI2783" i="50"/>
  <c r="BH2824" i="50"/>
  <c r="BB2835" i="50"/>
  <c r="BR2790" i="50"/>
  <c r="BH2768" i="50"/>
  <c r="BK2812" i="50"/>
  <c r="BB2775" i="50"/>
  <c r="BK2798" i="50"/>
  <c r="BB2743" i="50"/>
  <c r="BM2719" i="50"/>
  <c r="BG2841" i="50"/>
  <c r="BJ2660" i="50"/>
  <c r="BK2659" i="50"/>
  <c r="BL2658" i="50"/>
  <c r="BG2655" i="50"/>
  <c r="BE2579" i="50"/>
  <c r="BL2650" i="50"/>
  <c r="BJ2574" i="50"/>
  <c r="BF2745" i="50"/>
  <c r="BM2641" i="50"/>
  <c r="BN2640" i="50"/>
  <c r="BO2639" i="50"/>
  <c r="BJ2636" i="50"/>
  <c r="BH2560" i="50"/>
  <c r="BO2631" i="50"/>
  <c r="BL2763" i="50"/>
  <c r="BC2760" i="50"/>
  <c r="BH2705" i="50"/>
  <c r="BI2704" i="50"/>
  <c r="BJ2703" i="50"/>
  <c r="BE2700" i="50"/>
  <c r="BP2563" i="50"/>
  <c r="BJ2695" i="50"/>
  <c r="BD2559" i="50"/>
  <c r="BK2731" i="50"/>
  <c r="BK2686" i="50"/>
  <c r="BL2685" i="50"/>
  <c r="BM2684" i="50"/>
  <c r="BH2681" i="50"/>
  <c r="BQ2680" i="50"/>
  <c r="BM2676" i="50"/>
  <c r="BM2745" i="50"/>
  <c r="BP2790" i="50"/>
  <c r="BO2725" i="50"/>
  <c r="BP2724" i="50"/>
  <c r="BD2629" i="50"/>
  <c r="BQ2624" i="50"/>
  <c r="BI2624" i="50"/>
  <c r="BE2620" i="50"/>
  <c r="BJ2961" i="50"/>
  <c r="BG2908" i="50"/>
  <c r="BL2922" i="50"/>
  <c r="BH2909" i="50"/>
  <c r="BP2859" i="50"/>
  <c r="BJ2909" i="50"/>
  <c r="BP2864" i="50"/>
  <c r="BK2823" i="50"/>
  <c r="BE2816" i="50"/>
  <c r="BB2834" i="50"/>
  <c r="BJ2904" i="50"/>
  <c r="BP2721" i="50"/>
  <c r="BC2718" i="50"/>
  <c r="BP2836" i="50"/>
  <c r="BF2843" i="50"/>
  <c r="BP2728" i="50"/>
  <c r="BC2725" i="50"/>
  <c r="BF2867" i="50"/>
  <c r="BD2797" i="50"/>
  <c r="BO2772" i="50"/>
  <c r="BB2769" i="50"/>
  <c r="BE2750" i="50"/>
  <c r="BB2772" i="50"/>
  <c r="BK2600" i="50"/>
  <c r="BR2705" i="50"/>
  <c r="BB2706" i="50"/>
  <c r="BF2649" i="50"/>
  <c r="BB2564" i="50"/>
  <c r="BI2630" i="50"/>
  <c r="BE2545" i="50"/>
  <c r="BL2690" i="50"/>
  <c r="BQ2548" i="50"/>
  <c r="BR2679" i="50"/>
  <c r="BB2746" i="50"/>
  <c r="BR2778" i="50"/>
  <c r="BE2775" i="50"/>
  <c r="BK2670" i="50"/>
  <c r="BG2666" i="50"/>
  <c r="BP2665" i="50"/>
  <c r="BL2661" i="50"/>
  <c r="BD2703" i="50"/>
  <c r="BB2669" i="50"/>
  <c r="BN2710" i="50"/>
  <c r="BO2709" i="50"/>
  <c r="BF2756" i="50"/>
  <c r="BQ2703" i="50"/>
  <c r="BB2702" i="50"/>
  <c r="BC2685" i="50"/>
  <c r="BE2683" i="50"/>
  <c r="BH2714" i="50"/>
  <c r="BD2811" i="50"/>
  <c r="BE2810" i="50"/>
  <c r="BK2645" i="50"/>
  <c r="BL2628" i="50"/>
  <c r="BN2626" i="50"/>
  <c r="BH2617" i="50"/>
  <c r="BB2631" i="50"/>
  <c r="BH2699" i="50"/>
  <c r="BF2718" i="50"/>
  <c r="BG2717" i="50"/>
  <c r="BL2621" i="50"/>
  <c r="BR2808" i="50"/>
  <c r="BI2801" i="50"/>
  <c r="BM2733" i="50"/>
  <c r="BD2726" i="50"/>
  <c r="BD2667" i="50"/>
  <c r="BE2658" i="50"/>
  <c r="BL2718" i="50"/>
  <c r="BC2711" i="50"/>
  <c r="BL2692" i="50"/>
  <c r="BM2470" i="50"/>
  <c r="BM2462" i="50"/>
  <c r="BH2786" i="50"/>
  <c r="BQ2638" i="50"/>
  <c r="BP2848" i="50"/>
  <c r="BC2845" i="50"/>
  <c r="BN2690" i="50"/>
  <c r="BO2673" i="50"/>
  <c r="BQ2671" i="50"/>
  <c r="BR2654" i="50"/>
  <c r="BC2653" i="50"/>
  <c r="BC2767" i="50"/>
  <c r="BG2731" i="50"/>
  <c r="BE2651" i="50"/>
  <c r="BG2649" i="50"/>
  <c r="BH2632" i="50"/>
  <c r="BL2455" i="50"/>
  <c r="BL2447" i="50"/>
  <c r="BD2668" i="50"/>
  <c r="BG2695" i="50"/>
  <c r="BH2807" i="50"/>
  <c r="BI2806" i="50"/>
  <c r="BJ2630" i="50"/>
  <c r="BG2618" i="50"/>
  <c r="BP2617" i="50"/>
  <c r="BL2613" i="50"/>
  <c r="BD2613" i="50"/>
  <c r="BG2663" i="50"/>
  <c r="BH2654" i="50"/>
  <c r="BM2612" i="50"/>
  <c r="BE2612" i="50"/>
  <c r="BR2607" i="50"/>
  <c r="BK2440" i="50"/>
  <c r="BK2432" i="50"/>
  <c r="BQ2616" i="50"/>
  <c r="BC2635" i="50"/>
  <c r="BG2792" i="50"/>
  <c r="BH2791" i="50"/>
  <c r="BJ2607" i="50"/>
  <c r="BM2781" i="50"/>
  <c r="BD2774" i="50"/>
  <c r="BH2708" i="50"/>
  <c r="BM2977" i="50"/>
  <c r="BQ2920" i="50"/>
  <c r="BH2901" i="50"/>
  <c r="BH2882" i="50"/>
  <c r="BC2877" i="50"/>
  <c r="BD2829" i="50"/>
  <c r="BR2906" i="50"/>
  <c r="BQ2858" i="50"/>
  <c r="BC2937" i="50"/>
  <c r="BK2897" i="50"/>
  <c r="BI2942" i="50"/>
  <c r="BC2940" i="50"/>
  <c r="BL2900" i="50"/>
  <c r="BK2806" i="50"/>
  <c r="BF2851" i="50"/>
  <c r="BP2809" i="50"/>
  <c r="BD2938" i="50"/>
  <c r="BI2927" i="50"/>
  <c r="BK2909" i="50"/>
  <c r="BC2992" i="50"/>
  <c r="BF2937" i="50"/>
  <c r="BE2892" i="50"/>
  <c r="BK2843" i="50"/>
  <c r="BF2903" i="50"/>
  <c r="BD2902" i="50"/>
  <c r="BE2912" i="50"/>
  <c r="BL2890" i="50"/>
  <c r="BF2952" i="50"/>
  <c r="BH2899" i="50"/>
  <c r="BJ2931" i="50"/>
  <c r="BI2909" i="50"/>
  <c r="BE2834" i="50"/>
  <c r="BK2960" i="50"/>
  <c r="BR2933" i="50"/>
  <c r="BL2908" i="50"/>
  <c r="BC2921" i="50"/>
  <c r="BN2824" i="50"/>
  <c r="BL2871" i="50"/>
  <c r="BK2778" i="50"/>
  <c r="BL2844" i="50"/>
  <c r="BI2895" i="50"/>
  <c r="BL2879" i="50"/>
  <c r="BR2880" i="50"/>
  <c r="BI2857" i="50"/>
  <c r="BJ2893" i="50"/>
  <c r="BB2894" i="50"/>
  <c r="BK2835" i="50"/>
  <c r="BP2717" i="50"/>
  <c r="BK2847" i="50"/>
  <c r="BD2892" i="50"/>
  <c r="BM2866" i="50"/>
  <c r="BH2847" i="50"/>
  <c r="BM2928" i="50"/>
  <c r="BE2962" i="50"/>
  <c r="BP2808" i="50"/>
  <c r="BR2919" i="50"/>
  <c r="BH2709" i="50"/>
  <c r="BR2766" i="50"/>
  <c r="BJ2716" i="50"/>
  <c r="BG2767" i="50"/>
  <c r="BD2707" i="50"/>
  <c r="BO2704" i="50"/>
  <c r="BH2817" i="50"/>
  <c r="BQ2896" i="50"/>
  <c r="BI2845" i="50"/>
  <c r="BO2887" i="50"/>
  <c r="BE2727" i="50"/>
  <c r="BH2842" i="50"/>
  <c r="BI2723" i="50"/>
  <c r="BM2840" i="50"/>
  <c r="BE2712" i="50"/>
  <c r="BH2856" i="50"/>
  <c r="BR2782" i="50"/>
  <c r="BB2843" i="50"/>
  <c r="BE2795" i="50"/>
  <c r="BH2721" i="50"/>
  <c r="BI2797" i="50"/>
  <c r="BF2739" i="50"/>
  <c r="BM2791" i="50"/>
  <c r="BL2771" i="50"/>
  <c r="BQ2766" i="50"/>
  <c r="BE2724" i="50"/>
  <c r="BL2776" i="50"/>
  <c r="BP2767" i="50"/>
  <c r="BD2763" i="50"/>
  <c r="BC2769" i="50"/>
  <c r="BL2753" i="50"/>
  <c r="BB2749" i="50"/>
  <c r="BK2766" i="50"/>
  <c r="BK2925" i="50"/>
  <c r="BC2821" i="50"/>
  <c r="BF2766" i="50"/>
  <c r="BN2774" i="50"/>
  <c r="BC2834" i="50"/>
  <c r="BB2735" i="50"/>
  <c r="BM2777" i="50"/>
  <c r="BG2860" i="50"/>
  <c r="BD2789" i="50"/>
  <c r="BF2731" i="50"/>
  <c r="BL2762" i="50"/>
  <c r="BG2734" i="50"/>
  <c r="BH2729" i="50"/>
  <c r="BI2712" i="50"/>
  <c r="BL2703" i="50"/>
  <c r="BI2843" i="50"/>
  <c r="BH2756" i="50"/>
  <c r="BI2755" i="50"/>
  <c r="BJ2754" i="50"/>
  <c r="BE2656" i="50"/>
  <c r="BG2646" i="50"/>
  <c r="BJ2651" i="50"/>
  <c r="BL2641" i="50"/>
  <c r="BR2739" i="50"/>
  <c r="BK2737" i="50"/>
  <c r="BL2736" i="50"/>
  <c r="BM2735" i="50"/>
  <c r="BH2637" i="50"/>
  <c r="BJ2627" i="50"/>
  <c r="BM2632" i="50"/>
  <c r="BO2622" i="50"/>
  <c r="BK2760" i="50"/>
  <c r="BG2800" i="50"/>
  <c r="BH2799" i="50"/>
  <c r="BI2798" i="50"/>
  <c r="BR2611" i="50"/>
  <c r="BP2762" i="50"/>
  <c r="BF2607" i="50"/>
  <c r="BM2703" i="50"/>
  <c r="BI2733" i="50"/>
  <c r="BJ2781" i="50"/>
  <c r="BK2780" i="50"/>
  <c r="BL2779" i="50"/>
  <c r="BN2686" i="50"/>
  <c r="BE2647" i="50"/>
  <c r="BQ2667" i="50"/>
  <c r="BB2809" i="50"/>
  <c r="BO2738" i="50"/>
  <c r="BB2725" i="50"/>
  <c r="BC2724" i="50"/>
  <c r="BD2723" i="50"/>
  <c r="BJ2702" i="50"/>
  <c r="BR2662" i="50"/>
  <c r="BM2683" i="50"/>
  <c r="BN2953" i="50"/>
  <c r="BL2924" i="50"/>
  <c r="BP2817" i="50"/>
  <c r="BQ2772" i="50"/>
  <c r="BC2782" i="50"/>
  <c r="BN2807" i="50"/>
  <c r="BR2898" i="50"/>
  <c r="BD2883" i="50"/>
  <c r="BQ2861" i="50"/>
  <c r="BN2923" i="50"/>
  <c r="BK2852" i="50"/>
  <c r="BE2837" i="50"/>
  <c r="BH2838" i="50"/>
  <c r="BE2836" i="50"/>
  <c r="BB2975" i="50"/>
  <c r="BQ2923" i="50"/>
  <c r="BQ2874" i="50"/>
  <c r="BB2827" i="50"/>
  <c r="BF2850" i="50"/>
  <c r="BR2803" i="50"/>
  <c r="BC2815" i="50"/>
  <c r="BM2852" i="50"/>
  <c r="BP2833" i="50"/>
  <c r="BD2753" i="50"/>
  <c r="BI2934" i="50"/>
  <c r="BK2879" i="50"/>
  <c r="BH2872" i="50"/>
  <c r="BE2950" i="50"/>
  <c r="BQ2740" i="50"/>
  <c r="BQ2857" i="50"/>
  <c r="BR2758" i="50"/>
  <c r="BB2742" i="50"/>
  <c r="BJ2742" i="50"/>
  <c r="BJ2864" i="50"/>
  <c r="BE2755" i="50"/>
  <c r="BF2738" i="50"/>
  <c r="BN2738" i="50"/>
  <c r="BE2835" i="50"/>
  <c r="BH2736" i="50"/>
  <c r="BI2719" i="50"/>
  <c r="BL2837" i="50"/>
  <c r="BO2818" i="50"/>
  <c r="BH2815" i="50"/>
  <c r="BJ2836" i="50"/>
  <c r="BO2785" i="50"/>
  <c r="BC2794" i="50"/>
  <c r="BQ2802" i="50"/>
  <c r="BR2785" i="50"/>
  <c r="BI2786" i="50"/>
  <c r="BB2779" i="50"/>
  <c r="BD2799" i="50"/>
  <c r="BE2782" i="50"/>
  <c r="BM2782" i="50"/>
  <c r="BM2752" i="50"/>
  <c r="BG2780" i="50"/>
  <c r="BH2763" i="50"/>
  <c r="BJ2791" i="50"/>
  <c r="BM2772" i="50"/>
  <c r="BQ2907" i="50"/>
  <c r="BH2821" i="50"/>
  <c r="BP2777" i="50"/>
  <c r="BN2747" i="50"/>
  <c r="BL2727" i="50"/>
  <c r="BM2710" i="50"/>
  <c r="BD2711" i="50"/>
  <c r="BR2743" i="50"/>
  <c r="BP2723" i="50"/>
  <c r="BE2839" i="50"/>
  <c r="BN2846" i="50"/>
  <c r="BD2725" i="50"/>
  <c r="BJ2812" i="50"/>
  <c r="BN2744" i="50"/>
  <c r="BJ2847" i="50"/>
  <c r="BO2842" i="50"/>
  <c r="BQ2853" i="50"/>
  <c r="BP2858" i="50"/>
  <c r="BP2890" i="50"/>
  <c r="BL2792" i="50"/>
  <c r="BM2880" i="50"/>
  <c r="BP2841" i="50"/>
  <c r="BG2757" i="50"/>
  <c r="BP2788" i="50"/>
  <c r="BH2849" i="50"/>
  <c r="BO2826" i="50"/>
  <c r="BK2753" i="50"/>
  <c r="BB2770" i="50"/>
  <c r="BH2789" i="50"/>
  <c r="BO2766" i="50"/>
  <c r="BG2688" i="50"/>
  <c r="BM2819" i="50"/>
  <c r="BO2755" i="50"/>
  <c r="BB2752" i="50"/>
  <c r="BF2748" i="50"/>
  <c r="BC2735" i="50"/>
  <c r="BB2579" i="50"/>
  <c r="BF2716" i="50"/>
  <c r="BG2574" i="50"/>
  <c r="BP2739" i="50"/>
  <c r="BQ2701" i="50"/>
  <c r="BR2700" i="50"/>
  <c r="BB2700" i="50"/>
  <c r="BN2696" i="50"/>
  <c r="BE2560" i="50"/>
  <c r="BB2692" i="50"/>
  <c r="BJ2854" i="50"/>
  <c r="BG2760" i="50"/>
  <c r="BI2645" i="50"/>
  <c r="BJ2644" i="50"/>
  <c r="BK2643" i="50"/>
  <c r="BF2640" i="50"/>
  <c r="BD2564" i="50"/>
  <c r="BK2635" i="50"/>
  <c r="BI2559" i="50"/>
  <c r="BJ2732" i="50"/>
  <c r="BL2626" i="50"/>
  <c r="BM2625" i="50"/>
  <c r="BN2624" i="50"/>
  <c r="BI2621" i="50"/>
  <c r="BG2545" i="50"/>
  <c r="BC2841" i="50"/>
  <c r="BK2748" i="50"/>
  <c r="BO2791" i="50"/>
  <c r="BG2690" i="50"/>
  <c r="BH2689" i="50"/>
  <c r="BI2688" i="50"/>
  <c r="BD2685" i="50"/>
  <c r="BO2548" i="50"/>
  <c r="BI2680" i="50"/>
  <c r="BQ2984" i="50"/>
  <c r="BD2916" i="50"/>
  <c r="BF2946" i="50"/>
  <c r="BK2875" i="50"/>
  <c r="BL2827" i="50"/>
  <c r="BE2865" i="50"/>
  <c r="BF2821" i="50"/>
  <c r="BI2872" i="50"/>
  <c r="BL2721" i="50"/>
  <c r="BE2728" i="50"/>
  <c r="BE2916" i="50"/>
  <c r="BN2900" i="50"/>
  <c r="BJ2766" i="50"/>
  <c r="BC2773" i="50"/>
  <c r="BG2874" i="50"/>
  <c r="BE2825" i="50"/>
  <c r="BM2876" i="50"/>
  <c r="BH2931" i="50"/>
  <c r="BK2754" i="50"/>
  <c r="BB2747" i="50"/>
  <c r="BG2918" i="50"/>
  <c r="BE2788" i="50"/>
  <c r="BH2769" i="50"/>
  <c r="BD2922" i="50"/>
  <c r="BJ2787" i="50"/>
  <c r="BO2782" i="50"/>
  <c r="BL2931" i="50"/>
  <c r="BO2798" i="50"/>
  <c r="BC2830" i="50"/>
  <c r="BD2805" i="50"/>
  <c r="BE2818" i="50"/>
  <c r="BN2969" i="50"/>
  <c r="BF2801" i="50"/>
  <c r="BC2790" i="50"/>
  <c r="BJ2843" i="50"/>
  <c r="BI2768" i="50"/>
  <c r="BJ2797" i="50"/>
  <c r="BM2744" i="50"/>
  <c r="BE2868" i="50"/>
  <c r="BR2802" i="50"/>
  <c r="BD2773" i="50"/>
  <c r="BE2760" i="50"/>
  <c r="BL2885" i="50"/>
  <c r="BH2832" i="50"/>
  <c r="BR2783" i="50"/>
  <c r="BD2812" i="50"/>
  <c r="BP2784" i="50"/>
  <c r="BO2949" i="50"/>
  <c r="BR2725" i="50"/>
  <c r="BH2808" i="50"/>
  <c r="BO2769" i="50"/>
  <c r="BJ2829" i="50"/>
  <c r="BE2722" i="50"/>
  <c r="BK2789" i="50"/>
  <c r="BI2744" i="50"/>
  <c r="BP2737" i="50"/>
  <c r="BD2804" i="50"/>
  <c r="BI2799" i="50"/>
  <c r="BD2837" i="50"/>
  <c r="BP2820" i="50"/>
  <c r="BJ2858" i="50"/>
  <c r="BO2894" i="50"/>
  <c r="BJ2802" i="50"/>
  <c r="BQ2779" i="50"/>
  <c r="BG2680" i="50"/>
  <c r="BQ2852" i="50"/>
  <c r="BI2787" i="50"/>
  <c r="BP2764" i="50"/>
  <c r="BK2676" i="50"/>
  <c r="BQ2792" i="50"/>
  <c r="BJ2750" i="50"/>
  <c r="BP2744" i="50"/>
  <c r="BR2835" i="50"/>
  <c r="BD2817" i="50"/>
  <c r="BJ2782" i="50"/>
  <c r="BR2832" i="50"/>
  <c r="BN2743" i="50"/>
  <c r="BO2888" i="50"/>
  <c r="BE2827" i="50"/>
  <c r="BH2811" i="50"/>
  <c r="BK2759" i="50"/>
  <c r="BN2918" i="50"/>
  <c r="BF2813" i="50"/>
  <c r="BL2807" i="50"/>
  <c r="BJ2744" i="50"/>
  <c r="BP2916" i="50"/>
  <c r="BI2794" i="50"/>
  <c r="BO2788" i="50"/>
  <c r="BL2627" i="50"/>
  <c r="BJ2822" i="50"/>
  <c r="BM2754" i="50"/>
  <c r="BN2753" i="50"/>
  <c r="BG2613" i="50"/>
  <c r="BC2609" i="50"/>
  <c r="BL2608" i="50"/>
  <c r="BH2604" i="50"/>
  <c r="BQ2603" i="50"/>
  <c r="BK2740" i="50"/>
  <c r="BP2735" i="50"/>
  <c r="BQ2734" i="50"/>
  <c r="BJ2594" i="50"/>
  <c r="BF2590" i="50"/>
  <c r="BO2589" i="50"/>
  <c r="BI2769" i="50"/>
  <c r="BR2668" i="50"/>
  <c r="BM2713" i="50"/>
  <c r="BQ2709" i="50"/>
  <c r="BG2708" i="50"/>
  <c r="BI2598" i="50"/>
  <c r="BE2594" i="50"/>
  <c r="BN2593" i="50"/>
  <c r="BJ2589" i="50"/>
  <c r="BB2589" i="50"/>
  <c r="BH2691" i="50"/>
  <c r="BI2690" i="50"/>
  <c r="BJ2689" i="50"/>
  <c r="BG2701" i="50"/>
  <c r="BO2676" i="50"/>
  <c r="BR2681" i="50"/>
  <c r="BC2672" i="50"/>
  <c r="BF2728" i="50"/>
  <c r="BJ2726" i="50"/>
  <c r="BK2725" i="50"/>
  <c r="BL2724" i="50"/>
  <c r="BE2630" i="50"/>
  <c r="BB2842" i="50"/>
  <c r="BJ2625" i="50"/>
  <c r="BQ2801" i="50"/>
  <c r="BJ2926" i="50"/>
  <c r="BJ2840" i="50"/>
  <c r="BR2910" i="50"/>
  <c r="BF2902" i="50"/>
  <c r="BD2948" i="50"/>
  <c r="BF2908" i="50"/>
  <c r="BC2765" i="50"/>
  <c r="BD2721" i="50"/>
  <c r="BJ2879" i="50"/>
  <c r="BH2861" i="50"/>
  <c r="BM2999" i="50"/>
  <c r="BM2860" i="50"/>
  <c r="BH2844" i="50"/>
  <c r="BL2768" i="50"/>
  <c r="BE2838" i="50"/>
  <c r="BQ2711" i="50"/>
  <c r="BH2897" i="50"/>
  <c r="BK2808" i="50"/>
  <c r="BL2777" i="50"/>
  <c r="BP2755" i="50"/>
  <c r="BC2752" i="50"/>
  <c r="BF2733" i="50"/>
  <c r="BF2768" i="50"/>
  <c r="BN2605" i="50"/>
  <c r="BB2705" i="50"/>
  <c r="BP2794" i="50"/>
  <c r="BG2648" i="50"/>
  <c r="BH2639" i="50"/>
  <c r="BJ2629" i="50"/>
  <c r="BO2845" i="50"/>
  <c r="BM2689" i="50"/>
  <c r="BN2680" i="50"/>
  <c r="BB2681" i="50"/>
  <c r="BO2781" i="50"/>
  <c r="BB2778" i="50"/>
  <c r="BF2774" i="50"/>
  <c r="BL2671" i="50"/>
  <c r="BN2661" i="50"/>
  <c r="BQ2666" i="50"/>
  <c r="BB2657" i="50"/>
  <c r="BO2698" i="50"/>
  <c r="BI2711" i="50"/>
  <c r="BJ2710" i="50"/>
  <c r="BK2709" i="50"/>
  <c r="BB2800" i="50"/>
  <c r="BJ2760" i="50"/>
  <c r="BE2781" i="50"/>
  <c r="BM2741" i="50"/>
  <c r="BH2762" i="50"/>
  <c r="BP2811" i="50"/>
  <c r="BQ2810" i="50"/>
  <c r="BR2809" i="50"/>
  <c r="BN2724" i="50"/>
  <c r="BC2703" i="50"/>
  <c r="BF2708" i="50"/>
  <c r="BH2698" i="50"/>
  <c r="BC2632" i="50"/>
  <c r="BR2718" i="50"/>
  <c r="BB2718" i="50"/>
  <c r="BC2717" i="50"/>
  <c r="BM2622" i="50"/>
  <c r="BL2790" i="50"/>
  <c r="BG2811" i="50"/>
  <c r="BO2771" i="50"/>
  <c r="BJ2792" i="50"/>
  <c r="BE2666" i="50"/>
  <c r="BD2578" i="50"/>
  <c r="BB2768" i="50"/>
  <c r="BN2788" i="50"/>
  <c r="BE2749" i="50"/>
  <c r="BC2591" i="50"/>
  <c r="BD2581" i="50"/>
  <c r="BK2807" i="50"/>
  <c r="BM2851" i="50"/>
  <c r="BQ2847" i="50"/>
  <c r="BD2844" i="50"/>
  <c r="BQ2769" i="50"/>
  <c r="BH2730" i="50"/>
  <c r="BC2751" i="50"/>
  <c r="BK2711" i="50"/>
  <c r="BF2732" i="50"/>
  <c r="BG2763" i="50"/>
  <c r="BC2578" i="50"/>
  <c r="BO2708" i="50"/>
  <c r="BJ2728" i="50"/>
  <c r="BB2704" i="50"/>
  <c r="BB2575" i="50"/>
  <c r="BC2566" i="50"/>
  <c r="BG2747" i="50"/>
  <c r="BC2808" i="50"/>
  <c r="BD2807" i="50"/>
  <c r="BE2806" i="50"/>
  <c r="BM2709" i="50"/>
  <c r="BG2699" i="50"/>
  <c r="BJ2704" i="50"/>
  <c r="BL2694" i="50"/>
  <c r="BO2699" i="50"/>
  <c r="BH2662" i="50"/>
  <c r="BF2578" i="50"/>
  <c r="BM2693" i="50"/>
  <c r="BP2698" i="50"/>
  <c r="BR2688" i="50"/>
  <c r="BR2559" i="50"/>
  <c r="BB2551" i="50"/>
  <c r="BK2703" i="50"/>
  <c r="BB2793" i="50"/>
  <c r="BC2792" i="50"/>
  <c r="BD2791" i="50"/>
  <c r="BD2694" i="50"/>
  <c r="BF2684" i="50"/>
  <c r="BI2689" i="50"/>
  <c r="BK2679" i="50"/>
  <c r="BL2859" i="50"/>
  <c r="BR2941" i="50"/>
  <c r="BB2983" i="50"/>
  <c r="BE2764" i="50"/>
  <c r="BL2939" i="50"/>
  <c r="BK2976" i="50"/>
  <c r="BN2871" i="50"/>
  <c r="BI2962" i="50"/>
  <c r="BQ2934" i="50"/>
  <c r="BI2947" i="50"/>
  <c r="BH2866" i="50"/>
  <c r="BJ2887" i="50"/>
  <c r="BH2919" i="50"/>
  <c r="BK2953" i="50"/>
  <c r="BN2841" i="50"/>
  <c r="BQ2706" i="50"/>
  <c r="BD2816" i="50"/>
  <c r="BH2631" i="50"/>
  <c r="BP2773" i="50"/>
  <c r="BI2844" i="50"/>
  <c r="BJ2799" i="50"/>
  <c r="BN2810" i="50"/>
  <c r="BK2871" i="50"/>
  <c r="BM2732" i="50"/>
  <c r="BQ2728" i="50"/>
  <c r="BC2710" i="50"/>
  <c r="BJ2798" i="50"/>
  <c r="BD2659" i="50"/>
  <c r="BH2717" i="50"/>
  <c r="BG2640" i="50"/>
  <c r="BQ2754" i="50"/>
  <c r="BJ2700" i="50"/>
  <c r="BP2710" i="50"/>
  <c r="BM2681" i="50"/>
  <c r="BN2792" i="50"/>
  <c r="BE2625" i="50"/>
  <c r="BP2920" i="50"/>
  <c r="BQ2788" i="50"/>
  <c r="BM2901" i="50"/>
  <c r="BJ2831" i="50"/>
  <c r="BG2822" i="50"/>
  <c r="BE2776" i="50"/>
  <c r="BN2827" i="50"/>
  <c r="BK2777" i="50"/>
  <c r="BO2773" i="50"/>
  <c r="BJ2876" i="50"/>
  <c r="BN2767" i="50"/>
  <c r="BJ2755" i="50"/>
  <c r="BI2748" i="50"/>
  <c r="BL2729" i="50"/>
  <c r="BJ2739" i="50"/>
  <c r="BC2797" i="50"/>
  <c r="BG2793" i="50"/>
  <c r="BJ2774" i="50"/>
  <c r="BH2784" i="50"/>
  <c r="BE2851" i="50"/>
  <c r="BR2807" i="50"/>
  <c r="BL2749" i="50"/>
  <c r="BL2774" i="50"/>
  <c r="BM2643" i="50"/>
  <c r="BD2650" i="50"/>
  <c r="BB2607" i="50"/>
  <c r="BL2755" i="50"/>
  <c r="BB2594" i="50"/>
  <c r="BN2721" i="50"/>
  <c r="BN2682" i="50"/>
  <c r="BD2695" i="50"/>
  <c r="BK2680" i="50"/>
  <c r="BC2883" i="50"/>
  <c r="BC2836" i="50"/>
  <c r="BE2875" i="50"/>
  <c r="BF2807" i="50"/>
  <c r="BB2802" i="50"/>
  <c r="BH2812" i="50"/>
  <c r="BQ2917" i="50"/>
  <c r="BD2843" i="50"/>
  <c r="BP2842" i="50"/>
  <c r="BC2866" i="50"/>
  <c r="BQ2911" i="50"/>
  <c r="BI2821" i="50"/>
  <c r="BN2863" i="50"/>
  <c r="BE2800" i="50"/>
  <c r="BK2864" i="50"/>
  <c r="BP2813" i="50"/>
  <c r="BI2815" i="50"/>
  <c r="BB2849" i="50"/>
  <c r="BL2834" i="50"/>
  <c r="BO2750" i="50"/>
  <c r="BO2734" i="50"/>
  <c r="BM2779" i="50"/>
  <c r="BH2755" i="50"/>
  <c r="BL2646" i="50"/>
  <c r="BK2736" i="50"/>
  <c r="BO2627" i="50"/>
  <c r="BN2712" i="50"/>
  <c r="BJ2691" i="50"/>
  <c r="BD2691" i="50"/>
  <c r="BM2672" i="50"/>
  <c r="BF2726" i="50"/>
  <c r="BD2790" i="50"/>
  <c r="BD2822" i="50"/>
  <c r="BG2770" i="50"/>
  <c r="BQ2718" i="50"/>
  <c r="BJ2770" i="50"/>
  <c r="BC2924" i="50"/>
  <c r="BQ2778" i="50"/>
  <c r="BP2806" i="50"/>
  <c r="BO2749" i="50"/>
  <c r="BP2780" i="50"/>
  <c r="BL2657" i="50"/>
  <c r="BE2711" i="50"/>
  <c r="BC2669" i="50"/>
  <c r="BL2811" i="50"/>
  <c r="BH2613" i="50"/>
  <c r="BN2718" i="50"/>
  <c r="BE2699" i="50"/>
  <c r="BQ2662" i="50"/>
  <c r="BO2657" i="50"/>
  <c r="BN2850" i="50"/>
  <c r="BR2638" i="50"/>
  <c r="BD2750" i="50"/>
  <c r="BH2619" i="50"/>
  <c r="BG2614" i="50"/>
  <c r="BJ2445" i="50"/>
  <c r="BP2807" i="50"/>
  <c r="BR2805" i="50"/>
  <c r="BL2609" i="50"/>
  <c r="BB2808" i="50"/>
  <c r="BC2659" i="50"/>
  <c r="BR2792" i="50"/>
  <c r="BM2717" i="50"/>
  <c r="BI2430" i="50"/>
  <c r="BO2792" i="50"/>
  <c r="BQ2790" i="50"/>
  <c r="BH2692" i="50"/>
  <c r="BK2673" i="50"/>
  <c r="BD2716" i="50"/>
  <c r="BR2748" i="50"/>
  <c r="BD2710" i="50"/>
  <c r="BO2669" i="50"/>
  <c r="BJ2690" i="50"/>
  <c r="BR2650" i="50"/>
  <c r="BG2424" i="50"/>
  <c r="BB2536" i="50"/>
  <c r="BD2775" i="50"/>
  <c r="BR2703" i="50"/>
  <c r="BF2694" i="50"/>
  <c r="BN2654" i="50"/>
  <c r="BI2675" i="50"/>
  <c r="BQ2635" i="50"/>
  <c r="BK2420" i="50"/>
  <c r="BE2905" i="50"/>
  <c r="BE2857" i="50"/>
  <c r="BP2757" i="50"/>
  <c r="BJ2824" i="50"/>
  <c r="BI2884" i="50"/>
  <c r="BJ2889" i="50"/>
  <c r="BG2879" i="50"/>
  <c r="BO2740" i="50"/>
  <c r="BB2737" i="50"/>
  <c r="BE2718" i="50"/>
  <c r="BN2848" i="50"/>
  <c r="BH2695" i="50"/>
  <c r="BL2691" i="50"/>
  <c r="BP2814" i="50"/>
  <c r="BL2813" i="50"/>
  <c r="BJ2723" i="50"/>
  <c r="BC2955" i="50"/>
  <c r="BG2863" i="50"/>
  <c r="BN2857" i="50"/>
  <c r="BG2786" i="50"/>
  <c r="BJ2747" i="50"/>
  <c r="BH2792" i="50"/>
  <c r="BP2750" i="50"/>
  <c r="BC2715" i="50"/>
  <c r="BM2700" i="50"/>
  <c r="BN2691" i="50"/>
  <c r="BQ2739" i="50"/>
  <c r="BF2635" i="50"/>
  <c r="BC2721" i="50"/>
  <c r="BQ2793" i="50"/>
  <c r="BP2783" i="50"/>
  <c r="BF2678" i="50"/>
  <c r="BK2849" i="50"/>
  <c r="BP2889" i="50"/>
  <c r="BO2874" i="50"/>
  <c r="BN2859" i="50"/>
  <c r="BR2784" i="50"/>
  <c r="BI2745" i="50"/>
  <c r="BD2766" i="50"/>
  <c r="BL2726" i="50"/>
  <c r="BJ2730" i="50"/>
  <c r="BI2770" i="50"/>
  <c r="BJ2769" i="50"/>
  <c r="BK2768" i="50"/>
  <c r="BK2671" i="50"/>
  <c r="BM2661" i="50"/>
  <c r="BP2666" i="50"/>
  <c r="BR2656" i="50"/>
  <c r="BD2662" i="50"/>
  <c r="BL2751" i="50"/>
  <c r="BM2750" i="50"/>
  <c r="BN2749" i="50"/>
  <c r="BN2652" i="50"/>
  <c r="BP2642" i="50"/>
  <c r="BB2648" i="50"/>
  <c r="BD2638" i="50"/>
  <c r="BJ2688" i="50"/>
  <c r="BR2777" i="50"/>
  <c r="BB2777" i="50"/>
  <c r="BC2776" i="50"/>
  <c r="BC2679" i="50"/>
  <c r="BE2669" i="50"/>
  <c r="BH2674" i="50"/>
  <c r="BJ2664" i="50"/>
  <c r="BM2669" i="50"/>
  <c r="BB2663" i="50"/>
  <c r="BL2653" i="50"/>
  <c r="BK2663" i="50"/>
  <c r="BN2668" i="50"/>
  <c r="BP2658" i="50"/>
  <c r="BJ2591" i="50"/>
  <c r="BG2581" i="50"/>
  <c r="BI2673" i="50"/>
  <c r="BQ2762" i="50"/>
  <c r="BR2761" i="50"/>
  <c r="BB2761" i="50"/>
  <c r="BB2664" i="50"/>
  <c r="BD2654" i="50"/>
  <c r="BG2659" i="50"/>
  <c r="BI2649" i="50"/>
  <c r="BL2654" i="50"/>
  <c r="BM2675" i="50"/>
  <c r="BB2638" i="50"/>
  <c r="BJ2648" i="50"/>
  <c r="BM2653" i="50"/>
  <c r="BO2643" i="50"/>
  <c r="BE2575" i="50"/>
  <c r="BF2566" i="50"/>
  <c r="BH2658" i="50"/>
  <c r="BP2747" i="50"/>
  <c r="BQ2746" i="50"/>
  <c r="BR2745" i="50"/>
  <c r="BR2648" i="50"/>
  <c r="BC2639" i="50"/>
  <c r="BF2644" i="50"/>
  <c r="BH2634" i="50"/>
  <c r="BK2639" i="50"/>
  <c r="BC2617" i="50"/>
  <c r="BM2607" i="50"/>
  <c r="BI2633" i="50"/>
  <c r="BL2638" i="50"/>
  <c r="BN2628" i="50"/>
  <c r="BD2560" i="50"/>
  <c r="BE2551" i="50"/>
  <c r="BG2643" i="50"/>
  <c r="BO2732" i="50"/>
  <c r="BP2731" i="50"/>
  <c r="BQ2730" i="50"/>
  <c r="BQ2633" i="50"/>
  <c r="BB2624" i="50"/>
  <c r="BE2629" i="50"/>
  <c r="BG2619" i="50"/>
  <c r="BJ2624" i="50"/>
  <c r="BF2617" i="50"/>
  <c r="BP2607" i="50"/>
  <c r="BM2892" i="50"/>
  <c r="BK2623" i="50"/>
  <c r="BF2808" i="50"/>
  <c r="BC2545" i="50"/>
  <c r="BC2603" i="50"/>
  <c r="BR2616" i="50"/>
  <c r="BE2602" i="50"/>
  <c r="BO2592" i="50"/>
  <c r="BB2812" i="50"/>
  <c r="BO2619" i="50"/>
  <c r="BE2793" i="50"/>
  <c r="BG2541" i="50"/>
  <c r="BH2964" i="50"/>
  <c r="BC2726" i="50"/>
  <c r="BR2770" i="50"/>
  <c r="BL2745" i="50"/>
  <c r="BG2979" i="50"/>
  <c r="BR2891" i="50"/>
  <c r="BC2818" i="50"/>
  <c r="BQ2828" i="50"/>
  <c r="BB2741" i="50"/>
  <c r="BF2737" i="50"/>
  <c r="BQ2835" i="50"/>
  <c r="BN2795" i="50"/>
  <c r="BL2695" i="50"/>
  <c r="BP2691" i="50"/>
  <c r="BF2875" i="50"/>
  <c r="BR2868" i="50"/>
  <c r="BF2838" i="50"/>
  <c r="BN2804" i="50"/>
  <c r="BK2718" i="50"/>
  <c r="BL2725" i="50"/>
  <c r="BI2661" i="50"/>
  <c r="BM2657" i="50"/>
  <c r="BB2684" i="50"/>
  <c r="BJ2613" i="50"/>
  <c r="BC2604" i="50"/>
  <c r="BM2594" i="50"/>
  <c r="BJ2788" i="50"/>
  <c r="BF2645" i="50"/>
  <c r="BP2635" i="50"/>
  <c r="BI2626" i="50"/>
  <c r="BK2745" i="50"/>
  <c r="BL2686" i="50"/>
  <c r="BI2643" i="50"/>
  <c r="BJ2815" i="50"/>
  <c r="BI2766" i="50"/>
  <c r="BJ2765" i="50"/>
  <c r="BK2764" i="50"/>
  <c r="BJ2626" i="50"/>
  <c r="BM2611" i="50"/>
  <c r="BP2616" i="50"/>
  <c r="BR2793" i="50"/>
  <c r="BP2760" i="50"/>
  <c r="BR2709" i="50"/>
  <c r="BH2947" i="50"/>
  <c r="BB2858" i="50"/>
  <c r="BF2642" i="50"/>
  <c r="BL2615" i="50"/>
  <c r="BI2623" i="50"/>
  <c r="BQ2610" i="50"/>
  <c r="BO2804" i="50"/>
  <c r="BR2756" i="50"/>
  <c r="BE2753" i="50"/>
  <c r="BI2749" i="50"/>
  <c r="BM2606" i="50"/>
  <c r="BO2596" i="50"/>
  <c r="BR2601" i="50"/>
  <c r="BG2689" i="50"/>
  <c r="BM2708" i="50"/>
  <c r="BJ2717" i="50"/>
  <c r="BK2716" i="50"/>
  <c r="BL2715" i="50"/>
  <c r="BH2672" i="50"/>
  <c r="BP2632" i="50"/>
  <c r="BK2653" i="50"/>
  <c r="BI2618" i="50"/>
  <c r="BH2760" i="50"/>
  <c r="BE2654" i="50"/>
  <c r="BO2649" i="50"/>
  <c r="BJ2617" i="50"/>
  <c r="BR2630" i="50"/>
  <c r="BO2612" i="50"/>
  <c r="BM2469" i="50"/>
  <c r="BC2629" i="50"/>
  <c r="BN2730" i="50"/>
  <c r="BD2802" i="50"/>
  <c r="BH2798" i="50"/>
  <c r="BL2794" i="50"/>
  <c r="BR2617" i="50"/>
  <c r="BC2608" i="50"/>
  <c r="BF2613" i="50"/>
  <c r="BH2603" i="50"/>
  <c r="BL2836" i="50"/>
  <c r="BG2715" i="50"/>
  <c r="BG2612" i="50"/>
  <c r="BI2602" i="50"/>
  <c r="BL2607" i="50"/>
  <c r="BN2597" i="50"/>
  <c r="BL2454" i="50"/>
  <c r="BD2607" i="50"/>
  <c r="BN2789" i="50"/>
  <c r="BQ2741" i="50"/>
  <c r="BD2738" i="50"/>
  <c r="BH2734" i="50"/>
  <c r="BQ2602" i="50"/>
  <c r="BB2593" i="50"/>
  <c r="BE2598" i="50"/>
  <c r="BP2828" i="50"/>
  <c r="BD2759" i="50"/>
  <c r="BH2650" i="50"/>
  <c r="BF2597" i="50"/>
  <c r="BH2802" i="50"/>
  <c r="BK2592" i="50"/>
  <c r="BC2727" i="50"/>
  <c r="BH2668" i="50"/>
  <c r="BC2592" i="50"/>
  <c r="BJ2729" i="50"/>
  <c r="BE2702" i="50"/>
  <c r="BF2701" i="50"/>
  <c r="BG2700" i="50"/>
  <c r="BQ2809" i="50"/>
  <c r="BK2681" i="50"/>
  <c r="BL2734" i="50"/>
  <c r="BN2662" i="50"/>
  <c r="BB2788" i="50"/>
  <c r="BD2714" i="50"/>
  <c r="BK2719" i="50"/>
  <c r="BR2658" i="50"/>
  <c r="BP2692" i="50"/>
  <c r="BD2640" i="50"/>
  <c r="BE2609" i="50"/>
  <c r="BP2521" i="50"/>
  <c r="BO2727" i="50"/>
  <c r="BF2695" i="50"/>
  <c r="BL2696" i="50"/>
  <c r="BQ2643" i="50"/>
  <c r="BM2682" i="50"/>
  <c r="BC2625" i="50"/>
  <c r="BE2600" i="50"/>
  <c r="BC2917" i="50"/>
  <c r="BI2861" i="50"/>
  <c r="BL2642" i="50"/>
  <c r="BJ2687" i="50"/>
  <c r="BL2852" i="50"/>
  <c r="BC2748" i="50"/>
  <c r="BL2697" i="50"/>
  <c r="BG2622" i="50"/>
  <c r="BO2745" i="50"/>
  <c r="BE2627" i="50"/>
  <c r="BQ2856" i="50"/>
  <c r="BE2674" i="50"/>
  <c r="BQ2817" i="50"/>
  <c r="BH2655" i="50"/>
  <c r="BD2699" i="50"/>
  <c r="BN2681" i="50"/>
  <c r="BD2760" i="50"/>
  <c r="BH2671" i="50"/>
  <c r="BM2842" i="50"/>
  <c r="BM2666" i="50"/>
  <c r="BM2835" i="50"/>
  <c r="BG2656" i="50"/>
  <c r="BR2727" i="50"/>
  <c r="BL2651" i="50"/>
  <c r="BQ2758" i="50"/>
  <c r="BF2641" i="50"/>
  <c r="BG2777" i="50"/>
  <c r="BK2636" i="50"/>
  <c r="BC2787" i="50"/>
  <c r="BE2626" i="50"/>
  <c r="BP2726" i="50"/>
  <c r="BI2622" i="50"/>
  <c r="BP2471" i="50"/>
  <c r="BI2714" i="50"/>
  <c r="BM2749" i="50"/>
  <c r="BI2620" i="50"/>
  <c r="BN2706" i="50"/>
  <c r="BL2782" i="50"/>
  <c r="BQ2687" i="50"/>
  <c r="BB2477" i="50"/>
  <c r="BC2468" i="50"/>
  <c r="BR2714" i="50"/>
  <c r="BC2660" i="50"/>
  <c r="BK2468" i="50"/>
  <c r="BL2459" i="50"/>
  <c r="BP2463" i="50"/>
  <c r="BQ2454" i="50"/>
  <c r="BD2459" i="50"/>
  <c r="BE2450" i="50"/>
  <c r="BM2301" i="50"/>
  <c r="BG2299" i="50"/>
  <c r="BE2293" i="50"/>
  <c r="BP2290" i="50"/>
  <c r="BP2600" i="50"/>
  <c r="BK2503" i="50"/>
  <c r="BC2488" i="50"/>
  <c r="BR2520" i="50"/>
  <c r="BQ2774" i="50"/>
  <c r="BN2643" i="50"/>
  <c r="BB2634" i="50"/>
  <c r="BK2613" i="50"/>
  <c r="BN2618" i="50"/>
  <c r="BP2608" i="50"/>
  <c r="BD2526" i="50"/>
  <c r="BE2517" i="50"/>
  <c r="BM2714" i="50"/>
  <c r="BM2628" i="50"/>
  <c r="BL2620" i="50"/>
  <c r="BO2609" i="50"/>
  <c r="BR2614" i="50"/>
  <c r="BC2605" i="50"/>
  <c r="BH2522" i="50"/>
  <c r="BI2513" i="50"/>
  <c r="BI2896" i="50"/>
  <c r="BI2647" i="50"/>
  <c r="BQ2513" i="50"/>
  <c r="BR2504" i="50"/>
  <c r="BE2509" i="50"/>
  <c r="BF2500" i="50"/>
  <c r="BJ2504" i="50"/>
  <c r="BK2495" i="50"/>
  <c r="BH2226" i="50"/>
  <c r="BB2224" i="50"/>
  <c r="BQ2217" i="50"/>
  <c r="BK2215" i="50"/>
  <c r="BP2705" i="50"/>
  <c r="BO2556" i="50"/>
  <c r="BI2533" i="50"/>
  <c r="BM2445" i="50"/>
  <c r="BG2804" i="50"/>
  <c r="BK2695" i="50"/>
  <c r="BK2608" i="50"/>
  <c r="BM2598" i="50"/>
  <c r="BP2603" i="50"/>
  <c r="BR2593" i="50"/>
  <c r="BP2450" i="50"/>
  <c r="BC2447" i="50"/>
  <c r="BF2789" i="50"/>
  <c r="BJ2680" i="50"/>
  <c r="BO2604" i="50"/>
  <c r="BQ2594" i="50"/>
  <c r="BC2600" i="50"/>
  <c r="BE2590" i="50"/>
  <c r="BB2712" i="50"/>
  <c r="BO2439" i="50"/>
  <c r="BO2879" i="50"/>
  <c r="BH2825" i="50"/>
  <c r="BJ2882" i="50"/>
  <c r="BM2897" i="50"/>
  <c r="BJ2897" i="50"/>
  <c r="BJ2954" i="50"/>
  <c r="BK2824" i="50"/>
  <c r="BF2898" i="50"/>
  <c r="BG2896" i="50"/>
  <c r="BD2878" i="50"/>
  <c r="BL2873" i="50"/>
  <c r="BG2847" i="50"/>
  <c r="BL2870" i="50"/>
  <c r="BB2863" i="50"/>
  <c r="BQ2720" i="50"/>
  <c r="BC2833" i="50"/>
  <c r="BQ2727" i="50"/>
  <c r="BG2721" i="50"/>
  <c r="BC2842" i="50"/>
  <c r="BP2787" i="50"/>
  <c r="BC2784" i="50"/>
  <c r="BF2765" i="50"/>
  <c r="BN2906" i="50"/>
  <c r="BK2712" i="50"/>
  <c r="BE2900" i="50"/>
  <c r="BF2752" i="50"/>
  <c r="BG2664" i="50"/>
  <c r="BC2579" i="50"/>
  <c r="BJ2645" i="50"/>
  <c r="BF2560" i="50"/>
  <c r="BM2705" i="50"/>
  <c r="BR2563" i="50"/>
  <c r="BP2686" i="50"/>
  <c r="BD2545" i="50"/>
  <c r="BH2630" i="50"/>
  <c r="BC2549" i="50"/>
  <c r="BR2950" i="50"/>
  <c r="BE2990" i="50"/>
  <c r="BR2954" i="50"/>
  <c r="BO2928" i="50"/>
  <c r="BN2934" i="50"/>
  <c r="BJ2771" i="50"/>
  <c r="BE2954" i="50"/>
  <c r="BC2837" i="50"/>
  <c r="BI2804" i="50"/>
  <c r="BL2825" i="50"/>
  <c r="BK2886" i="50"/>
  <c r="BJ2735" i="50"/>
  <c r="BI2720" i="50"/>
  <c r="BG2765" i="50"/>
  <c r="BO2827" i="50"/>
  <c r="BB2819" i="50"/>
  <c r="BC2774" i="50"/>
  <c r="BI2728" i="50"/>
  <c r="BE2792" i="50"/>
  <c r="BB2758" i="50"/>
  <c r="BF2754" i="50"/>
  <c r="BI2735" i="50"/>
  <c r="BN2818" i="50"/>
  <c r="BO2641" i="50"/>
  <c r="BC2796" i="50"/>
  <c r="BK2606" i="50"/>
  <c r="BL2739" i="50"/>
  <c r="BK2593" i="50"/>
  <c r="BO2720" i="50"/>
  <c r="BP2680" i="50"/>
  <c r="BE2694" i="50"/>
  <c r="BK2697" i="50"/>
  <c r="BH2749" i="50"/>
  <c r="BK2816" i="50"/>
  <c r="BF2961" i="50"/>
  <c r="BI2853" i="50"/>
  <c r="BC2801" i="50"/>
  <c r="BF2872" i="50"/>
  <c r="BK2912" i="50"/>
  <c r="BR2801" i="50"/>
  <c r="BE2798" i="50"/>
  <c r="BH2779" i="50"/>
  <c r="BJ2842" i="50"/>
  <c r="BM2726" i="50"/>
  <c r="BQ2722" i="50"/>
  <c r="BN2808" i="50"/>
  <c r="BG2816" i="50"/>
  <c r="BG2805" i="50"/>
  <c r="BD2894" i="50"/>
  <c r="BK2830" i="50"/>
  <c r="BE2720" i="50"/>
  <c r="BF2802" i="50"/>
  <c r="BE2787" i="50"/>
  <c r="BJ2783" i="50"/>
  <c r="BI2754" i="50"/>
  <c r="BO2651" i="50"/>
  <c r="BL2735" i="50"/>
  <c r="BR2632" i="50"/>
  <c r="BE2709" i="50"/>
  <c r="BM2696" i="50"/>
  <c r="BE2690" i="50"/>
  <c r="BP2677" i="50"/>
  <c r="BG2725" i="50"/>
  <c r="BH2621" i="50"/>
  <c r="BR2903" i="50"/>
  <c r="BI2811" i="50"/>
  <c r="BJ2883" i="50"/>
  <c r="BO2710" i="50"/>
  <c r="BD2882" i="50"/>
  <c r="BJ2764" i="50"/>
  <c r="BH2647" i="50"/>
  <c r="BN2688" i="50"/>
  <c r="BC2777" i="50"/>
  <c r="BO2662" i="50"/>
  <c r="BF2710" i="50"/>
  <c r="BO2689" i="50"/>
  <c r="BM2810" i="50"/>
  <c r="BK2618" i="50"/>
  <c r="BO2717" i="50"/>
  <c r="BJ2752" i="50"/>
  <c r="BI2737" i="50"/>
  <c r="BJ2469" i="50"/>
  <c r="BR2846" i="50"/>
  <c r="BM2659" i="50"/>
  <c r="BO2582" i="50"/>
  <c r="BQ2580" i="50"/>
  <c r="BE2576" i="50"/>
  <c r="BL2585" i="50"/>
  <c r="BM2725" i="50"/>
  <c r="BD2718" i="50"/>
  <c r="BJ2571" i="50"/>
  <c r="BO2566" i="50"/>
  <c r="BR2582" i="50"/>
  <c r="BP2565" i="50"/>
  <c r="BD2561" i="50"/>
  <c r="BK2570" i="50"/>
  <c r="BD2698" i="50"/>
  <c r="BF2696" i="50"/>
  <c r="BI2556" i="50"/>
  <c r="BN2551" i="50"/>
  <c r="BM2769" i="50"/>
  <c r="BM2582" i="50"/>
  <c r="BG2687" i="50"/>
  <c r="BO2550" i="50"/>
  <c r="BL2682" i="50"/>
  <c r="BC2546" i="50"/>
  <c r="BM2609" i="50"/>
  <c r="BO2505" i="50"/>
  <c r="BI2709" i="50"/>
  <c r="BL2567" i="50"/>
  <c r="BK2683" i="50"/>
  <c r="BB2547" i="50"/>
  <c r="BP2678" i="50"/>
  <c r="BG2542" i="50"/>
  <c r="BI2949" i="50"/>
  <c r="BB2727" i="50"/>
  <c r="BQ2771" i="50"/>
  <c r="BK2746" i="50"/>
  <c r="BE2884" i="50"/>
  <c r="BE2869" i="50"/>
  <c r="BB2879" i="50"/>
  <c r="BN2836" i="50"/>
  <c r="BF2741" i="50"/>
  <c r="BJ2737" i="50"/>
  <c r="BD2826" i="50"/>
  <c r="BK2889" i="50"/>
  <c r="BP2695" i="50"/>
  <c r="BC2692" i="50"/>
  <c r="BK2829" i="50"/>
  <c r="BR2896" i="50"/>
  <c r="BD2712" i="50"/>
  <c r="BD2901" i="50"/>
  <c r="BG2827" i="50"/>
  <c r="BR2848" i="50"/>
  <c r="BC2756" i="50"/>
  <c r="BG2752" i="50"/>
  <c r="BM2778" i="50"/>
  <c r="BC2747" i="50"/>
  <c r="BE2574" i="50"/>
  <c r="BN2699" i="50"/>
  <c r="BQ2805" i="50"/>
  <c r="BE2644" i="50"/>
  <c r="BO2634" i="50"/>
  <c r="BH2625" i="50"/>
  <c r="BN2657" i="50"/>
  <c r="BR2728" i="50"/>
  <c r="BP2714" i="50"/>
  <c r="BN2746" i="50"/>
  <c r="BC2886" i="50"/>
  <c r="BB2871" i="50"/>
  <c r="BF2858" i="50"/>
  <c r="BK2693" i="50"/>
  <c r="BB2654" i="50"/>
  <c r="BN2674" i="50"/>
  <c r="BE2635" i="50"/>
  <c r="BH2822" i="50"/>
  <c r="BE2770" i="50"/>
  <c r="BF2769" i="50"/>
  <c r="BG2768" i="50"/>
  <c r="BK2641" i="50"/>
  <c r="BI2615" i="50"/>
  <c r="BN2622" i="50"/>
  <c r="BN2610" i="50"/>
  <c r="BI2893" i="50"/>
  <c r="BH2751" i="50"/>
  <c r="BI2750" i="50"/>
  <c r="BJ2749" i="50"/>
  <c r="BJ2606" i="50"/>
  <c r="BL2596" i="50"/>
  <c r="BO2601" i="50"/>
  <c r="BL2688" i="50"/>
  <c r="BC2700" i="50"/>
  <c r="BN2777" i="50"/>
  <c r="BO2776" i="50"/>
  <c r="BP2775" i="50"/>
  <c r="BM2671" i="50"/>
  <c r="BD2632" i="50"/>
  <c r="BP2652" i="50"/>
  <c r="BF2618" i="50"/>
  <c r="BQ2715" i="50"/>
  <c r="BO2658" i="50"/>
  <c r="BC2649" i="50"/>
  <c r="BG2617" i="50"/>
  <c r="BF2630" i="50"/>
  <c r="BL2612" i="50"/>
  <c r="BQ2529" i="50"/>
  <c r="BH2628" i="50"/>
  <c r="BK2770" i="50"/>
  <c r="BM2762" i="50"/>
  <c r="BN2761" i="50"/>
  <c r="BO2760" i="50"/>
  <c r="BO2617" i="50"/>
  <c r="BQ2607" i="50"/>
  <c r="BC2613" i="50"/>
  <c r="BE2603" i="50"/>
  <c r="BP2623" i="50"/>
  <c r="BN2658" i="50"/>
  <c r="BD2612" i="50"/>
  <c r="BF2602" i="50"/>
  <c r="BI2607" i="50"/>
  <c r="BK2597" i="50"/>
  <c r="BP2514" i="50"/>
  <c r="BR2606" i="50"/>
  <c r="BO2746" i="50"/>
  <c r="BL2747" i="50"/>
  <c r="BM2746" i="50"/>
  <c r="BN2745" i="50"/>
  <c r="BN2602" i="50"/>
  <c r="BP2592" i="50"/>
  <c r="BB2598" i="50"/>
  <c r="BP2810" i="50"/>
  <c r="BM2711" i="50"/>
  <c r="BP2612" i="50"/>
  <c r="BC2597" i="50"/>
  <c r="BO2795" i="50"/>
  <c r="BH2592" i="50"/>
  <c r="BJ2720" i="50"/>
  <c r="BO2499" i="50"/>
  <c r="BQ2591" i="50"/>
  <c r="BD2796" i="50"/>
  <c r="BK2732" i="50"/>
  <c r="BL2731" i="50"/>
  <c r="BM2730" i="50"/>
  <c r="BG2803" i="50"/>
  <c r="BC2693" i="50"/>
  <c r="BB2728" i="50"/>
  <c r="BF2674" i="50"/>
  <c r="BR2788" i="50"/>
  <c r="BB2613" i="50"/>
  <c r="BR2712" i="50"/>
  <c r="BJ2670" i="50"/>
  <c r="BE2691" i="50"/>
  <c r="BM2651" i="50"/>
  <c r="BN2484" i="50"/>
  <c r="BO2475" i="50"/>
  <c r="BN2728" i="50"/>
  <c r="BR2597" i="50"/>
  <c r="BR2694" i="50"/>
  <c r="BI2655" i="50"/>
  <c r="BD2676" i="50"/>
  <c r="BL2636" i="50"/>
  <c r="BR2480" i="50"/>
  <c r="BI2911" i="50"/>
  <c r="BJ2866" i="50"/>
  <c r="BB2870" i="50"/>
  <c r="BD2864" i="50"/>
  <c r="BC2822" i="50"/>
  <c r="BR2850" i="50"/>
  <c r="BG2817" i="50"/>
  <c r="BK2894" i="50"/>
  <c r="BP2852" i="50"/>
  <c r="BL2804" i="50"/>
  <c r="BC2817" i="50"/>
  <c r="BJ2891" i="50"/>
  <c r="BB2837" i="50"/>
  <c r="BP2837" i="50"/>
  <c r="BI2825" i="50"/>
  <c r="BR2889" i="50"/>
  <c r="BC2954" i="50"/>
  <c r="BO2917" i="50"/>
  <c r="BO2872" i="50"/>
  <c r="BH2830" i="50"/>
  <c r="BG2815" i="50"/>
  <c r="BN2821" i="50"/>
  <c r="BQ2773" i="50"/>
  <c r="BF2609" i="50"/>
  <c r="BI2706" i="50"/>
  <c r="BI2590" i="50"/>
  <c r="BK2741" i="50"/>
  <c r="BH2635" i="50"/>
  <c r="BN2722" i="50"/>
  <c r="BM2805" i="50"/>
  <c r="BJ2785" i="50"/>
  <c r="BN2676" i="50"/>
  <c r="BE2544" i="50"/>
  <c r="BJ2746" i="50"/>
  <c r="BO2671" i="50"/>
  <c r="BP2670" i="50"/>
  <c r="BQ2669" i="50"/>
  <c r="BL2666" i="50"/>
  <c r="BR2591" i="50"/>
  <c r="BQ2661" i="50"/>
  <c r="BN2793" i="50"/>
  <c r="BG2761" i="50"/>
  <c r="BJ2818" i="50"/>
  <c r="BC2811" i="50"/>
  <c r="BG2807" i="50"/>
  <c r="BD2794" i="50"/>
  <c r="BP2598" i="50"/>
  <c r="BG2775" i="50"/>
  <c r="BI2589" i="50"/>
  <c r="BF2805" i="50"/>
  <c r="BK2739" i="50"/>
  <c r="BO2735" i="50"/>
  <c r="BB2732" i="50"/>
  <c r="BP2718" i="50"/>
  <c r="BD2575" i="50"/>
  <c r="BO2706" i="50"/>
  <c r="BM2555" i="50"/>
  <c r="BP2699" i="50"/>
  <c r="BP2622" i="50"/>
  <c r="BQ2621" i="50"/>
  <c r="BR2620" i="50"/>
  <c r="BD2856" i="50"/>
  <c r="BK2541" i="50"/>
  <c r="BI2805" i="50"/>
  <c r="BJ2604" i="50"/>
  <c r="BI2759" i="50"/>
  <c r="BH2659" i="50"/>
  <c r="BM2801" i="50"/>
  <c r="BL2602" i="50"/>
  <c r="BP2782" i="50"/>
  <c r="BE2593" i="50"/>
  <c r="BD2583" i="50"/>
  <c r="BQ2617" i="50"/>
  <c r="BE2731" i="50"/>
  <c r="BN2784" i="50"/>
  <c r="BR2780" i="50"/>
  <c r="BE2777" i="50"/>
  <c r="BB2764" i="50"/>
  <c r="BI2586" i="50"/>
  <c r="BE2745" i="50"/>
  <c r="BN2581" i="50"/>
  <c r="BP2832" i="50"/>
  <c r="BB2736" i="50"/>
  <c r="BI2741" i="50"/>
  <c r="BO2580" i="50"/>
  <c r="BL2722" i="50"/>
  <c r="BC2576" i="50"/>
  <c r="BC2568" i="50"/>
  <c r="BJ2585" i="50"/>
  <c r="BE2790" i="50"/>
  <c r="BJ2724" i="50"/>
  <c r="BN2720" i="50"/>
  <c r="BR2716" i="50"/>
  <c r="BN2707" i="50"/>
  <c r="BH2571" i="50"/>
  <c r="BB2703" i="50"/>
  <c r="BM2566" i="50"/>
  <c r="BE2758" i="50"/>
  <c r="BK2655" i="50"/>
  <c r="BC2702" i="50"/>
  <c r="BN2565" i="50"/>
  <c r="BH2697" i="50"/>
  <c r="BB2561" i="50"/>
  <c r="BB2553" i="50"/>
  <c r="BI2570" i="50"/>
  <c r="BR2729" i="50"/>
  <c r="BP2697" i="50"/>
  <c r="BQ2696" i="50"/>
  <c r="BR2695" i="50"/>
  <c r="BM2692" i="50"/>
  <c r="BG2556" i="50"/>
  <c r="BR2687" i="50"/>
  <c r="BL2551" i="50"/>
  <c r="BF2784" i="50"/>
  <c r="BP2734" i="50"/>
  <c r="BB2687" i="50"/>
  <c r="BM2550" i="50"/>
  <c r="BG2682" i="50"/>
  <c r="BR2545" i="50"/>
  <c r="BR2537" i="50"/>
  <c r="BF2541" i="50"/>
  <c r="BB2724" i="50"/>
  <c r="BI2700" i="50"/>
  <c r="BF2683" i="50"/>
  <c r="BQ2546" i="50"/>
  <c r="BK2678" i="50"/>
  <c r="BE2542" i="50"/>
  <c r="BE2534" i="50"/>
  <c r="BQ2930" i="50"/>
  <c r="BO2853" i="50"/>
  <c r="BQ2838" i="50"/>
  <c r="BB2723" i="50"/>
  <c r="BQ2767" i="50"/>
  <c r="BI2774" i="50"/>
  <c r="BR2853" i="50"/>
  <c r="BM2793" i="50"/>
  <c r="BQ2827" i="50"/>
  <c r="BP2611" i="50"/>
  <c r="BH2679" i="50"/>
  <c r="BF2599" i="50"/>
  <c r="BK2660" i="50"/>
  <c r="BG2575" i="50"/>
  <c r="BD2687" i="50"/>
  <c r="BO2621" i="50"/>
  <c r="BC2650" i="50"/>
  <c r="BL2593" i="50"/>
  <c r="BP2671" i="50"/>
  <c r="BL2586" i="50"/>
  <c r="BQ2623" i="50"/>
  <c r="BF2576" i="50"/>
  <c r="BO2656" i="50"/>
  <c r="BK2571" i="50"/>
  <c r="BD2604" i="50"/>
  <c r="BE2561" i="50"/>
  <c r="BN2641" i="50"/>
  <c r="BJ2556" i="50"/>
  <c r="BG2604" i="50"/>
  <c r="BD2546" i="50"/>
  <c r="BF2589" i="50"/>
  <c r="BH2542" i="50"/>
  <c r="BP2457" i="50"/>
  <c r="BI2698" i="50"/>
  <c r="BJ2666" i="50"/>
  <c r="BH2623" i="50"/>
  <c r="BG2543" i="50"/>
  <c r="BM2815" i="50"/>
  <c r="BP2610" i="50"/>
  <c r="BJ2592" i="50"/>
  <c r="BC2454" i="50"/>
  <c r="BD2684" i="50"/>
  <c r="BB2580" i="50"/>
  <c r="BG2582" i="50"/>
  <c r="BL2445" i="50"/>
  <c r="BL2577" i="50"/>
  <c r="BQ2440" i="50"/>
  <c r="BQ2572" i="50"/>
  <c r="BL2540" i="50"/>
  <c r="BK2533" i="50"/>
  <c r="BO2274" i="50"/>
  <c r="BC2525" i="50"/>
  <c r="BG2266" i="50"/>
  <c r="BR2590" i="50"/>
  <c r="BL2494" i="50"/>
  <c r="BH2546" i="50"/>
  <c r="BN2490" i="50"/>
  <c r="BL2744" i="50"/>
  <c r="BF2643" i="50"/>
  <c r="BJ2668" i="50"/>
  <c r="BN2595" i="50"/>
  <c r="BO2663" i="50"/>
  <c r="BM2587" i="50"/>
  <c r="BM2579" i="50"/>
  <c r="BR2486" i="50"/>
  <c r="BK2729" i="50"/>
  <c r="BE2628" i="50"/>
  <c r="BN2664" i="50"/>
  <c r="BL2588" i="50"/>
  <c r="BB2660" i="50"/>
  <c r="BQ2583" i="50"/>
  <c r="BQ2575" i="50"/>
  <c r="BE2483" i="50"/>
  <c r="BK2791" i="50"/>
  <c r="BH2459" i="50"/>
  <c r="BI2567" i="50"/>
  <c r="BN2474" i="50"/>
  <c r="BN2562" i="50"/>
  <c r="BB2470" i="50"/>
  <c r="BB2558" i="50"/>
  <c r="BG2465" i="50"/>
  <c r="BF2458" i="50"/>
  <c r="BJ2199" i="50"/>
  <c r="BO2449" i="50"/>
  <c r="BB2191" i="50"/>
  <c r="BJ2569" i="50"/>
  <c r="BB2412" i="50"/>
  <c r="BG2594" i="50"/>
  <c r="BG2426" i="50"/>
  <c r="BH2803" i="50"/>
  <c r="BN2700" i="50"/>
  <c r="BH2726" i="50"/>
  <c r="BB2577" i="50"/>
  <c r="BN2708" i="50"/>
  <c r="BG2572" i="50"/>
  <c r="BG2564" i="50"/>
  <c r="BK2419" i="50"/>
  <c r="BG2788" i="50"/>
  <c r="BM2685" i="50"/>
  <c r="BG2711" i="50"/>
  <c r="BF2573" i="50"/>
  <c r="BQ2704" i="50"/>
  <c r="BK2568" i="50"/>
  <c r="BK2560" i="50"/>
  <c r="BO2415" i="50"/>
  <c r="BB2824" i="50"/>
  <c r="BJ2855" i="50"/>
  <c r="BG2926" i="50"/>
  <c r="BG2981" i="50"/>
  <c r="BF3005" i="50"/>
  <c r="BM2858" i="50"/>
  <c r="BK2890" i="50"/>
  <c r="BD2889" i="50"/>
  <c r="BJ2937" i="50"/>
  <c r="BC2810" i="50"/>
  <c r="BE2848" i="50"/>
  <c r="BB2887" i="50"/>
  <c r="BO2977" i="50"/>
  <c r="BI2876" i="50"/>
  <c r="BK2715" i="50"/>
  <c r="BG2920" i="50"/>
  <c r="BD2635" i="50"/>
  <c r="BK2853" i="50"/>
  <c r="BK2822" i="50"/>
  <c r="BQ2770" i="50"/>
  <c r="BD2767" i="50"/>
  <c r="BG2748" i="50"/>
  <c r="BI2776" i="50"/>
  <c r="BP2774" i="50"/>
  <c r="BO2759" i="50"/>
  <c r="BQ2702" i="50"/>
  <c r="BH2663" i="50"/>
  <c r="BI2654" i="50"/>
  <c r="BK2644" i="50"/>
  <c r="BL2635" i="50"/>
  <c r="BN2704" i="50"/>
  <c r="BO2695" i="50"/>
  <c r="BQ2685" i="50"/>
  <c r="BR2676" i="50"/>
  <c r="BI2629" i="50"/>
  <c r="BJ2620" i="50"/>
  <c r="BK2916" i="50"/>
  <c r="BL2940" i="50"/>
  <c r="BO2895" i="50"/>
  <c r="BM2877" i="50"/>
  <c r="BG2895" i="50"/>
  <c r="BE2937" i="50"/>
  <c r="BN2843" i="50"/>
  <c r="BQ2796" i="50"/>
  <c r="BP2781" i="50"/>
  <c r="BG2758" i="50"/>
  <c r="BN2783" i="50"/>
  <c r="BQ2712" i="50"/>
  <c r="BE2831" i="50"/>
  <c r="BM2853" i="50"/>
  <c r="BC2762" i="50"/>
  <c r="BF2755" i="50"/>
  <c r="BL2741" i="50"/>
  <c r="BO2722" i="50"/>
  <c r="BH2800" i="50"/>
  <c r="BH2752" i="50"/>
  <c r="BL2748" i="50"/>
  <c r="BO2729" i="50"/>
  <c r="BR2814" i="50"/>
  <c r="BP2624" i="50"/>
  <c r="BD2795" i="50"/>
  <c r="BL2766" i="50"/>
  <c r="BM2738" i="50"/>
  <c r="BG2589" i="50"/>
  <c r="BP2719" i="50"/>
  <c r="BQ2663" i="50"/>
  <c r="BF2693" i="50"/>
  <c r="BP2675" i="50"/>
  <c r="BB2853" i="50"/>
  <c r="BM2857" i="50"/>
  <c r="BG2891" i="50"/>
  <c r="BO2815" i="50"/>
  <c r="BK2913" i="50"/>
  <c r="BJ2719" i="50"/>
  <c r="BP2729" i="50"/>
  <c r="BG2796" i="50"/>
  <c r="BK2792" i="50"/>
  <c r="BN2773" i="50"/>
  <c r="BN2811" i="50"/>
  <c r="BB2721" i="50"/>
  <c r="BF2717" i="50"/>
  <c r="BD2786" i="50"/>
  <c r="BC2854" i="50"/>
  <c r="BK2801" i="50"/>
  <c r="BJ2786" i="50"/>
  <c r="BF2750" i="50"/>
  <c r="BE2872" i="50"/>
  <c r="BF2826" i="50"/>
  <c r="BB2813" i="50"/>
  <c r="BE2794" i="50"/>
  <c r="BJ2753" i="50"/>
  <c r="BQ2641" i="50"/>
  <c r="BM2734" i="50"/>
  <c r="BC2623" i="50"/>
  <c r="BC2708" i="50"/>
  <c r="BO2686" i="50"/>
  <c r="BF2689" i="50"/>
  <c r="BR2667" i="50"/>
  <c r="BH2724" i="50"/>
  <c r="BP2942" i="50"/>
  <c r="BC2766" i="50"/>
  <c r="BJ2741" i="50"/>
  <c r="BC2696" i="50"/>
  <c r="BH2712" i="50"/>
  <c r="BG2756" i="50"/>
  <c r="BP2595" i="50"/>
  <c r="BG2559" i="50"/>
  <c r="BN2671" i="50"/>
  <c r="BG2773" i="50"/>
  <c r="BQ2652" i="50"/>
  <c r="BD2951" i="50"/>
  <c r="BF2650" i="50"/>
  <c r="BN2809" i="50"/>
  <c r="BM2608" i="50"/>
  <c r="BP2716" i="50"/>
  <c r="BH2680" i="50"/>
  <c r="BL2676" i="50"/>
  <c r="BK2460" i="50"/>
  <c r="BE2843" i="50"/>
  <c r="BF2621" i="50"/>
  <c r="BQ2655" i="50"/>
  <c r="BC2637" i="50"/>
  <c r="BI2454" i="50"/>
  <c r="BM2790" i="50"/>
  <c r="BQ2806" i="50"/>
  <c r="BG2620" i="50"/>
  <c r="BO2614" i="50"/>
  <c r="BH2716" i="50"/>
  <c r="BP2613" i="50"/>
  <c r="BD2609" i="50"/>
  <c r="BH2439" i="50"/>
  <c r="BI2730" i="50"/>
  <c r="BP2791" i="50"/>
  <c r="BJ2800" i="50"/>
  <c r="BE2725" i="50"/>
  <c r="BJ2706" i="50"/>
  <c r="BQ2765" i="50"/>
  <c r="BD2730" i="50"/>
  <c r="BL2704" i="50"/>
  <c r="BN2702" i="50"/>
  <c r="BO2685" i="50"/>
  <c r="BJ2425" i="50"/>
  <c r="BD2538" i="50"/>
  <c r="BO2420" i="50"/>
  <c r="BE2708" i="50"/>
  <c r="BF2699" i="50"/>
  <c r="BK2689" i="50"/>
  <c r="BM2687" i="50"/>
  <c r="BN2670" i="50"/>
  <c r="BN2421" i="50"/>
  <c r="BE2915" i="50"/>
  <c r="BH2737" i="50"/>
  <c r="BF2782" i="50"/>
  <c r="BQ2764" i="50"/>
  <c r="BD2839" i="50"/>
  <c r="BM2833" i="50"/>
  <c r="BH2826" i="50"/>
  <c r="BL2780" i="50"/>
  <c r="BK2765" i="50"/>
  <c r="BP2761" i="50"/>
  <c r="BN2816" i="50"/>
  <c r="BB2850" i="50"/>
  <c r="BR2834" i="50"/>
  <c r="BD2800" i="50"/>
  <c r="BQ2812" i="50"/>
  <c r="BH2831" i="50"/>
  <c r="BN2867" i="50"/>
  <c r="BR2819" i="50"/>
  <c r="BQ2860" i="50"/>
  <c r="BC2722" i="50"/>
  <c r="BG2718" i="50"/>
  <c r="BO2837" i="50"/>
  <c r="BH2840" i="50"/>
  <c r="BQ2733" i="50"/>
  <c r="BB2745" i="50"/>
  <c r="BI2696" i="50"/>
  <c r="BP2759" i="50"/>
  <c r="BR2639" i="50"/>
  <c r="BL2730" i="50"/>
  <c r="BD2621" i="50"/>
  <c r="BI2773" i="50"/>
  <c r="BC2697" i="50"/>
  <c r="BF2544" i="50"/>
  <c r="BC2741" i="50"/>
  <c r="BR2800" i="50"/>
  <c r="BE2797" i="50"/>
  <c r="BI2793" i="50"/>
  <c r="BF2780" i="50"/>
  <c r="BK2591" i="50"/>
  <c r="BI2761" i="50"/>
  <c r="BN2734" i="50"/>
  <c r="BK2761" i="50"/>
  <c r="BK2675" i="50"/>
  <c r="BL2674" i="50"/>
  <c r="BM2673" i="50"/>
  <c r="BH2670" i="50"/>
  <c r="BJ2599" i="50"/>
  <c r="BM2665" i="50"/>
  <c r="BC2590" i="50"/>
  <c r="BJ2805" i="50"/>
  <c r="BN2656" i="50"/>
  <c r="BO2655" i="50"/>
  <c r="BP2654" i="50"/>
  <c r="BK2651" i="50"/>
  <c r="BI2575" i="50"/>
  <c r="BP2646" i="50"/>
  <c r="BJ2555" i="50"/>
  <c r="BI2694" i="50"/>
  <c r="BC2683" i="50"/>
  <c r="BD2682" i="50"/>
  <c r="BE2681" i="50"/>
  <c r="BQ2677" i="50"/>
  <c r="BH2541" i="50"/>
  <c r="BE2673" i="50"/>
  <c r="BD2605" i="50"/>
  <c r="BM2759" i="50"/>
  <c r="BG2658" i="50"/>
  <c r="BF2672" i="50"/>
  <c r="BF2603" i="50"/>
  <c r="BK2667" i="50"/>
  <c r="BP2593" i="50"/>
  <c r="BI2583" i="50"/>
  <c r="BI2619" i="50"/>
  <c r="BI2731" i="50"/>
  <c r="BB2668" i="50"/>
  <c r="BC2667" i="50"/>
  <c r="BD2666" i="50"/>
  <c r="BP2662" i="50"/>
  <c r="BN2586" i="50"/>
  <c r="BD2658" i="50"/>
  <c r="BB2582" i="50"/>
  <c r="BO2833" i="50"/>
  <c r="BP2656" i="50"/>
  <c r="BE2657" i="50"/>
  <c r="BC2581" i="50"/>
  <c r="BJ2652" i="50"/>
  <c r="BH2576" i="50"/>
  <c r="BH2568" i="50"/>
  <c r="BO2585" i="50"/>
  <c r="BI2790" i="50"/>
  <c r="BR2652" i="50"/>
  <c r="BB2652" i="50"/>
  <c r="BC2651" i="50"/>
  <c r="BO2647" i="50"/>
  <c r="BM2571" i="50"/>
  <c r="BC2643" i="50"/>
  <c r="BR2566" i="50"/>
  <c r="BI2758" i="50"/>
  <c r="BH2612" i="50"/>
  <c r="BD2642" i="50"/>
  <c r="BB2566" i="50"/>
  <c r="BI2637" i="50"/>
  <c r="BG2561" i="50"/>
  <c r="BG2553" i="50"/>
  <c r="BN2570" i="50"/>
  <c r="BE2730" i="50"/>
  <c r="BQ2637" i="50"/>
  <c r="BR2636" i="50"/>
  <c r="BB2636" i="50"/>
  <c r="BN2632" i="50"/>
  <c r="BL2556" i="50"/>
  <c r="BB2628" i="50"/>
  <c r="BQ2551" i="50"/>
  <c r="BE2785" i="50"/>
  <c r="BK2612" i="50"/>
  <c r="BC2627" i="50"/>
  <c r="BR2550" i="50"/>
  <c r="BH2622" i="50"/>
  <c r="BF2546" i="50"/>
  <c r="BJ2608" i="50"/>
  <c r="BK2445" i="50"/>
  <c r="BR2724" i="50"/>
  <c r="BJ2597" i="50"/>
  <c r="BG2623" i="50"/>
  <c r="BE2547" i="50"/>
  <c r="BF2917" i="50"/>
  <c r="BJ2542" i="50"/>
  <c r="BO2599" i="50"/>
  <c r="BK2941" i="50"/>
  <c r="BN2842" i="50"/>
  <c r="BG2964" i="50"/>
  <c r="BR2863" i="50"/>
  <c r="BM2811" i="50"/>
  <c r="BD2832" i="50"/>
  <c r="BM2930" i="50"/>
  <c r="BQ2724" i="50"/>
  <c r="BP2709" i="50"/>
  <c r="BL2874" i="50"/>
  <c r="BJ2841" i="50"/>
  <c r="BN2875" i="50"/>
  <c r="BD2848" i="50"/>
  <c r="BH2772" i="50"/>
  <c r="BL2812" i="50"/>
  <c r="BP2712" i="50"/>
  <c r="BC2936" i="50"/>
  <c r="BJ2809" i="50"/>
  <c r="BO2730" i="50"/>
  <c r="BO2756" i="50"/>
  <c r="BB2753" i="50"/>
  <c r="BE2734" i="50"/>
  <c r="BD2770" i="50"/>
  <c r="BO2608" i="50"/>
  <c r="BJ2705" i="50"/>
  <c r="BR2589" i="50"/>
  <c r="BL2740" i="50"/>
  <c r="BK2640" i="50"/>
  <c r="BO2721" i="50"/>
  <c r="BH2881" i="50"/>
  <c r="BK2784" i="50"/>
  <c r="BQ2681" i="50"/>
  <c r="BH2676" i="50"/>
  <c r="BO2741" i="50"/>
  <c r="BR2765" i="50"/>
  <c r="BB2765" i="50"/>
  <c r="BN2638" i="50"/>
  <c r="BB2622" i="50"/>
  <c r="BC2621" i="50"/>
  <c r="BM2615" i="50"/>
  <c r="BC2699" i="50"/>
  <c r="BI2710" i="50"/>
  <c r="BJ2709" i="50"/>
  <c r="BD2885" i="50"/>
  <c r="BJ2654" i="50"/>
  <c r="BK2637" i="50"/>
  <c r="BM2635" i="50"/>
  <c r="BK2620" i="50"/>
  <c r="BL2619" i="50"/>
  <c r="BP2758" i="50"/>
  <c r="BC2755" i="50"/>
  <c r="BG2751" i="50"/>
  <c r="BN2609" i="50"/>
  <c r="BJ2605" i="50"/>
  <c r="BB2605" i="50"/>
  <c r="BO2600" i="50"/>
  <c r="BQ2761" i="50"/>
  <c r="BR2717" i="50"/>
  <c r="BB2717" i="50"/>
  <c r="BC2716" i="50"/>
  <c r="BL2684" i="50"/>
  <c r="BM2667" i="50"/>
  <c r="BO2665" i="50"/>
  <c r="BP2648" i="50"/>
  <c r="BR2646" i="50"/>
  <c r="BJ2758" i="50"/>
  <c r="BJ2649" i="50"/>
  <c r="BC2645" i="50"/>
  <c r="BE2643" i="50"/>
  <c r="BF2626" i="50"/>
  <c r="BP2470" i="50"/>
  <c r="BP2462" i="50"/>
  <c r="BB2662" i="50"/>
  <c r="BB2804" i="50"/>
  <c r="BF2800" i="50"/>
  <c r="BJ2796" i="50"/>
  <c r="BH2624" i="50"/>
  <c r="BO2616" i="50"/>
  <c r="BG2616" i="50"/>
  <c r="BC2612" i="50"/>
  <c r="BL2611" i="50"/>
  <c r="BC2829" i="50"/>
  <c r="BQ2705" i="50"/>
  <c r="BD2611" i="50"/>
  <c r="BM2610" i="50"/>
  <c r="BI2606" i="50"/>
  <c r="BO2455" i="50"/>
  <c r="BO2447" i="50"/>
  <c r="BH2615" i="50"/>
  <c r="BO2743" i="50"/>
  <c r="BB2740" i="50"/>
  <c r="BF2736" i="50"/>
  <c r="BR2605" i="50"/>
  <c r="BN2601" i="50"/>
  <c r="BF2601" i="50"/>
  <c r="BB2597" i="50"/>
  <c r="BK2596" i="50"/>
  <c r="BF2757" i="50"/>
  <c r="BM2645" i="50"/>
  <c r="BC2596" i="50"/>
  <c r="BL2595" i="50"/>
  <c r="BH2591" i="50"/>
  <c r="BE2703" i="50"/>
  <c r="BQ2659" i="50"/>
  <c r="BG2600" i="50"/>
  <c r="BM2702" i="50"/>
  <c r="BM2839" i="50"/>
  <c r="BR2958" i="50"/>
  <c r="BG2917" i="50"/>
  <c r="BB2838" i="50"/>
  <c r="BD2724" i="50"/>
  <c r="BL2767" i="50"/>
  <c r="BM2761" i="50"/>
  <c r="BL2643" i="50"/>
  <c r="BR2684" i="50"/>
  <c r="BK2762" i="50"/>
  <c r="BQ2892" i="50"/>
  <c r="BJ2738" i="50"/>
  <c r="BI2782" i="50"/>
  <c r="BR2842" i="50"/>
  <c r="BJ2661" i="50"/>
  <c r="BF2611" i="50"/>
  <c r="BM2699" i="50"/>
  <c r="BQ2849" i="50"/>
  <c r="BG2813" i="50"/>
  <c r="BP2702" i="50"/>
  <c r="BK2627" i="50"/>
  <c r="BM2767" i="50"/>
  <c r="BG2808" i="50"/>
  <c r="BM2637" i="50"/>
  <c r="BK2682" i="50"/>
  <c r="BQ2873" i="50"/>
  <c r="BK2752" i="50"/>
  <c r="BJ2667" i="50"/>
  <c r="BG2633" i="50"/>
  <c r="BG2697" i="50"/>
  <c r="BL2742" i="50"/>
  <c r="BQ2721" i="50"/>
  <c r="BH2702" i="50"/>
  <c r="BE2697" i="50"/>
  <c r="BD2762" i="50"/>
  <c r="BQ2673" i="50"/>
  <c r="BF2707" i="50"/>
  <c r="BD2670" i="50"/>
  <c r="BN2791" i="50"/>
  <c r="BH2923" i="50"/>
  <c r="BL2887" i="50"/>
  <c r="BK2838" i="50"/>
  <c r="BI2792" i="50"/>
  <c r="BL2754" i="50"/>
  <c r="BP2740" i="50"/>
  <c r="BO2784" i="50"/>
  <c r="BK2878" i="50"/>
  <c r="BR2686" i="50"/>
  <c r="BN2769" i="50"/>
  <c r="BR2634" i="50"/>
  <c r="BQ2750" i="50"/>
  <c r="BP2604" i="50"/>
  <c r="BF2777" i="50"/>
  <c r="BC2665" i="50"/>
  <c r="BC2654" i="50"/>
  <c r="BC2531" i="50"/>
  <c r="BE2762" i="50"/>
  <c r="BD2616" i="50"/>
  <c r="BQ2639" i="50"/>
  <c r="BB2516" i="50"/>
  <c r="BD2747" i="50"/>
  <c r="BC2601" i="50"/>
  <c r="BD2608" i="50"/>
  <c r="BR2500" i="50"/>
  <c r="BC2732" i="50"/>
  <c r="BR2776" i="50"/>
  <c r="BG2608" i="50"/>
  <c r="BQ2485" i="50"/>
  <c r="BF2593" i="50"/>
  <c r="BD2482" i="50"/>
  <c r="BD2898" i="50"/>
  <c r="BR2875" i="50"/>
  <c r="BG2710" i="50"/>
  <c r="BH2878" i="50"/>
  <c r="BF2719" i="50"/>
  <c r="BH2766" i="50"/>
  <c r="BM2739" i="50"/>
  <c r="BL2783" i="50"/>
  <c r="BN2765" i="50"/>
  <c r="BC2663" i="50"/>
  <c r="BF2709" i="50"/>
  <c r="BB2780" i="50"/>
  <c r="BD2754" i="50"/>
  <c r="BR2707" i="50"/>
  <c r="BO2716" i="50"/>
  <c r="BD2810" i="50"/>
  <c r="BM2654" i="50"/>
  <c r="BP2590" i="50"/>
  <c r="BG2799" i="50"/>
  <c r="BQ2749" i="50"/>
  <c r="BE2717" i="50"/>
  <c r="BQ2574" i="50"/>
  <c r="BC2739" i="50"/>
  <c r="BE2704" i="50"/>
  <c r="BP2650" i="50"/>
  <c r="BP2559" i="50"/>
  <c r="BN2701" i="50"/>
  <c r="BQ2590" i="50"/>
  <c r="BK2783" i="50"/>
  <c r="BR2708" i="50"/>
  <c r="BL2705" i="50"/>
  <c r="BC2705" i="50"/>
  <c r="BI2635" i="50"/>
  <c r="BM2617" i="50"/>
  <c r="BK2690" i="50"/>
  <c r="BP2683" i="50"/>
  <c r="BG2621" i="50"/>
  <c r="BH2891" i="50"/>
  <c r="BK2717" i="50"/>
  <c r="BE2737" i="50"/>
  <c r="BD2641" i="50"/>
  <c r="BJ2813" i="50"/>
  <c r="BI2678" i="50"/>
  <c r="BL2659" i="50"/>
  <c r="BE2686" i="50"/>
  <c r="BC2676" i="50"/>
  <c r="BQ2670" i="50"/>
  <c r="BB2661" i="50"/>
  <c r="BP2655" i="50"/>
  <c r="BR2645" i="50"/>
  <c r="BO2640" i="50"/>
  <c r="BQ2630" i="50"/>
  <c r="BD2627" i="50"/>
  <c r="BF2477" i="50"/>
  <c r="BH2700" i="50"/>
  <c r="BO2618" i="50"/>
  <c r="BE2478" i="50"/>
  <c r="BJ2473" i="50"/>
  <c r="BB2572" i="50"/>
  <c r="BB2465" i="50"/>
  <c r="BG2460" i="50"/>
  <c r="BK2307" i="50"/>
  <c r="BC2299" i="50"/>
  <c r="BO2797" i="50"/>
  <c r="BQ2494" i="50"/>
  <c r="BH2526" i="50"/>
  <c r="BB2639" i="50"/>
  <c r="BI2627" i="50"/>
  <c r="BG2527" i="50"/>
  <c r="BL2522" i="50"/>
  <c r="BR2623" i="50"/>
  <c r="BB2618" i="50"/>
  <c r="BK2523" i="50"/>
  <c r="BP2518" i="50"/>
  <c r="BH2451" i="50"/>
  <c r="BH2510" i="50"/>
  <c r="BM2505" i="50"/>
  <c r="BF2232" i="50"/>
  <c r="BO2223" i="50"/>
  <c r="BF2773" i="50"/>
  <c r="BF2540" i="50"/>
  <c r="BC2451" i="50"/>
  <c r="BP2690" i="50"/>
  <c r="BQ2606" i="50"/>
  <c r="BB2452" i="50"/>
  <c r="BG2447" i="50"/>
  <c r="BO2675" i="50"/>
  <c r="BD2603" i="50"/>
  <c r="BF2448" i="50"/>
  <c r="BK2443" i="50"/>
  <c r="BF2652" i="50"/>
  <c r="BB2570" i="50"/>
  <c r="BD2656" i="50"/>
  <c r="BC2673" i="50"/>
  <c r="BG2637" i="50"/>
  <c r="BF2654" i="50"/>
  <c r="BH2620" i="50"/>
  <c r="BM2520" i="50"/>
  <c r="BG2518" i="50"/>
  <c r="BE2512" i="50"/>
  <c r="BP2509" i="50"/>
  <c r="BC2772" i="50"/>
  <c r="BG2636" i="50"/>
  <c r="BR2464" i="50"/>
  <c r="BB2456" i="50"/>
  <c r="BG2555" i="50"/>
  <c r="BR2741" i="50"/>
  <c r="BL2750" i="50"/>
  <c r="BJ2633" i="50"/>
  <c r="BM2638" i="50"/>
  <c r="BO2628" i="50"/>
  <c r="BF2556" i="50"/>
  <c r="BG2547" i="50"/>
  <c r="BK2809" i="50"/>
  <c r="BD2827" i="50"/>
  <c r="BJ2925" i="50"/>
  <c r="BI2818" i="50"/>
  <c r="BC2798" i="50"/>
  <c r="BR2772" i="50"/>
  <c r="BG2741" i="50"/>
  <c r="BF2785" i="50"/>
  <c r="BO2799" i="50"/>
  <c r="BG2591" i="50"/>
  <c r="BB2794" i="50"/>
  <c r="BL2669" i="50"/>
  <c r="BD2752" i="50"/>
  <c r="BO2650" i="50"/>
  <c r="BO2682" i="50"/>
  <c r="BD2677" i="50"/>
  <c r="BF2655" i="50"/>
  <c r="BQ2530" i="50"/>
  <c r="BQ2763" i="50"/>
  <c r="BC2662" i="50"/>
  <c r="BL2644" i="50"/>
  <c r="BP2515" i="50"/>
  <c r="BH2748" i="50"/>
  <c r="BB2647" i="50"/>
  <c r="BG2609" i="50"/>
  <c r="BO2500" i="50"/>
  <c r="BG2733" i="50"/>
  <c r="BR2631" i="50"/>
  <c r="BJ2609" i="50"/>
  <c r="BN2485" i="50"/>
  <c r="BI2594" i="50"/>
  <c r="BR2481" i="50"/>
  <c r="BB2502" i="50"/>
  <c r="BC2694" i="50"/>
  <c r="BK2552" i="50"/>
  <c r="BO2679" i="50"/>
  <c r="BF2543" i="50"/>
  <c r="BC2675" i="50"/>
  <c r="BK2611" i="50"/>
  <c r="BQ2592" i="50"/>
  <c r="BF2498" i="50"/>
  <c r="BP2704" i="50"/>
  <c r="BL2519" i="50"/>
  <c r="BJ2582" i="50"/>
  <c r="BO2489" i="50"/>
  <c r="BO2577" i="50"/>
  <c r="BC2485" i="50"/>
  <c r="BC2573" i="50"/>
  <c r="BH2480" i="50"/>
  <c r="BG2473" i="50"/>
  <c r="BK2214" i="50"/>
  <c r="BP2464" i="50"/>
  <c r="BC2206" i="50"/>
  <c r="BO2569" i="50"/>
  <c r="BH2464" i="50"/>
  <c r="BG2546" i="50"/>
  <c r="BJ2430" i="50"/>
  <c r="BH2744" i="50"/>
  <c r="BG2644" i="50"/>
  <c r="BL2786" i="50"/>
  <c r="BC2595" i="50"/>
  <c r="BO2767" i="50"/>
  <c r="BH2587" i="50"/>
  <c r="BH2579" i="50"/>
  <c r="BN2426" i="50"/>
  <c r="BG2729" i="50"/>
  <c r="BF2629" i="50"/>
  <c r="BK2771" i="50"/>
  <c r="BG2588" i="50"/>
  <c r="BN2752" i="50"/>
  <c r="BL2583" i="50"/>
  <c r="BL2575" i="50"/>
  <c r="BR2422" i="50"/>
  <c r="BE2597" i="50"/>
  <c r="BO2578" i="50"/>
  <c r="BD2567" i="50"/>
  <c r="BI2424" i="50"/>
  <c r="BI2562" i="50"/>
  <c r="BM2417" i="50"/>
  <c r="BN2557" i="50"/>
  <c r="BR2412" i="50"/>
  <c r="BQ2405" i="50"/>
  <c r="BQ2379" i="50"/>
  <c r="BI2397" i="50"/>
  <c r="BI2371" i="50"/>
  <c r="BH2599" i="50"/>
  <c r="BM2695" i="50"/>
  <c r="BM2593" i="50"/>
  <c r="BD2511" i="50"/>
  <c r="BD2803" i="50"/>
  <c r="BB2611" i="50"/>
  <c r="BD2653" i="50"/>
  <c r="BM2652" i="50"/>
  <c r="BI2648" i="50"/>
  <c r="BC2512" i="50"/>
  <c r="BC2504" i="50"/>
  <c r="BH2507" i="50"/>
  <c r="BC2788" i="50"/>
  <c r="BB2698" i="50"/>
  <c r="BH2649" i="50"/>
  <c r="BQ2648" i="50"/>
  <c r="BM2644" i="50"/>
  <c r="BG2508" i="50"/>
  <c r="BG2500" i="50"/>
  <c r="BL2503" i="50"/>
  <c r="BQ2615" i="50"/>
  <c r="BL2518" i="50"/>
  <c r="BP2491" i="50"/>
  <c r="BD2495" i="50"/>
  <c r="BD2487" i="50"/>
  <c r="BI2490" i="50"/>
  <c r="BI2482" i="50"/>
  <c r="BM2337" i="50"/>
  <c r="BL2330" i="50"/>
  <c r="BE2329" i="50"/>
  <c r="BD2322" i="50"/>
  <c r="BB2685" i="50"/>
  <c r="BC2642" i="50"/>
  <c r="BB2525" i="50"/>
  <c r="BC2516" i="50"/>
  <c r="BP2435" i="50"/>
  <c r="BF2648" i="50"/>
  <c r="BG2639" i="50"/>
  <c r="BQ2608" i="50"/>
  <c r="BI2608" i="50"/>
  <c r="BN2796" i="50"/>
  <c r="BO2436" i="50"/>
  <c r="BO2428" i="50"/>
  <c r="BP2850" i="50"/>
  <c r="BN2741" i="50"/>
  <c r="BG2696" i="50"/>
  <c r="BG2742" i="50"/>
  <c r="BG2846" i="50"/>
  <c r="BO2719" i="50"/>
  <c r="BI2636" i="50"/>
  <c r="BR2682" i="50"/>
  <c r="BK2811" i="50"/>
  <c r="BP2615" i="50"/>
  <c r="BG2789" i="50"/>
  <c r="BO2660" i="50"/>
  <c r="BR2750" i="50"/>
  <c r="BR2641" i="50"/>
  <c r="BN2685" i="50"/>
  <c r="BG2668" i="50"/>
  <c r="BH2667" i="50"/>
  <c r="BE2581" i="50"/>
  <c r="BF2762" i="50"/>
  <c r="BF2653" i="50"/>
  <c r="BG2652" i="50"/>
  <c r="BD2566" i="50"/>
  <c r="BE2747" i="50"/>
  <c r="BE2638" i="50"/>
  <c r="BF2637" i="50"/>
  <c r="BC2551" i="50"/>
  <c r="BD2732" i="50"/>
  <c r="BD2623" i="50"/>
  <c r="BG2932" i="50"/>
  <c r="BG2603" i="50"/>
  <c r="BE2813" i="50"/>
  <c r="BR2473" i="50"/>
  <c r="BI2477" i="50"/>
  <c r="BB2697" i="50"/>
  <c r="BL2679" i="50"/>
  <c r="BE2675" i="50"/>
  <c r="BG2673" i="50"/>
  <c r="BH2656" i="50"/>
  <c r="BH2478" i="50"/>
  <c r="BH2470" i="50"/>
  <c r="BM2473" i="50"/>
  <c r="BC2656" i="50"/>
  <c r="BQ2569" i="50"/>
  <c r="BQ2461" i="50"/>
  <c r="BE2465" i="50"/>
  <c r="BE2457" i="50"/>
  <c r="BJ2460" i="50"/>
  <c r="BJ2452" i="50"/>
  <c r="BG2402" i="50"/>
  <c r="BF2395" i="50"/>
  <c r="BM2437" i="50"/>
  <c r="BR2539" i="50"/>
  <c r="BK2772" i="50"/>
  <c r="BR2594" i="50"/>
  <c r="BC2495" i="50"/>
  <c r="BD2486" i="50"/>
  <c r="BI2585" i="50"/>
  <c r="BE2743" i="50"/>
  <c r="BG2630" i="50"/>
  <c r="BL2663" i="50"/>
  <c r="BO2668" i="50"/>
  <c r="BQ2658" i="50"/>
  <c r="BH2586" i="50"/>
  <c r="BI2577" i="50"/>
  <c r="BM2581" i="50"/>
  <c r="BD2728" i="50"/>
  <c r="BE2947" i="50"/>
  <c r="BP2906" i="50"/>
  <c r="BO2825" i="50"/>
  <c r="BR2900" i="50"/>
  <c r="BM2792" i="50"/>
  <c r="BD2923" i="50"/>
  <c r="BM2718" i="50"/>
  <c r="BK2769" i="50"/>
  <c r="BO2808" i="50"/>
  <c r="BF2879" i="50"/>
  <c r="BI2832" i="50"/>
  <c r="BI2772" i="50"/>
  <c r="BE2744" i="50"/>
  <c r="BC2789" i="50"/>
  <c r="BC2688" i="50"/>
  <c r="BM2789" i="50"/>
  <c r="BQ2653" i="50"/>
  <c r="BQ2716" i="50"/>
  <c r="BB2791" i="50"/>
  <c r="BL2808" i="50"/>
  <c r="BP2853" i="50"/>
  <c r="BO2924" i="50"/>
  <c r="BI2715" i="50"/>
  <c r="BH2759" i="50"/>
  <c r="BN2739" i="50"/>
  <c r="BN2737" i="50"/>
  <c r="BC2704" i="50"/>
  <c r="BO2761" i="50"/>
  <c r="BL2709" i="50"/>
  <c r="BM2731" i="50"/>
  <c r="BO2723" i="50"/>
  <c r="BB2708" i="50"/>
  <c r="BM2697" i="50"/>
  <c r="BR2692" i="50"/>
  <c r="BR2577" i="50"/>
  <c r="BQ2544" i="50"/>
  <c r="BQ2562" i="50"/>
  <c r="BD2541" i="50"/>
  <c r="BJ2871" i="50"/>
  <c r="BN2757" i="50"/>
  <c r="BD2722" i="50"/>
  <c r="BC2746" i="50"/>
  <c r="BI2868" i="50"/>
  <c r="BQ2578" i="50"/>
  <c r="BJ2639" i="50"/>
  <c r="BE2695" i="50"/>
  <c r="BJ2863" i="50"/>
  <c r="BB2670" i="50"/>
  <c r="BO2768" i="50"/>
  <c r="BD2620" i="50"/>
  <c r="BR2749" i="50"/>
  <c r="BL2600" i="50"/>
  <c r="BG2776" i="50"/>
  <c r="BD2648" i="50"/>
  <c r="BH2644" i="50"/>
  <c r="BC2523" i="50"/>
  <c r="BF2761" i="50"/>
  <c r="BQ2611" i="50"/>
  <c r="BR2610" i="50"/>
  <c r="BB2508" i="50"/>
  <c r="BE2746" i="50"/>
  <c r="BP2596" i="50"/>
  <c r="BQ2595" i="50"/>
  <c r="BR2492" i="50"/>
  <c r="BD2731" i="50"/>
  <c r="BG2709" i="50"/>
  <c r="BG2705" i="50"/>
  <c r="BQ2477" i="50"/>
  <c r="BF2690" i="50"/>
  <c r="BD2474" i="50"/>
  <c r="BL2822" i="50"/>
  <c r="BC2849" i="50"/>
  <c r="BL2840" i="50"/>
  <c r="BG2882" i="50"/>
  <c r="BD2751" i="50"/>
  <c r="BK2604" i="50"/>
  <c r="BM2630" i="50"/>
  <c r="BB2672" i="50"/>
  <c r="BO2764" i="50"/>
  <c r="BE2653" i="50"/>
  <c r="BC2870" i="50"/>
  <c r="BJ2740" i="50"/>
  <c r="BH2750" i="50"/>
  <c r="BC2698" i="50"/>
  <c r="BP2715" i="50"/>
  <c r="BL2770" i="50"/>
  <c r="BP2766" i="50"/>
  <c r="BB2581" i="50"/>
  <c r="BK2795" i="50"/>
  <c r="BH2710" i="50"/>
  <c r="BI2708" i="50"/>
  <c r="BR2565" i="50"/>
  <c r="BG2735" i="50"/>
  <c r="BG2694" i="50"/>
  <c r="BH2693" i="50"/>
  <c r="BQ2550" i="50"/>
  <c r="BJ2701" i="50"/>
  <c r="BP2693" i="50"/>
  <c r="BD2689" i="50"/>
  <c r="BI2684" i="50"/>
  <c r="BB2716" i="50"/>
  <c r="BJ2683" i="50"/>
  <c r="BO2544" i="50"/>
  <c r="BC2540" i="50"/>
  <c r="BN2695" i="50"/>
  <c r="BN2679" i="50"/>
  <c r="BB2541" i="50"/>
  <c r="BR2907" i="50"/>
  <c r="BF2691" i="50"/>
  <c r="BP2751" i="50"/>
  <c r="BM2724" i="50"/>
  <c r="BM2809" i="50"/>
  <c r="BJ2677" i="50"/>
  <c r="BM2658" i="50"/>
  <c r="BF2685" i="50"/>
  <c r="BB2603" i="50"/>
  <c r="BR2669" i="50"/>
  <c r="BR2580" i="50"/>
  <c r="BQ2654" i="50"/>
  <c r="BQ2565" i="50"/>
  <c r="BP2639" i="50"/>
  <c r="BP2550" i="50"/>
  <c r="BC2547" i="50"/>
  <c r="BF2604" i="50"/>
  <c r="BM2647" i="50"/>
  <c r="BJ2834" i="50"/>
  <c r="BD2606" i="50"/>
  <c r="BN2596" i="50"/>
  <c r="BJ2495" i="50"/>
  <c r="BI2584" i="50"/>
  <c r="BN2579" i="50"/>
  <c r="BN2534" i="50"/>
  <c r="BF2526" i="50"/>
  <c r="BQ2651" i="50"/>
  <c r="BJ2548" i="50"/>
  <c r="BK2585" i="50"/>
  <c r="BK2638" i="50"/>
  <c r="BR2664" i="50"/>
  <c r="BJ2586" i="50"/>
  <c r="BO2581" i="50"/>
  <c r="BJ2623" i="50"/>
  <c r="BE2661" i="50"/>
  <c r="BN2582" i="50"/>
  <c r="BB2578" i="50"/>
  <c r="BM2454" i="50"/>
  <c r="BK2569" i="50"/>
  <c r="BP2564" i="50"/>
  <c r="BI2459" i="50"/>
  <c r="BR2450" i="50"/>
  <c r="BL2670" i="50"/>
  <c r="BK2598" i="50"/>
  <c r="BE2570" i="50"/>
  <c r="BB2696" i="50"/>
  <c r="BF2712" i="50"/>
  <c r="BD2571" i="50"/>
  <c r="BI2566" i="50"/>
  <c r="BR2680" i="50"/>
  <c r="BC2706" i="50"/>
  <c r="BH2567" i="50"/>
  <c r="BM2562" i="50"/>
  <c r="BI2657" i="50"/>
  <c r="BF2574" i="50"/>
  <c r="BR2549" i="50"/>
  <c r="BE2554" i="50"/>
  <c r="BF2545" i="50"/>
  <c r="BJ2549" i="50"/>
  <c r="BK2540" i="50"/>
  <c r="BB2392" i="50"/>
  <c r="BM2389" i="50"/>
  <c r="BK2383" i="50"/>
  <c r="BE2381" i="50"/>
  <c r="BJ2614" i="50"/>
  <c r="BO2563" i="50"/>
  <c r="BI2578" i="50"/>
  <c r="BO2425" i="50"/>
  <c r="BN2806" i="50"/>
  <c r="BR2598" i="50"/>
  <c r="BF2639" i="50"/>
  <c r="BH2629" i="50"/>
  <c r="BK2634" i="50"/>
  <c r="BM2624" i="50"/>
  <c r="BP2495" i="50"/>
  <c r="BQ2486" i="50"/>
  <c r="BL2857" i="50"/>
  <c r="BP2866" i="50"/>
  <c r="BP2818" i="50"/>
  <c r="BI2890" i="50"/>
  <c r="BE2799" i="50"/>
  <c r="BK2706" i="50"/>
  <c r="BF2631" i="50"/>
  <c r="BF2662" i="50"/>
  <c r="BB2796" i="50"/>
  <c r="BF2760" i="50"/>
  <c r="BF2790" i="50"/>
  <c r="BH2665" i="50"/>
  <c r="BE2751" i="50"/>
  <c r="BK2646" i="50"/>
  <c r="BP2681" i="50"/>
  <c r="BQ2672" i="50"/>
  <c r="BR2671" i="50"/>
  <c r="BQ2522" i="50"/>
  <c r="BJ2762" i="50"/>
  <c r="BP2657" i="50"/>
  <c r="BQ2656" i="50"/>
  <c r="BP2507" i="50"/>
  <c r="BI2747" i="50"/>
  <c r="BO2642" i="50"/>
  <c r="BP2641" i="50"/>
  <c r="BO2492" i="50"/>
  <c r="BH2732" i="50"/>
  <c r="BN2627" i="50"/>
  <c r="BO2626" i="50"/>
  <c r="BN2477" i="50"/>
  <c r="BB2623" i="50"/>
  <c r="BI2600" i="50"/>
  <c r="BM2537" i="50"/>
  <c r="BD2693" i="50"/>
  <c r="BE2684" i="50"/>
  <c r="BJ2674" i="50"/>
  <c r="BL2672" i="50"/>
  <c r="BM2655" i="50"/>
  <c r="BL2538" i="50"/>
  <c r="BL2530" i="50"/>
  <c r="BQ2533" i="50"/>
  <c r="BM2660" i="50"/>
  <c r="BL2511" i="50"/>
  <c r="BD2522" i="50"/>
  <c r="BI2525" i="50"/>
  <c r="BI2517" i="50"/>
  <c r="BN2520" i="50"/>
  <c r="BN2512" i="50"/>
  <c r="BG2247" i="50"/>
  <c r="BF2240" i="50"/>
  <c r="BP2238" i="50"/>
  <c r="BO2231" i="50"/>
  <c r="BJ2773" i="50"/>
  <c r="BE2641" i="50"/>
  <c r="BM2434" i="50"/>
  <c r="BN2425" i="50"/>
  <c r="BD2466" i="50"/>
  <c r="BI2743" i="50"/>
  <c r="BI2634" i="50"/>
  <c r="BB2630" i="50"/>
  <c r="BD2628" i="50"/>
  <c r="BN2617" i="50"/>
  <c r="BC2467" i="50"/>
  <c r="BC2459" i="50"/>
  <c r="BH2462" i="50"/>
  <c r="BH2728" i="50"/>
  <c r="BR2826" i="50"/>
  <c r="BM2618" i="50"/>
  <c r="BE2618" i="50"/>
  <c r="BR2613" i="50"/>
  <c r="BG2463" i="50"/>
  <c r="BG2455" i="50"/>
  <c r="BL2458" i="50"/>
  <c r="BP2722" i="50"/>
  <c r="BP2569" i="50"/>
  <c r="BP2446" i="50"/>
  <c r="BD2450" i="50"/>
  <c r="BR2706" i="50"/>
  <c r="BI2445" i="50"/>
  <c r="BN2678" i="50"/>
  <c r="BN2535" i="50"/>
  <c r="BH2533" i="50"/>
  <c r="BF2527" i="50"/>
  <c r="BQ2524" i="50"/>
  <c r="BG2772" i="50"/>
  <c r="BD2595" i="50"/>
  <c r="BB2480" i="50"/>
  <c r="BC2471" i="50"/>
  <c r="BH2570" i="50"/>
  <c r="BE2802" i="50"/>
  <c r="BO2747" i="50"/>
  <c r="BK2648" i="50"/>
  <c r="BN2653" i="50"/>
  <c r="BP2643" i="50"/>
  <c r="BG2571" i="50"/>
  <c r="BH2562" i="50"/>
  <c r="BL2566" i="50"/>
  <c r="BD2787" i="50"/>
  <c r="BJ2658" i="50"/>
  <c r="BO2644" i="50"/>
  <c r="BR2649" i="50"/>
  <c r="BC2640" i="50"/>
  <c r="BK2567" i="50"/>
  <c r="BL2558" i="50"/>
  <c r="BP2562" i="50"/>
  <c r="BB2606" i="50"/>
  <c r="BM2509" i="50"/>
  <c r="BD2550" i="50"/>
  <c r="BH2554" i="50"/>
  <c r="BI2545" i="50"/>
  <c r="BM2549" i="50"/>
  <c r="BQ2619" i="50"/>
  <c r="BI2460" i="50"/>
  <c r="BC2458" i="50"/>
  <c r="BR2451" i="50"/>
  <c r="BL2449" i="50"/>
  <c r="BL2656" i="50"/>
  <c r="BE2632" i="50"/>
  <c r="BL2578" i="50"/>
  <c r="BC2502" i="50"/>
  <c r="BF2555" i="50"/>
  <c r="BG2647" i="50"/>
  <c r="BE2563" i="50"/>
  <c r="BQ2689" i="50"/>
  <c r="BC2695" i="50"/>
  <c r="BE2685" i="50"/>
  <c r="BE2556" i="50"/>
  <c r="BF2942" i="50"/>
  <c r="BL2838" i="50"/>
  <c r="BR2737" i="50"/>
  <c r="BK2692" i="50"/>
  <c r="BF2727" i="50"/>
  <c r="BH2801" i="50"/>
  <c r="BF2705" i="50"/>
  <c r="BK2721" i="50"/>
  <c r="BC2677" i="50"/>
  <c r="BI2639" i="50"/>
  <c r="BP2638" i="50"/>
  <c r="BH2675" i="50"/>
  <c r="BR2665" i="50"/>
  <c r="BK2656" i="50"/>
  <c r="BJ2768" i="50"/>
  <c r="BQ2682" i="50"/>
  <c r="BJ2673" i="50"/>
  <c r="BK2672" i="50"/>
  <c r="BF2677" i="50"/>
  <c r="BP2667" i="50"/>
  <c r="BI2658" i="50"/>
  <c r="BJ2657" i="50"/>
  <c r="BE2662" i="50"/>
  <c r="BO2652" i="50"/>
  <c r="BH2643" i="50"/>
  <c r="BI2642" i="50"/>
  <c r="BD2647" i="50"/>
  <c r="BN2637" i="50"/>
  <c r="BG2628" i="50"/>
  <c r="BH2627" i="50"/>
  <c r="BI2617" i="50"/>
  <c r="BL2623" i="50"/>
  <c r="BK2595" i="50"/>
  <c r="BB2604" i="50"/>
  <c r="BL2798" i="50"/>
  <c r="BO2693" i="50"/>
  <c r="BR2796" i="50"/>
  <c r="BO2829" i="50"/>
  <c r="BD2778" i="50"/>
  <c r="BQ2605" i="50"/>
  <c r="BK2588" i="50"/>
  <c r="BJ2596" i="50"/>
  <c r="BF2661" i="50"/>
  <c r="BD2574" i="50"/>
  <c r="BC2580" i="50"/>
  <c r="BG2584" i="50"/>
  <c r="BH2575" i="50"/>
  <c r="BL2579" i="50"/>
  <c r="BM2570" i="50"/>
  <c r="BR2423" i="50"/>
  <c r="BO2419" i="50"/>
  <c r="BM2413" i="50"/>
  <c r="BG2411" i="50"/>
  <c r="BC2633" i="50"/>
  <c r="BN2504" i="50"/>
  <c r="BL2548" i="50"/>
  <c r="BQ2455" i="50"/>
  <c r="BJ2810" i="50"/>
  <c r="BQ2644" i="50"/>
  <c r="BH2669" i="50"/>
  <c r="BJ2659" i="50"/>
  <c r="BM2664" i="50"/>
  <c r="BO2654" i="50"/>
  <c r="BR2525" i="50"/>
  <c r="BB2517" i="50"/>
  <c r="BE2829" i="50"/>
  <c r="BP2629" i="50"/>
  <c r="BO2956" i="50"/>
  <c r="BL2906" i="50"/>
  <c r="BO2819" i="50"/>
  <c r="BD2717" i="50"/>
  <c r="BN2770" i="50"/>
  <c r="BH2745" i="50"/>
  <c r="BI2662" i="50"/>
  <c r="BO2703" i="50"/>
  <c r="BJ2628" i="50"/>
  <c r="BQ2824" i="50"/>
  <c r="BN2845" i="50"/>
  <c r="BD2785" i="50"/>
  <c r="BI2837" i="50"/>
  <c r="BL2764" i="50"/>
  <c r="BL2660" i="50"/>
  <c r="BF2598" i="50"/>
  <c r="BH2738" i="50"/>
  <c r="BM2919" i="50"/>
  <c r="BM2803" i="50"/>
  <c r="BO2821" i="50"/>
  <c r="BB2846" i="50"/>
  <c r="BI2746" i="50"/>
  <c r="BJ2656" i="50"/>
  <c r="BH2701" i="50"/>
  <c r="BC2626" i="50"/>
  <c r="BG2692" i="50"/>
  <c r="BK2628" i="50"/>
  <c r="BL2708" i="50"/>
  <c r="BJ2905" i="50"/>
  <c r="BJ2678" i="50"/>
  <c r="BE2568" i="50"/>
  <c r="BG2703" i="50"/>
  <c r="BD2553" i="50"/>
  <c r="BF2688" i="50"/>
  <c r="BL2678" i="50"/>
  <c r="BN2603" i="50"/>
  <c r="BP2674" i="50"/>
  <c r="BN2759" i="50"/>
  <c r="BN2925" i="50"/>
  <c r="BR2753" i="50"/>
  <c r="BK2708" i="50"/>
  <c r="BB2731" i="50"/>
  <c r="BP2824" i="50"/>
  <c r="BL2701" i="50"/>
  <c r="BB2722" i="50"/>
  <c r="BN2619" i="50"/>
  <c r="BO2705" i="50"/>
  <c r="BM2642" i="50"/>
  <c r="BO2653" i="50"/>
  <c r="BE2619" i="50"/>
  <c r="BK2609" i="50"/>
  <c r="BC2759" i="50"/>
  <c r="BQ2683" i="50"/>
  <c r="BF2646" i="50"/>
  <c r="BJ2642" i="50"/>
  <c r="BG2661" i="50"/>
  <c r="BM2623" i="50"/>
  <c r="BI2611" i="50"/>
  <c r="BJ2610" i="50"/>
  <c r="BE2615" i="50"/>
  <c r="BO2605" i="50"/>
  <c r="BH2596" i="50"/>
  <c r="BI2595" i="50"/>
  <c r="BD2600" i="50"/>
  <c r="BN2590" i="50"/>
  <c r="BE2707" i="50"/>
  <c r="BI2703" i="50"/>
  <c r="BE2481" i="50"/>
  <c r="BH2688" i="50"/>
  <c r="BD2866" i="50"/>
  <c r="BR2806" i="50"/>
  <c r="BI2807" i="50"/>
  <c r="BK2825" i="50"/>
  <c r="BO2849" i="50"/>
  <c r="BH2747" i="50"/>
  <c r="BK2704" i="50"/>
  <c r="BP2720" i="50"/>
  <c r="BE2677" i="50"/>
  <c r="BO2667" i="50"/>
  <c r="BJ2789" i="50"/>
  <c r="BP2798" i="50"/>
  <c r="BE2761" i="50"/>
  <c r="BK2723" i="50"/>
  <c r="BF2628" i="50"/>
  <c r="BP2618" i="50"/>
  <c r="BG2791" i="50"/>
  <c r="BK2787" i="50"/>
  <c r="BH2806" i="50"/>
  <c r="BN2768" i="50"/>
  <c r="BC2731" i="50"/>
  <c r="BG2727" i="50"/>
  <c r="BD2746" i="50"/>
  <c r="BB2709" i="50"/>
  <c r="BJ2699" i="50"/>
  <c r="BK2698" i="50"/>
  <c r="BF2703" i="50"/>
  <c r="BO2700" i="50"/>
  <c r="BC2791" i="50"/>
  <c r="BH2683" i="50"/>
  <c r="BJ2780" i="50"/>
  <c r="BI2682" i="50"/>
  <c r="BN2677" i="50"/>
  <c r="BJ2603" i="50"/>
  <c r="BF2720" i="50"/>
  <c r="BM2678" i="50"/>
  <c r="BR2673" i="50"/>
  <c r="BR2595" i="50"/>
  <c r="BK2710" i="50"/>
  <c r="BJ2761" i="50"/>
  <c r="BL2738" i="50"/>
  <c r="BO2701" i="50"/>
  <c r="BB2617" i="50"/>
  <c r="BJ2669" i="50"/>
  <c r="BM2650" i="50"/>
  <c r="BB2677" i="50"/>
  <c r="BG2583" i="50"/>
  <c r="BR2661" i="50"/>
  <c r="BF2568" i="50"/>
  <c r="BQ2646" i="50"/>
  <c r="BE2553" i="50"/>
  <c r="BP2631" i="50"/>
  <c r="BR2608" i="50"/>
  <c r="BB2600" i="50"/>
  <c r="BJ2697" i="50"/>
  <c r="BF2619" i="50"/>
  <c r="BO2763" i="50"/>
  <c r="BE2470" i="50"/>
  <c r="BO2664" i="50"/>
  <c r="BN2461" i="50"/>
  <c r="BB2457" i="50"/>
  <c r="BG2452" i="50"/>
  <c r="BJ2300" i="50"/>
  <c r="BB2292" i="50"/>
  <c r="BD2596" i="50"/>
  <c r="BR2485" i="50"/>
  <c r="BM2743" i="50"/>
  <c r="BG2629" i="50"/>
  <c r="BK2617" i="50"/>
  <c r="BG2519" i="50"/>
  <c r="BL2728" i="50"/>
  <c r="BJ2618" i="50"/>
  <c r="BO2613" i="50"/>
  <c r="BK2515" i="50"/>
  <c r="BF2666" i="50"/>
  <c r="BC2507" i="50"/>
  <c r="BH2502" i="50"/>
  <c r="BM2497" i="50"/>
  <c r="BE2225" i="50"/>
  <c r="BN2216" i="50"/>
  <c r="BD2701" i="50"/>
  <c r="BG2531" i="50"/>
  <c r="BI2802" i="50"/>
  <c r="BH2607" i="50"/>
  <c r="BM2602" i="50"/>
  <c r="BB2444" i="50"/>
  <c r="BH2787" i="50"/>
  <c r="BL2603" i="50"/>
  <c r="BQ2598" i="50"/>
  <c r="BQ2691" i="50"/>
  <c r="BC2825" i="50"/>
  <c r="BK2647" i="50"/>
  <c r="BL2664" i="50"/>
  <c r="BR2535" i="50"/>
  <c r="BO2645" i="50"/>
  <c r="BF2531" i="50"/>
  <c r="BR2626" i="50"/>
  <c r="BK2526" i="50"/>
  <c r="BJ2519" i="50"/>
  <c r="BD2365" i="50"/>
  <c r="BB2511" i="50"/>
  <c r="BM2356" i="50"/>
  <c r="BB2641" i="50"/>
  <c r="BP2554" i="50"/>
  <c r="BD2458" i="50"/>
  <c r="BM2476" i="50"/>
  <c r="BP2743" i="50"/>
  <c r="BP2873" i="50"/>
  <c r="BE2642" i="50"/>
  <c r="BD2562" i="50"/>
  <c r="BJ2637" i="50"/>
  <c r="BI2557" i="50"/>
  <c r="BI2549" i="50"/>
  <c r="BM2873" i="50"/>
  <c r="BD2846" i="50"/>
  <c r="BP2851" i="50"/>
  <c r="BF2859" i="50"/>
  <c r="BR2937" i="50"/>
  <c r="BD2784" i="50"/>
  <c r="BE2706" i="50"/>
  <c r="BJ2722" i="50"/>
  <c r="BH2544" i="50"/>
  <c r="BF2792" i="50"/>
  <c r="BJ2733" i="50"/>
  <c r="BG2674" i="50"/>
  <c r="BQ2664" i="50"/>
  <c r="BJ2655" i="50"/>
  <c r="BH2555" i="50"/>
  <c r="BN2683" i="50"/>
  <c r="BI2672" i="50"/>
  <c r="BJ2671" i="50"/>
  <c r="BE2676" i="50"/>
  <c r="BO2666" i="50"/>
  <c r="BH2657" i="50"/>
  <c r="BI2656" i="50"/>
  <c r="BD2661" i="50"/>
  <c r="BN2651" i="50"/>
  <c r="BG2642" i="50"/>
  <c r="BH2641" i="50"/>
  <c r="BC2646" i="50"/>
  <c r="BM2636" i="50"/>
  <c r="BF2627" i="50"/>
  <c r="BG2626" i="50"/>
  <c r="BB2481" i="50"/>
  <c r="BK2622" i="50"/>
  <c r="BE2596" i="50"/>
  <c r="BM2604" i="50"/>
  <c r="BE2692" i="50"/>
  <c r="BP2547" i="50"/>
  <c r="BC2671" i="50"/>
  <c r="BF2676" i="50"/>
  <c r="BH2666" i="50"/>
  <c r="BP2606" i="50"/>
  <c r="BP2588" i="50"/>
  <c r="BD2597" i="50"/>
  <c r="BE2660" i="50"/>
  <c r="BQ2514" i="50"/>
  <c r="BH2580" i="50"/>
  <c r="BL2584" i="50"/>
  <c r="BM2575" i="50"/>
  <c r="BQ2579" i="50"/>
  <c r="BR2570" i="50"/>
  <c r="BJ2474" i="50"/>
  <c r="BD2472" i="50"/>
  <c r="BB2466" i="50"/>
  <c r="BM2463" i="50"/>
  <c r="BB2650" i="50"/>
  <c r="BC2565" i="50"/>
  <c r="BI2548" i="50"/>
  <c r="BD2516" i="50"/>
  <c r="BF2585" i="50"/>
  <c r="BB2649" i="50"/>
  <c r="BL2639" i="50"/>
  <c r="BO2751" i="50"/>
  <c r="BJ2772" i="50"/>
  <c r="BR2732" i="50"/>
  <c r="BE2586" i="50"/>
  <c r="BF2577" i="50"/>
  <c r="BJ2581" i="50"/>
  <c r="BR2633" i="50"/>
  <c r="BK2624" i="50"/>
  <c r="BN2736" i="50"/>
  <c r="BI2757" i="50"/>
  <c r="BQ2717" i="50"/>
  <c r="BI2582" i="50"/>
  <c r="BJ2573" i="50"/>
  <c r="BN2577" i="50"/>
  <c r="BK2743" i="50"/>
  <c r="BC2574" i="50"/>
  <c r="BB2565" i="50"/>
  <c r="BF2569" i="50"/>
  <c r="BG2560" i="50"/>
  <c r="BK2564" i="50"/>
  <c r="BL2555" i="50"/>
  <c r="BC2407" i="50"/>
  <c r="BN2404" i="50"/>
  <c r="BL2398" i="50"/>
  <c r="BF2396" i="50"/>
  <c r="BN2660" i="50"/>
  <c r="BJ2444" i="50"/>
  <c r="BQ2597" i="50"/>
  <c r="BP2440" i="50"/>
  <c r="BL2775" i="50"/>
  <c r="BN2615" i="50"/>
  <c r="BG2654" i="50"/>
  <c r="BI2644" i="50"/>
  <c r="BL2649" i="50"/>
  <c r="BN2639" i="50"/>
  <c r="BQ2510" i="50"/>
  <c r="BR2501" i="50"/>
  <c r="BH2715" i="50"/>
  <c r="BF2740" i="50"/>
  <c r="BK2650" i="50"/>
  <c r="BM2640" i="50"/>
  <c r="BP2645" i="50"/>
  <c r="BR2635" i="50"/>
  <c r="BD2507" i="50"/>
  <c r="BE2498" i="50"/>
  <c r="BG2684" i="50"/>
  <c r="BE2611" i="50"/>
  <c r="BM2498" i="50"/>
  <c r="BN2489" i="50"/>
  <c r="BR2493" i="50"/>
  <c r="BB2485" i="50"/>
  <c r="BF2489" i="50"/>
  <c r="BG2480" i="50"/>
  <c r="BO2331" i="50"/>
  <c r="BI2329" i="50"/>
  <c r="BG2323" i="50"/>
  <c r="BR2320" i="50"/>
  <c r="BO2646" i="50"/>
  <c r="BH2503" i="50"/>
  <c r="BE2518" i="50"/>
  <c r="BJ2521" i="50"/>
  <c r="BH2775" i="50"/>
  <c r="BB2644" i="50"/>
  <c r="BC2610" i="50"/>
  <c r="BN2732" i="50"/>
  <c r="BG2821" i="50"/>
  <c r="BD2696" i="50"/>
  <c r="BL2435" i="50"/>
  <c r="BQ2823" i="50"/>
  <c r="BK2867" i="50"/>
  <c r="BD2719" i="50"/>
  <c r="BJ2852" i="50"/>
  <c r="BD2772" i="50"/>
  <c r="BE2811" i="50"/>
  <c r="BQ2692" i="50"/>
  <c r="BN2812" i="50"/>
  <c r="BI2835" i="50"/>
  <c r="BJ2622" i="50"/>
  <c r="BP2796" i="50"/>
  <c r="BJ2665" i="50"/>
  <c r="BP2752" i="50"/>
  <c r="BM2646" i="50"/>
  <c r="BL2687" i="50"/>
  <c r="BB2673" i="50"/>
  <c r="BF2758" i="50"/>
  <c r="BM2662" i="50"/>
  <c r="BN2766" i="50"/>
  <c r="BR2657" i="50"/>
  <c r="BD2828" i="50"/>
  <c r="BL2647" i="50"/>
  <c r="BC2749" i="50"/>
  <c r="BQ2642" i="50"/>
  <c r="BB2757" i="50"/>
  <c r="BK2632" i="50"/>
  <c r="BB2734" i="50"/>
  <c r="BP2627" i="50"/>
  <c r="BK2779" i="50"/>
  <c r="BI2809" i="50"/>
  <c r="BG2719" i="50"/>
  <c r="BH2794" i="50"/>
  <c r="BB2472" i="50"/>
  <c r="BQ2698" i="50"/>
  <c r="BP2730" i="50"/>
  <c r="BQ2679" i="50"/>
  <c r="BH2640" i="50"/>
  <c r="BC2661" i="50"/>
  <c r="BR2621" i="50"/>
  <c r="BE2477" i="50"/>
  <c r="BF2468" i="50"/>
  <c r="BC2713" i="50"/>
  <c r="BH2651" i="50"/>
  <c r="BN2468" i="50"/>
  <c r="BO2459" i="50"/>
  <c r="BP2946" i="50"/>
  <c r="BJ2856" i="50"/>
  <c r="BD2713" i="50"/>
  <c r="BK2722" i="50"/>
  <c r="BH2771" i="50"/>
  <c r="BN2776" i="50"/>
  <c r="BH2574" i="50"/>
  <c r="BF2559" i="50"/>
  <c r="BK2948" i="50"/>
  <c r="BI2958" i="50"/>
  <c r="BF2742" i="50"/>
  <c r="BE2786" i="50"/>
  <c r="BQ2710" i="50"/>
  <c r="BF2665" i="50"/>
  <c r="BR2622" i="50"/>
  <c r="BM2847" i="50"/>
  <c r="BP2992" i="50"/>
  <c r="BM2912" i="50"/>
  <c r="BL2706" i="50"/>
  <c r="BG2631" i="50"/>
  <c r="BN2782" i="50"/>
  <c r="BC2812" i="50"/>
  <c r="BC2647" i="50"/>
  <c r="BR2691" i="50"/>
  <c r="BI2871" i="50"/>
  <c r="BH2907" i="50"/>
  <c r="BF2819" i="50"/>
  <c r="BN2805" i="50"/>
  <c r="BK2738" i="50"/>
  <c r="BR2710" i="50"/>
  <c r="BB2785" i="50"/>
  <c r="BF2664" i="50"/>
  <c r="BO2724" i="50"/>
  <c r="BN2684" i="50"/>
  <c r="BO2683" i="50"/>
  <c r="BD2618" i="50"/>
  <c r="BB2680" i="50"/>
  <c r="BB2883" i="50"/>
  <c r="BF2824" i="50"/>
  <c r="BD2735" i="50"/>
  <c r="BQ2818" i="50"/>
  <c r="BQ2775" i="50"/>
  <c r="BR2818" i="50"/>
  <c r="BC2560" i="50"/>
  <c r="BM2620" i="50"/>
  <c r="BR2653" i="50"/>
  <c r="BP2688" i="50"/>
  <c r="BP2756" i="50"/>
  <c r="BP2636" i="50"/>
  <c r="BO2800" i="50"/>
  <c r="BG2605" i="50"/>
  <c r="BB2695" i="50"/>
  <c r="BR2666" i="50"/>
  <c r="BN2758" i="50"/>
  <c r="BK2625" i="50"/>
  <c r="BN2726" i="50"/>
  <c r="BL2616" i="50"/>
  <c r="BB2830" i="50"/>
  <c r="BF2606" i="50"/>
  <c r="BN2785" i="50"/>
  <c r="BK2601" i="50"/>
  <c r="BJ2757" i="50"/>
  <c r="BE2591" i="50"/>
  <c r="BB2733" i="50"/>
  <c r="BJ2784" i="50"/>
  <c r="BI2781" i="50"/>
  <c r="BJ2686" i="50"/>
  <c r="BE2721" i="50"/>
  <c r="BI2671" i="50"/>
  <c r="BC2802" i="50"/>
  <c r="BF2751" i="50"/>
  <c r="BD2849" i="50"/>
  <c r="BQ2759" i="50"/>
  <c r="BP2803" i="50"/>
  <c r="BK2728" i="50"/>
  <c r="BB2776" i="50"/>
  <c r="BP2786" i="50"/>
  <c r="BM2766" i="50"/>
  <c r="BQ2657" i="50"/>
  <c r="BE2710" i="50"/>
  <c r="BG2759" i="50"/>
  <c r="BQ2757" i="50"/>
  <c r="BO2702" i="50"/>
  <c r="BN2717" i="50"/>
  <c r="BI2789" i="50"/>
  <c r="BC2664" i="50"/>
  <c r="BB2748" i="50"/>
  <c r="BC2803" i="50"/>
  <c r="BE2729" i="50"/>
  <c r="BP2754" i="50"/>
  <c r="BN2703" i="50"/>
  <c r="BP2742" i="50"/>
  <c r="BB2699" i="50"/>
  <c r="BF2660" i="50"/>
  <c r="BM2688" i="50"/>
  <c r="BI2702" i="50"/>
  <c r="BK2700" i="50"/>
  <c r="BR2683" i="50"/>
  <c r="BF2679" i="50"/>
  <c r="BM2753" i="50"/>
  <c r="BG2678" i="50"/>
  <c r="BL2673" i="50"/>
  <c r="BP2535" i="50"/>
  <c r="BD2705" i="50"/>
  <c r="BK2674" i="50"/>
  <c r="BP2669" i="50"/>
  <c r="BO2942" i="50"/>
  <c r="BH2646" i="50"/>
  <c r="BL2893" i="50"/>
  <c r="BB2707" i="50"/>
  <c r="BD2644" i="50"/>
  <c r="BN2733" i="50"/>
  <c r="BP2589" i="50"/>
  <c r="BO2677" i="50"/>
  <c r="BQ2604" i="50"/>
  <c r="BL2618" i="50"/>
  <c r="BQ2581" i="50"/>
  <c r="BM2585" i="50"/>
  <c r="BP2566" i="50"/>
  <c r="BL2570" i="50"/>
  <c r="BO2551" i="50"/>
  <c r="BL2461" i="50"/>
  <c r="BO2595" i="50"/>
  <c r="BK2696" i="50"/>
  <c r="BD2798" i="50"/>
  <c r="BG2779" i="50"/>
  <c r="BM2588" i="50"/>
  <c r="BN2584" i="50"/>
  <c r="BH2532" i="50"/>
  <c r="BR2647" i="50"/>
  <c r="BQ2632" i="50"/>
  <c r="BH2664" i="50"/>
  <c r="BC2457" i="50"/>
  <c r="BI2705" i="50"/>
  <c r="BH2690" i="50"/>
  <c r="BF2698" i="50"/>
  <c r="BH2547" i="50"/>
  <c r="BP2390" i="50"/>
  <c r="BE2646" i="50"/>
  <c r="BQ2742" i="50"/>
  <c r="BH2633" i="50"/>
  <c r="BB2899" i="50"/>
  <c r="BF2771" i="50"/>
  <c r="BC2779" i="50"/>
  <c r="BF2651" i="50"/>
  <c r="BF2667" i="50"/>
  <c r="BE2652" i="50"/>
  <c r="BD2637" i="50"/>
  <c r="BC2622" i="50"/>
  <c r="BQ2714" i="50"/>
  <c r="BH2660" i="50"/>
  <c r="BB2714" i="50"/>
  <c r="BF2524" i="50"/>
  <c r="BI2241" i="50"/>
  <c r="BQ2645" i="50"/>
  <c r="BG2745" i="50"/>
  <c r="BD2619" i="50"/>
  <c r="BF2730" i="50"/>
  <c r="BD2615" i="50"/>
  <c r="BG2853" i="50"/>
  <c r="BR2448" i="50"/>
  <c r="BK2534" i="50"/>
  <c r="BP2599" i="50"/>
  <c r="BC2804" i="50"/>
  <c r="BK2652" i="50"/>
  <c r="BB2789" i="50"/>
  <c r="BO2648" i="50"/>
  <c r="BN2748" i="50"/>
  <c r="BK2547" i="50"/>
  <c r="BF2459" i="50"/>
  <c r="BQ2636" i="50"/>
  <c r="BE2649" i="50"/>
  <c r="BQ2693" i="50"/>
  <c r="BN2715" i="50"/>
  <c r="BE2769" i="50"/>
  <c r="BJ2621" i="50"/>
  <c r="BP2651" i="50"/>
  <c r="BF2591" i="50"/>
  <c r="BC2575" i="50"/>
  <c r="BB2560" i="50"/>
  <c r="BR2544" i="50"/>
  <c r="BR2697" i="50"/>
  <c r="BR2812" i="50"/>
  <c r="BG2665" i="50"/>
  <c r="BB2464" i="50"/>
  <c r="BG2459" i="50"/>
  <c r="BI2396" i="50"/>
  <c r="BJ2436" i="50"/>
  <c r="BM2599" i="50"/>
  <c r="BF2488" i="50"/>
  <c r="BC2745" i="50"/>
  <c r="BG2672" i="50"/>
  <c r="BL2667" i="50"/>
  <c r="BK2579" i="50"/>
  <c r="BB2730" i="50"/>
  <c r="BC2775" i="50"/>
  <c r="BP2659" i="50"/>
  <c r="BB2665" i="50"/>
  <c r="BD2655" i="50"/>
  <c r="BL2582" i="50"/>
  <c r="BM2573" i="50"/>
  <c r="BQ2577" i="50"/>
  <c r="BI2631" i="50"/>
  <c r="BF2449" i="50"/>
  <c r="BE2565" i="50"/>
  <c r="BI2569" i="50"/>
  <c r="BJ2560" i="50"/>
  <c r="BN2564" i="50"/>
  <c r="BO2555" i="50"/>
  <c r="BJ2475" i="50"/>
  <c r="BD2473" i="50"/>
  <c r="BB2467" i="50"/>
  <c r="BM2464" i="50"/>
  <c r="BG2675" i="50"/>
  <c r="BI2692" i="50"/>
  <c r="BG2598" i="50"/>
  <c r="BD2517" i="50"/>
  <c r="BG2570" i="50"/>
  <c r="BK2707" i="50"/>
  <c r="BB2563" i="50"/>
  <c r="BR2704" i="50"/>
  <c r="BI2713" i="50"/>
  <c r="BF2700" i="50"/>
  <c r="BF2571" i="50"/>
  <c r="BG2562" i="50"/>
  <c r="BK2566" i="50"/>
  <c r="BJ2692" i="50"/>
  <c r="BR2547" i="50"/>
  <c r="BE2701" i="50"/>
  <c r="BH2706" i="50"/>
  <c r="BJ2696" i="50"/>
  <c r="BJ2567" i="50"/>
  <c r="BK2558" i="50"/>
  <c r="BO2562" i="50"/>
  <c r="BP2584" i="50"/>
  <c r="BI2479" i="50"/>
  <c r="BC2550" i="50"/>
  <c r="BG2554" i="50"/>
  <c r="BH2545" i="50"/>
  <c r="BL2549" i="50"/>
  <c r="BM2540" i="50"/>
  <c r="BL2504" i="50"/>
  <c r="BF2502" i="50"/>
  <c r="BD2496" i="50"/>
  <c r="BO2493" i="50"/>
  <c r="BM2619" i="50"/>
  <c r="BR2564" i="50"/>
  <c r="BK2578" i="50"/>
  <c r="BP2441" i="50"/>
  <c r="BI2555" i="50"/>
  <c r="BB2602" i="50"/>
  <c r="BL2592" i="50"/>
  <c r="BM2629" i="50"/>
  <c r="BP2634" i="50"/>
  <c r="BR2624" i="50"/>
  <c r="BH2857" i="50"/>
  <c r="BB2921" i="50"/>
  <c r="BP2844" i="50"/>
  <c r="BD2876" i="50"/>
  <c r="BM2780" i="50"/>
  <c r="BL2716" i="50"/>
  <c r="BP2765" i="50"/>
  <c r="BM2715" i="50"/>
  <c r="BC2532" i="50"/>
  <c r="BO2670" i="50"/>
  <c r="BG2528" i="50"/>
  <c r="BP2519" i="50"/>
  <c r="BI2510" i="50"/>
  <c r="BC2351" i="50"/>
  <c r="BK2403" i="50"/>
  <c r="BK2661" i="50"/>
  <c r="BO2456" i="50"/>
  <c r="BJ2646" i="50"/>
  <c r="BB2453" i="50"/>
  <c r="BK2444" i="50"/>
  <c r="BD2435" i="50"/>
  <c r="BO2275" i="50"/>
  <c r="BQ2505" i="50"/>
  <c r="BJ2598" i="50"/>
  <c r="BD2502" i="50"/>
  <c r="BN2594" i="50"/>
  <c r="BH2498" i="50"/>
  <c r="BQ2489" i="50"/>
  <c r="BJ2480" i="50"/>
  <c r="BN2415" i="50"/>
  <c r="BQ2536" i="50"/>
  <c r="BD2742" i="50"/>
  <c r="BF2549" i="50"/>
  <c r="BO2661" i="50"/>
  <c r="BD2727" i="50"/>
  <c r="BF2822" i="50"/>
  <c r="BQ2843" i="50"/>
  <c r="BR2813" i="50"/>
  <c r="BQ2745" i="50"/>
  <c r="BK2665" i="50"/>
  <c r="BO2629" i="50"/>
  <c r="BN2646" i="50"/>
  <c r="BM2721" i="50"/>
  <c r="BN2569" i="50"/>
  <c r="BL2601" i="50"/>
  <c r="BQ2613" i="50"/>
  <c r="BE2592" i="50"/>
  <c r="BM2600" i="50"/>
  <c r="BQ2585" i="50"/>
  <c r="BL2505" i="50"/>
  <c r="BF2503" i="50"/>
  <c r="BD2497" i="50"/>
  <c r="BO2494" i="50"/>
  <c r="BI2677" i="50"/>
  <c r="BN2692" i="50"/>
  <c r="BQ2449" i="50"/>
  <c r="BG2443" i="50"/>
  <c r="BH2490" i="50"/>
  <c r="BI2481" i="50"/>
  <c r="BM2485" i="50"/>
  <c r="BN2476" i="50"/>
  <c r="BE2425" i="50"/>
  <c r="BJ2420" i="50"/>
  <c r="BG2414" i="50"/>
  <c r="BR2411" i="50"/>
  <c r="BL2409" i="50"/>
  <c r="BF2407" i="50"/>
  <c r="BQ2404" i="50"/>
  <c r="BK2402" i="50"/>
  <c r="BC2712" i="50"/>
  <c r="BJ2681" i="50"/>
  <c r="BF2476" i="50"/>
  <c r="BI2779" i="50"/>
  <c r="BR2733" i="50"/>
  <c r="BF2744" i="50"/>
  <c r="BK2642" i="50"/>
  <c r="BK2658" i="50"/>
  <c r="BJ2643" i="50"/>
  <c r="BI2628" i="50"/>
  <c r="BR2744" i="50"/>
  <c r="BM2698" i="50"/>
  <c r="BQ2678" i="50"/>
  <c r="BK2767" i="50"/>
  <c r="BM2577" i="50"/>
  <c r="BH2489" i="50"/>
  <c r="BE2637" i="50"/>
  <c r="BB2653" i="50"/>
  <c r="BR2768" i="50"/>
  <c r="BR2637" i="50"/>
  <c r="BQ2753" i="50"/>
  <c r="BC2607" i="50"/>
  <c r="BK2562" i="50"/>
  <c r="BJ2518" i="50"/>
  <c r="BD2591" i="50"/>
  <c r="BL2803" i="50"/>
  <c r="BN2648" i="50"/>
  <c r="BK2788" i="50"/>
  <c r="BR2644" i="50"/>
  <c r="BD2700" i="50"/>
  <c r="BM2547" i="50"/>
  <c r="BE2443" i="50"/>
  <c r="BD2645" i="50"/>
  <c r="BD2743" i="50"/>
  <c r="BL2693" i="50"/>
  <c r="BD2547" i="50"/>
  <c r="BN2879" i="50"/>
  <c r="BC2743" i="50"/>
  <c r="BJ2635" i="50"/>
  <c r="BL2625" i="50"/>
  <c r="BO2630" i="50"/>
  <c r="BQ2620" i="50"/>
  <c r="BC2492" i="50"/>
  <c r="BD2483" i="50"/>
  <c r="BE2715" i="50"/>
  <c r="BH2611" i="50"/>
  <c r="BL2483" i="50"/>
  <c r="BM2474" i="50"/>
  <c r="BQ2478" i="50"/>
  <c r="BR2469" i="50"/>
  <c r="BE2474" i="50"/>
  <c r="BF2465" i="50"/>
  <c r="BN2316" i="50"/>
  <c r="BH2314" i="50"/>
  <c r="BF2308" i="50"/>
  <c r="BQ2305" i="50"/>
  <c r="BL2617" i="50"/>
  <c r="BD2443" i="50"/>
  <c r="BD2503" i="50"/>
  <c r="BE2580" i="50"/>
  <c r="BQ2523" i="50"/>
  <c r="BO2659" i="50"/>
  <c r="BB2656" i="50"/>
  <c r="BG2565" i="50"/>
  <c r="BL2448" i="50"/>
  <c r="BM2704" i="50"/>
  <c r="BQ2700" i="50"/>
  <c r="BR2578" i="50"/>
  <c r="BL2402" i="50"/>
  <c r="BI2389" i="50"/>
  <c r="BC2559" i="50"/>
  <c r="BF2594" i="50"/>
  <c r="BB2497" i="50"/>
  <c r="BD2845" i="50"/>
  <c r="BN2687" i="50"/>
  <c r="BC2761" i="50"/>
  <c r="BL2699" i="50"/>
  <c r="BR2730" i="50"/>
  <c r="BR2789" i="50"/>
  <c r="BN2729" i="50"/>
  <c r="BC2723" i="50"/>
  <c r="BQ2688" i="50"/>
  <c r="BK2621" i="50"/>
  <c r="BR2655" i="50"/>
  <c r="BG2515" i="50"/>
  <c r="BC2239" i="50"/>
  <c r="BC2557" i="50"/>
  <c r="BD2639" i="50"/>
  <c r="BB2609" i="50"/>
  <c r="BC2624" i="50"/>
  <c r="BF2605" i="50"/>
  <c r="BO2707" i="50"/>
  <c r="BM2441" i="50"/>
  <c r="BE2380" i="50"/>
  <c r="BR2674" i="50"/>
  <c r="BI2851" i="50"/>
  <c r="BJ2572" i="50"/>
  <c r="BG2677" i="50"/>
  <c r="BN2568" i="50"/>
  <c r="BG2601" i="50"/>
  <c r="BB2471" i="50"/>
  <c r="BQ2304" i="50"/>
  <c r="BI2494" i="50"/>
  <c r="BQ2567" i="50"/>
  <c r="BH2557" i="50"/>
  <c r="BC2861" i="50"/>
  <c r="BH2740" i="50"/>
  <c r="BC2793" i="50"/>
  <c r="BM2686" i="50"/>
  <c r="BE2763" i="50"/>
  <c r="BD2748" i="50"/>
  <c r="BC2733" i="50"/>
  <c r="BE2757" i="50"/>
  <c r="BG2723" i="50"/>
  <c r="BH2610" i="50"/>
  <c r="BP2578" i="50"/>
  <c r="BJ2577" i="50"/>
  <c r="BO2572" i="50"/>
  <c r="BL2421" i="50"/>
  <c r="BJ2412" i="50"/>
  <c r="BE2599" i="50"/>
  <c r="BJ2546" i="50"/>
  <c r="BD2744" i="50"/>
  <c r="BE2668" i="50"/>
  <c r="BJ2663" i="50"/>
  <c r="BD2519" i="50"/>
  <c r="BC2729" i="50"/>
  <c r="BL2665" i="50"/>
  <c r="BN2655" i="50"/>
  <c r="BQ2660" i="50"/>
  <c r="BB2651" i="50"/>
  <c r="BE2522" i="50"/>
  <c r="BF2513" i="50"/>
  <c r="BR2794" i="50"/>
  <c r="BD2652" i="50"/>
  <c r="BN2513" i="50"/>
  <c r="BO2504" i="50"/>
  <c r="BB2509" i="50"/>
  <c r="BC2500" i="50"/>
  <c r="BG2504" i="50"/>
  <c r="BH2495" i="50"/>
  <c r="BP2346" i="50"/>
  <c r="BJ2344" i="50"/>
  <c r="BH2338" i="50"/>
  <c r="BB2336" i="50"/>
  <c r="BQ2665" i="50"/>
  <c r="BL2563" i="50"/>
  <c r="BF2533" i="50"/>
  <c r="BK2536" i="50"/>
  <c r="BR2769" i="50"/>
  <c r="BF2704" i="50"/>
  <c r="BP2640" i="50"/>
  <c r="BF2615" i="50"/>
  <c r="BE2622" i="50"/>
  <c r="BK2610" i="50"/>
  <c r="BM2450" i="50"/>
  <c r="BN2441" i="50"/>
  <c r="BN2709" i="50"/>
  <c r="BE2689" i="50"/>
  <c r="BO2625" i="50"/>
  <c r="BJ2611" i="50"/>
  <c r="BM2616" i="50"/>
  <c r="BO2606" i="50"/>
  <c r="BQ2446" i="50"/>
  <c r="BR2437" i="50"/>
  <c r="BJ2714" i="50"/>
  <c r="BF2656" i="50"/>
  <c r="BI2438" i="50"/>
  <c r="BJ2429" i="50"/>
  <c r="BN2433" i="50"/>
  <c r="BO2424" i="50"/>
  <c r="BB2429" i="50"/>
  <c r="BO2540" i="50"/>
  <c r="BK2271" i="50"/>
  <c r="BE2269" i="50"/>
  <c r="BC2263" i="50"/>
  <c r="BN2260" i="50"/>
  <c r="BN2649" i="50"/>
  <c r="BR2556" i="50"/>
  <c r="BR2457" i="50"/>
  <c r="BP2490" i="50"/>
  <c r="BM2770" i="50"/>
  <c r="BO2597" i="50"/>
  <c r="BG2593" i="50"/>
  <c r="BK2735" i="50"/>
  <c r="BL2832" i="50"/>
  <c r="BP2696" i="50"/>
  <c r="BP2908" i="50"/>
  <c r="BO2752" i="50"/>
  <c r="BO2783" i="50"/>
  <c r="BI2652" i="50"/>
  <c r="BI2668" i="50"/>
  <c r="BH2653" i="50"/>
  <c r="BG2638" i="50"/>
  <c r="BF2623" i="50"/>
  <c r="BG2536" i="50"/>
  <c r="BR2675" i="50"/>
  <c r="BB2818" i="50"/>
  <c r="BC2524" i="50"/>
  <c r="BQ2361" i="50"/>
  <c r="BE2631" i="50"/>
  <c r="BQ2787" i="50"/>
  <c r="BF2682" i="50"/>
  <c r="BE2804" i="50"/>
  <c r="BE2667" i="50"/>
  <c r="BQ2622" i="50"/>
  <c r="BO2448" i="50"/>
  <c r="BL2286" i="50"/>
  <c r="BB2601" i="50"/>
  <c r="BF2680" i="50"/>
  <c r="BM2603" i="50"/>
  <c r="BB2620" i="50"/>
  <c r="BQ2599" i="50"/>
  <c r="BK2713" i="50"/>
  <c r="BD2494" i="50"/>
  <c r="BN2432" i="50"/>
  <c r="BL2645" i="50"/>
  <c r="BC2744" i="50"/>
  <c r="BE2859" i="50"/>
  <c r="BI2547" i="50"/>
  <c r="BH2551" i="50"/>
  <c r="BD2630" i="50"/>
  <c r="BN2620" i="50"/>
  <c r="BP2685" i="50"/>
  <c r="BB2691" i="50"/>
  <c r="BD2681" i="50"/>
  <c r="BG2552" i="50"/>
  <c r="BH2543" i="50"/>
  <c r="BL2547" i="50"/>
  <c r="BH2742" i="50"/>
  <c r="BR2573" i="50"/>
  <c r="BQ2534" i="50"/>
  <c r="BD2539" i="50"/>
  <c r="BE2530" i="50"/>
  <c r="BI2534" i="50"/>
  <c r="BJ2525" i="50"/>
  <c r="BR2376" i="50"/>
  <c r="BL2374" i="50"/>
  <c r="BJ2368" i="50"/>
  <c r="BD2366" i="50"/>
  <c r="BL2597" i="50"/>
  <c r="BN2563" i="50"/>
  <c r="BH2563" i="50"/>
  <c r="BL2418" i="50"/>
  <c r="BQ2543" i="50"/>
  <c r="BE2451" i="50"/>
  <c r="BF2612" i="50"/>
  <c r="BJ2446" i="50"/>
  <c r="BI2439" i="50"/>
  <c r="BG2422" i="50"/>
  <c r="BR2430" i="50"/>
  <c r="BP2412" i="50"/>
  <c r="BF2426" i="50"/>
  <c r="BD2408" i="50"/>
  <c r="BK2421" i="50"/>
  <c r="BI2403" i="50"/>
  <c r="BK2755" i="50"/>
  <c r="BJ2650" i="50"/>
  <c r="BH2590" i="50"/>
  <c r="BJ2713" i="50"/>
  <c r="BB2683" i="50"/>
  <c r="BQ2795" i="50"/>
  <c r="BH2687" i="50"/>
  <c r="BO2765" i="50"/>
  <c r="BP2748" i="50"/>
  <c r="BO2733" i="50"/>
  <c r="BD2599" i="50"/>
  <c r="BE2680" i="50"/>
  <c r="BC2611" i="50"/>
  <c r="BF2647" i="50"/>
  <c r="BD2501" i="50"/>
  <c r="BB2335" i="50"/>
  <c r="BR2554" i="50"/>
  <c r="BO2567" i="50"/>
  <c r="BJ2587" i="50"/>
  <c r="BN2552" i="50"/>
  <c r="BN2583" i="50"/>
  <c r="BR2579" i="50"/>
  <c r="BF2530" i="50"/>
  <c r="BN2259" i="50"/>
  <c r="BN2540" i="50"/>
  <c r="BC2614" i="50"/>
  <c r="BL2572" i="50"/>
  <c r="BQ2713" i="50"/>
  <c r="BP2568" i="50"/>
  <c r="BO2519" i="50"/>
  <c r="BR2454" i="50"/>
  <c r="BP2429" i="50"/>
  <c r="BP2499" i="50"/>
  <c r="BJ2640" i="50"/>
  <c r="BF2557" i="50"/>
  <c r="BQ2472" i="50"/>
  <c r="BO2728" i="50"/>
  <c r="BB2678" i="50"/>
  <c r="BI2638" i="50"/>
  <c r="BH2558" i="50"/>
  <c r="BN2633" i="50"/>
  <c r="BM2553" i="50"/>
  <c r="BM2545" i="50"/>
  <c r="BD2469" i="50"/>
  <c r="BK2775" i="50"/>
  <c r="BJ2601" i="50"/>
  <c r="BM2605" i="50"/>
  <c r="BM2460" i="50"/>
  <c r="BF2596" i="50"/>
  <c r="BR2455" i="50"/>
  <c r="BR2587" i="50"/>
  <c r="BF2451" i="50"/>
  <c r="BE2444" i="50"/>
  <c r="BP2289" i="50"/>
  <c r="BD2540" i="50"/>
  <c r="BJ2575" i="50"/>
  <c r="BN2780" i="50"/>
  <c r="BC2655" i="50"/>
  <c r="BG2651" i="50"/>
  <c r="BL2560" i="50"/>
  <c r="BO2564" i="50"/>
  <c r="BR2699" i="50"/>
  <c r="BE2696" i="50"/>
  <c r="BC2552" i="50"/>
  <c r="BM2542" i="50"/>
  <c r="BH2382" i="50"/>
  <c r="BG2576" i="50"/>
  <c r="BC2638" i="50"/>
  <c r="BB2489" i="50"/>
  <c r="BB2799" i="50"/>
  <c r="BQ2729" i="50"/>
  <c r="BC2670" i="50"/>
  <c r="BL2677" i="50"/>
  <c r="BK2662" i="50"/>
  <c r="BJ2647" i="50"/>
  <c r="BI2632" i="50"/>
  <c r="BE2855" i="50"/>
  <c r="BE2679" i="50"/>
  <c r="BI2537" i="50"/>
  <c r="BR2528" i="50"/>
  <c r="BK2519" i="50"/>
  <c r="BR2232" i="50"/>
  <c r="BP2427" i="50"/>
  <c r="BN2634" i="50"/>
  <c r="BQ2465" i="50"/>
  <c r="BB2621" i="50"/>
  <c r="BD2462" i="50"/>
  <c r="BM2453" i="50"/>
  <c r="BD2688" i="50"/>
  <c r="BC2526" i="50"/>
  <c r="BE2473" i="50"/>
  <c r="BF2657" i="50"/>
  <c r="BJ2564" i="50"/>
  <c r="BJ2653" i="50"/>
  <c r="BN2560" i="50"/>
  <c r="BF2552" i="50"/>
  <c r="BP2542" i="50"/>
  <c r="BO2450" i="50"/>
  <c r="BJ2576" i="50"/>
  <c r="BL2698" i="50"/>
  <c r="BH2549" i="50"/>
  <c r="BF2735" i="50"/>
  <c r="BG2784" i="50"/>
  <c r="BM2670" i="50"/>
  <c r="BE2678" i="50"/>
  <c r="BD2663" i="50"/>
  <c r="BC2648" i="50"/>
  <c r="BB2633" i="50"/>
  <c r="BE2541" i="50"/>
  <c r="BK2619" i="50"/>
  <c r="BF2592" i="50"/>
  <c r="BE2582" i="50"/>
  <c r="BC2455" i="50"/>
  <c r="BH2450" i="50"/>
  <c r="BN2395" i="50"/>
  <c r="BO2386" i="50"/>
  <c r="BN2496" i="50"/>
  <c r="BO2506" i="50"/>
  <c r="BB2635" i="50"/>
  <c r="BJ2595" i="50"/>
  <c r="BK2587" i="50"/>
  <c r="BB2503" i="50"/>
  <c r="BR2619" i="50"/>
  <c r="BK2668" i="50"/>
  <c r="BJ2588" i="50"/>
  <c r="BP2663" i="50"/>
  <c r="BO2583" i="50"/>
  <c r="BO2575" i="50"/>
  <c r="BF2499" i="50"/>
  <c r="BH2810" i="50"/>
  <c r="BC2618" i="50"/>
  <c r="BG2567" i="50"/>
  <c r="BO2490" i="50"/>
  <c r="BL2562" i="50"/>
  <c r="BC2486" i="50"/>
  <c r="BQ2557" i="50"/>
  <c r="BH2481" i="50"/>
  <c r="BG2474" i="50"/>
  <c r="BR2319" i="50"/>
  <c r="BP2465" i="50"/>
  <c r="BJ2311" i="50"/>
  <c r="BD2697" i="50"/>
  <c r="BM2554" i="50"/>
  <c r="BC2594" i="50"/>
  <c r="BQ2535" i="50"/>
  <c r="BL2710" i="50"/>
  <c r="BN2567" i="50"/>
  <c r="BK2727" i="50"/>
  <c r="BD2577" i="50"/>
  <c r="BC2709" i="50"/>
  <c r="BI2572" i="50"/>
  <c r="BI2564" i="50"/>
  <c r="BD2532" i="50"/>
  <c r="BH2694" i="50"/>
  <c r="BM2552" i="50"/>
  <c r="BJ2712" i="50"/>
  <c r="BH2573" i="50"/>
  <c r="BE2705" i="50"/>
  <c r="BM2568" i="50"/>
  <c r="BM2560" i="50"/>
  <c r="BH2528" i="50"/>
  <c r="BE2741" i="50"/>
  <c r="BD2580" i="50"/>
  <c r="BE2552" i="50"/>
  <c r="BQ2519" i="50"/>
  <c r="BJ2547" i="50"/>
  <c r="BE2515" i="50"/>
  <c r="BO2542" i="50"/>
  <c r="BJ2510" i="50"/>
  <c r="BI2503" i="50"/>
  <c r="BM2244" i="50"/>
  <c r="BR2494" i="50"/>
  <c r="BE2236" i="50"/>
  <c r="BM2569" i="50"/>
  <c r="BI2480" i="50"/>
  <c r="BI2576" i="50"/>
  <c r="BL2460" i="50"/>
  <c r="BH2743" i="50"/>
  <c r="BG2597" i="50"/>
  <c r="BH2638" i="50"/>
  <c r="BF2562" i="50"/>
  <c r="BM2633" i="50"/>
  <c r="BK2557" i="50"/>
  <c r="BG2732" i="50"/>
  <c r="BG2704" i="50"/>
  <c r="BQ2829" i="50"/>
  <c r="BE2688" i="50"/>
  <c r="BG2774" i="50"/>
  <c r="BI2752" i="50"/>
  <c r="BQ2799" i="50"/>
  <c r="BM2774" i="50"/>
  <c r="BC2690" i="50"/>
  <c r="BC2666" i="50"/>
  <c r="BD2657" i="50"/>
  <c r="BD2515" i="50"/>
  <c r="BK2359" i="50"/>
  <c r="BQ2563" i="50"/>
  <c r="BP2647" i="50"/>
  <c r="BN2642" i="50"/>
  <c r="BO2632" i="50"/>
  <c r="BM2627" i="50"/>
  <c r="BP2738" i="50"/>
  <c r="BP2439" i="50"/>
  <c r="BF2284" i="50"/>
  <c r="BI2683" i="50"/>
  <c r="BK2614" i="50"/>
  <c r="BO2593" i="50"/>
  <c r="BI2721" i="50"/>
  <c r="BB2590" i="50"/>
  <c r="BB2610" i="50"/>
  <c r="BE2485" i="50"/>
  <c r="BB2428" i="50"/>
  <c r="BK2496" i="50"/>
  <c r="BG2635" i="50"/>
  <c r="BF2686" i="50"/>
  <c r="BD2533" i="50"/>
  <c r="BB2729" i="50"/>
  <c r="BF2620" i="50"/>
  <c r="BN2589" i="50"/>
  <c r="BR2690" i="50"/>
  <c r="BN2764" i="50"/>
  <c r="BF2670" i="50"/>
  <c r="BF2638" i="50"/>
  <c r="BH2529" i="50"/>
  <c r="BI2819" i="50"/>
  <c r="BJ2707" i="50"/>
  <c r="BP2605" i="50"/>
  <c r="BQ2520" i="50"/>
  <c r="BI2596" i="50"/>
  <c r="BE2516" i="50"/>
  <c r="BB2588" i="50"/>
  <c r="BJ2511" i="50"/>
  <c r="BI2504" i="50"/>
  <c r="BC2350" i="50"/>
  <c r="BR2495" i="50"/>
  <c r="BL2341" i="50"/>
  <c r="BI2697" i="50"/>
  <c r="BO2554" i="50"/>
  <c r="BC2443" i="50"/>
  <c r="BK2491" i="50"/>
  <c r="BK2483" i="50"/>
  <c r="BP2486" i="50"/>
  <c r="BP2478" i="50"/>
  <c r="BI2213" i="50"/>
  <c r="BP2422" i="50"/>
  <c r="BE2420" i="50"/>
  <c r="BD2413" i="50"/>
  <c r="BJ2415" i="50"/>
  <c r="BI2408" i="50"/>
  <c r="BO2410" i="50"/>
  <c r="BN2403" i="50"/>
  <c r="BM2406" i="50"/>
  <c r="BR2760" i="50"/>
  <c r="BO2615" i="50"/>
  <c r="BI2469" i="50"/>
  <c r="BI2771" i="50"/>
  <c r="BI2695" i="50"/>
  <c r="BH2661" i="50"/>
  <c r="BQ2668" i="50"/>
  <c r="BP2653" i="50"/>
  <c r="BO2638" i="50"/>
  <c r="BN2623" i="50"/>
  <c r="BR2702" i="50"/>
  <c r="BL2683" i="50"/>
  <c r="BM2592" i="50"/>
  <c r="BH2582" i="50"/>
  <c r="BR2572" i="50"/>
  <c r="BQ2480" i="50"/>
  <c r="BC2641" i="50"/>
  <c r="BO2787" i="50"/>
  <c r="BJ2579" i="50"/>
  <c r="BN2772" i="50"/>
  <c r="BN2575" i="50"/>
  <c r="BF2567" i="50"/>
  <c r="BP2557" i="50"/>
  <c r="BB2510" i="50"/>
  <c r="BQ2593" i="50"/>
  <c r="BI2653" i="50"/>
  <c r="BL2564" i="50"/>
  <c r="BM2649" i="50"/>
  <c r="BP2560" i="50"/>
  <c r="BH2552" i="50"/>
  <c r="BR2542" i="50"/>
  <c r="BN2434" i="50"/>
  <c r="BL2576" i="50"/>
  <c r="BG2698" i="50"/>
  <c r="BB2496" i="50"/>
  <c r="BG2492" i="50"/>
  <c r="BP2727" i="50"/>
  <c r="BN2698" i="50"/>
  <c r="BG2634" i="50"/>
  <c r="BP2633" i="50"/>
  <c r="BL2629" i="50"/>
  <c r="BF2493" i="50"/>
  <c r="BF2485" i="50"/>
  <c r="BK2488" i="50"/>
  <c r="BC2616" i="50"/>
  <c r="BH2458" i="50"/>
  <c r="BO2476" i="50"/>
  <c r="BC2480" i="50"/>
  <c r="BC2472" i="50"/>
  <c r="BH2475" i="50"/>
  <c r="BH2467" i="50"/>
  <c r="BL2322" i="50"/>
  <c r="BK2315" i="50"/>
  <c r="BD2314" i="50"/>
  <c r="BC2307" i="50"/>
  <c r="BO2570" i="50"/>
  <c r="BR2471" i="50"/>
  <c r="BK2577" i="50"/>
  <c r="BO2573" i="50"/>
  <c r="BQ2555" i="50"/>
  <c r="BC2501" i="50"/>
  <c r="BE2562" i="50"/>
  <c r="BI2558" i="50"/>
  <c r="BG2407" i="50"/>
  <c r="BQ2397" i="50"/>
  <c r="BN2384" i="50"/>
  <c r="BC2496" i="50"/>
  <c r="BL2637" i="50"/>
  <c r="BO2854" i="50"/>
  <c r="BN2719" i="50"/>
  <c r="BF2746" i="50"/>
  <c r="BB2805" i="50"/>
  <c r="BE2759" i="50"/>
  <c r="BQ2831" i="50"/>
  <c r="BR2757" i="50"/>
  <c r="BG2783" i="50"/>
  <c r="BF2532" i="50"/>
  <c r="BM2639" i="50"/>
  <c r="BJ2528" i="50"/>
  <c r="BB2520" i="50"/>
  <c r="BL2510" i="50"/>
  <c r="BL2230" i="50"/>
  <c r="BN2460" i="50"/>
  <c r="BN2613" i="50"/>
  <c r="BR2456" i="50"/>
  <c r="BR2609" i="50"/>
  <c r="BE2453" i="50"/>
  <c r="BN2444" i="50"/>
  <c r="BR2436" i="50"/>
  <c r="BN2371" i="50"/>
  <c r="BN2491" i="50"/>
  <c r="BE2577" i="50"/>
  <c r="BR2487" i="50"/>
  <c r="BI2573" i="50"/>
  <c r="BE2484" i="50"/>
  <c r="BN2475" i="50"/>
  <c r="BG2466" i="50"/>
  <c r="BI2296" i="50"/>
  <c r="BP2520" i="50"/>
  <c r="BC2562" i="50"/>
  <c r="BN2898" i="50"/>
  <c r="BD2780" i="50"/>
  <c r="BH2820" i="50"/>
  <c r="BQ2751" i="50"/>
  <c r="BH2645" i="50"/>
  <c r="BE2616" i="50"/>
  <c r="BI2599" i="50"/>
  <c r="BL2599" i="50"/>
  <c r="BO2441" i="50"/>
  <c r="BI2543" i="50"/>
  <c r="BB2438" i="50"/>
  <c r="BK2429" i="50"/>
  <c r="BP2424" i="50"/>
  <c r="BN2435" i="50"/>
  <c r="BR2394" i="50"/>
  <c r="BJ2386" i="50"/>
  <c r="BB2500" i="50"/>
  <c r="BE2526" i="50"/>
  <c r="BE2640" i="50"/>
  <c r="BN2667" i="50"/>
  <c r="BD2527" i="50"/>
  <c r="BI2522" i="50"/>
  <c r="BD2625" i="50"/>
  <c r="BI2664" i="50"/>
  <c r="BR2663" i="50"/>
  <c r="BN2659" i="50"/>
  <c r="BH2523" i="50"/>
  <c r="BH2515" i="50"/>
  <c r="BM2518" i="50"/>
  <c r="BR2670" i="50"/>
  <c r="BE2458" i="50"/>
  <c r="BQ2506" i="50"/>
  <c r="BE2510" i="50"/>
  <c r="BE2502" i="50"/>
  <c r="BJ2505" i="50"/>
  <c r="BJ2497" i="50"/>
  <c r="BN2352" i="50"/>
  <c r="BM2345" i="50"/>
  <c r="BF2344" i="50"/>
  <c r="BE2337" i="50"/>
  <c r="BK2339" i="50"/>
  <c r="BG2702" i="50"/>
  <c r="BQ2558" i="50"/>
  <c r="BD2531" i="50"/>
  <c r="BQ2450" i="50"/>
  <c r="BJ2708" i="50"/>
  <c r="BK2699" i="50"/>
  <c r="BD2636" i="50"/>
  <c r="BF2634" i="50"/>
  <c r="BP2619" i="50"/>
  <c r="BP2451" i="50"/>
  <c r="BP2443" i="50"/>
  <c r="BD2447" i="50"/>
  <c r="BI2693" i="50"/>
  <c r="BJ2684" i="50"/>
  <c r="BN2621" i="50"/>
  <c r="BO2620" i="50"/>
  <c r="BJ2615" i="50"/>
  <c r="BC2448" i="50"/>
  <c r="BC2440" i="50"/>
  <c r="BH2443" i="50"/>
  <c r="BR2660" i="50"/>
  <c r="BD2572" i="50"/>
  <c r="BL2431" i="50"/>
  <c r="BQ2434" i="50"/>
  <c r="BQ2426" i="50"/>
  <c r="BE2430" i="50"/>
  <c r="BE2422" i="50"/>
  <c r="BI2277" i="50"/>
  <c r="BH2270" i="50"/>
  <c r="BR2268" i="50"/>
  <c r="BQ2261" i="50"/>
  <c r="BR2773" i="50"/>
  <c r="BB2645" i="50"/>
  <c r="BO2464" i="50"/>
  <c r="BP2455" i="50"/>
  <c r="BF2496" i="50"/>
  <c r="BI2742" i="50"/>
  <c r="BC2593" i="50"/>
  <c r="BD2592" i="50"/>
  <c r="BM2591" i="50"/>
  <c r="BK2799" i="50"/>
  <c r="BE2497" i="50"/>
  <c r="BQ2686" i="50"/>
  <c r="BL2720" i="50"/>
  <c r="BF2671" i="50"/>
  <c r="BO2678" i="50"/>
  <c r="BN2663" i="50"/>
  <c r="BM2648" i="50"/>
  <c r="BL2633" i="50"/>
  <c r="BJ2619" i="50"/>
  <c r="BM2680" i="50"/>
  <c r="BF2537" i="50"/>
  <c r="BO2528" i="50"/>
  <c r="BH2519" i="50"/>
  <c r="BI2353" i="50"/>
  <c r="BG2548" i="50"/>
  <c r="BC2701" i="50"/>
  <c r="BN2465" i="50"/>
  <c r="BB2686" i="50"/>
  <c r="BR2461" i="50"/>
  <c r="BJ2453" i="50"/>
  <c r="BC2444" i="50"/>
  <c r="BD2278" i="50"/>
  <c r="BB2473" i="50"/>
  <c r="BH2608" i="50"/>
  <c r="BC2511" i="50"/>
  <c r="BL2604" i="50"/>
  <c r="BG2507" i="50"/>
  <c r="BP2498" i="50"/>
  <c r="BI2489" i="50"/>
  <c r="BC2418" i="50"/>
  <c r="BH2518" i="50"/>
  <c r="BJ2593" i="50"/>
  <c r="BC2556" i="50"/>
  <c r="BJ2404" i="50"/>
  <c r="BC2728" i="50"/>
  <c r="BI2625" i="50"/>
  <c r="BK2694" i="50"/>
  <c r="BE2558" i="50"/>
  <c r="BP2689" i="50"/>
  <c r="BJ2553" i="50"/>
  <c r="BJ2545" i="50"/>
  <c r="BN2400" i="50"/>
  <c r="BI2777" i="50"/>
  <c r="BM2578" i="50"/>
  <c r="BB2537" i="50"/>
  <c r="BG2540" i="50"/>
  <c r="BG2532" i="50"/>
  <c r="BL2535" i="50"/>
  <c r="BL2527" i="50"/>
  <c r="BP2382" i="50"/>
  <c r="BO2375" i="50"/>
  <c r="BH2374" i="50"/>
  <c r="BG2367" i="50"/>
  <c r="BM2369" i="50"/>
  <c r="BL2702" i="50"/>
  <c r="BB2559" i="50"/>
  <c r="BF2561" i="50"/>
  <c r="BN2550" i="50"/>
  <c r="BO2541" i="50"/>
  <c r="BB2546" i="50"/>
  <c r="BR2604" i="50"/>
  <c r="BL2440" i="50"/>
  <c r="BF2438" i="50"/>
  <c r="BD2432" i="50"/>
  <c r="BO2429" i="50"/>
  <c r="BI2427" i="50"/>
  <c r="BC2425" i="50"/>
  <c r="BN2422" i="50"/>
  <c r="BE2436" i="50"/>
  <c r="BP2408" i="50"/>
  <c r="BI2753" i="50"/>
  <c r="BM2631" i="50"/>
  <c r="BH2797" i="50"/>
  <c r="BF2809" i="50"/>
  <c r="BM2831" i="50"/>
  <c r="BL2752" i="50"/>
  <c r="BR2659" i="50"/>
  <c r="BI2663" i="50"/>
  <c r="BB2614" i="50"/>
  <c r="BE2614" i="50"/>
  <c r="BC2518" i="50"/>
  <c r="BP2628" i="50"/>
  <c r="BG2514" i="50"/>
  <c r="BP2505" i="50"/>
  <c r="BI2496" i="50"/>
  <c r="BK2326" i="50"/>
  <c r="BK2446" i="50"/>
  <c r="BG2595" i="50"/>
  <c r="BO2442" i="50"/>
  <c r="BI2588" i="50"/>
  <c r="BB2439" i="50"/>
  <c r="BR2534" i="50"/>
  <c r="BK2525" i="50"/>
  <c r="BF2251" i="50"/>
  <c r="BM2475" i="50"/>
  <c r="BG2577" i="50"/>
  <c r="BQ2471" i="50"/>
  <c r="BK2573" i="50"/>
  <c r="BD2468" i="50"/>
  <c r="BM2459" i="50"/>
  <c r="BF2450" i="50"/>
  <c r="BL2416" i="50"/>
  <c r="BF2408" i="50"/>
  <c r="BR2561" i="50"/>
  <c r="BE2489" i="50"/>
  <c r="BK2551" i="50"/>
  <c r="BQ2726" i="50"/>
  <c r="BE2659" i="50"/>
  <c r="BN2629" i="50"/>
  <c r="BQ2634" i="50"/>
  <c r="BB2625" i="50"/>
  <c r="BJ2552" i="50"/>
  <c r="BK2543" i="50"/>
  <c r="BO2547" i="50"/>
  <c r="BE2606" i="50"/>
  <c r="BI2449" i="50"/>
  <c r="BI2601" i="50"/>
  <c r="BM2613" i="50"/>
  <c r="BB2592" i="50"/>
  <c r="BJ2600" i="50"/>
  <c r="BP2585" i="50"/>
  <c r="BH2445" i="50"/>
  <c r="BB2443" i="50"/>
  <c r="BQ2436" i="50"/>
  <c r="BR2538" i="50"/>
  <c r="BD2674" i="50"/>
  <c r="BQ2777" i="50"/>
  <c r="BK2563" i="50"/>
  <c r="BH2281" i="50"/>
  <c r="BE2434" i="50"/>
  <c r="BB2487" i="50"/>
  <c r="BN2630" i="50"/>
  <c r="BJ2527" i="50"/>
  <c r="BR2612" i="50"/>
  <c r="BO2522" i="50"/>
  <c r="BN2515" i="50"/>
  <c r="BH2361" i="50"/>
  <c r="BF2507" i="50"/>
  <c r="BQ2352" i="50"/>
  <c r="BK2502" i="50"/>
  <c r="BE2348" i="50"/>
  <c r="BP2497" i="50"/>
  <c r="BJ2343" i="50"/>
  <c r="BN2814" i="50"/>
  <c r="BH2677" i="50"/>
  <c r="BO2590" i="50"/>
  <c r="BL2757" i="50"/>
  <c r="BI2739" i="50"/>
  <c r="BD2792" i="50"/>
  <c r="BI2686" i="50"/>
  <c r="BR2762" i="50"/>
  <c r="BQ2747" i="50"/>
  <c r="BP2732" i="50"/>
  <c r="BE2624" i="50"/>
  <c r="BH2685" i="50"/>
  <c r="BI2538" i="50"/>
  <c r="BI2518" i="50"/>
  <c r="BK2520" i="50"/>
  <c r="BG2359" i="50"/>
  <c r="BE2559" i="50"/>
  <c r="BD2643" i="50"/>
  <c r="BQ2466" i="50"/>
  <c r="BC2628" i="50"/>
  <c r="BD2463" i="50"/>
  <c r="BR2571" i="50"/>
  <c r="BF2445" i="50"/>
  <c r="BB2284" i="50"/>
  <c r="BP2479" i="50"/>
  <c r="BP2609" i="50"/>
  <c r="BF2512" i="50"/>
  <c r="BG2693" i="50"/>
  <c r="BJ2508" i="50"/>
  <c r="BO2511" i="50"/>
  <c r="BL2490" i="50"/>
  <c r="BK2427" i="50"/>
  <c r="BE2525" i="50"/>
  <c r="BL2630" i="50"/>
  <c r="BL2680" i="50"/>
  <c r="BC2517" i="50"/>
  <c r="BD2634" i="50"/>
  <c r="BP2552" i="50"/>
  <c r="BP2694" i="50"/>
  <c r="BG2558" i="50"/>
  <c r="BD2690" i="50"/>
  <c r="BL2553" i="50"/>
  <c r="BL2545" i="50"/>
  <c r="BG2513" i="50"/>
  <c r="BF2796" i="50"/>
  <c r="BP2579" i="50"/>
  <c r="BC2606" i="50"/>
  <c r="BP2504" i="50"/>
  <c r="BM2596" i="50"/>
  <c r="BD2500" i="50"/>
  <c r="BD2588" i="50"/>
  <c r="BI2495" i="50"/>
  <c r="BH2488" i="50"/>
  <c r="BL2229" i="50"/>
  <c r="BQ2479" i="50"/>
  <c r="BD2221" i="50"/>
  <c r="BL2569" i="50"/>
  <c r="BL2524" i="50"/>
  <c r="BH2561" i="50"/>
  <c r="BL2550" i="50"/>
  <c r="BM2541" i="50"/>
  <c r="BQ2545" i="50"/>
  <c r="BE2605" i="50"/>
  <c r="BM2456" i="50"/>
  <c r="BG2454" i="50"/>
  <c r="BE2448" i="50"/>
  <c r="BP2445" i="50"/>
  <c r="BJ2443" i="50"/>
  <c r="BD2441" i="50"/>
  <c r="BO2438" i="50"/>
  <c r="BI2436" i="50"/>
  <c r="BM2288" i="50"/>
  <c r="BB2674" i="50"/>
  <c r="BL2525" i="50"/>
  <c r="BN2587" i="50"/>
  <c r="BL2712" i="50"/>
  <c r="BN2800" i="50"/>
  <c r="BM2656" i="50"/>
  <c r="BE2664" i="50"/>
  <c r="BD2649" i="50"/>
  <c r="BC2634" i="50"/>
  <c r="BB2619" i="50"/>
  <c r="BH2534" i="50"/>
  <c r="BQ2674" i="50"/>
  <c r="BN2588" i="50"/>
  <c r="BF2580" i="50"/>
  <c r="BP2570" i="50"/>
  <c r="BN2479" i="50"/>
  <c r="BE2532" i="50"/>
  <c r="BR2752" i="50"/>
  <c r="BH2577" i="50"/>
  <c r="BQ2737" i="50"/>
  <c r="BL2573" i="50"/>
  <c r="BD2565" i="50"/>
  <c r="BN2555" i="50"/>
  <c r="BP2508" i="50"/>
  <c r="BQ2456" i="50"/>
  <c r="BN2644" i="50"/>
  <c r="BJ2562" i="50"/>
  <c r="BR2640" i="50"/>
  <c r="BN2558" i="50"/>
  <c r="BF2550" i="50"/>
  <c r="BR2618" i="50"/>
  <c r="BK2433" i="50"/>
  <c r="BB2486" i="50"/>
  <c r="BL2689" i="50"/>
  <c r="BK2549" i="50"/>
  <c r="BK2817" i="50"/>
  <c r="BI2485" i="50"/>
  <c r="BR2476" i="50"/>
  <c r="BK2467" i="50"/>
  <c r="BP2401" i="50"/>
  <c r="BE2501" i="50"/>
  <c r="BR2536" i="50"/>
  <c r="BR2256" i="50"/>
  <c r="BK2247" i="50"/>
  <c r="BQ2587" i="50"/>
  <c r="BF2595" i="50"/>
  <c r="BE2583" i="50"/>
  <c r="BI2587" i="50"/>
  <c r="BJ2578" i="50"/>
  <c r="BB2482" i="50"/>
  <c r="BM2479" i="50"/>
  <c r="BK2473" i="50"/>
  <c r="BE2471" i="50"/>
  <c r="BP2468" i="50"/>
  <c r="BJ2466" i="50"/>
  <c r="BD2464" i="50"/>
  <c r="BO2461" i="50"/>
  <c r="BL2209" i="50"/>
  <c r="BR2513" i="50"/>
  <c r="BJ2356" i="50"/>
  <c r="BG2343" i="50"/>
  <c r="BH2602" i="50"/>
  <c r="BO2586" i="50"/>
  <c r="BR2592" i="50"/>
  <c r="BC2582" i="50"/>
  <c r="BL2441" i="50"/>
  <c r="BF2439" i="50"/>
  <c r="BK2537" i="50"/>
  <c r="BE2535" i="50"/>
  <c r="BP2532" i="50"/>
  <c r="BJ2530" i="50"/>
  <c r="BD2528" i="50"/>
  <c r="BO2525" i="50"/>
  <c r="BL2273" i="50"/>
  <c r="BL2554" i="50"/>
  <c r="BH2465" i="50"/>
  <c r="BM2572" i="50"/>
  <c r="BQ2576" i="50"/>
  <c r="BR2567" i="50"/>
  <c r="BE2572" i="50"/>
  <c r="BF2563" i="50"/>
  <c r="BE2527" i="50"/>
  <c r="BP2524" i="50"/>
  <c r="BN2518" i="50"/>
  <c r="BH2516" i="50"/>
  <c r="BB2514" i="50"/>
  <c r="BM2511" i="50"/>
  <c r="BG2509" i="50"/>
  <c r="BR2506" i="50"/>
  <c r="BO2254" i="50"/>
  <c r="BN2538" i="50"/>
  <c r="BG2529" i="50"/>
  <c r="BB2255" i="50"/>
  <c r="BP2580" i="50"/>
  <c r="BQ2571" i="50"/>
  <c r="BD2576" i="50"/>
  <c r="BE2567" i="50"/>
  <c r="BN2470" i="50"/>
  <c r="BH2468" i="50"/>
  <c r="BD2692" i="50"/>
  <c r="BL2552" i="50"/>
  <c r="BP2454" i="50"/>
  <c r="BF2600" i="50"/>
  <c r="BP2420" i="50"/>
  <c r="BM2563" i="50"/>
  <c r="BI2613" i="50"/>
  <c r="BE2491" i="50"/>
  <c r="BO2481" i="50"/>
  <c r="BB2591" i="50"/>
  <c r="BN2472" i="50"/>
  <c r="BN2464" i="50"/>
  <c r="BB2468" i="50"/>
  <c r="BB2460" i="50"/>
  <c r="BP2409" i="50"/>
  <c r="BO2402" i="50"/>
  <c r="BH2401" i="50"/>
  <c r="BF2444" i="50"/>
  <c r="BJ2440" i="50"/>
  <c r="BD2438" i="50"/>
  <c r="BI2540" i="50"/>
  <c r="BC2538" i="50"/>
  <c r="BG2390" i="50"/>
  <c r="BR2568" i="50"/>
  <c r="BK2559" i="50"/>
  <c r="BI2468" i="50"/>
  <c r="BN2536" i="50"/>
  <c r="BN2528" i="50"/>
  <c r="BB2532" i="50"/>
  <c r="BB2524" i="50"/>
  <c r="BL2258" i="50"/>
  <c r="BK2251" i="50"/>
  <c r="BD2250" i="50"/>
  <c r="BC2243" i="50"/>
  <c r="BI2245" i="50"/>
  <c r="BH2238" i="50"/>
  <c r="BN2240" i="50"/>
  <c r="BM2233" i="50"/>
  <c r="BI2211" i="50"/>
  <c r="BK2630" i="50"/>
  <c r="BJ2481" i="50"/>
  <c r="BL2514" i="50"/>
  <c r="BQ2517" i="50"/>
  <c r="BQ2509" i="50"/>
  <c r="BE2513" i="50"/>
  <c r="BE2505" i="50"/>
  <c r="BO2239" i="50"/>
  <c r="BN2232" i="50"/>
  <c r="BG2231" i="50"/>
  <c r="BF2224" i="50"/>
  <c r="BL2226" i="50"/>
  <c r="BK2219" i="50"/>
  <c r="BQ2221" i="50"/>
  <c r="BP2214" i="50"/>
  <c r="BL2192" i="50"/>
  <c r="BI2450" i="50"/>
  <c r="BB2441" i="50"/>
  <c r="BN2280" i="50"/>
  <c r="BI2461" i="50"/>
  <c r="BI2453" i="50"/>
  <c r="BN2456" i="50"/>
  <c r="BN2448" i="50"/>
  <c r="BH2442" i="50"/>
  <c r="BB2440" i="50"/>
  <c r="BF2724" i="50"/>
  <c r="BO2681" i="50"/>
  <c r="BE2610" i="50"/>
  <c r="BD2470" i="50"/>
  <c r="BD2409" i="50"/>
  <c r="BG2436" i="50"/>
  <c r="BI2426" i="50"/>
  <c r="BE2265" i="50"/>
  <c r="BO2255" i="50"/>
  <c r="BN2541" i="50"/>
  <c r="BO2532" i="50"/>
  <c r="BO2524" i="50"/>
  <c r="BC2528" i="50"/>
  <c r="BC2520" i="50"/>
  <c r="BG2375" i="50"/>
  <c r="BF2368" i="50"/>
  <c r="BP2366" i="50"/>
  <c r="BO2359" i="50"/>
  <c r="BD2362" i="50"/>
  <c r="BC2355" i="50"/>
  <c r="BI2357" i="50"/>
  <c r="BH2350" i="50"/>
  <c r="BD2328" i="50"/>
  <c r="BJ2517" i="50"/>
  <c r="BC2508" i="50"/>
  <c r="BD2342" i="50"/>
  <c r="BR2459" i="50"/>
  <c r="BO2588" i="50"/>
  <c r="BD2436" i="50"/>
  <c r="BC2584" i="50"/>
  <c r="BI2431" i="50"/>
  <c r="BH2424" i="50"/>
  <c r="BF2406" i="50"/>
  <c r="BF2427" i="50"/>
  <c r="BO2397" i="50"/>
  <c r="BC2419" i="50"/>
  <c r="BC2393" i="50"/>
  <c r="BH2414" i="50"/>
  <c r="BH2388" i="50"/>
  <c r="BM2614" i="50"/>
  <c r="BN2548" i="50"/>
  <c r="BM2574" i="50"/>
  <c r="BB2422" i="50"/>
  <c r="BR2569" i="50"/>
  <c r="BC2430" i="50"/>
  <c r="BF2565" i="50"/>
  <c r="BM2420" i="50"/>
  <c r="BI2413" i="50"/>
  <c r="BI2387" i="50"/>
  <c r="BR2404" i="50"/>
  <c r="BR2378" i="50"/>
  <c r="BF2400" i="50"/>
  <c r="BF2374" i="50"/>
  <c r="BK2395" i="50"/>
  <c r="BK2369" i="50"/>
  <c r="BG2450" i="50"/>
  <c r="BI2568" i="50"/>
  <c r="BR2514" i="50"/>
  <c r="BD2397" i="50"/>
  <c r="BJ2513" i="50"/>
  <c r="BO2516" i="50"/>
  <c r="BO2508" i="50"/>
  <c r="BB2364" i="50"/>
  <c r="BR2356" i="50"/>
  <c r="BN2716" i="50"/>
  <c r="BO2553" i="50"/>
  <c r="BK2459" i="50"/>
  <c r="BQ2439" i="50"/>
  <c r="BB2410" i="50"/>
  <c r="BL2439" i="50"/>
  <c r="BP2545" i="50"/>
  <c r="BH2492" i="50"/>
  <c r="BR2482" i="50"/>
  <c r="BB2545" i="50"/>
  <c r="BK2472" i="50"/>
  <c r="BK2464" i="50"/>
  <c r="BP2467" i="50"/>
  <c r="BP2459" i="50"/>
  <c r="BC2315" i="50"/>
  <c r="BB2308" i="50"/>
  <c r="BL2306" i="50"/>
  <c r="BK2299" i="50"/>
  <c r="BQ2301" i="50"/>
  <c r="BP2294" i="50"/>
  <c r="BE2297" i="50"/>
  <c r="BD2290" i="50"/>
  <c r="BQ2267" i="50"/>
  <c r="BC2571" i="50"/>
  <c r="BM2561" i="50"/>
  <c r="BL2469" i="50"/>
  <c r="BQ2443" i="50"/>
  <c r="BK2528" i="50"/>
  <c r="BP2531" i="50"/>
  <c r="BP2523" i="50"/>
  <c r="BC2379" i="50"/>
  <c r="BB2372" i="50"/>
  <c r="BL2370" i="50"/>
  <c r="BK2363" i="50"/>
  <c r="BQ2365" i="50"/>
  <c r="BP2358" i="50"/>
  <c r="BE2361" i="50"/>
  <c r="BD2354" i="50"/>
  <c r="BQ2331" i="50"/>
  <c r="BN2631" i="50"/>
  <c r="BG2488" i="50"/>
  <c r="BI2514" i="50"/>
  <c r="BN2517" i="50"/>
  <c r="BN2509" i="50"/>
  <c r="BB2513" i="50"/>
  <c r="BB2505" i="50"/>
  <c r="BF2360" i="50"/>
  <c r="BE2353" i="50"/>
  <c r="BO2351" i="50"/>
  <c r="BN2344" i="50"/>
  <c r="BC2347" i="50"/>
  <c r="BB2340" i="50"/>
  <c r="BH2342" i="50"/>
  <c r="BG2335" i="50"/>
  <c r="BC2313" i="50"/>
  <c r="BF2457" i="50"/>
  <c r="BP2447" i="50"/>
  <c r="BQ2281" i="50"/>
  <c r="BF2461" i="50"/>
  <c r="BF2453" i="50"/>
  <c r="BK2456" i="50"/>
  <c r="BK2448" i="50"/>
  <c r="BO2303" i="50"/>
  <c r="BN2296" i="50"/>
  <c r="BK2538" i="50"/>
  <c r="BE2536" i="50"/>
  <c r="BP2533" i="50"/>
  <c r="BJ2531" i="50"/>
  <c r="BD2529" i="50"/>
  <c r="BO2526" i="50"/>
  <c r="BB2379" i="50"/>
  <c r="BH2682" i="50"/>
  <c r="BF2616" i="50"/>
  <c r="BE2687" i="50"/>
  <c r="BL2442" i="50"/>
  <c r="BI2667" i="50"/>
  <c r="BH2684" i="50"/>
  <c r="BL2648" i="50"/>
  <c r="BE2528" i="50"/>
  <c r="BP2525" i="50"/>
  <c r="BN2519" i="50"/>
  <c r="BH2517" i="50"/>
  <c r="BB2515" i="50"/>
  <c r="BM2512" i="50"/>
  <c r="BG2510" i="50"/>
  <c r="BR2507" i="50"/>
  <c r="BE2360" i="50"/>
  <c r="BC2569" i="50"/>
  <c r="BM2559" i="50"/>
  <c r="BH2452" i="50"/>
  <c r="BM2565" i="50"/>
  <c r="BN2556" i="50"/>
  <c r="BR2560" i="50"/>
  <c r="BB2552" i="50"/>
  <c r="BN2471" i="50"/>
  <c r="BH2469" i="50"/>
  <c r="BF2463" i="50"/>
  <c r="BQ2460" i="50"/>
  <c r="BK2458" i="50"/>
  <c r="BE2456" i="50"/>
  <c r="BP2453" i="50"/>
  <c r="BJ2451" i="50"/>
  <c r="BN2303" i="50"/>
  <c r="BK2685" i="50"/>
  <c r="BK2479" i="50"/>
  <c r="BL2542" i="50"/>
  <c r="BP2546" i="50"/>
  <c r="BB2608" i="50"/>
  <c r="BD2542" i="50"/>
  <c r="BM2597" i="50"/>
  <c r="BQ2452" i="50"/>
  <c r="BK2450" i="50"/>
  <c r="BI2444" i="50"/>
  <c r="BC2442" i="50"/>
  <c r="BN2439" i="50"/>
  <c r="BH2437" i="50"/>
  <c r="BI2539" i="50"/>
  <c r="BC2537" i="50"/>
  <c r="BQ2284" i="50"/>
  <c r="BJ2448" i="50"/>
  <c r="BN2440" i="50"/>
  <c r="BJ2375" i="50"/>
  <c r="BK2246" i="50"/>
  <c r="BP2241" i="50"/>
  <c r="BR2409" i="50"/>
  <c r="BN2405" i="50"/>
  <c r="BL2393" i="50"/>
  <c r="BL2369" i="50"/>
  <c r="BB2355" i="50"/>
  <c r="BQ2364" i="50"/>
  <c r="BG2350" i="50"/>
  <c r="BJ2052" i="50"/>
  <c r="BG2051" i="50"/>
  <c r="BM2041" i="50"/>
  <c r="BN2036" i="50"/>
  <c r="BN2539" i="50"/>
  <c r="BG2530" i="50"/>
  <c r="BI2360" i="50"/>
  <c r="BD2205" i="50"/>
  <c r="BI2200" i="50"/>
  <c r="BJ2379" i="50"/>
  <c r="BH2389" i="50"/>
  <c r="BO2374" i="50"/>
  <c r="BO2350" i="50"/>
  <c r="BE2336" i="50"/>
  <c r="BC2346" i="50"/>
  <c r="BJ2331" i="50"/>
  <c r="BM2033" i="50"/>
  <c r="BJ2032" i="50"/>
  <c r="BP2022" i="50"/>
  <c r="BQ2017" i="50"/>
  <c r="BI2464" i="50"/>
  <c r="BB2455" i="50"/>
  <c r="BD2285" i="50"/>
  <c r="BI2216" i="50"/>
  <c r="BN2211" i="50"/>
  <c r="BF2383" i="50"/>
  <c r="BD2393" i="50"/>
  <c r="BK2378" i="50"/>
  <c r="BK2354" i="50"/>
  <c r="BR2339" i="50"/>
  <c r="BP2349" i="50"/>
  <c r="BF2335" i="50"/>
  <c r="BI2037" i="50"/>
  <c r="BF2036" i="50"/>
  <c r="BL2026" i="50"/>
  <c r="BM2021" i="50"/>
  <c r="BJ2479" i="50"/>
  <c r="BC2470" i="50"/>
  <c r="BE2300" i="50"/>
  <c r="BM2415" i="50"/>
  <c r="BR2410" i="50"/>
  <c r="BI2364" i="50"/>
  <c r="BG2374" i="50"/>
  <c r="BN2359" i="50"/>
  <c r="BN2335" i="50"/>
  <c r="BD2321" i="50"/>
  <c r="BB2331" i="50"/>
  <c r="BI2316" i="50"/>
  <c r="BL2018" i="50"/>
  <c r="BI2017" i="50"/>
  <c r="BO2007" i="50"/>
  <c r="BP2002" i="50"/>
  <c r="BL2508" i="50"/>
  <c r="BE2499" i="50"/>
  <c r="BQ2224" i="50"/>
  <c r="BH2214" i="50"/>
  <c r="BJ2693" i="50"/>
  <c r="BR2509" i="50"/>
  <c r="BI2506" i="50"/>
  <c r="BL2543" i="50"/>
  <c r="BP2398" i="50"/>
  <c r="BQ2538" i="50"/>
  <c r="BD2394" i="50"/>
  <c r="BC2387" i="50"/>
  <c r="BM2385" i="50"/>
  <c r="BL2378" i="50"/>
  <c r="BR2380" i="50"/>
  <c r="BQ2373" i="50"/>
  <c r="BF2376" i="50"/>
  <c r="BE2369" i="50"/>
  <c r="BR2346" i="50"/>
  <c r="BF2776" i="50"/>
  <c r="BK2548" i="50"/>
  <c r="BJ2529" i="50"/>
  <c r="BM2795" i="50"/>
  <c r="BH2783" i="50"/>
  <c r="BK2666" i="50"/>
  <c r="BC2674" i="50"/>
  <c r="BB2659" i="50"/>
  <c r="BR2643" i="50"/>
  <c r="BQ2628" i="50"/>
  <c r="BO2480" i="50"/>
  <c r="BJ2679" i="50"/>
  <c r="BI2530" i="50"/>
  <c r="BR2521" i="50"/>
  <c r="BK2512" i="50"/>
  <c r="BF2352" i="50"/>
  <c r="BE2546" i="50"/>
  <c r="BH2696" i="50"/>
  <c r="BQ2458" i="50"/>
  <c r="BG2681" i="50"/>
  <c r="BD2455" i="50"/>
  <c r="BM2446" i="50"/>
  <c r="BF2437" i="50"/>
  <c r="BR2276" i="50"/>
  <c r="BQ2470" i="50"/>
  <c r="BE2607" i="50"/>
  <c r="BF2504" i="50"/>
  <c r="BI2603" i="50"/>
  <c r="BJ2500" i="50"/>
  <c r="BB2492" i="50"/>
  <c r="BL2482" i="50"/>
  <c r="BQ2416" i="50"/>
  <c r="BF2516" i="50"/>
  <c r="BG2592" i="50"/>
  <c r="BG2653" i="50"/>
  <c r="BC2432" i="50"/>
  <c r="BE2633" i="50"/>
  <c r="BF2624" i="50"/>
  <c r="BO2811" i="50"/>
  <c r="BF2804" i="50"/>
  <c r="BJ2736" i="50"/>
  <c r="BB2433" i="50"/>
  <c r="BB2425" i="50"/>
  <c r="BG2428" i="50"/>
  <c r="BJ2756" i="50"/>
  <c r="BP2571" i="50"/>
  <c r="BE2537" i="50"/>
  <c r="BJ2540" i="50"/>
  <c r="BJ2532" i="50"/>
  <c r="BO2535" i="50"/>
  <c r="BO2527" i="50"/>
  <c r="BH2262" i="50"/>
  <c r="BG2255" i="50"/>
  <c r="BQ2253" i="50"/>
  <c r="BP2246" i="50"/>
  <c r="BG2679" i="50"/>
  <c r="BI2701" i="50"/>
  <c r="BN2449" i="50"/>
  <c r="BO2440" i="50"/>
  <c r="BE2490" i="50"/>
  <c r="BF2481" i="50"/>
  <c r="BJ2485" i="50"/>
  <c r="BK2476" i="50"/>
  <c r="BB2328" i="50"/>
  <c r="BM2325" i="50"/>
  <c r="BK2319" i="50"/>
  <c r="BE2317" i="50"/>
  <c r="BP2314" i="50"/>
  <c r="BJ2312" i="50"/>
  <c r="BD2310" i="50"/>
  <c r="BO2307" i="50"/>
  <c r="BR2713" i="50"/>
  <c r="BQ2707" i="50"/>
  <c r="BC2476" i="50"/>
  <c r="BF2767" i="50"/>
  <c r="BK2756" i="50"/>
  <c r="BL2810" i="50"/>
  <c r="BN2750" i="50"/>
  <c r="BF2663" i="50"/>
  <c r="BE2648" i="50"/>
  <c r="BD2633" i="50"/>
  <c r="BD2840" i="50"/>
  <c r="BI2604" i="50"/>
  <c r="BC2680" i="50"/>
  <c r="BQ2596" i="50"/>
  <c r="BJ2584" i="50"/>
  <c r="BK2490" i="50"/>
  <c r="BP2668" i="50"/>
  <c r="BH2585" i="50"/>
  <c r="BM2773" i="50"/>
  <c r="BL2581" i="50"/>
  <c r="BL2758" i="50"/>
  <c r="BP2577" i="50"/>
  <c r="BH2569" i="50"/>
  <c r="BM2519" i="50"/>
  <c r="BI2665" i="50"/>
  <c r="BJ2570" i="50"/>
  <c r="BQ2649" i="50"/>
  <c r="BN2566" i="50"/>
  <c r="BD2646" i="50"/>
  <c r="BR2562" i="50"/>
  <c r="BJ2554" i="50"/>
  <c r="BH2444" i="50"/>
  <c r="BO2637" i="50"/>
  <c r="BD2555" i="50"/>
  <c r="BO2694" i="50"/>
  <c r="BJ2492" i="50"/>
  <c r="BC2807" i="50"/>
  <c r="BN2488" i="50"/>
  <c r="BF2480" i="50"/>
  <c r="BH2417" i="50"/>
  <c r="BH2678" i="50"/>
  <c r="BR2429" i="50"/>
  <c r="BO2267" i="50"/>
  <c r="BL2254" i="50"/>
  <c r="BB2713" i="50"/>
  <c r="BK2527" i="50"/>
  <c r="BO2531" i="50"/>
  <c r="BP2522" i="50"/>
  <c r="BC2527" i="50"/>
  <c r="BD2518" i="50"/>
  <c r="BR2248" i="50"/>
  <c r="BL2246" i="50"/>
  <c r="BJ2240" i="50"/>
  <c r="BD2238" i="50"/>
  <c r="BO2235" i="50"/>
  <c r="BI2233" i="50"/>
  <c r="BC2231" i="50"/>
  <c r="BN2228" i="50"/>
  <c r="BM2797" i="50"/>
  <c r="BR2505" i="50"/>
  <c r="BI2349" i="50"/>
  <c r="BM2333" i="50"/>
  <c r="BD2475" i="50"/>
  <c r="BE2466" i="50"/>
  <c r="BI2470" i="50"/>
  <c r="BJ2461" i="50"/>
  <c r="BR2312" i="50"/>
  <c r="BL2310" i="50"/>
  <c r="BJ2304" i="50"/>
  <c r="BD2302" i="50"/>
  <c r="BO2299" i="50"/>
  <c r="BI2297" i="50"/>
  <c r="BC2295" i="50"/>
  <c r="BN2292" i="50"/>
  <c r="BN2713" i="50"/>
  <c r="BR2629" i="50"/>
  <c r="BB2461" i="50"/>
  <c r="BC2452" i="50"/>
  <c r="BG2456" i="50"/>
  <c r="BH2447" i="50"/>
  <c r="BL2451" i="50"/>
  <c r="BM2442" i="50"/>
  <c r="BD2294" i="50"/>
  <c r="BO2291" i="50"/>
  <c r="BM2285" i="50"/>
  <c r="BG2283" i="50"/>
  <c r="BR2280" i="50"/>
  <c r="BL2278" i="50"/>
  <c r="BF2276" i="50"/>
  <c r="BQ2273" i="50"/>
  <c r="BG2607" i="50"/>
  <c r="BG2566" i="50"/>
  <c r="BF2522" i="50"/>
  <c r="BN2427" i="50"/>
  <c r="BJ2520" i="50"/>
  <c r="BK2511" i="50"/>
  <c r="BO2515" i="50"/>
  <c r="BP2506" i="50"/>
  <c r="BM2237" i="50"/>
  <c r="BF2547" i="50"/>
  <c r="BQ2625" i="50"/>
  <c r="BM2543" i="50"/>
  <c r="BE2601" i="50"/>
  <c r="BN2585" i="50"/>
  <c r="BI2432" i="50"/>
  <c r="BR2470" i="50"/>
  <c r="BN2506" i="50"/>
  <c r="BI2232" i="50"/>
  <c r="BB2223" i="50"/>
  <c r="BL2587" i="50"/>
  <c r="BL2594" i="50"/>
  <c r="BQ2582" i="50"/>
  <c r="BD2587" i="50"/>
  <c r="BE2578" i="50"/>
  <c r="BO2421" i="50"/>
  <c r="BG2434" i="50"/>
  <c r="BC2422" i="50"/>
  <c r="BP2418" i="50"/>
  <c r="BJ2416" i="50"/>
  <c r="BD2414" i="50"/>
  <c r="BO2411" i="50"/>
  <c r="BI2409" i="50"/>
  <c r="BB2390" i="50"/>
  <c r="BE2573" i="50"/>
  <c r="BF2479" i="50"/>
  <c r="BC2219" i="50"/>
  <c r="BO2602" i="50"/>
  <c r="BR2586" i="50"/>
  <c r="BH2593" i="50"/>
  <c r="BF2582" i="50"/>
  <c r="BO2485" i="50"/>
  <c r="BI2483" i="50"/>
  <c r="BG2477" i="50"/>
  <c r="BR2474" i="50"/>
  <c r="BL2472" i="50"/>
  <c r="BF2470" i="50"/>
  <c r="BQ2467" i="50"/>
  <c r="BK2465" i="50"/>
  <c r="BH2213" i="50"/>
  <c r="BC2630" i="50"/>
  <c r="BO2484" i="50"/>
  <c r="BP2572" i="50"/>
  <c r="BC2577" i="50"/>
  <c r="BD2568" i="50"/>
  <c r="BH2572" i="50"/>
  <c r="BI2563" i="50"/>
  <c r="BR2466" i="50"/>
  <c r="BL2464" i="50"/>
  <c r="BJ2458" i="50"/>
  <c r="BD2456" i="50"/>
  <c r="BO2453" i="50"/>
  <c r="BI2451" i="50"/>
  <c r="BC2449" i="50"/>
  <c r="BN2446" i="50"/>
  <c r="BK2194" i="50"/>
  <c r="BN2453" i="50"/>
  <c r="BF2296" i="50"/>
  <c r="BI2309" i="50"/>
  <c r="BK2580" i="50"/>
  <c r="BL2571" i="50"/>
  <c r="BP2575" i="50"/>
  <c r="BQ2566" i="50"/>
  <c r="BH2418" i="50"/>
  <c r="BB2416" i="50"/>
  <c r="BK2589" i="50"/>
  <c r="BF2492" i="50"/>
  <c r="BO2483" i="50"/>
  <c r="BH2474" i="50"/>
  <c r="BB2403" i="50"/>
  <c r="BG2503" i="50"/>
  <c r="BC2539" i="50"/>
  <c r="BD2258" i="50"/>
  <c r="BN2248" i="50"/>
  <c r="BM2529" i="50"/>
  <c r="BB2595" i="50"/>
  <c r="BC2583" i="50"/>
  <c r="BG2587" i="50"/>
  <c r="BH2578" i="50"/>
  <c r="BC2498" i="50"/>
  <c r="BN2495" i="50"/>
  <c r="BL2489" i="50"/>
  <c r="BF2487" i="50"/>
  <c r="BQ2484" i="50"/>
  <c r="BK2482" i="50"/>
  <c r="BE2480" i="50"/>
  <c r="BP2477" i="50"/>
  <c r="BC2330" i="50"/>
  <c r="BK2508" i="50"/>
  <c r="BD2499" i="50"/>
  <c r="BO2339" i="50"/>
  <c r="BJ2476" i="50"/>
  <c r="BJ2468" i="50"/>
  <c r="BO2471" i="50"/>
  <c r="BO2463" i="50"/>
  <c r="BL2413" i="50"/>
  <c r="BK2406" i="50"/>
  <c r="BD2405" i="50"/>
  <c r="BC2398" i="50"/>
  <c r="BI2400" i="50"/>
  <c r="BQ2441" i="50"/>
  <c r="BK2439" i="50"/>
  <c r="BE2437" i="50"/>
  <c r="BC2394" i="50"/>
  <c r="BR2625" i="50"/>
  <c r="BK2615" i="50"/>
  <c r="BH2454" i="50"/>
  <c r="BM2457" i="50"/>
  <c r="BM2449" i="50"/>
  <c r="BR2452" i="50"/>
  <c r="BR2444" i="50"/>
  <c r="BL2438" i="50"/>
  <c r="BF2436" i="50"/>
  <c r="BO2534" i="50"/>
  <c r="BI2532" i="50"/>
  <c r="BC2530" i="50"/>
  <c r="BN2527" i="50"/>
  <c r="BH2525" i="50"/>
  <c r="BB2523" i="50"/>
  <c r="BF2375" i="50"/>
  <c r="BQ2568" i="50"/>
  <c r="BJ2559" i="50"/>
  <c r="BL2512" i="50"/>
  <c r="BN2580" i="50"/>
  <c r="BO2571" i="50"/>
  <c r="BB2576" i="50"/>
  <c r="BC2567" i="50"/>
  <c r="BO2486" i="50"/>
  <c r="BI2484" i="50"/>
  <c r="BL2634" i="50"/>
  <c r="BO2545" i="50"/>
  <c r="BI2605" i="50"/>
  <c r="BP2587" i="50"/>
  <c r="BO2434" i="50"/>
  <c r="BK2561" i="50"/>
  <c r="BL2605" i="50"/>
  <c r="BB2490" i="50"/>
  <c r="BL2480" i="50"/>
  <c r="BO2587" i="50"/>
  <c r="BP2594" i="50"/>
  <c r="BB2583" i="50"/>
  <c r="BF2587" i="50"/>
  <c r="BG2578" i="50"/>
  <c r="BP2437" i="50"/>
  <c r="BQ2539" i="50"/>
  <c r="BO2533" i="50"/>
  <c r="BI2531" i="50"/>
  <c r="BC2529" i="50"/>
  <c r="BN2526" i="50"/>
  <c r="BH2524" i="50"/>
  <c r="BB2522" i="50"/>
  <c r="BP2269" i="50"/>
  <c r="BK2494" i="50"/>
  <c r="BD2485" i="50"/>
  <c r="BF2315" i="50"/>
  <c r="BK2602" i="50"/>
  <c r="BP2586" i="50"/>
  <c r="BD2593" i="50"/>
  <c r="BD2582" i="50"/>
  <c r="BP2501" i="50"/>
  <c r="BJ2499" i="50"/>
  <c r="BH2493" i="50"/>
  <c r="BB2491" i="50"/>
  <c r="BM2488" i="50"/>
  <c r="BG2486" i="50"/>
  <c r="BR2483" i="50"/>
  <c r="BL2481" i="50"/>
  <c r="BP2333" i="50"/>
  <c r="BP2621" i="50"/>
  <c r="BH2479" i="50"/>
  <c r="BN2572" i="50"/>
  <c r="BR2576" i="50"/>
  <c r="BB2568" i="50"/>
  <c r="BF2572" i="50"/>
  <c r="BG2563" i="50"/>
  <c r="BB2483" i="50"/>
  <c r="BM2480" i="50"/>
  <c r="BK2474" i="50"/>
  <c r="BE2472" i="50"/>
  <c r="BP2469" i="50"/>
  <c r="BJ2467" i="50"/>
  <c r="BD2465" i="50"/>
  <c r="BO2462" i="50"/>
  <c r="BB2315" i="50"/>
  <c r="BG2448" i="50"/>
  <c r="BQ2438" i="50"/>
  <c r="BK2279" i="50"/>
  <c r="BM2580" i="50"/>
  <c r="BN2571" i="50"/>
  <c r="BR2575" i="50"/>
  <c r="BB2567" i="50"/>
  <c r="BR2530" i="50"/>
  <c r="BL2528" i="50"/>
  <c r="BQ2409" i="50"/>
  <c r="BK2407" i="50"/>
  <c r="BE2405" i="50"/>
  <c r="BP2402" i="50"/>
  <c r="BJ2400" i="50"/>
  <c r="BD2398" i="50"/>
  <c r="BN2378" i="50"/>
  <c r="BK2687" i="50"/>
  <c r="BR2543" i="50"/>
  <c r="BJ2557" i="50"/>
  <c r="BN2561" i="50"/>
  <c r="BO2552" i="50"/>
  <c r="BB2557" i="50"/>
  <c r="BC2548" i="50"/>
  <c r="BK2399" i="50"/>
  <c r="BE2397" i="50"/>
  <c r="BC2391" i="50"/>
  <c r="BN2388" i="50"/>
  <c r="BH2386" i="50"/>
  <c r="BB2384" i="50"/>
  <c r="BM2381" i="50"/>
  <c r="BG2379" i="50"/>
  <c r="BQ2359" i="50"/>
  <c r="BG2573" i="50"/>
  <c r="BE2463" i="50"/>
  <c r="BK2522" i="50"/>
  <c r="BF2505" i="50"/>
  <c r="BG2496" i="50"/>
  <c r="BK2500" i="50"/>
  <c r="BL2491" i="50"/>
  <c r="BC2343" i="50"/>
  <c r="BN2340" i="50"/>
  <c r="BL2334" i="50"/>
  <c r="BF2332" i="50"/>
  <c r="BQ2329" i="50"/>
  <c r="BK2327" i="50"/>
  <c r="BE2325" i="50"/>
  <c r="BP2322" i="50"/>
  <c r="BE2714" i="50"/>
  <c r="BF2706" i="50"/>
  <c r="BD2491" i="50"/>
  <c r="BE2482" i="50"/>
  <c r="BI2486" i="50"/>
  <c r="BJ2477" i="50"/>
  <c r="BN2481" i="50"/>
  <c r="BO2472" i="50"/>
  <c r="BF2324" i="50"/>
  <c r="BQ2321" i="50"/>
  <c r="BO2315" i="50"/>
  <c r="BI2313" i="50"/>
  <c r="BC2311" i="50"/>
  <c r="BN2308" i="50"/>
  <c r="BH2306" i="50"/>
  <c r="BB2304" i="50"/>
  <c r="BF2681" i="50"/>
  <c r="BN2452" i="50"/>
  <c r="BG2538" i="50"/>
  <c r="BH2476" i="50"/>
  <c r="BO2501" i="50"/>
  <c r="BF2247" i="50"/>
  <c r="BB2398" i="50"/>
  <c r="BQ2407" i="50"/>
  <c r="BG2393" i="50"/>
  <c r="BG2369" i="50"/>
  <c r="BN2354" i="50"/>
  <c r="BL2364" i="50"/>
  <c r="BB2350" i="50"/>
  <c r="BK2018" i="50"/>
  <c r="BH2017" i="50"/>
  <c r="BN2007" i="50"/>
  <c r="BC2678" i="50"/>
  <c r="BP2660" i="50"/>
  <c r="BF2523" i="50"/>
  <c r="BC2465" i="50"/>
  <c r="BH2460" i="50"/>
  <c r="BP2205" i="50"/>
  <c r="BE2379" i="50"/>
  <c r="BC2389" i="50"/>
  <c r="BJ2374" i="50"/>
  <c r="BJ2350" i="50"/>
  <c r="BQ2335" i="50"/>
  <c r="BO2345" i="50"/>
  <c r="BE2331" i="50"/>
  <c r="BN1999" i="50"/>
  <c r="BK1998" i="50"/>
  <c r="BQ1988" i="50"/>
  <c r="BF2669" i="50"/>
  <c r="BO2603" i="50"/>
  <c r="BR2447" i="50"/>
  <c r="BE2431" i="50"/>
  <c r="BM2471" i="50"/>
  <c r="BD2217" i="50"/>
  <c r="BR2382" i="50"/>
  <c r="BP2392" i="50"/>
  <c r="BF2378" i="50"/>
  <c r="BF2354" i="50"/>
  <c r="BM2339" i="50"/>
  <c r="BK2349" i="50"/>
  <c r="BR2334" i="50"/>
  <c r="BJ2003" i="50"/>
  <c r="BG2002" i="50"/>
  <c r="BM1992" i="50"/>
  <c r="BP2673" i="50"/>
  <c r="BG2551" i="50"/>
  <c r="BB2463" i="50"/>
  <c r="BR2434" i="50"/>
  <c r="BF2430" i="50"/>
  <c r="BH2416" i="50"/>
  <c r="BD2364" i="50"/>
  <c r="BB2374" i="50"/>
  <c r="BI2359" i="50"/>
  <c r="BI2335" i="50"/>
  <c r="BP2320" i="50"/>
  <c r="BN2330" i="50"/>
  <c r="BD2316" i="50"/>
  <c r="BM1984" i="50"/>
  <c r="BJ1983" i="50"/>
  <c r="BP1973" i="50"/>
  <c r="BI2674" i="50"/>
  <c r="BE2604" i="50"/>
  <c r="BD2492" i="50"/>
  <c r="BR2408" i="50"/>
  <c r="BC2427" i="50"/>
  <c r="BB2262" i="50"/>
  <c r="BI2247" i="50"/>
  <c r="BG2257" i="50"/>
  <c r="BN2242" i="50"/>
  <c r="BO2355" i="50"/>
  <c r="BM2349" i="50"/>
  <c r="BG2347" i="50"/>
  <c r="BR2344" i="50"/>
  <c r="BL2342" i="50"/>
  <c r="BF2340" i="50"/>
  <c r="BQ2337" i="50"/>
  <c r="BN2607" i="50"/>
  <c r="BI2561" i="50"/>
  <c r="BB2658" i="50"/>
  <c r="BF2622" i="50"/>
  <c r="BE2639" i="50"/>
  <c r="BH2605" i="50"/>
  <c r="BQ2516" i="50"/>
  <c r="BK2514" i="50"/>
  <c r="BI2508" i="50"/>
  <c r="BC2506" i="50"/>
  <c r="BN2503" i="50"/>
  <c r="BH2501" i="50"/>
  <c r="BB2499" i="50"/>
  <c r="BM2496" i="50"/>
  <c r="BQ2348" i="50"/>
  <c r="BC2682" i="50"/>
  <c r="BL2539" i="50"/>
  <c r="BN2888" i="50"/>
  <c r="BF2883" i="50"/>
  <c r="BL2816" i="50"/>
  <c r="BM2751" i="50"/>
  <c r="BD2673" i="50"/>
  <c r="BC2658" i="50"/>
  <c r="BB2643" i="50"/>
  <c r="BR2627" i="50"/>
  <c r="BJ2537" i="50"/>
  <c r="BB2679" i="50"/>
  <c r="BN2533" i="50"/>
  <c r="BF2525" i="50"/>
  <c r="BO2367" i="50"/>
  <c r="BL2354" i="50"/>
  <c r="BR2465" i="50"/>
  <c r="BJ2694" i="50"/>
  <c r="BE2462" i="50"/>
  <c r="BI2679" i="50"/>
  <c r="BI2458" i="50"/>
  <c r="BR2449" i="50"/>
  <c r="BJ2292" i="50"/>
  <c r="BE2774" i="50"/>
  <c r="BG2511" i="50"/>
  <c r="BN2606" i="50"/>
  <c r="BK2507" i="50"/>
  <c r="BR2602" i="50"/>
  <c r="BO2503" i="50"/>
  <c r="BG2495" i="50"/>
  <c r="BE2217" i="50"/>
  <c r="BB2773" i="50"/>
  <c r="BP2676" i="50"/>
  <c r="BP2591" i="50"/>
  <c r="BP2644" i="50"/>
  <c r="BJ2551" i="50"/>
  <c r="BF2632" i="50"/>
  <c r="BD2548" i="50"/>
  <c r="BD2686" i="50"/>
  <c r="BG2691" i="50"/>
  <c r="BI2681" i="50"/>
  <c r="BI2552" i="50"/>
  <c r="BJ2543" i="50"/>
  <c r="BN2547" i="50"/>
  <c r="BK2584" i="50"/>
  <c r="BP2433" i="50"/>
  <c r="BP2601" i="50"/>
  <c r="BH2614" i="50"/>
  <c r="BI2592" i="50"/>
  <c r="BQ2600" i="50"/>
  <c r="BB2586" i="50"/>
  <c r="BK2489" i="50"/>
  <c r="BE2487" i="50"/>
  <c r="BC2481" i="50"/>
  <c r="BN2478" i="50"/>
  <c r="BO2607" i="50"/>
  <c r="BQ2564" i="50"/>
  <c r="BJ2563" i="50"/>
  <c r="BE2531" i="50"/>
  <c r="BO2543" i="50"/>
  <c r="BF2467" i="50"/>
  <c r="BN2612" i="50"/>
  <c r="BK2462" i="50"/>
  <c r="BJ2455" i="50"/>
  <c r="BD2301" i="50"/>
  <c r="BB2447" i="50"/>
  <c r="BM2292" i="50"/>
  <c r="BG2442" i="50"/>
  <c r="BR2287" i="50"/>
  <c r="BL2437" i="50"/>
  <c r="BF2283" i="50"/>
  <c r="BH2774" i="50"/>
  <c r="BE2655" i="50"/>
  <c r="BL2590" i="50"/>
  <c r="BC2736" i="50"/>
  <c r="BP2701" i="50"/>
  <c r="BI2725" i="50"/>
  <c r="BP2637" i="50"/>
  <c r="BO2520" i="50"/>
  <c r="BN2505" i="50"/>
  <c r="BM2490" i="50"/>
  <c r="BL2475" i="50"/>
  <c r="BO2696" i="50"/>
  <c r="BE2670" i="50"/>
  <c r="BR2651" i="50"/>
  <c r="BK2575" i="50"/>
  <c r="BE2488" i="50"/>
  <c r="BJ2632" i="50"/>
  <c r="BD2651" i="50"/>
  <c r="BD2734" i="50"/>
  <c r="BC2636" i="50"/>
  <c r="BC2719" i="50"/>
  <c r="BM2584" i="50"/>
  <c r="BI2560" i="50"/>
  <c r="BG2517" i="50"/>
  <c r="BG2787" i="50"/>
  <c r="BQ2618" i="50"/>
  <c r="BB2640" i="50"/>
  <c r="BE2789" i="50"/>
  <c r="BF2636" i="50"/>
  <c r="BF2614" i="50"/>
  <c r="BK2545" i="50"/>
  <c r="BB2442" i="50"/>
  <c r="BK2504" i="50"/>
  <c r="BE2645" i="50"/>
  <c r="BQ2684" i="50"/>
  <c r="BH2727" i="50"/>
  <c r="BG2739" i="50"/>
  <c r="BQ2614" i="50"/>
  <c r="BF2472" i="50"/>
  <c r="BG2410" i="50"/>
  <c r="BN2611" i="50"/>
  <c r="BB2421" i="50"/>
  <c r="BI2265" i="50"/>
  <c r="BF2252" i="50"/>
  <c r="BC2686" i="50"/>
  <c r="BG2497" i="50"/>
  <c r="BG2585" i="50"/>
  <c r="BL2492" i="50"/>
  <c r="BL2580" i="50"/>
  <c r="BQ2487" i="50"/>
  <c r="BP2480" i="50"/>
  <c r="BC2222" i="50"/>
  <c r="BH2472" i="50"/>
  <c r="BL2213" i="50"/>
  <c r="BM2467" i="50"/>
  <c r="BQ2208" i="50"/>
  <c r="BR2462" i="50"/>
  <c r="BE2204" i="50"/>
  <c r="BF2473" i="50"/>
  <c r="BF2509" i="50"/>
  <c r="BB2348" i="50"/>
  <c r="BJ2332" i="50"/>
  <c r="BQ2588" i="50"/>
  <c r="BE2452" i="50"/>
  <c r="BE2584" i="50"/>
  <c r="BJ2447" i="50"/>
  <c r="BI2440" i="50"/>
  <c r="BC2286" i="50"/>
  <c r="BH2536" i="50"/>
  <c r="BL2277" i="50"/>
  <c r="BM2531" i="50"/>
  <c r="BQ2272" i="50"/>
  <c r="BR2526" i="50"/>
  <c r="BE2268" i="50"/>
  <c r="BC2620" i="50"/>
  <c r="BQ2549" i="50"/>
  <c r="BO2574" i="50"/>
  <c r="BC2438" i="50"/>
  <c r="BC2570" i="50"/>
  <c r="BO2537" i="50"/>
  <c r="BH2565" i="50"/>
  <c r="BC2533" i="50"/>
  <c r="BB2526" i="50"/>
  <c r="BF2267" i="50"/>
  <c r="BK2517" i="50"/>
  <c r="BO2258" i="50"/>
  <c r="BP2512" i="50"/>
  <c r="BC2254" i="50"/>
  <c r="BD2508" i="50"/>
  <c r="BH2249" i="50"/>
  <c r="BR2600" i="50"/>
  <c r="BB2534" i="50"/>
  <c r="BJ2263" i="50"/>
  <c r="BH2425" i="50"/>
  <c r="BB2574" i="50"/>
  <c r="BG2481" i="50"/>
  <c r="BG2569" i="50"/>
  <c r="BL2476" i="50"/>
  <c r="BK2469" i="50"/>
  <c r="BM2551" i="50"/>
  <c r="BC2631" i="50"/>
  <c r="BQ2547" i="50"/>
  <c r="BE2613" i="50"/>
  <c r="BG2429" i="50"/>
  <c r="BI2669" i="50"/>
  <c r="BN2543" i="50"/>
  <c r="BM2499" i="50"/>
  <c r="BJ2486" i="50"/>
  <c r="BC2795" i="50"/>
  <c r="BG2467" i="50"/>
  <c r="BK2471" i="50"/>
  <c r="BL2462" i="50"/>
  <c r="BP2466" i="50"/>
  <c r="BQ2457" i="50"/>
  <c r="BR2403" i="50"/>
  <c r="BL2401" i="50"/>
  <c r="BJ2395" i="50"/>
  <c r="BG2394" i="50"/>
  <c r="BG2439" i="50"/>
  <c r="BL2389" i="50"/>
  <c r="BF2539" i="50"/>
  <c r="BQ2384" i="50"/>
  <c r="BM2691" i="50"/>
  <c r="BF2564" i="50"/>
  <c r="BQ2476" i="50"/>
  <c r="BE2213" i="50"/>
  <c r="BK2535" i="50"/>
  <c r="BL2526" i="50"/>
  <c r="BP2530" i="50"/>
  <c r="BQ2521" i="50"/>
  <c r="BN2252" i="50"/>
  <c r="BH2250" i="50"/>
  <c r="BF2244" i="50"/>
  <c r="BQ2241" i="50"/>
  <c r="BK2239" i="50"/>
  <c r="BE2237" i="50"/>
  <c r="BP2234" i="50"/>
  <c r="BJ2232" i="50"/>
  <c r="BO2712" i="50"/>
  <c r="BP2625" i="50"/>
  <c r="BI2521" i="50"/>
  <c r="BJ2512" i="50"/>
  <c r="BN2516" i="50"/>
  <c r="BO2507" i="50"/>
  <c r="BB2512" i="50"/>
  <c r="BC2503" i="50"/>
  <c r="BQ2233" i="50"/>
  <c r="BK2231" i="50"/>
  <c r="BI2225" i="50"/>
  <c r="BC2223" i="50"/>
  <c r="BN2220" i="50"/>
  <c r="BH2218" i="50"/>
  <c r="BB2216" i="50"/>
  <c r="BM2213" i="50"/>
  <c r="BN2830" i="50"/>
  <c r="BN2445" i="50"/>
  <c r="BE2289" i="50"/>
  <c r="BK2303" i="50"/>
  <c r="BF2460" i="50"/>
  <c r="BG2451" i="50"/>
  <c r="BK2455" i="50"/>
  <c r="BL2446" i="50"/>
  <c r="BE2441" i="50"/>
  <c r="BC2487" i="50"/>
  <c r="BL2700" i="50"/>
  <c r="BG2483" i="50"/>
  <c r="BP2474" i="50"/>
  <c r="BI2465" i="50"/>
  <c r="BM2400" i="50"/>
  <c r="BD2431" i="50"/>
  <c r="BM2273" i="50"/>
  <c r="BJ2260" i="50"/>
  <c r="BJ2226" i="50"/>
  <c r="BH2527" i="50"/>
  <c r="BL2531" i="50"/>
  <c r="BM2522" i="50"/>
  <c r="BQ2526" i="50"/>
  <c r="BR2517" i="50"/>
  <c r="BI2369" i="50"/>
  <c r="BC2367" i="50"/>
  <c r="BR2360" i="50"/>
  <c r="BL2358" i="50"/>
  <c r="BF2356" i="50"/>
  <c r="BQ2353" i="50"/>
  <c r="BK2351" i="50"/>
  <c r="BE2349" i="50"/>
  <c r="BC2684" i="50"/>
  <c r="BO2512" i="50"/>
  <c r="BL2350" i="50"/>
  <c r="BG2462" i="50"/>
  <c r="BD2602" i="50"/>
  <c r="BM2586" i="50"/>
  <c r="BN2592" i="50"/>
  <c r="BR2581" i="50"/>
  <c r="BK2425" i="50"/>
  <c r="BE2423" i="50"/>
  <c r="BL2429" i="50"/>
  <c r="BQ2424" i="50"/>
  <c r="BF2420" i="50"/>
  <c r="BQ2417" i="50"/>
  <c r="BK2415" i="50"/>
  <c r="BE2413" i="50"/>
  <c r="BO2393" i="50"/>
  <c r="BD2631" i="50"/>
  <c r="BB2544" i="50"/>
  <c r="BK2572" i="50"/>
  <c r="BO2576" i="50"/>
  <c r="BP2567" i="50"/>
  <c r="BC2572" i="50"/>
  <c r="BD2563" i="50"/>
  <c r="BL2414" i="50"/>
  <c r="BF2412" i="50"/>
  <c r="BD2406" i="50"/>
  <c r="BO2403" i="50"/>
  <c r="BI2401" i="50"/>
  <c r="BC2399" i="50"/>
  <c r="BN2396" i="50"/>
  <c r="BH2394" i="50"/>
  <c r="BR2374" i="50"/>
  <c r="BD2573" i="50"/>
  <c r="BI2523" i="50"/>
  <c r="BE2404" i="50"/>
  <c r="BG2520" i="50"/>
  <c r="BH2511" i="50"/>
  <c r="BL2515" i="50"/>
  <c r="BM2506" i="50"/>
  <c r="BD2358" i="50"/>
  <c r="BP2456" i="50"/>
  <c r="BJ2558" i="50"/>
  <c r="BC2453" i="50"/>
  <c r="BL2444" i="50"/>
  <c r="BE2435" i="50"/>
  <c r="BK2401" i="50"/>
  <c r="BK2550" i="50"/>
  <c r="BP2500" i="50"/>
  <c r="BM2487" i="50"/>
  <c r="BI2228" i="50"/>
  <c r="BD2467" i="50"/>
  <c r="BH2471" i="50"/>
  <c r="BI2462" i="50"/>
  <c r="BM2466" i="50"/>
  <c r="BN2457" i="50"/>
  <c r="BE2309" i="50"/>
  <c r="BP2306" i="50"/>
  <c r="BN2300" i="50"/>
  <c r="BH2298" i="50"/>
  <c r="BB2296" i="50"/>
  <c r="BM2293" i="50"/>
  <c r="BG2291" i="50"/>
  <c r="BR2288" i="50"/>
  <c r="BR2677" i="50"/>
  <c r="BH2566" i="50"/>
  <c r="BC2478" i="50"/>
  <c r="BF2446" i="50"/>
  <c r="BH2535" i="50"/>
  <c r="BI2526" i="50"/>
  <c r="BM2530" i="50"/>
  <c r="BN2521" i="50"/>
  <c r="BE2373" i="50"/>
  <c r="BP2370" i="50"/>
  <c r="BN2364" i="50"/>
  <c r="BH2362" i="50"/>
  <c r="BB2360" i="50"/>
  <c r="BM2357" i="50"/>
  <c r="BG2355" i="50"/>
  <c r="BR2352" i="50"/>
  <c r="BF2814" i="50"/>
  <c r="BB2627" i="50"/>
  <c r="BF2521" i="50"/>
  <c r="BG2512" i="50"/>
  <c r="BK2516" i="50"/>
  <c r="BL2507" i="50"/>
  <c r="BP2511" i="50"/>
  <c r="BQ2502" i="50"/>
  <c r="BH2354" i="50"/>
  <c r="BB2352" i="50"/>
  <c r="BQ2345" i="50"/>
  <c r="BK2343" i="50"/>
  <c r="BE2341" i="50"/>
  <c r="BP2338" i="50"/>
  <c r="BJ2336" i="50"/>
  <c r="BD2334" i="50"/>
  <c r="BD2683" i="50"/>
  <c r="BK2452" i="50"/>
  <c r="BH2290" i="50"/>
  <c r="BL2536" i="50"/>
  <c r="BC2460" i="50"/>
  <c r="BD2451" i="50"/>
  <c r="BH2455" i="50"/>
  <c r="BI2446" i="50"/>
  <c r="BQ2297" i="50"/>
  <c r="BJ2391" i="50"/>
  <c r="BH2537" i="50"/>
  <c r="BB2383" i="50"/>
  <c r="BM2532" i="50"/>
  <c r="BG2378" i="50"/>
  <c r="BR2527" i="50"/>
  <c r="BL2373" i="50"/>
  <c r="BL2848" i="50"/>
  <c r="BM2677" i="50"/>
  <c r="BF2702" i="50"/>
  <c r="BP2438" i="50"/>
  <c r="BQ2675" i="50"/>
  <c r="BO2538" i="50"/>
  <c r="BC2657" i="50"/>
  <c r="BC2534" i="50"/>
  <c r="BB2527" i="50"/>
  <c r="BM2372" i="50"/>
  <c r="BK2518" i="50"/>
  <c r="BE2364" i="50"/>
  <c r="BP2513" i="50"/>
  <c r="BJ2359" i="50"/>
  <c r="BD2509" i="50"/>
  <c r="BO2354" i="50"/>
  <c r="BG2771" i="50"/>
  <c r="BH2564" i="50"/>
  <c r="BP2460" i="50"/>
  <c r="BH2521" i="50"/>
  <c r="BP2558" i="50"/>
  <c r="BG2482" i="50"/>
  <c r="BD2554" i="50"/>
  <c r="BL2477" i="50"/>
  <c r="BK2470" i="50"/>
  <c r="BE2316" i="50"/>
  <c r="BC2462" i="50"/>
  <c r="BN2307" i="50"/>
  <c r="BH2457" i="50"/>
  <c r="BB2303" i="50"/>
  <c r="BM2452" i="50"/>
  <c r="BG2298" i="50"/>
  <c r="BL2652" i="50"/>
  <c r="BN2666" i="50"/>
  <c r="BN2544" i="50"/>
  <c r="BE2468" i="50"/>
  <c r="BJ2616" i="50"/>
  <c r="BJ2463" i="50"/>
  <c r="BQ2601" i="50"/>
  <c r="BO2458" i="50"/>
  <c r="BN2451" i="50"/>
  <c r="BH2297" i="50"/>
  <c r="BF2443" i="50"/>
  <c r="BQ2288" i="50"/>
  <c r="BK2438" i="50"/>
  <c r="BE2284" i="50"/>
  <c r="BF2538" i="50"/>
  <c r="BJ2279" i="50"/>
  <c r="BF2764" i="50"/>
  <c r="BO2443" i="50"/>
  <c r="BR2383" i="50"/>
  <c r="BE2475" i="50"/>
  <c r="BL2500" i="50"/>
  <c r="BC2412" i="50"/>
  <c r="BJ2397" i="50"/>
  <c r="BH2407" i="50"/>
  <c r="BO2396" i="50"/>
  <c r="BJ2367" i="50"/>
  <c r="BF2357" i="50"/>
  <c r="BO2362" i="50"/>
  <c r="BK2352" i="50"/>
  <c r="BM2362" i="50"/>
  <c r="BB2353" i="50"/>
  <c r="BC2348" i="50"/>
  <c r="BL2662" i="50"/>
  <c r="BB2535" i="50"/>
  <c r="BQ2368" i="50"/>
  <c r="BQ2463" i="50"/>
  <c r="BE2459" i="50"/>
  <c r="BR2391" i="50"/>
  <c r="BN2381" i="50"/>
  <c r="BF2387" i="50"/>
  <c r="BB2377" i="50"/>
  <c r="BM2348" i="50"/>
  <c r="BI2338" i="50"/>
  <c r="BR2343" i="50"/>
  <c r="BN2333" i="50"/>
  <c r="BP2343" i="50"/>
  <c r="BE2334" i="50"/>
  <c r="BF2329" i="50"/>
  <c r="BK2616" i="50"/>
  <c r="BN2459" i="50"/>
  <c r="BL2293" i="50"/>
  <c r="BB2430" i="50"/>
  <c r="BJ2470" i="50"/>
  <c r="BL2397" i="50"/>
  <c r="BJ2385" i="50"/>
  <c r="BB2391" i="50"/>
  <c r="BO2380" i="50"/>
  <c r="BI2352" i="50"/>
  <c r="BE2342" i="50"/>
  <c r="BN2347" i="50"/>
  <c r="BJ2337" i="50"/>
  <c r="BL2347" i="50"/>
  <c r="BR2337" i="50"/>
  <c r="BB2333" i="50"/>
  <c r="BH2616" i="50"/>
  <c r="BO2474" i="50"/>
  <c r="BM2308" i="50"/>
  <c r="BO2433" i="50"/>
  <c r="BC2429" i="50"/>
  <c r="BQ2376" i="50"/>
  <c r="BM2366" i="50"/>
  <c r="BE2372" i="50"/>
  <c r="BR2361" i="50"/>
  <c r="BL2333" i="50"/>
  <c r="BH2323" i="50"/>
  <c r="BQ2328" i="50"/>
  <c r="BM2318" i="50"/>
  <c r="BO2328" i="50"/>
  <c r="BD2319" i="50"/>
  <c r="BE2314" i="50"/>
  <c r="BN2600" i="50"/>
  <c r="BQ2503" i="50"/>
  <c r="BH2233" i="50"/>
  <c r="BO2407" i="50"/>
  <c r="BN2424" i="50"/>
  <c r="BE2260" i="50"/>
  <c r="BR2249" i="50"/>
  <c r="BJ2255" i="50"/>
  <c r="BP2243" i="50"/>
  <c r="BF2331" i="50"/>
  <c r="BD2477" i="50"/>
  <c r="BO2322" i="50"/>
  <c r="BI2472" i="50"/>
  <c r="BC2318" i="50"/>
  <c r="BN2467" i="50"/>
  <c r="BQ2612" i="50"/>
  <c r="BB2501" i="50"/>
  <c r="BI2550" i="50"/>
  <c r="BJ2541" i="50"/>
  <c r="BN2545" i="50"/>
  <c r="BO2536" i="50"/>
  <c r="BF2388" i="50"/>
  <c r="BQ2385" i="50"/>
  <c r="BO2379" i="50"/>
  <c r="BI2377" i="50"/>
  <c r="BC2375" i="50"/>
  <c r="BN2372" i="50"/>
  <c r="BH2370" i="50"/>
  <c r="BB2368" i="50"/>
  <c r="BL2348" i="50"/>
  <c r="BF2687" i="50"/>
  <c r="BP2543" i="50"/>
  <c r="BE2779" i="50"/>
  <c r="BI2765" i="50"/>
  <c r="BR2764" i="50"/>
  <c r="BN2647" i="50"/>
  <c r="BN2529" i="50"/>
  <c r="BM2514" i="50"/>
  <c r="BL2499" i="50"/>
  <c r="BK2484" i="50"/>
  <c r="BN2697" i="50"/>
  <c r="BO2674" i="50"/>
  <c r="BP2661" i="50"/>
  <c r="BF2517" i="50"/>
  <c r="BN2360" i="50"/>
  <c r="BH2642" i="50"/>
  <c r="BC2652" i="50"/>
  <c r="BK2677" i="50"/>
  <c r="BB2637" i="50"/>
  <c r="BJ2662" i="50"/>
  <c r="BM2757" i="50"/>
  <c r="BR2441" i="50"/>
  <c r="BI2285" i="50"/>
  <c r="BG2596" i="50"/>
  <c r="BM2802" i="50"/>
  <c r="BJ2602" i="50"/>
  <c r="BL2787" i="50"/>
  <c r="BN2598" i="50"/>
  <c r="BN2614" i="50"/>
  <c r="BG2487" i="50"/>
  <c r="BH2430" i="50"/>
  <c r="BQ2640" i="50"/>
  <c r="BE2742" i="50"/>
  <c r="BD2806" i="50"/>
  <c r="BM2426" i="50"/>
  <c r="BD2715" i="50"/>
  <c r="BR2628" i="50"/>
  <c r="BG2606" i="50"/>
  <c r="BQ2699" i="50"/>
  <c r="BG2755" i="50"/>
  <c r="BC2681" i="50"/>
  <c r="BP2431" i="50"/>
  <c r="BQ2422" i="50"/>
  <c r="BF2714" i="50"/>
  <c r="BM2737" i="50"/>
  <c r="BH2423" i="50"/>
  <c r="BC2535" i="50"/>
  <c r="BG2539" i="50"/>
  <c r="BH2530" i="50"/>
  <c r="BL2534" i="50"/>
  <c r="BM2525" i="50"/>
  <c r="BJ2256" i="50"/>
  <c r="BD2254" i="50"/>
  <c r="BB2248" i="50"/>
  <c r="BM2245" i="50"/>
  <c r="BD2706" i="50"/>
  <c r="BQ2556" i="50"/>
  <c r="BQ2442" i="50"/>
  <c r="BH2491" i="50"/>
  <c r="BH2483" i="50"/>
  <c r="BM2486" i="50"/>
  <c r="BM2478" i="50"/>
  <c r="BQ2333" i="50"/>
  <c r="BP2326" i="50"/>
  <c r="BI2325" i="50"/>
  <c r="BH2318" i="50"/>
  <c r="BN2320" i="50"/>
  <c r="BM2313" i="50"/>
  <c r="BB2316" i="50"/>
  <c r="BR2308" i="50"/>
  <c r="BN2286" i="50"/>
  <c r="BO2779" i="50"/>
  <c r="BE2623" i="50"/>
  <c r="BF2469" i="50"/>
  <c r="BM2690" i="50"/>
  <c r="BK2626" i="50"/>
  <c r="BH2788" i="50"/>
  <c r="BJ2685" i="50"/>
  <c r="BB2762" i="50"/>
  <c r="BR2746" i="50"/>
  <c r="BQ2731" i="50"/>
  <c r="BB2760" i="50"/>
  <c r="BJ2675" i="50"/>
  <c r="BH2606" i="50"/>
  <c r="BJ2509" i="50"/>
  <c r="BO2579" i="50"/>
  <c r="BC2482" i="50"/>
  <c r="BK2649" i="50"/>
  <c r="BC2563" i="50"/>
  <c r="BG2586" i="50"/>
  <c r="BB2548" i="50"/>
  <c r="BK2582" i="50"/>
  <c r="BM2539" i="50"/>
  <c r="BM2564" i="50"/>
  <c r="BE2511" i="50"/>
  <c r="BD2598" i="50"/>
  <c r="BH2609" i="50"/>
  <c r="BI2571" i="50"/>
  <c r="BI2691" i="50"/>
  <c r="BM2567" i="50"/>
  <c r="BC2515" i="50"/>
  <c r="BO2549" i="50"/>
  <c r="BQ2435" i="50"/>
  <c r="BN2578" i="50"/>
  <c r="BO2635" i="50"/>
  <c r="BH2556" i="50"/>
  <c r="BB2694" i="50"/>
  <c r="BI2493" i="50"/>
  <c r="BK2451" i="50"/>
  <c r="BK2475" i="50"/>
  <c r="BQ2408" i="50"/>
  <c r="BD2510" i="50"/>
  <c r="BF2425" i="50"/>
  <c r="BG2259" i="50"/>
  <c r="BQ2249" i="50"/>
  <c r="BJ2536" i="50"/>
  <c r="BR2532" i="50"/>
  <c r="BR2524" i="50"/>
  <c r="BF2528" i="50"/>
  <c r="BF2520" i="50"/>
  <c r="BP2254" i="50"/>
  <c r="BO2247" i="50"/>
  <c r="BH2246" i="50"/>
  <c r="BG2239" i="50"/>
  <c r="BM2241" i="50"/>
  <c r="BL2234" i="50"/>
  <c r="BR2236" i="50"/>
  <c r="BQ2229" i="50"/>
  <c r="BM2207" i="50"/>
  <c r="BM2510" i="50"/>
  <c r="BF2501" i="50"/>
  <c r="BR2340" i="50"/>
  <c r="BG2476" i="50"/>
  <c r="BG2468" i="50"/>
  <c r="BL2471" i="50"/>
  <c r="BL2463" i="50"/>
  <c r="BP2318" i="50"/>
  <c r="BO2311" i="50"/>
  <c r="BH2310" i="50"/>
  <c r="BG2303" i="50"/>
  <c r="BM2305" i="50"/>
  <c r="BL2298" i="50"/>
  <c r="BR2300" i="50"/>
  <c r="BQ2293" i="50"/>
  <c r="BM2271" i="50"/>
  <c r="BM2634" i="50"/>
  <c r="BQ2541" i="50"/>
  <c r="BE2454" i="50"/>
  <c r="BJ2457" i="50"/>
  <c r="BJ2449" i="50"/>
  <c r="BO2452" i="50"/>
  <c r="BO2444" i="50"/>
  <c r="BB2300" i="50"/>
  <c r="BR2292" i="50"/>
  <c r="BK2291" i="50"/>
  <c r="BJ2284" i="50"/>
  <c r="BP2286" i="50"/>
  <c r="BO2279" i="50"/>
  <c r="BD2282" i="50"/>
  <c r="BC2275" i="50"/>
  <c r="BP2252" i="50"/>
  <c r="BB2571" i="50"/>
  <c r="BL2561" i="50"/>
  <c r="BO2513" i="50"/>
  <c r="BM2521" i="50"/>
  <c r="BM2513" i="50"/>
  <c r="BR2516" i="50"/>
  <c r="BR2508" i="50"/>
  <c r="BK2243" i="50"/>
  <c r="BJ2236" i="50"/>
  <c r="BB2792" i="50"/>
  <c r="BE2621" i="50"/>
  <c r="BI2614" i="50"/>
  <c r="BO2591" i="50"/>
  <c r="BR2426" i="50"/>
  <c r="BG2444" i="50"/>
  <c r="BI2511" i="50"/>
  <c r="BQ2240" i="50"/>
  <c r="BN2227" i="50"/>
  <c r="BN2549" i="50"/>
  <c r="BC2437" i="50"/>
  <c r="BB2585" i="50"/>
  <c r="BH2432" i="50"/>
  <c r="BG2580" i="50"/>
  <c r="BM2427" i="50"/>
  <c r="BL2420" i="50"/>
  <c r="BJ2402" i="50"/>
  <c r="BB2420" i="50"/>
  <c r="BB2394" i="50"/>
  <c r="BG2415" i="50"/>
  <c r="BG2389" i="50"/>
  <c r="BL2410" i="50"/>
  <c r="BL2384" i="50"/>
  <c r="BG2464" i="50"/>
  <c r="BJ2568" i="50"/>
  <c r="BO2470" i="50"/>
  <c r="BD2434" i="50"/>
  <c r="BD2589" i="50"/>
  <c r="BH2496" i="50"/>
  <c r="BH2584" i="50"/>
  <c r="BM2491" i="50"/>
  <c r="BL2484" i="50"/>
  <c r="BP2225" i="50"/>
  <c r="BD2476" i="50"/>
  <c r="BH2217" i="50"/>
  <c r="BI2471" i="50"/>
  <c r="BM2212" i="50"/>
  <c r="BN2466" i="50"/>
  <c r="BR2207" i="50"/>
  <c r="BJ2638" i="50"/>
  <c r="BJ2489" i="50"/>
  <c r="BR2574" i="50"/>
  <c r="BF2482" i="50"/>
  <c r="BF2570" i="50"/>
  <c r="BK2477" i="50"/>
  <c r="BK2565" i="50"/>
  <c r="BP2472" i="50"/>
  <c r="BO2465" i="50"/>
  <c r="BB2207" i="50"/>
  <c r="BG2457" i="50"/>
  <c r="BK2198" i="50"/>
  <c r="BL2452" i="50"/>
  <c r="BP2193" i="50"/>
  <c r="BQ2447" i="50"/>
  <c r="BD2189" i="50"/>
  <c r="BB2587" i="50"/>
  <c r="BB2449" i="50"/>
  <c r="BO2287" i="50"/>
  <c r="BH2302" i="50"/>
  <c r="BN2573" i="50"/>
  <c r="BC2421" i="50"/>
  <c r="BB2569" i="50"/>
  <c r="BE2428" i="50"/>
  <c r="BE2417" i="50"/>
  <c r="BF2729" i="50"/>
  <c r="BD2758" i="50"/>
  <c r="BG2713" i="50"/>
  <c r="BC2479" i="50"/>
  <c r="BJ2411" i="50"/>
  <c r="BI2616" i="50"/>
  <c r="BD2423" i="50"/>
  <c r="BL2266" i="50"/>
  <c r="BI2253" i="50"/>
  <c r="BO2690" i="50"/>
  <c r="BH2513" i="50"/>
  <c r="BE2585" i="50"/>
  <c r="BM2508" i="50"/>
  <c r="BJ2580" i="50"/>
  <c r="BR2503" i="50"/>
  <c r="BQ2496" i="50"/>
  <c r="BK2342" i="50"/>
  <c r="BI2488" i="50"/>
  <c r="BC2334" i="50"/>
  <c r="BN2483" i="50"/>
  <c r="BH2329" i="50"/>
  <c r="BB2479" i="50"/>
  <c r="BM2324" i="50"/>
  <c r="BH2722" i="50"/>
  <c r="BP2503" i="50"/>
  <c r="BF2348" i="50"/>
  <c r="BD2461" i="50"/>
  <c r="BG2475" i="50"/>
  <c r="BH2466" i="50"/>
  <c r="BL2470" i="50"/>
  <c r="BM2461" i="50"/>
  <c r="BN2407" i="50"/>
  <c r="BH2405" i="50"/>
  <c r="BF2399" i="50"/>
  <c r="BQ2396" i="50"/>
  <c r="BE2445" i="50"/>
  <c r="BH2393" i="50"/>
  <c r="BH2438" i="50"/>
  <c r="BM2388" i="50"/>
  <c r="BP2711" i="50"/>
  <c r="BC2857" i="50"/>
  <c r="BE2461" i="50"/>
  <c r="BF2452" i="50"/>
  <c r="BJ2456" i="50"/>
  <c r="BK2447" i="50"/>
  <c r="BO2451" i="50"/>
  <c r="BP2442" i="50"/>
  <c r="BI2437" i="50"/>
  <c r="BN2387" i="50"/>
  <c r="BL2533" i="50"/>
  <c r="BF2379" i="50"/>
  <c r="BQ2528" i="50"/>
  <c r="BK2374" i="50"/>
  <c r="BE2524" i="50"/>
  <c r="BP2369" i="50"/>
  <c r="BL2614" i="50"/>
  <c r="BE2564" i="50"/>
  <c r="BC2521" i="50"/>
  <c r="BG2398" i="50"/>
  <c r="BQ2573" i="50"/>
  <c r="BH2497" i="50"/>
  <c r="BE2569" i="50"/>
  <c r="BM2492" i="50"/>
  <c r="BL2485" i="50"/>
  <c r="BG2728" i="50"/>
  <c r="BQ2629" i="50"/>
  <c r="BN2756" i="50"/>
  <c r="BB2596" i="50"/>
  <c r="BD2428" i="50"/>
  <c r="BR2615" i="50"/>
  <c r="BL2541" i="50"/>
  <c r="BJ2498" i="50"/>
  <c r="BG2485" i="50"/>
  <c r="BI2554" i="50"/>
  <c r="BD2453" i="50"/>
  <c r="BD2585" i="50"/>
  <c r="BI2448" i="50"/>
  <c r="BI2580" i="50"/>
  <c r="BN2443" i="50"/>
  <c r="BM2436" i="50"/>
  <c r="BG2282" i="50"/>
  <c r="BL2532" i="50"/>
  <c r="BP2273" i="50"/>
  <c r="BQ2527" i="50"/>
  <c r="BD2269" i="50"/>
  <c r="BE2523" i="50"/>
  <c r="BI2264" i="50"/>
  <c r="BP2672" i="50"/>
  <c r="BP2489" i="50"/>
  <c r="BN2323" i="50"/>
  <c r="BC2445" i="50"/>
  <c r="BR2588" i="50"/>
  <c r="BI2512" i="50"/>
  <c r="BF2584" i="50"/>
  <c r="BN2507" i="50"/>
  <c r="BM2500" i="50"/>
  <c r="BG2346" i="50"/>
  <c r="BE2492" i="50"/>
  <c r="BP2337" i="50"/>
  <c r="BJ2487" i="50"/>
  <c r="BD2333" i="50"/>
  <c r="BO2482" i="50"/>
  <c r="BI2328" i="50"/>
  <c r="BG2657" i="50"/>
  <c r="BE2805" i="50"/>
  <c r="BP2574" i="50"/>
  <c r="BG2498" i="50"/>
  <c r="BD2570" i="50"/>
  <c r="BL2493" i="50"/>
  <c r="BI2565" i="50"/>
  <c r="BQ2488" i="50"/>
  <c r="BP2481" i="50"/>
  <c r="BJ2327" i="50"/>
  <c r="BH2473" i="50"/>
  <c r="BB2319" i="50"/>
  <c r="BM2468" i="50"/>
  <c r="BG2314" i="50"/>
  <c r="BR2463" i="50"/>
  <c r="BL2309" i="50"/>
  <c r="BC2799" i="50"/>
  <c r="BL2443" i="50"/>
  <c r="BB2288" i="50"/>
  <c r="BI2535" i="50"/>
  <c r="BP2573" i="50"/>
  <c r="BD2437" i="50"/>
  <c r="BD2569" i="50"/>
  <c r="BP2536" i="50"/>
  <c r="BO2529" i="50"/>
  <c r="BE2391" i="50"/>
  <c r="BN2408" i="50"/>
  <c r="BN2382" i="50"/>
  <c r="BB2404" i="50"/>
  <c r="BB2378" i="50"/>
  <c r="BG2399" i="50"/>
  <c r="BG2373" i="50"/>
  <c r="BR2596" i="50"/>
  <c r="BM2548" i="50"/>
  <c r="BL2559" i="50"/>
  <c r="BP2414" i="50"/>
  <c r="BQ2554" i="50"/>
  <c r="BD2410" i="50"/>
  <c r="BE2550" i="50"/>
  <c r="BI2405" i="50"/>
  <c r="BH2398" i="50"/>
  <c r="BR2396" i="50"/>
  <c r="BQ2389" i="50"/>
  <c r="BF2392" i="50"/>
  <c r="BE2385" i="50"/>
  <c r="BK2387" i="50"/>
  <c r="BJ2380" i="50"/>
  <c r="BF2358" i="50"/>
  <c r="BN2469" i="50"/>
  <c r="BL2568" i="50"/>
  <c r="BN2454" i="50"/>
  <c r="BE2520" i="50"/>
  <c r="BI2498" i="50"/>
  <c r="BN2501" i="50"/>
  <c r="BN2493" i="50"/>
  <c r="BR2348" i="50"/>
  <c r="BQ2341" i="50"/>
  <c r="BJ2340" i="50"/>
  <c r="BI2333" i="50"/>
  <c r="BO2335" i="50"/>
  <c r="BN2328" i="50"/>
  <c r="BC2331" i="50"/>
  <c r="BB2324" i="50"/>
  <c r="BO2301" i="50"/>
  <c r="BE2773" i="50"/>
  <c r="BJ2488" i="50"/>
  <c r="BG2484" i="50"/>
  <c r="BL2487" i="50"/>
  <c r="BL2479" i="50"/>
  <c r="BQ2482" i="50"/>
  <c r="BQ2474" i="50"/>
  <c r="BD2330" i="50"/>
  <c r="BC2323" i="50"/>
  <c r="BM2321" i="50"/>
  <c r="BL2314" i="50"/>
  <c r="BR2316" i="50"/>
  <c r="BQ2309" i="50"/>
  <c r="BF2312" i="50"/>
  <c r="BE2305" i="50"/>
  <c r="BR2282" i="50"/>
  <c r="BI2457" i="50"/>
  <c r="BB2448" i="50"/>
  <c r="BP2529" i="50"/>
  <c r="BF2534" i="50"/>
  <c r="BI2499" i="50"/>
  <c r="BJ2410" i="50"/>
  <c r="BI2122" i="50"/>
  <c r="BO2405" i="50"/>
  <c r="BM2367" i="50"/>
  <c r="BE2367" i="50"/>
  <c r="BR2362" i="50"/>
  <c r="BJ2362" i="50"/>
  <c r="BL2087" i="50"/>
  <c r="BK2084" i="50"/>
  <c r="BQ2074" i="50"/>
  <c r="BR2069" i="50"/>
  <c r="BM2679" i="50"/>
  <c r="BB2642" i="50"/>
  <c r="BO2514" i="50"/>
  <c r="BN2462" i="50"/>
  <c r="BB2458" i="50"/>
  <c r="BM2391" i="50"/>
  <c r="BL2103" i="50"/>
  <c r="BR2386" i="50"/>
  <c r="BP2348" i="50"/>
  <c r="BH2348" i="50"/>
  <c r="BD2344" i="50"/>
  <c r="BM2343" i="50"/>
  <c r="BQ2066" i="50"/>
  <c r="BN2065" i="50"/>
  <c r="BC2056" i="50"/>
  <c r="BD2051" i="50"/>
  <c r="BR2540" i="50"/>
  <c r="BH2594" i="50"/>
  <c r="BJ2439" i="50"/>
  <c r="BD2504" i="50"/>
  <c r="BG2469" i="50"/>
  <c r="BI2395" i="50"/>
  <c r="BH2107" i="50"/>
  <c r="BN2390" i="50"/>
  <c r="BL2352" i="50"/>
  <c r="BD2352" i="50"/>
  <c r="BQ2347" i="50"/>
  <c r="BI2347" i="50"/>
  <c r="BM2070" i="50"/>
  <c r="BJ2069" i="50"/>
  <c r="BP2059" i="50"/>
  <c r="BQ2054" i="50"/>
  <c r="BB2556" i="50"/>
  <c r="BL2546" i="50"/>
  <c r="BK2454" i="50"/>
  <c r="BL2432" i="50"/>
  <c r="BQ2427" i="50"/>
  <c r="BL2376" i="50"/>
  <c r="BK2088" i="50"/>
  <c r="BQ2371" i="50"/>
  <c r="BO2333" i="50"/>
  <c r="BG2333" i="50"/>
  <c r="BC2329" i="50"/>
  <c r="BL2328" i="50"/>
  <c r="BP2051" i="50"/>
  <c r="BM2050" i="50"/>
  <c r="BB2041" i="50"/>
  <c r="BC2036" i="50"/>
  <c r="BQ2540" i="50"/>
  <c r="BO2594" i="50"/>
  <c r="BM2483" i="50"/>
  <c r="BO2431" i="50"/>
  <c r="BH2422" i="50"/>
  <c r="BQ2259" i="50"/>
  <c r="BM2255" i="50"/>
  <c r="BE2255" i="50"/>
  <c r="BC2217" i="50"/>
  <c r="BK2355" i="50"/>
  <c r="BJ2348" i="50"/>
  <c r="BP2350" i="50"/>
  <c r="BL2430" i="50"/>
  <c r="BB2219" i="50"/>
  <c r="BO2343" i="50"/>
  <c r="BC2339" i="50"/>
  <c r="BO2318" i="50"/>
  <c r="BP2684" i="50"/>
  <c r="BO2539" i="50"/>
  <c r="BM2557" i="50"/>
  <c r="BQ2561" i="50"/>
  <c r="BR2552" i="50"/>
  <c r="BE2557" i="50"/>
  <c r="BF2548" i="50"/>
  <c r="BR2467" i="50"/>
  <c r="BL2465" i="50"/>
  <c r="BJ2459" i="50"/>
  <c r="BD2457" i="50"/>
  <c r="BO2454" i="50"/>
  <c r="BI2452" i="50"/>
  <c r="BC2450" i="50"/>
  <c r="BN2447" i="50"/>
  <c r="BR2299" i="50"/>
  <c r="BN2508" i="50"/>
  <c r="BG2499" i="50"/>
  <c r="BG2219" i="50"/>
  <c r="BL2565" i="50"/>
  <c r="BM2556" i="50"/>
  <c r="BQ2560" i="50"/>
  <c r="BR2551" i="50"/>
  <c r="BQ2515" i="50"/>
  <c r="BK2513" i="50"/>
  <c r="BI2507" i="50"/>
  <c r="BC2505" i="50"/>
  <c r="BN2502" i="50"/>
  <c r="BH2500" i="50"/>
  <c r="BB2498" i="50"/>
  <c r="BM2495" i="50"/>
  <c r="BJ2243" i="50"/>
  <c r="BN2554" i="50"/>
  <c r="BG2449" i="50"/>
  <c r="BK2542" i="50"/>
  <c r="BO2546" i="50"/>
  <c r="BN2608" i="50"/>
  <c r="BC2542" i="50"/>
  <c r="BC2598" i="50"/>
  <c r="BC2497" i="50"/>
  <c r="BN2494" i="50"/>
  <c r="BL2488" i="50"/>
  <c r="BF2486" i="50"/>
  <c r="BQ2483" i="50"/>
  <c r="BK2481" i="50"/>
  <c r="BE2479" i="50"/>
  <c r="BP2476" i="50"/>
  <c r="BM2224" i="50"/>
  <c r="BR2431" i="50"/>
  <c r="BN2416" i="50"/>
  <c r="BE2375" i="50"/>
  <c r="BC2395" i="50"/>
  <c r="BO2365" i="50"/>
  <c r="BC2338" i="50"/>
  <c r="BR2347" i="50"/>
  <c r="BH2333" i="50"/>
  <c r="BH2309" i="50"/>
  <c r="BO2294" i="50"/>
  <c r="BM2304" i="50"/>
  <c r="BC2290" i="50"/>
  <c r="BP2210" i="50"/>
  <c r="BJ2208" i="50"/>
  <c r="BE2189" i="50"/>
  <c r="BJ2183" i="50"/>
  <c r="BC2411" i="50"/>
  <c r="BM2401" i="50"/>
  <c r="BJ2388" i="50"/>
  <c r="BM2353" i="50"/>
  <c r="BH2324" i="50"/>
  <c r="BF2319" i="50"/>
  <c r="BD2329" i="50"/>
  <c r="BK2314" i="50"/>
  <c r="BK2290" i="50"/>
  <c r="BR2275" i="50"/>
  <c r="BP2285" i="50"/>
  <c r="BF2271" i="50"/>
  <c r="BI2180" i="50"/>
  <c r="BF2179" i="50"/>
  <c r="BL2169" i="50"/>
  <c r="BM2164" i="50"/>
  <c r="BP2483" i="50"/>
  <c r="BH2326" i="50"/>
  <c r="BJ2324" i="50"/>
  <c r="BR2364" i="50"/>
  <c r="BM2335" i="50"/>
  <c r="BB2323" i="50"/>
  <c r="BQ2332" i="50"/>
  <c r="BG2318" i="50"/>
  <c r="BG2294" i="50"/>
  <c r="BN2279" i="50"/>
  <c r="BL2289" i="50"/>
  <c r="BB2275" i="50"/>
  <c r="BE2184" i="50"/>
  <c r="BB2183" i="50"/>
  <c r="BH2173" i="50"/>
  <c r="BI2168" i="50"/>
  <c r="BQ2498" i="50"/>
  <c r="BI2341" i="50"/>
  <c r="BF2328" i="50"/>
  <c r="BK2323" i="50"/>
  <c r="BF2294" i="50"/>
  <c r="BE2304" i="50"/>
  <c r="BC2314" i="50"/>
  <c r="BJ2299" i="50"/>
  <c r="BJ2275" i="50"/>
  <c r="BQ2260" i="50"/>
  <c r="BO2270" i="50"/>
  <c r="BE2256" i="50"/>
  <c r="BH2165" i="50"/>
  <c r="BE2164" i="50"/>
  <c r="BK2154" i="50"/>
  <c r="BL2149" i="50"/>
  <c r="BL2423" i="50"/>
  <c r="BD2266" i="50"/>
  <c r="BH2294" i="50"/>
  <c r="BL2457" i="50"/>
  <c r="BJ2307" i="50"/>
  <c r="BR2435" i="50"/>
  <c r="BH2197" i="50"/>
  <c r="BK2426" i="50"/>
  <c r="BI2399" i="50"/>
  <c r="BJ2522" i="50"/>
  <c r="BD2520" i="50"/>
  <c r="BO2517" i="50"/>
  <c r="BI2515" i="50"/>
  <c r="BC2513" i="50"/>
  <c r="BN2510" i="50"/>
  <c r="BK2258" i="50"/>
  <c r="BK2554" i="50"/>
  <c r="BK2509" i="50"/>
  <c r="BL2557" i="50"/>
  <c r="BP2561" i="50"/>
  <c r="BQ2552" i="50"/>
  <c r="BD2557" i="50"/>
  <c r="BE2548" i="50"/>
  <c r="BD2512" i="50"/>
  <c r="BO2509" i="50"/>
  <c r="BM2503" i="50"/>
  <c r="BG2501" i="50"/>
  <c r="BR2498" i="50"/>
  <c r="BL2496" i="50"/>
  <c r="BF2494" i="50"/>
  <c r="BQ2491" i="50"/>
  <c r="BN2239" i="50"/>
  <c r="BJ2478" i="50"/>
  <c r="BC2469" i="50"/>
  <c r="BO2194" i="50"/>
  <c r="BO2565" i="50"/>
  <c r="BP2556" i="50"/>
  <c r="BC2561" i="50"/>
  <c r="BD2552" i="50"/>
  <c r="BM2455" i="50"/>
  <c r="BG2453" i="50"/>
  <c r="BE2447" i="50"/>
  <c r="BP2444" i="50"/>
  <c r="BJ2442" i="50"/>
  <c r="BD2440" i="50"/>
  <c r="BO2437" i="50"/>
  <c r="BI2435" i="50"/>
  <c r="BJ2427" i="50"/>
  <c r="BP2746" i="50"/>
  <c r="BR2484" i="50"/>
  <c r="BN2542" i="50"/>
  <c r="BR2546" i="50"/>
  <c r="BK2607" i="50"/>
  <c r="BF2542" i="50"/>
  <c r="BI2597" i="50"/>
  <c r="BP2436" i="50"/>
  <c r="BJ2434" i="50"/>
  <c r="BH2428" i="50"/>
  <c r="BB2426" i="50"/>
  <c r="BM2423" i="50"/>
  <c r="BG2421" i="50"/>
  <c r="BH2433" i="50"/>
  <c r="BM2428" i="50"/>
  <c r="BC2405" i="50"/>
  <c r="BQ2453" i="50"/>
  <c r="BJ2539" i="50"/>
  <c r="BE2249" i="50"/>
  <c r="BL2274" i="50"/>
  <c r="BG2245" i="50"/>
  <c r="BP2277" i="50"/>
  <c r="BN2287" i="50"/>
  <c r="BD2273" i="50"/>
  <c r="BD2249" i="50"/>
  <c r="BK2234" i="50"/>
  <c r="BI2244" i="50"/>
  <c r="BP2229" i="50"/>
  <c r="BB2139" i="50"/>
  <c r="BP2137" i="50"/>
  <c r="BE2128" i="50"/>
  <c r="BF2123" i="50"/>
  <c r="BB2690" i="50"/>
  <c r="BI2524" i="50"/>
  <c r="BQ2237" i="50"/>
  <c r="BE2233" i="50"/>
  <c r="BQ2203" i="50"/>
  <c r="BB2259" i="50"/>
  <c r="BQ2268" i="50"/>
  <c r="BG2254" i="50"/>
  <c r="BG2230" i="50"/>
  <c r="BN2215" i="50"/>
  <c r="BL2225" i="50"/>
  <c r="BB2211" i="50"/>
  <c r="BE2120" i="50"/>
  <c r="BB2119" i="50"/>
  <c r="BH2109" i="50"/>
  <c r="BI2104" i="50"/>
  <c r="BC2543" i="50"/>
  <c r="BD2449" i="50"/>
  <c r="BF2419" i="50"/>
  <c r="BJ2244" i="50"/>
  <c r="BE2215" i="50"/>
  <c r="BO2262" i="50"/>
  <c r="BM2272" i="50"/>
  <c r="BC2258" i="50"/>
  <c r="BC2234" i="50"/>
  <c r="BJ2219" i="50"/>
  <c r="BH2229" i="50"/>
  <c r="BO2214" i="50"/>
  <c r="BR2123" i="50"/>
  <c r="BO2122" i="50"/>
  <c r="BD2113" i="50"/>
  <c r="BE2108" i="50"/>
  <c r="BD2558" i="50"/>
  <c r="BE2464" i="50"/>
  <c r="BM2425" i="50"/>
  <c r="BG2418" i="50"/>
  <c r="BE2414" i="50"/>
  <c r="BR2243" i="50"/>
  <c r="BP2253" i="50"/>
  <c r="BF2239" i="50"/>
  <c r="BF2215" i="50"/>
  <c r="BM2200" i="50"/>
  <c r="BK2210" i="50"/>
  <c r="BR2195" i="50"/>
  <c r="BD2105" i="50"/>
  <c r="BR2103" i="50"/>
  <c r="BG2094" i="50"/>
  <c r="BH2089" i="50"/>
  <c r="BB2543" i="50"/>
  <c r="BG2493" i="50"/>
  <c r="BL2537" i="50"/>
  <c r="BK2441" i="50"/>
  <c r="BB2435" i="50"/>
  <c r="BQ2367" i="50"/>
  <c r="BO2377" i="50"/>
  <c r="BE2363" i="50"/>
  <c r="BE2339" i="50"/>
  <c r="BF2462" i="50"/>
  <c r="BQ2459" i="50"/>
  <c r="BK2457" i="50"/>
  <c r="BE2455" i="50"/>
  <c r="BP2452" i="50"/>
  <c r="BJ2450" i="50"/>
  <c r="BG2198" i="50"/>
  <c r="BB2744" i="50"/>
  <c r="BK2424" i="50"/>
  <c r="BO2557" i="50"/>
  <c r="BB2562" i="50"/>
  <c r="BC2553" i="50"/>
  <c r="BG2557" i="50"/>
  <c r="BH2548" i="50"/>
  <c r="BQ2451" i="50"/>
  <c r="BK2449" i="50"/>
  <c r="BI2443" i="50"/>
  <c r="BC2441" i="50"/>
  <c r="BN2438" i="50"/>
  <c r="BH2436" i="50"/>
  <c r="BB2434" i="50"/>
  <c r="BM2431" i="50"/>
  <c r="BD2420" i="50"/>
  <c r="BD2514" i="50"/>
  <c r="BB2236" i="50"/>
  <c r="BG2279" i="50"/>
  <c r="BJ2565" i="50"/>
  <c r="BK2556" i="50"/>
  <c r="BO2560" i="50"/>
  <c r="BP2551" i="50"/>
  <c r="BG2403" i="50"/>
  <c r="BR2400" i="50"/>
  <c r="BP2394" i="50"/>
  <c r="BJ2392" i="50"/>
  <c r="BD2390" i="50"/>
  <c r="BO2387" i="50"/>
  <c r="BI2385" i="50"/>
  <c r="BC2383" i="50"/>
  <c r="BM2363" i="50"/>
  <c r="BG2627" i="50"/>
  <c r="BD2544" i="50"/>
  <c r="BI2542" i="50"/>
  <c r="BM2546" i="50"/>
  <c r="BN2537" i="50"/>
  <c r="BR2541" i="50"/>
  <c r="BB2533" i="50"/>
  <c r="BJ2384" i="50"/>
  <c r="BD2382" i="50"/>
  <c r="BB2376" i="50"/>
  <c r="BM2373" i="50"/>
  <c r="BG2371" i="50"/>
  <c r="BR2368" i="50"/>
  <c r="BL2366" i="50"/>
  <c r="BF2364" i="50"/>
  <c r="BP2344" i="50"/>
  <c r="BB2573" i="50"/>
  <c r="BP2410" i="50"/>
  <c r="BI2492" i="50"/>
  <c r="BP2517" i="50"/>
  <c r="BN2367" i="50"/>
  <c r="BL2217" i="50"/>
  <c r="BJ2227" i="50"/>
  <c r="BQ2212" i="50"/>
  <c r="BQ2188" i="50"/>
  <c r="BR2414" i="50"/>
  <c r="BH2429" i="50"/>
  <c r="BF2410" i="50"/>
  <c r="BO2078" i="50"/>
  <c r="BL2077" i="50"/>
  <c r="BR2067" i="50"/>
  <c r="BB2063" i="50"/>
  <c r="BR2557" i="50"/>
  <c r="BO2395" i="50"/>
  <c r="BD2481" i="50"/>
  <c r="BI2476" i="50"/>
  <c r="BG2326" i="50"/>
  <c r="BO2198" i="50"/>
  <c r="BM2208" i="50"/>
  <c r="BC2194" i="50"/>
  <c r="BN2410" i="50"/>
  <c r="BD2396" i="50"/>
  <c r="BB2406" i="50"/>
  <c r="BI2391" i="50"/>
  <c r="BR2059" i="50"/>
  <c r="BO2058" i="50"/>
  <c r="BD2049" i="50"/>
  <c r="BQ2811" i="50"/>
  <c r="BM2482" i="50"/>
  <c r="BJ2320" i="50"/>
  <c r="BF2447" i="50"/>
  <c r="BN2487" i="50"/>
  <c r="BL2337" i="50"/>
  <c r="BK2202" i="50"/>
  <c r="BI2212" i="50"/>
  <c r="BP2197" i="50"/>
  <c r="BJ2414" i="50"/>
  <c r="BQ2399" i="50"/>
  <c r="BO2409" i="50"/>
  <c r="BE2395" i="50"/>
  <c r="BN2063" i="50"/>
  <c r="BK2062" i="50"/>
  <c r="BQ2052" i="50"/>
  <c r="BK2684" i="50"/>
  <c r="BN2497" i="50"/>
  <c r="BK2335" i="50"/>
  <c r="BB2451" i="50"/>
  <c r="BG2446" i="50"/>
  <c r="BE2296" i="50"/>
  <c r="BI2428" i="50"/>
  <c r="BL2193" i="50"/>
  <c r="BM2419" i="50"/>
  <c r="BM2395" i="50"/>
  <c r="BC2381" i="50"/>
  <c r="BR2390" i="50"/>
  <c r="BH2376" i="50"/>
  <c r="BQ2044" i="50"/>
  <c r="BN2043" i="50"/>
  <c r="BC2034" i="50"/>
  <c r="BD2808" i="50"/>
  <c r="BI2422" i="50"/>
  <c r="BF2260" i="50"/>
  <c r="BK2521" i="50"/>
  <c r="BR2328" i="50"/>
  <c r="BF2322" i="50"/>
  <c r="BM2307" i="50"/>
  <c r="BK2317" i="50"/>
  <c r="BR2302" i="50"/>
  <c r="BR2278" i="50"/>
  <c r="BH2264" i="50"/>
  <c r="BF2274" i="50"/>
  <c r="BM2259" i="50"/>
  <c r="BP2168" i="50"/>
  <c r="BM2167" i="50"/>
  <c r="BB2158" i="50"/>
  <c r="BB2676" i="50"/>
  <c r="BM2430" i="50"/>
  <c r="BD2274" i="50"/>
  <c r="BF2292" i="50"/>
  <c r="BK2287" i="50"/>
  <c r="BI2303" i="50"/>
  <c r="BP2288" i="50"/>
  <c r="BN2298" i="50"/>
  <c r="BD2284" i="50"/>
  <c r="BD2260" i="50"/>
  <c r="BK2245" i="50"/>
  <c r="BI2255" i="50"/>
  <c r="BP2240" i="50"/>
  <c r="BB2150" i="50"/>
  <c r="BP2148" i="50"/>
  <c r="BE2139" i="50"/>
  <c r="BD2660" i="50"/>
  <c r="BB2476" i="50"/>
  <c r="BC2414" i="50"/>
  <c r="BH2258" i="50"/>
  <c r="BP2298" i="50"/>
  <c r="BE2307" i="50"/>
  <c r="BL2292" i="50"/>
  <c r="BJ2302" i="50"/>
  <c r="BQ2287" i="50"/>
  <c r="BQ2263" i="50"/>
  <c r="BG2249" i="50"/>
  <c r="BE2259" i="50"/>
  <c r="BL2244" i="50"/>
  <c r="BO2153" i="50"/>
  <c r="BL2152" i="50"/>
  <c r="BR2142" i="50"/>
  <c r="BI2659" i="50"/>
  <c r="BC2491" i="50"/>
  <c r="BQ2213" i="50"/>
  <c r="BD2262" i="50"/>
  <c r="BI2257" i="50"/>
  <c r="BH2288" i="50"/>
  <c r="BO2273" i="50"/>
  <c r="BM2283" i="50"/>
  <c r="BC2269" i="50"/>
  <c r="BC2245" i="50"/>
  <c r="BJ2230" i="50"/>
  <c r="BH2240" i="50"/>
  <c r="BO2225" i="50"/>
  <c r="BR2134" i="50"/>
  <c r="BO2133" i="50"/>
  <c r="BD2124" i="50"/>
  <c r="BQ2781" i="50"/>
  <c r="BN2599" i="50"/>
  <c r="BB2507" i="50"/>
  <c r="BF2228" i="50"/>
  <c r="BO2283" i="50"/>
  <c r="BM2299" i="50"/>
  <c r="BC2285" i="50"/>
  <c r="BR2294" i="50"/>
  <c r="BH2280" i="50"/>
  <c r="BH2256" i="50"/>
  <c r="BO2241" i="50"/>
  <c r="BM2251" i="50"/>
  <c r="BC2237" i="50"/>
  <c r="BF2146" i="50"/>
  <c r="BC2145" i="50"/>
  <c r="BI2135" i="50"/>
  <c r="BR2583" i="50"/>
  <c r="BJ2399" i="50"/>
  <c r="BO2205" i="50"/>
  <c r="BK2131" i="50"/>
  <c r="BR2122" i="50"/>
  <c r="BB2134" i="50"/>
  <c r="BP2132" i="50"/>
  <c r="BE2123" i="50"/>
  <c r="BF2118" i="50"/>
  <c r="BG2129" i="50"/>
  <c r="BD2128" i="50"/>
  <c r="BJ2118" i="50"/>
  <c r="BK2113" i="50"/>
  <c r="BL2124" i="50"/>
  <c r="BI2123" i="50"/>
  <c r="BO2113" i="50"/>
  <c r="BP2108" i="50"/>
  <c r="BO1877" i="50"/>
  <c r="BL1860" i="50"/>
  <c r="BI1859" i="50"/>
  <c r="BM2253" i="50"/>
  <c r="BL2284" i="50"/>
  <c r="BB2270" i="50"/>
  <c r="BQ2279" i="50"/>
  <c r="BG2265" i="50"/>
  <c r="BG2241" i="50"/>
  <c r="BN2226" i="50"/>
  <c r="BL2236" i="50"/>
  <c r="BB2222" i="50"/>
  <c r="BE2131" i="50"/>
  <c r="BB2130" i="50"/>
  <c r="BH2120" i="50"/>
  <c r="BH2463" i="50"/>
  <c r="BN2275" i="50"/>
  <c r="BI2388" i="50"/>
  <c r="BG2071" i="50"/>
  <c r="BQ2107" i="50"/>
  <c r="BR2118" i="50"/>
  <c r="BO2117" i="50"/>
  <c r="BD2108" i="50"/>
  <c r="BE2103" i="50"/>
  <c r="BF2114" i="50"/>
  <c r="BC2113" i="50"/>
  <c r="BI2103" i="50"/>
  <c r="BJ2098" i="50"/>
  <c r="BK2109" i="50"/>
  <c r="BH2108" i="50"/>
  <c r="BN2098" i="50"/>
  <c r="BO2093" i="50"/>
  <c r="BN1862" i="50"/>
  <c r="BK1845" i="50"/>
  <c r="BH1844" i="50"/>
  <c r="BJ2471" i="50"/>
  <c r="BG2209" i="50"/>
  <c r="BN2194" i="50"/>
  <c r="BL2204" i="50"/>
  <c r="BB2190" i="50"/>
  <c r="BI2406" i="50"/>
  <c r="BD2395" i="50"/>
  <c r="BN2401" i="50"/>
  <c r="BE2390" i="50"/>
  <c r="BN2247" i="50"/>
  <c r="BG2478" i="50"/>
  <c r="BF2471" i="50"/>
  <c r="BK2466" i="50"/>
  <c r="BO2684" i="50"/>
  <c r="BK2705" i="50"/>
  <c r="BE2506" i="50"/>
  <c r="BF2497" i="50"/>
  <c r="BJ2501" i="50"/>
  <c r="BK2492" i="50"/>
  <c r="BO2496" i="50"/>
  <c r="BP2487" i="50"/>
  <c r="BG2339" i="50"/>
  <c r="BR2336" i="50"/>
  <c r="BP2330" i="50"/>
  <c r="BJ2328" i="50"/>
  <c r="BD2326" i="50"/>
  <c r="BO2323" i="50"/>
  <c r="BI2321" i="50"/>
  <c r="BC2319" i="50"/>
  <c r="BE2682" i="50"/>
  <c r="BR2512" i="50"/>
  <c r="BD2230" i="50"/>
  <c r="BJ2506" i="50"/>
  <c r="BB2445" i="50"/>
  <c r="BC2436" i="50"/>
  <c r="BG2440" i="50"/>
  <c r="BH2431" i="50"/>
  <c r="BP2282" i="50"/>
  <c r="BJ2280" i="50"/>
  <c r="BH2274" i="50"/>
  <c r="BB2272" i="50"/>
  <c r="BM2269" i="50"/>
  <c r="BG2267" i="50"/>
  <c r="BR2264" i="50"/>
  <c r="BL2262" i="50"/>
  <c r="BF2713" i="50"/>
  <c r="BD2626" i="50"/>
  <c r="BQ2430" i="50"/>
  <c r="BR2421" i="50"/>
  <c r="BE2426" i="50"/>
  <c r="BQ2537" i="50"/>
  <c r="BJ2421" i="50"/>
  <c r="BE2533" i="50"/>
  <c r="BB2264" i="50"/>
  <c r="BM2261" i="50"/>
  <c r="BK2255" i="50"/>
  <c r="BE2253" i="50"/>
  <c r="BP2250" i="50"/>
  <c r="BJ2248" i="50"/>
  <c r="BD2246" i="50"/>
  <c r="BO2243" i="50"/>
  <c r="BH2597" i="50"/>
  <c r="BE2566" i="50"/>
  <c r="BM2409" i="50"/>
  <c r="BO2363" i="50"/>
  <c r="BE2389" i="50"/>
  <c r="BI2367" i="50"/>
  <c r="BO2337" i="50"/>
  <c r="BM2347" i="50"/>
  <c r="BC2333" i="50"/>
  <c r="BC2309" i="50"/>
  <c r="BJ2294" i="50"/>
  <c r="BH2304" i="50"/>
  <c r="BO2289" i="50"/>
  <c r="BE2210" i="50"/>
  <c r="BP2207" i="50"/>
  <c r="BK2188" i="50"/>
  <c r="BM2668" i="50"/>
  <c r="BD2551" i="50"/>
  <c r="BL2394" i="50"/>
  <c r="BJ2352" i="50"/>
  <c r="BO2347" i="50"/>
  <c r="BK2333" i="50"/>
  <c r="BR2318" i="50"/>
  <c r="BP2328" i="50"/>
  <c r="BF2314" i="50"/>
  <c r="BF2290" i="50"/>
  <c r="BM2275" i="50"/>
  <c r="BK2285" i="50"/>
  <c r="BR2270" i="50"/>
  <c r="BD2180" i="50"/>
  <c r="BR2178" i="50"/>
  <c r="BG2169" i="50"/>
  <c r="BP2664" i="50"/>
  <c r="BP2475" i="50"/>
  <c r="BG2319" i="50"/>
  <c r="BL2318" i="50"/>
  <c r="BC2359" i="50"/>
  <c r="BG2337" i="50"/>
  <c r="BN2322" i="50"/>
  <c r="BL2332" i="50"/>
  <c r="BB2318" i="50"/>
  <c r="BB2294" i="50"/>
  <c r="BI2279" i="50"/>
  <c r="BG2289" i="50"/>
  <c r="BN2274" i="50"/>
  <c r="BQ2183" i="50"/>
  <c r="BN2182" i="50"/>
  <c r="BC2173" i="50"/>
  <c r="BD2664" i="50"/>
  <c r="BQ2490" i="50"/>
  <c r="BH2334" i="50"/>
  <c r="BH2322" i="50"/>
  <c r="BM2317" i="50"/>
  <c r="BJ2318" i="50"/>
  <c r="BQ2303" i="50"/>
  <c r="BO2313" i="50"/>
  <c r="BE2299" i="50"/>
  <c r="BE2275" i="50"/>
  <c r="BL2260" i="50"/>
  <c r="BJ2270" i="50"/>
  <c r="BQ2255" i="50"/>
  <c r="BC2165" i="50"/>
  <c r="BQ2163" i="50"/>
  <c r="BF2154" i="50"/>
  <c r="BB2826" i="50"/>
  <c r="BF2536" i="50"/>
  <c r="BC2259" i="50"/>
  <c r="BJ2288" i="50"/>
  <c r="BI2456" i="50"/>
  <c r="BO2201" i="50"/>
  <c r="BP2434" i="50"/>
  <c r="BC2197" i="50"/>
  <c r="BI2425" i="50"/>
  <c r="BK2295" i="50"/>
  <c r="BI2289" i="50"/>
  <c r="BC2287" i="50"/>
  <c r="BN2284" i="50"/>
  <c r="BH2282" i="50"/>
  <c r="BB2280" i="50"/>
  <c r="BM2277" i="50"/>
  <c r="BC2619" i="50"/>
  <c r="BH2686" i="50"/>
  <c r="BR2445" i="50"/>
  <c r="BB2437" i="50"/>
  <c r="BF2441" i="50"/>
  <c r="BG2432" i="50"/>
  <c r="BK2436" i="50"/>
  <c r="BL2427" i="50"/>
  <c r="BC2279" i="50"/>
  <c r="BN2276" i="50"/>
  <c r="BL2270" i="50"/>
  <c r="BF2268" i="50"/>
  <c r="BQ2265" i="50"/>
  <c r="BK2263" i="50"/>
  <c r="BE2261" i="50"/>
  <c r="BP2258" i="50"/>
  <c r="BF2673" i="50"/>
  <c r="BJ2566" i="50"/>
  <c r="BB2462" i="50"/>
  <c r="BQ2393" i="50"/>
  <c r="BI2505" i="50"/>
  <c r="BJ2496" i="50"/>
  <c r="BN2500" i="50"/>
  <c r="BO2491" i="50"/>
  <c r="BL2222" i="50"/>
  <c r="BF2220" i="50"/>
  <c r="BD2214" i="50"/>
  <c r="BM2433" i="50"/>
  <c r="BR2428" i="50"/>
  <c r="BF2424" i="50"/>
  <c r="BR2419" i="50"/>
  <c r="BL2417" i="50"/>
  <c r="BG2712" i="50"/>
  <c r="BK2701" i="50"/>
  <c r="BG2491" i="50"/>
  <c r="BH2482" i="50"/>
  <c r="BL2486" i="50"/>
  <c r="BM2477" i="50"/>
  <c r="BQ2481" i="50"/>
  <c r="BR2472" i="50"/>
  <c r="BB2419" i="50"/>
  <c r="BM2416" i="50"/>
  <c r="BK2410" i="50"/>
  <c r="BE2408" i="50"/>
  <c r="BP2405" i="50"/>
  <c r="BJ2403" i="50"/>
  <c r="BD2401" i="50"/>
  <c r="BO2398" i="50"/>
  <c r="BC2783" i="50"/>
  <c r="BQ2445" i="50"/>
  <c r="BD2537" i="50"/>
  <c r="BG2243" i="50"/>
  <c r="BN2268" i="50"/>
  <c r="BD2292" i="50"/>
  <c r="BK2277" i="50"/>
  <c r="BI2287" i="50"/>
  <c r="BP2272" i="50"/>
  <c r="BP2248" i="50"/>
  <c r="BF2234" i="50"/>
  <c r="BD2244" i="50"/>
  <c r="BK2229" i="50"/>
  <c r="BN2138" i="50"/>
  <c r="BK2137" i="50"/>
  <c r="BQ2127" i="50"/>
  <c r="BG2667" i="50"/>
  <c r="BH2652" i="50"/>
  <c r="BC2522" i="50"/>
  <c r="BB2232" i="50"/>
  <c r="BG2227" i="50"/>
  <c r="BG2273" i="50"/>
  <c r="BN2258" i="50"/>
  <c r="BL2268" i="50"/>
  <c r="BB2254" i="50"/>
  <c r="BB2230" i="50"/>
  <c r="BI2215" i="50"/>
  <c r="BG2225" i="50"/>
  <c r="BN2210" i="50"/>
  <c r="BQ2119" i="50"/>
  <c r="BN2118" i="50"/>
  <c r="BC2109" i="50"/>
  <c r="BG2625" i="50"/>
  <c r="BK2599" i="50"/>
  <c r="BO2446" i="50"/>
  <c r="BH2413" i="50"/>
  <c r="BL2238" i="50"/>
  <c r="BC2277" i="50"/>
  <c r="BJ2262" i="50"/>
  <c r="BH2272" i="50"/>
  <c r="BO2257" i="50"/>
  <c r="BO2233" i="50"/>
  <c r="BE2219" i="50"/>
  <c r="BC2229" i="50"/>
  <c r="BJ2214" i="50"/>
  <c r="BM2123" i="50"/>
  <c r="BJ2122" i="50"/>
  <c r="BP2112" i="50"/>
  <c r="BL2624" i="50"/>
  <c r="BE2549" i="50"/>
  <c r="BP2461" i="50"/>
  <c r="BD2417" i="50"/>
  <c r="BI2412" i="50"/>
  <c r="BF2258" i="50"/>
  <c r="BM2243" i="50"/>
  <c r="BK2253" i="50"/>
  <c r="BR2238" i="50"/>
  <c r="BR2214" i="50"/>
  <c r="BH2200" i="50"/>
  <c r="BF2210" i="50"/>
  <c r="BM2195" i="50"/>
  <c r="BP2104" i="50"/>
  <c r="BM2103" i="50"/>
  <c r="BB2094" i="50"/>
  <c r="BD2614" i="50"/>
  <c r="BR2599" i="50"/>
  <c r="BR2490" i="50"/>
  <c r="BI2536" i="50"/>
  <c r="BH2440" i="50"/>
  <c r="BM2380" i="50"/>
  <c r="BI2370" i="50"/>
  <c r="BR2375" i="50"/>
  <c r="BN2365" i="50"/>
  <c r="BG2235" i="50"/>
  <c r="BE2229" i="50"/>
  <c r="BP2226" i="50"/>
  <c r="BJ2224" i="50"/>
  <c r="BD2222" i="50"/>
  <c r="BO2219" i="50"/>
  <c r="BI2217" i="50"/>
  <c r="BL2877" i="50"/>
  <c r="BP2700" i="50"/>
  <c r="BH2506" i="50"/>
  <c r="BI2497" i="50"/>
  <c r="BM2501" i="50"/>
  <c r="BN2492" i="50"/>
  <c r="BR2496" i="50"/>
  <c r="BB2488" i="50"/>
  <c r="BP2218" i="50"/>
  <c r="BJ2216" i="50"/>
  <c r="BP2430" i="50"/>
  <c r="BD2426" i="50"/>
  <c r="BI2421" i="50"/>
  <c r="BK2418" i="50"/>
  <c r="BE2416" i="50"/>
  <c r="BP2413" i="50"/>
  <c r="BP2778" i="50"/>
  <c r="BD2506" i="50"/>
  <c r="BR2228" i="50"/>
  <c r="BI2273" i="50"/>
  <c r="BN2694" i="50"/>
  <c r="BQ2437" i="50"/>
  <c r="BD2672" i="50"/>
  <c r="BP2537" i="50"/>
  <c r="BO2530" i="50"/>
  <c r="BI2376" i="50"/>
  <c r="BG2522" i="50"/>
  <c r="BR2367" i="50"/>
  <c r="BL2517" i="50"/>
  <c r="BF2363" i="50"/>
  <c r="BQ2512" i="50"/>
  <c r="BK2358" i="50"/>
  <c r="BK2669" i="50"/>
  <c r="BH2852" i="50"/>
  <c r="BJ2634" i="50"/>
  <c r="BI2528" i="50"/>
  <c r="BN2616" i="50"/>
  <c r="BN2523" i="50"/>
  <c r="BC2602" i="50"/>
  <c r="BB2519" i="50"/>
  <c r="BR2511" i="50"/>
  <c r="BL2357" i="50"/>
  <c r="BJ2503" i="50"/>
  <c r="BD2349" i="50"/>
  <c r="BO2498" i="50"/>
  <c r="BI2344" i="50"/>
  <c r="BC2494" i="50"/>
  <c r="BN2339" i="50"/>
  <c r="BO2803" i="50"/>
  <c r="BC2564" i="50"/>
  <c r="BJ2408" i="50"/>
  <c r="BF2491" i="50"/>
  <c r="BM2516" i="50"/>
  <c r="BQ2231" i="50"/>
  <c r="BG2217" i="50"/>
  <c r="BE2227" i="50"/>
  <c r="BL2212" i="50"/>
  <c r="BL2188" i="50"/>
  <c r="BI2414" i="50"/>
  <c r="BF2428" i="50"/>
  <c r="BN2409" i="50"/>
  <c r="BJ2078" i="50"/>
  <c r="BG2077" i="50"/>
  <c r="BM2067" i="50"/>
  <c r="BJ2672" i="50"/>
  <c r="BB2549" i="50"/>
  <c r="BI2393" i="50"/>
  <c r="BR2479" i="50"/>
  <c r="BF2475" i="50"/>
  <c r="BC2213" i="50"/>
  <c r="BJ2198" i="50"/>
  <c r="BH2208" i="50"/>
  <c r="BO2193" i="50"/>
  <c r="BE2410" i="50"/>
  <c r="BD2407" i="50"/>
  <c r="BJ2405" i="50"/>
  <c r="BR2393" i="50"/>
  <c r="BM2059" i="50"/>
  <c r="BM2394" i="50"/>
  <c r="BJ2389" i="50"/>
  <c r="BB2646" i="50"/>
  <c r="BN2473" i="50"/>
  <c r="BD2318" i="50"/>
  <c r="BC2446" i="50"/>
  <c r="BK2486" i="50"/>
  <c r="BP2216" i="50"/>
  <c r="BF2202" i="50"/>
  <c r="BD2212" i="50"/>
  <c r="BK2197" i="50"/>
  <c r="BR2413" i="50"/>
  <c r="BH2399" i="50"/>
  <c r="BF2409" i="50"/>
  <c r="BH2403" i="50"/>
  <c r="BI2063" i="50"/>
  <c r="BF2405" i="50"/>
  <c r="BF2393" i="50"/>
  <c r="BG2645" i="50"/>
  <c r="BO2488" i="50"/>
  <c r="BE2333" i="50"/>
  <c r="BP2449" i="50"/>
  <c r="BD2445" i="50"/>
  <c r="BB2198" i="50"/>
  <c r="BG2427" i="50"/>
  <c r="BG2193" i="50"/>
  <c r="BD2419" i="50"/>
  <c r="BP2393" i="50"/>
  <c r="BL2383" i="50"/>
  <c r="BD2389" i="50"/>
  <c r="BQ2378" i="50"/>
  <c r="BB2389" i="50"/>
  <c r="BH2379" i="50"/>
  <c r="BI2374" i="50"/>
  <c r="BQ2797" i="50"/>
  <c r="BD2534" i="50"/>
  <c r="BQ2257" i="50"/>
  <c r="BH2520" i="50"/>
  <c r="BO2327" i="50"/>
  <c r="BI2320" i="50"/>
  <c r="BE2310" i="50"/>
  <c r="BN2315" i="50"/>
  <c r="BJ2305" i="50"/>
  <c r="BD2277" i="50"/>
  <c r="BQ2266" i="50"/>
  <c r="BI2272" i="50"/>
  <c r="BE2262" i="50"/>
  <c r="BG2272" i="50"/>
  <c r="BM2262" i="50"/>
  <c r="BL2257" i="50"/>
  <c r="BR2475" i="50"/>
  <c r="BD2346" i="50"/>
  <c r="BH2313" i="50"/>
  <c r="BE2809" i="50"/>
  <c r="BB2666" i="50"/>
  <c r="BO2559" i="50"/>
  <c r="BF2483" i="50"/>
  <c r="BC2555" i="50"/>
  <c r="BK2478" i="50"/>
  <c r="BH2550" i="50"/>
  <c r="BP2473" i="50"/>
  <c r="BO2466" i="50"/>
  <c r="BI2312" i="50"/>
  <c r="BG2458" i="50"/>
  <c r="BR2303" i="50"/>
  <c r="BL2453" i="50"/>
  <c r="BF2299" i="50"/>
  <c r="BQ2448" i="50"/>
  <c r="BK2294" i="50"/>
  <c r="BM2707" i="50"/>
  <c r="BB2504" i="50"/>
  <c r="BO2227" i="50"/>
  <c r="BG2505" i="50"/>
  <c r="BO2558" i="50"/>
  <c r="BJ2526" i="50"/>
  <c r="BC2554" i="50"/>
  <c r="BO2521" i="50"/>
  <c r="BN2514" i="50"/>
  <c r="BR2255" i="50"/>
  <c r="BF2506" i="50"/>
  <c r="BJ2247" i="50"/>
  <c r="BK2501" i="50"/>
  <c r="BO2242" i="50"/>
  <c r="BP2496" i="50"/>
  <c r="BC2238" i="50"/>
  <c r="BN2650" i="50"/>
  <c r="BB2550" i="50"/>
  <c r="BM2544" i="50"/>
  <c r="BH2512" i="50"/>
  <c r="BE2617" i="50"/>
  <c r="BM2507" i="50"/>
  <c r="BG2602" i="50"/>
  <c r="BR2502" i="50"/>
  <c r="BQ2495" i="50"/>
  <c r="BD2237" i="50"/>
  <c r="BI2487" i="50"/>
  <c r="BM2228" i="50"/>
  <c r="BN2482" i="50"/>
  <c r="BR2223" i="50"/>
  <c r="BB2478" i="50"/>
  <c r="BF2219" i="50"/>
  <c r="BL2598" i="50"/>
  <c r="BK2422" i="50"/>
  <c r="BM2383" i="50"/>
  <c r="BL2362" i="50"/>
  <c r="BB2388" i="50"/>
  <c r="BK2350" i="50"/>
  <c r="BG2340" i="50"/>
  <c r="BP2345" i="50"/>
  <c r="BL2335" i="50"/>
  <c r="BF2307" i="50"/>
  <c r="BB2297" i="50"/>
  <c r="BK2302" i="50"/>
  <c r="BG2292" i="50"/>
  <c r="BI2302" i="50"/>
  <c r="BO2292" i="50"/>
  <c r="BP2287" i="50"/>
  <c r="BB2599" i="50"/>
  <c r="BH2406" i="50"/>
  <c r="BE2393" i="50"/>
  <c r="BG2351" i="50"/>
  <c r="BL2346" i="50"/>
  <c r="BN2331" i="50"/>
  <c r="BJ2321" i="50"/>
  <c r="BB2327" i="50"/>
  <c r="BO2316" i="50"/>
  <c r="BI2288" i="50"/>
  <c r="BE2278" i="50"/>
  <c r="BN2283" i="50"/>
  <c r="BJ2273" i="50"/>
  <c r="BL2283" i="50"/>
  <c r="BR2273" i="50"/>
  <c r="BB2269" i="50"/>
  <c r="BI2473" i="50"/>
  <c r="BD2479" i="50"/>
  <c r="BQ2317" i="50"/>
  <c r="BI2317" i="50"/>
  <c r="BQ2357" i="50"/>
  <c r="BJ2335" i="50"/>
  <c r="BF2325" i="50"/>
  <c r="BO2330" i="50"/>
  <c r="BK2320" i="50"/>
  <c r="BE2292" i="50"/>
  <c r="BR2281" i="50"/>
  <c r="BJ2287" i="50"/>
  <c r="BF2277" i="50"/>
  <c r="BH2287" i="50"/>
  <c r="BN2277" i="50"/>
  <c r="BO2272" i="50"/>
  <c r="BM2533" i="50"/>
  <c r="BE2494" i="50"/>
  <c r="BR2332" i="50"/>
  <c r="BE2321" i="50"/>
  <c r="BJ2316" i="50"/>
  <c r="BM2316" i="50"/>
  <c r="BI2306" i="50"/>
  <c r="BR2311" i="50"/>
  <c r="BN2301" i="50"/>
  <c r="BH2273" i="50"/>
  <c r="BD2263" i="50"/>
  <c r="BM2268" i="50"/>
  <c r="BI2258" i="50"/>
  <c r="BK2268" i="50"/>
  <c r="BQ2258" i="50"/>
  <c r="BR2253" i="50"/>
  <c r="BQ2586" i="50"/>
  <c r="BK2539" i="50"/>
  <c r="BM2257" i="50"/>
  <c r="BG2287" i="50"/>
  <c r="BF2455" i="50"/>
  <c r="BR2199" i="50"/>
  <c r="BK2152" i="50"/>
  <c r="BF2195" i="50"/>
  <c r="BP2147" i="50"/>
  <c r="BB2271" i="50"/>
  <c r="BG2521" i="50"/>
  <c r="BK2262" i="50"/>
  <c r="BL2516" i="50"/>
  <c r="BP2257" i="50"/>
  <c r="BQ2511" i="50"/>
  <c r="BD2253" i="50"/>
  <c r="BL2606" i="50"/>
  <c r="BP2549" i="50"/>
  <c r="BN2559" i="50"/>
  <c r="BI2527" i="50"/>
  <c r="BB2555" i="50"/>
  <c r="BN2522" i="50"/>
  <c r="BG2550" i="50"/>
  <c r="BB2518" i="50"/>
  <c r="BR2510" i="50"/>
  <c r="BE2252" i="50"/>
  <c r="BJ2502" i="50"/>
  <c r="BN2243" i="50"/>
  <c r="BO2497" i="50"/>
  <c r="BB2239" i="50"/>
  <c r="BC2493" i="50"/>
  <c r="BG2234" i="50"/>
  <c r="BI2474" i="50"/>
  <c r="BO2473" i="50"/>
  <c r="BF2203" i="50"/>
  <c r="BN2392" i="50"/>
  <c r="BR2558" i="50"/>
  <c r="BF2466" i="50"/>
  <c r="BF2554" i="50"/>
  <c r="BK2461" i="50"/>
  <c r="BJ2454" i="50"/>
  <c r="BN2195" i="50"/>
  <c r="BB2446" i="50"/>
  <c r="BJ2435" i="50"/>
  <c r="BG2441" i="50"/>
  <c r="BC2426" i="50"/>
  <c r="BL2436" i="50"/>
  <c r="BJ2418" i="50"/>
  <c r="BO2633" i="50"/>
  <c r="BM2489" i="50"/>
  <c r="BP2544" i="50"/>
  <c r="BD2452" i="50"/>
  <c r="BB2616" i="50"/>
  <c r="BI2447" i="50"/>
  <c r="BM2601" i="50"/>
  <c r="BN2442" i="50"/>
  <c r="BM2435" i="50"/>
  <c r="BK2417" i="50"/>
  <c r="BE2427" i="50"/>
  <c r="BC2409" i="50"/>
  <c r="BJ2422" i="50"/>
  <c r="BH2404" i="50"/>
  <c r="BB2431" i="50"/>
  <c r="BM2399" i="50"/>
  <c r="BQ2584" i="50"/>
  <c r="BE2449" i="50"/>
  <c r="BB2531" i="50"/>
  <c r="BD2242" i="50"/>
  <c r="BK2267" i="50"/>
  <c r="BG2290" i="50"/>
  <c r="BC2280" i="50"/>
  <c r="BL2285" i="50"/>
  <c r="BH2275" i="50"/>
  <c r="BB2247" i="50"/>
  <c r="BK2211" i="50"/>
  <c r="BG2242" i="50"/>
  <c r="BD2202" i="50"/>
  <c r="BL2231" i="50"/>
  <c r="BC2203" i="50"/>
  <c r="BE2193" i="50"/>
  <c r="BC2585" i="50"/>
  <c r="BG2669" i="50"/>
  <c r="BR2515" i="50"/>
  <c r="BP2230" i="50"/>
  <c r="BD2226" i="50"/>
  <c r="BJ2271" i="50"/>
  <c r="BF2261" i="50"/>
  <c r="BO2266" i="50"/>
  <c r="BK2256" i="50"/>
  <c r="BE2228" i="50"/>
  <c r="BO2180" i="50"/>
  <c r="BJ2223" i="50"/>
  <c r="BC2176" i="50"/>
  <c r="BE2186" i="50"/>
  <c r="BK2176" i="50"/>
  <c r="BL2171" i="50"/>
  <c r="BJ2464" i="50"/>
  <c r="BQ2609" i="50"/>
  <c r="BM2440" i="50"/>
  <c r="BE2412" i="50"/>
  <c r="BI2237" i="50"/>
  <c r="BF2275" i="50"/>
  <c r="BB2265" i="50"/>
  <c r="BK2270" i="50"/>
  <c r="BG2260" i="50"/>
  <c r="BR2231" i="50"/>
  <c r="BK2184" i="50"/>
  <c r="BF2227" i="50"/>
  <c r="BP2179" i="50"/>
  <c r="BF2192" i="50"/>
  <c r="BG2180" i="50"/>
  <c r="BH2175" i="50"/>
  <c r="BN2524" i="50"/>
  <c r="BI2553" i="50"/>
  <c r="BN2455" i="50"/>
  <c r="BR2415" i="50"/>
  <c r="BF2411" i="50"/>
  <c r="BI2256" i="50"/>
  <c r="BE2246" i="50"/>
  <c r="BN2251" i="50"/>
  <c r="BO2228" i="50"/>
  <c r="BD2213" i="50"/>
  <c r="BN2165" i="50"/>
  <c r="BI2208" i="50"/>
  <c r="BB2161" i="50"/>
  <c r="BD2171" i="50"/>
  <c r="BJ2161" i="50"/>
  <c r="BK2156" i="50"/>
  <c r="BF2434" i="50"/>
  <c r="BL2610" i="50"/>
  <c r="BP2484" i="50"/>
  <c r="BB2474" i="50"/>
  <c r="BE2439" i="50"/>
  <c r="BH2380" i="50"/>
  <c r="BG2092" i="50"/>
  <c r="BM2375" i="50"/>
  <c r="BK2337" i="50"/>
  <c r="BO2210" i="50"/>
  <c r="BC2461" i="50"/>
  <c r="BG2202" i="50"/>
  <c r="BH2456" i="50"/>
  <c r="BL2197" i="50"/>
  <c r="BM2451" i="50"/>
  <c r="BQ2192" i="50"/>
  <c r="BH2790" i="50"/>
  <c r="BF2429" i="50"/>
  <c r="BQ2559" i="50"/>
  <c r="BE2467" i="50"/>
  <c r="BE2555" i="50"/>
  <c r="BJ2462" i="50"/>
  <c r="BJ2550" i="50"/>
  <c r="BO2457" i="50"/>
  <c r="BN2450" i="50"/>
  <c r="BR2191" i="50"/>
  <c r="BF2442" i="50"/>
  <c r="BR2427" i="50"/>
  <c r="BK2437" i="50"/>
  <c r="BI2419" i="50"/>
  <c r="BP2432" i="50"/>
  <c r="BN2414" i="50"/>
  <c r="BI2466" i="50"/>
  <c r="BI2509" i="50"/>
  <c r="BK2227" i="50"/>
  <c r="BF2272" i="50"/>
  <c r="BM2558" i="50"/>
  <c r="BQ2413" i="50"/>
  <c r="BR2553" i="50"/>
  <c r="BE2409" i="50"/>
  <c r="BD2402" i="50"/>
  <c r="BD2376" i="50"/>
  <c r="BM2393" i="50"/>
  <c r="BB2396" i="50"/>
  <c r="BR2388" i="50"/>
  <c r="BG2391" i="50"/>
  <c r="BF2384" i="50"/>
  <c r="BB2362" i="50"/>
  <c r="BQ2631" i="50"/>
  <c r="BP2548" i="50"/>
  <c r="BK2544" i="50"/>
  <c r="BO2399" i="50"/>
  <c r="BP2539" i="50"/>
  <c r="BD2543" i="50"/>
  <c r="BD2535" i="50"/>
  <c r="BH2390" i="50"/>
  <c r="BG2383" i="50"/>
  <c r="BQ2381" i="50"/>
  <c r="BP2374" i="50"/>
  <c r="BE2377" i="50"/>
  <c r="BD2370" i="50"/>
  <c r="BJ2372" i="50"/>
  <c r="BI2365" i="50"/>
  <c r="BE2343" i="50"/>
  <c r="BE2589" i="50"/>
  <c r="BG2568" i="50"/>
  <c r="BH2402" i="50"/>
  <c r="BC2490" i="50"/>
  <c r="BJ2515" i="50"/>
  <c r="BC2230" i="50"/>
  <c r="BM2182" i="50"/>
  <c r="BH2225" i="50"/>
  <c r="BR2177" i="50"/>
  <c r="BK2434" i="50"/>
  <c r="BH2139" i="50"/>
  <c r="BD2425" i="50"/>
  <c r="BM2134" i="50"/>
  <c r="BO2144" i="50"/>
  <c r="BD2135" i="50"/>
  <c r="BE2130" i="50"/>
  <c r="BL2589" i="50"/>
  <c r="BF2553" i="50"/>
  <c r="BG2387" i="50"/>
  <c r="BO2478" i="50"/>
  <c r="BC2474" i="50"/>
  <c r="BF2211" i="50"/>
  <c r="BP2163" i="50"/>
  <c r="BK2206" i="50"/>
  <c r="BD2159" i="50"/>
  <c r="BL2408" i="50"/>
  <c r="BK2120" i="50"/>
  <c r="BQ2403" i="50"/>
  <c r="BP2115" i="50"/>
  <c r="BR2125" i="50"/>
  <c r="BG2116" i="50"/>
  <c r="BH2111" i="50"/>
  <c r="BH2487" i="50"/>
  <c r="BR2477" i="50"/>
  <c r="BB2312" i="50"/>
  <c r="BQ2444" i="50"/>
  <c r="BH2485" i="50"/>
  <c r="BB2215" i="50"/>
  <c r="BL2167" i="50"/>
  <c r="BG2210" i="50"/>
  <c r="BQ2162" i="50"/>
  <c r="BH2412" i="50"/>
  <c r="BG2124" i="50"/>
  <c r="BM2407" i="50"/>
  <c r="BL2119" i="50"/>
  <c r="BN2129" i="50"/>
  <c r="BC2120" i="50"/>
  <c r="BD2115" i="50"/>
  <c r="BI2502" i="50"/>
  <c r="BB2493" i="50"/>
  <c r="BC2327" i="50"/>
  <c r="BM2448" i="50"/>
  <c r="BR2443" i="50"/>
  <c r="BE2196" i="50"/>
  <c r="BO2148" i="50"/>
  <c r="BJ2191" i="50"/>
  <c r="BC2144" i="50"/>
  <c r="BK2393" i="50"/>
  <c r="BJ2105" i="50"/>
  <c r="BP2388" i="50"/>
  <c r="BO2100" i="50"/>
  <c r="BQ2110" i="50"/>
  <c r="BF2101" i="50"/>
  <c r="BG2096" i="50"/>
  <c r="BD2427" i="50"/>
  <c r="BH2538" i="50"/>
  <c r="BO2251" i="50"/>
  <c r="BG2331" i="50"/>
  <c r="BL2326" i="50"/>
  <c r="BD2320" i="50"/>
  <c r="BQ2315" i="50"/>
  <c r="BI2315" i="50"/>
  <c r="BG2277" i="50"/>
  <c r="BP2276" i="50"/>
  <c r="BL2272" i="50"/>
  <c r="BD2272" i="50"/>
  <c r="BP2223" i="50"/>
  <c r="BD2219" i="50"/>
  <c r="BO2196" i="50"/>
  <c r="BB2243" i="50"/>
  <c r="BL2473" i="50"/>
  <c r="BQ2468" i="50"/>
  <c r="BP2316" i="50"/>
  <c r="BH2770" i="50"/>
  <c r="BC2428" i="50"/>
  <c r="BH2499" i="50"/>
  <c r="BM2502" i="50"/>
  <c r="BM2494" i="50"/>
  <c r="BR2497" i="50"/>
  <c r="BR2489" i="50"/>
  <c r="BE2345" i="50"/>
  <c r="BD2338" i="50"/>
  <c r="BN2336" i="50"/>
  <c r="BM2329" i="50"/>
  <c r="BB2332" i="50"/>
  <c r="BR2324" i="50"/>
  <c r="BG2327" i="50"/>
  <c r="BF2320" i="50"/>
  <c r="BB2298" i="50"/>
  <c r="BM2517" i="50"/>
  <c r="BF2508" i="50"/>
  <c r="BM2221" i="50"/>
  <c r="BE2446" i="50"/>
  <c r="BE2438" i="50"/>
  <c r="BJ2441" i="50"/>
  <c r="BJ2433" i="50"/>
  <c r="BN2288" i="50"/>
  <c r="BM2281" i="50"/>
  <c r="BF2280" i="50"/>
  <c r="BE2273" i="50"/>
  <c r="BK2275" i="50"/>
  <c r="BJ2268" i="50"/>
  <c r="BP2270" i="50"/>
  <c r="BO2263" i="50"/>
  <c r="BK2241" i="50"/>
  <c r="BP2630" i="50"/>
  <c r="BB2542" i="50"/>
  <c r="BC2424" i="50"/>
  <c r="BH2427" i="50"/>
  <c r="BB2540" i="50"/>
  <c r="BM2422" i="50"/>
  <c r="BG2535" i="50"/>
  <c r="BQ2269" i="50"/>
  <c r="BP2262" i="50"/>
  <c r="BI2261" i="50"/>
  <c r="BH2254" i="50"/>
  <c r="BN2256" i="50"/>
  <c r="BM2249" i="50"/>
  <c r="BB2252" i="50"/>
  <c r="BR2244" i="50"/>
  <c r="BN2222" i="50"/>
  <c r="BQ2570" i="50"/>
  <c r="BJ2561" i="50"/>
  <c r="BE2401" i="50"/>
  <c r="BK2391" i="50"/>
  <c r="BP2386" i="50"/>
  <c r="BF2350" i="50"/>
  <c r="BB2346" i="50"/>
  <c r="BK2345" i="50"/>
  <c r="BI2307" i="50"/>
  <c r="BR2306" i="50"/>
  <c r="BN2302" i="50"/>
  <c r="BF2302" i="50"/>
  <c r="BJ2025" i="50"/>
  <c r="BG2024" i="50"/>
  <c r="BM2014" i="50"/>
  <c r="BN2009" i="50"/>
  <c r="BP2555" i="50"/>
  <c r="BI2546" i="50"/>
  <c r="BD2386" i="50"/>
  <c r="BD2350" i="50"/>
  <c r="BI2345" i="50"/>
  <c r="BI2331" i="50"/>
  <c r="BE2327" i="50"/>
  <c r="BN2326" i="50"/>
  <c r="BL2288" i="50"/>
  <c r="BD2288" i="50"/>
  <c r="BQ2283" i="50"/>
  <c r="BI2283" i="50"/>
  <c r="BM2006" i="50"/>
  <c r="BJ2005" i="50"/>
  <c r="BN2225" i="50"/>
  <c r="BJ2209" i="50"/>
  <c r="BK2480" i="50"/>
  <c r="BD2471" i="50"/>
  <c r="BP2310" i="50"/>
  <c r="BI2361" i="50"/>
  <c r="BN2356" i="50"/>
  <c r="BE2335" i="50"/>
  <c r="BR2330" i="50"/>
  <c r="BJ2330" i="50"/>
  <c r="BH2292" i="50"/>
  <c r="BQ2291" i="50"/>
  <c r="BM2287" i="50"/>
  <c r="BE2287" i="50"/>
  <c r="BI2010" i="50"/>
  <c r="BF2009" i="50"/>
  <c r="BO2240" i="50"/>
  <c r="BB2221" i="50"/>
  <c r="BL2495" i="50"/>
  <c r="BE2486" i="50"/>
  <c r="BQ2325" i="50"/>
  <c r="BB2320" i="50"/>
  <c r="BG2315" i="50"/>
  <c r="BH2316" i="50"/>
  <c r="BD2312" i="50"/>
  <c r="BM2311" i="50"/>
  <c r="BK2273" i="50"/>
  <c r="BC2273" i="50"/>
  <c r="BP2268" i="50"/>
  <c r="BH2268" i="50"/>
  <c r="BQ2210" i="50"/>
  <c r="BK2208" i="50"/>
  <c r="BF2189" i="50"/>
  <c r="BK2183" i="50"/>
  <c r="BG2420" i="50"/>
  <c r="BK2531" i="50"/>
  <c r="BL2250" i="50"/>
  <c r="BO2306" i="50"/>
  <c r="BC2302" i="50"/>
  <c r="BM2199" i="50"/>
  <c r="BI2195" i="50"/>
  <c r="BR2194" i="50"/>
  <c r="BF2397" i="50"/>
  <c r="BG2295" i="50"/>
  <c r="BF2288" i="50"/>
  <c r="BL2290" i="50"/>
  <c r="BK2283" i="50"/>
  <c r="BQ2285" i="50"/>
  <c r="BP2278" i="50"/>
  <c r="BL2256" i="50"/>
  <c r="BC2691" i="50"/>
  <c r="BP2541" i="50"/>
  <c r="BD2439" i="50"/>
  <c r="BI2442" i="50"/>
  <c r="BI2434" i="50"/>
  <c r="BN2437" i="50"/>
  <c r="BN2429" i="50"/>
  <c r="BR2284" i="50"/>
  <c r="BQ2277" i="50"/>
  <c r="BJ2276" i="50"/>
  <c r="BI2269" i="50"/>
  <c r="BO2271" i="50"/>
  <c r="BN2264" i="50"/>
  <c r="BC2267" i="50"/>
  <c r="BB2260" i="50"/>
  <c r="BO2237" i="50"/>
  <c r="BE2571" i="50"/>
  <c r="BO2561" i="50"/>
  <c r="BK2453" i="50"/>
  <c r="BL2506" i="50"/>
  <c r="BL2498" i="50"/>
  <c r="BQ2501" i="50"/>
  <c r="BQ2493" i="50"/>
  <c r="BJ2228" i="50"/>
  <c r="BI2221" i="50"/>
  <c r="BB2220" i="50"/>
  <c r="BB2436" i="50"/>
  <c r="BG2215" i="50"/>
  <c r="BL2426" i="50"/>
  <c r="BG2431" i="50"/>
  <c r="BO2418" i="50"/>
  <c r="BC2423" i="50"/>
  <c r="BH2754" i="50"/>
  <c r="BM2481" i="50"/>
  <c r="BJ2484" i="50"/>
  <c r="BO2487" i="50"/>
  <c r="BO2479" i="50"/>
  <c r="BC2483" i="50"/>
  <c r="BC2475" i="50"/>
  <c r="BI2429" i="50"/>
  <c r="BP2417" i="50"/>
  <c r="BI2416" i="50"/>
  <c r="BH2409" i="50"/>
  <c r="BN2411" i="50"/>
  <c r="BM2404" i="50"/>
  <c r="BB2407" i="50"/>
  <c r="BR2399" i="50"/>
  <c r="BQ2402" i="50"/>
  <c r="BL2450" i="50"/>
  <c r="BI2699" i="50"/>
  <c r="BM2528" i="50"/>
  <c r="BC2271" i="50"/>
  <c r="BH2266" i="50"/>
  <c r="BB2290" i="50"/>
  <c r="BO2285" i="50"/>
  <c r="BG2285" i="50"/>
  <c r="BE2247" i="50"/>
  <c r="BN2246" i="50"/>
  <c r="BJ2242" i="50"/>
  <c r="BB2242" i="50"/>
  <c r="BR2172" i="50"/>
  <c r="BO2171" i="50"/>
  <c r="BD2162" i="50"/>
  <c r="BE2157" i="50"/>
  <c r="BE2671" i="50"/>
  <c r="BK2633" i="50"/>
  <c r="BL2513" i="50"/>
  <c r="BM2229" i="50"/>
  <c r="BR2224" i="50"/>
  <c r="BE2271" i="50"/>
  <c r="BR2266" i="50"/>
  <c r="BJ2266" i="50"/>
  <c r="BH2228" i="50"/>
  <c r="BQ2227" i="50"/>
  <c r="BM2223" i="50"/>
  <c r="BE2223" i="50"/>
  <c r="BD2154" i="50"/>
  <c r="BR2152" i="50"/>
  <c r="BG2143" i="50"/>
  <c r="BH2138" i="50"/>
  <c r="BO2611" i="50"/>
  <c r="BD2590" i="50"/>
  <c r="BG2438" i="50"/>
  <c r="BR2240" i="50"/>
  <c r="BF2236" i="50"/>
  <c r="BR2274" i="50"/>
  <c r="BN2270" i="50"/>
  <c r="BF2270" i="50"/>
  <c r="BD2232" i="50"/>
  <c r="BM2231" i="50"/>
  <c r="BI2227" i="50"/>
  <c r="BR2226" i="50"/>
  <c r="BQ2157" i="50"/>
  <c r="BN2156" i="50"/>
  <c r="BC2147" i="50"/>
  <c r="BD2142" i="50"/>
  <c r="BQ2553" i="50"/>
  <c r="BJ2544" i="50"/>
  <c r="BH2453" i="50"/>
  <c r="BO2414" i="50"/>
  <c r="BC2410" i="50"/>
  <c r="BD2256" i="50"/>
  <c r="BQ2251" i="50"/>
  <c r="BI2251" i="50"/>
  <c r="BG2213" i="50"/>
  <c r="BP2212" i="50"/>
  <c r="BL2208" i="50"/>
  <c r="BD2208" i="50"/>
  <c r="BC2139" i="50"/>
  <c r="BQ2137" i="50"/>
  <c r="BF2128" i="50"/>
  <c r="BG2123" i="50"/>
  <c r="BJ2612" i="50"/>
  <c r="BK2590" i="50"/>
  <c r="BJ2482" i="50"/>
  <c r="BL2433" i="50"/>
  <c r="BE2424" i="50"/>
  <c r="BE2368" i="50"/>
  <c r="BC2378" i="50"/>
  <c r="BJ2363" i="50"/>
  <c r="BJ2339" i="50"/>
  <c r="BC2235" i="50"/>
  <c r="BB2228" i="50"/>
  <c r="BH2230" i="50"/>
  <c r="BG2223" i="50"/>
  <c r="BM2225" i="50"/>
  <c r="BL2218" i="50"/>
  <c r="BH2196" i="50"/>
  <c r="BK2751" i="50"/>
  <c r="BF2421" i="50"/>
  <c r="BK2499" i="50"/>
  <c r="BP2502" i="50"/>
  <c r="BP2494" i="50"/>
  <c r="BD2498" i="50"/>
  <c r="BD2490" i="50"/>
  <c r="BN2224" i="50"/>
  <c r="BM2217" i="50"/>
  <c r="BF2216" i="50"/>
  <c r="BJ2428" i="50"/>
  <c r="BE2433" i="50"/>
  <c r="BN2419" i="50"/>
  <c r="BO2423" i="50"/>
  <c r="BB2415" i="50"/>
  <c r="BR2417" i="50"/>
  <c r="BP2510" i="50"/>
  <c r="BI2501" i="50"/>
  <c r="BJ2220" i="50"/>
  <c r="BH2446" i="50"/>
  <c r="BJ2682" i="50"/>
  <c r="BO2715" i="50"/>
  <c r="BM2663" i="50"/>
  <c r="BR2531" i="50"/>
  <c r="BL2529" i="50"/>
  <c r="BJ2523" i="50"/>
  <c r="BD2521" i="50"/>
  <c r="BO2518" i="50"/>
  <c r="BI2516" i="50"/>
  <c r="BC2514" i="50"/>
  <c r="BN2511" i="50"/>
  <c r="BR2363" i="50"/>
  <c r="BD2622" i="50"/>
  <c r="BC2615" i="50"/>
  <c r="BB2626" i="50"/>
  <c r="BR2642" i="50"/>
  <c r="BF2608" i="50"/>
  <c r="BD2624" i="50"/>
  <c r="BP2597" i="50"/>
  <c r="BD2513" i="50"/>
  <c r="BO2510" i="50"/>
  <c r="BM2504" i="50"/>
  <c r="BG2502" i="50"/>
  <c r="BR2499" i="50"/>
  <c r="BL2497" i="50"/>
  <c r="BF2495" i="50"/>
  <c r="BQ2492" i="50"/>
  <c r="BD2345" i="50"/>
  <c r="BO2568" i="50"/>
  <c r="BH2559" i="50"/>
  <c r="BB2400" i="50"/>
  <c r="BB2367" i="50"/>
  <c r="BG2362" i="50"/>
  <c r="BO2229" i="50"/>
  <c r="BK2225" i="50"/>
  <c r="BC2225" i="50"/>
  <c r="BH2434" i="50"/>
  <c r="BI2433" i="50"/>
  <c r="BR2424" i="50"/>
  <c r="BB2424" i="50"/>
  <c r="BN2112" i="50"/>
  <c r="BK2111" i="50"/>
  <c r="BQ2101" i="50"/>
  <c r="BR2096" i="50"/>
  <c r="BN2553" i="50"/>
  <c r="BG2544" i="50"/>
  <c r="BR2384" i="50"/>
  <c r="BL2325" i="50"/>
  <c r="BQ2320" i="50"/>
  <c r="BR2210" i="50"/>
  <c r="BN2206" i="50"/>
  <c r="BF2206" i="50"/>
  <c r="BK2408" i="50"/>
  <c r="BC2408" i="50"/>
  <c r="BP2403" i="50"/>
  <c r="BN2391" i="50"/>
  <c r="BQ2093" i="50"/>
  <c r="BN2092" i="50"/>
  <c r="BC2083" i="50"/>
  <c r="BD2078" i="50"/>
  <c r="BI2478" i="50"/>
  <c r="BB2469" i="50"/>
  <c r="BM2309" i="50"/>
  <c r="BQ2336" i="50"/>
  <c r="BE2332" i="50"/>
  <c r="BN2214" i="50"/>
  <c r="BJ2210" i="50"/>
  <c r="BB2210" i="50"/>
  <c r="BG2412" i="50"/>
  <c r="BP2411" i="50"/>
  <c r="BL2407" i="50"/>
  <c r="BM2396" i="50"/>
  <c r="BM2097" i="50"/>
  <c r="BJ2096" i="50"/>
  <c r="BP2086" i="50"/>
  <c r="BQ2081" i="50"/>
  <c r="BJ2493" i="50"/>
  <c r="BC2484" i="50"/>
  <c r="BN2324" i="50"/>
  <c r="BJ2295" i="50"/>
  <c r="BO2290" i="50"/>
  <c r="BQ2195" i="50"/>
  <c r="BM2191" i="50"/>
  <c r="BE2191" i="50"/>
  <c r="BK2398" i="50"/>
  <c r="BH2381" i="50"/>
  <c r="BF2391" i="50"/>
  <c r="BM2376" i="50"/>
  <c r="BP2078" i="50"/>
  <c r="BM2077" i="50"/>
  <c r="BB2068" i="50"/>
  <c r="BC2063" i="50"/>
  <c r="BP2538" i="50"/>
  <c r="BI2529" i="50"/>
  <c r="BI2249" i="50"/>
  <c r="BP2334" i="50"/>
  <c r="BK2305" i="50"/>
  <c r="BR2307" i="50"/>
  <c r="BP2317" i="50"/>
  <c r="BF2303" i="50"/>
  <c r="BF2279" i="50"/>
  <c r="BM2264" i="50"/>
  <c r="BK2274" i="50"/>
  <c r="BR2259" i="50"/>
  <c r="BD2169" i="50"/>
  <c r="BR2167" i="50"/>
  <c r="BG2158" i="50"/>
  <c r="BH2153" i="50"/>
  <c r="BM2438" i="50"/>
  <c r="BE2281" i="50"/>
  <c r="BD2298" i="50"/>
  <c r="BI2293" i="50"/>
  <c r="BD2264" i="50"/>
  <c r="BD2289" i="50"/>
  <c r="BB2299" i="50"/>
  <c r="BI2284" i="50"/>
  <c r="BI2260" i="50"/>
  <c r="BP2245" i="50"/>
  <c r="BN2255" i="50"/>
  <c r="BD2241" i="50"/>
  <c r="BG2150" i="50"/>
  <c r="BD2149" i="50"/>
  <c r="BJ2139" i="50"/>
  <c r="BK2134" i="50"/>
  <c r="BB2484" i="50"/>
  <c r="BQ2421" i="50"/>
  <c r="BF2264" i="50"/>
  <c r="BN2304" i="50"/>
  <c r="BI2275" i="50"/>
  <c r="BQ2292" i="50"/>
  <c r="BO2302" i="50"/>
  <c r="BE2288" i="50"/>
  <c r="BE2264" i="50"/>
  <c r="BL2249" i="50"/>
  <c r="BJ2259" i="50"/>
  <c r="BQ2244" i="50"/>
  <c r="BC2154" i="50"/>
  <c r="BQ2152" i="50"/>
  <c r="BF2143" i="50"/>
  <c r="BG2138" i="50"/>
  <c r="BC2499" i="50"/>
  <c r="BR2220" i="50"/>
  <c r="BB2268" i="50"/>
  <c r="BG2263" i="50"/>
  <c r="BB2234" i="50"/>
  <c r="BC2274" i="50"/>
  <c r="BR2283" i="50"/>
  <c r="BH2269" i="50"/>
  <c r="BH2245" i="50"/>
  <c r="BO2230" i="50"/>
  <c r="BM2240" i="50"/>
  <c r="BC2226" i="50"/>
  <c r="BF2135" i="50"/>
  <c r="BC2134" i="50"/>
  <c r="BI2124" i="50"/>
  <c r="BJ2119" i="50"/>
  <c r="BQ2627" i="50"/>
  <c r="BH2509" i="50"/>
  <c r="BD2234" i="50"/>
  <c r="BM2289" i="50"/>
  <c r="BH2260" i="50"/>
  <c r="BH2285" i="50"/>
  <c r="BF2295" i="50"/>
  <c r="BM2280" i="50"/>
  <c r="BM2256" i="50"/>
  <c r="BC2242" i="50"/>
  <c r="BR2251" i="50"/>
  <c r="BH2237" i="50"/>
  <c r="BK2146" i="50"/>
  <c r="BH2145" i="50"/>
  <c r="BN2135" i="50"/>
  <c r="BO2130" i="50"/>
  <c r="BN2399" i="50"/>
  <c r="BQ2243" i="50"/>
  <c r="BL2200" i="50"/>
  <c r="BO2115" i="50"/>
  <c r="BG2134" i="50"/>
  <c r="BD2133" i="50"/>
  <c r="BJ2123" i="50"/>
  <c r="BK2118" i="50"/>
  <c r="BL2129" i="50"/>
  <c r="BI2128" i="50"/>
  <c r="BO2118" i="50"/>
  <c r="BP2113" i="50"/>
  <c r="BQ2124" i="50"/>
  <c r="BN2123" i="50"/>
  <c r="BC2114" i="50"/>
  <c r="BD2109" i="50"/>
  <c r="BG1878" i="50"/>
  <c r="BD1861" i="50"/>
  <c r="BR1859" i="50"/>
  <c r="BK2259" i="50"/>
  <c r="BF2230" i="50"/>
  <c r="BG2270" i="50"/>
  <c r="BE2280" i="50"/>
  <c r="BL2265" i="50"/>
  <c r="BL2241" i="50"/>
  <c r="BB2227" i="50"/>
  <c r="BQ2236" i="50"/>
  <c r="BG2222" i="50"/>
  <c r="BJ2131" i="50"/>
  <c r="BG2130" i="50"/>
  <c r="BM2120" i="50"/>
  <c r="BN2115" i="50"/>
  <c r="BI2280" i="50"/>
  <c r="BO2427" i="50"/>
  <c r="BD2369" i="50"/>
  <c r="BK2055" i="50"/>
  <c r="BF2119" i="50"/>
  <c r="BC2118" i="50"/>
  <c r="BI2108" i="50"/>
  <c r="BJ2103" i="50"/>
  <c r="BK2114" i="50"/>
  <c r="BH2113" i="50"/>
  <c r="BN2103" i="50"/>
  <c r="BO2098" i="50"/>
  <c r="BP2109" i="50"/>
  <c r="BM2108" i="50"/>
  <c r="BB2099" i="50"/>
  <c r="BC2094" i="50"/>
  <c r="BF1863" i="50"/>
  <c r="BC1846" i="50"/>
  <c r="BQ1844" i="50"/>
  <c r="BM2472" i="50"/>
  <c r="BK2322" i="50"/>
  <c r="BB2195" i="50"/>
  <c r="BQ2204" i="50"/>
  <c r="BG2190" i="50"/>
  <c r="BR2406" i="50"/>
  <c r="BH2392" i="50"/>
  <c r="BF2402" i="50"/>
  <c r="BN2257" i="50"/>
  <c r="BR2433" i="50"/>
  <c r="BC2291" i="50"/>
  <c r="BL2301" i="50"/>
  <c r="BQ2296" i="50"/>
  <c r="BG2258" i="50"/>
  <c r="BL2253" i="50"/>
  <c r="BJ2253" i="50"/>
  <c r="BI2218" i="50"/>
  <c r="BG2479" i="50"/>
  <c r="BE2257" i="50"/>
  <c r="BH2305" i="50"/>
  <c r="BM2300" i="50"/>
  <c r="BC2262" i="50"/>
  <c r="BH2257" i="50"/>
  <c r="BF2257" i="50"/>
  <c r="BJ2233" i="50"/>
  <c r="BH2494" i="50"/>
  <c r="BR2260" i="50"/>
  <c r="BK2286" i="50"/>
  <c r="BP2281" i="50"/>
  <c r="BF2243" i="50"/>
  <c r="BK2238" i="50"/>
  <c r="BK2216" i="50"/>
  <c r="BM2186" i="50"/>
  <c r="BD2610" i="50"/>
  <c r="BC2227" i="50"/>
  <c r="BP2297" i="50"/>
  <c r="BD2293" i="50"/>
  <c r="BK2254" i="50"/>
  <c r="BP2249" i="50"/>
  <c r="BN2249" i="50"/>
  <c r="BF2208" i="50"/>
  <c r="BL2248" i="50"/>
  <c r="BH2130" i="50"/>
  <c r="BR2212" i="50"/>
  <c r="BN2185" i="50"/>
  <c r="BK2203" i="50"/>
  <c r="BB2181" i="50"/>
  <c r="BD2194" i="50"/>
  <c r="BG2176" i="50"/>
  <c r="BR1861" i="50"/>
  <c r="BB1853" i="50"/>
  <c r="BO2282" i="50"/>
  <c r="BC2278" i="50"/>
  <c r="BJ2239" i="50"/>
  <c r="BO2234" i="50"/>
  <c r="BG2207" i="50"/>
  <c r="BQ2182" i="50"/>
  <c r="BH2188" i="50"/>
  <c r="BD2070" i="50"/>
  <c r="BF2185" i="50"/>
  <c r="BM2170" i="50"/>
  <c r="BK2180" i="50"/>
  <c r="BR2165" i="50"/>
  <c r="BP2175" i="50"/>
  <c r="BF2161" i="50"/>
  <c r="BQ1846" i="50"/>
  <c r="BR1837" i="50"/>
  <c r="BJ2207" i="50"/>
  <c r="BO2202" i="50"/>
  <c r="BP2404" i="50"/>
  <c r="BD2400" i="50"/>
  <c r="BD2090" i="50"/>
  <c r="BR2088" i="50"/>
  <c r="BG2079" i="50"/>
  <c r="BH2074" i="50"/>
  <c r="BF2435" i="50"/>
  <c r="BJ2366" i="50"/>
  <c r="BE2323" i="50"/>
  <c r="BH2239" i="50"/>
  <c r="BQ2077" i="50"/>
  <c r="BN2076" i="50"/>
  <c r="BC2067" i="50"/>
  <c r="BD2062" i="50"/>
  <c r="BE2073" i="50"/>
  <c r="BB2072" i="50"/>
  <c r="BH2062" i="50"/>
  <c r="BI2057" i="50"/>
  <c r="BJ2068" i="50"/>
  <c r="BG2067" i="50"/>
  <c r="BM2057" i="50"/>
  <c r="BN2052" i="50"/>
  <c r="BJ1788" i="50"/>
  <c r="BG1771" i="50"/>
  <c r="BD1770" i="50"/>
  <c r="BQ2411" i="50"/>
  <c r="BE2407" i="50"/>
  <c r="BM2360" i="50"/>
  <c r="BK2370" i="50"/>
  <c r="BR2355" i="50"/>
  <c r="BR2331" i="50"/>
  <c r="BH2317" i="50"/>
  <c r="BF2327" i="50"/>
  <c r="BM2312" i="50"/>
  <c r="BP2014" i="50"/>
  <c r="BM2013" i="50"/>
  <c r="BB2004" i="50"/>
  <c r="BP2235" i="50"/>
  <c r="BD2306" i="50"/>
  <c r="BI2304" i="50"/>
  <c r="BD2261" i="50"/>
  <c r="BI2246" i="50"/>
  <c r="BL2002" i="50"/>
  <c r="BF2245" i="50"/>
  <c r="BQ2209" i="50"/>
  <c r="BB2200" i="50"/>
  <c r="BD2231" i="50"/>
  <c r="BI2226" i="50"/>
  <c r="BJ2200" i="50"/>
  <c r="BL2190" i="50"/>
  <c r="BN2212" i="50"/>
  <c r="BH2210" i="50"/>
  <c r="BC2191" i="50"/>
  <c r="BI2184" i="50"/>
  <c r="BL1953" i="50"/>
  <c r="BI1936" i="50"/>
  <c r="BF1935" i="50"/>
  <c r="BL1957" i="50"/>
  <c r="BN1988" i="50"/>
  <c r="BP1961" i="50"/>
  <c r="BM1960" i="50"/>
  <c r="BQ1952" i="50"/>
  <c r="BG1979" i="50"/>
  <c r="BD1957" i="50"/>
  <c r="BR1955" i="50"/>
  <c r="BE1948" i="50"/>
  <c r="BE1970" i="50"/>
  <c r="BI1952" i="50"/>
  <c r="BF1951" i="50"/>
  <c r="BJ1943" i="50"/>
  <c r="BJ2396" i="50"/>
  <c r="BL2349" i="50"/>
  <c r="BG2306" i="50"/>
  <c r="BL2291" i="50"/>
  <c r="BQ2013" i="50"/>
  <c r="BN2012" i="50"/>
  <c r="BC2003" i="50"/>
  <c r="BC2232" i="50"/>
  <c r="BE2009" i="50"/>
  <c r="BB2008" i="50"/>
  <c r="BB2233" i="50"/>
  <c r="BF2213" i="50"/>
  <c r="BJ2004" i="50"/>
  <c r="BG2003" i="50"/>
  <c r="BE2214" i="50"/>
  <c r="BO2203" i="50"/>
  <c r="BQ1964" i="50"/>
  <c r="BN1947" i="50"/>
  <c r="BK1946" i="50"/>
  <c r="BO1938" i="50"/>
  <c r="BE1960" i="50"/>
  <c r="BB1943" i="50"/>
  <c r="BP1941" i="50"/>
  <c r="BC1934" i="50"/>
  <c r="BJ1955" i="50"/>
  <c r="BG1938" i="50"/>
  <c r="BD1937" i="50"/>
  <c r="BH1929" i="50"/>
  <c r="BF2464" i="50"/>
  <c r="BB2279" i="50"/>
  <c r="BN2235" i="50"/>
  <c r="BO2199" i="50"/>
  <c r="BE1958" i="50"/>
  <c r="BF2305" i="50"/>
  <c r="BL2295" i="50"/>
  <c r="BM2290" i="50"/>
  <c r="BJ1953" i="50"/>
  <c r="BK2300" i="50"/>
  <c r="BQ2290" i="50"/>
  <c r="BR2285" i="50"/>
  <c r="BO1948" i="50"/>
  <c r="BP2295" i="50"/>
  <c r="BE2286" i="50"/>
  <c r="BF2281" i="50"/>
  <c r="BC1944" i="50"/>
  <c r="BN1929" i="50"/>
  <c r="BK1928" i="50"/>
  <c r="BO1920" i="50"/>
  <c r="BE1665" i="50"/>
  <c r="BB1925" i="50"/>
  <c r="BP1923" i="50"/>
  <c r="BG1882" i="50"/>
  <c r="BN1903" i="50"/>
  <c r="BK1886" i="50"/>
  <c r="BH1885" i="50"/>
  <c r="BL1877" i="50"/>
  <c r="BB1899" i="50"/>
  <c r="BI2204" i="50"/>
  <c r="BG2214" i="50"/>
  <c r="BN2199" i="50"/>
  <c r="BQ2108" i="50"/>
  <c r="BN2107" i="50"/>
  <c r="BC2098" i="50"/>
  <c r="BD2093" i="50"/>
  <c r="BC2558" i="50"/>
  <c r="BH2508" i="50"/>
  <c r="BN2436" i="50"/>
  <c r="BM2536" i="50"/>
  <c r="BK2386" i="50"/>
  <c r="BQ2228" i="50"/>
  <c r="BO2238" i="50"/>
  <c r="BE2224" i="50"/>
  <c r="BE2200" i="50"/>
  <c r="BE2432" i="50"/>
  <c r="BJ2195" i="50"/>
  <c r="BO2422" i="50"/>
  <c r="BC2090" i="50"/>
  <c r="BQ2088" i="50"/>
  <c r="BF2079" i="50"/>
  <c r="BG2074" i="50"/>
  <c r="BE2543" i="50"/>
  <c r="BC2433" i="50"/>
  <c r="BJ2507" i="50"/>
  <c r="BD2446" i="50"/>
  <c r="BH2395" i="50"/>
  <c r="BM2232" i="50"/>
  <c r="BK2242" i="50"/>
  <c r="BR2227" i="50"/>
  <c r="BR2203" i="50"/>
  <c r="BH2189" i="50"/>
  <c r="BF2199" i="50"/>
  <c r="BG2430" i="50"/>
  <c r="BP2093" i="50"/>
  <c r="BM2092" i="50"/>
  <c r="BB2083" i="50"/>
  <c r="BC2078" i="50"/>
  <c r="BF2558" i="50"/>
  <c r="BD2448" i="50"/>
  <c r="BF2511" i="50"/>
  <c r="BK2506" i="50"/>
  <c r="BI2356" i="50"/>
  <c r="BP2213" i="50"/>
  <c r="BN2223" i="50"/>
  <c r="BD2209" i="50"/>
  <c r="BF2431" i="50"/>
  <c r="BE2411" i="50"/>
  <c r="BP2421" i="50"/>
  <c r="BJ2406" i="50"/>
  <c r="BB2075" i="50"/>
  <c r="BP2073" i="50"/>
  <c r="BE2064" i="50"/>
  <c r="BF2059" i="50"/>
  <c r="BQ2542" i="50"/>
  <c r="BN2380" i="50"/>
  <c r="BH2477" i="50"/>
  <c r="BQ2532" i="50"/>
  <c r="BO2382" i="50"/>
  <c r="BD2225" i="50"/>
  <c r="BB2235" i="50"/>
  <c r="BI2220" i="50"/>
  <c r="BI2196" i="50"/>
  <c r="BM2424" i="50"/>
  <c r="BN2191" i="50"/>
  <c r="BO2417" i="50"/>
  <c r="BG2086" i="50"/>
  <c r="BD2085" i="50"/>
  <c r="BJ2075" i="50"/>
  <c r="BK2070" i="50"/>
  <c r="BF2403" i="50"/>
  <c r="BN2231" i="50"/>
  <c r="BI2188" i="50"/>
  <c r="BP2081" i="50"/>
  <c r="BC2074" i="50"/>
  <c r="BQ2072" i="50"/>
  <c r="BF2063" i="50"/>
  <c r="BG2058" i="50"/>
  <c r="BH2069" i="50"/>
  <c r="BE2068" i="50"/>
  <c r="BK2058" i="50"/>
  <c r="BL2053" i="50"/>
  <c r="BM2064" i="50"/>
  <c r="BJ2063" i="50"/>
  <c r="BP2053" i="50"/>
  <c r="BQ2048" i="50"/>
  <c r="BC1818" i="50"/>
  <c r="BQ1800" i="50"/>
  <c r="BN1799" i="50"/>
  <c r="BO2502" i="50"/>
  <c r="BM2352" i="50"/>
  <c r="BC2210" i="50"/>
  <c r="BR2219" i="50"/>
  <c r="BH2205" i="50"/>
  <c r="BN2423" i="50"/>
  <c r="BI2407" i="50"/>
  <c r="BG2417" i="50"/>
  <c r="BN2402" i="50"/>
  <c r="BF2071" i="50"/>
  <c r="BC2070" i="50"/>
  <c r="BI2060" i="50"/>
  <c r="BR2810" i="50"/>
  <c r="BM2535" i="50"/>
  <c r="BD2412" i="50"/>
  <c r="BP2368" i="50"/>
  <c r="BR2047" i="50"/>
  <c r="BB2059" i="50"/>
  <c r="BP2057" i="50"/>
  <c r="BE2048" i="50"/>
  <c r="BF2043" i="50"/>
  <c r="BG2054" i="50"/>
  <c r="BD2053" i="50"/>
  <c r="BJ2043" i="50"/>
  <c r="BK2038" i="50"/>
  <c r="BL2049" i="50"/>
  <c r="BI2048" i="50"/>
  <c r="BO2038" i="50"/>
  <c r="BP2033" i="50"/>
  <c r="BB1803" i="50"/>
  <c r="BP1785" i="50"/>
  <c r="BM1784" i="50"/>
  <c r="BL2456" i="50"/>
  <c r="BC2202" i="50"/>
  <c r="BI2375" i="50"/>
  <c r="BG2385" i="50"/>
  <c r="BN2370" i="50"/>
  <c r="BN2346" i="50"/>
  <c r="BD2332" i="50"/>
  <c r="BB2342" i="50"/>
  <c r="BI2327" i="50"/>
  <c r="BR1995" i="50"/>
  <c r="BO1994" i="50"/>
  <c r="BD1985" i="50"/>
  <c r="BD2601" i="50"/>
  <c r="BJ2423" i="50"/>
  <c r="BI2354" i="50"/>
  <c r="BD2311" i="50"/>
  <c r="BM1972" i="50"/>
  <c r="BN1983" i="50"/>
  <c r="BK1982" i="50"/>
  <c r="BQ1972" i="50"/>
  <c r="BR1967" i="50"/>
  <c r="BB1979" i="50"/>
  <c r="BP1977" i="50"/>
  <c r="BE1968" i="50"/>
  <c r="BD2227" i="50"/>
  <c r="BG1974" i="50"/>
  <c r="BD1973" i="50"/>
  <c r="BC2228" i="50"/>
  <c r="BM2210" i="50"/>
  <c r="BF1968" i="50"/>
  <c r="BR1950" i="50"/>
  <c r="BO1949" i="50"/>
  <c r="BQ2313" i="50"/>
  <c r="BN2314" i="50"/>
  <c r="BD2300" i="50"/>
  <c r="BB2310" i="50"/>
  <c r="BI2295" i="50"/>
  <c r="BI2271" i="50"/>
  <c r="BP2256" i="50"/>
  <c r="BN2266" i="50"/>
  <c r="BD2252" i="50"/>
  <c r="BG2161" i="50"/>
  <c r="BD2160" i="50"/>
  <c r="BJ2150" i="50"/>
  <c r="BJ2465" i="50"/>
  <c r="BF2300" i="50"/>
  <c r="BB2266" i="50"/>
  <c r="BP2195" i="50"/>
  <c r="BB2138" i="50"/>
  <c r="BC2149" i="50"/>
  <c r="BQ2147" i="50"/>
  <c r="BF2138" i="50"/>
  <c r="BG2133" i="50"/>
  <c r="BH2144" i="50"/>
  <c r="BE2143" i="50"/>
  <c r="BK2133" i="50"/>
  <c r="BL2128" i="50"/>
  <c r="BM2139" i="50"/>
  <c r="BJ2138" i="50"/>
  <c r="BP2128" i="50"/>
  <c r="BQ2123" i="50"/>
  <c r="BP1892" i="50"/>
  <c r="BM1875" i="50"/>
  <c r="BJ1874" i="50"/>
  <c r="BP1896" i="50"/>
  <c r="BF1918" i="50"/>
  <c r="BC1901" i="50"/>
  <c r="BQ1899" i="50"/>
  <c r="BD1892" i="50"/>
  <c r="BK1913" i="50"/>
  <c r="BH1896" i="50"/>
  <c r="BE1895" i="50"/>
  <c r="BI1887" i="50"/>
  <c r="BP1908" i="50"/>
  <c r="BM1891" i="50"/>
  <c r="BJ1890" i="50"/>
  <c r="BF2586" i="50"/>
  <c r="BL2390" i="50"/>
  <c r="BE2311" i="50"/>
  <c r="BF2029" i="50"/>
  <c r="BG2149" i="50"/>
  <c r="BH2160" i="50"/>
  <c r="BE2159" i="50"/>
  <c r="BK2149" i="50"/>
  <c r="BL2144" i="50"/>
  <c r="BM2155" i="50"/>
  <c r="BJ2154" i="50"/>
  <c r="BP2144" i="50"/>
  <c r="BQ2139" i="50"/>
  <c r="BR2150" i="50"/>
  <c r="BO2149" i="50"/>
  <c r="BD2140" i="50"/>
  <c r="BE2135" i="50"/>
  <c r="BD1904" i="50"/>
  <c r="BR1886" i="50"/>
  <c r="BO1885" i="50"/>
  <c r="BB1878" i="50"/>
  <c r="BI1899" i="50"/>
  <c r="BF1882" i="50"/>
  <c r="BC1881" i="50"/>
  <c r="BG1873" i="50"/>
  <c r="BN1894" i="50"/>
  <c r="BK1877" i="50"/>
  <c r="BH1876" i="50"/>
  <c r="BL1868" i="50"/>
  <c r="BC2439" i="50"/>
  <c r="BJ2274" i="50"/>
  <c r="BE2231" i="50"/>
  <c r="BP2150" i="50"/>
  <c r="BO2175" i="50"/>
  <c r="BL2174" i="50"/>
  <c r="BR2164" i="50"/>
  <c r="BB2160" i="50"/>
  <c r="BC2171" i="50"/>
  <c r="BQ2169" i="50"/>
  <c r="BF2160" i="50"/>
  <c r="BG2155" i="50"/>
  <c r="BH2166" i="50"/>
  <c r="BE2165" i="50"/>
  <c r="BK2155" i="50"/>
  <c r="BL2150" i="50"/>
  <c r="BH1886" i="50"/>
  <c r="BE1869" i="50"/>
  <c r="BB1868" i="50"/>
  <c r="BF1860" i="50"/>
  <c r="BM1881" i="50"/>
  <c r="BJ1864" i="50"/>
  <c r="BG1863" i="50"/>
  <c r="BD1808" i="50"/>
  <c r="BK2053" i="50"/>
  <c r="BH2052" i="50"/>
  <c r="BL2044" i="50"/>
  <c r="BI1803" i="50"/>
  <c r="BQ2398" i="50"/>
  <c r="BH2387" i="50"/>
  <c r="BQ2392" i="50"/>
  <c r="BM2382" i="50"/>
  <c r="BO2392" i="50"/>
  <c r="BD2383" i="50"/>
  <c r="BE2378" i="50"/>
  <c r="BG2671" i="50"/>
  <c r="BK2428" i="50"/>
  <c r="BR2272" i="50"/>
  <c r="BD2524" i="50"/>
  <c r="BI2519" i="50"/>
  <c r="BH2426" i="50"/>
  <c r="BO2408" i="50"/>
  <c r="BM2418" i="50"/>
  <c r="BC2404" i="50"/>
  <c r="BO2378" i="50"/>
  <c r="BK2368" i="50"/>
  <c r="BC2374" i="50"/>
  <c r="BP2363" i="50"/>
  <c r="BR2373" i="50"/>
  <c r="BG2364" i="50"/>
  <c r="BH2359" i="50"/>
  <c r="BG2641" i="50"/>
  <c r="BQ2473" i="50"/>
  <c r="BQ2412" i="50"/>
  <c r="BF2490" i="50"/>
  <c r="BN2530" i="50"/>
  <c r="BQ2433" i="50"/>
  <c r="BK2412" i="50"/>
  <c r="BJ2424" i="50"/>
  <c r="BP2407" i="50"/>
  <c r="BK2382" i="50"/>
  <c r="BG2372" i="50"/>
  <c r="BP2377" i="50"/>
  <c r="BL2367" i="50"/>
  <c r="BN2377" i="50"/>
  <c r="BC2368" i="50"/>
  <c r="BD2363" i="50"/>
  <c r="BL2640" i="50"/>
  <c r="BR2488" i="50"/>
  <c r="BK2435" i="50"/>
  <c r="BB2494" i="50"/>
  <c r="BG2489" i="50"/>
  <c r="BG2408" i="50"/>
  <c r="BL2399" i="50"/>
  <c r="BL2403" i="50"/>
  <c r="BC2392" i="50"/>
  <c r="BN2363" i="50"/>
  <c r="BJ2353" i="50"/>
  <c r="BB2359" i="50"/>
  <c r="BO2348" i="50"/>
  <c r="BQ2358" i="50"/>
  <c r="BF2349" i="50"/>
  <c r="BG2344" i="50"/>
  <c r="BC2763" i="50"/>
  <c r="BR2519" i="50"/>
  <c r="BP2353" i="50"/>
  <c r="BD2460" i="50"/>
  <c r="BM2515" i="50"/>
  <c r="BL2419" i="50"/>
  <c r="BB2405" i="50"/>
  <c r="BQ2414" i="50"/>
  <c r="BG2400" i="50"/>
  <c r="BB2375" i="50"/>
  <c r="BO2364" i="50"/>
  <c r="BG2370" i="50"/>
  <c r="BC2360" i="50"/>
  <c r="BE2370" i="50"/>
  <c r="BK2360" i="50"/>
  <c r="BL2355" i="50"/>
  <c r="BF2579" i="50"/>
  <c r="BN2250" i="50"/>
  <c r="BI2207" i="50"/>
  <c r="BG2097" i="50"/>
  <c r="BH1996" i="50"/>
  <c r="BR2357" i="50"/>
  <c r="BG2348" i="50"/>
  <c r="BH2343" i="50"/>
  <c r="BM1991" i="50"/>
  <c r="BF2353" i="50"/>
  <c r="BL2343" i="50"/>
  <c r="BM2338" i="50"/>
  <c r="BR1986" i="50"/>
  <c r="BK2348" i="50"/>
  <c r="BQ2338" i="50"/>
  <c r="BR2333" i="50"/>
  <c r="BF1982" i="50"/>
  <c r="BK1995" i="50"/>
  <c r="BE1993" i="50"/>
  <c r="BM1977" i="50"/>
  <c r="BK2485" i="50"/>
  <c r="BK2404" i="50"/>
  <c r="BB2393" i="50"/>
  <c r="BP2399" i="50"/>
  <c r="BG2388" i="50"/>
  <c r="BR2359" i="50"/>
  <c r="BN2349" i="50"/>
  <c r="BF2355" i="50"/>
  <c r="BB2345" i="50"/>
  <c r="BD2355" i="50"/>
  <c r="BJ2345" i="50"/>
  <c r="BK2340" i="50"/>
  <c r="BM2458" i="50"/>
  <c r="BJ2190" i="50"/>
  <c r="BG2386" i="50"/>
  <c r="BJ2381" i="50"/>
  <c r="BG1981" i="50"/>
  <c r="BQ2342" i="50"/>
  <c r="BF2333" i="50"/>
  <c r="BG2328" i="50"/>
  <c r="BL1976" i="50"/>
  <c r="BE2338" i="50"/>
  <c r="BK2328" i="50"/>
  <c r="BL2323" i="50"/>
  <c r="BQ1971" i="50"/>
  <c r="BJ2333" i="50"/>
  <c r="BP2323" i="50"/>
  <c r="BQ2318" i="50"/>
  <c r="BD1994" i="50"/>
  <c r="BH1967" i="50"/>
  <c r="BE1966" i="50"/>
  <c r="BI1958" i="50"/>
  <c r="BP2342" i="50"/>
  <c r="BR2327" i="50"/>
  <c r="BN2317" i="50"/>
  <c r="BF2323" i="50"/>
  <c r="BB2313" i="50"/>
  <c r="BM2284" i="50"/>
  <c r="BI2274" i="50"/>
  <c r="BR2279" i="50"/>
  <c r="BN2269" i="50"/>
  <c r="BP2279" i="50"/>
  <c r="BE2270" i="50"/>
  <c r="BF2265" i="50"/>
  <c r="BM2576" i="50"/>
  <c r="BC2369" i="50"/>
  <c r="BO2325" i="50"/>
  <c r="BD2043" i="50"/>
  <c r="BK1920" i="50"/>
  <c r="BL2267" i="50"/>
  <c r="BR2257" i="50"/>
  <c r="BB2253" i="50"/>
  <c r="BP1915" i="50"/>
  <c r="BQ2262" i="50"/>
  <c r="BF2253" i="50"/>
  <c r="BG2248" i="50"/>
  <c r="BD1911" i="50"/>
  <c r="BE2258" i="50"/>
  <c r="BK2248" i="50"/>
  <c r="BF2237" i="50"/>
  <c r="BI1906" i="50"/>
  <c r="BC1892" i="50"/>
  <c r="BQ1890" i="50"/>
  <c r="BD1883" i="50"/>
  <c r="BJ2407" i="50"/>
  <c r="BM2252" i="50"/>
  <c r="BK2232" i="50"/>
  <c r="BR2247" i="50"/>
  <c r="BN2213" i="50"/>
  <c r="BH2209" i="50"/>
  <c r="BR2161" i="50"/>
  <c r="BM2204" i="50"/>
  <c r="BF2157" i="50"/>
  <c r="BH2167" i="50"/>
  <c r="BN2157" i="50"/>
  <c r="BO2152" i="50"/>
  <c r="BG2311" i="50"/>
  <c r="BM2296" i="50"/>
  <c r="BH2253" i="50"/>
  <c r="BM2156" i="50"/>
  <c r="BF1845" i="50"/>
  <c r="BD2155" i="50"/>
  <c r="BJ2145" i="50"/>
  <c r="BK2140" i="50"/>
  <c r="BK1840" i="50"/>
  <c r="BI2150" i="50"/>
  <c r="BO2140" i="50"/>
  <c r="BP2135" i="50"/>
  <c r="BP1835" i="50"/>
  <c r="BN2145" i="50"/>
  <c r="BC2136" i="50"/>
  <c r="BD2131" i="50"/>
  <c r="BD1831" i="50"/>
  <c r="BO1816" i="50"/>
  <c r="BL1815" i="50"/>
  <c r="BP1807" i="50"/>
  <c r="BH1582" i="50"/>
  <c r="BE1842" i="50"/>
  <c r="BB1841" i="50"/>
  <c r="BF1833" i="50"/>
  <c r="BM1577" i="50"/>
  <c r="BJ1837" i="50"/>
  <c r="BG1836" i="50"/>
  <c r="BK1828" i="50"/>
  <c r="BR1572" i="50"/>
  <c r="BO1832" i="50"/>
  <c r="BL1831" i="50"/>
  <c r="BP1823" i="50"/>
  <c r="BD2484" i="50"/>
  <c r="BP2341" i="50"/>
  <c r="BK2298" i="50"/>
  <c r="BQ2218" i="50"/>
  <c r="BK1856" i="50"/>
  <c r="BI2166" i="50"/>
  <c r="BO2156" i="50"/>
  <c r="BP2151" i="50"/>
  <c r="BP1851" i="50"/>
  <c r="BN2161" i="50"/>
  <c r="BC2152" i="50"/>
  <c r="BD2147" i="50"/>
  <c r="BD1847" i="50"/>
  <c r="BB2157" i="50"/>
  <c r="BH2147" i="50"/>
  <c r="BI2142" i="50"/>
  <c r="BI1842" i="50"/>
  <c r="BC1828" i="50"/>
  <c r="BQ1826" i="50"/>
  <c r="BD1819" i="50"/>
  <c r="BK1563" i="50"/>
  <c r="BH1823" i="50"/>
  <c r="BE1822" i="50"/>
  <c r="BI1814" i="50"/>
  <c r="BP1558" i="50"/>
  <c r="BM1818" i="50"/>
  <c r="BJ1817" i="50"/>
  <c r="BN1809" i="50"/>
  <c r="BD1554" i="50"/>
  <c r="BF2248" i="50"/>
  <c r="BP2261" i="50"/>
  <c r="BK2218" i="50"/>
  <c r="BR2111" i="50"/>
  <c r="BL2081" i="50"/>
  <c r="BI2080" i="50"/>
  <c r="BO2070" i="50"/>
  <c r="BP2065" i="50"/>
  <c r="BQ2076" i="50"/>
  <c r="BN2075" i="50"/>
  <c r="BC2066" i="50"/>
  <c r="BD2061" i="50"/>
  <c r="BE2072" i="50"/>
  <c r="BB2071" i="50"/>
  <c r="BH2061" i="50"/>
  <c r="BI2056" i="50"/>
  <c r="BL1825" i="50"/>
  <c r="BI1808" i="50"/>
  <c r="BF1807" i="50"/>
  <c r="BJ1799" i="50"/>
  <c r="BQ1820" i="50"/>
  <c r="BN1803" i="50"/>
  <c r="BM1762" i="50"/>
  <c r="BC1507" i="50"/>
  <c r="BQ1766" i="50"/>
  <c r="BN1765" i="50"/>
  <c r="BR1757" i="50"/>
  <c r="BH1779" i="50"/>
  <c r="BC2337" i="50"/>
  <c r="BP2332" i="50"/>
  <c r="BH2332" i="50"/>
  <c r="BL2055" i="50"/>
  <c r="BI2054" i="50"/>
  <c r="BO2044" i="50"/>
  <c r="BP2039" i="50"/>
  <c r="BR2555" i="50"/>
  <c r="BK2546" i="50"/>
  <c r="BN2498" i="50"/>
  <c r="BH2410" i="50"/>
  <c r="BM2405" i="50"/>
  <c r="BK2361" i="50"/>
  <c r="BG2357" i="50"/>
  <c r="BP2356" i="50"/>
  <c r="BN2318" i="50"/>
  <c r="BF2318" i="50"/>
  <c r="BB2314" i="50"/>
  <c r="BK2313" i="50"/>
  <c r="BO2036" i="50"/>
  <c r="BL2035" i="50"/>
  <c r="BR2025" i="50"/>
  <c r="BB2021" i="50"/>
  <c r="BC2541" i="50"/>
  <c r="BD2594" i="50"/>
  <c r="BI2423" i="50"/>
  <c r="BB2423" i="50"/>
  <c r="BR2416" i="50"/>
  <c r="BG2365" i="50"/>
  <c r="BC2361" i="50"/>
  <c r="BL2360" i="50"/>
  <c r="BJ2322" i="50"/>
  <c r="BB2322" i="50"/>
  <c r="BO2317" i="50"/>
  <c r="BG2317" i="50"/>
  <c r="BK2040" i="50"/>
  <c r="BH2039" i="50"/>
  <c r="BN2029" i="50"/>
  <c r="BO2024" i="50"/>
  <c r="BD2556" i="50"/>
  <c r="BN2546" i="50"/>
  <c r="BJ2438" i="50"/>
  <c r="BF2380" i="50"/>
  <c r="BK2375" i="50"/>
  <c r="BJ2346" i="50"/>
  <c r="BF2342" i="50"/>
  <c r="BO2341" i="50"/>
  <c r="BM2303" i="50"/>
  <c r="BE2303" i="50"/>
  <c r="BR2298" i="50"/>
  <c r="BJ2298" i="50"/>
  <c r="BN2021" i="50"/>
  <c r="BK2020" i="50"/>
  <c r="BQ2010" i="50"/>
  <c r="BR2005" i="50"/>
  <c r="BP2540" i="50"/>
  <c r="BH2531" i="50"/>
  <c r="BC2371" i="50"/>
  <c r="BL2406" i="50"/>
  <c r="BQ2401" i="50"/>
  <c r="BO2357" i="50"/>
  <c r="BK2353" i="50"/>
  <c r="BC2353" i="50"/>
  <c r="BR2314" i="50"/>
  <c r="BJ2314" i="50"/>
  <c r="BF2310" i="50"/>
  <c r="BO2309" i="50"/>
  <c r="BB2033" i="50"/>
  <c r="BP2031" i="50"/>
  <c r="BE2022" i="50"/>
  <c r="BF2017" i="50"/>
  <c r="BB2530" i="50"/>
  <c r="BJ2217" i="50"/>
  <c r="BE2158" i="50"/>
  <c r="BR2153" i="50"/>
  <c r="BO2020" i="50"/>
  <c r="BL2019" i="50"/>
  <c r="BR2009" i="50"/>
  <c r="BB2005" i="50"/>
  <c r="BC2016" i="50"/>
  <c r="BQ2014" i="50"/>
  <c r="BF2005" i="50"/>
  <c r="BL2243" i="50"/>
  <c r="BH2011" i="50"/>
  <c r="BE2010" i="50"/>
  <c r="BK2244" i="50"/>
  <c r="BO2224" i="50"/>
  <c r="BC1939" i="50"/>
  <c r="BQ1921" i="50"/>
  <c r="BN1920" i="50"/>
  <c r="BJ2376" i="50"/>
  <c r="BO2371" i="50"/>
  <c r="BN2342" i="50"/>
  <c r="BJ2338" i="50"/>
  <c r="BB2338" i="50"/>
  <c r="BQ2299" i="50"/>
  <c r="BI2299" i="50"/>
  <c r="BE2295" i="50"/>
  <c r="BN2294" i="50"/>
  <c r="BR2017" i="50"/>
  <c r="BO2016" i="50"/>
  <c r="BD2007" i="50"/>
  <c r="BE2002" i="50"/>
  <c r="BR2296" i="50"/>
  <c r="BF2141" i="50"/>
  <c r="BR2097" i="50"/>
  <c r="BN2093" i="50"/>
  <c r="BN2005" i="50"/>
  <c r="BK2004" i="50"/>
  <c r="BR2221" i="50"/>
  <c r="BL2207" i="50"/>
  <c r="BB2001" i="50"/>
  <c r="BN2241" i="50"/>
  <c r="BC2208" i="50"/>
  <c r="BE2198" i="50"/>
  <c r="BL2227" i="50"/>
  <c r="BQ2222" i="50"/>
  <c r="BM2198" i="50"/>
  <c r="BO2188" i="50"/>
  <c r="BB1924" i="50"/>
  <c r="BP1906" i="50"/>
  <c r="BM1905" i="50"/>
  <c r="BQ2225" i="50"/>
  <c r="BE2221" i="50"/>
  <c r="BI2267" i="50"/>
  <c r="BE2263" i="50"/>
  <c r="BN2262" i="50"/>
  <c r="BL2224" i="50"/>
  <c r="BD2224" i="50"/>
  <c r="BQ2219" i="50"/>
  <c r="BI2219" i="50"/>
  <c r="BH2150" i="50"/>
  <c r="BE2149" i="50"/>
  <c r="BK2139" i="50"/>
  <c r="BL2134" i="50"/>
  <c r="BC2270" i="50"/>
  <c r="BO2366" i="50"/>
  <c r="BJ2323" i="50"/>
  <c r="BK2240" i="50"/>
  <c r="BD2138" i="50"/>
  <c r="BR2136" i="50"/>
  <c r="BG2127" i="50"/>
  <c r="BH2122" i="50"/>
  <c r="BI2133" i="50"/>
  <c r="BF2132" i="50"/>
  <c r="BL2122" i="50"/>
  <c r="BM2117" i="50"/>
  <c r="BN2128" i="50"/>
  <c r="BK2127" i="50"/>
  <c r="BQ2117" i="50"/>
  <c r="BR2112" i="50"/>
  <c r="BN1848" i="50"/>
  <c r="BK1831" i="50"/>
  <c r="BH1830" i="50"/>
  <c r="BN2291" i="50"/>
  <c r="BB2287" i="50"/>
  <c r="BD2192" i="50"/>
  <c r="BQ2187" i="50"/>
  <c r="BG2435" i="50"/>
  <c r="BE2392" i="50"/>
  <c r="BL2377" i="50"/>
  <c r="BJ2387" i="50"/>
  <c r="BQ2372" i="50"/>
  <c r="BC2075" i="50"/>
  <c r="BQ2073" i="50"/>
  <c r="BF2064" i="50"/>
  <c r="BG2059" i="50"/>
  <c r="BG2307" i="50"/>
  <c r="BF2306" i="50"/>
  <c r="BR2262" i="50"/>
  <c r="BN2146" i="50"/>
  <c r="BP2062" i="50"/>
  <c r="BM2061" i="50"/>
  <c r="BB2052" i="50"/>
  <c r="BC2047" i="50"/>
  <c r="BD2058" i="50"/>
  <c r="BR2056" i="50"/>
  <c r="BG2047" i="50"/>
  <c r="BH2042" i="50"/>
  <c r="BI2053" i="50"/>
  <c r="BF2052" i="50"/>
  <c r="BL2042" i="50"/>
  <c r="BM2037" i="50"/>
  <c r="BI1773" i="50"/>
  <c r="BF1756" i="50"/>
  <c r="BC1755" i="50"/>
  <c r="BI1777" i="50"/>
  <c r="BP1798" i="50"/>
  <c r="BM1781" i="50"/>
  <c r="BJ1780" i="50"/>
  <c r="BN1772" i="50"/>
  <c r="BD1794" i="50"/>
  <c r="BR1776" i="50"/>
  <c r="BO1775" i="50"/>
  <c r="BB1768" i="50"/>
  <c r="BI1789" i="50"/>
  <c r="BF1772" i="50"/>
  <c r="BC1771" i="50"/>
  <c r="BG1763" i="50"/>
  <c r="BM2397" i="50"/>
  <c r="BI2351" i="50"/>
  <c r="BD2308" i="50"/>
  <c r="BC2196" i="50"/>
  <c r="BD2074" i="50"/>
  <c r="BR2072" i="50"/>
  <c r="BG2063" i="50"/>
  <c r="BH2058" i="50"/>
  <c r="BI2069" i="50"/>
  <c r="BF2068" i="50"/>
  <c r="BL2058" i="50"/>
  <c r="BM2053" i="50"/>
  <c r="BN2064" i="50"/>
  <c r="BK2063" i="50"/>
  <c r="BQ2053" i="50"/>
  <c r="BR2048" i="50"/>
  <c r="BN1784" i="50"/>
  <c r="BK1767" i="50"/>
  <c r="BH1766" i="50"/>
  <c r="BL1758" i="50"/>
  <c r="BB1780" i="50"/>
  <c r="BP1762" i="50"/>
  <c r="BM1761" i="50"/>
  <c r="BQ1753" i="50"/>
  <c r="BG1775" i="50"/>
  <c r="BD1758" i="50"/>
  <c r="BR1756" i="50"/>
  <c r="BE1749" i="50"/>
  <c r="BR2460" i="50"/>
  <c r="BP2280" i="50"/>
  <c r="BK2237" i="50"/>
  <c r="BI2127" i="50"/>
  <c r="BQ2003" i="50"/>
  <c r="BJ2365" i="50"/>
  <c r="BP2355" i="50"/>
  <c r="BQ2350" i="50"/>
  <c r="BE1999" i="50"/>
  <c r="BO2360" i="50"/>
  <c r="BD2351" i="50"/>
  <c r="BE2346" i="50"/>
  <c r="BJ1994" i="50"/>
  <c r="BC2356" i="50"/>
  <c r="BI2346" i="50"/>
  <c r="BJ2341" i="50"/>
  <c r="BO1989" i="50"/>
  <c r="BI1975" i="50"/>
  <c r="BF1974" i="50"/>
  <c r="BN1992" i="50"/>
  <c r="BI1725" i="50"/>
  <c r="BI2001" i="50"/>
  <c r="BP1998" i="50"/>
  <c r="BK1942" i="50"/>
  <c r="BR1963" i="50"/>
  <c r="BO1946" i="50"/>
  <c r="BL1945" i="50"/>
  <c r="BP1937" i="50"/>
  <c r="BF1959" i="50"/>
  <c r="BH1882" i="50"/>
  <c r="BE1881" i="50"/>
  <c r="BI1873" i="50"/>
  <c r="BP1894" i="50"/>
  <c r="BM1877" i="50"/>
  <c r="BJ1876" i="50"/>
  <c r="BN1868" i="50"/>
  <c r="BK2235" i="50"/>
  <c r="BK2289" i="50"/>
  <c r="BF2246" i="50"/>
  <c r="BQ2165" i="50"/>
  <c r="BK2179" i="50"/>
  <c r="BH2178" i="50"/>
  <c r="BN2168" i="50"/>
  <c r="BO2163" i="50"/>
  <c r="BP2174" i="50"/>
  <c r="BM2173" i="50"/>
  <c r="BB2164" i="50"/>
  <c r="BC2159" i="50"/>
  <c r="BD2170" i="50"/>
  <c r="BR2168" i="50"/>
  <c r="BG2159" i="50"/>
  <c r="BH2154" i="50"/>
  <c r="BD1890" i="50"/>
  <c r="BR1872" i="50"/>
  <c r="BO1871" i="50"/>
  <c r="BB1864" i="50"/>
  <c r="BI1885" i="50"/>
  <c r="BF1868" i="50"/>
  <c r="BC1867" i="50"/>
  <c r="BG1859" i="50"/>
  <c r="BN1880" i="50"/>
  <c r="BK1863" i="50"/>
  <c r="BH1862" i="50"/>
  <c r="BL1854" i="50"/>
  <c r="BP2583" i="50"/>
  <c r="BR2335" i="50"/>
  <c r="BC2416" i="50"/>
  <c r="BI2101" i="50"/>
  <c r="BI2115" i="50"/>
  <c r="BJ2126" i="50"/>
  <c r="BG2125" i="50"/>
  <c r="BM2115" i="50"/>
  <c r="BN2110" i="50"/>
  <c r="BO2121" i="50"/>
  <c r="BL2120" i="50"/>
  <c r="BR2110" i="50"/>
  <c r="BB2106" i="50"/>
  <c r="BC2117" i="50"/>
  <c r="BQ2115" i="50"/>
  <c r="BF2106" i="50"/>
  <c r="BG2101" i="50"/>
  <c r="BF1870" i="50"/>
  <c r="BC1853" i="50"/>
  <c r="BQ1851" i="50"/>
  <c r="BN1830" i="50"/>
  <c r="BK1865" i="50"/>
  <c r="BH1848" i="50"/>
  <c r="BK1807" i="50"/>
  <c r="BR1828" i="50"/>
  <c r="BO1811" i="50"/>
  <c r="BL1810" i="50"/>
  <c r="BP1802" i="50"/>
  <c r="BF1824" i="50"/>
  <c r="BC1807" i="50"/>
  <c r="BQ1805" i="50"/>
  <c r="BD1798" i="50"/>
  <c r="BG2187" i="50"/>
  <c r="BR2425" i="50"/>
  <c r="BQ2289" i="50"/>
  <c r="BG2301" i="50"/>
  <c r="BL2296" i="50"/>
  <c r="BB2258" i="50"/>
  <c r="BG2253" i="50"/>
  <c r="BC2183" i="50"/>
  <c r="BJ2168" i="50"/>
  <c r="BG2471" i="50"/>
  <c r="BE2301" i="50"/>
  <c r="BC2305" i="50"/>
  <c r="BH2300" i="50"/>
  <c r="BO2261" i="50"/>
  <c r="BC2257" i="50"/>
  <c r="BP2186" i="50"/>
  <c r="BF2172" i="50"/>
  <c r="BH2486" i="50"/>
  <c r="BO2259" i="50"/>
  <c r="BF2286" i="50"/>
  <c r="BK2281" i="50"/>
  <c r="BR2242" i="50"/>
  <c r="BF2238" i="50"/>
  <c r="BB2168" i="50"/>
  <c r="BI2153" i="50"/>
  <c r="BG2590" i="50"/>
  <c r="BD2286" i="50"/>
  <c r="BK2297" i="50"/>
  <c r="BP2292" i="50"/>
  <c r="BF2254" i="50"/>
  <c r="BK2249" i="50"/>
  <c r="BG2179" i="50"/>
  <c r="BN2164" i="50"/>
  <c r="BH2244" i="50"/>
  <c r="BN2120" i="50"/>
  <c r="BC2167" i="50"/>
  <c r="BJ2152" i="50"/>
  <c r="BH2162" i="50"/>
  <c r="BO2147" i="50"/>
  <c r="BM2157" i="50"/>
  <c r="BC2143" i="50"/>
  <c r="BM1861" i="50"/>
  <c r="BB2256" i="50"/>
  <c r="BJ2282" i="50"/>
  <c r="BO2277" i="50"/>
  <c r="BE2239" i="50"/>
  <c r="BJ2234" i="50"/>
  <c r="BF2164" i="50"/>
  <c r="BM2149" i="50"/>
  <c r="BN2428" i="50"/>
  <c r="BJ2060" i="50"/>
  <c r="BB2152" i="50"/>
  <c r="BI2137" i="50"/>
  <c r="BG2147" i="50"/>
  <c r="BN2132" i="50"/>
  <c r="BL2142" i="50"/>
  <c r="BB2128" i="50"/>
  <c r="BL1846" i="50"/>
  <c r="BP2321" i="50"/>
  <c r="BE2207" i="50"/>
  <c r="BJ2202" i="50"/>
  <c r="BM2392" i="50"/>
  <c r="BR2387" i="50"/>
  <c r="BE2056" i="50"/>
  <c r="BB2055" i="50"/>
  <c r="BH2045" i="50"/>
  <c r="BD2665" i="50"/>
  <c r="BP2425" i="50"/>
  <c r="BQ2351" i="50"/>
  <c r="BL2308" i="50"/>
  <c r="BQ2032" i="50"/>
  <c r="BR2043" i="50"/>
  <c r="BO2042" i="50"/>
  <c r="BD2033" i="50"/>
  <c r="BE2028" i="50"/>
  <c r="BF2039" i="50"/>
  <c r="BC2038" i="50"/>
  <c r="BI2028" i="50"/>
  <c r="BJ2023" i="50"/>
  <c r="BK2034" i="50"/>
  <c r="BH2033" i="50"/>
  <c r="BN2023" i="50"/>
  <c r="BO2018" i="50"/>
  <c r="BR1787" i="50"/>
  <c r="BO1770" i="50"/>
  <c r="BL1769" i="50"/>
  <c r="BJ2426" i="50"/>
  <c r="BL2412" i="50"/>
  <c r="BH2360" i="50"/>
  <c r="BF2370" i="50"/>
  <c r="BM2355" i="50"/>
  <c r="BM2331" i="50"/>
  <c r="BC2317" i="50"/>
  <c r="BR2326" i="50"/>
  <c r="BH2312" i="50"/>
  <c r="BQ1980" i="50"/>
  <c r="BN1979" i="50"/>
  <c r="BC1970" i="50"/>
  <c r="BC2587" i="50"/>
  <c r="BI2301" i="50"/>
  <c r="BE2294" i="50"/>
  <c r="BQ2250" i="50"/>
  <c r="BO2208" i="50"/>
  <c r="BM1968" i="50"/>
  <c r="BC2244" i="50"/>
  <c r="BF2209" i="50"/>
  <c r="BH2199" i="50"/>
  <c r="BR2229" i="50"/>
  <c r="BF2225" i="50"/>
  <c r="BP2199" i="50"/>
  <c r="BR2189" i="50"/>
  <c r="BC2212" i="50"/>
  <c r="BN2209" i="50"/>
  <c r="BI2190" i="50"/>
  <c r="BD2184" i="50"/>
  <c r="BC1953" i="50"/>
  <c r="BQ1935" i="50"/>
  <c r="BN1934" i="50"/>
  <c r="BC1957" i="50"/>
  <c r="BL1987" i="50"/>
  <c r="BG1961" i="50"/>
  <c r="BD1960" i="50"/>
  <c r="BH1952" i="50"/>
  <c r="BE1978" i="50"/>
  <c r="BL1956" i="50"/>
  <c r="BI1955" i="50"/>
  <c r="BM1947" i="50"/>
  <c r="BJ1969" i="50"/>
  <c r="BQ1951" i="50"/>
  <c r="BN1950" i="50"/>
  <c r="BM2534" i="50"/>
  <c r="BO2391" i="50"/>
  <c r="BH2339" i="50"/>
  <c r="BC2296" i="50"/>
  <c r="BQ1968" i="50"/>
  <c r="BR1979" i="50"/>
  <c r="BO1978" i="50"/>
  <c r="BD1969" i="50"/>
  <c r="BQ2230" i="50"/>
  <c r="BF1975" i="50"/>
  <c r="BC1974" i="50"/>
  <c r="BP2231" i="50"/>
  <c r="BK2212" i="50"/>
  <c r="BK1970" i="50"/>
  <c r="BH1969" i="50"/>
  <c r="BB2213" i="50"/>
  <c r="BD2203" i="50"/>
  <c r="BH1964" i="50"/>
  <c r="BE1947" i="50"/>
  <c r="BB1946" i="50"/>
  <c r="BF1938" i="50"/>
  <c r="BM1959" i="50"/>
  <c r="BJ1942" i="50"/>
  <c r="BG1941" i="50"/>
  <c r="BK1933" i="50"/>
  <c r="BR1954" i="50"/>
  <c r="BO1937" i="50"/>
  <c r="BL1936" i="50"/>
  <c r="BP1928" i="50"/>
  <c r="BI2441" i="50"/>
  <c r="BO2268" i="50"/>
  <c r="BR2188" i="50"/>
  <c r="BC2184" i="50"/>
  <c r="BG2028" i="50"/>
  <c r="BD2027" i="50"/>
  <c r="BJ2017" i="50"/>
  <c r="BK2012" i="50"/>
  <c r="BL2023" i="50"/>
  <c r="BI2022" i="50"/>
  <c r="BO2012" i="50"/>
  <c r="BP2007" i="50"/>
  <c r="BQ2018" i="50"/>
  <c r="BN2017" i="50"/>
  <c r="BC2008" i="50"/>
  <c r="BD2003" i="50"/>
  <c r="BL1946" i="50"/>
  <c r="BI1929" i="50"/>
  <c r="BF1928" i="50"/>
  <c r="BJ1920" i="50"/>
  <c r="BQ1941" i="50"/>
  <c r="BN1924" i="50"/>
  <c r="BK1923" i="50"/>
  <c r="BO1881" i="50"/>
  <c r="BE1903" i="50"/>
  <c r="BB1886" i="50"/>
  <c r="BP1884" i="50"/>
  <c r="BC1877" i="50"/>
  <c r="BN2218" i="50"/>
  <c r="BD2204" i="50"/>
  <c r="BB2214" i="50"/>
  <c r="BI2199" i="50"/>
  <c r="BL2108" i="50"/>
  <c r="BI2107" i="50"/>
  <c r="BO2097" i="50"/>
  <c r="BG2615" i="50"/>
  <c r="BD2549" i="50"/>
  <c r="BB2506" i="50"/>
  <c r="BE2540" i="50"/>
  <c r="BJ2535" i="50"/>
  <c r="BE2243" i="50"/>
  <c r="BL2228" i="50"/>
  <c r="BJ2238" i="50"/>
  <c r="BQ2223" i="50"/>
  <c r="BQ2199" i="50"/>
  <c r="BC2431" i="50"/>
  <c r="BE2195" i="50"/>
  <c r="BM2421" i="50"/>
  <c r="BO2089" i="50"/>
  <c r="BL2088" i="50"/>
  <c r="BR2078" i="50"/>
  <c r="BF2658" i="50"/>
  <c r="BG2599" i="50"/>
  <c r="BN2430" i="50"/>
  <c r="BG2506" i="50"/>
  <c r="BD2442" i="50"/>
  <c r="BR2246" i="50"/>
  <c r="BH2232" i="50"/>
  <c r="BF2242" i="50"/>
  <c r="BM2227" i="50"/>
  <c r="BM2203" i="50"/>
  <c r="BC2189" i="50"/>
  <c r="BR2198" i="50"/>
  <c r="BE2429" i="50"/>
  <c r="BK2093" i="50"/>
  <c r="BH2092" i="50"/>
  <c r="BN2082" i="50"/>
  <c r="BK2657" i="50"/>
  <c r="BG2549" i="50"/>
  <c r="BO2445" i="50"/>
  <c r="BC2510" i="50"/>
  <c r="BH2505" i="50"/>
  <c r="BD2228" i="50"/>
  <c r="BK2213" i="50"/>
  <c r="BI2223" i="50"/>
  <c r="BP2208" i="50"/>
  <c r="BD2430" i="50"/>
  <c r="BM2410" i="50"/>
  <c r="BN2420" i="50"/>
  <c r="BR2405" i="50"/>
  <c r="BN2074" i="50"/>
  <c r="BK2073" i="50"/>
  <c r="BQ2063" i="50"/>
  <c r="BL2802" i="50"/>
  <c r="BR2533" i="50"/>
  <c r="BH2378" i="50"/>
  <c r="BE2476" i="50"/>
  <c r="BN2531" i="50"/>
  <c r="BI2239" i="50"/>
  <c r="BP2224" i="50"/>
  <c r="BN2234" i="50"/>
  <c r="BD2220" i="50"/>
  <c r="BD2196" i="50"/>
  <c r="BK2423" i="50"/>
  <c r="BI2191" i="50"/>
  <c r="BF2417" i="50"/>
  <c r="BB2086" i="50"/>
  <c r="BP2084" i="50"/>
  <c r="BE2075" i="50"/>
  <c r="BE2588" i="50"/>
  <c r="BD2399" i="50"/>
  <c r="BN2207" i="50"/>
  <c r="BL2097" i="50"/>
  <c r="BG2057" i="50"/>
  <c r="BO2073" i="50"/>
  <c r="BL2072" i="50"/>
  <c r="BR2062" i="50"/>
  <c r="BQ2051" i="50"/>
  <c r="BC2069" i="50"/>
  <c r="BQ2067" i="50"/>
  <c r="BF2058" i="50"/>
  <c r="BE2047" i="50"/>
  <c r="BH2064" i="50"/>
  <c r="BE2063" i="50"/>
  <c r="BE2394" i="50"/>
  <c r="BJ2042" i="50"/>
  <c r="BD2028" i="50"/>
  <c r="BR2026" i="50"/>
  <c r="BE2019" i="50"/>
  <c r="BL2501" i="50"/>
  <c r="BH2224" i="50"/>
  <c r="BO2209" i="50"/>
  <c r="BM2219" i="50"/>
  <c r="BC2205" i="50"/>
  <c r="BL2422" i="50"/>
  <c r="BQ2406" i="50"/>
  <c r="BO2416" i="50"/>
  <c r="BE2402" i="50"/>
  <c r="BR2070" i="50"/>
  <c r="BO2069" i="50"/>
  <c r="BD2060" i="50"/>
  <c r="BL2467" i="50"/>
  <c r="BD2281" i="50"/>
  <c r="BD2388" i="50"/>
  <c r="BH2037" i="50"/>
  <c r="BK2041" i="50"/>
  <c r="BN2058" i="50"/>
  <c r="BJ2393" i="50"/>
  <c r="BK2388" i="50"/>
  <c r="BP2036" i="50"/>
  <c r="BE2406" i="50"/>
  <c r="BO2388" i="50"/>
  <c r="BP2383" i="50"/>
  <c r="BD2032" i="50"/>
  <c r="BN2393" i="50"/>
  <c r="BC2384" i="50"/>
  <c r="BD2379" i="50"/>
  <c r="BI2027" i="50"/>
  <c r="BC2013" i="50"/>
  <c r="BQ2011" i="50"/>
  <c r="BD2004" i="50"/>
  <c r="BI2455" i="50"/>
  <c r="BE2388" i="50"/>
  <c r="BR2377" i="50"/>
  <c r="BJ2383" i="50"/>
  <c r="BF2373" i="50"/>
  <c r="BQ2344" i="50"/>
  <c r="BM2334" i="50"/>
  <c r="BE2340" i="50"/>
  <c r="BR2329" i="50"/>
  <c r="BC2340" i="50"/>
  <c r="BI2330" i="50"/>
  <c r="BJ2325" i="50"/>
  <c r="BM2444" i="50"/>
  <c r="BH2369" i="50"/>
  <c r="BC2326" i="50"/>
  <c r="BF2321" i="50"/>
  <c r="BF1992" i="50"/>
  <c r="BP2327" i="50"/>
  <c r="BE2318" i="50"/>
  <c r="BF2313" i="50"/>
  <c r="BP1982" i="50"/>
  <c r="BD2323" i="50"/>
  <c r="BJ2313" i="50"/>
  <c r="BK2308" i="50"/>
  <c r="BI1973" i="50"/>
  <c r="BI2318" i="50"/>
  <c r="BO2308" i="50"/>
  <c r="BP2303" i="50"/>
  <c r="BM1966" i="50"/>
  <c r="BG1952" i="50"/>
  <c r="BD1951" i="50"/>
  <c r="BH1943" i="50"/>
  <c r="BN2312" i="50"/>
  <c r="BQ2312" i="50"/>
  <c r="BM2302" i="50"/>
  <c r="BE2308" i="50"/>
  <c r="BR2297" i="50"/>
  <c r="BL2269" i="50"/>
  <c r="BH2259" i="50"/>
  <c r="BQ2264" i="50"/>
  <c r="BM2254" i="50"/>
  <c r="BO2264" i="50"/>
  <c r="BD2255" i="50"/>
  <c r="BE2250" i="50"/>
  <c r="BC2456" i="50"/>
  <c r="BP2308" i="50"/>
  <c r="BK2265" i="50"/>
  <c r="BJ2193" i="50"/>
  <c r="BJ1905" i="50"/>
  <c r="BK2252" i="50"/>
  <c r="BI2234" i="50"/>
  <c r="BM2214" i="50"/>
  <c r="BO1900" i="50"/>
  <c r="BP2247" i="50"/>
  <c r="BL2215" i="50"/>
  <c r="BJ2204" i="50"/>
  <c r="BC1896" i="50"/>
  <c r="BH2235" i="50"/>
  <c r="BR2204" i="50"/>
  <c r="BC2195" i="50"/>
  <c r="BH1891" i="50"/>
  <c r="BB1877" i="50"/>
  <c r="BP1875" i="50"/>
  <c r="BC1868" i="50"/>
  <c r="BL1642" i="50"/>
  <c r="BI1902" i="50"/>
  <c r="BF1901" i="50"/>
  <c r="BJ1893" i="50"/>
  <c r="BQ1637" i="50"/>
  <c r="BN1897" i="50"/>
  <c r="BK1896" i="50"/>
  <c r="BO1888" i="50"/>
  <c r="BE1633" i="50"/>
  <c r="BB1893" i="50"/>
  <c r="BP1891" i="50"/>
  <c r="BC1884" i="50"/>
  <c r="BP2576" i="50"/>
  <c r="BB2354" i="50"/>
  <c r="BN2310" i="50"/>
  <c r="BC2028" i="50"/>
  <c r="BO1916" i="50"/>
  <c r="BP2263" i="50"/>
  <c r="BE2254" i="50"/>
  <c r="BF2249" i="50"/>
  <c r="BC1912" i="50"/>
  <c r="BD2259" i="50"/>
  <c r="BJ2249" i="50"/>
  <c r="BB2241" i="50"/>
  <c r="BH1907" i="50"/>
  <c r="BI2254" i="50"/>
  <c r="BR2241" i="50"/>
  <c r="BE2222" i="50"/>
  <c r="BM1902" i="50"/>
  <c r="BG1888" i="50"/>
  <c r="BD1887" i="50"/>
  <c r="BH1879" i="50"/>
  <c r="BO1623" i="50"/>
  <c r="BL1883" i="50"/>
  <c r="BI1882" i="50"/>
  <c r="BM1874" i="50"/>
  <c r="BC1619" i="50"/>
  <c r="BQ1878" i="50"/>
  <c r="BN1877" i="50"/>
  <c r="BR1869" i="50"/>
  <c r="BH1614" i="50"/>
  <c r="BN2244" i="50"/>
  <c r="BB2274" i="50"/>
  <c r="BN2230" i="50"/>
  <c r="BQ2145" i="50"/>
  <c r="BP2141" i="50"/>
  <c r="BM2140" i="50"/>
  <c r="BB2131" i="50"/>
  <c r="BC2126" i="50"/>
  <c r="BD2137" i="50"/>
  <c r="BR2135" i="50"/>
  <c r="BG2126" i="50"/>
  <c r="BH2121" i="50"/>
  <c r="BI2132" i="50"/>
  <c r="BF2131" i="50"/>
  <c r="BL2121" i="50"/>
  <c r="BM2116" i="50"/>
  <c r="BP1885" i="50"/>
  <c r="BM1868" i="50"/>
  <c r="BJ1867" i="50"/>
  <c r="BN1859" i="50"/>
  <c r="BD1881" i="50"/>
  <c r="BR1863" i="50"/>
  <c r="BO1862" i="50"/>
  <c r="BG1567" i="50"/>
  <c r="BD1827" i="50"/>
  <c r="BR1825" i="50"/>
  <c r="BE1818" i="50"/>
  <c r="BL1562" i="50"/>
  <c r="BG2397" i="50"/>
  <c r="BF2109" i="50"/>
  <c r="BL2392" i="50"/>
  <c r="BK2104" i="50"/>
  <c r="BM2114" i="50"/>
  <c r="BB2105" i="50"/>
  <c r="BC2100" i="50"/>
  <c r="BE2442" i="50"/>
  <c r="BO2432" i="50"/>
  <c r="BP2266" i="50"/>
  <c r="BR2522" i="50"/>
  <c r="BF2518" i="50"/>
  <c r="BF2423" i="50"/>
  <c r="BN2133" i="50"/>
  <c r="BC2417" i="50"/>
  <c r="BB2129" i="50"/>
  <c r="BJ2378" i="50"/>
  <c r="BI2090" i="50"/>
  <c r="BO2373" i="50"/>
  <c r="BN2085" i="50"/>
  <c r="BP2095" i="50"/>
  <c r="BE2086" i="50"/>
  <c r="BF2081" i="50"/>
  <c r="BK2487" i="50"/>
  <c r="BD2478" i="50"/>
  <c r="BO2406" i="50"/>
  <c r="BC2489" i="50"/>
  <c r="BK2529" i="50"/>
  <c r="BO2430" i="50"/>
  <c r="BJ2137" i="50"/>
  <c r="BH2421" i="50"/>
  <c r="BO2132" i="50"/>
  <c r="BF2382" i="50"/>
  <c r="BE2094" i="50"/>
  <c r="BK2377" i="50"/>
  <c r="BJ2089" i="50"/>
  <c r="BL2099" i="50"/>
  <c r="BR2089" i="50"/>
  <c r="BB2085" i="50"/>
  <c r="BL2502" i="50"/>
  <c r="BE2493" i="50"/>
  <c r="BG2423" i="50"/>
  <c r="BP2492" i="50"/>
  <c r="BD2488" i="50"/>
  <c r="BN2406" i="50"/>
  <c r="BM2118" i="50"/>
  <c r="BB2402" i="50"/>
  <c r="BQ2363" i="50"/>
  <c r="BI2363" i="50"/>
  <c r="BE2359" i="50"/>
  <c r="BN2358" i="50"/>
  <c r="BR2081" i="50"/>
  <c r="BO2080" i="50"/>
  <c r="BD2071" i="50"/>
  <c r="BE2066" i="50"/>
  <c r="BP2620" i="50"/>
  <c r="BK2594" i="50"/>
  <c r="BN2499" i="50"/>
  <c r="BF2535" i="50"/>
  <c r="BJ2514" i="50"/>
  <c r="BB2418" i="50"/>
  <c r="BR2129" i="50"/>
  <c r="BG2413" i="50"/>
  <c r="BF2125" i="50"/>
  <c r="BN2374" i="50"/>
  <c r="BM2086" i="50"/>
  <c r="BB2370" i="50"/>
  <c r="BN2117" i="50"/>
  <c r="BC2092" i="50"/>
  <c r="BI2082" i="50"/>
  <c r="BJ2077" i="50"/>
  <c r="BD2536" i="50"/>
  <c r="BD2236" i="50"/>
  <c r="BP2192" i="50"/>
  <c r="BD2096" i="50"/>
  <c r="BB2081" i="50"/>
  <c r="BP2079" i="50"/>
  <c r="BE2070" i="50"/>
  <c r="BF2065" i="50"/>
  <c r="BG2076" i="50"/>
  <c r="BD2075" i="50"/>
  <c r="BJ2065" i="50"/>
  <c r="BK2060" i="50"/>
  <c r="BL2071" i="50"/>
  <c r="BI2070" i="50"/>
  <c r="BO2060" i="50"/>
  <c r="BP2055" i="50"/>
  <c r="BM1758" i="50"/>
  <c r="BQ1994" i="50"/>
  <c r="BK1992" i="50"/>
  <c r="BE2519" i="50"/>
  <c r="BH2484" i="50"/>
  <c r="BR2402" i="50"/>
  <c r="BQ2114" i="50"/>
  <c r="BF2398" i="50"/>
  <c r="BD2360" i="50"/>
  <c r="BM2359" i="50"/>
  <c r="BI2355" i="50"/>
  <c r="BR2354" i="50"/>
  <c r="BE2078" i="50"/>
  <c r="BB2077" i="50"/>
  <c r="BH2067" i="50"/>
  <c r="BI2062" i="50"/>
  <c r="BC2303" i="50"/>
  <c r="BG2416" i="50"/>
  <c r="BC2376" i="50"/>
  <c r="BP2371" i="50"/>
  <c r="BR2065" i="50"/>
  <c r="BO2064" i="50"/>
  <c r="BD2055" i="50"/>
  <c r="BE2050" i="50"/>
  <c r="BF2061" i="50"/>
  <c r="BC2060" i="50"/>
  <c r="BI2050" i="50"/>
  <c r="BJ2045" i="50"/>
  <c r="BK2056" i="50"/>
  <c r="BH2055" i="50"/>
  <c r="BN2045" i="50"/>
  <c r="BO2040" i="50"/>
  <c r="BD1999" i="50"/>
  <c r="BC1967" i="50"/>
  <c r="BQ1965" i="50"/>
  <c r="BH2346" i="50"/>
  <c r="BM2341" i="50"/>
  <c r="BM2327" i="50"/>
  <c r="BI2323" i="50"/>
  <c r="BR2322" i="50"/>
  <c r="BP2284" i="50"/>
  <c r="BH2284" i="50"/>
  <c r="BD2280" i="50"/>
  <c r="BM2279" i="50"/>
  <c r="BQ2002" i="50"/>
  <c r="BN2001" i="50"/>
  <c r="BP2211" i="50"/>
  <c r="BR2201" i="50"/>
  <c r="BP2528" i="50"/>
  <c r="BP2364" i="50"/>
  <c r="BK2321" i="50"/>
  <c r="BJ2033" i="50"/>
  <c r="BB2209" i="50"/>
  <c r="BM2206" i="50"/>
  <c r="BK2187" i="50"/>
  <c r="BL2182" i="50"/>
  <c r="BL2199" i="50"/>
  <c r="BF2197" i="50"/>
  <c r="BP2182" i="50"/>
  <c r="BQ2177" i="50"/>
  <c r="BE2190" i="50"/>
  <c r="BP2187" i="50"/>
  <c r="BD2178" i="50"/>
  <c r="BE2173" i="50"/>
  <c r="BR1908" i="50"/>
  <c r="BO1891" i="50"/>
  <c r="BL1890" i="50"/>
  <c r="BB2411" i="50"/>
  <c r="BG2406" i="50"/>
  <c r="BH2252" i="50"/>
  <c r="BD2248" i="50"/>
  <c r="BM2247" i="50"/>
  <c r="BK2209" i="50"/>
  <c r="BC2209" i="50"/>
  <c r="BP2204" i="50"/>
  <c r="BH2204" i="50"/>
  <c r="BG2135" i="50"/>
  <c r="BD2134" i="50"/>
  <c r="BJ2124" i="50"/>
  <c r="BK2119" i="50"/>
  <c r="BE2313" i="50"/>
  <c r="BK2306" i="50"/>
  <c r="BF2263" i="50"/>
  <c r="BB2147" i="50"/>
  <c r="BC2123" i="50"/>
  <c r="BQ2121" i="50"/>
  <c r="BF2112" i="50"/>
  <c r="BG2107" i="50"/>
  <c r="BH2118" i="50"/>
  <c r="BE2117" i="50"/>
  <c r="BK2107" i="50"/>
  <c r="BL2102" i="50"/>
  <c r="BM2113" i="50"/>
  <c r="BJ2112" i="50"/>
  <c r="BP2102" i="50"/>
  <c r="BQ2097" i="50"/>
  <c r="BM1833" i="50"/>
  <c r="BJ1816" i="50"/>
  <c r="BG1815" i="50"/>
  <c r="BM1837" i="50"/>
  <c r="BC1859" i="50"/>
  <c r="BQ1841" i="50"/>
  <c r="BN1840" i="50"/>
  <c r="BR1832" i="50"/>
  <c r="BH1854" i="50"/>
  <c r="BE1837" i="50"/>
  <c r="BB1836" i="50"/>
  <c r="BF1828" i="50"/>
  <c r="BM1849" i="50"/>
  <c r="BJ1832" i="50"/>
  <c r="BG1831" i="50"/>
  <c r="BK1823" i="50"/>
  <c r="BP2209" i="50"/>
  <c r="BN2351" i="50"/>
  <c r="BI2308" i="50"/>
  <c r="BN2196" i="50"/>
  <c r="BH2134" i="50"/>
  <c r="BE2133" i="50"/>
  <c r="BK2123" i="50"/>
  <c r="BL2118" i="50"/>
  <c r="BM2129" i="50"/>
  <c r="BJ2128" i="50"/>
  <c r="BP2118" i="50"/>
  <c r="BQ2113" i="50"/>
  <c r="BR2124" i="50"/>
  <c r="BO2123" i="50"/>
  <c r="BD2114" i="50"/>
  <c r="BE2109" i="50"/>
  <c r="BR1844" i="50"/>
  <c r="BO1827" i="50"/>
  <c r="BL1826" i="50"/>
  <c r="BP1818" i="50"/>
  <c r="BF1840" i="50"/>
  <c r="BC1823" i="50"/>
  <c r="BQ1821" i="50"/>
  <c r="BD1814" i="50"/>
  <c r="BK1835" i="50"/>
  <c r="BH1818" i="50"/>
  <c r="BE1817" i="50"/>
  <c r="BI1809" i="50"/>
  <c r="BR2468" i="50"/>
  <c r="BR2218" i="50"/>
  <c r="BP2237" i="50"/>
  <c r="BN2127" i="50"/>
  <c r="BF2070" i="50"/>
  <c r="BG2081" i="50"/>
  <c r="BD2080" i="50"/>
  <c r="BJ2070" i="50"/>
  <c r="BN2062" i="50"/>
  <c r="BL2076" i="50"/>
  <c r="BI2075" i="50"/>
  <c r="BO2065" i="50"/>
  <c r="BN2054" i="50"/>
  <c r="BQ2071" i="50"/>
  <c r="BN2070" i="50"/>
  <c r="BC2061" i="50"/>
  <c r="BB2050" i="50"/>
  <c r="BM2035" i="50"/>
  <c r="BJ2034" i="50"/>
  <c r="BN2026" i="50"/>
  <c r="BK1785" i="50"/>
  <c r="BR2030" i="50"/>
  <c r="BO2029" i="50"/>
  <c r="BH1762" i="50"/>
  <c r="BO1783" i="50"/>
  <c r="BL1766" i="50"/>
  <c r="BI1765" i="50"/>
  <c r="BM1757" i="50"/>
  <c r="BC1779" i="50"/>
  <c r="BQ2324" i="50"/>
  <c r="BO2334" i="50"/>
  <c r="BE2320" i="50"/>
  <c r="BH2022" i="50"/>
  <c r="BE2021" i="50"/>
  <c r="BK2011" i="50"/>
  <c r="BL2006" i="50"/>
  <c r="BM2523" i="50"/>
  <c r="BF2514" i="50"/>
  <c r="BR2239" i="50"/>
  <c r="BK2385" i="50"/>
  <c r="BP2380" i="50"/>
  <c r="BH2349" i="50"/>
  <c r="BF2359" i="50"/>
  <c r="BM2344" i="50"/>
  <c r="BM2320" i="50"/>
  <c r="BC2306" i="50"/>
  <c r="BR2315" i="50"/>
  <c r="BH2301" i="50"/>
  <c r="BK2003" i="50"/>
  <c r="BH2002" i="50"/>
  <c r="BO2211" i="50"/>
  <c r="BQ2201" i="50"/>
  <c r="BH2448" i="50"/>
  <c r="BR2438" i="50"/>
  <c r="BG2405" i="50"/>
  <c r="BP2396" i="50"/>
  <c r="BD2392" i="50"/>
  <c r="BD2353" i="50"/>
  <c r="BB2363" i="50"/>
  <c r="BI2348" i="50"/>
  <c r="BI2324" i="50"/>
  <c r="BP2309" i="50"/>
  <c r="BN2319" i="50"/>
  <c r="BD2305" i="50"/>
  <c r="BG2007" i="50"/>
  <c r="BD2006" i="50"/>
  <c r="BJ2225" i="50"/>
  <c r="BI2209" i="50"/>
  <c r="BI2463" i="50"/>
  <c r="BB2454" i="50"/>
  <c r="BI2420" i="50"/>
  <c r="BO2383" i="50"/>
  <c r="BJ2354" i="50"/>
  <c r="BG2334" i="50"/>
  <c r="BE2344" i="50"/>
  <c r="BL2329" i="50"/>
  <c r="BL2305" i="50"/>
  <c r="BB2291" i="50"/>
  <c r="BQ2300" i="50"/>
  <c r="BG2286" i="50"/>
  <c r="BG2203" i="50"/>
  <c r="BR2200" i="50"/>
  <c r="BM2184" i="50"/>
  <c r="BN2179" i="50"/>
  <c r="BC2544" i="50"/>
  <c r="BL2386" i="50"/>
  <c r="BI2373" i="50"/>
  <c r="BO2381" i="50"/>
  <c r="BC2377" i="50"/>
  <c r="BL2345" i="50"/>
  <c r="BJ2355" i="50"/>
  <c r="BQ2340" i="50"/>
  <c r="BQ2316" i="50"/>
  <c r="BG2302" i="50"/>
  <c r="BE2312" i="50"/>
  <c r="BL2297" i="50"/>
  <c r="BM2238" i="50"/>
  <c r="BR2233" i="50"/>
  <c r="BF2204" i="50"/>
  <c r="BH2194" i="50"/>
  <c r="BQ2400" i="50"/>
  <c r="BE2244" i="50"/>
  <c r="BQ2200" i="50"/>
  <c r="BB2149" i="50"/>
  <c r="BI2201" i="50"/>
  <c r="BC2199" i="50"/>
  <c r="BN2183" i="50"/>
  <c r="BO2178" i="50"/>
  <c r="BB2192" i="50"/>
  <c r="BM2189" i="50"/>
  <c r="BB2179" i="50"/>
  <c r="BC2174" i="50"/>
  <c r="BD2185" i="50"/>
  <c r="BR2183" i="50"/>
  <c r="BG2174" i="50"/>
  <c r="BH2169" i="50"/>
  <c r="BK1938" i="50"/>
  <c r="BH1921" i="50"/>
  <c r="BE1920" i="50"/>
  <c r="BB2380" i="50"/>
  <c r="BN2350" i="50"/>
  <c r="BK2330" i="50"/>
  <c r="BI2340" i="50"/>
  <c r="BP2325" i="50"/>
  <c r="BP2301" i="50"/>
  <c r="BF2287" i="50"/>
  <c r="BD2297" i="50"/>
  <c r="BK2282" i="50"/>
  <c r="BO2195" i="50"/>
  <c r="BI2193" i="50"/>
  <c r="BQ2180" i="50"/>
  <c r="BR2175" i="50"/>
  <c r="BB2538" i="50"/>
  <c r="BQ2428" i="50"/>
  <c r="BG2381" i="50"/>
  <c r="BO2088" i="50"/>
  <c r="BJ2179" i="50"/>
  <c r="BG2178" i="50"/>
  <c r="BM2168" i="50"/>
  <c r="BN2163" i="50"/>
  <c r="BO2174" i="50"/>
  <c r="BL2173" i="50"/>
  <c r="BR2163" i="50"/>
  <c r="BB2159" i="50"/>
  <c r="BC2170" i="50"/>
  <c r="BQ2168" i="50"/>
  <c r="BF2159" i="50"/>
  <c r="BG2154" i="50"/>
  <c r="BJ1923" i="50"/>
  <c r="BG1906" i="50"/>
  <c r="BD1905" i="50"/>
  <c r="BI2229" i="50"/>
  <c r="BD2200" i="50"/>
  <c r="BF2255" i="50"/>
  <c r="BD2265" i="50"/>
  <c r="BK2250" i="50"/>
  <c r="BK2226" i="50"/>
  <c r="BR2211" i="50"/>
  <c r="BP2221" i="50"/>
  <c r="BF2207" i="50"/>
  <c r="BI2116" i="50"/>
  <c r="BF2115" i="50"/>
  <c r="BL2105" i="50"/>
  <c r="BM2100" i="50"/>
  <c r="BL2400" i="50"/>
  <c r="BE2352" i="50"/>
  <c r="BQ2308" i="50"/>
  <c r="BO2220" i="50"/>
  <c r="BE2104" i="50"/>
  <c r="BB2103" i="50"/>
  <c r="BH2093" i="50"/>
  <c r="BI2088" i="50"/>
  <c r="BJ2099" i="50"/>
  <c r="BG2098" i="50"/>
  <c r="BM2088" i="50"/>
  <c r="BN2083" i="50"/>
  <c r="BO2094" i="50"/>
  <c r="BL2093" i="50"/>
  <c r="BR2083" i="50"/>
  <c r="BB2079" i="50"/>
  <c r="BE1848" i="50"/>
  <c r="BB1831" i="50"/>
  <c r="BP1829" i="50"/>
  <c r="BK2442" i="50"/>
  <c r="BI2292" i="50"/>
  <c r="BQ2420" i="50"/>
  <c r="BP2189" i="50"/>
  <c r="BQ2415" i="50"/>
  <c r="BQ2391" i="50"/>
  <c r="BG2377" i="50"/>
  <c r="BE2387" i="50"/>
  <c r="BL2372" i="50"/>
  <c r="BD2041" i="50"/>
  <c r="BR2039" i="50"/>
  <c r="BG2030" i="50"/>
  <c r="BP2679" i="50"/>
  <c r="BL2302" i="50"/>
  <c r="BM2291" i="50"/>
  <c r="BH2248" i="50"/>
  <c r="BP2017" i="50"/>
  <c r="BQ2028" i="50"/>
  <c r="BN2027" i="50"/>
  <c r="BC2018" i="50"/>
  <c r="BD2013" i="50"/>
  <c r="BE2024" i="50"/>
  <c r="BB2023" i="50"/>
  <c r="BH2013" i="50"/>
  <c r="BI2008" i="50"/>
  <c r="BJ2019" i="50"/>
  <c r="BG2018" i="50"/>
  <c r="BM2008" i="50"/>
  <c r="BN2003" i="50"/>
  <c r="BQ1772" i="50"/>
  <c r="BN1755" i="50"/>
  <c r="BK1754" i="50"/>
  <c r="BQ1776" i="50"/>
  <c r="BG1798" i="50"/>
  <c r="BD1781" i="50"/>
  <c r="BR1779" i="50"/>
  <c r="BE1772" i="50"/>
  <c r="BL1793" i="50"/>
  <c r="BI1776" i="50"/>
  <c r="BF1775" i="50"/>
  <c r="BJ1767" i="50"/>
  <c r="BQ1788" i="50"/>
  <c r="BN1771" i="50"/>
  <c r="BK1770" i="50"/>
  <c r="BG2670" i="50"/>
  <c r="BR2392" i="50"/>
  <c r="BP2336" i="50"/>
  <c r="BK2293" i="50"/>
  <c r="BD2029" i="50"/>
  <c r="BE2040" i="50"/>
  <c r="BB2039" i="50"/>
  <c r="BH2029" i="50"/>
  <c r="BI2024" i="50"/>
  <c r="BJ2035" i="50"/>
  <c r="BG2034" i="50"/>
  <c r="BM2024" i="50"/>
  <c r="BN2019" i="50"/>
  <c r="BO2030" i="50"/>
  <c r="BL2029" i="50"/>
  <c r="BR2019" i="50"/>
  <c r="BB2015" i="50"/>
  <c r="BE1784" i="50"/>
  <c r="BB1767" i="50"/>
  <c r="BP1765" i="50"/>
  <c r="BC1758" i="50"/>
  <c r="BJ1779" i="50"/>
  <c r="BG1762" i="50"/>
  <c r="BD1761" i="50"/>
  <c r="BH1753" i="50"/>
  <c r="BO1774" i="50"/>
  <c r="BL1757" i="50"/>
  <c r="BI1756" i="50"/>
  <c r="BM1748" i="50"/>
  <c r="BB2399" i="50"/>
  <c r="BF2266" i="50"/>
  <c r="BR2222" i="50"/>
  <c r="BF2126" i="50"/>
  <c r="BQ2098" i="50"/>
  <c r="BH2087" i="50"/>
  <c r="BN2077" i="50"/>
  <c r="BO2072" i="50"/>
  <c r="BP2083" i="50"/>
  <c r="BM2082" i="50"/>
  <c r="BB2073" i="50"/>
  <c r="BC2068" i="50"/>
  <c r="BD2079" i="50"/>
  <c r="BR2077" i="50"/>
  <c r="BG2068" i="50"/>
  <c r="BH2063" i="50"/>
  <c r="BE1766" i="50"/>
  <c r="BB1749" i="50"/>
  <c r="BP1747" i="50"/>
  <c r="BC1992" i="50"/>
  <c r="BJ1761" i="50"/>
  <c r="BK2000" i="50"/>
  <c r="BE1998" i="50"/>
  <c r="BB1942" i="50"/>
  <c r="BI1963" i="50"/>
  <c r="BF1946" i="50"/>
  <c r="BC1945" i="50"/>
  <c r="BG1937" i="50"/>
  <c r="BN1958" i="50"/>
  <c r="BP1881" i="50"/>
  <c r="BM1880" i="50"/>
  <c r="BQ1872" i="50"/>
  <c r="BG1894" i="50"/>
  <c r="BD1877" i="50"/>
  <c r="BR1875" i="50"/>
  <c r="BE1868" i="50"/>
  <c r="BP2274" i="50"/>
  <c r="BC2289" i="50"/>
  <c r="BO2245" i="50"/>
  <c r="BR2160" i="50"/>
  <c r="BL2145" i="50"/>
  <c r="BI2144" i="50"/>
  <c r="BO2134" i="50"/>
  <c r="BP2129" i="50"/>
  <c r="BQ2140" i="50"/>
  <c r="BN2139" i="50"/>
  <c r="BC2130" i="50"/>
  <c r="BD2125" i="50"/>
  <c r="BE2136" i="50"/>
  <c r="BB2135" i="50"/>
  <c r="BH2125" i="50"/>
  <c r="BI2120" i="50"/>
  <c r="BL1889" i="50"/>
  <c r="BI1872" i="50"/>
  <c r="BF1871" i="50"/>
  <c r="BJ1863" i="50"/>
  <c r="BQ1884" i="50"/>
  <c r="BN1867" i="50"/>
  <c r="BK1866" i="50"/>
  <c r="BO1858" i="50"/>
  <c r="BE1880" i="50"/>
  <c r="BB1863" i="50"/>
  <c r="BP1861" i="50"/>
  <c r="BC1854" i="50"/>
  <c r="BI2574" i="50"/>
  <c r="BJ2218" i="50"/>
  <c r="BL2415" i="50"/>
  <c r="BF2100" i="50"/>
  <c r="BQ1882" i="50"/>
  <c r="BQ2197" i="50"/>
  <c r="BD2183" i="50"/>
  <c r="BE2178" i="50"/>
  <c r="BE1878" i="50"/>
  <c r="BJ2188" i="50"/>
  <c r="BI2178" i="50"/>
  <c r="BJ2173" i="50"/>
  <c r="BJ1873" i="50"/>
  <c r="BH2183" i="50"/>
  <c r="BN2173" i="50"/>
  <c r="BO2168" i="50"/>
  <c r="BO1868" i="50"/>
  <c r="BI1854" i="50"/>
  <c r="BF1853" i="50"/>
  <c r="BJ1845" i="50"/>
  <c r="BQ1589" i="50"/>
  <c r="BN1849" i="50"/>
  <c r="BK1848" i="50"/>
  <c r="BB1807" i="50"/>
  <c r="BI1828" i="50"/>
  <c r="BF1811" i="50"/>
  <c r="BC1810" i="50"/>
  <c r="BG1802" i="50"/>
  <c r="BN1823" i="50"/>
  <c r="BK1806" i="50"/>
  <c r="BH1805" i="50"/>
  <c r="BL1797" i="50"/>
  <c r="BB1819" i="50"/>
  <c r="BE2587" i="50"/>
  <c r="BN2272" i="50"/>
  <c r="BH2286" i="50"/>
  <c r="BH2291" i="50"/>
  <c r="BM2286" i="50"/>
  <c r="BC2248" i="50"/>
  <c r="BG2236" i="50"/>
  <c r="BE2238" i="50"/>
  <c r="BL2466" i="50"/>
  <c r="BM2412" i="50"/>
  <c r="BM2297" i="50"/>
  <c r="BD2295" i="50"/>
  <c r="BI2290" i="50"/>
  <c r="BP2251" i="50"/>
  <c r="BD2247" i="50"/>
  <c r="BL2247" i="50"/>
  <c r="BP2526" i="50"/>
  <c r="BC2435" i="50"/>
  <c r="BF2256" i="50"/>
  <c r="BG2276" i="50"/>
  <c r="BL2271" i="50"/>
  <c r="BB2204" i="50"/>
  <c r="BL2194" i="50"/>
  <c r="BK2195" i="50"/>
  <c r="BO2584" i="50"/>
  <c r="BQ2500" i="50"/>
  <c r="BL2282" i="50"/>
  <c r="BL2287" i="50"/>
  <c r="BQ2282" i="50"/>
  <c r="BC2240" i="50"/>
  <c r="BF2221" i="50"/>
  <c r="BD2223" i="50"/>
  <c r="BK2574" i="50"/>
  <c r="BG2205" i="50"/>
  <c r="BI1890" i="50"/>
  <c r="BM2193" i="50"/>
  <c r="BN1885" i="50"/>
  <c r="BR2185" i="50"/>
  <c r="BB1881" i="50"/>
  <c r="BF2181" i="50"/>
  <c r="BG1876" i="50"/>
  <c r="BO1860" i="50"/>
  <c r="BJ2252" i="50"/>
  <c r="BK2272" i="50"/>
  <c r="BP2267" i="50"/>
  <c r="BJ2196" i="50"/>
  <c r="BH2187" i="50"/>
  <c r="BB2188" i="50"/>
  <c r="BR2453" i="50"/>
  <c r="BP2373" i="50"/>
  <c r="BH1875" i="50"/>
  <c r="BL2175" i="50"/>
  <c r="BM1870" i="50"/>
  <c r="BQ2170" i="50"/>
  <c r="BR1865" i="50"/>
  <c r="BE2166" i="50"/>
  <c r="BF1861" i="50"/>
  <c r="BN1845" i="50"/>
  <c r="BG2470" i="50"/>
  <c r="BC2160" i="50"/>
  <c r="BH2155" i="50"/>
  <c r="BO2116" i="50"/>
  <c r="BM2387" i="50"/>
  <c r="BQ2055" i="50"/>
  <c r="BM2390" i="50"/>
  <c r="BN2385" i="50"/>
  <c r="BH2581" i="50"/>
  <c r="BG2401" i="50"/>
  <c r="BQ2327" i="50"/>
  <c r="BD1977" i="50"/>
  <c r="BJ2026" i="50"/>
  <c r="BC2388" i="50"/>
  <c r="BI2378" i="50"/>
  <c r="BJ2373" i="50"/>
  <c r="BO2021" i="50"/>
  <c r="BH2383" i="50"/>
  <c r="BN2373" i="50"/>
  <c r="BO2368" i="50"/>
  <c r="BC2017" i="50"/>
  <c r="BM2378" i="50"/>
  <c r="BB2369" i="50"/>
  <c r="BC2364" i="50"/>
  <c r="BH2012" i="50"/>
  <c r="BB1998" i="50"/>
  <c r="BP1996" i="50"/>
  <c r="BC1989" i="50"/>
  <c r="BG2425" i="50"/>
  <c r="BD2373" i="50"/>
  <c r="BQ2362" i="50"/>
  <c r="BI2368" i="50"/>
  <c r="BE2358" i="50"/>
  <c r="BP2329" i="50"/>
  <c r="BL2319" i="50"/>
  <c r="BD2325" i="50"/>
  <c r="BQ2314" i="50"/>
  <c r="BB2325" i="50"/>
  <c r="BH2315" i="50"/>
  <c r="BI2310" i="50"/>
  <c r="BC2464" i="50"/>
  <c r="BD2309" i="50"/>
  <c r="BP2265" i="50"/>
  <c r="BB2261" i="50"/>
  <c r="BN1965" i="50"/>
  <c r="BO2312" i="50"/>
  <c r="BD2303" i="50"/>
  <c r="BE2298" i="50"/>
  <c r="BB1961" i="50"/>
  <c r="BC2308" i="50"/>
  <c r="BI2298" i="50"/>
  <c r="BJ2293" i="50"/>
  <c r="BG1956" i="50"/>
  <c r="BH2303" i="50"/>
  <c r="BN2293" i="50"/>
  <c r="BO2288" i="50"/>
  <c r="BL1951" i="50"/>
  <c r="BF1937" i="50"/>
  <c r="BC1936" i="50"/>
  <c r="BG1928" i="50"/>
  <c r="BP1702" i="50"/>
  <c r="BM1962" i="50"/>
  <c r="BJ1961" i="50"/>
  <c r="BN1953" i="50"/>
  <c r="BD1698" i="50"/>
  <c r="BR1957" i="50"/>
  <c r="BO1956" i="50"/>
  <c r="BB1949" i="50"/>
  <c r="BI1693" i="50"/>
  <c r="BF1953" i="50"/>
  <c r="BC1952" i="50"/>
  <c r="BG1944" i="50"/>
  <c r="BP2488" i="50"/>
  <c r="BG2354" i="50"/>
  <c r="BB2311" i="50"/>
  <c r="BE2306" i="50"/>
  <c r="BN1984" i="50"/>
  <c r="BC2324" i="50"/>
  <c r="BI2314" i="50"/>
  <c r="BJ2309" i="50"/>
  <c r="BG1975" i="50"/>
  <c r="BH2319" i="50"/>
  <c r="BN2309" i="50"/>
  <c r="BO2304" i="50"/>
  <c r="BL1967" i="50"/>
  <c r="BM2314" i="50"/>
  <c r="BB2305" i="50"/>
  <c r="BC2300" i="50"/>
  <c r="BQ1962" i="50"/>
  <c r="BK1948" i="50"/>
  <c r="BH1947" i="50"/>
  <c r="BL1939" i="50"/>
  <c r="BB1684" i="50"/>
  <c r="BP1943" i="50"/>
  <c r="BM1942" i="50"/>
  <c r="BQ1934" i="50"/>
  <c r="BG1679" i="50"/>
  <c r="BD1939" i="50"/>
  <c r="BR1937" i="50"/>
  <c r="BE1930" i="50"/>
  <c r="BL1674" i="50"/>
  <c r="BQ2245" i="50"/>
  <c r="BG2274" i="50"/>
  <c r="BB2231" i="50"/>
  <c r="BD2179" i="50"/>
  <c r="BP2219" i="50"/>
  <c r="BD2215" i="50"/>
  <c r="BP2194" i="50"/>
  <c r="BG2186" i="50"/>
  <c r="BC2207" i="50"/>
  <c r="BN2204" i="50"/>
  <c r="BK2186" i="50"/>
  <c r="BL2181" i="50"/>
  <c r="BM2197" i="50"/>
  <c r="BG2195" i="50"/>
  <c r="BP2181" i="50"/>
  <c r="BQ2176" i="50"/>
  <c r="BC1946" i="50"/>
  <c r="BQ1928" i="50"/>
  <c r="BN1927" i="50"/>
  <c r="BR1919" i="50"/>
  <c r="BH1941" i="50"/>
  <c r="BE1924" i="50"/>
  <c r="BB1923" i="50"/>
  <c r="BK1627" i="50"/>
  <c r="BH1887" i="50"/>
  <c r="BE1886" i="50"/>
  <c r="BI1878" i="50"/>
  <c r="BP1622" i="50"/>
  <c r="BQ2216" i="50"/>
  <c r="BJ2169" i="50"/>
  <c r="BE2212" i="50"/>
  <c r="BO2164" i="50"/>
  <c r="BQ2174" i="50"/>
  <c r="BF2165" i="50"/>
  <c r="BG2160" i="50"/>
  <c r="BJ2494" i="50"/>
  <c r="BH2553" i="50"/>
  <c r="BQ2499" i="50"/>
  <c r="BB2539" i="50"/>
  <c r="BG2534" i="50"/>
  <c r="BH2241" i="50"/>
  <c r="BF2200" i="50"/>
  <c r="BM2236" i="50"/>
  <c r="BP2190" i="50"/>
  <c r="BC2198" i="50"/>
  <c r="BM2150" i="50"/>
  <c r="BH2193" i="50"/>
  <c r="BR2145" i="50"/>
  <c r="BC2156" i="50"/>
  <c r="BI2146" i="50"/>
  <c r="BJ2141" i="50"/>
  <c r="BQ2469" i="50"/>
  <c r="BI2609" i="50"/>
  <c r="BL2424" i="50"/>
  <c r="BD2505" i="50"/>
  <c r="BR2440" i="50"/>
  <c r="BD2245" i="50"/>
  <c r="BO2207" i="50"/>
  <c r="BI2240" i="50"/>
  <c r="BH2198" i="50"/>
  <c r="BP2201" i="50"/>
  <c r="BI2154" i="50"/>
  <c r="BD2197" i="50"/>
  <c r="BN2149" i="50"/>
  <c r="BP2159" i="50"/>
  <c r="BE2150" i="50"/>
  <c r="BF2145" i="50"/>
  <c r="BD2530" i="50"/>
  <c r="BK2553" i="50"/>
  <c r="BM2439" i="50"/>
  <c r="BQ2508" i="50"/>
  <c r="BE2504" i="50"/>
  <c r="BG2226" i="50"/>
  <c r="BQ2178" i="50"/>
  <c r="BL2221" i="50"/>
  <c r="BE2174" i="50"/>
  <c r="BB2427" i="50"/>
  <c r="BL2135" i="50"/>
  <c r="BR2418" i="50"/>
  <c r="BQ2130" i="50"/>
  <c r="BB2141" i="50"/>
  <c r="BH2131" i="50"/>
  <c r="BI2126" i="50"/>
  <c r="BC2589" i="50"/>
  <c r="BE2538" i="50"/>
  <c r="BF2372" i="50"/>
  <c r="BB2475" i="50"/>
  <c r="BK2530" i="50"/>
  <c r="BL2237" i="50"/>
  <c r="BN2192" i="50"/>
  <c r="BQ2232" i="50"/>
  <c r="BJ2185" i="50"/>
  <c r="BG2194" i="50"/>
  <c r="BQ2146" i="50"/>
  <c r="BL2189" i="50"/>
  <c r="BE2142" i="50"/>
  <c r="BG2152" i="50"/>
  <c r="BM2142" i="50"/>
  <c r="BN2137" i="50"/>
  <c r="BJ2538" i="50"/>
  <c r="BI2236" i="50"/>
  <c r="BD2193" i="50"/>
  <c r="BI2096" i="50"/>
  <c r="BE1830" i="50"/>
  <c r="BC2140" i="50"/>
  <c r="BI2130" i="50"/>
  <c r="BJ2125" i="50"/>
  <c r="BJ1825" i="50"/>
  <c r="BH2135" i="50"/>
  <c r="BN2125" i="50"/>
  <c r="BO2120" i="50"/>
  <c r="BO1820" i="50"/>
  <c r="BM2130" i="50"/>
  <c r="BB2121" i="50"/>
  <c r="BC2116" i="50"/>
  <c r="BC1816" i="50"/>
  <c r="BN1801" i="50"/>
  <c r="BK1800" i="50"/>
  <c r="BO1792" i="50"/>
  <c r="BI2500" i="50"/>
  <c r="BK2222" i="50"/>
  <c r="BD2175" i="50"/>
  <c r="BP2217" i="50"/>
  <c r="BI2170" i="50"/>
  <c r="BQ2419" i="50"/>
  <c r="BP2131" i="50"/>
  <c r="BE2415" i="50"/>
  <c r="BD2127" i="50"/>
  <c r="BF2137" i="50"/>
  <c r="BL2127" i="50"/>
  <c r="BM2122" i="50"/>
  <c r="BI2305" i="50"/>
  <c r="BP2416" i="50"/>
  <c r="BK2373" i="50"/>
  <c r="BE2036" i="50"/>
  <c r="BD1815" i="50"/>
  <c r="BB2125" i="50"/>
  <c r="BH2115" i="50"/>
  <c r="BI2110" i="50"/>
  <c r="BI1810" i="50"/>
  <c r="BG2120" i="50"/>
  <c r="BM2110" i="50"/>
  <c r="BN2105" i="50"/>
  <c r="BN1805" i="50"/>
  <c r="BL2115" i="50"/>
  <c r="BR2105" i="50"/>
  <c r="BB2101" i="50"/>
  <c r="BB1801" i="50"/>
  <c r="BM1786" i="50"/>
  <c r="BJ1785" i="50"/>
  <c r="BR2458" i="50"/>
  <c r="BF2454" i="50"/>
  <c r="BQ2387" i="50"/>
  <c r="BP2099" i="50"/>
  <c r="BE2383" i="50"/>
  <c r="BC2345" i="50"/>
  <c r="BL2344" i="50"/>
  <c r="BH2340" i="50"/>
  <c r="BQ2339" i="50"/>
  <c r="BD2063" i="50"/>
  <c r="BR2061" i="50"/>
  <c r="BG2052" i="50"/>
  <c r="BH2047" i="50"/>
  <c r="BK2278" i="50"/>
  <c r="BD2359" i="50"/>
  <c r="BP2315" i="50"/>
  <c r="BL2311" i="50"/>
  <c r="BQ2050" i="50"/>
  <c r="BN2049" i="50"/>
  <c r="BC2040" i="50"/>
  <c r="BD2035" i="50"/>
  <c r="BE2046" i="50"/>
  <c r="BB2045" i="50"/>
  <c r="BH2035" i="50"/>
  <c r="BI2030" i="50"/>
  <c r="BJ2041" i="50"/>
  <c r="BG2040" i="50"/>
  <c r="BM2030" i="50"/>
  <c r="BN2025" i="50"/>
  <c r="BM1969" i="50"/>
  <c r="BB1952" i="50"/>
  <c r="BP1950" i="50"/>
  <c r="BF2316" i="50"/>
  <c r="BK2311" i="50"/>
  <c r="BL2312" i="50"/>
  <c r="BH2308" i="50"/>
  <c r="BQ2307" i="50"/>
  <c r="BO2269" i="50"/>
  <c r="BG2269" i="50"/>
  <c r="BC2265" i="50"/>
  <c r="BL2264" i="50"/>
  <c r="BH2203" i="50"/>
  <c r="BB2201" i="50"/>
  <c r="BN2184" i="50"/>
  <c r="BO2179" i="50"/>
  <c r="BO2295" i="50"/>
  <c r="BL2304" i="50"/>
  <c r="BG2261" i="50"/>
  <c r="BR2180" i="50"/>
  <c r="BG2183" i="50"/>
  <c r="BD2182" i="50"/>
  <c r="BJ2172" i="50"/>
  <c r="BK2167" i="50"/>
  <c r="BL2178" i="50"/>
  <c r="BI2177" i="50"/>
  <c r="BO2167" i="50"/>
  <c r="BP2162" i="50"/>
  <c r="BQ2173" i="50"/>
  <c r="BN2172" i="50"/>
  <c r="BC2163" i="50"/>
  <c r="BD2158" i="50"/>
  <c r="BQ1893" i="50"/>
  <c r="BN1876" i="50"/>
  <c r="BK1875" i="50"/>
  <c r="BQ1897" i="50"/>
  <c r="BG1919" i="50"/>
  <c r="BD1902" i="50"/>
  <c r="BR1900" i="50"/>
  <c r="BE1893" i="50"/>
  <c r="BL1914" i="50"/>
  <c r="BI1897" i="50"/>
  <c r="BF1896" i="50"/>
  <c r="BJ1888" i="50"/>
  <c r="BQ1909" i="50"/>
  <c r="BN1892" i="50"/>
  <c r="BK1891" i="50"/>
  <c r="BO1883" i="50"/>
  <c r="BL2468" i="50"/>
  <c r="BO2349" i="50"/>
  <c r="BJ2306" i="50"/>
  <c r="BI2018" i="50"/>
  <c r="BJ2201" i="50"/>
  <c r="BD2199" i="50"/>
  <c r="BO2183" i="50"/>
  <c r="BP2178" i="50"/>
  <c r="BC2192" i="50"/>
  <c r="BN2189" i="50"/>
  <c r="BC2179" i="50"/>
  <c r="BD2174" i="50"/>
  <c r="BE2185" i="50"/>
  <c r="BB2184" i="50"/>
  <c r="BH2174" i="50"/>
  <c r="BI2169" i="50"/>
  <c r="BE1905" i="50"/>
  <c r="BB1888" i="50"/>
  <c r="BP1886" i="50"/>
  <c r="BC1879" i="50"/>
  <c r="BJ1900" i="50"/>
  <c r="BG1883" i="50"/>
  <c r="BD1882" i="50"/>
  <c r="BH1874" i="50"/>
  <c r="BO1895" i="50"/>
  <c r="BL1878" i="50"/>
  <c r="BI1877" i="50"/>
  <c r="BM1869" i="50"/>
  <c r="BM2465" i="50"/>
  <c r="BB2240" i="50"/>
  <c r="BQ2235" i="50"/>
  <c r="BM2161" i="50"/>
  <c r="BJ2130" i="50"/>
  <c r="BK2141" i="50"/>
  <c r="BH2140" i="50"/>
  <c r="BN2130" i="50"/>
  <c r="BO2125" i="50"/>
  <c r="BP2136" i="50"/>
  <c r="BM2135" i="50"/>
  <c r="BB2126" i="50"/>
  <c r="BC2121" i="50"/>
  <c r="BD2132" i="50"/>
  <c r="BR2130" i="50"/>
  <c r="BG2121" i="50"/>
  <c r="BH2116" i="50"/>
  <c r="BG1885" i="50"/>
  <c r="BD1868" i="50"/>
  <c r="BR1866" i="50"/>
  <c r="BE1859" i="50"/>
  <c r="BL1880" i="50"/>
  <c r="BI1863" i="50"/>
  <c r="BL1822" i="50"/>
  <c r="BB1844" i="50"/>
  <c r="BP1826" i="50"/>
  <c r="BM1825" i="50"/>
  <c r="BQ1817" i="50"/>
  <c r="BG1839" i="50"/>
  <c r="BD2385" i="50"/>
  <c r="BB2395" i="50"/>
  <c r="BI2380" i="50"/>
  <c r="BL2082" i="50"/>
  <c r="BI2081" i="50"/>
  <c r="BO2071" i="50"/>
  <c r="BP2066" i="50"/>
  <c r="BF2433" i="50"/>
  <c r="BP2423" i="50"/>
  <c r="BJ2264" i="50"/>
  <c r="BH2265" i="50"/>
  <c r="BM2260" i="50"/>
  <c r="BD2422" i="50"/>
  <c r="BB2417" i="50"/>
  <c r="BK2416" i="50"/>
  <c r="BQ2380" i="50"/>
  <c r="BG2366" i="50"/>
  <c r="BE2376" i="50"/>
  <c r="BL2361" i="50"/>
  <c r="BO2063" i="50"/>
  <c r="BL2062" i="50"/>
  <c r="BR2052" i="50"/>
  <c r="BB2048" i="50"/>
  <c r="BL2478" i="50"/>
  <c r="BE2469" i="50"/>
  <c r="BI2404" i="50"/>
  <c r="BM2276" i="50"/>
  <c r="BR2271" i="50"/>
  <c r="BM2429" i="50"/>
  <c r="BE2421" i="50"/>
  <c r="BH2420" i="50"/>
  <c r="BM2384" i="50"/>
  <c r="BC2370" i="50"/>
  <c r="BR2379" i="50"/>
  <c r="BH2365" i="50"/>
  <c r="BK2067" i="50"/>
  <c r="BH2066" i="50"/>
  <c r="BN2056" i="50"/>
  <c r="BO2051" i="50"/>
  <c r="BM2493" i="50"/>
  <c r="BF2484" i="50"/>
  <c r="BJ2419" i="50"/>
  <c r="BF2235" i="50"/>
  <c r="BK2230" i="50"/>
  <c r="BK2394" i="50"/>
  <c r="BR2401" i="50"/>
  <c r="BP2389" i="50"/>
  <c r="BP2365" i="50"/>
  <c r="BF2351" i="50"/>
  <c r="BD2361" i="50"/>
  <c r="BK2346" i="50"/>
  <c r="BN2048" i="50"/>
  <c r="BK2047" i="50"/>
  <c r="BQ2037" i="50"/>
  <c r="BR2032" i="50"/>
  <c r="BM2524" i="50"/>
  <c r="BF2515" i="50"/>
  <c r="BH2345" i="50"/>
  <c r="BL2261" i="50"/>
  <c r="BQ2256" i="50"/>
  <c r="BJ2417" i="50"/>
  <c r="BF2413" i="50"/>
  <c r="BO2412" i="50"/>
  <c r="BD2377" i="50"/>
  <c r="BK2362" i="50"/>
  <c r="BI2372" i="50"/>
  <c r="BP2357" i="50"/>
  <c r="BB2060" i="50"/>
  <c r="BP2058" i="50"/>
  <c r="BE2049" i="50"/>
  <c r="BF2044" i="50"/>
  <c r="BC2402" i="50"/>
  <c r="BB2246" i="50"/>
  <c r="BN2202" i="50"/>
  <c r="BJ2086" i="50"/>
  <c r="BO2047" i="50"/>
  <c r="BL2046" i="50"/>
  <c r="BR2036" i="50"/>
  <c r="BB2032" i="50"/>
  <c r="BC2043" i="50"/>
  <c r="BQ2041" i="50"/>
  <c r="BF2032" i="50"/>
  <c r="BG2027" i="50"/>
  <c r="BH2038" i="50"/>
  <c r="BE2037" i="50"/>
  <c r="BK2027" i="50"/>
  <c r="BL2022" i="50"/>
  <c r="BH1758" i="50"/>
  <c r="BQ1993" i="50"/>
  <c r="BK1991" i="50"/>
  <c r="BJ2231" i="50"/>
  <c r="BO2226" i="50"/>
  <c r="BO2390" i="50"/>
  <c r="BE2398" i="50"/>
  <c r="BC2386" i="50"/>
  <c r="BC2362" i="50"/>
  <c r="BJ2347" i="50"/>
  <c r="BH2357" i="50"/>
  <c r="BO2342" i="50"/>
  <c r="BR2044" i="50"/>
  <c r="BO2043" i="50"/>
  <c r="BD2034" i="50"/>
  <c r="BE2029" i="50"/>
  <c r="BE2539" i="50"/>
  <c r="BB2432" i="50"/>
  <c r="BL2381" i="50"/>
  <c r="BQ2366" i="50"/>
  <c r="BN2032" i="50"/>
  <c r="BK2031" i="50"/>
  <c r="BQ2021" i="50"/>
  <c r="BR2016" i="50"/>
  <c r="BB2028" i="50"/>
  <c r="BP2026" i="50"/>
  <c r="BE2017" i="50"/>
  <c r="BF2012" i="50"/>
  <c r="BG2023" i="50"/>
  <c r="BD2022" i="50"/>
  <c r="BJ2012" i="50"/>
  <c r="BK2007" i="50"/>
  <c r="BD1998" i="50"/>
  <c r="BK1966" i="50"/>
  <c r="BH1965" i="50"/>
  <c r="BQ2349" i="50"/>
  <c r="BL2320" i="50"/>
  <c r="BJ2315" i="50"/>
  <c r="BH2325" i="50"/>
  <c r="BO2310" i="50"/>
  <c r="BO2286" i="50"/>
  <c r="BE2272" i="50"/>
  <c r="BC2282" i="50"/>
  <c r="BJ2267" i="50"/>
  <c r="BM2176" i="50"/>
  <c r="BJ2175" i="50"/>
  <c r="BP2165" i="50"/>
  <c r="BQ2160" i="50"/>
  <c r="BK2430" i="50"/>
  <c r="BH2364" i="50"/>
  <c r="BC2321" i="50"/>
  <c r="BK2028" i="50"/>
  <c r="BI2164" i="50"/>
  <c r="BF2163" i="50"/>
  <c r="BL2153" i="50"/>
  <c r="BM2148" i="50"/>
  <c r="BN2159" i="50"/>
  <c r="BK2158" i="50"/>
  <c r="BQ2148" i="50"/>
  <c r="BR2143" i="50"/>
  <c r="BB2155" i="50"/>
  <c r="BP2153" i="50"/>
  <c r="BE2144" i="50"/>
  <c r="BF2139" i="50"/>
  <c r="BI1908" i="50"/>
  <c r="BF1891" i="50"/>
  <c r="BC1890" i="50"/>
  <c r="BK2414" i="50"/>
  <c r="BI2410" i="50"/>
  <c r="BE2240" i="50"/>
  <c r="BC2250" i="50"/>
  <c r="BJ2235" i="50"/>
  <c r="BJ2211" i="50"/>
  <c r="BQ2196" i="50"/>
  <c r="BO2206" i="50"/>
  <c r="BE2192" i="50"/>
  <c r="BH2101" i="50"/>
  <c r="BE2100" i="50"/>
  <c r="BK2090" i="50"/>
  <c r="BL2085" i="50"/>
  <c r="BJ2308" i="50"/>
  <c r="BR2291" i="50"/>
  <c r="BM2248" i="50"/>
  <c r="BC2142" i="50"/>
  <c r="BD2089" i="50"/>
  <c r="BR2087" i="50"/>
  <c r="BG2078" i="50"/>
  <c r="BH2073" i="50"/>
  <c r="BI2084" i="50"/>
  <c r="BF2083" i="50"/>
  <c r="BL2073" i="50"/>
  <c r="BM2068" i="50"/>
  <c r="BN2079" i="50"/>
  <c r="BK2078" i="50"/>
  <c r="BQ2068" i="50"/>
  <c r="BR2063" i="50"/>
  <c r="BD1833" i="50"/>
  <c r="BR1815" i="50"/>
  <c r="BO1814" i="50"/>
  <c r="BD1837" i="50"/>
  <c r="BK1858" i="50"/>
  <c r="BH1841" i="50"/>
  <c r="BE1840" i="50"/>
  <c r="BI1832" i="50"/>
  <c r="BP1853" i="50"/>
  <c r="BM1836" i="50"/>
  <c r="BJ1835" i="50"/>
  <c r="BN1827" i="50"/>
  <c r="BD1849" i="50"/>
  <c r="BR1831" i="50"/>
  <c r="BO1830" i="50"/>
  <c r="BB1823" i="50"/>
  <c r="BJ2370" i="50"/>
  <c r="BD2337" i="50"/>
  <c r="BP2293" i="50"/>
  <c r="BF2187" i="50"/>
  <c r="BI2100" i="50"/>
  <c r="BF2099" i="50"/>
  <c r="BL2089" i="50"/>
  <c r="BM2084" i="50"/>
  <c r="BN2095" i="50"/>
  <c r="BK2094" i="50"/>
  <c r="BQ2084" i="50"/>
  <c r="BR2079" i="50"/>
  <c r="BB2091" i="50"/>
  <c r="BP2089" i="50"/>
  <c r="BE2080" i="50"/>
  <c r="BF2075" i="50"/>
  <c r="BI1844" i="50"/>
  <c r="BF1827" i="50"/>
  <c r="BC1826" i="50"/>
  <c r="BG1818" i="50"/>
  <c r="BN1839" i="50"/>
  <c r="BK1822" i="50"/>
  <c r="BH1821" i="50"/>
  <c r="BL1813" i="50"/>
  <c r="BB1835" i="50"/>
  <c r="BP1817" i="50"/>
  <c r="BM1816" i="50"/>
  <c r="BQ1808" i="50"/>
  <c r="BC2406" i="50"/>
  <c r="BK2266" i="50"/>
  <c r="BF2223" i="50"/>
  <c r="BK2126" i="50"/>
  <c r="BN1837" i="50"/>
  <c r="BL2147" i="50"/>
  <c r="BR2137" i="50"/>
  <c r="BB2133" i="50"/>
  <c r="BB1833" i="50"/>
  <c r="BQ2142" i="50"/>
  <c r="BF2133" i="50"/>
  <c r="BG2128" i="50"/>
  <c r="BG1828" i="50"/>
  <c r="BE2138" i="50"/>
  <c r="BK2128" i="50"/>
  <c r="BL2123" i="50"/>
  <c r="BL1823" i="50"/>
  <c r="BF1809" i="50"/>
  <c r="BC1808" i="50"/>
  <c r="BG1800" i="50"/>
  <c r="BN1544" i="50"/>
  <c r="BK1804" i="50"/>
  <c r="BH1803" i="50"/>
  <c r="BP1761" i="50"/>
  <c r="BF1783" i="50"/>
  <c r="BC1766" i="50"/>
  <c r="BQ1764" i="50"/>
  <c r="BD1757" i="50"/>
  <c r="BK1778" i="50"/>
  <c r="BL2324" i="50"/>
  <c r="BJ2334" i="50"/>
  <c r="BQ2319" i="50"/>
  <c r="BI1988" i="50"/>
  <c r="BF1987" i="50"/>
  <c r="BL1977" i="50"/>
  <c r="BH2673" i="50"/>
  <c r="BF2551" i="50"/>
  <c r="BE2507" i="50"/>
  <c r="BN2412" i="50"/>
  <c r="BB2408" i="50"/>
  <c r="BF2386" i="50"/>
  <c r="BC2349" i="50"/>
  <c r="BR2358" i="50"/>
  <c r="BH2344" i="50"/>
  <c r="BH2320" i="50"/>
  <c r="BO2305" i="50"/>
  <c r="BM2315" i="50"/>
  <c r="BC2301" i="50"/>
  <c r="BL1969" i="50"/>
  <c r="BI1968" i="50"/>
  <c r="BD2211" i="50"/>
  <c r="BK2664" i="50"/>
  <c r="BK2603" i="50"/>
  <c r="BQ2431" i="50"/>
  <c r="BP2378" i="50"/>
  <c r="BG2419" i="50"/>
  <c r="BK2397" i="50"/>
  <c r="BP2352" i="50"/>
  <c r="BN2362" i="50"/>
  <c r="BD2348" i="50"/>
  <c r="BD2324" i="50"/>
  <c r="BK2309" i="50"/>
  <c r="BI2319" i="50"/>
  <c r="BP2304" i="50"/>
  <c r="BH1973" i="50"/>
  <c r="BE1972" i="50"/>
  <c r="BG2224" i="50"/>
  <c r="BD2669" i="50"/>
  <c r="BI2551" i="50"/>
  <c r="BR2446" i="50"/>
  <c r="BL2382" i="50"/>
  <c r="BQ2377" i="50"/>
  <c r="BD2356" i="50"/>
  <c r="BB2334" i="50"/>
  <c r="BQ2343" i="50"/>
  <c r="BG2329" i="50"/>
  <c r="BG2305" i="50"/>
  <c r="BN2290" i="50"/>
  <c r="BL2300" i="50"/>
  <c r="BB2286" i="50"/>
  <c r="BM2202" i="50"/>
  <c r="BG2200" i="50"/>
  <c r="BH2184" i="50"/>
  <c r="BN2669" i="50"/>
  <c r="BC2536" i="50"/>
  <c r="BK2379" i="50"/>
  <c r="BN2348" i="50"/>
  <c r="BF2404" i="50"/>
  <c r="BJ2382" i="50"/>
  <c r="BG2345" i="50"/>
  <c r="BE2355" i="50"/>
  <c r="BL2340" i="50"/>
  <c r="BL2316" i="50"/>
  <c r="BB2302" i="50"/>
  <c r="BQ2311" i="50"/>
  <c r="BG2297" i="50"/>
  <c r="BJ2237" i="50"/>
  <c r="BO2232" i="50"/>
  <c r="BL2203" i="50"/>
  <c r="BK2510" i="50"/>
  <c r="BE2396" i="50"/>
  <c r="BQ2205" i="50"/>
  <c r="BJ2153" i="50"/>
  <c r="BE2183" i="50"/>
  <c r="BO2200" i="50"/>
  <c r="BI2198" i="50"/>
  <c r="BI2183" i="50"/>
  <c r="BJ2178" i="50"/>
  <c r="BH2191" i="50"/>
  <c r="BB2189" i="50"/>
  <c r="BN2178" i="50"/>
  <c r="BO2173" i="50"/>
  <c r="BP2184" i="50"/>
  <c r="BM2183" i="50"/>
  <c r="BB2174" i="50"/>
  <c r="BC2169" i="50"/>
  <c r="BB1938" i="50"/>
  <c r="BP1920" i="50"/>
  <c r="BM1919" i="50"/>
  <c r="BD2374" i="50"/>
  <c r="BH2352" i="50"/>
  <c r="BF2330" i="50"/>
  <c r="BD2340" i="50"/>
  <c r="BK2325" i="50"/>
  <c r="BK2301" i="50"/>
  <c r="BR2286" i="50"/>
  <c r="BP2296" i="50"/>
  <c r="BF2282" i="50"/>
  <c r="BD2195" i="50"/>
  <c r="BO2192" i="50"/>
  <c r="BL2180" i="50"/>
  <c r="BG2472" i="50"/>
  <c r="BG2533" i="50"/>
  <c r="BK2136" i="50"/>
  <c r="BF2093" i="50"/>
  <c r="BD2168" i="50"/>
  <c r="BE2179" i="50"/>
  <c r="BB2178" i="50"/>
  <c r="BH2168" i="50"/>
  <c r="BI2163" i="50"/>
  <c r="BJ2174" i="50"/>
  <c r="BG2173" i="50"/>
  <c r="BM2163" i="50"/>
  <c r="BN2158" i="50"/>
  <c r="BO2169" i="50"/>
  <c r="BL2168" i="50"/>
  <c r="BR2158" i="50"/>
  <c r="BB2154" i="50"/>
  <c r="BR1922" i="50"/>
  <c r="BO1905" i="50"/>
  <c r="BL1904" i="50"/>
  <c r="BK2223" i="50"/>
  <c r="BK2269" i="50"/>
  <c r="BR2254" i="50"/>
  <c r="BP2264" i="50"/>
  <c r="BF2250" i="50"/>
  <c r="BF2226" i="50"/>
  <c r="BM2211" i="50"/>
  <c r="BK2221" i="50"/>
  <c r="BR2206" i="50"/>
  <c r="BD2116" i="50"/>
  <c r="BR2114" i="50"/>
  <c r="BG2105" i="50"/>
  <c r="BH2449" i="50"/>
  <c r="BQ2395" i="50"/>
  <c r="BE2328" i="50"/>
  <c r="BC2011" i="50"/>
  <c r="BP2092" i="50"/>
  <c r="BQ2103" i="50"/>
  <c r="BN2102" i="50"/>
  <c r="BC2093" i="50"/>
  <c r="BD2088" i="50"/>
  <c r="BE2099" i="50"/>
  <c r="BB2098" i="50"/>
  <c r="BH2088" i="50"/>
  <c r="BI2083" i="50"/>
  <c r="BJ2094" i="50"/>
  <c r="BG2093" i="50"/>
  <c r="BM2083" i="50"/>
  <c r="BN2078" i="50"/>
  <c r="BH2060" i="50"/>
  <c r="BB2058" i="50"/>
  <c r="BG2049" i="50"/>
  <c r="BH2441" i="50"/>
  <c r="BF2194" i="50"/>
  <c r="BC2420" i="50"/>
  <c r="BK2189" i="50"/>
  <c r="BH2415" i="50"/>
  <c r="BC2390" i="50"/>
  <c r="BP2379" i="50"/>
  <c r="BH2385" i="50"/>
  <c r="BD2375" i="50"/>
  <c r="BF2385" i="50"/>
  <c r="BL2375" i="50"/>
  <c r="BM2370" i="50"/>
  <c r="BO2460" i="50"/>
  <c r="BR2310" i="50"/>
  <c r="BM2267" i="50"/>
  <c r="BK2157" i="50"/>
  <c r="BI2011" i="50"/>
  <c r="BB2373" i="50"/>
  <c r="BH2363" i="50"/>
  <c r="BI2358" i="50"/>
  <c r="BN2006" i="50"/>
  <c r="BG2368" i="50"/>
  <c r="BM2358" i="50"/>
  <c r="BN2353" i="50"/>
  <c r="BB2002" i="50"/>
  <c r="BL2363" i="50"/>
  <c r="BR2353" i="50"/>
  <c r="BB2349" i="50"/>
  <c r="BG1997" i="50"/>
  <c r="BR1982" i="50"/>
  <c r="BO1981" i="50"/>
  <c r="BB1974" i="50"/>
  <c r="BR1762" i="50"/>
  <c r="BH2008" i="50"/>
  <c r="BE2007" i="50"/>
  <c r="BI1999" i="50"/>
  <c r="BF1758" i="50"/>
  <c r="BM2003" i="50"/>
  <c r="BJ2002" i="50"/>
  <c r="BN1994" i="50"/>
  <c r="BK1753" i="50"/>
  <c r="BR1998" i="50"/>
  <c r="BO1997" i="50"/>
  <c r="BB1990" i="50"/>
  <c r="BK2581" i="50"/>
  <c r="BE2371" i="50"/>
  <c r="BP2312" i="50"/>
  <c r="BI2222" i="50"/>
  <c r="BN2022" i="50"/>
  <c r="BG2384" i="50"/>
  <c r="BM2374" i="50"/>
  <c r="BN2369" i="50"/>
  <c r="BB2018" i="50"/>
  <c r="BL2379" i="50"/>
  <c r="BR2369" i="50"/>
  <c r="BB2365" i="50"/>
  <c r="BG2013" i="50"/>
  <c r="BQ2374" i="50"/>
  <c r="BF2365" i="50"/>
  <c r="BG2360" i="50"/>
  <c r="BL2008" i="50"/>
  <c r="BF1994" i="50"/>
  <c r="BC1993" i="50"/>
  <c r="BG1985" i="50"/>
  <c r="BF1744" i="50"/>
  <c r="BK1989" i="50"/>
  <c r="BH1988" i="50"/>
  <c r="BL1980" i="50"/>
  <c r="BK1739" i="50"/>
  <c r="BP1984" i="50"/>
  <c r="BM1983" i="50"/>
  <c r="BQ1975" i="50"/>
  <c r="BP1734" i="50"/>
  <c r="BC2247" i="50"/>
  <c r="BD2276" i="50"/>
  <c r="BP2232" i="50"/>
  <c r="BL2116" i="50"/>
  <c r="BG2055" i="50"/>
  <c r="BD2054" i="50"/>
  <c r="BJ2044" i="50"/>
  <c r="BK2039" i="50"/>
  <c r="BL2050" i="50"/>
  <c r="BI2049" i="50"/>
  <c r="BO2039" i="50"/>
  <c r="BP2034" i="50"/>
  <c r="BQ2045" i="50"/>
  <c r="BN2044" i="50"/>
  <c r="BC2035" i="50"/>
  <c r="BD2030" i="50"/>
  <c r="BQ1765" i="50"/>
  <c r="BN1748" i="50"/>
  <c r="BK1747" i="50"/>
  <c r="BC1991" i="50"/>
  <c r="BE1761" i="50"/>
  <c r="BK1999" i="50"/>
  <c r="BE1997" i="50"/>
  <c r="BO1687" i="50"/>
  <c r="BL1947" i="50"/>
  <c r="BI1946" i="50"/>
  <c r="BM1938" i="50"/>
  <c r="BC1683" i="50"/>
  <c r="BJ1898" i="50"/>
  <c r="BG1881" i="50"/>
  <c r="BD1880" i="50"/>
  <c r="BH1872" i="50"/>
  <c r="BO1893" i="50"/>
  <c r="BL1876" i="50"/>
  <c r="BI1875" i="50"/>
  <c r="BQ2525" i="50"/>
  <c r="BD2270" i="50"/>
  <c r="BR2250" i="50"/>
  <c r="BN2176" i="50"/>
  <c r="BF2134" i="50"/>
  <c r="BG2145" i="50"/>
  <c r="BD2144" i="50"/>
  <c r="BJ2134" i="50"/>
  <c r="BK2129" i="50"/>
  <c r="BL2140" i="50"/>
  <c r="BI2139" i="50"/>
  <c r="BO2129" i="50"/>
  <c r="BP2124" i="50"/>
  <c r="BQ2135" i="50"/>
  <c r="BN2134" i="50"/>
  <c r="BC2125" i="50"/>
  <c r="BD2120" i="50"/>
  <c r="BC1889" i="50"/>
  <c r="BQ1871" i="50"/>
  <c r="BN1870" i="50"/>
  <c r="BR1862" i="50"/>
  <c r="BH1884" i="50"/>
  <c r="BE1867" i="50"/>
  <c r="BB1866" i="50"/>
  <c r="BI1855" i="50"/>
  <c r="BM1879" i="50"/>
  <c r="BJ1862" i="50"/>
  <c r="BG1861" i="50"/>
  <c r="BE1843" i="50"/>
  <c r="BC2415" i="50"/>
  <c r="BF2214" i="50"/>
  <c r="BH2411" i="50"/>
  <c r="BL2090" i="50"/>
  <c r="BN2160" i="50"/>
  <c r="BK2159" i="50"/>
  <c r="BQ2149" i="50"/>
  <c r="BR2144" i="50"/>
  <c r="BB2156" i="50"/>
  <c r="BP2154" i="50"/>
  <c r="BE2145" i="50"/>
  <c r="BF2140" i="50"/>
  <c r="BG2151" i="50"/>
  <c r="BD2150" i="50"/>
  <c r="BJ2140" i="50"/>
  <c r="BK2135" i="50"/>
  <c r="BG1871" i="50"/>
  <c r="BD1854" i="50"/>
  <c r="BR1852" i="50"/>
  <c r="BE1845" i="50"/>
  <c r="BL1866" i="50"/>
  <c r="BI1849" i="50"/>
  <c r="BF1848" i="50"/>
  <c r="BC1793" i="50"/>
  <c r="BJ2038" i="50"/>
  <c r="BG2037" i="50"/>
  <c r="BK2029" i="50"/>
  <c r="BH1788" i="50"/>
  <c r="BO2033" i="50"/>
  <c r="BL2032" i="50"/>
  <c r="BP2024" i="50"/>
  <c r="BM1783" i="50"/>
  <c r="BC2029" i="50"/>
  <c r="BH2435" i="50"/>
  <c r="BM2265" i="50"/>
  <c r="BE2285" i="50"/>
  <c r="BC2297" i="50"/>
  <c r="BJ2258" i="50"/>
  <c r="BO2253" i="50"/>
  <c r="BF2184" i="50"/>
  <c r="BI2173" i="50"/>
  <c r="BN2480" i="50"/>
  <c r="BL2405" i="50"/>
  <c r="BJ2296" i="50"/>
  <c r="BP2300" i="50"/>
  <c r="BF2262" i="50"/>
  <c r="BK2257" i="50"/>
  <c r="BG2188" i="50"/>
  <c r="BE2177" i="50"/>
  <c r="BO2495" i="50"/>
  <c r="BR2420" i="50"/>
  <c r="BC2255" i="50"/>
  <c r="BB2282" i="50"/>
  <c r="BI2243" i="50"/>
  <c r="BN2238" i="50"/>
  <c r="BE2169" i="50"/>
  <c r="BH2158" i="50"/>
  <c r="BB2612" i="50"/>
  <c r="BK2498" i="50"/>
  <c r="BI2281" i="50"/>
  <c r="BG2293" i="50"/>
  <c r="BN2254" i="50"/>
  <c r="BB2250" i="50"/>
  <c r="BJ2180" i="50"/>
  <c r="BM2169" i="50"/>
  <c r="BM2527" i="50"/>
  <c r="BC2201" i="50"/>
  <c r="BF2168" i="50"/>
  <c r="BI2157" i="50"/>
  <c r="BK2163" i="50"/>
  <c r="BN2152" i="50"/>
  <c r="BP2158" i="50"/>
  <c r="BB2148" i="50"/>
  <c r="BP1878" i="50"/>
  <c r="BJ1860" i="50"/>
  <c r="BG2251" i="50"/>
  <c r="BF2278" i="50"/>
  <c r="BM2239" i="50"/>
  <c r="BR2234" i="50"/>
  <c r="BI2165" i="50"/>
  <c r="BL2154" i="50"/>
  <c r="BL2294" i="50"/>
  <c r="BN2383" i="50"/>
  <c r="BE2153" i="50"/>
  <c r="BH2142" i="50"/>
  <c r="BJ2148" i="50"/>
  <c r="BM2137" i="50"/>
  <c r="BO2143" i="50"/>
  <c r="BR2132" i="50"/>
  <c r="BO1863" i="50"/>
  <c r="BI1845" i="50"/>
  <c r="BD2317" i="50"/>
  <c r="BR2202" i="50"/>
  <c r="BO2404" i="50"/>
  <c r="BC2400" i="50"/>
  <c r="BC2112" i="50"/>
  <c r="BE2122" i="50"/>
  <c r="BK2112" i="50"/>
  <c r="BL2107" i="50"/>
  <c r="BG2537" i="50"/>
  <c r="BL2356" i="50"/>
  <c r="BG2313" i="50"/>
  <c r="BR1975" i="50"/>
  <c r="BC1800" i="50"/>
  <c r="BR2109" i="50"/>
  <c r="BG2100" i="50"/>
  <c r="BH2095" i="50"/>
  <c r="BH1795" i="50"/>
  <c r="BF2105" i="50"/>
  <c r="BL2095" i="50"/>
  <c r="BM2090" i="50"/>
  <c r="BM1790" i="50"/>
  <c r="BK2100" i="50"/>
  <c r="BQ2090" i="50"/>
  <c r="BR2085" i="50"/>
  <c r="BR1785" i="50"/>
  <c r="BL1771" i="50"/>
  <c r="BI1770" i="50"/>
  <c r="BP2428" i="50"/>
  <c r="BD2424" i="50"/>
  <c r="BP2372" i="50"/>
  <c r="BL2368" i="50"/>
  <c r="BD2368" i="50"/>
  <c r="BB2330" i="50"/>
  <c r="BK2329" i="50"/>
  <c r="BG2325" i="50"/>
  <c r="BP2324" i="50"/>
  <c r="BC2048" i="50"/>
  <c r="BQ2046" i="50"/>
  <c r="BF2037" i="50"/>
  <c r="BG2032" i="50"/>
  <c r="BP2302" i="50"/>
  <c r="BQ2298" i="50"/>
  <c r="BL2255" i="50"/>
  <c r="BH2251" i="50"/>
  <c r="BP2035" i="50"/>
  <c r="BM2034" i="50"/>
  <c r="BB2025" i="50"/>
  <c r="BC2020" i="50"/>
  <c r="BD2031" i="50"/>
  <c r="BR2029" i="50"/>
  <c r="BG2020" i="50"/>
  <c r="BH2015" i="50"/>
  <c r="BI2026" i="50"/>
  <c r="BF2025" i="50"/>
  <c r="BL2015" i="50"/>
  <c r="BM2010" i="50"/>
  <c r="BD1954" i="50"/>
  <c r="BR1936" i="50"/>
  <c r="BO1935" i="50"/>
  <c r="BD1958" i="50"/>
  <c r="BN1989" i="50"/>
  <c r="BH1962" i="50"/>
  <c r="BE1961" i="50"/>
  <c r="BI1953" i="50"/>
  <c r="BG1980" i="50"/>
  <c r="BM1957" i="50"/>
  <c r="BJ1956" i="50"/>
  <c r="BN1948" i="50"/>
  <c r="BQ1970" i="50"/>
  <c r="BR1952" i="50"/>
  <c r="BO1951" i="50"/>
  <c r="BB1944" i="50"/>
  <c r="BG2218" i="50"/>
  <c r="BC2344" i="50"/>
  <c r="BO2300" i="50"/>
  <c r="BK2296" i="50"/>
  <c r="BD2047" i="50"/>
  <c r="BR2045" i="50"/>
  <c r="BG2036" i="50"/>
  <c r="BH2031" i="50"/>
  <c r="BI2042" i="50"/>
  <c r="BF2041" i="50"/>
  <c r="BL2031" i="50"/>
  <c r="BM2026" i="50"/>
  <c r="BN2037" i="50"/>
  <c r="BK2036" i="50"/>
  <c r="BQ2026" i="50"/>
  <c r="BR2021" i="50"/>
  <c r="BI1965" i="50"/>
  <c r="BF1948" i="50"/>
  <c r="BC1947" i="50"/>
  <c r="BG1939" i="50"/>
  <c r="BN1960" i="50"/>
  <c r="BK1943" i="50"/>
  <c r="BH1942" i="50"/>
  <c r="BL1934" i="50"/>
  <c r="BB1956" i="50"/>
  <c r="BP1938" i="50"/>
  <c r="BM1937" i="50"/>
  <c r="BQ1929" i="50"/>
  <c r="BR2584" i="50"/>
  <c r="BE2241" i="50"/>
  <c r="BC2264" i="50"/>
  <c r="BL2183" i="50"/>
  <c r="BN2193" i="50"/>
  <c r="BM2218" i="50"/>
  <c r="BR2213" i="50"/>
  <c r="BE2194" i="50"/>
  <c r="BB2186" i="50"/>
  <c r="BI2206" i="50"/>
  <c r="BC2204" i="50"/>
  <c r="BF2186" i="50"/>
  <c r="BG2181" i="50"/>
  <c r="BB2197" i="50"/>
  <c r="BM2194" i="50"/>
  <c r="BK2181" i="50"/>
  <c r="BL2176" i="50"/>
  <c r="BK1945" i="50"/>
  <c r="BH1928" i="50"/>
  <c r="BE1927" i="50"/>
  <c r="BI1919" i="50"/>
  <c r="BP1940" i="50"/>
  <c r="BM1923" i="50"/>
  <c r="BP1882" i="50"/>
  <c r="BF1904" i="50"/>
  <c r="BC1887" i="50"/>
  <c r="BQ1885" i="50"/>
  <c r="BD1878" i="50"/>
  <c r="BK1899" i="50"/>
  <c r="BL2216" i="50"/>
  <c r="BH2212" i="50"/>
  <c r="BQ2211" i="50"/>
  <c r="BP2142" i="50"/>
  <c r="BM2141" i="50"/>
  <c r="BB2132" i="50"/>
  <c r="BC2127" i="50"/>
  <c r="BP2553" i="50"/>
  <c r="BI2544" i="50"/>
  <c r="BK2497" i="50"/>
  <c r="BP2385" i="50"/>
  <c r="BD2381" i="50"/>
  <c r="BC2241" i="50"/>
  <c r="BP2236" i="50"/>
  <c r="BH2236" i="50"/>
  <c r="BF2198" i="50"/>
  <c r="BO2197" i="50"/>
  <c r="BK2193" i="50"/>
  <c r="BC2193" i="50"/>
  <c r="BB2124" i="50"/>
  <c r="BP2122" i="50"/>
  <c r="BE2113" i="50"/>
  <c r="BF2108" i="50"/>
  <c r="BG2611" i="50"/>
  <c r="BQ2589" i="50"/>
  <c r="BF2422" i="50"/>
  <c r="BR2395" i="50"/>
  <c r="BI2392" i="50"/>
  <c r="BP2244" i="50"/>
  <c r="BL2240" i="50"/>
  <c r="BD2240" i="50"/>
  <c r="BB2202" i="50"/>
  <c r="BK2201" i="50"/>
  <c r="BG2197" i="50"/>
  <c r="BP2196" i="50"/>
  <c r="BO2127" i="50"/>
  <c r="BL2126" i="50"/>
  <c r="BR2116" i="50"/>
  <c r="BB2112" i="50"/>
  <c r="BB2554" i="50"/>
  <c r="BL2544" i="50"/>
  <c r="BG2437" i="50"/>
  <c r="BN2355" i="50"/>
  <c r="BB2351" i="50"/>
  <c r="BB2226" i="50"/>
  <c r="BO2221" i="50"/>
  <c r="BG2221" i="50"/>
  <c r="BP2426" i="50"/>
  <c r="BQ2425" i="50"/>
  <c r="BQ2418" i="50"/>
  <c r="BI2418" i="50"/>
  <c r="BR2108" i="50"/>
  <c r="BO2107" i="50"/>
  <c r="BD2098" i="50"/>
  <c r="BE2093" i="50"/>
  <c r="BM2538" i="50"/>
  <c r="BF2529" i="50"/>
  <c r="BQ2369" i="50"/>
  <c r="BC2382" i="50"/>
  <c r="BH2377" i="50"/>
  <c r="BG2237" i="50"/>
  <c r="BC2233" i="50"/>
  <c r="BL2232" i="50"/>
  <c r="BJ2194" i="50"/>
  <c r="BB2194" i="50"/>
  <c r="BO2189" i="50"/>
  <c r="BG2189" i="50"/>
  <c r="BF2120" i="50"/>
  <c r="BC2119" i="50"/>
  <c r="BI2109" i="50"/>
  <c r="BJ2104" i="50"/>
  <c r="BR2407" i="50"/>
  <c r="BG2246" i="50"/>
  <c r="BB2203" i="50"/>
  <c r="BO2086" i="50"/>
  <c r="BB2108" i="50"/>
  <c r="BP2106" i="50"/>
  <c r="BE2097" i="50"/>
  <c r="BF2092" i="50"/>
  <c r="BG2103" i="50"/>
  <c r="BD2102" i="50"/>
  <c r="BJ2092" i="50"/>
  <c r="BK2087" i="50"/>
  <c r="BL2098" i="50"/>
  <c r="BI2097" i="50"/>
  <c r="BO2087" i="50"/>
  <c r="BP2082" i="50"/>
  <c r="BL1818" i="50"/>
  <c r="BI1801" i="50"/>
  <c r="BF1800" i="50"/>
  <c r="BR2351" i="50"/>
  <c r="BF2347" i="50"/>
  <c r="BF2222" i="50"/>
  <c r="BB2218" i="50"/>
  <c r="BK2217" i="50"/>
  <c r="BP2419" i="50"/>
  <c r="BH2419" i="50"/>
  <c r="BD2415" i="50"/>
  <c r="BM2414" i="50"/>
  <c r="BE2105" i="50"/>
  <c r="BB2104" i="50"/>
  <c r="BH2094" i="50"/>
  <c r="BI2089" i="50"/>
  <c r="BH2540" i="50"/>
  <c r="BD2433" i="50"/>
  <c r="BI2383" i="50"/>
  <c r="BK2026" i="50"/>
  <c r="BR2092" i="50"/>
  <c r="BO2091" i="50"/>
  <c r="BD2082" i="50"/>
  <c r="BE2077" i="50"/>
  <c r="BF2088" i="50"/>
  <c r="BC2087" i="50"/>
  <c r="BI2077" i="50"/>
  <c r="BJ2072" i="50"/>
  <c r="BK2083" i="50"/>
  <c r="BH2082" i="50"/>
  <c r="BN2072" i="50"/>
  <c r="BO2067" i="50"/>
  <c r="BK1803" i="50"/>
  <c r="BH1786" i="50"/>
  <c r="BE1785" i="50"/>
  <c r="BH2201" i="50"/>
  <c r="BM2196" i="50"/>
  <c r="BN2375" i="50"/>
  <c r="BL2385" i="50"/>
  <c r="BB2371" i="50"/>
  <c r="BB2347" i="50"/>
  <c r="BI2332" i="50"/>
  <c r="BG2342" i="50"/>
  <c r="BN2327" i="50"/>
  <c r="BQ2029" i="50"/>
  <c r="BN2028" i="50"/>
  <c r="BC2019" i="50"/>
  <c r="BD2014" i="50"/>
  <c r="BQ2432" i="50"/>
  <c r="BM2364" i="50"/>
  <c r="BH2321" i="50"/>
  <c r="BM2306" i="50"/>
  <c r="BM2017" i="50"/>
  <c r="BJ2016" i="50"/>
  <c r="BP2006" i="50"/>
  <c r="BQ2001" i="50"/>
  <c r="BR2012" i="50"/>
  <c r="BO2011" i="50"/>
  <c r="BD2002" i="50"/>
  <c r="BG2228" i="50"/>
  <c r="BF2008" i="50"/>
  <c r="BC2007" i="50"/>
  <c r="BF2229" i="50"/>
  <c r="BG2211" i="50"/>
  <c r="BR1968" i="50"/>
  <c r="BJ1951" i="50"/>
  <c r="BG1950" i="50"/>
  <c r="BO2319" i="50"/>
  <c r="BJ2290" i="50"/>
  <c r="BI2300" i="50"/>
  <c r="BG2310" i="50"/>
  <c r="BN2295" i="50"/>
  <c r="BN2271" i="50"/>
  <c r="BD2257" i="50"/>
  <c r="BB2267" i="50"/>
  <c r="BI2252" i="50"/>
  <c r="BL2161" i="50"/>
  <c r="BI2160" i="50"/>
  <c r="BO2150" i="50"/>
  <c r="BP2145" i="50"/>
  <c r="BR2304" i="50"/>
  <c r="BD2304" i="50"/>
  <c r="BP2260" i="50"/>
  <c r="BB2176" i="50"/>
  <c r="BH2149" i="50"/>
  <c r="BE2148" i="50"/>
  <c r="BK2138" i="50"/>
  <c r="BL2133" i="50"/>
  <c r="BM2144" i="50"/>
  <c r="BJ2143" i="50"/>
  <c r="BP2133" i="50"/>
  <c r="BQ2128" i="50"/>
  <c r="BR2139" i="50"/>
  <c r="BO2138" i="50"/>
  <c r="BD2129" i="50"/>
  <c r="BE2124" i="50"/>
  <c r="BH1893" i="50"/>
  <c r="BE1876" i="50"/>
  <c r="BB1875" i="50"/>
  <c r="BH1897" i="50"/>
  <c r="BO1918" i="50"/>
  <c r="BL1901" i="50"/>
  <c r="BI1900" i="50"/>
  <c r="BM1892" i="50"/>
  <c r="BC1914" i="50"/>
  <c r="BQ1896" i="50"/>
  <c r="BN1895" i="50"/>
  <c r="BR1887" i="50"/>
  <c r="BH1909" i="50"/>
  <c r="BE1892" i="50"/>
  <c r="BB1891" i="50"/>
  <c r="BF1883" i="50"/>
  <c r="BG2395" i="50"/>
  <c r="BG2349" i="50"/>
  <c r="BB2306" i="50"/>
  <c r="BJ2013" i="50"/>
  <c r="BM2160" i="50"/>
  <c r="BJ2159" i="50"/>
  <c r="BP2149" i="50"/>
  <c r="BQ2144" i="50"/>
  <c r="BR2155" i="50"/>
  <c r="BO2154" i="50"/>
  <c r="BD2145" i="50"/>
  <c r="BE2140" i="50"/>
  <c r="BF2151" i="50"/>
  <c r="BC2150" i="50"/>
  <c r="BI2140" i="50"/>
  <c r="BJ2135" i="50"/>
  <c r="BM1904" i="50"/>
  <c r="BJ1887" i="50"/>
  <c r="BG1886" i="50"/>
  <c r="BK1878" i="50"/>
  <c r="BR1899" i="50"/>
  <c r="BO1882" i="50"/>
  <c r="BL1881" i="50"/>
  <c r="BP1873" i="50"/>
  <c r="BF1895" i="50"/>
  <c r="BC1878" i="50"/>
  <c r="BQ1876" i="50"/>
  <c r="BD1869" i="50"/>
  <c r="BF2456" i="50"/>
  <c r="BN2278" i="50"/>
  <c r="BI2235" i="50"/>
  <c r="BJ2160" i="50"/>
  <c r="BR1897" i="50"/>
  <c r="BQ2242" i="50"/>
  <c r="BN2208" i="50"/>
  <c r="BP2198" i="50"/>
  <c r="BF1893" i="50"/>
  <c r="BC2224" i="50"/>
  <c r="BG2199" i="50"/>
  <c r="BI2189" i="50"/>
  <c r="BK1888" i="50"/>
  <c r="BE2209" i="50"/>
  <c r="BQ2189" i="50"/>
  <c r="BP2183" i="50"/>
  <c r="BP1883" i="50"/>
  <c r="BJ1869" i="50"/>
  <c r="BG1868" i="50"/>
  <c r="BK1860" i="50"/>
  <c r="BR1604" i="50"/>
  <c r="BO1864" i="50"/>
  <c r="BL1863" i="50"/>
  <c r="BC1822" i="50"/>
  <c r="BJ1843" i="50"/>
  <c r="BG1826" i="50"/>
  <c r="BD1825" i="50"/>
  <c r="BH1817" i="50"/>
  <c r="BO1838" i="50"/>
  <c r="BP2384" i="50"/>
  <c r="BN2394" i="50"/>
  <c r="BD2380" i="50"/>
  <c r="BM2048" i="50"/>
  <c r="BJ2047" i="50"/>
  <c r="BP2037" i="50"/>
  <c r="BR2685" i="50"/>
  <c r="BJ2437" i="50"/>
  <c r="BG2275" i="50"/>
  <c r="BG2525" i="50"/>
  <c r="BL2520" i="50"/>
  <c r="BC2266" i="50"/>
  <c r="BG2409" i="50"/>
  <c r="BE2419" i="50"/>
  <c r="BL2404" i="50"/>
  <c r="BL2380" i="50"/>
  <c r="BB2366" i="50"/>
  <c r="BQ2375" i="50"/>
  <c r="BG2361" i="50"/>
  <c r="BP2029" i="50"/>
  <c r="BM2028" i="50"/>
  <c r="BB2019" i="50"/>
  <c r="BH2804" i="50"/>
  <c r="BP2482" i="50"/>
  <c r="BF2415" i="50"/>
  <c r="BI2491" i="50"/>
  <c r="BQ2531" i="50"/>
  <c r="BH2277" i="50"/>
  <c r="BC2413" i="50"/>
  <c r="BL2425" i="50"/>
  <c r="BH2408" i="50"/>
  <c r="BH2384" i="50"/>
  <c r="BO2369" i="50"/>
  <c r="BM2379" i="50"/>
  <c r="BC2365" i="50"/>
  <c r="BL2033" i="50"/>
  <c r="BI2032" i="50"/>
  <c r="BO2022" i="50"/>
  <c r="BC2809" i="50"/>
  <c r="BQ2497" i="50"/>
  <c r="BC2215" i="50"/>
  <c r="BE2495" i="50"/>
  <c r="BJ2490" i="50"/>
  <c r="BR2235" i="50"/>
  <c r="BF2394" i="50"/>
  <c r="BD2404" i="50"/>
  <c r="BK2389" i="50"/>
  <c r="BK2365" i="50"/>
  <c r="BR2350" i="50"/>
  <c r="BP2360" i="50"/>
  <c r="BF2346" i="50"/>
  <c r="BO2014" i="50"/>
  <c r="BL2013" i="50"/>
  <c r="BR2003" i="50"/>
  <c r="BD2679" i="50"/>
  <c r="BR2603" i="50"/>
  <c r="BE2508" i="50"/>
  <c r="BG2461" i="50"/>
  <c r="BP2516" i="50"/>
  <c r="BG2262" i="50"/>
  <c r="BK2405" i="50"/>
  <c r="BI2415" i="50"/>
  <c r="BP2400" i="50"/>
  <c r="BP2376" i="50"/>
  <c r="BF2362" i="50"/>
  <c r="BD2372" i="50"/>
  <c r="BK2357" i="50"/>
  <c r="BC2026" i="50"/>
  <c r="BQ2024" i="50"/>
  <c r="BF2015" i="50"/>
  <c r="BP2614" i="50"/>
  <c r="BH2397" i="50"/>
  <c r="BI2231" i="50"/>
  <c r="BD2188" i="50"/>
  <c r="BO2002" i="50"/>
  <c r="BP2013" i="50"/>
  <c r="BM2012" i="50"/>
  <c r="BB2003" i="50"/>
  <c r="BC1998" i="50"/>
  <c r="BD2009" i="50"/>
  <c r="BR2007" i="50"/>
  <c r="BG1998" i="50"/>
  <c r="BH1993" i="50"/>
  <c r="BI2004" i="50"/>
  <c r="BF2003" i="50"/>
  <c r="BL1993" i="50"/>
  <c r="BM1988" i="50"/>
  <c r="BP1757" i="50"/>
  <c r="BO1992" i="50"/>
  <c r="BI1990" i="50"/>
  <c r="BN2486" i="50"/>
  <c r="BE2232" i="50"/>
  <c r="BJ2390" i="50"/>
  <c r="BH2400" i="50"/>
  <c r="BO2385" i="50"/>
  <c r="BO2361" i="50"/>
  <c r="BE2347" i="50"/>
  <c r="BC2357" i="50"/>
  <c r="BJ2342" i="50"/>
  <c r="BB2011" i="50"/>
  <c r="BP2009" i="50"/>
  <c r="BE2000" i="50"/>
  <c r="BD2675" i="50"/>
  <c r="BJ2534" i="50"/>
  <c r="BL2411" i="50"/>
  <c r="BH2371" i="50"/>
  <c r="BN1987" i="50"/>
  <c r="BO1998" i="50"/>
  <c r="BL1997" i="50"/>
  <c r="BR1987" i="50"/>
  <c r="BB1983" i="50"/>
  <c r="BC1994" i="50"/>
  <c r="BQ1992" i="50"/>
  <c r="BF1983" i="50"/>
  <c r="BG1978" i="50"/>
  <c r="BH1989" i="50"/>
  <c r="BE1988" i="50"/>
  <c r="BK1978" i="50"/>
  <c r="BL1973" i="50"/>
  <c r="BB1997" i="50"/>
  <c r="BB1966" i="50"/>
  <c r="BP1964" i="50"/>
  <c r="BB2344" i="50"/>
  <c r="BO2329" i="50"/>
  <c r="BE2315" i="50"/>
  <c r="BC2325" i="50"/>
  <c r="BJ2310" i="50"/>
  <c r="BJ2286" i="50"/>
  <c r="BQ2271" i="50"/>
  <c r="BO2281" i="50"/>
  <c r="BE2267" i="50"/>
  <c r="BH2176" i="50"/>
  <c r="BE2175" i="50"/>
  <c r="BK2165" i="50"/>
  <c r="BC2586" i="50"/>
  <c r="BD2421" i="50"/>
  <c r="BF2326" i="50"/>
  <c r="BG2044" i="50"/>
  <c r="BC2153" i="50"/>
  <c r="BD2164" i="50"/>
  <c r="BR2162" i="50"/>
  <c r="BG2153" i="50"/>
  <c r="BH2148" i="50"/>
  <c r="BI2159" i="50"/>
  <c r="BF2158" i="50"/>
  <c r="BL2148" i="50"/>
  <c r="BM2143" i="50"/>
  <c r="BN2154" i="50"/>
  <c r="BK2153" i="50"/>
  <c r="BQ2143" i="50"/>
  <c r="BR2138" i="50"/>
  <c r="BQ1907" i="50"/>
  <c r="BN1890" i="50"/>
  <c r="BK1889" i="50"/>
  <c r="BM2408" i="50"/>
  <c r="BJ2254" i="50"/>
  <c r="BQ2239" i="50"/>
  <c r="BO2249" i="50"/>
  <c r="BE2235" i="50"/>
  <c r="BE2211" i="50"/>
  <c r="BL2196" i="50"/>
  <c r="BJ2206" i="50"/>
  <c r="BQ2191" i="50"/>
  <c r="BC2101" i="50"/>
  <c r="BQ2099" i="50"/>
  <c r="BF2090" i="50"/>
  <c r="BO2468" i="50"/>
  <c r="BE2279" i="50"/>
  <c r="BR2267" i="50"/>
  <c r="BP2157" i="50"/>
  <c r="BO2077" i="50"/>
  <c r="BP2088" i="50"/>
  <c r="BM2087" i="50"/>
  <c r="BB2078" i="50"/>
  <c r="BC2073" i="50"/>
  <c r="BD2084" i="50"/>
  <c r="BR2082" i="50"/>
  <c r="BG2073" i="50"/>
  <c r="BH2068" i="50"/>
  <c r="BI2079" i="50"/>
  <c r="BF2078" i="50"/>
  <c r="BL2068" i="50"/>
  <c r="BR2058" i="50"/>
  <c r="BE2043" i="50"/>
  <c r="BB2042" i="50"/>
  <c r="BF2034" i="50"/>
  <c r="BE1823" i="50"/>
  <c r="BB1858" i="50"/>
  <c r="BP1840" i="50"/>
  <c r="BM2063" i="50"/>
  <c r="BJ1818" i="50"/>
  <c r="BG1853" i="50"/>
  <c r="BD1836" i="50"/>
  <c r="BE2055" i="50"/>
  <c r="BO1813" i="50"/>
  <c r="BF2062" i="50"/>
  <c r="BQ2059" i="50"/>
  <c r="BF2050" i="50"/>
  <c r="BK2493" i="50"/>
  <c r="BH2372" i="50"/>
  <c r="BD2313" i="50"/>
  <c r="BL2223" i="50"/>
  <c r="BC2089" i="50"/>
  <c r="BD2100" i="50"/>
  <c r="BR2098" i="50"/>
  <c r="BG2089" i="50"/>
  <c r="BH2084" i="50"/>
  <c r="BI2095" i="50"/>
  <c r="BF2094" i="50"/>
  <c r="BL2084" i="50"/>
  <c r="BM2079" i="50"/>
  <c r="BN2090" i="50"/>
  <c r="BK2089" i="50"/>
  <c r="BQ2079" i="50"/>
  <c r="BR2074" i="50"/>
  <c r="BJ2054" i="50"/>
  <c r="BG2053" i="50"/>
  <c r="BK2045" i="50"/>
  <c r="BH1804" i="50"/>
  <c r="BO2049" i="50"/>
  <c r="BL2048" i="50"/>
  <c r="BP2040" i="50"/>
  <c r="BM1799" i="50"/>
  <c r="BC2045" i="50"/>
  <c r="BQ2043" i="50"/>
  <c r="BD2036" i="50"/>
  <c r="BR1794" i="50"/>
  <c r="BR2252" i="50"/>
  <c r="BI2276" i="50"/>
  <c r="BD2233" i="50"/>
  <c r="BQ2116" i="50"/>
  <c r="BK2115" i="50"/>
  <c r="BH2114" i="50"/>
  <c r="BN2104" i="50"/>
  <c r="BO2099" i="50"/>
  <c r="BP2110" i="50"/>
  <c r="BM2109" i="50"/>
  <c r="BB2100" i="50"/>
  <c r="BC2095" i="50"/>
  <c r="BD2106" i="50"/>
  <c r="BR2104" i="50"/>
  <c r="BG2095" i="50"/>
  <c r="BH2090" i="50"/>
  <c r="BD1826" i="50"/>
  <c r="BR1808" i="50"/>
  <c r="BO1807" i="50"/>
  <c r="BB1800" i="50"/>
  <c r="BI1821" i="50"/>
  <c r="BF1804" i="50"/>
  <c r="BC1803" i="50"/>
  <c r="BQ1747" i="50"/>
  <c r="BG1993" i="50"/>
  <c r="BD1992" i="50"/>
  <c r="BH1984" i="50"/>
  <c r="BG1743" i="50"/>
  <c r="BH2337" i="50"/>
  <c r="BD2327" i="50"/>
  <c r="BM2332" i="50"/>
  <c r="BI2322" i="50"/>
  <c r="BK2332" i="50"/>
  <c r="BQ2322" i="50"/>
  <c r="BR2317" i="50"/>
  <c r="BH2601" i="50"/>
  <c r="BR2518" i="50"/>
  <c r="BI2248" i="50"/>
  <c r="BK2411" i="50"/>
  <c r="BP2406" i="50"/>
  <c r="BP2361" i="50"/>
  <c r="BL2351" i="50"/>
  <c r="BD2357" i="50"/>
  <c r="BQ2346" i="50"/>
  <c r="BK2318" i="50"/>
  <c r="BG2308" i="50"/>
  <c r="BP2313" i="50"/>
  <c r="BL2303" i="50"/>
  <c r="BN2313" i="50"/>
  <c r="BC2304" i="50"/>
  <c r="BD2299" i="50"/>
  <c r="BL2474" i="50"/>
  <c r="BM2443" i="50"/>
  <c r="BO2413" i="50"/>
  <c r="BM2377" i="50"/>
  <c r="BD2418" i="50"/>
  <c r="BL2365" i="50"/>
  <c r="BH2355" i="50"/>
  <c r="BQ2360" i="50"/>
  <c r="BM2350" i="50"/>
  <c r="BG2322" i="50"/>
  <c r="BC2312" i="50"/>
  <c r="BL2317" i="50"/>
  <c r="BH2307" i="50"/>
  <c r="BJ2317" i="50"/>
  <c r="BP2307" i="50"/>
  <c r="BQ2302" i="50"/>
  <c r="BP2534" i="50"/>
  <c r="BN2458" i="50"/>
  <c r="BE2188" i="50"/>
  <c r="BI2381" i="50"/>
  <c r="BN2376" i="50"/>
  <c r="BO2346" i="50"/>
  <c r="BK2336" i="50"/>
  <c r="BC2342" i="50"/>
  <c r="BP2331" i="50"/>
  <c r="BJ2303" i="50"/>
  <c r="BF2293" i="50"/>
  <c r="BO2298" i="50"/>
  <c r="BK2288" i="50"/>
  <c r="BM2298" i="50"/>
  <c r="BB2289" i="50"/>
  <c r="BC2284" i="50"/>
  <c r="BH2598" i="50"/>
  <c r="BH2539" i="50"/>
  <c r="BD2378" i="50"/>
  <c r="BK2347" i="50"/>
  <c r="BC2403" i="50"/>
  <c r="BC2358" i="50"/>
  <c r="BP2347" i="50"/>
  <c r="BH2353" i="50"/>
  <c r="BD2343" i="50"/>
  <c r="BO2314" i="50"/>
  <c r="BK2304" i="50"/>
  <c r="BC2310" i="50"/>
  <c r="BP2299" i="50"/>
  <c r="BR2309" i="50"/>
  <c r="BG2300" i="50"/>
  <c r="BH2295" i="50"/>
  <c r="BJ2583" i="50"/>
  <c r="BQ2248" i="50"/>
  <c r="BL2205" i="50"/>
  <c r="BL2163" i="50"/>
  <c r="BM1950" i="50"/>
  <c r="BN2297" i="50"/>
  <c r="BC2288" i="50"/>
  <c r="BD2283" i="50"/>
  <c r="BR1945" i="50"/>
  <c r="BB2293" i="50"/>
  <c r="BH2283" i="50"/>
  <c r="BI2278" i="50"/>
  <c r="BF1941" i="50"/>
  <c r="BG2288" i="50"/>
  <c r="BM2278" i="50"/>
  <c r="BN2273" i="50"/>
  <c r="BK1936" i="50"/>
  <c r="BE1922" i="50"/>
  <c r="BB1921" i="50"/>
  <c r="BF1913" i="50"/>
  <c r="BR2372" i="50"/>
  <c r="BB2343" i="50"/>
  <c r="BO2332" i="50"/>
  <c r="BG2338" i="50"/>
  <c r="BC2328" i="50"/>
  <c r="BN2299" i="50"/>
  <c r="BJ2289" i="50"/>
  <c r="BB2295" i="50"/>
  <c r="BO2284" i="50"/>
  <c r="BQ2294" i="50"/>
  <c r="BF2285" i="50"/>
  <c r="BG2280" i="50"/>
  <c r="BQ2462" i="50"/>
  <c r="BM2188" i="50"/>
  <c r="BB2386" i="50"/>
  <c r="BH2103" i="50"/>
  <c r="BL1935" i="50"/>
  <c r="BM2282" i="50"/>
  <c r="BB2273" i="50"/>
  <c r="BC2268" i="50"/>
  <c r="BQ1930" i="50"/>
  <c r="BR2277" i="50"/>
  <c r="BG2268" i="50"/>
  <c r="BH2263" i="50"/>
  <c r="BE1926" i="50"/>
  <c r="BF2273" i="50"/>
  <c r="BL2263" i="50"/>
  <c r="BM2258" i="50"/>
  <c r="BJ1921" i="50"/>
  <c r="BD1907" i="50"/>
  <c r="BR1905" i="50"/>
  <c r="BE1898" i="50"/>
  <c r="BH2222" i="50"/>
  <c r="BN2267" i="50"/>
  <c r="BJ2257" i="50"/>
  <c r="BB2263" i="50"/>
  <c r="BO2252" i="50"/>
  <c r="BI2224" i="50"/>
  <c r="BB2177" i="50"/>
  <c r="BN2219" i="50"/>
  <c r="BG2172" i="50"/>
  <c r="BI2182" i="50"/>
  <c r="BO2172" i="50"/>
  <c r="BP2167" i="50"/>
  <c r="BR2439" i="50"/>
  <c r="BQ2356" i="50"/>
  <c r="BL2313" i="50"/>
  <c r="BQ2009" i="50"/>
  <c r="BG1860" i="50"/>
  <c r="BE2170" i="50"/>
  <c r="BK2160" i="50"/>
  <c r="BL2155" i="50"/>
  <c r="BL1855" i="50"/>
  <c r="BJ2165" i="50"/>
  <c r="BP2155" i="50"/>
  <c r="BQ2150" i="50"/>
  <c r="BQ1850" i="50"/>
  <c r="BO2160" i="50"/>
  <c r="BD2151" i="50"/>
  <c r="BE2146" i="50"/>
  <c r="BE1846" i="50"/>
  <c r="BP1831" i="50"/>
  <c r="BM1830" i="50"/>
  <c r="BQ1822" i="50"/>
  <c r="BE2440" i="50"/>
  <c r="BI2192" i="50"/>
  <c r="BB2145" i="50"/>
  <c r="BN2187" i="50"/>
  <c r="BG2140" i="50"/>
  <c r="BO2389" i="50"/>
  <c r="BN2101" i="50"/>
  <c r="BC2385" i="50"/>
  <c r="BB2097" i="50"/>
  <c r="BD2107" i="50"/>
  <c r="BJ2097" i="50"/>
  <c r="BK2092" i="50"/>
  <c r="BF2304" i="50"/>
  <c r="BH2296" i="50"/>
  <c r="BC2253" i="50"/>
  <c r="BH2156" i="50"/>
  <c r="BB1785" i="50"/>
  <c r="BQ2094" i="50"/>
  <c r="BF2085" i="50"/>
  <c r="BG2080" i="50"/>
  <c r="BE2110" i="50"/>
  <c r="BE2090" i="50"/>
  <c r="BK2080" i="50"/>
  <c r="BL2075" i="50"/>
  <c r="BH2091" i="50"/>
  <c r="BJ2085" i="50"/>
  <c r="BP2075" i="50"/>
  <c r="BQ2070" i="50"/>
  <c r="BN1773" i="50"/>
  <c r="BK1756" i="50"/>
  <c r="BH1755" i="50"/>
  <c r="BN1777" i="50"/>
  <c r="BD1522" i="50"/>
  <c r="BR1781" i="50"/>
  <c r="BO1780" i="50"/>
  <c r="BB1773" i="50"/>
  <c r="BI1517" i="50"/>
  <c r="BF1777" i="50"/>
  <c r="BC1776" i="50"/>
  <c r="BG1768" i="50"/>
  <c r="BN1512" i="50"/>
  <c r="BK1772" i="50"/>
  <c r="BH1771" i="50"/>
  <c r="BL1763" i="50"/>
  <c r="BC2477" i="50"/>
  <c r="BK2341" i="50"/>
  <c r="BF2298" i="50"/>
  <c r="BN2217" i="50"/>
  <c r="BG1796" i="50"/>
  <c r="BE2106" i="50"/>
  <c r="BK2096" i="50"/>
  <c r="BL2091" i="50"/>
  <c r="BL1791" i="50"/>
  <c r="BJ2101" i="50"/>
  <c r="BP2091" i="50"/>
  <c r="BQ2086" i="50"/>
  <c r="BQ1786" i="50"/>
  <c r="BO2096" i="50"/>
  <c r="BD2087" i="50"/>
  <c r="BE2082" i="50"/>
  <c r="BE1782" i="50"/>
  <c r="BP1767" i="50"/>
  <c r="BM1766" i="50"/>
  <c r="BQ1758" i="50"/>
  <c r="BG1780" i="50"/>
  <c r="BD1763" i="50"/>
  <c r="BR1761" i="50"/>
  <c r="BE1754" i="50"/>
  <c r="BL1775" i="50"/>
  <c r="BI1758" i="50"/>
  <c r="BF1757" i="50"/>
  <c r="BJ1749" i="50"/>
  <c r="BD2671" i="50"/>
  <c r="BH2242" i="50"/>
  <c r="BK2261" i="50"/>
  <c r="BF2218" i="50"/>
  <c r="BG2010" i="50"/>
  <c r="BH2021" i="50"/>
  <c r="BE2020" i="50"/>
  <c r="BK2010" i="50"/>
  <c r="BL2005" i="50"/>
  <c r="BM2016" i="50"/>
  <c r="BJ2015" i="50"/>
  <c r="BP2005" i="50"/>
  <c r="BQ2000" i="50"/>
  <c r="BR2011" i="50"/>
  <c r="BO2010" i="50"/>
  <c r="BD2001" i="50"/>
  <c r="BE1996" i="50"/>
  <c r="BH1765" i="50"/>
  <c r="BE1748" i="50"/>
  <c r="BB1747" i="50"/>
  <c r="BR1989" i="50"/>
  <c r="BM1760" i="50"/>
  <c r="BI1998" i="50"/>
  <c r="BC1943" i="50"/>
  <c r="BJ1964" i="50"/>
  <c r="BG1947" i="50"/>
  <c r="BD1946" i="50"/>
  <c r="BH1938" i="50"/>
  <c r="BO1959" i="50"/>
  <c r="BM1882" i="50"/>
  <c r="BJ1881" i="50"/>
  <c r="BN1873" i="50"/>
  <c r="BD1618" i="50"/>
  <c r="BR1877" i="50"/>
  <c r="BO1876" i="50"/>
  <c r="BB1869" i="50"/>
  <c r="BJ2516" i="50"/>
  <c r="BO2293" i="50"/>
  <c r="BJ2250" i="50"/>
  <c r="BK2175" i="50"/>
  <c r="BN1901" i="50"/>
  <c r="BO2248" i="50"/>
  <c r="BH2219" i="50"/>
  <c r="BH2206" i="50"/>
  <c r="BB1897" i="50"/>
  <c r="BD2239" i="50"/>
  <c r="BP2206" i="50"/>
  <c r="BR2196" i="50"/>
  <c r="BG1892" i="50"/>
  <c r="BG2220" i="50"/>
  <c r="BI2197" i="50"/>
  <c r="BL2187" i="50"/>
  <c r="BL1887" i="50"/>
  <c r="BF1873" i="50"/>
  <c r="BC1872" i="50"/>
  <c r="BG1864" i="50"/>
  <c r="BN1608" i="50"/>
  <c r="BK1868" i="50"/>
  <c r="BH1867" i="50"/>
  <c r="BL1859" i="50"/>
  <c r="BB1604" i="50"/>
  <c r="BP1863" i="50"/>
  <c r="BM1862" i="50"/>
  <c r="BQ1854" i="50"/>
  <c r="BG1599" i="50"/>
  <c r="BM2340" i="50"/>
  <c r="BO2213" i="50"/>
  <c r="BQ2410" i="50"/>
  <c r="BM2085" i="50"/>
  <c r="BO2126" i="50"/>
  <c r="BL2125" i="50"/>
  <c r="BR2115" i="50"/>
  <c r="BB2111" i="50"/>
  <c r="BC2122" i="50"/>
  <c r="BQ2120" i="50"/>
  <c r="BF2111" i="50"/>
  <c r="BG2106" i="50"/>
  <c r="BH2117" i="50"/>
  <c r="BE2116" i="50"/>
  <c r="BK2106" i="50"/>
  <c r="BL2101" i="50"/>
  <c r="BO1870" i="50"/>
  <c r="BL1853" i="50"/>
  <c r="BI1852" i="50"/>
  <c r="BM1844" i="50"/>
  <c r="BC1866" i="50"/>
  <c r="BQ1848" i="50"/>
  <c r="BN1847" i="50"/>
  <c r="BF1552" i="50"/>
  <c r="BC1812" i="50"/>
  <c r="BQ1810" i="50"/>
  <c r="BD1803" i="50"/>
  <c r="BK1547" i="50"/>
  <c r="BH1807" i="50"/>
  <c r="BE1806" i="50"/>
  <c r="BI1798" i="50"/>
  <c r="BH1802" i="50"/>
  <c r="BE1801" i="50"/>
  <c r="BI1793" i="50"/>
  <c r="BG2526" i="50"/>
  <c r="BF2231" i="50"/>
  <c r="BR2187" i="50"/>
  <c r="BN2071" i="50"/>
  <c r="BF2104" i="50"/>
  <c r="BC2103" i="50"/>
  <c r="BI2093" i="50"/>
  <c r="BJ2088" i="50"/>
  <c r="BK2099" i="50"/>
  <c r="BH2098" i="50"/>
  <c r="BN2088" i="50"/>
  <c r="BO2083" i="50"/>
  <c r="BP2094" i="50"/>
  <c r="BM2093" i="50"/>
  <c r="BB2084" i="50"/>
  <c r="BC2079" i="50"/>
  <c r="BP1814" i="50"/>
  <c r="BM1797" i="50"/>
  <c r="BJ1796" i="50"/>
  <c r="BN1788" i="50"/>
  <c r="BD1810" i="50"/>
  <c r="BR1792" i="50"/>
  <c r="BO1791" i="50"/>
  <c r="BB1784" i="50"/>
  <c r="BI1805" i="50"/>
  <c r="BF1788" i="50"/>
  <c r="BC1787" i="50"/>
  <c r="BG1779" i="50"/>
  <c r="BO2467" i="50"/>
  <c r="BQ2220" i="50"/>
  <c r="BB2358" i="50"/>
  <c r="BF2007" i="50"/>
  <c r="BB2034" i="50"/>
  <c r="BC2396" i="50"/>
  <c r="BR2385" i="50"/>
  <c r="BB2381" i="50"/>
  <c r="BG2029" i="50"/>
  <c r="BQ2390" i="50"/>
  <c r="BF2381" i="50"/>
  <c r="BG2376" i="50"/>
  <c r="BL2024" i="50"/>
  <c r="BE2386" i="50"/>
  <c r="BK2376" i="50"/>
  <c r="BL2371" i="50"/>
  <c r="BQ2019" i="50"/>
  <c r="BK2005" i="50"/>
  <c r="BH2004" i="50"/>
  <c r="BL1996" i="50"/>
  <c r="BI1755" i="50"/>
  <c r="BP2000" i="50"/>
  <c r="BM1999" i="50"/>
  <c r="BB1976" i="50"/>
  <c r="BM1753" i="50"/>
  <c r="BJ1984" i="50"/>
  <c r="BD1982" i="50"/>
  <c r="BB1968" i="50"/>
  <c r="BR1748" i="50"/>
  <c r="BC1975" i="50"/>
  <c r="BN1972" i="50"/>
  <c r="BF1963" i="50"/>
  <c r="BB2000" i="50"/>
  <c r="BJ1967" i="50"/>
  <c r="BG1966" i="50"/>
  <c r="BK1958" i="50"/>
  <c r="BC2509" i="50"/>
  <c r="BD2411" i="50"/>
  <c r="BK2366" i="50"/>
  <c r="BP2351" i="50"/>
  <c r="BR2028" i="50"/>
  <c r="BO2027" i="50"/>
  <c r="BD2018" i="50"/>
  <c r="BE2013" i="50"/>
  <c r="BF2024" i="50"/>
  <c r="BC2023" i="50"/>
  <c r="BI2013" i="50"/>
  <c r="BJ2008" i="50"/>
  <c r="BK2019" i="50"/>
  <c r="BH2018" i="50"/>
  <c r="BN2008" i="50"/>
  <c r="BO2003" i="50"/>
  <c r="BL1990" i="50"/>
  <c r="BO1962" i="50"/>
  <c r="BL1961" i="50"/>
  <c r="BP1953" i="50"/>
  <c r="BE1981" i="50"/>
  <c r="BC1958" i="50"/>
  <c r="BQ1956" i="50"/>
  <c r="BD1949" i="50"/>
  <c r="BO1971" i="50"/>
  <c r="BH1953" i="50"/>
  <c r="BE1952" i="50"/>
  <c r="BI1944" i="50"/>
  <c r="BL2428" i="50"/>
  <c r="BF2339" i="50"/>
  <c r="BR2295" i="50"/>
  <c r="BD2291" i="50"/>
  <c r="BE1977" i="50"/>
  <c r="BG2320" i="50"/>
  <c r="BM2310" i="50"/>
  <c r="BN2305" i="50"/>
  <c r="BO1968" i="50"/>
  <c r="BL2315" i="50"/>
  <c r="BR2305" i="50"/>
  <c r="BB2301" i="50"/>
  <c r="BP1963" i="50"/>
  <c r="BQ2310" i="50"/>
  <c r="BF2301" i="50"/>
  <c r="BG2296" i="50"/>
  <c r="BD1959" i="50"/>
  <c r="BO1944" i="50"/>
  <c r="BL1943" i="50"/>
  <c r="BP1935" i="50"/>
  <c r="BF1680" i="50"/>
  <c r="BC1940" i="50"/>
  <c r="BQ1938" i="50"/>
  <c r="BG1983" i="50"/>
  <c r="BN1720" i="50"/>
  <c r="BO1991" i="50"/>
  <c r="BI1989" i="50"/>
  <c r="BQ1973" i="50"/>
  <c r="BB1716" i="50"/>
  <c r="BH1982" i="50"/>
  <c r="BB1980" i="50"/>
  <c r="BQ1966" i="50"/>
  <c r="BL2336" i="50"/>
  <c r="BQ2194" i="50"/>
  <c r="BL2186" i="50"/>
  <c r="BQ2181" i="50"/>
  <c r="BH1894" i="50"/>
  <c r="BM1889" i="50"/>
  <c r="BR1884" i="50"/>
  <c r="BN1956" i="50"/>
  <c r="BO1947" i="50"/>
  <c r="BG1578" i="50"/>
  <c r="BC1578" i="50"/>
  <c r="BN1563" i="50"/>
  <c r="BP1557" i="50"/>
  <c r="BH1577" i="50"/>
  <c r="BD1577" i="50"/>
  <c r="BO1562" i="50"/>
  <c r="BQ1556" i="50"/>
  <c r="BI1576" i="50"/>
  <c r="BE1576" i="50"/>
  <c r="BP1561" i="50"/>
  <c r="BR1555" i="50"/>
  <c r="BN1571" i="50"/>
  <c r="BJ1571" i="50"/>
  <c r="BD1557" i="50"/>
  <c r="BF1551" i="50"/>
  <c r="BK1075" i="50"/>
  <c r="BF1076" i="50"/>
  <c r="BB1076" i="50"/>
  <c r="BP1074" i="50"/>
  <c r="BD1082" i="50"/>
  <c r="BP1082" i="50"/>
  <c r="BL1082" i="50"/>
  <c r="BH2276" i="50"/>
  <c r="BF2176" i="50"/>
  <c r="BK2171" i="50"/>
  <c r="BP2166" i="50"/>
  <c r="BG1879" i="50"/>
  <c r="BL1874" i="50"/>
  <c r="BQ1869" i="50"/>
  <c r="BE1949" i="50"/>
  <c r="BF1940" i="50"/>
  <c r="BK1574" i="50"/>
  <c r="BG1574" i="50"/>
  <c r="BR1559" i="50"/>
  <c r="BC1554" i="50"/>
  <c r="BL1573" i="50"/>
  <c r="BH1573" i="50"/>
  <c r="BB1559" i="50"/>
  <c r="BD1553" i="50"/>
  <c r="BM1572" i="50"/>
  <c r="BI1572" i="50"/>
  <c r="BC1558" i="50"/>
  <c r="BE1552" i="50"/>
  <c r="BR1567" i="50"/>
  <c r="BN1567" i="50"/>
  <c r="BF1961" i="50"/>
  <c r="BM1705" i="50"/>
  <c r="BJ1965" i="50"/>
  <c r="BG1964" i="50"/>
  <c r="BK1956" i="50"/>
  <c r="BR1700" i="50"/>
  <c r="BD1822" i="50"/>
  <c r="BR1820" i="50"/>
  <c r="BE1813" i="50"/>
  <c r="BL1834" i="50"/>
  <c r="BI1817" i="50"/>
  <c r="BF1816" i="50"/>
  <c r="BJ1808" i="50"/>
  <c r="BC2283" i="50"/>
  <c r="BJ2291" i="50"/>
  <c r="BE2248" i="50"/>
  <c r="BR2131" i="50"/>
  <c r="BG2119" i="50"/>
  <c r="BD2118" i="50"/>
  <c r="BJ2108" i="50"/>
  <c r="BK2103" i="50"/>
  <c r="BL2114" i="50"/>
  <c r="BI2113" i="50"/>
  <c r="BO2103" i="50"/>
  <c r="BP2098" i="50"/>
  <c r="BQ2109" i="50"/>
  <c r="BN2108" i="50"/>
  <c r="BC2099" i="50"/>
  <c r="BD2094" i="50"/>
  <c r="BQ1829" i="50"/>
  <c r="BN1812" i="50"/>
  <c r="BK1811" i="50"/>
  <c r="BO1803" i="50"/>
  <c r="BE1825" i="50"/>
  <c r="BB1808" i="50"/>
  <c r="BP1806" i="50"/>
  <c r="BC1799" i="50"/>
  <c r="BJ1820" i="50"/>
  <c r="BG1803" i="50"/>
  <c r="BD1802" i="50"/>
  <c r="BH1794" i="50"/>
  <c r="BC2588" i="50"/>
  <c r="BH2341" i="50"/>
  <c r="BF2418" i="50"/>
  <c r="BJ2067" i="50"/>
  <c r="BC2049" i="50"/>
  <c r="BF2066" i="50"/>
  <c r="BC2065" i="50"/>
  <c r="BB2397" i="50"/>
  <c r="BH2044" i="50"/>
  <c r="BK2061" i="50"/>
  <c r="BN2397" i="50"/>
  <c r="BH2391" i="50"/>
  <c r="BM2039" i="50"/>
  <c r="BP2056" i="50"/>
  <c r="BL2391" i="50"/>
  <c r="BM2386" i="50"/>
  <c r="BR2034" i="50"/>
  <c r="BL2020" i="50"/>
  <c r="BI2019" i="50"/>
  <c r="BM2011" i="50"/>
  <c r="BJ1770" i="50"/>
  <c r="BQ2015" i="50"/>
  <c r="BN2014" i="50"/>
  <c r="BG1747" i="50"/>
  <c r="BN1768" i="50"/>
  <c r="BK1751" i="50"/>
  <c r="BH1750" i="50"/>
  <c r="BN1996" i="50"/>
  <c r="BB1764" i="50"/>
  <c r="BP1746" i="50"/>
  <c r="BM1745" i="50"/>
  <c r="BG1987" i="50"/>
  <c r="BG1759" i="50"/>
  <c r="BO1995" i="50"/>
  <c r="BI1993" i="50"/>
  <c r="BQ1977" i="50"/>
  <c r="BD2525" i="50"/>
  <c r="BR2230" i="50"/>
  <c r="BO2435" i="50"/>
  <c r="BI2071" i="50"/>
  <c r="BB2044" i="50"/>
  <c r="BP2042" i="50"/>
  <c r="BE2033" i="50"/>
  <c r="BF2028" i="50"/>
  <c r="BG2039" i="50"/>
  <c r="BD2038" i="50"/>
  <c r="BJ2028" i="50"/>
  <c r="BK2023" i="50"/>
  <c r="BL2034" i="50"/>
  <c r="BI2033" i="50"/>
  <c r="BO2023" i="50"/>
  <c r="BP2018" i="50"/>
  <c r="BL1754" i="50"/>
  <c r="BH1986" i="50"/>
  <c r="BB1984" i="50"/>
  <c r="BF1969" i="50"/>
  <c r="BQ1749" i="50"/>
  <c r="BR1976" i="50"/>
  <c r="BL1974" i="50"/>
  <c r="BE1964" i="50"/>
  <c r="BE1745" i="50"/>
  <c r="BL1968" i="50"/>
  <c r="BF1967" i="50"/>
  <c r="BJ1959" i="50"/>
  <c r="BP2458" i="50"/>
  <c r="BO2400" i="50"/>
  <c r="BE2356" i="50"/>
  <c r="BH2351" i="50"/>
  <c r="BO1973" i="50"/>
  <c r="BH2335" i="50"/>
  <c r="BN2325" i="50"/>
  <c r="BO2320" i="50"/>
  <c r="BQ1997" i="50"/>
  <c r="BM2330" i="50"/>
  <c r="BB2321" i="50"/>
  <c r="BC2316" i="50"/>
  <c r="BJ1988" i="50"/>
  <c r="BR2325" i="50"/>
  <c r="BG2316" i="50"/>
  <c r="BH2311" i="50"/>
  <c r="BC1979" i="50"/>
  <c r="BP1959" i="50"/>
  <c r="BM1958" i="50"/>
  <c r="BQ1950" i="50"/>
  <c r="BG1695" i="50"/>
  <c r="BD1955" i="50"/>
  <c r="BR1953" i="50"/>
  <c r="BI1912" i="50"/>
  <c r="BP1933" i="50"/>
  <c r="BM1916" i="50"/>
  <c r="BJ1915" i="50"/>
  <c r="BN1907" i="50"/>
  <c r="BD1929" i="50"/>
  <c r="BR1911" i="50"/>
  <c r="BO1910" i="50"/>
  <c r="BB1903" i="50"/>
  <c r="BI1924" i="50"/>
  <c r="BF1907" i="50"/>
  <c r="BC1906" i="50"/>
  <c r="BG1898" i="50"/>
  <c r="BQ2507" i="50"/>
  <c r="BK2409" i="50"/>
  <c r="BF2366" i="50"/>
  <c r="BN2073" i="50"/>
  <c r="BN2175" i="50"/>
  <c r="BK2174" i="50"/>
  <c r="BQ2164" i="50"/>
  <c r="BR2159" i="50"/>
  <c r="BB2171" i="50"/>
  <c r="BP2169" i="50"/>
  <c r="BE2160" i="50"/>
  <c r="BF2155" i="50"/>
  <c r="BG2166" i="50"/>
  <c r="BD2165" i="50"/>
  <c r="BJ2155" i="50"/>
  <c r="BK2150" i="50"/>
  <c r="BN1919" i="50"/>
  <c r="BK1902" i="50"/>
  <c r="BH1901" i="50"/>
  <c r="BL1893" i="50"/>
  <c r="BB1915" i="50"/>
  <c r="BP1897" i="50"/>
  <c r="BM1896" i="50"/>
  <c r="BQ1888" i="50"/>
  <c r="BG1910" i="50"/>
  <c r="BD1893" i="50"/>
  <c r="BR1891" i="50"/>
  <c r="BE1884" i="50"/>
  <c r="BK2576" i="50"/>
  <c r="BR2338" i="50"/>
  <c r="BM2295" i="50"/>
  <c r="BB2013" i="50"/>
  <c r="BB1913" i="50"/>
  <c r="BC2260" i="50"/>
  <c r="BI2250" i="50"/>
  <c r="BO2244" i="50"/>
  <c r="BG1908" i="50"/>
  <c r="BH2255" i="50"/>
  <c r="BN2245" i="50"/>
  <c r="BR2225" i="50"/>
  <c r="BL1903" i="50"/>
  <c r="BM2250" i="50"/>
  <c r="BQ2226" i="50"/>
  <c r="BD2210" i="50"/>
  <c r="BQ1898" i="50"/>
  <c r="BK1884" i="50"/>
  <c r="BH1883" i="50"/>
  <c r="BL1875" i="50"/>
  <c r="BB1620" i="50"/>
  <c r="BP1879" i="50"/>
  <c r="BM1878" i="50"/>
  <c r="BC1916" i="50"/>
  <c r="BJ1660" i="50"/>
  <c r="BG1920" i="50"/>
  <c r="BD1919" i="50"/>
  <c r="BH1911" i="50"/>
  <c r="BO1655" i="50"/>
  <c r="BL1915" i="50"/>
  <c r="BI1914" i="50"/>
  <c r="BM1906" i="50"/>
  <c r="BD2336" i="50"/>
  <c r="BH2157" i="50"/>
  <c r="BM2152" i="50"/>
  <c r="BR2147" i="50"/>
  <c r="BP1893" i="50"/>
  <c r="BD1889" i="50"/>
  <c r="BI1884" i="50"/>
  <c r="BF1836" i="50"/>
  <c r="BD1846" i="50"/>
  <c r="BC1518" i="50"/>
  <c r="BP1517" i="50"/>
  <c r="BD1744" i="50"/>
  <c r="BF1738" i="50"/>
  <c r="BD1517" i="50"/>
  <c r="BQ1516" i="50"/>
  <c r="BE1743" i="50"/>
  <c r="BG1737" i="50"/>
  <c r="BE1516" i="50"/>
  <c r="BR1515" i="50"/>
  <c r="BF1742" i="50"/>
  <c r="BH1736" i="50"/>
  <c r="BJ1511" i="50"/>
  <c r="BF1511" i="50"/>
  <c r="BK1737" i="50"/>
  <c r="BM1731" i="50"/>
  <c r="BQ1496" i="50"/>
  <c r="BL1497" i="50"/>
  <c r="BH1497" i="50"/>
  <c r="BE1496" i="50"/>
  <c r="BL1503" i="50"/>
  <c r="BL1022" i="50"/>
  <c r="BH1022" i="50"/>
  <c r="BQ2275" i="50"/>
  <c r="BG2142" i="50"/>
  <c r="BL2137" i="50"/>
  <c r="BQ2132" i="50"/>
  <c r="BO1878" i="50"/>
  <c r="BC1874" i="50"/>
  <c r="BH1869" i="50"/>
  <c r="BN1828" i="50"/>
  <c r="BH1842" i="50"/>
  <c r="BG1514" i="50"/>
  <c r="BC1514" i="50"/>
  <c r="BH1740" i="50"/>
  <c r="BJ1734" i="50"/>
  <c r="BH1513" i="50"/>
  <c r="BD1513" i="50"/>
  <c r="BI1739" i="50"/>
  <c r="BK1733" i="50"/>
  <c r="BI1512" i="50"/>
  <c r="BE1512" i="50"/>
  <c r="BJ1738" i="50"/>
  <c r="BL1732" i="50"/>
  <c r="BN1507" i="50"/>
  <c r="BJ1507" i="50"/>
  <c r="BB1901" i="50"/>
  <c r="BI1645" i="50"/>
  <c r="BF1905" i="50"/>
  <c r="BC1904" i="50"/>
  <c r="BG1896" i="50"/>
  <c r="BN1640" i="50"/>
  <c r="BH1761" i="50"/>
  <c r="BE1760" i="50"/>
  <c r="BI1752" i="50"/>
  <c r="BP1773" i="50"/>
  <c r="BM1756" i="50"/>
  <c r="BJ1755" i="50"/>
  <c r="BN2675" i="50"/>
  <c r="BJ2272" i="50"/>
  <c r="BL2276" i="50"/>
  <c r="BG2233" i="50"/>
  <c r="BC2014" i="50"/>
  <c r="BD2025" i="50"/>
  <c r="BR2023" i="50"/>
  <c r="BG2014" i="50"/>
  <c r="BH2009" i="50"/>
  <c r="BI2020" i="50"/>
  <c r="BF2019" i="50"/>
  <c r="BL2009" i="50"/>
  <c r="BM2004" i="50"/>
  <c r="BN2015" i="50"/>
  <c r="BK2014" i="50"/>
  <c r="BQ2004" i="50"/>
  <c r="BR1999" i="50"/>
  <c r="BD1769" i="50"/>
  <c r="BR1751" i="50"/>
  <c r="BO1750" i="50"/>
  <c r="BJ1997" i="50"/>
  <c r="BI1764" i="50"/>
  <c r="BF1747" i="50"/>
  <c r="BC1746" i="50"/>
  <c r="BC1988" i="50"/>
  <c r="BN1759" i="50"/>
  <c r="BK1996" i="50"/>
  <c r="BE1994" i="50"/>
  <c r="BM1978" i="50"/>
  <c r="BO2426" i="50"/>
  <c r="BB2206" i="50"/>
  <c r="BD2403" i="50"/>
  <c r="BB2066" i="50"/>
  <c r="BJ2073" i="50"/>
  <c r="BG2072" i="50"/>
  <c r="BM2062" i="50"/>
  <c r="BN2057" i="50"/>
  <c r="BO2068" i="50"/>
  <c r="BL2067" i="50"/>
  <c r="BR2057" i="50"/>
  <c r="BB2053" i="50"/>
  <c r="BC2064" i="50"/>
  <c r="BQ2062" i="50"/>
  <c r="BF2053" i="50"/>
  <c r="BG2048" i="50"/>
  <c r="BD1751" i="50"/>
  <c r="BP1979" i="50"/>
  <c r="BJ1977" i="50"/>
  <c r="BM1965" i="50"/>
  <c r="BI1746" i="50"/>
  <c r="BL1970" i="50"/>
  <c r="BB1969" i="50"/>
  <c r="BR1926" i="50"/>
  <c r="BH1948" i="50"/>
  <c r="BE1931" i="50"/>
  <c r="BB1930" i="50"/>
  <c r="BF1922" i="50"/>
  <c r="BM1943" i="50"/>
  <c r="BJ1926" i="50"/>
  <c r="BG1925" i="50"/>
  <c r="BK1917" i="50"/>
  <c r="BR1938" i="50"/>
  <c r="BO1921" i="50"/>
  <c r="BL1920" i="50"/>
  <c r="BR2529" i="50"/>
  <c r="BF2519" i="50"/>
  <c r="BN2181" i="50"/>
  <c r="BI2138" i="50"/>
  <c r="BI2179" i="50"/>
  <c r="BF2193" i="50"/>
  <c r="BQ2190" i="50"/>
  <c r="BM2179" i="50"/>
  <c r="BN2174" i="50"/>
  <c r="BO2185" i="50"/>
  <c r="BL2184" i="50"/>
  <c r="BR2174" i="50"/>
  <c r="BB2170" i="50"/>
  <c r="BC2181" i="50"/>
  <c r="BQ2179" i="50"/>
  <c r="BF2170" i="50"/>
  <c r="BG2165" i="50"/>
  <c r="BF1934" i="50"/>
  <c r="BC1917" i="50"/>
  <c r="BQ1915" i="50"/>
  <c r="BD1908" i="50"/>
  <c r="BK1929" i="50"/>
  <c r="BH1912" i="50"/>
  <c r="BE1911" i="50"/>
  <c r="BI1903" i="50"/>
  <c r="BP1924" i="50"/>
  <c r="BM1907" i="50"/>
  <c r="BJ1906" i="50"/>
  <c r="BN1898" i="50"/>
  <c r="BF2440" i="50"/>
  <c r="BD2111" i="50"/>
  <c r="BM2351" i="50"/>
  <c r="BL2063" i="50"/>
  <c r="BD2235" i="50"/>
  <c r="BI2230" i="50"/>
  <c r="BI2202" i="50"/>
  <c r="BK2192" i="50"/>
  <c r="BG2216" i="50"/>
  <c r="BG2212" i="50"/>
  <c r="BB2193" i="50"/>
  <c r="BI2185" i="50"/>
  <c r="BF2205" i="50"/>
  <c r="BQ2202" i="50"/>
  <c r="BM2185" i="50"/>
  <c r="BN2180" i="50"/>
  <c r="BJ1916" i="50"/>
  <c r="BG1899" i="50"/>
  <c r="BD1898" i="50"/>
  <c r="BH1890" i="50"/>
  <c r="BO1911" i="50"/>
  <c r="BL1894" i="50"/>
  <c r="BI1893" i="50"/>
  <c r="BM1839" i="50"/>
  <c r="BC1873" i="50"/>
  <c r="BQ1855" i="50"/>
  <c r="BN1854" i="50"/>
  <c r="BK1833" i="50"/>
  <c r="BH1868" i="50"/>
  <c r="BE1851" i="50"/>
  <c r="BB1850" i="50"/>
  <c r="BP1828" i="50"/>
  <c r="BM1863" i="50"/>
  <c r="BJ1846" i="50"/>
  <c r="BG1845" i="50"/>
  <c r="BO2523" i="50"/>
  <c r="BL2245" i="50"/>
  <c r="BH2373" i="50"/>
  <c r="BF2056" i="50"/>
  <c r="BD2104" i="50"/>
  <c r="BE2115" i="50"/>
  <c r="BB2114" i="50"/>
  <c r="BH2104" i="50"/>
  <c r="BI2099" i="50"/>
  <c r="BJ2110" i="50"/>
  <c r="BG2109" i="50"/>
  <c r="BM2099" i="50"/>
  <c r="BN2094" i="50"/>
  <c r="BO2105" i="50"/>
  <c r="BL2104" i="50"/>
  <c r="BR2094" i="50"/>
  <c r="BB2090" i="50"/>
  <c r="BR1858" i="50"/>
  <c r="BO1841" i="50"/>
  <c r="BL1840" i="50"/>
  <c r="BI1819" i="50"/>
  <c r="BF1854" i="50"/>
  <c r="BC1837" i="50"/>
  <c r="BH2056" i="50"/>
  <c r="BN1814" i="50"/>
  <c r="BK2065" i="50"/>
  <c r="BO2061" i="50"/>
  <c r="BE2051" i="50"/>
  <c r="BB1810" i="50"/>
  <c r="BF2390" i="50"/>
  <c r="BM2336" i="50"/>
  <c r="BH2293" i="50"/>
  <c r="BD2177" i="50"/>
  <c r="BL2130" i="50"/>
  <c r="BI2129" i="50"/>
  <c r="BO2119" i="50"/>
  <c r="BP2114" i="50"/>
  <c r="BQ2125" i="50"/>
  <c r="BN2124" i="50"/>
  <c r="BC2115" i="50"/>
  <c r="BD2110" i="50"/>
  <c r="BE2121" i="50"/>
  <c r="BB2120" i="50"/>
  <c r="BH2110" i="50"/>
  <c r="BI2105" i="50"/>
  <c r="BE1841" i="50"/>
  <c r="BB1824" i="50"/>
  <c r="BP1822" i="50"/>
  <c r="BC1815" i="50"/>
  <c r="BJ1836" i="50"/>
  <c r="BG1819" i="50"/>
  <c r="BD1818" i="50"/>
  <c r="BK1855" i="50"/>
  <c r="BR1876" i="50"/>
  <c r="BO1859" i="50"/>
  <c r="BL1858" i="50"/>
  <c r="BP1850" i="50"/>
  <c r="BF1872" i="50"/>
  <c r="BC1855" i="50"/>
  <c r="BQ1853" i="50"/>
  <c r="BD2586" i="50"/>
  <c r="BP2156" i="50"/>
  <c r="BD2152" i="50"/>
  <c r="BI2147" i="50"/>
  <c r="BN2142" i="50"/>
  <c r="BK1885" i="50"/>
  <c r="BP1880" i="50"/>
  <c r="BD1876" i="50"/>
  <c r="BP1955" i="50"/>
  <c r="BJ1950" i="50"/>
  <c r="BD1699" i="50"/>
  <c r="BQ1698" i="50"/>
  <c r="BK1684" i="50"/>
  <c r="BM1678" i="50"/>
  <c r="BE1698" i="50"/>
  <c r="BR1697" i="50"/>
  <c r="BL1683" i="50"/>
  <c r="BN1677" i="50"/>
  <c r="BF1697" i="50"/>
  <c r="BB1697" i="50"/>
  <c r="BM1682" i="50"/>
  <c r="BO1676" i="50"/>
  <c r="BK1692" i="50"/>
  <c r="BG1692" i="50"/>
  <c r="BR1677" i="50"/>
  <c r="BC1672" i="50"/>
  <c r="BN1195" i="50"/>
  <c r="BI1196" i="50"/>
  <c r="BE1196" i="50"/>
  <c r="BB1195" i="50"/>
  <c r="BG1202" i="50"/>
  <c r="BB1203" i="50"/>
  <c r="BN2525" i="50"/>
  <c r="BO2141" i="50"/>
  <c r="BC2137" i="50"/>
  <c r="BH2132" i="50"/>
  <c r="BM2127" i="50"/>
  <c r="BJ1870" i="50"/>
  <c r="BO1865" i="50"/>
  <c r="BC1861" i="50"/>
  <c r="BG1948" i="50"/>
  <c r="BN1946" i="50"/>
  <c r="BH1695" i="50"/>
  <c r="BD1695" i="50"/>
  <c r="BO1680" i="50"/>
  <c r="BQ1674" i="50"/>
  <c r="BI1694" i="50"/>
  <c r="BE1694" i="50"/>
  <c r="BP1679" i="50"/>
  <c r="BR1673" i="50"/>
  <c r="BJ1693" i="50"/>
  <c r="BF1693" i="50"/>
  <c r="BQ1678" i="50"/>
  <c r="BB1673" i="50"/>
  <c r="BO1688" i="50"/>
  <c r="BK1688" i="50"/>
  <c r="BJ1840" i="50"/>
  <c r="BQ1861" i="50"/>
  <c r="BN1844" i="50"/>
  <c r="BK1843" i="50"/>
  <c r="BO1835" i="50"/>
  <c r="BQ1942" i="50"/>
  <c r="BN1941" i="50"/>
  <c r="BR1933" i="50"/>
  <c r="BH1678" i="50"/>
  <c r="BE1938" i="50"/>
  <c r="BB1937" i="50"/>
  <c r="BF1929" i="50"/>
  <c r="BJ2524" i="50"/>
  <c r="BC2294" i="50"/>
  <c r="BO2250" i="50"/>
  <c r="BR2245" i="50"/>
  <c r="BR1961" i="50"/>
  <c r="BB2309" i="50"/>
  <c r="BH2299" i="50"/>
  <c r="BI2294" i="50"/>
  <c r="BF1957" i="50"/>
  <c r="BG2304" i="50"/>
  <c r="BM2294" i="50"/>
  <c r="BN2289" i="50"/>
  <c r="BK1952" i="50"/>
  <c r="BL2299" i="50"/>
  <c r="BR2289" i="50"/>
  <c r="BB2285" i="50"/>
  <c r="BP1947" i="50"/>
  <c r="BJ1933" i="50"/>
  <c r="BG1932" i="50"/>
  <c r="BK1924" i="50"/>
  <c r="BR1668" i="50"/>
  <c r="BO1928" i="50"/>
  <c r="BL1927" i="50"/>
  <c r="BP1919" i="50"/>
  <c r="BF1664" i="50"/>
  <c r="BC1924" i="50"/>
  <c r="BQ1922" i="50"/>
  <c r="BD1915" i="50"/>
  <c r="BK1659" i="50"/>
  <c r="BP2493" i="50"/>
  <c r="BC2214" i="50"/>
  <c r="BI2411" i="50"/>
  <c r="BQ2118" i="50"/>
  <c r="BB2187" i="50"/>
  <c r="BP2185" i="50"/>
  <c r="BE2176" i="50"/>
  <c r="BF2171" i="50"/>
  <c r="BG2182" i="50"/>
  <c r="BD2181" i="50"/>
  <c r="BJ2171" i="50"/>
  <c r="BK2166" i="50"/>
  <c r="BL2177" i="50"/>
  <c r="BI2176" i="50"/>
  <c r="BO2166" i="50"/>
  <c r="BP2161" i="50"/>
  <c r="BB1931" i="50"/>
  <c r="BP1913" i="50"/>
  <c r="BM1912" i="50"/>
  <c r="BQ1904" i="50"/>
  <c r="BG1926" i="50"/>
  <c r="BD1909" i="50"/>
  <c r="BR1907" i="50"/>
  <c r="BJ1612" i="50"/>
  <c r="BG1872" i="50"/>
  <c r="BD1871" i="50"/>
  <c r="BH1863" i="50"/>
  <c r="BO1607" i="50"/>
  <c r="BL1867" i="50"/>
  <c r="BI1866" i="50"/>
  <c r="BM1858" i="50"/>
  <c r="BC1603" i="50"/>
  <c r="BQ1862" i="50"/>
  <c r="BN1861" i="50"/>
  <c r="BR1853" i="50"/>
  <c r="BN2574" i="50"/>
  <c r="BK2233" i="50"/>
  <c r="BF2190" i="50"/>
  <c r="BG2115" i="50"/>
  <c r="BM1886" i="50"/>
  <c r="BI2205" i="50"/>
  <c r="BQ2186" i="50"/>
  <c r="BR2181" i="50"/>
  <c r="BR1881" i="50"/>
  <c r="BB2196" i="50"/>
  <c r="BE2182" i="50"/>
  <c r="BF2177" i="50"/>
  <c r="BF1877" i="50"/>
  <c r="BD2187" i="50"/>
  <c r="BJ2177" i="50"/>
  <c r="BK2172" i="50"/>
  <c r="BK1872" i="50"/>
  <c r="BE1858" i="50"/>
  <c r="BB1857" i="50"/>
  <c r="BF1849" i="50"/>
  <c r="BM1593" i="50"/>
  <c r="BJ1853" i="50"/>
  <c r="BG1852" i="50"/>
  <c r="BK1844" i="50"/>
  <c r="BR1588" i="50"/>
  <c r="BO1848" i="50"/>
  <c r="BL1847" i="50"/>
  <c r="BP1839" i="50"/>
  <c r="BF1584" i="50"/>
  <c r="BE2220" i="50"/>
  <c r="BG2382" i="50"/>
  <c r="BB2339" i="50"/>
  <c r="BI2025" i="50"/>
  <c r="BN2111" i="50"/>
  <c r="BK2110" i="50"/>
  <c r="BQ2100" i="50"/>
  <c r="BR2095" i="50"/>
  <c r="BB2107" i="50"/>
  <c r="BP2105" i="50"/>
  <c r="BE2096" i="50"/>
  <c r="BF2091" i="50"/>
  <c r="BG2102" i="50"/>
  <c r="BD2101" i="50"/>
  <c r="BJ2091" i="50"/>
  <c r="BK2086" i="50"/>
  <c r="BN1855" i="50"/>
  <c r="BK1838" i="50"/>
  <c r="BH1837" i="50"/>
  <c r="BL1829" i="50"/>
  <c r="BB1851" i="50"/>
  <c r="BP1833" i="50"/>
  <c r="BM1832" i="50"/>
  <c r="BE1537" i="50"/>
  <c r="BB1797" i="50"/>
  <c r="BP1795" i="50"/>
  <c r="BC1788" i="50"/>
  <c r="BJ1532" i="50"/>
  <c r="BG1792" i="50"/>
  <c r="BD1791" i="50"/>
  <c r="BH1783" i="50"/>
  <c r="BO1527" i="50"/>
  <c r="BL1787" i="50"/>
  <c r="BI1786" i="50"/>
  <c r="BM1778" i="50"/>
  <c r="BE2245" i="50"/>
  <c r="BO2401" i="50"/>
  <c r="BJ2358" i="50"/>
  <c r="BD2021" i="50"/>
  <c r="BH1811" i="50"/>
  <c r="BF2121" i="50"/>
  <c r="BL2111" i="50"/>
  <c r="BM2106" i="50"/>
  <c r="BM1806" i="50"/>
  <c r="BK2116" i="50"/>
  <c r="BQ2106" i="50"/>
  <c r="BR2101" i="50"/>
  <c r="BR1801" i="50"/>
  <c r="BP2111" i="50"/>
  <c r="BE2102" i="50"/>
  <c r="BF2097" i="50"/>
  <c r="BF1797" i="50"/>
  <c r="BQ1782" i="50"/>
  <c r="BN1781" i="50"/>
  <c r="BR1773" i="50"/>
  <c r="BH1518" i="50"/>
  <c r="BE1778" i="50"/>
  <c r="BB1777" i="50"/>
  <c r="BF1769" i="50"/>
  <c r="BM1513" i="50"/>
  <c r="BJ1773" i="50"/>
  <c r="BG1772" i="50"/>
  <c r="BK1764" i="50"/>
  <c r="BI2660" i="50"/>
  <c r="BP2362" i="50"/>
  <c r="BO2321" i="50"/>
  <c r="BJ2278" i="50"/>
  <c r="BH2025" i="50"/>
  <c r="BI2036" i="50"/>
  <c r="BF2035" i="50"/>
  <c r="BL2025" i="50"/>
  <c r="BM2020" i="50"/>
  <c r="BN2031" i="50"/>
  <c r="BK2030" i="50"/>
  <c r="BQ2020" i="50"/>
  <c r="BR2015" i="50"/>
  <c r="BB2027" i="50"/>
  <c r="BP2025" i="50"/>
  <c r="BE2016" i="50"/>
  <c r="BF2011" i="50"/>
  <c r="BI1780" i="50"/>
  <c r="BF1763" i="50"/>
  <c r="BC1762" i="50"/>
  <c r="BG1754" i="50"/>
  <c r="BN1775" i="50"/>
  <c r="BK1758" i="50"/>
  <c r="BK1802" i="50"/>
  <c r="BO1794" i="50"/>
  <c r="BE1816" i="50"/>
  <c r="BB1799" i="50"/>
  <c r="BP1797" i="50"/>
  <c r="BC1790" i="50"/>
  <c r="BJ1811" i="50"/>
  <c r="BG1794" i="50"/>
  <c r="BD1793" i="50"/>
  <c r="BD2384" i="50"/>
  <c r="BH2271" i="50"/>
  <c r="BM2266" i="50"/>
  <c r="BR2261" i="50"/>
  <c r="BP1895" i="50"/>
  <c r="BD1891" i="50"/>
  <c r="BI1886" i="50"/>
  <c r="BQ1852" i="50"/>
  <c r="BK1834" i="50"/>
  <c r="BB1636" i="50"/>
  <c r="BL1638" i="50"/>
  <c r="BF1624" i="50"/>
  <c r="BH1618" i="50"/>
  <c r="BH1382" i="50"/>
  <c r="BM1637" i="50"/>
  <c r="BG1623" i="50"/>
  <c r="BI1617" i="50"/>
  <c r="BI1381" i="50"/>
  <c r="BN1636" i="50"/>
  <c r="BH1622" i="50"/>
  <c r="BJ1616" i="50"/>
  <c r="BJ1380" i="50"/>
  <c r="BB1632" i="50"/>
  <c r="BM1617" i="50"/>
  <c r="BO1611" i="50"/>
  <c r="BO1375" i="50"/>
  <c r="BI1377" i="50"/>
  <c r="BE1377" i="50"/>
  <c r="BB1376" i="50"/>
  <c r="BI1375" i="50"/>
  <c r="BB1384" i="50"/>
  <c r="BO1383" i="50"/>
  <c r="BQ2323" i="50"/>
  <c r="BG2256" i="50"/>
  <c r="BL2251" i="50"/>
  <c r="BQ2246" i="50"/>
  <c r="BO1880" i="50"/>
  <c r="BC1876" i="50"/>
  <c r="BH1871" i="50"/>
  <c r="BH1845" i="50"/>
  <c r="BB1827" i="50"/>
  <c r="BF1632" i="50"/>
  <c r="BP1634" i="50"/>
  <c r="BJ1620" i="50"/>
  <c r="BL1614" i="50"/>
  <c r="BL1378" i="50"/>
  <c r="BQ1633" i="50"/>
  <c r="BK1619" i="50"/>
  <c r="BM1613" i="50"/>
  <c r="BM1377" i="50"/>
  <c r="BR1632" i="50"/>
  <c r="BL1618" i="50"/>
  <c r="BN1612" i="50"/>
  <c r="BN1376" i="50"/>
  <c r="BF1628" i="50"/>
  <c r="BJ1787" i="50"/>
  <c r="BN1779" i="50"/>
  <c r="BD1801" i="50"/>
  <c r="BR1783" i="50"/>
  <c r="BO1782" i="50"/>
  <c r="BB1775" i="50"/>
  <c r="BQ1916" i="50"/>
  <c r="BN1899" i="50"/>
  <c r="BK1898" i="50"/>
  <c r="BC2190" i="50"/>
  <c r="BR2107" i="50"/>
  <c r="BF2103" i="50"/>
  <c r="BK2098" i="50"/>
  <c r="BR1851" i="50"/>
  <c r="BF1847" i="50"/>
  <c r="BK1842" i="50"/>
  <c r="BG1823" i="50"/>
  <c r="BR1804" i="50"/>
  <c r="BI1741" i="50"/>
  <c r="BB1744" i="50"/>
  <c r="BM1729" i="50"/>
  <c r="BO1723" i="50"/>
  <c r="BO1487" i="50"/>
  <c r="BC1743" i="50"/>
  <c r="BN1728" i="50"/>
  <c r="BP1722" i="50"/>
  <c r="BP1486" i="50"/>
  <c r="BD1742" i="50"/>
  <c r="BO1727" i="50"/>
  <c r="BQ1721" i="50"/>
  <c r="BQ1485" i="50"/>
  <c r="BI1737" i="50"/>
  <c r="BC1723" i="50"/>
  <c r="BE1717" i="50"/>
  <c r="BE1481" i="50"/>
  <c r="BP1482" i="50"/>
  <c r="BL1482" i="50"/>
  <c r="BI1481" i="50"/>
  <c r="BP1480" i="50"/>
  <c r="BI1489" i="50"/>
  <c r="BE1489" i="50"/>
  <c r="BL2338" i="50"/>
  <c r="BQ2092" i="50"/>
  <c r="BE2088" i="50"/>
  <c r="BJ2083" i="50"/>
  <c r="BQ1836" i="50"/>
  <c r="BE1832" i="50"/>
  <c r="BJ1827" i="50"/>
  <c r="BO1815" i="50"/>
  <c r="BI1797" i="50"/>
  <c r="BM1737" i="50"/>
  <c r="BF1740" i="50"/>
  <c r="BQ1725" i="50"/>
  <c r="BB1720" i="50"/>
  <c r="BB1484" i="50"/>
  <c r="BG1739" i="50"/>
  <c r="BR1724" i="50"/>
  <c r="BC1719" i="50"/>
  <c r="BC1483" i="50"/>
  <c r="BH1738" i="50"/>
  <c r="BB1724" i="50"/>
  <c r="BD1718" i="50"/>
  <c r="BD1482" i="50"/>
  <c r="BM1733" i="50"/>
  <c r="BG1719" i="50"/>
  <c r="BQ1824" i="50"/>
  <c r="BG1846" i="50"/>
  <c r="BD1829" i="50"/>
  <c r="BR1827" i="50"/>
  <c r="BE1820" i="50"/>
  <c r="BL1841" i="50"/>
  <c r="BI1824" i="50"/>
  <c r="BF1823" i="50"/>
  <c r="BP1542" i="50"/>
  <c r="BP1801" i="50"/>
  <c r="BM1800" i="50"/>
  <c r="BQ1792" i="50"/>
  <c r="BL2521" i="50"/>
  <c r="BM2216" i="50"/>
  <c r="BB2414" i="50"/>
  <c r="BO2066" i="50"/>
  <c r="BG2070" i="50"/>
  <c r="BD2069" i="50"/>
  <c r="BJ2059" i="50"/>
  <c r="BK2054" i="50"/>
  <c r="BL2065" i="50"/>
  <c r="BI2064" i="50"/>
  <c r="BO2054" i="50"/>
  <c r="BP2049" i="50"/>
  <c r="BQ2060" i="50"/>
  <c r="BN2059" i="50"/>
  <c r="BC2050" i="50"/>
  <c r="BD2045" i="50"/>
  <c r="BG1814" i="50"/>
  <c r="BD1797" i="50"/>
  <c r="BR1795" i="50"/>
  <c r="BE1788" i="50"/>
  <c r="BL1809" i="50"/>
  <c r="BI1792" i="50"/>
  <c r="BF1791" i="50"/>
  <c r="BJ1783" i="50"/>
  <c r="BQ1804" i="50"/>
  <c r="BN1787" i="50"/>
  <c r="BK1786" i="50"/>
  <c r="BO1778" i="50"/>
  <c r="BE2400" i="50"/>
  <c r="BN2386" i="50"/>
  <c r="BI2343" i="50"/>
  <c r="BC2006" i="50"/>
  <c r="BL1807" i="50"/>
  <c r="BJ2117" i="50"/>
  <c r="BP2107" i="50"/>
  <c r="BQ2102" i="50"/>
  <c r="BQ1802" i="50"/>
  <c r="BO2112" i="50"/>
  <c r="BD2103" i="50"/>
  <c r="BE2098" i="50"/>
  <c r="BE1798" i="50"/>
  <c r="BC2108" i="50"/>
  <c r="BI2098" i="50"/>
  <c r="BJ2093" i="50"/>
  <c r="BJ1793" i="50"/>
  <c r="BD1779" i="50"/>
  <c r="BR1777" i="50"/>
  <c r="BE1770" i="50"/>
  <c r="BL1514" i="50"/>
  <c r="BI1774" i="50"/>
  <c r="BF1773" i="50"/>
  <c r="BQ1974" i="50"/>
  <c r="BD1753" i="50"/>
  <c r="BH1983" i="50"/>
  <c r="BB1981" i="50"/>
  <c r="BI1967" i="50"/>
  <c r="BI1748" i="50"/>
  <c r="BR1973" i="50"/>
  <c r="BL1971" i="50"/>
  <c r="BN1962" i="50"/>
  <c r="BQ1998" i="50"/>
  <c r="BR1966" i="50"/>
  <c r="BO1965" i="50"/>
  <c r="BB2671" i="50"/>
  <c r="BH2504" i="50"/>
  <c r="BK2396" i="50"/>
  <c r="BG2356" i="50"/>
  <c r="BR1983" i="50"/>
  <c r="BB1995" i="50"/>
  <c r="BP1993" i="50"/>
  <c r="BE1984" i="50"/>
  <c r="BF1979" i="50"/>
  <c r="BG1990" i="50"/>
  <c r="BD1989" i="50"/>
  <c r="BJ1979" i="50"/>
  <c r="BK1974" i="50"/>
  <c r="BL1985" i="50"/>
  <c r="BI1984" i="50"/>
  <c r="BO1974" i="50"/>
  <c r="BP1969" i="50"/>
  <c r="BJ1989" i="50"/>
  <c r="BF1962" i="50"/>
  <c r="BC1961" i="50"/>
  <c r="BG1953" i="50"/>
  <c r="BC1980" i="50"/>
  <c r="BK1957" i="50"/>
  <c r="BH1956" i="50"/>
  <c r="BL1948" i="50"/>
  <c r="BN1970" i="50"/>
  <c r="BP1952" i="50"/>
  <c r="BM1951" i="50"/>
  <c r="BQ1943" i="50"/>
  <c r="BN2398" i="50"/>
  <c r="BB2329" i="50"/>
  <c r="BN2285" i="50"/>
  <c r="BJ2281" i="50"/>
  <c r="BH2043" i="50"/>
  <c r="BE2042" i="50"/>
  <c r="BK2032" i="50"/>
  <c r="BL2027" i="50"/>
  <c r="BM2038" i="50"/>
  <c r="BJ2037" i="50"/>
  <c r="BP2027" i="50"/>
  <c r="BQ2022" i="50"/>
  <c r="BR2033" i="50"/>
  <c r="BO2032" i="50"/>
  <c r="BD2023" i="50"/>
  <c r="BE2018" i="50"/>
  <c r="BM1961" i="50"/>
  <c r="BJ1944" i="50"/>
  <c r="BG1943" i="50"/>
  <c r="BK1935" i="50"/>
  <c r="BR1956" i="50"/>
  <c r="BO1939" i="50"/>
  <c r="BL1938" i="50"/>
  <c r="BM1982" i="50"/>
  <c r="BO1756" i="50"/>
  <c r="BD1991" i="50"/>
  <c r="BO1988" i="50"/>
  <c r="BF1973" i="50"/>
  <c r="BC1752" i="50"/>
  <c r="BN1981" i="50"/>
  <c r="BH1979" i="50"/>
  <c r="BL1966" i="50"/>
  <c r="BK2048" i="50"/>
  <c r="BH2186" i="50"/>
  <c r="BM2181" i="50"/>
  <c r="BR2176" i="50"/>
  <c r="BL1886" i="50"/>
  <c r="BQ1881" i="50"/>
  <c r="BE1877" i="50"/>
  <c r="BM1955" i="50"/>
  <c r="BL1845" i="50"/>
  <c r="BB1578" i="50"/>
  <c r="BO1577" i="50"/>
  <c r="BI1563" i="50"/>
  <c r="BK1557" i="50"/>
  <c r="BC1577" i="50"/>
  <c r="BP1576" i="50"/>
  <c r="BJ1562" i="50"/>
  <c r="BL1556" i="50"/>
  <c r="BD1576" i="50"/>
  <c r="BQ1575" i="50"/>
  <c r="BK1561" i="50"/>
  <c r="BM1555" i="50"/>
  <c r="BI1571" i="50"/>
  <c r="BE1571" i="50"/>
  <c r="BP1556" i="50"/>
  <c r="BR1550" i="50"/>
  <c r="BE1316" i="50"/>
  <c r="BQ1316" i="50"/>
  <c r="BM1316" i="50"/>
  <c r="BJ1315" i="50"/>
  <c r="BO1322" i="50"/>
  <c r="BJ1323" i="50"/>
  <c r="BF1323" i="50"/>
  <c r="BG2204" i="50"/>
  <c r="BG2171" i="50"/>
  <c r="BL2166" i="50"/>
  <c r="BQ2161" i="50"/>
  <c r="BK1871" i="50"/>
  <c r="BP1866" i="50"/>
  <c r="BD1862" i="50"/>
  <c r="BD1948" i="50"/>
  <c r="BP1841" i="50"/>
  <c r="BF1574" i="50"/>
  <c r="BB1574" i="50"/>
  <c r="BM1559" i="50"/>
  <c r="BO1553" i="50"/>
  <c r="BG1573" i="50"/>
  <c r="BC1573" i="50"/>
  <c r="BN1558" i="50"/>
  <c r="BP1552" i="50"/>
  <c r="BH1572" i="50"/>
  <c r="BD1572" i="50"/>
  <c r="BO1557" i="50"/>
  <c r="BQ1551" i="50"/>
  <c r="BM1567" i="50"/>
  <c r="BI1567" i="50"/>
  <c r="BR1960" i="50"/>
  <c r="BH1995" i="50"/>
  <c r="BE1965" i="50"/>
  <c r="BB1964" i="50"/>
  <c r="BF1956" i="50"/>
  <c r="BR1985" i="50"/>
  <c r="BL1821" i="50"/>
  <c r="BI1820" i="50"/>
  <c r="BM1812" i="50"/>
  <c r="BC1834" i="50"/>
  <c r="BQ1816" i="50"/>
  <c r="BN1815" i="50"/>
  <c r="BR1807" i="50"/>
  <c r="BH2278" i="50"/>
  <c r="BQ2276" i="50"/>
  <c r="BL2233" i="50"/>
  <c r="BB2127" i="50"/>
  <c r="BH2085" i="50"/>
  <c r="BE2084" i="50"/>
  <c r="BK2074" i="50"/>
  <c r="BL2069" i="50"/>
  <c r="BM2080" i="50"/>
  <c r="BJ2079" i="50"/>
  <c r="BP2069" i="50"/>
  <c r="BQ2064" i="50"/>
  <c r="BR2075" i="50"/>
  <c r="BO2074" i="50"/>
  <c r="BD2065" i="50"/>
  <c r="BE2060" i="50"/>
  <c r="BH1829" i="50"/>
  <c r="BE1812" i="50"/>
  <c r="BB1811" i="50"/>
  <c r="BF1803" i="50"/>
  <c r="BM1824" i="50"/>
  <c r="BJ1807" i="50"/>
  <c r="BG1806" i="50"/>
  <c r="BK1798" i="50"/>
  <c r="BR1819" i="50"/>
  <c r="BO1802" i="50"/>
  <c r="BL1801" i="50"/>
  <c r="BP1793" i="50"/>
  <c r="BJ2431" i="50"/>
  <c r="BG2206" i="50"/>
  <c r="BM2403" i="50"/>
  <c r="BG2066" i="50"/>
  <c r="BM1822" i="50"/>
  <c r="BK2132" i="50"/>
  <c r="BQ2122" i="50"/>
  <c r="BR2117" i="50"/>
  <c r="BR1817" i="50"/>
  <c r="BP2127" i="50"/>
  <c r="BE2118" i="50"/>
  <c r="BF2113" i="50"/>
  <c r="BF1813" i="50"/>
  <c r="BD2123" i="50"/>
  <c r="BJ2113" i="50"/>
  <c r="BK2108" i="50"/>
  <c r="BK1808" i="50"/>
  <c r="BE1794" i="50"/>
  <c r="BB1793" i="50"/>
  <c r="BF1785" i="50"/>
  <c r="BM1529" i="50"/>
  <c r="BJ1789" i="50"/>
  <c r="BG1788" i="50"/>
  <c r="BO1746" i="50"/>
  <c r="BE1768" i="50"/>
  <c r="BB1751" i="50"/>
  <c r="BP1749" i="50"/>
  <c r="BL1995" i="50"/>
  <c r="BJ1763" i="50"/>
  <c r="BG1746" i="50"/>
  <c r="BD1745" i="50"/>
  <c r="BE1986" i="50"/>
  <c r="BO1758" i="50"/>
  <c r="BM1994" i="50"/>
  <c r="BG1992" i="50"/>
  <c r="BF2675" i="50"/>
  <c r="BI2520" i="50"/>
  <c r="BH2216" i="50"/>
  <c r="BJ2413" i="50"/>
  <c r="BB1999" i="50"/>
  <c r="BC2010" i="50"/>
  <c r="BQ2008" i="50"/>
  <c r="BF1999" i="50"/>
  <c r="BG1994" i="50"/>
  <c r="BH2005" i="50"/>
  <c r="BE2004" i="50"/>
  <c r="BK1994" i="50"/>
  <c r="BL1989" i="50"/>
  <c r="BM2000" i="50"/>
  <c r="BJ1999" i="50"/>
  <c r="BP1989" i="50"/>
  <c r="BQ1984" i="50"/>
  <c r="BC1754" i="50"/>
  <c r="BF1985" i="50"/>
  <c r="BQ1982" i="50"/>
  <c r="BK1968" i="50"/>
  <c r="BH1749" i="50"/>
  <c r="BP1975" i="50"/>
  <c r="BJ1973" i="50"/>
  <c r="BM1963" i="50"/>
  <c r="BO2000" i="50"/>
  <c r="BQ1967" i="50"/>
  <c r="BN1966" i="50"/>
  <c r="BR1958" i="50"/>
  <c r="BP2397" i="50"/>
  <c r="BF2389" i="50"/>
  <c r="BR2345" i="50"/>
  <c r="BN2341" i="50"/>
  <c r="BI2058" i="50"/>
  <c r="BF2057" i="50"/>
  <c r="BL2047" i="50"/>
  <c r="BM2042" i="50"/>
  <c r="BN2053" i="50"/>
  <c r="BK2052" i="50"/>
  <c r="BQ2042" i="50"/>
  <c r="BR2037" i="50"/>
  <c r="BB2049" i="50"/>
  <c r="BP2047" i="50"/>
  <c r="BE2038" i="50"/>
  <c r="BF2033" i="50"/>
  <c r="BC1984" i="50"/>
  <c r="BK1959" i="50"/>
  <c r="BH1958" i="50"/>
  <c r="BL1950" i="50"/>
  <c r="BM1974" i="50"/>
  <c r="BP1954" i="50"/>
  <c r="BM1953" i="50"/>
  <c r="BQ1911" i="50"/>
  <c r="BG1933" i="50"/>
  <c r="BD1916" i="50"/>
  <c r="BR1914" i="50"/>
  <c r="BE1907" i="50"/>
  <c r="BL1928" i="50"/>
  <c r="BI1911" i="50"/>
  <c r="BF1910" i="50"/>
  <c r="BJ1902" i="50"/>
  <c r="BQ1923" i="50"/>
  <c r="BN1906" i="50"/>
  <c r="BK1905" i="50"/>
  <c r="BN2532" i="50"/>
  <c r="BE2503" i="50"/>
  <c r="BJ2121" i="50"/>
  <c r="BM2102" i="50"/>
  <c r="BH2164" i="50"/>
  <c r="BI2175" i="50"/>
  <c r="BF2174" i="50"/>
  <c r="BL2164" i="50"/>
  <c r="BM2159" i="50"/>
  <c r="BN2170" i="50"/>
  <c r="BK2169" i="50"/>
  <c r="BQ2159" i="50"/>
  <c r="BR2154" i="50"/>
  <c r="BB2166" i="50"/>
  <c r="BP2164" i="50"/>
  <c r="BE2155" i="50"/>
  <c r="BF2150" i="50"/>
  <c r="BE1919" i="50"/>
  <c r="BB1902" i="50"/>
  <c r="BP1900" i="50"/>
  <c r="BC1893" i="50"/>
  <c r="BJ1914" i="50"/>
  <c r="BG1897" i="50"/>
  <c r="BD1896" i="50"/>
  <c r="BH1888" i="50"/>
  <c r="BO1909" i="50"/>
  <c r="BL1892" i="50"/>
  <c r="BI1891" i="50"/>
  <c r="BM1883" i="50"/>
  <c r="BF2416" i="50"/>
  <c r="BN2334" i="50"/>
  <c r="BI2291" i="50"/>
  <c r="BH2003" i="50"/>
  <c r="BR2193" i="50"/>
  <c r="BL2191" i="50"/>
  <c r="BB2180" i="50"/>
  <c r="BC2175" i="50"/>
  <c r="BD2186" i="50"/>
  <c r="BR2184" i="50"/>
  <c r="BG2175" i="50"/>
  <c r="BH2170" i="50"/>
  <c r="BI2181" i="50"/>
  <c r="BF2180" i="50"/>
  <c r="BL2170" i="50"/>
  <c r="BM2165" i="50"/>
  <c r="BI1901" i="50"/>
  <c r="BF1884" i="50"/>
  <c r="BC1883" i="50"/>
  <c r="BG1875" i="50"/>
  <c r="BN1896" i="50"/>
  <c r="BK1879" i="50"/>
  <c r="BH1878" i="50"/>
  <c r="BO1915" i="50"/>
  <c r="BE1937" i="50"/>
  <c r="BB1920" i="50"/>
  <c r="BP1918" i="50"/>
  <c r="BC1911" i="50"/>
  <c r="BJ1932" i="50"/>
  <c r="BG1915" i="50"/>
  <c r="BD1914" i="50"/>
  <c r="BH1906" i="50"/>
  <c r="BL2043" i="50"/>
  <c r="BI2152" i="50"/>
  <c r="BN2147" i="50"/>
  <c r="BB2143" i="50"/>
  <c r="BC1886" i="50"/>
  <c r="BH1881" i="50"/>
  <c r="BM1876" i="50"/>
  <c r="BE1835" i="50"/>
  <c r="BG1770" i="50"/>
  <c r="BO1517" i="50"/>
  <c r="BK1517" i="50"/>
  <c r="BE1503" i="50"/>
  <c r="BQ1738" i="50"/>
  <c r="BP1516" i="50"/>
  <c r="BL1516" i="50"/>
  <c r="BP1743" i="50"/>
  <c r="BR1737" i="50"/>
  <c r="BQ1515" i="50"/>
  <c r="BM1515" i="50"/>
  <c r="BQ1742" i="50"/>
  <c r="BB1737" i="50"/>
  <c r="BE1511" i="50"/>
  <c r="BR1510" i="50"/>
  <c r="BE1738" i="50"/>
  <c r="BG1732" i="50"/>
  <c r="BR1255" i="50"/>
  <c r="BM1256" i="50"/>
  <c r="BI1256" i="50"/>
  <c r="BF1255" i="50"/>
  <c r="BK1262" i="50"/>
  <c r="BF1263" i="50"/>
  <c r="BB1263" i="50"/>
  <c r="BI2194" i="50"/>
  <c r="BH2137" i="50"/>
  <c r="BM2132" i="50"/>
  <c r="BR2127" i="50"/>
  <c r="BB1871" i="50"/>
  <c r="BG1866" i="50"/>
  <c r="BL1861" i="50"/>
  <c r="BF2054" i="50"/>
  <c r="BK1766" i="50"/>
  <c r="BB1514" i="50"/>
  <c r="BO1513" i="50"/>
  <c r="BB1741" i="50"/>
  <c r="BD1735" i="50"/>
  <c r="BC1513" i="50"/>
  <c r="BP1512" i="50"/>
  <c r="BC1740" i="50"/>
  <c r="BE1734" i="50"/>
  <c r="BD1512" i="50"/>
  <c r="BQ1511" i="50"/>
  <c r="BD1739" i="50"/>
  <c r="BF1733" i="50"/>
  <c r="BI1507" i="50"/>
  <c r="BE1507" i="50"/>
  <c r="BN1900" i="50"/>
  <c r="BD1922" i="50"/>
  <c r="BR1904" i="50"/>
  <c r="BO1903" i="50"/>
  <c r="BB1896" i="50"/>
  <c r="BL1988" i="50"/>
  <c r="BI1987" i="50"/>
  <c r="BM1979" i="50"/>
  <c r="BL1738" i="50"/>
  <c r="BQ1983" i="50"/>
  <c r="BN1982" i="50"/>
  <c r="BR1974" i="50"/>
  <c r="BE2521" i="50"/>
  <c r="BQ2295" i="50"/>
  <c r="BL2252" i="50"/>
  <c r="BJ2142" i="50"/>
  <c r="BM2007" i="50"/>
  <c r="BF2369" i="50"/>
  <c r="BL2359" i="50"/>
  <c r="BM2354" i="50"/>
  <c r="BR2002" i="50"/>
  <c r="BK2364" i="50"/>
  <c r="BQ2354" i="50"/>
  <c r="BR2349" i="50"/>
  <c r="BF1998" i="50"/>
  <c r="BP2359" i="50"/>
  <c r="BE2350" i="50"/>
  <c r="BF2345" i="50"/>
  <c r="BK1993" i="50"/>
  <c r="BE1979" i="50"/>
  <c r="BB1978" i="50"/>
  <c r="BF2000" i="50"/>
  <c r="BE1729" i="50"/>
  <c r="BJ1974" i="50"/>
  <c r="BG1973" i="50"/>
  <c r="BP1990" i="50"/>
  <c r="BJ1724" i="50"/>
  <c r="BG1999" i="50"/>
  <c r="BR1996" i="50"/>
  <c r="BI1981" i="50"/>
  <c r="BO1719" i="50"/>
  <c r="BB2495" i="50"/>
  <c r="BQ2215" i="50"/>
  <c r="BB2413" i="50"/>
  <c r="BK2400" i="50"/>
  <c r="BF2040" i="50"/>
  <c r="BC2039" i="50"/>
  <c r="BI2029" i="50"/>
  <c r="BJ2024" i="50"/>
  <c r="BK2035" i="50"/>
  <c r="BH2034" i="50"/>
  <c r="BN2024" i="50"/>
  <c r="BO2019" i="50"/>
  <c r="BP2030" i="50"/>
  <c r="BM2029" i="50"/>
  <c r="BB2020" i="50"/>
  <c r="BC2015" i="50"/>
  <c r="BP1750" i="50"/>
  <c r="BP1978" i="50"/>
  <c r="BJ1976" i="50"/>
  <c r="BD1965" i="50"/>
  <c r="BD1746" i="50"/>
  <c r="BQ1969" i="50"/>
  <c r="BG1968" i="50"/>
  <c r="BN1672" i="50"/>
  <c r="BK1932" i="50"/>
  <c r="BH1931" i="50"/>
  <c r="BL1923" i="50"/>
  <c r="BB1668" i="50"/>
  <c r="BP1927" i="50"/>
  <c r="BM1926" i="50"/>
  <c r="BQ1918" i="50"/>
  <c r="BG1663" i="50"/>
  <c r="BD1923" i="50"/>
  <c r="BR1921" i="50"/>
  <c r="BE1914" i="50"/>
  <c r="BM2583" i="50"/>
  <c r="BP2233" i="50"/>
  <c r="BK2190" i="50"/>
  <c r="BK2148" i="50"/>
  <c r="BQ1946" i="50"/>
  <c r="BR2293" i="50"/>
  <c r="BG2284" i="50"/>
  <c r="BH2279" i="50"/>
  <c r="BE1942" i="50"/>
  <c r="BF2289" i="50"/>
  <c r="BL2279" i="50"/>
  <c r="BM2274" i="50"/>
  <c r="BJ1937" i="50"/>
  <c r="BK2284" i="50"/>
  <c r="BQ2274" i="50"/>
  <c r="BR2269" i="50"/>
  <c r="BO1932" i="50"/>
  <c r="BI1918" i="50"/>
  <c r="BF1917" i="50"/>
  <c r="BJ1909" i="50"/>
  <c r="BQ1653" i="50"/>
  <c r="BN1913" i="50"/>
  <c r="BK1912" i="50"/>
  <c r="BO1904" i="50"/>
  <c r="BE1649" i="50"/>
  <c r="BB1909" i="50"/>
  <c r="BP1907" i="50"/>
  <c r="BC1900" i="50"/>
  <c r="BJ1644" i="50"/>
  <c r="BO2477" i="50"/>
  <c r="BJ2394" i="50"/>
  <c r="BE2351" i="50"/>
  <c r="BM2058" i="50"/>
  <c r="BR2171" i="50"/>
  <c r="BO2170" i="50"/>
  <c r="BD2161" i="50"/>
  <c r="BE2156" i="50"/>
  <c r="BF2167" i="50"/>
  <c r="BC2166" i="50"/>
  <c r="BI2156" i="50"/>
  <c r="BJ2151" i="50"/>
  <c r="BK2162" i="50"/>
  <c r="BH2161" i="50"/>
  <c r="BN2151" i="50"/>
  <c r="BO2146" i="50"/>
  <c r="BR1915" i="50"/>
  <c r="BO1898" i="50"/>
  <c r="BL1897" i="50"/>
  <c r="BP1889" i="50"/>
  <c r="BF1911" i="50"/>
  <c r="BC1894" i="50"/>
  <c r="BQ1892" i="50"/>
  <c r="BI1597" i="50"/>
  <c r="BF1857" i="50"/>
  <c r="BC1856" i="50"/>
  <c r="BG1848" i="50"/>
  <c r="BN1592" i="50"/>
  <c r="BK1852" i="50"/>
  <c r="BH1851" i="50"/>
  <c r="BL1843" i="50"/>
  <c r="BB1588" i="50"/>
  <c r="BP1847" i="50"/>
  <c r="BM1846" i="50"/>
  <c r="BQ1838" i="50"/>
  <c r="BH2514" i="50"/>
  <c r="BN2413" i="50"/>
  <c r="BO2358" i="50"/>
  <c r="BC2055" i="50"/>
  <c r="BL1871" i="50"/>
  <c r="BJ2181" i="50"/>
  <c r="BP2171" i="50"/>
  <c r="BQ2166" i="50"/>
  <c r="BQ1866" i="50"/>
  <c r="BO2176" i="50"/>
  <c r="BD2167" i="50"/>
  <c r="BE2162" i="50"/>
  <c r="BE1862" i="50"/>
  <c r="BC2172" i="50"/>
  <c r="BI2162" i="50"/>
  <c r="BJ2157" i="50"/>
  <c r="BJ1857" i="50"/>
  <c r="BD1843" i="50"/>
  <c r="BR1841" i="50"/>
  <c r="BE1834" i="50"/>
  <c r="BL1578" i="50"/>
  <c r="BI1838" i="50"/>
  <c r="BF1837" i="50"/>
  <c r="BJ1829" i="50"/>
  <c r="BQ1573" i="50"/>
  <c r="BN1833" i="50"/>
  <c r="BK1832" i="50"/>
  <c r="BO1824" i="50"/>
  <c r="BE1569" i="50"/>
  <c r="BN2368" i="50"/>
  <c r="BC2322" i="50"/>
  <c r="BO2278" i="50"/>
  <c r="BE2172" i="50"/>
  <c r="BM2096" i="50"/>
  <c r="BJ2095" i="50"/>
  <c r="BP2085" i="50"/>
  <c r="BQ2080" i="50"/>
  <c r="BR2091" i="50"/>
  <c r="BO2090" i="50"/>
  <c r="BD2081" i="50"/>
  <c r="BE2076" i="50"/>
  <c r="BF2087" i="50"/>
  <c r="BC2086" i="50"/>
  <c r="BI2076" i="50"/>
  <c r="BJ2071" i="50"/>
  <c r="BM1840" i="50"/>
  <c r="BJ1823" i="50"/>
  <c r="BG1822" i="50"/>
  <c r="BK1814" i="50"/>
  <c r="BR1835" i="50"/>
  <c r="BO1818" i="50"/>
  <c r="BL1817" i="50"/>
  <c r="BB1855" i="50"/>
  <c r="BI1876" i="50"/>
  <c r="BF1859" i="50"/>
  <c r="BC1858" i="50"/>
  <c r="BG1850" i="50"/>
  <c r="BN1871" i="50"/>
  <c r="BK1854" i="50"/>
  <c r="BH1853" i="50"/>
  <c r="BR2442" i="50"/>
  <c r="BQ2167" i="50"/>
  <c r="BE2163" i="50"/>
  <c r="BJ2158" i="50"/>
  <c r="BM1911" i="50"/>
  <c r="BR1906" i="50"/>
  <c r="BF1902" i="50"/>
  <c r="BI1977" i="50"/>
  <c r="BB1955" i="50"/>
  <c r="BF1696" i="50"/>
  <c r="BP1698" i="50"/>
  <c r="BJ1684" i="50"/>
  <c r="BL1678" i="50"/>
  <c r="BL1442" i="50"/>
  <c r="BQ1697" i="50"/>
  <c r="BK1683" i="50"/>
  <c r="BM1677" i="50"/>
  <c r="BM1441" i="50"/>
  <c r="BR1696" i="50"/>
  <c r="BL1682" i="50"/>
  <c r="BN1676" i="50"/>
  <c r="BN1440" i="50"/>
  <c r="BF1692" i="50"/>
  <c r="BQ1677" i="50"/>
  <c r="BB1672" i="50"/>
  <c r="BB1436" i="50"/>
  <c r="BM1437" i="50"/>
  <c r="BI1437" i="50"/>
  <c r="BF1436" i="50"/>
  <c r="BM1435" i="50"/>
  <c r="BF1444" i="50"/>
  <c r="BB1444" i="50"/>
  <c r="BH2330" i="50"/>
  <c r="BP2152" i="50"/>
  <c r="BD2148" i="50"/>
  <c r="BI2143" i="50"/>
  <c r="BL1896" i="50"/>
  <c r="BQ1891" i="50"/>
  <c r="BE1887" i="50"/>
  <c r="BP1965" i="50"/>
  <c r="BJ1947" i="50"/>
  <c r="BJ1692" i="50"/>
  <c r="BC1695" i="50"/>
  <c r="BN1680" i="50"/>
  <c r="BP1674" i="50"/>
  <c r="BP1438" i="50"/>
  <c r="BD1694" i="50"/>
  <c r="BO1679" i="50"/>
  <c r="BQ1673" i="50"/>
  <c r="BQ1437" i="50"/>
  <c r="BE1693" i="50"/>
  <c r="BP1678" i="50"/>
  <c r="BR1672" i="50"/>
  <c r="BR1436" i="50"/>
  <c r="BJ1688" i="50"/>
  <c r="BD1674" i="50"/>
  <c r="BR1839" i="50"/>
  <c r="BH1861" i="50"/>
  <c r="BE1844" i="50"/>
  <c r="BB1843" i="50"/>
  <c r="BF1835" i="50"/>
  <c r="BL1942" i="50"/>
  <c r="BI1941" i="50"/>
  <c r="BM1933" i="50"/>
  <c r="BC1955" i="50"/>
  <c r="BQ1937" i="50"/>
  <c r="BN1936" i="50"/>
  <c r="BR1928" i="50"/>
  <c r="BL2242" i="50"/>
  <c r="BP2283" i="50"/>
  <c r="BB2225" i="50"/>
  <c r="BL2210" i="50"/>
  <c r="BC2032" i="50"/>
  <c r="BQ2030" i="50"/>
  <c r="BF2021" i="50"/>
  <c r="BG2016" i="50"/>
  <c r="BH2027" i="50"/>
  <c r="BE2026" i="50"/>
  <c r="BK2016" i="50"/>
  <c r="BL2011" i="50"/>
  <c r="BM2022" i="50"/>
  <c r="BJ2021" i="50"/>
  <c r="BP2011" i="50"/>
  <c r="BQ2006" i="50"/>
  <c r="BH1950" i="50"/>
  <c r="BE1933" i="50"/>
  <c r="BB1932" i="50"/>
  <c r="BF1924" i="50"/>
  <c r="BM1945" i="50"/>
  <c r="BJ1928" i="50"/>
  <c r="BG1927" i="50"/>
  <c r="BK1919" i="50"/>
  <c r="BR1940" i="50"/>
  <c r="BO1923" i="50"/>
  <c r="BL1922" i="50"/>
  <c r="BP1914" i="50"/>
  <c r="BH2589" i="50"/>
  <c r="BD2489" i="50"/>
  <c r="BM2166" i="50"/>
  <c r="BH2123" i="50"/>
  <c r="BM2175" i="50"/>
  <c r="BN2186" i="50"/>
  <c r="BK2185" i="50"/>
  <c r="BQ2175" i="50"/>
  <c r="BR2170" i="50"/>
  <c r="BB2182" i="50"/>
  <c r="BP2180" i="50"/>
  <c r="BE2171" i="50"/>
  <c r="BF2166" i="50"/>
  <c r="BG2177" i="50"/>
  <c r="BD2176" i="50"/>
  <c r="BJ2166" i="50"/>
  <c r="BK2161" i="50"/>
  <c r="BJ1930" i="50"/>
  <c r="BG1913" i="50"/>
  <c r="BD1912" i="50"/>
  <c r="BH1904" i="50"/>
  <c r="BO1925" i="50"/>
  <c r="BL1908" i="50"/>
  <c r="BO1867" i="50"/>
  <c r="BE1889" i="50"/>
  <c r="BB1872" i="50"/>
  <c r="BP1870" i="50"/>
  <c r="BC1863" i="50"/>
  <c r="BJ1884" i="50"/>
  <c r="BG1867" i="50"/>
  <c r="BD1866" i="50"/>
  <c r="BH1858" i="50"/>
  <c r="BO1879" i="50"/>
  <c r="BL1862" i="50"/>
  <c r="BI1861" i="50"/>
  <c r="BM1853" i="50"/>
  <c r="BI2467" i="50"/>
  <c r="BG2229" i="50"/>
  <c r="BJ2432" i="50"/>
  <c r="BM2105" i="50"/>
  <c r="BJ2164" i="50"/>
  <c r="BG2163" i="50"/>
  <c r="BM2153" i="50"/>
  <c r="BN2148" i="50"/>
  <c r="BO2159" i="50"/>
  <c r="BL2158" i="50"/>
  <c r="BR2148" i="50"/>
  <c r="BB2144" i="50"/>
  <c r="BC2155" i="50"/>
  <c r="BQ2153" i="50"/>
  <c r="BF2144" i="50"/>
  <c r="BG2139" i="50"/>
  <c r="BC1875" i="50"/>
  <c r="BQ1857" i="50"/>
  <c r="BN1856" i="50"/>
  <c r="BR1848" i="50"/>
  <c r="BH1870" i="50"/>
  <c r="BE1853" i="50"/>
  <c r="BB1852" i="50"/>
  <c r="BF1844" i="50"/>
  <c r="BM1865" i="50"/>
  <c r="BJ1848" i="50"/>
  <c r="BG1847" i="50"/>
  <c r="BK1839" i="50"/>
  <c r="BK2463" i="50"/>
  <c r="BJ2215" i="50"/>
  <c r="BG2358" i="50"/>
  <c r="BE2041" i="50"/>
  <c r="BH2100" i="50"/>
  <c r="BI2111" i="50"/>
  <c r="BF2110" i="50"/>
  <c r="BL2100" i="50"/>
  <c r="BM2095" i="50"/>
  <c r="BN2106" i="50"/>
  <c r="BK2105" i="50"/>
  <c r="BQ2095" i="50"/>
  <c r="BR2090" i="50"/>
  <c r="BB2102" i="50"/>
  <c r="BP2100" i="50"/>
  <c r="BE2091" i="50"/>
  <c r="BF2086" i="50"/>
  <c r="BE1855" i="50"/>
  <c r="BB1838" i="50"/>
  <c r="BK2057" i="50"/>
  <c r="BM1815" i="50"/>
  <c r="BJ1850" i="50"/>
  <c r="BL2064" i="50"/>
  <c r="BJ1792" i="50"/>
  <c r="BQ1813" i="50"/>
  <c r="BN1796" i="50"/>
  <c r="BK1795" i="50"/>
  <c r="BO1787" i="50"/>
  <c r="BE1809" i="50"/>
  <c r="BB1792" i="50"/>
  <c r="BP1790" i="50"/>
  <c r="BC1783" i="50"/>
  <c r="BJ1804" i="50"/>
  <c r="BG1787" i="50"/>
  <c r="BD1786" i="50"/>
  <c r="BH1778" i="50"/>
  <c r="BF2510" i="50"/>
  <c r="BM2411" i="50"/>
  <c r="BH2368" i="50"/>
  <c r="BJ2011" i="50"/>
  <c r="BE2089" i="50"/>
  <c r="BB2088" i="50"/>
  <c r="BH2078" i="50"/>
  <c r="BI2073" i="50"/>
  <c r="BJ2084" i="50"/>
  <c r="BG2083" i="50"/>
  <c r="BM2073" i="50"/>
  <c r="BN2068" i="50"/>
  <c r="BO2079" i="50"/>
  <c r="BL2078" i="50"/>
  <c r="BR2068" i="50"/>
  <c r="BB2064" i="50"/>
  <c r="BO1799" i="50"/>
  <c r="BL1782" i="50"/>
  <c r="BI1781" i="50"/>
  <c r="BM1773" i="50"/>
  <c r="BC1795" i="50"/>
  <c r="BQ1777" i="50"/>
  <c r="BN1776" i="50"/>
  <c r="BR1768" i="50"/>
  <c r="BH1790" i="50"/>
  <c r="BE1773" i="50"/>
  <c r="BB1772" i="50"/>
  <c r="BF1764" i="50"/>
  <c r="BF2581" i="50"/>
  <c r="BC2341" i="50"/>
  <c r="BO2297" i="50"/>
  <c r="BM2187" i="50"/>
  <c r="BR2018" i="50"/>
  <c r="BK2380" i="50"/>
  <c r="BQ2370" i="50"/>
  <c r="BR2365" i="50"/>
  <c r="BF2014" i="50"/>
  <c r="BP2375" i="50"/>
  <c r="BE2366" i="50"/>
  <c r="BF2361" i="50"/>
  <c r="BK2009" i="50"/>
  <c r="BD2371" i="50"/>
  <c r="BJ2361" i="50"/>
  <c r="BK2356" i="50"/>
  <c r="BP2004" i="50"/>
  <c r="BJ1990" i="50"/>
  <c r="BG1989" i="50"/>
  <c r="BK1981" i="50"/>
  <c r="BJ1740" i="50"/>
  <c r="BO1985" i="50"/>
  <c r="BL1984" i="50"/>
  <c r="BB2022" i="50"/>
  <c r="BP1780" i="50"/>
  <c r="BF2026" i="50"/>
  <c r="BC2025" i="50"/>
  <c r="BG2017" i="50"/>
  <c r="BD1776" i="50"/>
  <c r="BK2021" i="50"/>
  <c r="BH2020" i="50"/>
  <c r="BL2012" i="50"/>
  <c r="BP2340" i="50"/>
  <c r="BN2261" i="50"/>
  <c r="BB2257" i="50"/>
  <c r="BG2252" i="50"/>
  <c r="BM1894" i="50"/>
  <c r="BR1889" i="50"/>
  <c r="BF1885" i="50"/>
  <c r="BK1836" i="50"/>
  <c r="BL1827" i="50"/>
  <c r="BK1638" i="50"/>
  <c r="BG1638" i="50"/>
  <c r="BR1623" i="50"/>
  <c r="BC1618" i="50"/>
  <c r="BL1637" i="50"/>
  <c r="BH1637" i="50"/>
  <c r="BB1623" i="50"/>
  <c r="BD1617" i="50"/>
  <c r="BM1636" i="50"/>
  <c r="BI1636" i="50"/>
  <c r="BC1622" i="50"/>
  <c r="BE1616" i="50"/>
  <c r="BR1631" i="50"/>
  <c r="BN1631" i="50"/>
  <c r="BH1617" i="50"/>
  <c r="BJ1611" i="50"/>
  <c r="BO1135" i="50"/>
  <c r="BJ1136" i="50"/>
  <c r="BF1136" i="50"/>
  <c r="BC1135" i="50"/>
  <c r="BH1142" i="50"/>
  <c r="BC1143" i="50"/>
  <c r="BP1142" i="50"/>
  <c r="BL2280" i="50"/>
  <c r="BM2246" i="50"/>
  <c r="BM2230" i="50"/>
  <c r="BJ2212" i="50"/>
  <c r="BL1879" i="50"/>
  <c r="BQ1874" i="50"/>
  <c r="BE1870" i="50"/>
  <c r="BB1829" i="50"/>
  <c r="BC1820" i="50"/>
  <c r="BO1634" i="50"/>
  <c r="BK1634" i="50"/>
  <c r="BE1620" i="50"/>
  <c r="BG1614" i="50"/>
  <c r="BP1633" i="50"/>
  <c r="BL1633" i="50"/>
  <c r="BF1619" i="50"/>
  <c r="BH1613" i="50"/>
  <c r="BQ1632" i="50"/>
  <c r="BM1632" i="50"/>
  <c r="BG1618" i="50"/>
  <c r="BI1612" i="50"/>
  <c r="BE1628" i="50"/>
  <c r="BR1627" i="50"/>
  <c r="BR2006" i="50"/>
  <c r="BO1765" i="50"/>
  <c r="BE2011" i="50"/>
  <c r="BB2010" i="50"/>
  <c r="BF2002" i="50"/>
  <c r="BC1761" i="50"/>
  <c r="BH1916" i="50"/>
  <c r="BE1899" i="50"/>
  <c r="BB1898" i="50"/>
  <c r="BF2367" i="50"/>
  <c r="BO2106" i="50"/>
  <c r="BC2102" i="50"/>
  <c r="BH2097" i="50"/>
  <c r="BO1834" i="50"/>
  <c r="BC1830" i="50"/>
  <c r="BH1825" i="50"/>
  <c r="BP2032" i="50"/>
  <c r="BQ2023" i="50"/>
  <c r="BR1743" i="50"/>
  <c r="BN1743" i="50"/>
  <c r="BH1729" i="50"/>
  <c r="BJ1723" i="50"/>
  <c r="BB1743" i="50"/>
  <c r="BO1742" i="50"/>
  <c r="BI1728" i="50"/>
  <c r="BK1722" i="50"/>
  <c r="BC1742" i="50"/>
  <c r="BP1741" i="50"/>
  <c r="BJ1727" i="50"/>
  <c r="BL1721" i="50"/>
  <c r="BH1737" i="50"/>
  <c r="BD1737" i="50"/>
  <c r="BO1722" i="50"/>
  <c r="BQ1716" i="50"/>
  <c r="BE1241" i="50"/>
  <c r="BQ1241" i="50"/>
  <c r="BM1241" i="50"/>
  <c r="BJ1240" i="50"/>
  <c r="BO1247" i="50"/>
  <c r="BJ1248" i="50"/>
  <c r="BF1248" i="50"/>
  <c r="BB2307" i="50"/>
  <c r="BN2091" i="50"/>
  <c r="BB2087" i="50"/>
  <c r="BG2082" i="50"/>
  <c r="BN1819" i="50"/>
  <c r="BB1815" i="50"/>
  <c r="BG1810" i="50"/>
  <c r="BG2025" i="50"/>
  <c r="BH2016" i="50"/>
  <c r="BE1740" i="50"/>
  <c r="BR1739" i="50"/>
  <c r="BL1725" i="50"/>
  <c r="BN1719" i="50"/>
  <c r="BF1739" i="50"/>
  <c r="BB1739" i="50"/>
  <c r="BM1724" i="50"/>
  <c r="BO1718" i="50"/>
  <c r="BG1738" i="50"/>
  <c r="BC1738" i="50"/>
  <c r="BN1723" i="50"/>
  <c r="BP1717" i="50"/>
  <c r="BL1733" i="50"/>
  <c r="BH1733" i="50"/>
  <c r="BD2052" i="50"/>
  <c r="BR1810" i="50"/>
  <c r="BC2057" i="50"/>
  <c r="BI2055" i="50"/>
  <c r="BI2047" i="50"/>
  <c r="BF1806" i="50"/>
  <c r="BM2051" i="50"/>
  <c r="BJ2050" i="50"/>
  <c r="BN2042" i="50"/>
  <c r="BK1819" i="50"/>
  <c r="BQ2027" i="50"/>
  <c r="BD2020" i="50"/>
  <c r="BH2588" i="50"/>
  <c r="BJ2371" i="50"/>
  <c r="BM2192" i="50"/>
  <c r="BK2082" i="50"/>
  <c r="BP2052" i="50"/>
  <c r="BB2070" i="50"/>
  <c r="BP2068" i="50"/>
  <c r="BE2059" i="50"/>
  <c r="BD2048" i="50"/>
  <c r="BG2065" i="50"/>
  <c r="BD2064" i="50"/>
  <c r="BL2395" i="50"/>
  <c r="BI2043" i="50"/>
  <c r="BL2060" i="50"/>
  <c r="BP2395" i="50"/>
  <c r="BI2390" i="50"/>
  <c r="BN2038" i="50"/>
  <c r="BH2024" i="50"/>
  <c r="BE2023" i="50"/>
  <c r="BI2015" i="50"/>
  <c r="BF1774" i="50"/>
  <c r="BM2019" i="50"/>
  <c r="BJ2018" i="50"/>
  <c r="BN2010" i="50"/>
  <c r="BK1769" i="50"/>
  <c r="BR2014" i="50"/>
  <c r="BO2013" i="50"/>
  <c r="BB2006" i="50"/>
  <c r="BP1764" i="50"/>
  <c r="BD2480" i="50"/>
  <c r="BL2396" i="50"/>
  <c r="BG2353" i="50"/>
  <c r="BI1996" i="50"/>
  <c r="BI2085" i="50"/>
  <c r="BF2084" i="50"/>
  <c r="BL2074" i="50"/>
  <c r="BM2069" i="50"/>
  <c r="BN2080" i="50"/>
  <c r="BK2079" i="50"/>
  <c r="BQ2069" i="50"/>
  <c r="BR2064" i="50"/>
  <c r="BB2076" i="50"/>
  <c r="BP2074" i="50"/>
  <c r="BE2065" i="50"/>
  <c r="BF2060" i="50"/>
  <c r="BB1796" i="50"/>
  <c r="BP1778" i="50"/>
  <c r="BM1777" i="50"/>
  <c r="BQ1769" i="50"/>
  <c r="BG1791" i="50"/>
  <c r="BD1774" i="50"/>
  <c r="BR1772" i="50"/>
  <c r="BQ1717" i="50"/>
  <c r="BD1986" i="50"/>
  <c r="BO1983" i="50"/>
  <c r="BC1969" i="50"/>
  <c r="BE1713" i="50"/>
  <c r="BN1976" i="50"/>
  <c r="BH1974" i="50"/>
  <c r="BC1964" i="50"/>
  <c r="BJ1708" i="50"/>
  <c r="BJ1968" i="50"/>
  <c r="BD1967" i="50"/>
  <c r="BH1959" i="50"/>
  <c r="BC2519" i="50"/>
  <c r="BP2415" i="50"/>
  <c r="BF2371" i="50"/>
  <c r="BI2366" i="50"/>
  <c r="BK1977" i="50"/>
  <c r="BD2339" i="50"/>
  <c r="BJ2329" i="50"/>
  <c r="BK2324" i="50"/>
  <c r="BP1972" i="50"/>
  <c r="BI2334" i="50"/>
  <c r="BO2324" i="50"/>
  <c r="BP2319" i="50"/>
  <c r="BB1996" i="50"/>
  <c r="BN2329" i="50"/>
  <c r="BC2320" i="50"/>
  <c r="BD2315" i="50"/>
  <c r="BL1986" i="50"/>
  <c r="BL1963" i="50"/>
  <c r="BI1962" i="50"/>
  <c r="BM1954" i="50"/>
  <c r="BC1699" i="50"/>
  <c r="BQ1958" i="50"/>
  <c r="BN1957" i="50"/>
  <c r="BR1949" i="50"/>
  <c r="BH1694" i="50"/>
  <c r="BE1954" i="50"/>
  <c r="BB1953" i="50"/>
  <c r="BF1945" i="50"/>
  <c r="BM1689" i="50"/>
  <c r="BH2366" i="50"/>
  <c r="BK2334" i="50"/>
  <c r="BF2291" i="50"/>
  <c r="BK2276" i="50"/>
  <c r="BD2010" i="50"/>
  <c r="BR2008" i="50"/>
  <c r="BO2236" i="50"/>
  <c r="BB2217" i="50"/>
  <c r="BI2005" i="50"/>
  <c r="BF2004" i="50"/>
  <c r="BR2217" i="50"/>
  <c r="BM2205" i="50"/>
  <c r="BI2242" i="50"/>
  <c r="BN2237" i="50"/>
  <c r="BD2206" i="50"/>
  <c r="BF2196" i="50"/>
  <c r="BD1961" i="50"/>
  <c r="BR1943" i="50"/>
  <c r="BO1942" i="50"/>
  <c r="BB1935" i="50"/>
  <c r="BI1956" i="50"/>
  <c r="BF1939" i="50"/>
  <c r="BC1938" i="50"/>
  <c r="BM1981" i="50"/>
  <c r="BJ1756" i="50"/>
  <c r="BD1990" i="50"/>
  <c r="BO1987" i="50"/>
  <c r="BF1972" i="50"/>
  <c r="BO1751" i="50"/>
  <c r="BN1980" i="50"/>
  <c r="BH1978" i="50"/>
  <c r="BM2484" i="50"/>
  <c r="BC2220" i="50"/>
  <c r="BD2207" i="50"/>
  <c r="BN2197" i="50"/>
  <c r="BN1912" i="50"/>
  <c r="BB1908" i="50"/>
  <c r="BG1903" i="50"/>
  <c r="BI1978" i="50"/>
  <c r="BK1955" i="50"/>
  <c r="BL1816" i="50"/>
  <c r="BE1819" i="50"/>
  <c r="BP1804" i="50"/>
  <c r="BR1798" i="50"/>
  <c r="BD1563" i="50"/>
  <c r="BF1818" i="50"/>
  <c r="BQ1803" i="50"/>
  <c r="BB1798" i="50"/>
  <c r="BE1562" i="50"/>
  <c r="BG1817" i="50"/>
  <c r="BR1802" i="50"/>
  <c r="BC1797" i="50"/>
  <c r="BF1561" i="50"/>
  <c r="BL1812" i="50"/>
  <c r="BF1798" i="50"/>
  <c r="BH1792" i="50"/>
  <c r="BK1556" i="50"/>
  <c r="BE1558" i="50"/>
  <c r="BR1557" i="50"/>
  <c r="BO1556" i="50"/>
  <c r="BK1074" i="50"/>
  <c r="BO1564" i="50"/>
  <c r="BK1564" i="50"/>
  <c r="BB2356" i="50"/>
  <c r="BC2187" i="50"/>
  <c r="BH2182" i="50"/>
  <c r="BM2177" i="50"/>
  <c r="BM1897" i="50"/>
  <c r="BR1892" i="50"/>
  <c r="BF1888" i="50"/>
  <c r="BH1966" i="50"/>
  <c r="BB1948" i="50"/>
  <c r="BP1812" i="50"/>
  <c r="BI1815" i="50"/>
  <c r="BC1801" i="50"/>
  <c r="BE1795" i="50"/>
  <c r="BH1559" i="50"/>
  <c r="BJ1814" i="50"/>
  <c r="BD1800" i="50"/>
  <c r="BF1794" i="50"/>
  <c r="BI1558" i="50"/>
  <c r="BK1813" i="50"/>
  <c r="BE1799" i="50"/>
  <c r="BG1793" i="50"/>
  <c r="BJ1557" i="50"/>
  <c r="BP1808" i="50"/>
  <c r="BJ1794" i="50"/>
  <c r="BI1960" i="50"/>
  <c r="BH1994" i="50"/>
  <c r="BM1964" i="50"/>
  <c r="BJ1963" i="50"/>
  <c r="BN1955" i="50"/>
  <c r="BP2048" i="50"/>
  <c r="BM2047" i="50"/>
  <c r="BQ2039" i="50"/>
  <c r="BN1798" i="50"/>
  <c r="BD2044" i="50"/>
  <c r="BR2042" i="50"/>
  <c r="BE2035" i="50"/>
  <c r="BE2529" i="50"/>
  <c r="BC2249" i="50"/>
  <c r="BQ2252" i="50"/>
  <c r="BO2142" i="50"/>
  <c r="BB2074" i="50"/>
  <c r="BC2085" i="50"/>
  <c r="BQ2083" i="50"/>
  <c r="BF2074" i="50"/>
  <c r="BG2069" i="50"/>
  <c r="BH2080" i="50"/>
  <c r="BE2079" i="50"/>
  <c r="BK2069" i="50"/>
  <c r="BP2060" i="50"/>
  <c r="BM2075" i="50"/>
  <c r="BJ2074" i="50"/>
  <c r="BP2064" i="50"/>
  <c r="BO2053" i="50"/>
  <c r="BI2039" i="50"/>
  <c r="BF2038" i="50"/>
  <c r="BJ2030" i="50"/>
  <c r="BG1789" i="50"/>
  <c r="BN2034" i="50"/>
  <c r="BK2033" i="50"/>
  <c r="BO2025" i="50"/>
  <c r="BL1784" i="50"/>
  <c r="BB2030" i="50"/>
  <c r="BP2028" i="50"/>
  <c r="BC2021" i="50"/>
  <c r="BQ1779" i="50"/>
  <c r="BE2496" i="50"/>
  <c r="BE2216" i="50"/>
  <c r="BK2413" i="50"/>
  <c r="BM2056" i="50"/>
  <c r="BJ2100" i="50"/>
  <c r="BG2099" i="50"/>
  <c r="BM2089" i="50"/>
  <c r="BN2084" i="50"/>
  <c r="BO2095" i="50"/>
  <c r="BL2094" i="50"/>
  <c r="BR2084" i="50"/>
  <c r="BB2080" i="50"/>
  <c r="BC2091" i="50"/>
  <c r="BQ2089" i="50"/>
  <c r="BF2080" i="50"/>
  <c r="BG2075" i="50"/>
  <c r="BC1811" i="50"/>
  <c r="BQ1793" i="50"/>
  <c r="BN1792" i="50"/>
  <c r="BR1784" i="50"/>
  <c r="BH1806" i="50"/>
  <c r="BE1789" i="50"/>
  <c r="BB1788" i="50"/>
  <c r="BR1732" i="50"/>
  <c r="BF1978" i="50"/>
  <c r="BC1977" i="50"/>
  <c r="BH1998" i="50"/>
  <c r="BF1728" i="50"/>
  <c r="BK1973" i="50"/>
  <c r="BH1972" i="50"/>
  <c r="BR1988" i="50"/>
  <c r="BK1723" i="50"/>
  <c r="BI1997" i="50"/>
  <c r="BC1995" i="50"/>
  <c r="BK1979" i="50"/>
  <c r="BI2579" i="50"/>
  <c r="BM2235" i="50"/>
  <c r="BH2192" i="50"/>
  <c r="BF2082" i="50"/>
  <c r="BL1992" i="50"/>
  <c r="BE2354" i="50"/>
  <c r="BK2344" i="50"/>
  <c r="BL2339" i="50"/>
  <c r="BQ1987" i="50"/>
  <c r="BJ2349" i="50"/>
  <c r="BP2339" i="50"/>
  <c r="BQ2334" i="50"/>
  <c r="BE1983" i="50"/>
  <c r="BO2344" i="50"/>
  <c r="BD2335" i="50"/>
  <c r="BE2330" i="50"/>
  <c r="BJ1978" i="50"/>
  <c r="BB1988" i="50"/>
  <c r="BM1985" i="50"/>
  <c r="BH1970" i="50"/>
  <c r="BD1714" i="50"/>
  <c r="BL1978" i="50"/>
  <c r="BF1976" i="50"/>
  <c r="BB1965" i="50"/>
  <c r="BI1709" i="50"/>
  <c r="BN1969" i="50"/>
  <c r="BD1968" i="50"/>
  <c r="BG1960" i="50"/>
  <c r="BN1704" i="50"/>
  <c r="BR2478" i="50"/>
  <c r="BO2394" i="50"/>
  <c r="BJ2351" i="50"/>
  <c r="BO2336" i="50"/>
  <c r="BE2025" i="50"/>
  <c r="BB2024" i="50"/>
  <c r="BH2014" i="50"/>
  <c r="BI2009" i="50"/>
  <c r="BJ2020" i="50"/>
  <c r="BG2019" i="50"/>
  <c r="BM2009" i="50"/>
  <c r="BN2004" i="50"/>
  <c r="BO2015" i="50"/>
  <c r="BL2014" i="50"/>
  <c r="BR2004" i="50"/>
  <c r="BL2239" i="50"/>
  <c r="BC1983" i="50"/>
  <c r="BB1959" i="50"/>
  <c r="BP1957" i="50"/>
  <c r="BC1950" i="50"/>
  <c r="BM1973" i="50"/>
  <c r="BG1954" i="50"/>
  <c r="BD1953" i="50"/>
  <c r="BM1657" i="50"/>
  <c r="BJ1917" i="50"/>
  <c r="BG1916" i="50"/>
  <c r="BK1908" i="50"/>
  <c r="BR1652" i="50"/>
  <c r="BO1912" i="50"/>
  <c r="BL1911" i="50"/>
  <c r="BP1903" i="50"/>
  <c r="BF1648" i="50"/>
  <c r="BC1908" i="50"/>
  <c r="BQ1906" i="50"/>
  <c r="BD1899" i="50"/>
  <c r="BG2523" i="50"/>
  <c r="BF2414" i="50"/>
  <c r="BR2370" i="50"/>
  <c r="BG2088" i="50"/>
  <c r="BP1931" i="50"/>
  <c r="BQ2278" i="50"/>
  <c r="BF2269" i="50"/>
  <c r="BG2264" i="50"/>
  <c r="BD1927" i="50"/>
  <c r="BE2274" i="50"/>
  <c r="BK2264" i="50"/>
  <c r="BL2259" i="50"/>
  <c r="BI1922" i="50"/>
  <c r="BJ2269" i="50"/>
  <c r="BP2259" i="50"/>
  <c r="BQ2254" i="50"/>
  <c r="BN1917" i="50"/>
  <c r="BH1903" i="50"/>
  <c r="BE1902" i="50"/>
  <c r="BI1894" i="50"/>
  <c r="BP1638" i="50"/>
  <c r="BM1898" i="50"/>
  <c r="BJ1897" i="50"/>
  <c r="BN1889" i="50"/>
  <c r="BD1634" i="50"/>
  <c r="BR1893" i="50"/>
  <c r="BO1892" i="50"/>
  <c r="BB1885" i="50"/>
  <c r="BI1629" i="50"/>
  <c r="BE2365" i="50"/>
  <c r="BF2334" i="50"/>
  <c r="BR2290" i="50"/>
  <c r="BC2236" i="50"/>
  <c r="BQ2156" i="50"/>
  <c r="BN2155" i="50"/>
  <c r="BC2146" i="50"/>
  <c r="BD2141" i="50"/>
  <c r="BE2152" i="50"/>
  <c r="BB2151" i="50"/>
  <c r="BH2141" i="50"/>
  <c r="BI2136" i="50"/>
  <c r="BJ2147" i="50"/>
  <c r="BG2146" i="50"/>
  <c r="BM2136" i="50"/>
  <c r="BN2131" i="50"/>
  <c r="BQ1900" i="50"/>
  <c r="BN1883" i="50"/>
  <c r="BK1882" i="50"/>
  <c r="BO1874" i="50"/>
  <c r="BE1896" i="50"/>
  <c r="BB1879" i="50"/>
  <c r="BP1877" i="50"/>
  <c r="BF1915" i="50"/>
  <c r="BM1936" i="50"/>
  <c r="BJ1919" i="50"/>
  <c r="BG1918" i="50"/>
  <c r="BK1910" i="50"/>
  <c r="BR1931" i="50"/>
  <c r="BO1914" i="50"/>
  <c r="BL1913" i="50"/>
  <c r="BM2447" i="50"/>
  <c r="BE2168" i="50"/>
  <c r="BJ2163" i="50"/>
  <c r="BO2158" i="50"/>
  <c r="BE1912" i="50"/>
  <c r="BJ1907" i="50"/>
  <c r="BO1902" i="50"/>
  <c r="BI1853" i="50"/>
  <c r="BC1835" i="50"/>
  <c r="BH1756" i="50"/>
  <c r="BR1758" i="50"/>
  <c r="BN1744" i="50"/>
  <c r="BP1738" i="50"/>
  <c r="BP1502" i="50"/>
  <c r="BB1758" i="50"/>
  <c r="BO1743" i="50"/>
  <c r="BQ1737" i="50"/>
  <c r="BQ1501" i="50"/>
  <c r="BC1757" i="50"/>
  <c r="BP1742" i="50"/>
  <c r="BR1736" i="50"/>
  <c r="BR1500" i="50"/>
  <c r="BH1752" i="50"/>
  <c r="BD1738" i="50"/>
  <c r="BF1732" i="50"/>
  <c r="BF1496" i="50"/>
  <c r="BQ1497" i="50"/>
  <c r="BM1497" i="50"/>
  <c r="BJ1496" i="50"/>
  <c r="BQ1495" i="50"/>
  <c r="BK1504" i="50"/>
  <c r="BG1504" i="50"/>
  <c r="BC2335" i="50"/>
  <c r="BD2153" i="50"/>
  <c r="BI2148" i="50"/>
  <c r="BN2143" i="50"/>
  <c r="BD1897" i="50"/>
  <c r="BI1892" i="50"/>
  <c r="BN1887" i="50"/>
  <c r="BQ1845" i="50"/>
  <c r="BK1827" i="50"/>
  <c r="BL1752" i="50"/>
  <c r="BE1755" i="50"/>
  <c r="BR1740" i="50"/>
  <c r="BC1735" i="50"/>
  <c r="BC1499" i="50"/>
  <c r="BF1754" i="50"/>
  <c r="BB1740" i="50"/>
  <c r="BD1734" i="50"/>
  <c r="BD1498" i="50"/>
  <c r="BG1753" i="50"/>
  <c r="BC1739" i="50"/>
  <c r="BE1733" i="50"/>
  <c r="BE1497" i="50"/>
  <c r="BL1748" i="50"/>
  <c r="BH1734" i="50"/>
  <c r="BE1900" i="50"/>
  <c r="BL1921" i="50"/>
  <c r="BI1904" i="50"/>
  <c r="BF1903" i="50"/>
  <c r="BJ1895" i="50"/>
  <c r="BE1762" i="50"/>
  <c r="BB1761" i="50"/>
  <c r="BF1753" i="50"/>
  <c r="BM1774" i="50"/>
  <c r="BJ1757" i="50"/>
  <c r="BG1756" i="50"/>
  <c r="BK1748" i="50"/>
  <c r="BB2244" i="50"/>
  <c r="BG2281" i="50"/>
  <c r="BB2238" i="50"/>
  <c r="BG2141" i="50"/>
  <c r="BR2113" i="50"/>
  <c r="BD2091" i="50"/>
  <c r="BJ2081" i="50"/>
  <c r="BK2076" i="50"/>
  <c r="BD2095" i="50"/>
  <c r="BI2086" i="50"/>
  <c r="BO2076" i="50"/>
  <c r="BP2071" i="50"/>
  <c r="BQ2082" i="50"/>
  <c r="BN2081" i="50"/>
  <c r="BC2072" i="50"/>
  <c r="BD2067" i="50"/>
  <c r="BR1769" i="50"/>
  <c r="BO1752" i="50"/>
  <c r="BL1751" i="50"/>
  <c r="BL1999" i="50"/>
  <c r="BF1765" i="50"/>
  <c r="BC1748" i="50"/>
  <c r="BQ1746" i="50"/>
  <c r="BE1990" i="50"/>
  <c r="BK1760" i="50"/>
  <c r="BM1998" i="50"/>
  <c r="BG1996" i="50"/>
  <c r="BO1980" i="50"/>
  <c r="BG2676" i="50"/>
  <c r="BG2490" i="50"/>
  <c r="BG2201" i="50"/>
  <c r="BI2398" i="50"/>
  <c r="BF1995" i="50"/>
  <c r="BG2006" i="50"/>
  <c r="BD2005" i="50"/>
  <c r="BJ1995" i="50"/>
  <c r="BK1990" i="50"/>
  <c r="BL2001" i="50"/>
  <c r="BI2000" i="50"/>
  <c r="BO1990" i="50"/>
  <c r="BP1985" i="50"/>
  <c r="BQ1996" i="50"/>
  <c r="BN1995" i="50"/>
  <c r="BC1986" i="50"/>
  <c r="BD1981" i="50"/>
  <c r="BG1750" i="50"/>
  <c r="BN1977" i="50"/>
  <c r="BH1975" i="50"/>
  <c r="BL1964" i="50"/>
  <c r="BL1745" i="50"/>
  <c r="BE1969" i="50"/>
  <c r="BB1928" i="50"/>
  <c r="BI1949" i="50"/>
  <c r="BF1932" i="50"/>
  <c r="BC1931" i="50"/>
  <c r="BG1923" i="50"/>
  <c r="BN1944" i="50"/>
  <c r="BK1927" i="50"/>
  <c r="BH1926" i="50"/>
  <c r="BL1918" i="50"/>
  <c r="BB1940" i="50"/>
  <c r="BP1922" i="50"/>
  <c r="BM1921" i="50"/>
  <c r="BQ1913" i="50"/>
  <c r="BO2469" i="50"/>
  <c r="BI2186" i="50"/>
  <c r="BD2143" i="50"/>
  <c r="BQ2138" i="50"/>
  <c r="BB2017" i="50"/>
  <c r="BP2015" i="50"/>
  <c r="BE2006" i="50"/>
  <c r="BF2001" i="50"/>
  <c r="BG2012" i="50"/>
  <c r="BD2011" i="50"/>
  <c r="BJ2001" i="50"/>
  <c r="BK2228" i="50"/>
  <c r="BL2007" i="50"/>
  <c r="BI2006" i="50"/>
  <c r="BJ2229" i="50"/>
  <c r="BH2211" i="50"/>
  <c r="BG1935" i="50"/>
  <c r="BD1918" i="50"/>
  <c r="BR1916" i="50"/>
  <c r="BE1909" i="50"/>
  <c r="BL1930" i="50"/>
  <c r="BI1913" i="50"/>
  <c r="BF1912" i="50"/>
  <c r="BJ1904" i="50"/>
  <c r="BQ1925" i="50"/>
  <c r="BN1908" i="50"/>
  <c r="BK1907" i="50"/>
  <c r="BO1899" i="50"/>
  <c r="BJ2472" i="50"/>
  <c r="BC2473" i="50"/>
  <c r="BH2356" i="50"/>
  <c r="BI2074" i="50"/>
  <c r="BL2160" i="50"/>
  <c r="BM2171" i="50"/>
  <c r="BJ2170" i="50"/>
  <c r="BP2160" i="50"/>
  <c r="BQ2155" i="50"/>
  <c r="BR2166" i="50"/>
  <c r="BO2165" i="50"/>
  <c r="BD2156" i="50"/>
  <c r="BE2151" i="50"/>
  <c r="BF2162" i="50"/>
  <c r="BC2161" i="50"/>
  <c r="BI2151" i="50"/>
  <c r="BJ2146" i="50"/>
  <c r="BI1915" i="50"/>
  <c r="BF1898" i="50"/>
  <c r="BC1897" i="50"/>
  <c r="BG1889" i="50"/>
  <c r="BN1910" i="50"/>
  <c r="BK1893" i="50"/>
  <c r="BN1852" i="50"/>
  <c r="BD1874" i="50"/>
  <c r="BR1856" i="50"/>
  <c r="BO1855" i="50"/>
  <c r="BB1848" i="50"/>
  <c r="BI1869" i="50"/>
  <c r="BF1852" i="50"/>
  <c r="BC1851" i="50"/>
  <c r="BG1843" i="50"/>
  <c r="BN1864" i="50"/>
  <c r="BK1847" i="50"/>
  <c r="BH1846" i="50"/>
  <c r="BL1838" i="50"/>
  <c r="BH2234" i="50"/>
  <c r="BJ2409" i="50"/>
  <c r="BM2368" i="50"/>
  <c r="BI2045" i="50"/>
  <c r="BI2149" i="50"/>
  <c r="BF2148" i="50"/>
  <c r="BL2138" i="50"/>
  <c r="BM2133" i="50"/>
  <c r="BN2144" i="50"/>
  <c r="BK2143" i="50"/>
  <c r="BQ2133" i="50"/>
  <c r="BR2128" i="50"/>
  <c r="BB2140" i="50"/>
  <c r="BP2138" i="50"/>
  <c r="BE2129" i="50"/>
  <c r="BF2124" i="50"/>
  <c r="BB1860" i="50"/>
  <c r="BP1842" i="50"/>
  <c r="BM1841" i="50"/>
  <c r="BQ1833" i="50"/>
  <c r="BG1855" i="50"/>
  <c r="BD1838" i="50"/>
  <c r="BR1836" i="50"/>
  <c r="BE1829" i="50"/>
  <c r="BL1850" i="50"/>
  <c r="BI1833" i="50"/>
  <c r="BF1832" i="50"/>
  <c r="BJ1824" i="50"/>
  <c r="BG2433" i="50"/>
  <c r="BI2339" i="50"/>
  <c r="BC2298" i="50"/>
  <c r="BF2188" i="50"/>
  <c r="BG2085" i="50"/>
  <c r="BH2096" i="50"/>
  <c r="BE2095" i="50"/>
  <c r="BK2085" i="50"/>
  <c r="BL2080" i="50"/>
  <c r="BM2091" i="50"/>
  <c r="BJ2090" i="50"/>
  <c r="BP2080" i="50"/>
  <c r="BQ2075" i="50"/>
  <c r="BR2086" i="50"/>
  <c r="BO2085" i="50"/>
  <c r="BD2076" i="50"/>
  <c r="BE2071" i="50"/>
  <c r="BN2050" i="50"/>
  <c r="BK2049" i="50"/>
  <c r="BO2041" i="50"/>
  <c r="BL1800" i="50"/>
  <c r="BB2046" i="50"/>
  <c r="BP2044" i="50"/>
  <c r="BF1862" i="50"/>
  <c r="BC1845" i="50"/>
  <c r="BQ1875" i="50"/>
  <c r="BN1858" i="50"/>
  <c r="BK1857" i="50"/>
  <c r="BG1837" i="50"/>
  <c r="BE1871" i="50"/>
  <c r="BB1854" i="50"/>
  <c r="BP1852" i="50"/>
  <c r="BG2341" i="50"/>
  <c r="BN2166" i="50"/>
  <c r="BB2162" i="50"/>
  <c r="BG2157" i="50"/>
  <c r="BJ1894" i="50"/>
  <c r="BO1889" i="50"/>
  <c r="BC1885" i="50"/>
  <c r="BB1957" i="50"/>
  <c r="BC1948" i="50"/>
  <c r="BO1698" i="50"/>
  <c r="BK1698" i="50"/>
  <c r="BE1684" i="50"/>
  <c r="BG1678" i="50"/>
  <c r="BP1697" i="50"/>
  <c r="BL1697" i="50"/>
  <c r="BF1683" i="50"/>
  <c r="BH1677" i="50"/>
  <c r="BQ1696" i="50"/>
  <c r="BM1696" i="50"/>
  <c r="BG1682" i="50"/>
  <c r="BI1676" i="50"/>
  <c r="BE1692" i="50"/>
  <c r="BR1691" i="50"/>
  <c r="BL1677" i="50"/>
  <c r="BN1671" i="50"/>
  <c r="BB1196" i="50"/>
  <c r="BN1196" i="50"/>
  <c r="BJ1196" i="50"/>
  <c r="BG1195" i="50"/>
  <c r="BL1202" i="50"/>
  <c r="BG1203" i="50"/>
  <c r="BC1203" i="50"/>
  <c r="BC2281" i="50"/>
  <c r="BM2151" i="50"/>
  <c r="BR2146" i="50"/>
  <c r="BF2142" i="50"/>
  <c r="BI1879" i="50"/>
  <c r="BN1874" i="50"/>
  <c r="BB1870" i="50"/>
  <c r="BJ1949" i="50"/>
  <c r="BK1940" i="50"/>
  <c r="BB1695" i="50"/>
  <c r="BO1694" i="50"/>
  <c r="BI1680" i="50"/>
  <c r="BK1674" i="50"/>
  <c r="BC1694" i="50"/>
  <c r="BP1693" i="50"/>
  <c r="BJ1679" i="50"/>
  <c r="BL1673" i="50"/>
  <c r="BD1693" i="50"/>
  <c r="BQ1692" i="50"/>
  <c r="BK1678" i="50"/>
  <c r="BM1672" i="50"/>
  <c r="BI1688" i="50"/>
  <c r="BE1688" i="50"/>
  <c r="BE1847" i="50"/>
  <c r="BB1826" i="50"/>
  <c r="BP1860" i="50"/>
  <c r="BM1843" i="50"/>
  <c r="BJ1842" i="50"/>
  <c r="BG1821" i="50"/>
  <c r="BC1942" i="50"/>
  <c r="BQ1940" i="50"/>
  <c r="BD1933" i="50"/>
  <c r="BK1954" i="50"/>
  <c r="BH1937" i="50"/>
  <c r="BE1936" i="50"/>
  <c r="BI1928" i="50"/>
  <c r="BB2276" i="50"/>
  <c r="BH2289" i="50"/>
  <c r="BC2246" i="50"/>
  <c r="BN2200" i="50"/>
  <c r="BQ2234" i="50"/>
  <c r="BE2230" i="50"/>
  <c r="BH2202" i="50"/>
  <c r="BJ2192" i="50"/>
  <c r="BC2216" i="50"/>
  <c r="BF2212" i="50"/>
  <c r="BR2192" i="50"/>
  <c r="BH2185" i="50"/>
  <c r="BE2205" i="50"/>
  <c r="BP2202" i="50"/>
  <c r="BL2185" i="50"/>
  <c r="BM2180" i="50"/>
  <c r="BP1949" i="50"/>
  <c r="BM1932" i="50"/>
  <c r="BJ1931" i="50"/>
  <c r="BN1923" i="50"/>
  <c r="BD1945" i="50"/>
  <c r="BR1927" i="50"/>
  <c r="BO1926" i="50"/>
  <c r="BB1919" i="50"/>
  <c r="BI1940" i="50"/>
  <c r="BF1923" i="50"/>
  <c r="BC1922" i="50"/>
  <c r="BG1914" i="50"/>
  <c r="BH2583" i="50"/>
  <c r="BO2218" i="50"/>
  <c r="BD2416" i="50"/>
  <c r="BJ2133" i="50"/>
  <c r="BD1943" i="50"/>
  <c r="BE2290" i="50"/>
  <c r="BK2280" i="50"/>
  <c r="BL2275" i="50"/>
  <c r="BI1938" i="50"/>
  <c r="BJ2285" i="50"/>
  <c r="BP2275" i="50"/>
  <c r="BQ2270" i="50"/>
  <c r="BN1933" i="50"/>
  <c r="BO2280" i="50"/>
  <c r="BD2271" i="50"/>
  <c r="BE2266" i="50"/>
  <c r="BB1929" i="50"/>
  <c r="BM1914" i="50"/>
  <c r="BJ1913" i="50"/>
  <c r="BN1905" i="50"/>
  <c r="BD1650" i="50"/>
  <c r="BR1909" i="50"/>
  <c r="BO1908" i="50"/>
  <c r="BF1867" i="50"/>
  <c r="BM1888" i="50"/>
  <c r="BJ1871" i="50"/>
  <c r="BG1870" i="50"/>
  <c r="BK1862" i="50"/>
  <c r="BR1883" i="50"/>
  <c r="BO1866" i="50"/>
  <c r="BL1865" i="50"/>
  <c r="BP1857" i="50"/>
  <c r="BF1879" i="50"/>
  <c r="BC1862" i="50"/>
  <c r="BQ1860" i="50"/>
  <c r="BD1853" i="50"/>
  <c r="BO2370" i="50"/>
  <c r="BP2228" i="50"/>
  <c r="BK2431" i="50"/>
  <c r="BN2100" i="50"/>
  <c r="BK2130" i="50"/>
  <c r="BH2129" i="50"/>
  <c r="BN2119" i="50"/>
  <c r="BO2114" i="50"/>
  <c r="BP2125" i="50"/>
  <c r="BM2124" i="50"/>
  <c r="BB2115" i="50"/>
  <c r="BC2110" i="50"/>
  <c r="BD2121" i="50"/>
  <c r="BR2119" i="50"/>
  <c r="BG2110" i="50"/>
  <c r="BH2105" i="50"/>
  <c r="BK1874" i="50"/>
  <c r="BH1857" i="50"/>
  <c r="BE1856" i="50"/>
  <c r="BI1848" i="50"/>
  <c r="BP1869" i="50"/>
  <c r="BM1852" i="50"/>
  <c r="BJ1851" i="50"/>
  <c r="BN1843" i="50"/>
  <c r="BD1865" i="50"/>
  <c r="BR1847" i="50"/>
  <c r="BO1846" i="50"/>
  <c r="BB1839" i="50"/>
  <c r="BD2454" i="50"/>
  <c r="BB2387" i="50"/>
  <c r="BN2343" i="50"/>
  <c r="BB2040" i="50"/>
  <c r="BP1867" i="50"/>
  <c r="BN2177" i="50"/>
  <c r="BC2168" i="50"/>
  <c r="BD2163" i="50"/>
  <c r="BD1863" i="50"/>
  <c r="BB2173" i="50"/>
  <c r="BH2163" i="50"/>
  <c r="BI2158" i="50"/>
  <c r="BI1858" i="50"/>
  <c r="BG2168" i="50"/>
  <c r="BM2158" i="50"/>
  <c r="BN2153" i="50"/>
  <c r="BN1853" i="50"/>
  <c r="BH1839" i="50"/>
  <c r="BE1838" i="50"/>
  <c r="BI1830" i="50"/>
  <c r="BP1574" i="50"/>
  <c r="BM1834" i="50"/>
  <c r="BJ1833" i="50"/>
  <c r="BR1791" i="50"/>
  <c r="BH1813" i="50"/>
  <c r="BE1796" i="50"/>
  <c r="BB1795" i="50"/>
  <c r="BF1787" i="50"/>
  <c r="BM1808" i="50"/>
  <c r="BJ1791" i="50"/>
  <c r="BG1790" i="50"/>
  <c r="BK1782" i="50"/>
  <c r="BR1803" i="50"/>
  <c r="BO1786" i="50"/>
  <c r="BL1785" i="50"/>
  <c r="BE2807" i="50"/>
  <c r="BK2505" i="50"/>
  <c r="BC2397" i="50"/>
  <c r="BO2353" i="50"/>
  <c r="BE2044" i="50"/>
  <c r="BF2055" i="50"/>
  <c r="BC2054" i="50"/>
  <c r="BI2044" i="50"/>
  <c r="BJ2039" i="50"/>
  <c r="BK2050" i="50"/>
  <c r="BH2049" i="50"/>
  <c r="BN2039" i="50"/>
  <c r="BO2034" i="50"/>
  <c r="BP2045" i="50"/>
  <c r="BM2044" i="50"/>
  <c r="BB2035" i="50"/>
  <c r="BC2030" i="50"/>
  <c r="BF1799" i="50"/>
  <c r="BC1782" i="50"/>
  <c r="BQ1780" i="50"/>
  <c r="BD1773" i="50"/>
  <c r="BK1794" i="50"/>
  <c r="BH1777" i="50"/>
  <c r="BE1776" i="50"/>
  <c r="BI1768" i="50"/>
  <c r="BP1789" i="50"/>
  <c r="BM1772" i="50"/>
  <c r="BJ1771" i="50"/>
  <c r="BN1763" i="50"/>
  <c r="BD2429" i="50"/>
  <c r="BJ2326" i="50"/>
  <c r="BE2283" i="50"/>
  <c r="BJ2186" i="50"/>
  <c r="BK1792" i="50"/>
  <c r="BI2102" i="50"/>
  <c r="BO2092" i="50"/>
  <c r="BP2087" i="50"/>
  <c r="BP1787" i="50"/>
  <c r="BN2097" i="50"/>
  <c r="BC2088" i="50"/>
  <c r="BD2083" i="50"/>
  <c r="BD1783" i="50"/>
  <c r="BB2093" i="50"/>
  <c r="BH2083" i="50"/>
  <c r="BI2078" i="50"/>
  <c r="BF1781" i="50"/>
  <c r="BC1764" i="50"/>
  <c r="BQ1762" i="50"/>
  <c r="BD1755" i="50"/>
  <c r="BK1776" i="50"/>
  <c r="BH1759" i="50"/>
  <c r="BE1758" i="50"/>
  <c r="BL1795" i="50"/>
  <c r="BB1540" i="50"/>
  <c r="BP1799" i="50"/>
  <c r="BM1798" i="50"/>
  <c r="BQ1790" i="50"/>
  <c r="BG1535" i="50"/>
  <c r="BD1795" i="50"/>
  <c r="BR1793" i="50"/>
  <c r="BE1786" i="50"/>
  <c r="BE2058" i="50"/>
  <c r="BO2256" i="50"/>
  <c r="BC2252" i="50"/>
  <c r="BH2247" i="50"/>
  <c r="BQ1886" i="50"/>
  <c r="BE1882" i="50"/>
  <c r="BJ1877" i="50"/>
  <c r="BN1835" i="50"/>
  <c r="BM1924" i="50"/>
  <c r="BF1638" i="50"/>
  <c r="BB1638" i="50"/>
  <c r="BM1623" i="50"/>
  <c r="BO1617" i="50"/>
  <c r="BG1637" i="50"/>
  <c r="BC1637" i="50"/>
  <c r="BN1622" i="50"/>
  <c r="BP1616" i="50"/>
  <c r="BH1636" i="50"/>
  <c r="BD1636" i="50"/>
  <c r="BO1621" i="50"/>
  <c r="BQ1615" i="50"/>
  <c r="BM1631" i="50"/>
  <c r="BI1631" i="50"/>
  <c r="BC1617" i="50"/>
  <c r="BE1611" i="50"/>
  <c r="BI1376" i="50"/>
  <c r="BD1377" i="50"/>
  <c r="BQ1376" i="50"/>
  <c r="BN1375" i="50"/>
  <c r="BB1383" i="50"/>
  <c r="BN1383" i="50"/>
  <c r="BJ1383" i="50"/>
  <c r="BE2234" i="50"/>
  <c r="BN2229" i="50"/>
  <c r="BB2212" i="50"/>
  <c r="BL2202" i="50"/>
  <c r="BP1871" i="50"/>
  <c r="BD1867" i="50"/>
  <c r="BI1862" i="50"/>
  <c r="BE1828" i="50"/>
  <c r="BQ1920" i="50"/>
  <c r="BJ1634" i="50"/>
  <c r="BF1634" i="50"/>
  <c r="BQ1619" i="50"/>
  <c r="BB1614" i="50"/>
  <c r="BK1633" i="50"/>
  <c r="BG1633" i="50"/>
  <c r="BR1618" i="50"/>
  <c r="BC1613" i="50"/>
  <c r="BL1632" i="50"/>
  <c r="BH1632" i="50"/>
  <c r="BB1618" i="50"/>
  <c r="BD1612" i="50"/>
  <c r="BQ1627" i="50"/>
  <c r="BM1627" i="50"/>
  <c r="BK1780" i="50"/>
  <c r="BR1524" i="50"/>
  <c r="BO1784" i="50"/>
  <c r="BL1783" i="50"/>
  <c r="BP1775" i="50"/>
  <c r="BF1520" i="50"/>
  <c r="BK1900" i="50"/>
  <c r="BH1899" i="50"/>
  <c r="BL1891" i="50"/>
  <c r="BR2323" i="50"/>
  <c r="BD2097" i="50"/>
  <c r="BI2092" i="50"/>
  <c r="BN2087" i="50"/>
  <c r="BL1833" i="50"/>
  <c r="BQ1828" i="50"/>
  <c r="BE1824" i="50"/>
  <c r="BD1806" i="50"/>
  <c r="BG1827" i="50"/>
  <c r="BM1743" i="50"/>
  <c r="BI1743" i="50"/>
  <c r="BC1729" i="50"/>
  <c r="BE1723" i="50"/>
  <c r="BN1742" i="50"/>
  <c r="BJ1742" i="50"/>
  <c r="BD1728" i="50"/>
  <c r="BF1722" i="50"/>
  <c r="BO1741" i="50"/>
  <c r="BK1741" i="50"/>
  <c r="BE1727" i="50"/>
  <c r="BG1721" i="50"/>
  <c r="BC1737" i="50"/>
  <c r="BP1736" i="50"/>
  <c r="BJ1722" i="50"/>
  <c r="BL1716" i="50"/>
  <c r="BP1481" i="50"/>
  <c r="BK1482" i="50"/>
  <c r="BG1482" i="50"/>
  <c r="BD1481" i="50"/>
  <c r="BI1488" i="50"/>
  <c r="BD1489" i="50"/>
  <c r="BQ1488" i="50"/>
  <c r="BN2263" i="50"/>
  <c r="BC2082" i="50"/>
  <c r="BH2077" i="50"/>
  <c r="BM2072" i="50"/>
  <c r="BK1818" i="50"/>
  <c r="BP1813" i="50"/>
  <c r="BD1809" i="50"/>
  <c r="BL1798" i="50"/>
  <c r="BO1819" i="50"/>
  <c r="BQ1739" i="50"/>
  <c r="BM1739" i="50"/>
  <c r="BG1725" i="50"/>
  <c r="BI1719" i="50"/>
  <c r="BR1738" i="50"/>
  <c r="BN1738" i="50"/>
  <c r="BH1724" i="50"/>
  <c r="BJ1718" i="50"/>
  <c r="BB1738" i="50"/>
  <c r="BO1737" i="50"/>
  <c r="BI1723" i="50"/>
  <c r="BK1717" i="50"/>
  <c r="BG1733" i="50"/>
  <c r="BC1733" i="50"/>
  <c r="BN1825" i="50"/>
  <c r="BD1570" i="50"/>
  <c r="BR1829" i="50"/>
  <c r="BO1828" i="50"/>
  <c r="BB1821" i="50"/>
  <c r="BI1565" i="50"/>
  <c r="BF1825" i="50"/>
  <c r="BC1824" i="50"/>
  <c r="BG1816" i="50"/>
  <c r="BM1802" i="50"/>
  <c r="BJ1801" i="50"/>
  <c r="BN1793" i="50"/>
  <c r="BF2478" i="50"/>
  <c r="BH2221" i="50"/>
  <c r="BN2418" i="50"/>
  <c r="BH2081" i="50"/>
  <c r="BI1826" i="50"/>
  <c r="BG2136" i="50"/>
  <c r="BM2126" i="50"/>
  <c r="BN2121" i="50"/>
  <c r="BN1821" i="50"/>
  <c r="BL2131" i="50"/>
  <c r="BR2121" i="50"/>
  <c r="BB2117" i="50"/>
  <c r="BB1817" i="50"/>
  <c r="BQ2126" i="50"/>
  <c r="BF2117" i="50"/>
  <c r="BG2112" i="50"/>
  <c r="BG1812" i="50"/>
  <c r="BR1797" i="50"/>
  <c r="BO1796" i="50"/>
  <c r="BB1789" i="50"/>
  <c r="BI1533" i="50"/>
  <c r="BF1793" i="50"/>
  <c r="BC1792" i="50"/>
  <c r="BG1784" i="50"/>
  <c r="BN1528" i="50"/>
  <c r="BK1788" i="50"/>
  <c r="BH1787" i="50"/>
  <c r="BL1779" i="50"/>
  <c r="BI2803" i="50"/>
  <c r="BI2475" i="50"/>
  <c r="BB2382" i="50"/>
  <c r="BN2338" i="50"/>
  <c r="BI2040" i="50"/>
  <c r="BJ2051" i="50"/>
  <c r="BG2050" i="50"/>
  <c r="BM2040" i="50"/>
  <c r="BN2035" i="50"/>
  <c r="BO2046" i="50"/>
  <c r="BL2045" i="50"/>
  <c r="BR2035" i="50"/>
  <c r="BB2031" i="50"/>
  <c r="BC2042" i="50"/>
  <c r="BQ2040" i="50"/>
  <c r="BF2031" i="50"/>
  <c r="BG2026" i="50"/>
  <c r="BJ1795" i="50"/>
  <c r="BG1778" i="50"/>
  <c r="BD1777" i="50"/>
  <c r="BH1769" i="50"/>
  <c r="BO1790" i="50"/>
  <c r="BL1773" i="50"/>
  <c r="BB1977" i="50"/>
  <c r="BR1753" i="50"/>
  <c r="BJ1985" i="50"/>
  <c r="BD1983" i="50"/>
  <c r="BN1968" i="50"/>
  <c r="BF1749" i="50"/>
  <c r="BC1976" i="50"/>
  <c r="BN1973" i="50"/>
  <c r="BO1963" i="50"/>
  <c r="BE2001" i="50"/>
  <c r="BC1968" i="50"/>
  <c r="BP1966" i="50"/>
  <c r="BC1959" i="50"/>
  <c r="BP2242" i="50"/>
  <c r="BF2401" i="50"/>
  <c r="BB2361" i="50"/>
  <c r="BO2356" i="50"/>
  <c r="BE2062" i="50"/>
  <c r="BB2061" i="50"/>
  <c r="BH2051" i="50"/>
  <c r="BI2046" i="50"/>
  <c r="BJ2057" i="50"/>
  <c r="BG2056" i="50"/>
  <c r="BM2046" i="50"/>
  <c r="BN2041" i="50"/>
  <c r="BO2052" i="50"/>
  <c r="BL2051" i="50"/>
  <c r="BR2041" i="50"/>
  <c r="BB2037" i="50"/>
  <c r="BL1991" i="50"/>
  <c r="BG1963" i="50"/>
  <c r="BD1962" i="50"/>
  <c r="BH1954" i="50"/>
  <c r="BE1982" i="50"/>
  <c r="BL1958" i="50"/>
  <c r="BI1957" i="50"/>
  <c r="BM1949" i="50"/>
  <c r="BO1972" i="50"/>
  <c r="BQ1953" i="50"/>
  <c r="BN1952" i="50"/>
  <c r="BR1944" i="50"/>
  <c r="BO2598" i="50"/>
  <c r="BM2361" i="50"/>
  <c r="BG2324" i="50"/>
  <c r="BB2281" i="50"/>
  <c r="BM2234" i="50"/>
  <c r="BE1976" i="50"/>
  <c r="BB1975" i="50"/>
  <c r="BL2235" i="50"/>
  <c r="BP2215" i="50"/>
  <c r="BJ1971" i="50"/>
  <c r="BG1970" i="50"/>
  <c r="BO2216" i="50"/>
  <c r="BB2205" i="50"/>
  <c r="BF2241" i="50"/>
  <c r="BK2236" i="50"/>
  <c r="BJ2205" i="50"/>
  <c r="BL2195" i="50"/>
  <c r="BL1960" i="50"/>
  <c r="BI1943" i="50"/>
  <c r="BF1942" i="50"/>
  <c r="BJ1934" i="50"/>
  <c r="BQ1955" i="50"/>
  <c r="BN1938" i="50"/>
  <c r="BC1996" i="50"/>
  <c r="BK1980" i="50"/>
  <c r="BR1755" i="50"/>
  <c r="BB1989" i="50"/>
  <c r="BM1986" i="50"/>
  <c r="BD1971" i="50"/>
  <c r="BF1751" i="50"/>
  <c r="BL1979" i="50"/>
  <c r="BF1977" i="50"/>
  <c r="BC2096" i="50"/>
  <c r="BH2215" i="50"/>
  <c r="BO2204" i="50"/>
  <c r="BH2195" i="50"/>
  <c r="BK1895" i="50"/>
  <c r="BP1890" i="50"/>
  <c r="BD1886" i="50"/>
  <c r="BG1976" i="50"/>
  <c r="BJ1954" i="50"/>
  <c r="BO1575" i="50"/>
  <c r="BH1578" i="50"/>
  <c r="BB1564" i="50"/>
  <c r="BD1558" i="50"/>
  <c r="BD1322" i="50"/>
  <c r="BI1577" i="50"/>
  <c r="BC1563" i="50"/>
  <c r="BE1557" i="50"/>
  <c r="BE1321" i="50"/>
  <c r="BJ1576" i="50"/>
  <c r="BD1562" i="50"/>
  <c r="BF1556" i="50"/>
  <c r="BF1320" i="50"/>
  <c r="BO1571" i="50"/>
  <c r="BI1557" i="50"/>
  <c r="BK1551" i="50"/>
  <c r="BK1315" i="50"/>
  <c r="BE1317" i="50"/>
  <c r="BR1316" i="50"/>
  <c r="BO1315" i="50"/>
  <c r="BE1315" i="50"/>
  <c r="BO1323" i="50"/>
  <c r="BK1323" i="50"/>
  <c r="BM2319" i="50"/>
  <c r="BQ2185" i="50"/>
  <c r="BE2181" i="50"/>
  <c r="BJ2176" i="50"/>
  <c r="BJ1880" i="50"/>
  <c r="BO1875" i="50"/>
  <c r="BC1871" i="50"/>
  <c r="BG1965" i="50"/>
  <c r="BR1946" i="50"/>
  <c r="BB1572" i="50"/>
  <c r="BL1574" i="50"/>
  <c r="BF1560" i="50"/>
  <c r="BH1554" i="50"/>
  <c r="BH1318" i="50"/>
  <c r="BM1573" i="50"/>
  <c r="BG1559" i="50"/>
  <c r="BI1553" i="50"/>
  <c r="BI1317" i="50"/>
  <c r="BN1572" i="50"/>
  <c r="BH1558" i="50"/>
  <c r="BJ1552" i="50"/>
  <c r="BJ1316" i="50"/>
  <c r="BB1568" i="50"/>
  <c r="BM1967" i="50"/>
  <c r="BQ1959" i="50"/>
  <c r="BF1993" i="50"/>
  <c r="BD1964" i="50"/>
  <c r="BR1962" i="50"/>
  <c r="BE1955" i="50"/>
  <c r="BI1822" i="50"/>
  <c r="BF1821" i="50"/>
  <c r="BJ1813" i="50"/>
  <c r="BQ1557" i="50"/>
  <c r="BN1817" i="50"/>
  <c r="BK1816" i="50"/>
  <c r="BO1808" i="50"/>
  <c r="BC2251" i="50"/>
  <c r="BL2281" i="50"/>
  <c r="BG2238" i="50"/>
  <c r="BL2141" i="50"/>
  <c r="BJ1841" i="50"/>
  <c r="BH2151" i="50"/>
  <c r="BN2141" i="50"/>
  <c r="BO2136" i="50"/>
  <c r="BO1836" i="50"/>
  <c r="BM2146" i="50"/>
  <c r="BB2137" i="50"/>
  <c r="BC2132" i="50"/>
  <c r="BC1832" i="50"/>
  <c r="BR2141" i="50"/>
  <c r="BG2132" i="50"/>
  <c r="BH2127" i="50"/>
  <c r="BH1827" i="50"/>
  <c r="BB1813" i="50"/>
  <c r="BP1811" i="50"/>
  <c r="BC1804" i="50"/>
  <c r="BJ1548" i="50"/>
  <c r="BG1808" i="50"/>
  <c r="BD1807" i="50"/>
  <c r="BH1799" i="50"/>
  <c r="BO1543" i="50"/>
  <c r="BL1803" i="50"/>
  <c r="BI1802" i="50"/>
  <c r="BM1794" i="50"/>
  <c r="BC1539" i="50"/>
  <c r="BJ2491" i="50"/>
  <c r="BL2201" i="50"/>
  <c r="BR2398" i="50"/>
  <c r="BJ2055" i="50"/>
  <c r="BK2066" i="50"/>
  <c r="BH2065" i="50"/>
  <c r="BN2055" i="50"/>
  <c r="BO2050" i="50"/>
  <c r="BP2061" i="50"/>
  <c r="BM2060" i="50"/>
  <c r="BB2051" i="50"/>
  <c r="BC2046" i="50"/>
  <c r="BD2057" i="50"/>
  <c r="BR2055" i="50"/>
  <c r="BG2046" i="50"/>
  <c r="BH2041" i="50"/>
  <c r="BK1810" i="50"/>
  <c r="BH1793" i="50"/>
  <c r="BE1792" i="50"/>
  <c r="BI1784" i="50"/>
  <c r="BP1805" i="50"/>
  <c r="BM1788" i="50"/>
  <c r="BL1747" i="50"/>
  <c r="BB1769" i="50"/>
  <c r="BP1751" i="50"/>
  <c r="BM1750" i="50"/>
  <c r="BN1997" i="50"/>
  <c r="BG1764" i="50"/>
  <c r="BD1747" i="50"/>
  <c r="BR1745" i="50"/>
  <c r="BG1988" i="50"/>
  <c r="BL1759" i="50"/>
  <c r="BO1996" i="50"/>
  <c r="BI1994" i="50"/>
  <c r="BQ1978" i="50"/>
  <c r="BQ2475" i="50"/>
  <c r="BC2221" i="50"/>
  <c r="BE2418" i="50"/>
  <c r="BC2081" i="50"/>
  <c r="BF2077" i="50"/>
  <c r="BC2076" i="50"/>
  <c r="BI2066" i="50"/>
  <c r="BJ2061" i="50"/>
  <c r="BK2072" i="50"/>
  <c r="BH2071" i="50"/>
  <c r="BN2061" i="50"/>
  <c r="BO2056" i="50"/>
  <c r="BP2067" i="50"/>
  <c r="BM2066" i="50"/>
  <c r="BB2057" i="50"/>
  <c r="BC2052" i="50"/>
  <c r="BQ1754" i="50"/>
  <c r="BH1987" i="50"/>
  <c r="BB1985" i="50"/>
  <c r="BR1969" i="50"/>
  <c r="BE1750" i="50"/>
  <c r="BR1977" i="50"/>
  <c r="BL1975" i="50"/>
  <c r="BN1964" i="50"/>
  <c r="BJ1745" i="50"/>
  <c r="BG1969" i="50"/>
  <c r="BO1967" i="50"/>
  <c r="BB1960" i="50"/>
  <c r="BI2666" i="50"/>
  <c r="BF2474" i="50"/>
  <c r="BK2384" i="50"/>
  <c r="BF2341" i="50"/>
  <c r="BE1980" i="50"/>
  <c r="BF1991" i="50"/>
  <c r="BC1990" i="50"/>
  <c r="BI1980" i="50"/>
  <c r="BJ1975" i="50"/>
  <c r="BK1986" i="50"/>
  <c r="BH1985" i="50"/>
  <c r="BN1975" i="50"/>
  <c r="BO1970" i="50"/>
  <c r="BP1981" i="50"/>
  <c r="BM1980" i="50"/>
  <c r="BB1971" i="50"/>
  <c r="BI2238" i="50"/>
  <c r="BR1981" i="50"/>
  <c r="BJ1958" i="50"/>
  <c r="BG1957" i="50"/>
  <c r="BK1949" i="50"/>
  <c r="BK1972" i="50"/>
  <c r="BO1953" i="50"/>
  <c r="BR1912" i="50"/>
  <c r="BH1934" i="50"/>
  <c r="BE1917" i="50"/>
  <c r="BB1916" i="50"/>
  <c r="BF1908" i="50"/>
  <c r="BM1929" i="50"/>
  <c r="BJ1912" i="50"/>
  <c r="BG1911" i="50"/>
  <c r="BK1903" i="50"/>
  <c r="BR1924" i="50"/>
  <c r="BO1907" i="50"/>
  <c r="BL1906" i="50"/>
  <c r="BP1898" i="50"/>
  <c r="BN2236" i="50"/>
  <c r="BE2126" i="50"/>
  <c r="BN2366" i="50"/>
  <c r="BM2078" i="50"/>
  <c r="BR2001" i="50"/>
  <c r="BJ2245" i="50"/>
  <c r="BR2209" i="50"/>
  <c r="BC2200" i="50"/>
  <c r="BH2231" i="50"/>
  <c r="BM2226" i="50"/>
  <c r="BK2200" i="50"/>
  <c r="BM2190" i="50"/>
  <c r="BO2212" i="50"/>
  <c r="BI2210" i="50"/>
  <c r="BD2191" i="50"/>
  <c r="BJ2184" i="50"/>
  <c r="BF1920" i="50"/>
  <c r="BC1903" i="50"/>
  <c r="BQ1901" i="50"/>
  <c r="BD1894" i="50"/>
  <c r="BK1915" i="50"/>
  <c r="BH1898" i="50"/>
  <c r="BE1897" i="50"/>
  <c r="BI1889" i="50"/>
  <c r="BP1910" i="50"/>
  <c r="BM1893" i="50"/>
  <c r="BJ1892" i="50"/>
  <c r="BN1884" i="50"/>
  <c r="BR2585" i="50"/>
  <c r="BJ2360" i="50"/>
  <c r="BD2296" i="50"/>
  <c r="BE2014" i="50"/>
  <c r="BK2145" i="50"/>
  <c r="BL2156" i="50"/>
  <c r="BI2155" i="50"/>
  <c r="BO2145" i="50"/>
  <c r="BP2140" i="50"/>
  <c r="BQ2151" i="50"/>
  <c r="BN2150" i="50"/>
  <c r="BC2141" i="50"/>
  <c r="BD2136" i="50"/>
  <c r="BE2147" i="50"/>
  <c r="BB2146" i="50"/>
  <c r="BH2136" i="50"/>
  <c r="BI2131" i="50"/>
  <c r="BH1900" i="50"/>
  <c r="BE1883" i="50"/>
  <c r="BB1882" i="50"/>
  <c r="BF1874" i="50"/>
  <c r="BM1895" i="50"/>
  <c r="BJ1878" i="50"/>
  <c r="BJ1922" i="50"/>
  <c r="BN1914" i="50"/>
  <c r="BD1936" i="50"/>
  <c r="BR1918" i="50"/>
  <c r="BO1917" i="50"/>
  <c r="BB1910" i="50"/>
  <c r="BI1931" i="50"/>
  <c r="BF1914" i="50"/>
  <c r="BC1913" i="50"/>
  <c r="BI2379" i="50"/>
  <c r="BB2167" i="50"/>
  <c r="BG2162" i="50"/>
  <c r="BL2157" i="50"/>
  <c r="BB1895" i="50"/>
  <c r="BG1890" i="50"/>
  <c r="BL1885" i="50"/>
  <c r="BH1852" i="50"/>
  <c r="BB2054" i="50"/>
  <c r="BK1515" i="50"/>
  <c r="BD1518" i="50"/>
  <c r="BI1744" i="50"/>
  <c r="BK1738" i="50"/>
  <c r="BQ1261" i="50"/>
  <c r="BE1517" i="50"/>
  <c r="BJ1743" i="50"/>
  <c r="BL1737" i="50"/>
  <c r="BR1260" i="50"/>
  <c r="BF1516" i="50"/>
  <c r="BK1742" i="50"/>
  <c r="BM1736" i="50"/>
  <c r="BB1260" i="50"/>
  <c r="BK1511" i="50"/>
  <c r="BP1737" i="50"/>
  <c r="BR1731" i="50"/>
  <c r="BG1255" i="50"/>
  <c r="BR1256" i="50"/>
  <c r="BN1256" i="50"/>
  <c r="BK1255" i="50"/>
  <c r="BR1254" i="50"/>
  <c r="BK1263" i="50"/>
  <c r="BG1263" i="50"/>
  <c r="BE2319" i="50"/>
  <c r="BR2151" i="50"/>
  <c r="BF2147" i="50"/>
  <c r="BK2142" i="50"/>
  <c r="BR1879" i="50"/>
  <c r="BF1875" i="50"/>
  <c r="BK1870" i="50"/>
  <c r="BM2055" i="50"/>
  <c r="BJ2046" i="50"/>
  <c r="BO1511" i="50"/>
  <c r="BH1514" i="50"/>
  <c r="BM1740" i="50"/>
  <c r="BO1734" i="50"/>
  <c r="BD1258" i="50"/>
  <c r="BI1513" i="50"/>
  <c r="BN1739" i="50"/>
  <c r="BP1733" i="50"/>
  <c r="BE1257" i="50"/>
  <c r="BJ1512" i="50"/>
  <c r="BO1738" i="50"/>
  <c r="BQ1732" i="50"/>
  <c r="BF1256" i="50"/>
  <c r="BO1507" i="50"/>
  <c r="BI1907" i="50"/>
  <c r="BM1899" i="50"/>
  <c r="BC1921" i="50"/>
  <c r="BQ1903" i="50"/>
  <c r="BN1902" i="50"/>
  <c r="BR1894" i="50"/>
  <c r="BQ1761" i="50"/>
  <c r="BN1760" i="50"/>
  <c r="BR1752" i="50"/>
  <c r="BH1774" i="50"/>
  <c r="BE1757" i="50"/>
  <c r="BB1756" i="50"/>
  <c r="BF1748" i="50"/>
  <c r="BE2277" i="50"/>
  <c r="BE2291" i="50"/>
  <c r="BQ2247" i="50"/>
  <c r="BM2131" i="50"/>
  <c r="BC2059" i="50"/>
  <c r="BQ2057" i="50"/>
  <c r="BF2048" i="50"/>
  <c r="BG2043" i="50"/>
  <c r="BH2054" i="50"/>
  <c r="BE2053" i="50"/>
  <c r="BK2043" i="50"/>
  <c r="BL2038" i="50"/>
  <c r="BM2049" i="50"/>
  <c r="BJ2048" i="50"/>
  <c r="BP2038" i="50"/>
  <c r="BQ2033" i="50"/>
  <c r="BM1769" i="50"/>
  <c r="BJ1752" i="50"/>
  <c r="BG1751" i="50"/>
  <c r="BL1998" i="50"/>
  <c r="BR1764" i="50"/>
  <c r="BO1747" i="50"/>
  <c r="BL1746" i="50"/>
  <c r="BE1989" i="50"/>
  <c r="BF1760" i="50"/>
  <c r="BM1997" i="50"/>
  <c r="BG1995" i="50"/>
  <c r="BO1979" i="50"/>
  <c r="BD2579" i="50"/>
  <c r="BL2220" i="50"/>
  <c r="BN2417" i="50"/>
  <c r="BE2067" i="50"/>
  <c r="BP1988" i="50"/>
  <c r="BI2350" i="50"/>
  <c r="BO2340" i="50"/>
  <c r="BP2335" i="50"/>
  <c r="BD1984" i="50"/>
  <c r="BN2345" i="50"/>
  <c r="BC2336" i="50"/>
  <c r="BD2331" i="50"/>
  <c r="BI1979" i="50"/>
  <c r="BB2341" i="50"/>
  <c r="BH2331" i="50"/>
  <c r="BI2326" i="50"/>
  <c r="BN1974" i="50"/>
  <c r="BJ1980" i="50"/>
  <c r="BD1978" i="50"/>
  <c r="BR1965" i="50"/>
  <c r="BH1710" i="50"/>
  <c r="BC1971" i="50"/>
  <c r="BI1969" i="50"/>
  <c r="BJ1927" i="50"/>
  <c r="BQ1948" i="50"/>
  <c r="BN1931" i="50"/>
  <c r="BK1930" i="50"/>
  <c r="BO1922" i="50"/>
  <c r="BE1944" i="50"/>
  <c r="BB1927" i="50"/>
  <c r="BP1925" i="50"/>
  <c r="BC1918" i="50"/>
  <c r="BJ1939" i="50"/>
  <c r="BG1922" i="50"/>
  <c r="BD1921" i="50"/>
  <c r="BH1913" i="50"/>
  <c r="BR2523" i="50"/>
  <c r="BD2229" i="50"/>
  <c r="BM2432" i="50"/>
  <c r="BR2133" i="50"/>
  <c r="BQ2193" i="50"/>
  <c r="BK2191" i="50"/>
  <c r="BR2179" i="50"/>
  <c r="BB2175" i="50"/>
  <c r="BC2186" i="50"/>
  <c r="BQ2184" i="50"/>
  <c r="BF2175" i="50"/>
  <c r="BG2170" i="50"/>
  <c r="BH2181" i="50"/>
  <c r="BE2180" i="50"/>
  <c r="BK2170" i="50"/>
  <c r="BL2165" i="50"/>
  <c r="BO1934" i="50"/>
  <c r="BL1917" i="50"/>
  <c r="BI1916" i="50"/>
  <c r="BM1908" i="50"/>
  <c r="BC1930" i="50"/>
  <c r="BQ1912" i="50"/>
  <c r="BN1911" i="50"/>
  <c r="BR1903" i="50"/>
  <c r="BH1925" i="50"/>
  <c r="BE1908" i="50"/>
  <c r="BB1907" i="50"/>
  <c r="BF1899" i="50"/>
  <c r="BC2463" i="50"/>
  <c r="BE2399" i="50"/>
  <c r="BQ2355" i="50"/>
  <c r="BF2073" i="50"/>
  <c r="BC1928" i="50"/>
  <c r="BD2275" i="50"/>
  <c r="BJ2265" i="50"/>
  <c r="BK2260" i="50"/>
  <c r="BH1923" i="50"/>
  <c r="BI2270" i="50"/>
  <c r="BO2260" i="50"/>
  <c r="BP2255" i="50"/>
  <c r="BM1918" i="50"/>
  <c r="BN2265" i="50"/>
  <c r="BC2256" i="50"/>
  <c r="BD2251" i="50"/>
  <c r="BR1913" i="50"/>
  <c r="BL1899" i="50"/>
  <c r="BI1898" i="50"/>
  <c r="BM1890" i="50"/>
  <c r="BC1635" i="50"/>
  <c r="BQ1894" i="50"/>
  <c r="BN1893" i="50"/>
  <c r="BE1852" i="50"/>
  <c r="BL1873" i="50"/>
  <c r="BI1856" i="50"/>
  <c r="BF1855" i="50"/>
  <c r="BJ1847" i="50"/>
  <c r="BQ1868" i="50"/>
  <c r="BN1851" i="50"/>
  <c r="BK1850" i="50"/>
  <c r="BO1842" i="50"/>
  <c r="BE1864" i="50"/>
  <c r="BB1847" i="50"/>
  <c r="BP1845" i="50"/>
  <c r="BC1838" i="50"/>
  <c r="BG2250" i="50"/>
  <c r="BB2409" i="50"/>
  <c r="BC2354" i="50"/>
  <c r="BJ2040" i="50"/>
  <c r="BJ2115" i="50"/>
  <c r="BG2114" i="50"/>
  <c r="BM2104" i="50"/>
  <c r="BN2099" i="50"/>
  <c r="BO2110" i="50"/>
  <c r="BL2109" i="50"/>
  <c r="BR2099" i="50"/>
  <c r="BB2095" i="50"/>
  <c r="BC2106" i="50"/>
  <c r="BQ2104" i="50"/>
  <c r="BF2095" i="50"/>
  <c r="BG2090" i="50"/>
  <c r="BJ1859" i="50"/>
  <c r="BG1842" i="50"/>
  <c r="BD1841" i="50"/>
  <c r="BH1833" i="50"/>
  <c r="BO1854" i="50"/>
  <c r="BL1837" i="50"/>
  <c r="BI1836" i="50"/>
  <c r="BM1828" i="50"/>
  <c r="BC1850" i="50"/>
  <c r="BQ1832" i="50"/>
  <c r="BN1831" i="50"/>
  <c r="BR1823" i="50"/>
  <c r="BQ2423" i="50"/>
  <c r="BO2326" i="50"/>
  <c r="BJ2283" i="50"/>
  <c r="BO2186" i="50"/>
  <c r="BO1852" i="50"/>
  <c r="BM2162" i="50"/>
  <c r="BB2153" i="50"/>
  <c r="BC2148" i="50"/>
  <c r="BC1848" i="50"/>
  <c r="BR2157" i="50"/>
  <c r="BG2148" i="50"/>
  <c r="BH2143" i="50"/>
  <c r="BH1843" i="50"/>
  <c r="BF2153" i="50"/>
  <c r="BL2143" i="50"/>
  <c r="BM2138" i="50"/>
  <c r="BM1838" i="50"/>
  <c r="BG1824" i="50"/>
  <c r="BD1823" i="50"/>
  <c r="BH1815" i="50"/>
  <c r="BO1559" i="50"/>
  <c r="BL1819" i="50"/>
  <c r="BI1818" i="50"/>
  <c r="BP1855" i="50"/>
  <c r="BF1600" i="50"/>
  <c r="BC1860" i="50"/>
  <c r="BQ1858" i="50"/>
  <c r="BD1851" i="50"/>
  <c r="BK1595" i="50"/>
  <c r="BH1855" i="50"/>
  <c r="BE1854" i="50"/>
  <c r="BI1846" i="50"/>
  <c r="BH2059" i="50"/>
  <c r="BC2157" i="50"/>
  <c r="BH2152" i="50"/>
  <c r="BM2147" i="50"/>
  <c r="BG1893" i="50"/>
  <c r="BL1888" i="50"/>
  <c r="BQ1883" i="50"/>
  <c r="BE1956" i="50"/>
  <c r="BC1767" i="50"/>
  <c r="BJ1698" i="50"/>
  <c r="BF1698" i="50"/>
  <c r="BQ1683" i="50"/>
  <c r="BB1678" i="50"/>
  <c r="BK1697" i="50"/>
  <c r="BG1697" i="50"/>
  <c r="BR1682" i="50"/>
  <c r="BC1677" i="50"/>
  <c r="BL1696" i="50"/>
  <c r="BH1696" i="50"/>
  <c r="BB1682" i="50"/>
  <c r="BD1676" i="50"/>
  <c r="BQ1691" i="50"/>
  <c r="BM1691" i="50"/>
  <c r="BG1677" i="50"/>
  <c r="BI1671" i="50"/>
  <c r="BM1436" i="50"/>
  <c r="BH1437" i="50"/>
  <c r="BD1437" i="50"/>
  <c r="BR1435" i="50"/>
  <c r="BF1443" i="50"/>
  <c r="BR1443" i="50"/>
  <c r="BN1443" i="50"/>
  <c r="BQ2238" i="50"/>
  <c r="BB2142" i="50"/>
  <c r="BG2137" i="50"/>
  <c r="BL2132" i="50"/>
  <c r="BF1878" i="50"/>
  <c r="BK1873" i="50"/>
  <c r="BP1868" i="50"/>
  <c r="BM1948" i="50"/>
  <c r="BK1759" i="50"/>
  <c r="BN1694" i="50"/>
  <c r="BJ1694" i="50"/>
  <c r="BD1680" i="50"/>
  <c r="BF1674" i="50"/>
  <c r="BO1693" i="50"/>
  <c r="BK1693" i="50"/>
  <c r="BE1679" i="50"/>
  <c r="BG1673" i="50"/>
  <c r="BP1692" i="50"/>
  <c r="BL1692" i="50"/>
  <c r="BF1678" i="50"/>
  <c r="BH1672" i="50"/>
  <c r="BD1688" i="50"/>
  <c r="BQ1687" i="50"/>
  <c r="BO1840" i="50"/>
  <c r="BE1585" i="50"/>
  <c r="BB1845" i="50"/>
  <c r="BP1843" i="50"/>
  <c r="BC1836" i="50"/>
  <c r="BJ1580" i="50"/>
  <c r="BK1941" i="50"/>
  <c r="BH1940" i="50"/>
  <c r="BL1932" i="50"/>
  <c r="BB1954" i="50"/>
  <c r="BP1936" i="50"/>
  <c r="BM1935" i="50"/>
  <c r="BM2526" i="50"/>
  <c r="BG2271" i="50"/>
  <c r="BD2279" i="50"/>
  <c r="BM2209" i="50"/>
  <c r="BF2201" i="50"/>
  <c r="BN2233" i="50"/>
  <c r="BB2229" i="50"/>
  <c r="BN2201" i="50"/>
  <c r="BP2191" i="50"/>
  <c r="BQ2214" i="50"/>
  <c r="BL2211" i="50"/>
  <c r="BG2192" i="50"/>
  <c r="BC2185" i="50"/>
  <c r="BK2204" i="50"/>
  <c r="BE2202" i="50"/>
  <c r="BG2185" i="50"/>
  <c r="BH2180" i="50"/>
  <c r="BG1949" i="50"/>
  <c r="BD1932" i="50"/>
  <c r="BR1930" i="50"/>
  <c r="BE1923" i="50"/>
  <c r="BL1944" i="50"/>
  <c r="BI1927" i="50"/>
  <c r="BF1926" i="50"/>
  <c r="BJ1918" i="50"/>
  <c r="BQ1939" i="50"/>
  <c r="BN1922" i="50"/>
  <c r="BK1921" i="50"/>
  <c r="BO1913" i="50"/>
  <c r="BI2417" i="50"/>
  <c r="BH2171" i="50"/>
  <c r="BC2128" i="50"/>
  <c r="BP2123" i="50"/>
  <c r="BF2013" i="50"/>
  <c r="BC2012" i="50"/>
  <c r="BI2002" i="50"/>
  <c r="BG2232" i="50"/>
  <c r="BK2008" i="50"/>
  <c r="BH2007" i="50"/>
  <c r="BF2233" i="50"/>
  <c r="BJ2213" i="50"/>
  <c r="BP2003" i="50"/>
  <c r="BM2002" i="50"/>
  <c r="BI2214" i="50"/>
  <c r="BP2203" i="50"/>
  <c r="BK1931" i="50"/>
  <c r="BH1914" i="50"/>
  <c r="BE1913" i="50"/>
  <c r="BI1905" i="50"/>
  <c r="BP1926" i="50"/>
  <c r="BM1909" i="50"/>
  <c r="BJ1908" i="50"/>
  <c r="BN1866" i="50"/>
  <c r="BD1888" i="50"/>
  <c r="BR1870" i="50"/>
  <c r="BO1869" i="50"/>
  <c r="BB1862" i="50"/>
  <c r="BI1883" i="50"/>
  <c r="BF1866" i="50"/>
  <c r="BC1865" i="50"/>
  <c r="BM1851" i="50"/>
  <c r="BN1878" i="50"/>
  <c r="BK1861" i="50"/>
  <c r="BH1860" i="50"/>
  <c r="BD2584" i="50"/>
  <c r="BC2366" i="50"/>
  <c r="BN2190" i="50"/>
  <c r="BJ2116" i="50"/>
  <c r="BE2119" i="50"/>
  <c r="BF2130" i="50"/>
  <c r="BC2129" i="50"/>
  <c r="BI2119" i="50"/>
  <c r="BJ2114" i="50"/>
  <c r="BK2125" i="50"/>
  <c r="BH2124" i="50"/>
  <c r="BN2114" i="50"/>
  <c r="BO2109" i="50"/>
  <c r="BP2120" i="50"/>
  <c r="BM2119" i="50"/>
  <c r="BB2110" i="50"/>
  <c r="BC2105" i="50"/>
  <c r="BB1874" i="50"/>
  <c r="BP1856" i="50"/>
  <c r="BM1855" i="50"/>
  <c r="BN1834" i="50"/>
  <c r="BG1869" i="50"/>
  <c r="BD1852" i="50"/>
  <c r="BR1850" i="50"/>
  <c r="BO1829" i="50"/>
  <c r="BL1864" i="50"/>
  <c r="BI1847" i="50"/>
  <c r="BF1846" i="50"/>
  <c r="BC1825" i="50"/>
  <c r="BK2390" i="50"/>
  <c r="BI2394" i="50"/>
  <c r="BL2353" i="50"/>
  <c r="BH2030" i="50"/>
  <c r="BM2145" i="50"/>
  <c r="BJ2144" i="50"/>
  <c r="BP2134" i="50"/>
  <c r="BQ2129" i="50"/>
  <c r="BR2140" i="50"/>
  <c r="BO2139" i="50"/>
  <c r="BD2130" i="50"/>
  <c r="BE2125" i="50"/>
  <c r="BF2136" i="50"/>
  <c r="BC2135" i="50"/>
  <c r="BI2125" i="50"/>
  <c r="BJ2120" i="50"/>
  <c r="BF1856" i="50"/>
  <c r="BC1839" i="50"/>
  <c r="BQ1837" i="50"/>
  <c r="BD1830" i="50"/>
  <c r="BK1851" i="50"/>
  <c r="BH1834" i="50"/>
  <c r="BE1833" i="50"/>
  <c r="BB1778" i="50"/>
  <c r="BI2023" i="50"/>
  <c r="BF2022" i="50"/>
  <c r="BJ2014" i="50"/>
  <c r="BG1773" i="50"/>
  <c r="BN2018" i="50"/>
  <c r="BK2017" i="50"/>
  <c r="BO2009" i="50"/>
  <c r="BL1768" i="50"/>
  <c r="BB2014" i="50"/>
  <c r="BP2012" i="50"/>
  <c r="BC2005" i="50"/>
  <c r="BB2528" i="50"/>
  <c r="BB2251" i="50"/>
  <c r="BC2373" i="50"/>
  <c r="BG2022" i="50"/>
  <c r="BO2037" i="50"/>
  <c r="BR2054" i="50"/>
  <c r="BN2389" i="50"/>
  <c r="BO2384" i="50"/>
  <c r="BC2033" i="50"/>
  <c r="BQ2394" i="50"/>
  <c r="BB2385" i="50"/>
  <c r="BC2380" i="50"/>
  <c r="BH2028" i="50"/>
  <c r="BR2389" i="50"/>
  <c r="BG2380" i="50"/>
  <c r="BH2375" i="50"/>
  <c r="BM2023" i="50"/>
  <c r="BG2009" i="50"/>
  <c r="BD2008" i="50"/>
  <c r="BH2000" i="50"/>
  <c r="BE1759" i="50"/>
  <c r="BL2004" i="50"/>
  <c r="BI2003" i="50"/>
  <c r="BM1995" i="50"/>
  <c r="BJ1754" i="50"/>
  <c r="BQ1999" i="50"/>
  <c r="BN1998" i="50"/>
  <c r="BR1990" i="50"/>
  <c r="BO1749" i="50"/>
  <c r="BK2367" i="50"/>
  <c r="BH2336" i="50"/>
  <c r="BC2293" i="50"/>
  <c r="BP2176" i="50"/>
  <c r="BH2070" i="50"/>
  <c r="BE2069" i="50"/>
  <c r="BK2059" i="50"/>
  <c r="BL2054" i="50"/>
  <c r="BM2065" i="50"/>
  <c r="BJ2064" i="50"/>
  <c r="BP2054" i="50"/>
  <c r="BQ2049" i="50"/>
  <c r="BR2060" i="50"/>
  <c r="BO2059" i="50"/>
  <c r="BD2050" i="50"/>
  <c r="BE2045" i="50"/>
  <c r="BR1780" i="50"/>
  <c r="BO1763" i="50"/>
  <c r="BL1762" i="50"/>
  <c r="BP1754" i="50"/>
  <c r="BF1776" i="50"/>
  <c r="BC1759" i="50"/>
  <c r="BQ1757" i="50"/>
  <c r="BG1795" i="50"/>
  <c r="BN1816" i="50"/>
  <c r="BK1799" i="50"/>
  <c r="BH1798" i="50"/>
  <c r="BL1790" i="50"/>
  <c r="BB1812" i="50"/>
  <c r="BP1794" i="50"/>
  <c r="BM1793" i="50"/>
  <c r="BN2576" i="50"/>
  <c r="BG1924" i="50"/>
  <c r="BL1919" i="50"/>
  <c r="BQ1914" i="50"/>
  <c r="BE1910" i="50"/>
  <c r="BG1631" i="50"/>
  <c r="BL1626" i="50"/>
  <c r="BQ1621" i="50"/>
  <c r="BH1835" i="50"/>
  <c r="BF1890" i="50"/>
  <c r="BQ1638" i="50"/>
  <c r="BM1638" i="50"/>
  <c r="BG1624" i="50"/>
  <c r="BI1618" i="50"/>
  <c r="BR1637" i="50"/>
  <c r="BN1637" i="50"/>
  <c r="BH1623" i="50"/>
  <c r="BJ1617" i="50"/>
  <c r="BB1637" i="50"/>
  <c r="BO1636" i="50"/>
  <c r="BI1622" i="50"/>
  <c r="BK1616" i="50"/>
  <c r="BG1632" i="50"/>
  <c r="BC1632" i="50"/>
  <c r="BN1617" i="50"/>
  <c r="BP1611" i="50"/>
  <c r="BJ1135" i="50"/>
  <c r="BE1136" i="50"/>
  <c r="BR1135" i="50"/>
  <c r="BO1134" i="50"/>
  <c r="BC1142" i="50"/>
  <c r="BO1142" i="50"/>
  <c r="BG2516" i="50"/>
  <c r="BF1909" i="50"/>
  <c r="BK1904" i="50"/>
  <c r="BP1899" i="50"/>
  <c r="BD1895" i="50"/>
  <c r="BF1616" i="50"/>
  <c r="BK1611" i="50"/>
  <c r="BP1606" i="50"/>
  <c r="BP1827" i="50"/>
  <c r="BJ1886" i="50"/>
  <c r="BD1635" i="50"/>
  <c r="BQ1634" i="50"/>
  <c r="BK1620" i="50"/>
  <c r="BM1614" i="50"/>
  <c r="BE1634" i="50"/>
  <c r="BR1633" i="50"/>
  <c r="BL1619" i="50"/>
  <c r="BN1613" i="50"/>
  <c r="BF1633" i="50"/>
  <c r="BB1633" i="50"/>
  <c r="BM1618" i="50"/>
  <c r="BO1612" i="50"/>
  <c r="BK1628" i="50"/>
  <c r="BG1628" i="50"/>
  <c r="BF1780" i="50"/>
  <c r="BM1801" i="50"/>
  <c r="BJ1784" i="50"/>
  <c r="BG1783" i="50"/>
  <c r="BK1775" i="50"/>
  <c r="BI1917" i="50"/>
  <c r="BF1900" i="50"/>
  <c r="BC1899" i="50"/>
  <c r="BG1891" i="50"/>
  <c r="BH2010" i="50"/>
  <c r="BE2092" i="50"/>
  <c r="BJ2087" i="50"/>
  <c r="BO2082" i="50"/>
  <c r="BP1825" i="50"/>
  <c r="BD1821" i="50"/>
  <c r="BI1816" i="50"/>
  <c r="BM2031" i="50"/>
  <c r="BF1755" i="50"/>
  <c r="BG1744" i="50"/>
  <c r="BC1744" i="50"/>
  <c r="BN1729" i="50"/>
  <c r="BP1723" i="50"/>
  <c r="BH1743" i="50"/>
  <c r="BD1743" i="50"/>
  <c r="BO1728" i="50"/>
  <c r="BQ1722" i="50"/>
  <c r="BI1742" i="50"/>
  <c r="BE1742" i="50"/>
  <c r="BP1727" i="50"/>
  <c r="BR1721" i="50"/>
  <c r="BN1737" i="50"/>
  <c r="BJ1737" i="50"/>
  <c r="BD1723" i="50"/>
  <c r="BF1717" i="50"/>
  <c r="BQ1240" i="50"/>
  <c r="BL1241" i="50"/>
  <c r="BH1241" i="50"/>
  <c r="BE1240" i="50"/>
  <c r="BJ1247" i="50"/>
  <c r="BE1248" i="50"/>
  <c r="BR1247" i="50"/>
  <c r="BD2157" i="50"/>
  <c r="BD2077" i="50"/>
  <c r="BI2072" i="50"/>
  <c r="BN2067" i="50"/>
  <c r="BO1810" i="50"/>
  <c r="BC1806" i="50"/>
  <c r="BH1801" i="50"/>
  <c r="BD2024" i="50"/>
  <c r="BJ1751" i="50"/>
  <c r="BK1740" i="50"/>
  <c r="BG1740" i="50"/>
  <c r="BR1725" i="50"/>
  <c r="BC1720" i="50"/>
  <c r="BL1739" i="50"/>
  <c r="BH1739" i="50"/>
  <c r="BB1725" i="50"/>
  <c r="BD1719" i="50"/>
  <c r="BM1738" i="50"/>
  <c r="BI1738" i="50"/>
  <c r="BC1724" i="50"/>
  <c r="BE1718" i="50"/>
  <c r="BR1733" i="50"/>
  <c r="BN1733" i="50"/>
  <c r="BI1825" i="50"/>
  <c r="BP1846" i="50"/>
  <c r="BM1829" i="50"/>
  <c r="BJ1828" i="50"/>
  <c r="BN1820" i="50"/>
  <c r="BD1842" i="50"/>
  <c r="BR1824" i="50"/>
  <c r="BO1823" i="50"/>
  <c r="BI2581" i="50"/>
  <c r="BO2190" i="50"/>
  <c r="BP2391" i="50"/>
  <c r="BD2387" i="50"/>
  <c r="BI2382" i="50"/>
  <c r="BO2001" i="50"/>
  <c r="BC1997" i="50"/>
  <c r="BH1992" i="50"/>
  <c r="BD1913" i="50"/>
  <c r="BO1894" i="50"/>
  <c r="BD1666" i="50"/>
  <c r="BN1668" i="50"/>
  <c r="BH1654" i="50"/>
  <c r="BJ1648" i="50"/>
  <c r="BJ1412" i="50"/>
  <c r="BO1667" i="50"/>
  <c r="BI1653" i="50"/>
  <c r="BK1647" i="50"/>
  <c r="BK1411" i="50"/>
  <c r="BP1666" i="50"/>
  <c r="BJ1652" i="50"/>
  <c r="BL1646" i="50"/>
  <c r="BL1410" i="50"/>
  <c r="BD1662" i="50"/>
  <c r="BO1647" i="50"/>
  <c r="BQ1641" i="50"/>
  <c r="BQ1405" i="50"/>
  <c r="BK1407" i="50"/>
  <c r="BG1407" i="50"/>
  <c r="BD1406" i="50"/>
  <c r="BK1405" i="50"/>
  <c r="BD1414" i="50"/>
  <c r="BQ1413" i="50"/>
  <c r="BB2326" i="50"/>
  <c r="BO2376" i="50"/>
  <c r="BC2372" i="50"/>
  <c r="BH2367" i="50"/>
  <c r="BN1986" i="50"/>
  <c r="BB1982" i="50"/>
  <c r="BG1977" i="50"/>
  <c r="BL1905" i="50"/>
  <c r="BF1887" i="50"/>
  <c r="BH1662" i="50"/>
  <c r="BR1664" i="50"/>
  <c r="BL1650" i="50"/>
  <c r="BN1644" i="50"/>
  <c r="BN1408" i="50"/>
  <c r="BB1664" i="50"/>
  <c r="BM1649" i="50"/>
  <c r="BO1643" i="50"/>
  <c r="BO1407" i="50"/>
  <c r="BC1663" i="50"/>
  <c r="BN1648" i="50"/>
  <c r="BP1642" i="50"/>
  <c r="BP1406" i="50"/>
  <c r="BH1658" i="50"/>
  <c r="BH1757" i="50"/>
  <c r="BL1749" i="50"/>
  <c r="BB1771" i="50"/>
  <c r="BP1753" i="50"/>
  <c r="BM1752" i="50"/>
  <c r="BQ1744" i="50"/>
  <c r="BG1766" i="50"/>
  <c r="BD1749" i="50"/>
  <c r="BR1747" i="50"/>
  <c r="BE2374" i="50"/>
  <c r="BJ2053" i="50"/>
  <c r="BO2048" i="50"/>
  <c r="BC2044" i="50"/>
  <c r="BO1955" i="50"/>
  <c r="BC1951" i="50"/>
  <c r="BH1946" i="50"/>
  <c r="BK1762" i="50"/>
  <c r="BP1999" i="50"/>
  <c r="BP1590" i="50"/>
  <c r="BI1593" i="50"/>
  <c r="BC1579" i="50"/>
  <c r="BE1573" i="50"/>
  <c r="BE1337" i="50"/>
  <c r="BJ1592" i="50"/>
  <c r="BD1578" i="50"/>
  <c r="BF1572" i="50"/>
  <c r="BF1336" i="50"/>
  <c r="BK1591" i="50"/>
  <c r="BE1577" i="50"/>
  <c r="BG1571" i="50"/>
  <c r="BG1335" i="50"/>
  <c r="BP1586" i="50"/>
  <c r="BJ1572" i="50"/>
  <c r="BL1566" i="50"/>
  <c r="BL1330" i="50"/>
  <c r="BF1332" i="50"/>
  <c r="BB1332" i="50"/>
  <c r="BP1330" i="50"/>
  <c r="BF1330" i="50"/>
  <c r="BP1338" i="50"/>
  <c r="BL1338" i="50"/>
  <c r="BR2313" i="50"/>
  <c r="BI2038" i="50"/>
  <c r="BN2033" i="50"/>
  <c r="BB2029" i="50"/>
  <c r="BN1940" i="50"/>
  <c r="BB1936" i="50"/>
  <c r="BG1931" i="50"/>
  <c r="BB1755" i="50"/>
  <c r="BO1984" i="50"/>
  <c r="BC1587" i="50"/>
  <c r="BM1589" i="50"/>
  <c r="BG1575" i="50"/>
  <c r="BI1569" i="50"/>
  <c r="BI1333" i="50"/>
  <c r="BN1588" i="50"/>
  <c r="BH1574" i="50"/>
  <c r="BJ1568" i="50"/>
  <c r="BJ1332" i="50"/>
  <c r="BO1587" i="50"/>
  <c r="BI1573" i="50"/>
  <c r="BK1567" i="50"/>
  <c r="BK1331" i="50"/>
  <c r="BC1583" i="50"/>
  <c r="BP1598" i="50"/>
  <c r="BR1592" i="50"/>
  <c r="BR1356" i="50"/>
  <c r="BK2524" i="50"/>
  <c r="BR2186" i="50"/>
  <c r="BF2182" i="50"/>
  <c r="BK2177" i="50"/>
  <c r="BP2172" i="50"/>
  <c r="BM1915" i="50"/>
  <c r="BR1910" i="50"/>
  <c r="BF1906" i="50"/>
  <c r="BJ1972" i="50"/>
  <c r="BB1958" i="50"/>
  <c r="BM1706" i="50"/>
  <c r="BI1706" i="50"/>
  <c r="BC1692" i="50"/>
  <c r="BE1686" i="50"/>
  <c r="BN1705" i="50"/>
  <c r="BJ1705" i="50"/>
  <c r="BD1691" i="50"/>
  <c r="BF1685" i="50"/>
  <c r="BO1704" i="50"/>
  <c r="BK1704" i="50"/>
  <c r="BE1690" i="50"/>
  <c r="BG1684" i="50"/>
  <c r="BC1700" i="50"/>
  <c r="BP1699" i="50"/>
  <c r="BJ1685" i="50"/>
  <c r="BL1679" i="50"/>
  <c r="BF1203" i="50"/>
  <c r="BR1203" i="50"/>
  <c r="BN1203" i="50"/>
  <c r="BK1202" i="50"/>
  <c r="BP1209" i="50"/>
  <c r="BK1210" i="50"/>
  <c r="BG2363" i="50"/>
  <c r="BH1747" i="50"/>
  <c r="BK1752" i="50"/>
  <c r="BO1817" i="50"/>
  <c r="BP1816" i="50"/>
  <c r="BQ1815" i="50"/>
  <c r="BE1811" i="50"/>
  <c r="BP1478" i="50"/>
  <c r="BC1477" i="50"/>
  <c r="BI1485" i="50"/>
  <c r="BP1122" i="50"/>
  <c r="BH1126" i="50"/>
  <c r="BC1127" i="50"/>
  <c r="BP1126" i="50"/>
  <c r="BM1125" i="50"/>
  <c r="BN1136" i="50"/>
  <c r="BI1137" i="50"/>
  <c r="BE1137" i="50"/>
  <c r="BB1136" i="50"/>
  <c r="BO1129" i="50"/>
  <c r="BK1321" i="50"/>
  <c r="BB2237" i="50"/>
  <c r="BN1904" i="50"/>
  <c r="BC1582" i="50"/>
  <c r="BD1581" i="50"/>
  <c r="BE1580" i="50"/>
  <c r="BJ1575" i="50"/>
  <c r="BG1079" i="50"/>
  <c r="BC1230" i="50"/>
  <c r="BO1583" i="50"/>
  <c r="BQ1577" i="50"/>
  <c r="BQ1341" i="50"/>
  <c r="BB2584" i="50"/>
  <c r="BN2126" i="50"/>
  <c r="BB2122" i="50"/>
  <c r="BE1857" i="50"/>
  <c r="BB1840" i="50"/>
  <c r="BP1838" i="50"/>
  <c r="BL2509" i="50"/>
  <c r="BL2096" i="50"/>
  <c r="BQ2091" i="50"/>
  <c r="BE2087" i="50"/>
  <c r="BJ2082" i="50"/>
  <c r="BQ1811" i="50"/>
  <c r="BE1807" i="50"/>
  <c r="BJ1802" i="50"/>
  <c r="BN1925" i="50"/>
  <c r="BI1935" i="50"/>
  <c r="BC1684" i="50"/>
  <c r="BP1683" i="50"/>
  <c r="BJ1669" i="50"/>
  <c r="BL1663" i="50"/>
  <c r="BD1683" i="50"/>
  <c r="BQ1682" i="50"/>
  <c r="BK1668" i="50"/>
  <c r="BM1662" i="50"/>
  <c r="BE1682" i="50"/>
  <c r="BR1681" i="50"/>
  <c r="BL1667" i="50"/>
  <c r="BN1661" i="50"/>
  <c r="BJ1677" i="50"/>
  <c r="BF1677" i="50"/>
  <c r="BQ1662" i="50"/>
  <c r="BB1657" i="50"/>
  <c r="BM1180" i="50"/>
  <c r="BH1181" i="50"/>
  <c r="BD1181" i="50"/>
  <c r="BR1179" i="50"/>
  <c r="BF1187" i="50"/>
  <c r="BR1187" i="50"/>
  <c r="BB2529" i="50"/>
  <c r="BK2081" i="50"/>
  <c r="BP2076" i="50"/>
  <c r="BD2072" i="50"/>
  <c r="BI2067" i="50"/>
  <c r="BP1796" i="50"/>
  <c r="BD1792" i="50"/>
  <c r="BI1787" i="50"/>
  <c r="BE1918" i="50"/>
  <c r="BM1931" i="50"/>
  <c r="BG1680" i="50"/>
  <c r="BC1680" i="50"/>
  <c r="BN1665" i="50"/>
  <c r="BP1659" i="50"/>
  <c r="BH1679" i="50"/>
  <c r="BD1679" i="50"/>
  <c r="BO1664" i="50"/>
  <c r="BQ1658" i="50"/>
  <c r="BI1678" i="50"/>
  <c r="BE1678" i="50"/>
  <c r="BP1663" i="50"/>
  <c r="BR1657" i="50"/>
  <c r="BN1673" i="50"/>
  <c r="BJ1673" i="50"/>
  <c r="BE1765" i="50"/>
  <c r="BL1786" i="50"/>
  <c r="BI1769" i="50"/>
  <c r="BF1768" i="50"/>
  <c r="BJ1760" i="50"/>
  <c r="BQ1781" i="50"/>
  <c r="BN1764" i="50"/>
  <c r="BK1763" i="50"/>
  <c r="BD2493" i="50"/>
  <c r="BP1803" i="50"/>
  <c r="BD1799" i="50"/>
  <c r="BI1794" i="50"/>
  <c r="BN1789" i="50"/>
  <c r="BP1510" i="50"/>
  <c r="BD1506" i="50"/>
  <c r="BJ1516" i="50"/>
  <c r="BD1775" i="50"/>
  <c r="BD1860" i="50"/>
  <c r="BO1608" i="50"/>
  <c r="BI1835" i="50"/>
  <c r="BC1829" i="50"/>
  <c r="BF1593" i="50"/>
  <c r="BP1607" i="50"/>
  <c r="BB1834" i="50"/>
  <c r="BD1828" i="50"/>
  <c r="BG1592" i="50"/>
  <c r="BQ1606" i="50"/>
  <c r="BC1833" i="50"/>
  <c r="BE1827" i="50"/>
  <c r="BH1591" i="50"/>
  <c r="BL1848" i="50"/>
  <c r="BH1828" i="50"/>
  <c r="BJ1822" i="50"/>
  <c r="BM1586" i="50"/>
  <c r="BG1588" i="50"/>
  <c r="BC1588" i="50"/>
  <c r="BQ1586" i="50"/>
  <c r="BM1104" i="50"/>
  <c r="BQ1594" i="50"/>
  <c r="BM1594" i="50"/>
  <c r="BJ2364" i="50"/>
  <c r="BO1788" i="50"/>
  <c r="BC1784" i="50"/>
  <c r="BI2106" i="50"/>
  <c r="BJ1777" i="50"/>
  <c r="BO1772" i="50"/>
  <c r="BC1768" i="50"/>
  <c r="BR1508" i="50"/>
  <c r="BL1767" i="50"/>
  <c r="BP1848" i="50"/>
  <c r="BF1858" i="50"/>
  <c r="BE1831" i="50"/>
  <c r="BG1825" i="50"/>
  <c r="BJ1589" i="50"/>
  <c r="BJ1854" i="50"/>
  <c r="BF1830" i="50"/>
  <c r="BH1824" i="50"/>
  <c r="BK1588" i="50"/>
  <c r="BN1850" i="50"/>
  <c r="BG1829" i="50"/>
  <c r="BI1823" i="50"/>
  <c r="BL1587" i="50"/>
  <c r="BC1841" i="50"/>
  <c r="BL1824" i="50"/>
  <c r="BG1930" i="50"/>
  <c r="BN1951" i="50"/>
  <c r="BK1934" i="50"/>
  <c r="BH1933" i="50"/>
  <c r="BL1925" i="50"/>
  <c r="BB1947" i="50"/>
  <c r="BP1929" i="50"/>
  <c r="BM1928" i="50"/>
  <c r="BP2448" i="50"/>
  <c r="BI2021" i="50"/>
  <c r="BN2016" i="50"/>
  <c r="BB2012" i="50"/>
  <c r="BK1975" i="50"/>
  <c r="BN1967" i="50"/>
  <c r="BB1963" i="50"/>
  <c r="BK1883" i="50"/>
  <c r="BE1865" i="50"/>
  <c r="BI1771" i="50"/>
  <c r="BB1774" i="50"/>
  <c r="BM1759" i="50"/>
  <c r="BO1753" i="50"/>
  <c r="BR1517" i="50"/>
  <c r="BC1773" i="50"/>
  <c r="BN1758" i="50"/>
  <c r="BP1752" i="50"/>
  <c r="BB1517" i="50"/>
  <c r="BD1772" i="50"/>
  <c r="BO1757" i="50"/>
  <c r="BQ1751" i="50"/>
  <c r="BC1516" i="50"/>
  <c r="BI1767" i="50"/>
  <c r="BC1753" i="50"/>
  <c r="BE1747" i="50"/>
  <c r="BH1511" i="50"/>
  <c r="BB1513" i="50"/>
  <c r="BO1512" i="50"/>
  <c r="BL1511" i="50"/>
  <c r="BH1029" i="50"/>
  <c r="BL1519" i="50"/>
  <c r="BH1519" i="50"/>
  <c r="BF2336" i="50"/>
  <c r="BH2006" i="50"/>
  <c r="BM2001" i="50"/>
  <c r="BH2227" i="50"/>
  <c r="BH1957" i="50"/>
  <c r="BM1952" i="50"/>
  <c r="BR1947" i="50"/>
  <c r="BB1876" i="50"/>
  <c r="BM1857" i="50"/>
  <c r="BM1767" i="50"/>
  <c r="BF1770" i="50"/>
  <c r="BQ1755" i="50"/>
  <c r="BB1750" i="50"/>
  <c r="BE1514" i="50"/>
  <c r="BG1769" i="50"/>
  <c r="BR1754" i="50"/>
  <c r="BC1749" i="50"/>
  <c r="BF1513" i="50"/>
  <c r="BH1768" i="50"/>
  <c r="BB1754" i="50"/>
  <c r="BD1748" i="50"/>
  <c r="BG1512" i="50"/>
  <c r="BM1763" i="50"/>
  <c r="BG1749" i="50"/>
  <c r="BK1773" i="50"/>
  <c r="BN1537" i="50"/>
  <c r="BH1539" i="50"/>
  <c r="BM2178" i="50"/>
  <c r="BQ2286" i="50"/>
  <c r="BE2282" i="50"/>
  <c r="BJ2277" i="50"/>
  <c r="BB1917" i="50"/>
  <c r="BG1912" i="50"/>
  <c r="BL1907" i="50"/>
  <c r="BO1850" i="50"/>
  <c r="BR1935" i="50"/>
  <c r="BO1645" i="50"/>
  <c r="BK1645" i="50"/>
  <c r="BE1631" i="50"/>
  <c r="BG1625" i="50"/>
  <c r="BP1644" i="50"/>
  <c r="BL1644" i="50"/>
  <c r="BF1630" i="50"/>
  <c r="BH1624" i="50"/>
  <c r="BQ1643" i="50"/>
  <c r="BM1643" i="50"/>
  <c r="BG1629" i="50"/>
  <c r="BI1623" i="50"/>
  <c r="BE1639" i="50"/>
  <c r="BR1638" i="50"/>
  <c r="BL1624" i="50"/>
  <c r="BN1618" i="50"/>
  <c r="BR1383" i="50"/>
  <c r="BM1384" i="50"/>
  <c r="BI1384" i="50"/>
  <c r="BF1383" i="50"/>
  <c r="BK1390" i="50"/>
  <c r="BF1391" i="50"/>
  <c r="BB1391" i="50"/>
  <c r="BD2059" i="50"/>
  <c r="BC1770" i="50"/>
  <c r="BP1582" i="50"/>
  <c r="BQ1581" i="50"/>
  <c r="BR1580" i="50"/>
  <c r="BF1576" i="50"/>
  <c r="BG1358" i="50"/>
  <c r="BQ1356" i="50"/>
  <c r="BQ1364" i="50"/>
  <c r="BK1303" i="50"/>
  <c r="BR1302" i="50"/>
  <c r="BO1307" i="50"/>
  <c r="BK1307" i="50"/>
  <c r="BH1306" i="50"/>
  <c r="BO1305" i="50"/>
  <c r="BD1318" i="50"/>
  <c r="BQ1317" i="50"/>
  <c r="BN1316" i="50"/>
  <c r="BD1316" i="50"/>
  <c r="BF1502" i="50"/>
  <c r="BO2108" i="50"/>
  <c r="BM1901" i="50"/>
  <c r="BH1849" i="50"/>
  <c r="BG1561" i="50"/>
  <c r="BH1560" i="50"/>
  <c r="BI1559" i="50"/>
  <c r="BN1554" i="50"/>
  <c r="BQ1109" i="50"/>
  <c r="BB1116" i="50"/>
  <c r="BJ1758" i="50"/>
  <c r="BM1522" i="50"/>
  <c r="BG1524" i="50"/>
  <c r="BI2145" i="50"/>
  <c r="BG2191" i="50"/>
  <c r="BI1796" i="50"/>
  <c r="BF1779" i="50"/>
  <c r="BC1778" i="50"/>
  <c r="BR2371" i="50"/>
  <c r="BR2173" i="50"/>
  <c r="BF2169" i="50"/>
  <c r="BK2164" i="50"/>
  <c r="BL1835" i="50"/>
  <c r="BQ1830" i="50"/>
  <c r="BE1826" i="50"/>
  <c r="BO1822" i="50"/>
  <c r="BI1804" i="50"/>
  <c r="BR1620" i="50"/>
  <c r="BK1623" i="50"/>
  <c r="BE1609" i="50"/>
  <c r="BG1603" i="50"/>
  <c r="BG1367" i="50"/>
  <c r="BL1622" i="50"/>
  <c r="BF1608" i="50"/>
  <c r="BH1602" i="50"/>
  <c r="BH1366" i="50"/>
  <c r="BM1621" i="50"/>
  <c r="BG1607" i="50"/>
  <c r="BI1601" i="50"/>
  <c r="BI1365" i="50"/>
  <c r="BR1616" i="50"/>
  <c r="BL1602" i="50"/>
  <c r="BN1596" i="50"/>
  <c r="BN1360" i="50"/>
  <c r="BH1362" i="50"/>
  <c r="BD1362" i="50"/>
  <c r="BR1360" i="50"/>
  <c r="BH1360" i="50"/>
  <c r="BR1368" i="50"/>
  <c r="BN1368" i="50"/>
  <c r="BN2311" i="50"/>
  <c r="BQ2158" i="50"/>
  <c r="BE2154" i="50"/>
  <c r="BJ2149" i="50"/>
  <c r="BK1820" i="50"/>
  <c r="BP1815" i="50"/>
  <c r="BD1811" i="50"/>
  <c r="BF1815" i="50"/>
  <c r="BQ1796" i="50"/>
  <c r="BE1617" i="50"/>
  <c r="BO1619" i="50"/>
  <c r="BI1605" i="50"/>
  <c r="BK1599" i="50"/>
  <c r="BK1363" i="50"/>
  <c r="BP1618" i="50"/>
  <c r="BJ1604" i="50"/>
  <c r="BL1598" i="50"/>
  <c r="BL1362" i="50"/>
  <c r="BQ1617" i="50"/>
  <c r="BK1603" i="50"/>
  <c r="BM1597" i="50"/>
  <c r="BM1361" i="50"/>
  <c r="BE1613" i="50"/>
  <c r="BL1952" i="50"/>
  <c r="BP1944" i="50"/>
  <c r="BF1966" i="50"/>
  <c r="BC1949" i="50"/>
  <c r="BQ1947" i="50"/>
  <c r="BD1940" i="50"/>
  <c r="BK1961" i="50"/>
  <c r="BH1944" i="50"/>
  <c r="BE1943" i="50"/>
  <c r="BK2381" i="50"/>
  <c r="BJ2080" i="50"/>
  <c r="BO2075" i="50"/>
  <c r="BC2071" i="50"/>
  <c r="BC1775" i="50"/>
  <c r="BH1770" i="50"/>
  <c r="BM1765" i="50"/>
  <c r="BL1912" i="50"/>
  <c r="BF1894" i="50"/>
  <c r="BM1545" i="50"/>
  <c r="BF1548" i="50"/>
  <c r="BQ1533" i="50"/>
  <c r="BB1528" i="50"/>
  <c r="BB1292" i="50"/>
  <c r="BG1547" i="50"/>
  <c r="BR1532" i="50"/>
  <c r="BC1527" i="50"/>
  <c r="BC1291" i="50"/>
  <c r="BH1546" i="50"/>
  <c r="BB1532" i="50"/>
  <c r="BD1526" i="50"/>
  <c r="BD1290" i="50"/>
  <c r="BM1541" i="50"/>
  <c r="BG1527" i="50"/>
  <c r="BI1521" i="50"/>
  <c r="BI1285" i="50"/>
  <c r="BC1287" i="50"/>
  <c r="BP1286" i="50"/>
  <c r="BM1285" i="50"/>
  <c r="BC1285" i="50"/>
  <c r="BM1293" i="50"/>
  <c r="BI1293" i="50"/>
  <c r="BG2321" i="50"/>
  <c r="BI2065" i="50"/>
  <c r="BN2060" i="50"/>
  <c r="BB2056" i="50"/>
  <c r="BB1760" i="50"/>
  <c r="BG1755" i="50"/>
  <c r="BL1750" i="50"/>
  <c r="BC1905" i="50"/>
  <c r="BN1886" i="50"/>
  <c r="BQ1541" i="50"/>
  <c r="BJ1544" i="50"/>
  <c r="BD1530" i="50"/>
  <c r="BF1524" i="50"/>
  <c r="BF1288" i="50"/>
  <c r="BK1543" i="50"/>
  <c r="BE1529" i="50"/>
  <c r="BG1523" i="50"/>
  <c r="BG1287" i="50"/>
  <c r="BL1542" i="50"/>
  <c r="BF1528" i="50"/>
  <c r="BH1522" i="50"/>
  <c r="BH1286" i="50"/>
  <c r="BQ1537" i="50"/>
  <c r="BG1877" i="50"/>
  <c r="BK1869" i="50"/>
  <c r="BR1890" i="50"/>
  <c r="BO1873" i="50"/>
  <c r="BL1872" i="50"/>
  <c r="BP1864" i="50"/>
  <c r="BF1886" i="50"/>
  <c r="BC1869" i="50"/>
  <c r="BQ1867" i="50"/>
  <c r="BJ2369" i="50"/>
  <c r="BG1986" i="50"/>
  <c r="BL1981" i="50"/>
  <c r="BQ1976" i="50"/>
  <c r="BN1954" i="50"/>
  <c r="BB1950" i="50"/>
  <c r="BG1945" i="50"/>
  <c r="BL1972" i="50"/>
  <c r="BC1987" i="50"/>
  <c r="BP1713" i="50"/>
  <c r="BL1713" i="50"/>
  <c r="BF1699" i="50"/>
  <c r="BH1693" i="50"/>
  <c r="BQ1712" i="50"/>
  <c r="BM1712" i="50"/>
  <c r="BG1698" i="50"/>
  <c r="BI1692" i="50"/>
  <c r="BR1711" i="50"/>
  <c r="BN1711" i="50"/>
  <c r="BH1697" i="50"/>
  <c r="BJ1691" i="50"/>
  <c r="BF1707" i="50"/>
  <c r="BB1707" i="50"/>
  <c r="BM1692" i="50"/>
  <c r="BO1686" i="50"/>
  <c r="BC1211" i="50"/>
  <c r="BO1211" i="50"/>
  <c r="BK1211" i="50"/>
  <c r="BH1210" i="50"/>
  <c r="BM1217" i="50"/>
  <c r="BH1218" i="50"/>
  <c r="BD1218" i="50"/>
  <c r="BF2309" i="50"/>
  <c r="BF1971" i="50"/>
  <c r="BG2240" i="50"/>
  <c r="BJ2221" i="50"/>
  <c r="BM1939" i="50"/>
  <c r="BR1934" i="50"/>
  <c r="BF1930" i="50"/>
  <c r="BQ1989" i="50"/>
  <c r="BB1972" i="50"/>
  <c r="BC1710" i="50"/>
  <c r="BP1709" i="50"/>
  <c r="BJ1695" i="50"/>
  <c r="BL1689" i="50"/>
  <c r="BD1709" i="50"/>
  <c r="BQ1708" i="50"/>
  <c r="BK1694" i="50"/>
  <c r="BM1688" i="50"/>
  <c r="BE1708" i="50"/>
  <c r="BR1707" i="50"/>
  <c r="BL1693" i="50"/>
  <c r="BN1687" i="50"/>
  <c r="BJ1703" i="50"/>
  <c r="BF1703" i="50"/>
  <c r="BB1719" i="50"/>
  <c r="BD1713" i="50"/>
  <c r="BI1237" i="50"/>
  <c r="BP2485" i="50"/>
  <c r="BK2024" i="50"/>
  <c r="BP2019" i="50"/>
  <c r="BD2015" i="50"/>
  <c r="BP1942" i="50"/>
  <c r="BD1938" i="50"/>
  <c r="BI1933" i="50"/>
  <c r="BG1748" i="50"/>
  <c r="BP1971" i="50"/>
  <c r="BD1824" i="50"/>
  <c r="BN1826" i="50"/>
  <c r="BH1812" i="50"/>
  <c r="BJ1806" i="50"/>
  <c r="BM1570" i="50"/>
  <c r="BO1825" i="50"/>
  <c r="BI1811" i="50"/>
  <c r="BK1805" i="50"/>
  <c r="BN1569" i="50"/>
  <c r="BP1824" i="50"/>
  <c r="BJ1810" i="50"/>
  <c r="BL1804" i="50"/>
  <c r="BO1568" i="50"/>
  <c r="BD1820" i="50"/>
  <c r="BO1805" i="50"/>
  <c r="BQ1799" i="50"/>
  <c r="BC1564" i="50"/>
  <c r="BN1565" i="50"/>
  <c r="BJ1565" i="50"/>
  <c r="BG1564" i="50"/>
  <c r="BC1082" i="50"/>
  <c r="BG1572" i="50"/>
  <c r="BC1572" i="50"/>
  <c r="BD2391" i="50"/>
  <c r="BF1970" i="50"/>
  <c r="BO1744" i="50"/>
  <c r="BM1576" i="50"/>
  <c r="BN1575" i="50"/>
  <c r="BO1574" i="50"/>
  <c r="BC1570" i="50"/>
  <c r="BQ1237" i="50"/>
  <c r="BB1244" i="50"/>
  <c r="BJ1244" i="50"/>
  <c r="BR1483" i="50"/>
  <c r="BJ1487" i="50"/>
  <c r="BE1488" i="50"/>
  <c r="BR1487" i="50"/>
  <c r="BO1486" i="50"/>
  <c r="BP1497" i="50"/>
  <c r="BK1498" i="50"/>
  <c r="BG1498" i="50"/>
  <c r="BD1497" i="50"/>
  <c r="BQ1490" i="50"/>
  <c r="BC1201" i="50"/>
  <c r="BO2004" i="50"/>
  <c r="BH1918" i="50"/>
  <c r="BR1822" i="50"/>
  <c r="BB1822" i="50"/>
  <c r="BC1821" i="50"/>
  <c r="BH1816" i="50"/>
  <c r="BR1561" i="50"/>
  <c r="BD1470" i="50"/>
  <c r="BR1703" i="50"/>
  <c r="BC1698" i="50"/>
  <c r="BH1222" i="50"/>
  <c r="BJ2483" i="50"/>
  <c r="BB2172" i="50"/>
  <c r="BG2167" i="50"/>
  <c r="BO1960" i="50"/>
  <c r="BL1959" i="50"/>
  <c r="BP1951" i="50"/>
  <c r="BK2338" i="50"/>
  <c r="BC2131" i="50"/>
  <c r="BH2126" i="50"/>
  <c r="BM2121" i="50"/>
  <c r="BD1834" i="50"/>
  <c r="BI1829" i="50"/>
  <c r="BN1824" i="50"/>
  <c r="BL1926" i="50"/>
  <c r="BM1917" i="50"/>
  <c r="BF1563" i="50"/>
  <c r="BB1563" i="50"/>
  <c r="BM1548" i="50"/>
  <c r="BO1542" i="50"/>
  <c r="BG1562" i="50"/>
  <c r="BC1562" i="50"/>
  <c r="BN1547" i="50"/>
  <c r="BP1541" i="50"/>
  <c r="BH1561" i="50"/>
  <c r="BD1561" i="50"/>
  <c r="BO1546" i="50"/>
  <c r="BQ1540" i="50"/>
  <c r="BM1556" i="50"/>
  <c r="BI1556" i="50"/>
  <c r="BC1542" i="50"/>
  <c r="BE1536" i="50"/>
  <c r="BJ1060" i="50"/>
  <c r="BE1061" i="50"/>
  <c r="BR1060" i="50"/>
  <c r="BO1059" i="50"/>
  <c r="BC1067" i="50"/>
  <c r="BO1067" i="50"/>
  <c r="BK1067" i="50"/>
  <c r="BG2278" i="50"/>
  <c r="BB2116" i="50"/>
  <c r="BG2111" i="50"/>
  <c r="BL2106" i="50"/>
  <c r="BC1819" i="50"/>
  <c r="BH1814" i="50"/>
  <c r="BM1809" i="50"/>
  <c r="BC1919" i="50"/>
  <c r="BD1910" i="50"/>
  <c r="BJ1559" i="50"/>
  <c r="BF1559" i="50"/>
  <c r="BQ1544" i="50"/>
  <c r="BB1539" i="50"/>
  <c r="BK1558" i="50"/>
  <c r="BG1558" i="50"/>
  <c r="BR1543" i="50"/>
  <c r="BC1538" i="50"/>
  <c r="BL1557" i="50"/>
  <c r="BH1557" i="50"/>
  <c r="BB1543" i="50"/>
  <c r="BD1537" i="50"/>
  <c r="BQ1552" i="50"/>
  <c r="BM1552" i="50"/>
  <c r="BR1885" i="50"/>
  <c r="BH1630" i="50"/>
  <c r="BE1890" i="50"/>
  <c r="BB1889" i="50"/>
  <c r="BF1881" i="50"/>
  <c r="BM1625" i="50"/>
  <c r="BJ1885" i="50"/>
  <c r="BG1884" i="50"/>
  <c r="BK1876" i="50"/>
  <c r="BM2323" i="50"/>
  <c r="BQ2036" i="50"/>
  <c r="BE2032" i="50"/>
  <c r="BJ2027" i="50"/>
  <c r="BH1773" i="50"/>
  <c r="BM1768" i="50"/>
  <c r="BR1763" i="50"/>
  <c r="BB1776" i="50"/>
  <c r="BN1804" i="50"/>
  <c r="BL1728" i="50"/>
  <c r="BH1728" i="50"/>
  <c r="BB1714" i="50"/>
  <c r="BD1708" i="50"/>
  <c r="BM1727" i="50"/>
  <c r="BI1727" i="50"/>
  <c r="BC1713" i="50"/>
  <c r="BE1707" i="50"/>
  <c r="BN1726" i="50"/>
  <c r="BJ1726" i="50"/>
  <c r="BD1712" i="50"/>
  <c r="BF1706" i="50"/>
  <c r="BB1722" i="50"/>
  <c r="BO1721" i="50"/>
  <c r="BI1707" i="50"/>
  <c r="BK1701" i="50"/>
  <c r="BO1466" i="50"/>
  <c r="BJ1467" i="50"/>
  <c r="BF1467" i="50"/>
  <c r="BC1466" i="50"/>
  <c r="BH1473" i="50"/>
  <c r="BC1474" i="50"/>
  <c r="BP1473" i="50"/>
  <c r="BI2263" i="50"/>
  <c r="BP2021" i="50"/>
  <c r="BD2017" i="50"/>
  <c r="BI2012" i="50"/>
  <c r="BG1758" i="50"/>
  <c r="BL1753" i="50"/>
  <c r="BQ1748" i="50"/>
  <c r="BJ1768" i="50"/>
  <c r="BR1800" i="50"/>
  <c r="BP1724" i="50"/>
  <c r="BL1724" i="50"/>
  <c r="BF1710" i="50"/>
  <c r="BH1704" i="50"/>
  <c r="BQ1723" i="50"/>
  <c r="BM1723" i="50"/>
  <c r="BG1709" i="50"/>
  <c r="BI1703" i="50"/>
  <c r="BR1722" i="50"/>
  <c r="BN1722" i="50"/>
  <c r="BH1708" i="50"/>
  <c r="BJ1702" i="50"/>
  <c r="BF1718" i="50"/>
  <c r="BB1718" i="50"/>
  <c r="BM1810" i="50"/>
  <c r="BC1555" i="50"/>
  <c r="BQ1814" i="50"/>
  <c r="BN1813" i="50"/>
  <c r="BR1805" i="50"/>
  <c r="BH1550" i="50"/>
  <c r="BE1810" i="50"/>
  <c r="BB1809" i="50"/>
  <c r="BF1801" i="50"/>
  <c r="BG2336" i="50"/>
  <c r="BB2317" i="50"/>
  <c r="BG2312" i="50"/>
  <c r="BL2307" i="50"/>
  <c r="BD1947" i="50"/>
  <c r="BI1942" i="50"/>
  <c r="BN1937" i="50"/>
  <c r="BP1865" i="50"/>
  <c r="BF1947" i="50"/>
  <c r="BG1653" i="50"/>
  <c r="BC1653" i="50"/>
  <c r="BN1638" i="50"/>
  <c r="BP1632" i="50"/>
  <c r="BH1652" i="50"/>
  <c r="BD1652" i="50"/>
  <c r="BO1637" i="50"/>
  <c r="BQ1631" i="50"/>
  <c r="BI1651" i="50"/>
  <c r="BE1651" i="50"/>
  <c r="BP1636" i="50"/>
  <c r="BR1630" i="50"/>
  <c r="BN1646" i="50"/>
  <c r="BJ1646" i="50"/>
  <c r="BD1632" i="50"/>
  <c r="BF1626" i="50"/>
  <c r="BJ1391" i="50"/>
  <c r="BE1392" i="50"/>
  <c r="BR1391" i="50"/>
  <c r="BO1390" i="50"/>
  <c r="BC1398" i="50"/>
  <c r="BO1398" i="50"/>
  <c r="BK1398" i="50"/>
  <c r="BC2276" i="50"/>
  <c r="BR2301" i="50"/>
  <c r="BF2297" i="50"/>
  <c r="BK2292" i="50"/>
  <c r="BC1932" i="50"/>
  <c r="BH1927" i="50"/>
  <c r="BM1922" i="50"/>
  <c r="BG1858" i="50"/>
  <c r="BN1939" i="50"/>
  <c r="BK1649" i="50"/>
  <c r="BG1649" i="50"/>
  <c r="BR1634" i="50"/>
  <c r="BC1629" i="50"/>
  <c r="BL1648" i="50"/>
  <c r="BH1648" i="50"/>
  <c r="BB1634" i="50"/>
  <c r="BD1628" i="50"/>
  <c r="BM1647" i="50"/>
  <c r="BI1647" i="50"/>
  <c r="BC1633" i="50"/>
  <c r="BE1627" i="50"/>
  <c r="BR1642" i="50"/>
  <c r="BN1642" i="50"/>
  <c r="BJ1658" i="50"/>
  <c r="BL1652" i="50"/>
  <c r="BP1417" i="50"/>
  <c r="BF2259" i="50"/>
  <c r="BL2206" i="50"/>
  <c r="BE2197" i="50"/>
  <c r="BO2187" i="50"/>
  <c r="BD1925" i="50"/>
  <c r="BI1920" i="50"/>
  <c r="BN1915" i="50"/>
  <c r="BI1867" i="50"/>
  <c r="BC1849" i="50"/>
  <c r="BC1523" i="50"/>
  <c r="BM1525" i="50"/>
  <c r="BG1511" i="50"/>
  <c r="BI1505" i="50"/>
  <c r="BI1269" i="50"/>
  <c r="BN1524" i="50"/>
  <c r="BH1510" i="50"/>
  <c r="BJ1504" i="50"/>
  <c r="BJ1268" i="50"/>
  <c r="BO1523" i="50"/>
  <c r="BI1509" i="50"/>
  <c r="BE1744" i="50"/>
  <c r="BK1267" i="50"/>
  <c r="BC1519" i="50"/>
  <c r="BN1504" i="50"/>
  <c r="BJ1739" i="50"/>
  <c r="BP1262" i="50"/>
  <c r="BJ1264" i="50"/>
  <c r="BF1264" i="50"/>
  <c r="BC1263" i="50"/>
  <c r="BJ1262" i="50"/>
  <c r="BC1271" i="50"/>
  <c r="BP1270" i="50"/>
  <c r="BR2053" i="50"/>
  <c r="BE1957" i="50"/>
  <c r="BP1596" i="50"/>
  <c r="BQ1595" i="50"/>
  <c r="BR1594" i="50"/>
  <c r="BF1590" i="50"/>
  <c r="BB1335" i="50"/>
  <c r="BE1598" i="50"/>
  <c r="BM1606" i="50"/>
  <c r="BR1183" i="50"/>
  <c r="BO1182" i="50"/>
  <c r="BG1186" i="50"/>
  <c r="BB1187" i="50"/>
  <c r="BO1186" i="50"/>
  <c r="BL1185" i="50"/>
  <c r="BM1196" i="50"/>
  <c r="BH1197" i="50"/>
  <c r="BD1197" i="50"/>
  <c r="BR1195" i="50"/>
  <c r="BN1189" i="50"/>
  <c r="BJ1381" i="50"/>
  <c r="BR2237" i="50"/>
  <c r="BH1991" i="50"/>
  <c r="BO1567" i="50"/>
  <c r="BP1566" i="50"/>
  <c r="BQ1565" i="50"/>
  <c r="BE1561" i="50"/>
  <c r="BO1350" i="50"/>
  <c r="BH1349" i="50"/>
  <c r="BI1643" i="50"/>
  <c r="BK1637" i="50"/>
  <c r="BO1402" i="50"/>
  <c r="BR2258" i="50"/>
  <c r="BQ2136" i="50"/>
  <c r="BE2132" i="50"/>
  <c r="BI2161" i="50"/>
  <c r="BI1865" i="50"/>
  <c r="BN1860" i="50"/>
  <c r="BB1856" i="50"/>
  <c r="BO1957" i="50"/>
  <c r="BI1939" i="50"/>
  <c r="BF1568" i="50"/>
  <c r="BP1570" i="50"/>
  <c r="BJ1556" i="50"/>
  <c r="BL1550" i="50"/>
  <c r="BL1314" i="50"/>
  <c r="BQ1569" i="50"/>
  <c r="BK1555" i="50"/>
  <c r="BM1549" i="50"/>
  <c r="BM1313" i="50"/>
  <c r="BR1568" i="50"/>
  <c r="BL1554" i="50"/>
  <c r="BN1548" i="50"/>
  <c r="BN1312" i="50"/>
  <c r="BF1564" i="50"/>
  <c r="BQ1549" i="50"/>
  <c r="BB1544" i="50"/>
  <c r="BB1308" i="50"/>
  <c r="BM1309" i="50"/>
  <c r="BI1309" i="50"/>
  <c r="BF1308" i="50"/>
  <c r="BM1307" i="50"/>
  <c r="BF1316" i="50"/>
  <c r="BB1316" i="50"/>
  <c r="BM2025" i="50"/>
  <c r="BI1964" i="50"/>
  <c r="BQ1536" i="50"/>
  <c r="BR1535" i="50"/>
  <c r="BB1535" i="50"/>
  <c r="BG1530" i="50"/>
  <c r="BD1034" i="50"/>
  <c r="BJ1207" i="50"/>
  <c r="BL1213" i="50"/>
  <c r="BD1229" i="50"/>
  <c r="BR1227" i="50"/>
  <c r="BJ1231" i="50"/>
  <c r="BE1232" i="50"/>
  <c r="BR1231" i="50"/>
  <c r="BO1230" i="50"/>
  <c r="BP1241" i="50"/>
  <c r="BK1242" i="50"/>
  <c r="BG1242" i="50"/>
  <c r="BD1241" i="50"/>
  <c r="BQ1234" i="50"/>
  <c r="BM1426" i="50"/>
  <c r="BP2173" i="50"/>
  <c r="BR1860" i="50"/>
  <c r="BH1748" i="50"/>
  <c r="BI1747" i="50"/>
  <c r="BJ1746" i="50"/>
  <c r="BQ1741" i="50"/>
  <c r="BD1441" i="50"/>
  <c r="BN1439" i="50"/>
  <c r="BL1688" i="50"/>
  <c r="BN1682" i="50"/>
  <c r="BR1447" i="50"/>
  <c r="BH2261" i="50"/>
  <c r="BL2110" i="50"/>
  <c r="BQ2105" i="50"/>
  <c r="BE2101" i="50"/>
  <c r="BE1805" i="50"/>
  <c r="BJ1800" i="50"/>
  <c r="BR2342" i="50"/>
  <c r="BE2382" i="50"/>
  <c r="BJ2377" i="50"/>
  <c r="BO2372" i="50"/>
  <c r="BL2000" i="50"/>
  <c r="BQ1995" i="50"/>
  <c r="BE1991" i="50"/>
  <c r="BO1896" i="50"/>
  <c r="BP1887" i="50"/>
  <c r="BM1668" i="50"/>
  <c r="BI1668" i="50"/>
  <c r="BC1654" i="50"/>
  <c r="BE1648" i="50"/>
  <c r="BN1667" i="50"/>
  <c r="BJ1667" i="50"/>
  <c r="BD1653" i="50"/>
  <c r="BF1647" i="50"/>
  <c r="BO1666" i="50"/>
  <c r="BK1666" i="50"/>
  <c r="BE1652" i="50"/>
  <c r="BG1646" i="50"/>
  <c r="BC1662" i="50"/>
  <c r="BP1661" i="50"/>
  <c r="BJ1647" i="50"/>
  <c r="BL1641" i="50"/>
  <c r="BQ1165" i="50"/>
  <c r="BL1166" i="50"/>
  <c r="BH1166" i="50"/>
  <c r="BE1165" i="50"/>
  <c r="BJ1172" i="50"/>
  <c r="BE1173" i="50"/>
  <c r="BR1172" i="50"/>
  <c r="BN2282" i="50"/>
  <c r="BD2367" i="50"/>
  <c r="BI2362" i="50"/>
  <c r="BN2357" i="50"/>
  <c r="BK1985" i="50"/>
  <c r="BP1980" i="50"/>
  <c r="BD1976" i="50"/>
  <c r="BF1889" i="50"/>
  <c r="BG1880" i="50"/>
  <c r="BQ1664" i="50"/>
  <c r="BM1664" i="50"/>
  <c r="BG1650" i="50"/>
  <c r="BI1644" i="50"/>
  <c r="BR1663" i="50"/>
  <c r="BN1663" i="50"/>
  <c r="BH1649" i="50"/>
  <c r="BJ1643" i="50"/>
  <c r="BB1663" i="50"/>
  <c r="BO1662" i="50"/>
  <c r="BI1648" i="50"/>
  <c r="BK1642" i="50"/>
  <c r="BG1658" i="50"/>
  <c r="BC1658" i="50"/>
  <c r="BP1976" i="50"/>
  <c r="BO1735" i="50"/>
  <c r="BC1981" i="50"/>
  <c r="BQ1979" i="50"/>
  <c r="BD1972" i="50"/>
  <c r="BC1731" i="50"/>
  <c r="BH1976" i="50"/>
  <c r="BE1975" i="50"/>
  <c r="BL1994" i="50"/>
  <c r="BQ2330" i="50"/>
  <c r="BP2043" i="50"/>
  <c r="BD2039" i="50"/>
  <c r="BI2034" i="50"/>
  <c r="BL1954" i="50"/>
  <c r="BQ1949" i="50"/>
  <c r="BE1945" i="50"/>
  <c r="BE1746" i="50"/>
  <c r="BI1986" i="50"/>
  <c r="BH1593" i="50"/>
  <c r="BD1593" i="50"/>
  <c r="BO1578" i="50"/>
  <c r="BQ1572" i="50"/>
  <c r="BI1592" i="50"/>
  <c r="BE1592" i="50"/>
  <c r="BP1577" i="50"/>
  <c r="BR1571" i="50"/>
  <c r="BJ1591" i="50"/>
  <c r="BF1591" i="50"/>
  <c r="BQ1576" i="50"/>
  <c r="BB1571" i="50"/>
  <c r="BO1586" i="50"/>
  <c r="BK1586" i="50"/>
  <c r="BE1572" i="50"/>
  <c r="BG1566" i="50"/>
  <c r="BL1090" i="50"/>
  <c r="BG1091" i="50"/>
  <c r="BC1091" i="50"/>
  <c r="BQ1089" i="50"/>
  <c r="BE1097" i="50"/>
  <c r="BQ1097" i="50"/>
  <c r="BM1097" i="50"/>
  <c r="BM2270" i="50"/>
  <c r="BO2028" i="50"/>
  <c r="BC2024" i="50"/>
  <c r="BH2019" i="50"/>
  <c r="BK1939" i="50"/>
  <c r="BP1934" i="50"/>
  <c r="BD1930" i="50"/>
  <c r="BF1989" i="50"/>
  <c r="BH1971" i="50"/>
  <c r="BL1589" i="50"/>
  <c r="BH1589" i="50"/>
  <c r="BB1575" i="50"/>
  <c r="BD1569" i="50"/>
  <c r="BM1588" i="50"/>
  <c r="BI1588" i="50"/>
  <c r="BC1574" i="50"/>
  <c r="BE1568" i="50"/>
  <c r="BN1587" i="50"/>
  <c r="BJ1587" i="50"/>
  <c r="BD1573" i="50"/>
  <c r="BF1567" i="50"/>
  <c r="BB1583" i="50"/>
  <c r="BO1582" i="50"/>
  <c r="BK1598" i="50"/>
  <c r="BM1592" i="50"/>
  <c r="BR1116" i="50"/>
  <c r="BF2432" i="50"/>
  <c r="BG2208" i="50"/>
  <c r="BQ2198" i="50"/>
  <c r="BJ2189" i="50"/>
  <c r="BO1941" i="50"/>
  <c r="BC1937" i="50"/>
  <c r="BH1932" i="50"/>
  <c r="BB1748" i="50"/>
  <c r="BP1970" i="50"/>
  <c r="BO1703" i="50"/>
  <c r="BH1706" i="50"/>
  <c r="BB1692" i="50"/>
  <c r="BD1686" i="50"/>
  <c r="BD1450" i="50"/>
  <c r="BI1705" i="50"/>
  <c r="BC1691" i="50"/>
  <c r="BE1685" i="50"/>
  <c r="BE1449" i="50"/>
  <c r="BJ1704" i="50"/>
  <c r="BD1690" i="50"/>
  <c r="BF1684" i="50"/>
  <c r="BF1448" i="50"/>
  <c r="BO1699" i="50"/>
  <c r="BI1685" i="50"/>
  <c r="BK1679" i="50"/>
  <c r="BK1443" i="50"/>
  <c r="BE1445" i="50"/>
  <c r="BR1444" i="50"/>
  <c r="BO1443" i="50"/>
  <c r="BE1443" i="50"/>
  <c r="BO1451" i="50"/>
  <c r="BK1451" i="50"/>
  <c r="BN2069" i="50"/>
  <c r="BF1997" i="50"/>
  <c r="BQ1835" i="50"/>
  <c r="BR1581" i="50"/>
  <c r="BB1581" i="50"/>
  <c r="BC1580" i="50"/>
  <c r="BH1575" i="50"/>
  <c r="BK1478" i="50"/>
  <c r="BM1484" i="50"/>
  <c r="BD1485" i="50"/>
  <c r="BJ1363" i="50"/>
  <c r="BB1367" i="50"/>
  <c r="BN1367" i="50"/>
  <c r="BJ1367" i="50"/>
  <c r="BG1366" i="50"/>
  <c r="BH1377" i="50"/>
  <c r="BC1378" i="50"/>
  <c r="BP1377" i="50"/>
  <c r="BM1376" i="50"/>
  <c r="BI1370" i="50"/>
  <c r="BL1080" i="50"/>
  <c r="BE2218" i="50"/>
  <c r="BB1900" i="50"/>
  <c r="BP1581" i="50"/>
  <c r="BQ1580" i="50"/>
  <c r="BR1579" i="50"/>
  <c r="BF1575" i="50"/>
  <c r="BL1230" i="50"/>
  <c r="BE1229" i="50"/>
  <c r="BJ1583" i="50"/>
  <c r="BL1577" i="50"/>
  <c r="BQ1101" i="50"/>
  <c r="BQ2429" i="50"/>
  <c r="BO2137" i="50"/>
  <c r="BC2133" i="50"/>
  <c r="BM1856" i="50"/>
  <c r="BJ1839" i="50"/>
  <c r="BG1838" i="50"/>
  <c r="BN2431" i="50"/>
  <c r="BM2107" i="50"/>
  <c r="BR2102" i="50"/>
  <c r="BF2098" i="50"/>
  <c r="BI1851" i="50"/>
  <c r="BJ2058" i="50"/>
  <c r="BL2052" i="50"/>
  <c r="BF1943" i="50"/>
  <c r="BQ1924" i="50"/>
  <c r="BE1681" i="50"/>
  <c r="BO1683" i="50"/>
  <c r="BI1669" i="50"/>
  <c r="BK1663" i="50"/>
  <c r="BK1427" i="50"/>
  <c r="BP1682" i="50"/>
  <c r="BJ1668" i="50"/>
  <c r="BL1662" i="50"/>
  <c r="BL1426" i="50"/>
  <c r="BQ1681" i="50"/>
  <c r="BK1667" i="50"/>
  <c r="BM1661" i="50"/>
  <c r="BM1425" i="50"/>
  <c r="BE1677" i="50"/>
  <c r="BP1662" i="50"/>
  <c r="BR1656" i="50"/>
  <c r="BR1420" i="50"/>
  <c r="BL1422" i="50"/>
  <c r="BH1422" i="50"/>
  <c r="BE1421" i="50"/>
  <c r="BL1420" i="50"/>
  <c r="BE1429" i="50"/>
  <c r="BR1428" i="50"/>
  <c r="BG2309" i="50"/>
  <c r="BL2092" i="50"/>
  <c r="BQ2087" i="50"/>
  <c r="BE2083" i="50"/>
  <c r="BR2046" i="50"/>
  <c r="BF2042" i="50"/>
  <c r="BK2037" i="50"/>
  <c r="BN1935" i="50"/>
  <c r="BH1917" i="50"/>
  <c r="BI1677" i="50"/>
  <c r="BB1680" i="50"/>
  <c r="BM1665" i="50"/>
  <c r="BO1659" i="50"/>
  <c r="BO1423" i="50"/>
  <c r="BC1679" i="50"/>
  <c r="BN1664" i="50"/>
  <c r="BP1658" i="50"/>
  <c r="BP1422" i="50"/>
  <c r="BD1678" i="50"/>
  <c r="BO1663" i="50"/>
  <c r="BQ1657" i="50"/>
  <c r="BQ1421" i="50"/>
  <c r="BI1673" i="50"/>
  <c r="BI1772" i="50"/>
  <c r="BM1764" i="50"/>
  <c r="BC1786" i="50"/>
  <c r="BQ1768" i="50"/>
  <c r="BN1767" i="50"/>
  <c r="BR1759" i="50"/>
  <c r="BH1781" i="50"/>
  <c r="BE1764" i="50"/>
  <c r="BB1763" i="50"/>
  <c r="BM2371" i="50"/>
  <c r="BN2113" i="50"/>
  <c r="BB2109" i="50"/>
  <c r="BG2104" i="50"/>
  <c r="BH1775" i="50"/>
  <c r="BM1770" i="50"/>
  <c r="BR1765" i="50"/>
  <c r="BM1792" i="50"/>
  <c r="BG1774" i="50"/>
  <c r="BQ1605" i="50"/>
  <c r="BJ1608" i="50"/>
  <c r="BD1594" i="50"/>
  <c r="BF1588" i="50"/>
  <c r="BF1352" i="50"/>
  <c r="BK1607" i="50"/>
  <c r="BE1593" i="50"/>
  <c r="BG1587" i="50"/>
  <c r="BG1351" i="50"/>
  <c r="BL1606" i="50"/>
  <c r="BF1592" i="50"/>
  <c r="BH1586" i="50"/>
  <c r="BH1350" i="50"/>
  <c r="BQ1601" i="50"/>
  <c r="BK1587" i="50"/>
  <c r="BM1581" i="50"/>
  <c r="BM1345" i="50"/>
  <c r="BG1347" i="50"/>
  <c r="BC1347" i="50"/>
  <c r="BQ1345" i="50"/>
  <c r="BG1345" i="50"/>
  <c r="BQ1353" i="50"/>
  <c r="BM1353" i="50"/>
  <c r="BI2311" i="50"/>
  <c r="BM2098" i="50"/>
  <c r="BR2093" i="50"/>
  <c r="BF2089" i="50"/>
  <c r="BG1760" i="50"/>
  <c r="BL1755" i="50"/>
  <c r="BQ1750" i="50"/>
  <c r="BD1785" i="50"/>
  <c r="BO1766" i="50"/>
  <c r="BD1602" i="50"/>
  <c r="BN1604" i="50"/>
  <c r="BH1590" i="50"/>
  <c r="BJ1584" i="50"/>
  <c r="BJ1348" i="50"/>
  <c r="BO1603" i="50"/>
  <c r="BI1589" i="50"/>
  <c r="BK1583" i="50"/>
  <c r="BK1347" i="50"/>
  <c r="BP1602" i="50"/>
  <c r="BJ1588" i="50"/>
  <c r="BL1582" i="50"/>
  <c r="BL1346" i="50"/>
  <c r="BD1598" i="50"/>
  <c r="BK1937" i="50"/>
  <c r="BO1929" i="50"/>
  <c r="BE1951" i="50"/>
  <c r="BB1934" i="50"/>
  <c r="BP1932" i="50"/>
  <c r="BC1925" i="50"/>
  <c r="BJ1946" i="50"/>
  <c r="BG1929" i="50"/>
  <c r="BD1928" i="50"/>
  <c r="BN2379" i="50"/>
  <c r="BF2020" i="50"/>
  <c r="BK2015" i="50"/>
  <c r="BP2010" i="50"/>
  <c r="BF1955" i="50"/>
  <c r="BK1950" i="50"/>
  <c r="BP1945" i="50"/>
  <c r="BJ1882" i="50"/>
  <c r="BD1864" i="50"/>
  <c r="BL1530" i="50"/>
  <c r="BE1533" i="50"/>
  <c r="BP1518" i="50"/>
  <c r="BR1512" i="50"/>
  <c r="BR1276" i="50"/>
  <c r="BF1532" i="50"/>
  <c r="BQ1517" i="50"/>
  <c r="BB1512" i="50"/>
  <c r="BB1276" i="50"/>
  <c r="BG1531" i="50"/>
  <c r="BR1516" i="50"/>
  <c r="BC1511" i="50"/>
  <c r="BC1275" i="50"/>
  <c r="BL1526" i="50"/>
  <c r="BF1512" i="50"/>
  <c r="BH1506" i="50"/>
  <c r="BH1270" i="50"/>
  <c r="BB1272" i="50"/>
  <c r="BO1271" i="50"/>
  <c r="BL1270" i="50"/>
  <c r="BB1270" i="50"/>
  <c r="BL1278" i="50"/>
  <c r="BH1278" i="50"/>
  <c r="BJ2319" i="50"/>
  <c r="BE2005" i="50"/>
  <c r="BJ2241" i="50"/>
  <c r="BM2222" i="50"/>
  <c r="BE1940" i="50"/>
  <c r="BJ1935" i="50"/>
  <c r="BO1930" i="50"/>
  <c r="BR1874" i="50"/>
  <c r="BL1856" i="50"/>
  <c r="BP1526" i="50"/>
  <c r="BI1529" i="50"/>
  <c r="BC1515" i="50"/>
  <c r="BE1509" i="50"/>
  <c r="BE1273" i="50"/>
  <c r="BJ1528" i="50"/>
  <c r="BD1514" i="50"/>
  <c r="BF1508" i="50"/>
  <c r="BF1272" i="50"/>
  <c r="BK1527" i="50"/>
  <c r="BE1513" i="50"/>
  <c r="BG1507" i="50"/>
  <c r="BG1271" i="50"/>
  <c r="BP1522" i="50"/>
  <c r="BL1538" i="50"/>
  <c r="BN1532" i="50"/>
  <c r="BN1296" i="50"/>
  <c r="BK2583" i="50"/>
  <c r="BI1954" i="50"/>
  <c r="BN1949" i="50"/>
  <c r="BB1945" i="50"/>
  <c r="BG1940" i="50"/>
  <c r="BI1661" i="50"/>
  <c r="BN1656" i="50"/>
  <c r="BB1652" i="50"/>
  <c r="BI1850" i="50"/>
  <c r="BO1897" i="50"/>
  <c r="BI1646" i="50"/>
  <c r="BE1646" i="50"/>
  <c r="BP1631" i="50"/>
  <c r="BR1625" i="50"/>
  <c r="BJ1645" i="50"/>
  <c r="BF1645" i="50"/>
  <c r="BQ1630" i="50"/>
  <c r="BB1625" i="50"/>
  <c r="BK1644" i="50"/>
  <c r="BG1644" i="50"/>
  <c r="BR1629" i="50"/>
  <c r="BC1624" i="50"/>
  <c r="BP1639" i="50"/>
  <c r="BL1639" i="50"/>
  <c r="BF1625" i="50"/>
  <c r="BH1619" i="50"/>
  <c r="BB1143" i="50"/>
  <c r="BN1143" i="50"/>
  <c r="BJ1143" i="50"/>
  <c r="BG1142" i="50"/>
  <c r="BL1149" i="50"/>
  <c r="BG1150" i="50"/>
  <c r="BR2190" i="50"/>
  <c r="BG1972" i="50"/>
  <c r="BN1751" i="50"/>
  <c r="BR1576" i="50"/>
  <c r="BB1576" i="50"/>
  <c r="BC1575" i="50"/>
  <c r="BH1570" i="50"/>
  <c r="BH1358" i="50"/>
  <c r="BL1356" i="50"/>
  <c r="BR1364" i="50"/>
  <c r="BL1062" i="50"/>
  <c r="BD1066" i="50"/>
  <c r="BP1066" i="50"/>
  <c r="BL1066" i="50"/>
  <c r="BI1065" i="50"/>
  <c r="BJ1076" i="50"/>
  <c r="BE1077" i="50"/>
  <c r="BR1076" i="50"/>
  <c r="BO1075" i="50"/>
  <c r="BK1069" i="50"/>
  <c r="BG1261" i="50"/>
  <c r="BF2217" i="50"/>
  <c r="BR1896" i="50"/>
  <c r="BO1581" i="50"/>
  <c r="BP1580" i="50"/>
  <c r="BQ1579" i="50"/>
  <c r="BE1575" i="50"/>
  <c r="BR1319" i="50"/>
  <c r="BM1590" i="50"/>
  <c r="BK1523" i="50"/>
  <c r="BM1517" i="50"/>
  <c r="BM1281" i="50"/>
  <c r="BL2574" i="50"/>
  <c r="BE1894" i="50"/>
  <c r="BJ1889" i="50"/>
  <c r="BJ2006" i="50"/>
  <c r="BG2005" i="50"/>
  <c r="BK1997" i="50"/>
  <c r="BM2328" i="50"/>
  <c r="BG2164" i="50"/>
  <c r="BL2159" i="50"/>
  <c r="BQ2154" i="50"/>
  <c r="BI1834" i="50"/>
  <c r="BN1829" i="50"/>
  <c r="BB1825" i="50"/>
  <c r="BI1806" i="50"/>
  <c r="BJ1797" i="50"/>
  <c r="BJ1623" i="50"/>
  <c r="BF1623" i="50"/>
  <c r="BQ1608" i="50"/>
  <c r="BB1603" i="50"/>
  <c r="BK1622" i="50"/>
  <c r="BG1622" i="50"/>
  <c r="BR1607" i="50"/>
  <c r="BC1602" i="50"/>
  <c r="BL1621" i="50"/>
  <c r="BH1621" i="50"/>
  <c r="BB1607" i="50"/>
  <c r="BD1601" i="50"/>
  <c r="BQ1616" i="50"/>
  <c r="BM1616" i="50"/>
  <c r="BG1602" i="50"/>
  <c r="BI1596" i="50"/>
  <c r="BN1120" i="50"/>
  <c r="BI1121" i="50"/>
  <c r="BE1121" i="50"/>
  <c r="BB1120" i="50"/>
  <c r="BG1127" i="50"/>
  <c r="BB1128" i="50"/>
  <c r="BO1127" i="50"/>
  <c r="BI2268" i="50"/>
  <c r="BF2149" i="50"/>
  <c r="BK2144" i="50"/>
  <c r="BP2139" i="50"/>
  <c r="BH1819" i="50"/>
  <c r="BM1814" i="50"/>
  <c r="BR1809" i="50"/>
  <c r="BQ1798" i="50"/>
  <c r="BR1789" i="50"/>
  <c r="BN1619" i="50"/>
  <c r="BJ1619" i="50"/>
  <c r="BD1605" i="50"/>
  <c r="BF1599" i="50"/>
  <c r="BO1618" i="50"/>
  <c r="BK1618" i="50"/>
  <c r="BE1604" i="50"/>
  <c r="BG1598" i="50"/>
  <c r="BP1617" i="50"/>
  <c r="BL1617" i="50"/>
  <c r="BF1603" i="50"/>
  <c r="BH1597" i="50"/>
  <c r="BD1613" i="50"/>
  <c r="BQ1612" i="50"/>
  <c r="BE1946" i="50"/>
  <c r="BL1690" i="50"/>
  <c r="BI1950" i="50"/>
  <c r="BF1949" i="50"/>
  <c r="BJ1941" i="50"/>
  <c r="BQ1685" i="50"/>
  <c r="BN1945" i="50"/>
  <c r="BK1944" i="50"/>
  <c r="BO1936" i="50"/>
  <c r="BF2338" i="50"/>
  <c r="BP2070" i="50"/>
  <c r="BD2066" i="50"/>
  <c r="BI2061" i="50"/>
  <c r="BQ1773" i="50"/>
  <c r="BE1769" i="50"/>
  <c r="BJ1764" i="50"/>
  <c r="BJ1896" i="50"/>
  <c r="BK1887" i="50"/>
  <c r="BE1548" i="50"/>
  <c r="BR1547" i="50"/>
  <c r="BL1533" i="50"/>
  <c r="BN1527" i="50"/>
  <c r="BF1547" i="50"/>
  <c r="BB1547" i="50"/>
  <c r="BM1532" i="50"/>
  <c r="BO1526" i="50"/>
  <c r="BG1546" i="50"/>
  <c r="BC1546" i="50"/>
  <c r="BN1531" i="50"/>
  <c r="BP1525" i="50"/>
  <c r="BL1541" i="50"/>
  <c r="BH1541" i="50"/>
  <c r="BB1527" i="50"/>
  <c r="BD1521" i="50"/>
  <c r="BI1045" i="50"/>
  <c r="BD1046" i="50"/>
  <c r="BQ1045" i="50"/>
  <c r="BN1044" i="50"/>
  <c r="BB1052" i="50"/>
  <c r="BN1052" i="50"/>
  <c r="BJ1052" i="50"/>
  <c r="BB2278" i="50"/>
  <c r="BO2055" i="50"/>
  <c r="BC2051" i="50"/>
  <c r="BH2046" i="50"/>
  <c r="BP1758" i="50"/>
  <c r="BD1754" i="50"/>
  <c r="BI1749" i="50"/>
  <c r="BR1888" i="50"/>
  <c r="BB1880" i="50"/>
  <c r="BI1544" i="50"/>
  <c r="BE1544" i="50"/>
  <c r="BP1529" i="50"/>
  <c r="BR1523" i="50"/>
  <c r="BJ1543" i="50"/>
  <c r="BF1543" i="50"/>
  <c r="BQ1528" i="50"/>
  <c r="BB1523" i="50"/>
  <c r="BK1542" i="50"/>
  <c r="BG1542" i="50"/>
  <c r="BR1527" i="50"/>
  <c r="BC1522" i="50"/>
  <c r="BP1537" i="50"/>
  <c r="BL1537" i="50"/>
  <c r="BQ1870" i="50"/>
  <c r="BG1615" i="50"/>
  <c r="BD1875" i="50"/>
  <c r="BR1873" i="50"/>
  <c r="BE1866" i="50"/>
  <c r="BL1610" i="50"/>
  <c r="BI1870" i="50"/>
  <c r="BF1869" i="50"/>
  <c r="BJ1861" i="50"/>
  <c r="BE2326" i="50"/>
  <c r="BM1976" i="50"/>
  <c r="BR1971" i="50"/>
  <c r="BD2243" i="50"/>
  <c r="BK1953" i="50"/>
  <c r="BP1948" i="50"/>
  <c r="BD1944" i="50"/>
  <c r="BQ1745" i="50"/>
  <c r="BQ1785" i="50"/>
  <c r="BK1713" i="50"/>
  <c r="BG1713" i="50"/>
  <c r="BR1698" i="50"/>
  <c r="BC1693" i="50"/>
  <c r="BL1712" i="50"/>
  <c r="BH1712" i="50"/>
  <c r="BB1698" i="50"/>
  <c r="BD1692" i="50"/>
  <c r="BM1711" i="50"/>
  <c r="BI1711" i="50"/>
  <c r="BC1697" i="50"/>
  <c r="BE1691" i="50"/>
  <c r="BR1706" i="50"/>
  <c r="BN1706" i="50"/>
  <c r="BH1692" i="50"/>
  <c r="BJ1686" i="50"/>
  <c r="BN1451" i="50"/>
  <c r="BI1452" i="50"/>
  <c r="BE1452" i="50"/>
  <c r="BB1451" i="50"/>
  <c r="BG1458" i="50"/>
  <c r="BB1459" i="50"/>
  <c r="BO1458" i="50"/>
  <c r="BR2265" i="50"/>
  <c r="BK2220" i="50"/>
  <c r="BH2207" i="50"/>
  <c r="BR2197" i="50"/>
  <c r="BJ1938" i="50"/>
  <c r="BO1933" i="50"/>
  <c r="BC1929" i="50"/>
  <c r="BF1988" i="50"/>
  <c r="BD1782" i="50"/>
  <c r="BO1709" i="50"/>
  <c r="BK1709" i="50"/>
  <c r="BE1695" i="50"/>
  <c r="BG1689" i="50"/>
  <c r="BP1708" i="50"/>
  <c r="BL1708" i="50"/>
  <c r="BF1694" i="50"/>
  <c r="BH1688" i="50"/>
  <c r="BQ1707" i="50"/>
  <c r="BM1707" i="50"/>
  <c r="BG1693" i="50"/>
  <c r="BI1687" i="50"/>
  <c r="BE1703" i="50"/>
  <c r="BR1702" i="50"/>
  <c r="BN1718" i="50"/>
  <c r="BP1712" i="50"/>
  <c r="BC1478" i="50"/>
  <c r="BN2253" i="50"/>
  <c r="BH2023" i="50"/>
  <c r="BM2018" i="50"/>
  <c r="BR2013" i="50"/>
  <c r="BM1925" i="50"/>
  <c r="BR1920" i="50"/>
  <c r="BF1916" i="50"/>
  <c r="BJ1747" i="50"/>
  <c r="BD1970" i="50"/>
  <c r="BG1583" i="50"/>
  <c r="BQ1585" i="50"/>
  <c r="BK1571" i="50"/>
  <c r="BM1565" i="50"/>
  <c r="BM1329" i="50"/>
  <c r="BR1584" i="50"/>
  <c r="BL1570" i="50"/>
  <c r="BN1564" i="50"/>
  <c r="BN1328" i="50"/>
  <c r="BB1584" i="50"/>
  <c r="BM1569" i="50"/>
  <c r="BO1563" i="50"/>
  <c r="BO1327" i="50"/>
  <c r="BG1579" i="50"/>
  <c r="BR1564" i="50"/>
  <c r="BC1559" i="50"/>
  <c r="BC1323" i="50"/>
  <c r="BN1324" i="50"/>
  <c r="BJ1324" i="50"/>
  <c r="BG1323" i="50"/>
  <c r="BN1322" i="50"/>
  <c r="BG1331" i="50"/>
  <c r="BC1331" i="50"/>
  <c r="BQ2058" i="50"/>
  <c r="BR1964" i="50"/>
  <c r="BD1597" i="50"/>
  <c r="BE1596" i="50"/>
  <c r="BF1595" i="50"/>
  <c r="BK1590" i="50"/>
  <c r="BH1094" i="50"/>
  <c r="BL1237" i="50"/>
  <c r="BN1243" i="50"/>
  <c r="BE1244" i="50"/>
  <c r="BB1243" i="50"/>
  <c r="BK1246" i="50"/>
  <c r="BF1247" i="50"/>
  <c r="BB1247" i="50"/>
  <c r="BP1245" i="50"/>
  <c r="BQ1256" i="50"/>
  <c r="BL1257" i="50"/>
  <c r="BH1257" i="50"/>
  <c r="BE1256" i="50"/>
  <c r="BR1249" i="50"/>
  <c r="BN1441" i="50"/>
  <c r="BM2242" i="50"/>
  <c r="BJ1993" i="50"/>
  <c r="BL1808" i="50"/>
  <c r="BM1807" i="50"/>
  <c r="BN1806" i="50"/>
  <c r="BB1802" i="50"/>
  <c r="BF1471" i="50"/>
  <c r="BP1469" i="50"/>
  <c r="BM1703" i="50"/>
  <c r="BO1697" i="50"/>
  <c r="BB1463" i="50"/>
  <c r="BI2259" i="50"/>
  <c r="BP2170" i="50"/>
  <c r="BD2166" i="50"/>
  <c r="BJ1960" i="50"/>
  <c r="BG1959" i="50"/>
  <c r="BK1951" i="50"/>
  <c r="BG2015" i="50"/>
  <c r="BD2126" i="50"/>
  <c r="BI2121" i="50"/>
  <c r="BN2116" i="50"/>
  <c r="BH1826" i="50"/>
  <c r="BM1821" i="50"/>
  <c r="BR1816" i="50"/>
  <c r="BK1925" i="50"/>
  <c r="BO1826" i="50"/>
  <c r="BR1562" i="50"/>
  <c r="BN1562" i="50"/>
  <c r="BH1548" i="50"/>
  <c r="BJ1542" i="50"/>
  <c r="BB1562" i="50"/>
  <c r="BO1561" i="50"/>
  <c r="BI1547" i="50"/>
  <c r="BK1541" i="50"/>
  <c r="BC1561" i="50"/>
  <c r="BP1560" i="50"/>
  <c r="BJ1546" i="50"/>
  <c r="BL1540" i="50"/>
  <c r="BH1556" i="50"/>
  <c r="BD1556" i="50"/>
  <c r="BO1541" i="50"/>
  <c r="BQ1535" i="50"/>
  <c r="BD1301" i="50"/>
  <c r="BP1301" i="50"/>
  <c r="BL1301" i="50"/>
  <c r="BI1300" i="50"/>
  <c r="BN1307" i="50"/>
  <c r="BI1308" i="50"/>
  <c r="BE1308" i="50"/>
  <c r="BC2162" i="50"/>
  <c r="BC2111" i="50"/>
  <c r="BH2106" i="50"/>
  <c r="BM2101" i="50"/>
  <c r="BG1811" i="50"/>
  <c r="BL1806" i="50"/>
  <c r="BQ1801" i="50"/>
  <c r="BB1918" i="50"/>
  <c r="BF1819" i="50"/>
  <c r="BE1559" i="50"/>
  <c r="BR1558" i="50"/>
  <c r="BL1544" i="50"/>
  <c r="BN1538" i="50"/>
  <c r="BF1558" i="50"/>
  <c r="BB1558" i="50"/>
  <c r="BM1543" i="50"/>
  <c r="BO1537" i="50"/>
  <c r="BG1557" i="50"/>
  <c r="BC1557" i="50"/>
  <c r="BN1542" i="50"/>
  <c r="BP1536" i="50"/>
  <c r="BL1552" i="50"/>
  <c r="BH1552" i="50"/>
  <c r="BM1885" i="50"/>
  <c r="BC1907" i="50"/>
  <c r="BQ1889" i="50"/>
  <c r="BN1888" i="50"/>
  <c r="BR1880" i="50"/>
  <c r="BH1902" i="50"/>
  <c r="BE1885" i="50"/>
  <c r="BB1884" i="50"/>
  <c r="BB2675" i="50"/>
  <c r="BM2036" i="50"/>
  <c r="BR2031" i="50"/>
  <c r="BF2027" i="50"/>
  <c r="BK2022" i="50"/>
  <c r="BL1765" i="50"/>
  <c r="BQ1760" i="50"/>
  <c r="BE1756" i="50"/>
  <c r="BK2001" i="50"/>
  <c r="BP1991" i="50"/>
  <c r="BF1729" i="50"/>
  <c r="BB1729" i="50"/>
  <c r="BM1714" i="50"/>
  <c r="BO1708" i="50"/>
  <c r="BG1728" i="50"/>
  <c r="BC1728" i="50"/>
  <c r="BN1713" i="50"/>
  <c r="BP1707" i="50"/>
  <c r="BH1727" i="50"/>
  <c r="BD1727" i="50"/>
  <c r="BO1712" i="50"/>
  <c r="BQ1706" i="50"/>
  <c r="BM1722" i="50"/>
  <c r="BI1722" i="50"/>
  <c r="BC1708" i="50"/>
  <c r="BE1702" i="50"/>
  <c r="BP1225" i="50"/>
  <c r="BK1226" i="50"/>
  <c r="BG1226" i="50"/>
  <c r="BD1225" i="50"/>
  <c r="BI1232" i="50"/>
  <c r="BD1233" i="50"/>
  <c r="BQ2676" i="50"/>
  <c r="BL2021" i="50"/>
  <c r="BQ2016" i="50"/>
  <c r="BE2012" i="50"/>
  <c r="BJ2007" i="50"/>
  <c r="BK1750" i="50"/>
  <c r="BP1745" i="50"/>
  <c r="BN1993" i="50"/>
  <c r="BB1994" i="50"/>
  <c r="BG1984" i="50"/>
  <c r="BJ1725" i="50"/>
  <c r="BF1725" i="50"/>
  <c r="BQ1710" i="50"/>
  <c r="BB1705" i="50"/>
  <c r="BK1724" i="50"/>
  <c r="BG1724" i="50"/>
  <c r="BR1709" i="50"/>
  <c r="BC1704" i="50"/>
  <c r="BL1723" i="50"/>
  <c r="BH1723" i="50"/>
  <c r="BB1709" i="50"/>
  <c r="BD1703" i="50"/>
  <c r="BQ1718" i="50"/>
  <c r="BM1718" i="50"/>
  <c r="BH1810" i="50"/>
  <c r="BO1831" i="50"/>
  <c r="BL1814" i="50"/>
  <c r="BI1813" i="50"/>
  <c r="BM1805" i="50"/>
  <c r="BC1827" i="50"/>
  <c r="BQ1809" i="50"/>
  <c r="BN1808" i="50"/>
  <c r="BQ2504" i="50"/>
  <c r="BO1999" i="50"/>
  <c r="BH1990" i="50"/>
  <c r="BR1980" i="50"/>
  <c r="BK1971" i="50"/>
  <c r="BK1691" i="50"/>
  <c r="BP1686" i="50"/>
  <c r="BD1682" i="50"/>
  <c r="BJ1865" i="50"/>
  <c r="BG1905" i="50"/>
  <c r="BR1653" i="50"/>
  <c r="BN1653" i="50"/>
  <c r="BH1639" i="50"/>
  <c r="BJ1633" i="50"/>
  <c r="BB1653" i="50"/>
  <c r="BO1652" i="50"/>
  <c r="BI1638" i="50"/>
  <c r="BK1632" i="50"/>
  <c r="BC1652" i="50"/>
  <c r="BP1651" i="50"/>
  <c r="BJ1637" i="50"/>
  <c r="BL1631" i="50"/>
  <c r="BH1647" i="50"/>
  <c r="BD1647" i="50"/>
  <c r="BO1632" i="50"/>
  <c r="BQ1626" i="50"/>
  <c r="BK1150" i="50"/>
  <c r="BF1151" i="50"/>
  <c r="BB1151" i="50"/>
  <c r="BP1149" i="50"/>
  <c r="BD1157" i="50"/>
  <c r="BP1157" i="50"/>
  <c r="BG2524" i="50"/>
  <c r="BB1970" i="50"/>
  <c r="BO1964" i="50"/>
  <c r="BC1960" i="50"/>
  <c r="BH1955" i="50"/>
  <c r="BJ1676" i="50"/>
  <c r="BO1671" i="50"/>
  <c r="BC1667" i="50"/>
  <c r="BR1857" i="50"/>
  <c r="BK1901" i="50"/>
  <c r="BE1650" i="50"/>
  <c r="BR1649" i="50"/>
  <c r="BL1635" i="50"/>
  <c r="BN1629" i="50"/>
  <c r="BF1649" i="50"/>
  <c r="BB1649" i="50"/>
  <c r="BM1634" i="50"/>
  <c r="BO1628" i="50"/>
  <c r="BG1648" i="50"/>
  <c r="BC1648" i="50"/>
  <c r="BN1633" i="50"/>
  <c r="BP1627" i="50"/>
  <c r="BL1643" i="50"/>
  <c r="BH1643" i="50"/>
  <c r="BD1659" i="50"/>
  <c r="BF1653" i="50"/>
  <c r="BQ1176" i="50"/>
  <c r="BR2215" i="50"/>
  <c r="BJ2187" i="50"/>
  <c r="BO2182" i="50"/>
  <c r="BC2178" i="50"/>
  <c r="BR1923" i="50"/>
  <c r="BF1919" i="50"/>
  <c r="BK1914" i="50"/>
  <c r="BG1851" i="50"/>
  <c r="BI1857" i="50"/>
  <c r="BL1525" i="50"/>
  <c r="BH1525" i="50"/>
  <c r="BB1511" i="50"/>
  <c r="BD1505" i="50"/>
  <c r="BM1524" i="50"/>
  <c r="BI1524" i="50"/>
  <c r="BC1510" i="50"/>
  <c r="BE1504" i="50"/>
  <c r="BN1523" i="50"/>
  <c r="BJ1523" i="50"/>
  <c r="BD1509" i="50"/>
  <c r="BQ1743" i="50"/>
  <c r="BB1519" i="50"/>
  <c r="BO1518" i="50"/>
  <c r="BI1504" i="50"/>
  <c r="BE1739" i="50"/>
  <c r="BP1022" i="50"/>
  <c r="BK1023" i="50"/>
  <c r="BG1023" i="50"/>
  <c r="BR1503" i="50"/>
  <c r="BI1029" i="50"/>
  <c r="BD1030" i="50"/>
  <c r="BQ1029" i="50"/>
  <c r="BF2049" i="50"/>
  <c r="BJ1952" i="50"/>
  <c r="BL1596" i="50"/>
  <c r="BM1595" i="50"/>
  <c r="BN1594" i="50"/>
  <c r="BB1590" i="50"/>
  <c r="BM1117" i="50"/>
  <c r="BF1116" i="50"/>
  <c r="BF1124" i="50"/>
  <c r="BB1424" i="50"/>
  <c r="BI1423" i="50"/>
  <c r="BF1428" i="50"/>
  <c r="BB1428" i="50"/>
  <c r="BP1426" i="50"/>
  <c r="BF1426" i="50"/>
  <c r="BL1438" i="50"/>
  <c r="BH1438" i="50"/>
  <c r="BE1437" i="50"/>
  <c r="BL1436" i="50"/>
  <c r="BJ1018" i="50"/>
  <c r="BG2156" i="50"/>
  <c r="BL1910" i="50"/>
  <c r="BB1962" i="50"/>
  <c r="BQ1561" i="50"/>
  <c r="BR1560" i="50"/>
  <c r="BB1560" i="50"/>
  <c r="BG1555" i="50"/>
  <c r="BP1350" i="50"/>
  <c r="BC1349" i="50"/>
  <c r="BC1644" i="50"/>
  <c r="BE1638" i="50"/>
  <c r="BP1161" i="50"/>
  <c r="BM2215" i="50"/>
  <c r="BF2127" i="50"/>
  <c r="BO2191" i="50"/>
  <c r="BO2151" i="50"/>
  <c r="BF1864" i="50"/>
  <c r="BK1859" i="50"/>
  <c r="BP1854" i="50"/>
  <c r="BM1941" i="50"/>
  <c r="BN1932" i="50"/>
  <c r="BO1570" i="50"/>
  <c r="BK1570" i="50"/>
  <c r="BE1556" i="50"/>
  <c r="BG1550" i="50"/>
  <c r="BP1569" i="50"/>
  <c r="BL1569" i="50"/>
  <c r="BF1555" i="50"/>
  <c r="BH1549" i="50"/>
  <c r="BQ1568" i="50"/>
  <c r="BM1568" i="50"/>
  <c r="BG1554" i="50"/>
  <c r="BI1548" i="50"/>
  <c r="BE1564" i="50"/>
  <c r="BR1563" i="50"/>
  <c r="BL1549" i="50"/>
  <c r="BN1543" i="50"/>
  <c r="BB1068" i="50"/>
  <c r="BN1068" i="50"/>
  <c r="BJ1068" i="50"/>
  <c r="BG1067" i="50"/>
  <c r="BL1074" i="50"/>
  <c r="BG1075" i="50"/>
  <c r="BC1075" i="50"/>
  <c r="BR2020" i="50"/>
  <c r="BN1959" i="50"/>
  <c r="BM1536" i="50"/>
  <c r="BN1535" i="50"/>
  <c r="BO1534" i="50"/>
  <c r="BC1530" i="50"/>
  <c r="BB1208" i="50"/>
  <c r="BL1206" i="50"/>
  <c r="BL1214" i="50"/>
  <c r="BE1469" i="50"/>
  <c r="BL1468" i="50"/>
  <c r="BI1473" i="50"/>
  <c r="BE1473" i="50"/>
  <c r="BB1472" i="50"/>
  <c r="BI1471" i="50"/>
  <c r="BO1483" i="50"/>
  <c r="BK1483" i="50"/>
  <c r="BH1482" i="50"/>
  <c r="BO1481" i="50"/>
  <c r="BD1010" i="50"/>
  <c r="BN2463" i="50"/>
  <c r="BF1927" i="50"/>
  <c r="BL1842" i="50"/>
  <c r="BL1742" i="50"/>
  <c r="BM1741" i="50"/>
  <c r="BN1740" i="50"/>
  <c r="BB1736" i="50"/>
  <c r="BE1441" i="50"/>
  <c r="BI1439" i="50"/>
  <c r="BF1689" i="50"/>
  <c r="BH1683" i="50"/>
  <c r="BB1207" i="50"/>
  <c r="BC2218" i="50"/>
  <c r="BR2100" i="50"/>
  <c r="BF2096" i="50"/>
  <c r="BK2091" i="50"/>
  <c r="BB1804" i="50"/>
  <c r="BG1799" i="50"/>
  <c r="BE1992" i="50"/>
  <c r="BF2377" i="50"/>
  <c r="BK2372" i="50"/>
  <c r="BP2367" i="50"/>
  <c r="BP1992" i="50"/>
  <c r="BD1988" i="50"/>
  <c r="BI1983" i="50"/>
  <c r="BR1895" i="50"/>
  <c r="BC1966" i="50"/>
  <c r="BH1668" i="50"/>
  <c r="BD1668" i="50"/>
  <c r="BO1653" i="50"/>
  <c r="BQ1647" i="50"/>
  <c r="BI1667" i="50"/>
  <c r="BE1667" i="50"/>
  <c r="BP1652" i="50"/>
  <c r="BR1646" i="50"/>
  <c r="BJ1666" i="50"/>
  <c r="BF1666" i="50"/>
  <c r="BQ1651" i="50"/>
  <c r="BB1646" i="50"/>
  <c r="BO1661" i="50"/>
  <c r="BK1661" i="50"/>
  <c r="BE1647" i="50"/>
  <c r="BG1641" i="50"/>
  <c r="BK1406" i="50"/>
  <c r="BF1407" i="50"/>
  <c r="BB1407" i="50"/>
  <c r="BP1405" i="50"/>
  <c r="BD1413" i="50"/>
  <c r="BP1413" i="50"/>
  <c r="BL1413" i="50"/>
  <c r="BL2172" i="50"/>
  <c r="BE2362" i="50"/>
  <c r="BJ2357" i="50"/>
  <c r="BO2352" i="50"/>
  <c r="BO1977" i="50"/>
  <c r="BC1973" i="50"/>
  <c r="BJ1996" i="50"/>
  <c r="BI1888" i="50"/>
  <c r="BG1962" i="50"/>
  <c r="BL1664" i="50"/>
  <c r="BH1664" i="50"/>
  <c r="BB1650" i="50"/>
  <c r="BD1644" i="50"/>
  <c r="BM1663" i="50"/>
  <c r="BI1663" i="50"/>
  <c r="BC1649" i="50"/>
  <c r="BE1643" i="50"/>
  <c r="BN1662" i="50"/>
  <c r="BJ1662" i="50"/>
  <c r="BD1648" i="50"/>
  <c r="BF1642" i="50"/>
  <c r="BB1658" i="50"/>
  <c r="BO1657" i="50"/>
  <c r="BI1750" i="50"/>
  <c r="BP1771" i="50"/>
  <c r="BM1754" i="50"/>
  <c r="BJ1753" i="50"/>
  <c r="BN1745" i="50"/>
  <c r="BD1767" i="50"/>
  <c r="BR1749" i="50"/>
  <c r="BO1748" i="50"/>
  <c r="BR1993" i="50"/>
  <c r="BM2326" i="50"/>
  <c r="BQ2038" i="50"/>
  <c r="BE2034" i="50"/>
  <c r="BJ2029" i="50"/>
  <c r="BP1946" i="50"/>
  <c r="BD1942" i="50"/>
  <c r="BI1937" i="50"/>
  <c r="BH1745" i="50"/>
  <c r="BI1864" i="50"/>
  <c r="BC1593" i="50"/>
  <c r="BP1592" i="50"/>
  <c r="BJ1578" i="50"/>
  <c r="BL1572" i="50"/>
  <c r="BD1592" i="50"/>
  <c r="BQ1591" i="50"/>
  <c r="BK1577" i="50"/>
  <c r="BM1571" i="50"/>
  <c r="BE1591" i="50"/>
  <c r="BR1590" i="50"/>
  <c r="BL1576" i="50"/>
  <c r="BN1570" i="50"/>
  <c r="BJ1586" i="50"/>
  <c r="BF1586" i="50"/>
  <c r="BQ1571" i="50"/>
  <c r="BB1566" i="50"/>
  <c r="BF1331" i="50"/>
  <c r="BR1331" i="50"/>
  <c r="BN1331" i="50"/>
  <c r="BK1330" i="50"/>
  <c r="BP1337" i="50"/>
  <c r="BK1338" i="50"/>
  <c r="BG1338" i="50"/>
  <c r="BI2266" i="50"/>
  <c r="BP2023" i="50"/>
  <c r="BD2019" i="50"/>
  <c r="BI2014" i="50"/>
  <c r="BO1931" i="50"/>
  <c r="BC1927" i="50"/>
  <c r="BH1922" i="50"/>
  <c r="BD1987" i="50"/>
  <c r="BM1860" i="50"/>
  <c r="BG1589" i="50"/>
  <c r="BC1589" i="50"/>
  <c r="BN1574" i="50"/>
  <c r="BP1568" i="50"/>
  <c r="BH1588" i="50"/>
  <c r="BD1588" i="50"/>
  <c r="BO1573" i="50"/>
  <c r="BQ1567" i="50"/>
  <c r="BI1587" i="50"/>
  <c r="BE1587" i="50"/>
  <c r="BP1572" i="50"/>
  <c r="BR1566" i="50"/>
  <c r="BN1582" i="50"/>
  <c r="BJ1582" i="50"/>
  <c r="BF1598" i="50"/>
  <c r="BH1592" i="50"/>
  <c r="BL1357" i="50"/>
  <c r="BB2249" i="50"/>
  <c r="BR2205" i="50"/>
  <c r="BK2196" i="50"/>
  <c r="BI2187" i="50"/>
  <c r="BL1924" i="50"/>
  <c r="BQ1919" i="50"/>
  <c r="BE1915" i="50"/>
  <c r="BP1974" i="50"/>
  <c r="BD1963" i="50"/>
  <c r="BG1706" i="50"/>
  <c r="BC1706" i="50"/>
  <c r="BN1691" i="50"/>
  <c r="BP1685" i="50"/>
  <c r="BH1705" i="50"/>
  <c r="BD1705" i="50"/>
  <c r="BO1690" i="50"/>
  <c r="BQ1684" i="50"/>
  <c r="BI1704" i="50"/>
  <c r="BE1704" i="50"/>
  <c r="BP1689" i="50"/>
  <c r="BR1683" i="50"/>
  <c r="BN1699" i="50"/>
  <c r="BJ1699" i="50"/>
  <c r="BD1685" i="50"/>
  <c r="BF1679" i="50"/>
  <c r="BK1203" i="50"/>
  <c r="BF1204" i="50"/>
  <c r="BB1204" i="50"/>
  <c r="BP1202" i="50"/>
  <c r="BD1210" i="50"/>
  <c r="BP1210" i="50"/>
  <c r="BL1210" i="50"/>
  <c r="BB2065" i="50"/>
  <c r="BP1987" i="50"/>
  <c r="BI1839" i="50"/>
  <c r="BF1838" i="50"/>
  <c r="BP1836" i="50"/>
  <c r="BI1831" i="50"/>
  <c r="BB1577" i="50"/>
  <c r="BM1477" i="50"/>
  <c r="BM1485" i="50"/>
  <c r="BO1604" i="50"/>
  <c r="BK1122" i="50"/>
  <c r="BE1614" i="50"/>
  <c r="BF1613" i="50"/>
  <c r="BJ1609" i="50"/>
  <c r="BH1125" i="50"/>
  <c r="BI1136" i="50"/>
  <c r="BD1137" i="50"/>
  <c r="BQ1136" i="50"/>
  <c r="BN1135" i="50"/>
  <c r="BJ1129" i="50"/>
  <c r="BF1321" i="50"/>
  <c r="BE2206" i="50"/>
  <c r="BF1964" i="50"/>
  <c r="BJ1567" i="50"/>
  <c r="BK1566" i="50"/>
  <c r="BL1565" i="50"/>
  <c r="BQ1560" i="50"/>
  <c r="BG1230" i="50"/>
  <c r="BQ1228" i="50"/>
  <c r="BE1583" i="50"/>
  <c r="BG1577" i="50"/>
  <c r="BK1342" i="50"/>
  <c r="BP2220" i="50"/>
  <c r="BL2136" i="50"/>
  <c r="BQ2131" i="50"/>
  <c r="BD1856" i="50"/>
  <c r="BR1838" i="50"/>
  <c r="BI2059" i="50"/>
  <c r="BF2343" i="50"/>
  <c r="BJ2106" i="50"/>
  <c r="BO2101" i="50"/>
  <c r="BC2097" i="50"/>
  <c r="BF1834" i="50"/>
  <c r="BL2056" i="50"/>
  <c r="BI2051" i="50"/>
  <c r="BQ1926" i="50"/>
  <c r="BR1917" i="50"/>
  <c r="BN1683" i="50"/>
  <c r="BJ1683" i="50"/>
  <c r="BD1669" i="50"/>
  <c r="BF1663" i="50"/>
  <c r="BO1682" i="50"/>
  <c r="BK1682" i="50"/>
  <c r="BE1668" i="50"/>
  <c r="BG1662" i="50"/>
  <c r="BP1681" i="50"/>
  <c r="BL1681" i="50"/>
  <c r="BF1667" i="50"/>
  <c r="BH1661" i="50"/>
  <c r="BD1677" i="50"/>
  <c r="BQ1676" i="50"/>
  <c r="BK1662" i="50"/>
  <c r="BM1656" i="50"/>
  <c r="BR1180" i="50"/>
  <c r="BM1181" i="50"/>
  <c r="BI1181" i="50"/>
  <c r="BF1180" i="50"/>
  <c r="BK1187" i="50"/>
  <c r="BF1188" i="50"/>
  <c r="BB1188" i="50"/>
  <c r="BB2283" i="50"/>
  <c r="BI2091" i="50"/>
  <c r="BN2086" i="50"/>
  <c r="BB2082" i="50"/>
  <c r="BO2045" i="50"/>
  <c r="BC2041" i="50"/>
  <c r="BH2036" i="50"/>
  <c r="BH1919" i="50"/>
  <c r="BI1910" i="50"/>
  <c r="BR1679" i="50"/>
  <c r="BN1679" i="50"/>
  <c r="BH1665" i="50"/>
  <c r="BJ1659" i="50"/>
  <c r="BB1679" i="50"/>
  <c r="BO1678" i="50"/>
  <c r="BI1664" i="50"/>
  <c r="BK1658" i="50"/>
  <c r="BC1678" i="50"/>
  <c r="BP1677" i="50"/>
  <c r="BJ1663" i="50"/>
  <c r="BL1657" i="50"/>
  <c r="BH1673" i="50"/>
  <c r="BD1673" i="50"/>
  <c r="BQ1991" i="50"/>
  <c r="BN1750" i="50"/>
  <c r="BD1996" i="50"/>
  <c r="BR1994" i="50"/>
  <c r="BE1987" i="50"/>
  <c r="BB1746" i="50"/>
  <c r="BI1991" i="50"/>
  <c r="BF1990" i="50"/>
  <c r="BJ1982" i="50"/>
  <c r="BH2328" i="50"/>
  <c r="BC2104" i="50"/>
  <c r="BH2099" i="50"/>
  <c r="BM2094" i="50"/>
  <c r="BE1774" i="50"/>
  <c r="BJ1769" i="50"/>
  <c r="BO1764" i="50"/>
  <c r="BG1776" i="50"/>
  <c r="BH1767" i="50"/>
  <c r="BI1608" i="50"/>
  <c r="BE1608" i="50"/>
  <c r="BP1593" i="50"/>
  <c r="BR1587" i="50"/>
  <c r="BJ1607" i="50"/>
  <c r="BF1607" i="50"/>
  <c r="BQ1592" i="50"/>
  <c r="BB1587" i="50"/>
  <c r="BK1606" i="50"/>
  <c r="BG1606" i="50"/>
  <c r="BR1591" i="50"/>
  <c r="BC1586" i="50"/>
  <c r="BP1601" i="50"/>
  <c r="BL1601" i="50"/>
  <c r="BF1587" i="50"/>
  <c r="BH1581" i="50"/>
  <c r="BM1105" i="50"/>
  <c r="BH1106" i="50"/>
  <c r="BD1106" i="50"/>
  <c r="BR1104" i="50"/>
  <c r="BF1112" i="50"/>
  <c r="BR1112" i="50"/>
  <c r="BN1112" i="50"/>
  <c r="BD2268" i="50"/>
  <c r="BB2089" i="50"/>
  <c r="BG2084" i="50"/>
  <c r="BL2079" i="50"/>
  <c r="BD1759" i="50"/>
  <c r="BI1754" i="50"/>
  <c r="BN1749" i="50"/>
  <c r="BO1768" i="50"/>
  <c r="BP1759" i="50"/>
  <c r="BM1604" i="50"/>
  <c r="BI1604" i="50"/>
  <c r="BC1590" i="50"/>
  <c r="BE1584" i="50"/>
  <c r="BN1603" i="50"/>
  <c r="BJ1603" i="50"/>
  <c r="BD1589" i="50"/>
  <c r="BF1583" i="50"/>
  <c r="BO1602" i="50"/>
  <c r="BK1602" i="50"/>
  <c r="BE1588" i="50"/>
  <c r="BG1582" i="50"/>
  <c r="BC1598" i="50"/>
  <c r="BP1597" i="50"/>
  <c r="BD1931" i="50"/>
  <c r="BK1675" i="50"/>
  <c r="BH1935" i="50"/>
  <c r="BE1934" i="50"/>
  <c r="BI1926" i="50"/>
  <c r="BP1670" i="50"/>
  <c r="BM1930" i="50"/>
  <c r="BJ1929" i="50"/>
  <c r="BN1921" i="50"/>
  <c r="BI2336" i="50"/>
  <c r="BL2010" i="50"/>
  <c r="BQ2005" i="50"/>
  <c r="BG2244" i="50"/>
  <c r="BC1954" i="50"/>
  <c r="BH1949" i="50"/>
  <c r="BM1944" i="50"/>
  <c r="BH1866" i="50"/>
  <c r="BR1864" i="50"/>
  <c r="BD1533" i="50"/>
  <c r="BQ1532" i="50"/>
  <c r="BK1518" i="50"/>
  <c r="BM1512" i="50"/>
  <c r="BE1532" i="50"/>
  <c r="BR1531" i="50"/>
  <c r="BL1517" i="50"/>
  <c r="BN1511" i="50"/>
  <c r="BF1531" i="50"/>
  <c r="BB1531" i="50"/>
  <c r="BM1516" i="50"/>
  <c r="BO1510" i="50"/>
  <c r="BK1526" i="50"/>
  <c r="BG1526" i="50"/>
  <c r="BR1511" i="50"/>
  <c r="BC1506" i="50"/>
  <c r="BH1030" i="50"/>
  <c r="BC1031" i="50"/>
  <c r="BP1030" i="50"/>
  <c r="BM1029" i="50"/>
  <c r="BR1036" i="50"/>
  <c r="BM1037" i="50"/>
  <c r="BI1037" i="50"/>
  <c r="BE2276" i="50"/>
  <c r="BN2221" i="50"/>
  <c r="BB2208" i="50"/>
  <c r="BL2198" i="50"/>
  <c r="BB1939" i="50"/>
  <c r="BG1934" i="50"/>
  <c r="BL1929" i="50"/>
  <c r="BP1858" i="50"/>
  <c r="BE1861" i="50"/>
  <c r="BH1529" i="50"/>
  <c r="BD1529" i="50"/>
  <c r="BO1514" i="50"/>
  <c r="BQ1508" i="50"/>
  <c r="BI1528" i="50"/>
  <c r="BE1528" i="50"/>
  <c r="BP1513" i="50"/>
  <c r="BR1507" i="50"/>
  <c r="BJ1527" i="50"/>
  <c r="BF1527" i="50"/>
  <c r="BQ1512" i="50"/>
  <c r="BB1507" i="50"/>
  <c r="BO1522" i="50"/>
  <c r="BK1522" i="50"/>
  <c r="BG1538" i="50"/>
  <c r="BI1532" i="50"/>
  <c r="BN1056" i="50"/>
  <c r="BR2263" i="50"/>
  <c r="BJ2301" i="50"/>
  <c r="BO2296" i="50"/>
  <c r="BC2292" i="50"/>
  <c r="BR1925" i="50"/>
  <c r="BF1921" i="50"/>
  <c r="BK1916" i="50"/>
  <c r="BR1867" i="50"/>
  <c r="BL1849" i="50"/>
  <c r="BK1643" i="50"/>
  <c r="BD1646" i="50"/>
  <c r="BO1631" i="50"/>
  <c r="BQ1625" i="50"/>
  <c r="BQ1389" i="50"/>
  <c r="BE1645" i="50"/>
  <c r="BP1630" i="50"/>
  <c r="BR1624" i="50"/>
  <c r="BR1388" i="50"/>
  <c r="BF1644" i="50"/>
  <c r="BQ1629" i="50"/>
  <c r="BB1624" i="50"/>
  <c r="BB1388" i="50"/>
  <c r="BK1639" i="50"/>
  <c r="BE1625" i="50"/>
  <c r="BG1619" i="50"/>
  <c r="BG1383" i="50"/>
  <c r="BR1384" i="50"/>
  <c r="BN1384" i="50"/>
  <c r="BK1383" i="50"/>
  <c r="BR1382" i="50"/>
  <c r="BK1391" i="50"/>
  <c r="BG1391" i="50"/>
  <c r="BK2068" i="50"/>
  <c r="BD1966" i="50"/>
  <c r="BL1594" i="50"/>
  <c r="BR1340" i="50"/>
  <c r="BB1340" i="50"/>
  <c r="BC1339" i="50"/>
  <c r="BH1334" i="50"/>
  <c r="BC1358" i="50"/>
  <c r="BE1364" i="50"/>
  <c r="BM1364" i="50"/>
  <c r="BF1303" i="50"/>
  <c r="BO1306" i="50"/>
  <c r="BJ1307" i="50"/>
  <c r="BF1307" i="50"/>
  <c r="BC1306" i="50"/>
  <c r="BD1317" i="50"/>
  <c r="BP1317" i="50"/>
  <c r="BL1317" i="50"/>
  <c r="BI1316" i="50"/>
  <c r="BE1310" i="50"/>
  <c r="BR1501" i="50"/>
  <c r="BN2205" i="50"/>
  <c r="BF1892" i="50"/>
  <c r="BK1581" i="50"/>
  <c r="BL1580" i="50"/>
  <c r="BM1579" i="50"/>
  <c r="BR1574" i="50"/>
  <c r="BD1110" i="50"/>
  <c r="BN1108" i="50"/>
  <c r="BF1523" i="50"/>
  <c r="BH1517" i="50"/>
  <c r="BM1041" i="50"/>
  <c r="BM2263" i="50"/>
  <c r="BP2227" i="50"/>
  <c r="BC2211" i="50"/>
  <c r="BC1780" i="50"/>
  <c r="BQ1778" i="50"/>
  <c r="BD1771" i="50"/>
  <c r="BR2024" i="50"/>
  <c r="BH2159" i="50"/>
  <c r="BM2154" i="50"/>
  <c r="BR2149" i="50"/>
  <c r="BM1826" i="50"/>
  <c r="BR1821" i="50"/>
  <c r="BF1817" i="50"/>
  <c r="BL1805" i="50"/>
  <c r="BP1905" i="50"/>
  <c r="BE1623" i="50"/>
  <c r="BR1622" i="50"/>
  <c r="BL1608" i="50"/>
  <c r="BN1602" i="50"/>
  <c r="BF1622" i="50"/>
  <c r="BB1622" i="50"/>
  <c r="BM1607" i="50"/>
  <c r="BO1601" i="50"/>
  <c r="BG1621" i="50"/>
  <c r="BC1621" i="50"/>
  <c r="BN1606" i="50"/>
  <c r="BP1600" i="50"/>
  <c r="BL1616" i="50"/>
  <c r="BH1616" i="50"/>
  <c r="BB1602" i="50"/>
  <c r="BD1596" i="50"/>
  <c r="BH1361" i="50"/>
  <c r="BC1362" i="50"/>
  <c r="BP1361" i="50"/>
  <c r="BM1360" i="50"/>
  <c r="BR1367" i="50"/>
  <c r="BM1368" i="50"/>
  <c r="BI1368" i="50"/>
  <c r="BN2171" i="50"/>
  <c r="BG2144" i="50"/>
  <c r="BL2139" i="50"/>
  <c r="BQ2134" i="50"/>
  <c r="BL1811" i="50"/>
  <c r="BQ1806" i="50"/>
  <c r="BE1802" i="50"/>
  <c r="BC1798" i="50"/>
  <c r="BC1902" i="50"/>
  <c r="BI1619" i="50"/>
  <c r="BE1619" i="50"/>
  <c r="BP1604" i="50"/>
  <c r="BR1598" i="50"/>
  <c r="BJ1618" i="50"/>
  <c r="BF1618" i="50"/>
  <c r="BQ1603" i="50"/>
  <c r="BB1598" i="50"/>
  <c r="BK1617" i="50"/>
  <c r="BG1617" i="50"/>
  <c r="BR1602" i="50"/>
  <c r="BC1597" i="50"/>
  <c r="BP1612" i="50"/>
  <c r="BL1612" i="50"/>
  <c r="BQ1945" i="50"/>
  <c r="BG1967" i="50"/>
  <c r="BD1950" i="50"/>
  <c r="BR1948" i="50"/>
  <c r="BE1941" i="50"/>
  <c r="BL1962" i="50"/>
  <c r="BI1945" i="50"/>
  <c r="BF1944" i="50"/>
  <c r="BJ1936" i="50"/>
  <c r="BH1981" i="50"/>
  <c r="BQ2065" i="50"/>
  <c r="BE2061" i="50"/>
  <c r="BJ2056" i="50"/>
  <c r="BD1766" i="50"/>
  <c r="BI1761" i="50"/>
  <c r="BN1756" i="50"/>
  <c r="BI1895" i="50"/>
  <c r="BE1804" i="50"/>
  <c r="BQ1547" i="50"/>
  <c r="BM1547" i="50"/>
  <c r="BG1533" i="50"/>
  <c r="BI1527" i="50"/>
  <c r="BR1546" i="50"/>
  <c r="BN1546" i="50"/>
  <c r="BH1532" i="50"/>
  <c r="BJ1526" i="50"/>
  <c r="BB1546" i="50"/>
  <c r="BO1545" i="50"/>
  <c r="BI1531" i="50"/>
  <c r="BK1525" i="50"/>
  <c r="BG1541" i="50"/>
  <c r="BC1541" i="50"/>
  <c r="BN1526" i="50"/>
  <c r="BP1520" i="50"/>
  <c r="BC1286" i="50"/>
  <c r="BO1286" i="50"/>
  <c r="BK1286" i="50"/>
  <c r="BH1285" i="50"/>
  <c r="BM1292" i="50"/>
  <c r="BH1293" i="50"/>
  <c r="BD1293" i="50"/>
  <c r="BO2161" i="50"/>
  <c r="BP2050" i="50"/>
  <c r="BD2046" i="50"/>
  <c r="BI2041" i="50"/>
  <c r="BC1751" i="50"/>
  <c r="BH1746" i="50"/>
  <c r="BP1994" i="50"/>
  <c r="BQ1887" i="50"/>
  <c r="BI1800" i="50"/>
  <c r="BD1544" i="50"/>
  <c r="BQ1543" i="50"/>
  <c r="BK1529" i="50"/>
  <c r="BM1523" i="50"/>
  <c r="BE1543" i="50"/>
  <c r="BR1542" i="50"/>
  <c r="BL1528" i="50"/>
  <c r="BN1522" i="50"/>
  <c r="BF1542" i="50"/>
  <c r="BB1542" i="50"/>
  <c r="BM1527" i="50"/>
  <c r="BO1521" i="50"/>
  <c r="BK1537" i="50"/>
  <c r="BG1537" i="50"/>
  <c r="BL1870" i="50"/>
  <c r="BB1892" i="50"/>
  <c r="BP1874" i="50"/>
  <c r="BM1873" i="50"/>
  <c r="BQ1865" i="50"/>
  <c r="BG1887" i="50"/>
  <c r="BD1870" i="50"/>
  <c r="BR1868" i="50"/>
  <c r="BG2662" i="50"/>
  <c r="BI1976" i="50"/>
  <c r="BN1971" i="50"/>
  <c r="BE2242" i="50"/>
  <c r="BH2223" i="50"/>
  <c r="BO1945" i="50"/>
  <c r="BC1941" i="50"/>
  <c r="BH1936" i="50"/>
  <c r="BI1971" i="50"/>
  <c r="BK1965" i="50"/>
  <c r="BE1714" i="50"/>
  <c r="BR1713" i="50"/>
  <c r="BL1699" i="50"/>
  <c r="BN1693" i="50"/>
  <c r="BF1713" i="50"/>
  <c r="BB1713" i="50"/>
  <c r="BM1698" i="50"/>
  <c r="BO1692" i="50"/>
  <c r="BG1712" i="50"/>
  <c r="BC1712" i="50"/>
  <c r="BN1697" i="50"/>
  <c r="BP1691" i="50"/>
  <c r="BL1707" i="50"/>
  <c r="BH1707" i="50"/>
  <c r="BB1693" i="50"/>
  <c r="BD1687" i="50"/>
  <c r="BO1210" i="50"/>
  <c r="BJ1211" i="50"/>
  <c r="BF1211" i="50"/>
  <c r="BC1210" i="50"/>
  <c r="BH1217" i="50"/>
  <c r="BC1218" i="50"/>
  <c r="BJ2533" i="50"/>
  <c r="BL2219" i="50"/>
  <c r="BQ2206" i="50"/>
  <c r="BJ2197" i="50"/>
  <c r="BC2188" i="50"/>
  <c r="BN1930" i="50"/>
  <c r="BB1926" i="50"/>
  <c r="BG1921" i="50"/>
  <c r="BK1987" i="50"/>
  <c r="BO1961" i="50"/>
  <c r="BI1710" i="50"/>
  <c r="BE1710" i="50"/>
  <c r="BP1695" i="50"/>
  <c r="BR1689" i="50"/>
  <c r="BJ1709" i="50"/>
  <c r="BF1709" i="50"/>
  <c r="BQ1694" i="50"/>
  <c r="BB1689" i="50"/>
  <c r="BK1708" i="50"/>
  <c r="BG1708" i="50"/>
  <c r="BR1693" i="50"/>
  <c r="BC1688" i="50"/>
  <c r="BP1703" i="50"/>
  <c r="BL1703" i="50"/>
  <c r="BH1719" i="50"/>
  <c r="BJ1713" i="50"/>
  <c r="BD1237" i="50"/>
  <c r="BF2173" i="50"/>
  <c r="BN2013" i="50"/>
  <c r="BB2009" i="50"/>
  <c r="BG2004" i="50"/>
  <c r="BJ1924" i="50"/>
  <c r="BO1919" i="50"/>
  <c r="BC1915" i="50"/>
  <c r="BE1974" i="50"/>
  <c r="BP1962" i="50"/>
  <c r="BP1585" i="50"/>
  <c r="BL1585" i="50"/>
  <c r="BF1571" i="50"/>
  <c r="BH1565" i="50"/>
  <c r="BQ1584" i="50"/>
  <c r="BM1584" i="50"/>
  <c r="BG1570" i="50"/>
  <c r="BI1564" i="50"/>
  <c r="BR1583" i="50"/>
  <c r="BN1583" i="50"/>
  <c r="BH1569" i="50"/>
  <c r="BJ1563" i="50"/>
  <c r="BF1579" i="50"/>
  <c r="BB1579" i="50"/>
  <c r="BM1564" i="50"/>
  <c r="BO1558" i="50"/>
  <c r="BC1083" i="50"/>
  <c r="BO1083" i="50"/>
  <c r="BK1083" i="50"/>
  <c r="BH1082" i="50"/>
  <c r="BM1089" i="50"/>
  <c r="BH1090" i="50"/>
  <c r="BD1090" i="50"/>
  <c r="BE2054" i="50"/>
  <c r="BF1960" i="50"/>
  <c r="BQ1596" i="50"/>
  <c r="BR1595" i="50"/>
  <c r="BB1595" i="50"/>
  <c r="BG1590" i="50"/>
  <c r="BD1238" i="50"/>
  <c r="BN1236" i="50"/>
  <c r="BN1244" i="50"/>
  <c r="BF1484" i="50"/>
  <c r="BM1483" i="50"/>
  <c r="BJ1488" i="50"/>
  <c r="BF1488" i="50"/>
  <c r="BC1487" i="50"/>
  <c r="BJ1486" i="50"/>
  <c r="BP1498" i="50"/>
  <c r="BL1498" i="50"/>
  <c r="BI1497" i="50"/>
  <c r="BP1496" i="50"/>
  <c r="BB1009" i="50"/>
  <c r="BE2357" i="50"/>
  <c r="BO1927" i="50"/>
  <c r="BC1963" i="50"/>
  <c r="BN1802" i="50"/>
  <c r="BO1801" i="50"/>
  <c r="BP1800" i="50"/>
  <c r="BD1796" i="50"/>
  <c r="BG1471" i="50"/>
  <c r="BK1469" i="50"/>
  <c r="BG1704" i="50"/>
  <c r="BI1698" i="50"/>
  <c r="BC1222" i="50"/>
  <c r="BD2216" i="50"/>
  <c r="BE2161" i="50"/>
  <c r="BR1984" i="50"/>
  <c r="BR1959" i="50"/>
  <c r="BO1958" i="50"/>
  <c r="BG2330" i="50"/>
  <c r="BQ2141" i="50"/>
  <c r="BE2137" i="50"/>
  <c r="BJ2132" i="50"/>
  <c r="BJ1852" i="50"/>
  <c r="BO1847" i="50"/>
  <c r="BC1843" i="50"/>
  <c r="BO1943" i="50"/>
  <c r="BI1925" i="50"/>
  <c r="BK1801" i="50"/>
  <c r="BD1804" i="50"/>
  <c r="BO1789" i="50"/>
  <c r="BQ1783" i="50"/>
  <c r="BC1548" i="50"/>
  <c r="BE1803" i="50"/>
  <c r="BP1788" i="50"/>
  <c r="BR1782" i="50"/>
  <c r="BD1547" i="50"/>
  <c r="BF1802" i="50"/>
  <c r="BQ1787" i="50"/>
  <c r="BB1782" i="50"/>
  <c r="BE1546" i="50"/>
  <c r="BK1797" i="50"/>
  <c r="BE1783" i="50"/>
  <c r="BG1777" i="50"/>
  <c r="BJ1541" i="50"/>
  <c r="BD1543" i="50"/>
  <c r="BQ1542" i="50"/>
  <c r="BN1541" i="50"/>
  <c r="BJ1059" i="50"/>
  <c r="BN1549" i="50"/>
  <c r="BJ1549" i="50"/>
  <c r="BH2358" i="50"/>
  <c r="BP2126" i="50"/>
  <c r="BD2122" i="50"/>
  <c r="BI2117" i="50"/>
  <c r="BI1837" i="50"/>
  <c r="BN1832" i="50"/>
  <c r="BB1828" i="50"/>
  <c r="BF1936" i="50"/>
  <c r="BQ1917" i="50"/>
  <c r="BO1797" i="50"/>
  <c r="BH1800" i="50"/>
  <c r="BB1786" i="50"/>
  <c r="BD1780" i="50"/>
  <c r="BG1544" i="50"/>
  <c r="BI1799" i="50"/>
  <c r="BC1785" i="50"/>
  <c r="BE1779" i="50"/>
  <c r="BH1543" i="50"/>
  <c r="BJ1798" i="50"/>
  <c r="BD1784" i="50"/>
  <c r="BF1778" i="50"/>
  <c r="BI1542" i="50"/>
  <c r="BO1793" i="50"/>
  <c r="BI1779" i="50"/>
  <c r="BD1885" i="50"/>
  <c r="BK1906" i="50"/>
  <c r="BH1889" i="50"/>
  <c r="BE1888" i="50"/>
  <c r="BI1880" i="50"/>
  <c r="BP1901" i="50"/>
  <c r="BM1884" i="50"/>
  <c r="BJ1883" i="50"/>
  <c r="BG2445" i="50"/>
  <c r="BN2047" i="50"/>
  <c r="BB2043" i="50"/>
  <c r="BG2038" i="50"/>
  <c r="BN1791" i="50"/>
  <c r="BB1787" i="50"/>
  <c r="BG1782" i="50"/>
  <c r="BE1793" i="50"/>
  <c r="BP1774" i="50"/>
  <c r="BH1726" i="50"/>
  <c r="BR1728" i="50"/>
  <c r="BL1714" i="50"/>
  <c r="BN1708" i="50"/>
  <c r="BN1472" i="50"/>
  <c r="BB1728" i="50"/>
  <c r="BM1713" i="50"/>
  <c r="BO1707" i="50"/>
  <c r="BO1471" i="50"/>
  <c r="BC1727" i="50"/>
  <c r="BN1712" i="50"/>
  <c r="BP1706" i="50"/>
  <c r="BP1470" i="50"/>
  <c r="BH1722" i="50"/>
  <c r="BB1708" i="50"/>
  <c r="BD1702" i="50"/>
  <c r="BD1466" i="50"/>
  <c r="BO1467" i="50"/>
  <c r="BK1467" i="50"/>
  <c r="BH1466" i="50"/>
  <c r="BO1465" i="50"/>
  <c r="BH1474" i="50"/>
  <c r="BD1474" i="50"/>
  <c r="BN2332" i="50"/>
  <c r="BM2032" i="50"/>
  <c r="BR2027" i="50"/>
  <c r="BF2023" i="50"/>
  <c r="BM1776" i="50"/>
  <c r="BR1771" i="50"/>
  <c r="BF1767" i="50"/>
  <c r="BM1785" i="50"/>
  <c r="BG1767" i="50"/>
  <c r="BL1722" i="50"/>
  <c r="BE1725" i="50"/>
  <c r="BP1710" i="50"/>
  <c r="BR1704" i="50"/>
  <c r="BR1468" i="50"/>
  <c r="BF1724" i="50"/>
  <c r="BQ1709" i="50"/>
  <c r="BB1704" i="50"/>
  <c r="BB1468" i="50"/>
  <c r="BG1723" i="50"/>
  <c r="BR1708" i="50"/>
  <c r="BC1703" i="50"/>
  <c r="BC1467" i="50"/>
  <c r="BL1718" i="50"/>
  <c r="BF1704" i="50"/>
  <c r="BP1809" i="50"/>
  <c r="BF1831" i="50"/>
  <c r="BC1814" i="50"/>
  <c r="BQ1812" i="50"/>
  <c r="BD1805" i="50"/>
  <c r="BK1826" i="50"/>
  <c r="BH1809" i="50"/>
  <c r="BE1808" i="50"/>
  <c r="BI2384" i="50"/>
  <c r="BL2331" i="50"/>
  <c r="BQ2326" i="50"/>
  <c r="BE2322" i="50"/>
  <c r="BC1956" i="50"/>
  <c r="BH1951" i="50"/>
  <c r="BM1946" i="50"/>
  <c r="BB1883" i="50"/>
  <c r="BM1864" i="50"/>
  <c r="BC1651" i="50"/>
  <c r="BM1653" i="50"/>
  <c r="BG1639" i="50"/>
  <c r="BI1633" i="50"/>
  <c r="BI1397" i="50"/>
  <c r="BN1652" i="50"/>
  <c r="BH1638" i="50"/>
  <c r="BJ1632" i="50"/>
  <c r="BJ1396" i="50"/>
  <c r="BO1651" i="50"/>
  <c r="BI1637" i="50"/>
  <c r="BK1631" i="50"/>
  <c r="BK1395" i="50"/>
  <c r="BC1647" i="50"/>
  <c r="BN1632" i="50"/>
  <c r="BP1626" i="50"/>
  <c r="BP1390" i="50"/>
  <c r="BJ1392" i="50"/>
  <c r="BF1392" i="50"/>
  <c r="BC1391" i="50"/>
  <c r="BJ1390" i="50"/>
  <c r="BC1399" i="50"/>
  <c r="BP1398" i="50"/>
  <c r="BE2324" i="50"/>
  <c r="BK2316" i="50"/>
  <c r="BP2311" i="50"/>
  <c r="BD2307" i="50"/>
  <c r="BB1941" i="50"/>
  <c r="BG1936" i="50"/>
  <c r="BL1931" i="50"/>
  <c r="BJ1875" i="50"/>
  <c r="BD1857" i="50"/>
  <c r="BG1647" i="50"/>
  <c r="BQ1649" i="50"/>
  <c r="BK1635" i="50"/>
  <c r="BM1629" i="50"/>
  <c r="BM1393" i="50"/>
  <c r="BR1648" i="50"/>
  <c r="BL1634" i="50"/>
  <c r="BN1628" i="50"/>
  <c r="BN1392" i="50"/>
  <c r="BB1648" i="50"/>
  <c r="BM1633" i="50"/>
  <c r="BO1627" i="50"/>
  <c r="BO1391" i="50"/>
  <c r="BG1643" i="50"/>
  <c r="BC1659" i="50"/>
  <c r="BE1653" i="50"/>
  <c r="BE1417" i="50"/>
  <c r="BP1418" i="50"/>
  <c r="BC2164" i="50"/>
  <c r="BK2182" i="50"/>
  <c r="BP2177" i="50"/>
  <c r="BD2173" i="50"/>
  <c r="BE1916" i="50"/>
  <c r="BJ1911" i="50"/>
  <c r="BO1906" i="50"/>
  <c r="BF1850" i="50"/>
  <c r="BP1777" i="50"/>
  <c r="BG1525" i="50"/>
  <c r="BC1525" i="50"/>
  <c r="BN1510" i="50"/>
  <c r="BP1504" i="50"/>
  <c r="BH1524" i="50"/>
  <c r="BD1524" i="50"/>
  <c r="BO1509" i="50"/>
  <c r="BQ1503" i="50"/>
  <c r="BI1523" i="50"/>
  <c r="BE1523" i="50"/>
  <c r="BP1508" i="50"/>
  <c r="BK1744" i="50"/>
  <c r="BN1518" i="50"/>
  <c r="BJ1518" i="50"/>
  <c r="BD1504" i="50"/>
  <c r="BP1739" i="50"/>
  <c r="BJ1263" i="50"/>
  <c r="BE1264" i="50"/>
  <c r="BR1263" i="50"/>
  <c r="BO1262" i="50"/>
  <c r="BC1270" i="50"/>
  <c r="BO1270" i="50"/>
  <c r="BK1270" i="50"/>
  <c r="BK2044" i="50"/>
  <c r="BQ1752" i="50"/>
  <c r="BF1582" i="50"/>
  <c r="BG1581" i="50"/>
  <c r="BH1580" i="50"/>
  <c r="BM1575" i="50"/>
  <c r="BH1599" i="50"/>
  <c r="BR1115" i="50"/>
  <c r="BI1606" i="50"/>
  <c r="BC1183" i="50"/>
  <c r="BL1186" i="50"/>
  <c r="BG1187" i="50"/>
  <c r="BC1187" i="50"/>
  <c r="BQ1185" i="50"/>
  <c r="BR1196" i="50"/>
  <c r="BM1197" i="50"/>
  <c r="BI1197" i="50"/>
  <c r="BF1196" i="50"/>
  <c r="BB1190" i="50"/>
  <c r="BO1381" i="50"/>
  <c r="BG2008" i="50"/>
  <c r="BQ1905" i="50"/>
  <c r="BK1579" i="50"/>
  <c r="BQ1325" i="50"/>
  <c r="BR1324" i="50"/>
  <c r="BB1324" i="50"/>
  <c r="BG1319" i="50"/>
  <c r="BK1350" i="50"/>
  <c r="BB1644" i="50"/>
  <c r="BD1638" i="50"/>
  <c r="BD1402" i="50"/>
  <c r="BO1403" i="50"/>
  <c r="BP2130" i="50"/>
  <c r="BG2122" i="50"/>
  <c r="BK2151" i="50"/>
  <c r="BP2146" i="50"/>
  <c r="BJ1856" i="50"/>
  <c r="BO1851" i="50"/>
  <c r="BC1847" i="50"/>
  <c r="BL1940" i="50"/>
  <c r="BG1834" i="50"/>
  <c r="BJ1570" i="50"/>
  <c r="BF1570" i="50"/>
  <c r="BQ1555" i="50"/>
  <c r="BB1550" i="50"/>
  <c r="BK1569" i="50"/>
  <c r="BG1569" i="50"/>
  <c r="BR1554" i="50"/>
  <c r="BC1549" i="50"/>
  <c r="BL1568" i="50"/>
  <c r="BH1568" i="50"/>
  <c r="BB1554" i="50"/>
  <c r="BD1548" i="50"/>
  <c r="BQ1563" i="50"/>
  <c r="BM1563" i="50"/>
  <c r="BG1549" i="50"/>
  <c r="BI1543" i="50"/>
  <c r="BM1308" i="50"/>
  <c r="BH1309" i="50"/>
  <c r="BD1309" i="50"/>
  <c r="BR1307" i="50"/>
  <c r="BF1315" i="50"/>
  <c r="BR1315" i="50"/>
  <c r="BN1315" i="50"/>
  <c r="BF2016" i="50"/>
  <c r="BQ1873" i="50"/>
  <c r="BG1522" i="50"/>
  <c r="BH1521" i="50"/>
  <c r="BI1520" i="50"/>
  <c r="BN1515" i="50"/>
  <c r="BN1207" i="50"/>
  <c r="BG1206" i="50"/>
  <c r="BG1214" i="50"/>
  <c r="BF1228" i="50"/>
  <c r="BO1231" i="50"/>
  <c r="BJ1232" i="50"/>
  <c r="BF1232" i="50"/>
  <c r="BC1231" i="50"/>
  <c r="BD1242" i="50"/>
  <c r="BP1242" i="50"/>
  <c r="BL1242" i="50"/>
  <c r="BI1241" i="50"/>
  <c r="BE1235" i="50"/>
  <c r="BR1426" i="50"/>
  <c r="BF2183" i="50"/>
  <c r="BK1922" i="50"/>
  <c r="BD1760" i="50"/>
  <c r="BM1506" i="50"/>
  <c r="BN1505" i="50"/>
  <c r="BO1504" i="50"/>
  <c r="BB1500" i="50"/>
  <c r="BQ1440" i="50"/>
  <c r="BB1447" i="50"/>
  <c r="BG1683" i="50"/>
  <c r="BG1447" i="50"/>
  <c r="BR1448" i="50"/>
  <c r="BP2101" i="50"/>
  <c r="BB2096" i="50"/>
  <c r="BG2091" i="50"/>
  <c r="BL2086" i="50"/>
  <c r="BF1796" i="50"/>
  <c r="BK1791" i="50"/>
  <c r="BF2030" i="50"/>
  <c r="BK2025" i="50"/>
  <c r="BP2020" i="50"/>
  <c r="BD2016" i="50"/>
  <c r="BM1751" i="50"/>
  <c r="BR1746" i="50"/>
  <c r="BH1742" i="50"/>
  <c r="BL1895" i="50"/>
  <c r="BH1920" i="50"/>
  <c r="BB1669" i="50"/>
  <c r="BO1668" i="50"/>
  <c r="BI1654" i="50"/>
  <c r="BK1648" i="50"/>
  <c r="BC1668" i="50"/>
  <c r="BP1667" i="50"/>
  <c r="BJ1653" i="50"/>
  <c r="BL1647" i="50"/>
  <c r="BD1667" i="50"/>
  <c r="BQ1666" i="50"/>
  <c r="BK1652" i="50"/>
  <c r="BM1646" i="50"/>
  <c r="BI1662" i="50"/>
  <c r="BE1662" i="50"/>
  <c r="BP1647" i="50"/>
  <c r="BR1641" i="50"/>
  <c r="BL1165" i="50"/>
  <c r="BG1166" i="50"/>
  <c r="BC1166" i="50"/>
  <c r="BQ1164" i="50"/>
  <c r="BE1172" i="50"/>
  <c r="BQ1172" i="50"/>
  <c r="BB2521" i="50"/>
  <c r="BE2015" i="50"/>
  <c r="BJ2010" i="50"/>
  <c r="BO2005" i="50"/>
  <c r="BC2001" i="50"/>
  <c r="BN1736" i="50"/>
  <c r="BB1732" i="50"/>
  <c r="BG1727" i="50"/>
  <c r="BC1888" i="50"/>
  <c r="BL1916" i="50"/>
  <c r="BF1665" i="50"/>
  <c r="BB1665" i="50"/>
  <c r="BM1650" i="50"/>
  <c r="BO1644" i="50"/>
  <c r="BG1664" i="50"/>
  <c r="BC1664" i="50"/>
  <c r="BN1649" i="50"/>
  <c r="BP1643" i="50"/>
  <c r="BH1663" i="50"/>
  <c r="BD1663" i="50"/>
  <c r="BO1648" i="50"/>
  <c r="BQ1642" i="50"/>
  <c r="BM1658" i="50"/>
  <c r="BI1658" i="50"/>
  <c r="BD1750" i="50"/>
  <c r="BK1771" i="50"/>
  <c r="BH1754" i="50"/>
  <c r="BE1753" i="50"/>
  <c r="BI1745" i="50"/>
  <c r="BP1766" i="50"/>
  <c r="BM1749" i="50"/>
  <c r="BJ1748" i="50"/>
  <c r="BO2338" i="50"/>
  <c r="BM2054" i="50"/>
  <c r="BR2049" i="50"/>
  <c r="BF2045" i="50"/>
  <c r="BK1976" i="50"/>
  <c r="BH1968" i="50"/>
  <c r="BK1963" i="50"/>
  <c r="BH1763" i="50"/>
  <c r="BB1745" i="50"/>
  <c r="BM1831" i="50"/>
  <c r="BJ1834" i="50"/>
  <c r="BQ1819" i="50"/>
  <c r="BB1814" i="50"/>
  <c r="BE1578" i="50"/>
  <c r="BG1833" i="50"/>
  <c r="BR1818" i="50"/>
  <c r="BC1813" i="50"/>
  <c r="BF1577" i="50"/>
  <c r="BH1832" i="50"/>
  <c r="BB1818" i="50"/>
  <c r="BD1812" i="50"/>
  <c r="BG1576" i="50"/>
  <c r="BM1827" i="50"/>
  <c r="BG1813" i="50"/>
  <c r="BI1807" i="50"/>
  <c r="BL1571" i="50"/>
  <c r="BF1573" i="50"/>
  <c r="BB1573" i="50"/>
  <c r="BP1571" i="50"/>
  <c r="BL1089" i="50"/>
  <c r="BP1579" i="50"/>
  <c r="BL1579" i="50"/>
  <c r="BC2363" i="50"/>
  <c r="BL2039" i="50"/>
  <c r="BQ2034" i="50"/>
  <c r="BE2030" i="50"/>
  <c r="BQ1957" i="50"/>
  <c r="BE1953" i="50"/>
  <c r="BJ1948" i="50"/>
  <c r="BP1755" i="50"/>
  <c r="BQ1986" i="50"/>
  <c r="BQ1827" i="50"/>
  <c r="BJ1830" i="50"/>
  <c r="BD1816" i="50"/>
  <c r="BF1810" i="50"/>
  <c r="BI1574" i="50"/>
  <c r="BK1829" i="50"/>
  <c r="BE1815" i="50"/>
  <c r="BG1809" i="50"/>
  <c r="BJ1573" i="50"/>
  <c r="BL1828" i="50"/>
  <c r="BF1814" i="50"/>
  <c r="BH1808" i="50"/>
  <c r="BK1572" i="50"/>
  <c r="BQ1823" i="50"/>
  <c r="BK1809" i="50"/>
  <c r="BO1833" i="50"/>
  <c r="BR1597" i="50"/>
  <c r="BL1599" i="50"/>
  <c r="BK2168" i="50"/>
  <c r="BE2187" i="50"/>
  <c r="BJ2182" i="50"/>
  <c r="BO2177" i="50"/>
  <c r="BI1923" i="50"/>
  <c r="BN1918" i="50"/>
  <c r="BB1914" i="50"/>
  <c r="BE1973" i="50"/>
  <c r="BL1774" i="50"/>
  <c r="BB1706" i="50"/>
  <c r="BO1705" i="50"/>
  <c r="BI1691" i="50"/>
  <c r="BK1685" i="50"/>
  <c r="BC1705" i="50"/>
  <c r="BP1704" i="50"/>
  <c r="BJ1690" i="50"/>
  <c r="BL1684" i="50"/>
  <c r="BD1704" i="50"/>
  <c r="BQ1703" i="50"/>
  <c r="BK1689" i="50"/>
  <c r="BM1683" i="50"/>
  <c r="BI1699" i="50"/>
  <c r="BE1699" i="50"/>
  <c r="BP1684" i="50"/>
  <c r="BR1678" i="50"/>
  <c r="BE1444" i="50"/>
  <c r="BQ1444" i="50"/>
  <c r="BM1444" i="50"/>
  <c r="BJ1443" i="50"/>
  <c r="BO1450" i="50"/>
  <c r="BJ1451" i="50"/>
  <c r="BF1451" i="50"/>
  <c r="BG2060" i="50"/>
  <c r="BQ1770" i="50"/>
  <c r="BM1823" i="50"/>
  <c r="BN1822" i="50"/>
  <c r="BO1821" i="50"/>
  <c r="BC1817" i="50"/>
  <c r="BO1478" i="50"/>
  <c r="BH1477" i="50"/>
  <c r="BH1485" i="50"/>
  <c r="BO1363" i="50"/>
  <c r="BE1363" i="50"/>
  <c r="BB1368" i="50"/>
  <c r="BO1367" i="50"/>
  <c r="BL1366" i="50"/>
  <c r="BB1366" i="50"/>
  <c r="BH1378" i="50"/>
  <c r="BD1378" i="50"/>
  <c r="BR1376" i="50"/>
  <c r="BH1376" i="50"/>
  <c r="BQ1080" i="50"/>
  <c r="BB2113" i="50"/>
  <c r="BI1909" i="50"/>
  <c r="BG1955" i="50"/>
  <c r="BL1561" i="50"/>
  <c r="BM1560" i="50"/>
  <c r="BN1559" i="50"/>
  <c r="BB1555" i="50"/>
  <c r="BH1230" i="50"/>
  <c r="BJ1236" i="50"/>
  <c r="BN1818" i="50"/>
  <c r="BQ1582" i="50"/>
  <c r="BK1584" i="50"/>
  <c r="BL2146" i="50"/>
  <c r="BR2126" i="50"/>
  <c r="BF2122" i="50"/>
  <c r="BG1840" i="50"/>
  <c r="BD1839" i="50"/>
  <c r="BH1831" i="50"/>
  <c r="BD2026" i="50"/>
  <c r="BP2096" i="50"/>
  <c r="BD2092" i="50"/>
  <c r="BI2087" i="50"/>
  <c r="BC2053" i="50"/>
  <c r="BH2048" i="50"/>
  <c r="BM2043" i="50"/>
  <c r="BC1926" i="50"/>
  <c r="BJ2000" i="50"/>
  <c r="BI1683" i="50"/>
  <c r="BE1683" i="50"/>
  <c r="BP1668" i="50"/>
  <c r="BR1662" i="50"/>
  <c r="BJ1682" i="50"/>
  <c r="BF1682" i="50"/>
  <c r="BQ1667" i="50"/>
  <c r="BB1662" i="50"/>
  <c r="BK1681" i="50"/>
  <c r="BG1681" i="50"/>
  <c r="BR1666" i="50"/>
  <c r="BC1661" i="50"/>
  <c r="BP1676" i="50"/>
  <c r="BL1676" i="50"/>
  <c r="BF1662" i="50"/>
  <c r="BH1656" i="50"/>
  <c r="BL1421" i="50"/>
  <c r="BG1422" i="50"/>
  <c r="BC1422" i="50"/>
  <c r="BQ1420" i="50"/>
  <c r="BE1428" i="50"/>
  <c r="BQ1428" i="50"/>
  <c r="BM1428" i="50"/>
  <c r="BQ2172" i="50"/>
  <c r="BO2081" i="50"/>
  <c r="BC2077" i="50"/>
  <c r="BH2072" i="50"/>
  <c r="BB2038" i="50"/>
  <c r="BG2033" i="50"/>
  <c r="BL2028" i="50"/>
  <c r="BK1918" i="50"/>
  <c r="BR1992" i="50"/>
  <c r="BM1679" i="50"/>
  <c r="BI1679" i="50"/>
  <c r="BC1665" i="50"/>
  <c r="BE1659" i="50"/>
  <c r="BN1678" i="50"/>
  <c r="BJ1678" i="50"/>
  <c r="BD1664" i="50"/>
  <c r="BF1658" i="50"/>
  <c r="BO1677" i="50"/>
  <c r="BK1677" i="50"/>
  <c r="BE1663" i="50"/>
  <c r="BG1657" i="50"/>
  <c r="BC1673" i="50"/>
  <c r="BP1672" i="50"/>
  <c r="BJ1765" i="50"/>
  <c r="BQ1509" i="50"/>
  <c r="BN1769" i="50"/>
  <c r="BK1768" i="50"/>
  <c r="BO1760" i="50"/>
  <c r="BE1505" i="50"/>
  <c r="BB1765" i="50"/>
  <c r="BP1763" i="50"/>
  <c r="BC1756" i="50"/>
  <c r="BB1991" i="50"/>
  <c r="BD2099" i="50"/>
  <c r="BI2094" i="50"/>
  <c r="BN2089" i="50"/>
  <c r="BI1766" i="50"/>
  <c r="BN1761" i="50"/>
  <c r="BB1757" i="50"/>
  <c r="BJ1775" i="50"/>
  <c r="BB1887" i="50"/>
  <c r="BD1608" i="50"/>
  <c r="BQ1607" i="50"/>
  <c r="BK1593" i="50"/>
  <c r="BM1587" i="50"/>
  <c r="BE1607" i="50"/>
  <c r="BR1606" i="50"/>
  <c r="BL1592" i="50"/>
  <c r="BN1586" i="50"/>
  <c r="BF1606" i="50"/>
  <c r="BB1606" i="50"/>
  <c r="BM1591" i="50"/>
  <c r="BO1585" i="50"/>
  <c r="BK1601" i="50"/>
  <c r="BG1601" i="50"/>
  <c r="BR1586" i="50"/>
  <c r="BC1581" i="50"/>
  <c r="BG1346" i="50"/>
  <c r="BB1347" i="50"/>
  <c r="BO1346" i="50"/>
  <c r="BL1345" i="50"/>
  <c r="BQ1352" i="50"/>
  <c r="BL1353" i="50"/>
  <c r="BH1353" i="50"/>
  <c r="BI2171" i="50"/>
  <c r="BC2084" i="50"/>
  <c r="BH2079" i="50"/>
  <c r="BM2074" i="50"/>
  <c r="BH1751" i="50"/>
  <c r="BM1746" i="50"/>
  <c r="BP1995" i="50"/>
  <c r="BR1767" i="50"/>
  <c r="BJ1879" i="50"/>
  <c r="BH1604" i="50"/>
  <c r="BD1604" i="50"/>
  <c r="BO1589" i="50"/>
  <c r="BQ1583" i="50"/>
  <c r="BI1603" i="50"/>
  <c r="BE1603" i="50"/>
  <c r="BP1588" i="50"/>
  <c r="BR1582" i="50"/>
  <c r="BJ1602" i="50"/>
  <c r="BF1602" i="50"/>
  <c r="BQ1587" i="50"/>
  <c r="BB1582" i="50"/>
  <c r="BO1597" i="50"/>
  <c r="BK1597" i="50"/>
  <c r="BP1930" i="50"/>
  <c r="BF1952" i="50"/>
  <c r="BC1935" i="50"/>
  <c r="BQ1933" i="50"/>
  <c r="BD1926" i="50"/>
  <c r="BK1947" i="50"/>
  <c r="BH1930" i="50"/>
  <c r="BE1929" i="50"/>
  <c r="BI1921" i="50"/>
  <c r="BN2321" i="50"/>
  <c r="BM2005" i="50"/>
  <c r="BH2243" i="50"/>
  <c r="BK2224" i="50"/>
  <c r="BG1946" i="50"/>
  <c r="BL1941" i="50"/>
  <c r="BQ1936" i="50"/>
  <c r="BG1865" i="50"/>
  <c r="BH1785" i="50"/>
  <c r="BP1532" i="50"/>
  <c r="BL1532" i="50"/>
  <c r="BF1518" i="50"/>
  <c r="BH1512" i="50"/>
  <c r="BQ1531" i="50"/>
  <c r="BM1531" i="50"/>
  <c r="BG1517" i="50"/>
  <c r="BI1511" i="50"/>
  <c r="BR1530" i="50"/>
  <c r="BN1530" i="50"/>
  <c r="BH1516" i="50"/>
  <c r="BJ1510" i="50"/>
  <c r="BF1526" i="50"/>
  <c r="BB1526" i="50"/>
  <c r="BM1511" i="50"/>
  <c r="BO1505" i="50"/>
  <c r="BB1271" i="50"/>
  <c r="BN1271" i="50"/>
  <c r="BJ1271" i="50"/>
  <c r="BG1270" i="50"/>
  <c r="BL1277" i="50"/>
  <c r="BG1278" i="50"/>
  <c r="BC1278" i="50"/>
  <c r="BJ2261" i="50"/>
  <c r="BK2207" i="50"/>
  <c r="BD2198" i="50"/>
  <c r="BN2188" i="50"/>
  <c r="BF1931" i="50"/>
  <c r="BK1926" i="50"/>
  <c r="BP1921" i="50"/>
  <c r="BO1857" i="50"/>
  <c r="BL1781" i="50"/>
  <c r="BC1529" i="50"/>
  <c r="BP1528" i="50"/>
  <c r="BJ1514" i="50"/>
  <c r="BL1508" i="50"/>
  <c r="BD1528" i="50"/>
  <c r="BQ1527" i="50"/>
  <c r="BK1513" i="50"/>
  <c r="BM1507" i="50"/>
  <c r="BE1527" i="50"/>
  <c r="BR1526" i="50"/>
  <c r="BL1512" i="50"/>
  <c r="BN1506" i="50"/>
  <c r="BJ1522" i="50"/>
  <c r="BF1522" i="50"/>
  <c r="BB1538" i="50"/>
  <c r="BD1532" i="50"/>
  <c r="BH1297" i="50"/>
  <c r="BM2220" i="50"/>
  <c r="BP2291" i="50"/>
  <c r="BD2287" i="50"/>
  <c r="BI2282" i="50"/>
  <c r="BO1924" i="50"/>
  <c r="BC1920" i="50"/>
  <c r="BH1915" i="50"/>
  <c r="BL1851" i="50"/>
  <c r="BM1842" i="50"/>
  <c r="BC1646" i="50"/>
  <c r="BP1645" i="50"/>
  <c r="BJ1631" i="50"/>
  <c r="BL1625" i="50"/>
  <c r="BD1645" i="50"/>
  <c r="BQ1644" i="50"/>
  <c r="BK1630" i="50"/>
  <c r="BM1624" i="50"/>
  <c r="BE1644" i="50"/>
  <c r="BR1643" i="50"/>
  <c r="BL1629" i="50"/>
  <c r="BN1623" i="50"/>
  <c r="BJ1639" i="50"/>
  <c r="BF1639" i="50"/>
  <c r="BQ1624" i="50"/>
  <c r="BB1619" i="50"/>
  <c r="BG1143" i="50"/>
  <c r="BB1144" i="50"/>
  <c r="BO1143" i="50"/>
  <c r="BL1142" i="50"/>
  <c r="BQ1149" i="50"/>
  <c r="BL1150" i="50"/>
  <c r="BH1150" i="50"/>
  <c r="BP2063" i="50"/>
  <c r="BI1961" i="50"/>
  <c r="BE1597" i="50"/>
  <c r="BF1596" i="50"/>
  <c r="BG1595" i="50"/>
  <c r="BL1590" i="50"/>
  <c r="BL1358" i="50"/>
  <c r="BE1357" i="50"/>
  <c r="BE1365" i="50"/>
  <c r="BK1544" i="50"/>
  <c r="BG1062" i="50"/>
  <c r="BO1548" i="50"/>
  <c r="BK1548" i="50"/>
  <c r="BH1547" i="50"/>
  <c r="BD1065" i="50"/>
  <c r="BD1559" i="50"/>
  <c r="BQ1558" i="50"/>
  <c r="BN1557" i="50"/>
  <c r="BJ1075" i="50"/>
  <c r="BF1069" i="50"/>
  <c r="BB1261" i="50"/>
  <c r="BG2196" i="50"/>
  <c r="BE1963" i="50"/>
  <c r="BE1567" i="50"/>
  <c r="BF1566" i="50"/>
  <c r="BG1565" i="50"/>
  <c r="BL1560" i="50"/>
  <c r="BP1591" i="50"/>
  <c r="BI1108" i="50"/>
  <c r="BR1522" i="50"/>
  <c r="BC1517" i="50"/>
  <c r="BG1282" i="50"/>
  <c r="BH2220" i="50"/>
  <c r="BE2201" i="50"/>
  <c r="BR1796" i="50"/>
  <c r="BO1779" i="50"/>
  <c r="BL1778" i="50"/>
  <c r="BE2500" i="50"/>
  <c r="BC1864" i="50"/>
  <c r="BH1859" i="50"/>
  <c r="BM1854" i="50"/>
  <c r="BR1849" i="50"/>
  <c r="BC1571" i="50"/>
  <c r="BH1566" i="50"/>
  <c r="BM1561" i="50"/>
  <c r="BF1805" i="50"/>
  <c r="BE1875" i="50"/>
  <c r="BP1623" i="50"/>
  <c r="BL1623" i="50"/>
  <c r="BL1852" i="50"/>
  <c r="BH1611" i="50"/>
  <c r="BQ1622" i="50"/>
  <c r="BM1622" i="50"/>
  <c r="BK1849" i="50"/>
  <c r="BF1609" i="50"/>
  <c r="BR1621" i="50"/>
  <c r="BN1621" i="50"/>
  <c r="BM1847" i="50"/>
  <c r="BH1607" i="50"/>
  <c r="BF1617" i="50"/>
  <c r="BO1849" i="50"/>
  <c r="BN1838" i="50"/>
  <c r="BN1601" i="50"/>
  <c r="BH1603" i="50"/>
  <c r="BD1603" i="50"/>
  <c r="BR1601" i="50"/>
  <c r="BN1119" i="50"/>
  <c r="BR1617" i="50"/>
  <c r="BB1617" i="50"/>
  <c r="BK2371" i="50"/>
  <c r="BB1849" i="50"/>
  <c r="BG1844" i="50"/>
  <c r="BL1839" i="50"/>
  <c r="BQ1834" i="50"/>
  <c r="BB1556" i="50"/>
  <c r="BG1551" i="50"/>
  <c r="BL1546" i="50"/>
  <c r="BN1797" i="50"/>
  <c r="BI1871" i="50"/>
  <c r="BC1620" i="50"/>
  <c r="BP1619" i="50"/>
  <c r="BQ1843" i="50"/>
  <c r="BK1604" i="50"/>
  <c r="BD1619" i="50"/>
  <c r="BG1857" i="50"/>
  <c r="BB1842" i="50"/>
  <c r="BL1603" i="50"/>
  <c r="BE1618" i="50"/>
  <c r="BK1853" i="50"/>
  <c r="BD1840" i="50"/>
  <c r="BM1602" i="50"/>
  <c r="BJ1613" i="50"/>
  <c r="BF1842" i="50"/>
  <c r="BH1945" i="50"/>
  <c r="BO1966" i="50"/>
  <c r="BL1949" i="50"/>
  <c r="BI1948" i="50"/>
  <c r="BM1940" i="50"/>
  <c r="BC1962" i="50"/>
  <c r="BQ1944" i="50"/>
  <c r="BN1943" i="50"/>
  <c r="BB2450" i="50"/>
  <c r="BM2081" i="50"/>
  <c r="BR2076" i="50"/>
  <c r="BF2072" i="50"/>
  <c r="BF1792" i="50"/>
  <c r="BK1787" i="50"/>
  <c r="BP1782" i="50"/>
  <c r="BM1913" i="50"/>
  <c r="BG1895" i="50"/>
  <c r="BJ1786" i="50"/>
  <c r="BC1789" i="50"/>
  <c r="BN1774" i="50"/>
  <c r="BP1768" i="50"/>
  <c r="BB1533" i="50"/>
  <c r="BD1788" i="50"/>
  <c r="BO1773" i="50"/>
  <c r="BQ1767" i="50"/>
  <c r="BC1532" i="50"/>
  <c r="BE1787" i="50"/>
  <c r="BP1772" i="50"/>
  <c r="BR1766" i="50"/>
  <c r="BD1531" i="50"/>
  <c r="BJ1782" i="50"/>
  <c r="BD1768" i="50"/>
  <c r="BF1762" i="50"/>
  <c r="BI1526" i="50"/>
  <c r="BC1528" i="50"/>
  <c r="BP1527" i="50"/>
  <c r="BM1526" i="50"/>
  <c r="BI1044" i="50"/>
  <c r="BM1534" i="50"/>
  <c r="BI1534" i="50"/>
  <c r="BI2337" i="50"/>
  <c r="BL2066" i="50"/>
  <c r="BQ2061" i="50"/>
  <c r="BE2057" i="50"/>
  <c r="BE1777" i="50"/>
  <c r="BJ1772" i="50"/>
  <c r="BO1767" i="50"/>
  <c r="BD1906" i="50"/>
  <c r="BO1887" i="50"/>
  <c r="BN1782" i="50"/>
  <c r="BG1785" i="50"/>
  <c r="BR1770" i="50"/>
  <c r="BC1765" i="50"/>
  <c r="BF1529" i="50"/>
  <c r="BH1784" i="50"/>
  <c r="BB1770" i="50"/>
  <c r="BD1764" i="50"/>
  <c r="BG1528" i="50"/>
  <c r="BI1783" i="50"/>
  <c r="BC1769" i="50"/>
  <c r="BE1763" i="50"/>
  <c r="BH1527" i="50"/>
  <c r="BN1778" i="50"/>
  <c r="BH1764" i="50"/>
  <c r="BC1870" i="50"/>
  <c r="BJ1891" i="50"/>
  <c r="BG1874" i="50"/>
  <c r="BD1873" i="50"/>
  <c r="BH1865" i="50"/>
  <c r="BO1886" i="50"/>
  <c r="BL1869" i="50"/>
  <c r="BI1868" i="50"/>
  <c r="BD2444" i="50"/>
  <c r="BJ1987" i="50"/>
  <c r="BO1982" i="50"/>
  <c r="BC1978" i="50"/>
  <c r="BI1974" i="50"/>
  <c r="BE1967" i="50"/>
  <c r="BJ1962" i="50"/>
  <c r="BC1763" i="50"/>
  <c r="BR2000" i="50"/>
  <c r="BG1711" i="50"/>
  <c r="BQ1713" i="50"/>
  <c r="BK1699" i="50"/>
  <c r="BM1693" i="50"/>
  <c r="BM1457" i="50"/>
  <c r="BR1712" i="50"/>
  <c r="BL1698" i="50"/>
  <c r="BN1692" i="50"/>
  <c r="BN1456" i="50"/>
  <c r="BB1712" i="50"/>
  <c r="BM1697" i="50"/>
  <c r="BO1691" i="50"/>
  <c r="BO1455" i="50"/>
  <c r="BG1707" i="50"/>
  <c r="BR1692" i="50"/>
  <c r="BC1687" i="50"/>
  <c r="BC1451" i="50"/>
  <c r="BN1452" i="50"/>
  <c r="BJ1452" i="50"/>
  <c r="BG1451" i="50"/>
  <c r="BN1450" i="50"/>
  <c r="BG1459" i="50"/>
  <c r="BC1459" i="50"/>
  <c r="BK2331" i="50"/>
  <c r="BI1972" i="50"/>
  <c r="BB2245" i="50"/>
  <c r="BE2226" i="50"/>
  <c r="BP1956" i="50"/>
  <c r="BD1952" i="50"/>
  <c r="BI1947" i="50"/>
  <c r="BK1755" i="50"/>
  <c r="BQ1985" i="50"/>
  <c r="BK1707" i="50"/>
  <c r="BD1710" i="50"/>
  <c r="BO1695" i="50"/>
  <c r="BQ1689" i="50"/>
  <c r="BQ1453" i="50"/>
  <c r="BE1709" i="50"/>
  <c r="BP1694" i="50"/>
  <c r="BR1688" i="50"/>
  <c r="BR1452" i="50"/>
  <c r="BF1708" i="50"/>
  <c r="BQ1693" i="50"/>
  <c r="BB1688" i="50"/>
  <c r="BB1452" i="50"/>
  <c r="BK1703" i="50"/>
  <c r="BE1689" i="50"/>
  <c r="BI1713" i="50"/>
  <c r="BI1477" i="50"/>
  <c r="BC1479" i="50"/>
  <c r="BB2169" i="50"/>
  <c r="BO2008" i="50"/>
  <c r="BC2004" i="50"/>
  <c r="BP2239" i="50"/>
  <c r="BN1916" i="50"/>
  <c r="BB1912" i="50"/>
  <c r="BG1907" i="50"/>
  <c r="BC1972" i="50"/>
  <c r="BQ1856" i="50"/>
  <c r="BK1585" i="50"/>
  <c r="BG1585" i="50"/>
  <c r="BR1570" i="50"/>
  <c r="BC1565" i="50"/>
  <c r="BL1584" i="50"/>
  <c r="BH1584" i="50"/>
  <c r="BB1570" i="50"/>
  <c r="BD1564" i="50"/>
  <c r="BM1583" i="50"/>
  <c r="BI1583" i="50"/>
  <c r="BC1569" i="50"/>
  <c r="BE1563" i="50"/>
  <c r="BR1578" i="50"/>
  <c r="BN1578" i="50"/>
  <c r="BH1564" i="50"/>
  <c r="BJ1558" i="50"/>
  <c r="BN1323" i="50"/>
  <c r="BI1324" i="50"/>
  <c r="BE1324" i="50"/>
  <c r="BB1323" i="50"/>
  <c r="BG1330" i="50"/>
  <c r="BB1331" i="50"/>
  <c r="BO1330" i="50"/>
  <c r="BJ2049" i="50"/>
  <c r="BN1753" i="50"/>
  <c r="BK1582" i="50"/>
  <c r="BL1581" i="50"/>
  <c r="BM1580" i="50"/>
  <c r="BR1575" i="50"/>
  <c r="BP1237" i="50"/>
  <c r="BI1236" i="50"/>
  <c r="BI1244" i="50"/>
  <c r="BG1243" i="50"/>
  <c r="BP1246" i="50"/>
  <c r="BK1247" i="50"/>
  <c r="BG1247" i="50"/>
  <c r="BD1246" i="50"/>
  <c r="BK1245" i="50"/>
  <c r="BQ1257" i="50"/>
  <c r="BM1257" i="50"/>
  <c r="BJ1256" i="50"/>
  <c r="BQ1255" i="50"/>
  <c r="BB1442" i="50"/>
  <c r="BJ2009" i="50"/>
  <c r="BC1923" i="50"/>
  <c r="BH1820" i="50"/>
  <c r="BQ1566" i="50"/>
  <c r="BR1565" i="50"/>
  <c r="BB1565" i="50"/>
  <c r="BG1560" i="50"/>
  <c r="BB1471" i="50"/>
  <c r="BD1477" i="50"/>
  <c r="BH1698" i="50"/>
  <c r="BH1462" i="50"/>
  <c r="BB1464" i="50"/>
  <c r="BO2135" i="50"/>
  <c r="BF2156" i="50"/>
  <c r="BP1983" i="50"/>
  <c r="BI1959" i="50"/>
  <c r="BF1958" i="50"/>
  <c r="BP2381" i="50"/>
  <c r="BN2140" i="50"/>
  <c r="BB2136" i="50"/>
  <c r="BG2131" i="50"/>
  <c r="BG1835" i="50"/>
  <c r="BL1830" i="50"/>
  <c r="BQ1825" i="50"/>
  <c r="BN1942" i="50"/>
  <c r="BH1924" i="50"/>
  <c r="BN1560" i="50"/>
  <c r="BG1563" i="50"/>
  <c r="BR1548" i="50"/>
  <c r="BC1543" i="50"/>
  <c r="BC1307" i="50"/>
  <c r="BH1562" i="50"/>
  <c r="BB1548" i="50"/>
  <c r="BD1542" i="50"/>
  <c r="BD1306" i="50"/>
  <c r="BI1561" i="50"/>
  <c r="BC1547" i="50"/>
  <c r="BE1541" i="50"/>
  <c r="BE1305" i="50"/>
  <c r="BN1556" i="50"/>
  <c r="BH1542" i="50"/>
  <c r="BJ1536" i="50"/>
  <c r="BJ1300" i="50"/>
  <c r="BD1302" i="50"/>
  <c r="BQ1301" i="50"/>
  <c r="BN1300" i="50"/>
  <c r="BD1300" i="50"/>
  <c r="BN1308" i="50"/>
  <c r="BJ1308" i="50"/>
  <c r="BL2321" i="50"/>
  <c r="BM2125" i="50"/>
  <c r="BR2120" i="50"/>
  <c r="BF2116" i="50"/>
  <c r="BF1820" i="50"/>
  <c r="BK1815" i="50"/>
  <c r="BP1810" i="50"/>
  <c r="BE1935" i="50"/>
  <c r="BP1916" i="50"/>
  <c r="BR1556" i="50"/>
  <c r="BK1559" i="50"/>
  <c r="BE1545" i="50"/>
  <c r="BG1539" i="50"/>
  <c r="BG1303" i="50"/>
  <c r="BL1558" i="50"/>
  <c r="BF1544" i="50"/>
  <c r="BH1538" i="50"/>
  <c r="BH1302" i="50"/>
  <c r="BM1557" i="50"/>
  <c r="BG1543" i="50"/>
  <c r="BI1537" i="50"/>
  <c r="BI1301" i="50"/>
  <c r="BR1552" i="50"/>
  <c r="BH1892" i="50"/>
  <c r="BL1884" i="50"/>
  <c r="BB1906" i="50"/>
  <c r="BP1888" i="50"/>
  <c r="BM1887" i="50"/>
  <c r="BQ1879" i="50"/>
  <c r="BG1901" i="50"/>
  <c r="BD1884" i="50"/>
  <c r="BR1882" i="50"/>
  <c r="BR2366" i="50"/>
  <c r="BK2046" i="50"/>
  <c r="BP2041" i="50"/>
  <c r="BD2037" i="50"/>
  <c r="BK1774" i="50"/>
  <c r="BP1769" i="50"/>
  <c r="BD1765" i="50"/>
  <c r="BN2002" i="50"/>
  <c r="BO1993" i="50"/>
  <c r="BQ1728" i="50"/>
  <c r="BM1728" i="50"/>
  <c r="BG1714" i="50"/>
  <c r="BI1708" i="50"/>
  <c r="BR1727" i="50"/>
  <c r="BN1727" i="50"/>
  <c r="BH1713" i="50"/>
  <c r="BJ1707" i="50"/>
  <c r="BB1727" i="50"/>
  <c r="BO1726" i="50"/>
  <c r="BI1712" i="50"/>
  <c r="BK1706" i="50"/>
  <c r="BG1722" i="50"/>
  <c r="BC1722" i="50"/>
  <c r="BN1707" i="50"/>
  <c r="BP1701" i="50"/>
  <c r="BD1226" i="50"/>
  <c r="BP1226" i="50"/>
  <c r="BL1226" i="50"/>
  <c r="BI1225" i="50"/>
  <c r="BN1232" i="50"/>
  <c r="BI1233" i="50"/>
  <c r="BE1233" i="50"/>
  <c r="BN2306" i="50"/>
  <c r="BJ2031" i="50"/>
  <c r="BO2026" i="50"/>
  <c r="BC2022" i="50"/>
  <c r="BJ1759" i="50"/>
  <c r="BO1754" i="50"/>
  <c r="BC1750" i="50"/>
  <c r="BE1995" i="50"/>
  <c r="BF1986" i="50"/>
  <c r="BD1725" i="50"/>
  <c r="BQ1724" i="50"/>
  <c r="BK1710" i="50"/>
  <c r="BM1704" i="50"/>
  <c r="BE1724" i="50"/>
  <c r="BR1723" i="50"/>
  <c r="BL1709" i="50"/>
  <c r="BN1703" i="50"/>
  <c r="BF1723" i="50"/>
  <c r="BB1723" i="50"/>
  <c r="BM1708" i="50"/>
  <c r="BO1702" i="50"/>
  <c r="BK1718" i="50"/>
  <c r="BG1718" i="50"/>
  <c r="BC2037" i="50"/>
  <c r="BQ1795" i="50"/>
  <c r="BG2041" i="50"/>
  <c r="BD2040" i="50"/>
  <c r="BH2032" i="50"/>
  <c r="BE1791" i="50"/>
  <c r="BL2036" i="50"/>
  <c r="BI2035" i="50"/>
  <c r="BM2027" i="50"/>
  <c r="BD2341" i="50"/>
  <c r="BR2321" i="50"/>
  <c r="BF2317" i="50"/>
  <c r="BK2312" i="50"/>
  <c r="BQ1954" i="50"/>
  <c r="BE1950" i="50"/>
  <c r="BJ1945" i="50"/>
  <c r="BM1866" i="50"/>
  <c r="BN1857" i="50"/>
  <c r="BL1653" i="50"/>
  <c r="BH1653" i="50"/>
  <c r="BB1639" i="50"/>
  <c r="BD1633" i="50"/>
  <c r="BM1652" i="50"/>
  <c r="BI1652" i="50"/>
  <c r="BC1638" i="50"/>
  <c r="BE1632" i="50"/>
  <c r="BN1651" i="50"/>
  <c r="BJ1651" i="50"/>
  <c r="BD1637" i="50"/>
  <c r="BF1631" i="50"/>
  <c r="BB1647" i="50"/>
  <c r="BO1646" i="50"/>
  <c r="BI1632" i="50"/>
  <c r="BK1626" i="50"/>
  <c r="BP1150" i="50"/>
  <c r="BK1151" i="50"/>
  <c r="BG1151" i="50"/>
  <c r="BD1150" i="50"/>
  <c r="BI1157" i="50"/>
  <c r="BD1158" i="50"/>
  <c r="BQ1157" i="50"/>
  <c r="BQ2280" i="50"/>
  <c r="BQ2306" i="50"/>
  <c r="BE2302" i="50"/>
  <c r="BJ2297" i="50"/>
  <c r="BP1939" i="50"/>
  <c r="BD1935" i="50"/>
  <c r="BI1930" i="50"/>
  <c r="BD1859" i="50"/>
  <c r="BE1850" i="50"/>
  <c r="BP1649" i="50"/>
  <c r="BL1649" i="50"/>
  <c r="BF1635" i="50"/>
  <c r="BH1629" i="50"/>
  <c r="BQ1648" i="50"/>
  <c r="BM1648" i="50"/>
  <c r="BG1634" i="50"/>
  <c r="BI1628" i="50"/>
  <c r="BR1647" i="50"/>
  <c r="BN1647" i="50"/>
  <c r="BH1633" i="50"/>
  <c r="BJ1627" i="50"/>
  <c r="BF1643" i="50"/>
  <c r="BB1643" i="50"/>
  <c r="BO1658" i="50"/>
  <c r="BQ1652" i="50"/>
  <c r="BE1177" i="50"/>
  <c r="BO2215" i="50"/>
  <c r="BR2208" i="50"/>
  <c r="BK2199" i="50"/>
  <c r="BD2190" i="50"/>
  <c r="BG1942" i="50"/>
  <c r="BL1937" i="50"/>
  <c r="BQ1932" i="50"/>
  <c r="BJ1868" i="50"/>
  <c r="BD1850" i="50"/>
  <c r="BQ1763" i="50"/>
  <c r="BJ1766" i="50"/>
  <c r="BD1752" i="50"/>
  <c r="BF1746" i="50"/>
  <c r="BI1510" i="50"/>
  <c r="BK1765" i="50"/>
  <c r="BE1751" i="50"/>
  <c r="BG1745" i="50"/>
  <c r="BJ1509" i="50"/>
  <c r="BL1764" i="50"/>
  <c r="BF1750" i="50"/>
  <c r="BJ1744" i="50"/>
  <c r="BK1508" i="50"/>
  <c r="BQ1759" i="50"/>
  <c r="BK1745" i="50"/>
  <c r="BO1739" i="50"/>
  <c r="BB1504" i="50"/>
  <c r="BJ1505" i="50"/>
  <c r="BF1505" i="50"/>
  <c r="BC1504" i="50"/>
  <c r="BK1503" i="50"/>
  <c r="BC1512" i="50"/>
  <c r="BP1511" i="50"/>
  <c r="BQ2386" i="50"/>
  <c r="BQ1961" i="50"/>
  <c r="BR1871" i="50"/>
  <c r="BH1576" i="50"/>
  <c r="BI1575" i="50"/>
  <c r="BJ1574" i="50"/>
  <c r="BO1569" i="50"/>
  <c r="BI1117" i="50"/>
  <c r="BK1123" i="50"/>
  <c r="BB1124" i="50"/>
  <c r="BN1423" i="50"/>
  <c r="BF1427" i="50"/>
  <c r="BR1427" i="50"/>
  <c r="BN1427" i="50"/>
  <c r="BK1426" i="50"/>
  <c r="BL1437" i="50"/>
  <c r="BG1438" i="50"/>
  <c r="BC1438" i="50"/>
  <c r="BQ1436" i="50"/>
  <c r="BM1430" i="50"/>
  <c r="BP1140" i="50"/>
  <c r="BL2003" i="50"/>
  <c r="BE1901" i="50"/>
  <c r="BD1582" i="50"/>
  <c r="BE1581" i="50"/>
  <c r="BF1580" i="50"/>
  <c r="BK1575" i="50"/>
  <c r="BC1351" i="50"/>
  <c r="BM1349" i="50"/>
  <c r="BN1643" i="50"/>
  <c r="BP1637" i="50"/>
  <c r="BD1162" i="50"/>
  <c r="BL2214" i="50"/>
  <c r="BC2138" i="50"/>
  <c r="BH2133" i="50"/>
  <c r="BL2162" i="50"/>
  <c r="BL1882" i="50"/>
  <c r="BQ1877" i="50"/>
  <c r="BE1873" i="50"/>
  <c r="BP1958" i="50"/>
  <c r="BJ1940" i="50"/>
  <c r="BC1809" i="50"/>
  <c r="BM1811" i="50"/>
  <c r="BG1797" i="50"/>
  <c r="BI1791" i="50"/>
  <c r="BL1555" i="50"/>
  <c r="BN1810" i="50"/>
  <c r="BH1796" i="50"/>
  <c r="BJ1790" i="50"/>
  <c r="BM1554" i="50"/>
  <c r="BO1809" i="50"/>
  <c r="BI1795" i="50"/>
  <c r="BK1789" i="50"/>
  <c r="BN1553" i="50"/>
  <c r="BC1805" i="50"/>
  <c r="BN1790" i="50"/>
  <c r="BP1784" i="50"/>
  <c r="BB1549" i="50"/>
  <c r="BM1550" i="50"/>
  <c r="BI1550" i="50"/>
  <c r="BF1549" i="50"/>
  <c r="BB1067" i="50"/>
  <c r="BF1557" i="50"/>
  <c r="BB1557" i="50"/>
  <c r="BR2397" i="50"/>
  <c r="BK1969" i="50"/>
  <c r="BJ1872" i="50"/>
  <c r="BI1516" i="50"/>
  <c r="BJ1515" i="50"/>
  <c r="BK1514" i="50"/>
  <c r="BP1509" i="50"/>
  <c r="BO1207" i="50"/>
  <c r="BQ1213" i="50"/>
  <c r="BH1214" i="50"/>
  <c r="BQ1468" i="50"/>
  <c r="BI1472" i="50"/>
  <c r="BD1473" i="50"/>
  <c r="BQ1472" i="50"/>
  <c r="BN1471" i="50"/>
  <c r="BO1482" i="50"/>
  <c r="BJ1483" i="50"/>
  <c r="BF1483" i="50"/>
  <c r="BC1482" i="50"/>
  <c r="BP1475" i="50"/>
  <c r="BB1186" i="50"/>
  <c r="BK2178" i="50"/>
  <c r="BP1917" i="50"/>
  <c r="BN1762" i="50"/>
  <c r="BO1761" i="50"/>
  <c r="BP1760" i="50"/>
  <c r="BD1756" i="50"/>
  <c r="BM1501" i="50"/>
  <c r="BB1440" i="50"/>
  <c r="BQ1688" i="50"/>
  <c r="BB1683" i="50"/>
  <c r="BG1207" i="50"/>
  <c r="BP2222" i="50"/>
  <c r="BO2111" i="50"/>
  <c r="BC2107" i="50"/>
  <c r="BH2102" i="50"/>
  <c r="BH1822" i="50"/>
  <c r="BM1817" i="50"/>
  <c r="BR1812" i="50"/>
  <c r="BN1928" i="50"/>
  <c r="BH1910" i="50"/>
  <c r="BB1794" i="50"/>
  <c r="BL1796" i="50"/>
  <c r="BF1782" i="50"/>
  <c r="BH1776" i="50"/>
  <c r="BK1540" i="50"/>
  <c r="BM1795" i="50"/>
  <c r="BG1781" i="50"/>
  <c r="BI1775" i="50"/>
  <c r="BL1539" i="50"/>
  <c r="BN1794" i="50"/>
  <c r="BH1780" i="50"/>
  <c r="BJ1774" i="50"/>
  <c r="BM1538" i="50"/>
  <c r="BB1790" i="50"/>
  <c r="BM1775" i="50"/>
  <c r="BO1769" i="50"/>
  <c r="BR1533" i="50"/>
  <c r="BL1535" i="50"/>
  <c r="BH1535" i="50"/>
  <c r="BE1534" i="50"/>
  <c r="BR1051" i="50"/>
  <c r="BE1542" i="50"/>
  <c r="BR1541" i="50"/>
  <c r="BI2386" i="50"/>
  <c r="BP1968" i="50"/>
  <c r="BM1789" i="50"/>
  <c r="BP1696" i="50"/>
  <c r="BQ1695" i="50"/>
  <c r="BR1694" i="50"/>
  <c r="BF1690" i="50"/>
  <c r="BM1177" i="50"/>
  <c r="BO1183" i="50"/>
  <c r="BF1184" i="50"/>
  <c r="BP1453" i="50"/>
  <c r="BH1457" i="50"/>
  <c r="BC1458" i="50"/>
  <c r="BP1457" i="50"/>
  <c r="BM1456" i="50"/>
  <c r="BN1467" i="50"/>
  <c r="BI1468" i="50"/>
  <c r="BE1468" i="50"/>
  <c r="BB1467" i="50"/>
  <c r="BO1460" i="50"/>
  <c r="BR1170" i="50"/>
  <c r="BF2178" i="50"/>
  <c r="BG1917" i="50"/>
  <c r="BL1702" i="50"/>
  <c r="BM1701" i="50"/>
  <c r="BN1700" i="50"/>
  <c r="BB1696" i="50"/>
  <c r="BI1441" i="50"/>
  <c r="BQ1409" i="50"/>
  <c r="BL1613" i="50"/>
  <c r="BN1607" i="50"/>
  <c r="BB1132" i="50"/>
  <c r="BL2434" i="50"/>
  <c r="BL2017" i="50"/>
  <c r="BQ2012" i="50"/>
  <c r="BE2008" i="50"/>
  <c r="BL1761" i="50"/>
  <c r="BQ1756" i="50"/>
  <c r="BE1752" i="50"/>
  <c r="BD1778" i="50"/>
  <c r="BO1759" i="50"/>
  <c r="BP1718" i="50"/>
  <c r="BI1721" i="50"/>
  <c r="BC1707" i="50"/>
  <c r="BE1701" i="50"/>
  <c r="BE1465" i="50"/>
  <c r="BJ1720" i="50"/>
  <c r="BD1706" i="50"/>
  <c r="BF1700" i="50"/>
  <c r="BF1464" i="50"/>
  <c r="BK1719" i="50"/>
  <c r="BE1705" i="50"/>
  <c r="BG1699" i="50"/>
  <c r="BG1463" i="50"/>
  <c r="BP1714" i="50"/>
  <c r="BJ1700" i="50"/>
  <c r="BL1694" i="50"/>
  <c r="BL1458" i="50"/>
  <c r="BF1460" i="50"/>
  <c r="BB1460" i="50"/>
  <c r="BP1458" i="50"/>
  <c r="BF1458" i="50"/>
  <c r="BP1466" i="50"/>
  <c r="BL1466" i="50"/>
  <c r="BC1985" i="50"/>
  <c r="BL1706" i="50"/>
  <c r="BC1909" i="50"/>
  <c r="BF1637" i="50"/>
  <c r="BG1636" i="50"/>
  <c r="BH1635" i="50"/>
  <c r="BM1630" i="50"/>
  <c r="BC1027" i="50"/>
  <c r="BE1033" i="50"/>
  <c r="BM1033" i="50"/>
  <c r="BK1378" i="50"/>
  <c r="BC1382" i="50"/>
  <c r="BO1382" i="50"/>
  <c r="BK1382" i="50"/>
  <c r="BH1381" i="50"/>
  <c r="BI1392" i="50"/>
  <c r="BD1393" i="50"/>
  <c r="BQ1392" i="50"/>
  <c r="BN1391" i="50"/>
  <c r="BJ1385" i="50"/>
  <c r="BM1095" i="50"/>
  <c r="BC2272" i="50"/>
  <c r="BG1900" i="50"/>
  <c r="BC1642" i="50"/>
  <c r="BD1641" i="50"/>
  <c r="BE1640" i="50"/>
  <c r="BJ1635" i="50"/>
  <c r="BN1260" i="50"/>
  <c r="BG1259" i="50"/>
  <c r="BI1297" i="50"/>
  <c r="BM1510" i="50"/>
  <c r="BI1028" i="50"/>
  <c r="BQ1514" i="50"/>
  <c r="BM1514" i="50"/>
  <c r="BJ1513" i="50"/>
  <c r="BF1031" i="50"/>
  <c r="BF1525" i="50"/>
  <c r="BB1525" i="50"/>
  <c r="BP1523" i="50"/>
  <c r="BL1041" i="50"/>
  <c r="BH1035" i="50"/>
  <c r="BD1227" i="50"/>
  <c r="BC1400" i="50"/>
  <c r="BC1081" i="50"/>
  <c r="BM1222" i="50"/>
  <c r="BI1414" i="50"/>
  <c r="BO1105" i="50"/>
  <c r="BH1268" i="50"/>
  <c r="BF1090" i="50"/>
  <c r="BB1282" i="50"/>
  <c r="BR1454" i="50"/>
  <c r="BI1019" i="50"/>
  <c r="BH1135" i="50"/>
  <c r="BM2174" i="50"/>
  <c r="BC1840" i="50"/>
  <c r="BB1627" i="50"/>
  <c r="BC1626" i="50"/>
  <c r="BD1625" i="50"/>
  <c r="BI1620" i="50"/>
  <c r="BE1253" i="50"/>
  <c r="BO1251" i="50"/>
  <c r="BO1259" i="50"/>
  <c r="BO1491" i="50"/>
  <c r="BE1491" i="50"/>
  <c r="BB1496" i="50"/>
  <c r="BO1495" i="50"/>
  <c r="BL1494" i="50"/>
  <c r="BB1494" i="50"/>
  <c r="BI1506" i="50"/>
  <c r="BE1506" i="50"/>
  <c r="BB1505" i="50"/>
  <c r="BO1022" i="50"/>
  <c r="BK1016" i="50"/>
  <c r="BG1208" i="50"/>
  <c r="BF1381" i="50"/>
  <c r="BF1062" i="50"/>
  <c r="BP1203" i="50"/>
  <c r="BL1395" i="50"/>
  <c r="BR1086" i="50"/>
  <c r="BK1249" i="50"/>
  <c r="BI1071" i="50"/>
  <c r="BE1263" i="50"/>
  <c r="BD1436" i="50"/>
  <c r="BD1117" i="50"/>
  <c r="BK1116" i="50"/>
  <c r="BC1006" i="50"/>
  <c r="BJ1141" i="50"/>
  <c r="BQ1774" i="50"/>
  <c r="BD1585" i="50"/>
  <c r="BN1487" i="50"/>
  <c r="BK1490" i="50"/>
  <c r="BQ1500" i="50"/>
  <c r="BQ1151" i="50"/>
  <c r="BG1267" i="50"/>
  <c r="BK1495" i="50"/>
  <c r="BR1494" i="50"/>
  <c r="BO1499" i="50"/>
  <c r="BK1499" i="50"/>
  <c r="BH1498" i="50"/>
  <c r="BL2117" i="50"/>
  <c r="BQ2112" i="50"/>
  <c r="BR1855" i="50"/>
  <c r="BF1851" i="50"/>
  <c r="BK1846" i="50"/>
  <c r="BN2046" i="50"/>
  <c r="BO1762" i="50"/>
  <c r="BF1510" i="50"/>
  <c r="BB1510" i="50"/>
  <c r="BF1737" i="50"/>
  <c r="BH1731" i="50"/>
  <c r="BG1509" i="50"/>
  <c r="BC1509" i="50"/>
  <c r="BG1736" i="50"/>
  <c r="BI1730" i="50"/>
  <c r="BH1508" i="50"/>
  <c r="BD1508" i="50"/>
  <c r="BH1735" i="50"/>
  <c r="BJ1729" i="50"/>
  <c r="BM1503" i="50"/>
  <c r="BI1503" i="50"/>
  <c r="BM1730" i="50"/>
  <c r="BO1724" i="50"/>
  <c r="BI1248" i="50"/>
  <c r="BD1249" i="50"/>
  <c r="BQ1248" i="50"/>
  <c r="BN1247" i="50"/>
  <c r="BB1255" i="50"/>
  <c r="BN1255" i="50"/>
  <c r="BJ1255" i="50"/>
  <c r="BG2011" i="50"/>
  <c r="BP1872" i="50"/>
  <c r="BB1522" i="50"/>
  <c r="BC1521" i="50"/>
  <c r="BD1520" i="50"/>
  <c r="BI1515" i="50"/>
  <c r="BF1569" i="50"/>
  <c r="BP1085" i="50"/>
  <c r="BP1575" i="50"/>
  <c r="BB1168" i="50"/>
  <c r="BK1171" i="50"/>
  <c r="BF1172" i="50"/>
  <c r="BB1172" i="50"/>
  <c r="BP1170" i="50"/>
  <c r="BQ1181" i="50"/>
  <c r="BL1182" i="50"/>
  <c r="BH1182" i="50"/>
  <c r="BE1181" i="50"/>
  <c r="BR1174" i="50"/>
  <c r="BN1366" i="50"/>
  <c r="BC2182" i="50"/>
  <c r="BH1905" i="50"/>
  <c r="BG1519" i="50"/>
  <c r="BM1265" i="50"/>
  <c r="BN1264" i="50"/>
  <c r="BO1263" i="50"/>
  <c r="BC1259" i="50"/>
  <c r="BI1320" i="50"/>
  <c r="BR1628" i="50"/>
  <c r="BC1623" i="50"/>
  <c r="BC1387" i="50"/>
  <c r="BN1388" i="50"/>
  <c r="BQ2096" i="50"/>
  <c r="BC2062" i="50"/>
  <c r="BH2057" i="50"/>
  <c r="BM2052" i="50"/>
  <c r="BN1795" i="50"/>
  <c r="BB1791" i="50"/>
  <c r="BG1786" i="50"/>
  <c r="BL2016" i="50"/>
  <c r="BN1747" i="50"/>
  <c r="BO1736" i="50"/>
  <c r="BK1736" i="50"/>
  <c r="BE1722" i="50"/>
  <c r="BG1716" i="50"/>
  <c r="BP1735" i="50"/>
  <c r="BL1735" i="50"/>
  <c r="BF1721" i="50"/>
  <c r="BH1715" i="50"/>
  <c r="BQ1734" i="50"/>
  <c r="BM1734" i="50"/>
  <c r="BG1720" i="50"/>
  <c r="BI1714" i="50"/>
  <c r="BE1730" i="50"/>
  <c r="BR1729" i="50"/>
  <c r="BL1715" i="50"/>
  <c r="BN1709" i="50"/>
  <c r="BH1233" i="50"/>
  <c r="BC1234" i="50"/>
  <c r="BP1233" i="50"/>
  <c r="BM1232" i="50"/>
  <c r="BR1239" i="50"/>
  <c r="BM1240" i="50"/>
  <c r="BE2672" i="50"/>
  <c r="BH1977" i="50"/>
  <c r="BR1978" i="50"/>
  <c r="BH1703" i="50"/>
  <c r="BI1702" i="50"/>
  <c r="BJ1701" i="50"/>
  <c r="BO1696" i="50"/>
  <c r="BD1539" i="50"/>
  <c r="BN1055" i="50"/>
  <c r="BN1545" i="50"/>
  <c r="BR1152" i="50"/>
  <c r="BJ1156" i="50"/>
  <c r="BE1157" i="50"/>
  <c r="BR1156" i="50"/>
  <c r="BO1155" i="50"/>
  <c r="BP1166" i="50"/>
  <c r="BK1167" i="50"/>
  <c r="BG1167" i="50"/>
  <c r="BD1166" i="50"/>
  <c r="BQ1159" i="50"/>
  <c r="BM1351" i="50"/>
  <c r="BO2181" i="50"/>
  <c r="BP1904" i="50"/>
  <c r="BK1702" i="50"/>
  <c r="BL1701" i="50"/>
  <c r="BM1700" i="50"/>
  <c r="BR1695" i="50"/>
  <c r="BO1199" i="50"/>
  <c r="BG1290" i="50"/>
  <c r="BM1553" i="50"/>
  <c r="BO1547" i="50"/>
  <c r="BO1311" i="50"/>
  <c r="BG2579" i="50"/>
  <c r="BD2000" i="50"/>
  <c r="BI1995" i="50"/>
  <c r="BN1990" i="50"/>
  <c r="BB1986" i="50"/>
  <c r="BM1721" i="50"/>
  <c r="BR1716" i="50"/>
  <c r="BF1712" i="50"/>
  <c r="BK1880" i="50"/>
  <c r="BP1912" i="50"/>
  <c r="BJ1661" i="50"/>
  <c r="BF1661" i="50"/>
  <c r="BQ1646" i="50"/>
  <c r="BB1641" i="50"/>
  <c r="BK1660" i="50"/>
  <c r="BG1660" i="50"/>
  <c r="BR1645" i="50"/>
  <c r="BC1640" i="50"/>
  <c r="BL1659" i="50"/>
  <c r="BH1659" i="50"/>
  <c r="BB1645" i="50"/>
  <c r="BD1639" i="50"/>
  <c r="BQ1654" i="50"/>
  <c r="BM1654" i="50"/>
  <c r="BG1640" i="50"/>
  <c r="BI1634" i="50"/>
  <c r="BC1158" i="50"/>
  <c r="BO1158" i="50"/>
  <c r="BK1158" i="50"/>
  <c r="BH1157" i="50"/>
  <c r="BM1164" i="50"/>
  <c r="BH1165" i="50"/>
  <c r="BK2205" i="50"/>
  <c r="BR1972" i="50"/>
  <c r="BE1872" i="50"/>
  <c r="BE1637" i="50"/>
  <c r="BF1636" i="50"/>
  <c r="BG1635" i="50"/>
  <c r="BL1630" i="50"/>
  <c r="BJ1388" i="50"/>
  <c r="BN1386" i="50"/>
  <c r="BC1395" i="50"/>
  <c r="BM1077" i="50"/>
  <c r="BE1081" i="50"/>
  <c r="BQ1081" i="50"/>
  <c r="BM1081" i="50"/>
  <c r="BJ1080" i="50"/>
  <c r="BK1091" i="50"/>
  <c r="BF1092" i="50"/>
  <c r="BB1092" i="50"/>
  <c r="BP1090" i="50"/>
  <c r="BL1084" i="50"/>
  <c r="BH1276" i="50"/>
  <c r="BP2271" i="50"/>
  <c r="BF1897" i="50"/>
  <c r="BB1642" i="50"/>
  <c r="BC1641" i="50"/>
  <c r="BD1640" i="50"/>
  <c r="BI1635" i="50"/>
  <c r="BE1380" i="50"/>
  <c r="BN1139" i="50"/>
  <c r="BR1175" i="50"/>
  <c r="BG1210" i="50"/>
  <c r="BD1209" i="50"/>
  <c r="BM1212" i="50"/>
  <c r="BH1213" i="50"/>
  <c r="BD1213" i="50"/>
  <c r="BR1211" i="50"/>
  <c r="BB1223" i="50"/>
  <c r="BN1223" i="50"/>
  <c r="BJ1223" i="50"/>
  <c r="BG1222" i="50"/>
  <c r="BC1216" i="50"/>
  <c r="BP1407" i="50"/>
  <c r="BE1099" i="50"/>
  <c r="BO1261" i="50"/>
  <c r="BH1403" i="50"/>
  <c r="BK1113" i="50"/>
  <c r="BJ1286" i="50"/>
  <c r="BC1449" i="50"/>
  <c r="BB1077" i="50"/>
  <c r="BN1462" i="50"/>
  <c r="BQ1012" i="50"/>
  <c r="BJ1153" i="50"/>
  <c r="BC1316" i="50"/>
  <c r="BI2174" i="50"/>
  <c r="BB1837" i="50"/>
  <c r="BR1626" i="50"/>
  <c r="BB1626" i="50"/>
  <c r="BC1625" i="50"/>
  <c r="BH1620" i="50"/>
  <c r="BD1365" i="50"/>
  <c r="BE1132" i="50"/>
  <c r="BG1138" i="50"/>
  <c r="BJ1191" i="50"/>
  <c r="BG1190" i="50"/>
  <c r="BP1193" i="50"/>
  <c r="BK1194" i="50"/>
  <c r="BG1194" i="50"/>
  <c r="BD1193" i="50"/>
  <c r="BE1204" i="50"/>
  <c r="BQ1204" i="50"/>
  <c r="BM1204" i="50"/>
  <c r="BJ1203" i="50"/>
  <c r="BF1197" i="50"/>
  <c r="BB1389" i="50"/>
  <c r="BH1080" i="50"/>
  <c r="BR1242" i="50"/>
  <c r="BK1384" i="50"/>
  <c r="BN1094" i="50"/>
  <c r="BM1267" i="50"/>
  <c r="BF1430" i="50"/>
  <c r="BQ1017" i="50"/>
  <c r="BQ1443" i="50"/>
  <c r="BR1010" i="50"/>
  <c r="BM1134" i="50"/>
  <c r="BF1297" i="50"/>
  <c r="BI1130" i="50"/>
  <c r="BE1322" i="50"/>
  <c r="BK1784" i="50"/>
  <c r="BL1605" i="50"/>
  <c r="BN1251" i="50"/>
  <c r="BO1250" i="50"/>
  <c r="BD1261" i="50"/>
  <c r="BN1031" i="50"/>
  <c r="BP1145" i="50"/>
  <c r="BF1195" i="50"/>
  <c r="BC1194" i="50"/>
  <c r="BL1197" i="50"/>
  <c r="BG1198" i="50"/>
  <c r="BC1198" i="50"/>
  <c r="BG2117" i="50"/>
  <c r="BL2112" i="50"/>
  <c r="BR1846" i="50"/>
  <c r="BJ1838" i="50"/>
  <c r="BL1832" i="50"/>
  <c r="BO1940" i="50"/>
  <c r="BR1942" i="50"/>
  <c r="BL1691" i="50"/>
  <c r="BH1691" i="50"/>
  <c r="BB1677" i="50"/>
  <c r="BD1671" i="50"/>
  <c r="BM1690" i="50"/>
  <c r="BI1690" i="50"/>
  <c r="BC1676" i="50"/>
  <c r="BE1670" i="50"/>
  <c r="BN1689" i="50"/>
  <c r="BJ1689" i="50"/>
  <c r="BD1675" i="50"/>
  <c r="BF1669" i="50"/>
  <c r="BB1685" i="50"/>
  <c r="BO1684" i="50"/>
  <c r="BI1670" i="50"/>
  <c r="BK1664" i="50"/>
  <c r="BE1188" i="50"/>
  <c r="BQ1188" i="50"/>
  <c r="BM1188" i="50"/>
  <c r="BJ1187" i="50"/>
  <c r="BO1194" i="50"/>
  <c r="BJ1195" i="50"/>
  <c r="BQ2464" i="50"/>
  <c r="BC1747" i="50"/>
  <c r="BN1872" i="50"/>
  <c r="BK1757" i="50"/>
  <c r="BL1756" i="50"/>
  <c r="BM1755" i="50"/>
  <c r="BR1750" i="50"/>
  <c r="BN1448" i="50"/>
  <c r="BR1446" i="50"/>
  <c r="BG1455" i="50"/>
  <c r="BO1107" i="50"/>
  <c r="BG1111" i="50"/>
  <c r="BB1112" i="50"/>
  <c r="BO1111" i="50"/>
  <c r="BL1110" i="50"/>
  <c r="BM1121" i="50"/>
  <c r="BH1122" i="50"/>
  <c r="BD1122" i="50"/>
  <c r="BR1120" i="50"/>
  <c r="BN1114" i="50"/>
  <c r="BJ1306" i="50"/>
  <c r="BI2172" i="50"/>
  <c r="BE1904" i="50"/>
  <c r="BP1521" i="50"/>
  <c r="BQ1520" i="50"/>
  <c r="BR1519" i="50"/>
  <c r="BF1515" i="50"/>
  <c r="BM1500" i="50"/>
  <c r="BR1199" i="50"/>
  <c r="BN1568" i="50"/>
  <c r="BP1562" i="50"/>
  <c r="BP1326" i="50"/>
  <c r="BF2588" i="50"/>
  <c r="BJ2066" i="50"/>
  <c r="BD2056" i="50"/>
  <c r="BR2050" i="50"/>
  <c r="BF2046" i="50"/>
  <c r="BO1781" i="50"/>
  <c r="BC1777" i="50"/>
  <c r="BH1772" i="50"/>
  <c r="BM1910" i="50"/>
  <c r="BQ1927" i="50"/>
  <c r="BK1676" i="50"/>
  <c r="BG1676" i="50"/>
  <c r="BR1661" i="50"/>
  <c r="BC1656" i="50"/>
  <c r="BL1675" i="50"/>
  <c r="BH1675" i="50"/>
  <c r="BB1661" i="50"/>
  <c r="BD1655" i="50"/>
  <c r="BM1674" i="50"/>
  <c r="BI1674" i="50"/>
  <c r="BC1660" i="50"/>
  <c r="BE1654" i="50"/>
  <c r="BR1669" i="50"/>
  <c r="BN1669" i="50"/>
  <c r="BH1655" i="50"/>
  <c r="BJ1649" i="50"/>
  <c r="BD1173" i="50"/>
  <c r="BP1173" i="50"/>
  <c r="BL1173" i="50"/>
  <c r="BI1172" i="50"/>
  <c r="BN1179" i="50"/>
  <c r="BI1180" i="50"/>
  <c r="BE2460" i="50"/>
  <c r="BK1746" i="50"/>
  <c r="BF1752" i="50"/>
  <c r="BI1697" i="50"/>
  <c r="BJ1696" i="50"/>
  <c r="BK1695" i="50"/>
  <c r="BP1690" i="50"/>
  <c r="BL1418" i="50"/>
  <c r="BP1416" i="50"/>
  <c r="BE1425" i="50"/>
  <c r="BN1092" i="50"/>
  <c r="BF1096" i="50"/>
  <c r="BR1096" i="50"/>
  <c r="BN1096" i="50"/>
  <c r="BK1095" i="50"/>
  <c r="BL1106" i="50"/>
  <c r="BG1107" i="50"/>
  <c r="BC1107" i="50"/>
  <c r="BQ1105" i="50"/>
  <c r="BM1099" i="50"/>
  <c r="BI1291" i="50"/>
  <c r="BD2172" i="50"/>
  <c r="BM1903" i="50"/>
  <c r="BF1702" i="50"/>
  <c r="BG1701" i="50"/>
  <c r="BH1700" i="50"/>
  <c r="BM1695" i="50"/>
  <c r="BI1440" i="50"/>
  <c r="BP1169" i="50"/>
  <c r="BC1734" i="50"/>
  <c r="BE1728" i="50"/>
  <c r="BK1251" i="50"/>
  <c r="BR2491" i="50"/>
  <c r="BO2084" i="50"/>
  <c r="BC2080" i="50"/>
  <c r="BH2075" i="50"/>
  <c r="BI1762" i="50"/>
  <c r="BN1757" i="50"/>
  <c r="BB1753" i="50"/>
  <c r="BI1778" i="50"/>
  <c r="BC1760" i="50"/>
  <c r="BG1841" i="50"/>
  <c r="BN1846" i="50"/>
  <c r="BI1827" i="50"/>
  <c r="BK1821" i="50"/>
  <c r="BN1585" i="50"/>
  <c r="BP1844" i="50"/>
  <c r="BJ1826" i="50"/>
  <c r="BL1820" i="50"/>
  <c r="BO1584" i="50"/>
  <c r="BR1842" i="50"/>
  <c r="BK1825" i="50"/>
  <c r="BM1819" i="50"/>
  <c r="BP1583" i="50"/>
  <c r="BM1835" i="50"/>
  <c r="BP1820" i="50"/>
  <c r="BR1814" i="50"/>
  <c r="BD1579" i="50"/>
  <c r="BO1580" i="50"/>
  <c r="BK1580" i="50"/>
  <c r="BH1579" i="50"/>
  <c r="BD1097" i="50"/>
  <c r="BH1587" i="50"/>
  <c r="BD1587" i="50"/>
  <c r="BM2402" i="50"/>
  <c r="BM1970" i="50"/>
  <c r="BF1865" i="50"/>
  <c r="BQ1636" i="50"/>
  <c r="BR1635" i="50"/>
  <c r="BB1635" i="50"/>
  <c r="BG1630" i="50"/>
  <c r="BB1268" i="50"/>
  <c r="BF1266" i="50"/>
  <c r="BL1274" i="50"/>
  <c r="BB1499" i="50"/>
  <c r="BK1502" i="50"/>
  <c r="BG1503" i="50"/>
  <c r="BB1503" i="50"/>
  <c r="BP1501" i="50"/>
  <c r="BG1031" i="50"/>
  <c r="BB1032" i="50"/>
  <c r="BO1031" i="50"/>
  <c r="BL1030" i="50"/>
  <c r="BH1024" i="50"/>
  <c r="BD1216" i="50"/>
  <c r="BM1934" i="50"/>
  <c r="BM1641" i="50"/>
  <c r="BM1642" i="50"/>
  <c r="BN1641" i="50"/>
  <c r="BO1640" i="50"/>
  <c r="BC1636" i="50"/>
  <c r="BF1139" i="50"/>
  <c r="BF1500" i="50"/>
  <c r="BI1538" i="50"/>
  <c r="BC1150" i="50"/>
  <c r="BQ1148" i="50"/>
  <c r="BI1152" i="50"/>
  <c r="BD1153" i="50"/>
  <c r="BQ1152" i="50"/>
  <c r="BN1151" i="50"/>
  <c r="BO1162" i="50"/>
  <c r="BJ1163" i="50"/>
  <c r="BF1163" i="50"/>
  <c r="BC1162" i="50"/>
  <c r="BP1155" i="50"/>
  <c r="BL1347" i="50"/>
  <c r="BR1038" i="50"/>
  <c r="BK1201" i="50"/>
  <c r="BD1343" i="50"/>
  <c r="BG1053" i="50"/>
  <c r="BF1226" i="50"/>
  <c r="BP1388" i="50"/>
  <c r="BN1210" i="50"/>
  <c r="BJ1402" i="50"/>
  <c r="BP1093" i="50"/>
  <c r="BF1093" i="50"/>
  <c r="BP1255" i="50"/>
  <c r="BI1874" i="50"/>
  <c r="BI1581" i="50"/>
  <c r="BL1627" i="50"/>
  <c r="BM1626" i="50"/>
  <c r="BN1625" i="50"/>
  <c r="BB1621" i="50"/>
  <c r="BK1608" i="50"/>
  <c r="BN1492" i="50"/>
  <c r="BN1500" i="50"/>
  <c r="BF1131" i="50"/>
  <c r="BC1130" i="50"/>
  <c r="BL1133" i="50"/>
  <c r="BG1134" i="50"/>
  <c r="BC1134" i="50"/>
  <c r="BQ1132" i="50"/>
  <c r="BR1143" i="50"/>
  <c r="BM1144" i="50"/>
  <c r="BI1144" i="50"/>
  <c r="BF1143" i="50"/>
  <c r="BB1137" i="50"/>
  <c r="BO1328" i="50"/>
  <c r="BN1501" i="50"/>
  <c r="BN1182" i="50"/>
  <c r="BG1324" i="50"/>
  <c r="BJ1034" i="50"/>
  <c r="BI1207" i="50"/>
  <c r="BB1370" i="50"/>
  <c r="BQ1191" i="50"/>
  <c r="BM1383" i="50"/>
  <c r="BB1075" i="50"/>
  <c r="BI1074" i="50"/>
  <c r="BB1237" i="50"/>
  <c r="BE1070" i="50"/>
  <c r="BR1261" i="50"/>
  <c r="BP1779" i="50"/>
  <c r="BH1605" i="50"/>
  <c r="BB1488" i="50"/>
  <c r="BP1490" i="50"/>
  <c r="BE1501" i="50"/>
  <c r="BP1392" i="50"/>
  <c r="BG1508" i="50"/>
  <c r="BB1135" i="50"/>
  <c r="BP1133" i="50"/>
  <c r="BH1137" i="50"/>
  <c r="BC1138" i="50"/>
  <c r="BP1137" i="50"/>
  <c r="BM2201" i="50"/>
  <c r="BN1865" i="50"/>
  <c r="BB1861" i="50"/>
  <c r="BG1856" i="50"/>
  <c r="BP1837" i="50"/>
  <c r="BJ1819" i="50"/>
  <c r="BJ1628" i="50"/>
  <c r="BC1631" i="50"/>
  <c r="BN1616" i="50"/>
  <c r="BP1610" i="50"/>
  <c r="BP1374" i="50"/>
  <c r="BD1630" i="50"/>
  <c r="BO1615" i="50"/>
  <c r="BQ1609" i="50"/>
  <c r="BQ1373" i="50"/>
  <c r="BE1629" i="50"/>
  <c r="BP1614" i="50"/>
  <c r="BR1608" i="50"/>
  <c r="BR1372" i="50"/>
  <c r="BJ1624" i="50"/>
  <c r="BD1610" i="50"/>
  <c r="BF1604" i="50"/>
  <c r="BF1368" i="50"/>
  <c r="BQ1369" i="50"/>
  <c r="BM1369" i="50"/>
  <c r="BJ1368" i="50"/>
  <c r="BQ1367" i="50"/>
  <c r="BJ1376" i="50"/>
  <c r="BF1376" i="50"/>
  <c r="BG2035" i="50"/>
  <c r="BL1965" i="50"/>
  <c r="BH1534" i="50"/>
  <c r="BN1280" i="50"/>
  <c r="BO1279" i="50"/>
  <c r="BP1278" i="50"/>
  <c r="BD1274" i="50"/>
  <c r="BR1327" i="50"/>
  <c r="BC1334" i="50"/>
  <c r="BK1334" i="50"/>
  <c r="BE1288" i="50"/>
  <c r="BN1291" i="50"/>
  <c r="BI1292" i="50"/>
  <c r="BE1292" i="50"/>
  <c r="BB1291" i="50"/>
  <c r="BC1302" i="50"/>
  <c r="BO1302" i="50"/>
  <c r="BK1302" i="50"/>
  <c r="BH1301" i="50"/>
  <c r="BD1295" i="50"/>
  <c r="BQ1486" i="50"/>
  <c r="BO2162" i="50"/>
  <c r="BN1891" i="50"/>
  <c r="BG1521" i="50"/>
  <c r="BH1520" i="50"/>
  <c r="BI1519" i="50"/>
  <c r="BN1514" i="50"/>
  <c r="BB1080" i="50"/>
  <c r="BL1078" i="50"/>
  <c r="BE1508" i="50"/>
  <c r="BR1742" i="50"/>
  <c r="BL1026" i="50"/>
  <c r="BJ2251" i="50"/>
  <c r="BP2143" i="50"/>
  <c r="BD2139" i="50"/>
  <c r="BI2134" i="50"/>
  <c r="BJ1805" i="50"/>
  <c r="BO1800" i="50"/>
  <c r="BC1796" i="50"/>
  <c r="BN1807" i="50"/>
  <c r="BH1789" i="50"/>
  <c r="BI1613" i="50"/>
  <c r="BB1616" i="50"/>
  <c r="BM1601" i="50"/>
  <c r="BO1595" i="50"/>
  <c r="BO1359" i="50"/>
  <c r="BC1615" i="50"/>
  <c r="BN1600" i="50"/>
  <c r="BP1594" i="50"/>
  <c r="BP1358" i="50"/>
  <c r="BD1614" i="50"/>
  <c r="BO1599" i="50"/>
  <c r="BQ1593" i="50"/>
  <c r="BQ1357" i="50"/>
  <c r="BI1609" i="50"/>
  <c r="BC1595" i="50"/>
  <c r="BE1589" i="50"/>
  <c r="BE1353" i="50"/>
  <c r="BP1354" i="50"/>
  <c r="BL1354" i="50"/>
  <c r="BI1353" i="50"/>
  <c r="BP1352" i="50"/>
  <c r="BI1361" i="50"/>
  <c r="BE1361" i="50"/>
  <c r="BH2001" i="50"/>
  <c r="BC1965" i="50"/>
  <c r="BL1717" i="50"/>
  <c r="BM1716" i="50"/>
  <c r="BN1715" i="50"/>
  <c r="BB1711" i="50"/>
  <c r="BP1214" i="50"/>
  <c r="BP1297" i="50"/>
  <c r="BR1303" i="50"/>
  <c r="BI1304" i="50"/>
  <c r="BD1273" i="50"/>
  <c r="BM1276" i="50"/>
  <c r="BH1277" i="50"/>
  <c r="BD1277" i="50"/>
  <c r="BR1275" i="50"/>
  <c r="BB1287" i="50"/>
  <c r="BN1287" i="50"/>
  <c r="BJ1287" i="50"/>
  <c r="BG1286" i="50"/>
  <c r="BC1280" i="50"/>
  <c r="BP1471" i="50"/>
  <c r="BJ2162" i="50"/>
  <c r="BE1891" i="50"/>
  <c r="BM1702" i="50"/>
  <c r="BN1701" i="50"/>
  <c r="BO1700" i="50"/>
  <c r="BC1696" i="50"/>
  <c r="BQ1049" i="50"/>
  <c r="BJ1048" i="50"/>
  <c r="BK1673" i="50"/>
  <c r="BM1667" i="50"/>
  <c r="BQ1432" i="50"/>
  <c r="BC2261" i="50"/>
  <c r="BH2050" i="50"/>
  <c r="BM2045" i="50"/>
  <c r="BR2040" i="50"/>
  <c r="BR1744" i="50"/>
  <c r="BB1992" i="50"/>
  <c r="BL1982" i="50"/>
  <c r="BK1897" i="50"/>
  <c r="BE1879" i="50"/>
  <c r="BD1538" i="50"/>
  <c r="BN1540" i="50"/>
  <c r="BH1526" i="50"/>
  <c r="BJ1520" i="50"/>
  <c r="BJ1284" i="50"/>
  <c r="BO1539" i="50"/>
  <c r="BI1525" i="50"/>
  <c r="BK1519" i="50"/>
  <c r="BK1283" i="50"/>
  <c r="BP1538" i="50"/>
  <c r="BJ1524" i="50"/>
  <c r="BL1518" i="50"/>
  <c r="BL1282" i="50"/>
  <c r="BD1534" i="50"/>
  <c r="BO1519" i="50"/>
  <c r="BQ1513" i="50"/>
  <c r="BQ1277" i="50"/>
  <c r="BK1279" i="50"/>
  <c r="BG1279" i="50"/>
  <c r="BD1278" i="50"/>
  <c r="BK1277" i="50"/>
  <c r="BD1286" i="50"/>
  <c r="BQ1285" i="50"/>
  <c r="BC2332" i="50"/>
  <c r="BJ1957" i="50"/>
  <c r="BC1657" i="50"/>
  <c r="BD1656" i="50"/>
  <c r="BE1655" i="50"/>
  <c r="BJ1650" i="50"/>
  <c r="BF1395" i="50"/>
  <c r="BF1147" i="50"/>
  <c r="BH1153" i="50"/>
  <c r="BB1199" i="50"/>
  <c r="BP1197" i="50"/>
  <c r="BH1201" i="50"/>
  <c r="BC1202" i="50"/>
  <c r="BP1201" i="50"/>
  <c r="BM1200" i="50"/>
  <c r="BN1211" i="50"/>
  <c r="BI1212" i="50"/>
  <c r="BE1212" i="50"/>
  <c r="BB1211" i="50"/>
  <c r="BO1204" i="50"/>
  <c r="BK1396" i="50"/>
  <c r="BB2277" i="50"/>
  <c r="BI1860" i="50"/>
  <c r="BB1628" i="50"/>
  <c r="BC1627" i="50"/>
  <c r="BD1626" i="50"/>
  <c r="BI1621" i="50"/>
  <c r="BQ1380" i="50"/>
  <c r="BJ1379" i="50"/>
  <c r="BL1417" i="50"/>
  <c r="BQ1329" i="50"/>
  <c r="BG1329" i="50"/>
  <c r="BD1334" i="50"/>
  <c r="BQ1333" i="50"/>
  <c r="BN1332" i="50"/>
  <c r="BD1332" i="50"/>
  <c r="BJ1344" i="50"/>
  <c r="BF1344" i="50"/>
  <c r="BC1343" i="50"/>
  <c r="BJ1342" i="50"/>
  <c r="BB1047" i="50"/>
  <c r="BI1046" i="50"/>
  <c r="BH1219" i="50"/>
  <c r="BR1381" i="50"/>
  <c r="BR1041" i="50"/>
  <c r="BN1233" i="50"/>
  <c r="BM1406" i="50"/>
  <c r="BM1087" i="50"/>
  <c r="BD1391" i="50"/>
  <c r="BG1101" i="50"/>
  <c r="BF1274" i="50"/>
  <c r="BP1436" i="50"/>
  <c r="BE1058" i="50"/>
  <c r="BL2179" i="50"/>
  <c r="BG1830" i="50"/>
  <c r="BR1612" i="50"/>
  <c r="BB1612" i="50"/>
  <c r="BC1611" i="50"/>
  <c r="BH1606" i="50"/>
  <c r="BH1373" i="50"/>
  <c r="BR1371" i="50"/>
  <c r="BR1379" i="50"/>
  <c r="BC1311" i="50"/>
  <c r="BJ1310" i="50"/>
  <c r="BG1315" i="50"/>
  <c r="BC1315" i="50"/>
  <c r="BQ1313" i="50"/>
  <c r="BG1313" i="50"/>
  <c r="BM1325" i="50"/>
  <c r="BI1325" i="50"/>
  <c r="BF1324" i="50"/>
  <c r="BM1323" i="50"/>
  <c r="BE1028" i="50"/>
  <c r="BL1027" i="50"/>
  <c r="BK1200" i="50"/>
  <c r="BD1363" i="50"/>
  <c r="BD1023" i="50"/>
  <c r="BQ1214" i="50"/>
  <c r="BP1387" i="50"/>
  <c r="BP1068" i="50"/>
  <c r="BG1372" i="50"/>
  <c r="BJ1082" i="50"/>
  <c r="BI1255" i="50"/>
  <c r="BB1418" i="50"/>
  <c r="BM1021" i="50"/>
  <c r="BR1442" i="50"/>
  <c r="BE1007" i="50"/>
  <c r="BL1597" i="50"/>
  <c r="BH1245" i="50"/>
  <c r="BJ1246" i="50"/>
  <c r="BG1249" i="50"/>
  <c r="BM1259" i="50"/>
  <c r="BC1272" i="50"/>
  <c r="BJ1387" i="50"/>
  <c r="BP1314" i="50"/>
  <c r="BF1314" i="50"/>
  <c r="BC1319" i="50"/>
  <c r="BP1318" i="50"/>
  <c r="BM1317" i="50"/>
  <c r="BC1317" i="50"/>
  <c r="BI1329" i="50"/>
  <c r="BE1329" i="50"/>
  <c r="BB1328" i="50"/>
  <c r="BI1327" i="50"/>
  <c r="BR1031" i="50"/>
  <c r="BH1031" i="50"/>
  <c r="BG1204" i="50"/>
  <c r="BQ1366" i="50"/>
  <c r="BQ1026" i="50"/>
  <c r="BM1218" i="50"/>
  <c r="BL1391" i="50"/>
  <c r="BL1072" i="50"/>
  <c r="BC1376" i="50"/>
  <c r="BF1086" i="50"/>
  <c r="BE1259" i="50"/>
  <c r="BO1421" i="50"/>
  <c r="BO1016" i="50"/>
  <c r="BH2146" i="50"/>
  <c r="BF1950" i="50"/>
  <c r="BN1552" i="50"/>
  <c r="BO1551" i="50"/>
  <c r="BP1550" i="50"/>
  <c r="BD1546" i="50"/>
  <c r="BF1343" i="50"/>
  <c r="BP1341" i="50"/>
  <c r="BP1349" i="50"/>
  <c r="BB1296" i="50"/>
  <c r="BI1295" i="50"/>
  <c r="BF1300" i="50"/>
  <c r="BB1300" i="50"/>
  <c r="BP1298" i="50"/>
  <c r="BF1298" i="50"/>
  <c r="BL1310" i="50"/>
  <c r="BH1310" i="50"/>
  <c r="BE1309" i="50"/>
  <c r="BL1308" i="50"/>
  <c r="BN1494" i="50"/>
  <c r="BK1012" i="50"/>
  <c r="BJ1185" i="50"/>
  <c r="BC1348" i="50"/>
  <c r="BC1008" i="50"/>
  <c r="BP1199" i="50"/>
  <c r="BO1372" i="50"/>
  <c r="BO1053" i="50"/>
  <c r="BF1357" i="50"/>
  <c r="BI1067" i="50"/>
  <c r="BH1240" i="50"/>
  <c r="BR1402" i="50"/>
  <c r="BD1236" i="50"/>
  <c r="BQ1427" i="50"/>
  <c r="BF1119" i="50"/>
  <c r="BG1597" i="50"/>
  <c r="BG1608" i="50"/>
  <c r="BH1190" i="50"/>
  <c r="BN1200" i="50"/>
  <c r="BO1193" i="50"/>
  <c r="BR1241" i="50"/>
  <c r="BH1357" i="50"/>
  <c r="BO1299" i="50"/>
  <c r="BE1299" i="50"/>
  <c r="BB1304" i="50"/>
  <c r="BO1303" i="50"/>
  <c r="BL1302" i="50"/>
  <c r="BB1302" i="50"/>
  <c r="BH1314" i="50"/>
  <c r="BD1314" i="50"/>
  <c r="BR1312" i="50"/>
  <c r="BH1312" i="50"/>
  <c r="BJ1498" i="50"/>
  <c r="BG1016" i="50"/>
  <c r="BF1189" i="50"/>
  <c r="BP1351" i="50"/>
  <c r="BP1011" i="50"/>
  <c r="BL1203" i="50"/>
  <c r="BK1376" i="50"/>
  <c r="BK1057" i="50"/>
  <c r="BB1361" i="50"/>
  <c r="BE1071" i="50"/>
  <c r="BD1244" i="50"/>
  <c r="BN1406" i="50"/>
  <c r="BP1240" i="50"/>
  <c r="BI2112" i="50"/>
  <c r="BH2040" i="50"/>
  <c r="BD1733" i="50"/>
  <c r="BE1732" i="50"/>
  <c r="BF1731" i="50"/>
  <c r="BK1726" i="50"/>
  <c r="BD1313" i="50"/>
  <c r="BN1311" i="50"/>
  <c r="BN1319" i="50"/>
  <c r="BR1280" i="50"/>
  <c r="BH1280" i="50"/>
  <c r="BE1285" i="50"/>
  <c r="BR1284" i="50"/>
  <c r="BO1283" i="50"/>
  <c r="BE1283" i="50"/>
  <c r="BK1295" i="50"/>
  <c r="BG1295" i="50"/>
  <c r="BD1294" i="50"/>
  <c r="BK1293" i="50"/>
  <c r="BM1479" i="50"/>
  <c r="BM1013" i="50"/>
  <c r="BI1170" i="50"/>
  <c r="BB1333" i="50"/>
  <c r="BE1009" i="50"/>
  <c r="BO1184" i="50"/>
  <c r="BN1357" i="50"/>
  <c r="BN1038" i="50"/>
  <c r="BE1342" i="50"/>
  <c r="BH1052" i="50"/>
  <c r="BG1225" i="50"/>
  <c r="BQ1387" i="50"/>
  <c r="BC1221" i="50"/>
  <c r="BP1412" i="50"/>
  <c r="BE1104" i="50"/>
  <c r="BP1832" i="50"/>
  <c r="BH1486" i="50"/>
  <c r="BD1130" i="50"/>
  <c r="BJ1140" i="50"/>
  <c r="BK1133" i="50"/>
  <c r="BP1211" i="50"/>
  <c r="BO1206" i="50"/>
  <c r="BJ1224" i="50"/>
  <c r="BB1228" i="50"/>
  <c r="BN1228" i="50"/>
  <c r="BJ1228" i="50"/>
  <c r="BG1227" i="50"/>
  <c r="BH1238" i="50"/>
  <c r="BC1239" i="50"/>
  <c r="BP1238" i="50"/>
  <c r="BM1237" i="50"/>
  <c r="BI1231" i="50"/>
  <c r="BE1423" i="50"/>
  <c r="BK1114" i="50"/>
  <c r="BR1113" i="50"/>
  <c r="BK1276" i="50"/>
  <c r="BB1006" i="50"/>
  <c r="BG1128" i="50"/>
  <c r="BF1301" i="50"/>
  <c r="BP1463" i="50"/>
  <c r="BN1285" i="50"/>
  <c r="BJ1477" i="50"/>
  <c r="BP1168" i="50"/>
  <c r="BI1331" i="50"/>
  <c r="BL1164" i="50"/>
  <c r="BJ2102" i="50"/>
  <c r="BL1933" i="50"/>
  <c r="BL1672" i="50"/>
  <c r="BM1671" i="50"/>
  <c r="BN1670" i="50"/>
  <c r="BB1666" i="50"/>
  <c r="BK1162" i="50"/>
  <c r="BD1161" i="50"/>
  <c r="BD1169" i="50"/>
  <c r="BM1205" i="50"/>
  <c r="BE1209" i="50"/>
  <c r="BQ1209" i="50"/>
  <c r="BM1209" i="50"/>
  <c r="BJ1208" i="50"/>
  <c r="BK1219" i="50"/>
  <c r="BF1220" i="50"/>
  <c r="BB1220" i="50"/>
  <c r="BP1218" i="50"/>
  <c r="BL1212" i="50"/>
  <c r="BH1404" i="50"/>
  <c r="BN1095" i="50"/>
  <c r="BD1095" i="50"/>
  <c r="BN1257" i="50"/>
  <c r="BC1110" i="50"/>
  <c r="BJ1109" i="50"/>
  <c r="BI1282" i="50"/>
  <c r="BB1445" i="50"/>
  <c r="BQ1266" i="50"/>
  <c r="BM1458" i="50"/>
  <c r="BB1150" i="50"/>
  <c r="BL1312" i="50"/>
  <c r="BO1145" i="50"/>
  <c r="BK1337" i="50"/>
  <c r="BQ1028" i="50"/>
  <c r="BB1356" i="50"/>
  <c r="BL1365" i="50"/>
  <c r="BK1310" i="50"/>
  <c r="BQ1320" i="50"/>
  <c r="BR1313" i="50"/>
  <c r="BF1061" i="50"/>
  <c r="BG1106" i="50"/>
  <c r="BM1278" i="50"/>
  <c r="BD1263" i="50"/>
  <c r="BF1146" i="50"/>
  <c r="BR1551" i="50"/>
  <c r="BE1049" i="50"/>
  <c r="BN1231" i="50"/>
  <c r="BK1234" i="50"/>
  <c r="BQ1244" i="50"/>
  <c r="BM1027" i="50"/>
  <c r="BP1331" i="50"/>
  <c r="BR1214" i="50"/>
  <c r="BI1199" i="50"/>
  <c r="BH1782" i="50"/>
  <c r="BQ1705" i="50"/>
  <c r="BJ1096" i="50"/>
  <c r="BG1099" i="50"/>
  <c r="BM1109" i="50"/>
  <c r="BC1197" i="50"/>
  <c r="BF1501" i="50"/>
  <c r="BH1384" i="50"/>
  <c r="BO1064" i="50"/>
  <c r="BD1924" i="50"/>
  <c r="BN1645" i="50"/>
  <c r="BG1382" i="50"/>
  <c r="BD1385" i="50"/>
  <c r="BN1385" i="50"/>
  <c r="BB1229" i="50"/>
  <c r="BC1188" i="50"/>
  <c r="BI1243" i="50"/>
  <c r="BD1164" i="50"/>
  <c r="BN1326" i="50"/>
  <c r="BF1409" i="50"/>
  <c r="BC1476" i="50"/>
  <c r="BD1259" i="50"/>
  <c r="BI1214" i="50"/>
  <c r="BJ1258" i="50"/>
  <c r="BI1175" i="50"/>
  <c r="BB1338" i="50"/>
  <c r="BJ1469" i="50"/>
  <c r="BB1205" i="50"/>
  <c r="BO1168" i="50"/>
  <c r="BQ1142" i="50"/>
  <c r="BG1213" i="50"/>
  <c r="BK1141" i="50"/>
  <c r="BD1304" i="50"/>
  <c r="BE1175" i="50"/>
  <c r="BH1319" i="50"/>
  <c r="BL1259" i="50"/>
  <c r="BL1288" i="50"/>
  <c r="BB1198" i="50"/>
  <c r="BL1360" i="50"/>
  <c r="BO1124" i="50"/>
  <c r="BJ1489" i="50"/>
  <c r="BR1473" i="50"/>
  <c r="BC1357" i="50"/>
  <c r="BR1902" i="50"/>
  <c r="BJ1530" i="50"/>
  <c r="BO1171" i="50"/>
  <c r="BL1174" i="50"/>
  <c r="BR1184" i="50"/>
  <c r="BJ1238" i="50"/>
  <c r="BC1061" i="50"/>
  <c r="BO1425" i="50"/>
  <c r="BE1106" i="50"/>
  <c r="BE1780" i="50"/>
  <c r="BP1725" i="50"/>
  <c r="BE1518" i="50"/>
  <c r="BB1521" i="50"/>
  <c r="BH1531" i="50"/>
  <c r="BQ1407" i="50"/>
  <c r="BJ1230" i="50"/>
  <c r="BL1113" i="50"/>
  <c r="BL1275" i="50"/>
  <c r="BM1920" i="50"/>
  <c r="BK1651" i="50"/>
  <c r="BH1322" i="50"/>
  <c r="BE1325" i="50"/>
  <c r="BM1102" i="50"/>
  <c r="BO1029" i="50"/>
  <c r="BQ1398" i="50"/>
  <c r="BJ1386" i="50"/>
  <c r="BK1269" i="50"/>
  <c r="BD1432" i="50"/>
  <c r="BR1061" i="50"/>
  <c r="BB1193" i="50"/>
  <c r="BQ1059" i="50"/>
  <c r="BF1425" i="50"/>
  <c r="BK1401" i="50"/>
  <c r="BP1280" i="50"/>
  <c r="BI1443" i="50"/>
  <c r="BC1092" i="50"/>
  <c r="BD1085" i="50"/>
  <c r="BD1451" i="50"/>
  <c r="BN1353" i="50"/>
  <c r="BH1356" i="50"/>
  <c r="BR1246" i="50"/>
  <c r="BK1409" i="50"/>
  <c r="BN1373" i="50"/>
  <c r="BD1120" i="50"/>
  <c r="BI1470" i="50"/>
  <c r="BM1431" i="50"/>
  <c r="BI1303" i="50"/>
  <c r="BB1466" i="50"/>
  <c r="BD1215" i="50"/>
  <c r="BF1098" i="50"/>
  <c r="BN1082" i="50"/>
  <c r="BI1447" i="50"/>
  <c r="BE1921" i="50"/>
  <c r="BQ1771" i="50"/>
  <c r="BJ1352" i="50"/>
  <c r="BG1355" i="50"/>
  <c r="BM1365" i="50"/>
  <c r="BP1328" i="50"/>
  <c r="BI1151" i="50"/>
  <c r="BK1034" i="50"/>
  <c r="BK1196" i="50"/>
  <c r="BN1783" i="50"/>
  <c r="BO1725" i="50"/>
  <c r="BP1217" i="50"/>
  <c r="BM1220" i="50"/>
  <c r="BB1231" i="50"/>
  <c r="BF1498" i="50"/>
  <c r="BM1178" i="50"/>
  <c r="BI1030" i="50"/>
  <c r="BR1365" i="50"/>
  <c r="BF2006" i="50"/>
  <c r="BL1665" i="50"/>
  <c r="BC1503" i="50"/>
  <c r="BR1505" i="50"/>
  <c r="BC1464" i="50"/>
  <c r="BF1150" i="50"/>
  <c r="BF1489" i="50"/>
  <c r="BN1446" i="50"/>
  <c r="BN1314" i="50"/>
  <c r="BG1477" i="50"/>
  <c r="BG1011" i="50"/>
  <c r="BP1072" i="50"/>
  <c r="BH1180" i="50"/>
  <c r="BB1034" i="50"/>
  <c r="BO1461" i="50"/>
  <c r="BB1326" i="50"/>
  <c r="BL1488" i="50"/>
  <c r="BI1006" i="50"/>
  <c r="BH1283" i="50"/>
  <c r="BB1090" i="50"/>
  <c r="BC1444" i="50"/>
  <c r="BL1416" i="50"/>
  <c r="BD1292" i="50"/>
  <c r="BN1454" i="50"/>
  <c r="BK1253" i="50"/>
  <c r="BL1240" i="50"/>
  <c r="BE1079" i="50"/>
  <c r="BQ1491" i="50"/>
  <c r="BL1348" i="50"/>
  <c r="BL1029" i="50"/>
  <c r="BD1136" i="50"/>
  <c r="BM1471" i="50"/>
  <c r="BG1485" i="50"/>
  <c r="BC1176" i="50"/>
  <c r="BO1295" i="50"/>
  <c r="BJ1335" i="50"/>
  <c r="BJ1295" i="50"/>
  <c r="BP1305" i="50"/>
  <c r="BQ1298" i="50"/>
  <c r="BJ1057" i="50"/>
  <c r="BI1072" i="50"/>
  <c r="BO1244" i="50"/>
  <c r="BF1229" i="50"/>
  <c r="BI1718" i="50"/>
  <c r="BM1546" i="50"/>
  <c r="BF1160" i="50"/>
  <c r="BL1170" i="50"/>
  <c r="BM1163" i="50"/>
  <c r="BQ1226" i="50"/>
  <c r="BJ1049" i="50"/>
  <c r="BE1414" i="50"/>
  <c r="BM1398" i="50"/>
  <c r="BM1651" i="50"/>
  <c r="BC1155" i="50"/>
  <c r="BC1446" i="50"/>
  <c r="BI1456" i="50"/>
  <c r="BR1357" i="50"/>
  <c r="BO1281" i="50"/>
  <c r="BF1074" i="50"/>
  <c r="BP1423" i="50"/>
  <c r="BP1419" i="50"/>
  <c r="BP1100" i="50"/>
  <c r="BR1019" i="50"/>
  <c r="BG1448" i="50"/>
  <c r="BQ1311" i="50"/>
  <c r="BG1089" i="50"/>
  <c r="BQ1438" i="50"/>
  <c r="BD1431" i="50"/>
  <c r="BD1112" i="50"/>
  <c r="BM1450" i="50"/>
  <c r="BF1177" i="50"/>
  <c r="BK1221" i="50"/>
  <c r="BD1044" i="50"/>
  <c r="BN1393" i="50"/>
  <c r="BF1397" i="50"/>
  <c r="BO1288" i="50"/>
  <c r="BI1147" i="50"/>
  <c r="BD1372" i="50"/>
  <c r="BE1123" i="50"/>
  <c r="BB1469" i="50"/>
  <c r="BN1453" i="50"/>
  <c r="BK1089" i="50"/>
  <c r="BU46" i="51"/>
  <c r="BW23" i="51"/>
  <c r="BS50" i="51"/>
  <c r="BV40" i="51"/>
  <c r="BV38" i="51"/>
  <c r="BS39" i="51"/>
  <c r="BS52" i="51"/>
  <c r="BW32" i="51"/>
  <c r="BW51" i="51"/>
  <c r="BT42" i="51"/>
  <c r="BU39" i="51"/>
  <c r="BW28" i="51"/>
  <c r="BT55" i="51"/>
  <c r="BV35" i="51"/>
  <c r="BS10" i="51"/>
  <c r="BN1076" i="50"/>
  <c r="BK1027" i="50"/>
  <c r="BF1028" i="50"/>
  <c r="BB1028" i="50"/>
  <c r="BP1026" i="50"/>
  <c r="BE1502" i="50"/>
  <c r="BH1212" i="50"/>
  <c r="BG1385" i="50"/>
  <c r="BG1066" i="50"/>
  <c r="BQ1207" i="50"/>
  <c r="BM1399" i="50"/>
  <c r="BB1091" i="50"/>
  <c r="BI1090" i="50"/>
  <c r="BB1253" i="50"/>
  <c r="BQ1074" i="50"/>
  <c r="BM1266" i="50"/>
  <c r="BL1439" i="50"/>
  <c r="BL1120" i="50"/>
  <c r="BG2396" i="50"/>
  <c r="BE1849" i="50"/>
  <c r="BE1925" i="50"/>
  <c r="BK1546" i="50"/>
  <c r="BL1545" i="50"/>
  <c r="BM1544" i="50"/>
  <c r="BR1539" i="50"/>
  <c r="BP1222" i="50"/>
  <c r="BR1228" i="50"/>
  <c r="BI1229" i="50"/>
  <c r="BI1476" i="50"/>
  <c r="BR1479" i="50"/>
  <c r="BM1480" i="50"/>
  <c r="BI1480" i="50"/>
  <c r="BF1479" i="50"/>
  <c r="BG1490" i="50"/>
  <c r="BB1491" i="50"/>
  <c r="BO1490" i="50"/>
  <c r="BL1489" i="50"/>
  <c r="BH1483" i="50"/>
  <c r="BK1193" i="50"/>
  <c r="BJ1366" i="50"/>
  <c r="BJ1047" i="50"/>
  <c r="BC1189" i="50"/>
  <c r="BP1380" i="50"/>
  <c r="BE1072" i="50"/>
  <c r="BL1071" i="50"/>
  <c r="BE1234" i="50"/>
  <c r="BC1056" i="50"/>
  <c r="BP1247" i="50"/>
  <c r="BO1420" i="50"/>
  <c r="BO1101" i="50"/>
  <c r="BK1416" i="50"/>
  <c r="BN1126" i="50"/>
  <c r="BF2051" i="50"/>
  <c r="BJ1590" i="50"/>
  <c r="BC1131" i="50"/>
  <c r="BN1431" i="50"/>
  <c r="BC1442" i="50"/>
  <c r="BL1144" i="50"/>
  <c r="BH1284" i="50"/>
  <c r="BR1236" i="50"/>
  <c r="BE1480" i="50"/>
  <c r="BN1483" i="50"/>
  <c r="BI1484" i="50"/>
  <c r="BE1484" i="50"/>
  <c r="BB1483" i="50"/>
  <c r="BC1494" i="50"/>
  <c r="BO1494" i="50"/>
  <c r="BK1494" i="50"/>
  <c r="BH1493" i="50"/>
  <c r="BD1487" i="50"/>
  <c r="BG1197" i="50"/>
  <c r="BF1370" i="50"/>
  <c r="BF1051" i="50"/>
  <c r="BP1192" i="50"/>
  <c r="BL1384" i="50"/>
  <c r="BR1075" i="50"/>
  <c r="BH1075" i="50"/>
  <c r="BR1237" i="50"/>
  <c r="BP1059" i="50"/>
  <c r="BL1251" i="50"/>
  <c r="BK1424" i="50"/>
  <c r="BK1105" i="50"/>
  <c r="BE2384" i="50"/>
  <c r="BM1848" i="50"/>
  <c r="BC1831" i="50"/>
  <c r="BR1726" i="50"/>
  <c r="BB1726" i="50"/>
  <c r="BC1725" i="50"/>
  <c r="BH1720" i="50"/>
  <c r="BN1192" i="50"/>
  <c r="BP1198" i="50"/>
  <c r="BG1199" i="50"/>
  <c r="BH1461" i="50"/>
  <c r="BQ1464" i="50"/>
  <c r="BL1465" i="50"/>
  <c r="BH1465" i="50"/>
  <c r="BE1464" i="50"/>
  <c r="BF1475" i="50"/>
  <c r="BR1475" i="50"/>
  <c r="BN1475" i="50"/>
  <c r="BK1474" i="50"/>
  <c r="BG1468" i="50"/>
  <c r="BJ1178" i="50"/>
  <c r="BI1351" i="50"/>
  <c r="BI1032" i="50"/>
  <c r="BB1174" i="50"/>
  <c r="BO1365" i="50"/>
  <c r="BD1057" i="50"/>
  <c r="BK1056" i="50"/>
  <c r="BD1219" i="50"/>
  <c r="BB1041" i="50"/>
  <c r="BO1232" i="50"/>
  <c r="BN1405" i="50"/>
  <c r="BN1086" i="50"/>
  <c r="BJ1401" i="50"/>
  <c r="BM1111" i="50"/>
  <c r="BQ1818" i="50"/>
  <c r="BC1596" i="50"/>
  <c r="BE1492" i="50"/>
  <c r="BJ1371" i="50"/>
  <c r="BP1381" i="50"/>
  <c r="BH1084" i="50"/>
  <c r="BF1254" i="50"/>
  <c r="BH1086" i="50"/>
  <c r="BQ1404" i="50"/>
  <c r="BI1408" i="50"/>
  <c r="BD1409" i="50"/>
  <c r="BQ1408" i="50"/>
  <c r="BN1407" i="50"/>
  <c r="BO1418" i="50"/>
  <c r="BJ1419" i="50"/>
  <c r="BF1419" i="50"/>
  <c r="BC1418" i="50"/>
  <c r="BP1411" i="50"/>
  <c r="BB1122" i="50"/>
  <c r="BR1294" i="50"/>
  <c r="BK1457" i="50"/>
  <c r="BK1117" i="50"/>
  <c r="BG1309" i="50"/>
  <c r="BF1482" i="50"/>
  <c r="BF1016" i="50"/>
  <c r="BM1162" i="50"/>
  <c r="BQ1016" i="50"/>
  <c r="BG1176" i="50"/>
  <c r="BF1349" i="50"/>
  <c r="BF1030" i="50"/>
  <c r="BM2111" i="50"/>
  <c r="BR1826" i="50"/>
  <c r="BE1939" i="50"/>
  <c r="BH1667" i="50"/>
  <c r="BI1666" i="50"/>
  <c r="BJ1665" i="50"/>
  <c r="BO1660" i="50"/>
  <c r="BD1042" i="50"/>
  <c r="BF1048" i="50"/>
  <c r="BN1048" i="50"/>
  <c r="BC1386" i="50"/>
  <c r="BL1389" i="50"/>
  <c r="BG1390" i="50"/>
  <c r="BC1390" i="50"/>
  <c r="BQ1388" i="50"/>
  <c r="BR1399" i="50"/>
  <c r="BM1400" i="50"/>
  <c r="BI1400" i="50"/>
  <c r="BF1399" i="50"/>
  <c r="BB1393" i="50"/>
  <c r="BE1103" i="50"/>
  <c r="BD1276" i="50"/>
  <c r="BN1438" i="50"/>
  <c r="BN1098" i="50"/>
  <c r="BJ1290" i="50"/>
  <c r="BI1463" i="50"/>
  <c r="BL1013" i="50"/>
  <c r="BP1143" i="50"/>
  <c r="BF1014" i="50"/>
  <c r="BJ1157" i="50"/>
  <c r="BI1330" i="50"/>
  <c r="BB1493" i="50"/>
  <c r="BE1326" i="50"/>
  <c r="BH1036" i="50"/>
  <c r="BC2124" i="50"/>
  <c r="BH1610" i="50"/>
  <c r="BN1372" i="50"/>
  <c r="BG1552" i="50"/>
  <c r="BM1562" i="50"/>
  <c r="BO1264" i="50"/>
  <c r="BM1103" i="50"/>
  <c r="BD1467" i="50"/>
  <c r="BC1321" i="50"/>
  <c r="BN1334" i="50"/>
  <c r="BJ1025" i="50"/>
  <c r="BO1550" i="50"/>
  <c r="BD1214" i="50"/>
  <c r="BE1477" i="50"/>
  <c r="BK1487" i="50"/>
  <c r="BQ1013" i="50"/>
  <c r="BC1070" i="50"/>
  <c r="BI1403" i="50"/>
  <c r="BE1094" i="50"/>
  <c r="BM1078" i="50"/>
  <c r="BJ1476" i="50"/>
  <c r="BP1425" i="50"/>
  <c r="BM1340" i="50"/>
  <c r="BB1351" i="50"/>
  <c r="BC1344" i="50"/>
  <c r="BG1076" i="50"/>
  <c r="BF1091" i="50"/>
  <c r="BL1263" i="50"/>
  <c r="BC1248" i="50"/>
  <c r="BP1671" i="50"/>
  <c r="BH1515" i="50"/>
  <c r="BQ1144" i="50"/>
  <c r="BF1155" i="50"/>
  <c r="BN1410" i="50"/>
  <c r="BF1082" i="50"/>
  <c r="BE1454" i="50"/>
  <c r="BR1325" i="50"/>
  <c r="BK1344" i="50"/>
  <c r="BK1025" i="50"/>
  <c r="BI1390" i="50"/>
  <c r="BC1501" i="50"/>
  <c r="BH1112" i="50"/>
  <c r="BF1469" i="50"/>
  <c r="BB1341" i="50"/>
  <c r="BP1355" i="50"/>
  <c r="BP1036" i="50"/>
  <c r="BP1239" i="50"/>
  <c r="BB1230" i="50"/>
  <c r="BO1503" i="50"/>
  <c r="BC1424" i="50"/>
  <c r="BP1295" i="50"/>
  <c r="BR1321" i="50"/>
  <c r="BO1480" i="50"/>
  <c r="BM1026" i="50"/>
  <c r="BL1172" i="50"/>
  <c r="BH1499" i="50"/>
  <c r="BD1371" i="50"/>
  <c r="BI1378" i="50"/>
  <c r="BQ1254" i="50"/>
  <c r="BH1196" i="50"/>
  <c r="BG1050" i="50"/>
  <c r="BR1063" i="50"/>
  <c r="BG1236" i="50"/>
  <c r="BE1531" i="50"/>
  <c r="BP1094" i="50"/>
  <c r="BR1415" i="50"/>
  <c r="BG1426" i="50"/>
  <c r="BH1419" i="50"/>
  <c r="BN1117" i="50"/>
  <c r="BH1016" i="50"/>
  <c r="BB1305" i="50"/>
  <c r="BJ1289" i="50"/>
  <c r="BC1718" i="50"/>
  <c r="BL1305" i="50"/>
  <c r="BL1276" i="50"/>
  <c r="BI1279" i="50"/>
  <c r="BO1289" i="50"/>
  <c r="BD1287" i="50"/>
  <c r="BN1109" i="50"/>
  <c r="BI1474" i="50"/>
  <c r="BQ1458" i="50"/>
  <c r="BF1652" i="50"/>
  <c r="BB1396" i="50"/>
  <c r="BR1084" i="50"/>
  <c r="BG1095" i="50"/>
  <c r="BG1117" i="50"/>
  <c r="BH1368" i="50"/>
  <c r="BQ1111" i="50"/>
  <c r="BF1465" i="50"/>
  <c r="BR1449" i="50"/>
  <c r="BR1130" i="50"/>
  <c r="BN1017" i="50"/>
  <c r="BM1207" i="50"/>
  <c r="BJ1398" i="50"/>
  <c r="BF1138" i="50"/>
  <c r="BG1480" i="50"/>
  <c r="BF1461" i="50"/>
  <c r="BF1142" i="50"/>
  <c r="BI1059" i="50"/>
  <c r="BE1418" i="50"/>
  <c r="BD1308" i="50"/>
  <c r="BO1081" i="50"/>
  <c r="BD1435" i="50"/>
  <c r="BH1427" i="50"/>
  <c r="BI1454" i="50"/>
  <c r="BH1388" i="50"/>
  <c r="BN1458" i="50"/>
  <c r="BI1183" i="50"/>
  <c r="BP1028" i="50"/>
  <c r="BP1483" i="50"/>
  <c r="BN1134" i="50"/>
  <c r="BN1286" i="50"/>
  <c r="BP1009" i="50"/>
  <c r="BJ1010" i="50"/>
  <c r="BM1326" i="50"/>
  <c r="BL1772" i="50"/>
  <c r="BF1456" i="50"/>
  <c r="BC1115" i="50"/>
  <c r="BI1125" i="50"/>
  <c r="BJ1118" i="50"/>
  <c r="BC1208" i="50"/>
  <c r="BM1030" i="50"/>
  <c r="BH1395" i="50"/>
  <c r="BP1379" i="50"/>
  <c r="BD1732" i="50"/>
  <c r="BI1185" i="50"/>
  <c r="BG1457" i="50"/>
  <c r="BD1460" i="50"/>
  <c r="BJ1470" i="50"/>
  <c r="BJ1377" i="50"/>
  <c r="BC1200" i="50"/>
  <c r="BE1083" i="50"/>
  <c r="BM1067" i="50"/>
  <c r="BP1657" i="50"/>
  <c r="BJ1275" i="50"/>
  <c r="BK1261" i="50"/>
  <c r="BH1264" i="50"/>
  <c r="BN1478" i="50"/>
  <c r="BP1488" i="50"/>
  <c r="BF1202" i="50"/>
  <c r="BQ1043" i="50"/>
  <c r="BD1495" i="50"/>
  <c r="BD1176" i="50"/>
  <c r="BC1108" i="50"/>
  <c r="BJ1087" i="50"/>
  <c r="BH1037" i="50"/>
  <c r="BL1228" i="50"/>
  <c r="BR1058" i="50"/>
  <c r="BP1024" i="50"/>
  <c r="BI1187" i="50"/>
  <c r="BO1032" i="50"/>
  <c r="BB1298" i="50"/>
  <c r="BL1428" i="50"/>
  <c r="BC1157" i="50"/>
  <c r="BH1495" i="50"/>
  <c r="BK1472" i="50"/>
  <c r="BH1108" i="50"/>
  <c r="BP1075" i="50"/>
  <c r="BL1097" i="50"/>
  <c r="BJ1069" i="50"/>
  <c r="BC1089" i="50"/>
  <c r="BI1047" i="50"/>
  <c r="BP1159" i="50"/>
  <c r="BH1015" i="50"/>
  <c r="BQ1350" i="50"/>
  <c r="BK1364" i="50"/>
  <c r="BP2090" i="50"/>
  <c r="BD1550" i="50"/>
  <c r="BL1342" i="50"/>
  <c r="BF1537" i="50"/>
  <c r="BL1547" i="50"/>
  <c r="BN1249" i="50"/>
  <c r="BQ1099" i="50"/>
  <c r="BF1433" i="50"/>
  <c r="BE1287" i="50"/>
  <c r="BN2051" i="50"/>
  <c r="BL1711" i="50"/>
  <c r="BP1070" i="50"/>
  <c r="BL1401" i="50"/>
  <c r="BR1411" i="50"/>
  <c r="BJ1114" i="50"/>
  <c r="BG1269" i="50"/>
  <c r="BC1121" i="50"/>
  <c r="BL1456" i="50"/>
  <c r="BG2392" i="50"/>
  <c r="BF1670" i="50"/>
  <c r="BQ1160" i="50"/>
  <c r="BP1205" i="50"/>
  <c r="BO1395" i="50"/>
  <c r="BL1211" i="50"/>
  <c r="BM1124" i="50"/>
  <c r="BB1153" i="50"/>
  <c r="BO1024" i="50"/>
  <c r="BM1118" i="50"/>
  <c r="BF1281" i="50"/>
  <c r="BK1576" i="50"/>
  <c r="BR1301" i="50"/>
  <c r="BO1007" i="50"/>
  <c r="BC1168" i="50"/>
  <c r="BP1039" i="50"/>
  <c r="BR1129" i="50"/>
  <c r="BK1292" i="50"/>
  <c r="BH1034" i="50"/>
  <c r="BQ1030" i="50"/>
  <c r="BI1064" i="50"/>
  <c r="BQ1122" i="50"/>
  <c r="BP1010" i="50"/>
  <c r="BC1096" i="50"/>
  <c r="BQ1456" i="50"/>
  <c r="BM1482" i="50"/>
  <c r="BP1051" i="50"/>
  <c r="BE1198" i="50"/>
  <c r="BR1069" i="50"/>
  <c r="BK1152" i="50"/>
  <c r="BT52" i="51"/>
  <c r="BT33" i="51"/>
  <c r="BS51" i="51"/>
  <c r="BS38" i="51"/>
  <c r="BU48" i="51"/>
  <c r="BS35" i="51"/>
  <c r="BV55" i="51"/>
  <c r="BT46" i="51"/>
  <c r="BW48" i="51"/>
  <c r="BT43" i="51"/>
  <c r="BT27" i="51"/>
  <c r="BV52" i="51"/>
  <c r="BU9" i="51"/>
  <c r="BW18" i="51"/>
  <c r="BU42" i="51"/>
  <c r="BT54" i="51"/>
  <c r="BQ1196" i="50"/>
  <c r="BR1207" i="50"/>
  <c r="BM1208" i="50"/>
  <c r="BI1208" i="50"/>
  <c r="BF1207" i="50"/>
  <c r="BB1201" i="50"/>
  <c r="BO1392" i="50"/>
  <c r="BD1084" i="50"/>
  <c r="BN1246" i="50"/>
  <c r="BG1388" i="50"/>
  <c r="BJ1098" i="50"/>
  <c r="BI1271" i="50"/>
  <c r="BB1434" i="50"/>
  <c r="BF1009" i="50"/>
  <c r="BM1447" i="50"/>
  <c r="BI1007" i="50"/>
  <c r="BI1138" i="50"/>
  <c r="BB1301" i="50"/>
  <c r="BE2141" i="50"/>
  <c r="BN1836" i="50"/>
  <c r="BN1566" i="50"/>
  <c r="BO1565" i="50"/>
  <c r="BP1564" i="50"/>
  <c r="BD1560" i="50"/>
  <c r="BQ1304" i="50"/>
  <c r="BD1583" i="50"/>
  <c r="BD1591" i="50"/>
  <c r="BI1176" i="50"/>
  <c r="BF1175" i="50"/>
  <c r="BO1178" i="50"/>
  <c r="BJ1179" i="50"/>
  <c r="BF1179" i="50"/>
  <c r="BC1178" i="50"/>
  <c r="BD1189" i="50"/>
  <c r="BP1189" i="50"/>
  <c r="BL1189" i="50"/>
  <c r="BI1188" i="50"/>
  <c r="BE1182" i="50"/>
  <c r="BR1373" i="50"/>
  <c r="BG1065" i="50"/>
  <c r="BQ1227" i="50"/>
  <c r="BJ1369" i="50"/>
  <c r="BM1079" i="50"/>
  <c r="BL1252" i="50"/>
  <c r="BE1415" i="50"/>
  <c r="BC1237" i="50"/>
  <c r="BP1428" i="50"/>
  <c r="BE1120" i="50"/>
  <c r="BL1119" i="50"/>
  <c r="BE1282" i="50"/>
  <c r="BH1115" i="50"/>
  <c r="BD1307" i="50"/>
  <c r="BO1776" i="50"/>
  <c r="BG1605" i="50"/>
  <c r="BN1187" i="50"/>
  <c r="BK1190" i="50"/>
  <c r="BQ1200" i="50"/>
  <c r="BE1483" i="50"/>
  <c r="BM1598" i="50"/>
  <c r="BE1180" i="50"/>
  <c r="BB1179" i="50"/>
  <c r="BK1182" i="50"/>
  <c r="BF1183" i="50"/>
  <c r="BB1183" i="50"/>
  <c r="BP1181" i="50"/>
  <c r="BQ1192" i="50"/>
  <c r="BL1193" i="50"/>
  <c r="BH1193" i="50"/>
  <c r="BE1192" i="50"/>
  <c r="BR1185" i="50"/>
  <c r="BN1377" i="50"/>
  <c r="BC1069" i="50"/>
  <c r="BM1231" i="50"/>
  <c r="BF1373" i="50"/>
  <c r="BI1083" i="50"/>
  <c r="BH1256" i="50"/>
  <c r="BR1418" i="50"/>
  <c r="BN1242" i="50"/>
  <c r="BL1432" i="50"/>
  <c r="BR1123" i="50"/>
  <c r="BH1123" i="50"/>
  <c r="BR1285" i="50"/>
  <c r="BF2107" i="50"/>
  <c r="BE1836" i="50"/>
  <c r="BJ1506" i="50"/>
  <c r="BK1505" i="50"/>
  <c r="BL1504" i="50"/>
  <c r="BJ1741" i="50"/>
  <c r="BM1244" i="50"/>
  <c r="BB1553" i="50"/>
  <c r="BB1561" i="50"/>
  <c r="BH1161" i="50"/>
  <c r="BE1160" i="50"/>
  <c r="BN1163" i="50"/>
  <c r="BI1164" i="50"/>
  <c r="BE1164" i="50"/>
  <c r="BB1163" i="50"/>
  <c r="BC1174" i="50"/>
  <c r="BO1174" i="50"/>
  <c r="BK1174" i="50"/>
  <c r="BH1173" i="50"/>
  <c r="BD1167" i="50"/>
  <c r="BQ1358" i="50"/>
  <c r="BF1050" i="50"/>
  <c r="BP1212" i="50"/>
  <c r="BI1354" i="50"/>
  <c r="BL1064" i="50"/>
  <c r="BK1237" i="50"/>
  <c r="BD1400" i="50"/>
  <c r="BB1222" i="50"/>
  <c r="BO1413" i="50"/>
  <c r="BD1105" i="50"/>
  <c r="BK1104" i="50"/>
  <c r="BD1267" i="50"/>
  <c r="BG1100" i="50"/>
  <c r="BC1292" i="50"/>
  <c r="BE1521" i="50"/>
  <c r="BR1605" i="50"/>
  <c r="BG1612" i="50"/>
  <c r="BG1130" i="50"/>
  <c r="BM1140" i="50"/>
  <c r="BC1453" i="50"/>
  <c r="BB1448" i="50"/>
  <c r="BR1585" i="50"/>
  <c r="BN1103" i="50"/>
  <c r="BE1590" i="50"/>
  <c r="BR1589" i="50"/>
  <c r="BO1588" i="50"/>
  <c r="BK1106" i="50"/>
  <c r="BK1600" i="50"/>
  <c r="BG1600" i="50"/>
  <c r="BD1599" i="50"/>
  <c r="BQ1116" i="50"/>
  <c r="BM1110" i="50"/>
  <c r="BI1302" i="50"/>
  <c r="BH1475" i="50"/>
  <c r="BH1156" i="50"/>
  <c r="BR1297" i="50"/>
  <c r="BN1489" i="50"/>
  <c r="BC1181" i="50"/>
  <c r="BM1343" i="50"/>
  <c r="BK1165" i="50"/>
  <c r="BG1357" i="50"/>
  <c r="BM1048" i="50"/>
  <c r="BC1048" i="50"/>
  <c r="BM1210" i="50"/>
  <c r="BB2118" i="50"/>
  <c r="BC1857" i="50"/>
  <c r="BK1687" i="50"/>
  <c r="BL1686" i="50"/>
  <c r="BM1685" i="50"/>
  <c r="BR1680" i="50"/>
  <c r="BH1426" i="50"/>
  <c r="BH1402" i="50"/>
  <c r="BH1410" i="50"/>
  <c r="BD1567" i="50"/>
  <c r="BQ1084" i="50"/>
  <c r="BH1571" i="50"/>
  <c r="BD1571" i="50"/>
  <c r="BR1569" i="50"/>
  <c r="BN1087" i="50"/>
  <c r="BN1581" i="50"/>
  <c r="BJ1581" i="50"/>
  <c r="BG1580" i="50"/>
  <c r="BC1098" i="50"/>
  <c r="BP1091" i="50"/>
  <c r="BL1283" i="50"/>
  <c r="BK1456" i="50"/>
  <c r="BK1137" i="50"/>
  <c r="BD1279" i="50"/>
  <c r="BQ1470" i="50"/>
  <c r="BF1162" i="50"/>
  <c r="BP1324" i="50"/>
  <c r="BN1146" i="50"/>
  <c r="BJ1338" i="50"/>
  <c r="BP1029" i="50"/>
  <c r="BF1029" i="50"/>
  <c r="BP1191" i="50"/>
  <c r="BB1025" i="50"/>
  <c r="BO1216" i="50"/>
  <c r="BE1800" i="50"/>
  <c r="BG1591" i="50"/>
  <c r="BG1307" i="50"/>
  <c r="BD1310" i="50"/>
  <c r="BJ1320" i="50"/>
  <c r="BJ1302" i="50"/>
  <c r="BE1155" i="50"/>
  <c r="BG1038" i="50"/>
  <c r="BG1200" i="50"/>
  <c r="BR1213" i="50"/>
  <c r="BJ2076" i="50"/>
  <c r="BJ1535" i="50"/>
  <c r="BP1221" i="50"/>
  <c r="BB1236" i="50"/>
  <c r="BH1246" i="50"/>
  <c r="BH1095" i="50"/>
  <c r="BQ1430" i="50"/>
  <c r="BM1282" i="50"/>
  <c r="BL1136" i="50"/>
  <c r="BC2058" i="50"/>
  <c r="BP1730" i="50"/>
  <c r="BR1432" i="50"/>
  <c r="BI1582" i="50"/>
  <c r="BO1592" i="50"/>
  <c r="BQ1294" i="50"/>
  <c r="BN1118" i="50"/>
  <c r="BC1452" i="50"/>
  <c r="BB1306" i="50"/>
  <c r="BQ2035" i="50"/>
  <c r="BM1670" i="50"/>
  <c r="BI1041" i="50"/>
  <c r="BL1386" i="50"/>
  <c r="BL1148" i="50"/>
  <c r="BQ1394" i="50"/>
  <c r="BG1429" i="50"/>
  <c r="BH1051" i="50"/>
  <c r="BM1096" i="50"/>
  <c r="BH1043" i="50"/>
  <c r="BR1205" i="50"/>
  <c r="BR1334" i="50"/>
  <c r="BF1485" i="50"/>
  <c r="BM1455" i="50"/>
  <c r="BI1066" i="50"/>
  <c r="BN1111" i="50"/>
  <c r="BM1054" i="50"/>
  <c r="BF1217" i="50"/>
  <c r="BO1268" i="50"/>
  <c r="BE1214" i="50"/>
  <c r="BD1384" i="50"/>
  <c r="BF1021" i="50"/>
  <c r="BK1066" i="50"/>
  <c r="BO1020" i="50"/>
  <c r="BO1214" i="50"/>
  <c r="BH1184" i="50"/>
  <c r="BP1500" i="50"/>
  <c r="BK1096" i="50"/>
  <c r="BC1013" i="50"/>
  <c r="BF1077" i="50"/>
  <c r="BP1223" i="50"/>
  <c r="BL1075" i="50"/>
  <c r="BD1411" i="50"/>
  <c r="BO1424" i="50"/>
  <c r="BR2080" i="50"/>
  <c r="BO1549" i="50"/>
  <c r="BL1583" i="50"/>
  <c r="BN1175" i="50"/>
  <c r="BC1186" i="50"/>
  <c r="BE1370" i="50"/>
  <c r="BD1160" i="50"/>
  <c r="BJ1493" i="50"/>
  <c r="BI1347" i="50"/>
  <c r="BC2434" i="50"/>
  <c r="BF1711" i="50"/>
  <c r="BQ1303" i="50"/>
  <c r="BJ1040" i="50"/>
  <c r="BP1050" i="50"/>
  <c r="BR1234" i="50"/>
  <c r="BK1329" i="50"/>
  <c r="BG1181" i="50"/>
  <c r="BF1035" i="50"/>
  <c r="BJ2062" i="50"/>
  <c r="BG1415" i="50"/>
  <c r="BP1401" i="50"/>
  <c r="BG1326" i="50"/>
  <c r="BM1396" i="50"/>
  <c r="BK1452" i="50"/>
  <c r="BK1040" i="50"/>
  <c r="BI1194" i="50"/>
  <c r="BI1062" i="50"/>
  <c r="BO1148" i="50"/>
  <c r="BH1311" i="50"/>
  <c r="BO1795" i="50"/>
  <c r="BM1927" i="50"/>
  <c r="BG1909" i="50"/>
  <c r="BE1553" i="50"/>
  <c r="BO1555" i="50"/>
  <c r="BI1541" i="50"/>
  <c r="BK1535" i="50"/>
  <c r="BK1299" i="50"/>
  <c r="BP1554" i="50"/>
  <c r="BJ1540" i="50"/>
  <c r="BL1534" i="50"/>
  <c r="BL1298" i="50"/>
  <c r="BQ1553" i="50"/>
  <c r="BK1539" i="50"/>
  <c r="BM1533" i="50"/>
  <c r="BM1297" i="50"/>
  <c r="BE1549" i="50"/>
  <c r="BP1534" i="50"/>
  <c r="BR1528" i="50"/>
  <c r="BR1292" i="50"/>
  <c r="BL1294" i="50"/>
  <c r="BH1294" i="50"/>
  <c r="BE1293" i="50"/>
  <c r="BL1292" i="50"/>
  <c r="BE1301" i="50"/>
  <c r="BR1300" i="50"/>
  <c r="BN1991" i="50"/>
  <c r="BQ1963" i="50"/>
  <c r="BG1717" i="50"/>
  <c r="BH1716" i="50"/>
  <c r="BI1715" i="50"/>
  <c r="BN1710" i="50"/>
  <c r="BJ1455" i="50"/>
  <c r="BH1177" i="50"/>
  <c r="BJ1183" i="50"/>
  <c r="BC1214" i="50"/>
  <c r="BQ1212" i="50"/>
  <c r="BI1216" i="50"/>
  <c r="BD1217" i="50"/>
  <c r="BQ1216" i="50"/>
  <c r="BN1215" i="50"/>
  <c r="BO1226" i="50"/>
  <c r="BJ1227" i="50"/>
  <c r="BF1227" i="50"/>
  <c r="BC1226" i="50"/>
  <c r="BP1219" i="50"/>
  <c r="BL1411" i="50"/>
  <c r="BK2173" i="50"/>
  <c r="BJ1992" i="50"/>
  <c r="BF1688" i="50"/>
  <c r="BG1687" i="50"/>
  <c r="BH1686" i="50"/>
  <c r="BM1681" i="50"/>
  <c r="BB1411" i="50"/>
  <c r="BL1409" i="50"/>
  <c r="BG1613" i="50"/>
  <c r="BI1607" i="50"/>
  <c r="BM1372" i="50"/>
  <c r="BJ2246" i="50"/>
  <c r="BI2016" i="50"/>
  <c r="BN2011" i="50"/>
  <c r="BB2007" i="50"/>
  <c r="BG2000" i="50"/>
  <c r="BQ1990" i="50"/>
  <c r="BJ1981" i="50"/>
  <c r="BM1987" i="50"/>
  <c r="BN1978" i="50"/>
  <c r="BH1721" i="50"/>
  <c r="BD1721" i="50"/>
  <c r="BO1706" i="50"/>
  <c r="BQ1700" i="50"/>
  <c r="BI1720" i="50"/>
  <c r="BE1720" i="50"/>
  <c r="BP1705" i="50"/>
  <c r="BR1699" i="50"/>
  <c r="BJ1719" i="50"/>
  <c r="BF1719" i="50"/>
  <c r="BQ1704" i="50"/>
  <c r="BB1699" i="50"/>
  <c r="BO1714" i="50"/>
  <c r="BK1714" i="50"/>
  <c r="BE1700" i="50"/>
  <c r="BG1694" i="50"/>
  <c r="BL1218" i="50"/>
  <c r="BG1219" i="50"/>
  <c r="BC1219" i="50"/>
  <c r="BQ1217" i="50"/>
  <c r="BE1225" i="50"/>
  <c r="BQ1225" i="50"/>
  <c r="BM1225" i="50"/>
  <c r="BH1980" i="50"/>
  <c r="BQ1701" i="50"/>
  <c r="BN1657" i="50"/>
  <c r="BO1656" i="50"/>
  <c r="BP1655" i="50"/>
  <c r="BD1651" i="50"/>
  <c r="BG1154" i="50"/>
  <c r="BP1507" i="50"/>
  <c r="BP1515" i="50"/>
  <c r="BO1138" i="50"/>
  <c r="BL1137" i="50"/>
  <c r="BD1141" i="50"/>
  <c r="BP1141" i="50"/>
  <c r="BL1141" i="50"/>
  <c r="BI1140" i="50"/>
  <c r="BJ1151" i="50"/>
  <c r="BE1152" i="50"/>
  <c r="BR1151" i="50"/>
  <c r="BO1150" i="50"/>
  <c r="BK1144" i="50"/>
  <c r="BG1336" i="50"/>
  <c r="BH2267" i="50"/>
  <c r="BC1844" i="50"/>
  <c r="BN1627" i="50"/>
  <c r="BO1626" i="50"/>
  <c r="BP1625" i="50"/>
  <c r="BD1621" i="50"/>
  <c r="BI1260" i="50"/>
  <c r="BB1259" i="50"/>
  <c r="BD1297" i="50"/>
  <c r="BM1269" i="50"/>
  <c r="BC1269" i="50"/>
  <c r="BQ1273" i="50"/>
  <c r="BM1273" i="50"/>
  <c r="BJ1272" i="50"/>
  <c r="BQ1271" i="50"/>
  <c r="BF1284" i="50"/>
  <c r="BB1284" i="50"/>
  <c r="BP1282" i="50"/>
  <c r="BF1282" i="50"/>
  <c r="BH1468" i="50"/>
  <c r="BK1018" i="50"/>
  <c r="BD1159" i="50"/>
  <c r="BN1321" i="50"/>
  <c r="BC1014" i="50"/>
  <c r="BJ1173" i="50"/>
  <c r="BI1346" i="50"/>
  <c r="BI1027" i="50"/>
  <c r="BQ1330" i="50"/>
  <c r="BC1041" i="50"/>
  <c r="BB1214" i="50"/>
  <c r="BL1376" i="50"/>
  <c r="BO1209" i="50"/>
  <c r="BR2169" i="50"/>
  <c r="BR1813" i="50"/>
  <c r="BM1612" i="50"/>
  <c r="BN1611" i="50"/>
  <c r="BO1610" i="50"/>
  <c r="BC1606" i="50"/>
  <c r="BQ1252" i="50"/>
  <c r="BJ1251" i="50"/>
  <c r="BJ1259" i="50"/>
  <c r="BP1250" i="50"/>
  <c r="BF1250" i="50"/>
  <c r="BC1255" i="50"/>
  <c r="BP1254" i="50"/>
  <c r="BM1253" i="50"/>
  <c r="BC1253" i="50"/>
  <c r="BI1265" i="50"/>
  <c r="BE1265" i="50"/>
  <c r="BB1264" i="50"/>
  <c r="BI1263" i="50"/>
  <c r="BK1449" i="50"/>
  <c r="BE1011" i="50"/>
  <c r="BG1140" i="50"/>
  <c r="BQ1302" i="50"/>
  <c r="BI1011" i="50"/>
  <c r="BM1154" i="50"/>
  <c r="BL1327" i="50"/>
  <c r="BE1490" i="50"/>
  <c r="BC1312" i="50"/>
  <c r="BF1022" i="50"/>
  <c r="BE1195" i="50"/>
  <c r="BO1357" i="50"/>
  <c r="BR1190" i="50"/>
  <c r="BN1382" i="50"/>
  <c r="BC1074" i="50"/>
  <c r="BN1591" i="50"/>
  <c r="BI1245" i="50"/>
  <c r="BF1491" i="50"/>
  <c r="BL1501" i="50"/>
  <c r="BM1494" i="50"/>
  <c r="BL1151" i="50"/>
  <c r="BB1267" i="50"/>
  <c r="BL1254" i="50"/>
  <c r="BB1254" i="50"/>
  <c r="BP1258" i="50"/>
  <c r="BL1258" i="50"/>
  <c r="BI1257" i="50"/>
  <c r="BM2128" i="50"/>
  <c r="BC1882" i="50"/>
  <c r="BH1877" i="50"/>
  <c r="BM1872" i="50"/>
  <c r="BH1838" i="50"/>
  <c r="BB1820" i="50"/>
  <c r="BP1748" i="50"/>
  <c r="BI1751" i="50"/>
  <c r="BE1737" i="50"/>
  <c r="BG1731" i="50"/>
  <c r="BG1495" i="50"/>
  <c r="BJ1750" i="50"/>
  <c r="BF1736" i="50"/>
  <c r="BH1730" i="50"/>
  <c r="BH1494" i="50"/>
  <c r="BK1749" i="50"/>
  <c r="BG1735" i="50"/>
  <c r="BI1729" i="50"/>
  <c r="BI1493" i="50"/>
  <c r="BP1744" i="50"/>
  <c r="BL1730" i="50"/>
  <c r="BN1724" i="50"/>
  <c r="BN1488" i="50"/>
  <c r="BH1490" i="50"/>
  <c r="BD1490" i="50"/>
  <c r="BR1488" i="50"/>
  <c r="BH1488" i="50"/>
  <c r="BR1496" i="50"/>
  <c r="BN1496" i="50"/>
  <c r="BR2381" i="50"/>
  <c r="BH1961" i="50"/>
  <c r="BD1789" i="50"/>
  <c r="BD1516" i="50"/>
  <c r="BE1515" i="50"/>
  <c r="BF1514" i="50"/>
  <c r="BK1509" i="50"/>
  <c r="BG1087" i="50"/>
  <c r="BI1093" i="50"/>
  <c r="BQ1093" i="50"/>
  <c r="BM1408" i="50"/>
  <c r="BE1412" i="50"/>
  <c r="BQ1412" i="50"/>
  <c r="BM1412" i="50"/>
  <c r="BJ1411" i="50"/>
  <c r="BK1422" i="50"/>
  <c r="BF1423" i="50"/>
  <c r="BB1423" i="50"/>
  <c r="BP1421" i="50"/>
  <c r="BL1415" i="50"/>
  <c r="BO1125" i="50"/>
  <c r="BH2177" i="50"/>
  <c r="BM1900" i="50"/>
  <c r="BQ1521" i="50"/>
  <c r="BR1520" i="50"/>
  <c r="BB1520" i="50"/>
  <c r="BG1515" i="50"/>
  <c r="BR1320" i="50"/>
  <c r="BK1319" i="50"/>
  <c r="BM1628" i="50"/>
  <c r="BO1622" i="50"/>
  <c r="BC1147" i="50"/>
  <c r="BD2218" i="50"/>
  <c r="BP2077" i="50"/>
  <c r="BD2073" i="50"/>
  <c r="BI2068" i="50"/>
  <c r="BP1821" i="50"/>
  <c r="BD1817" i="50"/>
  <c r="BI1812" i="50"/>
  <c r="BF1808" i="50"/>
  <c r="BQ1789" i="50"/>
  <c r="BQ1733" i="50"/>
  <c r="BJ1736" i="50"/>
  <c r="BD1722" i="50"/>
  <c r="BF1716" i="50"/>
  <c r="BF1480" i="50"/>
  <c r="BK1735" i="50"/>
  <c r="BE1721" i="50"/>
  <c r="BG1715" i="50"/>
  <c r="BG1479" i="50"/>
  <c r="BL1734" i="50"/>
  <c r="BF1720" i="50"/>
  <c r="BH1714" i="50"/>
  <c r="BH1478" i="50"/>
  <c r="BQ1729" i="50"/>
  <c r="BK1715" i="50"/>
  <c r="BM1709" i="50"/>
  <c r="BM1473" i="50"/>
  <c r="BG1475" i="50"/>
  <c r="BC1475" i="50"/>
  <c r="BQ1473" i="50"/>
  <c r="BG1473" i="50"/>
  <c r="BQ1481" i="50"/>
  <c r="BM1481" i="50"/>
  <c r="BJ1991" i="50"/>
  <c r="BP1960" i="50"/>
  <c r="BO1969" i="50"/>
  <c r="BJ1697" i="50"/>
  <c r="BK1696" i="50"/>
  <c r="BL1695" i="50"/>
  <c r="BQ1690" i="50"/>
  <c r="BE1057" i="50"/>
  <c r="BG1063" i="50"/>
  <c r="BO1063" i="50"/>
  <c r="BL1393" i="50"/>
  <c r="BD1397" i="50"/>
  <c r="BP1397" i="50"/>
  <c r="BL1397" i="50"/>
  <c r="BI1396" i="50"/>
  <c r="BJ1407" i="50"/>
  <c r="BE1408" i="50"/>
  <c r="BR1407" i="50"/>
  <c r="BO1406" i="50"/>
  <c r="BK1400" i="50"/>
  <c r="BN1110" i="50"/>
  <c r="BC2177" i="50"/>
  <c r="BD1900" i="50"/>
  <c r="BG1702" i="50"/>
  <c r="BH1701" i="50"/>
  <c r="BI1700" i="50"/>
  <c r="BN1695" i="50"/>
  <c r="BP1290" i="50"/>
  <c r="BI1289" i="50"/>
  <c r="BH1553" i="50"/>
  <c r="BJ1547" i="50"/>
  <c r="BO1071" i="50"/>
  <c r="BO2265" i="50"/>
  <c r="BN2361" i="50"/>
  <c r="BB2357" i="50"/>
  <c r="BG2352" i="50"/>
  <c r="BM1971" i="50"/>
  <c r="BM1993" i="50"/>
  <c r="BF1984" i="50"/>
  <c r="BC1898" i="50"/>
  <c r="BN1879" i="50"/>
  <c r="BL1658" i="50"/>
  <c r="BE1661" i="50"/>
  <c r="BP1646" i="50"/>
  <c r="BR1640" i="50"/>
  <c r="BR1404" i="50"/>
  <c r="BF1660" i="50"/>
  <c r="BQ1645" i="50"/>
  <c r="BB1640" i="50"/>
  <c r="BB1404" i="50"/>
  <c r="BG1659" i="50"/>
  <c r="BR1644" i="50"/>
  <c r="BC1639" i="50"/>
  <c r="BC1403" i="50"/>
  <c r="BL1654" i="50"/>
  <c r="BF1640" i="50"/>
  <c r="BH1634" i="50"/>
  <c r="BH1398" i="50"/>
  <c r="BB1400" i="50"/>
  <c r="BO1399" i="50"/>
  <c r="BL1398" i="50"/>
  <c r="BB1398" i="50"/>
  <c r="BL1406" i="50"/>
  <c r="BH1406" i="50"/>
  <c r="BM2346" i="50"/>
  <c r="BI1966" i="50"/>
  <c r="BP1654" i="50"/>
  <c r="BE1401" i="50"/>
  <c r="BF1400" i="50"/>
  <c r="BG1399" i="50"/>
  <c r="BL1394" i="50"/>
  <c r="BE1388" i="50"/>
  <c r="BG1394" i="50"/>
  <c r="BO1394" i="50"/>
  <c r="BG1318" i="50"/>
  <c r="BP1321" i="50"/>
  <c r="BK1322" i="50"/>
  <c r="BG1322" i="50"/>
  <c r="BD1321" i="50"/>
  <c r="BE1332" i="50"/>
  <c r="BQ1332" i="50"/>
  <c r="BM1332" i="50"/>
  <c r="BJ1331" i="50"/>
  <c r="BF1325" i="50"/>
  <c r="BI1035" i="50"/>
  <c r="BD2267" i="50"/>
  <c r="BK1892" i="50"/>
  <c r="BO1641" i="50"/>
  <c r="BP1640" i="50"/>
  <c r="BQ1639" i="50"/>
  <c r="BE1635" i="50"/>
  <c r="BF1140" i="50"/>
  <c r="BP1138" i="50"/>
  <c r="BR1176" i="50"/>
  <c r="BH1450" i="50"/>
  <c r="BO1449" i="50"/>
  <c r="BL1454" i="50"/>
  <c r="BH1454" i="50"/>
  <c r="BE1453" i="50"/>
  <c r="BL1452" i="50"/>
  <c r="BR1464" i="50"/>
  <c r="BN1464" i="50"/>
  <c r="BK1463" i="50"/>
  <c r="BR1462" i="50"/>
  <c r="BJ1007" i="50"/>
  <c r="BQ1166" i="50"/>
  <c r="BP1339" i="50"/>
  <c r="BI1502" i="50"/>
  <c r="BI1162" i="50"/>
  <c r="BE1354" i="50"/>
  <c r="BK1045" i="50"/>
  <c r="BD1208" i="50"/>
  <c r="BB1030" i="50"/>
  <c r="BO1221" i="50"/>
  <c r="BN1394" i="50"/>
  <c r="BN1075" i="50"/>
  <c r="BD1075" i="50"/>
  <c r="BN2169" i="50"/>
  <c r="BG1832" i="50"/>
  <c r="BN1626" i="50"/>
  <c r="BO1625" i="50"/>
  <c r="BP1624" i="50"/>
  <c r="BD1620" i="50"/>
  <c r="BN1132" i="50"/>
  <c r="BG1131" i="50"/>
  <c r="BG1139" i="50"/>
  <c r="BK1431" i="50"/>
  <c r="BR1430" i="50"/>
  <c r="BO1435" i="50"/>
  <c r="BK1435" i="50"/>
  <c r="BH1434" i="50"/>
  <c r="BO1433" i="50"/>
  <c r="BD1446" i="50"/>
  <c r="BQ1445" i="50"/>
  <c r="BN1444" i="50"/>
  <c r="BD1444" i="50"/>
  <c r="BO1017" i="50"/>
  <c r="BC1148" i="50"/>
  <c r="BB1321" i="50"/>
  <c r="BL1483" i="50"/>
  <c r="BL1143" i="50"/>
  <c r="BH1335" i="50"/>
  <c r="BN1026" i="50"/>
  <c r="BG1189" i="50"/>
  <c r="BO1492" i="50"/>
  <c r="BR1202" i="50"/>
  <c r="BQ1375" i="50"/>
  <c r="BQ1056" i="50"/>
  <c r="BG1056" i="50"/>
  <c r="BP1081" i="50"/>
  <c r="BF1081" i="50"/>
  <c r="BE1612" i="50"/>
  <c r="BI1109" i="50"/>
  <c r="BO1246" i="50"/>
  <c r="BL1249" i="50"/>
  <c r="BR1259" i="50"/>
  <c r="BI1031" i="50"/>
  <c r="BP1146" i="50"/>
  <c r="BG1435" i="50"/>
  <c r="BN1434" i="50"/>
  <c r="BK1439" i="50"/>
  <c r="BG1439" i="50"/>
  <c r="BD1438" i="50"/>
  <c r="BH2128" i="50"/>
  <c r="BK1881" i="50"/>
  <c r="BP1876" i="50"/>
  <c r="BD1872" i="50"/>
  <c r="BG1958" i="50"/>
  <c r="BR1939" i="50"/>
  <c r="BN1688" i="50"/>
  <c r="BG1691" i="50"/>
  <c r="BR1676" i="50"/>
  <c r="BC1671" i="50"/>
  <c r="BC1435" i="50"/>
  <c r="BH1690" i="50"/>
  <c r="BB1676" i="50"/>
  <c r="BD1670" i="50"/>
  <c r="BD1434" i="50"/>
  <c r="BI1689" i="50"/>
  <c r="BC1675" i="50"/>
  <c r="BE1669" i="50"/>
  <c r="BE1433" i="50"/>
  <c r="BN1684" i="50"/>
  <c r="BH1670" i="50"/>
  <c r="BJ1664" i="50"/>
  <c r="BJ1428" i="50"/>
  <c r="BD1430" i="50"/>
  <c r="BQ1429" i="50"/>
  <c r="BN1428" i="50"/>
  <c r="BD1428" i="50"/>
  <c r="BN1436" i="50"/>
  <c r="BJ1436" i="50"/>
  <c r="BJ2036" i="50"/>
  <c r="BF1996" i="50"/>
  <c r="BE1775" i="50"/>
  <c r="BN1521" i="50"/>
  <c r="BO1520" i="50"/>
  <c r="BP1519" i="50"/>
  <c r="BD1515" i="50"/>
  <c r="BI1448" i="50"/>
  <c r="BK1454" i="50"/>
  <c r="BB1455" i="50"/>
  <c r="BI1348" i="50"/>
  <c r="BR1351" i="50"/>
  <c r="BM1352" i="50"/>
  <c r="BI1352" i="50"/>
  <c r="BF1351" i="50"/>
  <c r="BG1362" i="50"/>
  <c r="BB1363" i="50"/>
  <c r="BO1362" i="50"/>
  <c r="BL1361" i="50"/>
  <c r="BH1355" i="50"/>
  <c r="BK1065" i="50"/>
  <c r="BN2167" i="50"/>
  <c r="BJ1899" i="50"/>
  <c r="BL1521" i="50"/>
  <c r="BM1520" i="50"/>
  <c r="BN1519" i="50"/>
  <c r="BB1515" i="50"/>
  <c r="BJ1200" i="50"/>
  <c r="BC1199" i="50"/>
  <c r="BI1568" i="50"/>
  <c r="BK1562" i="50"/>
  <c r="BP1086" i="50"/>
  <c r="BP2188" i="50"/>
  <c r="BK2077" i="50"/>
  <c r="BP2072" i="50"/>
  <c r="BD2068" i="50"/>
  <c r="BQ2031" i="50"/>
  <c r="BE2027" i="50"/>
  <c r="BJ2022" i="50"/>
  <c r="BE1928" i="50"/>
  <c r="BP1909" i="50"/>
  <c r="BM1673" i="50"/>
  <c r="BF1676" i="50"/>
  <c r="BQ1661" i="50"/>
  <c r="BB1656" i="50"/>
  <c r="BB1420" i="50"/>
  <c r="BG1675" i="50"/>
  <c r="BR1660" i="50"/>
  <c r="BC1655" i="50"/>
  <c r="BC1419" i="50"/>
  <c r="BH1674" i="50"/>
  <c r="BB1660" i="50"/>
  <c r="BD1654" i="50"/>
  <c r="BD1418" i="50"/>
  <c r="BM1669" i="50"/>
  <c r="BG1655" i="50"/>
  <c r="BI1649" i="50"/>
  <c r="BI1413" i="50"/>
  <c r="BC1415" i="50"/>
  <c r="BP1414" i="50"/>
  <c r="BM1413" i="50"/>
  <c r="BC1413" i="50"/>
  <c r="BM1421" i="50"/>
  <c r="BI1421" i="50"/>
  <c r="BK2002" i="50"/>
  <c r="BD1995" i="50"/>
  <c r="BC1715" i="50"/>
  <c r="BI1461" i="50"/>
  <c r="BJ1460" i="50"/>
  <c r="BK1459" i="50"/>
  <c r="BP1454" i="50"/>
  <c r="BG1418" i="50"/>
  <c r="BI1424" i="50"/>
  <c r="BQ1424" i="50"/>
  <c r="BH1333" i="50"/>
  <c r="BQ1336" i="50"/>
  <c r="BL1337" i="50"/>
  <c r="BH1337" i="50"/>
  <c r="BE1336" i="50"/>
  <c r="BF1347" i="50"/>
  <c r="BR1347" i="50"/>
  <c r="BN1347" i="50"/>
  <c r="BK1346" i="50"/>
  <c r="BG1340" i="50"/>
  <c r="BJ1050" i="50"/>
  <c r="BI2167" i="50"/>
  <c r="BR1898" i="50"/>
  <c r="BB1702" i="50"/>
  <c r="BC1701" i="50"/>
  <c r="BD1700" i="50"/>
  <c r="BI1695" i="50"/>
  <c r="BH1170" i="50"/>
  <c r="BR1168" i="50"/>
  <c r="BO1733" i="50"/>
  <c r="BQ1727" i="50"/>
  <c r="BD1493" i="50"/>
  <c r="BE2251" i="50"/>
  <c r="BL2083" i="50"/>
  <c r="BQ2078" i="50"/>
  <c r="BE2074" i="50"/>
  <c r="BF1745" i="50"/>
  <c r="BB1993" i="50"/>
  <c r="BL1983" i="50"/>
  <c r="BL1777" i="50"/>
  <c r="BF1759" i="50"/>
  <c r="BH1598" i="50"/>
  <c r="BR1600" i="50"/>
  <c r="BL1586" i="50"/>
  <c r="BN1580" i="50"/>
  <c r="BN1344" i="50"/>
  <c r="BB1600" i="50"/>
  <c r="BM1585" i="50"/>
  <c r="BO1579" i="50"/>
  <c r="BO1343" i="50"/>
  <c r="BC1599" i="50"/>
  <c r="BN1584" i="50"/>
  <c r="BP1578" i="50"/>
  <c r="BP1342" i="50"/>
  <c r="BH1594" i="50"/>
  <c r="BB1580" i="50"/>
  <c r="BD1574" i="50"/>
  <c r="BD1338" i="50"/>
  <c r="BO1339" i="50"/>
  <c r="BK1339" i="50"/>
  <c r="BH1338" i="50"/>
  <c r="BO1337" i="50"/>
  <c r="BH1346" i="50"/>
  <c r="BD1346" i="50"/>
  <c r="BB2337" i="50"/>
  <c r="BF1965" i="50"/>
  <c r="BH1657" i="50"/>
  <c r="BI1656" i="50"/>
  <c r="BJ1655" i="50"/>
  <c r="BO1650" i="50"/>
  <c r="BL1154" i="50"/>
  <c r="BN1267" i="50"/>
  <c r="BP1273" i="50"/>
  <c r="BG1274" i="50"/>
  <c r="BC1258" i="50"/>
  <c r="BL1261" i="50"/>
  <c r="BG1262" i="50"/>
  <c r="BC1262" i="50"/>
  <c r="BQ1260" i="50"/>
  <c r="BR1271" i="50"/>
  <c r="BM1272" i="50"/>
  <c r="BI1272" i="50"/>
  <c r="BF1271" i="50"/>
  <c r="BB1265" i="50"/>
  <c r="BO1456" i="50"/>
  <c r="BR1929" i="50"/>
  <c r="BR1636" i="50"/>
  <c r="BI1642" i="50"/>
  <c r="BJ1641" i="50"/>
  <c r="BK1640" i="50"/>
  <c r="BP1635" i="50"/>
  <c r="BH1501" i="50"/>
  <c r="BR1499" i="50"/>
  <c r="BJ1056" i="50"/>
  <c r="BD1390" i="50"/>
  <c r="BK1389" i="50"/>
  <c r="BH1394" i="50"/>
  <c r="BD1394" i="50"/>
  <c r="BR1392" i="50"/>
  <c r="BH1392" i="50"/>
  <c r="BN1404" i="50"/>
  <c r="BJ1404" i="50"/>
  <c r="BG1403" i="50"/>
  <c r="BN1402" i="50"/>
  <c r="BF1107" i="50"/>
  <c r="BM1106" i="50"/>
  <c r="BL1279" i="50"/>
  <c r="BE1442" i="50"/>
  <c r="BE1102" i="50"/>
  <c r="BR1293" i="50"/>
  <c r="BQ1466" i="50"/>
  <c r="BQ1147" i="50"/>
  <c r="BH1451" i="50"/>
  <c r="BK1161" i="50"/>
  <c r="BJ1334" i="50"/>
  <c r="BC1497" i="50"/>
  <c r="BQ1014" i="50"/>
  <c r="BN1869" i="50"/>
  <c r="BN1576" i="50"/>
  <c r="BH1627" i="50"/>
  <c r="BI1626" i="50"/>
  <c r="BJ1625" i="50"/>
  <c r="BO1620" i="50"/>
  <c r="BP1493" i="50"/>
  <c r="BI1492" i="50"/>
  <c r="BI1500" i="50"/>
  <c r="BG1371" i="50"/>
  <c r="BN1370" i="50"/>
  <c r="BK1375" i="50"/>
  <c r="BG1375" i="50"/>
  <c r="BD1374" i="50"/>
  <c r="BK1373" i="50"/>
  <c r="BQ1385" i="50"/>
  <c r="BM1385" i="50"/>
  <c r="BJ1384" i="50"/>
  <c r="BQ1383" i="50"/>
  <c r="BI1088" i="50"/>
  <c r="BP1087" i="50"/>
  <c r="BO1260" i="50"/>
  <c r="BH1423" i="50"/>
  <c r="BH1083" i="50"/>
  <c r="BD1275" i="50"/>
  <c r="BC1448" i="50"/>
  <c r="BC1129" i="50"/>
  <c r="BK1432" i="50"/>
  <c r="BN1142" i="50"/>
  <c r="BM1315" i="50"/>
  <c r="BF1478" i="50"/>
  <c r="BF1012" i="50"/>
  <c r="BF1503" i="50"/>
  <c r="BB1021" i="50"/>
  <c r="BR1611" i="50"/>
  <c r="BM1245" i="50"/>
  <c r="BI1487" i="50"/>
  <c r="BF1490" i="50"/>
  <c r="BL1500" i="50"/>
  <c r="BK1392" i="50"/>
  <c r="BH1026" i="50"/>
  <c r="BC1375" i="50"/>
  <c r="BJ1374" i="50"/>
  <c r="BG1379" i="50"/>
  <c r="BC1379" i="50"/>
  <c r="BQ1377" i="50"/>
  <c r="BB2185" i="50"/>
  <c r="BK1864" i="50"/>
  <c r="BP1859" i="50"/>
  <c r="BD1855" i="50"/>
  <c r="BJ1821" i="50"/>
  <c r="BK1812" i="50"/>
  <c r="BB1631" i="50"/>
  <c r="BO1630" i="50"/>
  <c r="BI1616" i="50"/>
  <c r="BK1610" i="50"/>
  <c r="BC1630" i="50"/>
  <c r="BP1629" i="50"/>
  <c r="BJ1615" i="50"/>
  <c r="BL1609" i="50"/>
  <c r="BD1629" i="50"/>
  <c r="BQ1628" i="50"/>
  <c r="BK1614" i="50"/>
  <c r="BM1608" i="50"/>
  <c r="BI1624" i="50"/>
  <c r="BE1624" i="50"/>
  <c r="BP1609" i="50"/>
  <c r="BR1603" i="50"/>
  <c r="BF1128" i="50"/>
  <c r="BR1128" i="50"/>
  <c r="BN1128" i="50"/>
  <c r="BK1127" i="50"/>
  <c r="BP1134" i="50"/>
  <c r="BK1135" i="50"/>
  <c r="BG1135" i="50"/>
  <c r="BL2030" i="50"/>
  <c r="BQ1960" i="50"/>
  <c r="BR1536" i="50"/>
  <c r="BB1536" i="50"/>
  <c r="BC1535" i="50"/>
  <c r="BH1530" i="50"/>
  <c r="BJ1328" i="50"/>
  <c r="BC1327" i="50"/>
  <c r="BC1335" i="50"/>
  <c r="BJ1529" i="50"/>
  <c r="BF1047" i="50"/>
  <c r="BN1533" i="50"/>
  <c r="BJ1533" i="50"/>
  <c r="BG1532" i="50"/>
  <c r="BC1050" i="50"/>
  <c r="BC1544" i="50"/>
  <c r="BP1543" i="50"/>
  <c r="BM1542" i="50"/>
  <c r="BI1060" i="50"/>
  <c r="BE1054" i="50"/>
  <c r="BR1245" i="50"/>
  <c r="BC2158" i="50"/>
  <c r="BN1842" i="50"/>
  <c r="BR1506" i="50"/>
  <c r="BB1506" i="50"/>
  <c r="BC1505" i="50"/>
  <c r="BR1741" i="50"/>
  <c r="BN1561" i="50"/>
  <c r="BG1078" i="50"/>
  <c r="BQ1507" i="50"/>
  <c r="BL1743" i="50"/>
  <c r="BF1267" i="50"/>
  <c r="BE2208" i="50"/>
  <c r="BE2134" i="50"/>
  <c r="BJ2129" i="50"/>
  <c r="BO2124" i="50"/>
  <c r="BG1804" i="50"/>
  <c r="BL1799" i="50"/>
  <c r="BQ1794" i="50"/>
  <c r="BH1791" i="50"/>
  <c r="BI1782" i="50"/>
  <c r="BR1615" i="50"/>
  <c r="BN1615" i="50"/>
  <c r="BH1601" i="50"/>
  <c r="BJ1595" i="50"/>
  <c r="BB1615" i="50"/>
  <c r="BO1614" i="50"/>
  <c r="BI1600" i="50"/>
  <c r="BK1594" i="50"/>
  <c r="BC1614" i="50"/>
  <c r="BP1613" i="50"/>
  <c r="BJ1599" i="50"/>
  <c r="BL1593" i="50"/>
  <c r="BH1609" i="50"/>
  <c r="BD1609" i="50"/>
  <c r="BO1594" i="50"/>
  <c r="BQ1588" i="50"/>
  <c r="BE1113" i="50"/>
  <c r="BQ1113" i="50"/>
  <c r="BM1113" i="50"/>
  <c r="BJ1112" i="50"/>
  <c r="BO1119" i="50"/>
  <c r="BJ1120" i="50"/>
  <c r="BF1120" i="50"/>
  <c r="BM1996" i="50"/>
  <c r="BH1960" i="50"/>
  <c r="BH1717" i="50"/>
  <c r="BI1716" i="50"/>
  <c r="BJ1715" i="50"/>
  <c r="BO1710" i="50"/>
  <c r="BH1298" i="50"/>
  <c r="BR1296" i="50"/>
  <c r="BR1304" i="50"/>
  <c r="BI1514" i="50"/>
  <c r="BE1032" i="50"/>
  <c r="BM1518" i="50"/>
  <c r="BI1518" i="50"/>
  <c r="BF1517" i="50"/>
  <c r="BB1035" i="50"/>
  <c r="BB1529" i="50"/>
  <c r="BO1528" i="50"/>
  <c r="BL1527" i="50"/>
  <c r="BH1045" i="50"/>
  <c r="BD1039" i="50"/>
  <c r="BK2532" i="50"/>
  <c r="BO2157" i="50"/>
  <c r="BH1963" i="50"/>
  <c r="BG1688" i="50"/>
  <c r="BH1687" i="50"/>
  <c r="BI1686" i="50"/>
  <c r="BN1681" i="50"/>
  <c r="BL1531" i="50"/>
  <c r="BE1048" i="50"/>
  <c r="BE1674" i="50"/>
  <c r="BG1668" i="50"/>
  <c r="BR1191" i="50"/>
  <c r="BO2217" i="50"/>
  <c r="BN2040" i="50"/>
  <c r="BB2036" i="50"/>
  <c r="BG2031" i="50"/>
  <c r="BC1999" i="50"/>
  <c r="BM1989" i="50"/>
  <c r="BF1980" i="50"/>
  <c r="BI1881" i="50"/>
  <c r="BF1876" i="50"/>
  <c r="BM1540" i="50"/>
  <c r="BI1540" i="50"/>
  <c r="BC1526" i="50"/>
  <c r="BE1520" i="50"/>
  <c r="BN1539" i="50"/>
  <c r="BJ1539" i="50"/>
  <c r="BD1525" i="50"/>
  <c r="BF1519" i="50"/>
  <c r="BO1538" i="50"/>
  <c r="BK1538" i="50"/>
  <c r="BE1524" i="50"/>
  <c r="BG1518" i="50"/>
  <c r="BC1534" i="50"/>
  <c r="BP1533" i="50"/>
  <c r="BJ1519" i="50"/>
  <c r="BL1513" i="50"/>
  <c r="BQ1037" i="50"/>
  <c r="BL1038" i="50"/>
  <c r="BH1038" i="50"/>
  <c r="BE1037" i="50"/>
  <c r="BJ1044" i="50"/>
  <c r="BE1045" i="50"/>
  <c r="BR1044" i="50"/>
  <c r="BH2327" i="50"/>
  <c r="BO1952" i="50"/>
  <c r="BP1656" i="50"/>
  <c r="BQ1655" i="50"/>
  <c r="BR1654" i="50"/>
  <c r="BF1650" i="50"/>
  <c r="BO1147" i="50"/>
  <c r="BH1146" i="50"/>
  <c r="BH1154" i="50"/>
  <c r="BC1439" i="50"/>
  <c r="BJ1438" i="50"/>
  <c r="BG1443" i="50"/>
  <c r="BC1443" i="50"/>
  <c r="BQ1441" i="50"/>
  <c r="BG1441" i="50"/>
  <c r="BM1453" i="50"/>
  <c r="BI1453" i="50"/>
  <c r="BF1452" i="50"/>
  <c r="BM1451" i="50"/>
  <c r="BH1012" i="50"/>
  <c r="BN2203" i="50"/>
  <c r="BQ1910" i="50"/>
  <c r="BC1842" i="50"/>
  <c r="BD1622" i="50"/>
  <c r="BE1621" i="50"/>
  <c r="BF1620" i="50"/>
  <c r="BK1615" i="50"/>
  <c r="BR1380" i="50"/>
  <c r="BE1379" i="50"/>
  <c r="BM1417" i="50"/>
  <c r="BR1088" i="50"/>
  <c r="BJ1092" i="50"/>
  <c r="BE1093" i="50"/>
  <c r="BR1092" i="50"/>
  <c r="BO1091" i="50"/>
  <c r="BP1102" i="50"/>
  <c r="BK1103" i="50"/>
  <c r="BG1103" i="50"/>
  <c r="BD1102" i="50"/>
  <c r="BQ1095" i="50"/>
  <c r="BM1287" i="50"/>
  <c r="BL1460" i="50"/>
  <c r="BO1010" i="50"/>
  <c r="BJ1133" i="50"/>
  <c r="BR1474" i="50"/>
  <c r="BR1008" i="50"/>
  <c r="BN1165" i="50"/>
  <c r="BG1328" i="50"/>
  <c r="BE1150" i="50"/>
  <c r="BR1341" i="50"/>
  <c r="BG1033" i="50"/>
  <c r="BQ1195" i="50"/>
  <c r="BI2203" i="50"/>
  <c r="BM1850" i="50"/>
  <c r="BR1811" i="50"/>
  <c r="BC1607" i="50"/>
  <c r="BD1606" i="50"/>
  <c r="BE1605" i="50"/>
  <c r="BJ1600" i="50"/>
  <c r="BI1373" i="50"/>
  <c r="BM1371" i="50"/>
  <c r="BB1380" i="50"/>
  <c r="BD1070" i="50"/>
  <c r="BM1073" i="50"/>
  <c r="BH1074" i="50"/>
  <c r="BD1074" i="50"/>
  <c r="BR1072" i="50"/>
  <c r="BB1084" i="50"/>
  <c r="BN1084" i="50"/>
  <c r="BJ1084" i="50"/>
  <c r="BG1083" i="50"/>
  <c r="BC1077" i="50"/>
  <c r="BP1268" i="50"/>
  <c r="BO1441" i="50"/>
  <c r="BO1122" i="50"/>
  <c r="BH1103" i="50"/>
  <c r="BD1456" i="50"/>
  <c r="BG1006" i="50"/>
  <c r="BQ1146" i="50"/>
  <c r="BJ1309" i="50"/>
  <c r="BH1131" i="50"/>
  <c r="BD1323" i="50"/>
  <c r="BC1496" i="50"/>
  <c r="BC1177" i="50"/>
  <c r="BP1491" i="50"/>
  <c r="BB1202" i="50"/>
  <c r="BR1374" i="50"/>
  <c r="BM1596" i="50"/>
  <c r="BR1243" i="50"/>
  <c r="BG1251" i="50"/>
  <c r="BM1261" i="50"/>
  <c r="BO1445" i="50"/>
  <c r="BR1434" i="50"/>
  <c r="BK1387" i="50"/>
  <c r="BQ1073" i="50"/>
  <c r="BI1077" i="50"/>
  <c r="BD1078" i="50"/>
  <c r="BQ1077" i="50"/>
  <c r="BR1136" i="50"/>
  <c r="BO1087" i="50"/>
  <c r="BJ1088" i="50"/>
  <c r="BF1088" i="50"/>
  <c r="BC1087" i="50"/>
  <c r="BP1080" i="50"/>
  <c r="BL1272" i="50"/>
  <c r="BK1445" i="50"/>
  <c r="BK1126" i="50"/>
  <c r="BM1114" i="50"/>
  <c r="BQ1459" i="50"/>
  <c r="BC1010" i="50"/>
  <c r="BM1150" i="50"/>
  <c r="BF1313" i="50"/>
  <c r="BD1135" i="50"/>
  <c r="BQ1326" i="50"/>
  <c r="BP1499" i="50"/>
  <c r="BP1180" i="50"/>
  <c r="BE2199" i="50"/>
  <c r="BH1850" i="50"/>
  <c r="BQ1931" i="50"/>
  <c r="BP1546" i="50"/>
  <c r="BQ1545" i="50"/>
  <c r="BR1544" i="50"/>
  <c r="BF1540" i="50"/>
  <c r="BG1343" i="50"/>
  <c r="BK1341" i="50"/>
  <c r="BQ1349" i="50"/>
  <c r="BC1055" i="50"/>
  <c r="BL1058" i="50"/>
  <c r="BG1059" i="50"/>
  <c r="BC1059" i="50"/>
  <c r="BQ1057" i="50"/>
  <c r="BR1068" i="50"/>
  <c r="BM1069" i="50"/>
  <c r="BI1069" i="50"/>
  <c r="BF1068" i="50"/>
  <c r="BB1062" i="50"/>
  <c r="BO1253" i="50"/>
  <c r="BN1426" i="50"/>
  <c r="BN1107" i="50"/>
  <c r="BB1013" i="50"/>
  <c r="BC1441" i="50"/>
  <c r="BO1006" i="50"/>
  <c r="BP1131" i="50"/>
  <c r="BI1294" i="50"/>
  <c r="BG1116" i="50"/>
  <c r="BC1308" i="50"/>
  <c r="BB1481" i="50"/>
  <c r="BB1162" i="50"/>
  <c r="BO1476" i="50"/>
  <c r="BR1186" i="50"/>
  <c r="BP2527" i="50"/>
  <c r="BH1596" i="50"/>
  <c r="BJ1123" i="50"/>
  <c r="BC1191" i="50"/>
  <c r="BI1201" i="50"/>
  <c r="BK1385" i="50"/>
  <c r="BP1404" i="50"/>
  <c r="BI1357" i="50"/>
  <c r="BP1058" i="50"/>
  <c r="BH1062" i="50"/>
  <c r="BC1063" i="50"/>
  <c r="BP1062" i="50"/>
  <c r="BM1061" i="50"/>
  <c r="BN1072" i="50"/>
  <c r="BI1073" i="50"/>
  <c r="BE1073" i="50"/>
  <c r="BB1072" i="50"/>
  <c r="BO1065" i="50"/>
  <c r="BK1257" i="50"/>
  <c r="BJ1430" i="50"/>
  <c r="BJ1111" i="50"/>
  <c r="BD1043" i="50"/>
  <c r="BP1444" i="50"/>
  <c r="BO1013" i="50"/>
  <c r="BL1135" i="50"/>
  <c r="BE1298" i="50"/>
  <c r="BC1120" i="50"/>
  <c r="BP1311" i="50"/>
  <c r="BO1484" i="50"/>
  <c r="BO1165" i="50"/>
  <c r="BN2198" i="50"/>
  <c r="BP1849" i="50"/>
  <c r="BI2031" i="50"/>
  <c r="BF1727" i="50"/>
  <c r="BG1726" i="50"/>
  <c r="BH1725" i="50"/>
  <c r="BM1720" i="50"/>
  <c r="BE1313" i="50"/>
  <c r="BI1311" i="50"/>
  <c r="BO1319" i="50"/>
  <c r="BB1040" i="50"/>
  <c r="BK1043" i="50"/>
  <c r="BF1044" i="50"/>
  <c r="BB1044" i="50"/>
  <c r="BP1042" i="50"/>
  <c r="BQ1053" i="50"/>
  <c r="BL1054" i="50"/>
  <c r="BH1054" i="50"/>
  <c r="BE1053" i="50"/>
  <c r="BR1046" i="50"/>
  <c r="BN1238" i="50"/>
  <c r="BM1411" i="50"/>
  <c r="BM1092" i="50"/>
  <c r="BF1234" i="50"/>
  <c r="BB1426" i="50"/>
  <c r="BH1117" i="50"/>
  <c r="BO1116" i="50"/>
  <c r="BH1279" i="50"/>
  <c r="BF1101" i="50"/>
  <c r="BB1293" i="50"/>
  <c r="BR1465" i="50"/>
  <c r="BR1146" i="50"/>
  <c r="BN1461" i="50"/>
  <c r="BQ1171" i="50"/>
  <c r="BM2365" i="50"/>
  <c r="BQ1831" i="50"/>
  <c r="BL1484" i="50"/>
  <c r="BP1130" i="50"/>
  <c r="BE1141" i="50"/>
  <c r="BG1325" i="50"/>
  <c r="BN1374" i="50"/>
  <c r="BP1206" i="50"/>
  <c r="BD1465" i="50"/>
  <c r="BM1468" i="50"/>
  <c r="BH1469" i="50"/>
  <c r="BD1469" i="50"/>
  <c r="BR1467" i="50"/>
  <c r="BB1479" i="50"/>
  <c r="BN1479" i="50"/>
  <c r="BJ1479" i="50"/>
  <c r="BG1478" i="50"/>
  <c r="BC1472" i="50"/>
  <c r="BF1182" i="50"/>
  <c r="BE1355" i="50"/>
  <c r="BE1036" i="50"/>
  <c r="BO1177" i="50"/>
  <c r="BK1369" i="50"/>
  <c r="BQ1060" i="50"/>
  <c r="BG1060" i="50"/>
  <c r="BQ1222" i="50"/>
  <c r="BO1044" i="50"/>
  <c r="BK1236" i="50"/>
  <c r="BJ1409" i="50"/>
  <c r="BJ1090" i="50"/>
  <c r="BH2086" i="50"/>
  <c r="BD1848" i="50"/>
  <c r="BB1752" i="50"/>
  <c r="BN1666" i="50"/>
  <c r="BO1665" i="50"/>
  <c r="BP1664" i="50"/>
  <c r="BD1660" i="50"/>
  <c r="BL1162" i="50"/>
  <c r="BN1168" i="50"/>
  <c r="BE1169" i="50"/>
  <c r="BG1446" i="50"/>
  <c r="BP1449" i="50"/>
  <c r="BK1450" i="50"/>
  <c r="BG1450" i="50"/>
  <c r="BD1449" i="50"/>
  <c r="BE1460" i="50"/>
  <c r="BQ1460" i="50"/>
  <c r="BM1460" i="50"/>
  <c r="BJ1459" i="50"/>
  <c r="BF1453" i="50"/>
  <c r="BI1163" i="50"/>
  <c r="BH1336" i="50"/>
  <c r="BR1498" i="50"/>
  <c r="BR1158" i="50"/>
  <c r="BN1350" i="50"/>
  <c r="BC1042" i="50"/>
  <c r="BJ1041" i="50"/>
  <c r="BC1204" i="50"/>
  <c r="BR1025" i="50"/>
  <c r="BN1217" i="50"/>
  <c r="BM1390" i="50"/>
  <c r="BM1071" i="50"/>
  <c r="BI1386" i="50"/>
  <c r="BL1096" i="50"/>
  <c r="BO2128" i="50"/>
  <c r="BC1355" i="50"/>
  <c r="BN1371" i="50"/>
  <c r="BF1311" i="50"/>
  <c r="BL1321" i="50"/>
  <c r="BD1024" i="50"/>
  <c r="BD1224" i="50"/>
  <c r="BB1106" i="50"/>
  <c r="BK1441" i="50"/>
  <c r="BE1455" i="50"/>
  <c r="BR1145" i="50"/>
  <c r="BB1551" i="50"/>
  <c r="BB1215" i="50"/>
  <c r="BF1235" i="50"/>
  <c r="BL1245" i="50"/>
  <c r="BM1238" i="50"/>
  <c r="BH1027" i="50"/>
  <c r="BG1042" i="50"/>
  <c r="BM1214" i="50"/>
  <c r="BD1199" i="50"/>
  <c r="BJ1712" i="50"/>
  <c r="BD1426" i="50"/>
  <c r="BB1100" i="50"/>
  <c r="BH1110" i="50"/>
  <c r="BI1103" i="50"/>
  <c r="BO1196" i="50"/>
  <c r="BH1019" i="50"/>
  <c r="BC1384" i="50"/>
  <c r="BK1368" i="50"/>
  <c r="BG1652" i="50"/>
  <c r="BL1034" i="50"/>
  <c r="BP1385" i="50"/>
  <c r="BE1396" i="50"/>
  <c r="BJ1237" i="50"/>
  <c r="BQ1247" i="50"/>
  <c r="BM1051" i="50"/>
  <c r="BB1405" i="50"/>
  <c r="BO1404" i="50"/>
  <c r="BO1085" i="50"/>
  <c r="BO1080" i="50"/>
  <c r="BP1327" i="50"/>
  <c r="BB1278" i="50"/>
  <c r="BN1066" i="50"/>
  <c r="BC1420" i="50"/>
  <c r="BC1416" i="50"/>
  <c r="BC1097" i="50"/>
  <c r="BK1420" i="50"/>
  <c r="BO1056" i="50"/>
  <c r="BM1187" i="50"/>
  <c r="BD1503" i="50"/>
  <c r="BQ1374" i="50"/>
  <c r="BE1382" i="50"/>
  <c r="BI1198" i="50"/>
  <c r="BR1026" i="50"/>
  <c r="BF1338" i="50"/>
  <c r="BP1096" i="50"/>
  <c r="BE1450" i="50"/>
  <c r="BM1438" i="50"/>
  <c r="BJ1074" i="50"/>
  <c r="BP1316" i="50"/>
  <c r="BL1007" i="50"/>
  <c r="BF1008" i="50"/>
  <c r="BO1356" i="50"/>
  <c r="BC1537" i="50"/>
  <c r="BO1576" i="50"/>
  <c r="BG1175" i="50"/>
  <c r="BM1185" i="50"/>
  <c r="BN1178" i="50"/>
  <c r="BE1238" i="50"/>
  <c r="BO1060" i="50"/>
  <c r="BJ1425" i="50"/>
  <c r="BR1409" i="50"/>
  <c r="BI1732" i="50"/>
  <c r="BQ1305" i="50"/>
  <c r="BR1035" i="50"/>
  <c r="BO1038" i="50"/>
  <c r="BD1049" i="50"/>
  <c r="BL1407" i="50"/>
  <c r="BE1230" i="50"/>
  <c r="BG1113" i="50"/>
  <c r="BO1097" i="50"/>
  <c r="BD1658" i="50"/>
  <c r="BR1395" i="50"/>
  <c r="BO1321" i="50"/>
  <c r="BL1324" i="50"/>
  <c r="BL1117" i="50"/>
  <c r="BD1041" i="50"/>
  <c r="BH1232" i="50"/>
  <c r="BN1062" i="50"/>
  <c r="BL1028" i="50"/>
  <c r="BE1191" i="50"/>
  <c r="BE1138" i="50"/>
  <c r="BL1015" i="50"/>
  <c r="BF1071" i="50"/>
  <c r="BC1028" i="50"/>
  <c r="BO1077" i="50"/>
  <c r="BQ1039" i="50"/>
  <c r="BJ1202" i="50"/>
  <c r="BR1077" i="50"/>
  <c r="BJ1418" i="50"/>
  <c r="BJ1462" i="50"/>
  <c r="BE1187" i="50"/>
  <c r="BL1032" i="50"/>
  <c r="BL1487" i="50"/>
  <c r="BJ1138" i="50"/>
  <c r="BG1196" i="50"/>
  <c r="BC1021" i="50"/>
  <c r="BQ1020" i="50"/>
  <c r="BQ1107" i="50"/>
  <c r="BJ1062" i="50"/>
  <c r="BC1225" i="50"/>
  <c r="BE1407" i="50"/>
  <c r="BR1097" i="50"/>
  <c r="BI1082" i="50"/>
  <c r="BD1447" i="50"/>
  <c r="BJ1778" i="50"/>
  <c r="BE1456" i="50"/>
  <c r="BQ1351" i="50"/>
  <c r="BN1354" i="50"/>
  <c r="BC1365" i="50"/>
  <c r="BK1328" i="50"/>
  <c r="BD1151" i="50"/>
  <c r="BF1034" i="50"/>
  <c r="BG1500" i="50"/>
  <c r="BH1732" i="50"/>
  <c r="BK1470" i="50"/>
  <c r="BM1216" i="50"/>
  <c r="BJ1219" i="50"/>
  <c r="BP1229" i="50"/>
  <c r="BR1497" i="50"/>
  <c r="BK1320" i="50"/>
  <c r="BM1203" i="50"/>
  <c r="BD1188" i="50"/>
  <c r="BE1672" i="50"/>
  <c r="BO1275" i="50"/>
  <c r="BJ1502" i="50"/>
  <c r="BN1023" i="50"/>
  <c r="BM1286" i="50"/>
  <c r="BI1020" i="50"/>
  <c r="BH1007" i="50"/>
  <c r="BR1122" i="50"/>
  <c r="BO1073" i="50"/>
  <c r="BH1236" i="50"/>
  <c r="BJ1213" i="50"/>
  <c r="BB1377" i="50"/>
  <c r="BE1018" i="50"/>
  <c r="BN1033" i="50"/>
  <c r="BB1138" i="50"/>
  <c r="BC1085" i="50"/>
  <c r="BM1247" i="50"/>
  <c r="BK1228" i="50"/>
  <c r="BR1105" i="50"/>
  <c r="BH1101" i="50"/>
  <c r="BK1084" i="50"/>
  <c r="BP1092" i="50"/>
  <c r="BE1051" i="50"/>
  <c r="BM1183" i="50"/>
  <c r="BD1076" i="50"/>
  <c r="BI1078" i="50"/>
  <c r="BQ1078" i="50"/>
  <c r="BD1168" i="50"/>
  <c r="BM1107" i="50"/>
  <c r="BC1284" i="50"/>
  <c r="BP1135" i="50"/>
  <c r="BH1471" i="50"/>
  <c r="BB1485" i="50"/>
  <c r="BK2095" i="50"/>
  <c r="BP1294" i="50"/>
  <c r="BL1341" i="50"/>
  <c r="BE1296" i="50"/>
  <c r="BK1306" i="50"/>
  <c r="BM1490" i="50"/>
  <c r="BH1220" i="50"/>
  <c r="BD1072" i="50"/>
  <c r="BM1407" i="50"/>
  <c r="BG1421" i="50"/>
  <c r="BJ1717" i="50"/>
  <c r="BF1063" i="50"/>
  <c r="BR1160" i="50"/>
  <c r="BG1171" i="50"/>
  <c r="BI1355" i="50"/>
  <c r="BO1389" i="50"/>
  <c r="BK1241" i="50"/>
  <c r="BJ1095" i="50"/>
  <c r="BI2052" i="50"/>
  <c r="BN1650" i="50"/>
  <c r="BE1161" i="50"/>
  <c r="BO1446" i="50"/>
  <c r="BR1396" i="50"/>
  <c r="BQ1211" i="50"/>
  <c r="BD1127" i="50"/>
  <c r="BC1232" i="50"/>
  <c r="BP1103" i="50"/>
  <c r="BQ1178" i="50"/>
  <c r="BJ1341" i="50"/>
  <c r="BN1577" i="50"/>
  <c r="BF1302" i="50"/>
  <c r="BF1157" i="50"/>
  <c r="BD1247" i="50"/>
  <c r="BQ1118" i="50"/>
  <c r="BE1190" i="50"/>
  <c r="BO1352" i="50"/>
  <c r="BK1035" i="50"/>
  <c r="BE1031" i="50"/>
  <c r="BQ1066" i="50"/>
  <c r="BR1201" i="50"/>
  <c r="BN1073" i="50"/>
  <c r="BG1156" i="50"/>
  <c r="BD1457" i="50"/>
  <c r="BR1482" i="50"/>
  <c r="BJ1217" i="50"/>
  <c r="BF1277" i="50"/>
  <c r="BB1149" i="50"/>
  <c r="BO1212" i="50"/>
  <c r="BS48" i="51"/>
  <c r="BS13" i="51"/>
  <c r="BU36" i="51"/>
  <c r="BT19" i="51"/>
  <c r="BU26" i="51"/>
  <c r="BV49" i="51"/>
  <c r="BW21" i="51"/>
  <c r="BV42" i="51"/>
  <c r="BU6" i="51"/>
  <c r="BU16" i="51"/>
  <c r="BW35" i="51"/>
  <c r="BW15" i="51"/>
  <c r="BV43" i="51"/>
  <c r="BW43" i="51"/>
  <c r="BU11" i="51"/>
  <c r="BU19" i="51"/>
  <c r="BD1257" i="50"/>
  <c r="BE1268" i="50"/>
  <c r="BQ1268" i="50"/>
  <c r="BM1268" i="50"/>
  <c r="BJ1267" i="50"/>
  <c r="BF1261" i="50"/>
  <c r="BB1453" i="50"/>
  <c r="BH1144" i="50"/>
  <c r="BR1306" i="50"/>
  <c r="BK1448" i="50"/>
  <c r="BN1158" i="50"/>
  <c r="BM1331" i="50"/>
  <c r="BF1494" i="50"/>
  <c r="BC1012" i="50"/>
  <c r="BG1026" i="50"/>
  <c r="BN1025" i="50"/>
  <c r="BM1198" i="50"/>
  <c r="BF1361" i="50"/>
  <c r="BD2146" i="50"/>
  <c r="BJ1844" i="50"/>
  <c r="BB1567" i="50"/>
  <c r="BC1566" i="50"/>
  <c r="BD1565" i="50"/>
  <c r="BI1560" i="50"/>
  <c r="BF1064" i="50"/>
  <c r="BK1222" i="50"/>
  <c r="BM1228" i="50"/>
  <c r="BM1236" i="50"/>
  <c r="BJ1235" i="50"/>
  <c r="BB1239" i="50"/>
  <c r="BN1239" i="50"/>
  <c r="BJ1239" i="50"/>
  <c r="BG1238" i="50"/>
  <c r="BH1249" i="50"/>
  <c r="BC1250" i="50"/>
  <c r="BP1249" i="50"/>
  <c r="BM1248" i="50"/>
  <c r="BI1242" i="50"/>
  <c r="BE1434" i="50"/>
  <c r="BK1125" i="50"/>
  <c r="BD1288" i="50"/>
  <c r="BN1429" i="50"/>
  <c r="BQ1139" i="50"/>
  <c r="BP1312" i="50"/>
  <c r="BI1475" i="50"/>
  <c r="BI1009" i="50"/>
  <c r="BC1489" i="50"/>
  <c r="BQ1006" i="50"/>
  <c r="BP1179" i="50"/>
  <c r="BI1342" i="50"/>
  <c r="BL1175" i="50"/>
  <c r="BH1367" i="50"/>
  <c r="BJ1781" i="50"/>
  <c r="BK1589" i="50"/>
  <c r="BK1131" i="50"/>
  <c r="BJ1431" i="50"/>
  <c r="BP1441" i="50"/>
  <c r="BC1122" i="50"/>
  <c r="BE1236" i="50"/>
  <c r="BI1240" i="50"/>
  <c r="BF1239" i="50"/>
  <c r="BO1242" i="50"/>
  <c r="BJ1243" i="50"/>
  <c r="BF1243" i="50"/>
  <c r="BC1242" i="50"/>
  <c r="BD1253" i="50"/>
  <c r="BP1253" i="50"/>
  <c r="BL1253" i="50"/>
  <c r="BI1252" i="50"/>
  <c r="BE1246" i="50"/>
  <c r="BR1437" i="50"/>
  <c r="BG1129" i="50"/>
  <c r="BQ1291" i="50"/>
  <c r="BJ1433" i="50"/>
  <c r="BM1143" i="50"/>
  <c r="BL1316" i="50"/>
  <c r="BE1479" i="50"/>
  <c r="BE1013" i="50"/>
  <c r="BP1492" i="50"/>
  <c r="BM1010" i="50"/>
  <c r="BL1183" i="50"/>
  <c r="BE1346" i="50"/>
  <c r="BE2112" i="50"/>
  <c r="BR1843" i="50"/>
  <c r="BO1506" i="50"/>
  <c r="BP1505" i="50"/>
  <c r="BQ1504" i="50"/>
  <c r="BP1740" i="50"/>
  <c r="BL1485" i="50"/>
  <c r="BI1192" i="50"/>
  <c r="BK1198" i="50"/>
  <c r="BL1221" i="50"/>
  <c r="BI1220" i="50"/>
  <c r="BR1223" i="50"/>
  <c r="BM1224" i="50"/>
  <c r="BI1224" i="50"/>
  <c r="BF1223" i="50"/>
  <c r="BG1234" i="50"/>
  <c r="BB1235" i="50"/>
  <c r="BO1234" i="50"/>
  <c r="BL1233" i="50"/>
  <c r="BH1227" i="50"/>
  <c r="BD1419" i="50"/>
  <c r="BJ1110" i="50"/>
  <c r="BC1273" i="50"/>
  <c r="BM1414" i="50"/>
  <c r="BP1124" i="50"/>
  <c r="BO1297" i="50"/>
  <c r="BH1460" i="50"/>
  <c r="BN1007" i="50"/>
  <c r="BB1474" i="50"/>
  <c r="BB1008" i="50"/>
  <c r="BO1164" i="50"/>
  <c r="BH1327" i="50"/>
  <c r="BK1160" i="50"/>
  <c r="BG1352" i="50"/>
  <c r="BQ1525" i="50"/>
  <c r="BD1595" i="50"/>
  <c r="BM1492" i="50"/>
  <c r="BF1371" i="50"/>
  <c r="BL1381" i="50"/>
  <c r="BR1091" i="50"/>
  <c r="BK1568" i="50"/>
  <c r="BD1165" i="50"/>
  <c r="BR1163" i="50"/>
  <c r="BJ1167" i="50"/>
  <c r="BE1168" i="50"/>
  <c r="BR1167" i="50"/>
  <c r="BO1166" i="50"/>
  <c r="BP1177" i="50"/>
  <c r="BK1178" i="50"/>
  <c r="BG1178" i="50"/>
  <c r="BD1177" i="50"/>
  <c r="BQ1170" i="50"/>
  <c r="BM1362" i="50"/>
  <c r="BB1054" i="50"/>
  <c r="BL1216" i="50"/>
  <c r="BE1358" i="50"/>
  <c r="BH1068" i="50"/>
  <c r="BG1241" i="50"/>
  <c r="BQ1403" i="50"/>
  <c r="BO1225" i="50"/>
  <c r="BK1417" i="50"/>
  <c r="BQ1108" i="50"/>
  <c r="BG1108" i="50"/>
  <c r="BQ1270" i="50"/>
  <c r="BR2106" i="50"/>
  <c r="BF1822" i="50"/>
  <c r="BP1687" i="50"/>
  <c r="BQ1686" i="50"/>
  <c r="BR1685" i="50"/>
  <c r="BF1681" i="50"/>
  <c r="BI1184" i="50"/>
  <c r="BQ1522" i="50"/>
  <c r="BQ1530" i="50"/>
  <c r="BG1146" i="50"/>
  <c r="BD1145" i="50"/>
  <c r="BM1148" i="50"/>
  <c r="BH1149" i="50"/>
  <c r="BD1149" i="50"/>
  <c r="BR1147" i="50"/>
  <c r="BB1159" i="50"/>
  <c r="BN1159" i="50"/>
  <c r="BJ1159" i="50"/>
  <c r="BG1158" i="50"/>
  <c r="BC1152" i="50"/>
  <c r="BP1343" i="50"/>
  <c r="BE1035" i="50"/>
  <c r="BO1197" i="50"/>
  <c r="BH1339" i="50"/>
  <c r="BK1049" i="50"/>
  <c r="BJ1222" i="50"/>
  <c r="BC1385" i="50"/>
  <c r="BR1206" i="50"/>
  <c r="BN1398" i="50"/>
  <c r="BC1090" i="50"/>
  <c r="BJ1089" i="50"/>
  <c r="BC1252" i="50"/>
  <c r="BF1085" i="50"/>
  <c r="BB1277" i="50"/>
  <c r="BB1781" i="50"/>
  <c r="BM1605" i="50"/>
  <c r="BG1548" i="50"/>
  <c r="BD1551" i="50"/>
  <c r="BJ1561" i="50"/>
  <c r="BR1422" i="50"/>
  <c r="BR1125" i="50"/>
  <c r="BL1017" i="50"/>
  <c r="BO1320" i="50"/>
  <c r="BI1334" i="50"/>
  <c r="BE2081" i="50"/>
  <c r="BP1549" i="50"/>
  <c r="BD1222" i="50"/>
  <c r="BR1476" i="50"/>
  <c r="BG1487" i="50"/>
  <c r="BP1215" i="50"/>
  <c r="BO1069" i="50"/>
  <c r="BD1403" i="50"/>
  <c r="BC1257" i="50"/>
  <c r="BO2062" i="50"/>
  <c r="BK1475" i="50"/>
  <c r="BR1431" i="50"/>
  <c r="BH1341" i="50"/>
  <c r="BN1351" i="50"/>
  <c r="BF1054" i="50"/>
  <c r="BE1239" i="50"/>
  <c r="BR1090" i="50"/>
  <c r="BJ1426" i="50"/>
  <c r="BL2040" i="50"/>
  <c r="BQ1670" i="50"/>
  <c r="BH1523" i="50"/>
  <c r="BL1145" i="50"/>
  <c r="BP1154" i="50"/>
  <c r="BD1091" i="50"/>
  <c r="BF1083" i="50"/>
  <c r="BE1134" i="50"/>
  <c r="BH1018" i="50"/>
  <c r="BL1103" i="50"/>
  <c r="BE1266" i="50"/>
  <c r="BK1335" i="50"/>
  <c r="BJ1181" i="50"/>
  <c r="BH1113" i="50"/>
  <c r="BF1149" i="50"/>
  <c r="BF1017" i="50"/>
  <c r="BQ1114" i="50"/>
  <c r="BJ1277" i="50"/>
  <c r="BB1275" i="50"/>
  <c r="BJ1214" i="50"/>
  <c r="BB1023" i="50"/>
  <c r="BC1104" i="50"/>
  <c r="BL1020" i="50"/>
  <c r="BB1081" i="50"/>
  <c r="BR1215" i="50"/>
  <c r="BE1362" i="50"/>
  <c r="BI1010" i="50"/>
  <c r="BH1179" i="50"/>
  <c r="BH1047" i="50"/>
  <c r="BJ1137" i="50"/>
  <c r="BG1344" i="50"/>
  <c r="BC1196" i="50"/>
  <c r="BB1050" i="50"/>
  <c r="BM1063" i="50"/>
  <c r="BL2041" i="50"/>
  <c r="BF1530" i="50"/>
  <c r="BR1100" i="50"/>
  <c r="BM1416" i="50"/>
  <c r="BB1427" i="50"/>
  <c r="BK1129" i="50"/>
  <c r="BL1280" i="50"/>
  <c r="BH1132" i="50"/>
  <c r="BQ1467" i="50"/>
  <c r="BK1481" i="50"/>
  <c r="BD1717" i="50"/>
  <c r="BE1304" i="50"/>
  <c r="BI1281" i="50"/>
  <c r="BO1291" i="50"/>
  <c r="BQ1475" i="50"/>
  <c r="BB1450" i="50"/>
  <c r="BO1301" i="50"/>
  <c r="BN1008" i="50"/>
  <c r="BF2311" i="50"/>
  <c r="BG1651" i="50"/>
  <c r="BF1394" i="50"/>
  <c r="BM1085" i="50"/>
  <c r="BQ1396" i="50"/>
  <c r="BP1452" i="50"/>
  <c r="BI1202" i="50"/>
  <c r="BJ1273" i="50"/>
  <c r="BF1145" i="50"/>
  <c r="BB1209" i="50"/>
  <c r="BL1371" i="50"/>
  <c r="BB1096" i="50"/>
  <c r="BL1061" i="50"/>
  <c r="BK1232" i="50"/>
  <c r="BK1288" i="50"/>
  <c r="BG1160" i="50"/>
  <c r="BG1220" i="50"/>
  <c r="BQ1382" i="50"/>
  <c r="BJ1517" i="50"/>
  <c r="BD1272" i="50"/>
  <c r="BE1142" i="50"/>
  <c r="BH1243" i="50"/>
  <c r="BD1115" i="50"/>
  <c r="BI1186" i="50"/>
  <c r="BC1015" i="50"/>
  <c r="BD1079" i="50"/>
  <c r="BO1292" i="50"/>
  <c r="BM1318" i="50"/>
  <c r="BI1190" i="50"/>
  <c r="BQ1242" i="50"/>
  <c r="BM1434" i="50"/>
  <c r="BI1286" i="50"/>
  <c r="BH1140" i="50"/>
  <c r="BB1154" i="50"/>
  <c r="BC2466" i="50"/>
  <c r="BM1771" i="50"/>
  <c r="BJ1454" i="50"/>
  <c r="BO1115" i="50"/>
  <c r="BD1126" i="50"/>
  <c r="BF1310" i="50"/>
  <c r="BR1370" i="50"/>
  <c r="BN1222" i="50"/>
  <c r="BM1076" i="50"/>
  <c r="BG1090" i="50"/>
  <c r="BE1731" i="50"/>
  <c r="BB1184" i="50"/>
  <c r="BD1462" i="50"/>
  <c r="BJ1472" i="50"/>
  <c r="BB1015" i="50"/>
  <c r="BO1058" i="50"/>
  <c r="BD1392" i="50"/>
  <c r="BQ1082" i="50"/>
  <c r="BH1067" i="50"/>
  <c r="BQ1656" i="50"/>
  <c r="BC1274" i="50"/>
  <c r="BH1266" i="50"/>
  <c r="BN1276" i="50"/>
  <c r="BJ1169" i="50"/>
  <c r="BQ1322" i="50"/>
  <c r="BN1333" i="50"/>
  <c r="BJ1205" i="50"/>
  <c r="BE1254" i="50"/>
  <c r="BO1416" i="50"/>
  <c r="BD1059" i="50"/>
  <c r="BP1259" i="50"/>
  <c r="BB1353" i="50"/>
  <c r="BO1348" i="50"/>
  <c r="BK1220" i="50"/>
  <c r="BJ1265" i="50"/>
  <c r="BC1428" i="50"/>
  <c r="BF1073" i="50"/>
  <c r="BD1021" i="50"/>
  <c r="BM1262" i="50"/>
  <c r="BL1303" i="50"/>
  <c r="BH1175" i="50"/>
  <c r="BL1231" i="50"/>
  <c r="BH1119" i="50"/>
  <c r="BK1440" i="50"/>
  <c r="BF1413" i="50"/>
  <c r="BQ1378" i="50"/>
  <c r="BM1250" i="50"/>
  <c r="BC1288" i="50"/>
  <c r="BJ1305" i="50"/>
  <c r="BL1188" i="50"/>
  <c r="BC1173" i="50"/>
  <c r="BE1056" i="50"/>
  <c r="BN1780" i="50"/>
  <c r="BI1545" i="50"/>
  <c r="BF1533" i="50"/>
  <c r="BC1536" i="50"/>
  <c r="BI1546" i="50"/>
  <c r="BE1419" i="50"/>
  <c r="BL1244" i="50"/>
  <c r="BQ1124" i="50"/>
  <c r="BQ1286" i="50"/>
  <c r="BM1780" i="50"/>
  <c r="BM1710" i="50"/>
  <c r="BG1071" i="50"/>
  <c r="BH1401" i="50"/>
  <c r="BN1411" i="50"/>
  <c r="BB1107" i="50"/>
  <c r="BB1269" i="50"/>
  <c r="BO1120" i="50"/>
  <c r="BG1456" i="50"/>
  <c r="BE2003" i="50"/>
  <c r="BK1665" i="50"/>
  <c r="BO1202" i="50"/>
  <c r="BL1205" i="50"/>
  <c r="BQ1343" i="50"/>
  <c r="BN1270" i="50"/>
  <c r="BB1098" i="50"/>
  <c r="BH1025" i="50"/>
  <c r="BQ1359" i="50"/>
  <c r="BQ1040" i="50"/>
  <c r="BG1040" i="50"/>
  <c r="BF1434" i="50"/>
  <c r="BP1300" i="50"/>
  <c r="BH1124" i="50"/>
  <c r="BI1040" i="50"/>
  <c r="BE1371" i="50"/>
  <c r="BE1052" i="50"/>
  <c r="BL1051" i="50"/>
  <c r="BE1163" i="50"/>
  <c r="BJ1210" i="50"/>
  <c r="BP1052" i="50"/>
  <c r="BP1476" i="50"/>
  <c r="BG1337" i="50"/>
  <c r="BQ1499" i="50"/>
  <c r="BK1010" i="50"/>
  <c r="BC1361" i="50"/>
  <c r="BK1169" i="50"/>
  <c r="BK1070" i="50"/>
  <c r="BG1401" i="50"/>
  <c r="BO1074" i="50"/>
  <c r="BU20" i="51"/>
  <c r="BS41" i="51"/>
  <c r="BW27" i="51"/>
  <c r="BU8" i="51"/>
  <c r="BS45" i="51"/>
  <c r="BV23" i="51"/>
  <c r="BV9" i="51"/>
  <c r="BT41" i="51"/>
  <c r="BT37" i="51"/>
  <c r="BS27" i="51"/>
  <c r="BU31" i="51"/>
  <c r="BT26" i="51"/>
  <c r="BV37" i="51"/>
  <c r="BT21" i="51"/>
  <c r="BU38" i="51"/>
  <c r="BW29" i="51"/>
  <c r="BK1437" i="50"/>
  <c r="BQ1449" i="50"/>
  <c r="BM1449" i="50"/>
  <c r="BJ1448" i="50"/>
  <c r="BQ1447" i="50"/>
  <c r="BL1008" i="50"/>
  <c r="BP1151" i="50"/>
  <c r="BO1324" i="50"/>
  <c r="BH1487" i="50"/>
  <c r="BH1147" i="50"/>
  <c r="BD1339" i="50"/>
  <c r="BJ1030" i="50"/>
  <c r="BC1193" i="50"/>
  <c r="BK1496" i="50"/>
  <c r="BN1206" i="50"/>
  <c r="BM1379" i="50"/>
  <c r="BM1060" i="50"/>
  <c r="BC1060" i="50"/>
  <c r="BJ2136" i="50"/>
  <c r="BB1832" i="50"/>
  <c r="BJ1566" i="50"/>
  <c r="BK1565" i="50"/>
  <c r="BL1564" i="50"/>
  <c r="BQ1559" i="50"/>
  <c r="BL1102" i="50"/>
  <c r="BE1101" i="50"/>
  <c r="BE1109" i="50"/>
  <c r="BJ1416" i="50"/>
  <c r="BQ1415" i="50"/>
  <c r="BN1420" i="50"/>
  <c r="BJ1420" i="50"/>
  <c r="BG1419" i="50"/>
  <c r="BN1418" i="50"/>
  <c r="BC1431" i="50"/>
  <c r="BP1430" i="50"/>
  <c r="BM1429" i="50"/>
  <c r="BC1429" i="50"/>
  <c r="BE1019" i="50"/>
  <c r="BB1133" i="50"/>
  <c r="BR1305" i="50"/>
  <c r="BK1468" i="50"/>
  <c r="BK1128" i="50"/>
  <c r="BG1320" i="50"/>
  <c r="BF1493" i="50"/>
  <c r="BF1174" i="50"/>
  <c r="BN1477" i="50"/>
  <c r="BQ1187" i="50"/>
  <c r="BP1360" i="50"/>
  <c r="BP1041" i="50"/>
  <c r="BF1041" i="50"/>
  <c r="BO1066" i="50"/>
  <c r="BE1066" i="50"/>
  <c r="BQ1611" i="50"/>
  <c r="BC1350" i="50"/>
  <c r="BK1186" i="50"/>
  <c r="BH1189" i="50"/>
  <c r="BN1199" i="50"/>
  <c r="BQ1482" i="50"/>
  <c r="BN1116" i="50"/>
  <c r="BF1420" i="50"/>
  <c r="BM1419" i="50"/>
  <c r="BJ1424" i="50"/>
  <c r="BF1424" i="50"/>
  <c r="BC1423" i="50"/>
  <c r="BJ1422" i="50"/>
  <c r="BP1434" i="50"/>
  <c r="BL1434" i="50"/>
  <c r="BI1433" i="50"/>
  <c r="BP1432" i="50"/>
  <c r="BB1010" i="50"/>
  <c r="BO1136" i="50"/>
  <c r="BN1309" i="50"/>
  <c r="BG1472" i="50"/>
  <c r="BG1132" i="50"/>
  <c r="BC1324" i="50"/>
  <c r="BB1497" i="50"/>
  <c r="BB1178" i="50"/>
  <c r="BJ1481" i="50"/>
  <c r="BM1191" i="50"/>
  <c r="BL1364" i="50"/>
  <c r="BL1045" i="50"/>
  <c r="BB1045" i="50"/>
  <c r="BK2102" i="50"/>
  <c r="BJ1831" i="50"/>
  <c r="BF1506" i="50"/>
  <c r="BG1505" i="50"/>
  <c r="BH1504" i="50"/>
  <c r="BF1741" i="50"/>
  <c r="BJ1072" i="50"/>
  <c r="BC1071" i="50"/>
  <c r="BC1079" i="50"/>
  <c r="BI1401" i="50"/>
  <c r="BP1400" i="50"/>
  <c r="BM1405" i="50"/>
  <c r="BI1405" i="50"/>
  <c r="BF1404" i="50"/>
  <c r="BM1403" i="50"/>
  <c r="BB1416" i="50"/>
  <c r="BO1415" i="50"/>
  <c r="BL1414" i="50"/>
  <c r="BB1414" i="50"/>
  <c r="BK1118" i="50"/>
  <c r="BR1117" i="50"/>
  <c r="BQ1290" i="50"/>
  <c r="BJ1453" i="50"/>
  <c r="BJ1113" i="50"/>
  <c r="BF1305" i="50"/>
  <c r="BE1478" i="50"/>
  <c r="BE1159" i="50"/>
  <c r="BM1462" i="50"/>
  <c r="BP1172" i="50"/>
  <c r="BO1345" i="50"/>
  <c r="BO1026" i="50"/>
  <c r="BE1026" i="50"/>
  <c r="BN1051" i="50"/>
  <c r="BD1051" i="50"/>
  <c r="BK1612" i="50"/>
  <c r="BC1592" i="50"/>
  <c r="BG1126" i="50"/>
  <c r="BD1129" i="50"/>
  <c r="BJ1139" i="50"/>
  <c r="BO1452" i="50"/>
  <c r="BN1447" i="50"/>
  <c r="BR1344" i="50"/>
  <c r="BH1344" i="50"/>
  <c r="BE1349" i="50"/>
  <c r="BR1348" i="50"/>
  <c r="BO1347" i="50"/>
  <c r="BE1347" i="50"/>
  <c r="BK1359" i="50"/>
  <c r="BG1359" i="50"/>
  <c r="BD1358" i="50"/>
  <c r="BK1357" i="50"/>
  <c r="BC1062" i="50"/>
  <c r="BJ1061" i="50"/>
  <c r="BI1234" i="50"/>
  <c r="BB1397" i="50"/>
  <c r="BB1057" i="50"/>
  <c r="BO1248" i="50"/>
  <c r="BN1421" i="50"/>
  <c r="BN1102" i="50"/>
  <c r="BE1406" i="50"/>
  <c r="BH1116" i="50"/>
  <c r="BG1289" i="50"/>
  <c r="BQ1451" i="50"/>
  <c r="BD1107" i="50"/>
  <c r="BG2113" i="50"/>
  <c r="BO1950" i="50"/>
  <c r="BE1673" i="50"/>
  <c r="BF1672" i="50"/>
  <c r="BG1671" i="50"/>
  <c r="BL1666" i="50"/>
  <c r="BJ1403" i="50"/>
  <c r="BC1402" i="50"/>
  <c r="BC1410" i="50"/>
  <c r="BD1326" i="50"/>
  <c r="BK1325" i="50"/>
  <c r="BH1330" i="50"/>
  <c r="BD1330" i="50"/>
  <c r="BR1328" i="50"/>
  <c r="BH1328" i="50"/>
  <c r="BN1340" i="50"/>
  <c r="BJ1340" i="50"/>
  <c r="BG1339" i="50"/>
  <c r="BN1338" i="50"/>
  <c r="BF1043" i="50"/>
  <c r="BM1042" i="50"/>
  <c r="BL1215" i="50"/>
  <c r="BE1378" i="50"/>
  <c r="BE1038" i="50"/>
  <c r="BR1229" i="50"/>
  <c r="BQ1402" i="50"/>
  <c r="BQ1083" i="50"/>
  <c r="BH1387" i="50"/>
  <c r="BK1097" i="50"/>
  <c r="BJ1270" i="50"/>
  <c r="BC1433" i="50"/>
  <c r="BQ1046" i="50"/>
  <c r="BB1458" i="50"/>
  <c r="BE1008" i="50"/>
  <c r="BQ1597" i="50"/>
  <c r="BP1365" i="50"/>
  <c r="BN1306" i="50"/>
  <c r="BK1309" i="50"/>
  <c r="BQ1319" i="50"/>
  <c r="BE1302" i="50"/>
  <c r="BQ1154" i="50"/>
  <c r="BB1038" i="50"/>
  <c r="BJ1022" i="50"/>
  <c r="BE1387" i="50"/>
  <c r="BB1904" i="50"/>
  <c r="BO1530" i="50"/>
  <c r="BB1232" i="50"/>
  <c r="BP1234" i="50"/>
  <c r="BE1245" i="50"/>
  <c r="BL1268" i="50"/>
  <c r="BE1091" i="50"/>
  <c r="BQ1455" i="50"/>
  <c r="BG1136" i="50"/>
  <c r="BH1797" i="50"/>
  <c r="BD1726" i="50"/>
  <c r="BI1578" i="50"/>
  <c r="BF1581" i="50"/>
  <c r="BL1591" i="50"/>
  <c r="BB1438" i="50"/>
  <c r="BG1088" i="50"/>
  <c r="BP1016" i="50"/>
  <c r="BN1305" i="50"/>
  <c r="BG1757" i="50"/>
  <c r="BR1665" i="50"/>
  <c r="BL1382" i="50"/>
  <c r="BI1385" i="50"/>
  <c r="BD1223" i="50"/>
  <c r="BR1074" i="50"/>
  <c r="BB1429" i="50"/>
  <c r="BG1405" i="50"/>
  <c r="BL1284" i="50"/>
  <c r="BE1447" i="50"/>
  <c r="BL1099" i="50"/>
  <c r="BJ1313" i="50"/>
  <c r="BC1105" i="50"/>
  <c r="BH1455" i="50"/>
  <c r="BH1420" i="50"/>
  <c r="BQ1295" i="50"/>
  <c r="BJ1458" i="50"/>
  <c r="BF1018" i="50"/>
  <c r="BI1042" i="50"/>
  <c r="BG1496" i="50"/>
  <c r="BP1383" i="50"/>
  <c r="BE1375" i="50"/>
  <c r="BB1262" i="50"/>
  <c r="BL1424" i="50"/>
  <c r="BE1494" i="50"/>
  <c r="BG1165" i="50"/>
  <c r="BK1500" i="50"/>
  <c r="BJ1450" i="50"/>
  <c r="BJ1318" i="50"/>
  <c r="BC1481" i="50"/>
  <c r="BN1365" i="50"/>
  <c r="BP1248" i="50"/>
  <c r="BG1233" i="50"/>
  <c r="BI1116" i="50"/>
  <c r="BJ1776" i="50"/>
  <c r="BC1545" i="50"/>
  <c r="BM1172" i="50"/>
  <c r="BJ1175" i="50"/>
  <c r="BP1185" i="50"/>
  <c r="BI1479" i="50"/>
  <c r="BG1152" i="50"/>
  <c r="BL1011" i="50"/>
  <c r="BD1347" i="50"/>
  <c r="BL1789" i="50"/>
  <c r="BG1710" i="50"/>
  <c r="BF1312" i="50"/>
  <c r="BF1040" i="50"/>
  <c r="BL1050" i="50"/>
  <c r="BQ1009" i="50"/>
  <c r="BF1329" i="50"/>
  <c r="BB1181" i="50"/>
  <c r="BR1034" i="50"/>
  <c r="BD2012" i="50"/>
  <c r="BH1414" i="50"/>
  <c r="BG1402" i="50"/>
  <c r="BC1326" i="50"/>
  <c r="BF1103" i="50"/>
  <c r="BO1349" i="50"/>
  <c r="BL1794" i="50"/>
  <c r="BK1911" i="50"/>
  <c r="BL1902" i="50"/>
  <c r="BN1555" i="50"/>
  <c r="BJ1555" i="50"/>
  <c r="BD1541" i="50"/>
  <c r="BF1535" i="50"/>
  <c r="BO1554" i="50"/>
  <c r="BK1554" i="50"/>
  <c r="BE1540" i="50"/>
  <c r="BG1534" i="50"/>
  <c r="BP1553" i="50"/>
  <c r="BL1553" i="50"/>
  <c r="BF1539" i="50"/>
  <c r="BH1533" i="50"/>
  <c r="BD1549" i="50"/>
  <c r="BQ1548" i="50"/>
  <c r="BK1534" i="50"/>
  <c r="BM1528" i="50"/>
  <c r="BR1052" i="50"/>
  <c r="BM1053" i="50"/>
  <c r="BI1053" i="50"/>
  <c r="BF1052" i="50"/>
  <c r="BK1059" i="50"/>
  <c r="BF1060" i="50"/>
  <c r="BB1060" i="50"/>
  <c r="BB1987" i="50"/>
  <c r="BE1959" i="50"/>
  <c r="BC1717" i="50"/>
  <c r="BD1716" i="50"/>
  <c r="BE1715" i="50"/>
  <c r="BJ1710" i="50"/>
  <c r="BQ1177" i="50"/>
  <c r="BJ1176" i="50"/>
  <c r="BJ1184" i="50"/>
  <c r="BD1454" i="50"/>
  <c r="BK1453" i="50"/>
  <c r="BH1458" i="50"/>
  <c r="BD1458" i="50"/>
  <c r="BR1456" i="50"/>
  <c r="BH1456" i="50"/>
  <c r="BN1468" i="50"/>
  <c r="BJ1468" i="50"/>
  <c r="BG1467" i="50"/>
  <c r="BN1466" i="50"/>
  <c r="BF1011" i="50"/>
  <c r="BB2459" i="50"/>
  <c r="BN1926" i="50"/>
  <c r="BK1962" i="50"/>
  <c r="BH1682" i="50"/>
  <c r="BI1681" i="50"/>
  <c r="BJ1680" i="50"/>
  <c r="BO1675" i="50"/>
  <c r="BC1411" i="50"/>
  <c r="BG1409" i="50"/>
  <c r="BR1613" i="50"/>
  <c r="BC1608" i="50"/>
  <c r="BN1131" i="50"/>
  <c r="BE2203" i="50"/>
  <c r="BO2006" i="50"/>
  <c r="BC2002" i="50"/>
  <c r="BH1997" i="50"/>
  <c r="BR1997" i="50"/>
  <c r="BK1988" i="50"/>
  <c r="BD1979" i="50"/>
  <c r="BR1760" i="50"/>
  <c r="BE1797" i="50"/>
  <c r="BC1721" i="50"/>
  <c r="BP1720" i="50"/>
  <c r="BJ1706" i="50"/>
  <c r="BL1700" i="50"/>
  <c r="BD1720" i="50"/>
  <c r="BQ1719" i="50"/>
  <c r="BK1705" i="50"/>
  <c r="BM1699" i="50"/>
  <c r="BE1719" i="50"/>
  <c r="BR1718" i="50"/>
  <c r="BL1704" i="50"/>
  <c r="BN1698" i="50"/>
  <c r="BJ1714" i="50"/>
  <c r="BF1714" i="50"/>
  <c r="BQ1699" i="50"/>
  <c r="BB1694" i="50"/>
  <c r="BF1459" i="50"/>
  <c r="BR1459" i="50"/>
  <c r="BN1459" i="50"/>
  <c r="BK1458" i="50"/>
  <c r="BP1465" i="50"/>
  <c r="BK1466" i="50"/>
  <c r="BG1466" i="50"/>
  <c r="BM1975" i="50"/>
  <c r="BE1697" i="50"/>
  <c r="BJ1657" i="50"/>
  <c r="BK1656" i="50"/>
  <c r="BL1655" i="50"/>
  <c r="BQ1650" i="50"/>
  <c r="BG1027" i="50"/>
  <c r="BQ1025" i="50"/>
  <c r="BQ1033" i="50"/>
  <c r="BP1378" i="50"/>
  <c r="BF1378" i="50"/>
  <c r="BC1383" i="50"/>
  <c r="BP1382" i="50"/>
  <c r="BM1381" i="50"/>
  <c r="BC1381" i="50"/>
  <c r="BI1393" i="50"/>
  <c r="BE1393" i="50"/>
  <c r="BB1392" i="50"/>
  <c r="BI1391" i="50"/>
  <c r="BR1095" i="50"/>
  <c r="BC2401" i="50"/>
  <c r="BN1909" i="50"/>
  <c r="BD1835" i="50"/>
  <c r="BP1621" i="50"/>
  <c r="BQ1620" i="50"/>
  <c r="BR1619" i="50"/>
  <c r="BF1615" i="50"/>
  <c r="BJ1260" i="50"/>
  <c r="BN1258" i="50"/>
  <c r="BE1297" i="50"/>
  <c r="BN1028" i="50"/>
  <c r="BF1032" i="50"/>
  <c r="BR1032" i="50"/>
  <c r="BN1032" i="50"/>
  <c r="BK1031" i="50"/>
  <c r="BL1042" i="50"/>
  <c r="BG1043" i="50"/>
  <c r="BC1043" i="50"/>
  <c r="BQ1041" i="50"/>
  <c r="BM1035" i="50"/>
  <c r="BI1227" i="50"/>
  <c r="BH1400" i="50"/>
  <c r="BH1081" i="50"/>
  <c r="BR1222" i="50"/>
  <c r="BN1414" i="50"/>
  <c r="BC1106" i="50"/>
  <c r="BJ1105" i="50"/>
  <c r="BC1268" i="50"/>
  <c r="BR1089" i="50"/>
  <c r="BN1281" i="50"/>
  <c r="BM1454" i="50"/>
  <c r="BM1135" i="50"/>
  <c r="BQ2388" i="50"/>
  <c r="BJ1849" i="50"/>
  <c r="BB1805" i="50"/>
  <c r="BO1606" i="50"/>
  <c r="BP1605" i="50"/>
  <c r="BQ1604" i="50"/>
  <c r="BE1600" i="50"/>
  <c r="BR1252" i="50"/>
  <c r="BE1251" i="50"/>
  <c r="BK1259" i="50"/>
  <c r="BJ1491" i="50"/>
  <c r="BB1495" i="50"/>
  <c r="BN1495" i="50"/>
  <c r="BJ1495" i="50"/>
  <c r="BG1494" i="50"/>
  <c r="BO1023" i="50"/>
  <c r="BJ1024" i="50"/>
  <c r="BF1024" i="50"/>
  <c r="BC1023" i="50"/>
  <c r="BI1498" i="50"/>
  <c r="BL1208" i="50"/>
  <c r="BK1381" i="50"/>
  <c r="BK1062" i="50"/>
  <c r="BD1204" i="50"/>
  <c r="BQ1395" i="50"/>
  <c r="BF1087" i="50"/>
  <c r="BM1086" i="50"/>
  <c r="BF1249" i="50"/>
  <c r="BD1071" i="50"/>
  <c r="BQ1262" i="50"/>
  <c r="BP1435" i="50"/>
  <c r="BP1116" i="50"/>
  <c r="BL1431" i="50"/>
  <c r="BO1141" i="50"/>
  <c r="BL2388" i="50"/>
  <c r="BO1590" i="50"/>
  <c r="BM1243" i="50"/>
  <c r="BR1491" i="50"/>
  <c r="BG1502" i="50"/>
  <c r="BP1204" i="50"/>
  <c r="BJ1314" i="50"/>
  <c r="BC1267" i="50"/>
  <c r="BF1495" i="50"/>
  <c r="BO1498" i="50"/>
  <c r="BJ1499" i="50"/>
  <c r="BF1499" i="50"/>
  <c r="BC1498" i="50"/>
  <c r="BJ2127" i="50"/>
  <c r="BQ1864" i="50"/>
  <c r="BE1860" i="50"/>
  <c r="BJ1855" i="50"/>
  <c r="BQ2047" i="50"/>
  <c r="BR2038" i="50"/>
  <c r="BB1508" i="50"/>
  <c r="BL1510" i="50"/>
  <c r="BQ1736" i="50"/>
  <c r="BB1731" i="50"/>
  <c r="BH1254" i="50"/>
  <c r="BM1509" i="50"/>
  <c r="BR1735" i="50"/>
  <c r="BC1730" i="50"/>
  <c r="BI1253" i="50"/>
  <c r="BN1508" i="50"/>
  <c r="BB1735" i="50"/>
  <c r="BD1729" i="50"/>
  <c r="BJ1252" i="50"/>
  <c r="BM1744" i="50"/>
  <c r="BG1730" i="50"/>
  <c r="BI1724" i="50"/>
  <c r="BN1248" i="50"/>
  <c r="BI1249" i="50"/>
  <c r="BE1249" i="50"/>
  <c r="BB1248" i="50"/>
  <c r="BI1247" i="50"/>
  <c r="BB1256" i="50"/>
  <c r="BO1255" i="50"/>
  <c r="BN2020" i="50"/>
  <c r="BM1956" i="50"/>
  <c r="BL1536" i="50"/>
  <c r="BM1535" i="50"/>
  <c r="BN1534" i="50"/>
  <c r="BB1530" i="50"/>
  <c r="BO1274" i="50"/>
  <c r="BC1568" i="50"/>
  <c r="BC1576" i="50"/>
  <c r="BQ1168" i="50"/>
  <c r="BN1167" i="50"/>
  <c r="BF1171" i="50"/>
  <c r="BR1171" i="50"/>
  <c r="BN1171" i="50"/>
  <c r="BK1170" i="50"/>
  <c r="BL1181" i="50"/>
  <c r="BG1182" i="50"/>
  <c r="BC1182" i="50"/>
  <c r="BQ1180" i="50"/>
  <c r="BM1174" i="50"/>
  <c r="BI1366" i="50"/>
  <c r="BM2172" i="50"/>
  <c r="BQ1859" i="50"/>
  <c r="BK1507" i="50"/>
  <c r="BL1506" i="50"/>
  <c r="BM1505" i="50"/>
  <c r="BL1741" i="50"/>
  <c r="BM1320" i="50"/>
  <c r="BF1319" i="50"/>
  <c r="BH1628" i="50"/>
  <c r="BJ1622" i="50"/>
  <c r="BN1387" i="50"/>
  <c r="BO2246" i="50"/>
  <c r="BM2076" i="50"/>
  <c r="BR2071" i="50"/>
  <c r="BF2067" i="50"/>
  <c r="BM1804" i="50"/>
  <c r="BR1799" i="50"/>
  <c r="BF1795" i="50"/>
  <c r="BO2017" i="50"/>
  <c r="BP2008" i="50"/>
  <c r="BI1736" i="50"/>
  <c r="BE1736" i="50"/>
  <c r="BP1721" i="50"/>
  <c r="BR1715" i="50"/>
  <c r="BJ1735" i="50"/>
  <c r="BF1735" i="50"/>
  <c r="BQ1720" i="50"/>
  <c r="BB1715" i="50"/>
  <c r="BK1734" i="50"/>
  <c r="BG1734" i="50"/>
  <c r="BR1719" i="50"/>
  <c r="BC1714" i="50"/>
  <c r="BP1729" i="50"/>
  <c r="BL1729" i="50"/>
  <c r="BF1715" i="50"/>
  <c r="BH1709" i="50"/>
  <c r="BM1233" i="50"/>
  <c r="BH1234" i="50"/>
  <c r="BD1234" i="50"/>
  <c r="BR1232" i="50"/>
  <c r="BF1240" i="50"/>
  <c r="BR1240" i="50"/>
  <c r="BN1240" i="50"/>
  <c r="BO1986" i="50"/>
  <c r="BD1956" i="50"/>
  <c r="BR1717" i="50"/>
  <c r="BB1717" i="50"/>
  <c r="BC1716" i="50"/>
  <c r="BH1711" i="50"/>
  <c r="BK1214" i="50"/>
  <c r="BR1537" i="50"/>
  <c r="BR1545" i="50"/>
  <c r="BP1153" i="50"/>
  <c r="BM1152" i="50"/>
  <c r="BE1156" i="50"/>
  <c r="BQ1156" i="50"/>
  <c r="BM1156" i="50"/>
  <c r="BJ1155" i="50"/>
  <c r="BK1166" i="50"/>
  <c r="BF1167" i="50"/>
  <c r="BB1167" i="50"/>
  <c r="BP1165" i="50"/>
  <c r="BL1159" i="50"/>
  <c r="BH1351" i="50"/>
  <c r="BH2172" i="50"/>
  <c r="BK1964" i="50"/>
  <c r="BR1687" i="50"/>
  <c r="BB1687" i="50"/>
  <c r="BC1686" i="50"/>
  <c r="BH1681" i="50"/>
  <c r="BK1290" i="50"/>
  <c r="BD1289" i="50"/>
  <c r="BC1553" i="50"/>
  <c r="BE1547" i="50"/>
  <c r="BI1312" i="50"/>
  <c r="BJ2222" i="50"/>
  <c r="BC2352" i="50"/>
  <c r="BH2347" i="50"/>
  <c r="BM2342" i="50"/>
  <c r="BN2000" i="50"/>
  <c r="BG1991" i="50"/>
  <c r="BQ1981" i="50"/>
  <c r="BN1881" i="50"/>
  <c r="BO1872" i="50"/>
  <c r="BD1661" i="50"/>
  <c r="BQ1660" i="50"/>
  <c r="BK1646" i="50"/>
  <c r="BM1640" i="50"/>
  <c r="BE1660" i="50"/>
  <c r="BR1659" i="50"/>
  <c r="BL1645" i="50"/>
  <c r="BN1639" i="50"/>
  <c r="BF1659" i="50"/>
  <c r="BB1659" i="50"/>
  <c r="BM1644" i="50"/>
  <c r="BO1638" i="50"/>
  <c r="BK1654" i="50"/>
  <c r="BG1654" i="50"/>
  <c r="BR1639" i="50"/>
  <c r="BC1634" i="50"/>
  <c r="BH1158" i="50"/>
  <c r="BC1159" i="50"/>
  <c r="BP1158" i="50"/>
  <c r="BM1157" i="50"/>
  <c r="BR1164" i="50"/>
  <c r="BM1165" i="50"/>
  <c r="BI1165" i="50"/>
  <c r="BR2341" i="50"/>
  <c r="BN1961" i="50"/>
  <c r="BI1657" i="50"/>
  <c r="BJ1656" i="50"/>
  <c r="BK1655" i="50"/>
  <c r="BP1650" i="50"/>
  <c r="BF1396" i="50"/>
  <c r="BG1387" i="50"/>
  <c r="BG1395" i="50"/>
  <c r="BL1559" i="50"/>
  <c r="BH1077" i="50"/>
  <c r="BP1563" i="50"/>
  <c r="BL1563" i="50"/>
  <c r="BI1562" i="50"/>
  <c r="BE1080" i="50"/>
  <c r="BE1574" i="50"/>
  <c r="BR1573" i="50"/>
  <c r="BO1572" i="50"/>
  <c r="BK1090" i="50"/>
  <c r="BG1084" i="50"/>
  <c r="BC1276" i="50"/>
  <c r="BI2262" i="50"/>
  <c r="BF1843" i="50"/>
  <c r="BI1627" i="50"/>
  <c r="BJ1626" i="50"/>
  <c r="BK1625" i="50"/>
  <c r="BP1620" i="50"/>
  <c r="BR1139" i="50"/>
  <c r="BK1138" i="50"/>
  <c r="BM1176" i="50"/>
  <c r="BI1209" i="50"/>
  <c r="BR1212" i="50"/>
  <c r="BM1213" i="50"/>
  <c r="BI1213" i="50"/>
  <c r="BF1212" i="50"/>
  <c r="BG1223" i="50"/>
  <c r="BB1224" i="50"/>
  <c r="BO1223" i="50"/>
  <c r="BL1222" i="50"/>
  <c r="BH1216" i="50"/>
  <c r="BD1408" i="50"/>
  <c r="BJ1099" i="50"/>
  <c r="BQ1098" i="50"/>
  <c r="BJ1261" i="50"/>
  <c r="BP1113" i="50"/>
  <c r="BF1113" i="50"/>
  <c r="BE1286" i="50"/>
  <c r="BO1448" i="50"/>
  <c r="BM1270" i="50"/>
  <c r="BI1462" i="50"/>
  <c r="BO1153" i="50"/>
  <c r="BH1316" i="50"/>
  <c r="BK1149" i="50"/>
  <c r="BB2165" i="50"/>
  <c r="BD1813" i="50"/>
  <c r="BH1612" i="50"/>
  <c r="BI1611" i="50"/>
  <c r="BJ1610" i="50"/>
  <c r="BO1605" i="50"/>
  <c r="BI1132" i="50"/>
  <c r="BB1131" i="50"/>
  <c r="BB1139" i="50"/>
  <c r="BL1190" i="50"/>
  <c r="BD1194" i="50"/>
  <c r="BP1194" i="50"/>
  <c r="BL1194" i="50"/>
  <c r="BI1193" i="50"/>
  <c r="BJ1204" i="50"/>
  <c r="BE1205" i="50"/>
  <c r="BR1204" i="50"/>
  <c r="BO1203" i="50"/>
  <c r="BK1197" i="50"/>
  <c r="BG1389" i="50"/>
  <c r="BM1080" i="50"/>
  <c r="BC1080" i="50"/>
  <c r="BM1242" i="50"/>
  <c r="BB1095" i="50"/>
  <c r="BI1094" i="50"/>
  <c r="BH1267" i="50"/>
  <c r="BR1429" i="50"/>
  <c r="BP1251" i="50"/>
  <c r="BL1443" i="50"/>
  <c r="BR1134" i="50"/>
  <c r="BK1297" i="50"/>
  <c r="BN1130" i="50"/>
  <c r="BJ1322" i="50"/>
  <c r="BI1495" i="50"/>
  <c r="BF1611" i="50"/>
  <c r="BD1245" i="50"/>
  <c r="BG1250" i="50"/>
  <c r="BM1260" i="50"/>
  <c r="BN1253" i="50"/>
  <c r="BD1031" i="50"/>
  <c r="BK1146" i="50"/>
  <c r="BH1194" i="50"/>
  <c r="BQ1197" i="50"/>
  <c r="BL1198" i="50"/>
  <c r="BH1198" i="50"/>
  <c r="BE1197" i="50"/>
  <c r="BE2127" i="50"/>
  <c r="BH1864" i="50"/>
  <c r="BM1859" i="50"/>
  <c r="BR1854" i="50"/>
  <c r="BR1941" i="50"/>
  <c r="BB1933" i="50"/>
  <c r="BF1691" i="50"/>
  <c r="BB1691" i="50"/>
  <c r="BM1676" i="50"/>
  <c r="BO1670" i="50"/>
  <c r="BG1690" i="50"/>
  <c r="BC1690" i="50"/>
  <c r="BN1675" i="50"/>
  <c r="BP1669" i="50"/>
  <c r="BH1689" i="50"/>
  <c r="BD1689" i="50"/>
  <c r="BO1674" i="50"/>
  <c r="BQ1668" i="50"/>
  <c r="BM1684" i="50"/>
  <c r="BI1684" i="50"/>
  <c r="BC1670" i="50"/>
  <c r="BE1664" i="50"/>
  <c r="BJ1188" i="50"/>
  <c r="BE1189" i="50"/>
  <c r="BR1188" i="50"/>
  <c r="BO1187" i="50"/>
  <c r="BC1195" i="50"/>
  <c r="BO1195" i="50"/>
  <c r="BK1195" i="50"/>
  <c r="BO2031" i="50"/>
  <c r="BP1986" i="50"/>
  <c r="BO1777" i="50"/>
  <c r="BP1776" i="50"/>
  <c r="BQ1775" i="50"/>
  <c r="BE1771" i="50"/>
  <c r="BO1516" i="50"/>
  <c r="BK1447" i="50"/>
  <c r="BK1455" i="50"/>
  <c r="BN1589" i="50"/>
  <c r="BJ1107" i="50"/>
  <c r="BR1593" i="50"/>
  <c r="BN1593" i="50"/>
  <c r="BK1592" i="50"/>
  <c r="BG1110" i="50"/>
  <c r="BG1604" i="50"/>
  <c r="BC1604" i="50"/>
  <c r="BQ1602" i="50"/>
  <c r="BM1120" i="50"/>
  <c r="BI1114" i="50"/>
  <c r="BE1306" i="50"/>
  <c r="BB2163" i="50"/>
  <c r="BO1843" i="50"/>
  <c r="BF1507" i="50"/>
  <c r="BG1506" i="50"/>
  <c r="BH1505" i="50"/>
  <c r="BG1741" i="50"/>
  <c r="BE1200" i="50"/>
  <c r="BO1198" i="50"/>
  <c r="BD1568" i="50"/>
  <c r="BF1562" i="50"/>
  <c r="BJ1327" i="50"/>
  <c r="BO2222" i="50"/>
  <c r="BH2076" i="50"/>
  <c r="BM2071" i="50"/>
  <c r="BR2066" i="50"/>
  <c r="BN2030" i="50"/>
  <c r="BB2026" i="50"/>
  <c r="BG2021" i="50"/>
  <c r="BP1911" i="50"/>
  <c r="BQ1902" i="50"/>
  <c r="BE1676" i="50"/>
  <c r="BR1675" i="50"/>
  <c r="BL1661" i="50"/>
  <c r="BN1655" i="50"/>
  <c r="BF1675" i="50"/>
  <c r="BB1675" i="50"/>
  <c r="BM1660" i="50"/>
  <c r="BO1654" i="50"/>
  <c r="BG1674" i="50"/>
  <c r="BC1674" i="50"/>
  <c r="BN1659" i="50"/>
  <c r="BP1653" i="50"/>
  <c r="BL1669" i="50"/>
  <c r="BH1669" i="50"/>
  <c r="BB1655" i="50"/>
  <c r="BD1649" i="50"/>
  <c r="BI1173" i="50"/>
  <c r="BD1174" i="50"/>
  <c r="BQ1173" i="50"/>
  <c r="BN1172" i="50"/>
  <c r="BB1180" i="50"/>
  <c r="BN1180" i="50"/>
  <c r="BJ1180" i="50"/>
  <c r="BP1997" i="50"/>
  <c r="BN1985" i="50"/>
  <c r="BM1717" i="50"/>
  <c r="BN1716" i="50"/>
  <c r="BO1715" i="50"/>
  <c r="BC1711" i="50"/>
  <c r="BJ1456" i="50"/>
  <c r="BI1417" i="50"/>
  <c r="BI1425" i="50"/>
  <c r="BM1574" i="50"/>
  <c r="BI1092" i="50"/>
  <c r="BQ1578" i="50"/>
  <c r="BM1578" i="50"/>
  <c r="BJ1577" i="50"/>
  <c r="BF1095" i="50"/>
  <c r="BF1589" i="50"/>
  <c r="BB1589" i="50"/>
  <c r="BP1587" i="50"/>
  <c r="BL1105" i="50"/>
  <c r="BH1099" i="50"/>
  <c r="BD1291" i="50"/>
  <c r="BN2162" i="50"/>
  <c r="BN1963" i="50"/>
  <c r="BM1687" i="50"/>
  <c r="BN1686" i="50"/>
  <c r="BO1685" i="50"/>
  <c r="BC1681" i="50"/>
  <c r="BC1170" i="50"/>
  <c r="BM1168" i="50"/>
  <c r="BI1734" i="50"/>
  <c r="BK1728" i="50"/>
  <c r="BE1252" i="50"/>
  <c r="BQ2207" i="50"/>
  <c r="BR2073" i="50"/>
  <c r="BF2069" i="50"/>
  <c r="BK2064" i="50"/>
  <c r="BC2000" i="50"/>
  <c r="BM1990" i="50"/>
  <c r="BF1981" i="50"/>
  <c r="BF1761" i="50"/>
  <c r="BG1752" i="50"/>
  <c r="BQ1600" i="50"/>
  <c r="BM1600" i="50"/>
  <c r="BG1586" i="50"/>
  <c r="BI1580" i="50"/>
  <c r="BR1599" i="50"/>
  <c r="BN1599" i="50"/>
  <c r="BH1585" i="50"/>
  <c r="BJ1579" i="50"/>
  <c r="BB1599" i="50"/>
  <c r="BO1598" i="50"/>
  <c r="BI1584" i="50"/>
  <c r="BK1578" i="50"/>
  <c r="BG1594" i="50"/>
  <c r="BC1594" i="50"/>
  <c r="BN1579" i="50"/>
  <c r="BP1573" i="50"/>
  <c r="BD1098" i="50"/>
  <c r="BP1098" i="50"/>
  <c r="BL1098" i="50"/>
  <c r="BI1097" i="50"/>
  <c r="BN1104" i="50"/>
  <c r="BI1105" i="50"/>
  <c r="BE1105" i="50"/>
  <c r="BG2332" i="50"/>
  <c r="BK1960" i="50"/>
  <c r="BD1657" i="50"/>
  <c r="BE1656" i="50"/>
  <c r="BF1655" i="50"/>
  <c r="BK1650" i="50"/>
  <c r="BF1268" i="50"/>
  <c r="BP1266" i="50"/>
  <c r="BP1274" i="50"/>
  <c r="BG1499" i="50"/>
  <c r="BN1498" i="50"/>
  <c r="BN1503" i="50"/>
  <c r="BH1503" i="50"/>
  <c r="BD1502" i="50"/>
  <c r="BK1501" i="50"/>
  <c r="BR1513" i="50"/>
  <c r="BN1513" i="50"/>
  <c r="BK1512" i="50"/>
  <c r="BG1030" i="50"/>
  <c r="BC1024" i="50"/>
  <c r="BD2523" i="50"/>
  <c r="BF1925" i="50"/>
  <c r="BQ1842" i="50"/>
  <c r="BC1628" i="50"/>
  <c r="BD1627" i="50"/>
  <c r="BE1626" i="50"/>
  <c r="BJ1621" i="50"/>
  <c r="BI1501" i="50"/>
  <c r="BM1499" i="50"/>
  <c r="BE1538" i="50"/>
  <c r="BE1149" i="50"/>
  <c r="BN1152" i="50"/>
  <c r="BI1153" i="50"/>
  <c r="BE1153" i="50"/>
  <c r="BB1152" i="50"/>
  <c r="BC1163" i="50"/>
  <c r="BO1163" i="50"/>
  <c r="BK1163" i="50"/>
  <c r="BH1162" i="50"/>
  <c r="BD1156" i="50"/>
  <c r="BQ1347" i="50"/>
  <c r="BF1039" i="50"/>
  <c r="BM1038" i="50"/>
  <c r="BF1201" i="50"/>
  <c r="BL1053" i="50"/>
  <c r="BB1053" i="50"/>
  <c r="BR1225" i="50"/>
  <c r="BK1388" i="50"/>
  <c r="BI1210" i="50"/>
  <c r="BE1402" i="50"/>
  <c r="BK1093" i="50"/>
  <c r="BD1256" i="50"/>
  <c r="BE2514" i="50"/>
  <c r="BB1865" i="50"/>
  <c r="BO1812" i="50"/>
  <c r="BB1613" i="50"/>
  <c r="BC1612" i="50"/>
  <c r="BD1611" i="50"/>
  <c r="BO1845" i="50"/>
  <c r="BQ1493" i="50"/>
  <c r="BD1492" i="50"/>
  <c r="BJ1500" i="50"/>
  <c r="BH1130" i="50"/>
  <c r="BQ1133" i="50"/>
  <c r="BL1134" i="50"/>
  <c r="BH1134" i="50"/>
  <c r="BE1133" i="50"/>
  <c r="BF1144" i="50"/>
  <c r="BR1144" i="50"/>
  <c r="BN1144" i="50"/>
  <c r="BK1143" i="50"/>
  <c r="BG1137" i="50"/>
  <c r="BC1329" i="50"/>
  <c r="BB1502" i="50"/>
  <c r="BP1019" i="50"/>
  <c r="BI1182" i="50"/>
  <c r="BO1034" i="50"/>
  <c r="BE1034" i="50"/>
  <c r="BD1207" i="50"/>
  <c r="BN1369" i="50"/>
  <c r="BL1191" i="50"/>
  <c r="BH1383" i="50"/>
  <c r="BN1074" i="50"/>
  <c r="BG1237" i="50"/>
  <c r="BJ1070" i="50"/>
  <c r="BF1262" i="50"/>
  <c r="BE1435" i="50"/>
  <c r="BB1611" i="50"/>
  <c r="BF1244" i="50"/>
  <c r="BF1492" i="50"/>
  <c r="BL1502" i="50"/>
  <c r="BO1012" i="50"/>
  <c r="BP1073" i="50"/>
  <c r="BC1508" i="50"/>
  <c r="BD1134" i="50"/>
  <c r="BM1137" i="50"/>
  <c r="BH1138" i="50"/>
  <c r="BD1138" i="50"/>
  <c r="BO2184" i="50"/>
  <c r="BC2180" i="50"/>
  <c r="BO1856" i="50"/>
  <c r="BC1852" i="50"/>
  <c r="BH1847" i="50"/>
  <c r="BM1820" i="50"/>
  <c r="BD1917" i="50"/>
  <c r="BN1630" i="50"/>
  <c r="BJ1630" i="50"/>
  <c r="BD1616" i="50"/>
  <c r="BF1610" i="50"/>
  <c r="BO1629" i="50"/>
  <c r="BK1629" i="50"/>
  <c r="BE1615" i="50"/>
  <c r="BG1609" i="50"/>
  <c r="BP1628" i="50"/>
  <c r="BL1628" i="50"/>
  <c r="BF1614" i="50"/>
  <c r="BH1608" i="50"/>
  <c r="BD1624" i="50"/>
  <c r="BQ1623" i="50"/>
  <c r="BK1609" i="50"/>
  <c r="BM1603" i="50"/>
  <c r="BQ1368" i="50"/>
  <c r="BL1369" i="50"/>
  <c r="BH1369" i="50"/>
  <c r="BE1368" i="50"/>
  <c r="BJ1375" i="50"/>
  <c r="BE1376" i="50"/>
  <c r="BR1375" i="50"/>
  <c r="BQ2025" i="50"/>
  <c r="BB1890" i="50"/>
  <c r="BL1522" i="50"/>
  <c r="BM1521" i="50"/>
  <c r="BN1520" i="50"/>
  <c r="BB1516" i="50"/>
  <c r="BE1328" i="50"/>
  <c r="BO1326" i="50"/>
  <c r="BO1334" i="50"/>
  <c r="BJ1288" i="50"/>
  <c r="BQ1287" i="50"/>
  <c r="BN1292" i="50"/>
  <c r="BJ1292" i="50"/>
  <c r="BG1291" i="50"/>
  <c r="BN1290" i="50"/>
  <c r="BC1303" i="50"/>
  <c r="BP1302" i="50"/>
  <c r="BM1301" i="50"/>
  <c r="BC1301" i="50"/>
  <c r="BE1487" i="50"/>
  <c r="BP2103" i="50"/>
  <c r="BD1901" i="50"/>
  <c r="BC1774" i="50"/>
  <c r="BM1742" i="50"/>
  <c r="BN1741" i="50"/>
  <c r="BO1740" i="50"/>
  <c r="BC1736" i="50"/>
  <c r="BO1079" i="50"/>
  <c r="BQ1085" i="50"/>
  <c r="BK1743" i="50"/>
  <c r="BL1507" i="50"/>
  <c r="BF1509" i="50"/>
  <c r="BJ2111" i="50"/>
  <c r="BF2129" i="50"/>
  <c r="BK2124" i="50"/>
  <c r="BP2119" i="50"/>
  <c r="BK1796" i="50"/>
  <c r="BP1791" i="50"/>
  <c r="BD1787" i="50"/>
  <c r="BK1790" i="50"/>
  <c r="BK1894" i="50"/>
  <c r="BM1615" i="50"/>
  <c r="BI1615" i="50"/>
  <c r="BC1601" i="50"/>
  <c r="BE1595" i="50"/>
  <c r="BN1614" i="50"/>
  <c r="BJ1614" i="50"/>
  <c r="BD1600" i="50"/>
  <c r="BF1594" i="50"/>
  <c r="BO1613" i="50"/>
  <c r="BK1613" i="50"/>
  <c r="BE1599" i="50"/>
  <c r="BG1593" i="50"/>
  <c r="BC1609" i="50"/>
  <c r="BP1608" i="50"/>
  <c r="BJ1594" i="50"/>
  <c r="BL1588" i="50"/>
  <c r="BP1353" i="50"/>
  <c r="BK1354" i="50"/>
  <c r="BG1354" i="50"/>
  <c r="BD1353" i="50"/>
  <c r="BI1360" i="50"/>
  <c r="BD1361" i="50"/>
  <c r="BQ1360" i="50"/>
  <c r="BR1991" i="50"/>
  <c r="BD1980" i="50"/>
  <c r="BB1703" i="50"/>
  <c r="BC1702" i="50"/>
  <c r="BD1701" i="50"/>
  <c r="BI1696" i="50"/>
  <c r="BC1298" i="50"/>
  <c r="BM1296" i="50"/>
  <c r="BM1304" i="50"/>
  <c r="BI1273" i="50"/>
  <c r="BP1272" i="50"/>
  <c r="BM1277" i="50"/>
  <c r="BI1277" i="50"/>
  <c r="BF1276" i="50"/>
  <c r="BM1275" i="50"/>
  <c r="BB1288" i="50"/>
  <c r="BO1287" i="50"/>
  <c r="BL1286" i="50"/>
  <c r="BB1286" i="50"/>
  <c r="BD1472" i="50"/>
  <c r="BQ2171" i="50"/>
  <c r="BL1900" i="50"/>
  <c r="BF1954" i="50"/>
  <c r="BI1682" i="50"/>
  <c r="BJ1681" i="50"/>
  <c r="BK1680" i="50"/>
  <c r="BP1675" i="50"/>
  <c r="BM1049" i="50"/>
  <c r="BO1055" i="50"/>
  <c r="BF1668" i="50"/>
  <c r="BF1432" i="50"/>
  <c r="BQ1433" i="50"/>
  <c r="BK2101" i="50"/>
  <c r="BO2035" i="50"/>
  <c r="BC2031" i="50"/>
  <c r="BH2026" i="50"/>
  <c r="BK1983" i="50"/>
  <c r="BD1974" i="50"/>
  <c r="BB1967" i="50"/>
  <c r="BH1880" i="50"/>
  <c r="BM1796" i="50"/>
  <c r="BH1540" i="50"/>
  <c r="BD1540" i="50"/>
  <c r="BO1525" i="50"/>
  <c r="BQ1519" i="50"/>
  <c r="BI1539" i="50"/>
  <c r="BE1539" i="50"/>
  <c r="BP1524" i="50"/>
  <c r="BR1518" i="50"/>
  <c r="BJ1538" i="50"/>
  <c r="BF1538" i="50"/>
  <c r="BQ1523" i="50"/>
  <c r="BB1518" i="50"/>
  <c r="BO1533" i="50"/>
  <c r="BK1533" i="50"/>
  <c r="BE1519" i="50"/>
  <c r="BG1513" i="50"/>
  <c r="BK1278" i="50"/>
  <c r="BF1279" i="50"/>
  <c r="BB1279" i="50"/>
  <c r="BP1277" i="50"/>
  <c r="BD1285" i="50"/>
  <c r="BP1285" i="50"/>
  <c r="BL1285" i="50"/>
  <c r="BM2322" i="50"/>
  <c r="BH1873" i="50"/>
  <c r="BJ1642" i="50"/>
  <c r="BK1641" i="50"/>
  <c r="BL1640" i="50"/>
  <c r="BQ1635" i="50"/>
  <c r="BJ1147" i="50"/>
  <c r="BC1146" i="50"/>
  <c r="BC1154" i="50"/>
  <c r="BD1198" i="50"/>
  <c r="BM1201" i="50"/>
  <c r="BH1202" i="50"/>
  <c r="BD1202" i="50"/>
  <c r="BR1200" i="50"/>
  <c r="BB1212" i="50"/>
  <c r="BN1212" i="50"/>
  <c r="BJ1212" i="50"/>
  <c r="BG1211" i="50"/>
  <c r="BC1205" i="50"/>
  <c r="BP1396" i="50"/>
  <c r="BI2286" i="50"/>
  <c r="BE1906" i="50"/>
  <c r="BO1639" i="50"/>
  <c r="BD1386" i="50"/>
  <c r="BE1385" i="50"/>
  <c r="BF1384" i="50"/>
  <c r="BK1379" i="50"/>
  <c r="BM1380" i="50"/>
  <c r="BQ1416" i="50"/>
  <c r="BH1417" i="50"/>
  <c r="BL1329" i="50"/>
  <c r="BD1333" i="50"/>
  <c r="BP1333" i="50"/>
  <c r="BL1333" i="50"/>
  <c r="BI1332" i="50"/>
  <c r="BJ1343" i="50"/>
  <c r="BE1344" i="50"/>
  <c r="BR1343" i="50"/>
  <c r="BO1342" i="50"/>
  <c r="BK1336" i="50"/>
  <c r="BN1046" i="50"/>
  <c r="BM1219" i="50"/>
  <c r="BF1382" i="50"/>
  <c r="BF1042" i="50"/>
  <c r="BB1234" i="50"/>
  <c r="BR1406" i="50"/>
  <c r="BR1087" i="50"/>
  <c r="BH1087" i="50"/>
  <c r="BL1101" i="50"/>
  <c r="BB1101" i="50"/>
  <c r="BR1273" i="50"/>
  <c r="BK1436" i="50"/>
  <c r="BH2190" i="50"/>
  <c r="BR1845" i="50"/>
  <c r="BN1624" i="50"/>
  <c r="BC1371" i="50"/>
  <c r="BD1370" i="50"/>
  <c r="BE1369" i="50"/>
  <c r="BJ1364" i="50"/>
  <c r="BD1373" i="50"/>
  <c r="BF1379" i="50"/>
  <c r="BN1379" i="50"/>
  <c r="BO1310" i="50"/>
  <c r="BG1314" i="50"/>
  <c r="BB1315" i="50"/>
  <c r="BO1314" i="50"/>
  <c r="BL1313" i="50"/>
  <c r="BM1324" i="50"/>
  <c r="BH1325" i="50"/>
  <c r="BD1325" i="50"/>
  <c r="BR1323" i="50"/>
  <c r="BN1317" i="50"/>
  <c r="BQ1027" i="50"/>
  <c r="BP1200" i="50"/>
  <c r="BI1363" i="50"/>
  <c r="BI1023" i="50"/>
  <c r="BE1215" i="50"/>
  <c r="BD1388" i="50"/>
  <c r="BD1069" i="50"/>
  <c r="BK1068" i="50"/>
  <c r="BO1082" i="50"/>
  <c r="BE1082" i="50"/>
  <c r="BD1255" i="50"/>
  <c r="BN1417" i="50"/>
  <c r="BQ1250" i="50"/>
  <c r="BM1442" i="50"/>
  <c r="BN2109" i="50"/>
  <c r="BN1595" i="50"/>
  <c r="BR1251" i="50"/>
  <c r="BC1251" i="50"/>
  <c r="BI1261" i="50"/>
  <c r="BD1099" i="50"/>
  <c r="BO1386" i="50"/>
  <c r="BF1387" i="50"/>
  <c r="BK1314" i="50"/>
  <c r="BC1318" i="50"/>
  <c r="BO1318" i="50"/>
  <c r="BK1318" i="50"/>
  <c r="BH1317" i="50"/>
  <c r="BI1328" i="50"/>
  <c r="BD1329" i="50"/>
  <c r="BQ1328" i="50"/>
  <c r="BN1327" i="50"/>
  <c r="BJ1321" i="50"/>
  <c r="BM1031" i="50"/>
  <c r="BL1204" i="50"/>
  <c r="BE1367" i="50"/>
  <c r="BE1027" i="50"/>
  <c r="BR1218" i="50"/>
  <c r="BQ1391" i="50"/>
  <c r="BQ1072" i="50"/>
  <c r="BG1072" i="50"/>
  <c r="BK1086" i="50"/>
  <c r="BR1085" i="50"/>
  <c r="BQ1258" i="50"/>
  <c r="BJ1421" i="50"/>
  <c r="BO2155" i="50"/>
  <c r="BM1845" i="50"/>
  <c r="BJ1564" i="50"/>
  <c r="BP1310" i="50"/>
  <c r="BQ1309" i="50"/>
  <c r="BR1308" i="50"/>
  <c r="BF1304" i="50"/>
  <c r="BB1343" i="50"/>
  <c r="BD1349" i="50"/>
  <c r="BL1349" i="50"/>
  <c r="BN1295" i="50"/>
  <c r="BF1299" i="50"/>
  <c r="BR1299" i="50"/>
  <c r="BN1299" i="50"/>
  <c r="BK1298" i="50"/>
  <c r="BL1309" i="50"/>
  <c r="BG1310" i="50"/>
  <c r="BC1310" i="50"/>
  <c r="BQ1308" i="50"/>
  <c r="BM1302" i="50"/>
  <c r="BI1494" i="50"/>
  <c r="BO1185" i="50"/>
  <c r="BH1348" i="50"/>
  <c r="BR1489" i="50"/>
  <c r="BD1200" i="50"/>
  <c r="BC1373" i="50"/>
  <c r="BC1054" i="50"/>
  <c r="BJ1053" i="50"/>
  <c r="BN1067" i="50"/>
  <c r="BD1067" i="50"/>
  <c r="BC1240" i="50"/>
  <c r="BM1402" i="50"/>
  <c r="BP1235" i="50"/>
  <c r="BL1427" i="50"/>
  <c r="BO2104" i="50"/>
  <c r="BI1595" i="50"/>
  <c r="BJ1131" i="50"/>
  <c r="BP1190" i="50"/>
  <c r="BE1201" i="50"/>
  <c r="BB1069" i="50"/>
  <c r="BM1356" i="50"/>
  <c r="BD1357" i="50"/>
  <c r="BJ1299" i="50"/>
  <c r="BB1303" i="50"/>
  <c r="BN1303" i="50"/>
  <c r="BJ1303" i="50"/>
  <c r="BG1302" i="50"/>
  <c r="BH1313" i="50"/>
  <c r="BC1314" i="50"/>
  <c r="BP1313" i="50"/>
  <c r="BM1312" i="50"/>
  <c r="BI1306" i="50"/>
  <c r="BE1498" i="50"/>
  <c r="BK1189" i="50"/>
  <c r="BD1352" i="50"/>
  <c r="BN1493" i="50"/>
  <c r="BQ1203" i="50"/>
  <c r="BP1376" i="50"/>
  <c r="BP1057" i="50"/>
  <c r="BF1057" i="50"/>
  <c r="BJ1071" i="50"/>
  <c r="BQ1070" i="50"/>
  <c r="BP1243" i="50"/>
  <c r="BI1406" i="50"/>
  <c r="BP2121" i="50"/>
  <c r="BD1845" i="50"/>
  <c r="BF1504" i="50"/>
  <c r="BL1250" i="50"/>
  <c r="BM1249" i="50"/>
  <c r="BD1741" i="50"/>
  <c r="BR1244" i="50"/>
  <c r="BQ1312" i="50"/>
  <c r="BB1319" i="50"/>
  <c r="BJ1319" i="50"/>
  <c r="BM1280" i="50"/>
  <c r="BE1284" i="50"/>
  <c r="BQ1284" i="50"/>
  <c r="BM1284" i="50"/>
  <c r="BJ1283" i="50"/>
  <c r="BK1294" i="50"/>
  <c r="BF1295" i="50"/>
  <c r="BB1295" i="50"/>
  <c r="BP1293" i="50"/>
  <c r="BL1287" i="50"/>
  <c r="BH1479" i="50"/>
  <c r="BN1170" i="50"/>
  <c r="BG1333" i="50"/>
  <c r="BQ1474" i="50"/>
  <c r="BC1185" i="50"/>
  <c r="BB1358" i="50"/>
  <c r="BB1039" i="50"/>
  <c r="BI1038" i="50"/>
  <c r="BM1052" i="50"/>
  <c r="BC1052" i="50"/>
  <c r="BB1225" i="50"/>
  <c r="BL1387" i="50"/>
  <c r="BO1220" i="50"/>
  <c r="BK1412" i="50"/>
  <c r="BO1804" i="50"/>
  <c r="BR1830" i="50"/>
  <c r="BR1492" i="50"/>
  <c r="BL1130" i="50"/>
  <c r="BR1140" i="50"/>
  <c r="BQ1038" i="50"/>
  <c r="BC1206" i="50"/>
  <c r="BH1225" i="50"/>
  <c r="BE1224" i="50"/>
  <c r="BN1227" i="50"/>
  <c r="BI1228" i="50"/>
  <c r="BE1228" i="50"/>
  <c r="BB1227" i="50"/>
  <c r="BC1238" i="50"/>
  <c r="BO1238" i="50"/>
  <c r="BK1238" i="50"/>
  <c r="BH1237" i="50"/>
  <c r="BD1231" i="50"/>
  <c r="BQ1422" i="50"/>
  <c r="BF1114" i="50"/>
  <c r="BP1276" i="50"/>
  <c r="BI1418" i="50"/>
  <c r="BL1128" i="50"/>
  <c r="BK1301" i="50"/>
  <c r="BD1464" i="50"/>
  <c r="BG1014" i="50"/>
  <c r="BO1477" i="50"/>
  <c r="BO1011" i="50"/>
  <c r="BK1168" i="50"/>
  <c r="BD1331" i="50"/>
  <c r="BQ2111" i="50"/>
  <c r="BI1843" i="50"/>
  <c r="BE1687" i="50"/>
  <c r="BF1686" i="50"/>
  <c r="BG1685" i="50"/>
  <c r="BL1680" i="50"/>
  <c r="BH1425" i="50"/>
  <c r="BG1162" i="50"/>
  <c r="BI1168" i="50"/>
  <c r="BK1206" i="50"/>
  <c r="BH1205" i="50"/>
  <c r="BQ1208" i="50"/>
  <c r="BL1209" i="50"/>
  <c r="BH1209" i="50"/>
  <c r="BE1208" i="50"/>
  <c r="BF1219" i="50"/>
  <c r="BR1219" i="50"/>
  <c r="BN1219" i="50"/>
  <c r="BK1218" i="50"/>
  <c r="BG1212" i="50"/>
  <c r="BC1404" i="50"/>
  <c r="BI1095" i="50"/>
  <c r="BB1258" i="50"/>
  <c r="BL1399" i="50"/>
  <c r="BO1109" i="50"/>
  <c r="BN1282" i="50"/>
  <c r="BG1445" i="50"/>
  <c r="BI1054" i="50"/>
  <c r="BR1458" i="50"/>
  <c r="BD1009" i="50"/>
  <c r="BN1149" i="50"/>
  <c r="BG1312" i="50"/>
  <c r="BJ1145" i="50"/>
  <c r="BF1337" i="50"/>
  <c r="BN1785" i="50"/>
  <c r="BD1354" i="50"/>
  <c r="BE1372" i="50"/>
  <c r="BB1311" i="50"/>
  <c r="BH1321" i="50"/>
  <c r="BP1061" i="50"/>
  <c r="BR1253" i="50"/>
  <c r="BN1105" i="50"/>
  <c r="BF1441" i="50"/>
  <c r="BQ1454" i="50"/>
  <c r="BQ2085" i="50"/>
  <c r="BC1550" i="50"/>
  <c r="BD1221" i="50"/>
  <c r="BR1235" i="50"/>
  <c r="BG1246" i="50"/>
  <c r="BI1430" i="50"/>
  <c r="BF1190" i="50"/>
  <c r="BB1042" i="50"/>
  <c r="BK1377" i="50"/>
  <c r="BH2461" i="50"/>
  <c r="BK1711" i="50"/>
  <c r="BH1424" i="50"/>
  <c r="BN1100" i="50"/>
  <c r="BC1111" i="50"/>
  <c r="BE1295" i="50"/>
  <c r="BM1359" i="50"/>
  <c r="BI1211" i="50"/>
  <c r="BH1065" i="50"/>
  <c r="BG2045" i="50"/>
  <c r="BH1651" i="50"/>
  <c r="BN1040" i="50"/>
  <c r="BK1386" i="50"/>
  <c r="BB1156" i="50"/>
  <c r="BI1091" i="50"/>
  <c r="BR1081" i="50"/>
  <c r="BF1213" i="50"/>
  <c r="BB1085" i="50"/>
  <c r="BP1163" i="50"/>
  <c r="BI1326" i="50"/>
  <c r="BN1336" i="50"/>
  <c r="BO1181" i="50"/>
  <c r="BC1112" i="50"/>
  <c r="BG1228" i="50"/>
  <c r="BC1100" i="50"/>
  <c r="BD1175" i="50"/>
  <c r="BN1337" i="50"/>
  <c r="BE1276" i="50"/>
  <c r="BG1392" i="50"/>
  <c r="BN1021" i="50"/>
  <c r="BD1183" i="50"/>
  <c r="BQ1054" i="50"/>
  <c r="BF1141" i="50"/>
  <c r="BE1216" i="50"/>
  <c r="BJ1362" i="50"/>
  <c r="BG1172" i="50"/>
  <c r="BI1258" i="50"/>
  <c r="BE1130" i="50"/>
  <c r="BN1197" i="50"/>
  <c r="BO1464" i="50"/>
  <c r="BK1316" i="50"/>
  <c r="BJ1170" i="50"/>
  <c r="BD1184" i="50"/>
  <c r="BC1038" i="50"/>
  <c r="BD1536" i="50"/>
  <c r="BH1093" i="50"/>
  <c r="BB1176" i="50"/>
  <c r="BH1186" i="50"/>
  <c r="BJ1370" i="50"/>
  <c r="BC1401" i="50"/>
  <c r="BP1252" i="50"/>
  <c r="BO1106" i="50"/>
  <c r="BI1120" i="50"/>
  <c r="BJ1731" i="50"/>
  <c r="BJ1304" i="50"/>
  <c r="BI1522" i="50"/>
  <c r="BO1532" i="50"/>
  <c r="BQ1042" i="50"/>
  <c r="BQ1088" i="50"/>
  <c r="BF1422" i="50"/>
  <c r="BB1113" i="50"/>
  <c r="BJ1097" i="50"/>
  <c r="BE1657" i="50"/>
  <c r="BK1394" i="50"/>
  <c r="BL1326" i="50"/>
  <c r="BR1336" i="50"/>
  <c r="BR1289" i="50"/>
  <c r="BC1368" i="50"/>
  <c r="BK1352" i="50"/>
  <c r="BG1224" i="50"/>
  <c r="BF1269" i="50"/>
  <c r="BP1431" i="50"/>
  <c r="BI1134" i="50"/>
  <c r="BG1380" i="50"/>
  <c r="BE1398" i="50"/>
  <c r="BL1367" i="50"/>
  <c r="BH1239" i="50"/>
  <c r="BK1280" i="50"/>
  <c r="BD1443" i="50"/>
  <c r="BE1016" i="50"/>
  <c r="BF1109" i="50"/>
  <c r="BP1307" i="50"/>
  <c r="BI1322" i="50"/>
  <c r="BE1194" i="50"/>
  <c r="BM1246" i="50"/>
  <c r="BK1164" i="50"/>
  <c r="BI1079" i="50"/>
  <c r="BI1458" i="50"/>
  <c r="BN1397" i="50"/>
  <c r="BJ1269" i="50"/>
  <c r="BD1303" i="50"/>
  <c r="BJ1330" i="50"/>
  <c r="BQ1406" i="50"/>
  <c r="BP1260" i="50"/>
  <c r="BJ1274" i="50"/>
  <c r="BQ1007" i="50"/>
  <c r="BK1777" i="50"/>
  <c r="BO1454" i="50"/>
  <c r="BN1356" i="50"/>
  <c r="BC1367" i="50"/>
  <c r="BL1069" i="50"/>
  <c r="BI1491" i="50"/>
  <c r="BE1343" i="50"/>
  <c r="BR1033" i="50"/>
  <c r="BI1018" i="50"/>
  <c r="BI1731" i="50"/>
  <c r="BQ1184" i="50"/>
  <c r="BE1220" i="50"/>
  <c r="BK1230" i="50"/>
  <c r="BL1223" i="50"/>
  <c r="BC1016" i="50"/>
  <c r="BB1031" i="50"/>
  <c r="BH1203" i="50"/>
  <c r="BP1187" i="50"/>
  <c r="BF1671" i="50"/>
  <c r="BH1274" i="50"/>
  <c r="BH1507" i="50"/>
  <c r="BN1517" i="50"/>
  <c r="BO1169" i="50"/>
  <c r="BK1488" i="50"/>
  <c r="BO1412" i="50"/>
  <c r="BK1284" i="50"/>
  <c r="BI1314" i="50"/>
  <c r="BB1477" i="50"/>
  <c r="BR1269" i="50"/>
  <c r="BD1260" i="50"/>
  <c r="BC1037" i="50"/>
  <c r="BP1427" i="50"/>
  <c r="BL1299" i="50"/>
  <c r="BN1325" i="50"/>
  <c r="BG1488" i="50"/>
  <c r="BJ1149" i="50"/>
  <c r="BM1470" i="50"/>
  <c r="BG1428" i="50"/>
  <c r="BM1382" i="50"/>
  <c r="BI1254" i="50"/>
  <c r="BP1291" i="50"/>
  <c r="BF1345" i="50"/>
  <c r="BP1440" i="50"/>
  <c r="BG1097" i="50"/>
  <c r="BR1457" i="50"/>
  <c r="BN1329" i="50"/>
  <c r="BG1348" i="50"/>
  <c r="BR1425" i="50"/>
  <c r="BC1309" i="50"/>
  <c r="BP1021" i="50"/>
  <c r="BG1019" i="50"/>
  <c r="BI1785" i="50"/>
  <c r="BQ1293" i="50"/>
  <c r="BC1342" i="50"/>
  <c r="BR1295" i="50"/>
  <c r="BG1306" i="50"/>
  <c r="BC1058" i="50"/>
  <c r="BC1220" i="50"/>
  <c r="BP1071" i="50"/>
  <c r="BH1407" i="50"/>
  <c r="BL2037" i="50"/>
  <c r="BK1716" i="50"/>
  <c r="BF1553" i="50"/>
  <c r="BN1160" i="50"/>
  <c r="BC1171" i="50"/>
  <c r="BR1053" i="50"/>
  <c r="BJ1389" i="50"/>
  <c r="BF1241" i="50"/>
  <c r="BE1095" i="50"/>
  <c r="BQ2007" i="50"/>
  <c r="BO1649" i="50"/>
  <c r="BM1161" i="50"/>
  <c r="BK1446" i="50"/>
  <c r="BM1170" i="50"/>
  <c r="BD1440" i="50"/>
  <c r="BJ1218" i="50"/>
  <c r="BI1104" i="50"/>
  <c r="BR1438" i="50"/>
  <c r="BD1101" i="50"/>
  <c r="BK1100" i="50"/>
  <c r="BP1279" i="50"/>
  <c r="BL1496" i="50"/>
  <c r="BP1244" i="50"/>
  <c r="BJ1119" i="50"/>
  <c r="BB1454" i="50"/>
  <c r="BI1112" i="50"/>
  <c r="BP1111" i="50"/>
  <c r="BD1006" i="50"/>
  <c r="BD1376" i="50"/>
  <c r="BG1173" i="50"/>
  <c r="BG1074" i="50"/>
  <c r="BP1408" i="50"/>
  <c r="BK1078" i="50"/>
  <c r="BM1159" i="50"/>
  <c r="BH1105" i="50"/>
  <c r="BB1290" i="50"/>
  <c r="BM1019" i="50"/>
  <c r="BD1484" i="50"/>
  <c r="BL1016" i="50"/>
  <c r="BT51" i="51"/>
  <c r="BW42" i="51"/>
  <c r="BV12" i="51"/>
  <c r="BW14" i="51"/>
  <c r="BW46" i="51"/>
  <c r="BU29" i="51"/>
  <c r="BV22" i="51"/>
  <c r="BU41" i="51"/>
  <c r="BV8" i="51"/>
  <c r="BT35" i="51"/>
  <c r="BS25" i="51"/>
  <c r="BU10" i="51"/>
  <c r="BT29" i="51"/>
  <c r="BT12" i="51"/>
  <c r="BW53" i="51"/>
  <c r="BU43" i="51"/>
  <c r="BO1497" i="50"/>
  <c r="BE1510" i="50"/>
  <c r="BR1509" i="50"/>
  <c r="BO1508" i="50"/>
  <c r="BK1026" i="50"/>
  <c r="BG1020" i="50"/>
  <c r="BC1212" i="50"/>
  <c r="BB1385" i="50"/>
  <c r="BB1066" i="50"/>
  <c r="BL1207" i="50"/>
  <c r="BH1399" i="50"/>
  <c r="BN1090" i="50"/>
  <c r="BG1253" i="50"/>
  <c r="BE1075" i="50"/>
  <c r="BR1266" i="50"/>
  <c r="BQ1439" i="50"/>
  <c r="BQ1120" i="50"/>
  <c r="BG1120" i="50"/>
  <c r="BI2141" i="50"/>
  <c r="BO1839" i="50"/>
  <c r="BO1566" i="50"/>
  <c r="BP1565" i="50"/>
  <c r="BQ1564" i="50"/>
  <c r="BE1560" i="50"/>
  <c r="BC1223" i="50"/>
  <c r="BM1221" i="50"/>
  <c r="BM1229" i="50"/>
  <c r="BN1476" i="50"/>
  <c r="BD1476" i="50"/>
  <c r="BR1480" i="50"/>
  <c r="BN1480" i="50"/>
  <c r="BK1479" i="50"/>
  <c r="BR1478" i="50"/>
  <c r="BG1491" i="50"/>
  <c r="BC1491" i="50"/>
  <c r="BQ1489" i="50"/>
  <c r="BG1489" i="50"/>
  <c r="BM1017" i="50"/>
  <c r="BF1193" i="50"/>
  <c r="BE1366" i="50"/>
  <c r="BE1047" i="50"/>
  <c r="BO1188" i="50"/>
  <c r="BK1380" i="50"/>
  <c r="BQ1071" i="50"/>
  <c r="BJ1234" i="50"/>
  <c r="BH1056" i="50"/>
  <c r="BD1248" i="50"/>
  <c r="BC1421" i="50"/>
  <c r="BC1102" i="50"/>
  <c r="BJ1101" i="50"/>
  <c r="BB1127" i="50"/>
  <c r="BI1126" i="50"/>
  <c r="BO1890" i="50"/>
  <c r="BP1584" i="50"/>
  <c r="BJ1427" i="50"/>
  <c r="BG1430" i="50"/>
  <c r="BM1440" i="50"/>
  <c r="BO1121" i="50"/>
  <c r="BE1237" i="50"/>
  <c r="BJ1480" i="50"/>
  <c r="BQ1479" i="50"/>
  <c r="BN1484" i="50"/>
  <c r="BJ1484" i="50"/>
  <c r="BG1483" i="50"/>
  <c r="BN1482" i="50"/>
  <c r="BC1495" i="50"/>
  <c r="BP1494" i="50"/>
  <c r="BM1493" i="50"/>
  <c r="BC1493" i="50"/>
  <c r="BI1021" i="50"/>
  <c r="BB1197" i="50"/>
  <c r="BR1369" i="50"/>
  <c r="BR1050" i="50"/>
  <c r="BK1192" i="50"/>
  <c r="BG1384" i="50"/>
  <c r="BM1075" i="50"/>
  <c r="BF1238" i="50"/>
  <c r="BD1060" i="50"/>
  <c r="BQ1251" i="50"/>
  <c r="BP1424" i="50"/>
  <c r="BP1105" i="50"/>
  <c r="BF1105" i="50"/>
  <c r="BJ2107" i="50"/>
  <c r="BF1839" i="50"/>
  <c r="BK1506" i="50"/>
  <c r="BL1505" i="50"/>
  <c r="BM1504" i="50"/>
  <c r="BL1740" i="50"/>
  <c r="BR1192" i="50"/>
  <c r="BK1191" i="50"/>
  <c r="BK1199" i="50"/>
  <c r="BM1461" i="50"/>
  <c r="BC1461" i="50"/>
  <c r="BQ1465" i="50"/>
  <c r="BM1465" i="50"/>
  <c r="BJ1464" i="50"/>
  <c r="BQ1463" i="50"/>
  <c r="BF1476" i="50"/>
  <c r="BB1476" i="50"/>
  <c r="BP1474" i="50"/>
  <c r="BF1474" i="50"/>
  <c r="BO1018" i="50"/>
  <c r="BE1178" i="50"/>
  <c r="BD1351" i="50"/>
  <c r="BD1032" i="50"/>
  <c r="BN1173" i="50"/>
  <c r="BJ1365" i="50"/>
  <c r="BP1056" i="50"/>
  <c r="BI1219" i="50"/>
  <c r="BG1041" i="50"/>
  <c r="BC1233" i="50"/>
  <c r="BB1406" i="50"/>
  <c r="BB1087" i="50"/>
  <c r="BI1086" i="50"/>
  <c r="BR1111" i="50"/>
  <c r="BH1111" i="50"/>
  <c r="BQ1863" i="50"/>
  <c r="BI1590" i="50"/>
  <c r="BF1367" i="50"/>
  <c r="BC1370" i="50"/>
  <c r="BI1380" i="50"/>
  <c r="BM1091" i="50"/>
  <c r="BL1086" i="50"/>
  <c r="BE1405" i="50"/>
  <c r="BL1404" i="50"/>
  <c r="BI1409" i="50"/>
  <c r="BE1409" i="50"/>
  <c r="BB1408" i="50"/>
  <c r="BI1407" i="50"/>
  <c r="BO1419" i="50"/>
  <c r="BK1419" i="50"/>
  <c r="BH1418" i="50"/>
  <c r="BO1417" i="50"/>
  <c r="BG1122" i="50"/>
  <c r="BN1121" i="50"/>
  <c r="BM1294" i="50"/>
  <c r="BF1457" i="50"/>
  <c r="BF1117" i="50"/>
  <c r="BB1309" i="50"/>
  <c r="BR1481" i="50"/>
  <c r="BR1162" i="50"/>
  <c r="BI1466" i="50"/>
  <c r="BL1176" i="50"/>
  <c r="BK1349" i="50"/>
  <c r="BK1030" i="50"/>
  <c r="BR1029" i="50"/>
  <c r="BF2102" i="50"/>
  <c r="BK1817" i="50"/>
  <c r="BL1687" i="50"/>
  <c r="BM1686" i="50"/>
  <c r="BN1685" i="50"/>
  <c r="BB1681" i="50"/>
  <c r="BH1042" i="50"/>
  <c r="BR1040" i="50"/>
  <c r="BR1048" i="50"/>
  <c r="BH1386" i="50"/>
  <c r="BO1385" i="50"/>
  <c r="BL1390" i="50"/>
  <c r="BH1390" i="50"/>
  <c r="BE1389" i="50"/>
  <c r="BL1388" i="50"/>
  <c r="BR1400" i="50"/>
  <c r="BN1400" i="50"/>
  <c r="BK1399" i="50"/>
  <c r="BR1398" i="50"/>
  <c r="BJ1103" i="50"/>
  <c r="BQ1102" i="50"/>
  <c r="BP1275" i="50"/>
  <c r="BI1438" i="50"/>
  <c r="BI1098" i="50"/>
  <c r="BE1290" i="50"/>
  <c r="BD1463" i="50"/>
  <c r="BD1144" i="50"/>
  <c r="BL1447" i="50"/>
  <c r="BO1157" i="50"/>
  <c r="BN1330" i="50"/>
  <c r="BG1493" i="50"/>
  <c r="BD1011" i="50"/>
  <c r="BM1036" i="50"/>
  <c r="BC1036" i="50"/>
  <c r="BF1612" i="50"/>
  <c r="BD1366" i="50"/>
  <c r="BC1066" i="50"/>
  <c r="BQ1068" i="50"/>
  <c r="BF1079" i="50"/>
  <c r="BM1422" i="50"/>
  <c r="BH1275" i="50"/>
  <c r="BJ1158" i="50"/>
  <c r="BR1142" i="50"/>
  <c r="BC1026" i="50"/>
  <c r="BK1779" i="50"/>
  <c r="BD1545" i="50"/>
  <c r="BR1472" i="50"/>
  <c r="BO1475" i="50"/>
  <c r="BD1486" i="50"/>
  <c r="BC1389" i="50"/>
  <c r="BM1211" i="50"/>
  <c r="BO1094" i="50"/>
  <c r="BO1256" i="50"/>
  <c r="BC1802" i="50"/>
  <c r="BL1474" i="50"/>
  <c r="BI1432" i="50"/>
  <c r="BD1341" i="50"/>
  <c r="BJ1351" i="50"/>
  <c r="BQ1076" i="50"/>
  <c r="BQ1238" i="50"/>
  <c r="BM1090" i="50"/>
  <c r="BE1426" i="50"/>
  <c r="BB1762" i="50"/>
  <c r="BE1666" i="50"/>
  <c r="BK1142" i="50"/>
  <c r="BH1145" i="50"/>
  <c r="BI1223" i="50"/>
  <c r="BG1229" i="50"/>
  <c r="BQ1067" i="50"/>
  <c r="BH1484" i="50"/>
  <c r="BP1344" i="50"/>
  <c r="BP1025" i="50"/>
  <c r="BF1025" i="50"/>
  <c r="BO1313" i="50"/>
  <c r="BI1259" i="50"/>
  <c r="BF1094" i="50"/>
  <c r="BI1499" i="50"/>
  <c r="BD1356" i="50"/>
  <c r="BD1037" i="50"/>
  <c r="BK1036" i="50"/>
  <c r="BN1042" i="50"/>
  <c r="BC1169" i="50"/>
  <c r="BN1022" i="50"/>
  <c r="BF1454" i="50"/>
  <c r="BF1322" i="50"/>
  <c r="BP1484" i="50"/>
  <c r="BJ1494" i="50"/>
  <c r="BM1319" i="50"/>
  <c r="BI1139" i="50"/>
  <c r="BR1047" i="50"/>
  <c r="BJ1382" i="50"/>
  <c r="BN1059" i="50"/>
  <c r="BE1486" i="50"/>
  <c r="BG1369" i="50"/>
  <c r="BN1049" i="50"/>
  <c r="BH1063" i="50"/>
  <c r="BE1781" i="50"/>
  <c r="BG1529" i="50"/>
  <c r="BI1101" i="50"/>
  <c r="BI1416" i="50"/>
  <c r="BO1426" i="50"/>
  <c r="BG1118" i="50"/>
  <c r="BG1280" i="50"/>
  <c r="BC1132" i="50"/>
  <c r="BL1467" i="50"/>
  <c r="BE2052" i="50"/>
  <c r="BE1716" i="50"/>
  <c r="BE1312" i="50"/>
  <c r="BE1281" i="50"/>
  <c r="BK1291" i="50"/>
  <c r="BE1114" i="50"/>
  <c r="BN1449" i="50"/>
  <c r="BJ1301" i="50"/>
  <c r="BI1155" i="50"/>
  <c r="BP2016" i="50"/>
  <c r="BH1650" i="50"/>
  <c r="BL1402" i="50"/>
  <c r="BI1085" i="50"/>
  <c r="BI1099" i="50"/>
  <c r="BB1079" i="50"/>
  <c r="BN1278" i="50"/>
  <c r="BD1012" i="50"/>
  <c r="BL1476" i="50"/>
  <c r="BD1020" i="50"/>
  <c r="BM1130" i="50"/>
  <c r="BD1280" i="50"/>
  <c r="BF1006" i="50"/>
  <c r="BC1305" i="50"/>
  <c r="BC1017" i="50"/>
  <c r="BM1491" i="50"/>
  <c r="BN1011" i="50"/>
  <c r="BR1141" i="50"/>
  <c r="BQ1230" i="50"/>
  <c r="BF1470" i="50"/>
  <c r="BK1233" i="50"/>
  <c r="BN1115" i="50"/>
  <c r="BJ1446" i="50"/>
  <c r="BM1108" i="50"/>
  <c r="BD1016" i="50"/>
  <c r="BL1063" i="50"/>
  <c r="BF1350" i="50"/>
  <c r="BP1014" i="50"/>
  <c r="BE1040" i="50"/>
  <c r="BD1018" i="50"/>
  <c r="BR1094" i="50"/>
  <c r="BM1459" i="50"/>
  <c r="BC1140" i="50"/>
  <c r="BN1153" i="50"/>
  <c r="BG1807" i="50"/>
  <c r="BN1770" i="50"/>
  <c r="BP1462" i="50"/>
  <c r="BK1115" i="50"/>
  <c r="BQ1125" i="50"/>
  <c r="BD1035" i="50"/>
  <c r="BM1370" i="50"/>
  <c r="BI1222" i="50"/>
  <c r="BH1076" i="50"/>
  <c r="BF2047" i="50"/>
  <c r="BF1730" i="50"/>
  <c r="BB1192" i="50"/>
  <c r="BQ1461" i="50"/>
  <c r="BF1472" i="50"/>
  <c r="BK1204" i="50"/>
  <c r="BJ1058" i="50"/>
  <c r="BP1391" i="50"/>
  <c r="BO1245" i="50"/>
  <c r="BP2387" i="50"/>
  <c r="BR1655" i="50"/>
  <c r="BC1282" i="50"/>
  <c r="BD1266" i="50"/>
  <c r="BG1148" i="50"/>
  <c r="BR1153" i="50"/>
  <c r="BC1369" i="50"/>
  <c r="BN1013" i="50"/>
  <c r="BF1055" i="50"/>
  <c r="BF1013" i="50"/>
  <c r="BP1175" i="50"/>
  <c r="BB1329" i="50"/>
  <c r="BG1244" i="50"/>
  <c r="BI1395" i="50"/>
  <c r="BO1028" i="50"/>
  <c r="BG1070" i="50"/>
  <c r="BK1024" i="50"/>
  <c r="BD1187" i="50"/>
  <c r="BP1460" i="50"/>
  <c r="BH1009" i="50"/>
  <c r="BQ1323" i="50"/>
  <c r="BR1015" i="50"/>
  <c r="BD1025" i="50"/>
  <c r="BP1006" i="50"/>
  <c r="BP1208" i="50"/>
  <c r="BB1425" i="50"/>
  <c r="BL1440" i="50"/>
  <c r="BQ1058" i="50"/>
  <c r="BI1100" i="50"/>
  <c r="BD1047" i="50"/>
  <c r="BK1497" i="50"/>
  <c r="BG1188" i="50"/>
  <c r="BO1172" i="50"/>
  <c r="BQ1055" i="50"/>
  <c r="BB1552" i="50"/>
  <c r="BB1336" i="50"/>
  <c r="BB1051" i="50"/>
  <c r="BP1053" i="50"/>
  <c r="BE1064" i="50"/>
  <c r="BQ1418" i="50"/>
  <c r="BJ1241" i="50"/>
  <c r="BL1124" i="50"/>
  <c r="BC1109" i="50"/>
  <c r="BH1999" i="50"/>
  <c r="BR1705" i="50"/>
  <c r="BH1397" i="50"/>
  <c r="BE1400" i="50"/>
  <c r="BK1410" i="50"/>
  <c r="BN1106" i="50"/>
  <c r="BQ1410" i="50"/>
  <c r="BB1294" i="50"/>
  <c r="BR1006" i="50"/>
  <c r="BD1672" i="50"/>
  <c r="BG1410" i="50"/>
  <c r="BL1201" i="50"/>
  <c r="BI1204" i="50"/>
  <c r="BJ1166" i="50"/>
  <c r="BK1108" i="50"/>
  <c r="BN1097" i="50"/>
  <c r="BE1183" i="50"/>
  <c r="BR1118" i="50"/>
  <c r="BK1281" i="50"/>
  <c r="BQ1318" i="50"/>
  <c r="BN1065" i="50"/>
  <c r="BM1138" i="50"/>
  <c r="BC1124" i="50"/>
  <c r="BF1198" i="50"/>
  <c r="BF1130" i="50"/>
  <c r="BP1292" i="50"/>
  <c r="BR1333" i="50"/>
  <c r="BH1467" i="50"/>
  <c r="BG1048" i="50"/>
  <c r="BK1052" i="50"/>
  <c r="BC1153" i="50"/>
  <c r="BH1096" i="50"/>
  <c r="BP1228" i="50"/>
  <c r="BH1295" i="50"/>
  <c r="BQ1198" i="50"/>
  <c r="BF1169" i="50"/>
  <c r="BH1228" i="50"/>
  <c r="BP1152" i="50"/>
  <c r="BI1315" i="50"/>
  <c r="BU54" i="51"/>
  <c r="BW45" i="51"/>
  <c r="BW19" i="51"/>
  <c r="BT6" i="51"/>
  <c r="BV6" i="51"/>
  <c r="BU53" i="51"/>
  <c r="BS15" i="51"/>
  <c r="BT11" i="51"/>
  <c r="BW26" i="51"/>
  <c r="BW6" i="51"/>
  <c r="BT22" i="51"/>
  <c r="BV31" i="51"/>
  <c r="BS9" i="51"/>
  <c r="BS55" i="51"/>
  <c r="BT32" i="51"/>
  <c r="BU28" i="51"/>
  <c r="BF1208" i="50"/>
  <c r="BR1208" i="50"/>
  <c r="BN1208" i="50"/>
  <c r="BK1207" i="50"/>
  <c r="BG1201" i="50"/>
  <c r="BC1393" i="50"/>
  <c r="BI1084" i="50"/>
  <c r="BP1083" i="50"/>
  <c r="BI1246" i="50"/>
  <c r="BO1098" i="50"/>
  <c r="BE1098" i="50"/>
  <c r="BD1271" i="50"/>
  <c r="BN1433" i="50"/>
  <c r="BL1255" i="50"/>
  <c r="BH1447" i="50"/>
  <c r="BN1138" i="50"/>
  <c r="BG1301" i="50"/>
  <c r="BJ1134" i="50"/>
  <c r="BO2131" i="50"/>
  <c r="BC1933" i="50"/>
  <c r="BD1552" i="50"/>
  <c r="BE1551" i="50"/>
  <c r="BF1550" i="50"/>
  <c r="BK1545" i="50"/>
  <c r="BG1584" i="50"/>
  <c r="BQ1100" i="50"/>
  <c r="BQ1590" i="50"/>
  <c r="BK1175" i="50"/>
  <c r="BC1179" i="50"/>
  <c r="BO1179" i="50"/>
  <c r="BK1179" i="50"/>
  <c r="BH1178" i="50"/>
  <c r="BI1189" i="50"/>
  <c r="BD1190" i="50"/>
  <c r="BQ1189" i="50"/>
  <c r="BN1188" i="50"/>
  <c r="BJ1182" i="50"/>
  <c r="BF1374" i="50"/>
  <c r="BL1065" i="50"/>
  <c r="BB1065" i="50"/>
  <c r="BL1227" i="50"/>
  <c r="BR1079" i="50"/>
  <c r="BH1079" i="50"/>
  <c r="BG1252" i="50"/>
  <c r="BQ1414" i="50"/>
  <c r="BO1236" i="50"/>
  <c r="BK1428" i="50"/>
  <c r="BQ1119" i="50"/>
  <c r="BJ1282" i="50"/>
  <c r="BM1115" i="50"/>
  <c r="BI1307" i="50"/>
  <c r="BH1480" i="50"/>
  <c r="BR1610" i="50"/>
  <c r="BN1605" i="50"/>
  <c r="BC1190" i="50"/>
  <c r="BI1200" i="50"/>
  <c r="BJ1193" i="50"/>
  <c r="BE1017" i="50"/>
  <c r="BI1598" i="50"/>
  <c r="BG1179" i="50"/>
  <c r="BP1182" i="50"/>
  <c r="BK1183" i="50"/>
  <c r="BG1183" i="50"/>
  <c r="BD1182" i="50"/>
  <c r="BE1193" i="50"/>
  <c r="BQ1193" i="50"/>
  <c r="BM1193" i="50"/>
  <c r="BJ1192" i="50"/>
  <c r="BF1186" i="50"/>
  <c r="BB1378" i="50"/>
  <c r="BH1069" i="50"/>
  <c r="BO1068" i="50"/>
  <c r="BH1231" i="50"/>
  <c r="BN1083" i="50"/>
  <c r="BD1083" i="50"/>
  <c r="BC1256" i="50"/>
  <c r="BM1418" i="50"/>
  <c r="BK1240" i="50"/>
  <c r="BG1432" i="50"/>
  <c r="BM1123" i="50"/>
  <c r="BF1286" i="50"/>
  <c r="BI1119" i="50"/>
  <c r="BP2097" i="50"/>
  <c r="BE2039" i="50"/>
  <c r="BJ1733" i="50"/>
  <c r="BK1732" i="50"/>
  <c r="BL1731" i="50"/>
  <c r="BQ1726" i="50"/>
  <c r="BE1554" i="50"/>
  <c r="BO1070" i="50"/>
  <c r="BO1560" i="50"/>
  <c r="BJ1160" i="50"/>
  <c r="BB1164" i="50"/>
  <c r="BN1164" i="50"/>
  <c r="BJ1164" i="50"/>
  <c r="BG1163" i="50"/>
  <c r="BH1174" i="50"/>
  <c r="BC1175" i="50"/>
  <c r="BP1174" i="50"/>
  <c r="BM1173" i="50"/>
  <c r="BI1167" i="50"/>
  <c r="BE1359" i="50"/>
  <c r="BK1050" i="50"/>
  <c r="BR1049" i="50"/>
  <c r="BK1212" i="50"/>
  <c r="BQ1064" i="50"/>
  <c r="BG1064" i="50"/>
  <c r="BF1237" i="50"/>
  <c r="BP1399" i="50"/>
  <c r="BN1221" i="50"/>
  <c r="BJ1413" i="50"/>
  <c r="BP1104" i="50"/>
  <c r="BI1267" i="50"/>
  <c r="BL1100" i="50"/>
  <c r="BH1292" i="50"/>
  <c r="BG1465" i="50"/>
  <c r="BL1611" i="50"/>
  <c r="BE1485" i="50"/>
  <c r="BP1129" i="50"/>
  <c r="BE1140" i="50"/>
  <c r="BF1133" i="50"/>
  <c r="BP1012" i="50"/>
  <c r="BO1447" i="50"/>
  <c r="BB1104" i="50"/>
  <c r="BK1107" i="50"/>
  <c r="BF1108" i="50"/>
  <c r="BB1108" i="50"/>
  <c r="BP1106" i="50"/>
  <c r="BQ1117" i="50"/>
  <c r="BL1118" i="50"/>
  <c r="BH1118" i="50"/>
  <c r="BE1117" i="50"/>
  <c r="BR1110" i="50"/>
  <c r="BN1302" i="50"/>
  <c r="BM1475" i="50"/>
  <c r="BM1009" i="50"/>
  <c r="BK1148" i="50"/>
  <c r="BB1490" i="50"/>
  <c r="BP1007" i="50"/>
  <c r="BO1180" i="50"/>
  <c r="BH1343" i="50"/>
  <c r="BF1165" i="50"/>
  <c r="BB1357" i="50"/>
  <c r="BH1048" i="50"/>
  <c r="BR1210" i="50"/>
  <c r="BP2305" i="50"/>
  <c r="BJ1866" i="50"/>
  <c r="BI1932" i="50"/>
  <c r="BG1667" i="50"/>
  <c r="BH1666" i="50"/>
  <c r="BI1665" i="50"/>
  <c r="BN1660" i="50"/>
  <c r="BK1403" i="50"/>
  <c r="BO1401" i="50"/>
  <c r="BD1410" i="50"/>
  <c r="BE1085" i="50"/>
  <c r="BN1088" i="50"/>
  <c r="BI1089" i="50"/>
  <c r="BE1089" i="50"/>
  <c r="BB1088" i="50"/>
  <c r="BC1099" i="50"/>
  <c r="BO1099" i="50"/>
  <c r="BK1099" i="50"/>
  <c r="BH1098" i="50"/>
  <c r="BD1092" i="50"/>
  <c r="BQ1283" i="50"/>
  <c r="BP1456" i="50"/>
  <c r="BB1007" i="50"/>
  <c r="BN1129" i="50"/>
  <c r="BE1471" i="50"/>
  <c r="BH1021" i="50"/>
  <c r="BR1161" i="50"/>
  <c r="BK1324" i="50"/>
  <c r="BI1146" i="50"/>
  <c r="BE1338" i="50"/>
  <c r="BK1029" i="50"/>
  <c r="BD1192" i="50"/>
  <c r="BG1025" i="50"/>
  <c r="BC1217" i="50"/>
  <c r="BB1390" i="50"/>
  <c r="BR1596" i="50"/>
  <c r="BI1364" i="50"/>
  <c r="BK1311" i="50"/>
  <c r="BQ1321" i="50"/>
  <c r="BI1024" i="50"/>
  <c r="BC1465" i="50"/>
  <c r="BR1346" i="50"/>
  <c r="BN1037" i="50"/>
  <c r="BE1022" i="50"/>
  <c r="BQ1386" i="50"/>
  <c r="BH1537" i="50"/>
  <c r="BF1215" i="50"/>
  <c r="BK1235" i="50"/>
  <c r="BQ1245" i="50"/>
  <c r="BQ1239" i="50"/>
  <c r="BG1268" i="50"/>
  <c r="BQ1090" i="50"/>
  <c r="BL1455" i="50"/>
  <c r="BC1440" i="50"/>
  <c r="BN1732" i="50"/>
  <c r="BK1471" i="50"/>
  <c r="BE1096" i="50"/>
  <c r="BB1099" i="50"/>
  <c r="BH1109" i="50"/>
  <c r="BN1437" i="50"/>
  <c r="BG1260" i="50"/>
  <c r="BI1143" i="50"/>
  <c r="BQ1127" i="50"/>
  <c r="BK1672" i="50"/>
  <c r="BP1034" i="50"/>
  <c r="BB1382" i="50"/>
  <c r="BP1384" i="50"/>
  <c r="BN1045" i="50"/>
  <c r="BK1082" i="50"/>
  <c r="BL1035" i="50"/>
  <c r="BG1085" i="50"/>
  <c r="BM1043" i="50"/>
  <c r="BF1206" i="50"/>
  <c r="BF1153" i="50"/>
  <c r="BC1136" i="50"/>
  <c r="BM1112" i="50"/>
  <c r="BC1156" i="50"/>
  <c r="BH1100" i="50"/>
  <c r="BR1054" i="50"/>
  <c r="BK1217" i="50"/>
  <c r="BD1123" i="50"/>
  <c r="BH1057" i="50"/>
  <c r="BG1022" i="50"/>
  <c r="BG1217" i="50"/>
  <c r="BE1055" i="50"/>
  <c r="BM1502" i="50"/>
  <c r="BK1153" i="50"/>
  <c r="BO1316" i="50"/>
  <c r="BK1015" i="50"/>
  <c r="BM1018" i="50"/>
  <c r="BJ1130" i="50"/>
  <c r="BK1077" i="50"/>
  <c r="BD1240" i="50"/>
  <c r="BE1076" i="50"/>
  <c r="BK1248" i="50"/>
  <c r="BB1233" i="50"/>
  <c r="BD1116" i="50"/>
  <c r="BM1551" i="50"/>
  <c r="BP1289" i="50"/>
  <c r="BJ1171" i="50"/>
  <c r="BG1174" i="50"/>
  <c r="BM1184" i="50"/>
  <c r="BD1479" i="50"/>
  <c r="BN1301" i="50"/>
  <c r="BP1184" i="50"/>
  <c r="BG1169" i="50"/>
  <c r="BG2001" i="50"/>
  <c r="BL1705" i="50"/>
  <c r="BF1036" i="50"/>
  <c r="BC1039" i="50"/>
  <c r="BI1049" i="50"/>
  <c r="BR1166" i="50"/>
  <c r="BD1471" i="50"/>
  <c r="BF1354" i="50"/>
  <c r="BM1034" i="50"/>
  <c r="BQ1669" i="50"/>
  <c r="BM1409" i="50"/>
  <c r="BC1322" i="50"/>
  <c r="BQ1324" i="50"/>
  <c r="BF1265" i="50"/>
  <c r="BD1195" i="50"/>
  <c r="BP1786" i="50"/>
  <c r="BJ1910" i="50"/>
  <c r="BJ1815" i="50"/>
  <c r="BI1555" i="50"/>
  <c r="BE1555" i="50"/>
  <c r="BP1540" i="50"/>
  <c r="BR1534" i="50"/>
  <c r="BJ1554" i="50"/>
  <c r="BF1554" i="50"/>
  <c r="BQ1539" i="50"/>
  <c r="BB1534" i="50"/>
  <c r="BK1553" i="50"/>
  <c r="BG1553" i="50"/>
  <c r="BR1538" i="50"/>
  <c r="BC1533" i="50"/>
  <c r="BP1548" i="50"/>
  <c r="BL1548" i="50"/>
  <c r="BF1534" i="50"/>
  <c r="BH1528" i="50"/>
  <c r="BL1293" i="50"/>
  <c r="BG1294" i="50"/>
  <c r="BC1294" i="50"/>
  <c r="BQ1292" i="50"/>
  <c r="BE1300" i="50"/>
  <c r="BQ1300" i="50"/>
  <c r="BM1300" i="50"/>
  <c r="BG1982" i="50"/>
  <c r="BI1753" i="50"/>
  <c r="BN1702" i="50"/>
  <c r="BO1701" i="50"/>
  <c r="BP1700" i="50"/>
  <c r="BD1696" i="50"/>
  <c r="BL1177" i="50"/>
  <c r="BE1176" i="50"/>
  <c r="BE1184" i="50"/>
  <c r="BE1213" i="50"/>
  <c r="BN1216" i="50"/>
  <c r="BI1217" i="50"/>
  <c r="BE1217" i="50"/>
  <c r="BB1216" i="50"/>
  <c r="BC1227" i="50"/>
  <c r="BO1227" i="50"/>
  <c r="BK1227" i="50"/>
  <c r="BH1226" i="50"/>
  <c r="BD1220" i="50"/>
  <c r="BQ1411" i="50"/>
  <c r="BR2182" i="50"/>
  <c r="BB1922" i="50"/>
  <c r="BB1700" i="50"/>
  <c r="BH1446" i="50"/>
  <c r="BI1445" i="50"/>
  <c r="BJ1444" i="50"/>
  <c r="BO1439" i="50"/>
  <c r="BO1410" i="50"/>
  <c r="BQ1613" i="50"/>
  <c r="BB1608" i="50"/>
  <c r="BB1372" i="50"/>
  <c r="BB2667" i="50"/>
  <c r="BK2006" i="50"/>
  <c r="BP2001" i="50"/>
  <c r="BD1997" i="50"/>
  <c r="BI1992" i="50"/>
  <c r="BI1982" i="50"/>
  <c r="BB1973" i="50"/>
  <c r="BJ1966" i="50"/>
  <c r="BJ1986" i="50"/>
  <c r="BO1976" i="50"/>
  <c r="BN1721" i="50"/>
  <c r="BJ1721" i="50"/>
  <c r="BD1707" i="50"/>
  <c r="BF1701" i="50"/>
  <c r="BO1720" i="50"/>
  <c r="BK1720" i="50"/>
  <c r="BE1706" i="50"/>
  <c r="BG1700" i="50"/>
  <c r="BP1719" i="50"/>
  <c r="BL1719" i="50"/>
  <c r="BF1705" i="50"/>
  <c r="BH1699" i="50"/>
  <c r="BD1715" i="50"/>
  <c r="BQ1714" i="50"/>
  <c r="BK1700" i="50"/>
  <c r="BM1694" i="50"/>
  <c r="BG1218" i="50"/>
  <c r="BB1219" i="50"/>
  <c r="BO1218" i="50"/>
  <c r="BL1217" i="50"/>
  <c r="BQ1224" i="50"/>
  <c r="BL1225" i="50"/>
  <c r="BQ2518" i="50"/>
  <c r="BR1970" i="50"/>
  <c r="BB1873" i="50"/>
  <c r="BD1643" i="50"/>
  <c r="BE1642" i="50"/>
  <c r="BF1641" i="50"/>
  <c r="BK1636" i="50"/>
  <c r="BB1509" i="50"/>
  <c r="BL1025" i="50"/>
  <c r="BL1515" i="50"/>
  <c r="BQ1137" i="50"/>
  <c r="BI1141" i="50"/>
  <c r="BD1142" i="50"/>
  <c r="BQ1141" i="50"/>
  <c r="BN1140" i="50"/>
  <c r="BO1151" i="50"/>
  <c r="BJ1152" i="50"/>
  <c r="BF1152" i="50"/>
  <c r="BC1151" i="50"/>
  <c r="BP1144" i="50"/>
  <c r="BL1336" i="50"/>
  <c r="BO2276" i="50"/>
  <c r="BB1905" i="50"/>
  <c r="BG1642" i="50"/>
  <c r="BH1641" i="50"/>
  <c r="BI1640" i="50"/>
  <c r="BN1635" i="50"/>
  <c r="BK1139" i="50"/>
  <c r="BE1260" i="50"/>
  <c r="BI1296" i="50"/>
  <c r="BQ1296" i="50"/>
  <c r="BH1269" i="50"/>
  <c r="BQ1272" i="50"/>
  <c r="BL1273" i="50"/>
  <c r="BH1273" i="50"/>
  <c r="BE1272" i="50"/>
  <c r="BF1283" i="50"/>
  <c r="BR1283" i="50"/>
  <c r="BN1283" i="50"/>
  <c r="BK1282" i="50"/>
  <c r="BG1276" i="50"/>
  <c r="BC1468" i="50"/>
  <c r="BI1159" i="50"/>
  <c r="BB1322" i="50"/>
  <c r="BL1463" i="50"/>
  <c r="BO1173" i="50"/>
  <c r="BN1346" i="50"/>
  <c r="BN1027" i="50"/>
  <c r="BD1027" i="50"/>
  <c r="BH1041" i="50"/>
  <c r="BO1040" i="50"/>
  <c r="BN1213" i="50"/>
  <c r="BG1376" i="50"/>
  <c r="BH2179" i="50"/>
  <c r="BO1844" i="50"/>
  <c r="BF1627" i="50"/>
  <c r="BG1626" i="50"/>
  <c r="BH1625" i="50"/>
  <c r="BM1620" i="50"/>
  <c r="BJ1124" i="50"/>
  <c r="BM1252" i="50"/>
  <c r="BO1258" i="50"/>
  <c r="BF1259" i="50"/>
  <c r="BK1250" i="50"/>
  <c r="BC1254" i="50"/>
  <c r="BO1254" i="50"/>
  <c r="BK1254" i="50"/>
  <c r="BH1253" i="50"/>
  <c r="BI1264" i="50"/>
  <c r="BD1265" i="50"/>
  <c r="BQ1264" i="50"/>
  <c r="BN1263" i="50"/>
  <c r="BJ1257" i="50"/>
  <c r="BF1449" i="50"/>
  <c r="BL1140" i="50"/>
  <c r="BE1303" i="50"/>
  <c r="BO1444" i="50"/>
  <c r="BR1154" i="50"/>
  <c r="BQ1327" i="50"/>
  <c r="BJ1490" i="50"/>
  <c r="BG1008" i="50"/>
  <c r="BK1022" i="50"/>
  <c r="BR1021" i="50"/>
  <c r="BQ1194" i="50"/>
  <c r="BJ1357" i="50"/>
  <c r="BM1190" i="50"/>
  <c r="BI1382" i="50"/>
  <c r="BF1789" i="50"/>
  <c r="BP1589" i="50"/>
  <c r="BB1252" i="50"/>
  <c r="BN1491" i="50"/>
  <c r="BC1502" i="50"/>
  <c r="BB1011" i="50"/>
  <c r="BG1266" i="50"/>
  <c r="BO1266" i="50"/>
  <c r="BG1254" i="50"/>
  <c r="BP1257" i="50"/>
  <c r="BK1258" i="50"/>
  <c r="BG1258" i="50"/>
  <c r="BJ2156" i="50"/>
  <c r="BP2117" i="50"/>
  <c r="BN1863" i="50"/>
  <c r="BB1859" i="50"/>
  <c r="BG1854" i="50"/>
  <c r="BE1821" i="50"/>
  <c r="BP1834" i="50"/>
  <c r="BK1510" i="50"/>
  <c r="BG1510" i="50"/>
  <c r="BL1736" i="50"/>
  <c r="BN1730" i="50"/>
  <c r="BL1509" i="50"/>
  <c r="BH1509" i="50"/>
  <c r="BM1735" i="50"/>
  <c r="BO1729" i="50"/>
  <c r="BM1508" i="50"/>
  <c r="BI1508" i="50"/>
  <c r="BN1734" i="50"/>
  <c r="BP1728" i="50"/>
  <c r="BL1744" i="50"/>
  <c r="BH1744" i="50"/>
  <c r="BB1730" i="50"/>
  <c r="BD1724" i="50"/>
  <c r="BH1489" i="50"/>
  <c r="BC1490" i="50"/>
  <c r="BP1489" i="50"/>
  <c r="BM1488" i="50"/>
  <c r="BR1495" i="50"/>
  <c r="BM1496" i="50"/>
  <c r="BI1496" i="50"/>
  <c r="BB2016" i="50"/>
  <c r="BR1951" i="50"/>
  <c r="BH1536" i="50"/>
  <c r="BI1535" i="50"/>
  <c r="BJ1534" i="50"/>
  <c r="BO1529" i="50"/>
  <c r="BK1087" i="50"/>
  <c r="BD1086" i="50"/>
  <c r="BD1094" i="50"/>
  <c r="BR1408" i="50"/>
  <c r="BH1408" i="50"/>
  <c r="BE1413" i="50"/>
  <c r="BR1412" i="50"/>
  <c r="BO1411" i="50"/>
  <c r="BE1411" i="50"/>
  <c r="BK1423" i="50"/>
  <c r="BG1423" i="50"/>
  <c r="BD1422" i="50"/>
  <c r="BK1421" i="50"/>
  <c r="BC1126" i="50"/>
  <c r="BB2199" i="50"/>
  <c r="BC1910" i="50"/>
  <c r="BK1841" i="50"/>
  <c r="BG1742" i="50"/>
  <c r="BH1741" i="50"/>
  <c r="BI1740" i="50"/>
  <c r="BN1735" i="50"/>
  <c r="BN1320" i="50"/>
  <c r="BR1318" i="50"/>
  <c r="BB1629" i="50"/>
  <c r="BD1623" i="50"/>
  <c r="BO1146" i="50"/>
  <c r="BJ2203" i="50"/>
  <c r="BB2067" i="50"/>
  <c r="BG2062" i="50"/>
  <c r="BL2057" i="50"/>
  <c r="BJ1803" i="50"/>
  <c r="BO1798" i="50"/>
  <c r="BC1794" i="50"/>
  <c r="BC1791" i="50"/>
  <c r="BB1816" i="50"/>
  <c r="BD1736" i="50"/>
  <c r="BQ1735" i="50"/>
  <c r="BK1721" i="50"/>
  <c r="BM1715" i="50"/>
  <c r="BE1735" i="50"/>
  <c r="BR1734" i="50"/>
  <c r="BL1720" i="50"/>
  <c r="BN1714" i="50"/>
  <c r="BF1734" i="50"/>
  <c r="BB1734" i="50"/>
  <c r="BM1719" i="50"/>
  <c r="BO1713" i="50"/>
  <c r="BK1729" i="50"/>
  <c r="BG1729" i="50"/>
  <c r="BR1714" i="50"/>
  <c r="BC1709" i="50"/>
  <c r="BG1474" i="50"/>
  <c r="BB1475" i="50"/>
  <c r="BO1474" i="50"/>
  <c r="BL1473" i="50"/>
  <c r="BQ1480" i="50"/>
  <c r="BL1481" i="50"/>
  <c r="BH1481" i="50"/>
  <c r="BC1982" i="50"/>
  <c r="BI1951" i="50"/>
  <c r="BN1717" i="50"/>
  <c r="BO1716" i="50"/>
  <c r="BP1715" i="50"/>
  <c r="BD1711" i="50"/>
  <c r="BI1057" i="50"/>
  <c r="BB1056" i="50"/>
  <c r="BB1064" i="50"/>
  <c r="BQ1393" i="50"/>
  <c r="BG1393" i="50"/>
  <c r="BD1398" i="50"/>
  <c r="BQ1397" i="50"/>
  <c r="BN1396" i="50"/>
  <c r="BD1396" i="50"/>
  <c r="BJ1408" i="50"/>
  <c r="BF1408" i="50"/>
  <c r="BC1407" i="50"/>
  <c r="BJ1406" i="50"/>
  <c r="BB1111" i="50"/>
  <c r="BL2151" i="50"/>
  <c r="BK1909" i="50"/>
  <c r="BL1955" i="50"/>
  <c r="BC1682" i="50"/>
  <c r="BD1681" i="50"/>
  <c r="BE1680" i="50"/>
  <c r="BJ1675" i="50"/>
  <c r="BL1290" i="50"/>
  <c r="BP1288" i="50"/>
  <c r="BL1788" i="50"/>
  <c r="BO1552" i="50"/>
  <c r="BI1554" i="50"/>
  <c r="BH2112" i="50"/>
  <c r="BD2347" i="50"/>
  <c r="BI2342" i="50"/>
  <c r="BN2337" i="50"/>
  <c r="BE1985" i="50"/>
  <c r="BO1975" i="50"/>
  <c r="BP1967" i="50"/>
  <c r="BQ1880" i="50"/>
  <c r="BO1954" i="50"/>
  <c r="BP1660" i="50"/>
  <c r="BL1660" i="50"/>
  <c r="BF1646" i="50"/>
  <c r="BH1640" i="50"/>
  <c r="BQ1659" i="50"/>
  <c r="BM1659" i="50"/>
  <c r="BG1645" i="50"/>
  <c r="BI1639" i="50"/>
  <c r="BR1658" i="50"/>
  <c r="BN1658" i="50"/>
  <c r="BH1644" i="50"/>
  <c r="BJ1638" i="50"/>
  <c r="BF1654" i="50"/>
  <c r="BB1654" i="50"/>
  <c r="BM1639" i="50"/>
  <c r="BO1633" i="50"/>
  <c r="BB1399" i="50"/>
  <c r="BN1399" i="50"/>
  <c r="BJ1399" i="50"/>
  <c r="BG1398" i="50"/>
  <c r="BL1405" i="50"/>
  <c r="BG1406" i="50"/>
  <c r="BC1406" i="50"/>
  <c r="BF2337" i="50"/>
  <c r="BK1890" i="50"/>
  <c r="BC1643" i="50"/>
  <c r="BD1642" i="50"/>
  <c r="BE1641" i="50"/>
  <c r="BJ1636" i="50"/>
  <c r="BI1388" i="50"/>
  <c r="BB1387" i="50"/>
  <c r="BB1395" i="50"/>
  <c r="BL1318" i="50"/>
  <c r="BB1318" i="50"/>
  <c r="BP1322" i="50"/>
  <c r="BL1322" i="50"/>
  <c r="BI1321" i="50"/>
  <c r="BP1320" i="50"/>
  <c r="BE1333" i="50"/>
  <c r="BR1332" i="50"/>
  <c r="BO1331" i="50"/>
  <c r="BE1331" i="50"/>
  <c r="BN1035" i="50"/>
  <c r="BI2118" i="50"/>
  <c r="BR1901" i="50"/>
  <c r="BE1932" i="50"/>
  <c r="BK1621" i="50"/>
  <c r="BL1620" i="50"/>
  <c r="BM1619" i="50"/>
  <c r="BR1614" i="50"/>
  <c r="BB1140" i="50"/>
  <c r="BD1146" i="50"/>
  <c r="BN1176" i="50"/>
  <c r="BC1450" i="50"/>
  <c r="BL1453" i="50"/>
  <c r="BG1454" i="50"/>
  <c r="BC1454" i="50"/>
  <c r="BQ1452" i="50"/>
  <c r="BR1463" i="50"/>
  <c r="BM1464" i="50"/>
  <c r="BI1464" i="50"/>
  <c r="BF1463" i="50"/>
  <c r="BB1457" i="50"/>
  <c r="BE1167" i="50"/>
  <c r="BD1340" i="50"/>
  <c r="BN1502" i="50"/>
  <c r="BN1162" i="50"/>
  <c r="BJ1354" i="50"/>
  <c r="BP1045" i="50"/>
  <c r="BF1045" i="50"/>
  <c r="BP1207" i="50"/>
  <c r="BN1029" i="50"/>
  <c r="BJ1221" i="50"/>
  <c r="BI1394" i="50"/>
  <c r="BI1075" i="50"/>
  <c r="BE2085" i="50"/>
  <c r="BN1841" i="50"/>
  <c r="BL1909" i="50"/>
  <c r="BJ1606" i="50"/>
  <c r="BK1605" i="50"/>
  <c r="BL1604" i="50"/>
  <c r="BQ1599" i="50"/>
  <c r="BJ1132" i="50"/>
  <c r="BL1138" i="50"/>
  <c r="BC1139" i="50"/>
  <c r="BF1431" i="50"/>
  <c r="BO1434" i="50"/>
  <c r="BJ1435" i="50"/>
  <c r="BF1435" i="50"/>
  <c r="BC1434" i="50"/>
  <c r="BD1445" i="50"/>
  <c r="BP1445" i="50"/>
  <c r="BL1445" i="50"/>
  <c r="BI1444" i="50"/>
  <c r="BE1438" i="50"/>
  <c r="BH1148" i="50"/>
  <c r="BG1321" i="50"/>
  <c r="BQ1483" i="50"/>
  <c r="BQ1143" i="50"/>
  <c r="BM1335" i="50"/>
  <c r="BB1027" i="50"/>
  <c r="BI1026" i="50"/>
  <c r="BB1189" i="50"/>
  <c r="BQ1010" i="50"/>
  <c r="BM1202" i="50"/>
  <c r="BL1375" i="50"/>
  <c r="BL1056" i="50"/>
  <c r="BH1371" i="50"/>
  <c r="BK1081" i="50"/>
  <c r="BD2119" i="50"/>
  <c r="BG1610" i="50"/>
  <c r="BF1251" i="50"/>
  <c r="BB1251" i="50"/>
  <c r="BH1261" i="50"/>
  <c r="BJ1445" i="50"/>
  <c r="BB1194" i="50"/>
  <c r="BL1146" i="50"/>
  <c r="BB1435" i="50"/>
  <c r="BK1438" i="50"/>
  <c r="BF1439" i="50"/>
  <c r="BB1439" i="50"/>
  <c r="BK2122" i="50"/>
  <c r="BK2117" i="50"/>
  <c r="BE1863" i="50"/>
  <c r="BJ1858" i="50"/>
  <c r="BO1853" i="50"/>
  <c r="BD1941" i="50"/>
  <c r="BO1755" i="50"/>
  <c r="BR1690" i="50"/>
  <c r="BN1690" i="50"/>
  <c r="BH1676" i="50"/>
  <c r="BJ1670" i="50"/>
  <c r="BB1690" i="50"/>
  <c r="BO1689" i="50"/>
  <c r="BI1675" i="50"/>
  <c r="BK1669" i="50"/>
  <c r="BC1689" i="50"/>
  <c r="BP1688" i="50"/>
  <c r="BJ1674" i="50"/>
  <c r="BL1668" i="50"/>
  <c r="BH1684" i="50"/>
  <c r="BD1684" i="50"/>
  <c r="BO1669" i="50"/>
  <c r="BQ1663" i="50"/>
  <c r="BD1429" i="50"/>
  <c r="BP1429" i="50"/>
  <c r="BL1429" i="50"/>
  <c r="BI1428" i="50"/>
  <c r="BN1435" i="50"/>
  <c r="BI1436" i="50"/>
  <c r="BE1436" i="50"/>
  <c r="BC2027" i="50"/>
  <c r="BC1891" i="50"/>
  <c r="BI1763" i="50"/>
  <c r="BJ1762" i="50"/>
  <c r="BK1761" i="50"/>
  <c r="BP1756" i="50"/>
  <c r="BM1448" i="50"/>
  <c r="BF1447" i="50"/>
  <c r="BF1455" i="50"/>
  <c r="BN1348" i="50"/>
  <c r="BD1348" i="50"/>
  <c r="BR1352" i="50"/>
  <c r="BN1352" i="50"/>
  <c r="BK1351" i="50"/>
  <c r="BR1350" i="50"/>
  <c r="BG1363" i="50"/>
  <c r="BC1363" i="50"/>
  <c r="BQ1361" i="50"/>
  <c r="BG1361" i="50"/>
  <c r="BP1065" i="50"/>
  <c r="BH2396" i="50"/>
  <c r="BQ1908" i="50"/>
  <c r="BQ1849" i="50"/>
  <c r="BB1742" i="50"/>
  <c r="BC1741" i="50"/>
  <c r="BD1740" i="50"/>
  <c r="BI1735" i="50"/>
  <c r="BF1200" i="50"/>
  <c r="BH1206" i="50"/>
  <c r="BM1803" i="50"/>
  <c r="BP1567" i="50"/>
  <c r="BJ1569" i="50"/>
  <c r="BM2112" i="50"/>
  <c r="BN2066" i="50"/>
  <c r="BB2062" i="50"/>
  <c r="BG2404" i="50"/>
  <c r="BR2022" i="50"/>
  <c r="BF2018" i="50"/>
  <c r="BK2013" i="50"/>
  <c r="BB1911" i="50"/>
  <c r="BI1985" i="50"/>
  <c r="BQ1675" i="50"/>
  <c r="BM1675" i="50"/>
  <c r="BG1661" i="50"/>
  <c r="BI1655" i="50"/>
  <c r="BR1674" i="50"/>
  <c r="BN1674" i="50"/>
  <c r="BH1660" i="50"/>
  <c r="BJ1654" i="50"/>
  <c r="BB1674" i="50"/>
  <c r="BO1673" i="50"/>
  <c r="BI1659" i="50"/>
  <c r="BK1653" i="50"/>
  <c r="BG1669" i="50"/>
  <c r="BC1669" i="50"/>
  <c r="BN1654" i="50"/>
  <c r="BP1648" i="50"/>
  <c r="BC1414" i="50"/>
  <c r="BO1414" i="50"/>
  <c r="BK1414" i="50"/>
  <c r="BH1413" i="50"/>
  <c r="BM1420" i="50"/>
  <c r="BH1421" i="50"/>
  <c r="BD1421" i="50"/>
  <c r="BD1993" i="50"/>
  <c r="BL1770" i="50"/>
  <c r="BG1703" i="50"/>
  <c r="BH1702" i="50"/>
  <c r="BI1701" i="50"/>
  <c r="BN1696" i="50"/>
  <c r="BK1418" i="50"/>
  <c r="BD1417" i="50"/>
  <c r="BD1425" i="50"/>
  <c r="BM1333" i="50"/>
  <c r="BC1333" i="50"/>
  <c r="BQ1337" i="50"/>
  <c r="BM1337" i="50"/>
  <c r="BJ1336" i="50"/>
  <c r="BQ1335" i="50"/>
  <c r="BF1348" i="50"/>
  <c r="BB1348" i="50"/>
  <c r="BP1346" i="50"/>
  <c r="BF1346" i="50"/>
  <c r="BO1050" i="50"/>
  <c r="BG2108" i="50"/>
  <c r="BH1908" i="50"/>
  <c r="BP1770" i="50"/>
  <c r="BO1681" i="50"/>
  <c r="BP1680" i="50"/>
  <c r="BQ1679" i="50"/>
  <c r="BE1675" i="50"/>
  <c r="BD1170" i="50"/>
  <c r="BF1176" i="50"/>
  <c r="BJ1728" i="50"/>
  <c r="BJ1492" i="50"/>
  <c r="BD1494" i="50"/>
  <c r="BE2111" i="50"/>
  <c r="BB2069" i="50"/>
  <c r="BG2064" i="50"/>
  <c r="BL2059" i="50"/>
  <c r="BK1984" i="50"/>
  <c r="BD1975" i="50"/>
  <c r="BK1967" i="50"/>
  <c r="BI1760" i="50"/>
  <c r="BN1875" i="50"/>
  <c r="BL1600" i="50"/>
  <c r="BH1600" i="50"/>
  <c r="BB1586" i="50"/>
  <c r="BD1580" i="50"/>
  <c r="BM1599" i="50"/>
  <c r="BI1599" i="50"/>
  <c r="BC1585" i="50"/>
  <c r="BE1579" i="50"/>
  <c r="BN1598" i="50"/>
  <c r="BJ1598" i="50"/>
  <c r="BD1584" i="50"/>
  <c r="BF1578" i="50"/>
  <c r="BB1594" i="50"/>
  <c r="BO1593" i="50"/>
  <c r="BI1579" i="50"/>
  <c r="BK1573" i="50"/>
  <c r="BO1338" i="50"/>
  <c r="BJ1339" i="50"/>
  <c r="BF1339" i="50"/>
  <c r="BC1338" i="50"/>
  <c r="BH1345" i="50"/>
  <c r="BC1346" i="50"/>
  <c r="BP1345" i="50"/>
  <c r="BL2327" i="50"/>
  <c r="BE1874" i="50"/>
  <c r="BO1642" i="50"/>
  <c r="BP1641" i="50"/>
  <c r="BQ1640" i="50"/>
  <c r="BE1636" i="50"/>
  <c r="BR1267" i="50"/>
  <c r="BK1266" i="50"/>
  <c r="BK1274" i="50"/>
  <c r="BH1258" i="50"/>
  <c r="BO1257" i="50"/>
  <c r="BL1262" i="50"/>
  <c r="BH1262" i="50"/>
  <c r="BE1261" i="50"/>
  <c r="BL1260" i="50"/>
  <c r="BR1272" i="50"/>
  <c r="BN1272" i="50"/>
  <c r="BK1271" i="50"/>
  <c r="BR1270" i="50"/>
  <c r="BC1457" i="50"/>
  <c r="BH1939" i="50"/>
  <c r="BH1646" i="50"/>
  <c r="BB1894" i="50"/>
  <c r="BE1622" i="50"/>
  <c r="BF1621" i="50"/>
  <c r="BG1620" i="50"/>
  <c r="BL1615" i="50"/>
  <c r="BD1501" i="50"/>
  <c r="BM1025" i="50"/>
  <c r="BF1056" i="50"/>
  <c r="BP1389" i="50"/>
  <c r="BH1393" i="50"/>
  <c r="BC1394" i="50"/>
  <c r="BP1393" i="50"/>
  <c r="BM1392" i="50"/>
  <c r="BN1403" i="50"/>
  <c r="BI1404" i="50"/>
  <c r="BE1404" i="50"/>
  <c r="BB1403" i="50"/>
  <c r="BO1396" i="50"/>
  <c r="BR1106" i="50"/>
  <c r="BQ1279" i="50"/>
  <c r="BJ1442" i="50"/>
  <c r="BJ1102" i="50"/>
  <c r="BF1294" i="50"/>
  <c r="BE1467" i="50"/>
  <c r="BH1017" i="50"/>
  <c r="BL1147" i="50"/>
  <c r="BB1018" i="50"/>
  <c r="BF1161" i="50"/>
  <c r="BE1334" i="50"/>
  <c r="BO1496" i="50"/>
  <c r="BD1879" i="50"/>
  <c r="BD1586" i="50"/>
  <c r="BR1878" i="50"/>
  <c r="BD1607" i="50"/>
  <c r="BE1606" i="50"/>
  <c r="BQ1618" i="50"/>
  <c r="BJ1605" i="50"/>
  <c r="BL1493" i="50"/>
  <c r="BN1499" i="50"/>
  <c r="BE1500" i="50"/>
  <c r="BB1371" i="50"/>
  <c r="BK1374" i="50"/>
  <c r="BF1375" i="50"/>
  <c r="BB1375" i="50"/>
  <c r="BP1373" i="50"/>
  <c r="BQ1384" i="50"/>
  <c r="BL1385" i="50"/>
  <c r="BH1385" i="50"/>
  <c r="BE1384" i="50"/>
  <c r="BR1377" i="50"/>
  <c r="BD1088" i="50"/>
  <c r="BC1261" i="50"/>
  <c r="BM1423" i="50"/>
  <c r="BM1083" i="50"/>
  <c r="BI1275" i="50"/>
  <c r="BH1448" i="50"/>
  <c r="BM1011" i="50"/>
  <c r="BO1128" i="50"/>
  <c r="BJ1006" i="50"/>
  <c r="BI1142" i="50"/>
  <c r="BH1315" i="50"/>
  <c r="BR1477" i="50"/>
  <c r="BD1311" i="50"/>
  <c r="BQ1502" i="50"/>
  <c r="BI2114" i="50"/>
  <c r="BC1610" i="50"/>
  <c r="BF1252" i="50"/>
  <c r="BB1492" i="50"/>
  <c r="BH1502" i="50"/>
  <c r="BL1219" i="50"/>
  <c r="BK1073" i="50"/>
  <c r="BD1026" i="50"/>
  <c r="BO1374" i="50"/>
  <c r="BG1378" i="50"/>
  <c r="BB1379" i="50"/>
  <c r="BO1378" i="50"/>
  <c r="BO1884" i="50"/>
  <c r="BC1880" i="50"/>
  <c r="BE1601" i="50"/>
  <c r="BJ1596" i="50"/>
  <c r="BO1591" i="50"/>
  <c r="BG1820" i="50"/>
  <c r="BN1882" i="50"/>
  <c r="BH1631" i="50"/>
  <c r="BD1631" i="50"/>
  <c r="BO1616" i="50"/>
  <c r="BQ1610" i="50"/>
  <c r="BI1630" i="50"/>
  <c r="BE1630" i="50"/>
  <c r="BP1615" i="50"/>
  <c r="BR1609" i="50"/>
  <c r="BJ1629" i="50"/>
  <c r="BF1629" i="50"/>
  <c r="BQ1614" i="50"/>
  <c r="BB1609" i="50"/>
  <c r="BO1624" i="50"/>
  <c r="BK1624" i="50"/>
  <c r="BH1856" i="50"/>
  <c r="BD1615" i="50"/>
  <c r="BR1127" i="50"/>
  <c r="BM1128" i="50"/>
  <c r="BC1616" i="50"/>
  <c r="BF1127" i="50"/>
  <c r="BK1134" i="50"/>
  <c r="BF1135" i="50"/>
  <c r="BP2200" i="50"/>
  <c r="BG1971" i="50"/>
  <c r="BM1871" i="50"/>
  <c r="BN1516" i="50"/>
  <c r="BO1515" i="50"/>
  <c r="BP1514" i="50"/>
  <c r="BD1510" i="50"/>
  <c r="BF1328" i="50"/>
  <c r="BJ1326" i="50"/>
  <c r="BP1334" i="50"/>
  <c r="BK1047" i="50"/>
  <c r="BC1051" i="50"/>
  <c r="BO1051" i="50"/>
  <c r="BK1051" i="50"/>
  <c r="BH1050" i="50"/>
  <c r="BI1061" i="50"/>
  <c r="BD1062" i="50"/>
  <c r="BQ1061" i="50"/>
  <c r="BN1060" i="50"/>
  <c r="BJ1054" i="50"/>
  <c r="BF1246" i="50"/>
  <c r="BJ2167" i="50"/>
  <c r="BI1896" i="50"/>
  <c r="BK1521" i="50"/>
  <c r="BL1520" i="50"/>
  <c r="BM1519" i="50"/>
  <c r="BR1514" i="50"/>
  <c r="BN1259" i="50"/>
  <c r="BK1560" i="50"/>
  <c r="BJ1508" i="50"/>
  <c r="BF1743" i="50"/>
  <c r="BL1266" i="50"/>
  <c r="BG2494" i="50"/>
  <c r="BR1833" i="50"/>
  <c r="BF1829" i="50"/>
  <c r="BK1824" i="50"/>
  <c r="BP1819" i="50"/>
  <c r="BR1540" i="50"/>
  <c r="BF1536" i="50"/>
  <c r="BK1531" i="50"/>
  <c r="BE1790" i="50"/>
  <c r="BM1867" i="50"/>
  <c r="BG1616" i="50"/>
  <c r="BQ1847" i="50"/>
  <c r="BK1837" i="50"/>
  <c r="BO1600" i="50"/>
  <c r="BH1615" i="50"/>
  <c r="BB1846" i="50"/>
  <c r="BH1836" i="50"/>
  <c r="BP1599" i="50"/>
  <c r="BI1614" i="50"/>
  <c r="BD1844" i="50"/>
  <c r="BR1834" i="50"/>
  <c r="BQ1598" i="50"/>
  <c r="BN1609" i="50"/>
  <c r="BL1836" i="50"/>
  <c r="BB1830" i="50"/>
  <c r="BE1594" i="50"/>
  <c r="BP1595" i="50"/>
  <c r="BL1595" i="50"/>
  <c r="BI1594" i="50"/>
  <c r="BE1112" i="50"/>
  <c r="BI1602" i="50"/>
  <c r="BE1602" i="50"/>
  <c r="BR2432" i="50"/>
  <c r="BI1970" i="50"/>
  <c r="BE1971" i="50"/>
  <c r="BD1697" i="50"/>
  <c r="BE1696" i="50"/>
  <c r="BF1695" i="50"/>
  <c r="BK1690" i="50"/>
  <c r="BD1298" i="50"/>
  <c r="BH1296" i="50"/>
  <c r="BN1304" i="50"/>
  <c r="BJ1032" i="50"/>
  <c r="BB1036" i="50"/>
  <c r="BN1036" i="50"/>
  <c r="BJ1036" i="50"/>
  <c r="BG1035" i="50"/>
  <c r="BH1046" i="50"/>
  <c r="BC1047" i="50"/>
  <c r="BP1046" i="50"/>
  <c r="BM1045" i="50"/>
  <c r="BI1039" i="50"/>
  <c r="BE1231" i="50"/>
  <c r="BE2167" i="50"/>
  <c r="BQ1895" i="50"/>
  <c r="BQ1702" i="50"/>
  <c r="BR1701" i="50"/>
  <c r="BB1701" i="50"/>
  <c r="BG1696" i="50"/>
  <c r="BJ1199" i="50"/>
  <c r="BI1530" i="50"/>
  <c r="BP1673" i="50"/>
  <c r="BR1667" i="50"/>
  <c r="BF1192" i="50"/>
  <c r="BR2216" i="50"/>
  <c r="BK2051" i="50"/>
  <c r="BP2046" i="50"/>
  <c r="BD2042" i="50"/>
  <c r="BD1762" i="50"/>
  <c r="BI1757" i="50"/>
  <c r="BN1752" i="50"/>
  <c r="BL1898" i="50"/>
  <c r="BF1880" i="50"/>
  <c r="BR1778" i="50"/>
  <c r="BK1781" i="50"/>
  <c r="BE1767" i="50"/>
  <c r="BG1761" i="50"/>
  <c r="BJ1525" i="50"/>
  <c r="BL1780" i="50"/>
  <c r="BF1766" i="50"/>
  <c r="BH1760" i="50"/>
  <c r="BK1524" i="50"/>
  <c r="BM1779" i="50"/>
  <c r="BG1765" i="50"/>
  <c r="BI1759" i="50"/>
  <c r="BL1523" i="50"/>
  <c r="BR1774" i="50"/>
  <c r="BL1760" i="50"/>
  <c r="BN1754" i="50"/>
  <c r="BQ1518" i="50"/>
  <c r="BK1520" i="50"/>
  <c r="BG1520" i="50"/>
  <c r="BD1519" i="50"/>
  <c r="BQ1036" i="50"/>
  <c r="BD1527" i="50"/>
  <c r="BQ1526" i="50"/>
  <c r="BM2398" i="50"/>
  <c r="BE1962" i="50"/>
  <c r="BB1951" i="50"/>
  <c r="BL1636" i="50"/>
  <c r="BM1635" i="50"/>
  <c r="BN1634" i="50"/>
  <c r="BB1630" i="50"/>
  <c r="BK1147" i="50"/>
  <c r="BM1153" i="50"/>
  <c r="BD1154" i="50"/>
  <c r="BO1438" i="50"/>
  <c r="BG1442" i="50"/>
  <c r="BB1443" i="50"/>
  <c r="BO1442" i="50"/>
  <c r="BL1441" i="50"/>
  <c r="BM1452" i="50"/>
  <c r="BH1453" i="50"/>
  <c r="BD1453" i="50"/>
  <c r="BR1451" i="50"/>
  <c r="BN1445" i="50"/>
  <c r="BQ1155" i="50"/>
  <c r="BN2281" i="50"/>
  <c r="BJ1901" i="50"/>
  <c r="BH1642" i="50"/>
  <c r="BI1641" i="50"/>
  <c r="BJ1640" i="50"/>
  <c r="BO1635" i="50"/>
  <c r="BE1381" i="50"/>
  <c r="BO1379" i="50"/>
  <c r="BQ1417" i="50"/>
  <c r="BQ1570" i="50"/>
  <c r="BM1088" i="50"/>
  <c r="BD1575" i="50"/>
  <c r="BQ1574" i="50"/>
  <c r="BN1573" i="50"/>
  <c r="BJ1091" i="50"/>
  <c r="BJ1585" i="50"/>
  <c r="BF1585" i="50"/>
  <c r="BC1584" i="50"/>
  <c r="BP1101" i="50"/>
  <c r="BL1095" i="50"/>
  <c r="BH1287" i="50"/>
  <c r="BG1460" i="50"/>
  <c r="BG1141" i="50"/>
  <c r="BQ1282" i="50"/>
  <c r="BM1474" i="50"/>
  <c r="BB1166" i="50"/>
  <c r="BL1328" i="50"/>
  <c r="BJ1150" i="50"/>
  <c r="BF1342" i="50"/>
  <c r="BL1033" i="50"/>
  <c r="BB1033" i="50"/>
  <c r="BL1195" i="50"/>
  <c r="BG2184" i="50"/>
  <c r="BF1841" i="50"/>
  <c r="BG1627" i="50"/>
  <c r="BH1626" i="50"/>
  <c r="BI1625" i="50"/>
  <c r="BN1620" i="50"/>
  <c r="BM1373" i="50"/>
  <c r="BF1372" i="50"/>
  <c r="BF1380" i="50"/>
  <c r="BC1552" i="50"/>
  <c r="BP1069" i="50"/>
  <c r="BG1556" i="50"/>
  <c r="BC1556" i="50"/>
  <c r="BQ1554" i="50"/>
  <c r="BM1072" i="50"/>
  <c r="BM1566" i="50"/>
  <c r="BI1566" i="50"/>
  <c r="BF1565" i="50"/>
  <c r="BB1083" i="50"/>
  <c r="BO1076" i="50"/>
  <c r="BK1268" i="50"/>
  <c r="BJ1441" i="50"/>
  <c r="BJ1122" i="50"/>
  <c r="BC1264" i="50"/>
  <c r="BP1455" i="50"/>
  <c r="BE1147" i="50"/>
  <c r="BO1309" i="50"/>
  <c r="BM1131" i="50"/>
  <c r="BI1323" i="50"/>
  <c r="BH1496" i="50"/>
  <c r="BE1014" i="50"/>
  <c r="BO1176" i="50"/>
  <c r="BR1009" i="50"/>
  <c r="BN1201" i="50"/>
  <c r="BP1783" i="50"/>
  <c r="BB1591" i="50"/>
  <c r="BC1247" i="50"/>
  <c r="BQ1249" i="50"/>
  <c r="BF1260" i="50"/>
  <c r="BH1272" i="50"/>
  <c r="BO1387" i="50"/>
  <c r="BP1555" i="50"/>
  <c r="BL1073" i="50"/>
  <c r="BC1560" i="50"/>
  <c r="BP1559" i="50"/>
  <c r="BM1558" i="50"/>
  <c r="BI1076" i="50"/>
  <c r="BI1570" i="50"/>
  <c r="BE1570" i="50"/>
  <c r="BB1569" i="50"/>
  <c r="BO1086" i="50"/>
  <c r="BK1080" i="50"/>
  <c r="BG1272" i="50"/>
  <c r="BF1445" i="50"/>
  <c r="BF1126" i="50"/>
  <c r="BP1267" i="50"/>
  <c r="BL1459" i="50"/>
  <c r="BR1150" i="50"/>
  <c r="BK1313" i="50"/>
  <c r="BI1135" i="50"/>
  <c r="BE1327" i="50"/>
  <c r="BD1500" i="50"/>
  <c r="BR1017" i="50"/>
  <c r="BK1180" i="50"/>
  <c r="BC2151" i="50"/>
  <c r="BR1840" i="50"/>
  <c r="BC1567" i="50"/>
  <c r="BD1566" i="50"/>
  <c r="BE1565" i="50"/>
  <c r="BJ1560" i="50"/>
  <c r="BK1343" i="50"/>
  <c r="BD1342" i="50"/>
  <c r="BD1350" i="50"/>
  <c r="BB1537" i="50"/>
  <c r="BO1054" i="50"/>
  <c r="BF1541" i="50"/>
  <c r="BB1541" i="50"/>
  <c r="BP1539" i="50"/>
  <c r="BL1057" i="50"/>
  <c r="BL1551" i="50"/>
  <c r="BH1551" i="50"/>
  <c r="BE1550" i="50"/>
  <c r="BR1067" i="50"/>
  <c r="BN1061" i="50"/>
  <c r="BJ1253" i="50"/>
  <c r="BI1426" i="50"/>
  <c r="BI1107" i="50"/>
  <c r="BB1249" i="50"/>
  <c r="BO1440" i="50"/>
  <c r="BD1132" i="50"/>
  <c r="BN1294" i="50"/>
  <c r="BL1116" i="50"/>
  <c r="BH1308" i="50"/>
  <c r="BG1481" i="50"/>
  <c r="BG1015" i="50"/>
  <c r="BN1161" i="50"/>
  <c r="BC1011" i="50"/>
  <c r="BM1186" i="50"/>
  <c r="BB1783" i="50"/>
  <c r="BN1590" i="50"/>
  <c r="BP1186" i="50"/>
  <c r="BM1189" i="50"/>
  <c r="BB1200" i="50"/>
  <c r="BF1242" i="50"/>
  <c r="BM1357" i="50"/>
  <c r="BO1540" i="50"/>
  <c r="BK1058" i="50"/>
  <c r="BB1545" i="50"/>
  <c r="BO1544" i="50"/>
  <c r="BL1543" i="50"/>
  <c r="BH1061" i="50"/>
  <c r="BH1555" i="50"/>
  <c r="BD1555" i="50"/>
  <c r="BR1553" i="50"/>
  <c r="BN1071" i="50"/>
  <c r="BJ1065" i="50"/>
  <c r="BF1257" i="50"/>
  <c r="BE1430" i="50"/>
  <c r="BE1111" i="50"/>
  <c r="BO1252" i="50"/>
  <c r="BK1444" i="50"/>
  <c r="BQ1135" i="50"/>
  <c r="BJ1298" i="50"/>
  <c r="BH1120" i="50"/>
  <c r="BD1312" i="50"/>
  <c r="BC1485" i="50"/>
  <c r="BC1019" i="50"/>
  <c r="BJ1165" i="50"/>
  <c r="BD2117" i="50"/>
  <c r="BI1840" i="50"/>
  <c r="BP1506" i="50"/>
  <c r="BQ1505" i="50"/>
  <c r="BR1504" i="50"/>
  <c r="BQ1740" i="50"/>
  <c r="BI1313" i="50"/>
  <c r="BB1312" i="50"/>
  <c r="BB1320" i="50"/>
  <c r="BR1521" i="50"/>
  <c r="BN1039" i="50"/>
  <c r="BE1526" i="50"/>
  <c r="BR1525" i="50"/>
  <c r="BO1524" i="50"/>
  <c r="BK1042" i="50"/>
  <c r="BK1536" i="50"/>
  <c r="BG1536" i="50"/>
  <c r="BD1535" i="50"/>
  <c r="BQ1052" i="50"/>
  <c r="BM1046" i="50"/>
  <c r="BI1238" i="50"/>
  <c r="BH1411" i="50"/>
  <c r="BH1092" i="50"/>
  <c r="BR1233" i="50"/>
  <c r="BN1425" i="50"/>
  <c r="BC1117" i="50"/>
  <c r="BM1279" i="50"/>
  <c r="BK1101" i="50"/>
  <c r="BG1293" i="50"/>
  <c r="BF1466" i="50"/>
  <c r="BI1016" i="50"/>
  <c r="BM1146" i="50"/>
  <c r="BE1012" i="50"/>
  <c r="BL1171" i="50"/>
  <c r="BM1782" i="50"/>
  <c r="BF1826" i="50"/>
  <c r="BL1126" i="50"/>
  <c r="BI1129" i="50"/>
  <c r="BO1139" i="50"/>
  <c r="BD1212" i="50"/>
  <c r="BC1207" i="50"/>
  <c r="BI1465" i="50"/>
  <c r="BP1464" i="50"/>
  <c r="BM1469" i="50"/>
  <c r="BI1469" i="50"/>
  <c r="BF1468" i="50"/>
  <c r="BM1467" i="50"/>
  <c r="BB1480" i="50"/>
  <c r="BO1479" i="50"/>
  <c r="BL1478" i="50"/>
  <c r="BB1478" i="50"/>
  <c r="BH1006" i="50"/>
  <c r="BR1181" i="50"/>
  <c r="BQ1354" i="50"/>
  <c r="BQ1035" i="50"/>
  <c r="BJ1177" i="50"/>
  <c r="BF1369" i="50"/>
  <c r="BL1060" i="50"/>
  <c r="BE1223" i="50"/>
  <c r="BC1045" i="50"/>
  <c r="BP1236" i="50"/>
  <c r="BO1409" i="50"/>
  <c r="BO1090" i="50"/>
  <c r="BE1090" i="50"/>
  <c r="BE2107" i="50"/>
  <c r="BG2061" i="50"/>
  <c r="BR1686" i="50"/>
  <c r="BB1686" i="50"/>
  <c r="BC1685" i="50"/>
  <c r="BH1680" i="50"/>
  <c r="BP1162" i="50"/>
  <c r="BI1161" i="50"/>
  <c r="BI1169" i="50"/>
  <c r="BL1446" i="50"/>
  <c r="BB1446" i="50"/>
  <c r="BP1450" i="50"/>
  <c r="BL1450" i="50"/>
  <c r="BI1449" i="50"/>
  <c r="BP1448" i="50"/>
  <c r="BE1461" i="50"/>
  <c r="BR1460" i="50"/>
  <c r="BO1459" i="50"/>
  <c r="BE1459" i="50"/>
  <c r="BQ1019" i="50"/>
  <c r="BD1163" i="50"/>
  <c r="BC1336" i="50"/>
  <c r="BM1498" i="50"/>
  <c r="BM1158" i="50"/>
  <c r="BI1350" i="50"/>
  <c r="BO1041" i="50"/>
  <c r="BH1204" i="50"/>
  <c r="BF1026" i="50"/>
  <c r="BB1218" i="50"/>
  <c r="BR1390" i="50"/>
  <c r="BR1071" i="50"/>
  <c r="BH1071" i="50"/>
  <c r="BQ1096" i="50"/>
  <c r="BG1096" i="50"/>
  <c r="BM1609" i="50"/>
  <c r="BI1349" i="50"/>
  <c r="BB1307" i="50"/>
  <c r="BP1309" i="50"/>
  <c r="BE1320" i="50"/>
  <c r="BK1061" i="50"/>
  <c r="BP1395" i="50"/>
  <c r="BR1278" i="50"/>
  <c r="BH1039" i="50"/>
  <c r="BK1021" i="50"/>
  <c r="BF1784" i="50"/>
  <c r="BH1545" i="50"/>
  <c r="BQ1232" i="50"/>
  <c r="BN1235" i="50"/>
  <c r="BC1246" i="50"/>
  <c r="BR1027" i="50"/>
  <c r="BR1189" i="50"/>
  <c r="BN1041" i="50"/>
  <c r="BF1377" i="50"/>
  <c r="BO1806" i="50"/>
  <c r="BL1710" i="50"/>
  <c r="BN1432" i="50"/>
  <c r="BJ1100" i="50"/>
  <c r="BP1110" i="50"/>
  <c r="BP1023" i="50"/>
  <c r="BH1359" i="50"/>
  <c r="BD1211" i="50"/>
  <c r="BC1065" i="50"/>
  <c r="BN1766" i="50"/>
  <c r="BI1650" i="50"/>
  <c r="BE1041" i="50"/>
  <c r="BG1386" i="50"/>
  <c r="BE1050" i="50"/>
  <c r="BE1391" i="50"/>
  <c r="BH1188" i="50"/>
  <c r="BL1085" i="50"/>
  <c r="BH1416" i="50"/>
  <c r="BC1086" i="50"/>
  <c r="BJ1085" i="50"/>
  <c r="BK1140" i="50"/>
  <c r="BH1436" i="50"/>
  <c r="BN1214" i="50"/>
  <c r="BM1100" i="50"/>
  <c r="BI1431" i="50"/>
  <c r="BH1097" i="50"/>
  <c r="BO1096" i="50"/>
  <c r="BB1043" i="50"/>
  <c r="BR1330" i="50"/>
  <c r="BE1143" i="50"/>
  <c r="BJ1055" i="50"/>
  <c r="BF1386" i="50"/>
  <c r="BJ1063" i="50"/>
  <c r="BG1400" i="50"/>
  <c r="BD1045" i="50"/>
  <c r="BQ1259" i="50"/>
  <c r="BN1010" i="50"/>
  <c r="BK1461" i="50"/>
  <c r="BR1119" i="50"/>
  <c r="BC1125" i="50"/>
  <c r="BO1489" i="50"/>
  <c r="BE1170" i="50"/>
  <c r="BP1183" i="50"/>
  <c r="BK2071" i="50"/>
  <c r="BE1535" i="50"/>
  <c r="BH1583" i="50"/>
  <c r="BO1175" i="50"/>
  <c r="BD1186" i="50"/>
  <c r="BF1065" i="50"/>
  <c r="BO1400" i="50"/>
  <c r="BK1252" i="50"/>
  <c r="BJ1106" i="50"/>
  <c r="BQ2056" i="50"/>
  <c r="BK1730" i="50"/>
  <c r="BJ1312" i="50"/>
  <c r="BE1522" i="50"/>
  <c r="BK1532" i="50"/>
  <c r="BM1234" i="50"/>
  <c r="BL1088" i="50"/>
  <c r="BR1421" i="50"/>
  <c r="BQ1275" i="50"/>
  <c r="BI2402" i="50"/>
  <c r="BF1656" i="50"/>
  <c r="BK1402" i="50"/>
  <c r="BH1326" i="50"/>
  <c r="BF1389" i="50"/>
  <c r="BI1274" i="50"/>
  <c r="BE1399" i="50"/>
  <c r="BK1032" i="50"/>
  <c r="BP1077" i="50"/>
  <c r="BG1028" i="50"/>
  <c r="BQ1190" i="50"/>
  <c r="BH1088" i="50"/>
  <c r="BO1364" i="50"/>
  <c r="BK1425" i="50"/>
  <c r="BL1047" i="50"/>
  <c r="BQ1092" i="50"/>
  <c r="BL1039" i="50"/>
  <c r="BE1202" i="50"/>
  <c r="BP1027" i="50"/>
  <c r="BN1093" i="50"/>
  <c r="BB1354" i="50"/>
  <c r="BL1018" i="50"/>
  <c r="BN1047" i="50"/>
  <c r="BQ1021" i="50"/>
  <c r="BI1455" i="50"/>
  <c r="BQ1063" i="50"/>
  <c r="BN1470" i="50"/>
  <c r="BN1077" i="50"/>
  <c r="BB1123" i="50"/>
  <c r="BE1062" i="50"/>
  <c r="BI1215" i="50"/>
  <c r="BK1098" i="50"/>
  <c r="BK1260" i="50"/>
  <c r="BE1274" i="50"/>
  <c r="BG2087" i="50"/>
  <c r="BL1776" i="50"/>
  <c r="BO1462" i="50"/>
  <c r="BJ1356" i="50"/>
  <c r="BP1366" i="50"/>
  <c r="BL1155" i="50"/>
  <c r="BD1491" i="50"/>
  <c r="BQ1342" i="50"/>
  <c r="BP1196" i="50"/>
  <c r="BR2051" i="50"/>
  <c r="BJ1730" i="50"/>
  <c r="BB1191" i="50"/>
  <c r="BQ1220" i="50"/>
  <c r="BF1231" i="50"/>
  <c r="BH1415" i="50"/>
  <c r="BR1178" i="50"/>
  <c r="BN1030" i="50"/>
  <c r="BF1366" i="50"/>
  <c r="BK2392" i="50"/>
  <c r="BG1670" i="50"/>
  <c r="BH1282" i="50"/>
  <c r="BD1507" i="50"/>
  <c r="BK1154" i="50"/>
  <c r="BF1154" i="50"/>
  <c r="BK1489" i="50"/>
  <c r="BO1092" i="50"/>
  <c r="BG1021" i="50"/>
  <c r="BJ1073" i="50"/>
  <c r="BC1236" i="50"/>
  <c r="BF1335" i="50"/>
  <c r="BL1012" i="50"/>
  <c r="BG1034" i="50"/>
  <c r="BP1107" i="50"/>
  <c r="BR1011" i="50"/>
  <c r="BO1084" i="50"/>
  <c r="BH1247" i="50"/>
  <c r="BN1274" i="50"/>
  <c r="BD1455" i="50"/>
  <c r="BH1444" i="50"/>
  <c r="BM1062" i="50"/>
  <c r="BR1107" i="50"/>
  <c r="BQ1050" i="50"/>
  <c r="BC1215" i="50"/>
  <c r="BF1121" i="50"/>
  <c r="BK1094" i="50"/>
  <c r="BR1137" i="50"/>
  <c r="BN1009" i="50"/>
  <c r="BH1107" i="50"/>
  <c r="BD1008" i="50"/>
  <c r="BO1308" i="50"/>
  <c r="BF1293" i="50"/>
  <c r="BH1176" i="50"/>
  <c r="BI1549" i="50"/>
  <c r="BE1289" i="50"/>
  <c r="BR1291" i="50"/>
  <c r="BO1294" i="50"/>
  <c r="BD1305" i="50"/>
  <c r="BO1057" i="50"/>
  <c r="BR1361" i="50"/>
  <c r="BC1245" i="50"/>
  <c r="BK1229" i="50"/>
  <c r="BC2009" i="50"/>
  <c r="BP1711" i="50"/>
  <c r="BN1156" i="50"/>
  <c r="BK1159" i="50"/>
  <c r="BQ1169" i="50"/>
  <c r="BE1227" i="50"/>
  <c r="BO1049" i="50"/>
  <c r="BJ1414" i="50"/>
  <c r="BQ1094" i="50"/>
  <c r="BJ1970" i="50"/>
  <c r="BC1645" i="50"/>
  <c r="BK1442" i="50"/>
  <c r="BH1445" i="50"/>
  <c r="BL1024" i="50"/>
  <c r="BI1270" i="50"/>
  <c r="BE1218" i="50"/>
  <c r="BB1266" i="50"/>
  <c r="BE1179" i="50"/>
  <c r="BO1341" i="50"/>
  <c r="BH1439" i="50"/>
  <c r="BR1114" i="50"/>
  <c r="BK1300" i="50"/>
  <c r="BK1244" i="50"/>
  <c r="BC1281" i="50"/>
  <c r="BJ1190" i="50"/>
  <c r="BC1353" i="50"/>
  <c r="BL1499" i="50"/>
  <c r="BJ1325" i="50"/>
  <c r="BE1210" i="50"/>
  <c r="BB1173" i="50"/>
  <c r="BQ1235" i="50"/>
  <c r="BL1156" i="50"/>
  <c r="BE1319" i="50"/>
  <c r="BM1295" i="50"/>
  <c r="BO1360" i="50"/>
  <c r="BN1289" i="50"/>
  <c r="BE1311" i="50"/>
  <c r="BC1213" i="50"/>
  <c r="BM1375" i="50"/>
  <c r="BT30" i="51"/>
  <c r="BW24" i="51"/>
  <c r="BW49" i="51"/>
  <c r="BT40" i="51"/>
  <c r="BV14" i="51"/>
  <c r="BV47" i="51"/>
  <c r="BU23" i="51"/>
  <c r="BU14" i="51"/>
  <c r="BV46" i="51"/>
  <c r="BV20" i="51"/>
  <c r="BT23" i="51"/>
  <c r="BW7" i="51"/>
  <c r="BS47" i="51"/>
  <c r="BT45" i="51"/>
  <c r="BT18" i="51"/>
  <c r="BT9" i="51"/>
  <c r="BP1256" i="50"/>
  <c r="BE1269" i="50"/>
  <c r="BR1268" i="50"/>
  <c r="BO1267" i="50"/>
  <c r="BE1267" i="50"/>
  <c r="BG1453" i="50"/>
  <c r="BN1018" i="50"/>
  <c r="BC1144" i="50"/>
  <c r="BM1306" i="50"/>
  <c r="BE1015" i="50"/>
  <c r="BI1158" i="50"/>
  <c r="BH1331" i="50"/>
  <c r="BR1493" i="50"/>
  <c r="BP1315" i="50"/>
  <c r="BB1026" i="50"/>
  <c r="BR1198" i="50"/>
  <c r="BK1361" i="50"/>
  <c r="BN1194" i="50"/>
  <c r="BN2136" i="50"/>
  <c r="BD1934" i="50"/>
  <c r="BI1552" i="50"/>
  <c r="BJ1551" i="50"/>
  <c r="BK1550" i="50"/>
  <c r="BP1545" i="50"/>
  <c r="BO1222" i="50"/>
  <c r="BH1221" i="50"/>
  <c r="BH1229" i="50"/>
  <c r="BO1235" i="50"/>
  <c r="BG1239" i="50"/>
  <c r="BB1240" i="50"/>
  <c r="BO1239" i="50"/>
  <c r="BL1238" i="50"/>
  <c r="BB1238" i="50"/>
  <c r="BH1250" i="50"/>
  <c r="BD1250" i="50"/>
  <c r="BR1248" i="50"/>
  <c r="BH1248" i="50"/>
  <c r="BJ1434" i="50"/>
  <c r="BP1125" i="50"/>
  <c r="BF1125" i="50"/>
  <c r="BP1287" i="50"/>
  <c r="BM1015" i="50"/>
  <c r="BL1139" i="50"/>
  <c r="BK1312" i="50"/>
  <c r="BD1475" i="50"/>
  <c r="BB1297" i="50"/>
  <c r="BO1488" i="50"/>
  <c r="BD1180" i="50"/>
  <c r="BN1342" i="50"/>
  <c r="BQ1175" i="50"/>
  <c r="BM1367" i="50"/>
  <c r="BB1059" i="50"/>
  <c r="BI1591" i="50"/>
  <c r="BR1124" i="50"/>
  <c r="BB1431" i="50"/>
  <c r="BH1441" i="50"/>
  <c r="BI1434" i="50"/>
  <c r="BJ1121" i="50"/>
  <c r="BQ1236" i="50"/>
  <c r="BK1239" i="50"/>
  <c r="BC1243" i="50"/>
  <c r="BO1243" i="50"/>
  <c r="BK1243" i="50"/>
  <c r="BH1242" i="50"/>
  <c r="BO1241" i="50"/>
  <c r="BD1254" i="50"/>
  <c r="BQ1253" i="50"/>
  <c r="BN1252" i="50"/>
  <c r="BD1252" i="50"/>
  <c r="BF1438" i="50"/>
  <c r="BK1013" i="50"/>
  <c r="BB1129" i="50"/>
  <c r="BL1291" i="50"/>
  <c r="BH1008" i="50"/>
  <c r="BH1143" i="50"/>
  <c r="BG1316" i="50"/>
  <c r="BQ1478" i="50"/>
  <c r="BO1300" i="50"/>
  <c r="BK1492" i="50"/>
  <c r="BQ1183" i="50"/>
  <c r="BJ1346" i="50"/>
  <c r="BM1179" i="50"/>
  <c r="BO2102" i="50"/>
  <c r="BM1813" i="50"/>
  <c r="BP1732" i="50"/>
  <c r="BQ1731" i="50"/>
  <c r="BR1730" i="50"/>
  <c r="BF1726" i="50"/>
  <c r="BM1192" i="50"/>
  <c r="BF1191" i="50"/>
  <c r="BF1199" i="50"/>
  <c r="BN1220" i="50"/>
  <c r="BF1224" i="50"/>
  <c r="BR1224" i="50"/>
  <c r="BN1224" i="50"/>
  <c r="BK1223" i="50"/>
  <c r="BL1234" i="50"/>
  <c r="BG1235" i="50"/>
  <c r="BC1235" i="50"/>
  <c r="BQ1233" i="50"/>
  <c r="BM1227" i="50"/>
  <c r="BI1419" i="50"/>
  <c r="BO1110" i="50"/>
  <c r="BE1110" i="50"/>
  <c r="BO1272" i="50"/>
  <c r="BD1125" i="50"/>
  <c r="BK1124" i="50"/>
  <c r="BJ1297" i="50"/>
  <c r="BC1460" i="50"/>
  <c r="BR1281" i="50"/>
  <c r="BN1473" i="50"/>
  <c r="BC1165" i="50"/>
  <c r="BM1327" i="50"/>
  <c r="BP1160" i="50"/>
  <c r="BL1352" i="50"/>
  <c r="BR1043" i="50"/>
  <c r="BB1597" i="50"/>
  <c r="BC1486" i="50"/>
  <c r="BO1370" i="50"/>
  <c r="BD1381" i="50"/>
  <c r="BE1374" i="50"/>
  <c r="BH1091" i="50"/>
  <c r="BG1568" i="50"/>
  <c r="BF1164" i="50"/>
  <c r="BO1167" i="50"/>
  <c r="BJ1168" i="50"/>
  <c r="BF1168" i="50"/>
  <c r="BC1167" i="50"/>
  <c r="BD1178" i="50"/>
  <c r="BP1178" i="50"/>
  <c r="BL1178" i="50"/>
  <c r="BI1177" i="50"/>
  <c r="BE1171" i="50"/>
  <c r="BR1362" i="50"/>
  <c r="BG1054" i="50"/>
  <c r="BN1053" i="50"/>
  <c r="BG1216" i="50"/>
  <c r="BM1068" i="50"/>
  <c r="BC1068" i="50"/>
  <c r="BB1241" i="50"/>
  <c r="BL1403" i="50"/>
  <c r="BJ1225" i="50"/>
  <c r="BF1417" i="50"/>
  <c r="BL1108" i="50"/>
  <c r="BE1271" i="50"/>
  <c r="BL2523" i="50"/>
  <c r="BK2097" i="50"/>
  <c r="BF1933" i="50"/>
  <c r="BF1673" i="50"/>
  <c r="BG1672" i="50"/>
  <c r="BH1671" i="50"/>
  <c r="BM1666" i="50"/>
  <c r="BC1524" i="50"/>
  <c r="BM1040" i="50"/>
  <c r="BM1530" i="50"/>
  <c r="BI1145" i="50"/>
  <c r="BR1148" i="50"/>
  <c r="BM1149" i="50"/>
  <c r="BI1149" i="50"/>
  <c r="BF1148" i="50"/>
  <c r="BG1159" i="50"/>
  <c r="BB1160" i="50"/>
  <c r="BO1159" i="50"/>
  <c r="BL1158" i="50"/>
  <c r="BH1152" i="50"/>
  <c r="BD1344" i="50"/>
  <c r="BJ1035" i="50"/>
  <c r="BQ1034" i="50"/>
  <c r="BJ1197" i="50"/>
  <c r="BP1049" i="50"/>
  <c r="BF1049" i="50"/>
  <c r="BE1222" i="50"/>
  <c r="BO1384" i="50"/>
  <c r="BM1206" i="50"/>
  <c r="BI1398" i="50"/>
  <c r="BO1089" i="50"/>
  <c r="BH1252" i="50"/>
  <c r="BK1085" i="50"/>
  <c r="BG1277" i="50"/>
  <c r="BF1450" i="50"/>
  <c r="BG1611" i="50"/>
  <c r="BN1364" i="50"/>
  <c r="BK1552" i="50"/>
  <c r="BQ1562" i="50"/>
  <c r="BB1073" i="50"/>
  <c r="BR1103" i="50"/>
  <c r="BI1467" i="50"/>
  <c r="BE1158" i="50"/>
  <c r="BM1142" i="50"/>
  <c r="BO1025" i="50"/>
  <c r="BN1551" i="50"/>
  <c r="BK1215" i="50"/>
  <c r="BH1472" i="50"/>
  <c r="BE1475" i="50"/>
  <c r="BK1485" i="50"/>
  <c r="BO1388" i="50"/>
  <c r="BH1211" i="50"/>
  <c r="BJ1094" i="50"/>
  <c r="BR1078" i="50"/>
  <c r="BD1730" i="50"/>
  <c r="BQ1469" i="50"/>
  <c r="BD1337" i="50"/>
  <c r="BR1339" i="50"/>
  <c r="BG1350" i="50"/>
  <c r="BL1076" i="50"/>
  <c r="BO1380" i="50"/>
  <c r="BQ1263" i="50"/>
  <c r="BL1006" i="50"/>
  <c r="BO1672" i="50"/>
  <c r="BH1169" i="50"/>
  <c r="BH1141" i="50"/>
  <c r="BE1144" i="50"/>
  <c r="BB1046" i="50"/>
  <c r="BM1074" i="50"/>
  <c r="BL1067" i="50"/>
  <c r="BH1164" i="50"/>
  <c r="BQ1103" i="50"/>
  <c r="BJ1266" i="50"/>
  <c r="BN1273" i="50"/>
  <c r="BH1136" i="50"/>
  <c r="BO1104" i="50"/>
  <c r="BR1093" i="50"/>
  <c r="BI1179" i="50"/>
  <c r="BE1115" i="50"/>
  <c r="BO1277" i="50"/>
  <c r="BP1303" i="50"/>
  <c r="BQ1346" i="50"/>
  <c r="BI1014" i="50"/>
  <c r="BI1022" i="50"/>
  <c r="BF1134" i="50"/>
  <c r="BG1081" i="50"/>
  <c r="BO1213" i="50"/>
  <c r="BQ1174" i="50"/>
  <c r="BB1165" i="50"/>
  <c r="BD1139" i="50"/>
  <c r="BK1209" i="50"/>
  <c r="BO1137" i="50"/>
  <c r="BH1300" i="50"/>
  <c r="BJ1020" i="50"/>
  <c r="BB1369" i="50"/>
  <c r="BJ1353" i="50"/>
  <c r="BL1236" i="50"/>
  <c r="BN1811" i="50"/>
  <c r="BL1524" i="50"/>
  <c r="BI1412" i="50"/>
  <c r="BF1415" i="50"/>
  <c r="BL1425" i="50"/>
  <c r="BB1118" i="50"/>
  <c r="BE1422" i="50"/>
  <c r="BG1305" i="50"/>
  <c r="BC1018" i="50"/>
  <c r="BF2010" i="50"/>
  <c r="BJ1711" i="50"/>
  <c r="BE1277" i="50"/>
  <c r="BB1280" i="50"/>
  <c r="BH1290" i="50"/>
  <c r="BI1287" i="50"/>
  <c r="BB1110" i="50"/>
  <c r="BN1474" i="50"/>
  <c r="BD1155" i="50"/>
  <c r="BG1902" i="50"/>
  <c r="BM1645" i="50"/>
  <c r="BI1081" i="50"/>
  <c r="BF1084" i="50"/>
  <c r="BK1265" i="50"/>
  <c r="BJ1349" i="50"/>
  <c r="BI1278" i="50"/>
  <c r="BM1303" i="50"/>
  <c r="BG1209" i="50"/>
  <c r="BQ1371" i="50"/>
  <c r="BD1048" i="50"/>
  <c r="BQ1355" i="50"/>
  <c r="BL1379" i="50"/>
  <c r="BO1304" i="50"/>
  <c r="BN1318" i="50"/>
  <c r="BL1220" i="50"/>
  <c r="BE1383" i="50"/>
  <c r="BI1123" i="50"/>
  <c r="BP1084" i="50"/>
  <c r="BF1289" i="50"/>
  <c r="BF1233" i="50"/>
  <c r="BK1273" i="50"/>
  <c r="BN1186" i="50"/>
  <c r="BG1349" i="50"/>
  <c r="BB1055" i="50"/>
  <c r="BP1439" i="50"/>
  <c r="BR1349" i="50"/>
  <c r="BP1348" i="50"/>
  <c r="BE1243" i="50"/>
  <c r="BO1405" i="50"/>
  <c r="BM1094" i="50"/>
  <c r="BH1459" i="50"/>
  <c r="BP1443" i="50"/>
  <c r="BR1326" i="50"/>
  <c r="BP1902" i="50"/>
  <c r="BB1766" i="50"/>
  <c r="BK1111" i="50"/>
  <c r="BH1114" i="50"/>
  <c r="BN1124" i="50"/>
  <c r="BH1208" i="50"/>
  <c r="BR1030" i="50"/>
  <c r="BM1395" i="50"/>
  <c r="BC1076" i="50"/>
  <c r="BB1779" i="50"/>
  <c r="BK1725" i="50"/>
  <c r="BQ1457" i="50"/>
  <c r="BN1460" i="50"/>
  <c r="BC1471" i="50"/>
  <c r="BO1377" i="50"/>
  <c r="BH1200" i="50"/>
  <c r="BJ1083" i="50"/>
  <c r="BJ1245" i="50"/>
  <c r="BG1904" i="50"/>
  <c r="BF1651" i="50"/>
  <c r="BD1262" i="50"/>
  <c r="BR1264" i="50"/>
  <c r="BK1014" i="50"/>
  <c r="BR1469" i="50"/>
  <c r="BO1368" i="50"/>
  <c r="BQ1363" i="50"/>
  <c r="BJ1254" i="50"/>
  <c r="BC1417" i="50"/>
  <c r="BH1010" i="50"/>
  <c r="BK1072" i="50"/>
  <c r="BC1500" i="50"/>
  <c r="BD1395" i="50"/>
  <c r="BR1378" i="50"/>
  <c r="BO1265" i="50"/>
  <c r="BH1428" i="50"/>
  <c r="BM1050" i="50"/>
  <c r="BF1446" i="50"/>
  <c r="BN1409" i="50"/>
  <c r="BL1323" i="50"/>
  <c r="BO1333" i="50"/>
  <c r="BQ1231" i="50"/>
  <c r="BJ1394" i="50"/>
  <c r="BF1253" i="50"/>
  <c r="BN1078" i="50"/>
  <c r="BG1440" i="50"/>
  <c r="BC1409" i="50"/>
  <c r="BH1288" i="50"/>
  <c r="BR1450" i="50"/>
  <c r="BF1497" i="50"/>
  <c r="BE1351" i="50"/>
  <c r="BP1364" i="50"/>
  <c r="BL1055" i="50"/>
  <c r="BC1551" i="50"/>
  <c r="BL1334" i="50"/>
  <c r="BJ1537" i="50"/>
  <c r="BP1547" i="50"/>
  <c r="BR1057" i="50"/>
  <c r="BE1100" i="50"/>
  <c r="BK1433" i="50"/>
  <c r="BG1124" i="50"/>
  <c r="BO1108" i="50"/>
  <c r="BK1712" i="50"/>
  <c r="BN1064" i="50"/>
  <c r="BQ1400" i="50"/>
  <c r="BF1411" i="50"/>
  <c r="BG1404" i="50"/>
  <c r="BI1106" i="50"/>
  <c r="BH1121" i="50"/>
  <c r="BN1293" i="50"/>
  <c r="BE1278" i="50"/>
  <c r="BE1671" i="50"/>
  <c r="BO1154" i="50"/>
  <c r="BD1205" i="50"/>
  <c r="BJ1215" i="50"/>
  <c r="BL1049" i="50"/>
  <c r="BI1127" i="50"/>
  <c r="BB1473" i="50"/>
  <c r="BO1344" i="50"/>
  <c r="BL1359" i="50"/>
  <c r="BL1040" i="50"/>
  <c r="BL1435" i="50"/>
  <c r="BG1009" i="50"/>
  <c r="BK1157" i="50"/>
  <c r="BC1488" i="50"/>
  <c r="BP1359" i="50"/>
  <c r="BQ1370" i="50"/>
  <c r="BQ1051" i="50"/>
  <c r="BC1300" i="50"/>
  <c r="BJ1350" i="50"/>
  <c r="BE1067" i="50"/>
  <c r="BQ1442" i="50"/>
  <c r="BM1314" i="50"/>
  <c r="BB1337" i="50"/>
  <c r="BL1104" i="50"/>
  <c r="BD1147" i="50"/>
  <c r="BO1217" i="50"/>
  <c r="BL1036" i="50"/>
  <c r="BR1389" i="50"/>
  <c r="BJ1393" i="50"/>
  <c r="BG1360" i="50"/>
  <c r="BV54" i="51"/>
  <c r="BV33" i="51"/>
  <c r="BV32" i="51"/>
  <c r="BT28" i="51"/>
  <c r="BW47" i="51"/>
  <c r="BW9" i="51"/>
  <c r="BT50" i="51"/>
  <c r="BW55" i="51"/>
  <c r="BW22" i="51"/>
  <c r="BS16" i="51"/>
  <c r="BU7" i="51"/>
  <c r="BS21" i="51"/>
  <c r="BV13" i="51"/>
  <c r="BU51" i="51"/>
  <c r="BT38" i="51"/>
  <c r="BP1437" i="50"/>
  <c r="BQ1448" i="50"/>
  <c r="BL1449" i="50"/>
  <c r="BH1449" i="50"/>
  <c r="BE1448" i="50"/>
  <c r="BR1441" i="50"/>
  <c r="BD1152" i="50"/>
  <c r="BC1325" i="50"/>
  <c r="BM1487" i="50"/>
  <c r="BM1147" i="50"/>
  <c r="BI1339" i="50"/>
  <c r="BO1030" i="50"/>
  <c r="BE1030" i="50"/>
  <c r="BO1192" i="50"/>
  <c r="BM1014" i="50"/>
  <c r="BI1206" i="50"/>
  <c r="BH1379" i="50"/>
  <c r="BH1060" i="50"/>
  <c r="BK2075" i="50"/>
  <c r="BI1841" i="50"/>
  <c r="BK1830" i="50"/>
  <c r="BF1546" i="50"/>
  <c r="BG1545" i="50"/>
  <c r="BH1544" i="50"/>
  <c r="BM1539" i="50"/>
  <c r="BH1102" i="50"/>
  <c r="BJ1108" i="50"/>
  <c r="BR1108" i="50"/>
  <c r="BE1416" i="50"/>
  <c r="BN1419" i="50"/>
  <c r="BI1420" i="50"/>
  <c r="BE1420" i="50"/>
  <c r="BB1419" i="50"/>
  <c r="BC1430" i="50"/>
  <c r="BO1430" i="50"/>
  <c r="BK1430" i="50"/>
  <c r="BH1429" i="50"/>
  <c r="BD1423" i="50"/>
  <c r="BG1133" i="50"/>
  <c r="BF1306" i="50"/>
  <c r="BP1468" i="50"/>
  <c r="BP1128" i="50"/>
  <c r="BL1320" i="50"/>
  <c r="BK1493" i="50"/>
  <c r="BH1011" i="50"/>
  <c r="BR1173" i="50"/>
  <c r="BB1012" i="50"/>
  <c r="BL1187" i="50"/>
  <c r="BK1360" i="50"/>
  <c r="BK1041" i="50"/>
  <c r="BG1356" i="50"/>
  <c r="BJ1066" i="50"/>
  <c r="BE2114" i="50"/>
  <c r="BB1610" i="50"/>
  <c r="BO1130" i="50"/>
  <c r="BO1190" i="50"/>
  <c r="BD1201" i="50"/>
  <c r="BF1385" i="50"/>
  <c r="BQ1163" i="50"/>
  <c r="BJ1116" i="50"/>
  <c r="BR1419" i="50"/>
  <c r="BJ1423" i="50"/>
  <c r="BE1424" i="50"/>
  <c r="BR1423" i="50"/>
  <c r="BO1422" i="50"/>
  <c r="BP1433" i="50"/>
  <c r="BK1434" i="50"/>
  <c r="BG1434" i="50"/>
  <c r="BD1433" i="50"/>
  <c r="BQ1426" i="50"/>
  <c r="BC1137" i="50"/>
  <c r="BB1310" i="50"/>
  <c r="BL1472" i="50"/>
  <c r="BL1132" i="50"/>
  <c r="BH1324" i="50"/>
  <c r="BG1497" i="50"/>
  <c r="BD1015" i="50"/>
  <c r="BN1177" i="50"/>
  <c r="BO1015" i="50"/>
  <c r="BH1191" i="50"/>
  <c r="BG1364" i="50"/>
  <c r="BG1045" i="50"/>
  <c r="BL2070" i="50"/>
  <c r="BQ1840" i="50"/>
  <c r="BB1759" i="50"/>
  <c r="BL1727" i="50"/>
  <c r="BM1726" i="50"/>
  <c r="BN1725" i="50"/>
  <c r="BB1721" i="50"/>
  <c r="BF1072" i="50"/>
  <c r="BH1078" i="50"/>
  <c r="BP1078" i="50"/>
  <c r="BD1401" i="50"/>
  <c r="BM1404" i="50"/>
  <c r="BH1405" i="50"/>
  <c r="BD1405" i="50"/>
  <c r="BR1403" i="50"/>
  <c r="BB1415" i="50"/>
  <c r="BN1415" i="50"/>
  <c r="BJ1415" i="50"/>
  <c r="BG1414" i="50"/>
  <c r="BC1408" i="50"/>
  <c r="BF1118" i="50"/>
  <c r="BE1291" i="50"/>
  <c r="BO1453" i="50"/>
  <c r="BO1113" i="50"/>
  <c r="BK1305" i="50"/>
  <c r="BJ1478" i="50"/>
  <c r="BJ1012" i="50"/>
  <c r="BQ1158" i="50"/>
  <c r="BD1013" i="50"/>
  <c r="BK1172" i="50"/>
  <c r="BJ1345" i="50"/>
  <c r="BJ1026" i="50"/>
  <c r="BF1341" i="50"/>
  <c r="BI1051" i="50"/>
  <c r="BE1814" i="50"/>
  <c r="BM1610" i="50"/>
  <c r="BE1493" i="50"/>
  <c r="BK1130" i="50"/>
  <c r="BQ1140" i="50"/>
  <c r="BB1325" i="50"/>
  <c r="BO1133" i="50"/>
  <c r="BJ1447" i="50"/>
  <c r="BM1344" i="50"/>
  <c r="BE1348" i="50"/>
  <c r="BQ1348" i="50"/>
  <c r="BM1348" i="50"/>
  <c r="BJ1347" i="50"/>
  <c r="BK1358" i="50"/>
  <c r="BF1359" i="50"/>
  <c r="BB1359" i="50"/>
  <c r="BP1357" i="50"/>
  <c r="BL1351" i="50"/>
  <c r="BO1061" i="50"/>
  <c r="BN1234" i="50"/>
  <c r="BG1397" i="50"/>
  <c r="BG1057" i="50"/>
  <c r="BC1249" i="50"/>
  <c r="BB1422" i="50"/>
  <c r="BB1103" i="50"/>
  <c r="BI1102" i="50"/>
  <c r="BM1116" i="50"/>
  <c r="BC1116" i="50"/>
  <c r="BB1289" i="50"/>
  <c r="BL1451" i="50"/>
  <c r="BN2122" i="50"/>
  <c r="BO1861" i="50"/>
  <c r="BR1684" i="50"/>
  <c r="BG1431" i="50"/>
  <c r="BH1430" i="50"/>
  <c r="BI1429" i="50"/>
  <c r="BN1424" i="50"/>
  <c r="BF1403" i="50"/>
  <c r="BH1409" i="50"/>
  <c r="BP1409" i="50"/>
  <c r="BP1325" i="50"/>
  <c r="BH1329" i="50"/>
  <c r="BC1330" i="50"/>
  <c r="BP1329" i="50"/>
  <c r="BM1328" i="50"/>
  <c r="BN1339" i="50"/>
  <c r="BI1340" i="50"/>
  <c r="BE1340" i="50"/>
  <c r="BB1339" i="50"/>
  <c r="BO1332" i="50"/>
  <c r="BR1042" i="50"/>
  <c r="BQ1215" i="50"/>
  <c r="BJ1378" i="50"/>
  <c r="BJ1038" i="50"/>
  <c r="BF1230" i="50"/>
  <c r="BE1403" i="50"/>
  <c r="BE1084" i="50"/>
  <c r="BL1083" i="50"/>
  <c r="BP1097" i="50"/>
  <c r="BF1097" i="50"/>
  <c r="BE1270" i="50"/>
  <c r="BO1432" i="50"/>
  <c r="BR1265" i="50"/>
  <c r="BN1457" i="50"/>
  <c r="BH2119" i="50"/>
  <c r="BB1596" i="50"/>
  <c r="BI1372" i="50"/>
  <c r="BG1311" i="50"/>
  <c r="BM1321" i="50"/>
  <c r="BF1129" i="50"/>
  <c r="BQ1494" i="50"/>
  <c r="BM1346" i="50"/>
  <c r="BL1200" i="50"/>
  <c r="BF1214" i="50"/>
  <c r="BE1068" i="50"/>
  <c r="BI1536" i="50"/>
  <c r="BP1213" i="50"/>
  <c r="BF1236" i="50"/>
  <c r="BL1246" i="50"/>
  <c r="BN1430" i="50"/>
  <c r="BE1431" i="50"/>
  <c r="BR1282" i="50"/>
  <c r="BH1020" i="50"/>
  <c r="BN1006" i="50"/>
  <c r="BO1731" i="50"/>
  <c r="BR1424" i="50"/>
  <c r="BM1582" i="50"/>
  <c r="BB1593" i="50"/>
  <c r="BD1103" i="50"/>
  <c r="BB1119" i="50"/>
  <c r="BH1452" i="50"/>
  <c r="BD1143" i="50"/>
  <c r="BL1127" i="50"/>
  <c r="BL1671" i="50"/>
  <c r="BI1033" i="50"/>
  <c r="BP1386" i="50"/>
  <c r="BE1397" i="50"/>
  <c r="BI1410" i="50"/>
  <c r="BR1401" i="50"/>
  <c r="BD1375" i="50"/>
  <c r="BD1243" i="50"/>
  <c r="BG1284" i="50"/>
  <c r="BQ1446" i="50"/>
  <c r="BL1179" i="50"/>
  <c r="BO1500" i="50"/>
  <c r="BC1432" i="50"/>
  <c r="BE1390" i="50"/>
  <c r="BE1258" i="50"/>
  <c r="BL1295" i="50"/>
  <c r="BE1458" i="50"/>
  <c r="BB1029" i="50"/>
  <c r="BN1229" i="50"/>
  <c r="BN1341" i="50"/>
  <c r="BB1345" i="50"/>
  <c r="BB1213" i="50"/>
  <c r="BN1261" i="50"/>
  <c r="BO1224" i="50"/>
  <c r="BQ1199" i="50"/>
  <c r="BG1492" i="50"/>
  <c r="BG1420" i="50"/>
  <c r="BG1288" i="50"/>
  <c r="BE1318" i="50"/>
  <c r="BF1270" i="50"/>
  <c r="BQ1075" i="50"/>
  <c r="BI1411" i="50"/>
  <c r="BC1425" i="50"/>
  <c r="BP1115" i="50"/>
  <c r="BN1550" i="50"/>
  <c r="BL1575" i="50"/>
  <c r="BB1175" i="50"/>
  <c r="BH1185" i="50"/>
  <c r="BI1178" i="50"/>
  <c r="BI1013" i="50"/>
  <c r="BO1493" i="50"/>
  <c r="BK1184" i="50"/>
  <c r="BB1169" i="50"/>
  <c r="BE1712" i="50"/>
  <c r="BM1305" i="50"/>
  <c r="BO1039" i="50"/>
  <c r="BD1050" i="50"/>
  <c r="BE1043" i="50"/>
  <c r="BM1166" i="50"/>
  <c r="BL1021" i="50"/>
  <c r="BR1353" i="50"/>
  <c r="BI1338" i="50"/>
  <c r="BF1416" i="50"/>
  <c r="BN1395" i="50"/>
  <c r="BL1325" i="50"/>
  <c r="BR1335" i="50"/>
  <c r="BB1117" i="50"/>
  <c r="BN1202" i="50"/>
  <c r="BP1032" i="50"/>
  <c r="BE1386" i="50"/>
  <c r="BN1389" i="50"/>
  <c r="BN1070" i="50"/>
  <c r="BP1164" i="50"/>
  <c r="BF1158" i="50"/>
  <c r="BK1397" i="50"/>
  <c r="BI1070" i="50"/>
  <c r="BL1355" i="50"/>
  <c r="BF1225" i="50"/>
  <c r="BG1184" i="50"/>
  <c r="BM1239" i="50"/>
  <c r="BH1160" i="50"/>
  <c r="BR1322" i="50"/>
  <c r="BG1424" i="50"/>
  <c r="BN1226" i="50"/>
  <c r="BQ1134" i="50"/>
  <c r="BO1112" i="50"/>
  <c r="BJ1194" i="50"/>
  <c r="BJ1126" i="50"/>
  <c r="BR1258" i="50"/>
  <c r="BN1054" i="50"/>
  <c r="BJ1285" i="50"/>
  <c r="BJ1229" i="50"/>
  <c r="BO1269" i="50"/>
  <c r="BR1182" i="50"/>
  <c r="BK1345" i="50"/>
  <c r="BK1006" i="50"/>
  <c r="BQ1338" i="50"/>
  <c r="BH1323" i="50"/>
  <c r="BJ1206" i="50"/>
  <c r="BF1790" i="50"/>
  <c r="BE1530" i="50"/>
  <c r="BE1352" i="50"/>
  <c r="BB1355" i="50"/>
  <c r="BH1365" i="50"/>
  <c r="BQ1087" i="50"/>
  <c r="BC1392" i="50"/>
  <c r="BE1275" i="50"/>
  <c r="BG1024" i="50"/>
  <c r="BK1783" i="50"/>
  <c r="BE1711" i="50"/>
  <c r="BR1216" i="50"/>
  <c r="BO1219" i="50"/>
  <c r="BD1230" i="50"/>
  <c r="BG1257" i="50"/>
  <c r="BQ1079" i="50"/>
  <c r="BL1444" i="50"/>
  <c r="BB1125" i="50"/>
  <c r="BH1895" i="50"/>
  <c r="BH1645" i="50"/>
  <c r="BO1502" i="50"/>
  <c r="BB1024" i="50"/>
  <c r="BC1145" i="50"/>
  <c r="BL1315" i="50"/>
  <c r="BG1248" i="50"/>
  <c r="BP1284" i="50"/>
  <c r="BF1194" i="50"/>
  <c r="BP1356" i="50"/>
  <c r="BK1484" i="50"/>
  <c r="BI1235" i="50"/>
  <c r="BN1345" i="50"/>
  <c r="BM1274" i="50"/>
  <c r="BQ1299" i="50"/>
  <c r="BK1205" i="50"/>
  <c r="BD1368" i="50"/>
  <c r="BE1063" i="50"/>
  <c r="BR1445" i="50"/>
  <c r="BH1255" i="50"/>
  <c r="BD1203" i="50"/>
  <c r="BN1254" i="50"/>
  <c r="BM1171" i="50"/>
  <c r="BF1334" i="50"/>
  <c r="BD1416" i="50"/>
  <c r="BR1405" i="50"/>
  <c r="BP1319" i="50"/>
  <c r="BB1330" i="50"/>
  <c r="BD1228" i="50"/>
  <c r="BB1210" i="50"/>
  <c r="BO1376" i="50"/>
  <c r="BN1230" i="50"/>
  <c r="BH1244" i="50"/>
  <c r="BG1098" i="50"/>
  <c r="BN1536" i="50"/>
  <c r="BG1334" i="50"/>
  <c r="BJ1296" i="50"/>
  <c r="BP1306" i="50"/>
  <c r="BR1490" i="50"/>
  <c r="BG1461" i="50"/>
  <c r="BC1313" i="50"/>
  <c r="BB1020" i="50"/>
  <c r="BM1020" i="50"/>
  <c r="BC1732" i="50"/>
  <c r="BJ1545" i="50"/>
  <c r="BR1159" i="50"/>
  <c r="BG1170" i="50"/>
  <c r="BH1163" i="50"/>
  <c r="BG1018" i="50"/>
  <c r="BJ1482" i="50"/>
  <c r="BF1173" i="50"/>
  <c r="BN1157" i="50"/>
  <c r="BR1670" i="50"/>
  <c r="BQ1153" i="50"/>
  <c r="BC1447" i="50"/>
  <c r="BI1457" i="50"/>
  <c r="BG1049" i="50"/>
  <c r="BH1443" i="50"/>
  <c r="BR1393" i="50"/>
  <c r="BN1265" i="50"/>
  <c r="BH1299" i="50"/>
  <c r="BR1461" i="50"/>
  <c r="BN1209" i="50"/>
  <c r="BM1139" i="50"/>
  <c r="BJ1473" i="50"/>
  <c r="BB1409" i="50"/>
  <c r="BO1280" i="50"/>
  <c r="BM1310" i="50"/>
  <c r="BF1473" i="50"/>
  <c r="BE1074" i="50"/>
  <c r="BE1350" i="50"/>
  <c r="BD1383" i="50"/>
  <c r="BP1363" i="50"/>
  <c r="BL1235" i="50"/>
  <c r="BO1276" i="50"/>
  <c r="BB1285" i="50"/>
  <c r="BH1320" i="50"/>
  <c r="BD1052" i="50"/>
  <c r="BD1439" i="50"/>
  <c r="BQ1310" i="50"/>
  <c r="BF1333" i="50"/>
  <c r="BN1390" i="50"/>
  <c r="BW52" i="51"/>
  <c r="BS31" i="51"/>
  <c r="BU13" i="51"/>
  <c r="BW11" i="51"/>
  <c r="BS30" i="51"/>
  <c r="BV26" i="51"/>
  <c r="BW16" i="51"/>
  <c r="BU35" i="51"/>
  <c r="BS17" i="51"/>
  <c r="BV34" i="51"/>
  <c r="BW25" i="51"/>
  <c r="BT31" i="51"/>
  <c r="BU27" i="51"/>
  <c r="BU15" i="51"/>
  <c r="BU47" i="51"/>
  <c r="BM1136" i="50"/>
  <c r="BN1147" i="50"/>
  <c r="BI1148" i="50"/>
  <c r="BE1148" i="50"/>
  <c r="BB1147" i="50"/>
  <c r="BO1140" i="50"/>
  <c r="BK1332" i="50"/>
  <c r="BQ1023" i="50"/>
  <c r="BJ1186" i="50"/>
  <c r="BC1328" i="50"/>
  <c r="BF1038" i="50"/>
  <c r="BE1211" i="50"/>
  <c r="BO1373" i="50"/>
  <c r="BM1195" i="50"/>
  <c r="BI1387" i="50"/>
  <c r="BO1078" i="50"/>
  <c r="BE1078" i="50"/>
  <c r="BO1240" i="50"/>
  <c r="BF2152" i="50"/>
  <c r="BD1858" i="50"/>
  <c r="BQ1807" i="50"/>
  <c r="BR1806" i="50"/>
  <c r="BB1806" i="50"/>
  <c r="BG1801" i="50"/>
  <c r="BQ1546" i="50"/>
  <c r="BL1462" i="50"/>
  <c r="BL1470" i="50"/>
  <c r="BF1597" i="50"/>
  <c r="BB1115" i="50"/>
  <c r="BJ1601" i="50"/>
  <c r="BF1601" i="50"/>
  <c r="BC1600" i="50"/>
  <c r="BP1117" i="50"/>
  <c r="BQ1128" i="50"/>
  <c r="BL1129" i="50"/>
  <c r="BH1129" i="50"/>
  <c r="BI1128" i="50"/>
  <c r="BR1121" i="50"/>
  <c r="BN1313" i="50"/>
  <c r="BM1486" i="50"/>
  <c r="BM1167" i="50"/>
  <c r="BF1309" i="50"/>
  <c r="BB1501" i="50"/>
  <c r="BH1192" i="50"/>
  <c r="BR1354" i="50"/>
  <c r="BP1176" i="50"/>
  <c r="BL1368" i="50"/>
  <c r="BR1059" i="50"/>
  <c r="BH1059" i="50"/>
  <c r="BR1221" i="50"/>
  <c r="BD1055" i="50"/>
  <c r="BQ1246" i="50"/>
  <c r="BC1772" i="50"/>
  <c r="BC1605" i="50"/>
  <c r="BO1427" i="50"/>
  <c r="BL1430" i="50"/>
  <c r="BR1440" i="50"/>
  <c r="BN1362" i="50"/>
  <c r="BD1478" i="50"/>
  <c r="BB1601" i="50"/>
  <c r="BO1118" i="50"/>
  <c r="BF1605" i="50"/>
  <c r="BB1605" i="50"/>
  <c r="BP1603" i="50"/>
  <c r="BL1121" i="50"/>
  <c r="BM1132" i="50"/>
  <c r="BH1133" i="50"/>
  <c r="BD1133" i="50"/>
  <c r="BR1131" i="50"/>
  <c r="BN1125" i="50"/>
  <c r="BJ1317" i="50"/>
  <c r="BI1490" i="50"/>
  <c r="BI1171" i="50"/>
  <c r="BB1313" i="50"/>
  <c r="BE1023" i="50"/>
  <c r="BD1196" i="50"/>
  <c r="BN1358" i="50"/>
  <c r="BL1180" i="50"/>
  <c r="BH1372" i="50"/>
  <c r="BN1063" i="50"/>
  <c r="BD1063" i="50"/>
  <c r="BN1225" i="50"/>
  <c r="BG2118" i="50"/>
  <c r="BL1857" i="50"/>
  <c r="BM1747" i="50"/>
  <c r="BN1746" i="50"/>
  <c r="BO1745" i="50"/>
  <c r="BE1741" i="50"/>
  <c r="BL1486" i="50"/>
  <c r="BJ1432" i="50"/>
  <c r="BJ1440" i="50"/>
  <c r="BE1582" i="50"/>
  <c r="BR1099" i="50"/>
  <c r="BI1586" i="50"/>
  <c r="BE1586" i="50"/>
  <c r="BB1585" i="50"/>
  <c r="BO1102" i="50"/>
  <c r="BO1596" i="50"/>
  <c r="BK1596" i="50"/>
  <c r="BH1595" i="50"/>
  <c r="BD1113" i="50"/>
  <c r="BQ1106" i="50"/>
  <c r="BM1298" i="50"/>
  <c r="BL1471" i="50"/>
  <c r="BL1152" i="50"/>
  <c r="BE1294" i="50"/>
  <c r="BR1485" i="50"/>
  <c r="BG1177" i="50"/>
  <c r="BQ1339" i="50"/>
  <c r="BO1161" i="50"/>
  <c r="BK1353" i="50"/>
  <c r="BQ1044" i="50"/>
  <c r="BG1044" i="50"/>
  <c r="BQ1206" i="50"/>
  <c r="BC1040" i="50"/>
  <c r="BP1231" i="50"/>
  <c r="BB1524" i="50"/>
  <c r="BD1832" i="50"/>
  <c r="BK1367" i="50"/>
  <c r="BH1370" i="50"/>
  <c r="BN1380" i="50"/>
  <c r="BL1332" i="50"/>
  <c r="BK1327" i="50"/>
  <c r="BN1525" i="50"/>
  <c r="BJ1043" i="50"/>
  <c r="BR1529" i="50"/>
  <c r="BN1529" i="50"/>
  <c r="BK1528" i="50"/>
  <c r="BG1046" i="50"/>
  <c r="BG1540" i="50"/>
  <c r="BC1540" i="50"/>
  <c r="BQ1538" i="50"/>
  <c r="BM1056" i="50"/>
  <c r="BI1050" i="50"/>
  <c r="BE1242" i="50"/>
  <c r="BD1415" i="50"/>
  <c r="BD1096" i="50"/>
  <c r="BN1237" i="50"/>
  <c r="BJ1429" i="50"/>
  <c r="BP1120" i="50"/>
  <c r="BI1283" i="50"/>
  <c r="BG1105" i="50"/>
  <c r="BC1297" i="50"/>
  <c r="BB1470" i="50"/>
  <c r="BE1020" i="50"/>
  <c r="BI1150" i="50"/>
  <c r="BP2116" i="50"/>
  <c r="BQ1839" i="50"/>
  <c r="BF1687" i="50"/>
  <c r="BG1686" i="50"/>
  <c r="BH1685" i="50"/>
  <c r="BM1680" i="50"/>
  <c r="BG1283" i="50"/>
  <c r="BQ1281" i="50"/>
  <c r="BQ1289" i="50"/>
  <c r="BQ1506" i="50"/>
  <c r="BM1024" i="50"/>
  <c r="BD1511" i="50"/>
  <c r="BQ1510" i="50"/>
  <c r="BN1509" i="50"/>
  <c r="BJ1027" i="50"/>
  <c r="BJ1521" i="50"/>
  <c r="BF1521" i="50"/>
  <c r="BC1520" i="50"/>
  <c r="BP1037" i="50"/>
  <c r="BL1031" i="50"/>
  <c r="BH1223" i="50"/>
  <c r="BG1396" i="50"/>
  <c r="BG1077" i="50"/>
  <c r="BQ1218" i="50"/>
  <c r="BM1410" i="50"/>
  <c r="BB1102" i="50"/>
  <c r="BL1264" i="50"/>
  <c r="BJ1086" i="50"/>
  <c r="BF1278" i="50"/>
  <c r="BE1451" i="50"/>
  <c r="BM1008" i="50"/>
  <c r="BL1131" i="50"/>
  <c r="BG1013" i="50"/>
  <c r="BK1156" i="50"/>
  <c r="BP1781" i="50"/>
  <c r="BI1585" i="50"/>
  <c r="BH1066" i="50"/>
  <c r="BE1069" i="50"/>
  <c r="BK1079" i="50"/>
  <c r="BB1182" i="50"/>
  <c r="BN1034" i="50"/>
  <c r="BI1399" i="50"/>
  <c r="BP1079" i="50"/>
  <c r="BJ1093" i="50"/>
  <c r="BR1788" i="50"/>
  <c r="BL1529" i="50"/>
  <c r="BQ1221" i="50"/>
  <c r="BM1476" i="50"/>
  <c r="BB1487" i="50"/>
  <c r="BF1007" i="50"/>
  <c r="BI1310" i="50"/>
  <c r="BE1162" i="50"/>
  <c r="BN1497" i="50"/>
  <c r="BH2053" i="50"/>
  <c r="BJ1716" i="50"/>
  <c r="BM1432" i="50"/>
  <c r="BI1341" i="50"/>
  <c r="BO1351" i="50"/>
  <c r="BG1144" i="50"/>
  <c r="BP1479" i="50"/>
  <c r="BL1331" i="50"/>
  <c r="BK1185" i="50"/>
  <c r="BE2031" i="50"/>
  <c r="BG1656" i="50"/>
  <c r="BD1523" i="50"/>
  <c r="BM1145" i="50"/>
  <c r="BH1340" i="50"/>
  <c r="BN1014" i="50"/>
  <c r="BP1308" i="50"/>
  <c r="BP1020" i="50"/>
  <c r="BE1499" i="50"/>
  <c r="BJ1015" i="50"/>
  <c r="BN1145" i="50"/>
  <c r="BJ1039" i="50"/>
  <c r="BK1019" i="50"/>
  <c r="BE1335" i="50"/>
  <c r="BN1019" i="50"/>
  <c r="BM1032" i="50"/>
  <c r="BL1010" i="50"/>
  <c r="BB1157" i="50"/>
  <c r="BK1460" i="50"/>
  <c r="BQ1048" i="50"/>
  <c r="BM1263" i="50"/>
  <c r="BL1009" i="50"/>
  <c r="BC1469" i="50"/>
  <c r="BN1123" i="50"/>
  <c r="BK1208" i="50"/>
  <c r="BC1184" i="50"/>
  <c r="BH1380" i="50"/>
  <c r="BJ1017" i="50"/>
  <c r="BO1062" i="50"/>
  <c r="BB1017" i="50"/>
  <c r="BD1014" i="50"/>
  <c r="BO1009" i="50"/>
  <c r="BM1290" i="50"/>
  <c r="BG1304" i="50"/>
  <c r="BF2076" i="50"/>
  <c r="BK1549" i="50"/>
  <c r="BM1101" i="50"/>
  <c r="BN1416" i="50"/>
  <c r="BC1427" i="50"/>
  <c r="BN1185" i="50"/>
  <c r="BM1039" i="50"/>
  <c r="BB1373" i="50"/>
  <c r="BR1226" i="50"/>
  <c r="BL2061" i="50"/>
  <c r="BO1730" i="50"/>
  <c r="BJ1311" i="50"/>
  <c r="BD1281" i="50"/>
  <c r="BJ1291" i="50"/>
  <c r="BL1475" i="50"/>
  <c r="BC1209" i="50"/>
  <c r="BP1060" i="50"/>
  <c r="BH1396" i="50"/>
  <c r="BO2057" i="50"/>
  <c r="BL1670" i="50"/>
  <c r="BP1402" i="50"/>
  <c r="BH1567" i="50"/>
  <c r="BJ1395" i="50"/>
  <c r="BI1118" i="50"/>
  <c r="BH1049" i="50"/>
  <c r="BL1111" i="50"/>
  <c r="BN1015" i="50"/>
  <c r="BK1088" i="50"/>
  <c r="BD1251" i="50"/>
  <c r="BL1094" i="50"/>
  <c r="BB1061" i="50"/>
  <c r="BJ1079" i="50"/>
  <c r="BM1126" i="50"/>
  <c r="BL1014" i="50"/>
  <c r="BP1099" i="50"/>
  <c r="BI1262" i="50"/>
  <c r="BC1034" i="50"/>
  <c r="BB1094" i="50"/>
  <c r="BJ1474" i="50"/>
  <c r="BJ1081" i="50"/>
  <c r="BO1126" i="50"/>
  <c r="BR1065" i="50"/>
  <c r="BB1456" i="50"/>
  <c r="BN1241" i="50"/>
  <c r="BQ1008" i="50"/>
  <c r="BO1156" i="50"/>
  <c r="BK1028" i="50"/>
  <c r="BI1122" i="50"/>
  <c r="BN1193" i="50"/>
  <c r="BJ1045" i="50"/>
  <c r="BB1381" i="50"/>
  <c r="BM1394" i="50"/>
  <c r="BB2092" i="50"/>
  <c r="BR1790" i="50"/>
  <c r="BC1463" i="50"/>
  <c r="BJ1597" i="50"/>
  <c r="BE1610" i="50"/>
  <c r="BR1309" i="50"/>
  <c r="BB1130" i="50"/>
  <c r="BH1463" i="50"/>
  <c r="BG1317" i="50"/>
  <c r="BQ2383" i="50"/>
  <c r="BR1710" i="50"/>
  <c r="BG1191" i="50"/>
  <c r="BP1461" i="50"/>
  <c r="BE1472" i="50"/>
  <c r="BN1174" i="50"/>
  <c r="BI1299" i="50"/>
  <c r="BE1151" i="50"/>
  <c r="BN1486" i="50"/>
  <c r="BJ2401" i="50"/>
  <c r="BK1670" i="50"/>
  <c r="BH1281" i="50"/>
  <c r="BC1266" i="50"/>
  <c r="BN1155" i="50"/>
  <c r="BC1332" i="50"/>
  <c r="BM1006" i="50"/>
  <c r="BP1171" i="50"/>
  <c r="BL1043" i="50"/>
  <c r="BN1133" i="50"/>
  <c r="BG1296" i="50"/>
  <c r="BI1336" i="50"/>
  <c r="BI1422" i="50"/>
  <c r="BO1036" i="50"/>
  <c r="BQ1186" i="50"/>
  <c r="BM1058" i="50"/>
  <c r="BB1145" i="50"/>
  <c r="BL1307" i="50"/>
  <c r="BG1275" i="50"/>
  <c r="BH1151" i="50"/>
  <c r="BL1109" i="50"/>
  <c r="BN1141" i="50"/>
  <c r="BJ1013" i="50"/>
  <c r="BD1111" i="50"/>
  <c r="BF1216" i="50"/>
  <c r="BK1121" i="50"/>
  <c r="BB1097" i="50"/>
  <c r="BB1217" i="50"/>
  <c r="BO1088" i="50"/>
  <c r="BL1167" i="50"/>
  <c r="BK1064" i="50"/>
  <c r="BF1429" i="50"/>
  <c r="BN1413" i="50"/>
  <c r="BP1296" i="50"/>
  <c r="BO1901" i="50"/>
  <c r="BE1525" i="50"/>
  <c r="BG1051" i="50"/>
  <c r="BD1054" i="50"/>
  <c r="BJ1064" i="50"/>
  <c r="BF1178" i="50"/>
  <c r="BI1482" i="50"/>
  <c r="BK1365" i="50"/>
  <c r="BR1045" i="50"/>
  <c r="BF1771" i="50"/>
  <c r="BE1726" i="50"/>
  <c r="BM1397" i="50"/>
  <c r="BJ1400" i="50"/>
  <c r="BP1410" i="50"/>
  <c r="BM1347" i="50"/>
  <c r="BF1170" i="50"/>
  <c r="BH1053" i="50"/>
  <c r="BH1215" i="50"/>
  <c r="BJ1903" i="50"/>
  <c r="BR1650" i="50"/>
  <c r="BQ1201" i="50"/>
  <c r="BN1204" i="50"/>
  <c r="BQ1024" i="50"/>
  <c r="BC1436" i="50"/>
  <c r="BM1338" i="50"/>
  <c r="BC1345" i="50"/>
  <c r="BI1239" i="50"/>
  <c r="BB1402" i="50"/>
  <c r="BB1274" i="50"/>
  <c r="BF1115" i="50"/>
  <c r="BE1466" i="50"/>
  <c r="BB1365" i="50"/>
  <c r="BD1360" i="50"/>
  <c r="BN1250" i="50"/>
  <c r="BG1413" i="50"/>
  <c r="BJ1011" i="50"/>
  <c r="BO1325" i="50"/>
  <c r="BP1375" i="50"/>
  <c r="BJ1293" i="50"/>
  <c r="BR1314" i="50"/>
  <c r="BP1216" i="50"/>
  <c r="BI1379" i="50"/>
  <c r="BO1132" i="50"/>
  <c r="BP1044" i="50"/>
  <c r="BE1410" i="50"/>
  <c r="BF1390" i="50"/>
  <c r="BG1273" i="50"/>
  <c r="BQ1435" i="50"/>
  <c r="BS12" i="51"/>
  <c r="BW30" i="51"/>
  <c r="BV48" i="51"/>
  <c r="BW38" i="51"/>
  <c r="BT39" i="51"/>
  <c r="BW37" i="51"/>
  <c r="BW54" i="51"/>
  <c r="BW36" i="51"/>
  <c r="BW33" i="51"/>
  <c r="BV50" i="51"/>
  <c r="BS22" i="51"/>
  <c r="BT24" i="51"/>
  <c r="BR1157" i="50"/>
  <c r="BC1149" i="50"/>
  <c r="BE1394" i="50"/>
  <c r="BH1207" i="50"/>
  <c r="BP1232" i="50"/>
  <c r="BQ1047" i="50"/>
  <c r="BF1401" i="50"/>
  <c r="BB1401" i="50"/>
  <c r="BB1082" i="50"/>
  <c r="BH1375" i="50"/>
  <c r="BP1109" i="50"/>
  <c r="BJ1142" i="50"/>
  <c r="BG1484" i="50"/>
  <c r="BC1356" i="50"/>
  <c r="BD1367" i="50"/>
  <c r="BQ1062" i="50"/>
  <c r="BC1388" i="50"/>
  <c r="BC1293" i="50"/>
  <c r="BB1078" i="50"/>
  <c r="BH1431" i="50"/>
  <c r="BL1423" i="50"/>
  <c r="BH1044" i="50"/>
  <c r="BF1166" i="50"/>
  <c r="BO1501" i="50"/>
  <c r="BP1033" i="50"/>
  <c r="BE1206" i="50"/>
  <c r="BO1536" i="50"/>
  <c r="BR1455" i="50"/>
  <c r="BN1355" i="50"/>
  <c r="BC1366" i="50"/>
  <c r="BD1359" i="50"/>
  <c r="BL1087" i="50"/>
  <c r="BK1102" i="50"/>
  <c r="BQ1274" i="50"/>
  <c r="BH1259" i="50"/>
  <c r="BO1717" i="50"/>
  <c r="BD1185" i="50"/>
  <c r="BJ1220" i="50"/>
  <c r="BP1230" i="50"/>
  <c r="BQ1223" i="50"/>
  <c r="BB1257" i="50"/>
  <c r="BL1079" i="50"/>
  <c r="BG1444" i="50"/>
  <c r="BO1428" i="50"/>
  <c r="BR1651" i="50"/>
  <c r="BK1275" i="50"/>
  <c r="BN1024" i="50"/>
  <c r="BC1035" i="50"/>
  <c r="BI1478" i="50"/>
  <c r="BE1323" i="50"/>
  <c r="BC1093" i="50"/>
  <c r="BI1446" i="50"/>
  <c r="BQ1434" i="50"/>
  <c r="BQ1115" i="50"/>
  <c r="BP1018" i="50"/>
  <c r="BE1087" i="50"/>
  <c r="BG1353" i="50"/>
  <c r="BD1108" i="50"/>
  <c r="BJ1461" i="50"/>
  <c r="BE1446" i="50"/>
  <c r="BE1127" i="50"/>
  <c r="BP1495" i="50"/>
  <c r="BN1297" i="50"/>
  <c r="BR1262" i="50"/>
  <c r="BR1062" i="50"/>
  <c r="BG1416" i="50"/>
  <c r="BG1412" i="50"/>
  <c r="BC1364" i="50"/>
  <c r="BQ1267" i="50"/>
  <c r="BK1413" i="50"/>
  <c r="BG1153" i="50"/>
  <c r="BL1491" i="50"/>
  <c r="BO1468" i="50"/>
  <c r="BG1185" i="50"/>
  <c r="BI1068" i="50"/>
  <c r="BI1230" i="50"/>
  <c r="BC1244" i="50"/>
  <c r="BD2086" i="50"/>
  <c r="BO1535" i="50"/>
  <c r="BG1342" i="50"/>
  <c r="BF1296" i="50"/>
  <c r="BL1306" i="50"/>
  <c r="BJ1125" i="50"/>
  <c r="BB1461" i="50"/>
  <c r="BO1312" i="50"/>
  <c r="BN1166" i="50"/>
  <c r="BB2047" i="50"/>
  <c r="BD1731" i="50"/>
  <c r="BJ1553" i="50"/>
  <c r="BM1160" i="50"/>
  <c r="BB1171" i="50"/>
  <c r="BD1355" i="50"/>
  <c r="BP1148" i="50"/>
  <c r="BE1482" i="50"/>
  <c r="BD1336" i="50"/>
  <c r="BL2387" i="50"/>
  <c r="BB1670" i="50"/>
  <c r="BQ1161" i="50"/>
  <c r="BP1446" i="50"/>
  <c r="BE1395" i="50"/>
  <c r="BO1033" i="50"/>
  <c r="BI1459" i="50"/>
  <c r="BR1073" i="50"/>
  <c r="BJ1115" i="50"/>
  <c r="BI1058" i="50"/>
  <c r="BB1221" i="50"/>
  <c r="BG1094" i="50"/>
  <c r="BD1124" i="50"/>
  <c r="BO1485" i="50"/>
  <c r="BB1089" i="50"/>
  <c r="BG1017" i="50"/>
  <c r="BN1069" i="50"/>
  <c r="BG1232" i="50"/>
  <c r="BD1028" i="50"/>
  <c r="BM1334" i="50"/>
  <c r="BF1414" i="50"/>
  <c r="BP1043" i="50"/>
  <c r="BH1085" i="50"/>
  <c r="BP1035" i="50"/>
  <c r="BN1455" i="50"/>
  <c r="BR1016" i="50"/>
  <c r="BD1053" i="50"/>
  <c r="BD1119" i="50"/>
  <c r="BJ1019" i="50"/>
  <c r="BG1092" i="50"/>
  <c r="BW8" i="51"/>
  <c r="BS20" i="51"/>
  <c r="BS54" i="51"/>
  <c r="BU30" i="51"/>
  <c r="BV27" i="51"/>
  <c r="BS42" i="51"/>
  <c r="BU32" i="51"/>
  <c r="BW10" i="51"/>
  <c r="BV21" i="51"/>
  <c r="BV30" i="51"/>
  <c r="BU17" i="51"/>
  <c r="BU12" i="51"/>
  <c r="BV51" i="51"/>
  <c r="BS6" i="51"/>
  <c r="BV19" i="51"/>
  <c r="BS44" i="51"/>
  <c r="BG1377" i="50"/>
  <c r="BM1389" i="50"/>
  <c r="BI1389" i="50"/>
  <c r="BF1388" i="50"/>
  <c r="BM1387" i="50"/>
  <c r="BE1092" i="50"/>
  <c r="BL1091" i="50"/>
  <c r="BK1264" i="50"/>
  <c r="BD1427" i="50"/>
  <c r="BD1087" i="50"/>
  <c r="BQ1278" i="50"/>
  <c r="BP1451" i="50"/>
  <c r="BP1132" i="50"/>
  <c r="BG1436" i="50"/>
  <c r="BJ1146" i="50"/>
  <c r="BI1319" i="50"/>
  <c r="BB1482" i="50"/>
  <c r="BB1016" i="50"/>
  <c r="BK2147" i="50"/>
  <c r="BG1951" i="50"/>
  <c r="BK1793" i="50"/>
  <c r="BL1792" i="50"/>
  <c r="BM1791" i="50"/>
  <c r="BR1786" i="50"/>
  <c r="BN1463" i="50"/>
  <c r="BG1462" i="50"/>
  <c r="BG1470" i="50"/>
  <c r="BF1356" i="50"/>
  <c r="BM1355" i="50"/>
  <c r="BJ1360" i="50"/>
  <c r="BF1360" i="50"/>
  <c r="BC1359" i="50"/>
  <c r="BJ1358" i="50"/>
  <c r="BP1370" i="50"/>
  <c r="BL1370" i="50"/>
  <c r="BI1369" i="50"/>
  <c r="BP1368" i="50"/>
  <c r="BH1073" i="50"/>
  <c r="BO1072" i="50"/>
  <c r="BN1245" i="50"/>
  <c r="BG1408" i="50"/>
  <c r="BG1068" i="50"/>
  <c r="BC1260" i="50"/>
  <c r="BB1433" i="50"/>
  <c r="BB1114" i="50"/>
  <c r="BJ1417" i="50"/>
  <c r="BM1127" i="50"/>
  <c r="BL1300" i="50"/>
  <c r="BE1463" i="50"/>
  <c r="BH1013" i="50"/>
  <c r="BD1488" i="50"/>
  <c r="BD1022" i="50"/>
  <c r="BM1611" i="50"/>
  <c r="BE1125" i="50"/>
  <c r="BE1427" i="50"/>
  <c r="BB1430" i="50"/>
  <c r="BH1440" i="50"/>
  <c r="BI1362" i="50"/>
  <c r="BP1477" i="50"/>
  <c r="BB1360" i="50"/>
  <c r="BI1359" i="50"/>
  <c r="BF1364" i="50"/>
  <c r="BB1364" i="50"/>
  <c r="BP1362" i="50"/>
  <c r="BF1362" i="50"/>
  <c r="BL1374" i="50"/>
  <c r="BH1374" i="50"/>
  <c r="BE1373" i="50"/>
  <c r="BL1372" i="50"/>
  <c r="BD1077" i="50"/>
  <c r="BK1076" i="50"/>
  <c r="BJ1249" i="50"/>
  <c r="BC1412" i="50"/>
  <c r="BC1072" i="50"/>
  <c r="BP1263" i="50"/>
  <c r="BO1436" i="50"/>
  <c r="BO1117" i="50"/>
  <c r="BF1421" i="50"/>
  <c r="BI1131" i="50"/>
  <c r="BH1304" i="50"/>
  <c r="BR1466" i="50"/>
  <c r="BD1017" i="50"/>
  <c r="BL2113" i="50"/>
  <c r="BP1830" i="50"/>
  <c r="BI1733" i="50"/>
  <c r="BJ1732" i="50"/>
  <c r="BK1731" i="50"/>
  <c r="BP1726" i="50"/>
  <c r="BL1433" i="50"/>
  <c r="BE1432" i="50"/>
  <c r="BE1440" i="50"/>
  <c r="BE1341" i="50"/>
  <c r="BL1340" i="50"/>
  <c r="BI1345" i="50"/>
  <c r="BE1345" i="50"/>
  <c r="BB1344" i="50"/>
  <c r="BI1343" i="50"/>
  <c r="BO1355" i="50"/>
  <c r="BK1355" i="50"/>
  <c r="BH1354" i="50"/>
  <c r="BO1353" i="50"/>
  <c r="BG1058" i="50"/>
  <c r="BN1057" i="50"/>
  <c r="BM1230" i="50"/>
  <c r="BF1393" i="50"/>
  <c r="BF1053" i="50"/>
  <c r="BB1245" i="50"/>
  <c r="BR1417" i="50"/>
  <c r="BR1098" i="50"/>
  <c r="BI1402" i="50"/>
  <c r="BL1112" i="50"/>
  <c r="BK1285" i="50"/>
  <c r="BD1448" i="50"/>
  <c r="BP1095" i="50"/>
  <c r="BC1473" i="50"/>
  <c r="BC1007" i="50"/>
  <c r="BH1840" i="50"/>
  <c r="BG1486" i="50"/>
  <c r="BR1366" i="50"/>
  <c r="BO1369" i="50"/>
  <c r="BD1380" i="50"/>
  <c r="BG1332" i="50"/>
  <c r="BF1327" i="50"/>
  <c r="BN1284" i="50"/>
  <c r="BD1284" i="50"/>
  <c r="BR1288" i="50"/>
  <c r="BN1288" i="50"/>
  <c r="BK1287" i="50"/>
  <c r="BR1286" i="50"/>
  <c r="BG1299" i="50"/>
  <c r="BC1299" i="50"/>
  <c r="BQ1297" i="50"/>
  <c r="BG1297" i="50"/>
  <c r="BI1483" i="50"/>
  <c r="BI1017" i="50"/>
  <c r="BE1174" i="50"/>
  <c r="BO1336" i="50"/>
  <c r="BR1012" i="50"/>
  <c r="BK1188" i="50"/>
  <c r="BJ1361" i="50"/>
  <c r="BJ1042" i="50"/>
  <c r="BR1345" i="50"/>
  <c r="BD1056" i="50"/>
  <c r="BC1229" i="50"/>
  <c r="BM1391" i="50"/>
  <c r="BP1224" i="50"/>
  <c r="BD2112" i="50"/>
  <c r="BI1934" i="50"/>
  <c r="BQ1672" i="50"/>
  <c r="BR1671" i="50"/>
  <c r="BB1671" i="50"/>
  <c r="BG1666" i="50"/>
  <c r="BB1283" i="50"/>
  <c r="BL1281" i="50"/>
  <c r="BL1289" i="50"/>
  <c r="BQ1265" i="50"/>
  <c r="BG1265" i="50"/>
  <c r="BD1270" i="50"/>
  <c r="BQ1269" i="50"/>
  <c r="BN1268" i="50"/>
  <c r="BD1268" i="50"/>
  <c r="BJ1280" i="50"/>
  <c r="BF1280" i="50"/>
  <c r="BC1279" i="50"/>
  <c r="BJ1278" i="50"/>
  <c r="BL1464" i="50"/>
  <c r="BO1014" i="50"/>
  <c r="BH1155" i="50"/>
  <c r="BR1317" i="50"/>
  <c r="BG1010" i="50"/>
  <c r="BN1169" i="50"/>
  <c r="BM1342" i="50"/>
  <c r="BM1023" i="50"/>
  <c r="BD1327" i="50"/>
  <c r="BG1037" i="50"/>
  <c r="BF1210" i="50"/>
  <c r="BP1372" i="50"/>
  <c r="BB1206" i="50"/>
  <c r="BO1397" i="50"/>
  <c r="BD1089" i="50"/>
  <c r="BB1592" i="50"/>
  <c r="BQ1365" i="50"/>
  <c r="BQ1069" i="50"/>
  <c r="BF1080" i="50"/>
  <c r="BG1073" i="50"/>
  <c r="BN1181" i="50"/>
  <c r="BI1034" i="50"/>
  <c r="BD1399" i="50"/>
  <c r="BL1383" i="50"/>
  <c r="BN1266" i="50"/>
  <c r="BC1895" i="50"/>
  <c r="BQ1524" i="50"/>
  <c r="BM1472" i="50"/>
  <c r="BJ1475" i="50"/>
  <c r="BP1485" i="50"/>
  <c r="BD1148" i="50"/>
  <c r="BG1452" i="50"/>
  <c r="BI1335" i="50"/>
  <c r="BP1015" i="50"/>
  <c r="BN1800" i="50"/>
  <c r="BO1711" i="50"/>
  <c r="BI1337" i="50"/>
  <c r="BF1340" i="50"/>
  <c r="BL1350" i="50"/>
  <c r="BK1317" i="50"/>
  <c r="BD1140" i="50"/>
  <c r="BF1023" i="50"/>
  <c r="BF1185" i="50"/>
  <c r="BD1903" i="50"/>
  <c r="BL1651" i="50"/>
  <c r="BM1141" i="50"/>
  <c r="BJ1144" i="50"/>
  <c r="BB1386" i="50"/>
  <c r="BQ1390" i="50"/>
  <c r="BK1308" i="50"/>
  <c r="BF1326" i="50"/>
  <c r="BH1224" i="50"/>
  <c r="BR1386" i="50"/>
  <c r="BG1093" i="50"/>
  <c r="BH1476" i="50"/>
  <c r="BB1421" i="50"/>
  <c r="BQ1334" i="50"/>
  <c r="BG1341" i="50"/>
  <c r="BM1235" i="50"/>
  <c r="BF1398" i="50"/>
  <c r="BC1289" i="50"/>
  <c r="BG1205" i="50"/>
  <c r="BM1330" i="50"/>
  <c r="BH1263" i="50"/>
  <c r="BD1296" i="50"/>
  <c r="BO1201" i="50"/>
  <c r="BH1364" i="50"/>
  <c r="BG1012" i="50"/>
  <c r="BF1481" i="50"/>
  <c r="BC1380" i="50"/>
  <c r="BI1371" i="50"/>
  <c r="BF1258" i="50"/>
  <c r="BP1420" i="50"/>
  <c r="BF1245" i="50"/>
  <c r="BH1128" i="50"/>
  <c r="BP1112" i="50"/>
  <c r="BK1477" i="50"/>
  <c r="BO1771" i="50"/>
  <c r="BP1544" i="50"/>
  <c r="BN1412" i="50"/>
  <c r="BK1415" i="50"/>
  <c r="BQ1425" i="50"/>
  <c r="BR1358" i="50"/>
  <c r="BK1181" i="50"/>
  <c r="BM1064" i="50"/>
  <c r="BM1226" i="50"/>
  <c r="BQ1784" i="50"/>
  <c r="BC1726" i="50"/>
  <c r="BR1311" i="50"/>
  <c r="BQ1280" i="50"/>
  <c r="BF1291" i="50"/>
  <c r="BO1046" i="50"/>
  <c r="BO1208" i="50"/>
  <c r="BK1060" i="50"/>
  <c r="BC1396" i="50"/>
  <c r="BI2007" i="50"/>
  <c r="BQ1665" i="50"/>
  <c r="BH1563" i="50"/>
  <c r="BE1566" i="50"/>
  <c r="BR1102" i="50"/>
  <c r="BI1195" i="50"/>
  <c r="BO1037" i="50"/>
  <c r="BK1465" i="50"/>
  <c r="BO1329" i="50"/>
  <c r="BH1492" i="50"/>
  <c r="BE1010" i="50"/>
  <c r="BG1193" i="50"/>
  <c r="BK1225" i="50"/>
  <c r="BD1064" i="50"/>
  <c r="BL1480" i="50"/>
  <c r="BC1341" i="50"/>
  <c r="BP1503" i="50"/>
  <c r="BJ1021" i="50"/>
  <c r="BP1403" i="50"/>
  <c r="BE1135" i="50"/>
  <c r="BE1474" i="50"/>
  <c r="BI1435" i="50"/>
  <c r="BE1307" i="50"/>
  <c r="BO1469" i="50"/>
  <c r="BB1374" i="50"/>
  <c r="BO1285" i="50"/>
  <c r="BG1109" i="50"/>
  <c r="BD1029" i="50"/>
  <c r="BM1363" i="50"/>
  <c r="BM1044" i="50"/>
  <c r="BL1335" i="50"/>
  <c r="BN1218" i="50"/>
  <c r="BE1203" i="50"/>
  <c r="BG1086" i="50"/>
  <c r="BQ1797" i="50"/>
  <c r="BF1786" i="50"/>
  <c r="BJ1593" i="50"/>
  <c r="BG1596" i="50"/>
  <c r="BL1607" i="50"/>
  <c r="BG1449" i="50"/>
  <c r="BE1122" i="50"/>
  <c r="BP1013" i="50"/>
  <c r="BB1317" i="50"/>
  <c r="BI1788" i="50"/>
  <c r="BB1710" i="50"/>
  <c r="BO1191" i="50"/>
  <c r="BL1461" i="50"/>
  <c r="BR1471" i="50"/>
  <c r="BK1017" i="50"/>
  <c r="BD1299" i="50"/>
  <c r="BQ1150" i="50"/>
  <c r="BI1486" i="50"/>
  <c r="BR2010" i="50"/>
  <c r="BP1665" i="50"/>
  <c r="BP1281" i="50"/>
  <c r="BP1265" i="50"/>
  <c r="BH1464" i="50"/>
  <c r="BQ1315" i="50"/>
  <c r="BD1128" i="50"/>
  <c r="BE1044" i="50"/>
  <c r="BN1378" i="50"/>
  <c r="BR1055" i="50"/>
  <c r="BH1055" i="50"/>
  <c r="BD1073" i="50"/>
  <c r="BB1346" i="50"/>
  <c r="BJ1154" i="50"/>
  <c r="BF1059" i="50"/>
  <c r="BO1393" i="50"/>
  <c r="BF1067" i="50"/>
  <c r="BM1066" i="50"/>
  <c r="BM1283" i="50"/>
  <c r="BM1255" i="50"/>
  <c r="BR1082" i="50"/>
  <c r="BM1495" i="50"/>
  <c r="BH1352" i="50"/>
  <c r="BH1033" i="50"/>
  <c r="BG1080" i="50"/>
  <c r="BF1406" i="50"/>
  <c r="BM1199" i="50"/>
  <c r="BH1089" i="50"/>
  <c r="BQ1423" i="50"/>
  <c r="BP1089" i="50"/>
  <c r="BL1256" i="50"/>
  <c r="BK1110" i="50"/>
  <c r="BE1124" i="50"/>
  <c r="BK1296" i="50"/>
  <c r="BO1531" i="50"/>
  <c r="BO1335" i="50"/>
  <c r="BP1054" i="50"/>
  <c r="BE1065" i="50"/>
  <c r="BF1058" i="50"/>
  <c r="BR1177" i="50"/>
  <c r="BN1016" i="50"/>
  <c r="BF1365" i="50"/>
  <c r="BN1349" i="50"/>
  <c r="BO1732" i="50"/>
  <c r="BR1064" i="50"/>
  <c r="BC1397" i="50"/>
  <c r="BQ1399" i="50"/>
  <c r="BF1410" i="50"/>
  <c r="BH1347" i="50"/>
  <c r="BR1169" i="50"/>
  <c r="BC1053" i="50"/>
  <c r="BK1037" i="50"/>
  <c r="BK1657" i="50"/>
  <c r="BB1155" i="50"/>
  <c r="BI1205" i="50"/>
  <c r="BO1215" i="50"/>
  <c r="BF1358" i="50"/>
  <c r="BM1443" i="50"/>
  <c r="BD1172" i="50"/>
  <c r="BC1025" i="50"/>
  <c r="BC1480" i="50"/>
  <c r="BC1161" i="50"/>
  <c r="BB1093" i="50"/>
  <c r="BL1448" i="50"/>
  <c r="BO1473" i="50"/>
  <c r="BJ1198" i="50"/>
  <c r="BD1040" i="50"/>
  <c r="BH1491" i="50"/>
  <c r="BH1172" i="50"/>
  <c r="BL1163" i="50"/>
  <c r="BK1177" i="50"/>
  <c r="BI1383" i="50"/>
  <c r="BR1126" i="50"/>
  <c r="BK1476" i="50"/>
  <c r="BJ1457" i="50"/>
  <c r="BF1078" i="50"/>
  <c r="BQ1015" i="50"/>
  <c r="BI1052" i="50"/>
  <c r="BF1015" i="50"/>
  <c r="BF1070" i="50"/>
  <c r="BH1032" i="50"/>
  <c r="BR1194" i="50"/>
  <c r="BS24" i="51"/>
  <c r="BU40" i="51"/>
  <c r="BV11" i="51"/>
  <c r="BW40" i="51"/>
  <c r="BU18" i="51"/>
  <c r="BW17" i="51"/>
  <c r="BT16" i="51"/>
  <c r="BS37" i="51"/>
  <c r="BW41" i="51"/>
  <c r="BU25" i="51"/>
  <c r="BU52" i="51"/>
  <c r="BS32" i="51"/>
  <c r="BT10" i="51"/>
  <c r="BS19" i="51"/>
  <c r="BS14" i="51"/>
  <c r="BP1394" i="50"/>
  <c r="BG1381" i="50"/>
  <c r="BI1610" i="50"/>
  <c r="BI1154" i="50"/>
  <c r="BE1185" i="50"/>
  <c r="BK1464" i="50"/>
  <c r="BK1136" i="50"/>
  <c r="BG1308" i="50"/>
  <c r="BF1275" i="50"/>
  <c r="BL1495" i="50"/>
  <c r="BM1055" i="50"/>
  <c r="BQ1086" i="50"/>
  <c r="BM1378" i="50"/>
  <c r="BR1066" i="50"/>
  <c r="BC1101" i="50"/>
  <c r="BJ1333" i="50"/>
  <c r="BL1267" i="50"/>
  <c r="BE1059" i="50"/>
  <c r="BK1408" i="50"/>
  <c r="BR1109" i="50"/>
  <c r="BD1790" i="50"/>
  <c r="BG1055" i="50"/>
  <c r="BE1021" i="50"/>
  <c r="BF1046" i="50"/>
  <c r="BK1071" i="50"/>
  <c r="BI1174" i="50"/>
  <c r="BN1361" i="50"/>
  <c r="BM1655" i="50"/>
  <c r="BN1099" i="50"/>
  <c r="BG1007" i="50"/>
  <c r="BO1160" i="50"/>
  <c r="BJ1051" i="50"/>
  <c r="BQ1219" i="50"/>
  <c r="BQ1487" i="50"/>
  <c r="BK1304" i="50"/>
  <c r="BL1081" i="50"/>
  <c r="BV24" i="51"/>
  <c r="BW44" i="51"/>
  <c r="BU33" i="51"/>
  <c r="BS49" i="51"/>
  <c r="BS40" i="51"/>
  <c r="BT49" i="51"/>
  <c r="BW13" i="51"/>
  <c r="BS18" i="51"/>
  <c r="BB1063" i="50"/>
  <c r="BB1071" i="50"/>
  <c r="BO1095" i="50"/>
  <c r="BG1061" i="50"/>
  <c r="BM1070" i="50"/>
  <c r="BJ1209" i="50"/>
  <c r="BJ1077" i="50"/>
  <c r="BC1160" i="50"/>
  <c r="BM1322" i="50"/>
  <c r="BG1516" i="50"/>
  <c r="BP1271" i="50"/>
  <c r="BM1012" i="50"/>
  <c r="BG1164" i="50"/>
  <c r="BG1032" i="50"/>
  <c r="BE1126" i="50"/>
  <c r="BE1457" i="50"/>
  <c r="BB1242" i="50"/>
  <c r="BQ1130" i="50"/>
  <c r="BL1239" i="50"/>
  <c r="BL1107" i="50"/>
  <c r="BM1182" i="50"/>
  <c r="BE1314" i="50"/>
  <c r="BR1165" i="50"/>
  <c r="BJ1501" i="50"/>
  <c r="BK1033" i="50"/>
  <c r="BN2096" i="50"/>
  <c r="BP1535" i="50"/>
  <c r="BC1462" i="50"/>
  <c r="BI1356" i="50"/>
  <c r="BO1366" i="50"/>
  <c r="BG1069" i="50"/>
  <c r="BJ1250" i="50"/>
  <c r="BF1102" i="50"/>
  <c r="BO1437" i="50"/>
  <c r="BI1451" i="50"/>
  <c r="BP1716" i="50"/>
  <c r="BN1183" i="50"/>
  <c r="BE1221" i="50"/>
  <c r="BK1231" i="50"/>
  <c r="BM1415" i="50"/>
  <c r="BQ1419" i="50"/>
  <c r="BM1271" i="50"/>
  <c r="BL1125" i="50"/>
  <c r="BE2403" i="50"/>
  <c r="BB1651" i="50"/>
  <c r="BO1273" i="50"/>
  <c r="BI1025" i="50"/>
  <c r="BR1155" i="50"/>
  <c r="BH1332" i="50"/>
  <c r="BB1161" i="50"/>
  <c r="BM1254" i="50"/>
  <c r="BM1122" i="50"/>
  <c r="BR1193" i="50"/>
  <c r="BK1356" i="50"/>
  <c r="BM1336" i="50"/>
  <c r="BN1422" i="50"/>
  <c r="BD1191" i="50"/>
  <c r="BN1269" i="50"/>
  <c r="BN1137" i="50"/>
  <c r="BF1205" i="50"/>
  <c r="BP1367" i="50"/>
  <c r="BJ1276" i="50"/>
  <c r="BM1151" i="50"/>
  <c r="BO1100" i="50"/>
  <c r="BK1224" i="50"/>
  <c r="BK1092" i="50"/>
  <c r="BH1171" i="50"/>
  <c r="BK1020" i="50"/>
  <c r="BP1121" i="50"/>
  <c r="BH1251" i="50"/>
  <c r="BP1299" i="50"/>
  <c r="BP1167" i="50"/>
  <c r="BP1227" i="50"/>
  <c r="BB1185" i="50"/>
  <c r="BD1068" i="50"/>
  <c r="BL1052" i="50"/>
  <c r="BG1417" i="50"/>
  <c r="BD1920" i="50"/>
  <c r="BC1531" i="50"/>
  <c r="BF1292" i="50"/>
  <c r="BC1295" i="50"/>
  <c r="BI1305" i="50"/>
  <c r="BN1298" i="50"/>
  <c r="BG1121" i="50"/>
  <c r="BB1486" i="50"/>
  <c r="BI1166" i="50"/>
  <c r="BR1775" i="50"/>
  <c r="BI1726" i="50"/>
  <c r="BL1157" i="50"/>
  <c r="BI1160" i="50"/>
  <c r="BO1170" i="50"/>
  <c r="BD1468" i="50"/>
  <c r="BB1141" i="50"/>
  <c r="BJ1016" i="50"/>
  <c r="BP1335" i="50"/>
  <c r="BJ1998" i="50"/>
  <c r="BG1665" i="50"/>
  <c r="BP1442" i="50"/>
  <c r="BM1445" i="50"/>
  <c r="BL1343" i="50"/>
  <c r="BP1108" i="50"/>
  <c r="BD1459" i="50"/>
  <c r="BD1424" i="50"/>
  <c r="BM1299" i="50"/>
  <c r="BF1462" i="50"/>
  <c r="BI1012" i="50"/>
  <c r="BR1433" i="50"/>
  <c r="BR1138" i="50"/>
  <c r="BJ1485" i="50"/>
  <c r="BE1439" i="50"/>
  <c r="BR1310" i="50"/>
  <c r="BK1473" i="50"/>
  <c r="BK1007" i="50"/>
  <c r="BQ1162" i="50"/>
  <c r="BL1048" i="50"/>
  <c r="BR1413" i="50"/>
  <c r="BB1394" i="50"/>
  <c r="BC1277" i="50"/>
  <c r="BM1439" i="50"/>
  <c r="BC1133" i="50"/>
  <c r="BE1199" i="50"/>
  <c r="BC1049" i="50"/>
  <c r="BG1469" i="50"/>
  <c r="BK1333" i="50"/>
  <c r="BD1496" i="50"/>
  <c r="BV17" i="51"/>
  <c r="BT36" i="51"/>
  <c r="BU21" i="51"/>
  <c r="BT44" i="51"/>
  <c r="BS34" i="51"/>
  <c r="BV45" i="51"/>
  <c r="BV28" i="51"/>
  <c r="BW12" i="51"/>
  <c r="BU50" i="51"/>
  <c r="BW39" i="51"/>
  <c r="BS36" i="51"/>
  <c r="BS26" i="51"/>
  <c r="BT34" i="51"/>
  <c r="BS53" i="51"/>
  <c r="BV41" i="51"/>
  <c r="BS43" i="51"/>
  <c r="BB1148" i="50"/>
  <c r="BN1148" i="50"/>
  <c r="BJ1148" i="50"/>
  <c r="BG1147" i="50"/>
  <c r="BC1141" i="50"/>
  <c r="BP1332" i="50"/>
  <c r="BE1024" i="50"/>
  <c r="BL1023" i="50"/>
  <c r="BE1186" i="50"/>
  <c r="BK1038" i="50"/>
  <c r="BR1037" i="50"/>
  <c r="BQ1210" i="50"/>
  <c r="BJ1373" i="50"/>
  <c r="BH1195" i="50"/>
  <c r="BD1387" i="50"/>
  <c r="BJ1078" i="50"/>
  <c r="BC1241" i="50"/>
  <c r="BP2354" i="50"/>
  <c r="BK1867" i="50"/>
  <c r="BR1932" i="50"/>
  <c r="BM1787" i="50"/>
  <c r="BN1786" i="50"/>
  <c r="BO1785" i="50"/>
  <c r="BC1781" i="50"/>
  <c r="BO1463" i="50"/>
  <c r="BB1462" i="50"/>
  <c r="BH1470" i="50"/>
  <c r="BG1115" i="50"/>
  <c r="BP1118" i="50"/>
  <c r="BK1119" i="50"/>
  <c r="BG1119" i="50"/>
  <c r="BD1118" i="50"/>
  <c r="BE1129" i="50"/>
  <c r="BQ1129" i="50"/>
  <c r="BM1129" i="50"/>
  <c r="BJ1128" i="50"/>
  <c r="BF1122" i="50"/>
  <c r="BB1314" i="50"/>
  <c r="BR1486" i="50"/>
  <c r="BR1020" i="50"/>
  <c r="BH1167" i="50"/>
  <c r="BG1501" i="50"/>
  <c r="BD1019" i="50"/>
  <c r="BC1192" i="50"/>
  <c r="BM1354" i="50"/>
  <c r="BK1176" i="50"/>
  <c r="BG1368" i="50"/>
  <c r="BM1059" i="50"/>
  <c r="BF1222" i="50"/>
  <c r="BI1055" i="50"/>
  <c r="BE1247" i="50"/>
  <c r="BD1420" i="50"/>
  <c r="BN1610" i="50"/>
  <c r="BO1123" i="50"/>
  <c r="BB1432" i="50"/>
  <c r="BH1442" i="50"/>
  <c r="BF1010" i="50"/>
  <c r="BN1043" i="50"/>
  <c r="BQ1477" i="50"/>
  <c r="BC1119" i="50"/>
  <c r="BL1122" i="50"/>
  <c r="BG1123" i="50"/>
  <c r="BC1123" i="50"/>
  <c r="BQ1121" i="50"/>
  <c r="BR1132" i="50"/>
  <c r="BM1133" i="50"/>
  <c r="BI1133" i="50"/>
  <c r="BF1132" i="50"/>
  <c r="BB1126" i="50"/>
  <c r="BO1317" i="50"/>
  <c r="BN1490" i="50"/>
  <c r="BK1008" i="50"/>
  <c r="BD1171" i="50"/>
  <c r="BJ1023" i="50"/>
  <c r="BQ1022" i="50"/>
  <c r="BP1195" i="50"/>
  <c r="BI1358" i="50"/>
  <c r="BG1180" i="50"/>
  <c r="BC1372" i="50"/>
  <c r="BI1063" i="50"/>
  <c r="BB1226" i="50"/>
  <c r="BK2310" i="50"/>
  <c r="BB1867" i="50"/>
  <c r="BJ1812" i="50"/>
  <c r="BK1727" i="50"/>
  <c r="BL1726" i="50"/>
  <c r="BM1725" i="50"/>
  <c r="BR1720" i="50"/>
  <c r="BM1433" i="50"/>
  <c r="BQ1431" i="50"/>
  <c r="BF1440" i="50"/>
  <c r="BF1100" i="50"/>
  <c r="BO1103" i="50"/>
  <c r="BJ1104" i="50"/>
  <c r="BF1104" i="50"/>
  <c r="BC1103" i="50"/>
  <c r="BD1114" i="50"/>
  <c r="BP1114" i="50"/>
  <c r="BL1114" i="50"/>
  <c r="BI1113" i="50"/>
  <c r="BE1107" i="50"/>
  <c r="BR1298" i="50"/>
  <c r="BQ1471" i="50"/>
  <c r="BC1022" i="50"/>
  <c r="BO1144" i="50"/>
  <c r="BF1486" i="50"/>
  <c r="BF1020" i="50"/>
  <c r="BB1177" i="50"/>
  <c r="BL1339" i="50"/>
  <c r="BJ1161" i="50"/>
  <c r="BF1353" i="50"/>
  <c r="BL1044" i="50"/>
  <c r="BE1207" i="50"/>
  <c r="BH1040" i="50"/>
  <c r="BD1232" i="50"/>
  <c r="BC1405" i="50"/>
  <c r="BE1839" i="50"/>
  <c r="BQ1484" i="50"/>
  <c r="BO1371" i="50"/>
  <c r="BD1382" i="50"/>
  <c r="BM1084" i="50"/>
  <c r="BE1495" i="50"/>
  <c r="BG1327" i="50"/>
  <c r="BO1043" i="50"/>
  <c r="BG1047" i="50"/>
  <c r="BB1048" i="50"/>
  <c r="BO1047" i="50"/>
  <c r="BL1046" i="50"/>
  <c r="BM1057" i="50"/>
  <c r="BH1058" i="50"/>
  <c r="BD1058" i="50"/>
  <c r="BR1056" i="50"/>
  <c r="BN1050" i="50"/>
  <c r="BJ1242" i="50"/>
  <c r="BI1415" i="50"/>
  <c r="BI1096" i="50"/>
  <c r="BR1238" i="50"/>
  <c r="BO1429" i="50"/>
  <c r="BD1121" i="50"/>
  <c r="BK1120" i="50"/>
  <c r="BD1283" i="50"/>
  <c r="BB1105" i="50"/>
  <c r="BO1296" i="50"/>
  <c r="BN1469" i="50"/>
  <c r="BN1150" i="50"/>
  <c r="BB2401" i="50"/>
  <c r="BG1849" i="50"/>
  <c r="BJ1925" i="50"/>
  <c r="BB1667" i="50"/>
  <c r="BC1666" i="50"/>
  <c r="BD1665" i="50"/>
  <c r="BI1660" i="50"/>
  <c r="BC1283" i="50"/>
  <c r="BG1281" i="50"/>
  <c r="BM1289" i="50"/>
  <c r="BR1024" i="50"/>
  <c r="BJ1028" i="50"/>
  <c r="BE1029" i="50"/>
  <c r="BR1028" i="50"/>
  <c r="BO1027" i="50"/>
  <c r="BP1038" i="50"/>
  <c r="BK1039" i="50"/>
  <c r="BG1039" i="50"/>
  <c r="BD1038" i="50"/>
  <c r="BQ1031" i="50"/>
  <c r="BM1223" i="50"/>
  <c r="BL1396" i="50"/>
  <c r="BL1077" i="50"/>
  <c r="BE1219" i="50"/>
  <c r="BR1410" i="50"/>
  <c r="BG1102" i="50"/>
  <c r="BN1101" i="50"/>
  <c r="BG1264" i="50"/>
  <c r="BE1086" i="50"/>
  <c r="BR1277" i="50"/>
  <c r="BQ1450" i="50"/>
  <c r="BQ1131" i="50"/>
  <c r="BM1446" i="50"/>
  <c r="BP1156" i="50"/>
  <c r="BF2191" i="50"/>
  <c r="BC1591" i="50"/>
  <c r="BD1364" i="50"/>
  <c r="BL1070" i="50"/>
  <c r="BR1080" i="50"/>
  <c r="BC1265" i="50"/>
  <c r="BL1344" i="50"/>
  <c r="BJ1226" i="50"/>
  <c r="BI1080" i="50"/>
  <c r="BC1094" i="50"/>
  <c r="BI1266" i="50"/>
  <c r="BJ1531" i="50"/>
  <c r="BG1215" i="50"/>
  <c r="BE1476" i="50"/>
  <c r="BK1486" i="50"/>
  <c r="BL1479" i="50"/>
  <c r="BP1147" i="50"/>
  <c r="BR1018" i="50"/>
  <c r="BD1335" i="50"/>
  <c r="BL1319" i="50"/>
  <c r="BH1718" i="50"/>
  <c r="BC1426" i="50"/>
  <c r="BP1336" i="50"/>
  <c r="BM1339" i="50"/>
  <c r="BB1350" i="50"/>
  <c r="BF1317" i="50"/>
  <c r="BP1139" i="50"/>
  <c r="BR1022" i="50"/>
  <c r="BB1489" i="50"/>
  <c r="BE1658" i="50"/>
  <c r="BK1516" i="50"/>
  <c r="BE1145" i="50"/>
  <c r="BK1155" i="50"/>
  <c r="BO1237" i="50"/>
  <c r="BF1402" i="50"/>
  <c r="BB1142" i="50"/>
  <c r="BC1484" i="50"/>
  <c r="BB1465" i="50"/>
  <c r="BB1146" i="50"/>
  <c r="BP1047" i="50"/>
  <c r="BD1328" i="50"/>
  <c r="BH1432" i="50"/>
  <c r="BH1168" i="50"/>
  <c r="BD1499" i="50"/>
  <c r="BG1476" i="50"/>
  <c r="BG1157" i="50"/>
  <c r="BO1149" i="50"/>
  <c r="BC1057" i="50"/>
  <c r="BB1342" i="50"/>
  <c r="BH1104" i="50"/>
  <c r="BR1453" i="50"/>
  <c r="BI1442" i="50"/>
  <c r="BC1033" i="50"/>
  <c r="BF1027" i="50"/>
  <c r="BL1492" i="50"/>
  <c r="BK1213" i="50"/>
  <c r="BM1047" i="50"/>
  <c r="BQ1498" i="50"/>
  <c r="BQ1179" i="50"/>
  <c r="BG1437" i="50"/>
  <c r="BC1128" i="50"/>
  <c r="BK1112" i="50"/>
  <c r="BF1477" i="50"/>
  <c r="BI1551" i="50"/>
  <c r="BC1095" i="50"/>
  <c r="BD1412" i="50"/>
  <c r="BR1414" i="50"/>
  <c r="BG1425" i="50"/>
  <c r="BM1358" i="50"/>
  <c r="BF1181" i="50"/>
  <c r="BH1064" i="50"/>
  <c r="BP1048" i="50"/>
  <c r="BM1732" i="50"/>
  <c r="BQ1229" i="50"/>
  <c r="BQ1276" i="50"/>
  <c r="BN1279" i="50"/>
  <c r="BC1290" i="50"/>
  <c r="BJ1046" i="50"/>
  <c r="BM1350" i="50"/>
  <c r="BO1233" i="50"/>
  <c r="BF1218" i="50"/>
  <c r="BJ1672" i="50"/>
  <c r="BG1411" i="50"/>
  <c r="BD1081" i="50"/>
  <c r="BR1083" i="50"/>
  <c r="BD1407" i="50"/>
  <c r="BJ1029" i="50"/>
  <c r="BJ1037" i="50"/>
  <c r="BK1145" i="50"/>
  <c r="BP1088" i="50"/>
  <c r="BI1251" i="50"/>
  <c r="BL1243" i="50"/>
  <c r="BJ1497" i="50"/>
  <c r="BL1059" i="50"/>
  <c r="BP1063" i="50"/>
  <c r="BL1160" i="50"/>
  <c r="BD1100" i="50"/>
  <c r="BN1262" i="50"/>
  <c r="BM1258" i="50"/>
  <c r="BI1226" i="50"/>
  <c r="BR1014" i="50"/>
  <c r="BJ1008" i="50"/>
  <c r="BI1115" i="50"/>
  <c r="BF1066" i="50"/>
  <c r="BN1198" i="50"/>
  <c r="BL1196" i="50"/>
  <c r="BP1119" i="50"/>
  <c r="BB1109" i="50"/>
  <c r="BN1190" i="50"/>
  <c r="BN1122" i="50"/>
  <c r="BG1285" i="50"/>
  <c r="BC1046" i="50"/>
  <c r="BI1218" i="50"/>
  <c r="BQ1202" i="50"/>
  <c r="BB1086" i="50"/>
  <c r="BP1792" i="50"/>
  <c r="BP1531" i="50"/>
  <c r="BF1111" i="50"/>
  <c r="BC1114" i="50"/>
  <c r="BI1124" i="50"/>
  <c r="BB1449" i="50"/>
  <c r="BL1271" i="50"/>
  <c r="BN1154" i="50"/>
  <c r="BE1139" i="50"/>
  <c r="BF1812" i="50"/>
  <c r="BG1705" i="50"/>
  <c r="BL1457" i="50"/>
  <c r="BI1460" i="50"/>
  <c r="BO1470" i="50"/>
  <c r="BP1136" i="50"/>
  <c r="BB1441" i="50"/>
  <c r="BD1324" i="50"/>
  <c r="BN1020" i="50"/>
  <c r="BI1672" i="50"/>
  <c r="BM1169" i="50"/>
  <c r="BP1261" i="50"/>
  <c r="BM1264" i="50"/>
  <c r="BF1137" i="50"/>
  <c r="BR1149" i="50"/>
  <c r="BP1127" i="50"/>
  <c r="BO1205" i="50"/>
  <c r="BB1134" i="50"/>
  <c r="BL1296" i="50"/>
  <c r="BB1349" i="50"/>
  <c r="BD1235" i="50"/>
  <c r="BC1180" i="50"/>
  <c r="BE1154" i="50"/>
  <c r="BP1220" i="50"/>
  <c r="BG1145" i="50"/>
  <c r="BQ1307" i="50"/>
  <c r="BD1379" i="50"/>
  <c r="BF1106" i="50"/>
  <c r="BN1089" i="50"/>
  <c r="BM1082" i="50"/>
  <c r="BM1175" i="50"/>
  <c r="BI1111" i="50"/>
  <c r="BQ1243" i="50"/>
  <c r="BP1415" i="50"/>
  <c r="BG1240" i="50"/>
  <c r="BH1199" i="50"/>
  <c r="BR1250" i="50"/>
  <c r="BQ1167" i="50"/>
  <c r="BK1404" i="50"/>
  <c r="BG1256" i="50"/>
  <c r="BF1110" i="50"/>
  <c r="BQ1123" i="50"/>
  <c r="BD2201" i="50"/>
  <c r="BP1530" i="50"/>
  <c r="BB1334" i="50"/>
  <c r="BK1055" i="50"/>
  <c r="BQ1065" i="50"/>
  <c r="BB1250" i="50"/>
  <c r="BP1340" i="50"/>
  <c r="BL1192" i="50"/>
  <c r="BK1046" i="50"/>
  <c r="BE1060" i="50"/>
  <c r="BP1731" i="50"/>
  <c r="BK1063" i="50"/>
  <c r="BQ1401" i="50"/>
  <c r="BF1412" i="50"/>
  <c r="BO1114" i="50"/>
  <c r="BM1028" i="50"/>
  <c r="BB1362" i="50"/>
  <c r="BO1052" i="50"/>
  <c r="BF1037" i="50"/>
  <c r="BL1656" i="50"/>
  <c r="BL1153" i="50"/>
  <c r="BD1206" i="50"/>
  <c r="BJ1216" i="50"/>
  <c r="BB1049" i="50"/>
  <c r="BJ1281" i="50"/>
  <c r="BQ1314" i="50"/>
  <c r="BQ1182" i="50"/>
  <c r="BD1239" i="50"/>
  <c r="BN1401" i="50"/>
  <c r="BR1013" i="50"/>
  <c r="BH1139" i="50"/>
  <c r="BL1311" i="50"/>
  <c r="BR1329" i="50"/>
  <c r="BR1197" i="50"/>
  <c r="BI1250" i="50"/>
  <c r="BB1413" i="50"/>
  <c r="BO1035" i="50"/>
  <c r="BJ1031" i="50"/>
  <c r="BF1221" i="50"/>
  <c r="BO1284" i="50"/>
  <c r="BO1152" i="50"/>
  <c r="BK1216" i="50"/>
  <c r="BF1089" i="50"/>
  <c r="BC1320" i="50"/>
  <c r="BP1371" i="50"/>
  <c r="BC1360" i="50"/>
  <c r="BC1228" i="50"/>
  <c r="BB1273" i="50"/>
  <c r="BM1119" i="50"/>
  <c r="BS23" i="51"/>
  <c r="BT15" i="51"/>
  <c r="BV44" i="51"/>
  <c r="BS11" i="51"/>
  <c r="BV18" i="51"/>
  <c r="BW20" i="51"/>
  <c r="BT17" i="51"/>
  <c r="BV36" i="51"/>
  <c r="BU55" i="51"/>
  <c r="BS46" i="51"/>
  <c r="BS7" i="51"/>
  <c r="BU24" i="51"/>
  <c r="BS33" i="51"/>
  <c r="BT8" i="51"/>
  <c r="BU22" i="51"/>
  <c r="BK1671" i="50"/>
  <c r="BR1394" i="50"/>
  <c r="BE1118" i="50"/>
  <c r="BM1463" i="50"/>
  <c r="BQ1711" i="50"/>
  <c r="BJ1471" i="50"/>
  <c r="BM1007" i="50"/>
  <c r="BJ1671" i="50"/>
  <c r="BN1275" i="50"/>
  <c r="BG1161" i="50"/>
  <c r="BM1374" i="50"/>
  <c r="BI1191" i="50"/>
  <c r="BR1385" i="50"/>
  <c r="BD1315" i="50"/>
  <c r="BJ1465" i="50"/>
  <c r="BP1031" i="50"/>
  <c r="BM1251" i="50"/>
  <c r="BP1064" i="50"/>
  <c r="BL1123" i="50"/>
  <c r="BQ1529" i="50"/>
  <c r="BM1065" i="50"/>
  <c r="BG1192" i="50"/>
  <c r="BG2042" i="50"/>
  <c r="BM1401" i="50"/>
  <c r="BH1028" i="50"/>
  <c r="BQ2382" i="50"/>
  <c r="BQ1205" i="50"/>
  <c r="BJ1033" i="50"/>
  <c r="BI1036" i="50"/>
  <c r="BC1088" i="50"/>
  <c r="BE1006" i="50"/>
  <c r="BC1172" i="50"/>
  <c r="BO1293" i="50"/>
  <c r="BR1007" i="50"/>
  <c r="BJ1410" i="50"/>
  <c r="BC1032" i="50"/>
  <c r="BU49" i="51"/>
  <c r="BT48" i="51"/>
  <c r="BW50" i="51"/>
  <c r="BU45" i="51"/>
  <c r="BS28" i="51"/>
  <c r="BV25" i="51"/>
  <c r="BT13" i="51"/>
  <c r="BL1224" i="50"/>
  <c r="BM1311" i="50"/>
  <c r="BC1020" i="50"/>
  <c r="BQ1379" i="50"/>
  <c r="BL1184" i="50"/>
  <c r="BC1078" i="50"/>
  <c r="BL1412" i="50"/>
  <c r="BG1082" i="50"/>
  <c r="BN1081" i="50"/>
  <c r="BD1404" i="50"/>
  <c r="BK1289" i="50"/>
  <c r="BC1113" i="50"/>
  <c r="BQ1032" i="50"/>
  <c r="BI1367" i="50"/>
  <c r="BI1048" i="50"/>
  <c r="BO1200" i="50"/>
  <c r="BJ1466" i="50"/>
  <c r="BO1229" i="50"/>
  <c r="BE1108" i="50"/>
  <c r="BN1442" i="50"/>
  <c r="BQ1104" i="50"/>
  <c r="BC1456" i="50"/>
  <c r="BE1339" i="50"/>
  <c r="BL1019" i="50"/>
  <c r="BF1033" i="50"/>
  <c r="BL1802" i="50"/>
  <c r="BQ1534" i="50"/>
  <c r="BK1462" i="50"/>
  <c r="BE1356" i="50"/>
  <c r="BK1366" i="50"/>
  <c r="BE1088" i="50"/>
  <c r="BE1250" i="50"/>
  <c r="BR1101" i="50"/>
  <c r="BJ1437" i="50"/>
  <c r="BK2042" i="50"/>
  <c r="BQ1715" i="50"/>
  <c r="BN1191" i="50"/>
  <c r="BR1220" i="50"/>
  <c r="BG1231" i="50"/>
  <c r="BC1084" i="50"/>
  <c r="BL1419" i="50"/>
  <c r="BH1271" i="50"/>
  <c r="BG1125" i="50"/>
  <c r="BM2015" i="50"/>
  <c r="BC1650" i="50"/>
  <c r="BD1282" i="50"/>
  <c r="BE1025" i="50"/>
  <c r="BC1340" i="50"/>
  <c r="BH1500" i="50"/>
  <c r="BL1248" i="50"/>
  <c r="BF1123" i="50"/>
  <c r="BO1457" i="50"/>
  <c r="BE1116" i="50"/>
  <c r="BL1115" i="50"/>
  <c r="BE1039" i="50"/>
  <c r="BF1075" i="50"/>
  <c r="BR1274" i="50"/>
  <c r="BQ1011" i="50"/>
  <c r="BP1472" i="50"/>
  <c r="BJ1127" i="50"/>
  <c r="BQ1126" i="50"/>
  <c r="BI1110" i="50"/>
  <c r="BB1410" i="50"/>
  <c r="BI1203" i="50"/>
  <c r="BD1093" i="50"/>
  <c r="BM1427" i="50"/>
  <c r="BL1093" i="50"/>
  <c r="BL1400" i="50"/>
  <c r="BO1021" i="50"/>
  <c r="BD1320" i="50"/>
  <c r="BI1008" i="50"/>
  <c r="BR1502" i="50"/>
  <c r="BF1019" i="50"/>
  <c r="BC1377" i="50"/>
  <c r="BP1067" i="50"/>
  <c r="BG1052" i="50"/>
  <c r="BB1417" i="50"/>
  <c r="BM1537" i="50"/>
  <c r="BN1335" i="50"/>
  <c r="BM1291" i="50"/>
  <c r="BJ1294" i="50"/>
  <c r="BP1304" i="50"/>
  <c r="BI1298" i="50"/>
  <c r="BB1121" i="50"/>
  <c r="BN1485" i="50"/>
  <c r="BE1470" i="50"/>
  <c r="BB1733" i="50"/>
  <c r="BL1229" i="50"/>
  <c r="BI1156" i="50"/>
  <c r="BF1159" i="50"/>
  <c r="BL1169" i="50"/>
  <c r="BP1467" i="50"/>
  <c r="BI1290" i="50"/>
  <c r="BK1173" i="50"/>
  <c r="BB1158" i="50"/>
  <c r="BQ1671" i="50"/>
  <c r="BG1155" i="50"/>
  <c r="BF1442" i="50"/>
  <c r="BC1445" i="50"/>
  <c r="BE1166" i="50"/>
  <c r="BN1127" i="50"/>
  <c r="BB1022" i="50"/>
  <c r="BD1104" i="50"/>
  <c r="BN1058" i="50"/>
  <c r="BG1221" i="50"/>
  <c r="BH1183" i="50"/>
  <c r="BK1256" i="50"/>
  <c r="BM1016" i="50"/>
  <c r="BO1019" i="50"/>
  <c r="BE1119" i="50"/>
  <c r="BB1070" i="50"/>
  <c r="BL1232" i="50"/>
  <c r="BG1168" i="50"/>
  <c r="BP1017" i="50"/>
  <c r="BJ1067" i="50"/>
  <c r="BB1019" i="50"/>
  <c r="BB1074" i="50"/>
  <c r="BD1036" i="50"/>
  <c r="BL1168" i="50"/>
  <c r="BF1437" i="50"/>
  <c r="BK1044" i="50"/>
  <c r="BO1048" i="50"/>
  <c r="BG1149" i="50"/>
  <c r="BL1092" i="50"/>
  <c r="BE1255" i="50"/>
  <c r="BT53" i="51"/>
  <c r="BW34" i="51"/>
  <c r="BW31" i="51"/>
  <c r="BS29" i="51"/>
  <c r="BT20" i="51"/>
  <c r="BT7" i="51"/>
  <c r="BV7" i="51"/>
  <c r="BV39" i="51"/>
  <c r="BU37" i="51"/>
  <c r="BT47" i="51"/>
  <c r="BV16" i="51"/>
  <c r="BV53" i="51"/>
  <c r="BS8" i="51"/>
  <c r="BU44" i="51"/>
  <c r="BV10" i="51"/>
  <c r="BL1377" i="50"/>
  <c r="BM1388" i="50"/>
  <c r="BH1389" i="50"/>
  <c r="BD1389" i="50"/>
  <c r="BR1387" i="50"/>
  <c r="BN1381" i="50"/>
  <c r="BQ1091" i="50"/>
  <c r="BP1264" i="50"/>
  <c r="BI1427" i="50"/>
  <c r="BI1087" i="50"/>
  <c r="BE1279" i="50"/>
  <c r="BD1452" i="50"/>
  <c r="BC1009" i="50"/>
  <c r="BK1132" i="50"/>
  <c r="BB1014" i="50"/>
  <c r="BE1146" i="50"/>
  <c r="BD1319" i="50"/>
  <c r="BN1481" i="50"/>
  <c r="BR2156" i="50"/>
  <c r="BP1862" i="50"/>
  <c r="BG1805" i="50"/>
  <c r="BP1551" i="50"/>
  <c r="BQ1550" i="50"/>
  <c r="BR1549" i="50"/>
  <c r="BF1545" i="50"/>
  <c r="BJ1463" i="50"/>
  <c r="BL1469" i="50"/>
  <c r="BC1470" i="50"/>
  <c r="BR1355" i="50"/>
  <c r="BJ1359" i="50"/>
  <c r="BE1360" i="50"/>
  <c r="BR1359" i="50"/>
  <c r="BO1358" i="50"/>
  <c r="BP1369" i="50"/>
  <c r="BK1370" i="50"/>
  <c r="BG1370" i="50"/>
  <c r="BD1369" i="50"/>
  <c r="BQ1362" i="50"/>
  <c r="BC1073" i="50"/>
  <c r="BB1246" i="50"/>
  <c r="BL1408" i="50"/>
  <c r="BL1068" i="50"/>
  <c r="BH1260" i="50"/>
  <c r="BG1433" i="50"/>
  <c r="BG1114" i="50"/>
  <c r="BN1113" i="50"/>
  <c r="BE1128" i="50"/>
  <c r="BH1127" i="50"/>
  <c r="BG1300" i="50"/>
  <c r="BQ1462" i="50"/>
  <c r="BC1296" i="50"/>
  <c r="BP1487" i="50"/>
  <c r="BJ2109" i="50"/>
  <c r="BO1609" i="50"/>
  <c r="BO1131" i="50"/>
  <c r="BO1431" i="50"/>
  <c r="BD1442" i="50"/>
  <c r="BJ1189" i="50"/>
  <c r="BI1043" i="50"/>
  <c r="BL1477" i="50"/>
  <c r="BN1359" i="50"/>
  <c r="BF1363" i="50"/>
  <c r="BR1363" i="50"/>
  <c r="BN1363" i="50"/>
  <c r="BK1362" i="50"/>
  <c r="BL1373" i="50"/>
  <c r="BG1374" i="50"/>
  <c r="BC1374" i="50"/>
  <c r="BQ1372" i="50"/>
  <c r="BM1366" i="50"/>
  <c r="BP1076" i="50"/>
  <c r="BO1249" i="50"/>
  <c r="BH1412" i="50"/>
  <c r="BH1072" i="50"/>
  <c r="BD1264" i="50"/>
  <c r="BC1437" i="50"/>
  <c r="BC1118" i="50"/>
  <c r="BJ1117" i="50"/>
  <c r="BJ1014" i="50"/>
  <c r="BD1131" i="50"/>
  <c r="BC1304" i="50"/>
  <c r="BM1466" i="50"/>
  <c r="BB2123" i="50"/>
  <c r="BG1862" i="50"/>
  <c r="BC1745" i="50"/>
  <c r="BK1491" i="50"/>
  <c r="BL1490" i="50"/>
  <c r="BM1489" i="50"/>
  <c r="BR1484" i="50"/>
  <c r="BH1433" i="50"/>
  <c r="BJ1439" i="50"/>
  <c r="BR1439" i="50"/>
  <c r="BQ1340" i="50"/>
  <c r="BI1344" i="50"/>
  <c r="BD1345" i="50"/>
  <c r="BQ1344" i="50"/>
  <c r="BN1343" i="50"/>
  <c r="BO1354" i="50"/>
  <c r="BJ1355" i="50"/>
  <c r="BF1355" i="50"/>
  <c r="BC1354" i="50"/>
  <c r="BP1347" i="50"/>
  <c r="BB1058" i="50"/>
  <c r="BR1230" i="50"/>
  <c r="BK1393" i="50"/>
  <c r="BK1053" i="50"/>
  <c r="BG1245" i="50"/>
  <c r="BF1418" i="50"/>
  <c r="BF1099" i="50"/>
  <c r="BM1098" i="50"/>
  <c r="BQ1112" i="50"/>
  <c r="BG1112" i="50"/>
  <c r="BF1285" i="50"/>
  <c r="BP1447" i="50"/>
  <c r="BB1281" i="50"/>
  <c r="BO1472" i="50"/>
  <c r="BJ1809" i="50"/>
  <c r="BO1837" i="50"/>
  <c r="BQ1492" i="50"/>
  <c r="BK1371" i="50"/>
  <c r="BQ1381" i="50"/>
  <c r="BH1159" i="50"/>
  <c r="BK1326" i="50"/>
  <c r="BB1327" i="50"/>
  <c r="BI1284" i="50"/>
  <c r="BR1287" i="50"/>
  <c r="BM1288" i="50"/>
  <c r="BI1288" i="50"/>
  <c r="BF1287" i="50"/>
  <c r="BG1298" i="50"/>
  <c r="BB1299" i="50"/>
  <c r="BO1298" i="50"/>
  <c r="BL1297" i="50"/>
  <c r="BH1291" i="50"/>
  <c r="BD1483" i="50"/>
  <c r="BJ1174" i="50"/>
  <c r="BC1337" i="50"/>
  <c r="BM1478" i="50"/>
  <c r="BP1188" i="50"/>
  <c r="BO1361" i="50"/>
  <c r="BO1042" i="50"/>
  <c r="BE1042" i="50"/>
  <c r="BI1056" i="50"/>
  <c r="BP1055" i="50"/>
  <c r="BO1228" i="50"/>
  <c r="BH1391" i="50"/>
  <c r="BK2121" i="50"/>
  <c r="BL1844" i="50"/>
  <c r="BJ1687" i="50"/>
  <c r="BK1686" i="50"/>
  <c r="BL1685" i="50"/>
  <c r="BQ1680" i="50"/>
  <c r="BN1184" i="50"/>
  <c r="BO1282" i="50"/>
  <c r="BQ1288" i="50"/>
  <c r="BH1289" i="50"/>
  <c r="BL1265" i="50"/>
  <c r="BD1269" i="50"/>
  <c r="BP1269" i="50"/>
  <c r="BL1269" i="50"/>
  <c r="BI1268" i="50"/>
  <c r="BJ1279" i="50"/>
  <c r="BE1280" i="50"/>
  <c r="BR1279" i="50"/>
  <c r="BO1278" i="50"/>
  <c r="BK1272" i="50"/>
  <c r="BG1464" i="50"/>
  <c r="BM1155" i="50"/>
  <c r="BF1318" i="50"/>
  <c r="BP1459" i="50"/>
  <c r="BB1170" i="50"/>
  <c r="BR1342" i="50"/>
  <c r="BR1023" i="50"/>
  <c r="BH1023" i="50"/>
  <c r="BL1037" i="50"/>
  <c r="BB1037" i="50"/>
  <c r="BR1209" i="50"/>
  <c r="BK1372" i="50"/>
  <c r="BN1205" i="50"/>
  <c r="BJ1397" i="50"/>
  <c r="BI1790" i="50"/>
  <c r="BD1590" i="50"/>
  <c r="BJ1372" i="50"/>
  <c r="BH1070" i="50"/>
  <c r="BN1080" i="50"/>
  <c r="BO1008" i="50"/>
  <c r="BI1374" i="50"/>
  <c r="BE1226" i="50"/>
  <c r="BD1080" i="50"/>
  <c r="BO1093" i="50"/>
  <c r="BJ2398" i="50"/>
  <c r="BK1530" i="50"/>
  <c r="BI1221" i="50"/>
  <c r="BQ1476" i="50"/>
  <c r="BF1487" i="50"/>
  <c r="BO1189" i="50"/>
  <c r="BN1310" i="50"/>
  <c r="BJ1162" i="50"/>
  <c r="BB1498" i="50"/>
  <c r="BC1030" i="50"/>
  <c r="BI1717" i="50"/>
  <c r="BM1424" i="50"/>
  <c r="BM1341" i="50"/>
  <c r="BB1352" i="50"/>
  <c r="BK1054" i="50"/>
  <c r="BD1480" i="50"/>
  <c r="BQ1331" i="50"/>
  <c r="BM1022" i="50"/>
  <c r="BD1007" i="50"/>
  <c r="BF1657" i="50"/>
  <c r="BD1033" i="50"/>
  <c r="BQ1145" i="50"/>
  <c r="BF1156" i="50"/>
  <c r="BN1091" i="50"/>
  <c r="BL1247" i="50"/>
  <c r="BG1292" i="50"/>
  <c r="BC1164" i="50"/>
  <c r="BC1224" i="50"/>
  <c r="BM1386" i="50"/>
  <c r="BQ1110" i="50"/>
  <c r="BQ1018" i="50"/>
  <c r="BN1277" i="50"/>
  <c r="BH1307" i="50"/>
  <c r="BD1179" i="50"/>
  <c r="BH1235" i="50"/>
  <c r="BR1397" i="50"/>
  <c r="BI1276" i="50"/>
  <c r="BL1392" i="50"/>
  <c r="BH1187" i="50"/>
  <c r="BE1262" i="50"/>
  <c r="BR1133" i="50"/>
  <c r="BJ1201" i="50"/>
  <c r="BC1044" i="50"/>
  <c r="BL1199" i="50"/>
  <c r="BR1337" i="50"/>
  <c r="BJ1337" i="50"/>
  <c r="BF1209" i="50"/>
  <c r="BR1257" i="50"/>
  <c r="BN1465" i="50"/>
  <c r="BB1437" i="50"/>
  <c r="BR1290" i="50"/>
  <c r="BL1304" i="50"/>
  <c r="BK1011" i="50"/>
  <c r="BJ1550" i="50"/>
  <c r="BM1093" i="50"/>
  <c r="BR1416" i="50"/>
  <c r="BG1427" i="50"/>
  <c r="BP1008" i="50"/>
  <c r="BR1039" i="50"/>
  <c r="BG1373" i="50"/>
  <c r="BC1064" i="50"/>
  <c r="BK1048" i="50"/>
  <c r="BN1731" i="50"/>
  <c r="BH1305" i="50"/>
  <c r="BI1280" i="50"/>
  <c r="BO1290" i="50"/>
  <c r="BP1283" i="50"/>
  <c r="BE1046" i="50"/>
  <c r="BD1061" i="50"/>
  <c r="BJ1233" i="50"/>
  <c r="BR1217" i="50"/>
  <c r="BL1567" i="50"/>
  <c r="BR1577" i="50"/>
  <c r="BF1290" i="50"/>
  <c r="BP1040" i="50"/>
  <c r="BH1435" i="50"/>
  <c r="BH1303" i="50"/>
  <c r="BJ1329" i="50"/>
  <c r="BC1492" i="50"/>
  <c r="BE1330" i="50"/>
  <c r="BL1380" i="50"/>
  <c r="BR1070" i="50"/>
  <c r="BI1450" i="50"/>
  <c r="BI1318" i="50"/>
  <c r="BO1340" i="50"/>
  <c r="BJ1503" i="50"/>
  <c r="BM1194" i="50"/>
  <c r="BK1109" i="50"/>
  <c r="BE1462" i="50"/>
  <c r="BF1405" i="50"/>
  <c r="BF1273" i="50"/>
  <c r="BQ1306" i="50"/>
  <c r="BJ1405" i="50"/>
  <c r="BN1079" i="50"/>
  <c r="BE1131" i="50"/>
  <c r="BK1480" i="50"/>
  <c r="BK1348" i="50"/>
  <c r="BH1363" i="50"/>
  <c r="BG1104" i="50"/>
  <c r="BO1045" i="50"/>
  <c r="BN1085" i="50"/>
  <c r="BQ1791" i="50"/>
  <c r="BC1455" i="50"/>
  <c r="BN1597" i="50"/>
  <c r="BI1015" i="50"/>
  <c r="BQ1138" i="50"/>
  <c r="BD1461" i="50"/>
  <c r="BP1323" i="50"/>
  <c r="BH1265" i="50"/>
  <c r="BN1012" i="50"/>
  <c r="BL1363" i="50"/>
  <c r="BG1029" i="50"/>
  <c r="BC1029" i="50"/>
  <c r="BR1470" i="50"/>
  <c r="BC1352" i="50"/>
  <c r="BO1408" i="50"/>
  <c r="BK1429" i="50"/>
  <c r="BH1342" i="50"/>
  <c r="BK1340" i="50"/>
  <c r="BQ1730" i="50"/>
  <c r="BB1412" i="50"/>
  <c r="BM1215" i="50"/>
  <c r="BL1161" i="50"/>
  <c r="BR1338" i="50"/>
  <c r="BH1014" i="50"/>
  <c r="BP1123" i="50"/>
  <c r="BG1365" i="50"/>
  <c r="BJ1009" i="50"/>
  <c r="BD1109" i="50"/>
  <c r="BK1009" i="50"/>
  <c r="BJ1449" i="50"/>
  <c r="BG1036" i="50"/>
  <c r="BU34" i="51"/>
  <c r="BV15" i="51"/>
  <c r="BT25" i="51"/>
  <c r="BT14" i="51"/>
  <c r="BV29" i="51"/>
  <c r="I12" i="55"/>
  <c r="J17" i="55"/>
  <c r="I11" i="55"/>
  <c r="I19" i="55"/>
  <c r="J12" i="55"/>
  <c r="J13" i="55"/>
  <c r="I16" i="55"/>
  <c r="J9" i="55"/>
  <c r="J19" i="55"/>
  <c r="I13" i="55"/>
  <c r="I9" i="55"/>
  <c r="I17" i="55"/>
  <c r="I14" i="55"/>
  <c r="I18" i="55"/>
  <c r="J15" i="55"/>
  <c r="J16" i="55"/>
  <c r="J11" i="55"/>
  <c r="I15" i="55"/>
  <c r="J14" i="55"/>
  <c r="J8" i="55"/>
  <c r="J18" i="55"/>
  <c r="J10" i="55"/>
  <c r="I8" i="55"/>
  <c r="AD4439" i="73" l="1"/>
  <c r="Q4424" i="73"/>
  <c r="Q4435" i="73"/>
  <c r="AD4425" i="73"/>
  <c r="X4444" i="73"/>
  <c r="M2458" i="73"/>
  <c r="AA2472" i="73"/>
  <c r="AI2687" i="73"/>
  <c r="B2761" i="73"/>
  <c r="AE3079" i="73"/>
  <c r="W2757" i="73"/>
  <c r="H2701" i="73"/>
  <c r="AI2819" i="73"/>
  <c r="H2378" i="73"/>
  <c r="AA2672" i="73"/>
  <c r="M2810" i="73"/>
  <c r="AE2487" i="73"/>
  <c r="H2804" i="73"/>
  <c r="AE3140" i="73"/>
  <c r="W2394" i="73"/>
  <c r="BS1131" i="50"/>
  <c r="Q2480" i="73" s="1"/>
  <c r="AE2655" i="73"/>
  <c r="BS1462" i="50"/>
  <c r="Q2811" i="73" s="1"/>
  <c r="W2689" i="73"/>
  <c r="AI2419" i="73"/>
  <c r="BS1330" i="50"/>
  <c r="Q2679" i="73" s="1"/>
  <c r="H2841" i="73"/>
  <c r="AA2389" i="73"/>
  <c r="AI2926" i="73"/>
  <c r="AI2566" i="73"/>
  <c r="M2410" i="73"/>
  <c r="BS1046" i="50"/>
  <c r="Q2395" i="73" s="1"/>
  <c r="AA2632" i="73"/>
  <c r="W2639" i="73"/>
  <c r="H2413" i="73"/>
  <c r="AI2388" i="73"/>
  <c r="AA2357" i="73"/>
  <c r="AI2765" i="73"/>
  <c r="AI2639" i="73"/>
  <c r="B2786" i="73"/>
  <c r="AI2606" i="73"/>
  <c r="AI2686" i="73"/>
  <c r="H2393" i="73"/>
  <c r="AI2482" i="73"/>
  <c r="BS1262" i="50"/>
  <c r="Q2611" i="73" s="1"/>
  <c r="AI2746" i="73"/>
  <c r="M2528" i="73"/>
  <c r="AE2367" i="73"/>
  <c r="AE2459" i="73"/>
  <c r="H2573" i="73"/>
  <c r="H2513" i="73"/>
  <c r="AE2494" i="73"/>
  <c r="M2382" i="73"/>
  <c r="M2356" i="73"/>
  <c r="AE2680" i="73"/>
  <c r="M2829" i="73"/>
  <c r="B2701" i="73"/>
  <c r="H2379" i="73"/>
  <c r="B2847" i="73"/>
  <c r="W2538" i="73"/>
  <c r="AE2825" i="73"/>
  <c r="W2442" i="73"/>
  <c r="M2429" i="73"/>
  <c r="BS1226" i="50"/>
  <c r="Q2575" i="73" s="1"/>
  <c r="W2357" i="73"/>
  <c r="M2939" i="73"/>
  <c r="AI2558" i="73"/>
  <c r="B2386" i="73"/>
  <c r="AI2372" i="73"/>
  <c r="AI2691" i="73"/>
  <c r="B2519" i="73"/>
  <c r="AA2808" i="73"/>
  <c r="W2627" i="73"/>
  <c r="AI2628" i="73"/>
  <c r="BS1280" i="50"/>
  <c r="Q2629" i="73" s="1"/>
  <c r="AA2618" i="73"/>
  <c r="M2618" i="73"/>
  <c r="AE2637" i="73"/>
  <c r="W2631" i="73"/>
  <c r="AE3029" i="73"/>
  <c r="W2577" i="73"/>
  <c r="AA2404" i="73"/>
  <c r="BS1042" i="50"/>
  <c r="Q2391" i="73" s="1"/>
  <c r="W2391" i="73"/>
  <c r="W2710" i="73"/>
  <c r="AA2537" i="73"/>
  <c r="H2686" i="73"/>
  <c r="M2832" i="73"/>
  <c r="W2647" i="73"/>
  <c r="B2648" i="73"/>
  <c r="AI2636" i="73"/>
  <c r="B2676" i="73"/>
  <c r="AE2730" i="73"/>
  <c r="AE2841" i="73"/>
  <c r="W3186" i="73"/>
  <c r="W2821" i="73"/>
  <c r="B2630" i="73"/>
  <c r="AA2796" i="73"/>
  <c r="AE2461" i="73"/>
  <c r="AI2579" i="73"/>
  <c r="B2407" i="73"/>
  <c r="AA2696" i="73"/>
  <c r="H2703" i="73"/>
  <c r="W2703" i="73"/>
  <c r="AE2693" i="73"/>
  <c r="M2694" i="73"/>
  <c r="AE2689" i="73"/>
  <c r="AI2788" i="73"/>
  <c r="AI2833" i="73"/>
  <c r="H3094" i="73"/>
  <c r="B3472" i="73"/>
  <c r="H2653" i="73"/>
  <c r="M2480" i="73"/>
  <c r="H2467" i="73"/>
  <c r="H2786" i="73"/>
  <c r="M2613" i="73"/>
  <c r="W2598" i="73"/>
  <c r="AA2425" i="73"/>
  <c r="AE2721" i="73"/>
  <c r="H2723" i="73"/>
  <c r="AI2712" i="73"/>
  <c r="M2791" i="73"/>
  <c r="W2780" i="73"/>
  <c r="W2480" i="73"/>
  <c r="W2958" i="73"/>
  <c r="AA2836" i="73"/>
  <c r="H2645" i="73"/>
  <c r="AE2811" i="73"/>
  <c r="BS1128" i="50"/>
  <c r="Q2477" i="73" s="1"/>
  <c r="B2595" i="73"/>
  <c r="H2422" i="73"/>
  <c r="AE2711" i="73"/>
  <c r="M2718" i="73"/>
  <c r="AA2718" i="73"/>
  <c r="W2707" i="73"/>
  <c r="AI2708" i="73"/>
  <c r="BS1360" i="50"/>
  <c r="Q2709" i="73" s="1"/>
  <c r="AI2704" i="73"/>
  <c r="H2819" i="73"/>
  <c r="AI2898" i="73"/>
  <c r="AE2899" i="73"/>
  <c r="AA2900" i="73"/>
  <c r="AA3211" i="73"/>
  <c r="AI3505" i="73"/>
  <c r="M2668" i="73"/>
  <c r="BS1146" i="50"/>
  <c r="Q2495" i="73" s="1"/>
  <c r="B2363" i="73"/>
  <c r="H2358" i="73"/>
  <c r="M2801" i="73"/>
  <c r="BS1279" i="50"/>
  <c r="Q2628" i="73" s="1"/>
  <c r="AA2613" i="73"/>
  <c r="AE2440" i="73"/>
  <c r="AI2736" i="73"/>
  <c r="M2738" i="73"/>
  <c r="AD4420" i="73"/>
  <c r="X4454" i="73"/>
  <c r="B4418" i="73"/>
  <c r="AD4463" i="73"/>
  <c r="AD4426" i="73"/>
  <c r="Q4457" i="73"/>
  <c r="X4447" i="73"/>
  <c r="AD4449" i="73"/>
  <c r="AD4417" i="73"/>
  <c r="Q4417" i="73"/>
  <c r="Q4430" i="73"/>
  <c r="B4439" i="73"/>
  <c r="AI4441" i="73"/>
  <c r="AI4444" i="73"/>
  <c r="Q4463" i="73"/>
  <c r="BS1255" i="50"/>
  <c r="Q2604" i="73" s="1"/>
  <c r="W2397" i="73"/>
  <c r="M2385" i="73"/>
  <c r="B2423" i="73"/>
  <c r="B2368" i="73"/>
  <c r="AA2366" i="73"/>
  <c r="B2419" i="73"/>
  <c r="BS1119" i="50"/>
  <c r="Q2468" i="73" s="1"/>
  <c r="W2368" i="73"/>
  <c r="M2453" i="73"/>
  <c r="B2371" i="73"/>
  <c r="BS1166" i="50"/>
  <c r="Q2515" i="73" s="1"/>
  <c r="H2794" i="73"/>
  <c r="AE3020" i="73"/>
  <c r="B2507" i="73"/>
  <c r="AA2816" i="73"/>
  <c r="B3082" i="73"/>
  <c r="BS1470" i="50"/>
  <c r="Q2819" i="73" s="1"/>
  <c r="B2470" i="73"/>
  <c r="AA2653" i="73"/>
  <c r="B2766" i="73"/>
  <c r="AA2416" i="73"/>
  <c r="H2726" i="73"/>
  <c r="AI2851" i="73"/>
  <c r="M2669" i="73"/>
  <c r="W2370" i="73"/>
  <c r="M2442" i="73"/>
  <c r="B2759" i="73"/>
  <c r="AE2475" i="73"/>
  <c r="AA2821" i="73"/>
  <c r="AE2360" i="73"/>
  <c r="AI2623" i="73"/>
  <c r="BS1039" i="50"/>
  <c r="Q2388" i="73" s="1"/>
  <c r="BS1116" i="50"/>
  <c r="Q2465" i="73" s="1"/>
  <c r="W2806" i="73"/>
  <c r="H2689" i="73"/>
  <c r="BS1025" i="50"/>
  <c r="Q2374" i="73" s="1"/>
  <c r="M2631" i="73"/>
  <c r="H2999" i="73"/>
  <c r="H2433" i="73"/>
  <c r="AI2569" i="73"/>
  <c r="AE3064" i="73"/>
  <c r="AI2450" i="73"/>
  <c r="BS1250" i="50"/>
  <c r="Q2599" i="73" s="1"/>
  <c r="BS1088" i="50"/>
  <c r="Q2437" i="73" s="1"/>
  <c r="BS1356" i="50"/>
  <c r="Q2705" i="73" s="1"/>
  <c r="AE2883" i="73"/>
  <c r="BS1339" i="50"/>
  <c r="Q2688" i="73" s="1"/>
  <c r="H2805" i="73"/>
  <c r="AE2453" i="73"/>
  <c r="BS1108" i="50"/>
  <c r="Q2457" i="73" s="1"/>
  <c r="W2578" i="73"/>
  <c r="W2549" i="73"/>
  <c r="AE2381" i="73"/>
  <c r="H2462" i="73"/>
  <c r="M2753" i="73"/>
  <c r="H2427" i="73"/>
  <c r="AE2728" i="73"/>
  <c r="H2369" i="73"/>
  <c r="Q4423" i="73"/>
  <c r="AD4435" i="73"/>
  <c r="B4438" i="73"/>
  <c r="X4455" i="73"/>
  <c r="AI4460" i="73"/>
  <c r="Q4458" i="73"/>
  <c r="X4459" i="73"/>
  <c r="H2381" i="73"/>
  <c r="AI2356" i="73"/>
  <c r="W2642" i="73"/>
  <c r="H2521" i="73"/>
  <c r="BS1006" i="50"/>
  <c r="Q2355" i="73" s="1"/>
  <c r="H2437" i="73"/>
  <c r="AE2554" i="73"/>
  <c r="AE3731" i="73"/>
  <c r="AE2878" i="73"/>
  <c r="AA2413" i="73"/>
  <c r="AA2380" i="73"/>
  <c r="M2664" i="73"/>
  <c r="AI2734" i="73"/>
  <c r="AE3060" i="73"/>
  <c r="BS1118" i="50"/>
  <c r="Q2467" i="73" s="1"/>
  <c r="AI2743" i="73"/>
  <c r="X4432" i="73"/>
  <c r="Q4418" i="73"/>
  <c r="B4443" i="73"/>
  <c r="X4434" i="73"/>
  <c r="B4417" i="73"/>
  <c r="B4456" i="73"/>
  <c r="X4465" i="73"/>
  <c r="AD4446" i="73"/>
  <c r="Q4427" i="73"/>
  <c r="AI4430" i="73"/>
  <c r="AD4428" i="73"/>
  <c r="B4421" i="73"/>
  <c r="AD4454" i="73"/>
  <c r="Q4425" i="73"/>
  <c r="B4433" i="73"/>
  <c r="B2622" i="73"/>
  <c r="H2577" i="73"/>
  <c r="H2709" i="73"/>
  <c r="AA2720" i="73"/>
  <c r="H2669" i="73"/>
  <c r="W2501" i="73"/>
  <c r="W2633" i="73"/>
  <c r="W2384" i="73"/>
  <c r="B2762" i="73"/>
  <c r="AI2546" i="73"/>
  <c r="AI2678" i="73"/>
  <c r="AI2362" i="73"/>
  <c r="M2588" i="73"/>
  <c r="AE2531" i="73"/>
  <c r="AE2663" i="73"/>
  <c r="B2398" i="73"/>
  <c r="M2555" i="73"/>
  <c r="W2401" i="73"/>
  <c r="B2711" i="73"/>
  <c r="W2463" i="73"/>
  <c r="AE2750" i="73"/>
  <c r="AA3080" i="73"/>
  <c r="BS1060" i="50"/>
  <c r="Q2409" i="73" s="1"/>
  <c r="AA2689" i="73"/>
  <c r="B2599" i="73"/>
  <c r="AE2414" i="73"/>
  <c r="B2683" i="73"/>
  <c r="AA2879" i="73"/>
  <c r="M3550" i="73"/>
  <c r="AE2472" i="73"/>
  <c r="AE2516" i="73"/>
  <c r="AI2599" i="73"/>
  <c r="AA2764" i="73"/>
  <c r="AE2592" i="73"/>
  <c r="M2728" i="73"/>
  <c r="AE2656" i="73"/>
  <c r="AA2569" i="73"/>
  <c r="BS1154" i="50"/>
  <c r="Q2503" i="73" s="1"/>
  <c r="H2529" i="73"/>
  <c r="M2584" i="73"/>
  <c r="B2698" i="73"/>
  <c r="B2483" i="73"/>
  <c r="W2554" i="73"/>
  <c r="AA2476" i="73"/>
  <c r="AI2498" i="73"/>
  <c r="AA2610" i="73"/>
  <c r="M2673" i="73"/>
  <c r="B2790" i="73"/>
  <c r="AA2485" i="73"/>
  <c r="W2819" i="73"/>
  <c r="BS1139" i="50"/>
  <c r="Q2488" i="73" s="1"/>
  <c r="B2798" i="73"/>
  <c r="H2463" i="73"/>
  <c r="AA2880" i="73"/>
  <c r="AA3141" i="73"/>
  <c r="B2435" i="73"/>
  <c r="AE2551" i="73"/>
  <c r="H2395" i="73"/>
  <c r="B2458" i="73"/>
  <c r="AA2468" i="73"/>
  <c r="AI2363" i="73"/>
  <c r="M2449" i="73"/>
  <c r="AA2412" i="73"/>
  <c r="AA2437" i="73"/>
  <c r="M2756" i="73"/>
  <c r="AI2432" i="73"/>
  <c r="M2430" i="73"/>
  <c r="W2582" i="73"/>
  <c r="H2639" i="73"/>
  <c r="AE2625" i="73"/>
  <c r="AE2578" i="73"/>
  <c r="AA2397" i="73"/>
  <c r="AI2763" i="73"/>
  <c r="M2761" i="73"/>
  <c r="H2444" i="73"/>
  <c r="H2477" i="73"/>
  <c r="AE2528" i="73"/>
  <c r="AE2847" i="73"/>
  <c r="H2382" i="73"/>
  <c r="AI2802" i="73"/>
  <c r="B2691" i="73"/>
  <c r="H2406" i="73"/>
  <c r="W2498" i="73"/>
  <c r="M2848" i="73"/>
  <c r="M2677" i="73"/>
  <c r="AA2396" i="73"/>
  <c r="B2495" i="73"/>
  <c r="B2814" i="73"/>
  <c r="H2833" i="73"/>
  <c r="B2491" i="73"/>
  <c r="W2586" i="73"/>
  <c r="BS1145" i="50"/>
  <c r="Q2494" i="73" s="1"/>
  <c r="BS1658" i="50"/>
  <c r="Q3007" i="73" s="1"/>
  <c r="B2838" i="73"/>
  <c r="AI2371" i="73"/>
  <c r="AA2488" i="73"/>
  <c r="B2699" i="73"/>
  <c r="AA2685" i="73"/>
  <c r="H2775" i="73"/>
  <c r="M2684" i="73"/>
  <c r="AI2367" i="73"/>
  <c r="AA2496" i="73"/>
  <c r="BS1476" i="50"/>
  <c r="Q2825" i="73" s="1"/>
  <c r="H2443" i="73"/>
  <c r="H2614" i="73"/>
  <c r="AI2429" i="73"/>
  <c r="M2713" i="73"/>
  <c r="H2940" i="73"/>
  <c r="AA2505" i="73"/>
  <c r="AE2480" i="73"/>
  <c r="AE2799" i="73"/>
  <c r="AI2626" i="73"/>
  <c r="BS1086" i="50"/>
  <c r="Q2435" i="73" s="1"/>
  <c r="AI2759" i="73"/>
  <c r="BS1219" i="50"/>
  <c r="Q2568" i="73" s="1"/>
  <c r="AE2380" i="73"/>
  <c r="M2387" i="73"/>
  <c r="AA2387" i="73"/>
  <c r="W2376" i="73"/>
  <c r="AI2377" i="73"/>
  <c r="BS1029" i="50"/>
  <c r="Q2378" i="73" s="1"/>
  <c r="AI2373" i="73"/>
  <c r="H2632" i="73"/>
  <c r="M3014" i="73"/>
  <c r="H3015" i="73"/>
  <c r="B3016" i="73"/>
  <c r="B3750" i="73"/>
  <c r="W2645" i="73"/>
  <c r="B2454" i="73"/>
  <c r="M2632" i="73"/>
  <c r="M2470" i="73"/>
  <c r="W2778" i="73"/>
  <c r="AI2587" i="73"/>
  <c r="AI2405" i="73"/>
  <c r="M2407" i="73"/>
  <c r="W2396" i="73"/>
  <c r="B2397" i="73"/>
  <c r="W2392" i="73"/>
  <c r="BS1495" i="50"/>
  <c r="Q2844" i="73" s="1"/>
  <c r="M2731" i="73"/>
  <c r="W2720" i="73"/>
  <c r="AE2833" i="73"/>
  <c r="BS1839" i="50"/>
  <c r="Q3188" i="73" s="1"/>
  <c r="H2754" i="73"/>
  <c r="M2581" i="73"/>
  <c r="BS1207" i="50"/>
  <c r="Q2556" i="73" s="1"/>
  <c r="B2526" i="73"/>
  <c r="W2493" i="73"/>
  <c r="H2371" i="73"/>
  <c r="AE2820" i="73"/>
  <c r="AI2647" i="73"/>
  <c r="BS1107" i="50"/>
  <c r="Q2456" i="73" s="1"/>
  <c r="AA2463" i="73"/>
  <c r="M2463" i="73"/>
  <c r="H2452" i="73"/>
  <c r="W2452" i="73"/>
  <c r="AE2780" i="73"/>
  <c r="AI3069" i="73"/>
  <c r="B3216" i="73"/>
  <c r="B2575" i="73"/>
  <c r="H2721" i="73"/>
  <c r="AA2544" i="73"/>
  <c r="AE2371" i="73"/>
  <c r="M2520" i="73"/>
  <c r="W2666" i="73"/>
  <c r="B2475" i="73"/>
  <c r="AI2481" i="73"/>
  <c r="AE2470" i="73"/>
  <c r="H2472" i="73"/>
  <c r="H2468" i="73"/>
  <c r="AE2826" i="73"/>
  <c r="B2781" i="73"/>
  <c r="W2472" i="73"/>
  <c r="M2769" i="73"/>
  <c r="BS1247" i="50"/>
  <c r="Q2596" i="73" s="1"/>
  <c r="H2541" i="73"/>
  <c r="M2368" i="73"/>
  <c r="AI2369" i="73"/>
  <c r="AI2835" i="73"/>
  <c r="B2663" i="73"/>
  <c r="AE2478" i="73"/>
  <c r="BS1129" i="50"/>
  <c r="Q2478" i="73" s="1"/>
  <c r="M2467" i="73"/>
  <c r="AA2467" i="73"/>
  <c r="B2811" i="73"/>
  <c r="W2812" i="73"/>
  <c r="H3130" i="73"/>
  <c r="W3134" i="73"/>
  <c r="AI3281" i="73"/>
  <c r="AA3703" i="73"/>
  <c r="H2590" i="73"/>
  <c r="M2736" i="73"/>
  <c r="AE2559" i="73"/>
  <c r="AI2386" i="73"/>
  <c r="BS1186" i="50"/>
  <c r="Q2535" i="73" s="1"/>
  <c r="BS1024" i="50"/>
  <c r="Q2373" i="73" s="1"/>
  <c r="AA2681" i="73"/>
  <c r="H2490" i="73"/>
  <c r="B2497" i="73"/>
  <c r="B4453" i="73"/>
  <c r="AD4451" i="73"/>
  <c r="B4463" i="73"/>
  <c r="Q4444" i="73"/>
  <c r="B4436" i="73"/>
  <c r="B4446" i="73"/>
  <c r="AI4449" i="73"/>
  <c r="X4460" i="73"/>
  <c r="AI4422" i="73"/>
  <c r="AD4438" i="73"/>
  <c r="AD4455" i="73"/>
  <c r="B4444" i="73"/>
  <c r="Q4454" i="73"/>
  <c r="X4431" i="73"/>
  <c r="Q4446" i="73"/>
  <c r="AD4427" i="73"/>
  <c r="M2845" i="73"/>
  <c r="H2398" i="73"/>
  <c r="BS1199" i="50"/>
  <c r="Q2548" i="73" s="1"/>
  <c r="H2482" i="73"/>
  <c r="H2626" i="73"/>
  <c r="B2743" i="73"/>
  <c r="AI2762" i="73"/>
  <c r="AE2511" i="73"/>
  <c r="AI2659" i="73"/>
  <c r="BS1439" i="50"/>
  <c r="Q2788" i="73" s="1"/>
  <c r="AI2487" i="73"/>
  <c r="AI2782" i="73"/>
  <c r="M2773" i="73"/>
  <c r="M2808" i="73"/>
  <c r="AA2457" i="73"/>
  <c r="AA2791" i="73"/>
  <c r="AA2684" i="73"/>
  <c r="B2490" i="73"/>
  <c r="M2817" i="73"/>
  <c r="W2519" i="73"/>
  <c r="AI3124" i="73"/>
  <c r="B2835" i="73"/>
  <c r="H2644" i="73"/>
  <c r="H2880" i="73"/>
  <c r="M3269" i="73"/>
  <c r="M2417" i="73"/>
  <c r="B2534" i="73"/>
  <c r="AA2576" i="73"/>
  <c r="AA2516" i="73"/>
  <c r="AA2648" i="73"/>
  <c r="AA2470" i="73"/>
  <c r="W2449" i="73"/>
  <c r="AA2716" i="73"/>
  <c r="M2540" i="73"/>
  <c r="AI2542" i="73"/>
  <c r="B2510" i="73"/>
  <c r="AI2504" i="73"/>
  <c r="W2622" i="73"/>
  <c r="B3000" i="73"/>
  <c r="BS2403" i="50"/>
  <c r="Q3752" i="73" s="1"/>
  <c r="AE2768" i="73"/>
  <c r="BS1221" i="50"/>
  <c r="Q2570" i="73" s="1"/>
  <c r="AA3065" i="73"/>
  <c r="W2786" i="73"/>
  <c r="W2715" i="73"/>
  <c r="H2811" i="73"/>
  <c r="AA2884" i="73"/>
  <c r="AI2514" i="73"/>
  <c r="BS1314" i="50"/>
  <c r="Q2663" i="73" s="1"/>
  <c r="AE2479" i="73"/>
  <c r="B2591" i="73"/>
  <c r="BS1457" i="50"/>
  <c r="Q2806" i="73" s="1"/>
  <c r="BS1126" i="50"/>
  <c r="Q2475" i="73" s="1"/>
  <c r="AA2620" i="73"/>
  <c r="H2509" i="73"/>
  <c r="W2444" i="73"/>
  <c r="B2420" i="73"/>
  <c r="B2412" i="73"/>
  <c r="B4428" i="73"/>
  <c r="AI4423" i="73"/>
  <c r="Q4459" i="73"/>
  <c r="B4450" i="73"/>
  <c r="B4459" i="73"/>
  <c r="X4443" i="73"/>
  <c r="AI4454" i="73"/>
  <c r="AD4434" i="73"/>
  <c r="AE2836" i="73"/>
  <c r="AE2568" i="73"/>
  <c r="W2509" i="73"/>
  <c r="BS1021" i="50"/>
  <c r="Q2370" i="73" s="1"/>
  <c r="M3139" i="73"/>
  <c r="AI2458" i="73"/>
  <c r="BS1059" i="50"/>
  <c r="Q2408" i="73" s="1"/>
  <c r="H2450" i="73"/>
  <c r="AI2415" i="73"/>
  <c r="AE2435" i="73"/>
  <c r="BS1185" i="50"/>
  <c r="Q2534" i="73" s="1"/>
  <c r="AA2743" i="73"/>
  <c r="B4424" i="73"/>
  <c r="B4429" i="73"/>
  <c r="Q4420" i="73"/>
  <c r="B4442" i="73"/>
  <c r="X4462" i="73"/>
  <c r="X4435" i="73"/>
  <c r="AI4451" i="73"/>
  <c r="B4447" i="73"/>
  <c r="Q4426" i="73"/>
  <c r="AI4427" i="73"/>
  <c r="X4428" i="73"/>
  <c r="AI4450" i="73"/>
  <c r="AD4421" i="73"/>
  <c r="X4450" i="73"/>
  <c r="B4434" i="73"/>
  <c r="AI2543" i="73"/>
  <c r="AE2364" i="73"/>
  <c r="AI2475" i="73"/>
  <c r="M2389" i="73"/>
  <c r="W2822" i="73"/>
  <c r="B2442" i="73"/>
  <c r="H2510" i="73"/>
  <c r="H2829" i="73"/>
  <c r="H2374" i="73"/>
  <c r="M2521" i="73"/>
  <c r="W2564" i="73"/>
  <c r="B2504" i="73"/>
  <c r="H2402" i="73"/>
  <c r="AI2518" i="73"/>
  <c r="AE2748" i="73"/>
  <c r="H2746" i="73"/>
  <c r="AI2413" i="73"/>
  <c r="W3081" i="73"/>
  <c r="AI2526" i="73"/>
  <c r="BS1065" i="50"/>
  <c r="Q2414" i="73" s="1"/>
  <c r="AA2403" i="73"/>
  <c r="W2684" i="73"/>
  <c r="W2880" i="73"/>
  <c r="BS1124" i="50"/>
  <c r="Q2473" i="73" s="1"/>
  <c r="AA2438" i="73"/>
  <c r="AE2772" i="73"/>
  <c r="AI2431" i="73"/>
  <c r="W2742" i="73"/>
  <c r="B2695" i="73"/>
  <c r="M2422" i="73"/>
  <c r="AI2404" i="73"/>
  <c r="BS1044" i="50"/>
  <c r="Q2393" i="73" s="1"/>
  <c r="M2477" i="73"/>
  <c r="AE2664" i="73"/>
  <c r="AA2614" i="73"/>
  <c r="AA2630" i="73"/>
  <c r="AA3014" i="73"/>
  <c r="AI3359" i="73"/>
  <c r="AE2499" i="73"/>
  <c r="M2648" i="73"/>
  <c r="AI2820" i="73"/>
  <c r="W2540" i="73"/>
  <c r="B3059" i="73"/>
  <c r="B2666" i="73"/>
  <c r="AA2362" i="73"/>
  <c r="BS1122" i="50"/>
  <c r="Q2471" i="73" s="1"/>
  <c r="AE3146" i="73"/>
  <c r="BS1203" i="50"/>
  <c r="Q2552" i="73" s="1"/>
  <c r="M2378" i="73"/>
  <c r="W2634" i="73"/>
  <c r="B2723" i="73"/>
  <c r="W2818" i="73"/>
  <c r="BS1307" i="50"/>
  <c r="Q2656" i="73" s="1"/>
  <c r="BS1474" i="50"/>
  <c r="Q2823" i="73" s="1"/>
  <c r="BS1135" i="50"/>
  <c r="Q2484" i="73" s="1"/>
  <c r="AA2752" i="73"/>
  <c r="AA2852" i="73"/>
  <c r="H2690" i="73"/>
  <c r="M2413" i="73"/>
  <c r="BS1010" i="50"/>
  <c r="Q2359" i="73" s="1"/>
  <c r="W2678" i="73"/>
  <c r="W2386" i="73"/>
  <c r="AI2451" i="73"/>
  <c r="BS1566" i="50"/>
  <c r="Q2915" i="73" s="1"/>
  <c r="AE3014" i="73"/>
  <c r="H2745" i="73"/>
  <c r="W2557" i="73"/>
  <c r="W2395" i="73"/>
  <c r="AE2629" i="73"/>
  <c r="AI2660" i="73"/>
  <c r="H3075" i="73"/>
  <c r="AE3133" i="73"/>
  <c r="AI2707" i="73"/>
  <c r="AE2774" i="73"/>
  <c r="AA2893" i="73"/>
  <c r="W3120" i="73"/>
  <c r="AA2461" i="73"/>
  <c r="AA2769" i="73"/>
  <c r="H2729" i="73"/>
  <c r="W2550" i="73"/>
  <c r="M2645" i="73"/>
  <c r="H2638" i="73"/>
  <c r="AE2683" i="73"/>
  <c r="B2770" i="73"/>
  <c r="AI2735" i="73"/>
  <c r="AE2739" i="73"/>
  <c r="B2735" i="73"/>
  <c r="M3252" i="73"/>
  <c r="M2489" i="73"/>
  <c r="W3060" i="73"/>
  <c r="AA2364" i="73"/>
  <c r="M2497" i="73"/>
  <c r="AA2834" i="73"/>
  <c r="AE2873" i="73"/>
  <c r="H3244" i="73"/>
  <c r="M2748" i="73"/>
  <c r="AE2418" i="73"/>
  <c r="AE2714" i="73"/>
  <c r="B2941" i="73"/>
  <c r="M2438" i="73"/>
  <c r="W2746" i="73"/>
  <c r="B2555" i="73"/>
  <c r="AA2721" i="73"/>
  <c r="M2676" i="73"/>
  <c r="AI2666" i="73"/>
  <c r="W2363" i="73"/>
  <c r="H2628" i="73"/>
  <c r="M2617" i="73"/>
  <c r="AE2618" i="73"/>
  <c r="M2619" i="73"/>
  <c r="AE2614" i="73"/>
  <c r="B2632" i="73"/>
  <c r="B3020" i="73"/>
  <c r="AI3020" i="73"/>
  <c r="AE3021" i="73"/>
  <c r="M3461" i="73"/>
  <c r="AA2573" i="73"/>
  <c r="H2578" i="73"/>
  <c r="M2405" i="73"/>
  <c r="AI2694" i="73"/>
  <c r="AI2361" i="73"/>
  <c r="W2685" i="73"/>
  <c r="BS1174" i="50"/>
  <c r="Q2523" i="73" s="1"/>
  <c r="AE2646" i="73"/>
  <c r="H2648" i="73"/>
  <c r="AI2635" i="73"/>
  <c r="AI2637" i="73"/>
  <c r="M2633" i="73"/>
  <c r="M2729" i="73"/>
  <c r="W2718" i="73"/>
  <c r="AI2715" i="73"/>
  <c r="H2356" i="73"/>
  <c r="H2822" i="73"/>
  <c r="AA2444" i="73"/>
  <c r="M2797" i="73"/>
  <c r="AI2447" i="73"/>
  <c r="AI2766" i="73"/>
  <c r="B2594" i="73"/>
  <c r="W2702" i="73"/>
  <c r="W2704" i="73"/>
  <c r="B2693" i="73"/>
  <c r="BS1345" i="50"/>
  <c r="Q2694" i="73" s="1"/>
  <c r="BS1341" i="50"/>
  <c r="Q2690" i="73" s="1"/>
  <c r="BS1440" i="50"/>
  <c r="Q2789" i="73" s="1"/>
  <c r="BS1432" i="50"/>
  <c r="Q2781" i="73" s="1"/>
  <c r="AA3075" i="73"/>
  <c r="AA3179" i="73"/>
  <c r="M2366" i="73"/>
  <c r="AI2815" i="73"/>
  <c r="W2466" i="73"/>
  <c r="W2785" i="73"/>
  <c r="AA2612" i="73"/>
  <c r="H2421" i="73"/>
  <c r="H2761" i="73"/>
  <c r="M2426" i="73"/>
  <c r="BS1373" i="50"/>
  <c r="Q2722" i="73" s="1"/>
  <c r="AA2711" i="73"/>
  <c r="B2713" i="73"/>
  <c r="B2709" i="73"/>
  <c r="AA2826" i="73"/>
  <c r="B2779" i="73"/>
  <c r="BS1427" i="50"/>
  <c r="Q2776" i="73" s="1"/>
  <c r="BS1125" i="50"/>
  <c r="Q2474" i="73" s="1"/>
  <c r="M2371" i="73"/>
  <c r="M2837" i="73"/>
  <c r="BS1463" i="50"/>
  <c r="Q2812" i="73" s="1"/>
  <c r="B2463" i="73"/>
  <c r="B2782" i="73"/>
  <c r="H2609" i="73"/>
  <c r="W2421" i="73"/>
  <c r="AA2717" i="73"/>
  <c r="AA2719" i="73"/>
  <c r="H2708" i="73"/>
  <c r="AI3135" i="73"/>
  <c r="B2365" i="73"/>
  <c r="B2831" i="73"/>
  <c r="AA2481" i="73"/>
  <c r="AA2800" i="73"/>
  <c r="AE2627" i="73"/>
  <c r="M2436" i="73"/>
  <c r="M2776" i="73"/>
  <c r="BS1092" i="50"/>
  <c r="Q2441" i="73" s="1"/>
  <c r="B4454" i="73"/>
  <c r="AD4429" i="73"/>
  <c r="B4416" i="73"/>
  <c r="AD4461" i="73"/>
  <c r="X4422" i="73"/>
  <c r="X4427" i="73"/>
  <c r="AD4440" i="73"/>
  <c r="AD4431" i="73"/>
  <c r="AI4420" i="73"/>
  <c r="X4442" i="73"/>
  <c r="B4452" i="73"/>
  <c r="AD4437" i="73"/>
  <c r="X4440" i="73"/>
  <c r="B4464" i="73"/>
  <c r="B4430" i="73"/>
  <c r="AI4418" i="73"/>
  <c r="M2468" i="73"/>
  <c r="M2402" i="73"/>
  <c r="AI2365" i="73"/>
  <c r="AA2384" i="73"/>
  <c r="AA2392" i="73"/>
  <c r="M2377" i="73"/>
  <c r="B2438" i="73"/>
  <c r="W2834" i="73"/>
  <c r="M2473" i="73"/>
  <c r="B2570" i="73"/>
  <c r="AI2422" i="73"/>
  <c r="W2382" i="73"/>
  <c r="BS1395" i="50"/>
  <c r="Q2744" i="73" s="1"/>
  <c r="AA2795" i="73"/>
  <c r="AE2510" i="73"/>
  <c r="B3019" i="73"/>
  <c r="M2685" i="73"/>
  <c r="BS1482" i="50"/>
  <c r="Q2831" i="73" s="1"/>
  <c r="AA2497" i="73"/>
  <c r="M2704" i="73"/>
  <c r="B2520" i="73"/>
  <c r="M3080" i="73"/>
  <c r="B3396" i="73"/>
  <c r="W2661" i="73"/>
  <c r="B2810" i="73"/>
  <c r="W2884" i="73"/>
  <c r="M3435" i="73"/>
  <c r="H2593" i="73"/>
  <c r="W2817" i="73"/>
  <c r="AE2616" i="73"/>
  <c r="H2713" i="73"/>
  <c r="AI2411" i="73"/>
  <c r="AI2611" i="73"/>
  <c r="AA2844" i="73"/>
  <c r="BS1127" i="50"/>
  <c r="Q2476" i="73" s="1"/>
  <c r="BS1446" i="50"/>
  <c r="Q2795" i="73" s="1"/>
  <c r="M2457" i="73"/>
  <c r="BS1087" i="50"/>
  <c r="Q2436" i="73" s="1"/>
  <c r="AA2367" i="73"/>
  <c r="AE2464" i="73"/>
  <c r="AE2783" i="73"/>
  <c r="H2442" i="73"/>
  <c r="BS1323" i="50"/>
  <c r="Q2672" i="73" s="1"/>
  <c r="H2384" i="73"/>
  <c r="AI3000" i="73"/>
  <c r="W2777" i="73"/>
  <c r="B2606" i="73"/>
  <c r="AE2572" i="73"/>
  <c r="AA2579" i="73"/>
  <c r="M2534" i="73"/>
  <c r="W3066" i="73"/>
  <c r="AE2623" i="73"/>
  <c r="M2708" i="73"/>
  <c r="H2715" i="73"/>
  <c r="AI2804" i="73"/>
  <c r="W2885" i="73"/>
  <c r="BS1206" i="50"/>
  <c r="Q2555" i="73" s="1"/>
  <c r="AA2382" i="73"/>
  <c r="W2850" i="73"/>
  <c r="B2427" i="73"/>
  <c r="H2642" i="73"/>
  <c r="H2737" i="73"/>
  <c r="AE2411" i="73"/>
  <c r="M2716" i="73"/>
  <c r="H2705" i="73"/>
  <c r="AA2458" i="73"/>
  <c r="B2431" i="73"/>
  <c r="B2750" i="73"/>
  <c r="AE2396" i="73"/>
  <c r="AA2581" i="73"/>
  <c r="BS1394" i="50"/>
  <c r="Q2743" i="73" s="1"/>
  <c r="H2498" i="73"/>
  <c r="AI2506" i="73"/>
  <c r="Q4434" i="73"/>
  <c r="B4432" i="73"/>
  <c r="AD4460" i="73"/>
  <c r="AI4443" i="73"/>
  <c r="AI4446" i="73"/>
  <c r="AI4464" i="73"/>
  <c r="AI4447" i="73"/>
  <c r="Q4449" i="73"/>
  <c r="AI4448" i="73"/>
  <c r="AD4458" i="73"/>
  <c r="AI4440" i="73"/>
  <c r="B4422" i="73"/>
  <c r="AE2784" i="73"/>
  <c r="BS1410" i="50"/>
  <c r="Q2759" i="73" s="1"/>
  <c r="AA2393" i="73"/>
  <c r="W2481" i="73"/>
  <c r="AA2565" i="73"/>
  <c r="AI2663" i="73"/>
  <c r="AA2724" i="73"/>
  <c r="W2674" i="73"/>
  <c r="M2709" i="73"/>
  <c r="B2714" i="73"/>
  <c r="BS1466" i="50"/>
  <c r="Q2815" i="73" s="1"/>
  <c r="B2623" i="73"/>
  <c r="B2751" i="73"/>
  <c r="H2694" i="73"/>
  <c r="H2785" i="73"/>
  <c r="AE2373" i="73"/>
  <c r="AE2550" i="73"/>
  <c r="AI2999" i="73"/>
  <c r="AA2759" i="73"/>
  <c r="BS1726" i="50"/>
  <c r="Q3075" i="73" s="1"/>
  <c r="AI2394" i="73"/>
  <c r="M2403" i="73"/>
  <c r="BS1525" i="50"/>
  <c r="Q2874" i="73" s="1"/>
  <c r="W3250" i="73"/>
  <c r="AA2645" i="73"/>
  <c r="W2437" i="73"/>
  <c r="B2566" i="73"/>
  <c r="B2446" i="73"/>
  <c r="M2460" i="73"/>
  <c r="B2494" i="73"/>
  <c r="AE2535" i="73"/>
  <c r="W2385" i="73"/>
  <c r="AA2520" i="73"/>
  <c r="H2681" i="73"/>
  <c r="H2615" i="73"/>
  <c r="BS1151" i="50"/>
  <c r="Q2500" i="73" s="1"/>
  <c r="BS1472" i="50"/>
  <c r="Q2821" i="73" s="1"/>
  <c r="AA2810" i="73"/>
  <c r="AI3059" i="73"/>
  <c r="AE3732" i="73"/>
  <c r="B2479" i="73"/>
  <c r="AI2658" i="73"/>
  <c r="BS1610" i="50"/>
  <c r="Q2959" i="73" s="1"/>
  <c r="H2812" i="73"/>
  <c r="AI3139" i="73"/>
  <c r="B3441" i="73"/>
  <c r="B2730" i="73"/>
  <c r="W2505" i="73"/>
  <c r="AE2357" i="73"/>
  <c r="B2805" i="73"/>
  <c r="AI2414" i="73"/>
  <c r="W2475" i="73"/>
  <c r="B2443" i="73"/>
  <c r="H2383" i="73"/>
  <c r="AA2448" i="73"/>
  <c r="B2410" i="73"/>
  <c r="M2600" i="73"/>
  <c r="AA2751" i="73"/>
  <c r="W3406" i="73"/>
  <c r="AA2409" i="73"/>
  <c r="H2558" i="73"/>
  <c r="M2630" i="73"/>
  <c r="W3079" i="73"/>
  <c r="AI2575" i="73"/>
  <c r="B2722" i="73"/>
  <c r="H2776" i="73"/>
  <c r="W2358" i="73"/>
  <c r="M2363" i="73"/>
  <c r="B2366" i="73"/>
  <c r="W2411" i="73"/>
  <c r="H2533" i="73"/>
  <c r="H2818" i="73"/>
  <c r="AE2397" i="73"/>
  <c r="B2506" i="73"/>
  <c r="BS1335" i="50"/>
  <c r="Q2684" i="73" s="1"/>
  <c r="BS1499" i="50"/>
  <c r="Q2848" i="73" s="1"/>
  <c r="AA2369" i="73"/>
  <c r="AA2657" i="73"/>
  <c r="M2872" i="73"/>
  <c r="BS2031" i="50"/>
  <c r="Q3380" i="73" s="1"/>
  <c r="AA2828" i="73"/>
  <c r="W2700" i="73"/>
  <c r="BS1162" i="50"/>
  <c r="Q2511" i="73" s="1"/>
  <c r="B2836" i="73"/>
  <c r="AE2570" i="73"/>
  <c r="AI3137" i="73"/>
  <c r="AA2428" i="73"/>
  <c r="B2531" i="73"/>
  <c r="BS1069" i="50"/>
  <c r="Q2418" i="73" s="1"/>
  <c r="AA3130" i="73"/>
  <c r="BS1451" i="50"/>
  <c r="Q2800" i="73" s="1"/>
  <c r="B2451" i="73"/>
  <c r="AE2567" i="73"/>
  <c r="AA2386" i="73"/>
  <c r="H2869" i="73"/>
  <c r="AE2859" i="73"/>
  <c r="M2860" i="73"/>
  <c r="AE2855" i="73"/>
  <c r="AE2638" i="73"/>
  <c r="AE2630" i="73"/>
  <c r="AE3188" i="73"/>
  <c r="AA3465" i="73"/>
  <c r="BS1020" i="50"/>
  <c r="Q2369" i="73" s="1"/>
  <c r="B2819" i="73"/>
  <c r="H2646" i="73"/>
  <c r="AA2469" i="73"/>
  <c r="M2445" i="73"/>
  <c r="M2764" i="73"/>
  <c r="BS1242" i="50"/>
  <c r="Q2591" i="73" s="1"/>
  <c r="AE2887" i="73"/>
  <c r="H2889" i="73"/>
  <c r="AI2878" i="73"/>
  <c r="M3181" i="73"/>
  <c r="B2873" i="73"/>
  <c r="AA2580" i="73"/>
  <c r="H2389" i="73"/>
  <c r="AE2555" i="73"/>
  <c r="AE2393" i="73"/>
  <c r="W2510" i="73"/>
  <c r="AE2688" i="73"/>
  <c r="AI2834" i="73"/>
  <c r="BS1294" i="50"/>
  <c r="Q2643" i="73" s="1"/>
  <c r="AE2455" i="73"/>
  <c r="M2462" i="73"/>
  <c r="W2945" i="73"/>
  <c r="W2451" i="73"/>
  <c r="B2934" i="73"/>
  <c r="BS1586" i="50"/>
  <c r="Q2935" i="73" s="1"/>
  <c r="AI2448" i="73"/>
  <c r="BS1582" i="50"/>
  <c r="Q2931" i="73" s="1"/>
  <c r="BS1741" i="50"/>
  <c r="Q3090" i="73" s="1"/>
  <c r="W3094" i="73"/>
  <c r="M2412" i="73"/>
  <c r="M2545" i="73"/>
  <c r="BS1023" i="50"/>
  <c r="Q2372" i="73" s="1"/>
  <c r="B2662" i="73"/>
  <c r="AI2480" i="73"/>
  <c r="M2482" i="73"/>
  <c r="AA2952" i="73"/>
  <c r="B2954" i="73"/>
  <c r="W2467" i="73"/>
  <c r="B2950" i="73"/>
  <c r="M2827" i="73"/>
  <c r="AI2789" i="73"/>
  <c r="W2776" i="73"/>
  <c r="H2954" i="73"/>
  <c r="H3121" i="73"/>
  <c r="AE2595" i="73"/>
  <c r="M2404" i="73"/>
  <c r="AI2570" i="73"/>
  <c r="AI2408" i="73"/>
  <c r="AA2525" i="73"/>
  <c r="AI2703" i="73"/>
  <c r="B2850" i="73"/>
  <c r="AI2470" i="73"/>
  <c r="AE2477" i="73"/>
  <c r="AA2466" i="73"/>
  <c r="H2949" i="73"/>
  <c r="B2464" i="73"/>
  <c r="AE2895" i="73"/>
  <c r="B3155" i="73"/>
  <c r="AI3155" i="73"/>
  <c r="AE3156" i="73"/>
  <c r="M3207" i="73"/>
  <c r="W2589" i="73"/>
  <c r="BS1078" i="50"/>
  <c r="Q2427" i="73" s="1"/>
  <c r="W2427" i="73"/>
  <c r="W2722" i="73"/>
  <c r="BS1211" i="50"/>
  <c r="Q2560" i="73" s="1"/>
  <c r="H2677" i="73"/>
  <c r="AE2372" i="73"/>
  <c r="W2489" i="73"/>
  <c r="B2496" i="73"/>
  <c r="BS1148" i="50"/>
  <c r="Q2497" i="73" s="1"/>
  <c r="X4457" i="73"/>
  <c r="X4425" i="73"/>
  <c r="X4437" i="73"/>
  <c r="Q4441" i="73"/>
  <c r="AI4435" i="73"/>
  <c r="AD4444" i="73"/>
  <c r="B4427" i="73"/>
  <c r="X4445" i="73"/>
  <c r="AI4426" i="73"/>
  <c r="AD4436" i="73"/>
  <c r="B4440" i="73"/>
  <c r="AI4421" i="73"/>
  <c r="X4423" i="73"/>
  <c r="B4441" i="73"/>
  <c r="AI4462" i="73"/>
  <c r="AE2659" i="73"/>
  <c r="M2788" i="73"/>
  <c r="M2401" i="73"/>
  <c r="B2634" i="73"/>
  <c r="W2625" i="73"/>
  <c r="AA2712" i="73"/>
  <c r="M2732" i="73"/>
  <c r="BS1350" i="50"/>
  <c r="Q2699" i="73" s="1"/>
  <c r="BS1074" i="50"/>
  <c r="Q2423" i="73" s="1"/>
  <c r="W2629" i="73"/>
  <c r="B2758" i="73"/>
  <c r="AI2810" i="73"/>
  <c r="AI2742" i="73"/>
  <c r="H2796" i="73"/>
  <c r="AE2502" i="73"/>
  <c r="AI3019" i="73"/>
  <c r="AI2508" i="73"/>
  <c r="H3081" i="73"/>
  <c r="B2369" i="73"/>
  <c r="H2662" i="73"/>
  <c r="AI2839" i="73"/>
  <c r="AA2655" i="73"/>
  <c r="W2725" i="73"/>
  <c r="B2559" i="73"/>
  <c r="M2577" i="73"/>
  <c r="B2679" i="73"/>
  <c r="AA2668" i="73"/>
  <c r="AI2754" i="73"/>
  <c r="M2765" i="73"/>
  <c r="M2552" i="73"/>
  <c r="AI2794" i="73"/>
  <c r="BS1063" i="50"/>
  <c r="Q2412" i="73" s="1"/>
  <c r="M2717" i="73"/>
  <c r="AE2648" i="73"/>
  <c r="AA2705" i="73"/>
  <c r="AA2633" i="73"/>
  <c r="H2494" i="73"/>
  <c r="B2373" i="73"/>
  <c r="W2851" i="73"/>
  <c r="B2474" i="73"/>
  <c r="AE2428" i="73"/>
  <c r="M2579" i="73"/>
  <c r="W2568" i="73"/>
  <c r="AI2565" i="73"/>
  <c r="BS1711" i="50"/>
  <c r="Q3060" i="73" s="1"/>
  <c r="BS1275" i="50"/>
  <c r="Q2624" i="73" s="1"/>
  <c r="H2741" i="73"/>
  <c r="AE2436" i="73"/>
  <c r="B2704" i="73"/>
  <c r="BS1352" i="50"/>
  <c r="Q2701" i="73" s="1"/>
  <c r="BS1530" i="50"/>
  <c r="Q2879" i="73" s="1"/>
  <c r="AE2687" i="73"/>
  <c r="AI2531" i="73"/>
  <c r="W2618" i="73"/>
  <c r="AI2607" i="73"/>
  <c r="W2461" i="73"/>
  <c r="AE2483" i="73"/>
  <c r="AI2671" i="73"/>
  <c r="AA2513" i="73"/>
  <c r="BS1386" i="50"/>
  <c r="Q2735" i="73" s="1"/>
  <c r="AA2381" i="73"/>
  <c r="B2466" i="73"/>
  <c r="AI2684" i="73"/>
  <c r="AI2702" i="73"/>
  <c r="BS1043" i="50"/>
  <c r="Q2392" i="73" s="1"/>
  <c r="M2399" i="73"/>
  <c r="W2388" i="73"/>
  <c r="BS1712" i="50"/>
  <c r="Q3061" i="73" s="1"/>
  <c r="B2518" i="73"/>
  <c r="W2842" i="73"/>
  <c r="B2524" i="73"/>
  <c r="AA2464" i="73"/>
  <c r="H2774" i="73"/>
  <c r="AE2424" i="73"/>
  <c r="BS1318" i="50"/>
  <c r="Q2667" i="73" s="1"/>
  <c r="AE2548" i="73"/>
  <c r="W2573" i="73"/>
  <c r="B2562" i="73"/>
  <c r="B2694" i="73"/>
  <c r="B2378" i="73"/>
  <c r="BS1458" i="50"/>
  <c r="Q2807" i="73" s="1"/>
  <c r="BS1258" i="50"/>
  <c r="Q2607" i="73" s="1"/>
  <c r="BS1390" i="50"/>
  <c r="Q2739" i="73" s="1"/>
  <c r="H2781" i="73"/>
  <c r="W2849" i="73"/>
  <c r="AE2795" i="73"/>
  <c r="M2592" i="73"/>
  <c r="M2724" i="73"/>
  <c r="AI2750" i="73"/>
  <c r="BS1397" i="50"/>
  <c r="Q2746" i="73" s="1"/>
  <c r="AA2735" i="73"/>
  <c r="M2492" i="73"/>
  <c r="B2468" i="73"/>
  <c r="M2452" i="73"/>
  <c r="B2942" i="73"/>
  <c r="AI2773" i="73"/>
  <c r="W3080" i="73"/>
  <c r="AI2631" i="73"/>
  <c r="BS1431" i="50"/>
  <c r="Q2780" i="73" s="1"/>
  <c r="AA2562" i="73"/>
  <c r="BS1068" i="50"/>
  <c r="Q2417" i="73" s="1"/>
  <c r="AE2843" i="73"/>
  <c r="B2945" i="73"/>
  <c r="AI2614" i="73"/>
  <c r="W2781" i="73"/>
  <c r="BS1270" i="50"/>
  <c r="Q2619" i="73" s="1"/>
  <c r="AA2446" i="73"/>
  <c r="BS1084" i="50"/>
  <c r="Q2433" i="73" s="1"/>
  <c r="BS1403" i="50"/>
  <c r="Q2752" i="73" s="1"/>
  <c r="AE2564" i="73"/>
  <c r="AI2391" i="73"/>
  <c r="W2681" i="73"/>
  <c r="B2688" i="73"/>
  <c r="BS1340" i="50"/>
  <c r="Q2689" i="73" s="1"/>
  <c r="AA2678" i="73"/>
  <c r="H2679" i="73"/>
  <c r="AA2674" i="73"/>
  <c r="AA2758" i="73"/>
  <c r="AI3033" i="73"/>
  <c r="W3210" i="73"/>
  <c r="B2638" i="73"/>
  <c r="H2465" i="73"/>
  <c r="B2452" i="73"/>
  <c r="B2771" i="73"/>
  <c r="H2598" i="73"/>
  <c r="W2410" i="73"/>
  <c r="AA2706" i="73"/>
  <c r="B2708" i="73"/>
  <c r="AE2697" i="73"/>
  <c r="BS1348" i="50"/>
  <c r="Q2697" i="73" s="1"/>
  <c r="W2482" i="73"/>
  <c r="B2674" i="73"/>
  <c r="AE2489" i="73"/>
  <c r="BS1493" i="50"/>
  <c r="Q2842" i="73" s="1"/>
  <c r="BS1814" i="50"/>
  <c r="Q3163" i="73" s="1"/>
  <c r="M2362" i="73"/>
  <c r="AE2507" i="73"/>
  <c r="W2462" i="73"/>
  <c r="W2802" i="73"/>
  <c r="BS1291" i="50"/>
  <c r="Q2640" i="73" s="1"/>
  <c r="H2757" i="73"/>
  <c r="B2764" i="73"/>
  <c r="AI2752" i="73"/>
  <c r="M2754" i="73"/>
  <c r="M2750" i="73"/>
  <c r="AA2427" i="73"/>
  <c r="B3070" i="73"/>
  <c r="B3108" i="73"/>
  <c r="AE3189" i="73"/>
  <c r="W2364" i="73"/>
  <c r="M2364" i="73"/>
  <c r="B2659" i="73"/>
  <c r="H2486" i="73"/>
  <c r="AE2775" i="73"/>
  <c r="M2782" i="73"/>
  <c r="AA2782" i="73"/>
  <c r="W2771" i="73"/>
  <c r="AI2772" i="73"/>
  <c r="BS1424" i="50"/>
  <c r="Q2773" i="73" s="1"/>
  <c r="AI2768" i="73"/>
  <c r="AE2512" i="73"/>
  <c r="M2550" i="73"/>
  <c r="W2539" i="73"/>
  <c r="W2479" i="73"/>
  <c r="B2959" i="73"/>
  <c r="BS2114" i="50"/>
  <c r="Q3463" i="73" s="1"/>
  <c r="B2361" i="73"/>
  <c r="AI2522" i="73"/>
  <c r="AA2477" i="73"/>
  <c r="AA2817" i="73"/>
  <c r="M2772" i="73"/>
  <c r="W2779" i="73"/>
  <c r="H2779" i="73"/>
  <c r="B2768" i="73"/>
  <c r="BS1420" i="50"/>
  <c r="Q2769" i="73" s="1"/>
  <c r="BS1416" i="50"/>
  <c r="Q2765" i="73" s="1"/>
  <c r="AI2457" i="73"/>
  <c r="W2541" i="73"/>
  <c r="BS1030" i="50"/>
  <c r="Q2379" i="73" s="1"/>
  <c r="W2379" i="73"/>
  <c r="H2674" i="73"/>
  <c r="M2501" i="73"/>
  <c r="AI2790" i="73"/>
  <c r="BS1448" i="50"/>
  <c r="Q2797" i="73" s="1"/>
  <c r="AE2797" i="73"/>
  <c r="AA2786" i="73"/>
  <c r="Q4448" i="73"/>
  <c r="X4461" i="73"/>
  <c r="AD4423" i="73"/>
  <c r="B4431" i="73"/>
  <c r="X4417" i="73"/>
  <c r="B4426" i="73"/>
  <c r="AI4432" i="73"/>
  <c r="AI4465" i="73"/>
  <c r="Q4460" i="73"/>
  <c r="AI4419" i="73"/>
  <c r="AI4457" i="73"/>
  <c r="Q4438" i="73"/>
  <c r="AD4442" i="73"/>
  <c r="AD4443" i="73"/>
  <c r="AD4464" i="73"/>
  <c r="AI2738" i="73"/>
  <c r="W2566" i="73"/>
  <c r="M2496" i="73"/>
  <c r="B2686" i="73"/>
  <c r="AE2791" i="73"/>
  <c r="BS1067" i="50"/>
  <c r="Q2416" i="73" s="1"/>
  <c r="H2649" i="73"/>
  <c r="AE2400" i="73"/>
  <c r="AE2719" i="73"/>
  <c r="AA2708" i="73"/>
  <c r="H2837" i="73"/>
  <c r="W2693" i="73"/>
  <c r="B2822" i="73"/>
  <c r="M2554" i="73"/>
  <c r="W2503" i="73"/>
  <c r="BS1671" i="50"/>
  <c r="Q3020" i="73" s="1"/>
  <c r="BS1278" i="50"/>
  <c r="Q2627" i="73" s="1"/>
  <c r="AE2749" i="73"/>
  <c r="W2457" i="73"/>
  <c r="BS1100" i="50"/>
  <c r="Q2449" i="73" s="1"/>
  <c r="AI2406" i="73"/>
  <c r="AA2896" i="73"/>
  <c r="H2900" i="73"/>
  <c r="AA2713" i="73"/>
  <c r="BS1351" i="50"/>
  <c r="Q2700" i="73" s="1"/>
  <c r="AI2799" i="73"/>
  <c r="H2758" i="73"/>
  <c r="AE2580" i="73"/>
  <c r="W2682" i="73"/>
  <c r="W2614" i="73"/>
  <c r="AI2727" i="73"/>
  <c r="M2744" i="73"/>
  <c r="H2849" i="73"/>
  <c r="H2766" i="73"/>
  <c r="AE2712" i="73"/>
  <c r="W2717" i="73"/>
  <c r="AI2818" i="73"/>
  <c r="AI2613" i="73"/>
  <c r="M2611" i="73"/>
  <c r="W2726" i="73"/>
  <c r="H2820" i="73"/>
  <c r="AE2806" i="73"/>
  <c r="B3128" i="73"/>
  <c r="H2425" i="73"/>
  <c r="AI2379" i="73"/>
  <c r="B3115" i="73"/>
  <c r="AA3251" i="73"/>
  <c r="AI2675" i="73"/>
  <c r="AA2792" i="73"/>
  <c r="W2754" i="73"/>
  <c r="BS1243" i="50"/>
  <c r="Q2592" i="73" s="1"/>
  <c r="AA2697" i="73"/>
  <c r="AI2698" i="73"/>
  <c r="AA2788" i="73"/>
  <c r="B2404" i="73"/>
  <c r="AA2433" i="73"/>
  <c r="BS1383" i="50"/>
  <c r="Q2732" i="73" s="1"/>
  <c r="W2653" i="73"/>
  <c r="AE2704" i="73"/>
  <c r="M2397" i="73"/>
  <c r="AE2720" i="73"/>
  <c r="M2504" i="73"/>
  <c r="B2459" i="73"/>
  <c r="B2629" i="73"/>
  <c r="BS1277" i="50"/>
  <c r="Q2626" i="73" s="1"/>
  <c r="H2367" i="73"/>
  <c r="BS1422" i="50"/>
  <c r="Q2771" i="73" s="1"/>
  <c r="B2467" i="73"/>
  <c r="B2718" i="73"/>
  <c r="W2486" i="73"/>
  <c r="M2488" i="73"/>
  <c r="B2514" i="73"/>
  <c r="AE2523" i="73"/>
  <c r="W2562" i="73"/>
  <c r="AE2695" i="73"/>
  <c r="AA2652" i="73"/>
  <c r="W2626" i="73"/>
  <c r="BS1115" i="50"/>
  <c r="Q2464" i="73" s="1"/>
  <c r="AI2442" i="73"/>
  <c r="W2453" i="73"/>
  <c r="AE2452" i="73"/>
  <c r="B2395" i="73"/>
  <c r="BS1144" i="50"/>
  <c r="Q2493" i="73" s="1"/>
  <c r="W3021" i="73"/>
  <c r="AE2612" i="73"/>
  <c r="W2729" i="73"/>
  <c r="AI2688" i="73"/>
  <c r="M2686" i="73"/>
  <c r="AE2818" i="73"/>
  <c r="M3079" i="73"/>
  <c r="AI2427" i="73"/>
  <c r="W2737" i="73"/>
  <c r="BS1475" i="50"/>
  <c r="Q2824" i="73" s="1"/>
  <c r="W2374" i="73"/>
  <c r="BS1158" i="50"/>
  <c r="Q2507" i="73" s="1"/>
  <c r="AI2452" i="73"/>
  <c r="B2422" i="73"/>
  <c r="AE2911" i="73"/>
  <c r="W2438" i="73"/>
  <c r="W2733" i="73"/>
  <c r="BS1222" i="50"/>
  <c r="Q2571" i="73" s="1"/>
  <c r="AA2398" i="73"/>
  <c r="AE2383" i="73"/>
  <c r="M2693" i="73"/>
  <c r="W2508" i="73"/>
  <c r="B2509" i="73"/>
  <c r="AI2497" i="73"/>
  <c r="H2873" i="73"/>
  <c r="BS1271" i="50"/>
  <c r="Q2620" i="73" s="1"/>
  <c r="B2590" i="73"/>
  <c r="H2417" i="73"/>
  <c r="AI2711" i="73"/>
  <c r="BS1171" i="50"/>
  <c r="Q2520" i="73" s="1"/>
  <c r="AA2527" i="73"/>
  <c r="M2527" i="73"/>
  <c r="H2516" i="73"/>
  <c r="W2516" i="73"/>
  <c r="BS1374" i="50"/>
  <c r="Q2723" i="73" s="1"/>
  <c r="M2730" i="73"/>
  <c r="W2719" i="73"/>
  <c r="H2835" i="73"/>
  <c r="B2946" i="73"/>
  <c r="AI2392" i="73"/>
  <c r="AA2509" i="73"/>
  <c r="H2514" i="73"/>
  <c r="AI2630" i="73"/>
  <c r="H2809" i="73"/>
  <c r="M2474" i="73"/>
  <c r="W2621" i="73"/>
  <c r="BS1110" i="50"/>
  <c r="Q2459" i="73" s="1"/>
  <c r="W2459" i="73"/>
  <c r="AE2582" i="73"/>
  <c r="H2584" i="73"/>
  <c r="AI2573" i="73"/>
  <c r="AI3079" i="73"/>
  <c r="AE3080" i="73"/>
  <c r="AA3081" i="73"/>
  <c r="W3451" i="73"/>
  <c r="AE2532" i="73"/>
  <c r="W2649" i="73"/>
  <c r="AE2827" i="73"/>
  <c r="B2478" i="73"/>
  <c r="M2601" i="73"/>
  <c r="AE2602" i="73"/>
  <c r="M2603" i="73"/>
  <c r="W2590" i="73"/>
  <c r="W2592" i="73"/>
  <c r="H2592" i="73"/>
  <c r="AE2585" i="73"/>
  <c r="B2780" i="73"/>
  <c r="AI2473" i="73"/>
  <c r="B2408" i="73"/>
  <c r="AE2524" i="73"/>
  <c r="M2529" i="73"/>
  <c r="W2837" i="73"/>
  <c r="B2646" i="73"/>
  <c r="M2824" i="73"/>
  <c r="AA2636" i="73"/>
  <c r="AA2474" i="73"/>
  <c r="AI2597" i="73"/>
  <c r="M2599" i="73"/>
  <c r="B2587" i="73"/>
  <c r="W2588" i="73"/>
  <c r="B2589" i="73"/>
  <c r="W2584" i="73"/>
  <c r="W2571" i="73"/>
  <c r="AA2894" i="73"/>
  <c r="M3283" i="73"/>
  <c r="AI2547" i="73"/>
  <c r="B2375" i="73"/>
  <c r="AA2664" i="73"/>
  <c r="AI2842" i="73"/>
  <c r="BS1015" i="50"/>
  <c r="Q2364" i="73" s="1"/>
  <c r="H2493" i="73"/>
  <c r="BS1267" i="50"/>
  <c r="Q2616" i="73" s="1"/>
  <c r="W2616" i="73"/>
  <c r="AI2617" i="73"/>
  <c r="BS1269" i="50"/>
  <c r="Q2618" i="73" s="1"/>
  <c r="AA2605" i="73"/>
  <c r="Q4419" i="73"/>
  <c r="Q4428" i="73"/>
  <c r="Q4455" i="73"/>
  <c r="B4457" i="73"/>
  <c r="AI4417" i="73"/>
  <c r="Q4433" i="73"/>
  <c r="AD4430" i="73"/>
  <c r="AD4456" i="73"/>
  <c r="X4424" i="73"/>
  <c r="X4433" i="73"/>
  <c r="AD4457" i="73"/>
  <c r="AD4424" i="73"/>
  <c r="Q4450" i="73"/>
  <c r="AI4459" i="73"/>
  <c r="AI4434" i="73"/>
  <c r="Q4440" i="73"/>
  <c r="H2562" i="73"/>
  <c r="BS1311" i="50"/>
  <c r="Q2660" i="73" s="1"/>
  <c r="W2709" i="73"/>
  <c r="BS1319" i="50"/>
  <c r="Q2668" i="73" s="1"/>
  <c r="AE2584" i="73"/>
  <c r="B2522" i="73"/>
  <c r="BS1210" i="50"/>
  <c r="Q2559" i="73" s="1"/>
  <c r="H2702" i="73"/>
  <c r="H2630" i="73"/>
  <c r="AI2463" i="73"/>
  <c r="W2690" i="73"/>
  <c r="BS1179" i="50"/>
  <c r="Q2528" i="73" s="1"/>
  <c r="B2615" i="73"/>
  <c r="BS1218" i="50"/>
  <c r="Q2567" i="73" s="1"/>
  <c r="H2994" i="73"/>
  <c r="AE2443" i="73"/>
  <c r="W2398" i="73"/>
  <c r="BS1227" i="50"/>
  <c r="Q2576" i="73" s="1"/>
  <c r="AE2518" i="73"/>
  <c r="AA3060" i="73"/>
  <c r="H3358" i="73"/>
  <c r="H2594" i="73"/>
  <c r="AI2710" i="73"/>
  <c r="W2406" i="73"/>
  <c r="M2654" i="73"/>
  <c r="W2643" i="73"/>
  <c r="AI2640" i="73"/>
  <c r="BS1289" i="50"/>
  <c r="Q2638" i="73" s="1"/>
  <c r="W2657" i="73"/>
  <c r="M2357" i="73"/>
  <c r="AI2486" i="73"/>
  <c r="H2564" i="73"/>
  <c r="AE2399" i="73"/>
  <c r="AI2456" i="73"/>
  <c r="M2804" i="73"/>
  <c r="W2433" i="73"/>
  <c r="AI2360" i="73"/>
  <c r="AA2456" i="73"/>
  <c r="H2585" i="73"/>
  <c r="W2441" i="73"/>
  <c r="M2856" i="73"/>
  <c r="AI2527" i="73"/>
  <c r="AE2569" i="73"/>
  <c r="B2540" i="73"/>
  <c r="AI3400" i="73"/>
  <c r="AA2545" i="73"/>
  <c r="AE2691" i="73"/>
  <c r="M2840" i="73"/>
  <c r="AA2715" i="73"/>
  <c r="W2811" i="73"/>
  <c r="BS1274" i="50"/>
  <c r="Q2623" i="73" s="1"/>
  <c r="BS1062" i="50"/>
  <c r="Q2411" i="73" s="1"/>
  <c r="B2472" i="73"/>
  <c r="AE2412" i="73"/>
  <c r="AE2370" i="73"/>
  <c r="B2703" i="73"/>
  <c r="AA2376" i="73"/>
  <c r="BS1202" i="50"/>
  <c r="Q2551" i="73" s="1"/>
  <c r="AE2441" i="73"/>
  <c r="W2713" i="73"/>
  <c r="AE2539" i="73"/>
  <c r="AA2426" i="73"/>
  <c r="BS1399" i="50"/>
  <c r="Q2748" i="73" s="1"/>
  <c r="AE2624" i="73"/>
  <c r="AI2770" i="73"/>
  <c r="BS1522" i="50"/>
  <c r="Q2871" i="73" s="1"/>
  <c r="AE3405" i="73"/>
  <c r="W2749" i="73"/>
  <c r="M2535" i="73"/>
  <c r="W2524" i="73"/>
  <c r="BS1535" i="50"/>
  <c r="Q2884" i="73" s="1"/>
  <c r="AA2532" i="73"/>
  <c r="BS1170" i="50"/>
  <c r="Q2519" i="73" s="1"/>
  <c r="W2838" i="73"/>
  <c r="H2474" i="73"/>
  <c r="AI2468" i="73"/>
  <c r="AE2608" i="73"/>
  <c r="M2394" i="73"/>
  <c r="BS1143" i="50"/>
  <c r="Q2492" i="73" s="1"/>
  <c r="AI2679" i="73"/>
  <c r="B2392" i="73"/>
  <c r="W2445" i="73"/>
  <c r="H2435" i="73"/>
  <c r="BS1391" i="50"/>
  <c r="Q2740" i="73" s="1"/>
  <c r="BS1050" i="50"/>
  <c r="Q2399" i="73" s="1"/>
  <c r="BS1041" i="50"/>
  <c r="Q2390" i="73" s="1"/>
  <c r="H2414" i="73"/>
  <c r="M2560" i="73"/>
  <c r="AA2372" i="73"/>
  <c r="AA2459" i="73"/>
  <c r="W3155" i="73"/>
  <c r="AI2538" i="73"/>
  <c r="AI2376" i="73"/>
  <c r="H2595" i="73"/>
  <c r="AE2581" i="73"/>
  <c r="AI2627" i="73"/>
  <c r="AA2744" i="73"/>
  <c r="BS1320" i="50"/>
  <c r="Q2669" i="73" s="1"/>
  <c r="AA2658" i="73"/>
  <c r="B2656" i="73"/>
  <c r="AE2445" i="73"/>
  <c r="AI2420" i="73"/>
  <c r="AI2739" i="73"/>
  <c r="B2567" i="73"/>
  <c r="W2390" i="73"/>
  <c r="H2685" i="73"/>
  <c r="M2512" i="73"/>
  <c r="AE2368" i="73"/>
  <c r="BS1459" i="50"/>
  <c r="Q2808" i="73" s="1"/>
  <c r="W2808" i="73"/>
  <c r="AI2809" i="73"/>
  <c r="BS1461" i="50"/>
  <c r="Q2810" i="73" s="1"/>
  <c r="AA2797" i="73"/>
  <c r="AA2799" i="73"/>
  <c r="B2795" i="73"/>
  <c r="AA2511" i="73"/>
  <c r="H3034" i="73"/>
  <c r="B3035" i="73"/>
  <c r="AI3035" i="73"/>
  <c r="BS2107" i="50"/>
  <c r="Q3456" i="73" s="1"/>
  <c r="BS1090" i="50"/>
  <c r="Q2439" i="73" s="1"/>
  <c r="W2439" i="73"/>
  <c r="W2758" i="73"/>
  <c r="AA2585" i="73"/>
  <c r="H2394" i="73"/>
  <c r="BS1223" i="50"/>
  <c r="Q2572" i="73" s="1"/>
  <c r="AE2384" i="73"/>
  <c r="AE2703" i="73"/>
  <c r="AI2530" i="73"/>
  <c r="B2827" i="73"/>
  <c r="W2828" i="73"/>
  <c r="B2829" i="73"/>
  <c r="AA2813" i="73"/>
  <c r="H2556" i="73"/>
  <c r="M2561" i="73"/>
  <c r="W2488" i="73"/>
  <c r="BS1012" i="50"/>
  <c r="Q2361" i="73" s="1"/>
  <c r="H2466" i="73"/>
  <c r="AI2582" i="73"/>
  <c r="AE2401" i="73"/>
  <c r="M2884" i="73"/>
  <c r="W2873" i="73"/>
  <c r="AI2874" i="73"/>
  <c r="BS1526" i="50"/>
  <c r="Q2875" i="73" s="1"/>
  <c r="AI2870" i="73"/>
  <c r="B2669" i="73"/>
  <c r="B2661" i="73"/>
  <c r="AE3089" i="73"/>
  <c r="AI2853" i="73"/>
  <c r="AE2854" i="73"/>
  <c r="AA2855" i="73"/>
  <c r="M3466" i="73"/>
  <c r="H2368" i="73"/>
  <c r="H2834" i="73"/>
  <c r="M2661" i="73"/>
  <c r="AE2484" i="73"/>
  <c r="W2601" i="73"/>
  <c r="BS1111" i="50"/>
  <c r="Q2460" i="73" s="1"/>
  <c r="BS1430" i="50"/>
  <c r="Q2779" i="73" s="1"/>
  <c r="AI2902" i="73"/>
  <c r="M2904" i="73"/>
  <c r="W2893" i="73"/>
  <c r="B2894" i="73"/>
  <c r="W2889" i="73"/>
  <c r="B2549" i="73"/>
  <c r="AA2535" i="73"/>
  <c r="B3132" i="73"/>
  <c r="H2360" i="73"/>
  <c r="M2481" i="73"/>
  <c r="W2789" i="73"/>
  <c r="B2598" i="73"/>
  <c r="AI2416" i="73"/>
  <c r="BS1550" i="50"/>
  <c r="Q2899" i="73" s="1"/>
  <c r="AA2888" i="73"/>
  <c r="B2890" i="73"/>
  <c r="W2403" i="73"/>
  <c r="B2886" i="73"/>
  <c r="M2699" i="73"/>
  <c r="M2691" i="73"/>
  <c r="BS1565" i="50"/>
  <c r="Q2914" i="73" s="1"/>
  <c r="M2915" i="73"/>
  <c r="H2916" i="73"/>
  <c r="AI3189" i="73"/>
  <c r="H3500" i="73"/>
  <c r="AI2366" i="73"/>
  <c r="M2849" i="73"/>
  <c r="BS1327" i="50"/>
  <c r="Q2676" i="73" s="1"/>
  <c r="AI2499" i="73"/>
  <c r="AA2616" i="73"/>
  <c r="W2435" i="73"/>
  <c r="B2918" i="73"/>
  <c r="BS1570" i="50"/>
  <c r="Q2919" i="73" s="1"/>
  <c r="AA2908" i="73"/>
  <c r="H2909" i="73"/>
  <c r="AA2904" i="73"/>
  <c r="W2736" i="73"/>
  <c r="AE2598" i="73"/>
  <c r="H2596" i="73"/>
  <c r="B2940" i="73"/>
  <c r="AA3132" i="73"/>
  <c r="AI2358" i="73"/>
  <c r="W2525" i="73"/>
  <c r="BS1014" i="50"/>
  <c r="Q2363" i="73" s="1"/>
  <c r="W2658" i="73"/>
  <c r="BS1147" i="50"/>
  <c r="Q2496" i="73" s="1"/>
  <c r="AA2804" i="73"/>
  <c r="H2613" i="73"/>
  <c r="W2425" i="73"/>
  <c r="B2432" i="73"/>
  <c r="AE2903" i="73"/>
  <c r="H2905" i="73"/>
  <c r="AA2418" i="73"/>
  <c r="H2901" i="73"/>
  <c r="B2382" i="73"/>
  <c r="B2515" i="73"/>
  <c r="AE2631" i="73"/>
  <c r="AA2450" i="73"/>
  <c r="H2933" i="73"/>
  <c r="AE2923" i="73"/>
  <c r="M2924" i="73"/>
  <c r="AE2919" i="73"/>
  <c r="AE2766" i="73"/>
  <c r="W2728" i="73"/>
  <c r="BS1381" i="50"/>
  <c r="Q2730" i="73" s="1"/>
  <c r="W2984" i="73"/>
  <c r="AE2504" i="73"/>
  <c r="AI2800" i="73"/>
  <c r="M2802" i="73"/>
  <c r="W2791" i="73"/>
  <c r="B2792" i="73"/>
  <c r="W2787" i="73"/>
  <c r="M2503" i="73"/>
  <c r="B2979" i="73"/>
  <c r="B3300" i="73"/>
  <c r="BS1962" i="50"/>
  <c r="Q3311" i="73" s="1"/>
  <c r="AE2875" i="73"/>
  <c r="M2876" i="73"/>
  <c r="AE2385" i="73"/>
  <c r="M2868" i="73"/>
  <c r="AE2867" i="73"/>
  <c r="AI3123" i="73"/>
  <c r="BS1767" i="50"/>
  <c r="Q3116" i="73" s="1"/>
  <c r="AI3127" i="73"/>
  <c r="M3111" i="73"/>
  <c r="M3391" i="73"/>
  <c r="AA3395" i="73"/>
  <c r="AI3565" i="73"/>
  <c r="AI3016" i="73"/>
  <c r="AA3022" i="73"/>
  <c r="B3050" i="73"/>
  <c r="AI3050" i="73"/>
  <c r="AE3051" i="73"/>
  <c r="AE3244" i="73"/>
  <c r="BS2167" i="50"/>
  <c r="Q3516" i="73" s="1"/>
  <c r="BS1231" i="50"/>
  <c r="Q2580" i="73" s="1"/>
  <c r="AA2395" i="73"/>
  <c r="H2396" i="73"/>
  <c r="B2385" i="73"/>
  <c r="M2647" i="73"/>
  <c r="BS1696" i="50"/>
  <c r="Q3045" i="73" s="1"/>
  <c r="M3046" i="73"/>
  <c r="BS1971" i="50"/>
  <c r="Q3320" i="73" s="1"/>
  <c r="AI3781" i="73"/>
  <c r="BS1602" i="50"/>
  <c r="Q2951" i="73" s="1"/>
  <c r="BS1112" i="50"/>
  <c r="Q2461" i="73" s="1"/>
  <c r="AA2944" i="73"/>
  <c r="BS1594" i="50"/>
  <c r="Q2943" i="73" s="1"/>
  <c r="B3179" i="73"/>
  <c r="AE2947" i="73"/>
  <c r="AI3183" i="73"/>
  <c r="M3193" i="73"/>
  <c r="AA2948" i="73"/>
  <c r="B3195" i="73"/>
  <c r="W2949" i="73"/>
  <c r="AE3196" i="73"/>
  <c r="BS1790" i="50"/>
  <c r="Q3139" i="73" s="1"/>
  <c r="AI2889" i="73"/>
  <c r="AA3168" i="73"/>
  <c r="AI3182" i="73"/>
  <c r="AI2863" i="73"/>
  <c r="AE2410" i="73"/>
  <c r="M2411" i="73"/>
  <c r="W2400" i="73"/>
  <c r="H2400" i="73"/>
  <c r="AA2683" i="73"/>
  <c r="M2859" i="73"/>
  <c r="AA2863" i="73"/>
  <c r="W2864" i="73"/>
  <c r="AA3549" i="73"/>
  <c r="H2965" i="73"/>
  <c r="AI2476" i="73"/>
  <c r="M2964" i="73"/>
  <c r="W2973" i="73"/>
  <c r="B2958" i="73"/>
  <c r="AE2963" i="73"/>
  <c r="AI2958" i="73"/>
  <c r="AA2964" i="73"/>
  <c r="BS1630" i="50"/>
  <c r="Q2979" i="73" s="1"/>
  <c r="AE2959" i="73"/>
  <c r="W2965" i="73"/>
  <c r="M2980" i="73"/>
  <c r="W2940" i="73"/>
  <c r="BS1601" i="50"/>
  <c r="Q2950" i="73" s="1"/>
  <c r="H3229" i="73"/>
  <c r="W3233" i="73"/>
  <c r="W2727" i="73"/>
  <c r="B2728" i="73"/>
  <c r="W2723" i="73"/>
  <c r="M2375" i="73"/>
  <c r="B2841" i="73"/>
  <c r="H2959" i="73"/>
  <c r="AE2851" i="73"/>
  <c r="M2660" i="73"/>
  <c r="AI2826" i="73"/>
  <c r="W2477" i="73"/>
  <c r="H2610" i="73"/>
  <c r="M2437" i="73"/>
  <c r="AI2726" i="73"/>
  <c r="BS1384" i="50"/>
  <c r="Q2733" i="73" s="1"/>
  <c r="AE2733" i="73"/>
  <c r="AA2722" i="73"/>
  <c r="B2724" i="73"/>
  <c r="B2720" i="73"/>
  <c r="BS1500" i="50"/>
  <c r="Q2849" i="73" s="1"/>
  <c r="AE2967" i="73"/>
  <c r="BS1606" i="50"/>
  <c r="Q2955" i="73" s="1"/>
  <c r="M2956" i="73"/>
  <c r="AI3227" i="73"/>
  <c r="M2935" i="73"/>
  <c r="M3228" i="73"/>
  <c r="W2845" i="73"/>
  <c r="BS1334" i="50"/>
  <c r="Q2683" i="73" s="1"/>
  <c r="B2367" i="73"/>
  <c r="BS1467" i="50"/>
  <c r="Q2816" i="73" s="1"/>
  <c r="AE2628" i="73"/>
  <c r="AI2455" i="73"/>
  <c r="W2745" i="73"/>
  <c r="B2752" i="73"/>
  <c r="BS1404" i="50"/>
  <c r="Q2753" i="73" s="1"/>
  <c r="AA2742" i="73"/>
  <c r="H2743" i="73"/>
  <c r="AA2738" i="73"/>
  <c r="M2850" i="73"/>
  <c r="BS1622" i="50"/>
  <c r="Q2971" i="73" s="1"/>
  <c r="B3243" i="73"/>
  <c r="H2806" i="73"/>
  <c r="AI2619" i="73"/>
  <c r="AI2621" i="73"/>
  <c r="BS1261" i="50"/>
  <c r="Q2610" i="73" s="1"/>
  <c r="W2606" i="73"/>
  <c r="AI2616" i="73"/>
  <c r="BS1636" i="50"/>
  <c r="Q2985" i="73" s="1"/>
  <c r="AE2989" i="73"/>
  <c r="AA2990" i="73"/>
  <c r="W2991" i="73"/>
  <c r="BS1874" i="50"/>
  <c r="Q3223" i="73" s="1"/>
  <c r="AA2694" i="73"/>
  <c r="H2695" i="73"/>
  <c r="H2687" i="73"/>
  <c r="W2687" i="73"/>
  <c r="W2942" i="73"/>
  <c r="B2943" i="73"/>
  <c r="M2933" i="73"/>
  <c r="BS1579" i="50"/>
  <c r="Q2928" i="73" s="1"/>
  <c r="H2934" i="73"/>
  <c r="M2929" i="73"/>
  <c r="B2935" i="73"/>
  <c r="M3324" i="73"/>
  <c r="B3418" i="73"/>
  <c r="BS2111" i="50"/>
  <c r="Q3460" i="73" s="1"/>
  <c r="M2843" i="73"/>
  <c r="M2519" i="73"/>
  <c r="BS1675" i="50"/>
  <c r="Q3024" i="73" s="1"/>
  <c r="AE3028" i="73"/>
  <c r="AA3029" i="73"/>
  <c r="W3030" i="73"/>
  <c r="AA3119" i="73"/>
  <c r="W2399" i="73"/>
  <c r="AA2695" i="73"/>
  <c r="B2697" i="73"/>
  <c r="AE2684" i="73"/>
  <c r="AE2686" i="73"/>
  <c r="H2682" i="73"/>
  <c r="M2774" i="73"/>
  <c r="M2766" i="73"/>
  <c r="M3342" i="73"/>
  <c r="M2770" i="73"/>
  <c r="W2763" i="73"/>
  <c r="H2763" i="73"/>
  <c r="AA2997" i="73"/>
  <c r="H3018" i="73"/>
  <c r="W3022" i="73"/>
  <c r="B3023" i="73"/>
  <c r="AI3023" i="73"/>
  <c r="AE3024" i="73"/>
  <c r="B3260" i="73"/>
  <c r="AI3371" i="73"/>
  <c r="B3411" i="73"/>
  <c r="AA2916" i="73"/>
  <c r="M3089" i="73"/>
  <c r="H3090" i="73"/>
  <c r="B3091" i="73"/>
  <c r="AE3198" i="73"/>
  <c r="AE3257" i="73"/>
  <c r="AA2414" i="73"/>
  <c r="AE2710" i="73"/>
  <c r="H2712" i="73"/>
  <c r="AI2699" i="73"/>
  <c r="AI2701" i="73"/>
  <c r="M2697" i="73"/>
  <c r="AA3105" i="73"/>
  <c r="H3240" i="73"/>
  <c r="H3376" i="73"/>
  <c r="BS1436" i="50"/>
  <c r="Q2785" i="73" s="1"/>
  <c r="AA2778" i="73"/>
  <c r="M2778" i="73"/>
  <c r="AE3012" i="73"/>
  <c r="W3018" i="73"/>
  <c r="M3033" i="73"/>
  <c r="AA3037" i="73"/>
  <c r="H3038" i="73"/>
  <c r="W3038" i="73"/>
  <c r="B3039" i="73"/>
  <c r="AI3039" i="73"/>
  <c r="W3104" i="73"/>
  <c r="M3290" i="73"/>
  <c r="W3202" i="73"/>
  <c r="BS1863" i="50"/>
  <c r="Q3212" i="73" s="1"/>
  <c r="B2788" i="73"/>
  <c r="B2784" i="73"/>
  <c r="B2543" i="73"/>
  <c r="B2600" i="73"/>
  <c r="M3468" i="73"/>
  <c r="AE2359" i="73"/>
  <c r="B2538" i="73"/>
  <c r="B2376" i="73"/>
  <c r="AE2492" i="73"/>
  <c r="AE2832" i="73"/>
  <c r="BS1438" i="50"/>
  <c r="Q2787" i="73" s="1"/>
  <c r="AA2794" i="73"/>
  <c r="M2794" i="73"/>
  <c r="H2783" i="73"/>
  <c r="W2783" i="73"/>
  <c r="H2488" i="73"/>
  <c r="AE2948" i="73"/>
  <c r="BS2085" i="50"/>
  <c r="Q3434" i="73" s="1"/>
  <c r="AA2556" i="73"/>
  <c r="AA2394" i="73"/>
  <c r="M2689" i="73"/>
  <c r="BS1167" i="50"/>
  <c r="Q2516" i="73" s="1"/>
  <c r="B2806" i="73"/>
  <c r="AI2812" i="73"/>
  <c r="AE2801" i="73"/>
  <c r="H2803" i="73"/>
  <c r="H2799" i="73"/>
  <c r="M2495" i="73"/>
  <c r="B2489" i="73"/>
  <c r="AI2963" i="73"/>
  <c r="BS1932" i="50"/>
  <c r="Q3281" i="73" s="1"/>
  <c r="AI3250" i="73"/>
  <c r="BS1331" i="50"/>
  <c r="Q2680" i="73" s="1"/>
  <c r="W2680" i="73"/>
  <c r="AI2681" i="73"/>
  <c r="BS1333" i="50"/>
  <c r="Q2682" i="73" s="1"/>
  <c r="AA2669" i="73"/>
  <c r="AA2671" i="73"/>
  <c r="B2667" i="73"/>
  <c r="B2744" i="73"/>
  <c r="B2736" i="73"/>
  <c r="BS1641" i="50"/>
  <c r="Q2990" i="73" s="1"/>
  <c r="M2991" i="73"/>
  <c r="H2992" i="73"/>
  <c r="H2755" i="73"/>
  <c r="B2748" i="73"/>
  <c r="W2982" i="73"/>
  <c r="B3003" i="73"/>
  <c r="AI3007" i="73"/>
  <c r="AE3008" i="73"/>
  <c r="AA3009" i="73"/>
  <c r="W3303" i="73"/>
  <c r="AE3229" i="73"/>
  <c r="AA3316" i="73"/>
  <c r="W3324" i="73"/>
  <c r="BS1985" i="50"/>
  <c r="Q3334" i="73" s="1"/>
  <c r="M3696" i="73"/>
  <c r="W2901" i="73"/>
  <c r="AA2637" i="73"/>
  <c r="BS1680" i="50"/>
  <c r="Q3029" i="73" s="1"/>
  <c r="M3030" i="73"/>
  <c r="H3031" i="73"/>
  <c r="B2460" i="73"/>
  <c r="H2756" i="73"/>
  <c r="M2745" i="73"/>
  <c r="AE2746" i="73"/>
  <c r="M2747" i="73"/>
  <c r="AE2742" i="73"/>
  <c r="B2413" i="73"/>
  <c r="B2405" i="73"/>
  <c r="M3060" i="73"/>
  <c r="AA3064" i="73"/>
  <c r="W3065" i="73"/>
  <c r="H3331" i="73"/>
  <c r="AE2829" i="73"/>
  <c r="W2823" i="73"/>
  <c r="B2824" i="73"/>
  <c r="H3058" i="73"/>
  <c r="AI3063" i="73"/>
  <c r="W3062" i="73"/>
  <c r="B3083" i="73"/>
  <c r="AI3083" i="73"/>
  <c r="BS1735" i="50"/>
  <c r="Q3084" i="73" s="1"/>
  <c r="AE3084" i="73"/>
  <c r="M3085" i="73"/>
  <c r="B3165" i="73"/>
  <c r="H3140" i="73"/>
  <c r="H3143" i="73"/>
  <c r="W3147" i="73"/>
  <c r="B3416" i="73"/>
  <c r="W2495" i="73"/>
  <c r="M2972" i="73"/>
  <c r="B2978" i="73"/>
  <c r="AI2667" i="73"/>
  <c r="H3259" i="73"/>
  <c r="B3548" i="73"/>
  <c r="H2475" i="73"/>
  <c r="M2771" i="73"/>
  <c r="BS1411" i="50"/>
  <c r="Q2760" i="73" s="1"/>
  <c r="W2760" i="73"/>
  <c r="AI2761" i="73"/>
  <c r="BS1413" i="50"/>
  <c r="Q2762" i="73" s="1"/>
  <c r="AI2757" i="73"/>
  <c r="M2443" i="73"/>
  <c r="M2435" i="73"/>
  <c r="W2878" i="73"/>
  <c r="AI3300" i="73"/>
  <c r="B3365" i="73"/>
  <c r="AI2844" i="73"/>
  <c r="AA2838" i="73"/>
  <c r="H2839" i="73"/>
  <c r="M3073" i="73"/>
  <c r="B3079" i="73"/>
  <c r="AA3077" i="73"/>
  <c r="W3078" i="73"/>
  <c r="AA3183" i="73"/>
  <c r="BS1821" i="50"/>
  <c r="Q3170" i="73" s="1"/>
  <c r="B3208" i="73"/>
  <c r="AA3466" i="73"/>
  <c r="AA2606" i="73"/>
  <c r="W2615" i="73"/>
  <c r="B2360" i="73"/>
  <c r="H2851" i="73"/>
  <c r="B2601" i="73"/>
  <c r="AA2938" i="73"/>
  <c r="AE2543" i="73"/>
  <c r="AI2370" i="73"/>
  <c r="AE2676" i="73"/>
  <c r="AI2503" i="73"/>
  <c r="W2793" i="73"/>
  <c r="BS1303" i="50"/>
  <c r="Q2652" i="73" s="1"/>
  <c r="AE2613" i="73"/>
  <c r="M2614" i="73"/>
  <c r="W2603" i="73"/>
  <c r="H2603" i="73"/>
  <c r="W2607" i="73"/>
  <c r="W3193" i="73"/>
  <c r="W2389" i="73"/>
  <c r="M2376" i="73"/>
  <c r="W2522" i="73"/>
  <c r="B2671" i="73"/>
  <c r="H2817" i="73"/>
  <c r="AI2632" i="73"/>
  <c r="BS1272" i="50"/>
  <c r="Q2621" i="73" s="1"/>
  <c r="AE2621" i="73"/>
  <c r="AE2645" i="73"/>
  <c r="BS1260" i="50"/>
  <c r="Q2609" i="73" s="1"/>
  <c r="B3254" i="73"/>
  <c r="W3625" i="73"/>
  <c r="AA2493" i="73"/>
  <c r="H2500" i="73"/>
  <c r="W2500" i="73"/>
  <c r="AE2490" i="73"/>
  <c r="M2491" i="73"/>
  <c r="AE2486" i="73"/>
  <c r="B2858" i="73"/>
  <c r="BS1642" i="50"/>
  <c r="Q2991" i="73" s="1"/>
  <c r="M2992" i="73"/>
  <c r="B3222" i="73"/>
  <c r="AI3319" i="73"/>
  <c r="AE3867" i="73"/>
  <c r="AE2573" i="73"/>
  <c r="W2567" i="73"/>
  <c r="B2568" i="73"/>
  <c r="AE3063" i="73"/>
  <c r="M3064" i="73"/>
  <c r="AA3068" i="73"/>
  <c r="BS1706" i="50"/>
  <c r="Q3055" i="73" s="1"/>
  <c r="W3069" i="73"/>
  <c r="M3056" i="73"/>
  <c r="W3325" i="73"/>
  <c r="B3322" i="73"/>
  <c r="M3346" i="73"/>
  <c r="AA3350" i="73"/>
  <c r="B4016" i="73"/>
  <c r="B2721" i="73"/>
  <c r="B2957" i="73"/>
  <c r="AE2962" i="73"/>
  <c r="W2759" i="73"/>
  <c r="W2788" i="73"/>
  <c r="B3049" i="73"/>
  <c r="B3271" i="73"/>
  <c r="AI3531" i="73"/>
  <c r="AE2760" i="73"/>
  <c r="M2569" i="73"/>
  <c r="W2576" i="73"/>
  <c r="H2576" i="73"/>
  <c r="B2565" i="73"/>
  <c r="BS1217" i="50"/>
  <c r="Q2566" i="73" s="1"/>
  <c r="BS1213" i="50"/>
  <c r="Q2562" i="73" s="1"/>
  <c r="BS1184" i="50"/>
  <c r="Q2533" i="73" s="1"/>
  <c r="BS1176" i="50"/>
  <c r="Q2525" i="73" s="1"/>
  <c r="M3045" i="73"/>
  <c r="AA3049" i="73"/>
  <c r="W3050" i="73"/>
  <c r="AE2649" i="73"/>
  <c r="BS1300" i="50"/>
  <c r="Q2649" i="73" s="1"/>
  <c r="AE2641" i="73"/>
  <c r="H2643" i="73"/>
  <c r="AA2897" i="73"/>
  <c r="H2882" i="73"/>
  <c r="AI2887" i="73"/>
  <c r="B2883" i="73"/>
  <c r="AE2888" i="73"/>
  <c r="AI2883" i="73"/>
  <c r="AA2889" i="73"/>
  <c r="BS1555" i="50"/>
  <c r="Q2904" i="73" s="1"/>
  <c r="AA3135" i="73"/>
  <c r="M2544" i="73"/>
  <c r="AE2673" i="73"/>
  <c r="H2671" i="73"/>
  <c r="AE3018" i="73"/>
  <c r="M2820" i="73"/>
  <c r="AI2515" i="73"/>
  <c r="H2388" i="73"/>
  <c r="AA2533" i="73"/>
  <c r="M2828" i="73"/>
  <c r="AA2638" i="73"/>
  <c r="M2465" i="73"/>
  <c r="B2582" i="73"/>
  <c r="BS1076" i="50"/>
  <c r="Q2425" i="73" s="1"/>
  <c r="M2589" i="73"/>
  <c r="W2665" i="73"/>
  <c r="BS1055" i="50"/>
  <c r="Q2404" i="73" s="1"/>
  <c r="M2472" i="73"/>
  <c r="AI2403" i="73"/>
  <c r="H2505" i="73"/>
  <c r="H2485" i="73"/>
  <c r="AA2733" i="73"/>
  <c r="B2731" i="73"/>
  <c r="AA2383" i="73"/>
  <c r="AE2476" i="73"/>
  <c r="B2448" i="73"/>
  <c r="BS1096" i="50"/>
  <c r="Q2445" i="73" s="1"/>
  <c r="H2789" i="73"/>
  <c r="AE2439" i="73"/>
  <c r="AE2588" i="73"/>
  <c r="AE2594" i="73"/>
  <c r="AE2735" i="73"/>
  <c r="BS1022" i="50"/>
  <c r="Q2371" i="73" s="1"/>
  <c r="AI2695" i="73"/>
  <c r="H2814" i="73"/>
  <c r="AE2670" i="73"/>
  <c r="AI2945" i="73"/>
  <c r="B2739" i="73"/>
  <c r="H2566" i="73"/>
  <c r="M2541" i="73"/>
  <c r="BS1338" i="50"/>
  <c r="Q2687" i="73" s="1"/>
  <c r="AI2510" i="73"/>
  <c r="BS1471" i="50"/>
  <c r="Q2820" i="73" s="1"/>
  <c r="B2356" i="73"/>
  <c r="AA2805" i="73"/>
  <c r="AE2632" i="73"/>
  <c r="M2441" i="73"/>
  <c r="W2448" i="73"/>
  <c r="H2448" i="73"/>
  <c r="B2437" i="73"/>
  <c r="BS1089" i="50"/>
  <c r="Q2438" i="73" s="1"/>
  <c r="BS1085" i="50"/>
  <c r="Q2434" i="73" s="1"/>
  <c r="M2759" i="73"/>
  <c r="W2750" i="73"/>
  <c r="AA3654" i="73"/>
  <c r="AI2559" i="73"/>
  <c r="B2706" i="73"/>
  <c r="W2529" i="73"/>
  <c r="AA2356" i="73"/>
  <c r="B2839" i="73"/>
  <c r="AI2459" i="73"/>
  <c r="BS1117" i="50"/>
  <c r="Q2466" i="73" s="1"/>
  <c r="AE2466" i="73"/>
  <c r="AA2455" i="73"/>
  <c r="B2457" i="73"/>
  <c r="B2453" i="73"/>
  <c r="W2796" i="73"/>
  <c r="AA2361" i="73"/>
  <c r="BS1140" i="50"/>
  <c r="Q2489" i="73" s="1"/>
  <c r="AA2478" i="73"/>
  <c r="BS1485" i="50"/>
  <c r="Q2834" i="73" s="1"/>
  <c r="AA2453" i="73"/>
  <c r="AA2748" i="73"/>
  <c r="AE2413" i="73"/>
  <c r="AI2398" i="73"/>
  <c r="BS1359" i="50"/>
  <c r="Q2708" i="73" s="1"/>
  <c r="AA2523" i="73"/>
  <c r="H2524" i="73"/>
  <c r="B2513" i="73"/>
  <c r="W2909" i="73"/>
  <c r="W2419" i="73"/>
  <c r="BS1554" i="50"/>
  <c r="Q2903" i="73" s="1"/>
  <c r="AE3075" i="73"/>
  <c r="BS2039" i="50"/>
  <c r="Q3388" i="73" s="1"/>
  <c r="AA3446" i="73"/>
  <c r="H2605" i="73"/>
  <c r="M2432" i="73"/>
  <c r="W2417" i="73"/>
  <c r="B2727" i="73"/>
  <c r="AE2542" i="73"/>
  <c r="BS1193" i="50"/>
  <c r="Q2542" i="73" s="1"/>
  <c r="M2531" i="73"/>
  <c r="AA2531" i="73"/>
  <c r="BS1017" i="50"/>
  <c r="Q2366" i="73" s="1"/>
  <c r="H2539" i="73"/>
  <c r="AI2959" i="73"/>
  <c r="AE2468" i="73"/>
  <c r="W2585" i="73"/>
  <c r="AE2763" i="73"/>
  <c r="AI2428" i="73"/>
  <c r="B2414" i="73"/>
  <c r="AE2538" i="73"/>
  <c r="M2539" i="73"/>
  <c r="W2528" i="73"/>
  <c r="H2528" i="73"/>
  <c r="AE2939" i="73"/>
  <c r="AE2449" i="73"/>
  <c r="BS1551" i="50"/>
  <c r="Q2900" i="73" s="1"/>
  <c r="M2901" i="73"/>
  <c r="H3282" i="73"/>
  <c r="W3480" i="73"/>
  <c r="M2620" i="73"/>
  <c r="BS1098" i="50"/>
  <c r="Q2447" i="73" s="1"/>
  <c r="W2447" i="73"/>
  <c r="AA2432" i="73"/>
  <c r="H2742" i="73"/>
  <c r="AI2557" i="73"/>
  <c r="X4438" i="73"/>
  <c r="Q4442" i="73"/>
  <c r="B4465" i="73"/>
  <c r="B4419" i="73"/>
  <c r="AD4441" i="73"/>
  <c r="Q4432" i="73"/>
  <c r="AI4416" i="73"/>
  <c r="AI4436" i="73"/>
  <c r="Q4421" i="73"/>
  <c r="B4425" i="73"/>
  <c r="X4463" i="73"/>
  <c r="AD4416" i="73"/>
  <c r="Q4416" i="73"/>
  <c r="AI4429" i="73"/>
  <c r="AI4455" i="73"/>
  <c r="X4464" i="73"/>
  <c r="AA2501" i="73"/>
  <c r="AE2547" i="73"/>
  <c r="AA2577" i="73"/>
  <c r="H2502" i="73"/>
  <c r="AI2682" i="73"/>
  <c r="AA2641" i="73"/>
  <c r="H2473" i="73"/>
  <c r="AE2667" i="73"/>
  <c r="AI2467" i="73"/>
  <c r="BS1183" i="50"/>
  <c r="Q2532" i="73" s="1"/>
  <c r="M3021" i="73"/>
  <c r="AI2355" i="73"/>
  <c r="B2643" i="73"/>
  <c r="AE2759" i="73"/>
  <c r="BS1400" i="50"/>
  <c r="Q2749" i="73" s="1"/>
  <c r="AI3054" i="73"/>
  <c r="H2458" i="73"/>
  <c r="AE2767" i="73"/>
  <c r="BS1064" i="50"/>
  <c r="Q2413" i="73" s="1"/>
  <c r="AA2402" i="73"/>
  <c r="B2400" i="73"/>
  <c r="B2685" i="73"/>
  <c r="B2901" i="73"/>
  <c r="AE2404" i="73"/>
  <c r="W2521" i="73"/>
  <c r="M2396" i="73"/>
  <c r="AE2407" i="73"/>
  <c r="B2774" i="73"/>
  <c r="AA2557" i="73"/>
  <c r="AA2355" i="73"/>
  <c r="M2374" i="73"/>
  <c r="AI2364" i="73"/>
  <c r="AE2672" i="73"/>
  <c r="AA2809" i="73"/>
  <c r="M2536" i="73"/>
  <c r="W2377" i="73"/>
  <c r="B2678" i="73"/>
  <c r="AA2524" i="73"/>
  <c r="H2718" i="73"/>
  <c r="AI2502" i="73"/>
  <c r="M2615" i="73"/>
  <c r="H2631" i="73"/>
  <c r="AI3004" i="73"/>
  <c r="AA3736" i="73"/>
  <c r="W2594" i="73"/>
  <c r="AA2740" i="73"/>
  <c r="AE2810" i="73"/>
  <c r="B2541" i="73"/>
  <c r="M2384" i="73"/>
  <c r="AE2474" i="73"/>
  <c r="AA2811" i="73"/>
  <c r="H2489" i="73"/>
  <c r="AI2443" i="73"/>
  <c r="M2367" i="73"/>
  <c r="BS1040" i="50"/>
  <c r="Q2389" i="73" s="1"/>
  <c r="AA2363" i="73"/>
  <c r="M2365" i="73"/>
  <c r="AE2579" i="73"/>
  <c r="AI2490" i="73"/>
  <c r="H2366" i="73"/>
  <c r="H2654" i="73"/>
  <c r="M2629" i="73"/>
  <c r="M2369" i="73"/>
  <c r="M2361" i="73"/>
  <c r="B2428" i="73"/>
  <c r="AA3365" i="73"/>
  <c r="BS1114" i="50"/>
  <c r="Q2463" i="73" s="1"/>
  <c r="BS1281" i="50"/>
  <c r="Q2630" i="73" s="1"/>
  <c r="BS1312" i="50"/>
  <c r="Q2661" i="73" s="1"/>
  <c r="BS1716" i="50"/>
  <c r="Q3065" i="73" s="1"/>
  <c r="BS2052" i="50"/>
  <c r="Q3401" i="73" s="1"/>
  <c r="H2481" i="73"/>
  <c r="W2775" i="73"/>
  <c r="BS1781" i="50"/>
  <c r="Q3130" i="73" s="1"/>
  <c r="BS1486" i="50"/>
  <c r="Q2835" i="73" s="1"/>
  <c r="AI2396" i="73"/>
  <c r="AA2833" i="73"/>
  <c r="H2518" i="73"/>
  <c r="M2386" i="73"/>
  <c r="M2705" i="73"/>
  <c r="W2662" i="73"/>
  <c r="AA2374" i="73"/>
  <c r="AA2693" i="73"/>
  <c r="AE2416" i="73"/>
  <c r="BS1666" i="50"/>
  <c r="Q3015" i="73" s="1"/>
  <c r="B3111" i="73"/>
  <c r="BS1426" i="50"/>
  <c r="Q2775" i="73" s="1"/>
  <c r="AE2587" i="73"/>
  <c r="AE2425" i="73"/>
  <c r="M2690" i="73"/>
  <c r="H3151" i="73"/>
  <c r="W2605" i="73"/>
  <c r="W2443" i="73"/>
  <c r="H2738" i="73"/>
  <c r="M2835" i="73"/>
  <c r="W2824" i="73"/>
  <c r="AI2821" i="73"/>
  <c r="M2894" i="73"/>
  <c r="H2375" i="73"/>
  <c r="AI2491" i="73"/>
  <c r="AE2417" i="73"/>
  <c r="H2415" i="73"/>
  <c r="M2715" i="73"/>
  <c r="H2385" i="73"/>
  <c r="M2360" i="73"/>
  <c r="W2506" i="73"/>
  <c r="M2493" i="73"/>
  <c r="M2812" i="73"/>
  <c r="BS1290" i="50"/>
  <c r="Q2639" i="73" s="1"/>
  <c r="AA2624" i="73"/>
  <c r="AE2451" i="73"/>
  <c r="AI2747" i="73"/>
  <c r="AI2749" i="73"/>
  <c r="BS1389" i="50"/>
  <c r="Q2738" i="73" s="1"/>
  <c r="W2734" i="73"/>
  <c r="AI2397" i="73"/>
  <c r="AI2389" i="73"/>
  <c r="B3030" i="73"/>
  <c r="AI2378" i="73"/>
  <c r="AI2511" i="73"/>
  <c r="AI2830" i="73"/>
  <c r="B2658" i="73"/>
  <c r="W2766" i="73"/>
  <c r="W2768" i="73"/>
  <c r="B2757" i="73"/>
  <c r="BS1409" i="50"/>
  <c r="Q2758" i="73" s="1"/>
  <c r="BS1405" i="50"/>
  <c r="Q2754" i="73" s="1"/>
  <c r="H2719" i="73"/>
  <c r="AE3212" i="73"/>
  <c r="AI2460" i="73"/>
  <c r="B2436" i="73"/>
  <c r="B2755" i="73"/>
  <c r="H2582" i="73"/>
  <c r="AA2405" i="73"/>
  <c r="M2381" i="73"/>
  <c r="M2700" i="73"/>
  <c r="BS1178" i="50"/>
  <c r="Q2527" i="73" s="1"/>
  <c r="W2367" i="73"/>
  <c r="AA2823" i="73"/>
  <c r="B2825" i="73"/>
  <c r="AE2812" i="73"/>
  <c r="AE2814" i="73"/>
  <c r="H2810" i="73"/>
  <c r="AI2541" i="73"/>
  <c r="AA2454" i="73"/>
  <c r="AA2773" i="73"/>
  <c r="AE2600" i="73"/>
  <c r="M2409" i="73"/>
  <c r="AI2399" i="73"/>
  <c r="AI2718" i="73"/>
  <c r="B2546" i="73"/>
  <c r="H2842" i="73"/>
  <c r="AA2843" i="73"/>
  <c r="H2844" i="73"/>
  <c r="AE2828" i="73"/>
  <c r="BS1237" i="50"/>
  <c r="Q2586" i="73" s="1"/>
  <c r="W2470" i="73"/>
  <c r="AA2933" i="73"/>
  <c r="W3239" i="73"/>
  <c r="B2476" i="73"/>
  <c r="H2451" i="73"/>
  <c r="H2770" i="73"/>
  <c r="M2597" i="73"/>
  <c r="AE2420" i="73"/>
  <c r="W2537" i="73"/>
  <c r="BS1047" i="50"/>
  <c r="Q2396" i="73" s="1"/>
  <c r="BS1366" i="50"/>
  <c r="Q2715" i="73" s="1"/>
  <c r="AE2838" i="73"/>
  <c r="H2840" i="73"/>
  <c r="AI2827" i="73"/>
  <c r="AI2829" i="73"/>
  <c r="M2825" i="73"/>
  <c r="H2572" i="73"/>
  <c r="BS1560" i="50"/>
  <c r="Q2909" i="73" s="1"/>
  <c r="AE2913" i="73"/>
  <c r="AA2914" i="73"/>
  <c r="W2915" i="73"/>
  <c r="W3188" i="73"/>
  <c r="AE2469" i="73"/>
  <c r="AE2788" i="73"/>
  <c r="AI2615" i="73"/>
  <c r="BS1075" i="50"/>
  <c r="Q2424" i="73" s="1"/>
  <c r="B2415" i="73"/>
  <c r="B2734" i="73"/>
  <c r="H2561" i="73"/>
  <c r="W2857" i="73"/>
  <c r="AI2858" i="73"/>
  <c r="BS1510" i="50"/>
  <c r="Q2859" i="73" s="1"/>
  <c r="W2846" i="73"/>
  <c r="X4453" i="73"/>
  <c r="AI4463" i="73"/>
  <c r="Q4422" i="73"/>
  <c r="Q4439" i="73"/>
  <c r="X4420" i="73"/>
  <c r="B4435" i="73"/>
  <c r="Q4445" i="73"/>
  <c r="AD4418" i="73"/>
  <c r="X4451" i="73"/>
  <c r="AD4432" i="73"/>
  <c r="X4439" i="73"/>
  <c r="AI4456" i="73"/>
  <c r="AI4424" i="73"/>
  <c r="AD4422" i="73"/>
  <c r="AI4452" i="73"/>
  <c r="Q4461" i="73"/>
  <c r="M2833" i="73"/>
  <c r="B2639" i="73"/>
  <c r="AA2757" i="73"/>
  <c r="M2725" i="73"/>
  <c r="M2355" i="73"/>
  <c r="AA2460" i="73"/>
  <c r="B2803" i="73"/>
  <c r="AA2593" i="73"/>
  <c r="AA2628" i="73"/>
  <c r="M2450" i="73"/>
  <c r="AI2787" i="73"/>
  <c r="M2789" i="73"/>
  <c r="W2998" i="73"/>
  <c r="AE3356" i="73"/>
  <c r="BS1095" i="50"/>
  <c r="Q2444" i="73" s="1"/>
  <c r="AI2402" i="73"/>
  <c r="H2520" i="73"/>
  <c r="AA2420" i="73"/>
  <c r="H2569" i="73"/>
  <c r="H2407" i="73"/>
  <c r="AI2644" i="73"/>
  <c r="H2691" i="73"/>
  <c r="AE2642" i="73"/>
  <c r="AA2370" i="73"/>
  <c r="H2658" i="73"/>
  <c r="AI2774" i="73"/>
  <c r="AI2806" i="73"/>
  <c r="AA2789" i="73"/>
  <c r="AA2640" i="73"/>
  <c r="AA2776" i="73"/>
  <c r="H2386" i="73"/>
  <c r="M2609" i="73"/>
  <c r="AI2618" i="73"/>
  <c r="B2826" i="73"/>
  <c r="W2761" i="73"/>
  <c r="W2518" i="73"/>
  <c r="AA2536" i="73"/>
  <c r="B2380" i="73"/>
  <c r="H2365" i="73"/>
  <c r="BS1220" i="50"/>
  <c r="Q2569" i="73" s="1"/>
  <c r="AE2533" i="73"/>
  <c r="AI2382" i="73"/>
  <c r="BS1343" i="50"/>
  <c r="Q2692" i="73" s="1"/>
  <c r="H2716" i="73"/>
  <c r="W2803" i="73"/>
  <c r="AE2356" i="73"/>
  <c r="AA2609" i="73"/>
  <c r="AE2755" i="73"/>
  <c r="M2652" i="73"/>
  <c r="BS1194" i="50"/>
  <c r="Q2543" i="73" s="1"/>
  <c r="AA2656" i="73"/>
  <c r="BS1016" i="50"/>
  <c r="Q2365" i="73" s="1"/>
  <c r="M2792" i="73"/>
  <c r="BS1398" i="50"/>
  <c r="Q2747" i="73" s="1"/>
  <c r="AA2780" i="73"/>
  <c r="H2717" i="73"/>
  <c r="AI2638" i="73"/>
  <c r="AI2685" i="73"/>
  <c r="BS1657" i="50"/>
  <c r="Q3006" i="73" s="1"/>
  <c r="B2462" i="73"/>
  <c r="AE2437" i="73"/>
  <c r="AE2391" i="73"/>
  <c r="W2881" i="73"/>
  <c r="W2455" i="73"/>
  <c r="AA2601" i="73"/>
  <c r="H2750" i="73"/>
  <c r="B2525" i="73"/>
  <c r="M2885" i="73"/>
  <c r="H2387" i="73"/>
  <c r="M2533" i="73"/>
  <c r="W2813" i="73"/>
  <c r="BS1130" i="50"/>
  <c r="Q2479" i="73" s="1"/>
  <c r="BS1216" i="50"/>
  <c r="Q2565" i="73" s="1"/>
  <c r="AE2403" i="73"/>
  <c r="M2532" i="73"/>
  <c r="BS1276" i="50"/>
  <c r="Q2625" i="73" s="1"/>
  <c r="M2524" i="73"/>
  <c r="H2449" i="73"/>
  <c r="H2461" i="73"/>
  <c r="W2530" i="73"/>
  <c r="AA2512" i="73"/>
  <c r="B2434" i="73"/>
  <c r="AI2430" i="73"/>
  <c r="B2505" i="73"/>
  <c r="BS1295" i="50"/>
  <c r="Q2644" i="73" s="1"/>
  <c r="H2460" i="73"/>
  <c r="B2391" i="73"/>
  <c r="AI2584" i="73"/>
  <c r="M2570" i="73"/>
  <c r="H2899" i="73"/>
  <c r="AE3434" i="73"/>
  <c r="AE2803" i="73"/>
  <c r="AI2602" i="73"/>
  <c r="AA2410" i="73"/>
  <c r="B2660" i="73"/>
  <c r="BS1372" i="50"/>
  <c r="Q2721" i="73" s="1"/>
  <c r="M2703" i="73"/>
  <c r="M2358" i="73"/>
  <c r="AI2807" i="73"/>
  <c r="W2458" i="73"/>
  <c r="B2607" i="73"/>
  <c r="H2753" i="73"/>
  <c r="AI2568" i="73"/>
  <c r="BS1208" i="50"/>
  <c r="Q2557" i="73" s="1"/>
  <c r="AE2557" i="73"/>
  <c r="BS1687" i="50"/>
  <c r="Q3036" i="73" s="1"/>
  <c r="AE3460" i="73"/>
  <c r="M2680" i="73"/>
  <c r="W2360" i="73"/>
  <c r="W2826" i="73"/>
  <c r="M2813" i="73"/>
  <c r="AA2625" i="73"/>
  <c r="AE2771" i="73"/>
  <c r="M2580" i="73"/>
  <c r="W2587" i="73"/>
  <c r="H2587" i="73"/>
  <c r="B2576" i="73"/>
  <c r="BS1228" i="50"/>
  <c r="Q2577" i="73" s="1"/>
  <c r="BS1224" i="50"/>
  <c r="Q2573" i="73" s="1"/>
  <c r="H2555" i="73"/>
  <c r="AE2387" i="73"/>
  <c r="AI2489" i="73"/>
  <c r="AI2841" i="73"/>
  <c r="AI3179" i="73"/>
  <c r="W3153" i="73"/>
  <c r="W2569" i="73"/>
  <c r="B2574" i="73"/>
  <c r="H2401" i="73"/>
  <c r="B2388" i="73"/>
  <c r="B2707" i="73"/>
  <c r="H2534" i="73"/>
  <c r="AE2823" i="73"/>
  <c r="AA2642" i="73"/>
  <c r="B2644" i="73"/>
  <c r="AE2633" i="73"/>
  <c r="BS1284" i="50"/>
  <c r="Q2633" i="73" s="1"/>
  <c r="B2668" i="73"/>
  <c r="AE2661" i="73"/>
  <c r="AI2593" i="73"/>
  <c r="M3090" i="73"/>
  <c r="M3194" i="73"/>
  <c r="AA3470" i="73"/>
  <c r="AA2592" i="73"/>
  <c r="AE2419" i="73"/>
  <c r="AA2406" i="73"/>
  <c r="AA2725" i="73"/>
  <c r="AE2552" i="73"/>
  <c r="M2701" i="73"/>
  <c r="BS1498" i="50"/>
  <c r="Q2847" i="73" s="1"/>
  <c r="AA2662" i="73"/>
  <c r="H2663" i="73"/>
  <c r="B2652" i="73"/>
  <c r="M2706" i="73"/>
  <c r="B2418" i="73"/>
  <c r="BS1201" i="50"/>
  <c r="Q2550" i="73" s="1"/>
  <c r="AA2539" i="73"/>
  <c r="W3453" i="73"/>
  <c r="AA2584" i="73"/>
  <c r="H2589" i="73"/>
  <c r="M2416" i="73"/>
  <c r="H2403" i="73"/>
  <c r="H2722" i="73"/>
  <c r="M2549" i="73"/>
  <c r="AI2838" i="73"/>
  <c r="W2534" i="73"/>
  <c r="AE2657" i="73"/>
  <c r="H2659" i="73"/>
  <c r="AI2648" i="73"/>
  <c r="M2698" i="73"/>
  <c r="B2692" i="73"/>
  <c r="AI2657" i="73"/>
  <c r="AE2658" i="73"/>
  <c r="AA2659" i="73"/>
  <c r="W3504" i="73"/>
  <c r="AE2607" i="73"/>
  <c r="AI2434" i="73"/>
  <c r="AE2421" i="73"/>
  <c r="AE2740" i="73"/>
  <c r="AI2567" i="73"/>
  <c r="BS1027" i="50"/>
  <c r="Q2376" i="73" s="1"/>
  <c r="BS1367" i="50"/>
  <c r="Q2716" i="73" s="1"/>
  <c r="AE2677" i="73"/>
  <c r="M2678" i="73"/>
  <c r="W2667" i="73"/>
  <c r="H2667" i="73"/>
  <c r="W2735" i="73"/>
  <c r="M2448" i="73"/>
  <c r="H2600" i="73"/>
  <c r="AI2600" i="73"/>
  <c r="AE2599" i="73"/>
  <c r="M2604" i="73"/>
  <c r="BS1082" i="50"/>
  <c r="Q2431" i="73" s="1"/>
  <c r="W2431" i="73"/>
  <c r="M2418" i="73"/>
  <c r="M2737" i="73"/>
  <c r="BS1215" i="50"/>
  <c r="Q2564" i="73" s="1"/>
  <c r="AA2549" i="73"/>
  <c r="AE2376" i="73"/>
  <c r="AI2672" i="73"/>
  <c r="M2674" i="73"/>
  <c r="W2663" i="73"/>
  <c r="B2664" i="73"/>
  <c r="W2659" i="73"/>
  <c r="M2722" i="73"/>
  <c r="BS1369" i="50"/>
  <c r="Q2718" i="73" s="1"/>
  <c r="M2719" i="73"/>
  <c r="H2720" i="73"/>
  <c r="AI3194" i="73"/>
  <c r="AI2622" i="73"/>
  <c r="B2450" i="73"/>
  <c r="AI2436" i="73"/>
  <c r="AI2755" i="73"/>
  <c r="B2583" i="73"/>
  <c r="W2691" i="73"/>
  <c r="AI2692" i="73"/>
  <c r="BS1344" i="50"/>
  <c r="Q2693" i="73" s="1"/>
  <c r="AA2682" i="73"/>
  <c r="M2682" i="73"/>
  <c r="AE2765" i="73"/>
  <c r="BS1385" i="50"/>
  <c r="Q2734" i="73" s="1"/>
  <c r="M2735" i="73"/>
  <c r="W2988" i="73"/>
  <c r="BS1906" i="50"/>
  <c r="Q3255" i="73" s="1"/>
  <c r="AA2745" i="73"/>
  <c r="H2554" i="73"/>
  <c r="B2561" i="73"/>
  <c r="AI2549" i="73"/>
  <c r="M2551" i="73"/>
  <c r="M2547" i="73"/>
  <c r="H2503" i="73"/>
  <c r="H2495" i="73"/>
  <c r="AE2984" i="73"/>
  <c r="AA2634" i="73"/>
  <c r="M2634" i="73"/>
  <c r="AA2626" i="73"/>
  <c r="B2628" i="73"/>
  <c r="BS1519" i="50"/>
  <c r="Q2868" i="73" s="1"/>
  <c r="W2882" i="73"/>
  <c r="B2867" i="73"/>
  <c r="AE2872" i="73"/>
  <c r="AI2867" i="73"/>
  <c r="AA2873" i="73"/>
  <c r="BS1539" i="50"/>
  <c r="Q2888" i="73" s="1"/>
  <c r="AE2868" i="73"/>
  <c r="W2874" i="73"/>
  <c r="M2889" i="73"/>
  <c r="B3316" i="73"/>
  <c r="M3323" i="73"/>
  <c r="H3380" i="73"/>
  <c r="W3384" i="73"/>
  <c r="AE2782" i="73"/>
  <c r="W2404" i="73"/>
  <c r="AA3024" i="73"/>
  <c r="AE3520" i="73"/>
  <c r="M2821" i="73"/>
  <c r="B2635" i="73"/>
  <c r="W2636" i="73"/>
  <c r="B2637" i="73"/>
  <c r="AA2621" i="73"/>
  <c r="H2647" i="73"/>
  <c r="M3050" i="73"/>
  <c r="H3051" i="73"/>
  <c r="B3052" i="73"/>
  <c r="M3329" i="73"/>
  <c r="AI3340" i="73"/>
  <c r="AE2709" i="73"/>
  <c r="M2710" i="73"/>
  <c r="M2702" i="73"/>
  <c r="AA2702" i="73"/>
  <c r="AA2957" i="73"/>
  <c r="H2958" i="73"/>
  <c r="BS1599" i="50"/>
  <c r="Q2948" i="73" s="1"/>
  <c r="W2962" i="73"/>
  <c r="M2949" i="73"/>
  <c r="BS1595" i="50"/>
  <c r="Q2944" i="73" s="1"/>
  <c r="H2950" i="73"/>
  <c r="M3136" i="73"/>
  <c r="AA3140" i="73"/>
  <c r="AA3468" i="73"/>
  <c r="AE2434" i="73"/>
  <c r="W2428" i="73"/>
  <c r="H3085" i="73"/>
  <c r="W3089" i="73"/>
  <c r="H3123" i="73"/>
  <c r="M3250" i="73"/>
  <c r="AA3452" i="73"/>
  <c r="BS1487" i="50"/>
  <c r="Q2836" i="73" s="1"/>
  <c r="H2650" i="73"/>
  <c r="AA2651" i="73"/>
  <c r="H2652" i="73"/>
  <c r="AE2636" i="73"/>
  <c r="W2683" i="73"/>
  <c r="W2675" i="73"/>
  <c r="BS1328" i="50"/>
  <c r="Q2677" i="73" s="1"/>
  <c r="B2865" i="73"/>
  <c r="B3239" i="73"/>
  <c r="AE3374" i="73"/>
  <c r="AI2724" i="73"/>
  <c r="BS1376" i="50"/>
  <c r="Q2725" i="73" s="1"/>
  <c r="BS1368" i="50"/>
  <c r="Q2717" i="73" s="1"/>
  <c r="AE2717" i="73"/>
  <c r="AE2972" i="73"/>
  <c r="M2973" i="73"/>
  <c r="AA2977" i="73"/>
  <c r="BS1615" i="50"/>
  <c r="Q2964" i="73" s="1"/>
  <c r="W2978" i="73"/>
  <c r="M2965" i="73"/>
  <c r="M3266" i="73"/>
  <c r="H3201" i="73"/>
  <c r="W3205" i="73"/>
  <c r="H3529" i="73"/>
  <c r="W3533" i="73"/>
  <c r="M2487" i="73"/>
  <c r="M2483" i="73"/>
  <c r="H2857" i="73"/>
  <c r="AA2422" i="73"/>
  <c r="W2361" i="73"/>
  <c r="B2960" i="73"/>
  <c r="BS1435" i="50"/>
  <c r="Q2784" i="73" s="1"/>
  <c r="M2556" i="73"/>
  <c r="BS1034" i="50"/>
  <c r="Q2383" i="73" s="1"/>
  <c r="W2383" i="73"/>
  <c r="AA2368" i="73"/>
  <c r="B2851" i="73"/>
  <c r="H2678" i="73"/>
  <c r="AI2493" i="73"/>
  <c r="BS1133" i="50"/>
  <c r="Q2482" i="73" s="1"/>
  <c r="AE2482" i="73"/>
  <c r="M2841" i="73"/>
  <c r="AE2842" i="73"/>
  <c r="W3194" i="73"/>
  <c r="M2960" i="73"/>
  <c r="H2961" i="73"/>
  <c r="B2962" i="73"/>
  <c r="W3161" i="73"/>
  <c r="B3214" i="73"/>
  <c r="BS2514" i="50"/>
  <c r="Q3863" i="73" s="1"/>
  <c r="M2605" i="73"/>
  <c r="BS1402" i="50"/>
  <c r="Q2751" i="73" s="1"/>
  <c r="AI2574" i="73"/>
  <c r="B2402" i="73"/>
  <c r="AE2696" i="73"/>
  <c r="M2505" i="73"/>
  <c r="W2512" i="73"/>
  <c r="H2512" i="73"/>
  <c r="B2501" i="73"/>
  <c r="BS1153" i="50"/>
  <c r="Q2502" i="73" s="1"/>
  <c r="BS1149" i="50"/>
  <c r="Q2498" i="73" s="1"/>
  <c r="BS1538" i="50"/>
  <c r="Q2887" i="73" s="1"/>
  <c r="BS1626" i="50"/>
  <c r="Q2975" i="73" s="1"/>
  <c r="M2976" i="73"/>
  <c r="H2977" i="73"/>
  <c r="AE3191" i="73"/>
  <c r="M3872" i="73"/>
  <c r="H2373" i="73"/>
  <c r="AI2862" i="73"/>
  <c r="M2851" i="73"/>
  <c r="AA2623" i="73"/>
  <c r="AA2615" i="73"/>
  <c r="BS1656" i="50"/>
  <c r="Q3005" i="73" s="1"/>
  <c r="M3006" i="73"/>
  <c r="BS1105" i="50"/>
  <c r="Q2454" i="73" s="1"/>
  <c r="AA2447" i="73"/>
  <c r="M2447" i="73"/>
  <c r="AA2922" i="73"/>
  <c r="H2943" i="73"/>
  <c r="W2947" i="73"/>
  <c r="B2948" i="73"/>
  <c r="AI2948" i="73"/>
  <c r="AE2949" i="73"/>
  <c r="H3349" i="73"/>
  <c r="AI3422" i="73"/>
  <c r="AE3556" i="73"/>
  <c r="BS1252" i="50"/>
  <c r="Q2601" i="73" s="1"/>
  <c r="H2519" i="73"/>
  <c r="H3030" i="73"/>
  <c r="W3034" i="73"/>
  <c r="M2640" i="73"/>
  <c r="AA2936" i="73"/>
  <c r="B2938" i="73"/>
  <c r="AE2927" i="73"/>
  <c r="H3060" i="73"/>
  <c r="W3064" i="73"/>
  <c r="AA3346" i="73"/>
  <c r="B2529" i="73"/>
  <c r="AE2522" i="73"/>
  <c r="M2523" i="73"/>
  <c r="M2998" i="73"/>
  <c r="B3004" i="73"/>
  <c r="AA3002" i="73"/>
  <c r="H3023" i="73"/>
  <c r="W3003" i="73"/>
  <c r="B3024" i="73"/>
  <c r="AI3024" i="73"/>
  <c r="BS1676" i="50"/>
  <c r="Q3025" i="73" s="1"/>
  <c r="AE3251" i="73"/>
  <c r="AA3260" i="73"/>
  <c r="B3375" i="73"/>
  <c r="AI3415" i="73"/>
  <c r="W3571" i="73"/>
  <c r="M2917" i="73"/>
  <c r="W2547" i="73"/>
  <c r="BS1200" i="50"/>
  <c r="Q2549" i="73" s="1"/>
  <c r="W3192" i="73"/>
  <c r="B3512" i="73"/>
  <c r="BS1306" i="50"/>
  <c r="Q2655" i="73" s="1"/>
  <c r="AE2951" i="73"/>
  <c r="H2953" i="73"/>
  <c r="AI2942" i="73"/>
  <c r="W2865" i="73"/>
  <c r="BS1771" i="50"/>
  <c r="Q3120" i="73" s="1"/>
  <c r="AE3124" i="73"/>
  <c r="AA3125" i="73"/>
  <c r="W3126" i="73"/>
  <c r="AA3335" i="73"/>
  <c r="W3380" i="73"/>
  <c r="W2544" i="73"/>
  <c r="H2544" i="73"/>
  <c r="W2536" i="73"/>
  <c r="AI2537" i="73"/>
  <c r="BS1189" i="50"/>
  <c r="Q2538" i="73" s="1"/>
  <c r="BS1664" i="50"/>
  <c r="Q3013" i="73" s="1"/>
  <c r="H3019" i="73"/>
  <c r="AE3017" i="73"/>
  <c r="W3023" i="73"/>
  <c r="M3038" i="73"/>
  <c r="AA3018" i="73"/>
  <c r="H3039" i="73"/>
  <c r="W3019" i="73"/>
  <c r="B3040" i="73"/>
  <c r="B3282" i="73"/>
  <c r="AI3290" i="73"/>
  <c r="AI3203" i="73"/>
  <c r="BS2127" i="50"/>
  <c r="Q3476" i="73" s="1"/>
  <c r="BS1197" i="50"/>
  <c r="Q2546" i="73" s="1"/>
  <c r="AE2546" i="73"/>
  <c r="M2380" i="73"/>
  <c r="M2594" i="73"/>
  <c r="AI2483" i="73"/>
  <c r="AA2600" i="73"/>
  <c r="AI2778" i="73"/>
  <c r="B2444" i="73"/>
  <c r="H2429" i="73"/>
  <c r="W2552" i="73"/>
  <c r="AI2553" i="73"/>
  <c r="BS1205" i="50"/>
  <c r="Q2554" i="73" s="1"/>
  <c r="AA2543" i="73"/>
  <c r="M2543" i="73"/>
  <c r="B2488" i="73"/>
  <c r="B2480" i="73"/>
  <c r="W2954" i="73"/>
  <c r="M3162" i="73"/>
  <c r="B3514" i="73"/>
  <c r="W2502" i="73"/>
  <c r="W2797" i="73"/>
  <c r="BS1286" i="50"/>
  <c r="Q2635" i="73" s="1"/>
  <c r="AA2462" i="73"/>
  <c r="AE2447" i="73"/>
  <c r="M2757" i="73"/>
  <c r="W2572" i="73"/>
  <c r="B2573" i="73"/>
  <c r="AI2561" i="73"/>
  <c r="AI2488" i="73"/>
  <c r="AA2969" i="73"/>
  <c r="H2625" i="73"/>
  <c r="W2921" i="73"/>
  <c r="AI2922" i="73"/>
  <c r="BS1574" i="50"/>
  <c r="Q2923" i="73" s="1"/>
  <c r="BS1080" i="50"/>
  <c r="Q2429" i="73" s="1"/>
  <c r="AA2912" i="73"/>
  <c r="AA2999" i="73"/>
  <c r="AI3690" i="73"/>
  <c r="AI2513" i="73"/>
  <c r="AA2507" i="73"/>
  <c r="H2508" i="73"/>
  <c r="H2983" i="73"/>
  <c r="AI2988" i="73"/>
  <c r="W2987" i="73"/>
  <c r="B3008" i="73"/>
  <c r="AI3008" i="73"/>
  <c r="BS1660" i="50"/>
  <c r="Q3009" i="73" s="1"/>
  <c r="AE3009" i="73"/>
  <c r="M3010" i="73"/>
  <c r="W3221" i="73"/>
  <c r="AE3330" i="73"/>
  <c r="H3701" i="73"/>
  <c r="BS1547" i="50"/>
  <c r="Q2896" i="73" s="1"/>
  <c r="H2902" i="73"/>
  <c r="M2638" i="73"/>
  <c r="H3035" i="73"/>
  <c r="B3036" i="73"/>
  <c r="AI3036" i="73"/>
  <c r="AA2514" i="73"/>
  <c r="B2516" i="73"/>
  <c r="AE2505" i="73"/>
  <c r="BS1156" i="50"/>
  <c r="Q2505" i="73" s="1"/>
  <c r="AA2502" i="73"/>
  <c r="AI2894" i="73"/>
  <c r="AI2886" i="73"/>
  <c r="H3065" i="73"/>
  <c r="B3066" i="73"/>
  <c r="AI3066" i="73"/>
  <c r="M3305" i="73"/>
  <c r="W3335" i="73"/>
  <c r="AI2589" i="73"/>
  <c r="AI2581" i="73"/>
  <c r="M2583" i="73"/>
  <c r="AA3078" i="73"/>
  <c r="H3063" i="73"/>
  <c r="AI3068" i="73"/>
  <c r="B3064" i="73"/>
  <c r="AE3069" i="73"/>
  <c r="AI3064" i="73"/>
  <c r="AA3070" i="73"/>
  <c r="BS1736" i="50"/>
  <c r="Q3085" i="73" s="1"/>
  <c r="AA3357" i="73"/>
  <c r="W3366" i="73"/>
  <c r="AI3148" i="73"/>
  <c r="AI3420" i="73"/>
  <c r="W3595" i="73"/>
  <c r="AE3208" i="73"/>
  <c r="AE2529" i="73"/>
  <c r="H2531" i="73"/>
  <c r="AI2520" i="73"/>
  <c r="AE2517" i="73"/>
  <c r="H2925" i="73"/>
  <c r="H2917" i="73"/>
  <c r="W2623" i="73"/>
  <c r="B2879" i="73"/>
  <c r="W2604" i="73"/>
  <c r="B2605" i="73"/>
  <c r="B2597" i="73"/>
  <c r="BS1249" i="50"/>
  <c r="Q2598" i="73" s="1"/>
  <c r="M3078" i="73"/>
  <c r="B3084" i="73"/>
  <c r="H3079" i="73"/>
  <c r="AI3084" i="73"/>
  <c r="B3080" i="73"/>
  <c r="AE3085" i="73"/>
  <c r="B2857" i="73"/>
  <c r="AI3387" i="73"/>
  <c r="AE3396" i="73"/>
  <c r="BS1860" i="50"/>
  <c r="Q3209" i="73" s="1"/>
  <c r="AE3213" i="73"/>
  <c r="H2847" i="73"/>
  <c r="W2847" i="73"/>
  <c r="H2616" i="73"/>
  <c r="AA2553" i="73"/>
  <c r="AI2840" i="73"/>
  <c r="W2939" i="73"/>
  <c r="W2490" i="73"/>
  <c r="AA2465" i="73"/>
  <c r="AA2784" i="73"/>
  <c r="AE2611" i="73"/>
  <c r="M2420" i="73"/>
  <c r="AE2744" i="73"/>
  <c r="M2553" i="73"/>
  <c r="H2372" i="73"/>
  <c r="W2372" i="73"/>
  <c r="B2844" i="73"/>
  <c r="BS1251" i="50"/>
  <c r="Q2600" i="73" s="1"/>
  <c r="AI2601" i="73"/>
  <c r="BS1600" i="50"/>
  <c r="Q2949" i="73" s="1"/>
  <c r="AE2953" i="73"/>
  <c r="AA2954" i="73"/>
  <c r="W2955" i="73"/>
  <c r="B3154" i="73"/>
  <c r="AE3737" i="73"/>
  <c r="AI2438" i="73"/>
  <c r="H2617" i="73"/>
  <c r="H2455" i="73"/>
  <c r="AI2571" i="73"/>
  <c r="AE2390" i="73"/>
  <c r="H2392" i="73"/>
  <c r="AI2381" i="73"/>
  <c r="BS1297" i="50"/>
  <c r="Q2646" i="73" s="1"/>
  <c r="AI2968" i="73"/>
  <c r="AE2969" i="73"/>
  <c r="AA2970" i="73"/>
  <c r="M3184" i="73"/>
  <c r="H3750" i="73"/>
  <c r="AI2444" i="73"/>
  <c r="B2741" i="73"/>
  <c r="BS1393" i="50"/>
  <c r="Q2742" i="73" s="1"/>
  <c r="H2730" i="73"/>
  <c r="AA2731" i="73"/>
  <c r="H2732" i="73"/>
  <c r="AA2727" i="73"/>
  <c r="AE2382" i="73"/>
  <c r="AE2374" i="73"/>
  <c r="AE2999" i="73"/>
  <c r="BS1697" i="50"/>
  <c r="Q3046" i="73" s="1"/>
  <c r="AA2814" i="73"/>
  <c r="AI2808" i="73"/>
  <c r="B3043" i="73"/>
  <c r="AE3048" i="73"/>
  <c r="AI3067" i="73"/>
  <c r="BS1719" i="50"/>
  <c r="Q3068" i="73" s="1"/>
  <c r="AE3068" i="73"/>
  <c r="M3069" i="73"/>
  <c r="AA3069" i="73"/>
  <c r="H3070" i="73"/>
  <c r="BS1797" i="50"/>
  <c r="Q3146" i="73" s="1"/>
  <c r="AI3109" i="73"/>
  <c r="M3328" i="73"/>
  <c r="AI3346" i="73"/>
  <c r="H3351" i="73"/>
  <c r="W3355" i="73"/>
  <c r="BS2203" i="50"/>
  <c r="Q3552" i="73" s="1"/>
  <c r="H2957" i="73"/>
  <c r="AI2962" i="73"/>
  <c r="H2760" i="73"/>
  <c r="W3024" i="73"/>
  <c r="B3808" i="73"/>
  <c r="AI2805" i="73"/>
  <c r="M2807" i="73"/>
  <c r="M2803" i="73"/>
  <c r="AE2526" i="73"/>
  <c r="BS1715" i="50"/>
  <c r="Q3064" i="73" s="1"/>
  <c r="M3065" i="73"/>
  <c r="H3066" i="73"/>
  <c r="BS1959" i="50"/>
  <c r="Q3308" i="73" s="1"/>
  <c r="B3336" i="73"/>
  <c r="B2409" i="73"/>
  <c r="AI2401" i="73"/>
  <c r="AE2897" i="73"/>
  <c r="M2898" i="73"/>
  <c r="AA2902" i="73"/>
  <c r="BS1540" i="50"/>
  <c r="Q2889" i="73" s="1"/>
  <c r="W2903" i="73"/>
  <c r="M2890" i="73"/>
  <c r="W2698" i="73"/>
  <c r="H2675" i="73"/>
  <c r="M3361" i="73"/>
  <c r="AI2383" i="73"/>
  <c r="B2530" i="73"/>
  <c r="AE2358" i="73"/>
  <c r="M2696" i="73"/>
  <c r="AA2534" i="73"/>
  <c r="H2894" i="73"/>
  <c r="AA2597" i="73"/>
  <c r="H2830" i="73"/>
  <c r="BS1494" i="50"/>
  <c r="Q2843" i="73" s="1"/>
  <c r="B2611" i="73"/>
  <c r="BS1375" i="50"/>
  <c r="Q2724" i="73" s="1"/>
  <c r="AA2732" i="73"/>
  <c r="AE2644" i="73"/>
  <c r="H2454" i="73"/>
  <c r="BS1447" i="50"/>
  <c r="Q2796" i="73" s="1"/>
  <c r="B2778" i="73"/>
  <c r="AI2423" i="73"/>
  <c r="M2572" i="73"/>
  <c r="AI3014" i="73"/>
  <c r="AA2365" i="73"/>
  <c r="B2787" i="73"/>
  <c r="M3075" i="73"/>
  <c r="AE2804" i="73"/>
  <c r="BS1091" i="50"/>
  <c r="Q2440" i="73" s="1"/>
  <c r="BS1245" i="50"/>
  <c r="Q2594" i="73" s="1"/>
  <c r="AA2583" i="73"/>
  <c r="B2581" i="73"/>
  <c r="W2879" i="73"/>
  <c r="B3253" i="73"/>
  <c r="BS1387" i="50"/>
  <c r="Q2736" i="73" s="1"/>
  <c r="B2387" i="73"/>
  <c r="AE2503" i="73"/>
  <c r="BS1302" i="50"/>
  <c r="Q2651" i="73" s="1"/>
  <c r="AE2668" i="73"/>
  <c r="AA2714" i="73"/>
  <c r="AE2946" i="73"/>
  <c r="BS1008" i="50"/>
  <c r="Q2357" i="73" s="1"/>
  <c r="B2807" i="73"/>
  <c r="AE2395" i="73"/>
  <c r="H2782" i="73"/>
  <c r="AE2432" i="73"/>
  <c r="AE2751" i="73"/>
  <c r="AI2578" i="73"/>
  <c r="BS1038" i="50"/>
  <c r="Q2387" i="73" s="1"/>
  <c r="BS1378" i="50"/>
  <c r="Q2727" i="73" s="1"/>
  <c r="AI2677" i="73"/>
  <c r="M2679" i="73"/>
  <c r="M2675" i="73"/>
  <c r="H2759" i="73"/>
  <c r="H2751" i="73"/>
  <c r="BS1673" i="50"/>
  <c r="Q3022" i="73" s="1"/>
  <c r="W3299" i="73"/>
  <c r="M2456" i="73"/>
  <c r="AE2800" i="73"/>
  <c r="BS1406" i="50"/>
  <c r="Q2755" i="73" s="1"/>
  <c r="W2597" i="73"/>
  <c r="B2406" i="73"/>
  <c r="B2746" i="73"/>
  <c r="H2411" i="73"/>
  <c r="M2707" i="73"/>
  <c r="BS1347" i="50"/>
  <c r="Q2696" i="73" s="1"/>
  <c r="W2696" i="73"/>
  <c r="AI2697" i="73"/>
  <c r="BS1349" i="50"/>
  <c r="Q2698" i="73" s="1"/>
  <c r="AI2693" i="73"/>
  <c r="W2801" i="73"/>
  <c r="M2478" i="73"/>
  <c r="H2941" i="73"/>
  <c r="M2400" i="73"/>
  <c r="BS1026" i="50"/>
  <c r="Q2375" i="73" s="1"/>
  <c r="W2375" i="73"/>
  <c r="W2694" i="73"/>
  <c r="AA2521" i="73"/>
  <c r="BS1159" i="50"/>
  <c r="Q2508" i="73" s="1"/>
  <c r="BS1478" i="50"/>
  <c r="Q2827" i="73" s="1"/>
  <c r="AE2639" i="73"/>
  <c r="AI2466" i="73"/>
  <c r="B2763" i="73"/>
  <c r="W2764" i="73"/>
  <c r="B2765" i="73"/>
  <c r="AA2749" i="73"/>
  <c r="H2428" i="73"/>
  <c r="H2420" i="73"/>
  <c r="B2394" i="73"/>
  <c r="B2527" i="73"/>
  <c r="B2846" i="73"/>
  <c r="H2673" i="73"/>
  <c r="W2485" i="73"/>
  <c r="B2359" i="73"/>
  <c r="AA2781" i="73"/>
  <c r="AA2783" i="73"/>
  <c r="H2772" i="73"/>
  <c r="AE2831" i="73"/>
  <c r="H2699" i="73"/>
  <c r="AE2960" i="73"/>
  <c r="BS1066" i="50"/>
  <c r="Q2415" i="73" s="1"/>
  <c r="W2415" i="73"/>
  <c r="AA2390" i="73"/>
  <c r="AA2709" i="73"/>
  <c r="AE2536" i="73"/>
  <c r="AI2654" i="73"/>
  <c r="B2482" i="73"/>
  <c r="BS1019" i="50"/>
  <c r="Q2368" i="73" s="1"/>
  <c r="H2778" i="73"/>
  <c r="AA2779" i="73"/>
  <c r="H2780" i="73"/>
  <c r="AE2764" i="73"/>
  <c r="BS1109" i="50"/>
  <c r="Q2458" i="73" s="1"/>
  <c r="BS1101" i="50"/>
  <c r="Q2450" i="73" s="1"/>
  <c r="AE2908" i="73"/>
  <c r="B3181" i="73"/>
  <c r="H2409" i="73"/>
  <c r="H2542" i="73"/>
  <c r="M2688" i="73"/>
  <c r="W2673" i="73"/>
  <c r="AA2500" i="73"/>
  <c r="AE2796" i="73"/>
  <c r="AE2798" i="73"/>
  <c r="AI4439" i="73"/>
  <c r="X4448" i="73"/>
  <c r="Q4431" i="73"/>
  <c r="AD4447" i="73"/>
  <c r="Q4436" i="73"/>
  <c r="X4441" i="73"/>
  <c r="B4437" i="73"/>
  <c r="Q4447" i="73"/>
  <c r="Q4451" i="73"/>
  <c r="AD4419" i="73"/>
  <c r="AD4433" i="73"/>
  <c r="B4455" i="73"/>
  <c r="X4418" i="73"/>
  <c r="AI4437" i="73"/>
  <c r="B4451" i="73"/>
  <c r="X4430" i="73"/>
  <c r="W2423" i="73"/>
  <c r="H2710" i="73"/>
  <c r="AE2848" i="73"/>
  <c r="AA2825" i="73"/>
  <c r="AA2401" i="73"/>
  <c r="BS1163" i="50"/>
  <c r="Q2512" i="73" s="1"/>
  <c r="BS1052" i="50"/>
  <c r="Q2401" i="73" s="1"/>
  <c r="BS1371" i="50"/>
  <c r="Q2720" i="73" s="1"/>
  <c r="AA2649" i="73"/>
  <c r="AE2389" i="73"/>
  <c r="AE2708" i="73"/>
  <c r="B2447" i="73"/>
  <c r="AE2692" i="73"/>
  <c r="W2551" i="73"/>
  <c r="BS2003" i="50"/>
  <c r="Q3352" i="73" s="1"/>
  <c r="W2469" i="73"/>
  <c r="B2618" i="73"/>
  <c r="B2456" i="73"/>
  <c r="AE2635" i="73"/>
  <c r="AE2473" i="73"/>
  <c r="BS1419" i="50"/>
  <c r="Q2768" i="73" s="1"/>
  <c r="H2885" i="73"/>
  <c r="BS1056" i="50"/>
  <c r="Q2405" i="73" s="1"/>
  <c r="H2522" i="73"/>
  <c r="H2637" i="73"/>
  <c r="AE2727" i="73"/>
  <c r="M2370" i="73"/>
  <c r="H2777" i="73"/>
  <c r="W2697" i="73"/>
  <c r="B2702" i="73"/>
  <c r="AA2608" i="73"/>
  <c r="M2408" i="73"/>
  <c r="W2765" i="73"/>
  <c r="BS1254" i="50"/>
  <c r="Q2603" i="73" s="1"/>
  <c r="AE2671" i="73"/>
  <c r="H2623" i="73"/>
  <c r="AE3005" i="73"/>
  <c r="AE2431" i="73"/>
  <c r="M2741" i="73"/>
  <c r="W2407" i="73"/>
  <c r="B2364" i="73"/>
  <c r="M2811" i="73"/>
  <c r="B2533" i="73"/>
  <c r="BS1731" i="50"/>
  <c r="Q3080" i="73" s="1"/>
  <c r="AI2719" i="73"/>
  <c r="M2475" i="73"/>
  <c r="W2464" i="73"/>
  <c r="H3815" i="73"/>
  <c r="B2503" i="73"/>
  <c r="AE2591" i="73"/>
  <c r="W2641" i="73"/>
  <c r="M2428" i="73"/>
  <c r="H2364" i="73"/>
  <c r="M2464" i="73"/>
  <c r="BS1142" i="50"/>
  <c r="Q2491" i="73" s="1"/>
  <c r="M2621" i="73"/>
  <c r="AE2731" i="73"/>
  <c r="B2445" i="73"/>
  <c r="B2558" i="73"/>
  <c r="AA2801" i="73"/>
  <c r="AE2745" i="73"/>
  <c r="W2650" i="73"/>
  <c r="B2799" i="73"/>
  <c r="AE2824" i="73"/>
  <c r="W2640" i="73"/>
  <c r="BS1304" i="50"/>
  <c r="Q2653" i="73" s="1"/>
  <c r="M3066" i="73"/>
  <c r="AE2816" i="73"/>
  <c r="B2776" i="73"/>
  <c r="AI2449" i="73"/>
  <c r="B2399" i="73"/>
  <c r="H2545" i="73"/>
  <c r="BS1362" i="50"/>
  <c r="Q2711" i="73" s="1"/>
  <c r="AI2564" i="73"/>
  <c r="B2430" i="73"/>
  <c r="H2453" i="73"/>
  <c r="B2372" i="73"/>
  <c r="B2624" i="73"/>
  <c r="AE2463" i="73"/>
  <c r="BS1266" i="50"/>
  <c r="Q2615" i="73" s="1"/>
  <c r="BS1134" i="50"/>
  <c r="Q2483" i="73" s="1"/>
  <c r="M2440" i="73"/>
  <c r="AA2503" i="73"/>
  <c r="AE3019" i="73"/>
  <c r="AI2439" i="73"/>
  <c r="BS1239" i="50"/>
  <c r="Q2588" i="73" s="1"/>
  <c r="AI2780" i="73"/>
  <c r="W3411" i="73"/>
  <c r="H2606" i="73"/>
  <c r="M2752" i="73"/>
  <c r="W2418" i="73"/>
  <c r="AA2564" i="73"/>
  <c r="AI2825" i="73"/>
  <c r="M2571" i="73"/>
  <c r="AA2898" i="73"/>
  <c r="BS2081" i="50"/>
  <c r="Q3430" i="73" s="1"/>
  <c r="W2669" i="73"/>
  <c r="AI2474" i="73"/>
  <c r="AI2771" i="73"/>
  <c r="M2900" i="73"/>
  <c r="B3130" i="73"/>
  <c r="B2626" i="73"/>
  <c r="H2601" i="73"/>
  <c r="H2439" i="73"/>
  <c r="AI2555" i="73"/>
  <c r="H2734" i="73"/>
  <c r="W2546" i="73"/>
  <c r="BS1035" i="50"/>
  <c r="Q2384" i="73" s="1"/>
  <c r="AA2692" i="73"/>
  <c r="H2501" i="73"/>
  <c r="B2508" i="73"/>
  <c r="AI2496" i="73"/>
  <c r="M2498" i="73"/>
  <c r="M2494" i="73"/>
  <c r="AE2879" i="73"/>
  <c r="AE2871" i="73"/>
  <c r="AI3034" i="73"/>
  <c r="AE3035" i="73"/>
  <c r="AA3036" i="73"/>
  <c r="AI3455" i="73"/>
  <c r="AE2619" i="73"/>
  <c r="AE2457" i="73"/>
  <c r="W2574" i="73"/>
  <c r="AE2752" i="73"/>
  <c r="BS1358" i="50"/>
  <c r="Q2707" i="73" s="1"/>
  <c r="B2403" i="73"/>
  <c r="AE2519" i="73"/>
  <c r="M2526" i="73"/>
  <c r="AA2526" i="73"/>
  <c r="W2515" i="73"/>
  <c r="AI2516" i="73"/>
  <c r="BS1168" i="50"/>
  <c r="Q2517" i="73" s="1"/>
  <c r="AI2512" i="73"/>
  <c r="M2514" i="73"/>
  <c r="AI2440" i="73"/>
  <c r="M2944" i="73"/>
  <c r="AE2874" i="73"/>
  <c r="W2513" i="73"/>
  <c r="B2357" i="73"/>
  <c r="B2823" i="73"/>
  <c r="W2646" i="73"/>
  <c r="AA2473" i="73"/>
  <c r="H2622" i="73"/>
  <c r="M2768" i="73"/>
  <c r="W2583" i="73"/>
  <c r="B2584" i="73"/>
  <c r="AI2572" i="73"/>
  <c r="AA3089" i="73"/>
  <c r="AE2853" i="73"/>
  <c r="AA2854" i="73"/>
  <c r="W2855" i="73"/>
  <c r="AI3192" i="73"/>
  <c r="BS2112" i="50"/>
  <c r="Q3461" i="73" s="1"/>
  <c r="BS1346" i="50"/>
  <c r="Q2695" i="73" s="1"/>
  <c r="AA2841" i="73"/>
  <c r="BS1013" i="50"/>
  <c r="Q2362" i="73" s="1"/>
  <c r="BS1479" i="50"/>
  <c r="Q2828" i="73" s="1"/>
  <c r="AE2640" i="73"/>
  <c r="AI2786" i="73"/>
  <c r="BS1246" i="50"/>
  <c r="Q2595" i="73" s="1"/>
  <c r="AA2602" i="73"/>
  <c r="M2602" i="73"/>
  <c r="H2591" i="73"/>
  <c r="W2591" i="73"/>
  <c r="BS1236" i="50"/>
  <c r="Q2585" i="73" s="1"/>
  <c r="H2471" i="73"/>
  <c r="AA2790" i="73"/>
  <c r="AA2528" i="73"/>
  <c r="AE2355" i="73"/>
  <c r="H2838" i="73"/>
  <c r="AA2661" i="73"/>
  <c r="AE2488" i="73"/>
  <c r="M2637" i="73"/>
  <c r="BS1434" i="50"/>
  <c r="Q2783" i="73" s="1"/>
  <c r="AA2598" i="73"/>
  <c r="H2599" i="73"/>
  <c r="B2588" i="73"/>
  <c r="M2914" i="73"/>
  <c r="H2915" i="73"/>
  <c r="B2916" i="73"/>
  <c r="M3495" i="73"/>
  <c r="H2361" i="73"/>
  <c r="AI2655" i="73"/>
  <c r="B2802" i="73"/>
  <c r="AE2617" i="73"/>
  <c r="BS1268" i="50"/>
  <c r="Q2617" i="73" s="1"/>
  <c r="M2606" i="73"/>
  <c r="X4429" i="73"/>
  <c r="X4421" i="73"/>
  <c r="AI4453" i="73"/>
  <c r="AD4453" i="73"/>
  <c r="AI4425" i="73"/>
  <c r="AI4445" i="73"/>
  <c r="X4426" i="73"/>
  <c r="X4416" i="73"/>
  <c r="AD4452" i="73"/>
  <c r="AI4431" i="73"/>
  <c r="AD4459" i="73"/>
  <c r="X4436" i="73"/>
  <c r="Q4429" i="73"/>
  <c r="X4446" i="73"/>
  <c r="B4423" i="73"/>
  <c r="B4458" i="73"/>
  <c r="W2561" i="73"/>
  <c r="B2498" i="73"/>
  <c r="AI2831" i="73"/>
  <c r="M2806" i="73"/>
  <c r="AI2550" i="73"/>
  <c r="AE2415" i="73"/>
  <c r="BS1031" i="50"/>
  <c r="Q2380" i="73" s="1"/>
  <c r="W2701" i="73"/>
  <c r="BS1190" i="50"/>
  <c r="Q2539" i="73" s="1"/>
  <c r="AE2467" i="73"/>
  <c r="M2596" i="73"/>
  <c r="AE2527" i="73"/>
  <c r="AA2452" i="73"/>
  <c r="H2581" i="73"/>
  <c r="M2476" i="73"/>
  <c r="AE2560" i="73"/>
  <c r="AI2745" i="73"/>
  <c r="W2795" i="73"/>
  <c r="BS1161" i="50"/>
  <c r="Q2510" i="73" s="1"/>
  <c r="W2738" i="73"/>
  <c r="AI2509" i="73"/>
  <c r="M2421" i="73"/>
  <c r="BS1296" i="50"/>
  <c r="Q2645" i="73" s="1"/>
  <c r="AA2643" i="73"/>
  <c r="B2834" i="73"/>
  <c r="AA2484" i="73"/>
  <c r="H2633" i="73"/>
  <c r="M2517" i="73"/>
  <c r="AE2427" i="73"/>
  <c r="M2425" i="73"/>
  <c r="BS1051" i="50"/>
  <c r="Q2400" i="73" s="1"/>
  <c r="AA2441" i="73"/>
  <c r="AI2454" i="73"/>
  <c r="H2434" i="73"/>
  <c r="B2487" i="73"/>
  <c r="BS1018" i="50"/>
  <c r="Q2367" i="73" s="1"/>
  <c r="B2726" i="73"/>
  <c r="W2422" i="73"/>
  <c r="AI2471" i="73"/>
  <c r="W2624" i="73"/>
  <c r="BS1672" i="50"/>
  <c r="Q3021" i="73" s="1"/>
  <c r="M2537" i="73"/>
  <c r="AI2846" i="73"/>
  <c r="AA2578" i="73"/>
  <c r="M2500" i="73"/>
  <c r="H2714" i="73"/>
  <c r="AE2700" i="73"/>
  <c r="BS1456" i="50"/>
  <c r="Q2805" i="73" s="1"/>
  <c r="M2796" i="73"/>
  <c r="AI2446" i="73"/>
  <c r="BS1407" i="50"/>
  <c r="Q2756" i="73" s="1"/>
  <c r="H2574" i="73"/>
  <c r="AE2456" i="73"/>
  <c r="AE2369" i="73"/>
  <c r="H2370" i="73"/>
  <c r="BS1187" i="50"/>
  <c r="Q2536" i="73" s="1"/>
  <c r="AI2426" i="73"/>
  <c r="AE2388" i="73"/>
  <c r="W2426" i="73"/>
  <c r="H2377" i="73"/>
  <c r="BS1138" i="50"/>
  <c r="Q2487" i="73" s="1"/>
  <c r="BS1191" i="50"/>
  <c r="Q2540" i="73" s="1"/>
  <c r="M2390" i="73"/>
  <c r="W2670" i="73"/>
  <c r="AI2744" i="73"/>
  <c r="M3007" i="73"/>
  <c r="W2446" i="73"/>
  <c r="BS1230" i="50"/>
  <c r="Q2579" i="73" s="1"/>
  <c r="M2398" i="73"/>
  <c r="W2387" i="73"/>
  <c r="AI2384" i="73"/>
  <c r="AE2654" i="73"/>
  <c r="AI2758" i="73"/>
  <c r="W2409" i="73"/>
  <c r="BS1238" i="50"/>
  <c r="Q2587" i="73" s="1"/>
  <c r="W2925" i="73"/>
  <c r="H2886" i="73"/>
  <c r="W2705" i="73"/>
  <c r="AA2665" i="73"/>
  <c r="BS1450" i="50"/>
  <c r="Q2799" i="73" s="1"/>
  <c r="AA2445" i="73"/>
  <c r="AI2375" i="73"/>
  <c r="BS1382" i="50"/>
  <c r="Q2731" i="73" s="1"/>
  <c r="AE2723" i="73"/>
  <c r="M2852" i="73"/>
  <c r="W2405" i="73"/>
  <c r="H2446" i="73"/>
  <c r="H2765" i="73"/>
  <c r="H2769" i="73"/>
  <c r="B2627" i="73"/>
  <c r="AA2676" i="73"/>
  <c r="W2429" i="73"/>
  <c r="W2434" i="73"/>
  <c r="W2753" i="73"/>
  <c r="B2754" i="73"/>
  <c r="AE2596" i="73"/>
  <c r="BS1396" i="50"/>
  <c r="Q2745" i="73" s="1"/>
  <c r="AA2734" i="73"/>
  <c r="H2733" i="73"/>
  <c r="W2545" i="73"/>
  <c r="B2449" i="73"/>
  <c r="M2775" i="73"/>
  <c r="M2548" i="73"/>
  <c r="B2564" i="73"/>
  <c r="B2900" i="73"/>
  <c r="AI2494" i="73"/>
  <c r="BS1455" i="50"/>
  <c r="Q2804" i="73" s="1"/>
  <c r="B2455" i="73"/>
  <c r="M2573" i="73"/>
  <c r="M2373" i="73"/>
  <c r="H2704" i="73"/>
  <c r="W3477" i="73"/>
  <c r="AI2374" i="73"/>
  <c r="H2553" i="73"/>
  <c r="H2391" i="73"/>
  <c r="AI2507" i="73"/>
  <c r="AI2847" i="73"/>
  <c r="AE2809" i="73"/>
  <c r="BS1460" i="50"/>
  <c r="Q2809" i="73" s="1"/>
  <c r="M2798" i="73"/>
  <c r="AA2798" i="73"/>
  <c r="BS1169" i="50"/>
  <c r="Q2518" i="73" s="1"/>
  <c r="M3009" i="73"/>
  <c r="AA3013" i="73"/>
  <c r="W3014" i="73"/>
  <c r="B3101" i="73"/>
  <c r="M3197" i="73"/>
  <c r="W2393" i="73"/>
  <c r="AE2571" i="73"/>
  <c r="AE2409" i="73"/>
  <c r="W2526" i="73"/>
  <c r="BS1036" i="50"/>
  <c r="Q2385" i="73" s="1"/>
  <c r="BS1355" i="50"/>
  <c r="Q2704" i="73" s="1"/>
  <c r="H2821" i="73"/>
  <c r="B2828" i="73"/>
  <c r="AI2816" i="73"/>
  <c r="M2818" i="73"/>
  <c r="M2814" i="73"/>
  <c r="AA2555" i="73"/>
  <c r="BS1141" i="50"/>
  <c r="Q2490" i="73" s="1"/>
  <c r="AA2479" i="73"/>
  <c r="AE3180" i="73"/>
  <c r="AE2520" i="73"/>
  <c r="AI2495" i="73"/>
  <c r="AI2814" i="73"/>
  <c r="B2642" i="73"/>
  <c r="W2465" i="73"/>
  <c r="B2775" i="73"/>
  <c r="AI2395" i="73"/>
  <c r="BS1053" i="50"/>
  <c r="Q2402" i="73" s="1"/>
  <c r="AE2402" i="73"/>
  <c r="AA2391" i="73"/>
  <c r="B2393" i="73"/>
  <c r="B2389" i="73"/>
  <c r="W2668" i="73"/>
  <c r="BS1313" i="50"/>
  <c r="Q2662" i="73" s="1"/>
  <c r="AA3198" i="73"/>
  <c r="W2514" i="73"/>
  <c r="W2833" i="73"/>
  <c r="AA2660" i="73"/>
  <c r="H2469" i="73"/>
  <c r="BS1298" i="50"/>
  <c r="Q2647" i="73" s="1"/>
  <c r="W2362" i="73"/>
  <c r="AA2793" i="73"/>
  <c r="M2392" i="73"/>
  <c r="W2414" i="73"/>
  <c r="B2421" i="73"/>
  <c r="BS1073" i="50"/>
  <c r="Q2422" i="73" s="1"/>
  <c r="AA2411" i="73"/>
  <c r="H2412" i="73"/>
  <c r="AA2407" i="73"/>
  <c r="AA2753" i="73"/>
  <c r="H2540" i="73"/>
  <c r="AA3876" i="73"/>
  <c r="AI2535" i="73"/>
  <c r="W2825" i="73"/>
  <c r="B2511" i="73"/>
  <c r="B2830" i="73"/>
  <c r="H2657" i="73"/>
  <c r="AA2480" i="73"/>
  <c r="W2355" i="73"/>
  <c r="H2790" i="73"/>
  <c r="B2362" i="73"/>
  <c r="W2602" i="73"/>
  <c r="B2411" i="73"/>
  <c r="AI2417" i="73"/>
  <c r="AE2406" i="73"/>
  <c r="H2408" i="73"/>
  <c r="H2404" i="73"/>
  <c r="AE2698" i="73"/>
  <c r="AI2893" i="73"/>
  <c r="AE2894" i="73"/>
  <c r="AA2895" i="73"/>
  <c r="AE3280" i="73"/>
  <c r="BS2199" i="50"/>
  <c r="Q3548" i="73" s="1"/>
  <c r="AA2529" i="73"/>
  <c r="AA2848" i="73"/>
  <c r="AE2675" i="73"/>
  <c r="M2484" i="73"/>
  <c r="H2359" i="73"/>
  <c r="AE2808" i="73"/>
  <c r="AA2429" i="73"/>
  <c r="H2436" i="73"/>
  <c r="W2436" i="73"/>
  <c r="AI2485" i="73"/>
  <c r="AE2426" i="73"/>
  <c r="M2427" i="73"/>
  <c r="AE2422" i="73"/>
  <c r="AI2783" i="73"/>
  <c r="W2794" i="73"/>
  <c r="AI2592" i="73"/>
  <c r="AI2723" i="73"/>
  <c r="B2551" i="73"/>
  <c r="AA2840" i="73"/>
  <c r="H2526" i="73"/>
  <c r="H2845" i="73"/>
  <c r="M2672" i="73"/>
  <c r="AE2495" i="73"/>
  <c r="M2805" i="73"/>
  <c r="W2471" i="73"/>
  <c r="W2790" i="73"/>
  <c r="AA2617" i="73"/>
  <c r="H2426" i="73"/>
  <c r="B2433" i="73"/>
  <c r="AI2421" i="73"/>
  <c r="M2423" i="73"/>
  <c r="M2419" i="73"/>
  <c r="B2729" i="73"/>
  <c r="BS1605" i="50"/>
  <c r="Q2954" i="73" s="1"/>
  <c r="M2955" i="73"/>
  <c r="H2956" i="73"/>
  <c r="AI3160" i="73"/>
  <c r="AE2544" i="73"/>
  <c r="AI2690" i="73"/>
  <c r="BS1150" i="50"/>
  <c r="Q2499" i="73" s="1"/>
  <c r="AI2357" i="73"/>
  <c r="AI2823" i="73"/>
  <c r="W2359" i="73"/>
  <c r="AE2444" i="73"/>
  <c r="M2451" i="73"/>
  <c r="AA2451" i="73"/>
  <c r="W2440" i="73"/>
  <c r="AI2441" i="73"/>
  <c r="BS1093" i="50"/>
  <c r="Q2442" i="73" s="1"/>
  <c r="AI2437" i="73"/>
  <c r="BS1379" i="50"/>
  <c r="Q2728" i="73" s="1"/>
  <c r="AI2729" i="73"/>
  <c r="BS1621" i="50"/>
  <c r="Q2970" i="73" s="1"/>
  <c r="M2971" i="73"/>
  <c r="H3191" i="73"/>
  <c r="AE3259" i="73"/>
  <c r="AE2790" i="73"/>
  <c r="H2792" i="73"/>
  <c r="H2788" i="73"/>
  <c r="W2496" i="73"/>
  <c r="AI3003" i="73"/>
  <c r="AE3004" i="73"/>
  <c r="AA3005" i="73"/>
  <c r="W3301" i="73"/>
  <c r="AI2393" i="73"/>
  <c r="BS1045" i="50"/>
  <c r="Q2394" i="73" s="1"/>
  <c r="BS1037" i="50"/>
  <c r="Q2386" i="73" s="1"/>
  <c r="AE2386" i="73"/>
  <c r="AA2882" i="73"/>
  <c r="H2883" i="73"/>
  <c r="BS1524" i="50"/>
  <c r="Q2873" i="73" s="1"/>
  <c r="W2887" i="73"/>
  <c r="M2874" i="73"/>
  <c r="BS1520" i="50"/>
  <c r="Q2869" i="73" s="1"/>
  <c r="H2875" i="73"/>
  <c r="H3348" i="73"/>
  <c r="B3385" i="73"/>
  <c r="W3566" i="73"/>
  <c r="AI2540" i="73"/>
  <c r="BS1674" i="50"/>
  <c r="Q3023" i="73" s="1"/>
  <c r="BS1048" i="50"/>
  <c r="Q2397" i="73" s="1"/>
  <c r="W3506" i="73"/>
  <c r="M2388" i="73"/>
  <c r="W2877" i="73"/>
  <c r="B2878" i="73"/>
  <c r="B2384" i="73"/>
  <c r="BS1032" i="50"/>
  <c r="Q2381" i="73" s="1"/>
  <c r="AI2653" i="73"/>
  <c r="AI2645" i="73"/>
  <c r="W3059" i="73"/>
  <c r="W2468" i="73"/>
  <c r="AE2462" i="73"/>
  <c r="BS1113" i="50"/>
  <c r="Q2462" i="73" s="1"/>
  <c r="AE2937" i="73"/>
  <c r="W2943" i="73"/>
  <c r="M2958" i="73"/>
  <c r="AA2962" i="73"/>
  <c r="H2963" i="73"/>
  <c r="W2963" i="73"/>
  <c r="B2964" i="73"/>
  <c r="AI2964" i="73"/>
  <c r="AE3143" i="73"/>
  <c r="W3473" i="73"/>
  <c r="BS2134" i="50"/>
  <c r="Q3483" i="73" s="1"/>
  <c r="BS2208" i="50"/>
  <c r="Q3557" i="73" s="1"/>
  <c r="AE2856" i="73"/>
  <c r="AI3090" i="73"/>
  <c r="H2854" i="73"/>
  <c r="B2855" i="73"/>
  <c r="AI2855" i="73"/>
  <c r="H3507" i="73"/>
  <c r="AI2594" i="73"/>
  <c r="BS1054" i="50"/>
  <c r="Q2403" i="73" s="1"/>
  <c r="AA2892" i="73"/>
  <c r="H2893" i="73"/>
  <c r="H2399" i="73"/>
  <c r="H2684" i="73"/>
  <c r="H2676" i="73"/>
  <c r="H2884" i="73"/>
  <c r="B2885" i="73"/>
  <c r="AI2885" i="73"/>
  <c r="AE3309" i="73"/>
  <c r="AA2483" i="73"/>
  <c r="AI2477" i="73"/>
  <c r="AI2952" i="73"/>
  <c r="AA2958" i="73"/>
  <c r="BS1624" i="50"/>
  <c r="Q2973" i="73" s="1"/>
  <c r="AE2977" i="73"/>
  <c r="M2978" i="73"/>
  <c r="AA2978" i="73"/>
  <c r="H2979" i="73"/>
  <c r="W2979" i="73"/>
  <c r="B2980" i="73"/>
  <c r="M3204" i="73"/>
  <c r="AA3208" i="73"/>
  <c r="B3534" i="73"/>
  <c r="AE2726" i="73"/>
  <c r="H2728" i="73"/>
  <c r="H2724" i="73"/>
  <c r="AI2960" i="73"/>
  <c r="B2370" i="73"/>
  <c r="H2478" i="73"/>
  <c r="H2797" i="73"/>
  <c r="M2624" i="73"/>
  <c r="W2609" i="73"/>
  <c r="AA2436" i="73"/>
  <c r="AE2732" i="73"/>
  <c r="AE2734" i="73"/>
  <c r="M2723" i="73"/>
  <c r="AA2842" i="73"/>
  <c r="W2969" i="73"/>
  <c r="AE2363" i="73"/>
  <c r="H2846" i="73"/>
  <c r="AE2496" i="73"/>
  <c r="AE2815" i="73"/>
  <c r="AI2642" i="73"/>
  <c r="BS1102" i="50"/>
  <c r="Q2451" i="73" s="1"/>
  <c r="BS1442" i="50"/>
  <c r="Q2791" i="73" s="1"/>
  <c r="AI2741" i="73"/>
  <c r="M2743" i="73"/>
  <c r="M2739" i="73"/>
  <c r="AI2848" i="73"/>
  <c r="AA2984" i="73"/>
  <c r="AI2985" i="73"/>
  <c r="AI3278" i="73"/>
  <c r="W2805" i="73"/>
  <c r="B2614" i="73"/>
  <c r="AI2620" i="73"/>
  <c r="AE2609" i="73"/>
  <c r="H2611" i="73"/>
  <c r="H2607" i="73"/>
  <c r="AA2622" i="73"/>
  <c r="W2999" i="73"/>
  <c r="B3686" i="73"/>
  <c r="M2695" i="73"/>
  <c r="W2686" i="73"/>
  <c r="W2688" i="73"/>
  <c r="M2687" i="73"/>
  <c r="M2923" i="73"/>
  <c r="B2929" i="73"/>
  <c r="AA2691" i="73"/>
  <c r="AA2927" i="73"/>
  <c r="H2948" i="73"/>
  <c r="W2692" i="73"/>
  <c r="W2928" i="73"/>
  <c r="B2949" i="73"/>
  <c r="AI2949" i="73"/>
  <c r="B3342" i="73"/>
  <c r="BS2074" i="50"/>
  <c r="Q3423" i="73" s="1"/>
  <c r="AE3427" i="73"/>
  <c r="BS2251" i="50"/>
  <c r="Q3600" i="73" s="1"/>
  <c r="M2842" i="73"/>
  <c r="AE3076" i="73"/>
  <c r="W3082" i="73"/>
  <c r="AI2517" i="73"/>
  <c r="M3049" i="73"/>
  <c r="H3050" i="73"/>
  <c r="B3051" i="73"/>
  <c r="AI3247" i="73"/>
  <c r="AI2696" i="73"/>
  <c r="BS1336" i="50"/>
  <c r="Q2685" i="73" s="1"/>
  <c r="AE2685" i="73"/>
  <c r="AE2773" i="73"/>
  <c r="AA2803" i="73"/>
  <c r="H3064" i="73"/>
  <c r="M3344" i="73"/>
  <c r="H2762" i="73"/>
  <c r="AA2763" i="73"/>
  <c r="H2764" i="73"/>
  <c r="M2767" i="73"/>
  <c r="M3003" i="73"/>
  <c r="B3009" i="73"/>
  <c r="H2768" i="73"/>
  <c r="H3004" i="73"/>
  <c r="AI3009" i="73"/>
  <c r="B2769" i="73"/>
  <c r="B3005" i="73"/>
  <c r="AE3010" i="73"/>
  <c r="AA3258" i="73"/>
  <c r="BS1928" i="50"/>
  <c r="Q3277" i="73" s="1"/>
  <c r="BS2027" i="50"/>
  <c r="Q3376" i="73" s="1"/>
  <c r="AE3380" i="73"/>
  <c r="M3417" i="73"/>
  <c r="AA3421" i="73"/>
  <c r="AA3537" i="73"/>
  <c r="AA2435" i="73"/>
  <c r="H2548" i="73"/>
  <c r="B2864" i="73"/>
  <c r="W2711" i="73"/>
  <c r="B2712" i="73"/>
  <c r="AI2700" i="73"/>
  <c r="B2804" i="73"/>
  <c r="M2864" i="73"/>
  <c r="AA2868" i="73"/>
  <c r="W2869" i="73"/>
  <c r="BS1775" i="50"/>
  <c r="Q3124" i="73" s="1"/>
  <c r="M2777" i="73"/>
  <c r="AE2778" i="73"/>
  <c r="M2779" i="73"/>
  <c r="BS1433" i="50"/>
  <c r="Q2782" i="73" s="1"/>
  <c r="BS1669" i="50"/>
  <c r="Q3018" i="73" s="1"/>
  <c r="H3024" i="73"/>
  <c r="M2783" i="73"/>
  <c r="M3019" i="73"/>
  <c r="B3025" i="73"/>
  <c r="H2784" i="73"/>
  <c r="H3020" i="73"/>
  <c r="AI3025" i="73"/>
  <c r="AI3288" i="73"/>
  <c r="M3221" i="73"/>
  <c r="AA3225" i="73"/>
  <c r="M2787" i="73"/>
  <c r="AA2495" i="73"/>
  <c r="AI2608" i="73"/>
  <c r="W2595" i="73"/>
  <c r="BS1612" i="50"/>
  <c r="Q2961" i="73" s="1"/>
  <c r="AA2430" i="73"/>
  <c r="AE2405" i="73"/>
  <c r="AE2724" i="73"/>
  <c r="AI2551" i="73"/>
  <c r="W2841" i="73"/>
  <c r="B2670" i="73"/>
  <c r="H2497" i="73"/>
  <c r="W2366" i="73"/>
  <c r="M2793" i="73"/>
  <c r="AE2794" i="73"/>
  <c r="M2795" i="73"/>
  <c r="W2782" i="73"/>
  <c r="W2784" i="73"/>
  <c r="AI2779" i="73"/>
  <c r="M2969" i="73"/>
  <c r="AA2973" i="73"/>
  <c r="W2974" i="73"/>
  <c r="M2424" i="73"/>
  <c r="W2570" i="73"/>
  <c r="B2379" i="73"/>
  <c r="M2557" i="73"/>
  <c r="BS1354" i="50"/>
  <c r="Q2703" i="73" s="1"/>
  <c r="AA2688" i="73"/>
  <c r="AE2515" i="73"/>
  <c r="AI2811" i="73"/>
  <c r="AI2813" i="73"/>
  <c r="BS1453" i="50"/>
  <c r="Q2802" i="73" s="1"/>
  <c r="W2798" i="73"/>
  <c r="AI2525" i="73"/>
  <c r="AA2487" i="73"/>
  <c r="BS1635" i="50"/>
  <c r="Q2984" i="73" s="1"/>
  <c r="AE2988" i="73"/>
  <c r="AA2989" i="73"/>
  <c r="W2990" i="73"/>
  <c r="M3616" i="73"/>
  <c r="AE2681" i="73"/>
  <c r="BS1332" i="50"/>
  <c r="Q2681" i="73" s="1"/>
  <c r="M2670" i="73"/>
  <c r="AA2670" i="73"/>
  <c r="W2743" i="73"/>
  <c r="BS1388" i="50"/>
  <c r="Q2737" i="73" s="1"/>
  <c r="BS1401" i="50"/>
  <c r="Q2750" i="73" s="1"/>
  <c r="AA3003" i="73"/>
  <c r="B2747" i="73"/>
  <c r="W2748" i="73"/>
  <c r="B2749" i="73"/>
  <c r="H2752" i="73"/>
  <c r="H2988" i="73"/>
  <c r="AI2993" i="73"/>
  <c r="B2753" i="73"/>
  <c r="B2989" i="73"/>
  <c r="AE2994" i="73"/>
  <c r="AI2753" i="73"/>
  <c r="AI2989" i="73"/>
  <c r="AA2995" i="73"/>
  <c r="BS1661" i="50"/>
  <c r="Q3010" i="73" s="1"/>
  <c r="H3247" i="73"/>
  <c r="B3706" i="73"/>
  <c r="W3614" i="73"/>
  <c r="W2420" i="73"/>
  <c r="AA2639" i="73"/>
  <c r="M3249" i="73"/>
  <c r="H3526" i="73"/>
  <c r="W2755" i="73"/>
  <c r="AI2756" i="73"/>
  <c r="BS1408" i="50"/>
  <c r="Q2757" i="73" s="1"/>
  <c r="AA2746" i="73"/>
  <c r="M2746" i="73"/>
  <c r="W2412" i="73"/>
  <c r="BS1057" i="50"/>
  <c r="Q2406" i="73" s="1"/>
  <c r="AE3039" i="73"/>
  <c r="W3318" i="73"/>
  <c r="AA3309" i="73"/>
  <c r="AE2830" i="73"/>
  <c r="AE2822" i="73"/>
  <c r="H2824" i="73"/>
  <c r="AE3078" i="73"/>
  <c r="BS1721" i="50"/>
  <c r="Q3070" i="73" s="1"/>
  <c r="M3071" i="73"/>
  <c r="AE3082" i="73"/>
  <c r="AE3138" i="73"/>
  <c r="M3166" i="73"/>
  <c r="AA3170" i="73"/>
  <c r="M3422" i="73"/>
  <c r="AA3426" i="73"/>
  <c r="M3567" i="73"/>
  <c r="H2496" i="73"/>
  <c r="W2971" i="73"/>
  <c r="AI2669" i="73"/>
  <c r="B2869" i="73"/>
  <c r="AI2869" i="73"/>
  <c r="AE2870" i="73"/>
  <c r="W2474" i="73"/>
  <c r="AA2770" i="73"/>
  <c r="B2772" i="73"/>
  <c r="AE2761" i="73"/>
  <c r="BS1412" i="50"/>
  <c r="Q2761" i="73" s="1"/>
  <c r="AE2442" i="73"/>
  <c r="BS1515" i="50"/>
  <c r="Q2864" i="73" s="1"/>
  <c r="M2865" i="73"/>
  <c r="M3138" i="73"/>
  <c r="AI3730" i="73"/>
  <c r="AI2845" i="73"/>
  <c r="AI2837" i="73"/>
  <c r="M2839" i="73"/>
  <c r="AA3093" i="73"/>
  <c r="BS1737" i="50"/>
  <c r="Q3086" i="73" s="1"/>
  <c r="AA3097" i="73"/>
  <c r="B3169" i="73"/>
  <c r="H3231" i="73"/>
  <c r="AA2607" i="73"/>
  <c r="B2603" i="73"/>
  <c r="B2616" i="73"/>
  <c r="H2423" i="73"/>
  <c r="AI2539" i="73"/>
  <c r="W2706" i="73"/>
  <c r="BS1195" i="50"/>
  <c r="Q2544" i="73" s="1"/>
  <c r="H2661" i="73"/>
  <c r="BS1490" i="50"/>
  <c r="Q2839" i="73" s="1"/>
  <c r="AE2651" i="73"/>
  <c r="BS1011" i="50"/>
  <c r="Q2360" i="73" s="1"/>
  <c r="B2613" i="73"/>
  <c r="BS1265" i="50"/>
  <c r="Q2614" i="73" s="1"/>
  <c r="H2602" i="73"/>
  <c r="AA2603" i="73"/>
  <c r="H2604" i="73"/>
  <c r="AA2599" i="73"/>
  <c r="AE2601" i="73"/>
  <c r="H2955" i="73"/>
  <c r="W2959" i="73"/>
  <c r="AI3162" i="73"/>
  <c r="AI3518" i="73"/>
  <c r="W2558" i="73"/>
  <c r="B2563" i="73"/>
  <c r="H2390" i="73"/>
  <c r="AE2679" i="73"/>
  <c r="H2363" i="73"/>
  <c r="M2508" i="73"/>
  <c r="AA2631" i="73"/>
  <c r="B2633" i="73"/>
  <c r="AE2620" i="73"/>
  <c r="AE2622" i="73"/>
  <c r="H2618" i="73"/>
  <c r="M2646" i="73"/>
  <c r="B2608" i="73"/>
  <c r="M2970" i="73"/>
  <c r="AA2974" i="73"/>
  <c r="W2975" i="73"/>
  <c r="H3193" i="73"/>
  <c r="W2499" i="73"/>
  <c r="AI2500" i="73"/>
  <c r="BS1152" i="50"/>
  <c r="Q2501" i="73" s="1"/>
  <c r="AA2490" i="73"/>
  <c r="M2490" i="73"/>
  <c r="W2487" i="73"/>
  <c r="AA2864" i="73"/>
  <c r="AA2856" i="73"/>
  <c r="M3000" i="73"/>
  <c r="AA3004" i="73"/>
  <c r="W3005" i="73"/>
  <c r="AE3050" i="73"/>
  <c r="AE2574" i="73"/>
  <c r="BS1225" i="50"/>
  <c r="Q2574" i="73" s="1"/>
  <c r="AE2566" i="73"/>
  <c r="H2568" i="73"/>
  <c r="BS1700" i="50"/>
  <c r="Q3049" i="73" s="1"/>
  <c r="W3063" i="73"/>
  <c r="B3048" i="73"/>
  <c r="AE3053" i="73"/>
  <c r="AI3048" i="73"/>
  <c r="AA3054" i="73"/>
  <c r="BS1720" i="50"/>
  <c r="Q3069" i="73" s="1"/>
  <c r="AE3049" i="73"/>
  <c r="W3055" i="73"/>
  <c r="M3070" i="73"/>
  <c r="AE3339" i="73"/>
  <c r="B3356" i="73"/>
  <c r="B2760" i="73"/>
  <c r="AA2568" i="73"/>
  <c r="H2575" i="73"/>
  <c r="W2575" i="73"/>
  <c r="AE2565" i="73"/>
  <c r="M2566" i="73"/>
  <c r="AE2561" i="73"/>
  <c r="H2563" i="73"/>
  <c r="AE3312" i="73"/>
  <c r="AI2649" i="73"/>
  <c r="BS1301" i="50"/>
  <c r="Q2650" i="73" s="1"/>
  <c r="BS1293" i="50"/>
  <c r="Q2642" i="73" s="1"/>
  <c r="AI2641" i="73"/>
  <c r="AI2877" i="73"/>
  <c r="AA2883" i="73"/>
  <c r="BS1549" i="50"/>
  <c r="Q2898" i="73" s="1"/>
  <c r="AE2902" i="73"/>
  <c r="AA2903" i="73"/>
  <c r="W2904" i="73"/>
  <c r="BS1553" i="50"/>
  <c r="Q2902" i="73" s="1"/>
  <c r="W3144" i="73"/>
  <c r="W2497" i="73"/>
  <c r="AA2750" i="73"/>
  <c r="AI2583" i="73"/>
  <c r="AA2399" i="73"/>
  <c r="AE2652" i="73"/>
  <c r="H3783" i="73"/>
  <c r="M2509" i="73"/>
  <c r="BS1370" i="50"/>
  <c r="Q2719" i="73" s="1"/>
  <c r="H2535" i="73"/>
  <c r="W2898" i="73"/>
  <c r="AI3429" i="73"/>
  <c r="W2773" i="73"/>
  <c r="M2760" i="73"/>
  <c r="AA2572" i="73"/>
  <c r="H2362" i="73"/>
  <c r="AA2849" i="73"/>
  <c r="W2563" i="73"/>
  <c r="W2369" i="73"/>
  <c r="M2733" i="73"/>
  <c r="BS1214" i="50"/>
  <c r="Q2563" i="73" s="1"/>
  <c r="W2617" i="73"/>
  <c r="AI2683" i="73"/>
  <c r="AI2554" i="73"/>
  <c r="AE2743" i="73"/>
  <c r="AE3384" i="73"/>
  <c r="B2655" i="73"/>
  <c r="H2801" i="73"/>
  <c r="AE2643" i="73"/>
  <c r="W2941" i="73"/>
  <c r="AI2781" i="73"/>
  <c r="AA3079" i="73"/>
  <c r="H3407" i="73"/>
  <c r="AE2779" i="73"/>
  <c r="B2585" i="73"/>
  <c r="AA2570" i="73"/>
  <c r="AI2562" i="73"/>
  <c r="BS1155" i="50"/>
  <c r="Q2504" i="73" s="1"/>
  <c r="M2659" i="73"/>
  <c r="BS1800" i="50"/>
  <c r="Q3149" i="73" s="1"/>
  <c r="W2565" i="73"/>
  <c r="B2374" i="73"/>
  <c r="AA2540" i="73"/>
  <c r="AA2378" i="73"/>
  <c r="AA2673" i="73"/>
  <c r="AE2819" i="73"/>
  <c r="M2628" i="73"/>
  <c r="AA2440" i="73"/>
  <c r="H2447" i="73"/>
  <c r="AI2918" i="73"/>
  <c r="M2920" i="73"/>
  <c r="AE2433" i="73"/>
  <c r="M2916" i="73"/>
  <c r="AI3029" i="73"/>
  <c r="H3206" i="73"/>
  <c r="B3467" i="73"/>
  <c r="H2397" i="73"/>
  <c r="H2530" i="73"/>
  <c r="AI2646" i="73"/>
  <c r="AE2465" i="73"/>
  <c r="M2948" i="73"/>
  <c r="W2937" i="73"/>
  <c r="AI2938" i="73"/>
  <c r="BS1590" i="50"/>
  <c r="Q2939" i="73" s="1"/>
  <c r="AI2934" i="73"/>
  <c r="B2797" i="73"/>
  <c r="H2802" i="73"/>
  <c r="AI2954" i="73"/>
  <c r="BS1521" i="50"/>
  <c r="Q2870" i="73" s="1"/>
  <c r="H2641" i="73"/>
  <c r="M2616" i="73"/>
  <c r="M2454" i="73"/>
  <c r="W2762" i="73"/>
  <c r="B2571" i="73"/>
  <c r="M2749" i="73"/>
  <c r="AA2561" i="73"/>
  <c r="AE2707" i="73"/>
  <c r="M2516" i="73"/>
  <c r="W2523" i="73"/>
  <c r="H2523" i="73"/>
  <c r="B2512" i="73"/>
  <c r="BS1164" i="50"/>
  <c r="Q2513" i="73" s="1"/>
  <c r="BS1160" i="50"/>
  <c r="Q2509" i="73" s="1"/>
  <c r="B2910" i="73"/>
  <c r="B2902" i="73"/>
  <c r="BS1836" i="50"/>
  <c r="Q3185" i="73" s="1"/>
  <c r="AI2634" i="73"/>
  <c r="AI2472" i="73"/>
  <c r="AI2767" i="73"/>
  <c r="H2418" i="73"/>
  <c r="AI2534" i="73"/>
  <c r="BS1192" i="50"/>
  <c r="Q2541" i="73" s="1"/>
  <c r="AE2541" i="73"/>
  <c r="AA2530" i="73"/>
  <c r="B2532" i="73"/>
  <c r="B2528" i="73"/>
  <c r="BS1180" i="50"/>
  <c r="Q2529" i="73" s="1"/>
  <c r="BS1483" i="50"/>
  <c r="Q2832" i="73" s="1"/>
  <c r="AE2549" i="73"/>
  <c r="W3125" i="73"/>
  <c r="M2656" i="73"/>
  <c r="BS1282" i="50"/>
  <c r="Q2631" i="73" s="1"/>
  <c r="BS1120" i="50"/>
  <c r="Q2469" i="73" s="1"/>
  <c r="AA2777" i="73"/>
  <c r="H2586" i="73"/>
  <c r="BS1415" i="50"/>
  <c r="Q2764" i="73" s="1"/>
  <c r="AE2576" i="73"/>
  <c r="AI2722" i="73"/>
  <c r="BS1182" i="50"/>
  <c r="Q2531" i="73" s="1"/>
  <c r="AA2538" i="73"/>
  <c r="M2538" i="73"/>
  <c r="H2527" i="73"/>
  <c r="W2527" i="73"/>
  <c r="M2940" i="73"/>
  <c r="M2932" i="73"/>
  <c r="AE2653" i="73"/>
  <c r="M2909" i="73"/>
  <c r="AA2913" i="73"/>
  <c r="W2914" i="73"/>
  <c r="BS2141" i="50"/>
  <c r="Q3490" i="73" s="1"/>
  <c r="B2650" i="73"/>
  <c r="B2783" i="73"/>
  <c r="M2433" i="73"/>
  <c r="W2741" i="73"/>
  <c r="B2550" i="73"/>
  <c r="AI2556" i="73"/>
  <c r="AE2545" i="73"/>
  <c r="Q4464" i="73"/>
  <c r="X4452" i="73"/>
  <c r="AI4428" i="73"/>
  <c r="X4419" i="73"/>
  <c r="AD4462" i="73"/>
  <c r="Q4437" i="73"/>
  <c r="Q4453" i="73"/>
  <c r="AI4458" i="73"/>
  <c r="Q4456" i="73"/>
  <c r="AD4465" i="73"/>
  <c r="B4445" i="73"/>
  <c r="X4458" i="73"/>
  <c r="B4448" i="73"/>
  <c r="B4461" i="73"/>
  <c r="Q4443" i="73"/>
  <c r="Q4462" i="73"/>
  <c r="AI2418" i="73"/>
  <c r="BS1198" i="50"/>
  <c r="Q2547" i="73" s="1"/>
  <c r="AA2400" i="73"/>
  <c r="AE2805" i="73"/>
  <c r="H2445" i="73"/>
  <c r="AA2359" i="73"/>
  <c r="AE2471" i="73"/>
  <c r="AE2379" i="73"/>
  <c r="AI2478" i="73"/>
  <c r="AA2388" i="73"/>
  <c r="H2517" i="73"/>
  <c r="W2356" i="73"/>
  <c r="AI2650" i="73"/>
  <c r="W2373" i="73"/>
  <c r="B2502" i="73"/>
  <c r="W2744" i="73"/>
  <c r="AA2554" i="73"/>
  <c r="AE2509" i="73"/>
  <c r="H2470" i="73"/>
  <c r="AI2760" i="73"/>
  <c r="AA2419" i="73"/>
  <c r="BS1287" i="50"/>
  <c r="Q2636" i="73" s="1"/>
  <c r="AE2448" i="73"/>
  <c r="M2899" i="73"/>
  <c r="AA3439" i="73"/>
  <c r="AE2699" i="73"/>
  <c r="AA2508" i="73"/>
  <c r="H2438" i="73"/>
  <c r="AA2424" i="73"/>
  <c r="H2506" i="73"/>
  <c r="B2647" i="73"/>
  <c r="W2381" i="73"/>
  <c r="AA2373" i="73"/>
  <c r="AI2407" i="73"/>
  <c r="H2457" i="73"/>
  <c r="M2525" i="73"/>
  <c r="M2844" i="73"/>
  <c r="AE2392" i="73"/>
  <c r="AA2837" i="73"/>
  <c r="AA3006" i="73"/>
  <c r="BS1083" i="50"/>
  <c r="Q2432" i="73" s="1"/>
  <c r="H2549" i="73"/>
  <c r="M2809" i="73"/>
  <c r="M3081" i="73"/>
  <c r="AA2728" i="73"/>
  <c r="H2557" i="73"/>
  <c r="H2464" i="73"/>
  <c r="AA2358" i="73"/>
  <c r="AA2832" i="73"/>
  <c r="AA2377" i="73"/>
  <c r="M2784" i="73"/>
  <c r="W2430" i="73"/>
  <c r="M2657" i="73"/>
  <c r="BS1418" i="50"/>
  <c r="Q2767" i="73" s="1"/>
  <c r="AI2479" i="73"/>
  <c r="AI2798" i="73"/>
  <c r="AE2460" i="73"/>
  <c r="AI2433" i="73"/>
  <c r="B2745" i="73"/>
  <c r="AE2807" i="73"/>
  <c r="M2636" i="73"/>
  <c r="W2638" i="73"/>
  <c r="H3067" i="73"/>
  <c r="B2654" i="73"/>
  <c r="AI2764" i="73"/>
  <c r="AA2443" i="73"/>
  <c r="BS1531" i="50"/>
  <c r="Q2880" i="73" s="1"/>
  <c r="AI2412" i="73"/>
  <c r="AE2603" i="73"/>
  <c r="M2720" i="73"/>
  <c r="W2829" i="73"/>
  <c r="AI2670" i="73"/>
  <c r="AA2644" i="73"/>
  <c r="H2773" i="73"/>
  <c r="W2852" i="73"/>
  <c r="B2579" i="73"/>
  <c r="AA2588" i="73"/>
  <c r="AA2385" i="73"/>
  <c r="AA2704" i="73"/>
  <c r="B2690" i="73"/>
  <c r="H2850" i="73"/>
  <c r="AI2674" i="73"/>
  <c r="BS1454" i="50"/>
  <c r="Q2803" i="73" s="1"/>
  <c r="AE2493" i="73"/>
  <c r="AA3020" i="73"/>
  <c r="H2597" i="73"/>
  <c r="H2693" i="73"/>
  <c r="B2700" i="73"/>
  <c r="AA2774" i="73"/>
  <c r="BS1094" i="50"/>
  <c r="Q2443" i="73" s="1"/>
  <c r="H2419" i="73"/>
  <c r="AE2362" i="73"/>
  <c r="BS1477" i="50"/>
  <c r="Q2826" i="73" s="1"/>
  <c r="M2563" i="73"/>
  <c r="W2899" i="73"/>
  <c r="H2670" i="73"/>
  <c r="M2816" i="73"/>
  <c r="W2613" i="73"/>
  <c r="H3473" i="73"/>
  <c r="BS1326" i="50"/>
  <c r="Q2675" i="73" s="1"/>
  <c r="B2842" i="73"/>
  <c r="AA2492" i="73"/>
  <c r="M2625" i="73"/>
  <c r="BS1103" i="50"/>
  <c r="Q2452" i="73" s="1"/>
  <c r="B2742" i="73"/>
  <c r="AI2748" i="73"/>
  <c r="AE2737" i="73"/>
  <c r="H2739" i="73"/>
  <c r="H2735" i="73"/>
  <c r="M2391" i="73"/>
  <c r="W3009" i="73"/>
  <c r="BS1939" i="50"/>
  <c r="Q3288" i="73" s="1"/>
  <c r="AI3175" i="73"/>
  <c r="AE2365" i="73"/>
  <c r="AI2643" i="73"/>
  <c r="B2471" i="73"/>
  <c r="AA2760" i="73"/>
  <c r="H2767" i="73"/>
  <c r="W2767" i="73"/>
  <c r="AE2757" i="73"/>
  <c r="M2758" i="73"/>
  <c r="AE2753" i="73"/>
  <c r="AA2730" i="73"/>
  <c r="BS1492" i="50"/>
  <c r="Q2841" i="73" s="1"/>
  <c r="H2945" i="73"/>
  <c r="AE3167" i="73"/>
  <c r="W2581" i="73"/>
  <c r="B2390" i="73"/>
  <c r="M2568" i="73"/>
  <c r="M2406" i="73"/>
  <c r="W2714" i="73"/>
  <c r="B2523" i="73"/>
  <c r="AI2824" i="73"/>
  <c r="BS1464" i="50"/>
  <c r="Q2813" i="73" s="1"/>
  <c r="AE2813" i="73"/>
  <c r="AA2547" i="73"/>
  <c r="H3074" i="73"/>
  <c r="B3075" i="73"/>
  <c r="AI3075" i="73"/>
  <c r="H3180" i="73"/>
  <c r="BS2384" i="50"/>
  <c r="Q3733" i="73" s="1"/>
  <c r="AA2408" i="73"/>
  <c r="AI2586" i="73"/>
  <c r="AI2424" i="73"/>
  <c r="AA2541" i="73"/>
  <c r="M2836" i="73"/>
  <c r="W2843" i="73"/>
  <c r="H2843" i="73"/>
  <c r="B2832" i="73"/>
  <c r="BS1484" i="50"/>
  <c r="Q2833" i="73" s="1"/>
  <c r="BS1480" i="50"/>
  <c r="Q2829" i="73" s="1"/>
  <c r="AI2585" i="73"/>
  <c r="H2791" i="73"/>
  <c r="H2480" i="73"/>
  <c r="W2450" i="73"/>
  <c r="W2769" i="73"/>
  <c r="AA2596" i="73"/>
  <c r="H2405" i="73"/>
  <c r="BS1234" i="50"/>
  <c r="Q2583" i="73" s="1"/>
  <c r="BS1072" i="50"/>
  <c r="Q2421" i="73" s="1"/>
  <c r="AA2729" i="73"/>
  <c r="H2538" i="73"/>
  <c r="W2839" i="73"/>
  <c r="B2840" i="73"/>
  <c r="AI2828" i="73"/>
  <c r="AI2577" i="73"/>
  <c r="AA2571" i="73"/>
  <c r="AI2888" i="73"/>
  <c r="BS1925" i="50"/>
  <c r="Q3274" i="73" s="1"/>
  <c r="BS1849" i="50"/>
  <c r="Q3198" i="73" s="1"/>
  <c r="AE2423" i="73"/>
  <c r="B2602" i="73"/>
  <c r="B2440" i="73"/>
  <c r="AE2556" i="73"/>
  <c r="BS1502" i="50"/>
  <c r="Q2851" i="73" s="1"/>
  <c r="AA2375" i="73"/>
  <c r="B2377" i="73"/>
  <c r="B4420" i="73"/>
  <c r="AD4445" i="73"/>
  <c r="Q4465" i="73"/>
  <c r="AI4438" i="73"/>
  <c r="X4449" i="73"/>
  <c r="Q4452" i="73"/>
  <c r="AI4461" i="73"/>
  <c r="AI4442" i="73"/>
  <c r="B4462" i="73"/>
  <c r="B4449" i="73"/>
  <c r="AD4448" i="73"/>
  <c r="AD4450" i="73"/>
  <c r="B4460" i="73"/>
  <c r="AI4433" i="73"/>
  <c r="X4456" i="73"/>
  <c r="B2818" i="73"/>
  <c r="BS1123" i="50"/>
  <c r="Q2472" i="73" s="1"/>
  <c r="M2721" i="73"/>
  <c r="W2637" i="73"/>
  <c r="M2393" i="73"/>
  <c r="M2461" i="73"/>
  <c r="M2780" i="73"/>
  <c r="AE2787" i="73"/>
  <c r="AE2660" i="73"/>
  <c r="AI2368" i="73"/>
  <c r="AA2449" i="73"/>
  <c r="AA2768" i="73"/>
  <c r="AA2772" i="73"/>
  <c r="W2630" i="73"/>
  <c r="AI2706" i="73"/>
  <c r="H2795" i="73"/>
  <c r="H2504" i="73"/>
  <c r="BS1414" i="50"/>
  <c r="Q2763" i="73" s="1"/>
  <c r="AE2575" i="73"/>
  <c r="W2593" i="73"/>
  <c r="AE2647" i="73"/>
  <c r="AA2654" i="73"/>
  <c r="W2644" i="73"/>
  <c r="H2525" i="73"/>
  <c r="M2485" i="73"/>
  <c r="AE2840" i="73"/>
  <c r="BS1079" i="50"/>
  <c r="Q2428" i="73" s="1"/>
  <c r="M2641" i="73"/>
  <c r="H2793" i="73"/>
  <c r="B2439" i="73"/>
  <c r="B2675" i="73"/>
  <c r="W2810" i="73"/>
  <c r="B2383" i="73"/>
  <c r="AA2421" i="73"/>
  <c r="H2813" i="73"/>
  <c r="AI2854" i="73"/>
  <c r="H2852" i="73"/>
  <c r="AI2714" i="73"/>
  <c r="B2580" i="73"/>
  <c r="AA2566" i="73"/>
  <c r="W3074" i="73"/>
  <c r="AA2677" i="73"/>
  <c r="AE3120" i="73"/>
  <c r="BS1921" i="50"/>
  <c r="Q3270" i="73" s="1"/>
  <c r="M2564" i="73"/>
  <c r="B2815" i="73"/>
  <c r="M2469" i="73"/>
  <c r="AI2595" i="73"/>
  <c r="M2800" i="73"/>
  <c r="M2434" i="73"/>
  <c r="H2441" i="73"/>
  <c r="AA2629" i="73"/>
  <c r="AE2408" i="73"/>
  <c r="B2542" i="73"/>
  <c r="AI2410" i="73"/>
  <c r="M2781" i="73"/>
  <c r="AE2747" i="73"/>
  <c r="W2378" i="73"/>
  <c r="BS1325" i="50"/>
  <c r="Q2674" i="73" s="1"/>
  <c r="AE2756" i="73"/>
  <c r="B2870" i="73"/>
  <c r="BS1518" i="50"/>
  <c r="Q2867" i="73" s="1"/>
  <c r="AA3074" i="73"/>
  <c r="BS1780" i="50"/>
  <c r="Q3129" i="73" s="1"/>
  <c r="BS1106" i="50"/>
  <c r="Q2455" i="73" s="1"/>
  <c r="W2774" i="73"/>
  <c r="H2410" i="73"/>
  <c r="AI2533" i="73"/>
  <c r="W2520" i="73"/>
  <c r="AI3251" i="73"/>
  <c r="H2706" i="73"/>
  <c r="AI2822" i="73"/>
  <c r="W2473" i="73"/>
  <c r="B2547" i="73"/>
  <c r="BS1175" i="50"/>
  <c r="Q2524" i="73" s="1"/>
  <c r="M2653" i="73"/>
  <c r="AE2491" i="73"/>
  <c r="W2517" i="73"/>
  <c r="B2554" i="73"/>
  <c r="B2687" i="73"/>
  <c r="M2608" i="73"/>
  <c r="H2825" i="73"/>
  <c r="M2513" i="73"/>
  <c r="H2537" i="73"/>
  <c r="B2578" i="73"/>
  <c r="M2734" i="73"/>
  <c r="M3273" i="73"/>
  <c r="W2413" i="73"/>
  <c r="H2546" i="73"/>
  <c r="AE3054" i="73"/>
  <c r="AI2563" i="73"/>
  <c r="AA2680" i="73"/>
  <c r="AE2593" i="73"/>
  <c r="BS1049" i="50"/>
  <c r="Q2398" i="73" s="1"/>
  <c r="AI2900" i="73"/>
  <c r="M2612" i="73"/>
  <c r="AI2662" i="73"/>
  <c r="AE2669" i="73"/>
  <c r="B2705" i="73"/>
  <c r="AE2377" i="73"/>
  <c r="W2494" i="73"/>
  <c r="B2499" i="73"/>
  <c r="AE2615" i="73"/>
  <c r="B2794" i="73"/>
  <c r="H2459" i="73"/>
  <c r="M2444" i="73"/>
  <c r="AA2567" i="73"/>
  <c r="B2569" i="73"/>
  <c r="AE2558" i="73"/>
  <c r="BS1209" i="50"/>
  <c r="Q2558" i="73" s="1"/>
  <c r="M2518" i="73"/>
  <c r="M2510" i="73"/>
  <c r="B3015" i="73"/>
  <c r="AA2517" i="73"/>
  <c r="AA2812" i="73"/>
  <c r="B2355" i="73"/>
  <c r="AI2462" i="73"/>
  <c r="BS1423" i="50"/>
  <c r="Q2772" i="73" s="1"/>
  <c r="AA2587" i="73"/>
  <c r="H2588" i="73"/>
  <c r="B2577" i="73"/>
  <c r="W2555" i="73"/>
  <c r="AA2560" i="73"/>
  <c r="M2479" i="73"/>
  <c r="AA3181" i="73"/>
  <c r="BS1104" i="50"/>
  <c r="Q2453" i="73" s="1"/>
  <c r="AA2761" i="73"/>
  <c r="H2570" i="73"/>
  <c r="AE2736" i="73"/>
  <c r="BS1342" i="50"/>
  <c r="Q2691" i="73" s="1"/>
  <c r="W2533" i="73"/>
  <c r="BS1009" i="50"/>
  <c r="Q2358" i="73" s="1"/>
  <c r="B2682" i="73"/>
  <c r="M2643" i="73"/>
  <c r="BS1283" i="50"/>
  <c r="Q2632" i="73" s="1"/>
  <c r="W2632" i="73"/>
  <c r="AI2633" i="73"/>
  <c r="BS1285" i="50"/>
  <c r="Q2634" i="73" s="1"/>
  <c r="AI2629" i="73"/>
  <c r="M2662" i="73"/>
  <c r="BS1732" i="50"/>
  <c r="Q3081" i="73" s="1"/>
  <c r="M3082" i="73"/>
  <c r="AA2589" i="73"/>
  <c r="M2593" i="73"/>
  <c r="BS1071" i="50"/>
  <c r="Q2420" i="73" s="1"/>
  <c r="B2710" i="73"/>
  <c r="AA2360" i="73"/>
  <c r="AA2700" i="73"/>
  <c r="AI2661" i="73"/>
  <c r="M2663" i="73"/>
  <c r="B2651" i="73"/>
  <c r="W2652" i="73"/>
  <c r="B2653" i="73"/>
  <c r="BS1299" i="50"/>
  <c r="Q2648" i="73" s="1"/>
  <c r="W2648" i="73"/>
  <c r="AI2590" i="73"/>
  <c r="W2542" i="73"/>
  <c r="AE2776" i="73"/>
  <c r="M2585" i="73"/>
  <c r="AI2751" i="73"/>
  <c r="W2402" i="73"/>
  <c r="W2721" i="73"/>
  <c r="AA2548" i="73"/>
  <c r="H2357" i="73"/>
  <c r="H2697" i="73"/>
  <c r="BS1309" i="50"/>
  <c r="Q2658" i="73" s="1"/>
  <c r="AA2647" i="73"/>
  <c r="B2649" i="73"/>
  <c r="B2645" i="73"/>
  <c r="AA2698" i="73"/>
  <c r="AA2690" i="73"/>
  <c r="M2895" i="73"/>
  <c r="AA2899" i="73"/>
  <c r="W2900" i="73"/>
  <c r="W2365" i="73"/>
  <c r="W2770" i="73"/>
  <c r="BS1259" i="50"/>
  <c r="Q2608" i="73" s="1"/>
  <c r="H2725" i="73"/>
  <c r="AE2375" i="73"/>
  <c r="AE2715" i="73"/>
  <c r="AI2380" i="73"/>
  <c r="B2677" i="73"/>
  <c r="BS1329" i="50"/>
  <c r="Q2678" i="73" s="1"/>
  <c r="H2666" i="73"/>
  <c r="AA2667" i="73"/>
  <c r="H2668" i="73"/>
  <c r="AA2663" i="73"/>
  <c r="H2621" i="73"/>
  <c r="BS1007" i="50"/>
  <c r="Q2356" i="73" s="1"/>
  <c r="AI2791" i="73"/>
  <c r="B2767" i="73"/>
  <c r="AA2417" i="73"/>
  <c r="AA2736" i="73"/>
  <c r="AE2563" i="73"/>
  <c r="M2372" i="73"/>
  <c r="M2712" i="73"/>
  <c r="BS1028" i="50"/>
  <c r="Q2377" i="73" s="1"/>
  <c r="AE2662" i="73"/>
  <c r="H2664" i="73"/>
  <c r="H2660" i="73"/>
  <c r="AI2728" i="73"/>
  <c r="AI2720" i="73"/>
  <c r="H2960" i="73"/>
  <c r="B2961" i="73"/>
  <c r="AI2961" i="73"/>
  <c r="BS1058" i="50"/>
  <c r="Q2407" i="73" s="1"/>
  <c r="AA2785" i="73"/>
  <c r="M2740" i="73"/>
  <c r="AI2390" i="73"/>
  <c r="AI2730" i="73"/>
  <c r="B2396" i="73"/>
  <c r="H2692" i="73"/>
  <c r="M2681" i="73"/>
  <c r="AE2682" i="73"/>
  <c r="M2683" i="73"/>
  <c r="AE2678" i="73"/>
  <c r="AE2729" i="73"/>
  <c r="M2975" i="73"/>
  <c r="H2976" i="73"/>
  <c r="B2977" i="73"/>
  <c r="B3626" i="73"/>
  <c r="W2553" i="73"/>
  <c r="B2560" i="73"/>
  <c r="BS1212" i="50"/>
  <c r="Q2561" i="73" s="1"/>
  <c r="AA2550" i="73"/>
  <c r="H2551" i="73"/>
  <c r="AA2546" i="73"/>
  <c r="B2548" i="73"/>
  <c r="BS1655" i="50"/>
  <c r="Q3004" i="73" s="1"/>
  <c r="M3005" i="73"/>
  <c r="H3006" i="73"/>
  <c r="H3681" i="73"/>
  <c r="AE2634" i="73"/>
  <c r="M2635" i="73"/>
  <c r="M2627" i="73"/>
  <c r="AE2626" i="73"/>
  <c r="AE2862" i="73"/>
  <c r="W2868" i="73"/>
  <c r="M2883" i="73"/>
  <c r="AA2887" i="73"/>
  <c r="W2888" i="73"/>
  <c r="M2887" i="73"/>
  <c r="BS1879" i="50"/>
  <c r="Q3228" i="73" s="1"/>
  <c r="B3341" i="73"/>
  <c r="AI3093" i="73"/>
  <c r="AI3389" i="73"/>
  <c r="H3610" i="73"/>
  <c r="AE2781" i="73"/>
  <c r="AE2398" i="73"/>
  <c r="H3045" i="73"/>
  <c r="W3049" i="73"/>
  <c r="BS1891" i="50"/>
  <c r="Q3240" i="73" s="1"/>
  <c r="AA2820" i="73"/>
  <c r="H2629" i="73"/>
  <c r="B2636" i="73"/>
  <c r="AI2624" i="73"/>
  <c r="M2626" i="73"/>
  <c r="M2622" i="73"/>
  <c r="AI2652" i="73"/>
  <c r="AA2646" i="73"/>
  <c r="AA2563" i="73"/>
  <c r="B3060" i="73"/>
  <c r="H3314" i="73"/>
  <c r="BS1361" i="50"/>
  <c r="Q2710" i="73" s="1"/>
  <c r="AA2701" i="73"/>
  <c r="AA2703" i="73"/>
  <c r="BS1353" i="50"/>
  <c r="Q2702" i="73" s="1"/>
  <c r="BS1589" i="50"/>
  <c r="Q2938" i="73" s="1"/>
  <c r="H2944" i="73"/>
  <c r="AE2706" i="73"/>
  <c r="AE2942" i="73"/>
  <c r="W2948" i="73"/>
  <c r="M2963" i="73"/>
  <c r="AA2707" i="73"/>
  <c r="AA2943" i="73"/>
  <c r="H2964" i="73"/>
  <c r="W2708" i="73"/>
  <c r="W2944" i="73"/>
  <c r="B2965" i="73"/>
  <c r="H3145" i="73"/>
  <c r="W3149" i="73"/>
  <c r="M3488" i="73"/>
  <c r="AA3492" i="73"/>
  <c r="AI3091" i="73"/>
  <c r="BS1508" i="50"/>
  <c r="Q2857" i="73" s="1"/>
  <c r="B2429" i="73"/>
  <c r="W3511" i="73"/>
  <c r="AE2835" i="73"/>
  <c r="M2644" i="73"/>
  <c r="W2651" i="73"/>
  <c r="H2651" i="73"/>
  <c r="B2640" i="73"/>
  <c r="BS1292" i="50"/>
  <c r="Q2641" i="73" s="1"/>
  <c r="BS1288" i="50"/>
  <c r="Q2637" i="73" s="1"/>
  <c r="H2683" i="73"/>
  <c r="AI2676" i="73"/>
  <c r="M2623" i="73"/>
  <c r="AA2627" i="73"/>
  <c r="W2628" i="73"/>
  <c r="AE2716" i="73"/>
  <c r="AE2718" i="73"/>
  <c r="M2959" i="73"/>
  <c r="AI2721" i="73"/>
  <c r="AI2957" i="73"/>
  <c r="AA2963" i="73"/>
  <c r="BS1629" i="50"/>
  <c r="Q2978" i="73" s="1"/>
  <c r="AE2722" i="73"/>
  <c r="AE2958" i="73"/>
  <c r="W2964" i="73"/>
  <c r="M2979" i="73"/>
  <c r="AA2723" i="73"/>
  <c r="AA2959" i="73"/>
  <c r="H2980" i="73"/>
  <c r="AA3186" i="73"/>
  <c r="B3210" i="73"/>
  <c r="AA2486" i="73"/>
  <c r="H2487" i="73"/>
  <c r="AA2482" i="73"/>
  <c r="B2484" i="73"/>
  <c r="AA2741" i="73"/>
  <c r="BS1501" i="50"/>
  <c r="Q2850" i="73" s="1"/>
  <c r="AA2839" i="73"/>
  <c r="B2837" i="73"/>
  <c r="AA3128" i="73"/>
  <c r="AI2610" i="73"/>
  <c r="BS1070" i="50"/>
  <c r="Q2419" i="73" s="1"/>
  <c r="B2586" i="73"/>
  <c r="B2424" i="73"/>
  <c r="AE2540" i="73"/>
  <c r="B2719" i="73"/>
  <c r="W2677" i="73"/>
  <c r="B2486" i="73"/>
  <c r="AI2492" i="73"/>
  <c r="AE2481" i="73"/>
  <c r="H2483" i="73"/>
  <c r="H2479" i="73"/>
  <c r="B2970" i="73"/>
  <c r="AA2604" i="73"/>
  <c r="AA2442" i="73"/>
  <c r="AA2737" i="73"/>
  <c r="M2692" i="73"/>
  <c r="AI2387" i="73"/>
  <c r="AA2504" i="73"/>
  <c r="H2511" i="73"/>
  <c r="W2511" i="73"/>
  <c r="AE2501" i="73"/>
  <c r="M2502" i="73"/>
  <c r="AE2497" i="73"/>
  <c r="H2499" i="73"/>
  <c r="H2985" i="73"/>
  <c r="W2989" i="73"/>
  <c r="M2565" i="73"/>
  <c r="W2380" i="73"/>
  <c r="B2381" i="73"/>
  <c r="AA2850" i="73"/>
  <c r="B2852" i="73"/>
  <c r="B2848" i="73"/>
  <c r="B2617" i="73"/>
  <c r="B2984" i="73"/>
  <c r="AI2984" i="73"/>
  <c r="AE2985" i="73"/>
  <c r="M2936" i="73"/>
  <c r="M2446" i="73"/>
  <c r="W2929" i="73"/>
  <c r="M2928" i="73"/>
  <c r="AI3163" i="73"/>
  <c r="AA3169" i="73"/>
  <c r="AA2932" i="73"/>
  <c r="AI3191" i="73"/>
  <c r="W2933" i="73"/>
  <c r="AA3193" i="73"/>
  <c r="H3109" i="73"/>
  <c r="B3102" i="73"/>
  <c r="H3429" i="73"/>
  <c r="W3433" i="73"/>
  <c r="AI3840" i="73"/>
  <c r="BS1728" i="50"/>
  <c r="Q3077" i="73" s="1"/>
  <c r="H3083" i="73"/>
  <c r="AA2518" i="73"/>
  <c r="M3521" i="73"/>
  <c r="AE2454" i="73"/>
  <c r="H2456" i="73"/>
  <c r="AI2445" i="73"/>
  <c r="BS1425" i="50"/>
  <c r="Q2774" i="73" s="1"/>
  <c r="AA2765" i="73"/>
  <c r="AA3039" i="73"/>
  <c r="BS2460" i="50"/>
  <c r="Q3809" i="73" s="1"/>
  <c r="AA2522" i="73"/>
  <c r="M2522" i="73"/>
  <c r="AI3018" i="73"/>
  <c r="BS1654" i="50"/>
  <c r="Q3003" i="73" s="1"/>
  <c r="H3009" i="73"/>
  <c r="M3004" i="73"/>
  <c r="B3010" i="73"/>
  <c r="H3005" i="73"/>
  <c r="AI3010" i="73"/>
  <c r="AE3276" i="73"/>
  <c r="H3126" i="73"/>
  <c r="W3130" i="73"/>
  <c r="AI3399" i="73"/>
  <c r="M3405" i="73"/>
  <c r="AA2675" i="73"/>
  <c r="AA2911" i="73"/>
  <c r="AI2548" i="73"/>
  <c r="AI2868" i="73"/>
  <c r="AE2869" i="73"/>
  <c r="AA2870" i="73"/>
  <c r="BS1904" i="50"/>
  <c r="Q3253" i="73" s="1"/>
  <c r="AI2469" i="73"/>
  <c r="M2471" i="73"/>
  <c r="W2460" i="73"/>
  <c r="B2461" i="73"/>
  <c r="W2456" i="73"/>
  <c r="AI2795" i="73"/>
  <c r="AI3099" i="73"/>
  <c r="H3096" i="73"/>
  <c r="AE3813" i="73"/>
  <c r="W2543" i="73"/>
  <c r="AE2537" i="73"/>
  <c r="BS1188" i="50"/>
  <c r="Q2537" i="73" s="1"/>
  <c r="W3033" i="73"/>
  <c r="B3034" i="73"/>
  <c r="M3024" i="73"/>
  <c r="BS1670" i="50"/>
  <c r="Q3019" i="73" s="1"/>
  <c r="H3025" i="73"/>
  <c r="M3020" i="73"/>
  <c r="B3026" i="73"/>
  <c r="AI3291" i="73"/>
  <c r="W3289" i="73"/>
  <c r="AI3195" i="73"/>
  <c r="H2547" i="73"/>
  <c r="H2543" i="73"/>
  <c r="AA2494" i="73"/>
  <c r="M2610" i="73"/>
  <c r="W2599" i="73"/>
  <c r="BS1322" i="50"/>
  <c r="Q2671" i="73" s="1"/>
  <c r="AI2359" i="73"/>
  <c r="AE2792" i="73"/>
  <c r="AE2366" i="73"/>
  <c r="AI2591" i="73"/>
  <c r="B2738" i="73"/>
  <c r="AE2553" i="73"/>
  <c r="BS1204" i="50"/>
  <c r="Q2553" i="73" s="1"/>
  <c r="M2542" i="73"/>
  <c r="AA2542" i="73"/>
  <c r="BS1132" i="50"/>
  <c r="Q2481" i="73" s="1"/>
  <c r="M2714" i="73"/>
  <c r="H2974" i="73"/>
  <c r="B2975" i="73"/>
  <c r="AI2975" i="73"/>
  <c r="B3186" i="73"/>
  <c r="H2665" i="73"/>
  <c r="AE2361" i="73"/>
  <c r="B2426" i="73"/>
  <c r="H2798" i="73"/>
  <c r="W2610" i="73"/>
  <c r="BS1099" i="50"/>
  <c r="Q2448" i="73" s="1"/>
  <c r="AA2756" i="73"/>
  <c r="H2565" i="73"/>
  <c r="B2572" i="73"/>
  <c r="AI2560" i="73"/>
  <c r="M2562" i="73"/>
  <c r="M2558" i="73"/>
  <c r="AI2524" i="73"/>
  <c r="BS1380" i="50"/>
  <c r="Q2729" i="73" s="1"/>
  <c r="M2989" i="73"/>
  <c r="H2990" i="73"/>
  <c r="B2991" i="73"/>
  <c r="AA3620" i="73"/>
  <c r="AA2439" i="73"/>
  <c r="B2441" i="73"/>
  <c r="AE2430" i="73"/>
  <c r="BS1081" i="50"/>
  <c r="Q2430" i="73" s="1"/>
  <c r="H2744" i="73"/>
  <c r="BS1637" i="50"/>
  <c r="Q2986" i="73" s="1"/>
  <c r="BS1872" i="50"/>
  <c r="Q3221" i="73" s="1"/>
  <c r="AI3321" i="73"/>
  <c r="W2507" i="73"/>
  <c r="H2507" i="73"/>
  <c r="AE3003" i="73"/>
  <c r="M2988" i="73"/>
  <c r="B2994" i="73"/>
  <c r="H2989" i="73"/>
  <c r="AI2994" i="73"/>
  <c r="B2990" i="73"/>
  <c r="AE2995" i="73"/>
  <c r="AA3261" i="73"/>
  <c r="AI3065" i="73"/>
  <c r="B3335" i="73"/>
  <c r="M3349" i="73"/>
  <c r="W2660" i="73"/>
  <c r="W2896" i="73"/>
  <c r="W2548" i="73"/>
  <c r="AI3044" i="73"/>
  <c r="AA3253" i="73"/>
  <c r="W3530" i="73"/>
  <c r="AE2508" i="73"/>
  <c r="M2515" i="73"/>
  <c r="AA2515" i="73"/>
  <c r="W2504" i="73"/>
  <c r="AI2505" i="73"/>
  <c r="BS1157" i="50"/>
  <c r="Q2506" i="73" s="1"/>
  <c r="AI2501" i="73"/>
  <c r="M2888" i="73"/>
  <c r="W3045" i="73"/>
  <c r="AI3327" i="73"/>
  <c r="BS2672" i="50"/>
  <c r="Q4021" i="73" s="1"/>
  <c r="AI2588" i="73"/>
  <c r="AA2582" i="73"/>
  <c r="H2583" i="73"/>
  <c r="AI3078" i="73"/>
  <c r="BS1730" i="50"/>
  <c r="Q3079" i="73" s="1"/>
  <c r="AE3083" i="73"/>
  <c r="AA3084" i="73"/>
  <c r="BS1722" i="50"/>
  <c r="Q3071" i="73" s="1"/>
  <c r="W3085" i="73"/>
  <c r="B3140" i="73"/>
  <c r="H3411" i="73"/>
  <c r="AE3445" i="73"/>
  <c r="H2736" i="73"/>
  <c r="H2972" i="73"/>
  <c r="AI2977" i="73"/>
  <c r="H2608" i="73"/>
  <c r="W2612" i="73"/>
  <c r="H3531" i="73"/>
  <c r="AI2523" i="73"/>
  <c r="BS1181" i="50"/>
  <c r="Q2530" i="73" s="1"/>
  <c r="AE2530" i="73"/>
  <c r="AA2519" i="73"/>
  <c r="B2521" i="73"/>
  <c r="B2517" i="73"/>
  <c r="AA2924" i="73"/>
  <c r="AA2434" i="73"/>
  <c r="M2869" i="73"/>
  <c r="H2870" i="73"/>
  <c r="B2871" i="73"/>
  <c r="AA3221" i="73"/>
  <c r="B2604" i="73"/>
  <c r="AE2597" i="73"/>
  <c r="M2598" i="73"/>
  <c r="W3073" i="73"/>
  <c r="M2857" i="73"/>
  <c r="H2858" i="73"/>
  <c r="B2859" i="73"/>
  <c r="W3111" i="73"/>
  <c r="AI3204" i="73"/>
  <c r="AE3461" i="73"/>
  <c r="W2848" i="73"/>
  <c r="AI2843" i="73"/>
  <c r="AE2500" i="73"/>
  <c r="AE2849" i="73"/>
  <c r="M2934" i="73"/>
  <c r="AE3123" i="73"/>
  <c r="H2355" i="73"/>
  <c r="M2466" i="73"/>
  <c r="M2785" i="73"/>
  <c r="BS1263" i="50"/>
  <c r="Q2612" i="73" s="1"/>
  <c r="AI2435" i="73"/>
  <c r="AA2552" i="73"/>
  <c r="W2371" i="73"/>
  <c r="B2854" i="73"/>
  <c r="BS1506" i="50"/>
  <c r="Q2855" i="73" s="1"/>
  <c r="B2843" i="73"/>
  <c r="W2844" i="73"/>
  <c r="B2845" i="73"/>
  <c r="BS1491" i="50"/>
  <c r="Q2840" i="73" s="1"/>
  <c r="W2840" i="73"/>
  <c r="W2608" i="73"/>
  <c r="W2600" i="73"/>
  <c r="BS1253" i="50"/>
  <c r="Q2602" i="73" s="1"/>
  <c r="M2974" i="73"/>
  <c r="H2975" i="73"/>
  <c r="B2976" i="73"/>
  <c r="H3189" i="73"/>
  <c r="AI2803" i="73"/>
  <c r="B2631" i="73"/>
  <c r="W2454" i="73"/>
  <c r="H2430" i="73"/>
  <c r="H2749" i="73"/>
  <c r="M2576" i="73"/>
  <c r="AA2872" i="73"/>
  <c r="B2874" i="73"/>
  <c r="AE2863" i="73"/>
  <c r="BS1640" i="50"/>
  <c r="Q2989" i="73" s="1"/>
  <c r="M2990" i="73"/>
  <c r="H2991" i="73"/>
  <c r="H3621" i="73"/>
  <c r="AE2741" i="73"/>
  <c r="M2742" i="73"/>
  <c r="W2731" i="73"/>
  <c r="H2731" i="73"/>
  <c r="BS1033" i="50"/>
  <c r="Q2382" i="73" s="1"/>
  <c r="H2376" i="73"/>
  <c r="H3258" i="73"/>
  <c r="H3334" i="73"/>
  <c r="AA2815" i="73"/>
  <c r="AA2807" i="73"/>
  <c r="B2809" i="73"/>
  <c r="AA3063" i="73"/>
  <c r="BS1705" i="50"/>
  <c r="Q3054" i="73" s="1"/>
  <c r="M3055" i="73"/>
  <c r="BS1465" i="50"/>
  <c r="Q2814" i="73" s="1"/>
  <c r="BS1701" i="50"/>
  <c r="Q3050" i="73" s="1"/>
  <c r="H3056" i="73"/>
  <c r="AA3067" i="73"/>
  <c r="W3108" i="73"/>
  <c r="M3127" i="73"/>
  <c r="BS1752" i="50"/>
  <c r="Q3101" i="73" s="1"/>
  <c r="AE3105" i="73"/>
  <c r="BS2008" i="50"/>
  <c r="Q3357" i="73" s="1"/>
  <c r="AE3361" i="73"/>
  <c r="B2481" i="73"/>
  <c r="AE2758" i="73"/>
  <c r="B3045" i="73"/>
  <c r="AI2519" i="73"/>
  <c r="W2809" i="73"/>
  <c r="B2816" i="73"/>
  <c r="BS1468" i="50"/>
  <c r="Q2817" i="73" s="1"/>
  <c r="AA2806" i="73"/>
  <c r="H2807" i="73"/>
  <c r="AA2802" i="73"/>
  <c r="W2532" i="73"/>
  <c r="AI3043" i="73"/>
  <c r="AE3044" i="73"/>
  <c r="AA3045" i="73"/>
  <c r="AA3317" i="73"/>
  <c r="AI2890" i="73"/>
  <c r="BS1542" i="50"/>
  <c r="Q2891" i="73" s="1"/>
  <c r="AI2400" i="73"/>
  <c r="BS1534" i="50"/>
  <c r="Q2883" i="73" s="1"/>
  <c r="AI2882" i="73"/>
  <c r="W3118" i="73"/>
  <c r="B3139" i="73"/>
  <c r="B3143" i="73"/>
  <c r="AI3161" i="73"/>
  <c r="H3456" i="73"/>
  <c r="W3460" i="73"/>
  <c r="AA3571" i="73"/>
  <c r="B3032" i="73"/>
  <c r="AE3037" i="73"/>
  <c r="B2789" i="73"/>
  <c r="M3105" i="73"/>
  <c r="AA3109" i="73"/>
  <c r="W3110" i="73"/>
  <c r="AA3266" i="73"/>
  <c r="B2535" i="73"/>
  <c r="AA2824" i="73"/>
  <c r="H2831" i="73"/>
  <c r="W2831" i="73"/>
  <c r="AE2821" i="73"/>
  <c r="M2822" i="73"/>
  <c r="AE2817" i="73"/>
  <c r="AE2562" i="73"/>
  <c r="W2556" i="73"/>
  <c r="AA2858" i="73"/>
  <c r="AI3746" i="73"/>
  <c r="B2906" i="73"/>
  <c r="B2416" i="73"/>
  <c r="B2898" i="73"/>
  <c r="AA3133" i="73"/>
  <c r="H3154" i="73"/>
  <c r="W3158" i="73"/>
  <c r="H3158" i="73"/>
  <c r="AA3307" i="73"/>
  <c r="BS1873" i="50"/>
  <c r="Q3222" i="73" s="1"/>
  <c r="AE3226" i="73"/>
  <c r="H3487" i="73"/>
  <c r="M2511" i="73"/>
  <c r="AA2986" i="73"/>
  <c r="H2700" i="73"/>
  <c r="BS1581" i="50"/>
  <c r="Q2930" i="73" s="1"/>
  <c r="M2931" i="73"/>
  <c r="BS1901" i="50"/>
  <c r="Q3250" i="73" s="1"/>
  <c r="AA2489" i="73"/>
  <c r="AE2785" i="73"/>
  <c r="H2787" i="73"/>
  <c r="AI2776" i="73"/>
  <c r="B2473" i="73"/>
  <c r="W2918" i="73"/>
  <c r="AI3220" i="73"/>
  <c r="AE3310" i="73"/>
  <c r="AE3735" i="73"/>
  <c r="AA2860" i="73"/>
  <c r="H2861" i="73"/>
  <c r="H2853" i="73"/>
  <c r="B2853" i="73"/>
  <c r="W3088" i="73"/>
  <c r="AE3108" i="73"/>
  <c r="BS1751" i="50"/>
  <c r="Q3100" i="73" s="1"/>
  <c r="M3101" i="73"/>
  <c r="AE3112" i="73"/>
  <c r="M3199" i="73"/>
  <c r="AE3281" i="73"/>
  <c r="M3539" i="73"/>
  <c r="AI3557" i="73"/>
  <c r="W3564" i="73"/>
  <c r="BS1177" i="50"/>
  <c r="Q2526" i="73" s="1"/>
  <c r="AE3001" i="73"/>
  <c r="W3007" i="73"/>
  <c r="B2992" i="73"/>
  <c r="AI2996" i="73"/>
  <c r="AE2997" i="73"/>
  <c r="AA2998" i="73"/>
  <c r="BS1850" i="50"/>
  <c r="Q3199" i="73" s="1"/>
  <c r="M3208" i="73"/>
  <c r="M3284" i="73"/>
  <c r="AA3288" i="73"/>
  <c r="BS2302" i="50"/>
  <c r="Q3651" i="73" s="1"/>
  <c r="AE3655" i="73"/>
  <c r="AE3629" i="73"/>
  <c r="AE2506" i="73"/>
  <c r="M2507" i="73"/>
  <c r="M2499" i="73"/>
  <c r="AA2499" i="73"/>
  <c r="W2995" i="73"/>
  <c r="B2996" i="73"/>
  <c r="M2986" i="73"/>
  <c r="BS1632" i="50"/>
  <c r="Q2981" i="73" s="1"/>
  <c r="H2987" i="73"/>
  <c r="M2982" i="73"/>
  <c r="B2988" i="73"/>
  <c r="BS1950" i="50"/>
  <c r="Q3299" i="73" s="1"/>
  <c r="AE3303" i="73"/>
  <c r="AI3670" i="73"/>
  <c r="M3690" i="73"/>
  <c r="BS1791" i="50"/>
  <c r="Q3140" i="73" s="1"/>
  <c r="M3389" i="73"/>
  <c r="AE3144" i="73"/>
  <c r="H3386" i="73"/>
  <c r="W3051" i="73"/>
  <c r="B3072" i="73"/>
  <c r="AI3072" i="73"/>
  <c r="BS1724" i="50"/>
  <c r="Q3073" i="73" s="1"/>
  <c r="AE3073" i="73"/>
  <c r="M3074" i="73"/>
  <c r="BS1995" i="50"/>
  <c r="Q3344" i="73" s="1"/>
  <c r="H3099" i="73"/>
  <c r="W3103" i="73"/>
  <c r="H3371" i="73"/>
  <c r="W3375" i="73"/>
  <c r="BS1233" i="50"/>
  <c r="Q2582" i="73" s="1"/>
  <c r="AA2575" i="73"/>
  <c r="M2575" i="73"/>
  <c r="AA3050" i="73"/>
  <c r="H3071" i="73"/>
  <c r="W3075" i="73"/>
  <c r="B3076" i="73"/>
  <c r="AI3076" i="73"/>
  <c r="AE3077" i="73"/>
  <c r="W3342" i="73"/>
  <c r="M3114" i="73"/>
  <c r="AA3118" i="73"/>
  <c r="M3386" i="73"/>
  <c r="AA3390" i="73"/>
  <c r="AI3715" i="73"/>
  <c r="AI3231" i="73"/>
  <c r="M3233" i="73"/>
  <c r="AE3228" i="73"/>
  <c r="AA3237" i="73"/>
  <c r="B3255" i="73"/>
  <c r="AI2901" i="73"/>
  <c r="BS1545" i="50"/>
  <c r="Q2894" i="73" s="1"/>
  <c r="AI2905" i="73"/>
  <c r="AA3265" i="73"/>
  <c r="BS1935" i="50"/>
  <c r="Q3284" i="73" s="1"/>
  <c r="AA3159" i="73"/>
  <c r="AI3469" i="73"/>
  <c r="M2649" i="73"/>
  <c r="AE2650" i="73"/>
  <c r="M2651" i="73"/>
  <c r="BS1305" i="50"/>
  <c r="Q2654" i="73" s="1"/>
  <c r="BS1541" i="50"/>
  <c r="Q2890" i="73" s="1"/>
  <c r="H2896" i="73"/>
  <c r="M2655" i="73"/>
  <c r="M2891" i="73"/>
  <c r="B2897" i="73"/>
  <c r="H2656" i="73"/>
  <c r="H2892" i="73"/>
  <c r="AI2897" i="73"/>
  <c r="AE3174" i="73"/>
  <c r="B3485" i="73"/>
  <c r="AA3730" i="73"/>
  <c r="AA3332" i="73"/>
  <c r="W3484" i="73"/>
  <c r="B2813" i="73"/>
  <c r="M2826" i="73"/>
  <c r="B2820" i="73"/>
  <c r="B2914" i="73"/>
  <c r="AI2914" i="73"/>
  <c r="AE2915" i="73"/>
  <c r="H3272" i="73"/>
  <c r="B2791" i="73"/>
  <c r="AE2604" i="73"/>
  <c r="AE2606" i="73"/>
  <c r="M2595" i="73"/>
  <c r="AA2595" i="73"/>
  <c r="AA2586" i="73"/>
  <c r="AI2924" i="73"/>
  <c r="W2679" i="73"/>
  <c r="B2680" i="73"/>
  <c r="B2672" i="73"/>
  <c r="BS1324" i="50"/>
  <c r="Q2673" i="73" s="1"/>
  <c r="AI2927" i="73"/>
  <c r="BS1563" i="50"/>
  <c r="Q2912" i="73" s="1"/>
  <c r="H2918" i="73"/>
  <c r="M2913" i="73"/>
  <c r="B2919" i="73"/>
  <c r="H2914" i="73"/>
  <c r="AI2919" i="73"/>
  <c r="AE3205" i="73"/>
  <c r="H3321" i="73"/>
  <c r="B3261" i="73"/>
  <c r="AA3588" i="73"/>
  <c r="H3353" i="73"/>
  <c r="W3357" i="73"/>
  <c r="B3518" i="73"/>
  <c r="H2828" i="73"/>
  <c r="BS1689" i="50"/>
  <c r="Q3038" i="73" s="1"/>
  <c r="B2801" i="73"/>
  <c r="B3037" i="73"/>
  <c r="AE3042" i="73"/>
  <c r="AI2801" i="73"/>
  <c r="AI3037" i="73"/>
  <c r="AA3043" i="73"/>
  <c r="BS1709" i="50"/>
  <c r="Q3058" i="73" s="1"/>
  <c r="AE2802" i="73"/>
  <c r="AE3038" i="73"/>
  <c r="W3044" i="73"/>
  <c r="M3059" i="73"/>
  <c r="AE3334" i="73"/>
  <c r="M3301" i="73"/>
  <c r="AA3305" i="73"/>
  <c r="BS2226" i="50"/>
  <c r="Q3575" i="73" s="1"/>
  <c r="B3594" i="73"/>
  <c r="H2808" i="73"/>
  <c r="H2800" i="73"/>
  <c r="H3036" i="73"/>
  <c r="AI3041" i="73"/>
  <c r="W2804" i="73"/>
  <c r="W3040" i="73"/>
  <c r="B3061" i="73"/>
  <c r="AI3061" i="73"/>
  <c r="AE3062" i="73"/>
  <c r="AI3349" i="73"/>
  <c r="H3112" i="73"/>
  <c r="BS1967" i="50"/>
  <c r="Q3316" i="73" s="1"/>
  <c r="H3327" i="73"/>
  <c r="W3331" i="73"/>
  <c r="M3793" i="73"/>
  <c r="W3235" i="73"/>
  <c r="M3222" i="73"/>
  <c r="H3219" i="73"/>
  <c r="BS1763" i="50"/>
  <c r="Q3112" i="73" s="1"/>
  <c r="H3118" i="73"/>
  <c r="M3113" i="73"/>
  <c r="B3119" i="73"/>
  <c r="H3114" i="73"/>
  <c r="AI3119" i="73"/>
  <c r="W3236" i="73"/>
  <c r="M3255" i="73"/>
  <c r="W3116" i="73"/>
  <c r="BS1777" i="50"/>
  <c r="Q3126" i="73" s="1"/>
  <c r="BS2057" i="50"/>
  <c r="Q3406" i="73" s="1"/>
  <c r="AE3410" i="73"/>
  <c r="AA2876" i="73"/>
  <c r="H2877" i="73"/>
  <c r="M3117" i="73"/>
  <c r="M2880" i="73"/>
  <c r="AI3115" i="73"/>
  <c r="AA3121" i="73"/>
  <c r="BS1787" i="50"/>
  <c r="Q3136" i="73" s="1"/>
  <c r="H2881" i="73"/>
  <c r="AE3116" i="73"/>
  <c r="W3122" i="73"/>
  <c r="M3137" i="73"/>
  <c r="B2882" i="73"/>
  <c r="AA3117" i="73"/>
  <c r="H3138" i="73"/>
  <c r="AA3131" i="73"/>
  <c r="AI3425" i="73"/>
  <c r="B3799" i="73"/>
  <c r="AE3293" i="73"/>
  <c r="H3311" i="73"/>
  <c r="W3315" i="73"/>
  <c r="M3189" i="73"/>
  <c r="BS1618" i="50"/>
  <c r="Q2967" i="73" s="1"/>
  <c r="B3191" i="73"/>
  <c r="M2968" i="73"/>
  <c r="AE3192" i="73"/>
  <c r="AA2968" i="73"/>
  <c r="H2969" i="73"/>
  <c r="B2905" i="73"/>
  <c r="AE3183" i="73"/>
  <c r="B3198" i="73"/>
  <c r="B2966" i="73"/>
  <c r="AI2966" i="73"/>
  <c r="AI2950" i="73"/>
  <c r="M2952" i="73"/>
  <c r="W3198" i="73"/>
  <c r="AI2970" i="73"/>
  <c r="AE2971" i="73"/>
  <c r="AA2972" i="73"/>
  <c r="BS1875" i="50"/>
  <c r="Q3224" i="73" s="1"/>
  <c r="H2920" i="73"/>
  <c r="AI3198" i="73"/>
  <c r="H3213" i="73"/>
  <c r="BS2500" i="50"/>
  <c r="Q3849" i="73" s="1"/>
  <c r="W3128" i="73"/>
  <c r="AI3145" i="73"/>
  <c r="BS2201" i="50"/>
  <c r="Q3550" i="73" s="1"/>
  <c r="H2866" i="73"/>
  <c r="AI2871" i="73"/>
  <c r="AA2940" i="73"/>
  <c r="BS1567" i="50"/>
  <c r="Q2916" i="73" s="1"/>
  <c r="BS1963" i="50"/>
  <c r="Q3312" i="73" s="1"/>
  <c r="B2610" i="73"/>
  <c r="AE2907" i="73"/>
  <c r="M2908" i="73"/>
  <c r="M2414" i="73"/>
  <c r="W2897" i="73"/>
  <c r="BS1365" i="50"/>
  <c r="Q2714" i="73" s="1"/>
  <c r="BS1357" i="50"/>
  <c r="Q2706" i="73" s="1"/>
  <c r="BS1597" i="50"/>
  <c r="Q2946" i="73" s="1"/>
  <c r="AA3412" i="73"/>
  <c r="AE2498" i="73"/>
  <c r="W2492" i="73"/>
  <c r="B2493" i="73"/>
  <c r="B2968" i="73"/>
  <c r="AE2973" i="73"/>
  <c r="AI2992" i="73"/>
  <c r="BS1644" i="50"/>
  <c r="Q2993" i="73" s="1"/>
  <c r="AE2993" i="73"/>
  <c r="M2994" i="73"/>
  <c r="AA2994" i="73"/>
  <c r="H2995" i="73"/>
  <c r="H3269" i="73"/>
  <c r="W3273" i="73"/>
  <c r="M3636" i="73"/>
  <c r="AA3640" i="73"/>
  <c r="M2881" i="73"/>
  <c r="B2887" i="73"/>
  <c r="AI2875" i="73"/>
  <c r="BS1527" i="50"/>
  <c r="Q2876" i="73" s="1"/>
  <c r="AE2876" i="73"/>
  <c r="M2877" i="73"/>
  <c r="AA2877" i="73"/>
  <c r="H2878" i="73"/>
  <c r="W3206" i="73"/>
  <c r="AA3270" i="73"/>
  <c r="M3547" i="73"/>
  <c r="H2627" i="73"/>
  <c r="B2620" i="73"/>
  <c r="W2854" i="73"/>
  <c r="B2875" i="73"/>
  <c r="AI2879" i="73"/>
  <c r="AE2880" i="73"/>
  <c r="AA2881" i="73"/>
  <c r="AE3285" i="73"/>
  <c r="BS1929" i="50"/>
  <c r="Q3278" i="73" s="1"/>
  <c r="M3275" i="73"/>
  <c r="AE3282" i="73"/>
  <c r="H3284" i="73"/>
  <c r="AA3279" i="73"/>
  <c r="W2946" i="73"/>
  <c r="B2931" i="73"/>
  <c r="AE2936" i="73"/>
  <c r="AI2931" i="73"/>
  <c r="AA2937" i="73"/>
  <c r="BS1603" i="50"/>
  <c r="Q2952" i="73" s="1"/>
  <c r="AE2932" i="73"/>
  <c r="W2938" i="73"/>
  <c r="M2953" i="73"/>
  <c r="AI3116" i="73"/>
  <c r="AA3344" i="73"/>
  <c r="H3433" i="73"/>
  <c r="AE2701" i="73"/>
  <c r="W2695" i="73"/>
  <c r="B2696" i="73"/>
  <c r="H2930" i="73"/>
  <c r="AI2935" i="73"/>
  <c r="W2934" i="73"/>
  <c r="B2955" i="73"/>
  <c r="AI2955" i="73"/>
  <c r="BS1607" i="50"/>
  <c r="Q2956" i="73" s="1"/>
  <c r="AE2956" i="73"/>
  <c r="M2957" i="73"/>
  <c r="B3236" i="73"/>
  <c r="B3106" i="73"/>
  <c r="M3448" i="73"/>
  <c r="B3340" i="73"/>
  <c r="H3105" i="73"/>
  <c r="AA3112" i="73"/>
  <c r="B3114" i="73"/>
  <c r="BS1505" i="50"/>
  <c r="Q2854" i="73" s="1"/>
  <c r="W3109" i="73"/>
  <c r="AE2858" i="73"/>
  <c r="AA3021" i="73"/>
  <c r="H3022" i="73"/>
  <c r="BS1663" i="50"/>
  <c r="Q3012" i="73" s="1"/>
  <c r="W3026" i="73"/>
  <c r="M3013" i="73"/>
  <c r="BS1659" i="50"/>
  <c r="Q3008" i="73" s="1"/>
  <c r="H3014" i="73"/>
  <c r="AI3341" i="73"/>
  <c r="B3387" i="73"/>
  <c r="H3426" i="73"/>
  <c r="W3430" i="73"/>
  <c r="AE3521" i="73"/>
  <c r="AE2777" i="73"/>
  <c r="BS1428" i="50"/>
  <c r="Q2777" i="73" s="1"/>
  <c r="AE2769" i="73"/>
  <c r="H2771" i="73"/>
  <c r="AA3025" i="73"/>
  <c r="H3010" i="73"/>
  <c r="AI3015" i="73"/>
  <c r="B3011" i="73"/>
  <c r="AE3016" i="73"/>
  <c r="AI3011" i="73"/>
  <c r="AA3017" i="73"/>
  <c r="BS1683" i="50"/>
  <c r="Q3032" i="73" s="1"/>
  <c r="H3275" i="73"/>
  <c r="H3402" i="73"/>
  <c r="M3441" i="73"/>
  <c r="AA3445" i="73"/>
  <c r="M3375" i="73"/>
  <c r="M3188" i="73"/>
  <c r="AI3475" i="73"/>
  <c r="AE2931" i="73"/>
  <c r="B2904" i="73"/>
  <c r="B3462" i="73"/>
  <c r="AE2429" i="73"/>
  <c r="AI2725" i="73"/>
  <c r="M2727" i="73"/>
  <c r="B2715" i="73"/>
  <c r="W2716" i="73"/>
  <c r="B2717" i="73"/>
  <c r="BS1363" i="50"/>
  <c r="Q2712" i="73" s="1"/>
  <c r="W2712" i="73"/>
  <c r="W2827" i="73"/>
  <c r="H3166" i="73"/>
  <c r="W3170" i="73"/>
  <c r="AE3119" i="73"/>
  <c r="W2799" i="73"/>
  <c r="AE2793" i="73"/>
  <c r="BS1444" i="50"/>
  <c r="Q2793" i="73" s="1"/>
  <c r="AI3027" i="73"/>
  <c r="AA3033" i="73"/>
  <c r="BS1699" i="50"/>
  <c r="Q3048" i="73" s="1"/>
  <c r="AE3052" i="73"/>
  <c r="M3053" i="73"/>
  <c r="AA3053" i="73"/>
  <c r="H3054" i="73"/>
  <c r="W3054" i="73"/>
  <c r="B3055" i="73"/>
  <c r="BS1973" i="50"/>
  <c r="Q3322" i="73" s="1"/>
  <c r="B3263" i="73"/>
  <c r="W3526" i="73"/>
  <c r="BS2187" i="50"/>
  <c r="Q3536" i="73" s="1"/>
  <c r="AI2946" i="73"/>
  <c r="W3182" i="73"/>
  <c r="AE3172" i="73"/>
  <c r="BS1815" i="50"/>
  <c r="Q3164" i="73" s="1"/>
  <c r="M3165" i="73"/>
  <c r="AE3176" i="73"/>
  <c r="AE3335" i="73"/>
  <c r="AA3104" i="73"/>
  <c r="BS1953" i="50"/>
  <c r="Q3302" i="73" s="1"/>
  <c r="AE3306" i="73"/>
  <c r="BS2030" i="50"/>
  <c r="Q3379" i="73" s="1"/>
  <c r="AE3383" i="73"/>
  <c r="H3712" i="73"/>
  <c r="AA2928" i="73"/>
  <c r="AA2920" i="73"/>
  <c r="B2922" i="73"/>
  <c r="M3161" i="73"/>
  <c r="B3167" i="73"/>
  <c r="H3162" i="73"/>
  <c r="AI3167" i="73"/>
  <c r="BS1578" i="50"/>
  <c r="Q2927" i="73" s="1"/>
  <c r="B3163" i="73"/>
  <c r="AE3168" i="73"/>
  <c r="B3094" i="73"/>
  <c r="AI3398" i="73"/>
  <c r="W3687" i="73"/>
  <c r="AA3115" i="73"/>
  <c r="BS1753" i="50"/>
  <c r="Q3102" i="73" s="1"/>
  <c r="M3099" i="73"/>
  <c r="AE2991" i="73"/>
  <c r="W2997" i="73"/>
  <c r="M3012" i="73"/>
  <c r="AA2992" i="73"/>
  <c r="H3013" i="73"/>
  <c r="W2993" i="73"/>
  <c r="B3014" i="73"/>
  <c r="H3237" i="73"/>
  <c r="B3081" i="73"/>
  <c r="H3350" i="73"/>
  <c r="W3354" i="73"/>
  <c r="BS2015" i="50"/>
  <c r="Q3364" i="73" s="1"/>
  <c r="B3870" i="73"/>
  <c r="AE2521" i="73"/>
  <c r="BS1172" i="50"/>
  <c r="Q2521" i="73" s="1"/>
  <c r="AE2513" i="73"/>
  <c r="H2515" i="73"/>
  <c r="AI2990" i="73"/>
  <c r="AA2996" i="73"/>
  <c r="BS1662" i="50"/>
  <c r="Q3011" i="73" s="1"/>
  <c r="AE3015" i="73"/>
  <c r="M3016" i="73"/>
  <c r="AA3016" i="73"/>
  <c r="H3017" i="73"/>
  <c r="W3017" i="73"/>
  <c r="B3018" i="73"/>
  <c r="AI3095" i="73"/>
  <c r="M3365" i="73"/>
  <c r="AA3369" i="73"/>
  <c r="B3445" i="73"/>
  <c r="AA3450" i="73"/>
  <c r="AI2797" i="73"/>
  <c r="B2796" i="73"/>
  <c r="AE2789" i="73"/>
  <c r="B2849" i="73"/>
  <c r="W2853" i="73"/>
  <c r="M3109" i="73"/>
  <c r="AI2775" i="73"/>
  <c r="BS1235" i="50"/>
  <c r="Q2584" i="73" s="1"/>
  <c r="AA2591" i="73"/>
  <c r="M2591" i="73"/>
  <c r="H2580" i="73"/>
  <c r="W2580" i="73"/>
  <c r="AE3222" i="73"/>
  <c r="AI2664" i="73"/>
  <c r="AI2656" i="73"/>
  <c r="M2658" i="73"/>
  <c r="AE2912" i="73"/>
  <c r="M2897" i="73"/>
  <c r="B2903" i="73"/>
  <c r="H2898" i="73"/>
  <c r="AI2903" i="73"/>
  <c r="B2899" i="73"/>
  <c r="AE2904" i="73"/>
  <c r="H3196" i="73"/>
  <c r="W3200" i="73"/>
  <c r="AA3495" i="73"/>
  <c r="AA3479" i="73"/>
  <c r="W2752" i="73"/>
  <c r="M2751" i="73"/>
  <c r="M2987" i="73"/>
  <c r="B2993" i="73"/>
  <c r="B2673" i="73"/>
  <c r="AI2673" i="73"/>
  <c r="AE2674" i="73"/>
  <c r="AE3254" i="73"/>
  <c r="W2730" i="73"/>
  <c r="B2539" i="73"/>
  <c r="AI2545" i="73"/>
  <c r="AE2534" i="73"/>
  <c r="H2536" i="73"/>
  <c r="H2532" i="73"/>
  <c r="AI2464" i="73"/>
  <c r="AE3101" i="73"/>
  <c r="W2619" i="73"/>
  <c r="H2619" i="73"/>
  <c r="W2611" i="73"/>
  <c r="AI2612" i="73"/>
  <c r="BS1264" i="50"/>
  <c r="Q2613" i="73" s="1"/>
  <c r="AA3088" i="73"/>
  <c r="M2853" i="73"/>
  <c r="AA2857" i="73"/>
  <c r="BS1523" i="50"/>
  <c r="Q2872" i="73" s="1"/>
  <c r="AE2852" i="73"/>
  <c r="W2858" i="73"/>
  <c r="M2873" i="73"/>
  <c r="AA2853" i="73"/>
  <c r="H2874" i="73"/>
  <c r="AA3126" i="73"/>
  <c r="W3255" i="73"/>
  <c r="BS1916" i="50"/>
  <c r="Q3265" i="73" s="1"/>
  <c r="M3522" i="73"/>
  <c r="AA3526" i="73"/>
  <c r="H3513" i="73"/>
  <c r="AA2767" i="73"/>
  <c r="BS1417" i="50"/>
  <c r="Q2766" i="73" s="1"/>
  <c r="BS1653" i="50"/>
  <c r="Q3002" i="73" s="1"/>
  <c r="H3008" i="73"/>
  <c r="W2740" i="73"/>
  <c r="W2976" i="73"/>
  <c r="B2997" i="73"/>
  <c r="AI2997" i="73"/>
  <c r="AE2998" i="73"/>
  <c r="M3206" i="73"/>
  <c r="B3290" i="73"/>
  <c r="M3656" i="73"/>
  <c r="AA3660" i="73"/>
  <c r="BS2324" i="50"/>
  <c r="Q3673" i="73" s="1"/>
  <c r="AA2747" i="73"/>
  <c r="H2748" i="73"/>
  <c r="H2740" i="73"/>
  <c r="AA2739" i="73"/>
  <c r="AA2975" i="73"/>
  <c r="H2996" i="73"/>
  <c r="W3000" i="73"/>
  <c r="H3000" i="73"/>
  <c r="B3232" i="73"/>
  <c r="H3305" i="73"/>
  <c r="BS2322" i="50"/>
  <c r="Q3671" i="73" s="1"/>
  <c r="AE3675" i="73"/>
  <c r="BS1808" i="50"/>
  <c r="Q3157" i="73" s="1"/>
  <c r="M3154" i="73"/>
  <c r="AE3161" i="73"/>
  <c r="H3163" i="73"/>
  <c r="AA3158" i="73"/>
  <c r="H2816" i="73"/>
  <c r="H3052" i="73"/>
  <c r="AI3057" i="73"/>
  <c r="B2817" i="73"/>
  <c r="B3053" i="73"/>
  <c r="AE3058" i="73"/>
  <c r="AI2817" i="73"/>
  <c r="AI3053" i="73"/>
  <c r="AA3059" i="73"/>
  <c r="BS1725" i="50"/>
  <c r="Q3074" i="73" s="1"/>
  <c r="AI3120" i="73"/>
  <c r="AI3376" i="73"/>
  <c r="M2823" i="73"/>
  <c r="W2814" i="73"/>
  <c r="W2816" i="73"/>
  <c r="M2815" i="73"/>
  <c r="M3051" i="73"/>
  <c r="B3057" i="73"/>
  <c r="AA2819" i="73"/>
  <c r="AA3055" i="73"/>
  <c r="H3076" i="73"/>
  <c r="W2820" i="73"/>
  <c r="W3056" i="73"/>
  <c r="B3077" i="73"/>
  <c r="AI3077" i="73"/>
  <c r="AA3123" i="73"/>
  <c r="BS1793" i="50"/>
  <c r="Q3142" i="73" s="1"/>
  <c r="B3136" i="73"/>
  <c r="B3392" i="73"/>
  <c r="AA3250" i="73"/>
  <c r="BS1888" i="50"/>
  <c r="Q3237" i="73" s="1"/>
  <c r="M3234" i="73"/>
  <c r="W3142" i="73"/>
  <c r="M3133" i="73"/>
  <c r="BS1779" i="50"/>
  <c r="Q3128" i="73" s="1"/>
  <c r="H3134" i="73"/>
  <c r="M3129" i="73"/>
  <c r="B3135" i="73"/>
  <c r="W3146" i="73"/>
  <c r="AE3266" i="73"/>
  <c r="B3177" i="73"/>
  <c r="M3471" i="73"/>
  <c r="AA3475" i="73"/>
  <c r="AE2891" i="73"/>
  <c r="M2892" i="73"/>
  <c r="BS1783" i="50"/>
  <c r="Q3132" i="73" s="1"/>
  <c r="BS1546" i="50"/>
  <c r="Q2895" i="73" s="1"/>
  <c r="B3131" i="73"/>
  <c r="AE3136" i="73"/>
  <c r="M2896" i="73"/>
  <c r="AI3131" i="73"/>
  <c r="AA3137" i="73"/>
  <c r="BS1803" i="50"/>
  <c r="Q3152" i="73" s="1"/>
  <c r="H2897" i="73"/>
  <c r="AE3132" i="73"/>
  <c r="W3138" i="73"/>
  <c r="M3153" i="73"/>
  <c r="W3292" i="73"/>
  <c r="H3192" i="73"/>
  <c r="W3196" i="73"/>
  <c r="BS2137" i="50"/>
  <c r="Q3486" i="73" s="1"/>
  <c r="AE3490" i="73"/>
  <c r="W3307" i="73"/>
  <c r="AI3308" i="73"/>
  <c r="AI3333" i="73"/>
  <c r="BS2161" i="50"/>
  <c r="Q3510" i="73" s="1"/>
  <c r="M3565" i="73"/>
  <c r="H2571" i="73"/>
  <c r="M3145" i="73"/>
  <c r="AA3149" i="73"/>
  <c r="W3150" i="73"/>
  <c r="H3312" i="73"/>
  <c r="W3276" i="73"/>
  <c r="BS2357" i="50"/>
  <c r="Q3706" i="73" s="1"/>
  <c r="B2358" i="73"/>
  <c r="AA2845" i="73"/>
  <c r="AA2847" i="73"/>
  <c r="H2836" i="73"/>
  <c r="M2587" i="73"/>
  <c r="B2944" i="73"/>
  <c r="AI2944" i="73"/>
  <c r="AE2945" i="73"/>
  <c r="BS2054" i="50"/>
  <c r="Q3403" i="73" s="1"/>
  <c r="M2439" i="73"/>
  <c r="W2432" i="73"/>
  <c r="H2432" i="73"/>
  <c r="W2907" i="73"/>
  <c r="B2928" i="73"/>
  <c r="AI2932" i="73"/>
  <c r="AE2933" i="73"/>
  <c r="AA2934" i="73"/>
  <c r="AA3311" i="73"/>
  <c r="BS1974" i="50"/>
  <c r="Q3323" i="73" s="1"/>
  <c r="H3264" i="73"/>
  <c r="W3268" i="73"/>
  <c r="B3358" i="73"/>
  <c r="M2586" i="73"/>
  <c r="AA3052" i="73"/>
  <c r="H3037" i="73"/>
  <c r="AI3042" i="73"/>
  <c r="B3038" i="73"/>
  <c r="AE3043" i="73"/>
  <c r="AI3038" i="73"/>
  <c r="AA3044" i="73"/>
  <c r="BS1710" i="50"/>
  <c r="Q3059" i="73" s="1"/>
  <c r="W3310" i="73"/>
  <c r="B3275" i="73"/>
  <c r="H3537" i="73"/>
  <c r="AE3555" i="73"/>
  <c r="H2567" i="73"/>
  <c r="H2559" i="73"/>
  <c r="W2559" i="73"/>
  <c r="M3036" i="73"/>
  <c r="B3042" i="73"/>
  <c r="AA3040" i="73"/>
  <c r="H3061" i="73"/>
  <c r="W3041" i="73"/>
  <c r="B3062" i="73"/>
  <c r="AI3062" i="73"/>
  <c r="BS1714" i="50"/>
  <c r="Q3063" i="73" s="1"/>
  <c r="H3290" i="73"/>
  <c r="W3294" i="73"/>
  <c r="BS2242" i="50"/>
  <c r="Q3591" i="73" s="1"/>
  <c r="AI3217" i="73"/>
  <c r="M3219" i="73"/>
  <c r="AE3214" i="73"/>
  <c r="AA3223" i="73"/>
  <c r="B3241" i="73"/>
  <c r="W2870" i="73"/>
  <c r="B2891" i="73"/>
  <c r="AI2891" i="73"/>
  <c r="BS1543" i="50"/>
  <c r="Q2892" i="73" s="1"/>
  <c r="AE2892" i="73"/>
  <c r="M2893" i="73"/>
  <c r="AE3236" i="73"/>
  <c r="AA3343" i="73"/>
  <c r="H3100" i="73"/>
  <c r="M3395" i="73"/>
  <c r="AA3399" i="73"/>
  <c r="W3510" i="73"/>
  <c r="M2642" i="73"/>
  <c r="W2635" i="73"/>
  <c r="H2635" i="73"/>
  <c r="AA2869" i="73"/>
  <c r="H2890" i="73"/>
  <c r="W2894" i="73"/>
  <c r="B2895" i="73"/>
  <c r="AI2895" i="73"/>
  <c r="AE2896" i="73"/>
  <c r="BS1804" i="50"/>
  <c r="Q3153" i="73" s="1"/>
  <c r="M3115" i="73"/>
  <c r="BS2061" i="50"/>
  <c r="Q3410" i="73" s="1"/>
  <c r="AE3414" i="73"/>
  <c r="BS1941" i="50"/>
  <c r="Q3290" i="73" s="1"/>
  <c r="AI3297" i="73"/>
  <c r="M3299" i="73"/>
  <c r="AE3294" i="73"/>
  <c r="AA2961" i="73"/>
  <c r="H2946" i="73"/>
  <c r="AI2951" i="73"/>
  <c r="B2947" i="73"/>
  <c r="AE2952" i="73"/>
  <c r="AI2947" i="73"/>
  <c r="AA2953" i="73"/>
  <c r="BS1619" i="50"/>
  <c r="Q2968" i="73" s="1"/>
  <c r="H3251" i="73"/>
  <c r="H3147" i="73"/>
  <c r="BS1802" i="50"/>
  <c r="Q3151" i="73" s="1"/>
  <c r="AE3155" i="73"/>
  <c r="AE3483" i="73"/>
  <c r="AI2716" i="73"/>
  <c r="AA2710" i="73"/>
  <c r="H2711" i="73"/>
  <c r="M2945" i="73"/>
  <c r="B2951" i="73"/>
  <c r="AA2949" i="73"/>
  <c r="H2970" i="73"/>
  <c r="W2950" i="73"/>
  <c r="B2971" i="73"/>
  <c r="AI2971" i="73"/>
  <c r="BS1623" i="50"/>
  <c r="Q2972" i="73" s="1"/>
  <c r="AA3254" i="73"/>
  <c r="AI3170" i="73"/>
  <c r="AI3498" i="73"/>
  <c r="AI3373" i="73"/>
  <c r="M3120" i="73"/>
  <c r="AE3127" i="73"/>
  <c r="H3129" i="73"/>
  <c r="H3560" i="73"/>
  <c r="AA3576" i="73"/>
  <c r="M2459" i="73"/>
  <c r="AI2923" i="73"/>
  <c r="AI2850" i="73"/>
  <c r="BS1310" i="50"/>
  <c r="Q2659" i="73" s="1"/>
  <c r="AA2666" i="73"/>
  <c r="M2666" i="73"/>
  <c r="H2655" i="73"/>
  <c r="W2655" i="73"/>
  <c r="BS1364" i="50"/>
  <c r="Q2713" i="73" s="1"/>
  <c r="H2707" i="73"/>
  <c r="H2688" i="73"/>
  <c r="B2689" i="73"/>
  <c r="AI2689" i="73"/>
  <c r="M3315" i="73"/>
  <c r="AI2731" i="73"/>
  <c r="AI2733" i="73"/>
  <c r="BS1625" i="50"/>
  <c r="Q2974" i="73" s="1"/>
  <c r="B2737" i="73"/>
  <c r="B2973" i="73"/>
  <c r="AE2978" i="73"/>
  <c r="AI2737" i="73"/>
  <c r="AI2973" i="73"/>
  <c r="AA2979" i="73"/>
  <c r="BS1645" i="50"/>
  <c r="Q2994" i="73" s="1"/>
  <c r="AE2738" i="73"/>
  <c r="AE2974" i="73"/>
  <c r="W2980" i="73"/>
  <c r="M2995" i="73"/>
  <c r="AI3216" i="73"/>
  <c r="AI3274" i="73"/>
  <c r="H3641" i="73"/>
  <c r="W3645" i="73"/>
  <c r="AI3612" i="73"/>
  <c r="W2871" i="73"/>
  <c r="B2856" i="73"/>
  <c r="AE2861" i="73"/>
  <c r="AI2856" i="73"/>
  <c r="AA2862" i="73"/>
  <c r="BS1528" i="50"/>
  <c r="Q2877" i="73" s="1"/>
  <c r="AE2857" i="73"/>
  <c r="W2863" i="73"/>
  <c r="M2878" i="73"/>
  <c r="BS1861" i="50"/>
  <c r="Q3210" i="73" s="1"/>
  <c r="AA3207" i="73"/>
  <c r="B3288" i="73"/>
  <c r="B3557" i="73"/>
  <c r="BS2276" i="50"/>
  <c r="Q3625" i="73" s="1"/>
  <c r="AI2385" i="73"/>
  <c r="AA2379" i="73"/>
  <c r="H2380" i="73"/>
  <c r="H2855" i="73"/>
  <c r="AI2860" i="73"/>
  <c r="W2859" i="73"/>
  <c r="B2880" i="73"/>
  <c r="AI2880" i="73"/>
  <c r="BS1532" i="50"/>
  <c r="Q2881" i="73" s="1"/>
  <c r="AE2881" i="73"/>
  <c r="M2882" i="73"/>
  <c r="AI3213" i="73"/>
  <c r="H3303" i="73"/>
  <c r="AE3354" i="73"/>
  <c r="AA3019" i="73"/>
  <c r="BS1934" i="50"/>
  <c r="Q3283" i="73" s="1"/>
  <c r="M3280" i="73"/>
  <c r="AA2946" i="73"/>
  <c r="H2947" i="73"/>
  <c r="BS1588" i="50"/>
  <c r="Q2937" i="73" s="1"/>
  <c r="W2951" i="73"/>
  <c r="M2938" i="73"/>
  <c r="BS1584" i="50"/>
  <c r="Q2933" i="73" s="1"/>
  <c r="H2939" i="73"/>
  <c r="AA3108" i="73"/>
  <c r="W3117" i="73"/>
  <c r="M3108" i="73"/>
  <c r="B3438" i="73"/>
  <c r="M3617" i="73"/>
  <c r="AI2461" i="73"/>
  <c r="AI2453" i="73"/>
  <c r="M2455" i="73"/>
  <c r="AA2950" i="73"/>
  <c r="H2935" i="73"/>
  <c r="AI2940" i="73"/>
  <c r="B2936" i="73"/>
  <c r="AE2941" i="73"/>
  <c r="AI2936" i="73"/>
  <c r="AA2942" i="73"/>
  <c r="BS1608" i="50"/>
  <c r="Q2957" i="73" s="1"/>
  <c r="W3113" i="73"/>
  <c r="BS1774" i="50"/>
  <c r="Q3123" i="73" s="1"/>
  <c r="H3453" i="73"/>
  <c r="B3095" i="73"/>
  <c r="BS1987" i="50"/>
  <c r="Q3336" i="73" s="1"/>
  <c r="AI3343" i="73"/>
  <c r="M3345" i="73"/>
  <c r="AE3340" i="73"/>
  <c r="M3022" i="73"/>
  <c r="AA3026" i="73"/>
  <c r="H3027" i="73"/>
  <c r="W3027" i="73"/>
  <c r="B3028" i="73"/>
  <c r="AI3028" i="73"/>
  <c r="H3390" i="73"/>
  <c r="W3394" i="73"/>
  <c r="B3431" i="73"/>
  <c r="B3632" i="73"/>
  <c r="B2537" i="73"/>
  <c r="AI2529" i="73"/>
  <c r="AE3025" i="73"/>
  <c r="M3026" i="73"/>
  <c r="AA3030" i="73"/>
  <c r="BS1668" i="50"/>
  <c r="Q3017" i="73" s="1"/>
  <c r="W3031" i="73"/>
  <c r="M3018" i="73"/>
  <c r="AI3266" i="73"/>
  <c r="AE3275" i="73"/>
  <c r="H3446" i="73"/>
  <c r="W3450" i="73"/>
  <c r="AI3187" i="73"/>
  <c r="M3205" i="73"/>
  <c r="AE3480" i="73"/>
  <c r="AA3569" i="73"/>
  <c r="BS1583" i="50"/>
  <c r="Q2932" i="73" s="1"/>
  <c r="AE2577" i="73"/>
  <c r="AE2909" i="73"/>
  <c r="BS2206" i="50"/>
  <c r="Q3555" i="73" s="1"/>
  <c r="AE2485" i="73"/>
  <c r="M2486" i="73"/>
  <c r="BS1614" i="50"/>
  <c r="Q2963" i="73" s="1"/>
  <c r="W2953" i="73"/>
  <c r="B2926" i="73"/>
  <c r="AA3185" i="73"/>
  <c r="AA3336" i="73"/>
  <c r="B3414" i="73"/>
  <c r="AA2559" i="73"/>
  <c r="M2559" i="73"/>
  <c r="AA2551" i="73"/>
  <c r="B2553" i="73"/>
  <c r="M3034" i="73"/>
  <c r="AI3032" i="73"/>
  <c r="AA3038" i="73"/>
  <c r="BS1704" i="50"/>
  <c r="Q3053" i="73" s="1"/>
  <c r="AE3033" i="73"/>
  <c r="W3039" i="73"/>
  <c r="M3054" i="73"/>
  <c r="AA3034" i="73"/>
  <c r="H3055" i="73"/>
  <c r="M3312" i="73"/>
  <c r="AA3323" i="73"/>
  <c r="BS1915" i="50"/>
  <c r="Q3264" i="73" s="1"/>
  <c r="AE3268" i="73"/>
  <c r="AI3554" i="73"/>
  <c r="B3598" i="73"/>
  <c r="AI2915" i="73"/>
  <c r="AA2921" i="73"/>
  <c r="BS1587" i="50"/>
  <c r="Q2936" i="73" s="1"/>
  <c r="AE2916" i="73"/>
  <c r="W2922" i="73"/>
  <c r="M2937" i="73"/>
  <c r="AA2917" i="73"/>
  <c r="H2938" i="73"/>
  <c r="M3336" i="73"/>
  <c r="H3276" i="73"/>
  <c r="W3280" i="73"/>
  <c r="M3368" i="73"/>
  <c r="AA3372" i="73"/>
  <c r="AA2686" i="73"/>
  <c r="AI2680" i="73"/>
  <c r="B2915" i="73"/>
  <c r="AE2920" i="73"/>
  <c r="AI2939" i="73"/>
  <c r="BS1591" i="50"/>
  <c r="Q2940" i="73" s="1"/>
  <c r="AE2940" i="73"/>
  <c r="M2941" i="73"/>
  <c r="AA2941" i="73"/>
  <c r="H2942" i="73"/>
  <c r="M3291" i="73"/>
  <c r="AA3295" i="73"/>
  <c r="BS2034" i="50"/>
  <c r="Q3383" i="73" s="1"/>
  <c r="AE3387" i="73"/>
  <c r="AI3342" i="73"/>
  <c r="W3097" i="73"/>
  <c r="AI3098" i="73"/>
  <c r="M3116" i="73"/>
  <c r="AA3120" i="73"/>
  <c r="W3006" i="73"/>
  <c r="B3007" i="73"/>
  <c r="M2997" i="73"/>
  <c r="BS1643" i="50"/>
  <c r="Q2992" i="73" s="1"/>
  <c r="H2998" i="73"/>
  <c r="M2993" i="73"/>
  <c r="B2999" i="73"/>
  <c r="H3322" i="73"/>
  <c r="W3326" i="73"/>
  <c r="W3701" i="73"/>
  <c r="BS2362" i="50"/>
  <c r="Q3711" i="73" s="1"/>
  <c r="AA2762" i="73"/>
  <c r="M2762" i="73"/>
  <c r="AA2754" i="73"/>
  <c r="B2756" i="73"/>
  <c r="BS1647" i="50"/>
  <c r="Q2996" i="73" s="1"/>
  <c r="W3010" i="73"/>
  <c r="B2995" i="73"/>
  <c r="AE3000" i="73"/>
  <c r="AI2995" i="73"/>
  <c r="AA3001" i="73"/>
  <c r="BS1667" i="50"/>
  <c r="Q3016" i="73" s="1"/>
  <c r="AE2996" i="73"/>
  <c r="W3002" i="73"/>
  <c r="M3017" i="73"/>
  <c r="H3315" i="73"/>
  <c r="AI3244" i="73"/>
  <c r="M3337" i="73"/>
  <c r="AA3341" i="73"/>
  <c r="AA3716" i="73"/>
  <c r="BS1992" i="50"/>
  <c r="Q3341" i="73" s="1"/>
  <c r="B3153" i="73"/>
  <c r="AI3449" i="73"/>
  <c r="H3567" i="73"/>
  <c r="B2556" i="73"/>
  <c r="BS1441" i="50"/>
  <c r="Q2790" i="73" s="1"/>
  <c r="B3085" i="73"/>
  <c r="M2359" i="73"/>
  <c r="W2830" i="73"/>
  <c r="W2832" i="73"/>
  <c r="B2821" i="73"/>
  <c r="BS1473" i="50"/>
  <c r="Q2822" i="73" s="1"/>
  <c r="BS1469" i="50"/>
  <c r="Q2818" i="73" s="1"/>
  <c r="B2557" i="73"/>
  <c r="H2879" i="73"/>
  <c r="W2883" i="73"/>
  <c r="AI3369" i="73"/>
  <c r="H2424" i="73"/>
  <c r="B2417" i="73"/>
  <c r="AI2912" i="73"/>
  <c r="BS1564" i="50"/>
  <c r="Q2913" i="73" s="1"/>
  <c r="AE2917" i="73"/>
  <c r="AA2918" i="73"/>
  <c r="BS1556" i="50"/>
  <c r="Q2905" i="73" s="1"/>
  <c r="W2919" i="73"/>
  <c r="AA3203" i="73"/>
  <c r="W3500" i="73"/>
  <c r="W3540" i="73"/>
  <c r="AA2510" i="73"/>
  <c r="BS1638" i="50"/>
  <c r="Q2987" i="73" s="1"/>
  <c r="H2993" i="73"/>
  <c r="H2698" i="73"/>
  <c r="AA2699" i="73"/>
  <c r="B2909" i="73"/>
  <c r="AI2909" i="73"/>
  <c r="AE2910" i="73"/>
  <c r="B3311" i="73"/>
  <c r="BS1437" i="50"/>
  <c r="Q2786" i="73" s="1"/>
  <c r="AA2775" i="73"/>
  <c r="B2777" i="73"/>
  <c r="B2773" i="73"/>
  <c r="B2939" i="73"/>
  <c r="AE2378" i="73"/>
  <c r="M2379" i="73"/>
  <c r="AI2852" i="73"/>
  <c r="AA2371" i="73"/>
  <c r="BS1739" i="50"/>
  <c r="Q3088" i="73" s="1"/>
  <c r="W2867" i="73"/>
  <c r="B2868" i="73"/>
  <c r="AE3092" i="73"/>
  <c r="M2858" i="73"/>
  <c r="BS1504" i="50"/>
  <c r="Q2853" i="73" s="1"/>
  <c r="H2859" i="73"/>
  <c r="M2854" i="73"/>
  <c r="B2860" i="73"/>
  <c r="AI3272" i="73"/>
  <c r="H3527" i="73"/>
  <c r="W3531" i="73"/>
  <c r="AI3564" i="73"/>
  <c r="AE2525" i="73"/>
  <c r="M3008" i="73"/>
  <c r="AA2976" i="73"/>
  <c r="H2997" i="73"/>
  <c r="W2977" i="73"/>
  <c r="B2998" i="73"/>
  <c r="AI2998" i="73"/>
  <c r="BS1650" i="50"/>
  <c r="Q2999" i="73" s="1"/>
  <c r="AI3206" i="73"/>
  <c r="H3016" i="73"/>
  <c r="W3020" i="73"/>
  <c r="H3309" i="73"/>
  <c r="W3313" i="73"/>
  <c r="B3319" i="73"/>
  <c r="AA2506" i="73"/>
  <c r="M2506" i="73"/>
  <c r="AA2498" i="73"/>
  <c r="B2500" i="73"/>
  <c r="AE2975" i="73"/>
  <c r="W2981" i="73"/>
  <c r="M2996" i="73"/>
  <c r="AA3000" i="73"/>
  <c r="H3001" i="73"/>
  <c r="W3001" i="73"/>
  <c r="B3002" i="73"/>
  <c r="AI3002" i="73"/>
  <c r="M3031" i="73"/>
  <c r="AA3035" i="73"/>
  <c r="AI3329" i="73"/>
  <c r="W3348" i="73"/>
  <c r="AE3853" i="73"/>
  <c r="AE3158" i="73"/>
  <c r="H3176" i="73"/>
  <c r="W3180" i="73"/>
  <c r="AE3067" i="73"/>
  <c r="M3052" i="73"/>
  <c r="B3058" i="73"/>
  <c r="H3053" i="73"/>
  <c r="AI3058" i="73"/>
  <c r="B3054" i="73"/>
  <c r="AE3059" i="73"/>
  <c r="B3343" i="73"/>
  <c r="AA3094" i="73"/>
  <c r="BS2012" i="50"/>
  <c r="Q3361" i="73" s="1"/>
  <c r="AE3365" i="73"/>
  <c r="AE4025" i="73"/>
  <c r="M2582" i="73"/>
  <c r="M2574" i="73"/>
  <c r="AA2574" i="73"/>
  <c r="BS1702" i="50"/>
  <c r="Q3051" i="73" s="1"/>
  <c r="H3057" i="73"/>
  <c r="AE3055" i="73"/>
  <c r="W3061" i="73"/>
  <c r="M3076" i="73"/>
  <c r="AA3056" i="73"/>
  <c r="H3077" i="73"/>
  <c r="W3057" i="73"/>
  <c r="B3078" i="73"/>
  <c r="AA3340" i="73"/>
  <c r="BS1756" i="50"/>
  <c r="Q3105" i="73" s="1"/>
  <c r="AE3109" i="73"/>
  <c r="AI3380" i="73"/>
  <c r="B4024" i="73"/>
  <c r="B3233" i="73"/>
  <c r="BS1885" i="50"/>
  <c r="Q3234" i="73" s="1"/>
  <c r="AI3229" i="73"/>
  <c r="AE3238" i="73"/>
  <c r="H3256" i="73"/>
  <c r="AA2885" i="73"/>
  <c r="H2906" i="73"/>
  <c r="W2886" i="73"/>
  <c r="B2907" i="73"/>
  <c r="AI2907" i="73"/>
  <c r="BS1559" i="50"/>
  <c r="Q2908" i="73" s="1"/>
  <c r="B3267" i="73"/>
  <c r="AE3150" i="73"/>
  <c r="H3460" i="73"/>
  <c r="H3511" i="73"/>
  <c r="BS1308" i="50"/>
  <c r="Q2657" i="73" s="1"/>
  <c r="AA2650" i="73"/>
  <c r="M2650" i="73"/>
  <c r="AE2884" i="73"/>
  <c r="W2890" i="73"/>
  <c r="M2905" i="73"/>
  <c r="AA2909" i="73"/>
  <c r="H2910" i="73"/>
  <c r="W2910" i="73"/>
  <c r="B2911" i="73"/>
  <c r="AI2911" i="73"/>
  <c r="W3175" i="73"/>
  <c r="AI3165" i="73"/>
  <c r="M3475" i="73"/>
  <c r="M3515" i="73"/>
  <c r="AA3519" i="73"/>
  <c r="B2812" i="73"/>
  <c r="W3046" i="73"/>
  <c r="AA2818" i="73"/>
  <c r="B3151" i="73"/>
  <c r="AI2598" i="73"/>
  <c r="BS1256" i="50"/>
  <c r="Q2605" i="73" s="1"/>
  <c r="AE2605" i="73"/>
  <c r="AA2594" i="73"/>
  <c r="B2596" i="73"/>
  <c r="B2592" i="73"/>
  <c r="BS1244" i="50"/>
  <c r="Q2593" i="73" s="1"/>
  <c r="BS1596" i="50"/>
  <c r="Q2945" i="73" s="1"/>
  <c r="M2946" i="73"/>
  <c r="AI3313" i="73"/>
  <c r="AE3407" i="73"/>
  <c r="H2680" i="73"/>
  <c r="H2672" i="73"/>
  <c r="H2908" i="73"/>
  <c r="AI2913" i="73"/>
  <c r="W2676" i="73"/>
  <c r="W2912" i="73"/>
  <c r="B2933" i="73"/>
  <c r="AI2933" i="73"/>
  <c r="AE2934" i="73"/>
  <c r="M3319" i="73"/>
  <c r="AI3269" i="73"/>
  <c r="AI3362" i="73"/>
  <c r="H2827" i="73"/>
  <c r="AA3061" i="73"/>
  <c r="AI3051" i="73"/>
  <c r="BS1703" i="50"/>
  <c r="Q3052" i="73" s="1"/>
  <c r="AE3056" i="73"/>
  <c r="AA3057" i="73"/>
  <c r="BS1695" i="50"/>
  <c r="Q3044" i="73" s="1"/>
  <c r="W3058" i="73"/>
  <c r="M3131" i="73"/>
  <c r="H3278" i="73"/>
  <c r="W3282" i="73"/>
  <c r="AI3546" i="73"/>
  <c r="AI3614" i="73"/>
  <c r="W2807" i="73"/>
  <c r="B2808" i="73"/>
  <c r="B2800" i="73"/>
  <c r="BS1452" i="50"/>
  <c r="Q2801" i="73" s="1"/>
  <c r="AI3055" i="73"/>
  <c r="BS1691" i="50"/>
  <c r="Q3040" i="73" s="1"/>
  <c r="H3046" i="73"/>
  <c r="M3041" i="73"/>
  <c r="B3047" i="73"/>
  <c r="H3042" i="73"/>
  <c r="AI3047" i="73"/>
  <c r="AE3134" i="73"/>
  <c r="AE3094" i="73"/>
  <c r="M3293" i="73"/>
  <c r="AA3297" i="73"/>
  <c r="M3592" i="73"/>
  <c r="AI3320" i="73"/>
  <c r="BS2326" i="50"/>
  <c r="Q3675" i="73" s="1"/>
  <c r="BS1866" i="50"/>
  <c r="Q3215" i="73" s="1"/>
  <c r="AI3222" i="73"/>
  <c r="M3224" i="73"/>
  <c r="AE3219" i="73"/>
  <c r="AA2886" i="73"/>
  <c r="H2871" i="73"/>
  <c r="AI2876" i="73"/>
  <c r="B2872" i="73"/>
  <c r="AE2877" i="73"/>
  <c r="AI2872" i="73"/>
  <c r="AA2878" i="73"/>
  <c r="BS1544" i="50"/>
  <c r="Q2893" i="73" s="1"/>
  <c r="B3229" i="73"/>
  <c r="AI3237" i="73"/>
  <c r="M3103" i="73"/>
  <c r="AA3107" i="73"/>
  <c r="H3400" i="73"/>
  <c r="W3404" i="73"/>
  <c r="B3627" i="73"/>
  <c r="B2401" i="73"/>
  <c r="AE2394" i="73"/>
  <c r="M2395" i="73"/>
  <c r="M2870" i="73"/>
  <c r="B2876" i="73"/>
  <c r="AA2874" i="73"/>
  <c r="H2895" i="73"/>
  <c r="W2875" i="73"/>
  <c r="B2896" i="73"/>
  <c r="AI2896" i="73"/>
  <c r="BS1548" i="50"/>
  <c r="Q2897" i="73" s="1"/>
  <c r="BS1769" i="50"/>
  <c r="Q3118" i="73" s="1"/>
  <c r="AE3122" i="73"/>
  <c r="M3415" i="73"/>
  <c r="AA3419" i="73"/>
  <c r="W3285" i="73"/>
  <c r="AE3034" i="73"/>
  <c r="BS1946" i="50"/>
  <c r="Q3295" i="73" s="1"/>
  <c r="AE2961" i="73"/>
  <c r="M2962" i="73"/>
  <c r="AA2966" i="73"/>
  <c r="BS1604" i="50"/>
  <c r="Q2953" i="73" s="1"/>
  <c r="W2967" i="73"/>
  <c r="M2954" i="73"/>
  <c r="AI3138" i="73"/>
  <c r="AE3147" i="73"/>
  <c r="AI3158" i="73"/>
  <c r="AA3488" i="73"/>
  <c r="W2476" i="73"/>
  <c r="B2477" i="73"/>
  <c r="B2469" i="73"/>
  <c r="BS1121" i="50"/>
  <c r="Q2470" i="73" s="1"/>
  <c r="AE2965" i="73"/>
  <c r="M2950" i="73"/>
  <c r="B2956" i="73"/>
  <c r="H2951" i="73"/>
  <c r="AI2956" i="73"/>
  <c r="B2952" i="73"/>
  <c r="AE2957" i="73"/>
  <c r="B3174" i="73"/>
  <c r="AE3503" i="73"/>
  <c r="BS1894" i="50"/>
  <c r="Q3243" i="73" s="1"/>
  <c r="AI2668" i="73"/>
  <c r="BS1575" i="50"/>
  <c r="Q2924" i="73" s="1"/>
  <c r="AE2928" i="73"/>
  <c r="AA2929" i="73"/>
  <c r="W2930" i="73"/>
  <c r="AI3245" i="73"/>
  <c r="W2424" i="73"/>
  <c r="AI2425" i="73"/>
  <c r="BS1077" i="50"/>
  <c r="Q2426" i="73" s="1"/>
  <c r="AA2415" i="73"/>
  <c r="M2415" i="73"/>
  <c r="AI2713" i="73"/>
  <c r="H2924" i="73"/>
  <c r="B2925" i="73"/>
  <c r="AI2925" i="73"/>
  <c r="AI3539" i="73"/>
  <c r="B2492" i="73"/>
  <c r="AA2988" i="73"/>
  <c r="H2973" i="73"/>
  <c r="AI2978" i="73"/>
  <c r="B2974" i="73"/>
  <c r="AE2979" i="73"/>
  <c r="AI2974" i="73"/>
  <c r="AA2980" i="73"/>
  <c r="BS1646" i="50"/>
  <c r="Q2995" i="73" s="1"/>
  <c r="W3246" i="73"/>
  <c r="B3001" i="73"/>
  <c r="B3294" i="73"/>
  <c r="AA2871" i="73"/>
  <c r="BS1513" i="50"/>
  <c r="Q2862" i="73" s="1"/>
  <c r="M2863" i="73"/>
  <c r="BS1273" i="50"/>
  <c r="Q2622" i="73" s="1"/>
  <c r="BS1509" i="50"/>
  <c r="Q2858" i="73" s="1"/>
  <c r="H2864" i="73"/>
  <c r="AA2875" i="73"/>
  <c r="AI3223" i="73"/>
  <c r="W3279" i="73"/>
  <c r="BS1940" i="50"/>
  <c r="Q3289" i="73" s="1"/>
  <c r="BS2005" i="50"/>
  <c r="Q3354" i="73" s="1"/>
  <c r="B2619" i="73"/>
  <c r="W2620" i="73"/>
  <c r="B2621" i="73"/>
  <c r="H2624" i="73"/>
  <c r="H2860" i="73"/>
  <c r="AI2865" i="73"/>
  <c r="B2625" i="73"/>
  <c r="B2861" i="73"/>
  <c r="AE2866" i="73"/>
  <c r="AI2625" i="73"/>
  <c r="AI2861" i="73"/>
  <c r="AA2867" i="73"/>
  <c r="BS1533" i="50"/>
  <c r="Q2882" i="73" s="1"/>
  <c r="M3213" i="73"/>
  <c r="AA3294" i="73"/>
  <c r="AA3359" i="73"/>
  <c r="M3277" i="73"/>
  <c r="H3274" i="73"/>
  <c r="AA3281" i="73"/>
  <c r="B3283" i="73"/>
  <c r="BS1951" i="50"/>
  <c r="Q3300" i="73" s="1"/>
  <c r="W3278" i="73"/>
  <c r="M2947" i="73"/>
  <c r="AA2951" i="73"/>
  <c r="W2952" i="73"/>
  <c r="M2951" i="73"/>
  <c r="W3115" i="73"/>
  <c r="M3134" i="73"/>
  <c r="AE3099" i="73"/>
  <c r="AI3442" i="73"/>
  <c r="AE2702" i="73"/>
  <c r="AE2694" i="73"/>
  <c r="H2696" i="73"/>
  <c r="AE2950" i="73"/>
  <c r="BS1593" i="50"/>
  <c r="Q2942" i="73" s="1"/>
  <c r="M2943" i="73"/>
  <c r="AE2954" i="73"/>
  <c r="AI3114" i="73"/>
  <c r="B3458" i="73"/>
  <c r="B3112" i="73"/>
  <c r="BS1764" i="50"/>
  <c r="Q3113" i="73" s="1"/>
  <c r="AI3108" i="73"/>
  <c r="AE3117" i="73"/>
  <c r="H3135" i="73"/>
  <c r="AE2770" i="73"/>
  <c r="AE3006" i="73"/>
  <c r="W3012" i="73"/>
  <c r="M3027" i="73"/>
  <c r="AA2771" i="73"/>
  <c r="AA3007" i="73"/>
  <c r="H3028" i="73"/>
  <c r="W2772" i="73"/>
  <c r="W3008" i="73"/>
  <c r="B3029" i="73"/>
  <c r="AI3395" i="73"/>
  <c r="BS2083" i="50"/>
  <c r="Q3432" i="73" s="1"/>
  <c r="AE3436" i="73"/>
  <c r="AI2777" i="73"/>
  <c r="BS1429" i="50"/>
  <c r="Q2778" i="73" s="1"/>
  <c r="BS1421" i="50"/>
  <c r="Q2770" i="73" s="1"/>
  <c r="AI2769" i="73"/>
  <c r="AI3005" i="73"/>
  <c r="AA3011" i="73"/>
  <c r="BS1677" i="50"/>
  <c r="Q3026" i="73" s="1"/>
  <c r="AE3030" i="73"/>
  <c r="AA3031" i="73"/>
  <c r="W3032" i="73"/>
  <c r="BS1681" i="50"/>
  <c r="Q3030" i="73" s="1"/>
  <c r="AE3273" i="73"/>
  <c r="AI3451" i="73"/>
  <c r="H3482" i="73"/>
  <c r="W3486" i="73"/>
  <c r="AE3778" i="73"/>
  <c r="AE2450" i="73"/>
  <c r="BS1229" i="50"/>
  <c r="Q2578" i="73" s="1"/>
  <c r="AI2928" i="73"/>
  <c r="AE2929" i="73"/>
  <c r="AA2930" i="73"/>
  <c r="B3249" i="73"/>
  <c r="BS2218" i="50"/>
  <c r="Q3567" i="73" s="1"/>
  <c r="AA2726" i="73"/>
  <c r="H2727" i="73"/>
  <c r="B2716" i="73"/>
  <c r="M2834" i="73"/>
  <c r="H2929" i="73"/>
  <c r="B2930" i="73"/>
  <c r="AI2930" i="73"/>
  <c r="AE3184" i="73"/>
  <c r="W2800" i="73"/>
  <c r="BS1443" i="50"/>
  <c r="Q2792" i="73" s="1"/>
  <c r="W2792" i="73"/>
  <c r="AI2793" i="73"/>
  <c r="BS1445" i="50"/>
  <c r="Q2794" i="73" s="1"/>
  <c r="W3048" i="73"/>
  <c r="M3039" i="73"/>
  <c r="BS1449" i="50"/>
  <c r="Q2798" i="73" s="1"/>
  <c r="BS1685" i="50"/>
  <c r="Q3034" i="73" s="1"/>
  <c r="H3040" i="73"/>
  <c r="M2799" i="73"/>
  <c r="M3035" i="73"/>
  <c r="B3041" i="73"/>
  <c r="W3052" i="73"/>
  <c r="AA3319" i="73"/>
  <c r="B3097" i="73"/>
  <c r="H3286" i="73"/>
  <c r="W3290" i="73"/>
  <c r="AE3547" i="73"/>
  <c r="AI2465" i="73"/>
  <c r="W2931" i="73"/>
  <c r="B2932" i="73"/>
  <c r="M2922" i="73"/>
  <c r="BS1568" i="50"/>
  <c r="Q2917" i="73" s="1"/>
  <c r="H2923" i="73"/>
  <c r="M2918" i="73"/>
  <c r="B2924" i="73"/>
  <c r="M3279" i="73"/>
  <c r="AA3283" i="73"/>
  <c r="H3373" i="73"/>
  <c r="W3377" i="73"/>
  <c r="AE2446" i="73"/>
  <c r="BS1097" i="50"/>
  <c r="Q2446" i="73" s="1"/>
  <c r="AE2438" i="73"/>
  <c r="H2440" i="73"/>
  <c r="BS1572" i="50"/>
  <c r="Q2921" i="73" s="1"/>
  <c r="W2935" i="73"/>
  <c r="B2920" i="73"/>
  <c r="AE2925" i="73"/>
  <c r="AI2920" i="73"/>
  <c r="AA2926" i="73"/>
  <c r="BS1592" i="50"/>
  <c r="Q2941" i="73" s="1"/>
  <c r="AE2921" i="73"/>
  <c r="W2927" i="73"/>
  <c r="M2942" i="73"/>
  <c r="BS1746" i="50"/>
  <c r="Q3095" i="73" s="1"/>
  <c r="BS1945" i="50"/>
  <c r="Q3294" i="73" s="1"/>
  <c r="AE3298" i="73"/>
  <c r="M3388" i="73"/>
  <c r="AA3392" i="73"/>
  <c r="AE3679" i="73"/>
  <c r="BS1975" i="50"/>
  <c r="Q3324" i="73" s="1"/>
  <c r="H3080" i="73"/>
  <c r="M3321" i="73"/>
  <c r="AE3328" i="73"/>
  <c r="H3330" i="73"/>
  <c r="W3084" i="73"/>
  <c r="AA3325" i="73"/>
  <c r="H3007" i="73"/>
  <c r="W3011" i="73"/>
  <c r="B3012" i="73"/>
  <c r="AI3012" i="73"/>
  <c r="AE3013" i="73"/>
  <c r="M3325" i="73"/>
  <c r="AA3329" i="73"/>
  <c r="M3716" i="73"/>
  <c r="AI2521" i="73"/>
  <c r="BS1173" i="50"/>
  <c r="Q2522" i="73" s="1"/>
  <c r="BS1165" i="50"/>
  <c r="Q2514" i="73" s="1"/>
  <c r="AE2514" i="73"/>
  <c r="AA3010" i="73"/>
  <c r="H3011" i="73"/>
  <c r="BS1652" i="50"/>
  <c r="Q3001" i="73" s="1"/>
  <c r="W3015" i="73"/>
  <c r="M3002" i="73"/>
  <c r="BS1648" i="50"/>
  <c r="Q2997" i="73" s="1"/>
  <c r="H3003" i="73"/>
  <c r="AA3236" i="73"/>
  <c r="W3245" i="73"/>
  <c r="BS1991" i="50"/>
  <c r="Q3340" i="73" s="1"/>
  <c r="AE3344" i="73"/>
  <c r="W3721" i="73"/>
  <c r="BS2382" i="50"/>
  <c r="Q3731" i="73" s="1"/>
  <c r="AI3691" i="73"/>
  <c r="BS1805" i="50"/>
  <c r="Q3154" i="73" s="1"/>
  <c r="BS2101" i="50"/>
  <c r="Q3450" i="73" s="1"/>
  <c r="AE3454" i="73"/>
  <c r="AI2796" i="73"/>
  <c r="M2790" i="73"/>
  <c r="AE3090" i="73"/>
  <c r="AI3209" i="73"/>
  <c r="AA3522" i="73"/>
  <c r="AE2583" i="73"/>
  <c r="M2590" i="73"/>
  <c r="AA2590" i="73"/>
  <c r="W2579" i="73"/>
  <c r="AI2580" i="73"/>
  <c r="BS1232" i="50"/>
  <c r="Q2581" i="73" s="1"/>
  <c r="AI2576" i="73"/>
  <c r="M2578" i="73"/>
  <c r="M2383" i="73"/>
  <c r="B2884" i="73"/>
  <c r="AI2884" i="73"/>
  <c r="AE2885" i="73"/>
  <c r="B2665" i="73"/>
  <c r="B2657" i="73"/>
  <c r="B2893" i="73"/>
  <c r="AE2898" i="73"/>
  <c r="AI2917" i="73"/>
  <c r="AE2918" i="73"/>
  <c r="AA2919" i="73"/>
  <c r="W3306" i="73"/>
  <c r="B3205" i="73"/>
  <c r="BS2132" i="50"/>
  <c r="Q3481" i="73" s="1"/>
  <c r="AE3485" i="73"/>
  <c r="AI3607" i="73"/>
  <c r="W2751" i="73"/>
  <c r="W2699" i="73"/>
  <c r="BS1561" i="50"/>
  <c r="Q2910" i="73" s="1"/>
  <c r="AE2914" i="73"/>
  <c r="AA2915" i="73"/>
  <c r="W2916" i="73"/>
  <c r="AI3586" i="73"/>
  <c r="AI2544" i="73"/>
  <c r="M2546" i="73"/>
  <c r="W2535" i="73"/>
  <c r="B2536" i="73"/>
  <c r="W2531" i="73"/>
  <c r="AI2532" i="73"/>
  <c r="BS1598" i="50"/>
  <c r="Q2947" i="73" s="1"/>
  <c r="B2684" i="73"/>
  <c r="AI2943" i="73"/>
  <c r="AE2944" i="73"/>
  <c r="AA2945" i="73"/>
  <c r="BS1957" i="50"/>
  <c r="Q3306" i="73" s="1"/>
  <c r="AI3402" i="73"/>
  <c r="AA2619" i="73"/>
  <c r="H2620" i="73"/>
  <c r="H2612" i="73"/>
  <c r="AA2611" i="73"/>
  <c r="H2868" i="73"/>
  <c r="BS1744" i="50"/>
  <c r="Q3093" i="73" s="1"/>
  <c r="W2872" i="73"/>
  <c r="H2872" i="73"/>
  <c r="H3198" i="73"/>
  <c r="M3274" i="73"/>
  <c r="W3536" i="73"/>
  <c r="BS2197" i="50"/>
  <c r="Q3546" i="73" s="1"/>
  <c r="AA2766" i="73"/>
  <c r="AI2991" i="73"/>
  <c r="BS1627" i="50"/>
  <c r="Q2976" i="73" s="1"/>
  <c r="H2982" i="73"/>
  <c r="M2977" i="73"/>
  <c r="B2983" i="73"/>
  <c r="H2978" i="73"/>
  <c r="AI2983" i="73"/>
  <c r="H3281" i="73"/>
  <c r="AI3650" i="73"/>
  <c r="H3625" i="73"/>
  <c r="W2747" i="73"/>
  <c r="H2747" i="73"/>
  <c r="W2739" i="73"/>
  <c r="AI2740" i="73"/>
  <c r="BS1392" i="50"/>
  <c r="Q2741" i="73" s="1"/>
  <c r="M2981" i="73"/>
  <c r="AI2979" i="73"/>
  <c r="AA2985" i="73"/>
  <c r="BS1651" i="50"/>
  <c r="Q3000" i="73" s="1"/>
  <c r="AE2980" i="73"/>
  <c r="W2986" i="73"/>
  <c r="M3001" i="73"/>
  <c r="AA2981" i="73"/>
  <c r="H3002" i="73"/>
  <c r="AA3214" i="73"/>
  <c r="M3296" i="73"/>
  <c r="B3666" i="73"/>
  <c r="B3158" i="73"/>
  <c r="BS1810" i="50"/>
  <c r="Q3159" i="73" s="1"/>
  <c r="AI3154" i="73"/>
  <c r="AE3163" i="73"/>
  <c r="H2904" i="73"/>
  <c r="B3067" i="73"/>
  <c r="AI3071" i="73"/>
  <c r="AE3072" i="73"/>
  <c r="AA3073" i="73"/>
  <c r="AI3149" i="73"/>
  <c r="AE3097" i="73"/>
  <c r="M3366" i="73"/>
  <c r="AA3370" i="73"/>
  <c r="AA2822" i="73"/>
  <c r="H2823" i="73"/>
  <c r="H2815" i="73"/>
  <c r="W2815" i="73"/>
  <c r="W3070" i="73"/>
  <c r="B3071" i="73"/>
  <c r="M3061" i="73"/>
  <c r="BS1707" i="50"/>
  <c r="Q3056" i="73" s="1"/>
  <c r="H3062" i="73"/>
  <c r="M3057" i="73"/>
  <c r="B3063" i="73"/>
  <c r="B3125" i="73"/>
  <c r="AI3112" i="73"/>
  <c r="BS2032" i="50"/>
  <c r="Q3381" i="73" s="1"/>
  <c r="AE3385" i="73"/>
  <c r="B3238" i="73"/>
  <c r="BS1890" i="50"/>
  <c r="Q3239" i="73" s="1"/>
  <c r="AI3234" i="73"/>
  <c r="AE2901" i="73"/>
  <c r="M2886" i="73"/>
  <c r="B2892" i="73"/>
  <c r="H2887" i="73"/>
  <c r="AI2892" i="73"/>
  <c r="B2888" i="73"/>
  <c r="AE2893" i="73"/>
  <c r="M3259" i="73"/>
  <c r="H3268" i="73"/>
  <c r="H3168" i="73"/>
  <c r="B3465" i="73"/>
  <c r="W2416" i="73"/>
  <c r="H2416" i="73"/>
  <c r="W2408" i="73"/>
  <c r="AI2409" i="73"/>
  <c r="BS1061" i="50"/>
  <c r="Q2410" i="73" s="1"/>
  <c r="BS1536" i="50"/>
  <c r="Q2885" i="73" s="1"/>
  <c r="H2891" i="73"/>
  <c r="AE2889" i="73"/>
  <c r="W2895" i="73"/>
  <c r="M2910" i="73"/>
  <c r="AA2890" i="73"/>
  <c r="H2911" i="73"/>
  <c r="W2891" i="73"/>
  <c r="B2912" i="73"/>
  <c r="M3183" i="73"/>
  <c r="H3480" i="73"/>
  <c r="AA3300" i="73"/>
  <c r="W3309" i="73"/>
  <c r="B3521" i="73"/>
  <c r="H3047" i="73"/>
  <c r="AI3052" i="73"/>
  <c r="M2819" i="73"/>
  <c r="AI2910" i="73"/>
  <c r="H3170" i="73"/>
  <c r="B3171" i="73"/>
  <c r="AI3171" i="73"/>
  <c r="W3353" i="73"/>
  <c r="H2550" i="73"/>
  <c r="AE2839" i="73"/>
  <c r="M2846" i="73"/>
  <c r="AA2846" i="73"/>
  <c r="W2835" i="73"/>
  <c r="AI2836" i="73"/>
  <c r="BS1488" i="50"/>
  <c r="Q2837" i="73" s="1"/>
  <c r="AI2832" i="73"/>
  <c r="B2593" i="73"/>
  <c r="AE2586" i="73"/>
  <c r="H2919" i="73"/>
  <c r="W2923" i="73"/>
  <c r="W3093" i="73"/>
  <c r="M3740" i="73"/>
  <c r="H2921" i="73"/>
  <c r="H2431" i="73"/>
  <c r="H2913" i="73"/>
  <c r="AE3148" i="73"/>
  <c r="W3154" i="73"/>
  <c r="M3169" i="73"/>
  <c r="W2917" i="73"/>
  <c r="AA3173" i="73"/>
  <c r="W3174" i="73"/>
  <c r="M3173" i="73"/>
  <c r="AA3320" i="73"/>
  <c r="M3287" i="73"/>
  <c r="AA3291" i="73"/>
  <c r="M3364" i="73"/>
  <c r="AA3368" i="73"/>
  <c r="AA3834" i="73"/>
  <c r="M3062" i="73"/>
  <c r="B3068" i="73"/>
  <c r="AI3056" i="73"/>
  <c r="BS1708" i="50"/>
  <c r="Q3057" i="73" s="1"/>
  <c r="AE3057" i="73"/>
  <c r="M3058" i="73"/>
  <c r="AA3058" i="73"/>
  <c r="H3059" i="73"/>
  <c r="B3321" i="73"/>
  <c r="AE3338" i="73"/>
  <c r="AI3283" i="73"/>
  <c r="M2567" i="73"/>
  <c r="W2560" i="73"/>
  <c r="H2560" i="73"/>
  <c r="W3035" i="73"/>
  <c r="B3056" i="73"/>
  <c r="AI3060" i="73"/>
  <c r="AE3061" i="73"/>
  <c r="AA3062" i="73"/>
  <c r="H3336" i="73"/>
  <c r="B3299" i="73"/>
  <c r="AE3325" i="73"/>
  <c r="AE3216" i="73"/>
  <c r="H3218" i="73"/>
  <c r="AA3213" i="73"/>
  <c r="W3222" i="73"/>
  <c r="AI3239" i="73"/>
  <c r="AE2886" i="73"/>
  <c r="BS1529" i="50"/>
  <c r="Q2878" i="73" s="1"/>
  <c r="M2879" i="73"/>
  <c r="AE2890" i="73"/>
  <c r="H3254" i="73"/>
  <c r="B3109" i="73"/>
  <c r="B3405" i="73"/>
  <c r="H2634" i="73"/>
  <c r="AA2635" i="73"/>
  <c r="H2636" i="73"/>
  <c r="M2639" i="73"/>
  <c r="M2875" i="73"/>
  <c r="B2881" i="73"/>
  <c r="H2640" i="73"/>
  <c r="H2876" i="73"/>
  <c r="AI2881" i="73"/>
  <c r="B2641" i="73"/>
  <c r="B2877" i="73"/>
  <c r="AE2882" i="73"/>
  <c r="H3124" i="73"/>
  <c r="H3420" i="73"/>
  <c r="W3424" i="73"/>
  <c r="BS1943" i="50"/>
  <c r="Q3292" i="73" s="1"/>
  <c r="M3289" i="73"/>
  <c r="AE3296" i="73"/>
  <c r="H3298" i="73"/>
  <c r="AA3293" i="73"/>
  <c r="BS1613" i="50"/>
  <c r="Q2962" i="73" s="1"/>
  <c r="AE2966" i="73"/>
  <c r="AA2967" i="73"/>
  <c r="W2968" i="73"/>
  <c r="BS1617" i="50"/>
  <c r="Q2966" i="73" s="1"/>
  <c r="AE3145" i="73"/>
  <c r="M3160" i="73"/>
  <c r="AA3164" i="73"/>
  <c r="BS2154" i="50"/>
  <c r="Q3503" i="73" s="1"/>
  <c r="AE3507" i="73"/>
  <c r="AI2717" i="73"/>
  <c r="AI2709" i="73"/>
  <c r="M2711" i="73"/>
  <c r="AI2965" i="73"/>
  <c r="BS1609" i="50"/>
  <c r="Q2958" i="73" s="1"/>
  <c r="AI2969" i="73"/>
  <c r="W3171" i="73"/>
  <c r="BS1826" i="50"/>
  <c r="Q3175" i="73" s="1"/>
  <c r="AE3179" i="73"/>
  <c r="AI3522" i="73"/>
  <c r="AI3720" i="73"/>
  <c r="H3127" i="73"/>
  <c r="B2465" i="73"/>
  <c r="AE2458" i="73"/>
  <c r="W3457" i="73"/>
  <c r="M2665" i="73"/>
  <c r="AE2666" i="73"/>
  <c r="M2667" i="73"/>
  <c r="W2654" i="73"/>
  <c r="W2656" i="73"/>
  <c r="AI2651" i="73"/>
  <c r="AE2713" i="73"/>
  <c r="AE2705" i="73"/>
  <c r="AI2929" i="73"/>
  <c r="AE2930" i="73"/>
  <c r="AA2931" i="73"/>
  <c r="H3119" i="73"/>
  <c r="M3408" i="73"/>
  <c r="B2740" i="73"/>
  <c r="AI2732" i="73"/>
  <c r="AI2987" i="73"/>
  <c r="BS1639" i="50"/>
  <c r="Q2988" i="73" s="1"/>
  <c r="AE2992" i="73"/>
  <c r="AA2993" i="73"/>
  <c r="BS1631" i="50"/>
  <c r="Q2980" i="73" s="1"/>
  <c r="W2994" i="73"/>
  <c r="AI3284" i="73"/>
  <c r="W3199" i="73"/>
  <c r="B3266" i="73"/>
  <c r="BS2282" i="50"/>
  <c r="Q3631" i="73" s="1"/>
  <c r="AE3635" i="73"/>
  <c r="M3097" i="73"/>
  <c r="B3103" i="73"/>
  <c r="H3098" i="73"/>
  <c r="AI3103" i="73"/>
  <c r="BS1514" i="50"/>
  <c r="Q2863" i="73" s="1"/>
  <c r="B3099" i="73"/>
  <c r="AE3104" i="73"/>
  <c r="B3225" i="73"/>
  <c r="AI3296" i="73"/>
  <c r="W2861" i="73"/>
  <c r="B2862" i="73"/>
  <c r="BS1747" i="50"/>
  <c r="Q3096" i="73" s="1"/>
  <c r="H3102" i="73"/>
  <c r="H2865" i="73"/>
  <c r="AE3100" i="73"/>
  <c r="W3106" i="73"/>
  <c r="M3121" i="73"/>
  <c r="B2866" i="73"/>
  <c r="AA3101" i="73"/>
  <c r="H3122" i="73"/>
  <c r="AI2866" i="73"/>
  <c r="W3102" i="73"/>
  <c r="B3123" i="73"/>
  <c r="BS1865" i="50"/>
  <c r="Q3214" i="73" s="1"/>
  <c r="B3312" i="73"/>
  <c r="B3361" i="73"/>
  <c r="AA3797" i="73"/>
  <c r="AA3278" i="73"/>
  <c r="B3296" i="73"/>
  <c r="H3190" i="73"/>
  <c r="BS1831" i="50"/>
  <c r="Q3180" i="73" s="1"/>
  <c r="AA3197" i="73"/>
  <c r="AI2857" i="73"/>
  <c r="H3117" i="73"/>
  <c r="W3121" i="73"/>
  <c r="H3133" i="73"/>
  <c r="W3137" i="73"/>
  <c r="AE2943" i="73"/>
  <c r="AE2935" i="73"/>
  <c r="H2937" i="73"/>
  <c r="BS1827" i="50"/>
  <c r="Q3176" i="73" s="1"/>
  <c r="H3182" i="73"/>
  <c r="AE2955" i="73"/>
  <c r="M3177" i="73"/>
  <c r="B3183" i="73"/>
  <c r="AA2956" i="73"/>
  <c r="H3178" i="73"/>
  <c r="W2957" i="73"/>
  <c r="M3209" i="73"/>
  <c r="M3124" i="73"/>
  <c r="M2855" i="73"/>
  <c r="AA2859" i="73"/>
  <c r="M3148" i="73"/>
  <c r="AA3152" i="73"/>
  <c r="M3842" i="73"/>
  <c r="AE3130" i="73"/>
  <c r="BS1765" i="50"/>
  <c r="Q3114" i="73" s="1"/>
  <c r="AI3006" i="73"/>
  <c r="AA3012" i="73"/>
  <c r="BS1678" i="50"/>
  <c r="Q3027" i="73" s="1"/>
  <c r="AE3007" i="73"/>
  <c r="W3013" i="73"/>
  <c r="M3028" i="73"/>
  <c r="AA3008" i="73"/>
  <c r="H3029" i="73"/>
  <c r="BS1918" i="50"/>
  <c r="Q3267" i="73" s="1"/>
  <c r="M3141" i="73"/>
  <c r="AA3145" i="73"/>
  <c r="M3421" i="73"/>
  <c r="AA3425" i="73"/>
  <c r="B3878" i="73"/>
  <c r="AI2536" i="73"/>
  <c r="AI2528" i="73"/>
  <c r="M2530" i="73"/>
  <c r="B3006" i="73"/>
  <c r="AE3011" i="73"/>
  <c r="AI3030" i="73"/>
  <c r="BS1682" i="50"/>
  <c r="Q3031" i="73" s="1"/>
  <c r="AE3031" i="73"/>
  <c r="M3032" i="73"/>
  <c r="AA3032" i="73"/>
  <c r="H3033" i="73"/>
  <c r="BS1807" i="50"/>
  <c r="Q3156" i="73" s="1"/>
  <c r="AE3160" i="73"/>
  <c r="BS2087" i="50"/>
  <c r="Q3436" i="73" s="1"/>
  <c r="AE3440" i="73"/>
  <c r="AA3187" i="73"/>
  <c r="B3189" i="73"/>
  <c r="BS1857" i="50"/>
  <c r="Q3206" i="73" s="1"/>
  <c r="B3471" i="73"/>
  <c r="B3933" i="73"/>
  <c r="AE2690" i="73"/>
  <c r="AE2926" i="73"/>
  <c r="W2932" i="73"/>
  <c r="H2579" i="73"/>
  <c r="BS1580" i="50"/>
  <c r="Q2929" i="73" s="1"/>
  <c r="M2930" i="73"/>
  <c r="H2931" i="73"/>
  <c r="B3586" i="73"/>
  <c r="W2478" i="73"/>
  <c r="B2485" i="73"/>
  <c r="BS1137" i="50"/>
  <c r="Q2486" i="73" s="1"/>
  <c r="AA2475" i="73"/>
  <c r="H2476" i="73"/>
  <c r="AA2471" i="73"/>
  <c r="H2826" i="73"/>
  <c r="AA2827" i="73"/>
  <c r="BS1811" i="50"/>
  <c r="Q3160" i="73" s="1"/>
  <c r="AE3164" i="73"/>
  <c r="AA3165" i="73"/>
  <c r="W3166" i="73"/>
  <c r="AA2558" i="73"/>
  <c r="AI2552" i="73"/>
  <c r="AA3048" i="73"/>
  <c r="H3049" i="73"/>
  <c r="BS1690" i="50"/>
  <c r="Q3039" i="73" s="1"/>
  <c r="W3053" i="73"/>
  <c r="M3040" i="73"/>
  <c r="BS1686" i="50"/>
  <c r="Q3035" i="73" s="1"/>
  <c r="H3041" i="73"/>
  <c r="B3307" i="73"/>
  <c r="AI3259" i="73"/>
  <c r="AA3521" i="73"/>
  <c r="AI3535" i="73"/>
  <c r="AI2705" i="73"/>
  <c r="AI2941" i="73"/>
  <c r="AA2947" i="73"/>
  <c r="H2932" i="73"/>
  <c r="W2936" i="73"/>
  <c r="H2936" i="73"/>
  <c r="W3333" i="73"/>
  <c r="B3104" i="73"/>
  <c r="B3285" i="73"/>
  <c r="B3378" i="73"/>
  <c r="AI3662" i="73"/>
  <c r="AA2687" i="73"/>
  <c r="AA2679" i="73"/>
  <c r="B2681" i="73"/>
  <c r="AA2935" i="73"/>
  <c r="BS1577" i="50"/>
  <c r="Q2926" i="73" s="1"/>
  <c r="M2927" i="73"/>
  <c r="BS1337" i="50"/>
  <c r="Q2686" i="73" s="1"/>
  <c r="BS1573" i="50"/>
  <c r="Q2922" i="73" s="1"/>
  <c r="H2928" i="73"/>
  <c r="AA2939" i="73"/>
  <c r="AA3348" i="73"/>
  <c r="H3300" i="73"/>
  <c r="W3304" i="73"/>
  <c r="H3393" i="73"/>
  <c r="W3397" i="73"/>
  <c r="BS2374" i="50"/>
  <c r="Q3723" i="73" s="1"/>
  <c r="AI3096" i="73"/>
  <c r="M3098" i="73"/>
  <c r="AE3093" i="73"/>
  <c r="AA3102" i="73"/>
  <c r="B3120" i="73"/>
  <c r="AA2755" i="73"/>
  <c r="AA2991" i="73"/>
  <c r="H3012" i="73"/>
  <c r="W2756" i="73"/>
  <c r="W2992" i="73"/>
  <c r="B3013" i="73"/>
  <c r="AI3013" i="73"/>
  <c r="B3331" i="73"/>
  <c r="H3721" i="73"/>
  <c r="W3725" i="73"/>
  <c r="B3675" i="73"/>
  <c r="AE2762" i="73"/>
  <c r="M2763" i="73"/>
  <c r="M2755" i="73"/>
  <c r="AE2754" i="73"/>
  <c r="AE2990" i="73"/>
  <c r="W2996" i="73"/>
  <c r="M3011" i="73"/>
  <c r="AA3015" i="73"/>
  <c r="W3016" i="73"/>
  <c r="M3015" i="73"/>
  <c r="W3243" i="73"/>
  <c r="M3262" i="73"/>
  <c r="H3346" i="73"/>
  <c r="W3350" i="73"/>
  <c r="M3736" i="73"/>
  <c r="AA3740" i="73"/>
  <c r="W3539" i="73"/>
  <c r="W3172" i="73"/>
  <c r="AI3173" i="73"/>
  <c r="M3191" i="73"/>
  <c r="AA3195" i="73"/>
  <c r="AI3082" i="73"/>
  <c r="BS1718" i="50"/>
  <c r="Q3067" i="73" s="1"/>
  <c r="H3073" i="73"/>
  <c r="M3068" i="73"/>
  <c r="B3074" i="73"/>
  <c r="H3069" i="73"/>
  <c r="AI3074" i="73"/>
  <c r="M3373" i="73"/>
  <c r="H3155" i="73"/>
  <c r="W3159" i="73"/>
  <c r="M3426" i="73"/>
  <c r="M3506" i="73"/>
  <c r="AI2596" i="73"/>
  <c r="BS1248" i="50"/>
  <c r="Q2597" i="73" s="1"/>
  <c r="BS1240" i="50"/>
  <c r="Q2589" i="73" s="1"/>
  <c r="AE2589" i="73"/>
  <c r="M3072" i="73"/>
  <c r="AI3070" i="73"/>
  <c r="AA3076" i="73"/>
  <c r="BS1742" i="50"/>
  <c r="Q3091" i="73" s="1"/>
  <c r="AE3071" i="73"/>
  <c r="W3077" i="73"/>
  <c r="M3092" i="73"/>
  <c r="AA3072" i="73"/>
  <c r="H3093" i="73"/>
  <c r="M3170" i="73"/>
  <c r="AA3174" i="73"/>
  <c r="W3431" i="73"/>
  <c r="BS2092" i="50"/>
  <c r="Q3441" i="73" s="1"/>
  <c r="H3248" i="73"/>
  <c r="W2961" i="73"/>
  <c r="B2982" i="73"/>
  <c r="AI2982" i="73"/>
  <c r="BS1634" i="50"/>
  <c r="Q2983" i="73" s="1"/>
  <c r="AE2983" i="73"/>
  <c r="M2984" i="73"/>
  <c r="AA3176" i="73"/>
  <c r="AA2955" i="73"/>
  <c r="M3244" i="73"/>
  <c r="AA3248" i="73"/>
  <c r="W2491" i="73"/>
  <c r="H2491" i="73"/>
  <c r="W2483" i="73"/>
  <c r="AI2484" i="73"/>
  <c r="BS1136" i="50"/>
  <c r="Q2485" i="73" s="1"/>
  <c r="AA2960" i="73"/>
  <c r="H2981" i="73"/>
  <c r="W2985" i="73"/>
  <c r="B2986" i="73"/>
  <c r="AI2986" i="73"/>
  <c r="AE2987" i="73"/>
  <c r="AE2970" i="73"/>
  <c r="BS1910" i="50"/>
  <c r="Q3259" i="73" s="1"/>
  <c r="AE3263" i="73"/>
  <c r="AA3143" i="73"/>
  <c r="B3161" i="73"/>
  <c r="AE3106" i="73"/>
  <c r="H3108" i="73"/>
  <c r="AA3103" i="73"/>
  <c r="W3112" i="73"/>
  <c r="AI3129" i="73"/>
  <c r="BS2045" i="50"/>
  <c r="Q3394" i="73" s="1"/>
  <c r="M3399" i="73"/>
  <c r="W3408" i="73"/>
  <c r="AI3409" i="73"/>
  <c r="AE3398" i="73"/>
  <c r="AA3403" i="73"/>
  <c r="BS2069" i="50"/>
  <c r="Q3418" i="73" s="1"/>
  <c r="AA3525" i="73"/>
  <c r="H3642" i="73"/>
  <c r="W3098" i="73"/>
  <c r="AI3339" i="73"/>
  <c r="AE3348" i="73"/>
  <c r="BS1759" i="50"/>
  <c r="Q3108" i="73" s="1"/>
  <c r="M3357" i="73"/>
  <c r="AI3738" i="73"/>
  <c r="H3729" i="73"/>
  <c r="B3734" i="73"/>
  <c r="AE3743" i="73"/>
  <c r="H3382" i="73"/>
  <c r="W3733" i="73"/>
  <c r="AI3403" i="73"/>
  <c r="W3386" i="73"/>
  <c r="H3722" i="73"/>
  <c r="B3600" i="73"/>
  <c r="B3877" i="73"/>
  <c r="H3354" i="73"/>
  <c r="AA3361" i="73"/>
  <c r="B3363" i="73"/>
  <c r="W3358" i="73"/>
  <c r="B3127" i="73"/>
  <c r="BS1833" i="50"/>
  <c r="Q3182" i="73" s="1"/>
  <c r="M3179" i="73"/>
  <c r="AE3186" i="73"/>
  <c r="H3188" i="73"/>
  <c r="H3484" i="73"/>
  <c r="BS2125" i="50"/>
  <c r="Q3474" i="73" s="1"/>
  <c r="M3479" i="73"/>
  <c r="W3488" i="73"/>
  <c r="AI3489" i="73"/>
  <c r="AE3478" i="73"/>
  <c r="AA3483" i="73"/>
  <c r="H3174" i="73"/>
  <c r="W3178" i="73"/>
  <c r="AI3199" i="73"/>
  <c r="M3201" i="73"/>
  <c r="AA3205" i="73"/>
  <c r="B3223" i="73"/>
  <c r="H3454" i="73"/>
  <c r="B3459" i="73"/>
  <c r="AA3469" i="73"/>
  <c r="W3458" i="73"/>
  <c r="H3478" i="73"/>
  <c r="BS2119" i="50"/>
  <c r="Q3468" i="73" s="1"/>
  <c r="H3715" i="73"/>
  <c r="M3933" i="73"/>
  <c r="H3214" i="73"/>
  <c r="B3211" i="73"/>
  <c r="W3218" i="73"/>
  <c r="AI3219" i="73"/>
  <c r="M3237" i="73"/>
  <c r="AA3275" i="73"/>
  <c r="BS1913" i="50"/>
  <c r="Q3262" i="73" s="1"/>
  <c r="AA3552" i="73"/>
  <c r="AA3352" i="73"/>
  <c r="H3361" i="73"/>
  <c r="AA3472" i="73"/>
  <c r="H3477" i="73"/>
  <c r="W3262" i="73"/>
  <c r="AE3288" i="73"/>
  <c r="BS1923" i="50"/>
  <c r="Q3272" i="73" s="1"/>
  <c r="AI3279" i="73"/>
  <c r="M3281" i="73"/>
  <c r="BS2202" i="50"/>
  <c r="Q3551" i="73" s="1"/>
  <c r="H3534" i="73"/>
  <c r="AE3563" i="73"/>
  <c r="AA3540" i="73"/>
  <c r="B3578" i="73"/>
  <c r="M3628" i="73"/>
  <c r="AA3285" i="73"/>
  <c r="B3303" i="73"/>
  <c r="H3185" i="73"/>
  <c r="AA3192" i="73"/>
  <c r="B3194" i="73"/>
  <c r="BS1585" i="50"/>
  <c r="Q2934" i="73" s="1"/>
  <c r="W3189" i="73"/>
  <c r="AE3036" i="73"/>
  <c r="M3037" i="73"/>
  <c r="AA3041" i="73"/>
  <c r="BS1679" i="50"/>
  <c r="Q3028" i="73" s="1"/>
  <c r="W3042" i="73"/>
  <c r="M3029" i="73"/>
  <c r="AA3217" i="73"/>
  <c r="B3491" i="73"/>
  <c r="AE3587" i="73"/>
  <c r="AI2792" i="73"/>
  <c r="AI2784" i="73"/>
  <c r="M2786" i="73"/>
  <c r="AE3040" i="73"/>
  <c r="M3025" i="73"/>
  <c r="B3031" i="73"/>
  <c r="H3026" i="73"/>
  <c r="AI3031" i="73"/>
  <c r="B3027" i="73"/>
  <c r="AE3032" i="73"/>
  <c r="H3116" i="73"/>
  <c r="BS1956" i="50"/>
  <c r="Q3305" i="73" s="1"/>
  <c r="AE3232" i="73"/>
  <c r="H3506" i="73"/>
  <c r="BS1854" i="50"/>
  <c r="Q3203" i="73" s="1"/>
  <c r="M3200" i="73"/>
  <c r="AE3207" i="73"/>
  <c r="H3209" i="73"/>
  <c r="AA3204" i="73"/>
  <c r="W2908" i="73"/>
  <c r="M3172" i="73"/>
  <c r="AI3506" i="73"/>
  <c r="H3197" i="73"/>
  <c r="H3497" i="73"/>
  <c r="B3502" i="73"/>
  <c r="W3201" i="73"/>
  <c r="W3535" i="73"/>
  <c r="W3675" i="73"/>
  <c r="AE3772" i="73"/>
  <c r="AI3172" i="73"/>
  <c r="AE3181" i="73"/>
  <c r="H3199" i="73"/>
  <c r="W3203" i="73"/>
  <c r="M3190" i="73"/>
  <c r="AE3453" i="73"/>
  <c r="H3455" i="73"/>
  <c r="B3444" i="73"/>
  <c r="AI3448" i="73"/>
  <c r="W3459" i="73"/>
  <c r="H3703" i="73"/>
  <c r="B3758" i="73"/>
  <c r="H3187" i="73"/>
  <c r="AA3194" i="73"/>
  <c r="B3196" i="73"/>
  <c r="BS1864" i="50"/>
  <c r="Q3213" i="73" s="1"/>
  <c r="W3191" i="73"/>
  <c r="AE3217" i="73"/>
  <c r="BS1852" i="50"/>
  <c r="Q3201" i="73" s="1"/>
  <c r="AE3243" i="73"/>
  <c r="H2984" i="73"/>
  <c r="AI3262" i="73"/>
  <c r="M3600" i="73"/>
  <c r="H3605" i="73"/>
  <c r="AA3604" i="73"/>
  <c r="W3609" i="73"/>
  <c r="M3624" i="73"/>
  <c r="H3277" i="73"/>
  <c r="AE3704" i="73"/>
  <c r="BS2399" i="50"/>
  <c r="Q3748" i="73" s="1"/>
  <c r="H3812" i="73"/>
  <c r="B3256" i="73"/>
  <c r="BS1908" i="50"/>
  <c r="Q3257" i="73" s="1"/>
  <c r="AI3252" i="73"/>
  <c r="AE3261" i="73"/>
  <c r="H3279" i="73"/>
  <c r="W3283" i="73"/>
  <c r="BS2180" i="50"/>
  <c r="Q3529" i="73" s="1"/>
  <c r="AE3533" i="73"/>
  <c r="H3535" i="73"/>
  <c r="B3524" i="73"/>
  <c r="AI3528" i="73"/>
  <c r="AE3542" i="73"/>
  <c r="AI3482" i="73"/>
  <c r="M3578" i="73"/>
  <c r="AI3872" i="73"/>
  <c r="M3270" i="73"/>
  <c r="H3267" i="73"/>
  <c r="AA3274" i="73"/>
  <c r="B3276" i="73"/>
  <c r="BS1944" i="50"/>
  <c r="Q3293" i="73" s="1"/>
  <c r="W3271" i="73"/>
  <c r="AE3297" i="73"/>
  <c r="H3320" i="73"/>
  <c r="AI3314" i="73"/>
  <c r="M3327" i="73"/>
  <c r="B3690" i="73"/>
  <c r="M3680" i="73"/>
  <c r="H3685" i="73"/>
  <c r="M3333" i="73"/>
  <c r="AA3684" i="73"/>
  <c r="W3689" i="73"/>
  <c r="AA3337" i="73"/>
  <c r="BS2067" i="50"/>
  <c r="Q3416" i="73" s="1"/>
  <c r="M3928" i="73"/>
  <c r="W3328" i="73"/>
  <c r="BS1989" i="50"/>
  <c r="Q3338" i="73" s="1"/>
  <c r="W3096" i="73"/>
  <c r="AI3113" i="73"/>
  <c r="AE3382" i="73"/>
  <c r="AA3387" i="73"/>
  <c r="BS2053" i="50"/>
  <c r="Q3402" i="73" s="1"/>
  <c r="AE3406" i="73"/>
  <c r="H3408" i="73"/>
  <c r="AE3596" i="73"/>
  <c r="BS2291" i="50"/>
  <c r="Q3640" i="73" s="1"/>
  <c r="BS2277" i="50"/>
  <c r="Q3626" i="73" s="1"/>
  <c r="B3105" i="73"/>
  <c r="BS1757" i="50"/>
  <c r="Q3106" i="73" s="1"/>
  <c r="AI3101" i="73"/>
  <c r="AE3110" i="73"/>
  <c r="AI3243" i="73"/>
  <c r="AE3252" i="73"/>
  <c r="H3270" i="73"/>
  <c r="W2856" i="73"/>
  <c r="AE3081" i="73"/>
  <c r="W3087" i="73"/>
  <c r="BS1257" i="50"/>
  <c r="Q2606" i="73" s="1"/>
  <c r="AA3082" i="73"/>
  <c r="M2607" i="73"/>
  <c r="W3083" i="73"/>
  <c r="W2860" i="73"/>
  <c r="AI3228" i="73"/>
  <c r="AI3500" i="73"/>
  <c r="BS2319" i="50"/>
  <c r="Q3668" i="73" s="1"/>
  <c r="AI2603" i="73"/>
  <c r="AI2605" i="73"/>
  <c r="AI3080" i="73"/>
  <c r="AA3086" i="73"/>
  <c r="B2609" i="73"/>
  <c r="AI2609" i="73"/>
  <c r="BS1517" i="50"/>
  <c r="Q2866" i="73" s="1"/>
  <c r="AE2610" i="73"/>
  <c r="M2867" i="73"/>
  <c r="B3403" i="73"/>
  <c r="B3244" i="73"/>
  <c r="B3516" i="73"/>
  <c r="H3262" i="73"/>
  <c r="B3259" i="73"/>
  <c r="W3266" i="73"/>
  <c r="AI3267" i="73"/>
  <c r="M3285" i="73"/>
  <c r="B3231" i="73"/>
  <c r="BS1883" i="50"/>
  <c r="Q3232" i="73" s="1"/>
  <c r="B3495" i="73"/>
  <c r="BS2147" i="50"/>
  <c r="Q3496" i="73" s="1"/>
  <c r="M3485" i="73"/>
  <c r="H3490" i="73"/>
  <c r="AE3500" i="73"/>
  <c r="AA3489" i="73"/>
  <c r="W3494" i="73"/>
  <c r="BS2014" i="50"/>
  <c r="Q3363" i="73" s="1"/>
  <c r="M3645" i="73"/>
  <c r="AI3934" i="73"/>
  <c r="AA3259" i="73"/>
  <c r="BS1897" i="50"/>
  <c r="Q3246" i="73" s="1"/>
  <c r="M3243" i="73"/>
  <c r="AE3250" i="73"/>
  <c r="H3252" i="73"/>
  <c r="M3540" i="73"/>
  <c r="W3561" i="73"/>
  <c r="H3549" i="73"/>
  <c r="AI3558" i="73"/>
  <c r="AI3350" i="73"/>
  <c r="BS2126" i="50"/>
  <c r="Q3475" i="73" s="1"/>
  <c r="AA3247" i="73"/>
  <c r="W3256" i="73"/>
  <c r="AI3273" i="73"/>
  <c r="B3265" i="73"/>
  <c r="BS1917" i="50"/>
  <c r="Q3266" i="73" s="1"/>
  <c r="AI3261" i="73"/>
  <c r="W3302" i="73"/>
  <c r="AI3330" i="73"/>
  <c r="B3320" i="73"/>
  <c r="AA3330" i="73"/>
  <c r="W3319" i="73"/>
  <c r="H3339" i="73"/>
  <c r="BS1980" i="50"/>
  <c r="Q3329" i="73" s="1"/>
  <c r="B3309" i="73"/>
  <c r="W3316" i="73"/>
  <c r="AI3326" i="73"/>
  <c r="BS1750" i="50"/>
  <c r="Q3099" i="73" s="1"/>
  <c r="AI3318" i="73"/>
  <c r="B3334" i="73"/>
  <c r="AE3103" i="73"/>
  <c r="H3401" i="73"/>
  <c r="B3406" i="73"/>
  <c r="AA3416" i="73"/>
  <c r="W3405" i="73"/>
  <c r="H3425" i="73"/>
  <c r="H3430" i="73"/>
  <c r="BS2418" i="50"/>
  <c r="Q3767" i="73" s="1"/>
  <c r="H3570" i="73"/>
  <c r="AE3824" i="73"/>
  <c r="AE3327" i="73"/>
  <c r="W3345" i="73"/>
  <c r="AI3094" i="73"/>
  <c r="M3096" i="73"/>
  <c r="AA3100" i="73"/>
  <c r="B3118" i="73"/>
  <c r="AA3154" i="73"/>
  <c r="BS1792" i="50"/>
  <c r="Q3141" i="73" s="1"/>
  <c r="AI3404" i="73"/>
  <c r="M3406" i="73"/>
  <c r="H3395" i="73"/>
  <c r="B3400" i="73"/>
  <c r="AA3410" i="73"/>
  <c r="W3399" i="73"/>
  <c r="AI3747" i="73"/>
  <c r="H2888" i="73"/>
  <c r="W2892" i="73"/>
  <c r="M3156" i="73"/>
  <c r="H3153" i="73"/>
  <c r="AA3160" i="73"/>
  <c r="B3162" i="73"/>
  <c r="AI3490" i="73"/>
  <c r="H3181" i="73"/>
  <c r="H3481" i="73"/>
  <c r="B3486" i="73"/>
  <c r="W3185" i="73"/>
  <c r="W3485" i="73"/>
  <c r="H3600" i="73"/>
  <c r="W3157" i="73"/>
  <c r="AE2906" i="73"/>
  <c r="BS1955" i="50"/>
  <c r="Q3304" i="73" s="1"/>
  <c r="AI3311" i="73"/>
  <c r="M3313" i="73"/>
  <c r="AE3308" i="73"/>
  <c r="B2917" i="73"/>
  <c r="B2921" i="73"/>
  <c r="AI3295" i="73"/>
  <c r="H3220" i="73"/>
  <c r="W3224" i="73"/>
  <c r="BS2181" i="50"/>
  <c r="Q3530" i="73" s="1"/>
  <c r="AE3534" i="73"/>
  <c r="W2672" i="73"/>
  <c r="BS1315" i="50"/>
  <c r="Q2664" i="73" s="1"/>
  <c r="W2664" i="73"/>
  <c r="AI2665" i="73"/>
  <c r="BS1317" i="50"/>
  <c r="Q2666" i="73" s="1"/>
  <c r="W2920" i="73"/>
  <c r="M2911" i="73"/>
  <c r="BS1321" i="50"/>
  <c r="Q2670" i="73" s="1"/>
  <c r="BS1557" i="50"/>
  <c r="Q2906" i="73" s="1"/>
  <c r="H2912" i="73"/>
  <c r="M2671" i="73"/>
  <c r="M2907" i="73"/>
  <c r="B2913" i="73"/>
  <c r="W2924" i="73"/>
  <c r="M3235" i="73"/>
  <c r="AA3239" i="73"/>
  <c r="W3553" i="73"/>
  <c r="H3445" i="73"/>
  <c r="M3320" i="73"/>
  <c r="B3338" i="73"/>
  <c r="AI3104" i="73"/>
  <c r="H3345" i="73"/>
  <c r="AE3304" i="73"/>
  <c r="B3554" i="73"/>
  <c r="W3565" i="73"/>
  <c r="AA3564" i="73"/>
  <c r="B3324" i="73"/>
  <c r="BS1976" i="50"/>
  <c r="Q3325" i="73" s="1"/>
  <c r="B3630" i="73"/>
  <c r="W3947" i="73"/>
  <c r="AI3293" i="73"/>
  <c r="AE3302" i="73"/>
  <c r="W3321" i="73"/>
  <c r="BS1982" i="50"/>
  <c r="Q3331" i="73" s="1"/>
  <c r="M3311" i="73"/>
  <c r="B3386" i="73"/>
  <c r="AI3390" i="73"/>
  <c r="W3401" i="73"/>
  <c r="B3410" i="73"/>
  <c r="BS2062" i="50"/>
  <c r="Q3411" i="73" s="1"/>
  <c r="W3705" i="73"/>
  <c r="B3710" i="73"/>
  <c r="AA3591" i="73"/>
  <c r="H3308" i="73"/>
  <c r="AA3315" i="73"/>
  <c r="H3317" i="73"/>
  <c r="BS2001" i="50"/>
  <c r="Q3350" i="73" s="1"/>
  <c r="W3312" i="73"/>
  <c r="H3325" i="73"/>
  <c r="M3332" i="73"/>
  <c r="AI3102" i="73"/>
  <c r="B3326" i="73"/>
  <c r="W3139" i="73"/>
  <c r="M3126" i="73"/>
  <c r="AE3389" i="73"/>
  <c r="H3391" i="73"/>
  <c r="B3380" i="73"/>
  <c r="AI3384" i="73"/>
  <c r="W3395" i="73"/>
  <c r="B3731" i="73"/>
  <c r="H3141" i="73"/>
  <c r="B3138" i="73"/>
  <c r="W3145" i="73"/>
  <c r="AI3146" i="73"/>
  <c r="AE3475" i="73"/>
  <c r="B3166" i="73"/>
  <c r="B3466" i="73"/>
  <c r="AI3470" i="73"/>
  <c r="H3173" i="73"/>
  <c r="B3170" i="73"/>
  <c r="W3177" i="73"/>
  <c r="AI3178" i="73"/>
  <c r="M2919" i="73"/>
  <c r="H3082" i="73"/>
  <c r="W3086" i="73"/>
  <c r="B3087" i="73"/>
  <c r="AI3087" i="73"/>
  <c r="AE3088" i="73"/>
  <c r="W3168" i="73"/>
  <c r="M3158" i="73"/>
  <c r="AA3162" i="73"/>
  <c r="H3431" i="73"/>
  <c r="AE2837" i="73"/>
  <c r="M2838" i="73"/>
  <c r="M2830" i="73"/>
  <c r="AA2830" i="73"/>
  <c r="AA3085" i="73"/>
  <c r="H3086" i="73"/>
  <c r="BS1727" i="50"/>
  <c r="Q3076" i="73" s="1"/>
  <c r="W3090" i="73"/>
  <c r="M3077" i="73"/>
  <c r="BS1723" i="50"/>
  <c r="Q3072" i="73" s="1"/>
  <c r="H3078" i="73"/>
  <c r="M3155" i="73"/>
  <c r="BS1824" i="50"/>
  <c r="Q3173" i="73" s="1"/>
  <c r="AE3177" i="73"/>
  <c r="M3446" i="73"/>
  <c r="AI3672" i="73"/>
  <c r="AA3124" i="73"/>
  <c r="W3133" i="73"/>
  <c r="AI2873" i="73"/>
  <c r="AE2976" i="73"/>
  <c r="M2961" i="73"/>
  <c r="B2967" i="73"/>
  <c r="H2962" i="73"/>
  <c r="AI2967" i="73"/>
  <c r="B2963" i="73"/>
  <c r="AE2968" i="73"/>
  <c r="AE3269" i="73"/>
  <c r="BS1828" i="50"/>
  <c r="Q3177" i="73" s="1"/>
  <c r="M3216" i="73"/>
  <c r="AA3220" i="73"/>
  <c r="B3561" i="73"/>
  <c r="BS2234" i="50"/>
  <c r="Q3583" i="73" s="1"/>
  <c r="B2732" i="73"/>
  <c r="AE2725" i="73"/>
  <c r="M2726" i="73"/>
  <c r="BS1611" i="50"/>
  <c r="Q2960" i="73" s="1"/>
  <c r="H2966" i="73"/>
  <c r="AE2964" i="73"/>
  <c r="W2970" i="73"/>
  <c r="M2985" i="73"/>
  <c r="AA2965" i="73"/>
  <c r="H2986" i="73"/>
  <c r="W2966" i="73"/>
  <c r="B2987" i="73"/>
  <c r="BS1882" i="50"/>
  <c r="Q3231" i="73" s="1"/>
  <c r="AE3235" i="73"/>
  <c r="H3601" i="73"/>
  <c r="W3605" i="73"/>
  <c r="BS2058" i="50"/>
  <c r="Q3407" i="73" s="1"/>
  <c r="BS1786" i="50"/>
  <c r="Q3135" i="73" s="1"/>
  <c r="AI3142" i="73"/>
  <c r="M3144" i="73"/>
  <c r="AE3139" i="73"/>
  <c r="AA3148" i="73"/>
  <c r="B2889" i="73"/>
  <c r="BS1758" i="50"/>
  <c r="Q3107" i="73" s="1"/>
  <c r="M3104" i="73"/>
  <c r="AE3111" i="73"/>
  <c r="H3113" i="73"/>
  <c r="B3442" i="73"/>
  <c r="M3132" i="73"/>
  <c r="M3432" i="73"/>
  <c r="H3437" i="73"/>
  <c r="AA3136" i="73"/>
  <c r="AA3436" i="73"/>
  <c r="W3441" i="73"/>
  <c r="BS2283" i="50"/>
  <c r="Q3632" i="73" s="1"/>
  <c r="M3778" i="73"/>
  <c r="AA3138" i="73"/>
  <c r="BS1776" i="50"/>
  <c r="Q3125" i="73" s="1"/>
  <c r="M3122" i="73"/>
  <c r="AE3129" i="73"/>
  <c r="H3131" i="73"/>
  <c r="H3379" i="73"/>
  <c r="B3384" i="73"/>
  <c r="AA3394" i="73"/>
  <c r="W3383" i="73"/>
  <c r="H3403" i="73"/>
  <c r="BS2044" i="50"/>
  <c r="Q3393" i="73" s="1"/>
  <c r="W3702" i="73"/>
  <c r="H3746" i="73"/>
  <c r="BS2807" i="50"/>
  <c r="Q4156" i="73" s="1"/>
  <c r="W3135" i="73"/>
  <c r="AI3152" i="73"/>
  <c r="B3144" i="73"/>
  <c r="BS1796" i="50"/>
  <c r="Q3145" i="73" s="1"/>
  <c r="AI3140" i="73"/>
  <c r="AA2923" i="73"/>
  <c r="BS1838" i="50"/>
  <c r="Q3187" i="73" s="1"/>
  <c r="B3522" i="73"/>
  <c r="M3212" i="73"/>
  <c r="M3512" i="73"/>
  <c r="H3517" i="73"/>
  <c r="AA3216" i="73"/>
  <c r="B3389" i="73"/>
  <c r="B3736" i="73"/>
  <c r="M3803" i="73"/>
  <c r="B3188" i="73"/>
  <c r="W3195" i="73"/>
  <c r="AI3196" i="73"/>
  <c r="M3214" i="73"/>
  <c r="AA3218" i="73"/>
  <c r="BS1856" i="50"/>
  <c r="Q3205" i="73" s="1"/>
  <c r="AI3468" i="73"/>
  <c r="M3470" i="73"/>
  <c r="H3459" i="73"/>
  <c r="B3464" i="73"/>
  <c r="AA3474" i="73"/>
  <c r="W3463" i="73"/>
  <c r="AA3577" i="73"/>
  <c r="W3719" i="73"/>
  <c r="M3202" i="73"/>
  <c r="AE3209" i="73"/>
  <c r="H3211" i="73"/>
  <c r="AA3206" i="73"/>
  <c r="W3215" i="73"/>
  <c r="AI3232" i="73"/>
  <c r="W3257" i="73"/>
  <c r="AI3258" i="73"/>
  <c r="M2999" i="73"/>
  <c r="B3278" i="73"/>
  <c r="BS2266" i="50"/>
  <c r="Q3615" i="73" s="1"/>
  <c r="M3620" i="73"/>
  <c r="W3629" i="73"/>
  <c r="AE3619" i="73"/>
  <c r="AA3624" i="73"/>
  <c r="BS2290" i="50"/>
  <c r="Q3639" i="73" s="1"/>
  <c r="M3292" i="73"/>
  <c r="M3765" i="73"/>
  <c r="W3567" i="73"/>
  <c r="H3271" i="73"/>
  <c r="B3268" i="73"/>
  <c r="W3275" i="73"/>
  <c r="AI3276" i="73"/>
  <c r="M3294" i="73"/>
  <c r="AA3298" i="73"/>
  <c r="AA3551" i="73"/>
  <c r="BS2205" i="50"/>
  <c r="Q3554" i="73" s="1"/>
  <c r="AI3541" i="73"/>
  <c r="H3565" i="73"/>
  <c r="BS2230" i="50"/>
  <c r="Q3579" i="73" s="1"/>
  <c r="AE3583" i="73"/>
  <c r="H3595" i="73"/>
  <c r="B3625" i="73"/>
  <c r="BS1936" i="50"/>
  <c r="Q3285" i="73" s="1"/>
  <c r="M3282" i="73"/>
  <c r="AE3289" i="73"/>
  <c r="H3291" i="73"/>
  <c r="AA3209" i="73"/>
  <c r="B3175" i="73"/>
  <c r="BS1847" i="50"/>
  <c r="Q3196" i="73" s="1"/>
  <c r="BS1688" i="50"/>
  <c r="Q3037" i="73" s="1"/>
  <c r="AE3041" i="73"/>
  <c r="M3042" i="73"/>
  <c r="AA3042" i="73"/>
  <c r="H3043" i="73"/>
  <c r="W3043" i="73"/>
  <c r="B3044" i="73"/>
  <c r="B3219" i="73"/>
  <c r="AI3495" i="73"/>
  <c r="H3630" i="73"/>
  <c r="H2552" i="73"/>
  <c r="B2545" i="73"/>
  <c r="AI3040" i="73"/>
  <c r="BS1692" i="50"/>
  <c r="Q3041" i="73" s="1"/>
  <c r="AE3045" i="73"/>
  <c r="AA3046" i="73"/>
  <c r="BS1684" i="50"/>
  <c r="Q3033" i="73" s="1"/>
  <c r="W3047" i="73"/>
  <c r="H3297" i="73"/>
  <c r="B3306" i="73"/>
  <c r="H3234" i="73"/>
  <c r="W3238" i="73"/>
  <c r="B3511" i="73"/>
  <c r="AA3201" i="73"/>
  <c r="B3203" i="73"/>
  <c r="BS1871" i="50"/>
  <c r="Q3220" i="73" s="1"/>
  <c r="AE3224" i="73"/>
  <c r="H3194" i="73"/>
  <c r="AA3393" i="73"/>
  <c r="B3395" i="73"/>
  <c r="W3390" i="73"/>
  <c r="BS2071" i="50"/>
  <c r="Q3420" i="73" s="1"/>
  <c r="M3425" i="73"/>
  <c r="W3434" i="73"/>
  <c r="AI3435" i="73"/>
  <c r="AE3424" i="73"/>
  <c r="AA3429" i="73"/>
  <c r="BS2095" i="50"/>
  <c r="Q3444" i="73" s="1"/>
  <c r="H3647" i="73"/>
  <c r="BS1829" i="50"/>
  <c r="Q3178" i="73" s="1"/>
  <c r="AI3185" i="73"/>
  <c r="M3187" i="73"/>
  <c r="AE3182" i="73"/>
  <c r="AA3191" i="73"/>
  <c r="B3209" i="73"/>
  <c r="BS2129" i="50"/>
  <c r="Q3478" i="73" s="1"/>
  <c r="AA3487" i="73"/>
  <c r="B3489" i="73"/>
  <c r="AI3477" i="73"/>
  <c r="AE3482" i="73"/>
  <c r="H3200" i="73"/>
  <c r="B3197" i="73"/>
  <c r="W3204" i="73"/>
  <c r="AI3205" i="73"/>
  <c r="M3223" i="73"/>
  <c r="H3246" i="73"/>
  <c r="H3510" i="73"/>
  <c r="BS2151" i="50"/>
  <c r="Q3500" i="73" s="1"/>
  <c r="M3505" i="73"/>
  <c r="W3514" i="73"/>
  <c r="AI3515" i="73"/>
  <c r="AE3504" i="73"/>
  <c r="AA3509" i="73"/>
  <c r="H3822" i="73"/>
  <c r="W3248" i="73"/>
  <c r="AE3274" i="73"/>
  <c r="BS1909" i="50"/>
  <c r="Q3258" i="73" s="1"/>
  <c r="AI3265" i="73"/>
  <c r="M3267" i="73"/>
  <c r="M3360" i="73"/>
  <c r="BS2006" i="50"/>
  <c r="Q3355" i="73" s="1"/>
  <c r="AA3364" i="73"/>
  <c r="B3366" i="73"/>
  <c r="AE3487" i="73"/>
  <c r="M3492" i="73"/>
  <c r="W3818" i="73"/>
  <c r="AE3262" i="73"/>
  <c r="AA3271" i="73"/>
  <c r="B3289" i="73"/>
  <c r="H3280" i="73"/>
  <c r="B3277" i="73"/>
  <c r="BS1969" i="50"/>
  <c r="Q3318" i="73" s="1"/>
  <c r="M3330" i="73"/>
  <c r="H3335" i="73"/>
  <c r="AE3345" i="73"/>
  <c r="AA3334" i="73"/>
  <c r="W3339" i="73"/>
  <c r="M3354" i="73"/>
  <c r="W3329" i="73"/>
  <c r="BS1990" i="50"/>
  <c r="Q3339" i="73" s="1"/>
  <c r="AE3095" i="73"/>
  <c r="H3097" i="73"/>
  <c r="W3101" i="73"/>
  <c r="AI3118" i="73"/>
  <c r="M3416" i="73"/>
  <c r="H3421" i="73"/>
  <c r="AE3431" i="73"/>
  <c r="AA3420" i="73"/>
  <c r="W3425" i="73"/>
  <c r="M3444" i="73"/>
  <c r="M3440" i="73"/>
  <c r="AI3462" i="73"/>
  <c r="B3587" i="73"/>
  <c r="B3593" i="73"/>
  <c r="B3110" i="73"/>
  <c r="BS1762" i="50"/>
  <c r="Q3111" i="73" s="1"/>
  <c r="BS1900" i="50"/>
  <c r="Q3249" i="73" s="1"/>
  <c r="BS1497" i="50"/>
  <c r="Q2846" i="73" s="1"/>
  <c r="BS1733" i="50"/>
  <c r="Q3082" i="73" s="1"/>
  <c r="H3088" i="73"/>
  <c r="M2847" i="73"/>
  <c r="M3083" i="73"/>
  <c r="B3089" i="73"/>
  <c r="H2848" i="73"/>
  <c r="H3084" i="73"/>
  <c r="AI3089" i="73"/>
  <c r="BS1755" i="50"/>
  <c r="Q3104" i="73" s="1"/>
  <c r="AE3194" i="73"/>
  <c r="M3246" i="73"/>
  <c r="M3502" i="73"/>
  <c r="H3684" i="73"/>
  <c r="AE2844" i="73"/>
  <c r="AE2846" i="73"/>
  <c r="M3087" i="73"/>
  <c r="AI2849" i="73"/>
  <c r="AI3085" i="73"/>
  <c r="AA3091" i="73"/>
  <c r="H3106" i="73"/>
  <c r="AE2850" i="73"/>
  <c r="AE3086" i="73"/>
  <c r="W3092" i="73"/>
  <c r="B3107" i="73"/>
  <c r="AA2851" i="73"/>
  <c r="AA3087" i="73"/>
  <c r="AI3107" i="73"/>
  <c r="H3184" i="73"/>
  <c r="W3251" i="73"/>
  <c r="BS1912" i="50"/>
  <c r="Q3261" i="73" s="1"/>
  <c r="W3507" i="73"/>
  <c r="BS2168" i="50"/>
  <c r="Q3517" i="73" s="1"/>
  <c r="W3263" i="73"/>
  <c r="AI3280" i="73"/>
  <c r="AA3226" i="73"/>
  <c r="B3228" i="73"/>
  <c r="BS1896" i="50"/>
  <c r="Q3245" i="73" s="1"/>
  <c r="W3223" i="73"/>
  <c r="AE3249" i="73"/>
  <c r="B3500" i="73"/>
  <c r="BS2152" i="50"/>
  <c r="Q3501" i="73" s="1"/>
  <c r="M3490" i="73"/>
  <c r="H3495" i="73"/>
  <c r="AE3505" i="73"/>
  <c r="H3585" i="73"/>
  <c r="AI3639" i="73"/>
  <c r="BS2365" i="50"/>
  <c r="Q3714" i="73" s="1"/>
  <c r="B3234" i="73"/>
  <c r="W3241" i="73"/>
  <c r="AI3242" i="73"/>
  <c r="M2983" i="73"/>
  <c r="AA2987" i="73"/>
  <c r="BS1902" i="50"/>
  <c r="Q3251" i="73" s="1"/>
  <c r="AE3603" i="73"/>
  <c r="AA3608" i="73"/>
  <c r="BS2274" i="50"/>
  <c r="Q3623" i="73" s="1"/>
  <c r="M3276" i="73"/>
  <c r="AE3627" i="73"/>
  <c r="AA3280" i="73"/>
  <c r="AI3719" i="73"/>
  <c r="M3248" i="73"/>
  <c r="AE3255" i="73"/>
  <c r="H3257" i="73"/>
  <c r="AA3252" i="73"/>
  <c r="W3261" i="73"/>
  <c r="AI3001" i="73"/>
  <c r="M3302" i="73"/>
  <c r="H3299" i="73"/>
  <c r="AA3306" i="73"/>
  <c r="B3308" i="73"/>
  <c r="H3332" i="73"/>
  <c r="AI3353" i="73"/>
  <c r="W3364" i="73"/>
  <c r="B3373" i="73"/>
  <c r="BS2025" i="50"/>
  <c r="Q3374" i="73" s="1"/>
  <c r="W3685" i="73"/>
  <c r="W3743" i="73"/>
  <c r="AI3827" i="73"/>
  <c r="M3317" i="73"/>
  <c r="B3314" i="73"/>
  <c r="M3063" i="73"/>
  <c r="B3337" i="73"/>
  <c r="BS2330" i="50"/>
  <c r="Q3679" i="73" s="1"/>
  <c r="M3684" i="73"/>
  <c r="W3693" i="73"/>
  <c r="BS1983" i="50"/>
  <c r="Q3332" i="73" s="1"/>
  <c r="AE3683" i="73"/>
  <c r="AA3688" i="73"/>
  <c r="AE3336" i="73"/>
  <c r="BS2354" i="50"/>
  <c r="Q3703" i="73" s="1"/>
  <c r="H3344" i="73"/>
  <c r="AI3337" i="73"/>
  <c r="H3326" i="73"/>
  <c r="AI3081" i="73"/>
  <c r="B3137" i="73"/>
  <c r="BS1789" i="50"/>
  <c r="Q3138" i="73" s="1"/>
  <c r="AI3133" i="73"/>
  <c r="AE3142" i="73"/>
  <c r="H3160" i="73"/>
  <c r="AE3438" i="73"/>
  <c r="H3440" i="73"/>
  <c r="B3429" i="73"/>
  <c r="AI3433" i="73"/>
  <c r="W3444" i="73"/>
  <c r="BS2216" i="50"/>
  <c r="Q3565" i="73" s="1"/>
  <c r="BS2496" i="50"/>
  <c r="Q3845" i="73" s="1"/>
  <c r="AE3128" i="73"/>
  <c r="H3370" i="73"/>
  <c r="AA3377" i="73"/>
  <c r="B3379" i="73"/>
  <c r="W3374" i="73"/>
  <c r="W3402" i="73"/>
  <c r="AA3413" i="73"/>
  <c r="AA3409" i="73"/>
  <c r="BS2079" i="50"/>
  <c r="Q3428" i="73" s="1"/>
  <c r="AE3432" i="73"/>
  <c r="H3434" i="73"/>
  <c r="B3423" i="73"/>
  <c r="W3491" i="73"/>
  <c r="AE3601" i="73"/>
  <c r="H3598" i="73"/>
  <c r="BS2529" i="50"/>
  <c r="Q3878" i="73" s="1"/>
  <c r="BS2035" i="50"/>
  <c r="Q3384" i="73" s="1"/>
  <c r="AI3391" i="73"/>
  <c r="M3393" i="73"/>
  <c r="AE3388" i="73"/>
  <c r="AA3397" i="73"/>
  <c r="AA3157" i="73"/>
  <c r="BS1799" i="50"/>
  <c r="Q3148" i="73" s="1"/>
  <c r="M3149" i="73"/>
  <c r="BS1795" i="50"/>
  <c r="Q3144" i="73" s="1"/>
  <c r="H3150" i="73"/>
  <c r="AA3161" i="73"/>
  <c r="B3297" i="73"/>
  <c r="AI3241" i="73"/>
  <c r="H3536" i="73"/>
  <c r="B3705" i="73"/>
  <c r="W2913" i="73"/>
  <c r="W2905" i="73"/>
  <c r="AI2906" i="73"/>
  <c r="BS1558" i="50"/>
  <c r="Q2907" i="73" s="1"/>
  <c r="H3146" i="73"/>
  <c r="AI3151" i="73"/>
  <c r="BS1562" i="50"/>
  <c r="Q2911" i="73" s="1"/>
  <c r="B3147" i="73"/>
  <c r="AE3152" i="73"/>
  <c r="M2912" i="73"/>
  <c r="AI3147" i="73"/>
  <c r="AA3153" i="73"/>
  <c r="BS1819" i="50"/>
  <c r="Q3168" i="73" s="1"/>
  <c r="B3257" i="73"/>
  <c r="M3556" i="73"/>
  <c r="H3569" i="73"/>
  <c r="W3100" i="73"/>
  <c r="W3336" i="73"/>
  <c r="M3339" i="73"/>
  <c r="H3287" i="73"/>
  <c r="B3284" i="73"/>
  <c r="W3291" i="73"/>
  <c r="AI3292" i="73"/>
  <c r="M3310" i="73"/>
  <c r="M3555" i="73"/>
  <c r="AI3566" i="73"/>
  <c r="B3566" i="73"/>
  <c r="W3585" i="73"/>
  <c r="AI3357" i="73"/>
  <c r="M3359" i="73"/>
  <c r="B3302" i="73"/>
  <c r="BS1954" i="50"/>
  <c r="Q3303" i="73" s="1"/>
  <c r="AI3298" i="73"/>
  <c r="AE3307" i="73"/>
  <c r="H3048" i="73"/>
  <c r="M3664" i="73"/>
  <c r="H3669" i="73"/>
  <c r="B3345" i="73"/>
  <c r="AA3668" i="73"/>
  <c r="W3673" i="73"/>
  <c r="AA3321" i="73"/>
  <c r="M3688" i="73"/>
  <c r="AA3764" i="73"/>
  <c r="H3868" i="73"/>
  <c r="M3316" i="73"/>
  <c r="H3313" i="73"/>
  <c r="BS1713" i="50"/>
  <c r="Q3062" i="73" s="1"/>
  <c r="H3318" i="73"/>
  <c r="W3332" i="73"/>
  <c r="M3335" i="73"/>
  <c r="AE3066" i="73"/>
  <c r="AI3121" i="73"/>
  <c r="M3123" i="73"/>
  <c r="AE3118" i="73"/>
  <c r="AA3127" i="73"/>
  <c r="B3145" i="73"/>
  <c r="BS2065" i="50"/>
  <c r="Q3414" i="73" s="1"/>
  <c r="AA3423" i="73"/>
  <c r="B3425" i="73"/>
  <c r="AI3413" i="73"/>
  <c r="AE3418" i="73"/>
  <c r="M3829" i="73"/>
  <c r="AA3113" i="73"/>
  <c r="B3355" i="73"/>
  <c r="W3362" i="73"/>
  <c r="AI3363" i="73"/>
  <c r="BS2023" i="50"/>
  <c r="Q3372" i="73" s="1"/>
  <c r="AA3744" i="73"/>
  <c r="M3413" i="73"/>
  <c r="M3397" i="73"/>
  <c r="BS2059" i="50"/>
  <c r="Q3408" i="73" s="1"/>
  <c r="AA3417" i="73"/>
  <c r="B3419" i="73"/>
  <c r="AA3401" i="73"/>
  <c r="M3369" i="73"/>
  <c r="AE3376" i="73"/>
  <c r="H3406" i="73"/>
  <c r="AI3159" i="73"/>
  <c r="M3401" i="73"/>
  <c r="AA3066" i="73"/>
  <c r="H3087" i="73"/>
  <c r="W3067" i="73"/>
  <c r="B3088" i="73"/>
  <c r="AI3088" i="73"/>
  <c r="BS1740" i="50"/>
  <c r="Q3089" i="73" s="1"/>
  <c r="B3164" i="73"/>
  <c r="B3436" i="73"/>
  <c r="B3656" i="73"/>
  <c r="W2596" i="73"/>
  <c r="AE2590" i="73"/>
  <c r="BS1241" i="50"/>
  <c r="Q2590" i="73" s="1"/>
  <c r="AE3065" i="73"/>
  <c r="W3071" i="73"/>
  <c r="M3086" i="73"/>
  <c r="AA3090" i="73"/>
  <c r="H3091" i="73"/>
  <c r="W3091" i="73"/>
  <c r="B3092" i="73"/>
  <c r="AI3092" i="73"/>
  <c r="AE3372" i="73"/>
  <c r="AA3381" i="73"/>
  <c r="H3179" i="73"/>
  <c r="W3183" i="73"/>
  <c r="H3451" i="73"/>
  <c r="W3455" i="73"/>
  <c r="B3247" i="73"/>
  <c r="BS1899" i="50"/>
  <c r="Q3248" i="73" s="1"/>
  <c r="H3110" i="73"/>
  <c r="B3359" i="73"/>
  <c r="BS2011" i="50"/>
  <c r="Q3360" i="73" s="1"/>
  <c r="W3114" i="73"/>
  <c r="AI3355" i="73"/>
  <c r="AI2976" i="73"/>
  <c r="BS1628" i="50"/>
  <c r="Q2977" i="73" s="1"/>
  <c r="AE2981" i="73"/>
  <c r="AA2982" i="73"/>
  <c r="BS1620" i="50"/>
  <c r="Q2969" i="73" s="1"/>
  <c r="W2983" i="73"/>
  <c r="H3169" i="73"/>
  <c r="B3178" i="73"/>
  <c r="BS1870" i="50"/>
  <c r="Q3219" i="73" s="1"/>
  <c r="AE3223" i="73"/>
  <c r="AA2491" i="73"/>
  <c r="H2492" i="73"/>
  <c r="H2484" i="73"/>
  <c r="W2484" i="73"/>
  <c r="AI2980" i="73"/>
  <c r="BS1616" i="50"/>
  <c r="Q2965" i="73" s="1"/>
  <c r="H2971" i="73"/>
  <c r="M2966" i="73"/>
  <c r="B2972" i="73"/>
  <c r="H2967" i="73"/>
  <c r="AI2972" i="73"/>
  <c r="AI3238" i="73"/>
  <c r="B3606" i="73"/>
  <c r="AA3689" i="73"/>
  <c r="M3125" i="73"/>
  <c r="H3374" i="73"/>
  <c r="AA3129" i="73"/>
  <c r="B3371" i="73"/>
  <c r="W3334" i="73"/>
  <c r="AA3353" i="73"/>
  <c r="M3720" i="73"/>
  <c r="BS2366" i="50"/>
  <c r="Q3715" i="73" s="1"/>
  <c r="AA3724" i="73"/>
  <c r="AI3714" i="73"/>
  <c r="AE3719" i="73"/>
  <c r="AI3367" i="73"/>
  <c r="W3646" i="73"/>
  <c r="H3690" i="73"/>
  <c r="B3121" i="73"/>
  <c r="BS1773" i="50"/>
  <c r="Q3122" i="73" s="1"/>
  <c r="AI3117" i="73"/>
  <c r="AE3126" i="73"/>
  <c r="H3144" i="73"/>
  <c r="W3148" i="73"/>
  <c r="B3413" i="73"/>
  <c r="AI3417" i="73"/>
  <c r="W3428" i="73"/>
  <c r="B3437" i="73"/>
  <c r="BS2089" i="50"/>
  <c r="Q3438" i="73" s="1"/>
  <c r="M3135" i="73"/>
  <c r="H3132" i="73"/>
  <c r="AA3139" i="73"/>
  <c r="B3141" i="73"/>
  <c r="BS1809" i="50"/>
  <c r="Q3158" i="73" s="1"/>
  <c r="W3136" i="73"/>
  <c r="AE3162" i="73"/>
  <c r="B3187" i="73"/>
  <c r="BS1855" i="50"/>
  <c r="Q3204" i="73" s="1"/>
  <c r="BS2091" i="50"/>
  <c r="Q3440" i="73" s="1"/>
  <c r="AA3449" i="73"/>
  <c r="B3451" i="73"/>
  <c r="AI3439" i="73"/>
  <c r="AE3444" i="73"/>
  <c r="BS2041" i="50"/>
  <c r="Q3390" i="73" s="1"/>
  <c r="B3201" i="73"/>
  <c r="BS1853" i="50"/>
  <c r="Q3202" i="73" s="1"/>
  <c r="AI3197" i="73"/>
  <c r="AE3206" i="73"/>
  <c r="H3224" i="73"/>
  <c r="AE3502" i="73"/>
  <c r="H3504" i="73"/>
  <c r="B3493" i="73"/>
  <c r="AI3497" i="73"/>
  <c r="W3508" i="73"/>
  <c r="W3228" i="73"/>
  <c r="M3215" i="73"/>
  <c r="H3212" i="73"/>
  <c r="AA3219" i="73"/>
  <c r="B3221" i="73"/>
  <c r="BS1889" i="50"/>
  <c r="Q3238" i="73" s="1"/>
  <c r="W3216" i="73"/>
  <c r="W3274" i="73"/>
  <c r="M3261" i="73"/>
  <c r="M3525" i="73"/>
  <c r="BS2171" i="50"/>
  <c r="Q3520" i="73" s="1"/>
  <c r="AA3529" i="73"/>
  <c r="B3531" i="73"/>
  <c r="AI3519" i="73"/>
  <c r="AE3524" i="73"/>
  <c r="M3838" i="73"/>
  <c r="AA3263" i="73"/>
  <c r="W3272" i="73"/>
  <c r="AI3289" i="73"/>
  <c r="B3281" i="73"/>
  <c r="BS1933" i="50"/>
  <c r="Q3282" i="73" s="1"/>
  <c r="AE3355" i="73"/>
  <c r="AA3360" i="73"/>
  <c r="BS2026" i="50"/>
  <c r="Q3375" i="73" s="1"/>
  <c r="AE3379" i="73"/>
  <c r="H3381" i="73"/>
  <c r="B3574" i="73"/>
  <c r="AA3632" i="73"/>
  <c r="AI3277" i="73"/>
  <c r="AE3286" i="73"/>
  <c r="H3304" i="73"/>
  <c r="B3192" i="73"/>
  <c r="BS1844" i="50"/>
  <c r="Q3193" i="73" s="1"/>
  <c r="AI3188" i="73"/>
  <c r="M3023" i="73"/>
  <c r="AI2785" i="73"/>
  <c r="AI3021" i="73"/>
  <c r="AA3027" i="73"/>
  <c r="BS1693" i="50"/>
  <c r="Q3042" i="73" s="1"/>
  <c r="AE2786" i="73"/>
  <c r="AE3022" i="73"/>
  <c r="W3028" i="73"/>
  <c r="M3043" i="73"/>
  <c r="AA2787" i="73"/>
  <c r="AA3023" i="73"/>
  <c r="H3044" i="73"/>
  <c r="AA3314" i="73"/>
  <c r="BS1887" i="50"/>
  <c r="Q3236" i="73" s="1"/>
  <c r="AE3240" i="73"/>
  <c r="M3497" i="73"/>
  <c r="AA3501" i="73"/>
  <c r="B2793" i="73"/>
  <c r="B2785" i="73"/>
  <c r="B3021" i="73"/>
  <c r="AE3026" i="73"/>
  <c r="AI3045" i="73"/>
  <c r="AE3046" i="73"/>
  <c r="AA3047" i="73"/>
  <c r="B3304" i="73"/>
  <c r="AI3255" i="73"/>
  <c r="BS2163" i="50"/>
  <c r="Q3512" i="73" s="1"/>
  <c r="AE3516" i="73"/>
  <c r="AI3791" i="73"/>
  <c r="H3207" i="73"/>
  <c r="B3204" i="73"/>
  <c r="W3167" i="73"/>
  <c r="AI3184" i="73"/>
  <c r="H3435" i="73"/>
  <c r="BS2076" i="50"/>
  <c r="Q3425" i="73" s="1"/>
  <c r="M3430" i="73"/>
  <c r="W3439" i="73"/>
  <c r="AI3440" i="73"/>
  <c r="AE3429" i="73"/>
  <c r="AA3434" i="73"/>
  <c r="BS2172" i="50"/>
  <c r="Q3521" i="73" s="1"/>
  <c r="W3627" i="73"/>
  <c r="H3671" i="73"/>
  <c r="BS1569" i="50"/>
  <c r="Q2918" i="73" s="1"/>
  <c r="W3173" i="73"/>
  <c r="AE2922" i="73"/>
  <c r="BS1834" i="50"/>
  <c r="Q3183" i="73" s="1"/>
  <c r="AI3190" i="73"/>
  <c r="M3192" i="73"/>
  <c r="H3521" i="73"/>
  <c r="BS1862" i="50"/>
  <c r="Q3211" i="73" s="1"/>
  <c r="BS2162" i="50"/>
  <c r="Q3511" i="73" s="1"/>
  <c r="M3516" i="73"/>
  <c r="W3525" i="73"/>
  <c r="AE3215" i="73"/>
  <c r="AE3515" i="73"/>
  <c r="AA3520" i="73"/>
  <c r="H3404" i="73"/>
  <c r="W3707" i="73"/>
  <c r="AE3187" i="73"/>
  <c r="AA3196" i="73"/>
  <c r="B2937" i="73"/>
  <c r="H3205" i="73"/>
  <c r="AE3241" i="73"/>
  <c r="H3243" i="73"/>
  <c r="AA3238" i="73"/>
  <c r="W3247" i="73"/>
  <c r="AI3264" i="73"/>
  <c r="W3495" i="73"/>
  <c r="H3515" i="73"/>
  <c r="BS2156" i="50"/>
  <c r="Q3505" i="73" s="1"/>
  <c r="M3510" i="73"/>
  <c r="W3519" i="73"/>
  <c r="AI3520" i="73"/>
  <c r="BS2351" i="50"/>
  <c r="Q3700" i="73" s="1"/>
  <c r="W3826" i="73"/>
  <c r="H3249" i="73"/>
  <c r="AA3256" i="73"/>
  <c r="B3258" i="73"/>
  <c r="BS1649" i="50"/>
  <c r="Q2998" i="73" s="1"/>
  <c r="W3253" i="73"/>
  <c r="AE3002" i="73"/>
  <c r="W3281" i="73"/>
  <c r="AI3618" i="73"/>
  <c r="AE3623" i="73"/>
  <c r="BS1942" i="50"/>
  <c r="Q3291" i="73" s="1"/>
  <c r="AI3642" i="73"/>
  <c r="AE3295" i="73"/>
  <c r="AA3582" i="73"/>
  <c r="BS1914" i="50"/>
  <c r="Q3263" i="73" s="1"/>
  <c r="AI3270" i="73"/>
  <c r="M3272" i="73"/>
  <c r="AE3267" i="73"/>
  <c r="AA3276" i="73"/>
  <c r="B3017" i="73"/>
  <c r="AE3318" i="73"/>
  <c r="M3095" i="73"/>
  <c r="M3314" i="73"/>
  <c r="AA3327" i="73"/>
  <c r="AA3099" i="73"/>
  <c r="H3364" i="73"/>
  <c r="B3369" i="73"/>
  <c r="AA3379" i="73"/>
  <c r="W3368" i="73"/>
  <c r="H3388" i="73"/>
  <c r="B3762" i="73"/>
  <c r="AE3564" i="73"/>
  <c r="B3844" i="73"/>
  <c r="W3068" i="73"/>
  <c r="AI3345" i="73"/>
  <c r="AA3339" i="73"/>
  <c r="BS1729" i="50"/>
  <c r="Q3078" i="73" s="1"/>
  <c r="B3327" i="73"/>
  <c r="BS1979" i="50"/>
  <c r="Q3328" i="73" s="1"/>
  <c r="BS2350" i="50"/>
  <c r="Q3699" i="73" s="1"/>
  <c r="AA3708" i="73"/>
  <c r="AI3698" i="73"/>
  <c r="AE3703" i="73"/>
  <c r="AI3351" i="73"/>
  <c r="AE3644" i="73"/>
  <c r="BS2521" i="50"/>
  <c r="Q3870" i="73" s="1"/>
  <c r="AI3323" i="73"/>
  <c r="AE3332" i="73"/>
  <c r="B3245" i="73"/>
  <c r="W3252" i="73"/>
  <c r="AI3253" i="73"/>
  <c r="M3271" i="73"/>
  <c r="BS1507" i="50"/>
  <c r="Q2856" i="73" s="1"/>
  <c r="M3088" i="73"/>
  <c r="AE2860" i="73"/>
  <c r="M2861" i="73"/>
  <c r="BS1734" i="50"/>
  <c r="Q3083" i="73" s="1"/>
  <c r="H3089" i="73"/>
  <c r="AA2861" i="73"/>
  <c r="H2862" i="73"/>
  <c r="M3084" i="73"/>
  <c r="B3090" i="73"/>
  <c r="W2862" i="73"/>
  <c r="B2863" i="73"/>
  <c r="B3220" i="73"/>
  <c r="AI3476" i="73"/>
  <c r="B2612" i="73"/>
  <c r="AI2604" i="73"/>
  <c r="BS1738" i="50"/>
  <c r="Q3087" i="73" s="1"/>
  <c r="AI2859" i="73"/>
  <c r="BS1511" i="50"/>
  <c r="Q2860" i="73" s="1"/>
  <c r="B3086" i="73"/>
  <c r="AE3091" i="73"/>
  <c r="AE2864" i="73"/>
  <c r="AI3086" i="73"/>
  <c r="AA3092" i="73"/>
  <c r="AA2865" i="73"/>
  <c r="AE3087" i="73"/>
  <c r="BS1503" i="50"/>
  <c r="Q2852" i="73" s="1"/>
  <c r="W2866" i="73"/>
  <c r="BS1835" i="50"/>
  <c r="Q3184" i="73" s="1"/>
  <c r="H3235" i="73"/>
  <c r="B3492" i="73"/>
  <c r="M3263" i="73"/>
  <c r="H3260" i="73"/>
  <c r="AA3267" i="73"/>
  <c r="B3269" i="73"/>
  <c r="BS1937" i="50"/>
  <c r="Q3286" i="73" s="1"/>
  <c r="W3264" i="73"/>
  <c r="H3232" i="73"/>
  <c r="AI3533" i="73"/>
  <c r="M3535" i="73"/>
  <c r="H3524" i="73"/>
  <c r="B3529" i="73"/>
  <c r="AI3542" i="73"/>
  <c r="W3258" i="73"/>
  <c r="M3245" i="73"/>
  <c r="H3242" i="73"/>
  <c r="AA3249" i="73"/>
  <c r="B3251" i="73"/>
  <c r="BS1919" i="50"/>
  <c r="Q3268" i="73" s="1"/>
  <c r="BS2155" i="50"/>
  <c r="Q3504" i="73" s="1"/>
  <c r="AA3513" i="73"/>
  <c r="B3515" i="73"/>
  <c r="AI3503" i="73"/>
  <c r="AE3508" i="73"/>
  <c r="BS2503" i="50"/>
  <c r="Q3852" i="73" s="1"/>
  <c r="AE3272" i="73"/>
  <c r="BS1907" i="50"/>
  <c r="Q3256" i="73" s="1"/>
  <c r="AI3263" i="73"/>
  <c r="M3265" i="73"/>
  <c r="AE3260" i="73"/>
  <c r="AA3303" i="73"/>
  <c r="H3333" i="73"/>
  <c r="BS2038" i="50"/>
  <c r="Q3387" i="73" s="1"/>
  <c r="AA3396" i="73"/>
  <c r="B3398" i="73"/>
  <c r="AI3386" i="73"/>
  <c r="AE3391" i="73"/>
  <c r="AI3694" i="73"/>
  <c r="AA3746" i="73"/>
  <c r="AI3307" i="73"/>
  <c r="AE3316" i="73"/>
  <c r="W3349" i="73"/>
  <c r="AA3324" i="73"/>
  <c r="AE3331" i="73"/>
  <c r="H3103" i="73"/>
  <c r="AE3333" i="73"/>
  <c r="AA3338" i="73"/>
  <c r="BS2004" i="50"/>
  <c r="Q3353" i="73" s="1"/>
  <c r="AE3357" i="73"/>
  <c r="H3359" i="73"/>
  <c r="B3348" i="73"/>
  <c r="W3107" i="73"/>
  <c r="BS1986" i="50"/>
  <c r="Q3335" i="73" s="1"/>
  <c r="M3094" i="73"/>
  <c r="AA3098" i="73"/>
  <c r="B3100" i="73"/>
  <c r="BS1768" i="50"/>
  <c r="Q3117" i="73" s="1"/>
  <c r="W3095" i="73"/>
  <c r="B3142" i="73"/>
  <c r="BS1794" i="50"/>
  <c r="Q3143" i="73" s="1"/>
  <c r="M3472" i="73"/>
  <c r="BS2118" i="50"/>
  <c r="Q3467" i="73" s="1"/>
  <c r="AA3476" i="73"/>
  <c r="AI3166" i="73"/>
  <c r="AI3466" i="73"/>
  <c r="AE3471" i="73"/>
  <c r="AA3142" i="73"/>
  <c r="W3151" i="73"/>
  <c r="AI3168" i="73"/>
  <c r="B3160" i="73"/>
  <c r="BS1812" i="50"/>
  <c r="Q3161" i="73" s="1"/>
  <c r="BS2060" i="50"/>
  <c r="Q3409" i="73" s="1"/>
  <c r="M3414" i="73"/>
  <c r="W3423" i="73"/>
  <c r="AI3424" i="73"/>
  <c r="AE3413" i="73"/>
  <c r="AA3418" i="73"/>
  <c r="BS2084" i="50"/>
  <c r="Q3433" i="73" s="1"/>
  <c r="B3476" i="73"/>
  <c r="AE3625" i="73"/>
  <c r="AI3156" i="73"/>
  <c r="AE3165" i="73"/>
  <c r="H3183" i="73"/>
  <c r="AI3334" i="73"/>
  <c r="B3313" i="73"/>
  <c r="BS1965" i="50"/>
  <c r="Q3314" i="73" s="1"/>
  <c r="AI3309" i="73"/>
  <c r="AE2900" i="73"/>
  <c r="W2906" i="73"/>
  <c r="M2921" i="73"/>
  <c r="AA2901" i="73"/>
  <c r="H2922" i="73"/>
  <c r="W2902" i="73"/>
  <c r="B2923" i="73"/>
  <c r="AA3190" i="73"/>
  <c r="M3297" i="73"/>
  <c r="M3211" i="73"/>
  <c r="AA3215" i="73"/>
  <c r="AE3510" i="73"/>
  <c r="W2671" i="73"/>
  <c r="AE2665" i="73"/>
  <c r="BS1316" i="50"/>
  <c r="Q2665" i="73" s="1"/>
  <c r="AI2899" i="73"/>
  <c r="AA2905" i="73"/>
  <c r="BS1571" i="50"/>
  <c r="Q2920" i="73" s="1"/>
  <c r="AE2924" i="73"/>
  <c r="M2925" i="73"/>
  <c r="AA2925" i="73"/>
  <c r="H2926" i="73"/>
  <c r="W2926" i="73"/>
  <c r="B2927" i="73"/>
  <c r="BS1877" i="50"/>
  <c r="Q3226" i="73" s="1"/>
  <c r="AE3230" i="73"/>
  <c r="AI3525" i="73"/>
  <c r="H3101" i="73"/>
  <c r="W3337" i="73"/>
  <c r="M3340" i="73"/>
  <c r="W3105" i="73"/>
  <c r="W3288" i="73"/>
  <c r="AI3305" i="73"/>
  <c r="BS2018" i="50"/>
  <c r="Q3367" i="73" s="1"/>
  <c r="M3372" i="73"/>
  <c r="W3381" i="73"/>
  <c r="AI3382" i="73"/>
  <c r="AE3371" i="73"/>
  <c r="AA3376" i="73"/>
  <c r="BS2042" i="50"/>
  <c r="Q3391" i="73" s="1"/>
  <c r="B3678" i="73"/>
  <c r="AE3292" i="73"/>
  <c r="AA3301" i="73"/>
  <c r="H3329" i="73"/>
  <c r="H3310" i="73"/>
  <c r="AA3318" i="73"/>
  <c r="W3323" i="73"/>
  <c r="M3338" i="73"/>
  <c r="BS1984" i="50"/>
  <c r="Q3333" i="73" s="1"/>
  <c r="AA3342" i="73"/>
  <c r="B3344" i="73"/>
  <c r="AI3332" i="73"/>
  <c r="B4020" i="73"/>
  <c r="W3314" i="73"/>
  <c r="AI3315" i="73"/>
  <c r="AE3347" i="73"/>
  <c r="AI3322" i="73"/>
  <c r="B3330" i="73"/>
  <c r="M3102" i="73"/>
  <c r="AE3323" i="73"/>
  <c r="BS1770" i="50"/>
  <c r="Q3119" i="73" s="1"/>
  <c r="AI3126" i="73"/>
  <c r="M3128" i="73"/>
  <c r="H3457" i="73"/>
  <c r="BS1798" i="50"/>
  <c r="Q3147" i="73" s="1"/>
  <c r="BS2098" i="50"/>
  <c r="Q3447" i="73" s="1"/>
  <c r="M3452" i="73"/>
  <c r="W3461" i="73"/>
  <c r="AE3151" i="73"/>
  <c r="AE3451" i="73"/>
  <c r="AA3456" i="73"/>
  <c r="H3355" i="73"/>
  <c r="BS2400" i="50"/>
  <c r="Q3749" i="73" s="1"/>
  <c r="W3127" i="73"/>
  <c r="AE3153" i="73"/>
  <c r="BS1788" i="50"/>
  <c r="Q3137" i="73" s="1"/>
  <c r="AI3144" i="73"/>
  <c r="M3146" i="73"/>
  <c r="M3394" i="73"/>
  <c r="H3399" i="73"/>
  <c r="AE3409" i="73"/>
  <c r="AA3398" i="73"/>
  <c r="W3403" i="73"/>
  <c r="M3418" i="73"/>
  <c r="W3415" i="73"/>
  <c r="B3763" i="73"/>
  <c r="AE3141" i="73"/>
  <c r="AA3150" i="73"/>
  <c r="AA2891" i="73"/>
  <c r="BS1820" i="50"/>
  <c r="Q3169" i="73" s="1"/>
  <c r="AI3176" i="73"/>
  <c r="M3178" i="73"/>
  <c r="AE3173" i="73"/>
  <c r="M2831" i="73"/>
  <c r="M3067" i="73"/>
  <c r="B3073" i="73"/>
  <c r="H2832" i="73"/>
  <c r="H3068" i="73"/>
  <c r="AI3073" i="73"/>
  <c r="B2833" i="73"/>
  <c r="B3069" i="73"/>
  <c r="AE3074" i="73"/>
  <c r="W3164" i="73"/>
  <c r="BS1832" i="50"/>
  <c r="Q3181" i="73" s="1"/>
  <c r="AE3185" i="73"/>
  <c r="BS2088" i="50"/>
  <c r="Q3437" i="73" s="1"/>
  <c r="AE3441" i="73"/>
  <c r="BS1489" i="50"/>
  <c r="Q2838" i="73" s="1"/>
  <c r="AA2829" i="73"/>
  <c r="AA2831" i="73"/>
  <c r="BS1481" i="50"/>
  <c r="Q2830" i="73" s="1"/>
  <c r="BS1717" i="50"/>
  <c r="Q3066" i="73" s="1"/>
  <c r="H3072" i="73"/>
  <c r="AE2834" i="73"/>
  <c r="AE3070" i="73"/>
  <c r="W3076" i="73"/>
  <c r="M3091" i="73"/>
  <c r="AA2835" i="73"/>
  <c r="AA3071" i="73"/>
  <c r="H3092" i="73"/>
  <c r="W2836" i="73"/>
  <c r="W3072" i="73"/>
  <c r="B3093" i="73"/>
  <c r="AI3153" i="73"/>
  <c r="AI3200" i="73"/>
  <c r="AI3456" i="73"/>
  <c r="H3539" i="73"/>
  <c r="AE3265" i="73"/>
  <c r="B3124" i="73"/>
  <c r="W3131" i="73"/>
  <c r="AI3132" i="73"/>
  <c r="M3150" i="73"/>
  <c r="AI2981" i="73"/>
  <c r="AE2982" i="73"/>
  <c r="AA2983" i="73"/>
  <c r="B3176" i="73"/>
  <c r="H3225" i="73"/>
  <c r="W3229" i="73"/>
  <c r="AE3595" i="73"/>
  <c r="AE3672" i="73"/>
  <c r="W2732" i="73"/>
  <c r="B2733" i="73"/>
  <c r="B2725" i="73"/>
  <c r="BS1377" i="50"/>
  <c r="Q2726" i="73" s="1"/>
  <c r="W2724" i="73"/>
  <c r="W2960" i="73"/>
  <c r="B2981" i="73"/>
  <c r="B2985" i="73"/>
  <c r="AE3201" i="73"/>
  <c r="M3240" i="73"/>
  <c r="AA3244" i="73"/>
  <c r="AI3610" i="73"/>
  <c r="M3733" i="73"/>
  <c r="M3142" i="73"/>
  <c r="H3139" i="73"/>
  <c r="AA3146" i="73"/>
  <c r="B3148" i="73"/>
  <c r="BS1816" i="50"/>
  <c r="Q3165" i="73" s="1"/>
  <c r="W3143" i="73"/>
  <c r="H3111" i="73"/>
  <c r="BS2016" i="50"/>
  <c r="Q3365" i="73" s="1"/>
  <c r="AA3374" i="73"/>
  <c r="B3376" i="73"/>
  <c r="AI3364" i="73"/>
  <c r="AE3369" i="73"/>
  <c r="W3670" i="73"/>
  <c r="AA3711" i="73"/>
  <c r="B3126" i="73"/>
  <c r="BS1778" i="50"/>
  <c r="Q3127" i="73" s="1"/>
  <c r="AI3122" i="73"/>
  <c r="AE3131" i="73"/>
  <c r="BS2102" i="50"/>
  <c r="Q3451" i="73" s="1"/>
  <c r="AA3460" i="73"/>
  <c r="AI3150" i="73"/>
  <c r="AI3450" i="73"/>
  <c r="AE3455" i="73"/>
  <c r="M3370" i="73"/>
  <c r="W3750" i="73"/>
  <c r="BS2245" i="50"/>
  <c r="Q3594" i="73" s="1"/>
  <c r="W2876" i="73"/>
  <c r="M3140" i="73"/>
  <c r="H3137" i="73"/>
  <c r="AA3144" i="73"/>
  <c r="B3146" i="73"/>
  <c r="BS1537" i="50"/>
  <c r="Q2886" i="73" s="1"/>
  <c r="AA3182" i="73"/>
  <c r="B3200" i="73"/>
  <c r="M3450" i="73"/>
  <c r="BS2096" i="50"/>
  <c r="Q3445" i="73" s="1"/>
  <c r="AA3454" i="73"/>
  <c r="B3456" i="73"/>
  <c r="AI3444" i="73"/>
  <c r="AE3449" i="73"/>
  <c r="B3688" i="73"/>
  <c r="BS2220" i="50"/>
  <c r="Q3569" i="73" s="1"/>
  <c r="AA3188" i="73"/>
  <c r="W3197" i="73"/>
  <c r="AI2937" i="73"/>
  <c r="B3206" i="73"/>
  <c r="BS1858" i="50"/>
  <c r="Q3207" i="73" s="1"/>
  <c r="M3536" i="73"/>
  <c r="BS2182" i="50"/>
  <c r="Q3531" i="73" s="1"/>
  <c r="B3545" i="73"/>
  <c r="AI3230" i="73"/>
  <c r="AI3530" i="73"/>
  <c r="AE3535" i="73"/>
  <c r="AI3202" i="73"/>
  <c r="AE3211" i="73"/>
  <c r="H2952" i="73"/>
  <c r="W2956" i="73"/>
  <c r="M3220" i="73"/>
  <c r="AI3256" i="73"/>
  <c r="M3258" i="73"/>
  <c r="AE3253" i="73"/>
  <c r="AA3262" i="73"/>
  <c r="B3280" i="73"/>
  <c r="AA3510" i="73"/>
  <c r="W3515" i="73"/>
  <c r="M3530" i="73"/>
  <c r="BS2176" i="50"/>
  <c r="Q3525" i="73" s="1"/>
  <c r="AA3534" i="73"/>
  <c r="B3536" i="73"/>
  <c r="AE3467" i="73"/>
  <c r="H3563" i="73"/>
  <c r="AA3842" i="73"/>
  <c r="M3264" i="73"/>
  <c r="AE3271" i="73"/>
  <c r="H3273" i="73"/>
  <c r="AA3268" i="73"/>
  <c r="W3277" i="73"/>
  <c r="AI3017" i="73"/>
  <c r="AA3296" i="73"/>
  <c r="B3634" i="73"/>
  <c r="AI3638" i="73"/>
  <c r="B3658" i="73"/>
  <c r="AI3310" i="73"/>
  <c r="AI3594" i="73"/>
  <c r="W3599" i="73"/>
  <c r="H3643" i="73"/>
  <c r="B3286" i="73"/>
  <c r="BS1938" i="50"/>
  <c r="Q3287" i="73" s="1"/>
  <c r="AI3282" i="73"/>
  <c r="AE3291" i="73"/>
  <c r="W3184" i="73"/>
  <c r="AE3210" i="73"/>
  <c r="W3037" i="73"/>
  <c r="B3022" i="73"/>
  <c r="AE3027" i="73"/>
  <c r="AI3022" i="73"/>
  <c r="AA3028" i="73"/>
  <c r="BS1694" i="50"/>
  <c r="Q3043" i="73" s="1"/>
  <c r="AE3023" i="73"/>
  <c r="W3029" i="73"/>
  <c r="M3044" i="73"/>
  <c r="H3210" i="73"/>
  <c r="W3214" i="73"/>
  <c r="H3486" i="73"/>
  <c r="W3490" i="73"/>
  <c r="B2552" i="73"/>
  <c r="B2544" i="73"/>
  <c r="BS1196" i="50"/>
  <c r="Q2545" i="73" s="1"/>
  <c r="H3021" i="73"/>
  <c r="AI3026" i="73"/>
  <c r="W3025" i="73"/>
  <c r="B3046" i="73"/>
  <c r="AI3046" i="73"/>
  <c r="BS1698" i="50"/>
  <c r="Q3047" i="73" s="1"/>
  <c r="AE3047" i="73"/>
  <c r="M3048" i="73"/>
  <c r="AA3304" i="73"/>
  <c r="M3225" i="73"/>
  <c r="AA3229" i="73"/>
  <c r="M3501" i="73"/>
  <c r="AA3505" i="73"/>
  <c r="M3935" i="73"/>
  <c r="AE3202" i="73"/>
  <c r="H3204" i="73"/>
  <c r="AA3199" i="73"/>
  <c r="W3208" i="73"/>
  <c r="AI3225" i="73"/>
  <c r="M3167" i="73"/>
  <c r="H3164" i="73"/>
  <c r="AA3171" i="73"/>
  <c r="B3173" i="73"/>
  <c r="BS1841" i="50"/>
  <c r="Q3190" i="73" s="1"/>
  <c r="B3469" i="73"/>
  <c r="BS2121" i="50"/>
  <c r="Q3470" i="73" s="1"/>
  <c r="M3459" i="73"/>
  <c r="H3464" i="73"/>
  <c r="AE3474" i="73"/>
  <c r="AA3463" i="73"/>
  <c r="W3468" i="73"/>
  <c r="M3526" i="73"/>
  <c r="B3159" i="73"/>
  <c r="BS2051" i="50"/>
  <c r="Q3400" i="73" s="1"/>
  <c r="W3410" i="73"/>
  <c r="H3186" i="73"/>
  <c r="W3190" i="73"/>
  <c r="AI3207" i="73"/>
  <c r="B3439" i="73"/>
  <c r="AI3443" i="73"/>
  <c r="W3454" i="73"/>
  <c r="B3463" i="73"/>
  <c r="BS2115" i="50"/>
  <c r="Q3464" i="73" s="1"/>
  <c r="M3453" i="73"/>
  <c r="W3872" i="73"/>
  <c r="AA3177" i="73"/>
  <c r="B3199" i="73"/>
  <c r="BS1851" i="50"/>
  <c r="Q3200" i="73" s="1"/>
  <c r="AE3204" i="73"/>
  <c r="H3222" i="73"/>
  <c r="W3260" i="73"/>
  <c r="M3247" i="73"/>
  <c r="AE3551" i="73"/>
  <c r="B3542" i="73"/>
  <c r="M3584" i="73"/>
  <c r="M3460" i="73"/>
  <c r="AA3273" i="73"/>
  <c r="BS1911" i="50"/>
  <c r="Q3260" i="73" s="1"/>
  <c r="M3257" i="73"/>
  <c r="AE3264" i="73"/>
  <c r="H3266" i="73"/>
  <c r="AE3528" i="73"/>
  <c r="H3530" i="73"/>
  <c r="B3519" i="73"/>
  <c r="AI3523" i="73"/>
  <c r="W3534" i="73"/>
  <c r="AE3539" i="73"/>
  <c r="AI3878" i="73"/>
  <c r="W3270" i="73"/>
  <c r="AI3287" i="73"/>
  <c r="B3279" i="73"/>
  <c r="BS1931" i="50"/>
  <c r="Q3280" i="73" s="1"/>
  <c r="AI3275" i="73"/>
  <c r="B3318" i="73"/>
  <c r="AA3328" i="73"/>
  <c r="M3100" i="73"/>
  <c r="AE3411" i="73"/>
  <c r="H3413" i="73"/>
  <c r="B3402" i="73"/>
  <c r="AI3406" i="73"/>
  <c r="W3417" i="73"/>
  <c r="B3415" i="73"/>
  <c r="M3752" i="73"/>
  <c r="B3555" i="73"/>
  <c r="W3775" i="73"/>
  <c r="BS1994" i="50"/>
  <c r="Q3343" i="73" s="1"/>
  <c r="H3337" i="73"/>
  <c r="H3095" i="73"/>
  <c r="W3099" i="73"/>
  <c r="AI3100" i="73"/>
  <c r="M3118" i="73"/>
  <c r="AI3348" i="73"/>
  <c r="AE3353" i="73"/>
  <c r="AI3372" i="73"/>
  <c r="M3374" i="73"/>
  <c r="H3363" i="73"/>
  <c r="AA3122" i="73"/>
  <c r="BS1760" i="50"/>
  <c r="Q3109" i="73" s="1"/>
  <c r="H3253" i="73"/>
  <c r="B3250" i="73"/>
  <c r="BS1512" i="50"/>
  <c r="Q2861" i="73" s="1"/>
  <c r="M2862" i="73"/>
  <c r="H2863" i="73"/>
  <c r="H3223" i="73"/>
  <c r="W3227" i="73"/>
  <c r="AE3481" i="73"/>
  <c r="AE3624" i="73"/>
  <c r="BS1496" i="50"/>
  <c r="Q2845" i="73" s="1"/>
  <c r="AE2845" i="73"/>
  <c r="AI2864" i="73"/>
  <c r="BS1516" i="50"/>
  <c r="Q2865" i="73" s="1"/>
  <c r="BS1743" i="50"/>
  <c r="Q3092" i="73" s="1"/>
  <c r="AE2865" i="73"/>
  <c r="M2866" i="73"/>
  <c r="M3093" i="73"/>
  <c r="AA2866" i="73"/>
  <c r="H2867" i="73"/>
  <c r="M3195" i="73"/>
  <c r="M3238" i="73"/>
  <c r="AA3242" i="73"/>
  <c r="AI3496" i="73"/>
  <c r="M3685" i="73"/>
  <c r="W3004" i="73"/>
  <c r="M3268" i="73"/>
  <c r="H3265" i="73"/>
  <c r="AA3228" i="73"/>
  <c r="B2969" i="73"/>
  <c r="AE3247" i="73"/>
  <c r="M3559" i="73"/>
  <c r="AE3575" i="73"/>
  <c r="AI3574" i="73"/>
  <c r="W3593" i="73"/>
  <c r="H3609" i="73"/>
  <c r="B3262" i="73"/>
  <c r="B3362" i="73"/>
  <c r="AI3687" i="73"/>
  <c r="BS1884" i="50"/>
  <c r="Q3233" i="73" s="1"/>
  <c r="AI3240" i="73"/>
  <c r="M3242" i="73"/>
  <c r="AE3237" i="73"/>
  <c r="AA3246" i="73"/>
  <c r="B3264" i="73"/>
  <c r="M3514" i="73"/>
  <c r="BS2160" i="50"/>
  <c r="Q3509" i="73" s="1"/>
  <c r="AA3518" i="73"/>
  <c r="B3520" i="73"/>
  <c r="AI3508" i="73"/>
  <c r="AE3513" i="73"/>
  <c r="AE3856" i="73"/>
  <c r="H3255" i="73"/>
  <c r="B3252" i="73"/>
  <c r="W3259" i="73"/>
  <c r="AI3260" i="73"/>
  <c r="M3278" i="73"/>
  <c r="AA3282" i="73"/>
  <c r="AI3302" i="73"/>
  <c r="M3304" i="73"/>
  <c r="AE3299" i="73"/>
  <c r="AA3308" i="73"/>
  <c r="H3328" i="73"/>
  <c r="AI3674" i="73"/>
  <c r="H3665" i="73"/>
  <c r="B3670" i="73"/>
  <c r="AE3346" i="73"/>
  <c r="W3669" i="73"/>
  <c r="W3322" i="73"/>
  <c r="BS2356" i="50"/>
  <c r="Q3705" i="73" s="1"/>
  <c r="W3749" i="73"/>
  <c r="AA3807" i="73"/>
  <c r="BS1745" i="50"/>
  <c r="Q3094" i="73" s="1"/>
  <c r="BS1964" i="50"/>
  <c r="Q3313" i="73" s="1"/>
  <c r="AI3325" i="73"/>
  <c r="AE3098" i="73"/>
  <c r="B3333" i="73"/>
  <c r="AA3367" i="73"/>
  <c r="W3372" i="73"/>
  <c r="M3387" i="73"/>
  <c r="BS2033" i="50"/>
  <c r="Q3382" i="73" s="1"/>
  <c r="AA3391" i="73"/>
  <c r="B3393" i="73"/>
  <c r="W3784" i="73"/>
  <c r="AI3579" i="73"/>
  <c r="M3874" i="73"/>
  <c r="AE3326" i="73"/>
  <c r="W3344" i="73"/>
  <c r="AA3095" i="73"/>
  <c r="B3113" i="73"/>
  <c r="AE3364" i="73"/>
  <c r="AI3383" i="73"/>
  <c r="AA3405" i="73"/>
  <c r="B3746" i="73"/>
  <c r="H3414" i="73"/>
  <c r="H3398" i="73"/>
  <c r="H3937" i="73"/>
  <c r="M3151" i="73"/>
  <c r="H3148" i="73"/>
  <c r="AA3155" i="73"/>
  <c r="B3157" i="73"/>
  <c r="BS1825" i="50"/>
  <c r="Q3174" i="73" s="1"/>
  <c r="W3152" i="73"/>
  <c r="AE3178" i="73"/>
  <c r="M3443" i="73"/>
  <c r="H3448" i="73"/>
  <c r="AE3458" i="73"/>
  <c r="AA3447" i="73"/>
  <c r="W3452" i="73"/>
  <c r="M3467" i="73"/>
  <c r="AI3480" i="73"/>
  <c r="BS2248" i="50"/>
  <c r="Q3597" i="73" s="1"/>
  <c r="H3632" i="73"/>
  <c r="BS1813" i="50"/>
  <c r="Q3162" i="73" s="1"/>
  <c r="AI3169" i="73"/>
  <c r="M3171" i="73"/>
  <c r="AI3049" i="73"/>
  <c r="AI2916" i="73"/>
  <c r="BS1552" i="50"/>
  <c r="Q2901" i="73" s="1"/>
  <c r="H2907" i="73"/>
  <c r="M2902" i="73"/>
  <c r="B2908" i="73"/>
  <c r="H2903" i="73"/>
  <c r="AI2908" i="73"/>
  <c r="BS1949" i="50"/>
  <c r="Q3298" i="73" s="1"/>
  <c r="AE3218" i="73"/>
  <c r="AA3515" i="73"/>
  <c r="AA2431" i="73"/>
  <c r="M2431" i="73"/>
  <c r="AA2423" i="73"/>
  <c r="B2425" i="73"/>
  <c r="M2906" i="73"/>
  <c r="AI2904" i="73"/>
  <c r="AA2910" i="73"/>
  <c r="BS1576" i="50"/>
  <c r="Q2925" i="73" s="1"/>
  <c r="AE2905" i="73"/>
  <c r="W2911" i="73"/>
  <c r="M2926" i="73"/>
  <c r="AA2906" i="73"/>
  <c r="H2927" i="73"/>
  <c r="W3296" i="73"/>
  <c r="AI3233" i="73"/>
  <c r="AE3530" i="73"/>
  <c r="AE3543" i="73"/>
  <c r="AE3315" i="73"/>
  <c r="B3329" i="73"/>
  <c r="B3065" i="73"/>
  <c r="AE3322" i="73"/>
  <c r="W3340" i="73"/>
  <c r="AE3287" i="73"/>
  <c r="H3289" i="73"/>
  <c r="AA3284" i="73"/>
  <c r="W3293" i="73"/>
  <c r="M3308" i="73"/>
  <c r="AE3659" i="73"/>
  <c r="AA3312" i="73"/>
  <c r="B3650" i="73"/>
  <c r="AI3654" i="73"/>
  <c r="W3317" i="73"/>
  <c r="BS1977" i="50"/>
  <c r="Q3326" i="73" s="1"/>
  <c r="M3640" i="73"/>
  <c r="AI3644" i="73"/>
  <c r="BS1952" i="50"/>
  <c r="Q3301" i="73" s="1"/>
  <c r="W3320" i="73"/>
  <c r="M3298" i="73"/>
  <c r="AE3305" i="73"/>
  <c r="H3307" i="73"/>
  <c r="BS1981" i="50"/>
  <c r="Q3330" i="73" s="1"/>
  <c r="AA3302" i="73"/>
  <c r="W3311" i="73"/>
  <c r="W3352" i="73"/>
  <c r="H3372" i="73"/>
  <c r="BS2013" i="50"/>
  <c r="Q3362" i="73" s="1"/>
  <c r="M3367" i="73"/>
  <c r="W3376" i="73"/>
  <c r="AI3377" i="73"/>
  <c r="AA3700" i="73"/>
  <c r="M3760" i="73"/>
  <c r="H3858" i="73"/>
  <c r="B3349" i="73"/>
  <c r="H3324" i="73"/>
  <c r="AI3097" i="73"/>
  <c r="B3317" i="73"/>
  <c r="M3331" i="73"/>
  <c r="B3325" i="73"/>
  <c r="AA3349" i="73"/>
  <c r="AE3368" i="73"/>
  <c r="BS2386" i="50"/>
  <c r="Q3735" i="73" s="1"/>
  <c r="AE3739" i="73"/>
  <c r="B3730" i="73"/>
  <c r="AI3734" i="73"/>
  <c r="H3745" i="73"/>
  <c r="B3383" i="73"/>
  <c r="B3707" i="73"/>
  <c r="AE3569" i="73"/>
  <c r="W3816" i="73"/>
  <c r="H3136" i="73"/>
  <c r="B3133" i="73"/>
  <c r="W3140" i="73"/>
  <c r="AI3141" i="73"/>
  <c r="M3159" i="73"/>
  <c r="AA3163" i="73"/>
  <c r="H3428" i="73"/>
  <c r="B3433" i="73"/>
  <c r="AA3443" i="73"/>
  <c r="W3432" i="73"/>
  <c r="H3452" i="73"/>
  <c r="AI3536" i="73"/>
  <c r="BS1801" i="50"/>
  <c r="Q3150" i="73" s="1"/>
  <c r="BS1806" i="50"/>
  <c r="Q3155" i="73" s="1"/>
  <c r="M3152" i="73"/>
  <c r="AE3159" i="73"/>
  <c r="H3161" i="73"/>
  <c r="AE3197" i="73"/>
  <c r="H3215" i="73"/>
  <c r="W3219" i="73"/>
  <c r="BS2116" i="50"/>
  <c r="Q3465" i="73" s="1"/>
  <c r="AE3469" i="73"/>
  <c r="H3471" i="73"/>
  <c r="B3460" i="73"/>
  <c r="AI3464" i="73"/>
  <c r="W3475" i="73"/>
  <c r="AE3759" i="73"/>
  <c r="W3562" i="73"/>
  <c r="AE3203" i="73"/>
  <c r="AA3212" i="73"/>
  <c r="B2953" i="73"/>
  <c r="H3221" i="73"/>
  <c r="AI3545" i="73"/>
  <c r="AA3555" i="73"/>
  <c r="M3588" i="73"/>
  <c r="B3246" i="73"/>
  <c r="W3597" i="73"/>
  <c r="W3642" i="73"/>
  <c r="B3218" i="73"/>
  <c r="W3225" i="73"/>
  <c r="AI3226" i="73"/>
  <c r="M2967" i="73"/>
  <c r="W3308" i="73"/>
  <c r="M3295" i="73"/>
  <c r="H3292" i="73"/>
  <c r="AI3338" i="73"/>
  <c r="B3096" i="73"/>
  <c r="BS1748" i="50"/>
  <c r="Q3097" i="73" s="1"/>
  <c r="BS1996" i="50"/>
  <c r="Q3345" i="73" s="1"/>
  <c r="M3350" i="73"/>
  <c r="W3359" i="73"/>
  <c r="AI3360" i="73"/>
  <c r="AE3349" i="73"/>
  <c r="AA3354" i="73"/>
  <c r="BS2020" i="50"/>
  <c r="Q3369" i="73" s="1"/>
  <c r="M4020" i="73"/>
  <c r="BS1754" i="50"/>
  <c r="Q3103" i="73" s="1"/>
  <c r="AI3110" i="73"/>
  <c r="M3112" i="73"/>
  <c r="AE3107" i="73"/>
  <c r="AA3116" i="73"/>
  <c r="BS1782" i="50"/>
  <c r="Q3131" i="73" s="1"/>
  <c r="BS2082" i="50"/>
  <c r="Q3431" i="73" s="1"/>
  <c r="M3436" i="73"/>
  <c r="W3445" i="73"/>
  <c r="AE3135" i="73"/>
  <c r="AE3435" i="73"/>
  <c r="AA3440" i="73"/>
  <c r="BS2106" i="50"/>
  <c r="Q3455" i="73" s="1"/>
  <c r="H3826" i="73"/>
  <c r="H3125" i="73"/>
  <c r="B3122" i="73"/>
  <c r="W3129" i="73"/>
  <c r="AI3130" i="73"/>
  <c r="M2871" i="73"/>
  <c r="AE3419" i="73"/>
  <c r="AA3424" i="73"/>
  <c r="BS2090" i="50"/>
  <c r="Q3439" i="73" s="1"/>
  <c r="BS2110" i="50"/>
  <c r="Q3459" i="73" s="1"/>
  <c r="AE3443" i="73"/>
  <c r="B3134" i="73"/>
  <c r="H3602" i="73"/>
  <c r="M3456" i="73"/>
  <c r="B3446" i="73"/>
  <c r="H3734" i="73"/>
  <c r="W3738" i="73"/>
  <c r="B3494" i="73"/>
  <c r="BS2440" i="50"/>
  <c r="Q3789" i="73" s="1"/>
  <c r="AE3171" i="73"/>
  <c r="AA3180" i="73"/>
  <c r="BS1846" i="50"/>
  <c r="Q3195" i="73" s="1"/>
  <c r="BS2146" i="50"/>
  <c r="Q3495" i="73" s="1"/>
  <c r="M3500" i="73"/>
  <c r="W3509" i="73"/>
  <c r="AE3199" i="73"/>
  <c r="AE3499" i="73"/>
  <c r="AA3504" i="73"/>
  <c r="BS2170" i="50"/>
  <c r="Q3519" i="73" s="1"/>
  <c r="AE3358" i="73"/>
  <c r="AE3705" i="73"/>
  <c r="AI3788" i="73"/>
  <c r="AA3516" i="73"/>
  <c r="W3521" i="73"/>
  <c r="B3526" i="73"/>
  <c r="W3601" i="73"/>
  <c r="B3612" i="73"/>
  <c r="BS1898" i="50"/>
  <c r="Q3247" i="73" s="1"/>
  <c r="AI3254" i="73"/>
  <c r="M3256" i="73"/>
  <c r="BS1926" i="50"/>
  <c r="Q3275" i="73" s="1"/>
  <c r="AI3626" i="73"/>
  <c r="AE3279" i="73"/>
  <c r="H3617" i="73"/>
  <c r="B3622" i="73"/>
  <c r="B3735" i="73"/>
  <c r="AE3811" i="73"/>
  <c r="AE3643" i="73"/>
  <c r="W3633" i="73"/>
  <c r="B3644" i="73"/>
  <c r="H3677" i="73"/>
  <c r="W3681" i="73"/>
  <c r="B3692" i="73"/>
  <c r="AI3721" i="73"/>
  <c r="B3270" i="73"/>
  <c r="BS1922" i="50"/>
  <c r="Q3271" i="73" s="1"/>
  <c r="B3642" i="73"/>
  <c r="AI3294" i="73"/>
  <c r="M3632" i="73"/>
  <c r="H3637" i="73"/>
  <c r="AE3597" i="73"/>
  <c r="AI3658" i="73"/>
  <c r="AA3648" i="73"/>
  <c r="H3659" i="73"/>
  <c r="W3663" i="73"/>
  <c r="M3692" i="73"/>
  <c r="AA3696" i="73"/>
  <c r="H3707" i="73"/>
  <c r="H3752" i="73"/>
  <c r="M3727" i="73"/>
  <c r="H3633" i="73"/>
  <c r="B3638" i="73"/>
  <c r="W3647" i="73"/>
  <c r="AA3680" i="73"/>
  <c r="H3691" i="73"/>
  <c r="W3695" i="73"/>
  <c r="BS2188" i="50"/>
  <c r="Q3537" i="73" s="1"/>
  <c r="AA3883" i="73"/>
  <c r="AE3651" i="73"/>
  <c r="AA3656" i="73"/>
  <c r="H3661" i="73"/>
  <c r="AE3709" i="73"/>
  <c r="M3767" i="73"/>
  <c r="W3762" i="73"/>
  <c r="M3648" i="73"/>
  <c r="H3653" i="73"/>
  <c r="AA3662" i="73"/>
  <c r="AE3695" i="73"/>
  <c r="M3706" i="73"/>
  <c r="AA3710" i="73"/>
  <c r="AA3755" i="73"/>
  <c r="AI3867" i="73"/>
  <c r="AI3666" i="73"/>
  <c r="AE3671" i="73"/>
  <c r="M3676" i="73"/>
  <c r="M3341" i="73"/>
  <c r="AE3096" i="73"/>
  <c r="H3152" i="73"/>
  <c r="B3149" i="73"/>
  <c r="W3156" i="73"/>
  <c r="AI3157" i="73"/>
  <c r="M3175" i="73"/>
  <c r="AI3453" i="73"/>
  <c r="M3455" i="73"/>
  <c r="H3444" i="73"/>
  <c r="B3449" i="73"/>
  <c r="AA3459" i="73"/>
  <c r="W3448" i="73"/>
  <c r="AE3465" i="73"/>
  <c r="M3582" i="73"/>
  <c r="AI3601" i="73"/>
  <c r="AI3143" i="73"/>
  <c r="M3385" i="73"/>
  <c r="AE3392" i="73"/>
  <c r="H3394" i="73"/>
  <c r="AA3389" i="73"/>
  <c r="W3398" i="73"/>
  <c r="AI3423" i="73"/>
  <c r="AE3428" i="73"/>
  <c r="AI3447" i="73"/>
  <c r="M3449" i="73"/>
  <c r="H3438" i="73"/>
  <c r="M3662" i="73"/>
  <c r="AE3408" i="73"/>
  <c r="W3162" i="73"/>
  <c r="BS2055" i="50"/>
  <c r="Q3404" i="73" s="1"/>
  <c r="M3185" i="73"/>
  <c r="AA3189" i="73"/>
  <c r="B3207" i="73"/>
  <c r="BS1823" i="50"/>
  <c r="Q3172" i="73" s="1"/>
  <c r="B3391" i="73"/>
  <c r="BS2043" i="50"/>
  <c r="Q3392" i="73" s="1"/>
  <c r="AI3407" i="73"/>
  <c r="AI3431" i="73"/>
  <c r="M3433" i="73"/>
  <c r="H3422" i="73"/>
  <c r="B3427" i="73"/>
  <c r="AA3437" i="73"/>
  <c r="W3426" i="73"/>
  <c r="AA3506" i="73"/>
  <c r="AI3616" i="73"/>
  <c r="BS2279" i="50"/>
  <c r="Q3628" i="73" s="1"/>
  <c r="W3817" i="73"/>
  <c r="AE3448" i="73"/>
  <c r="H3450" i="73"/>
  <c r="AE3540" i="73"/>
  <c r="BS2211" i="50"/>
  <c r="Q3560" i="73" s="1"/>
  <c r="BS2235" i="50"/>
  <c r="Q3584" i="73" s="1"/>
  <c r="W3598" i="73"/>
  <c r="AE3588" i="73"/>
  <c r="AE3256" i="73"/>
  <c r="AI3487" i="73"/>
  <c r="AE3492" i="73"/>
  <c r="AI3511" i="73"/>
  <c r="M3513" i="73"/>
  <c r="H3502" i="73"/>
  <c r="M3770" i="73"/>
  <c r="H3935" i="73"/>
  <c r="BS2175" i="50"/>
  <c r="Q3524" i="73" s="1"/>
  <c r="BS2267" i="50"/>
  <c r="Q3616" i="73" s="1"/>
  <c r="W3630" i="73"/>
  <c r="AE3620" i="73"/>
  <c r="H3674" i="73"/>
  <c r="BS2315" i="50"/>
  <c r="Q3664" i="73" s="1"/>
  <c r="W3678" i="73"/>
  <c r="B3693" i="73"/>
  <c r="AA3313" i="73"/>
  <c r="B3315" i="73"/>
  <c r="B3346" i="73"/>
  <c r="BS1988" i="50"/>
  <c r="Q3337" i="73" s="1"/>
  <c r="AE3341" i="73"/>
  <c r="H3343" i="73"/>
  <c r="B3332" i="73"/>
  <c r="AI3336" i="73"/>
  <c r="W3347" i="73"/>
  <c r="M4024" i="73"/>
  <c r="BS2000" i="50"/>
  <c r="Q3349" i="73" s="1"/>
  <c r="AA3358" i="73"/>
  <c r="B3360" i="73"/>
  <c r="H3706" i="73"/>
  <c r="BS2347" i="50"/>
  <c r="Q3696" i="73" s="1"/>
  <c r="W3710" i="73"/>
  <c r="W3734" i="73"/>
  <c r="BS2232" i="50"/>
  <c r="Q3581" i="73" s="1"/>
  <c r="W3341" i="73"/>
  <c r="AA3106" i="73"/>
  <c r="AI3356" i="73"/>
  <c r="M3358" i="73"/>
  <c r="H3347" i="73"/>
  <c r="B3352" i="73"/>
  <c r="AA3362" i="73"/>
  <c r="W3351" i="73"/>
  <c r="M3537" i="73"/>
  <c r="AA3963" i="73"/>
  <c r="AE3373" i="73"/>
  <c r="H3375" i="73"/>
  <c r="M3721" i="73"/>
  <c r="AA3725" i="73"/>
  <c r="AA3749" i="73"/>
  <c r="AA3865" i="73"/>
  <c r="BS2508" i="50"/>
  <c r="Q3857" i="73" s="1"/>
  <c r="AI3952" i="73"/>
  <c r="M4028" i="73"/>
  <c r="AI3352" i="73"/>
  <c r="W3363" i="73"/>
  <c r="AA3709" i="73"/>
  <c r="AI3699" i="73"/>
  <c r="M3753" i="73"/>
  <c r="AI3584" i="73"/>
  <c r="BS2495" i="50"/>
  <c r="Q3844" i="73" s="1"/>
  <c r="H3564" i="73"/>
  <c r="AE3846" i="73"/>
  <c r="H4158" i="73"/>
  <c r="W3371" i="73"/>
  <c r="H3714" i="73"/>
  <c r="W3718" i="73"/>
  <c r="H3762" i="73"/>
  <c r="AE3880" i="73"/>
  <c r="AA3831" i="73"/>
  <c r="B3368" i="73"/>
  <c r="AA3378" i="73"/>
  <c r="AE3724" i="73"/>
  <c r="B3715" i="73"/>
  <c r="BS2419" i="50"/>
  <c r="Q3768" i="73" s="1"/>
  <c r="H3615" i="73"/>
  <c r="AI4034" i="73"/>
  <c r="AA3386" i="73"/>
  <c r="M3729" i="73"/>
  <c r="AA3733" i="73"/>
  <c r="W3187" i="73"/>
  <c r="M3174" i="73"/>
  <c r="H3171" i="73"/>
  <c r="W3213" i="73"/>
  <c r="AI2953" i="73"/>
  <c r="AA3232" i="73"/>
  <c r="AA3532" i="73"/>
  <c r="AE3538" i="73"/>
  <c r="BS2209" i="50"/>
  <c r="Q3558" i="73" s="1"/>
  <c r="H3573" i="73"/>
  <c r="AA3547" i="73"/>
  <c r="AE3591" i="73"/>
  <c r="AI3246" i="73"/>
  <c r="M3218" i="73"/>
  <c r="AE3225" i="73"/>
  <c r="H3227" i="73"/>
  <c r="AA3222" i="73"/>
  <c r="W3231" i="73"/>
  <c r="AI3248" i="73"/>
  <c r="H3499" i="73"/>
  <c r="BS2140" i="50"/>
  <c r="Q3489" i="73" s="1"/>
  <c r="M3494" i="73"/>
  <c r="W3503" i="73"/>
  <c r="AI3504" i="73"/>
  <c r="AE3493" i="73"/>
  <c r="AA3498" i="73"/>
  <c r="B3655" i="73"/>
  <c r="B3240" i="73"/>
  <c r="BS1892" i="50"/>
  <c r="Q3241" i="73" s="1"/>
  <c r="AI3236" i="73"/>
  <c r="AE3245" i="73"/>
  <c r="H3263" i="73"/>
  <c r="W3267" i="73"/>
  <c r="B3224" i="73"/>
  <c r="BS1876" i="50"/>
  <c r="Q3225" i="73" s="1"/>
  <c r="BS2124" i="50"/>
  <c r="Q3473" i="73" s="1"/>
  <c r="M3478" i="73"/>
  <c r="W3487" i="73"/>
  <c r="AI3488" i="73"/>
  <c r="AE3477" i="73"/>
  <c r="AA3482" i="73"/>
  <c r="BS2148" i="50"/>
  <c r="Q3497" i="73" s="1"/>
  <c r="B3525" i="73"/>
  <c r="AA3609" i="73"/>
  <c r="M3653" i="73"/>
  <c r="AI3653" i="73"/>
  <c r="AA3494" i="73"/>
  <c r="W3499" i="73"/>
  <c r="B3616" i="73"/>
  <c r="M3606" i="73"/>
  <c r="W3668" i="73"/>
  <c r="AI3317" i="73"/>
  <c r="H3356" i="73"/>
  <c r="M3351" i="73"/>
  <c r="W3360" i="73"/>
  <c r="AI3361" i="73"/>
  <c r="AE3350" i="73"/>
  <c r="AA3355" i="73"/>
  <c r="AE3781" i="73"/>
  <c r="M3363" i="73"/>
  <c r="H3368" i="73"/>
  <c r="AE3378" i="73"/>
  <c r="B3696" i="73"/>
  <c r="B3720" i="73"/>
  <c r="BS1785" i="50"/>
  <c r="Q3134" i="73" s="1"/>
  <c r="W3416" i="73"/>
  <c r="H3436" i="73"/>
  <c r="BS2077" i="50"/>
  <c r="Q3426" i="73" s="1"/>
  <c r="M3431" i="73"/>
  <c r="W3440" i="73"/>
  <c r="AI3441" i="73"/>
  <c r="M3782" i="73"/>
  <c r="B3453" i="73"/>
  <c r="BS2105" i="50"/>
  <c r="Q3454" i="73" s="1"/>
  <c r="M3764" i="73"/>
  <c r="AA3768" i="73"/>
  <c r="B3567" i="73"/>
  <c r="AI3700" i="73"/>
  <c r="AA3431" i="73"/>
  <c r="W3436" i="73"/>
  <c r="M3451" i="73"/>
  <c r="BS2097" i="50"/>
  <c r="Q3446" i="73" s="1"/>
  <c r="AA3455" i="73"/>
  <c r="B3457" i="73"/>
  <c r="W3435" i="73"/>
  <c r="B3552" i="73"/>
  <c r="AI3756" i="73"/>
  <c r="H3468" i="73"/>
  <c r="W3538" i="73"/>
  <c r="B3543" i="73"/>
  <c r="H3582" i="73"/>
  <c r="H3731" i="73"/>
  <c r="AE3718" i="73"/>
  <c r="BS2093" i="50"/>
  <c r="Q3442" i="73" s="1"/>
  <c r="M3447" i="73"/>
  <c r="W3456" i="73"/>
  <c r="AI3457" i="73"/>
  <c r="AE3767" i="73"/>
  <c r="AE3774" i="73"/>
  <c r="AA3775" i="73"/>
  <c r="W3570" i="73"/>
  <c r="B3575" i="73"/>
  <c r="B3700" i="73"/>
  <c r="B3903" i="73"/>
  <c r="B3461" i="73"/>
  <c r="AI3465" i="73"/>
  <c r="W3476" i="73"/>
  <c r="AA3545" i="73"/>
  <c r="B3551" i="73"/>
  <c r="M3589" i="73"/>
  <c r="AA3593" i="73"/>
  <c r="AI3744" i="73"/>
  <c r="AE3938" i="73"/>
  <c r="BS2113" i="50"/>
  <c r="Q3462" i="73" s="1"/>
  <c r="AA3471" i="73"/>
  <c r="B3473" i="73"/>
  <c r="H3542" i="73"/>
  <c r="W3546" i="73"/>
  <c r="AA3585" i="73"/>
  <c r="H3590" i="73"/>
  <c r="M3730" i="73"/>
  <c r="AA3734" i="73"/>
  <c r="AA3902" i="73"/>
  <c r="H3476" i="73"/>
  <c r="B3481" i="73"/>
  <c r="AA3491" i="73"/>
  <c r="AE3560" i="73"/>
  <c r="M3227" i="73"/>
  <c r="AE3234" i="73"/>
  <c r="H3236" i="73"/>
  <c r="AA3231" i="73"/>
  <c r="AA3289" i="73"/>
  <c r="BS1927" i="50"/>
  <c r="Q3276" i="73" s="1"/>
  <c r="B3546" i="73"/>
  <c r="H3553" i="73"/>
  <c r="B3535" i="73"/>
  <c r="BS2194" i="50"/>
  <c r="Q3543" i="73" s="1"/>
  <c r="AI3562" i="73"/>
  <c r="H3613" i="73"/>
  <c r="BS2241" i="50"/>
  <c r="Q3590" i="73" s="1"/>
  <c r="AI3933" i="73"/>
  <c r="AE3278" i="73"/>
  <c r="AA3287" i="73"/>
  <c r="B3305" i="73"/>
  <c r="H3296" i="73"/>
  <c r="AI3370" i="73"/>
  <c r="AE3375" i="73"/>
  <c r="AI3394" i="73"/>
  <c r="M3396" i="73"/>
  <c r="W3649" i="73"/>
  <c r="H3693" i="73"/>
  <c r="B3293" i="73"/>
  <c r="W3300" i="73"/>
  <c r="AI3301" i="73"/>
  <c r="AE3319" i="73"/>
  <c r="BS1961" i="50"/>
  <c r="Q3310" i="73" s="1"/>
  <c r="M3307" i="73"/>
  <c r="W3284" i="73"/>
  <c r="AI3285" i="73"/>
  <c r="M3303" i="73"/>
  <c r="AI3378" i="73"/>
  <c r="M3380" i="73"/>
  <c r="H3369" i="73"/>
  <c r="B3374" i="73"/>
  <c r="AA3384" i="73"/>
  <c r="AE3647" i="73"/>
  <c r="AA3651" i="73"/>
  <c r="AE3395" i="73"/>
  <c r="H3397" i="73"/>
  <c r="AA3673" i="73"/>
  <c r="B3679" i="73"/>
  <c r="M3717" i="73"/>
  <c r="AA3721" i="73"/>
  <c r="M3773" i="73"/>
  <c r="AA3777" i="73"/>
  <c r="AI3134" i="73"/>
  <c r="AI3434" i="73"/>
  <c r="AE3439" i="73"/>
  <c r="AI3458" i="73"/>
  <c r="H3149" i="73"/>
  <c r="AI3324" i="73"/>
  <c r="BS2122" i="50"/>
  <c r="Q3471" i="73" s="1"/>
  <c r="H3461" i="73"/>
  <c r="H3749" i="73"/>
  <c r="W3753" i="73"/>
  <c r="AI3551" i="73"/>
  <c r="M3666" i="73"/>
  <c r="W3212" i="73"/>
  <c r="AI3481" i="73"/>
  <c r="W3492" i="73"/>
  <c r="BS2153" i="50"/>
  <c r="Q3502" i="73" s="1"/>
  <c r="AI3583" i="73"/>
  <c r="AA3227" i="73"/>
  <c r="B3497" i="73"/>
  <c r="AA3507" i="73"/>
  <c r="H3550" i="73"/>
  <c r="B3599" i="73"/>
  <c r="B3961" i="73"/>
  <c r="BS2169" i="50"/>
  <c r="Q3518" i="73" s="1"/>
  <c r="B3631" i="73"/>
  <c r="H3604" i="73"/>
  <c r="AI3769" i="73"/>
  <c r="W3844" i="73"/>
  <c r="BS2177" i="50"/>
  <c r="Q3526" i="73" s="1"/>
  <c r="AA3649" i="73"/>
  <c r="W3602" i="73"/>
  <c r="H3646" i="73"/>
  <c r="BS2285" i="50"/>
  <c r="Q3634" i="73" s="1"/>
  <c r="H3378" i="73"/>
  <c r="AA3373" i="73"/>
  <c r="W3382" i="73"/>
  <c r="H3142" i="73"/>
  <c r="BS1845" i="50"/>
  <c r="Q3194" i="73" s="1"/>
  <c r="AI3201" i="73"/>
  <c r="M3203" i="73"/>
  <c r="M3499" i="73"/>
  <c r="BS2145" i="50"/>
  <c r="Q3494" i="73" s="1"/>
  <c r="AA3503" i="73"/>
  <c r="B3505" i="73"/>
  <c r="AI3493" i="73"/>
  <c r="AE3498" i="73"/>
  <c r="H3764" i="73"/>
  <c r="BS1843" i="50"/>
  <c r="Q3192" i="73" s="1"/>
  <c r="B3215" i="73"/>
  <c r="BS1867" i="50"/>
  <c r="Q3216" i="73" s="1"/>
  <c r="AI3211" i="73"/>
  <c r="AE3220" i="73"/>
  <c r="H3238" i="73"/>
  <c r="M3469" i="73"/>
  <c r="H3474" i="73"/>
  <c r="AE3484" i="73"/>
  <c r="AA3473" i="73"/>
  <c r="W3478" i="73"/>
  <c r="M3493" i="73"/>
  <c r="AI3599" i="73"/>
  <c r="M3619" i="73"/>
  <c r="AE3874" i="73"/>
  <c r="W3242" i="73"/>
  <c r="M3229" i="73"/>
  <c r="H3032" i="73"/>
  <c r="W3036" i="73"/>
  <c r="BS1997" i="50"/>
  <c r="Q3346" i="73" s="1"/>
  <c r="BS1761" i="50"/>
  <c r="Q3110" i="73" s="1"/>
  <c r="H3340" i="73"/>
  <c r="AE3114" i="73"/>
  <c r="M3379" i="73"/>
  <c r="H3384" i="73"/>
  <c r="AE3394" i="73"/>
  <c r="AA3383" i="73"/>
  <c r="W3388" i="73"/>
  <c r="M3403" i="73"/>
  <c r="AA3581" i="73"/>
  <c r="M3625" i="73"/>
  <c r="H3596" i="73"/>
  <c r="AA3083" i="73"/>
  <c r="AE3324" i="73"/>
  <c r="AA3333" i="73"/>
  <c r="H3342" i="73"/>
  <c r="AE3723" i="73"/>
  <c r="B3714" i="73"/>
  <c r="AI3718" i="73"/>
  <c r="B3367" i="73"/>
  <c r="AA3661" i="73"/>
  <c r="BS2371" i="50"/>
  <c r="Q3720" i="73" s="1"/>
  <c r="B3339" i="73"/>
  <c r="W3346" i="73"/>
  <c r="AI3347" i="73"/>
  <c r="BS2007" i="50"/>
  <c r="Q3356" i="73" s="1"/>
  <c r="AI3111" i="73"/>
  <c r="B3323" i="73"/>
  <c r="W3330" i="73"/>
  <c r="AI3331" i="73"/>
  <c r="B3698" i="73"/>
  <c r="AI3702" i="73"/>
  <c r="B3351" i="73"/>
  <c r="B3722" i="73"/>
  <c r="AI3659" i="73"/>
  <c r="W3809" i="73"/>
  <c r="M3724" i="73"/>
  <c r="AA3728" i="73"/>
  <c r="H3739" i="73"/>
  <c r="H3769" i="73"/>
  <c r="B3407" i="73"/>
  <c r="B3447" i="73"/>
  <c r="BS2099" i="50"/>
  <c r="Q3448" i="73" s="1"/>
  <c r="M3437" i="73"/>
  <c r="H3442" i="73"/>
  <c r="AE3452" i="73"/>
  <c r="AA3441" i="73"/>
  <c r="H3360" i="73"/>
  <c r="BS2328" i="50"/>
  <c r="Q3677" i="73" s="1"/>
  <c r="AE3744" i="73"/>
  <c r="AI3463" i="73"/>
  <c r="M3465" i="73"/>
  <c r="AI3555" i="73"/>
  <c r="AA3613" i="73"/>
  <c r="AI3603" i="73"/>
  <c r="W3254" i="73"/>
  <c r="AI3271" i="73"/>
  <c r="B3503" i="73"/>
  <c r="AI3507" i="73"/>
  <c r="W3518" i="73"/>
  <c r="B3527" i="73"/>
  <c r="BS2179" i="50"/>
  <c r="Q3528" i="73" s="1"/>
  <c r="M3517" i="73"/>
  <c r="W3541" i="73"/>
  <c r="M3544" i="73"/>
  <c r="AA3645" i="73"/>
  <c r="AI3635" i="73"/>
  <c r="M3689" i="73"/>
  <c r="M3723" i="73"/>
  <c r="AA3269" i="73"/>
  <c r="B3287" i="73"/>
  <c r="H3518" i="73"/>
  <c r="B3523" i="73"/>
  <c r="AA3533" i="73"/>
  <c r="W3522" i="73"/>
  <c r="B3538" i="73"/>
  <c r="W3549" i="73"/>
  <c r="BS2183" i="50"/>
  <c r="Q3532" i="73" s="1"/>
  <c r="AE3554" i="73"/>
  <c r="BS2396" i="50"/>
  <c r="Q3745" i="73" s="1"/>
  <c r="W3581" i="73"/>
  <c r="AE3660" i="73"/>
  <c r="B3651" i="73"/>
  <c r="BS2355" i="50"/>
  <c r="Q3704" i="73" s="1"/>
  <c r="H3885" i="73"/>
  <c r="B3635" i="73"/>
  <c r="AE3692" i="73"/>
  <c r="B3683" i="73"/>
  <c r="M3705" i="73"/>
  <c r="AE3726" i="73"/>
  <c r="AI3795" i="73"/>
  <c r="M4018" i="73"/>
  <c r="BS1972" i="50"/>
  <c r="Q3321" i="73" s="1"/>
  <c r="AA3653" i="73"/>
  <c r="M3673" i="73"/>
  <c r="M3697" i="73"/>
  <c r="AA3701" i="73"/>
  <c r="AA3727" i="73"/>
  <c r="AE3780" i="73"/>
  <c r="M3560" i="73"/>
  <c r="H3650" i="73"/>
  <c r="W3654" i="73"/>
  <c r="AI3707" i="73"/>
  <c r="H3698" i="73"/>
  <c r="B3757" i="73"/>
  <c r="BS2507" i="50"/>
  <c r="Q3856" i="73" s="1"/>
  <c r="AE3668" i="73"/>
  <c r="M3106" i="73"/>
  <c r="AE3113" i="73"/>
  <c r="H3115" i="73"/>
  <c r="AA3110" i="73"/>
  <c r="H3157" i="73"/>
  <c r="BS2138" i="50"/>
  <c r="Q3487" i="73" s="1"/>
  <c r="AE3491" i="73"/>
  <c r="B3182" i="73"/>
  <c r="B3482" i="73"/>
  <c r="AI3486" i="73"/>
  <c r="H3755" i="73"/>
  <c r="AE3157" i="73"/>
  <c r="AA3166" i="73"/>
  <c r="B3184" i="73"/>
  <c r="H3175" i="73"/>
  <c r="BS2080" i="50"/>
  <c r="Q3429" i="73" s="1"/>
  <c r="AA3438" i="73"/>
  <c r="B3440" i="73"/>
  <c r="AI3428" i="73"/>
  <c r="AE3433" i="73"/>
  <c r="AA3642" i="73"/>
  <c r="M3686" i="73"/>
  <c r="B3172" i="73"/>
  <c r="W3179" i="73"/>
  <c r="AI3180" i="73"/>
  <c r="M3198" i="73"/>
  <c r="AA3202" i="73"/>
  <c r="BS1840" i="50"/>
  <c r="Q3189" i="73" s="1"/>
  <c r="M3186" i="73"/>
  <c r="W3163" i="73"/>
  <c r="AI3164" i="73"/>
  <c r="M3182" i="73"/>
  <c r="AI3412" i="73"/>
  <c r="AE3417" i="73"/>
  <c r="AI3436" i="73"/>
  <c r="M3438" i="73"/>
  <c r="H3491" i="73"/>
  <c r="AI3640" i="73"/>
  <c r="BS2100" i="50"/>
  <c r="Q3449" i="73" s="1"/>
  <c r="BS2192" i="50"/>
  <c r="Q3541" i="73" s="1"/>
  <c r="W3555" i="73"/>
  <c r="AE3545" i="73"/>
  <c r="H3599" i="73"/>
  <c r="BS2240" i="50"/>
  <c r="Q3589" i="73" s="1"/>
  <c r="H3239" i="73"/>
  <c r="BS2144" i="50"/>
  <c r="Q3493" i="73" s="1"/>
  <c r="AA3502" i="73"/>
  <c r="B3504" i="73"/>
  <c r="AI3492" i="73"/>
  <c r="AE3497" i="73"/>
  <c r="H3670" i="73"/>
  <c r="AE3509" i="73"/>
  <c r="AA3514" i="73"/>
  <c r="H3631" i="73"/>
  <c r="BS2272" i="50"/>
  <c r="Q3621" i="73" s="1"/>
  <c r="W3635" i="73"/>
  <c r="W3659" i="73"/>
  <c r="AE3698" i="73"/>
  <c r="M3347" i="73"/>
  <c r="M3371" i="73"/>
  <c r="BS2017" i="50"/>
  <c r="Q3366" i="73" s="1"/>
  <c r="AA3375" i="73"/>
  <c r="B3377" i="73"/>
  <c r="AI3365" i="73"/>
  <c r="AE3370" i="73"/>
  <c r="AE3715" i="73"/>
  <c r="B3781" i="73"/>
  <c r="BS2539" i="50"/>
  <c r="Q3888" i="73" s="1"/>
  <c r="BS2029" i="50"/>
  <c r="Q3378" i="73" s="1"/>
  <c r="M3383" i="73"/>
  <c r="W3392" i="73"/>
  <c r="AI3393" i="73"/>
  <c r="W3691" i="73"/>
  <c r="H3711" i="73"/>
  <c r="H3735" i="73"/>
  <c r="BS2398" i="50"/>
  <c r="Q3747" i="73" s="1"/>
  <c r="W3739" i="73"/>
  <c r="W3575" i="73"/>
  <c r="AE3342" i="73"/>
  <c r="BS2037" i="50"/>
  <c r="Q3386" i="73" s="1"/>
  <c r="AE3390" i="73"/>
  <c r="H3392" i="73"/>
  <c r="B3381" i="73"/>
  <c r="AI3385" i="73"/>
  <c r="W3396" i="73"/>
  <c r="B3595" i="73"/>
  <c r="H3751" i="73"/>
  <c r="BS2049" i="50"/>
  <c r="Q3398" i="73" s="1"/>
  <c r="AA3407" i="73"/>
  <c r="B3409" i="73"/>
  <c r="AA3706" i="73"/>
  <c r="M3726" i="73"/>
  <c r="W3761" i="73"/>
  <c r="AE3605" i="73"/>
  <c r="AI3381" i="73"/>
  <c r="AE3386" i="73"/>
  <c r="M3710" i="73"/>
  <c r="AA3714" i="73"/>
  <c r="AA3738" i="73"/>
  <c r="AI3750" i="73"/>
  <c r="W3400" i="73"/>
  <c r="AI3728" i="73"/>
  <c r="H3719" i="73"/>
  <c r="BS2421" i="50"/>
  <c r="Q3770" i="73" s="1"/>
  <c r="AI3620" i="73"/>
  <c r="BS2469" i="50"/>
  <c r="Q3818" i="73" s="1"/>
  <c r="B3397" i="73"/>
  <c r="AI3401" i="73"/>
  <c r="W3412" i="73"/>
  <c r="BS2376" i="50"/>
  <c r="Q3725" i="73" s="1"/>
  <c r="AE3729" i="73"/>
  <c r="B3766" i="73"/>
  <c r="M3771" i="73"/>
  <c r="AA3772" i="73"/>
  <c r="AA3415" i="73"/>
  <c r="W3420" i="73"/>
  <c r="B3744" i="73"/>
  <c r="M3734" i="73"/>
  <c r="AE3166" i="73"/>
  <c r="AA3175" i="73"/>
  <c r="B3193" i="73"/>
  <c r="BS1859" i="50"/>
  <c r="Q3208" i="73" s="1"/>
  <c r="AI3215" i="73"/>
  <c r="M3217" i="73"/>
  <c r="AI3479" i="73"/>
  <c r="M3481" i="73"/>
  <c r="H3470" i="73"/>
  <c r="B3475" i="73"/>
  <c r="AA3485" i="73"/>
  <c r="W3474" i="73"/>
  <c r="AE3584" i="73"/>
  <c r="B3589" i="73"/>
  <c r="W3244" i="73"/>
  <c r="M3231" i="73"/>
  <c r="H3228" i="73"/>
  <c r="AA3235" i="73"/>
  <c r="B3237" i="73"/>
  <c r="BS1905" i="50"/>
  <c r="Q3254" i="73" s="1"/>
  <c r="B3533" i="73"/>
  <c r="BS2185" i="50"/>
  <c r="Q3534" i="73" s="1"/>
  <c r="M3523" i="73"/>
  <c r="H3528" i="73"/>
  <c r="H3541" i="73"/>
  <c r="AA3527" i="73"/>
  <c r="W3532" i="73"/>
  <c r="M3548" i="73"/>
  <c r="W3698" i="73"/>
  <c r="W3232" i="73"/>
  <c r="AE3258" i="73"/>
  <c r="BS1893" i="50"/>
  <c r="Q3242" i="73" s="1"/>
  <c r="AI3249" i="73"/>
  <c r="M3251" i="73"/>
  <c r="AE3246" i="73"/>
  <c r="AE3242" i="73"/>
  <c r="M3507" i="73"/>
  <c r="H3512" i="73"/>
  <c r="AE3522" i="73"/>
  <c r="AA3511" i="73"/>
  <c r="W3516" i="73"/>
  <c r="M3531" i="73"/>
  <c r="AI3529" i="73"/>
  <c r="W3644" i="73"/>
  <c r="W3528" i="73"/>
  <c r="B3550" i="73"/>
  <c r="H3614" i="73"/>
  <c r="W3618" i="73"/>
  <c r="AE3656" i="73"/>
  <c r="AA3299" i="73"/>
  <c r="B3301" i="73"/>
  <c r="B3394" i="73"/>
  <c r="BS2046" i="50"/>
  <c r="Q3395" i="73" s="1"/>
  <c r="M3384" i="73"/>
  <c r="H3389" i="73"/>
  <c r="AE3399" i="73"/>
  <c r="AA3664" i="73"/>
  <c r="M3708" i="73"/>
  <c r="AI3410" i="73"/>
  <c r="M3412" i="73"/>
  <c r="AE3688" i="73"/>
  <c r="H3694" i="73"/>
  <c r="BS2383" i="50"/>
  <c r="Q3732" i="73" s="1"/>
  <c r="AA3448" i="73"/>
  <c r="AE3736" i="73"/>
  <c r="AI3807" i="73"/>
  <c r="B3150" i="73"/>
  <c r="B3450" i="73"/>
  <c r="AI3454" i="73"/>
  <c r="B3474" i="73"/>
  <c r="M3164" i="73"/>
  <c r="BS2036" i="50"/>
  <c r="Q3385" i="73" s="1"/>
  <c r="AA3765" i="73"/>
  <c r="M3476" i="73"/>
  <c r="BS2415" i="50"/>
  <c r="Q3764" i="73" s="1"/>
  <c r="AA3480" i="73"/>
  <c r="AE3768" i="73"/>
  <c r="AA3566" i="73"/>
  <c r="M3524" i="73"/>
  <c r="W3141" i="73"/>
  <c r="H3165" i="73"/>
  <c r="H3465" i="73"/>
  <c r="B3470" i="73"/>
  <c r="W3169" i="73"/>
  <c r="W3469" i="73"/>
  <c r="H3489" i="73"/>
  <c r="BS1830" i="50"/>
  <c r="Q3179" i="73" s="1"/>
  <c r="M3542" i="73"/>
  <c r="BS2142" i="50"/>
  <c r="Q3491" i="73" s="1"/>
  <c r="AE3495" i="73"/>
  <c r="AE3581" i="73"/>
  <c r="B3824" i="73"/>
  <c r="BS2538" i="50"/>
  <c r="Q3887" i="73" s="1"/>
  <c r="H3938" i="73"/>
  <c r="B3490" i="73"/>
  <c r="AE3479" i="73"/>
  <c r="AI3767" i="73"/>
  <c r="B3776" i="73"/>
  <c r="BS2174" i="50"/>
  <c r="Q3523" i="73" s="1"/>
  <c r="AE3527" i="73"/>
  <c r="BS2504" i="50"/>
  <c r="Q3853" i="73" s="1"/>
  <c r="AE3857" i="73"/>
  <c r="M3879" i="73"/>
  <c r="BS2150" i="50"/>
  <c r="Q3499" i="73" s="1"/>
  <c r="AA3508" i="73"/>
  <c r="M3546" i="73"/>
  <c r="AA3550" i="73"/>
  <c r="W3556" i="73"/>
  <c r="M3594" i="73"/>
  <c r="AI3789" i="73"/>
  <c r="M3854" i="73"/>
  <c r="AE3818" i="73"/>
  <c r="H3505" i="73"/>
  <c r="AI3494" i="73"/>
  <c r="H3547" i="73"/>
  <c r="AA3539" i="73"/>
  <c r="B3888" i="73"/>
  <c r="AE3848" i="73"/>
  <c r="AE3523" i="73"/>
  <c r="W3513" i="73"/>
  <c r="BS2212" i="50"/>
  <c r="Q3561" i="73" s="1"/>
  <c r="AE3565" i="73"/>
  <c r="AA2971" i="73"/>
  <c r="BS1886" i="50"/>
  <c r="Q3235" i="73" s="1"/>
  <c r="B3272" i="73"/>
  <c r="BS1924" i="50"/>
  <c r="Q3273" i="73" s="1"/>
  <c r="AI3268" i="73"/>
  <c r="AE3277" i="73"/>
  <c r="H3295" i="73"/>
  <c r="AE3525" i="73"/>
  <c r="AA3530" i="73"/>
  <c r="H3556" i="73"/>
  <c r="AA3543" i="73"/>
  <c r="M3564" i="73"/>
  <c r="AA3568" i="73"/>
  <c r="M3528" i="73"/>
  <c r="B3580" i="73"/>
  <c r="AE3594" i="73"/>
  <c r="BS1930" i="50"/>
  <c r="Q3279" i="73" s="1"/>
  <c r="AI3286" i="73"/>
  <c r="M3288" i="73"/>
  <c r="AE3283" i="73"/>
  <c r="AA3292" i="73"/>
  <c r="B3033" i="73"/>
  <c r="AE3311" i="73"/>
  <c r="H3649" i="73"/>
  <c r="B3654" i="73"/>
  <c r="W3653" i="73"/>
  <c r="H3673" i="73"/>
  <c r="BS2306" i="50"/>
  <c r="Q3655" i="73" s="1"/>
  <c r="B3660" i="73"/>
  <c r="AA3837" i="73"/>
  <c r="H3301" i="73"/>
  <c r="B3298" i="73"/>
  <c r="W3305" i="73"/>
  <c r="AI3306" i="73"/>
  <c r="M3047" i="73"/>
  <c r="AA3051" i="73"/>
  <c r="H3285" i="73"/>
  <c r="W3637" i="73"/>
  <c r="H3657" i="73"/>
  <c r="B3310" i="73"/>
  <c r="BS2298" i="50"/>
  <c r="Q3647" i="73" s="1"/>
  <c r="M3652" i="73"/>
  <c r="W3661" i="73"/>
  <c r="B3610" i="73"/>
  <c r="AA3614" i="73"/>
  <c r="M3658" i="73"/>
  <c r="H3813" i="73"/>
  <c r="B3674" i="73"/>
  <c r="AE3663" i="73"/>
  <c r="M3674" i="73"/>
  <c r="AA3678" i="73"/>
  <c r="BS2358" i="50"/>
  <c r="Q3707" i="73" s="1"/>
  <c r="AE3711" i="73"/>
  <c r="M3722" i="73"/>
  <c r="H3338" i="73"/>
  <c r="AA3345" i="73"/>
  <c r="B3347" i="73"/>
  <c r="H3713" i="73"/>
  <c r="B3718" i="73"/>
  <c r="H3366" i="73"/>
  <c r="W3717" i="73"/>
  <c r="W3370" i="73"/>
  <c r="H3737" i="73"/>
  <c r="M3326" i="73"/>
  <c r="AE3676" i="73"/>
  <c r="AE3404" i="73"/>
  <c r="W3465" i="73"/>
  <c r="H3509" i="73"/>
  <c r="BS2166" i="50"/>
  <c r="Q3515" i="73" s="1"/>
  <c r="AI3214" i="73"/>
  <c r="AE3519" i="73"/>
  <c r="AA3722" i="73"/>
  <c r="AI3802" i="73"/>
  <c r="B3537" i="73"/>
  <c r="AA3616" i="73"/>
  <c r="W3209" i="73"/>
  <c r="B3230" i="73"/>
  <c r="AI3534" i="73"/>
  <c r="M3572" i="73"/>
  <c r="H3589" i="73"/>
  <c r="AE3631" i="73"/>
  <c r="AE3849" i="73"/>
  <c r="W3933" i="73"/>
  <c r="B3553" i="73"/>
  <c r="H3784" i="73"/>
  <c r="AA3875" i="73"/>
  <c r="M3596" i="73"/>
  <c r="AA3600" i="73"/>
  <c r="M3644" i="73"/>
  <c r="BS2238" i="50"/>
  <c r="Q3587" i="73" s="1"/>
  <c r="H3597" i="73"/>
  <c r="BS2587" i="50"/>
  <c r="Q3936" i="73" s="1"/>
  <c r="B3168" i="73"/>
  <c r="H3159" i="73"/>
  <c r="B3156" i="73"/>
  <c r="AE2938" i="73"/>
  <c r="W3217" i="73"/>
  <c r="W3517" i="73"/>
  <c r="BS1878" i="50"/>
  <c r="Q3227" i="73" s="1"/>
  <c r="BS2178" i="50"/>
  <c r="Q3527" i="73" s="1"/>
  <c r="M3532" i="73"/>
  <c r="AE3546" i="73"/>
  <c r="AE3231" i="73"/>
  <c r="H3203" i="73"/>
  <c r="AA3210" i="73"/>
  <c r="B3212" i="73"/>
  <c r="BS1880" i="50"/>
  <c r="Q3229" i="73" s="1"/>
  <c r="W3207" i="73"/>
  <c r="AE3233" i="73"/>
  <c r="B3484" i="73"/>
  <c r="BS2136" i="50"/>
  <c r="Q3485" i="73" s="1"/>
  <c r="M3474" i="73"/>
  <c r="H3479" i="73"/>
  <c r="AE3489" i="73"/>
  <c r="AA3478" i="73"/>
  <c r="W3483" i="73"/>
  <c r="AI3509" i="73"/>
  <c r="W3594" i="73"/>
  <c r="H3638" i="73"/>
  <c r="AA3623" i="73"/>
  <c r="BS1868" i="50"/>
  <c r="Q3217" i="73" s="1"/>
  <c r="AI3224" i="73"/>
  <c r="M3226" i="73"/>
  <c r="AE3221" i="73"/>
  <c r="AA3230" i="73"/>
  <c r="H3294" i="73"/>
  <c r="B3291" i="73"/>
  <c r="BS1998" i="50"/>
  <c r="Q3347" i="73" s="1"/>
  <c r="H3341" i="73"/>
  <c r="AA3096" i="73"/>
  <c r="B3098" i="73"/>
  <c r="BS1766" i="50"/>
  <c r="Q3115" i="73" s="1"/>
  <c r="AI3426" i="73"/>
  <c r="M3428" i="73"/>
  <c r="H3417" i="73"/>
  <c r="B3422" i="73"/>
  <c r="AA3432" i="73"/>
  <c r="W3421" i="73"/>
  <c r="AE3447" i="73"/>
  <c r="AI3571" i="73"/>
  <c r="B3748" i="73"/>
  <c r="W3123" i="73"/>
  <c r="M3110" i="73"/>
  <c r="H3107" i="73"/>
  <c r="AA3114" i="73"/>
  <c r="B3116" i="73"/>
  <c r="BS1784" i="50"/>
  <c r="Q3133" i="73" s="1"/>
  <c r="B3364" i="73"/>
  <c r="AI3368" i="73"/>
  <c r="W3379" i="73"/>
  <c r="B3388" i="73"/>
  <c r="BS2040" i="50"/>
  <c r="Q3389" i="73" s="1"/>
  <c r="M3378" i="73"/>
  <c r="AA3685" i="73"/>
  <c r="AI3741" i="73"/>
  <c r="AE3137" i="73"/>
  <c r="BS1772" i="50"/>
  <c r="Q3121" i="73" s="1"/>
  <c r="AI3128" i="73"/>
  <c r="M3130" i="73"/>
  <c r="AE3125" i="73"/>
  <c r="AE3121" i="73"/>
  <c r="B3372" i="73"/>
  <c r="BS2024" i="50"/>
  <c r="Q3373" i="73" s="1"/>
  <c r="M3362" i="73"/>
  <c r="H3367" i="73"/>
  <c r="AE3377" i="73"/>
  <c r="AA3366" i="73"/>
  <c r="AA4028" i="73"/>
  <c r="AI3388" i="73"/>
  <c r="M3390" i="73"/>
  <c r="BS2387" i="50"/>
  <c r="Q3736" i="73" s="1"/>
  <c r="AE3740" i="73"/>
  <c r="AE3764" i="73"/>
  <c r="AA3538" i="73"/>
  <c r="AE3769" i="73"/>
  <c r="AA3178" i="73"/>
  <c r="B3180" i="73"/>
  <c r="BS1848" i="50"/>
  <c r="Q3197" i="73" s="1"/>
  <c r="B3428" i="73"/>
  <c r="AI3432" i="73"/>
  <c r="W3443" i="73"/>
  <c r="B3452" i="73"/>
  <c r="BS2104" i="50"/>
  <c r="Q3453" i="73" s="1"/>
  <c r="W3569" i="73"/>
  <c r="AE3657" i="73"/>
  <c r="BS2352" i="50"/>
  <c r="Q3701" i="73" s="1"/>
  <c r="AA3570" i="73"/>
  <c r="AI3560" i="73"/>
  <c r="M3614" i="73"/>
  <c r="M3549" i="73"/>
  <c r="M3254" i="73"/>
  <c r="AE3517" i="73"/>
  <c r="H3519" i="73"/>
  <c r="B3508" i="73"/>
  <c r="AI3512" i="73"/>
  <c r="W3523" i="73"/>
  <c r="W3437" i="73"/>
  <c r="AE3777" i="73"/>
  <c r="B3887" i="73"/>
  <c r="AI3524" i="73"/>
  <c r="AE3529" i="73"/>
  <c r="W3544" i="73"/>
  <c r="M3646" i="73"/>
  <c r="AA3650" i="73"/>
  <c r="AA3674" i="73"/>
  <c r="B3729" i="73"/>
  <c r="BS1920" i="50"/>
  <c r="Q3269" i="73" s="1"/>
  <c r="AI3532" i="73"/>
  <c r="M3534" i="73"/>
  <c r="H3523" i="73"/>
  <c r="B3528" i="73"/>
  <c r="B3541" i="73"/>
  <c r="W3527" i="73"/>
  <c r="H3548" i="73"/>
  <c r="B3498" i="73"/>
  <c r="AE3549" i="73"/>
  <c r="BS2244" i="50"/>
  <c r="Q3593" i="73" s="1"/>
  <c r="AE3749" i="73"/>
  <c r="AI3582" i="73"/>
  <c r="BS2312" i="50"/>
  <c r="Q3661" i="73" s="1"/>
  <c r="AE3665" i="73"/>
  <c r="AE3689" i="73"/>
  <c r="H3726" i="73"/>
  <c r="W3730" i="73"/>
  <c r="H3893" i="73"/>
  <c r="AI3549" i="73"/>
  <c r="AE3649" i="73"/>
  <c r="B3640" i="73"/>
  <c r="BS2344" i="50"/>
  <c r="Q3693" i="73" s="1"/>
  <c r="W3732" i="73"/>
  <c r="B3803" i="73"/>
  <c r="M3355" i="73"/>
  <c r="M3654" i="73"/>
  <c r="AA3658" i="73"/>
  <c r="B3712" i="73"/>
  <c r="M3702" i="73"/>
  <c r="M3741" i="73"/>
  <c r="AA3745" i="73"/>
  <c r="AI3787" i="73"/>
  <c r="AE3550" i="73"/>
  <c r="W3560" i="73"/>
  <c r="AI3664" i="73"/>
  <c r="H3655" i="73"/>
  <c r="AA3729" i="73"/>
  <c r="AI3588" i="73"/>
  <c r="BS2021" i="50"/>
  <c r="Q3370" i="73" s="1"/>
  <c r="BS2320" i="50"/>
  <c r="Q3669" i="73" s="1"/>
  <c r="W3683" i="73"/>
  <c r="AE3673" i="73"/>
  <c r="H3128" i="73"/>
  <c r="W3132" i="73"/>
  <c r="W3378" i="73"/>
  <c r="AI3379" i="73"/>
  <c r="B3399" i="73"/>
  <c r="H3410" i="73"/>
  <c r="AE3420" i="73"/>
  <c r="W3414" i="73"/>
  <c r="M3429" i="73"/>
  <c r="AA3586" i="73"/>
  <c r="AI3567" i="73"/>
  <c r="AI3817" i="73"/>
  <c r="BS1817" i="50"/>
  <c r="Q3166" i="73" s="1"/>
  <c r="M3163" i="73"/>
  <c r="AE3170" i="73"/>
  <c r="H3172" i="73"/>
  <c r="AA3167" i="73"/>
  <c r="W3176" i="73"/>
  <c r="AI3193" i="73"/>
  <c r="BS2109" i="50"/>
  <c r="Q3458" i="73" s="1"/>
  <c r="M3463" i="73"/>
  <c r="W3472" i="73"/>
  <c r="AI3473" i="73"/>
  <c r="AE3462" i="73"/>
  <c r="AA3467" i="73"/>
  <c r="BS2133" i="50"/>
  <c r="Q3482" i="73" s="1"/>
  <c r="AA3558" i="73"/>
  <c r="B3185" i="73"/>
  <c r="BS1837" i="50"/>
  <c r="Q3186" i="73" s="1"/>
  <c r="AI3181" i="73"/>
  <c r="AE3190" i="73"/>
  <c r="H3208" i="73"/>
  <c r="AE3446" i="73"/>
  <c r="AA3451" i="73"/>
  <c r="BS2117" i="50"/>
  <c r="Q3466" i="73" s="1"/>
  <c r="AE3470" i="73"/>
  <c r="H3472" i="73"/>
  <c r="B3496" i="73"/>
  <c r="BS2313" i="50"/>
  <c r="Q3662" i="73" s="1"/>
  <c r="M3483" i="73"/>
  <c r="AA3553" i="73"/>
  <c r="H3558" i="73"/>
  <c r="M3597" i="73"/>
  <c r="B3760" i="73"/>
  <c r="W3240" i="73"/>
  <c r="AI3257" i="73"/>
  <c r="BS2173" i="50"/>
  <c r="Q3522" i="73" s="1"/>
  <c r="M3527" i="73"/>
  <c r="AA3536" i="73"/>
  <c r="BS2190" i="50"/>
  <c r="Q3539" i="73" s="1"/>
  <c r="AE3526" i="73"/>
  <c r="AA3531" i="73"/>
  <c r="B3558" i="73"/>
  <c r="AA3713" i="73"/>
  <c r="AA3877" i="73"/>
  <c r="AI3550" i="73"/>
  <c r="AA3560" i="73"/>
  <c r="AE3351" i="73"/>
  <c r="M3629" i="73"/>
  <c r="AA3633" i="73"/>
  <c r="AI3671" i="73"/>
  <c r="AE3314" i="73"/>
  <c r="H3316" i="73"/>
  <c r="M3348" i="73"/>
  <c r="W3389" i="73"/>
  <c r="H3409" i="73"/>
  <c r="BS2050" i="50"/>
  <c r="Q3399" i="73" s="1"/>
  <c r="M3404" i="73"/>
  <c r="W3413" i="73"/>
  <c r="AI3414" i="73"/>
  <c r="AA3720" i="73"/>
  <c r="H3725" i="73"/>
  <c r="H3652" i="73"/>
  <c r="B3426" i="73"/>
  <c r="BS2078" i="50"/>
  <c r="Q3427" i="73" s="1"/>
  <c r="AI3703" i="73"/>
  <c r="M3709" i="73"/>
  <c r="AE3463" i="73"/>
  <c r="AI3751" i="73"/>
  <c r="BS2519" i="50"/>
  <c r="Q3868" i="73" s="1"/>
  <c r="AE3343" i="73"/>
  <c r="AA3404" i="73"/>
  <c r="W3409" i="73"/>
  <c r="M3424" i="73"/>
  <c r="BS2070" i="50"/>
  <c r="Q3419" i="73" s="1"/>
  <c r="AA3428" i="73"/>
  <c r="B3430" i="73"/>
  <c r="M3445" i="73"/>
  <c r="AA3541" i="73"/>
  <c r="M3585" i="73"/>
  <c r="M3885" i="73"/>
  <c r="H3441" i="73"/>
  <c r="B3719" i="73"/>
  <c r="AI3478" i="73"/>
  <c r="B3767" i="73"/>
  <c r="AA3969" i="73"/>
  <c r="BS2066" i="50"/>
  <c r="Q3415" i="73" s="1"/>
  <c r="M3420" i="73"/>
  <c r="W3429" i="73"/>
  <c r="AI3430" i="73"/>
  <c r="BS2359" i="50"/>
  <c r="Q3708" i="73" s="1"/>
  <c r="AE3712" i="73"/>
  <c r="B3751" i="73"/>
  <c r="M3837" i="73"/>
  <c r="AA3841" i="73"/>
  <c r="BS2493" i="50"/>
  <c r="Q3842" i="73" s="1"/>
  <c r="B3434" i="73"/>
  <c r="AI3438" i="73"/>
  <c r="BS2094" i="50"/>
  <c r="Q3443" i="73" s="1"/>
  <c r="W3481" i="73"/>
  <c r="W3779" i="73"/>
  <c r="H3838" i="73"/>
  <c r="W3755" i="73"/>
  <c r="M3827" i="73"/>
  <c r="BS2086" i="50"/>
  <c r="Q3435" i="73" s="1"/>
  <c r="AA3444" i="73"/>
  <c r="W3722" i="73"/>
  <c r="B3478" i="73"/>
  <c r="H3766" i="73"/>
  <c r="AI3871" i="73"/>
  <c r="AA3615" i="73"/>
  <c r="W3781" i="73"/>
  <c r="BS2442" i="50"/>
  <c r="Q3791" i="73" s="1"/>
  <c r="H3449" i="73"/>
  <c r="B3454" i="73"/>
  <c r="BS1818" i="50"/>
  <c r="Q3167" i="73" s="1"/>
  <c r="AI3174" i="73"/>
  <c r="M3176" i="73"/>
  <c r="W3211" i="73"/>
  <c r="AI3212" i="73"/>
  <c r="M3230" i="73"/>
  <c r="AA3234" i="73"/>
  <c r="AI3484" i="73"/>
  <c r="M3486" i="73"/>
  <c r="H3475" i="73"/>
  <c r="B3480" i="73"/>
  <c r="AA3490" i="73"/>
  <c r="AE3494" i="73"/>
  <c r="B3623" i="73"/>
  <c r="AI3218" i="73"/>
  <c r="AE3227" i="73"/>
  <c r="H2968" i="73"/>
  <c r="W2972" i="73"/>
  <c r="M3236" i="73"/>
  <c r="BS2222" i="50"/>
  <c r="Q3571" i="73" s="1"/>
  <c r="AI3590" i="73"/>
  <c r="B3590" i="73"/>
  <c r="M3608" i="73"/>
  <c r="H3261" i="73"/>
  <c r="BS2254" i="50"/>
  <c r="Q3603" i="73" s="1"/>
  <c r="AA3612" i="73"/>
  <c r="W3265" i="73"/>
  <c r="H3377" i="73"/>
  <c r="B3703" i="73"/>
  <c r="AA3925" i="73"/>
  <c r="H3233" i="73"/>
  <c r="AA3240" i="73"/>
  <c r="B3242" i="73"/>
  <c r="BS1633" i="50"/>
  <c r="Q2982" i="73" s="1"/>
  <c r="W3237" i="73"/>
  <c r="AE2986" i="73"/>
  <c r="H3217" i="73"/>
  <c r="AA3224" i="73"/>
  <c r="B3226" i="73"/>
  <c r="H3544" i="73"/>
  <c r="AI3553" i="73"/>
  <c r="H3245" i="73"/>
  <c r="AA3596" i="73"/>
  <c r="W3249" i="73"/>
  <c r="AA3657" i="73"/>
  <c r="H3805" i="73"/>
  <c r="BS2250" i="50"/>
  <c r="Q3599" i="73" s="1"/>
  <c r="M3604" i="73"/>
  <c r="W3613" i="73"/>
  <c r="AE3613" i="73"/>
  <c r="AI3646" i="73"/>
  <c r="BS2308" i="50"/>
  <c r="Q3657" i="73" s="1"/>
  <c r="AE3661" i="73"/>
  <c r="M3300" i="73"/>
  <c r="AA3652" i="73"/>
  <c r="W3657" i="73"/>
  <c r="M3672" i="73"/>
  <c r="AA3331" i="73"/>
  <c r="BS2318" i="50"/>
  <c r="Q3667" i="73" s="1"/>
  <c r="AA3676" i="73"/>
  <c r="H3675" i="73"/>
  <c r="H3689" i="73"/>
  <c r="AI3678" i="73"/>
  <c r="BS2340" i="50"/>
  <c r="Q3689" i="73" s="1"/>
  <c r="AE3693" i="73"/>
  <c r="AI3726" i="73"/>
  <c r="BS2388" i="50"/>
  <c r="Q3737" i="73" s="1"/>
  <c r="M3353" i="73"/>
  <c r="AE3360" i="73"/>
  <c r="H3362" i="73"/>
  <c r="M3728" i="73"/>
  <c r="H3733" i="73"/>
  <c r="M3381" i="73"/>
  <c r="AA3732" i="73"/>
  <c r="W3737" i="73"/>
  <c r="BS2406" i="50"/>
  <c r="Q3755" i="73" s="1"/>
  <c r="AA3385" i="73"/>
  <c r="M3737" i="73"/>
  <c r="M3630" i="73"/>
  <c r="M3409" i="73"/>
  <c r="W3418" i="73"/>
  <c r="AI3419" i="73"/>
  <c r="BS2402" i="50"/>
  <c r="Q3751" i="73" s="1"/>
  <c r="W3765" i="73"/>
  <c r="AE3755" i="73"/>
  <c r="H3554" i="73"/>
  <c r="W3558" i="73"/>
  <c r="BS2019" i="50"/>
  <c r="Q3368" i="73" s="1"/>
  <c r="AI3375" i="73"/>
  <c r="M3377" i="73"/>
  <c r="BS2394" i="50"/>
  <c r="Q3743" i="73" s="1"/>
  <c r="BS2063" i="50"/>
  <c r="Q3412" i="73" s="1"/>
  <c r="BS2047" i="50"/>
  <c r="Q3396" i="73" s="1"/>
  <c r="AE3416" i="73"/>
  <c r="H3418" i="73"/>
  <c r="AE3400" i="73"/>
  <c r="AI3411" i="73"/>
  <c r="W3422" i="73"/>
  <c r="M3748" i="73"/>
  <c r="BS2588" i="50"/>
  <c r="Q3937" i="73" s="1"/>
  <c r="BS2075" i="50"/>
  <c r="Q3424" i="73" s="1"/>
  <c r="AA3433" i="73"/>
  <c r="B3435" i="73"/>
  <c r="M3545" i="73"/>
  <c r="M3569" i="73"/>
  <c r="AA3573" i="73"/>
  <c r="BS2476" i="50"/>
  <c r="Q3825" i="73" s="1"/>
  <c r="AI3882" i="73"/>
  <c r="AE3412" i="73"/>
  <c r="AI3754" i="73"/>
  <c r="M3779" i="73"/>
  <c r="AA3557" i="73"/>
  <c r="M3577" i="73"/>
  <c r="H3859" i="73"/>
  <c r="W3794" i="73"/>
  <c r="BS2429" i="50"/>
  <c r="Q3778" i="73" s="1"/>
  <c r="AI3547" i="73"/>
  <c r="H3538" i="73"/>
  <c r="AI3595" i="73"/>
  <c r="M3791" i="73"/>
  <c r="AI3427" i="73"/>
  <c r="W3438" i="73"/>
  <c r="BS2195" i="50"/>
  <c r="Q3544" i="73" s="1"/>
  <c r="H3780" i="73"/>
  <c r="AE3548" i="73"/>
  <c r="AE3572" i="73"/>
  <c r="BS2243" i="50"/>
  <c r="Q3592" i="73" s="1"/>
  <c r="BS2540" i="50"/>
  <c r="Q3889" i="73" s="1"/>
  <c r="B3855" i="73"/>
  <c r="M3898" i="73"/>
  <c r="W3446" i="73"/>
  <c r="B3563" i="73"/>
  <c r="M3553" i="73"/>
  <c r="H3226" i="73"/>
  <c r="AA3233" i="73"/>
  <c r="B3235" i="73"/>
  <c r="BS1903" i="50"/>
  <c r="Q3252" i="73" s="1"/>
  <c r="W3230" i="73"/>
  <c r="AE3290" i="73"/>
  <c r="M3352" i="73"/>
  <c r="H3357" i="73"/>
  <c r="AE3367" i="73"/>
  <c r="AA3356" i="73"/>
  <c r="W3361" i="73"/>
  <c r="M3376" i="73"/>
  <c r="H3533" i="73"/>
  <c r="AI3537" i="73"/>
  <c r="W3617" i="73"/>
  <c r="AA3277" i="73"/>
  <c r="W3286" i="73"/>
  <c r="AI3303" i="73"/>
  <c r="B3295" i="73"/>
  <c r="BS1947" i="50"/>
  <c r="Q3296" i="73" s="1"/>
  <c r="M3552" i="73"/>
  <c r="B3562" i="73"/>
  <c r="AA3580" i="73"/>
  <c r="H3323" i="73"/>
  <c r="AE3579" i="73"/>
  <c r="M3318" i="73"/>
  <c r="W3327" i="73"/>
  <c r="AI3328" i="73"/>
  <c r="AE3317" i="73"/>
  <c r="H3645" i="73"/>
  <c r="W3740" i="73"/>
  <c r="AE3300" i="73"/>
  <c r="BS1978" i="50"/>
  <c r="Q3327" i="73" s="1"/>
  <c r="M3309" i="73"/>
  <c r="H3306" i="73"/>
  <c r="AE3284" i="73"/>
  <c r="H3302" i="73"/>
  <c r="M3533" i="73"/>
  <c r="H3561" i="73"/>
  <c r="AI3538" i="73"/>
  <c r="AA3548" i="73"/>
  <c r="AI3578" i="73"/>
  <c r="H3593" i="73"/>
  <c r="W3557" i="73"/>
  <c r="AE3599" i="73"/>
  <c r="BS2294" i="50"/>
  <c r="Q3643" i="73" s="1"/>
  <c r="H3936" i="73"/>
  <c r="H3319" i="73"/>
  <c r="AE3329" i="73"/>
  <c r="AI3675" i="73"/>
  <c r="H3666" i="73"/>
  <c r="W3119" i="73"/>
  <c r="AI3136" i="73"/>
  <c r="W3367" i="73"/>
  <c r="H3387" i="73"/>
  <c r="BS2028" i="50"/>
  <c r="Q3377" i="73" s="1"/>
  <c r="M3382" i="73"/>
  <c r="W3391" i="73"/>
  <c r="AI3392" i="73"/>
  <c r="AE3381" i="73"/>
  <c r="AE3700" i="73"/>
  <c r="AA3774" i="73"/>
  <c r="M4014" i="73"/>
  <c r="B3404" i="73"/>
  <c r="BS2056" i="50"/>
  <c r="Q3405" i="73" s="1"/>
  <c r="AI3736" i="73"/>
  <c r="BS2207" i="50"/>
  <c r="Q3556" i="73" s="1"/>
  <c r="AA3670" i="73"/>
  <c r="B3477" i="73"/>
  <c r="B3501" i="73"/>
  <c r="BS2239" i="50"/>
  <c r="Q3588" i="73" s="1"/>
  <c r="W3626" i="73"/>
  <c r="B3605" i="73"/>
  <c r="H3492" i="73"/>
  <c r="W3496" i="73"/>
  <c r="H3516" i="73"/>
  <c r="AA3641" i="73"/>
  <c r="M3635" i="73"/>
  <c r="B3517" i="73"/>
  <c r="AI3591" i="73"/>
  <c r="W3608" i="73"/>
  <c r="AA3535" i="73"/>
  <c r="H3606" i="73"/>
  <c r="W3610" i="73"/>
  <c r="H3654" i="73"/>
  <c r="BS2301" i="50"/>
  <c r="Q3650" i="73" s="1"/>
  <c r="H3532" i="73"/>
  <c r="B3607" i="73"/>
  <c r="AE3638" i="73"/>
  <c r="AI3774" i="73"/>
  <c r="M3147" i="73"/>
  <c r="AE3154" i="73"/>
  <c r="H3156" i="73"/>
  <c r="AA3151" i="73"/>
  <c r="W3160" i="73"/>
  <c r="AI3177" i="73"/>
  <c r="AE3200" i="73"/>
  <c r="H3202" i="73"/>
  <c r="AE3464" i="73"/>
  <c r="H3466" i="73"/>
  <c r="B3455" i="73"/>
  <c r="AI3459" i="73"/>
  <c r="W3470" i="73"/>
  <c r="H3765" i="73"/>
  <c r="AI3684" i="73"/>
  <c r="AA3932" i="73"/>
  <c r="H3216" i="73"/>
  <c r="B3213" i="73"/>
  <c r="W3220" i="73"/>
  <c r="AI3221" i="73"/>
  <c r="M3239" i="73"/>
  <c r="AI3517" i="73"/>
  <c r="M3519" i="73"/>
  <c r="H3508" i="73"/>
  <c r="B3513" i="73"/>
  <c r="AA3523" i="73"/>
  <c r="W3512" i="73"/>
  <c r="AE3514" i="73"/>
  <c r="AA3243" i="73"/>
  <c r="BS1881" i="50"/>
  <c r="Q3230" i="73" s="1"/>
  <c r="AA3286" i="73"/>
  <c r="W3295" i="73"/>
  <c r="AI3312" i="73"/>
  <c r="AA3347" i="73"/>
  <c r="W3338" i="73"/>
  <c r="H3705" i="73"/>
  <c r="BS2346" i="50"/>
  <c r="Q3695" i="73" s="1"/>
  <c r="M3700" i="73"/>
  <c r="W3709" i="73"/>
  <c r="BS1999" i="50"/>
  <c r="Q3348" i="73" s="1"/>
  <c r="AE3699" i="73"/>
  <c r="AA3704" i="73"/>
  <c r="AE3352" i="73"/>
  <c r="AA3629" i="73"/>
  <c r="AI3809" i="73"/>
  <c r="BS1749" i="50"/>
  <c r="Q3098" i="73" s="1"/>
  <c r="AI3105" i="73"/>
  <c r="M3107" i="73"/>
  <c r="AE3102" i="73"/>
  <c r="AA3111" i="73"/>
  <c r="B3129" i="73"/>
  <c r="AI3397" i="73"/>
  <c r="AE3402" i="73"/>
  <c r="AI3421" i="73"/>
  <c r="M3423" i="73"/>
  <c r="H3545" i="73"/>
  <c r="M3657" i="73"/>
  <c r="H3120" i="73"/>
  <c r="B3117" i="73"/>
  <c r="W3124" i="73"/>
  <c r="AI3125" i="73"/>
  <c r="M3143" i="73"/>
  <c r="AA3147" i="73"/>
  <c r="H3104" i="73"/>
  <c r="AI3405" i="73"/>
  <c r="M3407" i="73"/>
  <c r="H3396" i="73"/>
  <c r="B3401" i="73"/>
  <c r="AA3411" i="73"/>
  <c r="AI3611" i="73"/>
  <c r="AE3422" i="73"/>
  <c r="H3424" i="73"/>
  <c r="AE3721" i="73"/>
  <c r="BS2392" i="50"/>
  <c r="Q3741" i="73" s="1"/>
  <c r="AE3536" i="73"/>
  <c r="M3541" i="73"/>
  <c r="B3636" i="73"/>
  <c r="AI3461" i="73"/>
  <c r="AE3466" i="73"/>
  <c r="AI3485" i="73"/>
  <c r="M3487" i="73"/>
  <c r="W3715" i="73"/>
  <c r="H3619" i="73"/>
  <c r="BS2149" i="50"/>
  <c r="Q3498" i="73" s="1"/>
  <c r="AE3568" i="73"/>
  <c r="M3573" i="73"/>
  <c r="BS2263" i="50"/>
  <c r="Q3612" i="73" s="1"/>
  <c r="BS2221" i="50"/>
  <c r="Q3570" i="73" s="1"/>
  <c r="AE3574" i="73"/>
  <c r="AA3255" i="73"/>
  <c r="B3273" i="73"/>
  <c r="W3537" i="73"/>
  <c r="AE3571" i="73"/>
  <c r="BS2198" i="50"/>
  <c r="Q3547" i="73" s="1"/>
  <c r="H3557" i="73"/>
  <c r="B3350" i="73"/>
  <c r="AI3570" i="73"/>
  <c r="AI3446" i="73"/>
  <c r="AI3645" i="73"/>
  <c r="BS2002" i="50"/>
  <c r="Q3351" i="73" s="1"/>
  <c r="M3356" i="73"/>
  <c r="W3365" i="73"/>
  <c r="AI3366" i="73"/>
  <c r="BS2295" i="50"/>
  <c r="Q3644" i="73" s="1"/>
  <c r="AE3648" i="73"/>
  <c r="B3687" i="73"/>
  <c r="W3720" i="73"/>
  <c r="AE3270" i="73"/>
  <c r="H3288" i="73"/>
  <c r="W3573" i="73"/>
  <c r="BS2010" i="50"/>
  <c r="Q3359" i="73" s="1"/>
  <c r="AE3363" i="73"/>
  <c r="H3365" i="73"/>
  <c r="B3354" i="73"/>
  <c r="AI3358" i="73"/>
  <c r="W3369" i="73"/>
  <c r="AI3502" i="73"/>
  <c r="BS2158" i="50"/>
  <c r="Q3507" i="73" s="1"/>
  <c r="B3879" i="73"/>
  <c r="BS2022" i="50"/>
  <c r="Q3371" i="73" s="1"/>
  <c r="AA3380" i="73"/>
  <c r="B3382" i="73"/>
  <c r="W3658" i="73"/>
  <c r="AI3663" i="73"/>
  <c r="H3702" i="73"/>
  <c r="W3706" i="73"/>
  <c r="AE3750" i="73"/>
  <c r="H3720" i="73"/>
  <c r="AA3889" i="73"/>
  <c r="AI3354" i="73"/>
  <c r="AE3359" i="73"/>
  <c r="AI3647" i="73"/>
  <c r="BS2303" i="50"/>
  <c r="Q3652" i="73" s="1"/>
  <c r="W3690" i="73"/>
  <c r="M3905" i="73"/>
  <c r="W3373" i="73"/>
  <c r="W3666" i="73"/>
  <c r="B3671" i="73"/>
  <c r="H3710" i="73"/>
  <c r="AI3765" i="73"/>
  <c r="B3772" i="73"/>
  <c r="M3943" i="73"/>
  <c r="H3890" i="73"/>
  <c r="B3370" i="73"/>
  <c r="AI3374" i="73"/>
  <c r="W3385" i="73"/>
  <c r="B3663" i="73"/>
  <c r="AA3705" i="73"/>
  <c r="AI3904" i="73"/>
  <c r="AA3388" i="73"/>
  <c r="W3393" i="73"/>
  <c r="AA3681" i="73"/>
  <c r="H3686" i="73"/>
  <c r="AI3106" i="73"/>
  <c r="AE3115" i="73"/>
  <c r="H2856" i="73"/>
  <c r="AE3169" i="73"/>
  <c r="B3420" i="73"/>
  <c r="BS2072" i="50"/>
  <c r="Q3421" i="73" s="1"/>
  <c r="M3410" i="73"/>
  <c r="H3415" i="73"/>
  <c r="AE3425" i="73"/>
  <c r="AA3414" i="73"/>
  <c r="W3419" i="73"/>
  <c r="AI3460" i="73"/>
  <c r="AA3610" i="73"/>
  <c r="M2903" i="73"/>
  <c r="AA2907" i="73"/>
  <c r="BS1822" i="50"/>
  <c r="Q3171" i="73" s="1"/>
  <c r="M3168" i="73"/>
  <c r="AE3175" i="73"/>
  <c r="H3177" i="73"/>
  <c r="B3506" i="73"/>
  <c r="M3196" i="73"/>
  <c r="M3496" i="73"/>
  <c r="H3501" i="73"/>
  <c r="AA3200" i="73"/>
  <c r="AA3500" i="73"/>
  <c r="W3505" i="73"/>
  <c r="AE3567" i="73"/>
  <c r="AA3690" i="73"/>
  <c r="M3833" i="73"/>
  <c r="AA3172" i="73"/>
  <c r="W3181" i="73"/>
  <c r="AI2921" i="73"/>
  <c r="B3190" i="73"/>
  <c r="BS1842" i="50"/>
  <c r="Q3191" i="73" s="1"/>
  <c r="AA3156" i="73"/>
  <c r="W3165" i="73"/>
  <c r="M3180" i="73"/>
  <c r="M3480" i="73"/>
  <c r="H3485" i="73"/>
  <c r="AA3184" i="73"/>
  <c r="AA3484" i="73"/>
  <c r="W3489" i="73"/>
  <c r="M3504" i="73"/>
  <c r="W3501" i="73"/>
  <c r="AI3510" i="73"/>
  <c r="AI3596" i="73"/>
  <c r="M3232" i="73"/>
  <c r="AE3239" i="73"/>
  <c r="H3241" i="73"/>
  <c r="BS2258" i="50"/>
  <c r="Q3607" i="73" s="1"/>
  <c r="M3260" i="73"/>
  <c r="AE3611" i="73"/>
  <c r="AA3264" i="73"/>
  <c r="B3602" i="73"/>
  <c r="AI3606" i="73"/>
  <c r="M3392" i="73"/>
  <c r="W3674" i="73"/>
  <c r="H3718" i="73"/>
  <c r="BS2270" i="50"/>
  <c r="Q3619" i="73" s="1"/>
  <c r="AA3628" i="73"/>
  <c r="AI3628" i="73"/>
  <c r="B3662" i="73"/>
  <c r="AI3676" i="73"/>
  <c r="AA3691" i="73"/>
  <c r="BS1966" i="50"/>
  <c r="Q3315" i="73" s="1"/>
  <c r="M3343" i="73"/>
  <c r="AE3667" i="73"/>
  <c r="AA3672" i="73"/>
  <c r="AE3320" i="73"/>
  <c r="BS2338" i="50"/>
  <c r="Q3687" i="73" s="1"/>
  <c r="AE3691" i="73"/>
  <c r="M3704" i="73"/>
  <c r="B3694" i="73"/>
  <c r="AI3708" i="73"/>
  <c r="AA3748" i="73"/>
  <c r="B3742" i="73"/>
  <c r="BS1993" i="50"/>
  <c r="Q3342" i="73" s="1"/>
  <c r="AI3682" i="73"/>
  <c r="AE3687" i="73"/>
  <c r="AI3335" i="73"/>
  <c r="AI3706" i="73"/>
  <c r="BS2370" i="50"/>
  <c r="Q3719" i="73" s="1"/>
  <c r="H3709" i="73"/>
  <c r="W3713" i="73"/>
  <c r="B3724" i="73"/>
  <c r="AE3763" i="73"/>
  <c r="B3754" i="73"/>
  <c r="M3809" i="73"/>
  <c r="AA3702" i="73"/>
  <c r="AI3868" i="73"/>
  <c r="H4112" i="73"/>
  <c r="AE3707" i="73"/>
  <c r="W3697" i="73"/>
  <c r="B3708" i="73"/>
  <c r="H3741" i="73"/>
  <c r="B3843" i="73"/>
  <c r="AI3837" i="73"/>
  <c r="M3712" i="73"/>
  <c r="H3717" i="73"/>
  <c r="AA3726" i="73"/>
  <c r="AA3756" i="73"/>
  <c r="AE3782" i="73"/>
  <c r="AE3761" i="73"/>
  <c r="AE3822" i="73"/>
  <c r="AI3722" i="73"/>
  <c r="AA3712" i="73"/>
  <c r="H3723" i="73"/>
  <c r="W3727" i="73"/>
  <c r="H3753" i="73"/>
  <c r="W3757" i="73"/>
  <c r="M3873" i="73"/>
  <c r="AI3621" i="73"/>
  <c r="BS2378" i="50"/>
  <c r="Q3727" i="73" s="1"/>
  <c r="M3732" i="73"/>
  <c r="W3741" i="73"/>
  <c r="AE3741" i="73"/>
  <c r="AE3747" i="73"/>
  <c r="M3157" i="73"/>
  <c r="B3217" i="73"/>
  <c r="BS1869" i="50"/>
  <c r="Q3218" i="73" s="1"/>
  <c r="BS2165" i="50"/>
  <c r="Q3514" i="73" s="1"/>
  <c r="AE3518" i="73"/>
  <c r="H3520" i="73"/>
  <c r="B3509" i="73"/>
  <c r="AI3513" i="73"/>
  <c r="W3524" i="73"/>
  <c r="AA3499" i="73"/>
  <c r="BS2231" i="50"/>
  <c r="Q3580" i="73" s="1"/>
  <c r="H3788" i="73"/>
  <c r="H3230" i="73"/>
  <c r="B3227" i="73"/>
  <c r="W3234" i="73"/>
  <c r="AI3235" i="73"/>
  <c r="M3253" i="73"/>
  <c r="BS2135" i="50"/>
  <c r="Q3484" i="73" s="1"/>
  <c r="M3489" i="73"/>
  <c r="W3498" i="73"/>
  <c r="AI3499" i="73"/>
  <c r="AE3488" i="73"/>
  <c r="AA3493" i="73"/>
  <c r="BS2159" i="50"/>
  <c r="Q3508" i="73" s="1"/>
  <c r="BS2311" i="50"/>
  <c r="Q3660" i="73" s="1"/>
  <c r="AA3257" i="73"/>
  <c r="BS1895" i="50"/>
  <c r="Q3244" i="73" s="1"/>
  <c r="M3241" i="73"/>
  <c r="AE3248" i="73"/>
  <c r="H3250" i="73"/>
  <c r="AA3245" i="73"/>
  <c r="AA3241" i="73"/>
  <c r="AE3472" i="73"/>
  <c r="AA3477" i="73"/>
  <c r="BS2143" i="50"/>
  <c r="Q3492" i="73" s="1"/>
  <c r="AE3496" i="73"/>
  <c r="H3498" i="73"/>
  <c r="B3487" i="73"/>
  <c r="AA3544" i="73"/>
  <c r="B3615" i="73"/>
  <c r="M3509" i="73"/>
  <c r="M3601" i="73"/>
  <c r="AA3605" i="73"/>
  <c r="B3659" i="73"/>
  <c r="M3649" i="73"/>
  <c r="AE3662" i="73"/>
  <c r="W3298" i="73"/>
  <c r="AI3299" i="73"/>
  <c r="H3577" i="73"/>
  <c r="M3322" i="73"/>
  <c r="M3576" i="73"/>
  <c r="BS1968" i="50"/>
  <c r="Q3317" i="73" s="1"/>
  <c r="AA3326" i="73"/>
  <c r="B3328" i="73"/>
  <c r="AI3316" i="73"/>
  <c r="AE3321" i="73"/>
  <c r="M3660" i="73"/>
  <c r="M3950" i="73"/>
  <c r="M3334" i="73"/>
  <c r="W3343" i="73"/>
  <c r="AI3344" i="73"/>
  <c r="B3691" i="73"/>
  <c r="M3681" i="73"/>
  <c r="H3551" i="73"/>
  <c r="AA3134" i="73"/>
  <c r="B3152" i="73"/>
  <c r="AA3382" i="73"/>
  <c r="W3387" i="73"/>
  <c r="M3402" i="73"/>
  <c r="BS2048" i="50"/>
  <c r="Q3397" i="73" s="1"/>
  <c r="AA3406" i="73"/>
  <c r="B3408" i="73"/>
  <c r="AI3396" i="73"/>
  <c r="AA3717" i="73"/>
  <c r="M3761" i="73"/>
  <c r="AI4159" i="73"/>
  <c r="H3419" i="73"/>
  <c r="AI3568" i="73"/>
  <c r="H3559" i="73"/>
  <c r="W3851" i="73"/>
  <c r="AE3149" i="73"/>
  <c r="H3167" i="73"/>
  <c r="AE3397" i="73"/>
  <c r="AA3402" i="73"/>
  <c r="BS2068" i="50"/>
  <c r="Q3417" i="73" s="1"/>
  <c r="AE3421" i="73"/>
  <c r="H3423" i="73"/>
  <c r="AA3430" i="73"/>
  <c r="M3434" i="73"/>
  <c r="W3766" i="73"/>
  <c r="B3584" i="73"/>
  <c r="M3574" i="73"/>
  <c r="W3731" i="73"/>
  <c r="AE3881" i="73"/>
  <c r="AE3891" i="73"/>
  <c r="BS2064" i="50"/>
  <c r="Q3413" i="73" s="1"/>
  <c r="AA3422" i="73"/>
  <c r="B3424" i="73"/>
  <c r="AA3770" i="73"/>
  <c r="BS2411" i="50"/>
  <c r="Q3760" i="73" s="1"/>
  <c r="M3558" i="73"/>
  <c r="AA3562" i="73"/>
  <c r="M3797" i="73"/>
  <c r="H3427" i="73"/>
  <c r="B3432" i="73"/>
  <c r="AA3442" i="73"/>
  <c r="AI3552" i="73"/>
  <c r="AI3576" i="73"/>
  <c r="M3795" i="73"/>
  <c r="H3782" i="73"/>
  <c r="BS2543" i="50"/>
  <c r="Q3892" i="73" s="1"/>
  <c r="AE3437" i="73"/>
  <c r="H3439" i="73"/>
  <c r="W3771" i="73"/>
  <c r="BS2432" i="50"/>
  <c r="Q3781" i="73" s="1"/>
  <c r="BS2200" i="50"/>
  <c r="Q3549" i="73" s="1"/>
  <c r="BS2224" i="50"/>
  <c r="Q3573" i="73" s="1"/>
  <c r="W3587" i="73"/>
  <c r="AE3577" i="73"/>
  <c r="H3907" i="73"/>
  <c r="M3442" i="73"/>
  <c r="H3447" i="73"/>
  <c r="AE3457" i="73"/>
  <c r="B3248" i="73"/>
  <c r="AA3272" i="73"/>
  <c r="B3274" i="73"/>
  <c r="BS1665" i="50"/>
  <c r="Q3014" i="73" s="1"/>
  <c r="W3269" i="73"/>
  <c r="H3293" i="73"/>
  <c r="BS2286" i="50"/>
  <c r="Q3635" i="73" s="1"/>
  <c r="AA3644" i="73"/>
  <c r="W3297" i="73"/>
  <c r="AI3634" i="73"/>
  <c r="AE3639" i="73"/>
  <c r="BS1958" i="50"/>
  <c r="Q3307" i="73" s="1"/>
  <c r="W3548" i="73"/>
  <c r="B3628" i="73"/>
  <c r="M3286" i="73"/>
  <c r="H3283" i="73"/>
  <c r="AA3290" i="73"/>
  <c r="B3292" i="73"/>
  <c r="BS1960" i="50"/>
  <c r="Q3309" i="73" s="1"/>
  <c r="W3287" i="73"/>
  <c r="AE3313" i="73"/>
  <c r="W3552" i="73"/>
  <c r="BS2214" i="50"/>
  <c r="Q3563" i="73" s="1"/>
  <c r="B3582" i="73"/>
  <c r="B3357" i="73"/>
  <c r="BS2009" i="50"/>
  <c r="Q3358" i="73" s="1"/>
  <c r="H3581" i="73"/>
  <c r="H3352" i="73"/>
  <c r="AE3362" i="73"/>
  <c r="BS1970" i="50"/>
  <c r="Q3319" i="73" s="1"/>
  <c r="BS1948" i="50"/>
  <c r="Q3297" i="73" s="1"/>
  <c r="AI3304" i="73"/>
  <c r="M3306" i="73"/>
  <c r="AE3301" i="73"/>
  <c r="AA3310" i="73"/>
  <c r="H3540" i="73"/>
  <c r="M3580" i="73"/>
  <c r="B3549" i="73"/>
  <c r="AE3558" i="73"/>
  <c r="M3610" i="73"/>
  <c r="M3655" i="73"/>
  <c r="AA3584" i="73"/>
  <c r="B3353" i="73"/>
  <c r="AA3363" i="73"/>
  <c r="AI3680" i="73"/>
  <c r="AI3704" i="73"/>
  <c r="BS2407" i="50"/>
  <c r="Q3756" i="73" s="1"/>
  <c r="AE3760" i="73"/>
  <c r="M3119" i="73"/>
  <c r="B3421" i="73"/>
  <c r="BS2073" i="50"/>
  <c r="Q3422" i="73" s="1"/>
  <c r="M3411" i="73"/>
  <c r="H3416" i="73"/>
  <c r="AE3426" i="73"/>
  <c r="BS2323" i="50"/>
  <c r="Q3672" i="73" s="1"/>
  <c r="AI3437" i="73"/>
  <c r="M3439" i="73"/>
  <c r="M3749" i="73"/>
  <c r="AA3753" i="73"/>
  <c r="W3551" i="73"/>
  <c r="AI3186" i="73"/>
  <c r="AE3195" i="73"/>
  <c r="AA3524" i="73"/>
  <c r="AI3514" i="73"/>
  <c r="M3419" i="73"/>
  <c r="AE3531" i="73"/>
  <c r="W3583" i="73"/>
  <c r="H3627" i="73"/>
  <c r="W3631" i="73"/>
  <c r="B3202" i="73"/>
  <c r="AI3210" i="73"/>
  <c r="M3543" i="73"/>
  <c r="B3530" i="73"/>
  <c r="AI3561" i="73"/>
  <c r="AA3598" i="73"/>
  <c r="M3642" i="73"/>
  <c r="AA3646" i="73"/>
  <c r="H3576" i="73"/>
  <c r="M3959" i="73"/>
  <c r="AA3630" i="73"/>
  <c r="AI3609" i="73"/>
  <c r="H3611" i="73"/>
  <c r="BS2257" i="50"/>
  <c r="Q3606" i="73" s="1"/>
  <c r="AE3645" i="73"/>
  <c r="H3640" i="73"/>
  <c r="AI3782" i="73"/>
  <c r="AI3755" i="73"/>
  <c r="AE3553" i="73"/>
  <c r="B3544" i="73"/>
  <c r="AE3193" i="73"/>
  <c r="H3195" i="73"/>
  <c r="H3443" i="73"/>
  <c r="B3448" i="73"/>
  <c r="AA3458" i="73"/>
  <c r="W3447" i="73"/>
  <c r="H3467" i="73"/>
  <c r="M3718" i="73"/>
  <c r="W3776" i="73"/>
  <c r="AE3585" i="73"/>
  <c r="B3576" i="73"/>
  <c r="BS2280" i="50"/>
  <c r="Q3629" i="73" s="1"/>
  <c r="AI3208" i="73"/>
  <c r="M3210" i="73"/>
  <c r="M3458" i="73"/>
  <c r="H3463" i="73"/>
  <c r="AE3473" i="73"/>
  <c r="AA3462" i="73"/>
  <c r="W3467" i="73"/>
  <c r="M3482" i="73"/>
  <c r="W3464" i="73"/>
  <c r="AE3592" i="73"/>
  <c r="W3479" i="73"/>
  <c r="AI3600" i="73"/>
  <c r="H3591" i="73"/>
  <c r="M3583" i="73"/>
  <c r="AE3976" i="73"/>
  <c r="H3483" i="73"/>
  <c r="H3575" i="73"/>
  <c r="W3579" i="73"/>
  <c r="AI3632" i="73"/>
  <c r="H3623" i="73"/>
  <c r="B3583" i="73"/>
  <c r="B3617" i="73"/>
  <c r="AI3569" i="73"/>
  <c r="H3848" i="73"/>
  <c r="AE3501" i="73"/>
  <c r="H3503" i="73"/>
  <c r="AE3593" i="73"/>
  <c r="BS2264" i="50"/>
  <c r="Q3613" i="73" s="1"/>
  <c r="BS2288" i="50"/>
  <c r="Q3637" i="73" s="1"/>
  <c r="W3651" i="73"/>
  <c r="AE3641" i="73"/>
  <c r="AE3770" i="73"/>
  <c r="B3833" i="73"/>
  <c r="M3498" i="73"/>
  <c r="M3590" i="73"/>
  <c r="AA3594" i="73"/>
  <c r="B3648" i="73"/>
  <c r="M3638" i="73"/>
  <c r="M3613" i="73"/>
  <c r="M3647" i="73"/>
  <c r="BS2281" i="50"/>
  <c r="Q3630" i="73" s="1"/>
  <c r="AI3516" i="73"/>
  <c r="M3518" i="73"/>
  <c r="AI3608" i="73"/>
  <c r="AA3666" i="73"/>
  <c r="AI3656" i="73"/>
  <c r="AA3683" i="73"/>
  <c r="AA3887" i="73"/>
  <c r="H3412" i="73"/>
  <c r="B3417" i="73"/>
  <c r="AA3427" i="73"/>
  <c r="BS2191" i="50"/>
  <c r="Q3540" i="73" s="1"/>
  <c r="AE3544" i="73"/>
  <c r="W3639" i="73"/>
  <c r="H3833" i="73"/>
  <c r="AE3430" i="73"/>
  <c r="AA3435" i="73"/>
  <c r="AA3760" i="73"/>
  <c r="B3559" i="73"/>
  <c r="BS2332" i="50"/>
  <c r="Q3681" i="73" s="1"/>
  <c r="AE3685" i="73"/>
  <c r="B3818" i="73"/>
  <c r="M3427" i="73"/>
  <c r="H3432" i="73"/>
  <c r="AE3442" i="73"/>
  <c r="AA3752" i="73"/>
  <c r="H3757" i="73"/>
  <c r="AI3559" i="73"/>
  <c r="AE3669" i="73"/>
  <c r="AI3733" i="73"/>
  <c r="AI3445" i="73"/>
  <c r="AE3450" i="73"/>
  <c r="B3773" i="73"/>
  <c r="AI3773" i="73"/>
  <c r="H3574" i="73"/>
  <c r="W3578" i="73"/>
  <c r="B3716" i="73"/>
  <c r="B3749" i="73"/>
  <c r="W3917" i="73"/>
  <c r="M3694" i="73"/>
  <c r="AE3841" i="73"/>
  <c r="AI3848" i="73"/>
  <c r="W3859" i="73"/>
  <c r="M3862" i="73"/>
  <c r="AA3946" i="73"/>
  <c r="M3973" i="73"/>
  <c r="AI3991" i="73"/>
  <c r="B3975" i="73"/>
  <c r="H3964" i="73"/>
  <c r="M3971" i="73"/>
  <c r="AI3712" i="73"/>
  <c r="H3863" i="73"/>
  <c r="W3867" i="73"/>
  <c r="M3870" i="73"/>
  <c r="AI3880" i="73"/>
  <c r="W4064" i="73"/>
  <c r="AA3859" i="73"/>
  <c r="AI3766" i="73"/>
  <c r="B3764" i="73"/>
  <c r="W3772" i="73"/>
  <c r="BS2433" i="50"/>
  <c r="Q3782" i="73" s="1"/>
  <c r="M3839" i="73"/>
  <c r="M3847" i="73"/>
  <c r="AA3843" i="73"/>
  <c r="AA3851" i="73"/>
  <c r="B3577" i="73"/>
  <c r="H3584" i="73"/>
  <c r="H3727" i="73"/>
  <c r="BS2368" i="50"/>
  <c r="Q3717" i="73" s="1"/>
  <c r="BS2424" i="50"/>
  <c r="Q3773" i="73" s="1"/>
  <c r="AE3486" i="73"/>
  <c r="H3488" i="73"/>
  <c r="M3557" i="73"/>
  <c r="AA3561" i="73"/>
  <c r="AE3600" i="73"/>
  <c r="M3605" i="73"/>
  <c r="H3759" i="73"/>
  <c r="W3763" i="73"/>
  <c r="AE3902" i="73"/>
  <c r="M3491" i="73"/>
  <c r="H3496" i="73"/>
  <c r="AE3506" i="73"/>
  <c r="AI3575" i="73"/>
  <c r="M3581" i="73"/>
  <c r="AI3623" i="73"/>
  <c r="AI3589" i="73"/>
  <c r="M3939" i="73"/>
  <c r="W3960" i="73"/>
  <c r="AI3501" i="73"/>
  <c r="M3503" i="73"/>
  <c r="BS2223" i="50"/>
  <c r="Q3572" i="73" s="1"/>
  <c r="AE3576" i="73"/>
  <c r="AI3615" i="73"/>
  <c r="BS2271" i="50"/>
  <c r="Q3620" i="73" s="1"/>
  <c r="AI3573" i="73"/>
  <c r="BS2671" i="50"/>
  <c r="Q4020" i="73" s="1"/>
  <c r="BS2157" i="50"/>
  <c r="Q3506" i="73" s="1"/>
  <c r="M3511" i="73"/>
  <c r="W3520" i="73"/>
  <c r="AI3521" i="73"/>
  <c r="B3591" i="73"/>
  <c r="BS2247" i="50"/>
  <c r="Q3596" i="73" s="1"/>
  <c r="W3634" i="73"/>
  <c r="B3639" i="73"/>
  <c r="H3620" i="73"/>
  <c r="AE3751" i="73"/>
  <c r="AI3748" i="73"/>
  <c r="B3756" i="73"/>
  <c r="AA3766" i="73"/>
  <c r="H3824" i="73"/>
  <c r="H3832" i="73"/>
  <c r="W3828" i="73"/>
  <c r="W3836" i="73"/>
  <c r="H3772" i="73"/>
  <c r="W3767" i="73"/>
  <c r="B3785" i="73"/>
  <c r="B3569" i="73"/>
  <c r="AE3842" i="73"/>
  <c r="AE3850" i="73"/>
  <c r="W3910" i="73"/>
  <c r="BS2571" i="50"/>
  <c r="Q3920" i="73" s="1"/>
  <c r="W3586" i="73"/>
  <c r="B3609" i="73"/>
  <c r="H3616" i="73"/>
  <c r="W3620" i="73"/>
  <c r="AE3626" i="73"/>
  <c r="AI3633" i="73"/>
  <c r="M3788" i="73"/>
  <c r="AA3890" i="73"/>
  <c r="H4040" i="73"/>
  <c r="AA3627" i="73"/>
  <c r="AE3634" i="73"/>
  <c r="AI3543" i="73"/>
  <c r="H3651" i="73"/>
  <c r="W3655" i="73"/>
  <c r="AE3559" i="73"/>
  <c r="AA3617" i="73"/>
  <c r="H3622" i="73"/>
  <c r="M3661" i="73"/>
  <c r="B3669" i="73"/>
  <c r="AE3674" i="73"/>
  <c r="BS2486" i="50"/>
  <c r="Q3835" i="73" s="1"/>
  <c r="B3570" i="73"/>
  <c r="W3589" i="73"/>
  <c r="BS2287" i="50"/>
  <c r="Q3636" i="73" s="1"/>
  <c r="AE3640" i="73"/>
  <c r="AI3679" i="73"/>
  <c r="BS2335" i="50"/>
  <c r="Q3684" i="73" s="1"/>
  <c r="AA3659" i="73"/>
  <c r="M3820" i="73"/>
  <c r="AE3632" i="73"/>
  <c r="M3637" i="73"/>
  <c r="BS2327" i="50"/>
  <c r="Q3676" i="73" s="1"/>
  <c r="M3699" i="73"/>
  <c r="M3735" i="73"/>
  <c r="AA3904" i="73"/>
  <c r="AI3655" i="73"/>
  <c r="B3695" i="73"/>
  <c r="AA3735" i="73"/>
  <c r="BS2401" i="50"/>
  <c r="Q3750" i="73" s="1"/>
  <c r="AE3919" i="73"/>
  <c r="AI3593" i="73"/>
  <c r="B3601" i="73"/>
  <c r="AA3611" i="73"/>
  <c r="AE3618" i="73"/>
  <c r="B3889" i="73"/>
  <c r="H3773" i="73"/>
  <c r="B3891" i="73"/>
  <c r="AA3979" i="73"/>
  <c r="W3612" i="73"/>
  <c r="AA3619" i="73"/>
  <c r="BS2273" i="50"/>
  <c r="Q3622" i="73" s="1"/>
  <c r="BS2438" i="50"/>
  <c r="Q3787" i="73" s="1"/>
  <c r="BS2446" i="50"/>
  <c r="Q3795" i="73" s="1"/>
  <c r="B3647" i="73"/>
  <c r="AI3673" i="73"/>
  <c r="B3681" i="73"/>
  <c r="M3687" i="73"/>
  <c r="BS2345" i="50"/>
  <c r="Q3694" i="73" s="1"/>
  <c r="AI3838" i="73"/>
  <c r="AI3846" i="73"/>
  <c r="H3777" i="73"/>
  <c r="AA3665" i="73"/>
  <c r="AE3817" i="73"/>
  <c r="B3592" i="73"/>
  <c r="W3545" i="73"/>
  <c r="M3568" i="73"/>
  <c r="AA3572" i="73"/>
  <c r="M3621" i="73"/>
  <c r="AA3625" i="73"/>
  <c r="AE3664" i="73"/>
  <c r="M3669" i="73"/>
  <c r="W3600" i="73"/>
  <c r="M3776" i="73"/>
  <c r="AE3459" i="73"/>
  <c r="W3449" i="73"/>
  <c r="AA3737" i="73"/>
  <c r="H3493" i="73"/>
  <c r="W3497" i="73"/>
  <c r="BS2196" i="50"/>
  <c r="Q3545" i="73" s="1"/>
  <c r="AI3792" i="73"/>
  <c r="H3676" i="73"/>
  <c r="B3842" i="73"/>
  <c r="M3464" i="73"/>
  <c r="H3469" i="73"/>
  <c r="AE3511" i="73"/>
  <c r="B3564" i="73"/>
  <c r="AE3793" i="73"/>
  <c r="B3661" i="73"/>
  <c r="AI3826" i="73"/>
  <c r="AI3474" i="73"/>
  <c r="AA3464" i="73"/>
  <c r="AE3752" i="73"/>
  <c r="M3508" i="73"/>
  <c r="AA3512" i="73"/>
  <c r="H3823" i="73"/>
  <c r="W3827" i="73"/>
  <c r="BS2130" i="50"/>
  <c r="Q3479" i="73" s="1"/>
  <c r="M3484" i="73"/>
  <c r="W3493" i="73"/>
  <c r="M3774" i="73"/>
  <c r="AI3526" i="73"/>
  <c r="H3579" i="73"/>
  <c r="H3839" i="73"/>
  <c r="BS2589" i="50"/>
  <c r="Q3938" i="73" s="1"/>
  <c r="BS2343" i="50"/>
  <c r="Q3692" i="73" s="1"/>
  <c r="M3719" i="73"/>
  <c r="BS2377" i="50"/>
  <c r="Q3726" i="73" s="1"/>
  <c r="AA3723" i="73"/>
  <c r="AE3730" i="73"/>
  <c r="M3884" i="73"/>
  <c r="M3892" i="73"/>
  <c r="AA3888" i="73"/>
  <c r="W3748" i="73"/>
  <c r="AA3897" i="73"/>
  <c r="AE3980" i="73"/>
  <c r="B3711" i="73"/>
  <c r="AI3737" i="73"/>
  <c r="B3745" i="73"/>
  <c r="M3725" i="73"/>
  <c r="M3751" i="73"/>
  <c r="BS2409" i="50"/>
  <c r="Q3758" i="73" s="1"/>
  <c r="AI3902" i="73"/>
  <c r="AE3762" i="73"/>
  <c r="AA3781" i="73"/>
  <c r="AI3776" i="73"/>
  <c r="AI3540" i="73"/>
  <c r="W3806" i="73"/>
  <c r="BS2555" i="50"/>
  <c r="Q3904" i="73" s="1"/>
  <c r="BS2467" i="50"/>
  <c r="Q3816" i="73" s="1"/>
  <c r="AE3908" i="73"/>
  <c r="AE3541" i="73"/>
  <c r="H3810" i="73"/>
  <c r="W3559" i="73"/>
  <c r="BS2439" i="50"/>
  <c r="Q3788" i="73" s="1"/>
  <c r="B3823" i="73"/>
  <c r="AA3833" i="73"/>
  <c r="M3520" i="73"/>
  <c r="B3510" i="73"/>
  <c r="M3562" i="73"/>
  <c r="W3577" i="73"/>
  <c r="BS2246" i="50"/>
  <c r="Q3595" i="73" s="1"/>
  <c r="AI3764" i="73"/>
  <c r="AA3528" i="73"/>
  <c r="AI3580" i="73"/>
  <c r="B3614" i="73"/>
  <c r="BS2412" i="50"/>
  <c r="Q3761" i="73" s="1"/>
  <c r="AE3958" i="73"/>
  <c r="BS2186" i="50"/>
  <c r="Q3535" i="73" s="1"/>
  <c r="H3525" i="73"/>
  <c r="W3529" i="73"/>
  <c r="BS2228" i="50"/>
  <c r="Q3577" i="73" s="1"/>
  <c r="W3615" i="73"/>
  <c r="M3575" i="73"/>
  <c r="AA3579" i="73"/>
  <c r="AI3864" i="73"/>
  <c r="H3934" i="73"/>
  <c r="BS2193" i="50"/>
  <c r="Q3542" i="73" s="1"/>
  <c r="H3552" i="73"/>
  <c r="M3551" i="73"/>
  <c r="B3596" i="73"/>
  <c r="H3629" i="73"/>
  <c r="M3591" i="73"/>
  <c r="B3880" i="73"/>
  <c r="BS2449" i="50"/>
  <c r="Q3798" i="73" s="1"/>
  <c r="AE3933" i="73"/>
  <c r="B3780" i="73"/>
  <c r="H3758" i="73"/>
  <c r="BS2427" i="50"/>
  <c r="Q3776" i="73" s="1"/>
  <c r="B3965" i="73"/>
  <c r="M3801" i="73"/>
  <c r="AA3893" i="73"/>
  <c r="W3982" i="73"/>
  <c r="H3775" i="73"/>
  <c r="B3795" i="73"/>
  <c r="AI3907" i="73"/>
  <c r="W3822" i="73"/>
  <c r="H3842" i="73"/>
  <c r="B3588" i="73"/>
  <c r="W3846" i="73"/>
  <c r="BS2252" i="50"/>
  <c r="Q3601" i="73" s="1"/>
  <c r="AI3859" i="73"/>
  <c r="B3867" i="73"/>
  <c r="B3904" i="73"/>
  <c r="AA3898" i="73"/>
  <c r="M3602" i="73"/>
  <c r="AE3860" i="73"/>
  <c r="AA3606" i="73"/>
  <c r="B3620" i="73"/>
  <c r="AA3496" i="73"/>
  <c r="AI3548" i="73"/>
  <c r="AE3935" i="73"/>
  <c r="AI3602" i="73"/>
  <c r="AE3607" i="73"/>
  <c r="M3612" i="73"/>
  <c r="AI3660" i="73"/>
  <c r="BS2321" i="50"/>
  <c r="Q3670" i="73" s="1"/>
  <c r="AI3681" i="73"/>
  <c r="BS2494" i="50"/>
  <c r="Q3843" i="73" s="1"/>
  <c r="W3621" i="73"/>
  <c r="AI3630" i="73"/>
  <c r="BS2292" i="50"/>
  <c r="Q3641" i="73" s="1"/>
  <c r="W3679" i="73"/>
  <c r="AE3706" i="73"/>
  <c r="AE3666" i="73"/>
  <c r="M3828" i="73"/>
  <c r="B3618" i="73"/>
  <c r="AI3622" i="73"/>
  <c r="BS2278" i="50"/>
  <c r="Q3627" i="73" s="1"/>
  <c r="W3665" i="73"/>
  <c r="B3676" i="73"/>
  <c r="BS2393" i="50"/>
  <c r="Q3742" i="73" s="1"/>
  <c r="B3948" i="73"/>
  <c r="AA3636" i="73"/>
  <c r="W3641" i="73"/>
  <c r="B3646" i="73"/>
  <c r="AA3694" i="73"/>
  <c r="B3737" i="73"/>
  <c r="B3827" i="73"/>
  <c r="AI3572" i="73"/>
  <c r="M3586" i="73"/>
  <c r="AE3844" i="73"/>
  <c r="AI3851" i="73"/>
  <c r="BS2617" i="50"/>
  <c r="Q3966" i="73" s="1"/>
  <c r="B3899" i="73"/>
  <c r="H3587" i="73"/>
  <c r="AA3845" i="73"/>
  <c r="W3591" i="73"/>
  <c r="AI3604" i="73"/>
  <c r="W3870" i="73"/>
  <c r="H3903" i="73"/>
  <c r="W3907" i="73"/>
  <c r="W3576" i="73"/>
  <c r="B3853" i="73"/>
  <c r="AE3797" i="73"/>
  <c r="AI3652" i="73"/>
  <c r="W3815" i="73"/>
  <c r="AA3822" i="73"/>
  <c r="H3904" i="73"/>
  <c r="W3908" i="73"/>
  <c r="B4015" i="73"/>
  <c r="BS2809" i="50"/>
  <c r="Q4158" i="73" s="1"/>
  <c r="M3695" i="73"/>
  <c r="AI3824" i="73"/>
  <c r="BS2262" i="50"/>
  <c r="Q3611" i="73" s="1"/>
  <c r="AE3615" i="73"/>
  <c r="M3626" i="73"/>
  <c r="BS2310" i="50"/>
  <c r="Q3659" i="73" s="1"/>
  <c r="W3676" i="73"/>
  <c r="AE3606" i="73"/>
  <c r="M3883" i="73"/>
  <c r="AE4146" i="73"/>
  <c r="B3738" i="73"/>
  <c r="AE3727" i="73"/>
  <c r="M3738" i="73"/>
  <c r="AA3742" i="73"/>
  <c r="M3768" i="73"/>
  <c r="B3547" i="73"/>
  <c r="M3794" i="73"/>
  <c r="AA3798" i="73"/>
  <c r="BS2333" i="50"/>
  <c r="Q3682" i="73" s="1"/>
  <c r="W3837" i="73"/>
  <c r="AI3762" i="73"/>
  <c r="M3561" i="73"/>
  <c r="AA3565" i="73"/>
  <c r="H3795" i="73"/>
  <c r="M3667" i="73"/>
  <c r="B3995" i="73"/>
  <c r="AI3742" i="73"/>
  <c r="M3756" i="73"/>
  <c r="BS2410" i="50"/>
  <c r="Q3759" i="73" s="1"/>
  <c r="W3542" i="73"/>
  <c r="H3562" i="73"/>
  <c r="AI3828" i="73"/>
  <c r="B3898" i="73"/>
  <c r="BS2227" i="50"/>
  <c r="Q3576" i="73" s="1"/>
  <c r="AE3580" i="73"/>
  <c r="H3913" i="73"/>
  <c r="W4152" i="73"/>
  <c r="H3843" i="73"/>
  <c r="W3847" i="73"/>
  <c r="M3698" i="73"/>
  <c r="AI3860" i="73"/>
  <c r="B3868" i="73"/>
  <c r="H3951" i="73"/>
  <c r="AE3861" i="73"/>
  <c r="AI3716" i="73"/>
  <c r="W3879" i="73"/>
  <c r="AA3886" i="73"/>
  <c r="M4021" i="73"/>
  <c r="AE3786" i="73"/>
  <c r="AI3577" i="73"/>
  <c r="M3855" i="73"/>
  <c r="AA4127" i="73"/>
  <c r="AA3762" i="73"/>
  <c r="BS2416" i="50"/>
  <c r="Q3765" i="73" s="1"/>
  <c r="M3775" i="73"/>
  <c r="AA3779" i="73"/>
  <c r="AA3567" i="73"/>
  <c r="B3837" i="73"/>
  <c r="AI3845" i="73"/>
  <c r="AA4049" i="73"/>
  <c r="W3568" i="73"/>
  <c r="M3571" i="73"/>
  <c r="AA3575" i="73"/>
  <c r="BS2229" i="50"/>
  <c r="Q3578" i="73" s="1"/>
  <c r="AI3724" i="73"/>
  <c r="AI3839" i="73"/>
  <c r="AI3948" i="73"/>
  <c r="M3963" i="73"/>
  <c r="B3443" i="73"/>
  <c r="AA3453" i="73"/>
  <c r="AI3563" i="73"/>
  <c r="AI3587" i="73"/>
  <c r="M3766" i="73"/>
  <c r="AA3810" i="73"/>
  <c r="BS2549" i="50"/>
  <c r="Q3898" i="73" s="1"/>
  <c r="AA3461" i="73"/>
  <c r="H3578" i="73"/>
  <c r="BS2219" i="50"/>
  <c r="Q3568" i="73" s="1"/>
  <c r="W3582" i="73"/>
  <c r="W3606" i="73"/>
  <c r="H3626" i="73"/>
  <c r="W3795" i="73"/>
  <c r="H3458" i="73"/>
  <c r="AE3468" i="73"/>
  <c r="B3579" i="73"/>
  <c r="B3603" i="73"/>
  <c r="B3581" i="73"/>
  <c r="H3871" i="73"/>
  <c r="AE3476" i="73"/>
  <c r="M3593" i="73"/>
  <c r="AA3597" i="73"/>
  <c r="AA3621" i="73"/>
  <c r="M3641" i="73"/>
  <c r="M3886" i="73"/>
  <c r="AE3794" i="73"/>
  <c r="H4132" i="73"/>
  <c r="W3747" i="73"/>
  <c r="M3750" i="73"/>
  <c r="AA3754" i="73"/>
  <c r="BS2408" i="50"/>
  <c r="Q3757" i="73" s="1"/>
  <c r="B3768" i="73"/>
  <c r="AI3821" i="73"/>
  <c r="AE3830" i="73"/>
  <c r="AI3768" i="73"/>
  <c r="AI3777" i="73"/>
  <c r="M3563" i="73"/>
  <c r="W3840" i="73"/>
  <c r="AE3742" i="73"/>
  <c r="B3811" i="73"/>
  <c r="AA3607" i="73"/>
  <c r="BS2261" i="50"/>
  <c r="Q3610" i="73" s="1"/>
  <c r="AE3614" i="73"/>
  <c r="H3628" i="73"/>
  <c r="B3786" i="73"/>
  <c r="AI3794" i="73"/>
  <c r="H3968" i="73"/>
  <c r="B3629" i="73"/>
  <c r="H3636" i="73"/>
  <c r="H3546" i="73"/>
  <c r="AA3783" i="73"/>
  <c r="W3550" i="73"/>
  <c r="H3608" i="73"/>
  <c r="B4175" i="73"/>
  <c r="AE3512" i="73"/>
  <c r="H3514" i="73"/>
  <c r="AE3604" i="73"/>
  <c r="BS2275" i="50"/>
  <c r="Q3624" i="73" s="1"/>
  <c r="BS2299" i="50"/>
  <c r="Q3648" i="73" s="1"/>
  <c r="W3662" i="73"/>
  <c r="AE3652" i="73"/>
  <c r="AE3839" i="73"/>
  <c r="M4013" i="73"/>
  <c r="H3522" i="73"/>
  <c r="AE3532" i="73"/>
  <c r="B3643" i="73"/>
  <c r="B3667" i="73"/>
  <c r="H3708" i="73"/>
  <c r="AA3824" i="73"/>
  <c r="AA4013" i="73"/>
  <c r="AI3527" i="73"/>
  <c r="M3529" i="73"/>
  <c r="AI3619" i="73"/>
  <c r="AA3677" i="73"/>
  <c r="AI3667" i="73"/>
  <c r="W3696" i="73"/>
  <c r="M3900" i="73"/>
  <c r="AA3556" i="73"/>
  <c r="BS2210" i="50"/>
  <c r="Q3559" i="73" s="1"/>
  <c r="W3638" i="73"/>
  <c r="H3658" i="73"/>
  <c r="H3682" i="73"/>
  <c r="W3686" i="73"/>
  <c r="BS2389" i="50"/>
  <c r="Q3738" i="73" s="1"/>
  <c r="W3712" i="73"/>
  <c r="BS2566" i="50"/>
  <c r="Q3915" i="73" s="1"/>
  <c r="W3592" i="73"/>
  <c r="M3595" i="73"/>
  <c r="AA3599" i="73"/>
  <c r="BS2253" i="50"/>
  <c r="Q3602" i="73" s="1"/>
  <c r="B3613" i="73"/>
  <c r="BS2533" i="50"/>
  <c r="Q3882" i="73" s="1"/>
  <c r="AE3886" i="73"/>
  <c r="BS2426" i="50"/>
  <c r="Q3775" i="73" s="1"/>
  <c r="AI3770" i="73"/>
  <c r="AE3779" i="73"/>
  <c r="M3975" i="73"/>
  <c r="AI3613" i="73"/>
  <c r="B3621" i="73"/>
  <c r="AA3631" i="73"/>
  <c r="H3785" i="73"/>
  <c r="B3794" i="73"/>
  <c r="M3579" i="73"/>
  <c r="AI3861" i="73"/>
  <c r="BS2682" i="50"/>
  <c r="Q4031" i="73" s="1"/>
  <c r="H3668" i="73"/>
  <c r="W3672" i="73"/>
  <c r="M3675" i="73"/>
  <c r="AA3679" i="73"/>
  <c r="AI3685" i="73"/>
  <c r="AA3836" i="73"/>
  <c r="W3845" i="73"/>
  <c r="BS2506" i="50"/>
  <c r="Q3855" i="73" s="1"/>
  <c r="W4033" i="73"/>
  <c r="BS2390" i="50"/>
  <c r="Q3739" i="73" s="1"/>
  <c r="M3744" i="73"/>
  <c r="B3539" i="73"/>
  <c r="W3442" i="73"/>
  <c r="H3462" i="73"/>
  <c r="BS2103" i="50"/>
  <c r="Q3452" i="73" s="1"/>
  <c r="M3457" i="73"/>
  <c r="W3466" i="73"/>
  <c r="AI3467" i="73"/>
  <c r="AE3456" i="73"/>
  <c r="B3479" i="73"/>
  <c r="BS2131" i="50"/>
  <c r="Q3480" i="73" s="1"/>
  <c r="B3571" i="73"/>
  <c r="AE3628" i="73"/>
  <c r="B3619" i="73"/>
  <c r="W3226" i="73"/>
  <c r="AA3457" i="73"/>
  <c r="W3462" i="73"/>
  <c r="M3477" i="73"/>
  <c r="BS2123" i="50"/>
  <c r="Q3472" i="73" s="1"/>
  <c r="AA3481" i="73"/>
  <c r="B3483" i="73"/>
  <c r="AI3471" i="73"/>
  <c r="W3554" i="73"/>
  <c r="AI3932" i="73"/>
  <c r="H3494" i="73"/>
  <c r="H3586" i="73"/>
  <c r="W3590" i="73"/>
  <c r="AI3643" i="73"/>
  <c r="H3634" i="73"/>
  <c r="W3632" i="73"/>
  <c r="B3856" i="73"/>
  <c r="AE4130" i="73"/>
  <c r="M3473" i="73"/>
  <c r="W3482" i="73"/>
  <c r="AI3483" i="73"/>
  <c r="W3574" i="73"/>
  <c r="H3594" i="73"/>
  <c r="H3618" i="73"/>
  <c r="W3622" i="73"/>
  <c r="M3611" i="73"/>
  <c r="AE3562" i="73"/>
  <c r="H3840" i="73"/>
  <c r="AI3491" i="73"/>
  <c r="W3502" i="73"/>
  <c r="BS2259" i="50"/>
  <c r="Q3608" i="73" s="1"/>
  <c r="AE3612" i="73"/>
  <c r="AE3636" i="73"/>
  <c r="BS2307" i="50"/>
  <c r="Q3656" i="73" s="1"/>
  <c r="AA3647" i="73"/>
  <c r="H3763" i="73"/>
  <c r="B3825" i="73"/>
  <c r="M4009" i="73"/>
  <c r="BS2139" i="50"/>
  <c r="Q3488" i="73" s="1"/>
  <c r="AA3497" i="73"/>
  <c r="B3499" i="73"/>
  <c r="AA3589" i="73"/>
  <c r="M3609" i="73"/>
  <c r="M3633" i="73"/>
  <c r="AA3637" i="73"/>
  <c r="M3623" i="73"/>
  <c r="B4025" i="73"/>
  <c r="B3507" i="73"/>
  <c r="AA3517" i="73"/>
  <c r="AI3627" i="73"/>
  <c r="AI3651" i="73"/>
  <c r="AI3677" i="73"/>
  <c r="M4157" i="73"/>
  <c r="H3383" i="73"/>
  <c r="AE3393" i="73"/>
  <c r="AI3739" i="73"/>
  <c r="H3730" i="73"/>
  <c r="BS2296" i="50"/>
  <c r="Q3645" i="73" s="1"/>
  <c r="B3800" i="73"/>
  <c r="AE3401" i="73"/>
  <c r="BS2395" i="50"/>
  <c r="Q3744" i="73" s="1"/>
  <c r="W3758" i="73"/>
  <c r="AE3748" i="73"/>
  <c r="AA3546" i="73"/>
  <c r="AE4160" i="73"/>
  <c r="M3398" i="73"/>
  <c r="W3407" i="73"/>
  <c r="AI3408" i="73"/>
  <c r="B3755" i="73"/>
  <c r="M3745" i="73"/>
  <c r="H3543" i="73"/>
  <c r="W3547" i="73"/>
  <c r="M3830" i="73"/>
  <c r="W3744" i="73"/>
  <c r="AI3906" i="73"/>
  <c r="B3412" i="73"/>
  <c r="AI3416" i="73"/>
  <c r="W3427" i="73"/>
  <c r="AI3763" i="73"/>
  <c r="AE3537" i="73"/>
  <c r="AE3561" i="73"/>
  <c r="AA3866" i="73"/>
  <c r="AA3759" i="73"/>
  <c r="B3922" i="73"/>
  <c r="AA3693" i="73"/>
  <c r="AI3717" i="73"/>
  <c r="B3725" i="73"/>
  <c r="M3731" i="73"/>
  <c r="B3882" i="73"/>
  <c r="AI3890" i="73"/>
  <c r="M3893" i="73"/>
  <c r="H3732" i="73"/>
  <c r="W3736" i="73"/>
  <c r="M3739" i="73"/>
  <c r="AA3743" i="73"/>
  <c r="AI3749" i="73"/>
  <c r="AA3900" i="73"/>
  <c r="W3909" i="73"/>
  <c r="B3585" i="73"/>
  <c r="M3863" i="73"/>
  <c r="M3769" i="73"/>
  <c r="B3783" i="73"/>
  <c r="H3790" i="73"/>
  <c r="AE3800" i="73"/>
  <c r="H3902" i="73"/>
  <c r="B3911" i="73"/>
  <c r="W3906" i="73"/>
  <c r="B4093" i="73"/>
  <c r="AA3801" i="73"/>
  <c r="BS2455" i="50"/>
  <c r="Q3804" i="73" s="1"/>
  <c r="AE3808" i="73"/>
  <c r="BS2339" i="50"/>
  <c r="Q3688" i="73" s="1"/>
  <c r="BS2363" i="50"/>
  <c r="Q3712" i="73" s="1"/>
  <c r="W3726" i="73"/>
  <c r="AE3716" i="73"/>
  <c r="B3784" i="73"/>
  <c r="B3892" i="73"/>
  <c r="AI3452" i="73"/>
  <c r="M3454" i="73"/>
  <c r="AI3544" i="73"/>
  <c r="AA3602" i="73"/>
  <c r="AI3592" i="73"/>
  <c r="BS2414" i="50"/>
  <c r="Q3763" i="73" s="1"/>
  <c r="BS2464" i="50"/>
  <c r="Q3813" i="73" s="1"/>
  <c r="M3907" i="73"/>
  <c r="BS2108" i="50"/>
  <c r="Q3457" i="73" s="1"/>
  <c r="M3462" i="73"/>
  <c r="W3471" i="73"/>
  <c r="AI3472" i="73"/>
  <c r="W3563" i="73"/>
  <c r="H3583" i="73"/>
  <c r="H3607" i="73"/>
  <c r="W3611" i="73"/>
  <c r="BS2215" i="50"/>
  <c r="Q3564" i="73" s="1"/>
  <c r="M3798" i="73"/>
  <c r="H3892" i="73"/>
  <c r="B3468" i="73"/>
  <c r="BS2120" i="50"/>
  <c r="Q3469" i="73" s="1"/>
  <c r="B3560" i="73"/>
  <c r="AE3617" i="73"/>
  <c r="B3608" i="73"/>
  <c r="AE3552" i="73"/>
  <c r="BS2233" i="50"/>
  <c r="Q3582" i="73" s="1"/>
  <c r="AE3586" i="73"/>
  <c r="B4039" i="73"/>
  <c r="BS2128" i="50"/>
  <c r="Q3477" i="73" s="1"/>
  <c r="AA3486" i="73"/>
  <c r="B3488" i="73"/>
  <c r="AA3578" i="73"/>
  <c r="M3598" i="73"/>
  <c r="M3622" i="73"/>
  <c r="AA3626" i="73"/>
  <c r="BS2249" i="50"/>
  <c r="Q3598" i="73" s="1"/>
  <c r="AE3802" i="73"/>
  <c r="H3754" i="73"/>
  <c r="B3775" i="73"/>
  <c r="AA3785" i="73"/>
  <c r="AI3895" i="73"/>
  <c r="AI3833" i="73"/>
  <c r="AA4095" i="73"/>
  <c r="W3786" i="73"/>
  <c r="M3789" i="73"/>
  <c r="AA3793" i="73"/>
  <c r="BS2447" i="50"/>
  <c r="Q3796" i="73" s="1"/>
  <c r="M3901" i="73"/>
  <c r="H3910" i="73"/>
  <c r="AA3905" i="73"/>
  <c r="W3914" i="73"/>
  <c r="W3543" i="73"/>
  <c r="H3818" i="73"/>
  <c r="AE3840" i="73"/>
  <c r="AI3847" i="73"/>
  <c r="W3858" i="73"/>
  <c r="M3861" i="73"/>
  <c r="BS2548" i="50"/>
  <c r="Q3897" i="73" s="1"/>
  <c r="M3906" i="73"/>
  <c r="AE3901" i="73"/>
  <c r="AA3910" i="73"/>
  <c r="H3862" i="73"/>
  <c r="W3866" i="73"/>
  <c r="M3869" i="73"/>
  <c r="AI3784" i="73"/>
  <c r="M3615" i="73"/>
  <c r="BS2164" i="50"/>
  <c r="Q3513" i="73" s="1"/>
  <c r="BS2256" i="50"/>
  <c r="Q3605" i="73" s="1"/>
  <c r="W3619" i="73"/>
  <c r="AE3609" i="73"/>
  <c r="H3663" i="73"/>
  <c r="BS2304" i="50"/>
  <c r="Q3653" i="73" s="1"/>
  <c r="AE3847" i="73"/>
  <c r="B3532" i="73"/>
  <c r="BS2184" i="50"/>
  <c r="Q3533" i="73" s="1"/>
  <c r="B3624" i="73"/>
  <c r="AE3681" i="73"/>
  <c r="B3672" i="73"/>
  <c r="AI3713" i="73"/>
  <c r="AA3832" i="73"/>
  <c r="AA3634" i="73"/>
  <c r="AI3624" i="73"/>
  <c r="M3678" i="73"/>
  <c r="H3760" i="73"/>
  <c r="BS2189" i="50"/>
  <c r="Q3538" i="73" s="1"/>
  <c r="AA3559" i="73"/>
  <c r="H3639" i="73"/>
  <c r="W3643" i="73"/>
  <c r="AI3696" i="73"/>
  <c r="H3687" i="73"/>
  <c r="W3714" i="73"/>
  <c r="H3744" i="73"/>
  <c r="BS2375" i="50"/>
  <c r="Q3724" i="73" s="1"/>
  <c r="AI3780" i="73"/>
  <c r="AA3825" i="73"/>
  <c r="BS2479" i="50"/>
  <c r="Q3828" i="73" s="1"/>
  <c r="AE3832" i="73"/>
  <c r="H3846" i="73"/>
  <c r="H3947" i="73"/>
  <c r="H3891" i="73"/>
  <c r="W3895" i="73"/>
  <c r="B3847" i="73"/>
  <c r="H3854" i="73"/>
  <c r="AE3864" i="73"/>
  <c r="AI3900" i="73"/>
  <c r="AE3909" i="73"/>
  <c r="AI3648" i="73"/>
  <c r="H3799" i="73"/>
  <c r="W3803" i="73"/>
  <c r="M3806" i="73"/>
  <c r="AI3816" i="73"/>
  <c r="BS2557" i="50"/>
  <c r="Q3906" i="73" s="1"/>
  <c r="AI3901" i="73"/>
  <c r="AE3910" i="73"/>
  <c r="W3888" i="73"/>
  <c r="AA4033" i="73"/>
  <c r="W3667" i="73"/>
  <c r="H3688" i="73"/>
  <c r="W3692" i="73"/>
  <c r="B3568" i="73"/>
  <c r="AA3699" i="73"/>
  <c r="H3566" i="73"/>
  <c r="BS2255" i="50"/>
  <c r="Q3604" i="73" s="1"/>
  <c r="AE3608" i="73"/>
  <c r="W3780" i="73"/>
  <c r="W3943" i="73"/>
  <c r="AE3889" i="73"/>
  <c r="H3385" i="73"/>
  <c r="B3390" i="73"/>
  <c r="AA3400" i="73"/>
  <c r="H3678" i="73"/>
  <c r="W3682" i="73"/>
  <c r="AE3720" i="73"/>
  <c r="AE3776" i="73"/>
  <c r="B3905" i="73"/>
  <c r="AE3403" i="73"/>
  <c r="AA3408" i="73"/>
  <c r="AE3696" i="73"/>
  <c r="M3701" i="73"/>
  <c r="M3853" i="73"/>
  <c r="AI3889" i="73"/>
  <c r="M3400" i="73"/>
  <c r="H3405" i="73"/>
  <c r="AE3415" i="73"/>
  <c r="M3693" i="73"/>
  <c r="AA3697" i="73"/>
  <c r="AI3735" i="73"/>
  <c r="B3807" i="73"/>
  <c r="W3863" i="73"/>
  <c r="B3991" i="73"/>
  <c r="AI3418" i="73"/>
  <c r="AE3423" i="73"/>
  <c r="AI3711" i="73"/>
  <c r="BS2367" i="50"/>
  <c r="Q3716" i="73" s="1"/>
  <c r="W3754" i="73"/>
  <c r="AA3878" i="73"/>
  <c r="B3797" i="73"/>
  <c r="AI3631" i="73"/>
  <c r="BS2305" i="50"/>
  <c r="Q3654" i="73" s="1"/>
  <c r="AE3658" i="73"/>
  <c r="AI3665" i="73"/>
  <c r="H3672" i="73"/>
  <c r="M3679" i="73"/>
  <c r="AE3823" i="73"/>
  <c r="AE3831" i="73"/>
  <c r="BS2773" i="50"/>
  <c r="Q4122" i="73" s="1"/>
  <c r="W3650" i="73"/>
  <c r="B3673" i="73"/>
  <c r="H3680" i="73"/>
  <c r="W3684" i="73"/>
  <c r="AE3690" i="73"/>
  <c r="AI3697" i="73"/>
  <c r="BS2520" i="50"/>
  <c r="Q3869" i="73" s="1"/>
  <c r="BS2385" i="50"/>
  <c r="Q3734" i="73" s="1"/>
  <c r="AE3738" i="73"/>
  <c r="AI3745" i="73"/>
  <c r="BS2550" i="50"/>
  <c r="Q3899" i="73" s="1"/>
  <c r="M3759" i="73"/>
  <c r="AE3903" i="73"/>
  <c r="AA3763" i="73"/>
  <c r="AI3945" i="73"/>
  <c r="B3727" i="73"/>
  <c r="B3753" i="73"/>
  <c r="BS2391" i="50"/>
  <c r="Q3740" i="73" s="1"/>
  <c r="W3878" i="73"/>
  <c r="AA3885" i="73"/>
  <c r="M3918" i="73"/>
  <c r="M3786" i="73"/>
  <c r="AA3922" i="73"/>
  <c r="B3637" i="73"/>
  <c r="H4148" i="73"/>
  <c r="AI3812" i="73"/>
  <c r="B3668" i="73"/>
  <c r="AA3830" i="73"/>
  <c r="AE3837" i="73"/>
  <c r="M3919" i="73"/>
  <c r="AA3923" i="73"/>
  <c r="BS2805" i="50"/>
  <c r="Q4154" i="73" s="1"/>
  <c r="W3831" i="73"/>
  <c r="M3682" i="73"/>
  <c r="AA3686" i="73"/>
  <c r="BS2492" i="50"/>
  <c r="Q3841" i="73" s="1"/>
  <c r="AI3937" i="73"/>
  <c r="H3794" i="73"/>
  <c r="AA3838" i="73"/>
  <c r="AA4021" i="73"/>
  <c r="BS2523" i="50"/>
  <c r="Q3872" i="73" s="1"/>
  <c r="M3618" i="73"/>
  <c r="AE3876" i="73"/>
  <c r="AA3622" i="73"/>
  <c r="M3934" i="73"/>
  <c r="M3802" i="73"/>
  <c r="AI3964" i="73"/>
  <c r="M3777" i="73"/>
  <c r="B3945" i="73"/>
  <c r="AE3978" i="73"/>
  <c r="BS2569" i="50"/>
  <c r="Q3918" i="73" s="1"/>
  <c r="AE3922" i="73"/>
  <c r="H3870" i="73"/>
  <c r="BS2564" i="50"/>
  <c r="Q3913" i="73" s="1"/>
  <c r="AA3718" i="73"/>
  <c r="BS2524" i="50"/>
  <c r="Q3873" i="73" s="1"/>
  <c r="AE3877" i="73"/>
  <c r="AA3791" i="73"/>
  <c r="W3800" i="73"/>
  <c r="BS2461" i="50"/>
  <c r="Q3810" i="73" s="1"/>
  <c r="H4206" i="73"/>
  <c r="AA4060" i="73"/>
  <c r="BS2445" i="50"/>
  <c r="Q3794" i="73" s="1"/>
  <c r="AE3745" i="73"/>
  <c r="M3810" i="73"/>
  <c r="AA3852" i="73"/>
  <c r="B3828" i="73"/>
  <c r="H3683" i="73"/>
  <c r="AE3845" i="73"/>
  <c r="AI3852" i="73"/>
  <c r="BS2585" i="50"/>
  <c r="Q3934" i="73" s="1"/>
  <c r="W4039" i="73"/>
  <c r="M3772" i="73"/>
  <c r="H3828" i="73"/>
  <c r="M4107" i="73"/>
  <c r="BS2417" i="50"/>
  <c r="Q3766" i="73" s="1"/>
  <c r="BS2428" i="50"/>
  <c r="Q3777" i="73" s="1"/>
  <c r="B3918" i="73"/>
  <c r="H3770" i="73"/>
  <c r="W3636" i="73"/>
  <c r="B3798" i="73"/>
  <c r="B3936" i="73"/>
  <c r="M3538" i="73"/>
  <c r="AE3796" i="73"/>
  <c r="AA3542" i="73"/>
  <c r="B3556" i="73"/>
  <c r="W3814" i="73"/>
  <c r="AA3821" i="73"/>
  <c r="AI3923" i="73"/>
  <c r="AI3556" i="73"/>
  <c r="M3825" i="73"/>
  <c r="AA3574" i="73"/>
  <c r="M3938" i="73"/>
  <c r="M3783" i="73"/>
  <c r="W3819" i="73"/>
  <c r="B3743" i="73"/>
  <c r="B3769" i="73"/>
  <c r="B3934" i="73"/>
  <c r="H3786" i="73"/>
  <c r="AE3589" i="73"/>
  <c r="AI3775" i="73"/>
  <c r="W3940" i="73"/>
  <c r="BS2621" i="50"/>
  <c r="Q3970" i="73" s="1"/>
  <c r="B4141" i="73"/>
  <c r="AI3857" i="73"/>
  <c r="AI3865" i="73"/>
  <c r="W3862" i="73"/>
  <c r="B3920" i="73"/>
  <c r="AA3601" i="73"/>
  <c r="H3624" i="73"/>
  <c r="M3631" i="73"/>
  <c r="W3628" i="73"/>
  <c r="AA3635" i="73"/>
  <c r="AI3641" i="73"/>
  <c r="B3649" i="73"/>
  <c r="W3793" i="73"/>
  <c r="W3801" i="73"/>
  <c r="BS2454" i="50"/>
  <c r="Q3803" i="73" s="1"/>
  <c r="AE3890" i="73"/>
  <c r="AE3642" i="73"/>
  <c r="AI3649" i="73"/>
  <c r="W3660" i="73"/>
  <c r="AA3667" i="73"/>
  <c r="AI3689" i="73"/>
  <c r="AE3578" i="73"/>
  <c r="AI3585" i="73"/>
  <c r="W3596" i="73"/>
  <c r="AA3603" i="73"/>
  <c r="AI3873" i="73"/>
  <c r="AI3881" i="73"/>
  <c r="AE3598" i="73"/>
  <c r="M3859" i="73"/>
  <c r="AE3757" i="73"/>
  <c r="B4043" i="73"/>
  <c r="W3984" i="73"/>
  <c r="AE3784" i="73"/>
  <c r="W3898" i="73"/>
  <c r="H3864" i="73"/>
  <c r="M3947" i="73"/>
  <c r="BS2511" i="50"/>
  <c r="Q3860" i="73" s="1"/>
  <c r="B3897" i="73"/>
  <c r="H3912" i="73"/>
  <c r="H3831" i="73"/>
  <c r="W3928" i="73"/>
  <c r="B4109" i="73"/>
  <c r="AE4080" i="73"/>
  <c r="AI4095" i="73"/>
  <c r="B4111" i="73"/>
  <c r="BS2623" i="50"/>
  <c r="Q3972" i="73" s="1"/>
  <c r="W4128" i="73"/>
  <c r="AI3657" i="73"/>
  <c r="B3665" i="73"/>
  <c r="AA3675" i="73"/>
  <c r="AE3682" i="73"/>
  <c r="AE3791" i="73"/>
  <c r="AE3905" i="73"/>
  <c r="M4055" i="73"/>
  <c r="B3597" i="73"/>
  <c r="M3603" i="73"/>
  <c r="H3884" i="73"/>
  <c r="AE3771" i="73"/>
  <c r="AA3780" i="73"/>
  <c r="H4030" i="73"/>
  <c r="AE4048" i="73"/>
  <c r="AI3977" i="73"/>
  <c r="M4064" i="73"/>
  <c r="M4155" i="73"/>
  <c r="BS2742" i="50"/>
  <c r="Q4091" i="73" s="1"/>
  <c r="AE3989" i="73"/>
  <c r="AI3790" i="73"/>
  <c r="B3986" i="73"/>
  <c r="H4001" i="73"/>
  <c r="AA4010" i="73"/>
  <c r="W4023" i="73"/>
  <c r="AI4113" i="73"/>
  <c r="BS2779" i="50"/>
  <c r="Q4128" i="73" s="1"/>
  <c r="AA3892" i="73"/>
  <c r="B3717" i="73"/>
  <c r="H3724" i="73"/>
  <c r="W3728" i="73"/>
  <c r="AE3734" i="73"/>
  <c r="W3885" i="73"/>
  <c r="B3850" i="73"/>
  <c r="AE3961" i="73"/>
  <c r="H3667" i="73"/>
  <c r="W3671" i="73"/>
  <c r="M3826" i="73"/>
  <c r="AA3592" i="73"/>
  <c r="AI3598" i="73"/>
  <c r="BS2260" i="50"/>
  <c r="Q3609" i="73" s="1"/>
  <c r="W3756" i="73"/>
  <c r="AE3852" i="73"/>
  <c r="BS2314" i="50"/>
  <c r="Q3663" i="73" s="1"/>
  <c r="M3668" i="73"/>
  <c r="W3677" i="73"/>
  <c r="AE3677" i="73"/>
  <c r="AI3710" i="73"/>
  <c r="BS2372" i="50"/>
  <c r="Q3721" i="73" s="1"/>
  <c r="AE3725" i="73"/>
  <c r="H3778" i="73"/>
  <c r="W3782" i="73"/>
  <c r="W3823" i="73"/>
  <c r="B3682" i="73"/>
  <c r="AI3686" i="73"/>
  <c r="BS2342" i="50"/>
  <c r="Q3691" i="73" s="1"/>
  <c r="W3729" i="73"/>
  <c r="B3740" i="73"/>
  <c r="B3779" i="73"/>
  <c r="BS2334" i="50"/>
  <c r="Q3683" i="73" s="1"/>
  <c r="AA3692" i="73"/>
  <c r="AI3692" i="73"/>
  <c r="B3726" i="73"/>
  <c r="AI3740" i="73"/>
  <c r="BS2459" i="50"/>
  <c r="Q3808" i="73" s="1"/>
  <c r="AE3812" i="73"/>
  <c r="AE3717" i="73"/>
  <c r="B3884" i="73"/>
  <c r="H3697" i="73"/>
  <c r="B3702" i="73"/>
  <c r="W3711" i="73"/>
  <c r="W3745" i="73"/>
  <c r="H3761" i="73"/>
  <c r="BS2475" i="50"/>
  <c r="Q3824" i="73" s="1"/>
  <c r="AI3732" i="73"/>
  <c r="W3792" i="73"/>
  <c r="BS2284" i="50"/>
  <c r="Q3633" i="73" s="1"/>
  <c r="AE3637" i="73"/>
  <c r="W3807" i="73"/>
  <c r="AE3950" i="73"/>
  <c r="BS2468" i="50"/>
  <c r="Q3817" i="73" s="1"/>
  <c r="B3652" i="73"/>
  <c r="H3811" i="73"/>
  <c r="BS2316" i="50"/>
  <c r="Q3665" i="73" s="1"/>
  <c r="M3903" i="73"/>
  <c r="AA3907" i="73"/>
  <c r="AA3809" i="73"/>
  <c r="W3703" i="73"/>
  <c r="M3858" i="73"/>
  <c r="AA3862" i="73"/>
  <c r="BS2364" i="50"/>
  <c r="Q3713" i="73" s="1"/>
  <c r="B3876" i="73"/>
  <c r="H3883" i="73"/>
  <c r="H4006" i="73"/>
  <c r="W3887" i="73"/>
  <c r="AE4024" i="73"/>
  <c r="AA3787" i="73"/>
  <c r="AI3876" i="73"/>
  <c r="B3732" i="73"/>
  <c r="AE3646" i="73"/>
  <c r="M3800" i="73"/>
  <c r="H3809" i="73"/>
  <c r="M4032" i="73"/>
  <c r="M3683" i="73"/>
  <c r="AA3687" i="73"/>
  <c r="BS2341" i="50"/>
  <c r="Q3690" i="73" s="1"/>
  <c r="AE3694" i="73"/>
  <c r="B3701" i="73"/>
  <c r="AE3851" i="73"/>
  <c r="AA3860" i="73"/>
  <c r="B3976" i="73"/>
  <c r="AI3701" i="73"/>
  <c r="B3709" i="73"/>
  <c r="AA3719" i="73"/>
  <c r="BS2373" i="50"/>
  <c r="Q3722" i="73" s="1"/>
  <c r="H3827" i="73"/>
  <c r="AI4026" i="73"/>
  <c r="AI3637" i="73"/>
  <c r="B3645" i="73"/>
  <c r="AA3655" i="73"/>
  <c r="BS2309" i="50"/>
  <c r="Q3658" i="73" s="1"/>
  <c r="M3816" i="73"/>
  <c r="AA3849" i="73"/>
  <c r="BS2435" i="50"/>
  <c r="Q3784" i="73" s="1"/>
  <c r="H3802" i="73"/>
  <c r="AA3805" i="73"/>
  <c r="M3707" i="73"/>
  <c r="BS2404" i="50"/>
  <c r="Q3753" i="73" s="1"/>
  <c r="M3922" i="73"/>
  <c r="AI3723" i="73"/>
  <c r="H3748" i="73"/>
  <c r="W3752" i="73"/>
  <c r="M3755" i="73"/>
  <c r="M3912" i="73"/>
  <c r="H3921" i="73"/>
  <c r="AA3916" i="73"/>
  <c r="W3925" i="73"/>
  <c r="B3893" i="73"/>
  <c r="M3980" i="73"/>
  <c r="W3742" i="73"/>
  <c r="BS2413" i="50"/>
  <c r="Q3762" i="73" s="1"/>
  <c r="AE3766" i="73"/>
  <c r="AE3773" i="73"/>
  <c r="BS2423" i="50"/>
  <c r="Q3772" i="73" s="1"/>
  <c r="AI3930" i="73"/>
  <c r="M3951" i="73"/>
  <c r="W3861" i="73"/>
  <c r="H4033" i="73"/>
  <c r="BS2349" i="50"/>
  <c r="Q3698" i="73" s="1"/>
  <c r="AE3702" i="73"/>
  <c r="AI3709" i="73"/>
  <c r="H3716" i="73"/>
  <c r="AI3866" i="73"/>
  <c r="AE3875" i="73"/>
  <c r="M3780" i="73"/>
  <c r="AA3823" i="73"/>
  <c r="H3836" i="73"/>
  <c r="BS2441" i="50"/>
  <c r="Q3790" i="73" s="1"/>
  <c r="BS2289" i="50"/>
  <c r="Q3638" i="73" s="1"/>
  <c r="B3565" i="73"/>
  <c r="H3572" i="73"/>
  <c r="AE3582" i="73"/>
  <c r="H3852" i="73"/>
  <c r="B3861" i="73"/>
  <c r="W3856" i="73"/>
  <c r="AA3974" i="73"/>
  <c r="W4061" i="73"/>
  <c r="AA3583" i="73"/>
  <c r="BS2237" i="50"/>
  <c r="Q3586" i="73" s="1"/>
  <c r="AE3590" i="73"/>
  <c r="AE3870" i="73"/>
  <c r="AA3879" i="73"/>
  <c r="BS2213" i="50"/>
  <c r="Q3562" i="73" s="1"/>
  <c r="AE3825" i="73"/>
  <c r="AE3733" i="73"/>
  <c r="AI3752" i="73"/>
  <c r="AE3806" i="73"/>
  <c r="AA3815" i="73"/>
  <c r="H4144" i="73"/>
  <c r="BS2613" i="50"/>
  <c r="Q3962" i="73" s="1"/>
  <c r="AE3896" i="73"/>
  <c r="H3980" i="73"/>
  <c r="B3923" i="73"/>
  <c r="B3883" i="73"/>
  <c r="AI3949" i="73"/>
  <c r="M3857" i="73"/>
  <c r="H3603" i="73"/>
  <c r="AA3861" i="73"/>
  <c r="W3607" i="73"/>
  <c r="B3875" i="73"/>
  <c r="H3882" i="73"/>
  <c r="W3886" i="73"/>
  <c r="H3919" i="73"/>
  <c r="H3787" i="73"/>
  <c r="W3923" i="73"/>
  <c r="AE3898" i="73"/>
  <c r="H3969" i="73"/>
  <c r="BS2268" i="50"/>
  <c r="Q3617" i="73" s="1"/>
  <c r="AI3875" i="73"/>
  <c r="AE3621" i="73"/>
  <c r="H3635" i="73"/>
  <c r="BS2584" i="50"/>
  <c r="Q3933" i="73" s="1"/>
  <c r="BS2452" i="50"/>
  <c r="Q3801" i="73" s="1"/>
  <c r="AE3937" i="73"/>
  <c r="B3697" i="73"/>
  <c r="BS2204" i="50"/>
  <c r="Q3553" i="73" s="1"/>
  <c r="AI3811" i="73"/>
  <c r="AE3557" i="73"/>
  <c r="H3571" i="73"/>
  <c r="AA3829" i="73"/>
  <c r="AE3836" i="73"/>
  <c r="H4035" i="73"/>
  <c r="B3770" i="73"/>
  <c r="AE3963" i="73"/>
  <c r="AE4033" i="73"/>
  <c r="BS2645" i="50"/>
  <c r="Q3994" i="73" s="1"/>
  <c r="B3791" i="73"/>
  <c r="BS2789" i="50"/>
  <c r="Q4138" i="73" s="1"/>
  <c r="B3989" i="73"/>
  <c r="AE3967" i="73"/>
  <c r="H4068" i="73"/>
  <c r="H3985" i="73"/>
  <c r="M4083" i="73"/>
  <c r="M4000" i="73"/>
  <c r="BS2488" i="50"/>
  <c r="Q3837" i="73" s="1"/>
  <c r="AI4000" i="73"/>
  <c r="BS2670" i="50"/>
  <c r="Q4019" i="73" s="1"/>
  <c r="W4045" i="73"/>
  <c r="W3869" i="73"/>
  <c r="AA3986" i="73"/>
  <c r="AA4050" i="73"/>
  <c r="H4085" i="73"/>
  <c r="BS2655" i="50"/>
  <c r="Q4004" i="73" s="1"/>
  <c r="AI3636" i="73"/>
  <c r="B3796" i="73"/>
  <c r="M3650" i="73"/>
  <c r="W3892" i="73"/>
  <c r="BS2531" i="50"/>
  <c r="Q3880" i="73" s="1"/>
  <c r="AE3913" i="73"/>
  <c r="W3956" i="73"/>
  <c r="H3830" i="73"/>
  <c r="BS2487" i="50"/>
  <c r="Q3836" i="73" s="1"/>
  <c r="B3935" i="73"/>
  <c r="AE3949" i="73"/>
  <c r="AA3950" i="73"/>
  <c r="AA3782" i="73"/>
  <c r="M4035" i="73"/>
  <c r="M3897" i="73"/>
  <c r="AA3993" i="73"/>
  <c r="AA3940" i="73"/>
  <c r="AA4025" i="73"/>
  <c r="B4122" i="73"/>
  <c r="BS2217" i="50"/>
  <c r="Q3566" i="73" s="1"/>
  <c r="W3852" i="73"/>
  <c r="AI3951" i="73"/>
  <c r="BS2774" i="50"/>
  <c r="Q4123" i="73" s="1"/>
  <c r="AI3798" i="73"/>
  <c r="BS2462" i="50"/>
  <c r="Q3811" i="73" s="1"/>
  <c r="AI3814" i="73"/>
  <c r="W3716" i="73"/>
  <c r="B4028" i="73"/>
  <c r="AI3976" i="73"/>
  <c r="B3992" i="73"/>
  <c r="H4007" i="73"/>
  <c r="M4022" i="73"/>
  <c r="H4031" i="73"/>
  <c r="AE3697" i="73"/>
  <c r="B3848" i="73"/>
  <c r="H3855" i="73"/>
  <c r="AE3865" i="73"/>
  <c r="BS2639" i="50"/>
  <c r="Q3988" i="73" s="1"/>
  <c r="B4007" i="73"/>
  <c r="AE3686" i="73"/>
  <c r="AI3693" i="73"/>
  <c r="W3704" i="73"/>
  <c r="B3611" i="73"/>
  <c r="H3776" i="73"/>
  <c r="AI3757" i="73"/>
  <c r="M3841" i="73"/>
  <c r="BS2604" i="50"/>
  <c r="Q3953" i="73" s="1"/>
  <c r="AA3322" i="73"/>
  <c r="M3665" i="73"/>
  <c r="AA3669" i="73"/>
  <c r="B3723" i="73"/>
  <c r="M3713" i="73"/>
  <c r="AI3783" i="73"/>
  <c r="B3812" i="73"/>
  <c r="AA4022" i="73"/>
  <c r="AI3683" i="73"/>
  <c r="AA3741" i="73"/>
  <c r="AI3731" i="73"/>
  <c r="M3566" i="73"/>
  <c r="BS2431" i="50"/>
  <c r="Q3780" i="73" s="1"/>
  <c r="AI3796" i="73"/>
  <c r="W3952" i="73"/>
  <c r="AE3337" i="73"/>
  <c r="BS2331" i="50"/>
  <c r="Q3680" i="73" s="1"/>
  <c r="W3694" i="73"/>
  <c r="AE3684" i="73"/>
  <c r="H3738" i="73"/>
  <c r="BS2379" i="50"/>
  <c r="Q3728" i="73" s="1"/>
  <c r="AA3554" i="73"/>
  <c r="H3814" i="73"/>
  <c r="AA4009" i="73"/>
  <c r="H4027" i="73"/>
  <c r="B3699" i="73"/>
  <c r="AE3756" i="73"/>
  <c r="B3747" i="73"/>
  <c r="W3850" i="73"/>
  <c r="B3653" i="73"/>
  <c r="H3660" i="73"/>
  <c r="W3664" i="73"/>
  <c r="AE3670" i="73"/>
  <c r="W3821" i="73"/>
  <c r="BS2482" i="50"/>
  <c r="Q3831" i="73" s="1"/>
  <c r="M3840" i="73"/>
  <c r="BS2714" i="50"/>
  <c r="Q4063" i="73" s="1"/>
  <c r="AA3671" i="73"/>
  <c r="BS2325" i="50"/>
  <c r="Q3674" i="73" s="1"/>
  <c r="AE3678" i="73"/>
  <c r="H3692" i="73"/>
  <c r="BS2463" i="50"/>
  <c r="Q3812" i="73" s="1"/>
  <c r="AE3708" i="73"/>
  <c r="B3733" i="73"/>
  <c r="H3740" i="73"/>
  <c r="BS2397" i="50"/>
  <c r="Q3746" i="73" s="1"/>
  <c r="H3897" i="73"/>
  <c r="B3906" i="73"/>
  <c r="W3901" i="73"/>
  <c r="AI3892" i="73"/>
  <c r="M3747" i="73"/>
  <c r="AA3751" i="73"/>
  <c r="BS2405" i="50"/>
  <c r="Q3754" i="73" s="1"/>
  <c r="AE3758" i="73"/>
  <c r="AI3879" i="73"/>
  <c r="B3916" i="73"/>
  <c r="AI3924" i="73"/>
  <c r="AE3787" i="73"/>
  <c r="B3664" i="73"/>
  <c r="W3811" i="73"/>
  <c r="M3814" i="73"/>
  <c r="AA3818" i="73"/>
  <c r="BS2472" i="50"/>
  <c r="Q3821" i="73" s="1"/>
  <c r="B3832" i="73"/>
  <c r="B3917" i="73"/>
  <c r="AI3925" i="73"/>
  <c r="AA3970" i="73"/>
  <c r="AA3682" i="73"/>
  <c r="AI3832" i="73"/>
  <c r="B3840" i="73"/>
  <c r="AA3850" i="73"/>
  <c r="M3931" i="73"/>
  <c r="M3942" i="73"/>
  <c r="AA3935" i="73"/>
  <c r="M3834" i="73"/>
  <c r="AA3618" i="73"/>
  <c r="B3871" i="73"/>
  <c r="H3878" i="73"/>
  <c r="W3882" i="73"/>
  <c r="AE3888" i="73"/>
  <c r="AA3786" i="73"/>
  <c r="B3932" i="73"/>
  <c r="AA3943" i="73"/>
  <c r="W3936" i="73"/>
  <c r="B3839" i="73"/>
  <c r="W3783" i="73"/>
  <c r="AA3936" i="73"/>
  <c r="W3894" i="73"/>
  <c r="W3835" i="73"/>
  <c r="H3916" i="73"/>
  <c r="B3925" i="73"/>
  <c r="W3920" i="73"/>
  <c r="AE3917" i="73"/>
  <c r="B3872" i="73"/>
  <c r="H3879" i="73"/>
  <c r="W3883" i="73"/>
  <c r="AI3793" i="73"/>
  <c r="AI3801" i="73"/>
  <c r="AI3974" i="73"/>
  <c r="H3743" i="73"/>
  <c r="BS2437" i="50"/>
  <c r="Q3786" i="73" s="1"/>
  <c r="AE3790" i="73"/>
  <c r="H3747" i="73"/>
  <c r="M3754" i="73"/>
  <c r="W3812" i="73"/>
  <c r="W3820" i="73"/>
  <c r="W3688" i="73"/>
  <c r="M3848" i="73"/>
  <c r="H3679" i="73"/>
  <c r="AA3826" i="73"/>
  <c r="BS2480" i="50"/>
  <c r="Q3829" i="73" s="1"/>
  <c r="AE3833" i="73"/>
  <c r="H3847" i="73"/>
  <c r="H3932" i="73"/>
  <c r="B3944" i="73"/>
  <c r="M3607" i="73"/>
  <c r="H3888" i="73"/>
  <c r="B3752" i="73"/>
  <c r="W3832" i="73"/>
  <c r="B3765" i="73"/>
  <c r="AE3915" i="73"/>
  <c r="AA3924" i="73"/>
  <c r="H3798" i="73"/>
  <c r="W3802" i="73"/>
  <c r="M3805" i="73"/>
  <c r="AI3815" i="73"/>
  <c r="M3917" i="73"/>
  <c r="H3926" i="73"/>
  <c r="AA3921" i="73"/>
  <c r="W3833" i="73"/>
  <c r="H3979" i="73"/>
  <c r="AE3816" i="73"/>
  <c r="AI3823" i="73"/>
  <c r="W3834" i="73"/>
  <c r="AI3935" i="73"/>
  <c r="W3951" i="73"/>
  <c r="H3568" i="73"/>
  <c r="BS2573" i="50"/>
  <c r="Q3922" i="73" s="1"/>
  <c r="B3739" i="73"/>
  <c r="W3760" i="73"/>
  <c r="M3763" i="73"/>
  <c r="AA3767" i="73"/>
  <c r="H3771" i="73"/>
  <c r="W3770" i="73"/>
  <c r="BS2578" i="50"/>
  <c r="Q3927" i="73" s="1"/>
  <c r="M3936" i="73"/>
  <c r="AE3931" i="73"/>
  <c r="B3572" i="73"/>
  <c r="AI3819" i="73"/>
  <c r="BS2601" i="50"/>
  <c r="Q3950" i="73" s="1"/>
  <c r="AE3974" i="73"/>
  <c r="AA3855" i="73"/>
  <c r="W3864" i="73"/>
  <c r="AE3622" i="73"/>
  <c r="AI3629" i="73"/>
  <c r="W3640" i="73"/>
  <c r="M3643" i="73"/>
  <c r="H3801" i="73"/>
  <c r="B3810" i="73"/>
  <c r="AI3978" i="73"/>
  <c r="H3644" i="73"/>
  <c r="W3648" i="73"/>
  <c r="M3651" i="73"/>
  <c r="AI3661" i="73"/>
  <c r="BS2466" i="50"/>
  <c r="Q3815" i="73" s="1"/>
  <c r="M3824" i="73"/>
  <c r="AI3854" i="73"/>
  <c r="H3580" i="73"/>
  <c r="W3584" i="73"/>
  <c r="M3587" i="73"/>
  <c r="AI3597" i="73"/>
  <c r="M3867" i="73"/>
  <c r="H3876" i="73"/>
  <c r="AA3871" i="73"/>
  <c r="W3880" i="73"/>
  <c r="B4062" i="73"/>
  <c r="W3616" i="73"/>
  <c r="AI3778" i="73"/>
  <c r="H4156" i="73"/>
  <c r="W4043" i="73"/>
  <c r="M3904" i="73"/>
  <c r="W3986" i="73"/>
  <c r="AI3911" i="73"/>
  <c r="M3995" i="73"/>
  <c r="AE3998" i="73"/>
  <c r="AA3926" i="73"/>
  <c r="AA4017" i="73"/>
  <c r="AE3945" i="73"/>
  <c r="H4029" i="73"/>
  <c r="M4189" i="73"/>
  <c r="M3982" i="73"/>
  <c r="BS2648" i="50"/>
  <c r="Q3997" i="73" s="1"/>
  <c r="H3825" i="73"/>
  <c r="AE4056" i="73"/>
  <c r="AI4062" i="73"/>
  <c r="W3656" i="73"/>
  <c r="M3659" i="73"/>
  <c r="AA3663" i="73"/>
  <c r="BS2317" i="50"/>
  <c r="Q3666" i="73" s="1"/>
  <c r="B3677" i="73"/>
  <c r="BS2490" i="50"/>
  <c r="Q3839" i="73" s="1"/>
  <c r="W3789" i="73"/>
  <c r="AA3595" i="73"/>
  <c r="AE3602" i="73"/>
  <c r="W3876" i="73"/>
  <c r="W3884" i="73"/>
  <c r="BS2537" i="50"/>
  <c r="Q3886" i="73" s="1"/>
  <c r="AA3920" i="73"/>
  <c r="B3774" i="73"/>
  <c r="B3782" i="73"/>
  <c r="W4160" i="73"/>
  <c r="BS2633" i="50"/>
  <c r="Q3982" i="73" s="1"/>
  <c r="H3781" i="73"/>
  <c r="AE3765" i="73"/>
  <c r="B3841" i="73"/>
  <c r="BS2607" i="50"/>
  <c r="Q3956" i="73" s="1"/>
  <c r="AE3819" i="73"/>
  <c r="AI3625" i="73"/>
  <c r="M3804" i="73"/>
  <c r="AE3807" i="73"/>
  <c r="BS2546" i="50"/>
  <c r="Q3895" i="73" s="1"/>
  <c r="AI3870" i="73"/>
  <c r="W3829" i="73"/>
  <c r="AE3977" i="73"/>
  <c r="AI3992" i="73"/>
  <c r="B4008" i="73"/>
  <c r="H4023" i="73"/>
  <c r="AI3695" i="73"/>
  <c r="BS2369" i="50"/>
  <c r="Q3718" i="73" s="1"/>
  <c r="AE3722" i="73"/>
  <c r="AI3729" i="73"/>
  <c r="H3736" i="73"/>
  <c r="M3743" i="73"/>
  <c r="AE3887" i="73"/>
  <c r="AA3747" i="73"/>
  <c r="AI3858" i="73"/>
  <c r="AE3573" i="73"/>
  <c r="BS2499" i="50"/>
  <c r="Q3848" i="73" s="1"/>
  <c r="AA3351" i="73"/>
  <c r="W3356" i="73"/>
  <c r="B3680" i="73"/>
  <c r="M3670" i="73"/>
  <c r="AI3759" i="73"/>
  <c r="BS2300" i="50"/>
  <c r="Q3649" i="73" s="1"/>
  <c r="H3819" i="73"/>
  <c r="AA3698" i="73"/>
  <c r="AI3688" i="73"/>
  <c r="M3742" i="73"/>
  <c r="M3634" i="73"/>
  <c r="B3804" i="73"/>
  <c r="AE3366" i="73"/>
  <c r="AA3371" i="73"/>
  <c r="H3695" i="73"/>
  <c r="BS2336" i="50"/>
  <c r="Q3685" i="73" s="1"/>
  <c r="W3699" i="73"/>
  <c r="W3723" i="73"/>
  <c r="M3554" i="73"/>
  <c r="AE3713" i="73"/>
  <c r="B3704" i="73"/>
  <c r="AI3758" i="73"/>
  <c r="AA3590" i="73"/>
  <c r="AE3633" i="73"/>
  <c r="H3886" i="73"/>
  <c r="H3791" i="73"/>
  <c r="AE3801" i="73"/>
  <c r="M3891" i="73"/>
  <c r="B3957" i="73"/>
  <c r="AA3895" i="73"/>
  <c r="AA3802" i="73"/>
  <c r="BS2456" i="50"/>
  <c r="Q3805" i="73" s="1"/>
  <c r="AE3809" i="73"/>
  <c r="B3901" i="73"/>
  <c r="AI3909" i="73"/>
  <c r="H3918" i="73"/>
  <c r="BS2360" i="50"/>
  <c r="Q3709" i="73" s="1"/>
  <c r="AI3856" i="73"/>
  <c r="B3864" i="73"/>
  <c r="AA3874" i="73"/>
  <c r="BS2528" i="50"/>
  <c r="Q3877" i="73" s="1"/>
  <c r="BS2687" i="50"/>
  <c r="Q4036" i="73" s="1"/>
  <c r="B3728" i="73"/>
  <c r="W3875" i="73"/>
  <c r="M3878" i="73"/>
  <c r="AA3882" i="73"/>
  <c r="BS2536" i="50"/>
  <c r="Q3885" i="73" s="1"/>
  <c r="W3652" i="73"/>
  <c r="AE3630" i="73"/>
  <c r="AA3796" i="73"/>
  <c r="H3662" i="73"/>
  <c r="B3689" i="73"/>
  <c r="H3696" i="73"/>
  <c r="W3700" i="73"/>
  <c r="BS2353" i="50"/>
  <c r="Q3702" i="73" s="1"/>
  <c r="B3854" i="73"/>
  <c r="B3862" i="73"/>
  <c r="AE3680" i="73"/>
  <c r="M3703" i="73"/>
  <c r="BS2361" i="50"/>
  <c r="Q3710" i="73" s="1"/>
  <c r="AA3707" i="73"/>
  <c r="AE3714" i="73"/>
  <c r="B3721" i="73"/>
  <c r="H3728" i="73"/>
  <c r="AA3872" i="73"/>
  <c r="AA3880" i="73"/>
  <c r="AE3792" i="73"/>
  <c r="H3920" i="73"/>
  <c r="AE3616" i="73"/>
  <c r="M3639" i="73"/>
  <c r="BS2297" i="50"/>
  <c r="Q3646" i="73" s="1"/>
  <c r="AA3643" i="73"/>
  <c r="AE3650" i="73"/>
  <c r="B3657" i="73"/>
  <c r="H3664" i="73"/>
  <c r="AA3808" i="73"/>
  <c r="AA3816" i="73"/>
  <c r="B3894" i="73"/>
  <c r="AI3831" i="73"/>
  <c r="AA3894" i="73"/>
  <c r="B3759" i="73"/>
  <c r="AE3788" i="73"/>
  <c r="W3902" i="73"/>
  <c r="AI3705" i="73"/>
  <c r="B3713" i="73"/>
  <c r="W3857" i="73"/>
  <c r="W3865" i="73"/>
  <c r="M3746" i="73"/>
  <c r="AI3863" i="73"/>
  <c r="AI3727" i="73"/>
  <c r="AI3753" i="73"/>
  <c r="H3779" i="73"/>
  <c r="AI3918" i="73"/>
  <c r="B3771" i="73"/>
  <c r="H3742" i="73"/>
  <c r="H3768" i="73"/>
  <c r="W3746" i="73"/>
  <c r="H3933" i="73"/>
  <c r="M3785" i="73"/>
  <c r="W3937" i="73"/>
  <c r="AI3808" i="73"/>
  <c r="M3691" i="73"/>
  <c r="H3857" i="73"/>
  <c r="M3677" i="73"/>
  <c r="H3704" i="73"/>
  <c r="M3711" i="73"/>
  <c r="W3708" i="73"/>
  <c r="AA3715" i="73"/>
  <c r="H3869" i="73"/>
  <c r="H3877" i="73"/>
  <c r="W3873" i="73"/>
  <c r="W3881" i="73"/>
  <c r="W3604" i="73"/>
  <c r="BS2265" i="50"/>
  <c r="Q3614" i="73" s="1"/>
  <c r="M3758" i="73"/>
  <c r="M3819" i="73"/>
  <c r="BS2610" i="50"/>
  <c r="Q3959" i="73" s="1"/>
  <c r="W4030" i="73"/>
  <c r="B3789" i="73"/>
  <c r="B3790" i="73"/>
  <c r="AA3563" i="73"/>
  <c r="AE3570" i="73"/>
  <c r="W3588" i="73"/>
  <c r="BS2505" i="50"/>
  <c r="Q3854" i="73" s="1"/>
  <c r="BS2513" i="50"/>
  <c r="Q3862" i="73" s="1"/>
  <c r="AE3858" i="73"/>
  <c r="AE3866" i="73"/>
  <c r="H3592" i="73"/>
  <c r="M3599" i="73"/>
  <c r="B3873" i="73"/>
  <c r="B3881" i="73"/>
  <c r="AI3917" i="73"/>
  <c r="H3887" i="73"/>
  <c r="M3787" i="73"/>
  <c r="W3751" i="73"/>
  <c r="AA3758" i="73"/>
  <c r="B3809" i="73"/>
  <c r="B3817" i="73"/>
  <c r="B3940" i="73"/>
  <c r="W3830" i="73"/>
  <c r="BS2491" i="50"/>
  <c r="Q3840" i="73" s="1"/>
  <c r="AA3769" i="73"/>
  <c r="AA3803" i="73"/>
  <c r="M4041" i="73"/>
  <c r="BS2567" i="50"/>
  <c r="Q3916" i="73" s="1"/>
  <c r="M3925" i="73"/>
  <c r="AE3920" i="73"/>
  <c r="AA3929" i="73"/>
  <c r="B3604" i="73"/>
  <c r="W3603" i="73"/>
  <c r="AI3855" i="73"/>
  <c r="B3863" i="73"/>
  <c r="AA3873" i="73"/>
  <c r="BS2527" i="50"/>
  <c r="Q3876" i="73" s="1"/>
  <c r="BS2572" i="50"/>
  <c r="Q3921" i="73" s="1"/>
  <c r="AI3916" i="73"/>
  <c r="AE3925" i="73"/>
  <c r="W3874" i="73"/>
  <c r="M3877" i="73"/>
  <c r="AA3881" i="73"/>
  <c r="BS2535" i="50"/>
  <c r="Q3884" i="73" s="1"/>
  <c r="H3931" i="73"/>
  <c r="AI3941" i="73"/>
  <c r="W3935" i="73"/>
  <c r="AI3862" i="73"/>
  <c r="W3810" i="73"/>
  <c r="M3813" i="73"/>
  <c r="AA3817" i="73"/>
  <c r="BS2471" i="50"/>
  <c r="Q3820" i="73" s="1"/>
  <c r="B3831" i="73"/>
  <c r="BS2583" i="50"/>
  <c r="Q3932" i="73" s="1"/>
  <c r="AE3936" i="73"/>
  <c r="AI3605" i="73"/>
  <c r="AI3885" i="73"/>
  <c r="BS2501" i="50"/>
  <c r="Q3850" i="73" s="1"/>
  <c r="AA3750" i="73"/>
  <c r="AI3825" i="73"/>
  <c r="B3835" i="73"/>
  <c r="AI3967" i="73"/>
  <c r="AI3989" i="73"/>
  <c r="AE3805" i="73"/>
  <c r="AA3857" i="73"/>
  <c r="M3914" i="73"/>
  <c r="AE4086" i="73"/>
  <c r="AI4101" i="73"/>
  <c r="BS2532" i="50"/>
  <c r="Q3881" i="73" s="1"/>
  <c r="AA3919" i="73"/>
  <c r="AE4023" i="73"/>
  <c r="B3968" i="73"/>
  <c r="H3983" i="73"/>
  <c r="M3998" i="73"/>
  <c r="BS2664" i="50"/>
  <c r="Q4013" i="73" s="1"/>
  <c r="B4023" i="73"/>
  <c r="W3787" i="73"/>
  <c r="M3790" i="73"/>
  <c r="AA3794" i="73"/>
  <c r="BS2448" i="50"/>
  <c r="Q3797" i="73" s="1"/>
  <c r="BS2605" i="50"/>
  <c r="Q3954" i="73" s="1"/>
  <c r="AE3894" i="73"/>
  <c r="M3570" i="73"/>
  <c r="AE3828" i="73"/>
  <c r="M3937" i="73"/>
  <c r="M3849" i="73"/>
  <c r="AA3853" i="73"/>
  <c r="H3955" i="73"/>
  <c r="AA3928" i="73"/>
  <c r="M4039" i="73"/>
  <c r="AA4043" i="73"/>
  <c r="AA3901" i="73"/>
  <c r="M3983" i="73"/>
  <c r="H3866" i="73"/>
  <c r="BS2525" i="50"/>
  <c r="Q3874" i="73" s="1"/>
  <c r="W3860" i="73"/>
  <c r="AA3958" i="73"/>
  <c r="AA3828" i="73"/>
  <c r="B3633" i="73"/>
  <c r="AI3920" i="73"/>
  <c r="M3812" i="73"/>
  <c r="H3977" i="73"/>
  <c r="AE3815" i="73"/>
  <c r="M3992" i="73"/>
  <c r="BS2559" i="50"/>
  <c r="Q3908" i="73" s="1"/>
  <c r="BS2624" i="50"/>
  <c r="Q3973" i="73" s="1"/>
  <c r="AA4081" i="73"/>
  <c r="AE4096" i="73"/>
  <c r="AI4111" i="73"/>
  <c r="M4141" i="73"/>
  <c r="W3939" i="73"/>
  <c r="AA3846" i="73"/>
  <c r="BS2348" i="50"/>
  <c r="Q3697" i="73" s="1"/>
  <c r="AE3701" i="73"/>
  <c r="W3871" i="73"/>
  <c r="AI3961" i="73"/>
  <c r="B3836" i="73"/>
  <c r="BS2434" i="50"/>
  <c r="Q3783" i="73" s="1"/>
  <c r="AE4126" i="73"/>
  <c r="M4023" i="73"/>
  <c r="AI3887" i="73"/>
  <c r="AE3785" i="73"/>
  <c r="B3792" i="73"/>
  <c r="AA3934" i="73"/>
  <c r="B3941" i="73"/>
  <c r="BS2606" i="50"/>
  <c r="Q3955" i="73" s="1"/>
  <c r="W3896" i="73"/>
  <c r="B3974" i="73"/>
  <c r="AE3983" i="73"/>
  <c r="BS2659" i="50"/>
  <c r="Q4008" i="73" s="1"/>
  <c r="AE4075" i="73"/>
  <c r="BS2489" i="50"/>
  <c r="Q3838" i="73" s="1"/>
  <c r="AI3910" i="73"/>
  <c r="M3817" i="73"/>
  <c r="AE3820" i="73"/>
  <c r="AI3883" i="73"/>
  <c r="B3788" i="73"/>
  <c r="W3791" i="73"/>
  <c r="AA3854" i="73"/>
  <c r="AA3977" i="73"/>
  <c r="H3867" i="73"/>
  <c r="BS2614" i="50"/>
  <c r="Q3963" i="73" s="1"/>
  <c r="B3963" i="73"/>
  <c r="AI4008" i="73"/>
  <c r="AA3757" i="73"/>
  <c r="BS2436" i="50"/>
  <c r="Q3785" i="73" s="1"/>
  <c r="H3774" i="73"/>
  <c r="W3778" i="73"/>
  <c r="M3781" i="73"/>
  <c r="AI3953" i="73"/>
  <c r="B3895" i="73"/>
  <c r="W3890" i="73"/>
  <c r="B3908" i="73"/>
  <c r="W3724" i="73"/>
  <c r="AA3731" i="73"/>
  <c r="B3886" i="73"/>
  <c r="AA4038" i="73"/>
  <c r="BS2558" i="50"/>
  <c r="Q3907" i="73" s="1"/>
  <c r="H4077" i="73"/>
  <c r="H3905" i="73"/>
  <c r="H3767" i="73"/>
  <c r="AA3847" i="73"/>
  <c r="H3860" i="73"/>
  <c r="B3822" i="73"/>
  <c r="M3627" i="73"/>
  <c r="H3793" i="73"/>
  <c r="AI3810" i="73"/>
  <c r="B4035" i="73"/>
  <c r="H4050" i="73"/>
  <c r="W3877" i="73"/>
  <c r="W4027" i="73"/>
  <c r="AE4035" i="73"/>
  <c r="BS2497" i="50"/>
  <c r="Q3846" i="73" s="1"/>
  <c r="M3941" i="73"/>
  <c r="H3942" i="73"/>
  <c r="AA3804" i="73"/>
  <c r="W3813" i="73"/>
  <c r="B3994" i="73"/>
  <c r="AI4122" i="73"/>
  <c r="AE3610" i="73"/>
  <c r="AI3617" i="73"/>
  <c r="BS2422" i="50"/>
  <c r="Q3771" i="73" s="1"/>
  <c r="BS2430" i="50"/>
  <c r="Q3779" i="73" s="1"/>
  <c r="AE3775" i="73"/>
  <c r="AE3783" i="73"/>
  <c r="M3921" i="73"/>
  <c r="AI4009" i="73"/>
  <c r="H3789" i="73"/>
  <c r="H3797" i="73"/>
  <c r="W3969" i="73"/>
  <c r="M3796" i="73"/>
  <c r="AA3792" i="73"/>
  <c r="AA3800" i="73"/>
  <c r="AA3968" i="73"/>
  <c r="M3985" i="73"/>
  <c r="AE3799" i="73"/>
  <c r="M3880" i="73"/>
  <c r="AE3907" i="73"/>
  <c r="BS2337" i="50"/>
  <c r="Q3686" i="73" s="1"/>
  <c r="BS2502" i="50"/>
  <c r="Q3851" i="73" s="1"/>
  <c r="BS2510" i="50"/>
  <c r="Q3859" i="73" s="1"/>
  <c r="AE3855" i="73"/>
  <c r="BS2458" i="50"/>
  <c r="Q3807" i="73" s="1"/>
  <c r="AI4019" i="73"/>
  <c r="AI4012" i="73"/>
  <c r="M3974" i="73"/>
  <c r="M3876" i="73"/>
  <c r="BS2640" i="50"/>
  <c r="Q3989" i="73" s="1"/>
  <c r="BS2526" i="50"/>
  <c r="Q3875" i="73" s="1"/>
  <c r="B3849" i="73"/>
  <c r="AI3743" i="73"/>
  <c r="AA3773" i="73"/>
  <c r="B3787" i="73"/>
  <c r="W3790" i="73"/>
  <c r="BS2616" i="50"/>
  <c r="Q3965" i="73" s="1"/>
  <c r="AE4100" i="73"/>
  <c r="M4129" i="73"/>
  <c r="H3911" i="73"/>
  <c r="AA3869" i="73"/>
  <c r="BS2484" i="50"/>
  <c r="Q3833" i="73" s="1"/>
  <c r="AI3836" i="73"/>
  <c r="BS2577" i="50"/>
  <c r="Q3926" i="73" s="1"/>
  <c r="AI3785" i="73"/>
  <c r="BS2453" i="50"/>
  <c r="Q3802" i="73" s="1"/>
  <c r="AI3958" i="73"/>
  <c r="AI3805" i="73"/>
  <c r="B3869" i="73"/>
  <c r="AI4106" i="73"/>
  <c r="AE4180" i="73"/>
  <c r="BS2759" i="50"/>
  <c r="Q4108" i="73" s="1"/>
  <c r="B4154" i="73"/>
  <c r="W4203" i="73"/>
  <c r="H3845" i="73"/>
  <c r="AE3746" i="73"/>
  <c r="BS2562" i="50"/>
  <c r="Q3911" i="73" s="1"/>
  <c r="H3850" i="73"/>
  <c r="AE3904" i="73"/>
  <c r="W3922" i="73"/>
  <c r="AI3820" i="73"/>
  <c r="W3919" i="73"/>
  <c r="H3656" i="73"/>
  <c r="M3663" i="73"/>
  <c r="H3821" i="73"/>
  <c r="H3829" i="73"/>
  <c r="W3825" i="73"/>
  <c r="H3965" i="73"/>
  <c r="AA3982" i="73"/>
  <c r="AA4076" i="73"/>
  <c r="B3845" i="73"/>
  <c r="AI3891" i="73"/>
  <c r="AA3909" i="73"/>
  <c r="AE3942" i="73"/>
  <c r="B3859" i="73"/>
  <c r="AA3906" i="73"/>
  <c r="W4136" i="73"/>
  <c r="H3990" i="73"/>
  <c r="AE3829" i="73"/>
  <c r="AI3921" i="73"/>
  <c r="AI4051" i="73"/>
  <c r="W3987" i="73"/>
  <c r="AA4002" i="73"/>
  <c r="AE4017" i="73"/>
  <c r="W3964" i="73"/>
  <c r="AI4109" i="73"/>
  <c r="W3759" i="73"/>
  <c r="M3762" i="73"/>
  <c r="BS2420" i="50"/>
  <c r="Q3769" i="73" s="1"/>
  <c r="AA3771" i="73"/>
  <c r="AA3827" i="73"/>
  <c r="AA3835" i="73"/>
  <c r="H3792" i="73"/>
  <c r="W3903" i="73"/>
  <c r="AI3844" i="73"/>
  <c r="H3699" i="73"/>
  <c r="B3937" i="73"/>
  <c r="BS2516" i="50"/>
  <c r="Q3865" i="73" s="1"/>
  <c r="AE3869" i="73"/>
  <c r="AA3954" i="73"/>
  <c r="AI4039" i="73"/>
  <c r="B4078" i="73"/>
  <c r="M3882" i="73"/>
  <c r="B3777" i="73"/>
  <c r="BS2485" i="50"/>
  <c r="Q3834" i="73" s="1"/>
  <c r="B3959" i="73"/>
  <c r="B3939" i="73"/>
  <c r="W3942" i="73"/>
  <c r="AA3788" i="73"/>
  <c r="AA4087" i="73"/>
  <c r="W3981" i="73"/>
  <c r="AA3996" i="73"/>
  <c r="AE3912" i="73"/>
  <c r="M3864" i="73"/>
  <c r="M4006" i="73"/>
  <c r="H4015" i="73"/>
  <c r="H4039" i="73"/>
  <c r="AE4148" i="73"/>
  <c r="BS2688" i="50"/>
  <c r="Q4037" i="73" s="1"/>
  <c r="AE4178" i="73"/>
  <c r="BS2236" i="50"/>
  <c r="Q3585" i="73" s="1"/>
  <c r="AI3843" i="73"/>
  <c r="W3891" i="73"/>
  <c r="BS2515" i="50"/>
  <c r="Q3864" i="73" s="1"/>
  <c r="AE3868" i="73"/>
  <c r="BS2552" i="50"/>
  <c r="Q3901" i="73" s="1"/>
  <c r="M3929" i="73"/>
  <c r="BS2741" i="50"/>
  <c r="Q4090" i="73" s="1"/>
  <c r="BS2705" i="50"/>
  <c r="Q4054" i="73" s="1"/>
  <c r="M3881" i="73"/>
  <c r="H4058" i="73"/>
  <c r="M3926" i="73"/>
  <c r="AE3884" i="73"/>
  <c r="H3943" i="73"/>
  <c r="M4046" i="73"/>
  <c r="AA3814" i="73"/>
  <c r="AI3668" i="73"/>
  <c r="AE3906" i="73"/>
  <c r="H3835" i="73"/>
  <c r="W3839" i="73"/>
  <c r="H3967" i="73"/>
  <c r="W3924" i="73"/>
  <c r="W3932" i="73"/>
  <c r="AA4012" i="73"/>
  <c r="AI3968" i="73"/>
  <c r="B3852" i="73"/>
  <c r="B3984" i="73"/>
  <c r="W3855" i="73"/>
  <c r="W3735" i="73"/>
  <c r="H3804" i="73"/>
  <c r="BS2582" i="50"/>
  <c r="Q3931" i="73" s="1"/>
  <c r="BS2541" i="50"/>
  <c r="Q3890" i="73" s="1"/>
  <c r="B3982" i="73"/>
  <c r="H3997" i="73"/>
  <c r="M4012" i="73"/>
  <c r="BS2678" i="50"/>
  <c r="Q4027" i="73" s="1"/>
  <c r="W3799" i="73"/>
  <c r="AA3891" i="73"/>
  <c r="BS2473" i="50"/>
  <c r="Q3822" i="73" s="1"/>
  <c r="H3875" i="73"/>
  <c r="M4037" i="73"/>
  <c r="M3811" i="73"/>
  <c r="B3970" i="73"/>
  <c r="AE3814" i="73"/>
  <c r="AA3776" i="73"/>
  <c r="AI3581" i="73"/>
  <c r="AI3877" i="73"/>
  <c r="BS2679" i="50"/>
  <c r="Q4028" i="73" s="1"/>
  <c r="BS2855" i="50"/>
  <c r="Q4204" i="73" s="1"/>
  <c r="H4019" i="73"/>
  <c r="AE4078" i="73"/>
  <c r="B4148" i="73"/>
  <c r="B3838" i="73"/>
  <c r="H3987" i="73"/>
  <c r="H3901" i="73"/>
  <c r="BS2696" i="50"/>
  <c r="Q4045" i="73" s="1"/>
  <c r="AI4048" i="73"/>
  <c r="W3913" i="73"/>
  <c r="H4004" i="73"/>
  <c r="M3889" i="73"/>
  <c r="AA3638" i="73"/>
  <c r="BS2444" i="50"/>
  <c r="Q3793" i="73" s="1"/>
  <c r="AI3936" i="73"/>
  <c r="AI3804" i="73"/>
  <c r="M3818" i="73"/>
  <c r="B4027" i="73"/>
  <c r="W4077" i="73"/>
  <c r="AE3821" i="73"/>
  <c r="AA3848" i="73"/>
  <c r="AA3778" i="73"/>
  <c r="AI3803" i="73"/>
  <c r="W3868" i="73"/>
  <c r="AA3917" i="73"/>
  <c r="AE4062" i="73"/>
  <c r="H3963" i="73"/>
  <c r="AI3928" i="73"/>
  <c r="W3916" i="73"/>
  <c r="AI3903" i="73"/>
  <c r="B3684" i="73"/>
  <c r="M3850" i="73"/>
  <c r="H3960" i="73"/>
  <c r="BS2680" i="50"/>
  <c r="Q4029" i="73" s="1"/>
  <c r="M3948" i="73"/>
  <c r="W4082" i="73"/>
  <c r="AA4097" i="73"/>
  <c r="W4114" i="73"/>
  <c r="AE4144" i="73"/>
  <c r="B4032" i="73"/>
  <c r="M3757" i="73"/>
  <c r="AA3761" i="73"/>
  <c r="AI3779" i="73"/>
  <c r="BS2451" i="50"/>
  <c r="Q3800" i="73" s="1"/>
  <c r="AE3892" i="73"/>
  <c r="M3715" i="73"/>
  <c r="AI3725" i="73"/>
  <c r="BS2530" i="50"/>
  <c r="Q3879" i="73" s="1"/>
  <c r="M3888" i="73"/>
  <c r="AE3883" i="73"/>
  <c r="AI3922" i="73"/>
  <c r="M4030" i="73"/>
  <c r="B4040" i="73"/>
  <c r="AA4034" i="73"/>
  <c r="M3979" i="73"/>
  <c r="BS2859" i="50"/>
  <c r="Q4208" i="73" s="1"/>
  <c r="H4093" i="73"/>
  <c r="M3843" i="73"/>
  <c r="AE3948" i="73"/>
  <c r="B3969" i="73"/>
  <c r="B3950" i="73"/>
  <c r="W3797" i="73"/>
  <c r="AE3971" i="73"/>
  <c r="BS2667" i="50"/>
  <c r="Q4016" i="73" s="1"/>
  <c r="BS2804" i="50"/>
  <c r="Q4153" i="73" s="1"/>
  <c r="AE4136" i="73"/>
  <c r="BS2631" i="50"/>
  <c r="Q3980" i="73" s="1"/>
  <c r="AE3710" i="73"/>
  <c r="H3873" i="73"/>
  <c r="B4167" i="73"/>
  <c r="AI4024" i="73"/>
  <c r="W4132" i="73"/>
  <c r="W4101" i="73"/>
  <c r="AA4257" i="73"/>
  <c r="AA4045" i="73"/>
  <c r="W3946" i="73"/>
  <c r="AA3839" i="73"/>
  <c r="AI3806" i="73"/>
  <c r="AI3905" i="73"/>
  <c r="H3612" i="73"/>
  <c r="BS2269" i="50"/>
  <c r="Q3618" i="73" s="1"/>
  <c r="W3889" i="73"/>
  <c r="B3778" i="73"/>
  <c r="W3773" i="73"/>
  <c r="AI3786" i="73"/>
  <c r="AE3795" i="73"/>
  <c r="W3955" i="73"/>
  <c r="W3974" i="73"/>
  <c r="BS2689" i="50"/>
  <c r="Q4038" i="73" s="1"/>
  <c r="BS2622" i="50"/>
  <c r="Q3971" i="73" s="1"/>
  <c r="AA3989" i="73"/>
  <c r="AI4118" i="73"/>
  <c r="AE4014" i="73"/>
  <c r="B3685" i="73"/>
  <c r="AA3695" i="73"/>
  <c r="H3849" i="73"/>
  <c r="B3858" i="73"/>
  <c r="W3853" i="73"/>
  <c r="M4001" i="73"/>
  <c r="AI4143" i="73"/>
  <c r="BS2522" i="50"/>
  <c r="Q3871" i="73" s="1"/>
  <c r="B4000" i="73"/>
  <c r="AE4009" i="73"/>
  <c r="H4078" i="73"/>
  <c r="M3868" i="73"/>
  <c r="BS2668" i="50"/>
  <c r="Q4017" i="73" s="1"/>
  <c r="M4093" i="73"/>
  <c r="BS2599" i="50"/>
  <c r="Q3948" i="73" s="1"/>
  <c r="W3921" i="73"/>
  <c r="AA3927" i="73"/>
  <c r="BS2757" i="50"/>
  <c r="Q4106" i="73" s="1"/>
  <c r="H4082" i="73"/>
  <c r="M4097" i="73"/>
  <c r="BS2763" i="50"/>
  <c r="Q4112" i="73" s="1"/>
  <c r="H4142" i="73"/>
  <c r="H4210" i="73"/>
  <c r="AE3916" i="73"/>
  <c r="AE3653" i="73"/>
  <c r="B3820" i="73"/>
  <c r="AI4023" i="73"/>
  <c r="BS2380" i="50"/>
  <c r="Q3729" i="73" s="1"/>
  <c r="W4056" i="73"/>
  <c r="H3973" i="73"/>
  <c r="B3958" i="73"/>
  <c r="M3988" i="73"/>
  <c r="H3906" i="73"/>
  <c r="H3588" i="73"/>
  <c r="AI4004" i="73"/>
  <c r="AE4037" i="73"/>
  <c r="H4072" i="73"/>
  <c r="AI4138" i="73"/>
  <c r="AI4079" i="73"/>
  <c r="H4110" i="73"/>
  <c r="M4194" i="73"/>
  <c r="B3846" i="73"/>
  <c r="H3908" i="73"/>
  <c r="AI3927" i="73"/>
  <c r="AE4049" i="73"/>
  <c r="B4005" i="73"/>
  <c r="W4008" i="73"/>
  <c r="AE3872" i="73"/>
  <c r="BS2580" i="50"/>
  <c r="Q3929" i="73" s="1"/>
  <c r="M3852" i="73"/>
  <c r="M3792" i="73"/>
  <c r="AE3654" i="73"/>
  <c r="BS2474" i="50"/>
  <c r="Q3823" i="73" s="1"/>
  <c r="AI3818" i="73"/>
  <c r="AE3827" i="73"/>
  <c r="BS2715" i="50"/>
  <c r="Q4064" i="73" s="1"/>
  <c r="M3832" i="73"/>
  <c r="H3841" i="73"/>
  <c r="AE3969" i="73"/>
  <c r="W3979" i="73"/>
  <c r="H4092" i="73"/>
  <c r="M3896" i="73"/>
  <c r="M4092" i="73"/>
  <c r="M3994" i="73"/>
  <c r="BS2443" i="50"/>
  <c r="Q3792" i="73" s="1"/>
  <c r="M4049" i="73"/>
  <c r="AI3993" i="73"/>
  <c r="M3940" i="73"/>
  <c r="H3956" i="73"/>
  <c r="AE4102" i="73"/>
  <c r="AI3986" i="73"/>
  <c r="AI4117" i="73"/>
  <c r="B4002" i="73"/>
  <c r="BS2637" i="50"/>
  <c r="Q3986" i="73" s="1"/>
  <c r="AE4027" i="73"/>
  <c r="AI4093" i="73"/>
  <c r="AI4082" i="73"/>
  <c r="H4061" i="73"/>
  <c r="AE3753" i="73"/>
  <c r="AI3760" i="73"/>
  <c r="BS2425" i="50"/>
  <c r="Q3774" i="73" s="1"/>
  <c r="AE3798" i="73"/>
  <c r="W3843" i="73"/>
  <c r="M3846" i="73"/>
  <c r="AE3934" i="73"/>
  <c r="BS2592" i="50"/>
  <c r="Q3941" i="73" s="1"/>
  <c r="AE3962" i="73"/>
  <c r="W3978" i="73"/>
  <c r="AE4094" i="73"/>
  <c r="AI4162" i="73"/>
  <c r="AE4192" i="73"/>
  <c r="M4076" i="73"/>
  <c r="W4010" i="73"/>
  <c r="M4091" i="73"/>
  <c r="AE3885" i="73"/>
  <c r="AE3838" i="73"/>
  <c r="M3851" i="73"/>
  <c r="AE3854" i="73"/>
  <c r="W3624" i="73"/>
  <c r="M3784" i="73"/>
  <c r="B3802" i="73"/>
  <c r="W3805" i="73"/>
  <c r="H3700" i="73"/>
  <c r="AA3868" i="73"/>
  <c r="W4019" i="73"/>
  <c r="H3881" i="73"/>
  <c r="AA4114" i="73"/>
  <c r="M4225" i="73"/>
  <c r="AA4193" i="73"/>
  <c r="B4270" i="73"/>
  <c r="AI3973" i="73"/>
  <c r="AA3983" i="73"/>
  <c r="B3951" i="73"/>
  <c r="AA3790" i="73"/>
  <c r="AI3913" i="73"/>
  <c r="W3842" i="73"/>
  <c r="M3845" i="73"/>
  <c r="H3899" i="73"/>
  <c r="AA3933" i="73"/>
  <c r="W3911" i="73"/>
  <c r="BS2701" i="50"/>
  <c r="Q4050" i="73" s="1"/>
  <c r="AI3896" i="73"/>
  <c r="AI4053" i="73"/>
  <c r="B3912" i="73"/>
  <c r="M3866" i="73"/>
  <c r="B3816" i="73"/>
  <c r="M3822" i="73"/>
  <c r="W3904" i="73"/>
  <c r="BS2565" i="50"/>
  <c r="Q3914" i="73" s="1"/>
  <c r="AE3926" i="73"/>
  <c r="M4004" i="73"/>
  <c r="B4014" i="73"/>
  <c r="AA4008" i="73"/>
  <c r="H4124" i="73"/>
  <c r="B4079" i="73"/>
  <c r="H4094" i="73"/>
  <c r="B3813" i="73"/>
  <c r="AI4161" i="73"/>
  <c r="AI4046" i="73"/>
  <c r="AI3893" i="73"/>
  <c r="B3909" i="73"/>
  <c r="H3924" i="73"/>
  <c r="AA4000" i="73"/>
  <c r="BS2769" i="50"/>
  <c r="Q4118" i="73" s="1"/>
  <c r="AE4042" i="73"/>
  <c r="BS2649" i="50"/>
  <c r="Q3998" i="73" s="1"/>
  <c r="AE3985" i="73"/>
  <c r="W3997" i="73"/>
  <c r="B4138" i="73"/>
  <c r="H4153" i="73"/>
  <c r="AA3948" i="73"/>
  <c r="AI3797" i="73"/>
  <c r="M3964" i="73"/>
  <c r="M3968" i="73"/>
  <c r="AE3994" i="73"/>
  <c r="B4063" i="73"/>
  <c r="AE4063" i="73"/>
  <c r="H3971" i="73"/>
  <c r="M3986" i="73"/>
  <c r="BS2652" i="50"/>
  <c r="Q4001" i="73" s="1"/>
  <c r="H4128" i="73"/>
  <c r="B4248" i="73"/>
  <c r="AE4091" i="73"/>
  <c r="BS2646" i="50"/>
  <c r="Q3995" i="73" s="1"/>
  <c r="AA3739" i="73"/>
  <c r="H3806" i="73"/>
  <c r="AE3981" i="73"/>
  <c r="AI3996" i="73"/>
  <c r="M4147" i="73"/>
  <c r="W3944" i="73"/>
  <c r="W3900" i="73"/>
  <c r="AA3915" i="73"/>
  <c r="AE3930" i="73"/>
  <c r="AE3953" i="73"/>
  <c r="W4026" i="73"/>
  <c r="AA3938" i="73"/>
  <c r="M3993" i="73"/>
  <c r="B4056" i="73"/>
  <c r="W4291" i="73"/>
  <c r="AA4018" i="73"/>
  <c r="M4054" i="73"/>
  <c r="AA3884" i="73"/>
  <c r="AI4032" i="73"/>
  <c r="B4048" i="73"/>
  <c r="AA4091" i="73"/>
  <c r="AA4103" i="73"/>
  <c r="BS2729" i="50"/>
  <c r="Q4078" i="73" s="1"/>
  <c r="H4152" i="73"/>
  <c r="B4097" i="73"/>
  <c r="H4013" i="73"/>
  <c r="W4051" i="73"/>
  <c r="AE4106" i="73"/>
  <c r="BS2710" i="50"/>
  <c r="Q4059" i="73" s="1"/>
  <c r="AE4006" i="73"/>
  <c r="AA4135" i="73"/>
  <c r="B4125" i="73"/>
  <c r="AA4152" i="73"/>
  <c r="AE4108" i="73"/>
  <c r="M4198" i="73"/>
  <c r="H4151" i="73"/>
  <c r="BS2721" i="50"/>
  <c r="Q4070" i="73" s="1"/>
  <c r="B4082" i="73"/>
  <c r="BS2591" i="50"/>
  <c r="Q3940" i="73" s="1"/>
  <c r="B4179" i="73"/>
  <c r="AI4015" i="73"/>
  <c r="B4044" i="73"/>
  <c r="W4149" i="73"/>
  <c r="AA3985" i="73"/>
  <c r="AA4105" i="73"/>
  <c r="AA4037" i="73"/>
  <c r="AI4002" i="73"/>
  <c r="H3909" i="73"/>
  <c r="AI4167" i="73"/>
  <c r="AE4124" i="73"/>
  <c r="AE4167" i="73"/>
  <c r="M4084" i="73"/>
  <c r="B4232" i="73"/>
  <c r="B4029" i="73"/>
  <c r="M3967" i="73"/>
  <c r="W4032" i="73"/>
  <c r="W4073" i="73"/>
  <c r="B4134" i="73"/>
  <c r="AI4059" i="73"/>
  <c r="AI4040" i="73"/>
  <c r="H3996" i="73"/>
  <c r="H4161" i="73"/>
  <c r="AA4341" i="73"/>
  <c r="AI3971" i="73"/>
  <c r="AE4059" i="73"/>
  <c r="BS2786" i="50"/>
  <c r="Q4135" i="73" s="1"/>
  <c r="M4062" i="73"/>
  <c r="AA4295" i="73"/>
  <c r="W3808" i="73"/>
  <c r="H4062" i="73"/>
  <c r="BS2477" i="50"/>
  <c r="Q3826" i="73" s="1"/>
  <c r="AI3970" i="73"/>
  <c r="H4010" i="73"/>
  <c r="AE4028" i="73"/>
  <c r="AA4079" i="73"/>
  <c r="AE4047" i="73"/>
  <c r="B3821" i="73"/>
  <c r="AA3976" i="73"/>
  <c r="B4083" i="73"/>
  <c r="B4106" i="73"/>
  <c r="AE3991" i="73"/>
  <c r="H4098" i="73"/>
  <c r="M4177" i="73"/>
  <c r="AI4006" i="73"/>
  <c r="B4022" i="73"/>
  <c r="AA4101" i="73"/>
  <c r="AA4145" i="73"/>
  <c r="AE4041" i="73"/>
  <c r="BS2811" i="50"/>
  <c r="Q4160" i="73" s="1"/>
  <c r="M4121" i="73"/>
  <c r="M4068" i="73"/>
  <c r="AE4172" i="73"/>
  <c r="M4045" i="73"/>
  <c r="H3959" i="73"/>
  <c r="B3993" i="73"/>
  <c r="BS2518" i="50"/>
  <c r="Q3867" i="73" s="1"/>
  <c r="W3995" i="73"/>
  <c r="AI3669" i="73"/>
  <c r="W3680" i="73"/>
  <c r="B3834" i="73"/>
  <c r="AI3842" i="73"/>
  <c r="BS2611" i="50"/>
  <c r="Q3960" i="73" s="1"/>
  <c r="BS2498" i="50"/>
  <c r="Q3847" i="73" s="1"/>
  <c r="M3856" i="73"/>
  <c r="AI3984" i="73"/>
  <c r="AA3994" i="73"/>
  <c r="AI3850" i="73"/>
  <c r="AE3859" i="73"/>
  <c r="AA3789" i="73"/>
  <c r="AE3946" i="73"/>
  <c r="H3756" i="73"/>
  <c r="B3914" i="73"/>
  <c r="H3923" i="73"/>
  <c r="AE4066" i="73"/>
  <c r="AI3982" i="73"/>
  <c r="BS2586" i="50"/>
  <c r="Q3935" i="73" s="1"/>
  <c r="AI4081" i="73"/>
  <c r="W4100" i="73"/>
  <c r="B3998" i="73"/>
  <c r="M3865" i="73"/>
  <c r="H3914" i="73"/>
  <c r="B3999" i="73"/>
  <c r="B3815" i="73"/>
  <c r="M3821" i="73"/>
  <c r="AI3919" i="73"/>
  <c r="AE3928" i="73"/>
  <c r="AE3863" i="73"/>
  <c r="BS2660" i="50"/>
  <c r="Q4009" i="73" s="1"/>
  <c r="M3946" i="73"/>
  <c r="AA3937" i="73"/>
  <c r="AA3955" i="73"/>
  <c r="H4020" i="73"/>
  <c r="AA3896" i="73"/>
  <c r="BS2692" i="50"/>
  <c r="Q4041" i="73" s="1"/>
  <c r="BS2596" i="50"/>
  <c r="Q3945" i="73" s="1"/>
  <c r="B3830" i="73"/>
  <c r="H3995" i="73"/>
  <c r="M4010" i="73"/>
  <c r="W4015" i="73"/>
  <c r="BS2676" i="50"/>
  <c r="Q4025" i="73" s="1"/>
  <c r="AE4013" i="73"/>
  <c r="BS2706" i="50"/>
  <c r="Q4055" i="73" s="1"/>
  <c r="M4133" i="73"/>
  <c r="AI4286" i="73"/>
  <c r="AA4200" i="73"/>
  <c r="M4195" i="73"/>
  <c r="M3911" i="73"/>
  <c r="BS2642" i="50"/>
  <c r="Q3991" i="73" s="1"/>
  <c r="AA4222" i="73"/>
  <c r="AA4092" i="73"/>
  <c r="M3807" i="73"/>
  <c r="AA3903" i="73"/>
  <c r="B3990" i="73"/>
  <c r="B3860" i="73"/>
  <c r="M3714" i="73"/>
  <c r="AI3975" i="73"/>
  <c r="W3994" i="73"/>
  <c r="AI3884" i="73"/>
  <c r="H4174" i="73"/>
  <c r="AE4040" i="73"/>
  <c r="AE3947" i="73"/>
  <c r="B3793" i="73"/>
  <c r="M4050" i="73"/>
  <c r="BS2225" i="50"/>
  <c r="Q3574" i="73" s="1"/>
  <c r="H3856" i="73"/>
  <c r="W3962" i="73"/>
  <c r="AI3834" i="73"/>
  <c r="M3945" i="73"/>
  <c r="B3641" i="73"/>
  <c r="B3806" i="73"/>
  <c r="W4013" i="73"/>
  <c r="BS2470" i="50"/>
  <c r="Q3819" i="73" s="1"/>
  <c r="W4112" i="73"/>
  <c r="B3949" i="73"/>
  <c r="AI3957" i="73"/>
  <c r="AA3980" i="73"/>
  <c r="BS2553" i="50"/>
  <c r="Q3902" i="73" s="1"/>
  <c r="AE3995" i="73"/>
  <c r="AI4010" i="73"/>
  <c r="B4026" i="73"/>
  <c r="B3966" i="73"/>
  <c r="W4050" i="73"/>
  <c r="AI3944" i="73"/>
  <c r="AI4022" i="73"/>
  <c r="H4140" i="73"/>
  <c r="W4049" i="73"/>
  <c r="B4058" i="73"/>
  <c r="M4095" i="73"/>
  <c r="H4080" i="73"/>
  <c r="AA3967" i="73"/>
  <c r="BS2761" i="50"/>
  <c r="Q4110" i="73" s="1"/>
  <c r="AA4147" i="73"/>
  <c r="W4016" i="73"/>
  <c r="BS2677" i="50"/>
  <c r="Q4026" i="73" s="1"/>
  <c r="AA4069" i="73"/>
  <c r="W4198" i="73"/>
  <c r="AI4155" i="73"/>
  <c r="M4215" i="73"/>
  <c r="BS2481" i="50"/>
  <c r="Q3830" i="73" s="1"/>
  <c r="BS2707" i="50"/>
  <c r="Q4056" i="73" s="1"/>
  <c r="M3949" i="73"/>
  <c r="W3954" i="73"/>
  <c r="BS2615" i="50"/>
  <c r="Q3964" i="73" s="1"/>
  <c r="AE4032" i="73"/>
  <c r="H4108" i="73"/>
  <c r="BS2619" i="50"/>
  <c r="Q3968" i="73" s="1"/>
  <c r="W4002" i="73"/>
  <c r="W4054" i="73"/>
  <c r="B4071" i="73"/>
  <c r="AA4173" i="73"/>
  <c r="B4080" i="73"/>
  <c r="AI4102" i="73"/>
  <c r="AA4023" i="73"/>
  <c r="M3902" i="73"/>
  <c r="BS2568" i="50"/>
  <c r="Q3917" i="73" s="1"/>
  <c r="H3975" i="73"/>
  <c r="B4195" i="73"/>
  <c r="W4170" i="73"/>
  <c r="M4134" i="73"/>
  <c r="AE4173" i="73"/>
  <c r="W4052" i="73"/>
  <c r="M4066" i="73"/>
  <c r="W4168" i="73"/>
  <c r="W4305" i="73"/>
  <c r="AA3978" i="73"/>
  <c r="BS2829" i="50"/>
  <c r="Q4178" i="73" s="1"/>
  <c r="B3866" i="73"/>
  <c r="AI3874" i="73"/>
  <c r="W4003" i="73"/>
  <c r="AE3993" i="73"/>
  <c r="AE3804" i="73"/>
  <c r="H3982" i="73"/>
  <c r="W3768" i="73"/>
  <c r="AI3772" i="73"/>
  <c r="H3929" i="73"/>
  <c r="M3923" i="73"/>
  <c r="AE3954" i="73"/>
  <c r="M4127" i="73"/>
  <c r="W4178" i="73"/>
  <c r="AI4145" i="73"/>
  <c r="W4042" i="73"/>
  <c r="B3953" i="73"/>
  <c r="M3996" i="73"/>
  <c r="W4001" i="73"/>
  <c r="BS2662" i="50"/>
  <c r="Q4011" i="73" s="1"/>
  <c r="AA4016" i="73"/>
  <c r="AE4031" i="73"/>
  <c r="AI4014" i="73"/>
  <c r="AA3987" i="73"/>
  <c r="H4026" i="73"/>
  <c r="AI4086" i="73"/>
  <c r="BS2556" i="50"/>
  <c r="Q3905" i="73" s="1"/>
  <c r="BS2685" i="50"/>
  <c r="Q4034" i="73" s="1"/>
  <c r="H4044" i="73"/>
  <c r="AE4038" i="73"/>
  <c r="BS2563" i="50"/>
  <c r="Q3912" i="73" s="1"/>
  <c r="H3851" i="73"/>
  <c r="BS2632" i="50"/>
  <c r="Q3981" i="73" s="1"/>
  <c r="AI3800" i="73"/>
  <c r="H3807" i="73"/>
  <c r="AE3968" i="73"/>
  <c r="M3899" i="73"/>
  <c r="B3955" i="73"/>
  <c r="AA3911" i="73"/>
  <c r="H3989" i="73"/>
  <c r="AI3998" i="73"/>
  <c r="W3993" i="73"/>
  <c r="M4136" i="73"/>
  <c r="AA3992" i="73"/>
  <c r="W4096" i="73"/>
  <c r="BS2802" i="50"/>
  <c r="Q4151" i="73" s="1"/>
  <c r="H3820" i="73"/>
  <c r="B3829" i="73"/>
  <c r="M3944" i="73"/>
  <c r="AE3873" i="73"/>
  <c r="AI4055" i="73"/>
  <c r="M3799" i="73"/>
  <c r="AA3795" i="73"/>
  <c r="AA3918" i="73"/>
  <c r="AA4071" i="73"/>
  <c r="AI3962" i="73"/>
  <c r="BS2618" i="50"/>
  <c r="Q3967" i="73" s="1"/>
  <c r="AI4175" i="73"/>
  <c r="H3808" i="73"/>
  <c r="H3816" i="73"/>
  <c r="M3977" i="73"/>
  <c r="B3979" i="73"/>
  <c r="M3815" i="73"/>
  <c r="BS2641" i="50"/>
  <c r="Q3990" i="73" s="1"/>
  <c r="W3580" i="73"/>
  <c r="AA3587" i="73"/>
  <c r="M3871" i="73"/>
  <c r="AE3882" i="73"/>
  <c r="BS2684" i="50"/>
  <c r="Q4033" i="73" s="1"/>
  <c r="M4042" i="73"/>
  <c r="B3972" i="73"/>
  <c r="W3975" i="73"/>
  <c r="W3841" i="73"/>
  <c r="AA3990" i="73"/>
  <c r="W3991" i="73"/>
  <c r="AA3856" i="73"/>
  <c r="AE4005" i="73"/>
  <c r="AA4006" i="73"/>
  <c r="AE3871" i="73"/>
  <c r="AI4020" i="73"/>
  <c r="AE4021" i="73"/>
  <c r="AA4030" i="73"/>
  <c r="BS2751" i="50"/>
  <c r="Q4100" i="73" s="1"/>
  <c r="B4145" i="73"/>
  <c r="BS2799" i="50"/>
  <c r="Q4148" i="73" s="1"/>
  <c r="AA4167" i="73"/>
  <c r="AA4215" i="73"/>
  <c r="AE3835" i="73"/>
  <c r="AA3844" i="73"/>
  <c r="AI3947" i="73"/>
  <c r="W3774" i="73"/>
  <c r="W3912" i="73"/>
  <c r="BS2381" i="50"/>
  <c r="Q3730" i="73" s="1"/>
  <c r="B3741" i="73"/>
  <c r="BS2554" i="50"/>
  <c r="Q3903" i="73" s="1"/>
  <c r="AI3898" i="73"/>
  <c r="H4055" i="73"/>
  <c r="AI4029" i="73"/>
  <c r="M3920" i="73"/>
  <c r="B4045" i="73"/>
  <c r="BS2570" i="50"/>
  <c r="Q3919" i="73" s="1"/>
  <c r="AI3799" i="73"/>
  <c r="AA3913" i="73"/>
  <c r="B3927" i="73"/>
  <c r="BS2661" i="50"/>
  <c r="Q4010" i="73" s="1"/>
  <c r="W3930" i="73"/>
  <c r="AI4013" i="73"/>
  <c r="AE4000" i="73"/>
  <c r="M3955" i="73"/>
  <c r="H3896" i="73"/>
  <c r="AA3899" i="73"/>
  <c r="AA3988" i="73"/>
  <c r="AE3914" i="73"/>
  <c r="AE4003" i="73"/>
  <c r="AI3929" i="73"/>
  <c r="AI4018" i="73"/>
  <c r="B3952" i="73"/>
  <c r="AA4100" i="73"/>
  <c r="AI4256" i="73"/>
  <c r="B3890" i="73"/>
  <c r="H3889" i="73"/>
  <c r="W3893" i="73"/>
  <c r="B4065" i="73"/>
  <c r="M4038" i="73"/>
  <c r="AA4042" i="73"/>
  <c r="AE3899" i="73"/>
  <c r="AI3914" i="73"/>
  <c r="B3930" i="73"/>
  <c r="AA4115" i="73"/>
  <c r="AA4064" i="73"/>
  <c r="H4047" i="73"/>
  <c r="H4219" i="73"/>
  <c r="BS2653" i="50"/>
  <c r="Q4002" i="73" s="1"/>
  <c r="W4113" i="73"/>
  <c r="B4021" i="73"/>
  <c r="M4100" i="73"/>
  <c r="H4198" i="73"/>
  <c r="M3823" i="73"/>
  <c r="AE3826" i="73"/>
  <c r="M4080" i="73"/>
  <c r="AI3841" i="73"/>
  <c r="AE3944" i="73"/>
  <c r="AA3945" i="73"/>
  <c r="BS2746" i="50"/>
  <c r="Q4095" i="73" s="1"/>
  <c r="B3857" i="73"/>
  <c r="AI3959" i="73"/>
  <c r="AE3960" i="73"/>
  <c r="H3872" i="73"/>
  <c r="M3997" i="73"/>
  <c r="AI4098" i="73"/>
  <c r="M3969" i="73"/>
  <c r="W4117" i="73"/>
  <c r="B4019" i="73"/>
  <c r="BS2695" i="50"/>
  <c r="Q4044" i="73" s="1"/>
  <c r="AE3927" i="73"/>
  <c r="H4095" i="73"/>
  <c r="M4071" i="73"/>
  <c r="M3890" i="73"/>
  <c r="AE3911" i="73"/>
  <c r="AE3893" i="73"/>
  <c r="AI3926" i="73"/>
  <c r="AI4041" i="73"/>
  <c r="B4057" i="73"/>
  <c r="W4072" i="73"/>
  <c r="W4110" i="73"/>
  <c r="H4053" i="73"/>
  <c r="W4273" i="73"/>
  <c r="AA4202" i="73"/>
  <c r="B4140" i="73"/>
  <c r="AE4065" i="73"/>
  <c r="AE4002" i="73"/>
  <c r="H4037" i="73"/>
  <c r="H4138" i="73"/>
  <c r="BS2744" i="50"/>
  <c r="Q4093" i="73" s="1"/>
  <c r="W4157" i="73"/>
  <c r="M4272" i="73"/>
  <c r="AI4249" i="73"/>
  <c r="W4174" i="73"/>
  <c r="AA4255" i="73"/>
  <c r="BS2947" i="50"/>
  <c r="Q4296" i="73" s="1"/>
  <c r="M4077" i="73"/>
  <c r="AE4007" i="73"/>
  <c r="W4017" i="73"/>
  <c r="BS2743" i="50"/>
  <c r="Q4092" i="73" s="1"/>
  <c r="M3835" i="73"/>
  <c r="H3844" i="73"/>
  <c r="AI3943" i="73"/>
  <c r="AI3888" i="73"/>
  <c r="BS2457" i="50"/>
  <c r="Q3806" i="73" s="1"/>
  <c r="BS2465" i="50"/>
  <c r="Q3814" i="73" s="1"/>
  <c r="AE3810" i="73"/>
  <c r="AE3918" i="73"/>
  <c r="H4005" i="73"/>
  <c r="BS2675" i="50"/>
  <c r="Q4024" i="73" s="1"/>
  <c r="B4046" i="73"/>
  <c r="AI3822" i="73"/>
  <c r="BS2813" i="50"/>
  <c r="Q4162" i="73" s="1"/>
  <c r="M3972" i="73"/>
  <c r="M4081" i="73"/>
  <c r="H3900" i="73"/>
  <c r="BS2638" i="50"/>
  <c r="Q3987" i="73" s="1"/>
  <c r="BS2747" i="50"/>
  <c r="Q4096" i="73" s="1"/>
  <c r="M3915" i="73"/>
  <c r="BS2581" i="50"/>
  <c r="Q3930" i="73" s="1"/>
  <c r="AI3990" i="73"/>
  <c r="AI4099" i="73"/>
  <c r="W4009" i="73"/>
  <c r="AA3964" i="73"/>
  <c r="AI4031" i="73"/>
  <c r="W4068" i="73"/>
  <c r="AA4199" i="73"/>
  <c r="W3777" i="73"/>
  <c r="W3785" i="73"/>
  <c r="AE3957" i="73"/>
  <c r="AA3784" i="73"/>
  <c r="H3865" i="73"/>
  <c r="B3874" i="73"/>
  <c r="H3991" i="73"/>
  <c r="B4034" i="73"/>
  <c r="M3671" i="73"/>
  <c r="BS2329" i="50"/>
  <c r="Q3678" i="73" s="1"/>
  <c r="M3836" i="73"/>
  <c r="M3844" i="73"/>
  <c r="AA3840" i="73"/>
  <c r="AE3964" i="73"/>
  <c r="AE3997" i="73"/>
  <c r="B4047" i="73"/>
  <c r="H4137" i="73"/>
  <c r="H3853" i="73"/>
  <c r="H3861" i="73"/>
  <c r="M4002" i="73"/>
  <c r="B3960" i="73"/>
  <c r="M4152" i="73"/>
  <c r="M3860" i="73"/>
  <c r="AE3728" i="73"/>
  <c r="AE3754" i="73"/>
  <c r="AI3761" i="73"/>
  <c r="M3916" i="73"/>
  <c r="W3927" i="73"/>
  <c r="BS2597" i="50"/>
  <c r="Q3946" i="73" s="1"/>
  <c r="AI3771" i="73"/>
  <c r="W4116" i="73"/>
  <c r="H3944" i="73"/>
  <c r="W3918" i="73"/>
  <c r="H3555" i="73"/>
  <c r="AA3813" i="73"/>
  <c r="H3922" i="73"/>
  <c r="H3834" i="73"/>
  <c r="W3926" i="73"/>
  <c r="W3838" i="73"/>
  <c r="AA4053" i="73"/>
  <c r="AE3941" i="73"/>
  <c r="H4024" i="73"/>
  <c r="W4028" i="73"/>
  <c r="H4043" i="73"/>
  <c r="B3851" i="73"/>
  <c r="AI3830" i="73"/>
  <c r="AI3980" i="73"/>
  <c r="W3849" i="73"/>
  <c r="B3996" i="73"/>
  <c r="AA3864" i="73"/>
  <c r="H4011" i="73"/>
  <c r="AE4112" i="73"/>
  <c r="AE3879" i="73"/>
  <c r="M4026" i="73"/>
  <c r="W4031" i="73"/>
  <c r="W3999" i="73"/>
  <c r="M4101" i="73"/>
  <c r="B4143" i="73"/>
  <c r="W4148" i="73"/>
  <c r="AI4121" i="73"/>
  <c r="H4147" i="73"/>
  <c r="M4176" i="73"/>
  <c r="W3977" i="73"/>
  <c r="AI4090" i="73"/>
  <c r="B3805" i="73"/>
  <c r="AI3813" i="73"/>
  <c r="H4121" i="73"/>
  <c r="AA3858" i="73"/>
  <c r="BS2512" i="50"/>
  <c r="Q3861" i="73" s="1"/>
  <c r="H4022" i="73"/>
  <c r="M4005" i="73"/>
  <c r="B3919" i="73"/>
  <c r="M3952" i="73"/>
  <c r="W4024" i="73"/>
  <c r="B3801" i="73"/>
  <c r="AE3955" i="73"/>
  <c r="AA4039" i="73"/>
  <c r="H3800" i="73"/>
  <c r="W3572" i="73"/>
  <c r="AA3867" i="73"/>
  <c r="B3967" i="73"/>
  <c r="AI3972" i="73"/>
  <c r="B3988" i="73"/>
  <c r="AE3843" i="73"/>
  <c r="W4146" i="73"/>
  <c r="H3648" i="73"/>
  <c r="B3814" i="73"/>
  <c r="B3921" i="73"/>
  <c r="BS2478" i="50"/>
  <c r="Q3827" i="73" s="1"/>
  <c r="W3967" i="73"/>
  <c r="M3976" i="73"/>
  <c r="AE3979" i="73"/>
  <c r="W3989" i="73"/>
  <c r="AI3994" i="73"/>
  <c r="AA4004" i="73"/>
  <c r="B4010" i="73"/>
  <c r="AE4019" i="73"/>
  <c r="H4025" i="73"/>
  <c r="BS2686" i="50"/>
  <c r="Q4035" i="73" s="1"/>
  <c r="M3990" i="73"/>
  <c r="BS2737" i="50"/>
  <c r="Q4086" i="73" s="1"/>
  <c r="AA4032" i="73"/>
  <c r="H4054" i="73"/>
  <c r="AI4057" i="73"/>
  <c r="AE3939" i="73"/>
  <c r="AA3908" i="73"/>
  <c r="AA3999" i="73"/>
  <c r="BS2704" i="50"/>
  <c r="Q4053" i="73" s="1"/>
  <c r="H4088" i="73"/>
  <c r="AE3923" i="73"/>
  <c r="BS2717" i="50"/>
  <c r="Q4066" i="73" s="1"/>
  <c r="AE4098" i="73"/>
  <c r="AA3939" i="73"/>
  <c r="M4159" i="73"/>
  <c r="W4065" i="73"/>
  <c r="AI4056" i="73"/>
  <c r="M4103" i="73"/>
  <c r="B4129" i="73"/>
  <c r="H4012" i="73"/>
  <c r="AI4224" i="73"/>
  <c r="M4247" i="73"/>
  <c r="M3831" i="73"/>
  <c r="AE3834" i="73"/>
  <c r="AI4125" i="73"/>
  <c r="H4081" i="73"/>
  <c r="AI3849" i="73"/>
  <c r="M3957" i="73"/>
  <c r="H3950" i="73"/>
  <c r="M4096" i="73"/>
  <c r="B3865" i="73"/>
  <c r="AE3988" i="73"/>
  <c r="M3965" i="73"/>
  <c r="BS2762" i="50"/>
  <c r="Q4111" i="73" s="1"/>
  <c r="H3880" i="73"/>
  <c r="H4003" i="73"/>
  <c r="H4014" i="73"/>
  <c r="AA3953" i="73"/>
  <c r="AE4099" i="73"/>
  <c r="AI3983" i="73"/>
  <c r="AI4035" i="73"/>
  <c r="W4133" i="73"/>
  <c r="AA4089" i="73"/>
  <c r="M4019" i="73"/>
  <c r="AE4022" i="73"/>
  <c r="M4111" i="73"/>
  <c r="BS2697" i="50"/>
  <c r="Q4046" i="73" s="1"/>
  <c r="AE4070" i="73"/>
  <c r="AE4222" i="73"/>
  <c r="AA4051" i="73"/>
  <c r="AE4198" i="73"/>
  <c r="AI4191" i="73"/>
  <c r="AE4241" i="73"/>
  <c r="AI4033" i="73"/>
  <c r="M4073" i="73"/>
  <c r="B4187" i="73"/>
  <c r="AI4307" i="73"/>
  <c r="AE4008" i="73"/>
  <c r="BS2703" i="50"/>
  <c r="Q4052" i="73" s="1"/>
  <c r="H3945" i="73"/>
  <c r="B3946" i="73"/>
  <c r="AI3954" i="73"/>
  <c r="B4089" i="73"/>
  <c r="W4092" i="73"/>
  <c r="W3796" i="73"/>
  <c r="W3804" i="73"/>
  <c r="M3960" i="73"/>
  <c r="AE4054" i="73"/>
  <c r="H4178" i="73"/>
  <c r="H3961" i="73"/>
  <c r="W3965" i="73"/>
  <c r="B4153" i="73"/>
  <c r="B4011" i="73"/>
  <c r="AA3811" i="73"/>
  <c r="AA3819" i="73"/>
  <c r="BS2643" i="50"/>
  <c r="Q3992" i="73" s="1"/>
  <c r="H3994" i="73"/>
  <c r="AI3995" i="73"/>
  <c r="AA3997" i="73"/>
  <c r="W4014" i="73"/>
  <c r="H4065" i="73"/>
  <c r="B4066" i="73"/>
  <c r="AI4066" i="73"/>
  <c r="AE4110" i="73"/>
  <c r="W3949" i="73"/>
  <c r="B3954" i="73"/>
  <c r="H4104" i="73"/>
  <c r="AA4107" i="73"/>
  <c r="M4234" i="73"/>
  <c r="H4048" i="73"/>
  <c r="H3970" i="73"/>
  <c r="B3971" i="73"/>
  <c r="B4114" i="73"/>
  <c r="AI4114" i="73"/>
  <c r="W4090" i="73"/>
  <c r="AE4030" i="73"/>
  <c r="W4070" i="73"/>
  <c r="AI3938" i="73"/>
  <c r="W3957" i="73"/>
  <c r="M4119" i="73"/>
  <c r="BS2734" i="50"/>
  <c r="Q4083" i="73" s="1"/>
  <c r="B4102" i="73"/>
  <c r="W4105" i="73"/>
  <c r="W4079" i="73"/>
  <c r="H4285" i="73"/>
  <c r="AA4061" i="73"/>
  <c r="M4197" i="73"/>
  <c r="AA4058" i="73"/>
  <c r="AE4073" i="73"/>
  <c r="M4181" i="73"/>
  <c r="AI4212" i="73"/>
  <c r="W3948" i="73"/>
  <c r="BS2547" i="50"/>
  <c r="Q3896" i="73" s="1"/>
  <c r="AI4073" i="73"/>
  <c r="AI3899" i="73"/>
  <c r="H3976" i="73"/>
  <c r="BS2785" i="50"/>
  <c r="Q4134" i="73" s="1"/>
  <c r="AE3900" i="73"/>
  <c r="B3977" i="73"/>
  <c r="B3985" i="73"/>
  <c r="AI3985" i="73"/>
  <c r="AE3986" i="73"/>
  <c r="BS2730" i="50"/>
  <c r="Q4079" i="73" s="1"/>
  <c r="B3915" i="73"/>
  <c r="M3991" i="73"/>
  <c r="AI3915" i="73"/>
  <c r="H3992" i="73"/>
  <c r="W3996" i="73"/>
  <c r="H4000" i="73"/>
  <c r="B4001" i="73"/>
  <c r="AI4001" i="73"/>
  <c r="W3934" i="73"/>
  <c r="H3930" i="73"/>
  <c r="BS2657" i="50"/>
  <c r="Q4006" i="73" s="1"/>
  <c r="AA4005" i="73"/>
  <c r="W4182" i="73"/>
  <c r="B3931" i="73"/>
  <c r="M4007" i="73"/>
  <c r="AA4011" i="73"/>
  <c r="M4015" i="73"/>
  <c r="H4016" i="73"/>
  <c r="B4017" i="73"/>
  <c r="AA3942" i="73"/>
  <c r="M3954" i="73"/>
  <c r="BS2673" i="50"/>
  <c r="Q4022" i="73" s="1"/>
  <c r="AE4026" i="73"/>
  <c r="BS2681" i="50"/>
  <c r="Q4030" i="73" s="1"/>
  <c r="M4031" i="73"/>
  <c r="H4032" i="73"/>
  <c r="AA3995" i="73"/>
  <c r="AA4003" i="73"/>
  <c r="W4004" i="73"/>
  <c r="H3939" i="73"/>
  <c r="BS2797" i="50"/>
  <c r="Q4146" i="73" s="1"/>
  <c r="AI4149" i="73"/>
  <c r="H4090" i="73"/>
  <c r="H4046" i="73"/>
  <c r="M3970" i="73"/>
  <c r="AI3988" i="73"/>
  <c r="AA4108" i="73"/>
  <c r="B4094" i="73"/>
  <c r="AE4082" i="73"/>
  <c r="W4186" i="73"/>
  <c r="H4071" i="73"/>
  <c r="AE4209" i="73"/>
  <c r="AI4168" i="73"/>
  <c r="AE4161" i="73"/>
  <c r="M4149" i="73"/>
  <c r="AI4183" i="73"/>
  <c r="B4199" i="73"/>
  <c r="AA4110" i="73"/>
  <c r="M4188" i="73"/>
  <c r="AE4113" i="73"/>
  <c r="BS2915" i="50"/>
  <c r="Q4264" i="73" s="1"/>
  <c r="BS2708" i="50"/>
  <c r="Q4057" i="73" s="1"/>
  <c r="W3769" i="73"/>
  <c r="M3887" i="73"/>
  <c r="W4034" i="73"/>
  <c r="M4079" i="73"/>
  <c r="AE4114" i="73"/>
  <c r="BS2725" i="50"/>
  <c r="Q4074" i="73" s="1"/>
  <c r="AA4140" i="73"/>
  <c r="M3958" i="73"/>
  <c r="AA3962" i="73"/>
  <c r="W3963" i="73"/>
  <c r="AE4155" i="73"/>
  <c r="H3986" i="73"/>
  <c r="AE4004" i="73"/>
  <c r="BS2843" i="50"/>
  <c r="Q4192" i="73" s="1"/>
  <c r="AA4065" i="73"/>
  <c r="M4300" i="73"/>
  <c r="AE4001" i="73"/>
  <c r="AA3944" i="73"/>
  <c r="H4045" i="73"/>
  <c r="H4115" i="73"/>
  <c r="AA4291" i="73"/>
  <c r="AI4016" i="73"/>
  <c r="W4035" i="73"/>
  <c r="H4057" i="73"/>
  <c r="H3972" i="73"/>
  <c r="AE3990" i="73"/>
  <c r="BS2794" i="50"/>
  <c r="Q4143" i="73" s="1"/>
  <c r="B4162" i="73"/>
  <c r="BS2872" i="50"/>
  <c r="Q4221" i="73" s="1"/>
  <c r="H4203" i="73"/>
  <c r="M4135" i="73"/>
  <c r="B4070" i="73"/>
  <c r="AA4078" i="73"/>
  <c r="W4164" i="73"/>
  <c r="B4202" i="73"/>
  <c r="AA4024" i="73"/>
  <c r="AE4012" i="73"/>
  <c r="AA4068" i="73"/>
  <c r="M4144" i="73"/>
  <c r="AA3973" i="73"/>
  <c r="AI4163" i="73"/>
  <c r="W4078" i="73"/>
  <c r="W4071" i="73"/>
  <c r="H4111" i="73"/>
  <c r="BS2831" i="50"/>
  <c r="Q4180" i="73" s="1"/>
  <c r="AE4061" i="73"/>
  <c r="AA4130" i="73"/>
  <c r="AE4145" i="73"/>
  <c r="BS2937" i="50"/>
  <c r="Q4286" i="73" s="1"/>
  <c r="W4244" i="73"/>
  <c r="AI4025" i="73"/>
  <c r="AE4034" i="73"/>
  <c r="W4044" i="73"/>
  <c r="AE4051" i="73"/>
  <c r="W4108" i="73"/>
  <c r="AA4123" i="73"/>
  <c r="M4116" i="73"/>
  <c r="AE4119" i="73"/>
  <c r="M3984" i="73"/>
  <c r="W4326" i="73"/>
  <c r="B4236" i="73"/>
  <c r="BS2848" i="50"/>
  <c r="Q4197" i="73" s="1"/>
  <c r="H4159" i="73"/>
  <c r="M4238" i="73"/>
  <c r="B4173" i="73"/>
  <c r="W3764" i="73"/>
  <c r="AE4053" i="73"/>
  <c r="B3926" i="73"/>
  <c r="B3761" i="73"/>
  <c r="B3540" i="73"/>
  <c r="W3798" i="73"/>
  <c r="B3907" i="73"/>
  <c r="B3819" i="73"/>
  <c r="BS2483" i="50"/>
  <c r="Q3832" i="73" s="1"/>
  <c r="AE3924" i="73"/>
  <c r="AE3932" i="73"/>
  <c r="B4009" i="73"/>
  <c r="BS2628" i="50"/>
  <c r="Q3977" i="73" s="1"/>
  <c r="AI3835" i="73"/>
  <c r="W4012" i="73"/>
  <c r="AI3939" i="73"/>
  <c r="H3874" i="73"/>
  <c r="W3623" i="73"/>
  <c r="AE3921" i="73"/>
  <c r="AE3789" i="73"/>
  <c r="B3929" i="73"/>
  <c r="M4033" i="73"/>
  <c r="H3803" i="73"/>
  <c r="AA3959" i="73"/>
  <c r="AA3806" i="73"/>
  <c r="M3895" i="73"/>
  <c r="BS2561" i="50"/>
  <c r="Q3910" i="73" s="1"/>
  <c r="M3953" i="73"/>
  <c r="W4005" i="73"/>
  <c r="AE3972" i="73"/>
  <c r="AA4020" i="73"/>
  <c r="H3999" i="73"/>
  <c r="W3970" i="73"/>
  <c r="M4036" i="73"/>
  <c r="AA3960" i="73"/>
  <c r="AE4176" i="73"/>
  <c r="AI4202" i="73"/>
  <c r="AE4116" i="73"/>
  <c r="B4072" i="73"/>
  <c r="AE4187" i="73"/>
  <c r="W4202" i="73"/>
  <c r="AE4279" i="73"/>
  <c r="BS2534" i="50"/>
  <c r="Q3883" i="73" s="1"/>
  <c r="BS2542" i="50"/>
  <c r="Q3891" i="73" s="1"/>
  <c r="AE3895" i="73"/>
  <c r="B4073" i="73"/>
  <c r="AI3886" i="73"/>
  <c r="AI3894" i="73"/>
  <c r="B4036" i="73"/>
  <c r="AA4083" i="73"/>
  <c r="AI4036" i="73"/>
  <c r="AI4044" i="73"/>
  <c r="AE4045" i="73"/>
  <c r="AA4046" i="73"/>
  <c r="AI4078" i="73"/>
  <c r="B3902" i="73"/>
  <c r="B3910" i="73"/>
  <c r="H4051" i="73"/>
  <c r="BS2758" i="50"/>
  <c r="Q4107" i="73" s="1"/>
  <c r="B4052" i="73"/>
  <c r="AI4065" i="73"/>
  <c r="BS2790" i="50"/>
  <c r="Q4139" i="73" s="1"/>
  <c r="H3917" i="73"/>
  <c r="H3925" i="73"/>
  <c r="W3929" i="73"/>
  <c r="B4085" i="73"/>
  <c r="AA4181" i="73"/>
  <c r="BS2745" i="50"/>
  <c r="Q4094" i="73" s="1"/>
  <c r="B4113" i="73"/>
  <c r="BS2777" i="50"/>
  <c r="Q4126" i="73" s="1"/>
  <c r="AI4129" i="73"/>
  <c r="BS2731" i="50"/>
  <c r="Q4080" i="73" s="1"/>
  <c r="AE3966" i="73"/>
  <c r="M3932" i="73"/>
  <c r="BS2593" i="50"/>
  <c r="Q3942" i="73" s="1"/>
  <c r="AA4131" i="73"/>
  <c r="M4205" i="73"/>
  <c r="AI3969" i="73"/>
  <c r="AE3970" i="73"/>
  <c r="AA3971" i="73"/>
  <c r="AA4048" i="73"/>
  <c r="W4055" i="73"/>
  <c r="M3924" i="73"/>
  <c r="AA4067" i="73"/>
  <c r="B4081" i="73"/>
  <c r="W4084" i="73"/>
  <c r="AA3947" i="73"/>
  <c r="M4143" i="73"/>
  <c r="H4160" i="73"/>
  <c r="AE4010" i="73"/>
  <c r="AI3940" i="73"/>
  <c r="AE4018" i="73"/>
  <c r="AA4019" i="73"/>
  <c r="W4020" i="73"/>
  <c r="BS2544" i="50"/>
  <c r="Q3893" i="73" s="1"/>
  <c r="AE4122" i="73"/>
  <c r="W4221" i="73"/>
  <c r="W4266" i="73"/>
  <c r="H4303" i="73"/>
  <c r="AI4238" i="73"/>
  <c r="AA4186" i="73"/>
  <c r="B4186" i="73"/>
  <c r="H4166" i="73"/>
  <c r="AA4201" i="73"/>
  <c r="AI4199" i="73"/>
  <c r="H4171" i="73"/>
  <c r="M4213" i="73"/>
  <c r="B4219" i="73"/>
  <c r="AI3829" i="73"/>
  <c r="M4025" i="73"/>
  <c r="AI4043" i="73"/>
  <c r="AI3946" i="73"/>
  <c r="W3824" i="73"/>
  <c r="BS2691" i="50"/>
  <c r="Q4040" i="73" s="1"/>
  <c r="AI4061" i="73"/>
  <c r="B3962" i="73"/>
  <c r="AI4137" i="73"/>
  <c r="B4077" i="73"/>
  <c r="H4042" i="73"/>
  <c r="M4145" i="73"/>
  <c r="AE3940" i="73"/>
  <c r="W3848" i="73"/>
  <c r="W4144" i="73"/>
  <c r="H3946" i="73"/>
  <c r="AA3961" i="73"/>
  <c r="AA4159" i="73"/>
  <c r="B3947" i="73"/>
  <c r="AA3941" i="73"/>
  <c r="W4095" i="73"/>
  <c r="AI3955" i="73"/>
  <c r="AA3863" i="73"/>
  <c r="M3961" i="73"/>
  <c r="AA3972" i="73"/>
  <c r="BS2603" i="50"/>
  <c r="Q3952" i="73" s="1"/>
  <c r="H3962" i="73"/>
  <c r="AE3956" i="73"/>
  <c r="W3966" i="73"/>
  <c r="W4109" i="73"/>
  <c r="AE3878" i="73"/>
  <c r="H3998" i="73"/>
  <c r="W4007" i="73"/>
  <c r="AE4064" i="73"/>
  <c r="AA4001" i="73"/>
  <c r="M3981" i="73"/>
  <c r="AA4124" i="73"/>
  <c r="W4125" i="73"/>
  <c r="H4049" i="73"/>
  <c r="W3950" i="73"/>
  <c r="BS2770" i="50"/>
  <c r="Q4119" i="73" s="1"/>
  <c r="BS2635" i="50"/>
  <c r="Q3984" i="73" s="1"/>
  <c r="B4003" i="73"/>
  <c r="B4220" i="73"/>
  <c r="H4235" i="73"/>
  <c r="AA4063" i="73"/>
  <c r="AI4077" i="73"/>
  <c r="W3983" i="73"/>
  <c r="BS2644" i="50"/>
  <c r="Q3993" i="73" s="1"/>
  <c r="AE4154" i="73"/>
  <c r="BS2574" i="50"/>
  <c r="Q3923" i="73" s="1"/>
  <c r="H4096" i="73"/>
  <c r="H4105" i="73"/>
  <c r="AI4197" i="73"/>
  <c r="M4250" i="73"/>
  <c r="M4061" i="73"/>
  <c r="AI4245" i="73"/>
  <c r="H4041" i="73"/>
  <c r="AA4044" i="73"/>
  <c r="M4175" i="73"/>
  <c r="B4228" i="73"/>
  <c r="BS2869" i="50"/>
  <c r="Q4218" i="73" s="1"/>
  <c r="BS2884" i="50"/>
  <c r="Q4233" i="73" s="1"/>
  <c r="AE4120" i="73"/>
  <c r="B4076" i="73"/>
  <c r="AA4027" i="73"/>
  <c r="B3896" i="73"/>
  <c r="W3854" i="73"/>
  <c r="H3895" i="73"/>
  <c r="W3899" i="73"/>
  <c r="M4047" i="73"/>
  <c r="M3910" i="73"/>
  <c r="AA3914" i="73"/>
  <c r="AI3931" i="73"/>
  <c r="W3915" i="73"/>
  <c r="M4067" i="73"/>
  <c r="BS2576" i="50"/>
  <c r="Q3925" i="73" s="1"/>
  <c r="AE3929" i="73"/>
  <c r="W3931" i="73"/>
  <c r="AI4195" i="73"/>
  <c r="W4066" i="73"/>
  <c r="W4038" i="73"/>
  <c r="W4011" i="73"/>
  <c r="H4126" i="73"/>
  <c r="M4231" i="73"/>
  <c r="W4059" i="73"/>
  <c r="AI4252" i="73"/>
  <c r="AA4026" i="73"/>
  <c r="BS2690" i="50"/>
  <c r="Q4039" i="73" s="1"/>
  <c r="BS2709" i="50"/>
  <c r="Q4058" i="73" s="1"/>
  <c r="AI3981" i="73"/>
  <c r="W4000" i="73"/>
  <c r="BS2787" i="50"/>
  <c r="Q4136" i="73" s="1"/>
  <c r="BS2720" i="50"/>
  <c r="Q4069" i="73" s="1"/>
  <c r="M4243" i="73"/>
  <c r="AE4071" i="73"/>
  <c r="BS2798" i="50"/>
  <c r="Q4147" i="73" s="1"/>
  <c r="AI4150" i="73"/>
  <c r="H4150" i="73"/>
  <c r="BS2694" i="50"/>
  <c r="Q4043" i="73" s="1"/>
  <c r="AA4029" i="73"/>
  <c r="W4069" i="73"/>
  <c r="H4145" i="73"/>
  <c r="W3990" i="73"/>
  <c r="B4107" i="73"/>
  <c r="BS2792" i="50"/>
  <c r="Q4141" i="73" s="1"/>
  <c r="H4123" i="73"/>
  <c r="B4168" i="73"/>
  <c r="W4176" i="73"/>
  <c r="H4186" i="73"/>
  <c r="BS2954" i="50"/>
  <c r="Q4303" i="73" s="1"/>
  <c r="W4277" i="73"/>
  <c r="AI4303" i="73"/>
  <c r="BS2990" i="50"/>
  <c r="Q4339" i="73" s="1"/>
  <c r="AI4299" i="73"/>
  <c r="H3898" i="73"/>
  <c r="M3894" i="73"/>
  <c r="AA4035" i="73"/>
  <c r="AI3912" i="73"/>
  <c r="H3928" i="73"/>
  <c r="BS2900" i="50"/>
  <c r="Q4249" i="73" s="1"/>
  <c r="H4133" i="73"/>
  <c r="AA4136" i="73"/>
  <c r="H4191" i="73"/>
  <c r="AE4076" i="73"/>
  <c r="H4182" i="73"/>
  <c r="AE4069" i="73"/>
  <c r="B4212" i="73"/>
  <c r="M4227" i="73"/>
  <c r="W4228" i="73"/>
  <c r="W3788" i="73"/>
  <c r="B4061" i="73"/>
  <c r="BS2590" i="50"/>
  <c r="Q3939" i="73" s="1"/>
  <c r="H3949" i="73"/>
  <c r="AE3943" i="73"/>
  <c r="W3953" i="73"/>
  <c r="H3796" i="73"/>
  <c r="AA3799" i="73"/>
  <c r="AI3942" i="73"/>
  <c r="AA3952" i="73"/>
  <c r="W3905" i="73"/>
  <c r="AA4054" i="73"/>
  <c r="AE3566" i="73"/>
  <c r="B3573" i="73"/>
  <c r="BS2509" i="50"/>
  <c r="Q3858" i="73" s="1"/>
  <c r="AI3853" i="73"/>
  <c r="AE3862" i="73"/>
  <c r="H3954" i="73"/>
  <c r="AI3963" i="73"/>
  <c r="W3958" i="73"/>
  <c r="BS2517" i="50"/>
  <c r="Q3866" i="73" s="1"/>
  <c r="M3875" i="73"/>
  <c r="AA3957" i="73"/>
  <c r="B3983" i="73"/>
  <c r="AE4123" i="73"/>
  <c r="AI3869" i="73"/>
  <c r="H3837" i="73"/>
  <c r="AA3949" i="73"/>
  <c r="AA3639" i="73"/>
  <c r="BS2293" i="50"/>
  <c r="Q3642" i="73" s="1"/>
  <c r="BS2450" i="50"/>
  <c r="Q3799" i="73" s="1"/>
  <c r="M3808" i="73"/>
  <c r="AE3803" i="73"/>
  <c r="AA3812" i="73"/>
  <c r="H4009" i="73"/>
  <c r="AI4063" i="73"/>
  <c r="H3817" i="73"/>
  <c r="B3826" i="73"/>
  <c r="AE4036" i="73"/>
  <c r="AA3820" i="73"/>
  <c r="AA4075" i="73"/>
  <c r="BS2626" i="50"/>
  <c r="Q3975" i="73" s="1"/>
  <c r="H4136" i="73"/>
  <c r="AE4107" i="73"/>
  <c r="AI4076" i="73"/>
  <c r="M4109" i="73"/>
  <c r="M4048" i="73"/>
  <c r="AE4166" i="73"/>
  <c r="BS2674" i="50"/>
  <c r="Q4023" i="73" s="1"/>
  <c r="AE4205" i="73"/>
  <c r="BS2627" i="50"/>
  <c r="Q3976" i="73" s="1"/>
  <c r="W4094" i="73"/>
  <c r="H4097" i="73"/>
  <c r="H4266" i="73"/>
  <c r="BS2600" i="50"/>
  <c r="Q3949" i="73" s="1"/>
  <c r="H3974" i="73"/>
  <c r="AE3992" i="73"/>
  <c r="W4076" i="73"/>
  <c r="AA3870" i="73"/>
  <c r="BS2609" i="50"/>
  <c r="Q3958" i="73" s="1"/>
  <c r="M3989" i="73"/>
  <c r="AA4041" i="73"/>
  <c r="AI4007" i="73"/>
  <c r="M4063" i="73"/>
  <c r="B4137" i="73"/>
  <c r="AE4158" i="73"/>
  <c r="BS2702" i="50"/>
  <c r="Q4051" i="73" s="1"/>
  <c r="H3941" i="73"/>
  <c r="H4076" i="73"/>
  <c r="M4108" i="73"/>
  <c r="AA4177" i="73"/>
  <c r="BS2598" i="50"/>
  <c r="Q3947" i="73" s="1"/>
  <c r="B3942" i="73"/>
  <c r="AE3951" i="73"/>
  <c r="M4087" i="73"/>
  <c r="AE4090" i="73"/>
  <c r="M3956" i="73"/>
  <c r="H3957" i="73"/>
  <c r="AI3966" i="73"/>
  <c r="M4151" i="73"/>
  <c r="H3978" i="73"/>
  <c r="W3961" i="73"/>
  <c r="AI3979" i="73"/>
  <c r="W3998" i="73"/>
  <c r="BS2654" i="50"/>
  <c r="Q4003" i="73" s="1"/>
  <c r="AA3981" i="73"/>
  <c r="AI3950" i="73"/>
  <c r="W3945" i="73"/>
  <c r="BS2753" i="50"/>
  <c r="Q4102" i="73" s="1"/>
  <c r="AI4105" i="73"/>
  <c r="W4153" i="73"/>
  <c r="AE3959" i="73"/>
  <c r="B4207" i="73"/>
  <c r="AI4058" i="73"/>
  <c r="AA4109" i="73"/>
  <c r="AI4142" i="73"/>
  <c r="AA3965" i="73"/>
  <c r="AA3984" i="73"/>
  <c r="H3953" i="73"/>
  <c r="B4033" i="73"/>
  <c r="AI4217" i="73"/>
  <c r="AA4040" i="73"/>
  <c r="AE4184" i="73"/>
  <c r="B4090" i="73"/>
  <c r="AE4177" i="73"/>
  <c r="H4167" i="73"/>
  <c r="AI4240" i="73"/>
  <c r="AI4119" i="73"/>
  <c r="H4075" i="73"/>
  <c r="BS2793" i="50"/>
  <c r="Q4142" i="73" s="1"/>
  <c r="W3968" i="73"/>
  <c r="B4161" i="73"/>
  <c r="W3941" i="73"/>
  <c r="BS2602" i="50"/>
  <c r="Q3951" i="73" s="1"/>
  <c r="AI3965" i="73"/>
  <c r="H3952" i="73"/>
  <c r="H3894" i="73"/>
  <c r="AA3956" i="73"/>
  <c r="BS2629" i="50"/>
  <c r="Q3978" i="73" s="1"/>
  <c r="B3973" i="73"/>
  <c r="AE3982" i="73"/>
  <c r="AE4079" i="73"/>
  <c r="AA4080" i="73"/>
  <c r="W4081" i="73"/>
  <c r="BS2551" i="50"/>
  <c r="Q3900" i="73" s="1"/>
  <c r="M3909" i="73"/>
  <c r="H3966" i="73"/>
  <c r="H3988" i="73"/>
  <c r="AI3997" i="73"/>
  <c r="AI4094" i="73"/>
  <c r="AE4095" i="73"/>
  <c r="AA4096" i="73"/>
  <c r="BS2575" i="50"/>
  <c r="Q3924" i="73" s="1"/>
  <c r="W3992" i="73"/>
  <c r="B3987" i="73"/>
  <c r="M4003" i="73"/>
  <c r="B4013" i="73"/>
  <c r="B4110" i="73"/>
  <c r="AI4110" i="73"/>
  <c r="AE4111" i="73"/>
  <c r="AA4007" i="73"/>
  <c r="B4012" i="73"/>
  <c r="BS2669" i="50"/>
  <c r="Q4018" i="73" s="1"/>
  <c r="H4028" i="73"/>
  <c r="H4125" i="73"/>
  <c r="B4126" i="73"/>
  <c r="AI4126" i="73"/>
  <c r="M3987" i="73"/>
  <c r="B3997" i="73"/>
  <c r="AA3991" i="73"/>
  <c r="M4011" i="73"/>
  <c r="AI4005" i="73"/>
  <c r="AA4015" i="73"/>
  <c r="M4115" i="73"/>
  <c r="AI4133" i="73"/>
  <c r="W4223" i="73"/>
  <c r="AA4238" i="73"/>
  <c r="AA4132" i="73"/>
  <c r="AE4142" i="73"/>
  <c r="H4070" i="73"/>
  <c r="AE4088" i="73"/>
  <c r="H4064" i="73"/>
  <c r="AA4099" i="73"/>
  <c r="H4304" i="73"/>
  <c r="AA4163" i="73"/>
  <c r="BS2718" i="50"/>
  <c r="Q4067" i="73" s="1"/>
  <c r="B4086" i="73"/>
  <c r="W4089" i="73"/>
  <c r="AA4106" i="73"/>
  <c r="BS2857" i="50"/>
  <c r="Q4206" i="73" s="1"/>
  <c r="BS2905" i="50"/>
  <c r="Q4254" i="73" s="1"/>
  <c r="AE3984" i="73"/>
  <c r="AI4052" i="73"/>
  <c r="M4124" i="73"/>
  <c r="B3885" i="73"/>
  <c r="AI3999" i="73"/>
  <c r="W4018" i="73"/>
  <c r="M4059" i="73"/>
  <c r="AI4097" i="73"/>
  <c r="M4065" i="73"/>
  <c r="AE4139" i="73"/>
  <c r="W4141" i="73"/>
  <c r="AI4141" i="73"/>
  <c r="H4008" i="73"/>
  <c r="B4157" i="73"/>
  <c r="AI4154" i="73"/>
  <c r="AA4156" i="73"/>
  <c r="M4099" i="73"/>
  <c r="AI3987" i="73"/>
  <c r="W4006" i="73"/>
  <c r="AE4011" i="73"/>
  <c r="BS2699" i="50"/>
  <c r="Q4048" i="73" s="1"/>
  <c r="H4018" i="73"/>
  <c r="BS2711" i="50"/>
  <c r="Q4060" i="73" s="1"/>
  <c r="AA4129" i="73"/>
  <c r="W4098" i="73"/>
  <c r="AA4155" i="73"/>
  <c r="AE4127" i="73"/>
  <c r="H4273" i="73"/>
  <c r="AE4067" i="73"/>
  <c r="M4171" i="73"/>
  <c r="M4139" i="73"/>
  <c r="M4040" i="73"/>
  <c r="W3976" i="73"/>
  <c r="W4083" i="73"/>
  <c r="W4099" i="73"/>
  <c r="B4198" i="73"/>
  <c r="AA4162" i="73"/>
  <c r="BS2800" i="50"/>
  <c r="Q4149" i="73" s="1"/>
  <c r="AE4260" i="73"/>
  <c r="H4215" i="73"/>
  <c r="AA4191" i="73"/>
  <c r="M4192" i="73"/>
  <c r="AE4266" i="73"/>
  <c r="B4151" i="73"/>
  <c r="BS2875" i="50"/>
  <c r="Q4224" i="73" s="1"/>
  <c r="H4185" i="73"/>
  <c r="H4232" i="73"/>
  <c r="M4044" i="73"/>
  <c r="B3943" i="73"/>
  <c r="B3956" i="73"/>
  <c r="M3999" i="73"/>
  <c r="AI4156" i="73"/>
  <c r="BS2851" i="50"/>
  <c r="Q4200" i="73" s="1"/>
  <c r="H4146" i="73"/>
  <c r="W4122" i="73"/>
  <c r="BS2776" i="50"/>
  <c r="Q4125" i="73" s="1"/>
  <c r="AE4137" i="73"/>
  <c r="AA4269" i="73"/>
  <c r="BS2625" i="50"/>
  <c r="Q3974" i="73" s="1"/>
  <c r="AA4059" i="73"/>
  <c r="AE4103" i="73"/>
  <c r="M4008" i="73"/>
  <c r="H4059" i="73"/>
  <c r="AE4077" i="73"/>
  <c r="AA4122" i="73"/>
  <c r="M4165" i="73"/>
  <c r="AE4055" i="73"/>
  <c r="AE4283" i="73"/>
  <c r="BS2764" i="50"/>
  <c r="Q4113" i="73" s="1"/>
  <c r="B4332" i="73"/>
  <c r="AI4290" i="73"/>
  <c r="M4043" i="73"/>
  <c r="M4140" i="73"/>
  <c r="H4141" i="73"/>
  <c r="B4142" i="73"/>
  <c r="B3900" i="73"/>
  <c r="AI3908" i="73"/>
  <c r="AI4037" i="73"/>
  <c r="AA4047" i="73"/>
  <c r="W4048" i="73"/>
  <c r="BS2806" i="50"/>
  <c r="Q4155" i="73" s="1"/>
  <c r="M4156" i="73"/>
  <c r="H4157" i="73"/>
  <c r="H3915" i="73"/>
  <c r="B3924" i="73"/>
  <c r="B4053" i="73"/>
  <c r="W4057" i="73"/>
  <c r="H3927" i="73"/>
  <c r="H4100" i="73"/>
  <c r="AE4118" i="73"/>
  <c r="M4193" i="73"/>
  <c r="AE4196" i="73"/>
  <c r="M3930" i="73"/>
  <c r="H3940" i="73"/>
  <c r="BS2749" i="50"/>
  <c r="Q4098" i="73" s="1"/>
  <c r="B4117" i="73"/>
  <c r="M3927" i="73"/>
  <c r="BS2666" i="50"/>
  <c r="Q4015" i="73" s="1"/>
  <c r="W4120" i="73"/>
  <c r="H4066" i="73"/>
  <c r="B4067" i="73"/>
  <c r="AI4067" i="73"/>
  <c r="H3981" i="73"/>
  <c r="H4052" i="73"/>
  <c r="AI4158" i="73"/>
  <c r="AE4159" i="73"/>
  <c r="AA4160" i="73"/>
  <c r="BS2781" i="50"/>
  <c r="Q4130" i="73" s="1"/>
  <c r="B4149" i="73"/>
  <c r="W4047" i="73"/>
  <c r="B4006" i="73"/>
  <c r="AE4015" i="73"/>
  <c r="B4127" i="73"/>
  <c r="W4130" i="73"/>
  <c r="B4030" i="73"/>
  <c r="W4194" i="73"/>
  <c r="AA4143" i="73"/>
  <c r="B4054" i="73"/>
  <c r="H4101" i="73"/>
  <c r="AA4104" i="73"/>
  <c r="AE4060" i="73"/>
  <c r="BS2838" i="50"/>
  <c r="Q4187" i="73" s="1"/>
  <c r="M4070" i="73"/>
  <c r="H4114" i="73"/>
  <c r="M4297" i="73"/>
  <c r="AI4259" i="73"/>
  <c r="AE4150" i="73"/>
  <c r="B4191" i="73"/>
  <c r="BS2630" i="50"/>
  <c r="Q3979" i="73" s="1"/>
  <c r="H4021" i="73"/>
  <c r="AI4030" i="73"/>
  <c r="W4025" i="73"/>
  <c r="B3938" i="73"/>
  <c r="BS2594" i="50"/>
  <c r="Q3943" i="73" s="1"/>
  <c r="AE4058" i="73"/>
  <c r="AI4017" i="73"/>
  <c r="W3938" i="73"/>
  <c r="AE4083" i="73"/>
  <c r="AA4084" i="73"/>
  <c r="AE3952" i="73"/>
  <c r="H3958" i="73"/>
  <c r="W4137" i="73"/>
  <c r="AA4265" i="73"/>
  <c r="BS2827" i="50"/>
  <c r="Q4176" i="73" s="1"/>
  <c r="W4237" i="73"/>
  <c r="AI4181" i="73"/>
  <c r="M4166" i="73"/>
  <c r="AI4184" i="73"/>
  <c r="AA4093" i="73"/>
  <c r="AE4141" i="73"/>
  <c r="AA4113" i="73"/>
  <c r="AE4201" i="73"/>
  <c r="AE4128" i="73"/>
  <c r="W4243" i="73"/>
  <c r="AA4169" i="73"/>
  <c r="M4186" i="73"/>
  <c r="M4153" i="73"/>
  <c r="AA4086" i="73"/>
  <c r="BS2722" i="50"/>
  <c r="Q4071" i="73" s="1"/>
  <c r="W4118" i="73"/>
  <c r="AI4074" i="73"/>
  <c r="W4298" i="73"/>
  <c r="AA4133" i="73"/>
  <c r="M4161" i="73"/>
  <c r="AI4132" i="73"/>
  <c r="BS2760" i="50"/>
  <c r="Q4109" i="73" s="1"/>
  <c r="M4122" i="73"/>
  <c r="AI4151" i="73"/>
  <c r="BS2868" i="50"/>
  <c r="Q4217" i="73" s="1"/>
  <c r="H4139" i="73"/>
  <c r="BS2818" i="50"/>
  <c r="Q4167" i="73" s="1"/>
  <c r="M4154" i="73"/>
  <c r="H4179" i="73"/>
  <c r="W4147" i="73"/>
  <c r="W4131" i="73"/>
  <c r="M4271" i="73"/>
  <c r="BS2788" i="50"/>
  <c r="Q4137" i="73" s="1"/>
  <c r="B4096" i="73"/>
  <c r="BS2825" i="50"/>
  <c r="Q4174" i="73" s="1"/>
  <c r="H4122" i="73"/>
  <c r="BS2916" i="50"/>
  <c r="Q4265" i="73" s="1"/>
  <c r="BS2728" i="50"/>
  <c r="Q4077" i="73" s="1"/>
  <c r="BS2865" i="50"/>
  <c r="Q4214" i="73" s="1"/>
  <c r="M4265" i="73"/>
  <c r="AE4333" i="73"/>
  <c r="W3897" i="73"/>
  <c r="M4034" i="73"/>
  <c r="W4140" i="73"/>
  <c r="H4190" i="73"/>
  <c r="M3913" i="73"/>
  <c r="B4041" i="73"/>
  <c r="BS2560" i="50"/>
  <c r="Q3909" i="73" s="1"/>
  <c r="B4049" i="73"/>
  <c r="AI4049" i="73"/>
  <c r="AE4050" i="73"/>
  <c r="AA4088" i="73"/>
  <c r="B3928" i="73"/>
  <c r="H4084" i="73"/>
  <c r="B4101" i="73"/>
  <c r="W4104" i="73"/>
  <c r="W4115" i="73"/>
  <c r="B4119" i="73"/>
  <c r="W4175" i="73"/>
  <c r="AA4137" i="73"/>
  <c r="AA4190" i="73"/>
  <c r="AA4239" i="73"/>
  <c r="AA4207" i="73"/>
  <c r="AE4202" i="73"/>
  <c r="W4191" i="73"/>
  <c r="M4074" i="73"/>
  <c r="BS2839" i="50"/>
  <c r="Q4188" i="73" s="1"/>
  <c r="AA4072" i="73"/>
  <c r="AI4092" i="73"/>
  <c r="M4060" i="73"/>
  <c r="AA4126" i="73"/>
  <c r="AE4256" i="73"/>
  <c r="BS2782" i="50"/>
  <c r="Q4131" i="73" s="1"/>
  <c r="M4148" i="73"/>
  <c r="B4128" i="73"/>
  <c r="AI4134" i="73"/>
  <c r="AE4151" i="73"/>
  <c r="H4143" i="73"/>
  <c r="W4134" i="73"/>
  <c r="W4167" i="73"/>
  <c r="BS2835" i="50"/>
  <c r="Q4184" i="73" s="1"/>
  <c r="BS2755" i="50"/>
  <c r="Q4104" i="73" s="1"/>
  <c r="B4091" i="73"/>
  <c r="AI4107" i="73"/>
  <c r="AE4206" i="73"/>
  <c r="AE4089" i="73"/>
  <c r="BS2950" i="50"/>
  <c r="Q4299" i="73" s="1"/>
  <c r="M4102" i="73"/>
  <c r="AA4182" i="73"/>
  <c r="H4164" i="73"/>
  <c r="AI4152" i="73"/>
  <c r="B4176" i="73"/>
  <c r="AE4223" i="73"/>
  <c r="AE4272" i="73"/>
  <c r="B4324" i="73"/>
  <c r="BS2836" i="50"/>
  <c r="Q4185" i="73" s="1"/>
  <c r="BS2837" i="50"/>
  <c r="Q4186" i="73" s="1"/>
  <c r="AE4210" i="73"/>
  <c r="M4232" i="73"/>
  <c r="AI4247" i="73"/>
  <c r="H4131" i="73"/>
  <c r="AE4121" i="73"/>
  <c r="AA4166" i="73"/>
  <c r="AI4011" i="73"/>
  <c r="M4072" i="73"/>
  <c r="H4073" i="73"/>
  <c r="B4074" i="73"/>
  <c r="W4087" i="73"/>
  <c r="B4158" i="73"/>
  <c r="AE4016" i="73"/>
  <c r="BS2647" i="50"/>
  <c r="Q3996" i="73" s="1"/>
  <c r="AA4111" i="73"/>
  <c r="AI3960" i="73"/>
  <c r="W3971" i="73"/>
  <c r="AI4088" i="73"/>
  <c r="BS2656" i="50"/>
  <c r="Q4005" i="73" s="1"/>
  <c r="M4138" i="73"/>
  <c r="B4084" i="73"/>
  <c r="H4183" i="73"/>
  <c r="H4170" i="73"/>
  <c r="B4098" i="73"/>
  <c r="H4118" i="73"/>
  <c r="M4112" i="73"/>
  <c r="AA4116" i="73"/>
  <c r="BS2724" i="50"/>
  <c r="Q4073" i="73" s="1"/>
  <c r="AE4115" i="73"/>
  <c r="BS2795" i="50"/>
  <c r="Q4144" i="73" s="1"/>
  <c r="B4192" i="73"/>
  <c r="AI4131" i="73"/>
  <c r="BS2712" i="50"/>
  <c r="Q4061" i="73" s="1"/>
  <c r="BS2727" i="50"/>
  <c r="Q4076" i="73" s="1"/>
  <c r="W4236" i="73"/>
  <c r="AE4245" i="73"/>
  <c r="W4053" i="73"/>
  <c r="M4056" i="73"/>
  <c r="AI4115" i="73"/>
  <c r="AI4268" i="73"/>
  <c r="AA4157" i="73"/>
  <c r="BS2962" i="50"/>
  <c r="Q4311" i="73" s="1"/>
  <c r="M4241" i="73"/>
  <c r="AA4066" i="73"/>
  <c r="B4243" i="73"/>
  <c r="AI4229" i="73"/>
  <c r="H4270" i="73"/>
  <c r="AI4282" i="73"/>
  <c r="BS2834" i="50"/>
  <c r="Q4183" i="73" s="1"/>
  <c r="BS2912" i="50"/>
  <c r="Q4261" i="73" s="1"/>
  <c r="M4251" i="73"/>
  <c r="BS2892" i="50"/>
  <c r="Q4241" i="73" s="1"/>
  <c r="H4341" i="73"/>
  <c r="M4287" i="73"/>
  <c r="AA4158" i="73"/>
  <c r="H4289" i="73"/>
  <c r="H4286" i="73"/>
  <c r="AE4207" i="73"/>
  <c r="AI4255" i="73"/>
  <c r="M4178" i="73"/>
  <c r="H4226" i="73"/>
  <c r="AE4269" i="73"/>
  <c r="M4123" i="73"/>
  <c r="H3984" i="73"/>
  <c r="AE3965" i="73"/>
  <c r="AI3956" i="73"/>
  <c r="BS2612" i="50"/>
  <c r="Q3961" i="73" s="1"/>
  <c r="M3962" i="73"/>
  <c r="AA3966" i="73"/>
  <c r="M4017" i="73"/>
  <c r="BS2651" i="50"/>
  <c r="Q4000" i="73" s="1"/>
  <c r="H4116" i="73"/>
  <c r="H4002" i="73"/>
  <c r="AI4003" i="73"/>
  <c r="AE4020" i="73"/>
  <c r="W4022" i="73"/>
  <c r="H4194" i="73"/>
  <c r="AA4197" i="73"/>
  <c r="AE3987" i="73"/>
  <c r="H4060" i="73"/>
  <c r="BS2658" i="50"/>
  <c r="Q4007" i="73" s="1"/>
  <c r="M4016" i="73"/>
  <c r="M4075" i="73"/>
  <c r="AI4157" i="73"/>
  <c r="B3980" i="73"/>
  <c r="BS2810" i="50"/>
  <c r="Q4159" i="73" s="1"/>
  <c r="M4160" i="73"/>
  <c r="BS2683" i="50"/>
  <c r="Q4032" i="73" s="1"/>
  <c r="H4034" i="73"/>
  <c r="B4051" i="73"/>
  <c r="AE4052" i="73"/>
  <c r="W4058" i="73"/>
  <c r="B4018" i="73"/>
  <c r="M4052" i="73"/>
  <c r="AA4014" i="73"/>
  <c r="BS2775" i="50"/>
  <c r="Q4124" i="73" s="1"/>
  <c r="AI4127" i="73"/>
  <c r="B4095" i="73"/>
  <c r="AI4028" i="73"/>
  <c r="AE3897" i="73"/>
  <c r="BS2545" i="50"/>
  <c r="Q3894" i="73" s="1"/>
  <c r="B3913" i="73"/>
  <c r="B4055" i="73"/>
  <c r="AI4054" i="73"/>
  <c r="B4121" i="73"/>
  <c r="BS2750" i="50"/>
  <c r="Q4099" i="73" s="1"/>
  <c r="B4118" i="73"/>
  <c r="W4121" i="73"/>
  <c r="M4146" i="73"/>
  <c r="H4074" i="73"/>
  <c r="AA4077" i="73"/>
  <c r="AA4185" i="73"/>
  <c r="H4067" i="73"/>
  <c r="AA4070" i="73"/>
  <c r="B4183" i="73"/>
  <c r="BS2816" i="50"/>
  <c r="Q4165" i="73" s="1"/>
  <c r="AA4213" i="73"/>
  <c r="AA4208" i="73"/>
  <c r="BS2620" i="50"/>
  <c r="Q3969" i="73" s="1"/>
  <c r="AE3973" i="73"/>
  <c r="M3978" i="73"/>
  <c r="AA4073" i="73"/>
  <c r="W4074" i="73"/>
  <c r="AA4139" i="73"/>
  <c r="AE4029" i="73"/>
  <c r="M3908" i="73"/>
  <c r="AA3912" i="73"/>
  <c r="BS2700" i="50"/>
  <c r="Q4049" i="73" s="1"/>
  <c r="H4109" i="73"/>
  <c r="W3980" i="73"/>
  <c r="W3988" i="73"/>
  <c r="BS2579" i="50"/>
  <c r="Q3928" i="73" s="1"/>
  <c r="B4092" i="73"/>
  <c r="B4124" i="73"/>
  <c r="AI4139" i="73"/>
  <c r="B4184" i="73"/>
  <c r="B4155" i="73"/>
  <c r="H4199" i="73"/>
  <c r="AA4146" i="73"/>
  <c r="H4134" i="73"/>
  <c r="AI4193" i="73"/>
  <c r="AE4228" i="73"/>
  <c r="AE4152" i="73"/>
  <c r="B4213" i="73"/>
  <c r="BS2854" i="50"/>
  <c r="Q4203" i="73" s="1"/>
  <c r="AA4206" i="73"/>
  <c r="M4222" i="73"/>
  <c r="AI4153" i="73"/>
  <c r="H4069" i="73"/>
  <c r="BS2740" i="50"/>
  <c r="Q4089" i="73" s="1"/>
  <c r="AI4070" i="73"/>
  <c r="AE4087" i="73"/>
  <c r="BS2772" i="50"/>
  <c r="Q4121" i="73" s="1"/>
  <c r="BS2726" i="50"/>
  <c r="Q4075" i="73" s="1"/>
  <c r="W4171" i="73"/>
  <c r="AE4182" i="73"/>
  <c r="M4164" i="73"/>
  <c r="BS2891" i="50"/>
  <c r="Q4240" i="73" s="1"/>
  <c r="AE4164" i="73"/>
  <c r="AI4172" i="73"/>
  <c r="B4150" i="73"/>
  <c r="AI4179" i="73"/>
  <c r="B4188" i="73"/>
  <c r="AA4149" i="73"/>
  <c r="AE4230" i="73"/>
  <c r="AI4177" i="73"/>
  <c r="AI4100" i="73"/>
  <c r="W4151" i="73"/>
  <c r="AE4175" i="73"/>
  <c r="AA4249" i="73"/>
  <c r="W4126" i="73"/>
  <c r="W4067" i="73"/>
  <c r="AA4196" i="73"/>
  <c r="AE4081" i="73"/>
  <c r="M4288" i="73"/>
  <c r="AE4268" i="73"/>
  <c r="AE4252" i="73"/>
  <c r="M4053" i="73"/>
  <c r="W4041" i="73"/>
  <c r="AE4138" i="73"/>
  <c r="W4097" i="73"/>
  <c r="AE3996" i="73"/>
  <c r="BS2595" i="50"/>
  <c r="Q3944" i="73" s="1"/>
  <c r="BS2738" i="50"/>
  <c r="Q4087" i="73" s="1"/>
  <c r="M4088" i="73"/>
  <c r="H4089" i="73"/>
  <c r="AA4172" i="73"/>
  <c r="BS2608" i="50"/>
  <c r="Q3957" i="73" s="1"/>
  <c r="M3966" i="73"/>
  <c r="AA4165" i="73"/>
  <c r="AI4083" i="73"/>
  <c r="W4102" i="73"/>
  <c r="BS2791" i="50"/>
  <c r="Q4140" i="73" s="1"/>
  <c r="BS2890" i="50"/>
  <c r="Q4239" i="73" s="1"/>
  <c r="H4106" i="73"/>
  <c r="B4108" i="73"/>
  <c r="B4112" i="73"/>
  <c r="BS2858" i="50"/>
  <c r="Q4207" i="73" s="1"/>
  <c r="BS2748" i="50"/>
  <c r="Q4097" i="73" s="1"/>
  <c r="AA4246" i="73"/>
  <c r="W4111" i="73"/>
  <c r="M4185" i="73"/>
  <c r="W4063" i="73"/>
  <c r="AI4236" i="73"/>
  <c r="H4113" i="73"/>
  <c r="M4058" i="73"/>
  <c r="BS2778" i="50"/>
  <c r="Q4127" i="73" s="1"/>
  <c r="AE4131" i="73"/>
  <c r="AI4130" i="73"/>
  <c r="B4147" i="73"/>
  <c r="M4069" i="73"/>
  <c r="AE4221" i="73"/>
  <c r="M4142" i="73"/>
  <c r="AI4087" i="73"/>
  <c r="M4202" i="73"/>
  <c r="B4087" i="73"/>
  <c r="B4171" i="73"/>
  <c r="H4169" i="73"/>
  <c r="AE4057" i="73"/>
  <c r="W4155" i="73"/>
  <c r="W4150" i="73"/>
  <c r="AI4165" i="73"/>
  <c r="AI4176" i="73"/>
  <c r="M4268" i="73"/>
  <c r="H4247" i="73"/>
  <c r="AA4235" i="73"/>
  <c r="AE4231" i="73"/>
  <c r="AE4284" i="73"/>
  <c r="H4255" i="73"/>
  <c r="W4297" i="73"/>
  <c r="M4027" i="73"/>
  <c r="AI4021" i="73"/>
  <c r="AA4031" i="73"/>
  <c r="AA4128" i="73"/>
  <c r="W4129" i="73"/>
  <c r="H4036" i="73"/>
  <c r="AI4045" i="73"/>
  <c r="W4040" i="73"/>
  <c r="AE3975" i="73"/>
  <c r="W3985" i="73"/>
  <c r="AE4084" i="73"/>
  <c r="AA4085" i="73"/>
  <c r="W4086" i="73"/>
  <c r="AE3999" i="73"/>
  <c r="W3972" i="73"/>
  <c r="BS2698" i="50"/>
  <c r="Q4047" i="73" s="1"/>
  <c r="AA4052" i="73"/>
  <c r="M4168" i="73"/>
  <c r="AI4089" i="73"/>
  <c r="B4104" i="73"/>
  <c r="B4105" i="73"/>
  <c r="H4119" i="73"/>
  <c r="H4168" i="73"/>
  <c r="H4217" i="73"/>
  <c r="H4117" i="73"/>
  <c r="BS2766" i="50"/>
  <c r="Q4115" i="73" s="1"/>
  <c r="AA4120" i="73"/>
  <c r="W4187" i="73"/>
  <c r="AA4094" i="73"/>
  <c r="AI4222" i="73"/>
  <c r="H4282" i="73"/>
  <c r="BS2970" i="50"/>
  <c r="Q4319" i="73" s="1"/>
  <c r="AI4322" i="73"/>
  <c r="AA4219" i="73"/>
  <c r="B4159" i="73"/>
  <c r="B4319" i="73"/>
  <c r="H4127" i="73"/>
  <c r="H4063" i="73"/>
  <c r="H4251" i="73"/>
  <c r="M4230" i="73"/>
  <c r="M4210" i="73"/>
  <c r="AA4170" i="73"/>
  <c r="AE4129" i="73"/>
  <c r="AE4189" i="73"/>
  <c r="AA4210" i="73"/>
  <c r="AE4225" i="73"/>
  <c r="B4203" i="73"/>
  <c r="M4114" i="73"/>
  <c r="AE4288" i="73"/>
  <c r="M4294" i="73"/>
  <c r="B4193" i="73"/>
  <c r="BS2814" i="50"/>
  <c r="Q4163" i="73" s="1"/>
  <c r="B4221" i="73"/>
  <c r="BS2873" i="50"/>
  <c r="Q4222" i="73" s="1"/>
  <c r="BS2768" i="50"/>
  <c r="Q4117" i="73" s="1"/>
  <c r="AE4199" i="73"/>
  <c r="W4177" i="73"/>
  <c r="B4100" i="73"/>
  <c r="B4336" i="73"/>
  <c r="H4236" i="73"/>
  <c r="W4142" i="73"/>
  <c r="AE4194" i="73"/>
  <c r="W4232" i="73"/>
  <c r="BS2863" i="50"/>
  <c r="Q4212" i="73" s="1"/>
  <c r="B4275" i="73"/>
  <c r="M4278" i="73"/>
  <c r="H4330" i="73"/>
  <c r="W4289" i="73"/>
  <c r="W4279" i="73"/>
  <c r="H4313" i="73"/>
  <c r="H4214" i="73"/>
  <c r="AA4119" i="73"/>
  <c r="AA3930" i="73"/>
  <c r="BS2765" i="50"/>
  <c r="Q4114" i="73" s="1"/>
  <c r="M4131" i="73"/>
  <c r="AE4134" i="73"/>
  <c r="B4075" i="73"/>
  <c r="B4133" i="73"/>
  <c r="AA3951" i="73"/>
  <c r="AA4151" i="73"/>
  <c r="AA3931" i="73"/>
  <c r="H4017" i="73"/>
  <c r="W3973" i="73"/>
  <c r="H4056" i="73"/>
  <c r="B4069" i="73"/>
  <c r="BS2733" i="50"/>
  <c r="Q4082" i="73" s="1"/>
  <c r="AI4085" i="73"/>
  <c r="H4149" i="73"/>
  <c r="H3948" i="73"/>
  <c r="BS2823" i="50"/>
  <c r="Q4172" i="73" s="1"/>
  <c r="M4105" i="73"/>
  <c r="AI4160" i="73"/>
  <c r="H4120" i="73"/>
  <c r="B4068" i="73"/>
  <c r="H3993" i="73"/>
  <c r="AA4204" i="73"/>
  <c r="AI4220" i="73"/>
  <c r="W4220" i="73"/>
  <c r="H4223" i="73"/>
  <c r="W4205" i="73"/>
  <c r="M4183" i="73"/>
  <c r="AE4093" i="73"/>
  <c r="W4085" i="73"/>
  <c r="B4050" i="73"/>
  <c r="AA4192" i="73"/>
  <c r="BS2783" i="50"/>
  <c r="Q4132" i="73" s="1"/>
  <c r="B4283" i="73"/>
  <c r="AI3897" i="73"/>
  <c r="B3978" i="73"/>
  <c r="BS2634" i="50"/>
  <c r="Q3983" i="73" s="1"/>
  <c r="H4083" i="73"/>
  <c r="W4029" i="73"/>
  <c r="H4038" i="73"/>
  <c r="B4038" i="73"/>
  <c r="AI4038" i="73"/>
  <c r="AE4039" i="73"/>
  <c r="AA4056" i="73"/>
  <c r="AA4057" i="73"/>
  <c r="W4060" i="73"/>
  <c r="AA4112" i="73"/>
  <c r="M4057" i="73"/>
  <c r="BS2736" i="50"/>
  <c r="Q4085" i="73" s="1"/>
  <c r="BS2754" i="50"/>
  <c r="Q4103" i="73" s="1"/>
  <c r="M4104" i="73"/>
  <c r="AE4068" i="73"/>
  <c r="AE4204" i="73"/>
  <c r="W4161" i="73"/>
  <c r="B4059" i="73"/>
  <c r="W4062" i="73"/>
  <c r="AE4186" i="73"/>
  <c r="B4099" i="73"/>
  <c r="M4125" i="73"/>
  <c r="AA4305" i="73"/>
  <c r="AE4200" i="73"/>
  <c r="W4239" i="73"/>
  <c r="M4113" i="73"/>
  <c r="AE4188" i="73"/>
  <c r="B4208" i="73"/>
  <c r="W4156" i="73"/>
  <c r="H4256" i="73"/>
  <c r="AA4153" i="73"/>
  <c r="B4115" i="73"/>
  <c r="AI4124" i="73"/>
  <c r="H4130" i="73"/>
  <c r="AE4169" i="73"/>
  <c r="H4201" i="73"/>
  <c r="B4166" i="73"/>
  <c r="M4163" i="73"/>
  <c r="M4128" i="73"/>
  <c r="W4162" i="73"/>
  <c r="AI4146" i="73"/>
  <c r="B4146" i="73"/>
  <c r="B4197" i="73"/>
  <c r="W4158" i="73"/>
  <c r="H4162" i="73"/>
  <c r="AA4117" i="73"/>
  <c r="AE4101" i="73"/>
  <c r="W4200" i="73"/>
  <c r="BS2883" i="50"/>
  <c r="Q4232" i="73" s="1"/>
  <c r="B4064" i="73"/>
  <c r="AE4097" i="73"/>
  <c r="B4156" i="73"/>
  <c r="B4240" i="73"/>
  <c r="AA4183" i="73"/>
  <c r="AI4144" i="73"/>
  <c r="AI4204" i="73"/>
  <c r="BS2931" i="50"/>
  <c r="Q4280" i="73" s="1"/>
  <c r="M4337" i="73"/>
  <c r="AE4211" i="73"/>
  <c r="B4042" i="73"/>
  <c r="AI4042" i="73"/>
  <c r="AE4043" i="73"/>
  <c r="B3981" i="73"/>
  <c r="AA3975" i="73"/>
  <c r="BS2693" i="50"/>
  <c r="Q4042" i="73" s="1"/>
  <c r="B4037" i="73"/>
  <c r="AE4046" i="73"/>
  <c r="AE4143" i="73"/>
  <c r="AA4144" i="73"/>
  <c r="W4145" i="73"/>
  <c r="M4051" i="73"/>
  <c r="AI4069" i="73"/>
  <c r="AA4055" i="73"/>
  <c r="W4088" i="73"/>
  <c r="B4163" i="73"/>
  <c r="W4166" i="73"/>
  <c r="BS2735" i="50"/>
  <c r="Q4084" i="73" s="1"/>
  <c r="H4187" i="73"/>
  <c r="B4103" i="73"/>
  <c r="AA4102" i="73"/>
  <c r="H4102" i="73"/>
  <c r="W4106" i="73"/>
  <c r="AE4117" i="73"/>
  <c r="M4158" i="73"/>
  <c r="AE4157" i="73"/>
  <c r="AE4074" i="73"/>
  <c r="BS2801" i="50"/>
  <c r="Q4150" i="73" s="1"/>
  <c r="M4169" i="73"/>
  <c r="M4173" i="73"/>
  <c r="B4164" i="73"/>
  <c r="B4268" i="73"/>
  <c r="W4154" i="73"/>
  <c r="AE4213" i="73"/>
  <c r="W4036" i="73"/>
  <c r="M4132" i="73"/>
  <c r="AE4135" i="73"/>
  <c r="W4224" i="73"/>
  <c r="BS2860" i="50"/>
  <c r="Q4209" i="73" s="1"/>
  <c r="W4138" i="73"/>
  <c r="W4207" i="73"/>
  <c r="AE4294" i="73"/>
  <c r="BS2739" i="50"/>
  <c r="Q4088" i="73" s="1"/>
  <c r="M4106" i="73"/>
  <c r="BS2650" i="50"/>
  <c r="Q3999" i="73" s="1"/>
  <c r="AI4091" i="73"/>
  <c r="AI4108" i="73"/>
  <c r="AE4185" i="73"/>
  <c r="B4123" i="73"/>
  <c r="AI4284" i="73"/>
  <c r="BS2756" i="50"/>
  <c r="Q4105" i="73" s="1"/>
  <c r="M4090" i="73"/>
  <c r="H4091" i="73"/>
  <c r="AI4221" i="73"/>
  <c r="W4240" i="73"/>
  <c r="W4247" i="73"/>
  <c r="BS2820" i="50"/>
  <c r="Q4169" i="73" s="1"/>
  <c r="AI4225" i="73"/>
  <c r="AA4281" i="73"/>
  <c r="BS2908" i="50"/>
  <c r="Q4257" i="73" s="1"/>
  <c r="W4270" i="73"/>
  <c r="BS2927" i="50"/>
  <c r="Q4276" i="73" s="1"/>
  <c r="AE4203" i="73"/>
  <c r="B4152" i="73"/>
  <c r="M4261" i="73"/>
  <c r="AA4275" i="73"/>
  <c r="AI4027" i="73"/>
  <c r="AE4044" i="73"/>
  <c r="W4046" i="73"/>
  <c r="W4080" i="73"/>
  <c r="BS2663" i="50"/>
  <c r="Q4012" i="73" s="1"/>
  <c r="M4029" i="73"/>
  <c r="B4031" i="73"/>
  <c r="AI4047" i="73"/>
  <c r="H4129" i="73"/>
  <c r="B4130" i="73"/>
  <c r="BS2713" i="50"/>
  <c r="Q4062" i="73" s="1"/>
  <c r="AE4237" i="73"/>
  <c r="W3959" i="73"/>
  <c r="B3964" i="73"/>
  <c r="AE4147" i="73"/>
  <c r="AA4148" i="73"/>
  <c r="BS2665" i="50"/>
  <c r="Q4014" i="73" s="1"/>
  <c r="W4021" i="73"/>
  <c r="BS2636" i="50"/>
  <c r="Q3985" i="73" s="1"/>
  <c r="M4085" i="73"/>
  <c r="H4086" i="73"/>
  <c r="W4093" i="73"/>
  <c r="AA3998" i="73"/>
  <c r="B4004" i="73"/>
  <c r="AI4103" i="73"/>
  <c r="AE4104" i="73"/>
  <c r="BS2732" i="50"/>
  <c r="Q4081" i="73" s="1"/>
  <c r="W4124" i="73"/>
  <c r="AI4084" i="73"/>
  <c r="B4131" i="73"/>
  <c r="B4172" i="73"/>
  <c r="M4078" i="73"/>
  <c r="M4110" i="73"/>
  <c r="H4248" i="73"/>
  <c r="M4120" i="73"/>
  <c r="AA4121" i="73"/>
  <c r="M4086" i="73"/>
  <c r="BS2850" i="50"/>
  <c r="Q4199" i="73" s="1"/>
  <c r="AI4064" i="73"/>
  <c r="H4180" i="73"/>
  <c r="W4159" i="73"/>
  <c r="W4261" i="73"/>
  <c r="AE4253" i="73"/>
  <c r="AA4036" i="73"/>
  <c r="AE4168" i="73"/>
  <c r="AA4062" i="73"/>
  <c r="W4231" i="73"/>
  <c r="AE4246" i="73"/>
  <c r="AE4149" i="73"/>
  <c r="B4259" i="73"/>
  <c r="BS2861" i="50"/>
  <c r="Q4210" i="73" s="1"/>
  <c r="AA4247" i="73"/>
  <c r="BS2847" i="50"/>
  <c r="Q4196" i="73" s="1"/>
  <c r="AI4206" i="73"/>
  <c r="AI4254" i="73"/>
  <c r="BS2812" i="50"/>
  <c r="Q4161" i="73" s="1"/>
  <c r="B4287" i="73"/>
  <c r="BS2864" i="50"/>
  <c r="Q4213" i="73" s="1"/>
  <c r="H4267" i="73"/>
  <c r="W4338" i="73"/>
  <c r="H4290" i="73"/>
  <c r="H4155" i="73"/>
  <c r="BS2924" i="50"/>
  <c r="Q4273" i="73" s="1"/>
  <c r="H4213" i="73"/>
  <c r="B4351" i="73"/>
  <c r="BS3003" i="50"/>
  <c r="Q4352" i="73" s="1"/>
  <c r="AA4168" i="73"/>
  <c r="AE4315" i="73"/>
  <c r="H4228" i="73"/>
  <c r="AA4195" i="73"/>
  <c r="H4227" i="73"/>
  <c r="M4170" i="73"/>
  <c r="AA4189" i="73"/>
  <c r="W4252" i="73"/>
  <c r="W4248" i="73"/>
  <c r="AA4150" i="73"/>
  <c r="W4190" i="73"/>
  <c r="B4348" i="73"/>
  <c r="BS2918" i="50"/>
  <c r="Q4267" i="73" s="1"/>
  <c r="AA4180" i="73"/>
  <c r="BS2930" i="50"/>
  <c r="Q4279" i="73" s="1"/>
  <c r="B4241" i="73"/>
  <c r="AE4271" i="73"/>
  <c r="B4256" i="73"/>
  <c r="AI4182" i="73"/>
  <c r="W4165" i="73"/>
  <c r="W4180" i="73"/>
  <c r="BS2841" i="50"/>
  <c r="Q4190" i="73" s="1"/>
  <c r="AE4162" i="73"/>
  <c r="H4246" i="73"/>
  <c r="AA4285" i="73"/>
  <c r="BS2898" i="50"/>
  <c r="Q4247" i="73" s="1"/>
  <c r="M4206" i="73"/>
  <c r="AE4250" i="73"/>
  <c r="B4116" i="73"/>
  <c r="BS2880" i="50"/>
  <c r="Q4229" i="73" s="1"/>
  <c r="H4177" i="73"/>
  <c r="AI4271" i="73"/>
  <c r="W4290" i="73"/>
  <c r="AA4209" i="73"/>
  <c r="M4249" i="73"/>
  <c r="H4197" i="73"/>
  <c r="BS2849" i="50"/>
  <c r="Q4198" i="73" s="1"/>
  <c r="B4244" i="73"/>
  <c r="B4295" i="73"/>
  <c r="AA4171" i="73"/>
  <c r="W4294" i="73"/>
  <c r="AE4313" i="73"/>
  <c r="AA4228" i="73"/>
  <c r="AA4259" i="73"/>
  <c r="BS2939" i="50"/>
  <c r="Q4288" i="73" s="1"/>
  <c r="AI4348" i="73"/>
  <c r="AA4253" i="73"/>
  <c r="BS2917" i="50"/>
  <c r="Q4266" i="73" s="1"/>
  <c r="W4119" i="73"/>
  <c r="B4263" i="73"/>
  <c r="AE4133" i="73"/>
  <c r="AE4132" i="73"/>
  <c r="M4162" i="73"/>
  <c r="BS2897" i="50"/>
  <c r="Q4246" i="73" s="1"/>
  <c r="M4211" i="73"/>
  <c r="AI4170" i="73"/>
  <c r="H4175" i="73"/>
  <c r="W4179" i="73"/>
  <c r="AE4193" i="73"/>
  <c r="B4088" i="73"/>
  <c r="B4302" i="73"/>
  <c r="AE4171" i="73"/>
  <c r="W4173" i="73"/>
  <c r="BS3001" i="50"/>
  <c r="Q4350" i="73" s="1"/>
  <c r="M4200" i="73"/>
  <c r="M4214" i="73"/>
  <c r="B4165" i="73"/>
  <c r="BS2752" i="50"/>
  <c r="Q4101" i="73" s="1"/>
  <c r="M4174" i="73"/>
  <c r="BS2840" i="50"/>
  <c r="Q4189" i="73" s="1"/>
  <c r="M4264" i="73"/>
  <c r="AA4254" i="73"/>
  <c r="AA4256" i="73"/>
  <c r="AE4344" i="73"/>
  <c r="AI4173" i="73"/>
  <c r="H4261" i="73"/>
  <c r="AI4207" i="73"/>
  <c r="H4297" i="73"/>
  <c r="M4281" i="73"/>
  <c r="AA4178" i="73"/>
  <c r="AA4312" i="73"/>
  <c r="W4184" i="73"/>
  <c r="B4237" i="73"/>
  <c r="M4228" i="73"/>
  <c r="W4172" i="73"/>
  <c r="H4278" i="73"/>
  <c r="AA4320" i="73"/>
  <c r="AE4297" i="73"/>
  <c r="H4204" i="73"/>
  <c r="BS2821" i="50"/>
  <c r="Q4170" i="73" s="1"/>
  <c r="B4189" i="73"/>
  <c r="W4192" i="73"/>
  <c r="AI4350" i="73"/>
  <c r="W4163" i="73"/>
  <c r="BS2882" i="50"/>
  <c r="Q4231" i="73" s="1"/>
  <c r="AA4226" i="73"/>
  <c r="M4216" i="73"/>
  <c r="AE4219" i="73"/>
  <c r="W4250" i="73"/>
  <c r="AA4302" i="73"/>
  <c r="W4215" i="73"/>
  <c r="M4233" i="73"/>
  <c r="M4180" i="73"/>
  <c r="BS2899" i="50"/>
  <c r="Q4248" i="73" s="1"/>
  <c r="AI4216" i="73"/>
  <c r="AA4179" i="73"/>
  <c r="H4218" i="73"/>
  <c r="BS2889" i="50"/>
  <c r="Q4238" i="73" s="1"/>
  <c r="B4294" i="73"/>
  <c r="AE4304" i="73"/>
  <c r="B4341" i="73"/>
  <c r="BS2723" i="50"/>
  <c r="Q4072" i="73" s="1"/>
  <c r="M4089" i="73"/>
  <c r="W4227" i="73"/>
  <c r="AI4075" i="73"/>
  <c r="AE4092" i="73"/>
  <c r="AA4074" i="73"/>
  <c r="AI4166" i="73"/>
  <c r="BS2716" i="50"/>
  <c r="Q4065" i="73" s="1"/>
  <c r="M4082" i="73"/>
  <c r="AA4098" i="73"/>
  <c r="AI4068" i="73"/>
  <c r="AE4085" i="73"/>
  <c r="AA4142" i="73"/>
  <c r="AE4217" i="73"/>
  <c r="AE4109" i="73"/>
  <c r="H4260" i="73"/>
  <c r="BS2896" i="50"/>
  <c r="Q4245" i="73" s="1"/>
  <c r="AI4228" i="73"/>
  <c r="M4172" i="73"/>
  <c r="BS2828" i="50"/>
  <c r="Q4177" i="73" s="1"/>
  <c r="AI4302" i="73"/>
  <c r="H4301" i="73"/>
  <c r="W4196" i="73"/>
  <c r="AE4190" i="73"/>
  <c r="AA4236" i="73"/>
  <c r="AI4253" i="73"/>
  <c r="B4132" i="73"/>
  <c r="H4244" i="73"/>
  <c r="AI4267" i="73"/>
  <c r="W4216" i="73"/>
  <c r="H4262" i="73"/>
  <c r="B4245" i="73"/>
  <c r="AI4205" i="73"/>
  <c r="AA4274" i="73"/>
  <c r="AI4239" i="73"/>
  <c r="AI4237" i="73"/>
  <c r="M4130" i="73"/>
  <c r="AA4134" i="73"/>
  <c r="W4135" i="73"/>
  <c r="AI4263" i="73"/>
  <c r="AI4148" i="73"/>
  <c r="AI4147" i="73"/>
  <c r="H4207" i="73"/>
  <c r="AI4116" i="73"/>
  <c r="M4190" i="73"/>
  <c r="AA4194" i="73"/>
  <c r="W4195" i="73"/>
  <c r="B4238" i="73"/>
  <c r="W4211" i="73"/>
  <c r="M4224" i="73"/>
  <c r="W4075" i="73"/>
  <c r="B4229" i="73"/>
  <c r="AI4112" i="73"/>
  <c r="AE4125" i="73"/>
  <c r="AE4249" i="73"/>
  <c r="M4209" i="73"/>
  <c r="AI4218" i="73"/>
  <c r="AI4120" i="73"/>
  <c r="AE4181" i="73"/>
  <c r="H4135" i="73"/>
  <c r="W4139" i="73"/>
  <c r="H4239" i="73"/>
  <c r="W4143" i="73"/>
  <c r="AA4288" i="73"/>
  <c r="AA4262" i="73"/>
  <c r="AI4180" i="73"/>
  <c r="BS2833" i="50"/>
  <c r="Q4182" i="73" s="1"/>
  <c r="H4195" i="73"/>
  <c r="W4199" i="73"/>
  <c r="B4139" i="73"/>
  <c r="BS2832" i="50"/>
  <c r="Q4181" i="73" s="1"/>
  <c r="B4200" i="73"/>
  <c r="W4189" i="73"/>
  <c r="H4165" i="73"/>
  <c r="M4094" i="73"/>
  <c r="H4099" i="73"/>
  <c r="BS2803" i="50"/>
  <c r="Q4152" i="73" s="1"/>
  <c r="AE4156" i="73"/>
  <c r="AE4140" i="73"/>
  <c r="M4126" i="73"/>
  <c r="M4184" i="73"/>
  <c r="AE4195" i="73"/>
  <c r="M4302" i="73"/>
  <c r="AI4270" i="73"/>
  <c r="W4219" i="73"/>
  <c r="W4214" i="73"/>
  <c r="AA4229" i="73"/>
  <c r="M4226" i="73"/>
  <c r="M4280" i="73"/>
  <c r="M4208" i="73"/>
  <c r="AE4165" i="73"/>
  <c r="AA4251" i="73"/>
  <c r="BS2771" i="50"/>
  <c r="Q4120" i="73" s="1"/>
  <c r="B4180" i="73"/>
  <c r="AI4123" i="73"/>
  <c r="AE4280" i="73"/>
  <c r="AI4248" i="73"/>
  <c r="W4282" i="73"/>
  <c r="M4098" i="73"/>
  <c r="H4294" i="73"/>
  <c r="AA4268" i="73"/>
  <c r="AI4189" i="73"/>
  <c r="AE4300" i="73"/>
  <c r="B4205" i="73"/>
  <c r="W4265" i="73"/>
  <c r="AE4174" i="73"/>
  <c r="B4194" i="73"/>
  <c r="AA4284" i="73"/>
  <c r="M4290" i="73"/>
  <c r="AI4171" i="73"/>
  <c r="AE4235" i="73"/>
  <c r="AI4250" i="73"/>
  <c r="AA4220" i="73"/>
  <c r="AI4210" i="73"/>
  <c r="AA4237" i="73"/>
  <c r="W4257" i="73"/>
  <c r="B4225" i="73"/>
  <c r="B4298" i="73"/>
  <c r="B4326" i="73"/>
  <c r="W4267" i="73"/>
  <c r="BS2719" i="50"/>
  <c r="Q4068" i="73" s="1"/>
  <c r="AE4072" i="73"/>
  <c r="BS2808" i="50"/>
  <c r="Q4157" i="73" s="1"/>
  <c r="AI4071" i="73"/>
  <c r="M4201" i="73"/>
  <c r="H4087" i="73"/>
  <c r="AA4161" i="73"/>
  <c r="W4037" i="73"/>
  <c r="AI4192" i="73"/>
  <c r="AI4050" i="73"/>
  <c r="W4107" i="73"/>
  <c r="AA4211" i="73"/>
  <c r="AA4090" i="73"/>
  <c r="W4091" i="73"/>
  <c r="M4203" i="73"/>
  <c r="M4167" i="73"/>
  <c r="AI4314" i="73"/>
  <c r="AI4327" i="73"/>
  <c r="AI4251" i="73"/>
  <c r="H4212" i="73"/>
  <c r="AI4243" i="73"/>
  <c r="BS2796" i="50"/>
  <c r="Q4145" i="73" s="1"/>
  <c r="BS2819" i="50"/>
  <c r="Q4168" i="73" s="1"/>
  <c r="BS2815" i="50"/>
  <c r="Q4164" i="73" s="1"/>
  <c r="BS2856" i="50"/>
  <c r="Q4205" i="73" s="1"/>
  <c r="B4217" i="73"/>
  <c r="B4249" i="73"/>
  <c r="B4258" i="73"/>
  <c r="AA4217" i="73"/>
  <c r="BS2767" i="50"/>
  <c r="Q4116" i="73" s="1"/>
  <c r="M4117" i="73"/>
  <c r="M4276" i="73"/>
  <c r="B4233" i="73"/>
  <c r="M4258" i="73"/>
  <c r="B4136" i="73"/>
  <c r="B4224" i="73"/>
  <c r="M4150" i="73"/>
  <c r="AA4154" i="73"/>
  <c r="AA4230" i="73"/>
  <c r="H4107" i="73"/>
  <c r="B4060" i="73"/>
  <c r="AI4060" i="73"/>
  <c r="AA4175" i="73"/>
  <c r="B4196" i="73"/>
  <c r="H4154" i="73"/>
  <c r="AA4082" i="73"/>
  <c r="BS2846" i="50"/>
  <c r="Q4195" i="73" s="1"/>
  <c r="AA4260" i="73"/>
  <c r="B4169" i="73"/>
  <c r="BS2966" i="50"/>
  <c r="Q4315" i="73" s="1"/>
  <c r="BS2935" i="50"/>
  <c r="Q4284" i="73" s="1"/>
  <c r="AI4242" i="73"/>
  <c r="M4312" i="73"/>
  <c r="H4242" i="73"/>
  <c r="H4200" i="73"/>
  <c r="M4182" i="73"/>
  <c r="W4235" i="73"/>
  <c r="AA4174" i="73"/>
  <c r="AE4191" i="73"/>
  <c r="B4272" i="73"/>
  <c r="AA4218" i="73"/>
  <c r="B4144" i="73"/>
  <c r="BS2881" i="50"/>
  <c r="Q4230" i="73" s="1"/>
  <c r="AA4272" i="73"/>
  <c r="AI4295" i="73"/>
  <c r="BS2780" i="50"/>
  <c r="Q4129" i="73" s="1"/>
  <c r="BS2888" i="50"/>
  <c r="Q4237" i="73" s="1"/>
  <c r="H4173" i="73"/>
  <c r="B4204" i="73"/>
  <c r="AA4187" i="73"/>
  <c r="AA4234" i="73"/>
  <c r="W4253" i="73"/>
  <c r="M4277" i="73"/>
  <c r="BS2866" i="50"/>
  <c r="Q4215" i="73" s="1"/>
  <c r="H4317" i="73"/>
  <c r="AI4244" i="73"/>
  <c r="AE4298" i="73"/>
  <c r="AA4176" i="73"/>
  <c r="AI4128" i="73"/>
  <c r="H4192" i="73"/>
  <c r="M4308" i="73"/>
  <c r="AI4188" i="73"/>
  <c r="AE4296" i="73"/>
  <c r="BS2877" i="50"/>
  <c r="Q4226" i="73" s="1"/>
  <c r="H4287" i="73"/>
  <c r="AA4292" i="73"/>
  <c r="AA4297" i="73"/>
  <c r="AA4280" i="73"/>
  <c r="W4259" i="73"/>
  <c r="AA4214" i="73"/>
  <c r="AA4164" i="73"/>
  <c r="AI4215" i="73"/>
  <c r="BS2853" i="50"/>
  <c r="Q4202" i="73" s="1"/>
  <c r="M4246" i="73"/>
  <c r="M4301" i="73"/>
  <c r="B4262" i="73"/>
  <c r="H4253" i="73"/>
  <c r="BS2824" i="50"/>
  <c r="Q4173" i="73" s="1"/>
  <c r="M4248" i="73"/>
  <c r="M4245" i="73"/>
  <c r="BS2946" i="50"/>
  <c r="Q4295" i="73" s="1"/>
  <c r="W4269" i="73"/>
  <c r="B4271" i="73"/>
  <c r="B4252" i="73"/>
  <c r="AE4311" i="73"/>
  <c r="AI4201" i="73"/>
  <c r="W4185" i="73"/>
  <c r="AE4197" i="73"/>
  <c r="AA4242" i="73"/>
  <c r="BS2845" i="50"/>
  <c r="Q4194" i="73" s="1"/>
  <c r="BS2936" i="50"/>
  <c r="Q4285" i="73" s="1"/>
  <c r="W4169" i="73"/>
  <c r="BS2830" i="50"/>
  <c r="Q4179" i="73" s="1"/>
  <c r="H4181" i="73"/>
  <c r="H4291" i="73"/>
  <c r="M4253" i="73"/>
  <c r="AI4339" i="73"/>
  <c r="M4266" i="73"/>
  <c r="BS2893" i="50"/>
  <c r="Q4242" i="73" s="1"/>
  <c r="BS2894" i="50"/>
  <c r="Q4243" i="73" s="1"/>
  <c r="BS2842" i="50"/>
  <c r="Q4191" i="73" s="1"/>
  <c r="W4103" i="73"/>
  <c r="H4216" i="73"/>
  <c r="M4196" i="73"/>
  <c r="B4231" i="73"/>
  <c r="AA4216" i="73"/>
  <c r="M4284" i="73"/>
  <c r="B4286" i="73"/>
  <c r="AI4233" i="73"/>
  <c r="AA4289" i="73"/>
  <c r="AI4213" i="73"/>
  <c r="AA4118" i="73"/>
  <c r="BS2911" i="50"/>
  <c r="Q4260" i="73" s="1"/>
  <c r="B4279" i="73"/>
  <c r="AA4316" i="73"/>
  <c r="AA4290" i="73"/>
  <c r="H4202" i="73"/>
  <c r="AA4205" i="73"/>
  <c r="BS2987" i="50"/>
  <c r="Q4336" i="73" s="1"/>
  <c r="B4305" i="73"/>
  <c r="M4218" i="73"/>
  <c r="AE4212" i="73"/>
  <c r="BS2784" i="50"/>
  <c r="Q4133" i="73" s="1"/>
  <c r="AI4234" i="73"/>
  <c r="BS2844" i="50"/>
  <c r="Q4193" i="73" s="1"/>
  <c r="M4256" i="73"/>
  <c r="M4292" i="73"/>
  <c r="B4250" i="73"/>
  <c r="H4188" i="73"/>
  <c r="B4292" i="73"/>
  <c r="AA4314" i="73"/>
  <c r="AI4321" i="73"/>
  <c r="AE4234" i="73"/>
  <c r="AI4164" i="73"/>
  <c r="AE4275" i="73"/>
  <c r="W4183" i="73"/>
  <c r="BS2876" i="50"/>
  <c r="Q4225" i="73" s="1"/>
  <c r="H4237" i="73"/>
  <c r="W4241" i="73"/>
  <c r="H4205" i="73"/>
  <c r="AA4198" i="73"/>
  <c r="AA4252" i="73"/>
  <c r="H4220" i="73"/>
  <c r="AI4279" i="73"/>
  <c r="BS2822" i="50"/>
  <c r="Q4171" i="73" s="1"/>
  <c r="B4222" i="73"/>
  <c r="B4190" i="73"/>
  <c r="H4221" i="73"/>
  <c r="W4225" i="73"/>
  <c r="W4193" i="73"/>
  <c r="AE4239" i="73"/>
  <c r="AI4291" i="73"/>
  <c r="AE4236" i="73"/>
  <c r="H4281" i="73"/>
  <c r="AE4299" i="73"/>
  <c r="AI4276" i="73"/>
  <c r="M4244" i="73"/>
  <c r="H4229" i="73"/>
  <c r="AE4244" i="73"/>
  <c r="AE4286" i="73"/>
  <c r="B4329" i="73"/>
  <c r="AI4306" i="73"/>
  <c r="BS2906" i="50"/>
  <c r="Q4255" i="73" s="1"/>
  <c r="AI4287" i="73"/>
  <c r="B4177" i="73"/>
  <c r="AE4251" i="73"/>
  <c r="H4309" i="73"/>
  <c r="H4274" i="73"/>
  <c r="AE4278" i="73"/>
  <c r="BS2901" i="50"/>
  <c r="Q4250" i="73" s="1"/>
  <c r="AI4258" i="73"/>
  <c r="B4214" i="73"/>
  <c r="AA4232" i="73"/>
  <c r="H4305" i="73"/>
  <c r="B4211" i="73"/>
  <c r="BS2885" i="50"/>
  <c r="Q4234" i="73" s="1"/>
  <c r="B4303" i="73"/>
  <c r="AE4224" i="73"/>
  <c r="BS2996" i="50"/>
  <c r="Q4345" i="73" s="1"/>
  <c r="AA4304" i="73"/>
  <c r="AE4274" i="73"/>
  <c r="AI4274" i="73"/>
  <c r="M4348" i="73"/>
  <c r="H4307" i="73"/>
  <c r="B4353" i="73"/>
  <c r="W4275" i="73"/>
  <c r="M4221" i="73"/>
  <c r="AE4263" i="73"/>
  <c r="M4309" i="73"/>
  <c r="M4338" i="73"/>
  <c r="AI4072" i="73"/>
  <c r="AE4183" i="73"/>
  <c r="H4196" i="73"/>
  <c r="H4258" i="73"/>
  <c r="B4170" i="73"/>
  <c r="BS2979" i="50"/>
  <c r="Q4328" i="73" s="1"/>
  <c r="AI4203" i="73"/>
  <c r="W4127" i="73"/>
  <c r="AI4246" i="73"/>
  <c r="AI4136" i="73"/>
  <c r="AI4104" i="73"/>
  <c r="B4352" i="73"/>
  <c r="M4282" i="73"/>
  <c r="B4135" i="73"/>
  <c r="AI4135" i="73"/>
  <c r="AE4214" i="73"/>
  <c r="AE4267" i="73"/>
  <c r="AA4264" i="73"/>
  <c r="AI4211" i="73"/>
  <c r="W4271" i="73"/>
  <c r="AE4105" i="73"/>
  <c r="B4120" i="73"/>
  <c r="AA4138" i="73"/>
  <c r="H4176" i="73"/>
  <c r="AI4185" i="73"/>
  <c r="W4260" i="73"/>
  <c r="W4204" i="73"/>
  <c r="AE4153" i="73"/>
  <c r="B4201" i="73"/>
  <c r="BS2953" i="50"/>
  <c r="Q4302" i="73" s="1"/>
  <c r="BS2956" i="50"/>
  <c r="Q4305" i="73" s="1"/>
  <c r="AI4187" i="73"/>
  <c r="W4206" i="73"/>
  <c r="B4290" i="73"/>
  <c r="AI4174" i="73"/>
  <c r="W4123" i="73"/>
  <c r="AI4196" i="73"/>
  <c r="AE4170" i="73"/>
  <c r="M4270" i="73"/>
  <c r="BS2920" i="50"/>
  <c r="Q4269" i="73" s="1"/>
  <c r="AE4273" i="73"/>
  <c r="H4272" i="73"/>
  <c r="AE4290" i="73"/>
  <c r="M4236" i="73"/>
  <c r="AA4240" i="73"/>
  <c r="BS2910" i="50"/>
  <c r="Q4259" i="73" s="1"/>
  <c r="B4278" i="73"/>
  <c r="AA4296" i="73"/>
  <c r="M4316" i="73"/>
  <c r="H4254" i="73"/>
  <c r="W4317" i="73"/>
  <c r="M4269" i="73"/>
  <c r="AA4308" i="73"/>
  <c r="BS2879" i="50"/>
  <c r="Q4228" i="73" s="1"/>
  <c r="W4286" i="73"/>
  <c r="M4204" i="73"/>
  <c r="AE4233" i="73"/>
  <c r="B4254" i="73"/>
  <c r="M4219" i="73"/>
  <c r="AA4327" i="73"/>
  <c r="AI4293" i="73"/>
  <c r="W4229" i="73"/>
  <c r="H4189" i="73"/>
  <c r="AA4301" i="73"/>
  <c r="M4257" i="73"/>
  <c r="AI4275" i="73"/>
  <c r="H4306" i="73"/>
  <c r="AE4220" i="73"/>
  <c r="BS2923" i="50"/>
  <c r="Q4272" i="73" s="1"/>
  <c r="B4291" i="73"/>
  <c r="W4340" i="73"/>
  <c r="AI4235" i="73"/>
  <c r="BS2921" i="50"/>
  <c r="Q4270" i="73" s="1"/>
  <c r="B4276" i="73"/>
  <c r="M4289" i="73"/>
  <c r="AE4291" i="73"/>
  <c r="AI4353" i="73"/>
  <c r="B4274" i="73"/>
  <c r="BS2942" i="50"/>
  <c r="Q4291" i="73" s="1"/>
  <c r="AE4247" i="73"/>
  <c r="AA4298" i="73"/>
  <c r="B4269" i="73"/>
  <c r="H4209" i="73"/>
  <c r="H4234" i="73"/>
  <c r="M4317" i="73"/>
  <c r="BS2941" i="50"/>
  <c r="Q4290" i="73" s="1"/>
  <c r="M4207" i="73"/>
  <c r="M4242" i="73"/>
  <c r="H4240" i="73"/>
  <c r="W4354" i="73"/>
  <c r="AE4259" i="73"/>
  <c r="AA4250" i="73"/>
  <c r="W4217" i="73"/>
  <c r="AI4214" i="73"/>
  <c r="W4233" i="73"/>
  <c r="M4252" i="73"/>
  <c r="BS2919" i="50"/>
  <c r="Q4268" i="73" s="1"/>
  <c r="M4275" i="73"/>
  <c r="H4326" i="73"/>
  <c r="AI4318" i="73"/>
  <c r="AA4345" i="73"/>
  <c r="H4224" i="73"/>
  <c r="AE4242" i="73"/>
  <c r="BS2943" i="50"/>
  <c r="Q4292" i="73" s="1"/>
  <c r="AI4294" i="73"/>
  <c r="W4315" i="73"/>
  <c r="AI4289" i="73"/>
  <c r="H4172" i="73"/>
  <c r="M4187" i="73"/>
  <c r="B4310" i="73"/>
  <c r="B4218" i="73"/>
  <c r="H4233" i="73"/>
  <c r="AA4311" i="73"/>
  <c r="AI4347" i="73"/>
  <c r="BS2945" i="50"/>
  <c r="Q4294" i="73" s="1"/>
  <c r="H4277" i="73"/>
  <c r="BS2867" i="50"/>
  <c r="Q4216" i="73" s="1"/>
  <c r="B4293" i="73"/>
  <c r="H4284" i="73"/>
  <c r="M4319" i="73"/>
  <c r="H4249" i="73"/>
  <c r="B4182" i="73"/>
  <c r="B4251" i="73"/>
  <c r="H4079" i="73"/>
  <c r="BS2852" i="50"/>
  <c r="Q4201" i="73" s="1"/>
  <c r="M4137" i="73"/>
  <c r="AA4141" i="73"/>
  <c r="AA4276" i="73"/>
  <c r="AA4125" i="73"/>
  <c r="AI4140" i="73"/>
  <c r="AI4200" i="73"/>
  <c r="AE4264" i="73"/>
  <c r="W4181" i="73"/>
  <c r="AI4232" i="73"/>
  <c r="AI4169" i="73"/>
  <c r="AI4241" i="73"/>
  <c r="AA4184" i="73"/>
  <c r="AI4096" i="73"/>
  <c r="AI4080" i="73"/>
  <c r="B4160" i="73"/>
  <c r="W4201" i="73"/>
  <c r="BS2938" i="50"/>
  <c r="Q4287" i="73" s="1"/>
  <c r="AE4215" i="73"/>
  <c r="AA4231" i="73"/>
  <c r="W4230" i="73"/>
  <c r="AI4198" i="73"/>
  <c r="B4210" i="73"/>
  <c r="BS2817" i="50"/>
  <c r="Q4166" i="73" s="1"/>
  <c r="AE4226" i="73"/>
  <c r="B4185" i="73"/>
  <c r="M4199" i="73"/>
  <c r="AA4203" i="73"/>
  <c r="AE4295" i="73"/>
  <c r="M4273" i="73"/>
  <c r="AI4298" i="73"/>
  <c r="AA4212" i="73"/>
  <c r="B4174" i="73"/>
  <c r="W4321" i="73"/>
  <c r="M4220" i="73"/>
  <c r="H4184" i="73"/>
  <c r="W4188" i="73"/>
  <c r="AE4261" i="73"/>
  <c r="W4234" i="73"/>
  <c r="H4352" i="73"/>
  <c r="AA4263" i="73"/>
  <c r="B4266" i="73"/>
  <c r="W4258" i="73"/>
  <c r="B4255" i="73"/>
  <c r="AA4273" i="73"/>
  <c r="H4311" i="73"/>
  <c r="H4300" i="73"/>
  <c r="H4271" i="73"/>
  <c r="AE4232" i="73"/>
  <c r="AI4190" i="73"/>
  <c r="W4293" i="73"/>
  <c r="AI4194" i="73"/>
  <c r="B4343" i="73"/>
  <c r="H4302" i="73"/>
  <c r="AI4260" i="73"/>
  <c r="H4293" i="73"/>
  <c r="B4216" i="73"/>
  <c r="M4330" i="73"/>
  <c r="B4267" i="73"/>
  <c r="H4257" i="73"/>
  <c r="M4296" i="73"/>
  <c r="H4269" i="73"/>
  <c r="AI4209" i="73"/>
  <c r="W4319" i="73"/>
  <c r="B4206" i="73"/>
  <c r="M4217" i="73"/>
  <c r="BS2826" i="50"/>
  <c r="Q4175" i="73" s="1"/>
  <c r="AE4179" i="73"/>
  <c r="AI4178" i="73"/>
  <c r="M4267" i="73"/>
  <c r="H4193" i="73"/>
  <c r="W4197" i="73"/>
  <c r="AA4337" i="73"/>
  <c r="M4239" i="73"/>
  <c r="AA4243" i="73"/>
  <c r="M4326" i="73"/>
  <c r="M4255" i="73"/>
  <c r="BS2922" i="50"/>
  <c r="Q4271" i="73" s="1"/>
  <c r="W4280" i="73"/>
  <c r="B4281" i="73"/>
  <c r="B4312" i="73"/>
  <c r="AI4326" i="73"/>
  <c r="W4238" i="73"/>
  <c r="M4179" i="73"/>
  <c r="B4181" i="73"/>
  <c r="AI4296" i="73"/>
  <c r="H4243" i="73"/>
  <c r="AI4231" i="73"/>
  <c r="BS2934" i="50"/>
  <c r="Q4283" i="73" s="1"/>
  <c r="AI4186" i="73"/>
  <c r="AA4188" i="73"/>
  <c r="B4247" i="73"/>
  <c r="H4252" i="73"/>
  <c r="H4265" i="73"/>
  <c r="AE4218" i="73"/>
  <c r="BS2940" i="50"/>
  <c r="Q4289" i="73" s="1"/>
  <c r="B4314" i="73"/>
  <c r="W4254" i="73"/>
  <c r="AE4287" i="73"/>
  <c r="W4213" i="73"/>
  <c r="AE4216" i="73"/>
  <c r="W4288" i="73"/>
  <c r="H4288" i="73"/>
  <c r="AA4248" i="73"/>
  <c r="W4276" i="73"/>
  <c r="W4245" i="73"/>
  <c r="W4285" i="73"/>
  <c r="AE4307" i="73"/>
  <c r="H4163" i="73"/>
  <c r="BS2887" i="50"/>
  <c r="Q4236" i="73" s="1"/>
  <c r="B4322" i="73"/>
  <c r="AI4257" i="73"/>
  <c r="AI4208" i="73"/>
  <c r="B4235" i="73"/>
  <c r="M4293" i="73"/>
  <c r="AA4270" i="73"/>
  <c r="W4255" i="73"/>
  <c r="AE4353" i="73"/>
  <c r="W4274" i="73"/>
  <c r="BS2903" i="50"/>
  <c r="Q4252" i="73" s="1"/>
  <c r="W4336" i="73"/>
  <c r="H4103" i="73"/>
  <c r="BS2878" i="50"/>
  <c r="Q4227" i="73" s="1"/>
  <c r="B4246" i="73"/>
  <c r="B4260" i="73"/>
  <c r="M4212" i="73"/>
  <c r="AI4230" i="73"/>
  <c r="W4249" i="73"/>
  <c r="M4118" i="73"/>
  <c r="AI4227" i="73"/>
  <c r="W4246" i="73"/>
  <c r="W4301" i="73"/>
  <c r="H4275" i="73"/>
  <c r="H4292" i="73"/>
  <c r="B4330" i="73"/>
  <c r="H4296" i="73"/>
  <c r="AE4258" i="73"/>
  <c r="H4276" i="73"/>
  <c r="AI4352" i="73"/>
  <c r="AE4334" i="73"/>
  <c r="AE4320" i="73"/>
  <c r="AE4338" i="73"/>
  <c r="W4209" i="73"/>
  <c r="BS2870" i="50"/>
  <c r="Q4219" i="73" s="1"/>
  <c r="AA4261" i="73"/>
  <c r="AA4224" i="73"/>
  <c r="AE4276" i="73"/>
  <c r="BS2907" i="50"/>
  <c r="Q4256" i="73" s="1"/>
  <c r="M4298" i="73"/>
  <c r="H4322" i="73"/>
  <c r="BS2994" i="50"/>
  <c r="Q4343" i="73" s="1"/>
  <c r="H4338" i="73"/>
  <c r="BS2902" i="50"/>
  <c r="Q4251" i="73" s="1"/>
  <c r="AI4262" i="73"/>
  <c r="W4281" i="73"/>
  <c r="W4208" i="73"/>
  <c r="M4262" i="73"/>
  <c r="AA4223" i="73"/>
  <c r="BS2958" i="50"/>
  <c r="Q4307" i="73" s="1"/>
  <c r="BS2991" i="50"/>
  <c r="Q4340" i="73" s="1"/>
  <c r="B4315" i="73"/>
  <c r="M4341" i="73"/>
  <c r="B4261" i="73"/>
  <c r="BS2913" i="50"/>
  <c r="Q4262" i="73" s="1"/>
  <c r="BS2974" i="50"/>
  <c r="Q4323" i="73" s="1"/>
  <c r="M4323" i="73"/>
  <c r="B4226" i="73"/>
  <c r="H4264" i="73"/>
  <c r="AA4241" i="73"/>
  <c r="AE4351" i="73"/>
  <c r="AI4301" i="73"/>
  <c r="B4338" i="73"/>
  <c r="W4352" i="73"/>
  <c r="H4335" i="73"/>
  <c r="M4191" i="73"/>
  <c r="H4230" i="73"/>
  <c r="BS2895" i="50"/>
  <c r="Q4244" i="73" s="1"/>
  <c r="AE4248" i="73"/>
  <c r="AI4283" i="73"/>
  <c r="H4298" i="73"/>
  <c r="W4302" i="73"/>
  <c r="B4318" i="73"/>
  <c r="BS2862" i="50"/>
  <c r="Q4211" i="73" s="1"/>
  <c r="B4227" i="73"/>
  <c r="W4292" i="73"/>
  <c r="B4299" i="73"/>
  <c r="W4303" i="73"/>
  <c r="BS2904" i="50"/>
  <c r="Q4253" i="73" s="1"/>
  <c r="AE4257" i="73"/>
  <c r="AI4325" i="73"/>
  <c r="M4254" i="73"/>
  <c r="AA4258" i="73"/>
  <c r="AI4272" i="73"/>
  <c r="AE4208" i="73"/>
  <c r="W4210" i="73"/>
  <c r="W4300" i="73"/>
  <c r="M4299" i="73"/>
  <c r="AA4300" i="73"/>
  <c r="B4264" i="73"/>
  <c r="W4284" i="73"/>
  <c r="H4346" i="73"/>
  <c r="AE4227" i="73"/>
  <c r="AI4273" i="73"/>
  <c r="B4288" i="73"/>
  <c r="AA4279" i="73"/>
  <c r="AE4285" i="73"/>
  <c r="W4264" i="73"/>
  <c r="BS2886" i="50"/>
  <c r="Q4235" i="73" s="1"/>
  <c r="BS2933" i="50"/>
  <c r="Q4282" i="73" s="1"/>
  <c r="M4324" i="73"/>
  <c r="AA4310" i="73"/>
  <c r="W4337" i="73"/>
  <c r="AI4300" i="73"/>
  <c r="AI4330" i="73"/>
  <c r="AA4350" i="73"/>
  <c r="B4296" i="73"/>
  <c r="B4273" i="73"/>
  <c r="W4218" i="73"/>
  <c r="AA4293" i="73"/>
  <c r="AI4305" i="73"/>
  <c r="B4285" i="73"/>
  <c r="W4310" i="73"/>
  <c r="AE4327" i="73"/>
  <c r="AI4269" i="73"/>
  <c r="BS2959" i="50"/>
  <c r="Q4308" i="73" s="1"/>
  <c r="AI4329" i="73"/>
  <c r="AI4346" i="73"/>
  <c r="AE4354" i="73"/>
  <c r="AI4316" i="73"/>
  <c r="AA4332" i="73"/>
  <c r="W4222" i="73"/>
  <c r="M4235" i="73"/>
  <c r="AA4221" i="73"/>
  <c r="AE4238" i="73"/>
  <c r="H4250" i="73"/>
  <c r="B4289" i="73"/>
  <c r="M4285" i="73"/>
  <c r="M4304" i="73"/>
  <c r="H4320" i="73"/>
  <c r="B4257" i="73"/>
  <c r="H4245" i="73"/>
  <c r="B4230" i="73"/>
  <c r="AA4245" i="73"/>
  <c r="AE4293" i="73"/>
  <c r="M4260" i="73"/>
  <c r="BS2951" i="50"/>
  <c r="Q4300" i="73" s="1"/>
  <c r="H4259" i="73"/>
  <c r="BS2926" i="50"/>
  <c r="Q4275" i="73" s="1"/>
  <c r="AE4340" i="73"/>
  <c r="AE4243" i="73"/>
  <c r="B4234" i="73"/>
  <c r="M4274" i="73"/>
  <c r="M4291" i="73"/>
  <c r="W4309" i="73"/>
  <c r="M4328" i="73"/>
  <c r="AE4352" i="73"/>
  <c r="H4349" i="73"/>
  <c r="M4325" i="73"/>
  <c r="H4211" i="73"/>
  <c r="AE4229" i="73"/>
  <c r="AI4324" i="73"/>
  <c r="W4262" i="73"/>
  <c r="AE4163" i="73"/>
  <c r="AE4324" i="73"/>
  <c r="B4178" i="73"/>
  <c r="AA4349" i="73"/>
  <c r="AA4277" i="73"/>
  <c r="BS2961" i="50"/>
  <c r="Q4310" i="73" s="1"/>
  <c r="W4328" i="73"/>
  <c r="H4299" i="73"/>
  <c r="AA4328" i="73"/>
  <c r="AE4319" i="73"/>
  <c r="AE4342" i="73"/>
  <c r="M4314" i="73"/>
  <c r="B4344" i="73"/>
  <c r="BS2988" i="50"/>
  <c r="Q4337" i="73" s="1"/>
  <c r="AI4297" i="73"/>
  <c r="H4268" i="73"/>
  <c r="H4231" i="73"/>
  <c r="AA4271" i="73"/>
  <c r="AI4219" i="73"/>
  <c r="B4301" i="73"/>
  <c r="AE4265" i="73"/>
  <c r="H4324" i="73"/>
  <c r="M4329" i="73"/>
  <c r="H4238" i="73"/>
  <c r="M4335" i="73"/>
  <c r="BS2964" i="50"/>
  <c r="Q4313" i="73" s="1"/>
  <c r="AA4225" i="73"/>
  <c r="AI4343" i="73"/>
  <c r="BS2975" i="50"/>
  <c r="Q4324" i="73" s="1"/>
  <c r="AE4305" i="73"/>
  <c r="H4340" i="73"/>
  <c r="W4335" i="73"/>
  <c r="AI4278" i="73"/>
  <c r="BS2963" i="50"/>
  <c r="Q4312" i="73" s="1"/>
  <c r="BS2955" i="50"/>
  <c r="Q4304" i="73" s="1"/>
  <c r="AE4281" i="73"/>
  <c r="AA4244" i="73"/>
  <c r="H4347" i="73"/>
  <c r="H4351" i="73"/>
  <c r="B4282" i="73"/>
  <c r="M4315" i="73"/>
  <c r="W4333" i="73"/>
  <c r="H4295" i="73"/>
  <c r="AI4311" i="73"/>
  <c r="AI4338" i="73"/>
  <c r="BS2981" i="50"/>
  <c r="Q4330" i="73" s="1"/>
  <c r="BS2952" i="50"/>
  <c r="Q4301" i="73" s="1"/>
  <c r="B4337" i="73"/>
  <c r="AA4354" i="73"/>
  <c r="H4316" i="73"/>
  <c r="AE4317" i="73"/>
  <c r="B4280" i="73"/>
  <c r="AI4313" i="73"/>
  <c r="AI4319" i="73"/>
  <c r="AA4313" i="73"/>
  <c r="B4320" i="73"/>
  <c r="H4241" i="73"/>
  <c r="BS2978" i="50"/>
  <c r="Q4327" i="73" s="1"/>
  <c r="M4279" i="73"/>
  <c r="AE4254" i="73"/>
  <c r="AI4266" i="73"/>
  <c r="AE4326" i="73"/>
  <c r="B4284" i="73"/>
  <c r="H4315" i="73"/>
  <c r="W4287" i="73"/>
  <c r="B4323" i="73"/>
  <c r="W4344" i="73"/>
  <c r="AA4287" i="73"/>
  <c r="BS2989" i="50"/>
  <c r="Q4338" i="73" s="1"/>
  <c r="AI4312" i="73"/>
  <c r="W4327" i="73"/>
  <c r="AI4331" i="73"/>
  <c r="AE4323" i="73"/>
  <c r="W4350" i="73"/>
  <c r="M4259" i="73"/>
  <c r="AI4288" i="73"/>
  <c r="BS2972" i="50"/>
  <c r="Q4321" i="73" s="1"/>
  <c r="BS2944" i="50"/>
  <c r="Q4293" i="73" s="1"/>
  <c r="H4321" i="73"/>
  <c r="AA4294" i="73"/>
  <c r="AA4348" i="73"/>
  <c r="B4350" i="73"/>
  <c r="W4320" i="73"/>
  <c r="AA4335" i="73"/>
  <c r="AA4318" i="73"/>
  <c r="W4263" i="73"/>
  <c r="AI4223" i="73"/>
  <c r="W4313" i="73"/>
  <c r="BS2969" i="50"/>
  <c r="Q4318" i="73" s="1"/>
  <c r="W4311" i="73"/>
  <c r="M4354" i="73"/>
  <c r="B4325" i="73"/>
  <c r="AE4345" i="73"/>
  <c r="M4347" i="73"/>
  <c r="AI4354" i="73"/>
  <c r="W4324" i="73"/>
  <c r="B4309" i="73"/>
  <c r="H4208" i="73"/>
  <c r="W4212" i="73"/>
  <c r="AE4255" i="73"/>
  <c r="B4209" i="73"/>
  <c r="AA4342" i="73"/>
  <c r="M4223" i="73"/>
  <c r="AA4227" i="73"/>
  <c r="W4346" i="73"/>
  <c r="AE4292" i="73"/>
  <c r="M4331" i="73"/>
  <c r="W4251" i="73"/>
  <c r="AI4310" i="73"/>
  <c r="AE4277" i="73"/>
  <c r="BS2993" i="50"/>
  <c r="Q4342" i="73" s="1"/>
  <c r="H4350" i="73"/>
  <c r="AA4266" i="73"/>
  <c r="BS2999" i="50"/>
  <c r="Q4348" i="73" s="1"/>
  <c r="AI4292" i="73"/>
  <c r="BS2909" i="50"/>
  <c r="Q4258" i="73" s="1"/>
  <c r="AI4261" i="73"/>
  <c r="AA4353" i="73"/>
  <c r="BS2925" i="50"/>
  <c r="Q4274" i="73" s="1"/>
  <c r="B4306" i="73"/>
  <c r="AI4265" i="73"/>
  <c r="AA4299" i="73"/>
  <c r="BS2967" i="50"/>
  <c r="Q4316" i="73" s="1"/>
  <c r="B4342" i="73"/>
  <c r="AA4317" i="73"/>
  <c r="AI4340" i="73"/>
  <c r="AE4330" i="73"/>
  <c r="BS2874" i="50"/>
  <c r="Q4223" i="73" s="1"/>
  <c r="H4225" i="73"/>
  <c r="AI4226" i="73"/>
  <c r="AA4324" i="73"/>
  <c r="BS2871" i="50"/>
  <c r="Q4220" i="73" s="1"/>
  <c r="M4237" i="73"/>
  <c r="B4239" i="73"/>
  <c r="AE4240" i="73"/>
  <c r="W4242" i="73"/>
  <c r="BS2960" i="50"/>
  <c r="Q4309" i="73" s="1"/>
  <c r="W4278" i="73"/>
  <c r="AI4285" i="73"/>
  <c r="B4300" i="73"/>
  <c r="AE4331" i="73"/>
  <c r="AE4332" i="73"/>
  <c r="H4222" i="73"/>
  <c r="B4297" i="73"/>
  <c r="H4318" i="73"/>
  <c r="M4311" i="73"/>
  <c r="AE4337" i="73"/>
  <c r="BS2971" i="50"/>
  <c r="Q4320" i="73" s="1"/>
  <c r="AA4334" i="73"/>
  <c r="AA4339" i="73"/>
  <c r="AE4312" i="73"/>
  <c r="AA4336" i="73"/>
  <c r="AE4349" i="73"/>
  <c r="AA4333" i="73"/>
  <c r="H4334" i="73"/>
  <c r="AE4347" i="73"/>
  <c r="B4215" i="73"/>
  <c r="M4229" i="73"/>
  <c r="AA4233" i="73"/>
  <c r="AE4328" i="73"/>
  <c r="AI4333" i="73"/>
  <c r="H4263" i="73"/>
  <c r="M4320" i="73"/>
  <c r="B4277" i="73"/>
  <c r="AA4307" i="73"/>
  <c r="BS2948" i="50"/>
  <c r="Q4297" i="73" s="1"/>
  <c r="AE4303" i="73"/>
  <c r="AI4335" i="73"/>
  <c r="AE4306" i="73"/>
  <c r="W4341" i="73"/>
  <c r="M4240" i="73"/>
  <c r="B4242" i="73"/>
  <c r="B4253" i="73"/>
  <c r="W4256" i="73"/>
  <c r="BS2914" i="50"/>
  <c r="Q4263" i="73" s="1"/>
  <c r="H4283" i="73"/>
  <c r="W4306" i="73"/>
  <c r="AA4344" i="73"/>
  <c r="BS2984" i="50"/>
  <c r="Q4333" i="73" s="1"/>
  <c r="AA4278" i="73"/>
  <c r="W4295" i="73"/>
  <c r="W4296" i="73"/>
  <c r="AA4309" i="73"/>
  <c r="M4327" i="73"/>
  <c r="AI4281" i="73"/>
  <c r="M4321" i="73"/>
  <c r="M4306" i="73"/>
  <c r="B4316" i="73"/>
  <c r="BS2976" i="50"/>
  <c r="Q4325" i="73" s="1"/>
  <c r="M4307" i="73"/>
  <c r="W4329" i="73"/>
  <c r="W4353" i="73"/>
  <c r="AE4301" i="73"/>
  <c r="B4327" i="73"/>
  <c r="H4325" i="73"/>
  <c r="H4339" i="73"/>
  <c r="M4303" i="73"/>
  <c r="W4283" i="73"/>
  <c r="BS2983" i="50"/>
  <c r="Q4332" i="73" s="1"/>
  <c r="BS2929" i="50"/>
  <c r="Q4278" i="73" s="1"/>
  <c r="AA4286" i="73"/>
  <c r="B4311" i="73"/>
  <c r="M4346" i="73"/>
  <c r="M4351" i="73"/>
  <c r="BS3002" i="50"/>
  <c r="Q4351" i="73" s="1"/>
  <c r="H4336" i="73"/>
  <c r="H4319" i="73"/>
  <c r="W4307" i="73"/>
  <c r="AI4309" i="73"/>
  <c r="H4331" i="73"/>
  <c r="B4304" i="73"/>
  <c r="AA4338" i="73"/>
  <c r="AA4343" i="73"/>
  <c r="B4223" i="73"/>
  <c r="W4226" i="73"/>
  <c r="B4308" i="73"/>
  <c r="BS2957" i="50"/>
  <c r="Q4306" i="73" s="1"/>
  <c r="W4304" i="73"/>
  <c r="H4329" i="73"/>
  <c r="M4286" i="73"/>
  <c r="AI4351" i="73"/>
  <c r="H4342" i="73"/>
  <c r="M4313" i="73"/>
  <c r="M4350" i="73"/>
  <c r="AA4352" i="73"/>
  <c r="AE4316" i="73"/>
  <c r="AA4322" i="73"/>
  <c r="AI4320" i="73"/>
  <c r="H4328" i="73"/>
  <c r="B4335" i="73"/>
  <c r="B4340" i="73"/>
  <c r="AI4315" i="73"/>
  <c r="B4313" i="73"/>
  <c r="AA4326" i="73"/>
  <c r="BS2997" i="50"/>
  <c r="Q4346" i="73" s="1"/>
  <c r="B4354" i="73"/>
  <c r="W4348" i="73"/>
  <c r="BS2998" i="50"/>
  <c r="Q4347" i="73" s="1"/>
  <c r="W4334" i="73"/>
  <c r="AE4335" i="73"/>
  <c r="B4334" i="73"/>
  <c r="M4344" i="73"/>
  <c r="AE4314" i="73"/>
  <c r="BS2992" i="50"/>
  <c r="Q4341" i="73" s="1"/>
  <c r="AE4318" i="73"/>
  <c r="M4332" i="73"/>
  <c r="H4314" i="73"/>
  <c r="AA4325" i="73"/>
  <c r="AE4336" i="73"/>
  <c r="H4343" i="73"/>
  <c r="AA4267" i="73"/>
  <c r="W4331" i="73"/>
  <c r="AE4329" i="73"/>
  <c r="B4333" i="73"/>
  <c r="AA4319" i="73"/>
  <c r="H4344" i="73"/>
  <c r="W4343" i="73"/>
  <c r="AE4346" i="73"/>
  <c r="W4351" i="73"/>
  <c r="BS2965" i="50"/>
  <c r="Q4314" i="73" s="1"/>
  <c r="B4328" i="73"/>
  <c r="B4317" i="73"/>
  <c r="AA4351" i="73"/>
  <c r="AI4349" i="73"/>
  <c r="W4325" i="73"/>
  <c r="M4345" i="73"/>
  <c r="W4308" i="73"/>
  <c r="H4337" i="73"/>
  <c r="BS2986" i="50"/>
  <c r="Q4335" i="73" s="1"/>
  <c r="AA4340" i="73"/>
  <c r="B4339" i="73"/>
  <c r="AI4264" i="73"/>
  <c r="AE4308" i="73"/>
  <c r="M4310" i="73"/>
  <c r="W4332" i="73"/>
  <c r="AI4308" i="73"/>
  <c r="H4279" i="73"/>
  <c r="W4268" i="73"/>
  <c r="AA4282" i="73"/>
  <c r="AE4343" i="73"/>
  <c r="W4318" i="73"/>
  <c r="AE4341" i="73"/>
  <c r="AA4331" i="73"/>
  <c r="AE4282" i="73"/>
  <c r="AA4315" i="73"/>
  <c r="AA4346" i="73"/>
  <c r="AI4344" i="73"/>
  <c r="H4348" i="73"/>
  <c r="M4349" i="73"/>
  <c r="H4310" i="73"/>
  <c r="AI4280" i="73"/>
  <c r="BS3004" i="50"/>
  <c r="Q4353" i="73" s="1"/>
  <c r="AI4317" i="73"/>
  <c r="H4280" i="73"/>
  <c r="M4305" i="73"/>
  <c r="AE4348" i="73"/>
  <c r="M4295" i="73"/>
  <c r="AA4321" i="73"/>
  <c r="W4342" i="73"/>
  <c r="W4314" i="73"/>
  <c r="M4352" i="73"/>
  <c r="BS2995" i="50"/>
  <c r="Q4344" i="73" s="1"/>
  <c r="BS2949" i="50"/>
  <c r="Q4298" i="73" s="1"/>
  <c r="M4343" i="73"/>
  <c r="B4265" i="73"/>
  <c r="AE4322" i="73"/>
  <c r="BS2985" i="50"/>
  <c r="Q4334" i="73" s="1"/>
  <c r="AI4342" i="73"/>
  <c r="M4318" i="73"/>
  <c r="AE4262" i="73"/>
  <c r="AA4306" i="73"/>
  <c r="M4353" i="73"/>
  <c r="H4308" i="73"/>
  <c r="B4347" i="73"/>
  <c r="M4283" i="73"/>
  <c r="W4316" i="73"/>
  <c r="BS2980" i="50"/>
  <c r="Q4329" i="73" s="1"/>
  <c r="M4322" i="73"/>
  <c r="BS2932" i="50"/>
  <c r="Q4281" i="73" s="1"/>
  <c r="H4345" i="73"/>
  <c r="AI4336" i="73"/>
  <c r="AE4302" i="73"/>
  <c r="AI4341" i="73"/>
  <c r="W4322" i="73"/>
  <c r="AE4270" i="73"/>
  <c r="AE4289" i="73"/>
  <c r="AA4329" i="73"/>
  <c r="B4331" i="73"/>
  <c r="B4321" i="73"/>
  <c r="M4340" i="73"/>
  <c r="BS2968" i="50"/>
  <c r="Q4317" i="73" s="1"/>
  <c r="B4345" i="73"/>
  <c r="AE4310" i="73"/>
  <c r="AI4277" i="73"/>
  <c r="W4339" i="73"/>
  <c r="AE4321" i="73"/>
  <c r="AA4303" i="73"/>
  <c r="BS2977" i="50"/>
  <c r="Q4326" i="73" s="1"/>
  <c r="W4272" i="73"/>
  <c r="AI4332" i="73"/>
  <c r="AA4323" i="73"/>
  <c r="AI4304" i="73"/>
  <c r="H4323" i="73"/>
  <c r="H4312" i="73"/>
  <c r="W4330" i="73"/>
  <c r="AE4325" i="73"/>
  <c r="M4334" i="73"/>
  <c r="BS3005" i="50"/>
  <c r="Q4354" i="73" s="1"/>
  <c r="B4349" i="73"/>
  <c r="AE4309" i="73"/>
  <c r="BS2928" i="50"/>
  <c r="Q4277" i="73" s="1"/>
  <c r="AI4334" i="73"/>
  <c r="M4339" i="73"/>
  <c r="AI4337" i="73"/>
  <c r="B4307" i="73"/>
  <c r="W4349" i="73"/>
  <c r="AA4347" i="73"/>
  <c r="AI4328" i="73"/>
  <c r="W4312" i="73"/>
  <c r="BS3000" i="50"/>
  <c r="Q4349" i="73" s="1"/>
  <c r="BS2982" i="50"/>
  <c r="Q4331" i="73" s="1"/>
  <c r="M4333" i="73"/>
  <c r="W4323" i="73"/>
  <c r="M4342" i="73"/>
  <c r="M4263" i="73"/>
  <c r="AA4330" i="73"/>
  <c r="B4346" i="73"/>
  <c r="H4332" i="73"/>
  <c r="BS2973" i="50"/>
  <c r="Q4322" i="73" s="1"/>
  <c r="H4333" i="73"/>
  <c r="AI4345" i="73"/>
  <c r="W4299" i="73"/>
  <c r="AA4283" i="73"/>
  <c r="W4345" i="73"/>
  <c r="H4327" i="73"/>
  <c r="AE4350" i="73"/>
  <c r="W4347" i="73"/>
  <c r="AI4323" i="73"/>
  <c r="M4336" i="73"/>
  <c r="AE4339" i="73"/>
  <c r="H4353" i="73"/>
  <c r="H4354" i="73"/>
  <c r="B1331" i="73"/>
  <c r="AM1330" i="73"/>
  <c r="B1329" i="73"/>
  <c r="AM1328" i="73"/>
  <c r="B1327" i="73"/>
  <c r="AM1326" i="73"/>
  <c r="B1319" i="73"/>
  <c r="AM1318" i="73"/>
  <c r="B1317" i="73"/>
  <c r="AM1316" i="73"/>
  <c r="B1315" i="73"/>
  <c r="AM1314" i="73"/>
  <c r="B1307" i="73"/>
  <c r="AM1306" i="73"/>
  <c r="B1305" i="73"/>
  <c r="AM1303" i="73"/>
  <c r="B1296" i="73"/>
  <c r="AM1295" i="73"/>
  <c r="B1294" i="73"/>
  <c r="AM1293" i="73"/>
  <c r="B1286" i="73"/>
  <c r="AM1285" i="73"/>
  <c r="B1284" i="73"/>
  <c r="AM1283" i="73"/>
  <c r="B1282" i="73"/>
  <c r="AM1281" i="73"/>
  <c r="B1280" i="73"/>
  <c r="AM1279" i="73"/>
  <c r="B1278" i="73"/>
  <c r="AM1277" i="73"/>
  <c r="B1276" i="73"/>
  <c r="AM1275" i="73"/>
  <c r="B1268" i="73"/>
  <c r="B1266" i="73"/>
  <c r="AM1265" i="73"/>
  <c r="W105" i="24" l="1"/>
  <c r="X105" i="24" s="1"/>
  <c r="M105" i="24"/>
  <c r="N105" i="24" s="1"/>
  <c r="O105" i="24" s="1"/>
  <c r="P105" i="24" s="1"/>
  <c r="Q105" i="24" s="1"/>
  <c r="R105" i="24" s="1"/>
  <c r="S105" i="24" s="1"/>
  <c r="T105" i="24" s="1"/>
  <c r="U105" i="24" s="1"/>
  <c r="W104" i="24"/>
  <c r="X104" i="24" s="1"/>
  <c r="M104" i="24"/>
  <c r="N104" i="24" s="1"/>
  <c r="O104" i="24" s="1"/>
  <c r="P104" i="24" s="1"/>
  <c r="Q104" i="24" s="1"/>
  <c r="R104" i="24" s="1"/>
  <c r="S104" i="24" s="1"/>
  <c r="T104" i="24" s="1"/>
  <c r="U104" i="24" s="1"/>
  <c r="W103" i="24"/>
  <c r="X103" i="24" s="1"/>
  <c r="M103" i="24"/>
  <c r="N103" i="24" s="1"/>
  <c r="O103" i="24" s="1"/>
  <c r="P103" i="24" s="1"/>
  <c r="Q103" i="24" s="1"/>
  <c r="R103" i="24" s="1"/>
  <c r="S103" i="24" s="1"/>
  <c r="T103" i="24" s="1"/>
  <c r="U103" i="24" s="1"/>
  <c r="W102" i="24"/>
  <c r="X102" i="24" s="1"/>
  <c r="M102" i="24"/>
  <c r="N102" i="24" s="1"/>
  <c r="O102" i="24" s="1"/>
  <c r="P102" i="24" s="1"/>
  <c r="Q102" i="24" s="1"/>
  <c r="R102" i="24" s="1"/>
  <c r="S102" i="24" s="1"/>
  <c r="T102" i="24" s="1"/>
  <c r="U102" i="24" s="1"/>
  <c r="W101" i="24"/>
  <c r="X101" i="24" s="1"/>
  <c r="M101" i="24"/>
  <c r="N101" i="24" s="1"/>
  <c r="O101" i="24" s="1"/>
  <c r="P101" i="24" s="1"/>
  <c r="Q101" i="24" s="1"/>
  <c r="R101" i="24" s="1"/>
  <c r="S101" i="24" s="1"/>
  <c r="T101" i="24" s="1"/>
  <c r="U101" i="24" s="1"/>
  <c r="W100" i="24"/>
  <c r="X100" i="24" s="1"/>
  <c r="M100" i="24"/>
  <c r="N100" i="24" s="1"/>
  <c r="O100" i="24" s="1"/>
  <c r="P100" i="24" s="1"/>
  <c r="Q100" i="24" s="1"/>
  <c r="R100" i="24" s="1"/>
  <c r="S100" i="24" s="1"/>
  <c r="T100" i="24" s="1"/>
  <c r="U100" i="24" s="1"/>
  <c r="W99" i="24"/>
  <c r="X99" i="24" s="1"/>
  <c r="M99" i="24"/>
  <c r="N99" i="24" s="1"/>
  <c r="O99" i="24" s="1"/>
  <c r="P99" i="24" s="1"/>
  <c r="Q99" i="24" s="1"/>
  <c r="R99" i="24" s="1"/>
  <c r="S99" i="24" s="1"/>
  <c r="T99" i="24" s="1"/>
  <c r="U99" i="24" s="1"/>
  <c r="W98" i="24"/>
  <c r="X98" i="24" s="1"/>
  <c r="M98" i="24"/>
  <c r="N98" i="24" s="1"/>
  <c r="O98" i="24" s="1"/>
  <c r="P98" i="24" s="1"/>
  <c r="Q98" i="24" s="1"/>
  <c r="R98" i="24" s="1"/>
  <c r="S98" i="24" s="1"/>
  <c r="T98" i="24" s="1"/>
  <c r="U98" i="24" s="1"/>
  <c r="W97" i="24"/>
  <c r="X97" i="24" s="1"/>
  <c r="M97" i="24"/>
  <c r="N97" i="24" s="1"/>
  <c r="O97" i="24" s="1"/>
  <c r="P97" i="24" s="1"/>
  <c r="Q97" i="24" s="1"/>
  <c r="R97" i="24" s="1"/>
  <c r="S97" i="24" s="1"/>
  <c r="T97" i="24" s="1"/>
  <c r="U97" i="24" s="1"/>
  <c r="W96" i="24"/>
  <c r="X96" i="24" s="1"/>
  <c r="M96" i="24"/>
  <c r="N96" i="24" s="1"/>
  <c r="O96" i="24" s="1"/>
  <c r="P96" i="24" s="1"/>
  <c r="Q96" i="24" s="1"/>
  <c r="R96" i="24" s="1"/>
  <c r="S96" i="24" s="1"/>
  <c r="T96" i="24" s="1"/>
  <c r="U96" i="24" s="1"/>
  <c r="W95" i="24"/>
  <c r="X95" i="24" s="1"/>
  <c r="M95" i="24"/>
  <c r="N95" i="24" s="1"/>
  <c r="O95" i="24" s="1"/>
  <c r="P95" i="24" s="1"/>
  <c r="Q95" i="24" s="1"/>
  <c r="R95" i="24" s="1"/>
  <c r="S95" i="24" s="1"/>
  <c r="T95" i="24" s="1"/>
  <c r="U95" i="24" s="1"/>
  <c r="W94" i="24"/>
  <c r="X94" i="24" s="1"/>
  <c r="M94" i="24"/>
  <c r="N94" i="24" s="1"/>
  <c r="O94" i="24" s="1"/>
  <c r="P94" i="24" s="1"/>
  <c r="Q94" i="24" s="1"/>
  <c r="R94" i="24" s="1"/>
  <c r="S94" i="24" s="1"/>
  <c r="T94" i="24" s="1"/>
  <c r="U94" i="24" s="1"/>
  <c r="W93" i="24"/>
  <c r="X93" i="24" s="1"/>
  <c r="M93" i="24"/>
  <c r="N93" i="24" s="1"/>
  <c r="O93" i="24" s="1"/>
  <c r="P93" i="24" s="1"/>
  <c r="Q93" i="24" s="1"/>
  <c r="R93" i="24" s="1"/>
  <c r="S93" i="24" s="1"/>
  <c r="T93" i="24" s="1"/>
  <c r="U93" i="24" s="1"/>
  <c r="W92" i="24"/>
  <c r="X92" i="24" s="1"/>
  <c r="M92" i="24"/>
  <c r="N92" i="24" s="1"/>
  <c r="O92" i="24" s="1"/>
  <c r="P92" i="24" s="1"/>
  <c r="Q92" i="24" s="1"/>
  <c r="R92" i="24" s="1"/>
  <c r="S92" i="24" s="1"/>
  <c r="T92" i="24" s="1"/>
  <c r="U92" i="24" s="1"/>
  <c r="W91" i="24"/>
  <c r="X91" i="24" s="1"/>
  <c r="M91" i="24"/>
  <c r="N91" i="24" s="1"/>
  <c r="O91" i="24" s="1"/>
  <c r="P91" i="24" s="1"/>
  <c r="Q91" i="24" s="1"/>
  <c r="R91" i="24" s="1"/>
  <c r="S91" i="24" s="1"/>
  <c r="T91" i="24" s="1"/>
  <c r="U91" i="24" s="1"/>
  <c r="W90" i="24"/>
  <c r="X90" i="24" s="1"/>
  <c r="M90" i="24"/>
  <c r="N90" i="24" s="1"/>
  <c r="O90" i="24" s="1"/>
  <c r="P90" i="24" s="1"/>
  <c r="Q90" i="24" s="1"/>
  <c r="R90" i="24" s="1"/>
  <c r="S90" i="24" s="1"/>
  <c r="T90" i="24" s="1"/>
  <c r="U90" i="24" s="1"/>
  <c r="W89" i="24"/>
  <c r="X89" i="24" s="1"/>
  <c r="M89" i="24"/>
  <c r="N89" i="24" s="1"/>
  <c r="O89" i="24" s="1"/>
  <c r="P89" i="24" s="1"/>
  <c r="Q89" i="24" s="1"/>
  <c r="R89" i="24" s="1"/>
  <c r="S89" i="24" s="1"/>
  <c r="T89" i="24" s="1"/>
  <c r="U89" i="24" s="1"/>
  <c r="W88" i="24"/>
  <c r="X88" i="24" s="1"/>
  <c r="M88" i="24"/>
  <c r="N88" i="24" s="1"/>
  <c r="O88" i="24" s="1"/>
  <c r="P88" i="24" s="1"/>
  <c r="Q88" i="24" s="1"/>
  <c r="R88" i="24" s="1"/>
  <c r="S88" i="24" s="1"/>
  <c r="T88" i="24" s="1"/>
  <c r="U88" i="24" s="1"/>
  <c r="W87" i="24"/>
  <c r="X87" i="24" s="1"/>
  <c r="M87" i="24"/>
  <c r="N87" i="24" s="1"/>
  <c r="O87" i="24" s="1"/>
  <c r="P87" i="24" s="1"/>
  <c r="Q87" i="24" s="1"/>
  <c r="R87" i="24" s="1"/>
  <c r="S87" i="24" s="1"/>
  <c r="T87" i="24" s="1"/>
  <c r="U87" i="24" s="1"/>
  <c r="W86" i="24"/>
  <c r="X86" i="24" s="1"/>
  <c r="M86" i="24"/>
  <c r="N86" i="24" s="1"/>
  <c r="O86" i="24" s="1"/>
  <c r="P86" i="24" s="1"/>
  <c r="Q86" i="24" s="1"/>
  <c r="R86" i="24" s="1"/>
  <c r="S86" i="24" s="1"/>
  <c r="T86" i="24" s="1"/>
  <c r="U86" i="24" s="1"/>
  <c r="W85" i="24"/>
  <c r="X85" i="24" s="1"/>
  <c r="M85" i="24"/>
  <c r="N85" i="24" s="1"/>
  <c r="O85" i="24" s="1"/>
  <c r="P85" i="24" s="1"/>
  <c r="Q85" i="24" s="1"/>
  <c r="R85" i="24" s="1"/>
  <c r="S85" i="24" s="1"/>
  <c r="T85" i="24" s="1"/>
  <c r="U85" i="24" s="1"/>
  <c r="W84" i="24"/>
  <c r="X84" i="24" s="1"/>
  <c r="M84" i="24"/>
  <c r="N84" i="24" s="1"/>
  <c r="O84" i="24" s="1"/>
  <c r="P84" i="24" s="1"/>
  <c r="Q84" i="24" s="1"/>
  <c r="R84" i="24" s="1"/>
  <c r="S84" i="24" s="1"/>
  <c r="T84" i="24" s="1"/>
  <c r="U84" i="24" s="1"/>
  <c r="W83" i="24"/>
  <c r="X83" i="24" s="1"/>
  <c r="M83" i="24"/>
  <c r="N83" i="24" s="1"/>
  <c r="O83" i="24" s="1"/>
  <c r="P83" i="24" s="1"/>
  <c r="Q83" i="24" s="1"/>
  <c r="R83" i="24" s="1"/>
  <c r="S83" i="24" s="1"/>
  <c r="T83" i="24" s="1"/>
  <c r="U83" i="24" s="1"/>
  <c r="W82" i="24"/>
  <c r="X82" i="24" s="1"/>
  <c r="M82" i="24"/>
  <c r="N82" i="24" s="1"/>
  <c r="O82" i="24" s="1"/>
  <c r="P82" i="24" s="1"/>
  <c r="Q82" i="24" s="1"/>
  <c r="R82" i="24" s="1"/>
  <c r="S82" i="24" s="1"/>
  <c r="T82" i="24" s="1"/>
  <c r="U82" i="24" s="1"/>
  <c r="W81" i="24"/>
  <c r="X81" i="24" s="1"/>
  <c r="M81" i="24"/>
  <c r="N81" i="24" s="1"/>
  <c r="O81" i="24" s="1"/>
  <c r="P81" i="24" s="1"/>
  <c r="Q81" i="24" s="1"/>
  <c r="R81" i="24" s="1"/>
  <c r="S81" i="24" s="1"/>
  <c r="T81" i="24" s="1"/>
  <c r="U81" i="24" s="1"/>
  <c r="W80" i="24"/>
  <c r="X80" i="24" s="1"/>
  <c r="M80" i="24"/>
  <c r="N80" i="24" s="1"/>
  <c r="O80" i="24" s="1"/>
  <c r="P80" i="24" s="1"/>
  <c r="Q80" i="24" s="1"/>
  <c r="R80" i="24" s="1"/>
  <c r="S80" i="24" s="1"/>
  <c r="T80" i="24" s="1"/>
  <c r="U80" i="24" s="1"/>
  <c r="W79" i="24"/>
  <c r="X79" i="24" s="1"/>
  <c r="M79" i="24"/>
  <c r="N79" i="24" s="1"/>
  <c r="O79" i="24" s="1"/>
  <c r="P79" i="24" s="1"/>
  <c r="Q79" i="24" s="1"/>
  <c r="R79" i="24" s="1"/>
  <c r="S79" i="24" s="1"/>
  <c r="T79" i="24" s="1"/>
  <c r="U79" i="24" s="1"/>
  <c r="W78" i="24"/>
  <c r="X78" i="24" s="1"/>
  <c r="M78" i="24"/>
  <c r="N78" i="24" s="1"/>
  <c r="O78" i="24" s="1"/>
  <c r="P78" i="24" s="1"/>
  <c r="Q78" i="24" s="1"/>
  <c r="R78" i="24" s="1"/>
  <c r="S78" i="24" s="1"/>
  <c r="T78" i="24" s="1"/>
  <c r="U78" i="24" s="1"/>
  <c r="W77" i="24"/>
  <c r="X77" i="24" s="1"/>
  <c r="M77" i="24"/>
  <c r="N77" i="24" s="1"/>
  <c r="O77" i="24" s="1"/>
  <c r="P77" i="24" s="1"/>
  <c r="Q77" i="24" s="1"/>
  <c r="R77" i="24" s="1"/>
  <c r="S77" i="24" s="1"/>
  <c r="T77" i="24" s="1"/>
  <c r="U77" i="24" s="1"/>
  <c r="W76" i="24"/>
  <c r="X76" i="24" s="1"/>
  <c r="M76" i="24"/>
  <c r="N76" i="24" s="1"/>
  <c r="O76" i="24" s="1"/>
  <c r="P76" i="24" s="1"/>
  <c r="Q76" i="24" s="1"/>
  <c r="R76" i="24" s="1"/>
  <c r="S76" i="24" s="1"/>
  <c r="T76" i="24" s="1"/>
  <c r="U76" i="24" s="1"/>
  <c r="W75" i="24"/>
  <c r="X75" i="24" s="1"/>
  <c r="M75" i="24"/>
  <c r="N75" i="24" s="1"/>
  <c r="O75" i="24" s="1"/>
  <c r="P75" i="24" s="1"/>
  <c r="Q75" i="24" s="1"/>
  <c r="R75" i="24" s="1"/>
  <c r="S75" i="24" s="1"/>
  <c r="T75" i="24" s="1"/>
  <c r="U75" i="24" s="1"/>
  <c r="W74" i="24"/>
  <c r="X74" i="24" s="1"/>
  <c r="M74" i="24"/>
  <c r="N74" i="24" s="1"/>
  <c r="O74" i="24" s="1"/>
  <c r="P74" i="24" s="1"/>
  <c r="Q74" i="24" s="1"/>
  <c r="R74" i="24" s="1"/>
  <c r="S74" i="24" s="1"/>
  <c r="T74" i="24" s="1"/>
  <c r="U74" i="24" s="1"/>
  <c r="W73" i="24"/>
  <c r="X73" i="24" s="1"/>
  <c r="M73" i="24"/>
  <c r="N73" i="24" s="1"/>
  <c r="O73" i="24" s="1"/>
  <c r="P73" i="24" s="1"/>
  <c r="Q73" i="24" s="1"/>
  <c r="R73" i="24" s="1"/>
  <c r="S73" i="24" s="1"/>
  <c r="T73" i="24" s="1"/>
  <c r="U73" i="24" s="1"/>
  <c r="W72" i="24"/>
  <c r="X72" i="24" s="1"/>
  <c r="M72" i="24"/>
  <c r="N72" i="24" s="1"/>
  <c r="O72" i="24" s="1"/>
  <c r="P72" i="24" s="1"/>
  <c r="Q72" i="24" s="1"/>
  <c r="R72" i="24" s="1"/>
  <c r="S72" i="24" s="1"/>
  <c r="T72" i="24" s="1"/>
  <c r="U72" i="24" s="1"/>
  <c r="W71" i="24"/>
  <c r="X71" i="24" s="1"/>
  <c r="M71" i="24"/>
  <c r="N71" i="24" s="1"/>
  <c r="O71" i="24" s="1"/>
  <c r="P71" i="24" s="1"/>
  <c r="Q71" i="24" s="1"/>
  <c r="R71" i="24" s="1"/>
  <c r="S71" i="24" s="1"/>
  <c r="T71" i="24" s="1"/>
  <c r="U71" i="24" s="1"/>
  <c r="W70" i="24"/>
  <c r="X70" i="24" s="1"/>
  <c r="M70" i="24"/>
  <c r="N70" i="24" s="1"/>
  <c r="O70" i="24" s="1"/>
  <c r="P70" i="24" s="1"/>
  <c r="Q70" i="24" s="1"/>
  <c r="R70" i="24" s="1"/>
  <c r="S70" i="24" s="1"/>
  <c r="T70" i="24" s="1"/>
  <c r="U70" i="24" s="1"/>
  <c r="W69" i="24"/>
  <c r="X69" i="24" s="1"/>
  <c r="M69" i="24"/>
  <c r="N69" i="24" s="1"/>
  <c r="O69" i="24" s="1"/>
  <c r="P69" i="24" s="1"/>
  <c r="Q69" i="24" s="1"/>
  <c r="R69" i="24" s="1"/>
  <c r="S69" i="24" s="1"/>
  <c r="T69" i="24" s="1"/>
  <c r="U69" i="24" s="1"/>
  <c r="W68" i="24"/>
  <c r="X68" i="24" s="1"/>
  <c r="M68" i="24"/>
  <c r="N68" i="24" s="1"/>
  <c r="O68" i="24" s="1"/>
  <c r="P68" i="24" s="1"/>
  <c r="Q68" i="24" s="1"/>
  <c r="R68" i="24" s="1"/>
  <c r="S68" i="24" s="1"/>
  <c r="T68" i="24" s="1"/>
  <c r="U68" i="24" s="1"/>
  <c r="W67" i="24"/>
  <c r="X67" i="24" s="1"/>
  <c r="M67" i="24"/>
  <c r="N67" i="24" s="1"/>
  <c r="O67" i="24" s="1"/>
  <c r="P67" i="24" s="1"/>
  <c r="Q67" i="24" s="1"/>
  <c r="R67" i="24" s="1"/>
  <c r="S67" i="24" s="1"/>
  <c r="T67" i="24" s="1"/>
  <c r="U67" i="24" s="1"/>
  <c r="W66" i="24"/>
  <c r="X66" i="24" s="1"/>
  <c r="M66" i="24"/>
  <c r="N66" i="24" s="1"/>
  <c r="O66" i="24" s="1"/>
  <c r="P66" i="24" s="1"/>
  <c r="Q66" i="24" s="1"/>
  <c r="R66" i="24" s="1"/>
  <c r="S66" i="24" s="1"/>
  <c r="T66" i="24" s="1"/>
  <c r="U66" i="24" s="1"/>
  <c r="W65" i="24"/>
  <c r="X65" i="24" s="1"/>
  <c r="M65" i="24"/>
  <c r="N65" i="24" s="1"/>
  <c r="O65" i="24" s="1"/>
  <c r="P65" i="24" s="1"/>
  <c r="Q65" i="24" s="1"/>
  <c r="R65" i="24" s="1"/>
  <c r="S65" i="24" s="1"/>
  <c r="T65" i="24" s="1"/>
  <c r="U65" i="24" s="1"/>
  <c r="W64" i="24"/>
  <c r="X64" i="24" s="1"/>
  <c r="M64" i="24"/>
  <c r="N64" i="24" s="1"/>
  <c r="O64" i="24" s="1"/>
  <c r="P64" i="24" s="1"/>
  <c r="Q64" i="24" s="1"/>
  <c r="R64" i="24" s="1"/>
  <c r="S64" i="24" s="1"/>
  <c r="T64" i="24" s="1"/>
  <c r="U64" i="24" s="1"/>
  <c r="W63" i="24"/>
  <c r="X63" i="24" s="1"/>
  <c r="M63" i="24"/>
  <c r="N63" i="24" s="1"/>
  <c r="O63" i="24" s="1"/>
  <c r="P63" i="24" s="1"/>
  <c r="Q63" i="24" s="1"/>
  <c r="R63" i="24" s="1"/>
  <c r="S63" i="24" s="1"/>
  <c r="T63" i="24" s="1"/>
  <c r="U63" i="24" s="1"/>
  <c r="W62" i="24"/>
  <c r="X62" i="24" s="1"/>
  <c r="M62" i="24"/>
  <c r="N62" i="24" s="1"/>
  <c r="O62" i="24" s="1"/>
  <c r="P62" i="24" s="1"/>
  <c r="Q62" i="24" s="1"/>
  <c r="R62" i="24" s="1"/>
  <c r="S62" i="24" s="1"/>
  <c r="T62" i="24" s="1"/>
  <c r="U62" i="24" s="1"/>
  <c r="W61" i="24"/>
  <c r="X61" i="24" s="1"/>
  <c r="M61" i="24"/>
  <c r="N61" i="24" s="1"/>
  <c r="O61" i="24" s="1"/>
  <c r="P61" i="24" s="1"/>
  <c r="Q61" i="24" s="1"/>
  <c r="R61" i="24" s="1"/>
  <c r="S61" i="24" s="1"/>
  <c r="T61" i="24" s="1"/>
  <c r="U61" i="24" s="1"/>
  <c r="W60" i="24"/>
  <c r="X60" i="24" s="1"/>
  <c r="M60" i="24"/>
  <c r="N60" i="24" s="1"/>
  <c r="O60" i="24" s="1"/>
  <c r="P60" i="24" s="1"/>
  <c r="Q60" i="24" s="1"/>
  <c r="R60" i="24" s="1"/>
  <c r="S60" i="24" s="1"/>
  <c r="T60" i="24" s="1"/>
  <c r="U60" i="24" s="1"/>
  <c r="W59" i="24"/>
  <c r="X59" i="24" s="1"/>
  <c r="M59" i="24"/>
  <c r="N59" i="24" s="1"/>
  <c r="O59" i="24" s="1"/>
  <c r="P59" i="24" s="1"/>
  <c r="Q59" i="24" s="1"/>
  <c r="R59" i="24" s="1"/>
  <c r="S59" i="24" s="1"/>
  <c r="T59" i="24" s="1"/>
  <c r="U59" i="24" s="1"/>
  <c r="W58" i="24"/>
  <c r="X58" i="24" s="1"/>
  <c r="M58" i="24"/>
  <c r="N58" i="24" s="1"/>
  <c r="O58" i="24" s="1"/>
  <c r="P58" i="24" s="1"/>
  <c r="Q58" i="24" s="1"/>
  <c r="R58" i="24" s="1"/>
  <c r="S58" i="24" s="1"/>
  <c r="T58" i="24" s="1"/>
  <c r="U58" i="24" s="1"/>
  <c r="W57" i="24"/>
  <c r="X57" i="24" s="1"/>
  <c r="M57" i="24"/>
  <c r="N57" i="24" s="1"/>
  <c r="O57" i="24" s="1"/>
  <c r="P57" i="24" s="1"/>
  <c r="Q57" i="24" s="1"/>
  <c r="R57" i="24" s="1"/>
  <c r="S57" i="24" s="1"/>
  <c r="T57" i="24" s="1"/>
  <c r="U57" i="24" s="1"/>
  <c r="W56" i="24"/>
  <c r="X56" i="24" s="1"/>
  <c r="M56" i="24"/>
  <c r="N56" i="24" s="1"/>
  <c r="O56" i="24" s="1"/>
  <c r="P56" i="24" s="1"/>
  <c r="Q56" i="24" s="1"/>
  <c r="R56" i="24" s="1"/>
  <c r="S56" i="24" s="1"/>
  <c r="T56" i="24" s="1"/>
  <c r="U56" i="24" s="1"/>
  <c r="Q1005" i="50" l="1"/>
  <c r="Q1004" i="50"/>
  <c r="Q1003" i="50"/>
  <c r="Q1002" i="50"/>
  <c r="Q1001" i="50"/>
  <c r="Q1000" i="50"/>
  <c r="Q999" i="50"/>
  <c r="Q998" i="50"/>
  <c r="Q997" i="50"/>
  <c r="Q996" i="50"/>
  <c r="Q995" i="50"/>
  <c r="Q994" i="50"/>
  <c r="Q993" i="50"/>
  <c r="Q992" i="50"/>
  <c r="Q991" i="50"/>
  <c r="Q990" i="50"/>
  <c r="Q989" i="50"/>
  <c r="Q988" i="50"/>
  <c r="Q987" i="50"/>
  <c r="Q986" i="50"/>
  <c r="Q985" i="50"/>
  <c r="Q984" i="50"/>
  <c r="Q983" i="50"/>
  <c r="Q982" i="50"/>
  <c r="Q981" i="50"/>
  <c r="Q980" i="50"/>
  <c r="Q979" i="50"/>
  <c r="Q978" i="50"/>
  <c r="Q977" i="50"/>
  <c r="Q976" i="50"/>
  <c r="Q975" i="50"/>
  <c r="Q974" i="50"/>
  <c r="Q973" i="50"/>
  <c r="Q972" i="50"/>
  <c r="Q971" i="50"/>
  <c r="Q970" i="50"/>
  <c r="Q969" i="50"/>
  <c r="Q968" i="50"/>
  <c r="Q967" i="50"/>
  <c r="Q966" i="50"/>
  <c r="Q965" i="50"/>
  <c r="Q964" i="50"/>
  <c r="Q963" i="50"/>
  <c r="Q962" i="50"/>
  <c r="Q961" i="50"/>
  <c r="Q960" i="50"/>
  <c r="Q959" i="50"/>
  <c r="Q958" i="50"/>
  <c r="Q957" i="50"/>
  <c r="Q956" i="50"/>
  <c r="Q955" i="50"/>
  <c r="Q954" i="50"/>
  <c r="Q953" i="50"/>
  <c r="Q952" i="50"/>
  <c r="Q951" i="50"/>
  <c r="Q950" i="50"/>
  <c r="Q949" i="50"/>
  <c r="Q948" i="50"/>
  <c r="Q947" i="50"/>
  <c r="Q946" i="50"/>
  <c r="Q945" i="50"/>
  <c r="Q944" i="50"/>
  <c r="Q943" i="50"/>
  <c r="Q942" i="50"/>
  <c r="Q941" i="50"/>
  <c r="Q940" i="50"/>
  <c r="Q939" i="50"/>
  <c r="Q938" i="50"/>
  <c r="Q937" i="50"/>
  <c r="Q936" i="50"/>
  <c r="Q935" i="50"/>
  <c r="Q934" i="50"/>
  <c r="Q933" i="50"/>
  <c r="Q932" i="50"/>
  <c r="Q931" i="50"/>
  <c r="Q930" i="50"/>
  <c r="Q929" i="50"/>
  <c r="Q928" i="50"/>
  <c r="Q927" i="50"/>
  <c r="Q926" i="50"/>
  <c r="Q925" i="50"/>
  <c r="Q924" i="50"/>
  <c r="Q923" i="50"/>
  <c r="Q922" i="50"/>
  <c r="Q921" i="50"/>
  <c r="Q920" i="50"/>
  <c r="Q919" i="50"/>
  <c r="Q918" i="50"/>
  <c r="Q917" i="50"/>
  <c r="Q916" i="50"/>
  <c r="Q915" i="50"/>
  <c r="Q914" i="50"/>
  <c r="Q913" i="50"/>
  <c r="Q912" i="50"/>
  <c r="Q911" i="50"/>
  <c r="Q910" i="50"/>
  <c r="Q909" i="50"/>
  <c r="Q908" i="50"/>
  <c r="Q907" i="50"/>
  <c r="Q906" i="50"/>
  <c r="Q905" i="50"/>
  <c r="Q904" i="50"/>
  <c r="Q903" i="50"/>
  <c r="Q902" i="50"/>
  <c r="Q901" i="50"/>
  <c r="Q900" i="50"/>
  <c r="Q899" i="50"/>
  <c r="Q898" i="50"/>
  <c r="Q897" i="50"/>
  <c r="Q896" i="50"/>
  <c r="Q895" i="50"/>
  <c r="Q894" i="50"/>
  <c r="Q893" i="50"/>
  <c r="Q892" i="50"/>
  <c r="Q891" i="50"/>
  <c r="Q890" i="50"/>
  <c r="Q889" i="50"/>
  <c r="Q888" i="50"/>
  <c r="Q887" i="50"/>
  <c r="Q886" i="50"/>
  <c r="Q885" i="50"/>
  <c r="Q884" i="50"/>
  <c r="Q883" i="50"/>
  <c r="Q882" i="50"/>
  <c r="Q881" i="50"/>
  <c r="Q880" i="50"/>
  <c r="Q879" i="50"/>
  <c r="Q878" i="50"/>
  <c r="Q877" i="50"/>
  <c r="Q876" i="50"/>
  <c r="Q875" i="50"/>
  <c r="Q874" i="50"/>
  <c r="Q873" i="50"/>
  <c r="Q872" i="50"/>
  <c r="Q871" i="50"/>
  <c r="Q870" i="50"/>
  <c r="Q869" i="50"/>
  <c r="Q868" i="50"/>
  <c r="Q867" i="50"/>
  <c r="Q866" i="50"/>
  <c r="Q865" i="50"/>
  <c r="Q864" i="50"/>
  <c r="Q863" i="50"/>
  <c r="Q862" i="50"/>
  <c r="Q861" i="50"/>
  <c r="Q860" i="50"/>
  <c r="Q859" i="50"/>
  <c r="Q858" i="50"/>
  <c r="Q857" i="50"/>
  <c r="Q856" i="50"/>
  <c r="Q855" i="50"/>
  <c r="Q854" i="50"/>
  <c r="Q853" i="50"/>
  <c r="Q852" i="50"/>
  <c r="Q851" i="50"/>
  <c r="Q850" i="50"/>
  <c r="Q849" i="50"/>
  <c r="Q848" i="50"/>
  <c r="Q847" i="50"/>
  <c r="Q846" i="50"/>
  <c r="Q845" i="50"/>
  <c r="Q844" i="50"/>
  <c r="Q843" i="50"/>
  <c r="Q842" i="50"/>
  <c r="Q841" i="50"/>
  <c r="Q840" i="50"/>
  <c r="Q839" i="50"/>
  <c r="Q838" i="50"/>
  <c r="Q837" i="50"/>
  <c r="Q836" i="50"/>
  <c r="Q835" i="50"/>
  <c r="Q834" i="50"/>
  <c r="Q833" i="50"/>
  <c r="Q832" i="50"/>
  <c r="Q831" i="50"/>
  <c r="Q830" i="50"/>
  <c r="Q829" i="50"/>
  <c r="Q828" i="50"/>
  <c r="Q827" i="50"/>
  <c r="Q826" i="50"/>
  <c r="Q825" i="50"/>
  <c r="Q824" i="50"/>
  <c r="Q823" i="50"/>
  <c r="Q822" i="50"/>
  <c r="Q821" i="50"/>
  <c r="Q820" i="50"/>
  <c r="Q819" i="50"/>
  <c r="Q818" i="50"/>
  <c r="Q817" i="50"/>
  <c r="Q816" i="50"/>
  <c r="Q815" i="50"/>
  <c r="Q814" i="50"/>
  <c r="Q813" i="50"/>
  <c r="Q812" i="50"/>
  <c r="Q811" i="50"/>
  <c r="Q810" i="50"/>
  <c r="Q809" i="50"/>
  <c r="Q808" i="50"/>
  <c r="Q807" i="50"/>
  <c r="Q806" i="50"/>
  <c r="Q805" i="50"/>
  <c r="Q804" i="50"/>
  <c r="Q803" i="50"/>
  <c r="Q802" i="50"/>
  <c r="Q801" i="50"/>
  <c r="Q800" i="50"/>
  <c r="Q799" i="50"/>
  <c r="Q798" i="50"/>
  <c r="Q797" i="50"/>
  <c r="Q796" i="50"/>
  <c r="Q795" i="50"/>
  <c r="Q794" i="50"/>
  <c r="Q793" i="50"/>
  <c r="Q792" i="50"/>
  <c r="Q791" i="50"/>
  <c r="Q790" i="50"/>
  <c r="Q789" i="50"/>
  <c r="Q788" i="50"/>
  <c r="Q787" i="50"/>
  <c r="Q786" i="50"/>
  <c r="Q785" i="50"/>
  <c r="Q784" i="50"/>
  <c r="Q783" i="50"/>
  <c r="Q782" i="50"/>
  <c r="Q781" i="50"/>
  <c r="Q780" i="50"/>
  <c r="Q779" i="50"/>
  <c r="Q778" i="50"/>
  <c r="Q777" i="50"/>
  <c r="Q776" i="50"/>
  <c r="Q775" i="50"/>
  <c r="Q774" i="50"/>
  <c r="Q773" i="50"/>
  <c r="Q772" i="50"/>
  <c r="Q771" i="50"/>
  <c r="Q770" i="50"/>
  <c r="Q769" i="50"/>
  <c r="Q768" i="50"/>
  <c r="Q767" i="50"/>
  <c r="Q766" i="50"/>
  <c r="Q765" i="50"/>
  <c r="Q764" i="50"/>
  <c r="Q763" i="50"/>
  <c r="Q762" i="50"/>
  <c r="Q761" i="50"/>
  <c r="Q760" i="50"/>
  <c r="Q759" i="50"/>
  <c r="Q758" i="50"/>
  <c r="Q757" i="50"/>
  <c r="Q756" i="50"/>
  <c r="Q755" i="50"/>
  <c r="Q754" i="50"/>
  <c r="Q753" i="50"/>
  <c r="Q752" i="50"/>
  <c r="Q751" i="50"/>
  <c r="Q750" i="50"/>
  <c r="Q749" i="50"/>
  <c r="Q748" i="50"/>
  <c r="Q747" i="50"/>
  <c r="Q746" i="50"/>
  <c r="Q745" i="50"/>
  <c r="Q744" i="50"/>
  <c r="Q743" i="50"/>
  <c r="Q742" i="50"/>
  <c r="Q741" i="50"/>
  <c r="Q740" i="50"/>
  <c r="Q739" i="50"/>
  <c r="Q738" i="50"/>
  <c r="Q737" i="50"/>
  <c r="Q736" i="50"/>
  <c r="Q735" i="50"/>
  <c r="Q734" i="50"/>
  <c r="Q733" i="50"/>
  <c r="Q732" i="50"/>
  <c r="Q731" i="50"/>
  <c r="Q730" i="50"/>
  <c r="Q729" i="50"/>
  <c r="Q728" i="50"/>
  <c r="Q727" i="50"/>
  <c r="Q726" i="50"/>
  <c r="Q725" i="50"/>
  <c r="Q724" i="50"/>
  <c r="Q723" i="50"/>
  <c r="Q722" i="50"/>
  <c r="Q721" i="50"/>
  <c r="Q720" i="50"/>
  <c r="Q719" i="50"/>
  <c r="Q718" i="50"/>
  <c r="Q717" i="50"/>
  <c r="Q716" i="50"/>
  <c r="Q715" i="50"/>
  <c r="Q714" i="50"/>
  <c r="Q713" i="50"/>
  <c r="Q712" i="50"/>
  <c r="Q711" i="50"/>
  <c r="Q710" i="50"/>
  <c r="Q709" i="50"/>
  <c r="Q708" i="50"/>
  <c r="Q707" i="50"/>
  <c r="Q706" i="50"/>
  <c r="Q705" i="50"/>
  <c r="Q704" i="50"/>
  <c r="Q703" i="50"/>
  <c r="Q702" i="50"/>
  <c r="Q701" i="50"/>
  <c r="Q700" i="50"/>
  <c r="Q699" i="50"/>
  <c r="Q698" i="50"/>
  <c r="Q697" i="50"/>
  <c r="Q696" i="50"/>
  <c r="Q695" i="50"/>
  <c r="Q694" i="50"/>
  <c r="Q693" i="50"/>
  <c r="Q692" i="50"/>
  <c r="Q691" i="50"/>
  <c r="Q690" i="50"/>
  <c r="Q689" i="50"/>
  <c r="Q688" i="50"/>
  <c r="Q687" i="50"/>
  <c r="Q686" i="50"/>
  <c r="Q685" i="50"/>
  <c r="Q684" i="50"/>
  <c r="Q683" i="50"/>
  <c r="Q682" i="50"/>
  <c r="Q681" i="50"/>
  <c r="Q680" i="50"/>
  <c r="Q679" i="50"/>
  <c r="Q678" i="50"/>
  <c r="Q677" i="50"/>
  <c r="Q676" i="50"/>
  <c r="Q675" i="50"/>
  <c r="Q674" i="50"/>
  <c r="Q673" i="50"/>
  <c r="Q672" i="50"/>
  <c r="Q671" i="50"/>
  <c r="Q670" i="50"/>
  <c r="Q669" i="50"/>
  <c r="Q668" i="50"/>
  <c r="Q667" i="50"/>
  <c r="Q666" i="50"/>
  <c r="Q665" i="50"/>
  <c r="Q664" i="50"/>
  <c r="Q663" i="50"/>
  <c r="Q662" i="50"/>
  <c r="Q661" i="50"/>
  <c r="Q660" i="50"/>
  <c r="Q659" i="50"/>
  <c r="Q658" i="50"/>
  <c r="Q657" i="50"/>
  <c r="Q656" i="50"/>
  <c r="Q655" i="50"/>
  <c r="Q654" i="50"/>
  <c r="Q653" i="50"/>
  <c r="Q652" i="50"/>
  <c r="Q651" i="50"/>
  <c r="Q650" i="50"/>
  <c r="Q649" i="50"/>
  <c r="Q648" i="50"/>
  <c r="Q647" i="50"/>
  <c r="Q646" i="50"/>
  <c r="Q645" i="50"/>
  <c r="Q644" i="50"/>
  <c r="Q643" i="50"/>
  <c r="Q642" i="50"/>
  <c r="Q641" i="50"/>
  <c r="Q640" i="50"/>
  <c r="Q639" i="50"/>
  <c r="Q638" i="50"/>
  <c r="Q637" i="50"/>
  <c r="Q636" i="50"/>
  <c r="Q635" i="50"/>
  <c r="Q634" i="50"/>
  <c r="Q633" i="50"/>
  <c r="Q632" i="50"/>
  <c r="Q631" i="50"/>
  <c r="Q630" i="50"/>
  <c r="Q629" i="50"/>
  <c r="Q628" i="50"/>
  <c r="Q627" i="50"/>
  <c r="Q626" i="50"/>
  <c r="Q625" i="50"/>
  <c r="Q624" i="50"/>
  <c r="Q623" i="50"/>
  <c r="Q622" i="50"/>
  <c r="Q621" i="50"/>
  <c r="Q620" i="50"/>
  <c r="Q619" i="50"/>
  <c r="Q618" i="50"/>
  <c r="Q617" i="50"/>
  <c r="Q616" i="50"/>
  <c r="Q615" i="50"/>
  <c r="Q614" i="50"/>
  <c r="Q613" i="50"/>
  <c r="Q612" i="50"/>
  <c r="Q611" i="50"/>
  <c r="Q610" i="50"/>
  <c r="Q609" i="50"/>
  <c r="Q608" i="50"/>
  <c r="Q607" i="50"/>
  <c r="Q606" i="50"/>
  <c r="Q605" i="50"/>
  <c r="Q604" i="50"/>
  <c r="Q603" i="50"/>
  <c r="Q602" i="50"/>
  <c r="Q601" i="50"/>
  <c r="Q600" i="50"/>
  <c r="Q599" i="50"/>
  <c r="Q598" i="50"/>
  <c r="Q597" i="50"/>
  <c r="Q596" i="50"/>
  <c r="Q595" i="50"/>
  <c r="Q594" i="50"/>
  <c r="Q593" i="50"/>
  <c r="Q592" i="50"/>
  <c r="Q591" i="50"/>
  <c r="Q590" i="50"/>
  <c r="Q589" i="50"/>
  <c r="Q588" i="50"/>
  <c r="Q587" i="50"/>
  <c r="Q586" i="50"/>
  <c r="Q585" i="50"/>
  <c r="Q584" i="50"/>
  <c r="Q583" i="50"/>
  <c r="Q582" i="50"/>
  <c r="Q581" i="50"/>
  <c r="Q580" i="50"/>
  <c r="Q579" i="50"/>
  <c r="Q578" i="50"/>
  <c r="Q577" i="50"/>
  <c r="Q576" i="50"/>
  <c r="Q575" i="50"/>
  <c r="Q574" i="50"/>
  <c r="Q573" i="50"/>
  <c r="Q572" i="50"/>
  <c r="Q571" i="50"/>
  <c r="Q570" i="50"/>
  <c r="Q569" i="50"/>
  <c r="Q568" i="50"/>
  <c r="Q567" i="50"/>
  <c r="Q566" i="50"/>
  <c r="Q565" i="50"/>
  <c r="Q564" i="50"/>
  <c r="Q563" i="50"/>
  <c r="Q562" i="50"/>
  <c r="Q561" i="50"/>
  <c r="Q560" i="50"/>
  <c r="Q559" i="50"/>
  <c r="Q558" i="50"/>
  <c r="Q557" i="50"/>
  <c r="Q556" i="50"/>
  <c r="Q555" i="50"/>
  <c r="Q554" i="50"/>
  <c r="Q553" i="50"/>
  <c r="Q552" i="50"/>
  <c r="Q551" i="50"/>
  <c r="Q550" i="50"/>
  <c r="Q549" i="50"/>
  <c r="Q548" i="50"/>
  <c r="Q547" i="50"/>
  <c r="Q546" i="50"/>
  <c r="Q545" i="50"/>
  <c r="Q544" i="50"/>
  <c r="Q543" i="50"/>
  <c r="Q542" i="50"/>
  <c r="Q541" i="50"/>
  <c r="Q540" i="50"/>
  <c r="Q539" i="50"/>
  <c r="Q538" i="50"/>
  <c r="Q537" i="50"/>
  <c r="Q536" i="50"/>
  <c r="Q535" i="50"/>
  <c r="Q534" i="50"/>
  <c r="Q533" i="50"/>
  <c r="Q532" i="50"/>
  <c r="Q531" i="50"/>
  <c r="Q530" i="50"/>
  <c r="Q529" i="50"/>
  <c r="Q528" i="50"/>
  <c r="Q527" i="50"/>
  <c r="Q526" i="50"/>
  <c r="Q525" i="50"/>
  <c r="Q524" i="50"/>
  <c r="Q523" i="50"/>
  <c r="Q522" i="50"/>
  <c r="Q521" i="50"/>
  <c r="Q520" i="50"/>
  <c r="Q519" i="50"/>
  <c r="Q518" i="50"/>
  <c r="Q517" i="50"/>
  <c r="Q516" i="50"/>
  <c r="Q515" i="50"/>
  <c r="Q514" i="50"/>
  <c r="Q513" i="50"/>
  <c r="Q512" i="50"/>
  <c r="Q511" i="50"/>
  <c r="Q510" i="50"/>
  <c r="Q509" i="50"/>
  <c r="Q508" i="50"/>
  <c r="Q507" i="50"/>
  <c r="Q506" i="50"/>
  <c r="B1347" i="73" l="1"/>
  <c r="B1345" i="73"/>
  <c r="B1343" i="73"/>
  <c r="B1341" i="73"/>
  <c r="AD1114" i="73"/>
  <c r="AA1114" i="73"/>
  <c r="W1114" i="73"/>
  <c r="AL4527" i="73" l="1"/>
  <c r="AI4527" i="73"/>
  <c r="AE4527" i="73"/>
  <c r="Z4527" i="73"/>
  <c r="W4528" i="73"/>
  <c r="T4528" i="73"/>
  <c r="O4528" i="73"/>
  <c r="O4527" i="73"/>
  <c r="K4527" i="73"/>
  <c r="G4527" i="73"/>
  <c r="B4527" i="73"/>
  <c r="AK4470" i="73"/>
  <c r="AG4471" i="73"/>
  <c r="AD4471" i="73"/>
  <c r="AA4471" i="73"/>
  <c r="AA4470" i="73"/>
  <c r="S4470" i="73"/>
  <c r="O4470" i="73"/>
  <c r="K4470" i="73"/>
  <c r="B4470" i="73"/>
  <c r="AI4413" i="73"/>
  <c r="AD4414" i="73"/>
  <c r="X4414" i="73"/>
  <c r="Q4414" i="73"/>
  <c r="Q4413" i="73"/>
  <c r="B4413" i="73"/>
  <c r="W4359" i="73"/>
  <c r="O4359" i="73"/>
  <c r="K4359" i="73"/>
  <c r="H4359" i="73"/>
  <c r="B4359" i="73"/>
  <c r="AI1352" i="73"/>
  <c r="AE1353" i="73"/>
  <c r="AA1353" i="73"/>
  <c r="W1353" i="73"/>
  <c r="W1352" i="73"/>
  <c r="Q1352" i="73"/>
  <c r="M1352" i="73"/>
  <c r="H1352" i="73"/>
  <c r="B1352" i="73"/>
  <c r="AL1191" i="73"/>
  <c r="AG1191" i="73"/>
  <c r="AA1191" i="73"/>
  <c r="U1191" i="73"/>
  <c r="O1191" i="73"/>
  <c r="B1191" i="73"/>
  <c r="AK1164" i="73"/>
  <c r="AG1165" i="73"/>
  <c r="AA1165" i="73"/>
  <c r="V1165" i="73"/>
  <c r="Q1165" i="73"/>
  <c r="AF1141" i="73"/>
  <c r="AB1141" i="73"/>
  <c r="W1141" i="73"/>
  <c r="R1141" i="73"/>
  <c r="B1108" i="73"/>
  <c r="B1106" i="73" l="1"/>
  <c r="B1104" i="73"/>
  <c r="B1102" i="73"/>
  <c r="B1100" i="73"/>
  <c r="AD1025" i="73"/>
  <c r="X1025" i="73"/>
  <c r="B1025" i="73"/>
  <c r="D12" i="76"/>
  <c r="B1020" i="73" l="1"/>
  <c r="B1017" i="73"/>
  <c r="B1015" i="73"/>
  <c r="B1013" i="73"/>
  <c r="B1011" i="73"/>
  <c r="B1010" i="73"/>
  <c r="AI900" i="73"/>
  <c r="AE901" i="73"/>
  <c r="AA901" i="73"/>
  <c r="AA900" i="73"/>
  <c r="W901" i="73"/>
  <c r="S901" i="73"/>
  <c r="S900" i="73"/>
  <c r="AJ393" i="73"/>
  <c r="AG394" i="73"/>
  <c r="AD394" i="73"/>
  <c r="AD393" i="73"/>
  <c r="Y393" i="73"/>
  <c r="T393" i="73"/>
  <c r="N393" i="73"/>
  <c r="N392" i="73"/>
  <c r="AG286" i="73"/>
  <c r="AG285" i="73"/>
  <c r="B285" i="73"/>
  <c r="K180" i="73"/>
  <c r="I392" i="73" s="1"/>
  <c r="N900" i="73" s="1"/>
  <c r="H180" i="73"/>
  <c r="B392" i="73"/>
  <c r="B900" i="73" s="1"/>
  <c r="X74" i="73" l="1"/>
  <c r="S74" i="73"/>
  <c r="M31" i="18"/>
  <c r="N31" i="18" l="1"/>
  <c r="M38" i="18"/>
  <c r="M26" i="18"/>
  <c r="M18" i="18"/>
  <c r="M39" i="18"/>
  <c r="N39" i="18" s="1"/>
  <c r="N38" i="18"/>
  <c r="M37" i="18"/>
  <c r="N37" i="18" s="1"/>
  <c r="M36" i="18"/>
  <c r="N36" i="18" s="1"/>
  <c r="M35" i="18"/>
  <c r="N35" i="18" s="1"/>
  <c r="M30" i="18"/>
  <c r="N30" i="18" s="1"/>
  <c r="M29" i="18"/>
  <c r="N29" i="18" s="1"/>
  <c r="N27" i="18"/>
  <c r="M27" i="18"/>
  <c r="N26" i="18"/>
  <c r="N25" i="18"/>
  <c r="M25" i="18"/>
  <c r="M24" i="18"/>
  <c r="N24" i="18" s="1"/>
  <c r="N23" i="18"/>
  <c r="M23" i="18"/>
  <c r="M22" i="18"/>
  <c r="N22" i="18" s="1"/>
  <c r="M19" i="18"/>
  <c r="N18" i="18"/>
  <c r="M17" i="18"/>
  <c r="N17" i="18" s="1"/>
  <c r="M16" i="18"/>
  <c r="N16" i="18" s="1"/>
  <c r="M15" i="18"/>
  <c r="N15" i="18" s="1"/>
  <c r="M14" i="18"/>
  <c r="N14" i="18" s="1"/>
  <c r="P19" i="18" s="1"/>
  <c r="N19" i="18" l="1"/>
  <c r="P27" i="18"/>
  <c r="B64" i="73" l="1"/>
  <c r="B63" i="73"/>
  <c r="B62" i="73"/>
  <c r="B61" i="73"/>
  <c r="B60" i="73"/>
  <c r="B58" i="73"/>
  <c r="B57" i="73"/>
  <c r="B54" i="73"/>
  <c r="B53" i="73"/>
  <c r="B21" i="73"/>
  <c r="B20" i="73"/>
  <c r="B19" i="73"/>
  <c r="B18" i="73"/>
  <c r="B17" i="73"/>
  <c r="B16" i="73"/>
  <c r="B15" i="73"/>
  <c r="B14" i="73"/>
  <c r="A6" i="73"/>
  <c r="A4525" i="73" l="1"/>
  <c r="B2" i="75"/>
  <c r="A4468" i="73"/>
  <c r="B2" i="52"/>
  <c r="B2" i="51"/>
  <c r="A4357" i="73"/>
  <c r="A1350" i="73"/>
  <c r="B2" i="50"/>
  <c r="A1336" i="73"/>
  <c r="A1337" i="73"/>
  <c r="B1332" i="73"/>
  <c r="B1330" i="73"/>
  <c r="B1328" i="73"/>
  <c r="B1326" i="73"/>
  <c r="A1322" i="73"/>
  <c r="B1306" i="73"/>
  <c r="B1303" i="73"/>
  <c r="A1299" i="73"/>
  <c r="B1295" i="73"/>
  <c r="B1293" i="73"/>
  <c r="A1289" i="73"/>
  <c r="B1285" i="73"/>
  <c r="B1283" i="73"/>
  <c r="B1281" i="73"/>
  <c r="B1279" i="73"/>
  <c r="B1277" i="73"/>
  <c r="B1275" i="73"/>
  <c r="A1271" i="73"/>
  <c r="B1255" i="73"/>
  <c r="B1257" i="73"/>
  <c r="B1259" i="73"/>
  <c r="B1261" i="73"/>
  <c r="B1263" i="73"/>
  <c r="B1253" i="73"/>
  <c r="A1249" i="73"/>
  <c r="A1248" i="73"/>
  <c r="B25" i="55"/>
  <c r="B19" i="55"/>
  <c r="B17" i="55"/>
  <c r="B11" i="55"/>
  <c r="B3" i="55"/>
  <c r="K1243" i="73"/>
  <c r="B1243" i="73"/>
  <c r="A1241" i="73"/>
  <c r="A3" i="48"/>
  <c r="AL1217" i="73"/>
  <c r="AG1217" i="73"/>
  <c r="U1217" i="73"/>
  <c r="O1217" i="73"/>
  <c r="J1217" i="73"/>
  <c r="B1217" i="73"/>
  <c r="A1215" i="73"/>
  <c r="B3" i="47"/>
  <c r="A1189" i="73"/>
  <c r="B3" i="46"/>
  <c r="Q1164" i="73"/>
  <c r="B1164" i="73"/>
  <c r="R1140" i="73"/>
  <c r="M1140" i="73"/>
  <c r="B1140" i="73"/>
  <c r="A1138" i="73"/>
  <c r="B3" i="45"/>
  <c r="W1113" i="73"/>
  <c r="AL1114" i="73"/>
  <c r="AG1114" i="73"/>
  <c r="T1113" i="73"/>
  <c r="Q1114" i="73"/>
  <c r="M1114" i="73"/>
  <c r="I1114" i="73"/>
  <c r="I1113" i="73"/>
  <c r="E1114" i="73"/>
  <c r="B1114" i="73"/>
  <c r="B1113" i="73"/>
  <c r="A1111" i="73"/>
  <c r="B3" i="44"/>
  <c r="A1096" i="73"/>
  <c r="B2" i="83"/>
  <c r="A1089" i="73"/>
  <c r="Z1091" i="73"/>
  <c r="N1091" i="73"/>
  <c r="B1091" i="73"/>
  <c r="A1082" i="73"/>
  <c r="Z1084" i="73"/>
  <c r="N1084" i="73"/>
  <c r="B1084" i="73"/>
  <c r="B2" i="82"/>
  <c r="B2" i="81"/>
  <c r="D5" i="82"/>
  <c r="D5" i="81"/>
  <c r="Z1077" i="73"/>
  <c r="N1077" i="73"/>
  <c r="B1077" i="73"/>
  <c r="A1075" i="73"/>
  <c r="B2" i="42"/>
  <c r="AD1051" i="73"/>
  <c r="X1051" i="73"/>
  <c r="B1051" i="73"/>
  <c r="B2" i="78"/>
  <c r="A1049" i="73"/>
  <c r="A1023" i="73"/>
  <c r="A1006" i="73"/>
  <c r="B2" i="77"/>
  <c r="B2" i="76" l="1"/>
  <c r="A1005" i="73"/>
  <c r="A898" i="73"/>
  <c r="B2" i="41"/>
  <c r="A390" i="73"/>
  <c r="B2" i="40"/>
  <c r="A178" i="73"/>
  <c r="B2" i="24"/>
  <c r="B2" i="22"/>
  <c r="B2" i="23"/>
  <c r="A72" i="73"/>
  <c r="A71" i="73"/>
  <c r="A10" i="73"/>
  <c r="A9" i="73"/>
  <c r="A5" i="73" l="1"/>
  <c r="Q6" i="50" l="1"/>
  <c r="Q7" i="50"/>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A7" i="73" l="1"/>
  <c r="I7" i="73" s="1"/>
  <c r="B4584" i="73" l="1"/>
  <c r="HG68" i="24"/>
  <c r="FQ76" i="24"/>
  <c r="GM87" i="24"/>
  <c r="EM98" i="24"/>
  <c r="HA80" i="24"/>
  <c r="EV83" i="24"/>
  <c r="GR71" i="24"/>
  <c r="BG498" i="40"/>
  <c r="FU81" i="24"/>
  <c r="BK493" i="40"/>
  <c r="FV71" i="24"/>
  <c r="BG69" i="41"/>
  <c r="FJ73" i="24"/>
  <c r="BI97" i="41"/>
  <c r="GF70" i="24"/>
  <c r="BH66" i="41"/>
  <c r="GL68" i="24"/>
  <c r="BB488" i="40"/>
  <c r="GY105" i="24"/>
  <c r="BF66" i="41"/>
  <c r="FM56" i="24"/>
  <c r="BE477" i="40"/>
  <c r="HM71" i="24"/>
  <c r="BC493" i="40"/>
  <c r="HM69" i="24"/>
  <c r="BE501" i="40"/>
  <c r="FZ81" i="24"/>
  <c r="BD422" i="40"/>
  <c r="GB85" i="24"/>
  <c r="BB435" i="40"/>
  <c r="BE911" i="50"/>
  <c r="BR941" i="50"/>
  <c r="BQ520" i="50"/>
  <c r="BB730" i="50"/>
  <c r="BE579" i="50"/>
  <c r="BJ897" i="50"/>
  <c r="BD802" i="50"/>
  <c r="BQ916" i="50"/>
  <c r="BP631" i="50"/>
  <c r="BB596" i="50"/>
  <c r="BJ790" i="50"/>
  <c r="BC849" i="50"/>
  <c r="BG808" i="50"/>
  <c r="BH1000" i="50"/>
  <c r="BC987" i="50"/>
  <c r="BH576" i="50"/>
  <c r="BJ594" i="50"/>
  <c r="BR698" i="50"/>
  <c r="BD720" i="50"/>
  <c r="BI932" i="50"/>
  <c r="BD525" i="50"/>
  <c r="BI224" i="40"/>
  <c r="BL818" i="50"/>
  <c r="BE601" i="50"/>
  <c r="BR924" i="50"/>
  <c r="BP973" i="50"/>
  <c r="BI881" i="50"/>
  <c r="BL915" i="50"/>
  <c r="BR908" i="50"/>
  <c r="BJ874" i="50"/>
  <c r="BD756" i="50"/>
  <c r="BQ965" i="50"/>
  <c r="BF549" i="50"/>
  <c r="BK760" i="50"/>
  <c r="BK326" i="40"/>
  <c r="HP62" i="24"/>
  <c r="BG263" i="40"/>
  <c r="GU68" i="24"/>
  <c r="GO57" i="24"/>
  <c r="FV85" i="24"/>
  <c r="GP104" i="24"/>
  <c r="BC487" i="40"/>
  <c r="BH427" i="40"/>
  <c r="BJ85" i="41"/>
  <c r="FX101" i="24"/>
  <c r="BI457" i="40"/>
  <c r="FG61" i="24"/>
  <c r="BE497" i="40"/>
  <c r="GJ60" i="24"/>
  <c r="BH453" i="40"/>
  <c r="GD97" i="24"/>
  <c r="BH490" i="40"/>
  <c r="FW98" i="24"/>
  <c r="BC443" i="40"/>
  <c r="EE97" i="24"/>
  <c r="BC489" i="40"/>
  <c r="HI81" i="24"/>
  <c r="BI391" i="40"/>
  <c r="EA88" i="24"/>
  <c r="BF490" i="40"/>
  <c r="HU89" i="24"/>
  <c r="BC476" i="40"/>
  <c r="GA64" i="24"/>
  <c r="BF85" i="41"/>
  <c r="BN748" i="50"/>
  <c r="BI977" i="50"/>
  <c r="BI610" i="50"/>
  <c r="BR605" i="50"/>
  <c r="BO959" i="50"/>
  <c r="BN591" i="50"/>
  <c r="BR807" i="50"/>
  <c r="BB564" i="50"/>
  <c r="BE951" i="50"/>
  <c r="BC943" i="50"/>
  <c r="BG981" i="50"/>
  <c r="BP883" i="50"/>
  <c r="BG839" i="50"/>
  <c r="BG888" i="50"/>
  <c r="BP613" i="50"/>
  <c r="BD716" i="50"/>
  <c r="BP827" i="50"/>
  <c r="BP852" i="50"/>
  <c r="BH808" i="50"/>
  <c r="BE802" i="50"/>
  <c r="BR787" i="50"/>
  <c r="BB912" i="50"/>
  <c r="BE743" i="50"/>
  <c r="BL832" i="50"/>
  <c r="BK557" i="50"/>
  <c r="BN564" i="50"/>
  <c r="BF741" i="50"/>
  <c r="BF791" i="50"/>
  <c r="BJ821" i="50"/>
  <c r="BN783" i="50"/>
  <c r="BC824" i="50"/>
  <c r="BH724" i="50"/>
  <c r="BB627" i="50"/>
  <c r="BH92" i="41"/>
  <c r="GA90" i="24"/>
  <c r="BH393" i="40"/>
  <c r="EL66" i="24"/>
  <c r="BF348" i="40"/>
  <c r="ES73" i="24"/>
  <c r="BF377" i="40"/>
  <c r="AD56" i="22"/>
  <c r="HT88" i="24"/>
  <c r="FD84" i="24"/>
  <c r="BC269" i="40"/>
  <c r="GL85" i="24"/>
  <c r="BD436" i="40"/>
  <c r="FH61" i="24"/>
  <c r="BE402" i="40"/>
  <c r="EO102" i="24"/>
  <c r="BK429" i="40"/>
  <c r="HQ75" i="24"/>
  <c r="BI330" i="40"/>
  <c r="EE88" i="24"/>
  <c r="BB391" i="40"/>
  <c r="FT63" i="24"/>
  <c r="BK416" i="40"/>
  <c r="AE76" i="22"/>
  <c r="BD454" i="40"/>
  <c r="DS77" i="24"/>
  <c r="BI338" i="40"/>
  <c r="AF75" i="22"/>
  <c r="BK290" i="40"/>
  <c r="DK83" i="24"/>
  <c r="GF73" i="24"/>
  <c r="BD627" i="50"/>
  <c r="BO598" i="50"/>
  <c r="BQ853" i="50"/>
  <c r="BH897" i="50"/>
  <c r="BL689" i="50"/>
  <c r="BP638" i="50"/>
  <c r="BK849" i="50"/>
  <c r="AF57" i="22"/>
  <c r="BN888" i="50"/>
  <c r="BH675" i="50"/>
  <c r="BO886" i="50"/>
  <c r="BE975" i="50"/>
  <c r="BH603" i="50"/>
  <c r="BC991" i="50"/>
  <c r="BI857" i="50"/>
  <c r="GU70" i="24"/>
  <c r="BI687" i="50"/>
  <c r="BN589" i="50"/>
  <c r="BE904" i="50"/>
  <c r="BK679" i="50"/>
  <c r="BM693" i="50"/>
  <c r="BF607" i="50"/>
  <c r="BN629" i="50"/>
  <c r="EM73" i="24"/>
  <c r="BJ886" i="50"/>
  <c r="BD948" i="50"/>
  <c r="BK963" i="50"/>
  <c r="BI871" i="50"/>
  <c r="BQ921" i="50"/>
  <c r="BE578" i="50"/>
  <c r="BN674" i="50"/>
  <c r="BR717" i="50"/>
  <c r="BP878" i="50"/>
  <c r="BK432" i="40"/>
  <c r="FB76" i="24"/>
  <c r="BH239" i="40"/>
  <c r="EB101" i="24"/>
  <c r="BJ420" i="40"/>
  <c r="ED71" i="24"/>
  <c r="BF496" i="40"/>
  <c r="DJ73" i="24"/>
  <c r="GV70" i="24"/>
  <c r="FX82" i="24"/>
  <c r="BC309" i="40"/>
  <c r="HA87" i="24"/>
  <c r="HN100" i="24"/>
  <c r="EM94" i="24"/>
  <c r="HN78" i="24"/>
  <c r="FN87" i="24"/>
  <c r="HC67" i="24"/>
  <c r="AC102" i="22"/>
  <c r="BF443" i="40"/>
  <c r="EY83" i="24"/>
  <c r="BB245" i="40"/>
  <c r="ET90" i="24"/>
  <c r="HT99" i="24"/>
  <c r="FU65" i="24"/>
  <c r="BF295" i="40"/>
  <c r="DL79" i="24"/>
  <c r="BJ353" i="40"/>
  <c r="DM88" i="24"/>
  <c r="HK66" i="24"/>
  <c r="ED97" i="24"/>
  <c r="GB84" i="24"/>
  <c r="BP859" i="50"/>
  <c r="BQ649" i="50"/>
  <c r="BD726" i="50"/>
  <c r="BJ987" i="50"/>
  <c r="BP857" i="50"/>
  <c r="BC814" i="50"/>
  <c r="BF989" i="50"/>
  <c r="HI68" i="24"/>
  <c r="BO574" i="50"/>
  <c r="BK701" i="50"/>
  <c r="BB206" i="40"/>
  <c r="BN531" i="50"/>
  <c r="BI605" i="50"/>
  <c r="BO625" i="50"/>
  <c r="BD736" i="50"/>
  <c r="BE242" i="40"/>
  <c r="BQ625" i="50"/>
  <c r="BL593" i="50"/>
  <c r="BD656" i="50"/>
  <c r="BH672" i="50"/>
  <c r="BC509" i="50"/>
  <c r="BH619" i="50"/>
  <c r="BR575" i="50"/>
  <c r="HH72" i="24"/>
  <c r="BM893" i="50"/>
  <c r="BE759" i="50"/>
  <c r="BJ878" i="50"/>
  <c r="BO922" i="50"/>
  <c r="BF516" i="50"/>
  <c r="BN818" i="50"/>
  <c r="BI538" i="50"/>
  <c r="BQ572" i="50"/>
  <c r="BD867" i="50"/>
  <c r="BG433" i="40"/>
  <c r="HR102" i="24"/>
  <c r="BB392" i="40"/>
  <c r="DM62" i="24"/>
  <c r="BH434" i="40"/>
  <c r="GP91" i="24"/>
  <c r="BD315" i="40"/>
  <c r="EU82" i="24"/>
  <c r="BC348" i="40"/>
  <c r="EZ76" i="24"/>
  <c r="HH69" i="24"/>
  <c r="EX83" i="24"/>
  <c r="BB248" i="40"/>
  <c r="ED88" i="24"/>
  <c r="BD297" i="40"/>
  <c r="ET100" i="24"/>
  <c r="BF233" i="40"/>
  <c r="FG80" i="24"/>
  <c r="BG292" i="40"/>
  <c r="EQ73" i="24"/>
  <c r="HF95" i="24"/>
  <c r="DS91" i="24"/>
  <c r="BE426" i="40"/>
  <c r="FE56" i="24"/>
  <c r="BC232" i="40"/>
  <c r="FK91" i="24"/>
  <c r="BE271" i="40"/>
  <c r="EQ85" i="24"/>
  <c r="BK345" i="40"/>
  <c r="DT70" i="24"/>
  <c r="GG92" i="24"/>
  <c r="BH839" i="50"/>
  <c r="BG881" i="50"/>
  <c r="BP881" i="50"/>
  <c r="BB641" i="50"/>
  <c r="BE858" i="50"/>
  <c r="BG613" i="50"/>
  <c r="BR967" i="50"/>
  <c r="HF72" i="24"/>
  <c r="BJ839" i="50"/>
  <c r="BF827" i="50"/>
  <c r="BF910" i="50"/>
  <c r="BN790" i="50"/>
  <c r="BM925" i="50"/>
  <c r="BG916" i="50"/>
  <c r="BB618" i="50"/>
  <c r="GH82" i="24"/>
  <c r="BJ605" i="50"/>
  <c r="BH828" i="50"/>
  <c r="BN547" i="50"/>
  <c r="BK687" i="50"/>
  <c r="BF839" i="50"/>
  <c r="BO622" i="50"/>
  <c r="BP939" i="50"/>
  <c r="HM100" i="24"/>
  <c r="BQ743" i="50"/>
  <c r="BM881" i="50"/>
  <c r="BI636" i="50"/>
  <c r="BN614" i="50"/>
  <c r="BJ592" i="50"/>
  <c r="BR543" i="50"/>
  <c r="BP764" i="50"/>
  <c r="BD546" i="50"/>
  <c r="BJ961" i="50"/>
  <c r="BF433" i="40"/>
  <c r="GV102" i="24"/>
  <c r="BG429" i="40"/>
  <c r="GR84" i="24"/>
  <c r="BC447" i="40"/>
  <c r="FW97" i="24"/>
  <c r="BB498" i="40"/>
  <c r="EA100" i="24"/>
  <c r="BD280" i="40"/>
  <c r="EB90" i="24"/>
  <c r="BF342" i="40"/>
  <c r="ER103" i="24"/>
  <c r="BJ284" i="40"/>
  <c r="DS83" i="24"/>
  <c r="BB323" i="40"/>
  <c r="DR76" i="24"/>
  <c r="BG323" i="40"/>
  <c r="AE61" i="22"/>
  <c r="BC382" i="40"/>
  <c r="DR88" i="24"/>
  <c r="BF288" i="40"/>
  <c r="FE86" i="24"/>
  <c r="BD330" i="40"/>
  <c r="FQ103" i="24"/>
  <c r="BD425" i="40"/>
  <c r="HL64" i="24"/>
  <c r="BK479" i="40"/>
  <c r="GV86" i="24"/>
  <c r="BD252" i="40"/>
  <c r="FE103" i="24"/>
  <c r="GE98" i="24"/>
  <c r="BN897" i="50"/>
  <c r="BD562" i="50"/>
  <c r="BM991" i="50"/>
  <c r="BD923" i="50"/>
  <c r="BD761" i="50"/>
  <c r="BG848" i="50"/>
  <c r="BH823" i="50"/>
  <c r="BF237" i="40"/>
  <c r="BM624" i="50"/>
  <c r="BB812" i="50"/>
  <c r="BF926" i="50"/>
  <c r="BO973" i="50"/>
  <c r="BJ529" i="50"/>
  <c r="BO593" i="50"/>
  <c r="BD551" i="50"/>
  <c r="EY88" i="24"/>
  <c r="BK676" i="50"/>
  <c r="BQ939" i="50"/>
  <c r="BQ645" i="50"/>
  <c r="BC506" i="50"/>
  <c r="BM520" i="50"/>
  <c r="BN535" i="50"/>
  <c r="BG516" i="50"/>
  <c r="FQ102" i="24"/>
  <c r="BM736" i="50"/>
  <c r="BF932" i="50"/>
  <c r="BP726" i="50"/>
  <c r="BG774" i="50"/>
  <c r="BN671" i="50"/>
  <c r="BG666" i="50"/>
  <c r="BL708" i="50"/>
  <c r="BJ746" i="50"/>
  <c r="BO545" i="50"/>
  <c r="BE493" i="40"/>
  <c r="FP57" i="24"/>
  <c r="BJ443" i="40"/>
  <c r="HH56" i="24"/>
  <c r="BB465" i="40"/>
  <c r="FR58" i="24"/>
  <c r="BJ465" i="40"/>
  <c r="GK95" i="24"/>
  <c r="BD401" i="40"/>
  <c r="FV82" i="24"/>
  <c r="BJ239" i="40"/>
  <c r="EC88" i="24"/>
  <c r="GX64" i="24"/>
  <c r="FD58" i="24"/>
  <c r="GK101" i="24"/>
  <c r="FP56" i="24"/>
  <c r="BB418" i="40"/>
  <c r="EN83" i="24"/>
  <c r="BG368" i="40"/>
  <c r="FQ92" i="24"/>
  <c r="BG435" i="40"/>
  <c r="AC62" i="22"/>
  <c r="HT79" i="24"/>
  <c r="GI85" i="24"/>
  <c r="BE362" i="40"/>
  <c r="ES96" i="24"/>
  <c r="BB258" i="40"/>
  <c r="FB62" i="24"/>
  <c r="BJ408" i="40"/>
  <c r="FJ102" i="24"/>
  <c r="EU86" i="24"/>
  <c r="BJ581" i="50"/>
  <c r="BK737" i="50"/>
  <c r="BR567" i="50"/>
  <c r="BH522" i="50"/>
  <c r="BI979" i="50"/>
  <c r="BN720" i="50"/>
  <c r="BN696" i="50"/>
  <c r="FE64" i="24"/>
  <c r="BJ879" i="50"/>
  <c r="BM962" i="50"/>
  <c r="BM890" i="50"/>
  <c r="BJ536" i="50"/>
  <c r="BR858" i="50"/>
  <c r="BP990" i="50"/>
  <c r="BL870" i="50"/>
  <c r="DU104" i="24"/>
  <c r="BG861" i="50"/>
  <c r="BM586" i="50"/>
  <c r="BN737" i="50"/>
  <c r="BR891" i="50"/>
  <c r="BD617" i="50"/>
  <c r="BB887" i="50"/>
  <c r="BD875" i="50"/>
  <c r="HR64" i="24"/>
  <c r="BJ217" i="40"/>
  <c r="BP713" i="50"/>
  <c r="BK908" i="50"/>
  <c r="BB935" i="50"/>
  <c r="BM931" i="50"/>
  <c r="BQ611" i="50"/>
  <c r="BC210" i="40"/>
  <c r="BE209" i="40"/>
  <c r="BL805" i="50"/>
  <c r="BI267" i="40"/>
  <c r="DM98" i="24"/>
  <c r="BG381" i="40"/>
  <c r="GH67" i="24"/>
  <c r="BK239" i="40"/>
  <c r="DR62" i="24"/>
  <c r="BI326" i="40"/>
  <c r="EJ90" i="24"/>
  <c r="BI305" i="40"/>
  <c r="GT68" i="24"/>
  <c r="BD421" i="40"/>
  <c r="FU60" i="24"/>
  <c r="BF280" i="40"/>
  <c r="ER102" i="24"/>
  <c r="BK399" i="40"/>
  <c r="EW79" i="24"/>
  <c r="BI290" i="40"/>
  <c r="FD88" i="24"/>
  <c r="HG95" i="24"/>
  <c r="EZ61" i="24"/>
  <c r="BF254" i="40"/>
  <c r="DR78" i="24"/>
  <c r="BK276" i="40"/>
  <c r="ET77" i="24"/>
  <c r="BD309" i="40"/>
  <c r="HA94" i="24"/>
  <c r="BD473" i="40"/>
  <c r="GT79" i="24"/>
  <c r="HR99" i="24"/>
  <c r="HC96" i="24"/>
  <c r="AD83" i="22"/>
  <c r="BE623" i="50"/>
  <c r="BM626" i="50"/>
  <c r="BD515" i="50"/>
  <c r="BF853" i="50"/>
  <c r="BG709" i="50"/>
  <c r="BF596" i="50"/>
  <c r="BO878" i="50"/>
  <c r="AE58" i="22"/>
  <c r="BJ616" i="50"/>
  <c r="BH894" i="50"/>
  <c r="BD685" i="50"/>
  <c r="BB684" i="50"/>
  <c r="BR714" i="50"/>
  <c r="BG680" i="50"/>
  <c r="BP642" i="50"/>
  <c r="FD79" i="24"/>
  <c r="BD990" i="50"/>
  <c r="BC596" i="50"/>
  <c r="BG793" i="50"/>
  <c r="BP654" i="50"/>
  <c r="BD795" i="50"/>
  <c r="BG668" i="50"/>
  <c r="BH876" i="50"/>
  <c r="EY84" i="24"/>
  <c r="BH957" i="50"/>
  <c r="BP540" i="50"/>
  <c r="BL712" i="50"/>
  <c r="BK626" i="50"/>
  <c r="BF995" i="50"/>
  <c r="BC737" i="50"/>
  <c r="BI894" i="50"/>
  <c r="BK220" i="40"/>
  <c r="BP655" i="50"/>
  <c r="BJ478" i="40"/>
  <c r="BE364" i="40"/>
  <c r="BH93" i="41"/>
  <c r="BC296" i="40"/>
  <c r="BH385" i="40"/>
  <c r="HH73" i="24"/>
  <c r="BB377" i="40"/>
  <c r="BH228" i="40"/>
  <c r="BG366" i="40"/>
  <c r="HT85" i="24"/>
  <c r="BI284" i="40"/>
  <c r="FQ80" i="24"/>
  <c r="BC230" i="40"/>
  <c r="GB70" i="24"/>
  <c r="BI433" i="40"/>
  <c r="DV97" i="24"/>
  <c r="BG399" i="40"/>
  <c r="GN79" i="24"/>
  <c r="BG317" i="40"/>
  <c r="ES98" i="24"/>
  <c r="BC308" i="40"/>
  <c r="FQ91" i="24"/>
  <c r="BD279" i="40"/>
  <c r="GO70" i="24"/>
  <c r="BI367" i="40"/>
  <c r="DK102" i="24"/>
  <c r="BC276" i="40"/>
  <c r="HO68" i="24"/>
  <c r="BH104" i="41"/>
  <c r="FR88" i="24"/>
  <c r="GL96" i="24"/>
  <c r="BD876" i="50"/>
  <c r="BR566" i="50"/>
  <c r="BF915" i="50"/>
  <c r="BL574" i="50"/>
  <c r="BK915" i="50"/>
  <c r="BF508" i="50"/>
  <c r="BO743" i="50"/>
  <c r="HU93" i="24"/>
  <c r="BG767" i="50"/>
  <c r="BM943" i="50"/>
  <c r="BH981" i="50"/>
  <c r="BP855" i="50"/>
  <c r="BD976" i="50"/>
  <c r="BL1005" i="50"/>
  <c r="BL633" i="50"/>
  <c r="GO74" i="24"/>
  <c r="BL811" i="50"/>
  <c r="BO614" i="50"/>
  <c r="BB944" i="50"/>
  <c r="BM928" i="50"/>
  <c r="BJ654" i="50"/>
  <c r="BK580" i="50"/>
  <c r="BP578" i="50"/>
  <c r="HC78" i="24"/>
  <c r="BO939" i="50"/>
  <c r="BG835" i="50"/>
  <c r="BE723" i="50"/>
  <c r="BB536" i="50"/>
  <c r="BF660" i="50"/>
  <c r="BO642" i="50"/>
  <c r="BO932" i="50"/>
  <c r="BO730" i="50"/>
  <c r="BO658" i="50"/>
  <c r="BJ442" i="40"/>
  <c r="HR68" i="24"/>
  <c r="BI505" i="40"/>
  <c r="GD102" i="24"/>
  <c r="BF63" i="41"/>
  <c r="FL74" i="24"/>
  <c r="BJ95" i="41"/>
  <c r="FR57" i="24"/>
  <c r="BK488" i="40"/>
  <c r="FN67" i="24"/>
  <c r="BF363" i="40"/>
  <c r="DT100" i="24"/>
  <c r="BD399" i="40"/>
  <c r="ES102" i="24"/>
  <c r="BH312" i="40"/>
  <c r="GJ89" i="24"/>
  <c r="BE478" i="40"/>
  <c r="FU69" i="24"/>
  <c r="BE367" i="40"/>
  <c r="FR77" i="24"/>
  <c r="BG345" i="40"/>
  <c r="EL105" i="24"/>
  <c r="BH303" i="40"/>
  <c r="AB64" i="22"/>
  <c r="BK348" i="40"/>
  <c r="GU98" i="24"/>
  <c r="BH347" i="40"/>
  <c r="EC92" i="24"/>
  <c r="BF374" i="40"/>
  <c r="ET74" i="24"/>
  <c r="GF66" i="24"/>
  <c r="BD834" i="50"/>
  <c r="BN677" i="50"/>
  <c r="BN846" i="50"/>
  <c r="BB505" i="50"/>
  <c r="BK711" i="50"/>
  <c r="BL648" i="50"/>
  <c r="BR720" i="50"/>
  <c r="GE74" i="24"/>
  <c r="BD866" i="50"/>
  <c r="BG776" i="50"/>
  <c r="BM915" i="50"/>
  <c r="BH649" i="50"/>
  <c r="BH928" i="50"/>
  <c r="BQ837" i="50"/>
  <c r="BQ791" i="50"/>
  <c r="GT75" i="24"/>
  <c r="BP985" i="50"/>
  <c r="BH977" i="50"/>
  <c r="BM581" i="50"/>
  <c r="BD798" i="50"/>
  <c r="BK769" i="50"/>
  <c r="BF970" i="50"/>
  <c r="BH933" i="50"/>
  <c r="GH64" i="24"/>
  <c r="BM678" i="50"/>
  <c r="BI763" i="50"/>
  <c r="BO822" i="50"/>
  <c r="BQ972" i="50"/>
  <c r="BL1001" i="50"/>
  <c r="BJ916" i="50"/>
  <c r="BE600" i="50"/>
  <c r="BG824" i="50"/>
  <c r="BB773" i="50"/>
  <c r="BK247" i="40"/>
  <c r="FS64" i="24"/>
  <c r="BE376" i="40"/>
  <c r="FX65" i="24"/>
  <c r="BE411" i="40"/>
  <c r="EA79" i="24"/>
  <c r="GD104" i="24"/>
  <c r="GB59" i="24"/>
  <c r="FS71" i="24"/>
  <c r="FV96" i="24"/>
  <c r="FP95" i="24"/>
  <c r="EZ81" i="24"/>
  <c r="GO91" i="24"/>
  <c r="DJ76" i="24"/>
  <c r="BH302" i="40"/>
  <c r="AC76" i="22"/>
  <c r="FX95" i="24"/>
  <c r="EQ90" i="24"/>
  <c r="GX96" i="24"/>
  <c r="FV64" i="24"/>
  <c r="HQ80" i="24"/>
  <c r="ER75" i="24"/>
  <c r="HK82" i="24"/>
  <c r="BK377" i="40"/>
  <c r="FS96" i="24"/>
  <c r="FK72" i="24"/>
  <c r="HM82" i="24"/>
  <c r="GI77" i="24"/>
  <c r="GE105" i="24"/>
  <c r="AD67" i="22"/>
  <c r="DT84" i="24"/>
  <c r="BP612" i="50"/>
  <c r="EV101" i="24"/>
  <c r="BM916" i="50"/>
  <c r="FF75" i="24"/>
  <c r="BK966" i="50"/>
  <c r="FP94" i="24"/>
  <c r="BB699" i="50"/>
  <c r="BE846" i="50"/>
  <c r="BM730" i="50"/>
  <c r="BC953" i="50"/>
  <c r="BJ872" i="50"/>
  <c r="BF858" i="50"/>
  <c r="BI542" i="50"/>
  <c r="BH753" i="50"/>
  <c r="BB963" i="50"/>
  <c r="BD845" i="50"/>
  <c r="BF860" i="50"/>
  <c r="BG820" i="50"/>
  <c r="BK531" i="50"/>
  <c r="BD782" i="50"/>
  <c r="BH943" i="50"/>
  <c r="BB874" i="50"/>
  <c r="BK818" i="50"/>
  <c r="BO924" i="50"/>
  <c r="BG958" i="50"/>
  <c r="BK981" i="50"/>
  <c r="BO616" i="50"/>
  <c r="BO989" i="50"/>
  <c r="BN984" i="50"/>
  <c r="BR812" i="50"/>
  <c r="BQ947" i="50"/>
  <c r="BI774" i="50"/>
  <c r="BI886" i="50"/>
  <c r="BH365" i="40"/>
  <c r="GF95" i="24"/>
  <c r="BI432" i="40"/>
  <c r="FN95" i="24"/>
  <c r="BF300" i="40"/>
  <c r="GA101" i="24"/>
  <c r="BD354" i="40"/>
  <c r="FG64" i="24"/>
  <c r="BH368" i="40"/>
  <c r="GN59" i="24"/>
  <c r="BB320" i="40"/>
  <c r="EU65" i="24"/>
  <c r="BD382" i="40"/>
  <c r="FD82" i="24"/>
  <c r="BE341" i="40"/>
  <c r="AB60" i="22"/>
  <c r="BJ233" i="40"/>
  <c r="FG63" i="24"/>
  <c r="HO96" i="24"/>
  <c r="DJ81" i="24"/>
  <c r="BI226" i="40"/>
  <c r="GO94" i="24"/>
  <c r="BK364" i="40"/>
  <c r="DT99" i="24"/>
  <c r="HU56" i="24"/>
  <c r="DH59" i="24"/>
  <c r="HQ72" i="24"/>
  <c r="EV86" i="24"/>
  <c r="HG97" i="24"/>
  <c r="FW66" i="24"/>
  <c r="EX100" i="24"/>
  <c r="BP927" i="50"/>
  <c r="AB86" i="22"/>
  <c r="BB595" i="50"/>
  <c r="DL68" i="24"/>
  <c r="BK713" i="50"/>
  <c r="BH797" i="50"/>
  <c r="BB908" i="50"/>
  <c r="BC897" i="50"/>
  <c r="BC792" i="50"/>
  <c r="BP750" i="50"/>
  <c r="BR979" i="50"/>
  <c r="BM762" i="50"/>
  <c r="BH931" i="50"/>
  <c r="BR655" i="50"/>
  <c r="BN969" i="50"/>
  <c r="BJ912" i="50"/>
  <c r="BR517" i="50"/>
  <c r="BR995" i="50"/>
  <c r="BO854" i="50"/>
  <c r="BP903" i="50"/>
  <c r="BB658" i="50"/>
  <c r="BM987" i="50"/>
  <c r="BN582" i="50"/>
  <c r="BC567" i="50"/>
  <c r="BM872" i="50"/>
  <c r="BP592" i="50"/>
  <c r="BE894" i="50"/>
  <c r="BK906" i="50"/>
  <c r="BB936" i="50"/>
  <c r="BP803" i="50"/>
  <c r="BP534" i="50"/>
  <c r="BR732" i="50"/>
  <c r="BD877" i="50"/>
  <c r="BJ499" i="40"/>
  <c r="EO93" i="24"/>
  <c r="FY87" i="24"/>
  <c r="EP84" i="24"/>
  <c r="BG275" i="40"/>
  <c r="HI55" i="24"/>
  <c r="BG305" i="40"/>
  <c r="HT65" i="24"/>
  <c r="BE275" i="40"/>
  <c r="FK64" i="24"/>
  <c r="BE291" i="40"/>
  <c r="FC61" i="24"/>
  <c r="HQ77" i="24"/>
  <c r="FL63" i="24"/>
  <c r="BD478" i="40"/>
  <c r="DL74" i="24"/>
  <c r="BG349" i="40"/>
  <c r="DM81" i="24"/>
  <c r="BD285" i="40"/>
  <c r="AB69" i="22"/>
  <c r="BB247" i="40"/>
  <c r="HH66" i="24"/>
  <c r="HT72" i="24"/>
  <c r="GH104" i="24"/>
  <c r="BC347" i="40"/>
  <c r="EP77" i="24"/>
  <c r="BH356" i="40"/>
  <c r="FT97" i="24"/>
  <c r="HV100" i="24"/>
  <c r="ET93" i="24"/>
  <c r="EW85" i="24"/>
  <c r="BN627" i="50"/>
  <c r="EW81" i="24"/>
  <c r="BF526" i="50"/>
  <c r="AD104" i="22"/>
  <c r="BD576" i="50"/>
  <c r="EJ103" i="24"/>
  <c r="BD516" i="50"/>
  <c r="BF674" i="50"/>
  <c r="BC536" i="50"/>
  <c r="BG891" i="50"/>
  <c r="BD752" i="50"/>
  <c r="BK987" i="50"/>
  <c r="BQ633" i="50"/>
  <c r="BL710" i="50"/>
  <c r="BI916" i="50"/>
  <c r="BH991" i="50"/>
  <c r="BJ547" i="50"/>
  <c r="BR584" i="50"/>
  <c r="BC756" i="50"/>
  <c r="BQ737" i="50"/>
  <c r="BH674" i="50"/>
  <c r="BE813" i="50"/>
  <c r="BO875" i="50"/>
  <c r="BE833" i="50"/>
  <c r="BH988" i="50"/>
  <c r="BG702" i="50"/>
  <c r="BL869" i="50"/>
  <c r="BH765" i="50"/>
  <c r="BP899" i="50"/>
  <c r="BM660" i="50"/>
  <c r="BP759" i="50"/>
  <c r="BM992" i="50"/>
  <c r="BN580" i="50"/>
  <c r="BB278" i="40"/>
  <c r="DU88" i="24"/>
  <c r="BD268" i="40"/>
  <c r="DJ57" i="24"/>
  <c r="BE233" i="40"/>
  <c r="FL88" i="24"/>
  <c r="GN61" i="24"/>
  <c r="EY92" i="24"/>
  <c r="BE241" i="40"/>
  <c r="ER65" i="24"/>
  <c r="GN85" i="24"/>
  <c r="GJ97" i="24"/>
  <c r="HI64" i="24"/>
  <c r="ED59" i="24"/>
  <c r="BI246" i="40"/>
  <c r="DK81" i="24"/>
  <c r="GY69" i="24"/>
  <c r="HA90" i="24"/>
  <c r="FF70" i="24"/>
  <c r="EO69" i="24"/>
  <c r="GW57" i="24"/>
  <c r="EN59" i="24"/>
  <c r="BE264" i="40"/>
  <c r="EU99" i="24"/>
  <c r="FY96" i="24"/>
  <c r="DV61" i="24"/>
  <c r="FT68" i="24"/>
  <c r="GA65" i="24"/>
  <c r="BE346" i="40"/>
  <c r="GA84" i="24"/>
  <c r="BO988" i="50"/>
  <c r="BH967" i="50"/>
  <c r="BE783" i="50"/>
  <c r="BR962" i="50"/>
  <c r="BC994" i="50"/>
  <c r="BG752" i="50"/>
  <c r="BL784" i="50"/>
  <c r="BN932" i="50"/>
  <c r="BM558" i="50"/>
  <c r="BD849" i="50"/>
  <c r="BF883" i="50"/>
  <c r="BC981" i="50"/>
  <c r="BO872" i="50"/>
  <c r="BM918" i="50"/>
  <c r="BI723" i="50"/>
  <c r="BI644" i="50"/>
  <c r="BB621" i="50"/>
  <c r="BM873" i="50"/>
  <c r="BM904" i="50"/>
  <c r="BF763" i="50"/>
  <c r="BQ955" i="50"/>
  <c r="BD855" i="50"/>
  <c r="BI660" i="50"/>
  <c r="BD697" i="50"/>
  <c r="BD638" i="50"/>
  <c r="BE644" i="50"/>
  <c r="BG585" i="50"/>
  <c r="BE851" i="50"/>
  <c r="BI522" i="50"/>
  <c r="BC557" i="50"/>
  <c r="BH844" i="50"/>
  <c r="BF886" i="50"/>
  <c r="BD797" i="50"/>
  <c r="BR944" i="50"/>
  <c r="HG72" i="24"/>
  <c r="EB93" i="24"/>
  <c r="BI306" i="40"/>
  <c r="HO85" i="24"/>
  <c r="BB236" i="40"/>
  <c r="AC75" i="22"/>
  <c r="BF284" i="40"/>
  <c r="AD76" i="22"/>
  <c r="BH246" i="40"/>
  <c r="GO104" i="24"/>
  <c r="HH70" i="24"/>
  <c r="GR80" i="24"/>
  <c r="HB76" i="24"/>
  <c r="FX74" i="24"/>
  <c r="GP67" i="24"/>
  <c r="AF55" i="22"/>
  <c r="GZ87" i="24"/>
  <c r="GP85" i="24"/>
  <c r="HK104" i="24"/>
  <c r="DU83" i="24"/>
  <c r="FW88" i="24"/>
  <c r="GA72" i="24"/>
  <c r="GK70" i="24"/>
  <c r="EC96" i="24"/>
  <c r="FU68" i="24"/>
  <c r="HK84" i="24"/>
  <c r="BF305" i="40"/>
  <c r="DU71" i="24"/>
  <c r="HG56" i="24"/>
  <c r="HA101" i="24"/>
  <c r="BC757" i="50"/>
  <c r="BC683" i="50"/>
  <c r="BP749" i="50"/>
  <c r="BQ575" i="50"/>
  <c r="BJ788" i="50"/>
  <c r="BC606" i="50"/>
  <c r="BG907" i="50"/>
  <c r="BK778" i="50"/>
  <c r="BG789" i="50"/>
  <c r="BP871" i="50"/>
  <c r="BQ989" i="50"/>
  <c r="BP896" i="50"/>
  <c r="BQ985" i="50"/>
  <c r="BO691" i="50"/>
  <c r="BB804" i="50"/>
  <c r="BE867" i="50"/>
  <c r="BJ865" i="50"/>
  <c r="BK685" i="50"/>
  <c r="BP603" i="50"/>
  <c r="BQ907" i="50"/>
  <c r="BD833" i="50"/>
  <c r="BM876" i="50"/>
  <c r="BP802" i="50"/>
  <c r="BN793" i="50"/>
  <c r="BK724" i="50"/>
  <c r="BQ893" i="50"/>
  <c r="BH935" i="50"/>
  <c r="BG1000" i="50"/>
  <c r="BN1001" i="50"/>
  <c r="BE622" i="50"/>
  <c r="BC990" i="50"/>
  <c r="BE806" i="50"/>
  <c r="BB529" i="50"/>
  <c r="BM769" i="50"/>
  <c r="BG262" i="40"/>
  <c r="FT66" i="24"/>
  <c r="BK354" i="40"/>
  <c r="EO92" i="24"/>
  <c r="BD295" i="40"/>
  <c r="EK83" i="24"/>
  <c r="BB341" i="40"/>
  <c r="FM93" i="24"/>
  <c r="HQ69" i="24"/>
  <c r="GJ55" i="24"/>
  <c r="EQ56" i="24"/>
  <c r="AC94" i="22"/>
  <c r="HF98" i="24"/>
  <c r="GF82" i="24"/>
  <c r="GG102" i="24"/>
  <c r="EM90" i="24"/>
  <c r="GX79" i="24"/>
  <c r="EM83" i="24"/>
  <c r="AC95" i="22"/>
  <c r="GM99" i="24"/>
  <c r="FY65" i="24"/>
  <c r="AE102" i="22"/>
  <c r="GT100" i="24"/>
  <c r="EL68" i="24"/>
  <c r="GV63" i="24"/>
  <c r="DT105" i="24"/>
  <c r="GW75" i="24"/>
  <c r="FL75" i="24"/>
  <c r="GI65" i="24"/>
  <c r="EB74" i="24"/>
  <c r="BR878" i="50"/>
  <c r="BN703" i="50"/>
  <c r="BJ812" i="50"/>
  <c r="BM547" i="50"/>
  <c r="BN938" i="50"/>
  <c r="BF513" i="50"/>
  <c r="BD823" i="50"/>
  <c r="BN568" i="50"/>
  <c r="BD891" i="50"/>
  <c r="BO739" i="50"/>
  <c r="BB949" i="50"/>
  <c r="BN654" i="50"/>
  <c r="BR887" i="50"/>
  <c r="BK832" i="50"/>
  <c r="BL850" i="50"/>
  <c r="BN507" i="50"/>
  <c r="BI869" i="50"/>
  <c r="BM657" i="50"/>
  <c r="BK926" i="50"/>
  <c r="BB890" i="50"/>
  <c r="BJ866" i="50"/>
  <c r="BN555" i="50"/>
  <c r="BB762" i="50"/>
  <c r="BL543" i="50"/>
  <c r="BK612" i="50"/>
  <c r="BM542" i="50"/>
  <c r="BO632" i="50"/>
  <c r="BD556" i="50"/>
  <c r="BH755" i="50"/>
  <c r="BO966" i="50"/>
  <c r="BE682" i="50"/>
  <c r="BB552" i="50"/>
  <c r="BI740" i="50"/>
  <c r="BP671" i="50"/>
  <c r="BJ386" i="40"/>
  <c r="HM89" i="24"/>
  <c r="HG81" i="24"/>
  <c r="GI91" i="24"/>
  <c r="BJ277" i="40"/>
  <c r="GU65" i="24"/>
  <c r="BB330" i="40"/>
  <c r="GG74" i="24"/>
  <c r="BF483" i="40"/>
  <c r="FS65" i="24"/>
  <c r="BE394" i="40"/>
  <c r="GR96" i="24"/>
  <c r="BG314" i="40"/>
  <c r="EB70" i="24"/>
  <c r="BB263" i="40"/>
  <c r="EU88" i="24"/>
  <c r="BC437" i="40"/>
  <c r="EY71" i="24"/>
  <c r="BD286" i="40"/>
  <c r="GF72" i="24"/>
  <c r="BF345" i="40"/>
  <c r="ET91" i="24"/>
  <c r="HN59" i="24"/>
  <c r="GP72" i="24"/>
  <c r="BK341" i="40"/>
  <c r="EM99" i="24"/>
  <c r="BF249" i="40"/>
  <c r="GV96" i="24"/>
  <c r="HU60" i="24"/>
  <c r="EB66" i="24"/>
  <c r="GL59" i="24"/>
  <c r="BE693" i="50"/>
  <c r="BP610" i="50"/>
  <c r="BL884" i="50"/>
  <c r="BD872" i="50"/>
  <c r="BB578" i="50"/>
  <c r="BB219" i="40"/>
  <c r="BG901" i="50"/>
  <c r="BD304" i="40"/>
  <c r="BF749" i="50"/>
  <c r="BD664" i="50"/>
  <c r="BL526" i="50"/>
  <c r="BK839" i="50"/>
  <c r="BD700" i="50"/>
  <c r="BL766" i="50"/>
  <c r="BB930" i="50"/>
  <c r="FF77" i="24"/>
  <c r="BK811" i="50"/>
  <c r="BF972" i="50"/>
  <c r="BC779" i="50"/>
  <c r="BP657" i="50"/>
  <c r="BC976" i="50"/>
  <c r="BQ727" i="50"/>
  <c r="BM651" i="50"/>
  <c r="BC318" i="40"/>
  <c r="BB880" i="50"/>
  <c r="BN553" i="50"/>
  <c r="BI675" i="50"/>
  <c r="BD727" i="50"/>
  <c r="BJ739" i="50"/>
  <c r="BR550" i="50"/>
  <c r="BQ836" i="50"/>
  <c r="BJ214" i="40"/>
  <c r="BQ833" i="50"/>
  <c r="BF96" i="41"/>
  <c r="EY74" i="24"/>
  <c r="BI417" i="40"/>
  <c r="FW90" i="24"/>
  <c r="BF229" i="40"/>
  <c r="FQ74" i="24"/>
  <c r="BG376" i="40"/>
  <c r="FY68" i="24"/>
  <c r="BI324" i="40"/>
  <c r="FH77" i="24"/>
  <c r="BK411" i="40"/>
  <c r="DJ84" i="24"/>
  <c r="BD455" i="40"/>
  <c r="HR98" i="24"/>
  <c r="BK353" i="40"/>
  <c r="GM66" i="24"/>
  <c r="BC386" i="40"/>
  <c r="GU60" i="24"/>
  <c r="BE286" i="40"/>
  <c r="FX104" i="24"/>
  <c r="BB470" i="40"/>
  <c r="EK99" i="24"/>
  <c r="BF366" i="40"/>
  <c r="AD60" i="22"/>
  <c r="BB331" i="40"/>
  <c r="HP89" i="24"/>
  <c r="BF289" i="40"/>
  <c r="GG94" i="24"/>
  <c r="BG341" i="40"/>
  <c r="FD73" i="24"/>
  <c r="DS76" i="24"/>
  <c r="BM747" i="50"/>
  <c r="BD586" i="50"/>
  <c r="BI582" i="50"/>
  <c r="BK213" i="40"/>
  <c r="BH662" i="50"/>
  <c r="BK775" i="50"/>
  <c r="BM705" i="50"/>
  <c r="DR92" i="24"/>
  <c r="BI537" i="50"/>
  <c r="BM988" i="50"/>
  <c r="BI554" i="50"/>
  <c r="BP727" i="50"/>
  <c r="BE660" i="50"/>
  <c r="BF721" i="50"/>
  <c r="BD505" i="50"/>
  <c r="GI80" i="24"/>
  <c r="BF520" i="50"/>
  <c r="BF702" i="50"/>
  <c r="BO928" i="50"/>
  <c r="BH562" i="50"/>
  <c r="BI744" i="50"/>
  <c r="BB660" i="50"/>
  <c r="BP919" i="50"/>
  <c r="EN76" i="24"/>
  <c r="BH950" i="50"/>
  <c r="BP909" i="50"/>
  <c r="BD983" i="50"/>
  <c r="BB580" i="50"/>
  <c r="BD936" i="50"/>
  <c r="BC1001" i="50"/>
  <c r="BN691" i="50"/>
  <c r="BM633" i="50"/>
  <c r="BQ607" i="50"/>
  <c r="GK83" i="24"/>
  <c r="GA56" i="24"/>
  <c r="HT70" i="24"/>
  <c r="FN90" i="24"/>
  <c r="BJ298" i="40"/>
  <c r="EE91" i="24"/>
  <c r="BC337" i="40"/>
  <c r="FK105" i="24"/>
  <c r="HG92" i="24"/>
  <c r="FX60" i="24"/>
  <c r="HL101" i="24"/>
  <c r="HI57" i="24"/>
  <c r="BB277" i="40"/>
  <c r="HL56" i="24"/>
  <c r="HF73" i="24"/>
  <c r="ER91" i="24"/>
  <c r="GX55" i="24"/>
  <c r="DR74" i="24"/>
  <c r="GN66" i="24"/>
  <c r="GJ96" i="24"/>
  <c r="HV86" i="24"/>
  <c r="GK58" i="24"/>
  <c r="HL71" i="24"/>
  <c r="ED75" i="24"/>
  <c r="BD254" i="40"/>
  <c r="FB90" i="24"/>
  <c r="BJ301" i="40"/>
  <c r="FI78" i="24"/>
  <c r="BE244" i="40"/>
  <c r="AF81" i="22"/>
  <c r="BC885" i="50"/>
  <c r="BL656" i="50"/>
  <c r="BF633" i="50"/>
  <c r="BC692" i="50"/>
  <c r="BN785" i="50"/>
  <c r="BF951" i="50"/>
  <c r="BN510" i="50"/>
  <c r="BK995" i="50"/>
  <c r="BD680" i="50"/>
  <c r="BQ734" i="50"/>
  <c r="BR987" i="50"/>
  <c r="BP945" i="50"/>
  <c r="BP808" i="50"/>
  <c r="BD953" i="50"/>
  <c r="BO604" i="50"/>
  <c r="BG689" i="50"/>
  <c r="BK640" i="50"/>
  <c r="BN817" i="50"/>
  <c r="BG780" i="50"/>
  <c r="BM896" i="50"/>
  <c r="BF780" i="50"/>
  <c r="BB669" i="50"/>
  <c r="BQ1001" i="50"/>
  <c r="BL970" i="50"/>
  <c r="BL829" i="50"/>
  <c r="BC810" i="50"/>
  <c r="BO960" i="50"/>
  <c r="BE505" i="50"/>
  <c r="BD717" i="50"/>
  <c r="BD729" i="50"/>
  <c r="BD707" i="50"/>
  <c r="BE791" i="50"/>
  <c r="BP678" i="50"/>
  <c r="BE219" i="40"/>
  <c r="BE342" i="40"/>
  <c r="EB94" i="24"/>
  <c r="BD227" i="40"/>
  <c r="DV62" i="24"/>
  <c r="BE295" i="40"/>
  <c r="DK98" i="24"/>
  <c r="HV57" i="24"/>
  <c r="FM95" i="24"/>
  <c r="FU86" i="24"/>
  <c r="DL86" i="24"/>
  <c r="FZ96" i="24"/>
  <c r="FX102" i="24"/>
  <c r="GJ74" i="24"/>
  <c r="GP80" i="24"/>
  <c r="HT84" i="24"/>
  <c r="ES65" i="24"/>
  <c r="GU64" i="24"/>
  <c r="AF86" i="22"/>
  <c r="HA83" i="24"/>
  <c r="FF59" i="24"/>
  <c r="BK299" i="40"/>
  <c r="FF97" i="24"/>
  <c r="HT63" i="24"/>
  <c r="AB77" i="22"/>
  <c r="HM70" i="24"/>
  <c r="DV83" i="24"/>
  <c r="BK273" i="40"/>
  <c r="FZ69" i="24"/>
  <c r="GI66" i="24"/>
  <c r="FG96" i="24"/>
  <c r="BQ932" i="50"/>
  <c r="BK757" i="50"/>
  <c r="BB803" i="50"/>
  <c r="BD863" i="50"/>
  <c r="BE810" i="50"/>
  <c r="BE947" i="50"/>
  <c r="BN716" i="50"/>
  <c r="BE874" i="50"/>
  <c r="BN599" i="50"/>
  <c r="BO744" i="50"/>
  <c r="BB825" i="50"/>
  <c r="BK534" i="50"/>
  <c r="BB792" i="50"/>
  <c r="BH211" i="40"/>
  <c r="BM575" i="50"/>
  <c r="BO721" i="50"/>
  <c r="BN689" i="50"/>
  <c r="BM856" i="50"/>
  <c r="BL773" i="50"/>
  <c r="BO943" i="50"/>
  <c r="BH661" i="50"/>
  <c r="BB876" i="50"/>
  <c r="BD568" i="50"/>
  <c r="BH643" i="50"/>
  <c r="BE817" i="50"/>
  <c r="BD584" i="50"/>
  <c r="BQ629" i="50"/>
  <c r="BL711" i="50"/>
  <c r="BM603" i="50"/>
  <c r="BQ728" i="50"/>
  <c r="BJ806" i="50"/>
  <c r="BO892" i="50"/>
  <c r="BN607" i="50"/>
  <c r="BN941" i="50"/>
  <c r="BD374" i="40"/>
  <c r="EN97" i="24"/>
  <c r="BE288" i="40"/>
  <c r="FZ61" i="24"/>
  <c r="BB362" i="40"/>
  <c r="FD95" i="24"/>
  <c r="BB407" i="40"/>
  <c r="EO64" i="24"/>
  <c r="HI97" i="24"/>
  <c r="FD62" i="24"/>
  <c r="HO67" i="24"/>
  <c r="GK93" i="24"/>
  <c r="HL62" i="24"/>
  <c r="EY86" i="24"/>
  <c r="GV99" i="24"/>
  <c r="FM105" i="24"/>
  <c r="HO95" i="24"/>
  <c r="DJ62" i="24"/>
  <c r="FQ59" i="24"/>
  <c r="GJ59" i="24"/>
  <c r="GN96" i="24"/>
  <c r="EM101" i="24"/>
  <c r="GN80" i="24"/>
  <c r="DR95" i="24"/>
  <c r="HF84" i="24"/>
  <c r="DV59" i="24"/>
  <c r="GM76" i="24"/>
  <c r="EJ66" i="24"/>
  <c r="BB269" i="40"/>
  <c r="EE73" i="24"/>
  <c r="BF814" i="50"/>
  <c r="BJ745" i="50"/>
  <c r="BB849" i="50"/>
  <c r="BG634" i="50"/>
  <c r="BN758" i="50"/>
  <c r="BQ713" i="50"/>
  <c r="BM679" i="50"/>
  <c r="BK511" i="50"/>
  <c r="BP693" i="50"/>
  <c r="BR729" i="50"/>
  <c r="BE836" i="50"/>
  <c r="BC592" i="50"/>
  <c r="BI814" i="50"/>
  <c r="BB513" i="50"/>
  <c r="BI790" i="50"/>
  <c r="BI904" i="50"/>
  <c r="BO520" i="50"/>
  <c r="BO607" i="50"/>
  <c r="BM540" i="50"/>
  <c r="BC725" i="50"/>
  <c r="BC667" i="50"/>
  <c r="BI844" i="50"/>
  <c r="BO646" i="50"/>
  <c r="BB1004" i="50"/>
  <c r="BC923" i="50"/>
  <c r="BH626" i="50"/>
  <c r="BG727" i="50"/>
  <c r="BF775" i="50"/>
  <c r="BC707" i="50"/>
  <c r="BO533" i="50"/>
  <c r="BR874" i="50"/>
  <c r="BP902" i="50"/>
  <c r="BE845" i="50"/>
  <c r="BE513" i="50"/>
  <c r="BD369" i="40"/>
  <c r="AC90" i="22"/>
  <c r="BE416" i="40"/>
  <c r="AD81" i="22"/>
  <c r="BF291" i="40"/>
  <c r="FN103" i="24"/>
  <c r="BC253" i="40"/>
  <c r="EJ79" i="24"/>
  <c r="GF90" i="24"/>
  <c r="FT91" i="24"/>
  <c r="HR103" i="24"/>
  <c r="FT92" i="24"/>
  <c r="HP88" i="24"/>
  <c r="FH70" i="24"/>
  <c r="FS69" i="24"/>
  <c r="BC261" i="40"/>
  <c r="GU62" i="24"/>
  <c r="GS97" i="24"/>
  <c r="HN66" i="24"/>
  <c r="GE82" i="24"/>
  <c r="HO94" i="24"/>
  <c r="DV69" i="24"/>
  <c r="GI103" i="24"/>
  <c r="FD99" i="24"/>
  <c r="GG81" i="24"/>
  <c r="DR90" i="24"/>
  <c r="HU81" i="24"/>
  <c r="AD73" i="22"/>
  <c r="BI300" i="40"/>
  <c r="DT95" i="24"/>
  <c r="BF579" i="50"/>
  <c r="BH719" i="50"/>
  <c r="BH666" i="50"/>
  <c r="BR662" i="50"/>
  <c r="BF679" i="50"/>
  <c r="BM905" i="50"/>
  <c r="BM639" i="50"/>
  <c r="BI617" i="50"/>
  <c r="BB947" i="50"/>
  <c r="BC975" i="50"/>
  <c r="BQ959" i="50"/>
  <c r="BJ842" i="50"/>
  <c r="BO906" i="50"/>
  <c r="BQ924" i="50"/>
  <c r="BM886" i="50"/>
  <c r="BP786" i="50"/>
  <c r="BR600" i="50"/>
  <c r="BL566" i="50"/>
  <c r="BQ784" i="50"/>
  <c r="BI947" i="50"/>
  <c r="BI616" i="50"/>
  <c r="BQ754" i="50"/>
  <c r="BN786" i="50"/>
  <c r="BI720" i="50"/>
  <c r="BI973" i="50"/>
  <c r="BD934" i="50"/>
  <c r="BD886" i="50"/>
  <c r="BD812" i="50"/>
  <c r="BG884" i="50"/>
  <c r="BN987" i="50"/>
  <c r="BR907" i="50"/>
  <c r="BL755" i="50"/>
  <c r="BO531" i="50"/>
  <c r="BP512" i="50"/>
  <c r="HT95" i="24"/>
  <c r="FV104" i="24"/>
  <c r="GS98" i="24"/>
  <c r="GV59" i="24"/>
  <c r="FX55" i="24"/>
  <c r="GD66" i="24"/>
  <c r="GI84" i="24"/>
  <c r="AD63" i="22"/>
  <c r="HO62" i="24"/>
  <c r="DM67" i="24"/>
  <c r="BD277" i="40"/>
  <c r="DH67" i="24"/>
  <c r="GL80" i="24"/>
  <c r="HQ62" i="24"/>
  <c r="GE58" i="24"/>
  <c r="HC92" i="24"/>
  <c r="BK396" i="40"/>
  <c r="EV100" i="24"/>
  <c r="BE452" i="40"/>
  <c r="GB98" i="24"/>
  <c r="BF256" i="40"/>
  <c r="FB88" i="24"/>
  <c r="BJ291" i="40"/>
  <c r="EM60" i="24"/>
  <c r="BG391" i="40"/>
  <c r="EE56" i="24"/>
  <c r="BK271" i="40"/>
  <c r="DU77" i="24"/>
  <c r="HI94" i="24"/>
  <c r="GI101" i="24"/>
  <c r="BF890" i="50"/>
  <c r="BJ586" i="50"/>
  <c r="BP751" i="50"/>
  <c r="BC665" i="50"/>
  <c r="BR973" i="50"/>
  <c r="BF909" i="50"/>
  <c r="BI846" i="50"/>
  <c r="BG581" i="50"/>
  <c r="BQ623" i="50"/>
  <c r="BD929" i="50"/>
  <c r="BP687" i="50"/>
  <c r="BL730" i="50"/>
  <c r="BP617" i="50"/>
  <c r="BI606" i="50"/>
  <c r="BE546" i="50"/>
  <c r="BG721" i="50"/>
  <c r="BQ585" i="50"/>
  <c r="BB642" i="50"/>
  <c r="BN826" i="50"/>
  <c r="BF553" i="50"/>
  <c r="BO812" i="50"/>
  <c r="BL667" i="50"/>
  <c r="BQ974" i="50"/>
  <c r="BO729" i="50"/>
  <c r="BG748" i="50"/>
  <c r="BH932" i="50"/>
  <c r="BE506" i="50"/>
  <c r="BB885" i="50"/>
  <c r="BR688" i="50"/>
  <c r="BN961" i="50"/>
  <c r="BF671" i="50"/>
  <c r="BK642" i="50"/>
  <c r="BM1003" i="50"/>
  <c r="BG754" i="50"/>
  <c r="BC333" i="40"/>
  <c r="EB59" i="24"/>
  <c r="HQ67" i="24"/>
  <c r="ES90" i="24"/>
  <c r="BE226" i="40"/>
  <c r="HB91" i="24"/>
  <c r="BG247" i="40"/>
  <c r="FB80" i="24"/>
  <c r="HI93" i="24"/>
  <c r="FV98" i="24"/>
  <c r="BK282" i="40"/>
  <c r="FE66" i="24"/>
  <c r="BF271" i="40"/>
  <c r="GX67" i="24"/>
  <c r="GL60" i="24"/>
  <c r="GA103" i="24"/>
  <c r="GO97" i="24"/>
  <c r="GK73" i="24"/>
  <c r="BD335" i="40"/>
  <c r="DL56" i="24"/>
  <c r="HP73" i="24"/>
  <c r="ES77" i="24"/>
  <c r="HM104" i="24"/>
  <c r="ER59" i="24"/>
  <c r="GZ80" i="24"/>
  <c r="AC58" i="22"/>
  <c r="GL71" i="24"/>
  <c r="EJ84" i="24"/>
  <c r="GX84" i="24"/>
  <c r="GW88" i="24"/>
  <c r="BJ698" i="50"/>
  <c r="BQ884" i="50"/>
  <c r="BD985" i="50"/>
  <c r="BD581" i="50"/>
  <c r="BO1004" i="50"/>
  <c r="BR842" i="50"/>
  <c r="BK525" i="50"/>
  <c r="BC530" i="50"/>
  <c r="BE850" i="50"/>
  <c r="BP717" i="50"/>
  <c r="BD988" i="50"/>
  <c r="BC708" i="50"/>
  <c r="BH861" i="50"/>
  <c r="BK677" i="50"/>
  <c r="BR764" i="50"/>
  <c r="BP536" i="50"/>
  <c r="BD982" i="50"/>
  <c r="BI786" i="50"/>
  <c r="BB997" i="50"/>
  <c r="BB565" i="50"/>
  <c r="BN742" i="50"/>
  <c r="BC642" i="50"/>
  <c r="BP989" i="50"/>
  <c r="BC565" i="50"/>
  <c r="BQ742" i="50"/>
  <c r="BL774" i="50"/>
  <c r="BI600" i="50"/>
  <c r="BK615" i="50"/>
  <c r="BN701" i="50"/>
  <c r="BM623" i="50"/>
  <c r="BI733" i="50"/>
  <c r="BI856" i="50"/>
  <c r="BQ871" i="50"/>
  <c r="HF91" i="24"/>
  <c r="BK492" i="40"/>
  <c r="HI84" i="24"/>
  <c r="BD459" i="40"/>
  <c r="BC227" i="40"/>
  <c r="BH445" i="40"/>
  <c r="HQ74" i="24"/>
  <c r="BH279" i="40"/>
  <c r="GP60" i="24"/>
  <c r="BG505" i="40"/>
  <c r="FL90" i="24"/>
  <c r="BK447" i="40"/>
  <c r="FH56" i="24"/>
  <c r="BB424" i="40"/>
  <c r="EK88" i="24"/>
  <c r="BH325" i="40"/>
  <c r="EM76" i="24"/>
  <c r="BI72" i="41"/>
  <c r="FV67" i="24"/>
  <c r="BK463" i="40"/>
  <c r="EW70" i="24"/>
  <c r="BJ248" i="40"/>
  <c r="EB97" i="24"/>
  <c r="BE344" i="40"/>
  <c r="HI75" i="24"/>
  <c r="BC374" i="40"/>
  <c r="FW87" i="24"/>
  <c r="BB446" i="40"/>
  <c r="FN69" i="24"/>
  <c r="BH327" i="40"/>
  <c r="BI813" i="50"/>
  <c r="BP702" i="50"/>
  <c r="BF772" i="50"/>
  <c r="BK672" i="50"/>
  <c r="BM618" i="50"/>
  <c r="BL780" i="50"/>
  <c r="BB1000" i="50"/>
  <c r="BK424" i="40"/>
  <c r="BH612" i="50"/>
  <c r="BG817" i="50"/>
  <c r="BF641" i="50"/>
  <c r="BD735" i="50"/>
  <c r="BH584" i="50"/>
  <c r="BR971" i="50"/>
  <c r="BI764" i="50"/>
  <c r="BK440" i="40"/>
  <c r="BP508" i="50"/>
  <c r="BK638" i="50"/>
  <c r="BD984" i="50"/>
  <c r="BE857" i="50"/>
  <c r="BH887" i="50"/>
  <c r="BK790" i="50"/>
  <c r="BE770" i="50"/>
  <c r="BD486" i="40"/>
  <c r="BJ911" i="50"/>
  <c r="BK562" i="50"/>
  <c r="BR707" i="50"/>
  <c r="BR689" i="50"/>
  <c r="BJ579" i="50"/>
  <c r="BL618" i="50"/>
  <c r="BN851" i="50"/>
  <c r="BR769" i="50"/>
  <c r="BG535" i="50"/>
  <c r="BH441" i="40"/>
  <c r="BI329" i="40"/>
  <c r="BI60" i="41"/>
  <c r="HA97" i="24"/>
  <c r="BG490" i="40"/>
  <c r="EM79" i="24"/>
  <c r="BH68" i="41"/>
  <c r="HM58" i="24"/>
  <c r="BK471" i="40"/>
  <c r="AC68" i="22"/>
  <c r="BJ338" i="40"/>
  <c r="BG311" i="40"/>
  <c r="BB348" i="40"/>
  <c r="BC469" i="40"/>
  <c r="BD504" i="40"/>
  <c r="BD233" i="40"/>
  <c r="BG374" i="40"/>
  <c r="HM98" i="24"/>
  <c r="BD441" i="40"/>
  <c r="BB382" i="40"/>
  <c r="BH431" i="40"/>
  <c r="BE368" i="40"/>
  <c r="BF461" i="40"/>
  <c r="HC104" i="24"/>
  <c r="BB472" i="40"/>
  <c r="GU55" i="24"/>
  <c r="BD367" i="40"/>
  <c r="BF236" i="40"/>
  <c r="BF315" i="40"/>
  <c r="BE256" i="40"/>
  <c r="BK394" i="40"/>
  <c r="BN718" i="50"/>
  <c r="BF695" i="50"/>
  <c r="BE539" i="50"/>
  <c r="BI905" i="50"/>
  <c r="BM682" i="50"/>
  <c r="BP668" i="50"/>
  <c r="BL947" i="50"/>
  <c r="GF63" i="24"/>
  <c r="BN544" i="50"/>
  <c r="BG852" i="50"/>
  <c r="BO612" i="50"/>
  <c r="BE895" i="50"/>
  <c r="BG720" i="50"/>
  <c r="BH788" i="50"/>
  <c r="BF817" i="50"/>
  <c r="BI266" i="40"/>
  <c r="BN959" i="50"/>
  <c r="BO505" i="50"/>
  <c r="BQ620" i="50"/>
  <c r="BG659" i="50"/>
  <c r="BI637" i="50"/>
  <c r="BO848" i="50"/>
  <c r="BM604" i="50"/>
  <c r="HV93" i="24"/>
  <c r="BE508" i="50"/>
  <c r="BB921" i="50"/>
  <c r="BL528" i="50"/>
  <c r="BD964" i="50"/>
  <c r="BQ659" i="50"/>
  <c r="BL963" i="50"/>
  <c r="BR824" i="50"/>
  <c r="BL991" i="50"/>
  <c r="BB611" i="50"/>
  <c r="BG395" i="40"/>
  <c r="FL55" i="24"/>
  <c r="BD316" i="40"/>
  <c r="HD93" i="24"/>
  <c r="BK390" i="40"/>
  <c r="GL91" i="24"/>
  <c r="BK469" i="40"/>
  <c r="EE63" i="24"/>
  <c r="BJ274" i="40"/>
  <c r="EZ92" i="24"/>
  <c r="HJ67" i="24"/>
  <c r="DL99" i="24"/>
  <c r="BF263" i="40"/>
  <c r="FL77" i="24"/>
  <c r="BB252" i="40"/>
  <c r="FY55" i="24"/>
  <c r="BI308" i="40"/>
  <c r="EE66" i="24"/>
  <c r="HO66" i="24"/>
  <c r="FN86" i="24"/>
  <c r="BI263" i="40"/>
  <c r="ED90" i="24"/>
  <c r="BH379" i="40"/>
  <c r="EW68" i="24"/>
  <c r="BH462" i="40"/>
  <c r="EU67" i="24"/>
  <c r="BK350" i="40"/>
  <c r="FL76" i="24"/>
  <c r="HF64" i="24"/>
  <c r="DS105" i="24"/>
  <c r="GI102" i="24"/>
  <c r="BL839" i="50"/>
  <c r="BR539" i="50"/>
  <c r="BR975" i="50"/>
  <c r="BC547" i="50"/>
  <c r="BF987" i="50"/>
  <c r="BB542" i="50"/>
  <c r="BM806" i="50"/>
  <c r="GV77" i="24"/>
  <c r="BG976" i="50"/>
  <c r="BH726" i="50"/>
  <c r="BH989" i="50"/>
  <c r="BB629" i="50"/>
  <c r="BI945" i="50"/>
  <c r="BJ653" i="50"/>
  <c r="BJ938" i="50"/>
  <c r="AC99" i="22"/>
  <c r="BO864" i="50"/>
  <c r="BF896" i="50"/>
  <c r="BO538" i="50"/>
  <c r="BO544" i="50"/>
  <c r="BL800" i="50"/>
  <c r="BJ524" i="50"/>
  <c r="BC706" i="50"/>
  <c r="ED58" i="24"/>
  <c r="BC679" i="50"/>
  <c r="BH952" i="50"/>
  <c r="BC912" i="50"/>
  <c r="BQ552" i="50"/>
  <c r="BL742" i="50"/>
  <c r="BK736" i="50"/>
  <c r="BF980" i="50"/>
  <c r="BF998" i="50"/>
  <c r="BI718" i="50"/>
  <c r="BK371" i="40"/>
  <c r="EO72" i="24"/>
  <c r="BE373" i="40"/>
  <c r="GJ105" i="24"/>
  <c r="BE229" i="40"/>
  <c r="EW92" i="24"/>
  <c r="HH85" i="24"/>
  <c r="DK61" i="24"/>
  <c r="BE251" i="40"/>
  <c r="EJ61" i="24"/>
  <c r="BB276" i="40"/>
  <c r="HR78" i="24"/>
  <c r="BH233" i="40"/>
  <c r="FW91" i="24"/>
  <c r="GF71" i="24"/>
  <c r="HN90" i="24"/>
  <c r="BD265" i="40"/>
  <c r="FF93" i="24"/>
  <c r="BE396" i="40"/>
  <c r="AB85" i="22"/>
  <c r="BE352" i="40"/>
  <c r="FW62" i="24"/>
  <c r="HF85" i="24"/>
  <c r="FC57" i="24"/>
  <c r="BJ409" i="40"/>
  <c r="FL103" i="24"/>
  <c r="BG295" i="40"/>
  <c r="EP94" i="24"/>
  <c r="BE290" i="40"/>
  <c r="FF105" i="24"/>
  <c r="DV73" i="24"/>
  <c r="BL926" i="50"/>
  <c r="BN602" i="50"/>
  <c r="BB534" i="50"/>
  <c r="BB968" i="50"/>
  <c r="BO720" i="50"/>
  <c r="BF656" i="50"/>
  <c r="BF848" i="50"/>
  <c r="GB57" i="24"/>
  <c r="BJ983" i="50"/>
  <c r="BO862" i="50"/>
  <c r="BD644" i="50"/>
  <c r="BJ931" i="50"/>
  <c r="BF829" i="50"/>
  <c r="BN993" i="50"/>
  <c r="BC856" i="50"/>
  <c r="DV95" i="24"/>
  <c r="BB776" i="50"/>
  <c r="BO647" i="50"/>
  <c r="BI831" i="50"/>
  <c r="BJ771" i="50"/>
  <c r="BM817" i="50"/>
  <c r="BF646" i="50"/>
  <c r="BN617" i="50"/>
  <c r="AB84" i="22"/>
  <c r="BG632" i="50"/>
  <c r="BJ837" i="50"/>
  <c r="BH996" i="50"/>
  <c r="BB689" i="50"/>
  <c r="BJ965" i="50"/>
  <c r="BN819" i="50"/>
  <c r="BP798" i="50"/>
  <c r="BC825" i="50"/>
  <c r="BB911" i="50"/>
  <c r="BK499" i="40"/>
  <c r="HC91" i="24"/>
  <c r="BH390" i="40"/>
  <c r="BG231" i="40"/>
  <c r="BE463" i="40"/>
  <c r="EL95" i="24"/>
  <c r="BG462" i="40"/>
  <c r="DK66" i="24"/>
  <c r="HM83" i="24"/>
  <c r="AC79" i="22"/>
  <c r="BG264" i="40"/>
  <c r="GO85" i="24"/>
  <c r="BB386" i="40"/>
  <c r="AE86" i="22"/>
  <c r="BJ229" i="40"/>
  <c r="FI57" i="24"/>
  <c r="HN63" i="24"/>
  <c r="DH96" i="24"/>
  <c r="HU70" i="24"/>
  <c r="EO58" i="24"/>
  <c r="BF238" i="40"/>
  <c r="EU56" i="24"/>
  <c r="BJ370" i="40"/>
  <c r="HF94" i="24"/>
  <c r="HO99" i="24"/>
  <c r="DL102" i="24"/>
  <c r="BE388" i="40"/>
  <c r="FQ105" i="24"/>
  <c r="BB294" i="40"/>
  <c r="EL89" i="24"/>
  <c r="AD57" i="22"/>
  <c r="BC734" i="50"/>
  <c r="BE677" i="50"/>
  <c r="BG967" i="50"/>
  <c r="BE921" i="50"/>
  <c r="BM844" i="50"/>
  <c r="BN939" i="50"/>
  <c r="BC783" i="50"/>
  <c r="BI230" i="40"/>
  <c r="BM934" i="50"/>
  <c r="BC758" i="50"/>
  <c r="BK948" i="50"/>
  <c r="BQ795" i="50"/>
  <c r="BJ939" i="50"/>
  <c r="BR623" i="50"/>
  <c r="BO682" i="50"/>
  <c r="ET79" i="24"/>
  <c r="BD777" i="50"/>
  <c r="BE918" i="50"/>
  <c r="BQ730" i="50"/>
  <c r="BJ737" i="50"/>
  <c r="BP684" i="50"/>
  <c r="BG787" i="50"/>
  <c r="BL677" i="50"/>
  <c r="DM105" i="24"/>
  <c r="BJ715" i="50"/>
  <c r="BC682" i="50"/>
  <c r="BB710" i="50"/>
  <c r="BF544" i="50"/>
  <c r="BI709" i="50"/>
  <c r="BG730" i="50"/>
  <c r="BH975" i="50"/>
  <c r="BI669" i="50"/>
  <c r="BB516" i="50"/>
  <c r="BI421" i="40"/>
  <c r="GA60" i="24"/>
  <c r="BB249" i="40"/>
  <c r="EM103" i="24"/>
  <c r="BJ250" i="40"/>
  <c r="FW67" i="24"/>
  <c r="BH334" i="40"/>
  <c r="FG86" i="24"/>
  <c r="BK373" i="40"/>
  <c r="ES83" i="24"/>
  <c r="BG480" i="40"/>
  <c r="HC80" i="24"/>
  <c r="BB491" i="40"/>
  <c r="HN72" i="24"/>
  <c r="BG328" i="40"/>
  <c r="BG279" i="40"/>
  <c r="BJ449" i="40"/>
  <c r="HT82" i="24"/>
  <c r="BF302" i="40"/>
  <c r="BE345" i="40"/>
  <c r="BH301" i="40"/>
  <c r="GE101" i="24"/>
  <c r="BB234" i="40"/>
  <c r="GT61" i="24"/>
  <c r="BF360" i="40"/>
  <c r="GX105" i="24"/>
  <c r="HQ88" i="24"/>
  <c r="HV65" i="24"/>
  <c r="BJ296" i="40"/>
  <c r="HJ103" i="24"/>
  <c r="FB85" i="24"/>
  <c r="BQ631" i="50"/>
  <c r="BQ579" i="50"/>
  <c r="BN640" i="50"/>
  <c r="BE966" i="50"/>
  <c r="BB692" i="50"/>
  <c r="BK570" i="50"/>
  <c r="BQ591" i="50"/>
  <c r="FM76" i="24"/>
  <c r="BR832" i="50"/>
  <c r="BH742" i="50"/>
  <c r="BQ973" i="50"/>
  <c r="BE754" i="50"/>
  <c r="BC962" i="50"/>
  <c r="BI576" i="50"/>
  <c r="BB813" i="50"/>
  <c r="DK87" i="24"/>
  <c r="BJ798" i="50"/>
  <c r="BJ906" i="50"/>
  <c r="BD907" i="50"/>
  <c r="BM764" i="50"/>
  <c r="BG770" i="50"/>
  <c r="BC798" i="50"/>
  <c r="BP718" i="50"/>
  <c r="FI75" i="24"/>
  <c r="BL577" i="50"/>
  <c r="BK207" i="40"/>
  <c r="BK957" i="50"/>
  <c r="BL879" i="50"/>
  <c r="BR937" i="50"/>
  <c r="BB617" i="50"/>
  <c r="BM776" i="50"/>
  <c r="BB709" i="50"/>
  <c r="BC598" i="50"/>
  <c r="HI90" i="24"/>
  <c r="EP103" i="24"/>
  <c r="BF269" i="40"/>
  <c r="EK69" i="24"/>
  <c r="HU58" i="24"/>
  <c r="DU66" i="24"/>
  <c r="BB347" i="40"/>
  <c r="FR96" i="24"/>
  <c r="HQ87" i="24"/>
  <c r="HB68" i="24"/>
  <c r="BH269" i="40"/>
  <c r="HA100" i="24"/>
  <c r="FH88" i="24"/>
  <c r="FL99" i="24"/>
  <c r="EP58" i="24"/>
  <c r="FI105" i="24"/>
  <c r="GJ93" i="24"/>
  <c r="GV95" i="24"/>
  <c r="HN83" i="24"/>
  <c r="GF100" i="24"/>
  <c r="BK285" i="40"/>
  <c r="EW105" i="24"/>
  <c r="HU74" i="24"/>
  <c r="EW98" i="24"/>
  <c r="BI244" i="40"/>
  <c r="EA74" i="24"/>
  <c r="FW63" i="24"/>
  <c r="GT99" i="24"/>
  <c r="HK92" i="24"/>
  <c r="FE98" i="24"/>
  <c r="FI65" i="24"/>
  <c r="BP573" i="50"/>
  <c r="ES103" i="24"/>
  <c r="BM810" i="50"/>
  <c r="HD103" i="24"/>
  <c r="BR823" i="50"/>
  <c r="FE73" i="24"/>
  <c r="BN840" i="50"/>
  <c r="AB96" i="22"/>
  <c r="BL862" i="50"/>
  <c r="FK71" i="24"/>
  <c r="BQ898" i="50"/>
  <c r="HB98" i="24"/>
  <c r="BR981" i="50"/>
  <c r="EK66" i="24"/>
  <c r="BB915" i="50"/>
  <c r="DL75" i="24"/>
  <c r="BO752" i="50"/>
  <c r="GB103" i="24"/>
  <c r="BE1000" i="50"/>
  <c r="AC72" i="22"/>
  <c r="BG899" i="50"/>
  <c r="FG73" i="24"/>
  <c r="BN516" i="50"/>
  <c r="AD102" i="22"/>
  <c r="BF880" i="50"/>
  <c r="GM72" i="24"/>
  <c r="BC980" i="50"/>
  <c r="EB80" i="24"/>
  <c r="BL959" i="50"/>
  <c r="ED101" i="24"/>
  <c r="BB891" i="50"/>
  <c r="BR747" i="50"/>
  <c r="BB836" i="50"/>
  <c r="BC417" i="40"/>
  <c r="FV86" i="24"/>
  <c r="BJ481" i="40"/>
  <c r="ES60" i="24"/>
  <c r="BD502" i="40"/>
  <c r="EM80" i="24"/>
  <c r="BK487" i="40"/>
  <c r="AC82" i="22"/>
  <c r="BG303" i="40"/>
  <c r="EZ86" i="24"/>
  <c r="GK65" i="24"/>
  <c r="HC99" i="24"/>
  <c r="FE71" i="24"/>
  <c r="GO60" i="24"/>
  <c r="EE86" i="24"/>
  <c r="AC93" i="22"/>
  <c r="HT68" i="24"/>
  <c r="HL58" i="24"/>
  <c r="FB103" i="24"/>
  <c r="DL69" i="24"/>
  <c r="EU58" i="24"/>
  <c r="EO85" i="24"/>
  <c r="EJ85" i="24"/>
  <c r="FT93" i="24"/>
  <c r="BE360" i="40"/>
  <c r="FL102" i="24"/>
  <c r="HF58" i="24"/>
  <c r="FC56" i="24"/>
  <c r="FD68" i="24"/>
  <c r="FK67" i="24"/>
  <c r="GU94" i="24"/>
  <c r="BK767" i="50"/>
  <c r="FJ64" i="24"/>
  <c r="BO631" i="50"/>
  <c r="FJ60" i="24"/>
  <c r="BL515" i="50"/>
  <c r="GN89" i="24"/>
  <c r="BG928" i="50"/>
  <c r="EU104" i="24"/>
  <c r="BQ962" i="50"/>
  <c r="FM75" i="24"/>
  <c r="BJ761" i="50"/>
  <c r="EN82" i="24"/>
  <c r="BN814" i="50"/>
  <c r="FN97" i="24"/>
  <c r="BB209" i="40"/>
  <c r="FJ57" i="24"/>
  <c r="BN558" i="50"/>
  <c r="EO65" i="24"/>
  <c r="BG619" i="50"/>
  <c r="EQ102" i="24"/>
  <c r="BN652" i="50"/>
  <c r="GD72" i="24"/>
  <c r="BH586" i="50"/>
  <c r="DJ98" i="24"/>
  <c r="BP824" i="50"/>
  <c r="FE60" i="24"/>
  <c r="BH527" i="50"/>
  <c r="ET65" i="24"/>
  <c r="BQ752" i="50"/>
  <c r="EY91" i="24"/>
  <c r="BL911" i="50"/>
  <c r="BI861" i="50"/>
  <c r="BJ666" i="50"/>
  <c r="BF899" i="50"/>
  <c r="BF299" i="40"/>
  <c r="BI98" i="41"/>
  <c r="FD90" i="24"/>
  <c r="BF76" i="41"/>
  <c r="FG58" i="24"/>
  <c r="BG94" i="41"/>
  <c r="GV76" i="24"/>
  <c r="HL79" i="24"/>
  <c r="FX70" i="24"/>
  <c r="BC414" i="40"/>
  <c r="BI250" i="40"/>
  <c r="BF467" i="40"/>
  <c r="BE228" i="40"/>
  <c r="BJ235" i="40"/>
  <c r="GT94" i="24"/>
  <c r="BJ458" i="40"/>
  <c r="HD80" i="24"/>
  <c r="BH319" i="40"/>
  <c r="BC409" i="40"/>
  <c r="BI353" i="40"/>
  <c r="FW81" i="24"/>
  <c r="BI371" i="40"/>
  <c r="HK101" i="24"/>
  <c r="BD451" i="40"/>
  <c r="DT65" i="24"/>
  <c r="BD423" i="40"/>
  <c r="GZ60" i="24"/>
  <c r="BF264" i="40"/>
  <c r="FV78" i="24"/>
  <c r="HV60" i="24"/>
  <c r="BL719" i="50"/>
  <c r="BJ687" i="50"/>
  <c r="BP616" i="50"/>
  <c r="BK723" i="50"/>
  <c r="BE533" i="50"/>
  <c r="BK946" i="50"/>
  <c r="BF620" i="50"/>
  <c r="HT76" i="24"/>
  <c r="BL984" i="50"/>
  <c r="BB654" i="50"/>
  <c r="BN513" i="50"/>
  <c r="BC625" i="50"/>
  <c r="BB763" i="50"/>
  <c r="BJ732" i="50"/>
  <c r="BM724" i="50"/>
  <c r="BC339" i="40"/>
  <c r="BR520" i="50"/>
  <c r="BC209" i="40"/>
  <c r="BO568" i="50"/>
  <c r="BM585" i="50"/>
  <c r="BN668" i="50"/>
  <c r="BF706" i="50"/>
  <c r="BD968" i="50"/>
  <c r="HI99" i="24"/>
  <c r="BM871" i="50"/>
  <c r="BB815" i="50"/>
  <c r="BM983" i="50"/>
  <c r="BC713" i="50"/>
  <c r="BK846" i="50"/>
  <c r="BM556" i="50"/>
  <c r="BN824" i="50"/>
  <c r="BP692" i="50"/>
  <c r="BQ757" i="50"/>
  <c r="BF431" i="40"/>
  <c r="FJ89" i="24"/>
  <c r="BC500" i="40"/>
  <c r="HO79" i="24"/>
  <c r="BE383" i="40"/>
  <c r="HD87" i="24"/>
  <c r="BI78" i="41"/>
  <c r="GU86" i="24"/>
  <c r="BF369" i="40"/>
  <c r="GE57" i="24"/>
  <c r="BG455" i="40"/>
  <c r="HD62" i="24"/>
  <c r="BG467" i="40"/>
  <c r="FG76" i="24"/>
  <c r="BH400" i="40"/>
  <c r="HD60" i="24"/>
  <c r="BG310" i="40"/>
  <c r="GF104" i="24"/>
  <c r="BF465" i="40"/>
  <c r="FS103" i="24"/>
  <c r="BB351" i="40"/>
  <c r="FV55" i="24"/>
  <c r="BD384" i="40"/>
  <c r="GW68" i="24"/>
  <c r="BG388" i="40"/>
  <c r="BI323" i="40"/>
  <c r="BG360" i="40"/>
  <c r="HA70" i="24"/>
  <c r="BB469" i="40"/>
  <c r="FG68" i="24"/>
  <c r="BG286" i="40"/>
  <c r="BN844" i="50"/>
  <c r="BL681" i="50"/>
  <c r="BC909" i="50"/>
  <c r="BF670" i="50"/>
  <c r="BH792" i="50"/>
  <c r="BC887" i="50"/>
  <c r="BJ672" i="50"/>
  <c r="BF313" i="40"/>
  <c r="BC854" i="50"/>
  <c r="BE811" i="50"/>
  <c r="BC550" i="50"/>
  <c r="BG925" i="50"/>
  <c r="BK655" i="50"/>
  <c r="BR679" i="50"/>
  <c r="BD801" i="50"/>
  <c r="BD262" i="40"/>
  <c r="BM622" i="50"/>
  <c r="BG219" i="40"/>
  <c r="BM658" i="50"/>
  <c r="BL655" i="50"/>
  <c r="BO801" i="50"/>
  <c r="BQ697" i="50"/>
  <c r="BI650" i="50"/>
  <c r="BE227" i="40"/>
  <c r="BG722" i="50"/>
  <c r="BI935" i="50"/>
  <c r="BM593" i="50"/>
  <c r="BM634" i="50"/>
  <c r="BK863" i="50"/>
  <c r="BD1003" i="50"/>
  <c r="BJ780" i="50"/>
  <c r="BC511" i="50"/>
  <c r="BL994" i="50"/>
  <c r="BE691" i="50"/>
  <c r="BQ854" i="50"/>
  <c r="BI707" i="50"/>
  <c r="BQ654" i="50"/>
  <c r="BL568" i="50"/>
  <c r="BJ997" i="50"/>
  <c r="BI614" i="50"/>
  <c r="BP785" i="50"/>
  <c r="BQ986" i="50"/>
  <c r="BF632" i="50"/>
  <c r="BQ733" i="50"/>
  <c r="BE216" i="40"/>
  <c r="BP825" i="50"/>
  <c r="BL607" i="50"/>
  <c r="BL875" i="50"/>
  <c r="BN853" i="50"/>
  <c r="BF604" i="50"/>
  <c r="BC831" i="50"/>
  <c r="BQ868" i="50"/>
  <c r="BJ768" i="50"/>
  <c r="BK857" i="50"/>
  <c r="BE995" i="50"/>
  <c r="BR835" i="50"/>
  <c r="BL553" i="50"/>
  <c r="BN775" i="50"/>
  <c r="BR610" i="50"/>
  <c r="BM697" i="50"/>
  <c r="BI609" i="50"/>
  <c r="BB733" i="50"/>
  <c r="BC959" i="50"/>
  <c r="BD874" i="50"/>
  <c r="BN506" i="50"/>
  <c r="BD742" i="50"/>
  <c r="BP773" i="50"/>
  <c r="BJ786" i="50"/>
  <c r="BL695" i="50"/>
  <c r="BN530" i="50"/>
  <c r="BI697" i="50"/>
  <c r="BF517" i="50"/>
  <c r="BQ886" i="50"/>
  <c r="BD841" i="50"/>
  <c r="BC926" i="50"/>
  <c r="BF719" i="50"/>
  <c r="BN789" i="50"/>
  <c r="BH277" i="40"/>
  <c r="GR77" i="24"/>
  <c r="BE339" i="40"/>
  <c r="BJ281" i="40"/>
  <c r="BK332" i="40"/>
  <c r="EJ80" i="24"/>
  <c r="DV80" i="24"/>
  <c r="BQ717" i="50"/>
  <c r="BR660" i="50"/>
  <c r="BE632" i="50"/>
  <c r="BF768" i="50"/>
  <c r="BK223" i="40"/>
  <c r="BP955" i="50"/>
  <c r="BQ828" i="50"/>
  <c r="BF612" i="50"/>
  <c r="BF676" i="50"/>
  <c r="BL901" i="50"/>
  <c r="BB972" i="50"/>
  <c r="BJ664" i="50"/>
  <c r="BI632" i="50"/>
  <c r="BO676" i="50"/>
  <c r="BM761" i="50"/>
  <c r="BP969" i="50"/>
  <c r="BB579" i="50"/>
  <c r="BF593" i="50"/>
  <c r="BF601" i="50"/>
  <c r="GI81" i="24"/>
  <c r="EC87" i="24"/>
  <c r="FU67" i="24"/>
  <c r="EL62" i="24"/>
  <c r="GR95" i="24"/>
  <c r="DS99" i="24"/>
  <c r="HG87" i="24"/>
  <c r="BE505" i="40"/>
  <c r="HJ70" i="24"/>
  <c r="BJ383" i="40"/>
  <c r="GO83" i="24"/>
  <c r="BF471" i="40"/>
  <c r="HL80" i="24"/>
  <c r="BI452" i="40"/>
  <c r="HN98" i="24"/>
  <c r="BI481" i="40"/>
  <c r="HB88" i="24"/>
  <c r="BG404" i="40"/>
  <c r="EB65" i="24"/>
  <c r="BJ66" i="41"/>
  <c r="HP92" i="24"/>
  <c r="BG104" i="41"/>
  <c r="HU97" i="24"/>
  <c r="BC479" i="40"/>
  <c r="GX92" i="24"/>
  <c r="BF454" i="40"/>
  <c r="EA78" i="24"/>
  <c r="BF68" i="41"/>
  <c r="GS62" i="24"/>
  <c r="BI487" i="40"/>
  <c r="BC644" i="50"/>
  <c r="BP981" i="50"/>
  <c r="BC745" i="50"/>
  <c r="BI680" i="50"/>
  <c r="BQ634" i="50"/>
  <c r="BK206" i="40"/>
  <c r="BG698" i="50"/>
  <c r="BC812" i="50"/>
  <c r="BR821" i="50"/>
  <c r="BI663" i="50"/>
  <c r="BP854" i="50"/>
  <c r="BM794" i="50"/>
  <c r="BG559" i="50"/>
  <c r="BC866" i="50"/>
  <c r="BJ891" i="50"/>
  <c r="BK996" i="50"/>
  <c r="BG997" i="50"/>
  <c r="BL848" i="50"/>
  <c r="BF950" i="50"/>
  <c r="BB840" i="50"/>
  <c r="BH980" i="50"/>
  <c r="BJ860" i="50"/>
  <c r="BM820" i="50"/>
  <c r="BK741" i="50"/>
  <c r="BM834" i="50"/>
  <c r="BN725" i="50"/>
  <c r="BI658" i="50"/>
  <c r="BI823" i="50"/>
  <c r="BG964" i="50"/>
  <c r="BO591" i="50"/>
  <c r="BQ781" i="50"/>
  <c r="BO633" i="50"/>
  <c r="BL904" i="50"/>
  <c r="BI858" i="50"/>
  <c r="GV103" i="24"/>
  <c r="HM103" i="24"/>
  <c r="FH58" i="24"/>
  <c r="EQ94" i="24"/>
  <c r="BG271" i="40"/>
  <c r="EU103" i="24"/>
  <c r="HQ105" i="24"/>
  <c r="BG485" i="40"/>
  <c r="HL73" i="24"/>
  <c r="BB500" i="40"/>
  <c r="GN103" i="24"/>
  <c r="BD484" i="40"/>
  <c r="DT61" i="24"/>
  <c r="BE480" i="40"/>
  <c r="GZ69" i="24"/>
  <c r="BF429" i="40"/>
  <c r="FP59" i="24"/>
  <c r="BG479" i="40"/>
  <c r="FW83" i="24"/>
  <c r="BH247" i="40"/>
  <c r="FX84" i="24"/>
  <c r="BI478" i="40"/>
  <c r="HA62" i="24"/>
  <c r="BG335" i="40"/>
  <c r="GI88" i="24"/>
  <c r="BG495" i="40"/>
  <c r="GR102" i="24"/>
  <c r="BB366" i="40"/>
  <c r="FS102" i="24"/>
  <c r="BB473" i="40"/>
  <c r="BI972" i="50"/>
  <c r="BO995" i="50"/>
  <c r="BE752" i="50"/>
  <c r="BH590" i="50"/>
  <c r="BI777" i="50"/>
  <c r="BE278" i="40"/>
  <c r="AB73" i="22"/>
  <c r="BC283" i="40"/>
  <c r="HL59" i="24"/>
  <c r="GG82" i="24"/>
  <c r="EE94" i="24"/>
  <c r="GF58" i="24"/>
  <c r="ES68" i="24"/>
  <c r="GW92" i="24"/>
  <c r="GY88" i="24"/>
  <c r="GP83" i="24"/>
  <c r="DU99" i="24"/>
  <c r="BI288" i="40"/>
  <c r="DH89" i="24"/>
  <c r="HT59" i="24"/>
  <c r="DV56" i="24"/>
  <c r="HA88" i="24"/>
  <c r="HN91" i="24"/>
  <c r="BK269" i="40"/>
  <c r="EJ73" i="24"/>
  <c r="BD283" i="40"/>
  <c r="AC74" i="22"/>
  <c r="BD264" i="40"/>
  <c r="AF66" i="22"/>
  <c r="HV80" i="24"/>
  <c r="FS68" i="24"/>
  <c r="HR86" i="24"/>
  <c r="EM95" i="24"/>
  <c r="HG70" i="24"/>
  <c r="EJ62" i="24"/>
  <c r="EN62" i="24"/>
  <c r="BL966" i="50"/>
  <c r="BC971" i="50"/>
  <c r="BD558" i="50"/>
  <c r="BL690" i="50"/>
  <c r="BM589" i="50"/>
  <c r="BO779" i="50"/>
  <c r="BK631" i="50"/>
  <c r="FM89" i="24"/>
  <c r="BC526" i="50"/>
  <c r="BB884" i="50"/>
  <c r="BG542" i="50"/>
  <c r="BJ979" i="50"/>
  <c r="BF745" i="50"/>
  <c r="BC873" i="50"/>
  <c r="BI587" i="50"/>
  <c r="EO56" i="24"/>
  <c r="BM704" i="50"/>
  <c r="BI909" i="50"/>
  <c r="BO518" i="50"/>
  <c r="BC522" i="50"/>
  <c r="BG775" i="50"/>
  <c r="BF540" i="50"/>
  <c r="BP522" i="50"/>
  <c r="AB92" i="22"/>
  <c r="BE669" i="50"/>
  <c r="BC693" i="50"/>
  <c r="BM609" i="50"/>
  <c r="BO650" i="50"/>
  <c r="BH657" i="50"/>
  <c r="BH821" i="50"/>
  <c r="BK621" i="50"/>
  <c r="BB747" i="50"/>
  <c r="BK989" i="50"/>
  <c r="BI414" i="40"/>
  <c r="FB78" i="24"/>
  <c r="BE257" i="40"/>
  <c r="FN83" i="24"/>
  <c r="BJ380" i="40"/>
  <c r="GE87" i="24"/>
  <c r="BE390" i="40"/>
  <c r="GD59" i="24"/>
  <c r="BE272" i="40"/>
  <c r="EU101" i="24"/>
  <c r="BC307" i="40"/>
  <c r="GD80" i="24"/>
  <c r="HF76" i="24"/>
  <c r="FK75" i="24"/>
  <c r="BK284" i="40"/>
  <c r="FB68" i="24"/>
  <c r="BP722" i="50"/>
  <c r="BB608" i="50"/>
  <c r="BP928" i="50"/>
  <c r="BD668" i="50"/>
  <c r="BP555" i="50"/>
  <c r="BK555" i="50"/>
  <c r="BI641" i="50"/>
  <c r="BD226" i="40"/>
  <c r="ET56" i="24"/>
  <c r="BH425" i="40"/>
  <c r="FR66" i="24"/>
  <c r="BJ286" i="40"/>
  <c r="FW89" i="24"/>
  <c r="BB327" i="40"/>
  <c r="EW67" i="24"/>
  <c r="BE294" i="40"/>
  <c r="FY60" i="24"/>
  <c r="HN74" i="24"/>
  <c r="FS66" i="24"/>
  <c r="ES62" i="24"/>
  <c r="HC56" i="24"/>
  <c r="BG245" i="40"/>
  <c r="FC78" i="24"/>
  <c r="HN88" i="24"/>
  <c r="GX101" i="24"/>
  <c r="GT66" i="24"/>
  <c r="EQ76" i="24"/>
  <c r="EN58" i="24"/>
  <c r="DU59" i="24"/>
  <c r="GA99" i="24"/>
  <c r="FU88" i="24"/>
  <c r="HM65" i="24"/>
  <c r="GE80" i="24"/>
  <c r="HV105" i="24"/>
  <c r="GJ57" i="24"/>
  <c r="EK57" i="24"/>
  <c r="GX61" i="24"/>
  <c r="FC102" i="24"/>
  <c r="BE710" i="50"/>
  <c r="BE849" i="50"/>
  <c r="BP978" i="50"/>
  <c r="BO528" i="50"/>
  <c r="BP609" i="50"/>
  <c r="BQ779" i="50"/>
  <c r="BE602" i="50"/>
  <c r="EE99" i="24"/>
  <c r="BE690" i="50"/>
  <c r="DU98" i="24"/>
  <c r="BC688" i="50"/>
  <c r="EX97" i="24"/>
  <c r="BN721" i="50"/>
  <c r="BD256" i="40"/>
  <c r="BJ552" i="50"/>
  <c r="DS82" i="24"/>
  <c r="BM707" i="50"/>
  <c r="AE57" i="22"/>
  <c r="BP547" i="50"/>
  <c r="DT90" i="24"/>
  <c r="BP506" i="50"/>
  <c r="GS101" i="24"/>
  <c r="BF879" i="50"/>
  <c r="AC71" i="22"/>
  <c r="BB220" i="40"/>
  <c r="FW77" i="24"/>
  <c r="BK657" i="50"/>
  <c r="DV88" i="24"/>
  <c r="BG569" i="50"/>
  <c r="AB62" i="22"/>
  <c r="BC633" i="50"/>
  <c r="BE685" i="50"/>
  <c r="BO984" i="50"/>
  <c r="BJ433" i="40"/>
  <c r="EX77" i="24"/>
  <c r="GG72" i="24"/>
  <c r="EX90" i="24"/>
  <c r="BG431" i="40"/>
  <c r="DU91" i="24"/>
  <c r="BF250" i="40"/>
  <c r="FI59" i="24"/>
  <c r="BI347" i="40"/>
  <c r="EY62" i="24"/>
  <c r="BC312" i="40"/>
  <c r="HD101" i="24"/>
  <c r="BJ227" i="40"/>
  <c r="HK60" i="24"/>
  <c r="BE289" i="40"/>
  <c r="DK62" i="24"/>
  <c r="BI274" i="40"/>
  <c r="AF62" i="22"/>
  <c r="BE235" i="40"/>
  <c r="GL102" i="24"/>
  <c r="BG289" i="40"/>
  <c r="GF62" i="24"/>
  <c r="BB297" i="40"/>
  <c r="GA98" i="24"/>
  <c r="HJ97" i="24"/>
  <c r="EX70" i="24"/>
  <c r="BG228" i="40"/>
  <c r="GW100" i="24"/>
  <c r="GG76" i="24"/>
  <c r="FF101" i="24"/>
  <c r="DS72" i="24"/>
  <c r="BE701" i="50"/>
  <c r="BR721" i="50"/>
  <c r="BF920" i="50"/>
  <c r="BB572" i="50"/>
  <c r="BH221" i="40"/>
  <c r="EO79" i="24"/>
  <c r="BR868" i="50"/>
  <c r="DJ66" i="24"/>
  <c r="BF892" i="50"/>
  <c r="FF78" i="24"/>
  <c r="BL975" i="50"/>
  <c r="HC93" i="24"/>
  <c r="BP937" i="50"/>
  <c r="GR76" i="24"/>
  <c r="BK1005" i="50"/>
  <c r="DV91" i="24"/>
  <c r="BK821" i="50"/>
  <c r="EV98" i="24"/>
  <c r="BP957" i="50"/>
  <c r="EZ104" i="24"/>
  <c r="BD955" i="50"/>
  <c r="FQ87" i="24"/>
  <c r="BQ821" i="50"/>
  <c r="GK77" i="24"/>
  <c r="BN986" i="50"/>
  <c r="FB63" i="24"/>
  <c r="BK804" i="50"/>
  <c r="FM100" i="24"/>
  <c r="BJ977" i="50"/>
  <c r="DK84" i="24"/>
  <c r="BK796" i="50"/>
  <c r="BL989" i="50"/>
  <c r="BD620" i="50"/>
  <c r="GP103" i="24"/>
  <c r="BC458" i="40"/>
  <c r="AC63" i="22"/>
  <c r="BI447" i="40"/>
  <c r="EQ103" i="24"/>
  <c r="BI436" i="40"/>
  <c r="FH90" i="24"/>
  <c r="BE329" i="40"/>
  <c r="GN84" i="24"/>
  <c r="BI444" i="40"/>
  <c r="FS99" i="24"/>
  <c r="BF306" i="40"/>
  <c r="GB63" i="24"/>
  <c r="BH350" i="40"/>
  <c r="FT83" i="24"/>
  <c r="BK265" i="40"/>
  <c r="EL73" i="24"/>
  <c r="BC387" i="40"/>
  <c r="ET84" i="24"/>
  <c r="BB487" i="40"/>
  <c r="HI88" i="24"/>
  <c r="BB310" i="40"/>
  <c r="FF92" i="24"/>
  <c r="BF417" i="40"/>
  <c r="GV101" i="24"/>
  <c r="BI406" i="40"/>
  <c r="EQ77" i="24"/>
  <c r="BH403" i="40"/>
  <c r="FG102" i="24"/>
  <c r="EC59" i="24"/>
  <c r="BF922" i="50"/>
  <c r="BL549" i="50"/>
  <c r="BM974" i="50"/>
  <c r="BG885" i="50"/>
  <c r="BI929" i="50"/>
  <c r="BM752" i="50"/>
  <c r="BP860" i="50"/>
  <c r="BH242" i="40"/>
  <c r="BM643" i="50"/>
  <c r="BK573" i="50"/>
  <c r="BI918" i="50"/>
  <c r="BG525" i="50"/>
  <c r="BK539" i="50"/>
  <c r="BH870" i="50"/>
  <c r="BP634" i="50"/>
  <c r="BJ453" i="40"/>
  <c r="BD690" i="50"/>
  <c r="BR631" i="50"/>
  <c r="BK762" i="50"/>
  <c r="BM734" i="50"/>
  <c r="BQ690" i="50"/>
  <c r="BM538" i="50"/>
  <c r="BN876" i="50"/>
  <c r="HR69" i="24"/>
  <c r="BD819" i="50"/>
  <c r="BH1005" i="50"/>
  <c r="BH673" i="50"/>
  <c r="BJ825" i="50"/>
  <c r="BN563" i="50"/>
  <c r="BO982" i="50"/>
  <c r="BD630" i="50"/>
  <c r="BD583" i="50"/>
  <c r="BR548" i="50"/>
  <c r="BJ60" i="41"/>
  <c r="AD69" i="22"/>
  <c r="BJ489" i="40"/>
  <c r="BK280" i="40"/>
  <c r="BG436" i="40"/>
  <c r="BH353" i="40"/>
  <c r="BE491" i="40"/>
  <c r="BG282" i="40"/>
  <c r="BD416" i="40"/>
  <c r="GP87" i="24"/>
  <c r="BI331" i="40"/>
  <c r="BG237" i="40"/>
  <c r="BG418" i="40"/>
  <c r="HI58" i="24"/>
  <c r="BH415" i="40"/>
  <c r="FZ93" i="24"/>
  <c r="BH248" i="40"/>
  <c r="EB82" i="24"/>
  <c r="BK408" i="40"/>
  <c r="GB83" i="24"/>
  <c r="BH237" i="40"/>
  <c r="HR60" i="24"/>
  <c r="BJ292" i="40"/>
  <c r="GX63" i="24"/>
  <c r="BD355" i="40"/>
  <c r="GJ77" i="24"/>
  <c r="HQ60" i="24"/>
  <c r="HQ57" i="24"/>
  <c r="BB296" i="40"/>
  <c r="GT86" i="24"/>
  <c r="BC240" i="40"/>
  <c r="BD926" i="50"/>
  <c r="BH565" i="50"/>
  <c r="BB808" i="50"/>
  <c r="BF639" i="50"/>
  <c r="BF1003" i="50"/>
  <c r="BB732" i="50"/>
  <c r="BR841" i="50"/>
  <c r="BD397" i="40"/>
  <c r="BL871" i="50"/>
  <c r="BI671" i="50"/>
  <c r="BK898" i="50"/>
  <c r="BJ707" i="50"/>
  <c r="BC979" i="50"/>
  <c r="BO689" i="50"/>
  <c r="BB781" i="50"/>
  <c r="EV93" i="24"/>
  <c r="BN930" i="50"/>
  <c r="BK516" i="50"/>
  <c r="BG955" i="50"/>
  <c r="BI966" i="50"/>
  <c r="BG795" i="50"/>
  <c r="BM608" i="50"/>
  <c r="BH948" i="50"/>
  <c r="HI96" i="24"/>
  <c r="BE854" i="50"/>
  <c r="BQ845" i="50"/>
  <c r="BP988" i="50"/>
  <c r="BG713" i="50"/>
  <c r="BE738" i="50"/>
  <c r="BH677" i="50"/>
  <c r="BC978" i="50"/>
  <c r="BK799" i="50"/>
  <c r="BH739" i="50"/>
  <c r="BO565" i="50"/>
  <c r="BK607" i="50"/>
  <c r="BE749" i="50"/>
  <c r="BN509" i="50"/>
  <c r="BL860" i="50"/>
  <c r="BP931" i="50"/>
  <c r="BB574" i="50"/>
  <c r="BL951" i="50"/>
  <c r="BL967" i="50"/>
  <c r="BC564" i="50"/>
  <c r="BJ667" i="50"/>
  <c r="BR664" i="50"/>
  <c r="BP695" i="50"/>
  <c r="BD774" i="50"/>
  <c r="BO749" i="50"/>
  <c r="BO786" i="50"/>
  <c r="BP658" i="50"/>
  <c r="BG653" i="50"/>
  <c r="BN774" i="50"/>
  <c r="BF681" i="50"/>
  <c r="BL943" i="50"/>
  <c r="BN641" i="50"/>
  <c r="BO609" i="50"/>
  <c r="BQ544" i="50"/>
  <c r="BD995" i="50"/>
  <c r="BB810" i="50"/>
  <c r="BI1000" i="50"/>
  <c r="BO931" i="50"/>
  <c r="BC762" i="50"/>
  <c r="BF904" i="50"/>
  <c r="BL900" i="50"/>
  <c r="BI648" i="50"/>
  <c r="BJ935" i="50"/>
  <c r="BR569" i="50"/>
  <c r="BI520" i="50"/>
  <c r="BQ616" i="50"/>
  <c r="BQ883" i="50"/>
  <c r="BE525" i="50"/>
  <c r="BJ658" i="50"/>
  <c r="BI677" i="50"/>
  <c r="BK742" i="50"/>
  <c r="BO588" i="50"/>
  <c r="BP574" i="50"/>
  <c r="BE939" i="50"/>
  <c r="BJ232" i="40"/>
  <c r="BE504" i="40"/>
  <c r="BB241" i="40"/>
  <c r="GF96" i="24"/>
  <c r="HC73" i="24"/>
  <c r="GU92" i="24"/>
  <c r="ED103" i="24"/>
  <c r="BG750" i="50"/>
  <c r="BR595" i="50"/>
  <c r="BD548" i="50"/>
  <c r="BF647" i="50"/>
  <c r="BL698" i="50"/>
  <c r="BG723" i="50"/>
  <c r="BL662" i="50"/>
  <c r="BK806" i="50"/>
  <c r="BP694" i="50"/>
  <c r="BJ531" i="50"/>
  <c r="BL853" i="50"/>
  <c r="BF740" i="50"/>
  <c r="BD554" i="50"/>
  <c r="BG912" i="50"/>
  <c r="BI931" i="50"/>
  <c r="BD753" i="50"/>
  <c r="BH638" i="50"/>
  <c r="BH617" i="50"/>
  <c r="BB686" i="50"/>
  <c r="HT67" i="24"/>
  <c r="FM71" i="24"/>
  <c r="GR97" i="24"/>
  <c r="AB103" i="22"/>
  <c r="BH283" i="40"/>
  <c r="FE80" i="24"/>
  <c r="BH351" i="40"/>
  <c r="BG457" i="40"/>
  <c r="DU105" i="24"/>
  <c r="BI348" i="40"/>
  <c r="DH58" i="24"/>
  <c r="BJ280" i="40"/>
  <c r="HB96" i="24"/>
  <c r="BC279" i="40"/>
  <c r="AB74" i="22"/>
  <c r="BG483" i="40"/>
  <c r="EE84" i="24"/>
  <c r="BD393" i="40"/>
  <c r="DL94" i="24"/>
  <c r="BH345" i="40"/>
  <c r="FY95" i="24"/>
  <c r="BC355" i="40"/>
  <c r="DJ70" i="24"/>
  <c r="BI64" i="41"/>
  <c r="GH58" i="24"/>
  <c r="BF346" i="40"/>
  <c r="AB66" i="22"/>
  <c r="BB340" i="40"/>
  <c r="HB90" i="24"/>
  <c r="BI407" i="40"/>
  <c r="BH847" i="50"/>
  <c r="BO517" i="50"/>
  <c r="BD681" i="50"/>
  <c r="BG731" i="50"/>
  <c r="BF841" i="50"/>
  <c r="BB597" i="50"/>
  <c r="BO657" i="50"/>
  <c r="HN103" i="24"/>
  <c r="BJ781" i="50"/>
  <c r="BE847" i="50"/>
  <c r="BN852" i="50"/>
  <c r="BH939" i="50"/>
  <c r="BN658" i="50"/>
  <c r="BK743" i="50"/>
  <c r="BD805" i="50"/>
  <c r="BD270" i="40"/>
  <c r="BO855" i="50"/>
  <c r="BC718" i="50"/>
  <c r="BC905" i="50"/>
  <c r="BG790" i="50"/>
  <c r="BR960" i="50"/>
  <c r="BH658" i="50"/>
  <c r="BQ576" i="50"/>
  <c r="BH387" i="40"/>
  <c r="BF689" i="50"/>
  <c r="BM850" i="50"/>
  <c r="BM559" i="50"/>
  <c r="BP535" i="50"/>
  <c r="BL671" i="50"/>
  <c r="BP790" i="50"/>
  <c r="BJ655" i="50"/>
  <c r="BM506" i="50"/>
  <c r="BB506" i="50"/>
  <c r="BC459" i="40"/>
  <c r="HB58" i="24"/>
  <c r="BC439" i="40"/>
  <c r="BJ293" i="40"/>
  <c r="BD485" i="40"/>
  <c r="BG280" i="40"/>
  <c r="BF427" i="40"/>
  <c r="BC256" i="40"/>
  <c r="BE422" i="40"/>
  <c r="AD66" i="22"/>
  <c r="BC465" i="40"/>
  <c r="DV65" i="24"/>
  <c r="BJ429" i="40"/>
  <c r="EU80" i="24"/>
  <c r="BJ440" i="40"/>
  <c r="BJ279" i="40"/>
  <c r="BB448" i="40"/>
  <c r="HD74" i="24"/>
  <c r="BJ349" i="40"/>
  <c r="EX74" i="24"/>
  <c r="BK485" i="40"/>
  <c r="GA78" i="24"/>
  <c r="BE313" i="40"/>
  <c r="EA104" i="24"/>
  <c r="BI399" i="40"/>
  <c r="ET68" i="24"/>
  <c r="BB393" i="40"/>
  <c r="DU76" i="24"/>
  <c r="BE414" i="40"/>
  <c r="HO76" i="24"/>
  <c r="BH311" i="40"/>
  <c r="BG994" i="50"/>
  <c r="BB845" i="50"/>
  <c r="BK930" i="50"/>
  <c r="BE667" i="50"/>
  <c r="BD902" i="50"/>
  <c r="BD251" i="40"/>
  <c r="GL65" i="24"/>
  <c r="BJ435" i="40"/>
  <c r="FE68" i="24"/>
  <c r="BD474" i="40"/>
  <c r="FD98" i="24"/>
  <c r="HG90" i="24"/>
  <c r="GO73" i="24"/>
  <c r="HA57" i="24"/>
  <c r="EL83" i="24"/>
  <c r="HR58" i="24"/>
  <c r="HB62" i="24"/>
  <c r="GH83" i="24"/>
  <c r="FM104" i="24"/>
  <c r="FR65" i="24"/>
  <c r="FB99" i="24"/>
  <c r="GV62" i="24"/>
  <c r="FY104" i="24"/>
  <c r="FX63" i="24"/>
  <c r="FN96" i="24"/>
  <c r="GJ95" i="24"/>
  <c r="EM105" i="24"/>
  <c r="FZ79" i="24"/>
  <c r="EJ77" i="24"/>
  <c r="FX59" i="24"/>
  <c r="AF94" i="22"/>
  <c r="HK57" i="24"/>
  <c r="EC103" i="24"/>
  <c r="GV69" i="24"/>
  <c r="EQ86" i="24"/>
  <c r="ER74" i="24"/>
  <c r="BM944" i="50"/>
  <c r="EZ59" i="24"/>
  <c r="BO741" i="50"/>
  <c r="FD63" i="24"/>
  <c r="BJ769" i="50"/>
  <c r="DL60" i="24"/>
  <c r="BR910" i="50"/>
  <c r="BM854" i="50"/>
  <c r="BM709" i="50"/>
  <c r="FP61" i="24"/>
  <c r="BB916" i="50"/>
  <c r="EN69" i="24"/>
  <c r="BF983" i="50"/>
  <c r="BF837" i="50"/>
  <c r="BP940" i="50"/>
  <c r="DH85" i="24"/>
  <c r="BM572" i="50"/>
  <c r="EV65" i="24"/>
  <c r="BP686" i="50"/>
  <c r="ED102" i="24"/>
  <c r="BG218" i="40"/>
  <c r="FR84" i="24"/>
  <c r="BP815" i="50"/>
  <c r="BM828" i="50"/>
  <c r="BN694" i="50"/>
  <c r="BF824" i="50"/>
  <c r="BK785" i="50"/>
  <c r="BQ778" i="50"/>
  <c r="BJ990" i="50"/>
  <c r="BR617" i="50"/>
  <c r="BB772" i="50"/>
  <c r="BK558" i="50"/>
  <c r="BQ543" i="50"/>
  <c r="BD237" i="40"/>
  <c r="FC75" i="24"/>
  <c r="HF55" i="24"/>
  <c r="DH71" i="24"/>
  <c r="BH275" i="40"/>
  <c r="HF57" i="24"/>
  <c r="BI251" i="40"/>
  <c r="GB82" i="24"/>
  <c r="BH421" i="40"/>
  <c r="EP62" i="24"/>
  <c r="GH100" i="24"/>
  <c r="ET59" i="24"/>
  <c r="BK387" i="40"/>
  <c r="ED72" i="24"/>
  <c r="BJ364" i="40"/>
  <c r="FX105" i="24"/>
  <c r="FD103" i="24"/>
  <c r="BE665" i="50"/>
  <c r="BE590" i="50"/>
  <c r="BH835" i="50"/>
  <c r="BG1003" i="50"/>
  <c r="BL609" i="50"/>
  <c r="BL637" i="50"/>
  <c r="BD290" i="40"/>
  <c r="EP95" i="24"/>
  <c r="BC315" i="40"/>
  <c r="FZ71" i="24"/>
  <c r="BG389" i="40"/>
  <c r="EL57" i="24"/>
  <c r="BD326" i="40"/>
  <c r="DH57" i="24"/>
  <c r="FF82" i="24"/>
  <c r="ES79" i="24"/>
  <c r="BI229" i="40"/>
  <c r="FJ66" i="24"/>
  <c r="HI85" i="24"/>
  <c r="DK77" i="24"/>
  <c r="BC304" i="40"/>
  <c r="DV103" i="24"/>
  <c r="FF76" i="24"/>
  <c r="DK69" i="24"/>
  <c r="BC401" i="40"/>
  <c r="FG89" i="24"/>
  <c r="BE314" i="40"/>
  <c r="EZ66" i="24"/>
  <c r="BF408" i="40"/>
  <c r="DR61" i="24"/>
  <c r="GO96" i="24"/>
  <c r="FW68" i="24"/>
  <c r="BG344" i="40"/>
  <c r="ET57" i="24"/>
  <c r="BC349" i="40"/>
  <c r="EP88" i="24"/>
  <c r="GD65" i="24"/>
  <c r="BB533" i="50"/>
  <c r="GB64" i="24"/>
  <c r="BO899" i="50"/>
  <c r="FC84" i="24"/>
  <c r="BO962" i="50"/>
  <c r="DS73" i="24"/>
  <c r="BF810" i="50"/>
  <c r="BB819" i="50"/>
  <c r="BI865" i="50"/>
  <c r="BF963" i="50"/>
  <c r="BB814" i="50"/>
  <c r="BE972" i="50"/>
  <c r="BR759" i="50"/>
  <c r="BO977" i="50"/>
  <c r="BL659" i="50"/>
  <c r="BN985" i="50"/>
  <c r="BH589" i="50"/>
  <c r="BP826" i="50"/>
  <c r="BF999" i="50"/>
  <c r="BE788" i="50"/>
  <c r="BC868" i="50"/>
  <c r="BI975" i="50"/>
  <c r="BG915" i="50"/>
  <c r="BD879" i="50"/>
  <c r="BD860" i="50"/>
  <c r="BF959" i="50"/>
  <c r="BJ722" i="50"/>
  <c r="BQ817" i="50"/>
  <c r="BF577" i="50"/>
  <c r="BE954" i="50"/>
  <c r="BR849" i="50"/>
  <c r="BB816" i="50"/>
  <c r="BG729" i="50"/>
  <c r="GF87" i="24"/>
  <c r="FZ77" i="24"/>
  <c r="HN101" i="24"/>
  <c r="DU93" i="24"/>
  <c r="BF364" i="40"/>
  <c r="EO96" i="24"/>
  <c r="GD81" i="24"/>
  <c r="GZ75" i="24"/>
  <c r="BC381" i="40"/>
  <c r="ET82" i="24"/>
  <c r="HK72" i="24"/>
  <c r="BK409" i="40"/>
  <c r="BI242" i="40"/>
  <c r="DT73" i="24"/>
  <c r="BF279" i="40"/>
  <c r="AB82" i="22"/>
  <c r="BF317" i="40"/>
  <c r="GK55" i="24"/>
  <c r="BH454" i="40"/>
  <c r="GF80" i="24"/>
  <c r="GI87" i="24"/>
  <c r="EZ70" i="24"/>
  <c r="GO64" i="24"/>
  <c r="EQ104" i="24"/>
  <c r="HT80" i="24"/>
  <c r="EQ66" i="24"/>
  <c r="BB343" i="40"/>
  <c r="EW61" i="24"/>
  <c r="BG324" i="40"/>
  <c r="FH55" i="24"/>
  <c r="BE958" i="50"/>
  <c r="BB616" i="50"/>
  <c r="BD880" i="50"/>
  <c r="BG906" i="50"/>
  <c r="BK754" i="50"/>
  <c r="BB768" i="50"/>
  <c r="BC841" i="50"/>
  <c r="BH642" i="50"/>
  <c r="BP915" i="50"/>
  <c r="BM535" i="50"/>
  <c r="BM892" i="50"/>
  <c r="BP698" i="50"/>
  <c r="BF933" i="50"/>
  <c r="BG616" i="50"/>
  <c r="BN763" i="50"/>
  <c r="BJ933" i="50"/>
  <c r="BG216" i="40"/>
  <c r="BJ748" i="50"/>
  <c r="BN866" i="50"/>
  <c r="BI801" i="50"/>
  <c r="BM751" i="50"/>
  <c r="BJ796" i="50"/>
  <c r="BH695" i="50"/>
  <c r="BF919" i="50"/>
  <c r="BJ539" i="50"/>
  <c r="BP528" i="50"/>
  <c r="BL747" i="50"/>
  <c r="BD837" i="50"/>
  <c r="BK647" i="50"/>
  <c r="BK748" i="50"/>
  <c r="BL922" i="50"/>
  <c r="BF414" i="40"/>
  <c r="ER94" i="24"/>
  <c r="BE496" i="40"/>
  <c r="GD103" i="24"/>
  <c r="BF334" i="40"/>
  <c r="GL98" i="24"/>
  <c r="BF328" i="40"/>
  <c r="FK82" i="24"/>
  <c r="BH422" i="40"/>
  <c r="AD94" i="22"/>
  <c r="BI400" i="40"/>
  <c r="DS94" i="24"/>
  <c r="BF89" i="41"/>
  <c r="HK81" i="24"/>
  <c r="BI317" i="40"/>
  <c r="BG396" i="40"/>
  <c r="BF310" i="40"/>
  <c r="EJ98" i="24"/>
  <c r="BK410" i="40"/>
  <c r="BG409" i="40"/>
  <c r="BJ388" i="40"/>
  <c r="BJ318" i="40"/>
  <c r="BB430" i="40"/>
  <c r="HH79" i="24"/>
  <c r="BD340" i="40"/>
  <c r="EC60" i="24"/>
  <c r="BJ247" i="40"/>
  <c r="BJ267" i="40"/>
  <c r="BH231" i="40"/>
  <c r="HH71" i="24"/>
  <c r="HO65" i="24"/>
  <c r="BF545" i="50"/>
  <c r="BH534" i="50"/>
  <c r="BN800" i="50"/>
  <c r="BI596" i="50"/>
  <c r="BJ740" i="50"/>
  <c r="BG804" i="50"/>
  <c r="BN539" i="50"/>
  <c r="EM82" i="24"/>
  <c r="BR949" i="50"/>
  <c r="BP963" i="50"/>
  <c r="BM606" i="50"/>
  <c r="BO726" i="50"/>
  <c r="BH754" i="50"/>
  <c r="BJ703" i="50"/>
  <c r="BH809" i="50"/>
  <c r="FL71" i="24"/>
  <c r="BC580" i="50"/>
  <c r="BO681" i="50"/>
  <c r="BI638" i="50"/>
  <c r="BQ761" i="50"/>
  <c r="BM757" i="50"/>
  <c r="BL998" i="50"/>
  <c r="BK582" i="50"/>
  <c r="FI60" i="24"/>
  <c r="BB519" i="50"/>
  <c r="BI555" i="50"/>
  <c r="BP729" i="50"/>
  <c r="BJ807" i="50"/>
  <c r="BH636" i="50"/>
  <c r="BB872" i="50"/>
  <c r="BF653" i="50"/>
  <c r="BR893" i="50"/>
  <c r="BE583" i="50"/>
  <c r="BJ270" i="40"/>
  <c r="EC101" i="24"/>
  <c r="BB332" i="40"/>
  <c r="FC100" i="24"/>
  <c r="HV56" i="24"/>
  <c r="GB68" i="24"/>
  <c r="BC303" i="40"/>
  <c r="FD78" i="24"/>
  <c r="HU87" i="24"/>
  <c r="HL74" i="24"/>
  <c r="BH266" i="40"/>
  <c r="EQ81" i="24"/>
  <c r="BJ351" i="40"/>
  <c r="HA76" i="24"/>
  <c r="HU57" i="24"/>
  <c r="AC57" i="22"/>
  <c r="BG406" i="40"/>
  <c r="GO69" i="24"/>
  <c r="GM78" i="24"/>
  <c r="EX87" i="24"/>
  <c r="BJ356" i="40"/>
  <c r="DT59" i="24"/>
  <c r="BI264" i="40"/>
  <c r="DK85" i="24"/>
  <c r="BF287" i="40"/>
  <c r="BI238" i="40"/>
  <c r="GG105" i="24"/>
  <c r="DT80" i="24"/>
  <c r="BH375" i="40"/>
  <c r="ER55" i="24"/>
  <c r="ES57" i="24"/>
  <c r="BK998" i="50"/>
  <c r="BK706" i="50"/>
  <c r="BG739" i="50"/>
  <c r="BF836" i="50"/>
  <c r="BM739" i="50"/>
  <c r="BJ817" i="50"/>
  <c r="BJ932" i="50"/>
  <c r="EX104" i="24"/>
  <c r="BH791" i="50"/>
  <c r="BN664" i="50"/>
  <c r="BI990" i="50"/>
  <c r="BL673" i="50"/>
  <c r="BG669" i="50"/>
  <c r="BF808" i="50"/>
  <c r="BM786" i="50"/>
  <c r="FX68" i="24"/>
  <c r="BD987" i="50"/>
  <c r="BE557" i="50"/>
  <c r="BF828" i="50"/>
  <c r="BJ526" i="50"/>
  <c r="BG880" i="50"/>
  <c r="BG217" i="40"/>
  <c r="BF939" i="50"/>
  <c r="FZ55" i="24"/>
  <c r="BK721" i="50"/>
  <c r="BN925" i="50"/>
  <c r="BR785" i="50"/>
  <c r="BO776" i="50"/>
  <c r="BD719" i="50"/>
  <c r="BR551" i="50"/>
  <c r="BN954" i="50"/>
  <c r="BH539" i="50"/>
  <c r="BO754" i="50"/>
  <c r="BB724" i="50"/>
  <c r="BB726" i="50"/>
  <c r="BP552" i="50"/>
  <c r="BL512" i="50"/>
  <c r="BR643" i="50"/>
  <c r="BD873" i="50"/>
  <c r="BE935" i="50"/>
  <c r="BL630" i="50"/>
  <c r="BM543" i="50"/>
  <c r="BQ979" i="50"/>
  <c r="BD595" i="50"/>
  <c r="BF726" i="50"/>
  <c r="BD622" i="50"/>
  <c r="BD675" i="50"/>
  <c r="EB100" i="24"/>
  <c r="BG690" i="50"/>
  <c r="BI940" i="50"/>
  <c r="BB937" i="50"/>
  <c r="BN842" i="50"/>
  <c r="BR844" i="50"/>
  <c r="BI954" i="50"/>
  <c r="BB787" i="50"/>
  <c r="GS83" i="24"/>
  <c r="BF840" i="50"/>
  <c r="BK524" i="50"/>
  <c r="BQ540" i="50"/>
  <c r="BL518" i="50"/>
  <c r="BN808" i="50"/>
  <c r="BD1005" i="50"/>
  <c r="BF935" i="50"/>
  <c r="FB92" i="24"/>
  <c r="BK746" i="50"/>
  <c r="BH837" i="50"/>
  <c r="BO983" i="50"/>
  <c r="BI565" i="50"/>
  <c r="BF988" i="50"/>
  <c r="BI586" i="50"/>
  <c r="BJ940" i="50"/>
  <c r="BB869" i="50"/>
  <c r="BQ671" i="50"/>
  <c r="BB848" i="50"/>
  <c r="BD971" i="50"/>
  <c r="BE869" i="50"/>
  <c r="BF755" i="50"/>
  <c r="FI64" i="24"/>
  <c r="GP65" i="24"/>
  <c r="EE81" i="24"/>
  <c r="GY59" i="24"/>
  <c r="BI103" i="41"/>
  <c r="HO105" i="24"/>
  <c r="BG377" i="40"/>
  <c r="BB805" i="50"/>
  <c r="BP745" i="50"/>
  <c r="BK605" i="50"/>
  <c r="EW102" i="24"/>
  <c r="BJ566" i="50"/>
  <c r="BK943" i="50"/>
  <c r="BC614" i="50"/>
  <c r="BC247" i="40"/>
  <c r="BN837" i="50"/>
  <c r="BL882" i="50"/>
  <c r="BK536" i="50"/>
  <c r="BQ751" i="50"/>
  <c r="BK661" i="50"/>
  <c r="BB1003" i="50"/>
  <c r="BQ829" i="50"/>
  <c r="BL852" i="50"/>
  <c r="BM528" i="50"/>
  <c r="BF698" i="50"/>
  <c r="BE387" i="40"/>
  <c r="FR68" i="24"/>
  <c r="BB270" i="40"/>
  <c r="EV82" i="24"/>
  <c r="BJ495" i="40"/>
  <c r="GR72" i="24"/>
  <c r="BI297" i="40"/>
  <c r="HD71" i="24"/>
  <c r="BH394" i="40"/>
  <c r="DH76" i="24"/>
  <c r="BK244" i="40"/>
  <c r="FJ59" i="24"/>
  <c r="HV81" i="24"/>
  <c r="HP55" i="24"/>
  <c r="BG326" i="40"/>
  <c r="EU100" i="24"/>
  <c r="BK393" i="40"/>
  <c r="AB93" i="22"/>
  <c r="BF227" i="40"/>
  <c r="EN101" i="24"/>
  <c r="BD271" i="40"/>
  <c r="FR79" i="24"/>
  <c r="BI248" i="40"/>
  <c r="FZ76" i="24"/>
  <c r="BK246" i="40"/>
  <c r="DS95" i="24"/>
  <c r="BI272" i="40"/>
  <c r="FC58" i="24"/>
  <c r="HV68" i="24"/>
  <c r="GE75" i="24"/>
  <c r="ES104" i="24"/>
  <c r="BC820" i="50"/>
  <c r="BC997" i="50"/>
  <c r="BO626" i="50"/>
  <c r="BO722" i="50"/>
  <c r="BK691" i="50"/>
  <c r="BD951" i="50"/>
  <c r="BP950" i="50"/>
  <c r="ES94" i="24"/>
  <c r="BC925" i="50"/>
  <c r="BK556" i="50"/>
  <c r="BD605" i="50"/>
  <c r="BQ723" i="50"/>
  <c r="BB764" i="50"/>
  <c r="BM883" i="50"/>
  <c r="BC215" i="40"/>
  <c r="DK57" i="24"/>
  <c r="BN794" i="50"/>
  <c r="BK964" i="50"/>
  <c r="BI837" i="50"/>
  <c r="BD859" i="50"/>
  <c r="BF666" i="50"/>
  <c r="BE213" i="40"/>
  <c r="BH593" i="50"/>
  <c r="EK82" i="24"/>
  <c r="BO738" i="50"/>
  <c r="BK222" i="40"/>
  <c r="BR792" i="50"/>
  <c r="BR826" i="50"/>
  <c r="BE792" i="50"/>
  <c r="BP916" i="50"/>
  <c r="BL660" i="50"/>
  <c r="BJ978" i="50"/>
  <c r="BG856" i="50"/>
  <c r="BG423" i="40"/>
  <c r="GV55" i="24"/>
  <c r="BD359" i="40"/>
  <c r="FP91" i="24"/>
  <c r="BH361" i="40"/>
  <c r="GD93" i="24"/>
  <c r="BK262" i="40"/>
  <c r="HD63" i="24"/>
  <c r="HG104" i="24"/>
  <c r="EQ75" i="24"/>
  <c r="BF451" i="40"/>
  <c r="DV58" i="24"/>
  <c r="HT105" i="24"/>
  <c r="EL88" i="24"/>
  <c r="HM99" i="24"/>
  <c r="ER105" i="24"/>
  <c r="BB447" i="40"/>
  <c r="FB97" i="24"/>
  <c r="BI310" i="40"/>
  <c r="FM88" i="24"/>
  <c r="BD249" i="40"/>
  <c r="EU95" i="24"/>
  <c r="BE384" i="40"/>
  <c r="FQ56" i="24"/>
  <c r="BG329" i="40"/>
  <c r="AC59" i="22"/>
  <c r="BC376" i="40"/>
  <c r="GN99" i="24"/>
  <c r="BF258" i="40"/>
  <c r="EL101" i="24"/>
  <c r="AC84" i="22"/>
  <c r="BM914" i="50"/>
  <c r="BL764" i="50"/>
  <c r="BH767" i="50"/>
  <c r="BP737" i="50"/>
  <c r="BM545" i="50"/>
  <c r="HL98" i="24"/>
  <c r="DR96" i="24"/>
  <c r="HO73" i="24"/>
  <c r="DM89" i="24"/>
  <c r="BH251" i="40"/>
  <c r="EM87" i="24"/>
  <c r="HQ98" i="24"/>
  <c r="BJ61" i="41"/>
  <c r="GS92" i="24"/>
  <c r="BF77" i="41"/>
  <c r="GU88" i="24"/>
  <c r="BG86" i="41"/>
  <c r="EQ58" i="24"/>
  <c r="BK470" i="40"/>
  <c r="GE65" i="24"/>
  <c r="BI458" i="40"/>
  <c r="HV71" i="24"/>
  <c r="BB497" i="40"/>
  <c r="GE56" i="24"/>
  <c r="BC446" i="40"/>
  <c r="GN75" i="24"/>
  <c r="BH412" i="40"/>
  <c r="BI345" i="40"/>
  <c r="BH315" i="40"/>
  <c r="BB253" i="40"/>
  <c r="BD488" i="40"/>
  <c r="HN64" i="24"/>
  <c r="BH95" i="41"/>
  <c r="GN68" i="24"/>
  <c r="BI479" i="40"/>
  <c r="BC857" i="50"/>
  <c r="BN711" i="50"/>
  <c r="BF955" i="50"/>
  <c r="BR661" i="50"/>
  <c r="BE893" i="50"/>
  <c r="BQ683" i="50"/>
  <c r="BN957" i="50"/>
  <c r="BR702" i="50"/>
  <c r="BJ514" i="50"/>
  <c r="BE651" i="50"/>
  <c r="BH723" i="50"/>
  <c r="BP624" i="50"/>
  <c r="BB656" i="50"/>
  <c r="BD666" i="50"/>
  <c r="BE700" i="50"/>
  <c r="BN823" i="50"/>
  <c r="BC945" i="50"/>
  <c r="BL1000" i="50"/>
  <c r="BN741" i="50"/>
  <c r="BL752" i="50"/>
  <c r="BP618" i="50"/>
  <c r="BG815" i="50"/>
  <c r="BR919" i="50"/>
  <c r="BF900" i="50"/>
  <c r="BJ606" i="50"/>
  <c r="BK999" i="50"/>
  <c r="BN855" i="50"/>
  <c r="BN968" i="50"/>
  <c r="BQ823" i="50"/>
  <c r="BK794" i="50"/>
  <c r="BQ627" i="50"/>
  <c r="BL509" i="50"/>
  <c r="BO662" i="50"/>
  <c r="BK725" i="50"/>
  <c r="HH62" i="24"/>
  <c r="GY81" i="24"/>
  <c r="HU65" i="24"/>
  <c r="HQ76" i="24"/>
  <c r="GS91" i="24"/>
  <c r="GA81" i="24"/>
  <c r="GJ61" i="24"/>
  <c r="BH97" i="41"/>
  <c r="GJ68" i="24"/>
  <c r="BG502" i="40"/>
  <c r="GD95" i="24"/>
  <c r="BJ492" i="40"/>
  <c r="ER66" i="24"/>
  <c r="BF93" i="41"/>
  <c r="GM70" i="24"/>
  <c r="BF74" i="41"/>
  <c r="BP539" i="50"/>
  <c r="BB922" i="50"/>
  <c r="BI787" i="50"/>
  <c r="BJ601" i="50"/>
  <c r="BO620" i="50"/>
  <c r="BP886" i="50"/>
  <c r="BP602" i="50"/>
  <c r="HH61" i="24"/>
  <c r="HJ78" i="24"/>
  <c r="BD278" i="40"/>
  <c r="HI65" i="24"/>
  <c r="HA91" i="24"/>
  <c r="GS77" i="24"/>
  <c r="GW73" i="24"/>
  <c r="BH98" i="41"/>
  <c r="FT88" i="24"/>
  <c r="BJ63" i="41"/>
  <c r="HN82" i="24"/>
  <c r="BC486" i="40"/>
  <c r="GG67" i="24"/>
  <c r="BJ75" i="41"/>
  <c r="GK71" i="24"/>
  <c r="BF413" i="40"/>
  <c r="HD68" i="24"/>
  <c r="BG442" i="40"/>
  <c r="FT105" i="24"/>
  <c r="BI469" i="40"/>
  <c r="FI72" i="24"/>
  <c r="BI102" i="41"/>
  <c r="GT87" i="24"/>
  <c r="BB417" i="40"/>
  <c r="GI60" i="24"/>
  <c r="BH91" i="41"/>
  <c r="GI59" i="24"/>
  <c r="BK489" i="40"/>
  <c r="DT91" i="24"/>
  <c r="BF503" i="40"/>
  <c r="BE715" i="50"/>
  <c r="BP646" i="50"/>
  <c r="BK599" i="50"/>
  <c r="BN862" i="50"/>
  <c r="BJ617" i="50"/>
  <c r="BF704" i="50"/>
  <c r="BE819" i="50"/>
  <c r="BJ831" i="50"/>
  <c r="BH669" i="50"/>
  <c r="BB971" i="50"/>
  <c r="BH784" i="50"/>
  <c r="BQ978" i="50"/>
  <c r="BJ991" i="50"/>
  <c r="BB619" i="50"/>
  <c r="BI880" i="50"/>
  <c r="BF690" i="50"/>
  <c r="BB668" i="50"/>
  <c r="BC221" i="40"/>
  <c r="BI921" i="50"/>
  <c r="BH623" i="50"/>
  <c r="BE913" i="50"/>
  <c r="BJ659" i="50"/>
  <c r="BI685" i="50"/>
  <c r="BF818" i="50"/>
  <c r="BK514" i="50"/>
  <c r="BE703" i="50"/>
  <c r="BD870" i="50"/>
  <c r="BE900" i="50"/>
  <c r="BL817" i="50"/>
  <c r="BB797" i="50"/>
  <c r="BN693" i="50"/>
  <c r="BJ660" i="50"/>
  <c r="BG519" i="50"/>
  <c r="BN712" i="50"/>
  <c r="GW104" i="24"/>
  <c r="GP69" i="24"/>
  <c r="FG98" i="24"/>
  <c r="DU63" i="24"/>
  <c r="GO89" i="24"/>
  <c r="EB81" i="24"/>
  <c r="FB61" i="24"/>
  <c r="BH89" i="41"/>
  <c r="FK88" i="24"/>
  <c r="BB454" i="40"/>
  <c r="FJ68" i="24"/>
  <c r="BE377" i="40"/>
  <c r="AC89" i="22"/>
  <c r="BI243" i="40"/>
  <c r="FE65" i="24"/>
  <c r="BG503" i="40"/>
  <c r="ED74" i="24"/>
  <c r="BI484" i="40"/>
  <c r="DT66" i="24"/>
  <c r="BC427" i="40"/>
  <c r="DS80" i="24"/>
  <c r="BE366" i="40"/>
  <c r="EX63" i="24"/>
  <c r="BI473" i="40"/>
  <c r="DL70" i="24"/>
  <c r="BE446" i="40"/>
  <c r="FE89" i="24"/>
  <c r="BJ432" i="40"/>
  <c r="ES86" i="24"/>
  <c r="BB364" i="40"/>
  <c r="BG947" i="50"/>
  <c r="BO958" i="50"/>
  <c r="BO530" i="50"/>
  <c r="BI530" i="50"/>
  <c r="BB740" i="50"/>
  <c r="BJ981" i="50"/>
  <c r="BM787" i="50"/>
  <c r="BI970" i="50"/>
  <c r="BC829" i="50"/>
  <c r="BC610" i="50"/>
  <c r="BK714" i="50"/>
  <c r="BR659" i="50"/>
  <c r="BB591" i="50"/>
  <c r="BJ1004" i="50"/>
  <c r="BC675" i="50"/>
  <c r="BC957" i="50"/>
  <c r="BJ757" i="50"/>
  <c r="BN998" i="50"/>
  <c r="BF784" i="50"/>
  <c r="BB839" i="50"/>
  <c r="BF834" i="50"/>
  <c r="BK877" i="50"/>
  <c r="BN764" i="50"/>
  <c r="BF588" i="50"/>
  <c r="BL736" i="50"/>
  <c r="BQ706" i="50"/>
  <c r="BE944" i="50"/>
  <c r="BN598" i="50"/>
  <c r="BJ922" i="50"/>
  <c r="BK896" i="50"/>
  <c r="BC876" i="50"/>
  <c r="BR672" i="50"/>
  <c r="BF524" i="50"/>
  <c r="BN762" i="50"/>
  <c r="HM86" i="24"/>
  <c r="GN91" i="24"/>
  <c r="GF67" i="24"/>
  <c r="EK101" i="24"/>
  <c r="EX76" i="24"/>
  <c r="GS76" i="24"/>
  <c r="GR78" i="24"/>
  <c r="EM100" i="24"/>
  <c r="FQ65" i="24"/>
  <c r="GM98" i="24"/>
  <c r="GG64" i="24"/>
  <c r="EY67" i="24"/>
  <c r="BD244" i="40"/>
  <c r="FU74" i="24"/>
  <c r="HJ104" i="24"/>
  <c r="FD56" i="24"/>
  <c r="EU89" i="24"/>
  <c r="ET71" i="24"/>
  <c r="FK73" i="24"/>
  <c r="DJ56" i="24"/>
  <c r="HT91" i="24"/>
  <c r="FC89" i="24"/>
  <c r="BG308" i="40"/>
  <c r="EB99" i="24"/>
  <c r="GG55" i="24"/>
  <c r="GY76" i="24"/>
  <c r="EQ62" i="24"/>
  <c r="FD101" i="24"/>
  <c r="BD318" i="40"/>
  <c r="DJ94" i="24"/>
  <c r="BL724" i="50"/>
  <c r="BI526" i="50"/>
  <c r="BK992" i="50"/>
  <c r="BC545" i="50"/>
  <c r="BN953" i="50"/>
  <c r="BL672" i="50"/>
  <c r="BM982" i="50"/>
  <c r="BK845" i="50"/>
  <c r="BF889" i="50"/>
  <c r="BM994" i="50"/>
  <c r="BE981" i="50"/>
  <c r="BO799" i="50"/>
  <c r="BP959" i="50"/>
  <c r="BD698" i="50"/>
  <c r="BH744" i="50"/>
  <c r="BF580" i="50"/>
  <c r="BN989" i="50"/>
  <c r="BB210" i="40"/>
  <c r="BO654" i="50"/>
  <c r="BO594" i="50"/>
  <c r="BQ901" i="50"/>
  <c r="BC843" i="50"/>
  <c r="BK660" i="50"/>
  <c r="BR976" i="50"/>
  <c r="BE577" i="50"/>
  <c r="BE729" i="50"/>
  <c r="BN945" i="50"/>
  <c r="BF515" i="50"/>
  <c r="BI589" i="50"/>
  <c r="BO555" i="50"/>
  <c r="BK969" i="50"/>
  <c r="BG598" i="50"/>
  <c r="BC618" i="50"/>
  <c r="BN845" i="50"/>
  <c r="EY59" i="24"/>
  <c r="FI84" i="24"/>
  <c r="BC450" i="40"/>
  <c r="DH79" i="24"/>
  <c r="BC424" i="40"/>
  <c r="FT100" i="24"/>
  <c r="BH378" i="40"/>
  <c r="EP83" i="24"/>
  <c r="HA56" i="24"/>
  <c r="AB59" i="22"/>
  <c r="EJ76" i="24"/>
  <c r="DK74" i="24"/>
  <c r="GG71" i="24"/>
  <c r="FD75" i="24"/>
  <c r="GT73" i="24"/>
  <c r="DV70" i="24"/>
  <c r="HG84" i="24"/>
  <c r="FS76" i="24"/>
  <c r="EN80" i="24"/>
  <c r="FM70" i="24"/>
  <c r="HH68" i="24"/>
  <c r="EU68" i="24"/>
  <c r="HM62" i="24"/>
  <c r="FC64" i="24"/>
  <c r="HJ81" i="24"/>
  <c r="GN74" i="24"/>
  <c r="HM95" i="24"/>
  <c r="EV105" i="24"/>
  <c r="GD70" i="24"/>
  <c r="AB102" i="22"/>
  <c r="BC944" i="50"/>
  <c r="BN843" i="50"/>
  <c r="BG771" i="50"/>
  <c r="BD883" i="50"/>
  <c r="BH937" i="50"/>
  <c r="BL930" i="50"/>
  <c r="BR728" i="50"/>
  <c r="BR890" i="50"/>
  <c r="BJ625" i="50"/>
  <c r="BN528" i="50"/>
  <c r="BG783" i="50"/>
  <c r="BF688" i="50"/>
  <c r="BO714" i="50"/>
  <c r="BC826" i="50"/>
  <c r="BC908" i="50"/>
  <c r="BC937" i="50"/>
  <c r="BC780" i="50"/>
  <c r="BC520" i="50"/>
  <c r="BG761" i="50"/>
  <c r="BH849" i="50"/>
  <c r="BI985" i="50"/>
  <c r="BI591" i="50"/>
  <c r="BQ998" i="50"/>
  <c r="BL634" i="50"/>
  <c r="BG868" i="50"/>
  <c r="BB647" i="50"/>
  <c r="BH650" i="50"/>
  <c r="BJ510" i="50"/>
  <c r="BH857" i="50"/>
  <c r="BC609" i="50"/>
  <c r="BQ535" i="50"/>
  <c r="BO774" i="50"/>
  <c r="BJ895" i="50"/>
  <c r="BK911" i="50"/>
  <c r="BK733" i="50"/>
  <c r="BO930" i="50"/>
  <c r="BL652" i="50"/>
  <c r="BH902" i="50"/>
  <c r="BP734" i="50"/>
  <c r="BN1005" i="50"/>
  <c r="BB986" i="50"/>
  <c r="BK211" i="40"/>
  <c r="BC860" i="50"/>
  <c r="BQ652" i="50"/>
  <c r="BN962" i="50"/>
  <c r="BB767" i="50"/>
  <c r="AF64" i="22"/>
  <c r="BD946" i="50"/>
  <c r="BQ1004" i="50"/>
  <c r="BK705" i="50"/>
  <c r="BJ975" i="50"/>
  <c r="BH644" i="50"/>
  <c r="BR980" i="50"/>
  <c r="BQ870" i="50"/>
  <c r="BL992" i="50"/>
  <c r="BJ602" i="50"/>
  <c r="ED83" i="24"/>
  <c r="BB558" i="50"/>
  <c r="EC64" i="24"/>
  <c r="BB601" i="50"/>
  <c r="AE92" i="22"/>
  <c r="BO651" i="50"/>
  <c r="GY80" i="24"/>
  <c r="BF967" i="50"/>
  <c r="BF844" i="50"/>
  <c r="BJ988" i="50"/>
  <c r="BI584" i="50"/>
  <c r="BR872" i="50"/>
  <c r="BC549" i="50"/>
  <c r="BH720" i="50"/>
  <c r="BH919" i="50"/>
  <c r="BE766" i="50"/>
  <c r="BN881" i="50"/>
  <c r="BN647" i="50"/>
  <c r="BE210" i="40"/>
  <c r="BP518" i="50"/>
  <c r="BL703" i="50"/>
  <c r="BI507" i="50"/>
  <c r="FL58" i="24"/>
  <c r="BF55" i="41"/>
  <c r="BI65" i="41"/>
  <c r="DV99" i="24"/>
  <c r="FY63" i="24"/>
  <c r="GD90" i="24"/>
  <c r="BQ794" i="50"/>
  <c r="BC710" i="50"/>
  <c r="BJ876" i="50"/>
  <c r="BM843" i="50"/>
  <c r="BC578" i="50"/>
  <c r="EU57" i="24"/>
  <c r="BK788" i="50"/>
  <c r="BN976" i="50"/>
  <c r="BH596" i="50"/>
  <c r="BQ903" i="50"/>
  <c r="BE816" i="50"/>
  <c r="GZ100" i="24"/>
  <c r="BC1002" i="50"/>
  <c r="BH509" i="50"/>
  <c r="BK983" i="50"/>
  <c r="BF985" i="50"/>
  <c r="BC560" i="50"/>
  <c r="BN690" i="50"/>
  <c r="BJ582" i="50"/>
  <c r="BI325" i="40"/>
  <c r="DR86" i="24"/>
  <c r="HJ82" i="24"/>
  <c r="EO89" i="24"/>
  <c r="GH94" i="24"/>
  <c r="DL90" i="24"/>
  <c r="HP104" i="24"/>
  <c r="FE78" i="24"/>
  <c r="GO56" i="24"/>
  <c r="AF78" i="22"/>
  <c r="GZ73" i="24"/>
  <c r="FS87" i="24"/>
  <c r="HC74" i="24"/>
  <c r="FR59" i="24"/>
  <c r="FJ55" i="24"/>
  <c r="EX60" i="24"/>
  <c r="HA103" i="24"/>
  <c r="AD89" i="22"/>
  <c r="HK94" i="24"/>
  <c r="GM79" i="24"/>
  <c r="FV79" i="24"/>
  <c r="FH65" i="24"/>
  <c r="EN61" i="24"/>
  <c r="FX96" i="24"/>
  <c r="GN57" i="24"/>
  <c r="GH78" i="24"/>
  <c r="HQ92" i="24"/>
  <c r="GY56" i="24"/>
  <c r="GR69" i="24"/>
  <c r="GH90" i="24"/>
  <c r="BE707" i="50"/>
  <c r="BL768" i="50"/>
  <c r="BJ597" i="50"/>
  <c r="BI887" i="50"/>
  <c r="BJ549" i="50"/>
  <c r="BE888" i="50"/>
  <c r="BH545" i="50"/>
  <c r="BL753" i="50"/>
  <c r="BG810" i="50"/>
  <c r="BL997" i="50"/>
  <c r="BB827" i="50"/>
  <c r="BI948" i="50"/>
  <c r="BJ919" i="50"/>
  <c r="BO999" i="50"/>
  <c r="BF220" i="40"/>
  <c r="BQ928" i="50"/>
  <c r="BL725" i="50"/>
  <c r="BD950" i="50"/>
  <c r="BF697" i="50"/>
  <c r="BB630" i="50"/>
  <c r="BF505" i="50"/>
  <c r="BO737" i="50"/>
  <c r="BJ789" i="50"/>
  <c r="BB931" i="50"/>
  <c r="BO883" i="50"/>
  <c r="BC697" i="50"/>
  <c r="BC643" i="50"/>
  <c r="BK820" i="50"/>
  <c r="BF616" i="50"/>
  <c r="BP813" i="50"/>
  <c r="BO765" i="50"/>
  <c r="BI661" i="50"/>
  <c r="BD885" i="50"/>
  <c r="BD657" i="50"/>
  <c r="BF399" i="40"/>
  <c r="GY86" i="24"/>
  <c r="HT58" i="24"/>
  <c r="DK72" i="24"/>
  <c r="BB412" i="40"/>
  <c r="FS55" i="24"/>
  <c r="BK248" i="40"/>
  <c r="FF58" i="24"/>
  <c r="GY55" i="24"/>
  <c r="DL84" i="24"/>
  <c r="EC84" i="24"/>
  <c r="EE76" i="24"/>
  <c r="GH56" i="24"/>
  <c r="EO82" i="24"/>
  <c r="FT76" i="24"/>
  <c r="EV90" i="24"/>
  <c r="GP66" i="24"/>
  <c r="DH105" i="24"/>
  <c r="AE83" i="22"/>
  <c r="FF86" i="24"/>
  <c r="FK81" i="24"/>
  <c r="DV75" i="24"/>
  <c r="GV56" i="24"/>
  <c r="EA82" i="24"/>
  <c r="EC78" i="24"/>
  <c r="HR89" i="24"/>
  <c r="EL96" i="24"/>
  <c r="EZ77" i="24"/>
  <c r="EE70" i="24"/>
  <c r="FV73" i="24"/>
  <c r="BQ975" i="50"/>
  <c r="BO947" i="50"/>
  <c r="BR990" i="50"/>
  <c r="BJ776" i="50"/>
  <c r="BG971" i="50"/>
  <c r="BK460" i="40"/>
  <c r="HG73" i="24"/>
  <c r="BF492" i="40"/>
  <c r="BG267" i="40"/>
  <c r="BD287" i="40"/>
  <c r="HL76" i="24"/>
  <c r="BF493" i="40"/>
  <c r="HB102" i="24"/>
  <c r="BI382" i="40"/>
  <c r="FP74" i="24"/>
  <c r="BI249" i="40"/>
  <c r="EA81" i="24"/>
  <c r="BE353" i="40"/>
  <c r="EZ68" i="24"/>
  <c r="BK331" i="40"/>
  <c r="DR84" i="24"/>
  <c r="BJ306" i="40"/>
  <c r="FP86" i="24"/>
  <c r="BD250" i="40"/>
  <c r="AE67" i="22"/>
  <c r="BE307" i="40"/>
  <c r="DR98" i="24"/>
  <c r="BI374" i="40"/>
  <c r="FQ85" i="24"/>
  <c r="BB231" i="40"/>
  <c r="GF105" i="24"/>
  <c r="BI334" i="40"/>
  <c r="FU78" i="24"/>
  <c r="BJ505" i="40"/>
  <c r="FI61" i="24"/>
  <c r="HV99" i="24"/>
  <c r="BF615" i="50"/>
  <c r="BF571" i="50"/>
  <c r="BD772" i="50"/>
  <c r="BR727" i="50"/>
  <c r="BB667" i="50"/>
  <c r="BR733" i="50"/>
  <c r="BH747" i="50"/>
  <c r="GZ59" i="24"/>
  <c r="BP929" i="50"/>
  <c r="BP831" i="50"/>
  <c r="BM942" i="50"/>
  <c r="BC619" i="50"/>
  <c r="BF1000" i="50"/>
  <c r="BF881" i="50"/>
  <c r="BB860" i="50"/>
  <c r="BJ390" i="40"/>
  <c r="BO723" i="50"/>
  <c r="BJ513" i="50"/>
  <c r="BN766" i="50"/>
  <c r="BD743" i="50"/>
  <c r="BP639" i="50"/>
  <c r="BH731" i="50"/>
  <c r="BH645" i="50"/>
  <c r="HC88" i="24"/>
  <c r="BL854" i="50"/>
  <c r="BQ999" i="50"/>
  <c r="BD701" i="50"/>
  <c r="BC750" i="50"/>
  <c r="BD545" i="50"/>
  <c r="BO846" i="50"/>
  <c r="BH831" i="50"/>
  <c r="BL845" i="50"/>
  <c r="BN874" i="50"/>
  <c r="BF438" i="40"/>
  <c r="EJ71" i="24"/>
  <c r="BB421" i="40"/>
  <c r="EA64" i="24"/>
  <c r="BK366" i="40"/>
  <c r="HM63" i="24"/>
  <c r="BI460" i="40"/>
  <c r="EX81" i="24"/>
  <c r="BJ407" i="40"/>
  <c r="FL95" i="24"/>
  <c r="BC345" i="40"/>
  <c r="FN79" i="24"/>
  <c r="BC420" i="40"/>
  <c r="GS86" i="24"/>
  <c r="BI423" i="40"/>
  <c r="FH93" i="24"/>
  <c r="BH496" i="40"/>
  <c r="BN934" i="50"/>
  <c r="BD721" i="50"/>
  <c r="BM952" i="50"/>
  <c r="BF978" i="50"/>
  <c r="BN802" i="50"/>
  <c r="BP645" i="50"/>
  <c r="BC300" i="40"/>
  <c r="FW75" i="24"/>
  <c r="BK504" i="40"/>
  <c r="FZ78" i="24"/>
  <c r="BG458" i="40"/>
  <c r="EZ89" i="24"/>
  <c r="BE468" i="40"/>
  <c r="HB103" i="24"/>
  <c r="BH309" i="40"/>
  <c r="EZ94" i="24"/>
  <c r="BF332" i="40"/>
  <c r="EV102" i="24"/>
  <c r="BK462" i="40"/>
  <c r="EC95" i="24"/>
  <c r="BI61" i="41"/>
  <c r="EQ78" i="24"/>
  <c r="BF459" i="40"/>
  <c r="GW76" i="24"/>
  <c r="BI425" i="40"/>
  <c r="DL87" i="24"/>
  <c r="BI497" i="40"/>
  <c r="EB104" i="24"/>
  <c r="BF379" i="40"/>
  <c r="EJ81" i="24"/>
  <c r="BD312" i="40"/>
  <c r="HD94" i="24"/>
  <c r="BG449" i="40"/>
  <c r="FF99" i="24"/>
  <c r="BF385" i="40"/>
  <c r="ET87" i="24"/>
  <c r="FX76" i="24"/>
  <c r="BC755" i="50"/>
  <c r="BK635" i="50"/>
  <c r="BH972" i="50"/>
  <c r="BL626" i="50"/>
  <c r="BE803" i="50"/>
  <c r="BH918" i="50"/>
  <c r="BB674" i="50"/>
  <c r="FV63" i="24"/>
  <c r="BC822" i="50"/>
  <c r="BF675" i="50"/>
  <c r="BB817" i="50"/>
  <c r="BM675" i="50"/>
  <c r="BK770" i="50"/>
  <c r="BF619" i="50"/>
  <c r="BF960" i="50"/>
  <c r="GT69" i="24"/>
  <c r="BG867" i="50"/>
  <c r="BN893" i="50"/>
  <c r="BK883" i="50"/>
  <c r="BQ554" i="50"/>
  <c r="BM929" i="50"/>
  <c r="BC646" i="50"/>
  <c r="BC698" i="50"/>
  <c r="FU61" i="24"/>
  <c r="BL856" i="50"/>
  <c r="BJ753" i="50"/>
  <c r="BR952" i="50"/>
  <c r="BM597" i="50"/>
  <c r="BM948" i="50"/>
  <c r="BJ215" i="40"/>
  <c r="BE625" i="50"/>
  <c r="BD856" i="50"/>
  <c r="BD710" i="50"/>
  <c r="BK450" i="40"/>
  <c r="GA68" i="24"/>
  <c r="BI389" i="40"/>
  <c r="GS68" i="24"/>
  <c r="BK418" i="40"/>
  <c r="EK100" i="24"/>
  <c r="BK442" i="40"/>
  <c r="BJ273" i="40"/>
  <c r="BG473" i="40"/>
  <c r="EA68" i="24"/>
  <c r="BH339" i="40"/>
  <c r="DH80" i="24"/>
  <c r="BJ316" i="40"/>
  <c r="FL82" i="24"/>
  <c r="BF261" i="40"/>
  <c r="FU105" i="24"/>
  <c r="BD480" i="40"/>
  <c r="FG81" i="24"/>
  <c r="BK505" i="40"/>
  <c r="ET73" i="24"/>
  <c r="BB387" i="40"/>
  <c r="DM71" i="24"/>
  <c r="BK430" i="40"/>
  <c r="EZ103" i="24"/>
  <c r="BK445" i="40"/>
  <c r="HA84" i="24"/>
  <c r="BI381" i="40"/>
  <c r="DV63" i="24"/>
  <c r="BB395" i="40"/>
  <c r="FF62" i="24"/>
  <c r="BE320" i="40"/>
  <c r="BK783" i="50"/>
  <c r="BI524" i="50"/>
  <c r="BP714" i="50"/>
  <c r="BN708" i="50"/>
  <c r="BC936" i="50"/>
  <c r="BL548" i="50"/>
  <c r="BO888" i="50"/>
  <c r="BI282" i="40"/>
  <c r="BJ747" i="50"/>
  <c r="BJ813" i="50"/>
  <c r="BD526" i="50"/>
  <c r="BM827" i="50"/>
  <c r="BK664" i="50"/>
  <c r="BD624" i="50"/>
  <c r="BE212" i="40"/>
  <c r="GM86" i="24"/>
  <c r="BC605" i="50"/>
  <c r="BI717" i="50"/>
  <c r="BH873" i="50"/>
  <c r="BO659" i="50"/>
  <c r="BG587" i="50"/>
  <c r="BL859" i="50"/>
  <c r="BG897" i="50"/>
  <c r="HR66" i="24"/>
  <c r="BE537" i="50"/>
  <c r="BE616" i="50"/>
  <c r="BP582" i="50"/>
  <c r="BM880" i="50"/>
  <c r="BQ584" i="50"/>
  <c r="BC696" i="50"/>
  <c r="BL544" i="50"/>
  <c r="BQ809" i="50"/>
  <c r="BF506" i="40"/>
  <c r="GX93" i="24"/>
  <c r="BH420" i="40"/>
  <c r="GO93" i="24"/>
  <c r="BF488" i="40"/>
  <c r="FB71" i="24"/>
  <c r="BH86" i="41"/>
  <c r="GZ85" i="24"/>
  <c r="BH357" i="40"/>
  <c r="HB104" i="24"/>
  <c r="BE371" i="40"/>
  <c r="FT77" i="24"/>
  <c r="BE401" i="40"/>
  <c r="GD87" i="24"/>
  <c r="BC415" i="40"/>
  <c r="HA105" i="24"/>
  <c r="BF73" i="41"/>
  <c r="FU70" i="24"/>
  <c r="BI420" i="40"/>
  <c r="FF64" i="24"/>
  <c r="BJ384" i="40"/>
  <c r="GH57" i="24"/>
  <c r="BE472" i="40"/>
  <c r="GW65" i="24"/>
  <c r="BI62" i="41"/>
  <c r="GN87" i="24"/>
  <c r="BE486" i="40"/>
  <c r="GE89" i="24"/>
  <c r="BD259" i="40"/>
  <c r="EQ68" i="24"/>
  <c r="BF447" i="40"/>
  <c r="BE221" i="40"/>
  <c r="BP828" i="50"/>
  <c r="BE725" i="50"/>
  <c r="BH517" i="50"/>
  <c r="BD626" i="50"/>
  <c r="BL738" i="50"/>
  <c r="BF543" i="50"/>
  <c r="BD313" i="40"/>
  <c r="BK613" i="50"/>
  <c r="BG575" i="50"/>
  <c r="BQ685" i="50"/>
  <c r="BF774" i="50"/>
  <c r="BO768" i="50"/>
  <c r="BG943" i="50"/>
  <c r="BK808" i="50"/>
  <c r="BC286" i="40"/>
  <c r="BR757" i="50"/>
  <c r="BR735" i="50"/>
  <c r="BE961" i="50"/>
  <c r="BK918" i="50"/>
  <c r="BR928" i="50"/>
  <c r="BJ706" i="50"/>
  <c r="BC623" i="50"/>
  <c r="BI301" i="40"/>
  <c r="BF766" i="50"/>
  <c r="BK738" i="50"/>
  <c r="BB624" i="50"/>
  <c r="BJ889" i="50"/>
  <c r="BP851" i="50"/>
  <c r="BC579" i="50"/>
  <c r="BR734" i="50"/>
  <c r="BP849" i="50"/>
  <c r="BL676" i="50"/>
  <c r="BI75" i="41"/>
  <c r="DT83" i="24"/>
  <c r="BB415" i="40"/>
  <c r="DJ101" i="24"/>
  <c r="BC482" i="40"/>
  <c r="DK103" i="24"/>
  <c r="BE445" i="40"/>
  <c r="FE57" i="24"/>
  <c r="BJ455" i="40"/>
  <c r="GI96" i="24"/>
  <c r="BB390" i="40"/>
  <c r="FE84" i="24"/>
  <c r="BG243" i="40"/>
  <c r="GJ64" i="24"/>
  <c r="BD440" i="40"/>
  <c r="FZ95" i="24"/>
  <c r="BE381" i="40"/>
  <c r="HK78" i="24"/>
  <c r="BE456" i="40"/>
  <c r="GZ81" i="24"/>
  <c r="HI80" i="24"/>
  <c r="HD72" i="24"/>
  <c r="BG249" i="40"/>
  <c r="FJ69" i="24"/>
  <c r="BH414" i="40"/>
  <c r="FB74" i="24"/>
  <c r="BD246" i="40"/>
  <c r="GN65" i="24"/>
  <c r="BC351" i="40"/>
  <c r="GP62" i="24"/>
  <c r="BH344" i="40"/>
  <c r="BP706" i="50"/>
  <c r="BL640" i="50"/>
  <c r="BN577" i="50"/>
  <c r="BK826" i="50"/>
  <c r="BN520" i="50"/>
  <c r="BL649" i="50"/>
  <c r="BC650" i="50"/>
  <c r="HM84" i="24"/>
  <c r="BR750" i="50"/>
  <c r="BJ683" i="50"/>
  <c r="BD815" i="50"/>
  <c r="BD924" i="50"/>
  <c r="BJ861" i="50"/>
  <c r="BK940" i="50"/>
  <c r="BD840" i="50"/>
  <c r="FP58" i="24"/>
  <c r="BG609" i="50"/>
  <c r="BF748" i="50"/>
  <c r="BB889" i="50"/>
  <c r="BJ677" i="50"/>
  <c r="BQ848" i="50"/>
  <c r="BR675" i="50"/>
  <c r="BE214" i="40"/>
  <c r="HV98" i="24"/>
  <c r="BC818" i="50"/>
  <c r="BM967" i="50"/>
  <c r="BM798" i="50"/>
  <c r="BE580" i="50"/>
  <c r="BB765" i="50"/>
  <c r="BH712" i="50"/>
  <c r="BB979" i="50"/>
  <c r="BG583" i="50"/>
  <c r="BC880" i="50"/>
  <c r="BF232" i="40"/>
  <c r="AC81" i="22"/>
  <c r="HO92" i="24"/>
  <c r="FV80" i="24"/>
  <c r="BJ340" i="40"/>
  <c r="EU81" i="24"/>
  <c r="HF86" i="24"/>
  <c r="AE80" i="22"/>
  <c r="HJ100" i="24"/>
  <c r="EC80" i="24"/>
  <c r="GI67" i="24"/>
  <c r="AD98" i="22"/>
  <c r="GT95" i="24"/>
  <c r="GP86" i="24"/>
  <c r="GX85" i="24"/>
  <c r="EW77" i="24"/>
  <c r="GY57" i="24"/>
  <c r="GE103" i="24"/>
  <c r="FX66" i="24"/>
  <c r="EB83" i="24"/>
  <c r="FY92" i="24"/>
  <c r="GX66" i="24"/>
  <c r="FY82" i="24"/>
  <c r="FK85" i="24"/>
  <c r="HR96" i="24"/>
  <c r="ER73" i="24"/>
  <c r="FZ91" i="24"/>
  <c r="FM69" i="24"/>
  <c r="EZ74" i="24"/>
  <c r="FW85" i="24"/>
  <c r="DM66" i="24"/>
  <c r="BF753" i="50"/>
  <c r="BB896" i="50"/>
  <c r="BC803" i="50"/>
  <c r="BM642" i="50"/>
  <c r="BP780" i="50"/>
  <c r="BJ604" i="50"/>
  <c r="BM972" i="50"/>
  <c r="EK105" i="24"/>
  <c r="BE521" i="50"/>
  <c r="GN83" i="24"/>
  <c r="BK781" i="50"/>
  <c r="EC105" i="24"/>
  <c r="BQ1005" i="50"/>
  <c r="EK89" i="24"/>
  <c r="BE881" i="50"/>
  <c r="GV90" i="24"/>
  <c r="BJ636" i="50"/>
  <c r="BO759" i="50"/>
  <c r="BQ799" i="50"/>
  <c r="BI702" i="50"/>
  <c r="BF686" i="50"/>
  <c r="BO949" i="50"/>
  <c r="BH838" i="50"/>
  <c r="EQ72" i="24"/>
  <c r="BM862" i="50"/>
  <c r="EM75" i="24"/>
  <c r="BP972" i="50"/>
  <c r="EA86" i="24"/>
  <c r="BG534" i="50"/>
  <c r="EO76" i="24"/>
  <c r="BK710" i="50"/>
  <c r="BI563" i="50"/>
  <c r="BF700" i="50"/>
  <c r="BK258" i="40"/>
  <c r="FN70" i="24"/>
  <c r="BG415" i="40"/>
  <c r="EA59" i="24"/>
  <c r="BB380" i="40"/>
  <c r="DL93" i="24"/>
  <c r="BK351" i="40"/>
  <c r="GR90" i="24"/>
  <c r="HM77" i="24"/>
  <c r="AE99" i="22"/>
  <c r="BI349" i="40"/>
  <c r="FD60" i="24"/>
  <c r="GT80" i="24"/>
  <c r="DH60" i="24"/>
  <c r="GN105" i="24"/>
  <c r="EE64" i="24"/>
  <c r="BD331" i="40"/>
  <c r="FJ84" i="24"/>
  <c r="BH253" i="40"/>
  <c r="HC61" i="24"/>
  <c r="BC229" i="40"/>
  <c r="EV58" i="24"/>
  <c r="HU84" i="24"/>
  <c r="EZ57" i="24"/>
  <c r="BH255" i="40"/>
  <c r="EW72" i="24"/>
  <c r="BB410" i="40"/>
  <c r="DU57" i="24"/>
  <c r="BI268" i="40"/>
  <c r="AC77" i="22"/>
  <c r="DU67" i="24"/>
  <c r="BH690" i="50"/>
  <c r="BQ857" i="50"/>
  <c r="BH746" i="50"/>
  <c r="BI539" i="50"/>
  <c r="BJ671" i="50"/>
  <c r="BL802" i="50"/>
  <c r="BI623" i="50"/>
  <c r="FR63" i="24"/>
  <c r="BO980" i="50"/>
  <c r="EW63" i="24"/>
  <c r="BK932" i="50"/>
  <c r="HQ103" i="24"/>
  <c r="BE782" i="50"/>
  <c r="GW63" i="24"/>
  <c r="BC774" i="50"/>
  <c r="DM85" i="24"/>
  <c r="BQ763" i="50"/>
  <c r="EL100" i="24"/>
  <c r="BC648" i="50"/>
  <c r="GI70" i="24"/>
  <c r="BH537" i="50"/>
  <c r="EA80" i="24"/>
  <c r="BK879" i="50"/>
  <c r="HR75" i="24"/>
  <c r="BL996" i="50"/>
  <c r="HJ56" i="24"/>
  <c r="BD974" i="50"/>
  <c r="EV92" i="24"/>
  <c r="BP951" i="50"/>
  <c r="GS96" i="24"/>
  <c r="BP904" i="50"/>
  <c r="BJ705" i="50"/>
  <c r="BG630" i="50"/>
  <c r="HK75" i="24"/>
  <c r="GI61" i="24"/>
  <c r="HO58" i="24"/>
  <c r="DJ74" i="24"/>
  <c r="BC377" i="40"/>
  <c r="EU75" i="24"/>
  <c r="BJ228" i="40"/>
  <c r="AC56" i="22"/>
  <c r="HC94" i="24"/>
  <c r="FQ63" i="24"/>
  <c r="BG251" i="40"/>
  <c r="FZ68" i="24"/>
  <c r="GO81" i="24"/>
  <c r="HN70" i="24"/>
  <c r="GW70" i="24"/>
  <c r="EK96" i="24"/>
  <c r="BK433" i="40"/>
  <c r="EX71" i="24"/>
  <c r="GW62" i="24"/>
  <c r="EL71" i="24"/>
  <c r="HK98" i="24"/>
  <c r="FI92" i="24"/>
  <c r="BE232" i="40"/>
  <c r="FW65" i="24"/>
  <c r="BC342" i="40"/>
  <c r="FE83" i="24"/>
  <c r="BK277" i="40"/>
  <c r="EN95" i="24"/>
  <c r="BC365" i="40"/>
  <c r="GO78" i="24"/>
  <c r="FS79" i="24"/>
  <c r="BO569" i="50"/>
  <c r="BK208" i="40"/>
  <c r="BC754" i="50"/>
  <c r="BE764" i="50"/>
  <c r="BJ793" i="50"/>
  <c r="BO772" i="50"/>
  <c r="BC809" i="50"/>
  <c r="GZ92" i="24"/>
  <c r="BR612" i="50"/>
  <c r="FW99" i="24"/>
  <c r="BJ690" i="50"/>
  <c r="GL56" i="24"/>
  <c r="BB964" i="50"/>
  <c r="EZ75" i="24"/>
  <c r="BL878" i="50"/>
  <c r="DR65" i="24"/>
  <c r="BL636" i="50"/>
  <c r="AF82" i="22"/>
  <c r="BH561" i="50"/>
  <c r="AE55" i="22"/>
  <c r="BI657" i="50"/>
  <c r="AD58" i="22"/>
  <c r="BH629" i="50"/>
  <c r="EO66" i="24"/>
  <c r="BO951" i="50"/>
  <c r="GK76" i="24"/>
  <c r="BB977" i="50"/>
  <c r="GD71" i="24"/>
  <c r="BQ550" i="50"/>
  <c r="FS62" i="24"/>
  <c r="BL735" i="50"/>
  <c r="BP594" i="50"/>
  <c r="BG712" i="50"/>
  <c r="BH352" i="40"/>
  <c r="FH101" i="24"/>
  <c r="BC233" i="40"/>
  <c r="HC101" i="24"/>
  <c r="GW89" i="24"/>
  <c r="HH76" i="24"/>
  <c r="BJ269" i="40"/>
  <c r="BE309" i="40"/>
  <c r="GU80" i="24"/>
  <c r="EK80" i="24"/>
  <c r="HP82" i="24"/>
  <c r="GB104" i="24"/>
  <c r="HC62" i="24"/>
  <c r="GI99" i="24"/>
  <c r="GS57" i="24"/>
  <c r="FB83" i="24"/>
  <c r="BC332" i="40"/>
  <c r="FU62" i="24"/>
  <c r="BE421" i="40"/>
  <c r="GX76" i="24"/>
  <c r="HF105" i="24"/>
  <c r="FX62" i="24"/>
  <c r="HI92" i="24"/>
  <c r="GA83" i="24"/>
  <c r="HN69" i="24"/>
  <c r="GG86" i="24"/>
  <c r="BC362" i="40"/>
  <c r="FU103" i="24"/>
  <c r="HI86" i="24"/>
  <c r="EW87" i="24"/>
  <c r="HB87" i="24"/>
  <c r="BE511" i="50"/>
  <c r="GA80" i="24"/>
  <c r="BB566" i="50"/>
  <c r="EP100" i="24"/>
  <c r="BJ224" i="40"/>
  <c r="FK90" i="24"/>
  <c r="BK693" i="50"/>
  <c r="ES67" i="24"/>
  <c r="BC602" i="50"/>
  <c r="GZ91" i="24"/>
  <c r="BR606" i="50"/>
  <c r="DM78" i="24"/>
  <c r="BF696" i="50"/>
  <c r="GV91" i="24"/>
  <c r="BG733" i="50"/>
  <c r="BE262" i="40"/>
  <c r="BI613" i="50"/>
  <c r="GE61" i="24"/>
  <c r="BG570" i="50"/>
  <c r="EA84" i="24"/>
  <c r="BH697" i="50"/>
  <c r="GW61" i="24"/>
  <c r="BC947" i="50"/>
  <c r="FQ69" i="24"/>
  <c r="BO766" i="50"/>
  <c r="FC93" i="24"/>
  <c r="BL595" i="50"/>
  <c r="AB91" i="22"/>
  <c r="BQ573" i="50"/>
  <c r="AE91" i="22"/>
  <c r="BO670" i="50"/>
  <c r="BL536" i="50"/>
  <c r="BQ881" i="50"/>
  <c r="BE317" i="40"/>
  <c r="FR67" i="24"/>
  <c r="BG250" i="40"/>
  <c r="EU72" i="24"/>
  <c r="BK421" i="40"/>
  <c r="GM96" i="24"/>
  <c r="BC429" i="40"/>
  <c r="DS101" i="24"/>
  <c r="HA98" i="24"/>
  <c r="BH386" i="40"/>
  <c r="FI104" i="24"/>
  <c r="EX84" i="24"/>
  <c r="GD79" i="24"/>
  <c r="FM97" i="24"/>
  <c r="BC273" i="40"/>
  <c r="AB72" i="22"/>
  <c r="BE349" i="40"/>
  <c r="BH377" i="40"/>
  <c r="FY66" i="24"/>
  <c r="FJ103" i="24"/>
  <c r="BB288" i="40"/>
  <c r="EE79" i="24"/>
  <c r="HO77" i="24"/>
  <c r="AC87" i="22"/>
  <c r="HH64" i="24"/>
  <c r="GL88" i="24"/>
  <c r="HJ88" i="24"/>
  <c r="FT67" i="24"/>
  <c r="BJ265" i="40"/>
  <c r="DS64" i="24"/>
  <c r="BP779" i="50"/>
  <c r="BP895" i="50"/>
  <c r="BC840" i="50"/>
  <c r="BK787" i="50"/>
  <c r="BH806" i="50"/>
  <c r="BK630" i="50"/>
  <c r="BK773" i="50"/>
  <c r="BJ840" i="50"/>
  <c r="BI652" i="50"/>
  <c r="BD769" i="50"/>
  <c r="BE932" i="50"/>
  <c r="BG662" i="50"/>
  <c r="BH785" i="50"/>
  <c r="BK576" i="50"/>
  <c r="BR670" i="50"/>
  <c r="BO897" i="50"/>
  <c r="BI217" i="40"/>
  <c r="BD600" i="50"/>
  <c r="BN996" i="50"/>
  <c r="BJ800" i="50"/>
  <c r="BD947" i="50"/>
  <c r="BP847" i="50"/>
  <c r="BP761" i="50"/>
  <c r="BC685" i="50"/>
  <c r="BB570" i="50"/>
  <c r="BB581" i="50"/>
  <c r="BP712" i="50"/>
  <c r="BD658" i="50"/>
  <c r="BL613" i="50"/>
  <c r="BO916" i="50"/>
  <c r="BB663" i="50"/>
  <c r="BQ801" i="50"/>
  <c r="BJ578" i="50"/>
  <c r="BD966" i="50"/>
  <c r="BG416" i="40"/>
  <c r="DS79" i="24"/>
  <c r="BE239" i="40"/>
  <c r="GO88" i="24"/>
  <c r="BJ479" i="40"/>
  <c r="DT96" i="24"/>
  <c r="BE363" i="40"/>
  <c r="AF89" i="22"/>
  <c r="GK97" i="24"/>
  <c r="AC88" i="22"/>
  <c r="HT81" i="24"/>
  <c r="EE100" i="24"/>
  <c r="BG270" i="40"/>
  <c r="DH90" i="24"/>
  <c r="BI257" i="40"/>
  <c r="AF93" i="22"/>
  <c r="GR85" i="24"/>
  <c r="GZ56" i="24"/>
  <c r="HT94" i="24"/>
  <c r="FF94" i="24"/>
  <c r="HJ101" i="24"/>
  <c r="EC56" i="24"/>
  <c r="BK250" i="40"/>
  <c r="FD83" i="24"/>
  <c r="BK253" i="40"/>
  <c r="DJ79" i="24"/>
  <c r="BG239" i="40"/>
  <c r="FJ86" i="24"/>
  <c r="HH91" i="24"/>
  <c r="AB99" i="22"/>
  <c r="BR795" i="50"/>
  <c r="BB736" i="50"/>
  <c r="BH594" i="50"/>
  <c r="BO697" i="50"/>
  <c r="BP872" i="50"/>
  <c r="BQ709" i="50"/>
  <c r="BG628" i="50"/>
  <c r="BB708" i="50"/>
  <c r="BB691" i="50"/>
  <c r="BD637" i="50"/>
  <c r="BE986" i="50"/>
  <c r="BR590" i="50"/>
  <c r="BC992" i="50"/>
  <c r="BJ534" i="50"/>
  <c r="BN811" i="50"/>
  <c r="BO894" i="50"/>
  <c r="BK919" i="50"/>
  <c r="BD755" i="50"/>
  <c r="BP846" i="50"/>
  <c r="BD611" i="50"/>
  <c r="BP968" i="50"/>
  <c r="BH869" i="50"/>
  <c r="BM841" i="50"/>
  <c r="BR572" i="50"/>
  <c r="BR816" i="50"/>
  <c r="BB609" i="50"/>
  <c r="BG805" i="50"/>
  <c r="BD589" i="50"/>
  <c r="BK792" i="50"/>
  <c r="BK590" i="50"/>
  <c r="BB826" i="50"/>
  <c r="BQ788" i="50"/>
  <c r="BB978" i="50"/>
  <c r="BF683" i="50"/>
  <c r="BJ275" i="40"/>
  <c r="FG72" i="24"/>
  <c r="BI464" i="40"/>
  <c r="FR70" i="24"/>
  <c r="BD490" i="40"/>
  <c r="HV101" i="24"/>
  <c r="BI440" i="40"/>
  <c r="FI96" i="24"/>
  <c r="BH265" i="40"/>
  <c r="DR60" i="24"/>
  <c r="HR73" i="24"/>
  <c r="DR89" i="24"/>
  <c r="BC281" i="40"/>
  <c r="ED68" i="24"/>
  <c r="BH331" i="40"/>
  <c r="FD85" i="24"/>
  <c r="BE268" i="40"/>
  <c r="EJ56" i="24"/>
  <c r="GS66" i="24"/>
  <c r="DJ80" i="24"/>
  <c r="BI309" i="40"/>
  <c r="GL86" i="24"/>
  <c r="BH480" i="40"/>
  <c r="FS61" i="24"/>
  <c r="BB299" i="40"/>
  <c r="EJ88" i="24"/>
  <c r="BJ402" i="40"/>
  <c r="EP72" i="24"/>
  <c r="BK379" i="40"/>
  <c r="AB89" i="22"/>
  <c r="ES95" i="24"/>
  <c r="BE732" i="50"/>
  <c r="BB1001" i="50"/>
  <c r="BF825" i="50"/>
  <c r="BR850" i="50"/>
  <c r="BE698" i="50"/>
  <c r="BB604" i="50"/>
  <c r="BI564" i="50"/>
  <c r="GA93" i="24"/>
  <c r="BF831" i="50"/>
  <c r="BD692" i="50"/>
  <c r="BM860" i="50"/>
  <c r="BE795" i="50"/>
  <c r="BD893" i="50"/>
  <c r="BG657" i="50"/>
  <c r="BQ785" i="50"/>
  <c r="FJ101" i="24"/>
  <c r="BN675" i="50"/>
  <c r="BF714" i="50"/>
  <c r="BR863" i="50"/>
  <c r="BH224" i="40"/>
  <c r="BJ867" i="50"/>
  <c r="BI629" i="50"/>
  <c r="BJ565" i="50"/>
  <c r="EY87" i="24"/>
  <c r="BO974" i="50"/>
  <c r="BR694" i="50"/>
  <c r="BQ762" i="50"/>
  <c r="BQ539" i="50"/>
  <c r="BL756" i="50"/>
  <c r="BO512" i="50"/>
  <c r="BI833" i="50"/>
  <c r="BP845" i="50"/>
  <c r="BR628" i="50"/>
  <c r="BF72" i="41"/>
  <c r="FW92" i="24"/>
  <c r="BH367" i="40"/>
  <c r="FP84" i="24"/>
  <c r="BF242" i="40"/>
  <c r="AD64" i="22"/>
  <c r="BB314" i="40"/>
  <c r="EU64" i="24"/>
  <c r="BK400" i="40"/>
  <c r="DL105" i="24"/>
  <c r="GE76" i="24"/>
  <c r="DH91" i="24"/>
  <c r="BF321" i="40"/>
  <c r="EO94" i="24"/>
  <c r="BI336" i="40"/>
  <c r="EV78" i="24"/>
  <c r="BG229" i="40"/>
  <c r="EC89" i="24"/>
  <c r="BC491" i="40"/>
  <c r="ER84" i="24"/>
  <c r="BJ428" i="40"/>
  <c r="AD62" i="22"/>
  <c r="BI428" i="40"/>
  <c r="EY55" i="24"/>
  <c r="BC248" i="40"/>
  <c r="FN71" i="24"/>
  <c r="BI454" i="40"/>
  <c r="DM94" i="24"/>
  <c r="BB280" i="40"/>
  <c r="EA101" i="24"/>
  <c r="GP73" i="24"/>
  <c r="BR999" i="50"/>
  <c r="BO514" i="50"/>
  <c r="BF800" i="50"/>
  <c r="BC811" i="50"/>
  <c r="BP755" i="50"/>
  <c r="BM598" i="50"/>
  <c r="BL623" i="50"/>
  <c r="AF77" i="22"/>
  <c r="BF838" i="50"/>
  <c r="BB789" i="50"/>
  <c r="BI936" i="50"/>
  <c r="BE712" i="50"/>
  <c r="BG934" i="50"/>
  <c r="BO914" i="50"/>
  <c r="BL658" i="50"/>
  <c r="ES84" i="24"/>
  <c r="BD905" i="50"/>
  <c r="BJ219" i="40"/>
  <c r="BQ602" i="50"/>
  <c r="BE686" i="50"/>
  <c r="BD810" i="50"/>
  <c r="BE908" i="50"/>
  <c r="BM654" i="50"/>
  <c r="GF91" i="24"/>
  <c r="BK667" i="50"/>
  <c r="BE645" i="50"/>
  <c r="BG636" i="50"/>
  <c r="BN924" i="50"/>
  <c r="BQ679" i="50"/>
  <c r="BD811" i="50"/>
  <c r="BI593" i="50"/>
  <c r="BI209" i="40"/>
  <c r="BM717" i="50"/>
  <c r="BK415" i="40"/>
  <c r="DM99" i="24"/>
  <c r="BI256" i="40"/>
  <c r="HL57" i="24"/>
  <c r="BE330" i="40"/>
  <c r="GL95" i="24"/>
  <c r="GO61" i="24"/>
  <c r="ER85" i="24"/>
  <c r="GG58" i="24"/>
  <c r="FK70" i="24"/>
  <c r="FI93" i="24"/>
  <c r="HJ58" i="24"/>
  <c r="GM60" i="24"/>
  <c r="AE69" i="22"/>
  <c r="GY66" i="24"/>
  <c r="ES78" i="24"/>
  <c r="DS63" i="24"/>
  <c r="EE95" i="24"/>
  <c r="FP100" i="24"/>
  <c r="FM92" i="24"/>
  <c r="EB77" i="24"/>
  <c r="FD100" i="24"/>
  <c r="HN86" i="24"/>
  <c r="DT76" i="24"/>
  <c r="HO82" i="24"/>
  <c r="GG93" i="24"/>
  <c r="BF247" i="40"/>
  <c r="DL98" i="24"/>
  <c r="EK84" i="24"/>
  <c r="EL92" i="24"/>
  <c r="BK925" i="50"/>
  <c r="BE637" i="50"/>
  <c r="BE529" i="50"/>
  <c r="BJ887" i="50"/>
  <c r="BR574" i="50"/>
  <c r="BJ210" i="40"/>
  <c r="BO780" i="50"/>
  <c r="BI506" i="50"/>
  <c r="BP772" i="50"/>
  <c r="BL524" i="50"/>
  <c r="BN995" i="50"/>
  <c r="BP651" i="50"/>
  <c r="BR998" i="50"/>
  <c r="BD836" i="50"/>
  <c r="BG744" i="50"/>
  <c r="BQ827" i="50"/>
  <c r="BD599" i="50"/>
  <c r="BI681" i="50"/>
  <c r="BD882" i="50"/>
  <c r="BE647" i="50"/>
  <c r="BE855" i="50"/>
  <c r="BQ704" i="50"/>
  <c r="BL977" i="50"/>
  <c r="BH843" i="50"/>
  <c r="BL858" i="50"/>
  <c r="BD864" i="50"/>
  <c r="BD572" i="50"/>
  <c r="BL842" i="50"/>
  <c r="BH903" i="50"/>
  <c r="BM812" i="50"/>
  <c r="BM551" i="50"/>
  <c r="BD571" i="50"/>
  <c r="BP795" i="50"/>
  <c r="BC776" i="50"/>
  <c r="FG66" i="24"/>
  <c r="DK104" i="24"/>
  <c r="BK263" i="40"/>
  <c r="AF74" i="22"/>
  <c r="HI102" i="24"/>
  <c r="FK76" i="24"/>
  <c r="BD328" i="40"/>
  <c r="BH80" i="41"/>
  <c r="GU99" i="24"/>
  <c r="BB496" i="40"/>
  <c r="BD358" i="40"/>
  <c r="BJ472" i="40"/>
  <c r="BG346" i="40"/>
  <c r="BG464" i="40"/>
  <c r="BK260" i="40"/>
  <c r="BG446" i="40"/>
  <c r="FQ78" i="24"/>
  <c r="BK444" i="40"/>
  <c r="BC344" i="40"/>
  <c r="BF484" i="40"/>
  <c r="GV67" i="24"/>
  <c r="BH449" i="40"/>
  <c r="BF303" i="40"/>
  <c r="BI468" i="40"/>
  <c r="GR60" i="24"/>
  <c r="BB458" i="40"/>
  <c r="BB250" i="40"/>
  <c r="BJ71" i="41"/>
  <c r="BE299" i="40"/>
  <c r="BE385" i="40"/>
  <c r="BE760" i="50"/>
  <c r="BB902" i="50"/>
  <c r="BJ643" i="50"/>
  <c r="BE643" i="50"/>
  <c r="BC844" i="50"/>
  <c r="BL531" i="50"/>
  <c r="BH997" i="50"/>
  <c r="BE882" i="50"/>
  <c r="BM867" i="50"/>
  <c r="BB606" i="50"/>
  <c r="BM533" i="50"/>
  <c r="BO715" i="50"/>
  <c r="BB760" i="50"/>
  <c r="BF642" i="50"/>
  <c r="BG749" i="50"/>
  <c r="BR939" i="50"/>
  <c r="BM686" i="50"/>
  <c r="BN854" i="50"/>
  <c r="BN604" i="50"/>
  <c r="BE519" i="50"/>
  <c r="BF872" i="50"/>
  <c r="BO976" i="50"/>
  <c r="BQ700" i="50"/>
  <c r="BL972" i="50"/>
  <c r="BH506" i="50"/>
  <c r="BK699" i="50"/>
  <c r="BL631" i="50"/>
  <c r="BQ640" i="50"/>
  <c r="BD514" i="50"/>
  <c r="BQ897" i="50"/>
  <c r="BI949" i="50"/>
  <c r="BJ767" i="50"/>
  <c r="BB756" i="50"/>
  <c r="BH954" i="50"/>
  <c r="HT61" i="24"/>
  <c r="GO84" i="24"/>
  <c r="GN90" i="24"/>
  <c r="GY102" i="24"/>
  <c r="GR94" i="24"/>
  <c r="EO71" i="24"/>
  <c r="GU105" i="24"/>
  <c r="FE82" i="24"/>
  <c r="BB251" i="40"/>
  <c r="BK490" i="40"/>
  <c r="BK235" i="40"/>
  <c r="BC472" i="40"/>
  <c r="BI286" i="40"/>
  <c r="BG55" i="41"/>
  <c r="HQ61" i="24"/>
  <c r="FU84" i="24"/>
  <c r="BE358" i="40"/>
  <c r="BE467" i="40"/>
  <c r="BK291" i="40"/>
  <c r="BG74" i="41"/>
  <c r="GU72" i="24"/>
  <c r="BJ488" i="40"/>
  <c r="HK79" i="24"/>
  <c r="BI68" i="41"/>
  <c r="HM88" i="24"/>
  <c r="BI451" i="40"/>
  <c r="BC293" i="40"/>
  <c r="BH76" i="41"/>
  <c r="HR80" i="24"/>
  <c r="BF58" i="41"/>
  <c r="BM667" i="50"/>
  <c r="BN863" i="50"/>
  <c r="BN796" i="50"/>
  <c r="BG988" i="50"/>
  <c r="BK683" i="50"/>
  <c r="BQ890" i="50"/>
  <c r="BB510" i="50"/>
  <c r="BF717" i="50"/>
  <c r="BO724" i="50"/>
  <c r="BG735" i="50"/>
  <c r="BM562" i="50"/>
  <c r="BJ920" i="50"/>
  <c r="BM505" i="50"/>
  <c r="BB745" i="50"/>
  <c r="BL761" i="50"/>
  <c r="BB712" i="50"/>
  <c r="BO909" i="50"/>
  <c r="BP524" i="50"/>
  <c r="BC834" i="50"/>
  <c r="BE826" i="50"/>
  <c r="BQ991" i="50"/>
  <c r="BH637" i="50"/>
  <c r="BG826" i="50"/>
  <c r="BO589" i="50"/>
  <c r="BM936" i="50"/>
  <c r="BI925" i="50"/>
  <c r="BD629" i="50"/>
  <c r="BL924" i="50"/>
  <c r="BN746" i="50"/>
  <c r="BR708" i="50"/>
  <c r="BE917" i="50"/>
  <c r="BO550" i="50"/>
  <c r="BP553" i="50"/>
  <c r="BI544" i="50"/>
  <c r="BH230" i="40"/>
  <c r="EL81" i="24"/>
  <c r="BJ297" i="40"/>
  <c r="AD70" i="22"/>
  <c r="HK68" i="24"/>
  <c r="DK64" i="24"/>
  <c r="BJ254" i="40"/>
  <c r="BJ486" i="40"/>
  <c r="GA95" i="24"/>
  <c r="BF502" i="40"/>
  <c r="BK385" i="40"/>
  <c r="BI92" i="41"/>
  <c r="GJ104" i="24"/>
  <c r="BH489" i="40"/>
  <c r="HM96" i="24"/>
  <c r="BF103" i="41"/>
  <c r="HA59" i="24"/>
  <c r="BG81" i="41"/>
  <c r="GN88" i="24"/>
  <c r="BJ476" i="40"/>
  <c r="GG95" i="24"/>
  <c r="BH497" i="40"/>
  <c r="FX103" i="24"/>
  <c r="BB504" i="40"/>
  <c r="FQ73" i="24"/>
  <c r="BC467" i="40"/>
  <c r="GY103" i="24"/>
  <c r="BE450" i="40"/>
  <c r="GF92" i="24"/>
  <c r="BC462" i="40"/>
  <c r="BK936" i="50"/>
  <c r="BC616" i="50"/>
  <c r="BG654" i="50"/>
  <c r="BJ628" i="50"/>
  <c r="BI639" i="50"/>
  <c r="BF551" i="50"/>
  <c r="BO971" i="50"/>
  <c r="BO663" i="50"/>
  <c r="BR875" i="50"/>
  <c r="BR710" i="50"/>
  <c r="BO790" i="50"/>
  <c r="BI693" i="50"/>
  <c r="BH824" i="50"/>
  <c r="BI220" i="40"/>
  <c r="BF832" i="50"/>
  <c r="BG954" i="50"/>
  <c r="BR678" i="50"/>
  <c r="BF944" i="50"/>
  <c r="BL851" i="50"/>
  <c r="BI630" i="50"/>
  <c r="BM908" i="50"/>
  <c r="BL844" i="50"/>
  <c r="BO832" i="50"/>
  <c r="BF208" i="40"/>
  <c r="BI731" i="50"/>
  <c r="BK865" i="50"/>
  <c r="BB818" i="50"/>
  <c r="BI749" i="50"/>
  <c r="BM819" i="50"/>
  <c r="BL561" i="50"/>
  <c r="BJ958" i="50"/>
  <c r="BM646" i="50"/>
  <c r="BK666" i="50"/>
  <c r="BE818" i="50"/>
  <c r="FV97" i="24"/>
  <c r="DS71" i="24"/>
  <c r="EZ85" i="24"/>
  <c r="DV89" i="24"/>
  <c r="EM84" i="24"/>
  <c r="EO99" i="24"/>
  <c r="BD260" i="40"/>
  <c r="BG95" i="41"/>
  <c r="FN98" i="24"/>
  <c r="BE324" i="40"/>
  <c r="EN70" i="24"/>
  <c r="BJ78" i="41"/>
  <c r="ES89" i="24"/>
  <c r="BF57" i="41"/>
  <c r="ED62" i="24"/>
  <c r="BI501" i="40"/>
  <c r="ET55" i="24"/>
  <c r="BG88" i="41"/>
  <c r="FH86" i="24"/>
  <c r="BI485" i="40"/>
  <c r="FH67" i="24"/>
  <c r="BJ482" i="40"/>
  <c r="HD84" i="24"/>
  <c r="BH416" i="40"/>
  <c r="EU69" i="24"/>
  <c r="BH439" i="40"/>
  <c r="FG83" i="24"/>
  <c r="BG472" i="40"/>
  <c r="FN93" i="24"/>
  <c r="BG63" i="41"/>
  <c r="BK944" i="50"/>
  <c r="BC805" i="50"/>
  <c r="BN590" i="50"/>
  <c r="BP782" i="50"/>
  <c r="BJ984" i="50"/>
  <c r="BM836" i="50"/>
  <c r="BK824" i="50"/>
  <c r="BM508" i="50"/>
  <c r="BI939" i="50"/>
  <c r="BJ894" i="50"/>
  <c r="BE794" i="50"/>
  <c r="BB865" i="50"/>
  <c r="BI951" i="50"/>
  <c r="BD552" i="50"/>
  <c r="BF867" i="50"/>
  <c r="BR883" i="50"/>
  <c r="BE575" i="50"/>
  <c r="BJ971" i="50"/>
  <c r="BN955" i="50"/>
  <c r="BF638" i="50"/>
  <c r="BP946" i="50"/>
  <c r="BB950" i="50"/>
  <c r="BO576" i="50"/>
  <c r="BI866" i="50"/>
  <c r="BI821" i="50"/>
  <c r="BF623" i="50"/>
  <c r="BL797" i="50"/>
  <c r="BD655" i="50"/>
  <c r="BC735" i="50"/>
  <c r="BG889" i="50"/>
  <c r="BN543" i="50"/>
  <c r="BL583" i="50"/>
  <c r="BK730" i="50"/>
  <c r="BQ844" i="50"/>
  <c r="BJ454" i="40"/>
  <c r="EZ90" i="24"/>
  <c r="BB416" i="40"/>
  <c r="HR65" i="24"/>
  <c r="BD396" i="40"/>
  <c r="EC102" i="24"/>
  <c r="BK316" i="40"/>
  <c r="BH398" i="40"/>
  <c r="FF90" i="24"/>
  <c r="BJ83" i="41"/>
  <c r="AF98" i="22"/>
  <c r="BK443" i="40"/>
  <c r="FI99" i="24"/>
  <c r="BK376" i="40"/>
  <c r="GA102" i="24"/>
  <c r="BF327" i="40"/>
  <c r="ED65" i="24"/>
  <c r="BE348" i="40"/>
  <c r="AD75" i="22"/>
  <c r="BH364" i="40"/>
  <c r="DR101" i="24"/>
  <c r="BB482" i="40"/>
  <c r="GP81" i="24"/>
  <c r="BJ369" i="40"/>
  <c r="FL72" i="24"/>
  <c r="BJ93" i="41"/>
  <c r="GU76" i="24"/>
  <c r="BG445" i="40"/>
  <c r="FG100" i="24"/>
  <c r="BJ423" i="40"/>
  <c r="BG658" i="50"/>
  <c r="BH789" i="50"/>
  <c r="BR684" i="50"/>
  <c r="BD606" i="50"/>
  <c r="BP538" i="50"/>
  <c r="BD623" i="50"/>
  <c r="BL887" i="50"/>
  <c r="BF976" i="50"/>
  <c r="BM898" i="50"/>
  <c r="BM1005" i="50"/>
  <c r="BF578" i="50"/>
  <c r="BH694" i="50"/>
  <c r="BB602" i="50"/>
  <c r="BO948" i="50"/>
  <c r="BE741" i="50"/>
  <c r="BM945" i="50"/>
  <c r="BO571" i="50"/>
  <c r="BO763" i="50"/>
  <c r="BJ519" i="50"/>
  <c r="BR615" i="50"/>
  <c r="BG566" i="50"/>
  <c r="BL925" i="50"/>
  <c r="BM534" i="50"/>
  <c r="BB811" i="50"/>
  <c r="BQ675" i="50"/>
  <c r="BP964" i="50"/>
  <c r="BM696" i="50"/>
  <c r="BP708" i="50"/>
  <c r="BK875" i="50"/>
  <c r="BD967" i="50"/>
  <c r="BJ851" i="50"/>
  <c r="BB530" i="50"/>
  <c r="BD807" i="50"/>
  <c r="BB649" i="50"/>
  <c r="BD402" i="40"/>
  <c r="HG105" i="24"/>
  <c r="BG273" i="40"/>
  <c r="GY60" i="24"/>
  <c r="BG338" i="40"/>
  <c r="GG84" i="24"/>
  <c r="GZ103" i="24"/>
  <c r="HG80" i="24"/>
  <c r="HJ75" i="24"/>
  <c r="FB59" i="24"/>
  <c r="HT62" i="24"/>
  <c r="FU98" i="24"/>
  <c r="HQ89" i="24"/>
  <c r="GR87" i="24"/>
  <c r="BJ345" i="40"/>
  <c r="GJ63" i="24"/>
  <c r="HF102" i="24"/>
  <c r="FN55" i="24"/>
  <c r="HP77" i="24"/>
  <c r="GJ70" i="24"/>
  <c r="BG301" i="40"/>
  <c r="GS61" i="24"/>
  <c r="BI430" i="40"/>
  <c r="GB65" i="24"/>
  <c r="BJ355" i="40"/>
  <c r="FI87" i="24"/>
  <c r="HP103" i="24"/>
  <c r="EZ60" i="24"/>
  <c r="BC263" i="40"/>
  <c r="HC63" i="24"/>
  <c r="ES64" i="24"/>
  <c r="BP923" i="50"/>
  <c r="BQ521" i="50"/>
  <c r="BJ962" i="50"/>
  <c r="BN583" i="50"/>
  <c r="BB962" i="50"/>
  <c r="BC676" i="50"/>
  <c r="BC823" i="50"/>
  <c r="DT63" i="24"/>
  <c r="BK668" i="50"/>
  <c r="BD796" i="50"/>
  <c r="BO674" i="50"/>
  <c r="BO597" i="50"/>
  <c r="BH587" i="50"/>
  <c r="BH605" i="50"/>
  <c r="BM712" i="50"/>
  <c r="AF54" i="22"/>
  <c r="BN928" i="50"/>
  <c r="BR873" i="50"/>
  <c r="BN1002" i="50"/>
  <c r="BH762" i="50"/>
  <c r="BP994" i="50"/>
  <c r="BE793" i="50"/>
  <c r="BL902" i="50"/>
  <c r="FU102" i="24"/>
  <c r="BM523" i="50"/>
  <c r="BH622" i="50"/>
  <c r="BL639" i="50"/>
  <c r="BL547" i="50"/>
  <c r="BQ691" i="50"/>
  <c r="BP647" i="50"/>
  <c r="BG573" i="50"/>
  <c r="BC934" i="50"/>
  <c r="BP850" i="50"/>
  <c r="BB285" i="40"/>
  <c r="FI79" i="24"/>
  <c r="BH436" i="40"/>
  <c r="ET63" i="24"/>
  <c r="BH278" i="40"/>
  <c r="GT65" i="24"/>
  <c r="BC327" i="40"/>
  <c r="DK96" i="24"/>
  <c r="GS89" i="24"/>
  <c r="FK62" i="24"/>
  <c r="HO75" i="24"/>
  <c r="DJ92" i="24"/>
  <c r="GM74" i="24"/>
  <c r="GS58" i="24"/>
  <c r="BE280" i="40"/>
  <c r="FD81" i="24"/>
  <c r="GT55" i="24"/>
  <c r="EB62" i="24"/>
  <c r="GH84" i="24"/>
  <c r="AE72" i="22"/>
  <c r="GD67" i="24"/>
  <c r="GA76" i="24"/>
  <c r="FP97" i="24"/>
  <c r="EN74" i="24"/>
  <c r="HT69" i="24"/>
  <c r="EB58" i="24"/>
  <c r="HP78" i="24"/>
  <c r="EO75" i="24"/>
  <c r="FI97" i="24"/>
  <c r="GW58" i="24"/>
  <c r="GO86" i="24"/>
  <c r="BL907" i="50"/>
  <c r="BG642" i="50"/>
  <c r="BI928" i="50"/>
  <c r="BI695" i="50"/>
  <c r="BR846" i="50"/>
  <c r="BO760" i="50"/>
  <c r="BH920" i="50"/>
  <c r="ES82" i="24"/>
  <c r="BE897" i="50"/>
  <c r="DT75" i="24"/>
  <c r="BG952" i="50"/>
  <c r="EM61" i="24"/>
  <c r="BD706" i="50"/>
  <c r="AD85" i="22"/>
  <c r="BH716" i="50"/>
  <c r="DV60" i="24"/>
  <c r="BQ651" i="50"/>
  <c r="BB522" i="50"/>
  <c r="BC528" i="50"/>
  <c r="BC629" i="50"/>
  <c r="BB690" i="50"/>
  <c r="BO921" i="50"/>
  <c r="BR718" i="50"/>
  <c r="EA76" i="24"/>
  <c r="BN734" i="50"/>
  <c r="EK93" i="24"/>
  <c r="BD521" i="50"/>
  <c r="DH98" i="24"/>
  <c r="BN529" i="50"/>
  <c r="EQ61" i="24"/>
  <c r="BJ209" i="40"/>
  <c r="BM964" i="50"/>
  <c r="BJ998" i="50"/>
  <c r="HG99" i="24"/>
  <c r="EX96" i="24"/>
  <c r="FP76" i="24"/>
  <c r="GF93" i="24"/>
  <c r="FX97" i="24"/>
  <c r="FQ58" i="24"/>
  <c r="FX87" i="24"/>
  <c r="BB489" i="40"/>
  <c r="BG285" i="40"/>
  <c r="BD479" i="40"/>
  <c r="ET86" i="24"/>
  <c r="BI471" i="40"/>
  <c r="EY98" i="24"/>
  <c r="BG101" i="41"/>
  <c r="HG69" i="24"/>
  <c r="BG67" i="41"/>
  <c r="BJ230" i="40"/>
  <c r="BH100" i="41"/>
  <c r="GV89" i="24"/>
  <c r="BE469" i="40"/>
  <c r="GS73" i="24"/>
  <c r="BH432" i="40"/>
  <c r="GD96" i="24"/>
  <c r="BI455" i="40"/>
  <c r="GS65" i="24"/>
  <c r="BE488" i="40"/>
  <c r="FW93" i="24"/>
  <c r="BK456" i="40"/>
  <c r="GT103" i="24"/>
  <c r="BH94" i="41"/>
  <c r="BR791" i="50"/>
  <c r="BP880" i="50"/>
  <c r="BD783" i="50"/>
  <c r="BJ505" i="50"/>
  <c r="BK830" i="50"/>
  <c r="BH222" i="40"/>
  <c r="BQ787" i="50"/>
  <c r="BL868" i="50"/>
  <c r="BR993" i="50"/>
  <c r="BL866" i="50"/>
  <c r="BM941" i="50"/>
  <c r="BD768" i="50"/>
  <c r="BG918" i="50"/>
  <c r="BQ668" i="50"/>
  <c r="BB906" i="50"/>
  <c r="BQ695" i="50"/>
  <c r="BB700" i="50"/>
  <c r="BD679" i="50"/>
  <c r="BK641" i="50"/>
  <c r="BH568" i="50"/>
  <c r="BM859" i="50"/>
  <c r="BE875" i="50"/>
  <c r="BC700" i="50"/>
  <c r="BD829" i="50"/>
  <c r="BD567" i="50"/>
  <c r="BQ843" i="50"/>
  <c r="BI667" i="50"/>
  <c r="BG574" i="50"/>
  <c r="BI713" i="50"/>
  <c r="BB681" i="50"/>
  <c r="BL913" i="50"/>
  <c r="BK636" i="50"/>
  <c r="BC581" i="50"/>
  <c r="BB846" i="50"/>
  <c r="FQ61" i="24"/>
  <c r="EA85" i="24"/>
  <c r="EJ101" i="24"/>
  <c r="AE74" i="22"/>
  <c r="FX83" i="24"/>
  <c r="FB77" i="24"/>
  <c r="HB85" i="24"/>
  <c r="BK474" i="40"/>
  <c r="EY76" i="24"/>
  <c r="BH65" i="41"/>
  <c r="DJ87" i="24"/>
  <c r="BI503" i="40"/>
  <c r="AE73" i="22"/>
  <c r="BD458" i="40"/>
  <c r="DS55" i="24"/>
  <c r="BC363" i="40"/>
  <c r="HG91" i="24"/>
  <c r="BG75" i="41"/>
  <c r="DR57" i="24"/>
  <c r="BI477" i="40"/>
  <c r="EL102" i="24"/>
  <c r="BH57" i="41"/>
  <c r="BC271" i="40"/>
  <c r="BH346" i="40"/>
  <c r="FY102" i="24"/>
  <c r="BF500" i="40"/>
  <c r="EU87" i="24"/>
  <c r="BH74" i="41"/>
  <c r="ER57" i="24"/>
  <c r="BG76" i="41"/>
  <c r="BC553" i="50"/>
  <c r="BJ766" i="50"/>
  <c r="BQ533" i="50"/>
  <c r="BO649" i="50"/>
  <c r="BP562" i="50"/>
  <c r="BH979" i="50"/>
  <c r="BO824" i="50"/>
  <c r="BM895" i="50"/>
  <c r="BG992" i="50"/>
  <c r="BO800" i="50"/>
  <c r="BP844" i="50"/>
  <c r="BI595" i="50"/>
  <c r="BQ760" i="50"/>
  <c r="BQ687" i="50"/>
  <c r="BH879" i="50"/>
  <c r="BH848" i="50"/>
  <c r="BM509" i="50"/>
  <c r="BB856" i="50"/>
  <c r="BQ803" i="50"/>
  <c r="BG728" i="50"/>
  <c r="BH958" i="50"/>
  <c r="BE991" i="50"/>
  <c r="BF781" i="50"/>
  <c r="BM726" i="50"/>
  <c r="BI598" i="50"/>
  <c r="BJ681" i="50"/>
  <c r="BK766" i="50"/>
  <c r="BP666" i="50"/>
  <c r="BP840" i="50"/>
  <c r="BC219" i="40"/>
  <c r="BN733" i="50"/>
  <c r="BO794" i="50"/>
  <c r="BK949" i="50"/>
  <c r="BN751" i="50"/>
  <c r="GT102" i="24"/>
  <c r="GU83" i="24"/>
  <c r="EJ87" i="24"/>
  <c r="GP82" i="24"/>
  <c r="FY86" i="24"/>
  <c r="GH105" i="24"/>
  <c r="EC73" i="24"/>
  <c r="BE489" i="40"/>
  <c r="GI63" i="24"/>
  <c r="BC477" i="40"/>
  <c r="GR63" i="24"/>
  <c r="BI459" i="40"/>
  <c r="DK89" i="24"/>
  <c r="BJ501" i="40"/>
  <c r="GA88" i="24"/>
  <c r="BI466" i="40"/>
  <c r="FI102" i="24"/>
  <c r="BJ496" i="40"/>
  <c r="AC100" i="22"/>
  <c r="BJ413" i="40"/>
  <c r="GJ69" i="24"/>
  <c r="BJ456" i="40"/>
  <c r="EV71" i="24"/>
  <c r="BF478" i="40"/>
  <c r="EK78" i="24"/>
  <c r="BJ89" i="41"/>
  <c r="ER64" i="24"/>
  <c r="BG487" i="40"/>
  <c r="FH104" i="24"/>
  <c r="BC461" i="40"/>
  <c r="BI665" i="50"/>
  <c r="BE970" i="50"/>
  <c r="BO933" i="50"/>
  <c r="BR523" i="50"/>
  <c r="BL838" i="50"/>
  <c r="BK756" i="50"/>
  <c r="BR603" i="50"/>
  <c r="BL614" i="50"/>
  <c r="BR839" i="50"/>
  <c r="BP819" i="50"/>
  <c r="BO946" i="50"/>
  <c r="BI802" i="50"/>
  <c r="BG944" i="50"/>
  <c r="BN966" i="50"/>
  <c r="BQ878" i="50"/>
  <c r="BE758" i="50"/>
  <c r="BQ680" i="50"/>
  <c r="BF730" i="50"/>
  <c r="BB780" i="50"/>
  <c r="BC845" i="50"/>
  <c r="BD957" i="50"/>
  <c r="BM791" i="50"/>
  <c r="BG650" i="50"/>
  <c r="BK583" i="50"/>
  <c r="BM979" i="50"/>
  <c r="BB594" i="50"/>
  <c r="BB987" i="50"/>
  <c r="BH715" i="50"/>
  <c r="BJ1003" i="50"/>
  <c r="BP560" i="50"/>
  <c r="BM647" i="50"/>
  <c r="BM894" i="50"/>
  <c r="BK852" i="50"/>
  <c r="BQ940" i="50"/>
  <c r="FE58" i="24"/>
  <c r="FX69" i="24"/>
  <c r="FI76" i="24"/>
  <c r="DS59" i="24"/>
  <c r="GT59" i="24"/>
  <c r="FC63" i="24"/>
  <c r="GU57" i="24"/>
  <c r="BF393" i="40"/>
  <c r="EN72" i="24"/>
  <c r="BH83" i="41"/>
  <c r="EJ59" i="24"/>
  <c r="BD432" i="40"/>
  <c r="FL78" i="24"/>
  <c r="BJ91" i="41"/>
  <c r="DS81" i="24"/>
  <c r="BH475" i="40"/>
  <c r="DS103" i="24"/>
  <c r="BI86" i="41"/>
  <c r="GS59" i="24"/>
  <c r="BB506" i="40"/>
  <c r="GG57" i="24"/>
  <c r="BG105" i="41"/>
  <c r="DV104" i="24"/>
  <c r="BF59" i="41"/>
  <c r="EP96" i="24"/>
  <c r="BE479" i="40"/>
  <c r="ER78" i="24"/>
  <c r="BC474" i="40"/>
  <c r="EA60" i="24"/>
  <c r="BF67" i="41"/>
  <c r="BI569" i="50"/>
  <c r="BG667" i="50"/>
  <c r="BN833" i="50"/>
  <c r="BN546" i="50"/>
  <c r="BC664" i="50"/>
  <c r="BL962" i="50"/>
  <c r="BB999" i="50"/>
  <c r="BL666" i="50"/>
  <c r="BB728" i="50"/>
  <c r="BN532" i="50"/>
  <c r="BQ961" i="50"/>
  <c r="BR809" i="50"/>
  <c r="BI987" i="50"/>
  <c r="BH595" i="50"/>
  <c r="BL993" i="50"/>
  <c r="BH856" i="50"/>
  <c r="BJ723" i="50"/>
  <c r="BQ639" i="50"/>
  <c r="BO537" i="50"/>
  <c r="BG608" i="50"/>
  <c r="BQ721" i="50"/>
  <c r="BQ601" i="50"/>
  <c r="BF802" i="50"/>
  <c r="BB821" i="50"/>
  <c r="BL619" i="50"/>
  <c r="BO525" i="50"/>
  <c r="BN935" i="50"/>
  <c r="BI765" i="50"/>
  <c r="BF961" i="50"/>
  <c r="BO621" i="50"/>
  <c r="BF561" i="50"/>
  <c r="BO559" i="50"/>
  <c r="BB899" i="50"/>
  <c r="BB545" i="50"/>
  <c r="BI292" i="40"/>
  <c r="FD105" i="24"/>
  <c r="GT97" i="24"/>
  <c r="EU63" i="24"/>
  <c r="HD64" i="24"/>
  <c r="DJ91" i="24"/>
  <c r="GO80" i="24"/>
  <c r="BJ416" i="40"/>
  <c r="HK97" i="24"/>
  <c r="BF316" i="40"/>
  <c r="GJ87" i="24"/>
  <c r="BC448" i="40"/>
  <c r="GU101" i="24"/>
  <c r="BJ58" i="41"/>
  <c r="GY101" i="24"/>
  <c r="BF439" i="40"/>
  <c r="HA64" i="24"/>
  <c r="BF91" i="41"/>
  <c r="EU78" i="24"/>
  <c r="BJ77" i="41"/>
  <c r="GB71" i="24"/>
  <c r="BK458" i="40"/>
  <c r="GZ104" i="24"/>
  <c r="BE442" i="40"/>
  <c r="GW94" i="24"/>
  <c r="BI496" i="40"/>
  <c r="HC105" i="24"/>
  <c r="BJ506" i="40"/>
  <c r="GO87" i="24"/>
  <c r="BB433" i="40"/>
  <c r="BJ676" i="50"/>
  <c r="BN743" i="50"/>
  <c r="BP917" i="50"/>
  <c r="BK700" i="50"/>
  <c r="BG740" i="50"/>
  <c r="BK528" i="50"/>
  <c r="BO849" i="50"/>
  <c r="BP640" i="50"/>
  <c r="BM926" i="50"/>
  <c r="BO896" i="50"/>
  <c r="BQ904" i="50"/>
  <c r="BG895" i="50"/>
  <c r="BP960" i="50"/>
  <c r="BP984" i="50"/>
  <c r="BM885" i="50"/>
  <c r="BF947" i="50"/>
  <c r="BE218" i="40"/>
  <c r="BC576" i="50"/>
  <c r="BD958" i="50"/>
  <c r="BJ701" i="50"/>
  <c r="BI902" i="50"/>
  <c r="BF806" i="50"/>
  <c r="BO719" i="50"/>
  <c r="BG794" i="50"/>
  <c r="BK1004" i="50"/>
  <c r="BF723" i="50"/>
  <c r="BM744" i="50"/>
  <c r="BJ853" i="50"/>
  <c r="BH911" i="50"/>
  <c r="BD616" i="50"/>
  <c r="BP811" i="50"/>
  <c r="BI619" i="50"/>
  <c r="BI580" i="50"/>
  <c r="BO667" i="50"/>
  <c r="FY67" i="24"/>
  <c r="AC66" i="22"/>
  <c r="GZ67" i="24"/>
  <c r="GW79" i="24"/>
  <c r="HT87" i="24"/>
  <c r="FP105" i="24"/>
  <c r="HU98" i="24"/>
  <c r="BJ410" i="40"/>
  <c r="GB105" i="24"/>
  <c r="BI493" i="40"/>
  <c r="BH294" i="40"/>
  <c r="BG72" i="41"/>
  <c r="FY74" i="24"/>
  <c r="BI101" i="41"/>
  <c r="HK99" i="24"/>
  <c r="BI437" i="40"/>
  <c r="FD91" i="24"/>
  <c r="BC480" i="40"/>
  <c r="GH60" i="24"/>
  <c r="BI439" i="40"/>
  <c r="GT56" i="24"/>
  <c r="BE464" i="40"/>
  <c r="HI67" i="24"/>
  <c r="BG448" i="40"/>
  <c r="HR63" i="24"/>
  <c r="BH105" i="41"/>
  <c r="GY62" i="24"/>
  <c r="BH430" i="40"/>
  <c r="EA99" i="24"/>
  <c r="BE316" i="40"/>
  <c r="BE832" i="50"/>
  <c r="BE916" i="50"/>
  <c r="BK585" i="50"/>
  <c r="BP832" i="50"/>
  <c r="BD994" i="50"/>
  <c r="BO934" i="50"/>
  <c r="BB973" i="50"/>
  <c r="BI840" i="50"/>
  <c r="BI634" i="50"/>
  <c r="BL644" i="50"/>
  <c r="BC508" i="50"/>
  <c r="BH779" i="50"/>
  <c r="BB877" i="50"/>
  <c r="BG597" i="50"/>
  <c r="BB932" i="50"/>
  <c r="BP952" i="50"/>
  <c r="BJ611" i="50"/>
  <c r="BK544" i="50"/>
  <c r="BL664" i="50"/>
  <c r="BN918" i="50"/>
  <c r="BJ603" i="50"/>
  <c r="BM568" i="50"/>
  <c r="BE621" i="50"/>
  <c r="BC518" i="50"/>
  <c r="BN875" i="50"/>
  <c r="BP766" i="50"/>
  <c r="BH974" i="50"/>
  <c r="BP531" i="50"/>
  <c r="BF621" i="50"/>
  <c r="BM714" i="50"/>
  <c r="BR613" i="50"/>
  <c r="BR614" i="50"/>
  <c r="BI405" i="40"/>
  <c r="BD415" i="40"/>
  <c r="BH473" i="40"/>
  <c r="HP57" i="24"/>
  <c r="BH501" i="40"/>
  <c r="HP63" i="24"/>
  <c r="BK297" i="40"/>
  <c r="BI289" i="40"/>
  <c r="BC305" i="40"/>
  <c r="DK91" i="24"/>
  <c r="BK420" i="40"/>
  <c r="FE67" i="24"/>
  <c r="HT73" i="24"/>
  <c r="FL64" i="24"/>
  <c r="BF301" i="40"/>
  <c r="FC83" i="24"/>
  <c r="GH77" i="24"/>
  <c r="FM86" i="24"/>
  <c r="BE298" i="40"/>
  <c r="DM84" i="24"/>
  <c r="BF240" i="40"/>
  <c r="EK62" i="24"/>
  <c r="HQ64" i="24"/>
  <c r="EM89" i="24"/>
  <c r="HI89" i="24"/>
  <c r="FI70" i="24"/>
  <c r="HU103" i="24"/>
  <c r="FM96" i="24"/>
  <c r="BD236" i="40"/>
  <c r="FE94" i="24"/>
  <c r="GO63" i="24"/>
  <c r="BH722" i="50"/>
  <c r="BF669" i="50"/>
  <c r="BB626" i="50"/>
  <c r="BK523" i="50"/>
  <c r="BG941" i="50"/>
  <c r="BB894" i="50"/>
  <c r="BF222" i="40"/>
  <c r="HF96" i="24"/>
  <c r="BF813" i="50"/>
  <c r="BC1004" i="50"/>
  <c r="BP848" i="50"/>
  <c r="BJ742" i="50"/>
  <c r="BO797" i="50"/>
  <c r="BN669" i="50"/>
  <c r="BM923" i="50"/>
  <c r="EE61" i="24"/>
  <c r="BM510" i="50"/>
  <c r="BG753" i="50"/>
  <c r="BM514" i="50"/>
  <c r="BP697" i="50"/>
  <c r="BR653" i="50"/>
  <c r="BL589" i="50"/>
  <c r="BB798" i="50"/>
  <c r="HJ65" i="24"/>
  <c r="BO802" i="50"/>
  <c r="BI550" i="50"/>
  <c r="BK972" i="50"/>
  <c r="BO668" i="50"/>
  <c r="BK608" i="50"/>
  <c r="BP689" i="50"/>
  <c r="BR770" i="50"/>
  <c r="BC802" i="50"/>
  <c r="BD689" i="50"/>
  <c r="BG425" i="40"/>
  <c r="BI254" i="40"/>
  <c r="BI327" i="40"/>
  <c r="HR95" i="24"/>
  <c r="BI380" i="40"/>
  <c r="FY84" i="24"/>
  <c r="BH408" i="40"/>
  <c r="GU56" i="24"/>
  <c r="HP70" i="24"/>
  <c r="GY95" i="24"/>
  <c r="BJ272" i="40"/>
  <c r="GG68" i="24"/>
  <c r="BF290" i="40"/>
  <c r="BH243" i="40"/>
  <c r="BD438" i="40"/>
  <c r="FS56" i="24"/>
  <c r="GI79" i="24"/>
  <c r="AE95" i="22"/>
  <c r="BE369" i="40"/>
  <c r="HN105" i="24"/>
  <c r="BG258" i="40"/>
  <c r="GD60" i="24"/>
  <c r="BG444" i="40"/>
  <c r="GE90" i="24"/>
  <c r="BD410" i="40"/>
  <c r="ER100" i="24"/>
  <c r="BG322" i="40"/>
  <c r="GK72" i="24"/>
  <c r="BI435" i="40"/>
  <c r="HQ78" i="24"/>
  <c r="GZ90" i="24"/>
  <c r="BQ684" i="50"/>
  <c r="BM706" i="50"/>
  <c r="BN523" i="50"/>
  <c r="BJ512" i="50"/>
  <c r="BB779" i="50"/>
  <c r="BM732" i="50"/>
  <c r="BR607" i="50"/>
  <c r="HC60" i="24"/>
  <c r="BO805" i="50"/>
  <c r="BR730" i="50"/>
  <c r="BO834" i="50"/>
  <c r="BQ740" i="50"/>
  <c r="BB569" i="50"/>
  <c r="BB554" i="50"/>
  <c r="BI962" i="50"/>
  <c r="FY93" i="24"/>
  <c r="BE992" i="50"/>
  <c r="BD684" i="50"/>
  <c r="BE957" i="50"/>
  <c r="BL979" i="50"/>
  <c r="BQ906" i="50"/>
  <c r="BQ994" i="50"/>
  <c r="BM913" i="50"/>
  <c r="FT87" i="24"/>
  <c r="BH646" i="50"/>
  <c r="BB603" i="50"/>
  <c r="BL682" i="50"/>
  <c r="BM631" i="50"/>
  <c r="BP812" i="50"/>
  <c r="BN861" i="50"/>
  <c r="BM578" i="50"/>
  <c r="BJ765" i="50"/>
  <c r="BB983" i="50"/>
  <c r="BG378" i="40"/>
  <c r="DR97" i="24"/>
  <c r="BH310" i="40"/>
  <c r="BI341" i="40"/>
  <c r="HG88" i="24"/>
  <c r="GF79" i="24"/>
  <c r="BE359" i="40"/>
  <c r="GM93" i="24"/>
  <c r="EC74" i="24"/>
  <c r="EO60" i="24"/>
  <c r="EV70" i="24"/>
  <c r="DM100" i="24"/>
  <c r="FE87" i="24"/>
  <c r="FQ60" i="24"/>
  <c r="GA104" i="24"/>
  <c r="AF67" i="22"/>
  <c r="FK56" i="24"/>
  <c r="DT79" i="24"/>
  <c r="FN73" i="24"/>
  <c r="FQ89" i="24"/>
  <c r="GH86" i="24"/>
  <c r="ET80" i="24"/>
  <c r="HA55" i="24"/>
  <c r="EZ93" i="24"/>
  <c r="FE79" i="24"/>
  <c r="FY94" i="24"/>
  <c r="FV61" i="24"/>
  <c r="AD77" i="22"/>
  <c r="EQ82" i="24"/>
  <c r="GA100" i="24"/>
  <c r="BM968" i="50"/>
  <c r="BF682" i="50"/>
  <c r="BF727" i="50"/>
  <c r="BG890" i="50"/>
  <c r="BP992" i="50"/>
  <c r="BD928" i="50"/>
  <c r="BC956" i="50"/>
  <c r="BJ619" i="50"/>
  <c r="BQ569" i="50"/>
  <c r="BD897" i="50"/>
  <c r="BC709" i="50"/>
  <c r="BQ635" i="50"/>
  <c r="BE618" i="50"/>
  <c r="BH812" i="50"/>
  <c r="BF581" i="50"/>
  <c r="BB748" i="50"/>
  <c r="BE740" i="50"/>
  <c r="BO563" i="50"/>
  <c r="BR712" i="50"/>
  <c r="BG763" i="50"/>
  <c r="BH653" i="50"/>
  <c r="BO811" i="50"/>
  <c r="BN559" i="50"/>
  <c r="BP549" i="50"/>
  <c r="BK209" i="40"/>
  <c r="BJ642" i="50"/>
  <c r="BC724" i="50"/>
  <c r="BD659" i="50"/>
  <c r="BE696" i="50"/>
  <c r="BB941" i="50"/>
  <c r="BO838" i="50"/>
  <c r="BB900" i="50"/>
  <c r="BM980" i="50"/>
  <c r="BI872" i="50"/>
  <c r="HV62" i="24"/>
  <c r="EY79" i="24"/>
  <c r="BD386" i="40"/>
  <c r="DH61" i="24"/>
  <c r="BJ253" i="40"/>
  <c r="GT93" i="24"/>
  <c r="BF420" i="40"/>
  <c r="GO58" i="24"/>
  <c r="BI472" i="40"/>
  <c r="FZ70" i="24"/>
  <c r="BF380" i="40"/>
  <c r="FU95" i="24"/>
  <c r="HK56" i="24"/>
  <c r="EY100" i="24"/>
  <c r="BH306" i="40"/>
  <c r="FG79" i="24"/>
  <c r="BE347" i="40"/>
  <c r="BG235" i="40"/>
  <c r="BF389" i="40"/>
  <c r="HD70" i="24"/>
  <c r="BK226" i="40"/>
  <c r="EO100" i="24"/>
  <c r="BH362" i="40"/>
  <c r="ED89" i="24"/>
  <c r="BB228" i="40"/>
  <c r="FH79" i="24"/>
  <c r="GH71" i="24"/>
  <c r="EN77" i="24"/>
  <c r="HF70" i="24"/>
  <c r="AB100" i="22"/>
  <c r="BC929" i="50"/>
  <c r="BN594" i="50"/>
  <c r="BB599" i="50"/>
  <c r="BP530" i="50"/>
  <c r="BL727" i="50"/>
  <c r="BD592" i="50"/>
  <c r="BJ779" i="50"/>
  <c r="BL527" i="50"/>
  <c r="BO695" i="50"/>
  <c r="BM729" i="50"/>
  <c r="BL929" i="50"/>
  <c r="BJ572" i="50"/>
  <c r="BG841" i="50"/>
  <c r="BE652" i="50"/>
  <c r="BI655" i="50"/>
  <c r="BP550" i="50"/>
  <c r="BE969" i="50"/>
  <c r="BM782" i="50"/>
  <c r="BC815" i="50"/>
  <c r="BH987" i="50"/>
  <c r="BM1000" i="50"/>
  <c r="BK520" i="50"/>
  <c r="BO634" i="50"/>
  <c r="BL874" i="50"/>
  <c r="BB940" i="50"/>
  <c r="BG536" i="50"/>
  <c r="BN685" i="50"/>
  <c r="BH794" i="50"/>
  <c r="BC924" i="50"/>
  <c r="BQ516" i="50"/>
  <c r="BJ928" i="50"/>
  <c r="BJ777" i="50"/>
  <c r="BG606" i="50"/>
  <c r="BF851" i="50"/>
  <c r="BI384" i="40"/>
  <c r="GN98" i="24"/>
  <c r="BF259" i="40"/>
  <c r="GY73" i="24"/>
  <c r="BI233" i="40"/>
  <c r="HD55" i="24"/>
  <c r="HQ56" i="24"/>
  <c r="EP97" i="24"/>
  <c r="BK360" i="40"/>
  <c r="FY59" i="24"/>
  <c r="HT57" i="24"/>
  <c r="EN96" i="24"/>
  <c r="BC291" i="40"/>
  <c r="DT62" i="24"/>
  <c r="HM72" i="24"/>
  <c r="FF84" i="24"/>
  <c r="BF347" i="40"/>
  <c r="AF90" i="22"/>
  <c r="HH82" i="24"/>
  <c r="GF89" i="24"/>
  <c r="HP67" i="24"/>
  <c r="EO81" i="24"/>
  <c r="GX97" i="24"/>
  <c r="GV92" i="24"/>
  <c r="BK308" i="40"/>
  <c r="FE102" i="24"/>
  <c r="BH329" i="40"/>
  <c r="EY66" i="24"/>
  <c r="GZ77" i="24"/>
  <c r="GE84" i="24"/>
  <c r="BL903" i="50"/>
  <c r="BK920" i="50"/>
  <c r="BG747" i="50"/>
  <c r="BO994" i="50"/>
  <c r="BI746" i="50"/>
  <c r="BH721" i="50"/>
  <c r="BD889" i="50"/>
  <c r="BG715" i="50"/>
  <c r="BF850" i="50"/>
  <c r="BC608" i="50"/>
  <c r="BC807" i="50"/>
  <c r="BH581" i="50"/>
  <c r="BG874" i="50"/>
  <c r="BP801" i="50"/>
  <c r="BH659" i="50"/>
  <c r="BC770" i="50"/>
  <c r="BB612" i="50"/>
  <c r="BE717" i="50"/>
  <c r="BB788" i="50"/>
  <c r="BP774" i="50"/>
  <c r="BE804" i="50"/>
  <c r="BO733" i="50"/>
  <c r="BJ530" i="50"/>
  <c r="BQ923" i="50"/>
  <c r="BD970" i="50"/>
  <c r="BO887" i="50"/>
  <c r="BC772" i="50"/>
  <c r="BM532" i="50"/>
  <c r="BJ816" i="50"/>
  <c r="BP567" i="50"/>
  <c r="BM965" i="50"/>
  <c r="BM742" i="50"/>
  <c r="BH578" i="50"/>
  <c r="BM663" i="50"/>
  <c r="HG103" i="24"/>
  <c r="DH75" i="24"/>
  <c r="HJ102" i="24"/>
  <c r="EY70" i="24"/>
  <c r="FS94" i="24"/>
  <c r="EE75" i="24"/>
  <c r="FS84" i="24"/>
  <c r="FM91" i="24"/>
  <c r="HJ59" i="24"/>
  <c r="FM80" i="24"/>
  <c r="BK384" i="40"/>
  <c r="BD282" i="40"/>
  <c r="BB279" i="40"/>
  <c r="ED91" i="24"/>
  <c r="BD332" i="40"/>
  <c r="AF61" i="22"/>
  <c r="HT101" i="24"/>
  <c r="EN88" i="24"/>
  <c r="BE249" i="40"/>
  <c r="GG89" i="24"/>
  <c r="HL60" i="24"/>
  <c r="EN55" i="24"/>
  <c r="GS99" i="24"/>
  <c r="FS57" i="24"/>
  <c r="BG283" i="40"/>
  <c r="AB56" i="22"/>
  <c r="BJ360" i="40"/>
  <c r="HD104" i="24"/>
  <c r="GM75" i="24"/>
  <c r="DM95" i="24"/>
  <c r="BE831" i="50"/>
  <c r="BJ576" i="50"/>
  <c r="BQ929" i="50"/>
  <c r="BC968" i="50"/>
  <c r="BP918" i="50"/>
  <c r="BE545" i="50"/>
  <c r="BF990" i="50"/>
  <c r="BR1004" i="50"/>
  <c r="BP696" i="50"/>
  <c r="BO1005" i="50"/>
  <c r="BR577" i="50"/>
  <c r="BL889" i="50"/>
  <c r="BH558" i="50"/>
  <c r="BF582" i="50"/>
  <c r="BE839" i="50"/>
  <c r="BK942" i="50"/>
  <c r="BQ892" i="50"/>
  <c r="BF600" i="50"/>
  <c r="BH907" i="50"/>
  <c r="BL849" i="50"/>
  <c r="BO952" i="50"/>
  <c r="BM594" i="50"/>
  <c r="BJ903" i="50"/>
  <c r="BN626" i="50"/>
  <c r="BG552" i="50"/>
  <c r="BN772" i="50"/>
  <c r="BK744" i="50"/>
  <c r="BD648" i="50"/>
  <c r="BK703" i="50"/>
  <c r="BP768" i="50"/>
  <c r="BN649" i="50"/>
  <c r="BQ512" i="50"/>
  <c r="BI654" i="50"/>
  <c r="BD625" i="50"/>
  <c r="ES80" i="24"/>
  <c r="GG88" i="24"/>
  <c r="GL72" i="24"/>
  <c r="HB61" i="24"/>
  <c r="GI76" i="24"/>
  <c r="ED93" i="24"/>
  <c r="FH91" i="24"/>
  <c r="FT56" i="24"/>
  <c r="FL105" i="24"/>
  <c r="EW95" i="24"/>
  <c r="GN70" i="24"/>
  <c r="EY97" i="24"/>
  <c r="FX90" i="24"/>
  <c r="DK105" i="24"/>
  <c r="FQ77" i="24"/>
  <c r="EL79" i="24"/>
  <c r="EV63" i="24"/>
  <c r="EJ92" i="24"/>
  <c r="EQ79" i="24"/>
  <c r="AF56" i="22"/>
  <c r="GJ71" i="24"/>
  <c r="FB70" i="24"/>
  <c r="GE68" i="24"/>
  <c r="FU75" i="24"/>
  <c r="DR75" i="24"/>
  <c r="HN62" i="24"/>
  <c r="HB86" i="24"/>
  <c r="DJ72" i="24"/>
  <c r="FV84" i="24"/>
  <c r="EP86" i="24"/>
  <c r="BR927" i="50"/>
  <c r="BR940" i="50"/>
  <c r="BM691" i="50"/>
  <c r="BJ802" i="50"/>
  <c r="BI556" i="50"/>
  <c r="BM878" i="50"/>
  <c r="BR611" i="50"/>
  <c r="BI728" i="50"/>
  <c r="BP901" i="50"/>
  <c r="BG682" i="50"/>
  <c r="BJ868" i="50"/>
  <c r="BP716" i="50"/>
  <c r="BC828" i="50"/>
  <c r="BM641" i="50"/>
  <c r="BD696" i="50"/>
  <c r="BI899" i="50"/>
  <c r="BC993" i="50"/>
  <c r="BE774" i="50"/>
  <c r="BO703" i="50"/>
  <c r="BP998" i="50"/>
  <c r="BM557" i="50"/>
  <c r="BE532" i="50"/>
  <c r="BN542" i="50"/>
  <c r="BP667" i="50"/>
  <c r="BE587" i="50"/>
  <c r="BM840" i="50"/>
  <c r="BP753" i="50"/>
  <c r="BP681" i="50"/>
  <c r="BF807" i="50"/>
  <c r="BL573" i="50"/>
  <c r="BO817" i="50"/>
  <c r="BB610" i="50"/>
  <c r="BF627" i="50"/>
  <c r="BE607" i="50"/>
  <c r="BD247" i="40"/>
  <c r="ES63" i="24"/>
  <c r="HU82" i="24"/>
  <c r="EK58" i="24"/>
  <c r="BF319" i="40"/>
  <c r="FV77" i="24"/>
  <c r="HH90" i="24"/>
  <c r="GO59" i="24"/>
  <c r="FP87" i="24"/>
  <c r="EE80" i="24"/>
  <c r="FH94" i="24"/>
  <c r="GF55" i="24"/>
  <c r="GY99" i="24"/>
  <c r="GH76" i="24"/>
  <c r="HL100" i="24"/>
  <c r="HI98" i="24"/>
  <c r="DU58" i="24"/>
  <c r="AF65" i="22"/>
  <c r="GA73" i="24"/>
  <c r="HJ62" i="24"/>
  <c r="GZ98" i="24"/>
  <c r="HH75" i="24"/>
  <c r="GK96" i="24"/>
  <c r="FP96" i="24"/>
  <c r="FZ67" i="24"/>
  <c r="EM104" i="24"/>
  <c r="EU59" i="24"/>
  <c r="EE92" i="24"/>
  <c r="FT103" i="24"/>
  <c r="EA97" i="24"/>
  <c r="BO605" i="50"/>
  <c r="BI895" i="50"/>
  <c r="BR579" i="50"/>
  <c r="BD517" i="50"/>
  <c r="BH706" i="50"/>
  <c r="BK673" i="50"/>
  <c r="BR738" i="50"/>
  <c r="BF710" i="50"/>
  <c r="BP875" i="50"/>
  <c r="BL580" i="50"/>
  <c r="BR918" i="50"/>
  <c r="BF782" i="50"/>
  <c r="BB512" i="50"/>
  <c r="BK798" i="50"/>
  <c r="BR989" i="50"/>
  <c r="BJ541" i="50"/>
  <c r="BP789" i="50"/>
  <c r="BR854" i="50"/>
  <c r="BI980" i="50"/>
  <c r="BM610" i="50"/>
  <c r="BL830" i="50"/>
  <c r="BJ593" i="50"/>
  <c r="BG904" i="50"/>
  <c r="BM816" i="50"/>
  <c r="BB868" i="50"/>
  <c r="BI607" i="50"/>
  <c r="BC892" i="50"/>
  <c r="BH563" i="50"/>
  <c r="BB948" i="50"/>
  <c r="BP622" i="50"/>
  <c r="BQ557" i="50"/>
  <c r="BD789" i="50"/>
  <c r="BC799" i="50"/>
  <c r="BJ545" i="50"/>
  <c r="BF569" i="50"/>
  <c r="FT59" i="24"/>
  <c r="BB322" i="40"/>
  <c r="FG59" i="24"/>
  <c r="BB483" i="40"/>
  <c r="FG71" i="24"/>
  <c r="BG256" i="40"/>
  <c r="FN65" i="24"/>
  <c r="BG353" i="40"/>
  <c r="DR83" i="24"/>
  <c r="BG471" i="40"/>
  <c r="FX88" i="24"/>
  <c r="HQ102" i="24"/>
  <c r="FH98" i="24"/>
  <c r="BI369" i="40"/>
  <c r="GM82" i="24"/>
  <c r="BB254" i="40"/>
  <c r="GV66" i="24"/>
  <c r="BE335" i="40"/>
  <c r="EL58" i="24"/>
  <c r="BC285" i="40"/>
  <c r="GE67" i="24"/>
  <c r="BD238" i="40"/>
  <c r="EZ95" i="24"/>
  <c r="BB319" i="40"/>
  <c r="AE60" i="22"/>
  <c r="BG268" i="40"/>
  <c r="GA97" i="24"/>
  <c r="HO71" i="24"/>
  <c r="EA83" i="24"/>
  <c r="GA57" i="24"/>
  <c r="BI875" i="50"/>
  <c r="BD524" i="50"/>
  <c r="BN907" i="50"/>
  <c r="BN754" i="50"/>
  <c r="BE536" i="50"/>
  <c r="BB980" i="50"/>
  <c r="BL825" i="50"/>
  <c r="EQ89" i="24"/>
  <c r="BK960" i="50"/>
  <c r="BB673" i="50"/>
  <c r="BN700" i="50"/>
  <c r="BD506" i="50"/>
  <c r="BF692" i="50"/>
  <c r="BF555" i="50"/>
  <c r="BR711" i="50"/>
  <c r="EW94" i="24"/>
  <c r="BJ567" i="50"/>
  <c r="BL542" i="50"/>
  <c r="BE670" i="50"/>
  <c r="BH611" i="50"/>
  <c r="BE829" i="50"/>
  <c r="BL642" i="50"/>
  <c r="BB638" i="50"/>
  <c r="EB68" i="24"/>
  <c r="BJ652" i="50"/>
  <c r="BC877" i="50"/>
  <c r="BJ881" i="50"/>
  <c r="BJ630" i="50"/>
  <c r="BL505" i="50"/>
  <c r="BK975" i="50"/>
  <c r="BK751" i="50"/>
  <c r="BP510" i="50"/>
  <c r="BL661" i="50"/>
  <c r="BI318" i="40"/>
  <c r="FT71" i="24"/>
  <c r="HU90" i="24"/>
  <c r="FF96" i="24"/>
  <c r="BJ312" i="40"/>
  <c r="GW71" i="24"/>
  <c r="BK355" i="40"/>
  <c r="FK66" i="24"/>
  <c r="BC289" i="40"/>
  <c r="FM65" i="24"/>
  <c r="BB317" i="40"/>
  <c r="FI56" i="24"/>
  <c r="BB239" i="40"/>
  <c r="GM102" i="24"/>
  <c r="BK302" i="40"/>
  <c r="GS56" i="24"/>
  <c r="BJ295" i="40"/>
  <c r="FU72" i="24"/>
  <c r="BG434" i="40"/>
  <c r="FU90" i="24"/>
  <c r="BB266" i="40"/>
  <c r="HL92" i="24"/>
  <c r="BI319" i="40"/>
  <c r="GU63" i="24"/>
  <c r="HH57" i="24"/>
  <c r="ES56" i="24"/>
  <c r="BE407" i="40"/>
  <c r="GH62" i="24"/>
  <c r="BJ244" i="40"/>
  <c r="GL99" i="24"/>
  <c r="FH85" i="24"/>
  <c r="BI631" i="50"/>
  <c r="BP810" i="50"/>
  <c r="BM512" i="50"/>
  <c r="BD598" i="50"/>
  <c r="BI879" i="50"/>
  <c r="BF968" i="50"/>
  <c r="BH600" i="50"/>
  <c r="EE83" i="24"/>
  <c r="BB996" i="50"/>
  <c r="BF537" i="50"/>
  <c r="BK817" i="50"/>
  <c r="BF658" i="50"/>
  <c r="BC727" i="50"/>
  <c r="BQ894" i="50"/>
  <c r="BM600" i="50"/>
  <c r="GT63" i="24"/>
  <c r="BI578" i="50"/>
  <c r="BF758" i="50"/>
  <c r="BF936" i="50"/>
  <c r="BB867" i="50"/>
  <c r="BI705" i="50"/>
  <c r="BO711" i="50"/>
  <c r="BJ508" i="50"/>
  <c r="FU99" i="24"/>
  <c r="BQ908" i="50"/>
  <c r="BQ662" i="50"/>
  <c r="BF974" i="50"/>
  <c r="BF776" i="50"/>
  <c r="BG818" i="50"/>
  <c r="BL506" i="50"/>
  <c r="BC865" i="50"/>
  <c r="BI808" i="50"/>
  <c r="BQ927" i="50"/>
  <c r="BO929" i="50"/>
  <c r="BE573" i="50"/>
  <c r="BG872" i="50"/>
  <c r="BM1002" i="50"/>
  <c r="BG523" i="50"/>
  <c r="BL935" i="50"/>
  <c r="BC850" i="50"/>
  <c r="BF539" i="50"/>
  <c r="BR838" i="50"/>
  <c r="BK939" i="50"/>
  <c r="BP740" i="50"/>
  <c r="BK649" i="50"/>
  <c r="BR766" i="50"/>
  <c r="BC931" i="50"/>
  <c r="FC72" i="24"/>
  <c r="BG900" i="50"/>
  <c r="BI760" i="50"/>
  <c r="BI920" i="50"/>
  <c r="BP742" i="50"/>
  <c r="BC875" i="50"/>
  <c r="BG741" i="50"/>
  <c r="BN805" i="50"/>
  <c r="BD232" i="40"/>
  <c r="BD969" i="50"/>
  <c r="BL822" i="50"/>
  <c r="BI867" i="50"/>
  <c r="BF982" i="50"/>
  <c r="BD830" i="50"/>
  <c r="BQ686" i="50"/>
  <c r="BD209" i="40"/>
  <c r="GN104" i="24"/>
  <c r="BQ656" i="50"/>
  <c r="BF518" i="50"/>
  <c r="BN608" i="50"/>
  <c r="BQ703" i="50"/>
  <c r="BN534" i="50"/>
  <c r="BC832" i="50"/>
  <c r="BM546" i="50"/>
  <c r="BI222" i="40"/>
  <c r="BD222" i="40"/>
  <c r="BG755" i="50"/>
  <c r="BK840" i="50"/>
  <c r="BH868" i="50"/>
  <c r="BC837" i="50"/>
  <c r="BF239" i="40"/>
  <c r="DU65" i="24"/>
  <c r="HH88" i="24"/>
  <c r="GZ99" i="24"/>
  <c r="BI90" i="41"/>
  <c r="BJ346" i="40"/>
  <c r="BG97" i="41"/>
  <c r="BO750" i="50"/>
  <c r="BH532" i="50"/>
  <c r="BH549" i="50"/>
  <c r="BK319" i="40"/>
  <c r="BD999" i="50"/>
  <c r="BK602" i="50"/>
  <c r="BB644" i="50"/>
  <c r="BR899" i="50"/>
  <c r="BN912" i="50"/>
  <c r="FR61" i="24"/>
  <c r="BO890" i="50"/>
  <c r="BI915" i="50"/>
  <c r="BF750" i="50"/>
  <c r="BJ700" i="50"/>
  <c r="BP888" i="50"/>
  <c r="BQ610" i="50"/>
  <c r="BQ562" i="50"/>
  <c r="BN776" i="50"/>
  <c r="BG484" i="40"/>
  <c r="GP64" i="24"/>
  <c r="BJ387" i="40"/>
  <c r="EB102" i="24"/>
  <c r="BH402" i="40"/>
  <c r="FS80" i="24"/>
  <c r="BF473" i="40"/>
  <c r="EQ100" i="24"/>
  <c r="BI69" i="41"/>
  <c r="EU66" i="24"/>
  <c r="BG318" i="40"/>
  <c r="GX99" i="24"/>
  <c r="BB342" i="40"/>
  <c r="GR105" i="24"/>
  <c r="BJ497" i="40"/>
  <c r="FH72" i="24"/>
  <c r="BH406" i="40"/>
  <c r="EZ56" i="24"/>
  <c r="BJ82" i="41"/>
  <c r="GM97" i="24"/>
  <c r="BK494" i="40"/>
  <c r="EC79" i="24"/>
  <c r="BD449" i="40"/>
  <c r="HG98" i="24"/>
  <c r="BI71" i="41"/>
  <c r="DL96" i="24"/>
  <c r="BD453" i="40"/>
  <c r="HN99" i="24"/>
  <c r="BH374" i="40"/>
  <c r="EC75" i="24"/>
  <c r="GE78" i="24"/>
  <c r="BN587" i="50"/>
  <c r="BJ849" i="50"/>
  <c r="BM674" i="50"/>
  <c r="BE757" i="50"/>
  <c r="BB939" i="50"/>
  <c r="BB873" i="50"/>
  <c r="BJ669" i="50"/>
  <c r="AE63" i="22"/>
  <c r="BL597" i="50"/>
  <c r="BK513" i="50"/>
  <c r="BO764" i="50"/>
  <c r="BP701" i="50"/>
  <c r="BG902" i="50"/>
  <c r="BH564" i="50"/>
  <c r="BN822" i="50"/>
  <c r="DT98" i="24"/>
  <c r="BO562" i="50"/>
  <c r="BB531" i="50"/>
  <c r="BB525" i="50"/>
  <c r="BR609" i="50"/>
  <c r="BE613" i="50"/>
  <c r="BH538" i="50"/>
  <c r="BI848" i="50"/>
  <c r="FW103" i="24"/>
  <c r="BM955" i="50"/>
  <c r="BP598" i="50"/>
  <c r="BH671" i="50"/>
  <c r="BR529" i="50"/>
  <c r="BP557" i="50"/>
  <c r="BK810" i="50"/>
  <c r="BB632" i="50"/>
  <c r="BL582" i="50"/>
  <c r="BG576" i="50"/>
  <c r="BH296" i="40"/>
  <c r="FN84" i="24"/>
  <c r="BF98" i="41"/>
  <c r="DM92" i="24"/>
  <c r="BF387" i="40"/>
  <c r="GI57" i="24"/>
  <c r="BF340" i="40"/>
  <c r="EU83" i="24"/>
  <c r="BG331" i="40"/>
  <c r="FJ90" i="24"/>
  <c r="BF61" i="41"/>
  <c r="EL86" i="24"/>
  <c r="BI278" i="40"/>
  <c r="FI66" i="24"/>
  <c r="BK475" i="40"/>
  <c r="HK61" i="24"/>
  <c r="BD465" i="40"/>
  <c r="HA102" i="24"/>
  <c r="BB370" i="40"/>
  <c r="FT96" i="24"/>
  <c r="BB354" i="40"/>
  <c r="FZ92" i="24"/>
  <c r="BE466" i="40"/>
  <c r="GE104" i="24"/>
  <c r="BG291" i="40"/>
  <c r="EE68" i="24"/>
  <c r="BG278" i="40"/>
  <c r="GF56" i="24"/>
  <c r="HQ82" i="24"/>
  <c r="AF60" i="22"/>
  <c r="EX65" i="24"/>
  <c r="BJ629" i="50"/>
  <c r="BN927" i="50"/>
  <c r="BF783" i="50"/>
  <c r="BM773" i="50"/>
  <c r="BL679" i="50"/>
  <c r="HD98" i="24"/>
  <c r="HO86" i="24"/>
  <c r="BJ382" i="40"/>
  <c r="DU78" i="24"/>
  <c r="HJ60" i="24"/>
  <c r="EC71" i="24"/>
  <c r="GR88" i="24"/>
  <c r="DS66" i="24"/>
  <c r="BH305" i="40"/>
  <c r="ET99" i="24"/>
  <c r="GK56" i="24"/>
  <c r="ED64" i="24"/>
  <c r="HH55" i="24"/>
  <c r="GD84" i="24"/>
  <c r="GL73" i="24"/>
  <c r="EK103" i="24"/>
  <c r="HJ79" i="24"/>
  <c r="DT77" i="24"/>
  <c r="BE240" i="40"/>
  <c r="EK77" i="24"/>
  <c r="GP56" i="24"/>
  <c r="DV68" i="24"/>
  <c r="GB102" i="24"/>
  <c r="HC98" i="24"/>
  <c r="GN95" i="24"/>
  <c r="GI98" i="24"/>
  <c r="GM77" i="24"/>
  <c r="EE89" i="24"/>
  <c r="BD342" i="40"/>
  <c r="EY58" i="24"/>
  <c r="BL744" i="50"/>
  <c r="BJ926" i="50"/>
  <c r="BK716" i="50"/>
  <c r="BO582" i="50"/>
  <c r="BI834" i="50"/>
  <c r="BH541" i="50"/>
  <c r="BE739" i="50"/>
  <c r="BO567" i="50"/>
  <c r="BQ660" i="50"/>
  <c r="BM723" i="50"/>
  <c r="BM576" i="50"/>
  <c r="BH682" i="50"/>
  <c r="BB675" i="50"/>
  <c r="BH733" i="50"/>
  <c r="BQ768" i="50"/>
  <c r="BO644" i="50"/>
  <c r="BN792" i="50"/>
  <c r="BH815" i="50"/>
  <c r="BP817" i="50"/>
  <c r="BK654" i="50"/>
  <c r="BI820" i="50"/>
  <c r="BP920" i="50"/>
  <c r="BD979" i="50"/>
  <c r="BN620" i="50"/>
  <c r="BB665" i="50"/>
  <c r="BP621" i="50"/>
  <c r="BE620" i="50"/>
  <c r="BL778" i="50"/>
  <c r="BL540" i="50"/>
  <c r="BQ725" i="50"/>
  <c r="BF724" i="50"/>
  <c r="BH886" i="50"/>
  <c r="BJ942" i="50"/>
  <c r="BG660" i="50"/>
  <c r="HJ85" i="24"/>
  <c r="GB55" i="24"/>
  <c r="BF286" i="40"/>
  <c r="HP71" i="24"/>
  <c r="BB227" i="40"/>
  <c r="DT102" i="24"/>
  <c r="BK314" i="40"/>
  <c r="GW98" i="24"/>
  <c r="FY88" i="24"/>
  <c r="EQ83" i="24"/>
  <c r="EC63" i="24"/>
  <c r="DR58" i="24"/>
  <c r="FZ97" i="24"/>
  <c r="DJ90" i="24"/>
  <c r="BH320" i="40"/>
  <c r="GF76" i="24"/>
  <c r="BB511" i="50"/>
  <c r="BJ392" i="40"/>
  <c r="BC741" i="50"/>
  <c r="BM517" i="50"/>
  <c r="BE559" i="50"/>
  <c r="BM718" i="50"/>
  <c r="BF531" i="50"/>
  <c r="BK344" i="40"/>
  <c r="EA62" i="24"/>
  <c r="BF489" i="40"/>
  <c r="GE97" i="24"/>
  <c r="HO84" i="24"/>
  <c r="FR64" i="24"/>
  <c r="HF83" i="24"/>
  <c r="GV80" i="24"/>
  <c r="GB72" i="24"/>
  <c r="HF90" i="24"/>
  <c r="HD89" i="24"/>
  <c r="AF59" i="22"/>
  <c r="GP75" i="24"/>
  <c r="GR67" i="24"/>
  <c r="BI320" i="40"/>
  <c r="GB101" i="24"/>
  <c r="EQ93" i="24"/>
  <c r="FK55" i="24"/>
  <c r="GR64" i="24"/>
  <c r="EU94" i="24"/>
  <c r="HM93" i="24"/>
  <c r="FI89" i="24"/>
  <c r="BK342" i="40"/>
  <c r="DR72" i="24"/>
  <c r="GF102" i="24"/>
  <c r="FM74" i="24"/>
  <c r="FQ83" i="24"/>
  <c r="DJ82" i="24"/>
  <c r="HJ84" i="24"/>
  <c r="DV101" i="24"/>
  <c r="BK828" i="50"/>
  <c r="BF833" i="50"/>
  <c r="BL908" i="50"/>
  <c r="BH223" i="40"/>
  <c r="BQ866" i="50"/>
  <c r="BO927" i="50"/>
  <c r="BQ735" i="50"/>
  <c r="BG718" i="50"/>
  <c r="BI756" i="50"/>
  <c r="BQ770" i="50"/>
  <c r="BN545" i="50"/>
  <c r="BI602" i="50"/>
  <c r="BK559" i="50"/>
  <c r="BJ712" i="50"/>
  <c r="BG670" i="50"/>
  <c r="BE896" i="50"/>
  <c r="BG762" i="50"/>
  <c r="BD653" i="50"/>
  <c r="BB914" i="50"/>
  <c r="BC677" i="50"/>
  <c r="BQ911" i="50"/>
  <c r="BI803" i="50"/>
  <c r="BP643" i="50"/>
  <c r="BG615" i="50"/>
  <c r="BH220" i="40"/>
  <c r="BR880" i="50"/>
  <c r="BG819" i="50"/>
  <c r="BG766" i="50"/>
  <c r="BD747" i="50"/>
  <c r="BB753" i="50"/>
  <c r="BE558" i="50"/>
  <c r="BI219" i="40"/>
  <c r="BH899" i="50"/>
  <c r="BP680" i="50"/>
  <c r="HG76" i="24"/>
  <c r="GA71" i="24"/>
  <c r="GG73" i="24"/>
  <c r="EB85" i="24"/>
  <c r="ED60" i="24"/>
  <c r="HR70" i="24"/>
  <c r="FI94" i="24"/>
  <c r="FW95" i="24"/>
  <c r="FD80" i="24"/>
  <c r="FN92" i="24"/>
  <c r="EV57" i="24"/>
  <c r="EV89" i="24"/>
  <c r="GN55" i="24"/>
  <c r="BE337" i="40"/>
  <c r="EZ91" i="24"/>
  <c r="EC91" i="24"/>
  <c r="EW88" i="24"/>
  <c r="DL97" i="24"/>
  <c r="FQ84" i="24"/>
  <c r="FD89" i="24"/>
  <c r="DS104" i="24"/>
  <c r="FW69" i="24"/>
  <c r="GM68" i="24"/>
  <c r="EN64" i="24"/>
  <c r="FJ83" i="24"/>
  <c r="ET95" i="24"/>
  <c r="FK92" i="24"/>
  <c r="ER89" i="24"/>
  <c r="DS100" i="24"/>
  <c r="FT60" i="24"/>
  <c r="BQ954" i="50"/>
  <c r="BL726" i="50"/>
  <c r="BL933" i="50"/>
  <c r="BN639" i="50"/>
  <c r="BL920" i="50"/>
  <c r="BB635" i="50"/>
  <c r="BG844" i="50"/>
  <c r="BH971" i="50"/>
  <c r="BP887" i="50"/>
  <c r="BR527" i="50"/>
  <c r="BG946" i="50"/>
  <c r="BJ535" i="50"/>
  <c r="BJ1001" i="50"/>
  <c r="BH940" i="50"/>
  <c r="BF949" i="50"/>
  <c r="BD621" i="50"/>
  <c r="BM999" i="50"/>
  <c r="BK897" i="50"/>
  <c r="BI827" i="50"/>
  <c r="BP583" i="50"/>
  <c r="BQ912" i="50"/>
  <c r="BP821" i="50"/>
  <c r="BC513" i="50"/>
  <c r="BG764" i="50"/>
  <c r="BG965" i="50"/>
  <c r="BC220" i="40"/>
  <c r="BJ904" i="50"/>
  <c r="BO986" i="50"/>
  <c r="BM1004" i="50"/>
  <c r="BD903" i="50"/>
  <c r="BO870" i="50"/>
  <c r="BL732" i="50"/>
  <c r="BI758" i="50"/>
  <c r="BG364" i="40"/>
  <c r="BD269" i="40"/>
  <c r="HH65" i="24"/>
  <c r="GJ75" i="24"/>
  <c r="BK363" i="40"/>
  <c r="GI69" i="24"/>
  <c r="BJ368" i="40"/>
  <c r="FK57" i="24"/>
  <c r="BE395" i="40"/>
  <c r="FT70" i="24"/>
  <c r="BG230" i="40"/>
  <c r="DS102" i="24"/>
  <c r="BF450" i="40"/>
  <c r="DH55" i="24"/>
  <c r="BE459" i="40"/>
  <c r="DT101" i="24"/>
  <c r="BI390" i="40"/>
  <c r="AF70" i="22"/>
  <c r="BC456" i="40"/>
  <c r="DS68" i="24"/>
  <c r="BI379" i="40"/>
  <c r="EW56" i="24"/>
  <c r="BC404" i="40"/>
  <c r="EY82" i="24"/>
  <c r="HL90" i="24"/>
  <c r="EE78" i="24"/>
  <c r="BE484" i="40"/>
  <c r="FV68" i="24"/>
  <c r="BI372" i="40"/>
  <c r="FJ56" i="24"/>
  <c r="GY96" i="24"/>
  <c r="BJ815" i="50"/>
  <c r="BQ669" i="50"/>
  <c r="BN971" i="50"/>
  <c r="BG757" i="50"/>
  <c r="BI983" i="50"/>
  <c r="BR740" i="50"/>
  <c r="BN519" i="50"/>
  <c r="FF102" i="24"/>
  <c r="BM911" i="50"/>
  <c r="BB653" i="50"/>
  <c r="BG933" i="50"/>
  <c r="BF634" i="50"/>
  <c r="BO820" i="50"/>
  <c r="BD898" i="50"/>
  <c r="BM861" i="50"/>
  <c r="FW96" i="24"/>
  <c r="BE885" i="50"/>
  <c r="BG937" i="50"/>
  <c r="BN865" i="50"/>
  <c r="BN919" i="50"/>
  <c r="BQ624" i="50"/>
  <c r="BH904" i="50"/>
  <c r="BF624" i="50"/>
  <c r="EA94" i="24"/>
  <c r="BB701" i="50"/>
  <c r="BI796" i="50"/>
  <c r="BH631" i="50"/>
  <c r="BN573" i="50"/>
  <c r="BN603" i="50"/>
  <c r="BG837" i="50"/>
  <c r="BI818" i="50"/>
  <c r="BR917" i="50"/>
  <c r="BL834" i="50"/>
  <c r="BK337" i="40"/>
  <c r="FP55" i="24"/>
  <c r="BK422" i="40"/>
  <c r="DV57" i="24"/>
  <c r="BF378" i="40"/>
  <c r="EJ104" i="24"/>
  <c r="BE435" i="40"/>
  <c r="DM77" i="24"/>
  <c r="BJ246" i="40"/>
  <c r="FM68" i="24"/>
  <c r="BE410" i="40"/>
  <c r="FJ67" i="24"/>
  <c r="BF304" i="40"/>
  <c r="DM83" i="24"/>
  <c r="BB312" i="40"/>
  <c r="GW87" i="24"/>
  <c r="BJ457" i="40"/>
  <c r="EW74" i="24"/>
  <c r="BB384" i="40"/>
  <c r="AE78" i="22"/>
  <c r="BH463" i="40"/>
  <c r="DJ78" i="24"/>
  <c r="BE325" i="40"/>
  <c r="FV57" i="24"/>
  <c r="BI361" i="40"/>
  <c r="FL92" i="24"/>
  <c r="BD464" i="40"/>
  <c r="FC85" i="24"/>
  <c r="BI239" i="40"/>
  <c r="EY105" i="24"/>
  <c r="EN78" i="24"/>
  <c r="BR882" i="50"/>
  <c r="BK894" i="50"/>
  <c r="BG898" i="50"/>
  <c r="BM990" i="50"/>
  <c r="BG637" i="50"/>
  <c r="BD978" i="50"/>
  <c r="BI737" i="50"/>
  <c r="GW55" i="24"/>
  <c r="BO508" i="50"/>
  <c r="BM550" i="50"/>
  <c r="BI742" i="50"/>
  <c r="BE639" i="50"/>
  <c r="BD980" i="50"/>
  <c r="BB886" i="50"/>
  <c r="BK632" i="50"/>
  <c r="DT72" i="24"/>
  <c r="BJ794" i="50"/>
  <c r="BD213" i="40"/>
  <c r="BF759" i="50"/>
  <c r="BD764" i="50"/>
  <c r="BQ772" i="50"/>
  <c r="BH705" i="50"/>
  <c r="BC765" i="50"/>
  <c r="FI68" i="24"/>
  <c r="BP648" i="50"/>
  <c r="BL545" i="50"/>
  <c r="BE1003" i="50"/>
  <c r="BM804" i="50"/>
  <c r="BD853" i="50"/>
  <c r="BJ829" i="50"/>
  <c r="BI798" i="50"/>
  <c r="BP660" i="50"/>
  <c r="BP971" i="50"/>
  <c r="BO524" i="50"/>
  <c r="BG832" i="50"/>
  <c r="BN825" i="50"/>
  <c r="BP627" i="50"/>
  <c r="BN978" i="50"/>
  <c r="BN804" i="50"/>
  <c r="BD776" i="50"/>
  <c r="BR601" i="50"/>
  <c r="BP765" i="50"/>
  <c r="BO823" i="50"/>
  <c r="BM687" i="50"/>
  <c r="BF997" i="50"/>
  <c r="BB573" i="50"/>
  <c r="BD960" i="50"/>
  <c r="HM87" i="24"/>
  <c r="BC797" i="50"/>
  <c r="BO957" i="50"/>
  <c r="BM699" i="50"/>
  <c r="BE884" i="50"/>
  <c r="BG760" i="50"/>
  <c r="BL950" i="50"/>
  <c r="BD887" i="50"/>
  <c r="BH234" i="40"/>
  <c r="BD1000" i="50"/>
  <c r="BC582" i="50"/>
  <c r="BI800" i="50"/>
  <c r="BM680" i="50"/>
  <c r="BJ832" i="50"/>
  <c r="BK505" i="50"/>
  <c r="BI684" i="50"/>
  <c r="BK293" i="40"/>
  <c r="BJ696" i="50"/>
  <c r="BC715" i="50"/>
  <c r="BK933" i="50"/>
  <c r="BF822" i="50"/>
  <c r="BD888" i="50"/>
  <c r="BB547" i="50"/>
  <c r="BC952" i="50"/>
  <c r="BC531" i="50"/>
  <c r="BP743" i="50"/>
  <c r="BJ511" i="50"/>
  <c r="BK924" i="50"/>
  <c r="BR506" i="50"/>
  <c r="BJ725" i="50"/>
  <c r="BF344" i="40"/>
  <c r="FC67" i="24"/>
  <c r="GR81" i="24"/>
  <c r="GZ64" i="24"/>
  <c r="BB243" i="40"/>
  <c r="BK427" i="40"/>
  <c r="BD307" i="40"/>
  <c r="BE576" i="50"/>
  <c r="BC661" i="50"/>
  <c r="BJ913" i="50"/>
  <c r="BF458" i="40"/>
  <c r="BO666" i="50"/>
  <c r="BI943" i="50"/>
  <c r="BK216" i="40"/>
  <c r="BI307" i="40"/>
  <c r="BQ736" i="50"/>
  <c r="BE922" i="50"/>
  <c r="BP564" i="50"/>
  <c r="BL592" i="50"/>
  <c r="FF95" i="24"/>
  <c r="BN1004" i="50"/>
  <c r="BE750" i="50"/>
  <c r="BD730" i="50"/>
  <c r="BG556" i="50"/>
  <c r="BJ760" i="50"/>
  <c r="BG412" i="40"/>
  <c r="FH76" i="24"/>
  <c r="BG469" i="40"/>
  <c r="HF62" i="24"/>
  <c r="BE434" i="40"/>
  <c r="BK441" i="40"/>
  <c r="BD381" i="40"/>
  <c r="BD341" i="40"/>
  <c r="BK234" i="40"/>
  <c r="GB60" i="24"/>
  <c r="HH102" i="24"/>
  <c r="EW97" i="24"/>
  <c r="BH267" i="40"/>
  <c r="DK60" i="24"/>
  <c r="BH300" i="40"/>
  <c r="DK79" i="24"/>
  <c r="BJ396" i="40"/>
  <c r="DU80" i="24"/>
  <c r="BJ245" i="40"/>
  <c r="GH66" i="24"/>
  <c r="HT78" i="24"/>
  <c r="FN58" i="24"/>
  <c r="BI265" i="40"/>
  <c r="FK100" i="24"/>
  <c r="BF234" i="40"/>
  <c r="DJ67" i="24"/>
  <c r="GG99" i="24"/>
  <c r="AB65" i="22"/>
  <c r="BJ336" i="40"/>
  <c r="AC54" i="22"/>
  <c r="FR87" i="24"/>
  <c r="BO641" i="50"/>
  <c r="BF917" i="50"/>
  <c r="BN813" i="50"/>
  <c r="BO522" i="50"/>
  <c r="BO813" i="50"/>
  <c r="BD737" i="50"/>
  <c r="BL729" i="50"/>
  <c r="DL63" i="24"/>
  <c r="BR515" i="50"/>
  <c r="BP763" i="50"/>
  <c r="BE653" i="50"/>
  <c r="BP747" i="50"/>
  <c r="BQ605" i="50"/>
  <c r="BJ644" i="50"/>
  <c r="BI851" i="50"/>
  <c r="GX77" i="24"/>
  <c r="BQ879" i="50"/>
  <c r="BQ626" i="50"/>
  <c r="BK695" i="50"/>
  <c r="BR749" i="50"/>
  <c r="BL645" i="50"/>
  <c r="BG914" i="50"/>
  <c r="BG208" i="40"/>
  <c r="FZ84" i="24"/>
  <c r="BQ910" i="50"/>
  <c r="BN650" i="50"/>
  <c r="BJ555" i="50"/>
  <c r="BL669" i="50"/>
  <c r="BL1004" i="50"/>
  <c r="BB590" i="50"/>
  <c r="BL579" i="50"/>
  <c r="BI998" i="50"/>
  <c r="BO745" i="50"/>
  <c r="BH332" i="40"/>
  <c r="BC471" i="40"/>
  <c r="BC379" i="40"/>
  <c r="BJ303" i="40"/>
  <c r="BI339" i="40"/>
  <c r="BH358" i="40"/>
  <c r="BG397" i="40"/>
  <c r="HU96" i="24"/>
  <c r="GK80" i="24"/>
  <c r="GE95" i="24"/>
  <c r="BJ474" i="40"/>
  <c r="DM59" i="24"/>
  <c r="BK389" i="40"/>
  <c r="EA65" i="24"/>
  <c r="BB232" i="40"/>
  <c r="FB86" i="24"/>
  <c r="BB237" i="40"/>
  <c r="GN82" i="24"/>
  <c r="BK281" i="40"/>
  <c r="FU58" i="24"/>
  <c r="BG384" i="40"/>
  <c r="DR69" i="24"/>
  <c r="BJ424" i="40"/>
  <c r="EY73" i="24"/>
  <c r="GO76" i="24"/>
  <c r="EK90" i="24"/>
  <c r="BB283" i="40"/>
  <c r="GJ72" i="24"/>
  <c r="HU88" i="24"/>
  <c r="DJ85" i="24"/>
  <c r="EJ94" i="24"/>
  <c r="BK592" i="50"/>
  <c r="BR671" i="50"/>
  <c r="BB706" i="50"/>
  <c r="BD553" i="50"/>
  <c r="BK771" i="50"/>
  <c r="HP86" i="24"/>
  <c r="AE94" i="22"/>
  <c r="BH260" i="40"/>
  <c r="FF71" i="24"/>
  <c r="HR88" i="24"/>
  <c r="EP76" i="24"/>
  <c r="BI426" i="40"/>
  <c r="FL68" i="24"/>
  <c r="FV66" i="24"/>
  <c r="DM56" i="24"/>
  <c r="FS98" i="24"/>
  <c r="EK92" i="24"/>
  <c r="GA89" i="24"/>
  <c r="EY64" i="24"/>
  <c r="GB61" i="24"/>
  <c r="FW101" i="24"/>
  <c r="FE75" i="24"/>
  <c r="FS58" i="24"/>
  <c r="GZ102" i="24"/>
  <c r="AD99" i="22"/>
  <c r="GG85" i="24"/>
  <c r="EP73" i="24"/>
  <c r="GZ65" i="24"/>
  <c r="DK82" i="24"/>
  <c r="EC62" i="24"/>
  <c r="EO105" i="24"/>
  <c r="FM73" i="24"/>
  <c r="ET62" i="24"/>
  <c r="EC94" i="24"/>
  <c r="FJ80" i="24"/>
  <c r="BG939" i="50"/>
  <c r="BJ713" i="50"/>
  <c r="BI882" i="50"/>
  <c r="BH929" i="50"/>
  <c r="BB970" i="50"/>
  <c r="BI579" i="50"/>
  <c r="BM953" i="50"/>
  <c r="BN709" i="50"/>
  <c r="BI1002" i="50"/>
  <c r="BQ969" i="50"/>
  <c r="BF952" i="50"/>
  <c r="BJ208" i="40"/>
  <c r="BD997" i="50"/>
  <c r="BP907" i="50"/>
  <c r="BQ810" i="50"/>
  <c r="BC574" i="50"/>
  <c r="BE605" i="50"/>
  <c r="BH751" i="50"/>
  <c r="BN673" i="50"/>
  <c r="BN759" i="50"/>
  <c r="BJ949" i="50"/>
  <c r="BQ970" i="50"/>
  <c r="BP679" i="50"/>
  <c r="BN997" i="50"/>
  <c r="BH1004" i="50"/>
  <c r="BP576" i="50"/>
  <c r="BB833" i="50"/>
  <c r="BE978" i="50"/>
  <c r="BE1002" i="50"/>
  <c r="BC620" i="50"/>
  <c r="BF630" i="50"/>
  <c r="BF685" i="50"/>
  <c r="BQ565" i="50"/>
  <c r="BL621" i="50"/>
  <c r="FY75" i="24"/>
  <c r="DR71" i="24"/>
  <c r="EC58" i="24"/>
  <c r="FE72" i="24"/>
  <c r="BD240" i="40"/>
  <c r="GL76" i="24"/>
  <c r="HP102" i="24"/>
  <c r="AE64" i="22"/>
  <c r="BH337" i="40"/>
  <c r="BG61" i="41"/>
  <c r="HG78" i="24"/>
  <c r="BG64" i="41"/>
  <c r="HF65" i="24"/>
  <c r="BG476" i="40"/>
  <c r="HA58" i="24"/>
  <c r="ER86" i="24"/>
  <c r="BM692" i="50"/>
  <c r="FC103" i="24"/>
  <c r="BL622" i="50"/>
  <c r="BK866" i="50"/>
  <c r="BM662" i="50"/>
  <c r="BC515" i="50"/>
  <c r="BB685" i="50"/>
  <c r="BC228" i="40"/>
  <c r="FV103" i="24"/>
  <c r="ET61" i="24"/>
  <c r="AC61" i="22"/>
  <c r="HC81" i="24"/>
  <c r="DU87" i="24"/>
  <c r="BC277" i="40"/>
  <c r="DM73" i="24"/>
  <c r="HL89" i="24"/>
  <c r="EV95" i="24"/>
  <c r="BI335" i="40"/>
  <c r="EY104" i="24"/>
  <c r="HI74" i="24"/>
  <c r="EY56" i="24"/>
  <c r="BJ238" i="40"/>
  <c r="AD55" i="22"/>
  <c r="HG94" i="24"/>
  <c r="FV100" i="24"/>
  <c r="HJ80" i="24"/>
  <c r="HB74" i="24"/>
  <c r="BG284" i="40"/>
  <c r="BK496" i="40"/>
  <c r="HV63" i="24"/>
  <c r="FR80" i="24"/>
  <c r="GR70" i="24"/>
  <c r="FD77" i="24"/>
  <c r="HV96" i="24"/>
  <c r="BH59" i="41"/>
  <c r="BF241" i="40"/>
  <c r="BH63" i="41"/>
  <c r="BF816" i="50"/>
  <c r="BQ925" i="50"/>
  <c r="BQ876" i="50"/>
  <c r="BQ596" i="50"/>
  <c r="BH1002" i="50"/>
  <c r="BH616" i="50"/>
  <c r="BG582" i="50"/>
  <c r="BJ685" i="50"/>
  <c r="BE866" i="50"/>
  <c r="BE668" i="50"/>
  <c r="BJ944" i="50"/>
  <c r="BI622" i="50"/>
  <c r="BD808" i="50"/>
  <c r="BM713" i="50"/>
  <c r="BL955" i="50"/>
  <c r="BM613" i="50"/>
  <c r="BQ609" i="50"/>
  <c r="BK843" i="50"/>
  <c r="BH798" i="50"/>
  <c r="BD673" i="50"/>
  <c r="BL958" i="50"/>
  <c r="BO876" i="50"/>
  <c r="BJ693" i="50"/>
  <c r="BL598" i="50"/>
  <c r="BR697" i="50"/>
  <c r="BI567" i="50"/>
  <c r="BQ805" i="50"/>
  <c r="BE714" i="50"/>
  <c r="BG1001" i="50"/>
  <c r="BL508" i="50"/>
  <c r="BI810" i="50"/>
  <c r="BB718" i="50"/>
  <c r="BB702" i="50"/>
  <c r="BD785" i="50"/>
  <c r="BK241" i="40"/>
  <c r="FL86" i="24"/>
  <c r="HU68" i="24"/>
  <c r="EA96" i="24"/>
  <c r="HG85" i="24"/>
  <c r="ES74" i="24"/>
  <c r="BD303" i="40"/>
  <c r="BH87" i="41"/>
  <c r="BG320" i="40"/>
  <c r="BI73" i="41"/>
  <c r="FT69" i="24"/>
  <c r="BH469" i="40"/>
  <c r="GU100" i="24"/>
  <c r="BI504" i="40"/>
  <c r="FS81" i="24"/>
  <c r="BI489" i="40"/>
  <c r="BI240" i="40"/>
  <c r="BF494" i="40"/>
  <c r="GL103" i="24"/>
  <c r="BI80" i="41"/>
  <c r="FP70" i="24"/>
  <c r="BD491" i="40"/>
  <c r="GI100" i="24"/>
  <c r="BJ448" i="40"/>
  <c r="BE413" i="40"/>
  <c r="BG68" i="41"/>
  <c r="GD105" i="24"/>
  <c r="BD497" i="40"/>
  <c r="GM85" i="24"/>
  <c r="BE475" i="40"/>
  <c r="BK812" i="50"/>
  <c r="BE527" i="50"/>
  <c r="BO781" i="50"/>
  <c r="BQ802" i="50"/>
  <c r="BH964" i="50"/>
  <c r="BK210" i="40"/>
  <c r="BJ1000" i="50"/>
  <c r="BI523" i="50"/>
  <c r="BR856" i="50"/>
  <c r="BD806" i="50"/>
  <c r="BN904" i="50"/>
  <c r="BJ729" i="50"/>
  <c r="BC861" i="50"/>
  <c r="BF914" i="50"/>
  <c r="BE705" i="50"/>
  <c r="BF509" i="50"/>
  <c r="BK753" i="50"/>
  <c r="BM721" i="50"/>
  <c r="BJ773" i="50"/>
  <c r="BI618" i="50"/>
  <c r="BR805" i="50"/>
  <c r="BM518" i="50"/>
  <c r="BQ558" i="50"/>
  <c r="BO542" i="50"/>
  <c r="BF797" i="50"/>
  <c r="BD593" i="50"/>
  <c r="BC691" i="50"/>
  <c r="BL551" i="50"/>
  <c r="BP664" i="50"/>
  <c r="BL762" i="50"/>
  <c r="BJ882" i="50"/>
  <c r="HI78" i="24"/>
  <c r="EC99" i="24"/>
  <c r="HI82" i="24"/>
  <c r="GA62" i="24"/>
  <c r="GZ105" i="24"/>
  <c r="GU59" i="24"/>
  <c r="HD95" i="24"/>
  <c r="GL57" i="24"/>
  <c r="BD310" i="40"/>
  <c r="ES93" i="24"/>
  <c r="BH370" i="40"/>
  <c r="GK75" i="24"/>
  <c r="GU91" i="24"/>
  <c r="FI82" i="24"/>
  <c r="BE357" i="40"/>
  <c r="FH89" i="24"/>
  <c r="HH92" i="24"/>
  <c r="DT67" i="24"/>
  <c r="BB304" i="40"/>
  <c r="FM99" i="24"/>
  <c r="BG325" i="40"/>
  <c r="EZ98" i="24"/>
  <c r="BG443" i="40"/>
  <c r="GW96" i="24"/>
  <c r="HU67" i="24"/>
  <c r="EX89" i="24"/>
  <c r="BC278" i="40"/>
  <c r="DH92" i="24"/>
  <c r="BJ464" i="40"/>
  <c r="DK97" i="24"/>
  <c r="BG560" i="50"/>
  <c r="BF863" i="50"/>
  <c r="BP558" i="50"/>
  <c r="BQ872" i="50"/>
  <c r="BP704" i="50"/>
  <c r="BC658" i="50"/>
  <c r="BM891" i="50"/>
  <c r="BB650" i="50"/>
  <c r="BN699" i="50"/>
  <c r="BP523" i="50"/>
  <c r="BP709" i="50"/>
  <c r="BD937" i="50"/>
  <c r="BM515" i="50"/>
  <c r="BD989" i="50"/>
  <c r="BL584" i="50"/>
  <c r="BE914" i="50"/>
  <c r="BO748" i="50"/>
  <c r="BL688" i="50"/>
  <c r="BQ851" i="50"/>
  <c r="BC562" i="50"/>
  <c r="BR719" i="50"/>
  <c r="BC842" i="50"/>
  <c r="BL990" i="50"/>
  <c r="BE912" i="50"/>
  <c r="BI953" i="50"/>
  <c r="BG600" i="50"/>
  <c r="BQ984" i="50"/>
  <c r="BK684" i="50"/>
  <c r="BL995" i="50"/>
  <c r="BI551" i="50"/>
  <c r="BN801" i="50"/>
  <c r="BK221" i="40"/>
  <c r="BP545" i="50"/>
  <c r="BI662" i="50"/>
  <c r="HQ85" i="24"/>
  <c r="AE82" i="22"/>
  <c r="HI77" i="24"/>
  <c r="DK58" i="24"/>
  <c r="GT82" i="24"/>
  <c r="FT75" i="24"/>
  <c r="GW97" i="24"/>
  <c r="EK73" i="24"/>
  <c r="HC95" i="24"/>
  <c r="GW101" i="24"/>
  <c r="BF475" i="40"/>
  <c r="EA56" i="24"/>
  <c r="HQ90" i="24"/>
  <c r="HH58" i="24"/>
  <c r="HH89" i="24"/>
  <c r="FP92" i="24"/>
  <c r="BJ319" i="40"/>
  <c r="EX72" i="24"/>
  <c r="BB230" i="40"/>
  <c r="HG63" i="24"/>
  <c r="GY100" i="24"/>
  <c r="FC97" i="24"/>
  <c r="HR82" i="24"/>
  <c r="HB71" i="24"/>
  <c r="GT76" i="24"/>
  <c r="GJ73" i="24"/>
  <c r="GT91" i="24"/>
  <c r="GS103" i="24"/>
  <c r="BF268" i="40"/>
  <c r="GA66" i="24"/>
  <c r="BE728" i="50"/>
  <c r="BG596" i="50"/>
  <c r="BF213" i="40"/>
  <c r="BB535" i="50"/>
  <c r="BD780" i="50"/>
  <c r="BJ640" i="50"/>
  <c r="BC874" i="50"/>
  <c r="BR667" i="50"/>
  <c r="BJ809" i="50"/>
  <c r="BG759" i="50"/>
  <c r="BQ831" i="50"/>
  <c r="BF796" i="50"/>
  <c r="BK735" i="50"/>
  <c r="BE633" i="50"/>
  <c r="BN621" i="50"/>
  <c r="BF527" i="50"/>
  <c r="BN767" i="50"/>
  <c r="BG677" i="50"/>
  <c r="BD544" i="50"/>
  <c r="BJ925" i="50"/>
  <c r="BP650" i="50"/>
  <c r="BP866" i="50"/>
  <c r="BF519" i="50"/>
  <c r="BL684" i="50"/>
  <c r="BG590" i="50"/>
  <c r="BC638" i="50"/>
  <c r="BF962" i="50"/>
  <c r="BP659" i="50"/>
  <c r="BI978" i="50"/>
  <c r="BP705" i="50"/>
  <c r="BK214" i="40"/>
  <c r="BC641" i="50"/>
  <c r="BH882" i="50"/>
  <c r="BE549" i="50"/>
  <c r="BJ634" i="50"/>
  <c r="BM605" i="50"/>
  <c r="BG684" i="50"/>
  <c r="BK867" i="50"/>
  <c r="BQ712" i="50"/>
  <c r="BC719" i="50"/>
  <c r="BK510" i="50"/>
  <c r="BL836" i="50"/>
  <c r="BK545" i="50"/>
  <c r="BB716" i="50"/>
  <c r="BB990" i="50"/>
  <c r="BM760" i="50"/>
  <c r="BC930" i="50"/>
  <c r="BE899" i="50"/>
  <c r="FI86" i="24"/>
  <c r="BB721" i="50"/>
  <c r="BF735" i="50"/>
  <c r="BP891" i="50"/>
  <c r="BJ661" i="50"/>
  <c r="BE597" i="50"/>
  <c r="BE565" i="50"/>
  <c r="BF728" i="50"/>
  <c r="FJ75" i="24"/>
  <c r="BC695" i="50"/>
  <c r="BK892" i="50"/>
  <c r="BR895" i="50"/>
  <c r="BL936" i="50"/>
  <c r="BP861" i="50"/>
  <c r="BC851" i="50"/>
  <c r="BN710" i="50"/>
  <c r="EV72" i="24"/>
  <c r="BH544" i="50"/>
  <c r="BQ873" i="50"/>
  <c r="BK537" i="50"/>
  <c r="BP608" i="50"/>
  <c r="BE646" i="50"/>
  <c r="BI670" i="50"/>
  <c r="BQ667" i="50"/>
  <c r="BI873" i="50"/>
  <c r="BP568" i="50"/>
  <c r="BF560" i="50"/>
  <c r="BF206" i="40"/>
  <c r="BH787" i="50"/>
  <c r="BB841" i="50"/>
  <c r="DS87" i="24"/>
  <c r="HG57" i="24"/>
  <c r="BB293" i="40"/>
  <c r="DL95" i="24"/>
  <c r="BB359" i="40"/>
  <c r="HV104" i="24"/>
  <c r="BJ835" i="50"/>
  <c r="BF874" i="50"/>
  <c r="BC793" i="50"/>
  <c r="BE755" i="50"/>
  <c r="BD791" i="50"/>
  <c r="BJ521" i="50"/>
  <c r="BI859" i="50"/>
  <c r="BJ950" i="50"/>
  <c r="BB801" i="50"/>
  <c r="BR843" i="50"/>
  <c r="BJ795" i="50"/>
  <c r="FQ101" i="24"/>
  <c r="BF793" i="50"/>
  <c r="BM577" i="50"/>
  <c r="BO804" i="50"/>
  <c r="BQ586" i="50"/>
  <c r="BO964" i="50"/>
  <c r="BB605" i="50"/>
  <c r="BM737" i="50"/>
  <c r="HV85" i="24"/>
  <c r="GR91" i="24"/>
  <c r="HN71" i="24"/>
  <c r="GY68" i="24"/>
  <c r="HT64" i="24"/>
  <c r="FD70" i="24"/>
  <c r="BK275" i="40"/>
  <c r="FM67" i="24"/>
  <c r="GE100" i="24"/>
  <c r="DL89" i="24"/>
  <c r="FL62" i="24"/>
  <c r="AE66" i="22"/>
  <c r="HD83" i="24"/>
  <c r="HA79" i="24"/>
  <c r="HL84" i="24"/>
  <c r="GL70" i="24"/>
  <c r="ES85" i="24"/>
  <c r="GK64" i="24"/>
  <c r="FJ70" i="24"/>
  <c r="EM64" i="24"/>
  <c r="HK83" i="24"/>
  <c r="FL101" i="24"/>
  <c r="BD409" i="40"/>
  <c r="EU60" i="24"/>
  <c r="EQ84" i="24"/>
  <c r="EZ83" i="24"/>
  <c r="HU75" i="24"/>
  <c r="EX61" i="24"/>
  <c r="HQ81" i="24"/>
  <c r="GO103" i="24"/>
  <c r="BE945" i="50"/>
  <c r="BI743" i="50"/>
  <c r="BF809" i="50"/>
  <c r="BR765" i="50"/>
  <c r="BG978" i="50"/>
  <c r="BB838" i="50"/>
  <c r="BG756" i="50"/>
  <c r="BI646" i="50"/>
  <c r="BQ946" i="50"/>
  <c r="BR938" i="50"/>
  <c r="BL754" i="50"/>
  <c r="BG743" i="50"/>
  <c r="BC777" i="50"/>
  <c r="BG725" i="50"/>
  <c r="BN514" i="50"/>
  <c r="BJ818" i="50"/>
  <c r="BQ641" i="50"/>
  <c r="BC813" i="50"/>
  <c r="BP744" i="50"/>
  <c r="BJ803" i="50"/>
  <c r="BK620" i="50"/>
  <c r="BR845" i="50"/>
  <c r="BG526" i="50"/>
  <c r="BG703" i="50"/>
  <c r="BE909" i="50"/>
  <c r="BC552" i="50"/>
  <c r="BJ992" i="50"/>
  <c r="BE903" i="50"/>
  <c r="BL938" i="50"/>
  <c r="BM910" i="50"/>
  <c r="BN937" i="50"/>
  <c r="BH773" i="50"/>
  <c r="BH678" i="50"/>
  <c r="BD597" i="50"/>
  <c r="BH435" i="40"/>
  <c r="AD86" i="22"/>
  <c r="BH360" i="40"/>
  <c r="EM92" i="24"/>
  <c r="BD261" i="40"/>
  <c r="GR83" i="24"/>
  <c r="BJ324" i="40"/>
  <c r="EU91" i="24"/>
  <c r="BC231" i="40"/>
  <c r="EP66" i="24"/>
  <c r="HH87" i="24"/>
  <c r="EC67" i="24"/>
  <c r="HV94" i="24"/>
  <c r="AD82" i="22"/>
  <c r="BG475" i="40"/>
  <c r="DR64" i="24"/>
  <c r="GH103" i="24"/>
  <c r="EZ99" i="24"/>
  <c r="GL83" i="24"/>
  <c r="FG99" i="24"/>
  <c r="HV102" i="24"/>
  <c r="AB78" i="22"/>
  <c r="HN77" i="24"/>
  <c r="DS62" i="24"/>
  <c r="BE282" i="40"/>
  <c r="FN81" i="24"/>
  <c r="BK346" i="40"/>
  <c r="FW104" i="24"/>
  <c r="HV82" i="24"/>
  <c r="EN103" i="24"/>
  <c r="BE564" i="50"/>
  <c r="BP601" i="50"/>
  <c r="BI560" i="50"/>
  <c r="BF608" i="50"/>
  <c r="BQ665" i="50"/>
  <c r="BF95" i="41"/>
  <c r="FB101" i="24"/>
  <c r="BD426" i="40"/>
  <c r="DH74" i="24"/>
  <c r="BI57" i="41"/>
  <c r="ET60" i="24"/>
  <c r="BJ475" i="40"/>
  <c r="DS60" i="24"/>
  <c r="BJ365" i="40"/>
  <c r="GG80" i="24"/>
  <c r="BF358" i="40"/>
  <c r="GI55" i="24"/>
  <c r="BI418" i="40"/>
  <c r="FB89" i="24"/>
  <c r="BE412" i="40"/>
  <c r="GE55" i="24"/>
  <c r="BK243" i="40"/>
  <c r="EK102" i="24"/>
  <c r="BF373" i="40"/>
  <c r="GY83" i="24"/>
  <c r="BI363" i="40"/>
  <c r="ED56" i="24"/>
  <c r="BD364" i="40"/>
  <c r="EW89" i="24"/>
  <c r="BJ378" i="40"/>
  <c r="GH72" i="24"/>
  <c r="BC341" i="40"/>
  <c r="GO62" i="24"/>
  <c r="BK459" i="40"/>
  <c r="EP102" i="24"/>
  <c r="BI260" i="40"/>
  <c r="BB548" i="50"/>
  <c r="BG646" i="50"/>
  <c r="BM838" i="50"/>
  <c r="BB687" i="50"/>
  <c r="BD765" i="50"/>
  <c r="BH529" i="50"/>
  <c r="BD566" i="50"/>
  <c r="GP57" i="24"/>
  <c r="BI922" i="50"/>
  <c r="BK816" i="50"/>
  <c r="BM902" i="50"/>
  <c r="BO671" i="50"/>
  <c r="BK890" i="50"/>
  <c r="BJ216" i="40"/>
  <c r="BD665" i="50"/>
  <c r="BJ325" i="40"/>
  <c r="BC838" i="50"/>
  <c r="BJ689" i="50"/>
  <c r="BR881" i="50"/>
  <c r="BK547" i="50"/>
  <c r="BD838" i="50"/>
  <c r="BI729" i="50"/>
  <c r="BH832" i="50"/>
  <c r="HD73" i="24"/>
  <c r="BJ972" i="50"/>
  <c r="BR555" i="50"/>
  <c r="BD565" i="50"/>
  <c r="BC914" i="50"/>
  <c r="BL670" i="50"/>
  <c r="BB864" i="50"/>
  <c r="BI824" i="50"/>
  <c r="BL610" i="50"/>
  <c r="BF534" i="50"/>
  <c r="BI431" i="40"/>
  <c r="GT57" i="24"/>
  <c r="BH55" i="41"/>
  <c r="FM62" i="24"/>
  <c r="BK481" i="40"/>
  <c r="FX58" i="24"/>
  <c r="BH486" i="40"/>
  <c r="HP66" i="24"/>
  <c r="BF272" i="40"/>
  <c r="DH81" i="24"/>
  <c r="BI74" i="41"/>
  <c r="EK76" i="24"/>
  <c r="BE447" i="40"/>
  <c r="GF60" i="24"/>
  <c r="BF356" i="40"/>
  <c r="EP63" i="24"/>
  <c r="BH289" i="40"/>
  <c r="BR563" i="50"/>
  <c r="BC659" i="50"/>
  <c r="BG676" i="50"/>
  <c r="BO694" i="50"/>
  <c r="BE848" i="50"/>
  <c r="BK224" i="40"/>
  <c r="BK439" i="40"/>
  <c r="FN62" i="24"/>
  <c r="BB501" i="40"/>
  <c r="HP76" i="24"/>
  <c r="BF94" i="41"/>
  <c r="DK99" i="24"/>
  <c r="BG466" i="40"/>
  <c r="HC83" i="24"/>
  <c r="BI351" i="40"/>
  <c r="EB76" i="24"/>
  <c r="BC266" i="40"/>
  <c r="ER56" i="24"/>
  <c r="BH295" i="40"/>
  <c r="GG63" i="24"/>
  <c r="BK449" i="40"/>
  <c r="EV94" i="24"/>
  <c r="BB338" i="40"/>
  <c r="FI83" i="24"/>
  <c r="BG422" i="40"/>
  <c r="FL94" i="24"/>
  <c r="BI87" i="41"/>
  <c r="HA71" i="24"/>
  <c r="BH455" i="40"/>
  <c r="FK59" i="24"/>
  <c r="BF285" i="40"/>
  <c r="BF307" i="40"/>
  <c r="BI446" i="40"/>
  <c r="EO55" i="24"/>
  <c r="BB453" i="40"/>
  <c r="GM61" i="24"/>
  <c r="BK313" i="40"/>
  <c r="BB671" i="50"/>
  <c r="BO796" i="50"/>
  <c r="BQ678" i="50"/>
  <c r="BN616" i="50"/>
  <c r="BF737" i="50"/>
  <c r="BK899" i="50"/>
  <c r="BM640" i="50"/>
  <c r="EE74" i="24"/>
  <c r="BF954" i="50"/>
  <c r="BE672" i="50"/>
  <c r="BP1000" i="50"/>
  <c r="BD557" i="50"/>
  <c r="BI748" i="50"/>
  <c r="BB933" i="50"/>
  <c r="BI912" i="50"/>
  <c r="BI295" i="40"/>
  <c r="BD711" i="50"/>
  <c r="BD528" i="50"/>
  <c r="BD731" i="50"/>
  <c r="BR780" i="50"/>
  <c r="BC988" i="50"/>
  <c r="BM835" i="50"/>
  <c r="BJ970" i="50"/>
  <c r="HG82" i="24"/>
  <c r="BM927" i="50"/>
  <c r="BL775" i="50"/>
  <c r="BP674" i="50"/>
  <c r="BF708" i="50"/>
  <c r="BM665" i="50"/>
  <c r="BC733" i="50"/>
  <c r="BQ739" i="50"/>
  <c r="BK518" i="50"/>
  <c r="BP1003" i="50"/>
  <c r="BG319" i="40"/>
  <c r="EQ101" i="24"/>
  <c r="BD366" i="40"/>
  <c r="EJ65" i="24"/>
  <c r="BK352" i="40"/>
  <c r="FZ101" i="24"/>
  <c r="BE440" i="40"/>
  <c r="GK57" i="24"/>
  <c r="BE409" i="40"/>
  <c r="EC76" i="24"/>
  <c r="BE300" i="40"/>
  <c r="FQ100" i="24"/>
  <c r="BI235" i="40"/>
  <c r="FL89" i="24"/>
  <c r="BC234" i="40"/>
  <c r="EX69" i="24"/>
  <c r="BB455" i="40"/>
  <c r="FK61" i="24"/>
  <c r="BI312" i="40"/>
  <c r="EL63" i="24"/>
  <c r="BD339" i="40"/>
  <c r="FW105" i="24"/>
  <c r="BG390" i="40"/>
  <c r="DU75" i="24"/>
  <c r="BD352" i="40"/>
  <c r="AF71" i="22"/>
  <c r="BF383" i="40"/>
  <c r="FB65" i="24"/>
  <c r="BD495" i="40"/>
  <c r="HC79" i="24"/>
  <c r="HU80" i="24"/>
  <c r="BC890" i="50"/>
  <c r="BP930" i="50"/>
  <c r="BR535" i="50"/>
  <c r="BC740" i="50"/>
  <c r="BF594" i="50"/>
  <c r="BG592" i="50"/>
  <c r="BR818" i="50"/>
  <c r="GM69" i="24"/>
  <c r="BI615" i="50"/>
  <c r="BR621" i="50"/>
  <c r="BI688" i="50"/>
  <c r="BC888" i="50"/>
  <c r="BG213" i="40"/>
  <c r="BQ766" i="50"/>
  <c r="BG765" i="50"/>
  <c r="BJ357" i="40"/>
  <c r="BN680" i="50"/>
  <c r="BJ877" i="50"/>
  <c r="BG663" i="50"/>
  <c r="BC604" i="50"/>
  <c r="BN662" i="50"/>
  <c r="BO532" i="50"/>
  <c r="BD704" i="50"/>
  <c r="FZ100" i="24"/>
  <c r="BP746" i="50"/>
  <c r="BQ643" i="50"/>
  <c r="BO992" i="50"/>
  <c r="BK652" i="50"/>
  <c r="BH651" i="50"/>
  <c r="BC672" i="50"/>
  <c r="BC858" i="50"/>
  <c r="BI585" i="50"/>
  <c r="BL638" i="50"/>
  <c r="BG589" i="50"/>
  <c r="DU62" i="24"/>
  <c r="EZ88" i="24"/>
  <c r="EK79" i="24"/>
  <c r="GA67" i="24"/>
  <c r="HK67" i="24"/>
  <c r="EW103" i="24"/>
  <c r="HI62" i="24"/>
  <c r="BC498" i="40"/>
  <c r="GW105" i="24"/>
  <c r="BF70" i="41"/>
  <c r="FW71" i="24"/>
  <c r="BG98" i="41"/>
  <c r="EO67" i="24"/>
  <c r="BC407" i="40"/>
  <c r="EN105" i="24"/>
  <c r="BJ494" i="40"/>
  <c r="FT73" i="24"/>
  <c r="BF498" i="40"/>
  <c r="ET89" i="24"/>
  <c r="BI259" i="40"/>
  <c r="FB94" i="24"/>
  <c r="BC393" i="40"/>
  <c r="DL55" i="24"/>
  <c r="BK477" i="40"/>
  <c r="FV60" i="24"/>
  <c r="BF412" i="40"/>
  <c r="AB79" i="22"/>
  <c r="BC359" i="40"/>
  <c r="AD68" i="22"/>
  <c r="BG474" i="40"/>
  <c r="BI734" i="50"/>
  <c r="BG511" i="50"/>
  <c r="BC534" i="50"/>
  <c r="BD981" i="50"/>
  <c r="BK565" i="50"/>
  <c r="BB225" i="40"/>
  <c r="BR690" i="50"/>
  <c r="BD348" i="40"/>
  <c r="BQ598" i="50"/>
  <c r="BR964" i="50"/>
  <c r="BE687" i="50"/>
  <c r="BM984" i="50"/>
  <c r="BO595" i="50"/>
  <c r="BO815" i="50"/>
  <c r="BK965" i="50"/>
  <c r="BD294" i="40"/>
  <c r="BB795" i="50"/>
  <c r="BJ799" i="50"/>
  <c r="BG996" i="50"/>
  <c r="BN980" i="50"/>
  <c r="BF977" i="50"/>
  <c r="BP965" i="50"/>
  <c r="BD818" i="50"/>
  <c r="BG501" i="40"/>
  <c r="BL906" i="50"/>
  <c r="BE581" i="50"/>
  <c r="BI741" i="50"/>
  <c r="BC859" i="50"/>
  <c r="BC907" i="50"/>
  <c r="BL974" i="50"/>
  <c r="BJ717" i="50"/>
  <c r="BH520" i="50"/>
  <c r="BO830" i="50"/>
  <c r="BK916" i="50"/>
  <c r="HH97" i="24"/>
  <c r="EW73" i="24"/>
  <c r="BI231" i="40"/>
  <c r="EQ92" i="24"/>
  <c r="BK289" i="40"/>
  <c r="FK63" i="24"/>
  <c r="BC262" i="40"/>
  <c r="BG307" i="40"/>
  <c r="FU63" i="24"/>
  <c r="BB365" i="40"/>
  <c r="EZ65" i="24"/>
  <c r="BC426" i="40"/>
  <c r="FG75" i="24"/>
  <c r="BE375" i="40"/>
  <c r="DR105" i="24"/>
  <c r="BD371" i="40"/>
  <c r="FU55" i="24"/>
  <c r="BB255" i="40"/>
  <c r="FH64" i="24"/>
  <c r="BF311" i="40"/>
  <c r="EO70" i="24"/>
  <c r="BB357" i="40"/>
  <c r="DK93" i="24"/>
  <c r="BK294" i="40"/>
  <c r="GT74" i="24"/>
  <c r="BH492" i="40"/>
  <c r="EE105" i="24"/>
  <c r="BE378" i="40"/>
  <c r="FQ94" i="24"/>
  <c r="BF470" i="40"/>
  <c r="BC216" i="40"/>
  <c r="BH990" i="50"/>
  <c r="BJ590" i="50"/>
  <c r="BG974" i="50"/>
  <c r="BI601" i="50"/>
  <c r="BJ762" i="50"/>
  <c r="BJ783" i="50"/>
  <c r="BE269" i="40"/>
  <c r="BE585" i="50"/>
  <c r="BD596" i="50"/>
  <c r="BQ628" i="50"/>
  <c r="BK765" i="50"/>
  <c r="BP670" i="50"/>
  <c r="BE588" i="50"/>
  <c r="BJ627" i="50"/>
  <c r="BH503" i="40"/>
  <c r="BR852" i="50"/>
  <c r="BO850" i="50"/>
  <c r="BE661" i="50"/>
  <c r="BG595" i="50"/>
  <c r="BB956" i="50"/>
  <c r="BH689" i="50"/>
  <c r="BP839" i="50"/>
  <c r="BH236" i="40"/>
  <c r="BG979" i="50"/>
  <c r="BL567" i="50"/>
  <c r="BN839" i="50"/>
  <c r="BJ223" i="40"/>
  <c r="BM809" i="50"/>
  <c r="BL586" i="50"/>
  <c r="BL525" i="50"/>
  <c r="BP551" i="50"/>
  <c r="BL539" i="50"/>
  <c r="BJ694" i="50"/>
  <c r="BO877" i="50"/>
  <c r="BG602" i="50"/>
  <c r="BC590" i="50"/>
  <c r="BB549" i="50"/>
  <c r="BH681" i="50"/>
  <c r="BN717" i="50"/>
  <c r="BB859" i="50"/>
  <c r="BE735" i="50"/>
  <c r="BF898" i="50"/>
  <c r="BE215" i="40"/>
  <c r="BQ510" i="50"/>
  <c r="BQ767" i="50"/>
  <c r="BD921" i="50"/>
  <c r="BN625" i="50"/>
  <c r="BC970" i="50"/>
  <c r="BP587" i="50"/>
  <c r="BJ639" i="50"/>
  <c r="BQ711" i="50"/>
  <c r="BK645" i="50"/>
  <c r="BD207" i="40"/>
  <c r="BJ996" i="50"/>
  <c r="BB910" i="50"/>
  <c r="BP934" i="50"/>
  <c r="BN619" i="50"/>
  <c r="BP733" i="50"/>
  <c r="BI817" i="50"/>
  <c r="BG209" i="40"/>
  <c r="BB925" i="50"/>
  <c r="BC893" i="50"/>
  <c r="BF736" i="50"/>
  <c r="BR776" i="50"/>
  <c r="BF611" i="50"/>
  <c r="BC901" i="50"/>
  <c r="BJ608" i="50"/>
  <c r="BM855" i="50"/>
  <c r="BG546" i="50"/>
  <c r="BI969" i="50"/>
  <c r="BR701" i="50"/>
  <c r="BE706" i="50"/>
  <c r="BJ1005" i="50"/>
  <c r="BC662" i="50"/>
  <c r="BN810" i="50"/>
  <c r="BQ536" i="50"/>
  <c r="BG529" i="50"/>
  <c r="BG398" i="40"/>
  <c r="BD289" i="40"/>
  <c r="BK228" i="40"/>
  <c r="GG65" i="24"/>
  <c r="EV84" i="24"/>
  <c r="AF100" i="22"/>
  <c r="BK675" i="50"/>
  <c r="BR817" i="50"/>
  <c r="BB791" i="50"/>
  <c r="BO863" i="50"/>
  <c r="BB974" i="50"/>
  <c r="BG683" i="50"/>
  <c r="BE938" i="50"/>
  <c r="BH510" i="50"/>
  <c r="BC681" i="50"/>
  <c r="BB698" i="50"/>
  <c r="BE522" i="50"/>
  <c r="BN533" i="50"/>
  <c r="BG829" i="50"/>
  <c r="BB628" i="50"/>
  <c r="BQ748" i="50"/>
  <c r="BD941" i="50"/>
  <c r="BH760" i="50"/>
  <c r="BG963" i="50"/>
  <c r="BJ631" i="50"/>
  <c r="BE236" i="40"/>
  <c r="EU77" i="24"/>
  <c r="HF56" i="24"/>
  <c r="DL57" i="24"/>
  <c r="BJ290" i="40"/>
  <c r="GR92" i="24"/>
  <c r="BH324" i="40"/>
  <c r="BH85" i="41"/>
  <c r="EV74" i="24"/>
  <c r="BF62" i="41"/>
  <c r="FP90" i="24"/>
  <c r="BJ97" i="41"/>
  <c r="FW55" i="24"/>
  <c r="BD398" i="40"/>
  <c r="GM95" i="24"/>
  <c r="BF102" i="41"/>
  <c r="GS94" i="24"/>
  <c r="BG463" i="40"/>
  <c r="FQ75" i="24"/>
  <c r="BF398" i="40"/>
  <c r="EY90" i="24"/>
  <c r="BF444" i="40"/>
  <c r="GA59" i="24"/>
  <c r="BH84" i="41"/>
  <c r="GM56" i="24"/>
  <c r="BF464" i="40"/>
  <c r="GM104" i="24"/>
  <c r="BJ468" i="40"/>
  <c r="HC66" i="24"/>
  <c r="BF462" i="40"/>
  <c r="BP760" i="50"/>
  <c r="BR793" i="50"/>
  <c r="BM673" i="50"/>
  <c r="BQ593" i="50"/>
  <c r="BK527" i="50"/>
  <c r="BD678" i="50"/>
  <c r="BP830" i="50"/>
  <c r="BD935" i="50"/>
  <c r="BN958" i="50"/>
  <c r="BM524" i="50"/>
  <c r="BG851" i="50"/>
  <c r="BQ867" i="50"/>
  <c r="BL944" i="50"/>
  <c r="BL790" i="50"/>
  <c r="BO908" i="50"/>
  <c r="BM652" i="50"/>
  <c r="BF906" i="50"/>
  <c r="BI884" i="50"/>
  <c r="BQ949" i="50"/>
  <c r="BK507" i="50"/>
  <c r="BL921" i="50"/>
  <c r="BB648" i="50"/>
  <c r="BK637" i="50"/>
  <c r="BK515" i="50"/>
  <c r="BH858" i="50"/>
  <c r="BF667" i="50"/>
  <c r="BH915" i="50"/>
  <c r="BI725" i="50"/>
  <c r="BK886" i="50"/>
  <c r="BR596" i="50"/>
  <c r="BF752" i="50"/>
  <c r="BD210" i="40"/>
  <c r="BH548" i="50"/>
  <c r="BF538" i="50"/>
  <c r="BC336" i="40"/>
  <c r="EZ58" i="24"/>
  <c r="BG354" i="40"/>
  <c r="EO59" i="24"/>
  <c r="GG98" i="24"/>
  <c r="EZ71" i="24"/>
  <c r="BB306" i="40"/>
  <c r="BI470" i="40"/>
  <c r="AC98" i="22"/>
  <c r="BD412" i="40"/>
  <c r="EZ72" i="24"/>
  <c r="BI104" i="41"/>
  <c r="DV77" i="24"/>
  <c r="BJ55" i="41"/>
  <c r="GN76" i="24"/>
  <c r="BE361" i="40"/>
  <c r="FK69" i="24"/>
  <c r="BJ421" i="40"/>
  <c r="DV66" i="24"/>
  <c r="BH468" i="40"/>
  <c r="EZ79" i="24"/>
  <c r="BB321" i="40"/>
  <c r="GD85" i="24"/>
  <c r="BC463" i="40"/>
  <c r="EV79" i="24"/>
  <c r="BH482" i="40"/>
  <c r="FB105" i="24"/>
  <c r="BF472" i="40"/>
  <c r="HM78" i="24"/>
  <c r="BD356" i="40"/>
  <c r="BQ967" i="50"/>
  <c r="BM720" i="50"/>
  <c r="BK609" i="50"/>
  <c r="BB981" i="50"/>
  <c r="BI531" i="50"/>
  <c r="BJ354" i="40"/>
  <c r="EL69" i="24"/>
  <c r="BD444" i="40"/>
  <c r="DR59" i="24"/>
  <c r="BG351" i="40"/>
  <c r="FJ78" i="24"/>
  <c r="BJ367" i="40"/>
  <c r="HJ66" i="24"/>
  <c r="BJ323" i="40"/>
  <c r="AB76" i="22"/>
  <c r="HV79" i="24"/>
  <c r="EM97" i="24"/>
  <c r="BF386" i="40"/>
  <c r="FD61" i="24"/>
  <c r="BG461" i="40"/>
  <c r="FK96" i="24"/>
  <c r="BC331" i="40"/>
  <c r="ER101" i="24"/>
  <c r="BF298" i="40"/>
  <c r="AC86" i="22"/>
  <c r="BD306" i="40"/>
  <c r="DK67" i="24"/>
  <c r="BB260" i="40"/>
  <c r="GF101" i="24"/>
  <c r="BE231" i="40"/>
  <c r="EJ78" i="24"/>
  <c r="BJ252" i="40"/>
  <c r="DS65" i="24"/>
  <c r="BG362" i="40"/>
  <c r="FM66" i="24"/>
  <c r="EN68" i="24"/>
  <c r="BJ930" i="50"/>
  <c r="BN672" i="50"/>
  <c r="BG859" i="50"/>
  <c r="BH708" i="50"/>
  <c r="BO874" i="50"/>
  <c r="BQ507" i="50"/>
  <c r="BF876" i="50"/>
  <c r="AE84" i="22"/>
  <c r="BF912" i="50"/>
  <c r="BG612" i="50"/>
  <c r="BB823" i="50"/>
  <c r="BD869" i="50"/>
  <c r="BR936" i="50"/>
  <c r="BH572" i="50"/>
  <c r="BL865" i="50"/>
  <c r="FZ90" i="24"/>
  <c r="BQ718" i="50"/>
  <c r="BR528" i="50"/>
  <c r="BQ850" i="50"/>
  <c r="BD763" i="50"/>
  <c r="BL812" i="50"/>
  <c r="BH909" i="50"/>
  <c r="BH757" i="50"/>
  <c r="DT93" i="24"/>
  <c r="BR860" i="50"/>
  <c r="BL748" i="50"/>
  <c r="BL575" i="50"/>
  <c r="BN570" i="50"/>
  <c r="BM570" i="50"/>
  <c r="BN667" i="50"/>
  <c r="BR647" i="50"/>
  <c r="BJ750" i="50"/>
  <c r="BO734" i="50"/>
  <c r="BD241" i="40"/>
  <c r="HP96" i="24"/>
  <c r="BF354" i="40"/>
  <c r="FR105" i="24"/>
  <c r="BC435" i="40"/>
  <c r="HA78" i="24"/>
  <c r="BJ322" i="40"/>
  <c r="FI95" i="24"/>
  <c r="BI377" i="40"/>
  <c r="FK68" i="24"/>
  <c r="HU104" i="24"/>
  <c r="AC70" i="22"/>
  <c r="HA77" i="24"/>
  <c r="EO103" i="24"/>
  <c r="HU59" i="24"/>
  <c r="ER82" i="24"/>
  <c r="BH908" i="50"/>
  <c r="EV66" i="24"/>
  <c r="BF597" i="50"/>
  <c r="BJ621" i="50"/>
  <c r="BR864" i="50"/>
  <c r="BR954" i="50"/>
  <c r="BC972" i="50"/>
  <c r="BH442" i="40"/>
  <c r="AF96" i="22"/>
  <c r="BE441" i="40"/>
  <c r="HG100" i="24"/>
  <c r="BJ405" i="40"/>
  <c r="EA102" i="24"/>
  <c r="BJ436" i="40"/>
  <c r="FD76" i="24"/>
  <c r="BH244" i="40"/>
  <c r="FY56" i="24"/>
  <c r="BJ389" i="40"/>
  <c r="EC65" i="24"/>
  <c r="BB226" i="40"/>
  <c r="GI64" i="24"/>
  <c r="BC299" i="40"/>
  <c r="ER69" i="24"/>
  <c r="BK395" i="40"/>
  <c r="FC79" i="24"/>
  <c r="BF275" i="40"/>
  <c r="ED96" i="24"/>
  <c r="BF350" i="40"/>
  <c r="FI63" i="24"/>
  <c r="BC421" i="40"/>
  <c r="GL93" i="24"/>
  <c r="BG332" i="40"/>
  <c r="EB63" i="24"/>
  <c r="GU102" i="24"/>
  <c r="GK92" i="24"/>
  <c r="HV64" i="24"/>
  <c r="ES105" i="24"/>
  <c r="EC72" i="24"/>
  <c r="BL776" i="50"/>
  <c r="BQ840" i="50"/>
  <c r="BQ832" i="50"/>
  <c r="BB893" i="50"/>
  <c r="BE784" i="50"/>
  <c r="BD540" i="50"/>
  <c r="BL1002" i="50"/>
  <c r="GV72" i="24"/>
  <c r="BP762" i="50"/>
  <c r="BF1002" i="50"/>
  <c r="BP652" i="50"/>
  <c r="BR996" i="50"/>
  <c r="BI726" i="50"/>
  <c r="BM808" i="50"/>
  <c r="BK878" i="50"/>
  <c r="FF63" i="24"/>
  <c r="BH949" i="50"/>
  <c r="BB215" i="40"/>
  <c r="BD933" i="50"/>
  <c r="BL892" i="50"/>
  <c r="BF937" i="50"/>
  <c r="BD745" i="50"/>
  <c r="BB742" i="50"/>
  <c r="GK102" i="24"/>
  <c r="BD628" i="50"/>
  <c r="BB975" i="50"/>
  <c r="BK955" i="50"/>
  <c r="BI769" i="50"/>
  <c r="BQ606" i="50"/>
  <c r="BQ816" i="50"/>
  <c r="BO810" i="50"/>
  <c r="BM977" i="50"/>
  <c r="BE591" i="50"/>
  <c r="BG248" i="40"/>
  <c r="FX73" i="24"/>
  <c r="BD395" i="40"/>
  <c r="EK74" i="24"/>
  <c r="BI403" i="40"/>
  <c r="FI100" i="24"/>
  <c r="BF281" i="40"/>
  <c r="HL55" i="24"/>
  <c r="HA104" i="24"/>
  <c r="EY102" i="24"/>
  <c r="HM97" i="24"/>
  <c r="GM103" i="24"/>
  <c r="BH313" i="40"/>
  <c r="HL103" i="24"/>
  <c r="BJ311" i="40"/>
  <c r="HL78" i="24"/>
  <c r="GM105" i="24"/>
  <c r="FV105" i="24"/>
  <c r="BI410" i="40"/>
  <c r="HU55" i="24"/>
  <c r="HK93" i="24"/>
  <c r="HV83" i="24"/>
  <c r="BD456" i="40"/>
  <c r="GR100" i="24"/>
  <c r="HJ83" i="24"/>
  <c r="EO83" i="24"/>
  <c r="BD234" i="40"/>
  <c r="BI434" i="40"/>
  <c r="BC246" i="40"/>
  <c r="GW91" i="24"/>
  <c r="HH59" i="24"/>
  <c r="BJ751" i="50"/>
  <c r="BM741" i="50"/>
  <c r="BH769" i="50"/>
  <c r="BG551" i="50"/>
  <c r="BK777" i="50"/>
  <c r="BN584" i="50"/>
  <c r="BM970" i="50"/>
  <c r="GZ86" i="24"/>
  <c r="BE828" i="50"/>
  <c r="BB855" i="50"/>
  <c r="BH930" i="50"/>
  <c r="BN702" i="50"/>
  <c r="BO511" i="50"/>
  <c r="BF966" i="50"/>
  <c r="BQ715" i="50"/>
  <c r="GX95" i="24"/>
  <c r="BO868" i="50"/>
  <c r="BK739" i="50"/>
  <c r="BM973" i="50"/>
  <c r="BE650" i="50"/>
  <c r="BP843" i="50"/>
  <c r="BN656" i="50"/>
  <c r="BL792" i="50"/>
  <c r="EU71" i="24"/>
  <c r="BH834" i="50"/>
  <c r="BB652" i="50"/>
  <c r="BB521" i="50"/>
  <c r="BE775" i="50"/>
  <c r="BF754" i="50"/>
  <c r="BG621" i="50"/>
  <c r="BE744" i="50"/>
  <c r="BC808" i="50"/>
  <c r="BI892" i="50"/>
  <c r="BO787" i="50"/>
  <c r="BK954" i="50"/>
  <c r="BN596" i="50"/>
  <c r="BL507" i="50"/>
  <c r="BN890" i="50"/>
  <c r="BN537" i="50"/>
  <c r="BD337" i="40"/>
  <c r="EC98" i="24"/>
  <c r="BH479" i="40"/>
  <c r="FD65" i="24"/>
  <c r="BH373" i="40"/>
  <c r="GT70" i="24"/>
  <c r="BI413" i="40"/>
  <c r="FJ74" i="24"/>
  <c r="BI402" i="40"/>
  <c r="GE59" i="24"/>
  <c r="BF441" i="40"/>
  <c r="EM56" i="24"/>
  <c r="HN97" i="24"/>
  <c r="GI86" i="24"/>
  <c r="BC389" i="40"/>
  <c r="DU90" i="24"/>
  <c r="BD389" i="40"/>
  <c r="FB56" i="24"/>
  <c r="BB350" i="40"/>
  <c r="FG94" i="24"/>
  <c r="BK306" i="40"/>
  <c r="FN78" i="24"/>
  <c r="HU85" i="24"/>
  <c r="GL100" i="24"/>
  <c r="GJ88" i="24"/>
  <c r="HV97" i="24"/>
  <c r="BB401" i="40"/>
  <c r="EU76" i="24"/>
  <c r="BE250" i="40"/>
  <c r="FJ58" i="24"/>
  <c r="DS97" i="24"/>
  <c r="BD535" i="50"/>
  <c r="BQ749" i="50"/>
  <c r="BM975" i="50"/>
  <c r="BR912" i="50"/>
  <c r="BK603" i="50"/>
  <c r="BE655" i="50"/>
  <c r="BP663" i="50"/>
  <c r="DK68" i="24"/>
  <c r="BI967" i="50"/>
  <c r="BE535" i="50"/>
  <c r="BN740" i="50"/>
  <c r="BC653" i="50"/>
  <c r="BB749" i="50"/>
  <c r="BJ763" i="50"/>
  <c r="BN905" i="50"/>
  <c r="EM77" i="24"/>
  <c r="BI536" i="50"/>
  <c r="BM560" i="50"/>
  <c r="BR547" i="50"/>
  <c r="BM784" i="50"/>
  <c r="BD672" i="50"/>
  <c r="BH825" i="50"/>
  <c r="BE852" i="50"/>
  <c r="FT95" i="24"/>
  <c r="BE753" i="50"/>
  <c r="BN730" i="50"/>
  <c r="BF767" i="50"/>
  <c r="BO643" i="50"/>
  <c r="BF770" i="50"/>
  <c r="BQ780" i="50"/>
  <c r="BD754" i="50"/>
  <c r="BH540" i="50"/>
  <c r="BI508" i="50"/>
  <c r="BG386" i="40"/>
  <c r="FV65" i="24"/>
  <c r="BC361" i="40"/>
  <c r="FX85" i="24"/>
  <c r="BC392" i="40"/>
  <c r="FJ95" i="24"/>
  <c r="BH392" i="40"/>
  <c r="FS77" i="24"/>
  <c r="HU78" i="24"/>
  <c r="GZ97" i="24"/>
  <c r="BF333" i="40"/>
  <c r="FT89" i="24"/>
  <c r="BC259" i="40"/>
  <c r="EJ97" i="24"/>
  <c r="BE448" i="40"/>
  <c r="ED70" i="24"/>
  <c r="BG246" i="40"/>
  <c r="HA85" i="24"/>
  <c r="HI101" i="24"/>
  <c r="GZ94" i="24"/>
  <c r="HI87" i="24"/>
  <c r="EJ68" i="24"/>
  <c r="BK267" i="40"/>
  <c r="HK55" i="24"/>
  <c r="BG272" i="40"/>
  <c r="DL72" i="24"/>
  <c r="BF326" i="40"/>
  <c r="FZ87" i="24"/>
  <c r="GS80" i="24"/>
  <c r="DH103" i="24"/>
  <c r="FC73" i="24"/>
  <c r="BE516" i="50"/>
  <c r="BG936" i="50"/>
  <c r="BI706" i="50"/>
  <c r="BR969" i="50"/>
  <c r="BH947" i="50"/>
  <c r="BP784" i="50"/>
  <c r="BQ551" i="50"/>
  <c r="DV76" i="24"/>
  <c r="BN972" i="50"/>
  <c r="BM727" i="50"/>
  <c r="BK1002" i="50"/>
  <c r="BG858" i="50"/>
  <c r="BE624" i="50"/>
  <c r="BQ1003" i="50"/>
  <c r="BR545" i="50"/>
  <c r="EW82" i="24"/>
  <c r="BR1000" i="50"/>
  <c r="BN988" i="50"/>
  <c r="BM522" i="50"/>
  <c r="BC627" i="50"/>
  <c r="BK990" i="50"/>
  <c r="BO557" i="50"/>
  <c r="BM664" i="50"/>
  <c r="FB58" i="24"/>
  <c r="BP711" i="50"/>
  <c r="BD944" i="50"/>
  <c r="BK838" i="50"/>
  <c r="BH883" i="50"/>
  <c r="BL968" i="50"/>
  <c r="BN698" i="50"/>
  <c r="BN572" i="50"/>
  <c r="BG537" i="50"/>
  <c r="BP588" i="50"/>
  <c r="HP95" i="24"/>
  <c r="EK97" i="24"/>
  <c r="BJ335" i="40"/>
  <c r="GN100" i="24"/>
  <c r="GY85" i="24"/>
  <c r="ER79" i="24"/>
  <c r="HD57" i="24"/>
  <c r="GL69" i="24"/>
  <c r="BK303" i="40"/>
  <c r="DH72" i="24"/>
  <c r="BB355" i="40"/>
  <c r="EM85" i="24"/>
  <c r="FB75" i="24"/>
  <c r="FF60" i="24"/>
  <c r="HG79" i="24"/>
  <c r="ET72" i="24"/>
  <c r="GG83" i="24"/>
  <c r="EV87" i="24"/>
  <c r="FM82" i="24"/>
  <c r="GI94" i="24"/>
  <c r="ES69" i="24"/>
  <c r="EM62" i="24"/>
  <c r="BJ249" i="40"/>
  <c r="EC104" i="24"/>
  <c r="HR56" i="24"/>
  <c r="FE105" i="24"/>
  <c r="ET70" i="24"/>
  <c r="FI73" i="24"/>
  <c r="GJ102" i="24"/>
  <c r="HQ83" i="24"/>
  <c r="BH656" i="50"/>
  <c r="BL942" i="50"/>
  <c r="BQ583" i="50"/>
  <c r="BL941" i="50"/>
  <c r="BG707" i="50"/>
  <c r="BC686" i="50"/>
  <c r="BR646" i="50"/>
  <c r="BJ599" i="50"/>
  <c r="BK907" i="50"/>
  <c r="BF973" i="50"/>
  <c r="BP949" i="50"/>
  <c r="BK959" i="50"/>
  <c r="BP926" i="50"/>
  <c r="BI525" i="50"/>
  <c r="BH942" i="50"/>
  <c r="BR630" i="50"/>
  <c r="BD788" i="50"/>
  <c r="BI927" i="50"/>
  <c r="BQ983" i="50"/>
  <c r="BL891" i="50"/>
  <c r="BE524" i="50"/>
  <c r="BG921" i="50"/>
  <c r="BK997" i="50"/>
  <c r="BF699" i="50"/>
  <c r="BL939" i="50"/>
  <c r="BR554" i="50"/>
  <c r="BB697" i="50"/>
  <c r="BD513" i="50"/>
  <c r="BR965" i="50"/>
  <c r="BF720" i="50"/>
  <c r="BO611" i="50"/>
  <c r="BJ607" i="50"/>
  <c r="BL827" i="50"/>
  <c r="BK653" i="50"/>
  <c r="BG233" i="40"/>
  <c r="FH63" i="24"/>
  <c r="BG348" i="40"/>
  <c r="HC69" i="24"/>
  <c r="HQ58" i="24"/>
  <c r="ER87" i="24"/>
  <c r="HA75" i="24"/>
  <c r="EK60" i="24"/>
  <c r="HB79" i="24"/>
  <c r="EU73" i="24"/>
  <c r="BC255" i="40"/>
  <c r="GD75" i="24"/>
  <c r="BJ487" i="40"/>
  <c r="FK74" i="24"/>
  <c r="GI95" i="24"/>
  <c r="AD101" i="22"/>
  <c r="GF61" i="24"/>
  <c r="BI269" i="40"/>
  <c r="ES66" i="24"/>
  <c r="AB97" i="22"/>
  <c r="BC397" i="40"/>
  <c r="GT89" i="24"/>
  <c r="BG497" i="40"/>
  <c r="HA65" i="24"/>
  <c r="FP93" i="24"/>
  <c r="GU104" i="24"/>
  <c r="EP65" i="24"/>
  <c r="ED57" i="24"/>
  <c r="HL61" i="24"/>
  <c r="EL75" i="24"/>
  <c r="BH606" i="50"/>
  <c r="BO699" i="50"/>
  <c r="BE593" i="50"/>
  <c r="BM566" i="50"/>
  <c r="BN736" i="50"/>
  <c r="BJ507" i="50"/>
  <c r="BQ705" i="50"/>
  <c r="BL840" i="50"/>
  <c r="BC669" i="50"/>
  <c r="BH570" i="50"/>
  <c r="BR544" i="50"/>
  <c r="BK215" i="40"/>
  <c r="BD965" i="50"/>
  <c r="BQ636" i="50"/>
  <c r="BD820" i="50"/>
  <c r="BR713" i="50"/>
  <c r="BJ801" i="50"/>
  <c r="BI781" i="50"/>
  <c r="BD862" i="50"/>
  <c r="BE773" i="50"/>
  <c r="BH860" i="50"/>
  <c r="BR898" i="50"/>
  <c r="BH667" i="50"/>
  <c r="BP561" i="50"/>
  <c r="BB743" i="50"/>
  <c r="BD559" i="50"/>
  <c r="BM690" i="50"/>
  <c r="BR652" i="50"/>
  <c r="BH524" i="50"/>
  <c r="BG629" i="50"/>
  <c r="BG521" i="50"/>
  <c r="BE640" i="50"/>
  <c r="BQ681" i="50"/>
  <c r="BJ563" i="50"/>
  <c r="BK279" i="40"/>
  <c r="DS84" i="24"/>
  <c r="HV95" i="24"/>
  <c r="EO80" i="24"/>
  <c r="BH438" i="40"/>
  <c r="DH62" i="24"/>
  <c r="BK401" i="40"/>
  <c r="EO88" i="24"/>
  <c r="GR99" i="24"/>
  <c r="EC82" i="24"/>
  <c r="HH98" i="24"/>
  <c r="FZ73" i="24"/>
  <c r="FC70" i="24"/>
  <c r="DM103" i="24"/>
  <c r="HU94" i="24"/>
  <c r="FJ85" i="24"/>
  <c r="GP78" i="24"/>
  <c r="DS74" i="24"/>
  <c r="FN77" i="24"/>
  <c r="GO71" i="24"/>
  <c r="HV72" i="24"/>
  <c r="DU89" i="24"/>
  <c r="GX60" i="24"/>
  <c r="GU84" i="24"/>
  <c r="FI80" i="24"/>
  <c r="FC91" i="24"/>
  <c r="HV58" i="24"/>
  <c r="EK91" i="24"/>
  <c r="FY77" i="24"/>
  <c r="GY104" i="24"/>
  <c r="BB994" i="50"/>
  <c r="BB722" i="50"/>
  <c r="BN738" i="50"/>
  <c r="BH516" i="50"/>
  <c r="BC963" i="50"/>
  <c r="BH777" i="50"/>
  <c r="BC847" i="50"/>
  <c r="BN628" i="50"/>
  <c r="BR926" i="50"/>
  <c r="BC222" i="40"/>
  <c r="BB952" i="50"/>
  <c r="BM629" i="50"/>
  <c r="BM815" i="50"/>
  <c r="BR533" i="50"/>
  <c r="BD803" i="50"/>
  <c r="BC977" i="50"/>
  <c r="BO771" i="50"/>
  <c r="BI804" i="50"/>
  <c r="BG827" i="50"/>
  <c r="BF535" i="50"/>
  <c r="BP758" i="50"/>
  <c r="BH609" i="50"/>
  <c r="BE598" i="50"/>
  <c r="BG225" i="40"/>
  <c r="BM963" i="50"/>
  <c r="BC663" i="50"/>
  <c r="BK910" i="50"/>
  <c r="BM701" i="50"/>
  <c r="BK809" i="50"/>
  <c r="BK651" i="50"/>
  <c r="BP516" i="50"/>
  <c r="BE548" i="50"/>
  <c r="BF541" i="50"/>
  <c r="BH573" i="50"/>
  <c r="FP85" i="24"/>
  <c r="FE90" i="24"/>
  <c r="HA81" i="24"/>
  <c r="EK85" i="24"/>
  <c r="FW56" i="24"/>
  <c r="ES99" i="24"/>
  <c r="HM80" i="24"/>
  <c r="EE72" i="24"/>
  <c r="FP89" i="24"/>
  <c r="GS93" i="24"/>
  <c r="EQ63" i="24"/>
  <c r="FS75" i="24"/>
  <c r="EE65" i="24"/>
  <c r="FJ100" i="24"/>
  <c r="FR74" i="24"/>
  <c r="AC64" i="22"/>
  <c r="HM74" i="24"/>
  <c r="FG57" i="24"/>
  <c r="ER97" i="24"/>
  <c r="HM59" i="24"/>
  <c r="EN104" i="24"/>
  <c r="ER71" i="24"/>
  <c r="GO105" i="24"/>
  <c r="FL65" i="24"/>
  <c r="HK96" i="24"/>
  <c r="DH77" i="24"/>
  <c r="ER88" i="24"/>
  <c r="AE89" i="22"/>
  <c r="EV56" i="24"/>
  <c r="GL67" i="24"/>
  <c r="BR866" i="50"/>
  <c r="BI911" i="50"/>
  <c r="BG584" i="50"/>
  <c r="BK568" i="50"/>
  <c r="BJ206" i="40"/>
  <c r="BJ844" i="50"/>
  <c r="BR593" i="50"/>
  <c r="BH896" i="50"/>
  <c r="BR760" i="50"/>
  <c r="BF215" i="40"/>
  <c r="BO798" i="50"/>
  <c r="BF707" i="50"/>
  <c r="BF873" i="50"/>
  <c r="BK663" i="50"/>
  <c r="BQ1002" i="50"/>
  <c r="BH528" i="50"/>
  <c r="BG903" i="50"/>
  <c r="BK855" i="50"/>
  <c r="BD975" i="50"/>
  <c r="BE517" i="50"/>
  <c r="BL918" i="50"/>
  <c r="BI645" i="50"/>
  <c r="BD992" i="50"/>
  <c r="BF573" i="50"/>
  <c r="BD977" i="50"/>
  <c r="BO630" i="50"/>
  <c r="BG987" i="50"/>
  <c r="BI518" i="50"/>
  <c r="BG982" i="50"/>
  <c r="BM759" i="50"/>
  <c r="BM596" i="50"/>
  <c r="BR696" i="50"/>
  <c r="BJ577" i="50"/>
  <c r="BE859" i="50"/>
  <c r="BD448" i="40"/>
  <c r="FG70" i="24"/>
  <c r="BG302" i="40"/>
  <c r="GK91" i="24"/>
  <c r="HL85" i="24"/>
  <c r="AD88" i="22"/>
  <c r="BK270" i="40"/>
  <c r="BD481" i="40"/>
  <c r="BC254" i="40"/>
  <c r="BF75" i="41"/>
  <c r="BH298" i="40"/>
  <c r="BG103" i="41"/>
  <c r="EV75" i="24"/>
  <c r="BE457" i="40"/>
  <c r="GB77" i="24"/>
  <c r="BJ65" i="41"/>
  <c r="HF100" i="24"/>
  <c r="BG372" i="40"/>
  <c r="HJ57" i="24"/>
  <c r="BD489" i="40"/>
  <c r="FV95" i="24"/>
  <c r="BE476" i="40"/>
  <c r="FW74" i="24"/>
  <c r="BE483" i="40"/>
  <c r="ET96" i="24"/>
  <c r="BE417" i="40"/>
  <c r="HD65" i="24"/>
  <c r="BB440" i="40"/>
  <c r="GB93" i="24"/>
  <c r="BJ500" i="40"/>
  <c r="BR635" i="50"/>
  <c r="BQ764" i="50"/>
  <c r="BR564" i="50"/>
  <c r="BR588" i="50"/>
  <c r="BP836" i="50"/>
  <c r="BR540" i="50"/>
  <c r="BQ622" i="50"/>
  <c r="BE220" i="40"/>
  <c r="BJ858" i="50"/>
  <c r="BN682" i="50"/>
  <c r="BM830" i="50"/>
  <c r="BN848" i="50"/>
  <c r="BL728" i="50"/>
  <c r="BH982" i="50"/>
  <c r="BC611" i="50"/>
  <c r="BN849" i="50"/>
  <c r="BL675" i="50"/>
  <c r="BG879" i="50"/>
  <c r="BQ905" i="50"/>
  <c r="BJ560" i="50"/>
  <c r="BD739" i="50"/>
  <c r="BK776" i="50"/>
  <c r="BG966" i="50"/>
  <c r="BR513" i="50"/>
  <c r="BG784" i="50"/>
  <c r="BN836" i="50"/>
  <c r="BC601" i="50"/>
  <c r="BN592" i="50"/>
  <c r="BH764" i="50"/>
  <c r="BQ849" i="50"/>
  <c r="BL823" i="50"/>
  <c r="BK728" i="50"/>
  <c r="BN586" i="50"/>
  <c r="BQ661" i="50"/>
  <c r="HK58" i="24"/>
  <c r="DS75" i="24"/>
  <c r="GN93" i="24"/>
  <c r="FZ105" i="24"/>
  <c r="HM81" i="24"/>
  <c r="GB91" i="24"/>
  <c r="BD291" i="40"/>
  <c r="BD475" i="40"/>
  <c r="HV66" i="24"/>
  <c r="BB452" i="40"/>
  <c r="HK71" i="24"/>
  <c r="BE462" i="40"/>
  <c r="EP55" i="24"/>
  <c r="BF86" i="41"/>
  <c r="GK68" i="24"/>
  <c r="BD500" i="40"/>
  <c r="GD63" i="24"/>
  <c r="BC466" i="40"/>
  <c r="FP83" i="24"/>
  <c r="BC501" i="40"/>
  <c r="FC104" i="24"/>
  <c r="BE503" i="40"/>
  <c r="HJ64" i="24"/>
  <c r="BF99" i="41"/>
  <c r="EY72" i="24"/>
  <c r="BI59" i="41"/>
  <c r="GZ83" i="24"/>
  <c r="BB419" i="40"/>
  <c r="EU70" i="24"/>
  <c r="BK500" i="40"/>
  <c r="BJ956" i="50"/>
  <c r="BR804" i="50"/>
  <c r="BM989" i="50"/>
  <c r="BI561" i="50"/>
  <c r="BB993" i="50"/>
  <c r="BK550" i="50"/>
  <c r="BR974" i="50"/>
  <c r="BL562" i="50"/>
  <c r="BL627" i="50"/>
  <c r="BO577" i="50"/>
  <c r="BC751" i="50"/>
  <c r="BI633" i="50"/>
  <c r="BR753" i="50"/>
  <c r="BF938" i="50"/>
  <c r="BN841" i="50"/>
  <c r="BG838" i="50"/>
  <c r="BO866" i="50"/>
  <c r="BD709" i="50"/>
  <c r="BI751" i="50"/>
  <c r="BJ542" i="50"/>
  <c r="BG875" i="50"/>
  <c r="BE905" i="50"/>
  <c r="BR834" i="50"/>
  <c r="BH826" i="50"/>
  <c r="BR627" i="50"/>
  <c r="BL628" i="50"/>
  <c r="BO610" i="50"/>
  <c r="BH770" i="50"/>
  <c r="BG695" i="50"/>
  <c r="BG671" i="50"/>
  <c r="BJ880" i="50"/>
  <c r="BI830" i="50"/>
  <c r="BN517" i="50"/>
  <c r="BI694" i="50"/>
  <c r="BK231" i="40"/>
  <c r="FJ82" i="24"/>
  <c r="HR74" i="24"/>
  <c r="EV96" i="24"/>
  <c r="BK305" i="40"/>
  <c r="EP71" i="24"/>
  <c r="HV76" i="24"/>
  <c r="GR89" i="24"/>
  <c r="HM94" i="24"/>
  <c r="ET92" i="24"/>
  <c r="EB98" i="24"/>
  <c r="EX67" i="24"/>
  <c r="FX98" i="24"/>
  <c r="HB89" i="24"/>
  <c r="GK61" i="24"/>
  <c r="FT81" i="24"/>
  <c r="HG64" i="24"/>
  <c r="EV73" i="24"/>
  <c r="EX99" i="24"/>
  <c r="FS82" i="24"/>
  <c r="GD98" i="24"/>
  <c r="FM63" i="24"/>
  <c r="FR69" i="24"/>
  <c r="FI101" i="24"/>
  <c r="GK86" i="24"/>
  <c r="ED94" i="24"/>
  <c r="FQ55" i="24"/>
  <c r="DH82" i="24"/>
  <c r="HG59" i="24"/>
  <c r="EL65" i="24"/>
  <c r="BL813" i="50"/>
  <c r="BE692" i="50"/>
  <c r="BN920" i="50"/>
  <c r="BD612" i="50"/>
  <c r="BC921" i="50"/>
  <c r="BG842" i="50"/>
  <c r="BC600" i="50"/>
  <c r="BC208" i="40"/>
  <c r="BB843" i="50"/>
  <c r="BB766" i="50"/>
  <c r="BJ759" i="50"/>
  <c r="BL717" i="50"/>
  <c r="BO784" i="50"/>
  <c r="BG797" i="50"/>
  <c r="BD942" i="50"/>
  <c r="BD816" i="50"/>
  <c r="BE950" i="50"/>
  <c r="BK928" i="50"/>
  <c r="BE694" i="50"/>
  <c r="BL948" i="50"/>
  <c r="BG951" i="50"/>
  <c r="BG866" i="50"/>
  <c r="BD530" i="50"/>
  <c r="BM715" i="50"/>
  <c r="BC628" i="50"/>
  <c r="BJ649" i="50"/>
  <c r="BK533" i="50"/>
  <c r="BE509" i="50"/>
  <c r="BN581" i="50"/>
  <c r="BH615" i="50"/>
  <c r="BJ614" i="50"/>
  <c r="BQ547" i="50"/>
  <c r="BE930" i="50"/>
  <c r="BP731" i="50"/>
  <c r="BH280" i="40"/>
  <c r="DM55" i="24"/>
  <c r="BE267" i="40"/>
  <c r="HO64" i="24"/>
  <c r="BH297" i="40"/>
  <c r="HR62" i="24"/>
  <c r="BD388" i="40"/>
  <c r="FP77" i="24"/>
  <c r="GK59" i="24"/>
  <c r="DU92" i="24"/>
  <c r="FQ62" i="24"/>
  <c r="EL78" i="24"/>
  <c r="BI385" i="40"/>
  <c r="ED104" i="24"/>
  <c r="HL95" i="24"/>
  <c r="GV104" i="24"/>
  <c r="EW71" i="24"/>
  <c r="GJ103" i="24"/>
  <c r="BC391" i="40"/>
  <c r="EW100" i="24"/>
  <c r="BK419" i="40"/>
  <c r="AE77" i="22"/>
  <c r="BD317" i="40"/>
  <c r="EC70" i="24"/>
  <c r="GK103" i="24"/>
  <c r="EQ91" i="24"/>
  <c r="BC356" i="40"/>
  <c r="DM80" i="24"/>
  <c r="BE327" i="40"/>
  <c r="AF88" i="22"/>
  <c r="BJ845" i="50"/>
  <c r="BN929" i="50"/>
  <c r="BK951" i="50"/>
  <c r="BF673" i="50"/>
  <c r="BN917" i="50"/>
  <c r="BI986" i="50"/>
  <c r="BK973" i="50"/>
  <c r="BP993" i="50"/>
  <c r="BO789" i="50"/>
  <c r="BN951" i="50"/>
  <c r="BI815" i="50"/>
  <c r="BE733" i="50"/>
  <c r="BH966" i="50"/>
  <c r="BO728" i="50"/>
  <c r="BB695" i="50"/>
  <c r="BB727" i="50"/>
  <c r="BG724" i="50"/>
  <c r="BP797" i="50"/>
  <c r="BH212" i="40"/>
  <c r="BK807" i="50"/>
  <c r="BD854" i="50"/>
  <c r="BK851" i="50"/>
  <c r="BI826" i="50"/>
  <c r="BI581" i="50"/>
  <c r="BB957" i="50"/>
  <c r="BP575" i="50"/>
  <c r="BE552" i="50"/>
  <c r="BR560" i="50"/>
  <c r="BO997" i="50"/>
  <c r="BE879" i="50"/>
  <c r="BE844" i="50"/>
  <c r="BO911" i="50"/>
  <c r="BI704" i="50"/>
  <c r="BD483" i="40"/>
  <c r="HO83" i="24"/>
  <c r="BJ493" i="40"/>
  <c r="GS104" i="24"/>
  <c r="BE439" i="40"/>
  <c r="HB56" i="24"/>
  <c r="BJ96" i="41"/>
  <c r="GZ66" i="24"/>
  <c r="BJ377" i="40"/>
  <c r="EK87" i="24"/>
  <c r="BH470" i="40"/>
  <c r="GI78" i="24"/>
  <c r="BC442" i="40"/>
  <c r="GH96" i="24"/>
  <c r="BH465" i="40"/>
  <c r="GP79" i="24"/>
  <c r="BJ491" i="40"/>
  <c r="EN71" i="24"/>
  <c r="BI494" i="40"/>
  <c r="GX82" i="24"/>
  <c r="BH440" i="40"/>
  <c r="FS93" i="24"/>
  <c r="BK484" i="40"/>
  <c r="GT92" i="24"/>
  <c r="BH404" i="40"/>
  <c r="DH69" i="24"/>
  <c r="BI99" i="41"/>
  <c r="GH75" i="24"/>
  <c r="BF404" i="40"/>
  <c r="HU79" i="24"/>
  <c r="BB463" i="40"/>
  <c r="BO623" i="50"/>
  <c r="BG645" i="50"/>
  <c r="BI659" i="50"/>
  <c r="BQ561" i="50"/>
  <c r="BF625" i="50"/>
  <c r="BP748" i="50"/>
  <c r="BG745" i="50"/>
  <c r="BH262" i="40"/>
  <c r="BN768" i="50"/>
  <c r="BH625" i="50"/>
  <c r="BC716" i="50"/>
  <c r="BM768" i="50"/>
  <c r="BB919" i="50"/>
  <c r="BR585" i="50"/>
  <c r="BR888" i="50"/>
  <c r="BF375" i="40"/>
  <c r="BB769" i="50"/>
  <c r="BH853" i="50"/>
  <c r="BD931" i="50"/>
  <c r="BJ691" i="50"/>
  <c r="BG618" i="50"/>
  <c r="BL641" i="50"/>
  <c r="BG656" i="50"/>
  <c r="BJ374" i="40"/>
  <c r="BJ772" i="50"/>
  <c r="BE570" i="50"/>
  <c r="BO837" i="50"/>
  <c r="BB806" i="50"/>
  <c r="BG986" i="50"/>
  <c r="BR640" i="50"/>
  <c r="BR536" i="50"/>
  <c r="BK882" i="50"/>
  <c r="BH676" i="50"/>
  <c r="BH90" i="41"/>
  <c r="GY79" i="24"/>
  <c r="BK501" i="40"/>
  <c r="HK73" i="24"/>
  <c r="BF453" i="40"/>
  <c r="EA66" i="24"/>
  <c r="BJ452" i="40"/>
  <c r="HD76" i="24"/>
  <c r="BD498" i="40"/>
  <c r="HJ77" i="24"/>
  <c r="BK340" i="40"/>
  <c r="GS74" i="24"/>
  <c r="BC313" i="40"/>
  <c r="HU100" i="24"/>
  <c r="BH464" i="40"/>
  <c r="HT93" i="24"/>
  <c r="BG468" i="40"/>
  <c r="HC100" i="24"/>
  <c r="BK368" i="40"/>
  <c r="HI59" i="24"/>
  <c r="BJ74" i="41"/>
  <c r="HF80" i="24"/>
  <c r="BF101" i="41"/>
  <c r="HC64" i="24"/>
  <c r="BE482" i="40"/>
  <c r="BF336" i="40"/>
  <c r="BH478" i="40"/>
  <c r="FT62" i="24"/>
  <c r="BB318" i="40"/>
  <c r="HG71" i="24"/>
  <c r="BE438" i="40"/>
  <c r="BN981" i="50"/>
  <c r="BL863" i="50"/>
  <c r="BH703" i="50"/>
  <c r="BJ963" i="50"/>
  <c r="BB775" i="50"/>
  <c r="BP637" i="50"/>
  <c r="BG543" i="50"/>
  <c r="HP75" i="24"/>
  <c r="BL960" i="50"/>
  <c r="BC950" i="50"/>
  <c r="BM949" i="50"/>
  <c r="BC731" i="50"/>
  <c r="BI853" i="50"/>
  <c r="BE688" i="50"/>
  <c r="BJ954" i="50"/>
  <c r="BE277" i="40"/>
  <c r="BE824" i="50"/>
  <c r="BC1000" i="50"/>
  <c r="BL520" i="50"/>
  <c r="BG561" i="50"/>
  <c r="BL777" i="50"/>
  <c r="BE666" i="50"/>
  <c r="BR814" i="50"/>
  <c r="BH268" i="40"/>
  <c r="BG908" i="50"/>
  <c r="BH707" i="50"/>
  <c r="BB224" i="40"/>
  <c r="BF589" i="50"/>
  <c r="BR955" i="50"/>
  <c r="BO583" i="50"/>
  <c r="BK837" i="50"/>
  <c r="BI908" i="50"/>
  <c r="BK633" i="50"/>
  <c r="BJ415" i="40"/>
  <c r="HR79" i="24"/>
  <c r="BG438" i="40"/>
  <c r="GT84" i="24"/>
  <c r="BI91" i="41"/>
  <c r="FE59" i="24"/>
  <c r="BI441" i="40"/>
  <c r="FW58" i="24"/>
  <c r="BF292" i="40"/>
  <c r="BI270" i="40"/>
  <c r="BE424" i="40"/>
  <c r="HM60" i="24"/>
  <c r="BG363" i="40"/>
  <c r="HB66" i="24"/>
  <c r="BJ307" i="40"/>
  <c r="EW62" i="24"/>
  <c r="BK468" i="40"/>
  <c r="BJ260" i="40"/>
  <c r="HO98" i="24"/>
  <c r="FU87" i="24"/>
  <c r="BG383" i="40"/>
  <c r="HF60" i="24"/>
  <c r="BI357" i="40"/>
  <c r="FS70" i="24"/>
  <c r="BH493" i="40"/>
  <c r="GV84" i="24"/>
  <c r="BE252" i="40"/>
  <c r="EP61" i="24"/>
  <c r="BI480" i="40"/>
  <c r="FN57" i="24"/>
  <c r="BG92" i="41"/>
  <c r="BR508" i="50"/>
  <c r="BP541" i="50"/>
  <c r="BH569" i="50"/>
  <c r="BC886" i="50"/>
  <c r="BH717" i="50"/>
  <c r="BL696" i="50"/>
  <c r="BI666" i="50"/>
  <c r="BF335" i="40"/>
  <c r="BL757" i="50"/>
  <c r="BL746" i="50"/>
  <c r="BK764" i="50"/>
  <c r="BF532" i="50"/>
  <c r="BK572" i="50"/>
  <c r="BM924" i="50"/>
  <c r="BI546" i="50"/>
  <c r="BC287" i="40"/>
  <c r="BR731" i="50"/>
  <c r="BG953" i="50"/>
  <c r="BN830" i="50"/>
  <c r="BB666" i="50"/>
  <c r="BF984" i="50"/>
  <c r="BH583" i="50"/>
  <c r="BN870" i="50"/>
  <c r="HT75" i="24"/>
  <c r="BH922" i="50"/>
  <c r="BF764" i="50"/>
  <c r="BO516" i="50"/>
  <c r="BR992" i="50"/>
  <c r="BO751" i="50"/>
  <c r="BM666" i="50"/>
  <c r="BH859" i="50"/>
  <c r="BK901" i="50"/>
  <c r="BN749" i="50"/>
  <c r="BG100" i="41"/>
  <c r="GU89" i="24"/>
  <c r="BI346" i="40"/>
  <c r="FU91" i="24"/>
  <c r="BB459" i="40"/>
  <c r="EA105" i="24"/>
  <c r="BE460" i="40"/>
  <c r="FN61" i="24"/>
  <c r="HG62" i="24"/>
  <c r="FZ88" i="24"/>
  <c r="BD321" i="40"/>
  <c r="GE92" i="24"/>
  <c r="BJ400" i="40"/>
  <c r="GX74" i="24"/>
  <c r="BI383" i="40"/>
  <c r="HK74" i="24"/>
  <c r="BH461" i="40"/>
  <c r="HG102" i="24"/>
  <c r="BF325" i="40"/>
  <c r="HP69" i="24"/>
  <c r="BD407" i="40"/>
  <c r="GR103" i="24"/>
  <c r="BE374" i="40"/>
  <c r="HJ71" i="24"/>
  <c r="BJ243" i="40"/>
  <c r="GO98" i="24"/>
  <c r="BE430" i="40"/>
  <c r="GO90" i="24"/>
  <c r="BC390" i="40"/>
  <c r="GV68" i="24"/>
  <c r="GM73" i="24"/>
  <c r="BK509" i="50"/>
  <c r="BH668" i="50"/>
  <c r="BJ516" i="50"/>
  <c r="BJ864" i="50"/>
  <c r="BQ647" i="50"/>
  <c r="BK822" i="50"/>
  <c r="BM695" i="50"/>
  <c r="BJ347" i="40"/>
  <c r="BD858" i="50"/>
  <c r="BK629" i="50"/>
  <c r="BM920" i="50"/>
  <c r="BD211" i="40"/>
  <c r="BK974" i="50"/>
  <c r="BH756" i="50"/>
  <c r="BD909" i="50"/>
  <c r="BH336" i="40"/>
  <c r="BM961" i="50"/>
  <c r="BH891" i="50"/>
  <c r="BQ977" i="50"/>
  <c r="BD224" i="40"/>
  <c r="BO993" i="50"/>
  <c r="BR505" i="50"/>
  <c r="BR1001" i="50"/>
  <c r="BB426" i="40"/>
  <c r="BR532" i="50"/>
  <c r="BQ966" i="50"/>
  <c r="BL893" i="50"/>
  <c r="BB1005" i="50"/>
  <c r="BH772" i="50"/>
  <c r="BM521" i="50"/>
  <c r="BM592" i="50"/>
  <c r="BG751" i="50"/>
  <c r="BM531" i="50"/>
  <c r="BD463" i="40"/>
  <c r="DH83" i="24"/>
  <c r="BB481" i="40"/>
  <c r="EV103" i="24"/>
  <c r="BF446" i="40"/>
  <c r="BK259" i="40"/>
  <c r="BB423" i="40"/>
  <c r="AD97" i="22"/>
  <c r="BJ79" i="41"/>
  <c r="DS69" i="24"/>
  <c r="BG447" i="40"/>
  <c r="GA63" i="24"/>
  <c r="BB502" i="40"/>
  <c r="EZ55" i="24"/>
  <c r="BB460" i="40"/>
  <c r="EJ64" i="24"/>
  <c r="BH397" i="40"/>
  <c r="FK99" i="24"/>
  <c r="BB363" i="40"/>
  <c r="DU101" i="24"/>
  <c r="BG58" i="41"/>
  <c r="FC94" i="24"/>
  <c r="BF395" i="40"/>
  <c r="EX62" i="24"/>
  <c r="BF331" i="40"/>
  <c r="FV90" i="24"/>
  <c r="BH424" i="40"/>
  <c r="FE62" i="24"/>
  <c r="BK437" i="40"/>
  <c r="GX91" i="24"/>
  <c r="HO90" i="24"/>
  <c r="BG782" i="50"/>
  <c r="BP911" i="50"/>
  <c r="BI999" i="50"/>
  <c r="BR522" i="50"/>
  <c r="BL788" i="50"/>
  <c r="BH914" i="50"/>
  <c r="BM842" i="50"/>
  <c r="FU96" i="24"/>
  <c r="BN916" i="50"/>
  <c r="BR935" i="50"/>
  <c r="BE976" i="50"/>
  <c r="BG990" i="50"/>
  <c r="BC973" i="50"/>
  <c r="BN946" i="50"/>
  <c r="BL877" i="50"/>
  <c r="HM90" i="24"/>
  <c r="BD220" i="40"/>
  <c r="BC830" i="50"/>
  <c r="BB870" i="50"/>
  <c r="BD543" i="50"/>
  <c r="BM507" i="50"/>
  <c r="BH699" i="50"/>
  <c r="BB895" i="50"/>
  <c r="FR101" i="24"/>
  <c r="BO740" i="50"/>
  <c r="BL798" i="50"/>
  <c r="BJ927" i="50"/>
  <c r="BE747" i="50"/>
  <c r="BP778" i="50"/>
  <c r="BJ518" i="50"/>
  <c r="BE987" i="50"/>
  <c r="BJ727" i="50"/>
  <c r="BO833" i="50"/>
  <c r="BJ490" i="40"/>
  <c r="BG227" i="40"/>
  <c r="BG361" i="40"/>
  <c r="GF86" i="24"/>
  <c r="BH437" i="40"/>
  <c r="GN102" i="24"/>
  <c r="BD387" i="40"/>
  <c r="GY78" i="24"/>
  <c r="BF88" i="41"/>
  <c r="GX98" i="24"/>
  <c r="BE332" i="40"/>
  <c r="GH69" i="24"/>
  <c r="BF248" i="40"/>
  <c r="BE246" i="40"/>
  <c r="BD411" i="40"/>
  <c r="FR76" i="24"/>
  <c r="BJ308" i="40"/>
  <c r="HT66" i="24"/>
  <c r="BH328" i="40"/>
  <c r="FJ98" i="24"/>
  <c r="BH272" i="40"/>
  <c r="AC97" i="22"/>
  <c r="BB259" i="40"/>
  <c r="AB61" i="22"/>
  <c r="BJ362" i="40"/>
  <c r="HB63" i="24"/>
  <c r="BJ302" i="40"/>
  <c r="AD80" i="22"/>
  <c r="BB307" i="40"/>
  <c r="DS90" i="24"/>
  <c r="BI364" i="40"/>
  <c r="BQ724" i="50"/>
  <c r="BN834" i="50"/>
  <c r="BC967" i="50"/>
  <c r="BJ967" i="50"/>
  <c r="BJ688" i="50"/>
  <c r="BL691" i="50"/>
  <c r="BQ534" i="50"/>
  <c r="BC265" i="40"/>
  <c r="BO1000" i="50"/>
  <c r="BR511" i="50"/>
  <c r="BC881" i="50"/>
  <c r="BC640" i="50"/>
  <c r="BF861" i="50"/>
  <c r="BD221" i="40"/>
  <c r="BJ820" i="50"/>
  <c r="HI56" i="24"/>
  <c r="BG644" i="50"/>
  <c r="BH521" i="50"/>
  <c r="BK893" i="50"/>
  <c r="BJ618" i="50"/>
  <c r="BC913" i="50"/>
  <c r="BM901" i="50"/>
  <c r="BE736" i="50"/>
  <c r="HR77" i="24"/>
  <c r="BO693" i="50"/>
  <c r="BR741" i="50"/>
  <c r="BD973" i="50"/>
  <c r="BC211" i="40"/>
  <c r="BM800" i="50"/>
  <c r="BO901" i="50"/>
  <c r="BO639" i="50"/>
  <c r="BM935" i="50"/>
  <c r="BF552" i="50"/>
  <c r="BF65" i="41"/>
  <c r="BJ237" i="40"/>
  <c r="EX102" i="24"/>
  <c r="HR105" i="24"/>
  <c r="GG62" i="24"/>
  <c r="FI103" i="24"/>
  <c r="AE62" i="22"/>
  <c r="GW82" i="24"/>
  <c r="EM67" i="24"/>
  <c r="BJ236" i="40"/>
  <c r="FG90" i="24"/>
  <c r="BC334" i="40"/>
  <c r="DU94" i="24"/>
  <c r="BD442" i="40"/>
  <c r="EO86" i="24"/>
  <c r="HF81" i="24"/>
  <c r="AF85" i="22"/>
  <c r="BH282" i="40"/>
  <c r="EK94" i="24"/>
  <c r="BC226" i="40"/>
  <c r="FF100" i="24"/>
  <c r="BB344" i="40"/>
  <c r="FP65" i="24"/>
  <c r="GZ70" i="24"/>
  <c r="FN56" i="24"/>
  <c r="GF94" i="24"/>
  <c r="EX57" i="24"/>
  <c r="HF78" i="24"/>
  <c r="FG87" i="24"/>
  <c r="HU91" i="24"/>
  <c r="FT98" i="24"/>
  <c r="BD922" i="50"/>
  <c r="BO549" i="50"/>
  <c r="BM996" i="50"/>
  <c r="BB544" i="50"/>
  <c r="BI961" i="50"/>
  <c r="BO513" i="50"/>
  <c r="BN791" i="50"/>
  <c r="BM710" i="50"/>
  <c r="BG886" i="50"/>
  <c r="BL522" i="50"/>
  <c r="BN832" i="50"/>
  <c r="BP756" i="50"/>
  <c r="BR775" i="50"/>
  <c r="BI612" i="50"/>
  <c r="BE815" i="50"/>
  <c r="BF891" i="50"/>
  <c r="BG834" i="50"/>
  <c r="BL585" i="50"/>
  <c r="BI964" i="50"/>
  <c r="BD760" i="50"/>
  <c r="BC788" i="50"/>
  <c r="BL550" i="50"/>
  <c r="BK779" i="50"/>
  <c r="BM548" i="50"/>
  <c r="BH738" i="50"/>
  <c r="BP605" i="50"/>
  <c r="BH727" i="50"/>
  <c r="BG594" i="50"/>
  <c r="BO967" i="50"/>
  <c r="BQ508" i="50"/>
  <c r="BI982" i="50"/>
  <c r="BH566" i="50"/>
  <c r="BD214" i="40"/>
  <c r="BH213" i="40"/>
  <c r="HN89" i="24"/>
  <c r="EA70" i="24"/>
  <c r="HQ95" i="24"/>
  <c r="GK99" i="24"/>
  <c r="HK76" i="24"/>
  <c r="EL77" i="24"/>
  <c r="HT90" i="24"/>
  <c r="GI68" i="24"/>
  <c r="GV105" i="24"/>
  <c r="AF92" i="22"/>
  <c r="HP81" i="24"/>
  <c r="AF76" i="22"/>
  <c r="GE72" i="24"/>
  <c r="DL83" i="24"/>
  <c r="HM85" i="24"/>
  <c r="ER90" i="24"/>
  <c r="GE66" i="24"/>
  <c r="EZ67" i="24"/>
  <c r="FQ93" i="24"/>
  <c r="EX85" i="24"/>
  <c r="GH85" i="24"/>
  <c r="FC81" i="24"/>
  <c r="BG333" i="40"/>
  <c r="DH94" i="24"/>
  <c r="DU56" i="24"/>
  <c r="AF102" i="22"/>
  <c r="GR82" i="24"/>
  <c r="DH100" i="24"/>
  <c r="GE77" i="24"/>
  <c r="EJ82" i="24"/>
  <c r="BF595" i="50"/>
  <c r="BF971" i="50"/>
  <c r="BG647" i="50"/>
  <c r="BH647" i="50"/>
  <c r="BL554" i="50"/>
  <c r="BF628" i="50"/>
  <c r="BC848" i="50"/>
  <c r="BJ782" i="50"/>
  <c r="BK774" i="50"/>
  <c r="BI647" i="50"/>
  <c r="BC588" i="50"/>
  <c r="BR923" i="50"/>
  <c r="BL687" i="50"/>
  <c r="BR602" i="50"/>
  <c r="BK860" i="50"/>
  <c r="BP569" i="50"/>
  <c r="BG920" i="50"/>
  <c r="BN521" i="50"/>
  <c r="BL945" i="50"/>
  <c r="BP853" i="50"/>
  <c r="BK904" i="50"/>
  <c r="BK873" i="50"/>
  <c r="BM947" i="50"/>
  <c r="BJ734" i="50"/>
  <c r="BM853" i="50"/>
  <c r="BF751" i="50"/>
  <c r="BH846" i="50"/>
  <c r="BP566" i="50"/>
  <c r="BI816" i="50"/>
  <c r="BQ574" i="50"/>
  <c r="BE608" i="50"/>
  <c r="BD961" i="50"/>
  <c r="BC512" i="50"/>
  <c r="BG496" i="40"/>
  <c r="EU85" i="24"/>
  <c r="BC366" i="40"/>
  <c r="DU100" i="24"/>
  <c r="BD447" i="40"/>
  <c r="DR79" i="24"/>
  <c r="BK423" i="40"/>
  <c r="AF95" i="22"/>
  <c r="BD351" i="40"/>
  <c r="FP78" i="24"/>
  <c r="BD319" i="40"/>
  <c r="FF87" i="24"/>
  <c r="BB443" i="40"/>
  <c r="BK261" i="40"/>
  <c r="BF397" i="40"/>
  <c r="FN64" i="24"/>
  <c r="BB388" i="40"/>
  <c r="FV72" i="24"/>
  <c r="BB495" i="40"/>
  <c r="EQ87" i="24"/>
  <c r="BG71" i="41"/>
  <c r="HT96" i="24"/>
  <c r="BF499" i="40"/>
  <c r="EA69" i="24"/>
  <c r="BK372" i="40"/>
  <c r="GP97" i="24"/>
  <c r="BE322" i="40"/>
  <c r="FL85" i="24"/>
  <c r="BI368" i="40"/>
  <c r="HT92" i="24"/>
  <c r="BF309" i="40"/>
  <c r="BN618" i="50"/>
  <c r="BD757" i="50"/>
  <c r="BE206" i="40"/>
  <c r="BL530" i="50"/>
  <c r="BE634" i="50"/>
  <c r="BM685" i="50"/>
  <c r="BN515" i="50"/>
  <c r="HU64" i="24"/>
  <c r="BO807" i="50"/>
  <c r="BF566" i="50"/>
  <c r="BL821" i="50"/>
  <c r="BI642" i="50"/>
  <c r="BR827" i="50"/>
  <c r="BL629" i="50"/>
  <c r="BD1001" i="50"/>
  <c r="HM68" i="24"/>
  <c r="BE544" i="50"/>
  <c r="BH559" i="50"/>
  <c r="BH866" i="50"/>
  <c r="BF799" i="50"/>
  <c r="BJ892" i="50"/>
  <c r="BJ908" i="50"/>
  <c r="BE989" i="50"/>
  <c r="BE238" i="40"/>
  <c r="BF979" i="50"/>
  <c r="BG773" i="50"/>
  <c r="BH771" i="50"/>
  <c r="BH916" i="50"/>
  <c r="BP962" i="50"/>
  <c r="BC516" i="50"/>
  <c r="BM780" i="50"/>
  <c r="BG557" i="50"/>
  <c r="BP893" i="50"/>
  <c r="BD274" i="40"/>
  <c r="DH95" i="24"/>
  <c r="BB405" i="40"/>
  <c r="EA57" i="24"/>
  <c r="BB286" i="40"/>
  <c r="FL67" i="24"/>
  <c r="BJ98" i="41"/>
  <c r="FR62" i="24"/>
  <c r="BF480" i="40"/>
  <c r="AF72" i="22"/>
  <c r="BJ348" i="40"/>
  <c r="HD69" i="24"/>
  <c r="BJ426" i="40"/>
  <c r="EL99" i="24"/>
  <c r="BJ332" i="40"/>
  <c r="FI74" i="24"/>
  <c r="BD418" i="40"/>
  <c r="EK104" i="24"/>
  <c r="BJ56" i="41"/>
  <c r="DS56" i="24"/>
  <c r="BJ258" i="40"/>
  <c r="HB81" i="24"/>
  <c r="BC367" i="40"/>
  <c r="FU100" i="24"/>
  <c r="BE287" i="40"/>
  <c r="EY103" i="24"/>
  <c r="BD257" i="40"/>
  <c r="EM63" i="24"/>
  <c r="BF343" i="40"/>
  <c r="AB71" i="22"/>
  <c r="FK102" i="24"/>
  <c r="BJ936" i="50"/>
  <c r="BL737" i="50"/>
  <c r="BF845" i="50"/>
  <c r="BQ509" i="50"/>
  <c r="BO970" i="50"/>
  <c r="BE872" i="50"/>
  <c r="BL964" i="50"/>
  <c r="BE260" i="40"/>
  <c r="BL668" i="50"/>
  <c r="BO521" i="50"/>
  <c r="BE763" i="50"/>
  <c r="BB683" i="50"/>
  <c r="BR771" i="50"/>
  <c r="BO548" i="50"/>
  <c r="BR704" i="50"/>
  <c r="HH99" i="24"/>
  <c r="BF964" i="50"/>
  <c r="BR553" i="50"/>
  <c r="BD660" i="50"/>
  <c r="BR616" i="50"/>
  <c r="BF672" i="50"/>
  <c r="BJ917" i="50"/>
  <c r="BN663" i="50"/>
  <c r="BB313" i="40"/>
  <c r="BG554" i="50"/>
  <c r="BD896" i="50"/>
  <c r="BL833" i="50"/>
  <c r="BP865" i="50"/>
  <c r="BK574" i="50"/>
  <c r="BN901" i="50"/>
  <c r="BQ726" i="50"/>
  <c r="BI592" i="50"/>
  <c r="BC595" i="50"/>
  <c r="BC460" i="40"/>
  <c r="FD66" i="24"/>
  <c r="BJ69" i="41"/>
  <c r="FL59" i="24"/>
  <c r="BI77" i="41"/>
  <c r="FJ71" i="24"/>
  <c r="BJ411" i="40"/>
  <c r="FT58" i="24"/>
  <c r="BD383" i="40"/>
  <c r="FU71" i="24"/>
  <c r="BD372" i="40"/>
  <c r="EE58" i="24"/>
  <c r="HT55" i="24"/>
  <c r="FB66" i="24"/>
  <c r="BD482" i="40"/>
  <c r="GH101" i="24"/>
  <c r="BH487" i="40"/>
  <c r="DV74" i="24"/>
  <c r="BK251" i="40"/>
  <c r="FL97" i="24"/>
  <c r="HM102" i="24"/>
  <c r="DU79" i="24"/>
  <c r="BG85" i="41"/>
  <c r="EB84" i="24"/>
  <c r="BH505" i="40"/>
  <c r="GD64" i="24"/>
  <c r="HF68" i="24"/>
  <c r="HC86" i="24"/>
  <c r="BK407" i="40"/>
  <c r="EY101" i="24"/>
  <c r="BG297" i="40"/>
  <c r="BH1001" i="50"/>
  <c r="BD913" i="50"/>
  <c r="BD682" i="50"/>
  <c r="BE825" i="50"/>
  <c r="BO731" i="50"/>
  <c r="BM612" i="50"/>
  <c r="BN898" i="50"/>
  <c r="BH285" i="40"/>
  <c r="BF729" i="50"/>
  <c r="BM825" i="50"/>
  <c r="BF762" i="50"/>
  <c r="BK861" i="50"/>
  <c r="BO770" i="50"/>
  <c r="BH536" i="50"/>
  <c r="BK628" i="50"/>
  <c r="FN68" i="24"/>
  <c r="BF574" i="50"/>
  <c r="BG687" i="50"/>
  <c r="BK862" i="50"/>
  <c r="BE531" i="50"/>
  <c r="BN782" i="50"/>
  <c r="BE594" i="50"/>
  <c r="BL928" i="50"/>
  <c r="BI422" i="40"/>
  <c r="BQ877" i="50"/>
  <c r="BE742" i="50"/>
  <c r="BQ943" i="50"/>
  <c r="BJ826" i="50"/>
  <c r="BJ952" i="50"/>
  <c r="BI708" i="50"/>
  <c r="BQ917" i="50"/>
  <c r="BR943" i="50"/>
  <c r="BG993" i="50"/>
  <c r="BB477" i="40"/>
  <c r="EE71" i="24"/>
  <c r="BD428" i="40"/>
  <c r="HB80" i="24"/>
  <c r="BF71" i="41"/>
  <c r="HA61" i="24"/>
  <c r="BE454" i="40"/>
  <c r="EW76" i="24"/>
  <c r="BE333" i="40"/>
  <c r="AD71" i="22"/>
  <c r="BK370" i="40"/>
  <c r="FD59" i="24"/>
  <c r="BE310" i="40"/>
  <c r="GX56" i="24"/>
  <c r="BE308" i="40"/>
  <c r="GS60" i="24"/>
  <c r="BH410" i="40"/>
  <c r="GR61" i="24"/>
  <c r="BF361" i="40"/>
  <c r="FN76" i="24"/>
  <c r="BI55" i="41"/>
  <c r="GU81" i="24"/>
  <c r="BB404" i="40"/>
  <c r="GB80" i="24"/>
  <c r="BH263" i="40"/>
  <c r="GJ62" i="24"/>
  <c r="BK357" i="40"/>
  <c r="DH56" i="24"/>
  <c r="BK240" i="40"/>
  <c r="BK405" i="40"/>
  <c r="FP67" i="24"/>
  <c r="BG962" i="50"/>
  <c r="BF760" i="50"/>
  <c r="BN756" i="50"/>
  <c r="BL876" i="50"/>
  <c r="BC819" i="50"/>
  <c r="BC752" i="50"/>
  <c r="BP683" i="50"/>
  <c r="GP58" i="24"/>
  <c r="BE929" i="50"/>
  <c r="BQ719" i="50"/>
  <c r="BL927" i="50"/>
  <c r="BF514" i="50"/>
  <c r="BQ922" i="50"/>
  <c r="BL700" i="50"/>
  <c r="BB676" i="50"/>
  <c r="FR95" i="24"/>
  <c r="BB834" i="50"/>
  <c r="BB782" i="50"/>
  <c r="BL529" i="50"/>
  <c r="BR561" i="50"/>
  <c r="BC785" i="50"/>
  <c r="BG846" i="50"/>
  <c r="BI828" i="50"/>
  <c r="GW86" i="24"/>
  <c r="BO785" i="50"/>
  <c r="BG738" i="50"/>
  <c r="BC507" i="50"/>
  <c r="BC206" i="40"/>
  <c r="BP1005" i="50"/>
  <c r="BH620" i="50"/>
  <c r="BD822" i="50"/>
  <c r="BM993" i="50"/>
  <c r="BH827" i="50"/>
  <c r="BI82" i="41"/>
  <c r="HF75" i="24"/>
  <c r="BK367" i="40"/>
  <c r="FY89" i="24"/>
  <c r="BG491" i="40"/>
  <c r="EL94" i="24"/>
  <c r="BB334" i="40"/>
  <c r="GB87" i="24"/>
  <c r="BH476" i="40"/>
  <c r="FX67" i="24"/>
  <c r="BI365" i="40"/>
  <c r="FW64" i="24"/>
  <c r="BF84" i="41"/>
  <c r="FT86" i="24"/>
  <c r="BE444" i="40"/>
  <c r="FI98" i="24"/>
  <c r="BH229" i="40"/>
  <c r="FJ87" i="24"/>
  <c r="BH71" i="41"/>
  <c r="GL58" i="24"/>
  <c r="BF409" i="40"/>
  <c r="AC73" i="22"/>
  <c r="BK466" i="40"/>
  <c r="GI83" i="24"/>
  <c r="BG313" i="40"/>
  <c r="FQ98" i="24"/>
  <c r="BH69" i="41"/>
  <c r="DT97" i="24"/>
  <c r="BH401" i="40"/>
  <c r="DM68" i="24"/>
  <c r="FT78" i="24"/>
  <c r="BJ993" i="50"/>
  <c r="BB537" i="50"/>
  <c r="BI724" i="50"/>
  <c r="BG649" i="50"/>
  <c r="BM668" i="50"/>
  <c r="BJ744" i="50"/>
  <c r="BE919" i="50"/>
  <c r="DT104" i="24"/>
  <c r="BC684" i="50"/>
  <c r="BM946" i="50"/>
  <c r="BL769" i="50"/>
  <c r="BB758" i="50"/>
  <c r="BJ668" i="50"/>
  <c r="BD636" i="50"/>
  <c r="BJ941" i="50"/>
  <c r="GI71" i="24"/>
  <c r="BQ815" i="50"/>
  <c r="BF792" i="50"/>
  <c r="BF645" i="50"/>
  <c r="BJ810" i="50"/>
  <c r="BM807" i="50"/>
  <c r="BC671" i="50"/>
  <c r="BF586" i="50"/>
  <c r="EE82" i="24"/>
  <c r="BB735" i="50"/>
  <c r="BD693" i="50"/>
  <c r="BO891" i="50"/>
  <c r="BO767" i="50"/>
  <c r="BD751" i="50"/>
  <c r="BJ711" i="50"/>
  <c r="BF225" i="40"/>
  <c r="BJ755" i="50"/>
  <c r="BI223" i="40"/>
  <c r="BC258" i="40"/>
  <c r="FT80" i="24"/>
  <c r="BB303" i="40"/>
  <c r="EX95" i="24"/>
  <c r="BK388" i="40"/>
  <c r="DM86" i="24"/>
  <c r="BJ445" i="40"/>
  <c r="FR72" i="24"/>
  <c r="BH333" i="40"/>
  <c r="FH62" i="24"/>
  <c r="BC504" i="40"/>
  <c r="HB94" i="24"/>
  <c r="BB274" i="40"/>
  <c r="GX68" i="24"/>
  <c r="BB311" i="40"/>
  <c r="GI58" i="24"/>
  <c r="BG478" i="40"/>
  <c r="EU62" i="24"/>
  <c r="BH342" i="40"/>
  <c r="GP99" i="24"/>
  <c r="BK362" i="40"/>
  <c r="FZ86" i="24"/>
  <c r="BF293" i="40"/>
  <c r="DU86" i="24"/>
  <c r="BD255" i="40"/>
  <c r="HD61" i="24"/>
  <c r="BF491" i="40"/>
  <c r="FS100" i="24"/>
  <c r="BG440" i="40"/>
  <c r="EQ60" i="24"/>
  <c r="GF68" i="24"/>
  <c r="BD602" i="50"/>
  <c r="BE843" i="50"/>
  <c r="BN705" i="50"/>
  <c r="BB778" i="50"/>
  <c r="BH692" i="50"/>
  <c r="BC711" i="50"/>
  <c r="BE890" i="50"/>
  <c r="EP68" i="24"/>
  <c r="BR736" i="50"/>
  <c r="BG788" i="50"/>
  <c r="BF820" i="50"/>
  <c r="BE837" i="50"/>
  <c r="BM863" i="50"/>
  <c r="BB851" i="50"/>
  <c r="BO978" i="50"/>
  <c r="HP85" i="24"/>
  <c r="BP739" i="50"/>
  <c r="BM857" i="50"/>
  <c r="BC958" i="50"/>
  <c r="BL831" i="50"/>
  <c r="BK922" i="50"/>
  <c r="BO880" i="50"/>
  <c r="BP837" i="50"/>
  <c r="GP94" i="24"/>
  <c r="BJ756" i="50"/>
  <c r="BG510" i="50"/>
  <c r="BC998" i="50"/>
  <c r="BI214" i="40"/>
  <c r="BB842" i="50"/>
  <c r="BN778" i="50"/>
  <c r="BN692" i="50"/>
  <c r="BN505" i="50"/>
  <c r="BF226" i="40"/>
  <c r="GV57" i="24"/>
  <c r="BG367" i="40"/>
  <c r="HV91" i="24"/>
  <c r="BE481" i="40"/>
  <c r="GN60" i="24"/>
  <c r="BB493" i="40"/>
  <c r="GM91" i="24"/>
  <c r="HI69" i="24"/>
  <c r="DK90" i="24"/>
  <c r="HM73" i="24"/>
  <c r="ES101" i="24"/>
  <c r="GH55" i="24"/>
  <c r="ER61" i="24"/>
  <c r="HO101" i="24"/>
  <c r="EV62" i="24"/>
  <c r="HU73" i="24"/>
  <c r="HQ59" i="24"/>
  <c r="HN75" i="24"/>
  <c r="ES70" i="24"/>
  <c r="FQ104" i="24"/>
  <c r="GD69" i="24"/>
  <c r="GH97" i="24"/>
  <c r="DJ102" i="24"/>
  <c r="HU61" i="24"/>
  <c r="FS91" i="24"/>
  <c r="HM75" i="24"/>
  <c r="FG60" i="24"/>
  <c r="FP101" i="24"/>
  <c r="GM89" i="24"/>
  <c r="GU69" i="24"/>
  <c r="BP912" i="50"/>
  <c r="EO62" i="24"/>
  <c r="BG975" i="50"/>
  <c r="FI77" i="24"/>
  <c r="BC689" i="50"/>
  <c r="FY64" i="24"/>
  <c r="BH805" i="50"/>
  <c r="FK83" i="24"/>
  <c r="BF598" i="50"/>
  <c r="DV64" i="24"/>
  <c r="BH632" i="50"/>
  <c r="FR56" i="24"/>
  <c r="BF788" i="50"/>
  <c r="EK59" i="24"/>
  <c r="BE592" i="50"/>
  <c r="BG287" i="40"/>
  <c r="BL600" i="50"/>
  <c r="FX64" i="24"/>
  <c r="BB661" i="50"/>
  <c r="EN102" i="24"/>
  <c r="BM884" i="50"/>
  <c r="EP75" i="24"/>
  <c r="BN831" i="50"/>
  <c r="EP81" i="24"/>
  <c r="BE523" i="50"/>
  <c r="FM78" i="24"/>
  <c r="BF901" i="50"/>
  <c r="DJ95" i="24"/>
  <c r="BN909" i="50"/>
  <c r="EZ102" i="24"/>
  <c r="BN648" i="50"/>
  <c r="BE574" i="50"/>
  <c r="BI976" i="50"/>
  <c r="BC311" i="40"/>
  <c r="GT72" i="24"/>
  <c r="BI500" i="40"/>
  <c r="FY103" i="24"/>
  <c r="BD275" i="40"/>
  <c r="EK95" i="24"/>
  <c r="BG427" i="40"/>
  <c r="FH83" i="24"/>
  <c r="FQ66" i="24"/>
  <c r="AE54" i="22"/>
  <c r="GN62" i="24"/>
  <c r="FJ72" i="24"/>
  <c r="BG321" i="40"/>
  <c r="AF69" i="22"/>
  <c r="BE408" i="40"/>
  <c r="EB67" i="24"/>
  <c r="HN65" i="24"/>
  <c r="GZ84" i="24"/>
  <c r="BC400" i="40"/>
  <c r="ER63" i="24"/>
  <c r="BG369" i="40"/>
  <c r="FH68" i="24"/>
  <c r="BG350" i="40"/>
  <c r="EW57" i="24"/>
  <c r="GK67" i="24"/>
  <c r="ET76" i="24"/>
  <c r="BE405" i="40"/>
  <c r="DL64" i="24"/>
  <c r="BF381" i="40"/>
  <c r="DR55" i="24"/>
  <c r="DU95" i="24"/>
  <c r="BE589" i="50"/>
  <c r="DK88" i="24"/>
  <c r="BL783" i="50"/>
  <c r="FD55" i="24"/>
  <c r="BH546" i="50"/>
  <c r="DS86" i="24"/>
  <c r="BF587" i="50"/>
  <c r="BD814" i="50"/>
  <c r="BK618" i="50"/>
  <c r="BP806" i="50"/>
  <c r="BN858" i="50"/>
  <c r="BM756" i="50"/>
  <c r="BH965" i="50"/>
  <c r="BP649" i="50"/>
  <c r="BQ846" i="50"/>
  <c r="BN611" i="50"/>
  <c r="BD686" i="50"/>
  <c r="BI963" i="50"/>
  <c r="BI955" i="50"/>
  <c r="BH999" i="50"/>
  <c r="BP770" i="50"/>
  <c r="BL771" i="50"/>
  <c r="BR724" i="50"/>
  <c r="BJ948" i="50"/>
  <c r="BG798" i="50"/>
  <c r="BN561" i="50"/>
  <c r="BF859" i="50"/>
  <c r="BQ650" i="50"/>
  <c r="BN807" i="50"/>
  <c r="BK980" i="50"/>
  <c r="BP841" i="50"/>
  <c r="BI514" i="50"/>
  <c r="BP641" i="50"/>
  <c r="BE365" i="40"/>
  <c r="BC257" i="40"/>
  <c r="BK266" i="40"/>
  <c r="GH81" i="24"/>
  <c r="HA82" i="24"/>
  <c r="GL77" i="24"/>
  <c r="HL93" i="24"/>
  <c r="BJ278" i="40"/>
  <c r="ES91" i="24"/>
  <c r="BI475" i="40"/>
  <c r="FY91" i="24"/>
  <c r="BD445" i="40"/>
  <c r="FV102" i="24"/>
  <c r="BG454" i="40"/>
  <c r="DR85" i="24"/>
  <c r="BD414" i="40"/>
  <c r="DH102" i="24"/>
  <c r="BJ80" i="41"/>
  <c r="FL56" i="24"/>
  <c r="BF425" i="40"/>
  <c r="GT64" i="24"/>
  <c r="BJ64" i="41"/>
  <c r="EQ105" i="24"/>
  <c r="BG470" i="40"/>
  <c r="EL82" i="24"/>
  <c r="BD468" i="40"/>
  <c r="EE85" i="24"/>
  <c r="BG57" i="41"/>
  <c r="GB100" i="24"/>
  <c r="BC492" i="40"/>
  <c r="BP997" i="50"/>
  <c r="BQ613" i="50"/>
  <c r="BR767" i="50"/>
  <c r="BN683" i="50"/>
  <c r="BJ695" i="50"/>
  <c r="BH960" i="50"/>
  <c r="BM957" i="50"/>
  <c r="BM625" i="50"/>
  <c r="BB509" i="50"/>
  <c r="BD750" i="50"/>
  <c r="BO819" i="50"/>
  <c r="BF718" i="50"/>
  <c r="BG648" i="50"/>
  <c r="BO635" i="50"/>
  <c r="BF743" i="50"/>
  <c r="BQ619" i="50"/>
  <c r="BQ556" i="50"/>
  <c r="BP661" i="50"/>
  <c r="BP804" i="50"/>
  <c r="BG869" i="50"/>
  <c r="BL701" i="50"/>
  <c r="BF556" i="50"/>
  <c r="BH841" i="50"/>
  <c r="BJ573" i="50"/>
  <c r="BC533" i="50"/>
  <c r="BP682" i="50"/>
  <c r="BR666" i="50"/>
  <c r="BQ755" i="50"/>
  <c r="BI732" i="50"/>
  <c r="BP980" i="50"/>
  <c r="BC720" i="50"/>
  <c r="BH505" i="50"/>
  <c r="BG506" i="50"/>
  <c r="BP752" i="50"/>
  <c r="HU105" i="24"/>
  <c r="FZ60" i="24"/>
  <c r="HD78" i="24"/>
  <c r="FJ63" i="24"/>
  <c r="HV90" i="24"/>
  <c r="DT103" i="24"/>
  <c r="BB402" i="40"/>
  <c r="BG78" i="41"/>
  <c r="BI343" i="40"/>
  <c r="BE433" i="40"/>
  <c r="HB83" i="24"/>
  <c r="BB409" i="40"/>
  <c r="BC245" i="40"/>
  <c r="BI358" i="40"/>
  <c r="BK237" i="40"/>
  <c r="BG77" i="41"/>
  <c r="HL66" i="24"/>
  <c r="BI291" i="40"/>
  <c r="HP97" i="24"/>
  <c r="BF495" i="40"/>
  <c r="HT100" i="24"/>
  <c r="BJ372" i="40"/>
  <c r="HD67" i="24"/>
  <c r="BC485" i="40"/>
  <c r="GL81" i="24"/>
  <c r="BK464" i="40"/>
  <c r="BG244" i="40"/>
  <c r="BD324" i="40"/>
  <c r="HT98" i="24"/>
  <c r="BB408" i="40"/>
  <c r="BF716" i="50"/>
  <c r="BG531" i="50"/>
  <c r="BG547" i="50"/>
  <c r="BO865" i="50"/>
  <c r="BL843" i="50"/>
  <c r="BB926" i="50"/>
  <c r="BB928" i="50"/>
  <c r="BI698" i="50"/>
  <c r="BB830" i="50"/>
  <c r="BO991" i="50"/>
  <c r="BO806" i="50"/>
  <c r="BM985" i="50"/>
  <c r="BR784" i="50"/>
  <c r="BQ980" i="50"/>
  <c r="BM978" i="50"/>
  <c r="BO717" i="50"/>
  <c r="BB688" i="50"/>
  <c r="BK740" i="50"/>
  <c r="BQ566" i="50"/>
  <c r="BF870" i="50"/>
  <c r="BB214" i="40"/>
  <c r="BQ588" i="50"/>
  <c r="BN990" i="50"/>
  <c r="BL716" i="50"/>
  <c r="BM537" i="50"/>
  <c r="BI1003" i="50"/>
  <c r="BR815" i="50"/>
  <c r="BR589" i="50"/>
  <c r="BR946" i="50"/>
  <c r="BQ804" i="50"/>
  <c r="BN798" i="50"/>
  <c r="BG919" i="50"/>
  <c r="BK530" i="50"/>
  <c r="BC895" i="50"/>
  <c r="HR93" i="24"/>
  <c r="GF83" i="24"/>
  <c r="BK268" i="40"/>
  <c r="FK95" i="24"/>
  <c r="HP94" i="24"/>
  <c r="EE98" i="24"/>
  <c r="BB257" i="40"/>
  <c r="BI322" i="40"/>
  <c r="BK347" i="40"/>
  <c r="BB413" i="40"/>
  <c r="DV98" i="24"/>
  <c r="BF394" i="40"/>
  <c r="HB101" i="24"/>
  <c r="BK325" i="40"/>
  <c r="ET85" i="24"/>
  <c r="BF463" i="40"/>
  <c r="BB378" i="40"/>
  <c r="BB468" i="40"/>
  <c r="GO99" i="24"/>
  <c r="BH451" i="40"/>
  <c r="BE270" i="40"/>
  <c r="BH96" i="41"/>
  <c r="HD59" i="24"/>
  <c r="BE451" i="40"/>
  <c r="HO97" i="24"/>
  <c r="BG499" i="40"/>
  <c r="HA93" i="24"/>
  <c r="BF104" i="41"/>
  <c r="HO102" i="24"/>
  <c r="BJ451" i="40"/>
  <c r="BK598" i="50"/>
  <c r="BH959" i="50"/>
  <c r="BO818" i="50"/>
  <c r="BM516" i="50"/>
  <c r="BP507" i="50"/>
  <c r="BN695" i="50"/>
  <c r="BF902" i="50"/>
  <c r="BG514" i="50"/>
  <c r="BP607" i="50"/>
  <c r="BG833" i="50"/>
  <c r="BL532" i="50"/>
  <c r="BM565" i="50"/>
  <c r="BI519" i="50"/>
  <c r="BE534" i="50"/>
  <c r="BQ909" i="50"/>
  <c r="BO792" i="50"/>
  <c r="BN871" i="50"/>
  <c r="BF506" i="50"/>
  <c r="BP653" i="50"/>
  <c r="BQ783" i="50"/>
  <c r="BF221" i="40"/>
  <c r="BK508" i="50"/>
  <c r="BJ623" i="50"/>
  <c r="BD564" i="50"/>
  <c r="BP856" i="50"/>
  <c r="BB898" i="50"/>
  <c r="BD609" i="50"/>
  <c r="BE968" i="50"/>
  <c r="BJ873" i="50"/>
  <c r="BK729" i="50"/>
  <c r="BH970" i="50"/>
  <c r="BH664" i="50"/>
  <c r="BR754" i="50"/>
  <c r="BG999" i="50"/>
  <c r="GE79" i="24"/>
  <c r="ES81" i="24"/>
  <c r="FF81" i="24"/>
  <c r="GH99" i="24"/>
  <c r="BF294" i="40"/>
  <c r="DK70" i="24"/>
  <c r="GA105" i="24"/>
  <c r="BJ321" i="40"/>
  <c r="GS95" i="24"/>
  <c r="BE499" i="40"/>
  <c r="EW75" i="24"/>
  <c r="BG486" i="40"/>
  <c r="HG65" i="24"/>
  <c r="BF90" i="41"/>
  <c r="GE60" i="24"/>
  <c r="BH359" i="40"/>
  <c r="FB82" i="24"/>
  <c r="BH82" i="41"/>
  <c r="GM71" i="24"/>
  <c r="BF487" i="40"/>
  <c r="GF59" i="24"/>
  <c r="BI83" i="41"/>
  <c r="FM90" i="24"/>
  <c r="BH418" i="40"/>
  <c r="EM72" i="24"/>
  <c r="BF78" i="41"/>
  <c r="FG92" i="24"/>
  <c r="BG437" i="40"/>
  <c r="FW82" i="24"/>
  <c r="BF474" i="40"/>
  <c r="BN511" i="50"/>
  <c r="BL794" i="50"/>
  <c r="BI511" i="50"/>
  <c r="BN882" i="50"/>
  <c r="BM823" i="50"/>
  <c r="BB861" i="50"/>
  <c r="BP791" i="50"/>
  <c r="BK914" i="50"/>
  <c r="BI571" i="50"/>
  <c r="BD881" i="50"/>
  <c r="BK734" i="50"/>
  <c r="BG806" i="50"/>
  <c r="BE956" i="50"/>
  <c r="BF924" i="50"/>
  <c r="BN630" i="50"/>
  <c r="BF942" i="50"/>
  <c r="BB577" i="50"/>
  <c r="BB989" i="50"/>
  <c r="BH850" i="50"/>
  <c r="BP975" i="50"/>
  <c r="BG831" i="50"/>
  <c r="BD615" i="50"/>
  <c r="BN956" i="50"/>
  <c r="BD865" i="50"/>
  <c r="BJ743" i="50"/>
  <c r="BL706" i="50"/>
  <c r="BD669" i="50"/>
  <c r="BC622" i="50"/>
  <c r="BJ896" i="50"/>
  <c r="BI877" i="50"/>
  <c r="BH718" i="50"/>
  <c r="BN540" i="50"/>
  <c r="BE990" i="50"/>
  <c r="BF746" i="50"/>
  <c r="FL66" i="24"/>
  <c r="FN100" i="24"/>
  <c r="FU76" i="24"/>
  <c r="EN66" i="24"/>
  <c r="EC90" i="24"/>
  <c r="FK65" i="24"/>
  <c r="FN101" i="24"/>
  <c r="BC457" i="40"/>
  <c r="GT71" i="24"/>
  <c r="BE436" i="40"/>
  <c r="EP74" i="24"/>
  <c r="BH388" i="40"/>
  <c r="HU83" i="24"/>
  <c r="BC323" i="40"/>
  <c r="EN65" i="24"/>
  <c r="BB462" i="40"/>
  <c r="FT94" i="24"/>
  <c r="BJ88" i="41"/>
  <c r="GR57" i="24"/>
  <c r="BD390" i="40"/>
  <c r="GR68" i="24"/>
  <c r="BH456" i="40"/>
  <c r="FG82" i="24"/>
  <c r="BK397" i="40"/>
  <c r="GE62" i="24"/>
  <c r="BH335" i="40"/>
  <c r="FC77" i="24"/>
  <c r="BB376" i="40"/>
  <c r="HB105" i="24"/>
  <c r="BD404" i="40"/>
  <c r="BN906" i="50"/>
  <c r="BI995" i="50"/>
  <c r="BJ823" i="50"/>
  <c r="BE838" i="50"/>
  <c r="BL867" i="50"/>
  <c r="BI761" i="50"/>
  <c r="BR650" i="50"/>
  <c r="BJ337" i="40"/>
  <c r="BJ951" i="50"/>
  <c r="BQ698" i="50"/>
  <c r="BF894" i="50"/>
  <c r="BH898" i="50"/>
  <c r="BQ958" i="50"/>
  <c r="BQ731" i="50"/>
  <c r="BR900" i="50"/>
  <c r="BD253" i="40"/>
  <c r="BN940" i="50"/>
  <c r="BH906" i="50"/>
  <c r="BC761" i="50"/>
  <c r="BI521" i="50"/>
  <c r="BB850" i="50"/>
  <c r="BD518" i="50"/>
  <c r="BH885" i="50"/>
  <c r="BG315" i="40"/>
  <c r="BK953" i="50"/>
  <c r="BM824" i="50"/>
  <c r="BC801" i="50"/>
  <c r="BR620" i="50"/>
  <c r="BH710" i="50"/>
  <c r="BE543" i="50"/>
  <c r="BR916" i="50"/>
  <c r="BP884" i="50"/>
  <c r="BI643" i="50"/>
  <c r="BI860" i="50"/>
  <c r="BJ414" i="40"/>
  <c r="BJ484" i="40"/>
  <c r="HP61" i="24"/>
  <c r="BJ467" i="40"/>
  <c r="GJ67" i="24"/>
  <c r="BI105" i="41"/>
  <c r="HF63" i="24"/>
  <c r="BD258" i="40"/>
  <c r="FU57" i="24"/>
  <c r="BH64" i="41"/>
  <c r="HI83" i="24"/>
  <c r="BH433" i="40"/>
  <c r="FK94" i="24"/>
  <c r="BI499" i="40"/>
  <c r="FG56" i="24"/>
  <c r="BF365" i="40"/>
  <c r="GA55" i="24"/>
  <c r="BJ288" i="40"/>
  <c r="FR55" i="24"/>
  <c r="BJ425" i="40"/>
  <c r="GY87" i="24"/>
  <c r="BD443" i="40"/>
  <c r="DU96" i="24"/>
  <c r="BC411" i="40"/>
  <c r="FU97" i="24"/>
  <c r="BH413" i="40"/>
  <c r="DT86" i="24"/>
  <c r="BG370" i="40"/>
  <c r="EP69" i="24"/>
  <c r="BF297" i="40"/>
  <c r="BP873" i="50"/>
  <c r="BE862" i="50"/>
  <c r="BC911" i="50"/>
  <c r="BK994" i="50"/>
  <c r="BO938" i="50"/>
  <c r="BC855" i="50"/>
  <c r="BN728" i="50"/>
  <c r="BF418" i="40"/>
  <c r="BH781" i="50"/>
  <c r="BB567" i="50"/>
  <c r="BK913" i="50"/>
  <c r="BR748" i="50"/>
  <c r="BC732" i="50"/>
  <c r="BR744" i="50"/>
  <c r="BO905" i="50"/>
  <c r="BI314" i="40"/>
  <c r="BI566" i="50"/>
  <c r="BE684" i="50"/>
  <c r="BM954" i="50"/>
  <c r="BJ584" i="50"/>
  <c r="BF649" i="50"/>
  <c r="BE208" i="40"/>
  <c r="BI890" i="50"/>
  <c r="BF244" i="40"/>
  <c r="BD588" i="50"/>
  <c r="BM677" i="50"/>
  <c r="BJ657" i="50"/>
  <c r="BK698" i="50"/>
  <c r="BJ218" i="40"/>
  <c r="BJ221" i="40"/>
  <c r="BC556" i="50"/>
  <c r="BD949" i="50"/>
  <c r="BP720" i="50"/>
  <c r="BK473" i="40"/>
  <c r="BK238" i="40"/>
  <c r="GG90" i="24"/>
  <c r="HU101" i="24"/>
  <c r="AD54" i="22"/>
  <c r="BE234" i="40"/>
  <c r="EB61" i="24"/>
  <c r="BC394" i="40"/>
  <c r="EA89" i="24"/>
  <c r="BB437" i="40"/>
  <c r="GN81" i="24"/>
  <c r="HO72" i="24"/>
  <c r="GX75" i="24"/>
  <c r="BJ294" i="40"/>
  <c r="HF77" i="24"/>
  <c r="BH286" i="40"/>
  <c r="HB65" i="24"/>
  <c r="BD239" i="40"/>
  <c r="GG100" i="24"/>
  <c r="HG75" i="24"/>
  <c r="BH409" i="40"/>
  <c r="BI280" i="40"/>
  <c r="GV58" i="24"/>
  <c r="HN76" i="24"/>
  <c r="GU73" i="24"/>
  <c r="BK321" i="40"/>
  <c r="GB69" i="24"/>
  <c r="BH273" i="40"/>
  <c r="HT89" i="24"/>
  <c r="HV75" i="24"/>
  <c r="HP72" i="24"/>
  <c r="BR906" i="50"/>
  <c r="BI971" i="50"/>
  <c r="BI870" i="50"/>
  <c r="BR988" i="50"/>
  <c r="BM778" i="50"/>
  <c r="BE993" i="50"/>
  <c r="BB960" i="50"/>
  <c r="BG635" i="50"/>
  <c r="BL751" i="50"/>
  <c r="BO596" i="50"/>
  <c r="BR781" i="50"/>
  <c r="BC519" i="50"/>
  <c r="BO692" i="50"/>
  <c r="BK717" i="50"/>
  <c r="BJ220" i="40"/>
  <c r="BE708" i="50"/>
  <c r="BE556" i="50"/>
  <c r="BO572" i="50"/>
  <c r="BD799" i="50"/>
  <c r="BL779" i="50"/>
  <c r="BP983" i="50"/>
  <c r="BF734" i="50"/>
  <c r="BE528" i="50"/>
  <c r="BD613" i="50"/>
  <c r="BG688" i="50"/>
  <c r="BE538" i="50"/>
  <c r="BF214" i="40"/>
  <c r="BL896" i="50"/>
  <c r="BG830" i="50"/>
  <c r="BF687" i="50"/>
  <c r="BJ957" i="50"/>
  <c r="BC654" i="50"/>
  <c r="BB802" i="50"/>
  <c r="BN887" i="50"/>
  <c r="BE281" i="40"/>
  <c r="HN56" i="24"/>
  <c r="BD314" i="40"/>
  <c r="GX88" i="24"/>
  <c r="BJ261" i="40"/>
  <c r="AC69" i="22"/>
  <c r="BH259" i="40"/>
  <c r="FT74" i="24"/>
  <c r="FK86" i="24"/>
  <c r="GI90" i="24"/>
  <c r="FT102" i="24"/>
  <c r="FL83" i="24"/>
  <c r="BF384" i="40"/>
  <c r="AE81" i="22"/>
  <c r="HH104" i="24"/>
  <c r="DT56" i="24"/>
  <c r="EL76" i="24"/>
  <c r="FE69" i="24"/>
  <c r="GJ80" i="24"/>
  <c r="AB95" i="22"/>
  <c r="FL98" i="24"/>
  <c r="EU93" i="24"/>
  <c r="GO79" i="24"/>
  <c r="DJ59" i="24"/>
  <c r="EN56" i="24"/>
  <c r="GR75" i="24"/>
  <c r="GY90" i="24"/>
  <c r="EN84" i="24"/>
  <c r="HF89" i="24"/>
  <c r="AE85" i="22"/>
  <c r="BR951" i="50"/>
  <c r="BO664" i="50"/>
  <c r="BG957" i="50"/>
  <c r="BO579" i="50"/>
  <c r="BD906" i="50"/>
  <c r="BD809" i="50"/>
  <c r="BB858" i="50"/>
  <c r="BO675" i="50"/>
  <c r="BI888" i="50"/>
  <c r="BR578" i="50"/>
  <c r="BH924" i="50"/>
  <c r="BL635" i="50"/>
  <c r="BL883" i="50"/>
  <c r="BF665" i="50"/>
  <c r="BM981" i="50"/>
  <c r="BE614" i="50"/>
  <c r="BQ658" i="50"/>
  <c r="BJ714" i="50"/>
  <c r="BE555" i="50"/>
  <c r="BH925" i="50"/>
  <c r="BL514" i="50"/>
  <c r="BR922" i="50"/>
  <c r="BG691" i="50"/>
  <c r="BF887" i="50"/>
  <c r="BM921" i="50"/>
  <c r="BM541" i="50"/>
  <c r="BE927" i="50"/>
  <c r="BR810" i="50"/>
  <c r="BD857" i="50"/>
  <c r="BC827" i="50"/>
  <c r="BI836" i="50"/>
  <c r="BH599" i="50"/>
  <c r="BJ719" i="50"/>
  <c r="BJ774" i="50"/>
  <c r="BH752" i="50"/>
  <c r="BG791" i="50"/>
  <c r="BG719" i="50"/>
  <c r="BI794" i="50"/>
  <c r="BN921" i="50"/>
  <c r="BF659" i="50"/>
  <c r="BB553" i="50"/>
  <c r="BP688" i="50"/>
  <c r="BH665" i="50"/>
  <c r="BB946" i="50"/>
  <c r="BC986" i="50"/>
  <c r="BD534" i="50"/>
  <c r="BR576" i="50"/>
  <c r="BQ948" i="50"/>
  <c r="FJ79" i="24"/>
  <c r="BO536" i="50"/>
  <c r="BP781" i="50"/>
  <c r="BP630" i="50"/>
  <c r="BG734" i="50"/>
  <c r="BO556" i="50"/>
  <c r="BD687" i="50"/>
  <c r="BI776" i="50"/>
  <c r="FD97" i="24"/>
  <c r="BR700" i="50"/>
  <c r="BC597" i="50"/>
  <c r="BH917" i="50"/>
  <c r="BH670" i="50"/>
  <c r="BN686" i="50"/>
  <c r="BO747" i="50"/>
  <c r="BK825" i="50"/>
  <c r="FG62" i="24"/>
  <c r="BG956" i="50"/>
  <c r="BK858" i="50"/>
  <c r="BK967" i="50"/>
  <c r="BH633" i="50"/>
  <c r="BC835" i="50"/>
  <c r="BK619" i="50"/>
  <c r="BQ918" i="50"/>
  <c r="BR622" i="50"/>
  <c r="BD650" i="50"/>
  <c r="BC744" i="50"/>
  <c r="BH508" i="50"/>
  <c r="BO756" i="50"/>
  <c r="BH836" i="50"/>
  <c r="EQ80" i="24"/>
  <c r="EY69" i="24"/>
  <c r="FQ57" i="24"/>
  <c r="DT69" i="24"/>
  <c r="BK383" i="40"/>
  <c r="BB284" i="40"/>
  <c r="HH93" i="24"/>
  <c r="BH735" i="50"/>
  <c r="BM644" i="50"/>
  <c r="BQ707" i="50"/>
  <c r="BQ920" i="50"/>
  <c r="BD674" i="50"/>
  <c r="BJ989" i="50"/>
  <c r="BQ941" i="50"/>
  <c r="GF103" i="24"/>
  <c r="BM940" i="50"/>
  <c r="BH840" i="50"/>
  <c r="BJ778" i="50"/>
  <c r="BO753" i="50"/>
  <c r="BF929" i="50"/>
  <c r="BI512" i="50"/>
  <c r="BB998" i="50"/>
  <c r="BD570" i="50"/>
  <c r="BB966" i="50"/>
  <c r="BC833" i="50"/>
  <c r="BI94" i="41"/>
  <c r="HC102" i="24"/>
  <c r="BI416" i="40"/>
  <c r="HK69" i="24"/>
  <c r="BJ313" i="40"/>
  <c r="FD102" i="24"/>
  <c r="BG254" i="40"/>
  <c r="EJ83" i="24"/>
  <c r="BI277" i="40"/>
  <c r="FV75" i="24"/>
  <c r="BC370" i="40"/>
  <c r="GM67" i="24"/>
  <c r="BH407" i="40"/>
  <c r="GW77" i="24"/>
  <c r="HV88" i="24"/>
  <c r="FV83" i="24"/>
  <c r="BC298" i="40"/>
  <c r="EQ69" i="24"/>
  <c r="BF235" i="40"/>
  <c r="EN57" i="24"/>
  <c r="GX62" i="24"/>
  <c r="FC101" i="24"/>
  <c r="GK79" i="24"/>
  <c r="EN86" i="24"/>
  <c r="GY82" i="24"/>
  <c r="FH87" i="24"/>
  <c r="HK91" i="24"/>
  <c r="EK64" i="24"/>
  <c r="BE350" i="40"/>
  <c r="GK63" i="24"/>
  <c r="FU89" i="24"/>
  <c r="BG593" i="50"/>
  <c r="BL988" i="50"/>
  <c r="BC649" i="50"/>
  <c r="BI738" i="50"/>
  <c r="BP767" i="50"/>
  <c r="BE863" i="50"/>
  <c r="BI509" i="50"/>
  <c r="HJ93" i="24"/>
  <c r="BN999" i="50"/>
  <c r="BO955" i="50"/>
  <c r="BM882" i="50"/>
  <c r="BG220" i="40"/>
  <c r="BF916" i="50"/>
  <c r="BL569" i="50"/>
  <c r="BL987" i="50"/>
  <c r="FM64" i="24"/>
  <c r="BE946" i="50"/>
  <c r="BC941" i="50"/>
  <c r="BE965" i="50"/>
  <c r="BM611" i="50"/>
  <c r="BL816" i="50"/>
  <c r="BM579" i="50"/>
  <c r="BE889" i="50"/>
  <c r="AE71" i="22"/>
  <c r="BQ956" i="50"/>
  <c r="BI206" i="40"/>
  <c r="BH926" i="50"/>
  <c r="BG565" i="50"/>
  <c r="BO913" i="50"/>
  <c r="BC702" i="50"/>
  <c r="BE822" i="50"/>
  <c r="BO881" i="50"/>
  <c r="BF790" i="50"/>
  <c r="HI105" i="24"/>
  <c r="DL76" i="24"/>
  <c r="BE311" i="40"/>
  <c r="FW57" i="24"/>
  <c r="HL83" i="24"/>
  <c r="EA63" i="24"/>
  <c r="HD81" i="24"/>
  <c r="EW64" i="24"/>
  <c r="HM101" i="24"/>
  <c r="FY105" i="24"/>
  <c r="GJ83" i="24"/>
  <c r="EC81" i="24"/>
  <c r="HB73" i="24"/>
  <c r="AF58" i="22"/>
  <c r="GY74" i="24"/>
  <c r="AE88" i="22"/>
  <c r="HA63" i="24"/>
  <c r="FP66" i="24"/>
  <c r="GX83" i="24"/>
  <c r="GX86" i="24"/>
  <c r="HN94" i="24"/>
  <c r="EN89" i="24"/>
  <c r="HT60" i="24"/>
  <c r="FH84" i="24"/>
  <c r="HN104" i="24"/>
  <c r="GD58" i="24"/>
  <c r="GN67" i="24"/>
  <c r="EU92" i="24"/>
  <c r="GX73" i="24"/>
  <c r="DM60" i="24"/>
  <c r="ED84" i="24"/>
  <c r="BO755" i="50"/>
  <c r="BM758" i="50"/>
  <c r="BL581" i="50"/>
  <c r="BP961" i="50"/>
  <c r="BG599" i="50"/>
  <c r="FB96" i="24"/>
  <c r="EA71" i="24"/>
  <c r="GB88" i="24"/>
  <c r="ER76" i="24"/>
  <c r="HQ84" i="24"/>
  <c r="EL91" i="24"/>
  <c r="HQ65" i="24"/>
  <c r="BJ70" i="41"/>
  <c r="GY94" i="24"/>
  <c r="BG417" i="40"/>
  <c r="GZ55" i="24"/>
  <c r="BD476" i="40"/>
  <c r="EA95" i="24"/>
  <c r="BK359" i="40"/>
  <c r="GT62" i="24"/>
  <c r="BB505" i="40"/>
  <c r="HR71" i="24"/>
  <c r="BG343" i="40"/>
  <c r="FV69" i="24"/>
  <c r="BJ67" i="41"/>
  <c r="GZ71" i="24"/>
  <c r="BI299" i="40"/>
  <c r="HI73" i="24"/>
  <c r="BK472" i="40"/>
  <c r="GR93" i="24"/>
  <c r="BB466" i="40"/>
  <c r="GV81" i="24"/>
  <c r="BE386" i="40"/>
  <c r="DS70" i="24"/>
  <c r="BJ431" i="40"/>
  <c r="BO889" i="50"/>
  <c r="BE877" i="50"/>
  <c r="BP834" i="50"/>
  <c r="BO809" i="50"/>
  <c r="BB976" i="50"/>
  <c r="BO629" i="50"/>
  <c r="BI829" i="50"/>
  <c r="BG843" i="50"/>
  <c r="BQ775" i="50"/>
  <c r="BQ865" i="50"/>
  <c r="BM544" i="50"/>
  <c r="BQ548" i="50"/>
  <c r="BH700" i="50"/>
  <c r="BG1002" i="50"/>
  <c r="BC678" i="50"/>
  <c r="BE512" i="50"/>
  <c r="BD759" i="50"/>
  <c r="BG822" i="50"/>
  <c r="BJ738" i="50"/>
  <c r="BK563" i="50"/>
  <c r="BO825" i="50"/>
  <c r="BF923" i="50"/>
  <c r="BM822" i="50"/>
  <c r="BJ533" i="50"/>
  <c r="BG214" i="40"/>
  <c r="BI207" i="40"/>
  <c r="BP556" i="50"/>
  <c r="BB750" i="50"/>
  <c r="BF652" i="50"/>
  <c r="BR903" i="50"/>
  <c r="BE630" i="50"/>
  <c r="BQ614" i="50"/>
  <c r="BB705" i="50"/>
  <c r="BG513" i="50"/>
  <c r="HR85" i="24"/>
  <c r="GF75" i="24"/>
  <c r="FB67" i="24"/>
  <c r="GJ91" i="24"/>
  <c r="BE254" i="40"/>
  <c r="FH75" i="24"/>
  <c r="BD284" i="40"/>
  <c r="BI296" i="40"/>
  <c r="GT58" i="24"/>
  <c r="BE274" i="40"/>
  <c r="AC104" i="22"/>
  <c r="BG304" i="40"/>
  <c r="FT84" i="24"/>
  <c r="BH256" i="40"/>
  <c r="FD64" i="24"/>
  <c r="BF422" i="40"/>
  <c r="BO842" i="50"/>
  <c r="BF725" i="50"/>
  <c r="BG828" i="50"/>
  <c r="BN900" i="50"/>
  <c r="BD507" i="50"/>
  <c r="BL898" i="50"/>
  <c r="BR756" i="50"/>
  <c r="FV88" i="24"/>
  <c r="EM68" i="24"/>
  <c r="GI82" i="24"/>
  <c r="DJ99" i="24"/>
  <c r="FP69" i="24"/>
  <c r="GD94" i="24"/>
  <c r="BK417" i="40"/>
  <c r="BB484" i="40"/>
  <c r="GS63" i="24"/>
  <c r="BH241" i="40"/>
  <c r="FD69" i="24"/>
  <c r="BH340" i="40"/>
  <c r="FS63" i="24"/>
  <c r="BI261" i="40"/>
  <c r="EB96" i="24"/>
  <c r="BE506" i="40"/>
  <c r="HD56" i="24"/>
  <c r="BE419" i="40"/>
  <c r="EK65" i="24"/>
  <c r="BK335" i="40"/>
  <c r="GJ98" i="24"/>
  <c r="HJ105" i="24"/>
  <c r="HK88" i="24"/>
  <c r="BJ344" i="40"/>
  <c r="GY64" i="24"/>
  <c r="BD406" i="40"/>
  <c r="AC96" i="22"/>
  <c r="BC358" i="40"/>
  <c r="GD74" i="24"/>
  <c r="BC330" i="40"/>
  <c r="BC543" i="50"/>
  <c r="BE635" i="50"/>
  <c r="BB790" i="50"/>
  <c r="BH216" i="40"/>
  <c r="BJ575" i="50"/>
  <c r="BC1005" i="50"/>
  <c r="BM722" i="50"/>
  <c r="BC481" i="40"/>
  <c r="BJ585" i="50"/>
  <c r="BJ551" i="50"/>
  <c r="BN634" i="50"/>
  <c r="BN860" i="50"/>
  <c r="BP599" i="50"/>
  <c r="BP889" i="50"/>
  <c r="BN803" i="50"/>
  <c r="BE656" i="50"/>
  <c r="BE942" i="50"/>
  <c r="BL952" i="50"/>
  <c r="BI543" i="50"/>
  <c r="BK567" i="50"/>
  <c r="BQ716" i="50"/>
  <c r="BD560" i="50"/>
  <c r="BF946" i="50"/>
  <c r="BD506" i="40"/>
  <c r="BB771" i="50"/>
  <c r="BJ596" i="50"/>
  <c r="BB945" i="50"/>
  <c r="BJ523" i="50"/>
  <c r="BK552" i="50"/>
  <c r="BE610" i="50"/>
  <c r="BM909" i="50"/>
  <c r="BM616" i="50"/>
  <c r="BD790" i="50"/>
  <c r="BL940" i="50"/>
  <c r="GV73" i="24"/>
  <c r="FD94" i="24"/>
  <c r="GW74" i="24"/>
  <c r="DM102" i="24"/>
  <c r="HO81" i="24"/>
  <c r="DR99" i="24"/>
  <c r="EL93" i="24"/>
  <c r="BJ73" i="41"/>
  <c r="FE63" i="24"/>
  <c r="BB464" i="40"/>
  <c r="EA87" i="24"/>
  <c r="BF477" i="40"/>
  <c r="HR94" i="24"/>
  <c r="BK374" i="40"/>
  <c r="FM59" i="24"/>
  <c r="BJ477" i="40"/>
  <c r="DR73" i="24"/>
  <c r="BJ427" i="40"/>
  <c r="FY97" i="24"/>
  <c r="BK498" i="40"/>
  <c r="FZ103" i="24"/>
  <c r="BF455" i="40"/>
  <c r="FP68" i="24"/>
  <c r="BJ391" i="40"/>
  <c r="GJ101" i="24"/>
  <c r="BE354" i="40"/>
  <c r="GW81" i="24"/>
  <c r="BH317" i="40"/>
  <c r="HR92" i="24"/>
  <c r="BC260" i="40"/>
  <c r="BB655" i="50"/>
  <c r="BH580" i="50"/>
  <c r="BE790" i="50"/>
  <c r="BM671" i="50"/>
  <c r="BD733" i="50"/>
  <c r="BQ982" i="50"/>
  <c r="BN518" i="50"/>
  <c r="BC338" i="40"/>
  <c r="BC551" i="50"/>
  <c r="BH660" i="50"/>
  <c r="BF849" i="50"/>
  <c r="BO998" i="50"/>
  <c r="BF546" i="50"/>
  <c r="BB739" i="50"/>
  <c r="BP882" i="50"/>
  <c r="BH472" i="40"/>
  <c r="BQ971" i="50"/>
  <c r="BI811" i="50"/>
  <c r="BF655" i="50"/>
  <c r="BO602" i="50"/>
  <c r="BO816" i="50"/>
  <c r="BO584" i="50"/>
  <c r="BB995" i="50"/>
  <c r="BJ406" i="40"/>
  <c r="BE724" i="50"/>
  <c r="BQ524" i="50"/>
  <c r="BQ981" i="50"/>
  <c r="BG726" i="50"/>
  <c r="BM802" i="50"/>
  <c r="BE526" i="50"/>
  <c r="BF921" i="50"/>
  <c r="BI997" i="50"/>
  <c r="BK506" i="50"/>
  <c r="BC236" i="40"/>
  <c r="FX86" i="24"/>
  <c r="BC235" i="40"/>
  <c r="FI71" i="24"/>
  <c r="HF93" i="24"/>
  <c r="GA58" i="24"/>
  <c r="BG426" i="40"/>
  <c r="EJ63" i="24"/>
  <c r="BJ300" i="40"/>
  <c r="EM66" i="24"/>
  <c r="HF82" i="24"/>
  <c r="EO61" i="24"/>
  <c r="GW78" i="24"/>
  <c r="EL61" i="24"/>
  <c r="GY91" i="24"/>
  <c r="BI281" i="40"/>
  <c r="HQ93" i="24"/>
  <c r="FS73" i="24"/>
  <c r="HG77" i="24"/>
  <c r="DM57" i="24"/>
  <c r="FR99" i="24"/>
  <c r="GV97" i="24"/>
  <c r="FR89" i="24"/>
  <c r="BG407" i="40"/>
  <c r="HJ69" i="24"/>
  <c r="AC92" i="22"/>
  <c r="GP74" i="24"/>
  <c r="GM55" i="24"/>
  <c r="GS100" i="24"/>
  <c r="HH103" i="24"/>
  <c r="BR796" i="50"/>
  <c r="BL745" i="50"/>
  <c r="BG801" i="50"/>
  <c r="BE883" i="50"/>
  <c r="BR822" i="50"/>
  <c r="BG685" i="50"/>
  <c r="BH582" i="50"/>
  <c r="BI549" i="50"/>
  <c r="BP724" i="50"/>
  <c r="BI791" i="50"/>
  <c r="BN878" i="50"/>
  <c r="BM831" i="50"/>
  <c r="BH817" i="50"/>
  <c r="BD848" i="50"/>
  <c r="BE1004" i="50"/>
  <c r="BL976" i="50"/>
  <c r="BB543" i="50"/>
  <c r="BH734" i="50"/>
  <c r="BL707" i="50"/>
  <c r="BE675" i="50"/>
  <c r="BN679" i="50"/>
  <c r="BP662" i="50"/>
  <c r="BO701" i="50"/>
  <c r="BM745" i="50"/>
  <c r="BL760" i="50"/>
  <c r="BO831" i="50"/>
  <c r="BQ808" i="50"/>
  <c r="BE878" i="50"/>
  <c r="BL815" i="50"/>
  <c r="BD996" i="50"/>
  <c r="BD793" i="50"/>
  <c r="BR777" i="50"/>
  <c r="BG870" i="50"/>
  <c r="BE934" i="50"/>
  <c r="BE334" i="40"/>
  <c r="GL74" i="24"/>
  <c r="BJ266" i="40"/>
  <c r="DK86" i="24"/>
  <c r="HH101" i="24"/>
  <c r="FX77" i="24"/>
  <c r="BI241" i="40"/>
  <c r="FB57" i="24"/>
  <c r="GH59" i="24"/>
  <c r="HC85" i="24"/>
  <c r="GB75" i="24"/>
  <c r="GM92" i="24"/>
  <c r="HK63" i="24"/>
  <c r="GI56" i="24"/>
  <c r="GY84" i="24"/>
  <c r="GX58" i="24"/>
  <c r="FY61" i="24"/>
  <c r="EK70" i="24"/>
  <c r="EM102" i="24"/>
  <c r="GG69" i="24"/>
  <c r="FR85" i="24"/>
  <c r="FJ93" i="24"/>
  <c r="EC69" i="24"/>
  <c r="GW64" i="24"/>
  <c r="GP96" i="24"/>
  <c r="DU74" i="24"/>
  <c r="HB69" i="24"/>
  <c r="GT105" i="24"/>
  <c r="HA66" i="24"/>
  <c r="GM94" i="24"/>
  <c r="BO879" i="50"/>
  <c r="BR853" i="50"/>
  <c r="BE604" i="50"/>
  <c r="BB560" i="50"/>
  <c r="BM536" i="50"/>
  <c r="BG545" i="50"/>
  <c r="BO858" i="50"/>
  <c r="BD767" i="50"/>
  <c r="BK836" i="50"/>
  <c r="BJ885" i="50"/>
  <c r="BE627" i="50"/>
  <c r="BD580" i="50"/>
  <c r="BJ859" i="50"/>
  <c r="BL721" i="50"/>
  <c r="BH206" i="40"/>
  <c r="BK871" i="50"/>
  <c r="BF852" i="50"/>
  <c r="BG877" i="50"/>
  <c r="BE955" i="50"/>
  <c r="BH969" i="50"/>
  <c r="BC942" i="50"/>
  <c r="BE596" i="50"/>
  <c r="BM1001" i="50"/>
  <c r="BP935" i="50"/>
  <c r="BD828" i="50"/>
  <c r="BL596" i="50"/>
  <c r="BQ522" i="50"/>
  <c r="BN575" i="50"/>
  <c r="BL516" i="50"/>
  <c r="BJ822" i="50"/>
  <c r="BB678" i="50"/>
  <c r="BI788" i="50"/>
  <c r="BI678" i="50"/>
  <c r="BE211" i="40"/>
  <c r="BO600" i="50"/>
  <c r="BF801" i="50"/>
  <c r="BO732" i="50"/>
  <c r="BN644" i="50"/>
  <c r="BM829" i="50"/>
  <c r="BE582" i="50"/>
  <c r="BD533" i="50"/>
  <c r="BD604" i="50"/>
  <c r="BR857" i="50"/>
  <c r="BE716" i="50"/>
  <c r="BP579" i="50"/>
  <c r="BN609" i="50"/>
  <c r="BO778" i="50"/>
  <c r="BG816" i="50"/>
  <c r="FZ62" i="24"/>
  <c r="BR507" i="50"/>
  <c r="BJ830" i="50"/>
  <c r="BQ963" i="50"/>
  <c r="BN538" i="50"/>
  <c r="BI588" i="50"/>
  <c r="BB584" i="50"/>
  <c r="BK827" i="50"/>
  <c r="GW103" i="24"/>
  <c r="BD728" i="50"/>
  <c r="BC655" i="50"/>
  <c r="BM766" i="50"/>
  <c r="BJ819" i="50"/>
  <c r="BP741" i="50"/>
  <c r="BK864" i="50"/>
  <c r="BB680" i="50"/>
  <c r="GN77" i="24"/>
  <c r="BB757" i="50"/>
  <c r="BK692" i="50"/>
  <c r="BH780" i="50"/>
  <c r="BG577" i="50"/>
  <c r="BK719" i="50"/>
  <c r="BC961" i="50"/>
  <c r="BH743" i="50"/>
  <c r="BH610" i="50"/>
  <c r="BE924" i="50"/>
  <c r="BE678" i="50"/>
  <c r="BH688" i="50"/>
  <c r="BN788" i="50"/>
  <c r="BG221" i="40"/>
  <c r="GA86" i="24"/>
  <c r="ER93" i="24"/>
  <c r="EP98" i="24"/>
  <c r="GK62" i="24"/>
  <c r="BJ285" i="40"/>
  <c r="BI392" i="40"/>
  <c r="ET103" i="24"/>
  <c r="BR629" i="50"/>
  <c r="BB951" i="50"/>
  <c r="BK880" i="50"/>
  <c r="BI876" i="50"/>
  <c r="BJ758" i="50"/>
  <c r="BJ741" i="50"/>
  <c r="BK600" i="50"/>
  <c r="BR915" i="50"/>
  <c r="BI573" i="50"/>
  <c r="BN816" i="50"/>
  <c r="BI396" i="40"/>
  <c r="BG905" i="50"/>
  <c r="BE915" i="50"/>
  <c r="BB646" i="50"/>
  <c r="BL513" i="50"/>
  <c r="BP868" i="50"/>
  <c r="BB551" i="50"/>
  <c r="BJ720" i="50"/>
  <c r="HI71" i="24"/>
  <c r="AF84" i="22"/>
  <c r="BC295" i="40"/>
  <c r="HF59" i="24"/>
  <c r="BI462" i="40"/>
  <c r="HC97" i="24"/>
  <c r="BI287" i="40"/>
  <c r="HC90" i="24"/>
  <c r="HP83" i="24"/>
  <c r="EV77" i="24"/>
  <c r="HL86" i="24"/>
  <c r="FX92" i="24"/>
  <c r="HH81" i="24"/>
  <c r="FQ95" i="24"/>
  <c r="BG411" i="40"/>
  <c r="FX99" i="24"/>
  <c r="GY71" i="24"/>
  <c r="DS88" i="24"/>
  <c r="BH460" i="40"/>
  <c r="FJ62" i="24"/>
  <c r="HN79" i="24"/>
  <c r="GM59" i="24"/>
  <c r="BG379" i="40"/>
  <c r="AF99" i="22"/>
  <c r="BE284" i="40"/>
  <c r="ES76" i="24"/>
  <c r="BJ394" i="40"/>
  <c r="DL85" i="24"/>
  <c r="BD296" i="40"/>
  <c r="HJ86" i="24"/>
  <c r="DJ71" i="24"/>
  <c r="BN588" i="50"/>
  <c r="DV81" i="24"/>
  <c r="BK917" i="50"/>
  <c r="DV100" i="24"/>
  <c r="BI562" i="50"/>
  <c r="EC66" i="24"/>
  <c r="BE910" i="50"/>
  <c r="GW66" i="24"/>
  <c r="BF584" i="50"/>
  <c r="DM65" i="24"/>
  <c r="BO507" i="50"/>
  <c r="DJ64" i="24"/>
  <c r="BI221" i="40"/>
  <c r="AE101" i="22"/>
  <c r="BH618" i="50"/>
  <c r="GZ68" i="24"/>
  <c r="BF905" i="50"/>
  <c r="ED86" i="24"/>
  <c r="BC645" i="50"/>
  <c r="DT57" i="24"/>
  <c r="BI941" i="50"/>
  <c r="EQ96" i="24"/>
  <c r="BQ825" i="50"/>
  <c r="FC71" i="24"/>
  <c r="BR837" i="50"/>
  <c r="FT101" i="24"/>
  <c r="BR877" i="50"/>
  <c r="FS60" i="24"/>
  <c r="BC517" i="50"/>
  <c r="EM58" i="24"/>
  <c r="BC573" i="50"/>
  <c r="BO553" i="50"/>
  <c r="BO552" i="50"/>
  <c r="BF277" i="40"/>
  <c r="DV72" i="24"/>
  <c r="BG419" i="40"/>
  <c r="GW84" i="24"/>
  <c r="BC372" i="40"/>
  <c r="GI89" i="24"/>
  <c r="BG428" i="40"/>
  <c r="HQ94" i="24"/>
  <c r="GS105" i="24"/>
  <c r="EM96" i="24"/>
  <c r="HO57" i="24"/>
  <c r="EO77" i="24"/>
  <c r="FP75" i="24"/>
  <c r="FE95" i="24"/>
  <c r="GH79" i="24"/>
  <c r="EN60" i="24"/>
  <c r="EP79" i="24"/>
  <c r="ES75" i="24"/>
  <c r="FS105" i="24"/>
  <c r="GJ94" i="24"/>
  <c r="GK98" i="24"/>
  <c r="EQ64" i="24"/>
  <c r="FZ104" i="24"/>
  <c r="EC57" i="24"/>
  <c r="DV93" i="24"/>
  <c r="EQ67" i="24"/>
  <c r="HO60" i="24"/>
  <c r="EP91" i="24"/>
  <c r="GJ82" i="24"/>
  <c r="EB95" i="24"/>
  <c r="DH78" i="24"/>
  <c r="BF975" i="50"/>
  <c r="FJ77" i="24"/>
  <c r="BK829" i="50"/>
  <c r="DV85" i="24"/>
  <c r="BR997" i="50"/>
  <c r="HL87" i="24"/>
  <c r="BH485" i="40"/>
  <c r="HL82" i="24"/>
  <c r="BF80" i="41"/>
  <c r="HM64" i="24"/>
  <c r="BH81" i="41"/>
  <c r="BJ256" i="40"/>
  <c r="BI445" i="40"/>
  <c r="EM91" i="24"/>
  <c r="BB450" i="40"/>
  <c r="EA92" i="24"/>
  <c r="BF442" i="40"/>
  <c r="FI69" i="24"/>
  <c r="BB411" i="40"/>
  <c r="ER70" i="24"/>
  <c r="BB499" i="40"/>
  <c r="HA92" i="24"/>
  <c r="BD427" i="40"/>
  <c r="AD92" i="22"/>
  <c r="BK467" i="40"/>
  <c r="FG55" i="24"/>
  <c r="BJ226" i="40"/>
  <c r="FB81" i="24"/>
  <c r="BF60" i="41"/>
  <c r="DJ104" i="24"/>
  <c r="BD435" i="40"/>
  <c r="FF74" i="24"/>
  <c r="BJ470" i="40"/>
  <c r="EB91" i="24"/>
  <c r="BC268" i="40"/>
  <c r="BQ796" i="50"/>
  <c r="BG778" i="50"/>
  <c r="BL787" i="50"/>
  <c r="BP776" i="50"/>
  <c r="BG673" i="50"/>
  <c r="BI534" i="50"/>
  <c r="BI1005" i="50"/>
  <c r="BI275" i="40"/>
  <c r="BN632" i="50"/>
  <c r="BO788" i="50"/>
  <c r="BH575" i="50"/>
  <c r="BE636" i="50"/>
  <c r="BC983" i="50"/>
  <c r="BK881" i="50"/>
  <c r="BK566" i="50"/>
  <c r="BB449" i="40"/>
  <c r="BC694" i="50"/>
  <c r="BP527" i="50"/>
  <c r="BP611" i="50"/>
  <c r="BG623" i="50"/>
  <c r="BN660" i="50"/>
  <c r="BJ785" i="50"/>
  <c r="BE820" i="50"/>
  <c r="BK288" i="40"/>
  <c r="BI626" i="50"/>
  <c r="BG922" i="50"/>
  <c r="BM574" i="50"/>
  <c r="BI696" i="50"/>
  <c r="BG758" i="50"/>
  <c r="BB715" i="50"/>
  <c r="BN877" i="50"/>
  <c r="BE769" i="50"/>
  <c r="BL702" i="50"/>
  <c r="BG84" i="41"/>
  <c r="HO100" i="24"/>
  <c r="BH428" i="40"/>
  <c r="HP99" i="24"/>
  <c r="BE415" i="40"/>
  <c r="GK82" i="24"/>
  <c r="BH88" i="41"/>
  <c r="FR73" i="24"/>
  <c r="BF432" i="40"/>
  <c r="BG316" i="40"/>
  <c r="BF486" i="40"/>
  <c r="BF276" i="40"/>
  <c r="BF368" i="40"/>
  <c r="GL55" i="24"/>
  <c r="BD400" i="40"/>
  <c r="GX102" i="24"/>
  <c r="BD357" i="40"/>
  <c r="BC763" i="50"/>
  <c r="BL923" i="50"/>
  <c r="BG550" i="50"/>
  <c r="BE562" i="50"/>
  <c r="BC965" i="50"/>
  <c r="BH567" i="50"/>
  <c r="BG452" i="40"/>
  <c r="GN92" i="24"/>
  <c r="BG441" i="40"/>
  <c r="GV61" i="24"/>
  <c r="BC495" i="40"/>
  <c r="BG356" i="40"/>
  <c r="BI490" i="40"/>
  <c r="HA99" i="24"/>
  <c r="BI79" i="41"/>
  <c r="GZ89" i="24"/>
  <c r="BC301" i="40"/>
  <c r="BI311" i="40"/>
  <c r="BH293" i="40"/>
  <c r="BJ463" i="40"/>
  <c r="BG400" i="40"/>
  <c r="HU86" i="24"/>
  <c r="BK392" i="40"/>
  <c r="GD78" i="24"/>
  <c r="BE285" i="40"/>
  <c r="HR72" i="24"/>
  <c r="BF460" i="40"/>
  <c r="HN87" i="24"/>
  <c r="BI354" i="40"/>
  <c r="HO88" i="24"/>
  <c r="BD446" i="40"/>
  <c r="GS88" i="24"/>
  <c r="BI88" i="41"/>
  <c r="BF265" i="40"/>
  <c r="BE437" i="40"/>
  <c r="HJ87" i="24"/>
  <c r="BC410" i="40"/>
  <c r="BQ570" i="50"/>
  <c r="BP633" i="50"/>
  <c r="BD722" i="50"/>
  <c r="BD723" i="50"/>
  <c r="BB583" i="50"/>
  <c r="BP869" i="50"/>
  <c r="BR680" i="50"/>
  <c r="BI252" i="40"/>
  <c r="BL731" i="50"/>
  <c r="BQ835" i="50"/>
  <c r="BI878" i="50"/>
  <c r="BO534" i="50"/>
  <c r="BI572" i="50"/>
  <c r="BB550" i="50"/>
  <c r="BC852" i="50"/>
  <c r="BD471" i="40"/>
  <c r="BQ880" i="50"/>
  <c r="BI559" i="50"/>
  <c r="BO871" i="50"/>
  <c r="BF1005" i="50"/>
  <c r="BL919" i="50"/>
  <c r="BP982" i="50"/>
  <c r="BF558" i="50"/>
  <c r="GY92" i="24"/>
  <c r="BP943" i="50"/>
  <c r="BB213" i="40"/>
  <c r="BK868" i="50"/>
  <c r="BG524" i="50"/>
  <c r="BL782" i="50"/>
  <c r="BN960" i="50"/>
  <c r="BK823" i="50"/>
  <c r="BP941" i="50"/>
  <c r="BI819" i="50"/>
  <c r="BH103" i="41"/>
  <c r="GE81" i="24"/>
  <c r="BH58" i="41"/>
  <c r="FY78" i="24"/>
  <c r="BG401" i="40"/>
  <c r="FF55" i="24"/>
  <c r="BD460" i="40"/>
  <c r="GS75" i="24"/>
  <c r="BJ330" i="40"/>
  <c r="HJ99" i="24"/>
  <c r="BB265" i="40"/>
  <c r="HI95" i="24"/>
  <c r="BI356" i="40"/>
  <c r="BD243" i="40"/>
  <c r="BG347" i="40"/>
  <c r="HJ89" i="24"/>
  <c r="BH474" i="40"/>
  <c r="GG60" i="24"/>
  <c r="BC280" i="40"/>
  <c r="GK100" i="24"/>
  <c r="BC322" i="40"/>
  <c r="HI100" i="24"/>
  <c r="BE297" i="40"/>
  <c r="GX57" i="24"/>
  <c r="BD417" i="40"/>
  <c r="BB445" i="40"/>
  <c r="BD344" i="40"/>
  <c r="HP101" i="24"/>
  <c r="BD235" i="40"/>
  <c r="ES72" i="24"/>
  <c r="BC380" i="40"/>
  <c r="BI541" i="50"/>
  <c r="BJ684" i="50"/>
  <c r="BK731" i="50"/>
  <c r="BD508" i="50"/>
  <c r="BL541" i="50"/>
  <c r="BP769" i="50"/>
  <c r="BF523" i="50"/>
  <c r="BG296" i="40"/>
  <c r="BE772" i="50"/>
  <c r="BO687" i="50"/>
  <c r="BC586" i="50"/>
  <c r="BG571" i="50"/>
  <c r="BH601" i="50"/>
  <c r="BH748" i="50"/>
  <c r="BQ960" i="50"/>
  <c r="BC433" i="40"/>
  <c r="BL665" i="50"/>
  <c r="BG977" i="50"/>
  <c r="BJ855" i="50"/>
  <c r="BI603" i="50"/>
  <c r="BR789" i="50"/>
  <c r="BF918" i="50"/>
  <c r="BQ944" i="50"/>
  <c r="BH274" i="40"/>
  <c r="BO953" i="50"/>
  <c r="BF218" i="40"/>
  <c r="BO742" i="50"/>
  <c r="BC748" i="50"/>
  <c r="BB737" i="50"/>
  <c r="BC705" i="50"/>
  <c r="BN645" i="50"/>
  <c r="HN84" i="24"/>
  <c r="FW84" i="24"/>
  <c r="GN73" i="24"/>
  <c r="GL64" i="24"/>
  <c r="BE259" i="40"/>
  <c r="EP90" i="24"/>
  <c r="HI66" i="24"/>
  <c r="BB360" i="40"/>
  <c r="GO101" i="24"/>
  <c r="BI429" i="40"/>
  <c r="HL105" i="24"/>
  <c r="BC419" i="40"/>
  <c r="HQ96" i="24"/>
  <c r="BK336" i="40"/>
  <c r="HM55" i="24"/>
  <c r="BH443" i="40"/>
  <c r="GP93" i="24"/>
  <c r="BD377" i="40"/>
  <c r="BB333" i="40"/>
  <c r="BG93" i="41"/>
  <c r="HI79" i="24"/>
  <c r="BI66" i="41"/>
  <c r="GI74" i="24"/>
  <c r="BG79" i="41"/>
  <c r="GN86" i="24"/>
  <c r="BF445" i="40"/>
  <c r="HL96" i="24"/>
  <c r="BE431" i="40"/>
  <c r="FT64" i="24"/>
  <c r="BH369" i="40"/>
  <c r="BN665" i="50"/>
  <c r="BE222" i="40"/>
  <c r="BN726" i="50"/>
  <c r="BK895" i="50"/>
  <c r="BN653" i="50"/>
  <c r="BR879" i="50"/>
  <c r="BK554" i="50"/>
  <c r="BO527" i="50"/>
  <c r="BE982" i="50"/>
  <c r="BI627" i="50"/>
  <c r="BH790" i="50"/>
  <c r="BC613" i="50"/>
  <c r="BR797" i="50"/>
  <c r="BK593" i="50"/>
  <c r="BC916" i="50"/>
  <c r="BM938" i="50"/>
  <c r="BJ863" i="50"/>
  <c r="BQ838" i="50"/>
  <c r="BP505" i="50"/>
  <c r="BD945" i="50"/>
  <c r="BR552" i="50"/>
  <c r="BP635" i="50"/>
  <c r="BG998" i="50"/>
  <c r="BE796" i="50"/>
  <c r="BB881" i="50"/>
  <c r="BK934" i="50"/>
  <c r="BP675" i="50"/>
  <c r="BG651" i="50"/>
  <c r="BJ704" i="50"/>
  <c r="BR876" i="50"/>
  <c r="BI682" i="50"/>
  <c r="BK225" i="40"/>
  <c r="BG567" i="50"/>
  <c r="BG863" i="50"/>
  <c r="GP100" i="24"/>
  <c r="AB55" i="22"/>
  <c r="GA85" i="24"/>
  <c r="GZ74" i="24"/>
  <c r="HB82" i="24"/>
  <c r="EN63" i="24"/>
  <c r="HJ94" i="24"/>
  <c r="BK478" i="40"/>
  <c r="HO69" i="24"/>
  <c r="BE455" i="40"/>
  <c r="DJ96" i="24"/>
  <c r="BG477" i="40"/>
  <c r="BG265" i="40"/>
  <c r="BF372" i="40"/>
  <c r="HF87" i="24"/>
  <c r="BG96" i="41"/>
  <c r="HF66" i="24"/>
  <c r="BD323" i="40"/>
  <c r="FW70" i="24"/>
  <c r="BH483" i="40"/>
  <c r="HL94" i="24"/>
  <c r="BG402" i="40"/>
  <c r="HB92" i="24"/>
  <c r="BJ76" i="41"/>
  <c r="GP84" i="24"/>
  <c r="BE443" i="40"/>
  <c r="ET98" i="24"/>
  <c r="BJ450" i="40"/>
  <c r="HK62" i="24"/>
  <c r="BC451" i="40"/>
  <c r="BI625" i="50"/>
  <c r="BJ509" i="50"/>
  <c r="BC910" i="50"/>
  <c r="BO685" i="50"/>
  <c r="BR582" i="50"/>
  <c r="BI710" i="50"/>
  <c r="BO684" i="50"/>
  <c r="BP533" i="50"/>
  <c r="BC729" i="50"/>
  <c r="BR884" i="50"/>
  <c r="BB589" i="50"/>
  <c r="BR634" i="50"/>
  <c r="BG522" i="50"/>
  <c r="BR509" i="50"/>
  <c r="BP548" i="50"/>
  <c r="BO672" i="50"/>
  <c r="BR870" i="50"/>
  <c r="BO821" i="50"/>
  <c r="BI907" i="50"/>
  <c r="BH663" i="50"/>
  <c r="BP656" i="50"/>
  <c r="BK848" i="50"/>
  <c r="BF711" i="50"/>
  <c r="BN992" i="50"/>
  <c r="BM607" i="50"/>
  <c r="BR674" i="50"/>
  <c r="BI620" i="50"/>
  <c r="BR587" i="50"/>
  <c r="BJ651" i="50"/>
  <c r="BB662" i="50"/>
  <c r="BD943" i="50"/>
  <c r="BQ806" i="50"/>
  <c r="BF715" i="50"/>
  <c r="BH878" i="50"/>
  <c r="BG512" i="50"/>
  <c r="BB562" i="50"/>
  <c r="BP736" i="50"/>
  <c r="BO942" i="50"/>
  <c r="BC804" i="50"/>
  <c r="BG938" i="50"/>
  <c r="BP677" i="50"/>
  <c r="BN773" i="50"/>
  <c r="BG972" i="50"/>
  <c r="BR518" i="50"/>
  <c r="BR703" i="50"/>
  <c r="BP898" i="50"/>
  <c r="BF765" i="50"/>
  <c r="BO895" i="50"/>
  <c r="BC932" i="50"/>
  <c r="BI910" i="50"/>
  <c r="BM779" i="50"/>
  <c r="BE658" i="50"/>
  <c r="BK978" i="50"/>
  <c r="BF651" i="50"/>
  <c r="BL937" i="50"/>
  <c r="BH512" i="50"/>
  <c r="BB637" i="50"/>
  <c r="BP509" i="50"/>
  <c r="BR972" i="50"/>
  <c r="BB754" i="50"/>
  <c r="BM580" i="50"/>
  <c r="BH514" i="50"/>
  <c r="BK704" i="50"/>
  <c r="BK560" i="50"/>
  <c r="BK847" i="50"/>
  <c r="BQ637" i="50"/>
  <c r="BR925" i="50"/>
  <c r="BO839" i="50"/>
  <c r="BM869" i="50"/>
  <c r="BN571" i="50"/>
  <c r="BH955" i="50"/>
  <c r="BP584" i="50"/>
  <c r="BH793" i="50"/>
  <c r="BN735" i="50"/>
  <c r="BB640" i="50"/>
  <c r="BP754" i="50"/>
  <c r="BE827" i="50"/>
  <c r="BH978" i="50"/>
  <c r="BF64" i="41"/>
  <c r="BG392" i="40"/>
  <c r="HQ68" i="24"/>
  <c r="GG66" i="24"/>
  <c r="FN91" i="24"/>
  <c r="HK105" i="24"/>
  <c r="BM513" i="50"/>
  <c r="BL739" i="50"/>
  <c r="BO543" i="50"/>
  <c r="BL653" i="50"/>
  <c r="BK519" i="50"/>
  <c r="BC984" i="50"/>
  <c r="BP565" i="50"/>
  <c r="BO1002" i="50"/>
  <c r="BL557" i="50"/>
  <c r="BN859" i="50"/>
  <c r="BG223" i="40"/>
  <c r="BE737" i="50"/>
  <c r="BL535" i="50"/>
  <c r="BE662" i="50"/>
  <c r="BL632" i="50"/>
  <c r="BN982" i="50"/>
  <c r="BM801" i="50"/>
  <c r="BN750" i="50"/>
  <c r="BD212" i="40"/>
  <c r="BC251" i="40"/>
  <c r="EB56" i="24"/>
  <c r="HF103" i="24"/>
  <c r="GL84" i="24"/>
  <c r="BK295" i="40"/>
  <c r="EL98" i="24"/>
  <c r="BJ287" i="40"/>
  <c r="BF79" i="41"/>
  <c r="FH82" i="24"/>
  <c r="BB457" i="40"/>
  <c r="GT96" i="24"/>
  <c r="BG494" i="40"/>
  <c r="GR56" i="24"/>
  <c r="BH56" i="41"/>
  <c r="GL62" i="24"/>
  <c r="BE495" i="40"/>
  <c r="GW60" i="24"/>
  <c r="BJ81" i="41"/>
  <c r="EZ80" i="24"/>
  <c r="BG80" i="41"/>
  <c r="GL75" i="24"/>
  <c r="BE465" i="40"/>
  <c r="GK94" i="24"/>
  <c r="BI483" i="40"/>
  <c r="GS70" i="24"/>
  <c r="BI502" i="40"/>
  <c r="FN74" i="24"/>
  <c r="BE474" i="40"/>
  <c r="FR94" i="24"/>
  <c r="BD493" i="40"/>
  <c r="BC955" i="50"/>
  <c r="BH555" i="50"/>
  <c r="BO700" i="50"/>
  <c r="BN638" i="50"/>
  <c r="BM951" i="50"/>
  <c r="BK546" i="50"/>
  <c r="BP966" i="50"/>
  <c r="BH687" i="50"/>
  <c r="BC796" i="50"/>
  <c r="BB222" i="40"/>
  <c r="BC749" i="50"/>
  <c r="BP577" i="50"/>
  <c r="BC787" i="50"/>
  <c r="BQ945" i="50"/>
  <c r="BN548" i="50"/>
  <c r="BN597" i="50"/>
  <c r="BM584" i="50"/>
  <c r="BI996" i="50"/>
  <c r="BN1000" i="50"/>
  <c r="BG605" i="50"/>
  <c r="BP732" i="50"/>
  <c r="BD510" i="50"/>
  <c r="BG959" i="50"/>
  <c r="BI517" i="50"/>
  <c r="BL683" i="50"/>
  <c r="BI597" i="50"/>
  <c r="BC775" i="50"/>
  <c r="BM599" i="50"/>
  <c r="BJ787" i="50"/>
  <c r="BJ212" i="40"/>
  <c r="BK616" i="50"/>
  <c r="BQ666" i="50"/>
  <c r="BF521" i="50"/>
  <c r="BL697" i="50"/>
  <c r="HI103" i="24"/>
  <c r="ES59" i="24"/>
  <c r="GP88" i="24"/>
  <c r="FC69" i="24"/>
  <c r="BK233" i="40"/>
  <c r="GB56" i="24"/>
  <c r="BB261" i="40"/>
  <c r="BE471" i="40"/>
  <c r="BC249" i="40"/>
  <c r="BG385" i="40"/>
  <c r="FR103" i="24"/>
  <c r="BC353" i="40"/>
  <c r="HQ55" i="24"/>
  <c r="BI70" i="41"/>
  <c r="GU75" i="24"/>
  <c r="BH426" i="40"/>
  <c r="HV55" i="24"/>
  <c r="BH61" i="41"/>
  <c r="FJ94" i="24"/>
  <c r="BK451" i="40"/>
  <c r="FS67" i="24"/>
  <c r="BF466" i="40"/>
  <c r="GR74" i="24"/>
  <c r="BG504" i="40"/>
  <c r="HV67" i="24"/>
  <c r="BJ393" i="40"/>
  <c r="GU93" i="24"/>
  <c r="BH494" i="40"/>
  <c r="FQ99" i="24"/>
  <c r="BB381" i="40"/>
  <c r="BD821" i="50"/>
  <c r="BM519" i="50"/>
  <c r="BP996" i="50"/>
  <c r="BK671" i="50"/>
  <c r="BI883" i="50"/>
  <c r="BJ361" i="40"/>
  <c r="EY99" i="24"/>
  <c r="BC428" i="40"/>
  <c r="GW67" i="24"/>
  <c r="BD273" i="40"/>
  <c r="DV86" i="24"/>
  <c r="BF274" i="40"/>
  <c r="ED63" i="24"/>
  <c r="HM105" i="24"/>
  <c r="FU104" i="24"/>
  <c r="BD378" i="40"/>
  <c r="AC55" i="22"/>
  <c r="BH270" i="40"/>
  <c r="FY57" i="24"/>
  <c r="HT71" i="24"/>
  <c r="DV90" i="24"/>
  <c r="BH258" i="40"/>
  <c r="EU102" i="24"/>
  <c r="HP98" i="24"/>
  <c r="EC93" i="24"/>
  <c r="FV62" i="24"/>
  <c r="EO90" i="24"/>
  <c r="BF396" i="40"/>
  <c r="FR71" i="24"/>
  <c r="GL78" i="24"/>
  <c r="ET75" i="24"/>
  <c r="HJ98" i="24"/>
  <c r="EB75" i="24"/>
  <c r="BF282" i="40"/>
  <c r="EJ70" i="24"/>
  <c r="GI62" i="24"/>
  <c r="BH613" i="50"/>
  <c r="BL615" i="50"/>
  <c r="BH542" i="50"/>
  <c r="BC882" i="50"/>
  <c r="BG849" i="50"/>
  <c r="BL733" i="50"/>
  <c r="BQ676" i="50"/>
  <c r="DT82" i="24"/>
  <c r="BH927" i="50"/>
  <c r="BQ997" i="50"/>
  <c r="BC902" i="50"/>
  <c r="BJ728" i="50"/>
  <c r="BO844" i="50"/>
  <c r="BL765" i="50"/>
  <c r="BR920" i="50"/>
  <c r="GV71" i="24"/>
  <c r="BN903" i="50"/>
  <c r="BD642" i="50"/>
  <c r="BH944" i="50"/>
  <c r="BH560" i="50"/>
  <c r="BC982" i="50"/>
  <c r="BP665" i="50"/>
  <c r="BK561" i="50"/>
  <c r="DU85" i="24"/>
  <c r="BE771" i="50"/>
  <c r="BM700" i="50"/>
  <c r="BP809" i="50"/>
  <c r="BM583" i="50"/>
  <c r="BC791" i="50"/>
  <c r="BB636" i="50"/>
  <c r="BI825" i="50"/>
  <c r="BF744" i="50"/>
  <c r="BF907" i="50"/>
  <c r="BK453" i="40"/>
  <c r="ER80" i="24"/>
  <c r="BJ317" i="40"/>
  <c r="BE243" i="40"/>
  <c r="BI492" i="40"/>
  <c r="BH444" i="40"/>
  <c r="BB385" i="40"/>
  <c r="HO89" i="24"/>
  <c r="BK312" i="40"/>
  <c r="ER67" i="24"/>
  <c r="BJ234" i="40"/>
  <c r="EK63" i="24"/>
  <c r="BJ251" i="40"/>
  <c r="DM93" i="24"/>
  <c r="BC385" i="40"/>
  <c r="EQ65" i="24"/>
  <c r="BB211" i="40"/>
  <c r="BO793" i="50"/>
  <c r="BJ546" i="50"/>
  <c r="BG961" i="50"/>
  <c r="BB793" i="50"/>
  <c r="BH701" i="50"/>
  <c r="BM563" i="50"/>
  <c r="BI303" i="40"/>
  <c r="ER81" i="24"/>
  <c r="BJ485" i="40"/>
  <c r="FK60" i="24"/>
  <c r="BC503" i="40"/>
  <c r="GM81" i="24"/>
  <c r="BI404" i="40"/>
  <c r="EY94" i="24"/>
  <c r="HH67" i="24"/>
  <c r="FP88" i="24"/>
  <c r="BK361" i="40"/>
  <c r="FS86" i="24"/>
  <c r="HU71" i="24"/>
  <c r="DJ103" i="24"/>
  <c r="HQ73" i="24"/>
  <c r="EE102" i="24"/>
  <c r="BK343" i="40"/>
  <c r="EB72" i="24"/>
  <c r="BC316" i="40"/>
  <c r="GU90" i="24"/>
  <c r="HM79" i="24"/>
  <c r="AE100" i="22"/>
  <c r="HJ55" i="24"/>
  <c r="FC105" i="24"/>
  <c r="HJ73" i="24"/>
  <c r="FK89" i="24"/>
  <c r="HL102" i="24"/>
  <c r="GG79" i="24"/>
  <c r="BH291" i="40"/>
  <c r="FM102" i="24"/>
  <c r="EM69" i="24"/>
  <c r="BL741" i="50"/>
  <c r="BO882" i="50"/>
  <c r="BI779" i="50"/>
  <c r="BE842" i="50"/>
  <c r="BG970" i="50"/>
  <c r="BG604" i="50"/>
  <c r="BD998" i="50"/>
  <c r="EJ89" i="24"/>
  <c r="BQ722" i="50"/>
  <c r="BE901" i="50"/>
  <c r="BQ858" i="50"/>
  <c r="BI950" i="50"/>
  <c r="BH736" i="50"/>
  <c r="BE974" i="50"/>
  <c r="BN933" i="50"/>
  <c r="GP68" i="24"/>
  <c r="BO985" i="50"/>
  <c r="BJ615" i="50"/>
  <c r="BL981" i="50"/>
  <c r="BJ870" i="50"/>
  <c r="BB770" i="50"/>
  <c r="BK876" i="50"/>
  <c r="BR654" i="50"/>
  <c r="DH68" i="24"/>
  <c r="BR583" i="50"/>
  <c r="BH684" i="50"/>
  <c r="BO903" i="50"/>
  <c r="BD661" i="50"/>
  <c r="BR683" i="50"/>
  <c r="BQ852" i="50"/>
  <c r="BL646" i="50"/>
  <c r="BR984" i="50"/>
  <c r="BD786" i="50"/>
  <c r="HG67" i="24"/>
  <c r="ET64" i="24"/>
  <c r="BF410" i="40"/>
  <c r="EQ97" i="24"/>
  <c r="BD431" i="40"/>
  <c r="FE91" i="24"/>
  <c r="BE331" i="40"/>
  <c r="EA77" i="24"/>
  <c r="BB399" i="40"/>
  <c r="GD101" i="24"/>
  <c r="BG413" i="40"/>
  <c r="EP92" i="24"/>
  <c r="BD405" i="40"/>
  <c r="FL80" i="24"/>
  <c r="BI397" i="40"/>
  <c r="GP71" i="24"/>
  <c r="BI386" i="40"/>
  <c r="AD93" i="22"/>
  <c r="BG357" i="40"/>
  <c r="ED85" i="24"/>
  <c r="BK236" i="40"/>
  <c r="FB102" i="24"/>
  <c r="HP93" i="24"/>
  <c r="AF104" i="22"/>
  <c r="BH322" i="40"/>
  <c r="DV79" i="24"/>
  <c r="BC352" i="40"/>
  <c r="FU59" i="24"/>
  <c r="BG330" i="40"/>
  <c r="EZ62" i="24"/>
  <c r="FK84" i="24"/>
  <c r="BP1002" i="50"/>
  <c r="BI799" i="50"/>
  <c r="BQ720" i="50"/>
  <c r="BF507" i="50"/>
  <c r="BO773" i="50"/>
  <c r="BC657" i="50"/>
  <c r="BM814" i="50"/>
  <c r="FH97" i="24"/>
  <c r="BN910" i="50"/>
  <c r="BP596" i="50"/>
  <c r="BJ937" i="50"/>
  <c r="BO560" i="50"/>
  <c r="BN973" i="50"/>
  <c r="BO680" i="50"/>
  <c r="BO917" i="50"/>
  <c r="FF85" i="24"/>
  <c r="BQ826" i="50"/>
  <c r="BK584" i="50"/>
  <c r="BK903" i="50"/>
  <c r="BG917" i="50"/>
  <c r="BB837" i="50"/>
  <c r="BP870" i="50"/>
  <c r="BB752" i="50"/>
  <c r="FB87" i="24"/>
  <c r="BO535" i="50"/>
  <c r="BJ588" i="50"/>
  <c r="BI679" i="50"/>
  <c r="BJ1002" i="50"/>
  <c r="BO690" i="50"/>
  <c r="BD695" i="50"/>
  <c r="BD591" i="50"/>
  <c r="BR722" i="50"/>
  <c r="BM725" i="50"/>
  <c r="BM698" i="50"/>
  <c r="HP58" i="24"/>
  <c r="BG70" i="41"/>
  <c r="GN58" i="24"/>
  <c r="BC475" i="40"/>
  <c r="DU64" i="24"/>
  <c r="BG73" i="41"/>
  <c r="DL67" i="24"/>
  <c r="BH227" i="40"/>
  <c r="GK84" i="24"/>
  <c r="HP84" i="24"/>
  <c r="DJ105" i="24"/>
  <c r="BG337" i="40"/>
  <c r="DL66" i="24"/>
  <c r="BG294" i="40"/>
  <c r="EC61" i="24"/>
  <c r="BK428" i="40"/>
  <c r="FT82" i="24"/>
  <c r="BJ255" i="40"/>
  <c r="FY62" i="24"/>
  <c r="BF322" i="40"/>
  <c r="DJ100" i="24"/>
  <c r="BE230" i="40"/>
  <c r="EL59" i="24"/>
  <c r="BJ422" i="40"/>
  <c r="FL91" i="24"/>
  <c r="BF341" i="40"/>
  <c r="FL100" i="24"/>
  <c r="BH314" i="40"/>
  <c r="DR93" i="24"/>
  <c r="FY81" i="24"/>
  <c r="BN967" i="50"/>
  <c r="BQ696" i="50"/>
  <c r="BC872" i="50"/>
  <c r="BC739" i="50"/>
  <c r="BJ909" i="50"/>
  <c r="BG564" i="50"/>
  <c r="BL603" i="50"/>
  <c r="GV98" i="24"/>
  <c r="BK727" i="50"/>
  <c r="BC863" i="50"/>
  <c r="BF629" i="50"/>
  <c r="BP628" i="50"/>
  <c r="BB518" i="50"/>
  <c r="BK768" i="50"/>
  <c r="BE568" i="50"/>
  <c r="HP74" i="24"/>
  <c r="BM627" i="50"/>
  <c r="BH759" i="50"/>
  <c r="BH816" i="50"/>
  <c r="BL624" i="50"/>
  <c r="BE853" i="50"/>
  <c r="BN560" i="50"/>
  <c r="BG652" i="50"/>
  <c r="FL81" i="24"/>
  <c r="BK521" i="50"/>
  <c r="BO551" i="50"/>
  <c r="BK923" i="50"/>
  <c r="BC541" i="50"/>
  <c r="BG681" i="50"/>
  <c r="BB538" i="50"/>
  <c r="BI624" i="50"/>
  <c r="BN892" i="50"/>
  <c r="BF512" i="50"/>
  <c r="BE470" i="40"/>
  <c r="FU93" i="24"/>
  <c r="BK349" i="40"/>
  <c r="BD391" i="40"/>
  <c r="BJ376" i="40"/>
  <c r="BI360" i="40"/>
  <c r="BC284" i="40"/>
  <c r="HF71" i="24"/>
  <c r="BG359" i="40"/>
  <c r="FX56" i="24"/>
  <c r="BB233" i="40"/>
  <c r="GX78" i="24"/>
  <c r="BC369" i="40"/>
  <c r="EW90" i="24"/>
  <c r="HR81" i="24"/>
  <c r="FC92" i="24"/>
  <c r="BB298" i="40"/>
  <c r="AC80" i="22"/>
  <c r="GJ76" i="24"/>
  <c r="EO74" i="24"/>
  <c r="BJ264" i="40"/>
  <c r="GO55" i="24"/>
  <c r="BF253" i="40"/>
  <c r="GB89" i="24"/>
  <c r="HR104" i="24"/>
  <c r="FT57" i="24"/>
  <c r="HP90" i="24"/>
  <c r="AD59" i="22"/>
  <c r="BD245" i="40"/>
  <c r="FE97" i="24"/>
  <c r="FP62" i="24"/>
  <c r="BO638" i="50"/>
  <c r="BJ918" i="50"/>
  <c r="BB559" i="50"/>
  <c r="BE962" i="50"/>
  <c r="BJ852" i="50"/>
  <c r="BI809" i="50"/>
  <c r="BH614" i="50"/>
  <c r="AE103" i="22"/>
  <c r="BP537" i="50"/>
  <c r="BQ567" i="50"/>
  <c r="BQ564" i="50"/>
  <c r="BE960" i="50"/>
  <c r="BC680" i="50"/>
  <c r="BF864" i="50"/>
  <c r="BN809" i="50"/>
  <c r="GY77" i="24"/>
  <c r="BK726" i="50"/>
  <c r="BF640" i="50"/>
  <c r="BD852" i="50"/>
  <c r="BE860" i="50"/>
  <c r="BI792" i="50"/>
  <c r="BR953" i="50"/>
  <c r="BM755" i="50"/>
  <c r="FS101" i="24"/>
  <c r="BP544" i="50"/>
  <c r="BI812" i="50"/>
  <c r="BP979" i="50"/>
  <c r="BI604" i="50"/>
  <c r="BC529" i="50"/>
  <c r="BP757" i="50"/>
  <c r="BH641" i="50"/>
  <c r="BH862" i="50"/>
  <c r="BB585" i="50"/>
  <c r="BI590" i="50"/>
  <c r="BH774" i="50"/>
  <c r="BQ759" i="50"/>
  <c r="BH810" i="50"/>
  <c r="BD703" i="50"/>
  <c r="BD663" i="50"/>
  <c r="BG714" i="50"/>
  <c r="BO648" i="50"/>
  <c r="BQ563" i="50"/>
  <c r="BL793" i="50"/>
  <c r="BG620" i="50"/>
  <c r="BH218" i="40"/>
  <c r="BE595" i="50"/>
  <c r="BP799" i="50"/>
  <c r="BF330" i="40"/>
  <c r="BG541" i="50"/>
  <c r="BQ792" i="50"/>
  <c r="BF602" i="50"/>
  <c r="BG507" i="50"/>
  <c r="BM552" i="50"/>
  <c r="BO523" i="50"/>
  <c r="BK540" i="50"/>
  <c r="BB345" i="40"/>
  <c r="BB507" i="50"/>
  <c r="BQ589" i="50"/>
  <c r="BQ818" i="50"/>
  <c r="BC760" i="50"/>
  <c r="BP894" i="50"/>
  <c r="BQ638" i="50"/>
  <c r="BR558" i="50"/>
  <c r="BD288" i="40"/>
  <c r="BD919" i="50"/>
  <c r="BE626" i="50"/>
  <c r="BR592" i="50"/>
  <c r="BP932" i="50"/>
  <c r="BL785" i="50"/>
  <c r="BO851" i="50"/>
  <c r="BJ724" i="50"/>
  <c r="BO613" i="50"/>
  <c r="BG624" i="50"/>
  <c r="BB738" i="50"/>
  <c r="BR862" i="50"/>
  <c r="BK543" i="50"/>
  <c r="BM966" i="50"/>
  <c r="GZ88" i="24"/>
  <c r="EP78" i="24"/>
  <c r="GT90" i="24"/>
  <c r="HN80" i="24"/>
  <c r="DJ61" i="24"/>
  <c r="BB471" i="40"/>
  <c r="FQ88" i="24"/>
  <c r="BG860" i="50"/>
  <c r="BO529" i="50"/>
  <c r="BN821" i="50"/>
  <c r="BG288" i="40"/>
  <c r="BG603" i="50"/>
  <c r="BH818" i="50"/>
  <c r="BJ901" i="50"/>
  <c r="BO669" i="50"/>
  <c r="BE609" i="50"/>
  <c r="BG686" i="50"/>
  <c r="BP814" i="50"/>
  <c r="BJ564" i="50"/>
  <c r="BQ914" i="50"/>
  <c r="BM601" i="50"/>
  <c r="BC743" i="50"/>
  <c r="BN613" i="50"/>
  <c r="BL804" i="50"/>
  <c r="BI721" i="50"/>
  <c r="BF435" i="40"/>
  <c r="ET105" i="24"/>
  <c r="BG453" i="40"/>
  <c r="FE55" i="24"/>
  <c r="BG460" i="40"/>
  <c r="BG91" i="41"/>
  <c r="BB371" i="40"/>
  <c r="BJ99" i="41"/>
  <c r="BG234" i="40"/>
  <c r="EP67" i="24"/>
  <c r="BI373" i="40"/>
  <c r="BF392" i="40"/>
  <c r="BC368" i="40"/>
  <c r="BH304" i="40"/>
  <c r="BJ331" i="40"/>
  <c r="HF69" i="24"/>
  <c r="BI81" i="41"/>
  <c r="HJ74" i="24"/>
  <c r="BE370" i="40"/>
  <c r="BJ231" i="40"/>
  <c r="BE404" i="40"/>
  <c r="HB93" i="24"/>
  <c r="BK476" i="40"/>
  <c r="GZ82" i="24"/>
  <c r="BH466" i="40"/>
  <c r="GB62" i="24"/>
  <c r="BB316" i="40"/>
  <c r="HU63" i="24"/>
  <c r="BB325" i="40"/>
  <c r="BI234" i="40"/>
  <c r="BC405" i="40"/>
  <c r="BQ618" i="50"/>
  <c r="BC652" i="50"/>
  <c r="BI832" i="50"/>
  <c r="BP823" i="50"/>
  <c r="BP792" i="50"/>
  <c r="BF542" i="50"/>
  <c r="BB755" i="50"/>
  <c r="FU94" i="24"/>
  <c r="BM753" i="50"/>
  <c r="BJ808" i="50"/>
  <c r="BF934" i="50"/>
  <c r="BG862" i="50"/>
  <c r="BF510" i="50"/>
  <c r="BR865" i="50"/>
  <c r="BR608" i="50"/>
  <c r="GW90" i="24"/>
  <c r="BL814" i="50"/>
  <c r="BR871" i="50"/>
  <c r="BQ938" i="50"/>
  <c r="BG520" i="50"/>
  <c r="BR909" i="50"/>
  <c r="BR829" i="50"/>
  <c r="BD779" i="50"/>
  <c r="GA77" i="24"/>
  <c r="BQ560" i="50"/>
  <c r="BR950" i="50"/>
  <c r="BP970" i="50"/>
  <c r="BB929" i="50"/>
  <c r="BF868" i="50"/>
  <c r="BK755" i="50"/>
  <c r="BD778" i="50"/>
  <c r="BD712" i="50"/>
  <c r="BH881" i="50"/>
  <c r="BB476" i="40"/>
  <c r="GO67" i="24"/>
  <c r="BK454" i="40"/>
  <c r="BF262" i="40"/>
  <c r="BF252" i="40"/>
  <c r="BH292" i="40"/>
  <c r="BJ379" i="40"/>
  <c r="BC241" i="40"/>
  <c r="BC292" i="40"/>
  <c r="FS89" i="24"/>
  <c r="BB324" i="40"/>
  <c r="DR82" i="24"/>
  <c r="BG281" i="40"/>
  <c r="FB72" i="24"/>
  <c r="BK296" i="40"/>
  <c r="AB63" i="22"/>
  <c r="BD361" i="40"/>
  <c r="GE85" i="24"/>
  <c r="BB295" i="40"/>
  <c r="EP82" i="24"/>
  <c r="HQ70" i="24"/>
  <c r="FI81" i="24"/>
  <c r="HQ104" i="24"/>
  <c r="EJ75" i="24"/>
  <c r="BI333" i="40"/>
  <c r="FC87" i="24"/>
  <c r="BI401" i="40"/>
  <c r="GG104" i="24"/>
  <c r="BC244" i="40"/>
  <c r="FH78" i="24"/>
  <c r="HT102" i="24"/>
  <c r="BF857" i="50"/>
  <c r="BM530" i="50"/>
  <c r="BE786" i="50"/>
  <c r="BI676" i="50"/>
  <c r="BB785" i="50"/>
  <c r="GH98" i="24"/>
  <c r="FC65" i="24"/>
  <c r="BE263" i="40"/>
  <c r="ED105" i="24"/>
  <c r="BH235" i="40"/>
  <c r="FQ71" i="24"/>
  <c r="HG66" i="24"/>
  <c r="FT55" i="24"/>
  <c r="GS85" i="24"/>
  <c r="DV96" i="24"/>
  <c r="EO57" i="24"/>
  <c r="EZ69" i="24"/>
  <c r="FU92" i="24"/>
  <c r="EB87" i="24"/>
  <c r="GN69" i="24"/>
  <c r="AB90" i="22"/>
  <c r="FY83" i="24"/>
  <c r="FH60" i="24"/>
  <c r="FH71" i="24"/>
  <c r="FB91" i="24"/>
  <c r="FR97" i="24"/>
  <c r="EQ99" i="24"/>
  <c r="ED61" i="24"/>
  <c r="FZ63" i="24"/>
  <c r="HC59" i="24"/>
  <c r="FL104" i="24"/>
  <c r="EL56" i="24"/>
  <c r="EX94" i="24"/>
  <c r="FZ66" i="24"/>
  <c r="DK94" i="24"/>
  <c r="BR819" i="50"/>
  <c r="BR788" i="50"/>
  <c r="BH973" i="50"/>
  <c r="BO836" i="50"/>
  <c r="BN857" i="50"/>
  <c r="BF777" i="50"/>
  <c r="BM852" i="50"/>
  <c r="BR947" i="50"/>
  <c r="BD206" i="40"/>
  <c r="BH556" i="50"/>
  <c r="BM669" i="50"/>
  <c r="BP707" i="50"/>
  <c r="BJ850" i="50"/>
  <c r="BN964" i="50"/>
  <c r="BO558" i="50"/>
  <c r="BE756" i="50"/>
  <c r="BO587" i="50"/>
  <c r="BO791" i="50"/>
  <c r="BM969" i="50"/>
  <c r="BF956" i="50"/>
  <c r="BM950" i="50"/>
  <c r="BJ570" i="50"/>
  <c r="BO725" i="50"/>
  <c r="BD732" i="50"/>
  <c r="BB672" i="50"/>
  <c r="BG672" i="50"/>
  <c r="BJ589" i="50"/>
  <c r="BL713" i="50"/>
  <c r="BI212" i="40"/>
  <c r="BL808" i="50"/>
  <c r="BL714" i="50"/>
  <c r="BI795" i="50"/>
  <c r="BD632" i="50"/>
  <c r="BP991" i="50"/>
  <c r="BB229" i="40"/>
  <c r="HO74" i="24"/>
  <c r="BK338" i="40"/>
  <c r="HL99" i="24"/>
  <c r="BB368" i="40"/>
  <c r="EY96" i="24"/>
  <c r="BC346" i="40"/>
  <c r="EM88" i="24"/>
  <c r="BF401" i="40"/>
  <c r="EE104" i="24"/>
  <c r="BJ268" i="40"/>
  <c r="EK67" i="24"/>
  <c r="BG252" i="40"/>
  <c r="DT85" i="24"/>
  <c r="BF230" i="40"/>
  <c r="DL91" i="24"/>
  <c r="BN687" i="50"/>
  <c r="BK627" i="50"/>
  <c r="BG717" i="50"/>
  <c r="BF585" i="50"/>
  <c r="BG674" i="50"/>
  <c r="BH758" i="50"/>
  <c r="BG515" i="50"/>
  <c r="BH341" i="40"/>
  <c r="FP60" i="24"/>
  <c r="HU77" i="24"/>
  <c r="EL74" i="24"/>
  <c r="BB287" i="40"/>
  <c r="BK245" i="40"/>
  <c r="BD343" i="40"/>
  <c r="GT81" i="24"/>
  <c r="GM65" i="24"/>
  <c r="DU70" i="24"/>
  <c r="BH382" i="40"/>
  <c r="AD87" i="22"/>
  <c r="BI419" i="40"/>
  <c r="AF103" i="22"/>
  <c r="BF481" i="40"/>
  <c r="DT68" i="24"/>
  <c r="GI92" i="24"/>
  <c r="AB54" i="22"/>
  <c r="BD346" i="40"/>
  <c r="ET104" i="24"/>
  <c r="BB389" i="40"/>
  <c r="DV78" i="24"/>
  <c r="BB367" i="40"/>
  <c r="FB55" i="24"/>
  <c r="GF64" i="24"/>
  <c r="FV74" i="24"/>
  <c r="BG240" i="40"/>
  <c r="HC75" i="24"/>
  <c r="BE391" i="40"/>
  <c r="EX79" i="24"/>
  <c r="BB824" i="50"/>
  <c r="BF583" i="50"/>
  <c r="BJ752" i="50"/>
  <c r="BQ582" i="50"/>
  <c r="BO716" i="50"/>
  <c r="BF769" i="50"/>
  <c r="BL909" i="50"/>
  <c r="BN784" i="50"/>
  <c r="BE789" i="50"/>
  <c r="BC525" i="50"/>
  <c r="BN931" i="50"/>
  <c r="BM649" i="50"/>
  <c r="BC790" i="50"/>
  <c r="BL578" i="50"/>
  <c r="BG792" i="50"/>
  <c r="BD1002" i="50"/>
  <c r="BQ541" i="50"/>
  <c r="BH711" i="50"/>
  <c r="BF211" i="40"/>
  <c r="BE518" i="50"/>
  <c r="BE780" i="50"/>
  <c r="BE224" i="40"/>
  <c r="BM527" i="50"/>
  <c r="BD574" i="50"/>
  <c r="BE920" i="50"/>
  <c r="BJ718" i="50"/>
  <c r="BI611" i="50"/>
  <c r="BE925" i="50"/>
  <c r="BO575" i="50"/>
  <c r="BR892" i="50"/>
  <c r="BQ887" i="50"/>
  <c r="BD781" i="50"/>
  <c r="BJ532" i="50"/>
  <c r="BG985" i="50"/>
  <c r="BC294" i="40"/>
  <c r="DK76" i="24"/>
  <c r="GN71" i="24"/>
  <c r="GK90" i="24"/>
  <c r="GA70" i="24"/>
  <c r="DL88" i="24"/>
  <c r="FQ81" i="24"/>
  <c r="GS69" i="24"/>
  <c r="BF497" i="40"/>
  <c r="DH101" i="24"/>
  <c r="HU92" i="24"/>
  <c r="FZ58" i="24"/>
  <c r="GR79" i="24"/>
  <c r="DH86" i="24"/>
  <c r="HO91" i="24"/>
  <c r="FD96" i="24"/>
  <c r="GD73" i="24"/>
  <c r="EJ69" i="24"/>
  <c r="BI394" i="40"/>
  <c r="FH74" i="24"/>
  <c r="FM103" i="24"/>
  <c r="FI91" i="24"/>
  <c r="GS55" i="24"/>
  <c r="FM58" i="24"/>
  <c r="HO93" i="24"/>
  <c r="DU82" i="24"/>
  <c r="FC82" i="24"/>
  <c r="EK98" i="24"/>
  <c r="HT56" i="24"/>
  <c r="DM64" i="24"/>
  <c r="BR803" i="50"/>
  <c r="BP953" i="50"/>
  <c r="BL587" i="50"/>
  <c r="BN974" i="50"/>
  <c r="BE809" i="50"/>
  <c r="BR762" i="50"/>
  <c r="BK696" i="50"/>
  <c r="BE541" i="50"/>
  <c r="BG633" i="50"/>
  <c r="BI885" i="50"/>
  <c r="BQ646" i="50"/>
  <c r="BK747" i="50"/>
  <c r="BD766" i="50"/>
  <c r="BH799" i="50"/>
  <c r="BN891" i="50"/>
  <c r="BF644" i="50"/>
  <c r="BQ682" i="50"/>
  <c r="BD651" i="50"/>
  <c r="BK669" i="50"/>
  <c r="BL602" i="50"/>
  <c r="BE730" i="50"/>
  <c r="BI747" i="50"/>
  <c r="BH795" i="50"/>
  <c r="BF684" i="50"/>
  <c r="BQ861" i="50"/>
  <c r="BH639" i="50"/>
  <c r="BN913" i="50"/>
  <c r="BE902" i="50"/>
  <c r="BC928" i="50"/>
  <c r="BD670" i="50"/>
  <c r="BN770" i="50"/>
  <c r="BP974" i="50"/>
  <c r="BC969" i="50"/>
  <c r="BM638" i="50"/>
  <c r="BQ882" i="50"/>
  <c r="BM912" i="50"/>
  <c r="BQ756" i="50"/>
  <c r="BM879" i="50"/>
  <c r="BD904" i="50"/>
  <c r="BJ525" i="50"/>
  <c r="BB290" i="40"/>
  <c r="FG77" i="24"/>
  <c r="BH330" i="40"/>
  <c r="FN104" i="24"/>
  <c r="HN85" i="24"/>
  <c r="EO78" i="24"/>
  <c r="HR83" i="24"/>
  <c r="EQ70" i="24"/>
  <c r="FE104" i="24"/>
  <c r="GE71" i="24"/>
  <c r="HT97" i="24"/>
  <c r="GW93" i="24"/>
  <c r="BJ395" i="40"/>
  <c r="FH96" i="24"/>
  <c r="BH226" i="40"/>
  <c r="FJ104" i="24"/>
  <c r="ET94" i="24"/>
  <c r="FF103" i="24"/>
  <c r="HT77" i="24"/>
  <c r="GX65" i="24"/>
  <c r="GS81" i="24"/>
  <c r="DM90" i="24"/>
  <c r="BF339" i="40"/>
  <c r="HL65" i="24"/>
  <c r="HB75" i="24"/>
  <c r="FE100" i="24"/>
  <c r="GV100" i="24"/>
  <c r="EY65" i="24"/>
  <c r="HV89" i="24"/>
  <c r="EU96" i="24"/>
  <c r="BG701" i="50"/>
  <c r="BD532" i="50"/>
  <c r="BH730" i="50"/>
  <c r="BO712" i="50"/>
  <c r="BC714" i="50"/>
  <c r="BO919" i="50"/>
  <c r="BM683" i="50"/>
  <c r="BR847" i="50"/>
  <c r="BC599" i="50"/>
  <c r="BH533" i="50"/>
  <c r="BE808" i="50"/>
  <c r="BC217" i="40"/>
  <c r="BN610" i="50"/>
  <c r="BE868" i="50"/>
  <c r="BJ620" i="50"/>
  <c r="BJ966" i="50"/>
  <c r="BO827" i="50"/>
  <c r="BL643" i="50"/>
  <c r="BH938" i="50"/>
  <c r="BL523" i="50"/>
  <c r="BR568" i="50"/>
  <c r="BK712" i="50"/>
  <c r="BF969" i="50"/>
  <c r="BJ721" i="50"/>
  <c r="BN922" i="50"/>
  <c r="BQ741" i="50"/>
  <c r="BQ714" i="50"/>
  <c r="BL864" i="50"/>
  <c r="BM868" i="50"/>
  <c r="BR530" i="50"/>
  <c r="BN637" i="50"/>
  <c r="BQ590" i="50"/>
  <c r="BN827" i="50"/>
  <c r="BG627" i="50"/>
  <c r="BC282" i="40"/>
  <c r="EE60" i="24"/>
  <c r="BD477" i="40"/>
  <c r="FX57" i="24"/>
  <c r="BF324" i="40"/>
  <c r="AF101" i="22"/>
  <c r="BB441" i="40"/>
  <c r="EE93" i="24"/>
  <c r="GM100" i="24"/>
  <c r="DK75" i="24"/>
  <c r="FW76" i="24"/>
  <c r="FN88" i="24"/>
  <c r="FS74" i="24"/>
  <c r="FJ65" i="24"/>
  <c r="GL89" i="24"/>
  <c r="AE104" i="22"/>
  <c r="GX71" i="24"/>
  <c r="EE96" i="24"/>
  <c r="GM90" i="24"/>
  <c r="ET69" i="24"/>
  <c r="HQ79" i="24"/>
  <c r="GH63" i="24"/>
  <c r="BB273" i="40"/>
  <c r="FK98" i="24"/>
  <c r="HV74" i="24"/>
  <c r="FF91" i="24"/>
  <c r="HR100" i="24"/>
  <c r="HP80" i="24"/>
  <c r="GK87" i="24"/>
  <c r="AC60" i="22"/>
  <c r="BO603" i="50"/>
  <c r="BJ735" i="50"/>
  <c r="BR586" i="50"/>
  <c r="BH215" i="40"/>
  <c r="BO826" i="50"/>
  <c r="BH685" i="50"/>
  <c r="BJ964" i="50"/>
  <c r="BI712" i="50"/>
  <c r="BI896" i="50"/>
  <c r="BR921" i="50"/>
  <c r="BD694" i="50"/>
  <c r="BN541" i="50"/>
  <c r="BG1004" i="50"/>
  <c r="BQ744" i="50"/>
  <c r="BP948" i="50"/>
  <c r="BE553" i="50"/>
  <c r="BJ955" i="50"/>
  <c r="BB969" i="50"/>
  <c r="BF941" i="50"/>
  <c r="BO757" i="50"/>
  <c r="BO940" i="50"/>
  <c r="BD223" i="40"/>
  <c r="BQ811" i="50"/>
  <c r="BO884" i="50"/>
  <c r="BI766" i="50"/>
  <c r="BH732" i="50"/>
  <c r="BK891" i="50"/>
  <c r="BB623" i="50"/>
  <c r="BJ792" i="50"/>
  <c r="BJ921" i="50"/>
  <c r="BG558" i="50"/>
  <c r="BG638" i="50"/>
  <c r="BE223" i="40"/>
  <c r="BN835" i="50"/>
  <c r="HH84" i="24"/>
  <c r="FI58" i="24"/>
  <c r="FG84" i="24"/>
  <c r="AD100" i="22"/>
  <c r="ED95" i="24"/>
  <c r="DV87" i="24"/>
  <c r="EP85" i="24"/>
  <c r="BD466" i="40"/>
  <c r="GH89" i="24"/>
  <c r="BD329" i="40"/>
  <c r="AC65" i="22"/>
  <c r="BD450" i="40"/>
  <c r="EJ105" i="24"/>
  <c r="BC499" i="40"/>
  <c r="GA87" i="24"/>
  <c r="BD424" i="40"/>
  <c r="FZ57" i="24"/>
  <c r="BF452" i="40"/>
  <c r="DJ93" i="24"/>
  <c r="BB326" i="40"/>
  <c r="HJ68" i="24"/>
  <c r="BH391" i="40"/>
  <c r="ET101" i="24"/>
  <c r="BB356" i="40"/>
  <c r="HH63" i="24"/>
  <c r="BJ385" i="40"/>
  <c r="ED73" i="24"/>
  <c r="BI450" i="40"/>
  <c r="FV81" i="24"/>
  <c r="BE356" i="40"/>
  <c r="BB651" i="50"/>
  <c r="BL511" i="50"/>
  <c r="BE876" i="50"/>
  <c r="BP532" i="50"/>
  <c r="BK874" i="50"/>
  <c r="BP858" i="50"/>
  <c r="BJ557" i="50"/>
  <c r="BM771" i="50"/>
  <c r="BL758" i="50"/>
  <c r="BG807" i="50"/>
  <c r="BE530" i="50"/>
  <c r="BD594" i="50"/>
  <c r="BC864" i="50"/>
  <c r="BP838" i="50"/>
  <c r="BD748" i="50"/>
  <c r="BD770" i="50"/>
  <c r="BI547" i="50"/>
  <c r="BM620" i="50"/>
  <c r="BO546" i="50"/>
  <c r="BP529" i="50"/>
  <c r="BR745" i="50"/>
  <c r="BQ597" i="50"/>
  <c r="BD724" i="50"/>
  <c r="BC617" i="50"/>
  <c r="BF757" i="50"/>
  <c r="BK793" i="50"/>
  <c r="BF843" i="50"/>
  <c r="BN872" i="50"/>
  <c r="BP589" i="50"/>
  <c r="BM858" i="50"/>
  <c r="BP885" i="50"/>
  <c r="BM632" i="50"/>
  <c r="BN883" i="50"/>
  <c r="BR687" i="50"/>
  <c r="HR67" i="24"/>
  <c r="GS71" i="24"/>
  <c r="GK89" i="24"/>
  <c r="EP70" i="24"/>
  <c r="HQ71" i="24"/>
  <c r="EV55" i="24"/>
  <c r="HL63" i="24"/>
  <c r="BG232" i="40"/>
  <c r="HC71" i="24"/>
  <c r="BC496" i="40"/>
  <c r="EP64" i="24"/>
  <c r="BJ397" i="40"/>
  <c r="ER92" i="24"/>
  <c r="BJ352" i="40"/>
  <c r="ER95" i="24"/>
  <c r="BI398" i="40"/>
  <c r="FF66" i="24"/>
  <c r="BK403" i="40"/>
  <c r="GY70" i="24"/>
  <c r="BJ438" i="40"/>
  <c r="EL72" i="24"/>
  <c r="BC502" i="40"/>
  <c r="FV89" i="24"/>
  <c r="BE423" i="40"/>
  <c r="GP70" i="24"/>
  <c r="BH506" i="40"/>
  <c r="DJ55" i="24"/>
  <c r="BK483" i="40"/>
  <c r="FI85" i="24"/>
  <c r="BG89" i="41"/>
  <c r="BG601" i="50"/>
  <c r="BP515" i="50"/>
  <c r="BH912" i="50"/>
  <c r="BN707" i="50"/>
  <c r="BR695" i="50"/>
  <c r="BR991" i="50"/>
  <c r="BL563" i="50"/>
  <c r="BF468" i="40"/>
  <c r="BJ854" i="50"/>
  <c r="BH714" i="50"/>
  <c r="BL999" i="50"/>
  <c r="BO1003" i="50"/>
  <c r="BC839" i="50"/>
  <c r="BE751" i="50"/>
  <c r="BE745" i="50"/>
  <c r="BE379" i="40"/>
  <c r="BO539" i="50"/>
  <c r="BH217" i="40"/>
  <c r="BJ222" i="40"/>
  <c r="BO655" i="50"/>
  <c r="BK571" i="50"/>
  <c r="BP604" i="50"/>
  <c r="BP572" i="50"/>
  <c r="BJ399" i="40"/>
  <c r="BC989" i="50"/>
  <c r="BI843" i="50"/>
  <c r="BF884" i="50"/>
  <c r="BQ862" i="50"/>
  <c r="BJ827" i="50"/>
  <c r="BC207" i="40"/>
  <c r="BR913" i="50"/>
  <c r="BF564" i="50"/>
  <c r="BN815" i="50"/>
  <c r="BG488" i="40"/>
  <c r="HP79" i="24"/>
  <c r="DH73" i="24"/>
  <c r="FN89" i="24"/>
  <c r="DJ83" i="24"/>
  <c r="HN81" i="24"/>
  <c r="GD92" i="24"/>
  <c r="BE321" i="40"/>
  <c r="BD338" i="40"/>
  <c r="FQ68" i="24"/>
  <c r="BJ326" i="40"/>
  <c r="ED67" i="24"/>
  <c r="BK435" i="40"/>
  <c r="FR78" i="24"/>
  <c r="BC470" i="40"/>
  <c r="FH99" i="24"/>
  <c r="BB461" i="40"/>
  <c r="GN56" i="24"/>
  <c r="BF421" i="40"/>
  <c r="GD68" i="24"/>
  <c r="BB429" i="40"/>
  <c r="DH70" i="24"/>
  <c r="BC425" i="40"/>
  <c r="GF57" i="24"/>
  <c r="BK254" i="40"/>
  <c r="GB95" i="24"/>
  <c r="BJ504" i="40"/>
  <c r="EQ95" i="24"/>
  <c r="BK455" i="40"/>
  <c r="EB60" i="24"/>
  <c r="BH499" i="40"/>
  <c r="BI225" i="40"/>
  <c r="BP543" i="50"/>
  <c r="BQ670" i="50"/>
  <c r="BO645" i="50"/>
  <c r="BC572" i="50"/>
  <c r="BB221" i="40"/>
  <c r="BN902" i="50"/>
  <c r="BF469" i="40"/>
  <c r="BH884" i="50"/>
  <c r="BF550" i="50"/>
  <c r="BI686" i="50"/>
  <c r="BR932" i="50"/>
  <c r="BH531" i="50"/>
  <c r="BN606" i="50"/>
  <c r="BF680" i="50"/>
  <c r="BG99" i="41"/>
  <c r="BI772" i="50"/>
  <c r="BI649" i="50"/>
  <c r="BM526" i="50"/>
  <c r="BB904" i="50"/>
  <c r="BK624" i="50"/>
  <c r="BN787" i="50"/>
  <c r="BH890" i="50"/>
  <c r="HL81" i="24"/>
  <c r="BQ863" i="50"/>
  <c r="BF742" i="50"/>
  <c r="BL916" i="50"/>
  <c r="BL956" i="50"/>
  <c r="BF931" i="50"/>
  <c r="BH624" i="50"/>
  <c r="BL555" i="50"/>
  <c r="BF576" i="50"/>
  <c r="BP585" i="50"/>
  <c r="BJ562" i="50"/>
  <c r="GS84" i="24"/>
  <c r="FC90" i="24"/>
  <c r="ES55" i="24"/>
  <c r="HD75" i="24"/>
  <c r="FZ65" i="24"/>
  <c r="GD56" i="24"/>
  <c r="HK85" i="24"/>
  <c r="BI443" i="40"/>
  <c r="ER104" i="24"/>
  <c r="BD408" i="40"/>
  <c r="EJ74" i="24"/>
  <c r="BJ381" i="40"/>
  <c r="GY67" i="24"/>
  <c r="BC436" i="40"/>
  <c r="EZ87" i="24"/>
  <c r="BC384" i="40"/>
  <c r="GN97" i="24"/>
  <c r="BC444" i="40"/>
  <c r="FG91" i="24"/>
  <c r="BG309" i="40"/>
  <c r="FZ98" i="24"/>
  <c r="BD437" i="40"/>
  <c r="FG101" i="24"/>
  <c r="BB335" i="40"/>
  <c r="FG93" i="24"/>
  <c r="BH447" i="40"/>
  <c r="FF88" i="24"/>
  <c r="BG482" i="40"/>
  <c r="HD102" i="24"/>
  <c r="BF105" i="41"/>
  <c r="BG611" i="50"/>
  <c r="BC637" i="50"/>
  <c r="BB888" i="50"/>
  <c r="BC903" i="50"/>
  <c r="BE586" i="50"/>
  <c r="BK587" i="50"/>
  <c r="BD718" i="50"/>
  <c r="BI375" i="40"/>
  <c r="BC960" i="50"/>
  <c r="BR685" i="50"/>
  <c r="BM711" i="50"/>
  <c r="BC624" i="50"/>
  <c r="BN867" i="50"/>
  <c r="BH515" i="50"/>
  <c r="BR571" i="50"/>
  <c r="BH101" i="41"/>
  <c r="BI1004" i="50"/>
  <c r="BP542" i="50"/>
  <c r="BE988" i="50"/>
  <c r="BD582" i="50"/>
  <c r="BI690" i="50"/>
  <c r="BH628" i="50"/>
  <c r="BF888" i="50"/>
  <c r="HT103" i="24"/>
  <c r="BJ726" i="50"/>
  <c r="BB682" i="50"/>
  <c r="BE631" i="50"/>
  <c r="BH571" i="50"/>
  <c r="BR541" i="50"/>
  <c r="BI570" i="50"/>
  <c r="BG896" i="50"/>
  <c r="BG533" i="50"/>
  <c r="BB917" i="50"/>
  <c r="BD487" i="40"/>
  <c r="GX90" i="24"/>
  <c r="BF419" i="40"/>
  <c r="GV79" i="24"/>
  <c r="BH417" i="40"/>
  <c r="FU73" i="24"/>
  <c r="BE492" i="40"/>
  <c r="HB78" i="24"/>
  <c r="BH419" i="40"/>
  <c r="HD92" i="24"/>
  <c r="BH276" i="40"/>
  <c r="HF99" i="24"/>
  <c r="BI236" i="40"/>
  <c r="GW69" i="24"/>
  <c r="BI463" i="40"/>
  <c r="HR87" i="24"/>
  <c r="BI476" i="40"/>
  <c r="HA95" i="24"/>
  <c r="BI344" i="40"/>
  <c r="BD266" i="40"/>
  <c r="BG420" i="40"/>
  <c r="GB76" i="24"/>
  <c r="BH60" i="41"/>
  <c r="HH86" i="24"/>
  <c r="BF388" i="40"/>
  <c r="FP80" i="24"/>
  <c r="BB420" i="40"/>
  <c r="GI104" i="24"/>
  <c r="BF457" i="40"/>
  <c r="GU87" i="24"/>
  <c r="BB352" i="40"/>
  <c r="BK541" i="50"/>
  <c r="BD993" i="50"/>
  <c r="BI516" i="50"/>
  <c r="BP863" i="50"/>
  <c r="BI208" i="40"/>
  <c r="BI700" i="50"/>
  <c r="BB593" i="50"/>
  <c r="BK298" i="40"/>
  <c r="BB744" i="50"/>
  <c r="BR524" i="50"/>
  <c r="BQ902" i="50"/>
  <c r="BL809" i="50"/>
  <c r="BM933" i="50"/>
  <c r="BL604" i="50"/>
  <c r="BK617" i="50"/>
  <c r="BF231" i="40"/>
  <c r="BM922" i="50"/>
  <c r="BN926" i="50"/>
  <c r="BI957" i="50"/>
  <c r="BB954" i="50"/>
  <c r="BM837" i="50"/>
  <c r="BF664" i="50"/>
  <c r="BI903" i="50"/>
  <c r="BK272" i="40"/>
  <c r="BM887" i="50"/>
  <c r="BD537" i="50"/>
  <c r="BD529" i="50"/>
  <c r="BC722" i="50"/>
  <c r="BO961" i="50"/>
  <c r="BP690" i="50"/>
  <c r="BO688" i="50"/>
  <c r="BF618" i="50"/>
  <c r="BJ915" i="50"/>
  <c r="BJ86" i="41"/>
  <c r="HN61" i="24"/>
  <c r="BB494" i="40"/>
  <c r="GH91" i="24"/>
  <c r="BB349" i="40"/>
  <c r="EQ98" i="24"/>
  <c r="BJ87" i="41"/>
  <c r="FN75" i="24"/>
  <c r="BC432" i="40"/>
  <c r="GE88" i="24"/>
  <c r="BB300" i="40"/>
  <c r="EX59" i="24"/>
  <c r="BG373" i="40"/>
  <c r="EN67" i="24"/>
  <c r="BG257" i="40"/>
  <c r="GG61" i="24"/>
  <c r="BD325" i="40"/>
  <c r="GE93" i="24"/>
  <c r="BH349" i="40"/>
  <c r="FG105" i="24"/>
  <c r="BJ401" i="40"/>
  <c r="FS90" i="24"/>
  <c r="BB394" i="40"/>
  <c r="GU103" i="24"/>
  <c r="BF430" i="40"/>
  <c r="FG67" i="24"/>
  <c r="BK380" i="40"/>
  <c r="GX104" i="24"/>
  <c r="BI321" i="40"/>
  <c r="HG55" i="24"/>
  <c r="BI232" i="40"/>
  <c r="BC862" i="50"/>
  <c r="BP581" i="50"/>
  <c r="BK947" i="50"/>
  <c r="BK718" i="50"/>
  <c r="BK801" i="50"/>
  <c r="BD519" i="50"/>
  <c r="BL946" i="50"/>
  <c r="BK274" i="40"/>
  <c r="BI797" i="50"/>
  <c r="BR706" i="50"/>
  <c r="BF694" i="50"/>
  <c r="BH214" i="40"/>
  <c r="BI722" i="50"/>
  <c r="BC540" i="50"/>
  <c r="BD835" i="50"/>
  <c r="BH245" i="40"/>
  <c r="BQ771" i="50"/>
  <c r="BL657" i="50"/>
  <c r="BF599" i="50"/>
  <c r="BO510" i="50"/>
  <c r="BP900" i="50"/>
  <c r="BP1004" i="50"/>
  <c r="BI897" i="50"/>
  <c r="BD365" i="40"/>
  <c r="BQ553" i="50"/>
  <c r="BR537" i="50"/>
  <c r="BB693" i="50"/>
  <c r="BM617" i="50"/>
  <c r="BI752" i="50"/>
  <c r="BN681" i="50"/>
  <c r="BN970" i="50"/>
  <c r="BO783" i="50"/>
  <c r="BB759" i="50"/>
  <c r="BI100" i="41"/>
  <c r="GZ72" i="24"/>
  <c r="FD86" i="24"/>
  <c r="BF353" i="40"/>
  <c r="FM87" i="24"/>
  <c r="BJ339" i="40"/>
  <c r="EL80" i="24"/>
  <c r="BI298" i="40"/>
  <c r="BK446" i="40"/>
  <c r="GO75" i="24"/>
  <c r="BI474" i="40"/>
  <c r="FW102" i="24"/>
  <c r="BF320" i="40"/>
  <c r="EO68" i="24"/>
  <c r="BJ419" i="40"/>
  <c r="FD74" i="24"/>
  <c r="BE449" i="40"/>
  <c r="FN105" i="24"/>
  <c r="BD496" i="40"/>
  <c r="EB86" i="24"/>
  <c r="BE306" i="40"/>
  <c r="FB104" i="24"/>
  <c r="BE398" i="40"/>
  <c r="GF77" i="24"/>
  <c r="BC490" i="40"/>
  <c r="EO98" i="24"/>
  <c r="BK375" i="40"/>
  <c r="EJ91" i="24"/>
  <c r="BH467" i="40"/>
  <c r="DH88" i="24"/>
  <c r="BJ57" i="41"/>
  <c r="BI778" i="50"/>
  <c r="BN601" i="50"/>
  <c r="BK976" i="50"/>
  <c r="BH634" i="50"/>
  <c r="BM998" i="50"/>
  <c r="BO606" i="50"/>
  <c r="BJ875" i="50"/>
  <c r="BR851" i="50"/>
  <c r="BH602" i="50"/>
  <c r="BL934" i="50"/>
  <c r="BM932" i="50"/>
  <c r="BR699" i="50"/>
  <c r="BC225" i="40"/>
  <c r="BQ729" i="50"/>
  <c r="BO566" i="50"/>
  <c r="BO652" i="50"/>
  <c r="BJ910" i="50"/>
  <c r="BI715" i="50"/>
  <c r="BF958" i="50"/>
  <c r="BN795" i="50"/>
  <c r="BG960" i="50"/>
  <c r="BH608" i="50"/>
  <c r="BE841" i="50"/>
  <c r="BC546" i="50"/>
  <c r="BR657" i="50"/>
  <c r="BH863" i="50"/>
  <c r="BN944" i="50"/>
  <c r="BC919" i="50"/>
  <c r="BG678" i="50"/>
  <c r="BQ936" i="50"/>
  <c r="BE654" i="50"/>
  <c r="BE936" i="50"/>
  <c r="BB883" i="50"/>
  <c r="BD899" i="50"/>
  <c r="HK87" i="24"/>
  <c r="FK78" i="24"/>
  <c r="FI67" i="24"/>
  <c r="DR103" i="24"/>
  <c r="HT74" i="24"/>
  <c r="AC78" i="22"/>
  <c r="HN68" i="24"/>
  <c r="BK482" i="40"/>
  <c r="FJ91" i="24"/>
  <c r="BH495" i="40"/>
  <c r="BJ444" i="40"/>
  <c r="BC452" i="40"/>
  <c r="BE336" i="40"/>
  <c r="BG65" i="41"/>
  <c r="BK301" i="40"/>
  <c r="BH372" i="40"/>
  <c r="GO65" i="24"/>
  <c r="BG102" i="41"/>
  <c r="BK249" i="40"/>
  <c r="BK502" i="40"/>
  <c r="HV84" i="24"/>
  <c r="BD505" i="40"/>
  <c r="BC270" i="40"/>
  <c r="BH75" i="41"/>
  <c r="AE98" i="22"/>
  <c r="BC468" i="40"/>
  <c r="BI366" i="40"/>
  <c r="BC488" i="40"/>
  <c r="BB246" i="40"/>
  <c r="BK448" i="40"/>
  <c r="BN885" i="50"/>
  <c r="BQ612" i="50"/>
  <c r="BP738" i="50"/>
  <c r="BK752" i="50"/>
  <c r="BR663" i="50"/>
  <c r="BG578" i="50"/>
  <c r="BO937" i="50"/>
  <c r="BF835" i="50"/>
  <c r="BJ900" i="50"/>
  <c r="BR525" i="50"/>
  <c r="BE515" i="50"/>
  <c r="BC670" i="50"/>
  <c r="BQ864" i="50"/>
  <c r="BD914" i="50"/>
  <c r="BC985" i="50"/>
  <c r="BJ833" i="50"/>
  <c r="BQ518" i="50"/>
  <c r="BK689" i="50"/>
  <c r="BN585" i="50"/>
  <c r="BM708" i="50"/>
  <c r="BJ540" i="50"/>
  <c r="BM763" i="50"/>
  <c r="BI989" i="50"/>
  <c r="BM728" i="50"/>
  <c r="BD509" i="50"/>
  <c r="BM790" i="50"/>
  <c r="BP703" i="50"/>
  <c r="BC218" i="40"/>
  <c r="BR658" i="50"/>
  <c r="BI874" i="50"/>
  <c r="BD825" i="50"/>
  <c r="BI841" i="50"/>
  <c r="BE689" i="50"/>
  <c r="BD392" i="40"/>
  <c r="HV69" i="24"/>
  <c r="BB406" i="40"/>
  <c r="GW59" i="24"/>
  <c r="BK334" i="40"/>
  <c r="HJ76" i="24"/>
  <c r="BH254" i="40"/>
  <c r="GS72" i="24"/>
  <c r="HR76" i="24"/>
  <c r="GV83" i="24"/>
  <c r="HB70" i="24"/>
  <c r="BF370" i="40"/>
  <c r="BB289" i="40"/>
  <c r="BI342" i="40"/>
  <c r="BG405" i="40"/>
  <c r="BE266" i="40"/>
  <c r="GJ90" i="24"/>
  <c r="FJ105" i="24"/>
  <c r="HL104" i="24"/>
  <c r="BK413" i="40"/>
  <c r="BJ304" i="40"/>
  <c r="BB305" i="40"/>
  <c r="HI104" i="24"/>
  <c r="GG97" i="24"/>
  <c r="BJ503" i="40"/>
  <c r="DU97" i="24"/>
  <c r="BF278" i="40"/>
  <c r="BE355" i="40"/>
  <c r="BG276" i="40"/>
  <c r="FQ67" i="24"/>
  <c r="EU61" i="24"/>
  <c r="BJ869" i="50"/>
  <c r="BC789" i="50"/>
  <c r="BL873" i="50"/>
  <c r="BQ951" i="50"/>
  <c r="BO873" i="50"/>
  <c r="BC782" i="50"/>
  <c r="BK639" i="50"/>
  <c r="DK92" i="24"/>
  <c r="BP874" i="50"/>
  <c r="BN896" i="50"/>
  <c r="BM865" i="50"/>
  <c r="BG528" i="50"/>
  <c r="BH855" i="50"/>
  <c r="BI545" i="50"/>
  <c r="BI855" i="50"/>
  <c r="DM79" i="24"/>
  <c r="BH553" i="50"/>
  <c r="BC635" i="50"/>
  <c r="BG586" i="50"/>
  <c r="BQ587" i="50"/>
  <c r="BP715" i="50"/>
  <c r="BJ697" i="50"/>
  <c r="BO945" i="50"/>
  <c r="FH95" i="24"/>
  <c r="BJ638" i="50"/>
  <c r="BC621" i="50"/>
  <c r="BP625" i="50"/>
  <c r="BN566" i="50"/>
  <c r="BD619" i="50"/>
  <c r="BF794" i="50"/>
  <c r="BL650" i="50"/>
  <c r="BM554" i="50"/>
  <c r="BI735" i="50"/>
  <c r="BK461" i="40"/>
  <c r="GS64" i="24"/>
  <c r="BF405" i="40"/>
  <c r="GP89" i="24"/>
  <c r="BE338" i="40"/>
  <c r="GV88" i="24"/>
  <c r="BH484" i="40"/>
  <c r="GM83" i="24"/>
  <c r="BE301" i="40"/>
  <c r="GG59" i="24"/>
  <c r="BC413" i="40"/>
  <c r="EV64" i="24"/>
  <c r="BE303" i="40"/>
  <c r="GW72" i="24"/>
  <c r="BK382" i="40"/>
  <c r="DK80" i="24"/>
  <c r="BD376" i="40"/>
  <c r="FW59" i="24"/>
  <c r="BD379" i="40"/>
  <c r="EX86" i="24"/>
  <c r="BI393" i="40"/>
  <c r="GT77" i="24"/>
  <c r="BH380" i="40"/>
  <c r="FQ82" i="24"/>
  <c r="BK287" i="40"/>
  <c r="FM84" i="24"/>
  <c r="BE237" i="40"/>
  <c r="HD66" i="24"/>
  <c r="BJ329" i="40"/>
  <c r="GE69" i="24"/>
  <c r="DS67" i="24"/>
  <c r="BD991" i="50"/>
  <c r="BL709" i="50"/>
  <c r="BJ805" i="50"/>
  <c r="BH713" i="50"/>
  <c r="BL914" i="50"/>
  <c r="BD741" i="50"/>
  <c r="BJ848" i="50"/>
  <c r="GG77" i="24"/>
  <c r="BO898" i="50"/>
  <c r="BH597" i="50"/>
  <c r="BB853" i="50"/>
  <c r="BF565" i="50"/>
  <c r="BO581" i="50"/>
  <c r="BP833" i="50"/>
  <c r="BQ800" i="50"/>
  <c r="HU62" i="24"/>
  <c r="BJ843" i="50"/>
  <c r="BL861" i="50"/>
  <c r="BN574" i="50"/>
  <c r="BH865" i="50"/>
  <c r="BI528" i="50"/>
  <c r="BI952" i="50"/>
  <c r="BL820" i="50"/>
  <c r="FF80" i="24"/>
  <c r="BE777" i="50"/>
  <c r="BQ895" i="50"/>
  <c r="BC554" i="50"/>
  <c r="BR709" i="50"/>
  <c r="BG716" i="50"/>
  <c r="BG704" i="50"/>
  <c r="BJ675" i="50"/>
  <c r="BK708" i="50"/>
  <c r="BD654" i="50"/>
  <c r="BD368" i="40"/>
  <c r="HB59" i="24"/>
  <c r="BJ94" i="41"/>
  <c r="GB67" i="24"/>
  <c r="BC267" i="40"/>
  <c r="GN101" i="24"/>
  <c r="BF260" i="40"/>
  <c r="FZ82" i="24"/>
  <c r="BH78" i="41"/>
  <c r="GB66" i="24"/>
  <c r="BB479" i="40"/>
  <c r="AD74" i="22"/>
  <c r="BC357" i="40"/>
  <c r="GH87" i="24"/>
  <c r="BK255" i="40"/>
  <c r="FN63" i="24"/>
  <c r="BB271" i="40"/>
  <c r="HB84" i="24"/>
  <c r="BI415" i="40"/>
  <c r="EW91" i="24"/>
  <c r="BK324" i="40"/>
  <c r="DR70" i="24"/>
  <c r="BF406" i="40"/>
  <c r="HH100" i="24"/>
  <c r="BB374" i="40"/>
  <c r="GZ58" i="24"/>
  <c r="BD469" i="40"/>
  <c r="FC76" i="24"/>
  <c r="BH308" i="40"/>
  <c r="FM79" i="24"/>
  <c r="HM66" i="24"/>
  <c r="BM754" i="50"/>
  <c r="BB835" i="50"/>
  <c r="BO990" i="50"/>
  <c r="BM785" i="50"/>
  <c r="BK745" i="50"/>
  <c r="BL625" i="50"/>
  <c r="BI991" i="50"/>
  <c r="FR90" i="24"/>
  <c r="BB862" i="50"/>
  <c r="BD585" i="50"/>
  <c r="BI664" i="50"/>
  <c r="BB696" i="50"/>
  <c r="BR783" i="50"/>
  <c r="BO758" i="50"/>
  <c r="BD520" i="50"/>
  <c r="EO104" i="24"/>
  <c r="BH867" i="50"/>
  <c r="BR633" i="50"/>
  <c r="BC906" i="50"/>
  <c r="BF617" i="50"/>
  <c r="BL932" i="50"/>
  <c r="BD512" i="50"/>
  <c r="BB607" i="50"/>
  <c r="DK59" i="24"/>
  <c r="BJ999" i="50"/>
  <c r="BJ838" i="50"/>
  <c r="BF705" i="50"/>
  <c r="BD647" i="50"/>
  <c r="BE554" i="50"/>
  <c r="BL556" i="50"/>
  <c r="BK658" i="50"/>
  <c r="BL980" i="50"/>
  <c r="BK941" i="50"/>
  <c r="BC434" i="40"/>
  <c r="GD76" i="24"/>
  <c r="BD327" i="40"/>
  <c r="FU82" i="24"/>
  <c r="BD347" i="40"/>
  <c r="FY98" i="24"/>
  <c r="BK369" i="40"/>
  <c r="EA73" i="24"/>
  <c r="BI387" i="40"/>
  <c r="DH93" i="24"/>
  <c r="BI315" i="40"/>
  <c r="GU66" i="24"/>
  <c r="BF323" i="40"/>
  <c r="HA60" i="24"/>
  <c r="HR55" i="24"/>
  <c r="ET78" i="24"/>
  <c r="BD299" i="40"/>
  <c r="AD90" i="22"/>
  <c r="BB256" i="40"/>
  <c r="FX72" i="24"/>
  <c r="BC388" i="40"/>
  <c r="FB98" i="24"/>
  <c r="BK425" i="40"/>
  <c r="AF68" i="22"/>
  <c r="BB422" i="40"/>
  <c r="FE85" i="24"/>
  <c r="BJ289" i="40"/>
  <c r="FN72" i="24"/>
  <c r="GZ93" i="24"/>
  <c r="HN57" i="24"/>
  <c r="EA103" i="24"/>
  <c r="BH518" i="50"/>
  <c r="BF869" i="50"/>
  <c r="BC800" i="50"/>
  <c r="BL538" i="50"/>
  <c r="BL720" i="50"/>
  <c r="BE571" i="50"/>
  <c r="BK991" i="50"/>
  <c r="FN94" i="24"/>
  <c r="BE821" i="50"/>
  <c r="BK789" i="50"/>
  <c r="BC773" i="50"/>
  <c r="BC521" i="50"/>
  <c r="BF631" i="50"/>
  <c r="BL847" i="50"/>
  <c r="BE629" i="50"/>
  <c r="EY85" i="24"/>
  <c r="BQ526" i="50"/>
  <c r="BK586" i="50"/>
  <c r="BJ736" i="50"/>
  <c r="BG617" i="50"/>
  <c r="BB664" i="50"/>
  <c r="BR669" i="50"/>
  <c r="BL961" i="50"/>
  <c r="FP71" i="24"/>
  <c r="BC585" i="50"/>
  <c r="BN952" i="50"/>
  <c r="BR624" i="50"/>
  <c r="BB982" i="50"/>
  <c r="BG643" i="50"/>
  <c r="BQ793" i="50"/>
  <c r="BD555" i="50"/>
  <c r="BD861" i="50"/>
  <c r="BD1004" i="50"/>
  <c r="BE420" i="40"/>
  <c r="FP82" i="24"/>
  <c r="BB475" i="40"/>
  <c r="EW104" i="24"/>
  <c r="BI340" i="40"/>
  <c r="AE75" i="22"/>
  <c r="BC326" i="40"/>
  <c r="DJ58" i="24"/>
  <c r="BF245" i="40"/>
  <c r="AC91" i="22"/>
  <c r="BH429" i="40"/>
  <c r="FE88" i="24"/>
  <c r="BH389" i="40"/>
  <c r="FJ76" i="24"/>
  <c r="BC252" i="40"/>
  <c r="EC68" i="24"/>
  <c r="BK486" i="40"/>
  <c r="EJ96" i="24"/>
  <c r="BJ358" i="40"/>
  <c r="FE76" i="24"/>
  <c r="BC272" i="40"/>
  <c r="AB98" i="22"/>
  <c r="BE403" i="40"/>
  <c r="EP99" i="24"/>
  <c r="BF400" i="40"/>
  <c r="EW80" i="24"/>
  <c r="BJ363" i="40"/>
  <c r="EM93" i="24"/>
  <c r="BD350" i="40"/>
  <c r="EX75" i="24"/>
  <c r="FC86" i="24"/>
  <c r="BD827" i="50"/>
  <c r="BF804" i="50"/>
  <c r="BJ862" i="50"/>
  <c r="BB866" i="50"/>
  <c r="BB909" i="50"/>
  <c r="BG825" i="50"/>
  <c r="BL890" i="50"/>
  <c r="AC67" i="22"/>
  <c r="BP816" i="50"/>
  <c r="BC537" i="50"/>
  <c r="BG821" i="50"/>
  <c r="BR542" i="50"/>
  <c r="BL828" i="50"/>
  <c r="BE801" i="50"/>
  <c r="BH983" i="50"/>
  <c r="AB94" i="22"/>
  <c r="BP862" i="50"/>
  <c r="BL565" i="50"/>
  <c r="BG950" i="50"/>
  <c r="BN579" i="50"/>
  <c r="BI937" i="50"/>
  <c r="BG968" i="50"/>
  <c r="BC736" i="50"/>
  <c r="EM70" i="24"/>
  <c r="BP942" i="50"/>
  <c r="BI558" i="50"/>
  <c r="BE767" i="50"/>
  <c r="BO861" i="50"/>
  <c r="BQ976" i="50"/>
  <c r="BN908" i="50"/>
  <c r="BK856" i="50"/>
  <c r="BM525" i="50"/>
  <c r="BJ656" i="50"/>
  <c r="BF437" i="40"/>
  <c r="ES58" i="24"/>
  <c r="BF296" i="40"/>
  <c r="DV71" i="24"/>
  <c r="BH257" i="40"/>
  <c r="HC76" i="24"/>
  <c r="BG387" i="40"/>
  <c r="HB60" i="24"/>
  <c r="BC325" i="40"/>
  <c r="EM74" i="24"/>
  <c r="BF337" i="40"/>
  <c r="FZ80" i="24"/>
  <c r="BE323" i="40"/>
  <c r="FE70" i="24"/>
  <c r="BB268" i="40"/>
  <c r="AB83" i="22"/>
  <c r="HN93" i="24"/>
  <c r="EX80" i="24"/>
  <c r="BB383" i="40"/>
  <c r="ER60" i="24"/>
  <c r="HJ63" i="24"/>
  <c r="EE87" i="24"/>
  <c r="BJ257" i="40"/>
  <c r="DT58" i="24"/>
  <c r="BG260" i="40"/>
  <c r="ES97" i="24"/>
  <c r="BF257" i="40"/>
  <c r="GV94" i="24"/>
  <c r="HN67" i="24"/>
  <c r="EW55" i="24"/>
  <c r="ET97" i="24"/>
  <c r="BG926" i="50"/>
  <c r="BD667" i="50"/>
  <c r="BL846" i="50"/>
  <c r="BD601" i="50"/>
  <c r="BH934" i="50"/>
  <c r="BC634" i="50"/>
  <c r="BH811" i="50"/>
  <c r="GJ86" i="24"/>
  <c r="BM749" i="50"/>
  <c r="BF528" i="50"/>
  <c r="BQ856" i="50"/>
  <c r="BM874" i="50"/>
  <c r="BK909" i="50"/>
  <c r="BC883" i="50"/>
  <c r="BK680" i="50"/>
  <c r="HH78" i="24"/>
  <c r="BE984" i="50"/>
  <c r="BB586" i="50"/>
  <c r="BJ211" i="40"/>
  <c r="BB625" i="50"/>
  <c r="BL791" i="50"/>
  <c r="BI656" i="50"/>
  <c r="BB719" i="50"/>
  <c r="DM75" i="24"/>
  <c r="BI757" i="50"/>
  <c r="BG614" i="50"/>
  <c r="BJ674" i="50"/>
  <c r="BL965" i="50"/>
  <c r="BC817" i="50"/>
  <c r="BD954" i="50"/>
  <c r="BJ976" i="50"/>
  <c r="BR538" i="50"/>
  <c r="BJ515" i="50"/>
  <c r="BB336" i="40"/>
  <c r="GM62" i="24"/>
  <c r="DJ88" i="24"/>
  <c r="FK97" i="24"/>
  <c r="EX58" i="24"/>
  <c r="FR104" i="24"/>
  <c r="FM55" i="24"/>
  <c r="EP80" i="24"/>
  <c r="BI488" i="40"/>
  <c r="HB95" i="24"/>
  <c r="BE340" i="40"/>
  <c r="GB73" i="24"/>
  <c r="BE425" i="40"/>
  <c r="HJ90" i="24"/>
  <c r="BK378" i="40"/>
  <c r="FU83" i="24"/>
  <c r="BF479" i="40"/>
  <c r="FP73" i="24"/>
  <c r="BB431" i="40"/>
  <c r="HF74" i="24"/>
  <c r="BI56" i="41"/>
  <c r="GF88" i="24"/>
  <c r="BE498" i="40"/>
  <c r="HC65" i="24"/>
  <c r="BI63" i="41"/>
  <c r="GP61" i="24"/>
  <c r="BD363" i="40"/>
  <c r="GP102" i="24"/>
  <c r="BK491" i="40"/>
  <c r="FR82" i="24"/>
  <c r="BJ92" i="41"/>
  <c r="BI938" i="50"/>
  <c r="BP788" i="50"/>
  <c r="BP818" i="50"/>
  <c r="BG772" i="50"/>
  <c r="BQ860" i="50"/>
  <c r="BQ546" i="50"/>
  <c r="BL786" i="50"/>
  <c r="BP954" i="50"/>
  <c r="BJ626" i="50"/>
  <c r="BP725" i="50"/>
  <c r="BJ645" i="50"/>
  <c r="BE514" i="50"/>
  <c r="BQ523" i="50"/>
  <c r="BQ990" i="50"/>
  <c r="BD713" i="50"/>
  <c r="BI759" i="50"/>
  <c r="BP967" i="50"/>
  <c r="BB734" i="50"/>
  <c r="BJ522" i="50"/>
  <c r="BF650" i="50"/>
  <c r="BF609" i="50"/>
  <c r="BG911" i="50"/>
  <c r="BI699" i="50"/>
  <c r="BB723" i="50"/>
  <c r="BN688" i="50"/>
  <c r="BK758" i="50"/>
  <c r="BE676" i="50"/>
  <c r="BF994" i="50"/>
  <c r="BM571" i="50"/>
  <c r="BF216" i="40"/>
  <c r="BI924" i="50"/>
  <c r="BB679" i="50"/>
  <c r="BL546" i="50"/>
  <c r="BL835" i="50"/>
  <c r="HC82" i="24"/>
  <c r="FI90" i="24"/>
  <c r="EL84" i="24"/>
  <c r="GH70" i="24"/>
  <c r="EE69" i="24"/>
  <c r="EO95" i="24"/>
  <c r="GP101" i="24"/>
  <c r="BJ375" i="40"/>
  <c r="FS92" i="24"/>
  <c r="BG269" i="40"/>
  <c r="ED69" i="24"/>
  <c r="BF407" i="40"/>
  <c r="GG75" i="24"/>
  <c r="BG334" i="40"/>
  <c r="GA75" i="24"/>
  <c r="BG82" i="41"/>
  <c r="ES92" i="24"/>
  <c r="BF434" i="40"/>
  <c r="DL82" i="24"/>
  <c r="BH318" i="40"/>
  <c r="GL104" i="24"/>
  <c r="BC378" i="40"/>
  <c r="EN99" i="24"/>
  <c r="BI448" i="40"/>
  <c r="HI63" i="24"/>
  <c r="BE293" i="40"/>
  <c r="DL58" i="24"/>
  <c r="BK256" i="40"/>
  <c r="FZ64" i="24"/>
  <c r="BH355" i="40"/>
  <c r="BR626" i="50"/>
  <c r="BF575" i="50"/>
  <c r="BM567" i="50"/>
  <c r="BI863" i="50"/>
  <c r="BD959" i="50"/>
  <c r="BC899" i="50"/>
  <c r="BP586" i="50"/>
  <c r="BF411" i="40"/>
  <c r="BP626" i="50"/>
  <c r="BE880" i="50"/>
  <c r="BC894" i="50"/>
  <c r="BL692" i="50"/>
  <c r="BB223" i="40"/>
  <c r="BH557" i="50"/>
  <c r="BE980" i="50"/>
  <c r="BM803" i="50"/>
  <c r="BO900" i="50"/>
  <c r="BP892" i="50"/>
  <c r="BC821" i="50"/>
  <c r="BQ822" i="50"/>
  <c r="BL576" i="50"/>
  <c r="BR726" i="50"/>
  <c r="BG779" i="50"/>
  <c r="BC375" i="40"/>
  <c r="BK814" i="50"/>
  <c r="BM870" i="50"/>
  <c r="BC726" i="50"/>
  <c r="BB657" i="50"/>
  <c r="BE611" i="50"/>
  <c r="BP514" i="50"/>
  <c r="BH530" i="50"/>
  <c r="BP956" i="50"/>
  <c r="BF812" i="50"/>
  <c r="BH457" i="40"/>
  <c r="EZ78" i="24"/>
  <c r="HF79" i="24"/>
  <c r="DL62" i="24"/>
  <c r="BI247" i="40"/>
  <c r="FK104" i="24"/>
  <c r="BG339" i="40"/>
  <c r="GA74" i="24"/>
  <c r="BB369" i="40"/>
  <c r="FI88" i="24"/>
  <c r="BK323" i="40"/>
  <c r="GL92" i="24"/>
  <c r="BK404" i="40"/>
  <c r="FB64" i="24"/>
  <c r="BF312" i="40"/>
  <c r="FX61" i="24"/>
  <c r="BI255" i="40"/>
  <c r="EJ60" i="24"/>
  <c r="BF362" i="40"/>
  <c r="HL68" i="24"/>
  <c r="BD272" i="40"/>
  <c r="EL60" i="24"/>
  <c r="BH321" i="40"/>
  <c r="EV91" i="24"/>
  <c r="HB77" i="24"/>
  <c r="EX56" i="24"/>
  <c r="BC319" i="40"/>
  <c r="GH65" i="24"/>
  <c r="BH238" i="40"/>
  <c r="GS87" i="24"/>
  <c r="FW61" i="24"/>
  <c r="BM684" i="50"/>
  <c r="BD218" i="40"/>
  <c r="BJ568" i="50"/>
  <c r="BB809" i="50"/>
  <c r="BN512" i="50"/>
  <c r="BN943" i="50"/>
  <c r="BI210" i="40"/>
  <c r="GF97" i="24"/>
  <c r="BQ996" i="50"/>
  <c r="BH219" i="40"/>
  <c r="BB863" i="50"/>
  <c r="BN752" i="50"/>
  <c r="BJ914" i="50"/>
  <c r="BC690" i="50"/>
  <c r="BC900" i="50"/>
  <c r="EL70" i="24"/>
  <c r="BB961" i="50"/>
  <c r="BL599" i="50"/>
  <c r="BE861" i="50"/>
  <c r="BR779" i="50"/>
  <c r="BK984" i="50"/>
  <c r="BL612" i="50"/>
  <c r="BL796" i="50"/>
  <c r="FL79" i="24"/>
  <c r="BP685" i="50"/>
  <c r="BF789" i="50"/>
  <c r="BB831" i="50"/>
  <c r="BP559" i="50"/>
  <c r="BL886" i="50"/>
  <c r="BM789" i="50"/>
  <c r="BF803" i="50"/>
  <c r="BK929" i="50"/>
  <c r="BB852" i="50"/>
  <c r="BC242" i="40"/>
  <c r="BK257" i="40"/>
  <c r="BI245" i="40"/>
  <c r="FH59" i="24"/>
  <c r="BH376" i="40"/>
  <c r="GN78" i="24"/>
  <c r="BF355" i="40"/>
  <c r="ED81" i="24"/>
  <c r="BH338" i="40"/>
  <c r="EY78" i="24"/>
  <c r="BD334" i="40"/>
  <c r="GO72" i="24"/>
  <c r="BK278" i="40"/>
  <c r="DL59" i="24"/>
  <c r="BD322" i="40"/>
  <c r="GU77" i="24"/>
  <c r="BI237" i="40"/>
  <c r="DS92" i="24"/>
  <c r="BH281" i="40"/>
  <c r="DH66" i="24"/>
  <c r="BJ241" i="40"/>
  <c r="DU73" i="24"/>
  <c r="BK300" i="40"/>
  <c r="GY89" i="24"/>
  <c r="BK229" i="40"/>
  <c r="DL80" i="24"/>
  <c r="HO87" i="24"/>
  <c r="FT65" i="24"/>
  <c r="BK304" i="40"/>
  <c r="EV85" i="24"/>
  <c r="FY76" i="24"/>
  <c r="BK968" i="50"/>
  <c r="BE711" i="50"/>
  <c r="BC949" i="50"/>
  <c r="BB588" i="50"/>
  <c r="BQ900" i="50"/>
  <c r="BC569" i="50"/>
  <c r="BB508" i="50"/>
  <c r="DR100" i="24"/>
  <c r="BF605" i="50"/>
  <c r="BR618" i="50"/>
  <c r="BI674" i="50"/>
  <c r="BP606" i="50"/>
  <c r="BF592" i="50"/>
  <c r="BJ953" i="50"/>
  <c r="BC806" i="50"/>
  <c r="EE59" i="24"/>
  <c r="BG878" i="50"/>
  <c r="BJ980" i="50"/>
  <c r="BO710" i="50"/>
  <c r="BP800" i="50"/>
  <c r="BQ830" i="50"/>
  <c r="BF635" i="50"/>
  <c r="BQ615" i="50"/>
  <c r="EB57" i="24"/>
  <c r="BF739" i="50"/>
  <c r="BE830" i="50"/>
  <c r="BD817" i="50"/>
  <c r="BC917" i="50"/>
  <c r="BN633" i="50"/>
  <c r="BC891" i="50"/>
  <c r="BD824" i="50"/>
  <c r="BG909" i="50"/>
  <c r="BC674" i="50"/>
  <c r="BC438" i="40"/>
  <c r="DH84" i="24"/>
  <c r="HP91" i="24"/>
  <c r="BK307" i="40"/>
  <c r="BE253" i="40"/>
  <c r="GV65" i="24"/>
  <c r="BC406" i="40"/>
  <c r="FH103" i="24"/>
  <c r="BC310" i="40"/>
  <c r="AF80" i="22"/>
  <c r="BE328" i="40"/>
  <c r="DR68" i="24"/>
  <c r="BB244" i="40"/>
  <c r="DS57" i="24"/>
  <c r="BH371" i="40"/>
  <c r="DU103" i="24"/>
  <c r="HJ72" i="24"/>
  <c r="AF73" i="22"/>
  <c r="BB329" i="40"/>
  <c r="DS98" i="24"/>
  <c r="BI313" i="40"/>
  <c r="AC83" i="22"/>
  <c r="BH363" i="40"/>
  <c r="DM72" i="24"/>
  <c r="BK356" i="40"/>
  <c r="DM70" i="24"/>
  <c r="BI228" i="40"/>
  <c r="DL103" i="24"/>
  <c r="BC237" i="40"/>
  <c r="EC83" i="24"/>
  <c r="GB90" i="24"/>
  <c r="BK625" i="50"/>
  <c r="BE977" i="50"/>
  <c r="BI946" i="50"/>
  <c r="BH640" i="50"/>
  <c r="BO956" i="50"/>
  <c r="BD715" i="50"/>
  <c r="BH585" i="50"/>
  <c r="FE92" i="24"/>
  <c r="BB857" i="50"/>
  <c r="BL969" i="50"/>
  <c r="BB751" i="50"/>
  <c r="BK217" i="40"/>
  <c r="BJ554" i="50"/>
  <c r="BJ632" i="50"/>
  <c r="BD930" i="50"/>
  <c r="DL104" i="24"/>
  <c r="BM877" i="50"/>
  <c r="BQ888" i="50"/>
  <c r="BB600" i="50"/>
  <c r="BJ946" i="50"/>
  <c r="BN977" i="50"/>
  <c r="BK694" i="50"/>
  <c r="BB563" i="50"/>
  <c r="EY57" i="24"/>
  <c r="BI864" i="50"/>
  <c r="BF795" i="50"/>
  <c r="BC889" i="50"/>
  <c r="BF893" i="50"/>
  <c r="BO624" i="50"/>
  <c r="BL841" i="50"/>
  <c r="BR556" i="50"/>
  <c r="BK979" i="50"/>
  <c r="BR742" i="50"/>
  <c r="BK283" i="40"/>
  <c r="FB84" i="24"/>
  <c r="BG300" i="40"/>
  <c r="EX73" i="24"/>
  <c r="BC403" i="40"/>
  <c r="GO68" i="24"/>
  <c r="BJ282" i="40"/>
  <c r="GJ58" i="24"/>
  <c r="BG274" i="40"/>
  <c r="ED98" i="24"/>
  <c r="BG410" i="40"/>
  <c r="EM81" i="24"/>
  <c r="BB264" i="40"/>
  <c r="GT98" i="24"/>
  <c r="BC290" i="40"/>
  <c r="AF79" i="22"/>
  <c r="BJ328" i="40"/>
  <c r="DJ89" i="24"/>
  <c r="BI253" i="40"/>
  <c r="FN99" i="24"/>
  <c r="BI378" i="40"/>
  <c r="ES71" i="24"/>
  <c r="BH488" i="40"/>
  <c r="EP104" i="24"/>
  <c r="BI67" i="41"/>
  <c r="FE81" i="24"/>
  <c r="BK391" i="40"/>
  <c r="AE56" i="22"/>
  <c r="BJ299" i="40"/>
  <c r="FL61" i="24"/>
  <c r="FF65" i="24"/>
  <c r="BG222" i="40"/>
  <c r="BI942" i="50"/>
  <c r="BH822" i="50"/>
  <c r="BJ670" i="50"/>
  <c r="BK219" i="40"/>
  <c r="BI822" i="50"/>
  <c r="BB613" i="50"/>
  <c r="FC60" i="24"/>
  <c r="BF882" i="50"/>
  <c r="BG530" i="50"/>
  <c r="BR801" i="50"/>
  <c r="BB882" i="50"/>
  <c r="BH778" i="50"/>
  <c r="BM672" i="50"/>
  <c r="BK802" i="50"/>
  <c r="HD86" i="24"/>
  <c r="BI852" i="50"/>
  <c r="BC584" i="50"/>
  <c r="BP910" i="50"/>
  <c r="BC539" i="50"/>
  <c r="BC836" i="50"/>
  <c r="BN595" i="50"/>
  <c r="BO592" i="50"/>
  <c r="FD93" i="24"/>
  <c r="BK782" i="50"/>
  <c r="BR808" i="50"/>
  <c r="BN781" i="50"/>
  <c r="BC607" i="50"/>
  <c r="BH745" i="50"/>
  <c r="BM799" i="50"/>
  <c r="BE998" i="50"/>
  <c r="BO829" i="50"/>
  <c r="BF826" i="50"/>
  <c r="BB403" i="40"/>
  <c r="EX92" i="24"/>
  <c r="BC483" i="40"/>
  <c r="DJ97" i="24"/>
  <c r="BJ314" i="40"/>
  <c r="AD95" i="22"/>
  <c r="BD230" i="40"/>
  <c r="EJ93" i="24"/>
  <c r="BB379" i="40"/>
  <c r="DH63" i="24"/>
  <c r="BE429" i="40"/>
  <c r="GP92" i="24"/>
  <c r="BF376" i="40"/>
  <c r="GP98" i="24"/>
  <c r="BB301" i="40"/>
  <c r="EW65" i="24"/>
  <c r="BC243" i="40"/>
  <c r="BC288" i="40"/>
  <c r="BJ262" i="40"/>
  <c r="EY75" i="24"/>
  <c r="HV61" i="24"/>
  <c r="FG97" i="24"/>
  <c r="HG58" i="24"/>
  <c r="GM80" i="24"/>
  <c r="BE261" i="40"/>
  <c r="BE427" i="40"/>
  <c r="BE283" i="40"/>
  <c r="GU95" i="24"/>
  <c r="BD228" i="40"/>
  <c r="FN85" i="24"/>
  <c r="EV81" i="24"/>
  <c r="BC948" i="50"/>
  <c r="BN643" i="50"/>
  <c r="BE664" i="50"/>
  <c r="BD215" i="40"/>
  <c r="BC951" i="50"/>
  <c r="BQ689" i="50"/>
  <c r="BN850" i="50"/>
  <c r="FK77" i="24"/>
  <c r="BO923" i="50"/>
  <c r="BJ665" i="50"/>
  <c r="BH782" i="50"/>
  <c r="BJ770" i="50"/>
  <c r="BO972" i="50"/>
  <c r="BE800" i="50"/>
  <c r="BO867" i="50"/>
  <c r="FM94" i="24"/>
  <c r="BQ933" i="50"/>
  <c r="BB670" i="50"/>
  <c r="BO859" i="50"/>
  <c r="BH892" i="50"/>
  <c r="BI981" i="50"/>
  <c r="BK529" i="50"/>
  <c r="BK553" i="50"/>
  <c r="EX68" i="24"/>
  <c r="BP908" i="50"/>
  <c r="BN757" i="50"/>
  <c r="BJ902" i="50"/>
  <c r="BF862" i="50"/>
  <c r="BB517" i="50"/>
  <c r="BC212" i="40"/>
  <c r="BR565" i="50"/>
  <c r="BF943" i="50"/>
  <c r="BR772" i="50"/>
  <c r="BC399" i="40"/>
  <c r="FG78" i="24"/>
  <c r="BG342" i="40"/>
  <c r="HC58" i="24"/>
  <c r="BJ403" i="40"/>
  <c r="FD72" i="24"/>
  <c r="BC383" i="40"/>
  <c r="GN64" i="24"/>
  <c r="BJ310" i="40"/>
  <c r="FV94" i="24"/>
  <c r="FP98" i="24"/>
  <c r="HG61" i="24"/>
  <c r="GZ57" i="24"/>
  <c r="GT60" i="24"/>
  <c r="GL101" i="24"/>
  <c r="GB81" i="24"/>
  <c r="HJ96" i="24"/>
  <c r="FK87" i="24"/>
  <c r="GU85" i="24"/>
  <c r="FR83" i="24"/>
  <c r="BB396" i="40"/>
  <c r="AF83" i="22"/>
  <c r="BG340" i="40"/>
  <c r="EK81" i="24"/>
  <c r="BF266" i="40"/>
  <c r="EA61" i="24"/>
  <c r="HK89" i="24"/>
  <c r="HN73" i="24"/>
  <c r="GI73" i="24"/>
  <c r="GB92" i="24"/>
  <c r="EZ105" i="24"/>
  <c r="BO835" i="50"/>
  <c r="BD577" i="50"/>
  <c r="BD705" i="50"/>
  <c r="BJ749" i="50"/>
  <c r="BR716" i="50"/>
  <c r="BM851" i="50"/>
  <c r="BB985" i="50"/>
  <c r="FL57" i="24"/>
  <c r="BE943" i="50"/>
  <c r="BH775" i="50"/>
  <c r="BM587" i="50"/>
  <c r="BP619" i="50"/>
  <c r="BM772" i="50"/>
  <c r="BQ995" i="50"/>
  <c r="BE734" i="50"/>
  <c r="DV67" i="24"/>
  <c r="BD890" i="50"/>
  <c r="BC563" i="50"/>
  <c r="BN879" i="50"/>
  <c r="BJ613" i="50"/>
  <c r="BB561" i="50"/>
  <c r="BO803" i="50"/>
  <c r="BJ716" i="50"/>
  <c r="DR104" i="24"/>
  <c r="BC746" i="50"/>
  <c r="BM847" i="50"/>
  <c r="BD219" i="40"/>
  <c r="BN864" i="50"/>
  <c r="BQ855" i="50"/>
  <c r="BN551" i="50"/>
  <c r="BR510" i="50"/>
  <c r="BR651" i="50"/>
  <c r="FM77" i="24"/>
  <c r="DK73" i="24"/>
  <c r="BJ305" i="40"/>
  <c r="AB87" i="22"/>
  <c r="BC238" i="40"/>
  <c r="EE67" i="24"/>
  <c r="BF426" i="40"/>
  <c r="EJ57" i="24"/>
  <c r="BE319" i="40"/>
  <c r="FD104" i="24"/>
  <c r="FV92" i="24"/>
  <c r="EW59" i="24"/>
  <c r="GK69" i="24"/>
  <c r="EA75" i="24"/>
  <c r="FB69" i="24"/>
  <c r="GH74" i="24"/>
  <c r="HO103" i="24"/>
  <c r="ET67" i="24"/>
  <c r="HG89" i="24"/>
  <c r="AD84" i="22"/>
  <c r="HQ66" i="24"/>
  <c r="FP64" i="24"/>
  <c r="HR61" i="24"/>
  <c r="GG87" i="24"/>
  <c r="EJ100" i="24"/>
  <c r="EV59" i="24"/>
  <c r="FV76" i="24"/>
  <c r="FL70" i="24"/>
  <c r="GF69" i="24"/>
  <c r="HB97" i="24"/>
  <c r="BQ699" i="50"/>
  <c r="BE671" i="50"/>
  <c r="BC673" i="50"/>
  <c r="BE659" i="50"/>
  <c r="BO564" i="50"/>
  <c r="BL704" i="50"/>
  <c r="BL616" i="50"/>
  <c r="BE722" i="50"/>
  <c r="BQ776" i="50"/>
  <c r="BG631" i="50"/>
  <c r="BR641" i="50"/>
  <c r="BC712" i="50"/>
  <c r="BG836" i="50"/>
  <c r="BQ964" i="50"/>
  <c r="BG517" i="50"/>
  <c r="BF677" i="50"/>
  <c r="BC869" i="50"/>
  <c r="BK805" i="50"/>
  <c r="BG823" i="50"/>
  <c r="BC794" i="50"/>
  <c r="BC786" i="50"/>
  <c r="BC853" i="50"/>
  <c r="BR573" i="50"/>
  <c r="BP999" i="50"/>
  <c r="BR715" i="50"/>
  <c r="BE953" i="50"/>
  <c r="BK842" i="50"/>
  <c r="BN847" i="50"/>
  <c r="BH910" i="50"/>
  <c r="BM811" i="50"/>
  <c r="BL759" i="50"/>
  <c r="BG873" i="50"/>
  <c r="BE999" i="50"/>
  <c r="BQ968" i="50"/>
  <c r="BD301" i="40"/>
  <c r="FB100" i="24"/>
  <c r="BF329" i="40"/>
  <c r="DT71" i="24"/>
  <c r="HT86" i="24"/>
  <c r="AB75" i="22"/>
  <c r="HI91" i="24"/>
  <c r="DT88" i="24"/>
  <c r="HN95" i="24"/>
  <c r="GG101" i="24"/>
  <c r="BF482" i="40"/>
  <c r="EV97" i="24"/>
  <c r="BB292" i="40"/>
  <c r="GK88" i="24"/>
  <c r="BE400" i="40"/>
  <c r="FY58" i="24"/>
  <c r="HF97" i="24"/>
  <c r="DL71" i="24"/>
  <c r="BF255" i="40"/>
  <c r="EJ99" i="24"/>
  <c r="GH68" i="24"/>
  <c r="EP101" i="24"/>
  <c r="BD281" i="40"/>
  <c r="GR62" i="24"/>
  <c r="HA68" i="24"/>
  <c r="FH57" i="24"/>
  <c r="BI302" i="40"/>
  <c r="FK101" i="24"/>
  <c r="BD345" i="40"/>
  <c r="FT104" i="24"/>
  <c r="BD590" i="50"/>
  <c r="BJ982" i="50"/>
  <c r="BL982" i="50"/>
  <c r="BB540" i="50"/>
  <c r="BD603" i="50"/>
  <c r="BM595" i="50"/>
  <c r="BB822" i="50"/>
  <c r="BF1004" i="50"/>
  <c r="BF654" i="50"/>
  <c r="BE709" i="50"/>
  <c r="BM846" i="50"/>
  <c r="BL699" i="50"/>
  <c r="BJ682" i="50"/>
  <c r="BK749" i="50"/>
  <c r="BM743" i="50"/>
  <c r="BO845" i="50"/>
  <c r="BQ798" i="50"/>
  <c r="BP794" i="50"/>
  <c r="BK715" i="50"/>
  <c r="BN522" i="50"/>
  <c r="BH951" i="50"/>
  <c r="BP897" i="50"/>
  <c r="BG1005" i="50"/>
  <c r="BO590" i="50"/>
  <c r="BR642" i="50"/>
  <c r="BG655" i="50"/>
  <c r="BM783" i="50"/>
  <c r="BQ595" i="50"/>
  <c r="BM775" i="50"/>
  <c r="BN777" i="50"/>
  <c r="BM591" i="50"/>
  <c r="BQ677" i="50"/>
  <c r="BI568" i="50"/>
  <c r="BB428" i="40"/>
  <c r="BG352" i="40"/>
  <c r="BJ103" i="41"/>
  <c r="EU84" i="24"/>
  <c r="BK406" i="40"/>
  <c r="GG70" i="24"/>
  <c r="BC416" i="40"/>
  <c r="FW79" i="24"/>
  <c r="BE305" i="40"/>
  <c r="FN80" i="24"/>
  <c r="BB432" i="40"/>
  <c r="HO56" i="24"/>
  <c r="BJ350" i="40"/>
  <c r="EN90" i="24"/>
  <c r="BC402" i="40"/>
  <c r="GO100" i="24"/>
  <c r="BE245" i="40"/>
  <c r="GB58" i="24"/>
  <c r="BK286" i="40"/>
  <c r="FJ97" i="24"/>
  <c r="BF485" i="40"/>
  <c r="FZ99" i="24"/>
  <c r="BJ271" i="40"/>
  <c r="GP59" i="24"/>
  <c r="BD353" i="40"/>
  <c r="EY89" i="24"/>
  <c r="BF436" i="40"/>
  <c r="GK60" i="24"/>
  <c r="BI337" i="40"/>
  <c r="FP103" i="24"/>
  <c r="FT72" i="24"/>
  <c r="BG923" i="50"/>
  <c r="BK674" i="50"/>
  <c r="BF996" i="50"/>
  <c r="BN806" i="50"/>
  <c r="BQ992" i="50"/>
  <c r="BK993" i="50"/>
  <c r="BI845" i="50"/>
  <c r="GV75" i="24"/>
  <c r="BM995" i="50"/>
  <c r="BD217" i="40"/>
  <c r="BP1001" i="50"/>
  <c r="BI594" i="50"/>
  <c r="BF913" i="50"/>
  <c r="BN508" i="50"/>
  <c r="BR901" i="50"/>
  <c r="GH73" i="24"/>
  <c r="BR968" i="50"/>
  <c r="BG710" i="50"/>
  <c r="BN884" i="50"/>
  <c r="BL824" i="50"/>
  <c r="BL910" i="50"/>
  <c r="BC728" i="50"/>
  <c r="BO987" i="50"/>
  <c r="FS83" i="24"/>
  <c r="BB828" i="50"/>
  <c r="BI959" i="50"/>
  <c r="BH709" i="50"/>
  <c r="BF219" i="40"/>
  <c r="BQ782" i="50"/>
  <c r="BR774" i="50"/>
  <c r="BD851" i="50"/>
  <c r="BL806" i="50"/>
  <c r="BO541" i="50"/>
  <c r="BE461" i="40"/>
  <c r="GH80" i="24"/>
  <c r="BK386" i="40"/>
  <c r="GJ100" i="24"/>
  <c r="BD503" i="40"/>
  <c r="GD83" i="24"/>
  <c r="BI453" i="40"/>
  <c r="GY65" i="24"/>
  <c r="BC506" i="40"/>
  <c r="GV87" i="24"/>
  <c r="BF415" i="40"/>
  <c r="FW80" i="24"/>
  <c r="BJ462" i="40"/>
  <c r="EJ58" i="24"/>
  <c r="BB358" i="40"/>
  <c r="GK81" i="24"/>
  <c r="BG500" i="40"/>
  <c r="FP63" i="24"/>
  <c r="BF308" i="40"/>
  <c r="EM65" i="24"/>
  <c r="BB492" i="40"/>
  <c r="FF73" i="24"/>
  <c r="BJ334" i="40"/>
  <c r="HP64" i="24"/>
  <c r="BJ404" i="40"/>
  <c r="FR75" i="24"/>
  <c r="BK317" i="40"/>
  <c r="DS78" i="24"/>
  <c r="BE343" i="40"/>
  <c r="GO102" i="24"/>
  <c r="BD429" i="40"/>
  <c r="BN578" i="50"/>
  <c r="BD699" i="50"/>
  <c r="BL533" i="50"/>
  <c r="BL718" i="50"/>
  <c r="BI775" i="50"/>
  <c r="BI608" i="50"/>
  <c r="BB965" i="50"/>
  <c r="FX71" i="24"/>
  <c r="BB913" i="50"/>
  <c r="BD925" i="50"/>
  <c r="BM670" i="50"/>
  <c r="BM813" i="50"/>
  <c r="BN914" i="50"/>
  <c r="BG840" i="50"/>
  <c r="BK634" i="50"/>
  <c r="BG336" i="40"/>
  <c r="BD536" i="50"/>
  <c r="BR896" i="50"/>
  <c r="BO902" i="50"/>
  <c r="BR639" i="50"/>
  <c r="BR761" i="50"/>
  <c r="BQ773" i="50"/>
  <c r="BO660" i="50"/>
  <c r="FZ74" i="24"/>
  <c r="BK750" i="50"/>
  <c r="BK900" i="50"/>
  <c r="BR790" i="50"/>
  <c r="BK512" i="50"/>
  <c r="BC778" i="50"/>
  <c r="BF885" i="50"/>
  <c r="BP629" i="50"/>
  <c r="BM958" i="50"/>
  <c r="BQ797" i="50"/>
  <c r="BJ68" i="41"/>
  <c r="GJ81" i="24"/>
  <c r="BG62" i="41"/>
  <c r="EN79" i="24"/>
  <c r="BB485" i="40"/>
  <c r="FP79" i="24"/>
  <c r="BF440" i="40"/>
  <c r="BE392" i="40"/>
  <c r="BG393" i="40"/>
  <c r="EY93" i="24"/>
  <c r="BC302" i="40"/>
  <c r="GZ76" i="24"/>
  <c r="BC373" i="40"/>
  <c r="FY100" i="24"/>
  <c r="HK100" i="24"/>
  <c r="FY99" i="24"/>
  <c r="BJ459" i="40"/>
  <c r="EL85" i="24"/>
  <c r="BD494" i="40"/>
  <c r="FC59" i="24"/>
  <c r="BF448" i="40"/>
  <c r="FL84" i="24"/>
  <c r="BB474" i="40"/>
  <c r="HC55" i="24"/>
  <c r="BH102" i="41"/>
  <c r="DM69" i="24"/>
  <c r="BB240" i="40"/>
  <c r="EB64" i="24"/>
  <c r="BG59" i="41"/>
  <c r="EM59" i="24"/>
  <c r="HM92" i="24"/>
  <c r="BB659" i="50"/>
  <c r="BD208" i="40"/>
  <c r="BM997" i="50"/>
  <c r="BF648" i="50"/>
  <c r="BO936" i="50"/>
  <c r="BR799" i="50"/>
  <c r="BM839" i="50"/>
  <c r="BG365" i="40"/>
  <c r="BD563" i="50"/>
  <c r="BL750" i="50"/>
  <c r="BH963" i="50"/>
  <c r="BJ733" i="50"/>
  <c r="BF925" i="50"/>
  <c r="BJ791" i="50"/>
  <c r="BN636" i="50"/>
  <c r="EW78" i="24"/>
  <c r="BJ986" i="50"/>
  <c r="BH648" i="50"/>
  <c r="BJ811" i="50"/>
  <c r="BF733" i="50"/>
  <c r="BN723" i="50"/>
  <c r="BI653" i="50"/>
  <c r="BG949" i="50"/>
  <c r="FY80" i="24"/>
  <c r="BD542" i="50"/>
  <c r="BQ931" i="50"/>
  <c r="BO814" i="50"/>
  <c r="BI891" i="50"/>
  <c r="BF785" i="50"/>
  <c r="BD963" i="50"/>
  <c r="BC542" i="50"/>
  <c r="BC927" i="50"/>
  <c r="BB704" i="50"/>
  <c r="BJ102" i="41"/>
  <c r="FW60" i="24"/>
  <c r="BI449" i="40"/>
  <c r="GN94" i="24"/>
  <c r="BC473" i="40"/>
  <c r="FX79" i="24"/>
  <c r="BC398" i="40"/>
  <c r="GJ78" i="24"/>
  <c r="BB397" i="40"/>
  <c r="EA67" i="24"/>
  <c r="BB353" i="40"/>
  <c r="EW96" i="24"/>
  <c r="BJ469" i="40"/>
  <c r="GE94" i="24"/>
  <c r="BJ341" i="40"/>
  <c r="DH64" i="24"/>
  <c r="BC395" i="40"/>
  <c r="FM81" i="24"/>
  <c r="BD336" i="40"/>
  <c r="DH104" i="24"/>
  <c r="BI411" i="40"/>
  <c r="EB73" i="24"/>
  <c r="BI442" i="40"/>
  <c r="GF84" i="24"/>
  <c r="BB400" i="40"/>
  <c r="EW58" i="24"/>
  <c r="BG432" i="40"/>
  <c r="DS89" i="24"/>
  <c r="BH423" i="40"/>
  <c r="FV101" i="24"/>
  <c r="GM63" i="24"/>
  <c r="BO925" i="50"/>
  <c r="BH763" i="50"/>
  <c r="BR737" i="50"/>
  <c r="BC938" i="50"/>
  <c r="BC615" i="50"/>
  <c r="BG706" i="50"/>
  <c r="BI934" i="50"/>
  <c r="EO87" i="24"/>
  <c r="BB920" i="50"/>
  <c r="BQ664" i="50"/>
  <c r="BB633" i="50"/>
  <c r="BC558" i="50"/>
  <c r="BM864" i="50"/>
  <c r="BE584" i="50"/>
  <c r="BN615" i="50"/>
  <c r="GE73" i="24"/>
  <c r="BE207" i="40"/>
  <c r="BB694" i="50"/>
  <c r="BF614" i="50"/>
  <c r="BJ775" i="50"/>
  <c r="BL611" i="50"/>
  <c r="BB875" i="50"/>
  <c r="BN729" i="50"/>
  <c r="DU84" i="24"/>
  <c r="BC213" i="40"/>
  <c r="BE510" i="50"/>
  <c r="BN556" i="50"/>
  <c r="BE648" i="50"/>
  <c r="BR625" i="50"/>
  <c r="BD578" i="50"/>
  <c r="BF668" i="50"/>
  <c r="BN659" i="50"/>
  <c r="BP614" i="50"/>
  <c r="BH79" i="41"/>
  <c r="DR94" i="24"/>
  <c r="BJ333" i="40"/>
  <c r="FI55" i="24"/>
  <c r="BB308" i="40"/>
  <c r="EC85" i="24"/>
  <c r="BE490" i="40"/>
  <c r="FV59" i="24"/>
  <c r="HL69" i="24"/>
  <c r="AE70" i="22"/>
  <c r="HL88" i="24"/>
  <c r="EA93" i="24"/>
  <c r="HN60" i="24"/>
  <c r="ED100" i="24"/>
  <c r="BB434" i="40"/>
  <c r="FL69" i="24"/>
  <c r="HB100" i="24"/>
  <c r="ED76" i="24"/>
  <c r="HK77" i="24"/>
  <c r="EY95" i="24"/>
  <c r="BC264" i="40"/>
  <c r="DU61" i="24"/>
  <c r="BJ242" i="40"/>
  <c r="DL65" i="24"/>
  <c r="BI271" i="40"/>
  <c r="EZ101" i="24"/>
  <c r="BC354" i="40"/>
  <c r="AB80" i="22"/>
  <c r="BI395" i="40"/>
  <c r="DM91" i="24"/>
  <c r="FF79" i="24"/>
  <c r="BO709" i="50"/>
  <c r="BI216" i="40"/>
  <c r="BG871" i="50"/>
  <c r="BJ898" i="50"/>
  <c r="BG927" i="50"/>
  <c r="BF811" i="50"/>
  <c r="BO599" i="50"/>
  <c r="DT89" i="24"/>
  <c r="BO860" i="50"/>
  <c r="BC795" i="50"/>
  <c r="BC723" i="50"/>
  <c r="BJ995" i="50"/>
  <c r="BJ633" i="50"/>
  <c r="BR820" i="50"/>
  <c r="BK935" i="50"/>
  <c r="HM61" i="24"/>
  <c r="BN631" i="50"/>
  <c r="BK945" i="50"/>
  <c r="BH592" i="50"/>
  <c r="BO856" i="50"/>
  <c r="BF547" i="50"/>
  <c r="BE967" i="50"/>
  <c r="BN552" i="50"/>
  <c r="EV88" i="24"/>
  <c r="BM774" i="50"/>
  <c r="BH888" i="50"/>
  <c r="BF511" i="50"/>
  <c r="BO656" i="50"/>
  <c r="BJ663" i="50"/>
  <c r="BK682" i="50"/>
  <c r="BH921" i="50"/>
  <c r="BH577" i="50"/>
  <c r="BD708" i="50"/>
  <c r="HK86" i="24"/>
  <c r="BD433" i="40"/>
  <c r="BC412" i="40"/>
  <c r="GL63" i="24"/>
  <c r="BC350" i="40"/>
  <c r="GA69" i="24"/>
  <c r="BD320" i="40"/>
  <c r="HC68" i="24"/>
  <c r="GI72" i="24"/>
  <c r="DT81" i="24"/>
  <c r="BF318" i="40"/>
  <c r="DJ75" i="24"/>
  <c r="BH299" i="40"/>
  <c r="FU79" i="24"/>
  <c r="HM56" i="24"/>
  <c r="GH88" i="24"/>
  <c r="BH250" i="40"/>
  <c r="FB73" i="24"/>
  <c r="BD308" i="40"/>
  <c r="HQ99" i="24"/>
  <c r="GI93" i="24"/>
  <c r="EX91" i="24"/>
  <c r="BG259" i="40"/>
  <c r="ES88" i="24"/>
  <c r="BD470" i="40"/>
  <c r="FM98" i="24"/>
  <c r="BB282" i="40"/>
  <c r="ET66" i="24"/>
  <c r="FP104" i="24"/>
  <c r="GY61" i="24"/>
  <c r="FT99" i="24"/>
  <c r="BL564" i="50"/>
  <c r="BF855" i="50"/>
  <c r="BK784" i="50"/>
  <c r="BO580" i="50"/>
  <c r="BO893" i="50"/>
  <c r="BM648" i="50"/>
  <c r="BO561" i="50"/>
  <c r="EA98" i="24"/>
  <c r="BJ899" i="50"/>
  <c r="BI770" i="50"/>
  <c r="BG932" i="50"/>
  <c r="BN550" i="50"/>
  <c r="BM897" i="50"/>
  <c r="BD986" i="50"/>
  <c r="BH554" i="50"/>
  <c r="HD58" i="24"/>
  <c r="BL985" i="50"/>
  <c r="BO969" i="50"/>
  <c r="BO857" i="50"/>
  <c r="BM845" i="50"/>
  <c r="BH543" i="50"/>
  <c r="BC870" i="50"/>
  <c r="BM875" i="50"/>
  <c r="DT60" i="24"/>
  <c r="BF965" i="50"/>
  <c r="BQ580" i="50"/>
  <c r="BQ514" i="50"/>
  <c r="BP906" i="50"/>
  <c r="BK831" i="50"/>
  <c r="BF856" i="50"/>
  <c r="BI835" i="50"/>
  <c r="BI992" i="50"/>
  <c r="BO828" i="50"/>
  <c r="BK497" i="40"/>
  <c r="FS88" i="24"/>
  <c r="ER72" i="24"/>
  <c r="GI105" i="24"/>
  <c r="FQ79" i="24"/>
  <c r="HG96" i="24"/>
  <c r="GW83" i="24"/>
  <c r="BB275" i="40"/>
  <c r="BI461" i="40"/>
  <c r="HH96" i="24"/>
  <c r="BG394" i="40"/>
  <c r="HL70" i="24"/>
  <c r="BE485" i="40"/>
  <c r="BD302" i="40"/>
  <c r="BH343" i="40"/>
  <c r="BD298" i="40"/>
  <c r="BF97" i="41"/>
  <c r="HG101" i="24"/>
  <c r="BB337" i="40"/>
  <c r="BE304" i="40"/>
  <c r="BE487" i="40"/>
  <c r="HA73" i="24"/>
  <c r="BJ62" i="41"/>
  <c r="FD67" i="24"/>
  <c r="BK434" i="40"/>
  <c r="HR84" i="24"/>
  <c r="BE473" i="40"/>
  <c r="BH252" i="40"/>
  <c r="BG83" i="41"/>
  <c r="EU79" i="24"/>
  <c r="BC455" i="40"/>
  <c r="BG549" i="50"/>
  <c r="BG887" i="50"/>
  <c r="BN820" i="50"/>
  <c r="BR830" i="50"/>
  <c r="BL803" i="50"/>
  <c r="BP563" i="50"/>
  <c r="BQ559" i="50"/>
  <c r="BN731" i="50"/>
  <c r="BM917" i="50"/>
  <c r="BD932" i="50"/>
  <c r="BB892" i="50"/>
  <c r="BK870" i="50"/>
  <c r="BO996" i="50"/>
  <c r="BP719" i="50"/>
  <c r="BC738" i="50"/>
  <c r="BG802" i="50"/>
  <c r="BH986" i="50"/>
  <c r="BK589" i="50"/>
  <c r="BH875" i="50"/>
  <c r="BN661" i="50"/>
  <c r="BK885" i="50"/>
  <c r="BK977" i="50"/>
  <c r="BD607" i="50"/>
  <c r="BD912" i="50"/>
  <c r="BR958" i="50"/>
  <c r="BJ595" i="50"/>
  <c r="BJ600" i="50"/>
  <c r="BJ856" i="50"/>
  <c r="BC940" i="50"/>
  <c r="BH749" i="50"/>
  <c r="BK869" i="50"/>
  <c r="BE814" i="50"/>
  <c r="BE566" i="50"/>
  <c r="BM986" i="50"/>
  <c r="GE63" i="24"/>
  <c r="FH102" i="24"/>
  <c r="GK74" i="24"/>
  <c r="EO63" i="24"/>
  <c r="BD472" i="40"/>
  <c r="FC80" i="24"/>
  <c r="HO70" i="24"/>
  <c r="BC321" i="40"/>
  <c r="GB86" i="24"/>
  <c r="BE500" i="40"/>
  <c r="GA92" i="24"/>
  <c r="BJ101" i="41"/>
  <c r="EB92" i="24"/>
  <c r="BG506" i="40"/>
  <c r="EP89" i="24"/>
  <c r="BB427" i="40"/>
  <c r="GT104" i="24"/>
  <c r="BJ90" i="41"/>
  <c r="HC87" i="24"/>
  <c r="BJ105" i="41"/>
  <c r="GB99" i="24"/>
  <c r="BF69" i="41"/>
  <c r="GE83" i="24"/>
  <c r="BC430" i="40"/>
  <c r="HA96" i="24"/>
  <c r="BB486" i="40"/>
  <c r="FQ90" i="24"/>
  <c r="BF92" i="41"/>
  <c r="FW72" i="24"/>
  <c r="BB490" i="40"/>
  <c r="BD610" i="50"/>
  <c r="BF805" i="50"/>
  <c r="BD549" i="50"/>
  <c r="BQ746" i="50"/>
  <c r="BL654" i="50"/>
  <c r="BQ581" i="50"/>
  <c r="BH819" i="50"/>
  <c r="BH820" i="50"/>
  <c r="BR752" i="50"/>
  <c r="BJ647" i="50"/>
  <c r="BR656" i="50"/>
  <c r="BK722" i="50"/>
  <c r="BJ609" i="50"/>
  <c r="BN868" i="50"/>
  <c r="BQ899" i="50"/>
  <c r="BC747" i="50"/>
  <c r="BJ641" i="50"/>
  <c r="BB556" i="50"/>
  <c r="BG847" i="50"/>
  <c r="BC603" i="50"/>
  <c r="BG814" i="50"/>
  <c r="BP554" i="50"/>
  <c r="BH729" i="50"/>
  <c r="BF691" i="50"/>
  <c r="BR676" i="50"/>
  <c r="BD749" i="50"/>
  <c r="BH652" i="50"/>
  <c r="BG562" i="50"/>
  <c r="BK569" i="50"/>
  <c r="BG942" i="50"/>
  <c r="BE762" i="50"/>
  <c r="BN525" i="50"/>
  <c r="BP728" i="50"/>
  <c r="BL888" i="50"/>
  <c r="BC632" i="50"/>
  <c r="BP526" i="50"/>
  <c r="BC523" i="50"/>
  <c r="BL740" i="50"/>
  <c r="BE603" i="50"/>
  <c r="BR983" i="50"/>
  <c r="BN642" i="50"/>
  <c r="BK678" i="50"/>
  <c r="BC568" i="50"/>
  <c r="BK791" i="50"/>
  <c r="BG813" i="50"/>
  <c r="BR755" i="50"/>
  <c r="BJ558" i="50"/>
  <c r="BJ834" i="50"/>
  <c r="BJ730" i="50"/>
  <c r="BF875" i="50"/>
  <c r="BQ538" i="50"/>
  <c r="BD895" i="50"/>
  <c r="BK532" i="50"/>
  <c r="BF747" i="50"/>
  <c r="BF948" i="50"/>
  <c r="BM750" i="50"/>
  <c r="BM899" i="50"/>
  <c r="BC781" i="50"/>
  <c r="BG588" i="50"/>
  <c r="BP571" i="50"/>
  <c r="BC742" i="50"/>
  <c r="BP914" i="50"/>
  <c r="BM821" i="50"/>
  <c r="BP623" i="50"/>
  <c r="BF895" i="50"/>
  <c r="BK803" i="50"/>
  <c r="BK921" i="50"/>
  <c r="BO979" i="50"/>
  <c r="BO847" i="50"/>
  <c r="BL663" i="50"/>
  <c r="BK952" i="50"/>
  <c r="BC896" i="50"/>
  <c r="BK623" i="50"/>
  <c r="BF778" i="50"/>
  <c r="BG610" i="50"/>
  <c r="BL895" i="50"/>
  <c r="BB761" i="50"/>
  <c r="BN646" i="50"/>
  <c r="BC449" i="40"/>
  <c r="BD492" i="40"/>
  <c r="BK264" i="40"/>
  <c r="BI506" i="40"/>
  <c r="GS102" i="24"/>
  <c r="FS85" i="24"/>
  <c r="BK786" i="50"/>
  <c r="BR825" i="50"/>
  <c r="BJ662" i="50"/>
  <c r="BN622" i="50"/>
  <c r="BH686" i="50"/>
  <c r="BE657" i="50"/>
  <c r="BH985" i="50"/>
  <c r="BD871" i="50"/>
  <c r="BG983" i="50"/>
  <c r="BC548" i="50"/>
  <c r="BD839" i="50"/>
  <c r="BR982" i="50"/>
  <c r="BK659" i="50"/>
  <c r="BQ738" i="50"/>
  <c r="BL674" i="50"/>
  <c r="BN983" i="50"/>
  <c r="BK759" i="50"/>
  <c r="BN624" i="50"/>
  <c r="BF613" i="50"/>
  <c r="HK95" i="24"/>
  <c r="FN59" i="24"/>
  <c r="HH80" i="24"/>
  <c r="EB79" i="24"/>
  <c r="EQ57" i="24"/>
  <c r="FR86" i="24"/>
  <c r="EP56" i="24"/>
  <c r="GK66" i="24"/>
  <c r="HH105" i="24"/>
  <c r="EZ97" i="24"/>
  <c r="BH288" i="40"/>
  <c r="EL64" i="24"/>
  <c r="HJ95" i="24"/>
  <c r="FF104" i="24"/>
  <c r="HP56" i="24"/>
  <c r="GD99" i="24"/>
  <c r="BB302" i="40"/>
  <c r="DM82" i="24"/>
  <c r="BH284" i="40"/>
  <c r="EZ64" i="24"/>
  <c r="GD91" i="24"/>
  <c r="GV85" i="24"/>
  <c r="BC275" i="40"/>
  <c r="EJ72" i="24"/>
  <c r="BH249" i="40"/>
  <c r="AE87" i="22"/>
  <c r="BE380" i="40"/>
  <c r="FH100" i="24"/>
  <c r="HN55" i="24"/>
  <c r="EN75" i="24"/>
  <c r="BE805" i="50"/>
  <c r="BJ686" i="50"/>
  <c r="BF930" i="50"/>
  <c r="BL799" i="50"/>
  <c r="BK835" i="50"/>
  <c r="BC771" i="50"/>
  <c r="BC996" i="50"/>
  <c r="BE617" i="50"/>
  <c r="BH800" i="50"/>
  <c r="BD775" i="50"/>
  <c r="BI510" i="50"/>
  <c r="BB871" i="50"/>
  <c r="BJ797" i="50"/>
  <c r="BD894" i="50"/>
  <c r="BQ786" i="50"/>
  <c r="BC224" i="40"/>
  <c r="BD646" i="50"/>
  <c r="BB717" i="50"/>
  <c r="BR894" i="50"/>
  <c r="BL647" i="50"/>
  <c r="BF713" i="50"/>
  <c r="BQ663" i="50"/>
  <c r="BH507" i="50"/>
  <c r="BI923" i="50"/>
  <c r="BK815" i="50"/>
  <c r="BN911" i="50"/>
  <c r="BD831" i="50"/>
  <c r="BF992" i="50"/>
  <c r="BN780" i="50"/>
  <c r="BB622" i="50"/>
  <c r="BC915" i="50"/>
  <c r="BI847" i="50"/>
  <c r="BE507" i="50"/>
  <c r="BB984" i="50"/>
  <c r="BB235" i="40"/>
  <c r="ER96" i="24"/>
  <c r="BF338" i="40"/>
  <c r="DM76" i="24"/>
  <c r="GX81" i="24"/>
  <c r="GD89" i="24"/>
  <c r="HC103" i="24"/>
  <c r="DT87" i="24"/>
  <c r="BH395" i="40"/>
  <c r="GS79" i="24"/>
  <c r="GE64" i="24"/>
  <c r="GX89" i="24"/>
  <c r="HV92" i="24"/>
  <c r="EN100" i="24"/>
  <c r="BK322" i="40"/>
  <c r="EB69" i="24"/>
  <c r="BD248" i="40"/>
  <c r="FX78" i="24"/>
  <c r="GZ95" i="24"/>
  <c r="EN93" i="24"/>
  <c r="FQ86" i="24"/>
  <c r="EY81" i="24"/>
  <c r="HU69" i="24"/>
  <c r="EC100" i="24"/>
  <c r="BE248" i="40"/>
  <c r="ED82" i="24"/>
  <c r="FQ96" i="24"/>
  <c r="FE101" i="24"/>
  <c r="FH73" i="24"/>
  <c r="EY80" i="24"/>
  <c r="BN623" i="50"/>
  <c r="BN942" i="50"/>
  <c r="BJ680" i="50"/>
  <c r="BF693" i="50"/>
  <c r="BL651" i="50"/>
  <c r="BI279" i="40"/>
  <c r="EX66" i="24"/>
  <c r="BI482" i="40"/>
  <c r="EK75" i="24"/>
  <c r="BB373" i="40"/>
  <c r="EP59" i="24"/>
  <c r="BG493" i="40"/>
  <c r="EK55" i="24"/>
  <c r="HH83" i="24"/>
  <c r="FN102" i="24"/>
  <c r="BD403" i="40"/>
  <c r="GU74" i="24"/>
  <c r="BE372" i="40"/>
  <c r="DU68" i="24"/>
  <c r="BH481" i="40"/>
  <c r="FB95" i="24"/>
  <c r="BB242" i="40"/>
  <c r="EV69" i="24"/>
  <c r="BH405" i="40"/>
  <c r="AE90" i="22"/>
  <c r="BE389" i="40"/>
  <c r="EP93" i="24"/>
  <c r="BI96" i="41"/>
  <c r="DJ86" i="24"/>
  <c r="BG238" i="40"/>
  <c r="FL96" i="24"/>
  <c r="BD434" i="40"/>
  <c r="EK71" i="24"/>
  <c r="BB328" i="40"/>
  <c r="FC55" i="24"/>
  <c r="GD62" i="24"/>
  <c r="BC904" i="50"/>
  <c r="BQ702" i="50"/>
  <c r="BD541" i="50"/>
  <c r="BP721" i="50"/>
  <c r="BQ630" i="50"/>
  <c r="BH691" i="50"/>
  <c r="BR562" i="50"/>
  <c r="GH95" i="24"/>
  <c r="BJ943" i="50"/>
  <c r="BK709" i="50"/>
  <c r="BM971" i="50"/>
  <c r="BJ556" i="50"/>
  <c r="BG995" i="50"/>
  <c r="BG607" i="50"/>
  <c r="BL558" i="50"/>
  <c r="ER83" i="24"/>
  <c r="BO661" i="50"/>
  <c r="BE933" i="50"/>
  <c r="BF522" i="50"/>
  <c r="BH814" i="50"/>
  <c r="BD744" i="50"/>
  <c r="BR861" i="50"/>
  <c r="BP807" i="50"/>
  <c r="ED66" i="24"/>
  <c r="BG854" i="50"/>
  <c r="BB955" i="50"/>
  <c r="BE891" i="50"/>
  <c r="BQ621" i="50"/>
  <c r="BH766" i="50"/>
  <c r="BD569" i="50"/>
  <c r="BO678" i="50"/>
  <c r="BB879" i="50"/>
  <c r="BE765" i="50"/>
  <c r="BH384" i="40"/>
  <c r="GX80" i="24"/>
  <c r="BC454" i="40"/>
  <c r="FF89" i="24"/>
  <c r="BC422" i="40"/>
  <c r="FS97" i="24"/>
  <c r="BI412" i="40"/>
  <c r="AE93" i="22"/>
  <c r="BK242" i="40"/>
  <c r="AE68" i="22"/>
  <c r="HV78" i="24"/>
  <c r="GV74" i="24"/>
  <c r="BG255" i="40"/>
  <c r="FP102" i="24"/>
  <c r="GW102" i="24"/>
  <c r="FY79" i="24"/>
  <c r="BG439" i="40"/>
  <c r="BC764" i="50"/>
  <c r="BF712" i="50"/>
  <c r="BR904" i="50"/>
  <c r="BI635" i="50"/>
  <c r="BI583" i="50"/>
  <c r="BO935" i="50"/>
  <c r="BJ498" i="40"/>
  <c r="FC88" i="24"/>
  <c r="BD420" i="40"/>
  <c r="GN72" i="24"/>
  <c r="BK230" i="40"/>
  <c r="FY70" i="24"/>
  <c r="BD380" i="40"/>
  <c r="EW101" i="24"/>
  <c r="BG306" i="40"/>
  <c r="EE57" i="24"/>
  <c r="BF428" i="40"/>
  <c r="ED99" i="24"/>
  <c r="GX87" i="24"/>
  <c r="DK65" i="24"/>
  <c r="BE406" i="40"/>
  <c r="EM71" i="24"/>
  <c r="HP87" i="24"/>
  <c r="GZ62" i="24"/>
  <c r="HG74" i="24"/>
  <c r="AB88" i="22"/>
  <c r="BI424" i="40"/>
  <c r="EY60" i="24"/>
  <c r="BK503" i="40"/>
  <c r="AB101" i="22"/>
  <c r="BD263" i="40"/>
  <c r="HH60" i="24"/>
  <c r="HD99" i="24"/>
  <c r="GU71" i="24"/>
  <c r="BI350" i="40"/>
  <c r="AD78" i="22"/>
  <c r="DR81" i="24"/>
  <c r="BO904" i="50"/>
  <c r="BP546" i="50"/>
  <c r="BJ528" i="50"/>
  <c r="BQ549" i="50"/>
  <c r="BG540" i="50"/>
  <c r="BL537" i="50"/>
  <c r="BH621" i="50"/>
  <c r="FC66" i="24"/>
  <c r="BR956" i="50"/>
  <c r="BH525" i="50"/>
  <c r="BR581" i="50"/>
  <c r="BE704" i="50"/>
  <c r="BR665" i="50"/>
  <c r="BH976" i="50"/>
  <c r="BH741" i="50"/>
  <c r="FM83" i="24"/>
  <c r="BN739" i="50"/>
  <c r="BG769" i="50"/>
  <c r="BG984" i="50"/>
  <c r="BQ942" i="50"/>
  <c r="BJ884" i="50"/>
  <c r="BK958" i="50"/>
  <c r="BN936" i="50"/>
  <c r="FF69" i="24"/>
  <c r="BE864" i="50"/>
  <c r="BK535" i="50"/>
  <c r="BM635" i="50"/>
  <c r="BO910" i="50"/>
  <c r="BE540" i="50"/>
  <c r="BP570" i="50"/>
  <c r="BO540" i="50"/>
  <c r="BM630" i="50"/>
  <c r="BG215" i="40"/>
  <c r="BF505" i="40"/>
  <c r="EX103" i="24"/>
  <c r="BG327" i="40"/>
  <c r="DU69" i="24"/>
  <c r="BB436" i="40"/>
  <c r="EZ82" i="24"/>
  <c r="BB478" i="40"/>
  <c r="AB104" i="22"/>
  <c r="HK70" i="24"/>
  <c r="EV61" i="24"/>
  <c r="BG489" i="40"/>
  <c r="FZ72" i="24"/>
  <c r="BD360" i="40"/>
  <c r="DL73" i="24"/>
  <c r="BH500" i="40"/>
  <c r="DS85" i="24"/>
  <c r="BF390" i="40"/>
  <c r="FS59" i="24"/>
  <c r="BG459" i="40"/>
  <c r="AE79" i="22"/>
  <c r="BD457" i="40"/>
  <c r="DT92" i="24"/>
  <c r="BD452" i="40"/>
  <c r="FZ94" i="24"/>
  <c r="HT104" i="24"/>
  <c r="DL61" i="24"/>
  <c r="BH348" i="40"/>
  <c r="GR98" i="24"/>
  <c r="BF391" i="40"/>
  <c r="EM57" i="24"/>
  <c r="EP105" i="24"/>
  <c r="BR885" i="50"/>
  <c r="BE1005" i="50"/>
  <c r="BE798" i="50"/>
  <c r="BH526" i="50"/>
  <c r="BB967" i="50"/>
  <c r="BC524" i="50"/>
  <c r="BC884" i="50"/>
  <c r="EQ55" i="24"/>
  <c r="BQ930" i="50"/>
  <c r="BF626" i="50"/>
  <c r="BN923" i="50"/>
  <c r="BL953" i="50"/>
  <c r="BB575" i="50"/>
  <c r="BP890" i="50"/>
  <c r="BR570" i="50"/>
  <c r="GU61" i="24"/>
  <c r="BB796" i="50"/>
  <c r="BI849" i="50"/>
  <c r="BI789" i="50"/>
  <c r="BF536" i="50"/>
  <c r="BD531" i="50"/>
  <c r="BB943" i="50"/>
  <c r="BJ804" i="50"/>
  <c r="FG65" i="24"/>
  <c r="BC898" i="50"/>
  <c r="BR746" i="50"/>
  <c r="BF606" i="50"/>
  <c r="BM561" i="50"/>
  <c r="BK575" i="50"/>
  <c r="BG207" i="40"/>
  <c r="BO547" i="50"/>
  <c r="BQ710" i="50"/>
  <c r="BG548" i="50"/>
  <c r="FC62" i="24"/>
  <c r="GH93" i="24"/>
  <c r="FE96" i="24"/>
  <c r="FF68" i="24"/>
  <c r="HF67" i="24"/>
  <c r="EB105" i="24"/>
  <c r="HP59" i="24"/>
  <c r="BD467" i="40"/>
  <c r="DM97" i="24"/>
  <c r="BH458" i="40"/>
  <c r="GL90" i="24"/>
  <c r="BC464" i="40"/>
  <c r="DT74" i="24"/>
  <c r="BJ72" i="41"/>
  <c r="DV94" i="24"/>
  <c r="BH459" i="40"/>
  <c r="FH66" i="24"/>
  <c r="BK452" i="40"/>
  <c r="FU101" i="24"/>
  <c r="BK436" i="40"/>
  <c r="FV70" i="24"/>
  <c r="BI495" i="40"/>
  <c r="FU80" i="24"/>
  <c r="BH73" i="41"/>
  <c r="DL101" i="24"/>
  <c r="BG56" i="41"/>
  <c r="GR73" i="24"/>
  <c r="BF476" i="40"/>
  <c r="GW56" i="24"/>
  <c r="BH498" i="40"/>
  <c r="BQ519" i="50"/>
  <c r="BI901" i="50"/>
  <c r="BJ883" i="50"/>
  <c r="BH845" i="50"/>
  <c r="BB799" i="50"/>
  <c r="BK800" i="50"/>
  <c r="BL519" i="50"/>
  <c r="BK982" i="50"/>
  <c r="BO843" i="50"/>
  <c r="BF986" i="50"/>
  <c r="BK962" i="50"/>
  <c r="BG746" i="50"/>
  <c r="BR751" i="50"/>
  <c r="BL693" i="50"/>
  <c r="BH905" i="50"/>
  <c r="BM619" i="50"/>
  <c r="BG812" i="50"/>
  <c r="BL954" i="50"/>
  <c r="BQ790" i="50"/>
  <c r="BH854" i="50"/>
  <c r="BH923" i="50"/>
  <c r="BB514" i="50"/>
  <c r="BP977" i="50"/>
  <c r="BE681" i="50"/>
  <c r="BR985" i="50"/>
  <c r="BK950" i="50"/>
  <c r="BE680" i="50"/>
  <c r="BE952" i="50"/>
  <c r="BH680" i="50"/>
  <c r="BR848" i="50"/>
  <c r="BE779" i="50"/>
  <c r="BJ841" i="50"/>
  <c r="BB703" i="50"/>
  <c r="BH511" i="50"/>
  <c r="GU78" i="24"/>
  <c r="ET102" i="24"/>
  <c r="BE399" i="40"/>
  <c r="AD103" i="22"/>
  <c r="BE273" i="40"/>
  <c r="DK63" i="24"/>
  <c r="BI388" i="40"/>
  <c r="BH77" i="41"/>
  <c r="FN60" i="24"/>
  <c r="BD501" i="40"/>
  <c r="EU90" i="24"/>
  <c r="BB438" i="40"/>
  <c r="AB58" i="22"/>
  <c r="BF367" i="40"/>
  <c r="EW83" i="24"/>
  <c r="BI84" i="41"/>
  <c r="FF56" i="24"/>
  <c r="BK333" i="40"/>
  <c r="GH61" i="24"/>
  <c r="BK402" i="40"/>
  <c r="DL92" i="24"/>
  <c r="BI498" i="40"/>
  <c r="FZ56" i="24"/>
  <c r="BJ59" i="41"/>
  <c r="FJ96" i="24"/>
  <c r="BJ461" i="40"/>
  <c r="FX80" i="24"/>
  <c r="BB439" i="40"/>
  <c r="AD91" i="22"/>
  <c r="BG66" i="41"/>
  <c r="BJ945" i="50"/>
  <c r="BJ888" i="50"/>
  <c r="BQ834" i="50"/>
  <c r="BP699" i="50"/>
  <c r="BJ968" i="50"/>
  <c r="BO706" i="50"/>
  <c r="BO907" i="50"/>
  <c r="BF842" i="50"/>
  <c r="BJ709" i="50"/>
  <c r="BP600" i="50"/>
  <c r="BI529" i="50"/>
  <c r="BF1001" i="50"/>
  <c r="BH210" i="40"/>
  <c r="BM655" i="50"/>
  <c r="BK212" i="40"/>
  <c r="BL795" i="50"/>
  <c r="BO944" i="50"/>
  <c r="BI515" i="50"/>
  <c r="BH728" i="50"/>
  <c r="BB571" i="50"/>
  <c r="BH802" i="50"/>
  <c r="BO618" i="50"/>
  <c r="BD927" i="50"/>
  <c r="BJ591" i="50"/>
  <c r="BB729" i="50"/>
  <c r="BJ517" i="50"/>
  <c r="BJ635" i="50"/>
  <c r="BD216" i="40"/>
  <c r="BR645" i="50"/>
  <c r="BI213" i="40"/>
  <c r="BN873" i="50"/>
  <c r="BO981" i="50"/>
  <c r="BF815" i="50"/>
  <c r="BF786" i="50"/>
  <c r="BG572" i="50"/>
  <c r="BM793" i="50"/>
  <c r="BQ841" i="50"/>
  <c r="BB794" i="50"/>
  <c r="BL894" i="50"/>
  <c r="BD579" i="50"/>
  <c r="BP842" i="50"/>
  <c r="BJ580" i="50"/>
  <c r="BK670" i="50"/>
  <c r="BM770" i="50"/>
  <c r="BB725" i="50"/>
  <c r="BB897" i="50"/>
  <c r="BG777" i="50"/>
  <c r="BE563" i="50"/>
  <c r="BG568" i="50"/>
  <c r="BL767" i="50"/>
  <c r="BM832" i="50"/>
  <c r="BO570" i="50"/>
  <c r="BH877" i="50"/>
  <c r="BR833" i="50"/>
  <c r="BG855" i="50"/>
  <c r="BD843" i="50"/>
  <c r="BM661" i="50"/>
  <c r="BF207" i="40"/>
  <c r="BJ905" i="50"/>
  <c r="BQ592" i="50"/>
  <c r="BE892" i="50"/>
  <c r="BB539" i="50"/>
  <c r="BQ604" i="50"/>
  <c r="BD702" i="50"/>
  <c r="BB620" i="50"/>
  <c r="BE561" i="50"/>
  <c r="BM719" i="50"/>
  <c r="BG508" i="50"/>
  <c r="BM848" i="50"/>
  <c r="BJ871" i="50"/>
  <c r="BC816" i="50"/>
  <c r="BD691" i="50"/>
  <c r="BH737" i="50"/>
  <c r="BF562" i="50"/>
  <c r="BH547" i="50"/>
  <c r="BB1002" i="50"/>
  <c r="BM689" i="50"/>
  <c r="BK720" i="50"/>
  <c r="BI227" i="40"/>
  <c r="BD430" i="40"/>
  <c r="BH504" i="40"/>
  <c r="BG355" i="40"/>
  <c r="GJ79" i="24"/>
  <c r="DR87" i="24"/>
  <c r="BL1003" i="50"/>
  <c r="BE641" i="50"/>
  <c r="BR743" i="50"/>
  <c r="BP921" i="50"/>
  <c r="BJ973" i="50"/>
  <c r="BF761" i="50"/>
  <c r="BP796" i="50"/>
  <c r="BP591" i="50"/>
  <c r="BR902" i="50"/>
  <c r="BQ885" i="50"/>
  <c r="BE983" i="50"/>
  <c r="BC532" i="50"/>
  <c r="BH842" i="50"/>
  <c r="BM653" i="50"/>
  <c r="BH698" i="50"/>
  <c r="BE807" i="50"/>
  <c r="BK797" i="50"/>
  <c r="BI984" i="50"/>
  <c r="BH874" i="50"/>
  <c r="GL97" i="24"/>
  <c r="DU81" i="24"/>
  <c r="HF61" i="24"/>
  <c r="GY75" i="24"/>
  <c r="GZ101" i="24"/>
  <c r="FR60" i="24"/>
  <c r="BH448" i="40"/>
  <c r="FP72" i="24"/>
  <c r="HN102" i="24"/>
  <c r="FH81" i="24"/>
  <c r="EK61" i="24"/>
  <c r="HI61" i="24"/>
  <c r="HO55" i="24"/>
  <c r="FX100" i="24"/>
  <c r="ER77" i="24"/>
  <c r="FT61" i="24"/>
  <c r="GE86" i="24"/>
  <c r="ER62" i="24"/>
  <c r="GU67" i="24"/>
  <c r="GB78" i="24"/>
  <c r="GH92" i="24"/>
  <c r="EY63" i="24"/>
  <c r="EB88" i="24"/>
  <c r="GA82" i="24"/>
  <c r="BG253" i="40"/>
  <c r="HD88" i="24"/>
  <c r="HD100" i="24"/>
  <c r="EW93" i="24"/>
  <c r="GP63" i="24"/>
  <c r="EW69" i="24"/>
  <c r="BP958" i="50"/>
  <c r="BD908" i="50"/>
  <c r="BK551" i="50"/>
  <c r="BL510" i="50"/>
  <c r="BI739" i="50"/>
  <c r="BG693" i="50"/>
  <c r="BG989" i="50"/>
  <c r="BE940" i="50"/>
  <c r="BI783" i="50"/>
  <c r="BE937" i="50"/>
  <c r="BJ583" i="50"/>
  <c r="BG883" i="50"/>
  <c r="BJ814" i="50"/>
  <c r="BE840" i="50"/>
  <c r="BO769" i="50"/>
  <c r="BD683" i="50"/>
  <c r="BK795" i="50"/>
  <c r="BL715" i="50"/>
  <c r="BG799" i="50"/>
  <c r="BP632" i="50"/>
  <c r="BL789" i="50"/>
  <c r="BO653" i="50"/>
  <c r="BH786" i="50"/>
  <c r="BE973" i="50"/>
  <c r="BN755" i="50"/>
  <c r="BE673" i="50"/>
  <c r="BI993" i="50"/>
  <c r="BD952" i="50"/>
  <c r="BC966" i="50"/>
  <c r="BC505" i="50"/>
  <c r="BJ960" i="50"/>
  <c r="BJ699" i="50"/>
  <c r="BN526" i="50"/>
  <c r="BJ947" i="50"/>
  <c r="HR97" i="24"/>
  <c r="EA90" i="24"/>
  <c r="BF352" i="40"/>
  <c r="AC101" i="22"/>
  <c r="BG421" i="40"/>
  <c r="GL79" i="24"/>
  <c r="HV77" i="24"/>
  <c r="GB79" i="24"/>
  <c r="EL87" i="24"/>
  <c r="AD96" i="22"/>
  <c r="GW80" i="24"/>
  <c r="EE103" i="24"/>
  <c r="EN85" i="24"/>
  <c r="FF61" i="24"/>
  <c r="GW95" i="24"/>
  <c r="DM96" i="24"/>
  <c r="FM101" i="24"/>
  <c r="DL77" i="24"/>
  <c r="EO101" i="24"/>
  <c r="DJ77" i="24"/>
  <c r="FQ70" i="24"/>
  <c r="FB93" i="24"/>
  <c r="GF98" i="24"/>
  <c r="EL67" i="24"/>
  <c r="EV60" i="24"/>
  <c r="EC77" i="24"/>
  <c r="FC95" i="24"/>
  <c r="EJ67" i="24"/>
  <c r="GE96" i="24"/>
  <c r="ET81" i="24"/>
  <c r="BK902" i="50"/>
  <c r="BF661" i="50"/>
  <c r="BK1000" i="50"/>
  <c r="BB555" i="50"/>
  <c r="BO885" i="50"/>
  <c r="BJ104" i="41"/>
  <c r="GT78" i="24"/>
  <c r="BK465" i="40"/>
  <c r="GY58" i="24"/>
  <c r="BC328" i="40"/>
  <c r="BJ441" i="40"/>
  <c r="BH477" i="40"/>
  <c r="HD90" i="24"/>
  <c r="BC250" i="40"/>
  <c r="FZ102" i="24"/>
  <c r="BK252" i="40"/>
  <c r="DR80" i="24"/>
  <c r="BF267" i="40"/>
  <c r="FC96" i="24"/>
  <c r="BF416" i="40"/>
  <c r="ER98" i="24"/>
  <c r="BI427" i="40"/>
  <c r="ER58" i="24"/>
  <c r="BG382" i="40"/>
  <c r="FG95" i="24"/>
  <c r="BI362" i="40"/>
  <c r="EB71" i="24"/>
  <c r="HO80" i="24"/>
  <c r="AC103" i="22"/>
  <c r="GX103" i="24"/>
  <c r="EY68" i="24"/>
  <c r="BB281" i="40"/>
  <c r="FV99" i="24"/>
  <c r="BC431" i="40"/>
  <c r="AF97" i="22"/>
  <c r="FB60" i="24"/>
  <c r="BQ655" i="50"/>
  <c r="BJ692" i="50"/>
  <c r="BM748" i="50"/>
  <c r="BB532" i="50"/>
  <c r="BK780" i="50"/>
  <c r="BH992" i="50"/>
  <c r="BO637" i="50"/>
  <c r="GS78" i="24"/>
  <c r="BG664" i="50"/>
  <c r="BH209" i="40"/>
  <c r="BB634" i="50"/>
  <c r="BQ528" i="50"/>
  <c r="BB524" i="50"/>
  <c r="BM826" i="50"/>
  <c r="BF709" i="50"/>
  <c r="AD79" i="22"/>
  <c r="BF897" i="50"/>
  <c r="BC954" i="50"/>
  <c r="BG800" i="50"/>
  <c r="BQ842" i="50"/>
  <c r="BH994" i="50"/>
  <c r="BC636" i="50"/>
  <c r="BH783" i="50"/>
  <c r="GM64" i="24"/>
  <c r="BR867" i="50"/>
  <c r="BH702" i="50"/>
  <c r="BJ678" i="50"/>
  <c r="BQ750" i="50"/>
  <c r="BR977" i="50"/>
  <c r="BI785" i="50"/>
  <c r="BP636" i="50"/>
  <c r="BE746" i="50"/>
  <c r="BD734" i="50"/>
  <c r="BJ315" i="40"/>
  <c r="GV82" i="24"/>
  <c r="BI376" i="40"/>
  <c r="HO104" i="24"/>
  <c r="BH450" i="40"/>
  <c r="FS78" i="24"/>
  <c r="BF402" i="40"/>
  <c r="HU102" i="24"/>
  <c r="BJ343" i="40"/>
  <c r="HK102" i="24"/>
  <c r="BF273" i="40"/>
  <c r="GY93" i="24"/>
  <c r="BI359" i="40"/>
  <c r="GM57" i="24"/>
  <c r="BJ483" i="40"/>
  <c r="HQ100" i="24"/>
  <c r="GT101" i="24"/>
  <c r="BK986" i="50"/>
  <c r="BK591" i="50"/>
  <c r="BN779" i="50"/>
  <c r="BP580" i="50"/>
  <c r="BE615" i="50"/>
  <c r="BK686" i="50"/>
  <c r="BC239" i="40"/>
  <c r="GJ85" i="24"/>
  <c r="BG242" i="40"/>
  <c r="HV73" i="24"/>
  <c r="BF424" i="40"/>
  <c r="GE91" i="24"/>
  <c r="BF371" i="40"/>
  <c r="HL77" i="24"/>
  <c r="BC317" i="40"/>
  <c r="BE397" i="40"/>
  <c r="BE418" i="40"/>
  <c r="HQ91" i="24"/>
  <c r="BE315" i="40"/>
  <c r="FR93" i="24"/>
  <c r="BD461" i="40"/>
  <c r="HA69" i="24"/>
  <c r="BE432" i="40"/>
  <c r="BE458" i="40"/>
  <c r="BJ418" i="40"/>
  <c r="EB103" i="24"/>
  <c r="BG236" i="40"/>
  <c r="GZ78" i="24"/>
  <c r="BK320" i="40"/>
  <c r="FZ83" i="24"/>
  <c r="BG299" i="40"/>
  <c r="FX93" i="24"/>
  <c r="BD373" i="40"/>
  <c r="FT85" i="24"/>
  <c r="BK328" i="40"/>
  <c r="GO66" i="24"/>
  <c r="HD97" i="24"/>
  <c r="BH591" i="50"/>
  <c r="BL781" i="50"/>
  <c r="BQ869" i="50"/>
  <c r="BR681" i="50"/>
  <c r="BC933" i="50"/>
  <c r="BR994" i="50"/>
  <c r="BD511" i="50"/>
  <c r="AE97" i="22"/>
  <c r="BJ929" i="50"/>
  <c r="BG224" i="40"/>
  <c r="BR739" i="50"/>
  <c r="BC701" i="50"/>
  <c r="BQ774" i="50"/>
  <c r="BK597" i="50"/>
  <c r="BG850" i="50"/>
  <c r="DS61" i="24"/>
  <c r="BG876" i="50"/>
  <c r="BD910" i="50"/>
  <c r="BR978" i="50"/>
  <c r="BL572" i="50"/>
  <c r="BG853" i="50"/>
  <c r="BN761" i="50"/>
  <c r="BC561" i="50"/>
  <c r="FE74" i="24"/>
  <c r="BE606" i="50"/>
  <c r="BK579" i="50"/>
  <c r="BH851" i="50"/>
  <c r="BP913" i="50"/>
  <c r="BN676" i="50"/>
  <c r="BH807" i="50"/>
  <c r="BG694" i="50"/>
  <c r="BC703" i="50"/>
  <c r="BR591" i="50"/>
  <c r="BJ373" i="40"/>
  <c r="ED77" i="24"/>
  <c r="BB451" i="40"/>
  <c r="GG91" i="24"/>
  <c r="BI285" i="40"/>
  <c r="GJ84" i="24"/>
  <c r="BC324" i="40"/>
  <c r="FX94" i="24"/>
  <c r="BC364" i="40"/>
  <c r="EN73" i="24"/>
  <c r="BB414" i="40"/>
  <c r="FQ64" i="24"/>
  <c r="FY73" i="24"/>
  <c r="HA74" i="24"/>
  <c r="HM91" i="24"/>
  <c r="ET58" i="24"/>
  <c r="BG266" i="40"/>
  <c r="EM78" i="24"/>
  <c r="BE318" i="40"/>
  <c r="EB78" i="24"/>
  <c r="HB99" i="24"/>
  <c r="HB64" i="24"/>
  <c r="GS90" i="24"/>
  <c r="EZ73" i="24"/>
  <c r="BE382" i="40"/>
  <c r="EW84" i="24"/>
  <c r="HN92" i="24"/>
  <c r="ES61" i="24"/>
  <c r="BG403" i="40"/>
  <c r="EQ88" i="24"/>
  <c r="FE99" i="24"/>
  <c r="BK889" i="50"/>
  <c r="BP735" i="50"/>
  <c r="BQ913" i="50"/>
  <c r="BQ889" i="50"/>
  <c r="BQ765" i="50"/>
  <c r="BE979" i="50"/>
  <c r="BF981" i="50"/>
  <c r="GG56" i="24"/>
  <c r="BK905" i="50"/>
  <c r="BN715" i="50"/>
  <c r="BH513" i="50"/>
  <c r="BE612" i="50"/>
  <c r="BQ578" i="50"/>
  <c r="BN722" i="50"/>
  <c r="BC570" i="50"/>
  <c r="ER99" i="24"/>
  <c r="BC639" i="50"/>
  <c r="BL763" i="50"/>
  <c r="BN886" i="50"/>
  <c r="BO775" i="50"/>
  <c r="BN965" i="50"/>
  <c r="BO965" i="50"/>
  <c r="BE697" i="50"/>
  <c r="DR91" i="24"/>
  <c r="BJ764" i="50"/>
  <c r="BM797" i="50"/>
  <c r="BN593" i="50"/>
  <c r="BC871" i="50"/>
  <c r="BG910" i="50"/>
  <c r="BC920" i="50"/>
  <c r="BE649" i="50"/>
  <c r="GS82" i="24"/>
  <c r="BI85" i="41"/>
  <c r="HO63" i="24"/>
  <c r="BH491" i="40"/>
  <c r="HB57" i="24"/>
  <c r="BI58" i="41"/>
  <c r="GV64" i="24"/>
  <c r="HP65" i="24"/>
  <c r="FY90" i="24"/>
  <c r="BK398" i="40"/>
  <c r="EV76" i="24"/>
  <c r="BF228" i="40"/>
  <c r="EW99" i="24"/>
  <c r="BD375" i="40"/>
  <c r="HR57" i="24"/>
  <c r="BJ309" i="40"/>
  <c r="FF57" i="24"/>
  <c r="BB238" i="40"/>
  <c r="EN94" i="24"/>
  <c r="BD419" i="40"/>
  <c r="EO73" i="24"/>
  <c r="BI408" i="40"/>
  <c r="HN58" i="24"/>
  <c r="BF87" i="41"/>
  <c r="EA72" i="24"/>
  <c r="BF359" i="40"/>
  <c r="ED92" i="24"/>
  <c r="BH271" i="40"/>
  <c r="EX93" i="24"/>
  <c r="GE99" i="24"/>
  <c r="BD884" i="50"/>
  <c r="BR599" i="50"/>
  <c r="BJ571" i="50"/>
  <c r="BJ553" i="50"/>
  <c r="BM702" i="50"/>
  <c r="BM937" i="50"/>
  <c r="BG894" i="50"/>
  <c r="GL66" i="24"/>
  <c r="BQ814" i="50"/>
  <c r="BM731" i="50"/>
  <c r="BN719" i="50"/>
  <c r="BN899" i="50"/>
  <c r="BE887" i="50"/>
  <c r="BO698" i="50"/>
  <c r="BO841" i="50"/>
  <c r="BF243" i="40"/>
  <c r="BG845" i="50"/>
  <c r="BR597" i="50"/>
  <c r="BK834" i="50"/>
  <c r="BE994" i="50"/>
  <c r="BB927" i="50"/>
  <c r="BR942" i="50"/>
  <c r="BF223" i="40"/>
  <c r="FC98" i="24"/>
  <c r="BF847" i="50"/>
  <c r="BR692" i="50"/>
  <c r="BG212" i="40"/>
  <c r="BC647" i="50"/>
  <c r="BM621" i="50"/>
  <c r="BK542" i="50"/>
  <c r="BQ542" i="50"/>
  <c r="BP620" i="50"/>
  <c r="BH627" i="50"/>
  <c r="BC396" i="40"/>
  <c r="HI70" i="24"/>
  <c r="BK431" i="40"/>
  <c r="EO97" i="24"/>
  <c r="BH383" i="40"/>
  <c r="GD100" i="24"/>
  <c r="BI352" i="40"/>
  <c r="FL60" i="24"/>
  <c r="BJ446" i="40"/>
  <c r="FE77" i="24"/>
  <c r="BH261" i="40"/>
  <c r="GZ96" i="24"/>
  <c r="BB361" i="40"/>
  <c r="FZ89" i="24"/>
  <c r="BI316" i="40"/>
  <c r="DK71" i="24"/>
  <c r="BI456" i="40"/>
  <c r="GX69" i="24"/>
  <c r="BI328" i="40"/>
  <c r="GL82" i="24"/>
  <c r="BB346" i="40"/>
  <c r="GP105" i="24"/>
  <c r="BE247" i="40"/>
  <c r="GF74" i="24"/>
  <c r="BJ460" i="40"/>
  <c r="GD55" i="24"/>
  <c r="BB398" i="40"/>
  <c r="GY97" i="24"/>
  <c r="BJ371" i="40"/>
  <c r="FR92" i="24"/>
  <c r="BI258" i="40"/>
  <c r="BL686" i="50"/>
  <c r="BI552" i="50"/>
  <c r="BM733" i="50"/>
  <c r="BL772" i="50"/>
  <c r="BO954" i="50"/>
  <c r="BL897" i="50"/>
  <c r="BM582" i="50"/>
  <c r="BE279" i="40"/>
  <c r="BJ550" i="50"/>
  <c r="BC867" i="50"/>
  <c r="BQ577" i="50"/>
  <c r="BF548" i="50"/>
  <c r="BQ642" i="50"/>
  <c r="BR725" i="50"/>
  <c r="BQ600" i="50"/>
  <c r="EZ84" i="24"/>
  <c r="BJ207" i="40"/>
  <c r="BQ527" i="50"/>
  <c r="BQ839" i="50"/>
  <c r="BD792" i="50"/>
  <c r="BB520" i="50"/>
  <c r="BI505" i="50"/>
  <c r="BR673" i="50"/>
  <c r="GO82" i="24"/>
  <c r="BN651" i="50"/>
  <c r="BH872" i="50"/>
  <c r="BJ612" i="50"/>
  <c r="BO920" i="50"/>
  <c r="BC730" i="50"/>
  <c r="BR963" i="50"/>
  <c r="BE768" i="50"/>
  <c r="BN760" i="50"/>
  <c r="BI807" i="50"/>
  <c r="BM765" i="50"/>
  <c r="BM549" i="50"/>
  <c r="BM564" i="50"/>
  <c r="BM740" i="50"/>
  <c r="BQ987" i="50"/>
  <c r="BK872" i="50"/>
  <c r="BH579" i="50"/>
  <c r="BB212" i="40"/>
  <c r="BR693" i="50"/>
  <c r="BI842" i="50"/>
  <c r="BR604" i="50"/>
  <c r="BI768" i="50"/>
  <c r="BM659" i="50"/>
  <c r="BL722" i="50"/>
  <c r="BC999" i="50"/>
  <c r="BE964" i="50"/>
  <c r="BI527" i="50"/>
  <c r="BJ561" i="50"/>
  <c r="BB582" i="50"/>
  <c r="BE551" i="50"/>
  <c r="BI767" i="50"/>
  <c r="BQ525" i="50"/>
  <c r="BQ874" i="50"/>
  <c r="BG913" i="50"/>
  <c r="BH913" i="50"/>
  <c r="BN869" i="50"/>
  <c r="BD832" i="50"/>
  <c r="BM703" i="50"/>
  <c r="BH893" i="50"/>
  <c r="BL885" i="50"/>
  <c r="BC766" i="50"/>
  <c r="BP513" i="50"/>
  <c r="BH801" i="50"/>
  <c r="BL620" i="50"/>
  <c r="BR986" i="50"/>
  <c r="BD645" i="50"/>
  <c r="BL601" i="50"/>
  <c r="BQ708" i="50"/>
  <c r="BN950" i="50"/>
  <c r="BK732" i="50"/>
  <c r="BC946" i="50"/>
  <c r="BR521" i="50"/>
  <c r="BH998" i="50"/>
  <c r="BD846" i="50"/>
  <c r="BF357" i="40"/>
  <c r="BD229" i="40"/>
  <c r="BC408" i="40"/>
  <c r="BJ466" i="40"/>
  <c r="GX94" i="24"/>
  <c r="GK105" i="24"/>
  <c r="FV56" i="24"/>
  <c r="BO777" i="50"/>
  <c r="BK970" i="50"/>
  <c r="BM590" i="50"/>
  <c r="BQ926" i="50"/>
  <c r="BJ624" i="50"/>
  <c r="BH776" i="50"/>
  <c r="BJ702" i="50"/>
  <c r="BN527" i="50"/>
  <c r="BE674" i="50"/>
  <c r="BL591" i="50"/>
  <c r="BG893" i="50"/>
  <c r="BK884" i="50"/>
  <c r="BI701" i="50"/>
  <c r="BR794" i="50"/>
  <c r="BI930" i="50"/>
  <c r="BO702" i="50"/>
  <c r="BP517" i="50"/>
  <c r="BR840" i="50"/>
  <c r="BB375" i="40"/>
  <c r="BG481" i="40"/>
  <c r="BK480" i="40"/>
  <c r="FV93" i="24"/>
  <c r="BI76" i="41"/>
  <c r="EE101" i="24"/>
  <c r="BF56" i="41"/>
  <c r="GX70" i="24"/>
  <c r="BD349" i="40"/>
  <c r="FD57" i="24"/>
  <c r="BG424" i="40"/>
  <c r="GM84" i="24"/>
  <c r="BH99" i="41"/>
  <c r="EV104" i="24"/>
  <c r="BE312" i="40"/>
  <c r="HA89" i="24"/>
  <c r="BG456" i="40"/>
  <c r="HC57" i="24"/>
  <c r="BG298" i="40"/>
  <c r="GR65" i="24"/>
  <c r="BE393" i="40"/>
  <c r="GU96" i="24"/>
  <c r="BD333" i="40"/>
  <c r="HQ97" i="24"/>
  <c r="BG380" i="40"/>
  <c r="FG85" i="24"/>
  <c r="BH471" i="40"/>
  <c r="HD105" i="24"/>
  <c r="BG90" i="41"/>
  <c r="FR102" i="24"/>
  <c r="HU76" i="24"/>
  <c r="BG809" i="50"/>
  <c r="BQ820" i="50"/>
  <c r="BB991" i="50"/>
  <c r="BB938" i="50"/>
  <c r="BR516" i="50"/>
  <c r="BG697" i="50"/>
  <c r="BR869" i="50"/>
  <c r="BD292" i="40"/>
  <c r="BR945" i="50"/>
  <c r="BN838" i="50"/>
  <c r="BR677" i="50"/>
  <c r="BR773" i="50"/>
  <c r="BJ731" i="50"/>
  <c r="BO915" i="50"/>
  <c r="BF928" i="50"/>
  <c r="BF403" i="40"/>
  <c r="BM939" i="50"/>
  <c r="BR519" i="50"/>
  <c r="BI771" i="50"/>
  <c r="BH207" i="40"/>
  <c r="BR644" i="50"/>
  <c r="BL734" i="50"/>
  <c r="BB217" i="40"/>
  <c r="HI60" i="24"/>
  <c r="BR649" i="50"/>
  <c r="BI974" i="50"/>
  <c r="BD773" i="50"/>
  <c r="BG935" i="50"/>
  <c r="BF622" i="50"/>
  <c r="BL807" i="50"/>
  <c r="BK604" i="50"/>
  <c r="BL588" i="50"/>
  <c r="BG930" i="50"/>
  <c r="BB444" i="40"/>
  <c r="FP81" i="24"/>
  <c r="BJ502" i="40"/>
  <c r="FF72" i="24"/>
  <c r="BF81" i="41"/>
  <c r="GD57" i="24"/>
  <c r="BC484" i="40"/>
  <c r="FD87" i="24"/>
  <c r="BC453" i="40"/>
  <c r="FT90" i="24"/>
  <c r="BB372" i="40"/>
  <c r="GK104" i="24"/>
  <c r="BK232" i="40"/>
  <c r="EX98" i="24"/>
  <c r="BK318" i="40"/>
  <c r="FG88" i="24"/>
  <c r="BJ240" i="40"/>
  <c r="EV99" i="24"/>
  <c r="BH396" i="40"/>
  <c r="GD61" i="24"/>
  <c r="BF382" i="40"/>
  <c r="GI97" i="24"/>
  <c r="BK315" i="40"/>
  <c r="GY63" i="24"/>
  <c r="BJ398" i="40"/>
  <c r="HP60" i="24"/>
  <c r="BC371" i="40"/>
  <c r="HC84" i="24"/>
  <c r="BD362" i="40"/>
  <c r="HM67" i="24"/>
  <c r="BB267" i="40"/>
  <c r="BD972" i="50"/>
  <c r="BE963" i="50"/>
  <c r="BJ824" i="50"/>
  <c r="BC223" i="40"/>
  <c r="BL770" i="50"/>
  <c r="HT83" i="24"/>
  <c r="DS96" i="24"/>
  <c r="HR59" i="24"/>
  <c r="EQ59" i="24"/>
  <c r="BH326" i="40"/>
  <c r="GU58" i="24"/>
  <c r="BG375" i="40"/>
  <c r="GM88" i="24"/>
  <c r="BC314" i="40"/>
  <c r="EW86" i="24"/>
  <c r="HG83" i="24"/>
  <c r="ES87" i="24"/>
  <c r="BH316" i="40"/>
  <c r="EN91" i="24"/>
  <c r="BI438" i="40"/>
  <c r="FR100" i="24"/>
  <c r="HO61" i="24"/>
  <c r="FM72" i="24"/>
  <c r="HK90" i="24"/>
  <c r="AE65" i="22"/>
  <c r="GF81" i="24"/>
  <c r="FL73" i="24"/>
  <c r="BF349" i="40"/>
  <c r="EK56" i="24"/>
  <c r="GP76" i="24"/>
  <c r="FV58" i="24"/>
  <c r="GJ99" i="24"/>
  <c r="FK80" i="24"/>
  <c r="BG358" i="40"/>
  <c r="AB70" i="22"/>
  <c r="BM956" i="50"/>
  <c r="BJ574" i="50"/>
  <c r="BF738" i="50"/>
  <c r="BB645" i="50"/>
  <c r="BG675" i="50"/>
  <c r="BC666" i="50"/>
  <c r="BL899" i="50"/>
  <c r="BP933" i="50"/>
  <c r="BC717" i="50"/>
  <c r="BF991" i="50"/>
  <c r="BF871" i="50"/>
  <c r="BM907" i="50"/>
  <c r="BR886" i="50"/>
  <c r="BN769" i="50"/>
  <c r="BK761" i="50"/>
  <c r="BQ812" i="50"/>
  <c r="BC594" i="50"/>
  <c r="BM553" i="50"/>
  <c r="BH704" i="50"/>
  <c r="BE560" i="50"/>
  <c r="BC699" i="50"/>
  <c r="BB527" i="50"/>
  <c r="BI868" i="50"/>
  <c r="BD640" i="50"/>
  <c r="BB992" i="50"/>
  <c r="BD639" i="50"/>
  <c r="BL986" i="50"/>
  <c r="BK688" i="50"/>
  <c r="BP987" i="50"/>
  <c r="BB903" i="50"/>
  <c r="BP787" i="50"/>
  <c r="BC687" i="50"/>
  <c r="BR531" i="50"/>
  <c r="BM573" i="50"/>
  <c r="BK495" i="40"/>
  <c r="GV60" i="24"/>
  <c r="BF82" i="41"/>
  <c r="FS95" i="24"/>
  <c r="BK365" i="40"/>
  <c r="EE77" i="24"/>
  <c r="BC335" i="40"/>
  <c r="EE90" i="24"/>
  <c r="HL67" i="24"/>
  <c r="AD72" i="22"/>
  <c r="GD82" i="24"/>
  <c r="DR56" i="24"/>
  <c r="FX89" i="24"/>
  <c r="EV67" i="24"/>
  <c r="GR59" i="24"/>
  <c r="DK56" i="24"/>
  <c r="BN678" i="50"/>
  <c r="BH588" i="50"/>
  <c r="BF823" i="50"/>
  <c r="BB587" i="50"/>
  <c r="BR934" i="50"/>
  <c r="BH995" i="50"/>
  <c r="BC759" i="50"/>
  <c r="BI332" i="40"/>
  <c r="DR102" i="24"/>
  <c r="BE502" i="40"/>
  <c r="GL94" i="24"/>
  <c r="BF246" i="40"/>
  <c r="EQ74" i="24"/>
  <c r="HQ86" i="24"/>
  <c r="DU72" i="24"/>
  <c r="BB291" i="40"/>
  <c r="FW73" i="24"/>
  <c r="GA91" i="24"/>
  <c r="EK86" i="24"/>
  <c r="GJ65" i="24"/>
  <c r="HD77" i="24"/>
  <c r="GB97" i="24"/>
  <c r="DL81" i="24"/>
  <c r="HL97" i="24"/>
  <c r="EO91" i="24"/>
  <c r="GD88" i="24"/>
  <c r="FS72" i="24"/>
  <c r="GU82" i="24"/>
  <c r="DH97" i="24"/>
  <c r="GY72" i="24"/>
  <c r="ET83" i="24"/>
  <c r="HJ61" i="24"/>
  <c r="GB96" i="24"/>
  <c r="HG93" i="24"/>
  <c r="DK95" i="24"/>
  <c r="GF65" i="24"/>
  <c r="EB89" i="24"/>
  <c r="BM919" i="50"/>
  <c r="BC514" i="50"/>
  <c r="BK912" i="50"/>
  <c r="BK961" i="50"/>
  <c r="BG892" i="50"/>
  <c r="BF530" i="50"/>
  <c r="BR897" i="50"/>
  <c r="BL973" i="50"/>
  <c r="BQ648" i="50"/>
  <c r="BE856" i="50"/>
  <c r="BN684" i="50"/>
  <c r="BK549" i="50"/>
  <c r="BQ935" i="50"/>
  <c r="BO519" i="50"/>
  <c r="BL678" i="50"/>
  <c r="BQ777" i="50"/>
  <c r="BC935" i="50"/>
  <c r="BI898" i="50"/>
  <c r="BF533" i="50"/>
  <c r="BC784" i="50"/>
  <c r="BC974" i="50"/>
  <c r="BR637" i="50"/>
  <c r="BK656" i="50"/>
  <c r="BB741" i="50"/>
  <c r="BO704" i="50"/>
  <c r="BP829" i="50"/>
  <c r="BQ657" i="50"/>
  <c r="BD527" i="50"/>
  <c r="BE679" i="50"/>
  <c r="BC583" i="50"/>
  <c r="BQ571" i="50"/>
  <c r="BM645" i="50"/>
  <c r="BB541" i="50"/>
  <c r="BN562" i="50"/>
  <c r="BJ327" i="40"/>
  <c r="EC86" i="24"/>
  <c r="BK358" i="40"/>
  <c r="FL87" i="24"/>
  <c r="HL72" i="24"/>
  <c r="EX82" i="24"/>
  <c r="HM57" i="24"/>
  <c r="DJ65" i="24"/>
  <c r="HK103" i="24"/>
  <c r="DR66" i="24"/>
  <c r="EN92" i="24"/>
  <c r="EM86" i="24"/>
  <c r="FF83" i="24"/>
  <c r="ED79" i="24"/>
  <c r="FW86" i="24"/>
  <c r="AB57" i="22"/>
  <c r="HQ101" i="24"/>
  <c r="HA86" i="24"/>
  <c r="FU77" i="24"/>
  <c r="HC89" i="24"/>
  <c r="FX91" i="24"/>
  <c r="GH102" i="24"/>
  <c r="HF88" i="24"/>
  <c r="DM74" i="24"/>
  <c r="HH94" i="24"/>
  <c r="EU105" i="24"/>
  <c r="HB67" i="24"/>
  <c r="GI75" i="24"/>
  <c r="HD82" i="24"/>
  <c r="FY71" i="24"/>
  <c r="BN991" i="50"/>
  <c r="BB942" i="50"/>
  <c r="BK1003" i="50"/>
  <c r="BR1002" i="50"/>
  <c r="BN979" i="50"/>
  <c r="BI889" i="50"/>
  <c r="BQ789" i="50"/>
  <c r="BL571" i="50"/>
  <c r="BE785" i="50"/>
  <c r="BJ959" i="50"/>
  <c r="BE797" i="50"/>
  <c r="BC721" i="50"/>
  <c r="BM866" i="50"/>
  <c r="BE949" i="50"/>
  <c r="BP593" i="50"/>
  <c r="BH829" i="50"/>
  <c r="BR855" i="50"/>
  <c r="BQ824" i="50"/>
  <c r="BL705" i="50"/>
  <c r="BB953" i="50"/>
  <c r="BG661" i="50"/>
  <c r="BR859" i="50"/>
  <c r="BO615" i="50"/>
  <c r="BF662" i="50"/>
  <c r="BM960" i="50"/>
  <c r="BD771" i="50"/>
  <c r="BR526" i="50"/>
  <c r="BG940" i="50"/>
  <c r="BB800" i="50"/>
  <c r="BP822" i="50"/>
  <c r="BI1001" i="50"/>
  <c r="BK927" i="50"/>
  <c r="BJ622" i="50"/>
  <c r="BJ587" i="50"/>
  <c r="BE292" i="40"/>
  <c r="EV68" i="24"/>
  <c r="BG312" i="40"/>
  <c r="FK58" i="24"/>
  <c r="BH264" i="40"/>
  <c r="AB68" i="22"/>
  <c r="GF99" i="24"/>
  <c r="FK103" i="24"/>
  <c r="BF270" i="40"/>
  <c r="EZ100" i="24"/>
  <c r="BI273" i="40"/>
  <c r="DJ69" i="24"/>
  <c r="GZ61" i="24"/>
  <c r="GL61" i="24"/>
  <c r="GL105" i="24"/>
  <c r="HK64" i="24"/>
  <c r="HL75" i="24"/>
  <c r="EZ96" i="24"/>
  <c r="BD231" i="40"/>
  <c r="GR66" i="24"/>
  <c r="HL91" i="24"/>
  <c r="FJ88" i="24"/>
  <c r="HG86" i="24"/>
  <c r="EX105" i="24"/>
  <c r="HV87" i="24"/>
  <c r="EJ95" i="24"/>
  <c r="BD293" i="40"/>
  <c r="GR101" i="24"/>
  <c r="BH240" i="40"/>
  <c r="FG104" i="24"/>
  <c r="FB79" i="24"/>
  <c r="BC527" i="50"/>
  <c r="BO526" i="50"/>
  <c r="BP905" i="50"/>
  <c r="BI755" i="50"/>
  <c r="BO573" i="50"/>
  <c r="BQ891" i="50"/>
  <c r="BI745" i="50"/>
  <c r="GV78" i="24"/>
  <c r="BE1001" i="50"/>
  <c r="GE102" i="24"/>
  <c r="BH813" i="50"/>
  <c r="GO92" i="24"/>
  <c r="BE778" i="50"/>
  <c r="AC85" i="22"/>
  <c r="BB878" i="50"/>
  <c r="GF85" i="24"/>
  <c r="BN727" i="50"/>
  <c r="EP60" i="24"/>
  <c r="BB711" i="50"/>
  <c r="FU85" i="24"/>
  <c r="BQ608" i="50"/>
  <c r="DV84" i="24"/>
  <c r="BE781" i="50"/>
  <c r="EU74" i="24"/>
  <c r="BG768" i="50"/>
  <c r="EQ71" i="24"/>
  <c r="BK841" i="50"/>
  <c r="EX88" i="24"/>
  <c r="BG864" i="50"/>
  <c r="GO77" i="24"/>
  <c r="BO736" i="50"/>
  <c r="BH574" i="50"/>
  <c r="BO761" i="50"/>
  <c r="BE494" i="40"/>
  <c r="DL100" i="24"/>
  <c r="BJ320" i="40"/>
  <c r="HU95" i="24"/>
  <c r="BD267" i="40"/>
  <c r="EA58" i="24"/>
  <c r="BF423" i="40"/>
  <c r="FS104" i="24"/>
  <c r="HP68" i="24"/>
  <c r="FV87" i="24"/>
  <c r="BD311" i="40"/>
  <c r="EP57" i="24"/>
  <c r="HR90" i="24"/>
  <c r="HC70" i="24"/>
  <c r="BF283" i="40"/>
  <c r="AE96" i="22"/>
  <c r="GP95" i="24"/>
  <c r="GR58" i="24"/>
  <c r="BI370" i="40"/>
  <c r="DT64" i="24"/>
  <c r="HK80" i="24"/>
  <c r="EU55" i="24"/>
  <c r="HO78" i="24"/>
  <c r="FN66" i="24"/>
  <c r="BG293" i="40"/>
  <c r="GA96" i="24"/>
  <c r="BE351" i="40"/>
  <c r="FK79" i="24"/>
  <c r="BK330" i="40"/>
  <c r="HB55" i="24"/>
  <c r="GJ66" i="24"/>
  <c r="BE599" i="50"/>
  <c r="FJ61" i="24"/>
  <c r="BQ952" i="50"/>
  <c r="BF351" i="40"/>
  <c r="BD868" i="50"/>
  <c r="GZ79" i="24"/>
  <c r="BB924" i="50"/>
  <c r="FD71" i="24"/>
  <c r="BR836" i="50"/>
  <c r="FH80" i="24"/>
  <c r="BF903" i="50"/>
  <c r="DR63" i="24"/>
  <c r="BD641" i="50"/>
  <c r="DH87" i="24"/>
  <c r="BG865" i="50"/>
  <c r="EO84" i="24"/>
  <c r="BC656" i="50"/>
  <c r="DU60" i="24"/>
  <c r="BD550" i="50"/>
  <c r="DR77" i="24"/>
  <c r="BE699" i="50"/>
  <c r="ED78" i="24"/>
  <c r="BN655" i="50"/>
  <c r="FF98" i="24"/>
  <c r="BL560" i="50"/>
  <c r="GA79" i="24"/>
  <c r="BQ688" i="50"/>
  <c r="HO59" i="24"/>
  <c r="BN554" i="50"/>
  <c r="DM63" i="24"/>
  <c r="BR811" i="50"/>
  <c r="BG640" i="50"/>
  <c r="BJ527" i="50"/>
  <c r="BD787" i="50"/>
  <c r="BP597" i="50"/>
  <c r="BM781" i="50"/>
  <c r="BR619" i="50"/>
  <c r="BN765" i="50"/>
  <c r="BC769" i="50"/>
  <c r="BI958" i="50"/>
  <c r="BG509" i="50"/>
  <c r="BK971" i="50"/>
  <c r="BN714" i="50"/>
  <c r="BL931" i="50"/>
  <c r="BQ644" i="50"/>
  <c r="BQ753" i="50"/>
  <c r="BI750" i="50"/>
  <c r="FM85" i="24"/>
  <c r="BR970" i="50"/>
  <c r="BC577" i="50"/>
  <c r="BB614" i="50"/>
  <c r="BQ594" i="50"/>
  <c r="BG211" i="40"/>
  <c r="BM602" i="50"/>
  <c r="BO782" i="50"/>
  <c r="EK68" i="24"/>
  <c r="BR813" i="50"/>
  <c r="BD614" i="50"/>
  <c r="BH936" i="50"/>
  <c r="BC995" i="50"/>
  <c r="BF557" i="50"/>
  <c r="BL949" i="50"/>
  <c r="BG969" i="50"/>
  <c r="EX78" i="24"/>
  <c r="BE928" i="50"/>
  <c r="BO707" i="50"/>
  <c r="BD804" i="50"/>
  <c r="BD939" i="50"/>
  <c r="BR948" i="50"/>
  <c r="BB731" i="50"/>
  <c r="BE997" i="50"/>
  <c r="BL912" i="50"/>
  <c r="BI944" i="50"/>
  <c r="BP672" i="50"/>
  <c r="BE719" i="50"/>
  <c r="BI793" i="50"/>
  <c r="BB592" i="50"/>
  <c r="GS67" i="24"/>
  <c r="HA67" i="24"/>
  <c r="GG103" i="24"/>
  <c r="GT83" i="24"/>
  <c r="HJ92" i="24"/>
  <c r="BK227" i="40"/>
  <c r="BI304" i="40"/>
  <c r="BE865" i="50"/>
  <c r="BO795" i="50"/>
  <c r="BD878" i="50"/>
  <c r="DT94" i="24"/>
  <c r="BD677" i="50"/>
  <c r="BL978" i="50"/>
  <c r="BP775" i="50"/>
  <c r="EE62" i="24"/>
  <c r="DV82" i="24"/>
  <c r="BR705" i="50"/>
  <c r="BK564" i="50"/>
  <c r="BG527" i="50"/>
  <c r="BN569" i="50"/>
  <c r="BB631" i="50"/>
  <c r="BD940" i="50"/>
  <c r="BR636" i="50"/>
  <c r="BR691" i="50"/>
  <c r="BK588" i="50"/>
  <c r="BD305" i="40"/>
  <c r="AE59" i="22"/>
  <c r="BC441" i="40"/>
  <c r="GM58" i="24"/>
  <c r="BD394" i="40"/>
  <c r="ER68" i="24"/>
  <c r="BB467" i="40"/>
  <c r="GP55" i="24"/>
  <c r="BI294" i="40"/>
  <c r="DJ68" i="24"/>
  <c r="BK310" i="40"/>
  <c r="DJ60" i="24"/>
  <c r="BD300" i="40"/>
  <c r="DH99" i="24"/>
  <c r="BI276" i="40"/>
  <c r="EA91" i="24"/>
  <c r="BF83" i="41"/>
  <c r="EW60" i="24"/>
  <c r="BJ263" i="40"/>
  <c r="DM61" i="24"/>
  <c r="BK329" i="40"/>
  <c r="FU56" i="24"/>
  <c r="BC329" i="40"/>
  <c r="GA61" i="24"/>
  <c r="BB503" i="40"/>
  <c r="FY72" i="24"/>
  <c r="BC343" i="40"/>
  <c r="EL97" i="24"/>
  <c r="BC340" i="40"/>
  <c r="EL103" i="24"/>
  <c r="EN98" i="24"/>
  <c r="BF732" i="50"/>
  <c r="BI839" i="50"/>
  <c r="BI689" i="50"/>
  <c r="BF945" i="50"/>
  <c r="BG737" i="50"/>
  <c r="BL743" i="50"/>
  <c r="BN704" i="50"/>
  <c r="DU102" i="24"/>
  <c r="BM795" i="50"/>
  <c r="BR686" i="50"/>
  <c r="BM959" i="50"/>
  <c r="BO686" i="50"/>
  <c r="BI965" i="50"/>
  <c r="BD850" i="50"/>
  <c r="BB783" i="50"/>
  <c r="DJ63" i="24"/>
  <c r="BE959" i="50"/>
  <c r="BG639" i="50"/>
  <c r="BP730" i="50"/>
  <c r="BD523" i="50"/>
  <c r="BE731" i="50"/>
  <c r="BK702" i="50"/>
  <c r="BF993" i="50"/>
  <c r="FW78" i="24"/>
  <c r="BH901" i="50"/>
  <c r="BG711" i="50"/>
  <c r="BO554" i="50"/>
  <c r="BG811" i="50"/>
  <c r="BC538" i="50"/>
  <c r="BQ859" i="50"/>
  <c r="BF830" i="50"/>
  <c r="BG708" i="50"/>
  <c r="BQ555" i="50"/>
  <c r="HM76" i="24"/>
  <c r="GW85" i="24"/>
  <c r="BK426" i="40"/>
  <c r="GB94" i="24"/>
  <c r="BH381" i="40"/>
  <c r="EK72" i="24"/>
  <c r="BG430" i="40"/>
  <c r="GU97" i="24"/>
  <c r="BH323" i="40"/>
  <c r="ED87" i="24"/>
  <c r="BG451" i="40"/>
  <c r="FU66" i="24"/>
  <c r="HF104" i="24"/>
  <c r="FH92" i="24"/>
  <c r="HJ91" i="24"/>
  <c r="GV93" i="24"/>
  <c r="BK339" i="40"/>
  <c r="FQ72" i="24"/>
  <c r="BG277" i="40"/>
  <c r="GZ63" i="24"/>
  <c r="HG60" i="24"/>
  <c r="DM101" i="24"/>
  <c r="BE302" i="40"/>
  <c r="DK55" i="24"/>
  <c r="BB262" i="40"/>
  <c r="EL104" i="24"/>
  <c r="BI283" i="40"/>
  <c r="GL87" i="24"/>
  <c r="BE258" i="40"/>
  <c r="EX64" i="24"/>
  <c r="FN82" i="24"/>
  <c r="BB786" i="50"/>
  <c r="BE871" i="50"/>
  <c r="BQ511" i="50"/>
  <c r="BJ857" i="50"/>
  <c r="BD608" i="50"/>
  <c r="GD86" i="24"/>
  <c r="EU97" i="24"/>
  <c r="BE276" i="40"/>
  <c r="DK101" i="24"/>
  <c r="BJ366" i="40"/>
  <c r="FT79" i="24"/>
  <c r="BD413" i="40"/>
  <c r="BC423" i="40"/>
  <c r="FM60" i="24"/>
  <c r="BJ417" i="40"/>
  <c r="HD79" i="24"/>
  <c r="BB272" i="40"/>
  <c r="DK100" i="24"/>
  <c r="BK309" i="40"/>
  <c r="EW66" i="24"/>
  <c r="BG290" i="40"/>
  <c r="DK78" i="24"/>
  <c r="BH232" i="40"/>
  <c r="GX100" i="24"/>
  <c r="BG492" i="40"/>
  <c r="ED80" i="24"/>
  <c r="BI95" i="41"/>
  <c r="EP87" i="24"/>
  <c r="BH72" i="41"/>
  <c r="DH65" i="24"/>
  <c r="BG60" i="41"/>
  <c r="FE93" i="24"/>
  <c r="BB456" i="40"/>
  <c r="FJ92" i="24"/>
  <c r="BJ437" i="40"/>
  <c r="BF865" i="50"/>
  <c r="BG980" i="50"/>
  <c r="BN706" i="50"/>
  <c r="BO735" i="50"/>
  <c r="BM511" i="50"/>
  <c r="BO619" i="50"/>
  <c r="BI906" i="50"/>
  <c r="BD892" i="50"/>
  <c r="BN856" i="50"/>
  <c r="BG622" i="50"/>
  <c r="BI714" i="50"/>
  <c r="BC544" i="50"/>
  <c r="BJ847" i="50"/>
  <c r="BJ679" i="50"/>
  <c r="BE572" i="50"/>
  <c r="BP771" i="50"/>
  <c r="BK819" i="50"/>
  <c r="BB713" i="50"/>
  <c r="BH796" i="50"/>
  <c r="BK665" i="50"/>
  <c r="BE642" i="50"/>
  <c r="BP590" i="50"/>
  <c r="BF554" i="50"/>
  <c r="BL617" i="50"/>
  <c r="BL534" i="50"/>
  <c r="BH696" i="50"/>
  <c r="BJ213" i="40"/>
  <c r="BC593" i="50"/>
  <c r="BR512" i="50"/>
  <c r="BR580" i="50"/>
  <c r="BN635" i="50"/>
  <c r="BE695" i="50"/>
  <c r="BQ568" i="50"/>
  <c r="BE941" i="50"/>
  <c r="GK85" i="24"/>
  <c r="AF91" i="22"/>
  <c r="BE326" i="40"/>
  <c r="GT67" i="24"/>
  <c r="BB309" i="40"/>
  <c r="GB74" i="24"/>
  <c r="BK381" i="40"/>
  <c r="BD439" i="40"/>
  <c r="BC418" i="40"/>
  <c r="BI491" i="40"/>
  <c r="BH399" i="40"/>
  <c r="BG465" i="40"/>
  <c r="GF78" i="24"/>
  <c r="BE428" i="40"/>
  <c r="HQ63" i="24"/>
  <c r="BD499" i="40"/>
  <c r="BN576" i="50"/>
  <c r="BO713" i="50"/>
  <c r="BE748" i="50"/>
  <c r="BF224" i="40"/>
  <c r="BI640" i="50"/>
  <c r="BR782" i="50"/>
  <c r="BP944" i="50"/>
  <c r="HF92" i="24"/>
  <c r="AF87" i="22"/>
  <c r="HP100" i="24"/>
  <c r="GA94" i="24"/>
  <c r="HK65" i="24"/>
  <c r="HU99" i="24"/>
  <c r="GR104" i="24"/>
  <c r="BF504" i="40"/>
  <c r="DR67" i="24"/>
  <c r="BJ359" i="40"/>
  <c r="BH446" i="40"/>
  <c r="BI486" i="40"/>
  <c r="BC297" i="40"/>
  <c r="BB480" i="40"/>
  <c r="HI72" i="24"/>
  <c r="BK506" i="40"/>
  <c r="HC77" i="24"/>
  <c r="BH70" i="41"/>
  <c r="BC360" i="40"/>
  <c r="BG87" i="41"/>
  <c r="BI355" i="40"/>
  <c r="BH67" i="41"/>
  <c r="BG261" i="40"/>
  <c r="BG450" i="40"/>
  <c r="DS58" i="24"/>
  <c r="BC478" i="40"/>
  <c r="BG371" i="40"/>
  <c r="BF100" i="41"/>
  <c r="HH95" i="24"/>
  <c r="BJ471" i="40"/>
  <c r="BL552" i="50"/>
  <c r="BF866" i="50"/>
  <c r="BP723" i="50"/>
  <c r="BG626" i="50"/>
  <c r="BM738" i="50"/>
  <c r="BE870" i="50"/>
  <c r="BF525" i="50"/>
  <c r="BB208" i="40"/>
  <c r="BC753" i="50"/>
  <c r="BC879" i="50"/>
  <c r="BJ225" i="40"/>
  <c r="BQ937" i="50"/>
  <c r="BR961" i="50"/>
  <c r="BH956" i="50"/>
  <c r="BN975" i="50"/>
  <c r="BD652" i="50"/>
  <c r="BK595" i="50"/>
  <c r="BI577" i="50"/>
  <c r="BJ969" i="50"/>
  <c r="BG945" i="50"/>
  <c r="BM650" i="50"/>
  <c r="BD649" i="50"/>
  <c r="BB598" i="50"/>
  <c r="BQ673" i="50"/>
  <c r="BG732" i="50"/>
  <c r="BH871" i="50"/>
  <c r="BK548" i="50"/>
  <c r="BC630" i="50"/>
  <c r="BG544" i="50"/>
  <c r="BB557" i="50"/>
  <c r="BB774" i="50"/>
  <c r="BR594" i="50"/>
  <c r="BQ532" i="50"/>
  <c r="BK578" i="50"/>
  <c r="HI76" i="24"/>
  <c r="FU64" i="24"/>
  <c r="HV103" i="24"/>
  <c r="FI62" i="24"/>
  <c r="BH307" i="40"/>
  <c r="DM58" i="24"/>
  <c r="GG78" i="24"/>
  <c r="BK327" i="40"/>
  <c r="HF101" i="24"/>
  <c r="BJ283" i="40"/>
  <c r="FY85" i="24"/>
  <c r="BH287" i="40"/>
  <c r="FW94" i="24"/>
  <c r="HV59" i="24"/>
  <c r="FY69" i="24"/>
  <c r="BG226" i="40"/>
  <c r="GG96" i="24"/>
  <c r="BH62" i="41"/>
  <c r="FY101" i="24"/>
  <c r="BB442" i="40"/>
  <c r="ET88" i="24"/>
  <c r="BH354" i="40"/>
  <c r="GW99" i="24"/>
  <c r="BI465" i="40"/>
  <c r="HC72" i="24"/>
  <c r="BF456" i="40"/>
  <c r="HR101" i="24"/>
  <c r="BH366" i="40"/>
  <c r="GJ56" i="24"/>
  <c r="BD462" i="40"/>
  <c r="BG206" i="40"/>
  <c r="BF591" i="50"/>
  <c r="BF854" i="50"/>
  <c r="BI862" i="50"/>
  <c r="BE542" i="50"/>
  <c r="BQ517" i="50"/>
  <c r="BO1001" i="50"/>
  <c r="BH683" i="50"/>
  <c r="BK644" i="50"/>
  <c r="BJ710" i="50"/>
  <c r="BB923" i="50"/>
  <c r="BI806" i="50"/>
  <c r="BI919" i="50"/>
  <c r="BM555" i="50"/>
  <c r="BB820" i="50"/>
  <c r="BR802" i="50"/>
  <c r="BN947" i="50"/>
  <c r="BQ934" i="50"/>
  <c r="BK538" i="50"/>
  <c r="BJ994" i="50"/>
  <c r="BD911" i="50"/>
  <c r="BP710" i="50"/>
  <c r="BN670" i="50"/>
  <c r="BQ953" i="50"/>
  <c r="BD758" i="50"/>
  <c r="BK888" i="50"/>
  <c r="BO636" i="50"/>
  <c r="BF940" i="50"/>
  <c r="BK650" i="50"/>
  <c r="BH962" i="50"/>
  <c r="BR966" i="50"/>
  <c r="BI913" i="50"/>
  <c r="BB777" i="50"/>
  <c r="BD634" i="50"/>
  <c r="BQ617" i="50"/>
  <c r="BN799" i="50"/>
  <c r="BR648" i="50"/>
  <c r="BN753" i="50"/>
  <c r="BE776" i="50"/>
  <c r="BG786" i="50"/>
  <c r="BE971" i="50"/>
  <c r="BE225" i="40"/>
  <c r="BO718" i="50"/>
  <c r="BI994" i="50"/>
  <c r="BE985" i="50"/>
  <c r="BG532" i="50"/>
  <c r="BE948" i="50"/>
  <c r="BB959" i="50"/>
  <c r="BQ950" i="50"/>
  <c r="BH761" i="50"/>
  <c r="BP805" i="50"/>
  <c r="FW100" i="24"/>
  <c r="DS93" i="24"/>
  <c r="AF63" i="22"/>
  <c r="FJ81" i="24"/>
  <c r="GU79" i="24"/>
  <c r="GP77" i="24"/>
  <c r="FZ75" i="24"/>
  <c r="BD631" i="50"/>
  <c r="BK614" i="50"/>
  <c r="BP525" i="50"/>
  <c r="BP691" i="50"/>
  <c r="BK772" i="50"/>
  <c r="BQ732" i="50"/>
  <c r="BC510" i="50"/>
  <c r="BC571" i="50"/>
  <c r="BH833" i="50"/>
  <c r="BL881" i="50"/>
  <c r="BE550" i="50"/>
  <c r="BK412" i="40"/>
  <c r="FC99" i="24"/>
  <c r="BI780" i="50"/>
  <c r="BR931" i="50"/>
  <c r="BM588" i="50"/>
  <c r="BN994" i="50"/>
  <c r="BM906" i="50"/>
  <c r="BG973" i="50"/>
  <c r="BC964" i="50"/>
  <c r="BP783" i="50"/>
  <c r="BE799" i="50"/>
  <c r="BG699" i="50"/>
  <c r="BR668" i="50"/>
  <c r="BI215" i="40"/>
  <c r="BN915" i="50"/>
  <c r="BQ537" i="50"/>
  <c r="BI773" i="50"/>
  <c r="BK937" i="50"/>
  <c r="BN828" i="50"/>
  <c r="BR768" i="50"/>
  <c r="BG539" i="50"/>
  <c r="BG210" i="40"/>
  <c r="BG679" i="50"/>
  <c r="BE906" i="50"/>
  <c r="BI553" i="50"/>
  <c r="BH654" i="50"/>
  <c r="BJ276" i="40"/>
  <c r="BB315" i="40"/>
  <c r="BD242" i="40"/>
  <c r="BJ412" i="40"/>
  <c r="BF449" i="40"/>
  <c r="FC68" i="24"/>
  <c r="FD92" i="24"/>
  <c r="FG69" i="24"/>
  <c r="BM805" i="50"/>
  <c r="BD784" i="50"/>
  <c r="BH535" i="50"/>
  <c r="BF756" i="50"/>
  <c r="BG931" i="50"/>
  <c r="BM976" i="50"/>
  <c r="BQ847" i="50"/>
  <c r="BQ747" i="50"/>
  <c r="BI692" i="50"/>
  <c r="BP867" i="50"/>
  <c r="BP922" i="50"/>
  <c r="BO515" i="50"/>
  <c r="BE835" i="50"/>
  <c r="BN771" i="50"/>
  <c r="BH655" i="50"/>
  <c r="BF927" i="50"/>
  <c r="BR889" i="50"/>
  <c r="BO506" i="50"/>
  <c r="BG579" i="50"/>
  <c r="BJ836" i="50"/>
  <c r="BF563" i="50"/>
  <c r="BE520" i="50"/>
  <c r="BN697" i="50"/>
  <c r="BF590" i="50"/>
  <c r="BL680" i="50"/>
  <c r="BJ673" i="50"/>
  <c r="BK859" i="50"/>
  <c r="BQ1000" i="50"/>
  <c r="BB218" i="40"/>
  <c r="BJ543" i="50"/>
  <c r="BJ846" i="50"/>
  <c r="BM681" i="50"/>
  <c r="BN895" i="50"/>
  <c r="BG700" i="50"/>
  <c r="BO673" i="50"/>
  <c r="BH502" i="40"/>
  <c r="BK457" i="40"/>
  <c r="BK438" i="40"/>
  <c r="BI89" i="41"/>
  <c r="HP105" i="24"/>
  <c r="GP90" i="24"/>
  <c r="HD96" i="24"/>
  <c r="BB546" i="50"/>
  <c r="BM569" i="50"/>
  <c r="BB901" i="50"/>
  <c r="BG692" i="50"/>
  <c r="BD915" i="50"/>
  <c r="BO950" i="50"/>
  <c r="BI533" i="50"/>
  <c r="BQ692" i="50"/>
  <c r="BL826" i="50"/>
  <c r="BP936" i="50"/>
  <c r="EX55" i="24"/>
  <c r="BG736" i="50"/>
  <c r="BD738" i="50"/>
  <c r="BI532" i="50"/>
  <c r="BJ907" i="50"/>
  <c r="BI960" i="50"/>
  <c r="BP876" i="50"/>
  <c r="BI893" i="50"/>
  <c r="BR1005" i="50"/>
  <c r="BH768" i="50"/>
  <c r="BJ828" i="50"/>
  <c r="BF878" i="50"/>
  <c r="BF572" i="50"/>
  <c r="BJ538" i="50"/>
  <c r="EV80" i="24"/>
  <c r="BF251" i="40"/>
  <c r="BI262" i="40"/>
  <c r="BP879" i="50"/>
  <c r="BK988" i="50"/>
  <c r="BJ544" i="50"/>
  <c r="BQ875" i="50"/>
  <c r="BJ754" i="50"/>
  <c r="BI513" i="50"/>
  <c r="BO509" i="50"/>
  <c r="BR905" i="50"/>
  <c r="BR933" i="50"/>
  <c r="BM930" i="50"/>
  <c r="BC612" i="50"/>
  <c r="BC704" i="50"/>
  <c r="BH604" i="50"/>
  <c r="BH550" i="50"/>
  <c r="BN948" i="50"/>
  <c r="BH961" i="50"/>
  <c r="BI926" i="50"/>
  <c r="BB807" i="50"/>
  <c r="BI933" i="50"/>
  <c r="BG518" i="50"/>
  <c r="BR929" i="50"/>
  <c r="BI574" i="50"/>
  <c r="BK813" i="50"/>
  <c r="BF798" i="50"/>
  <c r="BR800" i="50"/>
  <c r="BF529" i="50"/>
  <c r="BP700" i="50"/>
  <c r="BI956" i="50"/>
  <c r="BJ439" i="40"/>
  <c r="BE453" i="40"/>
  <c r="BD385" i="40"/>
  <c r="BD370" i="40"/>
  <c r="FM57" i="24"/>
  <c r="EZ63" i="24"/>
  <c r="FK93" i="24"/>
  <c r="BG781" i="50"/>
  <c r="BE834" i="50"/>
  <c r="BD844" i="50"/>
  <c r="BC591" i="50"/>
  <c r="BI672" i="50"/>
  <c r="BB844" i="50"/>
  <c r="BF821" i="50"/>
  <c r="BE898" i="50"/>
  <c r="BF643" i="50"/>
  <c r="BF567" i="50"/>
  <c r="BR758" i="50"/>
  <c r="BI703" i="50"/>
  <c r="BN536" i="50"/>
  <c r="BE923" i="50"/>
  <c r="BK581" i="50"/>
  <c r="BG929" i="50"/>
  <c r="BM833" i="50"/>
  <c r="BI628" i="50"/>
  <c r="BO918" i="50"/>
  <c r="BC589" i="50"/>
  <c r="BH852" i="50"/>
  <c r="BP521" i="50"/>
  <c r="BN666" i="50"/>
  <c r="BN747" i="50"/>
  <c r="BO677" i="50"/>
  <c r="BD587" i="50"/>
  <c r="BD575" i="50"/>
  <c r="BL685" i="50"/>
  <c r="BG641" i="50"/>
  <c r="BK763" i="50"/>
  <c r="BE663" i="50"/>
  <c r="BR831" i="50"/>
  <c r="BF908" i="50"/>
  <c r="BG882" i="50"/>
  <c r="BD800" i="50"/>
  <c r="BH552" i="50"/>
  <c r="BE886" i="50"/>
  <c r="HR91" i="24"/>
  <c r="GE70" i="24"/>
  <c r="FR81" i="24"/>
  <c r="GT85" i="24"/>
  <c r="BC306" i="40"/>
  <c r="BC440" i="40"/>
  <c r="GD77" i="24"/>
  <c r="BC505" i="40"/>
  <c r="BF787" i="50"/>
  <c r="BB829" i="50"/>
  <c r="BH208" i="40"/>
  <c r="BE619" i="50"/>
  <c r="BJ598" i="50"/>
  <c r="BO975" i="50"/>
  <c r="BL819" i="50"/>
  <c r="FH105" i="24"/>
  <c r="BP644" i="50"/>
  <c r="BM676" i="50"/>
  <c r="BI900" i="50"/>
  <c r="BR1003" i="50"/>
  <c r="BQ915" i="50"/>
  <c r="BI854" i="50"/>
  <c r="BL608" i="50"/>
  <c r="BF877" i="50"/>
  <c r="BD676" i="50"/>
  <c r="BM656" i="50"/>
  <c r="BJ537" i="50"/>
  <c r="BL594" i="50"/>
  <c r="BG742" i="50"/>
  <c r="BJ520" i="50"/>
  <c r="BE547" i="50"/>
  <c r="BK662" i="50"/>
  <c r="BD746" i="50"/>
  <c r="BB847" i="50"/>
  <c r="BH880" i="50"/>
  <c r="BL880" i="50"/>
  <c r="BN713" i="50"/>
  <c r="BH635" i="50"/>
  <c r="BI914" i="50"/>
  <c r="BL801" i="50"/>
  <c r="BH968" i="50"/>
  <c r="BJ637" i="50"/>
  <c r="GY98" i="24"/>
  <c r="BF501" i="40"/>
  <c r="BJ434" i="40"/>
  <c r="BB425" i="40"/>
  <c r="BI293" i="40"/>
  <c r="FZ85" i="24"/>
  <c r="EY61" i="24"/>
  <c r="EJ102" i="24"/>
  <c r="BH598" i="50"/>
  <c r="BJ708" i="50"/>
  <c r="BD956" i="50"/>
  <c r="BN812" i="50"/>
  <c r="BD573" i="50"/>
  <c r="BF911" i="50"/>
  <c r="BH523" i="50"/>
  <c r="BH804" i="50"/>
  <c r="BO869" i="50"/>
  <c r="BQ531" i="50"/>
  <c r="BG696" i="50"/>
  <c r="BD522" i="50"/>
  <c r="BM529" i="50"/>
  <c r="BM615" i="50"/>
  <c r="BE628" i="50"/>
  <c r="BP924" i="50"/>
  <c r="BN612" i="50"/>
  <c r="BO808" i="50"/>
  <c r="BQ957" i="50"/>
  <c r="BO941" i="50"/>
  <c r="BO640" i="50"/>
  <c r="BM900" i="50"/>
  <c r="BN880" i="50"/>
  <c r="BJ610" i="50"/>
  <c r="BH693" i="50"/>
  <c r="BH941" i="50"/>
  <c r="BL570" i="50"/>
  <c r="BK610" i="50"/>
  <c r="BK517" i="50"/>
  <c r="BO840" i="50"/>
  <c r="BN949" i="50"/>
  <c r="BP519" i="50"/>
  <c r="BN724" i="50"/>
  <c r="BO617" i="50"/>
  <c r="BC939" i="50"/>
  <c r="BN605" i="50"/>
  <c r="BM796" i="50"/>
  <c r="BJ569" i="50"/>
  <c r="BE713" i="50"/>
  <c r="BI557" i="50"/>
  <c r="BK956" i="50"/>
  <c r="BM849" i="50"/>
  <c r="BB720" i="50"/>
  <c r="BC922" i="50"/>
  <c r="BQ758" i="50"/>
  <c r="BC320" i="40"/>
  <c r="BH411" i="40"/>
  <c r="BH452" i="40"/>
  <c r="BG414" i="40"/>
  <c r="DT78" i="24"/>
  <c r="EC97" i="24"/>
  <c r="FG74" i="24"/>
  <c r="BP995" i="50"/>
  <c r="BO627" i="50"/>
  <c r="BE567" i="50"/>
  <c r="BG991" i="50"/>
  <c r="BN797" i="50"/>
  <c r="BN1003" i="50"/>
  <c r="BB677" i="50"/>
  <c r="BO601" i="50"/>
  <c r="BB854" i="50"/>
  <c r="BR682" i="50"/>
  <c r="BK707" i="50"/>
  <c r="FJ99" i="24"/>
  <c r="BQ993" i="50"/>
  <c r="BD643" i="50"/>
  <c r="BO727" i="50"/>
  <c r="BB216" i="40"/>
  <c r="BG857" i="50"/>
  <c r="BQ694" i="50"/>
  <c r="BM788" i="50"/>
  <c r="BR806" i="50"/>
  <c r="BH984" i="50"/>
  <c r="BM539" i="50"/>
  <c r="BD917" i="50"/>
  <c r="BI575" i="50"/>
  <c r="BC918" i="50"/>
  <c r="BG948" i="50"/>
  <c r="BK648" i="50"/>
  <c r="BB523" i="50"/>
  <c r="BR557" i="50"/>
  <c r="BM637" i="50"/>
  <c r="BH551" i="50"/>
  <c r="BB907" i="50"/>
  <c r="BF779" i="50"/>
  <c r="BE873" i="50"/>
  <c r="BE569" i="50"/>
  <c r="BH630" i="50"/>
  <c r="BO696" i="50"/>
  <c r="BJ985" i="50"/>
  <c r="BP673" i="50"/>
  <c r="BL606" i="50"/>
  <c r="BN744" i="50"/>
  <c r="BK643" i="50"/>
  <c r="BD794" i="50"/>
  <c r="BN732" i="50"/>
  <c r="BB958" i="50"/>
  <c r="BG538" i="50"/>
  <c r="BK853" i="50"/>
  <c r="HU66" i="24"/>
  <c r="HV70" i="24"/>
  <c r="BK311" i="40"/>
  <c r="EY77" i="24"/>
  <c r="EL90" i="24"/>
  <c r="BN565" i="50"/>
  <c r="BD901" i="50"/>
  <c r="BR911" i="50"/>
  <c r="BO586" i="50"/>
  <c r="BP986" i="50"/>
  <c r="BM777" i="50"/>
  <c r="BM889" i="50"/>
  <c r="BN557" i="50"/>
  <c r="BR546" i="50"/>
  <c r="BE823" i="50"/>
  <c r="BK938" i="50"/>
  <c r="BR798" i="50"/>
  <c r="BP976" i="50"/>
  <c r="BP877" i="50"/>
  <c r="BO912" i="50"/>
  <c r="BF701" i="50"/>
  <c r="BF819" i="50"/>
  <c r="BP864" i="50"/>
  <c r="BH1003" i="50"/>
  <c r="BD561" i="50"/>
  <c r="BB707" i="50"/>
  <c r="BD826" i="50"/>
  <c r="BE720" i="50"/>
  <c r="BI599" i="50"/>
  <c r="BF678" i="50"/>
  <c r="BH679" i="50"/>
  <c r="BF703" i="50"/>
  <c r="BI968" i="50"/>
  <c r="BI805" i="50"/>
  <c r="BR723" i="50"/>
  <c r="BC274" i="40"/>
  <c r="FQ97" i="24"/>
  <c r="GM101" i="24"/>
  <c r="BC445" i="40"/>
  <c r="BJ430" i="40"/>
  <c r="GN63" i="24"/>
  <c r="GT88" i="24"/>
  <c r="BC497" i="40"/>
  <c r="BR828" i="50"/>
  <c r="BG505" i="50"/>
  <c r="BE907" i="50"/>
  <c r="BC559" i="50"/>
  <c r="BB918" i="50"/>
  <c r="BE718" i="50"/>
  <c r="BD725" i="50"/>
  <c r="GR55" i="24"/>
  <c r="BE931" i="50"/>
  <c r="BM792" i="50"/>
  <c r="BP947" i="50"/>
  <c r="BI211" i="40"/>
  <c r="BE996" i="50"/>
  <c r="BF953" i="50"/>
  <c r="BC660" i="50"/>
  <c r="BM716" i="50"/>
  <c r="BQ505" i="50"/>
  <c r="BH895" i="50"/>
  <c r="BR786" i="50"/>
  <c r="BB207" i="40"/>
  <c r="BQ529" i="50"/>
  <c r="BR559" i="50"/>
  <c r="BP669" i="50"/>
  <c r="BR632" i="50"/>
  <c r="BI716" i="50"/>
  <c r="BI683" i="50"/>
  <c r="BN657" i="50"/>
  <c r="BK887" i="50"/>
  <c r="BQ674" i="50"/>
  <c r="BG796" i="50"/>
  <c r="BH803" i="50"/>
  <c r="BQ745" i="50"/>
  <c r="BI850" i="50"/>
  <c r="BO746" i="50"/>
  <c r="BJ646" i="50"/>
  <c r="BR638" i="50"/>
  <c r="BR598" i="50"/>
  <c r="EN87" i="24"/>
  <c r="AD65" i="22"/>
  <c r="DM87" i="24"/>
  <c r="FE61" i="24"/>
  <c r="BE255" i="40"/>
  <c r="BG408" i="40"/>
  <c r="BJ259" i="40"/>
  <c r="HA72" i="24"/>
  <c r="BG553" i="50"/>
  <c r="BN524" i="50"/>
  <c r="BG785" i="50"/>
  <c r="GR86" i="24"/>
  <c r="BL517" i="50"/>
  <c r="BH946" i="50"/>
  <c r="BF771" i="50"/>
  <c r="BR778" i="50"/>
  <c r="BL694" i="50"/>
  <c r="BG803" i="50"/>
  <c r="BI548" i="50"/>
  <c r="BK611" i="50"/>
  <c r="BB515" i="50"/>
  <c r="BC768" i="50"/>
  <c r="BL559" i="50"/>
  <c r="BJ650" i="50"/>
  <c r="BN549" i="50"/>
  <c r="BJ934" i="50"/>
  <c r="BK596" i="50"/>
  <c r="BJ974" i="50"/>
  <c r="BC535" i="50"/>
  <c r="BD688" i="50"/>
  <c r="BG625" i="50"/>
  <c r="BB934" i="50"/>
  <c r="BD740" i="50"/>
  <c r="BF603" i="50"/>
  <c r="BR914" i="50"/>
  <c r="BI736" i="50"/>
  <c r="BN600" i="50"/>
  <c r="BI784" i="50"/>
  <c r="BD842" i="50"/>
  <c r="BQ813" i="50"/>
  <c r="BE638" i="50"/>
  <c r="BH607" i="50"/>
  <c r="HD91" i="24"/>
  <c r="HH77" i="24"/>
  <c r="FH69" i="24"/>
  <c r="HD85" i="24"/>
  <c r="GO95" i="24"/>
  <c r="BI93" i="41"/>
  <c r="BC494" i="40"/>
  <c r="BJ100" i="41"/>
  <c r="BF559" i="50"/>
  <c r="BI753" i="50"/>
  <c r="BI727" i="50"/>
  <c r="BB905" i="50"/>
  <c r="BP615" i="50"/>
  <c r="FC74" i="24"/>
  <c r="ES100" i="24"/>
  <c r="AD61" i="22"/>
  <c r="BP511" i="50"/>
  <c r="BR957" i="50"/>
  <c r="BE702" i="50"/>
  <c r="BB746" i="50"/>
  <c r="BQ701" i="50"/>
  <c r="BC651" i="50"/>
  <c r="BB576" i="50"/>
  <c r="BQ653" i="50"/>
  <c r="BJ548" i="50"/>
  <c r="BF570" i="50"/>
  <c r="BJ784" i="50"/>
  <c r="BM694" i="50"/>
  <c r="BO762" i="50"/>
  <c r="BN963" i="50"/>
  <c r="BK854" i="50"/>
  <c r="HB72" i="24"/>
  <c r="BJ84" i="41"/>
  <c r="FZ59" i="24"/>
  <c r="BO679" i="50"/>
  <c r="BF846" i="50"/>
  <c r="BC587" i="50"/>
  <c r="BI691" i="50"/>
  <c r="BJ342" i="40"/>
  <c r="BK844" i="50"/>
  <c r="BH993" i="50"/>
  <c r="BD962" i="50"/>
  <c r="BB615" i="50"/>
  <c r="BQ819" i="50"/>
  <c r="BF210" i="40"/>
  <c r="BL872" i="50"/>
  <c r="BQ896" i="50"/>
  <c r="BO708" i="50"/>
  <c r="BL749" i="50"/>
  <c r="BP676" i="50"/>
  <c r="BE926" i="50"/>
  <c r="BO852" i="50"/>
  <c r="BM818" i="50"/>
  <c r="BL590" i="50"/>
  <c r="BB528" i="50"/>
  <c r="BK606" i="50"/>
  <c r="BL957" i="50"/>
  <c r="BI917" i="50"/>
  <c r="BQ545" i="50"/>
  <c r="BJ890" i="50"/>
  <c r="BI673" i="50"/>
  <c r="BB714" i="50"/>
  <c r="BM628" i="50"/>
  <c r="BK622" i="50"/>
  <c r="BD938" i="50"/>
  <c r="EJ86" i="24"/>
  <c r="BB339" i="40"/>
  <c r="FX75" i="24"/>
  <c r="HK59" i="24"/>
  <c r="BD276" i="40"/>
  <c r="BJ480" i="40"/>
  <c r="BJ447" i="40"/>
  <c r="FR98" i="24"/>
  <c r="BD847" i="50"/>
  <c r="BI621" i="50"/>
  <c r="BL521" i="50"/>
  <c r="BI409" i="40"/>
  <c r="BC1003" i="50"/>
  <c r="BD900" i="50"/>
  <c r="BK985" i="50"/>
  <c r="BO705" i="50"/>
  <c r="BF722" i="50"/>
  <c r="BN894" i="50"/>
  <c r="BO578" i="50"/>
  <c r="BG563" i="50"/>
  <c r="BI988" i="50"/>
  <c r="BB568" i="50"/>
  <c r="BK931" i="50"/>
  <c r="BQ769" i="50"/>
  <c r="BI762" i="50"/>
  <c r="BJ559" i="50"/>
  <c r="BK646" i="50"/>
  <c r="BF957" i="50"/>
  <c r="BK690" i="50"/>
  <c r="BP925" i="50"/>
  <c r="BI535" i="50"/>
  <c r="BC566" i="50"/>
  <c r="BQ599" i="50"/>
  <c r="BQ513" i="50"/>
  <c r="BK218" i="40"/>
  <c r="BH830" i="50"/>
  <c r="BP520" i="50"/>
  <c r="BJ923" i="50"/>
  <c r="BI651" i="50"/>
  <c r="BD538" i="50"/>
  <c r="BO585" i="50"/>
  <c r="BF731" i="50"/>
  <c r="BN829" i="50"/>
  <c r="BI754" i="50"/>
  <c r="BM767" i="50"/>
  <c r="BI467" i="40"/>
  <c r="DV92" i="24"/>
  <c r="FX81" i="24"/>
  <c r="BE296" i="40"/>
  <c r="FP99" i="24"/>
  <c r="FR91" i="24"/>
  <c r="FV91" i="24"/>
  <c r="BC626" i="50"/>
  <c r="BQ988" i="50"/>
  <c r="BQ515" i="50"/>
  <c r="BH725" i="50"/>
  <c r="BO853" i="50"/>
  <c r="BH519" i="50"/>
  <c r="BG705" i="50"/>
  <c r="BO608" i="50"/>
  <c r="BF610" i="50"/>
  <c r="BR763" i="50"/>
  <c r="BE727" i="50"/>
  <c r="HN96" i="24"/>
  <c r="BR959" i="50"/>
  <c r="BI719" i="50"/>
  <c r="BQ506" i="50"/>
  <c r="BD916" i="50"/>
  <c r="BC846" i="50"/>
  <c r="BP777" i="50"/>
  <c r="BF212" i="40"/>
  <c r="BM746" i="50"/>
  <c r="BI838" i="50"/>
  <c r="BJ893" i="50"/>
  <c r="BQ672" i="50"/>
  <c r="BD714" i="50"/>
  <c r="BJ924" i="50"/>
  <c r="BI730" i="50"/>
  <c r="BL855" i="50"/>
  <c r="BP835" i="50"/>
  <c r="BI668" i="50"/>
  <c r="BL905" i="50"/>
  <c r="BQ919" i="50"/>
  <c r="BD662" i="50"/>
  <c r="BL605" i="50"/>
  <c r="BO926" i="50"/>
  <c r="BB832" i="50"/>
  <c r="DM104" i="24"/>
  <c r="FG103" i="24"/>
  <c r="AB67" i="22"/>
  <c r="EU98" i="24"/>
  <c r="GJ92" i="24"/>
  <c r="BK292" i="40"/>
  <c r="BG241" i="40"/>
  <c r="DV105" i="24"/>
  <c r="AB81" i="22"/>
  <c r="BO963" i="50"/>
  <c r="BD539" i="50"/>
  <c r="FL93" i="24"/>
  <c r="BQ807" i="50"/>
  <c r="BK522" i="50"/>
  <c r="BD225" i="40"/>
  <c r="BK681" i="50"/>
  <c r="BE787" i="50"/>
  <c r="BF637" i="50"/>
  <c r="BN567" i="50"/>
  <c r="BB988" i="50"/>
  <c r="BF636" i="50"/>
  <c r="BD920" i="50"/>
  <c r="BP820" i="50"/>
  <c r="BM903" i="50"/>
  <c r="BD633" i="50"/>
  <c r="BJ506" i="50"/>
  <c r="BF568" i="50"/>
  <c r="BH740" i="50"/>
  <c r="BC631" i="50"/>
  <c r="BF657" i="50"/>
  <c r="BL917" i="50"/>
  <c r="BQ693" i="50"/>
  <c r="BN889" i="50"/>
  <c r="BM614" i="50"/>
  <c r="BH889" i="50"/>
  <c r="BE217" i="40"/>
  <c r="BF209" i="40"/>
  <c r="BE761" i="50"/>
  <c r="BN745" i="50"/>
  <c r="BM636" i="50"/>
  <c r="BK833" i="50"/>
  <c r="BH864" i="50"/>
  <c r="BP595" i="50"/>
  <c r="BC555" i="50"/>
  <c r="BD762" i="50"/>
  <c r="BI540" i="50"/>
  <c r="BH945" i="50"/>
  <c r="BC668" i="50"/>
  <c r="BH750" i="50"/>
  <c r="BO683" i="50"/>
  <c r="BD671" i="50"/>
  <c r="BO628" i="50"/>
  <c r="GX72" i="24"/>
  <c r="BH290" i="40"/>
  <c r="FM61" i="24"/>
  <c r="EN81" i="24"/>
  <c r="BE265" i="40"/>
  <c r="BJ473" i="40"/>
  <c r="BK414" i="40"/>
  <c r="GK78" i="24"/>
  <c r="BG555" i="50"/>
  <c r="BE726" i="50"/>
  <c r="BH225" i="40"/>
  <c r="BF314" i="40"/>
  <c r="BG924" i="50"/>
  <c r="BD618" i="50"/>
  <c r="BB643" i="50"/>
  <c r="BD547" i="50"/>
  <c r="BG665" i="50"/>
  <c r="BL971" i="50"/>
  <c r="BR534" i="50"/>
  <c r="BK577" i="50"/>
  <c r="BP938" i="50"/>
  <c r="HU72" i="24"/>
  <c r="BP793" i="50"/>
  <c r="BL857" i="50"/>
  <c r="BJ648" i="50"/>
  <c r="BL837" i="50"/>
  <c r="BE812" i="50"/>
  <c r="BO968" i="50"/>
  <c r="BL810" i="50"/>
  <c r="BR549" i="50"/>
  <c r="BE683" i="50"/>
  <c r="BB784" i="50"/>
  <c r="BK526" i="50"/>
  <c r="BG580" i="50"/>
  <c r="BQ530" i="50"/>
  <c r="BR930" i="50"/>
  <c r="BO665" i="50"/>
  <c r="BF217" i="40"/>
  <c r="BL723" i="50"/>
  <c r="BG591" i="50"/>
  <c r="BQ632" i="50"/>
  <c r="BC214" i="40"/>
  <c r="BK697" i="50"/>
  <c r="BK1001" i="50"/>
  <c r="BE721" i="50"/>
  <c r="BB526" i="50"/>
  <c r="BD635" i="50"/>
  <c r="BM888" i="50"/>
  <c r="BI218" i="40"/>
  <c r="BC575" i="50"/>
  <c r="BD918" i="50"/>
  <c r="BM735" i="50"/>
  <c r="BF663" i="50"/>
  <c r="BL983" i="50"/>
  <c r="DV102" i="24"/>
  <c r="FF67" i="24"/>
  <c r="GX59" i="24"/>
  <c r="HH74" i="24"/>
  <c r="BH900" i="50"/>
  <c r="BK594" i="50"/>
  <c r="DL78" i="24"/>
  <c r="EX101" i="24"/>
  <c r="BK850" i="50"/>
  <c r="BH953" i="50"/>
  <c r="BI711" i="50"/>
  <c r="BM688" i="50"/>
  <c r="BI782" i="50"/>
  <c r="BC767" i="50"/>
  <c r="BQ603" i="50"/>
  <c r="BF773" i="50"/>
  <c r="BC878" i="50"/>
  <c r="BB639" i="50"/>
  <c r="BR514" i="50"/>
  <c r="BK601" i="50"/>
  <c r="BD813" i="50"/>
  <c r="M2162" i="73" l="1"/>
  <c r="AI1863" i="73"/>
  <c r="B1988" i="73"/>
  <c r="H2227" i="73"/>
  <c r="AE1952" i="73"/>
  <c r="H2116" i="73"/>
  <c r="M2267" i="73"/>
  <c r="H1924" i="73"/>
  <c r="AD607" i="73"/>
  <c r="M1984" i="73"/>
  <c r="B1875" i="73"/>
  <c r="BS721" i="50"/>
  <c r="Q2070" i="73" s="1"/>
  <c r="AE1981" i="73"/>
  <c r="N606" i="73"/>
  <c r="W2014" i="73"/>
  <c r="AI2279" i="73"/>
  <c r="AE1879" i="73"/>
  <c r="B2133" i="73"/>
  <c r="BS683" i="50"/>
  <c r="Q2032" i="73" s="1"/>
  <c r="AI1898" i="73"/>
  <c r="W2317" i="73"/>
  <c r="BS812" i="50"/>
  <c r="Q2161" i="73" s="1"/>
  <c r="AA2142" i="73"/>
  <c r="AK354" i="73"/>
  <c r="AA2287" i="73"/>
  <c r="AI1883" i="73"/>
  <c r="M1896" i="73"/>
  <c r="B1992" i="73"/>
  <c r="M1967" i="73"/>
  <c r="N703" i="73"/>
  <c r="Y614" i="73"/>
  <c r="BS726" i="50"/>
  <c r="Q2075" i="73" s="1"/>
  <c r="AJ803" i="73"/>
  <c r="AG862" i="73"/>
  <c r="I654" i="73"/>
  <c r="FA81" i="24"/>
  <c r="B363" i="73" s="1"/>
  <c r="Y679" i="73"/>
  <c r="W1977" i="73"/>
  <c r="M2020" i="73"/>
  <c r="W2032" i="73"/>
  <c r="H2017" i="73"/>
  <c r="M2111" i="73"/>
  <c r="H1904" i="73"/>
  <c r="AA1944" i="73"/>
  <c r="BS761" i="50"/>
  <c r="Q2110" i="73" s="1"/>
  <c r="N598" i="73"/>
  <c r="I606" i="73"/>
  <c r="AE2042" i="73"/>
  <c r="H1980" i="73"/>
  <c r="M1982" i="73"/>
  <c r="AA2169" i="73"/>
  <c r="M2269" i="73"/>
  <c r="B2337" i="73"/>
  <c r="BS787" i="50"/>
  <c r="Q2136" i="73" s="1"/>
  <c r="AE2156" i="73"/>
  <c r="M1888" i="73"/>
  <c r="W2312" i="73"/>
  <c r="B82" i="41"/>
  <c r="B82" i="24"/>
  <c r="B152" i="73"/>
  <c r="T630" i="73"/>
  <c r="AJ681" i="73"/>
  <c r="B138" i="73"/>
  <c r="B68" i="41"/>
  <c r="B68" i="24"/>
  <c r="DO104" i="24"/>
  <c r="DN104" i="24"/>
  <c r="DP104" i="24" s="1"/>
  <c r="DQ104" i="24" s="1"/>
  <c r="B2181" i="73"/>
  <c r="W2275" i="73"/>
  <c r="M2011" i="73"/>
  <c r="AE2268" i="73"/>
  <c r="AA2184" i="73"/>
  <c r="M2063" i="73"/>
  <c r="AE2021" i="73"/>
  <c r="N601" i="73"/>
  <c r="AA2126" i="73"/>
  <c r="H2195" i="73"/>
  <c r="M2265" i="73"/>
  <c r="AE1855" i="73"/>
  <c r="AI2308" i="73"/>
  <c r="BS727" i="50"/>
  <c r="Q2076" i="73" s="1"/>
  <c r="AI2112" i="73"/>
  <c r="W1957" i="73"/>
  <c r="W2202" i="73"/>
  <c r="AE1864" i="73"/>
  <c r="AE2337" i="73"/>
  <c r="H1975" i="73"/>
  <c r="GC99" i="24"/>
  <c r="I685" i="73"/>
  <c r="AD856" i="73"/>
  <c r="W1934" i="73"/>
  <c r="M1887" i="73"/>
  <c r="AA1869" i="73"/>
  <c r="AJ607" i="73"/>
  <c r="AE1862" i="73"/>
  <c r="AE1948" i="73"/>
  <c r="H1915" i="73"/>
  <c r="AA2274" i="73"/>
  <c r="AE2118" i="73"/>
  <c r="B1917" i="73"/>
  <c r="W1927" i="73"/>
  <c r="W2054" i="73"/>
  <c r="M2249" i="73"/>
  <c r="H2352" i="73"/>
  <c r="AD798" i="73"/>
  <c r="M2196" i="73"/>
  <c r="AG836" i="73"/>
  <c r="AG869" i="73"/>
  <c r="B728" i="73"/>
  <c r="M2287" i="73"/>
  <c r="B2063" i="73"/>
  <c r="AE1894" i="73"/>
  <c r="B1877" i="73"/>
  <c r="W2201" i="73"/>
  <c r="BS926" i="50"/>
  <c r="Q2275" i="73" s="1"/>
  <c r="AA2025" i="73"/>
  <c r="W2057" i="73"/>
  <c r="AE2245" i="73"/>
  <c r="N599" i="73"/>
  <c r="AE2168" i="73"/>
  <c r="B1964" i="73"/>
  <c r="M2311" i="73"/>
  <c r="AG731" i="73"/>
  <c r="H1936" i="73"/>
  <c r="W2028" i="73"/>
  <c r="AI981" i="73"/>
  <c r="W2111" i="73"/>
  <c r="AE2002" i="73"/>
  <c r="B1925" i="73"/>
  <c r="H2000" i="73"/>
  <c r="AE2050" i="73"/>
  <c r="B2095" i="73"/>
  <c r="BS702" i="50"/>
  <c r="Q2051" i="73" s="1"/>
  <c r="AI2306" i="73"/>
  <c r="AA1860" i="73"/>
  <c r="D62" i="41"/>
  <c r="D62" i="24"/>
  <c r="AA1964" i="73"/>
  <c r="B2254" i="73"/>
  <c r="AI997" i="73"/>
  <c r="AE990" i="73"/>
  <c r="BS638" i="50"/>
  <c r="Q1987" i="73" s="1"/>
  <c r="AE2162" i="73"/>
  <c r="M2191" i="73"/>
  <c r="AI2263" i="73"/>
  <c r="M2089" i="73"/>
  <c r="B2283" i="73"/>
  <c r="M2037" i="73"/>
  <c r="H1884" i="73"/>
  <c r="H2117" i="73"/>
  <c r="B1864" i="73"/>
  <c r="AI2127" i="73"/>
  <c r="HE86" i="24"/>
  <c r="AG648" i="73"/>
  <c r="T797" i="73"/>
  <c r="I644" i="73"/>
  <c r="DN87" i="24"/>
  <c r="DP87" i="24" s="1"/>
  <c r="DQ87" i="24" s="1"/>
  <c r="DO87" i="24"/>
  <c r="D66" i="24"/>
  <c r="D66" i="41"/>
  <c r="FA87" i="24"/>
  <c r="AI1947" i="73"/>
  <c r="AI1987" i="73"/>
  <c r="W2095" i="73"/>
  <c r="AE2094" i="73"/>
  <c r="AE2023" i="73"/>
  <c r="AI1981" i="73"/>
  <c r="AA2018" i="73"/>
  <c r="AI1908" i="73"/>
  <c r="AE1878" i="73"/>
  <c r="B596" i="73"/>
  <c r="AI2135" i="73"/>
  <c r="H2009" i="73"/>
  <c r="BS996" i="50"/>
  <c r="Q2345" i="73" s="1"/>
  <c r="AD600" i="73"/>
  <c r="AA2296" i="73"/>
  <c r="BS931" i="50"/>
  <c r="Q2280" i="73" s="1"/>
  <c r="M2074" i="73"/>
  <c r="BS718" i="50"/>
  <c r="Q2067" i="73" s="1"/>
  <c r="B2267" i="73"/>
  <c r="H1908" i="73"/>
  <c r="BS907" i="50"/>
  <c r="Q2256" i="73" s="1"/>
  <c r="AI2177" i="73"/>
  <c r="AG819" i="73"/>
  <c r="AI2072" i="73"/>
  <c r="BS720" i="50"/>
  <c r="Q2069" i="73" s="1"/>
  <c r="M2175" i="73"/>
  <c r="B2056" i="73"/>
  <c r="M1910" i="73"/>
  <c r="AA2213" i="73"/>
  <c r="W2261" i="73"/>
  <c r="AA2226" i="73"/>
  <c r="AA2325" i="73"/>
  <c r="AI2147" i="73"/>
  <c r="BS823" i="50"/>
  <c r="Q2172" i="73" s="1"/>
  <c r="AI1895" i="73"/>
  <c r="AA2335" i="73"/>
  <c r="W1935" i="73"/>
  <c r="AI2260" i="73"/>
  <c r="M2250" i="73"/>
  <c r="AJ700" i="73"/>
  <c r="AK348" i="73"/>
  <c r="B2307" i="73"/>
  <c r="M2143" i="73"/>
  <c r="AA2022" i="73"/>
  <c r="W2045" i="73"/>
  <c r="BS569" i="50"/>
  <c r="Q1918" i="73" s="1"/>
  <c r="BS873" i="50"/>
  <c r="Q2222" i="73" s="1"/>
  <c r="B2256" i="73"/>
  <c r="AI1906" i="73"/>
  <c r="B1872" i="73"/>
  <c r="H2267" i="73"/>
  <c r="M2266" i="73"/>
  <c r="AI2155" i="73"/>
  <c r="AE2043" i="73"/>
  <c r="B605" i="73"/>
  <c r="W2076" i="73"/>
  <c r="M1992" i="73"/>
  <c r="AE2342" i="73"/>
  <c r="AI2031" i="73"/>
  <c r="B2203" i="73"/>
  <c r="W1950" i="73"/>
  <c r="B2026" i="73"/>
  <c r="BS567" i="50"/>
  <c r="Q1916" i="73" s="1"/>
  <c r="W1976" i="73"/>
  <c r="AA2344" i="73"/>
  <c r="T803" i="73"/>
  <c r="Y841" i="73"/>
  <c r="Y800" i="73"/>
  <c r="AE2107" i="73"/>
  <c r="H2271" i="73"/>
  <c r="B2069" i="73"/>
  <c r="BS713" i="50"/>
  <c r="Q2062" i="73" s="1"/>
  <c r="H2288" i="73"/>
  <c r="W1966" i="73"/>
  <c r="AA1868" i="73"/>
  <c r="W2189" i="73"/>
  <c r="W1989" i="73"/>
  <c r="W2290" i="73"/>
  <c r="AE2306" i="73"/>
  <c r="W2157" i="73"/>
  <c r="AA2273" i="73"/>
  <c r="BS628" i="50"/>
  <c r="Q1977" i="73" s="1"/>
  <c r="M1871" i="73"/>
  <c r="AE1880" i="73"/>
  <c r="W2218" i="73"/>
  <c r="M1922" i="73"/>
  <c r="M2305" i="73"/>
  <c r="AD682" i="73"/>
  <c r="B814" i="73"/>
  <c r="AG823" i="73"/>
  <c r="N890" i="73"/>
  <c r="B2196" i="73"/>
  <c r="M2095" i="73"/>
  <c r="BS547" i="50"/>
  <c r="Q1896" i="73" s="1"/>
  <c r="M2025" i="73"/>
  <c r="AE2264" i="73"/>
  <c r="AI2352" i="73"/>
  <c r="AA1993" i="73"/>
  <c r="W2324" i="73"/>
  <c r="BS619" i="50"/>
  <c r="Q1968" i="73" s="1"/>
  <c r="Y597" i="73"/>
  <c r="B2178" i="73"/>
  <c r="GQ77" i="24"/>
  <c r="B359" i="73" s="1"/>
  <c r="BS886" i="50"/>
  <c r="Q2235" i="73" s="1"/>
  <c r="M2149" i="73"/>
  <c r="AI2180" i="73"/>
  <c r="BS663" i="50"/>
  <c r="Q2012" i="73" s="1"/>
  <c r="M1924" i="73"/>
  <c r="M1936" i="73"/>
  <c r="W2026" i="73"/>
  <c r="AA1870" i="73"/>
  <c r="H1938" i="73"/>
  <c r="W2267" i="73"/>
  <c r="BS923" i="50"/>
  <c r="Q2272" i="73" s="1"/>
  <c r="AI2107" i="73"/>
  <c r="BS898" i="50"/>
  <c r="Q2247" i="73" s="1"/>
  <c r="B2193" i="73"/>
  <c r="H1940" i="73"/>
  <c r="M2193" i="73"/>
  <c r="BS834" i="50"/>
  <c r="Q2183" i="73" s="1"/>
  <c r="I842" i="73"/>
  <c r="AG828" i="73"/>
  <c r="AA2049" i="73"/>
  <c r="AI2149" i="73"/>
  <c r="AI2278" i="73"/>
  <c r="B2156" i="73"/>
  <c r="H2053" i="73"/>
  <c r="H1961" i="73"/>
  <c r="AI2282" i="73"/>
  <c r="AI2254" i="73"/>
  <c r="W1858" i="73"/>
  <c r="AE2224" i="73"/>
  <c r="AA2228" i="73"/>
  <c r="AD651" i="73"/>
  <c r="N640" i="73"/>
  <c r="AI2354" i="73"/>
  <c r="AA2225" i="73"/>
  <c r="M2087" i="73"/>
  <c r="AA2285" i="73"/>
  <c r="AE2041" i="73"/>
  <c r="W2299" i="73"/>
  <c r="M2264" i="73"/>
  <c r="B2250" i="73"/>
  <c r="B1895" i="73"/>
  <c r="AE986" i="73"/>
  <c r="AJ827" i="73"/>
  <c r="AJ846" i="73"/>
  <c r="Y891" i="73"/>
  <c r="W2022" i="73"/>
  <c r="B607" i="73"/>
  <c r="AE2349" i="73"/>
  <c r="BS520" i="50"/>
  <c r="Q1869" i="73" s="1"/>
  <c r="W1855" i="73"/>
  <c r="AI2238" i="73"/>
  <c r="BS835" i="50"/>
  <c r="Q2184" i="73" s="1"/>
  <c r="W1864" i="73"/>
  <c r="AA2271" i="73"/>
  <c r="AA2216" i="73"/>
  <c r="AE2096" i="73"/>
  <c r="AE2196" i="73"/>
  <c r="M2133" i="73"/>
  <c r="N838" i="73"/>
  <c r="AG801" i="73"/>
  <c r="B704" i="73"/>
  <c r="AG665" i="73"/>
  <c r="BS906" i="50"/>
  <c r="Q2255" i="73" s="1"/>
  <c r="T599" i="73"/>
  <c r="AI2117" i="73"/>
  <c r="AE1886" i="73"/>
  <c r="AD604" i="73"/>
  <c r="AI2017" i="73"/>
  <c r="BS799" i="50"/>
  <c r="Q2148" i="73" s="1"/>
  <c r="AA2132" i="73"/>
  <c r="H2313" i="73"/>
  <c r="AI2280" i="73"/>
  <c r="AJ801" i="73"/>
  <c r="BS550" i="50"/>
  <c r="Q1899" i="73" s="1"/>
  <c r="H1920" i="73"/>
  <c r="H1859" i="73"/>
  <c r="AE2081" i="73"/>
  <c r="AA2040" i="73"/>
  <c r="AA1874" i="73"/>
  <c r="M1980" i="73"/>
  <c r="X134" i="73"/>
  <c r="AA2154" i="73"/>
  <c r="AE2299" i="73"/>
  <c r="B2308" i="73"/>
  <c r="BS948" i="50"/>
  <c r="Q2297" i="73" s="1"/>
  <c r="BS985" i="50"/>
  <c r="Q2334" i="73" s="1"/>
  <c r="W2067" i="73"/>
  <c r="I614" i="73"/>
  <c r="BS971" i="50"/>
  <c r="Q2320" i="73" s="1"/>
  <c r="BS776" i="50"/>
  <c r="Q2125" i="73" s="1"/>
  <c r="AI1997" i="73"/>
  <c r="AE1966" i="73"/>
  <c r="M1983" i="73"/>
  <c r="B2126" i="73"/>
  <c r="AI2315" i="73"/>
  <c r="W1985" i="73"/>
  <c r="M2107" i="73"/>
  <c r="AE2302" i="73"/>
  <c r="AA2059" i="73"/>
  <c r="M2260" i="73"/>
  <c r="AE2283" i="73"/>
  <c r="AI2151" i="73"/>
  <c r="B2169" i="73"/>
  <c r="B2272" i="73"/>
  <c r="W2350" i="73"/>
  <c r="AE1866" i="73"/>
  <c r="BS542" i="50"/>
  <c r="Q1891" i="73" s="1"/>
  <c r="T595" i="73"/>
  <c r="Y755" i="73"/>
  <c r="N845" i="73"/>
  <c r="AD854" i="73"/>
  <c r="Y743" i="73"/>
  <c r="B831" i="73"/>
  <c r="AA959" i="73"/>
  <c r="T615" i="73"/>
  <c r="Y676" i="73"/>
  <c r="AG672" i="73"/>
  <c r="HS101" i="24"/>
  <c r="AJ716" i="73"/>
  <c r="DN58" i="24"/>
  <c r="DP58" i="24" s="1"/>
  <c r="DQ58" i="24" s="1"/>
  <c r="DO58" i="24"/>
  <c r="Y696" i="73"/>
  <c r="AE1881" i="73"/>
  <c r="AI1943" i="73"/>
  <c r="B2123" i="73"/>
  <c r="B1906" i="73"/>
  <c r="H1979" i="73"/>
  <c r="AE2022" i="73"/>
  <c r="B1947" i="73"/>
  <c r="M1998" i="73"/>
  <c r="M2001" i="73"/>
  <c r="AI2310" i="73"/>
  <c r="AE2286" i="73"/>
  <c r="AG614" i="73"/>
  <c r="H2228" i="73"/>
  <c r="H2102" i="73"/>
  <c r="B597" i="73"/>
  <c r="BS870" i="50"/>
  <c r="Q2219" i="73" s="1"/>
  <c r="AA2072" i="73"/>
  <c r="AG860" i="73"/>
  <c r="S997" i="73"/>
  <c r="T760" i="73"/>
  <c r="T839" i="73"/>
  <c r="T650" i="73"/>
  <c r="AA964" i="73"/>
  <c r="AD744" i="73"/>
  <c r="W984" i="73"/>
  <c r="AA967" i="73"/>
  <c r="AJ895" i="73"/>
  <c r="B869" i="73"/>
  <c r="AD875" i="73"/>
  <c r="Y835" i="73"/>
  <c r="AG748" i="73"/>
  <c r="N893" i="73"/>
  <c r="HE104" i="24"/>
  <c r="AK381" i="73"/>
  <c r="X158" i="73"/>
  <c r="HS92" i="24"/>
  <c r="AA2293" i="73"/>
  <c r="AI2131" i="73"/>
  <c r="N613" i="73"/>
  <c r="BS748" i="50"/>
  <c r="Q2097" i="73" s="1"/>
  <c r="W2062" i="73"/>
  <c r="I817" i="73"/>
  <c r="T854" i="73"/>
  <c r="Y788" i="73"/>
  <c r="AD880" i="73"/>
  <c r="AJ770" i="73"/>
  <c r="B698" i="73"/>
  <c r="I715" i="73"/>
  <c r="X162" i="73"/>
  <c r="BS941" i="50"/>
  <c r="Q2290" i="73" s="1"/>
  <c r="AE1917" i="73"/>
  <c r="BS695" i="50"/>
  <c r="Q2044" i="73" s="1"/>
  <c r="AI1929" i="73"/>
  <c r="AI1861" i="73"/>
  <c r="H1942" i="73"/>
  <c r="AG602" i="73"/>
  <c r="AA1939" i="73"/>
  <c r="BS642" i="50"/>
  <c r="Q1991" i="73" s="1"/>
  <c r="B2062" i="73"/>
  <c r="AA2120" i="73"/>
  <c r="BS572" i="50"/>
  <c r="Q1921" i="73" s="1"/>
  <c r="H1893" i="73"/>
  <c r="M2241" i="73"/>
  <c r="W1968" i="73"/>
  <c r="W2084" i="73"/>
  <c r="AG826" i="73"/>
  <c r="B845" i="73"/>
  <c r="W957" i="73"/>
  <c r="H242" i="73"/>
  <c r="AA969" i="73"/>
  <c r="AE992" i="73"/>
  <c r="T881" i="73"/>
  <c r="Y621" i="73"/>
  <c r="T679" i="73"/>
  <c r="AJ698" i="73"/>
  <c r="B661" i="73"/>
  <c r="AG806" i="73"/>
  <c r="AG755" i="73"/>
  <c r="I665" i="73"/>
  <c r="GQ86" i="24"/>
  <c r="M1957" i="73"/>
  <c r="AE1860" i="73"/>
  <c r="BS871" i="50"/>
  <c r="Q2220" i="73" s="1"/>
  <c r="B2135" i="73"/>
  <c r="I647" i="73"/>
  <c r="AD672" i="73"/>
  <c r="B651" i="73"/>
  <c r="I691" i="73"/>
  <c r="DO101" i="24"/>
  <c r="DN101" i="24"/>
  <c r="DP101" i="24" s="1"/>
  <c r="DQ101" i="24" s="1"/>
  <c r="T666" i="73"/>
  <c r="AJ728" i="73"/>
  <c r="HS104" i="24"/>
  <c r="T840" i="73"/>
  <c r="Y712" i="73"/>
  <c r="T819" i="73"/>
  <c r="AG249" i="73"/>
  <c r="Y770" i="73"/>
  <c r="AJ815" i="73"/>
  <c r="AE1904" i="73"/>
  <c r="AE2208" i="73"/>
  <c r="H1887" i="73"/>
  <c r="W1903" i="73"/>
  <c r="BS731" i="50"/>
  <c r="Q2080" i="73" s="1"/>
  <c r="M1872" i="73"/>
  <c r="AA2079" i="73"/>
  <c r="BS959" i="50"/>
  <c r="Q2308" i="73" s="1"/>
  <c r="B2132" i="73"/>
  <c r="M2199" i="73"/>
  <c r="W2035" i="73"/>
  <c r="AI2035" i="73"/>
  <c r="FA98" i="24"/>
  <c r="B892" i="73"/>
  <c r="AJ718" i="73"/>
  <c r="DO61" i="24"/>
  <c r="DN61" i="24"/>
  <c r="DP61" i="24" s="1"/>
  <c r="DQ61" i="24" s="1"/>
  <c r="AG652" i="73"/>
  <c r="S980" i="73"/>
  <c r="AD665" i="73"/>
  <c r="H276" i="73"/>
  <c r="AJ699" i="73"/>
  <c r="AD683" i="73"/>
  <c r="B856" i="73"/>
  <c r="F60" i="24"/>
  <c r="S130" i="73"/>
  <c r="E60" i="41"/>
  <c r="AI2040" i="73"/>
  <c r="AI1985" i="73"/>
  <c r="M2289" i="73"/>
  <c r="B1980" i="73"/>
  <c r="AI2054" i="73"/>
  <c r="AA2124" i="73"/>
  <c r="M2026" i="73"/>
  <c r="M2227" i="73"/>
  <c r="W2144" i="73"/>
  <c r="BS865" i="50"/>
  <c r="Q2214" i="73" s="1"/>
  <c r="AD693" i="73"/>
  <c r="AJ616" i="73"/>
  <c r="B1941" i="73"/>
  <c r="BS719" i="50"/>
  <c r="Q2068" i="73" s="1"/>
  <c r="AA2021" i="73"/>
  <c r="BS997" i="50"/>
  <c r="Q2346" i="73" s="1"/>
  <c r="B2080" i="73"/>
  <c r="AI2297" i="73"/>
  <c r="M2288" i="73"/>
  <c r="M2153" i="73"/>
  <c r="W2056" i="73"/>
  <c r="BS928" i="50"/>
  <c r="Q2277" i="73" s="1"/>
  <c r="H2344" i="73"/>
  <c r="M1963" i="73"/>
  <c r="AI2162" i="73"/>
  <c r="AG245" i="73"/>
  <c r="W2131" i="73"/>
  <c r="T600" i="73"/>
  <c r="AE1943" i="73"/>
  <c r="B1963" i="73"/>
  <c r="H1926" i="73"/>
  <c r="AI2319" i="73"/>
  <c r="AE2102" i="73"/>
  <c r="AE1993" i="73"/>
  <c r="H2118" i="73"/>
  <c r="AI1968" i="73"/>
  <c r="AA1946" i="73"/>
  <c r="M2136" i="73"/>
  <c r="AI2160" i="73"/>
  <c r="DO63" i="24"/>
  <c r="DN63" i="24"/>
  <c r="DP63" i="24" s="1"/>
  <c r="DQ63" i="24" s="1"/>
  <c r="AE2037" i="73"/>
  <c r="BS699" i="50"/>
  <c r="Q2048" i="73" s="1"/>
  <c r="M1899" i="73"/>
  <c r="H2005" i="73"/>
  <c r="H264" i="73"/>
  <c r="M1990" i="73"/>
  <c r="AI2185" i="73"/>
  <c r="B2273" i="73"/>
  <c r="M2217" i="73"/>
  <c r="N740" i="73"/>
  <c r="AE2301" i="73"/>
  <c r="BS599" i="50"/>
  <c r="Q1948" i="73" s="1"/>
  <c r="AJ719" i="73"/>
  <c r="I740" i="73"/>
  <c r="T682" i="73"/>
  <c r="AD759" i="73"/>
  <c r="HE58" i="24"/>
  <c r="S167" i="73"/>
  <c r="E97" i="41"/>
  <c r="F97" i="24"/>
  <c r="N672" i="73"/>
  <c r="N812" i="73"/>
  <c r="AK377" i="73"/>
  <c r="AG709" i="73"/>
  <c r="I883" i="73"/>
  <c r="W2110" i="73"/>
  <c r="W2085" i="73"/>
  <c r="BS781" i="50"/>
  <c r="Q2130" i="73" s="1"/>
  <c r="AE1957" i="73"/>
  <c r="B2060" i="73"/>
  <c r="B2227" i="73"/>
  <c r="C86" i="24"/>
  <c r="C86" i="41"/>
  <c r="BS778" i="50"/>
  <c r="Q2127" i="73" s="1"/>
  <c r="BS1001" i="50"/>
  <c r="Q2350" i="73" s="1"/>
  <c r="AE2240" i="73"/>
  <c r="W1922" i="73"/>
  <c r="AA2254" i="73"/>
  <c r="W1875" i="73"/>
  <c r="H1876" i="73"/>
  <c r="FO79" i="24"/>
  <c r="Y629" i="73"/>
  <c r="HE101" i="24"/>
  <c r="B383" i="73" s="1"/>
  <c r="HE66" i="24"/>
  <c r="AD662" i="73"/>
  <c r="N659" i="73"/>
  <c r="B69" i="24"/>
  <c r="B69" i="41"/>
  <c r="B139" i="73"/>
  <c r="Y653" i="73"/>
  <c r="T701" i="73"/>
  <c r="I681" i="73"/>
  <c r="AA2171" i="73"/>
  <c r="B2149" i="73"/>
  <c r="AI1875" i="73"/>
  <c r="M2120" i="73"/>
  <c r="W1964" i="73"/>
  <c r="AI2208" i="73"/>
  <c r="B2302" i="73"/>
  <c r="AE2173" i="73"/>
  <c r="AI2204" i="73"/>
  <c r="AA1942" i="73"/>
  <c r="BS949" i="50"/>
  <c r="Q2298" i="73" s="1"/>
  <c r="H2070" i="73"/>
  <c r="BS797" i="50"/>
  <c r="Q2146" i="73" s="1"/>
  <c r="BS785" i="50"/>
  <c r="Q2134" i="73" s="1"/>
  <c r="AE2138" i="73"/>
  <c r="AI2351" i="73"/>
  <c r="B2291" i="73"/>
  <c r="DN74" i="24"/>
  <c r="DP74" i="24" s="1"/>
  <c r="DQ74" i="24" s="1"/>
  <c r="DO74" i="24"/>
  <c r="HS88" i="24"/>
  <c r="B58" i="24"/>
  <c r="B58" i="41"/>
  <c r="B128" i="73"/>
  <c r="FA92" i="24"/>
  <c r="AJ747" i="73"/>
  <c r="AG716" i="73"/>
  <c r="B1890" i="73"/>
  <c r="AE1920" i="73"/>
  <c r="H1932" i="73"/>
  <c r="BS679" i="50"/>
  <c r="Q2028" i="73" s="1"/>
  <c r="M1876" i="73"/>
  <c r="AE2006" i="73"/>
  <c r="AA2178" i="73"/>
  <c r="W2053" i="73"/>
  <c r="B2090" i="73"/>
  <c r="AI1986" i="73"/>
  <c r="H2323" i="73"/>
  <c r="H2133" i="73"/>
  <c r="H2284" i="73"/>
  <c r="AE2126" i="73"/>
  <c r="W1868" i="73"/>
  <c r="AE2284" i="73"/>
  <c r="BS856" i="50"/>
  <c r="Q2205" i="73" s="1"/>
  <c r="AE1997" i="73"/>
  <c r="AI2246" i="73"/>
  <c r="H1863" i="73"/>
  <c r="H274" i="73"/>
  <c r="GQ88" i="24"/>
  <c r="AG263" i="73"/>
  <c r="B680" i="73"/>
  <c r="N635" i="73"/>
  <c r="I891" i="73"/>
  <c r="AD721" i="73"/>
  <c r="H2108" i="73"/>
  <c r="AI2283" i="73"/>
  <c r="B1936" i="73"/>
  <c r="HE59" i="24"/>
  <c r="GQ82" i="24"/>
  <c r="D73" i="24"/>
  <c r="D73" i="41"/>
  <c r="AJ754" i="73"/>
  <c r="S979" i="73"/>
  <c r="AJ884" i="73"/>
  <c r="AI1880" i="73"/>
  <c r="H2036" i="73"/>
  <c r="AA2136" i="73"/>
  <c r="B2252" i="73"/>
  <c r="AA2336" i="73"/>
  <c r="M1988" i="73"/>
  <c r="B2341" i="73"/>
  <c r="M1989" i="73"/>
  <c r="B1876" i="73"/>
  <c r="H2048" i="73"/>
  <c r="BS560" i="50"/>
  <c r="Q1909" i="73" s="1"/>
  <c r="H1943" i="73"/>
  <c r="AE2161" i="73"/>
  <c r="AI2235" i="73"/>
  <c r="H2066" i="73"/>
  <c r="AA2282" i="73"/>
  <c r="H2015" i="73"/>
  <c r="B1994" i="73"/>
  <c r="B71" i="24"/>
  <c r="B141" i="73"/>
  <c r="B71" i="41"/>
  <c r="T747" i="73"/>
  <c r="AG233" i="73"/>
  <c r="N738" i="73"/>
  <c r="F66" i="24"/>
  <c r="S136" i="73"/>
  <c r="E66" i="41"/>
  <c r="AD827" i="73"/>
  <c r="FA91" i="24"/>
  <c r="Y705" i="73"/>
  <c r="T764" i="73"/>
  <c r="Y715" i="73"/>
  <c r="AG365" i="73"/>
  <c r="BS963" i="50"/>
  <c r="Q2312" i="73" s="1"/>
  <c r="M2321" i="73"/>
  <c r="B656" i="73"/>
  <c r="AG787" i="73"/>
  <c r="AJ704" i="73"/>
  <c r="N771" i="73"/>
  <c r="GQ61" i="24"/>
  <c r="Y785" i="73"/>
  <c r="AG629" i="73"/>
  <c r="AJ707" i="73"/>
  <c r="AJ621" i="73"/>
  <c r="B761" i="73"/>
  <c r="GQ57" i="24"/>
  <c r="S978" i="73"/>
  <c r="AG891" i="73"/>
  <c r="GC81" i="24"/>
  <c r="B833" i="73"/>
  <c r="M2122" i="73"/>
  <c r="AI1998" i="73"/>
  <c r="B606" i="73"/>
  <c r="AI1993" i="73"/>
  <c r="Y596" i="73"/>
  <c r="AI1868" i="73"/>
  <c r="N792" i="73"/>
  <c r="W2264" i="73"/>
  <c r="AI2122" i="73"/>
  <c r="AI2026" i="73"/>
  <c r="AI2294" i="73"/>
  <c r="AI2218" i="73"/>
  <c r="AI1865" i="73"/>
  <c r="B2287" i="73"/>
  <c r="B2340" i="73"/>
  <c r="AE2169" i="73"/>
  <c r="AK358" i="73"/>
  <c r="W987" i="73"/>
  <c r="Y860" i="73"/>
  <c r="T769" i="73"/>
  <c r="I782" i="73"/>
  <c r="HE65" i="24"/>
  <c r="T687" i="73"/>
  <c r="T845" i="73"/>
  <c r="I701" i="73"/>
  <c r="AA996" i="73"/>
  <c r="T813" i="73"/>
  <c r="S953" i="73"/>
  <c r="AE973" i="73"/>
  <c r="AJ869" i="73"/>
  <c r="T870" i="73"/>
  <c r="B764" i="73"/>
  <c r="AI2189" i="73"/>
  <c r="AA1866" i="73"/>
  <c r="W2051" i="73"/>
  <c r="AI2143" i="73"/>
  <c r="BS674" i="50"/>
  <c r="Q2023" i="73" s="1"/>
  <c r="AE2275" i="73"/>
  <c r="W2126" i="73"/>
  <c r="AG855" i="73"/>
  <c r="N746" i="73"/>
  <c r="M2195" i="73"/>
  <c r="AI1870" i="73"/>
  <c r="H2295" i="73"/>
  <c r="AE2057" i="73"/>
  <c r="M1994" i="73"/>
  <c r="AI2335" i="73"/>
  <c r="AA1862" i="73"/>
  <c r="H2115" i="73"/>
  <c r="M2181" i="73"/>
  <c r="AE2223" i="73"/>
  <c r="AE1874" i="73"/>
  <c r="BS551" i="50"/>
  <c r="Q1900" i="73" s="1"/>
  <c r="B1931" i="73"/>
  <c r="BS964" i="50"/>
  <c r="Q2313" i="73" s="1"/>
  <c r="H2348" i="73"/>
  <c r="AI1953" i="73"/>
  <c r="AI2042" i="73"/>
  <c r="B601" i="73"/>
  <c r="AE2336" i="73"/>
  <c r="BS768" i="50"/>
  <c r="Q2117" i="73" s="1"/>
  <c r="AI2312" i="73"/>
  <c r="H2079" i="73"/>
  <c r="W2269" i="73"/>
  <c r="AI2022" i="73"/>
  <c r="B1869" i="73"/>
  <c r="M2141" i="73"/>
  <c r="AE2188" i="73"/>
  <c r="AE1876" i="73"/>
  <c r="AG596" i="73"/>
  <c r="AE1949" i="73"/>
  <c r="AI2074" i="73"/>
  <c r="AE1991" i="73"/>
  <c r="AE1926" i="73"/>
  <c r="H2216" i="73"/>
  <c r="I668" i="73"/>
  <c r="W2303" i="73"/>
  <c r="AD647" i="73"/>
  <c r="AG760" i="73"/>
  <c r="B787" i="73"/>
  <c r="AG849" i="73"/>
  <c r="I636" i="73"/>
  <c r="B735" i="73"/>
  <c r="AD717" i="73"/>
  <c r="AD845" i="73"/>
  <c r="AD705" i="73"/>
  <c r="B750" i="73"/>
  <c r="Y650" i="73"/>
  <c r="AG835" i="73"/>
  <c r="AD741" i="73"/>
  <c r="GQ100" i="24"/>
  <c r="Y772" i="73"/>
  <c r="AJ820" i="73"/>
  <c r="AA1969" i="73"/>
  <c r="AE1891" i="73"/>
  <c r="H1996" i="73"/>
  <c r="T601" i="73"/>
  <c r="AI2041" i="73"/>
  <c r="N612" i="73"/>
  <c r="AI2291" i="73"/>
  <c r="B2276" i="73"/>
  <c r="BS994" i="50"/>
  <c r="Q2343" i="73" s="1"/>
  <c r="AI1946" i="73"/>
  <c r="N632" i="73"/>
  <c r="W2190" i="73"/>
  <c r="W2047" i="73"/>
  <c r="BS887" i="50"/>
  <c r="Q2236" i="73" s="1"/>
  <c r="AE2163" i="73"/>
  <c r="AI1948" i="73"/>
  <c r="M2233" i="73"/>
  <c r="Y660" i="73"/>
  <c r="N748" i="73"/>
  <c r="S984" i="73"/>
  <c r="AD797" i="73"/>
  <c r="FA94" i="24"/>
  <c r="B627" i="73"/>
  <c r="AG698" i="73"/>
  <c r="N617" i="73"/>
  <c r="AJ787" i="73"/>
  <c r="AE955" i="73"/>
  <c r="Y880" i="73"/>
  <c r="AE982" i="73"/>
  <c r="BS649" i="50"/>
  <c r="Q1998" i="73" s="1"/>
  <c r="H2269" i="73"/>
  <c r="H2220" i="73"/>
  <c r="BS697" i="50"/>
  <c r="Q2046" i="73" s="1"/>
  <c r="W2314" i="73"/>
  <c r="W2124" i="73"/>
  <c r="H1988" i="73"/>
  <c r="H1919" i="73"/>
  <c r="AE1927" i="73"/>
  <c r="BS612" i="50"/>
  <c r="Q1961" i="73" s="1"/>
  <c r="BS979" i="50"/>
  <c r="Q2328" i="73" s="1"/>
  <c r="AE2114" i="73"/>
  <c r="AE2238" i="73"/>
  <c r="AE2262" i="73"/>
  <c r="AA2084" i="73"/>
  <c r="T792" i="73"/>
  <c r="I771" i="73"/>
  <c r="I707" i="73"/>
  <c r="T655" i="73"/>
  <c r="B803" i="73"/>
  <c r="FA73" i="24"/>
  <c r="AD674" i="73"/>
  <c r="B840" i="73"/>
  <c r="AG762" i="73"/>
  <c r="AI1940" i="73"/>
  <c r="H2052" i="73"/>
  <c r="AA2262" i="73"/>
  <c r="BS606" i="50"/>
  <c r="Q1955" i="73" s="1"/>
  <c r="H1910" i="73"/>
  <c r="AI2327" i="73"/>
  <c r="M2259" i="73"/>
  <c r="AE2123" i="73"/>
  <c r="H2050" i="73"/>
  <c r="AI2088" i="73"/>
  <c r="T613" i="73"/>
  <c r="S168" i="73"/>
  <c r="E98" i="41"/>
  <c r="F98" i="24"/>
  <c r="M1860" i="73"/>
  <c r="AI2343" i="73"/>
  <c r="H2282" i="73"/>
  <c r="AI2030" i="73"/>
  <c r="AE2218" i="73"/>
  <c r="AJ717" i="73"/>
  <c r="T688" i="73"/>
  <c r="AJ709" i="73"/>
  <c r="T625" i="73"/>
  <c r="AG807" i="73"/>
  <c r="I847" i="73"/>
  <c r="I821" i="73"/>
  <c r="I704" i="73"/>
  <c r="I807" i="73"/>
  <c r="I786" i="73"/>
  <c r="N760" i="73"/>
  <c r="N813" i="73"/>
  <c r="T631" i="73"/>
  <c r="BS615" i="50"/>
  <c r="Q1964" i="73" s="1"/>
  <c r="AA1929" i="73"/>
  <c r="AG872" i="73"/>
  <c r="AD748" i="73"/>
  <c r="N662" i="73"/>
  <c r="AG732" i="73"/>
  <c r="AK384" i="73"/>
  <c r="N791" i="73"/>
  <c r="Y839" i="73"/>
  <c r="AD765" i="73"/>
  <c r="AG704" i="73"/>
  <c r="M2083" i="73"/>
  <c r="BS746" i="50"/>
  <c r="Q2095" i="73" s="1"/>
  <c r="AA1985" i="73"/>
  <c r="AI2326" i="73"/>
  <c r="AE2099" i="73"/>
  <c r="AI2216" i="73"/>
  <c r="H1985" i="73"/>
  <c r="AE2191" i="73"/>
  <c r="H2303" i="73"/>
  <c r="D80" i="24"/>
  <c r="D80" i="41"/>
  <c r="B1873" i="73"/>
  <c r="AE1877" i="73"/>
  <c r="B1983" i="73"/>
  <c r="Y598" i="73"/>
  <c r="W1986" i="73"/>
  <c r="B1881" i="73"/>
  <c r="AE2004" i="73"/>
  <c r="FO60" i="24"/>
  <c r="X168" i="73"/>
  <c r="B670" i="73"/>
  <c r="C104" i="41"/>
  <c r="C104" i="24"/>
  <c r="AD751" i="73"/>
  <c r="T771" i="73"/>
  <c r="AD816" i="73"/>
  <c r="N805" i="73"/>
  <c r="N656" i="73"/>
  <c r="AJ641" i="73"/>
  <c r="Y866" i="73"/>
  <c r="AG830" i="73"/>
  <c r="AJ854" i="73"/>
  <c r="AI1001" i="73"/>
  <c r="W2234" i="73"/>
  <c r="B1904" i="73"/>
  <c r="FO93" i="24"/>
  <c r="DO96" i="24"/>
  <c r="DN96" i="24"/>
  <c r="DP96" i="24" s="1"/>
  <c r="DQ96" i="24" s="1"/>
  <c r="FA85" i="24"/>
  <c r="D97" i="41"/>
  <c r="D97" i="24"/>
  <c r="T810" i="73"/>
  <c r="C102" i="24"/>
  <c r="C102" i="41"/>
  <c r="N741" i="73"/>
  <c r="H2315" i="73"/>
  <c r="M2301" i="73"/>
  <c r="BS673" i="50"/>
  <c r="Q2022" i="73" s="1"/>
  <c r="BS973" i="50"/>
  <c r="Q2322" i="73" s="1"/>
  <c r="W2002" i="73"/>
  <c r="AA1981" i="73"/>
  <c r="M2032" i="73"/>
  <c r="W2118" i="73"/>
  <c r="BS840" i="50"/>
  <c r="Q2189" i="73" s="1"/>
  <c r="BS937" i="50"/>
  <c r="Q2286" i="73" s="1"/>
  <c r="BS940" i="50"/>
  <c r="Q2289" i="73" s="1"/>
  <c r="M2257" i="73"/>
  <c r="AA2307" i="73"/>
  <c r="T642" i="73"/>
  <c r="AG238" i="73"/>
  <c r="GC72" i="24"/>
  <c r="Y837" i="73"/>
  <c r="HS61" i="24"/>
  <c r="BS807" i="50"/>
  <c r="Q2156" i="73" s="1"/>
  <c r="H1881" i="73"/>
  <c r="BS983" i="50"/>
  <c r="Q2332" i="73" s="1"/>
  <c r="AE2234" i="73"/>
  <c r="AI2251" i="73"/>
  <c r="AA1940" i="73"/>
  <c r="AA2145" i="73"/>
  <c r="AA2270" i="73"/>
  <c r="AI2092" i="73"/>
  <c r="BS641" i="50"/>
  <c r="Q1990" i="73" s="1"/>
  <c r="T744" i="73"/>
  <c r="Y893" i="73"/>
  <c r="AD616" i="73"/>
  <c r="B2351" i="73"/>
  <c r="M2040" i="73"/>
  <c r="H2165" i="73"/>
  <c r="BS561" i="50"/>
  <c r="Q1910" i="73" s="1"/>
  <c r="B1969" i="73"/>
  <c r="M2051" i="73"/>
  <c r="AE1953" i="73"/>
  <c r="B1888" i="73"/>
  <c r="BS892" i="50"/>
  <c r="Q2241" i="73" s="1"/>
  <c r="AE1941" i="73"/>
  <c r="N596" i="73"/>
  <c r="M2192" i="73"/>
  <c r="AI2182" i="73"/>
  <c r="W1919" i="73"/>
  <c r="BS563" i="50"/>
  <c r="Q1912" i="73" s="1"/>
  <c r="B2246" i="73"/>
  <c r="B2074" i="73"/>
  <c r="AA2191" i="73"/>
  <c r="M1928" i="73"/>
  <c r="B2143" i="73"/>
  <c r="AE2190" i="73"/>
  <c r="W2330" i="73"/>
  <c r="AD602" i="73"/>
  <c r="AI1994" i="73"/>
  <c r="B2078" i="73"/>
  <c r="M2276" i="73"/>
  <c r="W1967" i="73"/>
  <c r="B1920" i="73"/>
  <c r="W2293" i="73"/>
  <c r="AJ601" i="73"/>
  <c r="Y599" i="73"/>
  <c r="AA1949" i="73"/>
  <c r="W2256" i="73"/>
  <c r="W2055" i="73"/>
  <c r="AA2048" i="73"/>
  <c r="AE2183" i="73"/>
  <c r="W963" i="73"/>
  <c r="D92" i="41"/>
  <c r="D92" i="24"/>
  <c r="B828" i="73"/>
  <c r="AG850" i="73"/>
  <c r="AI956" i="73"/>
  <c r="AD887" i="73"/>
  <c r="AJ791" i="73"/>
  <c r="AJ722" i="73"/>
  <c r="AE981" i="73"/>
  <c r="N756" i="73"/>
  <c r="B59" i="24"/>
  <c r="B129" i="73"/>
  <c r="B59" i="41"/>
  <c r="B827" i="73"/>
  <c r="AA974" i="73"/>
  <c r="AD777" i="73"/>
  <c r="I662" i="73"/>
  <c r="D104" i="24"/>
  <c r="D104" i="41"/>
  <c r="I788" i="73"/>
  <c r="B2052" i="73"/>
  <c r="BS779" i="50"/>
  <c r="Q2128" i="73" s="1"/>
  <c r="AI2197" i="73"/>
  <c r="BS952" i="50"/>
  <c r="Q2301" i="73" s="1"/>
  <c r="BS680" i="50"/>
  <c r="Q2029" i="73" s="1"/>
  <c r="AI2334" i="73"/>
  <c r="BS681" i="50"/>
  <c r="Q2030" i="73" s="1"/>
  <c r="AA2326" i="73"/>
  <c r="B1863" i="73"/>
  <c r="AE2139" i="73"/>
  <c r="AI2100" i="73"/>
  <c r="W2192" i="73"/>
  <c r="B2148" i="73"/>
  <c r="AE1868" i="73"/>
  <c r="Y887" i="73"/>
  <c r="N865" i="73"/>
  <c r="HE73" i="24"/>
  <c r="W953" i="73"/>
  <c r="AA970" i="73"/>
  <c r="AD884" i="73"/>
  <c r="AJ825" i="73"/>
  <c r="AJ841" i="73"/>
  <c r="Y848" i="73"/>
  <c r="AI969" i="73"/>
  <c r="Y847" i="73"/>
  <c r="DN97" i="24"/>
  <c r="DP97" i="24" s="1"/>
  <c r="DQ97" i="24" s="1"/>
  <c r="DO97" i="24"/>
  <c r="HS67" i="24"/>
  <c r="AE2059" i="73"/>
  <c r="W1896" i="73"/>
  <c r="T596" i="73"/>
  <c r="AI2095" i="73"/>
  <c r="H2247" i="73"/>
  <c r="B2292" i="73"/>
  <c r="M1880" i="73"/>
  <c r="B2145" i="73"/>
  <c r="AI1919" i="73"/>
  <c r="AA2239" i="73"/>
  <c r="B1924" i="73"/>
  <c r="AE2279" i="73"/>
  <c r="H2233" i="73"/>
  <c r="H1873" i="73"/>
  <c r="B2316" i="73"/>
  <c r="BS798" i="50"/>
  <c r="Q2147" i="73" s="1"/>
  <c r="BS1005" i="50"/>
  <c r="Q2354" i="73" s="1"/>
  <c r="AI2234" i="73"/>
  <c r="N780" i="73"/>
  <c r="HE98" i="24"/>
  <c r="Y737" i="73"/>
  <c r="AG386" i="73"/>
  <c r="F80" i="24"/>
  <c r="S150" i="73"/>
  <c r="E80" i="41"/>
  <c r="T848" i="73"/>
  <c r="N779" i="73"/>
  <c r="Y889" i="73"/>
  <c r="T878" i="73"/>
  <c r="B105" i="24"/>
  <c r="B105" i="41"/>
  <c r="B175" i="73"/>
  <c r="B867" i="73"/>
  <c r="B825" i="73"/>
  <c r="T716" i="73"/>
  <c r="N894" i="73"/>
  <c r="T604" i="73"/>
  <c r="W1889" i="73"/>
  <c r="AA1919" i="73"/>
  <c r="BS540" i="50"/>
  <c r="Q1889" i="73" s="1"/>
  <c r="W2259" i="73"/>
  <c r="BS864" i="50"/>
  <c r="Q2213" i="73" s="1"/>
  <c r="AE2291" i="73"/>
  <c r="AI2014" i="73"/>
  <c r="BS704" i="50"/>
  <c r="Q2053" i="73" s="1"/>
  <c r="AI1930" i="73"/>
  <c r="AI2305" i="73"/>
  <c r="AE1898" i="73"/>
  <c r="AA1895" i="73"/>
  <c r="W2253" i="73"/>
  <c r="D79" i="41"/>
  <c r="D79" i="24"/>
  <c r="AD739" i="73"/>
  <c r="B102" i="41"/>
  <c r="B172" i="73"/>
  <c r="B102" i="24"/>
  <c r="AJ892" i="73"/>
  <c r="AD813" i="73"/>
  <c r="B159" i="73"/>
  <c r="B89" i="24"/>
  <c r="B89" i="41"/>
  <c r="I795" i="73"/>
  <c r="N817" i="73"/>
  <c r="T695" i="73"/>
  <c r="AJ619" i="73"/>
  <c r="AG887" i="73"/>
  <c r="W2284" i="73"/>
  <c r="AI2253" i="73"/>
  <c r="H2113" i="73"/>
  <c r="T828" i="73"/>
  <c r="GC102" i="24"/>
  <c r="T644" i="73"/>
  <c r="S139" i="73"/>
  <c r="F69" i="24"/>
  <c r="E69" i="41"/>
  <c r="AJ631" i="73"/>
  <c r="S164" i="73"/>
  <c r="E94" i="41"/>
  <c r="F94" i="24"/>
  <c r="AD801" i="73"/>
  <c r="Y773" i="73"/>
  <c r="BS765" i="50"/>
  <c r="Q2114" i="73" s="1"/>
  <c r="B2228" i="73"/>
  <c r="W2027" i="73"/>
  <c r="M1918" i="73"/>
  <c r="AE1970" i="73"/>
  <c r="BS891" i="50"/>
  <c r="Q2240" i="73" s="1"/>
  <c r="B2304" i="73"/>
  <c r="AA2156" i="73"/>
  <c r="AI2210" i="73"/>
  <c r="M2093" i="73"/>
  <c r="BS933" i="50"/>
  <c r="Q2282" i="73" s="1"/>
  <c r="W2010" i="73"/>
  <c r="AI1911" i="73"/>
  <c r="AE1979" i="73"/>
  <c r="AA2070" i="73"/>
  <c r="M1890" i="73"/>
  <c r="AE2051" i="73"/>
  <c r="H2253" i="73"/>
  <c r="GQ62" i="24"/>
  <c r="B717" i="73"/>
  <c r="AG248" i="73"/>
  <c r="T627" i="73"/>
  <c r="AE993" i="73"/>
  <c r="I778" i="73"/>
  <c r="F91" i="24"/>
  <c r="S161" i="73"/>
  <c r="E91" i="41"/>
  <c r="Y794" i="73"/>
  <c r="B631" i="73"/>
  <c r="FO95" i="24"/>
  <c r="Y870" i="73"/>
  <c r="I761" i="73"/>
  <c r="T882" i="73"/>
  <c r="B762" i="73"/>
  <c r="AG252" i="73"/>
  <c r="AD871" i="73"/>
  <c r="AD668" i="73"/>
  <c r="I637" i="73"/>
  <c r="AK351" i="73"/>
  <c r="FA93" i="24"/>
  <c r="AJ711" i="73"/>
  <c r="FA100" i="24"/>
  <c r="Y784" i="73"/>
  <c r="GQ89" i="24"/>
  <c r="DN76" i="24"/>
  <c r="DP76" i="24" s="1"/>
  <c r="DQ76" i="24" s="1"/>
  <c r="DO76" i="24"/>
  <c r="N727" i="73"/>
  <c r="B624" i="73"/>
  <c r="B2333" i="73"/>
  <c r="BS507" i="50"/>
  <c r="Q1856" i="73" s="1"/>
  <c r="H2264" i="73"/>
  <c r="B1971" i="73"/>
  <c r="M2180" i="73"/>
  <c r="AE2012" i="73"/>
  <c r="AI2243" i="73"/>
  <c r="B2066" i="73"/>
  <c r="M1995" i="73"/>
  <c r="AE2135" i="73"/>
  <c r="M2243" i="73"/>
  <c r="B2220" i="73"/>
  <c r="M2124" i="73"/>
  <c r="BS617" i="50"/>
  <c r="Q1966" i="73" s="1"/>
  <c r="H2345" i="73"/>
  <c r="H2120" i="73"/>
  <c r="BS805" i="50"/>
  <c r="Q2154" i="73" s="1"/>
  <c r="FA75" i="24"/>
  <c r="I769" i="73"/>
  <c r="F88" i="24"/>
  <c r="E88" i="41"/>
  <c r="S158" i="73"/>
  <c r="Y638" i="73"/>
  <c r="GQ91" i="24"/>
  <c r="Y673" i="73"/>
  <c r="DN82" i="24"/>
  <c r="DP82" i="24" s="1"/>
  <c r="DQ82" i="24" s="1"/>
  <c r="DO82" i="24"/>
  <c r="B691" i="73"/>
  <c r="GQ99" i="24"/>
  <c r="Y677" i="73"/>
  <c r="AE2087" i="73"/>
  <c r="AI2331" i="73"/>
  <c r="M2188" i="73"/>
  <c r="H1897" i="73"/>
  <c r="M2220" i="73"/>
  <c r="BS657" i="50"/>
  <c r="Q2006" i="73" s="1"/>
  <c r="AI2174" i="73"/>
  <c r="AD895" i="73"/>
  <c r="AJ653" i="73"/>
  <c r="B2110" i="73"/>
  <c r="H2245" i="73"/>
  <c r="W2196" i="73"/>
  <c r="W2328" i="73"/>
  <c r="AA1972" i="73"/>
  <c r="AA2263" i="73"/>
  <c r="H2091" i="73"/>
  <c r="AA1920" i="73"/>
  <c r="H2130" i="73"/>
  <c r="M2244" i="73"/>
  <c r="AE1887" i="73"/>
  <c r="AI2104" i="73"/>
  <c r="H1917" i="73"/>
  <c r="AI2332" i="73"/>
  <c r="BS603" i="50"/>
  <c r="Q1952" i="73" s="1"/>
  <c r="H1872" i="73"/>
  <c r="AA1875" i="73"/>
  <c r="H1981" i="73"/>
  <c r="AA2077" i="73"/>
  <c r="BS762" i="50"/>
  <c r="Q2111" i="73" s="1"/>
  <c r="M2098" i="73"/>
  <c r="AI2025" i="73"/>
  <c r="AA1903" i="73"/>
  <c r="H1952" i="73"/>
  <c r="B1905" i="73"/>
  <c r="H2096" i="73"/>
  <c r="AE2248" i="73"/>
  <c r="AI2005" i="73"/>
  <c r="AI2101" i="73"/>
  <c r="AE1930" i="73"/>
  <c r="AE2095" i="73"/>
  <c r="M1898" i="73"/>
  <c r="M1959" i="73"/>
  <c r="B879" i="73"/>
  <c r="S989" i="73"/>
  <c r="B875" i="73"/>
  <c r="S966" i="73"/>
  <c r="AI1002" i="73"/>
  <c r="AI987" i="73"/>
  <c r="B816" i="73"/>
  <c r="T895" i="73"/>
  <c r="AI998" i="73"/>
  <c r="I889" i="73"/>
  <c r="BS566" i="50"/>
  <c r="Q1915" i="73" s="1"/>
  <c r="BS814" i="50"/>
  <c r="Q2163" i="73" s="1"/>
  <c r="H2289" i="73"/>
  <c r="AI2307" i="73"/>
  <c r="M2261" i="73"/>
  <c r="M1956" i="73"/>
  <c r="H2087" i="73"/>
  <c r="AA2068" i="73"/>
  <c r="W2345" i="73"/>
  <c r="B2241" i="73"/>
  <c r="M2281" i="73"/>
  <c r="AE1908" i="73"/>
  <c r="AA1912" i="73"/>
  <c r="AI2179" i="73"/>
  <c r="W980" i="73"/>
  <c r="Y641" i="73"/>
  <c r="I862" i="73"/>
  <c r="AJ823" i="73"/>
  <c r="AI959" i="73"/>
  <c r="I876" i="73"/>
  <c r="I693" i="73"/>
  <c r="B726" i="73"/>
  <c r="S994" i="73"/>
  <c r="Y732" i="73"/>
  <c r="I874" i="73"/>
  <c r="T783" i="73"/>
  <c r="AD850" i="73"/>
  <c r="B664" i="73"/>
  <c r="AJ886" i="73"/>
  <c r="W2177" i="73"/>
  <c r="AA2255" i="73"/>
  <c r="AE1863" i="73"/>
  <c r="AE1929" i="73"/>
  <c r="H2219" i="73"/>
  <c r="W2206" i="73"/>
  <c r="W2318" i="73"/>
  <c r="M2335" i="73"/>
  <c r="W1910" i="73"/>
  <c r="W2242" i="73"/>
  <c r="W1929" i="73"/>
  <c r="GC104" i="24"/>
  <c r="B671" i="73"/>
  <c r="T648" i="73"/>
  <c r="FO73" i="24"/>
  <c r="Y639" i="73"/>
  <c r="Y688" i="73"/>
  <c r="N707" i="73"/>
  <c r="M2057" i="73"/>
  <c r="W2005" i="73"/>
  <c r="BS967" i="50"/>
  <c r="Q2316" i="73" s="1"/>
  <c r="W2205" i="73"/>
  <c r="AI2169" i="73"/>
  <c r="H2072" i="73"/>
  <c r="H2144" i="73"/>
  <c r="W2209" i="73"/>
  <c r="W1948" i="73"/>
  <c r="AD605" i="73"/>
  <c r="W2058" i="73"/>
  <c r="DN91" i="24"/>
  <c r="DP91" i="24" s="1"/>
  <c r="DQ91" i="24" s="1"/>
  <c r="DO91" i="24"/>
  <c r="AD784" i="73"/>
  <c r="B151" i="73"/>
  <c r="B81" i="24"/>
  <c r="B81" i="41"/>
  <c r="AD660" i="73"/>
  <c r="AG631" i="73"/>
  <c r="B823" i="73"/>
  <c r="F71" i="24"/>
  <c r="S141" i="73"/>
  <c r="E71" i="41"/>
  <c r="I879" i="73"/>
  <c r="B697" i="73"/>
  <c r="AG722" i="73"/>
  <c r="AA976" i="73"/>
  <c r="AA1963" i="73"/>
  <c r="M1927" i="73"/>
  <c r="AI1974" i="73"/>
  <c r="BS648" i="50"/>
  <c r="Q1997" i="73" s="1"/>
  <c r="BS510" i="50"/>
  <c r="Q1859" i="73" s="1"/>
  <c r="B2224" i="73"/>
  <c r="B2043" i="73"/>
  <c r="I596" i="73"/>
  <c r="BS584" i="50"/>
  <c r="Q1933" i="73" s="1"/>
  <c r="H1907" i="73"/>
  <c r="B1982" i="73"/>
  <c r="AE2013" i="73"/>
  <c r="B2269" i="73"/>
  <c r="H1964" i="73"/>
  <c r="H2287" i="73"/>
  <c r="AI2086" i="73"/>
  <c r="W2274" i="73"/>
  <c r="Y812" i="73"/>
  <c r="T821" i="73"/>
  <c r="B789" i="73"/>
  <c r="AD831" i="73"/>
  <c r="AD800" i="73"/>
  <c r="H281" i="73"/>
  <c r="H241" i="73"/>
  <c r="AG730" i="73"/>
  <c r="AG858" i="73"/>
  <c r="B742" i="73"/>
  <c r="B786" i="73"/>
  <c r="AD838" i="73"/>
  <c r="AI999" i="73"/>
  <c r="B2053" i="73"/>
  <c r="H2276" i="73"/>
  <c r="H1891" i="73"/>
  <c r="M2312" i="73"/>
  <c r="W2163" i="73"/>
  <c r="AE2280" i="73"/>
  <c r="M1891" i="73"/>
  <c r="M1912" i="73"/>
  <c r="T754" i="73"/>
  <c r="AI2148" i="73"/>
  <c r="W2285" i="73"/>
  <c r="B2008" i="73"/>
  <c r="W956" i="73"/>
  <c r="B629" i="73"/>
  <c r="DN69" i="24"/>
  <c r="DP69" i="24" s="1"/>
  <c r="DQ69" i="24" s="1"/>
  <c r="DO69" i="24"/>
  <c r="AA999" i="73"/>
  <c r="B863" i="73"/>
  <c r="N837" i="73"/>
  <c r="AG848" i="73"/>
  <c r="T782" i="73"/>
  <c r="I781" i="73"/>
  <c r="N829" i="73"/>
  <c r="GC79" i="24"/>
  <c r="B874" i="73"/>
  <c r="FA79" i="24"/>
  <c r="W959" i="73"/>
  <c r="AI965" i="73"/>
  <c r="AE2146" i="73"/>
  <c r="AA1978" i="73"/>
  <c r="H2127" i="73"/>
  <c r="AI2139" i="73"/>
  <c r="W2009" i="73"/>
  <c r="AE2122" i="73"/>
  <c r="AI2110" i="73"/>
  <c r="AI1988" i="73"/>
  <c r="W2251" i="73"/>
  <c r="AI2245" i="73"/>
  <c r="M1885" i="73"/>
  <c r="T725" i="73"/>
  <c r="M2274" i="73"/>
  <c r="B2262" i="73"/>
  <c r="B2314" i="73"/>
  <c r="M2048" i="73"/>
  <c r="I732" i="73"/>
  <c r="AJ706" i="73"/>
  <c r="AG793" i="73"/>
  <c r="AG723" i="73"/>
  <c r="B881" i="73"/>
  <c r="N697" i="73"/>
  <c r="GC63" i="24"/>
  <c r="T889" i="73"/>
  <c r="B747" i="73"/>
  <c r="AG851" i="73"/>
  <c r="N804" i="73"/>
  <c r="AD842" i="73"/>
  <c r="GQ83" i="24"/>
  <c r="AJ775" i="73"/>
  <c r="I850" i="73"/>
  <c r="W1890" i="73"/>
  <c r="M2200" i="73"/>
  <c r="AI2123" i="73"/>
  <c r="AE2131" i="73"/>
  <c r="N608" i="73"/>
  <c r="B2177" i="73"/>
  <c r="W2336" i="73"/>
  <c r="H2077" i="73"/>
  <c r="AI2317" i="73"/>
  <c r="AI2250" i="73"/>
  <c r="AA2350" i="73"/>
  <c r="AE2341" i="73"/>
  <c r="GC103" i="24"/>
  <c r="AD726" i="73"/>
  <c r="N825" i="73"/>
  <c r="AG660" i="73"/>
  <c r="N874" i="73"/>
  <c r="AJ675" i="73"/>
  <c r="I634" i="73"/>
  <c r="FA90" i="24"/>
  <c r="AG739" i="73"/>
  <c r="B821" i="73"/>
  <c r="I694" i="73"/>
  <c r="AJ795" i="73"/>
  <c r="AI1000" i="73"/>
  <c r="T741" i="73"/>
  <c r="B817" i="73"/>
  <c r="AE2026" i="73"/>
  <c r="AE1944" i="73"/>
  <c r="AI1991" i="73"/>
  <c r="W1939" i="73"/>
  <c r="AA2246" i="73"/>
  <c r="AA2143" i="73"/>
  <c r="AE2147" i="73"/>
  <c r="W2194" i="73"/>
  <c r="BS709" i="50"/>
  <c r="Q2058" i="73" s="1"/>
  <c r="B2171" i="73"/>
  <c r="M1952" i="73"/>
  <c r="B1889" i="73"/>
  <c r="M1939" i="73"/>
  <c r="AD691" i="73"/>
  <c r="HE62" i="24"/>
  <c r="N644" i="73"/>
  <c r="HS97" i="24"/>
  <c r="I789" i="73"/>
  <c r="B681" i="73"/>
  <c r="N871" i="73"/>
  <c r="B76" i="24"/>
  <c r="B146" i="73"/>
  <c r="B76" i="41"/>
  <c r="AG368" i="73"/>
  <c r="N718" i="73"/>
  <c r="FO100" i="24"/>
  <c r="AE2317" i="73"/>
  <c r="BS999" i="50"/>
  <c r="Q2348" i="73" s="1"/>
  <c r="BS953" i="50"/>
  <c r="Q2302" i="73" s="1"/>
  <c r="AI2064" i="73"/>
  <c r="AA2348" i="73"/>
  <c r="AI1922" i="73"/>
  <c r="H2202" i="73"/>
  <c r="H2135" i="73"/>
  <c r="H2143" i="73"/>
  <c r="H2218" i="73"/>
  <c r="AE2313" i="73"/>
  <c r="H2061" i="73"/>
  <c r="AI1990" i="73"/>
  <c r="AE2125" i="73"/>
  <c r="BS722" i="50"/>
  <c r="Q2071" i="73" s="1"/>
  <c r="W1913" i="73"/>
  <c r="BS659" i="50"/>
  <c r="Q2008" i="73" s="1"/>
  <c r="H2022" i="73"/>
  <c r="BS671" i="50"/>
  <c r="Q2020" i="73" s="1"/>
  <c r="AE2048" i="73"/>
  <c r="GC64" i="24"/>
  <c r="D85" i="24"/>
  <c r="D85" i="41"/>
  <c r="FO69" i="24"/>
  <c r="I708" i="73"/>
  <c r="N815" i="73"/>
  <c r="B88" i="41"/>
  <c r="B88" i="24"/>
  <c r="B158" i="73"/>
  <c r="AG694" i="73"/>
  <c r="AI2000" i="73"/>
  <c r="AI1859" i="73"/>
  <c r="AE2204" i="73"/>
  <c r="H2095" i="73"/>
  <c r="W2152" i="73"/>
  <c r="B1910" i="73"/>
  <c r="H1912" i="73"/>
  <c r="M2239" i="73"/>
  <c r="BS734" i="50"/>
  <c r="Q2083" i="73" s="1"/>
  <c r="AE2344" i="73"/>
  <c r="AA1968" i="73"/>
  <c r="BS943" i="50"/>
  <c r="Q2292" i="73" s="1"/>
  <c r="B2334" i="73"/>
  <c r="AI2065" i="73"/>
  <c r="M2054" i="73"/>
  <c r="M1926" i="73"/>
  <c r="W2184" i="73"/>
  <c r="N655" i="73"/>
  <c r="AG258" i="73"/>
  <c r="T729" i="73"/>
  <c r="X154" i="73"/>
  <c r="B785" i="73"/>
  <c r="GC98" i="24"/>
  <c r="AG699" i="73"/>
  <c r="AG792" i="73"/>
  <c r="T731" i="73"/>
  <c r="AI2121" i="73"/>
  <c r="AI1914" i="73"/>
  <c r="B1866" i="73"/>
  <c r="AA2257" i="73"/>
  <c r="W2208" i="73"/>
  <c r="B2019" i="73"/>
  <c r="AE2282" i="73"/>
  <c r="W2216" i="73"/>
  <c r="BS800" i="50"/>
  <c r="Q2149" i="73" s="1"/>
  <c r="W2321" i="73"/>
  <c r="W2272" i="73"/>
  <c r="AE2038" i="73"/>
  <c r="H2300" i="73"/>
  <c r="BS664" i="50"/>
  <c r="Q2013" i="73" s="1"/>
  <c r="H2297" i="73"/>
  <c r="I672" i="73"/>
  <c r="I816" i="73"/>
  <c r="I650" i="73"/>
  <c r="AG651" i="73"/>
  <c r="B690" i="73"/>
  <c r="N765" i="73"/>
  <c r="I818" i="73"/>
  <c r="H240" i="73"/>
  <c r="B768" i="73"/>
  <c r="D96" i="41"/>
  <c r="D96" i="24"/>
  <c r="AG703" i="73"/>
  <c r="B792" i="73"/>
  <c r="W2178" i="73"/>
  <c r="BS998" i="50"/>
  <c r="Q2347" i="73" s="1"/>
  <c r="H1956" i="73"/>
  <c r="AI2157" i="73"/>
  <c r="W1941" i="73"/>
  <c r="H2185" i="73"/>
  <c r="H1888" i="73"/>
  <c r="AA2259" i="73"/>
  <c r="H1933" i="73"/>
  <c r="B2231" i="73"/>
  <c r="AI2150" i="73"/>
  <c r="B1962" i="73"/>
  <c r="AJ608" i="73"/>
  <c r="T611" i="73"/>
  <c r="AG688" i="73"/>
  <c r="E57" i="41"/>
  <c r="S127" i="73"/>
  <c r="F57" i="24"/>
  <c r="AJ780" i="73"/>
  <c r="AE964" i="73"/>
  <c r="Y877" i="73"/>
  <c r="AD767" i="73"/>
  <c r="AD642" i="73"/>
  <c r="AG717" i="73"/>
  <c r="X150" i="73"/>
  <c r="B653" i="73"/>
  <c r="T799" i="73"/>
  <c r="T663" i="73"/>
  <c r="AG671" i="73"/>
  <c r="T689" i="73"/>
  <c r="FO84" i="24"/>
  <c r="AJ672" i="73"/>
  <c r="AI2091" i="73"/>
  <c r="AI1905" i="73"/>
  <c r="W1973" i="73"/>
  <c r="H2238" i="73"/>
  <c r="B1912" i="73"/>
  <c r="B1949" i="73"/>
  <c r="AE2237" i="73"/>
  <c r="M2279" i="73"/>
  <c r="AJ606" i="73"/>
  <c r="B2100" i="73"/>
  <c r="B2206" i="73"/>
  <c r="M2064" i="73"/>
  <c r="W2305" i="73"/>
  <c r="BS977" i="50"/>
  <c r="Q2326" i="73" s="1"/>
  <c r="AD617" i="73"/>
  <c r="DO70" i="24"/>
  <c r="DN70" i="24"/>
  <c r="DP70" i="24" s="1"/>
  <c r="DQ70" i="24" s="1"/>
  <c r="AJ745" i="73"/>
  <c r="DO72" i="24"/>
  <c r="DN72" i="24"/>
  <c r="DP72" i="24" s="1"/>
  <c r="DQ72" i="24" s="1"/>
  <c r="Y752" i="73"/>
  <c r="C84" i="24"/>
  <c r="C84" i="41"/>
  <c r="AD702" i="73"/>
  <c r="B718" i="73"/>
  <c r="X144" i="73"/>
  <c r="Y760" i="73"/>
  <c r="B633" i="73"/>
  <c r="I717" i="73"/>
  <c r="X151" i="73"/>
  <c r="I642" i="73"/>
  <c r="AJ696" i="73"/>
  <c r="H261" i="73"/>
  <c r="H2023" i="73"/>
  <c r="M2173" i="73"/>
  <c r="H2240" i="73"/>
  <c r="H2266" i="73"/>
  <c r="M2166" i="73"/>
  <c r="BS830" i="50"/>
  <c r="Q2179" i="73" s="1"/>
  <c r="AE1964" i="73"/>
  <c r="AE2179" i="73"/>
  <c r="AA2149" i="73"/>
  <c r="W2059" i="73"/>
  <c r="H2155" i="73"/>
  <c r="AA1955" i="73"/>
  <c r="AI1967" i="73"/>
  <c r="B1857" i="73"/>
  <c r="H1918" i="73"/>
  <c r="AE2249" i="73"/>
  <c r="B1937" i="73"/>
  <c r="H2298" i="73"/>
  <c r="BS711" i="50"/>
  <c r="Q2060" i="73" s="1"/>
  <c r="AJ693" i="73"/>
  <c r="AJ618" i="73"/>
  <c r="AJ689" i="73"/>
  <c r="AG630" i="73"/>
  <c r="H243" i="73"/>
  <c r="Y670" i="73"/>
  <c r="AD626" i="73"/>
  <c r="AJ667" i="73"/>
  <c r="Y727" i="73"/>
  <c r="N744" i="73"/>
  <c r="Y765" i="73"/>
  <c r="AD634" i="73"/>
  <c r="AJ646" i="73"/>
  <c r="B2201" i="73"/>
  <c r="AA1908" i="73"/>
  <c r="B2180" i="73"/>
  <c r="AA2034" i="73"/>
  <c r="AI2128" i="73"/>
  <c r="BS861" i="50"/>
  <c r="Q2210" i="73" s="1"/>
  <c r="B2310" i="73"/>
  <c r="H2249" i="73"/>
  <c r="H2039" i="73"/>
  <c r="B2212" i="73"/>
  <c r="Y608" i="73"/>
  <c r="AE2345" i="73"/>
  <c r="AD599" i="73"/>
  <c r="B2158" i="73"/>
  <c r="Y627" i="73"/>
  <c r="Y710" i="73"/>
  <c r="N751" i="73"/>
  <c r="AD644" i="73"/>
  <c r="N701" i="73"/>
  <c r="FO64" i="24"/>
  <c r="AJ793" i="73"/>
  <c r="AJ712" i="73"/>
  <c r="B758" i="73"/>
  <c r="T728" i="73"/>
  <c r="AD636" i="73"/>
  <c r="HS79" i="24"/>
  <c r="Y846" i="73"/>
  <c r="AA2305" i="73"/>
  <c r="AA1863" i="73"/>
  <c r="BS611" i="50"/>
  <c r="Q1960" i="73" s="1"/>
  <c r="B2006" i="73"/>
  <c r="H2075" i="73"/>
  <c r="AI2075" i="73"/>
  <c r="AE2171" i="73"/>
  <c r="H2170" i="73"/>
  <c r="AA2241" i="73"/>
  <c r="W2249" i="73"/>
  <c r="BS980" i="50"/>
  <c r="Q2329" i="73" s="1"/>
  <c r="B612" i="73"/>
  <c r="H2243" i="73"/>
  <c r="BS880" i="50"/>
  <c r="Q2229" i="73" s="1"/>
  <c r="AA1975" i="73"/>
  <c r="N800" i="73"/>
  <c r="AA1935" i="73"/>
  <c r="H2248" i="73"/>
  <c r="M2308" i="73"/>
  <c r="AI1975" i="73"/>
  <c r="Y744" i="73"/>
  <c r="AJ645" i="73"/>
  <c r="I682" i="73"/>
  <c r="AD837" i="73"/>
  <c r="FA99" i="24"/>
  <c r="Y707" i="73"/>
  <c r="N823" i="73"/>
  <c r="W979" i="73"/>
  <c r="T723" i="73"/>
  <c r="N796" i="73"/>
  <c r="T658" i="73"/>
  <c r="AG764" i="73"/>
  <c r="B2028" i="73"/>
  <c r="N605" i="73"/>
  <c r="BS676" i="50"/>
  <c r="Q2025" i="73" s="1"/>
  <c r="B2072" i="73"/>
  <c r="B2083" i="73"/>
  <c r="AA2316" i="73"/>
  <c r="M2062" i="73"/>
  <c r="AE2339" i="73"/>
  <c r="AE1872" i="73"/>
  <c r="BS514" i="50"/>
  <c r="Q1863" i="73" s="1"/>
  <c r="AA2074" i="73"/>
  <c r="AA2303" i="73"/>
  <c r="AE1895" i="73"/>
  <c r="AE2209" i="73"/>
  <c r="AA2167" i="73"/>
  <c r="AA2137" i="73"/>
  <c r="AI989" i="73"/>
  <c r="AJ880" i="73"/>
  <c r="AE960" i="73"/>
  <c r="I887" i="73"/>
  <c r="AE953" i="73"/>
  <c r="HS74" i="24"/>
  <c r="B820" i="73"/>
  <c r="GC73" i="24"/>
  <c r="N868" i="73"/>
  <c r="AJ767" i="73"/>
  <c r="I814" i="73"/>
  <c r="I729" i="73"/>
  <c r="AD877" i="73"/>
  <c r="B725" i="73"/>
  <c r="AI1887" i="73"/>
  <c r="M2303" i="73"/>
  <c r="H2166" i="73"/>
  <c r="DO75" i="24"/>
  <c r="DN75" i="24"/>
  <c r="DP75" i="24" s="1"/>
  <c r="DQ75" i="24" s="1"/>
  <c r="B2068" i="73"/>
  <c r="B1974" i="73"/>
  <c r="AG600" i="73"/>
  <c r="B1935" i="73"/>
  <c r="BS984" i="50"/>
  <c r="Q2333" i="73" s="1"/>
  <c r="H2232" i="73"/>
  <c r="AE2205" i="73"/>
  <c r="H1983" i="73"/>
  <c r="M1950" i="73"/>
  <c r="M2016" i="73"/>
  <c r="N646" i="73"/>
  <c r="T649" i="73"/>
  <c r="AG646" i="73"/>
  <c r="B772" i="73"/>
  <c r="B84" i="24"/>
  <c r="B154" i="73"/>
  <c r="B84" i="41"/>
  <c r="B657" i="73"/>
  <c r="I712" i="73"/>
  <c r="N726" i="73"/>
  <c r="T776" i="73"/>
  <c r="Y646" i="73"/>
  <c r="N685" i="73"/>
  <c r="N826" i="73"/>
  <c r="AE2325" i="73"/>
  <c r="W2210" i="73"/>
  <c r="BS767" i="50"/>
  <c r="Q2116" i="73" s="1"/>
  <c r="AA2291" i="73"/>
  <c r="H2085" i="73"/>
  <c r="AA2211" i="73"/>
  <c r="B165" i="73"/>
  <c r="B95" i="24"/>
  <c r="B95" i="41"/>
  <c r="BS801" i="50"/>
  <c r="Q2150" i="73" s="1"/>
  <c r="AI1891" i="73"/>
  <c r="H1886" i="73"/>
  <c r="AA2165" i="73"/>
  <c r="C68" i="41"/>
  <c r="C68" i="24"/>
  <c r="B2258" i="73"/>
  <c r="B2215" i="73"/>
  <c r="M2176" i="73"/>
  <c r="AG752" i="73"/>
  <c r="N789" i="73"/>
  <c r="I792" i="73"/>
  <c r="B99" i="24"/>
  <c r="B99" i="41"/>
  <c r="B169" i="73"/>
  <c r="AG747" i="73"/>
  <c r="AJ875" i="73"/>
  <c r="Y778" i="73"/>
  <c r="Y818" i="73"/>
  <c r="C92" i="41"/>
  <c r="C92" i="24"/>
  <c r="N634" i="73"/>
  <c r="F76" i="24"/>
  <c r="E76" i="41"/>
  <c r="S146" i="73"/>
  <c r="AD729" i="73"/>
  <c r="B864" i="73"/>
  <c r="GC82" i="24"/>
  <c r="I809" i="73"/>
  <c r="M2353" i="73"/>
  <c r="M2210" i="73"/>
  <c r="M1904" i="73"/>
  <c r="AE2142" i="73"/>
  <c r="B2331" i="73"/>
  <c r="AI1973" i="73"/>
  <c r="H1934" i="73"/>
  <c r="GC71" i="24"/>
  <c r="B353" i="73" s="1"/>
  <c r="AI2018" i="73"/>
  <c r="B2013" i="73"/>
  <c r="AE1875" i="73"/>
  <c r="BS629" i="50"/>
  <c r="Q1978" i="73" s="1"/>
  <c r="H1870" i="73"/>
  <c r="H2122" i="73"/>
  <c r="BS821" i="50"/>
  <c r="Q2170" i="73" s="1"/>
  <c r="BS571" i="50"/>
  <c r="Q1920" i="73" s="1"/>
  <c r="H2149" i="73"/>
  <c r="AG678" i="73"/>
  <c r="B811" i="73"/>
  <c r="X139" i="73"/>
  <c r="AJ814" i="73"/>
  <c r="FO98" i="24"/>
  <c r="B645" i="73"/>
  <c r="D91" i="41"/>
  <c r="D91" i="24"/>
  <c r="N712" i="73"/>
  <c r="AD704" i="73"/>
  <c r="H270" i="73"/>
  <c r="AD776" i="73"/>
  <c r="AJ758" i="73"/>
  <c r="GQ76" i="24"/>
  <c r="BS554" i="50"/>
  <c r="Q1903" i="73" s="1"/>
  <c r="M1996" i="73"/>
  <c r="B1956" i="73"/>
  <c r="M1861" i="73"/>
  <c r="H2255" i="73"/>
  <c r="AI1982" i="73"/>
  <c r="M1869" i="73"/>
  <c r="W2107" i="73"/>
  <c r="AI2132" i="73"/>
  <c r="B2045" i="73"/>
  <c r="M1934" i="73"/>
  <c r="B2211" i="73"/>
  <c r="W2339" i="73"/>
  <c r="B2184" i="73"/>
  <c r="Y697" i="73"/>
  <c r="B763" i="73"/>
  <c r="N795" i="73"/>
  <c r="AJ713" i="73"/>
  <c r="AD804" i="73"/>
  <c r="B660" i="73"/>
  <c r="AJ644" i="73"/>
  <c r="D75" i="41"/>
  <c r="D75" i="24"/>
  <c r="B868" i="73"/>
  <c r="AA975" i="73"/>
  <c r="N649" i="73"/>
  <c r="AI991" i="73"/>
  <c r="M2003" i="73"/>
  <c r="AI2058" i="73"/>
  <c r="H1903" i="73"/>
  <c r="AE2244" i="73"/>
  <c r="BS777" i="50"/>
  <c r="Q2126" i="73" s="1"/>
  <c r="AK344" i="73"/>
  <c r="AE2149" i="73"/>
  <c r="AA2182" i="73"/>
  <c r="W1930" i="73"/>
  <c r="B2202" i="73"/>
  <c r="W2247" i="73"/>
  <c r="M2090" i="73"/>
  <c r="M2340" i="73"/>
  <c r="AG718" i="73"/>
  <c r="I626" i="73"/>
  <c r="AJ676" i="73"/>
  <c r="Y769" i="73"/>
  <c r="AD782" i="73"/>
  <c r="AJ771" i="73"/>
  <c r="I692" i="73"/>
  <c r="I690" i="73"/>
  <c r="Y873" i="73"/>
  <c r="I727" i="73"/>
  <c r="N794" i="73"/>
  <c r="AJ850" i="73"/>
  <c r="M1968" i="73"/>
  <c r="AA1974" i="73"/>
  <c r="H1970" i="73"/>
  <c r="W2294" i="73"/>
  <c r="AA2064" i="73"/>
  <c r="AE1936" i="73"/>
  <c r="H1984" i="73"/>
  <c r="DO79" i="24"/>
  <c r="DN79" i="24"/>
  <c r="DP79" i="24" s="1"/>
  <c r="DQ79" i="24" s="1"/>
  <c r="AA2223" i="73"/>
  <c r="H2131" i="73"/>
  <c r="W2222" i="73"/>
  <c r="AE2300" i="73"/>
  <c r="H2138" i="73"/>
  <c r="T665" i="73"/>
  <c r="I744" i="73"/>
  <c r="N667" i="73"/>
  <c r="AG892" i="73"/>
  <c r="B694" i="73"/>
  <c r="AG693" i="73"/>
  <c r="AJ802" i="73"/>
  <c r="I655" i="73"/>
  <c r="T794" i="73"/>
  <c r="AD731" i="73"/>
  <c r="B678" i="73"/>
  <c r="N759" i="73"/>
  <c r="Y643" i="73"/>
  <c r="AJ723" i="73"/>
  <c r="B795" i="73"/>
  <c r="BS689" i="50"/>
  <c r="Q2038" i="73" s="1"/>
  <c r="M2174" i="73"/>
  <c r="AI2007" i="73"/>
  <c r="AA2052" i="73"/>
  <c r="M1858" i="73"/>
  <c r="AE1867" i="73"/>
  <c r="H2334" i="73"/>
  <c r="M2263" i="73"/>
  <c r="AE2213" i="73"/>
  <c r="H2019" i="73"/>
  <c r="BS515" i="50"/>
  <c r="Q1864" i="73" s="1"/>
  <c r="AI1874" i="73"/>
  <c r="W2286" i="73"/>
  <c r="AI2012" i="73"/>
  <c r="AA2087" i="73"/>
  <c r="AE1961" i="73"/>
  <c r="AJ837" i="73"/>
  <c r="B635" i="73"/>
  <c r="AD755" i="73"/>
  <c r="F99" i="24"/>
  <c r="S169" i="73"/>
  <c r="E99" i="41"/>
  <c r="AA972" i="73"/>
  <c r="AJ891" i="73"/>
  <c r="AJ638" i="73"/>
  <c r="W999" i="73"/>
  <c r="Y761" i="73"/>
  <c r="AJ690" i="73"/>
  <c r="W962" i="73"/>
  <c r="I725" i="73"/>
  <c r="AG833" i="73"/>
  <c r="Y884" i="73"/>
  <c r="AJ871" i="73"/>
  <c r="C79" i="41"/>
  <c r="C79" i="24"/>
  <c r="AG356" i="73"/>
  <c r="M2248" i="73"/>
  <c r="B2232" i="73"/>
  <c r="BS936" i="50"/>
  <c r="Q2285" i="73" s="1"/>
  <c r="BS654" i="50"/>
  <c r="Q2003" i="73" s="1"/>
  <c r="AE2285" i="73"/>
  <c r="H2268" i="73"/>
  <c r="AI2006" i="73"/>
  <c r="H1895" i="73"/>
  <c r="BS841" i="50"/>
  <c r="Q2190" i="73" s="1"/>
  <c r="W2001" i="73"/>
  <c r="W1915" i="73"/>
  <c r="AE2078" i="73"/>
  <c r="AI2048" i="73"/>
  <c r="AI2200" i="73"/>
  <c r="W1955" i="73"/>
  <c r="AI954" i="73"/>
  <c r="H265" i="73"/>
  <c r="Y856" i="73"/>
  <c r="AJ764" i="73"/>
  <c r="I787" i="73"/>
  <c r="FO104" i="24"/>
  <c r="I695" i="73"/>
  <c r="I838" i="73"/>
  <c r="AG808" i="73"/>
  <c r="N709" i="73"/>
  <c r="AD863" i="73"/>
  <c r="AJ835" i="73"/>
  <c r="AD687" i="73"/>
  <c r="AG728" i="73"/>
  <c r="N742" i="73"/>
  <c r="AE997" i="73"/>
  <c r="B2108" i="73"/>
  <c r="W2132" i="73"/>
  <c r="B2042" i="73"/>
  <c r="AI1886" i="73"/>
  <c r="AE1902" i="73"/>
  <c r="AA2353" i="73"/>
  <c r="AA2249" i="73"/>
  <c r="W1859" i="73"/>
  <c r="AE2120" i="73"/>
  <c r="Y634" i="73"/>
  <c r="M2184" i="73"/>
  <c r="H1889" i="73"/>
  <c r="Y603" i="73"/>
  <c r="AI2055" i="73"/>
  <c r="AJ663" i="73"/>
  <c r="M1868" i="73"/>
  <c r="AA1930" i="73"/>
  <c r="H2211" i="73"/>
  <c r="AD621" i="73"/>
  <c r="AD710" i="73"/>
  <c r="AJ769" i="73"/>
  <c r="N819" i="73"/>
  <c r="B783" i="73"/>
  <c r="AG790" i="73"/>
  <c r="Y738" i="73"/>
  <c r="T646" i="73"/>
  <c r="FA67" i="24"/>
  <c r="T762" i="73"/>
  <c r="B689" i="73"/>
  <c r="AI984" i="73"/>
  <c r="B738" i="73"/>
  <c r="B883" i="73"/>
  <c r="AI983" i="73"/>
  <c r="W2037" i="73"/>
  <c r="AA2039" i="73"/>
  <c r="W2310" i="73"/>
  <c r="H2071" i="73"/>
  <c r="M1878" i="73"/>
  <c r="M1886" i="73"/>
  <c r="AJ661" i="73"/>
  <c r="B2303" i="73"/>
  <c r="N620" i="73"/>
  <c r="AE2251" i="73"/>
  <c r="AI1873" i="73"/>
  <c r="B2093" i="73"/>
  <c r="AJ687" i="73"/>
  <c r="B1942" i="73"/>
  <c r="AD597" i="73"/>
  <c r="AA2212" i="73"/>
  <c r="M2342" i="73"/>
  <c r="B741" i="73"/>
  <c r="N846" i="73"/>
  <c r="B809" i="73"/>
  <c r="GC80" i="24"/>
  <c r="N777" i="73"/>
  <c r="AA957" i="73"/>
  <c r="T809" i="73"/>
  <c r="AD733" i="73"/>
  <c r="AD865" i="73"/>
  <c r="AD852" i="73"/>
  <c r="AD625" i="73"/>
  <c r="HS99" i="24"/>
  <c r="Y665" i="73"/>
  <c r="Y808" i="73"/>
  <c r="I881" i="73"/>
  <c r="Y806" i="73"/>
  <c r="N808" i="73"/>
  <c r="B2266" i="73"/>
  <c r="AI1890" i="73"/>
  <c r="BS631" i="50"/>
  <c r="Q1980" i="73" s="1"/>
  <c r="B2031" i="73"/>
  <c r="AG385" i="73"/>
  <c r="M1931" i="73"/>
  <c r="BS988" i="50"/>
  <c r="Q2337" i="73" s="1"/>
  <c r="AA1891" i="73"/>
  <c r="AA998" i="73"/>
  <c r="AI1920" i="73"/>
  <c r="H1973" i="73"/>
  <c r="AI2034" i="73"/>
  <c r="H2309" i="73"/>
  <c r="AD764" i="73"/>
  <c r="M2067" i="73"/>
  <c r="BS586" i="50"/>
  <c r="Q1935" i="73" s="1"/>
  <c r="H2252" i="73"/>
  <c r="B2237" i="73"/>
  <c r="H1986" i="73"/>
  <c r="S1002" i="73"/>
  <c r="T871" i="73"/>
  <c r="Y836" i="73"/>
  <c r="B724" i="73"/>
  <c r="T698" i="73"/>
  <c r="AG770" i="73"/>
  <c r="AD832" i="73"/>
  <c r="GQ56" i="24"/>
  <c r="AA1934" i="73"/>
  <c r="AE2212" i="73"/>
  <c r="B2253" i="73"/>
  <c r="W996" i="73"/>
  <c r="AI2281" i="73"/>
  <c r="N858" i="73"/>
  <c r="B610" i="73"/>
  <c r="H1921" i="73"/>
  <c r="W1994" i="73"/>
  <c r="AE2019" i="73"/>
  <c r="AA1892" i="73"/>
  <c r="AD614" i="73"/>
  <c r="Y888" i="73"/>
  <c r="AJ844" i="73"/>
  <c r="AG893" i="73"/>
  <c r="AJ643" i="73"/>
  <c r="H247" i="73"/>
  <c r="B818" i="73"/>
  <c r="GQ68" i="24"/>
  <c r="N810" i="73"/>
  <c r="B850" i="73"/>
  <c r="AJ824" i="73"/>
  <c r="AG715" i="73"/>
  <c r="I710" i="73"/>
  <c r="GQ92" i="24"/>
  <c r="H250" i="73"/>
  <c r="T877" i="73"/>
  <c r="AI2262" i="73"/>
  <c r="AE2211" i="73"/>
  <c r="H2338" i="73"/>
  <c r="AG788" i="73"/>
  <c r="AA1921" i="73"/>
  <c r="AA1953" i="73"/>
  <c r="W2004" i="73"/>
  <c r="AG611" i="73"/>
  <c r="Y606" i="73"/>
  <c r="W1888" i="73"/>
  <c r="I768" i="73"/>
  <c r="BS745" i="50"/>
  <c r="Q2094" i="73" s="1"/>
  <c r="BS751" i="50"/>
  <c r="Q2100" i="73" s="1"/>
  <c r="H2188" i="73"/>
  <c r="W2352" i="73"/>
  <c r="N857" i="73"/>
  <c r="AI2340" i="73"/>
  <c r="AI2044" i="73"/>
  <c r="AA1864" i="73"/>
  <c r="W986" i="73"/>
  <c r="AJ872" i="73"/>
  <c r="Y895" i="73"/>
  <c r="I812" i="73"/>
  <c r="AG827" i="73"/>
  <c r="AJ792" i="73"/>
  <c r="AD787" i="73"/>
  <c r="AG741" i="73"/>
  <c r="AG786" i="73"/>
  <c r="T621" i="73"/>
  <c r="AI2036" i="73"/>
  <c r="AA2234" i="73"/>
  <c r="AA1938" i="73"/>
  <c r="H1966" i="73"/>
  <c r="M2073" i="73"/>
  <c r="AE1946" i="73"/>
  <c r="AI2094" i="73"/>
  <c r="AA1878" i="73"/>
  <c r="W1895" i="73"/>
  <c r="M2119" i="73"/>
  <c r="M2097" i="73"/>
  <c r="AA2187" i="73"/>
  <c r="H2213" i="73"/>
  <c r="M1943" i="73"/>
  <c r="BS530" i="50"/>
  <c r="Q1879" i="73" s="1"/>
  <c r="AA2207" i="73"/>
  <c r="AA1881" i="73"/>
  <c r="BS876" i="50"/>
  <c r="Q2225" i="73" s="1"/>
  <c r="B2000" i="73"/>
  <c r="I745" i="73"/>
  <c r="AD839" i="73"/>
  <c r="AG774" i="73"/>
  <c r="B745" i="73"/>
  <c r="Y780" i="73"/>
  <c r="B715" i="73"/>
  <c r="N841" i="73"/>
  <c r="C66" i="24"/>
  <c r="C66" i="41"/>
  <c r="D101" i="41"/>
  <c r="D101" i="24"/>
  <c r="I612" i="73"/>
  <c r="B1972" i="73"/>
  <c r="W2233" i="73"/>
  <c r="AE2160" i="73"/>
  <c r="W2289" i="73"/>
  <c r="W2106" i="73"/>
  <c r="B2318" i="73"/>
  <c r="BS553" i="50"/>
  <c r="Q1902" i="73" s="1"/>
  <c r="AA2297" i="73"/>
  <c r="AE2093" i="73"/>
  <c r="M2043" i="73"/>
  <c r="AI2270" i="73"/>
  <c r="W2175" i="73"/>
  <c r="Y604" i="73"/>
  <c r="AI1935" i="73"/>
  <c r="W1952" i="73"/>
  <c r="C61" i="41"/>
  <c r="C61" i="24"/>
  <c r="B662" i="73"/>
  <c r="E105" i="41"/>
  <c r="S175" i="73"/>
  <c r="F105" i="24"/>
  <c r="B830" i="73"/>
  <c r="X172" i="73"/>
  <c r="N713" i="73"/>
  <c r="AE1939" i="73"/>
  <c r="AI1879" i="73"/>
  <c r="AE2063" i="73"/>
  <c r="AE2090" i="73"/>
  <c r="AI1917" i="73"/>
  <c r="W2176" i="73"/>
  <c r="BS868" i="50"/>
  <c r="Q2217" i="73" s="1"/>
  <c r="BS808" i="50"/>
  <c r="Q2157" i="73" s="1"/>
  <c r="H1948" i="73"/>
  <c r="AI2196" i="73"/>
  <c r="W2268" i="73"/>
  <c r="H2063" i="73"/>
  <c r="W2061" i="73"/>
  <c r="M1881" i="73"/>
  <c r="N728" i="73"/>
  <c r="DN90" i="24"/>
  <c r="DP90" i="24" s="1"/>
  <c r="DQ90" i="24" s="1"/>
  <c r="DO90" i="24"/>
  <c r="AG359" i="73"/>
  <c r="Y615" i="73"/>
  <c r="AG784" i="73"/>
  <c r="AG379" i="73"/>
  <c r="Y719" i="73"/>
  <c r="B679" i="73"/>
  <c r="M2253" i="73"/>
  <c r="AE2105" i="73"/>
  <c r="AE2231" i="73"/>
  <c r="H2318" i="73"/>
  <c r="AA2323" i="73"/>
  <c r="M2019" i="73"/>
  <c r="H2277" i="73"/>
  <c r="BS902" i="50"/>
  <c r="Q2251" i="73" s="1"/>
  <c r="AE2210" i="73"/>
  <c r="BS730" i="50"/>
  <c r="Q2079" i="73" s="1"/>
  <c r="M2000" i="73"/>
  <c r="AE2031" i="73"/>
  <c r="M2115" i="73"/>
  <c r="AE1995" i="73"/>
  <c r="BS541" i="50"/>
  <c r="Q1890" i="73" s="1"/>
  <c r="AI2111" i="73"/>
  <c r="BS809" i="50"/>
  <c r="Q2158" i="73" s="1"/>
  <c r="AA2302" i="73"/>
  <c r="AI2152" i="73"/>
  <c r="DN64" i="24"/>
  <c r="DP64" i="24" s="1"/>
  <c r="DQ64" i="24" s="1"/>
  <c r="DO64" i="24"/>
  <c r="AG338" i="73"/>
  <c r="AG275" i="73"/>
  <c r="AD783" i="73"/>
  <c r="GQ73" i="24"/>
  <c r="H263" i="73"/>
  <c r="HE79" i="24"/>
  <c r="AK374" i="73"/>
  <c r="H278" i="73"/>
  <c r="N886" i="73"/>
  <c r="M2130" i="73"/>
  <c r="AE2236" i="73"/>
  <c r="AI2241" i="73"/>
  <c r="W1924" i="73"/>
  <c r="BS925" i="50"/>
  <c r="Q2274" i="73" s="1"/>
  <c r="BS920" i="50"/>
  <c r="Q2269" i="73" s="1"/>
  <c r="M1923" i="73"/>
  <c r="I613" i="73"/>
  <c r="BS780" i="50"/>
  <c r="Q2129" i="73" s="1"/>
  <c r="BS518" i="50"/>
  <c r="Q1867" i="73" s="1"/>
  <c r="N600" i="73"/>
  <c r="AE1890" i="73"/>
  <c r="M2351" i="73"/>
  <c r="H2139" i="73"/>
  <c r="H1874" i="73"/>
  <c r="BS789" i="50"/>
  <c r="Q2138" i="73" s="1"/>
  <c r="W2065" i="73"/>
  <c r="AE1931" i="73"/>
  <c r="B2173" i="73"/>
  <c r="I780" i="73"/>
  <c r="T629" i="73"/>
  <c r="B756" i="73"/>
  <c r="B778" i="73"/>
  <c r="B125" i="73"/>
  <c r="N870" i="73"/>
  <c r="X174" i="73"/>
  <c r="AD808" i="73"/>
  <c r="D88" i="24"/>
  <c r="D88" i="41"/>
  <c r="Y771" i="73"/>
  <c r="AJ634" i="73"/>
  <c r="B676" i="73"/>
  <c r="AK359" i="73"/>
  <c r="GC60" i="24"/>
  <c r="Y730" i="73"/>
  <c r="N619" i="73"/>
  <c r="T641" i="73"/>
  <c r="AG244" i="73"/>
  <c r="AG657" i="73"/>
  <c r="N790" i="73"/>
  <c r="B757" i="73"/>
  <c r="AJ727" i="73"/>
  <c r="B618" i="73"/>
  <c r="AA2340" i="73"/>
  <c r="M1981" i="73"/>
  <c r="AD601" i="73"/>
  <c r="B2021" i="73"/>
  <c r="M2081" i="73"/>
  <c r="W2074" i="73"/>
  <c r="W2140" i="73"/>
  <c r="W1936" i="73"/>
  <c r="BS756" i="50"/>
  <c r="Q2105" i="73" s="1"/>
  <c r="W1907" i="73"/>
  <c r="AA2056" i="73"/>
  <c r="AI2296" i="73"/>
  <c r="W2185" i="73"/>
  <c r="AI2137" i="73"/>
  <c r="AI2168" i="73"/>
  <c r="FO91" i="24"/>
  <c r="B91" i="24"/>
  <c r="B161" i="73"/>
  <c r="B91" i="41"/>
  <c r="Y624" i="73"/>
  <c r="I652" i="73"/>
  <c r="B2134" i="73"/>
  <c r="BS786" i="50"/>
  <c r="Q2135" i="73" s="1"/>
  <c r="AG384" i="73"/>
  <c r="AD790" i="73"/>
  <c r="AD722" i="73"/>
  <c r="B684" i="73"/>
  <c r="B134" i="73"/>
  <c r="B64" i="24"/>
  <c r="B64" i="41"/>
  <c r="AJ685" i="73"/>
  <c r="FO72" i="24"/>
  <c r="T670" i="73"/>
  <c r="B713" i="73"/>
  <c r="AG768" i="73"/>
  <c r="Y681" i="73"/>
  <c r="N641" i="73"/>
  <c r="N651" i="73"/>
  <c r="AJ843" i="73"/>
  <c r="B865" i="73"/>
  <c r="M2061" i="73"/>
  <c r="M2127" i="73"/>
  <c r="B2278" i="73"/>
  <c r="AA2319" i="73"/>
  <c r="AI2299" i="73"/>
  <c r="AE1909" i="73"/>
  <c r="M2128" i="73"/>
  <c r="AI2178" i="73"/>
  <c r="AI2258" i="73"/>
  <c r="AE2287" i="73"/>
  <c r="AI2220" i="73"/>
  <c r="AI1957" i="73"/>
  <c r="AI2214" i="73"/>
  <c r="B2104" i="73"/>
  <c r="AA2141" i="73"/>
  <c r="AA2172" i="73"/>
  <c r="H2001" i="73"/>
  <c r="AE1967" i="73"/>
  <c r="AD623" i="73"/>
  <c r="B714" i="73"/>
  <c r="AK345" i="73"/>
  <c r="B705" i="73"/>
  <c r="Y855" i="73"/>
  <c r="AJ865" i="73"/>
  <c r="I793" i="73"/>
  <c r="AG620" i="73"/>
  <c r="I759" i="73"/>
  <c r="AE978" i="73"/>
  <c r="HS69" i="24"/>
  <c r="AG720" i="73"/>
  <c r="Y693" i="73"/>
  <c r="N781" i="73"/>
  <c r="AD762" i="73"/>
  <c r="T623" i="73"/>
  <c r="AI996" i="73"/>
  <c r="B760" i="73"/>
  <c r="W988" i="73"/>
  <c r="T849" i="73"/>
  <c r="T842" i="73"/>
  <c r="N824" i="73"/>
  <c r="H2092" i="73"/>
  <c r="AE2263" i="73"/>
  <c r="AA2163" i="73"/>
  <c r="BS609" i="50"/>
  <c r="Q1958" i="73" s="1"/>
  <c r="W2018" i="73"/>
  <c r="T677" i="73"/>
  <c r="W1878" i="73"/>
  <c r="B860" i="73"/>
  <c r="AI2211" i="73"/>
  <c r="B2087" i="73"/>
  <c r="W1962" i="73"/>
  <c r="W2200" i="73"/>
  <c r="AA2281" i="73"/>
  <c r="AI1941" i="73"/>
  <c r="BS626" i="50"/>
  <c r="Q1975" i="73" s="1"/>
  <c r="M2268" i="73"/>
  <c r="AI1907" i="73"/>
  <c r="AE1987" i="73"/>
  <c r="AA2243" i="73"/>
  <c r="H2109" i="73"/>
  <c r="AE2167" i="73"/>
  <c r="AE1938" i="73"/>
  <c r="B1856" i="73"/>
  <c r="B734" i="73"/>
  <c r="W1872" i="73"/>
  <c r="AE2141" i="73"/>
  <c r="N719" i="73"/>
  <c r="AA2148" i="73"/>
  <c r="BS595" i="50"/>
  <c r="Q1944" i="73" s="1"/>
  <c r="Y607" i="73"/>
  <c r="AE1912" i="73"/>
  <c r="W1997" i="73"/>
  <c r="M2012" i="73"/>
  <c r="M2052" i="73"/>
  <c r="AE2108" i="73"/>
  <c r="B1934" i="73"/>
  <c r="AA2106" i="73"/>
  <c r="H1878" i="73"/>
  <c r="AA2328" i="73"/>
  <c r="AA1893" i="73"/>
  <c r="AI2302" i="73"/>
  <c r="BS860" i="50"/>
  <c r="Q2209" i="73" s="1"/>
  <c r="M2201" i="73"/>
  <c r="H2029" i="73"/>
  <c r="BS960" i="50"/>
  <c r="Q2309" i="73" s="1"/>
  <c r="AE1913" i="73"/>
  <c r="AE1916" i="73"/>
  <c r="AA1886" i="73"/>
  <c r="F104" i="24"/>
  <c r="S174" i="73"/>
  <c r="E104" i="41"/>
  <c r="BS962" i="50"/>
  <c r="Q2311" i="73" s="1"/>
  <c r="B1908" i="73"/>
  <c r="W1987" i="73"/>
  <c r="GC62" i="24"/>
  <c r="D60" i="24"/>
  <c r="D60" i="41"/>
  <c r="N642" i="73"/>
  <c r="AG653" i="73"/>
  <c r="C81" i="24"/>
  <c r="C81" i="41"/>
  <c r="B687" i="73"/>
  <c r="B622" i="73"/>
  <c r="T748" i="73"/>
  <c r="HS71" i="24"/>
  <c r="AD749" i="73"/>
  <c r="AG765" i="73"/>
  <c r="AJ738" i="73"/>
  <c r="I859" i="73"/>
  <c r="B1887" i="73"/>
  <c r="H1890" i="73"/>
  <c r="W1900" i="73"/>
  <c r="BS853" i="50"/>
  <c r="Q2202" i="73" s="1"/>
  <c r="BS568" i="50"/>
  <c r="Q1917" i="73" s="1"/>
  <c r="B1867" i="73"/>
  <c r="AA1977" i="73"/>
  <c r="H2212" i="73"/>
  <c r="H2088" i="73"/>
  <c r="H2221" i="73"/>
  <c r="AE2045" i="73"/>
  <c r="Y703" i="73"/>
  <c r="N730" i="73"/>
  <c r="AG811" i="73"/>
  <c r="I619" i="73"/>
  <c r="N711" i="73"/>
  <c r="AG644" i="73"/>
  <c r="AJ817" i="73"/>
  <c r="T683" i="73"/>
  <c r="T726" i="73"/>
  <c r="Y616" i="73"/>
  <c r="W970" i="73"/>
  <c r="W967" i="73"/>
  <c r="AI2071" i="73"/>
  <c r="M1940" i="73"/>
  <c r="M2044" i="73"/>
  <c r="W2039" i="73"/>
  <c r="W1884" i="73"/>
  <c r="FO87" i="24"/>
  <c r="B2101" i="73"/>
  <c r="AA2219" i="73"/>
  <c r="B2186" i="73"/>
  <c r="AE2175" i="73"/>
  <c r="W2266" i="73"/>
  <c r="W2029" i="73"/>
  <c r="W1909" i="73"/>
  <c r="AA1945" i="73"/>
  <c r="H2006" i="73"/>
  <c r="W2122" i="73"/>
  <c r="AE2069" i="73"/>
  <c r="AA2351" i="73"/>
  <c r="T719" i="73"/>
  <c r="Y711" i="73"/>
  <c r="X175" i="73"/>
  <c r="FO102" i="24"/>
  <c r="AJ625" i="73"/>
  <c r="T746" i="73"/>
  <c r="D94" i="41"/>
  <c r="D94" i="24"/>
  <c r="AD775" i="73"/>
  <c r="AD786" i="73"/>
  <c r="T802" i="73"/>
  <c r="GQ101" i="24"/>
  <c r="B788" i="73"/>
  <c r="I720" i="73"/>
  <c r="N799" i="73"/>
  <c r="M2135" i="73"/>
  <c r="AI2333" i="73"/>
  <c r="AE2201" i="73"/>
  <c r="AI2032" i="73"/>
  <c r="M2010" i="73"/>
  <c r="W2252" i="73"/>
  <c r="AI1932" i="73"/>
  <c r="H245" i="73"/>
  <c r="AI2003" i="73"/>
  <c r="B2119" i="73"/>
  <c r="W2334" i="73"/>
  <c r="BS974" i="50"/>
  <c r="Q2323" i="73" s="1"/>
  <c r="AE2207" i="73"/>
  <c r="BS901" i="50"/>
  <c r="Q2250" i="73" s="1"/>
  <c r="AE2071" i="73"/>
  <c r="M2347" i="73"/>
  <c r="BS842" i="50"/>
  <c r="Q2191" i="73" s="1"/>
  <c r="W2231" i="73"/>
  <c r="Y680" i="73"/>
  <c r="F101" i="24"/>
  <c r="E101" i="41"/>
  <c r="S171" i="73"/>
  <c r="AJ732" i="73"/>
  <c r="AK353" i="73"/>
  <c r="AJ750" i="73"/>
  <c r="GC88" i="24"/>
  <c r="AD793" i="73"/>
  <c r="AG874" i="73"/>
  <c r="AD692" i="73"/>
  <c r="B2142" i="73"/>
  <c r="W2142" i="73"/>
  <c r="B600" i="73"/>
  <c r="DN93" i="24"/>
  <c r="DP93" i="24" s="1"/>
  <c r="DQ93" i="24" s="1"/>
  <c r="DO93" i="24"/>
  <c r="AG640" i="73"/>
  <c r="AG240" i="73"/>
  <c r="AG623" i="73"/>
  <c r="AJ701" i="73"/>
  <c r="B774" i="73"/>
  <c r="Y833" i="73"/>
  <c r="AD881" i="73"/>
  <c r="I632" i="73"/>
  <c r="AG706" i="73"/>
  <c r="AJ842" i="73"/>
  <c r="B1985" i="73"/>
  <c r="H2140" i="73"/>
  <c r="AA2158" i="73"/>
  <c r="BS771" i="50"/>
  <c r="Q2120" i="73" s="1"/>
  <c r="AA2014" i="73"/>
  <c r="H2331" i="73"/>
  <c r="M1991" i="73"/>
  <c r="AI2269" i="73"/>
  <c r="W2193" i="73"/>
  <c r="H2251" i="73"/>
  <c r="AE2346" i="73"/>
  <c r="AE2025" i="73"/>
  <c r="H2231" i="73"/>
  <c r="N671" i="73"/>
  <c r="N785" i="73"/>
  <c r="Y647" i="73"/>
  <c r="AG353" i="73"/>
  <c r="Y659" i="73"/>
  <c r="C56" i="41"/>
  <c r="C56" i="24"/>
  <c r="N663" i="73"/>
  <c r="AG750" i="73"/>
  <c r="AA2345" i="73"/>
  <c r="M2170" i="73"/>
  <c r="B770" i="73"/>
  <c r="Y883" i="73"/>
  <c r="AG782" i="73"/>
  <c r="T893" i="73"/>
  <c r="HE74" i="24"/>
  <c r="N855" i="73"/>
  <c r="AJ840" i="73"/>
  <c r="AA958" i="73"/>
  <c r="Y815" i="73"/>
  <c r="AE967" i="73"/>
  <c r="T774" i="73"/>
  <c r="I860" i="73"/>
  <c r="B650" i="73"/>
  <c r="AJ622" i="73"/>
  <c r="AE2015" i="73"/>
  <c r="AG601" i="73"/>
  <c r="H2124" i="73"/>
  <c r="M1859" i="73"/>
  <c r="AA2081" i="73"/>
  <c r="AE2294" i="73"/>
  <c r="H2136" i="73"/>
  <c r="AA1926" i="73"/>
  <c r="H2098" i="73"/>
  <c r="B611" i="73"/>
  <c r="H2145" i="73"/>
  <c r="AA2315" i="73"/>
  <c r="W2049" i="73"/>
  <c r="H2304" i="73"/>
  <c r="I863" i="73"/>
  <c r="AD891" i="73"/>
  <c r="AD872" i="73"/>
  <c r="I854" i="73"/>
  <c r="W977" i="73"/>
  <c r="AI978" i="73"/>
  <c r="I884" i="73"/>
  <c r="AA953" i="73"/>
  <c r="HE56" i="24"/>
  <c r="T883" i="73"/>
  <c r="B846" i="73"/>
  <c r="S976" i="73"/>
  <c r="AG676" i="73"/>
  <c r="AJ684" i="73"/>
  <c r="HS103" i="24"/>
  <c r="BS662" i="50"/>
  <c r="Q2011" i="73" s="1"/>
  <c r="BS737" i="50"/>
  <c r="Q2086" i="73" s="1"/>
  <c r="T612" i="73"/>
  <c r="W2351" i="73"/>
  <c r="AA1914" i="73"/>
  <c r="H2333" i="73"/>
  <c r="W1892" i="73"/>
  <c r="T781" i="73"/>
  <c r="S961" i="73"/>
  <c r="BS827" i="50"/>
  <c r="Q2176" i="73" s="1"/>
  <c r="AA2103" i="73"/>
  <c r="B1989" i="73"/>
  <c r="AA1933" i="73"/>
  <c r="W2188" i="73"/>
  <c r="AI2274" i="73"/>
  <c r="AE1986" i="73"/>
  <c r="B2103" i="73"/>
  <c r="AI2321" i="73"/>
  <c r="AA1858" i="73"/>
  <c r="B1986" i="73"/>
  <c r="BS658" i="50"/>
  <c r="Q2007" i="73" s="1"/>
  <c r="H2281" i="73"/>
  <c r="W2244" i="73"/>
  <c r="AA2247" i="73"/>
  <c r="AI2052" i="73"/>
  <c r="AI1867" i="73"/>
  <c r="AA2026" i="73"/>
  <c r="H2153" i="73"/>
  <c r="W2291" i="73"/>
  <c r="AA2085" i="73"/>
  <c r="B1911" i="73"/>
  <c r="AE2155" i="73"/>
  <c r="M2292" i="73"/>
  <c r="B2011" i="73"/>
  <c r="AI1936" i="73"/>
  <c r="AI2023" i="73"/>
  <c r="AA2005" i="73"/>
  <c r="W2170" i="73"/>
  <c r="AI2219" i="73"/>
  <c r="W2021" i="73"/>
  <c r="AA1897" i="73"/>
  <c r="AI1858" i="73"/>
  <c r="AI1983" i="73"/>
  <c r="B1938" i="73"/>
  <c r="AI2233" i="73"/>
  <c r="H2078" i="73"/>
  <c r="AA1882" i="73"/>
  <c r="W2033" i="73"/>
  <c r="AI1931" i="73"/>
  <c r="W2034" i="73"/>
  <c r="H2259" i="73"/>
  <c r="AG839" i="73"/>
  <c r="I832" i="73"/>
  <c r="AI973" i="73"/>
  <c r="T791" i="73"/>
  <c r="Y872" i="73"/>
  <c r="HS66" i="24"/>
  <c r="W993" i="73"/>
  <c r="HS87" i="24"/>
  <c r="N761" i="73"/>
  <c r="T654" i="73"/>
  <c r="T866" i="73"/>
  <c r="I844" i="73"/>
  <c r="AJ867" i="73"/>
  <c r="FA63" i="24"/>
  <c r="B56" i="41"/>
  <c r="B56" i="24"/>
  <c r="B126" i="73"/>
  <c r="AJ614" i="73"/>
  <c r="AI2225" i="73"/>
  <c r="AA2024" i="73"/>
  <c r="B2230" i="73"/>
  <c r="BS796" i="50"/>
  <c r="Q2145" i="73" s="1"/>
  <c r="AA1984" i="73"/>
  <c r="AI1901" i="73"/>
  <c r="M2294" i="73"/>
  <c r="AE2187" i="73"/>
  <c r="H2265" i="73"/>
  <c r="AI2146" i="73"/>
  <c r="H1962" i="73"/>
  <c r="BS982" i="50"/>
  <c r="Q2331" i="73" s="1"/>
  <c r="W1876" i="73"/>
  <c r="AI2228" i="73"/>
  <c r="I611" i="73"/>
  <c r="Y758" i="73"/>
  <c r="I820" i="73"/>
  <c r="N834" i="73"/>
  <c r="W976" i="73"/>
  <c r="AE963" i="73"/>
  <c r="W990" i="73"/>
  <c r="B722" i="73"/>
  <c r="Y832" i="73"/>
  <c r="AJ725" i="73"/>
  <c r="AD818" i="73"/>
  <c r="B749" i="73"/>
  <c r="I648" i="73"/>
  <c r="H2054" i="73"/>
  <c r="B2086" i="73"/>
  <c r="H2097" i="73"/>
  <c r="W2091" i="73"/>
  <c r="N607" i="73"/>
  <c r="W2302" i="73"/>
  <c r="Y663" i="73"/>
  <c r="AE2293" i="73"/>
  <c r="AI2138" i="73"/>
  <c r="AE2309" i="73"/>
  <c r="H1935" i="73"/>
  <c r="W2036" i="73"/>
  <c r="BS772" i="50"/>
  <c r="Q2121" i="73" s="1"/>
  <c r="T685" i="73"/>
  <c r="AA2118" i="73"/>
  <c r="M1857" i="73"/>
  <c r="B834" i="73"/>
  <c r="I686" i="73"/>
  <c r="Y863" i="73"/>
  <c r="T736" i="73"/>
  <c r="AD745" i="73"/>
  <c r="B654" i="73"/>
  <c r="AG719" i="73"/>
  <c r="T790" i="73"/>
  <c r="AA955" i="73"/>
  <c r="AA1000" i="73"/>
  <c r="AA2290" i="73"/>
  <c r="B602" i="73"/>
  <c r="AA2292" i="73"/>
  <c r="AA2331" i="73"/>
  <c r="W2220" i="73"/>
  <c r="AE2229" i="73"/>
  <c r="H2201" i="73"/>
  <c r="B1899" i="73"/>
  <c r="W1883" i="73"/>
  <c r="AE2184" i="73"/>
  <c r="AD641" i="73"/>
  <c r="AI2029" i="73"/>
  <c r="AA2218" i="73"/>
  <c r="B1932" i="73"/>
  <c r="M2072" i="73"/>
  <c r="M2071" i="73"/>
  <c r="AA1982" i="73"/>
  <c r="AE1919" i="73"/>
  <c r="I826" i="73"/>
  <c r="N654" i="73"/>
  <c r="AE985" i="73"/>
  <c r="AD743" i="73"/>
  <c r="N849" i="73"/>
  <c r="I674" i="73"/>
  <c r="GQ78" i="24"/>
  <c r="AJ781" i="73"/>
  <c r="AK368" i="73"/>
  <c r="T789" i="73"/>
  <c r="AG852" i="73"/>
  <c r="Y682" i="73"/>
  <c r="AD700" i="73"/>
  <c r="AE976" i="73"/>
  <c r="AD879" i="73"/>
  <c r="T745" i="73"/>
  <c r="T830" i="73"/>
  <c r="T841" i="73"/>
  <c r="H2314" i="73"/>
  <c r="BS562" i="50"/>
  <c r="Q1911" i="73" s="1"/>
  <c r="H2112" i="73"/>
  <c r="N757" i="73"/>
  <c r="N665" i="73"/>
  <c r="N875" i="73"/>
  <c r="T705" i="73"/>
  <c r="N821" i="73"/>
  <c r="AA985" i="73"/>
  <c r="I804" i="73"/>
  <c r="Y817" i="73"/>
  <c r="W981" i="73"/>
  <c r="BS769" i="50"/>
  <c r="Q2118" i="73" s="1"/>
  <c r="B2064" i="73"/>
  <c r="AJ677" i="73"/>
  <c r="BS820" i="50"/>
  <c r="Q2169" i="73" s="1"/>
  <c r="AA1960" i="73"/>
  <c r="AA1876" i="73"/>
  <c r="H2043" i="73"/>
  <c r="B838" i="73"/>
  <c r="H2332" i="73"/>
  <c r="BS636" i="50"/>
  <c r="Q1985" i="73" s="1"/>
  <c r="W2137" i="73"/>
  <c r="AD664" i="73"/>
  <c r="AA2125" i="73"/>
  <c r="AE2145" i="73"/>
  <c r="AG859" i="73"/>
  <c r="S957" i="73"/>
  <c r="FO81" i="24"/>
  <c r="AG615" i="73"/>
  <c r="AJ856" i="73"/>
  <c r="D93" i="41"/>
  <c r="D93" i="24"/>
  <c r="B888" i="73"/>
  <c r="B800" i="73"/>
  <c r="N831" i="73"/>
  <c r="B839" i="73"/>
  <c r="AD834" i="73"/>
  <c r="AG645" i="73"/>
  <c r="AA978" i="73"/>
  <c r="S977" i="73"/>
  <c r="Y874" i="73"/>
  <c r="AI2346" i="73"/>
  <c r="H255" i="73"/>
  <c r="FA60" i="24"/>
  <c r="GC75" i="24"/>
  <c r="T817" i="73"/>
  <c r="T808" i="73"/>
  <c r="N666" i="73"/>
  <c r="W1901" i="73"/>
  <c r="W1902" i="73"/>
  <c r="H1922" i="73"/>
  <c r="H1866" i="73"/>
  <c r="AI2226" i="73"/>
  <c r="AI2186" i="73"/>
  <c r="AE2174" i="73"/>
  <c r="H1994" i="73"/>
  <c r="S172" i="73"/>
  <c r="E102" i="41"/>
  <c r="F102" i="24"/>
  <c r="AD610" i="73"/>
  <c r="W1856" i="73"/>
  <c r="DO65" i="24"/>
  <c r="DN65" i="24"/>
  <c r="DP65" i="24" s="1"/>
  <c r="DQ65" i="24" s="1"/>
  <c r="BS910" i="50"/>
  <c r="Q2259" i="73" s="1"/>
  <c r="AG783" i="73"/>
  <c r="I673" i="73"/>
  <c r="X170" i="73"/>
  <c r="T768" i="73"/>
  <c r="Y849" i="73"/>
  <c r="T800" i="73"/>
  <c r="AD676" i="73"/>
  <c r="AD851" i="73"/>
  <c r="HS59" i="24"/>
  <c r="X155" i="73"/>
  <c r="B1900" i="73"/>
  <c r="AA2217" i="73"/>
  <c r="B1995" i="73"/>
  <c r="BS915" i="50"/>
  <c r="Q2264" i="73" s="1"/>
  <c r="AD785" i="73"/>
  <c r="AI2264" i="73"/>
  <c r="B2300" i="73"/>
  <c r="AI1978" i="73"/>
  <c r="AD781" i="73"/>
  <c r="AG674" i="73"/>
  <c r="T610" i="73"/>
  <c r="BS678" i="50"/>
  <c r="Q2027" i="73" s="1"/>
  <c r="BS924" i="50"/>
  <c r="Q2273" i="73" s="1"/>
  <c r="H2310" i="73"/>
  <c r="B2106" i="73"/>
  <c r="B2029" i="73"/>
  <c r="AA2090" i="73"/>
  <c r="H2004" i="73"/>
  <c r="M2077" i="73"/>
  <c r="B1933" i="73"/>
  <c r="AE2312" i="73"/>
  <c r="AI1856" i="73"/>
  <c r="W2127" i="73"/>
  <c r="AA1928" i="73"/>
  <c r="BS716" i="50"/>
  <c r="Q2065" i="73" s="1"/>
  <c r="AI2206" i="73"/>
  <c r="M1953" i="73"/>
  <c r="M1882" i="73"/>
  <c r="BS582" i="50"/>
  <c r="Q1931" i="73" s="1"/>
  <c r="W2081" i="73"/>
  <c r="W1949" i="73"/>
  <c r="I600" i="73"/>
  <c r="B2027" i="73"/>
  <c r="AE1871" i="73"/>
  <c r="M2177" i="73"/>
  <c r="AA2284" i="73"/>
  <c r="BS596" i="50"/>
  <c r="Q1945" i="73" s="1"/>
  <c r="H2291" i="73"/>
  <c r="BS955" i="50"/>
  <c r="Q2304" i="73" s="1"/>
  <c r="Y595" i="73"/>
  <c r="M1929" i="73"/>
  <c r="BS627" i="50"/>
  <c r="Q1976" i="73" s="1"/>
  <c r="M2116" i="73"/>
  <c r="W2207" i="73"/>
  <c r="B1909" i="73"/>
  <c r="BS604" i="50"/>
  <c r="Q1953" i="73" s="1"/>
  <c r="AI2202" i="73"/>
  <c r="W2228" i="73"/>
  <c r="AG247" i="73"/>
  <c r="FO57" i="24"/>
  <c r="AD630" i="73"/>
  <c r="AG655" i="73"/>
  <c r="I723" i="73"/>
  <c r="BS934" i="50"/>
  <c r="Q2283" i="73" s="1"/>
  <c r="AI2126" i="73"/>
  <c r="M2142" i="73"/>
  <c r="M2345" i="73"/>
  <c r="BS878" i="50"/>
  <c r="Q2227" i="73" s="1"/>
  <c r="AE2157" i="73"/>
  <c r="W2180" i="73"/>
  <c r="W2050" i="73"/>
  <c r="AA2011" i="73"/>
  <c r="BS675" i="50"/>
  <c r="Q2024" i="73" s="1"/>
  <c r="B1892" i="73"/>
  <c r="BS1004" i="50"/>
  <c r="Q2353" i="73" s="1"/>
  <c r="M2197" i="73"/>
  <c r="AA2073" i="73"/>
  <c r="AI2171" i="73"/>
  <c r="BS883" i="50"/>
  <c r="Q2232" i="73" s="1"/>
  <c r="AI2145" i="73"/>
  <c r="C93" i="41"/>
  <c r="C93" i="24"/>
  <c r="T796" i="73"/>
  <c r="DN57" i="24"/>
  <c r="DP57" i="24" s="1"/>
  <c r="DQ57" i="24" s="1"/>
  <c r="DO57" i="24"/>
  <c r="AD670" i="73"/>
  <c r="HS82" i="24"/>
  <c r="AG689" i="73"/>
  <c r="T815" i="73"/>
  <c r="HS93" i="24"/>
  <c r="BS526" i="50"/>
  <c r="Q1875" i="73" s="1"/>
  <c r="AE2330" i="73"/>
  <c r="AE1873" i="73"/>
  <c r="BS724" i="50"/>
  <c r="Q2073" i="73" s="1"/>
  <c r="AG795" i="73"/>
  <c r="B2344" i="73"/>
  <c r="W1933" i="73"/>
  <c r="W2165" i="73"/>
  <c r="W1951" i="73"/>
  <c r="AE2320" i="73"/>
  <c r="Y861" i="73"/>
  <c r="AA2231" i="73"/>
  <c r="B2088" i="73"/>
  <c r="W2347" i="73"/>
  <c r="H1900" i="73"/>
  <c r="AE2331" i="73"/>
  <c r="M2082" i="73"/>
  <c r="BS790" i="50"/>
  <c r="Q2139" i="73" s="1"/>
  <c r="B2004" i="73"/>
  <c r="Y706" i="73"/>
  <c r="I743" i="73"/>
  <c r="AG780" i="73"/>
  <c r="GC68" i="24"/>
  <c r="N844" i="73"/>
  <c r="AJ887" i="73"/>
  <c r="AG816" i="73"/>
  <c r="AG866" i="73"/>
  <c r="AJ763" i="73"/>
  <c r="N866" i="73"/>
  <c r="B853" i="73"/>
  <c r="AI970" i="73"/>
  <c r="DN102" i="24"/>
  <c r="DP102" i="24" s="1"/>
  <c r="DQ102" i="24" s="1"/>
  <c r="DO102" i="24"/>
  <c r="M2139" i="73"/>
  <c r="BS610" i="50"/>
  <c r="Q1959" i="73" s="1"/>
  <c r="B2294" i="73"/>
  <c r="B2120" i="73"/>
  <c r="M1909" i="73"/>
  <c r="AE2065" i="73"/>
  <c r="BS942" i="50"/>
  <c r="Q2291" i="73" s="1"/>
  <c r="BS656" i="50"/>
  <c r="Q2005" i="73" s="1"/>
  <c r="AA2238" i="73"/>
  <c r="AA1948" i="73"/>
  <c r="H2354" i="73"/>
  <c r="Y605" i="73"/>
  <c r="B2139" i="73"/>
  <c r="BS635" i="50"/>
  <c r="Q1984" i="73" s="1"/>
  <c r="H1892" i="73"/>
  <c r="GQ74" i="24"/>
  <c r="C97" i="41"/>
  <c r="C97" i="24"/>
  <c r="AG733" i="73"/>
  <c r="AJ724" i="73"/>
  <c r="AG242" i="73"/>
  <c r="I808" i="73"/>
  <c r="I895" i="73"/>
  <c r="AD650" i="73"/>
  <c r="Y729" i="73"/>
  <c r="Y630" i="73"/>
  <c r="B873" i="73"/>
  <c r="AJ806" i="73"/>
  <c r="GQ94" i="24"/>
  <c r="GC69" i="24"/>
  <c r="AI2105" i="73"/>
  <c r="M1856" i="73"/>
  <c r="W2191" i="73"/>
  <c r="N811" i="73"/>
  <c r="Y645" i="73"/>
  <c r="T693" i="73"/>
  <c r="C105" i="24"/>
  <c r="C105" i="41"/>
  <c r="I663" i="73"/>
  <c r="AD685" i="73"/>
  <c r="I643" i="73"/>
  <c r="FO67" i="24"/>
  <c r="B2054" i="73"/>
  <c r="AE1963" i="73"/>
  <c r="BS630" i="50"/>
  <c r="Q1979" i="73" s="1"/>
  <c r="AI2252" i="73"/>
  <c r="B2099" i="73"/>
  <c r="AA1905" i="73"/>
  <c r="AD596" i="73"/>
  <c r="T603" i="73"/>
  <c r="W2174" i="73"/>
  <c r="M2108" i="73"/>
  <c r="BS512" i="50"/>
  <c r="Q1861" i="73" s="1"/>
  <c r="H2027" i="73"/>
  <c r="AE1897" i="73"/>
  <c r="AE2214" i="73"/>
  <c r="AE2124" i="73"/>
  <c r="W1978" i="73"/>
  <c r="B2325" i="73"/>
  <c r="W2158" i="73"/>
  <c r="AA2183" i="73"/>
  <c r="BS877" i="50"/>
  <c r="Q2226" i="73" s="1"/>
  <c r="W2238" i="73"/>
  <c r="AG820" i="73"/>
  <c r="I775" i="73"/>
  <c r="B855" i="73"/>
  <c r="HE93" i="24"/>
  <c r="AJ861" i="73"/>
  <c r="AD688" i="73"/>
  <c r="AI964" i="73"/>
  <c r="T732" i="73"/>
  <c r="B894" i="73"/>
  <c r="AJ748" i="73"/>
  <c r="T806" i="73"/>
  <c r="AI967" i="73"/>
  <c r="FO96" i="24"/>
  <c r="AA2310" i="73"/>
  <c r="W2104" i="73"/>
  <c r="DO60" i="24"/>
  <c r="DN60" i="24"/>
  <c r="DP60" i="24" s="1"/>
  <c r="DQ60" i="24" s="1"/>
  <c r="GQ58" i="24"/>
  <c r="AG342" i="73"/>
  <c r="FA89" i="24"/>
  <c r="GC66" i="24"/>
  <c r="S159" i="73"/>
  <c r="F89" i="24"/>
  <c r="E89" i="41"/>
  <c r="X129" i="73"/>
  <c r="I700" i="73"/>
  <c r="W2230" i="73"/>
  <c r="BS822" i="50"/>
  <c r="Q2171" i="73" s="1"/>
  <c r="H2051" i="73"/>
  <c r="W2262" i="73"/>
  <c r="AD595" i="73"/>
  <c r="AE2305" i="73"/>
  <c r="F72" i="24"/>
  <c r="S142" i="73"/>
  <c r="E72" i="41"/>
  <c r="BS889" i="50"/>
  <c r="Q2238" i="73" s="1"/>
  <c r="BS965" i="50"/>
  <c r="Q2314" i="73" s="1"/>
  <c r="H2290" i="73"/>
  <c r="BS946" i="50"/>
  <c r="Q2295" i="73" s="1"/>
  <c r="T609" i="73"/>
  <c r="W2304" i="73"/>
  <c r="BS863" i="50"/>
  <c r="Q2212" i="73" s="1"/>
  <c r="AA2116" i="73"/>
  <c r="H1998" i="73"/>
  <c r="I739" i="73"/>
  <c r="AG241" i="73"/>
  <c r="FA86" i="24"/>
  <c r="B368" i="73" s="1"/>
  <c r="FA57" i="24"/>
  <c r="N624" i="73"/>
  <c r="Y796" i="73"/>
  <c r="AD666" i="73"/>
  <c r="T643" i="73"/>
  <c r="AG702" i="73"/>
  <c r="AD805" i="73"/>
  <c r="AE991" i="73"/>
  <c r="H2182" i="73"/>
  <c r="B2315" i="73"/>
  <c r="M1919" i="73"/>
  <c r="B2347" i="73"/>
  <c r="W2102" i="73"/>
  <c r="AE2290" i="73"/>
  <c r="M2023" i="73"/>
  <c r="AE2269" i="73"/>
  <c r="AE2056" i="73"/>
  <c r="B673" i="73"/>
  <c r="AJ772" i="73"/>
  <c r="W2105" i="73"/>
  <c r="H2093" i="73"/>
  <c r="M1999" i="73"/>
  <c r="AI1971" i="73"/>
  <c r="AE2267" i="73"/>
  <c r="H2184" i="73"/>
  <c r="W2096" i="73"/>
  <c r="H1946" i="73"/>
  <c r="AI2049" i="73"/>
  <c r="M2036" i="73"/>
  <c r="W1905" i="73"/>
  <c r="AA1979" i="73"/>
  <c r="AA2130" i="73"/>
  <c r="W1885" i="73"/>
  <c r="AE2297" i="73"/>
  <c r="AI1925" i="73"/>
  <c r="M1883" i="73"/>
  <c r="H2335" i="73"/>
  <c r="B2295" i="73"/>
  <c r="AA2037" i="73"/>
  <c r="B1902" i="73"/>
  <c r="H2176" i="73"/>
  <c r="M2206" i="73"/>
  <c r="AI2159" i="73"/>
  <c r="BS927" i="50"/>
  <c r="Q2276" i="73" s="1"/>
  <c r="AI2271" i="73"/>
  <c r="BS555" i="50"/>
  <c r="Q1904" i="73" s="1"/>
  <c r="AE2007" i="73"/>
  <c r="BS614" i="50"/>
  <c r="Q1963" i="73" s="1"/>
  <c r="AI1927" i="73"/>
  <c r="W2024" i="73"/>
  <c r="B2207" i="73"/>
  <c r="M2158" i="73"/>
  <c r="M2255" i="73"/>
  <c r="W1928" i="73"/>
  <c r="W2013" i="73"/>
  <c r="AI2300" i="73"/>
  <c r="F86" i="24"/>
  <c r="S156" i="73"/>
  <c r="E86" i="41"/>
  <c r="HS89" i="24"/>
  <c r="B371" i="73" s="1"/>
  <c r="FA84" i="24"/>
  <c r="HE75" i="24"/>
  <c r="FA56" i="24"/>
  <c r="B96" i="24"/>
  <c r="B96" i="41"/>
  <c r="B166" i="73"/>
  <c r="F82" i="24"/>
  <c r="S152" i="73"/>
  <c r="E82" i="41"/>
  <c r="N773" i="73"/>
  <c r="Y648" i="73"/>
  <c r="C70" i="41"/>
  <c r="C70" i="24"/>
  <c r="AG650" i="73"/>
  <c r="I670" i="73"/>
  <c r="B2151" i="73"/>
  <c r="H2003" i="73"/>
  <c r="N603" i="73"/>
  <c r="BS538" i="50"/>
  <c r="Q1887" i="73" s="1"/>
  <c r="M1962" i="73"/>
  <c r="BS528" i="50"/>
  <c r="Q1877" i="73" s="1"/>
  <c r="AA2332" i="73"/>
  <c r="M2148" i="73"/>
  <c r="W1921" i="73"/>
  <c r="BS556" i="50"/>
  <c r="Q1905" i="73" s="1"/>
  <c r="BS708" i="50"/>
  <c r="Q2057" i="73" s="1"/>
  <c r="AG609" i="73"/>
  <c r="W2041" i="73"/>
  <c r="H1868" i="73"/>
  <c r="AI2130" i="73"/>
  <c r="W1945" i="73"/>
  <c r="B2309" i="73"/>
  <c r="BS993" i="50"/>
  <c r="Q2342" i="73" s="1"/>
  <c r="AI2337" i="73"/>
  <c r="AI2255" i="73"/>
  <c r="AG371" i="73"/>
  <c r="Y662" i="73"/>
  <c r="AJ710" i="73"/>
  <c r="AD669" i="73"/>
  <c r="Y798" i="73"/>
  <c r="Y675" i="73"/>
  <c r="HS77" i="24"/>
  <c r="AG683" i="73"/>
  <c r="B826" i="73"/>
  <c r="I623" i="73"/>
  <c r="AK383" i="73"/>
  <c r="AJ627" i="73"/>
  <c r="AJ862" i="73"/>
  <c r="AA2069" i="73"/>
  <c r="M2298" i="73"/>
  <c r="H1905" i="73"/>
  <c r="AG610" i="73"/>
  <c r="AG607" i="73"/>
  <c r="M1937" i="73"/>
  <c r="N633" i="73"/>
  <c r="I597" i="73"/>
  <c r="BS684" i="50"/>
  <c r="Q2033" i="73" s="1"/>
  <c r="AD703" i="73"/>
  <c r="W2254" i="73"/>
  <c r="AI2093" i="73"/>
  <c r="H2081" i="73"/>
  <c r="AI2097" i="73"/>
  <c r="B1916" i="73"/>
  <c r="N807" i="73"/>
  <c r="H2204" i="73"/>
  <c r="W2287" i="73"/>
  <c r="H2260" i="73"/>
  <c r="BS862" i="50"/>
  <c r="Q2211" i="73" s="1"/>
  <c r="AA2222" i="73"/>
  <c r="N686" i="73"/>
  <c r="T759" i="73"/>
  <c r="Y802" i="73"/>
  <c r="AG814" i="73"/>
  <c r="AG677" i="73"/>
  <c r="N754" i="73"/>
  <c r="AD888" i="73"/>
  <c r="Y822" i="73"/>
  <c r="AA961" i="73"/>
  <c r="HS63" i="24"/>
  <c r="AE1002" i="73"/>
  <c r="AG856" i="73"/>
  <c r="AG873" i="73"/>
  <c r="AG803" i="73"/>
  <c r="AA2233" i="73"/>
  <c r="AI2265" i="73"/>
  <c r="BS543" i="50"/>
  <c r="Q1892" i="73" s="1"/>
  <c r="AI1969" i="73"/>
  <c r="H2150" i="73"/>
  <c r="T704" i="73"/>
  <c r="M1867" i="73"/>
  <c r="B2199" i="73"/>
  <c r="H2110" i="73"/>
  <c r="AI2249" i="73"/>
  <c r="AE2080" i="73"/>
  <c r="AE2307" i="73"/>
  <c r="AE2047" i="73"/>
  <c r="AG726" i="73"/>
  <c r="AI1999" i="73"/>
  <c r="BS838" i="50"/>
  <c r="Q2187" i="73" s="1"/>
  <c r="B765" i="73"/>
  <c r="Y724" i="73"/>
  <c r="AJ786" i="73"/>
  <c r="Y845" i="73"/>
  <c r="HE68" i="24"/>
  <c r="HE57" i="24"/>
  <c r="AI985" i="73"/>
  <c r="B851" i="73"/>
  <c r="FA65" i="24"/>
  <c r="B347" i="73" s="1"/>
  <c r="AK365" i="73"/>
  <c r="Y777" i="73"/>
  <c r="I825" i="73"/>
  <c r="FA66" i="24"/>
  <c r="B348" i="73" s="1"/>
  <c r="BS990" i="50"/>
  <c r="Q2339" i="73" s="1"/>
  <c r="H1971" i="73"/>
  <c r="M2018" i="73"/>
  <c r="M2214" i="73"/>
  <c r="M1964" i="73"/>
  <c r="AA2324" i="73"/>
  <c r="B2338" i="73"/>
  <c r="B1926" i="73"/>
  <c r="BS956" i="50"/>
  <c r="Q2305" i="73" s="1"/>
  <c r="M2230" i="73"/>
  <c r="AA2140" i="73"/>
  <c r="B2210" i="73"/>
  <c r="N863" i="73"/>
  <c r="T826" i="73"/>
  <c r="S975" i="73"/>
  <c r="Y807" i="73"/>
  <c r="AE980" i="73"/>
  <c r="N876" i="73"/>
  <c r="AA979" i="73"/>
  <c r="FO82" i="24"/>
  <c r="Y748" i="73"/>
  <c r="S987" i="73"/>
  <c r="T875" i="73"/>
  <c r="I888" i="73"/>
  <c r="AG710" i="73"/>
  <c r="N683" i="73"/>
  <c r="AI2103" i="73"/>
  <c r="BS968" i="50"/>
  <c r="Q2317" i="73" s="1"/>
  <c r="M1958" i="73"/>
  <c r="B2247" i="73"/>
  <c r="AA2205" i="73"/>
  <c r="M1913" i="73"/>
  <c r="N610" i="73"/>
  <c r="AE2132" i="73"/>
  <c r="AA2002" i="73"/>
  <c r="W2141" i="73"/>
  <c r="AE2258" i="73"/>
  <c r="BS534" i="50"/>
  <c r="Q1883" i="73" s="1"/>
  <c r="AA1956" i="73"/>
  <c r="AA1856" i="73"/>
  <c r="W2167" i="73"/>
  <c r="AG840" i="73"/>
  <c r="S1001" i="73"/>
  <c r="T888" i="73"/>
  <c r="I840" i="73"/>
  <c r="AA993" i="73"/>
  <c r="I659" i="73"/>
  <c r="Y840" i="73"/>
  <c r="B857" i="73"/>
  <c r="B767" i="73"/>
  <c r="N852" i="73"/>
  <c r="AJ714" i="73"/>
  <c r="N783" i="73"/>
  <c r="B802" i="73"/>
  <c r="AJ736" i="73"/>
  <c r="AD711" i="73"/>
  <c r="B646" i="73"/>
  <c r="AJ657" i="73"/>
  <c r="H2244" i="73"/>
  <c r="AE2153" i="73"/>
  <c r="AI2295" i="73"/>
  <c r="AI1938" i="73"/>
  <c r="AI2164" i="73"/>
  <c r="AE1937" i="73"/>
  <c r="B603" i="73"/>
  <c r="AE1915" i="73"/>
  <c r="B2037" i="73"/>
  <c r="W2066" i="73"/>
  <c r="AE2329" i="73"/>
  <c r="AI2133" i="73"/>
  <c r="W2155" i="73"/>
  <c r="W2340" i="73"/>
  <c r="B2179" i="73"/>
  <c r="B2277" i="73"/>
  <c r="B2275" i="73"/>
  <c r="W2214" i="73"/>
  <c r="B797" i="73"/>
  <c r="AG380" i="73"/>
  <c r="T633" i="73"/>
  <c r="AJ853" i="73"/>
  <c r="AG761" i="73"/>
  <c r="AG382" i="73"/>
  <c r="N884" i="73"/>
  <c r="AD680" i="73"/>
  <c r="W974" i="73"/>
  <c r="AJ626" i="73"/>
  <c r="AD747" i="73"/>
  <c r="B798" i="73"/>
  <c r="I822" i="73"/>
  <c r="AD732" i="73"/>
  <c r="W975" i="73"/>
  <c r="B791" i="73"/>
  <c r="AK387" i="73"/>
  <c r="AA2101" i="73"/>
  <c r="H2069" i="73"/>
  <c r="AA2329" i="73"/>
  <c r="AE2104" i="73"/>
  <c r="AI2015" i="73"/>
  <c r="AA2031" i="73"/>
  <c r="H1882" i="73"/>
  <c r="AA2153" i="73"/>
  <c r="AA2010" i="73"/>
  <c r="AE1905" i="73"/>
  <c r="AE1968" i="73"/>
  <c r="W1984" i="73"/>
  <c r="W2168" i="73"/>
  <c r="M2099" i="73"/>
  <c r="B1858" i="73"/>
  <c r="AI2116" i="73"/>
  <c r="AE1962" i="73"/>
  <c r="AA2346" i="73"/>
  <c r="W954" i="73"/>
  <c r="T859" i="73"/>
  <c r="AI961" i="73"/>
  <c r="N814" i="73"/>
  <c r="AI977" i="73"/>
  <c r="H279" i="73"/>
  <c r="T843" i="73"/>
  <c r="AD864" i="73"/>
  <c r="AG667" i="73"/>
  <c r="AJ655" i="73"/>
  <c r="I754" i="73"/>
  <c r="AA1990" i="73"/>
  <c r="AA2190" i="73"/>
  <c r="AE1999" i="73"/>
  <c r="AI2073" i="73"/>
  <c r="AA2119" i="73"/>
  <c r="M2035" i="73"/>
  <c r="AE2195" i="73"/>
  <c r="AA1998" i="73"/>
  <c r="AA2155" i="73"/>
  <c r="M2163" i="73"/>
  <c r="BS589" i="50"/>
  <c r="Q1938" i="73" s="1"/>
  <c r="N770" i="73"/>
  <c r="I794" i="73"/>
  <c r="T739" i="73"/>
  <c r="T758" i="73"/>
  <c r="I797" i="73"/>
  <c r="X140" i="73"/>
  <c r="T710" i="73"/>
  <c r="S125" i="73"/>
  <c r="T816" i="73"/>
  <c r="AG272" i="73"/>
  <c r="AD889" i="73"/>
  <c r="BS574" i="50"/>
  <c r="Q1923" i="73" s="1"/>
  <c r="BS523" i="50"/>
  <c r="Q1872" i="73" s="1"/>
  <c r="FA102" i="24"/>
  <c r="B2010" i="73"/>
  <c r="T676" i="73"/>
  <c r="BS592" i="50"/>
  <c r="Q1941" i="73" s="1"/>
  <c r="AG236" i="73"/>
  <c r="H2038" i="73"/>
  <c r="AA2261" i="73"/>
  <c r="GC101" i="24"/>
  <c r="AK343" i="73"/>
  <c r="GQ69" i="24"/>
  <c r="AK355" i="73"/>
  <c r="B882" i="73"/>
  <c r="I870" i="73"/>
  <c r="T756" i="73"/>
  <c r="N615" i="73"/>
  <c r="B2191" i="73"/>
  <c r="AD603" i="73"/>
  <c r="H2347" i="73"/>
  <c r="AA2186" i="73"/>
  <c r="W2229" i="73"/>
  <c r="H2307" i="73"/>
  <c r="AA2088" i="73"/>
  <c r="W2327" i="73"/>
  <c r="B2200" i="73"/>
  <c r="BS837" i="50"/>
  <c r="Q2186" i="73" s="1"/>
  <c r="AI2085" i="73"/>
  <c r="BS890" i="50"/>
  <c r="Q2239" i="73" s="1"/>
  <c r="H2060" i="73"/>
  <c r="B2127" i="73"/>
  <c r="BS843" i="50"/>
  <c r="Q2192" i="73" s="1"/>
  <c r="M1951" i="73"/>
  <c r="T829" i="73"/>
  <c r="N880" i="73"/>
  <c r="N682" i="73"/>
  <c r="AJ751" i="73"/>
  <c r="Y731" i="73"/>
  <c r="T867" i="73"/>
  <c r="B700" i="73"/>
  <c r="B663" i="73"/>
  <c r="Y722" i="73"/>
  <c r="AG834" i="73"/>
  <c r="DN86" i="24"/>
  <c r="DP86" i="24" s="1"/>
  <c r="DQ86" i="24" s="1"/>
  <c r="DO86" i="24"/>
  <c r="AJ777" i="73"/>
  <c r="B692" i="73"/>
  <c r="AD612" i="73"/>
  <c r="N614" i="73"/>
  <c r="M2100" i="73"/>
  <c r="W2116" i="73"/>
  <c r="W2240" i="73"/>
  <c r="M2042" i="73"/>
  <c r="B2084" i="73"/>
  <c r="H2020" i="73"/>
  <c r="AE2164" i="73"/>
  <c r="M1985" i="73"/>
  <c r="B2107" i="73"/>
  <c r="H2033" i="73"/>
  <c r="BS919" i="50"/>
  <c r="Q2268" i="73" s="1"/>
  <c r="B1886" i="73"/>
  <c r="DO68" i="24"/>
  <c r="DN68" i="24"/>
  <c r="DP68" i="24" s="1"/>
  <c r="DQ68" i="24" s="1"/>
  <c r="Y790" i="73"/>
  <c r="AA966" i="73"/>
  <c r="T702" i="73"/>
  <c r="AJ855" i="73"/>
  <c r="C74" i="24"/>
  <c r="C74" i="41"/>
  <c r="N798" i="73"/>
  <c r="AA968" i="73"/>
  <c r="Y618" i="73"/>
  <c r="I833" i="73"/>
  <c r="S981" i="73"/>
  <c r="AD754" i="73"/>
  <c r="Y865" i="73"/>
  <c r="B723" i="73"/>
  <c r="T880" i="73"/>
  <c r="AJ756" i="73"/>
  <c r="HS75" i="24"/>
  <c r="AE979" i="73"/>
  <c r="M2171" i="73"/>
  <c r="AA2354" i="73"/>
  <c r="H1856" i="73"/>
  <c r="W2134" i="73"/>
  <c r="H2134" i="73"/>
  <c r="AI1910" i="73"/>
  <c r="B2131" i="73"/>
  <c r="B2183" i="73"/>
  <c r="B2025" i="73"/>
  <c r="AE2271" i="73"/>
  <c r="AE2068" i="73"/>
  <c r="BS929" i="50"/>
  <c r="Q2278" i="73" s="1"/>
  <c r="AA2032" i="73"/>
  <c r="H2101" i="73"/>
  <c r="H2168" i="73"/>
  <c r="GC67" i="24"/>
  <c r="AJ794" i="73"/>
  <c r="AJ629" i="73"/>
  <c r="H233" i="73"/>
  <c r="AJ746" i="73"/>
  <c r="Y652" i="73"/>
  <c r="B793" i="73"/>
  <c r="AE952" i="73"/>
  <c r="N750" i="73"/>
  <c r="HE61" i="24"/>
  <c r="Y799" i="73"/>
  <c r="I697" i="73"/>
  <c r="I699" i="73"/>
  <c r="AJ759" i="73"/>
  <c r="D72" i="24"/>
  <c r="D72" i="41"/>
  <c r="I722" i="73"/>
  <c r="I843" i="73"/>
  <c r="S968" i="73"/>
  <c r="B866" i="73"/>
  <c r="AI2292" i="73"/>
  <c r="AE2266" i="73"/>
  <c r="AE2292" i="73"/>
  <c r="BS742" i="50"/>
  <c r="Q2091" i="73" s="1"/>
  <c r="AE2226" i="73"/>
  <c r="AD811" i="73"/>
  <c r="BS594" i="50"/>
  <c r="Q1943" i="73" s="1"/>
  <c r="BS531" i="50"/>
  <c r="Q1880" i="73" s="1"/>
  <c r="W2119" i="73"/>
  <c r="Y674" i="73"/>
  <c r="W2080" i="73"/>
  <c r="BS825" i="50"/>
  <c r="Q2174" i="73" s="1"/>
  <c r="M2031" i="73"/>
  <c r="M2262" i="73"/>
  <c r="T686" i="73"/>
  <c r="AJ796" i="73"/>
  <c r="HS68" i="24"/>
  <c r="GQ64" i="24"/>
  <c r="Y894" i="73"/>
  <c r="W982" i="73"/>
  <c r="AJ640" i="73"/>
  <c r="Y876" i="73"/>
  <c r="FO66" i="24"/>
  <c r="AG337" i="73"/>
  <c r="AG800" i="73"/>
  <c r="AE974" i="73"/>
  <c r="AI966" i="73"/>
  <c r="H1944" i="73"/>
  <c r="AE2075" i="73"/>
  <c r="AA2214" i="73"/>
  <c r="M2245" i="73"/>
  <c r="B702" i="73"/>
  <c r="AI1965" i="73"/>
  <c r="M2009" i="73"/>
  <c r="AI1902" i="73"/>
  <c r="AI2053" i="73"/>
  <c r="W1897" i="73"/>
  <c r="AI2120" i="73"/>
  <c r="B2032" i="73"/>
  <c r="BS763" i="50"/>
  <c r="Q2112" i="73" s="1"/>
  <c r="W1870" i="73"/>
  <c r="I649" i="73"/>
  <c r="BS872" i="50"/>
  <c r="Q2221" i="73" s="1"/>
  <c r="W2319" i="73"/>
  <c r="AE1858" i="73"/>
  <c r="B142" i="73"/>
  <c r="B72" i="41"/>
  <c r="B72" i="24"/>
  <c r="N732" i="73"/>
  <c r="I676" i="73"/>
  <c r="AG647" i="73"/>
  <c r="AI953" i="73"/>
  <c r="AG281" i="73"/>
  <c r="AG721" i="73"/>
  <c r="AG815" i="73"/>
  <c r="AG737" i="73"/>
  <c r="X143" i="73"/>
  <c r="N869" i="73"/>
  <c r="AI995" i="73"/>
  <c r="B675" i="73"/>
  <c r="B794" i="73"/>
  <c r="H272" i="73"/>
  <c r="AA2242" i="73"/>
  <c r="H1865" i="73"/>
  <c r="AA2311" i="73"/>
  <c r="I627" i="73"/>
  <c r="BS989" i="50"/>
  <c r="Q2338" i="73" s="1"/>
  <c r="BS544" i="50"/>
  <c r="Q1893" i="73" s="1"/>
  <c r="M2350" i="73"/>
  <c r="AI2176" i="73"/>
  <c r="W2156" i="73"/>
  <c r="AK346" i="73"/>
  <c r="BS634" i="50"/>
  <c r="Q1983" i="73" s="1"/>
  <c r="I595" i="73"/>
  <c r="M2106" i="73"/>
  <c r="N698" i="73"/>
  <c r="AG374" i="73"/>
  <c r="AD757" i="73"/>
  <c r="I711" i="73"/>
  <c r="AJ761" i="73"/>
  <c r="N888" i="73"/>
  <c r="AG378" i="73"/>
  <c r="W968" i="73"/>
  <c r="B884" i="73"/>
  <c r="B777" i="73"/>
  <c r="N786" i="73"/>
  <c r="AJ650" i="73"/>
  <c r="B832" i="73"/>
  <c r="GC78" i="24"/>
  <c r="X166" i="73"/>
  <c r="AJ812" i="73"/>
  <c r="T885" i="73"/>
  <c r="H1861" i="73"/>
  <c r="M2310" i="73"/>
  <c r="BS608" i="50"/>
  <c r="Q1957" i="73" s="1"/>
  <c r="AE1923" i="73"/>
  <c r="AA1915" i="73"/>
  <c r="AA2202" i="73"/>
  <c r="AA1918" i="73"/>
  <c r="AI1951" i="73"/>
  <c r="AI2272" i="73"/>
  <c r="H1937" i="73"/>
  <c r="H2197" i="73"/>
  <c r="H277" i="73"/>
  <c r="HE82" i="24"/>
  <c r="X173" i="73"/>
  <c r="H271" i="73"/>
  <c r="T722" i="73"/>
  <c r="X147" i="73"/>
  <c r="X163" i="73"/>
  <c r="AG372" i="73"/>
  <c r="Y602" i="73"/>
  <c r="AE1857" i="73"/>
  <c r="W2316" i="73"/>
  <c r="AA1954" i="73"/>
  <c r="H2137" i="73"/>
  <c r="M2109" i="73"/>
  <c r="BS815" i="50"/>
  <c r="Q2164" i="73" s="1"/>
  <c r="AI2124" i="73"/>
  <c r="AA2105" i="73"/>
  <c r="W1862" i="73"/>
  <c r="B1893" i="73"/>
  <c r="W1898" i="73"/>
  <c r="M2271" i="73"/>
  <c r="AK373" i="73"/>
  <c r="HS78" i="24"/>
  <c r="GC65" i="24"/>
  <c r="B733" i="73"/>
  <c r="AG271" i="73"/>
  <c r="Y671" i="73"/>
  <c r="X156" i="73"/>
  <c r="HS81" i="24"/>
  <c r="AG625" i="73"/>
  <c r="S133" i="73"/>
  <c r="E63" i="41"/>
  <c r="F63" i="24"/>
  <c r="AG626" i="73"/>
  <c r="S962" i="73"/>
  <c r="W1988" i="73"/>
  <c r="W2250" i="73"/>
  <c r="M2322" i="73"/>
  <c r="AI2090" i="73"/>
  <c r="W2042" i="73"/>
  <c r="BS736" i="50"/>
  <c r="Q2085" i="73" s="1"/>
  <c r="H2262" i="73"/>
  <c r="H1989" i="73"/>
  <c r="H2230" i="73"/>
  <c r="AI1860" i="73"/>
  <c r="W2349" i="73"/>
  <c r="AE1883" i="73"/>
  <c r="H2316" i="73"/>
  <c r="AE2073" i="73"/>
  <c r="AD753" i="73"/>
  <c r="B696" i="73"/>
  <c r="D81" i="41"/>
  <c r="D81" i="24"/>
  <c r="AG691" i="73"/>
  <c r="AG751" i="73"/>
  <c r="B132" i="73"/>
  <c r="B62" i="41"/>
  <c r="B62" i="24"/>
  <c r="B648" i="73"/>
  <c r="C98" i="41"/>
  <c r="C98" i="24"/>
  <c r="Y661" i="73"/>
  <c r="Y717" i="73"/>
  <c r="AG348" i="73"/>
  <c r="AG697" i="73"/>
  <c r="I635" i="73"/>
  <c r="N637" i="73"/>
  <c r="I721" i="73"/>
  <c r="S985" i="73"/>
  <c r="Y826" i="73"/>
  <c r="T750" i="73"/>
  <c r="T616" i="73"/>
  <c r="AG879" i="73"/>
  <c r="W2182" i="73"/>
  <c r="BS987" i="50"/>
  <c r="Q2336" i="73" s="1"/>
  <c r="AA2127" i="73"/>
  <c r="BS747" i="50"/>
  <c r="Q2096" i="73" s="1"/>
  <c r="W2089" i="73"/>
  <c r="B2244" i="73"/>
  <c r="M1892" i="73"/>
  <c r="B2219" i="73"/>
  <c r="H2179" i="73"/>
  <c r="H2322" i="73"/>
  <c r="BS976" i="50"/>
  <c r="Q2325" i="73" s="1"/>
  <c r="AI2284" i="73"/>
  <c r="AI1871" i="73"/>
  <c r="AA2260" i="73"/>
  <c r="AJ826" i="73"/>
  <c r="Y813" i="73"/>
  <c r="N720" i="73"/>
  <c r="N784" i="73"/>
  <c r="W955" i="73"/>
  <c r="B752" i="73"/>
  <c r="Y786" i="73"/>
  <c r="B849" i="73"/>
  <c r="B891" i="73"/>
  <c r="T836" i="73"/>
  <c r="AI976" i="73"/>
  <c r="D98" i="24"/>
  <c r="D98" i="41"/>
  <c r="B812" i="73"/>
  <c r="AJ648" i="73"/>
  <c r="N835" i="73"/>
  <c r="B870" i="73"/>
  <c r="H260" i="73"/>
  <c r="B2354" i="73"/>
  <c r="AE2315" i="73"/>
  <c r="AI1881" i="73"/>
  <c r="B815" i="73"/>
  <c r="AI2350" i="73"/>
  <c r="W2342" i="73"/>
  <c r="AE2326" i="73"/>
  <c r="Y725" i="73"/>
  <c r="M2258" i="73"/>
  <c r="M2207" i="73"/>
  <c r="AG736" i="73"/>
  <c r="AE1996" i="73"/>
  <c r="I819" i="73"/>
  <c r="AG632" i="73"/>
  <c r="I763" i="73"/>
  <c r="HE103" i="24"/>
  <c r="B385" i="73" s="1"/>
  <c r="N714" i="73"/>
  <c r="Y850" i="73"/>
  <c r="AD772" i="73"/>
  <c r="AG789" i="73"/>
  <c r="I849" i="73"/>
  <c r="B848" i="73"/>
  <c r="AD735" i="73"/>
  <c r="W997" i="73"/>
  <c r="W2100" i="73"/>
  <c r="AI2341" i="73"/>
  <c r="W1865" i="73"/>
  <c r="AG357" i="73"/>
  <c r="B2015" i="73"/>
  <c r="AI2080" i="73"/>
  <c r="N724" i="73"/>
  <c r="H2235" i="73"/>
  <c r="AA1890" i="73"/>
  <c r="AI1857" i="73"/>
  <c r="W989" i="73"/>
  <c r="AD869" i="73"/>
  <c r="I641" i="73"/>
  <c r="Y882" i="73"/>
  <c r="AD746" i="73"/>
  <c r="HS60" i="24"/>
  <c r="B342" i="73" s="1"/>
  <c r="T772" i="73"/>
  <c r="AG649" i="73"/>
  <c r="AJ857" i="73"/>
  <c r="AG696" i="73"/>
  <c r="T752" i="73"/>
  <c r="I813" i="73"/>
  <c r="AD659" i="73"/>
  <c r="N681" i="73"/>
  <c r="AD830" i="73"/>
  <c r="AE988" i="73"/>
  <c r="T827" i="73"/>
  <c r="AG804" i="73"/>
  <c r="W1932" i="73"/>
  <c r="AI2304" i="73"/>
  <c r="B613" i="73"/>
  <c r="Y657" i="73"/>
  <c r="AI2163" i="73"/>
  <c r="BS666" i="50"/>
  <c r="Q2015" i="73" s="1"/>
  <c r="H2349" i="73"/>
  <c r="BS824" i="50"/>
  <c r="Q2173" i="73" s="1"/>
  <c r="I666" i="73"/>
  <c r="BS688" i="50"/>
  <c r="Q2037" i="73" s="1"/>
  <c r="H2080" i="73"/>
  <c r="H2299" i="73"/>
  <c r="AA1986" i="73"/>
  <c r="B2124" i="73"/>
  <c r="I827" i="73"/>
  <c r="B707" i="73"/>
  <c r="Y867" i="73"/>
  <c r="N725" i="73"/>
  <c r="I871" i="73"/>
  <c r="S998" i="73"/>
  <c r="HS80" i="24"/>
  <c r="AI971" i="73"/>
  <c r="AJ757" i="73"/>
  <c r="T857" i="73"/>
  <c r="AG375" i="73"/>
  <c r="Y853" i="73"/>
  <c r="AK382" i="73"/>
  <c r="AJ729" i="73"/>
  <c r="AG841" i="73"/>
  <c r="N842" i="73"/>
  <c r="AJ890" i="73"/>
  <c r="AA987" i="73"/>
  <c r="AI1885" i="73"/>
  <c r="AI1989" i="73"/>
  <c r="B2155" i="73"/>
  <c r="W2186" i="73"/>
  <c r="BS570" i="50"/>
  <c r="Q1919" i="73" s="1"/>
  <c r="AG763" i="73"/>
  <c r="M2280" i="73"/>
  <c r="B2118" i="73"/>
  <c r="N764" i="73"/>
  <c r="AI2237" i="73"/>
  <c r="AI1934" i="73"/>
  <c r="B2268" i="73"/>
  <c r="H2065" i="73"/>
  <c r="Y651" i="73"/>
  <c r="AA2097" i="73"/>
  <c r="AE1910" i="73"/>
  <c r="W1972" i="73"/>
  <c r="B852" i="73"/>
  <c r="AK361" i="73"/>
  <c r="N793" i="73"/>
  <c r="AE996" i="73"/>
  <c r="H246" i="73"/>
  <c r="Y793" i="73"/>
  <c r="AJ873" i="73"/>
  <c r="Y829" i="73"/>
  <c r="AD883" i="73"/>
  <c r="FA71" i="24"/>
  <c r="AG880" i="73"/>
  <c r="Y854" i="73"/>
  <c r="Y859" i="73"/>
  <c r="AG264" i="73"/>
  <c r="AG766" i="73"/>
  <c r="AI993" i="73"/>
  <c r="I828" i="73"/>
  <c r="AG882" i="73"/>
  <c r="W2260" i="73"/>
  <c r="BS844" i="50"/>
  <c r="Q2193" i="73" s="1"/>
  <c r="BS879" i="50"/>
  <c r="Q2228" i="73" s="1"/>
  <c r="W2346" i="73"/>
  <c r="AI1909" i="73"/>
  <c r="BS552" i="50"/>
  <c r="Q1901" i="73" s="1"/>
  <c r="AA1924" i="73"/>
  <c r="B2306" i="73"/>
  <c r="M2203" i="73"/>
  <c r="Y601" i="73"/>
  <c r="AA2146" i="73"/>
  <c r="B2076" i="73"/>
  <c r="B2044" i="73"/>
  <c r="W2077" i="73"/>
  <c r="BS733" i="50"/>
  <c r="Q2082" i="73" s="1"/>
  <c r="W2138" i="73"/>
  <c r="AA2342" i="73"/>
  <c r="X159" i="73"/>
  <c r="I716" i="73"/>
  <c r="DO80" i="24"/>
  <c r="DN80" i="24"/>
  <c r="DP80" i="24" s="1"/>
  <c r="DQ80" i="24" s="1"/>
  <c r="F78" i="24"/>
  <c r="S148" i="73"/>
  <c r="E78" i="41"/>
  <c r="AJ808" i="73"/>
  <c r="AD774" i="73"/>
  <c r="GC77" i="24"/>
  <c r="Y686" i="73"/>
  <c r="I656" i="73"/>
  <c r="Y669" i="73"/>
  <c r="AA2080" i="73"/>
  <c r="BS930" i="50"/>
  <c r="Q2279" i="73" s="1"/>
  <c r="AE1896" i="73"/>
  <c r="BS509" i="50"/>
  <c r="Q1858" i="73" s="1"/>
  <c r="H1977" i="73"/>
  <c r="M1879" i="73"/>
  <c r="BS694" i="50"/>
  <c r="Q2043" i="73" s="1"/>
  <c r="BS950" i="50"/>
  <c r="Q2299" i="73" s="1"/>
  <c r="M2165" i="73"/>
  <c r="M2291" i="73"/>
  <c r="W2133" i="73"/>
  <c r="B2115" i="73"/>
  <c r="B2192" i="73"/>
  <c r="H1949" i="73"/>
  <c r="H2270" i="73"/>
  <c r="M1961" i="73"/>
  <c r="BS692" i="50"/>
  <c r="Q2041" i="73" s="1"/>
  <c r="H259" i="73"/>
  <c r="GQ98" i="24"/>
  <c r="HE89" i="24"/>
  <c r="AJ694" i="73"/>
  <c r="AJ620" i="73"/>
  <c r="W1959" i="73"/>
  <c r="AI1976" i="73"/>
  <c r="AI2183" i="73"/>
  <c r="BS905" i="50"/>
  <c r="Q2254" i="73" s="1"/>
  <c r="M2058" i="73"/>
  <c r="W2215" i="73"/>
  <c r="AI2102" i="73"/>
  <c r="H2100" i="73"/>
  <c r="W1926" i="73"/>
  <c r="AI2323" i="73"/>
  <c r="B2342" i="73"/>
  <c r="AI2153" i="73"/>
  <c r="AJ889" i="73"/>
  <c r="B808" i="73"/>
  <c r="AE956" i="73"/>
  <c r="S996" i="73"/>
  <c r="I892" i="73"/>
  <c r="GC83" i="24"/>
  <c r="GQ63" i="24"/>
  <c r="S983" i="73"/>
  <c r="I851" i="73"/>
  <c r="B841" i="73"/>
  <c r="AE2010" i="73"/>
  <c r="AE2198" i="73"/>
  <c r="H1950" i="73"/>
  <c r="AI1862" i="73"/>
  <c r="M2088" i="73"/>
  <c r="AE2254" i="73"/>
  <c r="H1960" i="73"/>
  <c r="I609" i="73"/>
  <c r="AE1971" i="73"/>
  <c r="AI1889" i="73"/>
  <c r="AA2185" i="73"/>
  <c r="AI1937" i="73"/>
  <c r="AI1913" i="73"/>
  <c r="AE2113" i="73"/>
  <c r="AI1984" i="73"/>
  <c r="AG889" i="73"/>
  <c r="B829" i="73"/>
  <c r="I806" i="73"/>
  <c r="I872" i="73"/>
  <c r="I865" i="73"/>
  <c r="T761" i="73"/>
  <c r="HS100" i="24"/>
  <c r="AI962" i="73"/>
  <c r="I846" i="73"/>
  <c r="W1000" i="73"/>
  <c r="Y687" i="73"/>
  <c r="S972" i="73"/>
  <c r="AJ659" i="73"/>
  <c r="D89" i="24"/>
  <c r="D89" i="41"/>
  <c r="T691" i="73"/>
  <c r="BS859" i="50"/>
  <c r="Q2208" i="73" s="1"/>
  <c r="AI2045" i="73"/>
  <c r="W1979" i="73"/>
  <c r="M2326" i="73"/>
  <c r="M2341" i="73"/>
  <c r="BS517" i="50"/>
  <c r="Q1866" i="73" s="1"/>
  <c r="M2324" i="73"/>
  <c r="AE2351" i="73"/>
  <c r="W2147" i="73"/>
  <c r="N604" i="73"/>
  <c r="AI2109" i="73"/>
  <c r="AI1942" i="73"/>
  <c r="AG595" i="73"/>
  <c r="AI2215" i="73"/>
  <c r="F90" i="24"/>
  <c r="S160" i="73"/>
  <c r="E90" i="41"/>
  <c r="H254" i="73"/>
  <c r="FA104" i="24"/>
  <c r="C65" i="24"/>
  <c r="C65" i="41"/>
  <c r="GC89" i="24"/>
  <c r="AG262" i="73"/>
  <c r="GC85" i="24"/>
  <c r="BS548" i="50"/>
  <c r="Q1897" i="73" s="1"/>
  <c r="AA1865" i="73"/>
  <c r="H2012" i="73"/>
  <c r="T614" i="73"/>
  <c r="BS598" i="50"/>
  <c r="Q1947" i="73" s="1"/>
  <c r="AA2107" i="73"/>
  <c r="W2120" i="73"/>
  <c r="H2326" i="73"/>
  <c r="M2152" i="73"/>
  <c r="AI1882" i="73"/>
  <c r="B2301" i="73"/>
  <c r="AI2275" i="73"/>
  <c r="H2196" i="73"/>
  <c r="H2312" i="73"/>
  <c r="B2071" i="73"/>
  <c r="B2343" i="73"/>
  <c r="AG268" i="73"/>
  <c r="AK376" i="73"/>
  <c r="DO103" i="24"/>
  <c r="DN103" i="24"/>
  <c r="DP103" i="24" s="1"/>
  <c r="DQ103" i="24" s="1"/>
  <c r="HE99" i="24"/>
  <c r="AJ790" i="73"/>
  <c r="H239" i="73"/>
  <c r="Y827" i="73"/>
  <c r="AJ668" i="73"/>
  <c r="AE2030" i="73"/>
  <c r="BS640" i="50"/>
  <c r="Q1989" i="73" s="1"/>
  <c r="AI2001" i="73"/>
  <c r="M1908" i="73"/>
  <c r="B2092" i="73"/>
  <c r="AA1910" i="73"/>
  <c r="AI2247" i="73"/>
  <c r="BS773" i="50"/>
  <c r="Q2122" i="73" s="1"/>
  <c r="M2211" i="73"/>
  <c r="AI2062" i="73"/>
  <c r="M2169" i="73"/>
  <c r="AE1985" i="73"/>
  <c r="M2314" i="73"/>
  <c r="AJ604" i="73"/>
  <c r="AI1893" i="73"/>
  <c r="H2018" i="73"/>
  <c r="AE2054" i="73"/>
  <c r="BS593" i="50"/>
  <c r="Q1942" i="73" s="1"/>
  <c r="W2048" i="73"/>
  <c r="GC93" i="24"/>
  <c r="T886" i="73"/>
  <c r="B98" i="41"/>
  <c r="B98" i="24"/>
  <c r="B168" i="73"/>
  <c r="AD658" i="73"/>
  <c r="D102" i="41"/>
  <c r="D102" i="24"/>
  <c r="AG876" i="73"/>
  <c r="GQ75" i="24"/>
  <c r="AG237" i="73"/>
  <c r="T737" i="73"/>
  <c r="T622" i="73"/>
  <c r="W1960" i="73"/>
  <c r="AI2314" i="73"/>
  <c r="M1862" i="73"/>
  <c r="B2046" i="73"/>
  <c r="AI1903" i="73"/>
  <c r="BS524" i="50"/>
  <c r="Q1873" i="73" s="1"/>
  <c r="AE2332" i="73"/>
  <c r="M2137" i="73"/>
  <c r="AI1979" i="73"/>
  <c r="AA2275" i="73"/>
  <c r="AA2298" i="73"/>
  <c r="AI1995" i="73"/>
  <c r="H2035" i="73"/>
  <c r="AE1932" i="73"/>
  <c r="AG638" i="73"/>
  <c r="FO75" i="24"/>
  <c r="B744" i="73"/>
  <c r="H249" i="73"/>
  <c r="AJ692" i="73"/>
  <c r="AG724" i="73"/>
  <c r="AG274" i="73"/>
  <c r="AA1937" i="73"/>
  <c r="M2293" i="73"/>
  <c r="AA2060" i="73"/>
  <c r="FO58" i="24"/>
  <c r="W1906" i="73"/>
  <c r="H1976" i="73"/>
  <c r="AI2349" i="73"/>
  <c r="AI1894" i="73"/>
  <c r="AE2352" i="73"/>
  <c r="BS624" i="50"/>
  <c r="Q1973" i="73" s="1"/>
  <c r="AE1900" i="73"/>
  <c r="AA2133" i="73"/>
  <c r="AI2318" i="73"/>
  <c r="BS516" i="50"/>
  <c r="Q1865" i="73" s="1"/>
  <c r="H280" i="73"/>
  <c r="N715" i="73"/>
  <c r="T661" i="73"/>
  <c r="AJ656" i="73"/>
  <c r="T635" i="73"/>
  <c r="I837" i="73"/>
  <c r="N722" i="73"/>
  <c r="AK360" i="73"/>
  <c r="Y781" i="73"/>
  <c r="T775" i="73"/>
  <c r="M2103" i="73"/>
  <c r="AE2129" i="73"/>
  <c r="W1992" i="73"/>
  <c r="BS753" i="50"/>
  <c r="Q2102" i="73" s="1"/>
  <c r="BS852" i="50"/>
  <c r="Q2201" i="73" s="1"/>
  <c r="M2021" i="73"/>
  <c r="AI1896" i="73"/>
  <c r="B2098" i="73"/>
  <c r="H2002" i="73"/>
  <c r="BS535" i="50"/>
  <c r="Q1884" i="73" s="1"/>
  <c r="AA2012" i="73"/>
  <c r="BS655" i="50"/>
  <c r="Q2004" i="73" s="1"/>
  <c r="AI2261" i="73"/>
  <c r="AE2098" i="73"/>
  <c r="M1884" i="73"/>
  <c r="I639" i="73"/>
  <c r="B790" i="73"/>
  <c r="AK367" i="73"/>
  <c r="AJ695" i="73"/>
  <c r="B739" i="73"/>
  <c r="FO56" i="24"/>
  <c r="N830" i="73"/>
  <c r="AD791" i="73"/>
  <c r="AD802" i="73"/>
  <c r="Y762" i="73"/>
  <c r="Y868" i="73"/>
  <c r="W2136" i="73"/>
  <c r="H2157" i="73"/>
  <c r="BS744" i="50"/>
  <c r="Q2093" i="73" s="1"/>
  <c r="BS775" i="50"/>
  <c r="Q2124" i="73" s="1"/>
  <c r="B1870" i="73"/>
  <c r="B2001" i="73"/>
  <c r="AA2192" i="73"/>
  <c r="BS650" i="50"/>
  <c r="Q1999" i="73" s="1"/>
  <c r="W2217" i="73"/>
  <c r="AE2064" i="73"/>
  <c r="W1860" i="73"/>
  <c r="B2204" i="73"/>
  <c r="BS828" i="50"/>
  <c r="Q2177" i="73" s="1"/>
  <c r="AD823" i="73"/>
  <c r="HE100" i="24"/>
  <c r="AK337" i="73"/>
  <c r="AD799" i="73"/>
  <c r="AG700" i="73"/>
  <c r="Y702" i="73"/>
  <c r="N670" i="73"/>
  <c r="AD792" i="73"/>
  <c r="AG251" i="73"/>
  <c r="T637" i="73"/>
  <c r="BS591" i="50"/>
  <c r="Q1940" i="73" s="1"/>
  <c r="W2159" i="73"/>
  <c r="AE2165" i="73"/>
  <c r="AE1955" i="73"/>
  <c r="B2324" i="73"/>
  <c r="M1977" i="73"/>
  <c r="B2091" i="73"/>
  <c r="M2094" i="73"/>
  <c r="M2282" i="73"/>
  <c r="B604" i="73"/>
  <c r="AI2345" i="73"/>
  <c r="AA2001" i="73"/>
  <c r="AA2111" i="73"/>
  <c r="M1889" i="73"/>
  <c r="BS784" i="50"/>
  <c r="Q2133" i="73" s="1"/>
  <c r="B2242" i="73"/>
  <c r="AE2181" i="73"/>
  <c r="AE2189" i="73"/>
  <c r="T721" i="73"/>
  <c r="N739" i="73"/>
  <c r="N664" i="73"/>
  <c r="AJ784" i="73"/>
  <c r="B615" i="73"/>
  <c r="AG778" i="73"/>
  <c r="Y633" i="73"/>
  <c r="AG825" i="73"/>
  <c r="AG794" i="73"/>
  <c r="I830" i="73"/>
  <c r="X167" i="73"/>
  <c r="Y831" i="73"/>
  <c r="H2321" i="73"/>
  <c r="AI2303" i="73"/>
  <c r="AI2213" i="73"/>
  <c r="AK341" i="73"/>
  <c r="C71" i="24"/>
  <c r="C71" i="41"/>
  <c r="AK386" i="73"/>
  <c r="AD766" i="73"/>
  <c r="AG711" i="73"/>
  <c r="N743" i="73"/>
  <c r="W2083" i="73"/>
  <c r="AI1996" i="73"/>
  <c r="AI2209" i="73"/>
  <c r="M2112" i="73"/>
  <c r="AE2199" i="73"/>
  <c r="AI1877" i="73"/>
  <c r="AE2067" i="73"/>
  <c r="AI2285" i="73"/>
  <c r="M2218" i="73"/>
  <c r="B2172" i="73"/>
  <c r="E85" i="41"/>
  <c r="S155" i="73"/>
  <c r="F85" i="24"/>
  <c r="AE1856" i="73"/>
  <c r="W2223" i="73"/>
  <c r="FA68" i="24"/>
  <c r="T751" i="73"/>
  <c r="AG641" i="73"/>
  <c r="I620" i="73"/>
  <c r="B649" i="73"/>
  <c r="C87" i="24"/>
  <c r="C87" i="41"/>
  <c r="N687" i="73"/>
  <c r="T850" i="73"/>
  <c r="N775" i="73"/>
  <c r="B77" i="24"/>
  <c r="B147" i="73"/>
  <c r="B77" i="41"/>
  <c r="AG712" i="73"/>
  <c r="AG756" i="73"/>
  <c r="T740" i="73"/>
  <c r="AG743" i="73"/>
  <c r="B2330" i="73"/>
  <c r="AE2316" i="73"/>
  <c r="N861" i="73"/>
  <c r="FO105" i="24"/>
  <c r="Y871" i="73"/>
  <c r="GQ85" i="24"/>
  <c r="B710" i="73"/>
  <c r="Y857" i="73"/>
  <c r="AG810" i="73"/>
  <c r="I750" i="73"/>
  <c r="AI952" i="73"/>
  <c r="AE1001" i="73"/>
  <c r="C99" i="24"/>
  <c r="C99" i="41"/>
  <c r="AD859" i="73"/>
  <c r="B695" i="73"/>
  <c r="T743" i="73"/>
  <c r="AI1945" i="73"/>
  <c r="B1997" i="73"/>
  <c r="AE2298" i="73"/>
  <c r="W2257" i="73"/>
  <c r="AE2216" i="73"/>
  <c r="M2284" i="73"/>
  <c r="AA2179" i="73"/>
  <c r="M2027" i="73"/>
  <c r="AE1942" i="73"/>
  <c r="AI2142" i="73"/>
  <c r="AA2109" i="73"/>
  <c r="N851" i="73"/>
  <c r="AG857" i="73"/>
  <c r="N853" i="73"/>
  <c r="AA981" i="73"/>
  <c r="N833" i="73"/>
  <c r="N787" i="73"/>
  <c r="T852" i="73"/>
  <c r="S999" i="73"/>
  <c r="AI994" i="73"/>
  <c r="GC90" i="24"/>
  <c r="S959" i="73"/>
  <c r="AA982" i="73"/>
  <c r="Y713" i="73"/>
  <c r="HE92" i="24"/>
  <c r="AG679" i="73"/>
  <c r="HS56" i="24"/>
  <c r="I625" i="73"/>
  <c r="M2290" i="73"/>
  <c r="AE2097" i="73"/>
  <c r="B1977" i="73"/>
  <c r="BS522" i="50"/>
  <c r="Q1871" i="73" s="1"/>
  <c r="B2047" i="73"/>
  <c r="H2030" i="73"/>
  <c r="BS938" i="50"/>
  <c r="Q2287" i="73" s="1"/>
  <c r="B2323" i="73"/>
  <c r="W2212" i="73"/>
  <c r="B2140" i="73"/>
  <c r="AI2166" i="73"/>
  <c r="X171" i="73"/>
  <c r="AJ617" i="73"/>
  <c r="T787" i="73"/>
  <c r="AE1885" i="73"/>
  <c r="H2011" i="73"/>
  <c r="BS706" i="50"/>
  <c r="Q2055" i="73" s="1"/>
  <c r="AI2050" i="73"/>
  <c r="H2250" i="73"/>
  <c r="AI2125" i="73"/>
  <c r="H2242" i="73"/>
  <c r="B2274" i="73"/>
  <c r="T598" i="73"/>
  <c r="AA2082" i="73"/>
  <c r="AA2283" i="73"/>
  <c r="B2259" i="73"/>
  <c r="AE2060" i="73"/>
  <c r="AA1936" i="73"/>
  <c r="H2319" i="73"/>
  <c r="M2270" i="73"/>
  <c r="AE2116" i="73"/>
  <c r="AE1859" i="73"/>
  <c r="I604" i="73"/>
  <c r="BS735" i="50"/>
  <c r="Q2084" i="73" s="1"/>
  <c r="B2208" i="73"/>
  <c r="B1898" i="73"/>
  <c r="H1939" i="73"/>
  <c r="W2226" i="73"/>
  <c r="AA1900" i="73"/>
  <c r="AG612" i="73"/>
  <c r="Y625" i="73"/>
  <c r="AA2188" i="73"/>
  <c r="B2305" i="73"/>
  <c r="BS661" i="50"/>
  <c r="Q2010" i="73" s="1"/>
  <c r="W2199" i="73"/>
  <c r="AI2201" i="73"/>
  <c r="Y892" i="73"/>
  <c r="BS588" i="50"/>
  <c r="Q1937" i="73" s="1"/>
  <c r="AA2019" i="73"/>
  <c r="AE1977" i="73"/>
  <c r="M1945" i="73"/>
  <c r="BS585" i="50"/>
  <c r="Q1934" i="73" s="1"/>
  <c r="I658" i="73"/>
  <c r="N859" i="73"/>
  <c r="I767" i="73"/>
  <c r="Y881" i="73"/>
  <c r="AJ683" i="73"/>
  <c r="B746" i="73"/>
  <c r="N700" i="73"/>
  <c r="B644" i="73"/>
  <c r="I764" i="73"/>
  <c r="B754" i="73"/>
  <c r="T696" i="73"/>
  <c r="AJ678" i="73"/>
  <c r="AD620" i="73"/>
  <c r="W2179" i="73"/>
  <c r="H2256" i="73"/>
  <c r="H2208" i="73"/>
  <c r="BS581" i="50"/>
  <c r="Q1930" i="73" s="1"/>
  <c r="T890" i="73"/>
  <c r="M2167" i="73"/>
  <c r="AA2314" i="73"/>
  <c r="B2144" i="73"/>
  <c r="W2164" i="73"/>
  <c r="W1944" i="73"/>
  <c r="BS687" i="50"/>
  <c r="Q2036" i="73" s="1"/>
  <c r="AI2313" i="73"/>
  <c r="AE1947" i="73"/>
  <c r="AI2039" i="73"/>
  <c r="B614" i="73"/>
  <c r="M2330" i="73"/>
  <c r="H1883" i="73"/>
  <c r="T863" i="73"/>
  <c r="D69" i="24"/>
  <c r="D69" i="41"/>
  <c r="B80" i="41"/>
  <c r="B150" i="73"/>
  <c r="B80" i="24"/>
  <c r="N801" i="73"/>
  <c r="AJ866" i="73"/>
  <c r="FO94" i="24"/>
  <c r="AD648" i="73"/>
  <c r="N887" i="73"/>
  <c r="AG883" i="73"/>
  <c r="FA105" i="24"/>
  <c r="W995" i="73"/>
  <c r="S967" i="73"/>
  <c r="AG256" i="73"/>
  <c r="H2207" i="73"/>
  <c r="H2021" i="73"/>
  <c r="W2341" i="73"/>
  <c r="AE1992" i="73"/>
  <c r="AA2095" i="73"/>
  <c r="M2053" i="73"/>
  <c r="W1881" i="73"/>
  <c r="H1953" i="73"/>
  <c r="AG746" i="73"/>
  <c r="AE2115" i="73"/>
  <c r="T602" i="73"/>
  <c r="H2237" i="73"/>
  <c r="AI1970" i="73"/>
  <c r="AI2167" i="73"/>
  <c r="H2089" i="73"/>
  <c r="AI1884" i="73"/>
  <c r="AA2279" i="73"/>
  <c r="H2239" i="73"/>
  <c r="AK362" i="73"/>
  <c r="FO65" i="24"/>
  <c r="N772" i="73"/>
  <c r="X142" i="73"/>
  <c r="T779" i="73"/>
  <c r="AD701" i="73"/>
  <c r="B844" i="73"/>
  <c r="AD624" i="73"/>
  <c r="I689" i="73"/>
  <c r="I798" i="73"/>
  <c r="I829" i="73"/>
  <c r="AJ741" i="73"/>
  <c r="T708" i="73"/>
  <c r="AA2352" i="73"/>
  <c r="AE2088" i="73"/>
  <c r="H2082" i="73"/>
  <c r="AA2023" i="73"/>
  <c r="H2337" i="73"/>
  <c r="AI2129" i="73"/>
  <c r="M2080" i="73"/>
  <c r="M1877" i="73"/>
  <c r="M2060" i="73"/>
  <c r="AD684" i="73"/>
  <c r="B2282" i="73"/>
  <c r="M1906" i="73"/>
  <c r="AA2349" i="73"/>
  <c r="BS672" i="50"/>
  <c r="Q2021" i="73" s="1"/>
  <c r="AE2027" i="73"/>
  <c r="W2145" i="73"/>
  <c r="B2020" i="73"/>
  <c r="AJ702" i="73"/>
  <c r="B842" i="73"/>
  <c r="AD835" i="73"/>
  <c r="N696" i="73"/>
  <c r="N674" i="73"/>
  <c r="Y844" i="73"/>
  <c r="AE984" i="73"/>
  <c r="T811" i="73"/>
  <c r="B727" i="73"/>
  <c r="AJ838" i="73"/>
  <c r="Y684" i="73"/>
  <c r="AD740" i="73"/>
  <c r="T855" i="73"/>
  <c r="S991" i="73"/>
  <c r="B890" i="73"/>
  <c r="AJ828" i="73"/>
  <c r="AJ613" i="73"/>
  <c r="BS848" i="50"/>
  <c r="Q2197" i="73" s="1"/>
  <c r="W2043" i="73"/>
  <c r="H2008" i="73"/>
  <c r="AI1912" i="73"/>
  <c r="Y678" i="73"/>
  <c r="N745" i="73"/>
  <c r="I836" i="73"/>
  <c r="AG253" i="73"/>
  <c r="AE971" i="73"/>
  <c r="H258" i="73"/>
  <c r="N661" i="73"/>
  <c r="Y875" i="73"/>
  <c r="AJ870" i="73"/>
  <c r="AA952" i="73"/>
  <c r="AD820" i="73"/>
  <c r="B2213" i="73"/>
  <c r="H2263" i="73"/>
  <c r="M1914" i="73"/>
  <c r="AI1904" i="73"/>
  <c r="M2187" i="73"/>
  <c r="AI2230" i="73"/>
  <c r="H2187" i="73"/>
  <c r="AG714" i="73"/>
  <c r="M2014" i="73"/>
  <c r="AG605" i="73"/>
  <c r="W2020" i="73"/>
  <c r="M1915" i="73"/>
  <c r="M2114" i="73"/>
  <c r="B2036" i="73"/>
  <c r="B1897" i="73"/>
  <c r="AD649" i="73"/>
  <c r="AJ848" i="73"/>
  <c r="AG767" i="73"/>
  <c r="AD752" i="73"/>
  <c r="N762" i="73"/>
  <c r="AG279" i="73"/>
  <c r="AJ632" i="73"/>
  <c r="I801" i="73"/>
  <c r="FO89" i="24"/>
  <c r="AD807" i="73"/>
  <c r="N747" i="73"/>
  <c r="AG754" i="73"/>
  <c r="AG864" i="73"/>
  <c r="AE954" i="73"/>
  <c r="H251" i="73"/>
  <c r="FO101" i="24"/>
  <c r="S992" i="73"/>
  <c r="AE2014" i="73"/>
  <c r="AA1950" i="73"/>
  <c r="BS564" i="50"/>
  <c r="Q1913" i="73" s="1"/>
  <c r="FA103" i="24"/>
  <c r="AJ735" i="73"/>
  <c r="I671" i="73"/>
  <c r="B79" i="24"/>
  <c r="B79" i="41"/>
  <c r="B149" i="73"/>
  <c r="T864" i="73"/>
  <c r="D83" i="24"/>
  <c r="D83" i="41"/>
  <c r="AG713" i="73"/>
  <c r="HE83" i="24"/>
  <c r="Y749" i="73"/>
  <c r="D87" i="24"/>
  <c r="D87" i="41"/>
  <c r="Y824" i="73"/>
  <c r="M1946" i="73"/>
  <c r="BS903" i="50"/>
  <c r="Q2252" i="73" s="1"/>
  <c r="H1901" i="73"/>
  <c r="BS909" i="50"/>
  <c r="Q2258" i="73" s="1"/>
  <c r="AI2194" i="73"/>
  <c r="AA2093" i="73"/>
  <c r="H2162" i="73"/>
  <c r="AE1990" i="73"/>
  <c r="H2126" i="73"/>
  <c r="AI2287" i="73"/>
  <c r="AE2295" i="73"/>
  <c r="B2187" i="73"/>
  <c r="AI2114" i="73"/>
  <c r="BS945" i="50"/>
  <c r="Q2294" i="73" s="1"/>
  <c r="AK357" i="73"/>
  <c r="F67" i="24"/>
  <c r="S137" i="73"/>
  <c r="E67" i="41"/>
  <c r="AJ664" i="73"/>
  <c r="AG346" i="73"/>
  <c r="HE91" i="24"/>
  <c r="B1954" i="73"/>
  <c r="W2313" i="73"/>
  <c r="AE1935" i="73"/>
  <c r="W2153" i="73"/>
  <c r="AI2192" i="73"/>
  <c r="B2150" i="73"/>
  <c r="M2140" i="73"/>
  <c r="BS755" i="50"/>
  <c r="Q2104" i="73" s="1"/>
  <c r="H2142" i="73"/>
  <c r="B748" i="73"/>
  <c r="B682" i="73"/>
  <c r="B2190" i="73"/>
  <c r="N595" i="73"/>
  <c r="AA1917" i="73"/>
  <c r="AE2016" i="73"/>
  <c r="BS646" i="50"/>
  <c r="Q1995" i="73" s="1"/>
  <c r="AA1957" i="73"/>
  <c r="AE2222" i="73"/>
  <c r="H2200" i="73"/>
  <c r="AA2210" i="73"/>
  <c r="AI2244" i="73"/>
  <c r="H2044" i="73"/>
  <c r="BS565" i="50"/>
  <c r="Q1914" i="73" s="1"/>
  <c r="BS597" i="50"/>
  <c r="Q1946" i="73" s="1"/>
  <c r="AA2240" i="73"/>
  <c r="B2070" i="73"/>
  <c r="BS899" i="50"/>
  <c r="Q2248" i="73" s="1"/>
  <c r="H2279" i="73"/>
  <c r="B2339" i="73"/>
  <c r="B2065" i="73"/>
  <c r="H2068" i="73"/>
  <c r="AE2061" i="73"/>
  <c r="BS549" i="50"/>
  <c r="Q1898" i="73" s="1"/>
  <c r="H1990" i="73"/>
  <c r="AJ603" i="73"/>
  <c r="AA2054" i="73"/>
  <c r="AA2008" i="73"/>
  <c r="H1987" i="73"/>
  <c r="AA2215" i="73"/>
  <c r="AA1999" i="73"/>
  <c r="M1893" i="73"/>
  <c r="BS633" i="50"/>
  <c r="Q1982" i="73" s="1"/>
  <c r="AE2180" i="73"/>
  <c r="AI2016" i="73"/>
  <c r="H2223" i="73"/>
  <c r="M2129" i="73"/>
  <c r="B1884" i="73"/>
  <c r="N602" i="73"/>
  <c r="BS728" i="50"/>
  <c r="Q2077" i="73" s="1"/>
  <c r="N657" i="73"/>
  <c r="B619" i="73"/>
  <c r="AG708" i="73"/>
  <c r="GC92" i="24"/>
  <c r="N864" i="73"/>
  <c r="AG250" i="73"/>
  <c r="S153" i="73"/>
  <c r="F83" i="24"/>
  <c r="E83" i="41"/>
  <c r="AA1894" i="73"/>
  <c r="AJ610" i="73"/>
  <c r="AE2333" i="73"/>
  <c r="BS912" i="50"/>
  <c r="Q2261" i="73" s="1"/>
  <c r="H2191" i="73"/>
  <c r="AI2068" i="73"/>
  <c r="H1911" i="73"/>
  <c r="AE2200" i="73"/>
  <c r="W2097" i="73"/>
  <c r="BS914" i="50"/>
  <c r="Q2263" i="73" s="1"/>
  <c r="M2338" i="73"/>
  <c r="M2286" i="73"/>
  <c r="AA2058" i="73"/>
  <c r="AA1872" i="73"/>
  <c r="B1999" i="73"/>
  <c r="H2007" i="73"/>
  <c r="AA2053" i="73"/>
  <c r="AE2221" i="73"/>
  <c r="AA1907" i="73"/>
  <c r="AG853" i="73"/>
  <c r="H269" i="73"/>
  <c r="AK349" i="73"/>
  <c r="T832" i="73"/>
  <c r="T714" i="73"/>
  <c r="B693" i="73"/>
  <c r="I746" i="73"/>
  <c r="Y759" i="73"/>
  <c r="AA2013" i="73"/>
  <c r="H2040" i="73"/>
  <c r="M1942" i="73"/>
  <c r="W1891" i="73"/>
  <c r="AE1907" i="73"/>
  <c r="AI2154" i="73"/>
  <c r="BS705" i="50"/>
  <c r="Q2054" i="73" s="1"/>
  <c r="H2210" i="73"/>
  <c r="M2155" i="73"/>
  <c r="AI2205" i="73"/>
  <c r="AJ599" i="73"/>
  <c r="AE2151" i="73"/>
  <c r="W2130" i="73"/>
  <c r="BS527" i="50"/>
  <c r="Q1876" i="73" s="1"/>
  <c r="I864" i="73"/>
  <c r="GQ105" i="24"/>
  <c r="W965" i="73"/>
  <c r="I802" i="73"/>
  <c r="AG837" i="73"/>
  <c r="GC70" i="24"/>
  <c r="AE977" i="73"/>
  <c r="N883" i="73"/>
  <c r="AD629" i="73"/>
  <c r="AD878" i="73"/>
  <c r="AD893" i="73"/>
  <c r="Y858" i="73"/>
  <c r="AE970" i="73"/>
  <c r="T709" i="73"/>
  <c r="AA984" i="73"/>
  <c r="AK350" i="73"/>
  <c r="AJ630" i="73"/>
  <c r="M2134" i="73"/>
  <c r="B2051" i="73"/>
  <c r="B2067" i="73"/>
  <c r="BS714" i="50"/>
  <c r="Q2063" i="73" s="1"/>
  <c r="AE2154" i="73"/>
  <c r="AI2046" i="73"/>
  <c r="W2225" i="73"/>
  <c r="M2022" i="73"/>
  <c r="AE1958" i="73"/>
  <c r="M2157" i="73"/>
  <c r="BS668" i="50"/>
  <c r="Q2017" i="73" s="1"/>
  <c r="BS866" i="50"/>
  <c r="Q2215" i="73" s="1"/>
  <c r="AE1945" i="73"/>
  <c r="AE2225" i="73"/>
  <c r="AE2274" i="73"/>
  <c r="AA960" i="73"/>
  <c r="N630" i="73"/>
  <c r="AA956" i="73"/>
  <c r="HE70" i="24"/>
  <c r="AJ885" i="73"/>
  <c r="T673" i="73"/>
  <c r="D56" i="41"/>
  <c r="D56" i="24"/>
  <c r="AG627" i="73"/>
  <c r="AD724" i="73"/>
  <c r="DN73" i="24"/>
  <c r="DP73" i="24" s="1"/>
  <c r="DQ73" i="24" s="1"/>
  <c r="DO73" i="24"/>
  <c r="C62" i="41"/>
  <c r="C62" i="24"/>
  <c r="B2034" i="73"/>
  <c r="H1864" i="73"/>
  <c r="T865" i="73"/>
  <c r="HS65" i="24"/>
  <c r="W961" i="73"/>
  <c r="W958" i="73"/>
  <c r="Y726" i="73"/>
  <c r="E65" i="41"/>
  <c r="F65" i="24"/>
  <c r="S135" i="73"/>
  <c r="AE1914" i="73"/>
  <c r="H1969" i="73"/>
  <c r="BS1002" i="50"/>
  <c r="Q2351" i="73" s="1"/>
  <c r="BS978" i="50"/>
  <c r="Q2327" i="73" s="1"/>
  <c r="B2182" i="73"/>
  <c r="AA1925" i="73"/>
  <c r="AA2028" i="73"/>
  <c r="AE2319" i="73"/>
  <c r="BS605" i="50"/>
  <c r="Q1954" i="73" s="1"/>
  <c r="H1923" i="73"/>
  <c r="AE2159" i="73"/>
  <c r="AA2256" i="73"/>
  <c r="M2346" i="73"/>
  <c r="AG597" i="73"/>
  <c r="AE2318" i="73"/>
  <c r="B2319" i="73"/>
  <c r="D100" i="41"/>
  <c r="D100" i="24"/>
  <c r="AG269" i="73"/>
  <c r="DN56" i="24"/>
  <c r="DP56" i="24" s="1"/>
  <c r="DQ56" i="24" s="1"/>
  <c r="DO56" i="24"/>
  <c r="AD815" i="73"/>
  <c r="Y649" i="73"/>
  <c r="E95" i="41"/>
  <c r="S165" i="73"/>
  <c r="F95" i="24"/>
  <c r="M1902" i="73"/>
  <c r="B2055" i="73"/>
  <c r="AI2020" i="73"/>
  <c r="AK370" i="73"/>
  <c r="B672" i="73"/>
  <c r="AG267" i="73"/>
  <c r="AG813" i="73"/>
  <c r="T773" i="73"/>
  <c r="AJ670" i="73"/>
  <c r="B626" i="73"/>
  <c r="FO86" i="24"/>
  <c r="B621" i="73"/>
  <c r="AJ778" i="73"/>
  <c r="DO59" i="24"/>
  <c r="DN59" i="24"/>
  <c r="DP59" i="24" s="1"/>
  <c r="DQ59" i="24" s="1"/>
  <c r="AG863" i="73"/>
  <c r="AK378" i="73"/>
  <c r="T786" i="73"/>
  <c r="Y747" i="73"/>
  <c r="AD728" i="73"/>
  <c r="AG692" i="73"/>
  <c r="Y721" i="73"/>
  <c r="W2094" i="73"/>
  <c r="B1939" i="73"/>
  <c r="AE2259" i="73"/>
  <c r="T597" i="73"/>
  <c r="AI2098" i="73"/>
  <c r="AE1975" i="73"/>
  <c r="AE2228" i="73"/>
  <c r="AE1954" i="73"/>
  <c r="AA2096" i="73"/>
  <c r="BS653" i="50"/>
  <c r="Q2002" i="73" s="1"/>
  <c r="AA2112" i="73"/>
  <c r="AI1864" i="73"/>
  <c r="M2086" i="73"/>
  <c r="W2162" i="73"/>
  <c r="W1871" i="73"/>
  <c r="W1990" i="73"/>
  <c r="AG725" i="73"/>
  <c r="B66" i="41"/>
  <c r="B66" i="24"/>
  <c r="B136" i="73"/>
  <c r="N623" i="73"/>
  <c r="AD654" i="73"/>
  <c r="AG360" i="73"/>
  <c r="AG634" i="73"/>
  <c r="AG785" i="73"/>
  <c r="Y689" i="73"/>
  <c r="Y656" i="73"/>
  <c r="AJ623" i="73"/>
  <c r="AJ830" i="73"/>
  <c r="I823" i="73"/>
  <c r="HS62" i="24"/>
  <c r="T858" i="73"/>
  <c r="T801" i="73"/>
  <c r="M2079" i="73"/>
  <c r="BS750" i="50"/>
  <c r="Q2099" i="73" s="1"/>
  <c r="AA1913" i="73"/>
  <c r="BS922" i="50"/>
  <c r="Q2271" i="73" s="1"/>
  <c r="AE2085" i="73"/>
  <c r="AD696" i="73"/>
  <c r="AJ605" i="73"/>
  <c r="W2015" i="73"/>
  <c r="N847" i="73"/>
  <c r="H2010" i="73"/>
  <c r="BS576" i="50"/>
  <c r="Q1925" i="73" s="1"/>
  <c r="AJ816" i="73"/>
  <c r="B632" i="73"/>
  <c r="HE81" i="24"/>
  <c r="N733" i="73"/>
  <c r="AI1855" i="73"/>
  <c r="AA2092" i="73"/>
  <c r="H1880" i="73"/>
  <c r="H2301" i="73"/>
  <c r="B1896" i="73"/>
  <c r="M2237" i="73"/>
  <c r="H2064" i="73"/>
  <c r="AJ682" i="73"/>
  <c r="H1931" i="73"/>
  <c r="M2349" i="73"/>
  <c r="Y623" i="73"/>
  <c r="M2236" i="73"/>
  <c r="BS884" i="50"/>
  <c r="Q2233" i="73" s="1"/>
  <c r="W2306" i="73"/>
  <c r="H2146" i="73"/>
  <c r="M2309" i="73"/>
  <c r="B1922" i="73"/>
  <c r="W2172" i="73"/>
  <c r="AA2114" i="73"/>
  <c r="AI1950" i="73"/>
  <c r="M2125" i="73"/>
  <c r="AA1976" i="73"/>
  <c r="W1873" i="73"/>
  <c r="AA2320" i="73"/>
  <c r="AA2009" i="73"/>
  <c r="M2202" i="73"/>
  <c r="BS1003" i="50"/>
  <c r="Q2352" i="73" s="1"/>
  <c r="AA1997" i="73"/>
  <c r="H2114" i="73"/>
  <c r="AE2121" i="73"/>
  <c r="M2113" i="73"/>
  <c r="B2235" i="73"/>
  <c r="M2329" i="73"/>
  <c r="BS639" i="50"/>
  <c r="Q1988" i="73" s="1"/>
  <c r="W1857" i="73"/>
  <c r="M2327" i="73"/>
  <c r="AI2231" i="73"/>
  <c r="FA78" i="24"/>
  <c r="AD628" i="73"/>
  <c r="AD750" i="73"/>
  <c r="I714" i="73"/>
  <c r="Y852" i="73"/>
  <c r="F79" i="24"/>
  <c r="E79" i="41"/>
  <c r="S149" i="73"/>
  <c r="B773" i="73"/>
  <c r="AG846" i="73"/>
  <c r="B701" i="73"/>
  <c r="DN83" i="24"/>
  <c r="DP83" i="24" s="1"/>
  <c r="DQ83" i="24" s="1"/>
  <c r="DO83" i="24"/>
  <c r="N693" i="73"/>
  <c r="I799" i="73"/>
  <c r="AG635" i="73"/>
  <c r="DN77" i="24"/>
  <c r="DP77" i="24" s="1"/>
  <c r="DQ77" i="24" s="1"/>
  <c r="DO77" i="24"/>
  <c r="I824" i="73"/>
  <c r="N767" i="73"/>
  <c r="AJ811" i="73"/>
  <c r="AJ726" i="73"/>
  <c r="AI2266" i="73"/>
  <c r="B2050" i="73"/>
  <c r="AE1973" i="73"/>
  <c r="BS885" i="50"/>
  <c r="Q2234" i="73" s="1"/>
  <c r="M2247" i="73"/>
  <c r="W2169" i="73"/>
  <c r="B2002" i="73"/>
  <c r="AI2089" i="73"/>
  <c r="AE2018" i="73"/>
  <c r="AD761" i="73"/>
  <c r="I873" i="73"/>
  <c r="AD768" i="73"/>
  <c r="X141" i="73"/>
  <c r="AD779" i="73"/>
  <c r="I848" i="73"/>
  <c r="H232" i="73"/>
  <c r="N839" i="73"/>
  <c r="T619" i="73"/>
  <c r="I784" i="73"/>
  <c r="AG757" i="73"/>
  <c r="AJ752" i="73"/>
  <c r="T753" i="73"/>
  <c r="W2219" i="73"/>
  <c r="M2252" i="73"/>
  <c r="W2335" i="73"/>
  <c r="H1862" i="73"/>
  <c r="AA2170" i="73"/>
  <c r="AE2261" i="73"/>
  <c r="AA1932" i="73"/>
  <c r="M1970" i="73"/>
  <c r="AI1876" i="73"/>
  <c r="AA2236" i="73"/>
  <c r="B1984" i="73"/>
  <c r="AE2303" i="73"/>
  <c r="FA64" i="24"/>
  <c r="I726" i="73"/>
  <c r="AA2029" i="73"/>
  <c r="AD608" i="73"/>
  <c r="BS558" i="50"/>
  <c r="Q1907" i="73" s="1"/>
  <c r="B2102" i="73"/>
  <c r="M2096" i="73"/>
  <c r="AI2229" i="73"/>
  <c r="Y609" i="73"/>
  <c r="AA1992" i="73"/>
  <c r="AE2260" i="73"/>
  <c r="H2026" i="73"/>
  <c r="B2263" i="73"/>
  <c r="M2002" i="73"/>
  <c r="BS896" i="50"/>
  <c r="Q2245" i="73" s="1"/>
  <c r="AE2119" i="73"/>
  <c r="AE2084" i="73"/>
  <c r="W2276" i="73"/>
  <c r="AE2215" i="73"/>
  <c r="Y612" i="73"/>
  <c r="AJ731" i="73"/>
  <c r="HE64" i="24"/>
  <c r="AD709" i="73"/>
  <c r="HE67" i="24"/>
  <c r="X130" i="73"/>
  <c r="HS90" i="24"/>
  <c r="HS83" i="24"/>
  <c r="N878" i="73"/>
  <c r="AJ733" i="73"/>
  <c r="BS559" i="50"/>
  <c r="Q1908" i="73" s="1"/>
  <c r="H2090" i="73"/>
  <c r="AG781" i="73"/>
  <c r="B1860" i="73"/>
  <c r="Y709" i="73"/>
  <c r="AJ703" i="73"/>
  <c r="B616" i="73"/>
  <c r="N675" i="73"/>
  <c r="AE2074" i="73"/>
  <c r="BS620" i="50"/>
  <c r="Q1969" i="73" s="1"/>
  <c r="AA1970" i="73"/>
  <c r="B2014" i="73"/>
  <c r="M2328" i="73"/>
  <c r="AA2269" i="73"/>
  <c r="AA2166" i="73"/>
  <c r="W1993" i="73"/>
  <c r="AE2117" i="73"/>
  <c r="B2024" i="73"/>
  <c r="AE2009" i="73"/>
  <c r="W1916" i="73"/>
  <c r="BS739" i="50"/>
  <c r="Q2088" i="73" s="1"/>
  <c r="W1931" i="73"/>
  <c r="AG254" i="73"/>
  <c r="I629" i="73"/>
  <c r="AG280" i="73"/>
  <c r="GQ84" i="24"/>
  <c r="B366" i="73" s="1"/>
  <c r="Y694" i="73"/>
  <c r="HE88" i="24"/>
  <c r="AG771" i="73"/>
  <c r="X131" i="73"/>
  <c r="T667" i="73"/>
  <c r="T680" i="73"/>
  <c r="I855" i="73"/>
  <c r="B743" i="73"/>
  <c r="B759" i="73"/>
  <c r="AJ864" i="73"/>
  <c r="AD667" i="73"/>
  <c r="S958" i="73"/>
  <c r="T720" i="73"/>
  <c r="N729" i="73"/>
  <c r="N776" i="73"/>
  <c r="DO92" i="24"/>
  <c r="DN92" i="24"/>
  <c r="DP92" i="24" s="1"/>
  <c r="DQ92" i="24" s="1"/>
  <c r="S995" i="73"/>
  <c r="Y685" i="73"/>
  <c r="B1981" i="73"/>
  <c r="AA1906" i="73"/>
  <c r="AI1878" i="73"/>
  <c r="AA1947" i="73"/>
  <c r="BS613" i="50"/>
  <c r="Q1962" i="73" s="1"/>
  <c r="AI1958" i="73"/>
  <c r="B1874" i="73"/>
  <c r="B1880" i="73"/>
  <c r="W1911" i="73"/>
  <c r="AA2050" i="73"/>
  <c r="W2113" i="73"/>
  <c r="S134" i="73"/>
  <c r="F64" i="24"/>
  <c r="E64" i="41"/>
  <c r="B2222" i="73"/>
  <c r="B2288" i="73"/>
  <c r="BS757" i="50"/>
  <c r="Q2106" i="73" s="1"/>
  <c r="Y763" i="73"/>
  <c r="AE968" i="73"/>
  <c r="AJ883" i="73"/>
  <c r="AI979" i="73"/>
  <c r="Y795" i="73"/>
  <c r="AG886" i="73"/>
  <c r="HE105" i="24"/>
  <c r="B731" i="73"/>
  <c r="T707" i="73"/>
  <c r="AE966" i="73"/>
  <c r="N862" i="73"/>
  <c r="Y791" i="73"/>
  <c r="AG776" i="73"/>
  <c r="T873" i="73"/>
  <c r="AE1911" i="73"/>
  <c r="AE1959" i="73"/>
  <c r="AA2237" i="73"/>
  <c r="W2239" i="73"/>
  <c r="AI2248" i="73"/>
  <c r="B1993" i="73"/>
  <c r="M2348" i="73"/>
  <c r="AJ708" i="73"/>
  <c r="W2099" i="73"/>
  <c r="W994" i="73"/>
  <c r="AG735" i="73"/>
  <c r="AE987" i="73"/>
  <c r="N628" i="73"/>
  <c r="H2186" i="73"/>
  <c r="AD611" i="73"/>
  <c r="H2181" i="73"/>
  <c r="AE2052" i="73"/>
  <c r="AE2005" i="73"/>
  <c r="AE2035" i="73"/>
  <c r="M2179" i="73"/>
  <c r="M2318" i="73"/>
  <c r="H2224" i="73"/>
  <c r="AA2091" i="73"/>
  <c r="H2280" i="73"/>
  <c r="AI2115" i="73"/>
  <c r="AA2089" i="73"/>
  <c r="AI2187" i="73"/>
  <c r="H2199" i="73"/>
  <c r="BS573" i="50"/>
  <c r="Q1922" i="73" s="1"/>
  <c r="W2278" i="73"/>
  <c r="AE2276" i="73"/>
  <c r="H2214" i="73"/>
  <c r="AE2011" i="73"/>
  <c r="AE2257" i="73"/>
  <c r="W2060" i="73"/>
  <c r="B2216" i="73"/>
  <c r="AE2243" i="73"/>
  <c r="H2076" i="73"/>
  <c r="B2345" i="73"/>
  <c r="M1947" i="73"/>
  <c r="AA2159" i="73"/>
  <c r="AG633" i="73"/>
  <c r="I796" i="73"/>
  <c r="AD708" i="73"/>
  <c r="B655" i="73"/>
  <c r="T823" i="73"/>
  <c r="AG684" i="73"/>
  <c r="AJ691" i="73"/>
  <c r="B628" i="73"/>
  <c r="B706" i="73"/>
  <c r="AJ744" i="73"/>
  <c r="AG701" i="73"/>
  <c r="AK372" i="73"/>
  <c r="AD707" i="73"/>
  <c r="AA1859" i="73"/>
  <c r="H2226" i="73"/>
  <c r="B1987" i="73"/>
  <c r="BS829" i="50"/>
  <c r="Q2178" i="73" s="1"/>
  <c r="BS670" i="50"/>
  <c r="Q2019" i="73" s="1"/>
  <c r="AI2060" i="73"/>
  <c r="M1855" i="73"/>
  <c r="B2022" i="73"/>
  <c r="B2329" i="73"/>
  <c r="BS536" i="50"/>
  <c r="Q1885" i="73" s="1"/>
  <c r="M1873" i="73"/>
  <c r="T657" i="73"/>
  <c r="E61" i="41"/>
  <c r="F61" i="24"/>
  <c r="S131" i="73"/>
  <c r="B708" i="73"/>
  <c r="I724" i="73"/>
  <c r="B643" i="73"/>
  <c r="AD758" i="73"/>
  <c r="T860" i="73"/>
  <c r="T742" i="73"/>
  <c r="T645" i="73"/>
  <c r="B872" i="73"/>
  <c r="B711" i="73"/>
  <c r="H2148" i="73"/>
  <c r="M2138" i="73"/>
  <c r="AE1906" i="73"/>
  <c r="AA1971" i="73"/>
  <c r="B2297" i="73"/>
  <c r="H2241" i="73"/>
  <c r="B2217" i="73"/>
  <c r="AI2203" i="73"/>
  <c r="AA2138" i="73"/>
  <c r="AI2338" i="73"/>
  <c r="B1861" i="73"/>
  <c r="AI2267" i="73"/>
  <c r="AA2224" i="73"/>
  <c r="AI2087" i="73"/>
  <c r="M1866" i="73"/>
  <c r="AI1928" i="73"/>
  <c r="W1954" i="73"/>
  <c r="GC96" i="24"/>
  <c r="X136" i="73"/>
  <c r="GC87" i="24"/>
  <c r="N708" i="73"/>
  <c r="AG235" i="73"/>
  <c r="AK364" i="73"/>
  <c r="BS607" i="50"/>
  <c r="Q1956" i="73" s="1"/>
  <c r="B1959" i="73"/>
  <c r="W2166" i="73"/>
  <c r="AA2030" i="73"/>
  <c r="AA2102" i="73"/>
  <c r="BS587" i="50"/>
  <c r="Q1936" i="73" s="1"/>
  <c r="AA2016" i="73"/>
  <c r="BS532" i="50"/>
  <c r="Q1881" i="73" s="1"/>
  <c r="AA2347" i="73"/>
  <c r="W2052" i="73"/>
  <c r="BS774" i="50"/>
  <c r="Q2123" i="73" s="1"/>
  <c r="H2342" i="73"/>
  <c r="M2045" i="73"/>
  <c r="H2177" i="73"/>
  <c r="AA2065" i="73"/>
  <c r="AA2250" i="73"/>
  <c r="AI1960" i="73"/>
  <c r="AI2289" i="73"/>
  <c r="AI2276" i="73"/>
  <c r="FO70" i="24"/>
  <c r="X127" i="73"/>
  <c r="M1974" i="73"/>
  <c r="AE1861" i="73"/>
  <c r="AA2117" i="73"/>
  <c r="M1997" i="73"/>
  <c r="W2301" i="73"/>
  <c r="AE2241" i="73"/>
  <c r="BS839" i="50"/>
  <c r="Q2188" i="73" s="1"/>
  <c r="AI1926" i="73"/>
  <c r="W2354" i="73"/>
  <c r="AA2045" i="73"/>
  <c r="AI2353" i="73"/>
  <c r="BS545" i="50"/>
  <c r="Q1894" i="73" s="1"/>
  <c r="AA2267" i="73"/>
  <c r="H2317" i="73"/>
  <c r="AE2278" i="73"/>
  <c r="BS831" i="50"/>
  <c r="Q2180" i="73" s="1"/>
  <c r="DO95" i="24"/>
  <c r="DN95" i="24"/>
  <c r="DP95" i="24" s="1"/>
  <c r="DQ95" i="24" s="1"/>
  <c r="AG749" i="73"/>
  <c r="B127" i="73"/>
  <c r="B57" i="24"/>
  <c r="B57" i="41"/>
  <c r="T672" i="73"/>
  <c r="I638" i="73"/>
  <c r="FA88" i="24"/>
  <c r="AG383" i="73"/>
  <c r="X132" i="73"/>
  <c r="B668" i="73"/>
  <c r="AJ773" i="73"/>
  <c r="H252" i="73"/>
  <c r="AA1916" i="73"/>
  <c r="H2121" i="73"/>
  <c r="W2236" i="73"/>
  <c r="M2319" i="73"/>
  <c r="AE2272" i="73"/>
  <c r="W2082" i="73"/>
  <c r="BS804" i="50"/>
  <c r="Q2153" i="73" s="1"/>
  <c r="AA2123" i="73"/>
  <c r="B2137" i="73"/>
  <c r="BS717" i="50"/>
  <c r="Q2066" i="73" s="1"/>
  <c r="B1961" i="73"/>
  <c r="H2119" i="73"/>
  <c r="AA2150" i="73"/>
  <c r="H2156" i="73"/>
  <c r="H1957" i="73"/>
  <c r="M2238" i="73"/>
  <c r="W2343" i="73"/>
  <c r="Y718" i="73"/>
  <c r="AJ697" i="73"/>
  <c r="X161" i="73"/>
  <c r="N736" i="73"/>
  <c r="FA96" i="24"/>
  <c r="B378" i="73" s="1"/>
  <c r="AG339" i="73"/>
  <c r="AJ749" i="73"/>
  <c r="AD622" i="73"/>
  <c r="N648" i="73"/>
  <c r="AD773" i="73"/>
  <c r="AE1865" i="73"/>
  <c r="H2273" i="73"/>
  <c r="B2289" i="73"/>
  <c r="W1983" i="73"/>
  <c r="H2164" i="73"/>
  <c r="BS969" i="50"/>
  <c r="Q2318" i="73" s="1"/>
  <c r="AA1899" i="73"/>
  <c r="BS652" i="50"/>
  <c r="Q2001" i="73" s="1"/>
  <c r="W2044" i="73"/>
  <c r="M1941" i="73"/>
  <c r="AA1879" i="73"/>
  <c r="B1948" i="73"/>
  <c r="H2278" i="73"/>
  <c r="B101" i="24"/>
  <c r="B101" i="41"/>
  <c r="B171" i="73"/>
  <c r="HS70" i="24"/>
  <c r="FA77" i="24"/>
  <c r="B617" i="73"/>
  <c r="Y751" i="73"/>
  <c r="AJ615" i="73"/>
  <c r="N778" i="73"/>
  <c r="T624" i="73"/>
  <c r="I736" i="73"/>
  <c r="Y695" i="73"/>
  <c r="N769" i="73"/>
  <c r="AD861" i="73"/>
  <c r="N809" i="73"/>
  <c r="AG642" i="73"/>
  <c r="H238" i="73"/>
  <c r="B2249" i="73"/>
  <c r="W2187" i="73"/>
  <c r="B2290" i="73"/>
  <c r="BS696" i="50"/>
  <c r="Q2045" i="73" s="1"/>
  <c r="M2008" i="73"/>
  <c r="H2073" i="73"/>
  <c r="AJ598" i="73"/>
  <c r="AA1898" i="73"/>
  <c r="W2160" i="73"/>
  <c r="AI2061" i="73"/>
  <c r="W1912" i="73"/>
  <c r="BS740" i="50"/>
  <c r="Q2089" i="73" s="1"/>
  <c r="B2097" i="73"/>
  <c r="BS618" i="50"/>
  <c r="Q1967" i="73" s="1"/>
  <c r="AE1984" i="73"/>
  <c r="H2058" i="73"/>
  <c r="M2246" i="73"/>
  <c r="AE1918" i="73"/>
  <c r="H2305" i="73"/>
  <c r="M2277" i="73"/>
  <c r="AA2341" i="73"/>
  <c r="D78" i="41"/>
  <c r="D78" i="24"/>
  <c r="X138" i="73"/>
  <c r="DO100" i="24"/>
  <c r="DN100" i="24"/>
  <c r="DP100" i="24" s="1"/>
  <c r="DQ100" i="24" s="1"/>
  <c r="I748" i="73"/>
  <c r="AD730" i="73"/>
  <c r="Y699" i="73"/>
  <c r="T767" i="73"/>
  <c r="B2332" i="73"/>
  <c r="AA2161" i="73"/>
  <c r="B1952" i="73"/>
  <c r="AE2343" i="73"/>
  <c r="AE2255" i="73"/>
  <c r="BS957" i="50"/>
  <c r="Q2306" i="73" s="1"/>
  <c r="M2033" i="73"/>
  <c r="BS992" i="50"/>
  <c r="Q2341" i="73" s="1"/>
  <c r="B1903" i="73"/>
  <c r="B1918" i="73"/>
  <c r="AE2089" i="73"/>
  <c r="W2183" i="73"/>
  <c r="AI2079" i="73"/>
  <c r="W2154" i="73"/>
  <c r="AI1956" i="73"/>
  <c r="B2128" i="73"/>
  <c r="AE2033" i="73"/>
  <c r="AD824" i="73"/>
  <c r="T711" i="73"/>
  <c r="T833" i="73"/>
  <c r="GQ60" i="24"/>
  <c r="T647" i="73"/>
  <c r="I758" i="73"/>
  <c r="E96" i="41"/>
  <c r="F96" i="24"/>
  <c r="S166" i="73"/>
  <c r="Y632" i="73"/>
  <c r="N679" i="73"/>
  <c r="AG661" i="73"/>
  <c r="Y797" i="73"/>
  <c r="AD769" i="73"/>
  <c r="AD716" i="73"/>
  <c r="AD643" i="73"/>
  <c r="T814" i="73"/>
  <c r="M2038" i="73"/>
  <c r="H2151" i="73"/>
  <c r="AI2119" i="73"/>
  <c r="AA2038" i="73"/>
  <c r="W2017" i="73"/>
  <c r="W2151" i="73"/>
  <c r="B2147" i="73"/>
  <c r="AI2002" i="73"/>
  <c r="AA2046" i="73"/>
  <c r="W2146" i="73"/>
  <c r="AA2197" i="73"/>
  <c r="H2353" i="73"/>
  <c r="HS96" i="24"/>
  <c r="N611" i="73"/>
  <c r="B2243" i="73"/>
  <c r="B1975" i="73"/>
  <c r="AK385" i="73"/>
  <c r="AG239" i="73"/>
  <c r="N629" i="73"/>
  <c r="DN84" i="24"/>
  <c r="DP84" i="24" s="1"/>
  <c r="DQ84" i="24" s="1"/>
  <c r="DO84" i="24"/>
  <c r="I687" i="73"/>
  <c r="N690" i="73"/>
  <c r="AG355" i="73"/>
  <c r="AJ809" i="73"/>
  <c r="AD678" i="73"/>
  <c r="AJ686" i="73"/>
  <c r="Y890" i="73"/>
  <c r="Y862" i="73"/>
  <c r="AD794" i="73"/>
  <c r="AI1963" i="73"/>
  <c r="AI1962" i="73"/>
  <c r="AA1880" i="73"/>
  <c r="AA2115" i="73"/>
  <c r="H1867" i="73"/>
  <c r="BS621" i="50"/>
  <c r="Q1970" i="73" s="1"/>
  <c r="AA2301" i="73"/>
  <c r="B2281" i="73"/>
  <c r="B2226" i="73"/>
  <c r="H1857" i="73"/>
  <c r="B2322" i="73"/>
  <c r="W2283" i="73"/>
  <c r="M2343" i="73"/>
  <c r="AA2181" i="73"/>
  <c r="BS916" i="50"/>
  <c r="Q2265" i="73" s="1"/>
  <c r="BS832" i="50"/>
  <c r="Q2181" i="73" s="1"/>
  <c r="I705" i="73"/>
  <c r="Y819" i="73"/>
  <c r="AA1002" i="73"/>
  <c r="T837" i="73"/>
  <c r="I853" i="73"/>
  <c r="AD828" i="73"/>
  <c r="AD826" i="73"/>
  <c r="AE998" i="73"/>
  <c r="W969" i="73"/>
  <c r="Y683" i="73"/>
  <c r="AD882" i="73"/>
  <c r="AG799" i="73"/>
  <c r="AK380" i="73"/>
  <c r="GC105" i="24"/>
  <c r="AG369" i="73"/>
  <c r="C67" i="41"/>
  <c r="C67" i="24"/>
  <c r="W2016" i="73"/>
  <c r="AA2160" i="73"/>
  <c r="M1965" i="73"/>
  <c r="W2068" i="73"/>
  <c r="M2307" i="73"/>
  <c r="H1925" i="73"/>
  <c r="I607" i="73"/>
  <c r="AA2333" i="73"/>
  <c r="AA2309" i="73"/>
  <c r="AE2253" i="73"/>
  <c r="W2245" i="73"/>
  <c r="AA1989" i="73"/>
  <c r="W2198" i="73"/>
  <c r="AA2266" i="73"/>
  <c r="B822" i="73"/>
  <c r="AG895" i="73"/>
  <c r="AD885" i="73"/>
  <c r="I831" i="73"/>
  <c r="AJ847" i="73"/>
  <c r="AI974" i="73"/>
  <c r="S988" i="73"/>
  <c r="N828" i="73"/>
  <c r="AI955" i="73"/>
  <c r="N705" i="73"/>
  <c r="AG805" i="73"/>
  <c r="AD681" i="73"/>
  <c r="B1894" i="73"/>
  <c r="B2248" i="73"/>
  <c r="W1908" i="73"/>
  <c r="W1970" i="73"/>
  <c r="W1874" i="73"/>
  <c r="B2170" i="73"/>
  <c r="AE1950" i="73"/>
  <c r="AE2070" i="73"/>
  <c r="W1886" i="73"/>
  <c r="AE1988" i="73"/>
  <c r="AI2158" i="73"/>
  <c r="AE2310" i="73"/>
  <c r="B2077" i="73"/>
  <c r="B2348" i="73"/>
  <c r="H2013" i="73"/>
  <c r="S964" i="73"/>
  <c r="I868" i="73"/>
  <c r="S956" i="73"/>
  <c r="W1002" i="73"/>
  <c r="B895" i="73"/>
  <c r="AE983" i="73"/>
  <c r="Y864" i="73"/>
  <c r="AI988" i="73"/>
  <c r="AA980" i="73"/>
  <c r="FA72" i="24"/>
  <c r="N782" i="73"/>
  <c r="AE2289" i="73"/>
  <c r="AA1909" i="73"/>
  <c r="B2336" i="73"/>
  <c r="B1943" i="73"/>
  <c r="M2306" i="73"/>
  <c r="H2194" i="73"/>
  <c r="B2129" i="73"/>
  <c r="AE2029" i="73"/>
  <c r="BS758" i="50"/>
  <c r="Q2107" i="73" s="1"/>
  <c r="AE2227" i="73"/>
  <c r="W2295" i="73"/>
  <c r="AA2168" i="73"/>
  <c r="AI2188" i="73"/>
  <c r="AI1952" i="73"/>
  <c r="AI1872" i="73"/>
  <c r="W2282" i="73"/>
  <c r="BS970" i="50"/>
  <c r="Q2319" i="73" s="1"/>
  <c r="T876" i="73"/>
  <c r="AI986" i="73"/>
  <c r="AG255" i="73"/>
  <c r="N867" i="73"/>
  <c r="AG845" i="73"/>
  <c r="AG802" i="73"/>
  <c r="C101" i="41"/>
  <c r="C101" i="24"/>
  <c r="AG885" i="73"/>
  <c r="AD855" i="73"/>
  <c r="AG890" i="73"/>
  <c r="AD848" i="73"/>
  <c r="HE63" i="24"/>
  <c r="B345" i="73" s="1"/>
  <c r="I878" i="73"/>
  <c r="W2143" i="73"/>
  <c r="AA2189" i="73"/>
  <c r="AA2015" i="73"/>
  <c r="BS991" i="50"/>
  <c r="Q2340" i="73" s="1"/>
  <c r="AE2152" i="73"/>
  <c r="B2205" i="73"/>
  <c r="AE2036" i="73"/>
  <c r="AE2109" i="73"/>
  <c r="AA2193" i="73"/>
  <c r="W2149" i="73"/>
  <c r="W2173" i="73"/>
  <c r="AA1911" i="73"/>
  <c r="W1998" i="73"/>
  <c r="AE1882" i="73"/>
  <c r="H1902" i="73"/>
  <c r="W973" i="73"/>
  <c r="AA971" i="73"/>
  <c r="N889" i="73"/>
  <c r="Y735" i="73"/>
  <c r="AA954" i="73"/>
  <c r="AD866" i="73"/>
  <c r="W972" i="73"/>
  <c r="F74" i="24"/>
  <c r="S144" i="73"/>
  <c r="E74" i="41"/>
  <c r="AD892" i="73"/>
  <c r="AA962" i="73"/>
  <c r="AJ863" i="73"/>
  <c r="FO77" i="24"/>
  <c r="F75" i="24"/>
  <c r="E75" i="41"/>
  <c r="S145" i="73"/>
  <c r="B2195" i="73"/>
  <c r="H1930" i="73"/>
  <c r="B2030" i="73"/>
  <c r="AE2192" i="73"/>
  <c r="M1916" i="73"/>
  <c r="M2178" i="73"/>
  <c r="H2049" i="73"/>
  <c r="BS875" i="50"/>
  <c r="Q2224" i="73" s="1"/>
  <c r="M2028" i="73"/>
  <c r="B2049" i="73"/>
  <c r="AE2044" i="73"/>
  <c r="B2255" i="73"/>
  <c r="AE2017" i="73"/>
  <c r="M2117" i="73"/>
  <c r="AI2342" i="73"/>
  <c r="AE2136" i="73"/>
  <c r="Y611" i="73"/>
  <c r="M2132" i="73"/>
  <c r="AA2229" i="73"/>
  <c r="AI2140" i="73"/>
  <c r="AA991" i="73"/>
  <c r="AJ845" i="73"/>
  <c r="I877" i="73"/>
  <c r="AD844" i="73"/>
  <c r="GQ96" i="24"/>
  <c r="Y821" i="73"/>
  <c r="I858" i="73"/>
  <c r="AA997" i="73"/>
  <c r="AG619" i="73"/>
  <c r="W964" i="73"/>
  <c r="W998" i="73"/>
  <c r="AD860" i="73"/>
  <c r="T674" i="73"/>
  <c r="B878" i="73"/>
  <c r="GC76" i="24"/>
  <c r="AG598" i="73"/>
  <c r="H275" i="73"/>
  <c r="M1870" i="73"/>
  <c r="AG270" i="73"/>
  <c r="AI2067" i="73"/>
  <c r="W2270" i="73"/>
  <c r="B2039" i="73"/>
  <c r="H1978" i="73"/>
  <c r="H1877" i="73"/>
  <c r="B1871" i="73"/>
  <c r="AE2000" i="73"/>
  <c r="D86" i="41"/>
  <c r="D86" i="24"/>
  <c r="M2055" i="73"/>
  <c r="BS897" i="50"/>
  <c r="Q2246" i="73" s="1"/>
  <c r="W2109" i="73"/>
  <c r="AI2195" i="73"/>
  <c r="AG351" i="73"/>
  <c r="FA74" i="24"/>
  <c r="GC97" i="24"/>
  <c r="GQ67" i="24"/>
  <c r="F73" i="24"/>
  <c r="E73" i="41"/>
  <c r="S143" i="73"/>
  <c r="I669" i="73"/>
  <c r="Y667" i="73"/>
  <c r="Y825" i="73"/>
  <c r="B674" i="73"/>
  <c r="AA2199" i="73"/>
  <c r="H2283" i="73"/>
  <c r="AA1996" i="73"/>
  <c r="AE2040" i="73"/>
  <c r="BS793" i="50"/>
  <c r="Q2142" i="73" s="1"/>
  <c r="AA2343" i="73"/>
  <c r="AI2222" i="73"/>
  <c r="X125" i="73"/>
  <c r="W1946" i="73"/>
  <c r="W2023" i="73"/>
  <c r="M2145" i="73"/>
  <c r="H2172" i="73"/>
  <c r="H2025" i="73"/>
  <c r="B2311" i="73"/>
  <c r="AE1870" i="73"/>
  <c r="AA2272" i="73"/>
  <c r="AG744" i="73"/>
  <c r="AD819" i="73"/>
  <c r="T690" i="73"/>
  <c r="HS102" i="24"/>
  <c r="AG734" i="73"/>
  <c r="HE87" i="24"/>
  <c r="AG344" i="73"/>
  <c r="FO59" i="24"/>
  <c r="T727" i="73"/>
  <c r="T662" i="73"/>
  <c r="B1998" i="73"/>
  <c r="M2156" i="73"/>
  <c r="B1879" i="73"/>
  <c r="M2316" i="73"/>
  <c r="AA2057" i="73"/>
  <c r="AA2313" i="73"/>
  <c r="AE2024" i="73"/>
  <c r="B2160" i="73"/>
  <c r="AI1964" i="73"/>
  <c r="W2112" i="73"/>
  <c r="W1920" i="73"/>
  <c r="BS741" i="50"/>
  <c r="Q2090" i="73" s="1"/>
  <c r="W2297" i="73"/>
  <c r="B1951" i="73"/>
  <c r="M1972" i="73"/>
  <c r="AA1887" i="73"/>
  <c r="M1955" i="73"/>
  <c r="AI2033" i="73"/>
  <c r="AG812" i="73"/>
  <c r="T834" i="73"/>
  <c r="AI990" i="73"/>
  <c r="AG758" i="73"/>
  <c r="B871" i="73"/>
  <c r="Y753" i="73"/>
  <c r="D76" i="41"/>
  <c r="D76" i="24"/>
  <c r="I737" i="73"/>
  <c r="N716" i="73"/>
  <c r="AJ765" i="73"/>
  <c r="AJ832" i="73"/>
  <c r="X169" i="73"/>
  <c r="AI980" i="73"/>
  <c r="Y787" i="73"/>
  <c r="AJ705" i="73"/>
  <c r="B805" i="73"/>
  <c r="AG843" i="73"/>
  <c r="AE2193" i="73"/>
  <c r="H2084" i="73"/>
  <c r="M2004" i="73"/>
  <c r="W1925" i="73"/>
  <c r="B2299" i="73"/>
  <c r="AA2295" i="73"/>
  <c r="BS575" i="50"/>
  <c r="Q1924" i="73" s="1"/>
  <c r="AI2232" i="73"/>
  <c r="M1901" i="73"/>
  <c r="B2214" i="73"/>
  <c r="BS794" i="50"/>
  <c r="Q2143" i="73" s="1"/>
  <c r="AA2131" i="73"/>
  <c r="H2154" i="73"/>
  <c r="W960" i="73"/>
  <c r="T861" i="73"/>
  <c r="Y828" i="73"/>
  <c r="Y805" i="73"/>
  <c r="AG871" i="73"/>
  <c r="AD874" i="73"/>
  <c r="W985" i="73"/>
  <c r="AD890" i="73"/>
  <c r="S954" i="73"/>
  <c r="AI975" i="73"/>
  <c r="FA70" i="24"/>
  <c r="I713" i="73"/>
  <c r="W992" i="73"/>
  <c r="BS818" i="50"/>
  <c r="Q2167" i="73" s="1"/>
  <c r="B2167" i="73"/>
  <c r="N597" i="73"/>
  <c r="W2181" i="73"/>
  <c r="AI2027" i="73"/>
  <c r="AD609" i="73"/>
  <c r="W2139" i="73"/>
  <c r="AI2059" i="73"/>
  <c r="AI2224" i="73"/>
  <c r="W2012" i="73"/>
  <c r="W2320" i="73"/>
  <c r="H1965" i="73"/>
  <c r="I839" i="73"/>
  <c r="B893" i="73"/>
  <c r="Y886" i="73"/>
  <c r="AG865" i="73"/>
  <c r="W978" i="73"/>
  <c r="S1000" i="73"/>
  <c r="Y878" i="73"/>
  <c r="AE989" i="73"/>
  <c r="AJ774" i="73"/>
  <c r="N891" i="73"/>
  <c r="AG875" i="73"/>
  <c r="AG643" i="73"/>
  <c r="D71" i="41"/>
  <c r="D71" i="24"/>
  <c r="AG686" i="73"/>
  <c r="Y619" i="73"/>
  <c r="AA1902" i="73"/>
  <c r="W1899" i="73"/>
  <c r="BS917" i="50"/>
  <c r="Q2266" i="73" s="1"/>
  <c r="AI2057" i="73"/>
  <c r="M1978" i="73"/>
  <c r="W1938" i="73"/>
  <c r="AE2340" i="73"/>
  <c r="BS826" i="50"/>
  <c r="Q2175" i="73" s="1"/>
  <c r="H2183" i="73"/>
  <c r="AA1873" i="73"/>
  <c r="W2258" i="73"/>
  <c r="B2061" i="73"/>
  <c r="B2094" i="73"/>
  <c r="W2073" i="73"/>
  <c r="B1859" i="73"/>
  <c r="AE2239" i="73"/>
  <c r="S955" i="73"/>
  <c r="AA973" i="73"/>
  <c r="AD840" i="73"/>
  <c r="AE965" i="73"/>
  <c r="AG877" i="73"/>
  <c r="W971" i="73"/>
  <c r="AJ680" i="73"/>
  <c r="I856" i="73"/>
  <c r="I747" i="73"/>
  <c r="W952" i="73"/>
  <c r="AD675" i="73"/>
  <c r="AJ624" i="73"/>
  <c r="AJ879" i="73"/>
  <c r="B640" i="73"/>
  <c r="HE94" i="24"/>
  <c r="AG343" i="73"/>
  <c r="B2105" i="73"/>
  <c r="AE2246" i="73"/>
  <c r="M1863" i="73"/>
  <c r="AE1989" i="73"/>
  <c r="AE2049" i="73"/>
  <c r="W2325" i="73"/>
  <c r="BS519" i="50"/>
  <c r="Q1868" i="73" s="1"/>
  <c r="AI2288" i="73"/>
  <c r="B2109" i="73"/>
  <c r="W2064" i="73"/>
  <c r="B1955" i="73"/>
  <c r="BS882" i="50"/>
  <c r="Q2231" i="73" s="1"/>
  <c r="H2193" i="73"/>
  <c r="BS643" i="50"/>
  <c r="Q1992" i="73" s="1"/>
  <c r="B2251" i="73"/>
  <c r="BS760" i="50"/>
  <c r="Q2109" i="73" s="1"/>
  <c r="I774" i="73"/>
  <c r="I688" i="73"/>
  <c r="AI968" i="73"/>
  <c r="B639" i="73"/>
  <c r="B847" i="73"/>
  <c r="HE60" i="24"/>
  <c r="AD857" i="73"/>
  <c r="N692" i="73"/>
  <c r="Y838" i="73"/>
  <c r="N873" i="73"/>
  <c r="AJ833" i="73"/>
  <c r="T835" i="73"/>
  <c r="AJ649" i="73"/>
  <c r="T853" i="73"/>
  <c r="T735" i="73"/>
  <c r="AG861" i="73"/>
  <c r="B885" i="73"/>
  <c r="AA977" i="73"/>
  <c r="X145" i="73"/>
  <c r="AJ652" i="73"/>
  <c r="H2125" i="73"/>
  <c r="AA2144" i="73"/>
  <c r="M1920" i="73"/>
  <c r="M1921" i="73"/>
  <c r="M2213" i="73"/>
  <c r="AE2053" i="73"/>
  <c r="BS855" i="50"/>
  <c r="Q2204" i="73" s="1"/>
  <c r="BS647" i="50"/>
  <c r="Q1996" i="73" s="1"/>
  <c r="M2231" i="73"/>
  <c r="M1948" i="73"/>
  <c r="AE2176" i="73"/>
  <c r="M2185" i="73"/>
  <c r="AI2347" i="73"/>
  <c r="AA2000" i="73"/>
  <c r="AA2121" i="73"/>
  <c r="W2129" i="73"/>
  <c r="AG599" i="73"/>
  <c r="AI1923" i="73"/>
  <c r="BS529" i="50"/>
  <c r="Q1878" i="73" s="1"/>
  <c r="BS637" i="50"/>
  <c r="Q1986" i="73" s="1"/>
  <c r="AG261" i="73"/>
  <c r="N636" i="73"/>
  <c r="GC100" i="24"/>
  <c r="E70" i="41"/>
  <c r="F70" i="24"/>
  <c r="S140" i="73"/>
  <c r="I719" i="73"/>
  <c r="AD645" i="73"/>
  <c r="DO99" i="24"/>
  <c r="DN99" i="24"/>
  <c r="DP99" i="24" s="1"/>
  <c r="DQ99" i="24" s="1"/>
  <c r="AJ804" i="73"/>
  <c r="AD598" i="73"/>
  <c r="M2160" i="73"/>
  <c r="AE2028" i="73"/>
  <c r="BS645" i="50"/>
  <c r="Q1994" i="73" s="1"/>
  <c r="BS908" i="50"/>
  <c r="Q2257" i="73" s="1"/>
  <c r="M2159" i="73"/>
  <c r="BS686" i="50"/>
  <c r="Q2035" i="73" s="1"/>
  <c r="AE1951" i="73"/>
  <c r="AG608" i="73"/>
  <c r="M2254" i="73"/>
  <c r="W2263" i="73"/>
  <c r="BS712" i="50"/>
  <c r="Q2061" i="73" s="1"/>
  <c r="B2138" i="73"/>
  <c r="X148" i="73"/>
  <c r="AA2104" i="73"/>
  <c r="H2160" i="73"/>
  <c r="W1863" i="73"/>
  <c r="AI2348" i="73"/>
  <c r="B669" i="73"/>
  <c r="DN94" i="24"/>
  <c r="DP94" i="24" s="1"/>
  <c r="DQ94" i="24" s="1"/>
  <c r="DO94" i="24"/>
  <c r="AD843" i="73"/>
  <c r="AD817" i="73"/>
  <c r="D63" i="41"/>
  <c r="D63" i="24"/>
  <c r="AG817" i="73"/>
  <c r="T618" i="73"/>
  <c r="AD725" i="73"/>
  <c r="N710" i="73"/>
  <c r="H268" i="73"/>
  <c r="AJ789" i="73"/>
  <c r="B703" i="73"/>
  <c r="D65" i="41"/>
  <c r="D65" i="24"/>
  <c r="N631" i="73"/>
  <c r="GC84" i="24"/>
  <c r="Y756" i="73"/>
  <c r="S969" i="73"/>
  <c r="AI1977" i="73"/>
  <c r="AA2194" i="73"/>
  <c r="W1861" i="73"/>
  <c r="AE1888" i="73"/>
  <c r="AE2111" i="73"/>
  <c r="AI2043" i="73"/>
  <c r="W2323" i="73"/>
  <c r="Y613" i="73"/>
  <c r="AI2212" i="73"/>
  <c r="AE2134" i="73"/>
  <c r="M2242" i="73"/>
  <c r="BS795" i="50"/>
  <c r="Q2144" i="73" s="1"/>
  <c r="M2041" i="73"/>
  <c r="B1953" i="73"/>
  <c r="BS698" i="50"/>
  <c r="Q2047" i="73" s="1"/>
  <c r="AI2199" i="73"/>
  <c r="B2350" i="73"/>
  <c r="BS732" i="50"/>
  <c r="Q2081" i="73" s="1"/>
  <c r="B160" i="73"/>
  <c r="B90" i="41"/>
  <c r="B90" i="24"/>
  <c r="AJ768" i="73"/>
  <c r="AG791" i="73"/>
  <c r="B688" i="73"/>
  <c r="Y869" i="73"/>
  <c r="AD698" i="73"/>
  <c r="I657" i="73"/>
  <c r="Y720" i="73"/>
  <c r="Y654" i="73"/>
  <c r="AD829" i="73"/>
  <c r="AD853" i="73"/>
  <c r="AG664" i="73"/>
  <c r="B2327" i="73"/>
  <c r="AE2137" i="73"/>
  <c r="B2175" i="73"/>
  <c r="M1938" i="73"/>
  <c r="B1958" i="73"/>
  <c r="AI2165" i="73"/>
  <c r="AI1921" i="73"/>
  <c r="AA2317" i="73"/>
  <c r="M1960" i="73"/>
  <c r="AA2195" i="73"/>
  <c r="M2104" i="73"/>
  <c r="W2243" i="73"/>
  <c r="H2341" i="73"/>
  <c r="AI1939" i="73"/>
  <c r="BS986" i="50"/>
  <c r="Q2335" i="73" s="1"/>
  <c r="M1986" i="73"/>
  <c r="B2040" i="73"/>
  <c r="B2057" i="73"/>
  <c r="AE2058" i="73"/>
  <c r="AA2221" i="73"/>
  <c r="W2046" i="73"/>
  <c r="B2085" i="73"/>
  <c r="AI2144" i="73"/>
  <c r="B170" i="73"/>
  <c r="B100" i="41"/>
  <c r="B100" i="24"/>
  <c r="T628" i="73"/>
  <c r="AJ642" i="73"/>
  <c r="AJ639" i="73"/>
  <c r="AG376" i="73"/>
  <c r="HE85" i="24"/>
  <c r="B367" i="73" s="1"/>
  <c r="X164" i="73"/>
  <c r="AD646" i="73"/>
  <c r="H267" i="73"/>
  <c r="T659" i="73"/>
  <c r="AG363" i="73"/>
  <c r="C89" i="41"/>
  <c r="C89" i="24"/>
  <c r="X160" i="73"/>
  <c r="I752" i="73"/>
  <c r="AG868" i="73"/>
  <c r="I628" i="73"/>
  <c r="T805" i="73"/>
  <c r="M2315" i="73"/>
  <c r="AE2150" i="73"/>
  <c r="B2012" i="73"/>
  <c r="W2265" i="73"/>
  <c r="M2007" i="73"/>
  <c r="AA2061" i="73"/>
  <c r="B1930" i="73"/>
  <c r="B1919" i="73"/>
  <c r="H2034" i="73"/>
  <c r="AA2110" i="73"/>
  <c r="AA2196" i="73"/>
  <c r="M2296" i="73"/>
  <c r="M1949" i="73"/>
  <c r="AD606" i="73"/>
  <c r="W2246" i="73"/>
  <c r="AI2019" i="73"/>
  <c r="BS932" i="50"/>
  <c r="Q2281" i="73" s="1"/>
  <c r="M2118" i="73"/>
  <c r="H2189" i="73"/>
  <c r="AA2244" i="73"/>
  <c r="AA2128" i="73"/>
  <c r="AG654" i="73"/>
  <c r="C88" i="24"/>
  <c r="C88" i="41"/>
  <c r="B677" i="73"/>
  <c r="Y766" i="73"/>
  <c r="I738" i="73"/>
  <c r="B143" i="73"/>
  <c r="B73" i="24"/>
  <c r="B73" i="41"/>
  <c r="GQ79" i="24"/>
  <c r="B361" i="73" s="1"/>
  <c r="Y775" i="73"/>
  <c r="AJ810" i="73"/>
  <c r="T639" i="73"/>
  <c r="I706" i="73"/>
  <c r="AE2230" i="73"/>
  <c r="W2019" i="73"/>
  <c r="E92" i="41"/>
  <c r="S162" i="73"/>
  <c r="F92" i="24"/>
  <c r="AE1922" i="73"/>
  <c r="B162" i="73"/>
  <c r="B92" i="41"/>
  <c r="B92" i="24"/>
  <c r="W2115" i="73"/>
  <c r="H2296" i="73"/>
  <c r="I651" i="73"/>
  <c r="DN78" i="24"/>
  <c r="DP78" i="24" s="1"/>
  <c r="DQ78" i="24" s="1"/>
  <c r="DO78" i="24"/>
  <c r="AI1955" i="73"/>
  <c r="H1951" i="73"/>
  <c r="AG613" i="73"/>
  <c r="B1915" i="73"/>
  <c r="BS511" i="50"/>
  <c r="Q1860" i="73" s="1"/>
  <c r="HS105" i="24"/>
  <c r="B387" i="73" s="1"/>
  <c r="I810" i="73"/>
  <c r="FO83" i="24"/>
  <c r="AG257" i="73"/>
  <c r="I698" i="73"/>
  <c r="AG658" i="73"/>
  <c r="Y741" i="73"/>
  <c r="AA1943" i="73"/>
  <c r="AE1899" i="73"/>
  <c r="GQ71" i="24"/>
  <c r="B2326" i="73"/>
  <c r="W2300" i="73"/>
  <c r="D59" i="24"/>
  <c r="D59" i="41"/>
  <c r="E56" i="41"/>
  <c r="S126" i="73"/>
  <c r="F56" i="24"/>
  <c r="X153" i="73"/>
  <c r="B2313" i="73"/>
  <c r="AI1961" i="73"/>
  <c r="H2158" i="73"/>
  <c r="W2121" i="73"/>
  <c r="BS764" i="50"/>
  <c r="Q2113" i="73" s="1"/>
  <c r="H2103" i="73"/>
  <c r="AJ597" i="73"/>
  <c r="W1918" i="73"/>
  <c r="FA95" i="24"/>
  <c r="AJ666" i="73"/>
  <c r="I621" i="73"/>
  <c r="AJ822" i="73"/>
  <c r="AG273" i="73"/>
  <c r="T640" i="73"/>
  <c r="C57" i="24"/>
  <c r="C57" i="41"/>
  <c r="AG617" i="73"/>
  <c r="AA2253" i="73"/>
  <c r="AA2300" i="73"/>
  <c r="M2323" i="73"/>
  <c r="H1997" i="73"/>
  <c r="AE2112" i="73"/>
  <c r="DN85" i="24"/>
  <c r="DP85" i="24" s="1"/>
  <c r="DQ85" i="24" s="1"/>
  <c r="DO85" i="24"/>
  <c r="H2123" i="73"/>
  <c r="BS782" i="50"/>
  <c r="Q2131" i="73" s="1"/>
  <c r="W2329" i="73"/>
  <c r="AE2206" i="73"/>
  <c r="C78" i="41"/>
  <c r="C78" i="24"/>
  <c r="AD657" i="73"/>
  <c r="B799" i="73"/>
  <c r="Y644" i="73"/>
  <c r="AK366" i="73"/>
  <c r="Y642" i="73"/>
  <c r="H237" i="73"/>
  <c r="AD738" i="73"/>
  <c r="F100" i="24"/>
  <c r="E100" i="41"/>
  <c r="S170" i="73"/>
  <c r="HE90" i="24"/>
  <c r="AJ740" i="73"/>
  <c r="B769" i="73"/>
  <c r="T804" i="73"/>
  <c r="AJ647" i="73"/>
  <c r="AA2321" i="73"/>
  <c r="W2298" i="73"/>
  <c r="AE2148" i="73"/>
  <c r="W2108" i="73"/>
  <c r="BS881" i="50"/>
  <c r="Q2230" i="73" s="1"/>
  <c r="AG266" i="73"/>
  <c r="AE2354" i="73"/>
  <c r="BS521" i="50"/>
  <c r="Q1870" i="73" s="1"/>
  <c r="AG282" i="73"/>
  <c r="AA2129" i="73"/>
  <c r="H2152" i="73"/>
  <c r="B2245" i="73"/>
  <c r="DN66" i="24"/>
  <c r="DP66" i="24" s="1"/>
  <c r="DQ66" i="24" s="1"/>
  <c r="DO66" i="24"/>
  <c r="D99" i="41"/>
  <c r="D99" i="24"/>
  <c r="E81" i="41"/>
  <c r="F81" i="24"/>
  <c r="S151" i="73"/>
  <c r="HS86" i="24"/>
  <c r="AG729" i="73"/>
  <c r="C82" i="24"/>
  <c r="C82" i="41"/>
  <c r="N621" i="73"/>
  <c r="H2229" i="73"/>
  <c r="B2328" i="73"/>
  <c r="B2114" i="73"/>
  <c r="BS580" i="50"/>
  <c r="Q1929" i="73" s="1"/>
  <c r="H2167" i="73"/>
  <c r="I603" i="73"/>
  <c r="AI2024" i="73"/>
  <c r="AE2197" i="73"/>
  <c r="B2238" i="73"/>
  <c r="GC58" i="24"/>
  <c r="M2189" i="73"/>
  <c r="M2273" i="73"/>
  <c r="M2164" i="73"/>
  <c r="AI2099" i="73"/>
  <c r="H1999" i="73"/>
  <c r="AA2055" i="73"/>
  <c r="Y733" i="73"/>
  <c r="FO74" i="24"/>
  <c r="Y803" i="73"/>
  <c r="T638" i="73"/>
  <c r="I845" i="73"/>
  <c r="I770" i="73"/>
  <c r="T632" i="73"/>
  <c r="B779" i="73"/>
  <c r="AG844" i="73"/>
  <c r="I834" i="73"/>
  <c r="B804" i="73"/>
  <c r="AE972" i="73"/>
  <c r="AA2198" i="73"/>
  <c r="AI2083" i="73"/>
  <c r="H1928" i="73"/>
  <c r="AA2200" i="73"/>
  <c r="B1973" i="73"/>
  <c r="AD690" i="73"/>
  <c r="H1972" i="73"/>
  <c r="AI2277" i="73"/>
  <c r="BS961" i="50"/>
  <c r="Q2310" i="73" s="1"/>
  <c r="AI2084" i="73"/>
  <c r="AI2106" i="73"/>
  <c r="W2117" i="73"/>
  <c r="AE2034" i="73"/>
  <c r="M1975" i="73"/>
  <c r="BS725" i="50"/>
  <c r="Q2074" i="73" s="1"/>
  <c r="AA2177" i="73"/>
  <c r="I610" i="73"/>
  <c r="N836" i="73"/>
  <c r="I875" i="73"/>
  <c r="AE959" i="73"/>
  <c r="I861" i="73"/>
  <c r="AG773" i="73"/>
  <c r="AD809" i="73"/>
  <c r="S970" i="73"/>
  <c r="GQ87" i="24"/>
  <c r="I790" i="73"/>
  <c r="I760" i="73"/>
  <c r="Y746" i="73"/>
  <c r="AA983" i="73"/>
  <c r="FO71" i="24"/>
  <c r="N877" i="73"/>
  <c r="Y809" i="73"/>
  <c r="N895" i="73"/>
  <c r="AE2158" i="73"/>
  <c r="H2045" i="73"/>
  <c r="AE1933" i="73"/>
  <c r="AA1931" i="73"/>
  <c r="BS616" i="50"/>
  <c r="Q1965" i="73" s="1"/>
  <c r="BS537" i="50"/>
  <c r="Q1886" i="73" s="1"/>
  <c r="W2008" i="73"/>
  <c r="H1954" i="73"/>
  <c r="I601" i="73"/>
  <c r="M1973" i="73"/>
  <c r="M1875" i="73"/>
  <c r="AD671" i="73"/>
  <c r="W2237" i="73"/>
  <c r="H2285" i="73"/>
  <c r="AA2063" i="73"/>
  <c r="I709" i="73"/>
  <c r="B784" i="73"/>
  <c r="AD770" i="73"/>
  <c r="AJ834" i="73"/>
  <c r="AJ819" i="73"/>
  <c r="DO71" i="24"/>
  <c r="DN71" i="24"/>
  <c r="DP71" i="24" s="1"/>
  <c r="DQ71" i="24" s="1"/>
  <c r="B776" i="73"/>
  <c r="AJ894" i="73"/>
  <c r="N650" i="73"/>
  <c r="AG705" i="73"/>
  <c r="H257" i="73"/>
  <c r="Y728" i="73"/>
  <c r="T862" i="73"/>
  <c r="AG662" i="73"/>
  <c r="AJ831" i="73"/>
  <c r="AG277" i="73"/>
  <c r="AJ807" i="73"/>
  <c r="AD778" i="73"/>
  <c r="AJ839" i="73"/>
  <c r="M2059" i="73"/>
  <c r="M2205" i="73"/>
  <c r="BS625" i="50"/>
  <c r="Q1974" i="73" s="1"/>
  <c r="AG604" i="73"/>
  <c r="AI2301" i="73"/>
  <c r="H2047" i="73"/>
  <c r="H1995" i="73"/>
  <c r="AE1903" i="73"/>
  <c r="B2166" i="73"/>
  <c r="H2171" i="73"/>
  <c r="B2023" i="73"/>
  <c r="BS803" i="50"/>
  <c r="Q2152" i="73" s="1"/>
  <c r="H2104" i="73"/>
  <c r="N774" i="73"/>
  <c r="T838" i="73"/>
  <c r="N768" i="73"/>
  <c r="AD886" i="73"/>
  <c r="AD814" i="73"/>
  <c r="N848" i="73"/>
  <c r="AE958" i="73"/>
  <c r="AJ851" i="73"/>
  <c r="N721" i="73"/>
  <c r="Y698" i="73"/>
  <c r="I857" i="73"/>
  <c r="T847" i="73"/>
  <c r="AJ893" i="73"/>
  <c r="AA1994" i="73"/>
  <c r="M2070" i="73"/>
  <c r="Y885" i="73"/>
  <c r="AD812" i="73"/>
  <c r="AG796" i="73"/>
  <c r="AD849" i="73"/>
  <c r="AJ755" i="73"/>
  <c r="B810" i="73"/>
  <c r="N827" i="73"/>
  <c r="W2195" i="73"/>
  <c r="M1894" i="73"/>
  <c r="H2099" i="73"/>
  <c r="M2050" i="73"/>
  <c r="AE2348" i="73"/>
  <c r="AA1988" i="73"/>
  <c r="M2092" i="73"/>
  <c r="W2072" i="73"/>
  <c r="AG779" i="73"/>
  <c r="B2209" i="73"/>
  <c r="H1968" i="73"/>
  <c r="AA2180" i="73"/>
  <c r="AA2278" i="73"/>
  <c r="AI2082" i="73"/>
  <c r="B2016" i="73"/>
  <c r="AI2076" i="73"/>
  <c r="M2121" i="73"/>
  <c r="AG894" i="73"/>
  <c r="AD723" i="73"/>
  <c r="B620" i="73"/>
  <c r="AD763" i="73"/>
  <c r="I696" i="73"/>
  <c r="F68" i="24"/>
  <c r="E68" i="41"/>
  <c r="S138" i="73"/>
  <c r="GC86" i="24"/>
  <c r="AG695" i="73"/>
  <c r="AJ720" i="73"/>
  <c r="I742" i="73"/>
  <c r="AD638" i="73"/>
  <c r="GC74" i="24"/>
  <c r="AD771" i="73"/>
  <c r="N882" i="73"/>
  <c r="T656" i="73"/>
  <c r="N881" i="73"/>
  <c r="AJ849" i="73"/>
  <c r="AI2339" i="73"/>
  <c r="W2296" i="73"/>
  <c r="AE2324" i="73"/>
  <c r="S154" i="73"/>
  <c r="E84" i="41"/>
  <c r="F84" i="24"/>
  <c r="H282" i="73"/>
  <c r="AJ637" i="73"/>
  <c r="B801" i="73"/>
  <c r="AG340" i="73"/>
  <c r="N788" i="73"/>
  <c r="M2006" i="73"/>
  <c r="M2234" i="73"/>
  <c r="W2114" i="73"/>
  <c r="AA2162" i="73"/>
  <c r="H1992" i="73"/>
  <c r="H2046" i="73"/>
  <c r="W2232" i="73"/>
  <c r="B2280" i="73"/>
  <c r="W2086" i="73"/>
  <c r="B1979" i="73"/>
  <c r="M2299" i="73"/>
  <c r="AE2277" i="73"/>
  <c r="N609" i="73"/>
  <c r="W2348" i="73"/>
  <c r="B2176" i="73"/>
  <c r="BS888" i="50"/>
  <c r="Q2237" i="73" s="1"/>
  <c r="BS707" i="50"/>
  <c r="Q2056" i="73" s="1"/>
  <c r="HE69" i="24"/>
  <c r="FA61" i="24"/>
  <c r="D90" i="24"/>
  <c r="D90" i="41"/>
  <c r="X149" i="73"/>
  <c r="AD714" i="73"/>
  <c r="H1909" i="73"/>
  <c r="H2351" i="73"/>
  <c r="BS816" i="50"/>
  <c r="Q2165" i="73" s="1"/>
  <c r="AE2252" i="73"/>
  <c r="H1927" i="73"/>
  <c r="H2059" i="73"/>
  <c r="AE2143" i="73"/>
  <c r="GQ90" i="24"/>
  <c r="AE962" i="73"/>
  <c r="S952" i="73"/>
  <c r="AA1867" i="73"/>
  <c r="I599" i="73"/>
  <c r="BS766" i="50"/>
  <c r="Q2115" i="73" s="1"/>
  <c r="H1898" i="73"/>
  <c r="AI2221" i="73"/>
  <c r="W2000" i="73"/>
  <c r="S163" i="73"/>
  <c r="E93" i="41"/>
  <c r="F93" i="24"/>
  <c r="B1950" i="73"/>
  <c r="B1907" i="73"/>
  <c r="AE2219" i="73"/>
  <c r="AI2329" i="73"/>
  <c r="AE2353" i="73"/>
  <c r="M2295" i="73"/>
  <c r="X135" i="73"/>
  <c r="B2116" i="73"/>
  <c r="AE2001" i="73"/>
  <c r="H2209" i="73"/>
  <c r="AJ600" i="73"/>
  <c r="B2335" i="73"/>
  <c r="AA2083" i="73"/>
  <c r="W2279" i="73"/>
  <c r="W2123" i="73"/>
  <c r="AE1884" i="73"/>
  <c r="H1958" i="73"/>
  <c r="B1996" i="73"/>
  <c r="AE2347" i="73"/>
  <c r="H1869" i="73"/>
  <c r="H2129" i="73"/>
  <c r="H2286" i="73"/>
  <c r="H2257" i="73"/>
  <c r="H2175" i="73"/>
  <c r="W2063" i="73"/>
  <c r="AI2239" i="73"/>
  <c r="AI2077" i="73"/>
  <c r="M2232" i="73"/>
  <c r="H2293" i="73"/>
  <c r="B103" i="41"/>
  <c r="B173" i="73"/>
  <c r="B103" i="24"/>
  <c r="GQ70" i="24"/>
  <c r="FA80" i="24"/>
  <c r="B60" i="24"/>
  <c r="B130" i="73"/>
  <c r="B60" i="41"/>
  <c r="Y767" i="73"/>
  <c r="H256" i="73"/>
  <c r="H1967" i="73"/>
  <c r="W1904" i="73"/>
  <c r="BS729" i="50"/>
  <c r="Q2078" i="73" s="1"/>
  <c r="BS577" i="50"/>
  <c r="Q1926" i="73" s="1"/>
  <c r="AI2325" i="73"/>
  <c r="H2192" i="73"/>
  <c r="AE2250" i="73"/>
  <c r="W1943" i="73"/>
  <c r="W2003" i="73"/>
  <c r="B599" i="73"/>
  <c r="M2047" i="73"/>
  <c r="AA2308" i="73"/>
  <c r="W2148" i="73"/>
  <c r="BS981" i="50"/>
  <c r="Q2330" i="73" s="1"/>
  <c r="H1894" i="73"/>
  <c r="T697" i="73"/>
  <c r="AG373" i="73"/>
  <c r="HE78" i="24"/>
  <c r="AG278" i="73"/>
  <c r="AI2021" i="73"/>
  <c r="H2225" i="73"/>
  <c r="BS944" i="50"/>
  <c r="Q2293" i="73" s="1"/>
  <c r="AE2055" i="73"/>
  <c r="B2188" i="73"/>
  <c r="H2306" i="73"/>
  <c r="H2024" i="73"/>
  <c r="B1940" i="73"/>
  <c r="AI2008" i="73"/>
  <c r="H1959" i="73"/>
  <c r="H2178" i="73"/>
  <c r="B2089" i="73"/>
  <c r="W1879" i="73"/>
  <c r="W2307" i="73"/>
  <c r="B753" i="73"/>
  <c r="AG821" i="73"/>
  <c r="I835" i="73"/>
  <c r="AD862" i="73"/>
  <c r="I755" i="73"/>
  <c r="AD873" i="73"/>
  <c r="T892" i="73"/>
  <c r="AD632" i="73"/>
  <c r="C90" i="41"/>
  <c r="C90" i="24"/>
  <c r="I766" i="73"/>
  <c r="B843" i="73"/>
  <c r="AA986" i="73"/>
  <c r="FO61" i="24"/>
  <c r="B2146" i="73"/>
  <c r="BS900" i="50"/>
  <c r="Q2249" i="73" s="1"/>
  <c r="M2219" i="73"/>
  <c r="BS703" i="50"/>
  <c r="Q2052" i="73" s="1"/>
  <c r="BS913" i="50"/>
  <c r="Q2262" i="73" s="1"/>
  <c r="B2017" i="73"/>
  <c r="B1968" i="73"/>
  <c r="AE2327" i="73"/>
  <c r="B2320" i="73"/>
  <c r="BS819" i="50"/>
  <c r="Q2168" i="73" s="1"/>
  <c r="AA1995" i="73"/>
  <c r="BS715" i="50"/>
  <c r="Q2064" i="73" s="1"/>
  <c r="N892" i="73"/>
  <c r="AJ878" i="73"/>
  <c r="AA988" i="73"/>
  <c r="B806" i="73"/>
  <c r="AE999" i="73"/>
  <c r="AD858" i="73"/>
  <c r="T831" i="73"/>
  <c r="N802" i="73"/>
  <c r="AI972" i="73"/>
  <c r="AI960" i="73"/>
  <c r="AA995" i="73"/>
  <c r="AA1951" i="73"/>
  <c r="AA2235" i="73"/>
  <c r="W1969" i="73"/>
  <c r="B2271" i="73"/>
  <c r="AA1888" i="73"/>
  <c r="S971" i="73"/>
  <c r="S990" i="73"/>
  <c r="AG881" i="73"/>
  <c r="GQ95" i="24"/>
  <c r="T891" i="73"/>
  <c r="AA994" i="73"/>
  <c r="AK347" i="73"/>
  <c r="W2011" i="73"/>
  <c r="AE1976" i="73"/>
  <c r="AE2172" i="73"/>
  <c r="AI2268" i="73"/>
  <c r="AA1967" i="73"/>
  <c r="H2294" i="73"/>
  <c r="BS700" i="50"/>
  <c r="Q2049" i="73" s="1"/>
  <c r="M2015" i="73"/>
  <c r="B2005" i="73"/>
  <c r="AA1973" i="73"/>
  <c r="BS651" i="50"/>
  <c r="Q2000" i="73" s="1"/>
  <c r="AI2051" i="73"/>
  <c r="AE2032" i="73"/>
  <c r="BS893" i="50"/>
  <c r="Q2242" i="73" s="1"/>
  <c r="AI2010" i="73"/>
  <c r="H2206" i="73"/>
  <c r="AD868" i="73"/>
  <c r="AA992" i="73"/>
  <c r="B642" i="73"/>
  <c r="Y704" i="73"/>
  <c r="AD734" i="73"/>
  <c r="Y801" i="73"/>
  <c r="B886" i="73"/>
  <c r="AD847" i="73"/>
  <c r="AJ859" i="73"/>
  <c r="W983" i="73"/>
  <c r="S974" i="73"/>
  <c r="AI958" i="73"/>
  <c r="Y640" i="73"/>
  <c r="DN89" i="24"/>
  <c r="DP89" i="24" s="1"/>
  <c r="DQ89" i="24" s="1"/>
  <c r="DO89" i="24"/>
  <c r="AA2086" i="73"/>
  <c r="C85" i="41"/>
  <c r="C85" i="24"/>
  <c r="N647" i="73"/>
  <c r="C60" i="24"/>
  <c r="C60" i="41"/>
  <c r="T718" i="73"/>
  <c r="I773" i="73"/>
  <c r="AD699" i="73"/>
  <c r="FO97" i="24"/>
  <c r="B836" i="73"/>
  <c r="AG387" i="73"/>
  <c r="N840" i="73"/>
  <c r="AJ651" i="73"/>
  <c r="GQ93" i="24"/>
  <c r="B375" i="73" s="1"/>
  <c r="Y750" i="73"/>
  <c r="GC91" i="24"/>
  <c r="T812" i="73"/>
  <c r="AA2265" i="73"/>
  <c r="BS792" i="50"/>
  <c r="Q2141" i="73" s="1"/>
  <c r="AI2175" i="73"/>
  <c r="AI2141" i="73"/>
  <c r="AJ611" i="73"/>
  <c r="W2087" i="73"/>
  <c r="AG259" i="73"/>
  <c r="I602" i="73"/>
  <c r="M2208" i="73"/>
  <c r="B2113" i="73"/>
  <c r="AE2072" i="73"/>
  <c r="M1954" i="73"/>
  <c r="H2274" i="73"/>
  <c r="AA2299" i="73"/>
  <c r="M2300" i="73"/>
  <c r="W2071" i="73"/>
  <c r="W1975" i="73"/>
  <c r="H2346" i="73"/>
  <c r="H2169" i="73"/>
  <c r="AD661" i="73"/>
  <c r="AJ635" i="73"/>
  <c r="AD637" i="73"/>
  <c r="FA101" i="24"/>
  <c r="N616" i="73"/>
  <c r="B94" i="24"/>
  <c r="B94" i="41"/>
  <c r="B164" i="73"/>
  <c r="AJ782" i="73"/>
  <c r="T715" i="73"/>
  <c r="AJ633" i="73"/>
  <c r="H253" i="73"/>
  <c r="Y783" i="73"/>
  <c r="AD686" i="73"/>
  <c r="HE72" i="24"/>
  <c r="AG884" i="73"/>
  <c r="B659" i="73"/>
  <c r="I776" i="73"/>
  <c r="AE2178" i="73"/>
  <c r="B2352" i="73"/>
  <c r="AE2100" i="73"/>
  <c r="H1963" i="73"/>
  <c r="AA2094" i="73"/>
  <c r="B2154" i="73"/>
  <c r="T766" i="73"/>
  <c r="AE1000" i="73"/>
  <c r="BS869" i="50"/>
  <c r="Q2218" i="73" s="1"/>
  <c r="M2320" i="73"/>
  <c r="B2197" i="73"/>
  <c r="AE2020" i="73"/>
  <c r="B2218" i="73"/>
  <c r="W2332" i="73"/>
  <c r="FO92" i="24"/>
  <c r="B374" i="73" s="1"/>
  <c r="M2354" i="73"/>
  <c r="AE1889" i="73"/>
  <c r="B2136" i="73"/>
  <c r="AI2193" i="73"/>
  <c r="B2286" i="73"/>
  <c r="M2024" i="73"/>
  <c r="M1971" i="73"/>
  <c r="M1944" i="73"/>
  <c r="AE2328" i="73"/>
  <c r="BS935" i="50"/>
  <c r="Q2284" i="73" s="1"/>
  <c r="M2222" i="73"/>
  <c r="AI1992" i="73"/>
  <c r="AA1901" i="73"/>
  <c r="B2075" i="73"/>
  <c r="B2073" i="73"/>
  <c r="W2103" i="73"/>
  <c r="AI1900" i="73"/>
  <c r="M2068" i="73"/>
  <c r="W2125" i="73"/>
  <c r="AI2134" i="73"/>
  <c r="T606" i="73"/>
  <c r="BS557" i="50"/>
  <c r="Q1906" i="73" s="1"/>
  <c r="M2336" i="73"/>
  <c r="Y764" i="73"/>
  <c r="AD627" i="73"/>
  <c r="N676" i="73"/>
  <c r="AD653" i="73"/>
  <c r="AG745" i="73"/>
  <c r="T795" i="73"/>
  <c r="C58" i="41"/>
  <c r="C58" i="24"/>
  <c r="AK339" i="73"/>
  <c r="AG740" i="73"/>
  <c r="Y655" i="73"/>
  <c r="AK369" i="73"/>
  <c r="B721" i="73"/>
  <c r="AG659" i="73"/>
  <c r="BS583" i="50"/>
  <c r="Q1932" i="73" s="1"/>
  <c r="AI2242" i="73"/>
  <c r="B2221" i="73"/>
  <c r="AA2078" i="73"/>
  <c r="B1868" i="73"/>
  <c r="AE2110" i="73"/>
  <c r="W2030" i="73"/>
  <c r="H1929" i="73"/>
  <c r="W2075" i="73"/>
  <c r="AA2312" i="73"/>
  <c r="AI2298" i="73"/>
  <c r="Y620" i="73"/>
  <c r="AG656" i="73"/>
  <c r="AG636" i="73"/>
  <c r="B819" i="73"/>
  <c r="AG707" i="73"/>
  <c r="AG777" i="73"/>
  <c r="T798" i="73"/>
  <c r="AJ799" i="73"/>
  <c r="N699" i="73"/>
  <c r="T785" i="73"/>
  <c r="AD706" i="73"/>
  <c r="S986" i="73"/>
  <c r="AD789" i="73"/>
  <c r="D95" i="24"/>
  <c r="D95" i="41"/>
  <c r="Y811" i="73"/>
  <c r="N717" i="73"/>
  <c r="N723" i="73"/>
  <c r="GQ103" i="24"/>
  <c r="I885" i="73"/>
  <c r="N803" i="73"/>
  <c r="M2186" i="73"/>
  <c r="AA1877" i="73"/>
  <c r="T605" i="73"/>
  <c r="AA2047" i="73"/>
  <c r="AA2264" i="73"/>
  <c r="H2190" i="73"/>
  <c r="B2117" i="73"/>
  <c r="M2229" i="73"/>
  <c r="B1965" i="73"/>
  <c r="BS958" i="50"/>
  <c r="Q2307" i="73" s="1"/>
  <c r="T713" i="73"/>
  <c r="B732" i="73"/>
  <c r="AG362" i="73"/>
  <c r="Y843" i="73"/>
  <c r="N706" i="73"/>
  <c r="B83" i="24"/>
  <c r="B83" i="41"/>
  <c r="B153" i="73"/>
  <c r="N668" i="73"/>
  <c r="AD631" i="73"/>
  <c r="AJ798" i="73"/>
  <c r="GQ81" i="24"/>
  <c r="N753" i="73"/>
  <c r="B2165" i="73"/>
  <c r="AI2198" i="73"/>
  <c r="BS954" i="50"/>
  <c r="Q2303" i="73" s="1"/>
  <c r="AE2166" i="73"/>
  <c r="M2209" i="73"/>
  <c r="M2228" i="73"/>
  <c r="H2217" i="73"/>
  <c r="BS788" i="50"/>
  <c r="Q2137" i="73" s="1"/>
  <c r="AA2175" i="73"/>
  <c r="W2326" i="73"/>
  <c r="AI2108" i="73"/>
  <c r="BS972" i="50"/>
  <c r="Q2321" i="73" s="1"/>
  <c r="B2163" i="73"/>
  <c r="B2168" i="73"/>
  <c r="W2311" i="73"/>
  <c r="W2248" i="73"/>
  <c r="B1882" i="73"/>
  <c r="GQ65" i="24"/>
  <c r="T733" i="73"/>
  <c r="N797" i="73"/>
  <c r="I703" i="73"/>
  <c r="AD618" i="73"/>
  <c r="H234" i="73"/>
  <c r="T778" i="73"/>
  <c r="BS590" i="50"/>
  <c r="Q1939" i="73" s="1"/>
  <c r="BS665" i="50"/>
  <c r="Q2014" i="73" s="1"/>
  <c r="AG753" i="73"/>
  <c r="AJ776" i="73"/>
  <c r="Y810" i="73"/>
  <c r="AD640" i="73"/>
  <c r="HS57" i="24"/>
  <c r="Y664" i="73"/>
  <c r="H248" i="73"/>
  <c r="AE1892" i="73"/>
  <c r="B2121" i="73"/>
  <c r="AI1966" i="73"/>
  <c r="AE2127" i="73"/>
  <c r="AA2164" i="73"/>
  <c r="T607" i="73"/>
  <c r="AA2035" i="73"/>
  <c r="H262" i="73"/>
  <c r="AA2289" i="73"/>
  <c r="FA69" i="24"/>
  <c r="B2265" i="73"/>
  <c r="GC61" i="24"/>
  <c r="B343" i="73" s="1"/>
  <c r="AI2259" i="73"/>
  <c r="W2090" i="73"/>
  <c r="X165" i="73"/>
  <c r="FO99" i="24"/>
  <c r="B381" i="73" s="1"/>
  <c r="AG824" i="73"/>
  <c r="M2251" i="73"/>
  <c r="BS667" i="50"/>
  <c r="Q2016" i="73" s="1"/>
  <c r="B2194" i="73"/>
  <c r="Y700" i="73"/>
  <c r="I803" i="73"/>
  <c r="B782" i="73"/>
  <c r="AD788" i="73"/>
  <c r="I702" i="73"/>
  <c r="AJ874" i="73"/>
  <c r="AG738" i="73"/>
  <c r="B837" i="73"/>
  <c r="AG668" i="73"/>
  <c r="AG829" i="73"/>
  <c r="AG818" i="73"/>
  <c r="D67" i="24"/>
  <c r="D67" i="41"/>
  <c r="I811" i="73"/>
  <c r="N816" i="73"/>
  <c r="T669" i="73"/>
  <c r="AG682" i="73"/>
  <c r="B1855" i="73"/>
  <c r="AA2139" i="73"/>
  <c r="AA1884" i="73"/>
  <c r="Y776" i="73"/>
  <c r="AE1925" i="73"/>
  <c r="AI2309" i="73"/>
  <c r="H2254" i="73"/>
  <c r="H2067" i="73"/>
  <c r="W2204" i="73"/>
  <c r="M2154" i="73"/>
  <c r="BS847" i="50"/>
  <c r="Q2196" i="73" s="1"/>
  <c r="W2006" i="73"/>
  <c r="B1946" i="73"/>
  <c r="M2030" i="73"/>
  <c r="W1866" i="73"/>
  <c r="AD796" i="73"/>
  <c r="B729" i="73"/>
  <c r="B67" i="41"/>
  <c r="B67" i="24"/>
  <c r="B137" i="73"/>
  <c r="N735" i="73"/>
  <c r="AE961" i="73"/>
  <c r="Y734" i="73"/>
  <c r="T872" i="73"/>
  <c r="B75" i="41"/>
  <c r="B75" i="24"/>
  <c r="B145" i="73"/>
  <c r="AG669" i="73"/>
  <c r="H235" i="73"/>
  <c r="AD737" i="73"/>
  <c r="T846" i="73"/>
  <c r="Y740" i="73"/>
  <c r="Y672" i="73"/>
  <c r="B174" i="73"/>
  <c r="B104" i="41"/>
  <c r="B104" i="24"/>
  <c r="HE97" i="24"/>
  <c r="AG349" i="73"/>
  <c r="B2035" i="73"/>
  <c r="M2102" i="73"/>
  <c r="M1903" i="73"/>
  <c r="AA2043" i="73"/>
  <c r="M1897" i="73"/>
  <c r="AI1944" i="73"/>
  <c r="B630" i="73"/>
  <c r="I893" i="73"/>
  <c r="AG621" i="73"/>
  <c r="BS939" i="50"/>
  <c r="Q2288" i="73" s="1"/>
  <c r="AA1923" i="73"/>
  <c r="W1937" i="73"/>
  <c r="BS525" i="50"/>
  <c r="Q1874" i="73" s="1"/>
  <c r="AE2232" i="73"/>
  <c r="AE1965" i="73"/>
  <c r="AI1918" i="73"/>
  <c r="H2111" i="73"/>
  <c r="W2280" i="73"/>
  <c r="B2159" i="73"/>
  <c r="M2344" i="73"/>
  <c r="AE1893" i="73"/>
  <c r="W1958" i="73"/>
  <c r="AA2007" i="73"/>
  <c r="W2135" i="73"/>
  <c r="W2098" i="73"/>
  <c r="M2123" i="73"/>
  <c r="AA2044" i="73"/>
  <c r="AI2013" i="73"/>
  <c r="H1913" i="73"/>
  <c r="B1923" i="73"/>
  <c r="AA2280" i="73"/>
  <c r="BS749" i="50"/>
  <c r="Q2098" i="73" s="1"/>
  <c r="W1914" i="73"/>
  <c r="H2327" i="73"/>
  <c r="BS738" i="50"/>
  <c r="Q2087" i="73" s="1"/>
  <c r="AA2337" i="73"/>
  <c r="AE2194" i="73"/>
  <c r="BS854" i="50"/>
  <c r="Q2203" i="73" s="1"/>
  <c r="B2130" i="73"/>
  <c r="W2038" i="73"/>
  <c r="H2328" i="73"/>
  <c r="AI2190" i="73"/>
  <c r="B2081" i="73"/>
  <c r="B2157" i="73"/>
  <c r="M2275" i="73"/>
  <c r="B685" i="73"/>
  <c r="AG681" i="73"/>
  <c r="Y626" i="73"/>
  <c r="AJ797" i="73"/>
  <c r="Y637" i="73"/>
  <c r="Y804" i="73"/>
  <c r="T807" i="73"/>
  <c r="T626" i="73"/>
  <c r="AD720" i="73"/>
  <c r="T671" i="73"/>
  <c r="I880" i="73"/>
  <c r="Y742" i="73"/>
  <c r="T825" i="73"/>
  <c r="AJ669" i="73"/>
  <c r="AG878" i="73"/>
  <c r="D70" i="24"/>
  <c r="D70" i="41"/>
  <c r="AI957" i="73"/>
  <c r="AI1897" i="73"/>
  <c r="M1932" i="73"/>
  <c r="M1979" i="73"/>
  <c r="W2331" i="73"/>
  <c r="M2168" i="73"/>
  <c r="AE2039" i="73"/>
  <c r="AI1980" i="73"/>
  <c r="M2039" i="73"/>
  <c r="AG842" i="73"/>
  <c r="AA1983" i="73"/>
  <c r="Y631" i="73"/>
  <c r="AA2209" i="73"/>
  <c r="Y792" i="73"/>
  <c r="AD795" i="73"/>
  <c r="N806" i="73"/>
  <c r="B699" i="73"/>
  <c r="B876" i="73"/>
  <c r="AJ654" i="73"/>
  <c r="Y739" i="73"/>
  <c r="N695" i="73"/>
  <c r="AD833" i="73"/>
  <c r="I718" i="73"/>
  <c r="AD825" i="73"/>
  <c r="AD836" i="73"/>
  <c r="C64" i="24"/>
  <c r="C64" i="41"/>
  <c r="M1969" i="73"/>
  <c r="FO63" i="24"/>
  <c r="AE2170" i="73"/>
  <c r="M2304" i="73"/>
  <c r="AA2306" i="73"/>
  <c r="HE76" i="24"/>
  <c r="AA2286" i="73"/>
  <c r="AI2217" i="73"/>
  <c r="Y610" i="73"/>
  <c r="B1921" i="73"/>
  <c r="AI2070" i="73"/>
  <c r="BS701" i="50"/>
  <c r="Q2050" i="73" s="1"/>
  <c r="T617" i="73"/>
  <c r="B686" i="73"/>
  <c r="T678" i="73"/>
  <c r="I624" i="73"/>
  <c r="X133" i="73"/>
  <c r="AD663" i="73"/>
  <c r="I678" i="73"/>
  <c r="AG616" i="73"/>
  <c r="AD736" i="73"/>
  <c r="N639" i="73"/>
  <c r="T820" i="73"/>
  <c r="AG822" i="73"/>
  <c r="W2333" i="73"/>
  <c r="BS685" i="50"/>
  <c r="Q2034" i="73" s="1"/>
  <c r="H1982" i="73"/>
  <c r="B63" i="24"/>
  <c r="B63" i="41"/>
  <c r="B133" i="73"/>
  <c r="B609" i="73"/>
  <c r="C72" i="24"/>
  <c r="C72" i="41"/>
  <c r="AA1855" i="73"/>
  <c r="AA1896" i="73"/>
  <c r="E58" i="41"/>
  <c r="F58" i="24"/>
  <c r="S128" i="73"/>
  <c r="H2037" i="73"/>
  <c r="BS690" i="50"/>
  <c r="Q2039" i="73" s="1"/>
  <c r="BS602" i="50"/>
  <c r="Q1951" i="73" s="1"/>
  <c r="AE2128" i="73"/>
  <c r="AA1958" i="73"/>
  <c r="W1877" i="73"/>
  <c r="AA2327" i="73"/>
  <c r="BS849" i="50"/>
  <c r="Q2198" i="73" s="1"/>
  <c r="BS710" i="50"/>
  <c r="Q2059" i="73" s="1"/>
  <c r="AG234" i="73"/>
  <c r="FA58" i="24"/>
  <c r="T634" i="73"/>
  <c r="I683" i="73"/>
  <c r="B716" i="73"/>
  <c r="AG675" i="73"/>
  <c r="Y814" i="73"/>
  <c r="AA1904" i="73"/>
  <c r="M2017" i="73"/>
  <c r="AA2277" i="73"/>
  <c r="B1957" i="73"/>
  <c r="AA2071" i="73"/>
  <c r="FO68" i="24"/>
  <c r="B350" i="73" s="1"/>
  <c r="AJ673" i="73"/>
  <c r="HS76" i="24"/>
  <c r="GQ80" i="24"/>
  <c r="I661" i="73"/>
  <c r="GQ59" i="24"/>
  <c r="I779" i="73"/>
  <c r="AG769" i="73"/>
  <c r="I646" i="73"/>
  <c r="FO78" i="24"/>
  <c r="AD803" i="73"/>
  <c r="B2096" i="73"/>
  <c r="W1999" i="73"/>
  <c r="H2042" i="73"/>
  <c r="BS669" i="50"/>
  <c r="Q2018" i="73" s="1"/>
  <c r="B93" i="41"/>
  <c r="B93" i="24"/>
  <c r="B163" i="73"/>
  <c r="AA1871" i="73"/>
  <c r="H1871" i="73"/>
  <c r="W1867" i="73"/>
  <c r="H2222" i="73"/>
  <c r="B2233" i="73"/>
  <c r="H1875" i="73"/>
  <c r="W2128" i="73"/>
  <c r="M1907" i="73"/>
  <c r="H2320" i="73"/>
  <c r="FA62" i="24"/>
  <c r="X137" i="73"/>
  <c r="C75" i="24"/>
  <c r="C75" i="41"/>
  <c r="AJ658" i="73"/>
  <c r="AG341" i="73"/>
  <c r="H266" i="73"/>
  <c r="AD677" i="73"/>
  <c r="B144" i="73"/>
  <c r="B74" i="41"/>
  <c r="B74" i="24"/>
  <c r="I667" i="73"/>
  <c r="BS752" i="50"/>
  <c r="Q2101" i="73" s="1"/>
  <c r="W2344" i="73"/>
  <c r="B862" i="73"/>
  <c r="B755" i="73"/>
  <c r="HE102" i="24"/>
  <c r="B384" i="73" s="1"/>
  <c r="T884" i="73"/>
  <c r="T724" i="73"/>
  <c r="AD867" i="73"/>
  <c r="Y636" i="73"/>
  <c r="T868" i="73"/>
  <c r="GC59" i="24"/>
  <c r="N818" i="73"/>
  <c r="I869" i="73"/>
  <c r="B889" i="73"/>
  <c r="T874" i="73"/>
  <c r="T660" i="73"/>
  <c r="W1982" i="73"/>
  <c r="AE2130" i="73"/>
  <c r="W1940" i="73"/>
  <c r="B2189" i="73"/>
  <c r="H2215" i="73"/>
  <c r="AA2203" i="73"/>
  <c r="AI2170" i="73"/>
  <c r="H2161" i="73"/>
  <c r="AJ595" i="73"/>
  <c r="AE1983" i="73"/>
  <c r="H2094" i="73"/>
  <c r="AA2330" i="73"/>
  <c r="H1993" i="73"/>
  <c r="AD876" i="73"/>
  <c r="S965" i="73"/>
  <c r="N843" i="73"/>
  <c r="AK379" i="73"/>
  <c r="W1001" i="73"/>
  <c r="AI963" i="73"/>
  <c r="T793" i="73"/>
  <c r="AD870" i="73"/>
  <c r="AD841" i="73"/>
  <c r="N860" i="73"/>
  <c r="AG772" i="73"/>
  <c r="I894" i="73"/>
  <c r="HE95" i="24"/>
  <c r="B377" i="73" s="1"/>
  <c r="B1928" i="73"/>
  <c r="AA2318" i="73"/>
  <c r="W2025" i="73"/>
  <c r="B2321" i="73"/>
  <c r="AE2177" i="73"/>
  <c r="AA2304" i="73"/>
  <c r="AJ612" i="73"/>
  <c r="BS632" i="50"/>
  <c r="Q1981" i="73" s="1"/>
  <c r="AI2009" i="73"/>
  <c r="AE2066" i="73"/>
  <c r="AJ721" i="73"/>
  <c r="AG670" i="73"/>
  <c r="I728" i="73"/>
  <c r="HE77" i="24"/>
  <c r="Y666" i="73"/>
  <c r="H2275" i="73"/>
  <c r="M2190" i="73"/>
  <c r="AE2235" i="73"/>
  <c r="AA2122" i="73"/>
  <c r="M2091" i="73"/>
  <c r="M2223" i="73"/>
  <c r="H2308" i="73"/>
  <c r="B2082" i="73"/>
  <c r="AI1959" i="73"/>
  <c r="AI2184" i="73"/>
  <c r="BS995" i="50"/>
  <c r="Q2344" i="73" s="1"/>
  <c r="AE2217" i="73"/>
  <c r="H2180" i="73"/>
  <c r="AA2174" i="73"/>
  <c r="I605" i="73"/>
  <c r="AE2082" i="73"/>
  <c r="AE2335" i="73"/>
  <c r="AA2134" i="73"/>
  <c r="AE2003" i="73"/>
  <c r="AE2203" i="73"/>
  <c r="BS691" i="50"/>
  <c r="Q2040" i="73" s="1"/>
  <c r="H1860" i="73"/>
  <c r="M2352" i="73"/>
  <c r="I616" i="73"/>
  <c r="AE2046" i="73"/>
  <c r="W2150" i="73"/>
  <c r="T608" i="73"/>
  <c r="M2150" i="73"/>
  <c r="AI2028" i="73"/>
  <c r="H1899" i="73"/>
  <c r="BS811" i="50"/>
  <c r="Q2160" i="73" s="1"/>
  <c r="H2203" i="73"/>
  <c r="N702" i="73"/>
  <c r="H2236" i="73"/>
  <c r="H2258" i="73"/>
  <c r="T675" i="73"/>
  <c r="B858" i="73"/>
  <c r="T749" i="73"/>
  <c r="AD712" i="73"/>
  <c r="T777" i="73"/>
  <c r="B740" i="73"/>
  <c r="N854" i="73"/>
  <c r="T699" i="73"/>
  <c r="Y789" i="73"/>
  <c r="T856" i="73"/>
  <c r="T844" i="73"/>
  <c r="N758" i="73"/>
  <c r="AE975" i="73"/>
  <c r="I772" i="73"/>
  <c r="N820" i="73"/>
  <c r="AE2106" i="73"/>
  <c r="AA2041" i="73"/>
  <c r="H2062" i="73"/>
  <c r="B2164" i="73"/>
  <c r="M2317" i="73"/>
  <c r="W1917" i="73"/>
  <c r="AI1869" i="73"/>
  <c r="B2112" i="73"/>
  <c r="H1974" i="73"/>
  <c r="B2003" i="73"/>
  <c r="AG358" i="73"/>
  <c r="BS533" i="50"/>
  <c r="Q1882" i="73" s="1"/>
  <c r="AA1965" i="73"/>
  <c r="N653" i="73"/>
  <c r="AD760" i="73"/>
  <c r="AD742" i="73"/>
  <c r="Y708" i="73"/>
  <c r="AG847" i="73"/>
  <c r="AG624" i="73"/>
  <c r="I617" i="73"/>
  <c r="N856" i="73"/>
  <c r="AD639" i="73"/>
  <c r="W991" i="73"/>
  <c r="S973" i="73"/>
  <c r="AE995" i="73"/>
  <c r="N688" i="73"/>
  <c r="AE2101" i="73"/>
  <c r="AA2173" i="73"/>
  <c r="GQ72" i="24"/>
  <c r="B598" i="73"/>
  <c r="FA82" i="24"/>
  <c r="B364" i="73" s="1"/>
  <c r="AE2311" i="73"/>
  <c r="W1980" i="73"/>
  <c r="HS58" i="24"/>
  <c r="I749" i="73"/>
  <c r="FO103" i="24"/>
  <c r="AG350" i="73"/>
  <c r="C94" i="41"/>
  <c r="C94" i="24"/>
  <c r="T692" i="73"/>
  <c r="C83" i="24"/>
  <c r="C83" i="41"/>
  <c r="AJ876" i="73"/>
  <c r="AG870" i="73"/>
  <c r="B2185" i="73"/>
  <c r="AI2096" i="73"/>
  <c r="B2240" i="73"/>
  <c r="H2329" i="73"/>
  <c r="D103" i="41"/>
  <c r="D103" i="24"/>
  <c r="C73" i="41"/>
  <c r="C73" i="24"/>
  <c r="BS1000" i="50"/>
  <c r="Q2349" i="73" s="1"/>
  <c r="W2101" i="73"/>
  <c r="B2264" i="73"/>
  <c r="AG243" i="73"/>
  <c r="AI2330" i="73"/>
  <c r="AE2247" i="73"/>
  <c r="B97" i="24"/>
  <c r="B97" i="41"/>
  <c r="B167" i="73"/>
  <c r="AI2172" i="73"/>
  <c r="AA1922" i="73"/>
  <c r="AD633" i="73"/>
  <c r="AK356" i="73"/>
  <c r="AJ674" i="73"/>
  <c r="Y658" i="73"/>
  <c r="B736" i="73"/>
  <c r="AK340" i="73"/>
  <c r="AG246" i="73"/>
  <c r="N658" i="73"/>
  <c r="H1947" i="73"/>
  <c r="B2058" i="73"/>
  <c r="B1966" i="73"/>
  <c r="AI2286" i="73"/>
  <c r="AJ596" i="73"/>
  <c r="AA2067" i="73"/>
  <c r="H2147" i="73"/>
  <c r="M2256" i="73"/>
  <c r="B2162" i="73"/>
  <c r="H2311" i="73"/>
  <c r="BS754" i="50"/>
  <c r="Q2103" i="73" s="1"/>
  <c r="AE2322" i="73"/>
  <c r="AI2181" i="73"/>
  <c r="AE1940" i="73"/>
  <c r="B2041" i="73"/>
  <c r="BS966" i="50"/>
  <c r="Q2315" i="73" s="1"/>
  <c r="AE1928" i="73"/>
  <c r="AE1980" i="73"/>
  <c r="FO85" i="24"/>
  <c r="AG685" i="73"/>
  <c r="N749" i="73"/>
  <c r="B623" i="73"/>
  <c r="Y690" i="73"/>
  <c r="I734" i="73"/>
  <c r="N691" i="73"/>
  <c r="AG364" i="73"/>
  <c r="AG838" i="73"/>
  <c r="T668" i="73"/>
  <c r="T717" i="73"/>
  <c r="B880" i="73"/>
  <c r="T869" i="73"/>
  <c r="AJ762" i="73"/>
  <c r="Y723" i="73"/>
  <c r="AG639" i="73"/>
  <c r="B638" i="73"/>
  <c r="AD810" i="73"/>
  <c r="B1865" i="73"/>
  <c r="B2059" i="73"/>
  <c r="H2031" i="73"/>
  <c r="DO105" i="24"/>
  <c r="DN105" i="24"/>
  <c r="DP105" i="24" s="1"/>
  <c r="DQ105" i="24" s="1"/>
  <c r="AA2033" i="73"/>
  <c r="AE2079" i="73"/>
  <c r="BS918" i="50"/>
  <c r="Q2267" i="73" s="1"/>
  <c r="M2126" i="73"/>
  <c r="W2031" i="73"/>
  <c r="AI1972" i="73"/>
  <c r="AE2144" i="73"/>
  <c r="H2107" i="73"/>
  <c r="AD619" i="73"/>
  <c r="H2132" i="73"/>
  <c r="BS921" i="50"/>
  <c r="Q2270" i="73" s="1"/>
  <c r="BS677" i="50"/>
  <c r="Q2026" i="73" s="1"/>
  <c r="H2083" i="73"/>
  <c r="D58" i="41"/>
  <c r="D58" i="24"/>
  <c r="B683" i="73"/>
  <c r="I777" i="73"/>
  <c r="HS94" i="24"/>
  <c r="AG759" i="73"/>
  <c r="N627" i="73"/>
  <c r="AK352" i="73"/>
  <c r="H273" i="73"/>
  <c r="AG618" i="73"/>
  <c r="F87" i="24"/>
  <c r="E87" i="41"/>
  <c r="S157" i="73"/>
  <c r="B775" i="73"/>
  <c r="T653" i="73"/>
  <c r="C80" i="24"/>
  <c r="C80" i="41"/>
  <c r="T851" i="73"/>
  <c r="I852" i="73"/>
  <c r="T620" i="73"/>
  <c r="Y779" i="73"/>
  <c r="AJ888" i="73"/>
  <c r="B2260" i="73"/>
  <c r="H2174" i="73"/>
  <c r="AA2147" i="73"/>
  <c r="B2038" i="73"/>
  <c r="B85" i="24"/>
  <c r="B85" i="41"/>
  <c r="B155" i="73"/>
  <c r="W1996" i="73"/>
  <c r="B2125" i="73"/>
  <c r="H2205" i="73"/>
  <c r="M1993" i="73"/>
  <c r="W2211" i="73"/>
  <c r="W2069" i="73"/>
  <c r="B2317" i="73"/>
  <c r="B1883" i="73"/>
  <c r="I679" i="73"/>
  <c r="T684" i="73"/>
  <c r="AG798" i="73"/>
  <c r="HS85" i="24"/>
  <c r="I741" i="73"/>
  <c r="B86" i="24"/>
  <c r="B156" i="73"/>
  <c r="B86" i="41"/>
  <c r="I785" i="73"/>
  <c r="Y622" i="73"/>
  <c r="B665" i="73"/>
  <c r="I640" i="73"/>
  <c r="I618" i="73"/>
  <c r="I762" i="73"/>
  <c r="AJ760" i="73"/>
  <c r="AE1901" i="73"/>
  <c r="H2261" i="73"/>
  <c r="H2028" i="73"/>
  <c r="H2055" i="73"/>
  <c r="W1893" i="73"/>
  <c r="W1887" i="73"/>
  <c r="W2213" i="73"/>
  <c r="C100" i="24"/>
  <c r="C100" i="41"/>
  <c r="B1978" i="73"/>
  <c r="B1891" i="73"/>
  <c r="H1896" i="73"/>
  <c r="AI2324" i="73"/>
  <c r="AI1888" i="73"/>
  <c r="HS64" i="24"/>
  <c r="AJ739" i="73"/>
  <c r="Y851" i="73"/>
  <c r="Y768" i="73"/>
  <c r="AD652" i="73"/>
  <c r="AD697" i="73"/>
  <c r="B641" i="73"/>
  <c r="N652" i="73"/>
  <c r="AG663" i="73"/>
  <c r="AJ858" i="73"/>
  <c r="AJ779" i="73"/>
  <c r="T784" i="73"/>
  <c r="B1960" i="73"/>
  <c r="AI2173" i="73"/>
  <c r="AE2008" i="73"/>
  <c r="M2313" i="73"/>
  <c r="B2270" i="73"/>
  <c r="BS508" i="50"/>
  <c r="Q1857" i="73" s="1"/>
  <c r="W2197" i="73"/>
  <c r="AE1969" i="73"/>
  <c r="AD655" i="73"/>
  <c r="BS895" i="50"/>
  <c r="Q2244" i="73" s="1"/>
  <c r="W1961" i="73"/>
  <c r="AA2017" i="73"/>
  <c r="BS539" i="50"/>
  <c r="Q1888" i="73" s="1"/>
  <c r="AJ783" i="73"/>
  <c r="I645" i="73"/>
  <c r="N704" i="73"/>
  <c r="N625" i="73"/>
  <c r="B861" i="73"/>
  <c r="N850" i="73"/>
  <c r="I757" i="73"/>
  <c r="Y820" i="73"/>
  <c r="B771" i="73"/>
  <c r="T763" i="73"/>
  <c r="B737" i="73"/>
  <c r="T700" i="73"/>
  <c r="AG727" i="73"/>
  <c r="C69" i="41"/>
  <c r="C69" i="24"/>
  <c r="AJ860" i="73"/>
  <c r="AA965" i="73"/>
  <c r="T879" i="73"/>
  <c r="AE957" i="73"/>
  <c r="AD718" i="73"/>
  <c r="Y830" i="73"/>
  <c r="AI2118" i="73"/>
  <c r="AI2038" i="73"/>
  <c r="AI2056" i="73"/>
  <c r="BS770" i="50"/>
  <c r="Q2119" i="73" s="1"/>
  <c r="BS857" i="50"/>
  <c r="Q2206" i="73" s="1"/>
  <c r="M2333" i="73"/>
  <c r="AA1857" i="73"/>
  <c r="AJ829" i="73"/>
  <c r="AI2320" i="73"/>
  <c r="M2084" i="73"/>
  <c r="AJ813" i="73"/>
  <c r="B2349" i="73"/>
  <c r="AA2051" i="73"/>
  <c r="Y716" i="73"/>
  <c r="B835" i="73"/>
  <c r="I733" i="73"/>
  <c r="AG637" i="73"/>
  <c r="AJ852" i="73"/>
  <c r="AE969" i="73"/>
  <c r="Y714" i="73"/>
  <c r="AG265" i="73"/>
  <c r="B813" i="73"/>
  <c r="AJ836" i="73"/>
  <c r="T894" i="73"/>
  <c r="Y668" i="73"/>
  <c r="Y834" i="73"/>
  <c r="AJ881" i="73"/>
  <c r="HS91" i="24"/>
  <c r="AE2220" i="73"/>
  <c r="AE2091" i="73"/>
  <c r="H1914" i="73"/>
  <c r="AA2338" i="73"/>
  <c r="H1991" i="73"/>
  <c r="B1914" i="73"/>
  <c r="B2346" i="73"/>
  <c r="M2331" i="73"/>
  <c r="AA1885" i="73"/>
  <c r="AI2113" i="73"/>
  <c r="H2057" i="73"/>
  <c r="M2337" i="73"/>
  <c r="AA2066" i="73"/>
  <c r="BS850" i="50"/>
  <c r="Q2199" i="73" s="1"/>
  <c r="H1879" i="73"/>
  <c r="AI2191" i="73"/>
  <c r="W2353" i="73"/>
  <c r="M1930" i="73"/>
  <c r="M2334" i="73"/>
  <c r="AE2233" i="73"/>
  <c r="C59" i="41"/>
  <c r="C59" i="24"/>
  <c r="N660" i="73"/>
  <c r="AJ671" i="73"/>
  <c r="FO80" i="24"/>
  <c r="B362" i="73" s="1"/>
  <c r="T636" i="73"/>
  <c r="I615" i="73"/>
  <c r="AI2037" i="73"/>
  <c r="B2234" i="73"/>
  <c r="BS506" i="50"/>
  <c r="Q1855" i="73" s="1"/>
  <c r="W2078" i="73"/>
  <c r="AE2323" i="73"/>
  <c r="W2161" i="73"/>
  <c r="B1991" i="73"/>
  <c r="AE1934" i="73"/>
  <c r="BS546" i="50"/>
  <c r="Q1895" i="73" s="1"/>
  <c r="AA1966" i="73"/>
  <c r="AA2036" i="73"/>
  <c r="M2278" i="73"/>
  <c r="AE1972" i="73"/>
  <c r="AI2322" i="73"/>
  <c r="H2014" i="73"/>
  <c r="AA2100" i="73"/>
  <c r="AJ660" i="73"/>
  <c r="T780" i="73"/>
  <c r="AG680" i="73"/>
  <c r="FO88" i="24"/>
  <c r="N645" i="73"/>
  <c r="I841" i="73"/>
  <c r="AJ785" i="73"/>
  <c r="H244" i="73"/>
  <c r="DN67" i="24"/>
  <c r="DP67" i="24" s="1"/>
  <c r="DQ67" i="24" s="1"/>
  <c r="DO67" i="24"/>
  <c r="D64" i="41"/>
  <c r="D64" i="24"/>
  <c r="GQ66" i="24"/>
  <c r="AG377" i="73"/>
  <c r="AA1861" i="73"/>
  <c r="W1880" i="73"/>
  <c r="AI2256" i="73"/>
  <c r="M2161" i="73"/>
  <c r="M2235" i="73"/>
  <c r="M2283" i="73"/>
  <c r="AE2103" i="73"/>
  <c r="AE2133" i="73"/>
  <c r="AI1949" i="73"/>
  <c r="AA2135" i="73"/>
  <c r="AE2273" i="73"/>
  <c r="W2255" i="73"/>
  <c r="AE2308" i="73"/>
  <c r="H2324" i="73"/>
  <c r="B2296" i="73"/>
  <c r="AI2011" i="73"/>
  <c r="AD689" i="73"/>
  <c r="D74" i="41"/>
  <c r="D74" i="24"/>
  <c r="AK363" i="73"/>
  <c r="N680" i="73"/>
  <c r="D82" i="24"/>
  <c r="D82" i="41"/>
  <c r="I805" i="73"/>
  <c r="C91" i="24"/>
  <c r="C91" i="41"/>
  <c r="BS513" i="50"/>
  <c r="Q1862" i="73" s="1"/>
  <c r="BS845" i="50"/>
  <c r="Q2194" i="73" s="1"/>
  <c r="AA2251" i="73"/>
  <c r="AI2223" i="73"/>
  <c r="W1882" i="73"/>
  <c r="H2056" i="73"/>
  <c r="H2272" i="73"/>
  <c r="B2353" i="73"/>
  <c r="W1995" i="73"/>
  <c r="H2016" i="73"/>
  <c r="H2074" i="73"/>
  <c r="W1956" i="73"/>
  <c r="W1869" i="73"/>
  <c r="B1862" i="73"/>
  <c r="H1941" i="73"/>
  <c r="BS836" i="50"/>
  <c r="Q2185" i="73" s="1"/>
  <c r="AI2078" i="73"/>
  <c r="AA2042" i="73"/>
  <c r="AE2062" i="73"/>
  <c r="B2198" i="73"/>
  <c r="B658" i="73"/>
  <c r="HS84" i="24"/>
  <c r="B796" i="73"/>
  <c r="B751" i="73"/>
  <c r="I677" i="73"/>
  <c r="FA97" i="24"/>
  <c r="B379" i="73" s="1"/>
  <c r="W2241" i="73"/>
  <c r="AE2077" i="73"/>
  <c r="AE1978" i="73"/>
  <c r="M1933" i="73"/>
  <c r="BS817" i="50"/>
  <c r="Q2166" i="73" s="1"/>
  <c r="M1917" i="73"/>
  <c r="B2225" i="73"/>
  <c r="W2292" i="73"/>
  <c r="W2070" i="73"/>
  <c r="Y600" i="73"/>
  <c r="B2141" i="73"/>
  <c r="B2174" i="73"/>
  <c r="W2093" i="73"/>
  <c r="BS874" i="50"/>
  <c r="Q2223" i="73" s="1"/>
  <c r="BS947" i="50"/>
  <c r="Q2296" i="73" s="1"/>
  <c r="BS810" i="50"/>
  <c r="Q2159" i="73" s="1"/>
  <c r="M2212" i="73"/>
  <c r="B2152" i="73"/>
  <c r="AE2281" i="73"/>
  <c r="AJ662" i="73"/>
  <c r="B78" i="41"/>
  <c r="B78" i="24"/>
  <c r="B148" i="73"/>
  <c r="AG345" i="73"/>
  <c r="AJ688" i="73"/>
  <c r="X157" i="73"/>
  <c r="AG366" i="73"/>
  <c r="I684" i="73"/>
  <c r="I731" i="73"/>
  <c r="I608" i="73"/>
  <c r="AA2027" i="73"/>
  <c r="BS791" i="50"/>
  <c r="Q2140" i="73" s="1"/>
  <c r="M2056" i="73"/>
  <c r="M2078" i="73"/>
  <c r="M2066" i="73"/>
  <c r="W2309" i="73"/>
  <c r="H2159" i="73"/>
  <c r="AE2350" i="73"/>
  <c r="B2018" i="73"/>
  <c r="W1953" i="73"/>
  <c r="M2302" i="73"/>
  <c r="AA2157" i="73"/>
  <c r="AA2294" i="73"/>
  <c r="AI2336" i="73"/>
  <c r="AE2083" i="73"/>
  <c r="M2029" i="73"/>
  <c r="H2041" i="73"/>
  <c r="H2234" i="73"/>
  <c r="X152" i="73"/>
  <c r="I633" i="73"/>
  <c r="AG690" i="73"/>
  <c r="FO90" i="24"/>
  <c r="HS73" i="24"/>
  <c r="B355" i="73" s="1"/>
  <c r="B666" i="73"/>
  <c r="AG687" i="73"/>
  <c r="AG352" i="73"/>
  <c r="AE1956" i="73"/>
  <c r="H2350" i="73"/>
  <c r="M2285" i="73"/>
  <c r="B1929" i="73"/>
  <c r="M2332" i="73"/>
  <c r="AA2258" i="73"/>
  <c r="FA76" i="24"/>
  <c r="AA2268" i="73"/>
  <c r="B2009" i="73"/>
  <c r="W2277" i="73"/>
  <c r="BS660" i="50"/>
  <c r="Q2009" i="73" s="1"/>
  <c r="AA2076" i="73"/>
  <c r="AJ602" i="73"/>
  <c r="M1935" i="73"/>
  <c r="T730" i="73"/>
  <c r="N678" i="73"/>
  <c r="B720" i="73"/>
  <c r="D61" i="24"/>
  <c r="D61" i="41"/>
  <c r="N755" i="73"/>
  <c r="AG276" i="73"/>
  <c r="B859" i="73"/>
  <c r="I675" i="73"/>
  <c r="AJ742" i="73"/>
  <c r="AJ800" i="73"/>
  <c r="AD713" i="73"/>
  <c r="T765" i="73"/>
  <c r="N618" i="73"/>
  <c r="AD806" i="73"/>
  <c r="S993" i="73"/>
  <c r="AE2182" i="73"/>
  <c r="AG603" i="73"/>
  <c r="AE2185" i="73"/>
  <c r="AI1899" i="73"/>
  <c r="M2076" i="73"/>
  <c r="B2229" i="73"/>
  <c r="AE2076" i="73"/>
  <c r="H2325" i="73"/>
  <c r="AA2006" i="73"/>
  <c r="H2128" i="73"/>
  <c r="B2279" i="73"/>
  <c r="M2049" i="73"/>
  <c r="M2013" i="73"/>
  <c r="B608" i="73"/>
  <c r="B1927" i="73"/>
  <c r="M2221" i="73"/>
  <c r="AA1959" i="73"/>
  <c r="BS693" i="50"/>
  <c r="Q2042" i="73" s="1"/>
  <c r="AK342" i="73"/>
  <c r="N638" i="73"/>
  <c r="AJ730" i="73"/>
  <c r="N734" i="73"/>
  <c r="B652" i="73"/>
  <c r="T703" i="73"/>
  <c r="HE96" i="24"/>
  <c r="I783" i="73"/>
  <c r="N872" i="73"/>
  <c r="B719" i="73"/>
  <c r="AG666" i="73"/>
  <c r="AG775" i="73"/>
  <c r="AA2020" i="73"/>
  <c r="B1901" i="73"/>
  <c r="BS682" i="50"/>
  <c r="Q2031" i="73" s="1"/>
  <c r="W2315" i="73"/>
  <c r="M1905" i="73"/>
  <c r="W1981" i="73"/>
  <c r="B2111" i="73"/>
  <c r="B2239" i="73"/>
  <c r="AI2236" i="73"/>
  <c r="B2298" i="73"/>
  <c r="W2088" i="73"/>
  <c r="M2240" i="73"/>
  <c r="M2172" i="73"/>
  <c r="AI2227" i="73"/>
  <c r="S173" i="73"/>
  <c r="E103" i="41"/>
  <c r="F103" i="24"/>
  <c r="C96" i="24"/>
  <c r="C96" i="41"/>
  <c r="HS98" i="24"/>
  <c r="C95" i="41"/>
  <c r="C95" i="24"/>
  <c r="B730" i="73"/>
  <c r="AG260" i="73"/>
  <c r="AJ743" i="73"/>
  <c r="T651" i="73"/>
  <c r="B1878" i="73"/>
  <c r="BS806" i="50"/>
  <c r="Q2155" i="73" s="1"/>
  <c r="H2339" i="73"/>
  <c r="BS622" i="50"/>
  <c r="Q1971" i="73" s="1"/>
  <c r="AE2242" i="73"/>
  <c r="AA2151" i="73"/>
  <c r="M2182" i="73"/>
  <c r="AE2256" i="73"/>
  <c r="AA1952" i="73"/>
  <c r="BS867" i="50"/>
  <c r="Q2216" i="73" s="1"/>
  <c r="B2153" i="73"/>
  <c r="W2040" i="73"/>
  <c r="AE2334" i="73"/>
  <c r="AA2245" i="73"/>
  <c r="AE2338" i="73"/>
  <c r="AA2220" i="73"/>
  <c r="H1955" i="73"/>
  <c r="AE1924" i="73"/>
  <c r="AA2098" i="73"/>
  <c r="H2032" i="73"/>
  <c r="H2106" i="73"/>
  <c r="N694" i="73"/>
  <c r="X126" i="73"/>
  <c r="HE80" i="24"/>
  <c r="Y635" i="73"/>
  <c r="D77" i="24"/>
  <c r="D77" i="41"/>
  <c r="N673" i="73"/>
  <c r="C76" i="41"/>
  <c r="C76" i="24"/>
  <c r="B625" i="73"/>
  <c r="AD695" i="73"/>
  <c r="AI2293" i="73"/>
  <c r="M2146" i="73"/>
  <c r="H1906" i="73"/>
  <c r="BS851" i="50"/>
  <c r="Q2200" i="73" s="1"/>
  <c r="BS644" i="50"/>
  <c r="Q1993" i="73" s="1"/>
  <c r="M1987" i="73"/>
  <c r="M2046" i="73"/>
  <c r="M2204" i="73"/>
  <c r="AE2304" i="73"/>
  <c r="B1970" i="73"/>
  <c r="W2221" i="73"/>
  <c r="H2330" i="73"/>
  <c r="M2198" i="73"/>
  <c r="H2343" i="73"/>
  <c r="AI2311" i="73"/>
  <c r="BS783" i="50"/>
  <c r="Q2132" i="73" s="1"/>
  <c r="W2337" i="73"/>
  <c r="I735" i="73"/>
  <c r="I653" i="73"/>
  <c r="FA59" i="24"/>
  <c r="AD635" i="73"/>
  <c r="I630" i="73"/>
  <c r="I622" i="73"/>
  <c r="B667" i="73"/>
  <c r="AA2108" i="73"/>
  <c r="AA2248" i="73"/>
  <c r="BS833" i="50"/>
  <c r="Q2182" i="73" s="1"/>
  <c r="W2224" i="73"/>
  <c r="BS813" i="50"/>
  <c r="Q2162" i="73" s="1"/>
  <c r="AE2086" i="73"/>
  <c r="H2105" i="73"/>
  <c r="AI1933" i="73"/>
  <c r="AE1982" i="73"/>
  <c r="M2101" i="73"/>
  <c r="H1885" i="73"/>
  <c r="M1865" i="73"/>
  <c r="M1925" i="73"/>
  <c r="D105" i="24"/>
  <c r="D105" i="41"/>
  <c r="Y745" i="73"/>
  <c r="AG354" i="73"/>
  <c r="B636" i="73"/>
  <c r="B70" i="24"/>
  <c r="B70" i="41"/>
  <c r="B140" i="73"/>
  <c r="DN81" i="24"/>
  <c r="DP81" i="24" s="1"/>
  <c r="DQ81" i="24" s="1"/>
  <c r="DO81" i="24"/>
  <c r="T738" i="73"/>
  <c r="I680" i="73"/>
  <c r="I664" i="73"/>
  <c r="AG347" i="73"/>
  <c r="T694" i="73"/>
  <c r="T664" i="73"/>
  <c r="AG888" i="73"/>
  <c r="M2226" i="73"/>
  <c r="AI2081" i="73"/>
  <c r="AA1883" i="73"/>
  <c r="AA2152" i="73"/>
  <c r="B2285" i="73"/>
  <c r="BS894" i="50"/>
  <c r="Q2243" i="73" s="1"/>
  <c r="AA1941" i="73"/>
  <c r="H1916" i="73"/>
  <c r="B2007" i="73"/>
  <c r="AA2252" i="73"/>
  <c r="W2203" i="73"/>
  <c r="AI2344" i="73"/>
  <c r="AI1866" i="73"/>
  <c r="AI2004" i="73"/>
  <c r="AI2328" i="73"/>
  <c r="AA2099" i="73"/>
  <c r="H2141" i="73"/>
  <c r="H2246" i="73"/>
  <c r="B2257" i="73"/>
  <c r="B1944" i="73"/>
  <c r="B87" i="24"/>
  <c r="B87" i="41"/>
  <c r="B157" i="73"/>
  <c r="AA2276" i="73"/>
  <c r="H236" i="73"/>
  <c r="AK338" i="73"/>
  <c r="AJ753" i="73"/>
  <c r="AD615" i="73"/>
  <c r="AG622" i="73"/>
  <c r="B131" i="73"/>
  <c r="B61" i="41"/>
  <c r="B61" i="24"/>
  <c r="I730" i="73"/>
  <c r="B709" i="73"/>
  <c r="Y757" i="73"/>
  <c r="N689" i="73"/>
  <c r="AD821" i="73"/>
  <c r="Y754" i="73"/>
  <c r="AE2296" i="73"/>
  <c r="AI2161" i="73"/>
  <c r="W2338" i="73"/>
  <c r="W1965" i="73"/>
  <c r="W2273" i="73"/>
  <c r="B2223" i="73"/>
  <c r="M2131" i="73"/>
  <c r="M2194" i="73"/>
  <c r="B2312" i="73"/>
  <c r="H2302" i="73"/>
  <c r="BS846" i="50"/>
  <c r="Q2195" i="73" s="1"/>
  <c r="B2048" i="73"/>
  <c r="GC94" i="24"/>
  <c r="AA1961" i="73"/>
  <c r="D68" i="41"/>
  <c r="D68" i="24"/>
  <c r="AJ766" i="73"/>
  <c r="C77" i="24"/>
  <c r="C77" i="41"/>
  <c r="Y691" i="73"/>
  <c r="GC95" i="24"/>
  <c r="GQ104" i="24"/>
  <c r="I800" i="73"/>
  <c r="I765" i="73"/>
  <c r="AJ636" i="73"/>
  <c r="B2122" i="73"/>
  <c r="BS600" i="50"/>
  <c r="Q1949" i="73" s="1"/>
  <c r="AE2321" i="73"/>
  <c r="W2171" i="73"/>
  <c r="M2147" i="73"/>
  <c r="AA2334" i="73"/>
  <c r="AE2140" i="73"/>
  <c r="AE2186" i="73"/>
  <c r="M2215" i="73"/>
  <c r="AI2069" i="73"/>
  <c r="M2183" i="73"/>
  <c r="N763" i="73"/>
  <c r="Y736" i="73"/>
  <c r="AJ737" i="73"/>
  <c r="B65" i="41"/>
  <c r="B135" i="73"/>
  <c r="B65" i="24"/>
  <c r="Y692" i="73"/>
  <c r="T734" i="73"/>
  <c r="I756" i="73"/>
  <c r="I867" i="73"/>
  <c r="Y701" i="73"/>
  <c r="N752" i="73"/>
  <c r="AJ877" i="73"/>
  <c r="AI992" i="73"/>
  <c r="S960" i="73"/>
  <c r="GQ102" i="24"/>
  <c r="AD894" i="73"/>
  <c r="AG831" i="73"/>
  <c r="W2007" i="73"/>
  <c r="W2079" i="73"/>
  <c r="W2281" i="73"/>
  <c r="W1991" i="73"/>
  <c r="B1885" i="73"/>
  <c r="BS723" i="50"/>
  <c r="Q2072" i="73" s="1"/>
  <c r="W2288" i="73"/>
  <c r="AA1927" i="73"/>
  <c r="B2293" i="73"/>
  <c r="W1963" i="73"/>
  <c r="M2325" i="73"/>
  <c r="AA2204" i="73"/>
  <c r="AK375" i="73"/>
  <c r="W2092" i="73"/>
  <c r="AI1915" i="73"/>
  <c r="M2225" i="73"/>
  <c r="AA1001" i="73"/>
  <c r="AD756" i="73"/>
  <c r="T706" i="73"/>
  <c r="T788" i="73"/>
  <c r="AD822" i="73"/>
  <c r="AD673" i="73"/>
  <c r="AG367" i="73"/>
  <c r="T755" i="73"/>
  <c r="Y617" i="73"/>
  <c r="B766" i="73"/>
  <c r="Y774" i="73"/>
  <c r="AA990" i="73"/>
  <c r="I753" i="73"/>
  <c r="AG867" i="73"/>
  <c r="AA2004" i="73"/>
  <c r="AJ609" i="73"/>
  <c r="H2086" i="73"/>
  <c r="AA1889" i="73"/>
  <c r="M2144" i="73"/>
  <c r="AA2003" i="73"/>
  <c r="H1945" i="73"/>
  <c r="M2339" i="73"/>
  <c r="AA1991" i="73"/>
  <c r="AI2063" i="73"/>
  <c r="B2033" i="73"/>
  <c r="M2034" i="73"/>
  <c r="F59" i="24"/>
  <c r="S129" i="73"/>
  <c r="E59" i="41"/>
  <c r="W2227" i="73"/>
  <c r="M1864" i="73"/>
  <c r="BS623" i="50"/>
  <c r="Q1972" i="73" s="1"/>
  <c r="D84" i="41"/>
  <c r="D84" i="24"/>
  <c r="AJ665" i="73"/>
  <c r="N643" i="73"/>
  <c r="AD679" i="73"/>
  <c r="AJ788" i="73"/>
  <c r="N669" i="73"/>
  <c r="AD694" i="73"/>
  <c r="AD715" i="73"/>
  <c r="AJ628" i="73"/>
  <c r="T770" i="73"/>
  <c r="DO98" i="24"/>
  <c r="DN98" i="24"/>
  <c r="DP98" i="24" s="1"/>
  <c r="DQ98" i="24" s="1"/>
  <c r="AD656" i="73"/>
  <c r="I598" i="73"/>
  <c r="AE1960" i="73"/>
  <c r="B2284" i="73"/>
  <c r="AA2062" i="73"/>
  <c r="AG606" i="73"/>
  <c r="M2224" i="73"/>
  <c r="B2236" i="73"/>
  <c r="M1966" i="73"/>
  <c r="AI2240" i="73"/>
  <c r="AA2339" i="73"/>
  <c r="AI2207" i="73"/>
  <c r="AI1916" i="73"/>
  <c r="AG797" i="73"/>
  <c r="FO62" i="24"/>
  <c r="B647" i="73"/>
  <c r="I751" i="73"/>
  <c r="AG361" i="73"/>
  <c r="C63" i="24"/>
  <c r="C63" i="41"/>
  <c r="T824" i="73"/>
  <c r="T757" i="73"/>
  <c r="FA83" i="24"/>
  <c r="B365" i="73" s="1"/>
  <c r="B807" i="73"/>
  <c r="GC56" i="24"/>
  <c r="AG628" i="73"/>
  <c r="AG854" i="73"/>
  <c r="B854" i="73"/>
  <c r="AG832" i="73"/>
  <c r="GC57" i="24"/>
  <c r="I882" i="73"/>
  <c r="W1894" i="73"/>
  <c r="AA2075" i="73"/>
  <c r="H1855" i="73"/>
  <c r="AE1994" i="73"/>
  <c r="AE2288" i="73"/>
  <c r="M1900" i="73"/>
  <c r="W1942" i="73"/>
  <c r="W2322" i="73"/>
  <c r="B2161" i="73"/>
  <c r="N626" i="73"/>
  <c r="M2110" i="73"/>
  <c r="M2272" i="73"/>
  <c r="M1911" i="73"/>
  <c r="AJ868" i="73"/>
  <c r="N677" i="73"/>
  <c r="F62" i="24"/>
  <c r="S132" i="73"/>
  <c r="E62" i="41"/>
  <c r="T712" i="73"/>
  <c r="B712" i="73"/>
  <c r="AG673" i="73"/>
  <c r="N731" i="73"/>
  <c r="B887" i="73"/>
  <c r="HE84" i="24"/>
  <c r="T818" i="73"/>
  <c r="N822" i="73"/>
  <c r="M1895" i="73"/>
  <c r="AA2113" i="73"/>
  <c r="AI1892" i="73"/>
  <c r="AE2092" i="73"/>
  <c r="AA2288" i="73"/>
  <c r="W1971" i="73"/>
  <c r="B1967" i="73"/>
  <c r="HS72" i="24"/>
  <c r="AI2316" i="73"/>
  <c r="BS858" i="50"/>
  <c r="Q2207" i="73" s="1"/>
  <c r="B1990" i="73"/>
  <c r="AA2230" i="73"/>
  <c r="AJ734" i="73"/>
  <c r="I660" i="73"/>
  <c r="I815" i="73"/>
  <c r="HS95" i="24"/>
  <c r="T681" i="73"/>
  <c r="N622" i="73"/>
  <c r="B637" i="73"/>
  <c r="Y823" i="73"/>
  <c r="DN62" i="24"/>
  <c r="DP62" i="24" s="1"/>
  <c r="DQ62" i="24" s="1"/>
  <c r="DO62" i="24"/>
  <c r="B781" i="73"/>
  <c r="T822" i="73"/>
  <c r="M2216" i="73"/>
  <c r="AE1921" i="73"/>
  <c r="W2271" i="73"/>
  <c r="BS759" i="50"/>
  <c r="Q2108" i="73" s="1"/>
  <c r="AI1924" i="73"/>
  <c r="H1858" i="73"/>
  <c r="M2005" i="73"/>
  <c r="AE1974" i="73"/>
  <c r="I631" i="73"/>
  <c r="M2085" i="73"/>
  <c r="W1974" i="73"/>
  <c r="B595" i="73"/>
  <c r="W1923" i="73"/>
  <c r="H2163" i="73"/>
  <c r="AA2206" i="73"/>
  <c r="M2075" i="73"/>
  <c r="AE1998" i="73"/>
  <c r="AA2208" i="73"/>
  <c r="DN88" i="24"/>
  <c r="DP88" i="24" s="1"/>
  <c r="DQ88" i="24" s="1"/>
  <c r="DO88" i="24"/>
  <c r="AG742" i="73"/>
  <c r="N684" i="73"/>
  <c r="AG381" i="73"/>
  <c r="B634" i="73"/>
  <c r="N832" i="73"/>
  <c r="C103" i="41"/>
  <c r="C103" i="24"/>
  <c r="N885" i="73"/>
  <c r="AG809" i="73"/>
  <c r="Y628" i="73"/>
  <c r="FO76" i="24"/>
  <c r="B358" i="73" s="1"/>
  <c r="AJ821" i="73"/>
  <c r="AA2227" i="73"/>
  <c r="AI2066" i="73"/>
  <c r="BS578" i="50"/>
  <c r="Q1927" i="73" s="1"/>
  <c r="AE2270" i="73"/>
  <c r="M2297" i="73"/>
  <c r="BS904" i="50"/>
  <c r="Q2253" i="73" s="1"/>
  <c r="H2340" i="73"/>
  <c r="BS975" i="50"/>
  <c r="Q2324" i="73" s="1"/>
  <c r="W2235" i="73"/>
  <c r="X128" i="73"/>
  <c r="AA1987" i="73"/>
  <c r="AE2202" i="73"/>
  <c r="W1947" i="73"/>
  <c r="M1976" i="73"/>
  <c r="AJ679" i="73"/>
  <c r="X146" i="73"/>
  <c r="AD727" i="73"/>
  <c r="S147" i="73"/>
  <c r="E77" i="41"/>
  <c r="F77" i="24"/>
  <c r="AJ805" i="73"/>
  <c r="B780" i="73"/>
  <c r="AD719" i="73"/>
  <c r="AJ818" i="73"/>
  <c r="I791" i="73"/>
  <c r="AG370" i="73"/>
  <c r="D57" i="41"/>
  <c r="D57" i="24"/>
  <c r="N766" i="73"/>
  <c r="N737" i="73"/>
  <c r="Y782" i="73"/>
  <c r="AA989" i="73"/>
  <c r="B1976" i="73"/>
  <c r="H2173" i="73"/>
  <c r="BS743" i="50"/>
  <c r="Q2092" i="73" s="1"/>
  <c r="B2261" i="73"/>
  <c r="AI2136" i="73"/>
  <c r="BS802" i="50"/>
  <c r="Q2151" i="73" s="1"/>
  <c r="AA2201" i="73"/>
  <c r="AA2176" i="73"/>
  <c r="M2065" i="73"/>
  <c r="AA1962" i="73"/>
  <c r="AA2232" i="73"/>
  <c r="H2292" i="73"/>
  <c r="BS951" i="50"/>
  <c r="Q2300" i="73" s="1"/>
  <c r="B1913" i="73"/>
  <c r="AI2156" i="73"/>
  <c r="W2308" i="73"/>
  <c r="AI1954" i="73"/>
  <c r="S982" i="73"/>
  <c r="AK371" i="73"/>
  <c r="N879" i="73"/>
  <c r="AD780" i="73"/>
  <c r="Y879" i="73"/>
  <c r="GQ97" i="24"/>
  <c r="Y842" i="73"/>
  <c r="I886" i="73"/>
  <c r="AD846" i="73"/>
  <c r="AI982" i="73"/>
  <c r="Y816" i="73"/>
  <c r="T652" i="73"/>
  <c r="AJ715" i="73"/>
  <c r="AE2314" i="73"/>
  <c r="M2105" i="73"/>
  <c r="AI2257" i="73"/>
  <c r="AA2322" i="73"/>
  <c r="AI2273" i="73"/>
  <c r="BS601" i="50"/>
  <c r="Q1950" i="73" s="1"/>
  <c r="AD613" i="73"/>
  <c r="M1874" i="73"/>
  <c r="M2069" i="73"/>
  <c r="AI2047" i="73"/>
  <c r="H2336" i="73"/>
  <c r="H2198" i="73"/>
  <c r="B1945" i="73"/>
  <c r="AA1980" i="73"/>
  <c r="AE2265" i="73"/>
  <c r="M2151" i="73"/>
  <c r="BS579" i="50"/>
  <c r="Q1928" i="73" s="1"/>
  <c r="B2079" i="73"/>
  <c r="AE1869" i="73"/>
  <c r="AI2290" i="73"/>
  <c r="BS911" i="50"/>
  <c r="Q2260" i="73" s="1"/>
  <c r="B824" i="73"/>
  <c r="I890" i="73"/>
  <c r="I866" i="73"/>
  <c r="S963" i="73"/>
  <c r="B877" i="73"/>
  <c r="AA963" i="73"/>
  <c r="AE994" i="73"/>
  <c r="W966" i="73"/>
  <c r="AJ882" i="73"/>
  <c r="T887" i="73"/>
  <c r="HE71" i="24"/>
  <c r="B344" i="73"/>
  <c r="B349" i="73"/>
  <c r="B356" i="73"/>
  <c r="B370" i="73"/>
  <c r="B382" i="73"/>
  <c r="B351" i="73"/>
  <c r="B357" i="73"/>
  <c r="B376" i="73"/>
  <c r="B369" i="73"/>
  <c r="B373" i="73"/>
  <c r="B372" i="73"/>
  <c r="B352" i="73"/>
  <c r="B338" i="73"/>
  <c r="B339" i="73"/>
  <c r="B360" i="73"/>
  <c r="M6" i="24"/>
  <c r="DE68" i="24"/>
  <c r="DG62" i="24"/>
  <c r="DI97" i="24"/>
  <c r="DF86" i="24"/>
  <c r="BB69" i="41"/>
  <c r="BD73" i="41"/>
  <c r="BB71" i="41"/>
  <c r="DI66" i="24"/>
  <c r="BE98" i="41"/>
  <c r="DG80" i="24"/>
  <c r="BC104" i="41"/>
  <c r="BD92" i="41"/>
  <c r="BB59" i="41"/>
  <c r="BE80" i="41"/>
  <c r="BB89" i="41"/>
  <c r="DI88" i="24"/>
  <c r="BE71" i="41"/>
  <c r="DG85" i="24"/>
  <c r="DG96" i="24"/>
  <c r="DI57" i="24"/>
  <c r="DF84" i="24"/>
  <c r="DE84" i="24"/>
  <c r="DF68" i="24"/>
  <c r="BB99" i="41"/>
  <c r="DG91" i="24"/>
  <c r="BD75" i="41"/>
  <c r="BC66" i="41"/>
  <c r="DF61" i="24"/>
  <c r="DI105" i="24"/>
  <c r="DG88" i="24"/>
  <c r="DE91" i="24"/>
  <c r="DE64" i="24"/>
  <c r="DI104" i="24"/>
  <c r="BD60" i="41"/>
  <c r="BC81" i="41"/>
  <c r="BD94" i="41"/>
  <c r="DI101" i="24"/>
  <c r="DF56" i="24"/>
  <c r="BE102" i="41"/>
  <c r="DF93" i="24"/>
  <c r="BE89" i="41"/>
  <c r="DI86" i="24"/>
  <c r="BB96" i="41"/>
  <c r="BE82" i="41"/>
  <c r="DF70" i="24"/>
  <c r="BC74" i="41"/>
  <c r="DE62" i="24"/>
  <c r="DI78" i="24"/>
  <c r="BE90" i="41"/>
  <c r="BC65" i="41"/>
  <c r="BC87" i="41"/>
  <c r="DE77" i="24"/>
  <c r="BC99" i="41"/>
  <c r="BD69" i="41"/>
  <c r="DE79" i="24"/>
  <c r="DG83" i="24"/>
  <c r="BC62" i="41"/>
  <c r="BD100" i="41"/>
  <c r="BE64" i="41"/>
  <c r="BE61" i="41"/>
  <c r="DE57" i="24"/>
  <c r="BD78" i="41"/>
  <c r="BE96" i="41"/>
  <c r="BC67" i="41"/>
  <c r="DG86" i="24"/>
  <c r="BD71" i="41"/>
  <c r="DI70" i="24"/>
  <c r="DG65" i="24"/>
  <c r="BB90" i="41"/>
  <c r="DE73" i="24"/>
  <c r="BE56" i="41"/>
  <c r="BC78" i="41"/>
  <c r="DG99" i="24"/>
  <c r="BE84" i="41"/>
  <c r="DI93" i="24"/>
  <c r="DE103" i="24"/>
  <c r="BB94" i="41"/>
  <c r="BC58" i="41"/>
  <c r="DG95" i="24"/>
  <c r="BB83" i="41"/>
  <c r="BD67" i="41"/>
  <c r="DE104" i="24"/>
  <c r="BD70" i="41"/>
  <c r="BB63" i="41"/>
  <c r="BC72" i="41"/>
  <c r="DI58" i="24"/>
  <c r="DF75" i="24"/>
  <c r="DE74" i="24"/>
  <c r="DF73" i="24"/>
  <c r="BB97" i="41"/>
  <c r="DI87" i="24"/>
  <c r="DE85" i="24"/>
  <c r="DE86" i="24"/>
  <c r="DG64" i="24"/>
  <c r="BD74" i="41"/>
  <c r="DG82" i="24"/>
  <c r="BC91" i="41"/>
  <c r="DE78" i="24"/>
  <c r="DG61" i="24"/>
  <c r="DF96" i="24"/>
  <c r="DF95" i="24"/>
  <c r="BB70" i="41"/>
  <c r="BB87" i="41"/>
  <c r="DG68" i="24"/>
  <c r="BB65" i="41"/>
  <c r="DG84" i="24"/>
  <c r="BE62" i="41"/>
  <c r="DI77" i="24"/>
  <c r="DG57" i="24"/>
  <c r="DF85" i="24"/>
  <c r="DE67" i="24"/>
  <c r="DF72" i="24"/>
  <c r="DE97" i="24"/>
  <c r="BC95" i="41"/>
  <c r="DE70" i="24"/>
  <c r="DE87" i="24"/>
  <c r="BD68" i="41"/>
  <c r="BC77" i="41"/>
  <c r="BE59" i="41"/>
  <c r="DF103" i="24"/>
  <c r="BE77" i="41"/>
  <c r="BD57" i="41"/>
  <c r="BB82" i="41"/>
  <c r="DI60" i="24"/>
  <c r="BC86" i="41"/>
  <c r="DE58" i="24"/>
  <c r="DI98" i="24"/>
  <c r="BD80" i="41"/>
  <c r="DF104" i="24"/>
  <c r="DF102" i="24"/>
  <c r="DG92" i="24"/>
  <c r="DG104" i="24"/>
  <c r="DE105" i="24"/>
  <c r="BB102" i="41"/>
  <c r="DI69" i="24"/>
  <c r="BE94" i="41"/>
  <c r="DI91" i="24"/>
  <c r="BE88" i="41"/>
  <c r="DE81" i="24"/>
  <c r="DE76" i="24"/>
  <c r="BD85" i="41"/>
  <c r="BB88" i="41"/>
  <c r="BC84" i="41"/>
  <c r="DE95" i="24"/>
  <c r="DI76" i="24"/>
  <c r="DG75" i="24"/>
  <c r="BE99" i="41"/>
  <c r="BC79" i="41"/>
  <c r="BD101" i="41"/>
  <c r="BD88" i="41"/>
  <c r="BB64" i="41"/>
  <c r="DG94" i="24"/>
  <c r="BE101" i="41"/>
  <c r="BB56" i="41"/>
  <c r="BD93" i="41"/>
  <c r="DI102" i="24"/>
  <c r="DI72" i="24"/>
  <c r="DG98" i="24"/>
  <c r="DG89" i="24"/>
  <c r="DF71" i="24"/>
  <c r="BE85" i="41"/>
  <c r="BB80" i="41"/>
  <c r="BB79" i="41"/>
  <c r="BD83" i="41"/>
  <c r="DG87" i="24"/>
  <c r="BE67" i="41"/>
  <c r="DI83" i="24"/>
  <c r="DF62" i="24"/>
  <c r="BE65" i="41"/>
  <c r="DG100" i="24"/>
  <c r="DI95" i="24"/>
  <c r="BB66" i="41"/>
  <c r="DI61" i="24"/>
  <c r="BB57" i="41"/>
  <c r="DG78" i="24"/>
  <c r="DI96" i="24"/>
  <c r="DF67" i="24"/>
  <c r="BC101" i="41"/>
  <c r="BE74" i="41"/>
  <c r="DI73" i="24"/>
  <c r="DG71" i="24"/>
  <c r="DE90" i="24"/>
  <c r="BB100" i="41"/>
  <c r="BC89" i="41"/>
  <c r="BB73" i="41"/>
  <c r="BE92" i="41"/>
  <c r="DF78" i="24"/>
  <c r="DI100" i="24"/>
  <c r="BE81" i="41"/>
  <c r="DI84" i="24"/>
  <c r="BB60" i="41"/>
  <c r="BC90" i="41"/>
  <c r="DF60" i="24"/>
  <c r="DF58" i="24"/>
  <c r="BD95" i="41"/>
  <c r="BB75" i="41"/>
  <c r="BC75" i="41"/>
  <c r="DF83" i="24"/>
  <c r="BD103" i="41"/>
  <c r="BE87" i="41"/>
  <c r="DF80" i="24"/>
  <c r="BB85" i="41"/>
  <c r="DF100" i="24"/>
  <c r="DG74" i="24"/>
  <c r="BD82" i="41"/>
  <c r="BD61" i="41"/>
  <c r="BC96" i="41"/>
  <c r="BC76" i="41"/>
  <c r="BB61" i="41"/>
  <c r="DI59" i="24"/>
  <c r="BD58" i="41"/>
  <c r="BC80" i="41"/>
  <c r="BB86" i="41"/>
  <c r="BC100" i="41"/>
  <c r="BC69" i="41"/>
  <c r="BC59" i="41"/>
  <c r="BE103" i="41"/>
  <c r="DG77" i="24"/>
  <c r="DF76" i="24"/>
  <c r="DG105" i="24"/>
  <c r="DE61" i="24"/>
  <c r="DF77" i="24"/>
  <c r="BC103" i="41"/>
  <c r="BE70" i="41"/>
  <c r="DE92" i="24"/>
  <c r="BD59" i="41"/>
  <c r="BC57" i="41"/>
  <c r="DE94" i="24"/>
  <c r="DE83" i="24"/>
  <c r="BC64" i="41"/>
  <c r="DE63" i="24"/>
  <c r="DF94" i="24"/>
  <c r="DF69" i="24"/>
  <c r="DI103" i="24"/>
  <c r="BD77" i="41"/>
  <c r="BD105" i="41"/>
  <c r="DE82" i="24"/>
  <c r="DG66" i="24"/>
  <c r="BB58" i="41"/>
  <c r="DE71" i="24"/>
  <c r="BE66" i="41"/>
  <c r="BD97" i="41"/>
  <c r="BC102" i="41"/>
  <c r="DE59" i="24"/>
  <c r="BD104" i="41"/>
  <c r="DI80" i="24"/>
  <c r="BB105" i="41"/>
  <c r="BD79" i="41"/>
  <c r="BE69" i="41"/>
  <c r="DI94" i="24"/>
  <c r="BB81" i="41"/>
  <c r="DI71" i="24"/>
  <c r="DE88" i="24"/>
  <c r="BE57" i="41"/>
  <c r="BB84" i="41"/>
  <c r="BB95" i="41"/>
  <c r="BC92" i="41"/>
  <c r="BE76" i="41"/>
  <c r="DF79" i="24"/>
  <c r="DG101" i="24"/>
  <c r="BE105" i="41"/>
  <c r="BB91" i="41"/>
  <c r="BE104" i="41"/>
  <c r="DE56" i="24"/>
  <c r="DG93" i="24"/>
  <c r="BC97" i="41"/>
  <c r="DF105" i="24"/>
  <c r="BE86" i="41"/>
  <c r="DI82" i="24"/>
  <c r="DG72" i="24"/>
  <c r="BB72" i="41"/>
  <c r="BE63" i="41"/>
  <c r="BD81" i="41"/>
  <c r="BC98" i="41"/>
  <c r="BD98" i="41"/>
  <c r="BE78" i="41"/>
  <c r="BD89" i="41"/>
  <c r="DI90" i="24"/>
  <c r="BB98" i="41"/>
  <c r="BD102" i="41"/>
  <c r="BC71" i="41"/>
  <c r="BB77" i="41"/>
  <c r="BD87" i="41"/>
  <c r="BE83" i="41"/>
  <c r="BD56" i="41"/>
  <c r="DI65" i="24"/>
  <c r="DE66" i="24"/>
  <c r="DI79" i="24"/>
  <c r="DE101" i="24"/>
  <c r="DF101" i="24"/>
  <c r="DI75" i="24"/>
  <c r="BE73" i="41"/>
  <c r="BD76" i="41"/>
  <c r="BD63" i="41"/>
  <c r="DE100" i="24"/>
  <c r="DF89" i="24"/>
  <c r="DF88" i="24"/>
  <c r="BB92" i="41"/>
  <c r="DG59" i="24"/>
  <c r="DI56" i="24"/>
  <c r="DF57" i="24"/>
  <c r="BE100" i="41"/>
  <c r="DI81" i="24"/>
  <c r="DF82" i="24"/>
  <c r="DI68" i="24"/>
  <c r="DG90" i="24"/>
  <c r="BB103" i="41"/>
  <c r="DF90" i="24"/>
  <c r="BC85" i="41"/>
  <c r="BC60" i="41"/>
  <c r="BB67" i="41"/>
  <c r="DE75" i="24"/>
  <c r="DF64" i="24"/>
  <c r="BB93" i="41"/>
  <c r="BC94" i="41"/>
  <c r="BC83" i="41"/>
  <c r="DG103" i="24"/>
  <c r="DE65" i="24"/>
  <c r="DF63" i="24"/>
  <c r="DI62" i="24"/>
  <c r="DG63" i="24"/>
  <c r="BD65" i="41"/>
  <c r="BC88" i="41"/>
  <c r="DI92" i="24"/>
  <c r="BD99" i="41"/>
  <c r="BC82" i="41"/>
  <c r="BB104" i="41"/>
  <c r="DG70" i="24"/>
  <c r="BE58" i="41"/>
  <c r="BB74" i="41"/>
  <c r="BC73" i="41"/>
  <c r="DG58" i="24"/>
  <c r="DF59" i="24"/>
  <c r="BD64" i="41"/>
  <c r="DF91" i="24"/>
  <c r="BB78" i="41"/>
  <c r="BD84" i="41"/>
  <c r="BC63" i="41"/>
  <c r="BB68" i="41"/>
  <c r="BD62" i="41"/>
  <c r="BD66" i="41"/>
  <c r="BE60" i="41"/>
  <c r="BE97" i="41"/>
  <c r="DE69" i="24"/>
  <c r="DG73" i="24"/>
  <c r="DG97" i="24"/>
  <c r="DG79" i="24"/>
  <c r="DE102" i="24"/>
  <c r="DE89" i="24"/>
  <c r="BE91" i="41"/>
  <c r="BB76" i="41"/>
  <c r="BD96" i="41"/>
  <c r="BC68" i="41"/>
  <c r="DE99" i="24"/>
  <c r="DF92" i="24"/>
  <c r="BD91" i="41"/>
  <c r="DI99" i="24"/>
  <c r="DF66" i="24"/>
  <c r="BC61" i="41"/>
  <c r="DG60" i="24"/>
  <c r="DF81" i="24"/>
  <c r="BC56" i="41"/>
  <c r="BC93" i="41"/>
  <c r="DF97" i="24"/>
  <c r="BC105" i="41"/>
  <c r="DI89" i="24"/>
  <c r="BE72" i="41"/>
  <c r="DE96" i="24"/>
  <c r="BC70" i="41"/>
  <c r="DF74" i="24"/>
  <c r="BD72" i="41"/>
  <c r="DE72" i="24"/>
  <c r="DI63" i="24"/>
  <c r="DG81" i="24"/>
  <c r="BB62" i="41"/>
  <c r="DF98" i="24"/>
  <c r="DF65" i="24"/>
  <c r="DE98" i="24"/>
  <c r="DG102" i="24"/>
  <c r="DI85" i="24"/>
  <c r="DF87" i="24"/>
  <c r="DF99" i="24"/>
  <c r="DG69" i="24"/>
  <c r="DE80" i="24"/>
  <c r="DI67" i="24"/>
  <c r="DG56" i="24"/>
  <c r="BE95" i="41"/>
  <c r="BE79" i="41"/>
  <c r="DI64" i="24"/>
  <c r="BB101" i="41"/>
  <c r="DI74" i="24"/>
  <c r="BE75" i="41"/>
  <c r="BD86" i="41"/>
  <c r="DG76" i="24"/>
  <c r="BE68" i="41"/>
  <c r="BD90" i="41"/>
  <c r="BE93" i="41"/>
  <c r="DE60" i="24"/>
  <c r="DG67" i="24"/>
  <c r="DE93" i="24"/>
  <c r="B386" i="73" l="1"/>
  <c r="B380" i="73"/>
  <c r="B354" i="73"/>
  <c r="B341" i="73"/>
  <c r="B346" i="73"/>
  <c r="B340" i="73"/>
  <c r="B270" i="73"/>
  <c r="B237" i="73"/>
  <c r="N990" i="73"/>
  <c r="N965" i="73"/>
  <c r="N972" i="73"/>
  <c r="K251" i="73"/>
  <c r="B998" i="73"/>
  <c r="K241" i="73"/>
  <c r="N976" i="73"/>
  <c r="N992" i="73"/>
  <c r="K244" i="73"/>
  <c r="B257" i="73"/>
  <c r="K262" i="73"/>
  <c r="B275" i="73"/>
  <c r="B959" i="73"/>
  <c r="K240" i="73"/>
  <c r="B249" i="73"/>
  <c r="B273" i="73"/>
  <c r="N969" i="73"/>
  <c r="K266" i="73"/>
  <c r="K276" i="73"/>
  <c r="B276" i="73"/>
  <c r="B973" i="73"/>
  <c r="N988" i="73"/>
  <c r="B266" i="73"/>
  <c r="B279" i="73"/>
  <c r="B246" i="73"/>
  <c r="N994" i="73"/>
  <c r="N957" i="73"/>
  <c r="B965" i="73"/>
  <c r="B975" i="73"/>
  <c r="B971" i="73"/>
  <c r="N955" i="73"/>
  <c r="B1001" i="73"/>
  <c r="K269" i="73"/>
  <c r="K239" i="73"/>
  <c r="B242" i="73"/>
  <c r="B990" i="73"/>
  <c r="B252" i="73"/>
  <c r="B964" i="73"/>
  <c r="B1000" i="73"/>
  <c r="K245" i="73"/>
  <c r="K258" i="73"/>
  <c r="N997" i="73"/>
  <c r="K233" i="73"/>
  <c r="B989" i="73"/>
  <c r="B277" i="73"/>
  <c r="N970" i="73"/>
  <c r="K252" i="73"/>
  <c r="B278" i="73"/>
  <c r="K256" i="73"/>
  <c r="B243" i="73"/>
  <c r="K242" i="73"/>
  <c r="N980" i="73"/>
  <c r="B974" i="73"/>
  <c r="B995" i="73"/>
  <c r="K267" i="73"/>
  <c r="N975" i="73"/>
  <c r="N960" i="73"/>
  <c r="B969" i="73"/>
  <c r="K259" i="73"/>
  <c r="N983" i="73"/>
  <c r="B233" i="73"/>
  <c r="N1001" i="73"/>
  <c r="B988" i="73"/>
  <c r="N1002" i="73"/>
  <c r="N973" i="73"/>
  <c r="B992" i="73"/>
  <c r="B981" i="73"/>
  <c r="N954" i="73"/>
  <c r="B265" i="73"/>
  <c r="K248" i="73"/>
  <c r="B978" i="73"/>
  <c r="K271" i="73"/>
  <c r="N966" i="73"/>
  <c r="B1002" i="73"/>
  <c r="K257" i="73"/>
  <c r="B236" i="73"/>
  <c r="N963" i="73"/>
  <c r="B248" i="73"/>
  <c r="B955" i="73"/>
  <c r="B259" i="73"/>
  <c r="K280" i="73"/>
  <c r="B240" i="73"/>
  <c r="B260" i="73"/>
  <c r="B271" i="73"/>
  <c r="B269" i="73"/>
  <c r="N967" i="73"/>
  <c r="B238" i="73"/>
  <c r="N1000" i="73"/>
  <c r="B983" i="73"/>
  <c r="K236" i="73"/>
  <c r="B958" i="73"/>
  <c r="B982" i="73"/>
  <c r="N984" i="73"/>
  <c r="B972" i="73"/>
  <c r="B957" i="73"/>
  <c r="K261" i="73"/>
  <c r="N978" i="73"/>
  <c r="K277" i="73"/>
  <c r="N989" i="73"/>
  <c r="B970" i="73"/>
  <c r="B997" i="73"/>
  <c r="B267" i="73"/>
  <c r="K250" i="73"/>
  <c r="N971" i="73"/>
  <c r="K273" i="73"/>
  <c r="B954" i="73"/>
  <c r="K238" i="73"/>
  <c r="B963" i="73"/>
  <c r="K272" i="73"/>
  <c r="N962" i="73"/>
  <c r="K260" i="73"/>
  <c r="N964" i="73"/>
  <c r="B976" i="73"/>
  <c r="B977" i="73"/>
  <c r="N982" i="73"/>
  <c r="K249" i="73"/>
  <c r="K279" i="73"/>
  <c r="B953" i="73"/>
  <c r="N998" i="73"/>
  <c r="B961" i="73"/>
  <c r="N996" i="73"/>
  <c r="K253" i="73"/>
  <c r="B272" i="73"/>
  <c r="B985" i="73"/>
  <c r="B253" i="73"/>
  <c r="B258" i="73"/>
  <c r="N985" i="73"/>
  <c r="K268" i="73"/>
  <c r="N991" i="73"/>
  <c r="K246" i="73"/>
  <c r="B999" i="73"/>
  <c r="B282" i="73"/>
  <c r="K275" i="73"/>
  <c r="B235" i="73"/>
  <c r="K237" i="73"/>
  <c r="B979" i="73"/>
  <c r="N974" i="73"/>
  <c r="N956" i="73"/>
  <c r="B264" i="73"/>
  <c r="B247" i="73"/>
  <c r="B274" i="73"/>
  <c r="B244" i="73"/>
  <c r="K254" i="73"/>
  <c r="N959" i="73"/>
  <c r="B962" i="73"/>
  <c r="B984" i="73"/>
  <c r="B967" i="73"/>
  <c r="B255" i="73"/>
  <c r="B263" i="73"/>
  <c r="B262" i="73"/>
  <c r="K264" i="73"/>
  <c r="B994" i="73"/>
  <c r="B251" i="73"/>
  <c r="K235" i="73"/>
  <c r="B960" i="73"/>
  <c r="B281" i="73"/>
  <c r="B980" i="73"/>
  <c r="B991" i="73"/>
  <c r="B280" i="73"/>
  <c r="K270" i="73"/>
  <c r="N981" i="73"/>
  <c r="N953" i="73"/>
  <c r="B250" i="73"/>
  <c r="B987" i="73"/>
  <c r="K247" i="73"/>
  <c r="N993" i="73"/>
  <c r="B234" i="73"/>
  <c r="N958" i="73"/>
  <c r="N961" i="73"/>
  <c r="B256" i="73"/>
  <c r="B254" i="73"/>
  <c r="N987" i="73"/>
  <c r="K255" i="73"/>
  <c r="B239" i="73"/>
  <c r="N979" i="73"/>
  <c r="B993" i="73"/>
  <c r="K263" i="73"/>
  <c r="N986" i="73"/>
  <c r="N999" i="73"/>
  <c r="K278" i="73"/>
  <c r="K281" i="73"/>
  <c r="B241" i="73"/>
  <c r="B268" i="73"/>
  <c r="K282" i="73"/>
  <c r="B996" i="73"/>
  <c r="B261" i="73"/>
  <c r="K234" i="73"/>
  <c r="N968" i="73"/>
  <c r="K265" i="73"/>
  <c r="B986" i="73"/>
  <c r="N977" i="73"/>
  <c r="B956" i="73"/>
  <c r="N995" i="73"/>
  <c r="K243" i="73"/>
  <c r="B968" i="73"/>
  <c r="B966" i="73"/>
  <c r="K274" i="73"/>
  <c r="B245" i="73"/>
  <c r="N6" i="24"/>
  <c r="U55" i="51"/>
  <c r="U54" i="51"/>
  <c r="U53" i="51"/>
  <c r="U52" i="51"/>
  <c r="U51" i="51"/>
  <c r="U50" i="51"/>
  <c r="U49" i="51"/>
  <c r="U48" i="51"/>
  <c r="U47" i="51"/>
  <c r="U46" i="51"/>
  <c r="U45" i="51"/>
  <c r="U44" i="51"/>
  <c r="U43" i="51"/>
  <c r="U42" i="51"/>
  <c r="U41" i="51"/>
  <c r="U40" i="51"/>
  <c r="U39" i="51"/>
  <c r="U38" i="51"/>
  <c r="U37" i="51"/>
  <c r="U36" i="51"/>
  <c r="U35" i="51"/>
  <c r="U34" i="51"/>
  <c r="U33" i="51"/>
  <c r="U32" i="51"/>
  <c r="U31" i="51"/>
  <c r="U30" i="51"/>
  <c r="U29" i="51"/>
  <c r="U28" i="51"/>
  <c r="U27" i="51"/>
  <c r="U26" i="51"/>
  <c r="U25" i="51"/>
  <c r="U24" i="51"/>
  <c r="U23" i="51"/>
  <c r="U22" i="51"/>
  <c r="U21" i="51"/>
  <c r="U20" i="51"/>
  <c r="U19" i="51"/>
  <c r="U18" i="51"/>
  <c r="U17" i="51"/>
  <c r="U16" i="51"/>
  <c r="U15" i="51"/>
  <c r="U14" i="51"/>
  <c r="U13" i="51"/>
  <c r="U12" i="51"/>
  <c r="U11" i="51"/>
  <c r="U10" i="51"/>
  <c r="U9" i="51"/>
  <c r="U8" i="51"/>
  <c r="U7" i="51"/>
  <c r="U6" i="51"/>
  <c r="W6" i="24"/>
  <c r="X6" i="24" s="1"/>
  <c r="W7" i="24"/>
  <c r="W8" i="24"/>
  <c r="W9" i="24"/>
  <c r="W10" i="24"/>
  <c r="W11" i="24"/>
  <c r="W12" i="24"/>
  <c r="W13" i="24"/>
  <c r="X13" i="24" s="1"/>
  <c r="M7" i="24"/>
  <c r="X12" i="24" l="1"/>
  <c r="X8" i="24"/>
  <c r="N7" i="24"/>
  <c r="X11" i="24"/>
  <c r="X7" i="24"/>
  <c r="X10" i="24"/>
  <c r="O6" i="24"/>
  <c r="X9" i="24"/>
  <c r="M8" i="24"/>
  <c r="M9" i="24"/>
  <c r="M10" i="24"/>
  <c r="M11" i="24"/>
  <c r="M12" i="24"/>
  <c r="M13" i="24"/>
  <c r="M14" i="24"/>
  <c r="W14" i="24"/>
  <c r="M15" i="24"/>
  <c r="W15" i="24"/>
  <c r="M16" i="24"/>
  <c r="W16" i="24"/>
  <c r="M17" i="24"/>
  <c r="W17" i="24"/>
  <c r="M18" i="24"/>
  <c r="W18" i="24"/>
  <c r="M19" i="24"/>
  <c r="W19" i="24"/>
  <c r="M20" i="24"/>
  <c r="W20" i="24"/>
  <c r="M21" i="24"/>
  <c r="W21" i="24"/>
  <c r="M22" i="24"/>
  <c r="W22" i="24"/>
  <c r="M23" i="24"/>
  <c r="W23" i="24"/>
  <c r="M24" i="24"/>
  <c r="W24" i="24"/>
  <c r="M25" i="24"/>
  <c r="W25" i="24"/>
  <c r="M26" i="24"/>
  <c r="W26" i="24"/>
  <c r="M27" i="24"/>
  <c r="W27" i="24"/>
  <c r="M28" i="24"/>
  <c r="W28" i="24"/>
  <c r="M29" i="24"/>
  <c r="W29" i="24"/>
  <c r="M30" i="24"/>
  <c r="W30" i="24"/>
  <c r="M31" i="24"/>
  <c r="W31" i="24"/>
  <c r="M32" i="24"/>
  <c r="W32" i="24"/>
  <c r="M33" i="24"/>
  <c r="W33" i="24"/>
  <c r="M34" i="24"/>
  <c r="W34" i="24"/>
  <c r="M35" i="24"/>
  <c r="W35" i="24"/>
  <c r="M36" i="24"/>
  <c r="W36" i="24"/>
  <c r="M37" i="24"/>
  <c r="W37" i="24"/>
  <c r="M38" i="24"/>
  <c r="W38" i="24"/>
  <c r="M39" i="24"/>
  <c r="W39" i="24"/>
  <c r="M40" i="24"/>
  <c r="W40" i="24"/>
  <c r="M41" i="24"/>
  <c r="W41" i="24"/>
  <c r="M42" i="24"/>
  <c r="W42" i="24"/>
  <c r="M43" i="24"/>
  <c r="W43" i="24"/>
  <c r="M44" i="24"/>
  <c r="W44" i="24"/>
  <c r="M45" i="24"/>
  <c r="W45" i="24"/>
  <c r="M46" i="24"/>
  <c r="W46" i="24"/>
  <c r="M47" i="24"/>
  <c r="W47" i="24"/>
  <c r="M48" i="24"/>
  <c r="W48" i="24"/>
  <c r="M49" i="24"/>
  <c r="W49" i="24"/>
  <c r="M50" i="24"/>
  <c r="W50" i="24"/>
  <c r="M51" i="24"/>
  <c r="W51" i="24"/>
  <c r="M52" i="24"/>
  <c r="W52" i="24"/>
  <c r="M53" i="24"/>
  <c r="W53" i="24"/>
  <c r="M54" i="24"/>
  <c r="W54" i="24"/>
  <c r="M55" i="24"/>
  <c r="W55" i="24"/>
  <c r="EL55" i="24"/>
  <c r="DT55" i="24"/>
  <c r="DX56" i="24" l="1"/>
  <c r="DW56" i="24"/>
  <c r="DY56" i="24" s="1"/>
  <c r="X55" i="24"/>
  <c r="X53" i="24"/>
  <c r="X51" i="24"/>
  <c r="X49" i="24"/>
  <c r="X47" i="24"/>
  <c r="X45" i="24"/>
  <c r="X43" i="24"/>
  <c r="X41" i="24"/>
  <c r="X39" i="24"/>
  <c r="X37" i="24"/>
  <c r="X35" i="24"/>
  <c r="X33" i="24"/>
  <c r="X31" i="24"/>
  <c r="X29" i="24"/>
  <c r="X27" i="24"/>
  <c r="X25" i="24"/>
  <c r="X23" i="24"/>
  <c r="X21" i="24"/>
  <c r="X19" i="24"/>
  <c r="X17" i="24"/>
  <c r="X15" i="24"/>
  <c r="N13" i="24"/>
  <c r="N9" i="24"/>
  <c r="N55" i="24"/>
  <c r="N53" i="24"/>
  <c r="N51" i="24"/>
  <c r="N49" i="24"/>
  <c r="N47" i="24"/>
  <c r="N45" i="24"/>
  <c r="N43" i="24"/>
  <c r="N41" i="24"/>
  <c r="N39" i="24"/>
  <c r="N37" i="24"/>
  <c r="N35" i="24"/>
  <c r="N33" i="24"/>
  <c r="N31" i="24"/>
  <c r="N29" i="24"/>
  <c r="N27" i="24"/>
  <c r="N25" i="24"/>
  <c r="N23" i="24"/>
  <c r="N21" i="24"/>
  <c r="N19" i="24"/>
  <c r="N17" i="24"/>
  <c r="N15" i="24"/>
  <c r="N12" i="24"/>
  <c r="N8" i="24"/>
  <c r="X54" i="24"/>
  <c r="X52" i="24"/>
  <c r="X50" i="24"/>
  <c r="X48" i="24"/>
  <c r="X46" i="24"/>
  <c r="X44" i="24"/>
  <c r="X42" i="24"/>
  <c r="X40" i="24"/>
  <c r="X38" i="24"/>
  <c r="X36" i="24"/>
  <c r="X34" i="24"/>
  <c r="X32" i="24"/>
  <c r="X30" i="24"/>
  <c r="X28" i="24"/>
  <c r="X26" i="24"/>
  <c r="X24" i="24"/>
  <c r="X22" i="24"/>
  <c r="X20" i="24"/>
  <c r="X18" i="24"/>
  <c r="X16" i="24"/>
  <c r="X14" i="24"/>
  <c r="N11" i="24"/>
  <c r="N54" i="24"/>
  <c r="N52" i="24"/>
  <c r="N50" i="24"/>
  <c r="N48" i="24"/>
  <c r="N46" i="24"/>
  <c r="N44" i="24"/>
  <c r="N42" i="24"/>
  <c r="N40" i="24"/>
  <c r="N38" i="24"/>
  <c r="N36" i="24"/>
  <c r="N34" i="24"/>
  <c r="N32" i="24"/>
  <c r="N30" i="24"/>
  <c r="N28" i="24"/>
  <c r="N26" i="24"/>
  <c r="N24" i="24"/>
  <c r="N22" i="24"/>
  <c r="N20" i="24"/>
  <c r="N18" i="24"/>
  <c r="N16" i="24"/>
  <c r="N14" i="24"/>
  <c r="N10" i="24"/>
  <c r="P6" i="24"/>
  <c r="O7" i="24"/>
  <c r="Q6" i="52"/>
  <c r="EM55" i="24"/>
  <c r="DU55" i="24"/>
  <c r="AG232" i="73" l="1"/>
  <c r="DZ56" i="24"/>
  <c r="DW57" i="24"/>
  <c r="DY57" i="24" s="1"/>
  <c r="DX57" i="24"/>
  <c r="O26" i="24"/>
  <c r="O50" i="24"/>
  <c r="O33" i="24"/>
  <c r="O10" i="24"/>
  <c r="O28" i="24"/>
  <c r="O44" i="24"/>
  <c r="O19" i="24"/>
  <c r="O35" i="24"/>
  <c r="O51" i="24"/>
  <c r="O14" i="24"/>
  <c r="O22" i="24"/>
  <c r="O30" i="24"/>
  <c r="O38" i="24"/>
  <c r="O46" i="24"/>
  <c r="O54" i="24"/>
  <c r="O12" i="24"/>
  <c r="O21" i="24"/>
  <c r="O29" i="24"/>
  <c r="O37" i="24"/>
  <c r="O45" i="24"/>
  <c r="O53" i="24"/>
  <c r="Q6" i="24"/>
  <c r="O34" i="24"/>
  <c r="O17" i="24"/>
  <c r="O41" i="24"/>
  <c r="O20" i="24"/>
  <c r="O36" i="24"/>
  <c r="O52" i="24"/>
  <c r="O8" i="24"/>
  <c r="O27" i="24"/>
  <c r="O43" i="24"/>
  <c r="O13" i="24"/>
  <c r="P7" i="24"/>
  <c r="O16" i="24"/>
  <c r="O24" i="24"/>
  <c r="O32" i="24"/>
  <c r="O40" i="24"/>
  <c r="O48" i="24"/>
  <c r="O11" i="24"/>
  <c r="O15" i="24"/>
  <c r="O23" i="24"/>
  <c r="O31" i="24"/>
  <c r="O39" i="24"/>
  <c r="O47" i="24"/>
  <c r="O55" i="24"/>
  <c r="O18" i="24"/>
  <c r="O42" i="24"/>
  <c r="O25" i="24"/>
  <c r="O49" i="24"/>
  <c r="O9" i="24"/>
  <c r="Q7" i="52"/>
  <c r="Q8" i="52"/>
  <c r="Q9" i="52"/>
  <c r="Q10" i="52"/>
  <c r="Q11" i="52"/>
  <c r="Q12" i="52"/>
  <c r="Q13" i="52"/>
  <c r="Q14" i="52"/>
  <c r="Q15" i="52"/>
  <c r="Q16" i="52"/>
  <c r="Q17" i="52"/>
  <c r="Q18" i="52"/>
  <c r="Q19" i="52"/>
  <c r="Q20" i="52"/>
  <c r="Q21" i="52"/>
  <c r="Q22" i="52"/>
  <c r="Q23" i="52"/>
  <c r="Q24" i="52"/>
  <c r="Q25" i="52"/>
  <c r="Q26" i="52"/>
  <c r="Q27" i="52"/>
  <c r="Q28" i="52"/>
  <c r="Q29" i="52"/>
  <c r="Q30" i="52"/>
  <c r="Q31" i="52"/>
  <c r="Q32" i="52"/>
  <c r="Q33" i="52"/>
  <c r="Q34" i="52"/>
  <c r="Q35" i="52"/>
  <c r="Q36" i="52"/>
  <c r="Q37" i="52"/>
  <c r="Q38" i="52"/>
  <c r="Q39" i="52"/>
  <c r="Q40" i="52"/>
  <c r="Q41" i="52"/>
  <c r="Q42" i="52"/>
  <c r="Q43" i="52"/>
  <c r="Q44" i="52"/>
  <c r="Q45" i="52"/>
  <c r="Q46" i="52"/>
  <c r="Q47" i="52"/>
  <c r="Q48" i="52"/>
  <c r="Q49" i="52"/>
  <c r="Q50" i="52"/>
  <c r="Q51" i="52"/>
  <c r="Q52" i="52"/>
  <c r="Q53" i="52"/>
  <c r="Q54" i="52"/>
  <c r="Q55" i="52"/>
  <c r="DV55" i="24"/>
  <c r="DW89" i="24" l="1"/>
  <c r="DY89" i="24" s="1"/>
  <c r="DX89" i="24"/>
  <c r="DW93" i="24"/>
  <c r="DY93" i="24" s="1"/>
  <c r="DX93" i="24"/>
  <c r="DW87" i="24"/>
  <c r="DY87" i="24" s="1"/>
  <c r="DX87" i="24"/>
  <c r="DW69" i="24"/>
  <c r="DY69" i="24" s="1"/>
  <c r="DX69" i="24"/>
  <c r="DX68" i="24"/>
  <c r="DW68" i="24"/>
  <c r="DY68" i="24" s="1"/>
  <c r="DX66" i="24"/>
  <c r="DW66" i="24"/>
  <c r="DY66" i="24" s="1"/>
  <c r="DX70" i="24"/>
  <c r="DW70" i="24"/>
  <c r="DY70" i="24" s="1"/>
  <c r="DW96" i="24"/>
  <c r="DY96" i="24" s="1"/>
  <c r="DX96" i="24"/>
  <c r="DX94" i="24"/>
  <c r="DW94" i="24"/>
  <c r="DY94" i="24" s="1"/>
  <c r="DW99" i="24"/>
  <c r="DY99" i="24" s="1"/>
  <c r="DX99" i="24"/>
  <c r="DX105" i="24"/>
  <c r="DW105" i="24"/>
  <c r="DY105" i="24" s="1"/>
  <c r="DX73" i="24"/>
  <c r="DW73" i="24"/>
  <c r="DY73" i="24" s="1"/>
  <c r="DX90" i="24"/>
  <c r="DW90" i="24"/>
  <c r="DY90" i="24" s="1"/>
  <c r="DZ57" i="24"/>
  <c r="DX58" i="24"/>
  <c r="DW58" i="24"/>
  <c r="DY58" i="24" s="1"/>
  <c r="DX91" i="24"/>
  <c r="DW91" i="24"/>
  <c r="DY91" i="24" s="1"/>
  <c r="DX103" i="24"/>
  <c r="DW103" i="24"/>
  <c r="DY103" i="24" s="1"/>
  <c r="DX71" i="24"/>
  <c r="DW71" i="24"/>
  <c r="DY71" i="24" s="1"/>
  <c r="DX88" i="24"/>
  <c r="DW88" i="24"/>
  <c r="DY88" i="24" s="1"/>
  <c r="DX101" i="24"/>
  <c r="DW101" i="24"/>
  <c r="DY101" i="24" s="1"/>
  <c r="DW78" i="24"/>
  <c r="DY78" i="24" s="1"/>
  <c r="DX78" i="24"/>
  <c r="DX76" i="24"/>
  <c r="DW76" i="24"/>
  <c r="DY76" i="24" s="1"/>
  <c r="DW61" i="24"/>
  <c r="DY61" i="24" s="1"/>
  <c r="DX61" i="24"/>
  <c r="DW86" i="24"/>
  <c r="DY86" i="24" s="1"/>
  <c r="DX86" i="24"/>
  <c r="DW104" i="24"/>
  <c r="DY104" i="24" s="1"/>
  <c r="DX104" i="24"/>
  <c r="DX83" i="24"/>
  <c r="DW83" i="24"/>
  <c r="DY83" i="24" s="1"/>
  <c r="DX81" i="24"/>
  <c r="DW81" i="24"/>
  <c r="DY81" i="24" s="1"/>
  <c r="DX77" i="24"/>
  <c r="DW77" i="24"/>
  <c r="DY77" i="24" s="1"/>
  <c r="DX79" i="24"/>
  <c r="DW79" i="24"/>
  <c r="DY79" i="24" s="1"/>
  <c r="DX64" i="24"/>
  <c r="DW64" i="24"/>
  <c r="DY64" i="24" s="1"/>
  <c r="DW100" i="24"/>
  <c r="DY100" i="24" s="1"/>
  <c r="DX100" i="24"/>
  <c r="DX75" i="24"/>
  <c r="DW75" i="24"/>
  <c r="DY75" i="24" s="1"/>
  <c r="DX97" i="24"/>
  <c r="DW97" i="24"/>
  <c r="DY97" i="24" s="1"/>
  <c r="DW65" i="24"/>
  <c r="DY65" i="24" s="1"/>
  <c r="DX65" i="24"/>
  <c r="DW82" i="24"/>
  <c r="DY82" i="24" s="1"/>
  <c r="DX82" i="24"/>
  <c r="DX63" i="24"/>
  <c r="DW63" i="24"/>
  <c r="DY63" i="24" s="1"/>
  <c r="DX102" i="24"/>
  <c r="DW102" i="24"/>
  <c r="DY102" i="24" s="1"/>
  <c r="DX67" i="24"/>
  <c r="DW67" i="24"/>
  <c r="DY67" i="24" s="1"/>
  <c r="DX95" i="24"/>
  <c r="DW95" i="24"/>
  <c r="DY95" i="24" s="1"/>
  <c r="DX62" i="24"/>
  <c r="DW62" i="24"/>
  <c r="DY62" i="24" s="1"/>
  <c r="DX80" i="24"/>
  <c r="DW80" i="24"/>
  <c r="DY80" i="24" s="1"/>
  <c r="DX85" i="24"/>
  <c r="DW85" i="24"/>
  <c r="DY85" i="24" s="1"/>
  <c r="DW60" i="24"/>
  <c r="DY60" i="24" s="1"/>
  <c r="DX60" i="24"/>
  <c r="DX92" i="24"/>
  <c r="DW92" i="24"/>
  <c r="DY92" i="24" s="1"/>
  <c r="DW74" i="24"/>
  <c r="DY74" i="24" s="1"/>
  <c r="DX74" i="24"/>
  <c r="DW84" i="24"/>
  <c r="DY84" i="24" s="1"/>
  <c r="DX84" i="24"/>
  <c r="DX72" i="24"/>
  <c r="DW72" i="24"/>
  <c r="DY72" i="24" s="1"/>
  <c r="DX59" i="24"/>
  <c r="DW59" i="24"/>
  <c r="DY59" i="24" s="1"/>
  <c r="DX98" i="24"/>
  <c r="DW98" i="24"/>
  <c r="DY98" i="24" s="1"/>
  <c r="P39" i="24"/>
  <c r="P43" i="24"/>
  <c r="P37" i="24"/>
  <c r="P19" i="24"/>
  <c r="P18" i="24"/>
  <c r="P16" i="24"/>
  <c r="P20" i="24"/>
  <c r="P46" i="24"/>
  <c r="P44" i="24"/>
  <c r="P49" i="24"/>
  <c r="P55" i="24"/>
  <c r="P23" i="24"/>
  <c r="P40" i="24"/>
  <c r="Q7" i="24"/>
  <c r="P8" i="24"/>
  <c r="P41" i="24"/>
  <c r="P53" i="24"/>
  <c r="P21" i="24"/>
  <c r="P38" i="24"/>
  <c r="P51" i="24"/>
  <c r="P28" i="24"/>
  <c r="P26" i="24"/>
  <c r="P11" i="24"/>
  <c r="P36" i="24"/>
  <c r="P54" i="24"/>
  <c r="P33" i="24"/>
  <c r="P31" i="24"/>
  <c r="P27" i="24"/>
  <c r="P29" i="24"/>
  <c r="P14" i="24"/>
  <c r="P50" i="24"/>
  <c r="P25" i="24"/>
  <c r="P47" i="24"/>
  <c r="P15" i="24"/>
  <c r="P32" i="24"/>
  <c r="P13" i="24"/>
  <c r="P52" i="24"/>
  <c r="P17" i="24"/>
  <c r="P45" i="24"/>
  <c r="P12" i="24"/>
  <c r="P30" i="24"/>
  <c r="P35" i="24"/>
  <c r="P10" i="24"/>
  <c r="P42" i="24"/>
  <c r="P24" i="24"/>
  <c r="P34" i="24"/>
  <c r="P22" i="24"/>
  <c r="P9" i="24"/>
  <c r="P48" i="24"/>
  <c r="R6" i="24"/>
  <c r="EA55" i="24"/>
  <c r="DZ84" i="24" l="1"/>
  <c r="DZ85" i="24"/>
  <c r="DZ67" i="24"/>
  <c r="DZ65" i="24"/>
  <c r="DZ64" i="24"/>
  <c r="DZ83" i="24"/>
  <c r="DZ76" i="24"/>
  <c r="DZ71" i="24"/>
  <c r="DZ99" i="24"/>
  <c r="DZ66" i="24"/>
  <c r="DZ93" i="24"/>
  <c r="DZ59" i="24"/>
  <c r="DZ62" i="24"/>
  <c r="DZ75" i="24"/>
  <c r="DZ86" i="24"/>
  <c r="DZ91" i="24"/>
  <c r="DZ96" i="24"/>
  <c r="DZ72" i="24"/>
  <c r="DZ95" i="24"/>
  <c r="DZ100" i="24"/>
  <c r="DZ61" i="24"/>
  <c r="DZ58" i="24"/>
  <c r="DZ105" i="24"/>
  <c r="DZ70" i="24"/>
  <c r="DZ98" i="24"/>
  <c r="DZ74" i="24"/>
  <c r="DZ80" i="24"/>
  <c r="DZ102" i="24"/>
  <c r="DZ97" i="24"/>
  <c r="DZ79" i="24"/>
  <c r="DZ104" i="24"/>
  <c r="DZ78" i="24"/>
  <c r="DZ103" i="24"/>
  <c r="DZ90" i="24"/>
  <c r="DZ94" i="24"/>
  <c r="DZ68" i="24"/>
  <c r="DZ89" i="24"/>
  <c r="DZ92" i="24"/>
  <c r="DZ63" i="24"/>
  <c r="DZ77" i="24"/>
  <c r="DZ101" i="24"/>
  <c r="DZ73" i="24"/>
  <c r="DZ69" i="24"/>
  <c r="DZ60" i="24"/>
  <c r="DZ82" i="24"/>
  <c r="DZ81" i="24"/>
  <c r="DZ88" i="24"/>
  <c r="DZ87" i="24"/>
  <c r="S6" i="24"/>
  <c r="Q34" i="24"/>
  <c r="Q35" i="24"/>
  <c r="Q17" i="24"/>
  <c r="Q15" i="24"/>
  <c r="Q14" i="24"/>
  <c r="Q33" i="24"/>
  <c r="Q26" i="24"/>
  <c r="Q21" i="24"/>
  <c r="R7" i="24"/>
  <c r="Q49" i="24"/>
  <c r="Q16" i="24"/>
  <c r="Q43" i="24"/>
  <c r="Q9" i="24"/>
  <c r="Q12" i="24"/>
  <c r="Q25" i="24"/>
  <c r="Q36" i="24"/>
  <c r="Q41" i="24"/>
  <c r="Q46" i="24"/>
  <c r="Q22" i="24"/>
  <c r="Q45" i="24"/>
  <c r="Q50" i="24"/>
  <c r="Q11" i="24"/>
  <c r="Q8" i="24"/>
  <c r="Q55" i="24"/>
  <c r="Q20" i="24"/>
  <c r="Q48" i="24"/>
  <c r="Q24" i="24"/>
  <c r="Q30" i="24"/>
  <c r="Q52" i="24"/>
  <c r="Q47" i="24"/>
  <c r="Q29" i="24"/>
  <c r="Q54" i="24"/>
  <c r="Q28" i="24"/>
  <c r="Q53" i="24"/>
  <c r="Q40" i="24"/>
  <c r="Q44" i="24"/>
  <c r="Q18" i="24"/>
  <c r="Q39" i="24"/>
  <c r="Q42" i="24"/>
  <c r="Q13" i="24"/>
  <c r="Q27" i="24"/>
  <c r="Q51" i="24"/>
  <c r="Q23" i="24"/>
  <c r="Q19" i="24"/>
  <c r="Q10" i="24"/>
  <c r="Q32" i="24"/>
  <c r="Q31" i="24"/>
  <c r="Q38" i="24"/>
  <c r="Q37" i="24"/>
  <c r="D5" i="42"/>
  <c r="EB55" i="24"/>
  <c r="R37" i="24" l="1"/>
  <c r="R10" i="24"/>
  <c r="R27" i="24"/>
  <c r="R18" i="24"/>
  <c r="R28" i="24"/>
  <c r="R52" i="24"/>
  <c r="R20" i="24"/>
  <c r="R50" i="24"/>
  <c r="R41" i="24"/>
  <c r="R9" i="24"/>
  <c r="S7" i="24"/>
  <c r="R14" i="24"/>
  <c r="R34" i="24"/>
  <c r="R19" i="24"/>
  <c r="R13" i="24"/>
  <c r="R44" i="24"/>
  <c r="R54" i="24"/>
  <c r="R30" i="24"/>
  <c r="R55" i="24"/>
  <c r="R45" i="24"/>
  <c r="R36" i="24"/>
  <c r="R43" i="24"/>
  <c r="R21" i="24"/>
  <c r="R15" i="24"/>
  <c r="T6" i="24"/>
  <c r="R38" i="24"/>
  <c r="R23" i="24"/>
  <c r="R42" i="24"/>
  <c r="R40" i="24"/>
  <c r="R29" i="24"/>
  <c r="R24" i="24"/>
  <c r="R8" i="24"/>
  <c r="R22" i="24"/>
  <c r="R25" i="24"/>
  <c r="R16" i="24"/>
  <c r="R26" i="24"/>
  <c r="R17" i="24"/>
  <c r="R31" i="24"/>
  <c r="R32" i="24"/>
  <c r="R51" i="24"/>
  <c r="R39" i="24"/>
  <c r="R53" i="24"/>
  <c r="R47" i="24"/>
  <c r="R48" i="24"/>
  <c r="R11" i="24"/>
  <c r="R46" i="24"/>
  <c r="R12" i="24"/>
  <c r="R49" i="24"/>
  <c r="R33" i="24"/>
  <c r="R35" i="24"/>
  <c r="BB6" i="83"/>
  <c r="FF7" i="23"/>
  <c r="FJ7" i="23"/>
  <c r="AX5" i="77"/>
  <c r="AW5" i="82"/>
  <c r="AW5" i="78"/>
  <c r="BD6" i="85"/>
  <c r="BD8" i="83"/>
  <c r="BC15" i="83"/>
  <c r="I4" i="55"/>
  <c r="AW5" i="81"/>
  <c r="EV7" i="23"/>
  <c r="I7" i="55"/>
  <c r="BD12" i="83"/>
  <c r="GS7" i="23"/>
  <c r="AW5" i="42"/>
  <c r="FY7" i="23"/>
  <c r="AV5" i="78"/>
  <c r="FO7" i="23"/>
  <c r="AV5" i="82"/>
  <c r="AX5" i="42"/>
  <c r="J4" i="55"/>
  <c r="I6" i="55"/>
  <c r="EC55" i="24"/>
  <c r="FT7" i="23"/>
  <c r="BD14" i="83"/>
  <c r="FP7" i="23"/>
  <c r="FB7" i="23"/>
  <c r="FG7" i="23"/>
  <c r="ES7" i="23"/>
  <c r="EY7" i="23"/>
  <c r="J7" i="55"/>
  <c r="AV4" i="81"/>
  <c r="AW4" i="81"/>
  <c r="BD10" i="83"/>
  <c r="EX7" i="23"/>
  <c r="I5" i="55"/>
  <c r="FK7" i="23"/>
  <c r="BC14" i="83"/>
  <c r="AV5" i="77"/>
  <c r="FA7" i="23"/>
  <c r="BB8" i="85"/>
  <c r="AX5" i="82"/>
  <c r="FU7" i="23"/>
  <c r="I3" i="55"/>
  <c r="FR7" i="23"/>
  <c r="FI7" i="23"/>
  <c r="BD10" i="85"/>
  <c r="FN7" i="23"/>
  <c r="FV7" i="23"/>
  <c r="BD6" i="83"/>
  <c r="BB6" i="85"/>
  <c r="J6" i="55"/>
  <c r="FX7" i="23"/>
  <c r="GT7" i="23"/>
  <c r="BB10" i="85"/>
  <c r="EW7" i="23"/>
  <c r="FS7" i="23"/>
  <c r="ET7" i="23"/>
  <c r="AW5" i="77"/>
  <c r="FW7" i="23"/>
  <c r="J5" i="55"/>
  <c r="BC8" i="83"/>
  <c r="EZ7" i="23"/>
  <c r="BD12" i="85"/>
  <c r="AV4" i="82"/>
  <c r="AV5" i="81"/>
  <c r="BC6" i="83"/>
  <c r="BB10" i="83"/>
  <c r="EU7" i="23"/>
  <c r="FM7" i="23"/>
  <c r="BC12" i="85"/>
  <c r="BB8" i="83"/>
  <c r="BD8" i="85"/>
  <c r="FQ7" i="23"/>
  <c r="AX4" i="81"/>
  <c r="BD15" i="83"/>
  <c r="BC6" i="85"/>
  <c r="FH7" i="23"/>
  <c r="AX4" i="82"/>
  <c r="FL7" i="23"/>
  <c r="BB12" i="83"/>
  <c r="BB15" i="83"/>
  <c r="FD7" i="23"/>
  <c r="BB12" i="85"/>
  <c r="J3" i="55"/>
  <c r="BC12" i="83"/>
  <c r="FC7" i="23"/>
  <c r="FE7" i="23"/>
  <c r="BB14" i="83"/>
  <c r="AV5" i="42"/>
  <c r="AX5" i="78"/>
  <c r="BC8" i="85"/>
  <c r="AW4" i="82"/>
  <c r="BC10" i="85"/>
  <c r="AX5" i="81"/>
  <c r="BC10" i="83"/>
  <c r="EG56" i="24" l="1"/>
  <c r="EF56" i="24"/>
  <c r="EH56" i="24" s="1"/>
  <c r="S12" i="24"/>
  <c r="S35" i="24"/>
  <c r="S46" i="24"/>
  <c r="S53" i="24"/>
  <c r="S31" i="24"/>
  <c r="S25" i="24"/>
  <c r="S29" i="24"/>
  <c r="S38" i="24"/>
  <c r="S43" i="24"/>
  <c r="S30" i="24"/>
  <c r="S19" i="24"/>
  <c r="S9" i="24"/>
  <c r="S52" i="24"/>
  <c r="S10" i="24"/>
  <c r="S49" i="24"/>
  <c r="S33" i="24"/>
  <c r="S11" i="24"/>
  <c r="S39" i="24"/>
  <c r="S17" i="24"/>
  <c r="S22" i="24"/>
  <c r="S40" i="24"/>
  <c r="U6" i="24"/>
  <c r="S36" i="24"/>
  <c r="S54" i="24"/>
  <c r="S34" i="24"/>
  <c r="S41" i="24"/>
  <c r="S28" i="24"/>
  <c r="S37" i="24"/>
  <c r="S48" i="24"/>
  <c r="S51" i="24"/>
  <c r="S26" i="24"/>
  <c r="S8" i="24"/>
  <c r="S42" i="24"/>
  <c r="S15" i="24"/>
  <c r="S45" i="24"/>
  <c r="S44" i="24"/>
  <c r="S14" i="24"/>
  <c r="S50" i="24"/>
  <c r="S18" i="24"/>
  <c r="S47" i="24"/>
  <c r="S32" i="24"/>
  <c r="S16" i="24"/>
  <c r="S24" i="24"/>
  <c r="S23" i="24"/>
  <c r="S21" i="24"/>
  <c r="S55" i="24"/>
  <c r="S13" i="24"/>
  <c r="T7" i="24"/>
  <c r="S20" i="24"/>
  <c r="S27" i="24"/>
  <c r="C40" i="73"/>
  <c r="K39" i="73"/>
  <c r="U39" i="73" s="1"/>
  <c r="Y39" i="73"/>
  <c r="C39" i="73"/>
  <c r="C38" i="73"/>
  <c r="C36" i="73"/>
  <c r="C37" i="73"/>
  <c r="Y36" i="73"/>
  <c r="K36" i="73"/>
  <c r="U36" i="73" s="1"/>
  <c r="C35" i="73"/>
  <c r="Y33" i="73"/>
  <c r="K27" i="73"/>
  <c r="U27" i="73" s="1"/>
  <c r="K30" i="73"/>
  <c r="U30" i="73" s="1"/>
  <c r="C33" i="73"/>
  <c r="C32" i="73"/>
  <c r="C27" i="73"/>
  <c r="AF1102" i="73"/>
  <c r="C25" i="73"/>
  <c r="K33" i="73"/>
  <c r="U33" i="73" s="1"/>
  <c r="B1093" i="73"/>
  <c r="AM1261" i="73"/>
  <c r="B1262" i="73"/>
  <c r="AF1100" i="73"/>
  <c r="C34" i="73"/>
  <c r="Y30" i="73"/>
  <c r="AM1259" i="73"/>
  <c r="B1264" i="73"/>
  <c r="C26" i="73"/>
  <c r="AM1257" i="73"/>
  <c r="N1086" i="73"/>
  <c r="C29" i="73"/>
  <c r="C31" i="73"/>
  <c r="B1086" i="73"/>
  <c r="Y27" i="73"/>
  <c r="Z1093" i="73"/>
  <c r="AF1345" i="73"/>
  <c r="C30" i="73"/>
  <c r="AF1104" i="73"/>
  <c r="N61" i="73"/>
  <c r="AM1255" i="73"/>
  <c r="AF1108" i="73"/>
  <c r="N68" i="73"/>
  <c r="K24" i="73"/>
  <c r="U24" i="73" s="1"/>
  <c r="C23" i="73"/>
  <c r="N60" i="73"/>
  <c r="AM1263" i="73"/>
  <c r="AF1347" i="73"/>
  <c r="B1258" i="73"/>
  <c r="B1254" i="73"/>
  <c r="B1256" i="73"/>
  <c r="AM1253" i="73"/>
  <c r="C24" i="73"/>
  <c r="AF1343" i="73"/>
  <c r="C28" i="73"/>
  <c r="AF1341" i="73"/>
  <c r="AF1106" i="73"/>
  <c r="B1260" i="73"/>
  <c r="Y24" i="73"/>
  <c r="Z1086" i="73"/>
  <c r="N1093" i="73"/>
  <c r="C41" i="73"/>
  <c r="GB7" i="23"/>
  <c r="GA7" i="23"/>
  <c r="FZ7" i="23"/>
  <c r="GC7" i="23"/>
  <c r="ED55" i="24"/>
  <c r="EG57" i="24" l="1"/>
  <c r="EF57" i="24"/>
  <c r="EH57" i="24" s="1"/>
  <c r="EI56" i="24"/>
  <c r="O233" i="73" s="1"/>
  <c r="T24" i="24"/>
  <c r="T45" i="24"/>
  <c r="T28" i="24"/>
  <c r="T17" i="24"/>
  <c r="T19" i="24"/>
  <c r="T29" i="24"/>
  <c r="T20" i="24"/>
  <c r="T21" i="24"/>
  <c r="T32" i="24"/>
  <c r="T14" i="24"/>
  <c r="T42" i="24"/>
  <c r="T48" i="24"/>
  <c r="T34" i="24"/>
  <c r="T40" i="24"/>
  <c r="T11" i="24"/>
  <c r="T52" i="24"/>
  <c r="T43" i="24"/>
  <c r="T31" i="24"/>
  <c r="T12" i="24"/>
  <c r="U7" i="24"/>
  <c r="T23" i="24"/>
  <c r="T47" i="24"/>
  <c r="T44" i="24"/>
  <c r="T8" i="24"/>
  <c r="T37" i="24"/>
  <c r="T54" i="24"/>
  <c r="T22" i="24"/>
  <c r="T33" i="24"/>
  <c r="T9" i="24"/>
  <c r="T38" i="24"/>
  <c r="T53" i="24"/>
  <c r="T13" i="24"/>
  <c r="T18" i="24"/>
  <c r="T26" i="24"/>
  <c r="T36" i="24"/>
  <c r="T49" i="24"/>
  <c r="T46" i="24"/>
  <c r="T27" i="24"/>
  <c r="T55" i="24"/>
  <c r="T16" i="24"/>
  <c r="T50" i="24"/>
  <c r="T15" i="24"/>
  <c r="T51" i="24"/>
  <c r="T41" i="24"/>
  <c r="T39" i="24"/>
  <c r="T10" i="24"/>
  <c r="T30" i="24"/>
  <c r="T25" i="24"/>
  <c r="T35" i="24"/>
  <c r="C43" i="73"/>
  <c r="Y42" i="73"/>
  <c r="K42" i="73"/>
  <c r="U42" i="73" s="1"/>
  <c r="C42" i="73"/>
  <c r="G6" i="46"/>
  <c r="F6" i="46"/>
  <c r="D6" i="46"/>
  <c r="C6" i="46"/>
  <c r="EE55" i="24"/>
  <c r="GD7" i="23"/>
  <c r="EG65" i="24" l="1"/>
  <c r="EF65" i="24"/>
  <c r="EH65" i="24" s="1"/>
  <c r="EG77" i="24"/>
  <c r="EF77" i="24"/>
  <c r="EH77" i="24" s="1"/>
  <c r="EF85" i="24"/>
  <c r="EH85" i="24" s="1"/>
  <c r="EG85" i="24"/>
  <c r="EG89" i="24"/>
  <c r="EF89" i="24"/>
  <c r="EH89" i="24" s="1"/>
  <c r="EG100" i="24"/>
  <c r="EF100" i="24"/>
  <c r="EH100" i="24" s="1"/>
  <c r="EG96" i="24"/>
  <c r="EF96" i="24"/>
  <c r="EH96" i="24" s="1"/>
  <c r="EG68" i="24"/>
  <c r="EF68" i="24"/>
  <c r="EH68" i="24" s="1"/>
  <c r="EF59" i="24"/>
  <c r="EH59" i="24" s="1"/>
  <c r="EG59" i="24"/>
  <c r="EG87" i="24"/>
  <c r="EF87" i="24"/>
  <c r="EH87" i="24" s="1"/>
  <c r="EG73" i="24"/>
  <c r="EF73" i="24"/>
  <c r="EH73" i="24" s="1"/>
  <c r="EG93" i="24"/>
  <c r="EF93" i="24"/>
  <c r="EH93" i="24" s="1"/>
  <c r="EG84" i="24"/>
  <c r="EF84" i="24"/>
  <c r="EH84" i="24" s="1"/>
  <c r="EG82" i="24"/>
  <c r="EF82" i="24"/>
  <c r="EH82" i="24" s="1"/>
  <c r="EG69" i="24"/>
  <c r="EF69" i="24"/>
  <c r="EH69" i="24" s="1"/>
  <c r="EG74" i="24"/>
  <c r="EF74" i="24"/>
  <c r="EH74" i="24" s="1"/>
  <c r="EF75" i="24"/>
  <c r="EH75" i="24" s="1"/>
  <c r="EG75" i="24"/>
  <c r="EG91" i="24"/>
  <c r="EF91" i="24"/>
  <c r="EH91" i="24" s="1"/>
  <c r="EF66" i="24"/>
  <c r="EH66" i="24" s="1"/>
  <c r="EG66" i="24"/>
  <c r="EG99" i="24"/>
  <c r="EF99" i="24"/>
  <c r="EH99" i="24" s="1"/>
  <c r="EG63" i="24"/>
  <c r="EF63" i="24"/>
  <c r="EH63" i="24" s="1"/>
  <c r="EF83" i="24"/>
  <c r="EH83" i="24" s="1"/>
  <c r="EG83" i="24"/>
  <c r="EF58" i="24"/>
  <c r="EH58" i="24" s="1"/>
  <c r="EG58" i="24"/>
  <c r="EI57" i="24"/>
  <c r="O234" i="73" s="1"/>
  <c r="EG102" i="24"/>
  <c r="EF102" i="24"/>
  <c r="EH102" i="24" s="1"/>
  <c r="EG98" i="24"/>
  <c r="EF98" i="24"/>
  <c r="EH98" i="24" s="1"/>
  <c r="EG71" i="24"/>
  <c r="EF71" i="24"/>
  <c r="EH71" i="24" s="1"/>
  <c r="EG67" i="24"/>
  <c r="EF67" i="24"/>
  <c r="EH67" i="24" s="1"/>
  <c r="EG80" i="24"/>
  <c r="EF80" i="24"/>
  <c r="EH80" i="24" s="1"/>
  <c r="EF101" i="24"/>
  <c r="EH101" i="24" s="1"/>
  <c r="EG101" i="24"/>
  <c r="EF105" i="24"/>
  <c r="EH105" i="24" s="1"/>
  <c r="EG105" i="24"/>
  <c r="EG86" i="24"/>
  <c r="EF86" i="24"/>
  <c r="EH86" i="24" s="1"/>
  <c r="EF103" i="24"/>
  <c r="EH103" i="24" s="1"/>
  <c r="EG103" i="24"/>
  <c r="EG72" i="24"/>
  <c r="EF72" i="24"/>
  <c r="EH72" i="24" s="1"/>
  <c r="EF94" i="24"/>
  <c r="EH94" i="24" s="1"/>
  <c r="EG94" i="24"/>
  <c r="EF62" i="24"/>
  <c r="EH62" i="24" s="1"/>
  <c r="EG62" i="24"/>
  <c r="EG61" i="24"/>
  <c r="EF61" i="24"/>
  <c r="EH61" i="24" s="1"/>
  <c r="EG92" i="24"/>
  <c r="EF92" i="24"/>
  <c r="EH92" i="24" s="1"/>
  <c r="EF70" i="24"/>
  <c r="EH70" i="24" s="1"/>
  <c r="EG70" i="24"/>
  <c r="EG78" i="24"/>
  <c r="EF78" i="24"/>
  <c r="EH78" i="24" s="1"/>
  <c r="EG60" i="24"/>
  <c r="EF60" i="24"/>
  <c r="EH60" i="24" s="1"/>
  <c r="EG76" i="24"/>
  <c r="EF76" i="24"/>
  <c r="EH76" i="24" s="1"/>
  <c r="EG88" i="24"/>
  <c r="EF88" i="24"/>
  <c r="EH88" i="24" s="1"/>
  <c r="EG104" i="24"/>
  <c r="EF104" i="24"/>
  <c r="EH104" i="24" s="1"/>
  <c r="EF97" i="24"/>
  <c r="EH97" i="24" s="1"/>
  <c r="EG97" i="24"/>
  <c r="EG81" i="24"/>
  <c r="EF81" i="24"/>
  <c r="EH81" i="24" s="1"/>
  <c r="EF90" i="24"/>
  <c r="EH90" i="24" s="1"/>
  <c r="EG90" i="24"/>
  <c r="EG64" i="24"/>
  <c r="EF64" i="24"/>
  <c r="EH64" i="24" s="1"/>
  <c r="EF79" i="24"/>
  <c r="EH79" i="24" s="1"/>
  <c r="EG79" i="24"/>
  <c r="EG95" i="24"/>
  <c r="EF95" i="24"/>
  <c r="EH95" i="24" s="1"/>
  <c r="U15" i="24"/>
  <c r="U27" i="24"/>
  <c r="U35" i="24"/>
  <c r="U39" i="24"/>
  <c r="U50" i="24"/>
  <c r="U46" i="24"/>
  <c r="U18" i="24"/>
  <c r="U9" i="24"/>
  <c r="U37" i="24"/>
  <c r="U23" i="24"/>
  <c r="U43" i="24"/>
  <c r="U34" i="24"/>
  <c r="U32" i="24"/>
  <c r="U19" i="24"/>
  <c r="U24" i="24"/>
  <c r="U25" i="24"/>
  <c r="U41" i="24"/>
  <c r="U16" i="24"/>
  <c r="U49" i="24"/>
  <c r="U13" i="24"/>
  <c r="U33" i="24"/>
  <c r="U8" i="24"/>
  <c r="U52" i="24"/>
  <c r="U48" i="24"/>
  <c r="U21" i="24"/>
  <c r="U17" i="24"/>
  <c r="U30" i="24"/>
  <c r="U51" i="24"/>
  <c r="U55" i="24"/>
  <c r="U36" i="24"/>
  <c r="U53" i="24"/>
  <c r="U22" i="24"/>
  <c r="U44" i="24"/>
  <c r="U12" i="24"/>
  <c r="U11" i="24"/>
  <c r="U42" i="24"/>
  <c r="U20" i="24"/>
  <c r="U28" i="24"/>
  <c r="U10" i="24"/>
  <c r="U26" i="24"/>
  <c r="U38" i="24"/>
  <c r="U54" i="24"/>
  <c r="U47" i="24"/>
  <c r="U31" i="24"/>
  <c r="U40" i="24"/>
  <c r="U14" i="24"/>
  <c r="U29" i="24"/>
  <c r="U45" i="24"/>
  <c r="C44" i="73"/>
  <c r="EJ55" i="24"/>
  <c r="EI79" i="24" l="1"/>
  <c r="O256" i="73" s="1"/>
  <c r="EI97" i="24"/>
  <c r="O274" i="73" s="1"/>
  <c r="EI60" i="24"/>
  <c r="O237" i="73" s="1"/>
  <c r="EI61" i="24"/>
  <c r="O238" i="73" s="1"/>
  <c r="EI103" i="24"/>
  <c r="O280" i="73" s="1"/>
  <c r="EI80" i="24"/>
  <c r="O257" i="73" s="1"/>
  <c r="EI102" i="24"/>
  <c r="O279" i="73" s="1"/>
  <c r="EI99" i="24"/>
  <c r="O276" i="73" s="1"/>
  <c r="EI74" i="24"/>
  <c r="O251" i="73" s="1"/>
  <c r="EI93" i="24"/>
  <c r="O270" i="73" s="1"/>
  <c r="EI68" i="24"/>
  <c r="O245" i="73" s="1"/>
  <c r="EI85" i="24"/>
  <c r="O262" i="73" s="1"/>
  <c r="EI90" i="24"/>
  <c r="O267" i="73" s="1"/>
  <c r="EI70" i="24"/>
  <c r="O247" i="73" s="1"/>
  <c r="EI71" i="24"/>
  <c r="O248" i="73" s="1"/>
  <c r="EI87" i="24"/>
  <c r="O264" i="73" s="1"/>
  <c r="EI64" i="24"/>
  <c r="O241" i="73" s="1"/>
  <c r="EI104" i="24"/>
  <c r="O281" i="73" s="1"/>
  <c r="EI78" i="24"/>
  <c r="O255" i="73" s="1"/>
  <c r="EI62" i="24"/>
  <c r="O239" i="73" s="1"/>
  <c r="EI86" i="24"/>
  <c r="O263" i="73" s="1"/>
  <c r="EI67" i="24"/>
  <c r="O244" i="73" s="1"/>
  <c r="EI58" i="24"/>
  <c r="O235" i="73" s="1"/>
  <c r="EI66" i="24"/>
  <c r="O243" i="73" s="1"/>
  <c r="EI69" i="24"/>
  <c r="O246" i="73" s="1"/>
  <c r="EI73" i="24"/>
  <c r="O250" i="73" s="1"/>
  <c r="EI96" i="24"/>
  <c r="O273" i="73" s="1"/>
  <c r="EI77" i="24"/>
  <c r="O254" i="73" s="1"/>
  <c r="EI88" i="24"/>
  <c r="O265" i="73" s="1"/>
  <c r="EI94" i="24"/>
  <c r="O271" i="73" s="1"/>
  <c r="EI105" i="24"/>
  <c r="O282" i="73" s="1"/>
  <c r="EI83" i="24"/>
  <c r="O260" i="73" s="1"/>
  <c r="EI91" i="24"/>
  <c r="O268" i="73" s="1"/>
  <c r="EI82" i="24"/>
  <c r="O259" i="73" s="1"/>
  <c r="EI100" i="24"/>
  <c r="O277" i="73" s="1"/>
  <c r="EI65" i="24"/>
  <c r="O242" i="73" s="1"/>
  <c r="EI95" i="24"/>
  <c r="O272" i="73" s="1"/>
  <c r="EI81" i="24"/>
  <c r="O258" i="73" s="1"/>
  <c r="EI76" i="24"/>
  <c r="O253" i="73" s="1"/>
  <c r="EI92" i="24"/>
  <c r="O269" i="73" s="1"/>
  <c r="EI72" i="24"/>
  <c r="O249" i="73" s="1"/>
  <c r="EI101" i="24"/>
  <c r="O278" i="73" s="1"/>
  <c r="EI98" i="24"/>
  <c r="O275" i="73" s="1"/>
  <c r="EI63" i="24"/>
  <c r="O240" i="73" s="1"/>
  <c r="EI75" i="24"/>
  <c r="O252" i="73" s="1"/>
  <c r="EI84" i="24"/>
  <c r="O261" i="73" s="1"/>
  <c r="EI59" i="24"/>
  <c r="O236" i="73" s="1"/>
  <c r="EI89" i="24"/>
  <c r="O266" i="73" s="1"/>
  <c r="U4584" i="73" l="1"/>
  <c r="N1079" i="73" l="1"/>
  <c r="B1079" i="73"/>
  <c r="Z1079" i="73"/>
  <c r="J33" i="73" l="1"/>
  <c r="J27" i="73"/>
  <c r="J36" i="73"/>
  <c r="J42" i="73"/>
  <c r="J30" i="73"/>
  <c r="AN24" i="73"/>
  <c r="J24" i="73"/>
  <c r="J39" i="73"/>
  <c r="W1854" i="73" l="1"/>
  <c r="AI1854" i="73"/>
  <c r="AE1854" i="73"/>
  <c r="M1854" i="73"/>
  <c r="AA1854" i="73"/>
  <c r="B1854" i="73"/>
  <c r="H1854" i="73"/>
  <c r="BS505" i="50"/>
  <c r="Q1854" i="73" s="1"/>
  <c r="B55" i="24" l="1"/>
  <c r="B55" i="41"/>
  <c r="EF55" i="24"/>
  <c r="EH55" i="24" s="1"/>
  <c r="EI55" i="24" s="1"/>
  <c r="EG55" i="24"/>
  <c r="DO55" i="24"/>
  <c r="DN55" i="24"/>
  <c r="DP55" i="24" s="1"/>
  <c r="DQ55" i="24" s="1"/>
  <c r="D55" i="41"/>
  <c r="D55" i="24"/>
  <c r="E55" i="41"/>
  <c r="F55" i="24"/>
  <c r="FO55" i="24"/>
  <c r="HS55" i="24"/>
  <c r="HE55" i="24"/>
  <c r="GC55" i="24"/>
  <c r="FA55" i="24"/>
  <c r="C55" i="41"/>
  <c r="C55" i="24"/>
  <c r="DW55" i="24"/>
  <c r="DY55" i="24" s="1"/>
  <c r="DZ55" i="24" s="1"/>
  <c r="DX55" i="24"/>
  <c r="GQ55" i="24"/>
  <c r="B337" i="73" l="1"/>
  <c r="O232" i="73"/>
  <c r="BF22" i="46"/>
  <c r="BG237" i="50"/>
  <c r="GE20" i="24"/>
  <c r="BM213" i="50"/>
  <c r="BJ35" i="51"/>
  <c r="BI7" i="44"/>
  <c r="ED9" i="24"/>
  <c r="BM20" i="52"/>
  <c r="GW15" i="24"/>
  <c r="FE42" i="24"/>
  <c r="BG80" i="40"/>
  <c r="BL380" i="50"/>
  <c r="FN16" i="24"/>
  <c r="HM39" i="24"/>
  <c r="GD32" i="24"/>
  <c r="BF12" i="44"/>
  <c r="BD108" i="50"/>
  <c r="GO53" i="24"/>
  <c r="BD7" i="47"/>
  <c r="BG25" i="40"/>
  <c r="BB225" i="50"/>
  <c r="BN333" i="50"/>
  <c r="BN257" i="50"/>
  <c r="BI10" i="52"/>
  <c r="BL14" i="51"/>
  <c r="BE54" i="51"/>
  <c r="BC269" i="50"/>
  <c r="BF504" i="50"/>
  <c r="BM12" i="51"/>
  <c r="BR31" i="52"/>
  <c r="BD283" i="50"/>
  <c r="BH457" i="50"/>
  <c r="BB66" i="50"/>
  <c r="BM172" i="50"/>
  <c r="GE34" i="24"/>
  <c r="BD11" i="45"/>
  <c r="ER36" i="24"/>
  <c r="BG22" i="47"/>
  <c r="BQ274" i="50"/>
  <c r="BJ204" i="50"/>
  <c r="BG41" i="41"/>
  <c r="BJ27" i="51"/>
  <c r="BJ202" i="40"/>
  <c r="HD32" i="24"/>
  <c r="BD51" i="51"/>
  <c r="HN48" i="24"/>
  <c r="FT16" i="24"/>
  <c r="BJ186" i="50"/>
  <c r="HJ40" i="24"/>
  <c r="BD10" i="51"/>
  <c r="BN227" i="50"/>
  <c r="HC40" i="24"/>
  <c r="FT20" i="24"/>
  <c r="BI453" i="50"/>
  <c r="GE49" i="24"/>
  <c r="FT36" i="24"/>
  <c r="GE11" i="24"/>
  <c r="GM30" i="24"/>
  <c r="BK412" i="50"/>
  <c r="EK37" i="24"/>
  <c r="BI22" i="41"/>
  <c r="BG168" i="40"/>
  <c r="BQ97" i="50"/>
  <c r="BI122" i="40"/>
  <c r="FU27" i="24"/>
  <c r="GY51" i="24"/>
  <c r="BK94" i="40"/>
  <c r="BH179" i="50"/>
  <c r="BJ448" i="50"/>
  <c r="DM34" i="24"/>
  <c r="BD17" i="46"/>
  <c r="BC150" i="50"/>
  <c r="AX24" i="77"/>
  <c r="BB101" i="50"/>
  <c r="BD12" i="51"/>
  <c r="BJ12" i="40"/>
  <c r="BI304" i="50"/>
  <c r="BK453" i="50"/>
  <c r="BL161" i="50"/>
  <c r="BL402" i="50"/>
  <c r="BH270" i="50"/>
  <c r="GH38" i="24"/>
  <c r="FU52" i="24"/>
  <c r="BJ44" i="50"/>
  <c r="BE192" i="40"/>
  <c r="BN265" i="50"/>
  <c r="BM407" i="50"/>
  <c r="BF19" i="50"/>
  <c r="GY46" i="24"/>
  <c r="HD8" i="24"/>
  <c r="BJ95" i="40"/>
  <c r="BH351" i="50"/>
  <c r="BI131" i="40"/>
  <c r="BJ426" i="50"/>
  <c r="BC222" i="50"/>
  <c r="BO233" i="50"/>
  <c r="BJ102" i="40"/>
  <c r="GF45" i="24"/>
  <c r="BH6" i="45"/>
  <c r="BK10" i="40"/>
  <c r="BD260" i="50"/>
  <c r="BH465" i="50"/>
  <c r="FV17" i="24"/>
  <c r="BJ19" i="52"/>
  <c r="EX49" i="24"/>
  <c r="HQ47" i="24"/>
  <c r="BC351" i="50"/>
  <c r="FD27" i="24"/>
  <c r="BF335" i="50"/>
  <c r="BD196" i="50"/>
  <c r="EU42" i="24"/>
  <c r="BM22" i="50"/>
  <c r="BB16" i="75"/>
  <c r="BK34" i="51"/>
  <c r="GS29" i="24"/>
  <c r="BF274" i="50"/>
  <c r="BG413" i="50"/>
  <c r="BH8" i="51"/>
  <c r="BB463" i="50"/>
  <c r="BG165" i="50"/>
  <c r="FL48" i="24"/>
  <c r="HM29" i="24"/>
  <c r="BD110" i="50"/>
  <c r="HK13" i="24"/>
  <c r="BG168" i="50"/>
  <c r="BE402" i="50"/>
  <c r="BB324" i="50"/>
  <c r="BP418" i="50"/>
  <c r="BB391" i="50"/>
  <c r="BG373" i="50"/>
  <c r="DM13" i="24"/>
  <c r="BI344" i="50"/>
  <c r="BE131" i="50"/>
  <c r="HL34" i="24"/>
  <c r="DM15" i="24"/>
  <c r="EJ21" i="24"/>
  <c r="BD50" i="51"/>
  <c r="GG42" i="24"/>
  <c r="BH354" i="50"/>
  <c r="BQ262" i="50"/>
  <c r="BP18" i="50"/>
  <c r="FR10" i="24"/>
  <c r="HN28" i="24"/>
  <c r="BJ12" i="75"/>
  <c r="BQ120" i="50"/>
  <c r="BL46" i="51"/>
  <c r="BM13" i="52"/>
  <c r="DL32" i="24"/>
  <c r="BE233" i="50"/>
  <c r="FK20" i="24"/>
  <c r="BF245" i="50"/>
  <c r="BH136" i="50"/>
  <c r="FQ13" i="24"/>
  <c r="FU42" i="24"/>
  <c r="BJ152" i="40"/>
  <c r="BB34" i="50"/>
  <c r="BG94" i="50"/>
  <c r="FE51" i="24"/>
  <c r="GU27" i="24"/>
  <c r="BF385" i="50"/>
  <c r="BE10" i="51"/>
  <c r="BM47" i="51"/>
  <c r="GA9" i="24"/>
  <c r="GI6" i="23"/>
  <c r="BL340" i="50"/>
  <c r="BI15" i="75"/>
  <c r="BB25" i="45"/>
  <c r="BL392" i="50"/>
  <c r="BB61" i="50"/>
  <c r="BG26" i="40"/>
  <c r="BB455" i="50"/>
  <c r="BO74" i="50"/>
  <c r="BI223" i="50"/>
  <c r="BF27" i="75"/>
  <c r="GB24" i="24"/>
  <c r="BC65" i="50"/>
  <c r="FF17" i="24"/>
  <c r="BJ166" i="50"/>
  <c r="BH169" i="50"/>
  <c r="BM112" i="50"/>
  <c r="BK454" i="50"/>
  <c r="BO25" i="51"/>
  <c r="BH52" i="40"/>
  <c r="BM7" i="45"/>
  <c r="HJ38" i="24"/>
  <c r="FD49" i="24"/>
  <c r="BN237" i="50"/>
  <c r="HB21" i="24"/>
  <c r="BJ169" i="40"/>
  <c r="BL269" i="50"/>
  <c r="BK161" i="50"/>
  <c r="BL8" i="50"/>
  <c r="GU25" i="24"/>
  <c r="HB25" i="24"/>
  <c r="BL77" i="50"/>
  <c r="DJ34" i="24"/>
  <c r="FT42" i="24"/>
  <c r="BJ502" i="50"/>
  <c r="BF187" i="50"/>
  <c r="BF22" i="45"/>
  <c r="GV43" i="24"/>
  <c r="GU18" i="24"/>
  <c r="BI53" i="52"/>
  <c r="FB18" i="24"/>
  <c r="BK20" i="52"/>
  <c r="BC455" i="50"/>
  <c r="GJ45" i="24"/>
  <c r="BH181" i="40"/>
  <c r="BE498" i="50"/>
  <c r="BP191" i="50"/>
  <c r="BQ214" i="50"/>
  <c r="BC419" i="50"/>
  <c r="EM21" i="24"/>
  <c r="BI168" i="40"/>
  <c r="BM24" i="51"/>
  <c r="BL168" i="50"/>
  <c r="BH53" i="40"/>
  <c r="BC117" i="50"/>
  <c r="BH364" i="50"/>
  <c r="BF12" i="50"/>
  <c r="GE29" i="24"/>
  <c r="BM106" i="50"/>
  <c r="BB49" i="50"/>
  <c r="BJ190" i="40"/>
  <c r="BR53" i="52"/>
  <c r="BM115" i="50"/>
  <c r="FZ46" i="24"/>
  <c r="BJ18" i="52"/>
  <c r="BG192" i="50"/>
  <c r="BM202" i="50"/>
  <c r="BC282" i="50"/>
  <c r="BO81" i="50"/>
  <c r="GM24" i="24"/>
  <c r="BQ130" i="50"/>
  <c r="BL332" i="50"/>
  <c r="FB28" i="24"/>
  <c r="GN42" i="24"/>
  <c r="GW14" i="24"/>
  <c r="BG22" i="45"/>
  <c r="BJ274" i="50"/>
  <c r="BI167" i="40"/>
  <c r="BE358" i="50"/>
  <c r="ES7" i="24"/>
  <c r="BR117" i="50"/>
  <c r="FE34" i="24"/>
  <c r="BG172" i="40"/>
  <c r="BG204" i="50"/>
  <c r="DR20" i="24"/>
  <c r="BD77" i="40"/>
  <c r="GA21" i="24"/>
  <c r="BR433" i="50"/>
  <c r="BD239" i="50"/>
  <c r="BI33" i="51"/>
  <c r="BE286" i="50"/>
  <c r="BH404" i="50"/>
  <c r="BR24" i="50"/>
  <c r="BL274" i="50"/>
  <c r="AD6" i="22"/>
  <c r="BR283" i="50"/>
  <c r="BO150" i="50"/>
  <c r="HK30" i="24"/>
  <c r="BH32" i="50"/>
  <c r="BC100" i="50"/>
  <c r="BG415" i="50"/>
  <c r="BI232" i="50"/>
  <c r="BG39" i="75"/>
  <c r="HI18" i="24"/>
  <c r="BQ180" i="50"/>
  <c r="BI393" i="50"/>
  <c r="BK21" i="40"/>
  <c r="BH245" i="50"/>
  <c r="BG43" i="41"/>
  <c r="GB19" i="24"/>
  <c r="BE127" i="40"/>
  <c r="BD50" i="40"/>
  <c r="BB98" i="50"/>
  <c r="GP15" i="24"/>
  <c r="BD415" i="50"/>
  <c r="BC102" i="50"/>
  <c r="DU43" i="24"/>
  <c r="DK8" i="24"/>
  <c r="BJ112" i="50"/>
  <c r="BL53" i="51"/>
  <c r="BM33" i="52"/>
  <c r="GS39" i="24"/>
  <c r="EL15" i="24"/>
  <c r="FG7" i="24"/>
  <c r="BC81" i="40"/>
  <c r="BB161" i="50"/>
  <c r="BJ107" i="40"/>
  <c r="BQ406" i="50"/>
  <c r="DS20" i="24"/>
  <c r="BI251" i="50"/>
  <c r="BP453" i="50"/>
  <c r="BF324" i="50"/>
  <c r="BC270" i="50"/>
  <c r="BB6" i="76"/>
  <c r="EC21" i="24"/>
  <c r="BM177" i="50"/>
  <c r="BP203" i="50"/>
  <c r="BE352" i="50"/>
  <c r="BL323" i="50"/>
  <c r="BI404" i="50"/>
  <c r="BB177" i="50"/>
  <c r="BE403" i="50"/>
  <c r="BE158" i="50"/>
  <c r="FH45" i="24"/>
  <c r="BD23" i="52"/>
  <c r="BE242" i="50"/>
  <c r="BI357" i="50"/>
  <c r="BQ177" i="50"/>
  <c r="BP360" i="50"/>
  <c r="BJ288" i="50"/>
  <c r="BE48" i="50"/>
  <c r="BD482" i="50"/>
  <c r="FH41" i="24"/>
  <c r="BM110" i="50"/>
  <c r="BI436" i="50"/>
  <c r="BO135" i="50"/>
  <c r="BR21" i="52"/>
  <c r="BO283" i="50"/>
  <c r="BO37" i="52"/>
  <c r="BM30" i="52"/>
  <c r="BP36" i="51"/>
  <c r="BG171" i="50"/>
  <c r="BD323" i="50"/>
  <c r="BH24" i="40"/>
  <c r="AC39" i="22"/>
  <c r="BJ12" i="50"/>
  <c r="BI14" i="41"/>
  <c r="BC26" i="40"/>
  <c r="BD7" i="75"/>
  <c r="FF14" i="24"/>
  <c r="BF398" i="50"/>
  <c r="GH17" i="24"/>
  <c r="BM471" i="50"/>
  <c r="GJ46" i="24"/>
  <c r="BO500" i="50"/>
  <c r="BP254" i="50"/>
  <c r="BK34" i="50"/>
  <c r="BH39" i="51"/>
  <c r="GH21" i="24"/>
  <c r="BO484" i="50"/>
  <c r="BC9" i="50"/>
  <c r="BF44" i="51"/>
  <c r="BM319" i="50"/>
  <c r="EW10" i="24"/>
  <c r="BI36" i="40"/>
  <c r="GZ7" i="24"/>
  <c r="BI55" i="52"/>
  <c r="HH32" i="24"/>
  <c r="DM25" i="24"/>
  <c r="HC47" i="24"/>
  <c r="EZ21" i="24"/>
  <c r="GG15" i="24"/>
  <c r="BJ440" i="50"/>
  <c r="BJ384" i="50"/>
  <c r="BL17" i="44"/>
  <c r="BF38" i="40"/>
  <c r="BD399" i="50"/>
  <c r="BH423" i="50"/>
  <c r="FK34" i="24"/>
  <c r="BF147" i="40"/>
  <c r="BH173" i="40"/>
  <c r="BH22" i="44"/>
  <c r="BC43" i="40"/>
  <c r="BI51" i="51"/>
  <c r="BJ22" i="41"/>
  <c r="DU35" i="24"/>
  <c r="BE297" i="50"/>
  <c r="BD431" i="50"/>
  <c r="BG9" i="40"/>
  <c r="FY37" i="24"/>
  <c r="FM9" i="24"/>
  <c r="BK272" i="50"/>
  <c r="EZ46" i="24"/>
  <c r="BM345" i="50"/>
  <c r="BJ17" i="51"/>
  <c r="BJ298" i="50"/>
  <c r="BH20" i="52"/>
  <c r="BQ259" i="50"/>
  <c r="BP267" i="50"/>
  <c r="BB14" i="51"/>
  <c r="FV24" i="24"/>
  <c r="EX46" i="24"/>
  <c r="FE28" i="24"/>
  <c r="BJ34" i="50"/>
  <c r="BQ113" i="50"/>
  <c r="BG322" i="50"/>
  <c r="BM350" i="50"/>
  <c r="BB20" i="45"/>
  <c r="BE6" i="76"/>
  <c r="BJ146" i="50"/>
  <c r="BD332" i="50"/>
  <c r="BE13" i="51"/>
  <c r="BH504" i="50"/>
  <c r="BI48" i="51"/>
  <c r="BO361" i="50"/>
  <c r="GY16" i="24"/>
  <c r="BI234" i="50"/>
  <c r="EM13" i="24"/>
  <c r="BB9" i="50"/>
  <c r="BO41" i="50"/>
  <c r="BF453" i="50"/>
  <c r="GN29" i="24"/>
  <c r="BB36" i="52"/>
  <c r="BM478" i="50"/>
  <c r="BE10" i="52"/>
  <c r="BE83" i="50"/>
  <c r="BI89" i="40"/>
  <c r="GK40" i="24"/>
  <c r="BR82" i="50"/>
  <c r="BE10" i="75"/>
  <c r="BQ393" i="50"/>
  <c r="BE501" i="50"/>
  <c r="BD123" i="50"/>
  <c r="BG377" i="50"/>
  <c r="BN261" i="50"/>
  <c r="BN409" i="50"/>
  <c r="FO6" i="23"/>
  <c r="FJ39" i="24"/>
  <c r="BH411" i="50"/>
  <c r="EV37" i="24"/>
  <c r="BP459" i="50"/>
  <c r="BF32" i="75"/>
  <c r="BM52" i="51"/>
  <c r="BH66" i="50"/>
  <c r="DV45" i="24"/>
  <c r="BF401" i="50"/>
  <c r="BG485" i="50"/>
  <c r="GG39" i="24"/>
  <c r="BC10" i="44"/>
  <c r="BO192" i="50"/>
  <c r="FY53" i="24"/>
  <c r="BI32" i="52"/>
  <c r="BP424" i="50"/>
  <c r="BG334" i="50"/>
  <c r="FF25" i="24"/>
  <c r="BC498" i="50"/>
  <c r="BJ456" i="50"/>
  <c r="FG13" i="24"/>
  <c r="GJ20" i="24"/>
  <c r="BP224" i="50"/>
  <c r="BH72" i="40"/>
  <c r="BF484" i="50"/>
  <c r="BQ428" i="50"/>
  <c r="BJ9" i="41"/>
  <c r="BP434" i="50"/>
  <c r="GB22" i="24"/>
  <c r="BO6" i="50"/>
  <c r="BI23" i="51"/>
  <c r="BD15" i="50"/>
  <c r="HF41" i="24"/>
  <c r="BI38" i="40"/>
  <c r="BD14" i="46"/>
  <c r="BQ368" i="50"/>
  <c r="HG11" i="24"/>
  <c r="BH204" i="40"/>
  <c r="AB17" i="22"/>
  <c r="BO504" i="50"/>
  <c r="BK290" i="50"/>
  <c r="BB175" i="50"/>
  <c r="BE31" i="51"/>
  <c r="BN318" i="50"/>
  <c r="BB83" i="50"/>
  <c r="BC52" i="50"/>
  <c r="DR19" i="24"/>
  <c r="BO197" i="50"/>
  <c r="EY16" i="24"/>
  <c r="BH23" i="75"/>
  <c r="EU34" i="24"/>
  <c r="HO27" i="24"/>
  <c r="ER15" i="24"/>
  <c r="BK128" i="50"/>
  <c r="DL54" i="24"/>
  <c r="BO300" i="50"/>
  <c r="BB144" i="40"/>
  <c r="BJ18" i="51"/>
  <c r="HJ29" i="24"/>
  <c r="ED30" i="24"/>
  <c r="HR43" i="24"/>
  <c r="BB428" i="50"/>
  <c r="DS14" i="24"/>
  <c r="ER27" i="24"/>
  <c r="BJ29" i="40"/>
  <c r="FH11" i="24"/>
  <c r="FN42" i="24"/>
  <c r="BP262" i="50"/>
  <c r="BQ47" i="50"/>
  <c r="BE77" i="50"/>
  <c r="BE154" i="40"/>
  <c r="BG453" i="50"/>
  <c r="BF13" i="75"/>
  <c r="GF28" i="24"/>
  <c r="BP380" i="50"/>
  <c r="EQ19" i="24"/>
  <c r="FF6" i="24"/>
  <c r="BN64" i="50"/>
  <c r="EZ10" i="24"/>
  <c r="FS35" i="24"/>
  <c r="BC71" i="50"/>
  <c r="GH7" i="23"/>
  <c r="BF157" i="40"/>
  <c r="BR374" i="50"/>
  <c r="BI283" i="50"/>
  <c r="EC22" i="24"/>
  <c r="AE22" i="22"/>
  <c r="BH12" i="40"/>
  <c r="BG24" i="46"/>
  <c r="BJ162" i="50"/>
  <c r="BB55" i="51"/>
  <c r="BB238" i="50"/>
  <c r="FR50" i="24"/>
  <c r="BF11" i="75"/>
  <c r="DV51" i="24"/>
  <c r="BC22" i="50"/>
  <c r="BH300" i="50"/>
  <c r="HJ48" i="24"/>
  <c r="BE204" i="50"/>
  <c r="EU31" i="24"/>
  <c r="BJ300" i="50"/>
  <c r="GK21" i="24"/>
  <c r="BG25" i="41"/>
  <c r="GD43" i="24"/>
  <c r="BE386" i="50"/>
  <c r="BH62" i="40"/>
  <c r="BF308" i="50"/>
  <c r="BO20" i="52"/>
  <c r="BC17" i="45"/>
  <c r="AX20" i="78"/>
  <c r="BG484" i="50"/>
  <c r="GJ54" i="24"/>
  <c r="BN268" i="50"/>
  <c r="BE21" i="46"/>
  <c r="BI34" i="40"/>
  <c r="BK91" i="40"/>
  <c r="BC334" i="50"/>
  <c r="BG380" i="50"/>
  <c r="FI6" i="23"/>
  <c r="BR234" i="50"/>
  <c r="ES26" i="24"/>
  <c r="BN153" i="50"/>
  <c r="GH14" i="24"/>
  <c r="BC428" i="50"/>
  <c r="BE446" i="50"/>
  <c r="BK194" i="50"/>
  <c r="BL431" i="50"/>
  <c r="BR435" i="50"/>
  <c r="BH359" i="50"/>
  <c r="BI35" i="52"/>
  <c r="EP23" i="24"/>
  <c r="BJ177" i="40"/>
  <c r="BI108" i="50"/>
  <c r="HR14" i="24"/>
  <c r="BI277" i="50"/>
  <c r="BP124" i="50"/>
  <c r="BC32" i="75"/>
  <c r="BJ24" i="45"/>
  <c r="BM225" i="50"/>
  <c r="BE26" i="50"/>
  <c r="BC36" i="52"/>
  <c r="GF34" i="24"/>
  <c r="BJ110" i="40"/>
  <c r="BJ16" i="40"/>
  <c r="HO24" i="24"/>
  <c r="FI16" i="24"/>
  <c r="BL39" i="51"/>
  <c r="BI43" i="40"/>
  <c r="FP41" i="24"/>
  <c r="FV41" i="24"/>
  <c r="EX6" i="24"/>
  <c r="BD6" i="50"/>
  <c r="FZ39" i="24"/>
  <c r="BN17" i="52"/>
  <c r="HP7" i="24"/>
  <c r="EO39" i="24"/>
  <c r="BH176" i="40"/>
  <c r="BN49" i="50"/>
  <c r="BM78" i="50"/>
  <c r="DH19" i="24"/>
  <c r="BG179" i="50"/>
  <c r="HA9" i="24"/>
  <c r="DP7" i="23"/>
  <c r="BR173" i="50"/>
  <c r="FR31" i="24"/>
  <c r="HF19" i="24"/>
  <c r="BG43" i="50"/>
  <c r="BI229" i="50"/>
  <c r="BE187" i="40"/>
  <c r="HO26" i="24"/>
  <c r="EN6" i="24"/>
  <c r="EW43" i="24"/>
  <c r="ET8" i="24"/>
  <c r="BJ271" i="50"/>
  <c r="BD13" i="51"/>
  <c r="BF16" i="41"/>
  <c r="EN39" i="24"/>
  <c r="BD48" i="51"/>
  <c r="HR24" i="24"/>
  <c r="BK49" i="75"/>
  <c r="BC280" i="50"/>
  <c r="GO50" i="24"/>
  <c r="BF139" i="40"/>
  <c r="BM338" i="50"/>
  <c r="GG36" i="24"/>
  <c r="BG140" i="50"/>
  <c r="BN245" i="50"/>
  <c r="BF15" i="41"/>
  <c r="BK105" i="40"/>
  <c r="BH388" i="50"/>
  <c r="BC302" i="50"/>
  <c r="BE21" i="52"/>
  <c r="BH157" i="40"/>
  <c r="BD70" i="40"/>
  <c r="BH7" i="75"/>
  <c r="BG284" i="50"/>
  <c r="DL47" i="24"/>
  <c r="HO7" i="24"/>
  <c r="BB24" i="46"/>
  <c r="HU40" i="24"/>
  <c r="BK443" i="50"/>
  <c r="BJ353" i="50"/>
  <c r="BE282" i="50"/>
  <c r="BH158" i="50"/>
  <c r="GI26" i="24"/>
  <c r="DK20" i="24"/>
  <c r="BC45" i="75"/>
  <c r="FX44" i="24"/>
  <c r="BB39" i="51"/>
  <c r="BI248" i="50"/>
  <c r="BE164" i="50"/>
  <c r="BE377" i="50"/>
  <c r="BE191" i="50"/>
  <c r="BE266" i="50"/>
  <c r="BE460" i="50"/>
  <c r="BJ36" i="41"/>
  <c r="BG83" i="50"/>
  <c r="BR227" i="50"/>
  <c r="BL305" i="50"/>
  <c r="BF203" i="40"/>
  <c r="BJ326" i="50"/>
  <c r="EA53" i="24"/>
  <c r="BD16" i="51"/>
  <c r="BH95" i="50"/>
  <c r="BB22" i="75"/>
  <c r="BQ5" i="52"/>
  <c r="BH55" i="75"/>
  <c r="BF66" i="50"/>
  <c r="BJ127" i="40"/>
  <c r="BL37" i="50"/>
  <c r="BG341" i="50"/>
  <c r="BD486" i="50"/>
  <c r="BD110" i="40"/>
  <c r="DH34" i="24"/>
  <c r="FT54" i="24"/>
  <c r="BR212" i="50"/>
  <c r="BE162" i="50"/>
  <c r="BK221" i="50"/>
  <c r="BN454" i="50"/>
  <c r="BP423" i="50"/>
  <c r="FQ21" i="24"/>
  <c r="FW24" i="24"/>
  <c r="BC53" i="75"/>
  <c r="BK26" i="44"/>
  <c r="BI143" i="40"/>
  <c r="BP131" i="50"/>
  <c r="BH48" i="51"/>
  <c r="BB35" i="51"/>
  <c r="BP236" i="50"/>
  <c r="BP120" i="50"/>
  <c r="BH65" i="40"/>
  <c r="FR22" i="24"/>
  <c r="GP29" i="24"/>
  <c r="BE10" i="40"/>
  <c r="BI175" i="50"/>
  <c r="BN65" i="50"/>
  <c r="BC35" i="52"/>
  <c r="GF54" i="24"/>
  <c r="BR11" i="52"/>
  <c r="BO451" i="50"/>
  <c r="BJ475" i="50"/>
  <c r="GN23" i="24"/>
  <c r="BM53" i="50"/>
  <c r="BJ189" i="40"/>
  <c r="BP246" i="50"/>
  <c r="BB95" i="40"/>
  <c r="BO237" i="50"/>
  <c r="BG9" i="75"/>
  <c r="BE21" i="47"/>
  <c r="BO27" i="51"/>
  <c r="GR35" i="24"/>
  <c r="BQ345" i="50"/>
  <c r="BI103" i="40"/>
  <c r="GW46" i="24"/>
  <c r="BL331" i="50"/>
  <c r="BG23" i="47"/>
  <c r="BM233" i="50"/>
  <c r="BG466" i="50"/>
  <c r="BB160" i="50"/>
  <c r="GP34" i="24"/>
  <c r="BM24" i="45"/>
  <c r="FR48" i="24"/>
  <c r="GT34" i="24"/>
  <c r="BB79" i="40"/>
  <c r="BJ54" i="75"/>
  <c r="BL249" i="50"/>
  <c r="EE50" i="24"/>
  <c r="BB105" i="50"/>
  <c r="BO478" i="50"/>
  <c r="GW11" i="24"/>
  <c r="BM19" i="50"/>
  <c r="BE80" i="50"/>
  <c r="BC239" i="50"/>
  <c r="BP468" i="50"/>
  <c r="BC104" i="50"/>
  <c r="GJ26" i="24"/>
  <c r="HM50" i="24"/>
  <c r="BQ415" i="50"/>
  <c r="BO492" i="50"/>
  <c r="BJ118" i="50"/>
  <c r="BP33" i="52"/>
  <c r="ES32" i="24"/>
  <c r="BH356" i="50"/>
  <c r="FJ6" i="23"/>
  <c r="BD56" i="50"/>
  <c r="BI346" i="50"/>
  <c r="BG102" i="40"/>
  <c r="BG41" i="75"/>
  <c r="BK32" i="50"/>
  <c r="BD194" i="40"/>
  <c r="BR37" i="50"/>
  <c r="BE152" i="40"/>
  <c r="BM80" i="50"/>
  <c r="BN55" i="51"/>
  <c r="HD16" i="24"/>
  <c r="BI128" i="40"/>
  <c r="BE404" i="50"/>
  <c r="DU22" i="24"/>
  <c r="BR399" i="50"/>
  <c r="EL18" i="24"/>
  <c r="HI15" i="24"/>
  <c r="BC291" i="50"/>
  <c r="BK143" i="40"/>
  <c r="DE55" i="24"/>
  <c r="BI74" i="50"/>
  <c r="BE279" i="50"/>
  <c r="BJ60" i="40"/>
  <c r="BB501" i="50"/>
  <c r="BH313" i="50"/>
  <c r="FU19" i="24"/>
  <c r="BJ36" i="51"/>
  <c r="BC155" i="50"/>
  <c r="BH181" i="50"/>
  <c r="HG37" i="24"/>
  <c r="BI89" i="50"/>
  <c r="HH16" i="24"/>
  <c r="DT29" i="24"/>
  <c r="BH156" i="50"/>
  <c r="BL49" i="50"/>
  <c r="BQ443" i="50"/>
  <c r="BH80" i="40"/>
  <c r="BD176" i="40"/>
  <c r="HK49" i="24"/>
  <c r="BR268" i="50"/>
  <c r="BF27" i="40"/>
  <c r="BC35" i="50"/>
  <c r="BQ483" i="50"/>
  <c r="BC42" i="50"/>
  <c r="BQ279" i="50"/>
  <c r="BH7" i="51"/>
  <c r="BI157" i="50"/>
  <c r="BI52" i="52"/>
  <c r="FI22" i="24"/>
  <c r="GS44" i="24"/>
  <c r="BO48" i="51"/>
  <c r="BE61" i="50"/>
  <c r="BL22" i="51"/>
  <c r="GA19" i="24"/>
  <c r="BC326" i="50"/>
  <c r="BB121" i="40"/>
  <c r="BG21" i="50"/>
  <c r="EJ49" i="24"/>
  <c r="BI231" i="50"/>
  <c r="BO291" i="50"/>
  <c r="BB164" i="50"/>
  <c r="BP28" i="51"/>
  <c r="BN7" i="51"/>
  <c r="HD37" i="24"/>
  <c r="BG81" i="50"/>
  <c r="BK13" i="51"/>
  <c r="HN27" i="24"/>
  <c r="BE412" i="50"/>
  <c r="HC50" i="24"/>
  <c r="BB423" i="50"/>
  <c r="BK28" i="51"/>
  <c r="BR39" i="50"/>
  <c r="HH51" i="24"/>
  <c r="BE184" i="50"/>
  <c r="HK18" i="24"/>
  <c r="BL208" i="50"/>
  <c r="BM373" i="50"/>
  <c r="HP38" i="24"/>
  <c r="BM39" i="51"/>
  <c r="HA14" i="24"/>
  <c r="BF5" i="52"/>
  <c r="BD36" i="51"/>
  <c r="GS32" i="24"/>
  <c r="BF19" i="44"/>
  <c r="BE26" i="75"/>
  <c r="GX23" i="24"/>
  <c r="BD169" i="50"/>
  <c r="GL25" i="24"/>
  <c r="BK28" i="40"/>
  <c r="BE30" i="75"/>
  <c r="HR15" i="24"/>
  <c r="BK476" i="50"/>
  <c r="BL301" i="50"/>
  <c r="BL218" i="50"/>
  <c r="BF29" i="51"/>
  <c r="EU54" i="24"/>
  <c r="BP345" i="50"/>
  <c r="GG52" i="24"/>
  <c r="BG6" i="44"/>
  <c r="AC22" i="22"/>
  <c r="BJ8" i="75"/>
  <c r="BL465" i="50"/>
  <c r="BL239" i="50"/>
  <c r="GG16" i="24"/>
  <c r="BB126" i="40"/>
  <c r="BN54" i="50"/>
  <c r="BC63" i="50"/>
  <c r="BK123" i="40"/>
  <c r="HJ15" i="24"/>
  <c r="BE65" i="50"/>
  <c r="BO477" i="50"/>
  <c r="DR40" i="24"/>
  <c r="GP33" i="24"/>
  <c r="FM43" i="24"/>
  <c r="BM11" i="51"/>
  <c r="BB110" i="50"/>
  <c r="GD33" i="24"/>
  <c r="BP186" i="50"/>
  <c r="GW35" i="24"/>
  <c r="BK25" i="51"/>
  <c r="BR180" i="50"/>
  <c r="BG326" i="50"/>
  <c r="BG77" i="50"/>
  <c r="FV28" i="24"/>
  <c r="BG38" i="40"/>
  <c r="BQ267" i="50"/>
  <c r="BC240" i="50"/>
  <c r="BG58" i="50"/>
  <c r="BH338" i="50"/>
  <c r="GR41" i="24"/>
  <c r="BL51" i="51"/>
  <c r="BG426" i="50"/>
  <c r="EX28" i="24"/>
  <c r="BD17" i="51"/>
  <c r="BQ14" i="51"/>
  <c r="BK25" i="45"/>
  <c r="BD311" i="50"/>
  <c r="BJ159" i="50"/>
  <c r="BJ188" i="40"/>
  <c r="HU33" i="24"/>
  <c r="BM6" i="51"/>
  <c r="GE35" i="24"/>
  <c r="BO85" i="50"/>
  <c r="EN9" i="24"/>
  <c r="ES30" i="24"/>
  <c r="BP501" i="50"/>
  <c r="BJ370" i="50"/>
  <c r="BD158" i="50"/>
  <c r="BB170" i="50"/>
  <c r="AC32" i="22"/>
  <c r="BC41" i="40"/>
  <c r="BG55" i="52"/>
  <c r="BB84" i="40"/>
  <c r="BC497" i="50"/>
  <c r="DV41" i="24"/>
  <c r="BH55" i="52"/>
  <c r="EM18" i="24"/>
  <c r="BC32" i="51"/>
  <c r="BD361" i="50"/>
  <c r="EL16" i="24"/>
  <c r="HV54" i="24"/>
  <c r="EE51" i="24"/>
  <c r="BO153" i="50"/>
  <c r="BH197" i="40"/>
  <c r="FK30" i="24"/>
  <c r="BN242" i="50"/>
  <c r="BK447" i="50"/>
  <c r="BM426" i="50"/>
  <c r="BG154" i="50"/>
  <c r="BL71" i="50"/>
  <c r="EJ46" i="24"/>
  <c r="DM36" i="24"/>
  <c r="BC18" i="47"/>
  <c r="BL10" i="45"/>
  <c r="BP10" i="50"/>
  <c r="BQ379" i="50"/>
  <c r="BC25" i="47"/>
  <c r="BB157" i="40"/>
  <c r="BE434" i="50"/>
  <c r="BH409" i="50"/>
  <c r="DL15" i="24"/>
  <c r="FK51" i="24"/>
  <c r="FT7" i="24"/>
  <c r="EV23" i="24"/>
  <c r="EM24" i="24"/>
  <c r="BI333" i="50"/>
  <c r="BE366" i="50"/>
  <c r="BP127" i="50"/>
  <c r="FH50" i="24"/>
  <c r="BJ79" i="40"/>
  <c r="BC49" i="75"/>
  <c r="BI8" i="44"/>
  <c r="BF316" i="50"/>
  <c r="BE35" i="75"/>
  <c r="BN350" i="50"/>
  <c r="BG36" i="75"/>
  <c r="BJ19" i="44"/>
  <c r="EP28" i="24"/>
  <c r="BR222" i="50"/>
  <c r="BM19" i="45"/>
  <c r="DK25" i="24"/>
  <c r="GD51" i="24"/>
  <c r="HC42" i="24"/>
  <c r="BG148" i="40"/>
  <c r="BD132" i="50"/>
  <c r="BQ112" i="50"/>
  <c r="FP15" i="24"/>
  <c r="BJ170" i="50"/>
  <c r="BM435" i="50"/>
  <c r="BM342" i="50"/>
  <c r="EL41" i="24"/>
  <c r="BL394" i="50"/>
  <c r="AF32" i="22"/>
  <c r="BQ146" i="50"/>
  <c r="GN33" i="24"/>
  <c r="BR312" i="50"/>
  <c r="EA25" i="24"/>
  <c r="BG76" i="50"/>
  <c r="BP282" i="50"/>
  <c r="BP256" i="50"/>
  <c r="BC184" i="40"/>
  <c r="BB23" i="50"/>
  <c r="BG146" i="50"/>
  <c r="BJ54" i="52"/>
  <c r="HD10" i="24"/>
  <c r="HF33" i="24"/>
  <c r="BK117" i="40"/>
  <c r="BM151" i="50"/>
  <c r="BJ14" i="51"/>
  <c r="BE409" i="50"/>
  <c r="BK25" i="52"/>
  <c r="BF389" i="50"/>
  <c r="BQ284" i="50"/>
  <c r="BR120" i="50"/>
  <c r="FZ22" i="24"/>
  <c r="EJ44" i="24"/>
  <c r="FZ34" i="24"/>
  <c r="EH7" i="23"/>
  <c r="BK47" i="75"/>
  <c r="BC333" i="50"/>
  <c r="HA19" i="24"/>
  <c r="BD43" i="51"/>
  <c r="BE44" i="40"/>
  <c r="BH453" i="50"/>
  <c r="GD6" i="24"/>
  <c r="GU37" i="24"/>
  <c r="BR258" i="50"/>
  <c r="BJ303" i="50"/>
  <c r="BF52" i="50"/>
  <c r="BO476" i="50"/>
  <c r="BE150" i="40"/>
  <c r="BH82" i="50"/>
  <c r="BR14" i="52"/>
  <c r="FZ37" i="24"/>
  <c r="BB162" i="40"/>
  <c r="BF27" i="52"/>
  <c r="HQ48" i="24"/>
  <c r="BL204" i="50"/>
  <c r="BR430" i="50"/>
  <c r="BN84" i="50"/>
  <c r="BH26" i="45"/>
  <c r="BH103" i="40"/>
  <c r="BG55" i="50"/>
  <c r="EL11" i="24"/>
  <c r="BM335" i="50"/>
  <c r="BO258" i="50"/>
  <c r="BF48" i="51"/>
  <c r="BP145" i="50"/>
  <c r="BI81" i="40"/>
  <c r="BF190" i="50"/>
  <c r="BD18" i="46"/>
  <c r="BD61" i="50"/>
  <c r="HU22" i="24"/>
  <c r="BD51" i="52"/>
  <c r="BI243" i="50"/>
  <c r="BR64" i="50"/>
  <c r="GD11" i="24"/>
  <c r="BE18" i="45"/>
  <c r="BB492" i="50"/>
  <c r="BC32" i="40"/>
  <c r="BC27" i="52"/>
  <c r="BB163" i="50"/>
  <c r="BG35" i="50"/>
  <c r="BH148" i="40"/>
  <c r="HM27" i="24"/>
  <c r="GO22" i="24"/>
  <c r="BP488" i="50"/>
  <c r="DK48" i="24"/>
  <c r="HK44" i="24"/>
  <c r="BJ40" i="51"/>
  <c r="BO171" i="50"/>
  <c r="BC24" i="75"/>
  <c r="BJ77" i="40"/>
  <c r="BG417" i="50"/>
  <c r="HQ39" i="24"/>
  <c r="BB18" i="52"/>
  <c r="BQ240" i="50"/>
  <c r="BD158" i="40"/>
  <c r="BN45" i="52"/>
  <c r="BK348" i="50"/>
  <c r="BC468" i="50"/>
  <c r="BG11" i="47"/>
  <c r="DK36" i="24"/>
  <c r="BG16" i="45"/>
  <c r="BD412" i="50"/>
  <c r="BP389" i="50"/>
  <c r="HN20" i="24"/>
  <c r="BR442" i="50"/>
  <c r="BG191" i="40"/>
  <c r="BL253" i="50"/>
  <c r="GG28" i="24"/>
  <c r="BO101" i="50"/>
  <c r="BH440" i="50"/>
  <c r="BE413" i="50"/>
  <c r="BL261" i="50"/>
  <c r="HJ30" i="24"/>
  <c r="BN14" i="50"/>
  <c r="BI16" i="52"/>
  <c r="BO387" i="50"/>
  <c r="BL53" i="52"/>
  <c r="BR396" i="50"/>
  <c r="BI92" i="40"/>
  <c r="BG8" i="41"/>
  <c r="BG335" i="50"/>
  <c r="BJ20" i="40"/>
  <c r="BN67" i="50"/>
  <c r="BB11" i="46"/>
  <c r="DT8" i="24"/>
  <c r="BI126" i="50"/>
  <c r="BP197" i="50"/>
  <c r="BR161" i="50"/>
  <c r="EJ32" i="24"/>
  <c r="BD435" i="50"/>
  <c r="EJ22" i="24"/>
  <c r="BB63" i="50"/>
  <c r="BE32" i="51"/>
  <c r="BF22" i="44"/>
  <c r="BM299" i="50"/>
  <c r="BH220" i="50"/>
  <c r="BQ480" i="50"/>
  <c r="BF49" i="41"/>
  <c r="DM48" i="24"/>
  <c r="BL300" i="50"/>
  <c r="BH147" i="50"/>
  <c r="BD120" i="40"/>
  <c r="BJ165" i="40"/>
  <c r="HL10" i="24"/>
  <c r="BB9" i="51"/>
  <c r="BI381" i="50"/>
  <c r="BR22" i="52"/>
  <c r="BJ28" i="75"/>
  <c r="BK45" i="52"/>
  <c r="BG184" i="40"/>
  <c r="EX19" i="24"/>
  <c r="BI14" i="52"/>
  <c r="BH470" i="50"/>
  <c r="BK203" i="50"/>
  <c r="BK179" i="40"/>
  <c r="BN188" i="50"/>
  <c r="BG40" i="41"/>
  <c r="BJ123" i="40"/>
  <c r="BI23" i="45"/>
  <c r="BH162" i="50"/>
  <c r="BF53" i="41"/>
  <c r="BD8" i="44"/>
  <c r="BI52" i="50"/>
  <c r="BL175" i="50"/>
  <c r="BF233" i="50"/>
  <c r="BG25" i="45"/>
  <c r="GU10" i="24"/>
  <c r="BB199" i="40"/>
  <c r="ES6" i="23"/>
  <c r="BN348" i="50"/>
  <c r="BB375" i="50"/>
  <c r="BC503" i="50"/>
  <c r="BM290" i="50"/>
  <c r="DV38" i="24"/>
  <c r="BO119" i="50"/>
  <c r="BG397" i="50"/>
  <c r="BC366" i="50"/>
  <c r="BM50" i="51"/>
  <c r="FU17" i="24"/>
  <c r="BR46" i="50"/>
  <c r="BB51" i="51"/>
  <c r="EC11" i="24"/>
  <c r="BO236" i="50"/>
  <c r="FV13" i="24"/>
  <c r="BB87" i="50"/>
  <c r="BM54" i="50"/>
  <c r="DL43" i="24"/>
  <c r="BJ263" i="50"/>
  <c r="BC46" i="40"/>
  <c r="BE27" i="75"/>
  <c r="BI33" i="75"/>
  <c r="HP47" i="24"/>
  <c r="GV37" i="24"/>
  <c r="BJ133" i="50"/>
  <c r="BI35" i="40"/>
  <c r="HB26" i="24"/>
  <c r="BQ384" i="50"/>
  <c r="GM40" i="24"/>
  <c r="FK31" i="24"/>
  <c r="BJ26" i="51"/>
  <c r="BF39" i="51"/>
  <c r="BL390" i="50"/>
  <c r="BL34" i="51"/>
  <c r="BM22" i="51"/>
  <c r="BH58" i="40"/>
  <c r="ED10" i="24"/>
  <c r="BM34" i="52"/>
  <c r="BF28" i="51"/>
  <c r="BL277" i="50"/>
  <c r="BD322" i="50"/>
  <c r="BD31" i="51"/>
  <c r="FG24" i="24"/>
  <c r="BE36" i="51"/>
  <c r="FL12" i="24"/>
  <c r="BK101" i="50"/>
  <c r="BQ18" i="51"/>
  <c r="BJ201" i="40"/>
  <c r="FL6" i="23"/>
  <c r="BH128" i="40"/>
  <c r="BN121" i="50"/>
  <c r="BC27" i="50"/>
  <c r="BE18" i="47"/>
  <c r="BI20" i="50"/>
  <c r="BF264" i="50"/>
  <c r="BE175" i="40"/>
  <c r="BD177" i="50"/>
  <c r="BN44" i="51"/>
  <c r="EY24" i="24"/>
  <c r="BL21" i="51"/>
  <c r="BL393" i="50"/>
  <c r="BH50" i="40"/>
  <c r="GF29" i="24"/>
  <c r="BQ32" i="51"/>
  <c r="FC52" i="24"/>
  <c r="BC151" i="50"/>
  <c r="BH5" i="51"/>
  <c r="GX33" i="24"/>
  <c r="HO29" i="24"/>
  <c r="BN233" i="50"/>
  <c r="BD8" i="46"/>
  <c r="ED38" i="24"/>
  <c r="BP53" i="52"/>
  <c r="HA33" i="24"/>
  <c r="BN381" i="50"/>
  <c r="BL17" i="51"/>
  <c r="BE45" i="50"/>
  <c r="BK397" i="50"/>
  <c r="BC85" i="40"/>
  <c r="GY10" i="24"/>
  <c r="BL55" i="50"/>
  <c r="BC203" i="50"/>
  <c r="BC209" i="50"/>
  <c r="BR21" i="50"/>
  <c r="EK52" i="24"/>
  <c r="BR176" i="50"/>
  <c r="HT26" i="24"/>
  <c r="GR49" i="24"/>
  <c r="BB381" i="50"/>
  <c r="BL316" i="50"/>
  <c r="BF196" i="40"/>
  <c r="FL30" i="24"/>
  <c r="BO58" i="50"/>
  <c r="BL210" i="50"/>
  <c r="BH14" i="41"/>
  <c r="FM27" i="24"/>
  <c r="BF469" i="50"/>
  <c r="BC41" i="52"/>
  <c r="HH40" i="24"/>
  <c r="BE12" i="76"/>
  <c r="BR265" i="50"/>
  <c r="BK182" i="40"/>
  <c r="BQ36" i="51"/>
  <c r="BP84" i="50"/>
  <c r="HQ28" i="24"/>
  <c r="BH31" i="75"/>
  <c r="BC28" i="51"/>
  <c r="HK26" i="24"/>
  <c r="GB13" i="24"/>
  <c r="BJ18" i="44"/>
  <c r="FJ32" i="24"/>
  <c r="GN13" i="24"/>
  <c r="BC172" i="50"/>
  <c r="BG337" i="50"/>
  <c r="DS18" i="24"/>
  <c r="ER14" i="24"/>
  <c r="FT24" i="24"/>
  <c r="BM27" i="52"/>
  <c r="BQ44" i="51"/>
  <c r="HQ45" i="24"/>
  <c r="BE48" i="51"/>
  <c r="EN49" i="24"/>
  <c r="GF7" i="23"/>
  <c r="BC12" i="51"/>
  <c r="GH29" i="24"/>
  <c r="FU13" i="24"/>
  <c r="GW48" i="24"/>
  <c r="BI362" i="50"/>
  <c r="FI9" i="24"/>
  <c r="BR267" i="50"/>
  <c r="BE74" i="40"/>
  <c r="AE26" i="22"/>
  <c r="FS21" i="24"/>
  <c r="BG22" i="41"/>
  <c r="GO26" i="24"/>
  <c r="FN26" i="24"/>
  <c r="FD6" i="24"/>
  <c r="HP51" i="24"/>
  <c r="FW54" i="24"/>
  <c r="BH18" i="47"/>
  <c r="BD20" i="44"/>
  <c r="BP48" i="52"/>
  <c r="GI25" i="24"/>
  <c r="BE44" i="51"/>
  <c r="BB105" i="40"/>
  <c r="BF106" i="40"/>
  <c r="BJ7" i="40"/>
  <c r="FR15" i="24"/>
  <c r="BF114" i="40"/>
  <c r="BO325" i="50"/>
  <c r="HO25" i="24"/>
  <c r="BD39" i="51"/>
  <c r="BG59" i="50"/>
  <c r="BO110" i="50"/>
  <c r="BN114" i="50"/>
  <c r="BB62" i="50"/>
  <c r="BK464" i="50"/>
  <c r="GT29" i="24"/>
  <c r="BN50" i="51"/>
  <c r="FF48" i="24"/>
  <c r="BE360" i="50"/>
  <c r="BP471" i="50"/>
  <c r="BE7" i="75"/>
  <c r="BJ182" i="50"/>
  <c r="AE23" i="22"/>
  <c r="BF8" i="50"/>
  <c r="BH24" i="51"/>
  <c r="BN476" i="50"/>
  <c r="BO338" i="50"/>
  <c r="BR476" i="50"/>
  <c r="FY13" i="24"/>
  <c r="BB21" i="51"/>
  <c r="BE438" i="50"/>
  <c r="BF8" i="44"/>
  <c r="BC301" i="50"/>
  <c r="HQ54" i="24"/>
  <c r="AB12" i="22"/>
  <c r="BI48" i="75"/>
  <c r="BQ423" i="50"/>
  <c r="BJ455" i="50"/>
  <c r="BF293" i="50"/>
  <c r="BI44" i="41"/>
  <c r="BK40" i="75"/>
  <c r="FN14" i="24"/>
  <c r="BR170" i="50"/>
  <c r="BC121" i="40"/>
  <c r="FC9" i="24"/>
  <c r="GW39" i="24"/>
  <c r="BO20" i="51"/>
  <c r="BD24" i="75"/>
  <c r="GH36" i="24"/>
  <c r="EX36" i="24"/>
  <c r="FI21" i="24"/>
  <c r="BF142" i="50"/>
  <c r="FP13" i="24"/>
  <c r="BB182" i="40"/>
  <c r="BL48" i="50"/>
  <c r="BM145" i="50"/>
  <c r="BK51" i="50"/>
  <c r="BH166" i="40"/>
  <c r="BE106" i="40"/>
  <c r="BD161" i="40"/>
  <c r="HU30" i="24"/>
  <c r="BH362" i="50"/>
  <c r="BO378" i="50"/>
  <c r="BH493" i="50"/>
  <c r="BG144" i="40"/>
  <c r="BQ9" i="51"/>
  <c r="BG120" i="40"/>
  <c r="HO19" i="24"/>
  <c r="BE124" i="50"/>
  <c r="HM45" i="24"/>
  <c r="BJ189" i="50"/>
  <c r="BD214" i="50"/>
  <c r="BF26" i="50"/>
  <c r="GD37" i="24"/>
  <c r="GB16" i="24"/>
  <c r="BL428" i="50"/>
  <c r="FV21" i="24"/>
  <c r="EM16" i="24"/>
  <c r="FL32" i="24"/>
  <c r="BP44" i="52"/>
  <c r="BK147" i="50"/>
  <c r="BQ436" i="50"/>
  <c r="ED28" i="24"/>
  <c r="BG121" i="40"/>
  <c r="BK417" i="50"/>
  <c r="BQ282" i="50"/>
  <c r="GE6" i="23"/>
  <c r="BC72" i="50"/>
  <c r="BD35" i="51"/>
  <c r="BJ467" i="50"/>
  <c r="ET16" i="24"/>
  <c r="AB33" i="22"/>
  <c r="BC120" i="50"/>
  <c r="BB172" i="50"/>
  <c r="BG370" i="50"/>
  <c r="BI22" i="45"/>
  <c r="EV34" i="24"/>
  <c r="BI36" i="51"/>
  <c r="GL15" i="24"/>
  <c r="GI8" i="24"/>
  <c r="BF45" i="50"/>
  <c r="BE422" i="50"/>
  <c r="BM386" i="50"/>
  <c r="BE70" i="40"/>
  <c r="DV19" i="24"/>
  <c r="BJ33" i="52"/>
  <c r="BL457" i="50"/>
  <c r="BE23" i="47"/>
  <c r="FF29" i="24"/>
  <c r="FW12" i="24"/>
  <c r="FN34" i="24"/>
  <c r="BD9" i="46"/>
  <c r="GW24" i="24"/>
  <c r="BC44" i="51"/>
  <c r="BF97" i="40"/>
  <c r="HA47" i="24"/>
  <c r="FL17" i="24"/>
  <c r="BB323" i="50"/>
  <c r="BN292" i="50"/>
  <c r="FR29" i="24"/>
  <c r="BI190" i="40"/>
  <c r="BI261" i="50"/>
  <c r="GX12" i="24"/>
  <c r="BH487" i="50"/>
  <c r="HU44" i="24"/>
  <c r="HO54" i="24"/>
  <c r="BN399" i="50"/>
  <c r="BK367" i="50"/>
  <c r="BD89" i="50"/>
  <c r="FJ38" i="24"/>
  <c r="BF129" i="50"/>
  <c r="BN171" i="50"/>
  <c r="BM484" i="50"/>
  <c r="BJ8" i="41"/>
  <c r="GE47" i="24"/>
  <c r="EM41" i="24"/>
  <c r="HQ36" i="24"/>
  <c r="HG7" i="24"/>
  <c r="EA12" i="24"/>
  <c r="BG504" i="50"/>
  <c r="BE479" i="50"/>
  <c r="BQ54" i="51"/>
  <c r="HG53" i="24"/>
  <c r="BG11" i="44"/>
  <c r="BM46" i="51"/>
  <c r="FE45" i="24"/>
  <c r="BC248" i="50"/>
  <c r="BH75" i="40"/>
  <c r="FH27" i="24"/>
  <c r="BK53" i="50"/>
  <c r="BC175" i="50"/>
  <c r="BF57" i="40"/>
  <c r="BH56" i="50"/>
  <c r="EW32" i="24"/>
  <c r="BO275" i="50"/>
  <c r="BF459" i="50"/>
  <c r="BG12" i="51"/>
  <c r="BG53" i="51"/>
  <c r="BP299" i="50"/>
  <c r="BG14" i="40"/>
  <c r="BE112" i="50"/>
  <c r="BM430" i="50"/>
  <c r="BC319" i="50"/>
  <c r="AV17" i="77"/>
  <c r="BC84" i="40"/>
  <c r="BC147" i="50"/>
  <c r="BC39" i="51"/>
  <c r="BG325" i="50"/>
  <c r="DS47" i="24"/>
  <c r="BQ28" i="51"/>
  <c r="BI290" i="50"/>
  <c r="EA17" i="24"/>
  <c r="FE10" i="24"/>
  <c r="BJ147" i="40"/>
  <c r="BI494" i="50"/>
  <c r="BC11" i="52"/>
  <c r="GN43" i="24"/>
  <c r="BM23" i="51"/>
  <c r="BH49" i="50"/>
  <c r="BC12" i="50"/>
  <c r="BL31" i="52"/>
  <c r="FN19" i="24"/>
  <c r="BD25" i="40"/>
  <c r="BH190" i="50"/>
  <c r="BO384" i="50"/>
  <c r="HT50" i="24"/>
  <c r="BR270" i="50"/>
  <c r="BD68" i="50"/>
  <c r="GJ52" i="24"/>
  <c r="BE110" i="50"/>
  <c r="HQ37" i="24"/>
  <c r="BG62" i="40"/>
  <c r="BK19" i="51"/>
  <c r="BO415" i="50"/>
  <c r="GD29" i="24"/>
  <c r="BB138" i="50"/>
  <c r="BL386" i="50"/>
  <c r="BG50" i="51"/>
  <c r="BO24" i="50"/>
  <c r="BF91" i="50"/>
  <c r="BN105" i="50"/>
  <c r="BD47" i="51"/>
  <c r="BB6" i="48"/>
  <c r="BG136" i="40"/>
  <c r="BH14" i="51"/>
  <c r="BI264" i="50"/>
  <c r="FV12" i="24"/>
  <c r="BJ241" i="50"/>
  <c r="HI26" i="24"/>
  <c r="HK51" i="24"/>
  <c r="EY8" i="24"/>
  <c r="BC78" i="40"/>
  <c r="BK5" i="51"/>
  <c r="DJ54" i="24"/>
  <c r="BO208" i="50"/>
  <c r="BB44" i="51"/>
  <c r="BP43" i="50"/>
  <c r="BD487" i="50"/>
  <c r="BK449" i="50"/>
  <c r="BB8" i="51"/>
  <c r="HV21" i="24"/>
  <c r="BJ408" i="50"/>
  <c r="BD173" i="50"/>
  <c r="BF441" i="50"/>
  <c r="BH344" i="50"/>
  <c r="GN28" i="24"/>
  <c r="BQ430" i="50"/>
  <c r="BL447" i="50"/>
  <c r="BL48" i="51"/>
  <c r="BQ434" i="50"/>
  <c r="DK41" i="24"/>
  <c r="BB496" i="50"/>
  <c r="BJ391" i="50"/>
  <c r="HN16" i="24"/>
  <c r="FQ54" i="24"/>
  <c r="BI38" i="52"/>
  <c r="BH186" i="40"/>
  <c r="FD54" i="24"/>
  <c r="BQ351" i="50"/>
  <c r="BB155" i="40"/>
  <c r="BN262" i="50"/>
  <c r="GV9" i="24"/>
  <c r="BK27" i="50"/>
  <c r="BJ175" i="50"/>
  <c r="BD436" i="50"/>
  <c r="BJ42" i="51"/>
  <c r="BE310" i="50"/>
  <c r="BB7" i="45"/>
  <c r="BE94" i="50"/>
  <c r="GD26" i="24"/>
  <c r="AW11" i="77"/>
  <c r="BF333" i="50"/>
  <c r="GO49" i="24"/>
  <c r="EM6" i="24"/>
  <c r="BF13" i="44"/>
  <c r="BJ25" i="52"/>
  <c r="HT44" i="24"/>
  <c r="BM175" i="50"/>
  <c r="BB499" i="50"/>
  <c r="BB364" i="50"/>
  <c r="BB166" i="40"/>
  <c r="BF10" i="45"/>
  <c r="BR141" i="50"/>
  <c r="BD248" i="50"/>
  <c r="BQ52" i="51"/>
  <c r="FG39" i="24"/>
  <c r="BK51" i="40"/>
  <c r="BQ243" i="50"/>
  <c r="BC217" i="50"/>
  <c r="BN482" i="50"/>
  <c r="BH44" i="50"/>
  <c r="BJ6" i="47"/>
  <c r="GL46" i="24"/>
  <c r="GB20" i="24"/>
  <c r="BC42" i="52"/>
  <c r="BH269" i="50"/>
  <c r="BM44" i="52"/>
  <c r="ED42" i="24"/>
  <c r="ED20" i="24"/>
  <c r="BF31" i="52"/>
  <c r="BK351" i="50"/>
  <c r="FM19" i="24"/>
  <c r="BQ118" i="50"/>
  <c r="BB196" i="50"/>
  <c r="HF37" i="24"/>
  <c r="BJ451" i="50"/>
  <c r="DU46" i="24"/>
  <c r="BL44" i="50"/>
  <c r="BB150" i="50"/>
  <c r="HN13" i="24"/>
  <c r="GD36" i="24"/>
  <c r="BI77" i="50"/>
  <c r="BO32" i="51"/>
  <c r="FP30" i="24"/>
  <c r="BR345" i="50"/>
  <c r="BB146" i="40"/>
  <c r="BI144" i="50"/>
  <c r="GV28" i="24"/>
  <c r="BJ170" i="40"/>
  <c r="BL59" i="50"/>
  <c r="BH165" i="50"/>
  <c r="BK24" i="75"/>
  <c r="FI39" i="24"/>
  <c r="HL22" i="24"/>
  <c r="BN439" i="50"/>
  <c r="BG7" i="51"/>
  <c r="BQ475" i="50"/>
  <c r="BG127" i="50"/>
  <c r="BM118" i="50"/>
  <c r="DH21" i="24"/>
  <c r="ED25" i="24"/>
  <c r="BN20" i="45"/>
  <c r="GZ36" i="24"/>
  <c r="FQ34" i="24"/>
  <c r="BK176" i="50"/>
  <c r="BC54" i="51"/>
  <c r="FK47" i="24"/>
  <c r="BD9" i="51"/>
  <c r="BG169" i="40"/>
  <c r="BD359" i="50"/>
  <c r="BI55" i="51"/>
  <c r="BR90" i="50"/>
  <c r="BB99" i="50"/>
  <c r="BH109" i="40"/>
  <c r="BD81" i="50"/>
  <c r="HL29" i="24"/>
  <c r="BJ224" i="50"/>
  <c r="BH11" i="52"/>
  <c r="BC7" i="51"/>
  <c r="GK15" i="24"/>
  <c r="BB149" i="40"/>
  <c r="BO191" i="50"/>
  <c r="BD6" i="51"/>
  <c r="BP12" i="50"/>
  <c r="BI12" i="47"/>
  <c r="BJ179" i="50"/>
  <c r="BP32" i="51"/>
  <c r="BD32" i="51"/>
  <c r="BI440" i="50"/>
  <c r="BG374" i="50"/>
  <c r="BP24" i="52"/>
  <c r="BM157" i="50"/>
  <c r="DJ10" i="24"/>
  <c r="BC48" i="50"/>
  <c r="GN9" i="24"/>
  <c r="GV34" i="24"/>
  <c r="BB17" i="50"/>
  <c r="EE8" i="24"/>
  <c r="GW13" i="24"/>
  <c r="AD36" i="22"/>
  <c r="BI33" i="41"/>
  <c r="BP292" i="50"/>
  <c r="BD43" i="50"/>
  <c r="FL51" i="24"/>
  <c r="BJ192" i="40"/>
  <c r="BF32" i="41"/>
  <c r="BE39" i="52"/>
  <c r="BQ141" i="50"/>
  <c r="BQ494" i="50"/>
  <c r="BD453" i="50"/>
  <c r="BL15" i="44"/>
  <c r="GR6" i="24"/>
  <c r="BB478" i="50"/>
  <c r="BH207" i="50"/>
  <c r="BI43" i="75"/>
  <c r="BG16" i="46"/>
  <c r="BE24" i="51"/>
  <c r="BB301" i="50"/>
  <c r="BL29" i="51"/>
  <c r="GI9" i="24"/>
  <c r="BC136" i="40"/>
  <c r="BI51" i="50"/>
  <c r="DK12" i="24"/>
  <c r="BH160" i="40"/>
  <c r="BI255" i="50"/>
  <c r="DU13" i="24"/>
  <c r="BE281" i="50"/>
  <c r="BE55" i="51"/>
  <c r="GD25" i="24"/>
  <c r="BN274" i="50"/>
  <c r="HP9" i="24"/>
  <c r="BN325" i="50"/>
  <c r="BL409" i="50"/>
  <c r="BN398" i="50"/>
  <c r="GE27" i="24"/>
  <c r="BP322" i="50"/>
  <c r="BF427" i="50"/>
  <c r="BF159" i="40"/>
  <c r="BD83" i="40"/>
  <c r="BM311" i="50"/>
  <c r="BB503" i="50"/>
  <c r="BR455" i="50"/>
  <c r="BC18" i="51"/>
  <c r="FU11" i="24"/>
  <c r="FB43" i="24"/>
  <c r="BH100" i="40"/>
  <c r="GR12" i="24"/>
  <c r="GM50" i="24"/>
  <c r="BI20" i="44"/>
  <c r="BL484" i="50"/>
  <c r="GW52" i="24"/>
  <c r="BE449" i="50"/>
  <c r="BR182" i="50"/>
  <c r="BD138" i="40"/>
  <c r="HO36" i="24"/>
  <c r="EL40" i="24"/>
  <c r="HN32" i="24"/>
  <c r="BE29" i="50"/>
  <c r="BN12" i="51"/>
  <c r="FG14" i="24"/>
  <c r="BG383" i="50"/>
  <c r="BP155" i="50"/>
  <c r="BE30" i="51"/>
  <c r="BO39" i="50"/>
  <c r="BR271" i="50"/>
  <c r="EK7" i="23"/>
  <c r="BL397" i="50"/>
  <c r="HV24" i="24"/>
  <c r="BC55" i="50"/>
  <c r="DU19" i="24"/>
  <c r="BK31" i="51"/>
  <c r="EY23" i="24"/>
  <c r="BD16" i="50"/>
  <c r="BF460" i="50"/>
  <c r="ED8" i="24"/>
  <c r="BK15" i="51"/>
  <c r="BD67" i="50"/>
  <c r="BN16" i="52"/>
  <c r="BO70" i="50"/>
  <c r="BL178" i="50"/>
  <c r="FZ49" i="24"/>
  <c r="BC405" i="50"/>
  <c r="BE196" i="50"/>
  <c r="BC462" i="50"/>
  <c r="FM10" i="24"/>
  <c r="BM73" i="50"/>
  <c r="HT40" i="24"/>
  <c r="BH23" i="40"/>
  <c r="BK32" i="75"/>
  <c r="BG47" i="50"/>
  <c r="BN166" i="50"/>
  <c r="BE109" i="50"/>
  <c r="BE143" i="40"/>
  <c r="EW17" i="24"/>
  <c r="FX12" i="24"/>
  <c r="HJ54" i="24"/>
  <c r="BF378" i="50"/>
  <c r="BK8" i="50"/>
  <c r="BQ325" i="50"/>
  <c r="BK278" i="50"/>
  <c r="BD154" i="50"/>
  <c r="BL63" i="50"/>
  <c r="ET7" i="24"/>
  <c r="BG314" i="50"/>
  <c r="EB52" i="24"/>
  <c r="BJ18" i="45"/>
  <c r="BG25" i="51"/>
  <c r="HN34" i="24"/>
  <c r="FV6" i="23"/>
  <c r="ED26" i="24"/>
  <c r="BC227" i="50"/>
  <c r="FC39" i="24"/>
  <c r="BQ199" i="50"/>
  <c r="BK170" i="40"/>
  <c r="FD46" i="24"/>
  <c r="HI54" i="24"/>
  <c r="BB159" i="50"/>
  <c r="DT30" i="24"/>
  <c r="HR21" i="24"/>
  <c r="ED31" i="24"/>
  <c r="BG16" i="47"/>
  <c r="GS6" i="24"/>
  <c r="BM37" i="51"/>
  <c r="BO142" i="50"/>
  <c r="BP19" i="52"/>
  <c r="BG35" i="51"/>
  <c r="GW42" i="24"/>
  <c r="AF18" i="22"/>
  <c r="BG392" i="50"/>
  <c r="BO109" i="50"/>
  <c r="BE53" i="40"/>
  <c r="BF78" i="50"/>
  <c r="BG66" i="40"/>
  <c r="BL408" i="50"/>
  <c r="BO452" i="50"/>
  <c r="BE167" i="40"/>
  <c r="BB46" i="75"/>
  <c r="BL243" i="50"/>
  <c r="BR347" i="50"/>
  <c r="BC19" i="51"/>
  <c r="BC21" i="44"/>
  <c r="BP230" i="50"/>
  <c r="BG327" i="50"/>
  <c r="BE213" i="50"/>
  <c r="BD106" i="50"/>
  <c r="BG128" i="50"/>
  <c r="BO461" i="50"/>
  <c r="BD104" i="40"/>
  <c r="EO41" i="24"/>
  <c r="BD23" i="40"/>
  <c r="BH377" i="50"/>
  <c r="BM442" i="50"/>
  <c r="FU6" i="23"/>
  <c r="BM33" i="51"/>
  <c r="BI34" i="50"/>
  <c r="HP25" i="24"/>
  <c r="BI8" i="45"/>
  <c r="DV15" i="24"/>
  <c r="GD53" i="24"/>
  <c r="BD19" i="46"/>
  <c r="ET22" i="24"/>
  <c r="BQ255" i="50"/>
  <c r="BI32" i="51"/>
  <c r="BH379" i="50"/>
  <c r="BP49" i="50"/>
  <c r="ET19" i="24"/>
  <c r="BO55" i="51"/>
  <c r="BR245" i="50"/>
  <c r="BO11" i="50"/>
  <c r="BK204" i="50"/>
  <c r="HV36" i="24"/>
  <c r="HC46" i="24"/>
  <c r="BJ385" i="50"/>
  <c r="EJ53" i="24"/>
  <c r="FI48" i="24"/>
  <c r="AW24" i="77"/>
  <c r="GB41" i="24"/>
  <c r="BQ424" i="50"/>
  <c r="BJ39" i="51"/>
  <c r="GZ10" i="24"/>
  <c r="BB41" i="50"/>
  <c r="BB258" i="50"/>
  <c r="BE280" i="50"/>
  <c r="BR311" i="50"/>
  <c r="BF132" i="40"/>
  <c r="BB29" i="52"/>
  <c r="FZ18" i="24"/>
  <c r="BK137" i="50"/>
  <c r="BF391" i="50"/>
  <c r="BI26" i="44"/>
  <c r="GI19" i="24"/>
  <c r="BI238" i="50"/>
  <c r="DL48" i="24"/>
  <c r="BD38" i="75"/>
  <c r="BF38" i="41"/>
  <c r="HF27" i="24"/>
  <c r="BH137" i="50"/>
  <c r="BL152" i="50"/>
  <c r="HN17" i="24"/>
  <c r="BE38" i="52"/>
  <c r="BB278" i="50"/>
  <c r="BM46" i="50"/>
  <c r="AW17" i="77"/>
  <c r="BC305" i="50"/>
  <c r="BB189" i="50"/>
  <c r="BF144" i="40"/>
  <c r="BB504" i="50"/>
  <c r="FZ15" i="24"/>
  <c r="GW43" i="24"/>
  <c r="BF387" i="50"/>
  <c r="BK97" i="50"/>
  <c r="FF24" i="24"/>
  <c r="BI25" i="75"/>
  <c r="BQ446" i="50"/>
  <c r="BM383" i="50"/>
  <c r="FI53" i="24"/>
  <c r="BH29" i="51"/>
  <c r="BD451" i="50"/>
  <c r="BO190" i="50"/>
  <c r="BK129" i="50"/>
  <c r="AX7" i="77"/>
  <c r="BH39" i="41"/>
  <c r="BQ211" i="50"/>
  <c r="BI18" i="47"/>
  <c r="BJ10" i="47"/>
  <c r="FX10" i="24"/>
  <c r="BH14" i="45"/>
  <c r="BQ204" i="50"/>
  <c r="BC167" i="50"/>
  <c r="EZ36" i="24"/>
  <c r="GR28" i="24"/>
  <c r="BH40" i="50"/>
  <c r="GK16" i="24"/>
  <c r="BN401" i="50"/>
  <c r="BG17" i="45"/>
  <c r="BB137" i="40"/>
  <c r="BN47" i="50"/>
  <c r="BE504" i="50"/>
  <c r="BD278" i="50"/>
  <c r="BL176" i="50"/>
  <c r="BK358" i="50"/>
  <c r="BC45" i="50"/>
  <c r="HH49" i="24"/>
  <c r="BF41" i="52"/>
  <c r="BE33" i="40"/>
  <c r="BE278" i="50"/>
  <c r="BK185" i="40"/>
  <c r="BO164" i="50"/>
  <c r="GV21" i="24"/>
  <c r="BO354" i="50"/>
  <c r="AF28" i="22"/>
  <c r="EK14" i="24"/>
  <c r="BM325" i="50"/>
  <c r="BJ7" i="75"/>
  <c r="BE435" i="50"/>
  <c r="HG31" i="24"/>
  <c r="BK135" i="40"/>
  <c r="BI169" i="50"/>
  <c r="BC66" i="40"/>
  <c r="BL35" i="52"/>
  <c r="BQ181" i="50"/>
  <c r="BD25" i="75"/>
  <c r="AC19" i="22"/>
  <c r="BJ191" i="40"/>
  <c r="HT12" i="24"/>
  <c r="BG398" i="50"/>
  <c r="BF47" i="40"/>
  <c r="BE419" i="50"/>
  <c r="BH250" i="50"/>
  <c r="BK32" i="40"/>
  <c r="BJ498" i="50"/>
  <c r="BO303" i="50"/>
  <c r="DJ41" i="24"/>
  <c r="BC83" i="50"/>
  <c r="ET35" i="24"/>
  <c r="BD157" i="50"/>
  <c r="BD188" i="50"/>
  <c r="BD74" i="50"/>
  <c r="EQ48" i="24"/>
  <c r="BD409" i="50"/>
  <c r="BG5" i="51"/>
  <c r="BD48" i="40"/>
  <c r="BN498" i="50"/>
  <c r="BB203" i="50"/>
  <c r="BC37" i="50"/>
  <c r="BH385" i="50"/>
  <c r="HP48" i="24"/>
  <c r="HI9" i="24"/>
  <c r="BI147" i="50"/>
  <c r="BN46" i="52"/>
  <c r="BF259" i="50"/>
  <c r="BF36" i="40"/>
  <c r="HQ20" i="24"/>
  <c r="BI13" i="75"/>
  <c r="BM101" i="50"/>
  <c r="EU41" i="24"/>
  <c r="BH445" i="50"/>
  <c r="BP22" i="51"/>
  <c r="BC118" i="40"/>
  <c r="BQ48" i="51"/>
  <c r="BE91" i="50"/>
  <c r="FN48" i="24"/>
  <c r="BJ198" i="40"/>
  <c r="BK339" i="50"/>
  <c r="BC14" i="47"/>
  <c r="BL19" i="44"/>
  <c r="GI27" i="24"/>
  <c r="BK315" i="50"/>
  <c r="FV18" i="24"/>
  <c r="BH158" i="40"/>
  <c r="BJ119" i="40"/>
  <c r="BB417" i="50"/>
  <c r="BO11" i="51"/>
  <c r="BR499" i="50"/>
  <c r="GS52" i="24"/>
  <c r="ES29" i="24"/>
  <c r="BR363" i="50"/>
  <c r="BP320" i="50"/>
  <c r="BJ255" i="50"/>
  <c r="FF33" i="24"/>
  <c r="BM125" i="50"/>
  <c r="BH152" i="40"/>
  <c r="BE28" i="52"/>
  <c r="EB25" i="24"/>
  <c r="BJ240" i="50"/>
  <c r="BG451" i="50"/>
  <c r="BI24" i="51"/>
  <c r="BB35" i="52"/>
  <c r="BL466" i="50"/>
  <c r="DH16" i="24"/>
  <c r="BG251" i="50"/>
  <c r="BH49" i="40"/>
  <c r="BN374" i="50"/>
  <c r="BB13" i="50"/>
  <c r="HM16" i="24"/>
  <c r="BQ162" i="50"/>
  <c r="BF17" i="50"/>
  <c r="BB46" i="52"/>
  <c r="BM159" i="50"/>
  <c r="BM282" i="50"/>
  <c r="BP472" i="50"/>
  <c r="DK39" i="24"/>
  <c r="BO181" i="50"/>
  <c r="HI52" i="24"/>
  <c r="BR76" i="50"/>
  <c r="BK169" i="40"/>
  <c r="BE39" i="40"/>
  <c r="EN48" i="24"/>
  <c r="BM198" i="50"/>
  <c r="BD221" i="50"/>
  <c r="GD48" i="24"/>
  <c r="BH239" i="50"/>
  <c r="BH296" i="50"/>
  <c r="BG33" i="40"/>
  <c r="BB436" i="50"/>
  <c r="BP278" i="50"/>
  <c r="BP90" i="50"/>
  <c r="BQ257" i="50"/>
  <c r="BE95" i="50"/>
  <c r="BQ51" i="52"/>
  <c r="BL199" i="50"/>
  <c r="EP51" i="24"/>
  <c r="BL387" i="50"/>
  <c r="BF16" i="40"/>
  <c r="DS40" i="24"/>
  <c r="BF51" i="52"/>
  <c r="BI195" i="50"/>
  <c r="FX8" i="24"/>
  <c r="BG460" i="50"/>
  <c r="BD109" i="40"/>
  <c r="HK40" i="24"/>
  <c r="BC106" i="50"/>
  <c r="EX40" i="24"/>
  <c r="BB440" i="50"/>
  <c r="AW19" i="77"/>
  <c r="BJ14" i="44"/>
  <c r="AV12" i="77"/>
  <c r="BR468" i="50"/>
  <c r="BH486" i="50"/>
  <c r="BJ14" i="47"/>
  <c r="BF170" i="40"/>
  <c r="DS24" i="24"/>
  <c r="BC162" i="40"/>
  <c r="BE6" i="75"/>
  <c r="BR168" i="50"/>
  <c r="BN392" i="50"/>
  <c r="BD126" i="40"/>
  <c r="BK72" i="40"/>
  <c r="BD37" i="40"/>
  <c r="DQ6" i="23"/>
  <c r="EW8" i="24"/>
  <c r="BL310" i="50"/>
  <c r="BF479" i="50"/>
  <c r="BQ363" i="50"/>
  <c r="BH15" i="75"/>
  <c r="BK338" i="50"/>
  <c r="BK81" i="40"/>
  <c r="HC38" i="24"/>
  <c r="BF14" i="40"/>
  <c r="GD49" i="24"/>
  <c r="BN307" i="50"/>
  <c r="BE176" i="40"/>
  <c r="BN141" i="50"/>
  <c r="HA18" i="24"/>
  <c r="BL15" i="51"/>
  <c r="BI134" i="40"/>
  <c r="BC481" i="50"/>
  <c r="EE25" i="24"/>
  <c r="BP55" i="52"/>
  <c r="BK430" i="50"/>
  <c r="BD37" i="50"/>
  <c r="BE19" i="45"/>
  <c r="BD195" i="40"/>
  <c r="BI151" i="50"/>
  <c r="HA35" i="24"/>
  <c r="BC79" i="50"/>
  <c r="HO49" i="24"/>
  <c r="BG54" i="41"/>
  <c r="BF454" i="50"/>
  <c r="FV37" i="24"/>
  <c r="AF52" i="22"/>
  <c r="BG38" i="41"/>
  <c r="BH501" i="50"/>
  <c r="BI6" i="40"/>
  <c r="BC23" i="51"/>
  <c r="BI99" i="40"/>
  <c r="BJ51" i="50"/>
  <c r="BC8" i="46"/>
  <c r="BN244" i="50"/>
  <c r="BC14" i="46"/>
  <c r="HT7" i="24"/>
  <c r="BM414" i="50"/>
  <c r="BH210" i="50"/>
  <c r="GZ12" i="24"/>
  <c r="BI36" i="50"/>
  <c r="BM31" i="52"/>
  <c r="BL36" i="50"/>
  <c r="BG346" i="50"/>
  <c r="BM109" i="50"/>
  <c r="BO132" i="50"/>
  <c r="BP48" i="51"/>
  <c r="BN355" i="50"/>
  <c r="BD338" i="50"/>
  <c r="DM39" i="24"/>
  <c r="BJ503" i="50"/>
  <c r="BL27" i="52"/>
  <c r="GY9" i="24"/>
  <c r="GB50" i="24"/>
  <c r="BD62" i="50"/>
  <c r="BF25" i="47"/>
  <c r="GE7" i="24"/>
  <c r="BR254" i="50"/>
  <c r="BR177" i="50"/>
  <c r="BK16" i="50"/>
  <c r="BH184" i="40"/>
  <c r="BR432" i="50"/>
  <c r="BG10" i="75"/>
  <c r="AC42" i="22"/>
  <c r="BM224" i="50"/>
  <c r="BB5" i="51"/>
  <c r="BB128" i="50"/>
  <c r="BG113" i="50"/>
  <c r="FH52" i="24"/>
  <c r="BH30" i="75"/>
  <c r="BG447" i="50"/>
  <c r="EG7" i="23"/>
  <c r="BH460" i="50"/>
  <c r="EY45" i="24"/>
  <c r="BB12" i="40"/>
  <c r="BF6" i="41"/>
  <c r="HI43" i="24"/>
  <c r="EY14" i="24"/>
  <c r="BN446" i="50"/>
  <c r="BM44" i="50"/>
  <c r="FH12" i="24"/>
  <c r="BP425" i="50"/>
  <c r="BB59" i="50"/>
  <c r="DK51" i="24"/>
  <c r="BL142" i="50"/>
  <c r="BN199" i="50"/>
  <c r="HL8" i="24"/>
  <c r="BJ42" i="41"/>
  <c r="HV30" i="24"/>
  <c r="BK53" i="40"/>
  <c r="BF451" i="50"/>
  <c r="BK207" i="50"/>
  <c r="BQ477" i="50"/>
  <c r="BI451" i="50"/>
  <c r="BG330" i="50"/>
  <c r="BM312" i="50"/>
  <c r="BD53" i="51"/>
  <c r="BO207" i="50"/>
  <c r="BD477" i="50"/>
  <c r="BQ365" i="50"/>
  <c r="EL28" i="24"/>
  <c r="BN477" i="50"/>
  <c r="BP35" i="51"/>
  <c r="BI102" i="50"/>
  <c r="BP43" i="51"/>
  <c r="BL141" i="50"/>
  <c r="BB91" i="40"/>
  <c r="BG130" i="50"/>
  <c r="BQ263" i="50"/>
  <c r="BG201" i="50"/>
  <c r="BN408" i="50"/>
  <c r="BD15" i="75"/>
  <c r="BM363" i="50"/>
  <c r="FV19" i="24"/>
  <c r="HA23" i="24"/>
  <c r="BC101" i="40"/>
  <c r="HO32" i="24"/>
  <c r="GY41" i="24"/>
  <c r="BF45" i="75"/>
  <c r="BE391" i="50"/>
  <c r="BQ377" i="50"/>
  <c r="HM31" i="24"/>
  <c r="BM39" i="50"/>
  <c r="BN300" i="50"/>
  <c r="BR285" i="50"/>
  <c r="BD232" i="50"/>
  <c r="BL35" i="51"/>
  <c r="BP277" i="50"/>
  <c r="HT36" i="24"/>
  <c r="BJ68" i="50"/>
  <c r="BM441" i="50"/>
  <c r="BP77" i="50"/>
  <c r="BJ197" i="50"/>
  <c r="GO11" i="24"/>
  <c r="FD32" i="24"/>
  <c r="BD473" i="50"/>
  <c r="BB79" i="50"/>
  <c r="BP285" i="50"/>
  <c r="BR61" i="50"/>
  <c r="BM246" i="50"/>
  <c r="BN196" i="50"/>
  <c r="BN53" i="52"/>
  <c r="BQ37" i="52"/>
  <c r="DH41" i="24"/>
  <c r="GF27" i="24"/>
  <c r="BO26" i="52"/>
  <c r="DH48" i="24"/>
  <c r="BO67" i="50"/>
  <c r="GG19" i="24"/>
  <c r="BI299" i="50"/>
  <c r="BC162" i="50"/>
  <c r="GR16" i="24"/>
  <c r="BF503" i="50"/>
  <c r="BM26" i="51"/>
  <c r="BK183" i="40"/>
  <c r="BB213" i="50"/>
  <c r="HC31" i="24"/>
  <c r="BH346" i="50"/>
  <c r="DJ7" i="24"/>
  <c r="BF20" i="40"/>
  <c r="BO272" i="50"/>
  <c r="BD14" i="47"/>
  <c r="BC201" i="40"/>
  <c r="FH17" i="24"/>
  <c r="HJ41" i="24"/>
  <c r="BB30" i="52"/>
  <c r="BH413" i="50"/>
  <c r="BC169" i="40"/>
  <c r="BP357" i="50"/>
  <c r="BH43" i="51"/>
  <c r="HQ21" i="24"/>
  <c r="GE12" i="24"/>
  <c r="BF366" i="50"/>
  <c r="BR236" i="50"/>
  <c r="BF179" i="50"/>
  <c r="EM14" i="24"/>
  <c r="BG349" i="50"/>
  <c r="BI354" i="50"/>
  <c r="GW53" i="24"/>
  <c r="BG242" i="50"/>
  <c r="BG28" i="51"/>
  <c r="HF13" i="24"/>
  <c r="BG135" i="40"/>
  <c r="BM59" i="50"/>
  <c r="BJ184" i="50"/>
  <c r="BB26" i="51"/>
  <c r="BO457" i="50"/>
  <c r="EL45" i="24"/>
  <c r="BF247" i="50"/>
  <c r="BD139" i="50"/>
  <c r="FC45" i="24"/>
  <c r="BO302" i="50"/>
  <c r="BC368" i="50"/>
  <c r="BE5" i="41"/>
  <c r="BF14" i="75"/>
  <c r="BG6" i="41"/>
  <c r="BH17" i="40"/>
  <c r="BJ302" i="50"/>
  <c r="HR42" i="24"/>
  <c r="BR71" i="50"/>
  <c r="FC25" i="24"/>
  <c r="EM38" i="24"/>
  <c r="BL252" i="50"/>
  <c r="BK48" i="52"/>
  <c r="BD75" i="50"/>
  <c r="BD30" i="50"/>
  <c r="BI30" i="50"/>
  <c r="HI48" i="24"/>
  <c r="FV15" i="24"/>
  <c r="FF31" i="24"/>
  <c r="BD9" i="45"/>
  <c r="BF309" i="50"/>
  <c r="BI9" i="51"/>
  <c r="BP22" i="50"/>
  <c r="BB154" i="50"/>
  <c r="AX9" i="78"/>
  <c r="BJ53" i="51"/>
  <c r="GX46" i="24"/>
  <c r="EO51" i="24"/>
  <c r="BG54" i="40"/>
  <c r="FZ21" i="24"/>
  <c r="BK154" i="40"/>
  <c r="BK19" i="40"/>
  <c r="BE7" i="45"/>
  <c r="BN438" i="50"/>
  <c r="BI364" i="50"/>
  <c r="BI119" i="40"/>
  <c r="BQ88" i="50"/>
  <c r="GG49" i="24"/>
  <c r="BB11" i="50"/>
  <c r="BB321" i="50"/>
  <c r="BC52" i="75"/>
  <c r="GT23" i="24"/>
  <c r="BJ468" i="50"/>
  <c r="BH28" i="40"/>
  <c r="FV8" i="24"/>
  <c r="BH215" i="50"/>
  <c r="BP42" i="50"/>
  <c r="BG412" i="50"/>
  <c r="BB167" i="40"/>
  <c r="HU39" i="24"/>
  <c r="FW39" i="24"/>
  <c r="BI19" i="40"/>
  <c r="BC18" i="52"/>
  <c r="BH120" i="40"/>
  <c r="BQ408" i="50"/>
  <c r="BP35" i="52"/>
  <c r="BO408" i="50"/>
  <c r="ES52" i="24"/>
  <c r="BK311" i="50"/>
  <c r="BJ50" i="75"/>
  <c r="EC16" i="24"/>
  <c r="BD55" i="41"/>
  <c r="BO314" i="50"/>
  <c r="EY26" i="24"/>
  <c r="BR408" i="50"/>
  <c r="EM17" i="24"/>
  <c r="FT8" i="24"/>
  <c r="BK328" i="50"/>
  <c r="AC11" i="22"/>
  <c r="BC421" i="50"/>
  <c r="BF174" i="50"/>
  <c r="BQ53" i="52"/>
  <c r="BK87" i="50"/>
  <c r="BJ26" i="40"/>
  <c r="BD6" i="46"/>
  <c r="BQ26" i="50"/>
  <c r="FX21" i="24"/>
  <c r="BD31" i="75"/>
  <c r="BE254" i="50"/>
  <c r="BL365" i="50"/>
  <c r="BK12" i="40"/>
  <c r="BF152" i="50"/>
  <c r="FP51" i="24"/>
  <c r="EK34" i="24"/>
  <c r="BJ128" i="40"/>
  <c r="BQ22" i="51"/>
  <c r="BH44" i="51"/>
  <c r="DU42" i="24"/>
  <c r="EP25" i="24"/>
  <c r="GV39" i="24"/>
  <c r="BO24" i="51"/>
  <c r="BC275" i="50"/>
  <c r="BD38" i="50"/>
  <c r="GG26" i="24"/>
  <c r="AB23" i="22"/>
  <c r="BR446" i="50"/>
  <c r="BC195" i="50"/>
  <c r="FW26" i="24"/>
  <c r="BC250" i="50"/>
  <c r="BE113" i="40"/>
  <c r="BQ311" i="50"/>
  <c r="BR58" i="50"/>
  <c r="BB255" i="50"/>
  <c r="FK6" i="23"/>
  <c r="BI117" i="50"/>
  <c r="FX27" i="24"/>
  <c r="BR55" i="50"/>
  <c r="BD445" i="50"/>
  <c r="BI427" i="50"/>
  <c r="GE37" i="24"/>
  <c r="BN15" i="45"/>
  <c r="BF35" i="41"/>
  <c r="BC23" i="52"/>
  <c r="BG13" i="51"/>
  <c r="BR460" i="50"/>
  <c r="BE313" i="50"/>
  <c r="BF356" i="50"/>
  <c r="BM10" i="51"/>
  <c r="DT31" i="24"/>
  <c r="BI184" i="40"/>
  <c r="BL134" i="50"/>
  <c r="BL259" i="50"/>
  <c r="BK486" i="50"/>
  <c r="BI91" i="50"/>
  <c r="BL29" i="50"/>
  <c r="GZ42" i="24"/>
  <c r="BH432" i="50"/>
  <c r="BE17" i="75"/>
  <c r="BD496" i="50"/>
  <c r="BD312" i="50"/>
  <c r="BG17" i="51"/>
  <c r="BK131" i="50"/>
  <c r="BD105" i="50"/>
  <c r="BO30" i="51"/>
  <c r="HC53" i="24"/>
  <c r="BO243" i="50"/>
  <c r="BO8" i="50"/>
  <c r="BB265" i="50"/>
  <c r="BC70" i="50"/>
  <c r="BK32" i="52"/>
  <c r="BH104" i="40"/>
  <c r="FK7" i="24"/>
  <c r="DS8" i="24"/>
  <c r="BH48" i="41"/>
  <c r="BF71" i="40"/>
  <c r="BC18" i="44"/>
  <c r="BH17" i="44"/>
  <c r="FS32" i="24"/>
  <c r="AW8" i="78"/>
  <c r="FX13" i="24"/>
  <c r="GX30" i="24"/>
  <c r="ED49" i="24"/>
  <c r="BM26" i="52"/>
  <c r="HC51" i="24"/>
  <c r="BP348" i="50"/>
  <c r="BL101" i="50"/>
  <c r="BG23" i="46"/>
  <c r="BR107" i="50"/>
  <c r="BD185" i="50"/>
  <c r="BL25" i="52"/>
  <c r="BB93" i="40"/>
  <c r="BJ8" i="51"/>
  <c r="HT15" i="24"/>
  <c r="BB21" i="45"/>
  <c r="FK10" i="24"/>
  <c r="BI60" i="50"/>
  <c r="BB7" i="51"/>
  <c r="BI475" i="50"/>
  <c r="BD13" i="40"/>
  <c r="BP240" i="50"/>
  <c r="FV16" i="24"/>
  <c r="BD148" i="40"/>
  <c r="FL16" i="24"/>
  <c r="EV51" i="24"/>
  <c r="ET20" i="24"/>
  <c r="BO332" i="50"/>
  <c r="BQ119" i="50"/>
  <c r="BK267" i="50"/>
  <c r="BO13" i="52"/>
  <c r="HH21" i="24"/>
  <c r="BL476" i="50"/>
  <c r="BB152" i="50"/>
  <c r="BB330" i="50"/>
  <c r="BE194" i="50"/>
  <c r="BD125" i="40"/>
  <c r="HD19" i="24"/>
  <c r="GL23" i="24"/>
  <c r="BJ30" i="75"/>
  <c r="FP32" i="24"/>
  <c r="GZ29" i="24"/>
  <c r="EB20" i="24"/>
  <c r="BR372" i="50"/>
  <c r="BK363" i="50"/>
  <c r="BG44" i="40"/>
  <c r="BM21" i="51"/>
  <c r="FP29" i="24"/>
  <c r="BO244" i="50"/>
  <c r="BG19" i="51"/>
  <c r="BD270" i="50"/>
  <c r="BJ232" i="50"/>
  <c r="FJ31" i="24"/>
  <c r="GR19" i="24"/>
  <c r="FV43" i="24"/>
  <c r="BG345" i="50"/>
  <c r="HR22" i="24"/>
  <c r="HD30" i="24"/>
  <c r="FS23" i="24"/>
  <c r="BG324" i="50"/>
  <c r="BB379" i="50"/>
  <c r="BP55" i="51"/>
  <c r="GN16" i="24"/>
  <c r="BQ76" i="50"/>
  <c r="BE12" i="50"/>
  <c r="HT29" i="24"/>
  <c r="BF161" i="40"/>
  <c r="BJ6" i="52"/>
  <c r="BP314" i="50"/>
  <c r="BR395" i="50"/>
  <c r="BF55" i="51"/>
  <c r="BG180" i="50"/>
  <c r="HT32" i="24"/>
  <c r="GA25" i="24"/>
  <c r="BE306" i="50"/>
  <c r="BP116" i="50"/>
  <c r="BI216" i="50"/>
  <c r="BN30" i="51"/>
  <c r="HI22" i="24"/>
  <c r="BJ104" i="50"/>
  <c r="HN36" i="24"/>
  <c r="HJ39" i="24"/>
  <c r="ED16" i="24"/>
  <c r="BH154" i="40"/>
  <c r="BC466" i="50"/>
  <c r="BP177" i="50"/>
  <c r="BN186" i="50"/>
  <c r="BM401" i="50"/>
  <c r="BG41" i="40"/>
  <c r="BD24" i="51"/>
  <c r="BJ142" i="40"/>
  <c r="BB180" i="40"/>
  <c r="BQ491" i="50"/>
  <c r="GN7" i="23"/>
  <c r="BH39" i="52"/>
  <c r="FF51" i="24"/>
  <c r="BH52" i="52"/>
  <c r="BB246" i="50"/>
  <c r="BL25" i="51"/>
  <c r="BB58" i="40"/>
  <c r="BP421" i="50"/>
  <c r="BD139" i="40"/>
  <c r="FE16" i="24"/>
  <c r="BE21" i="75"/>
  <c r="BI291" i="50"/>
  <c r="BK50" i="51"/>
  <c r="BG292" i="50"/>
  <c r="BO50" i="50"/>
  <c r="BF433" i="50"/>
  <c r="BM82" i="50"/>
  <c r="EA19" i="24"/>
  <c r="BI59" i="50"/>
  <c r="DJ46" i="24"/>
  <c r="FM16" i="24"/>
  <c r="GB15" i="24"/>
  <c r="BK50" i="50"/>
  <c r="ER46" i="24"/>
  <c r="GH34" i="24"/>
  <c r="GK39" i="24"/>
  <c r="BK376" i="50"/>
  <c r="BJ7" i="47"/>
  <c r="BL38" i="51"/>
  <c r="BN335" i="50"/>
  <c r="BH475" i="50"/>
  <c r="BG160" i="40"/>
  <c r="HH7" i="24"/>
  <c r="HD29" i="24"/>
  <c r="EZ40" i="24"/>
  <c r="EQ51" i="24"/>
  <c r="BP311" i="50"/>
  <c r="BF110" i="40"/>
  <c r="GH39" i="24"/>
  <c r="BM321" i="50"/>
  <c r="BL358" i="50"/>
  <c r="GB26" i="24"/>
  <c r="HP54" i="24"/>
  <c r="BQ39" i="52"/>
  <c r="BF461" i="50"/>
  <c r="BN33" i="50"/>
  <c r="BI72" i="50"/>
  <c r="BI266" i="50"/>
  <c r="FW43" i="24"/>
  <c r="BK489" i="50"/>
  <c r="FL13" i="24"/>
  <c r="EB18" i="24"/>
  <c r="BE316" i="50"/>
  <c r="BG51" i="41"/>
  <c r="AC27" i="22"/>
  <c r="DX7" i="23"/>
  <c r="BJ34" i="52"/>
  <c r="FR23" i="24"/>
  <c r="GK20" i="24"/>
  <c r="ET40" i="24"/>
  <c r="BQ395" i="50"/>
  <c r="BQ455" i="50"/>
  <c r="BL346" i="50"/>
  <c r="BK455" i="50"/>
  <c r="BP212" i="50"/>
  <c r="BO49" i="51"/>
  <c r="FZ6" i="23"/>
  <c r="BR22" i="50"/>
  <c r="GP9" i="24"/>
  <c r="HR30" i="24"/>
  <c r="BI184" i="50"/>
  <c r="BJ6" i="41"/>
  <c r="BB28" i="51"/>
  <c r="BK63" i="50"/>
  <c r="BC416" i="50"/>
  <c r="BJ313" i="50"/>
  <c r="BI45" i="50"/>
  <c r="BP284" i="50"/>
  <c r="BR424" i="50"/>
  <c r="BD354" i="50"/>
  <c r="BE14" i="45"/>
  <c r="GS22" i="24"/>
  <c r="FP27" i="24"/>
  <c r="BK75" i="40"/>
  <c r="HI16" i="24"/>
  <c r="BF490" i="50"/>
  <c r="BC89" i="50"/>
  <c r="ER13" i="24"/>
  <c r="BG12" i="75"/>
  <c r="BJ46" i="51"/>
  <c r="FC42" i="24"/>
  <c r="GA46" i="24"/>
  <c r="BO310" i="50"/>
  <c r="BE238" i="50"/>
  <c r="BB190" i="40"/>
  <c r="BH498" i="50"/>
  <c r="BF131" i="50"/>
  <c r="GT38" i="24"/>
  <c r="BP403" i="50"/>
  <c r="DU36" i="24"/>
  <c r="BH16" i="75"/>
  <c r="BI233" i="50"/>
  <c r="BH355" i="50"/>
  <c r="BH126" i="40"/>
  <c r="BL10" i="51"/>
  <c r="DT6" i="23"/>
  <c r="BP23" i="50"/>
  <c r="DV46" i="24"/>
  <c r="DU44" i="24"/>
  <c r="BB184" i="40"/>
  <c r="BF473" i="50"/>
  <c r="BB125" i="40"/>
  <c r="HU36" i="24"/>
  <c r="BH19" i="75"/>
  <c r="BR196" i="50"/>
  <c r="BR379" i="50"/>
  <c r="FY33" i="24"/>
  <c r="BG28" i="52"/>
  <c r="BL270" i="50"/>
  <c r="BB456" i="50"/>
  <c r="DH38" i="24"/>
  <c r="BR154" i="50"/>
  <c r="BO73" i="50"/>
  <c r="BH113" i="50"/>
  <c r="BG252" i="50"/>
  <c r="DM52" i="24"/>
  <c r="GF7" i="24"/>
  <c r="BJ56" i="50"/>
  <c r="BQ207" i="50"/>
  <c r="BB10" i="51"/>
  <c r="GL6" i="24"/>
  <c r="BH57" i="40"/>
  <c r="BB483" i="50"/>
  <c r="BJ24" i="75"/>
  <c r="BH484" i="50"/>
  <c r="BM211" i="50"/>
  <c r="BB355" i="50"/>
  <c r="BR380" i="50"/>
  <c r="BE145" i="50"/>
  <c r="EL39" i="24"/>
  <c r="BJ296" i="50"/>
  <c r="BE157" i="50"/>
  <c r="BG280" i="50"/>
  <c r="BE17" i="50"/>
  <c r="EK27" i="24"/>
  <c r="HV28" i="24"/>
  <c r="GA20" i="24"/>
  <c r="BI375" i="50"/>
  <c r="BK14" i="51"/>
  <c r="BH168" i="50"/>
  <c r="BE394" i="50"/>
  <c r="BF25" i="45"/>
  <c r="BP333" i="50"/>
  <c r="HB15" i="24"/>
  <c r="FK11" i="24"/>
  <c r="DM32" i="24"/>
  <c r="HP12" i="24"/>
  <c r="BC12" i="46"/>
  <c r="FM6" i="23"/>
  <c r="BR65" i="50"/>
  <c r="BR472" i="50"/>
  <c r="BE39" i="51"/>
  <c r="GO36" i="24"/>
  <c r="EQ14" i="24"/>
  <c r="BK43" i="51"/>
  <c r="FE18" i="24"/>
  <c r="BL11" i="52"/>
  <c r="BK346" i="50"/>
  <c r="HJ9" i="24"/>
  <c r="GH40" i="24"/>
  <c r="BO47" i="50"/>
  <c r="BJ318" i="50"/>
  <c r="BE66" i="50"/>
  <c r="BD17" i="47"/>
  <c r="BJ441" i="50"/>
  <c r="HA25" i="24"/>
  <c r="GI11" i="24"/>
  <c r="BG8" i="51"/>
  <c r="BG189" i="40"/>
  <c r="EL13" i="24"/>
  <c r="GW17" i="24"/>
  <c r="FT11" i="24"/>
  <c r="EY29" i="24"/>
  <c r="AE12" i="22"/>
  <c r="BP5" i="51"/>
  <c r="GF49" i="24"/>
  <c r="BO57" i="50"/>
  <c r="BB228" i="50"/>
  <c r="FQ28" i="24"/>
  <c r="BK121" i="40"/>
  <c r="BI107" i="40"/>
  <c r="BR32" i="52"/>
  <c r="HI28" i="24"/>
  <c r="BL120" i="50"/>
  <c r="BB171" i="50"/>
  <c r="BJ421" i="50"/>
  <c r="BL33" i="51"/>
  <c r="ET25" i="24"/>
  <c r="DU16" i="24"/>
  <c r="BG390" i="50"/>
  <c r="BN36" i="52"/>
  <c r="BH37" i="51"/>
  <c r="BN410" i="50"/>
  <c r="ES51" i="24"/>
  <c r="FM54" i="24"/>
  <c r="GF16" i="24"/>
  <c r="GF20" i="24"/>
  <c r="BM74" i="50"/>
  <c r="BL415" i="50"/>
  <c r="BB35" i="50"/>
  <c r="BM416" i="50"/>
  <c r="BE23" i="75"/>
  <c r="BI45" i="51"/>
  <c r="GI53" i="24"/>
  <c r="HB50" i="24"/>
  <c r="BC9" i="44"/>
  <c r="HG9" i="24"/>
  <c r="BR475" i="50"/>
  <c r="EM34" i="24"/>
  <c r="BL311" i="50"/>
  <c r="BP315" i="50"/>
  <c r="BC67" i="40"/>
  <c r="BE13" i="52"/>
  <c r="BG121" i="50"/>
  <c r="EV52" i="24"/>
  <c r="FE20" i="24"/>
  <c r="GF30" i="24"/>
  <c r="BJ285" i="50"/>
  <c r="FQ47" i="24"/>
  <c r="FY10" i="24"/>
  <c r="BL54" i="52"/>
  <c r="GJ36" i="24"/>
  <c r="BG428" i="50"/>
  <c r="HM37" i="24"/>
  <c r="BM413" i="50"/>
  <c r="BH167" i="50"/>
  <c r="HQ32" i="24"/>
  <c r="FU9" i="24"/>
  <c r="BO143" i="50"/>
  <c r="BO427" i="50"/>
  <c r="BG23" i="51"/>
  <c r="BH281" i="50"/>
  <c r="BM328" i="50"/>
  <c r="BE23" i="46"/>
  <c r="BD48" i="52"/>
  <c r="BD243" i="50"/>
  <c r="BK38" i="50"/>
  <c r="BC404" i="50"/>
  <c r="BB54" i="75"/>
  <c r="BJ490" i="50"/>
  <c r="EV25" i="24"/>
  <c r="BB272" i="50"/>
  <c r="BC299" i="50"/>
  <c r="BE73" i="50"/>
  <c r="BG112" i="40"/>
  <c r="BQ314" i="50"/>
  <c r="HP29" i="24"/>
  <c r="FM24" i="24"/>
  <c r="BJ140" i="40"/>
  <c r="BF39" i="40"/>
  <c r="BC225" i="50"/>
  <c r="BE151" i="50"/>
  <c r="BE197" i="40"/>
  <c r="BF229" i="50"/>
  <c r="BR202" i="50"/>
  <c r="BM27" i="51"/>
  <c r="BD130" i="50"/>
  <c r="BM48" i="52"/>
  <c r="GX47" i="24"/>
  <c r="BQ90" i="50"/>
  <c r="BH54" i="75"/>
  <c r="DJ48" i="24"/>
  <c r="BJ6" i="51"/>
  <c r="BJ72" i="40"/>
  <c r="FG20" i="24"/>
  <c r="BC190" i="40"/>
  <c r="BO93" i="50"/>
  <c r="BO13" i="50"/>
  <c r="EO15" i="24"/>
  <c r="BQ183" i="50"/>
  <c r="FE13" i="24"/>
  <c r="BN478" i="50"/>
  <c r="BF263" i="50"/>
  <c r="BQ297" i="50"/>
  <c r="BI189" i="50"/>
  <c r="BF105" i="50"/>
  <c r="GG44" i="24"/>
  <c r="BK79" i="40"/>
  <c r="BF9" i="40"/>
  <c r="GR38" i="24"/>
  <c r="BK388" i="50"/>
  <c r="GZ19" i="24"/>
  <c r="BC487" i="50"/>
  <c r="BJ177" i="50"/>
  <c r="EP34" i="24"/>
  <c r="BP16" i="50"/>
  <c r="BF54" i="51"/>
  <c r="HJ50" i="24"/>
  <c r="BD28" i="51"/>
  <c r="BG455" i="50"/>
  <c r="BR242" i="50"/>
  <c r="BB306" i="50"/>
  <c r="BC109" i="40"/>
  <c r="BC11" i="75"/>
  <c r="GF32" i="24"/>
  <c r="DH7" i="24"/>
  <c r="BD265" i="50"/>
  <c r="FH29" i="24"/>
  <c r="HA30" i="24"/>
  <c r="BJ17" i="50"/>
  <c r="BI480" i="50"/>
  <c r="BK72" i="50"/>
  <c r="FK53" i="24"/>
  <c r="BL425" i="50"/>
  <c r="BF402" i="50"/>
  <c r="BB90" i="50"/>
  <c r="BR174" i="50"/>
  <c r="BF46" i="52"/>
  <c r="BN31" i="51"/>
  <c r="BC45" i="51"/>
  <c r="GF47" i="24"/>
  <c r="BI47" i="51"/>
  <c r="BF34" i="50"/>
  <c r="BB37" i="51"/>
  <c r="BG48" i="52"/>
  <c r="BC193" i="40"/>
  <c r="DH46" i="24"/>
  <c r="BI24" i="50"/>
  <c r="BE45" i="51"/>
  <c r="FG28" i="24"/>
  <c r="FW45" i="24"/>
  <c r="BD16" i="75"/>
  <c r="BN203" i="50"/>
  <c r="BQ109" i="50"/>
  <c r="BE19" i="51"/>
  <c r="BO35" i="52"/>
  <c r="GZ27" i="24"/>
  <c r="BF135" i="40"/>
  <c r="GJ48" i="24"/>
  <c r="BF414" i="50"/>
  <c r="BG167" i="40"/>
  <c r="AE27" i="22"/>
  <c r="BG332" i="50"/>
  <c r="GA11" i="24"/>
  <c r="BO44" i="51"/>
  <c r="BB374" i="50"/>
  <c r="BH69" i="40"/>
  <c r="BK394" i="50"/>
  <c r="BE36" i="40"/>
  <c r="BK78" i="50"/>
  <c r="BJ496" i="50"/>
  <c r="BE53" i="50"/>
  <c r="BM37" i="52"/>
  <c r="BP74" i="50"/>
  <c r="BE208" i="50"/>
  <c r="BE22" i="46"/>
  <c r="BG11" i="45"/>
  <c r="BG33" i="51"/>
  <c r="BD57" i="50"/>
  <c r="BM475" i="50"/>
  <c r="HB14" i="24"/>
  <c r="FY38" i="24"/>
  <c r="BD47" i="75"/>
  <c r="BM120" i="50"/>
  <c r="FF39" i="24"/>
  <c r="GZ15" i="24"/>
  <c r="BJ7" i="50"/>
  <c r="BG30" i="40"/>
  <c r="BN474" i="50"/>
  <c r="BJ55" i="51"/>
  <c r="HN8" i="24"/>
  <c r="EA6" i="24"/>
  <c r="BL480" i="50"/>
  <c r="GK14" i="24"/>
  <c r="BJ209" i="50"/>
  <c r="BL329" i="50"/>
  <c r="BI298" i="50"/>
  <c r="BH23" i="51"/>
  <c r="BC14" i="75"/>
  <c r="BC57" i="50"/>
  <c r="BI16" i="50"/>
  <c r="BF280" i="50"/>
  <c r="BJ489" i="50"/>
  <c r="BM493" i="50"/>
  <c r="BD85" i="50"/>
  <c r="BE315" i="50"/>
  <c r="BD153" i="50"/>
  <c r="GZ16" i="24"/>
  <c r="BC20" i="52"/>
  <c r="HN47" i="24"/>
  <c r="BE63" i="50"/>
  <c r="EI6" i="23"/>
  <c r="BM440" i="50"/>
  <c r="BO324" i="50"/>
  <c r="BK154" i="50"/>
  <c r="BE474" i="50"/>
  <c r="BK216" i="50"/>
  <c r="BB98" i="40"/>
  <c r="BB334" i="50"/>
  <c r="BJ208" i="50"/>
  <c r="GP39" i="24"/>
  <c r="AB13" i="22"/>
  <c r="BB72" i="40"/>
  <c r="FB13" i="24"/>
  <c r="BG37" i="51"/>
  <c r="FD39" i="24"/>
  <c r="BL6" i="45"/>
  <c r="BQ233" i="50"/>
  <c r="BJ464" i="50"/>
  <c r="BE102" i="50"/>
  <c r="BH18" i="50"/>
  <c r="BG311" i="50"/>
  <c r="ER12" i="24"/>
  <c r="BC226" i="50"/>
  <c r="FL35" i="24"/>
  <c r="BB24" i="50"/>
  <c r="BC22" i="40"/>
  <c r="GM48" i="24"/>
  <c r="BH17" i="45"/>
  <c r="BG217" i="50"/>
  <c r="BI13" i="45"/>
  <c r="FZ23" i="24"/>
  <c r="BI167" i="50"/>
  <c r="BC289" i="50"/>
  <c r="BR111" i="50"/>
  <c r="HU24" i="24"/>
  <c r="BF25" i="46"/>
  <c r="BI101" i="40"/>
  <c r="BG24" i="75"/>
  <c r="GA14" i="24"/>
  <c r="BG7" i="50"/>
  <c r="HM11" i="24"/>
  <c r="BE468" i="50"/>
  <c r="BH378" i="50"/>
  <c r="BD45" i="75"/>
  <c r="BG11" i="50"/>
  <c r="AD38" i="22"/>
  <c r="BJ81" i="40"/>
  <c r="GU14" i="24"/>
  <c r="BJ54" i="41"/>
  <c r="BK35" i="52"/>
  <c r="FP40" i="24"/>
  <c r="BM63" i="50"/>
  <c r="BB11" i="40"/>
  <c r="BJ19" i="47"/>
  <c r="EK10" i="24"/>
  <c r="DS16" i="24"/>
  <c r="AW21" i="78"/>
  <c r="EO25" i="24"/>
  <c r="BD90" i="40"/>
  <c r="BG497" i="50"/>
  <c r="BK75" i="50"/>
  <c r="BH10" i="40"/>
  <c r="BB362" i="50"/>
  <c r="BG449" i="50"/>
  <c r="BO503" i="50"/>
  <c r="BP61" i="50"/>
  <c r="BL479" i="50"/>
  <c r="FQ31" i="24"/>
  <c r="AD17" i="22"/>
  <c r="FZ30" i="24"/>
  <c r="BP8" i="50"/>
  <c r="FY14" i="24"/>
  <c r="BJ25" i="50"/>
  <c r="HH36" i="24"/>
  <c r="BK60" i="50"/>
  <c r="BD167" i="40"/>
  <c r="BM179" i="50"/>
  <c r="BH33" i="52"/>
  <c r="BP83" i="50"/>
  <c r="HA53" i="24"/>
  <c r="BB21" i="44"/>
  <c r="BF24" i="41"/>
  <c r="BQ62" i="50"/>
  <c r="BK37" i="40"/>
  <c r="BQ182" i="50"/>
  <c r="BH47" i="52"/>
  <c r="BD84" i="50"/>
  <c r="BN27" i="51"/>
  <c r="HT31" i="24"/>
  <c r="BH112" i="50"/>
  <c r="BB47" i="75"/>
  <c r="BF253" i="50"/>
  <c r="BI202" i="40"/>
  <c r="HI31" i="24"/>
  <c r="BJ43" i="52"/>
  <c r="BQ17" i="52"/>
  <c r="BC183" i="50"/>
  <c r="BM287" i="50"/>
  <c r="GA54" i="24"/>
  <c r="BG42" i="40"/>
  <c r="DL34" i="24"/>
  <c r="BR198" i="50"/>
  <c r="DJ23" i="24"/>
  <c r="BK406" i="50"/>
  <c r="BF40" i="41"/>
  <c r="BN340" i="50"/>
  <c r="BR129" i="50"/>
  <c r="BP121" i="50"/>
  <c r="BM183" i="50"/>
  <c r="BO480" i="50"/>
  <c r="BN30" i="50"/>
  <c r="BO474" i="50"/>
  <c r="BH399" i="50"/>
  <c r="DJ16" i="24"/>
  <c r="BH21" i="44"/>
  <c r="AX10" i="77"/>
  <c r="BJ35" i="52"/>
  <c r="BQ265" i="50"/>
  <c r="BG154" i="40"/>
  <c r="BF363" i="50"/>
  <c r="HI44" i="24"/>
  <c r="GX7" i="24"/>
  <c r="BP175" i="50"/>
  <c r="BH95" i="40"/>
  <c r="BO404" i="50"/>
  <c r="BF164" i="40"/>
  <c r="GL45" i="24"/>
  <c r="BI83" i="40"/>
  <c r="BI10" i="47"/>
  <c r="BP143" i="50"/>
  <c r="BH13" i="44"/>
  <c r="BE494" i="50"/>
  <c r="BE84" i="40"/>
  <c r="BH211" i="50"/>
  <c r="BD28" i="50"/>
  <c r="BI7" i="47"/>
  <c r="AV18" i="77"/>
  <c r="BB86" i="40"/>
  <c r="BQ43" i="52"/>
  <c r="FY44" i="24"/>
  <c r="BJ20" i="44"/>
  <c r="GX9" i="24"/>
  <c r="BD51" i="50"/>
  <c r="DR28" i="24"/>
  <c r="BI112" i="40"/>
  <c r="GR44" i="24"/>
  <c r="BR54" i="52"/>
  <c r="BD12" i="76"/>
  <c r="EX27" i="24"/>
  <c r="BP283" i="50"/>
  <c r="EG6" i="23"/>
  <c r="FG34" i="24"/>
  <c r="BL363" i="50"/>
  <c r="BC266" i="50"/>
  <c r="BJ166" i="40"/>
  <c r="BG67" i="40"/>
  <c r="BB169" i="40"/>
  <c r="BR8" i="52"/>
  <c r="BQ39" i="50"/>
  <c r="BD126" i="50"/>
  <c r="BI110" i="40"/>
  <c r="BB369" i="50"/>
  <c r="BJ386" i="50"/>
  <c r="ES38" i="24"/>
  <c r="BP62" i="50"/>
  <c r="BL256" i="50"/>
  <c r="BE162" i="40"/>
  <c r="FK9" i="24"/>
  <c r="BP190" i="50"/>
  <c r="BF348" i="50"/>
  <c r="BH43" i="50"/>
  <c r="BI7" i="40"/>
  <c r="BJ164" i="40"/>
  <c r="BH308" i="50"/>
  <c r="BE201" i="40"/>
  <c r="BD209" i="50"/>
  <c r="BL206" i="50"/>
  <c r="BI257" i="50"/>
  <c r="BF34" i="75"/>
  <c r="AX14" i="78"/>
  <c r="BB435" i="50"/>
  <c r="BD230" i="50"/>
  <c r="BF129" i="40"/>
  <c r="BR303" i="50"/>
  <c r="BJ297" i="50"/>
  <c r="BO49" i="50"/>
  <c r="BL298" i="50"/>
  <c r="BC25" i="75"/>
  <c r="BP40" i="52"/>
  <c r="BF68" i="50"/>
  <c r="FU6" i="24"/>
  <c r="BO41" i="52"/>
  <c r="BH257" i="50"/>
  <c r="DJ14" i="24"/>
  <c r="BJ176" i="50"/>
  <c r="EK29" i="24"/>
  <c r="BE37" i="50"/>
  <c r="BI90" i="50"/>
  <c r="BE98" i="50"/>
  <c r="BK31" i="75"/>
  <c r="BK86" i="40"/>
  <c r="BB45" i="51"/>
  <c r="BB481" i="50"/>
  <c r="BM396" i="50"/>
  <c r="BF87" i="40"/>
  <c r="BC19" i="45"/>
  <c r="BI358" i="50"/>
  <c r="BG480" i="50"/>
  <c r="BL353" i="50"/>
  <c r="FB7" i="24"/>
  <c r="BG14" i="44"/>
  <c r="BG182" i="50"/>
  <c r="BM477" i="50"/>
  <c r="BJ173" i="40"/>
  <c r="BO44" i="52"/>
  <c r="BF410" i="50"/>
  <c r="BF24" i="50"/>
  <c r="BD15" i="46"/>
  <c r="BN23" i="52"/>
  <c r="BC268" i="50"/>
  <c r="GP42" i="24"/>
  <c r="GY28" i="24"/>
  <c r="BG24" i="45"/>
  <c r="BD77" i="50"/>
  <c r="BH6" i="47"/>
  <c r="BG391" i="50"/>
  <c r="BD137" i="40"/>
  <c r="BD241" i="50"/>
  <c r="BE159" i="50"/>
  <c r="FH13" i="24"/>
  <c r="BD201" i="50"/>
  <c r="GF13" i="24"/>
  <c r="BQ280" i="50"/>
  <c r="BG245" i="50"/>
  <c r="EM7" i="24"/>
  <c r="BG220" i="50"/>
  <c r="BL367" i="50"/>
  <c r="GO27" i="24"/>
  <c r="GB25" i="24"/>
  <c r="BR15" i="50"/>
  <c r="BJ100" i="40"/>
  <c r="BH61" i="50"/>
  <c r="GH50" i="24"/>
  <c r="BL182" i="50"/>
  <c r="BB280" i="50"/>
  <c r="BM266" i="50"/>
  <c r="BI75" i="40"/>
  <c r="BP308" i="50"/>
  <c r="BP50" i="52"/>
  <c r="BH12" i="75"/>
  <c r="BQ51" i="51"/>
  <c r="BH433" i="50"/>
  <c r="GA16" i="24"/>
  <c r="BI19" i="51"/>
  <c r="DR35" i="24"/>
  <c r="BB175" i="40"/>
  <c r="FV7" i="24"/>
  <c r="BD76" i="40"/>
  <c r="BJ134" i="50"/>
  <c r="HN33" i="24"/>
  <c r="BH14" i="52"/>
  <c r="BI28" i="40"/>
  <c r="BD23" i="45"/>
  <c r="FF38" i="24"/>
  <c r="BN218" i="50"/>
  <c r="BB29" i="75"/>
  <c r="BD196" i="40"/>
  <c r="BE401" i="50"/>
  <c r="BO442" i="50"/>
  <c r="FB38" i="24"/>
  <c r="BQ45" i="50"/>
  <c r="BD18" i="52"/>
  <c r="BC180" i="40"/>
  <c r="BE15" i="40"/>
  <c r="DR34" i="24"/>
  <c r="BG46" i="40"/>
  <c r="BC26" i="52"/>
  <c r="BH209" i="50"/>
  <c r="BP28" i="50"/>
  <c r="BI113" i="40"/>
  <c r="EY7" i="24"/>
  <c r="GP7" i="24"/>
  <c r="GK7" i="23"/>
  <c r="BQ315" i="50"/>
  <c r="BF315" i="50"/>
  <c r="BI476" i="50"/>
  <c r="AF19" i="22"/>
  <c r="FX11" i="24"/>
  <c r="BL150" i="50"/>
  <c r="GY8" i="24"/>
  <c r="BJ129" i="50"/>
  <c r="BN254" i="50"/>
  <c r="BC21" i="52"/>
  <c r="BF59" i="40"/>
  <c r="BB18" i="51"/>
  <c r="BJ30" i="40"/>
  <c r="GE36" i="24"/>
  <c r="BB293" i="50"/>
  <c r="BM467" i="50"/>
  <c r="BB195" i="50"/>
  <c r="FN46" i="24"/>
  <c r="BO54" i="52"/>
  <c r="BJ46" i="52"/>
  <c r="HT53" i="24"/>
  <c r="BF188" i="40"/>
  <c r="BD308" i="50"/>
  <c r="BI41" i="75"/>
  <c r="BR422" i="50"/>
  <c r="BD379" i="50"/>
  <c r="BI245" i="50"/>
  <c r="BG92" i="50"/>
  <c r="EQ35" i="24"/>
  <c r="HO30" i="24"/>
  <c r="BG440" i="50"/>
  <c r="BB168" i="50"/>
  <c r="BE430" i="50"/>
  <c r="BE490" i="50"/>
  <c r="DM10" i="24"/>
  <c r="BP100" i="50"/>
  <c r="BB76" i="40"/>
  <c r="BI22" i="50"/>
  <c r="BG9" i="47"/>
  <c r="HH33" i="24"/>
  <c r="FY46" i="24"/>
  <c r="EO7" i="24"/>
  <c r="BG20" i="44"/>
  <c r="BK58" i="50"/>
  <c r="BB52" i="52"/>
  <c r="FD41" i="24"/>
  <c r="FY25" i="24"/>
  <c r="BB132" i="40"/>
  <c r="BH492" i="50"/>
  <c r="BR338" i="50"/>
  <c r="DL8" i="24"/>
  <c r="BC119" i="40"/>
  <c r="BE464" i="50"/>
  <c r="BI249" i="50"/>
  <c r="BK174" i="40"/>
  <c r="BJ58" i="40"/>
  <c r="BH7" i="47"/>
  <c r="BG116" i="50"/>
  <c r="BK153" i="50"/>
  <c r="BH91" i="40"/>
  <c r="BO390" i="50"/>
  <c r="BL473" i="50"/>
  <c r="BM379" i="50"/>
  <c r="BE13" i="50"/>
  <c r="BJ31" i="40"/>
  <c r="BF89" i="40"/>
  <c r="BJ321" i="50"/>
  <c r="BG74" i="40"/>
  <c r="BB214" i="50"/>
  <c r="BD37" i="75"/>
  <c r="BB237" i="50"/>
  <c r="BD174" i="50"/>
  <c r="BO19" i="50"/>
  <c r="BC344" i="50"/>
  <c r="BB6" i="44"/>
  <c r="BF42" i="50"/>
  <c r="EN40" i="24"/>
  <c r="EF6" i="23"/>
  <c r="AE20" i="22"/>
  <c r="EL53" i="24"/>
  <c r="AB14" i="22"/>
  <c r="BB187" i="50"/>
  <c r="BJ201" i="50"/>
  <c r="BL119" i="50"/>
  <c r="BJ20" i="41"/>
  <c r="BD174" i="40"/>
  <c r="HT37" i="24"/>
  <c r="AB38" i="22"/>
  <c r="EU19" i="24"/>
  <c r="HF14" i="24"/>
  <c r="HI33" i="24"/>
  <c r="HF26" i="24"/>
  <c r="FP44" i="24"/>
  <c r="BN462" i="50"/>
  <c r="BL45" i="50"/>
  <c r="ES23" i="24"/>
  <c r="EL27" i="24"/>
  <c r="BJ119" i="50"/>
  <c r="EB30" i="24"/>
  <c r="BF10" i="46"/>
  <c r="ES49" i="24"/>
  <c r="DR33" i="24"/>
  <c r="BC192" i="50"/>
  <c r="DH28" i="24"/>
  <c r="BD50" i="75"/>
  <c r="BO475" i="50"/>
  <c r="BQ74" i="50"/>
  <c r="BG7" i="75"/>
  <c r="GT11" i="24"/>
  <c r="BI12" i="50"/>
  <c r="EV24" i="24"/>
  <c r="EE46" i="24"/>
  <c r="EU39" i="24"/>
  <c r="BI88" i="40"/>
  <c r="BG503" i="50"/>
  <c r="BD14" i="40"/>
  <c r="BJ192" i="50"/>
  <c r="BL14" i="52"/>
  <c r="BL22" i="44"/>
  <c r="BQ16" i="50"/>
  <c r="BG456" i="50"/>
  <c r="FW7" i="24"/>
  <c r="BJ194" i="50"/>
  <c r="FG16" i="24"/>
  <c r="AE32" i="22"/>
  <c r="BE55" i="40"/>
  <c r="BF153" i="50"/>
  <c r="BQ18" i="50"/>
  <c r="BB25" i="52"/>
  <c r="BC21" i="45"/>
  <c r="HH9" i="24"/>
  <c r="BO496" i="50"/>
  <c r="BJ46" i="41"/>
  <c r="BN71" i="50"/>
  <c r="BP118" i="50"/>
  <c r="BG52" i="75"/>
  <c r="BQ334" i="50"/>
  <c r="BP464" i="50"/>
  <c r="FL26" i="24"/>
  <c r="BH157" i="50"/>
  <c r="AC30" i="22"/>
  <c r="BI36" i="41"/>
  <c r="BG173" i="40"/>
  <c r="BB490" i="50"/>
  <c r="BM30" i="50"/>
  <c r="BK16" i="40"/>
  <c r="BJ172" i="40"/>
  <c r="BL21" i="52"/>
  <c r="BO36" i="51"/>
  <c r="BI18" i="44"/>
  <c r="BB166" i="50"/>
  <c r="BD272" i="50"/>
  <c r="BD63" i="40"/>
  <c r="BE99" i="40"/>
  <c r="BI57" i="50"/>
  <c r="EN51" i="24"/>
  <c r="GY21" i="24"/>
  <c r="HV42" i="24"/>
  <c r="BJ139" i="50"/>
  <c r="HP14" i="24"/>
  <c r="BO203" i="50"/>
  <c r="BI170" i="40"/>
  <c r="BK502" i="50"/>
  <c r="BF155" i="40"/>
  <c r="BK50" i="40"/>
  <c r="EP20" i="24"/>
  <c r="BF66" i="40"/>
  <c r="BK202" i="50"/>
  <c r="BK6" i="75"/>
  <c r="BF166" i="50"/>
  <c r="BB152" i="40"/>
  <c r="BP298" i="50"/>
  <c r="BF19" i="46"/>
  <c r="AC40" i="22"/>
  <c r="FP45" i="24"/>
  <c r="BM148" i="50"/>
  <c r="BC16" i="52"/>
  <c r="BF11" i="44"/>
  <c r="BB420" i="50"/>
  <c r="BM476" i="50"/>
  <c r="HL51" i="24"/>
  <c r="EX35" i="24"/>
  <c r="AD39" i="22"/>
  <c r="BJ17" i="52"/>
  <c r="BF42" i="40"/>
  <c r="FP22" i="24"/>
  <c r="BJ380" i="50"/>
  <c r="FU34" i="24"/>
  <c r="BP45" i="51"/>
  <c r="BB502" i="50"/>
  <c r="GP24" i="24"/>
  <c r="BH10" i="41"/>
  <c r="BE123" i="40"/>
  <c r="BJ37" i="50"/>
  <c r="BM234" i="50"/>
  <c r="BO99" i="50"/>
  <c r="BD210" i="50"/>
  <c r="BC420" i="50"/>
  <c r="BE227" i="50"/>
  <c r="BC10" i="46"/>
  <c r="DV43" i="24"/>
  <c r="BH12" i="52"/>
  <c r="BD24" i="40"/>
  <c r="BC40" i="52"/>
  <c r="EB38" i="24"/>
  <c r="BP255" i="50"/>
  <c r="EE6" i="23"/>
  <c r="AW13" i="77"/>
  <c r="FX26" i="24"/>
  <c r="HV15" i="24"/>
  <c r="BE392" i="50"/>
  <c r="DH29" i="24"/>
  <c r="EY9" i="24"/>
  <c r="EB13" i="24"/>
  <c r="GX25" i="24"/>
  <c r="BK54" i="52"/>
  <c r="GA35" i="24"/>
  <c r="BE155" i="40"/>
  <c r="BD140" i="40"/>
  <c r="BB357" i="50"/>
  <c r="EO52" i="24"/>
  <c r="BB40" i="75"/>
  <c r="BI10" i="75"/>
  <c r="BK446" i="50"/>
  <c r="BG320" i="50"/>
  <c r="BE243" i="50"/>
  <c r="BF35" i="40"/>
  <c r="BL499" i="50"/>
  <c r="BK11" i="52"/>
  <c r="BB25" i="46"/>
  <c r="BB384" i="50"/>
  <c r="BG29" i="40"/>
  <c r="EL54" i="24"/>
  <c r="BD31" i="52"/>
  <c r="BK19" i="75"/>
  <c r="BP63" i="50"/>
  <c r="BL265" i="50"/>
  <c r="HB51" i="24"/>
  <c r="BH141" i="40"/>
  <c r="BG321" i="50"/>
  <c r="GY20" i="24"/>
  <c r="BM7" i="52"/>
  <c r="FL50" i="24"/>
  <c r="HB38" i="24"/>
  <c r="FN50" i="24"/>
  <c r="BD26" i="75"/>
  <c r="BF12" i="47"/>
  <c r="BF187" i="40"/>
  <c r="BH76" i="40"/>
  <c r="BH106" i="40"/>
  <c r="BC54" i="50"/>
  <c r="BH81" i="40"/>
  <c r="BF127" i="40"/>
  <c r="BD53" i="52"/>
  <c r="BB242" i="50"/>
  <c r="BH129" i="40"/>
  <c r="BJ481" i="50"/>
  <c r="BB9" i="75"/>
  <c r="BM116" i="50"/>
  <c r="BP13" i="50"/>
  <c r="BB73" i="40"/>
  <c r="BE6" i="47"/>
  <c r="BQ220" i="50"/>
  <c r="BK26" i="40"/>
  <c r="BK22" i="75"/>
  <c r="BM501" i="50"/>
  <c r="BI26" i="50"/>
  <c r="BB69" i="50"/>
  <c r="BP446" i="50"/>
  <c r="FY19" i="24"/>
  <c r="BE235" i="50"/>
  <c r="BR43" i="50"/>
  <c r="AD27" i="22"/>
  <c r="BE503" i="50"/>
  <c r="BP250" i="50"/>
  <c r="EX43" i="24"/>
  <c r="BQ75" i="50"/>
  <c r="BM370" i="50"/>
  <c r="BO277" i="50"/>
  <c r="BM240" i="50"/>
  <c r="BI52" i="75"/>
  <c r="BK255" i="50"/>
  <c r="BD500" i="50"/>
  <c r="BR78" i="50"/>
  <c r="BE18" i="51"/>
  <c r="BC156" i="40"/>
  <c r="EX45" i="24"/>
  <c r="FV53" i="24"/>
  <c r="BK78" i="40"/>
  <c r="BE180" i="40"/>
  <c r="BN278" i="50"/>
  <c r="BD51" i="40"/>
  <c r="BQ108" i="50"/>
  <c r="BI307" i="50"/>
  <c r="BC153" i="40"/>
  <c r="BI42" i="50"/>
  <c r="BQ114" i="50"/>
  <c r="AE33" i="22"/>
  <c r="BH32" i="41"/>
  <c r="GE46" i="24"/>
  <c r="GW38" i="24"/>
  <c r="BC22" i="44"/>
  <c r="BG46" i="52"/>
  <c r="BE276" i="50"/>
  <c r="BN385" i="50"/>
  <c r="GZ49" i="24"/>
  <c r="BI294" i="50"/>
  <c r="BE126" i="50"/>
  <c r="BD484" i="50"/>
  <c r="BB20" i="40"/>
  <c r="BL123" i="50"/>
  <c r="AC44" i="22"/>
  <c r="BB253" i="50"/>
  <c r="BH302" i="50"/>
  <c r="GB12" i="24"/>
  <c r="BM427" i="50"/>
  <c r="HL30" i="24"/>
  <c r="BC33" i="50"/>
  <c r="BB47" i="52"/>
  <c r="AD29" i="22"/>
  <c r="BK29" i="52"/>
  <c r="FX14" i="24"/>
  <c r="GZ17" i="24"/>
  <c r="BL440" i="50"/>
  <c r="GP36" i="24"/>
  <c r="BK222" i="50"/>
  <c r="BB21" i="50"/>
  <c r="BC74" i="50"/>
  <c r="BF71" i="50"/>
  <c r="FY29" i="24"/>
  <c r="BH29" i="41"/>
  <c r="BB174" i="40"/>
  <c r="BK142" i="50"/>
  <c r="BD366" i="50"/>
  <c r="BJ283" i="50"/>
  <c r="BG19" i="44"/>
  <c r="AB52" i="22"/>
  <c r="BF201" i="50"/>
  <c r="DJ18" i="24"/>
  <c r="BD133" i="40"/>
  <c r="BL374" i="50"/>
  <c r="BF35" i="51"/>
  <c r="BG124" i="50"/>
  <c r="BN207" i="50"/>
  <c r="BE170" i="40"/>
  <c r="BJ434" i="50"/>
  <c r="FZ14" i="24"/>
  <c r="BQ419" i="50"/>
  <c r="BO349" i="50"/>
  <c r="HH37" i="24"/>
  <c r="BK41" i="40"/>
  <c r="DV40" i="24"/>
  <c r="BJ377" i="50"/>
  <c r="BJ492" i="50"/>
  <c r="BF175" i="50"/>
  <c r="AF11" i="22"/>
  <c r="FX22" i="24"/>
  <c r="EJ17" i="24"/>
  <c r="DK19" i="24"/>
  <c r="BP399" i="50"/>
  <c r="BN107" i="50"/>
  <c r="BF38" i="51"/>
  <c r="BN144" i="50"/>
  <c r="BH48" i="75"/>
  <c r="BE351" i="50"/>
  <c r="BE111" i="40"/>
  <c r="FY16" i="24"/>
  <c r="BR477" i="50"/>
  <c r="BB135" i="50"/>
  <c r="BK402" i="50"/>
  <c r="EN16" i="24"/>
  <c r="BE202" i="50"/>
  <c r="BE203" i="50"/>
  <c r="BH9" i="47"/>
  <c r="BM98" i="50"/>
  <c r="BJ74" i="50"/>
  <c r="BN363" i="50"/>
  <c r="EQ47" i="24"/>
  <c r="FZ31" i="24"/>
  <c r="GG13" i="24"/>
  <c r="BF147" i="50"/>
  <c r="GR45" i="24"/>
  <c r="BB111" i="40"/>
  <c r="BG36" i="52"/>
  <c r="BJ43" i="50"/>
  <c r="BG20" i="40"/>
  <c r="BM399" i="50"/>
  <c r="BP353" i="50"/>
  <c r="HI35" i="24"/>
  <c r="GD42" i="24"/>
  <c r="BG21" i="41"/>
  <c r="BJ159" i="40"/>
  <c r="EN21" i="24"/>
  <c r="BE156" i="40"/>
  <c r="BH189" i="40"/>
  <c r="BI122" i="50"/>
  <c r="BF415" i="50"/>
  <c r="EA44" i="24"/>
  <c r="BI50" i="40"/>
  <c r="BJ10" i="41"/>
  <c r="BI310" i="50"/>
  <c r="BN106" i="50"/>
  <c r="BB141" i="50"/>
  <c r="BK86" i="50"/>
  <c r="BO149" i="50"/>
  <c r="FW28" i="24"/>
  <c r="FP53" i="24"/>
  <c r="HG47" i="24"/>
  <c r="BB143" i="40"/>
  <c r="EU16" i="24"/>
  <c r="BE14" i="52"/>
  <c r="BF26" i="52"/>
  <c r="BN112" i="50"/>
  <c r="BM212" i="50"/>
  <c r="BD112" i="40"/>
  <c r="GI52" i="24"/>
  <c r="BB135" i="40"/>
  <c r="FH30" i="24"/>
  <c r="GD47" i="24"/>
  <c r="BD410" i="50"/>
  <c r="BG47" i="51"/>
  <c r="BQ174" i="50"/>
  <c r="BQ264" i="50"/>
  <c r="BF24" i="40"/>
  <c r="BB36" i="50"/>
  <c r="BJ125" i="50"/>
  <c r="BG216" i="50"/>
  <c r="EJ33" i="24"/>
  <c r="BQ390" i="50"/>
  <c r="BK409" i="50"/>
  <c r="BB53" i="52"/>
  <c r="BF499" i="50"/>
  <c r="BK276" i="50"/>
  <c r="BG301" i="50"/>
  <c r="AC15" i="22"/>
  <c r="HJ51" i="24"/>
  <c r="BE28" i="51"/>
  <c r="BJ168" i="40"/>
  <c r="FQ8" i="24"/>
  <c r="GF24" i="24"/>
  <c r="BC377" i="50"/>
  <c r="BR326" i="50"/>
  <c r="DR15" i="24"/>
  <c r="AD26" i="22"/>
  <c r="BD186" i="50"/>
  <c r="BC397" i="50"/>
  <c r="FJ9" i="24"/>
  <c r="BG102" i="50"/>
  <c r="BI256" i="50"/>
  <c r="HP46" i="24"/>
  <c r="BG127" i="40"/>
  <c r="BF447" i="50"/>
  <c r="BR356" i="50"/>
  <c r="FJ20" i="24"/>
  <c r="BR136" i="50"/>
  <c r="BC55" i="52"/>
  <c r="FI15" i="24"/>
  <c r="BI8" i="75"/>
  <c r="BF39" i="50"/>
  <c r="BI12" i="75"/>
  <c r="FW16" i="24"/>
  <c r="EZ24" i="24"/>
  <c r="EC20" i="24"/>
  <c r="EO24" i="24"/>
  <c r="BB354" i="50"/>
  <c r="DL22" i="24"/>
  <c r="HL9" i="24"/>
  <c r="EJ6" i="24"/>
  <c r="BK11" i="45"/>
  <c r="HF11" i="24"/>
  <c r="BJ266" i="50"/>
  <c r="BC161" i="50"/>
  <c r="HM47" i="24"/>
  <c r="BG35" i="52"/>
  <c r="EX42" i="24"/>
  <c r="BO429" i="50"/>
  <c r="BB471" i="50"/>
  <c r="GI23" i="24"/>
  <c r="HT14" i="24"/>
  <c r="BI174" i="40"/>
  <c r="BH115" i="50"/>
  <c r="GS35" i="24"/>
  <c r="BD40" i="51"/>
  <c r="BE38" i="50"/>
  <c r="HB41" i="24"/>
  <c r="BM55" i="51"/>
  <c r="BE9" i="46"/>
  <c r="BR450" i="50"/>
  <c r="GF15" i="24"/>
  <c r="BK335" i="50"/>
  <c r="BF95" i="40"/>
  <c r="BE62" i="40"/>
  <c r="BH23" i="41"/>
  <c r="BE49" i="40"/>
  <c r="BH10" i="50"/>
  <c r="BF325" i="50"/>
  <c r="BE459" i="50"/>
  <c r="EW47" i="24"/>
  <c r="BL19" i="50"/>
  <c r="BD388" i="50"/>
  <c r="GN17" i="24"/>
  <c r="HL37" i="24"/>
  <c r="BG140" i="40"/>
  <c r="BG263" i="50"/>
  <c r="BG152" i="40"/>
  <c r="BM49" i="51"/>
  <c r="BI460" i="50"/>
  <c r="BE16" i="47"/>
  <c r="BK6" i="40"/>
  <c r="BL115" i="50"/>
  <c r="BG109" i="40"/>
  <c r="BE179" i="40"/>
  <c r="BI297" i="50"/>
  <c r="BF255" i="50"/>
  <c r="BI39" i="52"/>
  <c r="BN326" i="50"/>
  <c r="BG150" i="50"/>
  <c r="BP64" i="50"/>
  <c r="BD292" i="50"/>
  <c r="BN9" i="45"/>
  <c r="BN419" i="50"/>
  <c r="FG15" i="24"/>
  <c r="BO278" i="50"/>
  <c r="BO455" i="50"/>
  <c r="BR452" i="50"/>
  <c r="BD13" i="52"/>
  <c r="FD10" i="24"/>
  <c r="BK362" i="50"/>
  <c r="DH27" i="24"/>
  <c r="BD26" i="40"/>
  <c r="BD494" i="50"/>
  <c r="BL21" i="44"/>
  <c r="EZ29" i="24"/>
  <c r="EV28" i="24"/>
  <c r="BC448" i="50"/>
  <c r="BG14" i="41"/>
  <c r="BL137" i="50"/>
  <c r="BE98" i="40"/>
  <c r="BL191" i="50"/>
  <c r="BK215" i="50"/>
  <c r="BN293" i="50"/>
  <c r="BB114" i="50"/>
  <c r="BR7" i="50"/>
  <c r="BN228" i="50"/>
  <c r="BE184" i="40"/>
  <c r="GW29" i="24"/>
  <c r="BG68" i="50"/>
  <c r="BD13" i="45"/>
  <c r="BL28" i="50"/>
  <c r="BG369" i="50"/>
  <c r="BD461" i="50"/>
  <c r="FB21" i="24"/>
  <c r="EQ32" i="24"/>
  <c r="ER54" i="24"/>
  <c r="BC167" i="40"/>
  <c r="BN180" i="50"/>
  <c r="EB19" i="24"/>
  <c r="BI349" i="50"/>
  <c r="AB10" i="22"/>
  <c r="BE215" i="50"/>
  <c r="BG502" i="50"/>
  <c r="BR471" i="50"/>
  <c r="BQ38" i="52"/>
  <c r="BC7" i="44"/>
  <c r="FF34" i="24"/>
  <c r="BE191" i="40"/>
  <c r="BG18" i="75"/>
  <c r="BI467" i="50"/>
  <c r="BQ32" i="50"/>
  <c r="FK19" i="24"/>
  <c r="BG138" i="40"/>
  <c r="BC140" i="40"/>
  <c r="BG31" i="50"/>
  <c r="BE20" i="47"/>
  <c r="AW12" i="78"/>
  <c r="BR385" i="50"/>
  <c r="FX35" i="24"/>
  <c r="BR255" i="50"/>
  <c r="BC185" i="40"/>
  <c r="BE382" i="50"/>
  <c r="BK234" i="50"/>
  <c r="BC12" i="52"/>
  <c r="BE35" i="50"/>
  <c r="BH499" i="50"/>
  <c r="BI100" i="40"/>
  <c r="HU31" i="24"/>
  <c r="BM71" i="50"/>
  <c r="BI132" i="50"/>
  <c r="BI285" i="50"/>
  <c r="BB393" i="50"/>
  <c r="BG108" i="40"/>
  <c r="GZ39" i="24"/>
  <c r="BK405" i="50"/>
  <c r="BI17" i="52"/>
  <c r="EX53" i="24"/>
  <c r="BM114" i="50"/>
  <c r="EA27" i="24"/>
  <c r="FT23" i="24"/>
  <c r="BD33" i="50"/>
  <c r="BI145" i="50"/>
  <c r="BF76" i="40"/>
  <c r="BO44" i="50"/>
  <c r="BC241" i="50"/>
  <c r="BG48" i="50"/>
  <c r="DH49" i="24"/>
  <c r="GY14" i="24"/>
  <c r="HG33" i="24"/>
  <c r="BJ316" i="50"/>
  <c r="EQ20" i="24"/>
  <c r="AW9" i="77"/>
  <c r="BF271" i="50"/>
  <c r="BD179" i="50"/>
  <c r="BQ471" i="50"/>
  <c r="BG64" i="50"/>
  <c r="BJ276" i="50"/>
  <c r="BB467" i="50"/>
  <c r="BF21" i="44"/>
  <c r="BH114" i="50"/>
  <c r="HG20" i="24"/>
  <c r="BL321" i="50"/>
  <c r="BR215" i="50"/>
  <c r="BK434" i="50"/>
  <c r="BD153" i="40"/>
  <c r="BC164" i="40"/>
  <c r="EW45" i="24"/>
  <c r="BG11" i="51"/>
  <c r="BG48" i="40"/>
  <c r="BC41" i="51"/>
  <c r="GR9" i="24"/>
  <c r="BK404" i="50"/>
  <c r="BN51" i="51"/>
  <c r="ES27" i="24"/>
  <c r="EQ30" i="24"/>
  <c r="BR164" i="50"/>
  <c r="AX6" i="78"/>
  <c r="BB44" i="52"/>
  <c r="BQ82" i="50"/>
  <c r="BN12" i="52"/>
  <c r="HI24" i="24"/>
  <c r="ET51" i="24"/>
  <c r="BQ137" i="50"/>
  <c r="BI31" i="51"/>
  <c r="BM391" i="50"/>
  <c r="GO8" i="24"/>
  <c r="FX53" i="24"/>
  <c r="BO403" i="50"/>
  <c r="BP182" i="50"/>
  <c r="BF424" i="50"/>
  <c r="BD345" i="50"/>
  <c r="BR39" i="52"/>
  <c r="BD178" i="40"/>
  <c r="EX7" i="24"/>
  <c r="BK139" i="50"/>
  <c r="HN29" i="24"/>
  <c r="BD20" i="52"/>
  <c r="BD457" i="50"/>
  <c r="GF23" i="24"/>
  <c r="BB383" i="50"/>
  <c r="BJ453" i="50"/>
  <c r="BK11" i="50"/>
  <c r="GM8" i="24"/>
  <c r="BF11" i="51"/>
  <c r="BQ421" i="50"/>
  <c r="BJ49" i="50"/>
  <c r="BC234" i="50"/>
  <c r="BJ236" i="50"/>
  <c r="BI236" i="50"/>
  <c r="BO487" i="50"/>
  <c r="HU11" i="24"/>
  <c r="BR490" i="50"/>
  <c r="GO44" i="24"/>
  <c r="HG39" i="24"/>
  <c r="GL49" i="24"/>
  <c r="BG16" i="51"/>
  <c r="BG306" i="50"/>
  <c r="BJ30" i="52"/>
  <c r="GB17" i="24"/>
  <c r="BF430" i="50"/>
  <c r="BL74" i="50"/>
  <c r="BF64" i="50"/>
  <c r="GI36" i="24"/>
  <c r="BP257" i="50"/>
  <c r="DV42" i="24"/>
  <c r="BI11" i="50"/>
  <c r="BK46" i="50"/>
  <c r="BC362" i="50"/>
  <c r="GI24" i="24"/>
  <c r="BH431" i="50"/>
  <c r="BL318" i="50"/>
  <c r="GQ7" i="23"/>
  <c r="BD105" i="40"/>
  <c r="BB60" i="50"/>
  <c r="GM42" i="24"/>
  <c r="BH478" i="50"/>
  <c r="BQ287" i="50"/>
  <c r="FE38" i="24"/>
  <c r="HU49" i="24"/>
  <c r="BG51" i="75"/>
  <c r="BE405" i="50"/>
  <c r="HG23" i="24"/>
  <c r="FI10" i="24"/>
  <c r="BN44" i="50"/>
  <c r="BH35" i="52"/>
  <c r="BB59" i="40"/>
  <c r="BN6" i="45"/>
  <c r="BN43" i="51"/>
  <c r="GM53" i="24"/>
  <c r="BG288" i="50"/>
  <c r="BG161" i="40"/>
  <c r="BC84" i="50"/>
  <c r="BN76" i="50"/>
  <c r="BD454" i="50"/>
  <c r="BI21" i="40"/>
  <c r="BD236" i="50"/>
  <c r="BM129" i="50"/>
  <c r="BK144" i="40"/>
  <c r="BO294" i="50"/>
  <c r="BC107" i="40"/>
  <c r="BQ391" i="50"/>
  <c r="BN184" i="50"/>
  <c r="HA38" i="24"/>
  <c r="GA12" i="24"/>
  <c r="BL41" i="50"/>
  <c r="BI186" i="50"/>
  <c r="HO16" i="24"/>
  <c r="BP213" i="50"/>
  <c r="BB397" i="50"/>
  <c r="GH19" i="24"/>
  <c r="FV46" i="24"/>
  <c r="BQ53" i="50"/>
  <c r="BL453" i="50"/>
  <c r="BG43" i="52"/>
  <c r="BK46" i="51"/>
  <c r="HQ7" i="24"/>
  <c r="BB44" i="75"/>
  <c r="BM434" i="50"/>
  <c r="BE43" i="52"/>
  <c r="GY30" i="24"/>
  <c r="BI115" i="50"/>
  <c r="BK10" i="50"/>
  <c r="BN39" i="51"/>
  <c r="BP302" i="50"/>
  <c r="BJ383" i="50"/>
  <c r="BC372" i="50"/>
  <c r="BK350" i="50"/>
  <c r="GN39" i="24"/>
  <c r="BK38" i="51"/>
  <c r="BF22" i="41"/>
  <c r="BN168" i="50"/>
  <c r="BL368" i="50"/>
  <c r="BG6" i="40"/>
  <c r="EB29" i="24"/>
  <c r="GD40" i="24"/>
  <c r="BO26" i="51"/>
  <c r="BC328" i="50"/>
  <c r="BC8" i="75"/>
  <c r="BM295" i="50"/>
  <c r="HU17" i="24"/>
  <c r="EJ16" i="24"/>
  <c r="BN197" i="50"/>
  <c r="HT48" i="24"/>
  <c r="BC400" i="50"/>
  <c r="BI12" i="44"/>
  <c r="BH389" i="50"/>
  <c r="FW41" i="24"/>
  <c r="BD293" i="50"/>
  <c r="BC21" i="75"/>
  <c r="BR223" i="50"/>
  <c r="BM95" i="50"/>
  <c r="EK43" i="24"/>
  <c r="HC12" i="24"/>
  <c r="BC329" i="50"/>
  <c r="BC115" i="40"/>
  <c r="FR42" i="24"/>
  <c r="BF150" i="50"/>
  <c r="BK396" i="50"/>
  <c r="BM239" i="50"/>
  <c r="BE54" i="75"/>
  <c r="BD212" i="50"/>
  <c r="BO42" i="50"/>
  <c r="GI13" i="24"/>
  <c r="BE26" i="51"/>
  <c r="AX8" i="78"/>
  <c r="BL110" i="50"/>
  <c r="BI129" i="50"/>
  <c r="BG162" i="40"/>
  <c r="BQ203" i="50"/>
  <c r="BI140" i="40"/>
  <c r="HJ46" i="24"/>
  <c r="BL49" i="51"/>
  <c r="BM270" i="50"/>
  <c r="GU54" i="24"/>
  <c r="BM269" i="50"/>
  <c r="ET23" i="24"/>
  <c r="BF17" i="46"/>
  <c r="HR26" i="24"/>
  <c r="GA48" i="24"/>
  <c r="BN6" i="51"/>
  <c r="ET32" i="24"/>
  <c r="BK164" i="50"/>
  <c r="BC10" i="47"/>
  <c r="GN40" i="24"/>
  <c r="BB40" i="40"/>
  <c r="BN280" i="50"/>
  <c r="BH51" i="51"/>
  <c r="BE344" i="50"/>
  <c r="FB46" i="24"/>
  <c r="GJ31" i="24"/>
  <c r="BG18" i="52"/>
  <c r="EQ6" i="23"/>
  <c r="HC6" i="24"/>
  <c r="BI14" i="40"/>
  <c r="HR29" i="24"/>
  <c r="BL236" i="50"/>
  <c r="BO50" i="52"/>
  <c r="BK22" i="52"/>
  <c r="FS36" i="24"/>
  <c r="GU15" i="24"/>
  <c r="GP48" i="24"/>
  <c r="BB24" i="40"/>
  <c r="BK57" i="50"/>
  <c r="GP18" i="24"/>
  <c r="BL29" i="52"/>
  <c r="BH41" i="41"/>
  <c r="BI179" i="50"/>
  <c r="BR189" i="50"/>
  <c r="BI498" i="50"/>
  <c r="BM262" i="50"/>
  <c r="FF23" i="24"/>
  <c r="BD25" i="51"/>
  <c r="BM305" i="50"/>
  <c r="BJ85" i="50"/>
  <c r="BH443" i="50"/>
  <c r="BO287" i="50"/>
  <c r="EX37" i="24"/>
  <c r="BR410" i="50"/>
  <c r="BD242" i="50"/>
  <c r="BG402" i="50"/>
  <c r="HF46" i="24"/>
  <c r="BH42" i="50"/>
  <c r="BC26" i="75"/>
  <c r="EW41" i="24"/>
  <c r="HP36" i="24"/>
  <c r="BO409" i="50"/>
  <c r="BF304" i="50"/>
  <c r="BK306" i="50"/>
  <c r="BE168" i="50"/>
  <c r="DS11" i="24"/>
  <c r="BF52" i="41"/>
  <c r="BJ178" i="40"/>
  <c r="BO41" i="51"/>
  <c r="BK194" i="40"/>
  <c r="BM452" i="50"/>
  <c r="GB43" i="24"/>
  <c r="BF52" i="52"/>
  <c r="BE56" i="50"/>
  <c r="BK223" i="50"/>
  <c r="BJ24" i="52"/>
  <c r="BK38" i="40"/>
  <c r="BB39" i="75"/>
  <c r="AF17" i="22"/>
  <c r="EM49" i="24"/>
  <c r="BG134" i="40"/>
  <c r="BD42" i="50"/>
  <c r="DM19" i="24"/>
  <c r="BK336" i="50"/>
  <c r="EE33" i="24"/>
  <c r="BJ335" i="50"/>
  <c r="BB399" i="50"/>
  <c r="FT50" i="24"/>
  <c r="DV25" i="24"/>
  <c r="ET52" i="24"/>
  <c r="BH40" i="51"/>
  <c r="BL327" i="50"/>
  <c r="BQ24" i="50"/>
  <c r="HA16" i="24"/>
  <c r="FB47" i="24"/>
  <c r="BM107" i="50"/>
  <c r="BF386" i="50"/>
  <c r="BF400" i="50"/>
  <c r="HJ42" i="24"/>
  <c r="BF278" i="50"/>
  <c r="BC76" i="50"/>
  <c r="BP387" i="50"/>
  <c r="BJ15" i="50"/>
  <c r="BI45" i="40"/>
  <c r="BK385" i="50"/>
  <c r="FK25" i="24"/>
  <c r="DL6" i="24"/>
  <c r="BH37" i="41"/>
  <c r="FY26" i="24"/>
  <c r="BG111" i="50"/>
  <c r="BH26" i="50"/>
  <c r="BH67" i="40"/>
  <c r="FM11" i="24"/>
  <c r="FW6" i="23"/>
  <c r="BG256" i="50"/>
  <c r="BN430" i="50"/>
  <c r="BQ343" i="50"/>
  <c r="BO400" i="50"/>
  <c r="FN53" i="24"/>
  <c r="FL53" i="24"/>
  <c r="HK27" i="24"/>
  <c r="BB34" i="52"/>
  <c r="BB333" i="50"/>
  <c r="BD246" i="50"/>
  <c r="HM33" i="24"/>
  <c r="BO280" i="50"/>
  <c r="BK14" i="75"/>
  <c r="BE57" i="40"/>
  <c r="BB191" i="50"/>
  <c r="BJ68" i="40"/>
  <c r="BG452" i="50"/>
  <c r="BN225" i="50"/>
  <c r="BH18" i="44"/>
  <c r="BF212" i="50"/>
  <c r="BE245" i="50"/>
  <c r="BL405" i="50"/>
  <c r="BH42" i="52"/>
  <c r="BE34" i="52"/>
  <c r="BD296" i="50"/>
  <c r="DJ25" i="24"/>
  <c r="HI8" i="24"/>
  <c r="BE89" i="50"/>
  <c r="BJ14" i="75"/>
  <c r="BF466" i="50"/>
  <c r="FP24" i="24"/>
  <c r="BN89" i="50"/>
  <c r="BK29" i="75"/>
  <c r="BG18" i="46"/>
  <c r="HO12" i="24"/>
  <c r="BF37" i="75"/>
  <c r="GP46" i="24"/>
  <c r="BB106" i="40"/>
  <c r="BJ354" i="50"/>
  <c r="BG82" i="50"/>
  <c r="FU48" i="24"/>
  <c r="BL288" i="50"/>
  <c r="BO420" i="50"/>
  <c r="BF370" i="50"/>
  <c r="BG353" i="50"/>
  <c r="GI49" i="24"/>
  <c r="BG478" i="50"/>
  <c r="BG271" i="50"/>
  <c r="BH23" i="50"/>
  <c r="BG17" i="47"/>
  <c r="BG474" i="50"/>
  <c r="BO178" i="50"/>
  <c r="BP409" i="50"/>
  <c r="BM327" i="50"/>
  <c r="BF128" i="40"/>
  <c r="BK108" i="40"/>
  <c r="BH45" i="51"/>
  <c r="BI195" i="40"/>
  <c r="GK53" i="24"/>
  <c r="FC14" i="24"/>
  <c r="BK325" i="50"/>
  <c r="BF24" i="45"/>
  <c r="FH47" i="24"/>
  <c r="BC233" i="50"/>
  <c r="BD181" i="50"/>
  <c r="BM499" i="50"/>
  <c r="BF35" i="52"/>
  <c r="EB50" i="24"/>
  <c r="GN30" i="24"/>
  <c r="BC21" i="50"/>
  <c r="EA23" i="24"/>
  <c r="BL131" i="50"/>
  <c r="FM36" i="24"/>
  <c r="BH50" i="52"/>
  <c r="GU43" i="24"/>
  <c r="BG142" i="50"/>
  <c r="EN31" i="24"/>
  <c r="BO276" i="50"/>
  <c r="HN51" i="24"/>
  <c r="FY9" i="24"/>
  <c r="BK333" i="50"/>
  <c r="BQ370" i="50"/>
  <c r="BJ295" i="50"/>
  <c r="BM464" i="50"/>
  <c r="BE66" i="40"/>
  <c r="BG87" i="50"/>
  <c r="BD107" i="40"/>
  <c r="BN46" i="50"/>
  <c r="HN37" i="24"/>
  <c r="BE354" i="50"/>
  <c r="EP27" i="24"/>
  <c r="HG50" i="24"/>
  <c r="BL13" i="52"/>
  <c r="BB14" i="45"/>
  <c r="BJ182" i="40"/>
  <c r="BH412" i="50"/>
  <c r="BQ337" i="50"/>
  <c r="FR44" i="24"/>
  <c r="BJ22" i="47"/>
  <c r="BN41" i="52"/>
  <c r="BG84" i="40"/>
  <c r="AE19" i="22"/>
  <c r="HH45" i="24"/>
  <c r="EQ44" i="24"/>
  <c r="EL20" i="24"/>
  <c r="BE19" i="50"/>
  <c r="FR6" i="24"/>
  <c r="BL200" i="50"/>
  <c r="HV8" i="24"/>
  <c r="BI59" i="40"/>
  <c r="BB448" i="50"/>
  <c r="BN24" i="50"/>
  <c r="FR52" i="24"/>
  <c r="BI341" i="50"/>
  <c r="BJ49" i="52"/>
  <c r="BL81" i="50"/>
  <c r="BO97" i="50"/>
  <c r="BE15" i="47"/>
  <c r="BD502" i="50"/>
  <c r="BN421" i="50"/>
  <c r="BL10" i="44"/>
  <c r="BP426" i="50"/>
  <c r="BG348" i="50"/>
  <c r="BD155" i="50"/>
  <c r="EU21" i="24"/>
  <c r="BI263" i="50"/>
  <c r="AB20" i="22"/>
  <c r="BN28" i="50"/>
  <c r="BI85" i="40"/>
  <c r="BO428" i="50"/>
  <c r="BG96" i="40"/>
  <c r="BN29" i="50"/>
  <c r="BL22" i="45"/>
  <c r="AD48" i="22"/>
  <c r="BK30" i="75"/>
  <c r="DR11" i="24"/>
  <c r="BM153" i="50"/>
  <c r="BD380" i="50"/>
  <c r="BE42" i="52"/>
  <c r="BH47" i="41"/>
  <c r="AB9" i="22"/>
  <c r="BI284" i="50"/>
  <c r="EP54" i="24"/>
  <c r="BC229" i="50"/>
  <c r="BC34" i="52"/>
  <c r="BO337" i="50"/>
  <c r="AD24" i="22"/>
  <c r="DR8" i="24"/>
  <c r="BE28" i="40"/>
  <c r="GA23" i="24"/>
  <c r="BI187" i="50"/>
  <c r="BO317" i="50"/>
  <c r="BG445" i="50"/>
  <c r="EJ19" i="24"/>
  <c r="BI156" i="50"/>
  <c r="BF502" i="50"/>
  <c r="BR503" i="50"/>
  <c r="BE338" i="50"/>
  <c r="BI9" i="40"/>
  <c r="BE13" i="46"/>
  <c r="BJ52" i="52"/>
  <c r="BO397" i="50"/>
  <c r="BJ45" i="75"/>
  <c r="BL455" i="50"/>
  <c r="BC180" i="50"/>
  <c r="AD16" i="22"/>
  <c r="BF321" i="50"/>
  <c r="GA6" i="24"/>
  <c r="BE15" i="51"/>
  <c r="BD324" i="50"/>
  <c r="BN275" i="50"/>
  <c r="BP66" i="50"/>
  <c r="BL35" i="50"/>
  <c r="BE330" i="50"/>
  <c r="BN13" i="52"/>
  <c r="BM14" i="45"/>
  <c r="BH10" i="75"/>
  <c r="BH417" i="50"/>
  <c r="BD183" i="40"/>
  <c r="BK292" i="50"/>
  <c r="BD184" i="50"/>
  <c r="BB12" i="50"/>
  <c r="BR376" i="50"/>
  <c r="BC494" i="50"/>
  <c r="BE141" i="50"/>
  <c r="AC28" i="22"/>
  <c r="BL489" i="50"/>
  <c r="BK226" i="50"/>
  <c r="BG110" i="50"/>
  <c r="BF113" i="50"/>
  <c r="FT47" i="24"/>
  <c r="HH22" i="24"/>
  <c r="BR121" i="50"/>
  <c r="BN354" i="50"/>
  <c r="BE44" i="75"/>
  <c r="BO155" i="50"/>
  <c r="BJ407" i="50"/>
  <c r="BB102" i="40"/>
  <c r="BF4" i="47"/>
  <c r="BI377" i="50"/>
  <c r="BC144" i="40"/>
  <c r="EK9" i="24"/>
  <c r="BE153" i="40"/>
  <c r="BP280" i="50"/>
  <c r="BG24" i="52"/>
  <c r="BD103" i="50"/>
  <c r="BI27" i="41"/>
  <c r="BD297" i="50"/>
  <c r="BP385" i="50"/>
  <c r="BK369" i="50"/>
  <c r="BJ135" i="50"/>
  <c r="GB45" i="24"/>
  <c r="BB466" i="50"/>
  <c r="BO210" i="50"/>
  <c r="BF49" i="75"/>
  <c r="GO46" i="24"/>
  <c r="BL229" i="50"/>
  <c r="BR183" i="50"/>
  <c r="BF193" i="40"/>
  <c r="BE158" i="40"/>
  <c r="BO426" i="50"/>
  <c r="FU28" i="24"/>
  <c r="BI188" i="40"/>
  <c r="FX31" i="24"/>
  <c r="DL11" i="24"/>
  <c r="BK220" i="50"/>
  <c r="BD15" i="45"/>
  <c r="BQ385" i="50"/>
  <c r="BN488" i="50"/>
  <c r="DT52" i="24"/>
  <c r="BI278" i="50"/>
  <c r="BK499" i="50"/>
  <c r="GR27" i="24"/>
  <c r="BI479" i="50"/>
  <c r="FP50" i="24"/>
  <c r="BH407" i="50"/>
  <c r="BF103" i="50"/>
  <c r="BR323" i="50"/>
  <c r="BH38" i="50"/>
  <c r="GD14" i="24"/>
  <c r="BD20" i="45"/>
  <c r="BC17" i="40"/>
  <c r="BI18" i="45"/>
  <c r="BK277" i="50"/>
  <c r="BK168" i="40"/>
  <c r="BC159" i="40"/>
  <c r="BL396" i="50"/>
  <c r="BP196" i="50"/>
  <c r="BM35" i="50"/>
  <c r="BI193" i="50"/>
  <c r="BK487" i="50"/>
  <c r="BI58" i="40"/>
  <c r="BK368" i="50"/>
  <c r="BH421" i="50"/>
  <c r="EW21" i="24"/>
  <c r="AE46" i="22"/>
  <c r="BB129" i="40"/>
  <c r="BK129" i="40"/>
  <c r="BP24" i="50"/>
  <c r="BP39" i="52"/>
  <c r="BD223" i="50"/>
  <c r="BF200" i="50"/>
  <c r="BR438" i="50"/>
  <c r="BN173" i="50"/>
  <c r="BK42" i="50"/>
  <c r="EY51" i="24"/>
  <c r="BE6" i="52"/>
  <c r="BD117" i="50"/>
  <c r="BH192" i="40"/>
  <c r="BB27" i="51"/>
  <c r="BI23" i="40"/>
  <c r="BG78" i="50"/>
  <c r="BK113" i="40"/>
  <c r="BO460" i="50"/>
  <c r="BC14" i="52"/>
  <c r="BH17" i="41"/>
  <c r="BF109" i="50"/>
  <c r="FF54" i="24"/>
  <c r="BR153" i="50"/>
  <c r="BI493" i="50"/>
  <c r="BH446" i="50"/>
  <c r="BK155" i="40"/>
  <c r="HN23" i="24"/>
  <c r="BF119" i="40"/>
  <c r="BJ137" i="40"/>
  <c r="BG177" i="40"/>
  <c r="BL167" i="50"/>
  <c r="FK6" i="24"/>
  <c r="BL26" i="52"/>
  <c r="BH11" i="75"/>
  <c r="BB33" i="40"/>
  <c r="BB39" i="40"/>
  <c r="BO46" i="51"/>
  <c r="BH23" i="45"/>
  <c r="BJ23" i="52"/>
  <c r="BH363" i="50"/>
  <c r="BQ8" i="51"/>
  <c r="BM50" i="52"/>
  <c r="BQ208" i="50"/>
  <c r="BI29" i="50"/>
  <c r="BF380" i="50"/>
  <c r="BE11" i="44"/>
  <c r="BI190" i="50"/>
  <c r="BH480" i="50"/>
  <c r="BN23" i="45"/>
  <c r="DU8" i="24"/>
  <c r="BR5" i="50"/>
  <c r="BF14" i="52"/>
  <c r="EV27" i="24"/>
  <c r="BH4" i="47"/>
  <c r="EE39" i="24"/>
  <c r="BH442" i="50"/>
  <c r="BG416" i="50"/>
  <c r="BE349" i="50"/>
  <c r="FP38" i="24"/>
  <c r="BQ378" i="50"/>
  <c r="BB472" i="50"/>
  <c r="EM30" i="24"/>
  <c r="BB390" i="50"/>
  <c r="BI17" i="51"/>
  <c r="BM288" i="50"/>
  <c r="BE51" i="40"/>
  <c r="BI371" i="50"/>
  <c r="BH241" i="50"/>
  <c r="BG76" i="40"/>
  <c r="BM5" i="50"/>
  <c r="BE45" i="75"/>
  <c r="BF42" i="75"/>
  <c r="BH25" i="47"/>
  <c r="GM33" i="24"/>
  <c r="BB136" i="50"/>
  <c r="BG36" i="50"/>
  <c r="ET30" i="24"/>
  <c r="BI497" i="50"/>
  <c r="FY43" i="24"/>
  <c r="FT37" i="24"/>
  <c r="EU20" i="24"/>
  <c r="BR235" i="50"/>
  <c r="BI205" i="40"/>
  <c r="BD452" i="50"/>
  <c r="HV11" i="24"/>
  <c r="HR53" i="24"/>
  <c r="BL50" i="52"/>
  <c r="BK33" i="52"/>
  <c r="BF51" i="41"/>
  <c r="BO299" i="50"/>
  <c r="BB26" i="40"/>
  <c r="BQ360" i="50"/>
  <c r="BB439" i="50"/>
  <c r="FZ8" i="24"/>
  <c r="BG462" i="50"/>
  <c r="BB38" i="52"/>
  <c r="BK209" i="50"/>
  <c r="BC60" i="50"/>
  <c r="BF465" i="50"/>
  <c r="HV44" i="24"/>
  <c r="FS39" i="24"/>
  <c r="GV45" i="24"/>
  <c r="BH12" i="45"/>
  <c r="GE17" i="24"/>
  <c r="BE43" i="75"/>
  <c r="BF162" i="50"/>
  <c r="BR86" i="50"/>
  <c r="HK22" i="24"/>
  <c r="BB9" i="45"/>
  <c r="BF279" i="50"/>
  <c r="BJ40" i="75"/>
  <c r="BN163" i="50"/>
  <c r="BI55" i="75"/>
  <c r="BB15" i="46"/>
  <c r="BC20" i="75"/>
  <c r="BP16" i="52"/>
  <c r="BP159" i="50"/>
  <c r="DL14" i="24"/>
  <c r="BK164" i="40"/>
  <c r="BM492" i="50"/>
  <c r="BN449" i="50"/>
  <c r="BJ478" i="50"/>
  <c r="BG157" i="50"/>
  <c r="BI82" i="50"/>
  <c r="BG182" i="40"/>
  <c r="BG21" i="51"/>
  <c r="AB49" i="22"/>
  <c r="BI41" i="51"/>
  <c r="FS49" i="24"/>
  <c r="BN31" i="50"/>
  <c r="BI394" i="50"/>
  <c r="BP34" i="51"/>
  <c r="BQ392" i="50"/>
  <c r="BR287" i="50"/>
  <c r="BH235" i="50"/>
  <c r="BJ42" i="52"/>
  <c r="FG12" i="24"/>
  <c r="FU24" i="24"/>
  <c r="BL495" i="50"/>
  <c r="BO326" i="50"/>
  <c r="BG347" i="50"/>
  <c r="FV9" i="24"/>
  <c r="FM13" i="24"/>
  <c r="BK26" i="51"/>
  <c r="BE65" i="40"/>
  <c r="BM302" i="50"/>
  <c r="BE335" i="50"/>
  <c r="BJ220" i="50"/>
  <c r="FD21" i="24"/>
  <c r="BC46" i="51"/>
  <c r="HL7" i="24"/>
  <c r="BJ116" i="50"/>
  <c r="BO316" i="50"/>
  <c r="BD156" i="40"/>
  <c r="BG443" i="50"/>
  <c r="BQ340" i="50"/>
  <c r="EA15" i="24"/>
  <c r="FG47" i="24"/>
  <c r="BB438" i="50"/>
  <c r="EL9" i="24"/>
  <c r="HJ20" i="24"/>
  <c r="BR304" i="50"/>
  <c r="HH26" i="24"/>
  <c r="GA38" i="24"/>
  <c r="HT18" i="24"/>
  <c r="BK344" i="50"/>
  <c r="BD103" i="40"/>
  <c r="DJ22" i="24"/>
  <c r="GG30" i="24"/>
  <c r="HV43" i="24"/>
  <c r="BI37" i="41"/>
  <c r="BG37" i="40"/>
  <c r="BQ23" i="52"/>
  <c r="FW23" i="24"/>
  <c r="EZ20" i="24"/>
  <c r="BG20" i="41"/>
  <c r="BC115" i="50"/>
  <c r="BF53" i="50"/>
  <c r="BH494" i="50"/>
  <c r="BC48" i="51"/>
  <c r="BC13" i="51"/>
  <c r="BR99" i="50"/>
  <c r="BD488" i="50"/>
  <c r="BD427" i="50"/>
  <c r="BC50" i="75"/>
  <c r="BH200" i="40"/>
  <c r="FZ20" i="24"/>
  <c r="BC27" i="51"/>
  <c r="BC22" i="75"/>
  <c r="BB12" i="51"/>
  <c r="BC98" i="40"/>
  <c r="BP372" i="50"/>
  <c r="BO54" i="51"/>
  <c r="HR49" i="24"/>
  <c r="FQ26" i="24"/>
  <c r="BF197" i="50"/>
  <c r="BJ51" i="51"/>
  <c r="FQ30" i="24"/>
  <c r="BD382" i="50"/>
  <c r="BP414" i="50"/>
  <c r="BQ347" i="50"/>
  <c r="BR328" i="50"/>
  <c r="BD120" i="50"/>
  <c r="BI69" i="50"/>
  <c r="BG128" i="40"/>
  <c r="BK189" i="40"/>
  <c r="HL27" i="24"/>
  <c r="GV27" i="24"/>
  <c r="BD30" i="51"/>
  <c r="BQ189" i="50"/>
  <c r="BP208" i="50"/>
  <c r="BE302" i="50"/>
  <c r="FL27" i="24"/>
  <c r="BF18" i="51"/>
  <c r="BM235" i="50"/>
  <c r="BO33" i="50"/>
  <c r="BH503" i="50"/>
  <c r="GE21" i="24"/>
  <c r="BK169" i="50"/>
  <c r="BO342" i="50"/>
  <c r="DH12" i="24"/>
  <c r="BJ163" i="50"/>
  <c r="BG49" i="75"/>
  <c r="BD25" i="44"/>
  <c r="BC14" i="51"/>
  <c r="FD40" i="24"/>
  <c r="BN187" i="50"/>
  <c r="BM38" i="51"/>
  <c r="BI20" i="51"/>
  <c r="HJ49" i="24"/>
  <c r="EY11" i="24"/>
  <c r="BD29" i="52"/>
  <c r="BK40" i="50"/>
  <c r="BH336" i="50"/>
  <c r="BK151" i="40"/>
  <c r="BB400" i="50"/>
  <c r="HJ23" i="24"/>
  <c r="BH31" i="50"/>
  <c r="AC36" i="22"/>
  <c r="BF160" i="50"/>
  <c r="BE262" i="50"/>
  <c r="BO22" i="50"/>
  <c r="BE97" i="50"/>
  <c r="GS40" i="24"/>
  <c r="BG44" i="51"/>
  <c r="HQ42" i="24"/>
  <c r="BE441" i="50"/>
  <c r="BC47" i="51"/>
  <c r="BG304" i="50"/>
  <c r="BL280" i="50"/>
  <c r="DR9" i="24"/>
  <c r="BJ400" i="50"/>
  <c r="BE195" i="50"/>
  <c r="BC6" i="50"/>
  <c r="DL17" i="24"/>
  <c r="BD48" i="50"/>
  <c r="BF303" i="50"/>
  <c r="BK317" i="50"/>
  <c r="BI441" i="50"/>
  <c r="FB23" i="24"/>
  <c r="BD362" i="50"/>
  <c r="BN25" i="52"/>
  <c r="BO312" i="50"/>
  <c r="BM12" i="52"/>
  <c r="BQ161" i="50"/>
  <c r="HU23" i="24"/>
  <c r="BF168" i="40"/>
  <c r="BN346" i="50"/>
  <c r="BH145" i="40"/>
  <c r="BJ162" i="40"/>
  <c r="BO485" i="50"/>
  <c r="BE25" i="75"/>
  <c r="BC62" i="40"/>
  <c r="BC128" i="50"/>
  <c r="GK29" i="24"/>
  <c r="FM20" i="24"/>
  <c r="AB25" i="22"/>
  <c r="GY36" i="24"/>
  <c r="BQ205" i="50"/>
  <c r="HB24" i="24"/>
  <c r="BP235" i="50"/>
  <c r="GB21" i="24"/>
  <c r="BF65" i="50"/>
  <c r="BL55" i="52"/>
  <c r="EO12" i="24"/>
  <c r="BC311" i="50"/>
  <c r="BR25" i="52"/>
  <c r="BH382" i="50"/>
  <c r="BJ342" i="50"/>
  <c r="BL91" i="50"/>
  <c r="ET41" i="24"/>
  <c r="BF51" i="51"/>
  <c r="BH24" i="41"/>
  <c r="BH122" i="50"/>
  <c r="BC33" i="75"/>
  <c r="GS9" i="24"/>
  <c r="BN256" i="50"/>
  <c r="BJ225" i="50"/>
  <c r="BB313" i="50"/>
  <c r="BI123" i="40"/>
  <c r="BK268" i="50"/>
  <c r="BP253" i="50"/>
  <c r="BF16" i="44"/>
  <c r="EW19" i="24"/>
  <c r="BM191" i="50"/>
  <c r="GP17" i="24"/>
  <c r="BO296" i="50"/>
  <c r="DK37" i="24"/>
  <c r="FJ53" i="24"/>
  <c r="BC207" i="50"/>
  <c r="BM41" i="52"/>
  <c r="GF46" i="24"/>
  <c r="BH366" i="50"/>
  <c r="BE189" i="40"/>
  <c r="BR346" i="50"/>
  <c r="BO231" i="50"/>
  <c r="EC26" i="24"/>
  <c r="BQ398" i="50"/>
  <c r="BN160" i="50"/>
  <c r="BH38" i="51"/>
  <c r="EK18" i="24"/>
  <c r="BN412" i="50"/>
  <c r="EY22" i="24"/>
  <c r="BK41" i="51"/>
  <c r="BL221" i="50"/>
  <c r="BG104" i="50"/>
  <c r="HK21" i="24"/>
  <c r="BF13" i="40"/>
  <c r="GE42" i="24"/>
  <c r="FZ47" i="24"/>
  <c r="BN494" i="50"/>
  <c r="GL36" i="24"/>
  <c r="HA42" i="24"/>
  <c r="BH13" i="51"/>
  <c r="BQ99" i="50"/>
  <c r="BK231" i="50"/>
  <c r="BG196" i="40"/>
  <c r="GL11" i="24"/>
  <c r="DR54" i="24"/>
  <c r="FD11" i="24"/>
  <c r="BR199" i="50"/>
  <c r="BK55" i="40"/>
  <c r="BL24" i="45"/>
  <c r="FZ35" i="24"/>
  <c r="BE345" i="50"/>
  <c r="BK496" i="50"/>
  <c r="BF145" i="50"/>
  <c r="BE31" i="50"/>
  <c r="BD154" i="40"/>
  <c r="GV41" i="24"/>
  <c r="BQ133" i="50"/>
  <c r="FW34" i="24"/>
  <c r="GJ6" i="23"/>
  <c r="BD20" i="47"/>
  <c r="BJ32" i="51"/>
  <c r="HV14" i="24"/>
  <c r="BJ245" i="50"/>
  <c r="BJ310" i="50"/>
  <c r="BM89" i="50"/>
  <c r="FX50" i="24"/>
  <c r="BQ28" i="50"/>
  <c r="BR38" i="50"/>
  <c r="EX39" i="24"/>
  <c r="BD240" i="50"/>
  <c r="EB35" i="24"/>
  <c r="BP391" i="50"/>
  <c r="BG41" i="50"/>
  <c r="BE204" i="40"/>
  <c r="BC29" i="40"/>
  <c r="BH18" i="45"/>
  <c r="EE38" i="24"/>
  <c r="BH312" i="50"/>
  <c r="GE33" i="24"/>
  <c r="GD52" i="24"/>
  <c r="EQ26" i="24"/>
  <c r="BR358" i="50"/>
  <c r="BB371" i="50"/>
  <c r="HP21" i="24"/>
  <c r="BO168" i="50"/>
  <c r="GR11" i="24"/>
  <c r="BB134" i="40"/>
  <c r="BG52" i="51"/>
  <c r="BJ139" i="40"/>
  <c r="BD256" i="50"/>
  <c r="BM11" i="45"/>
  <c r="HT23" i="24"/>
  <c r="BJ158" i="40"/>
  <c r="BM40" i="51"/>
  <c r="BB42" i="51"/>
  <c r="HD43" i="24"/>
  <c r="BI51" i="40"/>
  <c r="BQ191" i="50"/>
  <c r="BI486" i="50"/>
  <c r="FC12" i="24"/>
  <c r="BR339" i="50"/>
  <c r="BH92" i="50"/>
  <c r="BE18" i="75"/>
  <c r="DV28" i="24"/>
  <c r="BO163" i="50"/>
  <c r="BB277" i="50"/>
  <c r="FP19" i="24"/>
  <c r="BJ12" i="51"/>
  <c r="GD9" i="24"/>
  <c r="BE142" i="50"/>
  <c r="GO12" i="24"/>
  <c r="BD378" i="50"/>
  <c r="BH179" i="40"/>
  <c r="BQ322" i="50"/>
  <c r="BQ316" i="50"/>
  <c r="BI10" i="51"/>
  <c r="BO10" i="50"/>
  <c r="BB136" i="40"/>
  <c r="BF196" i="50"/>
  <c r="BL5" i="50"/>
  <c r="BI14" i="51"/>
  <c r="BM121" i="50"/>
  <c r="GD12" i="24"/>
  <c r="BB200" i="40"/>
  <c r="BJ9" i="75"/>
  <c r="BG144" i="50"/>
  <c r="BF10" i="51"/>
  <c r="FH23" i="24"/>
  <c r="GK28" i="24"/>
  <c r="GK22" i="24"/>
  <c r="BB392" i="50"/>
  <c r="FJ37" i="24"/>
  <c r="FZ27" i="24"/>
  <c r="BF15" i="46"/>
  <c r="BK202" i="40"/>
  <c r="BK28" i="50"/>
  <c r="BF137" i="50"/>
  <c r="EW33" i="24"/>
  <c r="FV29" i="24"/>
  <c r="BH265" i="50"/>
  <c r="BQ252" i="50"/>
  <c r="BK144" i="50"/>
  <c r="FG22" i="24"/>
  <c r="BQ369" i="50"/>
  <c r="BI18" i="75"/>
  <c r="BM32" i="51"/>
  <c r="FY41" i="24"/>
  <c r="GK33" i="24"/>
  <c r="BK21" i="44"/>
  <c r="HQ43" i="24"/>
  <c r="BH87" i="50"/>
  <c r="BM149" i="50"/>
  <c r="BO468" i="50"/>
  <c r="BF73" i="50"/>
  <c r="GJ16" i="24"/>
  <c r="HG17" i="24"/>
  <c r="BL98" i="50"/>
  <c r="FP39" i="24"/>
  <c r="HG46" i="24"/>
  <c r="GZ54" i="24"/>
  <c r="BO140" i="50"/>
  <c r="GN31" i="24"/>
  <c r="BH305" i="50"/>
  <c r="HO39" i="24"/>
  <c r="FE50" i="24"/>
  <c r="BI443" i="50"/>
  <c r="BE7" i="40"/>
  <c r="BJ16" i="52"/>
  <c r="BI391" i="50"/>
  <c r="BQ375" i="50"/>
  <c r="BF49" i="51"/>
  <c r="BN324" i="50"/>
  <c r="BL391" i="50"/>
  <c r="BD29" i="75"/>
  <c r="EZ28" i="24"/>
  <c r="BF161" i="50"/>
  <c r="BE495" i="50"/>
  <c r="BB10" i="45"/>
  <c r="FU14" i="24"/>
  <c r="BJ286" i="50"/>
  <c r="FP48" i="24"/>
  <c r="BP374" i="50"/>
  <c r="BF110" i="50"/>
  <c r="BJ34" i="51"/>
  <c r="BB156" i="50"/>
  <c r="BM268" i="50"/>
  <c r="GT30" i="24"/>
  <c r="GB42" i="24"/>
  <c r="BH5" i="41"/>
  <c r="GR51" i="24"/>
  <c r="GA53" i="24"/>
  <c r="BC48" i="75"/>
  <c r="BF20" i="47"/>
  <c r="EQ34" i="24"/>
  <c r="FS7" i="24"/>
  <c r="BO381" i="50"/>
  <c r="FR9" i="24"/>
  <c r="HK46" i="24"/>
  <c r="BN391" i="50"/>
  <c r="HA49" i="24"/>
  <c r="EE30" i="24"/>
  <c r="BE336" i="50"/>
  <c r="GT53" i="24"/>
  <c r="BQ23" i="51"/>
  <c r="AE29" i="22"/>
  <c r="BP349" i="50"/>
  <c r="BC87" i="50"/>
  <c r="BH102" i="40"/>
  <c r="BP192" i="50"/>
  <c r="HG21" i="24"/>
  <c r="BJ15" i="52"/>
  <c r="FQ35" i="24"/>
  <c r="BD24" i="50"/>
  <c r="BB94" i="40"/>
  <c r="GB14" i="24"/>
  <c r="BJ273" i="50"/>
  <c r="BF40" i="75"/>
  <c r="BE33" i="52"/>
  <c r="BP34" i="52"/>
  <c r="BP244" i="50"/>
  <c r="BL328" i="50"/>
  <c r="BC28" i="50"/>
  <c r="BE175" i="50"/>
  <c r="BF225" i="50"/>
  <c r="BD220" i="50"/>
  <c r="AC24" i="22"/>
  <c r="BG432" i="50"/>
  <c r="FK28" i="24"/>
  <c r="BI204" i="50"/>
  <c r="HL25" i="24"/>
  <c r="BB202" i="50"/>
  <c r="FG21" i="24"/>
  <c r="FU18" i="24"/>
  <c r="GE31" i="24"/>
  <c r="AE25" i="22"/>
  <c r="HI50" i="24"/>
  <c r="GI42" i="24"/>
  <c r="BF81" i="50"/>
  <c r="BJ171" i="50"/>
  <c r="BD266" i="50"/>
  <c r="BK93" i="40"/>
  <c r="BD151" i="40"/>
  <c r="BQ64" i="50"/>
  <c r="BG471" i="50"/>
  <c r="BF21" i="52"/>
  <c r="EV11" i="24"/>
  <c r="BK316" i="50"/>
  <c r="HC35" i="24"/>
  <c r="EV53" i="24"/>
  <c r="HC27" i="24"/>
  <c r="BB296" i="50"/>
  <c r="DM37" i="24"/>
  <c r="BG137" i="40"/>
  <c r="BP289" i="50"/>
  <c r="BK23" i="50"/>
  <c r="BH197" i="50"/>
  <c r="BC73" i="40"/>
  <c r="BO10" i="51"/>
  <c r="FC43" i="24"/>
  <c r="BB123" i="40"/>
  <c r="AF22" i="22"/>
  <c r="BI179" i="40"/>
  <c r="BL309" i="50"/>
  <c r="FE54" i="24"/>
  <c r="BN500" i="50"/>
  <c r="BG232" i="50"/>
  <c r="BF42" i="52"/>
  <c r="BL159" i="50"/>
  <c r="BF101" i="50"/>
  <c r="BO383" i="50"/>
  <c r="GX31" i="24"/>
  <c r="GX26" i="24"/>
  <c r="GY50" i="24"/>
  <c r="BE19" i="40"/>
  <c r="GN36" i="24"/>
  <c r="BG33" i="41"/>
  <c r="BR483" i="50"/>
  <c r="BJ13" i="52"/>
  <c r="BG194" i="40"/>
  <c r="BJ80" i="50"/>
  <c r="BR402" i="50"/>
  <c r="GF48" i="24"/>
  <c r="EY15" i="24"/>
  <c r="BI433" i="50"/>
  <c r="BO162" i="50"/>
  <c r="HM9" i="24"/>
  <c r="BE211" i="50"/>
  <c r="BC69" i="40"/>
  <c r="BP233" i="50"/>
  <c r="BP46" i="52"/>
  <c r="BB62" i="40"/>
  <c r="BC13" i="50"/>
  <c r="BE133" i="40"/>
  <c r="BG15" i="75"/>
  <c r="BI191" i="40"/>
  <c r="BN35" i="50"/>
  <c r="BB414" i="50"/>
  <c r="BM495" i="50"/>
  <c r="BO288" i="50"/>
  <c r="BH125" i="40"/>
  <c r="BL359" i="50"/>
  <c r="FW6" i="24"/>
  <c r="HP41" i="24"/>
  <c r="BI94" i="50"/>
  <c r="BL24" i="44"/>
  <c r="BQ478" i="50"/>
  <c r="BH371" i="50"/>
  <c r="DR48" i="24"/>
  <c r="BL42" i="52"/>
  <c r="BQ29" i="52"/>
  <c r="BJ11" i="44"/>
  <c r="EB34" i="24"/>
  <c r="BH33" i="50"/>
  <c r="HG15" i="24"/>
  <c r="BN455" i="50"/>
  <c r="BG7" i="41"/>
  <c r="BO458" i="50"/>
  <c r="GI46" i="24"/>
  <c r="BI227" i="50"/>
  <c r="GC6" i="23"/>
  <c r="BO320" i="50"/>
  <c r="HO22" i="24"/>
  <c r="BK26" i="50"/>
  <c r="BF160" i="40"/>
  <c r="BP65" i="50"/>
  <c r="BG61" i="50"/>
  <c r="AC7" i="22"/>
  <c r="BK163" i="50"/>
  <c r="BL435" i="50"/>
  <c r="BQ41" i="51"/>
  <c r="BB103" i="40"/>
  <c r="BN472" i="50"/>
  <c r="DU45" i="24"/>
  <c r="BQ462" i="50"/>
  <c r="DR44" i="24"/>
  <c r="BD127" i="40"/>
  <c r="GR30" i="24"/>
  <c r="GL48" i="24"/>
  <c r="FY12" i="24"/>
  <c r="HA51" i="24"/>
  <c r="BL50" i="50"/>
  <c r="BL26" i="50"/>
  <c r="BP21" i="52"/>
  <c r="HD13" i="24"/>
  <c r="BG12" i="45"/>
  <c r="BJ199" i="50"/>
  <c r="EC51" i="24"/>
  <c r="BK43" i="52"/>
  <c r="BF18" i="41"/>
  <c r="BK141" i="40"/>
  <c r="BD24" i="52"/>
  <c r="GO40" i="24"/>
  <c r="BK390" i="50"/>
  <c r="BC142" i="50"/>
  <c r="BH216" i="50"/>
  <c r="BG493" i="50"/>
  <c r="BB11" i="51"/>
  <c r="BC95" i="40"/>
  <c r="BI503" i="50"/>
  <c r="BK53" i="75"/>
  <c r="BF51" i="75"/>
  <c r="BE375" i="50"/>
  <c r="BR9" i="50"/>
  <c r="BK20" i="51"/>
  <c r="BQ224" i="50"/>
  <c r="EJ30" i="24"/>
  <c r="HT33" i="24"/>
  <c r="BN395" i="50"/>
  <c r="BD371" i="50"/>
  <c r="BE389" i="50"/>
  <c r="EL34" i="24"/>
  <c r="BE100" i="40"/>
  <c r="HD23" i="24"/>
  <c r="DJ37" i="24"/>
  <c r="BO459" i="50"/>
  <c r="BJ13" i="50"/>
  <c r="BG442" i="50"/>
  <c r="BB15" i="40"/>
  <c r="BR390" i="50"/>
  <c r="BQ275" i="50"/>
  <c r="BH454" i="50"/>
  <c r="BO467" i="50"/>
  <c r="BC200" i="50"/>
  <c r="BJ329" i="50"/>
  <c r="BF170" i="50"/>
  <c r="BF63" i="40"/>
  <c r="BG222" i="50"/>
  <c r="GX20" i="24"/>
  <c r="BQ323" i="50"/>
  <c r="EL21" i="24"/>
  <c r="BP51" i="50"/>
  <c r="BC474" i="50"/>
  <c r="BF319" i="50"/>
  <c r="BF111" i="40"/>
  <c r="BL444" i="50"/>
  <c r="FQ52" i="24"/>
  <c r="ET15" i="24"/>
  <c r="BN151" i="50"/>
  <c r="BH163" i="50"/>
  <c r="BD483" i="50"/>
  <c r="FT31" i="24"/>
  <c r="BQ192" i="50"/>
  <c r="BK10" i="45"/>
  <c r="BM42" i="52"/>
  <c r="ES47" i="24"/>
  <c r="BP356" i="50"/>
  <c r="HL48" i="24"/>
  <c r="BD91" i="50"/>
  <c r="BG36" i="41"/>
  <c r="DJ33" i="24"/>
  <c r="BO18" i="52"/>
  <c r="BQ309" i="50"/>
  <c r="HL31" i="24"/>
  <c r="BQ84" i="50"/>
  <c r="BM7" i="50"/>
  <c r="BE26" i="52"/>
  <c r="BP365" i="50"/>
  <c r="BL214" i="50"/>
  <c r="BO356" i="50"/>
  <c r="BF52" i="51"/>
  <c r="ET17" i="24"/>
  <c r="EN53" i="24"/>
  <c r="GA17" i="24"/>
  <c r="DM6" i="23"/>
  <c r="BH5" i="52"/>
  <c r="BD57" i="40"/>
  <c r="BI24" i="40"/>
  <c r="DH37" i="24"/>
  <c r="BJ89" i="50"/>
  <c r="BI13" i="52"/>
  <c r="BI472" i="50"/>
  <c r="BQ25" i="50"/>
  <c r="BM86" i="50"/>
  <c r="GW28" i="24"/>
  <c r="BB445" i="50"/>
  <c r="BH19" i="45"/>
  <c r="BM199" i="50"/>
  <c r="BD480" i="50"/>
  <c r="BN255" i="50"/>
  <c r="BH337" i="50"/>
  <c r="BR247" i="50"/>
  <c r="EN50" i="24"/>
  <c r="BP297" i="50"/>
  <c r="BO25" i="50"/>
  <c r="HN38" i="24"/>
  <c r="BM45" i="50"/>
  <c r="BC434" i="50"/>
  <c r="BK211" i="50"/>
  <c r="GP30" i="24"/>
  <c r="AB47" i="22"/>
  <c r="BG18" i="41"/>
  <c r="EW13" i="24"/>
  <c r="BB27" i="50"/>
  <c r="BK97" i="40"/>
  <c r="BO53" i="52"/>
  <c r="BG175" i="40"/>
  <c r="BD372" i="50"/>
  <c r="BC74" i="40"/>
  <c r="FJ34" i="24"/>
  <c r="BM331" i="50"/>
  <c r="BB232" i="50"/>
  <c r="FB8" i="24"/>
  <c r="BD49" i="75"/>
  <c r="BH489" i="50"/>
  <c r="BQ151" i="50"/>
  <c r="BN235" i="50"/>
  <c r="BD19" i="50"/>
  <c r="GP25" i="24"/>
  <c r="BG475" i="50"/>
  <c r="BC4" i="47"/>
  <c r="HR47" i="24"/>
  <c r="BD275" i="50"/>
  <c r="EU11" i="24"/>
  <c r="EO46" i="24"/>
  <c r="BK38" i="75"/>
  <c r="BM406" i="50"/>
  <c r="HC48" i="24"/>
  <c r="BQ435" i="50"/>
  <c r="EV46" i="24"/>
  <c r="BH430" i="50"/>
  <c r="BQ380" i="50"/>
  <c r="BI273" i="50"/>
  <c r="BR51" i="50"/>
  <c r="GA51" i="24"/>
  <c r="BJ470" i="50"/>
  <c r="BF10" i="50"/>
  <c r="ET27" i="24"/>
  <c r="BQ327" i="50"/>
  <c r="DL19" i="24"/>
  <c r="BP139" i="50"/>
  <c r="BR44" i="50"/>
  <c r="BD363" i="50"/>
  <c r="BJ53" i="50"/>
  <c r="BK52" i="52"/>
  <c r="BJ130" i="40"/>
  <c r="BG88" i="40"/>
  <c r="BF203" i="50"/>
  <c r="AV23" i="78"/>
  <c r="ES42" i="24"/>
  <c r="BG18" i="50"/>
  <c r="BC45" i="52"/>
  <c r="BJ381" i="50"/>
  <c r="BD331" i="50"/>
  <c r="HH29" i="24"/>
  <c r="BE9" i="52"/>
  <c r="BC443" i="50"/>
  <c r="BD319" i="50"/>
  <c r="EO34" i="24"/>
  <c r="BC10" i="40"/>
  <c r="BP259" i="50"/>
  <c r="AB7" i="22"/>
  <c r="BC387" i="50"/>
  <c r="DK53" i="24"/>
  <c r="BQ298" i="50"/>
  <c r="GB54" i="24"/>
  <c r="BI447" i="50"/>
  <c r="EA28" i="24"/>
  <c r="BG283" i="50"/>
  <c r="BD463" i="50"/>
  <c r="BC5" i="50"/>
  <c r="DH32" i="24"/>
  <c r="BN467" i="50"/>
  <c r="BF18" i="46"/>
  <c r="BC236" i="50"/>
  <c r="BN31" i="52"/>
  <c r="BF27" i="50"/>
  <c r="BQ416" i="50"/>
  <c r="BJ86" i="40"/>
  <c r="BO88" i="50"/>
  <c r="AF36" i="22"/>
  <c r="BD49" i="40"/>
  <c r="BL467" i="50"/>
  <c r="BM286" i="50"/>
  <c r="AC12" i="22"/>
  <c r="BB22" i="50"/>
  <c r="BR436" i="50"/>
  <c r="BJ23" i="45"/>
  <c r="BE40" i="50"/>
  <c r="BB378" i="50"/>
  <c r="BN49" i="52"/>
  <c r="ET6" i="24"/>
  <c r="BC15" i="40"/>
  <c r="BI281" i="50"/>
  <c r="BN352" i="50"/>
  <c r="BF45" i="52"/>
  <c r="DM11" i="24"/>
  <c r="BH27" i="41"/>
  <c r="BG44" i="52"/>
  <c r="BN14" i="52"/>
  <c r="BK479" i="50"/>
  <c r="BJ299" i="50"/>
  <c r="BJ375" i="50"/>
  <c r="BI301" i="50"/>
  <c r="BM449" i="50"/>
  <c r="BQ366" i="50"/>
  <c r="BJ44" i="40"/>
  <c r="BO281" i="50"/>
  <c r="GF18" i="24"/>
  <c r="BC433" i="50"/>
  <c r="BG50" i="75"/>
  <c r="BQ381" i="50"/>
  <c r="HH10" i="24"/>
  <c r="FF42" i="24"/>
  <c r="BI164" i="50"/>
  <c r="BR83" i="50"/>
  <c r="BG202" i="40"/>
  <c r="BJ466" i="50"/>
  <c r="BF416" i="50"/>
  <c r="BF326" i="50"/>
  <c r="BM31" i="51"/>
  <c r="FS51" i="24"/>
  <c r="BK158" i="50"/>
  <c r="EZ16" i="24"/>
  <c r="BI84" i="40"/>
  <c r="AX13" i="77"/>
  <c r="BG142" i="40"/>
  <c r="ET46" i="24"/>
  <c r="BD38" i="51"/>
  <c r="BR459" i="50"/>
  <c r="BI320" i="50"/>
  <c r="BB13" i="52"/>
  <c r="ET6" i="23"/>
  <c r="BQ231" i="50"/>
  <c r="GI28" i="24"/>
  <c r="BJ480" i="50"/>
  <c r="BJ117" i="40"/>
  <c r="BG281" i="50"/>
  <c r="GA41" i="24"/>
  <c r="FS25" i="24"/>
  <c r="ES36" i="24"/>
  <c r="BB464" i="50"/>
  <c r="BI35" i="50"/>
  <c r="HN52" i="24"/>
  <c r="BG22" i="44"/>
  <c r="BI335" i="50"/>
  <c r="EM39" i="24"/>
  <c r="BF122" i="50"/>
  <c r="GU34" i="24"/>
  <c r="HB12" i="24"/>
  <c r="HF20" i="24"/>
  <c r="FK8" i="24"/>
  <c r="BQ8" i="50"/>
  <c r="BJ88" i="40"/>
  <c r="BP18" i="51"/>
  <c r="BN46" i="51"/>
  <c r="FR34" i="24"/>
  <c r="BE179" i="50"/>
  <c r="BM222" i="50"/>
  <c r="HP35" i="24"/>
  <c r="BF455" i="50"/>
  <c r="FM37" i="24"/>
  <c r="FH15" i="24"/>
  <c r="BG166" i="40"/>
  <c r="FI11" i="24"/>
  <c r="ES19" i="24"/>
  <c r="HU53" i="24"/>
  <c r="BN10" i="51"/>
  <c r="FJ11" i="24"/>
  <c r="AE50" i="22"/>
  <c r="FV49" i="24"/>
  <c r="BE417" i="50"/>
  <c r="BB287" i="50"/>
  <c r="BL51" i="52"/>
  <c r="BG32" i="52"/>
  <c r="BG436" i="50"/>
  <c r="BK36" i="40"/>
  <c r="BD284" i="50"/>
  <c r="BD10" i="76"/>
  <c r="BD413" i="50"/>
  <c r="BB53" i="40"/>
  <c r="ET53" i="24"/>
  <c r="BD25" i="50"/>
  <c r="BJ281" i="50"/>
  <c r="EQ6" i="24"/>
  <c r="BG66" i="50"/>
  <c r="DU50" i="24"/>
  <c r="BO305" i="50"/>
  <c r="BF165" i="50"/>
  <c r="BM351" i="50"/>
  <c r="BE71" i="40"/>
  <c r="BG155" i="40"/>
  <c r="BG433" i="50"/>
  <c r="BP258" i="50"/>
  <c r="BJ452" i="50"/>
  <c r="BH119" i="50"/>
  <c r="BG53" i="52"/>
  <c r="BF194" i="50"/>
  <c r="BJ134" i="40"/>
  <c r="BE312" i="50"/>
  <c r="BH20" i="51"/>
  <c r="BH135" i="50"/>
  <c r="HK53" i="24"/>
  <c r="BJ13" i="40"/>
  <c r="BE442" i="50"/>
  <c r="BH151" i="50"/>
  <c r="BD6" i="47"/>
  <c r="EM51" i="24"/>
  <c r="BJ54" i="51"/>
  <c r="BJ98" i="50"/>
  <c r="BF104" i="40"/>
  <c r="BH199" i="40"/>
  <c r="BI478" i="50"/>
  <c r="BL339" i="50"/>
  <c r="BH89" i="50"/>
  <c r="BI208" i="50"/>
  <c r="BF254" i="50"/>
  <c r="BN215" i="50"/>
  <c r="BH41" i="52"/>
  <c r="BH111" i="40"/>
  <c r="DR32" i="24"/>
  <c r="HK20" i="24"/>
  <c r="BH46" i="41"/>
  <c r="BB159" i="40"/>
  <c r="BF20" i="41"/>
  <c r="BR495" i="50"/>
  <c r="BN251" i="50"/>
  <c r="EW31" i="24"/>
  <c r="BR250" i="50"/>
  <c r="BG53" i="75"/>
  <c r="BC393" i="50"/>
  <c r="HI27" i="24"/>
  <c r="BC173" i="50"/>
  <c r="BK252" i="50"/>
  <c r="BL219" i="50"/>
  <c r="GL29" i="24"/>
  <c r="BI420" i="50"/>
  <c r="BF26" i="40"/>
  <c r="BD263" i="50"/>
  <c r="BL215" i="50"/>
  <c r="BB23" i="52"/>
  <c r="BR462" i="50"/>
  <c r="BB54" i="40"/>
  <c r="BH108" i="50"/>
  <c r="BE20" i="40"/>
  <c r="BD162" i="50"/>
  <c r="BI169" i="40"/>
  <c r="BH227" i="50"/>
  <c r="AD47" i="22"/>
  <c r="BL399" i="50"/>
  <c r="BD6" i="45"/>
  <c r="BG388" i="50"/>
  <c r="BK103" i="50"/>
  <c r="BI21" i="52"/>
  <c r="BH231" i="50"/>
  <c r="BH22" i="50"/>
  <c r="BC17" i="44"/>
  <c r="BE252" i="50"/>
  <c r="BP79" i="50"/>
  <c r="BK115" i="50"/>
  <c r="EV38" i="24"/>
  <c r="BI164" i="40"/>
  <c r="EB37" i="24"/>
  <c r="BJ357" i="50"/>
  <c r="GW37" i="24"/>
  <c r="EJ36" i="24"/>
  <c r="BI49" i="50"/>
  <c r="BN26" i="52"/>
  <c r="BC25" i="44"/>
  <c r="FB30" i="24"/>
  <c r="BO438" i="50"/>
  <c r="GT7" i="24"/>
  <c r="GB30" i="24"/>
  <c r="BK387" i="50"/>
  <c r="HN50" i="24"/>
  <c r="BD433" i="50"/>
  <c r="BH474" i="50"/>
  <c r="BR38" i="52"/>
  <c r="FU20" i="24"/>
  <c r="FH37" i="24"/>
  <c r="FD44" i="24"/>
  <c r="BJ355" i="50"/>
  <c r="BC438" i="50"/>
  <c r="GW9" i="24"/>
  <c r="BM491" i="50"/>
  <c r="BN204" i="50"/>
  <c r="BO391" i="50"/>
  <c r="FP26" i="24"/>
  <c r="FB53" i="24"/>
  <c r="BG13" i="52"/>
  <c r="FW25" i="24"/>
  <c r="BJ121" i="40"/>
  <c r="BN23" i="50"/>
  <c r="BM421" i="50"/>
  <c r="BI21" i="45"/>
  <c r="BN314" i="50"/>
  <c r="BM410" i="50"/>
  <c r="BR325" i="50"/>
  <c r="BB360" i="50"/>
  <c r="BC359" i="50"/>
  <c r="BH249" i="50"/>
  <c r="BB137" i="50"/>
  <c r="BB144" i="50"/>
  <c r="BM113" i="50"/>
  <c r="BF355" i="50"/>
  <c r="BF7" i="41"/>
  <c r="BH11" i="45"/>
  <c r="BB46" i="40"/>
  <c r="AF30" i="22"/>
  <c r="BF452" i="50"/>
  <c r="GN54" i="24"/>
  <c r="BG15" i="50"/>
  <c r="FZ26" i="24"/>
  <c r="BI95" i="50"/>
  <c r="BB197" i="50"/>
  <c r="BF38" i="52"/>
  <c r="HR11" i="24"/>
  <c r="BO37" i="50"/>
  <c r="BF92" i="50"/>
  <c r="BO411" i="50"/>
  <c r="BM454" i="50"/>
  <c r="EY12" i="24"/>
  <c r="GT33" i="24"/>
  <c r="BI17" i="41"/>
  <c r="BD47" i="52"/>
  <c r="BB404" i="50"/>
  <c r="GT14" i="24"/>
  <c r="BG25" i="50"/>
  <c r="FB52" i="24"/>
  <c r="BF422" i="50"/>
  <c r="BR350" i="50"/>
  <c r="BO40" i="51"/>
  <c r="BK68" i="40"/>
  <c r="DV11" i="24"/>
  <c r="HR52" i="24"/>
  <c r="BD88" i="50"/>
  <c r="BF10" i="75"/>
  <c r="BK69" i="40"/>
  <c r="BF155" i="50"/>
  <c r="BC212" i="50"/>
  <c r="BM15" i="45"/>
  <c r="BN200" i="50"/>
  <c r="BP110" i="50"/>
  <c r="BI25" i="50"/>
  <c r="EL23" i="24"/>
  <c r="BH221" i="50"/>
  <c r="BB23" i="46"/>
  <c r="BE458" i="50"/>
  <c r="BD142" i="40"/>
  <c r="EE20" i="24"/>
  <c r="BR8" i="50"/>
  <c r="BQ258" i="50"/>
  <c r="BH36" i="40"/>
  <c r="BH183" i="40"/>
  <c r="BH90" i="40"/>
  <c r="GV50" i="24"/>
  <c r="BE23" i="44"/>
  <c r="BF235" i="50"/>
  <c r="FY28" i="24"/>
  <c r="BP187" i="50"/>
  <c r="BP8" i="51"/>
  <c r="FK49" i="24"/>
  <c r="BP219" i="50"/>
  <c r="BO180" i="50"/>
  <c r="BJ301" i="50"/>
  <c r="BN483" i="50"/>
  <c r="BC19" i="40"/>
  <c r="HR44" i="24"/>
  <c r="BK180" i="40"/>
  <c r="BI53" i="75"/>
  <c r="BN356" i="50"/>
  <c r="BL278" i="50"/>
  <c r="BH120" i="50"/>
  <c r="BK17" i="40"/>
  <c r="BB13" i="40"/>
  <c r="BB10" i="50"/>
  <c r="BC320" i="50"/>
  <c r="BI27" i="75"/>
  <c r="BC198" i="40"/>
  <c r="BG183" i="50"/>
  <c r="BN176" i="50"/>
  <c r="GW50" i="24"/>
  <c r="AV4" i="42"/>
  <c r="BE210" i="50"/>
  <c r="BR337" i="50"/>
  <c r="BG198" i="40"/>
  <c r="BK96" i="40"/>
  <c r="BM15" i="51"/>
  <c r="BB170" i="40"/>
  <c r="FD38" i="24"/>
  <c r="BB271" i="50"/>
  <c r="BD16" i="47"/>
  <c r="BN423" i="50"/>
  <c r="BP305" i="50"/>
  <c r="BF51" i="50"/>
  <c r="HK32" i="24"/>
  <c r="BB46" i="50"/>
  <c r="BO9" i="50"/>
  <c r="BP269" i="50"/>
  <c r="BI9" i="50"/>
  <c r="BO255" i="50"/>
  <c r="GM46" i="24"/>
  <c r="BK321" i="50"/>
  <c r="BO335" i="50"/>
  <c r="BQ8" i="52"/>
  <c r="DM17" i="24"/>
  <c r="BF449" i="50"/>
  <c r="BB140" i="50"/>
  <c r="BD165" i="40"/>
  <c r="BI112" i="50"/>
  <c r="GY44" i="24"/>
  <c r="BD334" i="50"/>
  <c r="FJ7" i="24"/>
  <c r="HI36" i="24"/>
  <c r="BD53" i="50"/>
  <c r="HH53" i="24"/>
  <c r="BL371" i="50"/>
  <c r="BF292" i="50"/>
  <c r="FM23" i="24"/>
  <c r="BM468" i="50"/>
  <c r="FJ12" i="24"/>
  <c r="BP433" i="50"/>
  <c r="BH400" i="50"/>
  <c r="BN402" i="50"/>
  <c r="BM138" i="50"/>
  <c r="BI235" i="50"/>
  <c r="BH500" i="50"/>
  <c r="BH339" i="50"/>
  <c r="BP205" i="50"/>
  <c r="BC53" i="50"/>
  <c r="BJ446" i="50"/>
  <c r="EE16" i="24"/>
  <c r="BO30" i="50"/>
  <c r="BJ359" i="50"/>
  <c r="DT39" i="24"/>
  <c r="BD367" i="50"/>
  <c r="FK14" i="24"/>
  <c r="BB32" i="52"/>
  <c r="BF132" i="50"/>
  <c r="BE11" i="40"/>
  <c r="HK50" i="24"/>
  <c r="BH44" i="41"/>
  <c r="FK29" i="24"/>
  <c r="BQ96" i="50"/>
  <c r="GT16" i="24"/>
  <c r="BB184" i="50"/>
  <c r="EW46" i="24"/>
  <c r="FS52" i="24"/>
  <c r="BG422" i="50"/>
  <c r="BM443" i="50"/>
  <c r="BC94" i="40"/>
  <c r="GS13" i="24"/>
  <c r="BP37" i="51"/>
  <c r="BM36" i="50"/>
  <c r="BP342" i="50"/>
  <c r="BQ20" i="51"/>
  <c r="FJ44" i="24"/>
  <c r="BF158" i="40"/>
  <c r="BP27" i="50"/>
  <c r="FE7" i="24"/>
  <c r="HM12" i="24"/>
  <c r="GU36" i="24"/>
  <c r="BE121" i="40"/>
  <c r="HP22" i="24"/>
  <c r="HK54" i="24"/>
  <c r="BQ273" i="50"/>
  <c r="BM94" i="50"/>
  <c r="BF5" i="51"/>
  <c r="BR47" i="50"/>
  <c r="BF154" i="40"/>
  <c r="BO364" i="50"/>
  <c r="EX11" i="24"/>
  <c r="HI19" i="24"/>
  <c r="BG131" i="40"/>
  <c r="FY45" i="24"/>
  <c r="BO21" i="50"/>
  <c r="FF7" i="24"/>
  <c r="BM348" i="50"/>
  <c r="BD187" i="40"/>
  <c r="BP242" i="50"/>
  <c r="BJ79" i="50"/>
  <c r="BQ244" i="50"/>
  <c r="BC40" i="50"/>
  <c r="FD51" i="24"/>
  <c r="BO234" i="50"/>
  <c r="BQ13" i="50"/>
  <c r="BI5" i="50"/>
  <c r="BG458" i="50"/>
  <c r="FH36" i="24"/>
  <c r="BM20" i="45"/>
  <c r="BK263" i="50"/>
  <c r="BL258" i="50"/>
  <c r="FY34" i="24"/>
  <c r="BF102" i="50"/>
  <c r="BK100" i="40"/>
  <c r="EB46" i="24"/>
  <c r="BK428" i="50"/>
  <c r="EU8" i="24"/>
  <c r="BC39" i="40"/>
  <c r="DJ38" i="24"/>
  <c r="BJ228" i="50"/>
  <c r="BG457" i="50"/>
  <c r="FR54" i="24"/>
  <c r="DV31" i="24"/>
  <c r="DK38" i="24"/>
  <c r="BF330" i="50"/>
  <c r="BK10" i="51"/>
  <c r="BC174" i="40"/>
  <c r="HK42" i="24"/>
  <c r="BI13" i="47"/>
  <c r="BE13" i="45"/>
  <c r="BD21" i="44"/>
  <c r="BB50" i="75"/>
  <c r="BK177" i="40"/>
  <c r="BC9" i="47"/>
  <c r="BK13" i="50"/>
  <c r="BP6" i="51"/>
  <c r="HD53" i="24"/>
  <c r="EJ12" i="24"/>
  <c r="BE450" i="50"/>
  <c r="BF15" i="47"/>
  <c r="BI46" i="75"/>
  <c r="FH48" i="24"/>
  <c r="BQ69" i="50"/>
  <c r="BN238" i="50"/>
  <c r="BI94" i="40"/>
  <c r="BB243" i="50"/>
  <c r="BI66" i="40"/>
  <c r="DV37" i="24"/>
  <c r="FD34" i="24"/>
  <c r="BD12" i="52"/>
  <c r="FI27" i="24"/>
  <c r="GR21" i="24"/>
  <c r="BL147" i="50"/>
  <c r="FI26" i="24"/>
  <c r="BK298" i="50"/>
  <c r="BD36" i="75"/>
  <c r="BI10" i="40"/>
  <c r="BE38" i="75"/>
  <c r="BP402" i="50"/>
  <c r="BE248" i="50"/>
  <c r="BO345" i="50"/>
  <c r="BR106" i="50"/>
  <c r="BP499" i="50"/>
  <c r="BB365" i="50"/>
  <c r="GH30" i="24"/>
  <c r="BK117" i="50"/>
  <c r="BN371" i="50"/>
  <c r="BE40" i="51"/>
  <c r="BF298" i="50"/>
  <c r="BI22" i="75"/>
  <c r="HA6" i="24"/>
  <c r="BJ186" i="40"/>
  <c r="EQ54" i="24"/>
  <c r="BI303" i="50"/>
  <c r="BM207" i="50"/>
  <c r="BE383" i="50"/>
  <c r="EO43" i="24"/>
  <c r="HC32" i="24"/>
  <c r="BL217" i="50"/>
  <c r="BF20" i="45"/>
  <c r="EW35" i="24"/>
  <c r="BL241" i="50"/>
  <c r="BF10" i="44"/>
  <c r="BN35" i="51"/>
  <c r="BB32" i="40"/>
  <c r="BL401" i="50"/>
  <c r="BO328" i="50"/>
  <c r="BK147" i="40"/>
  <c r="BJ319" i="50"/>
  <c r="BB235" i="50"/>
  <c r="BB14" i="50"/>
  <c r="BL15" i="45"/>
  <c r="ES20" i="24"/>
  <c r="EQ31" i="24"/>
  <c r="FG53" i="24"/>
  <c r="BE249" i="50"/>
  <c r="BE466" i="50"/>
  <c r="FG51" i="24"/>
  <c r="BH47" i="51"/>
  <c r="HJ22" i="24"/>
  <c r="HM34" i="24"/>
  <c r="BJ27" i="40"/>
  <c r="BP307" i="50"/>
  <c r="BD16" i="52"/>
  <c r="EA7" i="23"/>
  <c r="BL11" i="44"/>
  <c r="BE261" i="50"/>
  <c r="AW25" i="78"/>
  <c r="BC187" i="40"/>
  <c r="BK122" i="40"/>
  <c r="FJ52" i="24"/>
  <c r="BB289" i="50"/>
  <c r="BC211" i="50"/>
  <c r="HB32" i="24"/>
  <c r="BD294" i="50"/>
  <c r="FQ36" i="24"/>
  <c r="EN42" i="24"/>
  <c r="BG165" i="40"/>
  <c r="DU41" i="24"/>
  <c r="BK128" i="40"/>
  <c r="BK7" i="75"/>
  <c r="BC171" i="50"/>
  <c r="BC460" i="50"/>
  <c r="BC307" i="50"/>
  <c r="BN172" i="50"/>
  <c r="BH10" i="45"/>
  <c r="BJ78" i="40"/>
  <c r="BN38" i="50"/>
  <c r="EJ13" i="24"/>
  <c r="BO40" i="50"/>
  <c r="BL54" i="51"/>
  <c r="EJ15" i="24"/>
  <c r="BD50" i="52"/>
  <c r="BD38" i="40"/>
  <c r="BO138" i="50"/>
  <c r="BC6" i="45"/>
  <c r="BI23" i="75"/>
  <c r="BG106" i="40"/>
  <c r="BD11" i="52"/>
  <c r="BG34" i="40"/>
  <c r="FW20" i="24"/>
  <c r="BI338" i="50"/>
  <c r="BB210" i="50"/>
  <c r="BE337" i="50"/>
  <c r="DV48" i="24"/>
  <c r="BH16" i="47"/>
  <c r="FG6" i="23"/>
  <c r="BE20" i="52"/>
  <c r="BE24" i="75"/>
  <c r="BB179" i="50"/>
  <c r="BM12" i="45"/>
  <c r="BQ195" i="50"/>
  <c r="BR49" i="50"/>
  <c r="BR440" i="50"/>
  <c r="DM33" i="24"/>
  <c r="BH108" i="40"/>
  <c r="BR139" i="50"/>
  <c r="BP452" i="50"/>
  <c r="BG189" i="50"/>
  <c r="BH133" i="40"/>
  <c r="BH10" i="47"/>
  <c r="BG53" i="41"/>
  <c r="BP101" i="50"/>
  <c r="GM28" i="24"/>
  <c r="BD131" i="50"/>
  <c r="BR50" i="52"/>
  <c r="EM10" i="24"/>
  <c r="BL443" i="50"/>
  <c r="GX19" i="24"/>
  <c r="BH18" i="52"/>
  <c r="BI5" i="41"/>
  <c r="BK108" i="50"/>
  <c r="BJ114" i="40"/>
  <c r="BR98" i="50"/>
  <c r="BJ64" i="50"/>
  <c r="BR46" i="52"/>
  <c r="BG285" i="50"/>
  <c r="EO26" i="24"/>
  <c r="BF23" i="50"/>
  <c r="HM28" i="24"/>
  <c r="BJ390" i="50"/>
  <c r="BO344" i="50"/>
  <c r="FD45" i="24"/>
  <c r="BP189" i="50"/>
  <c r="BB192" i="50"/>
  <c r="BG26" i="75"/>
  <c r="BE376" i="50"/>
  <c r="BE103" i="50"/>
  <c r="BR49" i="52"/>
  <c r="BH28" i="50"/>
  <c r="BB297" i="50"/>
  <c r="BM49" i="52"/>
  <c r="FT26" i="24"/>
  <c r="AF42" i="22"/>
  <c r="FI33" i="24"/>
  <c r="GK36" i="24"/>
  <c r="BO226" i="50"/>
  <c r="GG54" i="24"/>
  <c r="FN21" i="24"/>
  <c r="BP408" i="50"/>
  <c r="BQ55" i="52"/>
  <c r="BN286" i="50"/>
  <c r="BJ124" i="40"/>
  <c r="HB17" i="24"/>
  <c r="BJ55" i="50"/>
  <c r="BP183" i="50"/>
  <c r="BH350" i="50"/>
  <c r="BG5" i="50"/>
  <c r="BD5" i="47"/>
  <c r="BE16" i="45"/>
  <c r="HD15" i="24"/>
  <c r="FC38" i="24"/>
  <c r="BH121" i="50"/>
  <c r="BF21" i="41"/>
  <c r="BP339" i="50"/>
  <c r="BD134" i="40"/>
  <c r="BQ170" i="50"/>
  <c r="BE41" i="50"/>
  <c r="AF49" i="22"/>
  <c r="BC46" i="75"/>
  <c r="BN10" i="50"/>
  <c r="BJ250" i="50"/>
  <c r="EM54" i="24"/>
  <c r="BP309" i="50"/>
  <c r="DU52" i="24"/>
  <c r="BQ14" i="52"/>
  <c r="FB22" i="24"/>
  <c r="EC43" i="24"/>
  <c r="BO341" i="50"/>
  <c r="BG151" i="50"/>
  <c r="BE182" i="50"/>
  <c r="BO259" i="50"/>
  <c r="BK253" i="50"/>
  <c r="EB44" i="24"/>
  <c r="BR56" i="50"/>
  <c r="BI73" i="50"/>
  <c r="BP194" i="50"/>
  <c r="BC73" i="50"/>
  <c r="BP304" i="50"/>
  <c r="DU11" i="24"/>
  <c r="BN75" i="50"/>
  <c r="BJ47" i="41"/>
  <c r="BN7" i="50"/>
  <c r="GJ6" i="24"/>
  <c r="GH53" i="24"/>
  <c r="BC58" i="50"/>
  <c r="BL403" i="50"/>
  <c r="BB51" i="50"/>
  <c r="EK50" i="24"/>
  <c r="BE160" i="50"/>
  <c r="BC172" i="40"/>
  <c r="BF339" i="50"/>
  <c r="BF450" i="50"/>
  <c r="BI47" i="40"/>
  <c r="BF41" i="40"/>
  <c r="BG239" i="50"/>
  <c r="BL263" i="50"/>
  <c r="DK15" i="24"/>
  <c r="BF197" i="40"/>
  <c r="FN35" i="24"/>
  <c r="BI186" i="40"/>
  <c r="BR18" i="50"/>
  <c r="BP404" i="50"/>
  <c r="BL324" i="50"/>
  <c r="BN12" i="50"/>
  <c r="BL398" i="50"/>
  <c r="BN25" i="51"/>
  <c r="AF27" i="22"/>
  <c r="BB26" i="44"/>
  <c r="AD35" i="22"/>
  <c r="BG122" i="50"/>
  <c r="BB34" i="51"/>
  <c r="BE42" i="40"/>
  <c r="BP106" i="50"/>
  <c r="BF177" i="40"/>
  <c r="BB48" i="51"/>
  <c r="BG257" i="50"/>
  <c r="BI51" i="75"/>
  <c r="BD169" i="40"/>
  <c r="BM164" i="50"/>
  <c r="BP142" i="50"/>
  <c r="BE164" i="40"/>
  <c r="BF97" i="50"/>
  <c r="BP111" i="50"/>
  <c r="DK42" i="24"/>
  <c r="BC19" i="50"/>
  <c r="BG193" i="40"/>
  <c r="BF29" i="40"/>
  <c r="HR45" i="24"/>
  <c r="HF50" i="24"/>
  <c r="BC13" i="52"/>
  <c r="FR27" i="24"/>
  <c r="BG9" i="46"/>
  <c r="DJ9" i="24"/>
  <c r="HC34" i="24"/>
  <c r="EK39" i="24"/>
  <c r="BM438" i="50"/>
  <c r="EE47" i="24"/>
  <c r="BM10" i="52"/>
  <c r="FC15" i="24"/>
  <c r="BQ247" i="50"/>
  <c r="BL99" i="50"/>
  <c r="BO69" i="50"/>
  <c r="BR97" i="50"/>
  <c r="EY43" i="24"/>
  <c r="GP51" i="24"/>
  <c r="FI54" i="24"/>
  <c r="GS43" i="24"/>
  <c r="BD200" i="40"/>
  <c r="BM231" i="50"/>
  <c r="BM34" i="51"/>
  <c r="BH232" i="50"/>
  <c r="BQ486" i="50"/>
  <c r="BG90" i="50"/>
  <c r="BJ284" i="50"/>
  <c r="BB349" i="50"/>
  <c r="DV16" i="24"/>
  <c r="BC340" i="50"/>
  <c r="BC204" i="40"/>
  <c r="BQ171" i="50"/>
  <c r="BF55" i="75"/>
  <c r="BP97" i="50"/>
  <c r="BJ47" i="52"/>
  <c r="BE71" i="50"/>
  <c r="BJ185" i="50"/>
  <c r="BG427" i="50"/>
  <c r="BF211" i="50"/>
  <c r="EU32" i="24"/>
  <c r="BO473" i="50"/>
  <c r="FS48" i="24"/>
  <c r="EB28" i="24"/>
  <c r="FN49" i="24"/>
  <c r="BM381" i="50"/>
  <c r="GI16" i="24"/>
  <c r="HF17" i="24"/>
  <c r="BD395" i="50"/>
  <c r="BQ500" i="50"/>
  <c r="BM226" i="50"/>
  <c r="FT33" i="24"/>
  <c r="EJ28" i="24"/>
  <c r="BJ5" i="47"/>
  <c r="BK21" i="45"/>
  <c r="BC17" i="51"/>
  <c r="BF49" i="52"/>
  <c r="BB376" i="50"/>
  <c r="BL458" i="50"/>
  <c r="BK352" i="50"/>
  <c r="FI42" i="24"/>
  <c r="FP12" i="24"/>
  <c r="BJ136" i="50"/>
  <c r="FU36" i="24"/>
  <c r="BN475" i="50"/>
  <c r="BP162" i="50"/>
  <c r="BG209" i="50"/>
  <c r="HF40" i="24"/>
  <c r="BJ330" i="50"/>
  <c r="ER29" i="24"/>
  <c r="BD10" i="46"/>
  <c r="BH40" i="41"/>
  <c r="BI60" i="40"/>
  <c r="BJ327" i="50"/>
  <c r="BG410" i="50"/>
  <c r="EA26" i="24"/>
  <c r="BO19" i="51"/>
  <c r="FE31" i="24"/>
  <c r="BK111" i="40"/>
  <c r="BR156" i="50"/>
  <c r="EV42" i="24"/>
  <c r="BD21" i="45"/>
  <c r="GV23" i="24"/>
  <c r="BJ13" i="47"/>
  <c r="BG147" i="50"/>
  <c r="BF9" i="46"/>
  <c r="BL46" i="50"/>
  <c r="BK14" i="52"/>
  <c r="BP393" i="50"/>
  <c r="BB368" i="50"/>
  <c r="FY18" i="24"/>
  <c r="BG8" i="75"/>
  <c r="BJ17" i="44"/>
  <c r="BR102" i="50"/>
  <c r="BC9" i="46"/>
  <c r="BN83" i="50"/>
  <c r="BC138" i="40"/>
  <c r="BD5" i="52"/>
  <c r="EY42" i="24"/>
  <c r="BC204" i="50"/>
  <c r="BG25" i="75"/>
  <c r="BG226" i="50"/>
  <c r="GP26" i="24"/>
  <c r="BK431" i="50"/>
  <c r="BP9" i="52"/>
  <c r="BN17" i="50"/>
  <c r="DT34" i="24"/>
  <c r="BJ52" i="40"/>
  <c r="BI27" i="52"/>
  <c r="BC447" i="50"/>
  <c r="BN282" i="50"/>
  <c r="FW27" i="24"/>
  <c r="FU12" i="24"/>
  <c r="BI192" i="50"/>
  <c r="GD22" i="24"/>
  <c r="BI340" i="50"/>
  <c r="BK420" i="50"/>
  <c r="BC252" i="50"/>
  <c r="BD314" i="50"/>
  <c r="ER41" i="24"/>
  <c r="BG20" i="45"/>
  <c r="BQ92" i="50"/>
  <c r="HG16" i="24"/>
  <c r="EN30" i="24"/>
  <c r="DM14" i="24"/>
  <c r="GY12" i="24"/>
  <c r="BI314" i="50"/>
  <c r="BI19" i="44"/>
  <c r="BN442" i="50"/>
  <c r="BK80" i="50"/>
  <c r="BC181" i="50"/>
  <c r="BP484" i="50"/>
  <c r="BE309" i="50"/>
  <c r="BP207" i="50"/>
  <c r="FF16" i="24"/>
  <c r="BF442" i="50"/>
  <c r="BQ93" i="50"/>
  <c r="BH178" i="40"/>
  <c r="BI31" i="41"/>
  <c r="BG319" i="50"/>
  <c r="EY39" i="24"/>
  <c r="BM272" i="50"/>
  <c r="GI10" i="24"/>
  <c r="BJ194" i="40"/>
  <c r="BM173" i="50"/>
  <c r="BF21" i="46"/>
  <c r="BI363" i="50"/>
  <c r="BI52" i="41"/>
  <c r="BM25" i="51"/>
  <c r="BQ469" i="50"/>
  <c r="BP123" i="50"/>
  <c r="BN103" i="50"/>
  <c r="BG381" i="50"/>
  <c r="DT50" i="24"/>
  <c r="HF34" i="24"/>
  <c r="BB426" i="50"/>
  <c r="BD321" i="50"/>
  <c r="BK156" i="40"/>
  <c r="BB17" i="52"/>
  <c r="BE295" i="50"/>
  <c r="BM497" i="50"/>
  <c r="BI54" i="40"/>
  <c r="BL7" i="52"/>
  <c r="BO223" i="50"/>
  <c r="BO121" i="50"/>
  <c r="BF149" i="40"/>
  <c r="BO247" i="50"/>
  <c r="BF142" i="40"/>
  <c r="EX29" i="24"/>
  <c r="BH410" i="50"/>
  <c r="HK37" i="24"/>
  <c r="BI78" i="40"/>
  <c r="BL429" i="50"/>
  <c r="DT27" i="24"/>
  <c r="BI411" i="50"/>
  <c r="BJ30" i="41"/>
  <c r="BP312" i="50"/>
  <c r="BH38" i="75"/>
  <c r="BI25" i="40"/>
  <c r="BF261" i="50"/>
  <c r="BG125" i="40"/>
  <c r="BO116" i="50"/>
  <c r="BE4" i="47"/>
  <c r="AX6" i="77"/>
  <c r="BH40" i="75"/>
  <c r="BH467" i="50"/>
  <c r="HT41" i="24"/>
  <c r="BQ465" i="50"/>
  <c r="FN27" i="24"/>
  <c r="BB48" i="50"/>
  <c r="GE16" i="24"/>
  <c r="BP476" i="50"/>
  <c r="BQ454" i="50"/>
  <c r="BB320" i="50"/>
  <c r="GP28" i="24"/>
  <c r="BM424" i="50"/>
  <c r="GE43" i="24"/>
  <c r="BB226" i="50"/>
  <c r="BR114" i="50"/>
  <c r="HQ34" i="24"/>
  <c r="BE16" i="44"/>
  <c r="BP36" i="50"/>
  <c r="BH149" i="50"/>
  <c r="BO224" i="50"/>
  <c r="AF16" i="22"/>
  <c r="BC24" i="40"/>
  <c r="EZ23" i="24"/>
  <c r="BJ258" i="50"/>
  <c r="BF249" i="50"/>
  <c r="BD72" i="50"/>
  <c r="BJ83" i="50"/>
  <c r="AX23" i="77"/>
  <c r="GX28" i="24"/>
  <c r="BK132" i="50"/>
  <c r="BK307" i="50"/>
  <c r="BO450" i="50"/>
  <c r="BE381" i="50"/>
  <c r="GU11" i="24"/>
  <c r="BH35" i="51"/>
  <c r="BK21" i="52"/>
  <c r="BC75" i="40"/>
  <c r="DJ13" i="24"/>
  <c r="EB36" i="24"/>
  <c r="BE64" i="50"/>
  <c r="AW17" i="78"/>
  <c r="BE41" i="75"/>
  <c r="BG468" i="50"/>
  <c r="GI32" i="24"/>
  <c r="BK159" i="40"/>
  <c r="EC35" i="24"/>
  <c r="BF111" i="50"/>
  <c r="BR5" i="52"/>
  <c r="BQ245" i="50"/>
  <c r="BJ51" i="75"/>
  <c r="BH41" i="51"/>
  <c r="BL20" i="50"/>
  <c r="BM83" i="50"/>
  <c r="BJ358" i="50"/>
  <c r="BO5" i="52"/>
  <c r="FT32" i="24"/>
  <c r="HP13" i="24"/>
  <c r="EY28" i="24"/>
  <c r="BJ249" i="50"/>
  <c r="BD182" i="50"/>
  <c r="BG117" i="40"/>
  <c r="GG12" i="24"/>
  <c r="BD184" i="40"/>
  <c r="FK23" i="24"/>
  <c r="BG375" i="50"/>
  <c r="BI80" i="40"/>
  <c r="HU18" i="24"/>
  <c r="FH28" i="24"/>
  <c r="GA27" i="24"/>
  <c r="BH48" i="50"/>
  <c r="BP13" i="52"/>
  <c r="BN287" i="50"/>
  <c r="BD21" i="52"/>
  <c r="BQ361" i="50"/>
  <c r="BI53" i="51"/>
  <c r="GS19" i="24"/>
  <c r="BI176" i="40"/>
  <c r="BM271" i="50"/>
  <c r="GS21" i="24"/>
  <c r="BG27" i="41"/>
  <c r="BQ215" i="50"/>
  <c r="BL114" i="50"/>
  <c r="BG5" i="46"/>
  <c r="BH458" i="50"/>
  <c r="BN42" i="52"/>
  <c r="HA45" i="24"/>
  <c r="BF362" i="50"/>
  <c r="GG17" i="24"/>
  <c r="FN38" i="24"/>
  <c r="BE50" i="40"/>
  <c r="BF136" i="40"/>
  <c r="BJ127" i="50"/>
  <c r="AD46" i="22"/>
  <c r="BR36" i="52"/>
  <c r="BN37" i="51"/>
  <c r="BH177" i="40"/>
  <c r="BJ39" i="50"/>
  <c r="DS27" i="24"/>
  <c r="GY43" i="24"/>
  <c r="BE92" i="40"/>
  <c r="FI12" i="24"/>
  <c r="BG24" i="47"/>
  <c r="BF172" i="40"/>
  <c r="GM19" i="24"/>
  <c r="BI328" i="50"/>
  <c r="BH425" i="50"/>
  <c r="BJ53" i="40"/>
  <c r="BD189" i="40"/>
  <c r="BM217" i="50"/>
  <c r="AC9" i="22"/>
  <c r="BF22" i="52"/>
  <c r="GM47" i="24"/>
  <c r="AX22" i="78"/>
  <c r="EA54" i="24"/>
  <c r="BC449" i="50"/>
  <c r="GY27" i="24"/>
  <c r="BB443" i="50"/>
  <c r="BF91" i="40"/>
  <c r="BB352" i="50"/>
  <c r="BO96" i="50"/>
  <c r="BD34" i="52"/>
  <c r="GN11" i="24"/>
  <c r="BK416" i="50"/>
  <c r="BB139" i="40"/>
  <c r="BJ53" i="41"/>
  <c r="BE16" i="52"/>
  <c r="EX16" i="24"/>
  <c r="BK62" i="40"/>
  <c r="BJ145" i="40"/>
  <c r="BG18" i="47"/>
  <c r="BL42" i="50"/>
  <c r="GZ28" i="24"/>
  <c r="BF29" i="75"/>
  <c r="BM18" i="51"/>
  <c r="BL246" i="50"/>
  <c r="BG225" i="50"/>
  <c r="BN249" i="50"/>
  <c r="BJ16" i="75"/>
  <c r="BP273" i="50"/>
  <c r="BG133" i="40"/>
  <c r="BP481" i="50"/>
  <c r="BK254" i="50"/>
  <c r="FI20" i="24"/>
  <c r="BD72" i="40"/>
  <c r="HM41" i="24"/>
  <c r="BP68" i="50"/>
  <c r="BJ59" i="50"/>
  <c r="BF19" i="47"/>
  <c r="BB51" i="40"/>
  <c r="BJ417" i="50"/>
  <c r="BD193" i="40"/>
  <c r="AD30" i="22"/>
  <c r="BD425" i="50"/>
  <c r="BQ219" i="50"/>
  <c r="BK497" i="50"/>
  <c r="BK504" i="50"/>
  <c r="BL25" i="45"/>
  <c r="BJ33" i="75"/>
  <c r="BM19" i="51"/>
  <c r="BH123" i="40"/>
  <c r="BJ9" i="45"/>
  <c r="BD54" i="75"/>
  <c r="FU37" i="24"/>
  <c r="BD5" i="51"/>
  <c r="GM39" i="24"/>
  <c r="EB49" i="24"/>
  <c r="AC16" i="22"/>
  <c r="BB303" i="50"/>
  <c r="BD347" i="50"/>
  <c r="BB20" i="46"/>
  <c r="BH30" i="52"/>
  <c r="BP369" i="50"/>
  <c r="EV44" i="24"/>
  <c r="BI58" i="50"/>
  <c r="BI5" i="52"/>
  <c r="BJ337" i="50"/>
  <c r="BM358" i="50"/>
  <c r="BP388" i="50"/>
  <c r="EP50" i="24"/>
  <c r="BM36" i="52"/>
  <c r="HM40" i="24"/>
  <c r="BB6" i="52"/>
  <c r="HO53" i="24"/>
  <c r="BQ25" i="52"/>
  <c r="BF157" i="50"/>
  <c r="BI423" i="50"/>
  <c r="BG27" i="75"/>
  <c r="BC98" i="50"/>
  <c r="BK58" i="40"/>
  <c r="BD8" i="47"/>
  <c r="BO270" i="50"/>
  <c r="BE5" i="50"/>
  <c r="BL418" i="50"/>
  <c r="BI50" i="41"/>
  <c r="FM47" i="24"/>
  <c r="HK41" i="24"/>
  <c r="BJ87" i="50"/>
  <c r="BQ440" i="50"/>
  <c r="BC42" i="51"/>
  <c r="BB6" i="51"/>
  <c r="BK467" i="50"/>
  <c r="DJ32" i="24"/>
  <c r="BH20" i="50"/>
  <c r="BI11" i="52"/>
  <c r="BR104" i="50"/>
  <c r="EZ22" i="24"/>
  <c r="BJ143" i="40"/>
  <c r="FD20" i="24"/>
  <c r="BB219" i="50"/>
  <c r="BI65" i="50"/>
  <c r="BI113" i="50"/>
  <c r="GU9" i="24"/>
  <c r="BR33" i="52"/>
  <c r="BO131" i="50"/>
  <c r="FM26" i="24"/>
  <c r="BG230" i="50"/>
  <c r="BD290" i="50"/>
  <c r="BF58" i="40"/>
  <c r="BQ404" i="50"/>
  <c r="BJ21" i="41"/>
  <c r="AE34" i="22"/>
  <c r="BH53" i="50"/>
  <c r="BQ307" i="50"/>
  <c r="BF25" i="52"/>
  <c r="HC24" i="24"/>
  <c r="FH24" i="24"/>
  <c r="AF12" i="22"/>
  <c r="BG60" i="50"/>
  <c r="FL37" i="24"/>
  <c r="BC287" i="50"/>
  <c r="BN42" i="50"/>
  <c r="BL264" i="50"/>
  <c r="BL436" i="50"/>
  <c r="BD101" i="40"/>
  <c r="BE277" i="50"/>
  <c r="BH287" i="50"/>
  <c r="GB40" i="24"/>
  <c r="BE183" i="50"/>
  <c r="BJ38" i="52"/>
  <c r="BD485" i="50"/>
  <c r="BD24" i="47"/>
  <c r="BQ321" i="50"/>
  <c r="HK45" i="24"/>
  <c r="BR20" i="50"/>
  <c r="FW15" i="24"/>
  <c r="ER53" i="24"/>
  <c r="BQ426" i="50"/>
  <c r="BM79" i="50"/>
  <c r="BQ318" i="50"/>
  <c r="BQ476" i="50"/>
  <c r="BF483" i="50"/>
  <c r="BH88" i="50"/>
  <c r="BP52" i="50"/>
  <c r="BN48" i="50"/>
  <c r="BG93" i="50"/>
  <c r="BL421" i="50"/>
  <c r="GU12" i="24"/>
  <c r="BO219" i="50"/>
  <c r="BC260" i="50"/>
  <c r="BM366" i="50"/>
  <c r="EY44" i="24"/>
  <c r="BN56" i="50"/>
  <c r="FR35" i="24"/>
  <c r="FC50" i="24"/>
  <c r="EU26" i="24"/>
  <c r="BE244" i="50"/>
  <c r="DV44" i="24"/>
  <c r="BR416" i="50"/>
  <c r="BR293" i="50"/>
  <c r="FC7" i="24"/>
  <c r="BE8" i="50"/>
  <c r="BK161" i="40"/>
  <c r="AW23" i="77"/>
  <c r="BG35" i="40"/>
  <c r="BB50" i="40"/>
  <c r="GS37" i="24"/>
  <c r="ER44" i="24"/>
  <c r="BF23" i="75"/>
  <c r="BL248" i="50"/>
  <c r="BJ445" i="50"/>
  <c r="BL446" i="50"/>
  <c r="BN366" i="50"/>
  <c r="BK44" i="40"/>
  <c r="BH16" i="45"/>
  <c r="FC22" i="24"/>
  <c r="BG32" i="75"/>
  <c r="BB223" i="50"/>
  <c r="BG52" i="50"/>
  <c r="HN14" i="24"/>
  <c r="BJ460" i="50"/>
  <c r="BK461" i="50"/>
  <c r="BM56" i="50"/>
  <c r="BK327" i="50"/>
  <c r="BJ99" i="40"/>
  <c r="BE229" i="50"/>
  <c r="BH48" i="40"/>
  <c r="BE113" i="50"/>
  <c r="BK87" i="40"/>
  <c r="BH8" i="52"/>
  <c r="BK474" i="50"/>
  <c r="EX21" i="24"/>
  <c r="BP128" i="50"/>
  <c r="BQ15" i="51"/>
  <c r="BL23" i="52"/>
  <c r="BD150" i="40"/>
  <c r="BJ135" i="40"/>
  <c r="BB78" i="40"/>
  <c r="BE183" i="40"/>
  <c r="BO358" i="50"/>
  <c r="BO479" i="50"/>
  <c r="BH26" i="44"/>
  <c r="FM34" i="24"/>
  <c r="BI159" i="50"/>
  <c r="DT15" i="24"/>
  <c r="BE253" i="50"/>
  <c r="BG46" i="51"/>
  <c r="BF30" i="50"/>
  <c r="EZ44" i="24"/>
  <c r="BD21" i="47"/>
  <c r="GX22" i="24"/>
  <c r="BM425" i="50"/>
  <c r="BH24" i="50"/>
  <c r="BF8" i="40"/>
  <c r="BD358" i="50"/>
  <c r="GB53" i="24"/>
  <c r="BK359" i="50"/>
  <c r="GH42" i="24"/>
  <c r="DS15" i="24"/>
  <c r="GY49" i="24"/>
  <c r="BR221" i="50"/>
  <c r="HO6" i="24"/>
  <c r="GG20" i="24"/>
  <c r="EK17" i="24"/>
  <c r="BC52" i="40"/>
  <c r="BD29" i="51"/>
  <c r="BQ414" i="50"/>
  <c r="BC202" i="40"/>
  <c r="BM404" i="50"/>
  <c r="BJ10" i="50"/>
  <c r="FN36" i="24"/>
  <c r="BC478" i="50"/>
  <c r="BO297" i="50"/>
  <c r="BO204" i="50"/>
  <c r="EN17" i="24"/>
  <c r="BF344" i="50"/>
  <c r="BI34" i="52"/>
  <c r="BE462" i="50"/>
  <c r="GB6" i="24"/>
  <c r="HP32" i="24"/>
  <c r="GA30" i="24"/>
  <c r="BB394" i="50"/>
  <c r="BI389" i="50"/>
  <c r="BB274" i="50"/>
  <c r="BD302" i="50"/>
  <c r="BF8" i="41"/>
  <c r="HQ40" i="24"/>
  <c r="BI33" i="50"/>
  <c r="BC242" i="50"/>
  <c r="AX19" i="78"/>
  <c r="BN5" i="52"/>
  <c r="BJ393" i="50"/>
  <c r="BC155" i="40"/>
  <c r="BF227" i="50"/>
  <c r="BP10" i="52"/>
  <c r="BM417" i="50"/>
  <c r="BB256" i="50"/>
  <c r="BB395" i="50"/>
  <c r="BE21" i="50"/>
  <c r="FX34" i="24"/>
  <c r="BC422" i="50"/>
  <c r="BC17" i="50"/>
  <c r="BH311" i="50"/>
  <c r="AD14" i="22"/>
  <c r="BL360" i="50"/>
  <c r="BO466" i="50"/>
  <c r="BL40" i="52"/>
  <c r="BL307" i="50"/>
  <c r="BR7" i="52"/>
  <c r="GI48" i="24"/>
  <c r="BP30" i="51"/>
  <c r="GS31" i="24"/>
  <c r="BI465" i="50"/>
  <c r="BB12" i="45"/>
  <c r="EL42" i="24"/>
  <c r="BL78" i="50"/>
  <c r="EY6" i="24"/>
  <c r="BG10" i="51"/>
  <c r="BE395" i="50"/>
  <c r="GA43" i="24"/>
  <c r="BE5" i="46"/>
  <c r="BF474" i="50"/>
  <c r="BF480" i="50"/>
  <c r="EP39" i="24"/>
  <c r="ED12" i="24"/>
  <c r="BO177" i="50"/>
  <c r="AV19" i="78"/>
  <c r="FJ23" i="24"/>
  <c r="GS28" i="24"/>
  <c r="BE130" i="50"/>
  <c r="BD504" i="50"/>
  <c r="BK426" i="50"/>
  <c r="FC33" i="24"/>
  <c r="FI34" i="24"/>
  <c r="BR150" i="50"/>
  <c r="BJ363" i="50"/>
  <c r="BI68" i="40"/>
  <c r="BR145" i="50"/>
  <c r="BF500" i="50"/>
  <c r="BF192" i="40"/>
  <c r="BH118" i="40"/>
  <c r="BQ39" i="51"/>
  <c r="BN27" i="52"/>
  <c r="BO446" i="50"/>
  <c r="BC414" i="50"/>
  <c r="GG47" i="24"/>
  <c r="BI170" i="50"/>
  <c r="BI160" i="40"/>
  <c r="BJ21" i="45"/>
  <c r="BB388" i="50"/>
  <c r="BQ169" i="50"/>
  <c r="BR282" i="50"/>
  <c r="BN8" i="45"/>
  <c r="BL128" i="50"/>
  <c r="BP416" i="50"/>
  <c r="BQ47" i="52"/>
  <c r="BK150" i="40"/>
  <c r="HV27" i="24"/>
  <c r="BP41" i="50"/>
  <c r="BD374" i="50"/>
  <c r="GY34" i="24"/>
  <c r="BD128" i="50"/>
  <c r="BE68" i="40"/>
  <c r="BC16" i="76"/>
  <c r="EM32" i="24"/>
  <c r="BR48" i="50"/>
  <c r="BF288" i="50"/>
  <c r="BJ43" i="75"/>
  <c r="DM24" i="24"/>
  <c r="FX46" i="24"/>
  <c r="GA15" i="24"/>
  <c r="BD39" i="52"/>
  <c r="BR389" i="50"/>
  <c r="BD8" i="45"/>
  <c r="BB28" i="75"/>
  <c r="BK379" i="50"/>
  <c r="HB34" i="24"/>
  <c r="BJ14" i="52"/>
  <c r="BN396" i="50"/>
  <c r="BI296" i="50"/>
  <c r="BG467" i="50"/>
  <c r="BC133" i="40"/>
  <c r="DW6" i="23"/>
  <c r="BJ29" i="41"/>
  <c r="BB431" i="50"/>
  <c r="BB18" i="44"/>
  <c r="BG421" i="50"/>
  <c r="DV53" i="24"/>
  <c r="AB39" i="22"/>
  <c r="BJ195" i="50"/>
  <c r="HP40" i="24"/>
  <c r="GG51" i="24"/>
  <c r="BE40" i="52"/>
  <c r="BF7" i="50"/>
  <c r="BR175" i="50"/>
  <c r="BK370" i="50"/>
  <c r="BL266" i="50"/>
  <c r="GY32" i="24"/>
  <c r="BG33" i="50"/>
  <c r="BB49" i="40"/>
  <c r="EO29" i="24"/>
  <c r="BC51" i="75"/>
  <c r="GB39" i="24"/>
  <c r="BO357" i="50"/>
  <c r="GR10" i="24"/>
  <c r="BR296" i="50"/>
  <c r="BO29" i="52"/>
  <c r="FY32" i="24"/>
  <c r="BH19" i="47"/>
  <c r="BE6" i="50"/>
  <c r="BN104" i="50"/>
  <c r="BH63" i="40"/>
  <c r="BD125" i="50"/>
  <c r="BB286" i="50"/>
  <c r="FB12" i="24"/>
  <c r="BO102" i="50"/>
  <c r="BO23" i="52"/>
  <c r="EU45" i="24"/>
  <c r="BD109" i="50"/>
  <c r="BJ45" i="50"/>
  <c r="BJ422" i="50"/>
  <c r="FZ42" i="24"/>
  <c r="EC7" i="24"/>
  <c r="GW16" i="24"/>
  <c r="BK66" i="40"/>
  <c r="BB419" i="50"/>
  <c r="BD40" i="50"/>
  <c r="BJ17" i="41"/>
  <c r="FP8" i="24"/>
  <c r="BC375" i="50"/>
  <c r="BK17" i="50"/>
  <c r="BG338" i="50"/>
  <c r="BO59" i="50"/>
  <c r="BP279" i="50"/>
  <c r="GO15" i="24"/>
  <c r="BO152" i="50"/>
  <c r="BJ34" i="75"/>
  <c r="BG394" i="50"/>
  <c r="GO29" i="24"/>
  <c r="HV51" i="24"/>
  <c r="BP31" i="52"/>
  <c r="BL493" i="50"/>
  <c r="BO199" i="50"/>
  <c r="BF8" i="47"/>
  <c r="HB39" i="24"/>
  <c r="BJ23" i="40"/>
  <c r="BG164" i="50"/>
  <c r="BD118" i="40"/>
  <c r="BF28" i="75"/>
  <c r="BD23" i="50"/>
  <c r="EO30" i="24"/>
  <c r="BI64" i="40"/>
  <c r="BG89" i="50"/>
  <c r="FH6" i="24"/>
  <c r="FZ25" i="24"/>
  <c r="BO372" i="50"/>
  <c r="BC144" i="50"/>
  <c r="BG26" i="50"/>
  <c r="BG203" i="40"/>
  <c r="BR502" i="50"/>
  <c r="BJ39" i="41"/>
  <c r="FQ6" i="24"/>
  <c r="BK74" i="40"/>
  <c r="BL348" i="50"/>
  <c r="ER30" i="24"/>
  <c r="GA8" i="24"/>
  <c r="BD156" i="50"/>
  <c r="BQ50" i="51"/>
  <c r="BG157" i="40"/>
  <c r="BB15" i="51"/>
  <c r="BQ293" i="50"/>
  <c r="BI42" i="52"/>
  <c r="BH15" i="40"/>
  <c r="EJ43" i="24"/>
  <c r="BL471" i="50"/>
  <c r="BH481" i="50"/>
  <c r="BF184" i="40"/>
  <c r="BJ230" i="50"/>
  <c r="FG52" i="24"/>
  <c r="BC189" i="50"/>
  <c r="BP442" i="50"/>
  <c r="BM23" i="50"/>
  <c r="HB36" i="24"/>
  <c r="FT49" i="24"/>
  <c r="DJ53" i="24"/>
  <c r="GO10" i="24"/>
  <c r="GA37" i="24"/>
  <c r="BJ362" i="50"/>
  <c r="BR249" i="50"/>
  <c r="BC105" i="50"/>
  <c r="DM47" i="24"/>
  <c r="EA9" i="24"/>
  <c r="BO385" i="50"/>
  <c r="GL7" i="23"/>
  <c r="BD123" i="40"/>
  <c r="BQ354" i="50"/>
  <c r="BE428" i="50"/>
  <c r="BE44" i="52"/>
  <c r="ES50" i="24"/>
  <c r="BB37" i="50"/>
  <c r="DJ17" i="24"/>
  <c r="BB10" i="40"/>
  <c r="HL23" i="24"/>
  <c r="BO430" i="50"/>
  <c r="DU38" i="24"/>
  <c r="FK27" i="24"/>
  <c r="BK85" i="50"/>
  <c r="BE27" i="52"/>
  <c r="BD28" i="40"/>
  <c r="BL24" i="52"/>
  <c r="BB51" i="75"/>
  <c r="BJ23" i="50"/>
  <c r="BK66" i="50"/>
  <c r="BI75" i="50"/>
  <c r="GS12" i="24"/>
  <c r="BH21" i="52"/>
  <c r="HH13" i="24"/>
  <c r="BK68" i="50"/>
  <c r="BR298" i="50"/>
  <c r="BI210" i="50"/>
  <c r="BF313" i="50"/>
  <c r="BH42" i="75"/>
  <c r="BJ334" i="50"/>
  <c r="BK334" i="50"/>
  <c r="BJ138" i="50"/>
  <c r="HP27" i="24"/>
  <c r="BF6" i="44"/>
  <c r="BD381" i="50"/>
  <c r="BO15" i="52"/>
  <c r="EZ9" i="24"/>
  <c r="BK165" i="50"/>
  <c r="BE20" i="50"/>
  <c r="BK126" i="40"/>
  <c r="BL502" i="50"/>
  <c r="BC13" i="44"/>
  <c r="GL13" i="24"/>
  <c r="BO17" i="50"/>
  <c r="BK101" i="40"/>
  <c r="BE55" i="50"/>
  <c r="EZ34" i="24"/>
  <c r="BI380" i="50"/>
  <c r="BQ9" i="52"/>
  <c r="BH304" i="50"/>
  <c r="ES40" i="24"/>
  <c r="DR49" i="24"/>
  <c r="BH97" i="50"/>
  <c r="BN208" i="50"/>
  <c r="BB17" i="40"/>
  <c r="BE9" i="50"/>
  <c r="BM261" i="50"/>
  <c r="BN127" i="50"/>
  <c r="BH21" i="50"/>
  <c r="GS46" i="24"/>
  <c r="BP226" i="50"/>
  <c r="BJ291" i="50"/>
  <c r="AD49" i="22"/>
  <c r="BC186" i="40"/>
  <c r="BC70" i="40"/>
  <c r="BC316" i="50"/>
  <c r="BJ30" i="50"/>
  <c r="BG229" i="50"/>
  <c r="FL22" i="24"/>
  <c r="BQ164" i="50"/>
  <c r="BO347" i="50"/>
  <c r="BB427" i="50"/>
  <c r="BB203" i="40"/>
  <c r="BK212" i="50"/>
  <c r="BQ442" i="50"/>
  <c r="BL8" i="44"/>
  <c r="BD7" i="51"/>
  <c r="FN17" i="24"/>
  <c r="GF39" i="24"/>
  <c r="BE371" i="50"/>
  <c r="BF120" i="40"/>
  <c r="BI32" i="40"/>
  <c r="BB18" i="50"/>
  <c r="BM455" i="50"/>
  <c r="BP245" i="50"/>
  <c r="BB5" i="46"/>
  <c r="BK266" i="50"/>
  <c r="FX38" i="24"/>
  <c r="AX17" i="78"/>
  <c r="BB212" i="50"/>
  <c r="BH144" i="50"/>
  <c r="BG36" i="51"/>
  <c r="FT51" i="24"/>
  <c r="BR85" i="50"/>
  <c r="BC36" i="40"/>
  <c r="BD33" i="75"/>
  <c r="BI84" i="50"/>
  <c r="DR37" i="24"/>
  <c r="GP37" i="24"/>
  <c r="BJ48" i="51"/>
  <c r="BE225" i="50"/>
  <c r="BD134" i="50"/>
  <c r="BH256" i="50"/>
  <c r="GG33" i="24"/>
  <c r="BK185" i="50"/>
  <c r="BE6" i="40"/>
  <c r="BH104" i="50"/>
  <c r="EK24" i="24"/>
  <c r="AD45" i="22"/>
  <c r="BD148" i="50"/>
  <c r="BN342" i="50"/>
  <c r="GV10" i="24"/>
  <c r="BI356" i="50"/>
  <c r="BN177" i="50"/>
  <c r="BD9" i="44"/>
  <c r="BC23" i="44"/>
  <c r="BL412" i="50"/>
  <c r="BF405" i="50"/>
  <c r="BB83" i="40"/>
  <c r="GP35" i="24"/>
  <c r="BD111" i="50"/>
  <c r="BF140" i="50"/>
  <c r="FG31" i="24"/>
  <c r="BI20" i="47"/>
  <c r="BE198" i="40"/>
  <c r="BE88" i="50"/>
  <c r="BE347" i="50"/>
  <c r="EC12" i="24"/>
  <c r="BG395" i="50"/>
  <c r="BD233" i="50"/>
  <c r="BF21" i="75"/>
  <c r="BE485" i="50"/>
  <c r="BR309" i="50"/>
  <c r="BF159" i="50"/>
  <c r="BK98" i="50"/>
  <c r="BH105" i="40"/>
  <c r="BO311" i="50"/>
  <c r="BB446" i="50"/>
  <c r="FZ16" i="24"/>
  <c r="BF11" i="41"/>
  <c r="BN140" i="50"/>
  <c r="GB28" i="24"/>
  <c r="FB31" i="24"/>
  <c r="BB194" i="40"/>
  <c r="BN26" i="45"/>
  <c r="BP47" i="50"/>
  <c r="BC8" i="76"/>
  <c r="BD65" i="50"/>
  <c r="BF143" i="50"/>
  <c r="BB120" i="40"/>
  <c r="BG8" i="45"/>
  <c r="BI62" i="50"/>
  <c r="BI17" i="45"/>
  <c r="GX42" i="24"/>
  <c r="FD8" i="24"/>
  <c r="BJ141" i="50"/>
  <c r="FU46" i="24"/>
  <c r="AW12" i="77"/>
  <c r="BG35" i="75"/>
  <c r="GA40" i="24"/>
  <c r="BF46" i="40"/>
  <c r="BR348" i="50"/>
  <c r="BO144" i="50"/>
  <c r="BD5" i="46"/>
  <c r="BD28" i="75"/>
  <c r="GJ22" i="24"/>
  <c r="BB89" i="40"/>
  <c r="BB424" i="50"/>
  <c r="HF49" i="24"/>
  <c r="GO21" i="24"/>
  <c r="BL31" i="51"/>
  <c r="GR31" i="24"/>
  <c r="BD492" i="50"/>
  <c r="BK167" i="50"/>
  <c r="BC499" i="50"/>
  <c r="BR126" i="50"/>
  <c r="DR13" i="24"/>
  <c r="BF337" i="50"/>
  <c r="DK26" i="24"/>
  <c r="BN250" i="50"/>
  <c r="AD19" i="22"/>
  <c r="BK181" i="50"/>
  <c r="BF39" i="41"/>
  <c r="BJ7" i="44"/>
  <c r="BD22" i="40"/>
  <c r="BN94" i="50"/>
  <c r="BI21" i="44"/>
  <c r="BR263" i="50"/>
  <c r="BD41" i="52"/>
  <c r="BB108" i="40"/>
  <c r="BO241" i="50"/>
  <c r="BL377" i="50"/>
  <c r="BD25" i="46"/>
  <c r="BH168" i="40"/>
  <c r="BD189" i="50"/>
  <c r="BK127" i="50"/>
  <c r="BK410" i="50"/>
  <c r="BF81" i="40"/>
  <c r="BK411" i="50"/>
  <c r="BI37" i="75"/>
  <c r="GW26" i="24"/>
  <c r="GK6" i="24"/>
  <c r="BC25" i="45"/>
  <c r="BB385" i="50"/>
  <c r="GO16" i="24"/>
  <c r="BI200" i="40"/>
  <c r="BF90" i="40"/>
  <c r="BK116" i="40"/>
  <c r="ET29" i="24"/>
  <c r="BC199" i="50"/>
  <c r="BK46" i="52"/>
  <c r="BP221" i="50"/>
  <c r="AV17" i="78"/>
  <c r="BB470" i="50"/>
  <c r="GT46" i="24"/>
  <c r="BO348" i="50"/>
  <c r="BE91" i="40"/>
  <c r="BC321" i="50"/>
  <c r="HQ30" i="24"/>
  <c r="BB17" i="75"/>
  <c r="AX20" i="77"/>
  <c r="BR243" i="50"/>
  <c r="BJ287" i="50"/>
  <c r="FM29" i="24"/>
  <c r="BH194" i="40"/>
  <c r="BF329" i="50"/>
  <c r="BQ85" i="50"/>
  <c r="BJ93" i="50"/>
  <c r="GO38" i="24"/>
  <c r="BE257" i="50"/>
  <c r="BK403" i="50"/>
  <c r="BB15" i="75"/>
  <c r="HQ6" i="24"/>
  <c r="BN223" i="50"/>
  <c r="BN16" i="45"/>
  <c r="GO25" i="24"/>
  <c r="FZ10" i="24"/>
  <c r="BI103" i="50"/>
  <c r="EA13" i="24"/>
  <c r="BK201" i="40"/>
  <c r="GJ30" i="24"/>
  <c r="BM25" i="52"/>
  <c r="BK76" i="40"/>
  <c r="DK9" i="24"/>
  <c r="BR292" i="50"/>
  <c r="FX28" i="24"/>
  <c r="FH18" i="24"/>
  <c r="BH439" i="50"/>
  <c r="GV32" i="24"/>
  <c r="BL146" i="50"/>
  <c r="BH77" i="40"/>
  <c r="HI38" i="24"/>
  <c r="HA17" i="24"/>
  <c r="BI161" i="50"/>
  <c r="BF205" i="40"/>
  <c r="BI237" i="50"/>
  <c r="BO396" i="50"/>
  <c r="EQ38" i="24"/>
  <c r="BK398" i="50"/>
  <c r="BL28" i="52"/>
  <c r="BD375" i="50"/>
  <c r="EU35" i="24"/>
  <c r="BM385" i="50"/>
  <c r="BD168" i="50"/>
  <c r="HI37" i="24"/>
  <c r="BI43" i="41"/>
  <c r="GM18" i="24"/>
  <c r="BR444" i="50"/>
  <c r="BD99" i="40"/>
  <c r="BM17" i="52"/>
  <c r="BL11" i="50"/>
  <c r="BC369" i="50"/>
  <c r="FD7" i="24"/>
  <c r="BN194" i="50"/>
  <c r="BJ105" i="40"/>
  <c r="BG99" i="40"/>
  <c r="GU13" i="24"/>
  <c r="BD21" i="50"/>
  <c r="BD26" i="50"/>
  <c r="BP50" i="50"/>
  <c r="BE144" i="40"/>
  <c r="BI16" i="75"/>
  <c r="BL166" i="50"/>
  <c r="AD40" i="22"/>
  <c r="BF83" i="40"/>
  <c r="BL487" i="50"/>
  <c r="EB24" i="24"/>
  <c r="BC477" i="50"/>
  <c r="BK40" i="40"/>
  <c r="BB421" i="50"/>
  <c r="BM376" i="50"/>
  <c r="DY6" i="23"/>
  <c r="BD394" i="50"/>
  <c r="BE122" i="50"/>
  <c r="BH13" i="45"/>
  <c r="BE398" i="50"/>
  <c r="AE39" i="22"/>
  <c r="BF190" i="40"/>
  <c r="BF425" i="50"/>
  <c r="EM50" i="24"/>
  <c r="BQ431" i="50"/>
  <c r="BK20" i="75"/>
  <c r="BH90" i="50"/>
  <c r="DH8" i="24"/>
  <c r="HM30" i="24"/>
  <c r="BE133" i="50"/>
  <c r="BL504" i="50"/>
  <c r="BF25" i="50"/>
  <c r="BJ144" i="50"/>
  <c r="EV31" i="24"/>
  <c r="BF10" i="40"/>
  <c r="EL32" i="24"/>
  <c r="BO268" i="50"/>
  <c r="BM132" i="50"/>
  <c r="BK195" i="40"/>
  <c r="BO423" i="50"/>
  <c r="BP466" i="50"/>
  <c r="BJ7" i="52"/>
  <c r="BK73" i="40"/>
  <c r="BG354" i="50"/>
  <c r="HB18" i="24"/>
  <c r="DJ11" i="24"/>
  <c r="BL350" i="50"/>
  <c r="BD122" i="40"/>
  <c r="BQ45" i="51"/>
  <c r="BE120" i="40"/>
  <c r="BI244" i="50"/>
  <c r="BC500" i="50"/>
  <c r="BK382" i="50"/>
  <c r="FS10" i="24"/>
  <c r="BQ49" i="51"/>
  <c r="EQ28" i="24"/>
  <c r="BF14" i="45"/>
  <c r="BR30" i="50"/>
  <c r="BI192" i="40"/>
  <c r="BQ339" i="50"/>
  <c r="BN303" i="50"/>
  <c r="BM16" i="45"/>
  <c r="EJ54" i="24"/>
  <c r="BP153" i="50"/>
  <c r="GD34" i="24"/>
  <c r="BK269" i="50"/>
  <c r="BE25" i="50"/>
  <c r="BH452" i="50"/>
  <c r="BE451" i="50"/>
  <c r="EN25" i="24"/>
  <c r="BG7" i="46"/>
  <c r="BL18" i="52"/>
  <c r="BG162" i="50"/>
  <c r="BE18" i="50"/>
  <c r="BB86" i="50"/>
  <c r="BH367" i="50"/>
  <c r="GI6" i="24"/>
  <c r="BM223" i="50"/>
  <c r="BB158" i="40"/>
  <c r="BC129" i="50"/>
  <c r="BC480" i="50"/>
  <c r="BI23" i="50"/>
  <c r="BJ268" i="50"/>
  <c r="BF431" i="50"/>
  <c r="GV54" i="24"/>
  <c r="BH348" i="50"/>
  <c r="FQ7" i="24"/>
  <c r="BD96" i="50"/>
  <c r="HR41" i="24"/>
  <c r="BH342" i="50"/>
  <c r="BD22" i="45"/>
  <c r="BO369" i="50"/>
  <c r="BG389" i="50"/>
  <c r="BQ458" i="50"/>
  <c r="BK167" i="40"/>
  <c r="BO431" i="50"/>
  <c r="BH258" i="50"/>
  <c r="BC103" i="40"/>
  <c r="BF220" i="50"/>
  <c r="BL294" i="50"/>
  <c r="BG112" i="50"/>
  <c r="BC112" i="50"/>
  <c r="GK8" i="24"/>
  <c r="BF312" i="50"/>
  <c r="BB25" i="40"/>
  <c r="BL26" i="45"/>
  <c r="BI142" i="50"/>
  <c r="FS6" i="23"/>
  <c r="BK77" i="40"/>
  <c r="FJ51" i="24"/>
  <c r="BG22" i="50"/>
  <c r="GO14" i="24"/>
  <c r="BC228" i="50"/>
  <c r="BI442" i="50"/>
  <c r="BF79" i="50"/>
  <c r="BO77" i="50"/>
  <c r="BC418" i="50"/>
  <c r="BH73" i="40"/>
  <c r="BE157" i="40"/>
  <c r="BD33" i="40"/>
  <c r="BH402" i="50"/>
  <c r="HO21" i="24"/>
  <c r="BM196" i="50"/>
  <c r="BN252" i="50"/>
  <c r="BC11" i="40"/>
  <c r="EY18" i="24"/>
  <c r="BF448" i="50"/>
  <c r="BM34" i="50"/>
  <c r="BF9" i="41"/>
  <c r="BJ256" i="50"/>
  <c r="EM19" i="24"/>
  <c r="FZ50" i="24"/>
  <c r="BN20" i="50"/>
  <c r="BG21" i="52"/>
  <c r="HA12" i="24"/>
  <c r="BL456" i="50"/>
  <c r="BN315" i="50"/>
  <c r="GX44" i="24"/>
  <c r="FY36" i="24"/>
  <c r="BH7" i="50"/>
  <c r="HP26" i="24"/>
  <c r="BG207" i="50"/>
  <c r="FD37" i="24"/>
  <c r="BD91" i="40"/>
  <c r="BD14" i="75"/>
  <c r="BG264" i="50"/>
  <c r="BD55" i="50"/>
  <c r="BN397" i="50"/>
  <c r="BB5" i="50"/>
  <c r="BL104" i="50"/>
  <c r="BC490" i="50"/>
  <c r="EV13" i="24"/>
  <c r="GB27" i="24"/>
  <c r="BG129" i="40"/>
  <c r="BN345" i="50"/>
  <c r="BJ21" i="44"/>
  <c r="BM99" i="50"/>
  <c r="BC281" i="50"/>
  <c r="GG43" i="24"/>
  <c r="EY30" i="24"/>
  <c r="BI54" i="50"/>
  <c r="EZ48" i="24"/>
  <c r="BE24" i="47"/>
  <c r="BB489" i="50"/>
  <c r="BG22" i="52"/>
  <c r="HA24" i="24"/>
  <c r="BF36" i="75"/>
  <c r="BN52" i="50"/>
  <c r="BB112" i="50"/>
  <c r="BI173" i="50"/>
  <c r="BO339" i="50"/>
  <c r="BJ38" i="41"/>
  <c r="FZ51" i="24"/>
  <c r="BN9" i="52"/>
  <c r="HL50" i="24"/>
  <c r="BK494" i="50"/>
  <c r="BF20" i="44"/>
  <c r="BI471" i="50"/>
  <c r="FM14" i="24"/>
  <c r="DT47" i="24"/>
  <c r="BQ399" i="50"/>
  <c r="BJ18" i="50"/>
  <c r="BJ307" i="50"/>
  <c r="BD5" i="50"/>
  <c r="BC68" i="50"/>
  <c r="BG170" i="50"/>
  <c r="BK22" i="45"/>
  <c r="EU18" i="24"/>
  <c r="BP31" i="51"/>
  <c r="BP218" i="50"/>
  <c r="BB20" i="75"/>
  <c r="FI6" i="24"/>
  <c r="BF411" i="50"/>
  <c r="BC175" i="40"/>
  <c r="BC424" i="50"/>
  <c r="DT43" i="24"/>
  <c r="FB37" i="24"/>
  <c r="AV11" i="78"/>
  <c r="BM123" i="50"/>
  <c r="BF213" i="50"/>
  <c r="GL31" i="24"/>
  <c r="BN291" i="50"/>
  <c r="BE27" i="40"/>
  <c r="BD365" i="50"/>
  <c r="BD268" i="50"/>
  <c r="BM64" i="50"/>
  <c r="BJ121" i="50"/>
  <c r="BJ15" i="44"/>
  <c r="FJ49" i="24"/>
  <c r="BE473" i="50"/>
  <c r="BL171" i="50"/>
  <c r="BN388" i="50"/>
  <c r="BR295" i="50"/>
  <c r="BF31" i="41"/>
  <c r="EK49" i="24"/>
  <c r="DV54" i="24"/>
  <c r="BC39" i="75"/>
  <c r="BI173" i="40"/>
  <c r="DR29" i="24"/>
  <c r="BH55" i="40"/>
  <c r="FU41" i="24"/>
  <c r="HV22" i="24"/>
  <c r="FM30" i="24"/>
  <c r="BD342" i="50"/>
  <c r="BI70" i="40"/>
  <c r="BJ6" i="45"/>
  <c r="BL211" i="50"/>
  <c r="BE42" i="50"/>
  <c r="FC16" i="24"/>
  <c r="BD257" i="50"/>
  <c r="BI172" i="40"/>
  <c r="FH42" i="24"/>
  <c r="BO106" i="50"/>
  <c r="ER24" i="24"/>
  <c r="BG461" i="50"/>
  <c r="EB47" i="24"/>
  <c r="BP371" i="50"/>
  <c r="BC128" i="40"/>
  <c r="BN61" i="50"/>
  <c r="BF15" i="44"/>
  <c r="BB486" i="50"/>
  <c r="BG37" i="52"/>
  <c r="BI171" i="40"/>
  <c r="BG10" i="41"/>
  <c r="BR434" i="50"/>
  <c r="GS15" i="24"/>
  <c r="BH86" i="50"/>
  <c r="GR46" i="24"/>
  <c r="BH33" i="51"/>
  <c r="BB21" i="75"/>
  <c r="BP35" i="50"/>
  <c r="BJ15" i="45"/>
  <c r="BM313" i="50"/>
  <c r="BD17" i="50"/>
  <c r="BK153" i="40"/>
  <c r="FL28" i="24"/>
  <c r="BF35" i="50"/>
  <c r="BR16" i="50"/>
  <c r="FH10" i="24"/>
  <c r="BC427" i="50"/>
  <c r="FF41" i="24"/>
  <c r="BR278" i="50"/>
  <c r="BN460" i="50"/>
  <c r="BH184" i="50"/>
  <c r="BC8" i="50"/>
  <c r="BH87" i="40"/>
  <c r="BF489" i="50"/>
  <c r="AD8" i="22"/>
  <c r="BO45" i="51"/>
  <c r="BN277" i="50"/>
  <c r="HF43" i="24"/>
  <c r="FS28" i="24"/>
  <c r="BP420" i="50"/>
  <c r="FY54" i="24"/>
  <c r="FJ15" i="24"/>
  <c r="BL20" i="45"/>
  <c r="BI53" i="50"/>
  <c r="BE35" i="40"/>
  <c r="GR23" i="24"/>
  <c r="BD387" i="50"/>
  <c r="EV48" i="24"/>
  <c r="BM494" i="50"/>
  <c r="BH23" i="44"/>
  <c r="GO34" i="24"/>
  <c r="GL18" i="24"/>
  <c r="HJ36" i="24"/>
  <c r="HF7" i="24"/>
  <c r="BD198" i="50"/>
  <c r="BG265" i="50"/>
  <c r="BL8" i="51"/>
  <c r="BF374" i="50"/>
  <c r="BK172" i="50"/>
  <c r="EZ14" i="24"/>
  <c r="FJ26" i="24"/>
  <c r="BI456" i="50"/>
  <c r="BN387" i="50"/>
  <c r="BR277" i="50"/>
  <c r="HL49" i="24"/>
  <c r="BL31" i="50"/>
  <c r="BI14" i="44"/>
  <c r="BP437" i="50"/>
  <c r="BQ197" i="50"/>
  <c r="BB88" i="50"/>
  <c r="BN40" i="51"/>
  <c r="BF60" i="40"/>
  <c r="ED17" i="24"/>
  <c r="BC24" i="46"/>
  <c r="BK407" i="50"/>
  <c r="GI18" i="24"/>
  <c r="BI158" i="50"/>
  <c r="BG22" i="51"/>
  <c r="BM461" i="50"/>
  <c r="BJ85" i="40"/>
  <c r="HP42" i="24"/>
  <c r="BC399" i="50"/>
  <c r="BI207" i="50"/>
  <c r="BG39" i="51"/>
  <c r="GP6" i="24"/>
  <c r="GG50" i="24"/>
  <c r="BH275" i="50"/>
  <c r="GL54" i="24"/>
  <c r="BG30" i="50"/>
  <c r="EA39" i="24"/>
  <c r="HG13" i="24"/>
  <c r="ET36" i="24"/>
  <c r="GN38" i="24"/>
  <c r="BJ308" i="50"/>
  <c r="BO483" i="50"/>
  <c r="HB43" i="24"/>
  <c r="BB76" i="50"/>
  <c r="GO52" i="24"/>
  <c r="BK172" i="40"/>
  <c r="BC22" i="51"/>
  <c r="BI386" i="50"/>
  <c r="BI252" i="50"/>
  <c r="GN21" i="24"/>
  <c r="BG34" i="51"/>
  <c r="BD9" i="50"/>
  <c r="BK275" i="50"/>
  <c r="BO245" i="50"/>
  <c r="BF404" i="50"/>
  <c r="GI7" i="23"/>
  <c r="BC14" i="50"/>
  <c r="HF45" i="24"/>
  <c r="BF173" i="50"/>
  <c r="BD164" i="40"/>
  <c r="BE476" i="50"/>
  <c r="BM189" i="50"/>
  <c r="BC55" i="51"/>
  <c r="BR50" i="50"/>
  <c r="EC28" i="24"/>
  <c r="AV15" i="78"/>
  <c r="BJ52" i="50"/>
  <c r="BD143" i="50"/>
  <c r="BP88" i="50"/>
  <c r="BD25" i="47"/>
  <c r="BQ21" i="51"/>
  <c r="BR77" i="50"/>
  <c r="BK57" i="40"/>
  <c r="BO29" i="51"/>
  <c r="HB44" i="24"/>
  <c r="BE105" i="40"/>
  <c r="BC14" i="44"/>
  <c r="BJ84" i="50"/>
  <c r="EY31" i="24"/>
  <c r="BF18" i="50"/>
  <c r="GN45" i="24"/>
  <c r="BI241" i="50"/>
  <c r="BO37" i="51"/>
  <c r="BJ493" i="50"/>
  <c r="HR6" i="24"/>
  <c r="EE23" i="24"/>
  <c r="EB17" i="24"/>
  <c r="BM502" i="50"/>
  <c r="BK364" i="50"/>
  <c r="BP293" i="50"/>
  <c r="BC12" i="40"/>
  <c r="GT25" i="24"/>
  <c r="BG19" i="47"/>
  <c r="HR23" i="24"/>
  <c r="GO32" i="24"/>
  <c r="GH12" i="24"/>
  <c r="BG313" i="50"/>
  <c r="BP318" i="50"/>
  <c r="BI130" i="40"/>
  <c r="GR26" i="24"/>
  <c r="BN364" i="50"/>
  <c r="EW24" i="24"/>
  <c r="BP494" i="50"/>
  <c r="BG218" i="50"/>
  <c r="BB96" i="50"/>
  <c r="BK32" i="51"/>
  <c r="BG105" i="50"/>
  <c r="BH345" i="50"/>
  <c r="BI412" i="50"/>
  <c r="BI495" i="50"/>
  <c r="HT8" i="24"/>
  <c r="BB106" i="50"/>
  <c r="BI348" i="50"/>
  <c r="FM48" i="24"/>
  <c r="HJ31" i="24"/>
  <c r="BL213" i="50"/>
  <c r="BD62" i="40"/>
  <c r="BH279" i="50"/>
  <c r="BG42" i="50"/>
  <c r="EJ42" i="24"/>
  <c r="BB42" i="40"/>
  <c r="FU39" i="24"/>
  <c r="HB7" i="24"/>
  <c r="EF7" i="23"/>
  <c r="FJ27" i="24"/>
  <c r="BF144" i="50"/>
  <c r="BC218" i="50"/>
  <c r="BC23" i="45"/>
  <c r="GL9" i="24"/>
  <c r="BI29" i="51"/>
  <c r="BI201" i="40"/>
  <c r="BM400" i="50"/>
  <c r="HR7" i="24"/>
  <c r="BR207" i="50"/>
  <c r="BH31" i="52"/>
  <c r="FG26" i="24"/>
  <c r="BH233" i="50"/>
  <c r="BG40" i="51"/>
  <c r="BE348" i="50"/>
  <c r="BF418" i="50"/>
  <c r="BF23" i="51"/>
  <c r="BK399" i="50"/>
  <c r="EQ50" i="24"/>
  <c r="BB100" i="40"/>
  <c r="BB33" i="75"/>
  <c r="BF8" i="51"/>
  <c r="BB5" i="52"/>
  <c r="BM25" i="50"/>
  <c r="BO11" i="52"/>
  <c r="BF15" i="52"/>
  <c r="BC283" i="50"/>
  <c r="BK245" i="50"/>
  <c r="FP37" i="24"/>
  <c r="FK46" i="24"/>
  <c r="BN12" i="45"/>
  <c r="BG39" i="41"/>
  <c r="GU23" i="24"/>
  <c r="FX18" i="24"/>
  <c r="GR13" i="24"/>
  <c r="BR200" i="50"/>
  <c r="FR33" i="24"/>
  <c r="BM480" i="50"/>
  <c r="BO89" i="50"/>
  <c r="BI239" i="50"/>
  <c r="BF46" i="51"/>
  <c r="BL240" i="50"/>
  <c r="BC156" i="50"/>
  <c r="BO21" i="51"/>
  <c r="BH189" i="50"/>
  <c r="BQ10" i="51"/>
  <c r="ER52" i="24"/>
  <c r="BR259" i="50"/>
  <c r="BN21" i="51"/>
  <c r="FC23" i="24"/>
  <c r="BE287" i="50"/>
  <c r="BC93" i="50"/>
  <c r="FI52" i="24"/>
  <c r="BJ147" i="50"/>
  <c r="AE11" i="22"/>
  <c r="BN231" i="50"/>
  <c r="BG44" i="75"/>
  <c r="GN18" i="24"/>
  <c r="BJ25" i="40"/>
  <c r="BI35" i="41"/>
  <c r="GT37" i="24"/>
  <c r="HO50" i="24"/>
  <c r="DH39" i="24"/>
  <c r="FM25" i="24"/>
  <c r="FN54" i="24"/>
  <c r="GM32" i="24"/>
  <c r="BC183" i="40"/>
  <c r="AW22" i="78"/>
  <c r="BG362" i="50"/>
  <c r="HB47" i="24"/>
  <c r="BK466" i="50"/>
  <c r="BH132" i="50"/>
  <c r="BN217" i="50"/>
  <c r="BH57" i="50"/>
  <c r="BN459" i="50"/>
  <c r="BC166" i="50"/>
  <c r="BJ38" i="51"/>
  <c r="BL37" i="51"/>
  <c r="BC83" i="40"/>
  <c r="BP113" i="50"/>
  <c r="BO301" i="50"/>
  <c r="BM58" i="50"/>
  <c r="BJ309" i="50"/>
  <c r="BM24" i="50"/>
  <c r="BO221" i="50"/>
  <c r="BN458" i="50"/>
  <c r="BJ165" i="50"/>
  <c r="BQ110" i="50"/>
  <c r="BG295" i="50"/>
  <c r="BI47" i="41"/>
  <c r="BF183" i="50"/>
  <c r="BP401" i="50"/>
  <c r="BR330" i="50"/>
  <c r="GV51" i="24"/>
  <c r="FI25" i="24"/>
  <c r="AD12" i="22"/>
  <c r="BM429" i="50"/>
  <c r="HQ25" i="24"/>
  <c r="BO340" i="50"/>
  <c r="BF26" i="44"/>
  <c r="FM35" i="24"/>
  <c r="BP126" i="50"/>
  <c r="BC185" i="50"/>
  <c r="BE25" i="40"/>
  <c r="HI10" i="24"/>
  <c r="BB291" i="50"/>
  <c r="BE156" i="50"/>
  <c r="BC216" i="50"/>
  <c r="BR260" i="50"/>
  <c r="BI8" i="51"/>
  <c r="GJ9" i="24"/>
  <c r="BC49" i="51"/>
  <c r="BL47" i="51"/>
  <c r="BN301" i="50"/>
  <c r="BR496" i="50"/>
  <c r="GH11" i="24"/>
  <c r="BB288" i="50"/>
  <c r="HB48" i="24"/>
  <c r="BJ24" i="47"/>
  <c r="BK142" i="40"/>
  <c r="FU22" i="24"/>
  <c r="BE260" i="50"/>
  <c r="BH8" i="50"/>
  <c r="BJ26" i="41"/>
  <c r="BP239" i="50"/>
  <c r="BQ335" i="50"/>
  <c r="GR7" i="24"/>
  <c r="ES8" i="24"/>
  <c r="BO72" i="50"/>
  <c r="FV6" i="24"/>
  <c r="ES54" i="24"/>
  <c r="BL12" i="45"/>
  <c r="DL52" i="24"/>
  <c r="BD179" i="40"/>
  <c r="FB44" i="24"/>
  <c r="BG22" i="46"/>
  <c r="BC379" i="50"/>
  <c r="BB202" i="40"/>
  <c r="BQ144" i="50"/>
  <c r="BN24" i="51"/>
  <c r="GM52" i="24"/>
  <c r="GL30" i="24"/>
  <c r="BB476" i="50"/>
  <c r="BM122" i="50"/>
  <c r="BJ20" i="51"/>
  <c r="EL25" i="24"/>
  <c r="BC21" i="47"/>
  <c r="BF48" i="52"/>
  <c r="BB452" i="50"/>
  <c r="FE15" i="24"/>
  <c r="BL96" i="50"/>
  <c r="BL30" i="52"/>
  <c r="BH205" i="50"/>
  <c r="BC232" i="50"/>
  <c r="EI7" i="23"/>
  <c r="BK14" i="40"/>
  <c r="FG54" i="24"/>
  <c r="BN96" i="50"/>
  <c r="BF162" i="40"/>
  <c r="GI29" i="24"/>
  <c r="BP20" i="51"/>
  <c r="BC118" i="50"/>
  <c r="BG19" i="40"/>
  <c r="BI213" i="50"/>
  <c r="FN31" i="24"/>
  <c r="HV20" i="24"/>
  <c r="BE305" i="50"/>
  <c r="BG133" i="50"/>
  <c r="GO17" i="24"/>
  <c r="BE228" i="50"/>
  <c r="HL26" i="24"/>
  <c r="BC88" i="50"/>
  <c r="FK36" i="24"/>
  <c r="BD262" i="50"/>
  <c r="BJ8" i="47"/>
  <c r="BH255" i="50"/>
  <c r="BO274" i="50"/>
  <c r="BG63" i="40"/>
  <c r="BF150" i="40"/>
  <c r="HC39" i="24"/>
  <c r="BJ23" i="47"/>
  <c r="GP11" i="24"/>
  <c r="BF101" i="40"/>
  <c r="HK10" i="24"/>
  <c r="BQ35" i="51"/>
  <c r="ET54" i="24"/>
  <c r="DK34" i="24"/>
  <c r="BR75" i="50"/>
  <c r="BQ193" i="50"/>
  <c r="BO6" i="51"/>
  <c r="AD22" i="22"/>
  <c r="GX39" i="24"/>
  <c r="BJ32" i="75"/>
  <c r="BO269" i="50"/>
  <c r="BR403" i="50"/>
  <c r="BO414" i="50"/>
  <c r="BR195" i="50"/>
  <c r="BB31" i="51"/>
  <c r="EN11" i="24"/>
  <c r="BB13" i="44"/>
  <c r="BM238" i="50"/>
  <c r="ED32" i="24"/>
  <c r="DU10" i="24"/>
  <c r="BD12" i="47"/>
  <c r="BM382" i="50"/>
  <c r="HM7" i="24"/>
  <c r="BQ330" i="50"/>
  <c r="BR244" i="50"/>
  <c r="BQ59" i="50"/>
  <c r="BH229" i="50"/>
  <c r="BB123" i="50"/>
  <c r="BD291" i="50"/>
  <c r="HL42" i="24"/>
  <c r="GZ41" i="24"/>
  <c r="GM27" i="24"/>
  <c r="BC124" i="50"/>
  <c r="FF22" i="24"/>
  <c r="BR192" i="50"/>
  <c r="GY22" i="24"/>
  <c r="BJ254" i="50"/>
  <c r="BJ96" i="40"/>
  <c r="BC31" i="51"/>
  <c r="HK23" i="24"/>
  <c r="BP270" i="50"/>
  <c r="BK460" i="50"/>
  <c r="GK25" i="24"/>
  <c r="BR375" i="50"/>
  <c r="BC367" i="50"/>
  <c r="BB442" i="50"/>
  <c r="BF41" i="51"/>
  <c r="EC18" i="24"/>
  <c r="BH163" i="40"/>
  <c r="BB22" i="45"/>
  <c r="BJ22" i="50"/>
  <c r="BD136" i="50"/>
  <c r="BI155" i="40"/>
  <c r="FK18" i="24"/>
  <c r="GR8" i="24"/>
  <c r="BE41" i="40"/>
  <c r="BI54" i="41"/>
  <c r="GB7" i="24"/>
  <c r="GA42" i="24"/>
  <c r="BH142" i="40"/>
  <c r="BH176" i="50"/>
  <c r="BO14" i="52"/>
  <c r="BM42" i="51"/>
  <c r="HP49" i="24"/>
  <c r="BF223" i="50"/>
  <c r="FG10" i="24"/>
  <c r="BG20" i="47"/>
  <c r="BE101" i="50"/>
  <c r="BQ450" i="50"/>
  <c r="BR16" i="52"/>
  <c r="BJ45" i="51"/>
  <c r="GI47" i="24"/>
  <c r="GZ48" i="24"/>
  <c r="EP10" i="24"/>
  <c r="BO118" i="50"/>
  <c r="BP379" i="50"/>
  <c r="BM341" i="50"/>
  <c r="BD335" i="50"/>
  <c r="HV31" i="24"/>
  <c r="FS47" i="24"/>
  <c r="BN329" i="50"/>
  <c r="DJ24" i="24"/>
  <c r="AB24" i="22"/>
  <c r="BH70" i="50"/>
  <c r="BR381" i="50"/>
  <c r="BK52" i="51"/>
  <c r="BP17" i="51"/>
  <c r="BB153" i="50"/>
  <c r="BL51" i="50"/>
  <c r="BG72" i="40"/>
  <c r="BH88" i="40"/>
  <c r="BC28" i="52"/>
  <c r="BC160" i="40"/>
  <c r="BR351" i="50"/>
  <c r="BM210" i="50"/>
  <c r="FT43" i="24"/>
  <c r="BL231" i="50"/>
  <c r="EU14" i="24"/>
  <c r="BN436" i="50"/>
  <c r="BF23" i="47"/>
  <c r="BG149" i="50"/>
  <c r="FR51" i="24"/>
  <c r="BJ401" i="50"/>
  <c r="BC145" i="50"/>
  <c r="FB40" i="24"/>
  <c r="GK17" i="24"/>
  <c r="BC493" i="50"/>
  <c r="BM432" i="50"/>
  <c r="EM20" i="24"/>
  <c r="BE47" i="51"/>
  <c r="BF53" i="51"/>
  <c r="BR17" i="52"/>
  <c r="FG29" i="24"/>
  <c r="BN386" i="50"/>
  <c r="BQ217" i="50"/>
  <c r="AD51" i="22"/>
  <c r="BN37" i="50"/>
  <c r="BF40" i="51"/>
  <c r="BJ35" i="40"/>
  <c r="BQ49" i="52"/>
  <c r="BK29" i="50"/>
  <c r="BO52" i="52"/>
  <c r="FP49" i="24"/>
  <c r="HH46" i="24"/>
  <c r="BG47" i="41"/>
  <c r="BL268" i="50"/>
  <c r="HU29" i="24"/>
  <c r="ED7" i="23"/>
  <c r="BD198" i="40"/>
  <c r="BI501" i="50"/>
  <c r="GR32" i="24"/>
  <c r="BO379" i="50"/>
  <c r="FI28" i="24"/>
  <c r="BG16" i="75"/>
  <c r="DL30" i="24"/>
  <c r="FL14" i="24"/>
  <c r="BO486" i="50"/>
  <c r="BH13" i="75"/>
  <c r="BC403" i="50"/>
  <c r="BC59" i="50"/>
  <c r="BG111" i="40"/>
  <c r="BK182" i="50"/>
  <c r="BQ308" i="50"/>
  <c r="BQ200" i="50"/>
  <c r="HQ49" i="24"/>
  <c r="BC342" i="50"/>
  <c r="BC205" i="40"/>
  <c r="BD114" i="40"/>
  <c r="FJ14" i="24"/>
  <c r="GN24" i="24"/>
  <c r="FW29" i="24"/>
  <c r="BL497" i="50"/>
  <c r="BE355" i="50"/>
  <c r="BL19" i="51"/>
  <c r="BD281" i="50"/>
  <c r="BP195" i="50"/>
  <c r="BD27" i="52"/>
  <c r="BE440" i="50"/>
  <c r="BQ55" i="51"/>
  <c r="BK133" i="50"/>
  <c r="BM124" i="50"/>
  <c r="BC5" i="75"/>
  <c r="BN53" i="51"/>
  <c r="BR467" i="50"/>
  <c r="BD6" i="75"/>
  <c r="GE30" i="24"/>
  <c r="BE23" i="51"/>
  <c r="EZ19" i="24"/>
  <c r="FC30" i="24"/>
  <c r="HM46" i="24"/>
  <c r="BD12" i="44"/>
  <c r="BK168" i="50"/>
  <c r="BI211" i="50"/>
  <c r="BJ16" i="51"/>
  <c r="BI9" i="52"/>
  <c r="BE198" i="50"/>
  <c r="BF7" i="75"/>
  <c r="EA10" i="24"/>
  <c r="BH291" i="50"/>
  <c r="BP438" i="50"/>
  <c r="BQ413" i="50"/>
  <c r="BF12" i="51"/>
  <c r="AD31" i="22"/>
  <c r="BB314" i="50"/>
  <c r="BN443" i="50"/>
  <c r="FG35" i="24"/>
  <c r="BQ266" i="50"/>
  <c r="BG499" i="50"/>
  <c r="GY37" i="24"/>
  <c r="BQ396" i="50"/>
  <c r="BB13" i="51"/>
  <c r="AW7" i="78"/>
  <c r="BE117" i="50"/>
  <c r="BP413" i="50"/>
  <c r="BP188" i="50"/>
  <c r="GH27" i="24"/>
  <c r="BH25" i="52"/>
  <c r="BH45" i="50"/>
  <c r="BI119" i="50"/>
  <c r="BC277" i="50"/>
  <c r="BJ21" i="75"/>
  <c r="GA7" i="24"/>
  <c r="BF182" i="40"/>
  <c r="BE22" i="40"/>
  <c r="BB150" i="40"/>
  <c r="BN435" i="50"/>
  <c r="FL6" i="24"/>
  <c r="BI204" i="40"/>
  <c r="BG113" i="40"/>
  <c r="DJ19" i="24"/>
  <c r="BN90" i="50"/>
  <c r="DJ50" i="24"/>
  <c r="ED24" i="24"/>
  <c r="BG291" i="50"/>
  <c r="BN147" i="50"/>
  <c r="BI85" i="50"/>
  <c r="BD135" i="40"/>
  <c r="BH319" i="50"/>
  <c r="BK7" i="40"/>
  <c r="GW41" i="24"/>
  <c r="BJ292" i="50"/>
  <c r="BO350" i="50"/>
  <c r="BR142" i="50"/>
  <c r="BI42" i="40"/>
  <c r="BF130" i="50"/>
  <c r="FV10" i="24"/>
  <c r="BE408" i="50"/>
  <c r="BG22" i="75"/>
  <c r="BD67" i="40"/>
  <c r="BI178" i="50"/>
  <c r="BB6" i="75"/>
  <c r="BM458" i="50"/>
  <c r="BN109" i="50"/>
  <c r="BP42" i="52"/>
  <c r="GB23" i="24"/>
  <c r="BC238" i="50"/>
  <c r="GH23" i="24"/>
  <c r="BI27" i="40"/>
  <c r="BC78" i="50"/>
  <c r="BP467" i="50"/>
  <c r="BO112" i="50"/>
  <c r="BL406" i="50"/>
  <c r="BH206" i="50"/>
  <c r="GJ23" i="24"/>
  <c r="FB11" i="24"/>
  <c r="BN38" i="51"/>
  <c r="BH353" i="50"/>
  <c r="BE234" i="50"/>
  <c r="BC177" i="50"/>
  <c r="BG150" i="40"/>
  <c r="BN149" i="50"/>
  <c r="BL485" i="50"/>
  <c r="BC467" i="50"/>
  <c r="EW36" i="24"/>
  <c r="BF107" i="50"/>
  <c r="BI10" i="50"/>
  <c r="BD89" i="40"/>
  <c r="FM31" i="24"/>
  <c r="GG41" i="24"/>
  <c r="BO104" i="50"/>
  <c r="GU26" i="24"/>
  <c r="BG23" i="44"/>
  <c r="BC77" i="40"/>
  <c r="BF18" i="75"/>
  <c r="BP167" i="50"/>
  <c r="BO389" i="50"/>
  <c r="EM6" i="23"/>
  <c r="BK74" i="50"/>
  <c r="GV53" i="24"/>
  <c r="ED23" i="24"/>
  <c r="BJ26" i="45"/>
  <c r="GK32" i="24"/>
  <c r="BM14" i="51"/>
  <c r="ES43" i="24"/>
  <c r="AD13" i="22"/>
  <c r="BD424" i="50"/>
  <c r="BP303" i="50"/>
  <c r="BH198" i="50"/>
  <c r="HQ38" i="24"/>
  <c r="BP117" i="50"/>
  <c r="BB18" i="75"/>
  <c r="BE166" i="40"/>
  <c r="BN28" i="52"/>
  <c r="AV7" i="78"/>
  <c r="HK36" i="24"/>
  <c r="BE268" i="50"/>
  <c r="AW15" i="78"/>
  <c r="BF419" i="50"/>
  <c r="BC354" i="50"/>
  <c r="BK143" i="50"/>
  <c r="BE37" i="40"/>
  <c r="BJ403" i="50"/>
  <c r="BB430" i="50"/>
  <c r="BM144" i="50"/>
  <c r="EJ41" i="24"/>
  <c r="BJ343" i="50"/>
  <c r="BG10" i="45"/>
  <c r="BE137" i="50"/>
  <c r="BK452" i="50"/>
  <c r="BF149" i="50"/>
  <c r="AX4" i="42"/>
  <c r="BJ104" i="40"/>
  <c r="FM6" i="24"/>
  <c r="BM50" i="50"/>
  <c r="BR220" i="50"/>
  <c r="BD172" i="50"/>
  <c r="GZ14" i="24"/>
  <c r="BH53" i="41"/>
  <c r="BI162" i="50"/>
  <c r="BH9" i="50"/>
  <c r="BJ18" i="41"/>
  <c r="BF29" i="52"/>
  <c r="BF57" i="50"/>
  <c r="EU30" i="24"/>
  <c r="BB16" i="52"/>
  <c r="BO279" i="50"/>
  <c r="BM326" i="50"/>
  <c r="BE73" i="40"/>
  <c r="GD46" i="24"/>
  <c r="GZ37" i="24"/>
  <c r="BB410" i="50"/>
  <c r="BI102" i="40"/>
  <c r="BL364" i="50"/>
  <c r="BQ58" i="50"/>
  <c r="BB415" i="50"/>
  <c r="AF9" i="22"/>
  <c r="FQ40" i="24"/>
  <c r="BK427" i="50"/>
  <c r="BH20" i="41"/>
  <c r="BE264" i="50"/>
  <c r="GV18" i="24"/>
  <c r="BP20" i="50"/>
  <c r="BJ42" i="50"/>
  <c r="GT32" i="24"/>
  <c r="FT53" i="24"/>
  <c r="BG141" i="40"/>
  <c r="BN288" i="50"/>
  <c r="BC91" i="40"/>
  <c r="BE97" i="40"/>
  <c r="GZ43" i="24"/>
  <c r="BI15" i="47"/>
  <c r="BB48" i="75"/>
  <c r="BO51" i="50"/>
  <c r="DT13" i="24"/>
  <c r="BE171" i="50"/>
  <c r="BK48" i="40"/>
  <c r="BG188" i="50"/>
  <c r="BQ56" i="50"/>
  <c r="BQ387" i="50"/>
  <c r="BD280" i="50"/>
  <c r="BG317" i="50"/>
  <c r="GR29" i="24"/>
  <c r="BP26" i="50"/>
  <c r="BR70" i="50"/>
  <c r="BN461" i="50"/>
  <c r="GB36" i="24"/>
  <c r="BE18" i="40"/>
  <c r="GJ44" i="24"/>
  <c r="BN447" i="50"/>
  <c r="BQ463" i="50"/>
  <c r="BH99" i="40"/>
  <c r="BH139" i="40"/>
  <c r="FK37" i="24"/>
  <c r="BI246" i="50"/>
  <c r="BD234" i="50"/>
  <c r="BO47" i="51"/>
  <c r="BP477" i="50"/>
  <c r="EV39" i="24"/>
  <c r="BM388" i="50"/>
  <c r="BM162" i="50"/>
  <c r="BP232" i="50"/>
  <c r="BN57" i="50"/>
  <c r="HH41" i="24"/>
  <c r="FN18" i="24"/>
  <c r="BE25" i="46"/>
  <c r="BP95" i="50"/>
  <c r="BR72" i="50"/>
  <c r="BO23" i="51"/>
  <c r="FF37" i="24"/>
  <c r="HU9" i="24"/>
  <c r="BJ312" i="50"/>
  <c r="BJ427" i="50"/>
  <c r="BP480" i="50"/>
  <c r="GX38" i="24"/>
  <c r="BJ174" i="40"/>
  <c r="BR25" i="50"/>
  <c r="BL267" i="50"/>
  <c r="BM87" i="50"/>
  <c r="BF295" i="50"/>
  <c r="EQ22" i="24"/>
  <c r="BB29" i="51"/>
  <c r="BD177" i="40"/>
  <c r="AW6" i="77"/>
  <c r="DL23" i="24"/>
  <c r="BN5" i="51"/>
  <c r="BH134" i="40"/>
  <c r="BF361" i="50"/>
  <c r="HP17" i="24"/>
  <c r="BH16" i="51"/>
  <c r="BQ150" i="50"/>
  <c r="GY45" i="24"/>
  <c r="BD152" i="50"/>
  <c r="BB77" i="40"/>
  <c r="BN309" i="50"/>
  <c r="BF17" i="41"/>
  <c r="FS13" i="24"/>
  <c r="BI30" i="51"/>
  <c r="BF205" i="50"/>
  <c r="AX16" i="78"/>
  <c r="FT13" i="24"/>
  <c r="BB16" i="50"/>
  <c r="BE87" i="50"/>
  <c r="BK49" i="40"/>
  <c r="FV11" i="24"/>
  <c r="BE11" i="51"/>
  <c r="BO83" i="50"/>
  <c r="BD34" i="75"/>
  <c r="BM451" i="50"/>
  <c r="BI221" i="50"/>
  <c r="HJ37" i="24"/>
  <c r="BP5" i="50"/>
  <c r="BH86" i="40"/>
  <c r="FY21" i="24"/>
  <c r="DU12" i="24"/>
  <c r="BH114" i="40"/>
  <c r="FQ25" i="24"/>
  <c r="BC80" i="50"/>
  <c r="BI158" i="40"/>
  <c r="BE22" i="47"/>
  <c r="BP486" i="50"/>
  <c r="GL28" i="24"/>
  <c r="BD33" i="52"/>
  <c r="BF191" i="40"/>
  <c r="BB23" i="40"/>
  <c r="BK156" i="50"/>
  <c r="BH261" i="50"/>
  <c r="BC15" i="52"/>
  <c r="HV9" i="24"/>
  <c r="BG57" i="40"/>
  <c r="FK52" i="24"/>
  <c r="BG130" i="40"/>
  <c r="GL24" i="24"/>
  <c r="BD159" i="40"/>
  <c r="BP247" i="50"/>
  <c r="BB130" i="40"/>
  <c r="BJ52" i="75"/>
  <c r="BM265" i="50"/>
  <c r="BD489" i="50"/>
  <c r="BH479" i="50"/>
  <c r="GF51" i="24"/>
  <c r="BN165" i="50"/>
  <c r="BP179" i="50"/>
  <c r="BI13" i="41"/>
  <c r="BJ15" i="51"/>
  <c r="DY7" i="23"/>
  <c r="BI259" i="50"/>
  <c r="BF87" i="50"/>
  <c r="BI197" i="40"/>
  <c r="BD310" i="50"/>
  <c r="BI218" i="50"/>
  <c r="BR382" i="50"/>
  <c r="BK22" i="44"/>
  <c r="BN241" i="50"/>
  <c r="DR6" i="24"/>
  <c r="BC392" i="50"/>
  <c r="GL14" i="24"/>
  <c r="BG139" i="40"/>
  <c r="BE11" i="75"/>
  <c r="BI40" i="41"/>
  <c r="BK224" i="50"/>
  <c r="BJ156" i="40"/>
  <c r="BE69" i="40"/>
  <c r="BF302" i="50"/>
  <c r="BN82" i="50"/>
  <c r="HL6" i="24"/>
  <c r="BO124" i="50"/>
  <c r="GA47" i="24"/>
  <c r="FW19" i="24"/>
  <c r="BP20" i="52"/>
  <c r="BD152" i="40"/>
  <c r="FR19" i="24"/>
  <c r="BD16" i="44"/>
  <c r="EX12" i="24"/>
  <c r="BN376" i="50"/>
  <c r="AF48" i="22"/>
  <c r="BN117" i="50"/>
  <c r="BH24" i="47"/>
  <c r="BJ151" i="50"/>
  <c r="HT47" i="24"/>
  <c r="BJ171" i="40"/>
  <c r="BK110" i="50"/>
  <c r="BG305" i="50"/>
  <c r="BE5" i="52"/>
  <c r="BK149" i="40"/>
  <c r="BP54" i="52"/>
  <c r="BG418" i="50"/>
  <c r="AF40" i="22"/>
  <c r="EX26" i="24"/>
  <c r="BM200" i="50"/>
  <c r="BF265" i="50"/>
  <c r="BH182" i="40"/>
  <c r="BK15" i="40"/>
  <c r="BJ411" i="50"/>
  <c r="BH70" i="40"/>
  <c r="HQ51" i="24"/>
  <c r="BF21" i="50"/>
  <c r="BB122" i="40"/>
  <c r="BI39" i="41"/>
  <c r="BB16" i="76"/>
  <c r="BF382" i="50"/>
  <c r="BH79" i="50"/>
  <c r="BE16" i="40"/>
  <c r="AC26" i="22"/>
  <c r="BR81" i="50"/>
  <c r="BH27" i="52"/>
  <c r="BB19" i="46"/>
  <c r="BQ132" i="50"/>
  <c r="GN50" i="24"/>
  <c r="BF181" i="40"/>
  <c r="BG54" i="51"/>
  <c r="BE135" i="50"/>
  <c r="BK35" i="75"/>
  <c r="BH61" i="40"/>
  <c r="BE105" i="50"/>
  <c r="BI25" i="41"/>
  <c r="HM42" i="24"/>
  <c r="BN86" i="50"/>
  <c r="GM17" i="24"/>
  <c r="BP473" i="50"/>
  <c r="BR188" i="50"/>
  <c r="BG450" i="50"/>
  <c r="FI41" i="24"/>
  <c r="AF15" i="22"/>
  <c r="BM489" i="50"/>
  <c r="BK21" i="51"/>
  <c r="BN47" i="51"/>
  <c r="BC6" i="44"/>
  <c r="BB298" i="50"/>
  <c r="EX33" i="24"/>
  <c r="BP482" i="50"/>
  <c r="BG254" i="50"/>
  <c r="BC42" i="75"/>
  <c r="BN19" i="50"/>
  <c r="BF194" i="40"/>
  <c r="DU29" i="24"/>
  <c r="EE37" i="24"/>
  <c r="BG328" i="50"/>
  <c r="BN212" i="50"/>
  <c r="BJ131" i="50"/>
  <c r="FU51" i="24"/>
  <c r="BE149" i="40"/>
  <c r="BN38" i="52"/>
  <c r="BB408" i="50"/>
  <c r="BE23" i="50"/>
  <c r="BI96" i="50"/>
  <c r="BL6" i="52"/>
  <c r="BQ11" i="52"/>
  <c r="FW36" i="24"/>
  <c r="BQ54" i="52"/>
  <c r="BR414" i="50"/>
  <c r="BC102" i="40"/>
  <c r="BI166" i="40"/>
  <c r="EX44" i="24"/>
  <c r="BG15" i="44"/>
  <c r="BC47" i="40"/>
  <c r="BP170" i="50"/>
  <c r="BR37" i="52"/>
  <c r="BD98" i="40"/>
  <c r="BL438" i="50"/>
  <c r="BF22" i="40"/>
  <c r="FY27" i="24"/>
  <c r="HP33" i="24"/>
  <c r="BF135" i="50"/>
  <c r="BD346" i="50"/>
  <c r="BC44" i="50"/>
  <c r="BG65" i="50"/>
  <c r="BM16" i="50"/>
  <c r="BK135" i="50"/>
  <c r="BI26" i="41"/>
  <c r="GN47" i="24"/>
  <c r="BQ271" i="50"/>
  <c r="EW28" i="24"/>
  <c r="BH21" i="40"/>
  <c r="AF8" i="22"/>
  <c r="BP29" i="50"/>
  <c r="BM377" i="50"/>
  <c r="GR18" i="24"/>
  <c r="GI12" i="24"/>
  <c r="BR151" i="50"/>
  <c r="GJ39" i="24"/>
  <c r="BC411" i="50"/>
  <c r="BJ47" i="51"/>
  <c r="BH25" i="40"/>
  <c r="BE8" i="52"/>
  <c r="FP6" i="23"/>
  <c r="DT22" i="24"/>
  <c r="BD471" i="50"/>
  <c r="BB20" i="44"/>
  <c r="DR17" i="24"/>
  <c r="BC272" i="50"/>
  <c r="BH26" i="52"/>
  <c r="BE24" i="40"/>
  <c r="BG186" i="40"/>
  <c r="BC454" i="50"/>
  <c r="BP93" i="50"/>
  <c r="BJ16" i="41"/>
  <c r="EV20" i="24"/>
  <c r="BE303" i="50"/>
  <c r="EZ51" i="24"/>
  <c r="AB45" i="22"/>
  <c r="BG116" i="40"/>
  <c r="FI50" i="24"/>
  <c r="BD309" i="50"/>
  <c r="BG74" i="50"/>
  <c r="BD182" i="40"/>
  <c r="BR23" i="52"/>
  <c r="GR17" i="24"/>
  <c r="BD55" i="51"/>
  <c r="FV50" i="24"/>
  <c r="BI43" i="50"/>
  <c r="BN80" i="50"/>
  <c r="BH34" i="52"/>
  <c r="FY52" i="24"/>
  <c r="BD355" i="50"/>
  <c r="BK435" i="50"/>
  <c r="BG46" i="41"/>
  <c r="BQ175" i="50"/>
  <c r="BB19" i="50"/>
  <c r="BM503" i="50"/>
  <c r="BN154" i="50"/>
  <c r="EC9" i="24"/>
  <c r="BH328" i="50"/>
  <c r="BC7" i="46"/>
  <c r="BC9" i="45"/>
  <c r="BF323" i="50"/>
  <c r="BC92" i="40"/>
  <c r="BK166" i="40"/>
  <c r="BJ113" i="50"/>
  <c r="BK425" i="50"/>
  <c r="BJ60" i="50"/>
  <c r="BC165" i="40"/>
  <c r="BI125" i="40"/>
  <c r="GV24" i="24"/>
  <c r="BK291" i="50"/>
  <c r="EK40" i="24"/>
  <c r="BI324" i="50"/>
  <c r="BE62" i="50"/>
  <c r="DV50" i="24"/>
  <c r="BM215" i="50"/>
  <c r="DM7" i="24"/>
  <c r="BD191" i="50"/>
  <c r="DH54" i="24"/>
  <c r="BF185" i="40"/>
  <c r="BC142" i="40"/>
  <c r="BG45" i="41"/>
  <c r="BQ364" i="50"/>
  <c r="BR419" i="50"/>
  <c r="BJ244" i="50"/>
  <c r="BG114" i="40"/>
  <c r="BF123" i="50"/>
  <c r="BQ473" i="50"/>
  <c r="BK99" i="40"/>
  <c r="BI31" i="50"/>
  <c r="ES9" i="24"/>
  <c r="BI331" i="50"/>
  <c r="BJ392" i="50"/>
  <c r="BB118" i="40"/>
  <c r="BL9" i="44"/>
  <c r="BM462" i="50"/>
  <c r="BG109" i="50"/>
  <c r="BO393" i="50"/>
  <c r="DH44" i="24"/>
  <c r="BB49" i="51"/>
  <c r="FD17" i="24"/>
  <c r="BJ304" i="50"/>
  <c r="FX45" i="24"/>
  <c r="AC13" i="22"/>
  <c r="HI17" i="24"/>
  <c r="BD111" i="40"/>
  <c r="BE64" i="40"/>
  <c r="BB45" i="75"/>
  <c r="HG8" i="24"/>
  <c r="BJ294" i="50"/>
  <c r="BC10" i="51"/>
  <c r="BK22" i="40"/>
  <c r="BP407" i="50"/>
  <c r="BF470" i="50"/>
  <c r="BH26" i="51"/>
  <c r="BP47" i="52"/>
  <c r="FT29" i="24"/>
  <c r="BO437" i="50"/>
  <c r="BK17" i="51"/>
  <c r="BE143" i="50"/>
  <c r="EO18" i="24"/>
  <c r="BG318" i="50"/>
  <c r="BM51" i="50"/>
  <c r="BP119" i="50"/>
  <c r="BB53" i="51"/>
  <c r="HU38" i="24"/>
  <c r="BC429" i="50"/>
  <c r="BM284" i="50"/>
  <c r="BP363" i="50"/>
  <c r="FP6" i="24"/>
  <c r="BJ13" i="51"/>
  <c r="BL83" i="50"/>
  <c r="BP166" i="50"/>
  <c r="BB34" i="75"/>
  <c r="GU30" i="24"/>
  <c r="BI69" i="40"/>
  <c r="ET14" i="24"/>
  <c r="BK40" i="51"/>
  <c r="BM44" i="51"/>
  <c r="BP52" i="52"/>
  <c r="HP15" i="24"/>
  <c r="HF12" i="24"/>
  <c r="HM48" i="24"/>
  <c r="BP11" i="52"/>
  <c r="GF26" i="24"/>
  <c r="BM126" i="50"/>
  <c r="BQ342" i="50"/>
  <c r="BK84" i="50"/>
  <c r="BE25" i="52"/>
  <c r="BM117" i="50"/>
  <c r="ER17" i="24"/>
  <c r="FP42" i="24"/>
  <c r="BE34" i="51"/>
  <c r="BK18" i="51"/>
  <c r="HU12" i="24"/>
  <c r="HM21" i="24"/>
  <c r="EX6" i="23"/>
  <c r="GY40" i="24"/>
  <c r="BB142" i="40"/>
  <c r="BH84" i="40"/>
  <c r="EA35" i="24"/>
  <c r="DK43" i="24"/>
  <c r="BI35" i="51"/>
  <c r="BR119" i="50"/>
  <c r="BB38" i="40"/>
  <c r="BR43" i="52"/>
  <c r="BF37" i="52"/>
  <c r="BN491" i="50"/>
  <c r="BD253" i="50"/>
  <c r="BG29" i="51"/>
  <c r="BC52" i="51"/>
  <c r="BH343" i="50"/>
  <c r="GG18" i="24"/>
  <c r="BQ103" i="50"/>
  <c r="BB47" i="51"/>
  <c r="BP185" i="50"/>
  <c r="BF266" i="50"/>
  <c r="BJ24" i="40"/>
  <c r="FJ45" i="24"/>
  <c r="BH170" i="40"/>
  <c r="BJ424" i="50"/>
  <c r="BC51" i="51"/>
  <c r="BR310" i="50"/>
  <c r="HR37" i="24"/>
  <c r="BQ270" i="50"/>
  <c r="HT30" i="24"/>
  <c r="BG55" i="51"/>
  <c r="BF13" i="41"/>
  <c r="BM20" i="51"/>
  <c r="FI8" i="24"/>
  <c r="EX10" i="24"/>
  <c r="GZ6" i="24"/>
  <c r="BQ19" i="51"/>
  <c r="GV44" i="24"/>
  <c r="FS24" i="24"/>
  <c r="BC37" i="51"/>
  <c r="BD11" i="50"/>
  <c r="BJ19" i="51"/>
  <c r="FI35" i="24"/>
  <c r="BK173" i="40"/>
  <c r="BP193" i="50"/>
  <c r="BJ33" i="51"/>
  <c r="FV27" i="24"/>
  <c r="BF39" i="52"/>
  <c r="BM36" i="51"/>
  <c r="BM30" i="51"/>
  <c r="FY51" i="24"/>
  <c r="EK21" i="24"/>
  <c r="BG20" i="52"/>
  <c r="GX27" i="24"/>
  <c r="HV6" i="24"/>
  <c r="BH27" i="75"/>
  <c r="FB26" i="24"/>
  <c r="BE493" i="50"/>
  <c r="BQ225" i="50"/>
  <c r="BF491" i="50"/>
  <c r="GX36" i="24"/>
  <c r="BL44" i="51"/>
  <c r="GP54" i="24"/>
  <c r="BG213" i="50"/>
  <c r="BB43" i="40"/>
  <c r="FD13" i="24"/>
  <c r="BJ344" i="50"/>
  <c r="BK107" i="50"/>
  <c r="FV32" i="24"/>
  <c r="BH29" i="52"/>
  <c r="BN353" i="50"/>
  <c r="DK16" i="24"/>
  <c r="BD22" i="51"/>
  <c r="BL82" i="50"/>
  <c r="BO46" i="50"/>
  <c r="EC30" i="24"/>
  <c r="HD40" i="24"/>
  <c r="GB31" i="24"/>
  <c r="BN451" i="50"/>
  <c r="BC5" i="52"/>
  <c r="BN281" i="50"/>
  <c r="FD30" i="24"/>
  <c r="GU40" i="24"/>
  <c r="HO48" i="24"/>
  <c r="BH330" i="50"/>
  <c r="FE37" i="24"/>
  <c r="GM7" i="23"/>
  <c r="BP46" i="51"/>
  <c r="BG9" i="41"/>
  <c r="BP168" i="50"/>
  <c r="BB279" i="50"/>
  <c r="GX14" i="24"/>
  <c r="BB85" i="40"/>
  <c r="BN152" i="50"/>
  <c r="DK40" i="24"/>
  <c r="BO165" i="50"/>
  <c r="FW17" i="24"/>
  <c r="GL10" i="24"/>
  <c r="BF138" i="40"/>
  <c r="BI6" i="44"/>
  <c r="BC161" i="40"/>
  <c r="BQ190" i="50"/>
  <c r="AE10" i="22"/>
  <c r="AC52" i="22"/>
  <c r="BR80" i="50"/>
  <c r="BL361" i="50"/>
  <c r="FZ9" i="24"/>
  <c r="BG6" i="47"/>
  <c r="BD28" i="52"/>
  <c r="BJ157" i="40"/>
  <c r="FK16" i="24"/>
  <c r="EM23" i="24"/>
  <c r="GL44" i="24"/>
  <c r="BJ96" i="50"/>
  <c r="BD41" i="40"/>
  <c r="GG48" i="24"/>
  <c r="GB44" i="24"/>
  <c r="BL378" i="50"/>
  <c r="BF346" i="50"/>
  <c r="FI38" i="24"/>
  <c r="BH438" i="50"/>
  <c r="BK145" i="50"/>
  <c r="EC15" i="24"/>
  <c r="BC488" i="50"/>
  <c r="BP107" i="50"/>
  <c r="GS18" i="24"/>
  <c r="EW38" i="24"/>
  <c r="BE487" i="50"/>
  <c r="FW35" i="24"/>
  <c r="BK247" i="50"/>
  <c r="BQ7" i="52"/>
  <c r="AC17" i="22"/>
  <c r="BJ346" i="50"/>
  <c r="BM232" i="50"/>
  <c r="FS29" i="24"/>
  <c r="BE106" i="50"/>
  <c r="EW6" i="24"/>
  <c r="BK33" i="40"/>
  <c r="DL37" i="24"/>
  <c r="BE23" i="52"/>
  <c r="BD56" i="40"/>
  <c r="BH131" i="50"/>
  <c r="BK49" i="50"/>
  <c r="BB358" i="50"/>
  <c r="BN426" i="50"/>
  <c r="BK24" i="40"/>
  <c r="BH85" i="50"/>
  <c r="BN66" i="50"/>
  <c r="BH46" i="40"/>
  <c r="BE15" i="46"/>
  <c r="BD7" i="46"/>
  <c r="EM11" i="24"/>
  <c r="GG46" i="24"/>
  <c r="FS46" i="24"/>
  <c r="BH54" i="51"/>
  <c r="BR47" i="52"/>
  <c r="FD48" i="24"/>
  <c r="DO7" i="23"/>
  <c r="BK38" i="52"/>
  <c r="BC7" i="47"/>
  <c r="BG24" i="40"/>
  <c r="BP21" i="50"/>
  <c r="FN6" i="23"/>
  <c r="BH42" i="40"/>
  <c r="BD481" i="50"/>
  <c r="BI49" i="51"/>
  <c r="BR41" i="50"/>
  <c r="BH9" i="75"/>
  <c r="BK30" i="51"/>
  <c r="BL488" i="50"/>
  <c r="EO45" i="24"/>
  <c r="BC51" i="40"/>
  <c r="BQ411" i="50"/>
  <c r="EC45" i="24"/>
  <c r="FR18" i="24"/>
  <c r="BF221" i="50"/>
  <c r="FM32" i="24"/>
  <c r="BM31" i="50"/>
  <c r="HD52" i="24"/>
  <c r="BJ364" i="50"/>
  <c r="DT44" i="24"/>
  <c r="BE8" i="44"/>
  <c r="FK48" i="24"/>
  <c r="HQ44" i="24"/>
  <c r="HF6" i="24"/>
  <c r="ES35" i="24"/>
  <c r="BC12" i="45"/>
  <c r="BP163" i="50"/>
  <c r="BD143" i="40"/>
  <c r="BK12" i="51"/>
  <c r="EO16" i="24"/>
  <c r="BO330" i="50"/>
  <c r="BN161" i="50"/>
  <c r="BF124" i="40"/>
  <c r="BG221" i="50"/>
  <c r="BC103" i="50"/>
  <c r="BE334" i="50"/>
  <c r="BR216" i="50"/>
  <c r="BE52" i="50"/>
  <c r="GR33" i="24"/>
  <c r="BN87" i="50"/>
  <c r="HU20" i="24"/>
  <c r="BJ5" i="51"/>
  <c r="HU41" i="24"/>
  <c r="BF117" i="50"/>
  <c r="EP6" i="24"/>
  <c r="BC16" i="45"/>
  <c r="BB31" i="40"/>
  <c r="BI45" i="75"/>
  <c r="BE90" i="40"/>
  <c r="BK337" i="50"/>
  <c r="GK52" i="24"/>
  <c r="BK15" i="50"/>
  <c r="AW14" i="78"/>
  <c r="FM38" i="24"/>
  <c r="BJ156" i="50"/>
  <c r="BM69" i="50"/>
  <c r="GD54" i="24"/>
  <c r="BJ48" i="50"/>
  <c r="GB11" i="24"/>
  <c r="BI202" i="50"/>
  <c r="BO398" i="50"/>
  <c r="BJ264" i="50"/>
  <c r="BK433" i="50"/>
  <c r="HN45" i="24"/>
  <c r="BG501" i="50"/>
  <c r="BE250" i="50"/>
  <c r="BB44" i="40"/>
  <c r="FR41" i="24"/>
  <c r="BJ397" i="50"/>
  <c r="BP103" i="50"/>
  <c r="BQ10" i="52"/>
  <c r="BC11" i="51"/>
  <c r="BD15" i="52"/>
  <c r="BJ106" i="50"/>
  <c r="BB7" i="40"/>
  <c r="BH422" i="50"/>
  <c r="BK12" i="50"/>
  <c r="BI496" i="50"/>
  <c r="FS31" i="24"/>
  <c r="BQ449" i="50"/>
  <c r="BJ221" i="50"/>
  <c r="HJ35" i="24"/>
  <c r="BG7" i="52"/>
  <c r="BQ46" i="51"/>
  <c r="BO225" i="50"/>
  <c r="FW10" i="24"/>
  <c r="BP386" i="50"/>
  <c r="BJ227" i="50"/>
  <c r="AX18" i="78"/>
  <c r="HJ33" i="24"/>
  <c r="BD208" i="50"/>
  <c r="ER50" i="24"/>
  <c r="BJ118" i="40"/>
  <c r="BK413" i="50"/>
  <c r="AB8" i="22"/>
  <c r="BE10" i="47"/>
  <c r="BN258" i="50"/>
  <c r="BN8" i="52"/>
  <c r="BF408" i="50"/>
  <c r="FQ29" i="24"/>
  <c r="BF13" i="50"/>
  <c r="BE454" i="50"/>
  <c r="BC17" i="46"/>
  <c r="BR144" i="50"/>
  <c r="BE24" i="50"/>
  <c r="BE12" i="46"/>
  <c r="BG298" i="50"/>
  <c r="BN110" i="50"/>
  <c r="HQ12" i="24"/>
  <c r="EM26" i="24"/>
  <c r="BB47" i="40"/>
  <c r="BH54" i="40"/>
  <c r="BR409" i="50"/>
  <c r="BL11" i="45"/>
  <c r="BL117" i="50"/>
  <c r="BK39" i="75"/>
  <c r="BJ239" i="50"/>
  <c r="BP456" i="50"/>
  <c r="EK6" i="24"/>
  <c r="BI418" i="50"/>
  <c r="HB8" i="24"/>
  <c r="BR204" i="50"/>
  <c r="GL19" i="24"/>
  <c r="BQ143" i="50"/>
  <c r="EJ40" i="24"/>
  <c r="BB29" i="50"/>
  <c r="BD88" i="40"/>
  <c r="BJ22" i="75"/>
  <c r="FN25" i="24"/>
  <c r="GO19" i="24"/>
  <c r="FN47" i="24"/>
  <c r="BM340" i="50"/>
  <c r="BF83" i="50"/>
  <c r="BO91" i="50"/>
  <c r="FN9" i="24"/>
  <c r="EL51" i="24"/>
  <c r="BE327" i="50"/>
  <c r="BG103" i="50"/>
  <c r="BB41" i="75"/>
  <c r="BN19" i="45"/>
  <c r="BM227" i="50"/>
  <c r="BI347" i="50"/>
  <c r="BJ49" i="75"/>
  <c r="BG404" i="50"/>
  <c r="FY49" i="24"/>
  <c r="BC341" i="50"/>
  <c r="BB308" i="50"/>
  <c r="BI40" i="50"/>
  <c r="BG276" i="50"/>
  <c r="BD13" i="47"/>
  <c r="BP29" i="51"/>
  <c r="BJ367" i="50"/>
  <c r="FW8" i="24"/>
  <c r="BC337" i="50"/>
  <c r="BN377" i="50"/>
  <c r="BJ92" i="40"/>
  <c r="BH373" i="50"/>
  <c r="BB396" i="50"/>
  <c r="DS26" i="24"/>
  <c r="BF94" i="50"/>
  <c r="BJ21" i="40"/>
  <c r="BI373" i="50"/>
  <c r="BK314" i="50"/>
  <c r="BJ10" i="44"/>
  <c r="BQ209" i="50"/>
  <c r="BF25" i="40"/>
  <c r="BG19" i="46"/>
  <c r="BJ430" i="50"/>
  <c r="BK19" i="52"/>
  <c r="EV6" i="23"/>
  <c r="BR238" i="50"/>
  <c r="GJ51" i="24"/>
  <c r="BO470" i="50"/>
  <c r="BQ418" i="50"/>
  <c r="BC179" i="50"/>
  <c r="BF68" i="40"/>
  <c r="ED37" i="24"/>
  <c r="BC158" i="50"/>
  <c r="BG342" i="50"/>
  <c r="EO40" i="24"/>
  <c r="BL354" i="50"/>
  <c r="EY36" i="24"/>
  <c r="BE271" i="50"/>
  <c r="BG92" i="40"/>
  <c r="DJ12" i="24"/>
  <c r="AE48" i="22"/>
  <c r="BO27" i="50"/>
  <c r="GL37" i="24"/>
  <c r="BP85" i="50"/>
  <c r="BE296" i="50"/>
  <c r="BI194" i="50"/>
  <c r="HA29" i="24"/>
  <c r="BM423" i="50"/>
  <c r="BR6" i="52"/>
  <c r="GA29" i="24"/>
  <c r="HP28" i="24"/>
  <c r="BL136" i="50"/>
  <c r="BG249" i="50"/>
  <c r="BK6" i="51"/>
  <c r="BO130" i="50"/>
  <c r="BG164" i="40"/>
  <c r="BK173" i="50"/>
  <c r="EQ45" i="24"/>
  <c r="BE137" i="40"/>
  <c r="HD33" i="24"/>
  <c r="BQ394" i="50"/>
  <c r="BC219" i="50"/>
  <c r="BL228" i="50"/>
  <c r="HD41" i="24"/>
  <c r="BK465" i="50"/>
  <c r="BH155" i="40"/>
  <c r="GJ53" i="24"/>
  <c r="BC335" i="50"/>
  <c r="FM41" i="24"/>
  <c r="BI139" i="40"/>
  <c r="BG30" i="75"/>
  <c r="EE44" i="24"/>
  <c r="BI458" i="50"/>
  <c r="BC116" i="50"/>
  <c r="BE47" i="52"/>
  <c r="HV13" i="24"/>
  <c r="EP53" i="24"/>
  <c r="BJ491" i="50"/>
  <c r="BN334" i="50"/>
  <c r="BB259" i="50"/>
  <c r="BF76" i="50"/>
  <c r="BE49" i="52"/>
  <c r="GF50" i="24"/>
  <c r="BP341" i="50"/>
  <c r="BB172" i="40"/>
  <c r="BJ16" i="47"/>
  <c r="EZ27" i="24"/>
  <c r="BQ470" i="50"/>
  <c r="BH25" i="44"/>
  <c r="BF47" i="75"/>
  <c r="BI205" i="50"/>
  <c r="GH6" i="24"/>
  <c r="FL34" i="24"/>
  <c r="BJ173" i="50"/>
  <c r="GL52" i="24"/>
  <c r="BC191" i="50"/>
  <c r="BC15" i="45"/>
  <c r="BE9" i="47"/>
  <c r="BO48" i="52"/>
  <c r="AB32" i="22"/>
  <c r="BE10" i="46"/>
  <c r="BC49" i="52"/>
  <c r="BM303" i="50"/>
  <c r="BR449" i="50"/>
  <c r="BG224" i="50"/>
  <c r="BB322" i="50"/>
  <c r="AD21" i="22"/>
  <c r="BN132" i="50"/>
  <c r="BP382" i="50"/>
  <c r="BF268" i="50"/>
  <c r="BK210" i="50"/>
  <c r="DM7" i="23"/>
  <c r="BQ464" i="50"/>
  <c r="BG260" i="50"/>
  <c r="AF43" i="22"/>
  <c r="EM15" i="24"/>
  <c r="BI25" i="45"/>
  <c r="BB318" i="50"/>
  <c r="BC408" i="50"/>
  <c r="BH84" i="50"/>
  <c r="DS30" i="24"/>
  <c r="BH219" i="50"/>
  <c r="BP42" i="51"/>
  <c r="BH101" i="50"/>
  <c r="GU22" i="24"/>
  <c r="BF163" i="40"/>
  <c r="BL452" i="50"/>
  <c r="BB180" i="50"/>
  <c r="BJ22" i="44"/>
  <c r="BI57" i="40"/>
  <c r="BE318" i="50"/>
  <c r="FH34" i="24"/>
  <c r="BG214" i="50"/>
  <c r="BJ80" i="40"/>
  <c r="BG38" i="52"/>
  <c r="HD49" i="24"/>
  <c r="EP36" i="24"/>
  <c r="BK90" i="40"/>
  <c r="BC5" i="41"/>
  <c r="BF351" i="50"/>
  <c r="BK151" i="50"/>
  <c r="BJ341" i="50"/>
  <c r="FC34" i="24"/>
  <c r="HI34" i="24"/>
  <c r="EB7" i="24"/>
  <c r="HC36" i="24"/>
  <c r="BB411" i="50"/>
  <c r="BB8" i="46"/>
  <c r="BO56" i="50"/>
  <c r="BL439" i="50"/>
  <c r="ED44" i="24"/>
  <c r="BB73" i="50"/>
  <c r="BK483" i="50"/>
  <c r="EC46" i="24"/>
  <c r="BN338" i="50"/>
  <c r="BP384" i="50"/>
  <c r="BJ81" i="50"/>
  <c r="EN38" i="24"/>
  <c r="FV30" i="24"/>
  <c r="BI97" i="40"/>
  <c r="BC24" i="45"/>
  <c r="EM53" i="24"/>
  <c r="FL42" i="24"/>
  <c r="BQ353" i="50"/>
  <c r="BD408" i="50"/>
  <c r="BD353" i="50"/>
  <c r="BF146" i="50"/>
  <c r="BM5" i="52"/>
  <c r="BG279" i="50"/>
  <c r="BD51" i="75"/>
  <c r="BN220" i="50"/>
  <c r="BI105" i="40"/>
  <c r="BE32" i="40"/>
  <c r="BE101" i="40"/>
  <c r="BM479" i="50"/>
  <c r="EV32" i="24"/>
  <c r="BO27" i="52"/>
  <c r="GU47" i="24"/>
  <c r="BI24" i="44"/>
  <c r="FM42" i="24"/>
  <c r="GN49" i="24"/>
  <c r="DR18" i="24"/>
  <c r="BR6" i="50"/>
  <c r="BC345" i="50"/>
  <c r="BB412" i="50"/>
  <c r="BI276" i="50"/>
  <c r="BB457" i="50"/>
  <c r="DR43" i="24"/>
  <c r="BR233" i="50"/>
  <c r="BK380" i="50"/>
  <c r="BQ166" i="50"/>
  <c r="HK33" i="24"/>
  <c r="BI464" i="50"/>
  <c r="BE139" i="50"/>
  <c r="BD118" i="50"/>
  <c r="BG459" i="50"/>
  <c r="EC27" i="24"/>
  <c r="BD300" i="50"/>
  <c r="BH26" i="40"/>
  <c r="BO182" i="50"/>
  <c r="GF44" i="24"/>
  <c r="AV9" i="78"/>
  <c r="BH127" i="40"/>
  <c r="HO10" i="24"/>
  <c r="BQ235" i="50"/>
  <c r="BJ21" i="52"/>
  <c r="BN111" i="50"/>
  <c r="BF8" i="52"/>
  <c r="EW30" i="24"/>
  <c r="BI351" i="50"/>
  <c r="BL303" i="50"/>
  <c r="BK249" i="50"/>
  <c r="BF55" i="50"/>
  <c r="BF12" i="41"/>
  <c r="EY49" i="24"/>
  <c r="BQ102" i="50"/>
  <c r="BN150" i="50"/>
  <c r="BE300" i="50"/>
  <c r="BF60" i="50"/>
  <c r="BI191" i="50"/>
  <c r="EO22" i="24"/>
  <c r="BK23" i="40"/>
  <c r="GO7" i="24"/>
  <c r="FF21" i="24"/>
  <c r="BI399" i="50"/>
  <c r="BA6" i="48"/>
  <c r="BG38" i="75"/>
  <c r="FK33" i="24"/>
  <c r="BF311" i="50"/>
  <c r="BB26" i="50"/>
  <c r="BG42" i="41"/>
  <c r="HO45" i="24"/>
  <c r="BG71" i="50"/>
  <c r="BR18" i="52"/>
  <c r="BC25" i="46"/>
  <c r="BL109" i="50"/>
  <c r="BE130" i="40"/>
  <c r="BL222" i="50"/>
  <c r="BH150" i="40"/>
  <c r="BR473" i="50"/>
  <c r="BM289" i="50"/>
  <c r="BP125" i="50"/>
  <c r="BF38" i="50"/>
  <c r="BC15" i="46"/>
  <c r="BC501" i="50"/>
  <c r="BL192" i="50"/>
  <c r="BF133" i="50"/>
  <c r="ET44" i="24"/>
  <c r="BN98" i="50"/>
  <c r="BJ16" i="44"/>
  <c r="BD377" i="50"/>
  <c r="BO51" i="52"/>
  <c r="BL336" i="50"/>
  <c r="BI61" i="40"/>
  <c r="BF345" i="50"/>
  <c r="BI402" i="50"/>
  <c r="HN39" i="24"/>
  <c r="BJ14" i="40"/>
  <c r="HO43" i="24"/>
  <c r="BL498" i="50"/>
  <c r="BH53" i="52"/>
  <c r="EB31" i="24"/>
  <c r="BH117" i="40"/>
  <c r="BG125" i="50"/>
  <c r="BE16" i="76"/>
  <c r="HJ16" i="24"/>
  <c r="EB7" i="23"/>
  <c r="EU48" i="24"/>
  <c r="BG350" i="50"/>
  <c r="BO331" i="50"/>
  <c r="BI20" i="41"/>
  <c r="FC24" i="24"/>
  <c r="BK445" i="50"/>
  <c r="BC173" i="40"/>
  <c r="BK16" i="44"/>
  <c r="BQ349" i="50"/>
  <c r="BD416" i="50"/>
  <c r="BI26" i="52"/>
  <c r="BI469" i="50"/>
  <c r="BD192" i="50"/>
  <c r="BP222" i="50"/>
  <c r="BN411" i="50"/>
  <c r="AW10" i="78"/>
  <c r="BH263" i="50"/>
  <c r="HQ22" i="24"/>
  <c r="BK158" i="40"/>
  <c r="FT52" i="24"/>
  <c r="AC21" i="22"/>
  <c r="BB41" i="40"/>
  <c r="BR148" i="50"/>
  <c r="GD10" i="24"/>
  <c r="BB495" i="50"/>
  <c r="BN360" i="50"/>
  <c r="BM11" i="52"/>
  <c r="BC56" i="40"/>
  <c r="HA21" i="24"/>
  <c r="BJ229" i="50"/>
  <c r="BQ35" i="50"/>
  <c r="BC91" i="50"/>
  <c r="BF31" i="75"/>
  <c r="BD26" i="52"/>
  <c r="BN394" i="50"/>
  <c r="BI490" i="50"/>
  <c r="EN26" i="24"/>
  <c r="FV34" i="24"/>
  <c r="EJ51" i="24"/>
  <c r="FL31" i="24"/>
  <c r="BK342" i="50"/>
  <c r="BP158" i="50"/>
  <c r="FI46" i="24"/>
  <c r="EM42" i="24"/>
  <c r="BO21" i="52"/>
  <c r="BB100" i="50"/>
  <c r="BH6" i="40"/>
  <c r="BD95" i="40"/>
  <c r="EP32" i="24"/>
  <c r="FD42" i="24"/>
  <c r="BC44" i="40"/>
  <c r="GX35" i="24"/>
  <c r="BD385" i="50"/>
  <c r="DM22" i="24"/>
  <c r="BE6" i="51"/>
  <c r="BL448" i="50"/>
  <c r="BD32" i="75"/>
  <c r="DS32" i="24"/>
  <c r="BQ36" i="50"/>
  <c r="BP148" i="50"/>
  <c r="BF148" i="50"/>
  <c r="BN485" i="50"/>
  <c r="BN45" i="50"/>
  <c r="HH30" i="24"/>
  <c r="BC243" i="50"/>
  <c r="BL201" i="50"/>
  <c r="BH103" i="50"/>
  <c r="BK24" i="45"/>
  <c r="BO321" i="50"/>
  <c r="BI414" i="50"/>
  <c r="FZ24" i="24"/>
  <c r="BR132" i="50"/>
  <c r="BJ94" i="50"/>
  <c r="BH449" i="50"/>
  <c r="BK76" i="50"/>
  <c r="BQ256" i="50"/>
  <c r="BM308" i="50"/>
  <c r="BB251" i="50"/>
  <c r="BJ82" i="50"/>
  <c r="GY33" i="24"/>
  <c r="DU47" i="24"/>
  <c r="BD418" i="50"/>
  <c r="BD24" i="45"/>
  <c r="GN15" i="24"/>
  <c r="BO232" i="50"/>
  <c r="EU52" i="24"/>
  <c r="BJ93" i="40"/>
  <c r="BE353" i="50"/>
  <c r="BK491" i="50"/>
  <c r="DV39" i="24"/>
  <c r="BN27" i="50"/>
  <c r="BG25" i="46"/>
  <c r="FV22" i="24"/>
  <c r="HV23" i="24"/>
  <c r="HH15" i="24"/>
  <c r="BP492" i="50"/>
  <c r="BH332" i="50"/>
  <c r="BB429" i="50"/>
  <c r="EL26" i="24"/>
  <c r="BG409" i="50"/>
  <c r="BF30" i="52"/>
  <c r="BN320" i="50"/>
  <c r="BP39" i="51"/>
  <c r="BC407" i="50"/>
  <c r="BG153" i="50"/>
  <c r="DT23" i="24"/>
  <c r="BG223" i="50"/>
  <c r="BH284" i="50"/>
  <c r="GL38" i="24"/>
  <c r="BH288" i="50"/>
  <c r="BN246" i="50"/>
  <c r="BJ66" i="40"/>
  <c r="BE181" i="40"/>
  <c r="BD269" i="50"/>
  <c r="BC31" i="40"/>
  <c r="GV46" i="24"/>
  <c r="FR46" i="24"/>
  <c r="BG143" i="50"/>
  <c r="BI315" i="50"/>
  <c r="BO206" i="50"/>
  <c r="HC49" i="24"/>
  <c r="BL279" i="50"/>
  <c r="EJ31" i="24"/>
  <c r="BJ122" i="50"/>
  <c r="BB13" i="45"/>
  <c r="FQ17" i="24"/>
  <c r="EE34" i="24"/>
  <c r="AX19" i="77"/>
  <c r="BB479" i="50"/>
  <c r="BR160" i="50"/>
  <c r="BN10" i="52"/>
  <c r="BI38" i="75"/>
  <c r="BJ420" i="50"/>
  <c r="BH45" i="75"/>
  <c r="GU39" i="24"/>
  <c r="BD204" i="50"/>
  <c r="BE469" i="50"/>
  <c r="BR45" i="52"/>
  <c r="BK19" i="44"/>
  <c r="BP328" i="50"/>
  <c r="BG82" i="40"/>
  <c r="FU7" i="24"/>
  <c r="BC30" i="40"/>
  <c r="BH7" i="44"/>
  <c r="BP378" i="50"/>
  <c r="BI18" i="41"/>
  <c r="DH20" i="24"/>
  <c r="BL244" i="50"/>
  <c r="BF16" i="50"/>
  <c r="BK148" i="50"/>
  <c r="BE22" i="45"/>
  <c r="AX8" i="77"/>
  <c r="BK33" i="75"/>
  <c r="BH293" i="50"/>
  <c r="BR190" i="50"/>
  <c r="BJ11" i="41"/>
  <c r="AC34" i="22"/>
  <c r="GK27" i="24"/>
  <c r="FV47" i="24"/>
  <c r="BP265" i="50"/>
  <c r="BC18" i="45"/>
  <c r="BO463" i="50"/>
  <c r="BI19" i="47"/>
  <c r="BB373" i="50"/>
  <c r="BR14" i="50"/>
  <c r="BG114" i="50"/>
  <c r="BI124" i="50"/>
  <c r="BH326" i="50"/>
  <c r="BC178" i="40"/>
  <c r="EB41" i="24"/>
  <c r="BF327" i="50"/>
  <c r="AC20" i="22"/>
  <c r="BR112" i="50"/>
  <c r="BG79" i="40"/>
  <c r="BP54" i="50"/>
  <c r="BK41" i="52"/>
  <c r="BJ130" i="50"/>
  <c r="BK44" i="75"/>
  <c r="HB31" i="24"/>
  <c r="BB119" i="40"/>
  <c r="BD325" i="50"/>
  <c r="BC50" i="52"/>
  <c r="BB290" i="50"/>
  <c r="GT13" i="24"/>
  <c r="BQ32" i="52"/>
  <c r="BG286" i="50"/>
  <c r="BJ203" i="50"/>
  <c r="BM397" i="50"/>
  <c r="BI403" i="50"/>
  <c r="EP47" i="24"/>
  <c r="BB24" i="45"/>
  <c r="AB30" i="22"/>
  <c r="BE471" i="50"/>
  <c r="BN193" i="50"/>
  <c r="AX14" i="77"/>
  <c r="BH495" i="50"/>
  <c r="BF436" i="50"/>
  <c r="BE373" i="50"/>
  <c r="BH222" i="50"/>
  <c r="BJ40" i="52"/>
  <c r="BR286" i="50"/>
  <c r="BE447" i="50"/>
  <c r="BM28" i="50"/>
  <c r="GF43" i="24"/>
  <c r="HU42" i="24"/>
  <c r="EB12" i="24"/>
  <c r="EJ27" i="24"/>
  <c r="BL118" i="50"/>
  <c r="BM47" i="52"/>
  <c r="BF47" i="51"/>
  <c r="BO38" i="52"/>
  <c r="BF27" i="51"/>
  <c r="BK36" i="51"/>
  <c r="BF140" i="40"/>
  <c r="BH44" i="40"/>
  <c r="BN11" i="50"/>
  <c r="BL148" i="50"/>
  <c r="BR52" i="50"/>
  <c r="BO55" i="52"/>
  <c r="GG6" i="24"/>
  <c r="FK42" i="24"/>
  <c r="BI67" i="50"/>
  <c r="BQ371" i="50"/>
  <c r="BL23" i="50"/>
  <c r="GM11" i="24"/>
  <c r="HQ31" i="24"/>
  <c r="BE35" i="52"/>
  <c r="BE488" i="50"/>
  <c r="BE367" i="50"/>
  <c r="BN264" i="50"/>
  <c r="BD190" i="50"/>
  <c r="BE239" i="50"/>
  <c r="DR51" i="24"/>
  <c r="EA50" i="24"/>
  <c r="BQ201" i="50"/>
  <c r="BB36" i="51"/>
  <c r="BR257" i="50"/>
  <c r="EN44" i="24"/>
  <c r="EY46" i="24"/>
  <c r="BP161" i="50"/>
  <c r="BC8" i="40"/>
  <c r="HT38" i="24"/>
  <c r="BP276" i="50"/>
  <c r="BE359" i="50"/>
  <c r="BB114" i="40"/>
  <c r="BF281" i="50"/>
  <c r="BN221" i="50"/>
  <c r="BC16" i="47"/>
  <c r="BG196" i="50"/>
  <c r="BE10" i="44"/>
  <c r="BJ50" i="52"/>
  <c r="BQ367" i="50"/>
  <c r="BE125" i="50"/>
  <c r="BH153" i="50"/>
  <c r="BN270" i="50"/>
  <c r="BK45" i="50"/>
  <c r="HL38" i="24"/>
  <c r="BO22" i="52"/>
  <c r="ED39" i="24"/>
  <c r="EL17" i="24"/>
  <c r="HI11" i="24"/>
  <c r="GV35" i="24"/>
  <c r="BG31" i="41"/>
  <c r="BD456" i="50"/>
  <c r="BI178" i="40"/>
  <c r="BC7" i="40"/>
  <c r="BN232" i="50"/>
  <c r="BL330" i="50"/>
  <c r="BJ188" i="50"/>
  <c r="BR366" i="50"/>
  <c r="EB8" i="24"/>
  <c r="GS8" i="24"/>
  <c r="BM28" i="51"/>
  <c r="BP261" i="50"/>
  <c r="BE237" i="50"/>
  <c r="BP346" i="50"/>
  <c r="BD73" i="40"/>
  <c r="AF10" i="22"/>
  <c r="BE379" i="50"/>
  <c r="BJ447" i="50"/>
  <c r="BF390" i="50"/>
  <c r="DT16" i="24"/>
  <c r="BR353" i="50"/>
  <c r="EY53" i="24"/>
  <c r="BO129" i="50"/>
  <c r="BK95" i="50"/>
  <c r="BB230" i="50"/>
  <c r="BF464" i="50"/>
  <c r="FB33" i="24"/>
  <c r="GU33" i="24"/>
  <c r="BB337" i="50"/>
  <c r="BL174" i="50"/>
  <c r="FS30" i="24"/>
  <c r="BL73" i="50"/>
  <c r="GZ45" i="24"/>
  <c r="BL23" i="51"/>
  <c r="BQ336" i="50"/>
  <c r="BD50" i="50"/>
  <c r="GL51" i="24"/>
  <c r="GG45" i="24"/>
  <c r="BE326" i="50"/>
  <c r="DJ31" i="24"/>
  <c r="HT49" i="24"/>
  <c r="BK21" i="50"/>
  <c r="BK174" i="50"/>
  <c r="HM19" i="24"/>
  <c r="BG400" i="50"/>
  <c r="BQ223" i="50"/>
  <c r="BP483" i="50"/>
  <c r="BL472" i="50"/>
  <c r="BH491" i="50"/>
  <c r="BK112" i="40"/>
  <c r="BJ443" i="50"/>
  <c r="BP497" i="50"/>
  <c r="BN226" i="50"/>
  <c r="BQ116" i="50"/>
  <c r="BI53" i="40"/>
  <c r="BB183" i="40"/>
  <c r="HN44" i="24"/>
  <c r="HK25" i="24"/>
  <c r="BD12" i="46"/>
  <c r="BN33" i="51"/>
  <c r="BL173" i="50"/>
  <c r="GX32" i="24"/>
  <c r="BM15" i="50"/>
  <c r="BO185" i="50"/>
  <c r="HQ15" i="24"/>
  <c r="BK39" i="40"/>
  <c r="BN267" i="50"/>
  <c r="BF183" i="40"/>
  <c r="HJ28" i="24"/>
  <c r="GL7" i="24"/>
  <c r="DM26" i="24"/>
  <c r="FC8" i="24"/>
  <c r="HU8" i="24"/>
  <c r="BM166" i="50"/>
  <c r="BF23" i="52"/>
  <c r="DV6" i="23"/>
  <c r="FE9" i="24"/>
  <c r="BP146" i="50"/>
  <c r="BL404" i="50"/>
  <c r="BE6" i="44"/>
  <c r="GN34" i="24"/>
  <c r="BF43" i="51"/>
  <c r="BP45" i="52"/>
  <c r="BF104" i="50"/>
  <c r="GW12" i="24"/>
  <c r="BB116" i="50"/>
  <c r="BI329" i="50"/>
  <c r="BL195" i="50"/>
  <c r="BM504" i="50"/>
  <c r="BC254" i="50"/>
  <c r="BO174" i="50"/>
  <c r="AF24" i="22"/>
  <c r="FL9" i="24"/>
  <c r="BC324" i="50"/>
  <c r="DT18" i="24"/>
  <c r="BJ95" i="50"/>
  <c r="BM422" i="50"/>
  <c r="GN6" i="24"/>
  <c r="HG25" i="24"/>
  <c r="BQ15" i="52"/>
  <c r="HH28" i="24"/>
  <c r="BC6" i="52"/>
  <c r="BI318" i="50"/>
  <c r="BO52" i="50"/>
  <c r="BG95" i="40"/>
  <c r="DH42" i="24"/>
  <c r="BK361" i="50"/>
  <c r="BQ154" i="50"/>
  <c r="EH6" i="23"/>
  <c r="BK341" i="50"/>
  <c r="ES24" i="24"/>
  <c r="GZ26" i="24"/>
  <c r="HJ45" i="24"/>
  <c r="BQ372" i="50"/>
  <c r="BH401" i="50"/>
  <c r="BM228" i="50"/>
  <c r="BN489" i="50"/>
  <c r="GX48" i="24"/>
  <c r="BL149" i="50"/>
  <c r="BF19" i="40"/>
  <c r="BL235" i="50"/>
  <c r="BF412" i="50"/>
  <c r="BG21" i="44"/>
  <c r="BB53" i="75"/>
  <c r="BI52" i="51"/>
  <c r="GA10" i="24"/>
  <c r="GT42" i="24"/>
  <c r="BI23" i="44"/>
  <c r="BL65" i="50"/>
  <c r="BG469" i="50"/>
  <c r="BB380" i="50"/>
  <c r="BO309" i="50"/>
  <c r="GF10" i="24"/>
  <c r="BI43" i="51"/>
  <c r="DS22" i="24"/>
  <c r="BF36" i="52"/>
  <c r="BL17" i="45"/>
  <c r="BH462" i="50"/>
  <c r="BH267" i="50"/>
  <c r="BB181" i="40"/>
  <c r="BR427" i="50"/>
  <c r="BB451" i="50"/>
  <c r="BC47" i="50"/>
  <c r="BH8" i="44"/>
  <c r="GP12" i="24"/>
  <c r="GO28" i="24"/>
  <c r="BI19" i="52"/>
  <c r="EA31" i="24"/>
  <c r="EM47" i="24"/>
  <c r="HU19" i="24"/>
  <c r="EQ29" i="24"/>
  <c r="BF19" i="45"/>
  <c r="BI289" i="50"/>
  <c r="BF77" i="50"/>
  <c r="BK84" i="40"/>
  <c r="BP394" i="50"/>
  <c r="BL459" i="50"/>
  <c r="GJ38" i="24"/>
  <c r="BH15" i="44"/>
  <c r="BQ373" i="50"/>
  <c r="BK219" i="50"/>
  <c r="BB48" i="52"/>
  <c r="BE19" i="47"/>
  <c r="BM336" i="50"/>
  <c r="HO46" i="24"/>
  <c r="HJ47" i="24"/>
  <c r="BH118" i="50"/>
  <c r="BH37" i="75"/>
  <c r="BR19" i="52"/>
  <c r="BH36" i="52"/>
  <c r="FH14" i="24"/>
  <c r="BQ498" i="50"/>
  <c r="BN290" i="50"/>
  <c r="GT40" i="24"/>
  <c r="FB24" i="24"/>
  <c r="BR105" i="50"/>
  <c r="BO133" i="50"/>
  <c r="BL6" i="51"/>
  <c r="EU10" i="24"/>
  <c r="BI37" i="40"/>
  <c r="HF10" i="24"/>
  <c r="FW42" i="24"/>
  <c r="BJ501" i="50"/>
  <c r="BE388" i="50"/>
  <c r="BK122" i="50"/>
  <c r="BG351" i="50"/>
  <c r="BD384" i="50"/>
  <c r="BJ110" i="50"/>
  <c r="EU25" i="24"/>
  <c r="GB8" i="24"/>
  <c r="GW36" i="24"/>
  <c r="BC201" i="50"/>
  <c r="BI292" i="50"/>
  <c r="BH91" i="50"/>
  <c r="BN95" i="50"/>
  <c r="BE32" i="52"/>
  <c r="GI40" i="24"/>
  <c r="GF35" i="24"/>
  <c r="BJ482" i="50"/>
  <c r="BE31" i="75"/>
  <c r="BI35" i="75"/>
  <c r="GH25" i="24"/>
  <c r="BJ48" i="75"/>
  <c r="BJ11" i="52"/>
  <c r="HF25" i="24"/>
  <c r="BB10" i="75"/>
  <c r="BP154" i="50"/>
  <c r="BI36" i="75"/>
  <c r="BN17" i="51"/>
  <c r="GZ32" i="24"/>
  <c r="EV17" i="24"/>
  <c r="BH482" i="50"/>
  <c r="BM322" i="50"/>
  <c r="BC50" i="51"/>
  <c r="BP496" i="50"/>
  <c r="BD160" i="40"/>
  <c r="BM17" i="45"/>
  <c r="BE169" i="50"/>
  <c r="BR344" i="50"/>
  <c r="DR41" i="24"/>
  <c r="BB72" i="50"/>
  <c r="BM35" i="51"/>
  <c r="BB341" i="50"/>
  <c r="BJ61" i="50"/>
  <c r="BJ465" i="50"/>
  <c r="BG19" i="50"/>
  <c r="BR489" i="50"/>
  <c r="BN349" i="50"/>
  <c r="FE27" i="24"/>
  <c r="BG48" i="75"/>
  <c r="BI383" i="50"/>
  <c r="BF445" i="50"/>
  <c r="BK102" i="40"/>
  <c r="BG59" i="40"/>
  <c r="BC39" i="52"/>
  <c r="BH71" i="50"/>
  <c r="BM156" i="50"/>
  <c r="FX49" i="24"/>
  <c r="BM380" i="50"/>
  <c r="BB56" i="50"/>
  <c r="BE136" i="40"/>
  <c r="HT45" i="24"/>
  <c r="FV23" i="24"/>
  <c r="BI366" i="50"/>
  <c r="FI49" i="24"/>
  <c r="BI174" i="50"/>
  <c r="BD166" i="50"/>
  <c r="EX23" i="24"/>
  <c r="BF96" i="40"/>
  <c r="BP206" i="50"/>
  <c r="BG160" i="50"/>
  <c r="BQ124" i="50"/>
  <c r="BP169" i="50"/>
  <c r="HH14" i="24"/>
  <c r="BD336" i="50"/>
  <c r="BG136" i="50"/>
  <c r="BB181" i="50"/>
  <c r="BP38" i="50"/>
  <c r="BE114" i="50"/>
  <c r="BI220" i="50"/>
  <c r="FF46" i="24"/>
  <c r="BF7" i="51"/>
  <c r="BE122" i="40"/>
  <c r="ES53" i="24"/>
  <c r="BE437" i="50"/>
  <c r="BB113" i="40"/>
  <c r="FN37" i="24"/>
  <c r="BJ28" i="52"/>
  <c r="BJ336" i="50"/>
  <c r="BN468" i="50"/>
  <c r="GI37" i="24"/>
  <c r="BP27" i="52"/>
  <c r="BC123" i="50"/>
  <c r="GU16" i="24"/>
  <c r="BG9" i="52"/>
  <c r="BK160" i="40"/>
  <c r="BK70" i="50"/>
  <c r="FP36" i="24"/>
  <c r="DL18" i="24"/>
  <c r="BG339" i="50"/>
  <c r="DV13" i="24"/>
  <c r="GS42" i="24"/>
  <c r="BJ52" i="41"/>
  <c r="BC170" i="40"/>
  <c r="BI12" i="45"/>
  <c r="BN202" i="50"/>
  <c r="BL39" i="52"/>
  <c r="BH98" i="40"/>
  <c r="BP6" i="52"/>
  <c r="BJ218" i="50"/>
  <c r="BB55" i="52"/>
  <c r="BF45" i="40"/>
  <c r="BE185" i="40"/>
  <c r="BQ300" i="50"/>
  <c r="BK30" i="40"/>
  <c r="BJ275" i="50"/>
  <c r="BM204" i="50"/>
  <c r="BL474" i="50"/>
  <c r="FE36" i="24"/>
  <c r="BE311" i="50"/>
  <c r="HR25" i="24"/>
  <c r="BM6" i="52"/>
  <c r="BD19" i="44"/>
  <c r="BC21" i="40"/>
  <c r="EA22" i="24"/>
  <c r="BP290" i="50"/>
  <c r="BD39" i="50"/>
  <c r="BO183" i="50"/>
  <c r="EC39" i="24"/>
  <c r="BK395" i="50"/>
  <c r="BM128" i="50"/>
  <c r="BP429" i="50"/>
  <c r="BC121" i="50"/>
  <c r="BH191" i="50"/>
  <c r="EN8" i="24"/>
  <c r="BD121" i="40"/>
  <c r="BD216" i="50"/>
  <c r="AB4" i="22"/>
  <c r="BJ91" i="40"/>
  <c r="BE116" i="50"/>
  <c r="FT34" i="24"/>
  <c r="BO440" i="50"/>
  <c r="BD35" i="40"/>
  <c r="BF13" i="52"/>
  <c r="BE48" i="75"/>
  <c r="BM192" i="50"/>
  <c r="BL181" i="50"/>
  <c r="BB23" i="45"/>
  <c r="HF54" i="24"/>
  <c r="FP7" i="24"/>
  <c r="BK130" i="40"/>
  <c r="BF468" i="50"/>
  <c r="BE232" i="50"/>
  <c r="BR361" i="50"/>
  <c r="BC476" i="50"/>
  <c r="GE22" i="24"/>
  <c r="HP53" i="24"/>
  <c r="BR42" i="52"/>
  <c r="BF392" i="50"/>
  <c r="BJ87" i="40"/>
  <c r="BB183" i="50"/>
  <c r="GS20" i="24"/>
  <c r="BI502" i="50"/>
  <c r="EU13" i="24"/>
  <c r="EQ41" i="24"/>
  <c r="BG31" i="51"/>
  <c r="AE37" i="22"/>
  <c r="BL5" i="52"/>
  <c r="GM31" i="24"/>
  <c r="BM15" i="52"/>
  <c r="BJ11" i="47"/>
  <c r="BN493" i="50"/>
  <c r="BF43" i="52"/>
  <c r="BG33" i="52"/>
  <c r="BB10" i="52"/>
  <c r="FG18" i="24"/>
  <c r="BI28" i="52"/>
  <c r="BO433" i="50"/>
  <c r="BB22" i="46"/>
  <c r="FD23" i="24"/>
  <c r="GZ47" i="24"/>
  <c r="BJ387" i="50"/>
  <c r="BC48" i="52"/>
  <c r="BM131" i="50"/>
  <c r="FE43" i="24"/>
  <c r="FK21" i="24"/>
  <c r="BE199" i="50"/>
  <c r="BC141" i="50"/>
  <c r="BC464" i="50"/>
  <c r="HF23" i="24"/>
  <c r="FF40" i="24"/>
  <c r="BJ8" i="50"/>
  <c r="BL26" i="51"/>
  <c r="BJ38" i="40"/>
  <c r="BL247" i="50"/>
  <c r="BE168" i="40"/>
  <c r="BD440" i="50"/>
  <c r="BO220" i="50"/>
  <c r="BK8" i="45"/>
  <c r="HN6" i="24"/>
  <c r="BC13" i="45"/>
  <c r="BN289" i="50"/>
  <c r="BQ357" i="50"/>
  <c r="FT38" i="24"/>
  <c r="AB11" i="22"/>
  <c r="BH34" i="51"/>
  <c r="BR437" i="50"/>
  <c r="BC382" i="50"/>
  <c r="BL27" i="50"/>
  <c r="BO376" i="50"/>
  <c r="FG33" i="24"/>
  <c r="GT12" i="24"/>
  <c r="BJ259" i="50"/>
  <c r="BD41" i="51"/>
  <c r="BJ435" i="50"/>
  <c r="BH75" i="50"/>
  <c r="GK43" i="24"/>
  <c r="FI7" i="24"/>
  <c r="EC34" i="24"/>
  <c r="GI30" i="24"/>
  <c r="BN6" i="52"/>
  <c r="BF37" i="51"/>
  <c r="BI430" i="50"/>
  <c r="AV22" i="78"/>
  <c r="BE205" i="50"/>
  <c r="BM334" i="50"/>
  <c r="BC15" i="75"/>
  <c r="BE146" i="40"/>
  <c r="BC143" i="50"/>
  <c r="GK23" i="24"/>
  <c r="BL308" i="50"/>
  <c r="FX48" i="24"/>
  <c r="BN28" i="51"/>
  <c r="GZ13" i="24"/>
  <c r="BI413" i="50"/>
  <c r="BG75" i="50"/>
  <c r="BD356" i="50"/>
  <c r="BE321" i="50"/>
  <c r="DH47" i="24"/>
  <c r="BH27" i="51"/>
  <c r="FW48" i="24"/>
  <c r="BR138" i="50"/>
  <c r="BJ23" i="75"/>
  <c r="BG425" i="50"/>
  <c r="BR362" i="50"/>
  <c r="BM41" i="51"/>
  <c r="BE33" i="51"/>
  <c r="BH29" i="75"/>
  <c r="BF40" i="40"/>
  <c r="BL9" i="51"/>
  <c r="BL426" i="50"/>
  <c r="GB32" i="24"/>
  <c r="BR191" i="50"/>
  <c r="BH55" i="51"/>
  <c r="BL289" i="50"/>
  <c r="EA34" i="24"/>
  <c r="BC127" i="40"/>
  <c r="FS53" i="24"/>
  <c r="BF43" i="50"/>
  <c r="BD16" i="45"/>
  <c r="BQ504" i="50"/>
  <c r="HK12" i="24"/>
  <c r="BF399" i="50"/>
  <c r="HU54" i="24"/>
  <c r="GS48" i="24"/>
  <c r="HT22" i="24"/>
  <c r="BP178" i="50"/>
  <c r="BJ124" i="50"/>
  <c r="BG386" i="50"/>
  <c r="BP406" i="50"/>
  <c r="BI5" i="75"/>
  <c r="BR336" i="50"/>
  <c r="BP52" i="51"/>
  <c r="FE24" i="24"/>
  <c r="BN100" i="50"/>
  <c r="HD39" i="24"/>
  <c r="BQ129" i="50"/>
  <c r="BE231" i="50"/>
  <c r="EB33" i="24"/>
  <c r="BL319" i="50"/>
  <c r="BJ103" i="50"/>
  <c r="BG205" i="40"/>
  <c r="BO248" i="50"/>
  <c r="BB20" i="51"/>
  <c r="BI34" i="51"/>
  <c r="HK6" i="24"/>
  <c r="BQ445" i="50"/>
  <c r="BB148" i="40"/>
  <c r="BJ11" i="51"/>
  <c r="BH32" i="51"/>
  <c r="BC184" i="50"/>
  <c r="DT48" i="24"/>
  <c r="EQ43" i="24"/>
  <c r="BD35" i="52"/>
  <c r="BL496" i="50"/>
  <c r="BD348" i="50"/>
  <c r="BO282" i="50"/>
  <c r="BG20" i="50"/>
  <c r="BE25" i="51"/>
  <c r="BG268" i="50"/>
  <c r="DT36" i="24"/>
  <c r="BK42" i="51"/>
  <c r="FC41" i="24"/>
  <c r="BP72" i="50"/>
  <c r="HM23" i="24"/>
  <c r="BG163" i="40"/>
  <c r="BL283" i="50"/>
  <c r="BR397" i="50"/>
  <c r="BL190" i="50"/>
  <c r="BD373" i="50"/>
  <c r="DH15" i="24"/>
  <c r="BC54" i="40"/>
  <c r="HU27" i="24"/>
  <c r="BQ70" i="50"/>
  <c r="BP98" i="50"/>
  <c r="FY22" i="24"/>
  <c r="FL54" i="24"/>
  <c r="GK12" i="24"/>
  <c r="BQ51" i="50"/>
  <c r="BM332" i="50"/>
  <c r="BI153" i="50"/>
  <c r="BR457" i="50"/>
  <c r="DT46" i="24"/>
  <c r="BP87" i="50"/>
  <c r="BE285" i="50"/>
  <c r="ER6" i="23"/>
  <c r="BR256" i="50"/>
  <c r="BH49" i="51"/>
  <c r="EJ52" i="24"/>
  <c r="BB30" i="40"/>
  <c r="BC134" i="50"/>
  <c r="FW14" i="24"/>
  <c r="FP10" i="24"/>
  <c r="BG191" i="50"/>
  <c r="BN351" i="50"/>
  <c r="BI11" i="51"/>
  <c r="BH201" i="40"/>
  <c r="HD36" i="24"/>
  <c r="BM22" i="45"/>
  <c r="BL314" i="50"/>
  <c r="BE13" i="75"/>
  <c r="GB51" i="24"/>
  <c r="BM276" i="50"/>
  <c r="BE343" i="50"/>
  <c r="GB35" i="24"/>
  <c r="BH298" i="50"/>
  <c r="BI32" i="50"/>
  <c r="BP325" i="50"/>
  <c r="AV10" i="78"/>
  <c r="BF37" i="50"/>
  <c r="BI107" i="50"/>
  <c r="BR421" i="50"/>
  <c r="BD92" i="40"/>
  <c r="EO13" i="24"/>
  <c r="BE51" i="50"/>
  <c r="BE432" i="50"/>
  <c r="BE22" i="44"/>
  <c r="BG132" i="50"/>
  <c r="FX51" i="24"/>
  <c r="BQ147" i="50"/>
  <c r="FR8" i="24"/>
  <c r="GM9" i="24"/>
  <c r="BB425" i="50"/>
  <c r="HL14" i="24"/>
  <c r="BH368" i="50"/>
  <c r="BL11" i="51"/>
  <c r="BF28" i="41"/>
  <c r="BH31" i="51"/>
  <c r="HH35" i="24"/>
  <c r="HL12" i="24"/>
  <c r="BD203" i="40"/>
  <c r="HQ29" i="24"/>
  <c r="BI116" i="50"/>
  <c r="DU15" i="24"/>
  <c r="BP211" i="50"/>
  <c r="HV39" i="24"/>
  <c r="DH45" i="24"/>
  <c r="BM405" i="50"/>
  <c r="BD15" i="47"/>
  <c r="BK284" i="50"/>
  <c r="FD26" i="24"/>
  <c r="FV26" i="24"/>
  <c r="EX15" i="24"/>
  <c r="HD47" i="24"/>
  <c r="GM44" i="24"/>
  <c r="BJ58" i="50"/>
  <c r="AB44" i="22"/>
  <c r="BJ115" i="50"/>
  <c r="BR388" i="50"/>
  <c r="GL41" i="24"/>
  <c r="BD7" i="52"/>
  <c r="HU45" i="24"/>
  <c r="BQ142" i="50"/>
  <c r="BK184" i="40"/>
  <c r="BJ333" i="50"/>
  <c r="BJ27" i="41"/>
  <c r="EA51" i="24"/>
  <c r="FB6" i="23"/>
  <c r="EZ11" i="24"/>
  <c r="EK20" i="24"/>
  <c r="BN327" i="50"/>
  <c r="FQ39" i="24"/>
  <c r="BN266" i="50"/>
  <c r="BE477" i="50"/>
  <c r="BM85" i="50"/>
  <c r="FH32" i="24"/>
  <c r="FW30" i="24"/>
  <c r="BL13" i="45"/>
  <c r="BM257" i="50"/>
  <c r="ES46" i="24"/>
  <c r="EJ47" i="24"/>
  <c r="BD460" i="50"/>
  <c r="BJ369" i="50"/>
  <c r="FH51" i="24"/>
  <c r="BB27" i="40"/>
  <c r="BL313" i="50"/>
  <c r="BD458" i="50"/>
  <c r="BL24" i="51"/>
  <c r="BO141" i="50"/>
  <c r="BI198" i="40"/>
  <c r="BB74" i="50"/>
  <c r="FI47" i="24"/>
  <c r="BD218" i="50"/>
  <c r="BF226" i="50"/>
  <c r="BB449" i="50"/>
  <c r="GM36" i="24"/>
  <c r="EW44" i="24"/>
  <c r="BC9" i="52"/>
  <c r="BQ503" i="50"/>
  <c r="HO9" i="24"/>
  <c r="BG9" i="45"/>
  <c r="BC355" i="50"/>
  <c r="ER43" i="24"/>
  <c r="BF70" i="50"/>
  <c r="BQ155" i="50"/>
  <c r="BH6" i="75"/>
  <c r="BR230" i="50"/>
  <c r="BQ127" i="50"/>
  <c r="BQ105" i="50"/>
  <c r="BJ25" i="44"/>
  <c r="BI28" i="41"/>
  <c r="EO20" i="24"/>
  <c r="BG259" i="50"/>
  <c r="BP9" i="51"/>
  <c r="BF236" i="50"/>
  <c r="EB16" i="24"/>
  <c r="BB36" i="40"/>
  <c r="BO54" i="50"/>
  <c r="BJ49" i="41"/>
  <c r="BG99" i="50"/>
  <c r="BQ288" i="50"/>
  <c r="BN18" i="50"/>
  <c r="BD42" i="75"/>
  <c r="HV10" i="24"/>
  <c r="BD287" i="50"/>
  <c r="BE410" i="50"/>
  <c r="DM31" i="24"/>
  <c r="EQ40" i="24"/>
  <c r="BJ504" i="50"/>
  <c r="HN46" i="24"/>
  <c r="BH43" i="52"/>
  <c r="BC22" i="52"/>
  <c r="BF11" i="50"/>
  <c r="BH48" i="52"/>
  <c r="EZ53" i="24"/>
  <c r="GV20" i="24"/>
  <c r="EE13" i="24"/>
  <c r="BO188" i="50"/>
  <c r="BO172" i="50"/>
  <c r="BN158" i="50"/>
  <c r="EE36" i="24"/>
  <c r="FP16" i="24"/>
  <c r="BD183" i="50"/>
  <c r="BE463" i="50"/>
  <c r="FD25" i="24"/>
  <c r="BF36" i="51"/>
  <c r="BC12" i="75"/>
  <c r="GJ34" i="24"/>
  <c r="FC44" i="24"/>
  <c r="HP45" i="24"/>
  <c r="EE19" i="24"/>
  <c r="FE12" i="24"/>
  <c r="HI29" i="24"/>
  <c r="DU32" i="24"/>
  <c r="BD68" i="40"/>
  <c r="BC440" i="50"/>
  <c r="BH196" i="40"/>
  <c r="FJ8" i="24"/>
  <c r="BO495" i="50"/>
  <c r="BG23" i="40"/>
  <c r="BI365" i="50"/>
  <c r="BB81" i="50"/>
  <c r="BE308" i="50"/>
  <c r="BF353" i="50"/>
  <c r="BD304" i="50"/>
  <c r="GE23" i="24"/>
  <c r="FN10" i="24"/>
  <c r="BH55" i="50"/>
  <c r="BD37" i="52"/>
  <c r="BB8" i="50"/>
  <c r="DH6" i="24"/>
  <c r="BH8" i="40"/>
  <c r="BK347" i="50"/>
  <c r="FU21" i="24"/>
  <c r="BG115" i="50"/>
  <c r="BE172" i="50"/>
  <c r="BQ382" i="50"/>
  <c r="GE51" i="24"/>
  <c r="GH33" i="24"/>
  <c r="BD18" i="51"/>
  <c r="BQ111" i="50"/>
  <c r="HF51" i="24"/>
  <c r="BE43" i="51"/>
  <c r="GV14" i="24"/>
  <c r="BM18" i="50"/>
  <c r="BK14" i="44"/>
  <c r="BH357" i="50"/>
  <c r="EW53" i="24"/>
  <c r="DL51" i="24"/>
  <c r="GT36" i="24"/>
  <c r="BG43" i="40"/>
  <c r="BO284" i="50"/>
  <c r="GP32" i="24"/>
  <c r="FX9" i="24"/>
  <c r="BQ46" i="50"/>
  <c r="BF7" i="40"/>
  <c r="BD96" i="40"/>
  <c r="FZ32" i="24"/>
  <c r="BO454" i="50"/>
  <c r="BD7" i="50"/>
  <c r="BJ5" i="41"/>
  <c r="EY40" i="24"/>
  <c r="GR42" i="24"/>
  <c r="EY6" i="23"/>
  <c r="BQ176" i="50"/>
  <c r="HH50" i="24"/>
  <c r="BK197" i="40"/>
  <c r="GX8" i="24"/>
  <c r="BK126" i="50"/>
  <c r="BP502" i="50"/>
  <c r="BE439" i="50"/>
  <c r="BO39" i="52"/>
  <c r="BN375" i="50"/>
  <c r="FU49" i="24"/>
  <c r="BP17" i="52"/>
  <c r="BP479" i="50"/>
  <c r="BR131" i="50"/>
  <c r="FQ53" i="24"/>
  <c r="BJ122" i="40"/>
  <c r="BK332" i="50"/>
  <c r="GP41" i="24"/>
  <c r="BG7" i="44"/>
  <c r="FR49" i="24"/>
  <c r="GZ44" i="24"/>
  <c r="BK16" i="52"/>
  <c r="BB70" i="40"/>
  <c r="BD84" i="40"/>
  <c r="BE83" i="40"/>
  <c r="BH52" i="50"/>
  <c r="BG33" i="75"/>
  <c r="DS12" i="24"/>
  <c r="BL45" i="52"/>
  <c r="GU48" i="24"/>
  <c r="GU35" i="24"/>
  <c r="AD34" i="22"/>
  <c r="HU50" i="24"/>
  <c r="FB48" i="24"/>
  <c r="BF20" i="51"/>
  <c r="GM54" i="24"/>
  <c r="EJ18" i="24"/>
  <c r="BE108" i="40"/>
  <c r="BD113" i="50"/>
  <c r="BC19" i="44"/>
  <c r="BM346" i="50"/>
  <c r="FC10" i="24"/>
  <c r="BD36" i="52"/>
  <c r="BI100" i="50"/>
  <c r="BG384" i="50"/>
  <c r="BJ73" i="40"/>
  <c r="BJ23" i="44"/>
  <c r="BI322" i="50"/>
  <c r="EB11" i="24"/>
  <c r="GV11" i="24"/>
  <c r="BE319" i="50"/>
  <c r="HJ34" i="24"/>
  <c r="BK26" i="52"/>
  <c r="BF371" i="50"/>
  <c r="BN42" i="51"/>
  <c r="BG9" i="44"/>
  <c r="BM8" i="52"/>
  <c r="BN19" i="52"/>
  <c r="BD10" i="52"/>
  <c r="BB493" i="50"/>
  <c r="BM375" i="50"/>
  <c r="BP463" i="50"/>
  <c r="BP324" i="50"/>
  <c r="BI31" i="75"/>
  <c r="EK41" i="24"/>
  <c r="GD31" i="24"/>
  <c r="BK213" i="50"/>
  <c r="BH23" i="52"/>
  <c r="BJ105" i="50"/>
  <c r="BB187" i="40"/>
  <c r="BO352" i="50"/>
  <c r="BG29" i="41"/>
  <c r="BF5" i="41"/>
  <c r="BB294" i="50"/>
  <c r="BB437" i="50"/>
  <c r="BM205" i="50"/>
  <c r="FP9" i="24"/>
  <c r="AB35" i="22"/>
  <c r="BR133" i="50"/>
  <c r="BJ36" i="75"/>
  <c r="BE115" i="50"/>
  <c r="BK36" i="75"/>
  <c r="EX22" i="24"/>
  <c r="EN7" i="23"/>
  <c r="BD27" i="50"/>
  <c r="FE41" i="24"/>
  <c r="BR128" i="50"/>
  <c r="BN343" i="50"/>
  <c r="BG158" i="50"/>
  <c r="BJ348" i="50"/>
  <c r="FS22" i="24"/>
  <c r="BG14" i="52"/>
  <c r="BK451" i="50"/>
  <c r="BG208" i="50"/>
  <c r="BO92" i="50"/>
  <c r="BE9" i="40"/>
  <c r="GL17" i="24"/>
  <c r="BI228" i="50"/>
  <c r="GH49" i="24"/>
  <c r="BI92" i="50"/>
  <c r="BK79" i="50"/>
  <c r="BM193" i="50"/>
  <c r="BD17" i="40"/>
  <c r="BF364" i="50"/>
  <c r="HM49" i="24"/>
  <c r="GT43" i="24"/>
  <c r="BF276" i="50"/>
  <c r="BK259" i="50"/>
  <c r="HF53" i="24"/>
  <c r="HB16" i="24"/>
  <c r="DH22" i="24"/>
  <c r="BB24" i="75"/>
  <c r="BO15" i="51"/>
  <c r="DL41" i="24"/>
  <c r="BH147" i="40"/>
  <c r="BE107" i="50"/>
  <c r="DU39" i="24"/>
  <c r="GA33" i="24"/>
  <c r="BM17" i="51"/>
  <c r="BJ37" i="75"/>
  <c r="BI48" i="52"/>
  <c r="BG293" i="50"/>
  <c r="HF28" i="24"/>
  <c r="FW13" i="24"/>
  <c r="BH14" i="75"/>
  <c r="BG272" i="50"/>
  <c r="BD219" i="50"/>
  <c r="BI88" i="50"/>
  <c r="HI53" i="24"/>
  <c r="BD171" i="50"/>
  <c r="BH471" i="50"/>
  <c r="BJ345" i="50"/>
  <c r="GS38" i="24"/>
  <c r="HL43" i="24"/>
  <c r="BD42" i="51"/>
  <c r="HG24" i="24"/>
  <c r="BJ379" i="50"/>
  <c r="BG23" i="45"/>
  <c r="BP27" i="51"/>
  <c r="ET9" i="24"/>
  <c r="GO9" i="24"/>
  <c r="BC37" i="40"/>
  <c r="BO173" i="50"/>
  <c r="BE177" i="40"/>
  <c r="BH437" i="50"/>
  <c r="BF285" i="50"/>
  <c r="FS44" i="24"/>
  <c r="BG86" i="50"/>
  <c r="EK38" i="24"/>
  <c r="ES21" i="24"/>
  <c r="EM48" i="24"/>
  <c r="BG101" i="50"/>
  <c r="BB37" i="40"/>
  <c r="BK503" i="50"/>
  <c r="BP331" i="50"/>
  <c r="BE153" i="50"/>
  <c r="BR329" i="50"/>
  <c r="BK423" i="50"/>
  <c r="AE43" i="22"/>
  <c r="AB31" i="22"/>
  <c r="HV26" i="24"/>
  <c r="BP209" i="50"/>
  <c r="FB49" i="24"/>
  <c r="BR272" i="50"/>
  <c r="BR201" i="50"/>
  <c r="BD397" i="50"/>
  <c r="BL169" i="50"/>
  <c r="BG444" i="50"/>
  <c r="DH23" i="24"/>
  <c r="AX23" i="78"/>
  <c r="BJ425" i="50"/>
  <c r="BI17" i="47"/>
  <c r="BD13" i="44"/>
  <c r="BH110" i="50"/>
  <c r="BJ219" i="50"/>
  <c r="BI76" i="40"/>
  <c r="BH14" i="40"/>
  <c r="HV50" i="24"/>
  <c r="FF26" i="24"/>
  <c r="BB77" i="50"/>
  <c r="BG145" i="50"/>
  <c r="FE25" i="24"/>
  <c r="BK301" i="50"/>
  <c r="BC388" i="50"/>
  <c r="BM12" i="50"/>
  <c r="BE93" i="50"/>
  <c r="GS10" i="24"/>
  <c r="BD78" i="40"/>
  <c r="BO407" i="50"/>
  <c r="EE14" i="24"/>
  <c r="AC35" i="22"/>
  <c r="BD18" i="75"/>
  <c r="BP122" i="50"/>
  <c r="BO42" i="51"/>
  <c r="BN296" i="50"/>
  <c r="BF11" i="45"/>
  <c r="BJ13" i="41"/>
  <c r="FH53" i="24"/>
  <c r="BK47" i="50"/>
  <c r="BN480" i="50"/>
  <c r="BC310" i="50"/>
  <c r="BI311" i="50"/>
  <c r="FI14" i="24"/>
  <c r="BP25" i="51"/>
  <c r="AB28" i="22"/>
  <c r="BK386" i="50"/>
  <c r="FK12" i="24"/>
  <c r="FZ38" i="24"/>
  <c r="BF74" i="40"/>
  <c r="BF251" i="50"/>
  <c r="GJ42" i="24"/>
  <c r="BE28" i="75"/>
  <c r="BQ37" i="51"/>
  <c r="BP129" i="50"/>
  <c r="BL138" i="50"/>
  <c r="BM52" i="52"/>
  <c r="BP362" i="50"/>
  <c r="BD5" i="75"/>
  <c r="BE85" i="50"/>
  <c r="BL345" i="50"/>
  <c r="BG118" i="50"/>
  <c r="EY34" i="24"/>
  <c r="HT42" i="24"/>
  <c r="BL503" i="50"/>
  <c r="BJ459" i="50"/>
  <c r="BG10" i="47"/>
  <c r="BC261" i="50"/>
  <c r="FN32" i="24"/>
  <c r="BQ72" i="50"/>
  <c r="BG494" i="50"/>
  <c r="GZ22" i="24"/>
  <c r="DU7" i="23"/>
  <c r="GR14" i="24"/>
  <c r="FI23" i="24"/>
  <c r="BP366" i="50"/>
  <c r="BB11" i="52"/>
  <c r="BB28" i="52"/>
  <c r="BD238" i="50"/>
  <c r="EO11" i="24"/>
  <c r="BL226" i="50"/>
  <c r="BI484" i="50"/>
  <c r="BK81" i="50"/>
  <c r="FI40" i="24"/>
  <c r="BO394" i="50"/>
  <c r="BF24" i="75"/>
  <c r="BH164" i="50"/>
  <c r="BL42" i="51"/>
  <c r="BB80" i="50"/>
  <c r="BI378" i="50"/>
  <c r="BG411" i="50"/>
  <c r="BD448" i="50"/>
  <c r="BM472" i="50"/>
  <c r="BM230" i="50"/>
  <c r="BI45" i="52"/>
  <c r="BQ134" i="50"/>
  <c r="AX13" i="78"/>
  <c r="GT48" i="24"/>
  <c r="BJ486" i="50"/>
  <c r="BP447" i="50"/>
  <c r="BJ22" i="52"/>
  <c r="GZ35" i="24"/>
  <c r="BE8" i="47"/>
  <c r="BP316" i="50"/>
  <c r="EL7" i="23"/>
  <c r="DF55" i="24"/>
  <c r="BF306" i="50"/>
  <c r="HB45" i="24"/>
  <c r="BP355" i="50"/>
  <c r="EY47" i="24"/>
  <c r="BC502" i="50"/>
  <c r="FL38" i="24"/>
  <c r="BR429" i="50"/>
  <c r="FK32" i="24"/>
  <c r="EK11" i="24"/>
  <c r="BG107" i="50"/>
  <c r="FE52" i="24"/>
  <c r="BO176" i="50"/>
  <c r="BQ48" i="52"/>
  <c r="DJ49" i="24"/>
  <c r="BG84" i="50"/>
  <c r="BO491" i="50"/>
  <c r="AD42" i="22"/>
  <c r="BE342" i="50"/>
  <c r="BM70" i="50"/>
  <c r="BE75" i="40"/>
  <c r="BE324" i="50"/>
  <c r="BQ5" i="50"/>
  <c r="BP81" i="50"/>
  <c r="BJ198" i="50"/>
  <c r="BQ80" i="50"/>
  <c r="BD227" i="50"/>
  <c r="BO439" i="50"/>
  <c r="BE27" i="51"/>
  <c r="BG19" i="75"/>
  <c r="HV29" i="24"/>
  <c r="BC308" i="50"/>
  <c r="BJ472" i="50"/>
  <c r="BO211" i="50"/>
  <c r="BG64" i="40"/>
  <c r="BD211" i="50"/>
  <c r="ER22" i="24"/>
  <c r="BL220" i="50"/>
  <c r="BH277" i="50"/>
  <c r="BI137" i="50"/>
  <c r="BL105" i="50"/>
  <c r="BF179" i="40"/>
  <c r="BD11" i="46"/>
  <c r="BP458" i="50"/>
  <c r="BP112" i="50"/>
  <c r="BM32" i="50"/>
  <c r="HJ25" i="24"/>
  <c r="FJ33" i="24"/>
  <c r="HG45" i="24"/>
  <c r="BC376" i="50"/>
  <c r="BC8" i="52"/>
  <c r="BF174" i="40"/>
  <c r="BK205" i="40"/>
  <c r="BQ232" i="50"/>
  <c r="BJ12" i="47"/>
  <c r="BI306" i="50"/>
  <c r="BH185" i="40"/>
  <c r="FB50" i="24"/>
  <c r="BI449" i="50"/>
  <c r="FX36" i="24"/>
  <c r="EK22" i="24"/>
  <c r="BG32" i="41"/>
  <c r="HR16" i="24"/>
  <c r="GN20" i="24"/>
  <c r="BE362" i="50"/>
  <c r="BK120" i="40"/>
  <c r="BI6" i="52"/>
  <c r="BB131" i="50"/>
  <c r="BD298" i="50"/>
  <c r="BE470" i="50"/>
  <c r="BH18" i="41"/>
  <c r="FC32" i="24"/>
  <c r="EZ8" i="24"/>
  <c r="BE147" i="40"/>
  <c r="BE146" i="50"/>
  <c r="BB24" i="51"/>
  <c r="BF177" i="50"/>
  <c r="BM6" i="45"/>
  <c r="BM219" i="50"/>
  <c r="BK41" i="50"/>
  <c r="BE59" i="40"/>
  <c r="BF41" i="41"/>
  <c r="BR140" i="50"/>
  <c r="BQ173" i="50"/>
  <c r="GB10" i="24"/>
  <c r="BG267" i="50"/>
  <c r="BM190" i="50"/>
  <c r="EY20" i="24"/>
  <c r="BG299" i="50"/>
  <c r="BC18" i="40"/>
  <c r="BJ168" i="50"/>
  <c r="BP264" i="50"/>
  <c r="BO406" i="50"/>
  <c r="BJ199" i="40"/>
  <c r="BE100" i="50"/>
  <c r="BD27" i="75"/>
  <c r="BE472" i="50"/>
  <c r="BI33" i="40"/>
  <c r="BJ193" i="50"/>
  <c r="BG57" i="50"/>
  <c r="GV49" i="24"/>
  <c r="BE17" i="40"/>
  <c r="BF487" i="50"/>
  <c r="BE40" i="40"/>
  <c r="BD19" i="47"/>
  <c r="BB207" i="50"/>
  <c r="BG124" i="40"/>
  <c r="AB16" i="22"/>
  <c r="BF171" i="50"/>
  <c r="BO136" i="50"/>
  <c r="BO230" i="50"/>
  <c r="BQ289" i="50"/>
  <c r="FL49" i="24"/>
  <c r="BG43" i="75"/>
  <c r="DJ6" i="24"/>
  <c r="GE6" i="24"/>
  <c r="BJ25" i="75"/>
  <c r="ER38" i="24"/>
  <c r="HN10" i="24"/>
  <c r="FC37" i="24"/>
  <c r="BL57" i="50"/>
  <c r="BC235" i="50"/>
  <c r="BC279" i="50"/>
  <c r="BB153" i="40"/>
  <c r="GD16" i="24"/>
  <c r="BJ42" i="75"/>
  <c r="BK378" i="50"/>
  <c r="BJ70" i="50"/>
  <c r="BK123" i="50"/>
  <c r="BH93" i="40"/>
  <c r="FX43" i="24"/>
  <c r="BC409" i="50"/>
  <c r="BP358" i="50"/>
  <c r="EJ7" i="23"/>
  <c r="BC176" i="40"/>
  <c r="BB43" i="51"/>
  <c r="FJ36" i="24"/>
  <c r="BL177" i="50"/>
  <c r="GT10" i="24"/>
  <c r="GJ13" i="24"/>
  <c r="BB8" i="75"/>
  <c r="BQ40" i="50"/>
  <c r="BJ62" i="50"/>
  <c r="EU24" i="24"/>
  <c r="BL494" i="50"/>
  <c r="BD188" i="40"/>
  <c r="BI24" i="45"/>
  <c r="BD222" i="50"/>
  <c r="BJ120" i="40"/>
  <c r="BL155" i="50"/>
  <c r="BC29" i="75"/>
  <c r="BK16" i="45"/>
  <c r="BH64" i="40"/>
  <c r="BK96" i="50"/>
  <c r="EZ6" i="23"/>
  <c r="BK149" i="50"/>
  <c r="EO38" i="24"/>
  <c r="BF6" i="75"/>
  <c r="BJ37" i="40"/>
  <c r="EC14" i="24"/>
  <c r="BJ262" i="50"/>
  <c r="BP381" i="50"/>
  <c r="BM372" i="50"/>
  <c r="BL203" i="50"/>
  <c r="BD130" i="40"/>
  <c r="FB36" i="24"/>
  <c r="BE19" i="44"/>
  <c r="BB109" i="50"/>
  <c r="BL5" i="51"/>
  <c r="BJ11" i="75"/>
  <c r="GH28" i="24"/>
  <c r="BF48" i="50"/>
  <c r="BI345" i="50"/>
  <c r="BI50" i="52"/>
  <c r="FG45" i="24"/>
  <c r="BE79" i="50"/>
  <c r="BK45" i="40"/>
  <c r="BL255" i="50"/>
  <c r="BD249" i="50"/>
  <c r="BF167" i="50"/>
  <c r="BB387" i="50"/>
  <c r="BF43" i="40"/>
  <c r="BO307" i="50"/>
  <c r="EQ53" i="24"/>
  <c r="BE152" i="50"/>
  <c r="BP86" i="50"/>
  <c r="BF172" i="50"/>
  <c r="BI226" i="50"/>
  <c r="BG247" i="50"/>
  <c r="ET21" i="24"/>
  <c r="BJ376" i="50"/>
  <c r="EB22" i="24"/>
  <c r="BP92" i="50"/>
  <c r="BQ77" i="50"/>
  <c r="BM195" i="50"/>
  <c r="AB43" i="22"/>
  <c r="BI481" i="50"/>
  <c r="BH200" i="50"/>
  <c r="BN365" i="50"/>
  <c r="BM23" i="52"/>
  <c r="HV35" i="24"/>
  <c r="EZ31" i="24"/>
  <c r="BB126" i="50"/>
  <c r="HC16" i="24"/>
  <c r="BD459" i="50"/>
  <c r="BD46" i="52"/>
  <c r="BE76" i="50"/>
  <c r="BP23" i="52"/>
  <c r="EA29" i="24"/>
  <c r="BK159" i="50"/>
  <c r="BE11" i="50"/>
  <c r="BF191" i="50"/>
  <c r="BB19" i="40"/>
  <c r="BQ302" i="50"/>
  <c r="HJ21" i="24"/>
  <c r="BN417" i="50"/>
  <c r="BG11" i="52"/>
  <c r="BB370" i="50"/>
  <c r="FL24" i="24"/>
  <c r="BQ19" i="50"/>
  <c r="BD10" i="44"/>
  <c r="BI279" i="50"/>
  <c r="BG153" i="40"/>
  <c r="BF343" i="50"/>
  <c r="DJ26" i="24"/>
  <c r="BB19" i="44"/>
  <c r="BF277" i="50"/>
  <c r="DU25" i="24"/>
  <c r="BC6" i="75"/>
  <c r="EC10" i="24"/>
  <c r="BE500" i="50"/>
  <c r="GZ53" i="24"/>
  <c r="HH47" i="24"/>
  <c r="BQ30" i="51"/>
  <c r="BG14" i="75"/>
  <c r="DK28" i="24"/>
  <c r="BE415" i="50"/>
  <c r="BE188" i="40"/>
  <c r="BH463" i="50"/>
  <c r="BH151" i="40"/>
  <c r="BF13" i="46"/>
  <c r="FI36" i="24"/>
  <c r="BD229" i="50"/>
  <c r="BE142" i="40"/>
  <c r="BL262" i="50"/>
  <c r="BK61" i="50"/>
  <c r="DV10" i="24"/>
  <c r="BE80" i="40"/>
  <c r="BK102" i="50"/>
  <c r="BG7" i="45"/>
  <c r="BB281" i="50"/>
  <c r="BM178" i="50"/>
  <c r="BD21" i="46"/>
  <c r="BG97" i="40"/>
  <c r="BE49" i="50"/>
  <c r="HM52" i="24"/>
  <c r="AV18" i="78"/>
  <c r="BK54" i="40"/>
  <c r="BD20" i="40"/>
  <c r="FJ54" i="24"/>
  <c r="AB42" i="22"/>
  <c r="BG275" i="50"/>
  <c r="BJ398" i="50"/>
  <c r="BJ215" i="50"/>
  <c r="BF113" i="40"/>
  <c r="BR33" i="50"/>
  <c r="BN403" i="50"/>
  <c r="BP135" i="50"/>
  <c r="BC37" i="52"/>
  <c r="BR418" i="50"/>
  <c r="BF115" i="40"/>
  <c r="EE43" i="24"/>
  <c r="BM184" i="50"/>
  <c r="BG366" i="50"/>
  <c r="BH47" i="40"/>
  <c r="BG241" i="50"/>
  <c r="BQ305" i="50"/>
  <c r="BJ151" i="40"/>
  <c r="BG202" i="50"/>
  <c r="BD224" i="50"/>
  <c r="BR30" i="52"/>
  <c r="BC143" i="40"/>
  <c r="BR169" i="50"/>
  <c r="BE57" i="50"/>
  <c r="GH26" i="24"/>
  <c r="BC76" i="40"/>
  <c r="HI41" i="24"/>
  <c r="BD166" i="40"/>
  <c r="BI149" i="40"/>
  <c r="BL107" i="50"/>
  <c r="BN236" i="50"/>
  <c r="EJ10" i="24"/>
  <c r="HV37" i="24"/>
  <c r="BB405" i="50"/>
  <c r="BC256" i="50"/>
  <c r="BF195" i="40"/>
  <c r="BF28" i="40"/>
  <c r="BM293" i="50"/>
  <c r="BL273" i="50"/>
  <c r="BQ319" i="50"/>
  <c r="BC51" i="52"/>
  <c r="HK43" i="24"/>
  <c r="BJ77" i="50"/>
  <c r="BK13" i="45"/>
  <c r="BM395" i="50"/>
  <c r="BF495" i="50"/>
  <c r="BH25" i="41"/>
  <c r="AF23" i="22"/>
  <c r="AB46" i="22"/>
  <c r="BO26" i="50"/>
  <c r="BJ101" i="40"/>
  <c r="BI401" i="50"/>
  <c r="FQ51" i="24"/>
  <c r="BQ29" i="51"/>
  <c r="BD112" i="50"/>
  <c r="BF372" i="50"/>
  <c r="BD7" i="44"/>
  <c r="BK106" i="40"/>
  <c r="BE29" i="51"/>
  <c r="BC122" i="50"/>
  <c r="BK424" i="50"/>
  <c r="BK23" i="75"/>
  <c r="GF21" i="24"/>
  <c r="BC148" i="40"/>
  <c r="BB51" i="52"/>
  <c r="BJ12" i="45"/>
  <c r="BP102" i="50"/>
  <c r="BP237" i="50"/>
  <c r="BH435" i="50"/>
  <c r="GD38" i="24"/>
  <c r="BM154" i="50"/>
  <c r="BH50" i="51"/>
  <c r="BN32" i="51"/>
  <c r="AW18" i="78"/>
  <c r="HD7" i="24"/>
  <c r="BF482" i="50"/>
  <c r="BD271" i="50"/>
  <c r="GN44" i="24"/>
  <c r="BI6" i="51"/>
  <c r="AB26" i="22"/>
  <c r="HB46" i="24"/>
  <c r="BL461" i="50"/>
  <c r="BF30" i="75"/>
  <c r="FW38" i="24"/>
  <c r="BI267" i="50"/>
  <c r="BE51" i="51"/>
  <c r="BJ108" i="50"/>
  <c r="BJ20" i="47"/>
  <c r="GI21" i="24"/>
  <c r="BJ53" i="75"/>
  <c r="AX15" i="77"/>
  <c r="BP450" i="50"/>
  <c r="BK140" i="40"/>
  <c r="BN465" i="50"/>
  <c r="GW22" i="24"/>
  <c r="HP50" i="24"/>
  <c r="BM45" i="51"/>
  <c r="HI25" i="24"/>
  <c r="BL293" i="50"/>
  <c r="FQ22" i="24"/>
  <c r="BD31" i="50"/>
  <c r="BB130" i="50"/>
  <c r="GP22" i="24"/>
  <c r="BO84" i="50"/>
  <c r="BJ138" i="40"/>
  <c r="BL477" i="50"/>
  <c r="BC16" i="51"/>
  <c r="BC38" i="51"/>
  <c r="BB462" i="50"/>
  <c r="BE44" i="50"/>
  <c r="BI242" i="50"/>
  <c r="BK393" i="50"/>
  <c r="HQ16" i="24"/>
  <c r="HA36" i="24"/>
  <c r="BF31" i="40"/>
  <c r="BG69" i="40"/>
  <c r="BD71" i="40"/>
  <c r="BH83" i="50"/>
  <c r="BI110" i="50"/>
  <c r="BC380" i="50"/>
  <c r="BN311" i="50"/>
  <c r="GG10" i="24"/>
  <c r="GG25" i="24"/>
  <c r="FV51" i="24"/>
  <c r="BG13" i="75"/>
  <c r="BH128" i="50"/>
  <c r="HJ14" i="24"/>
  <c r="BL132" i="50"/>
  <c r="BL224" i="50"/>
  <c r="BL490" i="50"/>
  <c r="HO17" i="24"/>
  <c r="BB204" i="40"/>
  <c r="BJ128" i="50"/>
  <c r="BK488" i="50"/>
  <c r="BK201" i="50"/>
  <c r="BH16" i="40"/>
  <c r="BD53" i="40"/>
  <c r="BF184" i="50"/>
  <c r="DR31" i="24"/>
  <c r="BM393" i="50"/>
  <c r="GW40" i="24"/>
  <c r="BP171" i="50"/>
  <c r="BG486" i="50"/>
  <c r="BG163" i="50"/>
  <c r="BO103" i="50"/>
  <c r="FX16" i="24"/>
  <c r="BK257" i="50"/>
  <c r="FN11" i="24"/>
  <c r="BH372" i="50"/>
  <c r="BG137" i="50"/>
  <c r="GZ21" i="24"/>
  <c r="BD78" i="50"/>
  <c r="BK83" i="40"/>
  <c r="BI33" i="52"/>
  <c r="BK45" i="75"/>
  <c r="BG38" i="51"/>
  <c r="BB32" i="75"/>
  <c r="BB17" i="44"/>
  <c r="BI141" i="50"/>
  <c r="BG10" i="44"/>
  <c r="BE38" i="40"/>
  <c r="BF14" i="46"/>
  <c r="BH155" i="50"/>
  <c r="BJ207" i="50"/>
  <c r="BK138" i="40"/>
  <c r="BD299" i="50"/>
  <c r="HH11" i="24"/>
  <c r="GO45" i="24"/>
  <c r="BH105" i="50"/>
  <c r="BQ50" i="52"/>
  <c r="HP8" i="24"/>
  <c r="BK481" i="50"/>
  <c r="BK51" i="51"/>
  <c r="BK157" i="50"/>
  <c r="HN19" i="24"/>
  <c r="BB340" i="50"/>
  <c r="GM41" i="24"/>
  <c r="AF7" i="22"/>
  <c r="BP31" i="50"/>
  <c r="BL17" i="52"/>
  <c r="BB143" i="50"/>
  <c r="BB477" i="50"/>
  <c r="BJ17" i="45"/>
  <c r="BQ242" i="50"/>
  <c r="ES34" i="24"/>
  <c r="BP157" i="50"/>
  <c r="HV47" i="24"/>
  <c r="BL79" i="50"/>
  <c r="BJ282" i="50"/>
  <c r="BG212" i="50"/>
  <c r="BB38" i="51"/>
  <c r="BD393" i="50"/>
  <c r="BM171" i="50"/>
  <c r="BH264" i="50"/>
  <c r="AC8" i="22"/>
  <c r="EB6" i="23"/>
  <c r="GZ23" i="24"/>
  <c r="BB201" i="40"/>
  <c r="BJ48" i="52"/>
  <c r="BF117" i="40"/>
  <c r="BE486" i="50"/>
  <c r="DV29" i="24"/>
  <c r="BG63" i="50"/>
  <c r="BM343" i="50"/>
  <c r="BM26" i="45"/>
  <c r="DV7" i="24"/>
  <c r="BE193" i="40"/>
  <c r="BL284" i="50"/>
  <c r="BE369" i="50"/>
  <c r="BM47" i="50"/>
  <c r="EA52" i="24"/>
  <c r="BG27" i="52"/>
  <c r="AV25" i="77"/>
  <c r="BH28" i="75"/>
  <c r="BQ6" i="51"/>
  <c r="BC442" i="50"/>
  <c r="GY15" i="24"/>
  <c r="ED29" i="24"/>
  <c r="HO41" i="24"/>
  <c r="BD429" i="50"/>
  <c r="BC42" i="40"/>
  <c r="EZ18" i="24"/>
  <c r="BG17" i="50"/>
  <c r="BB173" i="50"/>
  <c r="BD157" i="40"/>
  <c r="BD163" i="40"/>
  <c r="EB6" i="24"/>
  <c r="BC451" i="50"/>
  <c r="BE50" i="75"/>
  <c r="BD20" i="51"/>
  <c r="AE41" i="22"/>
  <c r="BD267" i="50"/>
  <c r="BO419" i="50"/>
  <c r="BE370" i="50"/>
  <c r="BL296" i="50"/>
  <c r="BR146" i="50"/>
  <c r="BG176" i="40"/>
  <c r="BR406" i="50"/>
  <c r="BB99" i="40"/>
  <c r="BD22" i="44"/>
  <c r="BD100" i="50"/>
  <c r="BH289" i="50"/>
  <c r="HL13" i="24"/>
  <c r="BF36" i="50"/>
  <c r="BC210" i="50"/>
  <c r="BB82" i="40"/>
  <c r="BC195" i="40"/>
  <c r="BE491" i="50"/>
  <c r="BD87" i="50"/>
  <c r="EU28" i="24"/>
  <c r="BO31" i="51"/>
  <c r="BE452" i="50"/>
  <c r="BC30" i="52"/>
  <c r="BM361" i="50"/>
  <c r="BO313" i="50"/>
  <c r="BG227" i="50"/>
  <c r="BN39" i="50"/>
  <c r="BG53" i="40"/>
  <c r="BL14" i="50"/>
  <c r="BH195" i="40"/>
  <c r="DN6" i="23"/>
  <c r="BH20" i="45"/>
  <c r="HB40" i="24"/>
  <c r="BK295" i="50"/>
  <c r="AV11" i="77"/>
  <c r="BQ326" i="50"/>
  <c r="FR11" i="24"/>
  <c r="BD104" i="50"/>
  <c r="HT17" i="24"/>
  <c r="BG11" i="40"/>
  <c r="FN15" i="24"/>
  <c r="BL14" i="44"/>
  <c r="BN7" i="52"/>
  <c r="BG42" i="52"/>
  <c r="BB257" i="50"/>
  <c r="FR16" i="24"/>
  <c r="BJ190" i="50"/>
  <c r="BF193" i="50"/>
  <c r="GG32" i="24"/>
  <c r="BQ492" i="50"/>
  <c r="DS7" i="23"/>
  <c r="BK200" i="50"/>
  <c r="BO7" i="51"/>
  <c r="BF53" i="75"/>
  <c r="BF195" i="50"/>
  <c r="BG40" i="50"/>
  <c r="BE194" i="40"/>
  <c r="BC395" i="50"/>
  <c r="HT52" i="24"/>
  <c r="DS21" i="24"/>
  <c r="BF37" i="40"/>
  <c r="BJ382" i="50"/>
  <c r="BN269" i="50"/>
  <c r="BN51" i="52"/>
  <c r="BK198" i="50"/>
  <c r="BJ91" i="50"/>
  <c r="FV39" i="24"/>
  <c r="BJ27" i="50"/>
  <c r="FE35" i="24"/>
  <c r="HD9" i="24"/>
  <c r="BO202" i="50"/>
  <c r="BN312" i="50"/>
  <c r="BC149" i="50"/>
  <c r="BL44" i="52"/>
  <c r="BB37" i="52"/>
  <c r="BN302" i="50"/>
  <c r="BB346" i="50"/>
  <c r="BM253" i="50"/>
  <c r="BP238" i="50"/>
  <c r="BH33" i="75"/>
  <c r="GZ34" i="24"/>
  <c r="BC492" i="50"/>
  <c r="BJ42" i="40"/>
  <c r="BR371" i="50"/>
  <c r="FD53" i="24"/>
  <c r="FF19" i="24"/>
  <c r="BL18" i="44"/>
  <c r="BK48" i="75"/>
  <c r="BF43" i="75"/>
  <c r="BP149" i="50"/>
  <c r="BN328" i="50"/>
  <c r="BD25" i="45"/>
  <c r="HU15" i="24"/>
  <c r="BF44" i="50"/>
  <c r="BL13" i="50"/>
  <c r="BE365" i="50"/>
  <c r="BC75" i="50"/>
  <c r="BG205" i="50"/>
  <c r="BR115" i="50"/>
  <c r="BM214" i="50"/>
  <c r="GO23" i="24"/>
  <c r="BL449" i="50"/>
  <c r="BI432" i="50"/>
  <c r="FU16" i="24"/>
  <c r="FT44" i="24"/>
  <c r="BB252" i="50"/>
  <c r="DS39" i="24"/>
  <c r="BJ7" i="41"/>
  <c r="BQ61" i="50"/>
  <c r="BK227" i="50"/>
  <c r="BJ82" i="40"/>
  <c r="BH149" i="40"/>
  <c r="EN43" i="24"/>
  <c r="BF112" i="50"/>
  <c r="EA41" i="24"/>
  <c r="BC470" i="50"/>
  <c r="BG32" i="51"/>
  <c r="DL49" i="24"/>
  <c r="AE53" i="22"/>
  <c r="DU14" i="24"/>
  <c r="BI115" i="40"/>
  <c r="BJ169" i="50"/>
  <c r="EE15" i="24"/>
  <c r="DU40" i="24"/>
  <c r="GS47" i="24"/>
  <c r="BL225" i="50"/>
  <c r="BE68" i="50"/>
  <c r="BP504" i="50"/>
  <c r="BK262" i="50"/>
  <c r="BJ132" i="50"/>
  <c r="BD61" i="40"/>
  <c r="BH25" i="45"/>
  <c r="BH252" i="50"/>
  <c r="FG41" i="24"/>
  <c r="BO392" i="50"/>
  <c r="DM28" i="24"/>
  <c r="GZ9" i="24"/>
  <c r="BN453" i="50"/>
  <c r="BC137" i="50"/>
  <c r="BG52" i="40"/>
  <c r="BH28" i="51"/>
  <c r="BE134" i="50"/>
  <c r="BE59" i="50"/>
  <c r="BM374" i="50"/>
  <c r="BD127" i="50"/>
  <c r="FD15" i="24"/>
  <c r="BK178" i="50"/>
  <c r="BG266" i="50"/>
  <c r="BL55" i="51"/>
  <c r="GD30" i="24"/>
  <c r="BC8" i="45"/>
  <c r="BD441" i="50"/>
  <c r="BK281" i="50"/>
  <c r="HJ13" i="24"/>
  <c r="EJ6" i="23"/>
  <c r="AE40" i="22"/>
  <c r="BD343" i="50"/>
  <c r="BK330" i="50"/>
  <c r="ER45" i="24"/>
  <c r="BD26" i="45"/>
  <c r="BM237" i="50"/>
  <c r="BJ84" i="40"/>
  <c r="GJ50" i="24"/>
  <c r="BB78" i="50"/>
  <c r="BR306" i="50"/>
  <c r="BQ403" i="50"/>
  <c r="ED46" i="24"/>
  <c r="BL454" i="50"/>
  <c r="BF36" i="41"/>
  <c r="BQ41" i="52"/>
  <c r="BP400" i="50"/>
  <c r="BC303" i="50"/>
  <c r="BQ230" i="50"/>
  <c r="BQ488" i="50"/>
  <c r="BC231" i="50"/>
  <c r="BE273" i="50"/>
  <c r="HC54" i="24"/>
  <c r="BK110" i="40"/>
  <c r="BC166" i="40"/>
  <c r="BF16" i="47"/>
  <c r="FT9" i="24"/>
  <c r="EC7" i="23"/>
  <c r="BG310" i="50"/>
  <c r="BE81" i="50"/>
  <c r="DL53" i="24"/>
  <c r="BL198" i="50"/>
  <c r="BR239" i="50"/>
  <c r="BD55" i="40"/>
  <c r="BH418" i="50"/>
  <c r="BF33" i="75"/>
  <c r="BQ389" i="50"/>
  <c r="AW10" i="77"/>
  <c r="BP390" i="50"/>
  <c r="GO42" i="24"/>
  <c r="BQ237" i="50"/>
  <c r="BI485" i="50"/>
  <c r="BC401" i="50"/>
  <c r="BO213" i="50"/>
  <c r="BN32" i="50"/>
  <c r="BI79" i="50"/>
  <c r="HT46" i="24"/>
  <c r="AB27" i="22"/>
  <c r="AX22" i="77"/>
  <c r="BP132" i="50"/>
  <c r="BL33" i="52"/>
  <c r="BG300" i="50"/>
  <c r="HO47" i="24"/>
  <c r="DT20" i="24"/>
  <c r="BB189" i="40"/>
  <c r="GE52" i="24"/>
  <c r="BH13" i="41"/>
  <c r="ET42" i="24"/>
  <c r="BC304" i="50"/>
  <c r="BN189" i="50"/>
  <c r="BK34" i="75"/>
  <c r="BD349" i="50"/>
  <c r="HK39" i="24"/>
  <c r="GW7" i="24"/>
  <c r="BE69" i="50"/>
  <c r="BR88" i="50"/>
  <c r="BG289" i="50"/>
  <c r="ES45" i="24"/>
  <c r="BF176" i="50"/>
  <c r="EA20" i="24"/>
  <c r="FP33" i="24"/>
  <c r="BG23" i="75"/>
  <c r="BN14" i="45"/>
  <c r="BG446" i="50"/>
  <c r="BQ216" i="50"/>
  <c r="FG32" i="24"/>
  <c r="BL87" i="50"/>
  <c r="BJ436" i="50"/>
  <c r="GN35" i="24"/>
  <c r="BN21" i="50"/>
  <c r="AV7" i="77"/>
  <c r="GM23" i="24"/>
  <c r="BF435" i="50"/>
  <c r="BG21" i="75"/>
  <c r="BE421" i="50"/>
  <c r="BE20" i="45"/>
  <c r="HD25" i="24"/>
  <c r="BL67" i="50"/>
  <c r="BL416" i="50"/>
  <c r="BG17" i="41"/>
  <c r="BG13" i="40"/>
  <c r="BH299" i="50"/>
  <c r="HF31" i="24"/>
  <c r="BD65" i="40"/>
  <c r="BB142" i="50"/>
  <c r="BL12" i="44"/>
  <c r="BP370" i="50"/>
  <c r="BJ290" i="50"/>
  <c r="EZ49" i="24"/>
  <c r="BD19" i="52"/>
  <c r="BJ21" i="50"/>
  <c r="BE24" i="52"/>
  <c r="BI12" i="52"/>
  <c r="BF24" i="47"/>
  <c r="BR481" i="50"/>
  <c r="BD316" i="50"/>
  <c r="BM35" i="52"/>
  <c r="BC10" i="45"/>
  <c r="BL257" i="50"/>
  <c r="BK23" i="52"/>
  <c r="DS17" i="24"/>
  <c r="EM40" i="24"/>
  <c r="DR42" i="24"/>
  <c r="FP20" i="24"/>
  <c r="BJ8" i="40"/>
  <c r="BK33" i="51"/>
  <c r="BD369" i="50"/>
  <c r="BN310" i="50"/>
  <c r="FY20" i="24"/>
  <c r="FI31" i="24"/>
  <c r="HN49" i="24"/>
  <c r="BJ399" i="50"/>
  <c r="BJ44" i="51"/>
  <c r="FI17" i="24"/>
  <c r="BN9" i="51"/>
  <c r="BC353" i="50"/>
  <c r="BQ497" i="50"/>
  <c r="BO418" i="50"/>
  <c r="BK18" i="45"/>
  <c r="BN414" i="50"/>
  <c r="BD464" i="50"/>
  <c r="HL44" i="24"/>
  <c r="BQ268" i="50"/>
  <c r="BO5" i="51"/>
  <c r="BD12" i="45"/>
  <c r="EP17" i="24"/>
  <c r="BE304" i="50"/>
  <c r="HC45" i="24"/>
  <c r="GU24" i="24"/>
  <c r="BN101" i="50"/>
  <c r="BM483" i="50"/>
  <c r="BC53" i="40"/>
  <c r="GZ25" i="24"/>
  <c r="BE20" i="44"/>
  <c r="BQ38" i="51"/>
  <c r="BH49" i="41"/>
  <c r="BD55" i="75"/>
  <c r="BC327" i="50"/>
  <c r="BB197" i="40"/>
  <c r="BC9" i="75"/>
  <c r="BM163" i="50"/>
  <c r="BB16" i="51"/>
  <c r="BJ21" i="47"/>
  <c r="BK450" i="50"/>
  <c r="EQ21" i="24"/>
  <c r="EV54" i="24"/>
  <c r="BL25" i="44"/>
  <c r="FV48" i="24"/>
  <c r="BD43" i="52"/>
  <c r="GF25" i="24"/>
  <c r="GY17" i="24"/>
  <c r="BN389" i="50"/>
  <c r="BJ395" i="50"/>
  <c r="BF24" i="44"/>
  <c r="HO40" i="24"/>
  <c r="FE14" i="24"/>
  <c r="HG54" i="24"/>
  <c r="BO43" i="52"/>
  <c r="BE48" i="40"/>
  <c r="BE25" i="45"/>
  <c r="BG175" i="50"/>
  <c r="DH14" i="24"/>
  <c r="BP368" i="50"/>
  <c r="BI11" i="45"/>
  <c r="BJ15" i="47"/>
  <c r="BN40" i="50"/>
  <c r="BP415" i="50"/>
  <c r="HQ26" i="24"/>
  <c r="AW13" i="78"/>
  <c r="BF99" i="50"/>
  <c r="BK17" i="52"/>
  <c r="BH12" i="44"/>
  <c r="BF165" i="40"/>
  <c r="BM316" i="50"/>
  <c r="BI44" i="75"/>
  <c r="BH203" i="40"/>
  <c r="BH130" i="40"/>
  <c r="BI152" i="50"/>
  <c r="BO16" i="51"/>
  <c r="BO186" i="50"/>
  <c r="BK345" i="50"/>
  <c r="BB23" i="51"/>
  <c r="GS26" i="24"/>
  <c r="BQ41" i="50"/>
  <c r="BE443" i="50"/>
  <c r="BE109" i="40"/>
  <c r="HG19" i="24"/>
  <c r="BB48" i="40"/>
  <c r="BF444" i="50"/>
  <c r="BN48" i="52"/>
  <c r="GW47" i="24"/>
  <c r="BD264" i="50"/>
  <c r="EU27" i="24"/>
  <c r="BP271" i="50"/>
  <c r="BK20" i="44"/>
  <c r="BG32" i="40"/>
  <c r="BR118" i="50"/>
  <c r="BF396" i="50"/>
  <c r="AD5" i="22"/>
  <c r="BD22" i="50"/>
  <c r="BE11" i="46"/>
  <c r="BG20" i="75"/>
  <c r="BJ46" i="75"/>
  <c r="BB377" i="50"/>
  <c r="HR40" i="24"/>
  <c r="BC18" i="50"/>
  <c r="GM7" i="24"/>
  <c r="BK31" i="50"/>
  <c r="HB9" i="24"/>
  <c r="BC111" i="40"/>
  <c r="EE7" i="24"/>
  <c r="BH159" i="50"/>
  <c r="HD34" i="24"/>
  <c r="GR43" i="24"/>
  <c r="BE169" i="40"/>
  <c r="EU40" i="24"/>
  <c r="ET49" i="24"/>
  <c r="BF164" i="50"/>
  <c r="BP104" i="50"/>
  <c r="BD54" i="50"/>
  <c r="BH228" i="50"/>
  <c r="BB45" i="40"/>
  <c r="BC350" i="50"/>
  <c r="BJ125" i="40"/>
  <c r="GU31" i="24"/>
  <c r="BH10" i="44"/>
  <c r="BH102" i="50"/>
  <c r="BO261" i="50"/>
  <c r="BF127" i="50"/>
  <c r="DJ43" i="24"/>
  <c r="EX34" i="24"/>
  <c r="BK214" i="50"/>
  <c r="BH375" i="50"/>
  <c r="BL381" i="50"/>
  <c r="HF47" i="24"/>
  <c r="BN175" i="50"/>
  <c r="BB5" i="41"/>
  <c r="EU17" i="24"/>
  <c r="AC31" i="22"/>
  <c r="EP38" i="24"/>
  <c r="BB36" i="75"/>
  <c r="BN190" i="50"/>
  <c r="FR14" i="24"/>
  <c r="BR398" i="50"/>
  <c r="GG7" i="24"/>
  <c r="BO424" i="50"/>
  <c r="GZ51" i="24"/>
  <c r="BM496" i="50"/>
  <c r="FN20" i="24"/>
  <c r="EX54" i="24"/>
  <c r="HC37" i="24"/>
  <c r="BB12" i="46"/>
  <c r="BB42" i="50"/>
  <c r="BP67" i="50"/>
  <c r="EE21" i="24"/>
  <c r="AC33" i="22"/>
  <c r="BB53" i="50"/>
  <c r="FS50" i="24"/>
  <c r="BH352" i="50"/>
  <c r="BG31" i="40"/>
  <c r="BL52" i="51"/>
  <c r="BJ111" i="50"/>
  <c r="BI342" i="50"/>
  <c r="BO292" i="50"/>
  <c r="BC181" i="40"/>
  <c r="BB65" i="50"/>
  <c r="BO368" i="50"/>
  <c r="BM45" i="52"/>
  <c r="GI22" i="24"/>
  <c r="BC7" i="75"/>
  <c r="BO266" i="50"/>
  <c r="BO105" i="50"/>
  <c r="BO43" i="51"/>
  <c r="BR181" i="50"/>
  <c r="EC44" i="24"/>
  <c r="BJ17" i="40"/>
  <c r="FE30" i="24"/>
  <c r="BI13" i="50"/>
  <c r="BF11" i="40"/>
  <c r="BK15" i="44"/>
  <c r="BQ358" i="50"/>
  <c r="BQ401" i="50"/>
  <c r="BD475" i="50"/>
  <c r="BQ283" i="50"/>
  <c r="BQ222" i="50"/>
  <c r="BH280" i="50"/>
  <c r="BQ400" i="50"/>
  <c r="BL216" i="50"/>
  <c r="FP47" i="24"/>
  <c r="EP7" i="24"/>
  <c r="BK12" i="52"/>
  <c r="BG250" i="50"/>
  <c r="GL34" i="24"/>
  <c r="DR39" i="24"/>
  <c r="BC251" i="50"/>
  <c r="FV25" i="24"/>
  <c r="EA45" i="24"/>
  <c r="BK24" i="44"/>
  <c r="BM176" i="50"/>
  <c r="GI15" i="24"/>
  <c r="GD41" i="24"/>
  <c r="BP99" i="50"/>
  <c r="DU7" i="24"/>
  <c r="BH52" i="75"/>
  <c r="BF32" i="51"/>
  <c r="BG118" i="40"/>
  <c r="FE6" i="23"/>
  <c r="AD41" i="22"/>
  <c r="BF6" i="51"/>
  <c r="DH24" i="24"/>
  <c r="BR29" i="52"/>
  <c r="BD49" i="50"/>
  <c r="GO7" i="23"/>
  <c r="BN390" i="50"/>
  <c r="BQ27" i="52"/>
  <c r="BH178" i="50"/>
  <c r="BC90" i="40"/>
  <c r="HG40" i="24"/>
  <c r="BE425" i="50"/>
  <c r="BI46" i="52"/>
  <c r="BK187" i="50"/>
  <c r="GF9" i="24"/>
  <c r="BC131" i="40"/>
  <c r="BQ433" i="50"/>
  <c r="BJ145" i="50"/>
  <c r="BC197" i="40"/>
  <c r="GJ8" i="24"/>
  <c r="HA11" i="24"/>
  <c r="BO53" i="50"/>
  <c r="BH153" i="40"/>
  <c r="BP80" i="50"/>
  <c r="BO366" i="50"/>
  <c r="GR34" i="24"/>
  <c r="BO148" i="50"/>
  <c r="GW49" i="24"/>
  <c r="BN492" i="50"/>
  <c r="BD34" i="51"/>
  <c r="FH38" i="24"/>
  <c r="BF148" i="40"/>
  <c r="BL36" i="51"/>
  <c r="BG7" i="40"/>
  <c r="BC126" i="50"/>
  <c r="BR203" i="50"/>
  <c r="BJ155" i="50"/>
  <c r="BK148" i="40"/>
  <c r="BL90" i="50"/>
  <c r="BF498" i="50"/>
  <c r="DS54" i="24"/>
  <c r="BO355" i="50"/>
  <c r="BD42" i="40"/>
  <c r="BL352" i="50"/>
  <c r="HP6" i="24"/>
  <c r="GX15" i="24"/>
  <c r="BD8" i="75"/>
  <c r="EW16" i="24"/>
  <c r="BI147" i="40"/>
  <c r="AF4" i="22"/>
  <c r="BH8" i="45"/>
  <c r="GP13" i="24"/>
  <c r="BG367" i="50"/>
  <c r="BB88" i="40"/>
  <c r="BG85" i="40"/>
  <c r="BE363" i="50"/>
  <c r="BG372" i="50"/>
  <c r="GE50" i="24"/>
  <c r="BH37" i="50"/>
  <c r="FZ17" i="24"/>
  <c r="BC139" i="50"/>
  <c r="BI482" i="50"/>
  <c r="BH36" i="51"/>
  <c r="FT22" i="24"/>
  <c r="BN137" i="50"/>
  <c r="BH268" i="50"/>
  <c r="FG23" i="24"/>
  <c r="BP164" i="50"/>
  <c r="BL297" i="50"/>
  <c r="BB312" i="50"/>
  <c r="BL157" i="50"/>
  <c r="BR158" i="50"/>
  <c r="BK19" i="50"/>
  <c r="FC48" i="24"/>
  <c r="BO49" i="52"/>
  <c r="BC441" i="50"/>
  <c r="BN52" i="52"/>
  <c r="FU47" i="24"/>
  <c r="BF19" i="52"/>
  <c r="GI17" i="24"/>
  <c r="BN344" i="50"/>
  <c r="EB51" i="24"/>
  <c r="BP181" i="50"/>
  <c r="BD41" i="75"/>
  <c r="FC11" i="24"/>
  <c r="BN431" i="50"/>
  <c r="BJ26" i="52"/>
  <c r="BP474" i="50"/>
  <c r="BK308" i="50"/>
  <c r="FZ54" i="24"/>
  <c r="HU48" i="24"/>
  <c r="BC38" i="50"/>
  <c r="BE124" i="40"/>
  <c r="HV33" i="24"/>
  <c r="BQ145" i="50"/>
  <c r="BQ7" i="50"/>
  <c r="FS43" i="24"/>
  <c r="BD180" i="40"/>
  <c r="BG47" i="40"/>
  <c r="BQ251" i="50"/>
  <c r="EJ26" i="24"/>
  <c r="BL66" i="50"/>
  <c r="BH374" i="50"/>
  <c r="BC165" i="50"/>
  <c r="BN192" i="50"/>
  <c r="BJ175" i="40"/>
  <c r="BM55" i="50"/>
  <c r="BN481" i="50"/>
  <c r="BF258" i="50"/>
  <c r="BE189" i="50"/>
  <c r="BC50" i="50"/>
  <c r="BL478" i="50"/>
  <c r="BB382" i="50"/>
  <c r="BK8" i="40"/>
  <c r="DM42" i="24"/>
  <c r="GJ25" i="24"/>
  <c r="EN18" i="24"/>
  <c r="BB192" i="40"/>
  <c r="BO315" i="50"/>
  <c r="BO497" i="50"/>
  <c r="BC26" i="50"/>
  <c r="BG28" i="41"/>
  <c r="HL39" i="24"/>
  <c r="BD141" i="50"/>
  <c r="BI462" i="50"/>
  <c r="BI431" i="50"/>
  <c r="BJ17" i="75"/>
  <c r="BJ36" i="40"/>
  <c r="BF151" i="50"/>
  <c r="BQ54" i="50"/>
  <c r="EE24" i="24"/>
  <c r="BB37" i="75"/>
  <c r="BD75" i="40"/>
  <c r="AV24" i="77"/>
  <c r="BP396" i="50"/>
  <c r="BI201" i="50"/>
  <c r="BE226" i="50"/>
  <c r="BQ37" i="50"/>
  <c r="BG151" i="40"/>
  <c r="AF34" i="22"/>
  <c r="BM216" i="50"/>
  <c r="BN361" i="50"/>
  <c r="BH190" i="40"/>
  <c r="BF131" i="40"/>
  <c r="BR10" i="50"/>
  <c r="BI334" i="50"/>
  <c r="BH473" i="50"/>
  <c r="EP21" i="24"/>
  <c r="BF151" i="40"/>
  <c r="GZ24" i="24"/>
  <c r="BF198" i="40"/>
  <c r="BJ55" i="40"/>
  <c r="BF300" i="50"/>
  <c r="GT44" i="24"/>
  <c r="BF58" i="50"/>
  <c r="HT9" i="24"/>
  <c r="BE56" i="40"/>
  <c r="FS15" i="24"/>
  <c r="BP491" i="50"/>
  <c r="BL140" i="50"/>
  <c r="EW42" i="24"/>
  <c r="FX30" i="24"/>
  <c r="BL337" i="50"/>
  <c r="EK26" i="24"/>
  <c r="DT53" i="24"/>
  <c r="BI29" i="41"/>
  <c r="BC202" i="50"/>
  <c r="BJ484" i="50"/>
  <c r="BC346" i="50"/>
  <c r="ES44" i="24"/>
  <c r="EZ45" i="24"/>
  <c r="BK26" i="45"/>
  <c r="EZ37" i="24"/>
  <c r="BE150" i="50"/>
  <c r="BE15" i="52"/>
  <c r="BI140" i="50"/>
  <c r="BK9" i="51"/>
  <c r="BM170" i="50"/>
  <c r="BL482" i="50"/>
  <c r="DL10" i="24"/>
  <c r="BG26" i="41"/>
  <c r="BB14" i="40"/>
  <c r="BR41" i="52"/>
  <c r="EW51" i="24"/>
  <c r="BI72" i="40"/>
  <c r="BM301" i="50"/>
  <c r="BL187" i="50"/>
  <c r="BF38" i="75"/>
  <c r="BD18" i="44"/>
  <c r="BG14" i="46"/>
  <c r="FB14" i="24"/>
  <c r="BR36" i="50"/>
  <c r="BI407" i="50"/>
  <c r="EN35" i="24"/>
  <c r="AD28" i="22"/>
  <c r="BO289" i="50"/>
  <c r="FF13" i="24"/>
  <c r="FE11" i="24"/>
  <c r="BN294" i="50"/>
  <c r="BK93" i="50"/>
  <c r="BB14" i="52"/>
  <c r="BR135" i="50"/>
  <c r="DM51" i="24"/>
  <c r="DM43" i="24"/>
  <c r="ER9" i="24"/>
  <c r="BD73" i="50"/>
  <c r="BF167" i="40"/>
  <c r="BB108" i="50"/>
  <c r="DK6" i="24"/>
  <c r="FD36" i="24"/>
  <c r="HR54" i="24"/>
  <c r="HF29" i="24"/>
  <c r="BN113" i="50"/>
  <c r="BK233" i="50"/>
  <c r="BD202" i="40"/>
  <c r="BH461" i="50"/>
  <c r="BJ339" i="50"/>
  <c r="GA6" i="23"/>
  <c r="BP443" i="50"/>
  <c r="BC410" i="50"/>
  <c r="BI17" i="40"/>
  <c r="BI46" i="41"/>
  <c r="BI454" i="50"/>
  <c r="BJ34" i="41"/>
  <c r="BI400" i="50"/>
  <c r="BO449" i="50"/>
  <c r="BC46" i="52"/>
  <c r="GX40" i="24"/>
  <c r="BE89" i="40"/>
  <c r="BN97" i="50"/>
  <c r="BI23" i="41"/>
  <c r="BI424" i="50"/>
  <c r="BG483" i="50"/>
  <c r="BH78" i="40"/>
  <c r="BD25" i="52"/>
  <c r="BG28" i="50"/>
  <c r="BG156" i="40"/>
  <c r="BN178" i="50"/>
  <c r="BI14" i="45"/>
  <c r="BL145" i="50"/>
  <c r="AE5" i="22"/>
  <c r="BH35" i="41"/>
  <c r="BL88" i="50"/>
  <c r="BM279" i="50"/>
  <c r="HR31" i="24"/>
  <c r="BO80" i="50"/>
  <c r="BM453" i="50"/>
  <c r="BE314" i="50"/>
  <c r="HI45" i="24"/>
  <c r="BH26" i="41"/>
  <c r="BQ250" i="50"/>
  <c r="DV23" i="24"/>
  <c r="FC51" i="24"/>
  <c r="BI24" i="75"/>
  <c r="EO31" i="24"/>
  <c r="BC16" i="40"/>
  <c r="BB17" i="51"/>
  <c r="BQ447" i="50"/>
  <c r="AW8" i="77"/>
  <c r="BM146" i="50"/>
  <c r="ED47" i="24"/>
  <c r="BQ188" i="50"/>
  <c r="BN54" i="52"/>
  <c r="BO167" i="50"/>
  <c r="BQ460" i="50"/>
  <c r="GD21" i="24"/>
  <c r="BG431" i="50"/>
  <c r="BG210" i="50"/>
  <c r="HN24" i="24"/>
  <c r="BF9" i="50"/>
  <c r="BI127" i="50"/>
  <c r="BF50" i="41"/>
  <c r="FF53" i="24"/>
  <c r="BO137" i="50"/>
  <c r="BD29" i="50"/>
  <c r="BE457" i="50"/>
  <c r="BB328" i="50"/>
  <c r="BL36" i="52"/>
  <c r="BQ320" i="50"/>
  <c r="EA33" i="24"/>
  <c r="BE17" i="51"/>
  <c r="BB283" i="50"/>
  <c r="BK501" i="50"/>
  <c r="BH321" i="50"/>
  <c r="BI47" i="52"/>
  <c r="FK15" i="24"/>
  <c r="ED48" i="24"/>
  <c r="EX24" i="24"/>
  <c r="BE18" i="46"/>
  <c r="BE12" i="47"/>
  <c r="BN50" i="50"/>
  <c r="EX25" i="24"/>
  <c r="BH310" i="50"/>
  <c r="FG43" i="24"/>
  <c r="BJ32" i="41"/>
  <c r="BL7" i="45"/>
  <c r="BB133" i="40"/>
  <c r="BH152" i="50"/>
  <c r="BP49" i="52"/>
  <c r="BM249" i="50"/>
  <c r="BC253" i="50"/>
  <c r="BG159" i="50"/>
  <c r="BK241" i="50"/>
  <c r="BB149" i="50"/>
  <c r="BR320" i="50"/>
  <c r="BI64" i="50"/>
  <c r="BG181" i="50"/>
  <c r="EV29" i="24"/>
  <c r="BN34" i="52"/>
  <c r="BD93" i="50"/>
  <c r="BO501" i="50"/>
  <c r="BO122" i="50"/>
  <c r="BH101" i="40"/>
  <c r="EQ7" i="23"/>
  <c r="HF22" i="24"/>
  <c r="BG24" i="44"/>
  <c r="BM10" i="50"/>
  <c r="BG356" i="50"/>
  <c r="BF384" i="50"/>
  <c r="BD11" i="47"/>
  <c r="BJ469" i="50"/>
  <c r="GZ20" i="24"/>
  <c r="BI188" i="50"/>
  <c r="BO32" i="52"/>
  <c r="BJ4" i="47"/>
  <c r="BJ29" i="52"/>
  <c r="DG55" i="24"/>
  <c r="BK100" i="50"/>
  <c r="AV20" i="77"/>
  <c r="BK270" i="50"/>
  <c r="BN450" i="50"/>
  <c r="BE17" i="45"/>
  <c r="BH203" i="50"/>
  <c r="BI70" i="50"/>
  <c r="BD276" i="50"/>
  <c r="BG37" i="75"/>
  <c r="BF429" i="50"/>
  <c r="BJ18" i="47"/>
  <c r="BE22" i="51"/>
  <c r="BK237" i="50"/>
  <c r="BR73" i="50"/>
  <c r="GY23" i="24"/>
  <c r="BJ6" i="44"/>
  <c r="EQ7" i="24"/>
  <c r="AD33" i="22"/>
  <c r="BK444" i="50"/>
  <c r="HQ33" i="24"/>
  <c r="BI182" i="40"/>
  <c r="BE31" i="40"/>
  <c r="AX7" i="78"/>
  <c r="BK283" i="50"/>
  <c r="FQ32" i="24"/>
  <c r="BC417" i="50"/>
  <c r="BF496" i="50"/>
  <c r="BM26" i="50"/>
  <c r="AX10" i="78"/>
  <c r="BJ98" i="40"/>
  <c r="BJ270" i="50"/>
  <c r="BP51" i="52"/>
  <c r="BB41" i="52"/>
  <c r="FL29" i="24"/>
  <c r="BK240" i="50"/>
  <c r="BO184" i="50"/>
  <c r="EP14" i="24"/>
  <c r="BF116" i="50"/>
  <c r="BE21" i="51"/>
  <c r="BB465" i="50"/>
  <c r="BM447" i="50"/>
  <c r="BO62" i="50"/>
  <c r="AC53" i="22"/>
  <c r="BM459" i="50"/>
  <c r="BJ61" i="40"/>
  <c r="BE323" i="50"/>
  <c r="BC9" i="40"/>
  <c r="BD195" i="50"/>
  <c r="EE9" i="24"/>
  <c r="BI426" i="50"/>
  <c r="BP23" i="51"/>
  <c r="BM387" i="50"/>
  <c r="BN284" i="50"/>
  <c r="DL36" i="24"/>
  <c r="BF39" i="75"/>
  <c r="BG8" i="46"/>
  <c r="BM181" i="50"/>
  <c r="ET10" i="24"/>
  <c r="BB307" i="50"/>
  <c r="AF21" i="22"/>
  <c r="FF12" i="24"/>
  <c r="BK490" i="50"/>
  <c r="BO147" i="50"/>
  <c r="HH34" i="24"/>
  <c r="DM40" i="24"/>
  <c r="BO371" i="50"/>
  <c r="BK323" i="50"/>
  <c r="EL33" i="24"/>
  <c r="BC360" i="50"/>
  <c r="BN428" i="50"/>
  <c r="DR27" i="24"/>
  <c r="BQ481" i="50"/>
  <c r="BJ142" i="50"/>
  <c r="DV36" i="24"/>
  <c r="BK55" i="52"/>
  <c r="EK12" i="24"/>
  <c r="BF75" i="50"/>
  <c r="BH329" i="50"/>
  <c r="BE8" i="51"/>
  <c r="BQ123" i="50"/>
  <c r="GT45" i="24"/>
  <c r="BC318" i="50"/>
  <c r="BP419" i="50"/>
  <c r="BN62" i="50"/>
  <c r="EQ36" i="24"/>
  <c r="GW25" i="24"/>
  <c r="BJ324" i="50"/>
  <c r="BB147" i="50"/>
  <c r="DH13" i="24"/>
  <c r="EE29" i="24"/>
  <c r="BK381" i="50"/>
  <c r="GG22" i="24"/>
  <c r="FW53" i="24"/>
  <c r="BB40" i="50"/>
  <c r="BN13" i="51"/>
  <c r="EX50" i="24"/>
  <c r="BF290" i="50"/>
  <c r="EJ25" i="24"/>
  <c r="BG414" i="50"/>
  <c r="BP33" i="50"/>
  <c r="BG83" i="40"/>
  <c r="BR166" i="50"/>
  <c r="BH416" i="50"/>
  <c r="BD376" i="50"/>
  <c r="BJ483" i="50"/>
  <c r="BK365" i="50"/>
  <c r="BM294" i="50"/>
  <c r="BN24" i="52"/>
  <c r="BI49" i="41"/>
  <c r="HG29" i="24"/>
  <c r="BR162" i="50"/>
  <c r="BB285" i="50"/>
  <c r="EX14" i="24"/>
  <c r="HF42" i="24"/>
  <c r="BE200" i="40"/>
  <c r="BJ418" i="50"/>
  <c r="BE294" i="50"/>
  <c r="BJ461" i="50"/>
  <c r="BO432" i="50"/>
  <c r="BJ19" i="75"/>
  <c r="FY7" i="24"/>
  <c r="BM474" i="50"/>
  <c r="BH35" i="40"/>
  <c r="BO323" i="50"/>
  <c r="FF18" i="24"/>
  <c r="BL227" i="50"/>
  <c r="HC22" i="24"/>
  <c r="BI21" i="47"/>
  <c r="FQ10" i="24"/>
  <c r="BC187" i="50"/>
  <c r="EL22" i="24"/>
  <c r="BP40" i="50"/>
  <c r="BG364" i="50"/>
  <c r="BI6" i="47"/>
  <c r="BJ27" i="75"/>
  <c r="BH43" i="41"/>
  <c r="FU53" i="24"/>
  <c r="GT28" i="24"/>
  <c r="EC41" i="24"/>
  <c r="BK408" i="50"/>
  <c r="BH323" i="50"/>
  <c r="GH15" i="24"/>
  <c r="BG6" i="51"/>
  <c r="GU8" i="24"/>
  <c r="BB264" i="50"/>
  <c r="BH202" i="50"/>
  <c r="EP13" i="24"/>
  <c r="BB345" i="50"/>
  <c r="HL45" i="24"/>
  <c r="BN11" i="45"/>
  <c r="EQ52" i="24"/>
  <c r="BG199" i="40"/>
  <c r="BB129" i="50"/>
  <c r="DL26" i="24"/>
  <c r="BE292" i="50"/>
  <c r="GX10" i="24"/>
  <c r="GV7" i="24"/>
  <c r="BD9" i="47"/>
  <c r="BD22" i="52"/>
  <c r="BF208" i="50"/>
  <c r="BH100" i="50"/>
  <c r="BN120" i="50"/>
  <c r="BE274" i="50"/>
  <c r="BC88" i="40"/>
  <c r="BJ44" i="41"/>
  <c r="BP223" i="50"/>
  <c r="BQ290" i="50"/>
  <c r="BP15" i="50"/>
  <c r="BB26" i="45"/>
  <c r="AC48" i="22"/>
  <c r="HR8" i="24"/>
  <c r="BK21" i="75"/>
  <c r="BQ71" i="50"/>
  <c r="BL15" i="50"/>
  <c r="BG138" i="50"/>
  <c r="BF230" i="50"/>
  <c r="BN473" i="50"/>
  <c r="GM21" i="24"/>
  <c r="BB161" i="40"/>
  <c r="BG183" i="40"/>
  <c r="BC63" i="40"/>
  <c r="BJ16" i="45"/>
  <c r="BF243" i="50"/>
  <c r="BQ254" i="50"/>
  <c r="AE42" i="22"/>
  <c r="BB475" i="50"/>
  <c r="BI419" i="50"/>
  <c r="BE372" i="50"/>
  <c r="DR52" i="24"/>
  <c r="BM8" i="50"/>
  <c r="BC13" i="47"/>
  <c r="FK54" i="24"/>
  <c r="BK260" i="50"/>
  <c r="HL35" i="24"/>
  <c r="BI38" i="41"/>
  <c r="BR297" i="50"/>
  <c r="FL44" i="24"/>
  <c r="BF394" i="50"/>
  <c r="BO260" i="50"/>
  <c r="BF54" i="75"/>
  <c r="DR36" i="24"/>
  <c r="HO28" i="24"/>
  <c r="BJ149" i="40"/>
  <c r="BB244" i="50"/>
  <c r="BB16" i="46"/>
  <c r="BI149" i="50"/>
  <c r="BL441" i="50"/>
  <c r="BH318" i="50"/>
  <c r="BD191" i="40"/>
  <c r="BF112" i="40"/>
  <c r="BC331" i="50"/>
  <c r="BI5" i="47"/>
  <c r="BK70" i="40"/>
  <c r="BE331" i="50"/>
  <c r="BF124" i="50"/>
  <c r="BH40" i="40"/>
  <c r="GR24" i="24"/>
  <c r="BG344" i="50"/>
  <c r="BG86" i="40"/>
  <c r="BF421" i="50"/>
  <c r="BG55" i="40"/>
  <c r="BD90" i="50"/>
  <c r="BG96" i="50"/>
  <c r="BB28" i="50"/>
  <c r="BR40" i="50"/>
  <c r="BH117" i="50"/>
  <c r="BK287" i="50"/>
  <c r="BB12" i="52"/>
  <c r="BG352" i="50"/>
  <c r="BH397" i="50"/>
  <c r="EP12" i="24"/>
  <c r="BC196" i="50"/>
  <c r="BJ55" i="52"/>
  <c r="BF328" i="50"/>
  <c r="BB84" i="50"/>
  <c r="EP9" i="24"/>
  <c r="BR480" i="50"/>
  <c r="BL38" i="50"/>
  <c r="BK300" i="50"/>
  <c r="BD252" i="50"/>
  <c r="BQ101" i="50"/>
  <c r="BD48" i="75"/>
  <c r="BI39" i="50"/>
  <c r="BH317" i="50"/>
  <c r="BF69" i="40"/>
  <c r="BE125" i="40"/>
  <c r="BD144" i="40"/>
  <c r="BP53" i="50"/>
  <c r="HD48" i="24"/>
  <c r="BF299" i="50"/>
  <c r="BD200" i="50"/>
  <c r="BF297" i="50"/>
  <c r="BK470" i="50"/>
  <c r="GO43" i="24"/>
  <c r="BP26" i="51"/>
  <c r="BI270" i="50"/>
  <c r="BE22" i="52"/>
  <c r="BG470" i="50"/>
  <c r="BK42" i="40"/>
  <c r="BP19" i="50"/>
  <c r="BI20" i="52"/>
  <c r="BG98" i="50"/>
  <c r="BL291" i="50"/>
  <c r="BN59" i="50"/>
  <c r="BR28" i="50"/>
  <c r="DS44" i="24"/>
  <c r="BD165" i="50"/>
  <c r="BQ388" i="50"/>
  <c r="EY33" i="24"/>
  <c r="BD186" i="40"/>
  <c r="BB7" i="50"/>
  <c r="GN8" i="24"/>
  <c r="GA45" i="24"/>
  <c r="DM49" i="24"/>
  <c r="BL16" i="45"/>
  <c r="BP227" i="50"/>
  <c r="HH20" i="24"/>
  <c r="BQ432" i="50"/>
  <c r="BC59" i="40"/>
  <c r="BJ12" i="44"/>
  <c r="BF209" i="50"/>
  <c r="BL260" i="50"/>
  <c r="BQ485" i="50"/>
  <c r="BR276" i="50"/>
  <c r="BG16" i="41"/>
  <c r="BC147" i="40"/>
  <c r="BB372" i="50"/>
  <c r="BJ181" i="50"/>
  <c r="BM102" i="50"/>
  <c r="BD149" i="40"/>
  <c r="BG13" i="41"/>
  <c r="BN143" i="50"/>
  <c r="BQ31" i="52"/>
  <c r="FM53" i="24"/>
  <c r="BC33" i="40"/>
  <c r="BP32" i="50"/>
  <c r="EX20" i="24"/>
  <c r="BG120" i="50"/>
  <c r="BH334" i="50"/>
  <c r="BF397" i="50"/>
  <c r="EB53" i="24"/>
  <c r="BC110" i="40"/>
  <c r="BB221" i="50"/>
  <c r="BJ317" i="50"/>
  <c r="BM402" i="50"/>
  <c r="BH196" i="50"/>
  <c r="BO198" i="50"/>
  <c r="BL26" i="44"/>
  <c r="BI153" i="40"/>
  <c r="BG204" i="40"/>
  <c r="BI504" i="50"/>
  <c r="BI473" i="50"/>
  <c r="BJ365" i="50"/>
  <c r="BO499" i="50"/>
  <c r="BD80" i="40"/>
  <c r="BF7" i="52"/>
  <c r="BJ22" i="45"/>
  <c r="BH109" i="50"/>
  <c r="BJ10" i="40"/>
  <c r="BK343" i="50"/>
  <c r="BE33" i="50"/>
  <c r="EM36" i="24"/>
  <c r="HH24" i="24"/>
  <c r="BM152" i="50"/>
  <c r="HT39" i="24"/>
  <c r="BH37" i="40"/>
  <c r="BC48" i="40"/>
  <c r="BE8" i="45"/>
  <c r="EC6" i="24"/>
  <c r="BF25" i="75"/>
  <c r="BQ136" i="50"/>
  <c r="BG93" i="40"/>
  <c r="BK372" i="50"/>
  <c r="GF6" i="24"/>
  <c r="BN427" i="50"/>
  <c r="GW33" i="24"/>
  <c r="BJ9" i="51"/>
  <c r="BJ195" i="40"/>
  <c r="ES28" i="24"/>
  <c r="BR186" i="50"/>
  <c r="BB498" i="50"/>
  <c r="BF376" i="50"/>
  <c r="EJ9" i="24"/>
  <c r="BJ108" i="40"/>
  <c r="HR32" i="24"/>
  <c r="BB146" i="50"/>
  <c r="BB233" i="50"/>
  <c r="BI44" i="52"/>
  <c r="BN63" i="50"/>
  <c r="BH174" i="40"/>
  <c r="BO111" i="50"/>
  <c r="BE93" i="40"/>
  <c r="BF373" i="50"/>
  <c r="BI151" i="40"/>
  <c r="EO6" i="23"/>
  <c r="BL184" i="50"/>
  <c r="BQ31" i="50"/>
  <c r="BJ17" i="47"/>
  <c r="BJ261" i="50"/>
  <c r="BG376" i="50"/>
  <c r="BH444" i="50"/>
  <c r="FM12" i="24"/>
  <c r="BI154" i="40"/>
  <c r="BH436" i="50"/>
  <c r="BN308" i="50"/>
  <c r="BM201" i="50"/>
  <c r="BM352" i="50"/>
  <c r="BF67" i="40"/>
  <c r="DS33" i="24"/>
  <c r="BG174" i="50"/>
  <c r="BG396" i="50"/>
  <c r="BH5" i="50"/>
  <c r="FS17" i="24"/>
  <c r="BK297" i="50"/>
  <c r="BO120" i="50"/>
  <c r="BF365" i="50"/>
  <c r="BC19" i="75"/>
  <c r="GJ12" i="24"/>
  <c r="BI193" i="40"/>
  <c r="BC35" i="75"/>
  <c r="BG172" i="50"/>
  <c r="BB335" i="50"/>
  <c r="GJ27" i="24"/>
  <c r="EL6" i="24"/>
  <c r="HM20" i="24"/>
  <c r="BH294" i="50"/>
  <c r="BK384" i="50"/>
  <c r="BK116" i="50"/>
  <c r="BM208" i="50"/>
  <c r="GI50" i="24"/>
  <c r="BE26" i="45"/>
  <c r="DS45" i="24"/>
  <c r="BL86" i="50"/>
  <c r="BE17" i="47"/>
  <c r="BC150" i="40"/>
  <c r="BB347" i="50"/>
  <c r="ED45" i="24"/>
  <c r="FD19" i="24"/>
  <c r="DK45" i="24"/>
  <c r="BC314" i="50"/>
  <c r="GY26" i="24"/>
  <c r="HD27" i="24"/>
  <c r="BH254" i="50"/>
  <c r="BD360" i="50"/>
  <c r="BG5" i="52"/>
  <c r="BB139" i="50"/>
  <c r="BN424" i="50"/>
  <c r="BI6" i="41"/>
  <c r="BN440" i="50"/>
  <c r="EC6" i="23"/>
  <c r="EZ30" i="24"/>
  <c r="BD4" i="47"/>
  <c r="BE380" i="50"/>
  <c r="GJ28" i="24"/>
  <c r="BK20" i="50"/>
  <c r="BR284" i="50"/>
  <c r="HM25" i="24"/>
  <c r="BF17" i="44"/>
  <c r="BP60" i="50"/>
  <c r="BK90" i="50"/>
  <c r="BI111" i="50"/>
  <c r="BE110" i="40"/>
  <c r="BB403" i="50"/>
  <c r="EU49" i="24"/>
  <c r="GD18" i="24"/>
  <c r="BJ45" i="52"/>
  <c r="BB326" i="50"/>
  <c r="BE298" i="50"/>
  <c r="BH39" i="50"/>
  <c r="BI214" i="50"/>
  <c r="FF9" i="24"/>
  <c r="BO319" i="50"/>
  <c r="BC273" i="50"/>
  <c r="BP115" i="50"/>
  <c r="EP46" i="24"/>
  <c r="BG23" i="52"/>
  <c r="BJ231" i="50"/>
  <c r="BB75" i="40"/>
  <c r="BM236" i="50"/>
  <c r="BQ356" i="50"/>
  <c r="EN6" i="23"/>
  <c r="BE16" i="46"/>
  <c r="BP460" i="50"/>
  <c r="BJ50" i="51"/>
  <c r="BK400" i="50"/>
  <c r="HO35" i="24"/>
  <c r="BG8" i="40"/>
  <c r="BJ368" i="50"/>
  <c r="BH394" i="50"/>
  <c r="BK45" i="51"/>
  <c r="BK349" i="50"/>
  <c r="GX37" i="24"/>
  <c r="BK354" i="50"/>
  <c r="FE23" i="24"/>
  <c r="BN418" i="50"/>
  <c r="EV47" i="24"/>
  <c r="BB16" i="44"/>
  <c r="BG21" i="47"/>
  <c r="BE39" i="75"/>
  <c r="BG48" i="41"/>
  <c r="BO382" i="50"/>
  <c r="BE52" i="40"/>
  <c r="BI55" i="40"/>
  <c r="BN224" i="50"/>
  <c r="BC43" i="50"/>
  <c r="BQ45" i="52"/>
  <c r="DU51" i="24"/>
  <c r="BE15" i="50"/>
  <c r="BJ140" i="50"/>
  <c r="BJ323" i="50"/>
  <c r="DX6" i="23"/>
  <c r="AW23" i="78"/>
  <c r="BF331" i="50"/>
  <c r="BR35" i="52"/>
  <c r="GR22" i="24"/>
  <c r="BF202" i="50"/>
  <c r="BK92" i="50"/>
  <c r="BD474" i="50"/>
  <c r="BG206" i="50"/>
  <c r="BK232" i="50"/>
  <c r="GU42" i="24"/>
  <c r="BC402" i="50"/>
  <c r="FJ29" i="24"/>
  <c r="BG14" i="47"/>
  <c r="BJ428" i="50"/>
  <c r="BF96" i="50"/>
  <c r="HQ19" i="24"/>
  <c r="BG309" i="50"/>
  <c r="DJ44" i="24"/>
  <c r="BP13" i="51"/>
  <c r="BO494" i="50"/>
  <c r="FY40" i="24"/>
  <c r="EC38" i="24"/>
  <c r="BG19" i="52"/>
  <c r="HU35" i="24"/>
  <c r="AB36" i="22"/>
  <c r="BD47" i="50"/>
  <c r="BF360" i="50"/>
  <c r="FK38" i="24"/>
  <c r="GX24" i="24"/>
  <c r="GV19" i="24"/>
  <c r="BG51" i="51"/>
  <c r="GR47" i="24"/>
  <c r="BH7" i="41"/>
  <c r="BR253" i="50"/>
  <c r="BB115" i="40"/>
  <c r="BR373" i="50"/>
  <c r="BN470" i="50"/>
  <c r="BM437" i="50"/>
  <c r="BH125" i="50"/>
  <c r="BJ153" i="50"/>
  <c r="BE5" i="75"/>
  <c r="BP150" i="50"/>
  <c r="BE104" i="50"/>
  <c r="BG343" i="50"/>
  <c r="BF24" i="46"/>
  <c r="FT12" i="24"/>
  <c r="BG10" i="50"/>
  <c r="FL10" i="24"/>
  <c r="BJ8" i="44"/>
  <c r="GI7" i="24"/>
  <c r="BL76" i="50"/>
  <c r="HU14" i="24"/>
  <c r="BJ14" i="45"/>
  <c r="BB249" i="50"/>
  <c r="GY42" i="24"/>
  <c r="BF13" i="51"/>
  <c r="BC469" i="50"/>
  <c r="BR224" i="50"/>
  <c r="BD426" i="50"/>
  <c r="BK310" i="50"/>
  <c r="AD20" i="22"/>
  <c r="FN24" i="24"/>
  <c r="BE456" i="50"/>
  <c r="GM37" i="24"/>
  <c r="BI8" i="52"/>
  <c r="BE30" i="52"/>
  <c r="BN157" i="50"/>
  <c r="HQ17" i="24"/>
  <c r="FM44" i="24"/>
  <c r="BC475" i="50"/>
  <c r="BQ294" i="50"/>
  <c r="FE17" i="24"/>
  <c r="BC223" i="50"/>
  <c r="FL19" i="24"/>
  <c r="BH472" i="50"/>
  <c r="BC491" i="50"/>
  <c r="BP71" i="50"/>
  <c r="FF30" i="24"/>
  <c r="FH49" i="24"/>
  <c r="HG41" i="24"/>
  <c r="BF80" i="40"/>
  <c r="BC8" i="44"/>
  <c r="GJ11" i="24"/>
  <c r="BF14" i="51"/>
  <c r="BB45" i="52"/>
  <c r="BK114" i="40"/>
  <c r="BL103" i="50"/>
  <c r="BG273" i="50"/>
  <c r="DT32" i="24"/>
  <c r="BJ280" i="50"/>
  <c r="EL10" i="24"/>
  <c r="BC24" i="51"/>
  <c r="BH30" i="41"/>
  <c r="BH205" i="40"/>
  <c r="GB46" i="24"/>
  <c r="BB32" i="51"/>
  <c r="EC37" i="24"/>
  <c r="DK10" i="24"/>
  <c r="BB401" i="50"/>
  <c r="HM15" i="24"/>
  <c r="BH110" i="40"/>
  <c r="BC284" i="50"/>
  <c r="BP199" i="50"/>
  <c r="BB332" i="50"/>
  <c r="FI18" i="24"/>
  <c r="HD14" i="24"/>
  <c r="BH133" i="50"/>
  <c r="BR324" i="50"/>
  <c r="BD329" i="50"/>
  <c r="BC21" i="51"/>
  <c r="HP34" i="24"/>
  <c r="BQ16" i="52"/>
  <c r="BM356" i="50"/>
  <c r="EP37" i="24"/>
  <c r="GN22" i="24"/>
  <c r="BF494" i="50"/>
  <c r="BL433" i="50"/>
  <c r="HI30" i="24"/>
  <c r="AX18" i="77"/>
  <c r="BQ490" i="50"/>
  <c r="BJ6" i="50"/>
  <c r="BM218" i="50"/>
  <c r="BI185" i="40"/>
  <c r="AV8" i="77"/>
  <c r="BM431" i="50"/>
  <c r="BK442" i="50"/>
  <c r="BQ78" i="50"/>
  <c r="AD44" i="22"/>
  <c r="BB241" i="50"/>
  <c r="BF31" i="50"/>
  <c r="BI27" i="50"/>
  <c r="FC6" i="23"/>
  <c r="BK36" i="50"/>
  <c r="FP34" i="24"/>
  <c r="BC19" i="46"/>
  <c r="FU38" i="24"/>
  <c r="BQ36" i="52"/>
  <c r="BO12" i="51"/>
  <c r="BG100" i="50"/>
  <c r="EP11" i="24"/>
  <c r="BD258" i="50"/>
  <c r="BN131" i="50"/>
  <c r="BP39" i="50"/>
  <c r="BP156" i="50"/>
  <c r="BF14" i="44"/>
  <c r="BN23" i="51"/>
  <c r="BP454" i="50"/>
  <c r="BE52" i="52"/>
  <c r="BJ31" i="75"/>
  <c r="BG434" i="50"/>
  <c r="AV9" i="77"/>
  <c r="AF53" i="22"/>
  <c r="BF86" i="50"/>
  <c r="BJ322" i="50"/>
  <c r="BN457" i="50"/>
  <c r="BB54" i="52"/>
  <c r="BH20" i="47"/>
  <c r="BJ70" i="40"/>
  <c r="HK31" i="24"/>
  <c r="BD344" i="50"/>
  <c r="BR110" i="50"/>
  <c r="BH82" i="40"/>
  <c r="BR415" i="50"/>
  <c r="BI120" i="50"/>
  <c r="BB11" i="44"/>
  <c r="BF19" i="75"/>
  <c r="AD9" i="22"/>
  <c r="BD443" i="50"/>
  <c r="BD122" i="50"/>
  <c r="BG170" i="40"/>
  <c r="BH51" i="50"/>
  <c r="BE499" i="50"/>
  <c r="BQ12" i="52"/>
  <c r="BC54" i="75"/>
  <c r="BR417" i="50"/>
  <c r="BI7" i="41"/>
  <c r="BO15" i="50"/>
  <c r="FR25" i="24"/>
  <c r="BM420" i="50"/>
  <c r="BM161" i="50"/>
  <c r="BO31" i="50"/>
  <c r="EL37" i="24"/>
  <c r="BB63" i="40"/>
  <c r="GM35" i="24"/>
  <c r="BQ9" i="50"/>
  <c r="BO20" i="50"/>
  <c r="BE14" i="47"/>
  <c r="BN50" i="52"/>
  <c r="BO16" i="50"/>
  <c r="BP184" i="50"/>
  <c r="BD403" i="50"/>
  <c r="BC49" i="40"/>
  <c r="BC79" i="40"/>
  <c r="DK47" i="24"/>
  <c r="BD255" i="50"/>
  <c r="HP19" i="24"/>
  <c r="BB47" i="50"/>
  <c r="BG290" i="50"/>
  <c r="FX41" i="24"/>
  <c r="GS24" i="24"/>
  <c r="BF121" i="40"/>
  <c r="BC50" i="40"/>
  <c r="BD202" i="50"/>
  <c r="BF145" i="40"/>
  <c r="BQ12" i="50"/>
  <c r="BH172" i="50"/>
  <c r="HC14" i="24"/>
  <c r="BM275" i="50"/>
  <c r="BD16" i="76"/>
  <c r="BO235" i="50"/>
  <c r="BN368" i="50"/>
  <c r="BF16" i="46"/>
  <c r="BE51" i="75"/>
  <c r="BJ23" i="41"/>
  <c r="BI6" i="50"/>
  <c r="BK56" i="50"/>
  <c r="BJ311" i="50"/>
  <c r="FS26" i="24"/>
  <c r="HN31" i="24"/>
  <c r="BF134" i="40"/>
  <c r="BH238" i="50"/>
  <c r="BI55" i="50"/>
  <c r="AE7" i="22"/>
  <c r="BB7" i="52"/>
  <c r="GE44" i="24"/>
  <c r="BC178" i="50"/>
  <c r="BM28" i="52"/>
  <c r="DS29" i="24"/>
  <c r="BC10" i="76"/>
  <c r="FX42" i="24"/>
  <c r="BM460" i="50"/>
  <c r="BO175" i="50"/>
  <c r="BB26" i="75"/>
  <c r="BB491" i="50"/>
  <c r="BG15" i="46"/>
  <c r="DT19" i="24"/>
  <c r="HD42" i="24"/>
  <c r="BJ37" i="51"/>
  <c r="BE53" i="51"/>
  <c r="BJ23" i="51"/>
  <c r="BN102" i="50"/>
  <c r="AD25" i="22"/>
  <c r="BQ126" i="50"/>
  <c r="BD100" i="40"/>
  <c r="EN41" i="24"/>
  <c r="BK44" i="51"/>
  <c r="BE397" i="50"/>
  <c r="BG15" i="51"/>
  <c r="BR26" i="52"/>
  <c r="BE26" i="44"/>
  <c r="BF377" i="50"/>
  <c r="GH22" i="24"/>
  <c r="BJ246" i="50"/>
  <c r="BF16" i="45"/>
  <c r="BR167" i="50"/>
  <c r="FX32" i="24"/>
  <c r="BF88" i="40"/>
  <c r="HL41" i="24"/>
  <c r="BE148" i="40"/>
  <c r="BB28" i="40"/>
  <c r="BE34" i="75"/>
  <c r="FR30" i="24"/>
  <c r="BG302" i="50"/>
  <c r="BK303" i="50"/>
  <c r="BE247" i="50"/>
  <c r="BD469" i="50"/>
  <c r="BL245" i="50"/>
  <c r="BF75" i="40"/>
  <c r="BG255" i="50"/>
  <c r="GV38" i="24"/>
  <c r="BF31" i="51"/>
  <c r="GK34" i="24"/>
  <c r="BR87" i="50"/>
  <c r="BK498" i="50"/>
  <c r="HM26" i="24"/>
  <c r="FS37" i="24"/>
  <c r="BK192" i="40"/>
  <c r="BI49" i="52"/>
  <c r="AX25" i="77"/>
  <c r="BP300" i="50"/>
  <c r="FL23" i="24"/>
  <c r="BB327" i="50"/>
  <c r="GA50" i="24"/>
  <c r="BF93" i="40"/>
  <c r="BE205" i="40"/>
  <c r="GR50" i="24"/>
  <c r="BQ25" i="51"/>
  <c r="BN456" i="50"/>
  <c r="AD4" i="22"/>
  <c r="BC179" i="40"/>
  <c r="BE212" i="50"/>
  <c r="GS53" i="24"/>
  <c r="BI42" i="75"/>
  <c r="BQ461" i="50"/>
  <c r="HN25" i="24"/>
  <c r="BH193" i="50"/>
  <c r="BK130" i="50"/>
  <c r="BM274" i="50"/>
  <c r="FW32" i="24"/>
  <c r="HG44" i="24"/>
  <c r="DH17" i="24"/>
  <c r="BO50" i="51"/>
  <c r="FP35" i="24"/>
  <c r="HG42" i="24"/>
  <c r="BQ362" i="50"/>
  <c r="FT10" i="24"/>
  <c r="BB402" i="50"/>
  <c r="BE186" i="50"/>
  <c r="BG331" i="50"/>
  <c r="BN134" i="50"/>
  <c r="BD22" i="46"/>
  <c r="BM260" i="50"/>
  <c r="BG438" i="50"/>
  <c r="AV13" i="78"/>
  <c r="BE444" i="50"/>
  <c r="HA31" i="24"/>
  <c r="BI282" i="50"/>
  <c r="BI470" i="50"/>
  <c r="BD23" i="75"/>
  <c r="HR39" i="24"/>
  <c r="BB7" i="75"/>
  <c r="BK11" i="44"/>
  <c r="GF14" i="24"/>
  <c r="FI30" i="24"/>
  <c r="BL341" i="50"/>
  <c r="EK6" i="23"/>
  <c r="DJ39" i="24"/>
  <c r="BQ16" i="51"/>
  <c r="ET28" i="24"/>
  <c r="DS34" i="24"/>
  <c r="BF139" i="50"/>
  <c r="HF16" i="24"/>
  <c r="EO54" i="24"/>
  <c r="BF497" i="50"/>
  <c r="ER31" i="24"/>
  <c r="HK28" i="24"/>
  <c r="FG9" i="24"/>
  <c r="BH44" i="52"/>
  <c r="BH414" i="50"/>
  <c r="BM14" i="52"/>
  <c r="BB54" i="50"/>
  <c r="BC133" i="50"/>
  <c r="EZ38" i="24"/>
  <c r="GH54" i="24"/>
  <c r="BB52" i="51"/>
  <c r="BH141" i="50"/>
  <c r="BL43" i="51"/>
  <c r="BM445" i="50"/>
  <c r="BM67" i="50"/>
  <c r="GF40" i="24"/>
  <c r="GS27" i="24"/>
  <c r="BG399" i="50"/>
  <c r="BD99" i="50"/>
  <c r="BR365" i="50"/>
  <c r="BK27" i="75"/>
  <c r="BI39" i="51"/>
  <c r="ER42" i="24"/>
  <c r="BN43" i="50"/>
  <c r="EP43" i="24"/>
  <c r="BQ42" i="52"/>
  <c r="BK192" i="50"/>
  <c r="ES31" i="24"/>
  <c r="BI7" i="75"/>
  <c r="BF34" i="41"/>
  <c r="BK51" i="52"/>
  <c r="BD14" i="51"/>
  <c r="AB37" i="22"/>
  <c r="EZ50" i="24"/>
  <c r="BL9" i="50"/>
  <c r="BC193" i="50"/>
  <c r="BC265" i="50"/>
  <c r="DK30" i="24"/>
  <c r="BH226" i="50"/>
  <c r="BG177" i="50"/>
  <c r="BJ21" i="51"/>
  <c r="BI65" i="40"/>
  <c r="GS36" i="24"/>
  <c r="FJ30" i="24"/>
  <c r="AF35" i="22"/>
  <c r="BR149" i="50"/>
  <c r="BG14" i="45"/>
  <c r="BK136" i="50"/>
  <c r="BD295" i="50"/>
  <c r="BG26" i="51"/>
  <c r="BG6" i="46"/>
  <c r="BK33" i="50"/>
  <c r="BB250" i="50"/>
  <c r="HH18" i="24"/>
  <c r="BD286" i="50"/>
  <c r="BC486" i="50"/>
  <c r="BN41" i="51"/>
  <c r="BI406" i="50"/>
  <c r="FA6" i="23"/>
  <c r="BC168" i="50"/>
  <c r="BH390" i="50"/>
  <c r="AC43" i="22"/>
  <c r="BB115" i="50"/>
  <c r="BH341" i="50"/>
  <c r="BQ482" i="50"/>
  <c r="BI397" i="50"/>
  <c r="BD493" i="50"/>
  <c r="BE176" i="50"/>
  <c r="BN260" i="50"/>
  <c r="BG46" i="75"/>
  <c r="ED19" i="24"/>
  <c r="BM29" i="52"/>
  <c r="BD74" i="40"/>
  <c r="FV52" i="24"/>
  <c r="BM498" i="50"/>
  <c r="BB15" i="44"/>
  <c r="BN125" i="50"/>
  <c r="BF485" i="50"/>
  <c r="BI19" i="45"/>
  <c r="BF21" i="45"/>
  <c r="BE22" i="75"/>
  <c r="BQ125" i="50"/>
  <c r="AB19" i="22"/>
  <c r="BR500" i="50"/>
  <c r="BE132" i="50"/>
  <c r="BL197" i="50"/>
  <c r="FM15" i="24"/>
  <c r="BG115" i="40"/>
  <c r="FZ41" i="24"/>
  <c r="BC92" i="50"/>
  <c r="AC14" i="22"/>
  <c r="BB134" i="50"/>
  <c r="BD12" i="50"/>
  <c r="DM27" i="24"/>
  <c r="BK98" i="40"/>
  <c r="BH76" i="50"/>
  <c r="BB398" i="50"/>
  <c r="FU33" i="24"/>
  <c r="FC28" i="24"/>
  <c r="BL400" i="50"/>
  <c r="DM35" i="24"/>
  <c r="BH31" i="40"/>
  <c r="BD364" i="50"/>
  <c r="BK23" i="45"/>
  <c r="BL7" i="51"/>
  <c r="BE11" i="47"/>
  <c r="BB190" i="50"/>
  <c r="BO17" i="52"/>
  <c r="BI40" i="52"/>
  <c r="BL349" i="50"/>
  <c r="AF29" i="22"/>
  <c r="FT35" i="24"/>
  <c r="BP21" i="51"/>
  <c r="BD491" i="50"/>
  <c r="BJ371" i="50"/>
  <c r="BI95" i="40"/>
  <c r="GW6" i="24"/>
  <c r="BF49" i="40"/>
  <c r="BR280" i="50"/>
  <c r="BP214" i="50"/>
  <c r="BM143" i="50"/>
  <c r="BB65" i="40"/>
  <c r="BI7" i="50"/>
  <c r="HI42" i="24"/>
  <c r="BF403" i="50"/>
  <c r="EL8" i="24"/>
  <c r="BJ103" i="40"/>
  <c r="BD305" i="50"/>
  <c r="EL50" i="24"/>
  <c r="FE46" i="24"/>
  <c r="BG186" i="50"/>
  <c r="HP20" i="24"/>
  <c r="EZ41" i="24"/>
  <c r="BE177" i="50"/>
  <c r="FP54" i="24"/>
  <c r="FJ22" i="24"/>
  <c r="BL373" i="50"/>
  <c r="BI209" i="50"/>
  <c r="BO401" i="50"/>
  <c r="BH193" i="40"/>
  <c r="BK146" i="40"/>
  <c r="BG463" i="50"/>
  <c r="AF39" i="22"/>
  <c r="BI387" i="50"/>
  <c r="BM197" i="50"/>
  <c r="HH31" i="24"/>
  <c r="BB69" i="40"/>
  <c r="BG19" i="41"/>
  <c r="BF239" i="50"/>
  <c r="BE27" i="50"/>
  <c r="BP351" i="50"/>
  <c r="BB127" i="40"/>
  <c r="BD145" i="50"/>
  <c r="BD499" i="50"/>
  <c r="BM136" i="50"/>
  <c r="FI24" i="24"/>
  <c r="GN26" i="24"/>
  <c r="BH447" i="50"/>
  <c r="BM49" i="50"/>
  <c r="GH52" i="24"/>
  <c r="BB196" i="40"/>
  <c r="BG5" i="75"/>
  <c r="BJ260" i="50"/>
  <c r="BK243" i="50"/>
  <c r="HR20" i="24"/>
  <c r="BH44" i="75"/>
  <c r="EA37" i="24"/>
  <c r="BQ355" i="50"/>
  <c r="HF8" i="24"/>
  <c r="BD79" i="40"/>
  <c r="EJ14" i="24"/>
  <c r="BC126" i="40"/>
  <c r="BN45" i="51"/>
  <c r="BN15" i="51"/>
  <c r="BJ97" i="40"/>
  <c r="BK312" i="50"/>
  <c r="DS9" i="24"/>
  <c r="BP12" i="52"/>
  <c r="BB178" i="40"/>
  <c r="BD22" i="75"/>
  <c r="AB22" i="22"/>
  <c r="DM8" i="24"/>
  <c r="BR67" i="50"/>
  <c r="BJ160" i="50"/>
  <c r="BB44" i="50"/>
  <c r="BG65" i="40"/>
  <c r="EC19" i="24"/>
  <c r="GO20" i="24"/>
  <c r="DH51" i="24"/>
  <c r="EZ6" i="24"/>
  <c r="DL21" i="24"/>
  <c r="HR12" i="24"/>
  <c r="EB42" i="24"/>
  <c r="BQ312" i="50"/>
  <c r="FQ45" i="24"/>
  <c r="BE138" i="40"/>
  <c r="BH13" i="40"/>
  <c r="EM31" i="24"/>
  <c r="FB51" i="24"/>
  <c r="BK177" i="50"/>
  <c r="BQ168" i="50"/>
  <c r="BK421" i="50"/>
  <c r="BI26" i="75"/>
  <c r="BE121" i="50"/>
  <c r="BC391" i="50"/>
  <c r="BL205" i="50"/>
  <c r="BP69" i="50"/>
  <c r="BC406" i="50"/>
  <c r="HJ8" i="24"/>
  <c r="FY11" i="24"/>
  <c r="HQ41" i="24"/>
  <c r="BE165" i="40"/>
  <c r="BD389" i="50"/>
  <c r="BG21" i="46"/>
  <c r="BH380" i="50"/>
  <c r="BD172" i="40"/>
  <c r="BC34" i="75"/>
  <c r="BK13" i="75"/>
  <c r="BH32" i="40"/>
  <c r="BC197" i="50"/>
  <c r="BF34" i="51"/>
  <c r="BN479" i="50"/>
  <c r="BR27" i="50"/>
  <c r="FJ43" i="24"/>
  <c r="BQ66" i="50"/>
  <c r="BG315" i="50"/>
  <c r="BD58" i="50"/>
  <c r="EK23" i="24"/>
  <c r="BE35" i="51"/>
  <c r="HR38" i="24"/>
  <c r="GS51" i="24"/>
  <c r="BJ18" i="75"/>
  <c r="BC125" i="40"/>
  <c r="BC415" i="50"/>
  <c r="DU24" i="24"/>
  <c r="AF6" i="22"/>
  <c r="BG12" i="52"/>
  <c r="BD8" i="76"/>
  <c r="BB12" i="44"/>
  <c r="ED13" i="24"/>
  <c r="BR252" i="50"/>
  <c r="GF11" i="24"/>
  <c r="DR22" i="24"/>
  <c r="GD15" i="24"/>
  <c r="BG473" i="50"/>
  <c r="BJ415" i="50"/>
  <c r="BI98" i="50"/>
  <c r="GX29" i="24"/>
  <c r="BF44" i="41"/>
  <c r="BQ451" i="50"/>
  <c r="BM37" i="50"/>
  <c r="EZ17" i="24"/>
  <c r="FP17" i="24"/>
  <c r="HK24" i="24"/>
  <c r="AW20" i="77"/>
  <c r="BQ495" i="50"/>
  <c r="BP367" i="50"/>
  <c r="DH10" i="24"/>
  <c r="BR13" i="52"/>
  <c r="BB311" i="50"/>
  <c r="BJ54" i="50"/>
  <c r="BF105" i="40"/>
  <c r="BK14" i="45"/>
  <c r="BC213" i="50"/>
  <c r="AW15" i="77"/>
  <c r="BJ476" i="50"/>
  <c r="BN504" i="50"/>
  <c r="EC50" i="24"/>
  <c r="BR318" i="50"/>
  <c r="BI141" i="40"/>
  <c r="BG91" i="40"/>
  <c r="BG45" i="40"/>
  <c r="BH11" i="44"/>
  <c r="BI54" i="52"/>
  <c r="BJ5" i="50"/>
  <c r="BF21" i="51"/>
  <c r="BJ361" i="50"/>
  <c r="BI24" i="47"/>
  <c r="BH171" i="40"/>
  <c r="BB64" i="40"/>
  <c r="AV13" i="77"/>
  <c r="BD422" i="50"/>
  <c r="BD203" i="50"/>
  <c r="ET24" i="24"/>
  <c r="BP130" i="50"/>
  <c r="BJ479" i="50"/>
  <c r="BP43" i="52"/>
  <c r="BM119" i="50"/>
  <c r="BI437" i="50"/>
  <c r="BF367" i="50"/>
  <c r="FQ20" i="24"/>
  <c r="BF8" i="45"/>
  <c r="BP398" i="50"/>
  <c r="BQ104" i="50"/>
  <c r="BM43" i="50"/>
  <c r="FI32" i="24"/>
  <c r="BR93" i="50"/>
  <c r="BM298" i="50"/>
  <c r="BJ76" i="40"/>
  <c r="AV14" i="78"/>
  <c r="BF25" i="44"/>
  <c r="BI177" i="50"/>
  <c r="FL11" i="24"/>
  <c r="BJ50" i="40"/>
  <c r="BH170" i="50"/>
  <c r="BH11" i="41"/>
  <c r="DS23" i="24"/>
  <c r="AW22" i="77"/>
  <c r="BD10" i="50"/>
  <c r="BE259" i="50"/>
  <c r="BI183" i="40"/>
  <c r="BM7" i="51"/>
  <c r="BF52" i="75"/>
  <c r="DU54" i="24"/>
  <c r="BG477" i="50"/>
  <c r="BK9" i="44"/>
  <c r="BR45" i="50"/>
  <c r="BL233" i="50"/>
  <c r="BK132" i="40"/>
  <c r="BM371" i="50"/>
  <c r="BI9" i="41"/>
  <c r="BP326" i="50"/>
  <c r="HD12" i="24"/>
  <c r="BP364" i="50"/>
  <c r="BH22" i="47"/>
  <c r="DV18" i="24"/>
  <c r="HN11" i="24"/>
  <c r="BL72" i="50"/>
  <c r="BL281" i="50"/>
  <c r="BB92" i="40"/>
  <c r="BI136" i="40"/>
  <c r="EK28" i="24"/>
  <c r="BF438" i="50"/>
  <c r="BQ412" i="50"/>
  <c r="DU9" i="24"/>
  <c r="GM13" i="24"/>
  <c r="BL139" i="50"/>
  <c r="BJ306" i="50"/>
  <c r="BD19" i="75"/>
  <c r="BE378" i="50"/>
  <c r="BD69" i="40"/>
  <c r="BF446" i="50"/>
  <c r="GV12" i="24"/>
  <c r="BG72" i="50"/>
  <c r="BF52" i="40"/>
  <c r="BG15" i="45"/>
  <c r="BQ20" i="52"/>
  <c r="BB43" i="75"/>
  <c r="BE72" i="50"/>
  <c r="BD6" i="52"/>
  <c r="BC17" i="75"/>
  <c r="BR113" i="50"/>
  <c r="BQ466" i="50"/>
  <c r="BC296" i="50"/>
  <c r="BE283" i="50"/>
  <c r="BF286" i="50"/>
  <c r="GX6" i="24"/>
  <c r="GG35" i="24"/>
  <c r="BH45" i="40"/>
  <c r="EM37" i="24"/>
  <c r="BK203" i="40"/>
  <c r="BJ35" i="50"/>
  <c r="BO402" i="50"/>
  <c r="BG31" i="75"/>
  <c r="BQ350" i="50"/>
  <c r="BD121" i="50"/>
  <c r="BB198" i="50"/>
  <c r="BF100" i="50"/>
  <c r="BI12" i="40"/>
  <c r="BE10" i="76"/>
  <c r="BJ73" i="50"/>
  <c r="FC21" i="24"/>
  <c r="BO329" i="50"/>
  <c r="HD38" i="24"/>
  <c r="BB38" i="50"/>
  <c r="FE49" i="24"/>
  <c r="GT17" i="24"/>
  <c r="BH116" i="40"/>
  <c r="BH383" i="50"/>
  <c r="BE461" i="50"/>
  <c r="BC34" i="51"/>
  <c r="BH38" i="40"/>
  <c r="BC5" i="47"/>
  <c r="EM28" i="24"/>
  <c r="BH38" i="52"/>
  <c r="BC168" i="40"/>
  <c r="BC182" i="40"/>
  <c r="GH37" i="24"/>
  <c r="BO482" i="50"/>
  <c r="BC146" i="50"/>
  <c r="BM18" i="45"/>
  <c r="BK289" i="50"/>
  <c r="BB80" i="40"/>
  <c r="BI457" i="50"/>
  <c r="BM307" i="50"/>
  <c r="EP52" i="24"/>
  <c r="GW30" i="24"/>
  <c r="HR34" i="24"/>
  <c r="BK35" i="51"/>
  <c r="FJ10" i="24"/>
  <c r="EU46" i="24"/>
  <c r="EC31" i="24"/>
  <c r="BJ115" i="40"/>
  <c r="BI130" i="50"/>
  <c r="GA39" i="24"/>
  <c r="BC205" i="50"/>
  <c r="BE139" i="40"/>
  <c r="BB158" i="50"/>
  <c r="BC6" i="40"/>
  <c r="BB200" i="50"/>
  <c r="FZ52" i="24"/>
  <c r="BD406" i="50"/>
  <c r="BL183" i="50"/>
  <c r="ES25" i="24"/>
  <c r="BJ278" i="50"/>
  <c r="BG407" i="50"/>
  <c r="BP160" i="50"/>
  <c r="BN139" i="50"/>
  <c r="BN88" i="50"/>
  <c r="BH391" i="50"/>
  <c r="GG37" i="24"/>
  <c r="BF369" i="50"/>
  <c r="BC17" i="47"/>
  <c r="BJ184" i="40"/>
  <c r="EC54" i="24"/>
  <c r="BI492" i="50"/>
  <c r="BF6" i="47"/>
  <c r="FW21" i="24"/>
  <c r="BE102" i="40"/>
  <c r="BB116" i="40"/>
  <c r="BH174" i="50"/>
  <c r="HC43" i="24"/>
  <c r="GZ8" i="24"/>
  <c r="BB31" i="75"/>
  <c r="BR407" i="50"/>
  <c r="BQ128" i="50"/>
  <c r="FM8" i="24"/>
  <c r="GD17" i="24"/>
  <c r="ET13" i="24"/>
  <c r="FH35" i="24"/>
  <c r="BP321" i="50"/>
  <c r="BD254" i="50"/>
  <c r="BB163" i="40"/>
  <c r="BB304" i="50"/>
  <c r="BJ257" i="50"/>
  <c r="BK63" i="40"/>
  <c r="BR171" i="50"/>
  <c r="BN122" i="50"/>
  <c r="BD17" i="75"/>
  <c r="GA26" i="24"/>
  <c r="BF43" i="41"/>
  <c r="BL194" i="50"/>
  <c r="BP493" i="50"/>
  <c r="BC5" i="46"/>
  <c r="BQ187" i="50"/>
  <c r="BM456" i="50"/>
  <c r="BE92" i="50"/>
  <c r="AX12" i="77"/>
  <c r="BJ20" i="52"/>
  <c r="BB208" i="50"/>
  <c r="BL285" i="50"/>
  <c r="BB27" i="52"/>
  <c r="BM481" i="50"/>
  <c r="BD124" i="40"/>
  <c r="BD94" i="40"/>
  <c r="FL40" i="24"/>
  <c r="BL23" i="44"/>
  <c r="BI25" i="47"/>
  <c r="BR143" i="50"/>
  <c r="BJ90" i="50"/>
  <c r="EC8" i="24"/>
  <c r="DR26" i="24"/>
  <c r="BG17" i="44"/>
  <c r="BJ234" i="50"/>
  <c r="BP376" i="50"/>
  <c r="BL186" i="50"/>
  <c r="GS33" i="24"/>
  <c r="BL384" i="50"/>
  <c r="BO24" i="52"/>
  <c r="BE159" i="40"/>
  <c r="BF61" i="50"/>
  <c r="EZ33" i="24"/>
  <c r="DR53" i="24"/>
  <c r="BM18" i="52"/>
  <c r="BC108" i="50"/>
  <c r="BJ458" i="50"/>
  <c r="BH115" i="40"/>
  <c r="ES12" i="24"/>
  <c r="DK7" i="24"/>
  <c r="BJ19" i="45"/>
  <c r="BE15" i="44"/>
  <c r="BH192" i="50"/>
  <c r="GY25" i="24"/>
  <c r="BH15" i="47"/>
  <c r="DU20" i="24"/>
  <c r="EL52" i="24"/>
  <c r="BC271" i="50"/>
  <c r="FQ46" i="24"/>
  <c r="AF5" i="22"/>
  <c r="BD44" i="51"/>
  <c r="BN10" i="45"/>
  <c r="BI26" i="51"/>
  <c r="BE141" i="40"/>
  <c r="HU7" i="24"/>
  <c r="BC89" i="40"/>
  <c r="FW33" i="24"/>
  <c r="DR45" i="24"/>
  <c r="DL7" i="24"/>
  <c r="BH22" i="51"/>
  <c r="BM25" i="45"/>
  <c r="BG48" i="51"/>
  <c r="HJ32" i="24"/>
  <c r="GF36" i="24"/>
  <c r="BE20" i="51"/>
  <c r="BH14" i="47"/>
  <c r="BC398" i="50"/>
  <c r="GY13" i="24"/>
  <c r="BB145" i="50"/>
  <c r="BF24" i="51"/>
  <c r="FY50" i="24"/>
  <c r="BF406" i="50"/>
  <c r="BM485" i="50"/>
  <c r="DK29" i="24"/>
  <c r="BL287" i="50"/>
  <c r="GJ37" i="24"/>
  <c r="BD390" i="50"/>
  <c r="BQ313" i="50"/>
  <c r="HK14" i="24"/>
  <c r="HP39" i="24"/>
  <c r="BG70" i="50"/>
  <c r="GR39" i="24"/>
  <c r="HM53" i="24"/>
  <c r="BG41" i="51"/>
  <c r="BC237" i="50"/>
  <c r="BG333" i="50"/>
  <c r="BC16" i="46"/>
  <c r="FN29" i="24"/>
  <c r="ES18" i="24"/>
  <c r="BG29" i="50"/>
  <c r="AD7" i="22"/>
  <c r="BL372" i="50"/>
  <c r="BM500" i="50"/>
  <c r="HQ35" i="24"/>
  <c r="BI385" i="50"/>
  <c r="BN210" i="50"/>
  <c r="BF467" i="50"/>
  <c r="BI416" i="50"/>
  <c r="BL427" i="50"/>
  <c r="BP228" i="50"/>
  <c r="BF199" i="50"/>
  <c r="BC174" i="50"/>
  <c r="EW9" i="24"/>
  <c r="BP397" i="50"/>
  <c r="BL16" i="52"/>
  <c r="BP475" i="50"/>
  <c r="BD46" i="75"/>
  <c r="EO48" i="24"/>
  <c r="BO240" i="50"/>
  <c r="BO28" i="51"/>
  <c r="GZ38" i="24"/>
  <c r="BK329" i="50"/>
  <c r="BN54" i="51"/>
  <c r="BC431" i="50"/>
  <c r="FG6" i="24"/>
  <c r="BK392" i="50"/>
  <c r="ED43" i="24"/>
  <c r="EL35" i="24"/>
  <c r="FK40" i="24"/>
  <c r="BE14" i="51"/>
  <c r="EB43" i="24"/>
  <c r="BH137" i="40"/>
  <c r="BE230" i="50"/>
  <c r="BQ296" i="50"/>
  <c r="BR172" i="50"/>
  <c r="BQ7" i="51"/>
  <c r="BE332" i="50"/>
  <c r="BJ25" i="51"/>
  <c r="BK107" i="40"/>
  <c r="BB26" i="52"/>
  <c r="BC32" i="52"/>
  <c r="BO8" i="51"/>
  <c r="BP295" i="50"/>
  <c r="BD245" i="50"/>
  <c r="HC9" i="24"/>
  <c r="BQ121" i="50"/>
  <c r="BB234" i="50"/>
  <c r="BJ83" i="40"/>
  <c r="BJ293" i="50"/>
  <c r="BJ19" i="41"/>
  <c r="EW48" i="24"/>
  <c r="BC122" i="40"/>
  <c r="BR308" i="50"/>
  <c r="GU49" i="24"/>
  <c r="FG36" i="24"/>
  <c r="BQ43" i="50"/>
  <c r="HL36" i="24"/>
  <c r="BF30" i="51"/>
  <c r="BD472" i="50"/>
  <c r="FB35" i="24"/>
  <c r="BG73" i="50"/>
  <c r="BG18" i="44"/>
  <c r="BC315" i="50"/>
  <c r="BB46" i="51"/>
  <c r="BB292" i="50"/>
  <c r="BJ148" i="50"/>
  <c r="BH140" i="50"/>
  <c r="HP37" i="24"/>
  <c r="BL419" i="50"/>
  <c r="AE24" i="22"/>
  <c r="BM96" i="50"/>
  <c r="BB247" i="50"/>
  <c r="HF36" i="24"/>
  <c r="FU50" i="24"/>
  <c r="GK48" i="24"/>
  <c r="GH8" i="24"/>
  <c r="EP44" i="24"/>
  <c r="BM16" i="51"/>
  <c r="BM310" i="50"/>
  <c r="FZ45" i="24"/>
  <c r="BG17" i="52"/>
  <c r="EM12" i="24"/>
  <c r="EV50" i="24"/>
  <c r="HG52" i="24"/>
  <c r="BN316" i="50"/>
  <c r="BE12" i="45"/>
  <c r="DZ7" i="23"/>
  <c r="BR294" i="50"/>
  <c r="BH496" i="50"/>
  <c r="BM32" i="52"/>
  <c r="BO7" i="50"/>
  <c r="GK30" i="24"/>
  <c r="FB15" i="24"/>
  <c r="BQ502" i="50"/>
  <c r="BE17" i="44"/>
  <c r="GD39" i="24"/>
  <c r="BM242" i="50"/>
  <c r="BK264" i="50"/>
  <c r="BP48" i="50"/>
  <c r="BP301" i="50"/>
  <c r="BI219" i="50"/>
  <c r="BO194" i="50"/>
  <c r="BI374" i="50"/>
  <c r="BL306" i="50"/>
  <c r="BM277" i="50"/>
  <c r="FM46" i="24"/>
  <c r="BO55" i="50"/>
  <c r="GL12" i="24"/>
  <c r="BF17" i="75"/>
  <c r="BO66" i="50"/>
  <c r="EA16" i="24"/>
  <c r="BM8" i="51"/>
  <c r="BF169" i="40"/>
  <c r="HR9" i="24"/>
  <c r="GH20" i="24"/>
  <c r="EV15" i="24"/>
  <c r="GV15" i="24"/>
  <c r="BD159" i="50"/>
  <c r="BL93" i="50"/>
  <c r="GT26" i="24"/>
  <c r="BI10" i="44"/>
  <c r="BQ67" i="50"/>
  <c r="BC23" i="75"/>
  <c r="GG11" i="24"/>
  <c r="BN285" i="50"/>
  <c r="BP330" i="50"/>
  <c r="EU29" i="24"/>
  <c r="BQ43" i="51"/>
  <c r="BI25" i="52"/>
  <c r="GE13" i="24"/>
  <c r="BD70" i="50"/>
  <c r="GP8" i="24"/>
  <c r="BO256" i="50"/>
  <c r="AF20" i="22"/>
  <c r="DK52" i="24"/>
  <c r="BJ414" i="50"/>
  <c r="FG25" i="24"/>
  <c r="FN28" i="24"/>
  <c r="BC221" i="50"/>
  <c r="HI51" i="24"/>
  <c r="GE8" i="24"/>
  <c r="FF43" i="24"/>
  <c r="BL437" i="50"/>
  <c r="AE8" i="22"/>
  <c r="BI18" i="50"/>
  <c r="BE63" i="40"/>
  <c r="BE111" i="50"/>
  <c r="BP40" i="51"/>
  <c r="BB81" i="40"/>
  <c r="FY48" i="24"/>
  <c r="BK199" i="50"/>
  <c r="BC9" i="51"/>
  <c r="BO334" i="50"/>
  <c r="HB11" i="24"/>
  <c r="BK7" i="52"/>
  <c r="FP46" i="24"/>
  <c r="HC13" i="24"/>
  <c r="BG363" i="50"/>
  <c r="BJ356" i="50"/>
  <c r="BP263" i="50"/>
  <c r="BK118" i="40"/>
  <c r="BJ71" i="50"/>
  <c r="BM42" i="50"/>
  <c r="GH35" i="24"/>
  <c r="BR12" i="52"/>
  <c r="BF486" i="50"/>
  <c r="GH7" i="24"/>
  <c r="BM364" i="50"/>
  <c r="BO253" i="50"/>
  <c r="BC347" i="50"/>
  <c r="BB111" i="50"/>
  <c r="HO23" i="24"/>
  <c r="HB35" i="24"/>
  <c r="BI117" i="40"/>
  <c r="BD32" i="52"/>
  <c r="ET31" i="24"/>
  <c r="BN229" i="50"/>
  <c r="DU26" i="24"/>
  <c r="BL129" i="50"/>
  <c r="BB245" i="50"/>
  <c r="BF332" i="50"/>
  <c r="BH408" i="50"/>
  <c r="BO375" i="50"/>
  <c r="BH273" i="50"/>
  <c r="GE53" i="24"/>
  <c r="FZ36" i="24"/>
  <c r="BK415" i="50"/>
  <c r="BK137" i="40"/>
  <c r="BJ63" i="50"/>
  <c r="BH27" i="50"/>
  <c r="DH43" i="24"/>
  <c r="HD17" i="24"/>
  <c r="BK246" i="50"/>
  <c r="BO98" i="50"/>
  <c r="BG158" i="40"/>
  <c r="EK53" i="24"/>
  <c r="FY15" i="24"/>
  <c r="BH97" i="40"/>
  <c r="BQ68" i="50"/>
  <c r="DL29" i="24"/>
  <c r="BL15" i="52"/>
  <c r="BO33" i="52"/>
  <c r="BF409" i="50"/>
  <c r="FT14" i="24"/>
  <c r="BL362" i="50"/>
  <c r="AV24" i="78"/>
  <c r="BJ161" i="50"/>
  <c r="BP26" i="52"/>
  <c r="BG15" i="52"/>
  <c r="BD193" i="50"/>
  <c r="FX29" i="24"/>
  <c r="HD51" i="24"/>
  <c r="GS11" i="24"/>
  <c r="BK304" i="50"/>
  <c r="FP11" i="24"/>
  <c r="HB37" i="24"/>
  <c r="GH10" i="24"/>
  <c r="BO46" i="52"/>
  <c r="BL32" i="51"/>
  <c r="BI37" i="51"/>
  <c r="GP7" i="23"/>
  <c r="BB57" i="40"/>
  <c r="BP172" i="50"/>
  <c r="BE180" i="50"/>
  <c r="BQ456" i="50"/>
  <c r="FD18" i="24"/>
  <c r="EW40" i="24"/>
  <c r="DJ21" i="24"/>
  <c r="GE40" i="24"/>
  <c r="EO47" i="24"/>
  <c r="AE13" i="22"/>
  <c r="GV47" i="24"/>
  <c r="BN359" i="50"/>
  <c r="HG10" i="24"/>
  <c r="BM57" i="50"/>
  <c r="FR39" i="24"/>
  <c r="BL49" i="52"/>
  <c r="AB51" i="22"/>
  <c r="EU36" i="24"/>
  <c r="BJ143" i="50"/>
  <c r="BG211" i="50"/>
  <c r="BO359" i="50"/>
  <c r="GW19" i="24"/>
  <c r="AC46" i="22"/>
  <c r="BB444" i="50"/>
  <c r="BB19" i="45"/>
  <c r="FQ23" i="24"/>
  <c r="GA13" i="24"/>
  <c r="BD49" i="51"/>
  <c r="BK322" i="50"/>
  <c r="BH85" i="40"/>
  <c r="BE23" i="40"/>
  <c r="HG30" i="24"/>
  <c r="BL127" i="50"/>
  <c r="BK127" i="40"/>
  <c r="BH187" i="40"/>
  <c r="BQ472" i="50"/>
  <c r="BM62" i="50"/>
  <c r="BC29" i="51"/>
  <c r="BC136" i="50"/>
  <c r="BI12" i="51"/>
  <c r="HC29" i="24"/>
  <c r="BL41" i="51"/>
  <c r="BE15" i="45"/>
  <c r="HG6" i="24"/>
  <c r="FE29" i="24"/>
  <c r="BH477" i="50"/>
  <c r="BL20" i="51"/>
  <c r="DV47" i="24"/>
  <c r="FT18" i="24"/>
  <c r="BK88" i="50"/>
  <c r="BP323" i="50"/>
  <c r="FS33" i="24"/>
  <c r="EQ18" i="24"/>
  <c r="BN243" i="50"/>
  <c r="BB33" i="51"/>
  <c r="BL7" i="44"/>
  <c r="HN18" i="24"/>
  <c r="BC245" i="50"/>
  <c r="BD13" i="50"/>
  <c r="BO14" i="51"/>
  <c r="GG14" i="24"/>
  <c r="BP436" i="50"/>
  <c r="BP336" i="50"/>
  <c r="BB309" i="50"/>
  <c r="BP462" i="50"/>
  <c r="BJ37" i="52"/>
  <c r="BQ438" i="50"/>
  <c r="FP25" i="24"/>
  <c r="GS41" i="24"/>
  <c r="BC67" i="50"/>
  <c r="AB18" i="22"/>
  <c r="BQ31" i="51"/>
  <c r="GP44" i="24"/>
  <c r="BE502" i="50"/>
  <c r="BR134" i="50"/>
  <c r="BN306" i="50"/>
  <c r="FX25" i="24"/>
  <c r="BG258" i="50"/>
  <c r="BP15" i="52"/>
  <c r="HJ53" i="24"/>
  <c r="BR59" i="50"/>
  <c r="BB191" i="40"/>
  <c r="HI13" i="24"/>
  <c r="BK186" i="50"/>
  <c r="EE18" i="24"/>
  <c r="FN44" i="24"/>
  <c r="FW22" i="24"/>
  <c r="GW8" i="24"/>
  <c r="FZ19" i="24"/>
  <c r="BI61" i="50"/>
  <c r="BF163" i="50"/>
  <c r="HC33" i="24"/>
  <c r="EA38" i="24"/>
  <c r="BG16" i="52"/>
  <c r="BC90" i="50"/>
  <c r="FX52" i="24"/>
  <c r="BF15" i="40"/>
  <c r="EN34" i="24"/>
  <c r="HV38" i="24"/>
  <c r="BH244" i="50"/>
  <c r="BG13" i="44"/>
  <c r="BN22" i="52"/>
  <c r="GS54" i="24"/>
  <c r="GT22" i="24"/>
  <c r="BF282" i="50"/>
  <c r="BG47" i="52"/>
  <c r="EV43" i="24"/>
  <c r="BD37" i="51"/>
  <c r="BJ24" i="51"/>
  <c r="HD22" i="24"/>
  <c r="GL8" i="24"/>
  <c r="BI48" i="40"/>
  <c r="BD26" i="44"/>
  <c r="BI206" i="50"/>
  <c r="BM81" i="50"/>
  <c r="BJ51" i="52"/>
  <c r="EK7" i="24"/>
  <c r="BM187" i="50"/>
  <c r="FW40" i="24"/>
  <c r="GK11" i="24"/>
  <c r="FV42" i="24"/>
  <c r="HR17" i="24"/>
  <c r="BD411" i="50"/>
  <c r="BR357" i="50"/>
  <c r="GL21" i="24"/>
  <c r="BG13" i="46"/>
  <c r="BH143" i="50"/>
  <c r="FQ18" i="24"/>
  <c r="EW15" i="24"/>
  <c r="DT21" i="24"/>
  <c r="FQ44" i="24"/>
  <c r="FM51" i="24"/>
  <c r="GL42" i="24"/>
  <c r="BD12" i="40"/>
  <c r="BD10" i="40"/>
  <c r="GM15" i="24"/>
  <c r="BC426" i="50"/>
  <c r="BG40" i="52"/>
  <c r="BB151" i="40"/>
  <c r="GN46" i="24"/>
  <c r="FS20" i="24"/>
  <c r="BC472" i="50"/>
  <c r="BK61" i="40"/>
  <c r="HA40" i="24"/>
  <c r="BH145" i="50"/>
  <c r="BM487" i="50"/>
  <c r="BM23" i="45"/>
  <c r="BF156" i="40"/>
  <c r="BR127" i="50"/>
  <c r="BL14" i="45"/>
  <c r="BP16" i="51"/>
  <c r="HT51" i="24"/>
  <c r="BB35" i="75"/>
  <c r="BD60" i="40"/>
  <c r="BF283" i="50"/>
  <c r="DH33" i="24"/>
  <c r="EY13" i="24"/>
  <c r="BI41" i="50"/>
  <c r="BI410" i="50"/>
  <c r="BK448" i="50"/>
  <c r="HC11" i="24"/>
  <c r="HK11" i="24"/>
  <c r="EJ11" i="24"/>
  <c r="BD328" i="50"/>
  <c r="HC18" i="24"/>
  <c r="GM45" i="24"/>
  <c r="FJ28" i="24"/>
  <c r="BF407" i="50"/>
  <c r="FY23" i="24"/>
  <c r="BB122" i="50"/>
  <c r="BH468" i="50"/>
  <c r="BF20" i="52"/>
  <c r="BH204" i="50"/>
  <c r="BF46" i="41"/>
  <c r="AE15" i="22"/>
  <c r="BF50" i="51"/>
  <c r="BB229" i="50"/>
  <c r="BK193" i="50"/>
  <c r="BC5" i="51"/>
  <c r="BD449" i="50"/>
  <c r="BJ450" i="50"/>
  <c r="DU28" i="24"/>
  <c r="GL39" i="24"/>
  <c r="BQ34" i="51"/>
  <c r="BB273" i="50"/>
  <c r="BP12" i="51"/>
  <c r="FR20" i="24"/>
  <c r="BD289" i="50"/>
  <c r="BH236" i="50"/>
  <c r="BK35" i="40"/>
  <c r="BC56" i="50"/>
  <c r="BC20" i="51"/>
  <c r="BM43" i="52"/>
  <c r="ER51" i="24"/>
  <c r="BG448" i="50"/>
  <c r="BC99" i="40"/>
  <c r="EK30" i="24"/>
  <c r="BQ60" i="50"/>
  <c r="FI43" i="24"/>
  <c r="BK477" i="50"/>
  <c r="BJ24" i="50"/>
  <c r="BR369" i="50"/>
  <c r="GK37" i="24"/>
  <c r="BL442" i="50"/>
  <c r="BJ43" i="41"/>
  <c r="BG197" i="40"/>
  <c r="BF33" i="51"/>
  <c r="BF19" i="51"/>
  <c r="HD31" i="24"/>
  <c r="BI126" i="40"/>
  <c r="BF126" i="40"/>
  <c r="BD231" i="50"/>
  <c r="BH285" i="50"/>
  <c r="BC357" i="50"/>
  <c r="BC188" i="50"/>
  <c r="GE24" i="24"/>
  <c r="ED50" i="24"/>
  <c r="BE54" i="40"/>
  <c r="GS49" i="24"/>
  <c r="GR40" i="24"/>
  <c r="BJ499" i="50"/>
  <c r="BE329" i="50"/>
  <c r="DH26" i="24"/>
  <c r="FD33" i="24"/>
  <c r="HH38" i="24"/>
  <c r="ER10" i="24"/>
  <c r="BK103" i="40"/>
  <c r="BG67" i="50"/>
  <c r="BF171" i="40"/>
  <c r="AX21" i="78"/>
  <c r="EK13" i="24"/>
  <c r="GX16" i="24"/>
  <c r="BG393" i="50"/>
  <c r="EY19" i="24"/>
  <c r="HG36" i="24"/>
  <c r="BB23" i="75"/>
  <c r="BK109" i="40"/>
  <c r="BF440" i="50"/>
  <c r="BI272" i="50"/>
  <c r="GX51" i="24"/>
  <c r="BG61" i="40"/>
  <c r="BQ122" i="50"/>
  <c r="GJ7" i="24"/>
  <c r="BI21" i="41"/>
  <c r="HG12" i="24"/>
  <c r="BB82" i="50"/>
  <c r="BJ109" i="50"/>
  <c r="BM88" i="50"/>
  <c r="BR194" i="50"/>
  <c r="BL24" i="50"/>
  <c r="FF32" i="24"/>
  <c r="BI330" i="50"/>
  <c r="BR404" i="50"/>
  <c r="BC53" i="52"/>
  <c r="FQ27" i="24"/>
  <c r="DV8" i="24"/>
  <c r="FQ50" i="24"/>
  <c r="BP152" i="50"/>
  <c r="BK183" i="50"/>
  <c r="BK42" i="52"/>
  <c r="HQ14" i="24"/>
  <c r="BH246" i="50"/>
  <c r="BG378" i="50"/>
  <c r="BQ402" i="50"/>
  <c r="BO322" i="50"/>
  <c r="BJ405" i="50"/>
  <c r="BR10" i="52"/>
  <c r="BI448" i="50"/>
  <c r="BJ22" i="40"/>
  <c r="BR228" i="50"/>
  <c r="GJ32" i="24"/>
  <c r="HQ24" i="24"/>
  <c r="BB148" i="50"/>
  <c r="BN77" i="50"/>
  <c r="BD423" i="50"/>
  <c r="BI417" i="50"/>
  <c r="BF50" i="40"/>
  <c r="EC23" i="24"/>
  <c r="BI40" i="51"/>
  <c r="BI81" i="50"/>
  <c r="GG53" i="24"/>
  <c r="BH160" i="50"/>
  <c r="BP50" i="51"/>
  <c r="GB34" i="24"/>
  <c r="BJ212" i="50"/>
  <c r="HN40" i="24"/>
  <c r="BL94" i="50"/>
  <c r="BN36" i="51"/>
  <c r="ES48" i="24"/>
  <c r="AE6" i="22"/>
  <c r="BB353" i="50"/>
  <c r="BL85" i="50"/>
  <c r="GL33" i="24"/>
  <c r="EL43" i="24"/>
  <c r="BH159" i="40"/>
  <c r="EK47" i="24"/>
  <c r="BD146" i="40"/>
  <c r="BD151" i="50"/>
  <c r="BR488" i="50"/>
  <c r="BM369" i="50"/>
  <c r="DR12" i="24"/>
  <c r="BN116" i="50"/>
  <c r="HN35" i="24"/>
  <c r="BP377" i="50"/>
  <c r="BH419" i="50"/>
  <c r="BC10" i="52"/>
  <c r="BF143" i="40"/>
  <c r="BQ317" i="50"/>
  <c r="BJ6" i="40"/>
  <c r="BH426" i="50"/>
  <c r="BE203" i="40"/>
  <c r="BD64" i="50"/>
  <c r="BJ54" i="40"/>
  <c r="BC364" i="50"/>
  <c r="GD13" i="24"/>
  <c r="GT19" i="24"/>
  <c r="BL481" i="50"/>
  <c r="EB27" i="24"/>
  <c r="HL15" i="24"/>
  <c r="BN214" i="50"/>
  <c r="BL18" i="50"/>
  <c r="BG11" i="75"/>
  <c r="HO20" i="24"/>
  <c r="BC32" i="50"/>
  <c r="BM21" i="45"/>
  <c r="GH13" i="24"/>
  <c r="BB474" i="50"/>
  <c r="BI300" i="50"/>
  <c r="BC31" i="52"/>
  <c r="BI17" i="50"/>
  <c r="BB147" i="40"/>
  <c r="BB54" i="51"/>
  <c r="FB20" i="24"/>
  <c r="BI34" i="75"/>
  <c r="BC504" i="50"/>
  <c r="BF121" i="50"/>
  <c r="HR18" i="24"/>
  <c r="BD199" i="40"/>
  <c r="BF23" i="40"/>
  <c r="BF189" i="40"/>
  <c r="BE424" i="50"/>
  <c r="BB12" i="76"/>
  <c r="FF10" i="24"/>
  <c r="BI7" i="52"/>
  <c r="FU44" i="24"/>
  <c r="BK457" i="50"/>
  <c r="BJ180" i="40"/>
  <c r="BH406" i="50"/>
  <c r="BL342" i="50"/>
  <c r="BO212" i="50"/>
  <c r="BJ75" i="40"/>
  <c r="BJ48" i="41"/>
  <c r="BJ36" i="52"/>
  <c r="BB447" i="50"/>
  <c r="BN253" i="50"/>
  <c r="BH15" i="52"/>
  <c r="BM403" i="50"/>
  <c r="BC13" i="40"/>
  <c r="BF7" i="44"/>
  <c r="BK319" i="50"/>
  <c r="BK436" i="50"/>
  <c r="BC12" i="47"/>
  <c r="BH28" i="52"/>
  <c r="BG200" i="50"/>
  <c r="EA42" i="24"/>
  <c r="BK139" i="40"/>
  <c r="BD392" i="50"/>
  <c r="BM318" i="50"/>
  <c r="FM28" i="24"/>
  <c r="BB363" i="50"/>
  <c r="BO189" i="50"/>
  <c r="BI96" i="40"/>
  <c r="BG201" i="40"/>
  <c r="DM29" i="24"/>
  <c r="BB178" i="50"/>
  <c r="BC141" i="40"/>
  <c r="FK50" i="24"/>
  <c r="BJ442" i="50"/>
  <c r="BG123" i="50"/>
  <c r="BI337" i="50"/>
  <c r="BK280" i="50"/>
  <c r="BK482" i="50"/>
  <c r="BF9" i="52"/>
  <c r="BG18" i="51"/>
  <c r="GF41" i="24"/>
  <c r="BR464" i="50"/>
  <c r="FZ12" i="24"/>
  <c r="EX38" i="24"/>
  <c r="BQ89" i="50"/>
  <c r="BJ28" i="41"/>
  <c r="DR46" i="24"/>
  <c r="BI128" i="50"/>
  <c r="BI142" i="40"/>
  <c r="BK163" i="40"/>
  <c r="BE384" i="50"/>
  <c r="BB50" i="50"/>
  <c r="BJ394" i="50"/>
  <c r="BE258" i="50"/>
  <c r="BP412" i="50"/>
  <c r="HK19" i="24"/>
  <c r="BM40" i="52"/>
  <c r="BE291" i="50"/>
  <c r="EL19" i="24"/>
  <c r="BI146" i="50"/>
  <c r="BO139" i="50"/>
  <c r="BC7" i="52"/>
  <c r="BF17" i="51"/>
  <c r="HF44" i="24"/>
  <c r="BP260" i="50"/>
  <c r="BC97" i="50"/>
  <c r="BJ497" i="50"/>
  <c r="BD45" i="51"/>
  <c r="BK69" i="50"/>
  <c r="BH172" i="40"/>
  <c r="GS7" i="24"/>
  <c r="BE45" i="52"/>
  <c r="FP21" i="24"/>
  <c r="BG176" i="50"/>
  <c r="BP428" i="50"/>
  <c r="BP36" i="52"/>
  <c r="BB266" i="50"/>
  <c r="BE214" i="50"/>
  <c r="BI382" i="50"/>
  <c r="EE6" i="24"/>
  <c r="BN15" i="52"/>
  <c r="BN136" i="50"/>
  <c r="GZ52" i="24"/>
  <c r="BK44" i="50"/>
  <c r="BE431" i="50"/>
  <c r="BF45" i="41"/>
  <c r="BG11" i="46"/>
  <c r="BD128" i="40"/>
  <c r="FK43" i="24"/>
  <c r="BM359" i="50"/>
  <c r="GA32" i="24"/>
  <c r="DJ40" i="24"/>
  <c r="HK15" i="24"/>
  <c r="BL112" i="50"/>
  <c r="GO6" i="24"/>
  <c r="BJ15" i="40"/>
  <c r="FR45" i="24"/>
  <c r="BE37" i="52"/>
  <c r="AV25" i="78"/>
  <c r="HF24" i="24"/>
  <c r="BH24" i="44"/>
  <c r="BH333" i="50"/>
  <c r="BJ191" i="50"/>
  <c r="BK65" i="40"/>
  <c r="DL33" i="24"/>
  <c r="EP41" i="24"/>
  <c r="BC140" i="50"/>
  <c r="BM180" i="50"/>
  <c r="BL28" i="51"/>
  <c r="BG20" i="46"/>
  <c r="BQ332" i="50"/>
  <c r="EA40" i="24"/>
  <c r="BK373" i="50"/>
  <c r="BI29" i="52"/>
  <c r="BB343" i="50"/>
  <c r="BK54" i="75"/>
  <c r="BC274" i="50"/>
  <c r="BK10" i="44"/>
  <c r="BE103" i="40"/>
  <c r="BG481" i="50"/>
  <c r="BQ44" i="52"/>
  <c r="BK22" i="50"/>
  <c r="BQ46" i="52"/>
  <c r="BF181" i="50"/>
  <c r="BE49" i="51"/>
  <c r="BE223" i="50"/>
  <c r="BK418" i="50"/>
  <c r="BF462" i="50"/>
  <c r="BG41" i="52"/>
  <c r="BJ30" i="51"/>
  <c r="ES10" i="24"/>
  <c r="BE42" i="51"/>
  <c r="BI247" i="50"/>
  <c r="BH315" i="50"/>
  <c r="BH271" i="50"/>
  <c r="BN367" i="50"/>
  <c r="DM9" i="24"/>
  <c r="BF32" i="52"/>
  <c r="BN496" i="50"/>
  <c r="BN20" i="52"/>
  <c r="GS23" i="24"/>
  <c r="BE14" i="50"/>
  <c r="BL344" i="50"/>
  <c r="BJ33" i="50"/>
  <c r="BC28" i="75"/>
  <c r="AC23" i="22"/>
  <c r="BK13" i="44"/>
  <c r="ED11" i="24"/>
  <c r="BC36" i="51"/>
  <c r="BL9" i="52"/>
  <c r="BD339" i="50"/>
  <c r="BP202" i="50"/>
  <c r="BC482" i="50"/>
  <c r="EJ39" i="24"/>
  <c r="BM17" i="50"/>
  <c r="BD478" i="50"/>
  <c r="BN14" i="51"/>
  <c r="EB45" i="24"/>
  <c r="DT26" i="24"/>
  <c r="EW12" i="24"/>
  <c r="EU51" i="24"/>
  <c r="BQ159" i="50"/>
  <c r="EN15" i="24"/>
  <c r="GW32" i="24"/>
  <c r="HP24" i="24"/>
  <c r="BD63" i="50"/>
  <c r="BI118" i="40"/>
  <c r="BM347" i="50"/>
  <c r="BF200" i="40"/>
  <c r="BP34" i="50"/>
  <c r="GO13" i="24"/>
  <c r="BP243" i="50"/>
  <c r="BH14" i="50"/>
  <c r="BF349" i="50"/>
  <c r="AB29" i="22"/>
  <c r="BI319" i="50"/>
  <c r="GG6" i="23"/>
  <c r="BK109" i="50"/>
  <c r="FE44" i="24"/>
  <c r="BF16" i="51"/>
  <c r="BF267" i="50"/>
  <c r="BB138" i="40"/>
  <c r="BH16" i="52"/>
  <c r="BM315" i="50"/>
  <c r="BC8" i="51"/>
  <c r="FH43" i="24"/>
  <c r="BF63" i="50"/>
  <c r="BJ485" i="50"/>
  <c r="BR332" i="50"/>
  <c r="GG24" i="24"/>
  <c r="BE185" i="50"/>
  <c r="BH9" i="51"/>
  <c r="BI30" i="41"/>
  <c r="BC45" i="40"/>
  <c r="BB317" i="50"/>
  <c r="FP31" i="24"/>
  <c r="EM46" i="24"/>
  <c r="BF15" i="50"/>
  <c r="BR42" i="50"/>
  <c r="BM21" i="52"/>
  <c r="BP220" i="50"/>
  <c r="BO195" i="50"/>
  <c r="BH483" i="50"/>
  <c r="GT27" i="24"/>
  <c r="GM14" i="24"/>
  <c r="BQ417" i="50"/>
  <c r="AC6" i="22"/>
  <c r="BJ74" i="40"/>
  <c r="EO23" i="24"/>
  <c r="HA46" i="24"/>
  <c r="BE5" i="47"/>
  <c r="BK17" i="44"/>
  <c r="BF72" i="40"/>
  <c r="BK196" i="50"/>
  <c r="BI189" i="40"/>
  <c r="BG108" i="50"/>
  <c r="BE187" i="50"/>
  <c r="BF12" i="75"/>
  <c r="BK23" i="51"/>
  <c r="BB121" i="50"/>
  <c r="BK22" i="51"/>
  <c r="BQ501" i="50"/>
  <c r="BB132" i="50"/>
  <c r="BN248" i="50"/>
  <c r="BL237" i="50"/>
  <c r="BI217" i="50"/>
  <c r="BH349" i="50"/>
  <c r="HV49" i="24"/>
  <c r="FY8" i="24"/>
  <c r="GA44" i="24"/>
  <c r="HV46" i="24"/>
  <c r="BF383" i="50"/>
  <c r="EW27" i="24"/>
  <c r="EV10" i="24"/>
  <c r="BB120" i="50"/>
  <c r="FF50" i="24"/>
  <c r="BF347" i="50"/>
  <c r="GJ43" i="24"/>
  <c r="ER49" i="24"/>
  <c r="AF14" i="22"/>
  <c r="BM250" i="50"/>
  <c r="BM415" i="50"/>
  <c r="BB295" i="50"/>
  <c r="BH15" i="51"/>
  <c r="BP288" i="50"/>
  <c r="DL24" i="24"/>
  <c r="BE54" i="52"/>
  <c r="BB418" i="50"/>
  <c r="BE427" i="50"/>
  <c r="DU6" i="24"/>
  <c r="BP294" i="50"/>
  <c r="BI28" i="50"/>
  <c r="BI428" i="50"/>
  <c r="BM251" i="50"/>
  <c r="GV30" i="24"/>
  <c r="BC230" i="50"/>
  <c r="BQ153" i="50"/>
  <c r="FQ24" i="24"/>
  <c r="BH187" i="50"/>
  <c r="BK11" i="75"/>
  <c r="BL10" i="52"/>
  <c r="BC131" i="50"/>
  <c r="GY7" i="24"/>
  <c r="EC24" i="24"/>
  <c r="BN49" i="51"/>
  <c r="HU26" i="24"/>
  <c r="BG54" i="75"/>
  <c r="BO95" i="50"/>
  <c r="BI367" i="50"/>
  <c r="BP33" i="51"/>
  <c r="BJ31" i="51"/>
  <c r="FN6" i="24"/>
  <c r="BK170" i="50"/>
  <c r="BH46" i="51"/>
  <c r="BB500" i="50"/>
  <c r="FT28" i="24"/>
  <c r="EQ49" i="24"/>
  <c r="BH214" i="50"/>
  <c r="BI104" i="40"/>
  <c r="BP327" i="50"/>
  <c r="BO179" i="50"/>
  <c r="BE96" i="40"/>
  <c r="DN7" i="23"/>
  <c r="DL28" i="24"/>
  <c r="FU8" i="24"/>
  <c r="BB168" i="40"/>
  <c r="BE24" i="46"/>
  <c r="BE8" i="76"/>
  <c r="BP251" i="50"/>
  <c r="BC312" i="50"/>
  <c r="BK286" i="50"/>
  <c r="BI30" i="75"/>
  <c r="AW6" i="78"/>
  <c r="AC38" i="22"/>
  <c r="HJ6" i="24"/>
  <c r="BN422" i="50"/>
  <c r="EB48" i="24"/>
  <c r="BI22" i="40"/>
  <c r="BP487" i="50"/>
  <c r="BN70" i="50"/>
  <c r="ER32" i="24"/>
  <c r="FN40" i="24"/>
  <c r="BE182" i="40"/>
  <c r="EZ35" i="24"/>
  <c r="BQ425" i="50"/>
  <c r="BB270" i="50"/>
  <c r="FY6" i="24"/>
  <c r="BQ117" i="50"/>
  <c r="BH37" i="52"/>
  <c r="BR275" i="50"/>
  <c r="BL111" i="50"/>
  <c r="BK305" i="50"/>
  <c r="BL64" i="50"/>
  <c r="GM6" i="24"/>
  <c r="BQ26" i="51"/>
  <c r="BI326" i="50"/>
  <c r="BI104" i="50"/>
  <c r="BL375" i="50"/>
  <c r="BD350" i="50"/>
  <c r="BJ152" i="50"/>
  <c r="GU20" i="24"/>
  <c r="BB21" i="52"/>
  <c r="BQ29" i="50"/>
  <c r="BJ372" i="50"/>
  <c r="HM6" i="24"/>
  <c r="EB54" i="24"/>
  <c r="BF358" i="50"/>
  <c r="BH21" i="47"/>
  <c r="BG6" i="52"/>
  <c r="BE129" i="50"/>
  <c r="BK495" i="50"/>
  <c r="BH39" i="75"/>
  <c r="ER19" i="24"/>
  <c r="GV52" i="24"/>
  <c r="BC163" i="50"/>
  <c r="BH27" i="40"/>
  <c r="BM51" i="51"/>
  <c r="BP470" i="50"/>
  <c r="BN55" i="50"/>
  <c r="BR100" i="50"/>
  <c r="BH35" i="50"/>
  <c r="BQ260" i="50"/>
  <c r="HO44" i="24"/>
  <c r="HA26" i="24"/>
  <c r="EN36" i="24"/>
  <c r="EU33" i="24"/>
  <c r="BQ107" i="50"/>
  <c r="BF158" i="50"/>
  <c r="AW7" i="77"/>
  <c r="BE76" i="40"/>
  <c r="BI274" i="50"/>
  <c r="BQ468" i="50"/>
  <c r="BE8" i="46"/>
  <c r="DR24" i="24"/>
  <c r="BB206" i="50"/>
  <c r="BF15" i="45"/>
  <c r="BG79" i="50"/>
  <c r="FB25" i="24"/>
  <c r="BL254" i="50"/>
  <c r="EC52" i="24"/>
  <c r="BB224" i="50"/>
  <c r="BK7" i="51"/>
  <c r="EE28" i="24"/>
  <c r="DL9" i="24"/>
  <c r="BH19" i="40"/>
  <c r="BH17" i="75"/>
  <c r="AC4" i="22"/>
  <c r="BG50" i="50"/>
  <c r="BF272" i="50"/>
  <c r="BC189" i="40"/>
  <c r="BL151" i="50"/>
  <c r="BK9" i="75"/>
  <c r="ES6" i="24"/>
  <c r="BB416" i="50"/>
  <c r="BO125" i="50"/>
  <c r="BP215" i="50"/>
  <c r="GL20" i="24"/>
  <c r="BN219" i="50"/>
  <c r="GT9" i="24"/>
  <c r="BH83" i="40"/>
  <c r="BD462" i="50"/>
  <c r="BI39" i="40"/>
  <c r="HG28" i="24"/>
  <c r="BB124" i="50"/>
  <c r="BN20" i="51"/>
  <c r="BN11" i="52"/>
  <c r="BD29" i="40"/>
  <c r="BL250" i="50"/>
  <c r="BJ94" i="40"/>
  <c r="BE256" i="50"/>
  <c r="BD205" i="50"/>
  <c r="BH161" i="40"/>
  <c r="BJ62" i="40"/>
  <c r="BE75" i="50"/>
  <c r="BI163" i="40"/>
  <c r="BL207" i="50"/>
  <c r="BO161" i="50"/>
  <c r="BD60" i="50"/>
  <c r="BI379" i="50"/>
  <c r="BM323" i="50"/>
  <c r="BP76" i="50"/>
  <c r="BG17" i="40"/>
  <c r="BO82" i="50"/>
  <c r="BM38" i="52"/>
  <c r="BK441" i="50"/>
  <c r="BM68" i="50"/>
  <c r="DU33" i="24"/>
  <c r="BB118" i="50"/>
  <c r="BH429" i="50"/>
  <c r="BH39" i="40"/>
  <c r="BB92" i="50"/>
  <c r="DM23" i="24"/>
  <c r="EX52" i="24"/>
  <c r="BH325" i="50"/>
  <c r="BR425" i="50"/>
  <c r="BO265" i="50"/>
  <c r="ET34" i="24"/>
  <c r="BM357" i="50"/>
  <c r="BL68" i="50"/>
  <c r="DS31" i="24"/>
  <c r="BE188" i="50"/>
  <c r="BD24" i="44"/>
  <c r="HC20" i="24"/>
  <c r="FT45" i="24"/>
  <c r="BC82" i="40"/>
  <c r="BC263" i="50"/>
  <c r="BH41" i="40"/>
  <c r="BI353" i="50"/>
  <c r="BG190" i="50"/>
  <c r="BG50" i="52"/>
  <c r="BH22" i="52"/>
  <c r="BH156" i="40"/>
  <c r="BD136" i="40"/>
  <c r="FI37" i="24"/>
  <c r="HI32" i="24"/>
  <c r="BH5" i="75"/>
  <c r="BC29" i="52"/>
  <c r="BQ236" i="50"/>
  <c r="BJ8" i="45"/>
  <c r="BO127" i="50"/>
  <c r="AV14" i="77"/>
  <c r="BG87" i="40"/>
  <c r="BK134" i="40"/>
  <c r="BQ202" i="50"/>
  <c r="BD53" i="75"/>
  <c r="FH44" i="24"/>
  <c r="EZ39" i="24"/>
  <c r="EQ27" i="24"/>
  <c r="BK422" i="50"/>
  <c r="BG429" i="50"/>
  <c r="BF85" i="40"/>
  <c r="BI108" i="40"/>
  <c r="BJ277" i="50"/>
  <c r="BF336" i="50"/>
  <c r="BH34" i="75"/>
  <c r="BR124" i="50"/>
  <c r="BH32" i="52"/>
  <c r="FP18" i="24"/>
  <c r="BD206" i="50"/>
  <c r="BO48" i="50"/>
  <c r="BC14" i="76"/>
  <c r="GR54" i="24"/>
  <c r="BO295" i="50"/>
  <c r="BG70" i="40"/>
  <c r="BJ39" i="40"/>
  <c r="EJ35" i="24"/>
  <c r="BR89" i="50"/>
  <c r="FQ6" i="23"/>
  <c r="BF29" i="41"/>
  <c r="BD76" i="50"/>
  <c r="FE40" i="24"/>
  <c r="AB41" i="22"/>
  <c r="AE30" i="22"/>
  <c r="BC432" i="50"/>
  <c r="BI14" i="47"/>
  <c r="BD430" i="50"/>
  <c r="BG105" i="40"/>
  <c r="BO264" i="50"/>
  <c r="BI155" i="50"/>
  <c r="DU21" i="24"/>
  <c r="BK250" i="50"/>
  <c r="BP430" i="50"/>
  <c r="FC6" i="24"/>
  <c r="BQ459" i="50"/>
  <c r="BE7" i="50"/>
  <c r="BB133" i="50"/>
  <c r="BD32" i="50"/>
  <c r="BH259" i="50"/>
  <c r="BB12" i="75"/>
  <c r="BD217" i="50"/>
  <c r="BO63" i="50"/>
  <c r="BC381" i="50"/>
  <c r="BB195" i="40"/>
  <c r="BF154" i="50"/>
  <c r="FH21" i="24"/>
  <c r="HD21" i="24"/>
  <c r="BE8" i="40"/>
  <c r="BP91" i="50"/>
  <c r="BF22" i="47"/>
  <c r="BN7" i="45"/>
  <c r="DU18" i="24"/>
  <c r="EA48" i="24"/>
  <c r="HG38" i="24"/>
  <c r="BO126" i="50"/>
  <c r="EZ47" i="24"/>
  <c r="BL492" i="50"/>
  <c r="BI159" i="40"/>
  <c r="HQ13" i="24"/>
  <c r="EO32" i="24"/>
  <c r="BP392" i="50"/>
  <c r="BO114" i="50"/>
  <c r="FG30" i="24"/>
  <c r="BC43" i="52"/>
  <c r="BI131" i="50"/>
  <c r="BB339" i="50"/>
  <c r="FL8" i="24"/>
  <c r="GA49" i="24"/>
  <c r="BI392" i="50"/>
  <c r="BK191" i="50"/>
  <c r="BF93" i="50"/>
  <c r="BR12" i="50"/>
  <c r="BN79" i="50"/>
  <c r="BE12" i="44"/>
  <c r="FX6" i="24"/>
  <c r="BB315" i="50"/>
  <c r="ED52" i="24"/>
  <c r="BK13" i="40"/>
  <c r="BF89" i="50"/>
  <c r="BF141" i="40"/>
  <c r="BB409" i="50"/>
  <c r="BE82" i="50"/>
  <c r="EK8" i="24"/>
  <c r="GK51" i="24"/>
  <c r="HV17" i="24"/>
  <c r="BP17" i="50"/>
  <c r="BP268" i="50"/>
  <c r="BB453" i="50"/>
  <c r="BG54" i="50"/>
  <c r="BJ44" i="75"/>
  <c r="DJ29" i="24"/>
  <c r="BK155" i="50"/>
  <c r="BR54" i="50"/>
  <c r="BH171" i="50"/>
  <c r="EA36" i="24"/>
  <c r="BH272" i="50"/>
  <c r="BN126" i="50"/>
  <c r="BC46" i="50"/>
  <c r="BQ441" i="50"/>
  <c r="BK18" i="40"/>
  <c r="DJ42" i="24"/>
  <c r="BQ91" i="50"/>
  <c r="BC247" i="50"/>
  <c r="BE265" i="50"/>
  <c r="EO21" i="24"/>
  <c r="BG98" i="40"/>
  <c r="BO87" i="50"/>
  <c r="DL12" i="24"/>
  <c r="GV48" i="24"/>
  <c r="BO158" i="50"/>
  <c r="BH490" i="50"/>
  <c r="BK6" i="45"/>
  <c r="BE429" i="50"/>
  <c r="ET47" i="24"/>
  <c r="FD47" i="24"/>
  <c r="BE132" i="40"/>
  <c r="BD14" i="52"/>
  <c r="BJ158" i="50"/>
  <c r="HN26" i="24"/>
  <c r="EL12" i="24"/>
  <c r="BJ438" i="50"/>
  <c r="BQ344" i="50"/>
  <c r="EO28" i="24"/>
  <c r="BK279" i="50"/>
  <c r="BJ31" i="41"/>
  <c r="EE52" i="24"/>
  <c r="BI77" i="40"/>
  <c r="DI55" i="24"/>
  <c r="BK6" i="44"/>
  <c r="BB276" i="50"/>
  <c r="BG26" i="52"/>
  <c r="BN297" i="50"/>
  <c r="BP25" i="50"/>
  <c r="BM448" i="50"/>
  <c r="EZ12" i="24"/>
  <c r="BJ332" i="50"/>
  <c r="BE43" i="40"/>
  <c r="EW37" i="24"/>
  <c r="BD94" i="50"/>
  <c r="BM84" i="50"/>
  <c r="BF352" i="50"/>
  <c r="FR12" i="24"/>
  <c r="AW16" i="78"/>
  <c r="BD10" i="75"/>
  <c r="BL486" i="50"/>
  <c r="BO405" i="50"/>
  <c r="BH194" i="50"/>
  <c r="FR17" i="24"/>
  <c r="BE325" i="50"/>
  <c r="BF20" i="46"/>
  <c r="BC55" i="75"/>
  <c r="BD401" i="50"/>
  <c r="BI86" i="40"/>
  <c r="BC24" i="50"/>
  <c r="GF8" i="24"/>
  <c r="BH358" i="50"/>
  <c r="FX15" i="24"/>
  <c r="GN14" i="24"/>
  <c r="BL122" i="50"/>
  <c r="GM16" i="24"/>
  <c r="FQ16" i="24"/>
  <c r="BR264" i="50"/>
  <c r="FI44" i="24"/>
  <c r="BH13" i="52"/>
  <c r="BO128" i="50"/>
  <c r="EA14" i="24"/>
  <c r="BH129" i="50"/>
  <c r="AD23" i="22"/>
  <c r="BH295" i="50"/>
  <c r="EO17" i="24"/>
  <c r="BO238" i="50"/>
  <c r="BD400" i="50"/>
  <c r="BC257" i="50"/>
  <c r="DR30" i="24"/>
  <c r="BI14" i="75"/>
  <c r="EK42" i="24"/>
  <c r="BE104" i="40"/>
  <c r="BQ87" i="50"/>
  <c r="BF16" i="52"/>
  <c r="GW44" i="24"/>
  <c r="BG149" i="40"/>
  <c r="BO159" i="50"/>
  <c r="BF340" i="50"/>
  <c r="BM72" i="50"/>
  <c r="BJ325" i="50"/>
  <c r="BC129" i="40"/>
  <c r="EP49" i="24"/>
  <c r="BF48" i="41"/>
  <c r="BC258" i="50"/>
  <c r="BJ396" i="50"/>
  <c r="BQ172" i="50"/>
  <c r="BR84" i="50"/>
  <c r="FM40" i="24"/>
  <c r="BJ41" i="41"/>
  <c r="BD40" i="75"/>
  <c r="AV15" i="77"/>
  <c r="BM333" i="50"/>
  <c r="AE49" i="22"/>
  <c r="BN142" i="50"/>
  <c r="BH134" i="50"/>
  <c r="BG25" i="47"/>
  <c r="HG49" i="24"/>
  <c r="EU15" i="24"/>
  <c r="BM408" i="50"/>
  <c r="GW45" i="24"/>
  <c r="BH89" i="40"/>
  <c r="HI47" i="24"/>
  <c r="BN347" i="50"/>
  <c r="BH18" i="75"/>
  <c r="BI165" i="50"/>
  <c r="BC14" i="40"/>
  <c r="BB25" i="50"/>
  <c r="BD244" i="50"/>
  <c r="BK190" i="40"/>
  <c r="BR317" i="50"/>
  <c r="BC176" i="50"/>
  <c r="BL38" i="52"/>
  <c r="BR384" i="50"/>
  <c r="FD50" i="24"/>
  <c r="FN43" i="24"/>
  <c r="BH71" i="40"/>
  <c r="BF350" i="50"/>
  <c r="BR378" i="50"/>
  <c r="BJ374" i="50"/>
  <c r="BE14" i="40"/>
  <c r="BF51" i="40"/>
  <c r="BH6" i="41"/>
  <c r="BC352" i="50"/>
  <c r="FT48" i="24"/>
  <c r="BH22" i="41"/>
  <c r="GP52" i="24"/>
  <c r="FR21" i="24"/>
  <c r="BI455" i="50"/>
  <c r="BC24" i="52"/>
  <c r="BR401" i="50"/>
  <c r="BR461" i="50"/>
  <c r="DM44" i="24"/>
  <c r="BF23" i="46"/>
  <c r="BR229" i="50"/>
  <c r="BD171" i="40"/>
  <c r="BD11" i="44"/>
  <c r="BK293" i="50"/>
  <c r="BG135" i="50"/>
  <c r="BJ305" i="50"/>
  <c r="AC41" i="22"/>
  <c r="BN35" i="52"/>
  <c r="BE38" i="51"/>
  <c r="BC33" i="52"/>
  <c r="BR428" i="50"/>
  <c r="BI50" i="75"/>
  <c r="BJ432" i="50"/>
  <c r="BK296" i="50"/>
  <c r="BR470" i="50"/>
  <c r="BK18" i="44"/>
  <c r="BI16" i="41"/>
  <c r="BH96" i="50"/>
  <c r="BD313" i="50"/>
  <c r="BI7" i="45"/>
  <c r="BO488" i="50"/>
  <c r="BH93" i="50"/>
  <c r="BO75" i="50"/>
  <c r="BF62" i="50"/>
  <c r="BK77" i="50"/>
  <c r="BC170" i="50"/>
  <c r="BF44" i="40"/>
  <c r="BN44" i="52"/>
  <c r="BG490" i="50"/>
  <c r="HM44" i="24"/>
  <c r="HL40" i="24"/>
  <c r="BF44" i="52"/>
  <c r="BO308" i="50"/>
  <c r="BF217" i="50"/>
  <c r="BG13" i="45"/>
  <c r="BM280" i="50"/>
  <c r="BO34" i="51"/>
  <c r="EU7" i="24"/>
  <c r="BN487" i="50"/>
  <c r="BD498" i="50"/>
  <c r="BR370" i="50"/>
  <c r="BB164" i="40"/>
  <c r="BB14" i="46"/>
  <c r="BN370" i="50"/>
  <c r="FL45" i="24"/>
  <c r="BC471" i="50"/>
  <c r="BQ227" i="50"/>
  <c r="BL18" i="51"/>
  <c r="BN170" i="50"/>
  <c r="BK228" i="50"/>
  <c r="BO377" i="50"/>
  <c r="FT41" i="24"/>
  <c r="BR343" i="50"/>
  <c r="BJ233" i="50"/>
  <c r="HC26" i="24"/>
  <c r="DK7" i="23"/>
  <c r="HV12" i="24"/>
  <c r="BM267" i="50"/>
  <c r="BN441" i="50"/>
  <c r="BP49" i="51"/>
  <c r="GN51" i="24"/>
  <c r="BH230" i="50"/>
  <c r="DV27" i="24"/>
  <c r="BB176" i="50"/>
  <c r="BJ44" i="52"/>
  <c r="BN146" i="50"/>
  <c r="BD14" i="50"/>
  <c r="BI230" i="50"/>
  <c r="BI132" i="40"/>
  <c r="AE45" i="22"/>
  <c r="BN466" i="50"/>
  <c r="BI162" i="40"/>
  <c r="BJ216" i="50"/>
  <c r="FJ24" i="24"/>
  <c r="BC57" i="40"/>
  <c r="BJ167" i="50"/>
  <c r="GY19" i="24"/>
  <c r="BL20" i="52"/>
  <c r="BH177" i="50"/>
  <c r="BG5" i="47"/>
  <c r="DU34" i="24"/>
  <c r="BF166" i="40"/>
  <c r="HL33" i="24"/>
  <c r="BF9" i="44"/>
  <c r="BP14" i="52"/>
  <c r="BG12" i="46"/>
  <c r="BE190" i="50"/>
  <c r="GF17" i="24"/>
  <c r="BI250" i="50"/>
  <c r="BP216" i="50"/>
  <c r="BF359" i="50"/>
  <c r="BD13" i="75"/>
  <c r="BH335" i="50"/>
  <c r="BD117" i="40"/>
  <c r="BK180" i="50"/>
  <c r="BM314" i="50"/>
  <c r="BE11" i="52"/>
  <c r="BO9" i="52"/>
  <c r="BJ49" i="51"/>
  <c r="GK41" i="24"/>
  <c r="BH376" i="50"/>
  <c r="ES11" i="24"/>
  <c r="BJ172" i="50"/>
  <c r="BO134" i="50"/>
  <c r="FV40" i="24"/>
  <c r="BM103" i="50"/>
  <c r="BQ160" i="50"/>
  <c r="EV30" i="24"/>
  <c r="BI415" i="50"/>
  <c r="BF5" i="75"/>
  <c r="BF153" i="40"/>
  <c r="BK46" i="75"/>
  <c r="FS19" i="24"/>
  <c r="FN8" i="24"/>
  <c r="BE263" i="50"/>
  <c r="BH398" i="50"/>
  <c r="BN499" i="50"/>
  <c r="BB413" i="50"/>
  <c r="BN41" i="50"/>
  <c r="BE46" i="75"/>
  <c r="FD12" i="24"/>
  <c r="BK52" i="40"/>
  <c r="BF246" i="50"/>
  <c r="BK73" i="50"/>
  <c r="ED21" i="24"/>
  <c r="BH41" i="50"/>
  <c r="BB49" i="52"/>
  <c r="BQ185" i="50"/>
  <c r="BF393" i="50"/>
  <c r="BC123" i="40"/>
  <c r="BF126" i="50"/>
  <c r="BR443" i="50"/>
  <c r="BE467" i="50"/>
  <c r="BH46" i="50"/>
  <c r="EE17" i="24"/>
  <c r="BO18" i="51"/>
  <c r="FR37" i="24"/>
  <c r="BK125" i="50"/>
  <c r="BN407" i="50"/>
  <c r="BB331" i="50"/>
  <c r="BI200" i="50"/>
  <c r="BN271" i="50"/>
  <c r="BE411" i="50"/>
  <c r="BG28" i="75"/>
  <c r="GI33" i="24"/>
  <c r="BO34" i="50"/>
  <c r="BF189" i="50"/>
  <c r="DT45" i="24"/>
  <c r="BG49" i="41"/>
  <c r="BR123" i="50"/>
  <c r="BF287" i="50"/>
  <c r="BP439" i="50"/>
  <c r="BQ139" i="50"/>
  <c r="BI224" i="50"/>
  <c r="BH162" i="40"/>
  <c r="FZ13" i="24"/>
  <c r="BP490" i="50"/>
  <c r="BJ474" i="50"/>
  <c r="BR63" i="50"/>
  <c r="BL52" i="52"/>
  <c r="BI20" i="75"/>
  <c r="BB468" i="50"/>
  <c r="GT6" i="24"/>
  <c r="BC22" i="45"/>
  <c r="BI135" i="40"/>
  <c r="DM21" i="24"/>
  <c r="GI20" i="24"/>
  <c r="BF395" i="50"/>
  <c r="BQ453" i="50"/>
  <c r="BI11" i="44"/>
  <c r="FR13" i="24"/>
  <c r="GW23" i="24"/>
  <c r="BO33" i="51"/>
  <c r="BN22" i="50"/>
  <c r="AE28" i="22"/>
  <c r="BJ196" i="50"/>
  <c r="BN30" i="52"/>
  <c r="BN55" i="52"/>
  <c r="BB201" i="50"/>
  <c r="BE174" i="50"/>
  <c r="BD145" i="40"/>
  <c r="BM9" i="51"/>
  <c r="AX15" i="78"/>
  <c r="BH24" i="45"/>
  <c r="BH19" i="52"/>
  <c r="BJ235" i="50"/>
  <c r="BF17" i="40"/>
  <c r="BJ315" i="50"/>
  <c r="GM26" i="24"/>
  <c r="HJ19" i="24"/>
  <c r="BE77" i="40"/>
  <c r="BG27" i="51"/>
  <c r="EA8" i="24"/>
  <c r="EA30" i="24"/>
  <c r="FX6" i="23"/>
  <c r="BI49" i="40"/>
  <c r="BC294" i="50"/>
  <c r="GV13" i="24"/>
  <c r="HI40" i="24"/>
  <c r="BF40" i="50"/>
  <c r="BE116" i="40"/>
  <c r="BC358" i="50"/>
  <c r="BR103" i="50"/>
  <c r="BF48" i="75"/>
  <c r="BE21" i="40"/>
  <c r="BK42" i="75"/>
  <c r="BC278" i="50"/>
  <c r="FL21" i="24"/>
  <c r="BK235" i="50"/>
  <c r="BR458" i="50"/>
  <c r="HL11" i="24"/>
  <c r="BR51" i="52"/>
  <c r="BB359" i="50"/>
  <c r="EN12" i="24"/>
  <c r="FG19" i="24"/>
  <c r="BD147" i="50"/>
  <c r="BI168" i="50"/>
  <c r="BB22" i="40"/>
  <c r="AX25" i="78"/>
  <c r="BF11" i="46"/>
  <c r="BI12" i="41"/>
  <c r="BK23" i="44"/>
  <c r="ER6" i="24"/>
  <c r="BB319" i="50"/>
  <c r="BB19" i="52"/>
  <c r="BF12" i="45"/>
  <c r="BP410" i="50"/>
  <c r="GX21" i="24"/>
  <c r="BP59" i="50"/>
  <c r="BC101" i="50"/>
  <c r="FF28" i="24"/>
  <c r="GS50" i="24"/>
  <c r="BG316" i="50"/>
  <c r="BD327" i="50"/>
  <c r="BE144" i="50"/>
  <c r="BI487" i="50"/>
  <c r="BD18" i="45"/>
  <c r="HG34" i="24"/>
  <c r="BB25" i="51"/>
  <c r="BE178" i="40"/>
  <c r="HH54" i="24"/>
  <c r="BJ366" i="50"/>
  <c r="BJ33" i="41"/>
  <c r="BK200" i="40"/>
  <c r="BF41" i="50"/>
  <c r="HB23" i="24"/>
  <c r="BM256" i="50"/>
  <c r="BB8" i="40"/>
  <c r="BC44" i="52"/>
  <c r="BC36" i="75"/>
  <c r="BJ24" i="41"/>
  <c r="ET12" i="24"/>
  <c r="EN46" i="24"/>
  <c r="BE9" i="51"/>
  <c r="BK48" i="50"/>
  <c r="BE155" i="50"/>
  <c r="BQ63" i="50"/>
  <c r="FJ13" i="24"/>
  <c r="BC169" i="50"/>
  <c r="EC40" i="24"/>
  <c r="BR289" i="50"/>
  <c r="BB57" i="50"/>
  <c r="BR319" i="50"/>
  <c r="BR392" i="50"/>
  <c r="BL464" i="50"/>
  <c r="BN299" i="50"/>
  <c r="FR43" i="24"/>
  <c r="BC338" i="50"/>
  <c r="BE161" i="40"/>
  <c r="BE50" i="52"/>
  <c r="BH251" i="50"/>
  <c r="BD129" i="40"/>
  <c r="BK468" i="50"/>
  <c r="BP287" i="50"/>
  <c r="DS53" i="24"/>
  <c r="FJ16" i="24"/>
  <c r="BF8" i="46"/>
  <c r="BF115" i="50"/>
  <c r="BQ212" i="50"/>
  <c r="BQ452" i="50"/>
  <c r="BE7" i="51"/>
  <c r="BP445" i="50"/>
  <c r="BD147" i="40"/>
  <c r="DS50" i="24"/>
  <c r="BF6" i="50"/>
  <c r="BN393" i="50"/>
  <c r="GW21" i="24"/>
  <c r="BE58" i="40"/>
  <c r="BO434" i="50"/>
  <c r="FK35" i="24"/>
  <c r="BI62" i="40"/>
  <c r="BK189" i="50"/>
  <c r="BC25" i="40"/>
  <c r="FU35" i="24"/>
  <c r="BI461" i="50"/>
  <c r="BP503" i="50"/>
  <c r="BD192" i="40"/>
  <c r="BD467" i="50"/>
  <c r="BH213" i="50"/>
  <c r="BI137" i="40"/>
  <c r="BL20" i="44"/>
  <c r="BQ303" i="50"/>
  <c r="BM54" i="51"/>
  <c r="BM324" i="50"/>
  <c r="BC298" i="50"/>
  <c r="HM18" i="24"/>
  <c r="BB18" i="45"/>
  <c r="BB75" i="50"/>
  <c r="DL46" i="24"/>
  <c r="FU40" i="24"/>
  <c r="BI16" i="51"/>
  <c r="BH25" i="75"/>
  <c r="DL35" i="24"/>
  <c r="BM273" i="50"/>
  <c r="BO40" i="52"/>
  <c r="BG21" i="45"/>
  <c r="EU53" i="24"/>
  <c r="BQ47" i="51"/>
  <c r="GE9" i="24"/>
  <c r="BH144" i="40"/>
  <c r="BH283" i="50"/>
  <c r="BC19" i="47"/>
  <c r="BI452" i="50"/>
  <c r="BE173" i="50"/>
  <c r="EX51" i="24"/>
  <c r="BO502" i="50"/>
  <c r="BL286" i="50"/>
  <c r="BH225" i="50"/>
  <c r="BK152" i="40"/>
  <c r="BE112" i="40"/>
  <c r="BR130" i="50"/>
  <c r="AE31" i="22"/>
  <c r="BJ149" i="50"/>
  <c r="BD46" i="51"/>
  <c r="BQ221" i="50"/>
  <c r="BL193" i="50"/>
  <c r="BD167" i="50"/>
  <c r="BI160" i="50"/>
  <c r="HK52" i="24"/>
  <c r="BC25" i="51"/>
  <c r="HK48" i="24"/>
  <c r="BJ378" i="50"/>
  <c r="BI203" i="50"/>
  <c r="FR47" i="24"/>
  <c r="BQ186" i="50"/>
  <c r="BP108" i="50"/>
  <c r="EL49" i="24"/>
  <c r="ED14" i="24"/>
  <c r="BJ32" i="50"/>
  <c r="BD434" i="50"/>
  <c r="HL47" i="24"/>
  <c r="BL27" i="51"/>
  <c r="BJ454" i="50"/>
  <c r="FS38" i="24"/>
  <c r="BH54" i="50"/>
  <c r="BF216" i="50"/>
  <c r="BJ101" i="50"/>
  <c r="BE267" i="50"/>
  <c r="BR40" i="52"/>
  <c r="BF219" i="50"/>
  <c r="BG12" i="50"/>
  <c r="BR178" i="50"/>
  <c r="FB32" i="24"/>
  <c r="EZ13" i="24"/>
  <c r="BE301" i="50"/>
  <c r="BO45" i="50"/>
  <c r="FE53" i="24"/>
  <c r="BC160" i="50"/>
  <c r="BR288" i="50"/>
  <c r="BB275" i="50"/>
  <c r="BB182" i="50"/>
  <c r="BP7" i="52"/>
  <c r="BF82" i="50"/>
  <c r="BH322" i="50"/>
  <c r="FP28" i="24"/>
  <c r="BK302" i="50"/>
  <c r="BL420" i="50"/>
  <c r="BG52" i="41"/>
  <c r="BF5" i="46"/>
  <c r="BC458" i="50"/>
  <c r="BG122" i="40"/>
  <c r="FQ9" i="24"/>
  <c r="BM5" i="51"/>
  <c r="FG50" i="24"/>
  <c r="BQ57" i="50"/>
  <c r="GK50" i="24"/>
  <c r="GR15" i="24"/>
  <c r="DM45" i="24"/>
  <c r="BB16" i="40"/>
  <c r="HT11" i="24"/>
  <c r="BM255" i="50"/>
  <c r="HA8" i="24"/>
  <c r="BC19" i="52"/>
  <c r="GT8" i="24"/>
  <c r="BI405" i="50"/>
  <c r="BK6" i="50"/>
  <c r="BR15" i="52"/>
  <c r="BC6" i="51"/>
  <c r="BJ289" i="50"/>
  <c r="BL16" i="50"/>
  <c r="BI67" i="40"/>
  <c r="GP20" i="24"/>
  <c r="BD12" i="75"/>
  <c r="BO22" i="51"/>
  <c r="BE42" i="75"/>
  <c r="BJ433" i="50"/>
  <c r="BD137" i="50"/>
  <c r="BQ140" i="50"/>
  <c r="HQ8" i="24"/>
  <c r="HC8" i="24"/>
  <c r="BI388" i="50"/>
  <c r="BD450" i="50"/>
  <c r="GJ41" i="24"/>
  <c r="GJ15" i="24"/>
  <c r="HU52" i="24"/>
  <c r="HD18" i="24"/>
  <c r="EW22" i="24"/>
  <c r="BQ24" i="51"/>
  <c r="FX20" i="24"/>
  <c r="BE482" i="50"/>
  <c r="BB21" i="46"/>
  <c r="GX11" i="24"/>
  <c r="BI83" i="50"/>
  <c r="BC110" i="50"/>
  <c r="BO36" i="52"/>
  <c r="BF90" i="50"/>
  <c r="BL469" i="50"/>
  <c r="BI91" i="40"/>
  <c r="HT43" i="24"/>
  <c r="FP14" i="24"/>
  <c r="HV53" i="24"/>
  <c r="BL69" i="50"/>
  <c r="DU23" i="24"/>
  <c r="BB30" i="51"/>
  <c r="EO10" i="24"/>
  <c r="BH53" i="75"/>
  <c r="BI161" i="40"/>
  <c r="BI7" i="51"/>
  <c r="HU25" i="24"/>
  <c r="BE114" i="40"/>
  <c r="BI93" i="40"/>
  <c r="BF45" i="51"/>
  <c r="BH324" i="50"/>
  <c r="GG27" i="24"/>
  <c r="BN182" i="50"/>
  <c r="HT19" i="24"/>
  <c r="BF493" i="50"/>
  <c r="HF9" i="24"/>
  <c r="BB119" i="50"/>
  <c r="HR36" i="24"/>
  <c r="BH21" i="75"/>
  <c r="BH142" i="50"/>
  <c r="BN490" i="50"/>
  <c r="HT13" i="24"/>
  <c r="GY29" i="24"/>
  <c r="BB125" i="50"/>
  <c r="BK458" i="50"/>
  <c r="BK48" i="51"/>
  <c r="BP9" i="50"/>
  <c r="HI20" i="24"/>
  <c r="ED15" i="24"/>
  <c r="HG48" i="24"/>
  <c r="GT52" i="24"/>
  <c r="BN119" i="50"/>
  <c r="BR152" i="50"/>
  <c r="FY39" i="24"/>
  <c r="FH46" i="24"/>
  <c r="GF6" i="23"/>
  <c r="AB5" i="22"/>
  <c r="GE32" i="24"/>
  <c r="HH23" i="24"/>
  <c r="DM6" i="24"/>
  <c r="BJ86" i="50"/>
  <c r="BQ40" i="51"/>
  <c r="BM229" i="50"/>
  <c r="BJ423" i="50"/>
  <c r="BN247" i="50"/>
  <c r="HG32" i="24"/>
  <c r="BP441" i="50"/>
  <c r="BN60" i="50"/>
  <c r="EV8" i="24"/>
  <c r="HP11" i="24"/>
  <c r="FH33" i="24"/>
  <c r="BJ47" i="75"/>
  <c r="BC113" i="50"/>
  <c r="BR354" i="50"/>
  <c r="GW27" i="24"/>
  <c r="BH191" i="40"/>
  <c r="AF45" i="22"/>
  <c r="FJ25" i="24"/>
  <c r="DH25" i="24"/>
  <c r="BE320" i="50"/>
  <c r="BK15" i="45"/>
  <c r="HL24" i="24"/>
  <c r="BG24" i="51"/>
  <c r="BJ90" i="40"/>
  <c r="BL196" i="50"/>
  <c r="BF231" i="50"/>
  <c r="HN43" i="24"/>
  <c r="FG44" i="24"/>
  <c r="DS38" i="24"/>
  <c r="GP27" i="24"/>
  <c r="FX17" i="24"/>
  <c r="BM133" i="50"/>
  <c r="ER20" i="24"/>
  <c r="HQ9" i="24"/>
  <c r="BN78" i="50"/>
  <c r="AC37" i="22"/>
  <c r="BF269" i="50"/>
  <c r="BP38" i="51"/>
  <c r="BH60" i="50"/>
  <c r="GD23" i="24"/>
  <c r="BI165" i="40"/>
  <c r="BC33" i="51"/>
  <c r="BM444" i="50"/>
  <c r="HK9" i="24"/>
  <c r="BN22" i="45"/>
  <c r="BB305" i="50"/>
  <c r="BH14" i="44"/>
  <c r="BJ222" i="50"/>
  <c r="DS42" i="24"/>
  <c r="GA18" i="24"/>
  <c r="BE36" i="50"/>
  <c r="EY25" i="24"/>
  <c r="BI177" i="40"/>
  <c r="BP11" i="51"/>
  <c r="BC31" i="75"/>
  <c r="BJ26" i="50"/>
  <c r="EQ10" i="24"/>
  <c r="BM22" i="52"/>
  <c r="BH19" i="44"/>
  <c r="EV19" i="24"/>
  <c r="DM38" i="24"/>
  <c r="FH16" i="24"/>
  <c r="BR179" i="50"/>
  <c r="BP352" i="50"/>
  <c r="EE26" i="24"/>
  <c r="HR19" i="24"/>
  <c r="BM470" i="50"/>
  <c r="BQ6" i="52"/>
  <c r="BH5" i="47"/>
  <c r="BD58" i="40"/>
  <c r="BH45" i="41"/>
  <c r="BH122" i="40"/>
  <c r="BJ133" i="40"/>
  <c r="AW24" i="78"/>
  <c r="BK271" i="50"/>
  <c r="GT21" i="24"/>
  <c r="HA22" i="24"/>
  <c r="BJ40" i="40"/>
  <c r="AE52" i="22"/>
  <c r="EN45" i="24"/>
  <c r="BE34" i="40"/>
  <c r="DS6" i="23"/>
  <c r="ET39" i="24"/>
  <c r="BD26" i="51"/>
  <c r="BH22" i="45"/>
  <c r="BN36" i="50"/>
  <c r="GH31" i="24"/>
  <c r="BP25" i="52"/>
  <c r="BI359" i="50"/>
  <c r="BN8" i="50"/>
  <c r="BI56" i="40"/>
  <c r="BJ340" i="50"/>
  <c r="BI134" i="50"/>
  <c r="BC479" i="50"/>
  <c r="DK31" i="24"/>
  <c r="HI12" i="24"/>
  <c r="EN10" i="24"/>
  <c r="BB460" i="50"/>
  <c r="BL251" i="50"/>
  <c r="EV36" i="24"/>
  <c r="BE361" i="50"/>
  <c r="BJ279" i="50"/>
  <c r="DM18" i="24"/>
  <c r="BG185" i="40"/>
  <c r="DT51" i="24"/>
  <c r="EX30" i="24"/>
  <c r="BN52" i="51"/>
  <c r="BK20" i="40"/>
  <c r="BN99" i="50"/>
  <c r="EM35" i="24"/>
  <c r="BF26" i="41"/>
  <c r="AC47" i="22"/>
  <c r="EZ43" i="24"/>
  <c r="BM105" i="50"/>
  <c r="BM8" i="45"/>
  <c r="HM13" i="24"/>
  <c r="BD370" i="50"/>
  <c r="FQ37" i="24"/>
  <c r="BL172" i="50"/>
  <c r="BQ44" i="50"/>
  <c r="BE423" i="50"/>
  <c r="BK309" i="50"/>
  <c r="BG253" i="50"/>
  <c r="BH47" i="50"/>
  <c r="BC171" i="40"/>
  <c r="BH316" i="50"/>
  <c r="FF52" i="24"/>
  <c r="GK47" i="24"/>
  <c r="BE356" i="50"/>
  <c r="ED7" i="24"/>
  <c r="AE18" i="22"/>
  <c r="BR400" i="50"/>
  <c r="BC138" i="50"/>
  <c r="BK50" i="75"/>
  <c r="EW14" i="24"/>
  <c r="DL38" i="24"/>
  <c r="BD20" i="46"/>
  <c r="HI39" i="24"/>
  <c r="BQ437" i="50"/>
  <c r="BO10" i="52"/>
  <c r="BB96" i="40"/>
  <c r="BE387" i="50"/>
  <c r="BQ272" i="50"/>
  <c r="DJ36" i="24"/>
  <c r="HO38" i="24"/>
  <c r="BH169" i="40"/>
  <c r="BO145" i="50"/>
  <c r="BP147" i="50"/>
  <c r="ES39" i="24"/>
  <c r="BL9" i="45"/>
  <c r="BE328" i="50"/>
  <c r="GE28" i="24"/>
  <c r="BF29" i="50"/>
  <c r="BC60" i="40"/>
  <c r="BB494" i="50"/>
  <c r="GB9" i="24"/>
  <c r="BO217" i="50"/>
  <c r="BM247" i="50"/>
  <c r="BD10" i="47"/>
  <c r="GD35" i="24"/>
  <c r="BL272" i="50"/>
  <c r="BR498" i="50"/>
  <c r="BI22" i="47"/>
  <c r="AB53" i="22"/>
  <c r="EJ24" i="24"/>
  <c r="BE107" i="40"/>
  <c r="BE6" i="45"/>
  <c r="BF168" i="50"/>
  <c r="BH112" i="40"/>
  <c r="BI499" i="50"/>
  <c r="EQ37" i="24"/>
  <c r="BG6" i="75"/>
  <c r="BI19" i="50"/>
  <c r="EN37" i="24"/>
  <c r="GU46" i="24"/>
  <c r="BF18" i="44"/>
  <c r="BR31" i="50"/>
  <c r="BC8" i="47"/>
  <c r="BC80" i="40"/>
  <c r="BJ49" i="40"/>
  <c r="BP73" i="50"/>
  <c r="BK10" i="52"/>
  <c r="BL450" i="50"/>
  <c r="HA32" i="24"/>
  <c r="HL18" i="24"/>
  <c r="BC58" i="40"/>
  <c r="BE14" i="76"/>
  <c r="HD46" i="24"/>
  <c r="HM35" i="24"/>
  <c r="BB43" i="50"/>
  <c r="BO228" i="50"/>
  <c r="BR205" i="50"/>
  <c r="BQ474" i="50"/>
  <c r="BJ12" i="41"/>
  <c r="BH80" i="50"/>
  <c r="BL61" i="50"/>
  <c r="BL75" i="50"/>
  <c r="BP435" i="50"/>
  <c r="BG40" i="75"/>
  <c r="BG195" i="40"/>
  <c r="BH464" i="50"/>
  <c r="BR269" i="50"/>
  <c r="EW6" i="23"/>
  <c r="EN7" i="24"/>
  <c r="BF103" i="40"/>
  <c r="ES22" i="24"/>
  <c r="BB6" i="40"/>
  <c r="HC44" i="24"/>
  <c r="BI86" i="50"/>
  <c r="FM22" i="24"/>
  <c r="BF475" i="50"/>
  <c r="HA52" i="24"/>
  <c r="BQ81" i="50"/>
  <c r="BC105" i="40"/>
  <c r="BP41" i="52"/>
  <c r="BE55" i="41"/>
  <c r="BB338" i="50"/>
  <c r="BL10" i="50"/>
  <c r="BJ47" i="40"/>
  <c r="BC49" i="50"/>
  <c r="BJ65" i="50"/>
  <c r="BK160" i="50"/>
  <c r="BL356" i="50"/>
  <c r="GY35" i="24"/>
  <c r="BD404" i="50"/>
  <c r="BN259" i="50"/>
  <c r="BC152" i="40"/>
  <c r="BN240" i="50"/>
  <c r="BG56" i="40"/>
  <c r="BO5" i="50"/>
  <c r="BC446" i="50"/>
  <c r="BG178" i="40"/>
  <c r="BC16" i="75"/>
  <c r="BD490" i="50"/>
  <c r="BG496" i="50"/>
  <c r="BO435" i="50"/>
  <c r="BB42" i="52"/>
  <c r="BH180" i="50"/>
  <c r="BG270" i="50"/>
  <c r="BJ402" i="50"/>
  <c r="BR19" i="50"/>
  <c r="FR6" i="23"/>
  <c r="BM77" i="50"/>
  <c r="BF6" i="40"/>
  <c r="BQ30" i="52"/>
  <c r="BD45" i="50"/>
  <c r="EU6" i="23"/>
  <c r="FW46" i="24"/>
  <c r="DT42" i="24"/>
  <c r="BQ269" i="50"/>
  <c r="HU47" i="24"/>
  <c r="HR27" i="24"/>
  <c r="BP344" i="50"/>
  <c r="BH45" i="52"/>
  <c r="BL290" i="50"/>
  <c r="BB22" i="52"/>
  <c r="AD11" i="22"/>
  <c r="FW47" i="24"/>
  <c r="GJ29" i="24"/>
  <c r="EW29" i="24"/>
  <c r="BG60" i="40"/>
  <c r="FP23" i="24"/>
  <c r="BK62" i="50"/>
  <c r="BG9" i="50"/>
  <c r="BQ26" i="52"/>
  <c r="BH24" i="75"/>
  <c r="BJ12" i="52"/>
  <c r="BE86" i="40"/>
  <c r="DJ8" i="24"/>
  <c r="BD273" i="50"/>
  <c r="BL357" i="50"/>
  <c r="BR32" i="50"/>
  <c r="BR393" i="50"/>
  <c r="AE4" i="22"/>
  <c r="BG312" i="50"/>
  <c r="BC17" i="52"/>
  <c r="BQ285" i="50"/>
  <c r="BJ31" i="50"/>
  <c r="BM360" i="50"/>
  <c r="BF107" i="40"/>
  <c r="GV6" i="24"/>
  <c r="BD34" i="40"/>
  <c r="BG185" i="50"/>
  <c r="BB14" i="76"/>
  <c r="BE21" i="45"/>
  <c r="FE8" i="24"/>
  <c r="BK120" i="50"/>
  <c r="BC135" i="50"/>
  <c r="BJ176" i="40"/>
  <c r="BC459" i="50"/>
  <c r="FF15" i="24"/>
  <c r="ER40" i="24"/>
  <c r="BM450" i="50"/>
  <c r="BF56" i="50"/>
  <c r="BR226" i="50"/>
  <c r="DJ28" i="24"/>
  <c r="BD18" i="40"/>
  <c r="BN5" i="50"/>
  <c r="BL95" i="50"/>
  <c r="BD149" i="50"/>
  <c r="BQ198" i="50"/>
  <c r="AE38" i="22"/>
  <c r="BD47" i="40"/>
  <c r="BM488" i="50"/>
  <c r="BH94" i="50"/>
  <c r="BL299" i="50"/>
  <c r="BK8" i="52"/>
  <c r="BC450" i="50"/>
  <c r="BL500" i="50"/>
  <c r="BG489" i="50"/>
  <c r="BI42" i="51"/>
  <c r="ET43" i="24"/>
  <c r="HL52" i="24"/>
  <c r="DK54" i="24"/>
  <c r="BE51" i="52"/>
  <c r="BC343" i="50"/>
  <c r="BF413" i="50"/>
  <c r="AV12" i="78"/>
  <c r="BK353" i="50"/>
  <c r="BG219" i="50"/>
  <c r="BR218" i="50"/>
  <c r="EP19" i="24"/>
  <c r="BI156" i="40"/>
  <c r="BI444" i="50"/>
  <c r="BJ462" i="50"/>
  <c r="BB268" i="50"/>
  <c r="BF21" i="47"/>
  <c r="BD438" i="50"/>
  <c r="BM412" i="50"/>
  <c r="BP75" i="50"/>
  <c r="FT30" i="24"/>
  <c r="BJ123" i="50"/>
  <c r="EP8" i="24"/>
  <c r="HU34" i="24"/>
  <c r="BC93" i="40"/>
  <c r="BH116" i="50"/>
  <c r="HD24" i="24"/>
  <c r="BH140" i="40"/>
  <c r="BK440" i="50"/>
  <c r="BL355" i="50"/>
  <c r="GH24" i="24"/>
  <c r="BG195" i="50"/>
  <c r="BJ38" i="50"/>
  <c r="BK340" i="50"/>
  <c r="BD138" i="50"/>
  <c r="GK54" i="24"/>
  <c r="BI8" i="40"/>
  <c r="BD207" i="50"/>
  <c r="BD8" i="40"/>
  <c r="BN40" i="52"/>
  <c r="FG46" i="24"/>
  <c r="EM45" i="24"/>
  <c r="BH17" i="50"/>
  <c r="BF228" i="50"/>
  <c r="BH132" i="40"/>
  <c r="BF33" i="50"/>
  <c r="BI6" i="45"/>
  <c r="BQ239" i="50"/>
  <c r="BI73" i="40"/>
  <c r="BM203" i="50"/>
  <c r="BR279" i="50"/>
  <c r="BO251" i="50"/>
  <c r="BL135" i="50"/>
  <c r="BE36" i="75"/>
  <c r="BR423" i="50"/>
  <c r="BN283" i="50"/>
  <c r="GO41" i="24"/>
  <c r="BL275" i="50"/>
  <c r="BN201" i="50"/>
  <c r="BP174" i="50"/>
  <c r="BI9" i="47"/>
  <c r="BB174" i="50"/>
  <c r="BO34" i="52"/>
  <c r="BH253" i="50"/>
  <c r="BH94" i="40"/>
  <c r="BD320" i="50"/>
  <c r="BG25" i="52"/>
  <c r="BB151" i="50"/>
  <c r="DH11" i="24"/>
  <c r="BB89" i="50"/>
  <c r="BC336" i="50"/>
  <c r="BB193" i="50"/>
  <c r="ED51" i="24"/>
  <c r="BB8" i="52"/>
  <c r="BJ148" i="40"/>
  <c r="BE54" i="50"/>
  <c r="BG50" i="40"/>
  <c r="BB267" i="50"/>
  <c r="BP248" i="50"/>
  <c r="GT51" i="24"/>
  <c r="BR413" i="50"/>
  <c r="BG56" i="50"/>
  <c r="BG424" i="50"/>
  <c r="BC371" i="50"/>
  <c r="BC206" i="50"/>
  <c r="GE19" i="24"/>
  <c r="BC124" i="40"/>
  <c r="BQ83" i="50"/>
  <c r="BJ238" i="50"/>
  <c r="BG46" i="50"/>
  <c r="BK217" i="50"/>
  <c r="BE90" i="50"/>
  <c r="DM12" i="24"/>
  <c r="DT54" i="24"/>
  <c r="BH208" i="50"/>
  <c r="BF296" i="50"/>
  <c r="BG4" i="47"/>
  <c r="EY17" i="24"/>
  <c r="BR68" i="50"/>
  <c r="EK54" i="24"/>
  <c r="EK44" i="24"/>
  <c r="BH360" i="50"/>
  <c r="BH42" i="51"/>
  <c r="BE288" i="50"/>
  <c r="BM241" i="50"/>
  <c r="BK432" i="50"/>
  <c r="BH135" i="40"/>
  <c r="DT9" i="24"/>
  <c r="BJ193" i="40"/>
  <c r="BK67" i="40"/>
  <c r="BC361" i="50"/>
  <c r="BO417" i="50"/>
  <c r="BO7" i="52"/>
  <c r="BJ328" i="50"/>
  <c r="GL22" i="24"/>
  <c r="BN452" i="50"/>
  <c r="ED53" i="24"/>
  <c r="BH33" i="40"/>
  <c r="BD421" i="50"/>
  <c r="BE453" i="50"/>
  <c r="BP498" i="50"/>
  <c r="BB13" i="75"/>
  <c r="BD81" i="40"/>
  <c r="BP332" i="50"/>
  <c r="BF206" i="50"/>
  <c r="BR479" i="50"/>
  <c r="BL414" i="50"/>
  <c r="BL12" i="51"/>
  <c r="EE41" i="24"/>
  <c r="AV23" i="77"/>
  <c r="BE19" i="46"/>
  <c r="BB93" i="50"/>
  <c r="BR274" i="50"/>
  <c r="BI194" i="40"/>
  <c r="BO36" i="50"/>
  <c r="BN384" i="50"/>
  <c r="BI15" i="45"/>
  <c r="GS14" i="24"/>
  <c r="GK9" i="24"/>
  <c r="BK29" i="40"/>
  <c r="BC439" i="50"/>
  <c r="EQ11" i="24"/>
  <c r="BJ449" i="50"/>
  <c r="BG24" i="50"/>
  <c r="BJ205" i="40"/>
  <c r="BL179" i="50"/>
  <c r="BD14" i="44"/>
  <c r="BD250" i="50"/>
  <c r="BB20" i="52"/>
  <c r="BE221" i="50"/>
  <c r="BD16" i="40"/>
  <c r="BF27" i="41"/>
  <c r="BP457" i="50"/>
  <c r="EV26" i="24"/>
  <c r="BG23" i="50"/>
  <c r="GU52" i="24"/>
  <c r="BL366" i="50"/>
  <c r="BG8" i="44"/>
  <c r="BF202" i="40"/>
  <c r="HV48" i="24"/>
  <c r="HH19" i="24"/>
  <c r="BD36" i="40"/>
  <c r="BI350" i="50"/>
  <c r="EX18" i="24"/>
  <c r="BN47" i="52"/>
  <c r="BG379" i="50"/>
  <c r="GU7" i="24"/>
  <c r="BQ444" i="50"/>
  <c r="BG358" i="50"/>
  <c r="BN484" i="50"/>
  <c r="BB167" i="50"/>
  <c r="BE58" i="50"/>
  <c r="FI51" i="24"/>
  <c r="BR478" i="50"/>
  <c r="BQ253" i="50"/>
  <c r="BE163" i="40"/>
  <c r="GT18" i="24"/>
  <c r="BC28" i="40"/>
  <c r="BC182" i="50"/>
  <c r="BN205" i="50"/>
  <c r="BO100" i="50"/>
  <c r="BL18" i="45"/>
  <c r="BH13" i="47"/>
  <c r="BC249" i="50"/>
  <c r="BC20" i="46"/>
  <c r="BP241" i="50"/>
  <c r="BD383" i="50"/>
  <c r="BC164" i="50"/>
  <c r="BO472" i="50"/>
  <c r="BK179" i="50"/>
  <c r="BF33" i="40"/>
  <c r="HG51" i="24"/>
  <c r="BD170" i="40"/>
  <c r="BI302" i="50"/>
  <c r="BE20" i="46"/>
  <c r="EC17" i="24"/>
  <c r="BO441" i="50"/>
  <c r="BF95" i="50"/>
  <c r="BF224" i="50"/>
  <c r="AB50" i="22"/>
  <c r="BE9" i="44"/>
  <c r="BB9" i="40"/>
  <c r="BG13" i="47"/>
  <c r="BE74" i="50"/>
  <c r="BK124" i="40"/>
  <c r="BM330" i="50"/>
  <c r="BG437" i="50"/>
  <c r="BL100" i="50"/>
  <c r="BC153" i="50"/>
  <c r="BL422" i="50"/>
  <c r="BO90" i="50"/>
  <c r="BM362" i="50"/>
  <c r="EY10" i="24"/>
  <c r="FT46" i="24"/>
  <c r="BL47" i="50"/>
  <c r="BH276" i="50"/>
  <c r="BN444" i="50"/>
  <c r="BR116" i="50"/>
  <c r="BE455" i="50"/>
  <c r="BH185" i="50"/>
  <c r="EM25" i="24"/>
  <c r="BF214" i="50"/>
  <c r="DH52" i="24"/>
  <c r="BL333" i="50"/>
  <c r="BK18" i="75"/>
  <c r="BH393" i="50"/>
  <c r="DR7" i="23"/>
  <c r="EK19" i="24"/>
  <c r="BO154" i="50"/>
  <c r="BG173" i="50"/>
  <c r="GT54" i="24"/>
  <c r="BJ14" i="50"/>
  <c r="BG25" i="44"/>
  <c r="DK24" i="24"/>
  <c r="BH405" i="50"/>
  <c r="ES33" i="24"/>
  <c r="BN357" i="50"/>
  <c r="BE14" i="75"/>
  <c r="BN29" i="52"/>
  <c r="BK49" i="51"/>
  <c r="EY35" i="24"/>
  <c r="FB27" i="24"/>
  <c r="BH121" i="40"/>
  <c r="BM135" i="50"/>
  <c r="BB367" i="50"/>
  <c r="BP38" i="52"/>
  <c r="BM252" i="50"/>
  <c r="BP70" i="50"/>
  <c r="AD43" i="22"/>
  <c r="BQ6" i="50"/>
  <c r="HM36" i="24"/>
  <c r="BO362" i="50"/>
  <c r="BQ165" i="50"/>
  <c r="BH46" i="52"/>
  <c r="BR96" i="50"/>
  <c r="GZ30" i="24"/>
  <c r="BO363" i="50"/>
  <c r="BD402" i="50"/>
  <c r="BI118" i="50"/>
  <c r="DT40" i="24"/>
  <c r="FE32" i="24"/>
  <c r="DS6" i="24"/>
  <c r="BC64" i="40"/>
  <c r="EL36" i="24"/>
  <c r="BF5" i="47"/>
  <c r="BH148" i="50"/>
  <c r="BG77" i="40"/>
  <c r="BD22" i="47"/>
  <c r="AX17" i="77"/>
  <c r="AC10" i="22"/>
  <c r="BJ35" i="41"/>
  <c r="BI54" i="75"/>
  <c r="HK34" i="24"/>
  <c r="BD115" i="40"/>
  <c r="BE16" i="50"/>
  <c r="BI51" i="52"/>
  <c r="BJ76" i="50"/>
  <c r="EY48" i="24"/>
  <c r="BF94" i="40"/>
  <c r="BJ24" i="44"/>
  <c r="BB169" i="50"/>
  <c r="BM206" i="50"/>
  <c r="EQ12" i="24"/>
  <c r="BD442" i="50"/>
  <c r="HA7" i="24"/>
  <c r="BH456" i="50"/>
  <c r="BF16" i="75"/>
  <c r="BH234" i="50"/>
  <c r="BI262" i="50"/>
  <c r="BF186" i="40"/>
  <c r="FF35" i="24"/>
  <c r="BC456" i="50"/>
  <c r="HL17" i="24"/>
  <c r="BB10" i="76"/>
  <c r="BL30" i="51"/>
  <c r="BI8" i="50"/>
  <c r="EV41" i="24"/>
  <c r="BQ228" i="50"/>
  <c r="BK282" i="50"/>
  <c r="EC33" i="24"/>
  <c r="BM93" i="50"/>
  <c r="FC36" i="24"/>
  <c r="BD17" i="45"/>
  <c r="BL451" i="50"/>
  <c r="BJ157" i="50"/>
  <c r="GU45" i="24"/>
  <c r="BI47" i="50"/>
  <c r="FZ43" i="24"/>
  <c r="BH306" i="50"/>
  <c r="DR23" i="24"/>
  <c r="BD368" i="50"/>
  <c r="BN502" i="50"/>
  <c r="BJ55" i="75"/>
  <c r="BH167" i="40"/>
  <c r="BG155" i="50"/>
  <c r="BH146" i="50"/>
  <c r="BK25" i="40"/>
  <c r="BD54" i="52"/>
  <c r="BL133" i="50"/>
  <c r="BF65" i="40"/>
  <c r="BF64" i="40"/>
  <c r="BR493" i="50"/>
  <c r="BI71" i="50"/>
  <c r="FD9" i="24"/>
  <c r="FR32" i="24"/>
  <c r="BF423" i="50"/>
  <c r="BR377" i="50"/>
  <c r="BQ158" i="50"/>
  <c r="BK12" i="75"/>
  <c r="BL19" i="45"/>
  <c r="BO353" i="50"/>
  <c r="BC99" i="50"/>
  <c r="BQ496" i="50"/>
  <c r="BL92" i="50"/>
  <c r="BM9" i="45"/>
  <c r="HV52" i="24"/>
  <c r="BI182" i="50"/>
  <c r="BO8" i="52"/>
  <c r="BQ489" i="50"/>
  <c r="BN337" i="50"/>
  <c r="EB15" i="24"/>
  <c r="GE48" i="24"/>
  <c r="BI74" i="40"/>
  <c r="BN25" i="50"/>
  <c r="BR453" i="50"/>
  <c r="BB6" i="46"/>
  <c r="AC18" i="22"/>
  <c r="DS46" i="24"/>
  <c r="BQ98" i="50"/>
  <c r="BB67" i="50"/>
  <c r="BJ153" i="40"/>
  <c r="BF307" i="50"/>
  <c r="BF310" i="50"/>
  <c r="EZ7" i="24"/>
  <c r="BB310" i="50"/>
  <c r="BN167" i="50"/>
  <c r="BO86" i="50"/>
  <c r="BB432" i="50"/>
  <c r="BO71" i="50"/>
  <c r="BJ5" i="52"/>
  <c r="BB482" i="50"/>
  <c r="BK64" i="40"/>
  <c r="BD398" i="50"/>
  <c r="DJ30" i="24"/>
  <c r="BO367" i="50"/>
  <c r="BI488" i="50"/>
  <c r="DS35" i="24"/>
  <c r="GN19" i="24"/>
  <c r="BM167" i="50"/>
  <c r="AC49" i="22"/>
  <c r="BN198" i="50"/>
  <c r="BN336" i="50"/>
  <c r="HJ52" i="24"/>
  <c r="BF443" i="50"/>
  <c r="FY30" i="24"/>
  <c r="DV6" i="24"/>
  <c r="BK162" i="40"/>
  <c r="GX17" i="24"/>
  <c r="BN486" i="50"/>
  <c r="BR9" i="52"/>
  <c r="BC322" i="50"/>
  <c r="BM134" i="50"/>
  <c r="BF234" i="50"/>
  <c r="BO169" i="50"/>
  <c r="BC290" i="50"/>
  <c r="BR349" i="50"/>
  <c r="BJ237" i="50"/>
  <c r="BQ292" i="50"/>
  <c r="BM174" i="50"/>
  <c r="GP21" i="24"/>
  <c r="BD14" i="76"/>
  <c r="BE148" i="50"/>
  <c r="BI225" i="50"/>
  <c r="BH6" i="52"/>
  <c r="GN37" i="24"/>
  <c r="BK55" i="50"/>
  <c r="BR44" i="52"/>
  <c r="BR193" i="50"/>
  <c r="GN52" i="24"/>
  <c r="HC21" i="24"/>
  <c r="BF204" i="40"/>
  <c r="BF35" i="75"/>
  <c r="BL185" i="50"/>
  <c r="BR251" i="50"/>
  <c r="BH81" i="50"/>
  <c r="BB70" i="50"/>
  <c r="BJ20" i="45"/>
  <c r="DR7" i="24"/>
  <c r="BE350" i="50"/>
  <c r="BF88" i="50"/>
  <c r="BE81" i="40"/>
  <c r="BM392" i="50"/>
  <c r="GL16" i="24"/>
  <c r="BE396" i="50"/>
  <c r="BK124" i="50"/>
  <c r="BF54" i="52"/>
  <c r="HF48" i="24"/>
  <c r="BJ18" i="40"/>
  <c r="BH25" i="50"/>
  <c r="GE45" i="24"/>
  <c r="BI24" i="41"/>
  <c r="BL460" i="50"/>
  <c r="BF79" i="40"/>
  <c r="BK18" i="50"/>
  <c r="FY42" i="24"/>
  <c r="BH8" i="41"/>
  <c r="BQ14" i="50"/>
  <c r="BK492" i="50"/>
  <c r="BM245" i="50"/>
  <c r="BO370" i="50"/>
  <c r="BF28" i="52"/>
  <c r="GM38" i="24"/>
  <c r="BC20" i="50"/>
  <c r="BJ33" i="40"/>
  <c r="BI56" i="50"/>
  <c r="BR219" i="50"/>
  <c r="BM355" i="50"/>
  <c r="BB50" i="51"/>
  <c r="BK242" i="50"/>
  <c r="BD194" i="50"/>
  <c r="GP53" i="24"/>
  <c r="HT27" i="24"/>
  <c r="BB211" i="50"/>
  <c r="DU48" i="24"/>
  <c r="FB19" i="24"/>
  <c r="AX24" i="78"/>
  <c r="GD27" i="24"/>
  <c r="BE484" i="50"/>
  <c r="BM365" i="50"/>
  <c r="BK49" i="52"/>
  <c r="BI271" i="50"/>
  <c r="BP30" i="52"/>
  <c r="BK54" i="51"/>
  <c r="BH15" i="50"/>
  <c r="EU6" i="24"/>
  <c r="BF426" i="50"/>
  <c r="BB64" i="50"/>
  <c r="BD9" i="52"/>
  <c r="BJ338" i="50"/>
  <c r="EM8" i="24"/>
  <c r="HA44" i="24"/>
  <c r="DS41" i="24"/>
  <c r="BQ374" i="50"/>
  <c r="BB95" i="50"/>
  <c r="BC293" i="50"/>
  <c r="BB113" i="50"/>
  <c r="EE49" i="24"/>
  <c r="BH448" i="50"/>
  <c r="BG126" i="40"/>
  <c r="BE24" i="45"/>
  <c r="BN234" i="50"/>
  <c r="EA11" i="24"/>
  <c r="BE475" i="50"/>
  <c r="EV40" i="24"/>
  <c r="BG69" i="50"/>
  <c r="BD66" i="40"/>
  <c r="BL347" i="50"/>
  <c r="BR492" i="50"/>
  <c r="BF192" i="50"/>
  <c r="BI446" i="50"/>
  <c r="BF9" i="47"/>
  <c r="BG19" i="45"/>
  <c r="BD52" i="75"/>
  <c r="BF6" i="45"/>
  <c r="AC25" i="22"/>
  <c r="BD7" i="45"/>
  <c r="EB10" i="24"/>
  <c r="BC137" i="40"/>
  <c r="BL209" i="50"/>
  <c r="EZ52" i="24"/>
  <c r="BQ333" i="50"/>
  <c r="BF218" i="50"/>
  <c r="BQ409" i="50"/>
  <c r="BQ179" i="50"/>
  <c r="BJ25" i="45"/>
  <c r="ER25" i="24"/>
  <c r="BH68" i="40"/>
  <c r="BG95" i="50"/>
  <c r="BE86" i="50"/>
  <c r="EA24" i="24"/>
  <c r="BG244" i="50"/>
  <c r="BF54" i="41"/>
  <c r="BK146" i="50"/>
  <c r="BQ65" i="50"/>
  <c r="BO215" i="50"/>
  <c r="BH28" i="41"/>
  <c r="EQ17" i="24"/>
  <c r="BH165" i="40"/>
  <c r="AC5" i="22"/>
  <c r="BQ329" i="50"/>
  <c r="FS27" i="24"/>
  <c r="BF106" i="50"/>
  <c r="BO61" i="50"/>
  <c r="BF53" i="40"/>
  <c r="BQ306" i="50"/>
  <c r="BB74" i="40"/>
  <c r="BR456" i="50"/>
  <c r="BI37" i="50"/>
  <c r="GD24" i="24"/>
  <c r="BP176" i="50"/>
  <c r="GS17" i="24"/>
  <c r="BD44" i="52"/>
  <c r="BD446" i="50"/>
  <c r="BJ180" i="50"/>
  <c r="GL50" i="24"/>
  <c r="EV45" i="24"/>
  <c r="GO39" i="24"/>
  <c r="FI45" i="24"/>
  <c r="GE41" i="24"/>
  <c r="GX53" i="24"/>
  <c r="BP343" i="50"/>
  <c r="BN19" i="51"/>
  <c r="BD160" i="50"/>
  <c r="GE14" i="24"/>
  <c r="BH347" i="50"/>
  <c r="DK33" i="24"/>
  <c r="ER7" i="24"/>
  <c r="BM142" i="50"/>
  <c r="BC39" i="50"/>
  <c r="BP32" i="52"/>
  <c r="BI398" i="50"/>
  <c r="BJ500" i="50"/>
  <c r="BL102" i="50"/>
  <c r="GH32" i="24"/>
  <c r="BD8" i="51"/>
  <c r="BI199" i="50"/>
  <c r="DJ6" i="23"/>
  <c r="FS45" i="24"/>
  <c r="HJ18" i="24"/>
  <c r="FM39" i="24"/>
  <c r="BQ28" i="52"/>
  <c r="GR53" i="24"/>
  <c r="BI116" i="40"/>
  <c r="BL33" i="50"/>
  <c r="BR62" i="50"/>
  <c r="FL43" i="24"/>
  <c r="BN503" i="50"/>
  <c r="BK136" i="40"/>
  <c r="FV35" i="24"/>
  <c r="BN11" i="51"/>
  <c r="BC13" i="75"/>
  <c r="FN12" i="24"/>
  <c r="BI9" i="75"/>
  <c r="BR327" i="50"/>
  <c r="BQ248" i="50"/>
  <c r="BQ238" i="50"/>
  <c r="BB157" i="50"/>
  <c r="BE37" i="51"/>
  <c r="FH31" i="24"/>
  <c r="FQ43" i="24"/>
  <c r="BG123" i="40"/>
  <c r="FZ29" i="24"/>
  <c r="BK54" i="50"/>
  <c r="BG146" i="40"/>
  <c r="EL44" i="24"/>
  <c r="HM8" i="24"/>
  <c r="FN30" i="24"/>
  <c r="AD15" i="22"/>
  <c r="BH224" i="50"/>
  <c r="BE72" i="40"/>
  <c r="FJ41" i="24"/>
  <c r="BC14" i="45"/>
  <c r="BI97" i="50"/>
  <c r="HM51" i="24"/>
  <c r="HB42" i="24"/>
  <c r="BP354" i="50"/>
  <c r="BF342" i="50"/>
  <c r="BE339" i="50"/>
  <c r="BH60" i="40"/>
  <c r="BJ107" i="50"/>
  <c r="BM244" i="50"/>
  <c r="BO462" i="50"/>
  <c r="BD8" i="52"/>
  <c r="FW11" i="24"/>
  <c r="BK195" i="50"/>
  <c r="BL338" i="50"/>
  <c r="BG423" i="50"/>
  <c r="BH131" i="40"/>
  <c r="GW10" i="24"/>
  <c r="BR225" i="50"/>
  <c r="FY24" i="24"/>
  <c r="BI13" i="40"/>
  <c r="EN22" i="24"/>
  <c r="BI196" i="40"/>
  <c r="BR482" i="50"/>
  <c r="EV33" i="24"/>
  <c r="BH427" i="50"/>
  <c r="BP14" i="51"/>
  <c r="GT50" i="24"/>
  <c r="BI312" i="50"/>
  <c r="GI45" i="24"/>
  <c r="BH218" i="50"/>
  <c r="BC43" i="51"/>
  <c r="BL6" i="44"/>
  <c r="BI79" i="40"/>
  <c r="GZ46" i="24"/>
  <c r="HT10" i="24"/>
  <c r="BD163" i="50"/>
  <c r="BR27" i="52"/>
  <c r="GB33" i="24"/>
  <c r="BJ11" i="45"/>
  <c r="BC31" i="50"/>
  <c r="BB33" i="52"/>
  <c r="HU32" i="24"/>
  <c r="HL16" i="24"/>
  <c r="BM92" i="50"/>
  <c r="BG51" i="40"/>
  <c r="EK36" i="24"/>
  <c r="EW34" i="24"/>
  <c r="BK473" i="50"/>
  <c r="AW19" i="78"/>
  <c r="BF30" i="41"/>
  <c r="BC313" i="50"/>
  <c r="BP46" i="50"/>
  <c r="BD119" i="40"/>
  <c r="BC145" i="40"/>
  <c r="BC20" i="44"/>
  <c r="BO12" i="50"/>
  <c r="BC435" i="50"/>
  <c r="FU30" i="24"/>
  <c r="GO18" i="24"/>
  <c r="BK191" i="40"/>
  <c r="BR501" i="50"/>
  <c r="BO318" i="50"/>
  <c r="FL36" i="24"/>
  <c r="DL27" i="24"/>
  <c r="BG52" i="52"/>
  <c r="FR28" i="24"/>
  <c r="GV16" i="24"/>
  <c r="BL34" i="50"/>
  <c r="BD43" i="75"/>
  <c r="BD52" i="52"/>
  <c r="BQ100" i="50"/>
  <c r="HN12" i="24"/>
  <c r="FV14" i="24"/>
  <c r="BE163" i="50"/>
  <c r="BF69" i="50"/>
  <c r="FF8" i="24"/>
  <c r="BB198" i="40"/>
  <c r="BI459" i="50"/>
  <c r="BH113" i="40"/>
  <c r="BC484" i="50"/>
  <c r="BJ200" i="40"/>
  <c r="BL7" i="50"/>
  <c r="GJ24" i="24"/>
  <c r="BH22" i="40"/>
  <c r="BG161" i="50"/>
  <c r="AW20" i="78"/>
  <c r="BG403" i="50"/>
  <c r="BJ53" i="52"/>
  <c r="BO360" i="50"/>
  <c r="EE7" i="23"/>
  <c r="HK7" i="24"/>
  <c r="BM457" i="50"/>
  <c r="BB39" i="50"/>
  <c r="BB17" i="45"/>
  <c r="HU43" i="24"/>
  <c r="EK25" i="24"/>
  <c r="BG34" i="52"/>
  <c r="HU46" i="24"/>
  <c r="FN23" i="24"/>
  <c r="BB71" i="50"/>
  <c r="BN331" i="50"/>
  <c r="BH403" i="50"/>
  <c r="BF92" i="40"/>
  <c r="BJ389" i="50"/>
  <c r="HA27" i="24"/>
  <c r="BM466" i="50"/>
  <c r="BF9" i="51"/>
  <c r="DV32" i="24"/>
  <c r="EO50" i="24"/>
  <c r="BO412" i="50"/>
  <c r="BD315" i="50"/>
  <c r="EU43" i="24"/>
  <c r="BI180" i="50"/>
  <c r="HD50" i="24"/>
  <c r="HT16" i="24"/>
  <c r="BR52" i="52"/>
  <c r="BI269" i="50"/>
  <c r="BR20" i="52"/>
  <c r="BJ126" i="40"/>
  <c r="BK91" i="50"/>
  <c r="FG8" i="24"/>
  <c r="BI22" i="51"/>
  <c r="BC30" i="51"/>
  <c r="BN164" i="50"/>
  <c r="AW16" i="77"/>
  <c r="FY17" i="24"/>
  <c r="BK141" i="50"/>
  <c r="BO456" i="50"/>
  <c r="BL108" i="50"/>
  <c r="EM33" i="24"/>
  <c r="BJ114" i="50"/>
  <c r="BP37" i="50"/>
  <c r="BJ46" i="50"/>
  <c r="BL32" i="52"/>
  <c r="EK16" i="24"/>
  <c r="BQ94" i="50"/>
  <c r="EK48" i="24"/>
  <c r="HH39" i="24"/>
  <c r="BG20" i="51"/>
  <c r="BH73" i="50"/>
  <c r="FF36" i="24"/>
  <c r="HQ10" i="24"/>
  <c r="EQ33" i="24"/>
  <c r="FW44" i="24"/>
  <c r="BE224" i="50"/>
  <c r="BP234" i="50"/>
  <c r="GY31" i="24"/>
  <c r="BR109" i="50"/>
  <c r="BD93" i="40"/>
  <c r="DR21" i="24"/>
  <c r="BN13" i="45"/>
  <c r="BG16" i="40"/>
  <c r="BD225" i="50"/>
  <c r="BD150" i="50"/>
  <c r="HD44" i="24"/>
  <c r="EY27" i="24"/>
  <c r="BD6" i="44"/>
  <c r="FF20" i="24"/>
  <c r="HV41" i="24"/>
  <c r="BI372" i="50"/>
  <c r="BL212" i="50"/>
  <c r="FG37" i="24"/>
  <c r="GX41" i="24"/>
  <c r="BK204" i="40"/>
  <c r="BP334" i="50"/>
  <c r="BC463" i="50"/>
  <c r="BK17" i="45"/>
  <c r="FX33" i="24"/>
  <c r="BL470" i="50"/>
  <c r="DK13" i="24"/>
  <c r="HM24" i="24"/>
  <c r="BD82" i="50"/>
  <c r="BD479" i="50"/>
  <c r="FQ14" i="24"/>
  <c r="BG236" i="50"/>
  <c r="HA48" i="24"/>
  <c r="FC19" i="24"/>
  <c r="HH6" i="24"/>
  <c r="BM463" i="50"/>
  <c r="GX52" i="24"/>
  <c r="EO8" i="24"/>
  <c r="BQ33" i="52"/>
  <c r="BJ126" i="50"/>
  <c r="BR486" i="50"/>
  <c r="BM409" i="50"/>
  <c r="BR137" i="50"/>
  <c r="BI21" i="51"/>
  <c r="FU26" i="24"/>
  <c r="BK462" i="50"/>
  <c r="BK181" i="40"/>
  <c r="BK35" i="50"/>
  <c r="BG408" i="50"/>
  <c r="DR47" i="24"/>
  <c r="BG180" i="40"/>
  <c r="BM398" i="50"/>
  <c r="BB342" i="50"/>
  <c r="DT28" i="24"/>
  <c r="BK5" i="50"/>
  <c r="ES41" i="24"/>
  <c r="BG243" i="50"/>
  <c r="BK115" i="40"/>
  <c r="HG22" i="24"/>
  <c r="BG119" i="40"/>
  <c r="BL48" i="52"/>
  <c r="BN133" i="50"/>
  <c r="DV26" i="24"/>
  <c r="EO37" i="24"/>
  <c r="BO416" i="50"/>
  <c r="BR35" i="50"/>
  <c r="DS37" i="24"/>
  <c r="EB21" i="24"/>
  <c r="BL189" i="50"/>
  <c r="BG385" i="50"/>
  <c r="BG303" i="50"/>
  <c r="BN341" i="50"/>
  <c r="ED41" i="24"/>
  <c r="BG134" i="50"/>
  <c r="BE178" i="50"/>
  <c r="BQ291" i="50"/>
  <c r="EL29" i="24"/>
  <c r="GI43" i="24"/>
  <c r="HO11" i="24"/>
  <c r="BM168" i="50"/>
  <c r="BB185" i="50"/>
  <c r="BH387" i="50"/>
  <c r="DM53" i="24"/>
  <c r="BK374" i="50"/>
  <c r="BI152" i="40"/>
  <c r="DL13" i="24"/>
  <c r="BO271" i="50"/>
  <c r="DL20" i="24"/>
  <c r="BJ204" i="40"/>
  <c r="BK197" i="50"/>
  <c r="BP7" i="51"/>
  <c r="HO14" i="24"/>
  <c r="HK29" i="24"/>
  <c r="GE38" i="24"/>
  <c r="BL156" i="50"/>
  <c r="BJ8" i="52"/>
  <c r="AE35" i="22"/>
  <c r="BM306" i="50"/>
  <c r="BG16" i="50"/>
  <c r="BO94" i="50"/>
  <c r="BD23" i="44"/>
  <c r="BC188" i="40"/>
  <c r="BM281" i="50"/>
  <c r="AC50" i="22"/>
  <c r="FC17" i="24"/>
  <c r="BC262" i="50"/>
  <c r="GK18" i="24"/>
  <c r="BR240" i="50"/>
  <c r="BB145" i="40"/>
  <c r="BI44" i="51"/>
  <c r="BB9" i="52"/>
  <c r="EX48" i="24"/>
  <c r="BL424" i="50"/>
  <c r="BB9" i="46"/>
  <c r="FG42" i="24"/>
  <c r="EL38" i="24"/>
  <c r="BC461" i="50"/>
  <c r="BE7" i="44"/>
  <c r="BB171" i="40"/>
  <c r="BD64" i="40"/>
  <c r="BB117" i="40"/>
  <c r="GP49" i="24"/>
  <c r="BP11" i="50"/>
  <c r="BF341" i="50"/>
  <c r="HP30" i="24"/>
  <c r="EM22" i="24"/>
  <c r="BH67" i="50"/>
  <c r="BQ427" i="50"/>
  <c r="BE251" i="50"/>
  <c r="BR237" i="50"/>
  <c r="BL80" i="50"/>
  <c r="GT49" i="24"/>
  <c r="BQ422" i="50"/>
  <c r="BH361" i="50"/>
  <c r="BD176" i="50"/>
  <c r="BF10" i="47"/>
  <c r="BM13" i="45"/>
  <c r="BK47" i="51"/>
  <c r="HP18" i="24"/>
  <c r="BM66" i="50"/>
  <c r="BH369" i="50"/>
  <c r="EV18" i="24"/>
  <c r="BI157" i="40"/>
  <c r="BE53" i="52"/>
  <c r="GR48" i="24"/>
  <c r="BE126" i="40"/>
  <c r="BC26" i="51"/>
  <c r="BJ9" i="47"/>
  <c r="BK105" i="50"/>
  <c r="FX39" i="24"/>
  <c r="DH9" i="24"/>
  <c r="BI240" i="50"/>
  <c r="HR10" i="24"/>
  <c r="BB165" i="40"/>
  <c r="EZ15" i="24"/>
  <c r="BF46" i="75"/>
  <c r="DZ6" i="23"/>
  <c r="GE7" i="23"/>
  <c r="BH126" i="50"/>
  <c r="BR367" i="50"/>
  <c r="BK25" i="50"/>
  <c r="BL322" i="50"/>
  <c r="FC54" i="24"/>
  <c r="BE293" i="50"/>
  <c r="BH54" i="52"/>
  <c r="BE127" i="50"/>
  <c r="BB299" i="50"/>
  <c r="HD26" i="24"/>
  <c r="BF182" i="50"/>
  <c r="BC10" i="75"/>
  <c r="BB45" i="50"/>
  <c r="BR391" i="50"/>
  <c r="BK24" i="52"/>
  <c r="GK49" i="24"/>
  <c r="BG47" i="75"/>
  <c r="BJ111" i="40"/>
  <c r="BJ419" i="50"/>
  <c r="GU53" i="24"/>
  <c r="DL45" i="24"/>
  <c r="GL27" i="24"/>
  <c r="BC151" i="40"/>
  <c r="BG45" i="52"/>
  <c r="BE200" i="50"/>
  <c r="BC378" i="50"/>
  <c r="BP373" i="50"/>
  <c r="FJ47" i="24"/>
  <c r="BD92" i="50"/>
  <c r="BH386" i="50"/>
  <c r="BG167" i="50"/>
  <c r="BG361" i="50"/>
  <c r="FB10" i="24"/>
  <c r="BM97" i="50"/>
  <c r="BM390" i="50"/>
  <c r="BK166" i="50"/>
  <c r="BI11" i="75"/>
  <c r="GX45" i="24"/>
  <c r="DK17" i="24"/>
  <c r="FC26" i="24"/>
  <c r="GF33" i="24"/>
  <c r="BI76" i="50"/>
  <c r="BG368" i="50"/>
  <c r="BP19" i="51"/>
  <c r="BI121" i="40"/>
  <c r="GP14" i="24"/>
  <c r="BE374" i="50"/>
  <c r="HT35" i="24"/>
  <c r="BG240" i="50"/>
  <c r="BB39" i="52"/>
  <c r="BK9" i="40"/>
  <c r="BF37" i="41"/>
  <c r="BD19" i="45"/>
  <c r="BB406" i="50"/>
  <c r="BI99" i="50"/>
  <c r="BE357" i="50"/>
  <c r="DR50" i="24"/>
  <c r="BG492" i="50"/>
  <c r="BI435" i="50"/>
  <c r="BJ444" i="50"/>
  <c r="HD11" i="24"/>
  <c r="BJ351" i="50"/>
  <c r="BN434" i="50"/>
  <c r="EC42" i="24"/>
  <c r="BD175" i="50"/>
  <c r="AD50" i="22"/>
  <c r="BH18" i="40"/>
  <c r="BB194" i="50"/>
  <c r="FR26" i="24"/>
  <c r="BE206" i="50"/>
  <c r="BH201" i="50"/>
  <c r="BG382" i="50"/>
  <c r="BF47" i="41"/>
  <c r="BO413" i="50"/>
  <c r="BK326" i="50"/>
  <c r="AE14" i="22"/>
  <c r="BI305" i="50"/>
  <c r="AF44" i="22"/>
  <c r="BJ69" i="50"/>
  <c r="GI38" i="24"/>
  <c r="BK401" i="50"/>
  <c r="BG62" i="50"/>
  <c r="BC68" i="40"/>
  <c r="FZ40" i="24"/>
  <c r="HB13" i="24"/>
  <c r="HB10" i="24"/>
  <c r="BL12" i="52"/>
  <c r="BJ360" i="50"/>
  <c r="FB54" i="24"/>
  <c r="BI203" i="40"/>
  <c r="BR185" i="50"/>
  <c r="BM418" i="50"/>
  <c r="BG26" i="45"/>
  <c r="FZ7" i="24"/>
  <c r="BG106" i="50"/>
  <c r="BK186" i="40"/>
  <c r="EE48" i="24"/>
  <c r="BI268" i="50"/>
  <c r="BP105" i="50"/>
  <c r="GN10" i="24"/>
  <c r="BN405" i="50"/>
  <c r="BP440" i="50"/>
  <c r="HD54" i="24"/>
  <c r="BQ467" i="50"/>
  <c r="BJ146" i="40"/>
  <c r="BG15" i="40"/>
  <c r="BM165" i="50"/>
  <c r="BJ202" i="50"/>
  <c r="BC61" i="40"/>
  <c r="BF501" i="50"/>
  <c r="BH16" i="41"/>
  <c r="FH8" i="24"/>
  <c r="BE31" i="52"/>
  <c r="BE199" i="40"/>
  <c r="BD333" i="50"/>
  <c r="GN41" i="24"/>
  <c r="BF188" i="50"/>
  <c r="BE94" i="40"/>
  <c r="FK45" i="24"/>
  <c r="BJ137" i="50"/>
  <c r="BD59" i="50"/>
  <c r="BJ63" i="40"/>
  <c r="BE22" i="50"/>
  <c r="BF9" i="45"/>
  <c r="BR359" i="50"/>
  <c r="HJ27" i="24"/>
  <c r="BB40" i="51"/>
  <c r="EO27" i="24"/>
  <c r="DJ15" i="24"/>
  <c r="HJ44" i="24"/>
  <c r="BG21" i="40"/>
  <c r="BI26" i="40"/>
  <c r="GF22" i="24"/>
  <c r="BR95" i="50"/>
  <c r="BH15" i="45"/>
  <c r="BO45" i="52"/>
  <c r="GL40" i="24"/>
  <c r="BK47" i="40"/>
  <c r="EP33" i="24"/>
  <c r="EY50" i="24"/>
  <c r="BP51" i="51"/>
  <c r="DJ47" i="24"/>
  <c r="BH455" i="50"/>
  <c r="HM32" i="24"/>
  <c r="BG439" i="50"/>
  <c r="DU27" i="24"/>
  <c r="BL462" i="50"/>
  <c r="BP45" i="50"/>
  <c r="EN23" i="24"/>
  <c r="BC215" i="50"/>
  <c r="HM54" i="24"/>
  <c r="BM285" i="50"/>
  <c r="BK37" i="52"/>
  <c r="BI370" i="50"/>
  <c r="HR28" i="24"/>
  <c r="BH314" i="50"/>
  <c r="BK119" i="50"/>
  <c r="BG58" i="40"/>
  <c r="BK16" i="75"/>
  <c r="BG12" i="47"/>
  <c r="BI408" i="50"/>
  <c r="BN313" i="50"/>
  <c r="BK18" i="52"/>
  <c r="BD386" i="50"/>
  <c r="BE207" i="50"/>
  <c r="BH23" i="47"/>
  <c r="DT14" i="24"/>
  <c r="EL14" i="24"/>
  <c r="BM482" i="50"/>
  <c r="BF138" i="50"/>
  <c r="BE95" i="40"/>
  <c r="FH9" i="24"/>
  <c r="BB140" i="40"/>
  <c r="HJ26" i="24"/>
  <c r="FT27" i="24"/>
  <c r="GH41" i="24"/>
  <c r="BM221" i="50"/>
  <c r="BG131" i="50"/>
  <c r="HL46" i="24"/>
  <c r="BC255" i="50"/>
  <c r="HK38" i="24"/>
  <c r="AD37" i="22"/>
  <c r="BK60" i="40"/>
  <c r="BM14" i="50"/>
  <c r="BB18" i="40"/>
  <c r="BQ24" i="52"/>
  <c r="BI51" i="41"/>
  <c r="DM30" i="24"/>
  <c r="BF48" i="40"/>
  <c r="FM7" i="24"/>
  <c r="BQ184" i="50"/>
  <c r="BQ278" i="50"/>
  <c r="HG35" i="24"/>
  <c r="BE135" i="40"/>
  <c r="BH138" i="40"/>
  <c r="BD19" i="40"/>
  <c r="BF15" i="51"/>
  <c r="BD330" i="50"/>
  <c r="BN183" i="50"/>
  <c r="BR217" i="50"/>
  <c r="FW18" i="24"/>
  <c r="BQ148" i="50"/>
  <c r="AV6" i="78"/>
  <c r="BK71" i="40"/>
  <c r="GP10" i="24"/>
  <c r="BN495" i="50"/>
  <c r="BJ495" i="50"/>
  <c r="BB55" i="40"/>
  <c r="BJ347" i="50"/>
  <c r="GM51" i="24"/>
  <c r="BF379" i="50"/>
  <c r="BR34" i="52"/>
  <c r="BE364" i="50"/>
  <c r="DT7" i="23"/>
  <c r="BR231" i="50"/>
  <c r="FT19" i="24"/>
  <c r="HM43" i="24"/>
  <c r="BE78" i="50"/>
  <c r="BK206" i="50"/>
  <c r="BG100" i="40"/>
  <c r="BB8" i="76"/>
  <c r="BN162" i="50"/>
  <c r="BC413" i="50"/>
  <c r="BN18" i="52"/>
  <c r="BK475" i="50"/>
  <c r="BQ281" i="50"/>
  <c r="AD18" i="22"/>
  <c r="BI106" i="50"/>
  <c r="BJ253" i="50"/>
  <c r="BJ35" i="75"/>
  <c r="GU19" i="24"/>
  <c r="BD135" i="50"/>
  <c r="BG387" i="50"/>
  <c r="BC146" i="40"/>
  <c r="BK205" i="50"/>
  <c r="BE217" i="50"/>
  <c r="FH6" i="23"/>
  <c r="FU45" i="24"/>
  <c r="BE47" i="50"/>
  <c r="BP141" i="50"/>
  <c r="BL30" i="50"/>
  <c r="BC384" i="50"/>
  <c r="BD497" i="50"/>
  <c r="FD24" i="24"/>
  <c r="AD53" i="22"/>
  <c r="FL25" i="24"/>
  <c r="BB485" i="50"/>
  <c r="GP40" i="24"/>
  <c r="BG355" i="50"/>
  <c r="BC24" i="44"/>
  <c r="GJ21" i="24"/>
  <c r="BF18" i="47"/>
  <c r="BC325" i="50"/>
  <c r="HI6" i="24"/>
  <c r="ED34" i="24"/>
  <c r="EA21" i="24"/>
  <c r="FV31" i="24"/>
  <c r="GG9" i="24"/>
  <c r="BJ16" i="50"/>
  <c r="HL20" i="24"/>
  <c r="BI183" i="50"/>
  <c r="BO214" i="50"/>
  <c r="GW51" i="24"/>
  <c r="BH198" i="40"/>
  <c r="BG12" i="41"/>
  <c r="HK47" i="24"/>
  <c r="BH41" i="75"/>
  <c r="EM9" i="24"/>
  <c r="BK261" i="50"/>
  <c r="GJ19" i="24"/>
  <c r="BK414" i="50"/>
  <c r="BL376" i="50"/>
  <c r="BF137" i="40"/>
  <c r="BK41" i="75"/>
  <c r="BG40" i="40"/>
  <c r="GB38" i="24"/>
  <c r="EV35" i="24"/>
  <c r="EM52" i="24"/>
  <c r="GN27" i="24"/>
  <c r="BC177" i="40"/>
  <c r="BR74" i="50"/>
  <c r="BB19" i="51"/>
  <c r="GO54" i="24"/>
  <c r="GL26" i="24"/>
  <c r="BB107" i="40"/>
  <c r="BN191" i="50"/>
  <c r="BK199" i="40"/>
  <c r="GV26" i="24"/>
  <c r="BK50" i="52"/>
  <c r="BG73" i="40"/>
  <c r="BH161" i="50"/>
  <c r="GD7" i="24"/>
  <c r="BD23" i="47"/>
  <c r="BC109" i="50"/>
  <c r="BP432" i="50"/>
  <c r="BC267" i="50"/>
  <c r="BF180" i="40"/>
  <c r="BQ23" i="50"/>
  <c r="BB141" i="40"/>
  <c r="BE368" i="50"/>
  <c r="BQ22" i="52"/>
  <c r="FR36" i="24"/>
  <c r="BD141" i="40"/>
  <c r="BI212" i="50"/>
  <c r="HQ27" i="24"/>
  <c r="BC30" i="75"/>
  <c r="FE21" i="24"/>
  <c r="BD9" i="40"/>
  <c r="BD187" i="50"/>
  <c r="GK24" i="24"/>
  <c r="DU30" i="24"/>
  <c r="BN33" i="52"/>
  <c r="BR439" i="50"/>
  <c r="BR17" i="50"/>
  <c r="BE12" i="52"/>
  <c r="FJ19" i="24"/>
  <c r="BE496" i="50"/>
  <c r="BD80" i="50"/>
  <c r="BO53" i="51"/>
  <c r="BM296" i="50"/>
  <c r="BJ314" i="50"/>
  <c r="HO13" i="24"/>
  <c r="GB47" i="24"/>
  <c r="BK10" i="75"/>
  <c r="BE445" i="50"/>
  <c r="BC25" i="50"/>
  <c r="BJ89" i="40"/>
  <c r="GY39" i="24"/>
  <c r="BG269" i="50"/>
  <c r="BN21" i="45"/>
  <c r="BL113" i="50"/>
  <c r="BD288" i="50"/>
  <c r="BC43" i="75"/>
  <c r="BN91" i="50"/>
  <c r="BJ10" i="45"/>
  <c r="BK113" i="50"/>
  <c r="BD439" i="50"/>
  <c r="FH22" i="24"/>
  <c r="BG465" i="50"/>
  <c r="FQ42" i="24"/>
  <c r="BD97" i="50"/>
  <c r="EX17" i="24"/>
  <c r="EC53" i="24"/>
  <c r="BG31" i="52"/>
  <c r="GB29" i="24"/>
  <c r="EZ42" i="24"/>
  <c r="BG5" i="41"/>
  <c r="BP78" i="50"/>
  <c r="BI295" i="50"/>
  <c r="AF26" i="22"/>
  <c r="EQ15" i="24"/>
  <c r="FS42" i="24"/>
  <c r="BH47" i="75"/>
  <c r="GZ50" i="24"/>
  <c r="DM20" i="24"/>
  <c r="BI352" i="50"/>
  <c r="BC214" i="50"/>
  <c r="BI123" i="50"/>
  <c r="FH7" i="24"/>
  <c r="GD19" i="24"/>
  <c r="EE45" i="24"/>
  <c r="BD10" i="45"/>
  <c r="FD52" i="24"/>
  <c r="BL40" i="50"/>
  <c r="BE346" i="50"/>
  <c r="BF13" i="45"/>
  <c r="BN135" i="50"/>
  <c r="BD185" i="40"/>
  <c r="HO52" i="24"/>
  <c r="EQ25" i="24"/>
  <c r="BE41" i="51"/>
  <c r="BB469" i="50"/>
  <c r="BP329" i="50"/>
  <c r="GA52" i="24"/>
  <c r="BR266" i="50"/>
  <c r="BQ229" i="50"/>
  <c r="BG357" i="50"/>
  <c r="BD46" i="50"/>
  <c r="BC6" i="76"/>
  <c r="EK32" i="24"/>
  <c r="BL317" i="50"/>
  <c r="BE7" i="46"/>
  <c r="BH30" i="51"/>
  <c r="BF5" i="50"/>
  <c r="HA54" i="24"/>
  <c r="BF18" i="45"/>
  <c r="BI71" i="40"/>
  <c r="BQ152" i="50"/>
  <c r="BK131" i="40"/>
  <c r="BH43" i="40"/>
  <c r="BE489" i="50"/>
  <c r="FG48" i="24"/>
  <c r="FM49" i="24"/>
  <c r="GP50" i="24"/>
  <c r="DS43" i="24"/>
  <c r="BL410" i="50"/>
  <c r="BL8" i="45"/>
  <c r="BE170" i="50"/>
  <c r="BK99" i="50"/>
  <c r="BP359" i="50"/>
  <c r="FT25" i="24"/>
  <c r="BQ52" i="52"/>
  <c r="BI422" i="50"/>
  <c r="FT6" i="24"/>
  <c r="BC41" i="75"/>
  <c r="GH16" i="24"/>
  <c r="BJ412" i="50"/>
  <c r="BD277" i="50"/>
  <c r="BF439" i="50"/>
  <c r="ER48" i="24"/>
  <c r="BF18" i="40"/>
  <c r="GF42" i="24"/>
  <c r="EP31" i="24"/>
  <c r="FH19" i="24"/>
  <c r="BK138" i="50"/>
  <c r="HV45" i="24"/>
  <c r="BN129" i="50"/>
  <c r="BH111" i="50"/>
  <c r="BG174" i="40"/>
  <c r="BD428" i="50"/>
  <c r="GY38" i="24"/>
  <c r="EN33" i="24"/>
  <c r="FP43" i="24"/>
  <c r="BQ106" i="50"/>
  <c r="HT28" i="24"/>
  <c r="GX50" i="24"/>
  <c r="BG126" i="50"/>
  <c r="FF47" i="24"/>
  <c r="BF24" i="52"/>
  <c r="DV9" i="24"/>
  <c r="ED22" i="24"/>
  <c r="BF26" i="51"/>
  <c r="BH186" i="50"/>
  <c r="HI21" i="24"/>
  <c r="GT15" i="24"/>
  <c r="BE400" i="50"/>
  <c r="BM300" i="50"/>
  <c r="BL143" i="50"/>
  <c r="BH450" i="50"/>
  <c r="BR79" i="50"/>
  <c r="BD420" i="50"/>
  <c r="FX19" i="24"/>
  <c r="FJ18" i="24"/>
  <c r="BO365" i="50"/>
  <c r="BC295" i="50"/>
  <c r="FM50" i="24"/>
  <c r="GU17" i="24"/>
  <c r="BC81" i="50"/>
  <c r="BL43" i="50"/>
  <c r="BJ488" i="50"/>
  <c r="BK51" i="75"/>
  <c r="BG406" i="50"/>
  <c r="FD29" i="24"/>
  <c r="BK273" i="50"/>
  <c r="BJ13" i="45"/>
  <c r="BC35" i="40"/>
  <c r="BO410" i="50"/>
  <c r="FM52" i="24"/>
  <c r="GI39" i="24"/>
  <c r="BD66" i="50"/>
  <c r="BQ196" i="50"/>
  <c r="BJ211" i="50"/>
  <c r="BI50" i="50"/>
  <c r="BG488" i="50"/>
  <c r="BD396" i="50"/>
  <c r="BG45" i="75"/>
  <c r="BC113" i="40"/>
  <c r="EQ13" i="24"/>
  <c r="BJ487" i="50"/>
  <c r="BM6" i="50"/>
  <c r="BP144" i="50"/>
  <c r="FT6" i="23"/>
  <c r="BR307" i="50"/>
  <c r="FL20" i="24"/>
  <c r="BD197" i="40"/>
  <c r="BN92" i="50"/>
  <c r="BM367" i="50"/>
  <c r="BC97" i="40"/>
  <c r="BI360" i="50"/>
  <c r="FR7" i="24"/>
  <c r="GF31" i="24"/>
  <c r="HT34" i="24"/>
  <c r="BL160" i="50"/>
  <c r="FF11" i="24"/>
  <c r="FS16" i="24"/>
  <c r="BF119" i="50"/>
  <c r="BO76" i="50"/>
  <c r="BD495" i="50"/>
  <c r="BI98" i="40"/>
  <c r="HD28" i="24"/>
  <c r="BJ78" i="50"/>
  <c r="BN464" i="50"/>
  <c r="BK193" i="40"/>
  <c r="BR412" i="50"/>
  <c r="ED6" i="23"/>
  <c r="HT20" i="24"/>
  <c r="FB17" i="24"/>
  <c r="EB39" i="24"/>
  <c r="FM21" i="24"/>
  <c r="BJ72" i="50"/>
  <c r="BO28" i="52"/>
  <c r="BR494" i="50"/>
  <c r="EB23" i="24"/>
  <c r="DM54" i="24"/>
  <c r="BE436" i="50"/>
  <c r="GE25" i="24"/>
  <c r="BE128" i="40"/>
  <c r="BK480" i="50"/>
  <c r="ER16" i="24"/>
  <c r="BJ15" i="75"/>
  <c r="BR333" i="50"/>
  <c r="EP6" i="23"/>
  <c r="BC27" i="40"/>
  <c r="BF56" i="40"/>
  <c r="BR48" i="52"/>
  <c r="BR24" i="52"/>
  <c r="FT39" i="24"/>
  <c r="AF50" i="22"/>
  <c r="FJ50" i="24"/>
  <c r="BH7" i="40"/>
  <c r="HU21" i="24"/>
  <c r="BB361" i="50"/>
  <c r="BF20" i="75"/>
  <c r="BK145" i="40"/>
  <c r="BE128" i="50"/>
  <c r="BK55" i="75"/>
  <c r="FM18" i="24"/>
  <c r="BR23" i="50"/>
  <c r="BG233" i="50"/>
  <c r="BB422" i="50"/>
  <c r="BO29" i="50"/>
  <c r="AX11" i="77"/>
  <c r="BP455" i="50"/>
  <c r="BL17" i="50"/>
  <c r="EN28" i="24"/>
  <c r="FV45" i="24"/>
  <c r="BN155" i="50"/>
  <c r="BO249" i="50"/>
  <c r="GH45" i="24"/>
  <c r="EC36" i="24"/>
  <c r="GT31" i="24"/>
  <c r="GE39" i="24"/>
  <c r="HB20" i="24"/>
  <c r="BC38" i="52"/>
  <c r="BB269" i="50"/>
  <c r="FL41" i="24"/>
  <c r="BC349" i="50"/>
  <c r="BC69" i="50"/>
  <c r="EV14" i="24"/>
  <c r="BM91" i="50"/>
  <c r="DS52" i="24"/>
  <c r="EZ26" i="24"/>
  <c r="EJ8" i="24"/>
  <c r="BP109" i="50"/>
  <c r="BE448" i="50"/>
  <c r="HC10" i="24"/>
  <c r="BE120" i="50"/>
  <c r="BE416" i="50"/>
  <c r="BQ234" i="50"/>
  <c r="BB487" i="50"/>
  <c r="BJ41" i="40"/>
  <c r="BO6" i="52"/>
  <c r="BH434" i="50"/>
  <c r="BC100" i="40"/>
  <c r="BK89" i="50"/>
  <c r="BI175" i="40"/>
  <c r="BC309" i="50"/>
  <c r="BN406" i="50"/>
  <c r="BE16" i="51"/>
  <c r="BJ41" i="50"/>
  <c r="BD79" i="50"/>
  <c r="BF41" i="75"/>
  <c r="BQ73" i="50"/>
  <c r="BK13" i="52"/>
  <c r="BI10" i="41"/>
  <c r="FV20" i="24"/>
  <c r="BD432" i="50"/>
  <c r="BR125" i="50"/>
  <c r="DU49" i="24"/>
  <c r="BO13" i="51"/>
  <c r="DR10" i="24"/>
  <c r="EU37" i="24"/>
  <c r="BO65" i="50"/>
  <c r="HJ24" i="24"/>
  <c r="HJ10" i="24"/>
  <c r="FE26" i="24"/>
  <c r="BH150" i="50"/>
  <c r="BK493" i="50"/>
  <c r="BK9" i="45"/>
  <c r="BD113" i="40"/>
  <c r="BI384" i="50"/>
  <c r="BN69" i="50"/>
  <c r="BP444" i="50"/>
  <c r="BI82" i="40"/>
  <c r="BK92" i="40"/>
  <c r="BK89" i="40"/>
  <c r="BQ21" i="50"/>
  <c r="BE49" i="75"/>
  <c r="GV42" i="24"/>
  <c r="BE202" i="40"/>
  <c r="BM111" i="50"/>
  <c r="FF49" i="24"/>
  <c r="BH20" i="44"/>
  <c r="BL70" i="50"/>
  <c r="BO374" i="50"/>
  <c r="BH34" i="40"/>
  <c r="BB336" i="50"/>
  <c r="BF381" i="50"/>
  <c r="BL423" i="50"/>
  <c r="BQ20" i="50"/>
  <c r="GV17" i="24"/>
  <c r="BI28" i="75"/>
  <c r="BG10" i="46"/>
  <c r="BD173" i="40"/>
  <c r="BI15" i="50"/>
  <c r="BF23" i="45"/>
  <c r="FF27" i="24"/>
  <c r="BD16" i="46"/>
  <c r="GZ40" i="24"/>
  <c r="BI66" i="50"/>
  <c r="BI120" i="40"/>
  <c r="BI25" i="44"/>
  <c r="BJ25" i="47"/>
  <c r="BN432" i="50"/>
  <c r="FN22" i="24"/>
  <c r="DU6" i="23"/>
  <c r="BO380" i="50"/>
  <c r="FS8" i="24"/>
  <c r="BG119" i="50"/>
  <c r="BD142" i="50"/>
  <c r="BP461" i="50"/>
  <c r="HO18" i="24"/>
  <c r="BO25" i="52"/>
  <c r="BN382" i="50"/>
  <c r="BC86" i="40"/>
  <c r="BL463" i="50"/>
  <c r="BI16" i="47"/>
  <c r="BM339" i="50"/>
  <c r="BJ120" i="50"/>
  <c r="GJ10" i="24"/>
  <c r="BP383" i="50"/>
  <c r="BF54" i="50"/>
  <c r="BH365" i="50"/>
  <c r="BE340" i="50"/>
  <c r="BL445" i="50"/>
  <c r="BJ36" i="50"/>
  <c r="BK439" i="50"/>
  <c r="DK22" i="24"/>
  <c r="BH12" i="51"/>
  <c r="FL47" i="24"/>
  <c r="BC6" i="46"/>
  <c r="BK134" i="50"/>
  <c r="BD23" i="46"/>
  <c r="BC332" i="50"/>
  <c r="BF471" i="50"/>
  <c r="BE196" i="40"/>
  <c r="BD447" i="50"/>
  <c r="BD181" i="40"/>
  <c r="BI180" i="40"/>
  <c r="BD36" i="50"/>
  <c r="DJ45" i="24"/>
  <c r="BJ88" i="50"/>
  <c r="BI9" i="45"/>
  <c r="BM258" i="50"/>
  <c r="FL46" i="24"/>
  <c r="BF125" i="40"/>
  <c r="BR101" i="50"/>
  <c r="BH9" i="40"/>
  <c r="BJ22" i="51"/>
  <c r="ES13" i="24"/>
  <c r="EL24" i="24"/>
  <c r="BB231" i="50"/>
  <c r="GY48" i="24"/>
  <c r="EP42" i="24"/>
  <c r="BN118" i="50"/>
  <c r="GO47" i="24"/>
  <c r="BF11" i="47"/>
  <c r="BG103" i="40"/>
  <c r="BH303" i="50"/>
  <c r="BJ9" i="52"/>
  <c r="BG107" i="40"/>
  <c r="BR159" i="50"/>
  <c r="BC107" i="50"/>
  <c r="BC16" i="50"/>
  <c r="EE53" i="24"/>
  <c r="BE123" i="50"/>
  <c r="BG101" i="40"/>
  <c r="BC149" i="40"/>
  <c r="BB204" i="50"/>
  <c r="AE44" i="22"/>
  <c r="HC17" i="24"/>
  <c r="HM14" i="24"/>
  <c r="BL125" i="50"/>
  <c r="ES14" i="24"/>
  <c r="BG15" i="47"/>
  <c r="BD106" i="40"/>
  <c r="DK11" i="24"/>
  <c r="BK313" i="50"/>
  <c r="HN42" i="24"/>
  <c r="BR394" i="50"/>
  <c r="BE96" i="50"/>
  <c r="BG178" i="50"/>
  <c r="BB236" i="50"/>
  <c r="BN72" i="50"/>
  <c r="BR411" i="50"/>
  <c r="BE67" i="50"/>
  <c r="BK288" i="50"/>
  <c r="BI14" i="50"/>
  <c r="BE220" i="50"/>
  <c r="BG85" i="50"/>
  <c r="EX31" i="24"/>
  <c r="BR197" i="50"/>
  <c r="BC390" i="50"/>
  <c r="BI19" i="75"/>
  <c r="BD237" i="50"/>
  <c r="BR299" i="50"/>
  <c r="BJ69" i="40"/>
  <c r="BE36" i="52"/>
  <c r="BG26" i="44"/>
  <c r="EX41" i="24"/>
  <c r="BR386" i="50"/>
  <c r="HQ53" i="24"/>
  <c r="BM90" i="50"/>
  <c r="BK239" i="50"/>
  <c r="BO421" i="50"/>
  <c r="BB218" i="50"/>
  <c r="BB480" i="50"/>
  <c r="BP180" i="50"/>
  <c r="HK8" i="24"/>
  <c r="BP140" i="50"/>
  <c r="BO306" i="50"/>
  <c r="BN230" i="50"/>
  <c r="EW49" i="24"/>
  <c r="BH51" i="41"/>
  <c r="ES15" i="24"/>
  <c r="BI198" i="50"/>
  <c r="BD20" i="50"/>
  <c r="BP94" i="50"/>
  <c r="BJ14" i="41"/>
  <c r="BH381" i="50"/>
  <c r="AW11" i="78"/>
  <c r="BR342" i="50"/>
  <c r="BP137" i="50"/>
  <c r="ER23" i="24"/>
  <c r="ES37" i="24"/>
  <c r="BB24" i="52"/>
  <c r="BP500" i="50"/>
  <c r="BG234" i="50"/>
  <c r="BJ410" i="50"/>
  <c r="BF320" i="50"/>
  <c r="BN128" i="50"/>
  <c r="BG49" i="40"/>
  <c r="BG18" i="45"/>
  <c r="BC47" i="75"/>
  <c r="BF210" i="50"/>
  <c r="BH180" i="40"/>
  <c r="BJ57" i="40"/>
  <c r="BB67" i="40"/>
  <c r="BR155" i="50"/>
  <c r="BP200" i="50"/>
  <c r="BC306" i="50"/>
  <c r="BI368" i="50"/>
  <c r="BN273" i="50"/>
  <c r="BE12" i="40"/>
  <c r="BN58" i="50"/>
  <c r="DJ27" i="24"/>
  <c r="DL16" i="24"/>
  <c r="BN425" i="50"/>
  <c r="BB101" i="40"/>
  <c r="BE478" i="50"/>
  <c r="EX8" i="24"/>
  <c r="BN445" i="50"/>
  <c r="BO254" i="50"/>
  <c r="BR206" i="50"/>
  <c r="ET48" i="24"/>
  <c r="EJ48" i="24"/>
  <c r="BE173" i="40"/>
  <c r="EC47" i="24"/>
  <c r="BM337" i="50"/>
  <c r="GS30" i="24"/>
  <c r="BK377" i="50"/>
  <c r="BD87" i="40"/>
  <c r="BE154" i="50"/>
  <c r="BD40" i="52"/>
  <c r="HP31" i="24"/>
  <c r="BK12" i="44"/>
  <c r="BM353" i="50"/>
  <c r="FM45" i="24"/>
  <c r="BI5" i="51"/>
  <c r="BD140" i="50"/>
  <c r="BF40" i="52"/>
  <c r="BG441" i="50"/>
  <c r="BQ376" i="50"/>
  <c r="BB68" i="40"/>
  <c r="HR46" i="24"/>
  <c r="BQ448" i="50"/>
  <c r="BH199" i="50"/>
  <c r="BK230" i="50"/>
  <c r="BL97" i="50"/>
  <c r="BG129" i="50"/>
  <c r="BC40" i="51"/>
  <c r="BH11" i="50"/>
  <c r="BL45" i="51"/>
  <c r="BM27" i="50"/>
  <c r="BK258" i="50"/>
  <c r="BI29" i="75"/>
  <c r="BL50" i="51"/>
  <c r="BB450" i="50"/>
  <c r="BI275" i="50"/>
  <c r="BE48" i="52"/>
  <c r="BK53" i="51"/>
  <c r="BQ86" i="50"/>
  <c r="BJ71" i="40"/>
  <c r="BI63" i="40"/>
  <c r="BH35" i="75"/>
  <c r="BH51" i="40"/>
  <c r="BN85" i="50"/>
  <c r="GD28" i="24"/>
  <c r="GV36" i="24"/>
  <c r="BJ25" i="41"/>
  <c r="BG139" i="50"/>
  <c r="BD455" i="50"/>
  <c r="BN26" i="51"/>
  <c r="BC6" i="47"/>
  <c r="BC20" i="45"/>
  <c r="DV33" i="24"/>
  <c r="GP47" i="24"/>
  <c r="BR316" i="50"/>
  <c r="BI332" i="50"/>
  <c r="HB28" i="24"/>
  <c r="DM46" i="24"/>
  <c r="GA31" i="24"/>
  <c r="BL335" i="50"/>
  <c r="BG51" i="52"/>
  <c r="BM61" i="50"/>
  <c r="BF134" i="50"/>
  <c r="BJ99" i="50"/>
  <c r="BQ324" i="50"/>
  <c r="HA43" i="24"/>
  <c r="BO453" i="50"/>
  <c r="BK15" i="52"/>
  <c r="EN54" i="24"/>
  <c r="GY18" i="24"/>
  <c r="GH48" i="24"/>
  <c r="DR16" i="24"/>
  <c r="BB156" i="40"/>
  <c r="BC41" i="50"/>
  <c r="BO35" i="51"/>
  <c r="BQ79" i="50"/>
  <c r="BH56" i="40"/>
  <c r="GE10" i="24"/>
  <c r="BC386" i="50"/>
  <c r="BK31" i="52"/>
  <c r="BR447" i="50"/>
  <c r="BF98" i="40"/>
  <c r="BF156" i="50"/>
  <c r="BF256" i="50"/>
  <c r="BJ178" i="50"/>
  <c r="FU43" i="24"/>
  <c r="BG9" i="51"/>
  <c r="BN433" i="50"/>
  <c r="BL180" i="50"/>
  <c r="BI260" i="50"/>
  <c r="BB41" i="51"/>
  <c r="BH52" i="51"/>
  <c r="BC453" i="50"/>
  <c r="GG29" i="24"/>
  <c r="BD115" i="50"/>
  <c r="BK285" i="50"/>
  <c r="ET45" i="24"/>
  <c r="FJ48" i="24"/>
  <c r="BI22" i="44"/>
  <c r="BC16" i="44"/>
  <c r="BI93" i="50"/>
  <c r="BI15" i="51"/>
  <c r="HP44" i="24"/>
  <c r="GH43" i="24"/>
  <c r="BR302" i="50"/>
  <c r="BB356" i="50"/>
  <c r="BD52" i="51"/>
  <c r="GF38" i="24"/>
  <c r="BM158" i="50"/>
  <c r="GT39" i="24"/>
  <c r="BN206" i="50"/>
  <c r="GJ35" i="24"/>
  <c r="BD83" i="50"/>
  <c r="BG476" i="50"/>
  <c r="BD132" i="40"/>
  <c r="BC82" i="50"/>
  <c r="HR50" i="24"/>
  <c r="BI29" i="40"/>
  <c r="BD164" i="50"/>
  <c r="FS18" i="24"/>
  <c r="BP229" i="50"/>
  <c r="BR340" i="50"/>
  <c r="BI20" i="40"/>
  <c r="BG14" i="51"/>
  <c r="BQ22" i="50"/>
  <c r="FW37" i="24"/>
  <c r="BK39" i="51"/>
  <c r="HF35" i="24"/>
  <c r="EC32" i="24"/>
  <c r="HA28" i="24"/>
  <c r="BR469" i="50"/>
  <c r="BF241" i="50"/>
  <c r="ER7" i="23"/>
  <c r="BI46" i="51"/>
  <c r="FN52" i="24"/>
  <c r="GP31" i="24"/>
  <c r="BB186" i="40"/>
  <c r="BI258" i="50"/>
  <c r="HA39" i="24"/>
  <c r="BE246" i="50"/>
  <c r="BH451" i="50"/>
  <c r="BF98" i="50"/>
  <c r="GU32" i="24"/>
  <c r="BM185" i="50"/>
  <c r="BP133" i="50"/>
  <c r="AV21" i="78"/>
  <c r="EP16" i="24"/>
  <c r="BM188" i="50"/>
  <c r="BC112" i="40"/>
  <c r="BB11" i="45"/>
  <c r="BF291" i="50"/>
  <c r="EQ8" i="24"/>
  <c r="BH497" i="50"/>
  <c r="BC20" i="40"/>
  <c r="BF338" i="50"/>
  <c r="BR241" i="50"/>
  <c r="BJ7" i="51"/>
  <c r="BE37" i="75"/>
  <c r="EO6" i="24"/>
  <c r="BC276" i="50"/>
  <c r="GR52" i="24"/>
  <c r="BR451" i="50"/>
  <c r="BE40" i="75"/>
  <c r="FP52" i="24"/>
  <c r="ER39" i="24"/>
  <c r="BC385" i="50"/>
  <c r="BO205" i="50"/>
  <c r="BG246" i="50"/>
  <c r="BM141" i="50"/>
  <c r="BD341" i="50"/>
  <c r="BG34" i="75"/>
  <c r="BH7" i="45"/>
  <c r="EQ23" i="24"/>
  <c r="EP30" i="24"/>
  <c r="BI49" i="75"/>
  <c r="BF73" i="40"/>
  <c r="BQ5" i="51"/>
  <c r="FC40" i="24"/>
  <c r="BG37" i="41"/>
  <c r="BL16" i="44"/>
  <c r="DT33" i="24"/>
  <c r="EK35" i="24"/>
  <c r="BF354" i="50"/>
  <c r="BK236" i="50"/>
  <c r="BM160" i="50"/>
  <c r="EB14" i="24"/>
  <c r="BJ129" i="40"/>
  <c r="BC10" i="50"/>
  <c r="BL56" i="50"/>
  <c r="HD45" i="24"/>
  <c r="BI16" i="45"/>
  <c r="EO7" i="23"/>
  <c r="BG43" i="51"/>
  <c r="BB433" i="50"/>
  <c r="BC96" i="40"/>
  <c r="EQ42" i="24"/>
  <c r="BP286" i="50"/>
  <c r="BM60" i="50"/>
  <c r="BN34" i="50"/>
  <c r="BP53" i="51"/>
  <c r="BF420" i="50"/>
  <c r="BI409" i="50"/>
  <c r="BF257" i="50"/>
  <c r="BF12" i="52"/>
  <c r="BO422" i="50"/>
  <c r="BP47" i="51"/>
  <c r="AF13" i="22"/>
  <c r="EN14" i="24"/>
  <c r="BG262" i="50"/>
  <c r="HC28" i="24"/>
  <c r="GL47" i="24"/>
  <c r="BE46" i="51"/>
  <c r="EX47" i="24"/>
  <c r="BN169" i="50"/>
  <c r="BK40" i="52"/>
  <c r="BC77" i="50"/>
  <c r="DQ7" i="23"/>
  <c r="BJ251" i="50"/>
  <c r="BF125" i="50"/>
  <c r="BH11" i="40"/>
  <c r="BF6" i="46"/>
  <c r="BG277" i="50"/>
  <c r="BQ27" i="51"/>
  <c r="AB21" i="22"/>
  <c r="BD44" i="40"/>
  <c r="BI474" i="50"/>
  <c r="BP489" i="50"/>
  <c r="BG32" i="50"/>
  <c r="BK178" i="40"/>
  <c r="BF457" i="50"/>
  <c r="BO327" i="50"/>
  <c r="BD352" i="50"/>
  <c r="BH68" i="50"/>
  <c r="ER37" i="24"/>
  <c r="BC51" i="50"/>
  <c r="EV49" i="24"/>
  <c r="BK80" i="40"/>
  <c r="BH19" i="50"/>
  <c r="BR261" i="50"/>
  <c r="HN9" i="24"/>
  <c r="BH99" i="50"/>
  <c r="BR60" i="50"/>
  <c r="BB68" i="50"/>
  <c r="BO286" i="50"/>
  <c r="BF240" i="50"/>
  <c r="BD39" i="75"/>
  <c r="BE30" i="40"/>
  <c r="FL39" i="24"/>
  <c r="BB300" i="50"/>
  <c r="BF456" i="50"/>
  <c r="BO267" i="50"/>
  <c r="BC190" i="50"/>
  <c r="HH42" i="24"/>
  <c r="DV49" i="24"/>
  <c r="HC30" i="24"/>
  <c r="DT12" i="24"/>
  <c r="BN18" i="45"/>
  <c r="BI293" i="50"/>
  <c r="BK111" i="50"/>
  <c r="BL430" i="50"/>
  <c r="DW7" i="23"/>
  <c r="GM49" i="24"/>
  <c r="HC15" i="24"/>
  <c r="BC300" i="50"/>
  <c r="DH30" i="24"/>
  <c r="BD33" i="51"/>
  <c r="BD116" i="50"/>
  <c r="FL18" i="24"/>
  <c r="EW11" i="24"/>
  <c r="BH21" i="41"/>
  <c r="ED40" i="24"/>
  <c r="BN48" i="51"/>
  <c r="BD357" i="50"/>
  <c r="BP151" i="50"/>
  <c r="BF47" i="52"/>
  <c r="BH40" i="52"/>
  <c r="BK320" i="50"/>
  <c r="BO263" i="50"/>
  <c r="DL7" i="23"/>
  <c r="GV31" i="24"/>
  <c r="BC52" i="52"/>
  <c r="BP252" i="50"/>
  <c r="BP495" i="50"/>
  <c r="BB32" i="50"/>
  <c r="BM76" i="50"/>
  <c r="BO146" i="50"/>
  <c r="BL234" i="50"/>
  <c r="BM428" i="50"/>
  <c r="BG12" i="44"/>
  <c r="BO156" i="50"/>
  <c r="BP448" i="50"/>
  <c r="BC65" i="40"/>
  <c r="EJ34" i="24"/>
  <c r="BI121" i="50"/>
  <c r="EO9" i="24"/>
  <c r="BD168" i="40"/>
  <c r="BL292" i="50"/>
  <c r="EE32" i="24"/>
  <c r="BE418" i="50"/>
  <c r="BH340" i="50"/>
  <c r="BP7" i="50"/>
  <c r="EW54" i="24"/>
  <c r="BC116" i="40"/>
  <c r="GU41" i="24"/>
  <c r="BI18" i="52"/>
  <c r="FZ33" i="24"/>
  <c r="BM155" i="50"/>
  <c r="BB25" i="44"/>
  <c r="BI21" i="75"/>
  <c r="BB222" i="50"/>
  <c r="BG50" i="41"/>
  <c r="DH31" i="24"/>
  <c r="BD69" i="50"/>
  <c r="BG89" i="40"/>
  <c r="BI317" i="50"/>
  <c r="BQ34" i="52"/>
  <c r="DS7" i="24"/>
  <c r="EV9" i="24"/>
  <c r="BE136" i="50"/>
  <c r="BJ187" i="50"/>
  <c r="BN34" i="51"/>
  <c r="BJ39" i="52"/>
  <c r="FQ49" i="24"/>
  <c r="BF77" i="40"/>
  <c r="BR92" i="50"/>
  <c r="EW26" i="24"/>
  <c r="HB33" i="24"/>
  <c r="EA32" i="24"/>
  <c r="BC288" i="50"/>
  <c r="EP18" i="24"/>
  <c r="BJ19" i="40"/>
  <c r="BB7" i="46"/>
  <c r="BC163" i="40"/>
  <c r="FS41" i="24"/>
  <c r="BJ373" i="50"/>
  <c r="BJ203" i="40"/>
  <c r="BK225" i="50"/>
  <c r="BH123" i="50"/>
  <c r="BO30" i="52"/>
  <c r="BN211" i="50"/>
  <c r="BH8" i="47"/>
  <c r="BJ46" i="40"/>
  <c r="BK65" i="50"/>
  <c r="BJ141" i="40"/>
  <c r="BK88" i="40"/>
  <c r="EN32" i="24"/>
  <c r="BO386" i="50"/>
  <c r="BD11" i="51"/>
  <c r="BO38" i="51"/>
  <c r="BR331" i="50"/>
  <c r="BC13" i="46"/>
  <c r="BC61" i="50"/>
  <c r="BD6" i="40"/>
  <c r="BR187" i="50"/>
  <c r="BR108" i="50"/>
  <c r="BJ64" i="40"/>
  <c r="FH40" i="24"/>
  <c r="BH32" i="75"/>
  <c r="BK67" i="50"/>
  <c r="GF37" i="24"/>
  <c r="GW54" i="24"/>
  <c r="BI39" i="75"/>
  <c r="BJ226" i="50"/>
  <c r="AV6" i="77"/>
  <c r="EL7" i="24"/>
  <c r="BD162" i="40"/>
  <c r="GT35" i="24"/>
  <c r="BH8" i="75"/>
  <c r="ER33" i="24"/>
  <c r="GR37" i="24"/>
  <c r="BF114" i="50"/>
  <c r="EW39" i="24"/>
  <c r="BC24" i="47"/>
  <c r="BN400" i="50"/>
  <c r="AE16" i="22"/>
  <c r="BQ35" i="52"/>
  <c r="BH77" i="50"/>
  <c r="AE21" i="22"/>
  <c r="BI489" i="50"/>
  <c r="BH66" i="40"/>
  <c r="BO9" i="51"/>
  <c r="BJ11" i="50"/>
  <c r="HG43" i="24"/>
  <c r="DU31" i="24"/>
  <c r="GV22" i="24"/>
  <c r="BK119" i="40"/>
  <c r="BB240" i="50"/>
  <c r="BN358" i="50"/>
  <c r="HC25" i="24"/>
  <c r="DL39" i="24"/>
  <c r="GO37" i="24"/>
  <c r="BE433" i="50"/>
  <c r="BM54" i="52"/>
  <c r="BF201" i="40"/>
  <c r="FH54" i="24"/>
  <c r="BK389" i="50"/>
  <c r="BE34" i="50"/>
  <c r="BJ471" i="50"/>
  <c r="GW34" i="24"/>
  <c r="EO53" i="24"/>
  <c r="BQ261" i="50"/>
  <c r="BM48" i="50"/>
  <c r="EY54" i="24"/>
  <c r="BJ217" i="50"/>
  <c r="BF50" i="52"/>
  <c r="FN39" i="24"/>
  <c r="BP44" i="51"/>
  <c r="EO44" i="24"/>
  <c r="EX32" i="24"/>
  <c r="BJ174" i="50"/>
  <c r="BL8" i="52"/>
  <c r="EV21" i="24"/>
  <c r="BG482" i="50"/>
  <c r="BM317" i="50"/>
  <c r="EC48" i="24"/>
  <c r="BR352" i="50"/>
  <c r="BQ55" i="50"/>
  <c r="DS49" i="24"/>
  <c r="BJ132" i="40"/>
  <c r="HL21" i="24"/>
  <c r="BL383" i="50"/>
  <c r="EJ50" i="24"/>
  <c r="BO346" i="50"/>
  <c r="BB128" i="40"/>
  <c r="BR13" i="50"/>
  <c r="BH16" i="50"/>
  <c r="BI19" i="41"/>
  <c r="EJ7" i="24"/>
  <c r="HN41" i="24"/>
  <c r="FB34" i="24"/>
  <c r="HL53" i="24"/>
  <c r="BF49" i="50"/>
  <c r="BC198" i="50"/>
  <c r="BF42" i="41"/>
  <c r="FS54" i="24"/>
  <c r="BF8" i="75"/>
  <c r="FG17" i="24"/>
  <c r="BO32" i="50"/>
  <c r="BH46" i="75"/>
  <c r="DJ35" i="24"/>
  <c r="BJ102" i="50"/>
  <c r="AB34" i="22"/>
  <c r="BM283" i="50"/>
  <c r="FV33" i="24"/>
  <c r="BL395" i="50"/>
  <c r="BM439" i="50"/>
  <c r="BK429" i="50"/>
  <c r="BN305" i="50"/>
  <c r="BM419" i="50"/>
  <c r="BJ9" i="44"/>
  <c r="BI483" i="50"/>
  <c r="BN420" i="50"/>
  <c r="BI438" i="50"/>
  <c r="BJ43" i="51"/>
  <c r="HK35" i="24"/>
  <c r="AW21" i="77"/>
  <c r="GK26" i="24"/>
  <c r="ER26" i="24"/>
  <c r="HB29" i="24"/>
  <c r="BE414" i="50"/>
  <c r="BN471" i="50"/>
  <c r="BB458" i="50"/>
  <c r="BK6" i="52"/>
  <c r="BN21" i="52"/>
  <c r="BI22" i="52"/>
  <c r="GP45" i="24"/>
  <c r="BQ493" i="50"/>
  <c r="BD15" i="51"/>
  <c r="BD35" i="50"/>
  <c r="DL42" i="24"/>
  <c r="BB94" i="50"/>
  <c r="BJ40" i="41"/>
  <c r="BB17" i="46"/>
  <c r="BK30" i="52"/>
  <c r="BJ223" i="50"/>
  <c r="FH25" i="24"/>
  <c r="BF116" i="40"/>
  <c r="BO166" i="50"/>
  <c r="FX40" i="24"/>
  <c r="BQ194" i="50"/>
  <c r="BJ20" i="50"/>
  <c r="BF26" i="45"/>
  <c r="EN20" i="24"/>
  <c r="GM25" i="24"/>
  <c r="BF238" i="50"/>
  <c r="BF28" i="50"/>
  <c r="BG491" i="50"/>
  <c r="BI111" i="40"/>
  <c r="BQ38" i="50"/>
  <c r="DS10" i="24"/>
  <c r="BF33" i="41"/>
  <c r="BI26" i="45"/>
  <c r="BJ205" i="50"/>
  <c r="GO48" i="24"/>
  <c r="FN41" i="24"/>
  <c r="BP58" i="50"/>
  <c r="BM329" i="50"/>
  <c r="BH16" i="44"/>
  <c r="BQ30" i="50"/>
  <c r="FN7" i="24"/>
  <c r="HP16" i="24"/>
  <c r="BK121" i="50"/>
  <c r="BJ113" i="40"/>
  <c r="GI44" i="24"/>
  <c r="BO16" i="52"/>
  <c r="GH47" i="24"/>
  <c r="BH415" i="50"/>
  <c r="BF85" i="50"/>
  <c r="BB49" i="75"/>
  <c r="BO18" i="50"/>
  <c r="GZ31" i="24"/>
  <c r="BI10" i="45"/>
  <c r="BB20" i="50"/>
  <c r="GR7" i="23"/>
  <c r="BJ150" i="50"/>
  <c r="EL46" i="24"/>
  <c r="AV16" i="77"/>
  <c r="BE201" i="50"/>
  <c r="BK218" i="50"/>
  <c r="BR474" i="50"/>
  <c r="BH19" i="51"/>
  <c r="HR51" i="24"/>
  <c r="BD52" i="40"/>
  <c r="AW4" i="42"/>
  <c r="BM9" i="50"/>
  <c r="FG38" i="24"/>
  <c r="FI13" i="24"/>
  <c r="BJ40" i="50"/>
  <c r="BF146" i="40"/>
  <c r="BG23" i="41"/>
  <c r="BF141" i="50"/>
  <c r="BC15" i="51"/>
  <c r="BO51" i="51"/>
  <c r="BG13" i="50"/>
  <c r="EK31" i="24"/>
  <c r="BF102" i="40"/>
  <c r="BF305" i="50"/>
  <c r="BC473" i="50"/>
  <c r="BO229" i="50"/>
  <c r="BN317" i="50"/>
  <c r="BF176" i="40"/>
  <c r="EC13" i="24"/>
  <c r="BE272" i="50"/>
  <c r="BB15" i="52"/>
  <c r="BO388" i="50"/>
  <c r="BG39" i="52"/>
  <c r="BH12" i="47"/>
  <c r="BK463" i="50"/>
  <c r="BF22" i="50"/>
  <c r="BC132" i="50"/>
  <c r="BF50" i="50"/>
  <c r="AW18" i="77"/>
  <c r="BC292" i="50"/>
  <c r="BG192" i="40"/>
  <c r="BO52" i="51"/>
  <c r="DK14" i="24"/>
  <c r="EE12" i="24"/>
  <c r="BC119" i="50"/>
  <c r="BO196" i="50"/>
  <c r="BI106" i="40"/>
  <c r="BQ17" i="51"/>
  <c r="BG171" i="40"/>
  <c r="BL223" i="50"/>
  <c r="BD175" i="40"/>
  <c r="BM55" i="52"/>
  <c r="BF55" i="52"/>
  <c r="GX13" i="24"/>
  <c r="BM100" i="50"/>
  <c r="FQ19" i="24"/>
  <c r="BE46" i="52"/>
  <c r="BG49" i="50"/>
  <c r="BO445" i="50"/>
  <c r="BF169" i="50"/>
  <c r="BI4" i="47"/>
  <c r="BJ26" i="44"/>
  <c r="GA34" i="24"/>
  <c r="EE31" i="24"/>
  <c r="GN7" i="24"/>
  <c r="EQ9" i="24"/>
  <c r="BH119" i="40"/>
  <c r="BP165" i="50"/>
  <c r="BP24" i="51"/>
  <c r="BI477" i="50"/>
  <c r="BI445" i="50"/>
  <c r="BR184" i="50"/>
  <c r="DS36" i="24"/>
  <c r="GB37" i="24"/>
  <c r="BC54" i="52"/>
  <c r="BK274" i="50"/>
  <c r="BD199" i="50"/>
  <c r="BH17" i="51"/>
  <c r="BC436" i="50"/>
  <c r="GH44" i="24"/>
  <c r="HH25" i="24"/>
  <c r="BN17" i="45"/>
  <c r="BK150" i="50"/>
  <c r="DJ52" i="24"/>
  <c r="BC117" i="40"/>
  <c r="DH50" i="24"/>
  <c r="BO490" i="50"/>
  <c r="DK21" i="24"/>
  <c r="BB21" i="40"/>
  <c r="BE15" i="75"/>
  <c r="GX54" i="24"/>
  <c r="GS34" i="24"/>
  <c r="BG156" i="50"/>
  <c r="BI185" i="50"/>
  <c r="BQ131" i="50"/>
  <c r="BG42" i="75"/>
  <c r="BQ386" i="50"/>
  <c r="DJ51" i="24"/>
  <c r="BK31" i="40"/>
  <c r="AF33" i="22"/>
  <c r="BK28" i="75"/>
  <c r="BH243" i="50"/>
  <c r="BI150" i="40"/>
  <c r="DT37" i="24"/>
  <c r="BM46" i="52"/>
  <c r="FL52" i="24"/>
  <c r="BM53" i="51"/>
  <c r="BC430" i="50"/>
  <c r="BR497" i="50"/>
  <c r="BK152" i="50"/>
  <c r="AB40" i="22"/>
  <c r="BE18" i="52"/>
  <c r="GU28" i="24"/>
  <c r="BJ11" i="40"/>
  <c r="BR214" i="50"/>
  <c r="BN115" i="50"/>
  <c r="EY37" i="24"/>
  <c r="BE317" i="50"/>
  <c r="BE118" i="50"/>
  <c r="BE118" i="40"/>
  <c r="BJ187" i="40"/>
  <c r="BG323" i="50"/>
  <c r="BM13" i="51"/>
  <c r="BG294" i="50"/>
  <c r="BR441" i="50"/>
  <c r="BH92" i="40"/>
  <c r="BI187" i="40"/>
  <c r="BI136" i="50"/>
  <c r="BB131" i="40"/>
  <c r="BL22" i="52"/>
  <c r="BE67" i="40"/>
  <c r="BQ328" i="50"/>
  <c r="HA20" i="24"/>
  <c r="BK20" i="45"/>
  <c r="BF388" i="50"/>
  <c r="BF80" i="50"/>
  <c r="HO33" i="24"/>
  <c r="BC264" i="50"/>
  <c r="BE13" i="44"/>
  <c r="BQ479" i="50"/>
  <c r="BH74" i="40"/>
  <c r="BC11" i="44"/>
  <c r="BK208" i="50"/>
  <c r="BO465" i="50"/>
  <c r="BB205" i="40"/>
  <c r="BH469" i="50"/>
  <c r="BD46" i="40"/>
  <c r="FU15" i="24"/>
  <c r="BI129" i="40"/>
  <c r="BI44" i="50"/>
  <c r="BK133" i="40"/>
  <c r="EV6" i="24"/>
  <c r="BI32" i="75"/>
  <c r="BI138" i="40"/>
  <c r="BI143" i="50"/>
  <c r="BF136" i="50"/>
  <c r="BH327" i="50"/>
  <c r="BL475" i="50"/>
  <c r="BG91" i="50"/>
  <c r="BE50" i="50"/>
  <c r="BF128" i="50"/>
  <c r="BP204" i="50"/>
  <c r="EN47" i="24"/>
  <c r="GJ17" i="24"/>
  <c r="BK43" i="40"/>
  <c r="AV20" i="78"/>
  <c r="BK104" i="50"/>
  <c r="BM254" i="50"/>
  <c r="BK24" i="51"/>
  <c r="BP41" i="51"/>
  <c r="BN6" i="50"/>
  <c r="FB16" i="24"/>
  <c r="BK357" i="50"/>
  <c r="BG296" i="50"/>
  <c r="HR13" i="24"/>
  <c r="BQ218" i="50"/>
  <c r="BG371" i="50"/>
  <c r="BJ416" i="50"/>
  <c r="DL25" i="24"/>
  <c r="GD50" i="24"/>
  <c r="ET38" i="24"/>
  <c r="FX37" i="24"/>
  <c r="BD20" i="75"/>
  <c r="BC246" i="50"/>
  <c r="BR91" i="50"/>
  <c r="EA47" i="24"/>
  <c r="BF12" i="40"/>
  <c r="BE13" i="40"/>
  <c r="BC106" i="40"/>
  <c r="FX24" i="24"/>
  <c r="BK437" i="50"/>
  <c r="BK187" i="40"/>
  <c r="BK360" i="50"/>
  <c r="BF130" i="40"/>
  <c r="BM304" i="50"/>
  <c r="HB49" i="24"/>
  <c r="EO35" i="24"/>
  <c r="BQ301" i="50"/>
  <c r="HM10" i="24"/>
  <c r="BO343" i="50"/>
  <c r="BD326" i="50"/>
  <c r="HF15" i="24"/>
  <c r="GO30" i="24"/>
  <c r="DK46" i="24"/>
  <c r="BJ39" i="75"/>
  <c r="BJ242" i="50"/>
  <c r="BI30" i="40"/>
  <c r="BB15" i="45"/>
  <c r="AX11" i="78"/>
  <c r="BM139" i="50"/>
  <c r="BF108" i="50"/>
  <c r="BI280" i="50"/>
  <c r="BJ181" i="40"/>
  <c r="BB104" i="50"/>
  <c r="BI396" i="50"/>
  <c r="BQ383" i="50"/>
  <c r="HV25" i="24"/>
  <c r="BN73" i="50"/>
  <c r="BI323" i="50"/>
  <c r="EP48" i="24"/>
  <c r="GA36" i="24"/>
  <c r="BL47" i="52"/>
  <c r="BR69" i="50"/>
  <c r="BI40" i="40"/>
  <c r="BI42" i="41"/>
  <c r="BF7" i="47"/>
  <c r="BD41" i="50"/>
  <c r="EE11" i="24"/>
  <c r="AV10" i="77"/>
  <c r="BJ269" i="50"/>
  <c r="BB215" i="50"/>
  <c r="BN362" i="50"/>
  <c r="BQ34" i="50"/>
  <c r="BG27" i="40"/>
  <c r="BB56" i="40"/>
  <c r="BR341" i="50"/>
  <c r="BF215" i="50"/>
  <c r="BI196" i="50"/>
  <c r="BB127" i="50"/>
  <c r="BG169" i="50"/>
  <c r="BR262" i="50"/>
  <c r="BO498" i="50"/>
  <c r="EM7" i="23"/>
  <c r="EW25" i="24"/>
  <c r="BK34" i="40"/>
  <c r="BE29" i="52"/>
  <c r="BJ47" i="50"/>
  <c r="BC394" i="50"/>
  <c r="BK64" i="50"/>
  <c r="BH59" i="40"/>
  <c r="BE275" i="50"/>
  <c r="BD86" i="50"/>
  <c r="FC18" i="24"/>
  <c r="BO293" i="50"/>
  <c r="BJ65" i="40"/>
  <c r="BC37" i="75"/>
  <c r="BH49" i="52"/>
  <c r="EE40" i="24"/>
  <c r="FT17" i="24"/>
  <c r="DJ7" i="23"/>
  <c r="BK184" i="50"/>
  <c r="BG401" i="50"/>
  <c r="GK35" i="24"/>
  <c r="GJ40" i="24"/>
  <c r="BI37" i="52"/>
  <c r="BM394" i="50"/>
  <c r="BF175" i="40"/>
  <c r="BE129" i="40"/>
  <c r="BF72" i="50"/>
  <c r="BF204" i="50"/>
  <c r="BH50" i="50"/>
  <c r="HL32" i="24"/>
  <c r="BH286" i="50"/>
  <c r="BG7" i="47"/>
  <c r="BB176" i="40"/>
  <c r="BO42" i="52"/>
  <c r="BH96" i="40"/>
  <c r="BE28" i="50"/>
  <c r="BH36" i="75"/>
  <c r="BE147" i="50"/>
  <c r="BN404" i="50"/>
  <c r="GF19" i="24"/>
  <c r="EM44" i="24"/>
  <c r="BD279" i="50"/>
  <c r="BC44" i="75"/>
  <c r="HB22" i="24"/>
  <c r="BP405" i="50"/>
  <c r="BI133" i="40"/>
  <c r="BE385" i="50"/>
  <c r="BG197" i="50"/>
  <c r="EO36" i="24"/>
  <c r="BC104" i="40"/>
  <c r="EL31" i="24"/>
  <c r="BJ38" i="75"/>
  <c r="BB91" i="50"/>
  <c r="BH124" i="40"/>
  <c r="FC27" i="24"/>
  <c r="BE119" i="50"/>
  <c r="BE32" i="75"/>
  <c r="BH20" i="75"/>
  <c r="BB351" i="50"/>
  <c r="BL343" i="50"/>
  <c r="BC365" i="50"/>
  <c r="BG159" i="40"/>
  <c r="BQ163" i="50"/>
  <c r="BP338" i="50"/>
  <c r="BC244" i="50"/>
  <c r="ER18" i="24"/>
  <c r="BR291" i="50"/>
  <c r="ER11" i="24"/>
  <c r="BH13" i="50"/>
  <c r="GL35" i="24"/>
  <c r="BQ11" i="51"/>
  <c r="BI355" i="50"/>
  <c r="BO493" i="50"/>
  <c r="BJ26" i="75"/>
  <c r="GY54" i="24"/>
  <c r="BK9" i="52"/>
  <c r="GK7" i="24"/>
  <c r="BL434" i="50"/>
  <c r="BN37" i="52"/>
  <c r="EB26" i="24"/>
  <c r="BH50" i="75"/>
  <c r="BG17" i="75"/>
  <c r="GI34" i="24"/>
  <c r="FW50" i="24"/>
  <c r="BI78" i="50"/>
  <c r="BH6" i="51"/>
  <c r="BI466" i="50"/>
  <c r="BE236" i="50"/>
  <c r="DT17" i="24"/>
  <c r="EU9" i="24"/>
  <c r="BD21" i="51"/>
  <c r="BC26" i="45"/>
  <c r="EZ25" i="24"/>
  <c r="BB15" i="50"/>
  <c r="BK82" i="50"/>
  <c r="BO444" i="50"/>
  <c r="FN33" i="24"/>
  <c r="BB302" i="50"/>
  <c r="BP319" i="50"/>
  <c r="HO34" i="24"/>
  <c r="BE9" i="45"/>
  <c r="BC114" i="50"/>
  <c r="BF244" i="50"/>
  <c r="BR94" i="50"/>
  <c r="AF41" i="22"/>
  <c r="BF53" i="52"/>
  <c r="BG49" i="52"/>
  <c r="EJ23" i="24"/>
  <c r="BC66" i="50"/>
  <c r="BD54" i="51"/>
  <c r="GE18" i="24"/>
  <c r="AC29" i="22"/>
  <c r="BQ276" i="50"/>
  <c r="BD340" i="50"/>
  <c r="FT40" i="24"/>
  <c r="GV33" i="24"/>
  <c r="BN124" i="50"/>
  <c r="BK11" i="51"/>
  <c r="BK238" i="50"/>
  <c r="BC396" i="50"/>
  <c r="BI9" i="44"/>
  <c r="BN383" i="50"/>
  <c r="EN24" i="24"/>
  <c r="BH307" i="50"/>
  <c r="EQ24" i="24"/>
  <c r="BK43" i="75"/>
  <c r="BQ12" i="51"/>
  <c r="GB18" i="24"/>
  <c r="BE284" i="50"/>
  <c r="BE119" i="40"/>
  <c r="BD59" i="40"/>
  <c r="BI43" i="52"/>
  <c r="ED27" i="24"/>
  <c r="BE23" i="45"/>
  <c r="BC194" i="50"/>
  <c r="GD8" i="24"/>
  <c r="HC23" i="24"/>
  <c r="ED6" i="24"/>
  <c r="BG78" i="40"/>
  <c r="BM291" i="50"/>
  <c r="BE60" i="40"/>
  <c r="BI25" i="51"/>
  <c r="BB31" i="52"/>
  <c r="FH26" i="24"/>
  <c r="BK106" i="50"/>
  <c r="BE131" i="40"/>
  <c r="BI148" i="40"/>
  <c r="BJ41" i="52"/>
  <c r="BC55" i="41"/>
  <c r="FY47" i="24"/>
  <c r="BR55" i="52"/>
  <c r="BM194" i="50"/>
  <c r="HM22" i="24"/>
  <c r="BB85" i="50"/>
  <c r="HN54" i="24"/>
  <c r="BF7" i="45"/>
  <c r="GY24" i="24"/>
  <c r="FD22" i="24"/>
  <c r="BE289" i="50"/>
  <c r="BB104" i="40"/>
  <c r="BK356" i="50"/>
  <c r="FL15" i="24"/>
  <c r="EJ29" i="24"/>
  <c r="GG38" i="24"/>
  <c r="GH6" i="23"/>
  <c r="BE145" i="40"/>
  <c r="HJ12" i="24"/>
  <c r="BL12" i="50"/>
  <c r="BK176" i="40"/>
  <c r="DS48" i="24"/>
  <c r="HB53" i="24"/>
  <c r="EB40" i="24"/>
  <c r="HJ11" i="24"/>
  <c r="BD43" i="40"/>
  <c r="FD43" i="24"/>
  <c r="BM354" i="50"/>
  <c r="FT15" i="24"/>
  <c r="BM52" i="50"/>
  <c r="BR315" i="50"/>
  <c r="BO252" i="50"/>
  <c r="BC62" i="50"/>
  <c r="BM378" i="50"/>
  <c r="BD501" i="50"/>
  <c r="BI28" i="51"/>
  <c r="BE46" i="40"/>
  <c r="GU51" i="24"/>
  <c r="BE14" i="46"/>
  <c r="BJ9" i="50"/>
  <c r="GL32" i="24"/>
  <c r="BJ67" i="50"/>
  <c r="BD251" i="50"/>
  <c r="BG261" i="50"/>
  <c r="BF275" i="50"/>
  <c r="FK41" i="24"/>
  <c r="BE406" i="50"/>
  <c r="BB6" i="50"/>
  <c r="GM20" i="24"/>
  <c r="BK19" i="45"/>
  <c r="FQ38" i="24"/>
  <c r="GT24" i="24"/>
  <c r="BP337" i="50"/>
  <c r="BD301" i="50"/>
  <c r="BO373" i="50"/>
  <c r="HH12" i="24"/>
  <c r="BO123" i="50"/>
  <c r="BD419" i="50"/>
  <c r="BF152" i="40"/>
  <c r="BQ210" i="50"/>
  <c r="BK95" i="40"/>
  <c r="BC71" i="40"/>
  <c r="ED33" i="24"/>
  <c r="DV24" i="24"/>
  <c r="FJ46" i="24"/>
  <c r="BH292" i="50"/>
  <c r="BD97" i="40"/>
  <c r="BE10" i="50"/>
  <c r="BG340" i="50"/>
  <c r="FE47" i="24"/>
  <c r="FU25" i="24"/>
  <c r="BI52" i="40"/>
  <c r="BI336" i="50"/>
  <c r="BL62" i="50"/>
  <c r="BR163" i="50"/>
  <c r="BL417" i="50"/>
  <c r="BI90" i="40"/>
  <c r="BD161" i="50"/>
  <c r="GD20" i="24"/>
  <c r="BI390" i="50"/>
  <c r="BN448" i="50"/>
  <c r="BL124" i="50"/>
  <c r="BG179" i="40"/>
  <c r="BN181" i="50"/>
  <c r="GV29" i="24"/>
  <c r="BB162" i="50"/>
  <c r="FQ11" i="24"/>
  <c r="BF70" i="40"/>
  <c r="BK7" i="45"/>
  <c r="BI197" i="50"/>
  <c r="BG8" i="52"/>
  <c r="BH282" i="50"/>
  <c r="BC7" i="50"/>
  <c r="BD444" i="50"/>
  <c r="FG40" i="24"/>
  <c r="BR431" i="50"/>
  <c r="BK188" i="50"/>
  <c r="BH36" i="50"/>
  <c r="BB173" i="40"/>
  <c r="BH212" i="50"/>
  <c r="BJ29" i="50"/>
  <c r="AF47" i="22"/>
  <c r="BH370" i="50"/>
  <c r="HJ43" i="24"/>
  <c r="BK171" i="50"/>
  <c r="BP281" i="50"/>
  <c r="BP395" i="50"/>
  <c r="BK196" i="40"/>
  <c r="BM75" i="50"/>
  <c r="BF273" i="50"/>
  <c r="BE192" i="50"/>
  <c r="BB8" i="45"/>
  <c r="BF437" i="50"/>
  <c r="BC47" i="52"/>
  <c r="BL53" i="50"/>
  <c r="BB103" i="50"/>
  <c r="BO12" i="52"/>
  <c r="BO35" i="50"/>
  <c r="BG18" i="40"/>
  <c r="BI6" i="75"/>
  <c r="DK6" i="23"/>
  <c r="BH36" i="41"/>
  <c r="BE390" i="50"/>
  <c r="BH12" i="50"/>
  <c r="BO108" i="50"/>
  <c r="BR157" i="50"/>
  <c r="BQ241" i="50"/>
  <c r="BK162" i="50"/>
  <c r="BE13" i="47"/>
  <c r="BE47" i="40"/>
  <c r="BR463" i="50"/>
  <c r="BG44" i="50"/>
  <c r="BB188" i="40"/>
  <c r="BC192" i="40"/>
  <c r="BB9" i="44"/>
  <c r="BQ487" i="50"/>
  <c r="FZ28" i="24"/>
  <c r="BF120" i="50"/>
  <c r="EE10" i="24"/>
  <c r="BG30" i="51"/>
  <c r="EM29" i="24"/>
  <c r="BE70" i="50"/>
  <c r="BQ310" i="50"/>
  <c r="BJ154" i="40"/>
  <c r="BI376" i="50"/>
  <c r="DK23" i="24"/>
  <c r="BO298" i="50"/>
  <c r="BD391" i="50"/>
  <c r="BF207" i="50"/>
  <c r="ED54" i="24"/>
  <c r="BB454" i="50"/>
  <c r="BB459" i="50"/>
  <c r="BD215" i="50"/>
  <c r="BJ183" i="40"/>
  <c r="BF178" i="40"/>
  <c r="BD11" i="40"/>
  <c r="BB263" i="50"/>
  <c r="BC27" i="75"/>
  <c r="BK175" i="50"/>
  <c r="BC29" i="50"/>
  <c r="BO157" i="50"/>
  <c r="BP89" i="50"/>
  <c r="BN323" i="50"/>
  <c r="BF357" i="50"/>
  <c r="FH39" i="24"/>
  <c r="BB216" i="50"/>
  <c r="BJ248" i="50"/>
  <c r="HJ7" i="24"/>
  <c r="BB52" i="50"/>
  <c r="BO200" i="50"/>
  <c r="GO24" i="24"/>
  <c r="HV18" i="24"/>
  <c r="BQ410" i="50"/>
  <c r="BJ265" i="50"/>
  <c r="GI41" i="24"/>
  <c r="BI425" i="50"/>
  <c r="BF67" i="50"/>
  <c r="BI369" i="50"/>
  <c r="BH29" i="50"/>
  <c r="FT21" i="24"/>
  <c r="BK485" i="50"/>
  <c r="BI48" i="41"/>
  <c r="HU6" i="24"/>
  <c r="BF54" i="40"/>
  <c r="BH164" i="40"/>
  <c r="BE20" i="75"/>
  <c r="BL242" i="50"/>
  <c r="BE16" i="75"/>
  <c r="BI321" i="50"/>
  <c r="BK27" i="40"/>
  <c r="EN52" i="24"/>
  <c r="BI124" i="40"/>
  <c r="BK46" i="40"/>
  <c r="BI17" i="75"/>
  <c r="BR487" i="50"/>
  <c r="FV38" i="24"/>
  <c r="BG36" i="40"/>
  <c r="BE117" i="40"/>
  <c r="HB54" i="24"/>
  <c r="BG24" i="41"/>
  <c r="BK318" i="50"/>
  <c r="AX21" i="77"/>
  <c r="BR445" i="50"/>
  <c r="EU50" i="24"/>
  <c r="HV34" i="24"/>
  <c r="BH476" i="50"/>
  <c r="BN304" i="50"/>
  <c r="BI286" i="50"/>
  <c r="BR420" i="50"/>
  <c r="BC30" i="50"/>
  <c r="BN145" i="50"/>
  <c r="BF122" i="40"/>
  <c r="AB48" i="22"/>
  <c r="BR11" i="50"/>
  <c r="BD21" i="75"/>
  <c r="BC373" i="50"/>
  <c r="BH392" i="50"/>
  <c r="BK82" i="40"/>
  <c r="BB107" i="50"/>
  <c r="EM27" i="24"/>
  <c r="BF260" i="50"/>
  <c r="EA43" i="24"/>
  <c r="BB22" i="44"/>
  <c r="GF12" i="24"/>
  <c r="AX12" i="78"/>
  <c r="ER28" i="24"/>
  <c r="FZ44" i="24"/>
  <c r="AV22" i="77"/>
  <c r="BL369" i="50"/>
  <c r="BP56" i="50"/>
  <c r="EZ32" i="24"/>
  <c r="BG29" i="52"/>
  <c r="BR334" i="50"/>
  <c r="BP347" i="50"/>
  <c r="BB14" i="44"/>
  <c r="BF61" i="40"/>
  <c r="BH188" i="40"/>
  <c r="BO216" i="50"/>
  <c r="BR448" i="50"/>
  <c r="BO201" i="50"/>
  <c r="EL30" i="24"/>
  <c r="BH247" i="50"/>
  <c r="BO250" i="50"/>
  <c r="BL276" i="50"/>
  <c r="BP449" i="50"/>
  <c r="BG88" i="50"/>
  <c r="BN138" i="50"/>
  <c r="FE6" i="24"/>
  <c r="DT35" i="24"/>
  <c r="BB109" i="40"/>
  <c r="BF23" i="44"/>
  <c r="BH34" i="41"/>
  <c r="FK44" i="24"/>
  <c r="GN53" i="24"/>
  <c r="BC11" i="47"/>
  <c r="BL60" i="50"/>
  <c r="BE8" i="75"/>
  <c r="BH65" i="50"/>
  <c r="BC111" i="50"/>
  <c r="BJ51" i="40"/>
  <c r="GO33" i="24"/>
  <c r="BN16" i="50"/>
  <c r="FB29" i="24"/>
  <c r="BR305" i="50"/>
  <c r="BN339" i="50"/>
  <c r="BE50" i="51"/>
  <c r="BC199" i="40"/>
  <c r="GB52" i="24"/>
  <c r="GW20" i="24"/>
  <c r="BG198" i="50"/>
  <c r="ER8" i="24"/>
  <c r="BQ33" i="50"/>
  <c r="BK30" i="50"/>
  <c r="BB55" i="75"/>
  <c r="BL238" i="50"/>
  <c r="BJ43" i="40"/>
  <c r="BJ116" i="40"/>
  <c r="BE17" i="46"/>
  <c r="BF7" i="46"/>
  <c r="BJ457" i="50"/>
  <c r="BM411" i="50"/>
  <c r="FB9" i="24"/>
  <c r="EU23" i="24"/>
  <c r="BD18" i="47"/>
  <c r="BG187" i="40"/>
  <c r="BP274" i="50"/>
  <c r="GP38" i="24"/>
  <c r="BG39" i="40"/>
  <c r="BE149" i="50"/>
  <c r="HK17" i="24"/>
  <c r="AE47" i="22"/>
  <c r="BJ34" i="40"/>
  <c r="BC444" i="50"/>
  <c r="BQ21" i="52"/>
  <c r="BF180" i="50"/>
  <c r="BQ277" i="50"/>
  <c r="HB6" i="24"/>
  <c r="BE19" i="52"/>
  <c r="BF44" i="75"/>
  <c r="BL312" i="50"/>
  <c r="BC15" i="44"/>
  <c r="BG472" i="50"/>
  <c r="BG51" i="50"/>
  <c r="BL21" i="45"/>
  <c r="BL154" i="50"/>
  <c r="BK438" i="50"/>
  <c r="BI11" i="47"/>
  <c r="BE140" i="40"/>
  <c r="BC412" i="50"/>
  <c r="BR147" i="50"/>
  <c r="BK244" i="50"/>
  <c r="EA18" i="24"/>
  <c r="BJ5" i="75"/>
  <c r="BG6" i="45"/>
  <c r="BP28" i="52"/>
  <c r="BD21" i="40"/>
  <c r="HA50" i="24"/>
  <c r="BE222" i="50"/>
  <c r="BD274" i="50"/>
  <c r="BF242" i="50"/>
  <c r="BO64" i="50"/>
  <c r="BD17" i="52"/>
  <c r="BF22" i="75"/>
  <c r="BQ346" i="50"/>
  <c r="BC224" i="50"/>
  <c r="BD102" i="50"/>
  <c r="EJ38" i="24"/>
  <c r="BD116" i="40"/>
  <c r="HU16" i="24"/>
  <c r="BF25" i="41"/>
  <c r="FC46" i="24"/>
  <c r="HN15" i="24"/>
  <c r="BK29" i="51"/>
  <c r="HG26" i="24"/>
  <c r="BJ463" i="50"/>
  <c r="BF30" i="40"/>
  <c r="EL47" i="24"/>
  <c r="BD95" i="50"/>
  <c r="BB117" i="50"/>
  <c r="BQ429" i="50"/>
  <c r="BK71" i="50"/>
  <c r="BN156" i="50"/>
  <c r="BP29" i="52"/>
  <c r="BI41" i="52"/>
  <c r="BI500" i="50"/>
  <c r="BC64" i="50"/>
  <c r="BL165" i="50"/>
  <c r="BJ56" i="40"/>
  <c r="EP35" i="24"/>
  <c r="BE29" i="75"/>
  <c r="BP138" i="50"/>
  <c r="BK26" i="75"/>
  <c r="BP296" i="50"/>
  <c r="BO469" i="50"/>
  <c r="BC22" i="46"/>
  <c r="HF39" i="24"/>
  <c r="BN415" i="50"/>
  <c r="DV22" i="24"/>
  <c r="BD13" i="46"/>
  <c r="GM12" i="24"/>
  <c r="BQ42" i="50"/>
  <c r="BC25" i="52"/>
  <c r="BF488" i="50"/>
  <c r="AF51" i="22"/>
  <c r="BE255" i="50"/>
  <c r="BH428" i="50"/>
  <c r="BB97" i="50"/>
  <c r="GK46" i="24"/>
  <c r="BN8" i="51"/>
  <c r="BR383" i="50"/>
  <c r="BK478" i="50"/>
  <c r="BI439" i="50"/>
  <c r="BC34" i="40"/>
  <c r="BI54" i="51"/>
  <c r="BO28" i="50"/>
  <c r="GK42" i="24"/>
  <c r="BJ31" i="52"/>
  <c r="BK12" i="45"/>
  <c r="BC285" i="50"/>
  <c r="GG23" i="24"/>
  <c r="BJ51" i="41"/>
  <c r="GA28" i="24"/>
  <c r="GP43" i="24"/>
  <c r="BD470" i="50"/>
  <c r="BL491" i="50"/>
  <c r="EK51" i="24"/>
  <c r="BI8" i="41"/>
  <c r="HP43" i="24"/>
  <c r="BQ49" i="50"/>
  <c r="BR122" i="50"/>
  <c r="BJ167" i="40"/>
  <c r="BQ42" i="51"/>
  <c r="BH182" i="50"/>
  <c r="FC13" i="24"/>
  <c r="BI125" i="50"/>
  <c r="BE322" i="50"/>
  <c r="BQ407" i="50"/>
  <c r="HO15" i="24"/>
  <c r="ER34" i="24"/>
  <c r="HK16" i="24"/>
  <c r="BE14" i="44"/>
  <c r="BC208" i="50"/>
  <c r="BE99" i="50"/>
  <c r="BD98" i="50"/>
  <c r="BC18" i="46"/>
  <c r="BM150" i="50"/>
  <c r="EU44" i="24"/>
  <c r="HI23" i="24"/>
  <c r="BK125" i="40"/>
  <c r="BH309" i="50"/>
  <c r="BD19" i="51"/>
  <c r="HP10" i="24"/>
  <c r="HH44" i="24"/>
  <c r="BF12" i="46"/>
  <c r="BJ406" i="50"/>
  <c r="BQ48" i="50"/>
  <c r="GO51" i="24"/>
  <c r="BP30" i="50"/>
  <c r="GI35" i="24"/>
  <c r="BP310" i="50"/>
  <c r="BD34" i="50"/>
  <c r="GD6" i="23"/>
  <c r="BO304" i="50"/>
  <c r="BI287" i="50"/>
  <c r="BG430" i="50"/>
  <c r="DP6" i="23"/>
  <c r="BE19" i="75"/>
  <c r="BL325" i="50"/>
  <c r="BK8" i="75"/>
  <c r="BH9" i="44"/>
  <c r="BI361" i="50"/>
  <c r="BD71" i="50"/>
  <c r="EW50" i="24"/>
  <c r="BB27" i="75"/>
  <c r="DM41" i="24"/>
  <c r="BF14" i="41"/>
  <c r="DU37" i="24"/>
  <c r="FQ41" i="24"/>
  <c r="BB24" i="44"/>
  <c r="BJ267" i="50"/>
  <c r="BE55" i="75"/>
  <c r="BC465" i="50"/>
  <c r="BG14" i="50"/>
  <c r="BC55" i="40"/>
  <c r="BL230" i="50"/>
  <c r="BB205" i="50"/>
  <c r="DV17" i="24"/>
  <c r="BM186" i="50"/>
  <c r="EP45" i="24"/>
  <c r="BD414" i="50"/>
  <c r="BF32" i="50"/>
  <c r="GM29" i="24"/>
  <c r="BK383" i="50"/>
  <c r="BC152" i="50"/>
  <c r="DK27" i="24"/>
  <c r="FE48" i="24"/>
  <c r="GK38" i="24"/>
  <c r="EQ39" i="24"/>
  <c r="EY21" i="24"/>
  <c r="BF62" i="40"/>
  <c r="GR20" i="24"/>
  <c r="ER21" i="24"/>
  <c r="BK198" i="40"/>
  <c r="BI154" i="50"/>
  <c r="GN25" i="24"/>
  <c r="BI13" i="51"/>
  <c r="BC423" i="50"/>
  <c r="BK456" i="50"/>
  <c r="BE193" i="50"/>
  <c r="BN222" i="50"/>
  <c r="BB8" i="44"/>
  <c r="BO262" i="50"/>
  <c r="BL32" i="50"/>
  <c r="BN29" i="51"/>
  <c r="BI13" i="44"/>
  <c r="BI172" i="50"/>
  <c r="BO242" i="50"/>
  <c r="HI49" i="24"/>
  <c r="BC20" i="47"/>
  <c r="BK8" i="44"/>
  <c r="BJ163" i="40"/>
  <c r="BF6" i="52"/>
  <c r="BC286" i="50"/>
  <c r="BH183" i="50"/>
  <c r="EN29" i="24"/>
  <c r="BC356" i="50"/>
  <c r="BG75" i="40"/>
  <c r="BG188" i="40"/>
  <c r="BB124" i="40"/>
  <c r="BD44" i="75"/>
  <c r="FS11" i="24"/>
  <c r="BC457" i="50"/>
  <c r="BD476" i="50"/>
  <c r="FR53" i="24"/>
  <c r="BK25" i="75"/>
  <c r="BP114" i="50"/>
  <c r="BM19" i="52"/>
  <c r="FQ12" i="24"/>
  <c r="BG97" i="50"/>
  <c r="BP291" i="50"/>
  <c r="BI32" i="41"/>
  <c r="BG132" i="40"/>
  <c r="BH21" i="51"/>
  <c r="HC41" i="24"/>
  <c r="BD285" i="50"/>
  <c r="BE11" i="45"/>
  <c r="BH51" i="75"/>
  <c r="FK13" i="24"/>
  <c r="EA6" i="23"/>
  <c r="HI7" i="24"/>
  <c r="BC154" i="50"/>
  <c r="HH43" i="24"/>
  <c r="BJ28" i="51"/>
  <c r="GK44" i="24"/>
  <c r="HU10" i="24"/>
  <c r="BM344" i="50"/>
  <c r="BJ213" i="50"/>
  <c r="BH138" i="50"/>
  <c r="BP469" i="50"/>
  <c r="BM130" i="50"/>
  <c r="BG498" i="50"/>
  <c r="BJ20" i="75"/>
  <c r="BR281" i="50"/>
  <c r="BB16" i="45"/>
  <c r="BD144" i="50"/>
  <c r="BG39" i="50"/>
  <c r="BD27" i="40"/>
  <c r="BG147" i="40"/>
  <c r="BJ41" i="51"/>
  <c r="BG143" i="40"/>
  <c r="BN416" i="50"/>
  <c r="BH139" i="50"/>
  <c r="BB488" i="50"/>
  <c r="BB5" i="75"/>
  <c r="BR248" i="50"/>
  <c r="BJ50" i="50"/>
  <c r="BO17" i="51"/>
  <c r="BL84" i="50"/>
  <c r="BF13" i="47"/>
  <c r="FD31" i="24"/>
  <c r="FS34" i="24"/>
  <c r="BL54" i="50"/>
  <c r="GR36" i="24"/>
  <c r="EA7" i="24"/>
  <c r="BJ477" i="50"/>
  <c r="DV7" i="23"/>
  <c r="BQ246" i="50"/>
  <c r="FJ42" i="24"/>
  <c r="BL153" i="50"/>
  <c r="HQ18" i="24"/>
  <c r="BH130" i="50"/>
  <c r="BH74" i="50"/>
  <c r="BK5" i="52"/>
  <c r="EW20" i="24"/>
  <c r="DH53" i="24"/>
  <c r="BI23" i="52"/>
  <c r="HB19" i="24"/>
  <c r="EJ37" i="24"/>
  <c r="BK419" i="50"/>
  <c r="BE140" i="50"/>
  <c r="BB434" i="50"/>
  <c r="BD468" i="50"/>
  <c r="BQ157" i="50"/>
  <c r="HD6" i="24"/>
  <c r="GK45" i="24"/>
  <c r="BM20" i="50"/>
  <c r="HF30" i="24"/>
  <c r="BD465" i="50"/>
  <c r="BF375" i="50"/>
  <c r="AE36" i="22"/>
  <c r="BP8" i="52"/>
  <c r="EW52" i="24"/>
  <c r="BB284" i="50"/>
  <c r="HN22" i="24"/>
  <c r="BF34" i="40"/>
  <c r="AB6" i="22"/>
  <c r="BF100" i="40"/>
  <c r="GM43" i="24"/>
  <c r="BL302" i="50"/>
  <c r="DS28" i="24"/>
  <c r="BK94" i="50"/>
  <c r="FR40" i="24"/>
  <c r="AW14" i="77"/>
  <c r="BF198" i="50"/>
  <c r="BG231" i="50"/>
  <c r="BM29" i="51"/>
  <c r="BD23" i="51"/>
  <c r="BC483" i="50"/>
  <c r="BI63" i="50"/>
  <c r="BK366" i="50"/>
  <c r="BE6" i="46"/>
  <c r="DK18" i="24"/>
  <c r="BP478" i="50"/>
  <c r="BH59" i="50"/>
  <c r="BD40" i="40"/>
  <c r="BB188" i="50"/>
  <c r="BB407" i="50"/>
  <c r="BB29" i="40"/>
  <c r="BL58" i="50"/>
  <c r="BL130" i="50"/>
  <c r="HN53" i="24"/>
  <c r="BC96" i="50"/>
  <c r="BP82" i="50"/>
  <c r="FW52" i="24"/>
  <c r="BJ155" i="40"/>
  <c r="BH154" i="50"/>
  <c r="EC49" i="24"/>
  <c r="DT11" i="24"/>
  <c r="BB50" i="52"/>
  <c r="FF45" i="24"/>
  <c r="BE218" i="50"/>
  <c r="BC339" i="50"/>
  <c r="BI163" i="50"/>
  <c r="GY47" i="24"/>
  <c r="BR209" i="50"/>
  <c r="BH331" i="50"/>
  <c r="HO37" i="24"/>
  <c r="BB344" i="50"/>
  <c r="BG500" i="50"/>
  <c r="BJ37" i="41"/>
  <c r="HU37" i="24"/>
  <c r="BL282" i="50"/>
  <c r="BI316" i="50"/>
  <c r="BG8" i="47"/>
  <c r="BQ299" i="50"/>
  <c r="BQ149" i="50"/>
  <c r="EA49" i="24"/>
  <c r="BB227" i="50"/>
  <c r="BC139" i="40"/>
  <c r="BK5" i="75"/>
  <c r="BD14" i="45"/>
  <c r="BB260" i="50"/>
  <c r="FV44" i="24"/>
  <c r="BK11" i="40"/>
  <c r="BK469" i="50"/>
  <c r="BI41" i="40"/>
  <c r="BF334" i="50"/>
  <c r="BB22" i="51"/>
  <c r="BG90" i="40"/>
  <c r="BL188" i="50"/>
  <c r="BP217" i="50"/>
  <c r="HV32" i="24"/>
  <c r="HO51" i="24"/>
  <c r="BJ131" i="40"/>
  <c r="EZ54" i="24"/>
  <c r="BD155" i="40"/>
  <c r="BG10" i="40"/>
  <c r="HB27" i="24"/>
  <c r="GG8" i="24"/>
  <c r="BN413" i="50"/>
  <c r="BG419" i="50"/>
  <c r="HC52" i="24"/>
  <c r="BH124" i="50"/>
  <c r="FC29" i="24"/>
  <c r="BL432" i="50"/>
  <c r="BC485" i="50"/>
  <c r="FC35" i="24"/>
  <c r="BK114" i="50"/>
  <c r="BI50" i="51"/>
  <c r="BE270" i="50"/>
  <c r="BE393" i="50"/>
  <c r="BM10" i="45"/>
  <c r="BC18" i="75"/>
  <c r="BE79" i="40"/>
  <c r="BB186" i="50"/>
  <c r="BR364" i="50"/>
  <c r="BI87" i="50"/>
  <c r="BC317" i="50"/>
  <c r="BE195" i="40"/>
  <c r="BN130" i="50"/>
  <c r="BO464" i="50"/>
  <c r="BH420" i="50"/>
  <c r="BI114" i="50"/>
  <c r="BQ53" i="51"/>
  <c r="BN18" i="51"/>
  <c r="BH52" i="41"/>
  <c r="BP361" i="50"/>
  <c r="BF118" i="50"/>
  <c r="BQ18" i="52"/>
  <c r="BJ185" i="40"/>
  <c r="BH488" i="50"/>
  <c r="BB60" i="40"/>
  <c r="BM41" i="50"/>
  <c r="BB282" i="50"/>
  <c r="BH98" i="50"/>
  <c r="EW7" i="24"/>
  <c r="BL407" i="50"/>
  <c r="BH78" i="50"/>
  <c r="BR246" i="50"/>
  <c r="BG405" i="50"/>
  <c r="BI171" i="50"/>
  <c r="BF10" i="52"/>
  <c r="GT20" i="24"/>
  <c r="FM33" i="24"/>
  <c r="BQ338" i="50"/>
  <c r="BC11" i="46"/>
  <c r="BM248" i="50"/>
  <c r="BH25" i="51"/>
  <c r="BJ197" i="40"/>
  <c r="BI133" i="50"/>
  <c r="BF78" i="40"/>
  <c r="BP96" i="50"/>
  <c r="BF428" i="50"/>
  <c r="BH21" i="45"/>
  <c r="BP5" i="52"/>
  <c r="BC114" i="40"/>
  <c r="GH46" i="24"/>
  <c r="BD39" i="40"/>
  <c r="BD303" i="50"/>
  <c r="BN378" i="50"/>
  <c r="HU28" i="24"/>
  <c r="BB110" i="40"/>
  <c r="BG34" i="50"/>
  <c r="BC15" i="47"/>
  <c r="BI288" i="50"/>
  <c r="BG235" i="50"/>
  <c r="BJ66" i="50"/>
  <c r="BJ6" i="75"/>
  <c r="BL89" i="50"/>
  <c r="BB155" i="50"/>
  <c r="AW25" i="77"/>
  <c r="BL271" i="50"/>
  <c r="BF34" i="52"/>
  <c r="HN21" i="24"/>
  <c r="BF270" i="50"/>
  <c r="BC72" i="40"/>
  <c r="BM292" i="50"/>
  <c r="BH30" i="40"/>
  <c r="BQ457" i="50"/>
  <c r="BD15" i="44"/>
  <c r="BF14" i="50"/>
  <c r="HM17" i="24"/>
  <c r="BK175" i="40"/>
  <c r="BN463" i="50"/>
  <c r="BC40" i="40"/>
  <c r="BF262" i="50"/>
  <c r="BI11" i="41"/>
  <c r="BG282" i="50"/>
  <c r="BE87" i="40"/>
  <c r="GD44" i="24"/>
  <c r="BO290" i="50"/>
  <c r="BO187" i="50"/>
  <c r="BP485" i="50"/>
  <c r="BB87" i="40"/>
  <c r="BB10" i="44"/>
  <c r="BQ11" i="50"/>
  <c r="BJ243" i="50"/>
  <c r="BN81" i="50"/>
  <c r="BI253" i="50"/>
  <c r="GV25" i="24"/>
  <c r="GV40" i="24"/>
  <c r="BP350" i="50"/>
  <c r="BR53" i="50"/>
  <c r="BL315" i="50"/>
  <c r="BB441" i="50"/>
  <c r="BL501" i="50"/>
  <c r="BQ331" i="50"/>
  <c r="AD10" i="22"/>
  <c r="DU17" i="24"/>
  <c r="BN276" i="50"/>
  <c r="BG152" i="50"/>
  <c r="BO273" i="50"/>
  <c r="BC425" i="50"/>
  <c r="HG27" i="24"/>
  <c r="BN216" i="50"/>
  <c r="BK27" i="52"/>
  <c r="BN32" i="52"/>
  <c r="BC220" i="50"/>
  <c r="BN16" i="51"/>
  <c r="BG278" i="50"/>
  <c r="BE21" i="44"/>
  <c r="BR211" i="50"/>
  <c r="BM108" i="50"/>
  <c r="EJ45" i="24"/>
  <c r="BJ136" i="40"/>
  <c r="BJ29" i="75"/>
  <c r="BH459" i="50"/>
  <c r="BL351" i="50"/>
  <c r="BE12" i="75"/>
  <c r="FU29" i="24"/>
  <c r="BH29" i="40"/>
  <c r="BO160" i="50"/>
  <c r="BB55" i="41"/>
  <c r="BM465" i="50"/>
  <c r="BG38" i="50"/>
  <c r="EL6" i="23"/>
  <c r="BD9" i="75"/>
  <c r="BI254" i="50"/>
  <c r="BJ350" i="50"/>
  <c r="BJ247" i="50"/>
  <c r="BL144" i="50"/>
  <c r="BB160" i="40"/>
  <c r="EN19" i="24"/>
  <c r="BF248" i="50"/>
  <c r="BG34" i="41"/>
  <c r="BD437" i="50"/>
  <c r="BC94" i="50"/>
  <c r="BC85" i="50"/>
  <c r="BP422" i="50"/>
  <c r="FV36" i="24"/>
  <c r="EU47" i="24"/>
  <c r="BP18" i="52"/>
  <c r="BJ331" i="50"/>
  <c r="BD226" i="50"/>
  <c r="BD417" i="50"/>
  <c r="BG11" i="41"/>
  <c r="BQ52" i="50"/>
  <c r="BR232" i="50"/>
  <c r="BD124" i="50"/>
  <c r="BF14" i="47"/>
  <c r="DV12" i="24"/>
  <c r="HU51" i="24"/>
  <c r="BP6" i="50"/>
  <c r="BL162" i="50"/>
  <c r="BC323" i="50"/>
  <c r="BJ179" i="40"/>
  <c r="BC130" i="40"/>
  <c r="DR25" i="24"/>
  <c r="FE33" i="24"/>
  <c r="BF476" i="50"/>
  <c r="BC374" i="50"/>
  <c r="BE216" i="50"/>
  <c r="BC130" i="50"/>
  <c r="AD32" i="22"/>
  <c r="BC348" i="50"/>
  <c r="GG31" i="24"/>
  <c r="BB35" i="40"/>
  <c r="BG110" i="40"/>
  <c r="BF178" i="50"/>
  <c r="BD133" i="50"/>
  <c r="FJ17" i="24"/>
  <c r="BJ100" i="50"/>
  <c r="BF232" i="50"/>
  <c r="BH143" i="40"/>
  <c r="BB61" i="40"/>
  <c r="BH175" i="40"/>
  <c r="BH62" i="50"/>
  <c r="BB193" i="40"/>
  <c r="BE17" i="52"/>
  <c r="BG274" i="50"/>
  <c r="BN497" i="50"/>
  <c r="GR25" i="24"/>
  <c r="BE12" i="51"/>
  <c r="BD44" i="50"/>
  <c r="GA24" i="24"/>
  <c r="BP201" i="50"/>
  <c r="BJ97" i="50"/>
  <c r="BM309" i="50"/>
  <c r="BB185" i="40"/>
  <c r="AF37" i="22"/>
  <c r="BC191" i="40"/>
  <c r="BN15" i="50"/>
  <c r="BB348" i="50"/>
  <c r="BP451" i="50"/>
  <c r="BC125" i="50"/>
  <c r="BD54" i="40"/>
  <c r="FL7" i="24"/>
  <c r="BH69" i="50"/>
  <c r="BE32" i="50"/>
  <c r="EC29" i="24"/>
  <c r="GG40" i="24"/>
  <c r="BF84" i="40"/>
  <c r="BQ27" i="50"/>
  <c r="BE465" i="50"/>
  <c r="BC134" i="40"/>
  <c r="BO47" i="52"/>
  <c r="BB316" i="50"/>
  <c r="BF26" i="75"/>
  <c r="BH22" i="75"/>
  <c r="BO481" i="50"/>
  <c r="FR24" i="24"/>
  <c r="BD317" i="50"/>
  <c r="FV54" i="24"/>
  <c r="BG365" i="50"/>
  <c r="BG329" i="50"/>
  <c r="BE497" i="50"/>
  <c r="BH485" i="50"/>
  <c r="BN68" i="50"/>
  <c r="BE53" i="75"/>
  <c r="BD261" i="50"/>
  <c r="GS45" i="24"/>
  <c r="BC297" i="50"/>
  <c r="BP417" i="50"/>
  <c r="BC489" i="50"/>
  <c r="BK104" i="40"/>
  <c r="BB34" i="40"/>
  <c r="DL40" i="24"/>
  <c r="BG307" i="50"/>
  <c r="BR313" i="50"/>
  <c r="BL304" i="50"/>
  <c r="BN108" i="50"/>
  <c r="BN379" i="50"/>
  <c r="BH166" i="50"/>
  <c r="BK39" i="52"/>
  <c r="BB254" i="50"/>
  <c r="GS25" i="24"/>
  <c r="BK25" i="44"/>
  <c r="BC26" i="44"/>
  <c r="BE299" i="50"/>
  <c r="BQ499" i="50"/>
  <c r="BE26" i="40"/>
  <c r="BC158" i="40"/>
  <c r="BB13" i="46"/>
  <c r="EV22" i="24"/>
  <c r="BH146" i="40"/>
  <c r="BI47" i="75"/>
  <c r="BP136" i="50"/>
  <c r="DJ20" i="24"/>
  <c r="BL16" i="51"/>
  <c r="GK19" i="24"/>
  <c r="BE166" i="50"/>
  <c r="BI463" i="50"/>
  <c r="GB49" i="24"/>
  <c r="BG42" i="51"/>
  <c r="DR6" i="23"/>
  <c r="FW51" i="24"/>
  <c r="EN13" i="24"/>
  <c r="BL202" i="50"/>
  <c r="BF21" i="40"/>
  <c r="DK35" i="24"/>
  <c r="BJ409" i="50"/>
  <c r="EJ20" i="24"/>
  <c r="HQ52" i="24"/>
  <c r="FK22" i="24"/>
  <c r="BM320" i="50"/>
  <c r="BI339" i="50"/>
  <c r="BG28" i="40"/>
  <c r="GE15" i="24"/>
  <c r="BF19" i="41"/>
  <c r="BD170" i="50"/>
  <c r="AE17" i="22"/>
  <c r="GJ18" i="24"/>
  <c r="DT41" i="24"/>
  <c r="BP375" i="50"/>
  <c r="BG80" i="50"/>
  <c r="BC7" i="45"/>
  <c r="HV16" i="24"/>
  <c r="GD45" i="24"/>
  <c r="BE165" i="50"/>
  <c r="BI68" i="50"/>
  <c r="BF86" i="40"/>
  <c r="BD318" i="50"/>
  <c r="BJ210" i="50"/>
  <c r="DL31" i="24"/>
  <c r="BK37" i="75"/>
  <c r="BE186" i="40"/>
  <c r="BN263" i="50"/>
  <c r="HA10" i="24"/>
  <c r="BJ112" i="40"/>
  <c r="EE35" i="24"/>
  <c r="BF314" i="50"/>
  <c r="BL158" i="50"/>
  <c r="BH11" i="51"/>
  <c r="BJ160" i="40"/>
  <c r="BF481" i="50"/>
  <c r="BK484" i="50"/>
  <c r="HI14" i="24"/>
  <c r="GP23" i="24"/>
  <c r="BQ304" i="50"/>
  <c r="BN469" i="50"/>
  <c r="BM182" i="50"/>
  <c r="BF237" i="50"/>
  <c r="BD45" i="40"/>
  <c r="HO8" i="24"/>
  <c r="HH48" i="24"/>
  <c r="BL320" i="50"/>
  <c r="BB33" i="50"/>
  <c r="BG141" i="50"/>
  <c r="BJ75" i="50"/>
  <c r="BB350" i="50"/>
  <c r="FB39" i="24"/>
  <c r="BJ494" i="50"/>
  <c r="BD228" i="50"/>
  <c r="BK331" i="50"/>
  <c r="BB30" i="75"/>
  <c r="BI166" i="50"/>
  <c r="BD307" i="50"/>
  <c r="BK85" i="40"/>
  <c r="DT10" i="24"/>
  <c r="GY52" i="24"/>
  <c r="BJ320" i="50"/>
  <c r="BF32" i="40"/>
  <c r="BJ50" i="41"/>
  <c r="BK16" i="51"/>
  <c r="EC25" i="24"/>
  <c r="BM469" i="50"/>
  <c r="BK24" i="50"/>
  <c r="BH195" i="50"/>
  <c r="BF50" i="75"/>
  <c r="HA15" i="24"/>
  <c r="BK59" i="50"/>
  <c r="BQ13" i="51"/>
  <c r="BG166" i="50"/>
  <c r="BG190" i="40"/>
  <c r="EN27" i="24"/>
  <c r="BN330" i="50"/>
  <c r="BG53" i="50"/>
  <c r="BH10" i="52"/>
  <c r="BH15" i="41"/>
  <c r="BD108" i="40"/>
  <c r="BE420" i="50"/>
  <c r="BB461" i="50"/>
  <c r="FG11" i="24"/>
  <c r="BF133" i="40"/>
  <c r="EB9" i="24"/>
  <c r="BR504" i="50"/>
  <c r="BC86" i="50"/>
  <c r="BM51" i="52"/>
  <c r="BH11" i="47"/>
  <c r="BK371" i="50"/>
  <c r="BN319" i="50"/>
  <c r="HO31" i="24"/>
  <c r="BN372" i="50"/>
  <c r="FX23" i="24"/>
  <c r="GB48" i="24"/>
  <c r="BD30" i="40"/>
  <c r="BB18" i="46"/>
  <c r="HA34" i="24"/>
  <c r="BO14" i="50"/>
  <c r="BH217" i="50"/>
  <c r="BB386" i="50"/>
  <c r="BO38" i="50"/>
  <c r="BO443" i="50"/>
  <c r="BJ15" i="41"/>
  <c r="BJ13" i="75"/>
  <c r="BQ10" i="50"/>
  <c r="BL41" i="52"/>
  <c r="BD27" i="51"/>
  <c r="BG487" i="50"/>
  <c r="BB217" i="50"/>
  <c r="HH8" i="24"/>
  <c r="BP57" i="50"/>
  <c r="BP10" i="51"/>
  <c r="BD8" i="50"/>
  <c r="HC19" i="24"/>
  <c r="BL468" i="50"/>
  <c r="BI145" i="40"/>
  <c r="BD180" i="50"/>
  <c r="EV16" i="24"/>
  <c r="BG479" i="50"/>
  <c r="AB15" i="22"/>
  <c r="BC23" i="50"/>
  <c r="BJ10" i="75"/>
  <c r="BB177" i="40"/>
  <c r="AF25" i="22"/>
  <c r="BG22" i="40"/>
  <c r="BN298" i="50"/>
  <c r="BK294" i="50"/>
  <c r="BH24" i="52"/>
  <c r="FD14" i="24"/>
  <c r="BB473" i="50"/>
  <c r="BQ50" i="50"/>
  <c r="BJ27" i="52"/>
  <c r="BK375" i="50"/>
  <c r="BB43" i="52"/>
  <c r="BO257" i="50"/>
  <c r="FQ48" i="24"/>
  <c r="ED18" i="24"/>
  <c r="BP335" i="50"/>
  <c r="BG49" i="51"/>
  <c r="BE174" i="40"/>
  <c r="EP40" i="24"/>
  <c r="BI16" i="44"/>
  <c r="BG15" i="41"/>
  <c r="GE26" i="24"/>
  <c r="BI434" i="50"/>
  <c r="FW31" i="24"/>
  <c r="BG200" i="40"/>
  <c r="BK43" i="50"/>
  <c r="BD15" i="40"/>
  <c r="BC12" i="44"/>
  <c r="BK299" i="50"/>
  <c r="BJ272" i="50"/>
  <c r="BE483" i="50"/>
  <c r="BF317" i="50"/>
  <c r="AC51" i="22"/>
  <c r="BB389" i="50"/>
  <c r="BE82" i="40"/>
  <c r="HP52" i="24"/>
  <c r="BN429" i="50"/>
  <c r="BK37" i="50"/>
  <c r="BM384" i="50"/>
  <c r="HT25" i="24"/>
  <c r="GZ33" i="24"/>
  <c r="BF47" i="50"/>
  <c r="BG17" i="46"/>
  <c r="GL43" i="24"/>
  <c r="BM389" i="50"/>
  <c r="BH10" i="51"/>
  <c r="FU23" i="24"/>
  <c r="BB55" i="50"/>
  <c r="BR34" i="50"/>
  <c r="GU38" i="24"/>
  <c r="FZ11" i="24"/>
  <c r="BN179" i="50"/>
  <c r="BD24" i="46"/>
  <c r="BR210" i="50"/>
  <c r="BG199" i="50"/>
  <c r="ET11" i="24"/>
  <c r="BJ28" i="40"/>
  <c r="BQ19" i="52"/>
  <c r="BO19" i="52"/>
  <c r="BB30" i="50"/>
  <c r="BF20" i="50"/>
  <c r="BH240" i="50"/>
  <c r="BC203" i="40"/>
  <c r="BG104" i="40"/>
  <c r="BB154" i="40"/>
  <c r="BD11" i="75"/>
  <c r="BI109" i="50"/>
  <c r="GK13" i="24"/>
  <c r="EQ46" i="24"/>
  <c r="HG14" i="24"/>
  <c r="GX34" i="24"/>
  <c r="BG238" i="50"/>
  <c r="BQ405" i="50"/>
  <c r="AW9" i="78"/>
  <c r="BF82" i="40"/>
  <c r="BO218" i="50"/>
  <c r="BE219" i="50"/>
  <c r="EO33" i="24"/>
  <c r="BI18" i="40"/>
  <c r="FX47" i="24"/>
  <c r="HL28" i="24"/>
  <c r="BD131" i="40"/>
  <c r="BF108" i="40"/>
  <c r="BK112" i="50"/>
  <c r="BI41" i="41"/>
  <c r="DL44" i="24"/>
  <c r="BR465" i="50"/>
  <c r="BM13" i="50"/>
  <c r="BL116" i="50"/>
  <c r="BM140" i="50"/>
  <c r="BF17" i="45"/>
  <c r="EO14" i="24"/>
  <c r="GM22" i="24"/>
  <c r="BI450" i="50"/>
  <c r="BC95" i="50"/>
  <c r="BJ144" i="40"/>
  <c r="BF463" i="50"/>
  <c r="BE78" i="40"/>
  <c r="BL483" i="50"/>
  <c r="BH266" i="50"/>
  <c r="EU12" i="24"/>
  <c r="BQ33" i="51"/>
  <c r="FC31" i="24"/>
  <c r="BG297" i="50"/>
  <c r="GL53" i="24"/>
  <c r="HF38" i="24"/>
  <c r="BP306" i="50"/>
  <c r="BM11" i="50"/>
  <c r="BG194" i="50"/>
  <c r="BM147" i="50"/>
  <c r="BP272" i="50"/>
  <c r="AC45" i="22"/>
  <c r="BG30" i="52"/>
  <c r="BE61" i="40"/>
  <c r="HQ46" i="24"/>
  <c r="EE22" i="24"/>
  <c r="BG464" i="50"/>
  <c r="GV8" i="24"/>
  <c r="BC259" i="50"/>
  <c r="BG16" i="44"/>
  <c r="EK15" i="24"/>
  <c r="BQ341" i="50"/>
  <c r="BL19" i="52"/>
  <c r="BH248" i="50"/>
  <c r="BL388" i="50"/>
  <c r="BB165" i="50"/>
  <c r="BL34" i="52"/>
  <c r="BE134" i="40"/>
  <c r="GK31" i="24"/>
  <c r="BJ473" i="50"/>
  <c r="EO42" i="24"/>
  <c r="BE25" i="47"/>
  <c r="HA37" i="24"/>
  <c r="BC87" i="40"/>
  <c r="BG37" i="50"/>
  <c r="BI222" i="50"/>
  <c r="BQ484" i="50"/>
  <c r="BI114" i="40"/>
  <c r="BN39" i="52"/>
  <c r="FI19" i="24"/>
  <c r="BM137" i="50"/>
  <c r="EV7" i="24"/>
  <c r="BM53" i="52"/>
  <c r="BC36" i="50"/>
  <c r="BH49" i="75"/>
  <c r="BH274" i="50"/>
  <c r="BR491" i="50"/>
  <c r="BH38" i="41"/>
  <c r="BB497" i="50"/>
  <c r="BO113" i="50"/>
  <c r="GY53" i="24"/>
  <c r="BI23" i="47"/>
  <c r="BC34" i="50"/>
  <c r="BK47" i="52"/>
  <c r="EO19" i="24"/>
  <c r="BF186" i="50"/>
  <c r="BP37" i="52"/>
  <c r="ET50" i="24"/>
  <c r="BI265" i="50"/>
  <c r="BL23" i="45"/>
  <c r="ET37" i="24"/>
  <c r="GW31" i="24"/>
  <c r="BK14" i="50"/>
  <c r="HV7" i="24"/>
  <c r="DV34" i="24"/>
  <c r="BM40" i="50"/>
  <c r="BK265" i="50"/>
  <c r="BM433" i="50"/>
  <c r="FB6" i="24"/>
  <c r="BQ138" i="50"/>
  <c r="FW49" i="24"/>
  <c r="DT24" i="24"/>
  <c r="BE25" i="44"/>
  <c r="BJ19" i="50"/>
  <c r="BG30" i="41"/>
  <c r="BI18" i="51"/>
  <c r="BB25" i="75"/>
  <c r="HP23" i="24"/>
  <c r="FU54" i="24"/>
  <c r="BR426" i="50"/>
  <c r="HF21" i="24"/>
  <c r="BE85" i="40"/>
  <c r="BJ437" i="50"/>
  <c r="BJ150" i="40"/>
  <c r="BE492" i="50"/>
  <c r="BM278" i="50"/>
  <c r="EW23" i="24"/>
  <c r="BK37" i="51"/>
  <c r="BC21" i="46"/>
  <c r="HQ11" i="24"/>
  <c r="BB261" i="50"/>
  <c r="EK46" i="24"/>
  <c r="BM169" i="50"/>
  <c r="BF492" i="50"/>
  <c r="BG248" i="50"/>
  <c r="DS25" i="24"/>
  <c r="BE24" i="44"/>
  <c r="BK251" i="50"/>
  <c r="BC157" i="40"/>
  <c r="BE5" i="51"/>
  <c r="HR35" i="24"/>
  <c r="BM29" i="50"/>
  <c r="BH31" i="41"/>
  <c r="BB52" i="75"/>
  <c r="BC445" i="50"/>
  <c r="BC389" i="50"/>
  <c r="GU44" i="24"/>
  <c r="BH34" i="50"/>
  <c r="BC194" i="40"/>
  <c r="EP24" i="24"/>
  <c r="BD351" i="50"/>
  <c r="BJ32" i="52"/>
  <c r="BQ439" i="50"/>
  <c r="BD35" i="75"/>
  <c r="BJ45" i="40"/>
  <c r="BD31" i="40"/>
  <c r="BK52" i="50"/>
  <c r="BF294" i="50"/>
  <c r="BJ45" i="41"/>
  <c r="BC196" i="40"/>
  <c r="BD259" i="50"/>
  <c r="BN239" i="50"/>
  <c r="BJ206" i="50"/>
  <c r="BK53" i="52"/>
  <c r="BH18" i="51"/>
  <c r="DR14" i="24"/>
  <c r="BD17" i="44"/>
  <c r="BI181" i="40"/>
  <c r="BM490" i="50"/>
  <c r="BB102" i="50"/>
  <c r="BB239" i="50"/>
  <c r="BD55" i="52"/>
  <c r="HC7" i="24"/>
  <c r="BE60" i="50"/>
  <c r="BD503" i="50"/>
  <c r="BG287" i="50"/>
  <c r="BG145" i="40"/>
  <c r="DT38" i="24"/>
  <c r="BC452" i="50"/>
  <c r="BC200" i="40"/>
  <c r="BM259" i="50"/>
  <c r="BF23" i="41"/>
  <c r="BJ252" i="50"/>
  <c r="GU29" i="24"/>
  <c r="BD49" i="52"/>
  <c r="BP266" i="50"/>
  <c r="BN24" i="45"/>
  <c r="HT6" i="24"/>
  <c r="FK39" i="24"/>
  <c r="BH50" i="41"/>
  <c r="BI20" i="45"/>
  <c r="BC15" i="50"/>
  <c r="BD38" i="52"/>
  <c r="BE151" i="40"/>
  <c r="HB30" i="24"/>
  <c r="BB40" i="52"/>
  <c r="BO246" i="50"/>
  <c r="DL6" i="23"/>
  <c r="BC11" i="45"/>
  <c r="FU32" i="24"/>
  <c r="BN93" i="50"/>
  <c r="BD86" i="40"/>
  <c r="FM17" i="24"/>
  <c r="EE54" i="24"/>
  <c r="BJ352" i="50"/>
  <c r="GF52" i="24"/>
  <c r="BF318" i="50"/>
  <c r="AV16" i="78"/>
  <c r="BR360" i="50"/>
  <c r="FL33" i="24"/>
  <c r="FK26" i="24"/>
  <c r="EE27" i="24"/>
  <c r="BI101" i="50"/>
  <c r="BJ117" i="50"/>
  <c r="GB6" i="23"/>
  <c r="BG54" i="52"/>
  <c r="BG360" i="50"/>
  <c r="BH9" i="41"/>
  <c r="BR208" i="50"/>
  <c r="HT54" i="24"/>
  <c r="AV21" i="77"/>
  <c r="BJ7" i="45"/>
  <c r="HU13" i="24"/>
  <c r="BF84" i="50"/>
  <c r="AV19" i="77"/>
  <c r="BB262" i="50"/>
  <c r="BF322" i="50"/>
  <c r="EP29" i="24"/>
  <c r="BK39" i="50"/>
  <c r="GY11" i="24"/>
  <c r="BO23" i="50"/>
  <c r="BK472" i="50"/>
  <c r="BI139" i="50"/>
  <c r="GN48" i="24"/>
  <c r="DS19" i="24"/>
  <c r="BE30" i="50"/>
  <c r="BN195" i="50"/>
  <c r="BC330" i="50"/>
  <c r="BD197" i="50"/>
  <c r="BG10" i="52"/>
  <c r="BN25" i="45"/>
  <c r="ET26" i="24"/>
  <c r="BK9" i="50"/>
  <c r="BH223" i="50"/>
  <c r="BJ109" i="40"/>
  <c r="HV40" i="24"/>
  <c r="BG148" i="50"/>
  <c r="AX9" i="77"/>
  <c r="HT24" i="24"/>
  <c r="BB179" i="40"/>
  <c r="BG336" i="50"/>
  <c r="DR38" i="24"/>
  <c r="BJ429" i="50"/>
  <c r="BI8" i="47"/>
  <c r="BP427" i="50"/>
  <c r="DK44" i="24"/>
  <c r="BO399" i="50"/>
  <c r="EP26" i="24"/>
  <c r="BL13" i="44"/>
  <c r="GJ47" i="24"/>
  <c r="BG228" i="50"/>
  <c r="BN213" i="50"/>
  <c r="BO336" i="50"/>
  <c r="FH20" i="24"/>
  <c r="EY52" i="24"/>
  <c r="BP198" i="50"/>
  <c r="BG45" i="50"/>
  <c r="BE399" i="50"/>
  <c r="FX7" i="24"/>
  <c r="EB32" i="24"/>
  <c r="BE269" i="50"/>
  <c r="DM50" i="24"/>
  <c r="BB248" i="50"/>
  <c r="BH54" i="41"/>
  <c r="BI30" i="52"/>
  <c r="GZ18" i="24"/>
  <c r="BL389" i="50"/>
  <c r="BL334" i="50"/>
  <c r="BC132" i="40"/>
  <c r="BL43" i="52"/>
  <c r="BI313" i="50"/>
  <c r="BG435" i="50"/>
  <c r="EY38" i="24"/>
  <c r="BO436" i="50"/>
  <c r="BH262" i="50"/>
  <c r="BF17" i="52"/>
  <c r="BH58" i="50"/>
  <c r="GT47" i="24"/>
  <c r="BN332" i="50"/>
  <c r="BD101" i="50"/>
  <c r="BL163" i="50"/>
  <c r="GG21" i="24"/>
  <c r="BE167" i="50"/>
  <c r="FZ53" i="24"/>
  <c r="BH7" i="52"/>
  <c r="BP22" i="52"/>
  <c r="BP54" i="51"/>
  <c r="BH290" i="50"/>
  <c r="BJ57" i="50"/>
  <c r="BB58" i="50"/>
  <c r="DH35" i="24"/>
  <c r="BG193" i="50"/>
  <c r="BG117" i="50"/>
  <c r="BK391" i="50"/>
  <c r="BJ67" i="40"/>
  <c r="BD213" i="50"/>
  <c r="BO107" i="50"/>
  <c r="EU38" i="24"/>
  <c r="GH18" i="24"/>
  <c r="BN373" i="50"/>
  <c r="ED35" i="24"/>
  <c r="BI34" i="41"/>
  <c r="BF42" i="51"/>
  <c r="BF432" i="50"/>
  <c r="BD45" i="52"/>
  <c r="EL48" i="24"/>
  <c r="BG8" i="50"/>
  <c r="GM10" i="24"/>
  <c r="BC108" i="40"/>
  <c r="BR29" i="50"/>
  <c r="GU21" i="24"/>
  <c r="BI46" i="40"/>
  <c r="BJ183" i="50"/>
  <c r="BH175" i="50"/>
  <c r="BH9" i="52"/>
  <c r="GN32" i="24"/>
  <c r="BK355" i="50"/>
  <c r="BL39" i="50"/>
  <c r="BH64" i="50"/>
  <c r="BF11" i="52"/>
  <c r="BR26" i="50"/>
  <c r="FS12" i="24"/>
  <c r="BJ431" i="50"/>
  <c r="AV8" i="78"/>
  <c r="BJ106" i="40"/>
  <c r="BH26" i="75"/>
  <c r="BP275" i="50"/>
  <c r="BJ10" i="51"/>
  <c r="BO395" i="50"/>
  <c r="BF289" i="50"/>
  <c r="BC53" i="51"/>
  <c r="BH260" i="50"/>
  <c r="BB112" i="40"/>
  <c r="FN13" i="24"/>
  <c r="FJ35" i="24"/>
  <c r="BN369" i="50"/>
  <c r="BM446" i="50"/>
  <c r="BG203" i="50"/>
  <c r="BC23" i="46"/>
  <c r="BR273" i="50"/>
  <c r="BH53" i="51"/>
  <c r="BI138" i="50"/>
  <c r="HG18" i="24"/>
  <c r="BF46" i="50"/>
  <c r="BR322" i="50"/>
  <c r="BE307" i="50"/>
  <c r="FJ40" i="24"/>
  <c r="BL232" i="50"/>
  <c r="BN123" i="50"/>
  <c r="BO448" i="50"/>
  <c r="BJ59" i="40"/>
  <c r="BN159" i="50"/>
  <c r="GJ14" i="24"/>
  <c r="BD190" i="40"/>
  <c r="EO49" i="24"/>
  <c r="BP317" i="50"/>
  <c r="BK15" i="75"/>
  <c r="BD32" i="40"/>
  <c r="FD16" i="24"/>
  <c r="BD466" i="50"/>
  <c r="BD30" i="75"/>
  <c r="BQ348" i="50"/>
  <c r="ER35" i="24"/>
  <c r="BH278" i="50"/>
  <c r="FZ6" i="24"/>
  <c r="BF74" i="50"/>
  <c r="BK190" i="50"/>
  <c r="BR28" i="52"/>
  <c r="BF10" i="41"/>
  <c r="BE46" i="50"/>
  <c r="BE55" i="52"/>
  <c r="BM24" i="52"/>
  <c r="BP44" i="50"/>
  <c r="GM34" i="24"/>
  <c r="BI15" i="52"/>
  <c r="BB90" i="40"/>
  <c r="BF15" i="75"/>
  <c r="HD35" i="24"/>
  <c r="BO31" i="52"/>
  <c r="HM38" i="24"/>
  <c r="BO222" i="50"/>
  <c r="BI36" i="52"/>
  <c r="BR314" i="50"/>
  <c r="BI15" i="40"/>
  <c r="BR368" i="50"/>
  <c r="BB97" i="40"/>
  <c r="BE10" i="45"/>
  <c r="BO78" i="50"/>
  <c r="FS40" i="24"/>
  <c r="HI46" i="24"/>
  <c r="BO193" i="50"/>
  <c r="BJ10" i="52"/>
  <c r="HH52" i="24"/>
  <c r="DL50" i="24"/>
  <c r="BI146" i="40"/>
  <c r="DH36" i="24"/>
  <c r="BJ164" i="50"/>
  <c r="BH502" i="50"/>
  <c r="BG44" i="41"/>
  <c r="BR466" i="50"/>
  <c r="BG45" i="51"/>
  <c r="BC154" i="40"/>
  <c r="DH40" i="24"/>
  <c r="BN148" i="50"/>
  <c r="BK55" i="51"/>
  <c r="BI150" i="50"/>
  <c r="BP210" i="50"/>
  <c r="BH297" i="50"/>
  <c r="BN209" i="50"/>
  <c r="BO115" i="50"/>
  <c r="BQ352" i="50"/>
  <c r="FE22" i="24"/>
  <c r="BP15" i="51"/>
  <c r="BF434" i="50"/>
  <c r="BH43" i="75"/>
  <c r="BH466" i="50"/>
  <c r="BM9" i="52"/>
  <c r="BJ439" i="50"/>
  <c r="BG94" i="40"/>
  <c r="GI14" i="24"/>
  <c r="BK165" i="40"/>
  <c r="BC383" i="50"/>
  <c r="BO425" i="50"/>
  <c r="FK17" i="24"/>
  <c r="BI109" i="40"/>
  <c r="BP14" i="50"/>
  <c r="BM43" i="51"/>
  <c r="BK248" i="50"/>
  <c r="BO285" i="50"/>
  <c r="HN7" i="24"/>
  <c r="BD306" i="50"/>
  <c r="BL13" i="51"/>
  <c r="BR301" i="50"/>
  <c r="BF9" i="75"/>
  <c r="BE333" i="50"/>
  <c r="FQ15" i="24"/>
  <c r="BL121" i="50"/>
  <c r="FI29" i="24"/>
  <c r="BE18" i="44"/>
  <c r="BN43" i="52"/>
  <c r="BE52" i="51"/>
  <c r="GI51" i="24"/>
  <c r="BC159" i="50"/>
  <c r="FS14" i="24"/>
  <c r="FN45" i="24"/>
  <c r="BD235" i="50"/>
  <c r="BF109" i="40"/>
  <c r="FW9" i="24"/>
  <c r="BD201" i="40"/>
  <c r="BC495" i="50"/>
  <c r="BH17" i="47"/>
  <c r="HJ17" i="24"/>
  <c r="BC120" i="40"/>
  <c r="FK24" i="24"/>
  <c r="DV52" i="24"/>
  <c r="ET18" i="24"/>
  <c r="GF53" i="24"/>
  <c r="HH17" i="24"/>
  <c r="BF123" i="40"/>
  <c r="BO68" i="50"/>
  <c r="BB71" i="40"/>
  <c r="BH72" i="50"/>
  <c r="HA13" i="24"/>
  <c r="BG359" i="50"/>
  <c r="BQ156" i="50"/>
  <c r="EP22" i="24"/>
  <c r="BN501" i="50"/>
  <c r="BN53" i="50"/>
  <c r="BQ295" i="50"/>
  <c r="BC23" i="47"/>
  <c r="BQ206" i="50"/>
  <c r="BN380" i="50"/>
  <c r="BP231" i="50"/>
  <c r="FF6" i="23"/>
  <c r="HR48" i="24"/>
  <c r="BM48" i="51"/>
  <c r="BI40" i="75"/>
  <c r="BI15" i="44"/>
  <c r="BL370" i="50"/>
  <c r="BF301" i="50"/>
  <c r="BK459" i="50"/>
  <c r="BI53" i="41"/>
  <c r="EM43" i="24"/>
  <c r="BG181" i="40"/>
  <c r="BG215" i="50"/>
  <c r="HH27" i="24"/>
  <c r="BF417" i="50"/>
  <c r="BD85" i="40"/>
  <c r="HD20" i="24"/>
  <c r="BE47" i="75"/>
  <c r="BI21" i="50"/>
  <c r="BR335" i="50"/>
  <c r="BH19" i="41"/>
  <c r="BJ41" i="75"/>
  <c r="DT49" i="24"/>
  <c r="BD405" i="50"/>
  <c r="BJ9" i="40"/>
  <c r="FC53" i="24"/>
  <c r="BI31" i="52"/>
  <c r="ES17" i="24"/>
  <c r="DV30" i="24"/>
  <c r="BB325" i="50"/>
  <c r="BL22" i="50"/>
  <c r="HB52" i="24"/>
  <c r="BD247" i="50"/>
  <c r="BM33" i="50"/>
  <c r="BR355" i="50"/>
  <c r="BF284" i="50"/>
  <c r="BO209" i="50"/>
  <c r="BF17" i="47"/>
  <c r="BI105" i="50"/>
  <c r="BH33" i="41"/>
  <c r="BK36" i="52"/>
  <c r="BD6" i="76"/>
  <c r="ED36" i="24"/>
  <c r="BC127" i="50"/>
  <c r="BE209" i="50"/>
  <c r="BH12" i="41"/>
  <c r="BR485" i="50"/>
  <c r="BQ17" i="50"/>
  <c r="FB45" i="24"/>
  <c r="BG454" i="50"/>
  <c r="BL385" i="50"/>
  <c r="BH106" i="50"/>
  <c r="GH51" i="24"/>
  <c r="GE54" i="24"/>
  <c r="EK45" i="24"/>
  <c r="BO227" i="50"/>
  <c r="BI468" i="50"/>
  <c r="DS13" i="24"/>
  <c r="HV19" i="24"/>
  <c r="BL379" i="50"/>
  <c r="BM16" i="52"/>
  <c r="BL40" i="51"/>
  <c r="BR387" i="50"/>
  <c r="FU10" i="24"/>
  <c r="GP19" i="24"/>
  <c r="BN321" i="50"/>
  <c r="FY35" i="24"/>
  <c r="GP16" i="24"/>
  <c r="BB484" i="50"/>
  <c r="GK10" i="24"/>
  <c r="BI80" i="50"/>
  <c r="BM243" i="50"/>
  <c r="DV14" i="24"/>
  <c r="BI429" i="50"/>
  <c r="BK17" i="75"/>
  <c r="BC22" i="47"/>
  <c r="HL19" i="24"/>
  <c r="BL46" i="52"/>
  <c r="BJ29" i="51"/>
  <c r="BI38" i="50"/>
  <c r="BD407" i="50"/>
  <c r="DV20" i="24"/>
  <c r="DK50" i="24"/>
  <c r="BC135" i="40"/>
  <c r="BR66" i="50"/>
  <c r="BC496" i="50"/>
  <c r="BH17" i="52"/>
  <c r="HN30" i="24"/>
  <c r="BG29" i="75"/>
  <c r="HF32" i="24"/>
  <c r="FB41" i="24"/>
  <c r="FS9" i="24"/>
  <c r="BH6" i="44"/>
  <c r="GO35" i="24"/>
  <c r="BE41" i="52"/>
  <c r="BN272" i="50"/>
  <c r="BI491" i="50"/>
  <c r="BQ178" i="50"/>
  <c r="BN322" i="50"/>
  <c r="FE19" i="24"/>
  <c r="BI395" i="50"/>
  <c r="GY6" i="24"/>
  <c r="BO117" i="50"/>
  <c r="BG495" i="50"/>
  <c r="BD146" i="50"/>
  <c r="BK118" i="50"/>
  <c r="BE197" i="50"/>
  <c r="GJ33" i="24"/>
  <c r="HA41" i="24"/>
  <c r="HT21" i="24"/>
  <c r="DV21" i="24"/>
  <c r="BK7" i="50"/>
  <c r="BJ349" i="50"/>
  <c r="FF44" i="24"/>
  <c r="FG49" i="24"/>
  <c r="BH237" i="50"/>
  <c r="BK188" i="40"/>
  <c r="EK33" i="24"/>
  <c r="BD18" i="50"/>
  <c r="BN22" i="51"/>
  <c r="BJ32" i="40"/>
  <c r="BC186" i="50"/>
  <c r="BN9" i="50"/>
  <c r="BB38" i="75"/>
  <c r="BD337" i="50"/>
  <c r="BI176" i="50"/>
  <c r="BM264" i="50"/>
  <c r="BP340" i="50"/>
  <c r="FE39" i="24"/>
  <c r="BP55" i="50"/>
  <c r="BD205" i="40"/>
  <c r="GI31" i="24"/>
  <c r="BB14" i="75"/>
  <c r="BQ420" i="50"/>
  <c r="BK171" i="40"/>
  <c r="BF22" i="51"/>
  <c r="BJ48" i="40"/>
  <c r="BR300" i="50"/>
  <c r="BH202" i="40"/>
  <c r="HF18" i="24"/>
  <c r="BN174" i="50"/>
  <c r="BB52" i="40"/>
  <c r="BL326" i="50"/>
  <c r="BI308" i="50"/>
  <c r="BI24" i="52"/>
  <c r="BE108" i="50"/>
  <c r="FR38" i="24"/>
  <c r="BM38" i="50"/>
  <c r="BM349" i="50"/>
  <c r="AF38" i="22"/>
  <c r="BH242" i="50"/>
  <c r="DU53" i="24"/>
  <c r="FB42" i="24"/>
  <c r="BQ359" i="50"/>
  <c r="FD28" i="24"/>
  <c r="ER47" i="24"/>
  <c r="BE341" i="50"/>
  <c r="EY41" i="24"/>
  <c r="FD6" i="23"/>
  <c r="FC20" i="24"/>
  <c r="DO6" i="23"/>
  <c r="BG6" i="50"/>
  <c r="ES16" i="24"/>
  <c r="BQ13" i="52"/>
  <c r="BE88" i="40"/>
  <c r="BQ95" i="50"/>
  <c r="BL6" i="50"/>
  <c r="BM104" i="50"/>
  <c r="BI181" i="50"/>
  <c r="BE29" i="40"/>
  <c r="AD52" i="22"/>
  <c r="BM65" i="50"/>
  <c r="BI27" i="51"/>
  <c r="BE241" i="50"/>
  <c r="BK324" i="50"/>
  <c r="BF18" i="52"/>
  <c r="BF472" i="50"/>
  <c r="BG55" i="75"/>
  <c r="BE39" i="50"/>
  <c r="BH20" i="40"/>
  <c r="BI148" i="50"/>
  <c r="BQ15" i="50"/>
  <c r="BI11" i="40"/>
  <c r="HO42" i="24"/>
  <c r="BP313" i="50"/>
  <c r="BF368" i="50"/>
  <c r="HF52" i="24"/>
  <c r="BC23" i="40"/>
  <c r="BE290" i="50"/>
  <c r="DS51" i="24"/>
  <c r="BG308" i="50"/>
  <c r="BQ226" i="50"/>
  <c r="BM263" i="50"/>
  <c r="BN295" i="50"/>
  <c r="BR484" i="50"/>
  <c r="BP411" i="50"/>
  <c r="FJ6" i="24"/>
  <c r="BC370" i="50"/>
  <c r="BC437" i="50"/>
  <c r="HQ50" i="24"/>
  <c r="BF25" i="51"/>
  <c r="BK500" i="50"/>
  <c r="BB10" i="46"/>
  <c r="BI144" i="40"/>
  <c r="BH396" i="50"/>
  <c r="BN13" i="50"/>
  <c r="BF199" i="40"/>
  <c r="BE171" i="40"/>
  <c r="BM39" i="52"/>
  <c r="BE33" i="75"/>
  <c r="ET33" i="24"/>
  <c r="GU6" i="24"/>
  <c r="BL295" i="50"/>
  <c r="BJ196" i="40"/>
  <c r="BD107" i="50"/>
  <c r="BD119" i="50"/>
  <c r="BD178" i="50"/>
  <c r="BF185" i="50"/>
  <c r="BI199" i="40"/>
  <c r="GG34" i="24"/>
  <c r="FQ33" i="24"/>
  <c r="BJ200" i="50"/>
  <c r="BO151" i="50"/>
  <c r="BR57" i="50"/>
  <c r="BO351" i="50"/>
  <c r="GT41" i="24"/>
  <c r="BF250" i="50"/>
  <c r="EY32" i="24"/>
  <c r="BD129" i="50"/>
  <c r="BH107" i="50"/>
  <c r="GZ11" i="24"/>
  <c r="BI127" i="40"/>
  <c r="BG420" i="50"/>
  <c r="BJ52" i="51"/>
  <c r="BQ135" i="50"/>
  <c r="BO447" i="50"/>
  <c r="AF46" i="22"/>
  <c r="BN279" i="50"/>
  <c r="GU50" i="24"/>
  <c r="BK34" i="52"/>
  <c r="BG184" i="50"/>
  <c r="BH188" i="50"/>
  <c r="BI17" i="44"/>
  <c r="BP173" i="50"/>
  <c r="BM127" i="50"/>
  <c r="BQ286" i="50"/>
  <c r="BL126" i="50"/>
  <c r="BG35" i="41"/>
  <c r="AX16" i="77"/>
  <c r="GA22" i="24"/>
  <c r="BB19" i="75"/>
  <c r="BI215" i="50"/>
  <c r="BG68" i="40"/>
  <c r="BI325" i="50"/>
  <c r="BE52" i="75"/>
  <c r="EP15" i="24"/>
  <c r="BR165" i="50"/>
  <c r="BD102" i="40"/>
  <c r="FY6" i="23"/>
  <c r="BP431" i="50"/>
  <c r="BC40" i="75"/>
  <c r="BO333" i="50"/>
  <c r="BK256" i="50"/>
  <c r="GH9" i="24"/>
  <c r="BL411" i="50"/>
  <c r="BE190" i="40"/>
  <c r="BE480" i="50"/>
  <c r="BQ397" i="50"/>
  <c r="BL164" i="50"/>
  <c r="EW18" i="24"/>
  <c r="BI46" i="50"/>
  <c r="BG27" i="50"/>
  <c r="BJ388" i="50"/>
  <c r="BH173" i="50"/>
  <c r="BK27" i="51"/>
  <c r="BF55" i="40"/>
  <c r="BI44" i="40"/>
  <c r="BJ28" i="50"/>
  <c r="HQ23" i="24"/>
  <c r="BD282" i="50"/>
  <c r="BB31" i="50"/>
  <c r="BH42" i="41"/>
  <c r="BC157" i="50"/>
  <c r="BK229" i="50"/>
  <c r="BQ167" i="50"/>
  <c r="GN12" i="24"/>
  <c r="BF478" i="50"/>
  <c r="BE407" i="50"/>
  <c r="BE7" i="47"/>
  <c r="BN437" i="50"/>
  <c r="BE481" i="50"/>
  <c r="BO43" i="50"/>
  <c r="EX13" i="24"/>
  <c r="BF222" i="50"/>
  <c r="BJ92" i="50"/>
  <c r="EA46" i="24"/>
  <c r="BD5" i="41"/>
  <c r="BO239" i="50"/>
  <c r="EV12" i="24"/>
  <c r="BC12" i="76"/>
  <c r="BQ213" i="50"/>
  <c r="BO471" i="50"/>
  <c r="BI48" i="50"/>
  <c r="BF252" i="50"/>
  <c r="GW18" i="24"/>
  <c r="HR33" i="24"/>
  <c r="BH301" i="50"/>
  <c r="BH384" i="50"/>
  <c r="BF33" i="52"/>
  <c r="DT25" i="24"/>
  <c r="BC35" i="51"/>
  <c r="BK7" i="44"/>
  <c r="BD52" i="50"/>
  <c r="BC363" i="50"/>
  <c r="AF31" i="22"/>
  <c r="BB66" i="40"/>
  <c r="EQ16" i="24"/>
  <c r="DV35" i="24"/>
  <c r="BD204" i="40"/>
  <c r="GS16" i="24"/>
  <c r="EX9" i="24"/>
  <c r="BN26" i="50"/>
  <c r="BN74" i="50"/>
  <c r="BE43" i="50"/>
  <c r="BK83" i="50"/>
  <c r="BJ404" i="50"/>
  <c r="BH107" i="40"/>
  <c r="BM220" i="50"/>
  <c r="EU22" i="24"/>
  <c r="BK52" i="75"/>
  <c r="BB11" i="75"/>
  <c r="GG7" i="23"/>
  <c r="BI31" i="40"/>
  <c r="BE45" i="40"/>
  <c r="DT6" i="24"/>
  <c r="BQ115" i="50"/>
  <c r="BF173" i="40"/>
  <c r="BI421" i="50"/>
  <c r="BL52" i="50"/>
  <c r="GJ7" i="23"/>
  <c r="GX43" i="24"/>
  <c r="BK157" i="40"/>
  <c r="FC49" i="24"/>
  <c r="BB199" i="50"/>
  <c r="BM368" i="50"/>
  <c r="BL106" i="50"/>
  <c r="GX49" i="24"/>
  <c r="BR454" i="50"/>
  <c r="EE42" i="24"/>
  <c r="BC11" i="50"/>
  <c r="BH136" i="40"/>
  <c r="BB329" i="50"/>
  <c r="BG81" i="40"/>
  <c r="BK59" i="40"/>
  <c r="BE181" i="50"/>
  <c r="BF99" i="40"/>
  <c r="BM297" i="50"/>
  <c r="BL37" i="52"/>
  <c r="BI38" i="51"/>
  <c r="BR321" i="50"/>
  <c r="BH127" i="50"/>
  <c r="GX18" i="24"/>
  <c r="BH320" i="50"/>
  <c r="BM209" i="50"/>
  <c r="BH9" i="45"/>
  <c r="FS6" i="24"/>
  <c r="BD114" i="50"/>
  <c r="BP134" i="50"/>
  <c r="BJ13" i="44"/>
  <c r="BJ154" i="50"/>
  <c r="BR405" i="50"/>
  <c r="DK49" i="24"/>
  <c r="BI327" i="50"/>
  <c r="BM486" i="50"/>
  <c r="BJ413" i="50"/>
  <c r="BE172" i="40"/>
  <c r="BC38" i="75"/>
  <c r="BE84" i="50"/>
  <c r="FC47" i="24"/>
  <c r="FY31" i="24"/>
  <c r="BE7" i="52"/>
  <c r="EP7" i="23"/>
  <c r="BD7" i="40"/>
  <c r="BI45" i="41"/>
  <c r="BG12" i="40"/>
  <c r="BH30" i="50"/>
  <c r="BE9" i="75"/>
  <c r="FJ21" i="24"/>
  <c r="BH395" i="50"/>
  <c r="BP225" i="50"/>
  <c r="BI87" i="40"/>
  <c r="BL25" i="50"/>
  <c r="BM436" i="50"/>
  <c r="GO31" i="24"/>
  <c r="BF458" i="50"/>
  <c r="FN51" i="24"/>
  <c r="BK140" i="50"/>
  <c r="BF118" i="40"/>
  <c r="BD42" i="52"/>
  <c r="BL170" i="50"/>
  <c r="BE138" i="50"/>
  <c r="BI16" i="40"/>
  <c r="FD35" i="24"/>
  <c r="BO60" i="50"/>
  <c r="BP249" i="50"/>
  <c r="BF59" i="50"/>
  <c r="GI54" i="24"/>
  <c r="AE9" i="22"/>
  <c r="BO489" i="50"/>
  <c r="BE240" i="50"/>
  <c r="BO39" i="51"/>
  <c r="DT7" i="24"/>
  <c r="BB220" i="50"/>
  <c r="BF477" i="50"/>
  <c r="BB42" i="75"/>
  <c r="BC38" i="40"/>
  <c r="FG27" i="24"/>
  <c r="BC148" i="50"/>
  <c r="BN185" i="50"/>
  <c r="BO79" i="50"/>
  <c r="FZ48" i="24"/>
  <c r="BH79" i="40"/>
  <c r="BO170" i="50"/>
  <c r="BI309" i="50"/>
  <c r="BK28" i="52"/>
  <c r="HL54" i="24"/>
  <c r="BE160" i="40"/>
  <c r="BL382" i="50"/>
  <c r="BM473" i="50"/>
  <c r="BD82" i="40"/>
  <c r="BB366" i="50"/>
  <c r="DH18" i="24"/>
  <c r="BM21" i="50"/>
  <c r="BK56" i="40"/>
  <c r="BH51" i="52"/>
  <c r="BB23" i="44"/>
  <c r="BI343" i="50"/>
  <c r="BB209" i="50"/>
  <c r="BB6" i="45"/>
  <c r="BB7" i="44"/>
  <c r="BD30" i="52"/>
  <c r="BG187" i="50"/>
  <c r="BJ214" i="50"/>
  <c r="BI135" i="50"/>
  <c r="BI15" i="41"/>
  <c r="FX54" i="24"/>
  <c r="BK471" i="50"/>
  <c r="BK8" i="51"/>
  <c r="BE115" i="40"/>
  <c r="BH441" i="50"/>
  <c r="BQ249" i="50"/>
  <c r="BN51" i="50"/>
  <c r="BL413" i="50"/>
  <c r="BH63" i="50"/>
  <c r="BH6" i="50"/>
  <c r="BQ40" i="52"/>
  <c r="BE161" i="50"/>
  <c r="BR290" i="50"/>
  <c r="BR213" i="50"/>
  <c r="AE51" i="22"/>
  <c r="BG71" i="40"/>
  <c r="GJ49" i="24"/>
  <c r="DM16" i="24"/>
  <c r="BK44" i="52"/>
  <c r="BE426" i="50"/>
  <c r="BP465" i="50"/>
  <c r="BJ161" i="40"/>
  <c r="FU31" i="24"/>
  <c r="BL21" i="50"/>
  <c r="DK32" i="24"/>
  <c r="BH424" i="50"/>
  <c r="AG550" i="73" l="1"/>
  <c r="AA1814" i="73"/>
  <c r="BS426" i="50"/>
  <c r="Q1775" i="73" s="1"/>
  <c r="DN16" i="24"/>
  <c r="DP16" i="24" s="1"/>
  <c r="DQ16" i="24" s="1"/>
  <c r="DO16" i="24"/>
  <c r="T460" i="73"/>
  <c r="F52" i="24"/>
  <c r="E52" i="41"/>
  <c r="S122" i="73"/>
  <c r="AI1562" i="73"/>
  <c r="AI1639" i="73"/>
  <c r="BS161" i="50"/>
  <c r="Q1510" i="73" s="1"/>
  <c r="AE1598" i="73"/>
  <c r="I504" i="73"/>
  <c r="AE912" i="73"/>
  <c r="O4497" i="73"/>
  <c r="B1116" i="73"/>
  <c r="B1558" i="73"/>
  <c r="B1132" i="73"/>
  <c r="AJ445" i="73"/>
  <c r="H195" i="73"/>
  <c r="B1715" i="73"/>
  <c r="I549" i="73"/>
  <c r="W1519" i="73"/>
  <c r="Y468" i="73"/>
  <c r="W1428" i="73"/>
  <c r="H1497" i="73"/>
  <c r="B4566" i="73"/>
  <c r="B1569" i="73"/>
  <c r="BS240" i="50"/>
  <c r="Q1589" i="73" s="1"/>
  <c r="W1838" i="73"/>
  <c r="E10" i="41"/>
  <c r="S80" i="73"/>
  <c r="F10" i="24"/>
  <c r="AA1598" i="73"/>
  <c r="W1409" i="73"/>
  <c r="AD405" i="73"/>
  <c r="BS138" i="50"/>
  <c r="Q1487" i="73" s="1"/>
  <c r="O4509" i="73"/>
  <c r="N507" i="73"/>
  <c r="AD476" i="73"/>
  <c r="AA1574" i="73"/>
  <c r="O4533" i="73"/>
  <c r="T401" i="73"/>
  <c r="AE942" i="73"/>
  <c r="N56" i="73"/>
  <c r="S4474" i="73"/>
  <c r="BS84" i="50"/>
  <c r="Q1433" i="73" s="1"/>
  <c r="G4562" i="73"/>
  <c r="I561" i="73"/>
  <c r="AI1754" i="73"/>
  <c r="AD1122" i="73"/>
  <c r="AA1483" i="73"/>
  <c r="M1463" i="73"/>
  <c r="AF1145" i="73"/>
  <c r="AI1670" i="73"/>
  <c r="N488" i="73"/>
  <c r="BS181" i="50"/>
  <c r="Q1530" i="73" s="1"/>
  <c r="AJ448" i="73"/>
  <c r="T470" i="73"/>
  <c r="B1678" i="73"/>
  <c r="Y525" i="73"/>
  <c r="H1360" i="73"/>
  <c r="EF42" i="24"/>
  <c r="EH42" i="24" s="1"/>
  <c r="EI42" i="24" s="1"/>
  <c r="EG42" i="24"/>
  <c r="AI1803" i="73"/>
  <c r="B1548" i="73"/>
  <c r="AJ546" i="73"/>
  <c r="C48" i="73"/>
  <c r="N562" i="73"/>
  <c r="AE1464" i="73"/>
  <c r="I434" i="73"/>
  <c r="AD420" i="73"/>
  <c r="Y45" i="73"/>
  <c r="B4535" i="73"/>
  <c r="AL4576" i="73"/>
  <c r="Y496" i="73"/>
  <c r="BS43" i="50"/>
  <c r="Q1392" i="73" s="1"/>
  <c r="DX35" i="24"/>
  <c r="DW35" i="24"/>
  <c r="DY35" i="24" s="1"/>
  <c r="DZ35" i="24" s="1"/>
  <c r="B455" i="73"/>
  <c r="X102" i="73"/>
  <c r="H1712" i="73"/>
  <c r="M1401" i="73"/>
  <c r="AG1116" i="73"/>
  <c r="W1820" i="73"/>
  <c r="AE1562" i="73"/>
  <c r="AF1015" i="73"/>
  <c r="W1588" i="73"/>
  <c r="W1392" i="73"/>
  <c r="BS481" i="50"/>
  <c r="Q1830" i="73" s="1"/>
  <c r="O1220" i="73"/>
  <c r="BS407" i="50"/>
  <c r="Q1756" i="73" s="1"/>
  <c r="AE1516" i="73"/>
  <c r="H1506" i="73"/>
  <c r="AA939" i="73"/>
  <c r="B1380" i="73"/>
  <c r="M1631" i="73"/>
  <c r="AD433" i="73"/>
  <c r="N444" i="73"/>
  <c r="AE1746" i="73"/>
  <c r="BS480" i="50"/>
  <c r="Q1829" i="73" s="1"/>
  <c r="I579" i="73"/>
  <c r="W1682" i="73"/>
  <c r="G4564" i="73"/>
  <c r="AA1780" i="73"/>
  <c r="AI1514" i="73"/>
  <c r="O4576" i="73"/>
  <c r="T457" i="73"/>
  <c r="B4543" i="73"/>
  <c r="AD1037" i="73"/>
  <c r="W932" i="73"/>
  <c r="AE1635" i="73"/>
  <c r="AA1522" i="73"/>
  <c r="AA1126" i="73"/>
  <c r="X117" i="73"/>
  <c r="W1796" i="73"/>
  <c r="AE1484" i="73"/>
  <c r="AD516" i="73"/>
  <c r="M1478" i="73"/>
  <c r="W1700" i="73"/>
  <c r="AI1406" i="73"/>
  <c r="W1500" i="73"/>
  <c r="AD588" i="73"/>
  <c r="M1527" i="73"/>
  <c r="M1468" i="73"/>
  <c r="M1456" i="73"/>
  <c r="AG585" i="73"/>
  <c r="O4557" i="73"/>
  <c r="I560" i="73"/>
  <c r="N588" i="73"/>
  <c r="AD533" i="73"/>
  <c r="B1197" i="73"/>
  <c r="K4381" i="73"/>
  <c r="H1786" i="73"/>
  <c r="H1719" i="73"/>
  <c r="AA1760" i="73"/>
  <c r="AI1833" i="73"/>
  <c r="AE1575" i="73"/>
  <c r="BS290" i="50"/>
  <c r="Q1639" i="73" s="1"/>
  <c r="HS52" i="24"/>
  <c r="AA1662" i="73"/>
  <c r="AD400" i="73"/>
  <c r="AE1364" i="73"/>
  <c r="Y409" i="73"/>
  <c r="BS39" i="50"/>
  <c r="Q1388" i="73" s="1"/>
  <c r="W4579" i="73"/>
  <c r="BS241" i="50"/>
  <c r="Q1590" i="73" s="1"/>
  <c r="D53" i="24"/>
  <c r="D53" i="41"/>
  <c r="I418" i="73"/>
  <c r="AE1444" i="73"/>
  <c r="I477" i="73"/>
  <c r="BS341" i="50"/>
  <c r="Q1690" i="73" s="1"/>
  <c r="AE1708" i="73"/>
  <c r="FO42" i="24"/>
  <c r="X109" i="73"/>
  <c r="BS108" i="50"/>
  <c r="Q1457" i="73" s="1"/>
  <c r="B441" i="73"/>
  <c r="HS18" i="24"/>
  <c r="Y591" i="73"/>
  <c r="AI1649" i="73"/>
  <c r="AG437" i="73"/>
  <c r="K4378" i="73"/>
  <c r="AJ560" i="73"/>
  <c r="AE1769" i="73"/>
  <c r="B4538" i="73"/>
  <c r="AA1404" i="73"/>
  <c r="AA1689" i="73"/>
  <c r="M1686" i="73"/>
  <c r="B4562" i="73"/>
  <c r="H1535" i="73"/>
  <c r="AG421" i="73"/>
  <c r="M1367" i="73"/>
  <c r="AG210" i="73"/>
  <c r="AJ577" i="73"/>
  <c r="DW21" i="24"/>
  <c r="DY21" i="24" s="1"/>
  <c r="DZ21" i="24" s="1"/>
  <c r="DX21" i="24"/>
  <c r="AG303" i="73"/>
  <c r="BS197" i="50"/>
  <c r="Q1546" i="73" s="1"/>
  <c r="M1495" i="73"/>
  <c r="W1466" i="73"/>
  <c r="AE1527" i="73"/>
  <c r="S4508" i="73"/>
  <c r="FO41" i="24"/>
  <c r="HS32" i="24"/>
  <c r="W4553" i="73"/>
  <c r="H1845" i="73"/>
  <c r="AI1415" i="73"/>
  <c r="DX20" i="24"/>
  <c r="DW20" i="24"/>
  <c r="DY20" i="24" s="1"/>
  <c r="DZ20" i="24" s="1"/>
  <c r="M1756" i="73"/>
  <c r="B1235" i="73"/>
  <c r="AL4541" i="73"/>
  <c r="DW14" i="24"/>
  <c r="DY14" i="24" s="1"/>
  <c r="DZ14" i="24" s="1"/>
  <c r="DX14" i="24"/>
  <c r="B1833" i="73"/>
  <c r="AI1736" i="73"/>
  <c r="W1576" i="73"/>
  <c r="AG222" i="73"/>
  <c r="FO45" i="24"/>
  <c r="AE1366" i="73"/>
  <c r="AI1834" i="73"/>
  <c r="AA909" i="73"/>
  <c r="BS209" i="50"/>
  <c r="Q1558" i="73" s="1"/>
  <c r="H1476" i="73"/>
  <c r="AA930" i="73"/>
  <c r="W1558" i="73"/>
  <c r="AI1704" i="73"/>
  <c r="M1596" i="73"/>
  <c r="B1674" i="73"/>
  <c r="DW30" i="24"/>
  <c r="DY30" i="24" s="1"/>
  <c r="DZ30" i="24" s="1"/>
  <c r="DX30" i="24"/>
  <c r="AG398" i="73"/>
  <c r="M1754" i="73"/>
  <c r="AI4565" i="73"/>
  <c r="AA916" i="73"/>
  <c r="AI1684" i="73"/>
  <c r="O4571" i="73"/>
  <c r="T570" i="73"/>
  <c r="AE950" i="73"/>
  <c r="AA1124" i="73"/>
  <c r="AE4564" i="73"/>
  <c r="AA1580" i="73"/>
  <c r="AE1555" i="73"/>
  <c r="B1236" i="73"/>
  <c r="AE1644" i="73"/>
  <c r="AE1505" i="73"/>
  <c r="B460" i="73"/>
  <c r="W1417" i="73"/>
  <c r="N512" i="73"/>
  <c r="DX52" i="24"/>
  <c r="DW52" i="24"/>
  <c r="DY52" i="24" s="1"/>
  <c r="DZ52" i="24" s="1"/>
  <c r="AA1230" i="73"/>
  <c r="H1844" i="73"/>
  <c r="N498" i="73"/>
  <c r="M1584" i="73"/>
  <c r="H1508" i="73"/>
  <c r="H4408" i="73"/>
  <c r="M1127" i="73"/>
  <c r="BS333" i="50"/>
  <c r="Q1682" i="73" s="1"/>
  <c r="T4533" i="73"/>
  <c r="AI1650" i="73"/>
  <c r="M1655" i="73"/>
  <c r="W1634" i="73"/>
  <c r="AA1363" i="73"/>
  <c r="AD498" i="73"/>
  <c r="W1774" i="73"/>
  <c r="H1732" i="73"/>
  <c r="AJ554" i="73"/>
  <c r="T483" i="73"/>
  <c r="Z4567" i="73"/>
  <c r="AE1701" i="73"/>
  <c r="W1464" i="73"/>
  <c r="AA1559" i="73"/>
  <c r="H217" i="73"/>
  <c r="O4401" i="73"/>
  <c r="AI1815" i="73"/>
  <c r="W941" i="73"/>
  <c r="H213" i="73"/>
  <c r="AD535" i="73"/>
  <c r="W1542" i="73"/>
  <c r="W1427" i="73"/>
  <c r="R1146" i="73"/>
  <c r="B486" i="73"/>
  <c r="AI1717" i="73"/>
  <c r="AD404" i="73"/>
  <c r="AI1663" i="73"/>
  <c r="W1571" i="73"/>
  <c r="AA4498" i="73"/>
  <c r="T4539" i="73"/>
  <c r="B479" i="73"/>
  <c r="AA1393" i="73"/>
  <c r="S4522" i="73"/>
  <c r="BS46" i="50"/>
  <c r="Q1395" i="73" s="1"/>
  <c r="S907" i="73"/>
  <c r="AK4495" i="73"/>
  <c r="AE1697" i="73"/>
  <c r="K4554" i="73"/>
  <c r="M1815" i="73"/>
  <c r="AL4539" i="73"/>
  <c r="AA1666" i="73"/>
  <c r="AG448" i="73"/>
  <c r="W1797" i="73"/>
  <c r="BS307" i="50"/>
  <c r="Q1656" i="73" s="1"/>
  <c r="AI1671" i="73"/>
  <c r="BR53" i="51"/>
  <c r="W4409" i="73" s="1"/>
  <c r="AI1622" i="73"/>
  <c r="O1210" i="73"/>
  <c r="B501" i="73"/>
  <c r="W1744" i="73"/>
  <c r="AA1624" i="73"/>
  <c r="Z4550" i="73"/>
  <c r="AG495" i="73"/>
  <c r="B1055" i="73"/>
  <c r="AI1375" i="73"/>
  <c r="AD435" i="73"/>
  <c r="AI1378" i="73"/>
  <c r="O4512" i="73"/>
  <c r="K4398" i="73"/>
  <c r="AE931" i="73"/>
  <c r="W1456" i="73"/>
  <c r="M1562" i="73"/>
  <c r="AG456" i="73"/>
  <c r="H212" i="73"/>
  <c r="B1407" i="73"/>
  <c r="AD4489" i="73"/>
  <c r="BS167" i="50"/>
  <c r="Q1516" i="73" s="1"/>
  <c r="M1450" i="73"/>
  <c r="W1785" i="73"/>
  <c r="AA951" i="73"/>
  <c r="B1597" i="73"/>
  <c r="DO50" i="24"/>
  <c r="DN50" i="24"/>
  <c r="DP50" i="24" s="1"/>
  <c r="DQ50" i="24" s="1"/>
  <c r="BS269" i="50"/>
  <c r="Q1618" i="73" s="1"/>
  <c r="BS399" i="50"/>
  <c r="Q1748" i="73" s="1"/>
  <c r="AA1547" i="73"/>
  <c r="W1685" i="73"/>
  <c r="AL1122" i="73"/>
  <c r="W1748" i="73"/>
  <c r="AA1776" i="73"/>
  <c r="AG1221" i="73"/>
  <c r="B568" i="73"/>
  <c r="AG306" i="73"/>
  <c r="AD1030" i="73"/>
  <c r="AG498" i="73"/>
  <c r="AK1185" i="73"/>
  <c r="M1546" i="73"/>
  <c r="H1679" i="73"/>
  <c r="BS30" i="50"/>
  <c r="Q1379" i="73" s="1"/>
  <c r="W1372" i="73"/>
  <c r="B1611" i="73"/>
  <c r="B1040" i="73"/>
  <c r="AK295" i="73"/>
  <c r="Q1167" i="73"/>
  <c r="B1042" i="73"/>
  <c r="AG336" i="73"/>
  <c r="AI1557" i="73"/>
  <c r="AA906" i="73"/>
  <c r="EG27" i="24"/>
  <c r="EF27" i="24"/>
  <c r="EH27" i="24" s="1"/>
  <c r="EI27" i="24" s="1"/>
  <c r="AI1709" i="73"/>
  <c r="B1063" i="73"/>
  <c r="EG54" i="24"/>
  <c r="EF54" i="24"/>
  <c r="EH54" i="24" s="1"/>
  <c r="EI54" i="24" s="1"/>
  <c r="I1147" i="73"/>
  <c r="W1595" i="73"/>
  <c r="B4507" i="73"/>
  <c r="AG4507" i="73" s="1"/>
  <c r="I540" i="73"/>
  <c r="O4505" i="73"/>
  <c r="H1364" i="73"/>
  <c r="B1180" i="73"/>
  <c r="AA947" i="73"/>
  <c r="AG288" i="73"/>
  <c r="AK1184" i="73"/>
  <c r="AA1615" i="73"/>
  <c r="O4516" i="73"/>
  <c r="S920" i="73"/>
  <c r="H1801" i="73"/>
  <c r="T534" i="73"/>
  <c r="M1852" i="73"/>
  <c r="BS60" i="50"/>
  <c r="Q1409" i="73" s="1"/>
  <c r="O4522" i="73"/>
  <c r="B1588" i="73"/>
  <c r="B1451" i="73"/>
  <c r="AD570" i="73"/>
  <c r="I1126" i="73"/>
  <c r="BR18" i="51"/>
  <c r="W4374" i="73" s="1"/>
  <c r="M1608" i="73"/>
  <c r="AI942" i="73"/>
  <c r="AG434" i="73"/>
  <c r="K4559" i="73"/>
  <c r="AE1788" i="73"/>
  <c r="M1700" i="73"/>
  <c r="H1738" i="73"/>
  <c r="H1794" i="73"/>
  <c r="B4576" i="73"/>
  <c r="AA928" i="73"/>
  <c r="M1133" i="73"/>
  <c r="AG223" i="73"/>
  <c r="B1610" i="73"/>
  <c r="O1208" i="73"/>
  <c r="BS492" i="50"/>
  <c r="Q1841" i="73" s="1"/>
  <c r="AG539" i="73"/>
  <c r="I474" i="73"/>
  <c r="HS21" i="24"/>
  <c r="AI1775" i="73"/>
  <c r="B4549" i="73"/>
  <c r="W927" i="73"/>
  <c r="M1134" i="73"/>
  <c r="AE1487" i="73"/>
  <c r="FO6" i="24"/>
  <c r="DX34" i="24"/>
  <c r="DW34" i="24"/>
  <c r="DY34" i="24" s="1"/>
  <c r="DZ34" i="24" s="1"/>
  <c r="AA1183" i="73"/>
  <c r="AD4504" i="73"/>
  <c r="H1383" i="73"/>
  <c r="AG1236" i="73"/>
  <c r="W1462" i="73"/>
  <c r="B1846" i="73"/>
  <c r="AA935" i="73"/>
  <c r="AI1840" i="73"/>
  <c r="Z4573" i="73"/>
  <c r="H1385" i="73"/>
  <c r="AD503" i="73"/>
  <c r="AE1833" i="73"/>
  <c r="O1238" i="73"/>
  <c r="I523" i="73"/>
  <c r="B1514" i="73"/>
  <c r="AE1690" i="73"/>
  <c r="AG192" i="73"/>
  <c r="T1125" i="73"/>
  <c r="H1608" i="73"/>
  <c r="EG22" i="24"/>
  <c r="EF22" i="24"/>
  <c r="EH22" i="24" s="1"/>
  <c r="EI22" i="24" s="1"/>
  <c r="I450" i="73"/>
  <c r="C46" i="41"/>
  <c r="C46" i="24"/>
  <c r="AA1621" i="73"/>
  <c r="AA1655" i="73"/>
  <c r="HS38" i="24"/>
  <c r="I467" i="73"/>
  <c r="AG533" i="73"/>
  <c r="H1444" i="73"/>
  <c r="W1153" i="73"/>
  <c r="AI1814" i="73"/>
  <c r="AE938" i="73"/>
  <c r="N497" i="73"/>
  <c r="AD407" i="73"/>
  <c r="BS219" i="50"/>
  <c r="Q1568" i="73" s="1"/>
  <c r="W1567" i="73"/>
  <c r="N471" i="73"/>
  <c r="X1056" i="73"/>
  <c r="AE1754" i="73"/>
  <c r="K4535" i="73"/>
  <c r="B543" i="73"/>
  <c r="T493" i="73"/>
  <c r="B1379" i="73"/>
  <c r="AA4486" i="73"/>
  <c r="AG417" i="73"/>
  <c r="AI1559" i="73"/>
  <c r="U1211" i="73"/>
  <c r="AI1383" i="73"/>
  <c r="B1404" i="73"/>
  <c r="BR10" i="51"/>
  <c r="W4366" i="73" s="1"/>
  <c r="AL1204" i="73"/>
  <c r="AG307" i="73"/>
  <c r="I471" i="73"/>
  <c r="B1738" i="73"/>
  <c r="C52" i="24"/>
  <c r="C52" i="41"/>
  <c r="BS483" i="50"/>
  <c r="Q1832" i="73" s="1"/>
  <c r="E1121" i="73"/>
  <c r="T589" i="73"/>
  <c r="W912" i="73"/>
  <c r="AA1125" i="73"/>
  <c r="I563" i="73"/>
  <c r="O4405" i="73"/>
  <c r="AA1684" i="73"/>
  <c r="W1606" i="73"/>
  <c r="B4510" i="73"/>
  <c r="AG4510" i="73" s="1"/>
  <c r="AE1399" i="73"/>
  <c r="B1822" i="73"/>
  <c r="T411" i="73"/>
  <c r="X96" i="73"/>
  <c r="B566" i="73"/>
  <c r="AI4534" i="73"/>
  <c r="H1372" i="73"/>
  <c r="B16" i="24"/>
  <c r="B16" i="41"/>
  <c r="B86" i="73"/>
  <c r="M1529" i="73"/>
  <c r="AD534" i="73"/>
  <c r="M1357" i="73"/>
  <c r="AA1406" i="73"/>
  <c r="B1566" i="73"/>
  <c r="AE1359" i="73"/>
  <c r="AI4537" i="73"/>
  <c r="AI912" i="73"/>
  <c r="W1792" i="73"/>
  <c r="W1387" i="73"/>
  <c r="B1735" i="73"/>
  <c r="W1363" i="73"/>
  <c r="B1205" i="73"/>
  <c r="AA1224" i="73"/>
  <c r="H1435" i="73"/>
  <c r="AI1853" i="73"/>
  <c r="N522" i="73"/>
  <c r="B1810" i="73"/>
  <c r="BS420" i="50"/>
  <c r="Q1769" i="73" s="1"/>
  <c r="AA912" i="73"/>
  <c r="FA27" i="24"/>
  <c r="T579" i="73"/>
  <c r="T4574" i="73"/>
  <c r="AI947" i="73"/>
  <c r="N421" i="73"/>
  <c r="AJ474" i="73"/>
  <c r="M1656" i="73"/>
  <c r="B4554" i="73"/>
  <c r="M1577" i="73"/>
  <c r="FO39" i="24"/>
  <c r="B1699" i="73"/>
  <c r="B1382" i="73"/>
  <c r="AE1653" i="73"/>
  <c r="AG549" i="73"/>
  <c r="BR11" i="51"/>
  <c r="W4367" i="73" s="1"/>
  <c r="EG35" i="24"/>
  <c r="EF35" i="24"/>
  <c r="EH35" i="24" s="1"/>
  <c r="EI35" i="24" s="1"/>
  <c r="AG501" i="73"/>
  <c r="I575" i="73"/>
  <c r="AL4561" i="73"/>
  <c r="M1667" i="73"/>
  <c r="N475" i="73"/>
  <c r="BS165" i="50"/>
  <c r="Q1514" i="73" s="1"/>
  <c r="GQ45" i="24"/>
  <c r="I1143" i="73"/>
  <c r="AA1724" i="73"/>
  <c r="E18" i="41"/>
  <c r="S88" i="73"/>
  <c r="F18" i="24"/>
  <c r="M1519" i="73"/>
  <c r="S916" i="73"/>
  <c r="T417" i="73"/>
  <c r="N410" i="73"/>
  <c r="FA13" i="24"/>
  <c r="O4398" i="73"/>
  <c r="BS166" i="50"/>
  <c r="Q1515" i="73" s="1"/>
  <c r="AA1485" i="73"/>
  <c r="AE4571" i="73"/>
  <c r="Y535" i="73"/>
  <c r="B1200" i="73"/>
  <c r="I415" i="73"/>
  <c r="AE1848" i="73"/>
  <c r="BS299" i="50"/>
  <c r="Q1648" i="73" s="1"/>
  <c r="E1135" i="73"/>
  <c r="AG1134" i="73"/>
  <c r="B1603" i="73"/>
  <c r="AI1662" i="73"/>
  <c r="B423" i="73"/>
  <c r="AJ493" i="73"/>
  <c r="H1838" i="73"/>
  <c r="AA1766" i="73"/>
  <c r="H1646" i="73"/>
  <c r="M1610" i="73"/>
  <c r="O4577" i="73"/>
  <c r="BS497" i="50"/>
  <c r="Q1846" i="73" s="1"/>
  <c r="M1666" i="73"/>
  <c r="W1830" i="73"/>
  <c r="Z4546" i="73"/>
  <c r="T4550" i="73"/>
  <c r="B1665" i="73"/>
  <c r="AA4514" i="73"/>
  <c r="BS465" i="50"/>
  <c r="Q1814" i="73" s="1"/>
  <c r="AE1376" i="73"/>
  <c r="N473" i="73"/>
  <c r="BS32" i="50"/>
  <c r="Q1381" i="73" s="1"/>
  <c r="H1474" i="73"/>
  <c r="AA1800" i="73"/>
  <c r="B1697" i="73"/>
  <c r="X108" i="73"/>
  <c r="B574" i="73"/>
  <c r="AA1550" i="73"/>
  <c r="M1393" i="73"/>
  <c r="H4368" i="73"/>
  <c r="HE25" i="24"/>
  <c r="S4484" i="73"/>
  <c r="B582" i="73"/>
  <c r="Y564" i="73"/>
  <c r="B450" i="73"/>
  <c r="Y532" i="73"/>
  <c r="M1482" i="73"/>
  <c r="T499" i="73"/>
  <c r="B424" i="73"/>
  <c r="H1697" i="73"/>
  <c r="D33" i="24"/>
  <c r="D33" i="41"/>
  <c r="H1479" i="73"/>
  <c r="BS216" i="50"/>
  <c r="Q1565" i="73" s="1"/>
  <c r="H1723" i="73"/>
  <c r="AG568" i="73"/>
  <c r="H1672" i="73"/>
  <c r="AA1355" i="73"/>
  <c r="AK333" i="73"/>
  <c r="DW12" i="24"/>
  <c r="DY12" i="24" s="1"/>
  <c r="DZ12" i="24" s="1"/>
  <c r="DX12" i="24"/>
  <c r="M1473" i="73"/>
  <c r="AI1581" i="73"/>
  <c r="AE1401" i="73"/>
  <c r="W908" i="73"/>
  <c r="M1766" i="73"/>
  <c r="M1575" i="73"/>
  <c r="AD4485" i="73"/>
  <c r="AA1771" i="73"/>
  <c r="H1434" i="73"/>
  <c r="H1443" i="73"/>
  <c r="M1786" i="73"/>
  <c r="W931" i="73"/>
  <c r="FA19" i="24"/>
  <c r="B549" i="73"/>
  <c r="K4533" i="73"/>
  <c r="B952" i="73"/>
  <c r="W1509" i="73"/>
  <c r="Y418" i="73"/>
  <c r="O4536" i="73"/>
  <c r="AI4553" i="73"/>
  <c r="AG525" i="73"/>
  <c r="AI1560" i="73"/>
  <c r="M1130" i="73"/>
  <c r="H1569" i="73"/>
  <c r="H1774" i="73"/>
  <c r="W1622" i="73"/>
  <c r="D11" i="24"/>
  <c r="D11" i="41"/>
  <c r="AE1680" i="73"/>
  <c r="B1790" i="73"/>
  <c r="AI1402" i="73"/>
  <c r="AA1699" i="73"/>
  <c r="AE1360" i="73"/>
  <c r="B1119" i="73"/>
  <c r="B476" i="73"/>
  <c r="AA1834" i="73"/>
  <c r="W1536" i="73"/>
  <c r="W1639" i="73"/>
  <c r="GQ44" i="24"/>
  <c r="I476" i="73"/>
  <c r="AE908" i="73"/>
  <c r="AJ564" i="73"/>
  <c r="I1124" i="73"/>
  <c r="AE1806" i="73"/>
  <c r="Y419" i="73"/>
  <c r="X1046" i="73"/>
  <c r="B1504" i="73"/>
  <c r="AI4530" i="73"/>
  <c r="B1228" i="73"/>
  <c r="B499" i="73"/>
  <c r="AK310" i="73"/>
  <c r="M1652" i="73"/>
  <c r="AF1157" i="73"/>
  <c r="AA1445" i="73"/>
  <c r="N467" i="73"/>
  <c r="AG586" i="73"/>
  <c r="BR25" i="51"/>
  <c r="W4381" i="73" s="1"/>
  <c r="O1198" i="73"/>
  <c r="AE1687" i="73"/>
  <c r="AI1595" i="73"/>
  <c r="B1631" i="73"/>
  <c r="B449" i="73"/>
  <c r="AG574" i="73"/>
  <c r="AA1710" i="73"/>
  <c r="AA949" i="73"/>
  <c r="W1813" i="73"/>
  <c r="I584" i="73"/>
  <c r="H1666" i="73"/>
  <c r="AI1713" i="73"/>
  <c r="B1535" i="73"/>
  <c r="I468" i="73"/>
  <c r="G4542" i="73"/>
  <c r="AG1170" i="73"/>
  <c r="BS393" i="50"/>
  <c r="Q1742" i="73" s="1"/>
  <c r="BS270" i="50"/>
  <c r="Q1619" i="73" s="1"/>
  <c r="H1834" i="73"/>
  <c r="T399" i="73"/>
  <c r="AG520" i="73"/>
  <c r="AA1566" i="73"/>
  <c r="T479" i="73"/>
  <c r="B4378" i="73"/>
  <c r="AD430" i="73"/>
  <c r="AJ400" i="73"/>
  <c r="B1609" i="73"/>
  <c r="M1150" i="73"/>
  <c r="B1576" i="73"/>
  <c r="AE1498" i="73"/>
  <c r="AE1648" i="73"/>
  <c r="U1221" i="73"/>
  <c r="AK319" i="73"/>
  <c r="AI934" i="73"/>
  <c r="B1693" i="73"/>
  <c r="AI1558" i="73"/>
  <c r="H1688" i="73"/>
  <c r="BS218" i="50"/>
  <c r="Q1567" i="73" s="1"/>
  <c r="B4517" i="73"/>
  <c r="AG4517" i="73" s="1"/>
  <c r="AG544" i="73"/>
  <c r="AA1431" i="73"/>
  <c r="H1445" i="73"/>
  <c r="B418" i="73"/>
  <c r="B1756" i="73"/>
  <c r="B1537" i="73"/>
  <c r="AA1827" i="73"/>
  <c r="AA1193" i="73"/>
  <c r="H1832" i="73"/>
  <c r="X1035" i="73"/>
  <c r="N489" i="73"/>
  <c r="B7" i="24"/>
  <c r="B77" i="73"/>
  <c r="B7" i="41"/>
  <c r="N423" i="73"/>
  <c r="B1633" i="73"/>
  <c r="AD4475" i="73"/>
  <c r="F37" i="24"/>
  <c r="S107" i="73"/>
  <c r="E37" i="41"/>
  <c r="M1814" i="73"/>
  <c r="HS30" i="24"/>
  <c r="AE1506" i="73"/>
  <c r="M1817" i="73"/>
  <c r="B1783" i="73"/>
  <c r="BS140" i="50"/>
  <c r="Q1489" i="73" s="1"/>
  <c r="H230" i="73"/>
  <c r="AE1595" i="73"/>
  <c r="N20" i="73"/>
  <c r="HE36" i="24"/>
  <c r="AI1597" i="73"/>
  <c r="B1837" i="73"/>
  <c r="T532" i="73"/>
  <c r="T536" i="73"/>
  <c r="M1493" i="73"/>
  <c r="B1152" i="73"/>
  <c r="AI1630" i="73"/>
  <c r="AI4544" i="73"/>
  <c r="AA1818" i="73"/>
  <c r="AK292" i="73"/>
  <c r="H1503" i="73"/>
  <c r="Z4575" i="73"/>
  <c r="R1147" i="73"/>
  <c r="M1634" i="73"/>
  <c r="BR21" i="51"/>
  <c r="W4377" i="73" s="1"/>
  <c r="T521" i="73"/>
  <c r="AE929" i="73"/>
  <c r="AA1640" i="73"/>
  <c r="AA1463" i="73"/>
  <c r="AL4549" i="73"/>
  <c r="M1825" i="73"/>
  <c r="H1806" i="73"/>
  <c r="K4568" i="73"/>
  <c r="B513" i="73"/>
  <c r="T577" i="73"/>
  <c r="T464" i="73"/>
  <c r="H1705" i="73"/>
  <c r="FA29" i="24"/>
  <c r="H1635" i="73"/>
  <c r="AG552" i="73"/>
  <c r="AG1117" i="73"/>
  <c r="B1233" i="73"/>
  <c r="W1591" i="73"/>
  <c r="AA1122" i="73"/>
  <c r="W1611" i="73"/>
  <c r="B1117" i="73"/>
  <c r="BS193" i="50"/>
  <c r="Q1542" i="73" s="1"/>
  <c r="H1772" i="73"/>
  <c r="AJ587" i="73"/>
  <c r="HE20" i="24"/>
  <c r="N451" i="73"/>
  <c r="H1501" i="73"/>
  <c r="M1763" i="73"/>
  <c r="DW17" i="24"/>
  <c r="DY17" i="24" s="1"/>
  <c r="DZ17" i="24" s="1"/>
  <c r="DX17" i="24"/>
  <c r="B1554" i="73"/>
  <c r="H1814" i="73"/>
  <c r="O4579" i="73"/>
  <c r="B1133" i="73"/>
  <c r="S911" i="73"/>
  <c r="DO41" i="24"/>
  <c r="DN41" i="24"/>
  <c r="DP41" i="24" s="1"/>
  <c r="DQ41" i="24" s="1"/>
  <c r="B4551" i="73"/>
  <c r="M1420" i="73"/>
  <c r="W1118" i="73"/>
  <c r="AL4532" i="73"/>
  <c r="O4543" i="73"/>
  <c r="W1653" i="73"/>
  <c r="M1383" i="73"/>
  <c r="AA1659" i="73"/>
  <c r="AA1379" i="73"/>
  <c r="AE1397" i="73"/>
  <c r="AG1199" i="73"/>
  <c r="AJ514" i="73"/>
  <c r="O1205" i="73"/>
  <c r="M1447" i="73"/>
  <c r="BS99" i="50"/>
  <c r="Q1448" i="73" s="1"/>
  <c r="H1557" i="73"/>
  <c r="M1123" i="73"/>
  <c r="AE1756" i="73"/>
  <c r="BS322" i="50"/>
  <c r="Q1671" i="73" s="1"/>
  <c r="AG556" i="73"/>
  <c r="AI1471" i="73"/>
  <c r="AE1398" i="73"/>
  <c r="AE905" i="73"/>
  <c r="AG228" i="73"/>
  <c r="M1819" i="73"/>
  <c r="AI948" i="73"/>
  <c r="H1634" i="73"/>
  <c r="V1172" i="73"/>
  <c r="W1377" i="73"/>
  <c r="AI1732" i="73"/>
  <c r="B1446" i="73"/>
  <c r="BS255" i="50"/>
  <c r="Q1604" i="73" s="1"/>
  <c r="X122" i="73"/>
  <c r="K4492" i="73"/>
  <c r="AE1391" i="73"/>
  <c r="U1200" i="73"/>
  <c r="DW22" i="24"/>
  <c r="DY22" i="24" s="1"/>
  <c r="DZ22" i="24" s="1"/>
  <c r="DX22" i="24"/>
  <c r="HS39" i="24"/>
  <c r="O1209" i="73"/>
  <c r="W1818" i="73"/>
  <c r="AA1645" i="73"/>
  <c r="AL4550" i="73"/>
  <c r="AA1487" i="73"/>
  <c r="O4553" i="73"/>
  <c r="AG445" i="73"/>
  <c r="H1413" i="73"/>
  <c r="AD4496" i="73"/>
  <c r="AE1778" i="73"/>
  <c r="B1466" i="73"/>
  <c r="M1444" i="73"/>
  <c r="N419" i="73"/>
  <c r="S922" i="73"/>
  <c r="AK298" i="73"/>
  <c r="M1451" i="73"/>
  <c r="H1573" i="73"/>
  <c r="AE1695" i="73"/>
  <c r="T4546" i="73"/>
  <c r="O4484" i="73"/>
  <c r="W1413" i="73"/>
  <c r="M1623" i="73"/>
  <c r="BS222" i="50"/>
  <c r="Q1571" i="73" s="1"/>
  <c r="AD4495" i="73"/>
  <c r="AI1496" i="73"/>
  <c r="H1761" i="73"/>
  <c r="I529" i="73"/>
  <c r="AG1224" i="73"/>
  <c r="AA1181" i="73"/>
  <c r="E1124" i="73"/>
  <c r="T4568" i="73"/>
  <c r="S4486" i="73"/>
  <c r="AE1626" i="73"/>
  <c r="H1793" i="73"/>
  <c r="AG423" i="73"/>
  <c r="S118" i="73"/>
  <c r="F48" i="24"/>
  <c r="E48" i="41"/>
  <c r="BS149" i="50"/>
  <c r="Q1498" i="73" s="1"/>
  <c r="T428" i="73"/>
  <c r="AA1623" i="73"/>
  <c r="T576" i="73"/>
  <c r="J1231" i="73"/>
  <c r="FO9" i="24"/>
  <c r="AG1194" i="73"/>
  <c r="AA1204" i="73"/>
  <c r="AG505" i="73"/>
  <c r="AG432" i="73"/>
  <c r="B4579" i="73"/>
  <c r="AE1382" i="73"/>
  <c r="H4406" i="73"/>
  <c r="AI1654" i="73"/>
  <c r="FO29" i="24"/>
  <c r="AG440" i="73"/>
  <c r="H1460" i="73"/>
  <c r="O4532" i="73"/>
  <c r="B1224" i="73"/>
  <c r="AA931" i="73"/>
  <c r="Q1132" i="73"/>
  <c r="B498" i="73"/>
  <c r="AA1798" i="73"/>
  <c r="W1599" i="73"/>
  <c r="W1550" i="73"/>
  <c r="AI1797" i="73"/>
  <c r="W1565" i="73"/>
  <c r="Y577" i="73"/>
  <c r="N450" i="73"/>
  <c r="B1123" i="73"/>
  <c r="AA1696" i="73"/>
  <c r="AI1683" i="73"/>
  <c r="AA1405" i="73"/>
  <c r="B1043" i="73"/>
  <c r="AD1059" i="73"/>
  <c r="B1131" i="73"/>
  <c r="B1456" i="73"/>
  <c r="AJ471" i="73"/>
  <c r="H1722" i="73"/>
  <c r="K4545" i="73"/>
  <c r="AI1360" i="73"/>
  <c r="B49" i="24"/>
  <c r="B49" i="41"/>
  <c r="B119" i="73"/>
  <c r="N511" i="73"/>
  <c r="H1379" i="73"/>
  <c r="AI1769" i="73"/>
  <c r="AI1794" i="73"/>
  <c r="AD1042" i="73"/>
  <c r="W921" i="73"/>
  <c r="I506" i="73"/>
  <c r="T425" i="73"/>
  <c r="AI1836" i="73"/>
  <c r="AE4541" i="73"/>
  <c r="AJ435" i="73"/>
  <c r="AD513" i="73"/>
  <c r="FA52" i="24"/>
  <c r="AJ416" i="73"/>
  <c r="O4540" i="73"/>
  <c r="O4544" i="73"/>
  <c r="Y553" i="73"/>
  <c r="N443" i="73"/>
  <c r="AK288" i="73"/>
  <c r="AE945" i="73"/>
  <c r="AE1759" i="73"/>
  <c r="W1549" i="73"/>
  <c r="B1401" i="73"/>
  <c r="B1565" i="73"/>
  <c r="AA1438" i="73"/>
  <c r="W1506" i="73"/>
  <c r="H1378" i="73"/>
  <c r="G4551" i="73"/>
  <c r="B1612" i="73"/>
  <c r="N567" i="73"/>
  <c r="AG572" i="73"/>
  <c r="M1564" i="73"/>
  <c r="B1808" i="73"/>
  <c r="B1803" i="73"/>
  <c r="M1740" i="73"/>
  <c r="W1647" i="73"/>
  <c r="AG543" i="73"/>
  <c r="AE1659" i="73"/>
  <c r="BS70" i="50"/>
  <c r="Q1419" i="73" s="1"/>
  <c r="O4386" i="73"/>
  <c r="EG10" i="24"/>
  <c r="EF10" i="24"/>
  <c r="EH10" i="24" s="1"/>
  <c r="EI10" i="24" s="1"/>
  <c r="AE1836" i="73"/>
  <c r="B1118" i="73"/>
  <c r="B577" i="73"/>
  <c r="AI1812" i="73"/>
  <c r="I436" i="73"/>
  <c r="O1226" i="73"/>
  <c r="AE1590" i="73"/>
  <c r="AI1506" i="73"/>
  <c r="W1457" i="73"/>
  <c r="BS390" i="50"/>
  <c r="Q1739" i="73" s="1"/>
  <c r="AA933" i="73"/>
  <c r="AE4530" i="73"/>
  <c r="T407" i="73"/>
  <c r="W1384" i="73"/>
  <c r="AA4479" i="73"/>
  <c r="B1452" i="73"/>
  <c r="K4514" i="73"/>
  <c r="B1144" i="73"/>
  <c r="BS192" i="50"/>
  <c r="Q1541" i="73" s="1"/>
  <c r="AJ585" i="73"/>
  <c r="AA1744" i="73"/>
  <c r="AA1630" i="73"/>
  <c r="X118" i="73"/>
  <c r="B562" i="73"/>
  <c r="AI1780" i="73"/>
  <c r="M1793" i="73"/>
  <c r="H1356" i="73"/>
  <c r="V1167" i="73"/>
  <c r="N459" i="73"/>
  <c r="B1511" i="73"/>
  <c r="T568" i="73"/>
  <c r="GQ20" i="24"/>
  <c r="M1510" i="73"/>
  <c r="AD479" i="73"/>
  <c r="AI1512" i="73"/>
  <c r="AD441" i="73"/>
  <c r="BS10" i="50"/>
  <c r="Q1359" i="73" s="1"/>
  <c r="DX24" i="24"/>
  <c r="DW24" i="24"/>
  <c r="DY24" i="24" s="1"/>
  <c r="DZ24" i="24" s="1"/>
  <c r="AJ484" i="73"/>
  <c r="AE1559" i="73"/>
  <c r="N541" i="73"/>
  <c r="M1768" i="73"/>
  <c r="W1472" i="73"/>
  <c r="W1722" i="73"/>
  <c r="M1650" i="73"/>
  <c r="AA1686" i="73"/>
  <c r="V1179" i="73"/>
  <c r="B1355" i="73"/>
  <c r="BS406" i="50"/>
  <c r="Q1755" i="73" s="1"/>
  <c r="M1600" i="73"/>
  <c r="AA1201" i="73"/>
  <c r="I435" i="73"/>
  <c r="M1850" i="73"/>
  <c r="H1411" i="73"/>
  <c r="W1601" i="73"/>
  <c r="AI1664" i="73"/>
  <c r="AJ565" i="73"/>
  <c r="I534" i="73"/>
  <c r="B493" i="73"/>
  <c r="BS289" i="50"/>
  <c r="Q1638" i="73" s="1"/>
  <c r="W1143" i="73"/>
  <c r="B1434" i="73"/>
  <c r="AK4522" i="73"/>
  <c r="AD537" i="73"/>
  <c r="I520" i="73"/>
  <c r="B4498" i="73"/>
  <c r="AG4498" i="73" s="1"/>
  <c r="I449" i="73"/>
  <c r="T467" i="73"/>
  <c r="GQ8" i="24"/>
  <c r="H1543" i="73"/>
  <c r="R1159" i="73"/>
  <c r="I508" i="73"/>
  <c r="BS284" i="50"/>
  <c r="Q1633" i="73" s="1"/>
  <c r="AL4567" i="73"/>
  <c r="FA24" i="24"/>
  <c r="AA1118" i="73"/>
  <c r="H1745" i="73"/>
  <c r="M1689" i="73"/>
  <c r="AE1625" i="73"/>
  <c r="C30" i="41"/>
  <c r="C30" i="24"/>
  <c r="H1415" i="73"/>
  <c r="X112" i="73"/>
  <c r="AI1443" i="73"/>
  <c r="H1463" i="73"/>
  <c r="R1145" i="73"/>
  <c r="AA1668" i="73"/>
  <c r="B1651" i="73"/>
  <c r="W1793" i="73"/>
  <c r="B1364" i="73"/>
  <c r="I1162" i="73"/>
  <c r="BS236" i="50"/>
  <c r="Q1585" i="73" s="1"/>
  <c r="BR6" i="51"/>
  <c r="W4362" i="73" s="1"/>
  <c r="W4541" i="73"/>
  <c r="Z4574" i="73"/>
  <c r="AI4550" i="73"/>
  <c r="W1842" i="73"/>
  <c r="AI1640" i="73"/>
  <c r="H1593" i="73"/>
  <c r="AA1687" i="73"/>
  <c r="AE1512" i="73"/>
  <c r="T548" i="73"/>
  <c r="H1714" i="73"/>
  <c r="B1700" i="73"/>
  <c r="Z4544" i="73"/>
  <c r="O4556" i="73"/>
  <c r="BS119" i="50"/>
  <c r="Q1468" i="73" s="1"/>
  <c r="Y513" i="73"/>
  <c r="B1440" i="73"/>
  <c r="AI4562" i="73"/>
  <c r="BS385" i="50"/>
  <c r="Q1734" i="73" s="1"/>
  <c r="AD522" i="73"/>
  <c r="AA1754" i="73"/>
  <c r="G4568" i="73"/>
  <c r="M1628" i="73"/>
  <c r="BS147" i="50"/>
  <c r="Q1496" i="73" s="1"/>
  <c r="Z4560" i="73"/>
  <c r="BS28" i="50"/>
  <c r="Q1377" i="73" s="1"/>
  <c r="Y485" i="73"/>
  <c r="AA4509" i="73"/>
  <c r="B565" i="73"/>
  <c r="U1220" i="73"/>
  <c r="I518" i="73"/>
  <c r="N564" i="73"/>
  <c r="N14" i="73"/>
  <c r="EF40" i="24"/>
  <c r="EH40" i="24" s="1"/>
  <c r="EI40" i="24" s="1"/>
  <c r="EG40" i="24"/>
  <c r="G4561" i="73"/>
  <c r="AG454" i="73"/>
  <c r="W1642" i="73"/>
  <c r="M1435" i="73"/>
  <c r="BS275" i="50"/>
  <c r="Q1624" i="73" s="1"/>
  <c r="Y448" i="73"/>
  <c r="H1743" i="73"/>
  <c r="S4496" i="73"/>
  <c r="AJ423" i="73"/>
  <c r="N21" i="73"/>
  <c r="W1847" i="73"/>
  <c r="AI1611" i="73"/>
  <c r="B1476" i="73"/>
  <c r="AI1690" i="73"/>
  <c r="B445" i="73"/>
  <c r="T416" i="73"/>
  <c r="AE1383" i="73"/>
  <c r="B1564" i="73"/>
  <c r="B1031" i="73"/>
  <c r="EG11" i="24"/>
  <c r="EF11" i="24"/>
  <c r="EH11" i="24" s="1"/>
  <c r="EI11" i="24" s="1"/>
  <c r="M1390" i="73"/>
  <c r="AE939" i="73"/>
  <c r="AD429" i="73"/>
  <c r="AI1418" i="73"/>
  <c r="AE1732" i="73"/>
  <c r="B1453" i="73"/>
  <c r="AG570" i="73"/>
  <c r="AD1058" i="73"/>
  <c r="B1151" i="73"/>
  <c r="AD419" i="73"/>
  <c r="AI4563" i="73"/>
  <c r="HS15" i="24"/>
  <c r="M1675" i="73"/>
  <c r="W1692" i="73"/>
  <c r="AE1650" i="73"/>
  <c r="N519" i="73"/>
  <c r="AJ576" i="73"/>
  <c r="I402" i="73"/>
  <c r="N401" i="73"/>
  <c r="AI1440" i="73"/>
  <c r="H1595" i="73"/>
  <c r="K4544" i="73"/>
  <c r="GQ50" i="24"/>
  <c r="AE1567" i="73"/>
  <c r="FO16" i="24"/>
  <c r="B1067" i="73"/>
  <c r="AJ432" i="73"/>
  <c r="FA47" i="24"/>
  <c r="AA1553" i="73"/>
  <c r="BS50" i="50"/>
  <c r="Q1399" i="73" s="1"/>
  <c r="AD527" i="73"/>
  <c r="AE4556" i="73"/>
  <c r="AJ522" i="73"/>
  <c r="AD518" i="73"/>
  <c r="B594" i="73"/>
  <c r="W1814" i="73"/>
  <c r="E1120" i="73"/>
  <c r="Y463" i="73"/>
  <c r="AE1828" i="73"/>
  <c r="M1122" i="73"/>
  <c r="H1613" i="73"/>
  <c r="V1180" i="73"/>
  <c r="AE1677" i="73"/>
  <c r="I456" i="73"/>
  <c r="B520" i="73"/>
  <c r="AD576" i="73"/>
  <c r="Y481" i="73"/>
  <c r="AI1790" i="73"/>
  <c r="AG576" i="73"/>
  <c r="I507" i="73"/>
  <c r="BS118" i="50"/>
  <c r="Q1467" i="73" s="1"/>
  <c r="BS317" i="50"/>
  <c r="Q1666" i="73" s="1"/>
  <c r="AI1563" i="73"/>
  <c r="AG400" i="73"/>
  <c r="S4485" i="73"/>
  <c r="B41" i="41"/>
  <c r="B111" i="73"/>
  <c r="B41" i="24"/>
  <c r="AI1846" i="73"/>
  <c r="H1779" i="73"/>
  <c r="AD539" i="73"/>
  <c r="AL4552" i="73"/>
  <c r="X104" i="73"/>
  <c r="AJ420" i="73"/>
  <c r="AE1735" i="73"/>
  <c r="W4566" i="73"/>
  <c r="AE1480" i="73"/>
  <c r="O4539" i="73"/>
  <c r="B410" i="73"/>
  <c r="W1839" i="73"/>
  <c r="H227" i="73"/>
  <c r="AK1177" i="73"/>
  <c r="H1785" i="73"/>
  <c r="BR17" i="51"/>
  <c r="W4373" i="73" s="1"/>
  <c r="M1548" i="73"/>
  <c r="K4521" i="73"/>
  <c r="AI1533" i="73"/>
  <c r="AA1514" i="73"/>
  <c r="Y508" i="73"/>
  <c r="EG31" i="24"/>
  <c r="EF31" i="24"/>
  <c r="EH31" i="24" s="1"/>
  <c r="EI31" i="24" s="1"/>
  <c r="AD1135" i="73"/>
  <c r="W1794" i="73"/>
  <c r="S4513" i="73"/>
  <c r="T560" i="73"/>
  <c r="AD495" i="73"/>
  <c r="W1545" i="73"/>
  <c r="H1468" i="73"/>
  <c r="EG12" i="24"/>
  <c r="EF12" i="24"/>
  <c r="EH12" i="24" s="1"/>
  <c r="EI12" i="24" s="1"/>
  <c r="T581" i="73"/>
  <c r="H1641" i="73"/>
  <c r="X1039" i="73"/>
  <c r="H1481" i="73"/>
  <c r="AA1225" i="73"/>
  <c r="W1737" i="73"/>
  <c r="B4482" i="73"/>
  <c r="AG4482" i="73" s="1"/>
  <c r="BS272" i="50"/>
  <c r="Q1621" i="73" s="1"/>
  <c r="N565" i="73"/>
  <c r="W1578" i="73"/>
  <c r="H1822" i="73"/>
  <c r="N491" i="73"/>
  <c r="AG208" i="73"/>
  <c r="W920" i="73"/>
  <c r="N535" i="73"/>
  <c r="BR19" i="51"/>
  <c r="W4375" i="73" s="1"/>
  <c r="AI1823" i="73"/>
  <c r="BS201" i="50"/>
  <c r="Q1550" i="73" s="1"/>
  <c r="B1037" i="73"/>
  <c r="C52" i="73"/>
  <c r="B1369" i="73"/>
  <c r="B1170" i="73"/>
  <c r="W1367" i="73"/>
  <c r="B4573" i="73"/>
  <c r="AA4483" i="73"/>
  <c r="AG502" i="73"/>
  <c r="AE1379" i="73"/>
  <c r="W1125" i="73"/>
  <c r="AA1407" i="73"/>
  <c r="B1186" i="73"/>
  <c r="S930" i="73"/>
  <c r="AE1387" i="73"/>
  <c r="AD500" i="73"/>
  <c r="FA20" i="24"/>
  <c r="W1162" i="73"/>
  <c r="AE1543" i="73"/>
  <c r="W1515" i="73"/>
  <c r="N505" i="73"/>
  <c r="B1204" i="73"/>
  <c r="AI937" i="73"/>
  <c r="B1443" i="73"/>
  <c r="M1384" i="73"/>
  <c r="AE1842" i="73"/>
  <c r="B1807" i="73"/>
  <c r="BS414" i="50"/>
  <c r="Q1763" i="73" s="1"/>
  <c r="X1042" i="73"/>
  <c r="AD1118" i="73"/>
  <c r="B35" i="41"/>
  <c r="B105" i="73"/>
  <c r="B35" i="24"/>
  <c r="Z4570" i="73"/>
  <c r="W1381" i="73"/>
  <c r="T4532" i="73"/>
  <c r="S939" i="73"/>
  <c r="H1547" i="73"/>
  <c r="FO34" i="24"/>
  <c r="AE916" i="73"/>
  <c r="AI1362" i="73"/>
  <c r="B517" i="73"/>
  <c r="W1695" i="73"/>
  <c r="AG521" i="73"/>
  <c r="AE1404" i="73"/>
  <c r="AI1701" i="73"/>
  <c r="AE1610" i="73"/>
  <c r="BS34" i="50"/>
  <c r="Q1383" i="73" s="1"/>
  <c r="N590" i="73"/>
  <c r="BS433" i="50"/>
  <c r="Q1782" i="73" s="1"/>
  <c r="B1589" i="73"/>
  <c r="AJ508" i="73"/>
  <c r="Y455" i="73"/>
  <c r="F22" i="24"/>
  <c r="S92" i="73"/>
  <c r="E22" i="41"/>
  <c r="S87" i="73"/>
  <c r="E17" i="41"/>
  <c r="F17" i="24"/>
  <c r="B1237" i="73"/>
  <c r="HE37" i="24"/>
  <c r="Z4532" i="73"/>
  <c r="B1027" i="73"/>
  <c r="AE4563" i="73"/>
  <c r="Z4556" i="73"/>
  <c r="AG453" i="73"/>
  <c r="AI1457" i="73"/>
  <c r="AI1536" i="73"/>
  <c r="H1410" i="73"/>
  <c r="O1200" i="73"/>
  <c r="AI1680" i="73"/>
  <c r="W1735" i="73"/>
  <c r="FA32" i="24"/>
  <c r="AJ477" i="73"/>
  <c r="AG530" i="73"/>
  <c r="AG435" i="73"/>
  <c r="AA1221" i="73"/>
  <c r="AA4497" i="73"/>
  <c r="AG592" i="73"/>
  <c r="B1194" i="73"/>
  <c r="AG408" i="73"/>
  <c r="H1637" i="73"/>
  <c r="AI1441" i="73"/>
  <c r="N466" i="73"/>
  <c r="BS136" i="50"/>
  <c r="Q1485" i="73" s="1"/>
  <c r="T478" i="73"/>
  <c r="M1418" i="73"/>
  <c r="H208" i="73"/>
  <c r="W947" i="73"/>
  <c r="B1571" i="73"/>
  <c r="AE4545" i="73"/>
  <c r="B1134" i="73"/>
  <c r="AA1356" i="73"/>
  <c r="BS418" i="50"/>
  <c r="Q1767" i="73" s="1"/>
  <c r="EF32" i="24"/>
  <c r="EH32" i="24" s="1"/>
  <c r="EI32" i="24" s="1"/>
  <c r="EG32" i="24"/>
  <c r="AA1797" i="73"/>
  <c r="W1505" i="73"/>
  <c r="T1121" i="73"/>
  <c r="W1495" i="73"/>
  <c r="B1381" i="73"/>
  <c r="AA1844" i="73"/>
  <c r="AA1601" i="73"/>
  <c r="K4519" i="73"/>
  <c r="N19" i="73"/>
  <c r="W1612" i="73"/>
  <c r="AA1500" i="73"/>
  <c r="M1706" i="73"/>
  <c r="AA918" i="73"/>
  <c r="M1465" i="73"/>
  <c r="H207" i="73"/>
  <c r="H1649" i="73"/>
  <c r="AK1178" i="73"/>
  <c r="DW49" i="24"/>
  <c r="DY49" i="24" s="1"/>
  <c r="DZ49" i="24" s="1"/>
  <c r="DX49" i="24"/>
  <c r="H1539" i="73"/>
  <c r="W1616" i="73"/>
  <c r="B1649" i="73"/>
  <c r="I419" i="73"/>
  <c r="K4563" i="73"/>
  <c r="W1635" i="73"/>
  <c r="B1417" i="73"/>
  <c r="AI1409" i="73"/>
  <c r="AI1610" i="73"/>
  <c r="AJ469" i="73"/>
  <c r="H1400" i="73"/>
  <c r="M1701" i="73"/>
  <c r="W1676" i="73"/>
  <c r="AJ567" i="73"/>
  <c r="AA1838" i="73"/>
  <c r="B92" i="73"/>
  <c r="B22" i="24"/>
  <c r="B22" i="41"/>
  <c r="AG1193" i="73"/>
  <c r="Y400" i="73"/>
  <c r="H1426" i="73"/>
  <c r="H4402" i="73"/>
  <c r="FA14" i="24"/>
  <c r="X84" i="73"/>
  <c r="W1771" i="73"/>
  <c r="AA1635" i="73"/>
  <c r="B1782" i="73"/>
  <c r="O4399" i="73"/>
  <c r="N54" i="73"/>
  <c r="B1176" i="73"/>
  <c r="H1359" i="73"/>
  <c r="AG518" i="73"/>
  <c r="AG212" i="73"/>
  <c r="AL1125" i="73"/>
  <c r="W934" i="73"/>
  <c r="N462" i="73"/>
  <c r="AE4573" i="73"/>
  <c r="AF1143" i="73"/>
  <c r="W4558" i="73"/>
  <c r="M1690" i="73"/>
  <c r="W1554" i="73"/>
  <c r="H1734" i="73"/>
  <c r="GC52" i="24"/>
  <c r="O4564" i="73"/>
  <c r="AI1800" i="73"/>
  <c r="HE52" i="24"/>
  <c r="H1625" i="73"/>
  <c r="O4561" i="73"/>
  <c r="AI1590" i="73"/>
  <c r="B1147" i="73"/>
  <c r="B1068" i="73"/>
  <c r="AA1482" i="73"/>
  <c r="BS246" i="50"/>
  <c r="Q1595" i="73" s="1"/>
  <c r="B575" i="73"/>
  <c r="N58" i="73"/>
  <c r="AI1818" i="73"/>
  <c r="HS35" i="24"/>
  <c r="AE1371" i="73"/>
  <c r="O4370" i="73"/>
  <c r="AD409" i="73"/>
  <c r="AI1689" i="73"/>
  <c r="AA1578" i="73"/>
  <c r="M1513" i="73"/>
  <c r="AD418" i="73"/>
  <c r="H1431" i="73"/>
  <c r="M1432" i="73"/>
  <c r="B1705" i="73"/>
  <c r="AI1651" i="73"/>
  <c r="E1125" i="73"/>
  <c r="AA1131" i="73"/>
  <c r="M1464" i="73"/>
  <c r="H1802" i="73"/>
  <c r="BR52" i="51"/>
  <c r="W4408" i="73" s="1"/>
  <c r="B4397" i="73"/>
  <c r="O4365" i="73"/>
  <c r="N487" i="73"/>
  <c r="AI1796" i="73"/>
  <c r="H1735" i="73"/>
  <c r="Y445" i="73"/>
  <c r="AE1428" i="73"/>
  <c r="H1390" i="73"/>
  <c r="B545" i="73"/>
  <c r="FA54" i="24"/>
  <c r="W1802" i="73"/>
  <c r="AE1673" i="73"/>
  <c r="DN46" i="24"/>
  <c r="DP46" i="24" s="1"/>
  <c r="DQ46" i="24" s="1"/>
  <c r="DO46" i="24"/>
  <c r="AI1665" i="73"/>
  <c r="DW33" i="24"/>
  <c r="DY33" i="24" s="1"/>
  <c r="DZ33" i="24" s="1"/>
  <c r="DX33" i="24"/>
  <c r="I1156" i="73"/>
  <c r="B1219" i="73"/>
  <c r="M1804" i="73"/>
  <c r="AI922" i="73"/>
  <c r="GQ28" i="24"/>
  <c r="Y440" i="73"/>
  <c r="Z4559" i="73"/>
  <c r="AD452" i="73"/>
  <c r="AG460" i="73"/>
  <c r="AE1435" i="73"/>
  <c r="S4515" i="73"/>
  <c r="B1799" i="73"/>
  <c r="AE4553" i="73"/>
  <c r="AE1797" i="73"/>
  <c r="B457" i="73"/>
  <c r="AE1725" i="73"/>
  <c r="M1489" i="73"/>
  <c r="AG1121" i="73"/>
  <c r="O4507" i="73"/>
  <c r="BS154" i="50"/>
  <c r="Q1503" i="73" s="1"/>
  <c r="I562" i="73"/>
  <c r="AI1555" i="73"/>
  <c r="W1603" i="73"/>
  <c r="BS478" i="50"/>
  <c r="Q1827" i="73" s="1"/>
  <c r="B490" i="73"/>
  <c r="I401" i="73"/>
  <c r="H1655" i="73"/>
  <c r="AA1549" i="73"/>
  <c r="AI1504" i="73"/>
  <c r="B456" i="73"/>
  <c r="AG446" i="73"/>
  <c r="Y569" i="73"/>
  <c r="G4571" i="73"/>
  <c r="AB1154" i="73"/>
  <c r="T438" i="73"/>
  <c r="AA1849" i="73"/>
  <c r="B4491" i="73"/>
  <c r="AG4491" i="73" s="1"/>
  <c r="AA1486" i="73"/>
  <c r="AI1691" i="73"/>
  <c r="X1058" i="73"/>
  <c r="AI911" i="73"/>
  <c r="AA1443" i="73"/>
  <c r="M1369" i="73"/>
  <c r="AA948" i="73"/>
  <c r="W1655" i="73"/>
  <c r="AA1489" i="73"/>
  <c r="AA1529" i="73"/>
  <c r="B1829" i="73"/>
  <c r="B1567" i="73"/>
  <c r="W1770" i="73"/>
  <c r="AI1735" i="73"/>
  <c r="T1135" i="73"/>
  <c r="S4503" i="73"/>
  <c r="AG458" i="73"/>
  <c r="AI1648" i="73"/>
  <c r="M1586" i="73"/>
  <c r="AE4543" i="73"/>
  <c r="H1739" i="73"/>
  <c r="AI1546" i="73"/>
  <c r="BS220" i="50"/>
  <c r="Q1569" i="73" s="1"/>
  <c r="BS67" i="50"/>
  <c r="Q1416" i="73" s="1"/>
  <c r="AI1760" i="73"/>
  <c r="B1585" i="73"/>
  <c r="BS96" i="50"/>
  <c r="Q1445" i="73" s="1"/>
  <c r="AI1743" i="73"/>
  <c r="U1228" i="73"/>
  <c r="E45" i="41"/>
  <c r="F45" i="24"/>
  <c r="S115" i="73"/>
  <c r="B1553" i="73"/>
  <c r="T490" i="73"/>
  <c r="BS123" i="50"/>
  <c r="Q1472" i="73" s="1"/>
  <c r="EF53" i="24"/>
  <c r="EH53" i="24" s="1"/>
  <c r="EI53" i="24" s="1"/>
  <c r="EG53" i="24"/>
  <c r="H1365" i="73"/>
  <c r="H1456" i="73"/>
  <c r="AI1508" i="73"/>
  <c r="T496" i="73"/>
  <c r="T492" i="73"/>
  <c r="B1580" i="73"/>
  <c r="Y398" i="73"/>
  <c r="AI1450" i="73"/>
  <c r="N514" i="73"/>
  <c r="B1169" i="73"/>
  <c r="M1385" i="73"/>
  <c r="AD569" i="73"/>
  <c r="M1796" i="73"/>
  <c r="I585" i="73"/>
  <c r="H1681" i="73"/>
  <c r="U1210" i="73"/>
  <c r="O1193" i="73"/>
  <c r="BR12" i="51"/>
  <c r="W4368" i="73" s="1"/>
  <c r="BS340" i="50"/>
  <c r="Q1689" i="73" s="1"/>
  <c r="AA1732" i="73"/>
  <c r="AG1229" i="73"/>
  <c r="AA4492" i="73"/>
  <c r="AA1810" i="73"/>
  <c r="M1491" i="73"/>
  <c r="W1729" i="73"/>
  <c r="AL1238" i="73"/>
  <c r="AA1134" i="73"/>
  <c r="AD509" i="73"/>
  <c r="U1203" i="73"/>
  <c r="W1159" i="73"/>
  <c r="AL1197" i="73"/>
  <c r="AE4552" i="73"/>
  <c r="AE1369" i="73"/>
  <c r="B1685" i="73"/>
  <c r="Y423" i="73"/>
  <c r="W1723" i="73"/>
  <c r="W1129" i="73"/>
  <c r="I591" i="73"/>
  <c r="O4573" i="73"/>
  <c r="AE1370" i="73"/>
  <c r="AJ478" i="73"/>
  <c r="AJ481" i="73"/>
  <c r="AD471" i="73"/>
  <c r="AA1793" i="73"/>
  <c r="V1169" i="73"/>
  <c r="W1414" i="73"/>
  <c r="AI1474" i="73"/>
  <c r="M1781" i="73"/>
  <c r="AE907" i="73"/>
  <c r="AE1422" i="73"/>
  <c r="T4565" i="73"/>
  <c r="M1428" i="73"/>
  <c r="H4372" i="73"/>
  <c r="H1658" i="73"/>
  <c r="AD564" i="73"/>
  <c r="AA4473" i="73"/>
  <c r="AG430" i="73"/>
  <c r="B1836" i="73"/>
  <c r="AE1583" i="73"/>
  <c r="BS416" i="50"/>
  <c r="Q1765" i="73" s="1"/>
  <c r="BS120" i="50"/>
  <c r="Q1469" i="73" s="1"/>
  <c r="BS448" i="50"/>
  <c r="Q1797" i="73" s="1"/>
  <c r="AA1458" i="73"/>
  <c r="H1418" i="73"/>
  <c r="H1698" i="73"/>
  <c r="B1618" i="73"/>
  <c r="K4505" i="73"/>
  <c r="W1598" i="73"/>
  <c r="FA28" i="24"/>
  <c r="AA1804" i="73"/>
  <c r="AD1032" i="73"/>
  <c r="W1378" i="73"/>
  <c r="B1771" i="73"/>
  <c r="AI1372" i="73"/>
  <c r="AL4579" i="73"/>
  <c r="BS128" i="50"/>
  <c r="Q1477" i="73" s="1"/>
  <c r="AJ534" i="73"/>
  <c r="T4544" i="73"/>
  <c r="B1710" i="73"/>
  <c r="AK303" i="73"/>
  <c r="Y396" i="73"/>
  <c r="X121" i="73"/>
  <c r="AK4491" i="73"/>
  <c r="AK4515" i="73"/>
  <c r="N445" i="73"/>
  <c r="AI1682" i="73"/>
  <c r="AI4539" i="73"/>
  <c r="I517" i="73"/>
  <c r="BS436" i="50"/>
  <c r="Q1785" i="73" s="1"/>
  <c r="DO54" i="24"/>
  <c r="DN54" i="24"/>
  <c r="DP54" i="24" s="1"/>
  <c r="DQ54" i="24" s="1"/>
  <c r="AI1843" i="73"/>
  <c r="AA4495" i="73"/>
  <c r="FO17" i="24"/>
  <c r="AG302" i="73"/>
  <c r="AI1761" i="73"/>
  <c r="AJ582" i="73"/>
  <c r="AD487" i="73"/>
  <c r="M1844" i="73"/>
  <c r="W1425" i="73"/>
  <c r="AG316" i="73"/>
  <c r="AI1656" i="73"/>
  <c r="AA1493" i="73"/>
  <c r="W4569" i="73"/>
  <c r="M1745" i="73"/>
  <c r="AE1545" i="73"/>
  <c r="M1415" i="73"/>
  <c r="W1759" i="73"/>
  <c r="Q1173" i="73"/>
  <c r="AL4575" i="73"/>
  <c r="H1430" i="73"/>
  <c r="H1644" i="73"/>
  <c r="W1714" i="73"/>
  <c r="M1769" i="73"/>
  <c r="AI1428" i="73"/>
  <c r="BS400" i="50"/>
  <c r="Q1749" i="73" s="1"/>
  <c r="K4382" i="73"/>
  <c r="DW9" i="24"/>
  <c r="DY9" i="24" s="1"/>
  <c r="DZ9" i="24" s="1"/>
  <c r="DX9" i="24"/>
  <c r="AG310" i="73"/>
  <c r="AE1455" i="73"/>
  <c r="GC43" i="24"/>
  <c r="FA33" i="24"/>
  <c r="M1777" i="73"/>
  <c r="T563" i="73"/>
  <c r="N407" i="73"/>
  <c r="M1626" i="73"/>
  <c r="G4565" i="73"/>
  <c r="AA1708" i="73"/>
  <c r="BS170" i="50"/>
  <c r="Q1519" i="73" s="1"/>
  <c r="AA1168" i="73"/>
  <c r="BS489" i="50"/>
  <c r="Q1838" i="73" s="1"/>
  <c r="Y432" i="73"/>
  <c r="AJ520" i="73"/>
  <c r="AE1501" i="73"/>
  <c r="AD460" i="73"/>
  <c r="W1154" i="73"/>
  <c r="BR30" i="51"/>
  <c r="W4386" i="73" s="1"/>
  <c r="AA1194" i="73"/>
  <c r="AG209" i="73"/>
  <c r="AF1010" i="73"/>
  <c r="M1395" i="73"/>
  <c r="AE1578" i="73"/>
  <c r="AI1615" i="73"/>
  <c r="AA1678" i="73"/>
  <c r="B1818" i="73"/>
  <c r="H4397" i="73"/>
  <c r="W1149" i="73"/>
  <c r="BS346" i="50"/>
  <c r="Q1695" i="73" s="1"/>
  <c r="M1146" i="73"/>
  <c r="EF45" i="24"/>
  <c r="EH45" i="24" s="1"/>
  <c r="EI45" i="24" s="1"/>
  <c r="EG45" i="24"/>
  <c r="GQ19" i="24"/>
  <c r="H1563" i="73"/>
  <c r="DN20" i="24"/>
  <c r="DP20" i="24" s="1"/>
  <c r="DQ20" i="24" s="1"/>
  <c r="DO20" i="24"/>
  <c r="Z4571" i="73"/>
  <c r="X97" i="73"/>
  <c r="AA1427" i="73"/>
  <c r="M1446" i="73"/>
  <c r="M1788" i="73"/>
  <c r="Q1170" i="73"/>
  <c r="G4567" i="73"/>
  <c r="M1637" i="73"/>
  <c r="AK1181" i="73"/>
  <c r="AG478" i="73"/>
  <c r="H1374" i="73"/>
  <c r="BS445" i="50"/>
  <c r="Q1794" i="73" s="1"/>
  <c r="AL4534" i="73"/>
  <c r="M1429" i="73"/>
  <c r="BS496" i="50"/>
  <c r="Q1845" i="73" s="1"/>
  <c r="S4479" i="73"/>
  <c r="AI1366" i="73"/>
  <c r="AI1788" i="73"/>
  <c r="M1536" i="73"/>
  <c r="G4554" i="73"/>
  <c r="BS368" i="50"/>
  <c r="Q1717" i="73" s="1"/>
  <c r="B530" i="73"/>
  <c r="AE1372" i="73"/>
  <c r="N569" i="73"/>
  <c r="H1616" i="73"/>
  <c r="AA1781" i="73"/>
  <c r="H1458" i="73"/>
  <c r="J1236" i="73"/>
  <c r="GQ7" i="24"/>
  <c r="T462" i="73"/>
  <c r="AJ588" i="73"/>
  <c r="B496" i="73"/>
  <c r="B4375" i="73"/>
  <c r="AI1423" i="73"/>
  <c r="T429" i="73"/>
  <c r="AL4565" i="73"/>
  <c r="N526" i="73"/>
  <c r="Z4565" i="73"/>
  <c r="W909" i="73"/>
  <c r="Y587" i="73"/>
  <c r="W1563" i="73"/>
  <c r="H1674" i="73"/>
  <c r="E1133" i="73"/>
  <c r="B1834" i="73"/>
  <c r="D54" i="41"/>
  <c r="D54" i="24"/>
  <c r="M1846" i="73"/>
  <c r="H1733" i="73"/>
  <c r="AA1490" i="73"/>
  <c r="BS47" i="50"/>
  <c r="Q1396" i="73" s="1"/>
  <c r="BS217" i="50"/>
  <c r="Q1566" i="73" s="1"/>
  <c r="M1484" i="73"/>
  <c r="AI4559" i="73"/>
  <c r="D19" i="41"/>
  <c r="D19" i="24"/>
  <c r="AE1630" i="73"/>
  <c r="H1762" i="73"/>
  <c r="T489" i="73"/>
  <c r="BS78" i="50"/>
  <c r="Q1427" i="73" s="1"/>
  <c r="AI1580" i="73"/>
  <c r="BS364" i="50"/>
  <c r="Q1713" i="73" s="1"/>
  <c r="AK4501" i="73"/>
  <c r="B444" i="73"/>
  <c r="AJ460" i="73"/>
  <c r="B1053" i="73"/>
  <c r="AE1497" i="73"/>
  <c r="AI1566" i="73"/>
  <c r="M1679" i="73"/>
  <c r="K4371" i="73"/>
  <c r="Y527" i="73"/>
  <c r="I524" i="73"/>
  <c r="AE1627" i="73"/>
  <c r="AE1533" i="73"/>
  <c r="N437" i="73"/>
  <c r="DN30" i="24"/>
  <c r="DP30" i="24" s="1"/>
  <c r="DQ30" i="24" s="1"/>
  <c r="DO30" i="24"/>
  <c r="AE948" i="73"/>
  <c r="B407" i="73"/>
  <c r="AJ449" i="73"/>
  <c r="D38" i="41"/>
  <c r="D38" i="24"/>
  <c r="H1604" i="73"/>
  <c r="B529" i="73"/>
  <c r="I484" i="73"/>
  <c r="AA1236" i="73"/>
  <c r="BS207" i="50"/>
  <c r="Q1556" i="73" s="1"/>
  <c r="M1735" i="73"/>
  <c r="U1225" i="73"/>
  <c r="AL4540" i="73"/>
  <c r="T447" i="73"/>
  <c r="H1564" i="73"/>
  <c r="FA23" i="24"/>
  <c r="AA1394" i="73"/>
  <c r="AJ436" i="73"/>
  <c r="AA4512" i="73"/>
  <c r="AF1151" i="73"/>
  <c r="AI1444" i="73"/>
  <c r="AD415" i="73"/>
  <c r="T410" i="73"/>
  <c r="B4396" i="73"/>
  <c r="AI1708" i="73"/>
  <c r="W1145" i="73"/>
  <c r="BS22" i="50"/>
  <c r="Q1371" i="73" s="1"/>
  <c r="AG452" i="73"/>
  <c r="M1408" i="73"/>
  <c r="I483" i="73"/>
  <c r="M1682" i="73"/>
  <c r="I588" i="73"/>
  <c r="S4498" i="73"/>
  <c r="AA913" i="73"/>
  <c r="T404" i="73"/>
  <c r="AG535" i="73"/>
  <c r="AE1816" i="73"/>
  <c r="AA1789" i="73"/>
  <c r="AA1454" i="73"/>
  <c r="EG48" i="24"/>
  <c r="EF48" i="24"/>
  <c r="EH48" i="24" s="1"/>
  <c r="EI48" i="24" s="1"/>
  <c r="AJ575" i="73"/>
  <c r="AB1162" i="73"/>
  <c r="AI1534" i="73"/>
  <c r="AD592" i="73"/>
  <c r="FO54" i="24"/>
  <c r="X115" i="73"/>
  <c r="F15" i="24"/>
  <c r="S85" i="73"/>
  <c r="E15" i="41"/>
  <c r="W1762" i="73"/>
  <c r="S944" i="73"/>
  <c r="BS206" i="50"/>
  <c r="Q1555" i="73" s="1"/>
  <c r="B1543" i="73"/>
  <c r="Y407" i="73"/>
  <c r="D51" i="24"/>
  <c r="D51" i="41"/>
  <c r="M1524" i="73"/>
  <c r="BS357" i="50"/>
  <c r="Q1706" i="73" s="1"/>
  <c r="B1755" i="73"/>
  <c r="M1155" i="73"/>
  <c r="S934" i="73"/>
  <c r="AJ398" i="73"/>
  <c r="B4506" i="73"/>
  <c r="AG4506" i="73" s="1"/>
  <c r="AG317" i="73"/>
  <c r="BS374" i="50"/>
  <c r="Q1723" i="73" s="1"/>
  <c r="AD510" i="73"/>
  <c r="AE4535" i="73"/>
  <c r="FO10" i="24"/>
  <c r="M1441" i="73"/>
  <c r="AA1722" i="73"/>
  <c r="H1727" i="73"/>
  <c r="BS200" i="50"/>
  <c r="Q1549" i="73" s="1"/>
  <c r="AG500" i="73"/>
  <c r="W4571" i="73"/>
  <c r="AI1740" i="73"/>
  <c r="B1394" i="73"/>
  <c r="G4534" i="73"/>
  <c r="B1648" i="73"/>
  <c r="BS127" i="50"/>
  <c r="Q1476" i="73" s="1"/>
  <c r="BS293" i="50"/>
  <c r="Q1642" i="73" s="1"/>
  <c r="AI1716" i="73"/>
  <c r="C45" i="73"/>
  <c r="T4570" i="73"/>
  <c r="B554" i="73"/>
  <c r="H186" i="73"/>
  <c r="AL1222" i="73"/>
  <c r="I515" i="73"/>
  <c r="HE48" i="24"/>
  <c r="S4520" i="73"/>
  <c r="AD546" i="73"/>
  <c r="AG1173" i="73"/>
  <c r="M1525" i="73"/>
  <c r="AE1771" i="73"/>
  <c r="AI1586" i="73"/>
  <c r="BS251" i="50"/>
  <c r="Q1600" i="73" s="1"/>
  <c r="AE1776" i="73"/>
  <c r="AA1360" i="73"/>
  <c r="B506" i="73"/>
  <c r="B560" i="73"/>
  <c r="M1116" i="73"/>
  <c r="H1810" i="73"/>
  <c r="B1196" i="73"/>
  <c r="B4476" i="73"/>
  <c r="AG4476" i="73" s="1"/>
  <c r="B534" i="73"/>
  <c r="AI1589" i="73"/>
  <c r="H1611" i="73"/>
  <c r="C51" i="41"/>
  <c r="C51" i="24"/>
  <c r="I1132" i="73"/>
  <c r="W1443" i="73"/>
  <c r="E36" i="41"/>
  <c r="S106" i="73"/>
  <c r="F36" i="24"/>
  <c r="AG593" i="73"/>
  <c r="W1620" i="73"/>
  <c r="AD541" i="73"/>
  <c r="DO53" i="24"/>
  <c r="DN53" i="24"/>
  <c r="DP53" i="24" s="1"/>
  <c r="DQ53" i="24" s="1"/>
  <c r="B1534" i="73"/>
  <c r="AE1640" i="73"/>
  <c r="BS178" i="50"/>
  <c r="Q1527" i="73" s="1"/>
  <c r="AI1384" i="73"/>
  <c r="W1765" i="73"/>
  <c r="DX26" i="24"/>
  <c r="DW26" i="24"/>
  <c r="DY26" i="24" s="1"/>
  <c r="DZ26" i="24" s="1"/>
  <c r="T508" i="73"/>
  <c r="AJ504" i="73"/>
  <c r="B1691" i="73"/>
  <c r="T569" i="73"/>
  <c r="AJ570" i="73"/>
  <c r="AI1486" i="73"/>
  <c r="AI1835" i="73"/>
  <c r="M1828" i="73"/>
  <c r="M1431" i="73"/>
  <c r="V1177" i="73"/>
  <c r="H1812" i="73"/>
  <c r="AA1683" i="73"/>
  <c r="AJ593" i="73"/>
  <c r="M1499" i="73"/>
  <c r="M1574" i="73"/>
  <c r="T405" i="73"/>
  <c r="AK1173" i="73"/>
  <c r="AI1458" i="73"/>
  <c r="AA1583" i="73"/>
  <c r="BS224" i="50"/>
  <c r="Q1573" i="73" s="1"/>
  <c r="O4376" i="73"/>
  <c r="AG225" i="73"/>
  <c r="AE1443" i="73"/>
  <c r="AG193" i="73"/>
  <c r="AA1386" i="73"/>
  <c r="W1805" i="73"/>
  <c r="X1037" i="73"/>
  <c r="AG515" i="73"/>
  <c r="AK4487" i="73"/>
  <c r="AK4519" i="73"/>
  <c r="AG298" i="73"/>
  <c r="M1664" i="73"/>
  <c r="W1761" i="73"/>
  <c r="DX32" i="24"/>
  <c r="DW32" i="24"/>
  <c r="DY32" i="24" s="1"/>
  <c r="DZ32" i="24" s="1"/>
  <c r="K4365" i="73"/>
  <c r="N481" i="73"/>
  <c r="B1420" i="73"/>
  <c r="AK328" i="73"/>
  <c r="AG202" i="73"/>
  <c r="AK325" i="73"/>
  <c r="B1153" i="73"/>
  <c r="B1388" i="73"/>
  <c r="W1709" i="73"/>
  <c r="X1067" i="73"/>
  <c r="Y411" i="73"/>
  <c r="AG589" i="73"/>
  <c r="H1833" i="73"/>
  <c r="Y502" i="73"/>
  <c r="B587" i="73"/>
  <c r="BS163" i="50"/>
  <c r="Q1512" i="73" s="1"/>
  <c r="AE1449" i="73"/>
  <c r="O4519" i="73"/>
  <c r="K4567" i="73"/>
  <c r="W1667" i="73"/>
  <c r="AI1850" i="73"/>
  <c r="AJ580" i="73"/>
  <c r="H1784" i="73"/>
  <c r="W1361" i="73"/>
  <c r="E1129" i="73"/>
  <c r="AA1395" i="73"/>
  <c r="H1662" i="73"/>
  <c r="S927" i="73"/>
  <c r="X1066" i="73"/>
  <c r="AG213" i="73"/>
  <c r="T440" i="73"/>
  <c r="AK314" i="73"/>
  <c r="B4500" i="73"/>
  <c r="AG4500" i="73" s="1"/>
  <c r="H1380" i="73"/>
  <c r="Q1171" i="73"/>
  <c r="AK4494" i="73"/>
  <c r="M1512" i="73"/>
  <c r="AG292" i="73"/>
  <c r="AD468" i="73"/>
  <c r="AI1831" i="73"/>
  <c r="AD585" i="73"/>
  <c r="FA22" i="24"/>
  <c r="AD402" i="73"/>
  <c r="AI1574" i="73"/>
  <c r="Y520" i="73"/>
  <c r="O4475" i="73"/>
  <c r="W1811" i="73"/>
  <c r="Y449" i="73"/>
  <c r="BS339" i="50"/>
  <c r="Q1688" i="73" s="1"/>
  <c r="AA1703" i="73"/>
  <c r="I1150" i="73"/>
  <c r="I461" i="73"/>
  <c r="D16" i="41"/>
  <c r="D16" i="24"/>
  <c r="T535" i="73"/>
  <c r="T512" i="73"/>
  <c r="H4393" i="73"/>
  <c r="B1506" i="73"/>
  <c r="AE1587" i="73"/>
  <c r="AE1597" i="73"/>
  <c r="AI1676" i="73"/>
  <c r="AE4533" i="73"/>
  <c r="G4537" i="73"/>
  <c r="AJ525" i="73"/>
  <c r="AI1411" i="73"/>
  <c r="AD505" i="73"/>
  <c r="HE53" i="24"/>
  <c r="AD4499" i="73"/>
  <c r="H1388" i="73"/>
  <c r="M1509" i="73"/>
  <c r="AA1692" i="73"/>
  <c r="M1795" i="73"/>
  <c r="O4511" i="73"/>
  <c r="AA1525" i="73"/>
  <c r="GQ24" i="24"/>
  <c r="AI1805" i="73"/>
  <c r="B463" i="73"/>
  <c r="AE1655" i="73"/>
  <c r="N442" i="73"/>
  <c r="W1410" i="73"/>
  <c r="AE1678" i="73"/>
  <c r="C6" i="24"/>
  <c r="C6" i="41"/>
  <c r="Y554" i="73"/>
  <c r="AA925" i="73"/>
  <c r="W1564" i="73"/>
  <c r="AE1414" i="73"/>
  <c r="S951" i="73"/>
  <c r="BS86" i="50"/>
  <c r="Q1435" i="73" s="1"/>
  <c r="Y457" i="73"/>
  <c r="Q1185" i="73"/>
  <c r="AE1528" i="73"/>
  <c r="AE1758" i="73"/>
  <c r="AE1682" i="73"/>
  <c r="M1143" i="73"/>
  <c r="C26" i="24"/>
  <c r="C26" i="41"/>
  <c r="K4576" i="73"/>
  <c r="AB1155" i="73"/>
  <c r="AI1841" i="73"/>
  <c r="BS475" i="50"/>
  <c r="Q1824" i="73" s="1"/>
  <c r="R1160" i="73"/>
  <c r="T515" i="73"/>
  <c r="EG49" i="24"/>
  <c r="EF49" i="24"/>
  <c r="EH49" i="24" s="1"/>
  <c r="EI49" i="24" s="1"/>
  <c r="B1462" i="73"/>
  <c r="H1642" i="73"/>
  <c r="B1444" i="73"/>
  <c r="AE1723" i="73"/>
  <c r="O4476" i="73"/>
  <c r="B1413" i="73"/>
  <c r="AD4497" i="73"/>
  <c r="BS484" i="50"/>
  <c r="Q1833" i="73" s="1"/>
  <c r="GQ27" i="24"/>
  <c r="AD1071" i="73"/>
  <c r="FO19" i="24"/>
  <c r="B1560" i="73"/>
  <c r="AG309" i="73"/>
  <c r="M1543" i="73"/>
  <c r="B4406" i="73"/>
  <c r="AI1568" i="73"/>
  <c r="AG422" i="73"/>
  <c r="H1369" i="73"/>
  <c r="W1719" i="73"/>
  <c r="AE1363" i="73"/>
  <c r="AA905" i="73"/>
  <c r="N468" i="73"/>
  <c r="AE921" i="73"/>
  <c r="AG407" i="73"/>
  <c r="HS48" i="24"/>
  <c r="BS396" i="50"/>
  <c r="Q1745" i="73" s="1"/>
  <c r="I470" i="73"/>
  <c r="BS350" i="50"/>
  <c r="Q1699" i="73" s="1"/>
  <c r="Q1180" i="73"/>
  <c r="B1419" i="73"/>
  <c r="AI1600" i="73"/>
  <c r="T4559" i="73"/>
  <c r="N593" i="73"/>
  <c r="AI1542" i="73"/>
  <c r="AK4511" i="73"/>
  <c r="BS148" i="50"/>
  <c r="Q1497" i="73" s="1"/>
  <c r="AE1641" i="73"/>
  <c r="AI1698" i="73"/>
  <c r="H1639" i="73"/>
  <c r="W1518" i="73"/>
  <c r="H1671" i="73"/>
  <c r="AK4476" i="73"/>
  <c r="AJ551" i="73"/>
  <c r="DW6" i="24"/>
  <c r="DY6" i="24" s="1"/>
  <c r="DZ6" i="24" s="1"/>
  <c r="DX6" i="24"/>
  <c r="C50" i="41"/>
  <c r="C50" i="24"/>
  <c r="W1716" i="73"/>
  <c r="M1747" i="73"/>
  <c r="AJ453" i="73"/>
  <c r="B1831" i="73"/>
  <c r="W1420" i="73"/>
  <c r="B1781" i="73"/>
  <c r="W1435" i="73"/>
  <c r="B1659" i="73"/>
  <c r="AG542" i="73"/>
  <c r="B1416" i="73"/>
  <c r="AE1447" i="73"/>
  <c r="C19" i="24"/>
  <c r="C19" i="41"/>
  <c r="B1193" i="73"/>
  <c r="AI1802" i="73"/>
  <c r="AD463" i="73"/>
  <c r="AE1838" i="73"/>
  <c r="AA4475" i="73"/>
  <c r="AG1169" i="73"/>
  <c r="AE1845" i="73"/>
  <c r="H1448" i="73"/>
  <c r="W1702" i="73"/>
  <c r="AA1179" i="73"/>
  <c r="AL4536" i="73"/>
  <c r="AE1507" i="73"/>
  <c r="AI1726" i="73"/>
  <c r="AI1842" i="73"/>
  <c r="N453" i="73"/>
  <c r="N454" i="73"/>
  <c r="O4521" i="73"/>
  <c r="AJ414" i="73"/>
  <c r="Y556" i="73"/>
  <c r="AI4579" i="73"/>
  <c r="M1717" i="73"/>
  <c r="M1153" i="73"/>
  <c r="AE1577" i="73"/>
  <c r="H1805" i="73"/>
  <c r="N575" i="73"/>
  <c r="T4540" i="73"/>
  <c r="M1791" i="73"/>
  <c r="B1518" i="73"/>
  <c r="AD1133" i="73"/>
  <c r="N483" i="73"/>
  <c r="BS16" i="50"/>
  <c r="Q1365" i="73" s="1"/>
  <c r="AE4578" i="73"/>
  <c r="AI932" i="73"/>
  <c r="C11" i="41"/>
  <c r="C11" i="24"/>
  <c r="AD1038" i="73"/>
  <c r="J1235" i="73"/>
  <c r="T466" i="73"/>
  <c r="M1751" i="73"/>
  <c r="W1712" i="73"/>
  <c r="AI1445" i="73"/>
  <c r="AE1514" i="73"/>
  <c r="W1711" i="73"/>
  <c r="AE1355" i="73"/>
  <c r="D44" i="41"/>
  <c r="D44" i="24"/>
  <c r="AA1419" i="73"/>
  <c r="AD4505" i="73"/>
  <c r="B1716" i="73"/>
  <c r="Y510" i="73"/>
  <c r="FO27" i="24"/>
  <c r="O4538" i="73"/>
  <c r="T1134" i="73"/>
  <c r="W1503" i="73"/>
  <c r="AG196" i="73"/>
  <c r="AL4542" i="73"/>
  <c r="H229" i="73"/>
  <c r="BS455" i="50"/>
  <c r="Q1804" i="73" s="1"/>
  <c r="AI1465" i="73"/>
  <c r="W1439" i="73"/>
  <c r="H1502" i="73"/>
  <c r="AJ513" i="73"/>
  <c r="BS74" i="50"/>
  <c r="Q1423" i="73" s="1"/>
  <c r="U1226" i="73"/>
  <c r="B398" i="73"/>
  <c r="M1118" i="73"/>
  <c r="B51" i="41"/>
  <c r="B51" i="24"/>
  <c r="B121" i="73"/>
  <c r="W1790" i="73"/>
  <c r="AA1207" i="73"/>
  <c r="N422" i="73"/>
  <c r="W1821" i="73"/>
  <c r="H1513" i="73"/>
  <c r="M1732" i="73"/>
  <c r="AA1590" i="73"/>
  <c r="O1207" i="73"/>
  <c r="H1598" i="73"/>
  <c r="AA1226" i="73"/>
  <c r="AA1178" i="73"/>
  <c r="W1449" i="73"/>
  <c r="H1531" i="73"/>
  <c r="I552" i="73"/>
  <c r="AE1602" i="73"/>
  <c r="AI1827" i="73"/>
  <c r="BS58" i="50"/>
  <c r="Q1407" i="73" s="1"/>
  <c r="B1516" i="73"/>
  <c r="AE1793" i="73"/>
  <c r="N591" i="73"/>
  <c r="T1117" i="73"/>
  <c r="AA1806" i="73"/>
  <c r="S924" i="73"/>
  <c r="BS221" i="50"/>
  <c r="Q1570" i="73" s="1"/>
  <c r="B4487" i="73"/>
  <c r="AG4487" i="73" s="1"/>
  <c r="M1599" i="73"/>
  <c r="I1123" i="73"/>
  <c r="AG594" i="73"/>
  <c r="H1788" i="73"/>
  <c r="AJ418" i="73"/>
  <c r="B1175" i="73"/>
  <c r="W1385" i="73"/>
  <c r="AD583" i="73"/>
  <c r="AI1623" i="73"/>
  <c r="B1442" i="73"/>
  <c r="AA1206" i="73"/>
  <c r="B1044" i="73"/>
  <c r="EG41" i="24"/>
  <c r="EF41" i="24"/>
  <c r="EH41" i="24" s="1"/>
  <c r="EI41" i="24" s="1"/>
  <c r="AI1828" i="73"/>
  <c r="AA1681" i="73"/>
  <c r="B4537" i="73"/>
  <c r="AA1847" i="73"/>
  <c r="BS453" i="50"/>
  <c r="Q1802" i="73" s="1"/>
  <c r="M1770" i="73"/>
  <c r="Y422" i="73"/>
  <c r="AA4474" i="73"/>
  <c r="W1766" i="73"/>
  <c r="H1710" i="73"/>
  <c r="AJ456" i="73"/>
  <c r="AG582" i="73"/>
  <c r="Y524" i="73"/>
  <c r="BS288" i="50"/>
  <c r="Q1637" i="73" s="1"/>
  <c r="BR42" i="51"/>
  <c r="W4398" i="73" s="1"/>
  <c r="AG221" i="73"/>
  <c r="AG231" i="73"/>
  <c r="AI1417" i="73"/>
  <c r="DO12" i="24"/>
  <c r="DN12" i="24"/>
  <c r="DP12" i="24" s="1"/>
  <c r="DQ12" i="24" s="1"/>
  <c r="O189" i="73" s="1"/>
  <c r="BS90" i="50"/>
  <c r="Q1439" i="73" s="1"/>
  <c r="AE1432" i="73"/>
  <c r="H1555" i="73"/>
  <c r="H1720" i="73"/>
  <c r="AI1762" i="73"/>
  <c r="AA1597" i="73"/>
  <c r="B1616" i="73"/>
  <c r="T439" i="73"/>
  <c r="BS54" i="50"/>
  <c r="Q1403" i="73" s="1"/>
  <c r="AG537" i="73"/>
  <c r="B4475" i="73"/>
  <c r="AG4475" i="73" s="1"/>
  <c r="B1542" i="73"/>
  <c r="H1685" i="73"/>
  <c r="B1438" i="73"/>
  <c r="H188" i="73"/>
  <c r="B1500" i="73"/>
  <c r="M1669" i="73"/>
  <c r="Y483" i="73"/>
  <c r="AA4501" i="73"/>
  <c r="B1523" i="73"/>
  <c r="AG1222" i="73"/>
  <c r="AA1523" i="73"/>
  <c r="AI1772" i="73"/>
  <c r="O4560" i="73"/>
  <c r="W1600" i="73"/>
  <c r="AI1628" i="73"/>
  <c r="AD462" i="73"/>
  <c r="AE1588" i="73"/>
  <c r="Y521" i="73"/>
  <c r="M1556" i="73"/>
  <c r="AD397" i="73"/>
  <c r="M1487" i="73"/>
  <c r="Y529" i="73"/>
  <c r="AK316" i="73"/>
  <c r="AA1424" i="73"/>
  <c r="M1787" i="73"/>
  <c r="B1617" i="73"/>
  <c r="AD545" i="73"/>
  <c r="AI1567" i="73"/>
  <c r="B1059" i="73"/>
  <c r="H1692" i="73"/>
  <c r="S4518" i="73"/>
  <c r="H1799" i="73"/>
  <c r="F39" i="24"/>
  <c r="S109" i="73"/>
  <c r="E39" i="41"/>
  <c r="AE1547" i="73"/>
  <c r="M1498" i="73"/>
  <c r="AI1575" i="73"/>
  <c r="H1808" i="73"/>
  <c r="AG565" i="73"/>
  <c r="H1484" i="73"/>
  <c r="R1157" i="73"/>
  <c r="N496" i="73"/>
  <c r="AE1634" i="73"/>
  <c r="K4484" i="73"/>
  <c r="AI1742" i="73"/>
  <c r="AI1381" i="73"/>
  <c r="M1622" i="73"/>
  <c r="I475" i="73"/>
  <c r="Z4548" i="73"/>
  <c r="GC23" i="24"/>
  <c r="T449" i="73"/>
  <c r="D12" i="41"/>
  <c r="D12" i="24"/>
  <c r="B4489" i="73"/>
  <c r="AG4489" i="73" s="1"/>
  <c r="AA1693" i="73"/>
  <c r="AK329" i="73"/>
  <c r="AE1618" i="73"/>
  <c r="M1394" i="73"/>
  <c r="AI1368" i="73"/>
  <c r="B4509" i="73"/>
  <c r="AG4509" i="73" s="1"/>
  <c r="W1784" i="73"/>
  <c r="M1839" i="73"/>
  <c r="G4540" i="73"/>
  <c r="T567" i="73"/>
  <c r="H1795" i="73"/>
  <c r="T445" i="73"/>
  <c r="M1753" i="73"/>
  <c r="H1398" i="73"/>
  <c r="AG436" i="73"/>
  <c r="B1687" i="73"/>
  <c r="N952" i="73"/>
  <c r="AD4508" i="73"/>
  <c r="AE1430" i="73"/>
  <c r="N492" i="73"/>
  <c r="FA7" i="24"/>
  <c r="AI1618" i="73"/>
  <c r="T584" i="73"/>
  <c r="W4564" i="73"/>
  <c r="AA1784" i="73"/>
  <c r="AI909" i="73"/>
  <c r="AE1823" i="73"/>
  <c r="AI1554" i="73"/>
  <c r="W1577" i="73"/>
  <c r="B1392" i="73"/>
  <c r="AA1422" i="73"/>
  <c r="AG438" i="73"/>
  <c r="B1221" i="73"/>
  <c r="AI1380" i="73"/>
  <c r="Q1127" i="73"/>
  <c r="FA37" i="24"/>
  <c r="W4530" i="73"/>
  <c r="Y501" i="73"/>
  <c r="I496" i="73"/>
  <c r="B124" i="73"/>
  <c r="B54" i="24"/>
  <c r="B54" i="41"/>
  <c r="AG1235" i="73"/>
  <c r="AI1847" i="73"/>
  <c r="GQ35" i="24"/>
  <c r="J1223" i="73"/>
  <c r="W1566" i="73"/>
  <c r="B1843" i="73"/>
  <c r="BS328" i="50"/>
  <c r="Q1677" i="73" s="1"/>
  <c r="AA1169" i="73"/>
  <c r="AA1496" i="73"/>
  <c r="W1494" i="73"/>
  <c r="Y558" i="73"/>
  <c r="AE1621" i="73"/>
  <c r="BS387" i="50"/>
  <c r="Q1736" i="73" s="1"/>
  <c r="B485" i="73"/>
  <c r="AA4477" i="73"/>
  <c r="AE1786" i="73"/>
  <c r="U1207" i="73"/>
  <c r="AL4574" i="73"/>
  <c r="H1487" i="73"/>
  <c r="AI1749" i="73"/>
  <c r="E19" i="41"/>
  <c r="F19" i="24"/>
  <c r="S89" i="73"/>
  <c r="BS356" i="50"/>
  <c r="Q1705" i="73" s="1"/>
  <c r="BS423" i="50"/>
  <c r="Q1772" i="73" s="1"/>
  <c r="AE1393" i="73"/>
  <c r="M1719" i="73"/>
  <c r="AG1168" i="73"/>
  <c r="C48" i="24"/>
  <c r="C48" i="41"/>
  <c r="S923" i="73"/>
  <c r="AJ409" i="73"/>
  <c r="T574" i="73"/>
  <c r="DO18" i="24"/>
  <c r="DN18" i="24"/>
  <c r="DP18" i="24" s="1"/>
  <c r="DQ18" i="24" s="1"/>
  <c r="BS361" i="50"/>
  <c r="Q1710" i="73" s="1"/>
  <c r="B1809" i="73"/>
  <c r="FA10" i="24"/>
  <c r="H1828" i="73"/>
  <c r="AD445" i="73"/>
  <c r="AD4492" i="73"/>
  <c r="AF1158" i="73"/>
  <c r="I423" i="73"/>
  <c r="FA45" i="24"/>
  <c r="F53" i="24"/>
  <c r="E53" i="41"/>
  <c r="S123" i="73"/>
  <c r="AG429" i="73"/>
  <c r="X1071" i="73"/>
  <c r="AG522" i="73"/>
  <c r="Y511" i="73"/>
  <c r="AA942" i="73"/>
  <c r="EG26" i="24"/>
  <c r="EF26" i="24"/>
  <c r="EH26" i="24" s="1"/>
  <c r="EI26" i="24" s="1"/>
  <c r="AA1701" i="73"/>
  <c r="AI1528" i="73"/>
  <c r="DO38" i="24"/>
  <c r="DN38" i="24"/>
  <c r="DP38" i="24" s="1"/>
  <c r="DQ38" i="24" s="1"/>
  <c r="W1128" i="73"/>
  <c r="G4555" i="73"/>
  <c r="AD566" i="73"/>
  <c r="BS36" i="50"/>
  <c r="Q1385" i="73" s="1"/>
  <c r="W1123" i="73"/>
  <c r="B1654" i="73"/>
  <c r="AK1182" i="73"/>
  <c r="AD554" i="73"/>
  <c r="GQ23" i="24"/>
  <c r="C38" i="41"/>
  <c r="C38" i="24"/>
  <c r="AG479" i="73"/>
  <c r="O4380" i="73"/>
  <c r="V1175" i="73"/>
  <c r="BS320" i="50"/>
  <c r="Q1669" i="73" s="1"/>
  <c r="H202" i="73"/>
  <c r="X116" i="73"/>
  <c r="Y580" i="73"/>
  <c r="AI1703" i="73"/>
  <c r="H1462" i="73"/>
  <c r="AI4571" i="73"/>
  <c r="AA1790" i="73"/>
  <c r="DN6" i="24"/>
  <c r="DP6" i="24" s="1"/>
  <c r="DQ6" i="24" s="1"/>
  <c r="DO6" i="24"/>
  <c r="B76" i="73"/>
  <c r="B6" i="41"/>
  <c r="B6" i="24"/>
  <c r="AI1501" i="73"/>
  <c r="AA1358" i="73"/>
  <c r="B1474" i="73"/>
  <c r="AG295" i="73"/>
  <c r="Z4545" i="73"/>
  <c r="B1468" i="73"/>
  <c r="HS9" i="24"/>
  <c r="AG301" i="73"/>
  <c r="K4401" i="73"/>
  <c r="AD482" i="73"/>
  <c r="I503" i="73"/>
  <c r="AK307" i="73"/>
  <c r="AD550" i="73"/>
  <c r="Z4577" i="73"/>
  <c r="B4386" i="73"/>
  <c r="GC14" i="24"/>
  <c r="AG325" i="73"/>
  <c r="AD480" i="73"/>
  <c r="AA4503" i="73"/>
  <c r="H1459" i="73"/>
  <c r="B1208" i="73"/>
  <c r="BS482" i="50"/>
  <c r="Q1831" i="73" s="1"/>
  <c r="AK334" i="73"/>
  <c r="M1799" i="73"/>
  <c r="AE1489" i="73"/>
  <c r="M1486" i="73"/>
  <c r="O4566" i="73"/>
  <c r="K4536" i="73"/>
  <c r="AD456" i="73"/>
  <c r="AK4482" i="73"/>
  <c r="K4486" i="73"/>
  <c r="AG293" i="73"/>
  <c r="B405" i="73"/>
  <c r="DN45" i="24"/>
  <c r="DP45" i="24" s="1"/>
  <c r="DQ45" i="24" s="1"/>
  <c r="DO45" i="24"/>
  <c r="HE15" i="24"/>
  <c r="AE1406" i="73"/>
  <c r="T511" i="73"/>
  <c r="H1807" i="73"/>
  <c r="W949" i="73"/>
  <c r="GC28" i="24"/>
  <c r="AD4474" i="73"/>
  <c r="B1531" i="73"/>
  <c r="B1624" i="73"/>
  <c r="AI1637" i="73"/>
  <c r="H1509" i="73"/>
  <c r="W1394" i="73"/>
  <c r="BS301" i="50"/>
  <c r="Q1650" i="73" s="1"/>
  <c r="FO32" i="24"/>
  <c r="AI1527" i="73"/>
  <c r="AK4507" i="73"/>
  <c r="BS267" i="50"/>
  <c r="Q1616" i="73" s="1"/>
  <c r="M1783" i="73"/>
  <c r="AA1457" i="73"/>
  <c r="AE1535" i="73"/>
  <c r="M1516" i="73"/>
  <c r="AE1570" i="73"/>
  <c r="E32" i="41"/>
  <c r="F32" i="24"/>
  <c r="S102" i="73"/>
  <c r="AI1479" i="73"/>
  <c r="I501" i="73"/>
  <c r="AJ541" i="73"/>
  <c r="W1851" i="73"/>
  <c r="BS173" i="50"/>
  <c r="Q1522" i="73" s="1"/>
  <c r="B1232" i="73"/>
  <c r="Y533" i="73"/>
  <c r="AB1157" i="73"/>
  <c r="AA4507" i="73"/>
  <c r="Z4549" i="73"/>
  <c r="B1424" i="73"/>
  <c r="B1154" i="73"/>
  <c r="H1647" i="73"/>
  <c r="AE1652" i="73"/>
  <c r="AL1129" i="73"/>
  <c r="AD526" i="73"/>
  <c r="M1816" i="73"/>
  <c r="AA1852" i="73"/>
  <c r="AD451" i="73"/>
  <c r="W1783" i="73"/>
  <c r="I447" i="73"/>
  <c r="AA1794" i="73"/>
  <c r="H4363" i="73"/>
  <c r="AE1801" i="73"/>
  <c r="AE1561" i="73"/>
  <c r="AG1195" i="73"/>
  <c r="AA1636" i="73"/>
  <c r="S4517" i="73"/>
  <c r="I550" i="73"/>
  <c r="H1687" i="73"/>
  <c r="AI1741" i="73"/>
  <c r="AI1668" i="73"/>
  <c r="B1406" i="73"/>
  <c r="AI1638" i="73"/>
  <c r="H1518" i="73"/>
  <c r="AE1412" i="73"/>
  <c r="BS155" i="50"/>
  <c r="Q1504" i="73" s="1"/>
  <c r="H4365" i="73"/>
  <c r="FA46" i="24"/>
  <c r="AI921" i="73"/>
  <c r="G4560" i="73"/>
  <c r="K4511" i="73"/>
  <c r="B397" i="73"/>
  <c r="AJ589" i="73"/>
  <c r="AI930" i="73"/>
  <c r="I567" i="73"/>
  <c r="B4381" i="73"/>
  <c r="M1154" i="73"/>
  <c r="BS144" i="50"/>
  <c r="Q1493" i="73" s="1"/>
  <c r="M1676" i="73"/>
  <c r="H1450" i="73"/>
  <c r="AA1408" i="73"/>
  <c r="AA1759" i="73"/>
  <c r="W1148" i="73"/>
  <c r="B4486" i="73"/>
  <c r="AG4486" i="73" s="1"/>
  <c r="B1668" i="73"/>
  <c r="AG1132" i="73"/>
  <c r="AE909" i="73"/>
  <c r="AG1198" i="73"/>
  <c r="AD1072" i="73"/>
  <c r="B411" i="73"/>
  <c r="M1496" i="73"/>
  <c r="FA12" i="24"/>
  <c r="B1708" i="73"/>
  <c r="AK4518" i="73"/>
  <c r="AI1807" i="73"/>
  <c r="H1627" i="73"/>
  <c r="AL4566" i="73"/>
  <c r="I410" i="73"/>
  <c r="T4572" i="73"/>
  <c r="AI1452" i="73"/>
  <c r="H1707" i="73"/>
  <c r="I505" i="73"/>
  <c r="H1643" i="73"/>
  <c r="AD438" i="73"/>
  <c r="O4383" i="73"/>
  <c r="I466" i="73"/>
  <c r="N406" i="73"/>
  <c r="AF1160" i="73"/>
  <c r="AD1062" i="73"/>
  <c r="BS174" i="50"/>
  <c r="Q1523" i="73" s="1"/>
  <c r="B1550" i="73"/>
  <c r="E29" i="41"/>
  <c r="F29" i="24"/>
  <c r="S99" i="73"/>
  <c r="AA1120" i="73"/>
  <c r="AE1802" i="73"/>
  <c r="DO21" i="24"/>
  <c r="DN21" i="24"/>
  <c r="DP21" i="24" s="1"/>
  <c r="DQ21" i="24" s="1"/>
  <c r="AD524" i="73"/>
  <c r="I1158" i="73"/>
  <c r="B1817" i="73"/>
  <c r="AE4544" i="73"/>
  <c r="AI1412" i="73"/>
  <c r="AA1839" i="73"/>
  <c r="Y551" i="73"/>
  <c r="AE1488" i="73"/>
  <c r="AA1788" i="73"/>
  <c r="AI1472" i="73"/>
  <c r="W946" i="73"/>
  <c r="W1383" i="73"/>
  <c r="W4552" i="73"/>
  <c r="BS411" i="50"/>
  <c r="Q1760" i="73" s="1"/>
  <c r="B1680" i="73"/>
  <c r="EF17" i="24"/>
  <c r="EH17" i="24" s="1"/>
  <c r="EI17" i="24" s="1"/>
  <c r="EG17" i="24"/>
  <c r="BS467" i="50"/>
  <c r="Q1816" i="73" s="1"/>
  <c r="AI1792" i="73"/>
  <c r="AE1534" i="73"/>
  <c r="B4516" i="73"/>
  <c r="AG4516" i="73" s="1"/>
  <c r="AJ441" i="73"/>
  <c r="O4570" i="73"/>
  <c r="B1762" i="73"/>
  <c r="BS263" i="50"/>
  <c r="Q1612" i="73" s="1"/>
  <c r="AL4570" i="73"/>
  <c r="N542" i="73"/>
  <c r="AE1509" i="73"/>
  <c r="W1483" i="73"/>
  <c r="AA4476" i="73"/>
  <c r="S4478" i="73"/>
  <c r="K4537" i="73"/>
  <c r="AA1565" i="73"/>
  <c r="BS190" i="50"/>
  <c r="Q1539" i="73" s="1"/>
  <c r="AL1199" i="73"/>
  <c r="AD4481" i="73"/>
  <c r="Q1118" i="73"/>
  <c r="N555" i="73"/>
  <c r="AD551" i="73"/>
  <c r="F46" i="24"/>
  <c r="E46" i="41"/>
  <c r="S116" i="73"/>
  <c r="AD521" i="73"/>
  <c r="M1363" i="73"/>
  <c r="B1525" i="73"/>
  <c r="DW27" i="24"/>
  <c r="DY27" i="24" s="1"/>
  <c r="DZ27" i="24" s="1"/>
  <c r="DX27" i="24"/>
  <c r="N18" i="73"/>
  <c r="AI1692" i="73"/>
  <c r="W1726" i="73"/>
  <c r="AE1576" i="73"/>
  <c r="H1820" i="73"/>
  <c r="B1201" i="73"/>
  <c r="B553" i="73"/>
  <c r="AI1719" i="73"/>
  <c r="M1847" i="73"/>
  <c r="AB1149" i="73"/>
  <c r="W1657" i="73"/>
  <c r="N433" i="73"/>
  <c r="H1519" i="73"/>
  <c r="W1424" i="73"/>
  <c r="W1837" i="73"/>
  <c r="B1167" i="73"/>
  <c r="M1662" i="73"/>
  <c r="AE913" i="73"/>
  <c r="AG1127" i="73"/>
  <c r="AI1819" i="73"/>
  <c r="AE4574" i="73"/>
  <c r="AI1777" i="73"/>
  <c r="K4500" i="73"/>
  <c r="H4394" i="73"/>
  <c r="C42" i="41"/>
  <c r="C42" i="24"/>
  <c r="I1120" i="73"/>
  <c r="AI1578" i="73"/>
  <c r="AG1210" i="73"/>
  <c r="DN44" i="24"/>
  <c r="DP44" i="24" s="1"/>
  <c r="DQ44" i="24" s="1"/>
  <c r="DO44" i="24"/>
  <c r="AI1810" i="73"/>
  <c r="AI1750" i="73"/>
  <c r="K4491" i="73"/>
  <c r="AA919" i="73"/>
  <c r="H1701" i="73"/>
  <c r="AA903" i="73"/>
  <c r="N440" i="73"/>
  <c r="I403" i="73"/>
  <c r="AI1727" i="73"/>
  <c r="Y460" i="73"/>
  <c r="AI1733" i="73"/>
  <c r="H1525" i="73"/>
  <c r="AI1666" i="73"/>
  <c r="AJ579" i="73"/>
  <c r="M1593" i="73"/>
  <c r="B1374" i="73"/>
  <c r="Z4542" i="73"/>
  <c r="Y478" i="73"/>
  <c r="U1238" i="73"/>
  <c r="AA1238" i="73"/>
  <c r="S120" i="73"/>
  <c r="F50" i="24"/>
  <c r="E50" i="41"/>
  <c r="B1036" i="73"/>
  <c r="K4564" i="73"/>
  <c r="AI938" i="73"/>
  <c r="AI1433" i="73"/>
  <c r="AE1521" i="73"/>
  <c r="H1607" i="73"/>
  <c r="S945" i="73"/>
  <c r="W1508" i="73"/>
  <c r="T538" i="73"/>
  <c r="AE1436" i="73"/>
  <c r="I493" i="73"/>
  <c r="AG219" i="73"/>
  <c r="AE4538" i="73"/>
  <c r="H1606" i="73"/>
  <c r="M1749" i="73"/>
  <c r="W1587" i="73"/>
  <c r="D24" i="24"/>
  <c r="D24" i="41"/>
  <c r="W1477" i="73"/>
  <c r="AI1613" i="73"/>
  <c r="H1373" i="73"/>
  <c r="AD475" i="73"/>
  <c r="M1750" i="73"/>
  <c r="G4579" i="73"/>
  <c r="AG1207" i="73"/>
  <c r="BS325" i="50"/>
  <c r="Q1674" i="73" s="1"/>
  <c r="W1754" i="73"/>
  <c r="K4534" i="73"/>
  <c r="X1063" i="73"/>
  <c r="M1443" i="73"/>
  <c r="I432" i="73"/>
  <c r="AA1374" i="73"/>
  <c r="B1625" i="73"/>
  <c r="K232" i="73"/>
  <c r="AD466" i="73"/>
  <c r="EF52" i="24"/>
  <c r="EH52" i="24" s="1"/>
  <c r="EI52" i="24" s="1"/>
  <c r="EG52" i="24"/>
  <c r="AI928" i="73"/>
  <c r="AE1693" i="73"/>
  <c r="O4481" i="73"/>
  <c r="I521" i="73"/>
  <c r="BS429" i="50"/>
  <c r="Q1778" i="73" s="1"/>
  <c r="W1507" i="73"/>
  <c r="W1436" i="73"/>
  <c r="T487" i="73"/>
  <c r="BS265" i="50"/>
  <c r="Q1614" i="73" s="1"/>
  <c r="H1596" i="73"/>
  <c r="AE1440" i="73"/>
  <c r="AJ407" i="73"/>
  <c r="AE1790" i="73"/>
  <c r="H1395" i="73"/>
  <c r="AI1403" i="73"/>
  <c r="AI4568" i="73"/>
  <c r="B1802" i="73"/>
  <c r="AA1617" i="73"/>
  <c r="AA1366" i="73"/>
  <c r="AG185" i="73"/>
  <c r="BS82" i="50"/>
  <c r="Q1431" i="73" s="1"/>
  <c r="B1758" i="73"/>
  <c r="N530" i="73"/>
  <c r="AJ402" i="73"/>
  <c r="B1664" i="73"/>
  <c r="M1121" i="73"/>
  <c r="AI1361" i="73"/>
  <c r="B1688" i="73"/>
  <c r="K4510" i="73"/>
  <c r="W1463" i="73"/>
  <c r="AA1741" i="73"/>
  <c r="AD548" i="73"/>
  <c r="W1475" i="73"/>
  <c r="AK1167" i="73"/>
  <c r="AA1440" i="73"/>
  <c r="I397" i="73"/>
  <c r="B584" i="73"/>
  <c r="H1730" i="73"/>
  <c r="W1412" i="73"/>
  <c r="M1566" i="73"/>
  <c r="B4536" i="73"/>
  <c r="M1381" i="73"/>
  <c r="B1482" i="73"/>
  <c r="BS7" i="50"/>
  <c r="Q1356" i="73" s="1"/>
  <c r="AE1808" i="73"/>
  <c r="AA1779" i="73"/>
  <c r="W1613" i="73"/>
  <c r="T494" i="73"/>
  <c r="M1779" i="73"/>
  <c r="AG1227" i="73"/>
  <c r="H1781" i="73"/>
  <c r="E31" i="41"/>
  <c r="F31" i="24"/>
  <c r="S101" i="73"/>
  <c r="B42" i="41"/>
  <c r="B112" i="73"/>
  <c r="B42" i="24"/>
  <c r="M1425" i="73"/>
  <c r="S926" i="73"/>
  <c r="AI1438" i="73"/>
  <c r="AG428" i="73"/>
  <c r="T459" i="73"/>
  <c r="W1644" i="73"/>
  <c r="HE54" i="24"/>
  <c r="AF1017" i="73"/>
  <c r="W1397" i="73"/>
  <c r="M1555" i="73"/>
  <c r="GC18" i="24"/>
  <c r="AI1473" i="73"/>
  <c r="Z4558" i="73"/>
  <c r="AD497" i="73"/>
  <c r="N474" i="73"/>
  <c r="K4577" i="73"/>
  <c r="AE1551" i="73"/>
  <c r="AJ523" i="73"/>
  <c r="T476" i="73"/>
  <c r="B1035" i="73"/>
  <c r="W1476" i="73"/>
  <c r="Q1168" i="73"/>
  <c r="AE1585" i="73"/>
  <c r="K4496" i="73"/>
  <c r="Y545" i="73"/>
  <c r="Y430" i="73"/>
  <c r="H1612" i="73"/>
  <c r="I1133" i="73"/>
  <c r="BS188" i="50"/>
  <c r="Q1537" i="73" s="1"/>
  <c r="W1614" i="73"/>
  <c r="AI1774" i="73"/>
  <c r="DN23" i="24"/>
  <c r="DP23" i="24" s="1"/>
  <c r="DQ23" i="24" s="1"/>
  <c r="DO23" i="24"/>
  <c r="B1441" i="73"/>
  <c r="Y428" i="73"/>
  <c r="B1467" i="73"/>
  <c r="W1431" i="73"/>
  <c r="T406" i="73"/>
  <c r="AA1425" i="73"/>
  <c r="M1409" i="73"/>
  <c r="W1510" i="73"/>
  <c r="AD552" i="73"/>
  <c r="BS75" i="50"/>
  <c r="Q1424" i="73" s="1"/>
  <c r="AG451" i="73"/>
  <c r="Y550" i="73"/>
  <c r="M1554" i="73"/>
  <c r="BS256" i="50"/>
  <c r="Q1605" i="73" s="1"/>
  <c r="AG483" i="73"/>
  <c r="B1473" i="73"/>
  <c r="AD428" i="73"/>
  <c r="M1811" i="73"/>
  <c r="Y472" i="73"/>
  <c r="AA1564" i="73"/>
  <c r="W1474" i="73"/>
  <c r="B1765" i="73"/>
  <c r="AL4533" i="73"/>
  <c r="Z4541" i="73"/>
  <c r="Y408" i="73"/>
  <c r="EF28" i="24"/>
  <c r="EH28" i="24" s="1"/>
  <c r="EI28" i="24" s="1"/>
  <c r="EG28" i="24"/>
  <c r="B1573" i="73"/>
  <c r="FO25" i="24"/>
  <c r="W1151" i="73"/>
  <c r="B1555" i="73"/>
  <c r="AA1195" i="73"/>
  <c r="AE1817" i="73"/>
  <c r="I465" i="73"/>
  <c r="X1028" i="73"/>
  <c r="AE1456" i="73"/>
  <c r="FA36" i="24"/>
  <c r="AE1609" i="73"/>
  <c r="AI1449" i="73"/>
  <c r="AA1819" i="73"/>
  <c r="Y416" i="73"/>
  <c r="H1512" i="73"/>
  <c r="Z4563" i="73"/>
  <c r="BS129" i="50"/>
  <c r="Q1478" i="73" s="1"/>
  <c r="AA1234" i="73"/>
  <c r="AE1378" i="73"/>
  <c r="B4488" i="73"/>
  <c r="AG4488" i="73" s="1"/>
  <c r="M1699" i="73"/>
  <c r="AI1624" i="73"/>
  <c r="AE1466" i="73"/>
  <c r="B1619" i="73"/>
  <c r="AE1774" i="73"/>
  <c r="I571" i="73"/>
  <c r="AA1836" i="73"/>
  <c r="AD411" i="73"/>
  <c r="C39" i="24"/>
  <c r="C39" i="41"/>
  <c r="X1053" i="73"/>
  <c r="AE4554" i="73"/>
  <c r="H1661" i="73"/>
  <c r="AA1600" i="73"/>
  <c r="AA1211" i="73"/>
  <c r="B557" i="73"/>
  <c r="I485" i="73"/>
  <c r="W1528" i="73"/>
  <c r="AA1676" i="73"/>
  <c r="AD493" i="73"/>
  <c r="B1849" i="73"/>
  <c r="BR46" i="51"/>
  <c r="W4402" i="73" s="1"/>
  <c r="W1444" i="73"/>
  <c r="W4578" i="73"/>
  <c r="AK308" i="73"/>
  <c r="H1480" i="73"/>
  <c r="AL4535" i="73"/>
  <c r="AE1502" i="73"/>
  <c r="H1579" i="73"/>
  <c r="AA1643" i="73"/>
  <c r="BS427" i="50"/>
  <c r="Q1776" i="73" s="1"/>
  <c r="B1767" i="73"/>
  <c r="S4521" i="73"/>
  <c r="AA1637" i="73"/>
  <c r="BR15" i="51"/>
  <c r="W4371" i="73" s="1"/>
  <c r="B1644" i="73"/>
  <c r="X85" i="73"/>
  <c r="B1469" i="73"/>
  <c r="B1481" i="73"/>
  <c r="AE1850" i="73"/>
  <c r="B1470" i="73"/>
  <c r="T4536" i="73"/>
  <c r="BS187" i="50"/>
  <c r="Q1536" i="73" s="1"/>
  <c r="AD578" i="73"/>
  <c r="N461" i="73"/>
  <c r="AG1126" i="73"/>
  <c r="AG463" i="73"/>
  <c r="C7" i="24"/>
  <c r="C7" i="41"/>
  <c r="AE1766" i="73"/>
  <c r="W1544" i="73"/>
  <c r="AA1569" i="73"/>
  <c r="AI1391" i="73"/>
  <c r="GC31" i="24"/>
  <c r="B1666" i="73"/>
  <c r="AE927" i="73"/>
  <c r="BR9" i="51"/>
  <c r="W4365" i="73" s="1"/>
  <c r="BS185" i="50"/>
  <c r="Q1534" i="73" s="1"/>
  <c r="AI1681" i="73"/>
  <c r="B527" i="73"/>
  <c r="K4372" i="73"/>
  <c r="B30" i="24"/>
  <c r="B100" i="73"/>
  <c r="B30" i="41"/>
  <c r="AA1592" i="73"/>
  <c r="AA1383" i="73"/>
  <c r="N589" i="73"/>
  <c r="AD507" i="73"/>
  <c r="M1412" i="73"/>
  <c r="FA15" i="24"/>
  <c r="AE1508" i="73"/>
  <c r="M1827" i="73"/>
  <c r="H1831" i="73"/>
  <c r="AA1551" i="73"/>
  <c r="M1688" i="73"/>
  <c r="AG1122" i="73"/>
  <c r="C24" i="24"/>
  <c r="C24" i="41"/>
  <c r="G4552" i="73"/>
  <c r="BS14" i="50"/>
  <c r="Q1363" i="73" s="1"/>
  <c r="DN9" i="24"/>
  <c r="DP9" i="24" s="1"/>
  <c r="DQ9" i="24" s="1"/>
  <c r="DO9" i="24"/>
  <c r="H4398" i="73"/>
  <c r="BS223" i="50"/>
  <c r="Q1572" i="73" s="1"/>
  <c r="H4405" i="73"/>
  <c r="I492" i="73"/>
  <c r="AG1119" i="73"/>
  <c r="H1623" i="73"/>
  <c r="AL4578" i="73"/>
  <c r="B1692" i="73"/>
  <c r="AE1681" i="73"/>
  <c r="AL1207" i="73"/>
  <c r="H1489" i="73"/>
  <c r="AJ454" i="73"/>
  <c r="W1133" i="73"/>
  <c r="HS24" i="24"/>
  <c r="B1072" i="73"/>
  <c r="S4504" i="73"/>
  <c r="AG404" i="73"/>
  <c r="AL1198" i="73"/>
  <c r="S942" i="73"/>
  <c r="BS431" i="50"/>
  <c r="Q1780" i="73" s="1"/>
  <c r="EG6" i="24"/>
  <c r="EF6" i="24"/>
  <c r="EH6" i="24" s="1"/>
  <c r="EI6" i="24" s="1"/>
  <c r="BS214" i="50"/>
  <c r="Q1563" i="73" s="1"/>
  <c r="B1615" i="73"/>
  <c r="AD4503" i="73"/>
  <c r="AA1777" i="73"/>
  <c r="GC21" i="24"/>
  <c r="S4512" i="73"/>
  <c r="Y561" i="73"/>
  <c r="H1446" i="73"/>
  <c r="AA1609" i="73"/>
  <c r="HS44" i="24"/>
  <c r="K4373" i="73"/>
  <c r="K4474" i="73"/>
  <c r="W1488" i="73"/>
  <c r="BS291" i="50"/>
  <c r="Q1640" i="73" s="1"/>
  <c r="AA1761" i="73"/>
  <c r="BS258" i="50"/>
  <c r="Q1607" i="73" s="1"/>
  <c r="B1399" i="73"/>
  <c r="BS384" i="50"/>
  <c r="Q1733" i="73" s="1"/>
  <c r="AJ552" i="73"/>
  <c r="AD531" i="73"/>
  <c r="AI925" i="73"/>
  <c r="AE1438" i="73"/>
  <c r="AI1813" i="73"/>
  <c r="O4374" i="73"/>
  <c r="B1527" i="73"/>
  <c r="DO29" i="24"/>
  <c r="DN29" i="24"/>
  <c r="DP29" i="24" s="1"/>
  <c r="DQ29" i="24" s="1"/>
  <c r="T590" i="73"/>
  <c r="AD485" i="73"/>
  <c r="W1538" i="73"/>
  <c r="B1712" i="73"/>
  <c r="M1741" i="73"/>
  <c r="AJ528" i="73"/>
  <c r="B1225" i="73"/>
  <c r="Q1116" i="73"/>
  <c r="B1796" i="73"/>
  <c r="AI945" i="73"/>
  <c r="AG464" i="73"/>
  <c r="W1561" i="73"/>
  <c r="AG569" i="73"/>
  <c r="BS424" i="50"/>
  <c r="Q1773" i="73" s="1"/>
  <c r="N578" i="73"/>
  <c r="N412" i="73"/>
  <c r="H1853" i="73"/>
  <c r="AE4558" i="73"/>
  <c r="FO20" i="24"/>
  <c r="B4410" i="73"/>
  <c r="B536" i="73"/>
  <c r="K4498" i="73"/>
  <c r="B1823" i="73"/>
  <c r="AG1181" i="73"/>
  <c r="H1381" i="73"/>
  <c r="W4535" i="73"/>
  <c r="GQ13" i="24"/>
  <c r="H1713" i="73"/>
  <c r="AG443" i="73"/>
  <c r="M1413" i="73"/>
  <c r="I592" i="73"/>
  <c r="AE1666" i="73"/>
  <c r="N532" i="73"/>
  <c r="K4477" i="73"/>
  <c r="AA1726" i="73"/>
  <c r="AI1837" i="73"/>
  <c r="M1500" i="73"/>
  <c r="AG224" i="73"/>
  <c r="Y548" i="73"/>
  <c r="B1702" i="73"/>
  <c r="E7" i="41"/>
  <c r="S77" i="73"/>
  <c r="F7" i="24"/>
  <c r="N439" i="73"/>
  <c r="M1772" i="73"/>
  <c r="B1497" i="73"/>
  <c r="AI1577" i="73"/>
  <c r="AG411" i="73"/>
  <c r="AK4477" i="73"/>
  <c r="W1671" i="73"/>
  <c r="AE1751" i="73"/>
  <c r="AA1501" i="73"/>
  <c r="DX8" i="24"/>
  <c r="DW8" i="24"/>
  <c r="DY8" i="24" s="1"/>
  <c r="DZ8" i="24" s="1"/>
  <c r="K4520" i="73"/>
  <c r="AI1753" i="73"/>
  <c r="AI1543" i="73"/>
  <c r="B1431" i="73"/>
  <c r="AE918" i="73"/>
  <c r="AE1471" i="73"/>
  <c r="T450" i="73"/>
  <c r="AJ498" i="73"/>
  <c r="B4547" i="73"/>
  <c r="AG190" i="73"/>
  <c r="AD1068" i="73"/>
  <c r="N560" i="73"/>
  <c r="AJ492" i="73"/>
  <c r="H203" i="73"/>
  <c r="BS329" i="50"/>
  <c r="Q1678" i="73" s="1"/>
  <c r="HE40" i="24"/>
  <c r="I443" i="73"/>
  <c r="H1537" i="73"/>
  <c r="H1706" i="73"/>
  <c r="M1580" i="73"/>
  <c r="N515" i="73"/>
  <c r="AD515" i="73"/>
  <c r="K4375" i="73"/>
  <c r="K4389" i="73"/>
  <c r="T586" i="73"/>
  <c r="AI940" i="73"/>
  <c r="AI1718" i="73"/>
  <c r="AE1409" i="73"/>
  <c r="AG207" i="73"/>
  <c r="H1405" i="73"/>
  <c r="AJ424" i="73"/>
  <c r="M1638" i="73"/>
  <c r="B1622" i="73"/>
  <c r="M1798" i="73"/>
  <c r="B1578" i="73"/>
  <c r="K4406" i="73"/>
  <c r="E16" i="41"/>
  <c r="S86" i="73"/>
  <c r="F16" i="24"/>
  <c r="S943" i="73"/>
  <c r="B1471" i="73"/>
  <c r="M1677" i="73"/>
  <c r="H210" i="73"/>
  <c r="B4559" i="73"/>
  <c r="AG333" i="73"/>
  <c r="AA1174" i="73"/>
  <c r="AI1476" i="73"/>
  <c r="N545" i="73"/>
  <c r="AG1183" i="73"/>
  <c r="AJ450" i="73"/>
  <c r="H1821" i="73"/>
  <c r="B540" i="73"/>
  <c r="H1775" i="73"/>
  <c r="AL1200" i="73"/>
  <c r="AI1706" i="73"/>
  <c r="M1760" i="73"/>
  <c r="AG184" i="73"/>
  <c r="I1135" i="73"/>
  <c r="AD437" i="73"/>
  <c r="T1122" i="73"/>
  <c r="FA34" i="24"/>
  <c r="N404" i="73"/>
  <c r="H1439" i="73"/>
  <c r="EG18" i="24"/>
  <c r="EF18" i="24"/>
  <c r="EH18" i="24" s="1"/>
  <c r="EI18" i="24" s="1"/>
  <c r="B580" i="73"/>
  <c r="AI1408" i="73"/>
  <c r="AD4482" i="73"/>
  <c r="AI1483" i="73"/>
  <c r="BS502" i="50"/>
  <c r="Q1851" i="73" s="1"/>
  <c r="B19" i="41"/>
  <c r="B89" i="73"/>
  <c r="B19" i="24"/>
  <c r="H1416" i="73"/>
  <c r="GC25" i="24"/>
  <c r="AE1787" i="73"/>
  <c r="AA1811" i="73"/>
  <c r="B1658" i="73"/>
  <c r="AA1685" i="73"/>
  <c r="AA1785" i="73"/>
  <c r="M1362" i="73"/>
  <c r="H1594" i="73"/>
  <c r="AL1116" i="73"/>
  <c r="B4389" i="73"/>
  <c r="AA1672" i="73"/>
  <c r="DX47" i="24"/>
  <c r="DW47" i="24"/>
  <c r="DY47" i="24" s="1"/>
  <c r="DZ47" i="24" s="1"/>
  <c r="R1151" i="73"/>
  <c r="H1485" i="73"/>
  <c r="AE1821" i="73"/>
  <c r="Y576" i="73"/>
  <c r="AJ516" i="73"/>
  <c r="I412" i="73"/>
  <c r="Y474" i="73"/>
  <c r="B1155" i="73"/>
  <c r="B1793" i="73"/>
  <c r="C47" i="41"/>
  <c r="C47" i="24"/>
  <c r="W1708" i="73"/>
  <c r="B52" i="41"/>
  <c r="B122" i="73"/>
  <c r="B52" i="24"/>
  <c r="S84" i="73"/>
  <c r="E14" i="41"/>
  <c r="F14" i="24"/>
  <c r="AE1805" i="73"/>
  <c r="BS180" i="50"/>
  <c r="Q1529" i="73" s="1"/>
  <c r="AA1521" i="73"/>
  <c r="B446" i="73"/>
  <c r="K51" i="73"/>
  <c r="AA4513" i="73"/>
  <c r="GC11" i="24"/>
  <c r="M1542" i="73"/>
  <c r="AD4493" i="73"/>
  <c r="B1071" i="73"/>
  <c r="AA4500" i="73"/>
  <c r="AE1417" i="73"/>
  <c r="Y486" i="73"/>
  <c r="AG230" i="73"/>
  <c r="T547" i="73"/>
  <c r="W1447" i="73"/>
  <c r="H220" i="73"/>
  <c r="AJ526" i="73"/>
  <c r="W1724" i="73"/>
  <c r="B1594" i="73"/>
  <c r="O4499" i="73"/>
  <c r="AD506" i="73"/>
  <c r="B1460" i="73"/>
  <c r="H1696" i="73"/>
  <c r="W1602" i="73"/>
  <c r="AK4479" i="73"/>
  <c r="AJ507" i="73"/>
  <c r="AA1612" i="73"/>
  <c r="GC46" i="24"/>
  <c r="W1683" i="73"/>
  <c r="B470" i="73"/>
  <c r="BS111" i="50"/>
  <c r="Q1460" i="73" s="1"/>
  <c r="I452" i="73"/>
  <c r="F9" i="24"/>
  <c r="S79" i="73"/>
  <c r="E9" i="41"/>
  <c r="H1570" i="73"/>
  <c r="X91" i="73"/>
  <c r="W1605" i="73"/>
  <c r="M1419" i="73"/>
  <c r="AA1679" i="73"/>
  <c r="G4547" i="73"/>
  <c r="AE1416" i="73"/>
  <c r="AA1119" i="73"/>
  <c r="M1508" i="73"/>
  <c r="N558" i="73"/>
  <c r="W1415" i="73"/>
  <c r="T4541" i="73"/>
  <c r="W1404" i="73"/>
  <c r="W1543" i="73"/>
  <c r="AA1650" i="73"/>
  <c r="AA1397" i="73"/>
  <c r="GQ39" i="24"/>
  <c r="M1126" i="73"/>
  <c r="AE1851" i="73"/>
  <c r="FO15" i="24"/>
  <c r="W1356" i="73"/>
  <c r="AI1643" i="73"/>
  <c r="R1148" i="73"/>
  <c r="HS36" i="24"/>
  <c r="B1596" i="73"/>
  <c r="F25" i="24"/>
  <c r="S95" i="73"/>
  <c r="E25" i="41"/>
  <c r="B1641" i="73"/>
  <c r="B4402" i="73"/>
  <c r="H1664" i="73"/>
  <c r="T1127" i="73"/>
  <c r="FO35" i="24"/>
  <c r="M1821" i="73"/>
  <c r="K4386" i="73"/>
  <c r="AE1392" i="73"/>
  <c r="AI1657" i="73"/>
  <c r="AI916" i="73"/>
  <c r="AG472" i="73"/>
  <c r="B1583" i="73"/>
  <c r="AE1470" i="73"/>
  <c r="M1594" i="73"/>
  <c r="AA1644" i="73"/>
  <c r="K4499" i="73"/>
  <c r="B4493" i="73"/>
  <c r="AG4493" i="73" s="1"/>
  <c r="AJ496" i="73"/>
  <c r="BS332" i="50"/>
  <c r="Q1681" i="73" s="1"/>
  <c r="AI1521" i="73"/>
  <c r="AE1645" i="73"/>
  <c r="BS230" i="50"/>
  <c r="Q1579" i="73" s="1"/>
  <c r="Y526" i="73"/>
  <c r="H4370" i="73"/>
  <c r="H1780" i="73"/>
  <c r="W1589" i="73"/>
  <c r="K4570" i="73"/>
  <c r="AA1824" i="73"/>
  <c r="AA1746" i="73"/>
  <c r="H1523" i="73"/>
  <c r="AA1577" i="73"/>
  <c r="D8" i="24"/>
  <c r="D8" i="41"/>
  <c r="O1203" i="73"/>
  <c r="H1586" i="73"/>
  <c r="O4397" i="73"/>
  <c r="HE39" i="24"/>
  <c r="AE1662" i="73"/>
  <c r="M1739" i="73"/>
  <c r="K4380" i="73"/>
  <c r="B1494" i="73"/>
  <c r="H1747" i="73"/>
  <c r="AA1227" i="73"/>
  <c r="H4376" i="73"/>
  <c r="O4404" i="73"/>
  <c r="AG1185" i="73"/>
  <c r="BR22" i="51"/>
  <c r="W4378" i="73" s="1"/>
  <c r="AK289" i="73"/>
  <c r="I530" i="73"/>
  <c r="AK1170" i="73"/>
  <c r="X76" i="73"/>
  <c r="H1620" i="73"/>
  <c r="AA1228" i="73"/>
  <c r="M1124" i="73"/>
  <c r="Q1179" i="73"/>
  <c r="Y504" i="73"/>
  <c r="H1457" i="73"/>
  <c r="I548" i="73"/>
  <c r="AA4491" i="73"/>
  <c r="AA1725" i="73"/>
  <c r="T1126" i="73"/>
  <c r="AI1492" i="73"/>
  <c r="AG1238" i="73"/>
  <c r="AL1132" i="73"/>
  <c r="B4494" i="73"/>
  <c r="AG4494" i="73" s="1"/>
  <c r="B1557" i="73"/>
  <c r="AD1033" i="73"/>
  <c r="BS92" i="50"/>
  <c r="Q1441" i="73" s="1"/>
  <c r="AE1536" i="73"/>
  <c r="AA1842" i="73"/>
  <c r="S940" i="73"/>
  <c r="K4541" i="73"/>
  <c r="AI1520" i="73"/>
  <c r="AJ452" i="73"/>
  <c r="B1653" i="73"/>
  <c r="B552" i="73"/>
  <c r="M1603" i="73"/>
  <c r="AA1670" i="73"/>
  <c r="GQ17" i="24"/>
  <c r="AE1477" i="73"/>
  <c r="AI1756" i="73"/>
  <c r="B4555" i="73"/>
  <c r="B505" i="73"/>
  <c r="I491" i="73"/>
  <c r="AG573" i="73"/>
  <c r="B1230" i="73"/>
  <c r="AA1509" i="73"/>
  <c r="M1755" i="73"/>
  <c r="B1549" i="73"/>
  <c r="B1507" i="73"/>
  <c r="I528" i="73"/>
  <c r="H1554" i="73"/>
  <c r="AG504" i="73"/>
  <c r="B469" i="73"/>
  <c r="AG1178" i="73"/>
  <c r="H1495" i="73"/>
  <c r="W1831" i="73"/>
  <c r="Y427" i="73"/>
  <c r="BS461" i="50"/>
  <c r="Q1810" i="73" s="1"/>
  <c r="Y505" i="73"/>
  <c r="B1387" i="73"/>
  <c r="W1678" i="73"/>
  <c r="AD401" i="73"/>
  <c r="B1547" i="73"/>
  <c r="M1470" i="73"/>
  <c r="AE1699" i="73"/>
  <c r="W4555" i="73"/>
  <c r="W1751" i="73"/>
  <c r="AJ592" i="73"/>
  <c r="Y434" i="73"/>
  <c r="BS283" i="50"/>
  <c r="Q1632" i="73" s="1"/>
  <c r="H1645" i="73"/>
  <c r="AE1815" i="73"/>
  <c r="AI1462" i="73"/>
  <c r="G4541" i="73"/>
  <c r="O4473" i="73"/>
  <c r="BS72" i="50"/>
  <c r="Q1421" i="73" s="1"/>
  <c r="B4567" i="73"/>
  <c r="AB1151" i="73"/>
  <c r="N441" i="73"/>
  <c r="BS378" i="50"/>
  <c r="Q1727" i="73" s="1"/>
  <c r="K4543" i="73"/>
  <c r="AE1761" i="73"/>
  <c r="AG205" i="73"/>
  <c r="AD525" i="73"/>
  <c r="B481" i="73"/>
  <c r="DW18" i="24"/>
  <c r="DY18" i="24" s="1"/>
  <c r="DZ18" i="24" s="1"/>
  <c r="DX18" i="24"/>
  <c r="AA1235" i="73"/>
  <c r="AA1713" i="73"/>
  <c r="AA1675" i="73"/>
  <c r="AE906" i="73"/>
  <c r="AJ521" i="73"/>
  <c r="AI1394" i="73"/>
  <c r="AG1118" i="73"/>
  <c r="T4576" i="73"/>
  <c r="AD572" i="73"/>
  <c r="BS259" i="50"/>
  <c r="Q1608" i="73" s="1"/>
  <c r="M1359" i="73"/>
  <c r="X1043" i="73"/>
  <c r="AA908" i="73"/>
  <c r="AG439" i="73"/>
  <c r="Q1134" i="73"/>
  <c r="B1061" i="73"/>
  <c r="AG465" i="73"/>
  <c r="AI1442" i="73"/>
  <c r="AE1453" i="73"/>
  <c r="AA1747" i="73"/>
  <c r="W1144" i="73"/>
  <c r="AD4510" i="73"/>
  <c r="AA1479" i="73"/>
  <c r="M1552" i="73"/>
  <c r="M1771" i="73"/>
  <c r="B1034" i="73"/>
  <c r="B453" i="73"/>
  <c r="Y560" i="73"/>
  <c r="AG1237" i="73"/>
  <c r="K4377" i="73"/>
  <c r="W1120" i="73"/>
  <c r="T434" i="73"/>
  <c r="T480" i="73"/>
  <c r="AD530" i="73"/>
  <c r="AI1667" i="73"/>
  <c r="X1036" i="73"/>
  <c r="H1562" i="73"/>
  <c r="V1174" i="73"/>
  <c r="N494" i="73"/>
  <c r="B1660" i="73"/>
  <c r="AK4480" i="73"/>
  <c r="H187" i="73"/>
  <c r="AA1716" i="73"/>
  <c r="AE1844" i="73"/>
  <c r="X1041" i="73"/>
  <c r="GC17" i="24"/>
  <c r="AE1800" i="73"/>
  <c r="S941" i="73"/>
  <c r="GQ15" i="24"/>
  <c r="AI1601" i="73"/>
  <c r="B1121" i="73"/>
  <c r="X77" i="73"/>
  <c r="H1764" i="73"/>
  <c r="AI4542" i="73"/>
  <c r="H4391" i="73"/>
  <c r="AG200" i="73"/>
  <c r="M1407" i="73"/>
  <c r="AE1415" i="73"/>
  <c r="AI1376" i="73"/>
  <c r="K4390" i="73"/>
  <c r="H1546" i="73"/>
  <c r="Y421" i="73"/>
  <c r="AL4537" i="73"/>
  <c r="G4558" i="73"/>
  <c r="AL1208" i="73"/>
  <c r="M1738" i="73"/>
  <c r="I554" i="73"/>
  <c r="H1755" i="73"/>
  <c r="AA1418" i="73"/>
  <c r="H1740" i="73"/>
  <c r="BS121" i="50"/>
  <c r="Q1470" i="73" s="1"/>
  <c r="AE4550" i="73"/>
  <c r="AE1517" i="73"/>
  <c r="FO51" i="24"/>
  <c r="Y402" i="73"/>
  <c r="I527" i="73"/>
  <c r="AE1661" i="73"/>
  <c r="H228" i="73"/>
  <c r="T454" i="73"/>
  <c r="B1393" i="73"/>
  <c r="AI1416" i="73"/>
  <c r="DO8" i="24"/>
  <c r="DN8" i="24"/>
  <c r="DP8" i="24" s="1"/>
  <c r="DQ8" i="24" s="1"/>
  <c r="B23" i="41"/>
  <c r="B93" i="73"/>
  <c r="B23" i="24"/>
  <c r="K4546" i="73"/>
  <c r="B567" i="73"/>
  <c r="AD4479" i="73"/>
  <c r="AG486" i="73"/>
  <c r="HS8" i="24"/>
  <c r="AE1704" i="73"/>
  <c r="Z4568" i="73"/>
  <c r="B585" i="73"/>
  <c r="M1848" i="73"/>
  <c r="M1494" i="73"/>
  <c r="B516" i="73"/>
  <c r="AA1700" i="73"/>
  <c r="BS27" i="50"/>
  <c r="Q1376" i="73" s="1"/>
  <c r="W916" i="73"/>
  <c r="B458" i="73"/>
  <c r="X110" i="73"/>
  <c r="AJ535" i="73"/>
  <c r="Y582" i="73"/>
  <c r="W1750" i="73"/>
  <c r="GC54" i="24"/>
  <c r="BS177" i="50"/>
  <c r="Q1526" i="73" s="1"/>
  <c r="M1654" i="73"/>
  <c r="AG492" i="73"/>
  <c r="B454" i="73"/>
  <c r="AA1563" i="73"/>
  <c r="AI1629" i="73"/>
  <c r="N438" i="73"/>
  <c r="AD484" i="73"/>
  <c r="M1840" i="73"/>
  <c r="X100" i="73"/>
  <c r="AA4484" i="73"/>
  <c r="B1539" i="73"/>
  <c r="O1224" i="73"/>
  <c r="V1183" i="73"/>
  <c r="M1713" i="73"/>
  <c r="Y420" i="73"/>
  <c r="DN35" i="24"/>
  <c r="DP35" i="24" s="1"/>
  <c r="DQ35" i="24" s="1"/>
  <c r="O212" i="73" s="1"/>
  <c r="DO35" i="24"/>
  <c r="B1747" i="73"/>
  <c r="AJ487" i="73"/>
  <c r="DO27" i="24"/>
  <c r="DN27" i="24"/>
  <c r="DP27" i="24" s="1"/>
  <c r="DQ27" i="24" s="1"/>
  <c r="O204" i="73" s="1"/>
  <c r="M1361" i="73"/>
  <c r="B1483" i="73"/>
  <c r="C15" i="24"/>
  <c r="C15" i="41"/>
  <c r="H1441" i="73"/>
  <c r="T504" i="73"/>
  <c r="BS132" i="50"/>
  <c r="Q1481" i="73" s="1"/>
  <c r="AI1849" i="73"/>
  <c r="B20" i="24"/>
  <c r="B90" i="73"/>
  <c r="B20" i="41"/>
  <c r="AE1474" i="73"/>
  <c r="O4546" i="73"/>
  <c r="W1157" i="73"/>
  <c r="B1179" i="73"/>
  <c r="B1124" i="73"/>
  <c r="W4570" i="73"/>
  <c r="BS176" i="50"/>
  <c r="Q1525" i="73" s="1"/>
  <c r="M1842" i="73"/>
  <c r="AE1831" i="73"/>
  <c r="B1464" i="73"/>
  <c r="C44" i="41"/>
  <c r="C44" i="24"/>
  <c r="H1517" i="73"/>
  <c r="H1835" i="73"/>
  <c r="M1635" i="73"/>
  <c r="B1599" i="73"/>
  <c r="AL1193" i="73"/>
  <c r="O4382" i="73"/>
  <c r="M1644" i="73"/>
  <c r="AB1150" i="73"/>
  <c r="AI1498" i="73"/>
  <c r="X106" i="73"/>
  <c r="AD454" i="73"/>
  <c r="H1614" i="73"/>
  <c r="H1542" i="73"/>
  <c r="B38" i="41"/>
  <c r="B38" i="24"/>
  <c r="B108" i="73"/>
  <c r="S931" i="73"/>
  <c r="AE4531" i="73"/>
  <c r="AL4551" i="73"/>
  <c r="AI1714" i="73"/>
  <c r="M1448" i="73"/>
  <c r="B4408" i="73"/>
  <c r="H1482" i="73"/>
  <c r="B1403" i="73"/>
  <c r="HS16" i="24"/>
  <c r="AG1120" i="73"/>
  <c r="B4531" i="73"/>
  <c r="K4547" i="73"/>
  <c r="BS444" i="50"/>
  <c r="Q1793" i="73" s="1"/>
  <c r="B1060" i="73"/>
  <c r="U1209" i="73"/>
  <c r="BS186" i="50"/>
  <c r="Q1535" i="73" s="1"/>
  <c r="B1751" i="73"/>
  <c r="AE1711" i="73"/>
  <c r="GC35" i="24"/>
  <c r="H194" i="73"/>
  <c r="AE1810" i="73"/>
  <c r="AE4566" i="73"/>
  <c r="BS212" i="50"/>
  <c r="Q1561" i="73" s="1"/>
  <c r="HE50" i="24"/>
  <c r="I594" i="73"/>
  <c r="N482" i="73"/>
  <c r="B1676" i="73"/>
  <c r="AA1649" i="73"/>
  <c r="AD1046" i="73"/>
  <c r="AJ581" i="73"/>
  <c r="AI1436" i="73"/>
  <c r="K4387" i="73"/>
  <c r="N464" i="73"/>
  <c r="M1818" i="73"/>
  <c r="BS247" i="50"/>
  <c r="Q1596" i="73" s="1"/>
  <c r="O4558" i="73"/>
  <c r="B417" i="73"/>
  <c r="I537" i="73"/>
  <c r="N477" i="73"/>
  <c r="AI1516" i="73"/>
  <c r="W1152" i="73"/>
  <c r="M1135" i="73"/>
  <c r="AK4493" i="73"/>
  <c r="O4371" i="73"/>
  <c r="BS397" i="50"/>
  <c r="Q1746" i="73" s="1"/>
  <c r="FA41" i="24"/>
  <c r="AE1475" i="73"/>
  <c r="D26" i="24"/>
  <c r="D26" i="41"/>
  <c r="H4409" i="73"/>
  <c r="AL1202" i="73"/>
  <c r="B1840" i="73"/>
  <c r="B4550" i="73"/>
  <c r="W1524" i="73"/>
  <c r="AF1013" i="73"/>
  <c r="H1527" i="73"/>
  <c r="B4474" i="73"/>
  <c r="AG4474" i="73" s="1"/>
  <c r="E8" i="41"/>
  <c r="F8" i="24"/>
  <c r="S78" i="73"/>
  <c r="N523" i="73"/>
  <c r="AI920" i="73"/>
  <c r="O4575" i="73"/>
  <c r="AG1203" i="73"/>
  <c r="W1584" i="73"/>
  <c r="AE1361" i="73"/>
  <c r="N534" i="73"/>
  <c r="M1551" i="73"/>
  <c r="N510" i="73"/>
  <c r="B1396" i="73"/>
  <c r="M1604" i="73"/>
  <c r="M1752" i="73"/>
  <c r="AA1533" i="73"/>
  <c r="W1365" i="73"/>
  <c r="O1227" i="73"/>
  <c r="W1369" i="73"/>
  <c r="AE1358" i="73"/>
  <c r="B452" i="73"/>
  <c r="W1380" i="73"/>
  <c r="W1364" i="73"/>
  <c r="AE904" i="73"/>
  <c r="AI1766" i="73"/>
  <c r="G4578" i="73"/>
  <c r="BS499" i="50"/>
  <c r="Q1848" i="73" s="1"/>
  <c r="T559" i="73"/>
  <c r="M1471" i="73"/>
  <c r="M1792" i="73"/>
  <c r="D10" i="24"/>
  <c r="D10" i="41"/>
  <c r="T4543" i="73"/>
  <c r="B1120" i="73"/>
  <c r="AI1764" i="73"/>
  <c r="Y471" i="73"/>
  <c r="AI1459" i="73"/>
  <c r="M1693" i="73"/>
  <c r="AG459" i="73"/>
  <c r="AA1233" i="73"/>
  <c r="B4521" i="73"/>
  <c r="AG4521" i="73" s="1"/>
  <c r="X124" i="73"/>
  <c r="B1030" i="73"/>
  <c r="AI4555" i="73"/>
  <c r="S4519" i="73"/>
  <c r="AA1803" i="73"/>
  <c r="Q1123" i="73"/>
  <c r="AA1505" i="73"/>
  <c r="AA1388" i="73"/>
  <c r="M1607" i="73"/>
  <c r="O1206" i="73"/>
  <c r="GC34" i="24"/>
  <c r="B1590" i="73"/>
  <c r="D45" i="41"/>
  <c r="D45" i="24"/>
  <c r="AE1427" i="73"/>
  <c r="B1029" i="73"/>
  <c r="AD574" i="73"/>
  <c r="AE1839" i="73"/>
  <c r="AD1039" i="73"/>
  <c r="M1678" i="73"/>
  <c r="AI1673" i="73"/>
  <c r="B1681" i="73"/>
  <c r="AA1548" i="73"/>
  <c r="H1633" i="73"/>
  <c r="Y499" i="73"/>
  <c r="B1750" i="73"/>
  <c r="B4388" i="73"/>
  <c r="Y594" i="73"/>
  <c r="AA927" i="73"/>
  <c r="AJ503" i="73"/>
  <c r="B4512" i="73"/>
  <c r="AG4512" i="73" s="1"/>
  <c r="K4370" i="73"/>
  <c r="E1117" i="73"/>
  <c r="N469" i="73"/>
  <c r="AA1420" i="73"/>
  <c r="H1840" i="73"/>
  <c r="H1572" i="73"/>
  <c r="AE1643" i="73"/>
  <c r="H1824" i="73"/>
  <c r="S4497" i="73"/>
  <c r="BS456" i="50"/>
  <c r="Q1805" i="73" s="1"/>
  <c r="D21" i="41"/>
  <c r="D21" i="24"/>
  <c r="M1775" i="73"/>
  <c r="AI1573" i="73"/>
  <c r="H1818" i="73"/>
  <c r="K4369" i="73"/>
  <c r="B1598" i="73"/>
  <c r="Q1174" i="73"/>
  <c r="AK296" i="73"/>
  <c r="AD1117" i="73"/>
  <c r="AG1211" i="73"/>
  <c r="BS104" i="50"/>
  <c r="Q1453" i="73" s="1"/>
  <c r="AA1499" i="73"/>
  <c r="AI1722" i="73"/>
  <c r="B504" i="73"/>
  <c r="AI1602" i="73"/>
  <c r="AA904" i="73"/>
  <c r="HE47" i="24"/>
  <c r="O4407" i="73"/>
  <c r="M1396" i="73"/>
  <c r="B37" i="41"/>
  <c r="B37" i="24"/>
  <c r="B107" i="73"/>
  <c r="AK317" i="73"/>
  <c r="W1843" i="73"/>
  <c r="U1227" i="73"/>
  <c r="H1751" i="73"/>
  <c r="M1823" i="73"/>
  <c r="HE22" i="24"/>
  <c r="AK4502" i="73"/>
  <c r="X1070" i="73"/>
  <c r="BS15" i="50"/>
  <c r="Q1364" i="73" s="1"/>
  <c r="H1392" i="73"/>
  <c r="AD444" i="73"/>
  <c r="I441" i="73"/>
  <c r="W1731" i="73"/>
  <c r="W945" i="73"/>
  <c r="O4563" i="73"/>
  <c r="U1234" i="73"/>
  <c r="B1125" i="73"/>
  <c r="T397" i="73"/>
  <c r="AA1809" i="73"/>
  <c r="AA1203" i="73"/>
  <c r="AE1705" i="73"/>
  <c r="B464" i="73"/>
  <c r="AA1464" i="73"/>
  <c r="H1622" i="73"/>
  <c r="W1668" i="73"/>
  <c r="BS298" i="50"/>
  <c r="Q1647" i="73" s="1"/>
  <c r="B1675" i="73"/>
  <c r="GQ18" i="24"/>
  <c r="B1752" i="73"/>
  <c r="I499" i="73"/>
  <c r="AA1409" i="73"/>
  <c r="Q1126" i="73"/>
  <c r="AI1633" i="73"/>
  <c r="BS380" i="50"/>
  <c r="Q1729" i="73" s="1"/>
  <c r="AE903" i="73"/>
  <c r="B1488" i="73"/>
  <c r="M1709" i="73"/>
  <c r="H1663" i="73"/>
  <c r="B1696" i="73"/>
  <c r="O1230" i="73"/>
  <c r="R1162" i="73"/>
  <c r="B1684" i="73"/>
  <c r="G4559" i="73"/>
  <c r="AD582" i="73"/>
  <c r="G4543" i="73"/>
  <c r="W1469" i="73"/>
  <c r="N456" i="73"/>
  <c r="AD543" i="73"/>
  <c r="AL1230" i="73"/>
  <c r="AE1380" i="73"/>
  <c r="AD540" i="73"/>
  <c r="I482" i="73"/>
  <c r="W1460" i="73"/>
  <c r="Y563" i="73"/>
  <c r="B1582" i="73"/>
  <c r="B1495" i="73"/>
  <c r="AG497" i="73"/>
  <c r="B1847" i="73"/>
  <c r="AI1535" i="73"/>
  <c r="AG584" i="73"/>
  <c r="T482" i="73"/>
  <c r="AE1485" i="73"/>
  <c r="T4549" i="73"/>
  <c r="R1144" i="73"/>
  <c r="Y426" i="73"/>
  <c r="AG321" i="73"/>
  <c r="BS33" i="50"/>
  <c r="Q1382" i="73" s="1"/>
  <c r="AG399" i="73"/>
  <c r="Q1182" i="73"/>
  <c r="W1848" i="73"/>
  <c r="T593" i="73"/>
  <c r="AD542" i="73"/>
  <c r="AL1135" i="73"/>
  <c r="W1547" i="73"/>
  <c r="B1570" i="73"/>
  <c r="AA1381" i="73"/>
  <c r="W910" i="73"/>
  <c r="B1721" i="73"/>
  <c r="W913" i="73"/>
  <c r="AI1625" i="73"/>
  <c r="AE1834" i="73"/>
  <c r="AD1121" i="73"/>
  <c r="AE1781" i="73"/>
  <c r="AA1576" i="73"/>
  <c r="AA1176" i="73"/>
  <c r="DO49" i="24"/>
  <c r="DN49" i="24"/>
  <c r="DP49" i="24" s="1"/>
  <c r="DQ49" i="24" s="1"/>
  <c r="O226" i="73" s="1"/>
  <c r="B1356" i="73"/>
  <c r="AE1737" i="73"/>
  <c r="M1514" i="73"/>
  <c r="AI1377" i="73"/>
  <c r="AA1368" i="73"/>
  <c r="AJ431" i="73"/>
  <c r="S4489" i="73"/>
  <c r="M1549" i="73"/>
  <c r="AA1402" i="73"/>
  <c r="I514" i="73"/>
  <c r="N458" i="73"/>
  <c r="K4572" i="73"/>
  <c r="AE1450" i="73"/>
  <c r="M1601" i="73"/>
  <c r="AI1829" i="73"/>
  <c r="B1433" i="73"/>
  <c r="H1545" i="73"/>
  <c r="B4479" i="73"/>
  <c r="AG4479" i="73" s="1"/>
  <c r="AI1389" i="73"/>
  <c r="B1377" i="73"/>
  <c r="M1439" i="73"/>
  <c r="T444" i="73"/>
  <c r="T475" i="73"/>
  <c r="HE24" i="24"/>
  <c r="Y429" i="73"/>
  <c r="BS331" i="50"/>
  <c r="Q1680" i="73" s="1"/>
  <c r="AJ459" i="73"/>
  <c r="H1680" i="73"/>
  <c r="N501" i="73"/>
  <c r="B1203" i="73"/>
  <c r="B1593" i="73"/>
  <c r="AG538" i="73"/>
  <c r="T4578" i="73"/>
  <c r="W1609" i="73"/>
  <c r="AI1646" i="73"/>
  <c r="AE935" i="73"/>
  <c r="B1226" i="73"/>
  <c r="BS372" i="50"/>
  <c r="Q1721" i="73" s="1"/>
  <c r="B1824" i="73"/>
  <c r="S113" i="73"/>
  <c r="F43" i="24"/>
  <c r="E43" i="41"/>
  <c r="AE1603" i="73"/>
  <c r="Q1176" i="73"/>
  <c r="T572" i="73"/>
  <c r="B550" i="73"/>
  <c r="AE1420" i="73"/>
  <c r="AL4545" i="73"/>
  <c r="C49" i="41"/>
  <c r="C49" i="24"/>
  <c r="B1162" i="73"/>
  <c r="AA1364" i="73"/>
  <c r="AE1639" i="73"/>
  <c r="AA1572" i="73"/>
  <c r="AI941" i="73"/>
  <c r="BS274" i="50"/>
  <c r="Q1623" i="73" s="1"/>
  <c r="O4489" i="73"/>
  <c r="J1222" i="73"/>
  <c r="BS292" i="50"/>
  <c r="Q1641" i="73" s="1"/>
  <c r="B1478" i="73"/>
  <c r="T588" i="73"/>
  <c r="AK1171" i="73"/>
  <c r="B1694" i="73"/>
  <c r="B1613" i="73"/>
  <c r="O4362" i="73"/>
  <c r="AA940" i="73"/>
  <c r="AI4551" i="73"/>
  <c r="AG1219" i="73"/>
  <c r="AA1389" i="73"/>
  <c r="H1536" i="73"/>
  <c r="AG1234" i="73"/>
  <c r="W1672" i="73"/>
  <c r="Y424" i="73"/>
  <c r="AI4543" i="73"/>
  <c r="W1781" i="73"/>
  <c r="BS294" i="50"/>
  <c r="Q1643" i="73" s="1"/>
  <c r="I589" i="73"/>
  <c r="HS42" i="24"/>
  <c r="B1634" i="73"/>
  <c r="AI1511" i="73"/>
  <c r="AE946" i="73"/>
  <c r="M1725" i="73"/>
  <c r="AI1515" i="73"/>
  <c r="T472" i="73"/>
  <c r="AA1382" i="73"/>
  <c r="B1389" i="73"/>
  <c r="EF29" i="24"/>
  <c r="EH29" i="24" s="1"/>
  <c r="EI29" i="24" s="1"/>
  <c r="EG29" i="24"/>
  <c r="H190" i="73"/>
  <c r="B1496" i="73"/>
  <c r="AA1768" i="73"/>
  <c r="H1667" i="73"/>
  <c r="AE1472" i="73"/>
  <c r="H4364" i="73"/>
  <c r="AG189" i="73"/>
  <c r="DX36" i="24"/>
  <c r="DW36" i="24"/>
  <c r="DY36" i="24" s="1"/>
  <c r="DZ36" i="24" s="1"/>
  <c r="AE1830" i="73"/>
  <c r="H1709" i="73"/>
  <c r="W1720" i="73"/>
  <c r="DN40" i="24"/>
  <c r="DP40" i="24" s="1"/>
  <c r="DQ40" i="24" s="1"/>
  <c r="DO40" i="24"/>
  <c r="W1496" i="73"/>
  <c r="X92" i="73"/>
  <c r="B1656" i="73"/>
  <c r="AL1195" i="73"/>
  <c r="T4563" i="73"/>
  <c r="EG9" i="24"/>
  <c r="EF9" i="24"/>
  <c r="EH9" i="24" s="1"/>
  <c r="EI9" i="24" s="1"/>
  <c r="M1544" i="73"/>
  <c r="BS323" i="50"/>
  <c r="Q1672" i="73" s="1"/>
  <c r="AG450" i="73"/>
  <c r="C54" i="24"/>
  <c r="C54" i="41"/>
  <c r="W1411" i="73"/>
  <c r="B1814" i="73"/>
  <c r="H4377" i="73"/>
  <c r="W1533" i="73"/>
  <c r="B4508" i="73"/>
  <c r="AG4508" i="73" s="1"/>
  <c r="AD4518" i="73"/>
  <c r="AG487" i="73"/>
  <c r="AD1057" i="73"/>
  <c r="H1766" i="73"/>
  <c r="AD1054" i="73"/>
  <c r="I420" i="73"/>
  <c r="AD571" i="73"/>
  <c r="D34" i="24"/>
  <c r="D34" i="41"/>
  <c r="AI1422" i="73"/>
  <c r="H4378" i="73"/>
  <c r="AL1231" i="73"/>
  <c r="W4561" i="73"/>
  <c r="M1625" i="73"/>
  <c r="R1153" i="73"/>
  <c r="B1041" i="73"/>
  <c r="AA4499" i="73"/>
  <c r="J1224" i="73"/>
  <c r="T1133" i="73"/>
  <c r="HS22" i="24"/>
  <c r="N57" i="73"/>
  <c r="Y490" i="73"/>
  <c r="W1471" i="73"/>
  <c r="W1850" i="73"/>
  <c r="M1442" i="73"/>
  <c r="AI1669" i="73"/>
  <c r="B1498" i="73"/>
  <c r="H1602" i="73"/>
  <c r="AD4516" i="73"/>
  <c r="B522" i="73"/>
  <c r="AA1167" i="73"/>
  <c r="AI929" i="73"/>
  <c r="O1225" i="73"/>
  <c r="AA1205" i="73"/>
  <c r="B1632" i="73"/>
  <c r="H4373" i="73"/>
  <c r="AE1669" i="73"/>
  <c r="B1677" i="73"/>
  <c r="BS457" i="50"/>
  <c r="Q1806" i="73" s="1"/>
  <c r="M1378" i="73"/>
  <c r="W1486" i="73"/>
  <c r="S947" i="73"/>
  <c r="GQ21" i="24"/>
  <c r="AE1809" i="73"/>
  <c r="W1516" i="73"/>
  <c r="AE1537" i="73"/>
  <c r="X1029" i="73"/>
  <c r="AE1796" i="73"/>
  <c r="B4373" i="73"/>
  <c r="AE4548" i="73"/>
  <c r="DW23" i="24"/>
  <c r="DY23" i="24" s="1"/>
  <c r="DZ23" i="24" s="1"/>
  <c r="DX23" i="24"/>
  <c r="AE1599" i="73"/>
  <c r="AA923" i="73"/>
  <c r="BS314" i="50"/>
  <c r="Q1663" i="73" s="1"/>
  <c r="W1429" i="73"/>
  <c r="AA932" i="73"/>
  <c r="F6" i="24"/>
  <c r="S76" i="73"/>
  <c r="E6" i="41"/>
  <c r="B1174" i="73"/>
  <c r="T545" i="73"/>
  <c r="O4492" i="73"/>
  <c r="Y467" i="73"/>
  <c r="AE920" i="73"/>
  <c r="I478" i="73"/>
  <c r="K4513" i="73"/>
  <c r="W1798" i="73"/>
  <c r="AI931" i="73"/>
  <c r="AE943" i="73"/>
  <c r="AD406" i="73"/>
  <c r="H1759" i="73"/>
  <c r="AA1792" i="73"/>
  <c r="HS29" i="24"/>
  <c r="B1457" i="73"/>
  <c r="N556" i="73"/>
  <c r="M1422" i="73"/>
  <c r="DO43" i="24"/>
  <c r="DN43" i="24"/>
  <c r="DP43" i="24" s="1"/>
  <c r="DQ43" i="24" s="1"/>
  <c r="DO51" i="24"/>
  <c r="DN51" i="24"/>
  <c r="DP51" i="24" s="1"/>
  <c r="DQ51" i="24" s="1"/>
  <c r="AI1484" i="73"/>
  <c r="B4481" i="73"/>
  <c r="AG4481" i="73" s="1"/>
  <c r="W1638" i="73"/>
  <c r="D29" i="24"/>
  <c r="D29" i="41"/>
  <c r="FA35" i="24"/>
  <c r="AI1385" i="73"/>
  <c r="FO14" i="24"/>
  <c r="AL1201" i="73"/>
  <c r="I1127" i="73"/>
  <c r="T4562" i="73"/>
  <c r="AD461" i="73"/>
  <c r="AK4508" i="73"/>
  <c r="B403" i="73"/>
  <c r="W923" i="73"/>
  <c r="S4482" i="73"/>
  <c r="BS150" i="50"/>
  <c r="Q1499" i="73" s="1"/>
  <c r="V1186" i="73"/>
  <c r="H1695" i="73"/>
  <c r="H1551" i="73"/>
  <c r="AE926" i="73"/>
  <c r="AG203" i="73"/>
  <c r="AA1840" i="73"/>
  <c r="I445" i="73"/>
  <c r="AG291" i="73"/>
  <c r="AG444" i="73"/>
  <c r="N587" i="73"/>
  <c r="N540" i="73"/>
  <c r="AI1359" i="73"/>
  <c r="N520" i="73"/>
  <c r="Y579" i="73"/>
  <c r="X105" i="73"/>
  <c r="T540" i="73"/>
  <c r="AE1386" i="73"/>
  <c r="BS226" i="50"/>
  <c r="Q1575" i="73" s="1"/>
  <c r="AA1745" i="73"/>
  <c r="B1045" i="73"/>
  <c r="B4561" i="73"/>
  <c r="EF24" i="24"/>
  <c r="EH24" i="24" s="1"/>
  <c r="EI24" i="24" s="1"/>
  <c r="EG24" i="24"/>
  <c r="AE1403" i="73"/>
  <c r="AG425" i="73"/>
  <c r="AI4541" i="73"/>
  <c r="M1490" i="73"/>
  <c r="W925" i="73"/>
  <c r="H1375" i="73"/>
  <c r="W1846" i="73"/>
  <c r="W1664" i="73"/>
  <c r="B581" i="73"/>
  <c r="FA18" i="24"/>
  <c r="DO42" i="24"/>
  <c r="DN42" i="24"/>
  <c r="DP42" i="24" s="1"/>
  <c r="DQ42" i="24" s="1"/>
  <c r="AJ397" i="73"/>
  <c r="B1731" i="73"/>
  <c r="H1399" i="73"/>
  <c r="BS189" i="50"/>
  <c r="Q1538" i="73" s="1"/>
  <c r="AG564" i="73"/>
  <c r="H1514" i="73"/>
  <c r="AE1600" i="73"/>
  <c r="T436" i="73"/>
  <c r="AE1356" i="73"/>
  <c r="AE1494" i="73"/>
  <c r="I513" i="73"/>
  <c r="H1387" i="73"/>
  <c r="AK330" i="73"/>
  <c r="AA1823" i="73"/>
  <c r="K4565" i="73"/>
  <c r="AA1530" i="73"/>
  <c r="H1790" i="73"/>
  <c r="AA4516" i="73"/>
  <c r="AI1507" i="73"/>
  <c r="B1661" i="73"/>
  <c r="AA1513" i="73"/>
  <c r="BR36" i="51"/>
  <c r="W4392" i="73" s="1"/>
  <c r="H1488" i="73"/>
  <c r="BS363" i="50"/>
  <c r="Q1712" i="73" s="1"/>
  <c r="T474" i="73"/>
  <c r="B477" i="73"/>
  <c r="AF1144" i="73"/>
  <c r="AD536" i="73"/>
  <c r="K4532" i="73"/>
  <c r="W1704" i="73"/>
  <c r="AJ537" i="73"/>
  <c r="AI1552" i="73"/>
  <c r="H1475" i="73"/>
  <c r="T396" i="73"/>
  <c r="N537" i="73"/>
  <c r="W1497" i="73"/>
  <c r="HE34" i="24"/>
  <c r="W1715" i="73"/>
  <c r="AA1429" i="73"/>
  <c r="Y542" i="73"/>
  <c r="W1402" i="73"/>
  <c r="AE1782" i="73"/>
  <c r="BS425" i="50"/>
  <c r="Q1774" i="73" s="1"/>
  <c r="C51" i="73"/>
  <c r="M1398" i="73"/>
  <c r="AK4496" i="73"/>
  <c r="H201" i="73"/>
  <c r="K4362" i="73"/>
  <c r="D42" i="41"/>
  <c r="D42" i="24"/>
  <c r="T507" i="73"/>
  <c r="K4388" i="73"/>
  <c r="Z4576" i="73"/>
  <c r="AA1448" i="73"/>
  <c r="GQ41" i="24"/>
  <c r="AG1133" i="73"/>
  <c r="H1600" i="73"/>
  <c r="GC47" i="24"/>
  <c r="AE1749" i="73"/>
  <c r="AE1571" i="73"/>
  <c r="AE1632" i="73"/>
  <c r="M1824" i="73"/>
  <c r="AE1750" i="73"/>
  <c r="AE1707" i="73"/>
  <c r="AG1124" i="73"/>
  <c r="N400" i="73"/>
  <c r="AG406" i="73"/>
  <c r="AI1530" i="73"/>
  <c r="W1454" i="73"/>
  <c r="W1615" i="73"/>
  <c r="G4531" i="73"/>
  <c r="W1717" i="73"/>
  <c r="B1414" i="73"/>
  <c r="W1641" i="73"/>
  <c r="T420" i="73"/>
  <c r="B1402" i="73"/>
  <c r="C34" i="24"/>
  <c r="C34" i="41"/>
  <c r="EF21" i="24"/>
  <c r="EH21" i="24" s="1"/>
  <c r="EI21" i="24" s="1"/>
  <c r="EG21" i="24"/>
  <c r="AA1416" i="73"/>
  <c r="B1391" i="73"/>
  <c r="B1199" i="73"/>
  <c r="W1773" i="73"/>
  <c r="AI1747" i="73"/>
  <c r="B4560" i="73"/>
  <c r="C32" i="41"/>
  <c r="C32" i="24"/>
  <c r="HS47" i="24"/>
  <c r="W1610" i="73"/>
  <c r="W1119" i="73"/>
  <c r="AG514" i="73"/>
  <c r="H1699" i="73"/>
  <c r="B434" i="73"/>
  <c r="M1403" i="73"/>
  <c r="AA1453" i="73"/>
  <c r="I558" i="73"/>
  <c r="HE43" i="24"/>
  <c r="EG7" i="24"/>
  <c r="EF7" i="24"/>
  <c r="EH7" i="24" s="1"/>
  <c r="EI7" i="24" s="1"/>
  <c r="H1367" i="73"/>
  <c r="B1726" i="73"/>
  <c r="AI4570" i="73"/>
  <c r="W4544" i="73"/>
  <c r="AA1198" i="73"/>
  <c r="M1371" i="73"/>
  <c r="D6" i="24"/>
  <c r="D6" i="41"/>
  <c r="AI1467" i="73"/>
  <c r="T421" i="73"/>
  <c r="AG1129" i="73"/>
  <c r="AA1620" i="73"/>
  <c r="M1613" i="73"/>
  <c r="B437" i="73"/>
  <c r="I498" i="73"/>
  <c r="BS443" i="50"/>
  <c r="Q1792" i="73" s="1"/>
  <c r="AE1390" i="73"/>
  <c r="B4379" i="73"/>
  <c r="W1535" i="73"/>
  <c r="Y519" i="73"/>
  <c r="Y592" i="73"/>
  <c r="AE4568" i="73"/>
  <c r="N554" i="73"/>
  <c r="W1121" i="73"/>
  <c r="X1060" i="73"/>
  <c r="AA1764" i="73"/>
  <c r="AL1228" i="73"/>
  <c r="B1171" i="73"/>
  <c r="AA1717" i="73"/>
  <c r="H191" i="73"/>
  <c r="R1161" i="73"/>
  <c r="I437" i="73"/>
  <c r="AA4510" i="73"/>
  <c r="Q1133" i="73"/>
  <c r="O4510" i="73"/>
  <c r="AL1134" i="73"/>
  <c r="AL1234" i="73"/>
  <c r="B4372" i="73"/>
  <c r="G4533" i="73"/>
  <c r="B586" i="73"/>
  <c r="H1676" i="73"/>
  <c r="K4579" i="73"/>
  <c r="AA946" i="73"/>
  <c r="M1129" i="73"/>
  <c r="BS304" i="50"/>
  <c r="Q1653" i="73" s="1"/>
  <c r="M1148" i="73"/>
  <c r="AE1617" i="73"/>
  <c r="M1813" i="73"/>
  <c r="V1178" i="73"/>
  <c r="W1767" i="73"/>
  <c r="AE1846" i="73"/>
  <c r="H1702" i="73"/>
  <c r="M1718" i="73"/>
  <c r="AG397" i="73"/>
  <c r="GC20" i="24"/>
  <c r="I1146" i="73"/>
  <c r="M1665" i="73"/>
  <c r="AI1830" i="73"/>
  <c r="S4491" i="73"/>
  <c r="O4486" i="73"/>
  <c r="AA1719" i="73"/>
  <c r="AL1121" i="73"/>
  <c r="B1491" i="73"/>
  <c r="HS31" i="24"/>
  <c r="T402" i="73"/>
  <c r="W914" i="73"/>
  <c r="R1156" i="73"/>
  <c r="BS421" i="50"/>
  <c r="Q1770" i="73" s="1"/>
  <c r="W4545" i="73"/>
  <c r="B1028" i="73"/>
  <c r="AE1565" i="73"/>
  <c r="AK1174" i="73"/>
  <c r="W4547" i="73"/>
  <c r="GC33" i="24"/>
  <c r="AI1437" i="73"/>
  <c r="BS69" i="50"/>
  <c r="Q1418" i="73" s="1"/>
  <c r="M1698" i="73"/>
  <c r="AL4558" i="73"/>
  <c r="H1653" i="73"/>
  <c r="AA910" i="73"/>
  <c r="B578" i="73"/>
  <c r="AA1481" i="73"/>
  <c r="AD1043" i="73"/>
  <c r="B28" i="24"/>
  <c r="B28" i="41"/>
  <c r="B98" i="73"/>
  <c r="AG328" i="73"/>
  <c r="W1562" i="73"/>
  <c r="H1750" i="73"/>
  <c r="AE1586" i="73"/>
  <c r="AA1739" i="73"/>
  <c r="X1031" i="73"/>
  <c r="AE1738" i="73"/>
  <c r="T4557" i="73"/>
  <c r="AI1588" i="73"/>
  <c r="BS81" i="50"/>
  <c r="Q1430" i="73" s="1"/>
  <c r="AJ499" i="73"/>
  <c r="BS273" i="50"/>
  <c r="Q1622" i="73" s="1"/>
  <c r="H1580" i="73"/>
  <c r="AE1837" i="73"/>
  <c r="AE1579" i="73"/>
  <c r="H1652" i="73"/>
  <c r="AA1749" i="73"/>
  <c r="S933" i="73"/>
  <c r="AE1752" i="73"/>
  <c r="AI1655" i="73"/>
  <c r="B1427" i="73"/>
  <c r="AG473" i="73"/>
  <c r="M1162" i="73"/>
  <c r="M1692" i="73"/>
  <c r="F41" i="24"/>
  <c r="S111" i="73"/>
  <c r="E41" i="41"/>
  <c r="M1790" i="73"/>
  <c r="I1144" i="73"/>
  <c r="GQ30" i="24"/>
  <c r="M1476" i="73"/>
  <c r="BS59" i="50"/>
  <c r="Q1408" i="73" s="1"/>
  <c r="BS134" i="50"/>
  <c r="Q1483" i="73" s="1"/>
  <c r="BR28" i="51"/>
  <c r="W4384" i="73" s="1"/>
  <c r="T441" i="73"/>
  <c r="H1486" i="73"/>
  <c r="DO28" i="24"/>
  <c r="DN28" i="24"/>
  <c r="DP28" i="24" s="1"/>
  <c r="DQ28" i="24" s="1"/>
  <c r="W1741" i="73"/>
  <c r="AF1161" i="73"/>
  <c r="AA1853" i="73"/>
  <c r="BS68" i="50"/>
  <c r="Q1417" i="73" s="1"/>
  <c r="EF15" i="24"/>
  <c r="EH15" i="24" s="1"/>
  <c r="EI15" i="24" s="1"/>
  <c r="EG15" i="24"/>
  <c r="AD504" i="73"/>
  <c r="E54" i="41"/>
  <c r="F54" i="24"/>
  <c r="S124" i="73"/>
  <c r="O4388" i="73"/>
  <c r="H1819" i="73"/>
  <c r="FA43" i="24"/>
  <c r="Y538" i="73"/>
  <c r="AG471" i="73"/>
  <c r="AE1410" i="73"/>
  <c r="AI904" i="73"/>
  <c r="B1601" i="73"/>
  <c r="AI1464" i="73"/>
  <c r="H1424" i="73"/>
  <c r="BS365" i="50"/>
  <c r="Q1714" i="73" s="1"/>
  <c r="AK297" i="73"/>
  <c r="M1161" i="73"/>
  <c r="AA1498" i="73"/>
  <c r="T4567" i="73"/>
  <c r="AL4572" i="73"/>
  <c r="AL1127" i="73"/>
  <c r="AI1720" i="73"/>
  <c r="AG431" i="73"/>
  <c r="H1841" i="73"/>
  <c r="Z4557" i="73"/>
  <c r="AA1587" i="73"/>
  <c r="B1695" i="73"/>
  <c r="B4504" i="73"/>
  <c r="AG4504" i="73" s="1"/>
  <c r="H1498" i="73"/>
  <c r="W1551" i="73"/>
  <c r="N426" i="73"/>
  <c r="AG334" i="73"/>
  <c r="H1744" i="73"/>
  <c r="I583" i="73"/>
  <c r="T4577" i="73"/>
  <c r="AE1841" i="73"/>
  <c r="B1606" i="73"/>
  <c r="AL1123" i="73"/>
  <c r="T400" i="73"/>
  <c r="AG299" i="73"/>
  <c r="M1453" i="73"/>
  <c r="AE1675" i="73"/>
  <c r="B1032" i="73"/>
  <c r="AF1156" i="73"/>
  <c r="Y584" i="73"/>
  <c r="T442" i="73"/>
  <c r="W1662" i="73"/>
  <c r="K4497" i="73"/>
  <c r="BS452" i="50"/>
  <c r="Q1801" i="73" s="1"/>
  <c r="M1436" i="73"/>
  <c r="BS491" i="50"/>
  <c r="Q1840" i="73" s="1"/>
  <c r="B471" i="73"/>
  <c r="H1559" i="73"/>
  <c r="M1449" i="73"/>
  <c r="I1131" i="73"/>
  <c r="B488" i="73"/>
  <c r="AI1755" i="73"/>
  <c r="T565" i="73"/>
  <c r="AI1495" i="73"/>
  <c r="BS370" i="50"/>
  <c r="Q1719" i="73" s="1"/>
  <c r="W1768" i="73"/>
  <c r="M1616" i="73"/>
  <c r="E42" i="41"/>
  <c r="S112" i="73"/>
  <c r="F42" i="24"/>
  <c r="O4574" i="73"/>
  <c r="H1800" i="73"/>
  <c r="B1522" i="73"/>
  <c r="M1778" i="73"/>
  <c r="H1791" i="73"/>
  <c r="Z4552" i="73"/>
  <c r="B1046" i="73"/>
  <c r="BS369" i="50"/>
  <c r="Q1718" i="73" s="1"/>
  <c r="I582" i="73"/>
  <c r="DW7" i="24"/>
  <c r="DY7" i="24" s="1"/>
  <c r="DZ7" i="24" s="1"/>
  <c r="DX7" i="24"/>
  <c r="AG1186" i="73"/>
  <c r="DW29" i="24"/>
  <c r="DY29" i="24" s="1"/>
  <c r="DZ29" i="24" s="1"/>
  <c r="DX29" i="24"/>
  <c r="BS486" i="50"/>
  <c r="Q1835" i="73" s="1"/>
  <c r="N506" i="73"/>
  <c r="B590" i="73"/>
  <c r="C9" i="41"/>
  <c r="C9" i="24"/>
  <c r="M1742" i="73"/>
  <c r="B4394" i="73"/>
  <c r="AA1506" i="73"/>
  <c r="AE1591" i="73"/>
  <c r="Q1177" i="73"/>
  <c r="B1826" i="73"/>
  <c r="B1492" i="73"/>
  <c r="AA1380" i="73"/>
  <c r="X78" i="73"/>
  <c r="B1689" i="73"/>
  <c r="M1648" i="73"/>
  <c r="AJ527" i="73"/>
  <c r="AG1201" i="73"/>
  <c r="I427" i="73"/>
  <c r="T1119" i="73"/>
  <c r="B1126" i="73"/>
  <c r="B4556" i="73"/>
  <c r="O4394" i="73"/>
  <c r="AL4569" i="73"/>
  <c r="AJ472" i="73"/>
  <c r="M1427" i="73"/>
  <c r="W1452" i="73"/>
  <c r="AA1520" i="73"/>
  <c r="Y405" i="73"/>
  <c r="B593" i="73"/>
  <c r="W4537" i="73"/>
  <c r="H1729" i="73"/>
  <c r="T458" i="73"/>
  <c r="N420" i="73"/>
  <c r="BS44" i="50"/>
  <c r="Q1393" i="73" s="1"/>
  <c r="B1811" i="73"/>
  <c r="AG527" i="73"/>
  <c r="W1433" i="73"/>
  <c r="B1479" i="73"/>
  <c r="M1380" i="73"/>
  <c r="AJ529" i="73"/>
  <c r="AA1799" i="73"/>
  <c r="AD1036" i="73"/>
  <c r="AI4577" i="73"/>
  <c r="AL1233" i="73"/>
  <c r="H4407" i="73"/>
  <c r="T4554" i="73"/>
  <c r="B97" i="73"/>
  <c r="B27" i="24"/>
  <c r="B27" i="41"/>
  <c r="M1620" i="73"/>
  <c r="X1065" i="73"/>
  <c r="BR50" i="51"/>
  <c r="W4406" i="73" s="1"/>
  <c r="GQ38" i="24"/>
  <c r="AA1586" i="73"/>
  <c r="AA1451" i="73"/>
  <c r="Q1172" i="73"/>
  <c r="B4518" i="73"/>
  <c r="AG4518" i="73" s="1"/>
  <c r="AL4547" i="73"/>
  <c r="H1471" i="73"/>
  <c r="H4385" i="73"/>
  <c r="AJ495" i="73"/>
  <c r="I1116" i="73"/>
  <c r="M1461" i="73"/>
  <c r="AG490" i="73"/>
  <c r="W1375" i="73"/>
  <c r="B117" i="73"/>
  <c r="B47" i="24"/>
  <c r="B47" i="41"/>
  <c r="X94" i="73"/>
  <c r="AA922" i="73"/>
  <c r="V1173" i="73"/>
  <c r="K4518" i="73"/>
  <c r="AE1668" i="73"/>
  <c r="N417" i="73"/>
  <c r="N584" i="73"/>
  <c r="H1605" i="73"/>
  <c r="B1754" i="73"/>
  <c r="AD538" i="73"/>
  <c r="BS57" i="50"/>
  <c r="Q1406" i="73" s="1"/>
  <c r="AI1518" i="73"/>
  <c r="AK4497" i="73"/>
  <c r="M1573" i="73"/>
  <c r="AG540" i="73"/>
  <c r="AE1654" i="73"/>
  <c r="Y436" i="73"/>
  <c r="EF43" i="24"/>
  <c r="EH43" i="24" s="1"/>
  <c r="EI43" i="24" s="1"/>
  <c r="EG43" i="24"/>
  <c r="N504" i="73"/>
  <c r="AI1767" i="73"/>
  <c r="K4504" i="73"/>
  <c r="AA1484" i="73"/>
  <c r="AI1382" i="73"/>
  <c r="N502" i="73"/>
  <c r="B43" i="41"/>
  <c r="B43" i="24"/>
  <c r="B113" i="73"/>
  <c r="AJ443" i="73"/>
  <c r="B1065" i="73"/>
  <c r="BS49" i="50"/>
  <c r="Q1398" i="73" s="1"/>
  <c r="T486" i="73"/>
  <c r="U1208" i="73"/>
  <c r="B1630" i="73"/>
  <c r="AB1143" i="73"/>
  <c r="I469" i="73"/>
  <c r="DX10" i="24"/>
  <c r="DW10" i="24"/>
  <c r="DY10" i="24" s="1"/>
  <c r="DZ10" i="24" s="1"/>
  <c r="I531" i="73"/>
  <c r="M1578" i="73"/>
  <c r="AG1200" i="73"/>
  <c r="Y540" i="73"/>
  <c r="I577" i="73"/>
  <c r="BS415" i="50"/>
  <c r="Q1764" i="73" s="1"/>
  <c r="W4538" i="73"/>
  <c r="BS500" i="50"/>
  <c r="Q1849" i="73" s="1"/>
  <c r="G4530" i="73"/>
  <c r="B1128" i="73"/>
  <c r="T542" i="73"/>
  <c r="I1119" i="73"/>
  <c r="AE1368" i="73"/>
  <c r="B1719" i="73"/>
  <c r="AE1651" i="73"/>
  <c r="B408" i="73"/>
  <c r="BS11" i="50"/>
  <c r="Q1360" i="73" s="1"/>
  <c r="AD4490" i="73"/>
  <c r="BS76" i="50"/>
  <c r="Q1425" i="73" s="1"/>
  <c r="O4513" i="73"/>
  <c r="M1808" i="73"/>
  <c r="B1475" i="73"/>
  <c r="B44" i="41"/>
  <c r="B44" i="24"/>
  <c r="B114" i="73"/>
  <c r="AE1426" i="73"/>
  <c r="AA1441" i="73"/>
  <c r="AA1435" i="73"/>
  <c r="BS152" i="50"/>
  <c r="Q1501" i="73" s="1"/>
  <c r="W1656" i="73"/>
  <c r="N432" i="73"/>
  <c r="B1736" i="73"/>
  <c r="M1598" i="73"/>
  <c r="AJ434" i="73"/>
  <c r="BS79" i="50"/>
  <c r="Q1428" i="73" s="1"/>
  <c r="AI4535" i="73"/>
  <c r="B1458" i="73"/>
  <c r="M1128" i="73"/>
  <c r="FO36" i="24"/>
  <c r="AA1730" i="73"/>
  <c r="AG426" i="73"/>
  <c r="T4530" i="73"/>
  <c r="Y453" i="73"/>
  <c r="V1176" i="73"/>
  <c r="G4553" i="73"/>
  <c r="AG509" i="73"/>
  <c r="M1571" i="73"/>
  <c r="B1184" i="73"/>
  <c r="AE1389" i="73"/>
  <c r="B4532" i="73"/>
  <c r="B4399" i="73"/>
  <c r="N15" i="73"/>
  <c r="AA1707" i="73"/>
  <c r="H1758" i="73"/>
  <c r="Y482" i="73"/>
  <c r="AI4566" i="73"/>
  <c r="GQ16" i="24"/>
  <c r="B542" i="73"/>
  <c r="H1628" i="73"/>
  <c r="H1584" i="73"/>
  <c r="AI4549" i="73"/>
  <c r="W4567" i="73"/>
  <c r="AE1638" i="73"/>
  <c r="W1579" i="73"/>
  <c r="W1485" i="73"/>
  <c r="B87" i="73"/>
  <c r="B17" i="24"/>
  <c r="B17" i="41"/>
  <c r="T513" i="73"/>
  <c r="B1556" i="73"/>
  <c r="J1232" i="73"/>
  <c r="I429" i="73"/>
  <c r="I406" i="73"/>
  <c r="AD422" i="73"/>
  <c r="BS472" i="50"/>
  <c r="Q1821" i="73" s="1"/>
  <c r="K4551" i="73"/>
  <c r="BS100" i="50"/>
  <c r="Q1449" i="73" s="1"/>
  <c r="AG588" i="73"/>
  <c r="W1755" i="73"/>
  <c r="AA1613" i="73"/>
  <c r="AE1522" i="73"/>
  <c r="AI1489" i="73"/>
  <c r="S938" i="73"/>
  <c r="I448" i="73"/>
  <c r="B4380" i="73"/>
  <c r="BS146" i="50"/>
  <c r="Q1495" i="73" s="1"/>
  <c r="I536" i="73"/>
  <c r="AA915" i="73"/>
  <c r="BS470" i="50"/>
  <c r="Q1819" i="73" s="1"/>
  <c r="M1647" i="73"/>
  <c r="B1480" i="73"/>
  <c r="AJ509" i="73"/>
  <c r="BS362" i="50"/>
  <c r="Q1711" i="73" s="1"/>
  <c r="W929" i="73"/>
  <c r="AG199" i="73"/>
  <c r="FO50" i="24"/>
  <c r="Y574" i="73"/>
  <c r="AL1225" i="73"/>
  <c r="AE1581" i="73"/>
  <c r="AJ594" i="73"/>
  <c r="N563" i="73"/>
  <c r="K4475" i="73"/>
  <c r="H1725" i="73"/>
  <c r="AA1461" i="73"/>
  <c r="AA1807" i="73"/>
  <c r="U1198" i="73"/>
  <c r="N568" i="73"/>
  <c r="M1560" i="73"/>
  <c r="T453" i="73"/>
  <c r="W1560" i="73"/>
  <c r="H1657" i="73"/>
  <c r="W4543" i="73"/>
  <c r="H4383" i="73"/>
  <c r="W1788" i="73"/>
  <c r="M1576" i="73"/>
  <c r="AE1429" i="73"/>
  <c r="AA1430" i="73"/>
  <c r="BS324" i="50"/>
  <c r="Q1673" i="73" s="1"/>
  <c r="I464" i="73"/>
  <c r="BS342" i="50"/>
  <c r="Q1691" i="73" s="1"/>
  <c r="D43" i="24"/>
  <c r="D43" i="41"/>
  <c r="W1840" i="73"/>
  <c r="W1525" i="73"/>
  <c r="AG188" i="73"/>
  <c r="AI1778" i="73"/>
  <c r="H1851" i="73"/>
  <c r="AA1704" i="73"/>
  <c r="AA1665" i="73"/>
  <c r="O1221" i="73"/>
  <c r="AA1796" i="73"/>
  <c r="AD1060" i="73"/>
  <c r="AE1483" i="73"/>
  <c r="M1797" i="73"/>
  <c r="B1429" i="73"/>
  <c r="T4548" i="73"/>
  <c r="W1743" i="73"/>
  <c r="M1587" i="73"/>
  <c r="B4495" i="73"/>
  <c r="AG4495" i="73" s="1"/>
  <c r="B4478" i="73"/>
  <c r="AG4478" i="73" s="1"/>
  <c r="AA1715" i="73"/>
  <c r="HE14" i="24"/>
  <c r="AE1421" i="73"/>
  <c r="H1610" i="73"/>
  <c r="U1223" i="73"/>
  <c r="AG324" i="73"/>
  <c r="BS85" i="50"/>
  <c r="Q1434" i="73" s="1"/>
  <c r="AA1711" i="73"/>
  <c r="AA1478" i="73"/>
  <c r="O4552" i="73"/>
  <c r="N463" i="73"/>
  <c r="B29" i="24"/>
  <c r="B99" i="73"/>
  <c r="B29" i="41"/>
  <c r="H1659" i="73"/>
  <c r="AI910" i="73"/>
  <c r="W1147" i="73"/>
  <c r="AA1471" i="73"/>
  <c r="K4542" i="73"/>
  <c r="C36" i="24"/>
  <c r="C36" i="41"/>
  <c r="EF14" i="24"/>
  <c r="EH14" i="24" s="1"/>
  <c r="EI14" i="24" s="1"/>
  <c r="EG14" i="24"/>
  <c r="W1756" i="73"/>
  <c r="BS93" i="50"/>
  <c r="Q1442" i="73" s="1"/>
  <c r="H1737" i="73"/>
  <c r="B1426" i="73"/>
  <c r="Y403" i="73"/>
  <c r="AD465" i="73"/>
  <c r="I1122" i="73"/>
  <c r="AG1230" i="73"/>
  <c r="AD1070" i="73"/>
  <c r="H200" i="73"/>
  <c r="M1746" i="73"/>
  <c r="AI1550" i="73"/>
  <c r="AI1621" i="73"/>
  <c r="FO49" i="24"/>
  <c r="AA1558" i="73"/>
  <c r="B102" i="73"/>
  <c r="B32" i="24"/>
  <c r="B32" i="41"/>
  <c r="F44" i="24"/>
  <c r="S114" i="73"/>
  <c r="E44" i="41"/>
  <c r="AI1678" i="73"/>
  <c r="BS153" i="50"/>
  <c r="Q1502" i="73" s="1"/>
  <c r="AA1680" i="73"/>
  <c r="B426" i="73"/>
  <c r="AG215" i="73"/>
  <c r="I566" i="73"/>
  <c r="W1522" i="73"/>
  <c r="AB1159" i="73"/>
  <c r="M1520" i="73"/>
  <c r="M1568" i="73"/>
  <c r="Z4538" i="73"/>
  <c r="HS28" i="24"/>
  <c r="AI4561" i="73"/>
  <c r="BS107" i="50"/>
  <c r="Q1456" i="73" s="1"/>
  <c r="Y536" i="73"/>
  <c r="B4548" i="73"/>
  <c r="H199" i="73"/>
  <c r="HS53" i="24"/>
  <c r="I398" i="73"/>
  <c r="W1441" i="73"/>
  <c r="AI1477" i="73"/>
  <c r="M1376" i="73"/>
  <c r="N53" i="73"/>
  <c r="AL4560" i="73"/>
  <c r="BS115" i="50"/>
  <c r="Q1464" i="73" s="1"/>
  <c r="AI4560" i="73"/>
  <c r="AI1482" i="73"/>
  <c r="B36" i="41"/>
  <c r="B106" i="73"/>
  <c r="B36" i="24"/>
  <c r="GC9" i="24"/>
  <c r="B1786" i="73"/>
  <c r="B1643" i="73"/>
  <c r="W926" i="73"/>
  <c r="W1701" i="73"/>
  <c r="B576" i="73"/>
  <c r="GQ31" i="24"/>
  <c r="AG218" i="73"/>
  <c r="AE4555" i="73"/>
  <c r="AA1673" i="73"/>
  <c r="AA1812" i="73"/>
  <c r="B1842" i="73"/>
  <c r="O4477" i="73"/>
  <c r="T1118" i="73"/>
  <c r="BS319" i="50"/>
  <c r="Q1668" i="73" s="1"/>
  <c r="AD1132" i="73"/>
  <c r="AG462" i="73"/>
  <c r="O4503" i="73"/>
  <c r="E1128" i="73"/>
  <c r="M1462" i="73"/>
  <c r="I497" i="73"/>
  <c r="K4376" i="73"/>
  <c r="FO48" i="24"/>
  <c r="AK332" i="73"/>
  <c r="D35" i="41"/>
  <c r="D35" i="24"/>
  <c r="W4557" i="73"/>
  <c r="I472" i="73"/>
  <c r="B459" i="73"/>
  <c r="T1116" i="73"/>
  <c r="AG511" i="73"/>
  <c r="AI1480" i="73"/>
  <c r="AA1828" i="73"/>
  <c r="AD4484" i="73"/>
  <c r="AA4506" i="73"/>
  <c r="BS439" i="50"/>
  <c r="Q1788" i="73" s="1"/>
  <c r="AA1851" i="73"/>
  <c r="AJ586" i="73"/>
  <c r="AE1525" i="73"/>
  <c r="HE42" i="24"/>
  <c r="M1356" i="73"/>
  <c r="W1803" i="73"/>
  <c r="N396" i="73"/>
  <c r="AE1395" i="73"/>
  <c r="W1633" i="73"/>
  <c r="T432" i="73"/>
  <c r="AG1123" i="73"/>
  <c r="H4399" i="73"/>
  <c r="HS51" i="24"/>
  <c r="AE1460" i="73"/>
  <c r="AE1731" i="73"/>
  <c r="BS172" i="50"/>
  <c r="Q1521" i="73" s="1"/>
  <c r="Y397" i="73"/>
  <c r="H183" i="73"/>
  <c r="B1357" i="73"/>
  <c r="O4504" i="73"/>
  <c r="M1653" i="73"/>
  <c r="BS308" i="50"/>
  <c r="Q1657" i="73" s="1"/>
  <c r="B1430" i="73"/>
  <c r="T412" i="73"/>
  <c r="W1844" i="73"/>
  <c r="Y585" i="73"/>
  <c r="H1789" i="73"/>
  <c r="EG19" i="24"/>
  <c r="EF19" i="24"/>
  <c r="EH19" i="24" s="1"/>
  <c r="EI19" i="24" s="1"/>
  <c r="G4536" i="73"/>
  <c r="K4392" i="73"/>
  <c r="BS463" i="50"/>
  <c r="Q1812" i="73" s="1"/>
  <c r="M1532" i="73"/>
  <c r="GC16" i="24"/>
  <c r="EG36" i="24"/>
  <c r="EF36" i="24"/>
  <c r="EH36" i="24" s="1"/>
  <c r="EI36" i="24" s="1"/>
  <c r="W1521" i="73"/>
  <c r="W1537" i="73"/>
  <c r="EF13" i="24"/>
  <c r="EH13" i="24" s="1"/>
  <c r="EI13" i="24" s="1"/>
  <c r="EG13" i="24"/>
  <c r="K4489" i="73"/>
  <c r="DN31" i="24"/>
  <c r="DP31" i="24" s="1"/>
  <c r="DQ31" i="24" s="1"/>
  <c r="DO31" i="24"/>
  <c r="BS410" i="50"/>
  <c r="Q1759" i="73" s="1"/>
  <c r="M1636" i="73"/>
  <c r="K4566" i="73"/>
  <c r="AE1637" i="73"/>
  <c r="AI946" i="73"/>
  <c r="W1403" i="73"/>
  <c r="B425" i="73"/>
  <c r="AE925" i="73"/>
  <c r="AD1134" i="73"/>
  <c r="AE1454" i="73"/>
  <c r="AE1476" i="73"/>
  <c r="AI1579" i="73"/>
  <c r="Z4530" i="73"/>
  <c r="AE1504" i="73"/>
  <c r="H1704" i="73"/>
  <c r="AB1145" i="73"/>
  <c r="AE1852" i="73"/>
  <c r="K4476" i="73"/>
  <c r="B1798" i="73"/>
  <c r="M1567" i="73"/>
  <c r="B1423" i="73"/>
  <c r="AD587" i="73"/>
  <c r="W1490" i="73"/>
  <c r="M1807" i="73"/>
  <c r="B416" i="73"/>
  <c r="M1809" i="73"/>
  <c r="AA1173" i="73"/>
  <c r="BS477" i="50"/>
  <c r="Q1826" i="73" s="1"/>
  <c r="AG197" i="73"/>
  <c r="AI924" i="73"/>
  <c r="AJ573" i="73"/>
  <c r="AE1491" i="73"/>
  <c r="AK327" i="73"/>
  <c r="O4474" i="73"/>
  <c r="AI1737" i="73"/>
  <c r="B115" i="73"/>
  <c r="B45" i="41"/>
  <c r="B45" i="24"/>
  <c r="J1228" i="73"/>
  <c r="H222" i="73"/>
  <c r="AA1560" i="73"/>
  <c r="BR31" i="51"/>
  <c r="W4387" i="73" s="1"/>
  <c r="S925" i="73"/>
  <c r="B1774" i="73"/>
  <c r="AE1496" i="73"/>
  <c r="M1131" i="73"/>
  <c r="BS432" i="50"/>
  <c r="Q1781" i="73" s="1"/>
  <c r="BS51" i="50"/>
  <c r="Q1400" i="73" s="1"/>
  <c r="AI1770" i="73"/>
  <c r="B1057" i="73"/>
  <c r="AA1674" i="73"/>
  <c r="BS343" i="50"/>
  <c r="Q1692" i="73" s="1"/>
  <c r="O4537" i="73"/>
  <c r="AG1182" i="73"/>
  <c r="Y590" i="73"/>
  <c r="GC10" i="24"/>
  <c r="H1483" i="73"/>
  <c r="B419" i="73"/>
  <c r="BR49" i="51"/>
  <c r="W4405" i="73" s="1"/>
  <c r="AI1605" i="73"/>
  <c r="BS285" i="50"/>
  <c r="Q1634" i="73" s="1"/>
  <c r="AA1436" i="73"/>
  <c r="AI1806" i="73"/>
  <c r="AE1400" i="73"/>
  <c r="AA1447" i="73"/>
  <c r="AE1419" i="73"/>
  <c r="AK309" i="73"/>
  <c r="H192" i="73"/>
  <c r="M1722" i="73"/>
  <c r="AI1746" i="73"/>
  <c r="T552" i="73"/>
  <c r="AA1421" i="73"/>
  <c r="H4381" i="73"/>
  <c r="W1631" i="73"/>
  <c r="M1697" i="73"/>
  <c r="O4502" i="73"/>
  <c r="H1533" i="73"/>
  <c r="BR32" i="51"/>
  <c r="W4388" i="73" s="1"/>
  <c r="B537" i="73"/>
  <c r="AE1794" i="73"/>
  <c r="B4376" i="73"/>
  <c r="W1597" i="73"/>
  <c r="T594" i="73"/>
  <c r="BS231" i="50"/>
  <c r="Q1580" i="73" s="1"/>
  <c r="AE1478" i="73"/>
  <c r="AI1685" i="73"/>
  <c r="AA1755" i="73"/>
  <c r="AA1527" i="73"/>
  <c r="AG304" i="73"/>
  <c r="AK336" i="73"/>
  <c r="AE1853" i="73"/>
  <c r="M1152" i="73"/>
  <c r="BR55" i="51"/>
  <c r="W4411" i="73" s="1"/>
  <c r="AI1540" i="73"/>
  <c r="N429" i="73"/>
  <c r="Z4553" i="73"/>
  <c r="H4389" i="73"/>
  <c r="AI1711" i="73"/>
  <c r="AI4547" i="73"/>
  <c r="AI1487" i="73"/>
  <c r="BR27" i="51"/>
  <c r="W4383" i="73" s="1"/>
  <c r="H224" i="73"/>
  <c r="BS321" i="50"/>
  <c r="Q1670" i="73" s="1"/>
  <c r="M1705" i="73"/>
  <c r="H1492" i="73"/>
  <c r="I535" i="73"/>
  <c r="G4539" i="73"/>
  <c r="BS205" i="50"/>
  <c r="Q1554" i="73" s="1"/>
  <c r="B1069" i="73"/>
  <c r="K4393" i="73"/>
  <c r="W1725" i="73"/>
  <c r="H1731" i="73"/>
  <c r="AI1786" i="73"/>
  <c r="BR34" i="51"/>
  <c r="W4390" i="73" s="1"/>
  <c r="B12" i="24"/>
  <c r="B82" i="73"/>
  <c r="B12" i="41"/>
  <c r="AE1706" i="73"/>
  <c r="I1149" i="73"/>
  <c r="V1168" i="73"/>
  <c r="W1569" i="73"/>
  <c r="M1789" i="73"/>
  <c r="I557" i="73"/>
  <c r="AG427" i="73"/>
  <c r="HS23" i="24"/>
  <c r="H1813" i="73"/>
  <c r="H1490" i="73"/>
  <c r="BS199" i="50"/>
  <c r="Q1548" i="73" s="1"/>
  <c r="K4515" i="73"/>
  <c r="B1209" i="73"/>
  <c r="W1782" i="73"/>
  <c r="B4477" i="73"/>
  <c r="AG4477" i="73" s="1"/>
  <c r="AL1224" i="73"/>
  <c r="F38" i="24"/>
  <c r="S108" i="73"/>
  <c r="E38" i="41"/>
  <c r="O4387" i="73"/>
  <c r="B1532" i="73"/>
  <c r="AG476" i="73"/>
  <c r="AK4509" i="73"/>
  <c r="H1825" i="73"/>
  <c r="AI1710" i="73"/>
  <c r="BS232" i="50"/>
  <c r="Q1581" i="73" s="1"/>
  <c r="AJ519" i="73"/>
  <c r="GC7" i="24"/>
  <c r="HS54" i="24"/>
  <c r="B1159" i="73"/>
  <c r="O4572" i="73"/>
  <c r="W1789" i="73"/>
  <c r="BS116" i="50"/>
  <c r="Q1465" i="73" s="1"/>
  <c r="AG480" i="73"/>
  <c r="M1565" i="73"/>
  <c r="FA8" i="24"/>
  <c r="H1470" i="73"/>
  <c r="AA1778" i="73"/>
  <c r="W1532" i="73"/>
  <c r="M1388" i="73"/>
  <c r="AA1639" i="73"/>
  <c r="I1128" i="73"/>
  <c r="BS311" i="50"/>
  <c r="Q1660" i="73" s="1"/>
  <c r="AJ419" i="73"/>
  <c r="AE1649" i="73"/>
  <c r="I574" i="73"/>
  <c r="N434" i="73"/>
  <c r="B4522" i="73"/>
  <c r="AG4522" i="73" s="1"/>
  <c r="AD4473" i="73"/>
  <c r="Y487" i="73"/>
  <c r="B1172" i="73"/>
  <c r="AI949" i="73"/>
  <c r="DX13" i="24"/>
  <c r="DW13" i="24"/>
  <c r="DY13" i="24" s="1"/>
  <c r="DZ13" i="24" s="1"/>
  <c r="GC36" i="24"/>
  <c r="AJ549" i="73"/>
  <c r="H1472" i="73"/>
  <c r="AD4494" i="73"/>
  <c r="B502" i="73"/>
  <c r="BS437" i="50"/>
  <c r="Q1786" i="73" s="1"/>
  <c r="I511" i="73"/>
  <c r="K4363" i="73"/>
  <c r="BS114" i="50"/>
  <c r="Q1463" i="73" s="1"/>
  <c r="AA1387" i="73"/>
  <c r="B1530" i="73"/>
  <c r="M1685" i="73"/>
  <c r="AA1518" i="73"/>
  <c r="AE1473" i="73"/>
  <c r="AA1555" i="73"/>
  <c r="N485" i="73"/>
  <c r="M1515" i="73"/>
  <c r="AG327" i="73"/>
  <c r="I525" i="73"/>
  <c r="B1405" i="73"/>
  <c r="K4506" i="73"/>
  <c r="T448" i="73"/>
  <c r="AJ491" i="73"/>
  <c r="W4572" i="73"/>
  <c r="AI1838" i="73"/>
  <c r="B1690" i="73"/>
  <c r="B1421" i="73"/>
  <c r="AI1693" i="73"/>
  <c r="BS169" i="50"/>
  <c r="Q1518" i="73" s="1"/>
  <c r="AG1177" i="73"/>
  <c r="AA1845" i="73"/>
  <c r="AE4560" i="73"/>
  <c r="AA1503" i="73"/>
  <c r="B4534" i="73"/>
  <c r="HS25" i="24"/>
  <c r="AI4572" i="73"/>
  <c r="AE4559" i="73"/>
  <c r="O4555" i="73"/>
  <c r="S4499" i="73"/>
  <c r="H1550" i="73"/>
  <c r="M1733" i="73"/>
  <c r="BS388" i="50"/>
  <c r="Q1737" i="73" s="1"/>
  <c r="HS10" i="24"/>
  <c r="AD426" i="73"/>
  <c r="W1482" i="73"/>
  <c r="AI1454" i="73"/>
  <c r="FO24" i="24"/>
  <c r="AE1847" i="73"/>
  <c r="AK4486" i="73"/>
  <c r="Z4561" i="73"/>
  <c r="O1232" i="73"/>
  <c r="B4515" i="73"/>
  <c r="AG4515" i="73" s="1"/>
  <c r="AE1722" i="73"/>
  <c r="W1124" i="73"/>
  <c r="AA1743" i="73"/>
  <c r="AJ473" i="73"/>
  <c r="W1155" i="73"/>
  <c r="AK301" i="73"/>
  <c r="W1117" i="73"/>
  <c r="H1396" i="73"/>
  <c r="B1800" i="73"/>
  <c r="AI1776" i="73"/>
  <c r="B570" i="73"/>
  <c r="AA1177" i="73"/>
  <c r="W1658" i="73"/>
  <c r="B1729" i="73"/>
  <c r="AA1132" i="73"/>
  <c r="B4577" i="73"/>
  <c r="T1130" i="73"/>
  <c r="N408" i="73"/>
  <c r="AE1721" i="73"/>
  <c r="AE1503" i="73"/>
  <c r="H219" i="73"/>
  <c r="T484" i="73"/>
  <c r="W1401" i="73"/>
  <c r="K4473" i="73"/>
  <c r="H1673" i="73"/>
  <c r="X95" i="73"/>
  <c r="W1523" i="73"/>
  <c r="H1603" i="73"/>
  <c r="B1465" i="73"/>
  <c r="AD4512" i="73"/>
  <c r="K4399" i="73"/>
  <c r="AA1495" i="73"/>
  <c r="AK290" i="73"/>
  <c r="DN26" i="24"/>
  <c r="DP26" i="24" s="1"/>
  <c r="DQ26" i="24" s="1"/>
  <c r="O203" i="73" s="1"/>
  <c r="DO26" i="24"/>
  <c r="N572" i="73"/>
  <c r="AJ428" i="73"/>
  <c r="W1534" i="73"/>
  <c r="U1199" i="73"/>
  <c r="B572" i="73"/>
  <c r="AD442" i="73"/>
  <c r="AE1465" i="73"/>
  <c r="AA1846" i="73"/>
  <c r="AJ501" i="73"/>
  <c r="AA1832" i="73"/>
  <c r="AE1572" i="73"/>
  <c r="AG331" i="73"/>
  <c r="BS326" i="50"/>
  <c r="Q1675" i="73" s="1"/>
  <c r="M1399" i="73"/>
  <c r="AE1685" i="73"/>
  <c r="B1686" i="73"/>
  <c r="FO33" i="24"/>
  <c r="B1579" i="73"/>
  <c r="W1478" i="73"/>
  <c r="AI1702" i="73"/>
  <c r="BS379" i="50"/>
  <c r="Q1728" i="73" s="1"/>
  <c r="X81" i="73"/>
  <c r="AA1695" i="73"/>
  <c r="BS237" i="50"/>
  <c r="Q1586" i="73" s="1"/>
  <c r="AA1610" i="73"/>
  <c r="AI1715" i="73"/>
  <c r="AD567" i="73"/>
  <c r="M1805" i="73"/>
  <c r="W928" i="73"/>
  <c r="AA4489" i="73"/>
  <c r="BS125" i="50"/>
  <c r="Q1474" i="73" s="1"/>
  <c r="AE1716" i="73"/>
  <c r="M1119" i="73"/>
  <c r="B1229" i="73"/>
  <c r="B503" i="73"/>
  <c r="BS359" i="50"/>
  <c r="Q1708" i="73" s="1"/>
  <c r="AA1625" i="73"/>
  <c r="AG320" i="73"/>
  <c r="AA1510" i="73"/>
  <c r="FA44" i="24"/>
  <c r="AI1606" i="73"/>
  <c r="B4392" i="73"/>
  <c r="AE1550" i="73"/>
  <c r="BS239" i="50"/>
  <c r="Q1588" i="73" s="1"/>
  <c r="M1539" i="73"/>
  <c r="BS367" i="50"/>
  <c r="Q1716" i="73" s="1"/>
  <c r="BS488" i="50"/>
  <c r="Q1837" i="73" s="1"/>
  <c r="S4502" i="73"/>
  <c r="AE1720" i="73"/>
  <c r="AA4522" i="73"/>
  <c r="AI1401" i="73"/>
  <c r="Y433" i="73"/>
  <c r="N529" i="73"/>
  <c r="K4383" i="73"/>
  <c r="AA4505" i="73"/>
  <c r="K4403" i="73"/>
  <c r="AK324" i="73"/>
  <c r="BS447" i="50"/>
  <c r="Q1796" i="73" s="1"/>
  <c r="AI1635" i="73"/>
  <c r="BS373" i="50"/>
  <c r="Q1722" i="73" s="1"/>
  <c r="AD1035" i="73"/>
  <c r="BS471" i="50"/>
  <c r="Q1820" i="73" s="1"/>
  <c r="B31" i="24"/>
  <c r="B31" i="41"/>
  <c r="B101" i="73"/>
  <c r="B1160" i="73"/>
  <c r="B1639" i="73"/>
  <c r="K4517" i="73"/>
  <c r="M1674" i="73"/>
  <c r="B508" i="73"/>
  <c r="AL4568" i="73"/>
  <c r="AA1403" i="73"/>
  <c r="T468" i="73"/>
  <c r="AI1461" i="73"/>
  <c r="C21" i="24"/>
  <c r="C21" i="41"/>
  <c r="AI1363" i="73"/>
  <c r="B1722" i="73"/>
  <c r="AG1232" i="73"/>
  <c r="W1812" i="73"/>
  <c r="I1154" i="73"/>
  <c r="AA1614" i="73"/>
  <c r="C35" i="24"/>
  <c r="C35" i="41"/>
  <c r="AI908" i="73"/>
  <c r="AI1539" i="73"/>
  <c r="AL4557" i="73"/>
  <c r="AD1029" i="73"/>
  <c r="R1158" i="73"/>
  <c r="H197" i="73"/>
  <c r="AE915" i="73"/>
  <c r="AA1727" i="73"/>
  <c r="W1116" i="73"/>
  <c r="T471" i="73"/>
  <c r="AA1677" i="73"/>
  <c r="AG1128" i="73"/>
  <c r="AK4512" i="73"/>
  <c r="BS469" i="50"/>
  <c r="Q1818" i="73" s="1"/>
  <c r="M1553" i="73"/>
  <c r="Z4569" i="73"/>
  <c r="AE4562" i="73"/>
  <c r="AI1509" i="73"/>
  <c r="B1828" i="73"/>
  <c r="AD1040" i="73"/>
  <c r="EF34" i="24"/>
  <c r="EH34" i="24" s="1"/>
  <c r="EI34" i="24" s="1"/>
  <c r="EG34" i="24"/>
  <c r="B1149" i="73"/>
  <c r="W1555" i="73"/>
  <c r="M1618" i="73"/>
  <c r="I570" i="73"/>
  <c r="AG455" i="73"/>
  <c r="H1756" i="73"/>
  <c r="B1778" i="73"/>
  <c r="AA1841" i="73"/>
  <c r="AL1212" i="73"/>
  <c r="DW39" i="24"/>
  <c r="DY39" i="24" s="1"/>
  <c r="DZ39" i="24" s="1"/>
  <c r="DX39" i="24"/>
  <c r="BS353" i="50"/>
  <c r="Q1702" i="73" s="1"/>
  <c r="AG482" i="73"/>
  <c r="W1581" i="73"/>
  <c r="M1160" i="73"/>
  <c r="M1767" i="73"/>
  <c r="B1600" i="73"/>
  <c r="AE1605" i="73"/>
  <c r="AI1481" i="73"/>
  <c r="W1670" i="73"/>
  <c r="V1184" i="73"/>
  <c r="H1592" i="73"/>
  <c r="AA1497" i="73"/>
  <c r="AE1385" i="73"/>
  <c r="K4556" i="73"/>
  <c r="H4362" i="73"/>
  <c r="DN22" i="24"/>
  <c r="DP22" i="24" s="1"/>
  <c r="DQ22" i="24" s="1"/>
  <c r="O199" i="73" s="1"/>
  <c r="DO22" i="24"/>
  <c r="M1734" i="73"/>
  <c r="B1449" i="73"/>
  <c r="AA4488" i="73"/>
  <c r="AA1507" i="73"/>
  <c r="FA26" i="24"/>
  <c r="O4493" i="73"/>
  <c r="T4555" i="73"/>
  <c r="H1440" i="73"/>
  <c r="AE1384" i="73"/>
  <c r="B1844" i="73"/>
  <c r="GQ10" i="24"/>
  <c r="AI1497" i="73"/>
  <c r="B430" i="73"/>
  <c r="C22" i="24"/>
  <c r="C22" i="41"/>
  <c r="AJ547" i="73"/>
  <c r="X1057" i="73"/>
  <c r="AA1571" i="73"/>
  <c r="M1541" i="73"/>
  <c r="M1765" i="73"/>
  <c r="AE1698" i="73"/>
  <c r="AG1125" i="73"/>
  <c r="AE917" i="73"/>
  <c r="W1680" i="73"/>
  <c r="B1021" i="73"/>
  <c r="Y506" i="73"/>
  <c r="AG403" i="73"/>
  <c r="AD450" i="73"/>
  <c r="AA4518" i="73"/>
  <c r="M1726" i="73"/>
  <c r="AD1125" i="73"/>
  <c r="H1850" i="73"/>
  <c r="O1202" i="73"/>
  <c r="AA1474" i="73"/>
  <c r="AI1822" i="73"/>
  <c r="Y539" i="73"/>
  <c r="I519" i="73"/>
  <c r="O1212" i="73"/>
  <c r="AK4485" i="73"/>
  <c r="W939" i="73"/>
  <c r="B1375" i="73"/>
  <c r="W4562" i="73"/>
  <c r="B1245" i="73"/>
  <c r="AJ412" i="73"/>
  <c r="BS300" i="50"/>
  <c r="Q1649" i="73" s="1"/>
  <c r="AE1451" i="73"/>
  <c r="S909" i="73"/>
  <c r="AE1584" i="73"/>
  <c r="Y516" i="73"/>
  <c r="B1056" i="73"/>
  <c r="W1531" i="73"/>
  <c r="Y415" i="73"/>
  <c r="M1649" i="73"/>
  <c r="M1467" i="73"/>
  <c r="BS139" i="50"/>
  <c r="Q1488" i="73" s="1"/>
  <c r="AE1515" i="73"/>
  <c r="AI1582" i="73"/>
  <c r="B1806" i="73"/>
  <c r="B1761" i="73"/>
  <c r="H1694" i="73"/>
  <c r="AI1355" i="73"/>
  <c r="AA1133" i="73"/>
  <c r="AA4494" i="73"/>
  <c r="I490" i="73"/>
  <c r="I421" i="73"/>
  <c r="AD494" i="73"/>
  <c r="K4575" i="73"/>
  <c r="M1702" i="73"/>
  <c r="M1757" i="73"/>
  <c r="AE1702" i="73"/>
  <c r="I1160" i="73"/>
  <c r="AD486" i="73"/>
  <c r="FA38" i="24"/>
  <c r="AA1733" i="73"/>
  <c r="B1422" i="73"/>
  <c r="W1405" i="73"/>
  <c r="B1195" i="73"/>
  <c r="B1760" i="73"/>
  <c r="AJ479" i="73"/>
  <c r="AG469" i="73"/>
  <c r="BS318" i="50"/>
  <c r="Q1667" i="73" s="1"/>
  <c r="AD446" i="73"/>
  <c r="AD1131" i="73"/>
  <c r="B1529" i="73"/>
  <c r="N552" i="73"/>
  <c r="H1757" i="73"/>
  <c r="B1667" i="73"/>
  <c r="B1185" i="73"/>
  <c r="X114" i="73"/>
  <c r="AE1813" i="73"/>
  <c r="AA1731" i="73"/>
  <c r="D22" i="24"/>
  <c r="D22" i="41"/>
  <c r="B1671" i="73"/>
  <c r="AI1798" i="73"/>
  <c r="K4516" i="73"/>
  <c r="AA1197" i="73"/>
  <c r="B103" i="73"/>
  <c r="B33" i="41"/>
  <c r="B33" i="24"/>
  <c r="AA4515" i="73"/>
  <c r="O1222" i="73"/>
  <c r="I1151" i="73"/>
  <c r="H1540" i="73"/>
  <c r="T4571" i="73"/>
  <c r="W1134" i="73"/>
  <c r="AE1819" i="73"/>
  <c r="AL1229" i="73"/>
  <c r="B561" i="73"/>
  <c r="AA1690" i="73"/>
  <c r="S4516" i="73"/>
  <c r="B1608" i="73"/>
  <c r="S4514" i="73"/>
  <c r="H1465" i="73"/>
  <c r="EF44" i="24"/>
  <c r="EH44" i="24" s="1"/>
  <c r="EI44" i="24" s="1"/>
  <c r="EG44" i="24"/>
  <c r="W4554" i="73"/>
  <c r="AD528" i="73"/>
  <c r="H1684" i="73"/>
  <c r="Y544" i="73"/>
  <c r="H1568" i="73"/>
  <c r="AE1743" i="73"/>
  <c r="I526" i="73"/>
  <c r="T553" i="73"/>
  <c r="W1479" i="73"/>
  <c r="AK4473" i="73"/>
  <c r="BS296" i="50"/>
  <c r="Q1645" i="73" s="1"/>
  <c r="AA1434" i="73"/>
  <c r="W1376" i="73"/>
  <c r="S119" i="73"/>
  <c r="F49" i="24"/>
  <c r="E49" i="41"/>
  <c r="T481" i="73"/>
  <c r="BS271" i="50"/>
  <c r="Q1620" i="73" s="1"/>
  <c r="H1507" i="73"/>
  <c r="N457" i="73"/>
  <c r="H1528" i="73"/>
  <c r="AE1767" i="73"/>
  <c r="W1819" i="73"/>
  <c r="AI1587" i="73"/>
  <c r="AL1206" i="73"/>
  <c r="N414" i="73"/>
  <c r="AE1558" i="73"/>
  <c r="AD1119" i="73"/>
  <c r="AG410" i="73"/>
  <c r="B1745" i="73"/>
  <c r="AG481" i="73"/>
  <c r="H1686" i="73"/>
  <c r="J1226" i="73"/>
  <c r="B1657" i="73"/>
  <c r="H1690" i="73"/>
  <c r="AI4573" i="73"/>
  <c r="AK1179" i="73"/>
  <c r="B4565" i="73"/>
  <c r="BS327" i="50"/>
  <c r="Q1676" i="73" s="1"/>
  <c r="W1440" i="73"/>
  <c r="AI4546" i="73"/>
  <c r="B1378" i="73"/>
  <c r="AE1492" i="73"/>
  <c r="AI1553" i="73"/>
  <c r="AG183" i="73"/>
  <c r="AA1805" i="73"/>
  <c r="AL4563" i="73"/>
  <c r="AA1171" i="73"/>
  <c r="AI1758" i="73"/>
  <c r="Y443" i="73"/>
  <c r="B436" i="73"/>
  <c r="AA1199" i="73"/>
  <c r="BS24" i="50"/>
  <c r="Q1373" i="73" s="1"/>
  <c r="AI1493" i="73"/>
  <c r="O1204" i="73"/>
  <c r="BS454" i="50"/>
  <c r="Q1803" i="73" s="1"/>
  <c r="O1223" i="73"/>
  <c r="B79" i="73"/>
  <c r="B9" i="41"/>
  <c r="B9" i="24"/>
  <c r="AG507" i="73"/>
  <c r="M1557" i="73"/>
  <c r="AD1065" i="73"/>
  <c r="AA1735" i="73"/>
  <c r="W1574" i="73"/>
  <c r="AE1798" i="73"/>
  <c r="B396" i="73"/>
  <c r="O4482" i="73"/>
  <c r="AA1452" i="73"/>
  <c r="B433" i="73"/>
  <c r="BS250" i="50"/>
  <c r="Q1599" i="73" s="1"/>
  <c r="W1747" i="73"/>
  <c r="GQ54" i="24"/>
  <c r="X1061" i="73"/>
  <c r="I479" i="73"/>
  <c r="AE4569" i="73"/>
  <c r="B420" i="73"/>
  <c r="I1152" i="73"/>
  <c r="AK323" i="73"/>
  <c r="AK302" i="73"/>
  <c r="HE33" i="24"/>
  <c r="BS52" i="50"/>
  <c r="Q1401" i="73" s="1"/>
  <c r="AI1565" i="73"/>
  <c r="BS334" i="50"/>
  <c r="Q1683" i="73" s="1"/>
  <c r="H1452" i="73"/>
  <c r="N513" i="73"/>
  <c r="W1679" i="73"/>
  <c r="AA1512" i="73"/>
  <c r="I1148" i="73"/>
  <c r="HS6" i="24"/>
  <c r="M1117" i="73"/>
  <c r="AE1760" i="73"/>
  <c r="Z4533" i="73"/>
  <c r="AI1390" i="73"/>
  <c r="M1830" i="73"/>
  <c r="Y431" i="73"/>
  <c r="AA1370" i="73"/>
  <c r="T413" i="73"/>
  <c r="B1220" i="73"/>
  <c r="AK4514" i="73"/>
  <c r="BR54" i="51"/>
  <c r="W4410" i="73" s="1"/>
  <c r="U1194" i="73"/>
  <c r="AA1202" i="73"/>
  <c r="Y435" i="73"/>
  <c r="AJ413" i="73"/>
  <c r="B1707" i="73"/>
  <c r="S4490" i="73"/>
  <c r="AJ422" i="73"/>
  <c r="BS106" i="50"/>
  <c r="Q1455" i="73" s="1"/>
  <c r="C18" i="24"/>
  <c r="C18" i="41"/>
  <c r="BS487" i="50"/>
  <c r="Q1836" i="73" s="1"/>
  <c r="AA1456" i="73"/>
  <c r="H1837" i="73"/>
  <c r="AG546" i="73"/>
  <c r="O4495" i="73"/>
  <c r="U1219" i="73"/>
  <c r="AI1429" i="73"/>
  <c r="C53" i="24"/>
  <c r="C53" i="41"/>
  <c r="E11" i="41"/>
  <c r="F11" i="24"/>
  <c r="S81" i="73"/>
  <c r="AE1539" i="73"/>
  <c r="N527" i="73"/>
  <c r="W1514" i="73"/>
  <c r="B474" i="73"/>
  <c r="B1628" i="73"/>
  <c r="AA1517" i="73"/>
  <c r="W906" i="73"/>
  <c r="C49" i="73"/>
  <c r="W1395" i="73"/>
  <c r="B432" i="73"/>
  <c r="AE1574" i="73"/>
  <c r="BS493" i="50"/>
  <c r="Q1842" i="73" s="1"/>
  <c r="FO26" i="24"/>
  <c r="Z4551" i="73"/>
  <c r="AG198" i="73"/>
  <c r="AA1542" i="73"/>
  <c r="AJ562" i="73"/>
  <c r="M1360" i="73"/>
  <c r="S910" i="73"/>
  <c r="O4411" i="73"/>
  <c r="AG312" i="73"/>
  <c r="AE1619" i="73"/>
  <c r="AI1659" i="73"/>
  <c r="Y559" i="73"/>
  <c r="AG413" i="73"/>
  <c r="AA1534" i="73"/>
  <c r="B4403" i="73"/>
  <c r="AE1452" i="73"/>
  <c r="O4385" i="73"/>
  <c r="M1602" i="73"/>
  <c r="AK4510" i="73"/>
  <c r="B427" i="73"/>
  <c r="AI1468" i="73"/>
  <c r="Y473" i="73"/>
  <c r="B531" i="73"/>
  <c r="AK294" i="73"/>
  <c r="H4390" i="73"/>
  <c r="GC42" i="24"/>
  <c r="S4492" i="73"/>
  <c r="AE1691" i="73"/>
  <c r="AD4478" i="73"/>
  <c r="HS12" i="24"/>
  <c r="AD4519" i="73"/>
  <c r="AD458" i="73"/>
  <c r="B4558" i="73"/>
  <c r="AA1515" i="73"/>
  <c r="GC6" i="24"/>
  <c r="AA1712" i="73"/>
  <c r="H1778" i="73"/>
  <c r="AK320" i="73"/>
  <c r="B4409" i="73"/>
  <c r="AA1468" i="73"/>
  <c r="BS143" i="50"/>
  <c r="Q1492" i="73" s="1"/>
  <c r="W1786" i="73"/>
  <c r="AD4514" i="73"/>
  <c r="BR26" i="51"/>
  <c r="W4382" i="73" s="1"/>
  <c r="AA1756" i="73"/>
  <c r="AJ411" i="73"/>
  <c r="B4569" i="73"/>
  <c r="I453" i="73"/>
  <c r="C14" i="24"/>
  <c r="C14" i="41"/>
  <c r="B4405" i="73"/>
  <c r="H221" i="73"/>
  <c r="W1742" i="73"/>
  <c r="AL1118" i="73"/>
  <c r="B507" i="73"/>
  <c r="AJ488" i="73"/>
  <c r="AE1822" i="73"/>
  <c r="T503" i="73"/>
  <c r="AI1768" i="73"/>
  <c r="AE1713" i="73"/>
  <c r="W942" i="73"/>
  <c r="N574" i="73"/>
  <c r="H231" i="73"/>
  <c r="M1540" i="73"/>
  <c r="DO7" i="24"/>
  <c r="DN7" i="24"/>
  <c r="DP7" i="24" s="1"/>
  <c r="DQ7" i="24" s="1"/>
  <c r="O184" i="73" s="1"/>
  <c r="DW50" i="24"/>
  <c r="DY50" i="24" s="1"/>
  <c r="DZ50" i="24" s="1"/>
  <c r="DX50" i="24"/>
  <c r="BS62" i="50"/>
  <c r="Q1411" i="73" s="1"/>
  <c r="AG217" i="73"/>
  <c r="AD514" i="73"/>
  <c r="AJ555" i="73"/>
  <c r="I1145" i="73"/>
  <c r="O1194" i="73"/>
  <c r="B1368" i="73"/>
  <c r="AE1524" i="73"/>
  <c r="W943" i="73"/>
  <c r="M1704" i="73"/>
  <c r="HE17" i="24"/>
  <c r="AK4490" i="73"/>
  <c r="M1658" i="73"/>
  <c r="T505" i="73"/>
  <c r="B46" i="24"/>
  <c r="B116" i="73"/>
  <c r="B46" i="41"/>
  <c r="BS303" i="50"/>
  <c r="Q1652" i="73" s="1"/>
  <c r="AI913" i="73"/>
  <c r="AA1442" i="73"/>
  <c r="H1803" i="73"/>
  <c r="T575" i="73"/>
  <c r="I413" i="73"/>
  <c r="H1621" i="73"/>
  <c r="B1129" i="73"/>
  <c r="M1820" i="73"/>
  <c r="S4475" i="73"/>
  <c r="Y414" i="73"/>
  <c r="H1760" i="73"/>
  <c r="AI1500" i="73"/>
  <c r="HE18" i="24"/>
  <c r="AA1378" i="73"/>
  <c r="X79" i="73"/>
  <c r="Y410" i="73"/>
  <c r="AE1620" i="73"/>
  <c r="AE923" i="73"/>
  <c r="H1393" i="73"/>
  <c r="M1695" i="73"/>
  <c r="N411" i="73"/>
  <c r="AK4504" i="73"/>
  <c r="AA1519" i="73"/>
  <c r="T1124" i="73"/>
  <c r="AD555" i="73"/>
  <c r="AI1763" i="73"/>
  <c r="BS23" i="50"/>
  <c r="Q1372" i="73" s="1"/>
  <c r="B1757" i="73"/>
  <c r="I538" i="73"/>
  <c r="EG37" i="24"/>
  <c r="EF37" i="24"/>
  <c r="EH37" i="24" s="1"/>
  <c r="EI37" i="24" s="1"/>
  <c r="N583" i="73"/>
  <c r="G4566" i="73"/>
  <c r="AA1831" i="73"/>
  <c r="B1647" i="73"/>
  <c r="X86" i="73"/>
  <c r="AI1537" i="73"/>
  <c r="AA1822" i="73"/>
  <c r="AE922" i="73"/>
  <c r="BS105" i="50"/>
  <c r="Q1454" i="73" s="1"/>
  <c r="Y450" i="73"/>
  <c r="AL4559" i="73"/>
  <c r="BS135" i="50"/>
  <c r="Q1484" i="73" s="1"/>
  <c r="O4410" i="73"/>
  <c r="N570" i="73"/>
  <c r="AE1481" i="73"/>
  <c r="B1206" i="73"/>
  <c r="AI1430" i="73"/>
  <c r="C27" i="24"/>
  <c r="C27" i="41"/>
  <c r="I405" i="73"/>
  <c r="AE936" i="73"/>
  <c r="B511" i="73"/>
  <c r="Y459" i="73"/>
  <c r="AJ404" i="73"/>
  <c r="Y571" i="73"/>
  <c r="X111" i="73"/>
  <c r="AD4521" i="73"/>
  <c r="AJ538" i="73"/>
  <c r="AG560" i="73"/>
  <c r="AG329" i="73"/>
  <c r="AA1237" i="73"/>
  <c r="X119" i="73"/>
  <c r="I1125" i="73"/>
  <c r="AD4487" i="73"/>
  <c r="W1473" i="73"/>
  <c r="I458" i="73"/>
  <c r="AG545" i="73"/>
  <c r="AE937" i="73"/>
  <c r="O4535" i="73"/>
  <c r="T528" i="73"/>
  <c r="H1741" i="73"/>
  <c r="AG1131" i="73"/>
  <c r="AI1731" i="73"/>
  <c r="M1659" i="73"/>
  <c r="AD586" i="73"/>
  <c r="AE910" i="73"/>
  <c r="AA1528" i="73"/>
  <c r="M1838" i="73"/>
  <c r="AI4576" i="73"/>
  <c r="B519" i="73"/>
  <c r="AA1596" i="73"/>
  <c r="T519" i="73"/>
  <c r="T446" i="73"/>
  <c r="K4482" i="73"/>
  <c r="B412" i="73"/>
  <c r="N580" i="73"/>
  <c r="O4500" i="73"/>
  <c r="AA1835" i="73"/>
  <c r="O1235" i="73"/>
  <c r="AD547" i="73"/>
  <c r="H1429" i="73"/>
  <c r="Y503" i="73"/>
  <c r="Y475" i="73"/>
  <c r="K4558" i="73"/>
  <c r="W1432" i="73"/>
  <c r="H4367" i="73"/>
  <c r="AJ438" i="73"/>
  <c r="BS87" i="50"/>
  <c r="Q1436" i="73" s="1"/>
  <c r="B1365" i="73"/>
  <c r="AD1063" i="73"/>
  <c r="S914" i="73"/>
  <c r="B466" i="73"/>
  <c r="M1501" i="73"/>
  <c r="AE1499" i="73"/>
  <c r="BR16" i="51"/>
  <c r="W4372" i="73" s="1"/>
  <c r="Y523" i="73"/>
  <c r="X1027" i="73"/>
  <c r="B4385" i="73"/>
  <c r="AI1374" i="73"/>
  <c r="AG563" i="73"/>
  <c r="AA1829" i="73"/>
  <c r="AK291" i="73"/>
  <c r="AI1421" i="73"/>
  <c r="AA1444" i="73"/>
  <c r="AA1212" i="73"/>
  <c r="AA1581" i="73"/>
  <c r="AA1826" i="73"/>
  <c r="M1583" i="73"/>
  <c r="Y528" i="73"/>
  <c r="Y488" i="73"/>
  <c r="AE1812" i="73"/>
  <c r="I407" i="73"/>
  <c r="AI1419" i="73"/>
  <c r="AA1375" i="73"/>
  <c r="HE29" i="24"/>
  <c r="M1629" i="73"/>
  <c r="AE1736" i="73"/>
  <c r="AE1405" i="73"/>
  <c r="AJ437" i="73"/>
  <c r="BS171" i="50"/>
  <c r="Q1520" i="73" s="1"/>
  <c r="W1400" i="73"/>
  <c r="B4572" i="73"/>
  <c r="AG1228" i="73"/>
  <c r="I486" i="73"/>
  <c r="T530" i="73"/>
  <c r="AA1369" i="73"/>
  <c r="BS264" i="50"/>
  <c r="Q1613" i="73" s="1"/>
  <c r="AA917" i="73"/>
  <c r="X80" i="73"/>
  <c r="B1764" i="73"/>
  <c r="AE1407" i="73"/>
  <c r="AD491" i="73"/>
  <c r="B1759" i="73"/>
  <c r="GQ46" i="24"/>
  <c r="I462" i="73"/>
  <c r="W1628" i="73"/>
  <c r="B4483" i="73"/>
  <c r="AG4483" i="73" s="1"/>
  <c r="AI915" i="73"/>
  <c r="AA950" i="73"/>
  <c r="M1521" i="73"/>
  <c r="AI1569" i="73"/>
  <c r="AG493" i="73"/>
  <c r="BS137" i="50"/>
  <c r="Q1486" i="73" s="1"/>
  <c r="AB1146" i="73"/>
  <c r="B1779" i="73"/>
  <c r="I426" i="73"/>
  <c r="H1703" i="73"/>
  <c r="X1062" i="73"/>
  <c r="BS268" i="50"/>
  <c r="Q1617" i="73" s="1"/>
  <c r="B1054" i="73"/>
  <c r="I555" i="73"/>
  <c r="B4542" i="73"/>
  <c r="AA1466" i="73"/>
  <c r="AA1652" i="73"/>
  <c r="M1773" i="73"/>
  <c r="D14" i="24"/>
  <c r="D14" i="41"/>
  <c r="Q1186" i="73"/>
  <c r="W1738" i="73"/>
  <c r="AA1516" i="73"/>
  <c r="T4542" i="73"/>
  <c r="T1132" i="73"/>
  <c r="W1453" i="73"/>
  <c r="H1816" i="73"/>
  <c r="T539" i="73"/>
  <c r="H1526" i="73"/>
  <c r="BS234" i="50"/>
  <c r="Q1583" i="73" s="1"/>
  <c r="FO11" i="24"/>
  <c r="W1461" i="73"/>
  <c r="AA1816" i="73"/>
  <c r="H1427" i="73"/>
  <c r="AD416" i="73"/>
  <c r="H1587" i="73"/>
  <c r="AD4509" i="73"/>
  <c r="B4530" i="73"/>
  <c r="W4546" i="73"/>
  <c r="BS408" i="50"/>
  <c r="Q1757" i="73" s="1"/>
  <c r="AD431" i="73"/>
  <c r="AI1491" i="73"/>
  <c r="W1699" i="73"/>
  <c r="AJ396" i="73"/>
  <c r="T502" i="73"/>
  <c r="AD593" i="73"/>
  <c r="B539" i="73"/>
  <c r="I411" i="73"/>
  <c r="N571" i="73"/>
  <c r="AI4545" i="73"/>
  <c r="H1626" i="73"/>
  <c r="AA1537" i="73"/>
  <c r="AA1762" i="73"/>
  <c r="BS117" i="50"/>
  <c r="Q1466" i="73" s="1"/>
  <c r="X1054" i="73"/>
  <c r="B4369" i="73"/>
  <c r="AE1745" i="73"/>
  <c r="AE1615" i="73"/>
  <c r="B1663" i="73"/>
  <c r="D32" i="24"/>
  <c r="D32" i="41"/>
  <c r="K4368" i="73"/>
  <c r="AE1762" i="73"/>
  <c r="AA1787" i="73"/>
  <c r="T4531" i="73"/>
  <c r="BS198" i="50"/>
  <c r="Q1547" i="73" s="1"/>
  <c r="I1121" i="73"/>
  <c r="H4379" i="73"/>
  <c r="K4530" i="73"/>
  <c r="AI1816" i="73"/>
  <c r="BS440" i="50"/>
  <c r="Q1789" i="73" s="1"/>
  <c r="O4494" i="73"/>
  <c r="AA1544" i="73"/>
  <c r="M1630" i="73"/>
  <c r="BS355" i="50"/>
  <c r="Q1704" i="73" s="1"/>
  <c r="H1691" i="73"/>
  <c r="AE1549" i="73"/>
  <c r="AE1657" i="73"/>
  <c r="T500" i="73"/>
  <c r="H1408" i="73"/>
  <c r="H1752" i="73"/>
  <c r="Z4537" i="73"/>
  <c r="W1835" i="73"/>
  <c r="W4540" i="73"/>
  <c r="W1728" i="73"/>
  <c r="HE32" i="24"/>
  <c r="AK311" i="73"/>
  <c r="W944" i="73"/>
  <c r="GC49" i="24"/>
  <c r="AA4519" i="73"/>
  <c r="AG424" i="73"/>
  <c r="K4396" i="73"/>
  <c r="D52" i="24"/>
  <c r="D52" i="41"/>
  <c r="AE1566" i="73"/>
  <c r="AK4484" i="73"/>
  <c r="K4409" i="73"/>
  <c r="H4403" i="73"/>
  <c r="H1842" i="73"/>
  <c r="FO40" i="24"/>
  <c r="H1494" i="73"/>
  <c r="AI1700" i="73"/>
  <c r="K4495" i="73"/>
  <c r="Y477" i="73"/>
  <c r="T461" i="73"/>
  <c r="B1502" i="73"/>
  <c r="AI1730" i="73"/>
  <c r="B25" i="41"/>
  <c r="B95" i="73"/>
  <c r="B25" i="24"/>
  <c r="M1684" i="73"/>
  <c r="AA1728" i="73"/>
  <c r="W1467" i="73"/>
  <c r="AK4483" i="73"/>
  <c r="AE1799" i="73"/>
  <c r="BS101" i="50"/>
  <c r="Q1450" i="73" s="1"/>
  <c r="U1233" i="73"/>
  <c r="AA4481" i="73"/>
  <c r="Y531" i="73"/>
  <c r="AE951" i="73"/>
  <c r="I430" i="73"/>
  <c r="HE8" i="24"/>
  <c r="AD544" i="73"/>
  <c r="M1485" i="73"/>
  <c r="B1158" i="73"/>
  <c r="Y552" i="73"/>
  <c r="K4397" i="73"/>
  <c r="B1791" i="73"/>
  <c r="H1716" i="73"/>
  <c r="AI1724" i="73"/>
  <c r="AA1619" i="73"/>
  <c r="AG485" i="73"/>
  <c r="AI1541" i="73"/>
  <c r="H1473" i="73"/>
  <c r="M1640" i="73"/>
  <c r="B1472" i="73"/>
  <c r="AE1408" i="73"/>
  <c r="AI1593" i="73"/>
  <c r="AE1679" i="73"/>
  <c r="J1225" i="73"/>
  <c r="B1122" i="73"/>
  <c r="FA11" i="24"/>
  <c r="B4387" i="73"/>
  <c r="AI1544" i="73"/>
  <c r="W1763" i="73"/>
  <c r="AI1752" i="73"/>
  <c r="W1618" i="73"/>
  <c r="AI4556" i="73"/>
  <c r="D23" i="24"/>
  <c r="D23" i="41"/>
  <c r="AE1542" i="73"/>
  <c r="AI1424" i="73"/>
  <c r="N490" i="73"/>
  <c r="AL1236" i="73"/>
  <c r="N539" i="73"/>
  <c r="T452" i="73"/>
  <c r="W1623" i="73"/>
  <c r="AL1221" i="73"/>
  <c r="M1611" i="73"/>
  <c r="H1437" i="73"/>
  <c r="BS228" i="50"/>
  <c r="Q1577" i="73" s="1"/>
  <c r="BS305" i="50"/>
  <c r="Q1654" i="73" s="1"/>
  <c r="T408" i="73"/>
  <c r="H1467" i="73"/>
  <c r="N551" i="73"/>
  <c r="AJ403" i="73"/>
  <c r="N64" i="73"/>
  <c r="H1581" i="73"/>
  <c r="B1801" i="73"/>
  <c r="B1234" i="73"/>
  <c r="B1825" i="73"/>
  <c r="AE1493" i="73"/>
  <c r="B591" i="73"/>
  <c r="H1728" i="73"/>
  <c r="AL1209" i="73"/>
  <c r="FO44" i="24"/>
  <c r="AA1172" i="73"/>
  <c r="W1421" i="73"/>
  <c r="HE7" i="24"/>
  <c r="AE1684" i="73"/>
  <c r="AA1588" i="73"/>
  <c r="AI923" i="73"/>
  <c r="BS260" i="50"/>
  <c r="Q1609" i="73" s="1"/>
  <c r="AJ531" i="73"/>
  <c r="AL1237" i="73"/>
  <c r="B1637" i="73"/>
  <c r="AI1845" i="73"/>
  <c r="AI1609" i="73"/>
  <c r="H1565" i="73"/>
  <c r="BS156" i="50"/>
  <c r="Q1505" i="73" s="1"/>
  <c r="B1640" i="73"/>
  <c r="I414" i="73"/>
  <c r="H1534" i="73"/>
  <c r="AA1475" i="73"/>
  <c r="Q1135" i="73"/>
  <c r="W1689" i="73"/>
  <c r="D13" i="41"/>
  <c r="D13" i="24"/>
  <c r="AI1679" i="73"/>
  <c r="AA1750" i="73"/>
  <c r="AE944" i="73"/>
  <c r="AE1459" i="73"/>
  <c r="W1570" i="73"/>
  <c r="W1650" i="73"/>
  <c r="AA1462" i="73"/>
  <c r="H1515" i="73"/>
  <c r="X1069" i="73"/>
  <c r="H216" i="73"/>
  <c r="AE932" i="73"/>
  <c r="AG414" i="73"/>
  <c r="W4568" i="73"/>
  <c r="F12" i="24"/>
  <c r="S82" i="73"/>
  <c r="E12" i="41"/>
  <c r="H1442" i="73"/>
  <c r="BS287" i="50"/>
  <c r="Q1636" i="73" s="1"/>
  <c r="AI1608" i="73"/>
  <c r="H1505" i="73"/>
  <c r="K4402" i="73"/>
  <c r="W1438" i="73"/>
  <c r="AI1549" i="73"/>
  <c r="HE13" i="24"/>
  <c r="W936" i="73"/>
  <c r="AK1172" i="73"/>
  <c r="GC37" i="24"/>
  <c r="H1632" i="73"/>
  <c r="AA4478" i="73"/>
  <c r="K4364" i="73"/>
  <c r="B4557" i="73"/>
  <c r="B489" i="73"/>
  <c r="K4379" i="73"/>
  <c r="BS348" i="50"/>
  <c r="Q1697" i="73" s="1"/>
  <c r="O4396" i="73"/>
  <c r="AI1556" i="73"/>
  <c r="AD590" i="73"/>
  <c r="I1159" i="73"/>
  <c r="H1567" i="73"/>
  <c r="N17" i="73"/>
  <c r="B431" i="73"/>
  <c r="B1455" i="73"/>
  <c r="AG290" i="73"/>
  <c r="B1445" i="73"/>
  <c r="AA1843" i="73"/>
  <c r="HE26" i="24"/>
  <c r="AD519" i="73"/>
  <c r="AA1667" i="73"/>
  <c r="U1232" i="73"/>
  <c r="AA1642" i="73"/>
  <c r="EG23" i="24"/>
  <c r="EF23" i="24"/>
  <c r="EH23" i="24" s="1"/>
  <c r="EI23" i="24" s="1"/>
  <c r="E1123" i="73"/>
  <c r="I494" i="73"/>
  <c r="AJ446" i="73"/>
  <c r="AI1426" i="73"/>
  <c r="J1238" i="73"/>
  <c r="AA1437" i="73"/>
  <c r="M1492" i="73"/>
  <c r="B1062" i="73"/>
  <c r="AI1399" i="73"/>
  <c r="BS476" i="50"/>
  <c r="Q1825" i="73" s="1"/>
  <c r="HS45" i="24"/>
  <c r="H1363" i="73"/>
  <c r="C47" i="73"/>
  <c r="W1594" i="73"/>
  <c r="M1358" i="73"/>
  <c r="O4390" i="73"/>
  <c r="AJ561" i="73"/>
  <c r="B1425" i="73"/>
  <c r="W1832" i="73"/>
  <c r="O4395" i="73"/>
  <c r="H1748" i="73"/>
  <c r="AG474" i="73"/>
  <c r="O4378" i="73"/>
  <c r="O1211" i="73"/>
  <c r="N449" i="73"/>
  <c r="B1437" i="73"/>
  <c r="AE1546" i="73"/>
  <c r="AA1786" i="73"/>
  <c r="AA1123" i="73"/>
  <c r="AI1626" i="73"/>
  <c r="M1547" i="73"/>
  <c r="HS7" i="24"/>
  <c r="W1132" i="73"/>
  <c r="M1736" i="73"/>
  <c r="HE23" i="24"/>
  <c r="I424" i="73"/>
  <c r="AA1180" i="73"/>
  <c r="AA1769" i="73"/>
  <c r="HS43" i="24"/>
  <c r="D9" i="24"/>
  <c r="D9" i="41"/>
  <c r="Y476" i="73"/>
  <c r="H1357" i="73"/>
  <c r="AI1627" i="73"/>
  <c r="H1776" i="73"/>
  <c r="AI1365" i="73"/>
  <c r="AJ542" i="73"/>
  <c r="M1366" i="73"/>
  <c r="Q1175" i="73"/>
  <c r="AA1384" i="73"/>
  <c r="B4545" i="73"/>
  <c r="BR33" i="51"/>
  <c r="W4389" i="73" s="1"/>
  <c r="HE46" i="24"/>
  <c r="AI1783" i="73"/>
  <c r="W907" i="73"/>
  <c r="AD560" i="73"/>
  <c r="B1835" i="73"/>
  <c r="Q1124" i="73"/>
  <c r="AA1720" i="73"/>
  <c r="W1455" i="73"/>
  <c r="AD561" i="73"/>
  <c r="M1606" i="73"/>
  <c r="BS42" i="50"/>
  <c r="Q1391" i="73" s="1"/>
  <c r="AD459" i="73"/>
  <c r="M1691" i="73"/>
  <c r="Y444" i="73"/>
  <c r="AD562" i="73"/>
  <c r="G4563" i="73"/>
  <c r="DX54" i="24"/>
  <c r="DW54" i="24"/>
  <c r="DY54" i="24" s="1"/>
  <c r="DZ54" i="24" s="1"/>
  <c r="AG226" i="73"/>
  <c r="S928" i="73"/>
  <c r="AI1644" i="73"/>
  <c r="BS473" i="50"/>
  <c r="Q1822" i="73" s="1"/>
  <c r="AD1124" i="73"/>
  <c r="M1617" i="73"/>
  <c r="M1714" i="73"/>
  <c r="I416" i="73"/>
  <c r="B1058" i="73"/>
  <c r="FO37" i="24"/>
  <c r="H1773" i="73"/>
  <c r="B4544" i="73"/>
  <c r="AA1567" i="73"/>
  <c r="V1182" i="73"/>
  <c r="H1417" i="73"/>
  <c r="AE1748" i="73"/>
  <c r="Q1129" i="73"/>
  <c r="AI935" i="73"/>
  <c r="W1688" i="73"/>
  <c r="B1461" i="73"/>
  <c r="T4560" i="73"/>
  <c r="B1838" i="73"/>
  <c r="O1237" i="73"/>
  <c r="H1630" i="73"/>
  <c r="AD1130" i="73"/>
  <c r="T518" i="73"/>
  <c r="H1839" i="73"/>
  <c r="M1404" i="73"/>
  <c r="K4538" i="73"/>
  <c r="S906" i="73"/>
  <c r="I546" i="73"/>
  <c r="Y462" i="73"/>
  <c r="H1767" i="73"/>
  <c r="W1426" i="73"/>
  <c r="H1577" i="73"/>
  <c r="AJ466" i="73"/>
  <c r="AA1186" i="73"/>
  <c r="B414" i="73"/>
  <c r="H1461" i="73"/>
  <c r="W1780" i="73"/>
  <c r="AJ556" i="73"/>
  <c r="AE1807" i="73"/>
  <c r="W1718" i="73"/>
  <c r="M1158" i="73"/>
  <c r="M1445" i="73"/>
  <c r="H1829" i="73"/>
  <c r="H1478" i="73"/>
  <c r="B547" i="73"/>
  <c r="B1435" i="73"/>
  <c r="BS18" i="50"/>
  <c r="Q1367" i="73" s="1"/>
  <c r="AL1194" i="73"/>
  <c r="FA25" i="24"/>
  <c r="BS451" i="50"/>
  <c r="Q1800" i="73" s="1"/>
  <c r="BS25" i="50"/>
  <c r="Q1374" i="73" s="1"/>
  <c r="GQ34" i="24"/>
  <c r="AA1502" i="73"/>
  <c r="AG1176" i="73"/>
  <c r="AE1688" i="73"/>
  <c r="AD581" i="73"/>
  <c r="AI1379" i="73"/>
  <c r="W1150" i="73"/>
  <c r="H1849" i="73"/>
  <c r="I509" i="73"/>
  <c r="AJ462" i="73"/>
  <c r="AA1815" i="73"/>
  <c r="W1772" i="73"/>
  <c r="AJ584" i="73"/>
  <c r="W1617" i="73"/>
  <c r="N399" i="73"/>
  <c r="BS133" i="50"/>
  <c r="Q1482" i="73" s="1"/>
  <c r="H185" i="73"/>
  <c r="AL4544" i="73"/>
  <c r="AE1780" i="73"/>
  <c r="N579" i="73"/>
  <c r="S110" i="73"/>
  <c r="E40" i="41"/>
  <c r="F40" i="24"/>
  <c r="BS398" i="50"/>
  <c r="Q1747" i="73" s="1"/>
  <c r="AF1149" i="73"/>
  <c r="BS122" i="50"/>
  <c r="Q1471" i="73" s="1"/>
  <c r="M1743" i="73"/>
  <c r="B1770" i="73"/>
  <c r="AJ429" i="73"/>
  <c r="H1826" i="73"/>
  <c r="N472" i="73"/>
  <c r="D41" i="24"/>
  <c r="D41" i="41"/>
  <c r="AE4540" i="73"/>
  <c r="I533" i="73"/>
  <c r="AA1399" i="73"/>
  <c r="M1375" i="73"/>
  <c r="M1370" i="73"/>
  <c r="T488" i="73"/>
  <c r="AG494" i="73"/>
  <c r="H1718" i="73"/>
  <c r="AI1793" i="73"/>
  <c r="AE940" i="73"/>
  <c r="M1517" i="73"/>
  <c r="M1724" i="73"/>
  <c r="W1745" i="73"/>
  <c r="N594" i="73"/>
  <c r="Y466" i="73"/>
  <c r="AI1641" i="73"/>
  <c r="AJ465" i="73"/>
  <c r="AJ590" i="73"/>
  <c r="AK1176" i="73"/>
  <c r="B4539" i="73"/>
  <c r="BS257" i="50"/>
  <c r="Q1606" i="73" s="1"/>
  <c r="AE1434" i="73"/>
  <c r="Y583" i="73"/>
  <c r="AI1592" i="73"/>
  <c r="AD1041" i="73"/>
  <c r="B4541" i="73"/>
  <c r="H1670" i="73"/>
  <c r="I480" i="73"/>
  <c r="W1697" i="73"/>
  <c r="B1819" i="73"/>
  <c r="B1064" i="73"/>
  <c r="AA1570" i="73"/>
  <c r="H1548" i="73"/>
  <c r="AJ505" i="73"/>
  <c r="N479" i="73"/>
  <c r="AD589" i="73"/>
  <c r="B1734" i="73"/>
  <c r="I1161" i="73"/>
  <c r="AE4561" i="73"/>
  <c r="N470" i="73"/>
  <c r="M1538" i="73"/>
  <c r="Y557" i="73"/>
  <c r="U1212" i="73"/>
  <c r="W1590" i="73"/>
  <c r="B497" i="73"/>
  <c r="O4508" i="73"/>
  <c r="AI1612" i="73"/>
  <c r="AA1130" i="73"/>
  <c r="AD1116" i="73"/>
  <c r="S936" i="73"/>
  <c r="D20" i="41"/>
  <c r="D20" i="24"/>
  <c r="AI1475" i="73"/>
  <c r="H1848" i="73"/>
  <c r="M1841" i="73"/>
  <c r="HE31" i="24"/>
  <c r="HS49" i="24"/>
  <c r="B1773" i="73"/>
  <c r="B478" i="73"/>
  <c r="K4552" i="73"/>
  <c r="W1493" i="73"/>
  <c r="AI1697" i="73"/>
  <c r="N435" i="73"/>
  <c r="W4559" i="73"/>
  <c r="X1033" i="73"/>
  <c r="B1177" i="73"/>
  <c r="AB1144" i="73"/>
  <c r="B509" i="73"/>
  <c r="M1414" i="73"/>
  <c r="AF1011" i="73"/>
  <c r="AA1396" i="73"/>
  <c r="AK1186" i="73"/>
  <c r="B583" i="73"/>
  <c r="FO31" i="24"/>
  <c r="S908" i="73"/>
  <c r="B1795" i="73"/>
  <c r="W1660" i="73"/>
  <c r="Y494" i="73"/>
  <c r="AI1658" i="73"/>
  <c r="BS485" i="50"/>
  <c r="Q1834" i="73" s="1"/>
  <c r="T4545" i="73"/>
  <c r="M1582" i="73"/>
  <c r="BS347" i="50"/>
  <c r="Q1696" i="73" s="1"/>
  <c r="BS88" i="50"/>
  <c r="Q1437" i="73" s="1"/>
  <c r="I587" i="73"/>
  <c r="AG1233" i="73"/>
  <c r="M1460" i="73"/>
  <c r="B472" i="73"/>
  <c r="E1132" i="73"/>
  <c r="I1118" i="73"/>
  <c r="M1497" i="73"/>
  <c r="D46" i="41"/>
  <c r="D46" i="24"/>
  <c r="AG201" i="73"/>
  <c r="M1483" i="73"/>
  <c r="BS225" i="50"/>
  <c r="Q1574" i="73" s="1"/>
  <c r="K4557" i="73"/>
  <c r="AI1434" i="73"/>
  <c r="O4392" i="73"/>
  <c r="B1561" i="73"/>
  <c r="AD1064" i="73"/>
  <c r="AA1594" i="73"/>
  <c r="B1367" i="73"/>
  <c r="AD421" i="73"/>
  <c r="N509" i="73"/>
  <c r="BS371" i="50"/>
  <c r="Q1720" i="73" s="1"/>
  <c r="AL1117" i="73"/>
  <c r="AE1791" i="73"/>
  <c r="B592" i="73"/>
  <c r="B1776" i="73"/>
  <c r="W1696" i="73"/>
  <c r="AE1513" i="73"/>
  <c r="H1665" i="73"/>
  <c r="D50" i="24"/>
  <c r="D50" i="41"/>
  <c r="AA1575" i="73"/>
  <c r="BS9" i="50"/>
  <c r="Q1358" i="73" s="1"/>
  <c r="B406" i="73"/>
  <c r="BS55" i="50"/>
  <c r="Q1404" i="73" s="1"/>
  <c r="AJ490" i="73"/>
  <c r="W1366" i="73"/>
  <c r="E1122" i="73"/>
  <c r="AJ515" i="73"/>
  <c r="BS20" i="50"/>
  <c r="Q1369" i="73" s="1"/>
  <c r="AA4482" i="73"/>
  <c r="M1730" i="73"/>
  <c r="Z4566" i="73"/>
  <c r="AI1647" i="73"/>
  <c r="B4575" i="73"/>
  <c r="S4494" i="73"/>
  <c r="W1779" i="73"/>
  <c r="B399" i="73"/>
  <c r="B1386" i="73"/>
  <c r="S4511" i="73"/>
  <c r="BS428" i="50"/>
  <c r="Q1777" i="73" s="1"/>
  <c r="AE1703" i="73"/>
  <c r="Y48" i="73"/>
  <c r="W1734" i="73"/>
  <c r="DN47" i="24"/>
  <c r="DP47" i="24" s="1"/>
  <c r="DQ47" i="24" s="1"/>
  <c r="DO47" i="24"/>
  <c r="H1454" i="73"/>
  <c r="AI1598" i="73"/>
  <c r="AA1791" i="73"/>
  <c r="H1538" i="73"/>
  <c r="N573" i="73"/>
  <c r="Y404" i="73"/>
  <c r="AE1642" i="73"/>
  <c r="B4371" i="73"/>
  <c r="T546" i="73"/>
  <c r="M1505" i="73"/>
  <c r="AJ463" i="73"/>
  <c r="AI936" i="73"/>
  <c r="AI1851" i="73"/>
  <c r="T592" i="73"/>
  <c r="H1493" i="73"/>
  <c r="W1721" i="73"/>
  <c r="AD453" i="73"/>
  <c r="M1372" i="73"/>
  <c r="T4552" i="73"/>
  <c r="AG412" i="73"/>
  <c r="W1548" i="73"/>
  <c r="AD4498" i="73"/>
  <c r="AI4558" i="73"/>
  <c r="W1501" i="73"/>
  <c r="AA1628" i="73"/>
  <c r="W1408" i="73"/>
  <c r="H1724" i="73"/>
  <c r="GC8" i="24"/>
  <c r="AI914" i="73"/>
  <c r="M1389" i="73"/>
  <c r="B1768" i="73"/>
  <c r="AJ455" i="73"/>
  <c r="M1458" i="73"/>
  <c r="AA4490" i="73"/>
  <c r="W1451" i="73"/>
  <c r="FO12" i="24"/>
  <c r="B1635" i="73"/>
  <c r="M1474" i="73"/>
  <c r="Y452" i="73"/>
  <c r="BS6" i="50"/>
  <c r="Q1355" i="73" s="1"/>
  <c r="AA1232" i="73"/>
  <c r="AA4496" i="73"/>
  <c r="AI1645" i="73"/>
  <c r="HE10" i="24"/>
  <c r="W1706" i="73"/>
  <c r="G4575" i="73"/>
  <c r="B438" i="73"/>
  <c r="AI1524" i="73"/>
  <c r="S4507" i="73"/>
  <c r="B40" i="24"/>
  <c r="B40" i="41"/>
  <c r="B110" i="73"/>
  <c r="DX53" i="24"/>
  <c r="DW53" i="24"/>
  <c r="DY53" i="24" s="1"/>
  <c r="DZ53" i="24" s="1"/>
  <c r="B1127" i="73"/>
  <c r="B1780" i="73"/>
  <c r="AI926" i="73"/>
  <c r="B4552" i="73"/>
  <c r="M1144" i="73"/>
  <c r="AI1738" i="73"/>
  <c r="O4506" i="73"/>
  <c r="DN24" i="24"/>
  <c r="DP24" i="24" s="1"/>
  <c r="DQ24" i="24" s="1"/>
  <c r="O201" i="73" s="1"/>
  <c r="DO24" i="24"/>
  <c r="AI4567" i="73"/>
  <c r="AI1397" i="73"/>
  <c r="AF1020" i="73"/>
  <c r="I457" i="73"/>
  <c r="M1477" i="73"/>
  <c r="M1723" i="73"/>
  <c r="AA1390" i="73"/>
  <c r="AJ539" i="73"/>
  <c r="AA1765" i="73"/>
  <c r="AK1168" i="73"/>
  <c r="AI1631" i="73"/>
  <c r="AE1518" i="73"/>
  <c r="B1737" i="73"/>
  <c r="Q1181" i="73"/>
  <c r="AD549" i="73"/>
  <c r="H1763" i="73"/>
  <c r="W1795" i="73"/>
  <c r="Y507" i="73"/>
  <c r="N581" i="73"/>
  <c r="AI1494" i="73"/>
  <c r="AD457" i="73"/>
  <c r="AI1499" i="73"/>
  <c r="M1853" i="73"/>
  <c r="BS130" i="50"/>
  <c r="Q1479" i="73" s="1"/>
  <c r="B1066" i="73"/>
  <c r="W1526" i="73"/>
  <c r="BS395" i="50"/>
  <c r="Q1744" i="73" s="1"/>
  <c r="O4366" i="73"/>
  <c r="B1148" i="73"/>
  <c r="AK4474" i="73"/>
  <c r="W1815" i="73"/>
  <c r="D15" i="24"/>
  <c r="D15" i="41"/>
  <c r="H1366" i="73"/>
  <c r="H1771" i="73"/>
  <c r="BS21" i="50"/>
  <c r="Q1370" i="73" s="1"/>
  <c r="B1744" i="73"/>
  <c r="B1605" i="73"/>
  <c r="AD4477" i="73"/>
  <c r="AD1066" i="73"/>
  <c r="H1591" i="73"/>
  <c r="S905" i="73"/>
  <c r="M1651" i="73"/>
  <c r="B1623" i="73"/>
  <c r="B1743" i="73"/>
  <c r="BS462" i="50"/>
  <c r="Q1811" i="73" s="1"/>
  <c r="FA17" i="24"/>
  <c r="B299" i="73" s="1"/>
  <c r="W1553" i="73"/>
  <c r="W1646" i="73"/>
  <c r="H1827" i="73"/>
  <c r="AE1763" i="73"/>
  <c r="AG194" i="73"/>
  <c r="AI1570" i="73"/>
  <c r="M1707" i="73"/>
  <c r="N397" i="73"/>
  <c r="J1234" i="73"/>
  <c r="O4402" i="73"/>
  <c r="BS253" i="50"/>
  <c r="Q1602" i="73" s="1"/>
  <c r="W1135" i="73"/>
  <c r="W1828" i="73"/>
  <c r="W1707" i="73"/>
  <c r="I572" i="73"/>
  <c r="B467" i="73"/>
  <c r="AG524" i="73"/>
  <c r="AA1477" i="73"/>
  <c r="AJ476" i="73"/>
  <c r="BS113" i="50"/>
  <c r="Q1462" i="73" s="1"/>
  <c r="Y437" i="73"/>
  <c r="BS229" i="50"/>
  <c r="Q1578" i="73" s="1"/>
  <c r="AG488" i="73"/>
  <c r="B1572" i="73"/>
  <c r="W4556" i="73"/>
  <c r="AF1152" i="73"/>
  <c r="AJ433" i="73"/>
  <c r="T4547" i="73"/>
  <c r="B439" i="73"/>
  <c r="T424" i="73"/>
  <c r="X1044" i="73"/>
  <c r="AJ550" i="73"/>
  <c r="BS8" i="50"/>
  <c r="Q1357" i="73" s="1"/>
  <c r="AI1642" i="73"/>
  <c r="AI1765" i="73"/>
  <c r="DW44" i="24"/>
  <c r="DY44" i="24" s="1"/>
  <c r="DZ44" i="24" s="1"/>
  <c r="DX44" i="24"/>
  <c r="BS244" i="50"/>
  <c r="Q1593" i="73" s="1"/>
  <c r="H1609" i="73"/>
  <c r="W1568" i="73"/>
  <c r="AA1401" i="73"/>
  <c r="AE1825" i="73"/>
  <c r="AE1667" i="73"/>
  <c r="AE1775" i="73"/>
  <c r="AI1369" i="73"/>
  <c r="AE1670" i="73"/>
  <c r="J1237" i="73"/>
  <c r="M1834" i="73"/>
  <c r="BS183" i="50"/>
  <c r="Q1532" i="73" s="1"/>
  <c r="BS277" i="50"/>
  <c r="Q1626" i="73" s="1"/>
  <c r="H1636" i="73"/>
  <c r="X83" i="73"/>
  <c r="AE1656" i="73"/>
  <c r="E35" i="41"/>
  <c r="S105" i="73"/>
  <c r="F35" i="24"/>
  <c r="AI918" i="73"/>
  <c r="AE1753" i="73"/>
  <c r="N447" i="73"/>
  <c r="M1639" i="73"/>
  <c r="W1480" i="73"/>
  <c r="AK4500" i="73"/>
  <c r="B1568" i="73"/>
  <c r="AG532" i="73"/>
  <c r="AI1453" i="73"/>
  <c r="B4362" i="73"/>
  <c r="AE1789" i="73"/>
  <c r="AE947" i="73"/>
  <c r="W1619" i="73"/>
  <c r="J1221" i="73"/>
  <c r="AJ447" i="73"/>
  <c r="H1447" i="73"/>
  <c r="W4551" i="73"/>
  <c r="B4473" i="73"/>
  <c r="AG4473" i="73" s="1"/>
  <c r="AA1737" i="73"/>
  <c r="AA1718" i="73"/>
  <c r="B1207" i="73"/>
  <c r="M1696" i="73"/>
  <c r="B1652" i="73"/>
  <c r="C17" i="24"/>
  <c r="C17" i="41"/>
  <c r="K4578" i="73"/>
  <c r="Q1169" i="73"/>
  <c r="Y512" i="73"/>
  <c r="AI4557" i="73"/>
  <c r="AA1185" i="73"/>
  <c r="AE1568" i="73"/>
  <c r="M1774" i="73"/>
  <c r="D31" i="41"/>
  <c r="D31" i="24"/>
  <c r="B440" i="73"/>
  <c r="AA1417" i="73"/>
  <c r="AA1830" i="73"/>
  <c r="T522" i="73"/>
  <c r="AA1622" i="73"/>
  <c r="AI4540" i="73"/>
  <c r="T4553" i="73"/>
  <c r="U1231" i="73"/>
  <c r="AG534" i="73"/>
  <c r="AJ451" i="73"/>
  <c r="S4483" i="73"/>
  <c r="AI950" i="73"/>
  <c r="B528" i="73"/>
  <c r="O4501" i="73"/>
  <c r="W1445" i="73"/>
  <c r="B1701" i="73"/>
  <c r="N480" i="73"/>
  <c r="B1792" i="73"/>
  <c r="H1798" i="73"/>
  <c r="AD1069" i="73"/>
  <c r="C10" i="41"/>
  <c r="C10" i="24"/>
  <c r="AG442" i="73"/>
  <c r="N561" i="73"/>
  <c r="U1237" i="73"/>
  <c r="I481" i="73"/>
  <c r="Y566" i="73"/>
  <c r="AK4503" i="73"/>
  <c r="D47" i="24"/>
  <c r="D47" i="41"/>
  <c r="N525" i="73"/>
  <c r="I439" i="73"/>
  <c r="AE1564" i="73"/>
  <c r="W924" i="73"/>
  <c r="AD565" i="73"/>
  <c r="AE1710" i="73"/>
  <c r="O4488" i="73"/>
  <c r="AD4480" i="73"/>
  <c r="AK300" i="73"/>
  <c r="AD469" i="73"/>
  <c r="T506" i="73"/>
  <c r="M1531" i="73"/>
  <c r="BR41" i="51"/>
  <c r="W4397" i="73" s="1"/>
  <c r="AI4575" i="73"/>
  <c r="AE1594" i="73"/>
  <c r="AJ548" i="73"/>
  <c r="O4565" i="73"/>
  <c r="X1064" i="73"/>
  <c r="BS64" i="50"/>
  <c r="Q1413" i="73" s="1"/>
  <c r="BR35" i="51"/>
  <c r="W4391" i="73" s="1"/>
  <c r="BS381" i="50"/>
  <c r="Q1730" i="73" s="1"/>
  <c r="W1799" i="73"/>
  <c r="AD1044" i="73"/>
  <c r="M1421" i="73"/>
  <c r="X87" i="73"/>
  <c r="W1573" i="73"/>
  <c r="AA1385" i="73"/>
  <c r="M1125" i="73"/>
  <c r="AI1463" i="73"/>
  <c r="B1575" i="73"/>
  <c r="B1669" i="73"/>
  <c r="AE1803" i="73"/>
  <c r="AA1825" i="73"/>
  <c r="B1397" i="73"/>
  <c r="AE1814" i="73"/>
  <c r="AG323" i="73"/>
  <c r="Z4564" i="73"/>
  <c r="AD1027" i="73"/>
  <c r="W1465" i="73"/>
  <c r="T514" i="73"/>
  <c r="AD414" i="73"/>
  <c r="Z4562" i="73"/>
  <c r="AA1661" i="73"/>
  <c r="AI927" i="73"/>
  <c r="AD467" i="73"/>
  <c r="N531" i="73"/>
  <c r="W1596" i="73"/>
  <c r="N538" i="73"/>
  <c r="W1470" i="73"/>
  <c r="W1572" i="73"/>
  <c r="AD443" i="73"/>
  <c r="BS295" i="50"/>
  <c r="Q1644" i="73" s="1"/>
  <c r="B4484" i="73"/>
  <c r="AG4484" i="73" s="1"/>
  <c r="AJ545" i="73"/>
  <c r="M1670" i="73"/>
  <c r="B1775" i="73"/>
  <c r="HS34" i="24"/>
  <c r="AA1472" i="73"/>
  <c r="AE1818" i="73"/>
  <c r="AE949" i="73"/>
  <c r="AG1208" i="73"/>
  <c r="AG583" i="73"/>
  <c r="AE928" i="73"/>
  <c r="Y567" i="73"/>
  <c r="AE1442" i="73"/>
  <c r="AA1556" i="73"/>
  <c r="BS309" i="50"/>
  <c r="Q1658" i="73" s="1"/>
  <c r="AA1833" i="73"/>
  <c r="H1530" i="73"/>
  <c r="AA1128" i="73"/>
  <c r="DO14" i="24"/>
  <c r="DN14" i="24"/>
  <c r="DP14" i="24" s="1"/>
  <c r="DQ14" i="24" s="1"/>
  <c r="O191" i="73" s="1"/>
  <c r="FA30" i="24"/>
  <c r="AE1441" i="73"/>
  <c r="AB1156" i="73"/>
  <c r="M1663" i="73"/>
  <c r="H1601" i="73"/>
  <c r="GQ22" i="24"/>
  <c r="H1796" i="73"/>
  <c r="AG441" i="73"/>
  <c r="AD4476" i="73"/>
  <c r="W4549" i="73"/>
  <c r="H1553" i="73"/>
  <c r="O1196" i="73"/>
  <c r="AI1451" i="73"/>
  <c r="AD1126" i="73"/>
  <c r="W4532" i="73"/>
  <c r="B1717" i="73"/>
  <c r="AA1742" i="73"/>
  <c r="AG1196" i="73"/>
  <c r="AL1226" i="73"/>
  <c r="M1157" i="73"/>
  <c r="AI1505" i="73"/>
  <c r="AJ500" i="73"/>
  <c r="AD449" i="73"/>
  <c r="AA937" i="73"/>
  <c r="U1197" i="73"/>
  <c r="HS40" i="24"/>
  <c r="AA1511" i="73"/>
  <c r="GC12" i="24"/>
  <c r="B1725" i="73"/>
  <c r="V1181" i="73"/>
  <c r="AE1849" i="73"/>
  <c r="M1744" i="73"/>
  <c r="HS17" i="24"/>
  <c r="W1822" i="73"/>
  <c r="BS71" i="50"/>
  <c r="Q1420" i="73" s="1"/>
  <c r="AA1446" i="73"/>
  <c r="T4579" i="73"/>
  <c r="AE1520" i="73"/>
  <c r="H1689" i="73"/>
  <c r="DW16" i="24"/>
  <c r="DY16" i="24" s="1"/>
  <c r="DZ16" i="24" s="1"/>
  <c r="DX16" i="24"/>
  <c r="B1698" i="73"/>
  <c r="AE1835" i="73"/>
  <c r="AI1446" i="73"/>
  <c r="W1418" i="73"/>
  <c r="AE1596" i="73"/>
  <c r="EG47" i="24"/>
  <c r="EF47" i="24"/>
  <c r="EH47" i="24" s="1"/>
  <c r="EI47" i="24" s="1"/>
  <c r="AG216" i="73"/>
  <c r="AL1196" i="73"/>
  <c r="K4480" i="73"/>
  <c r="HS50" i="24"/>
  <c r="N418" i="73"/>
  <c r="T582" i="73"/>
  <c r="H1368" i="73"/>
  <c r="AA1460" i="73"/>
  <c r="I553" i="73"/>
  <c r="AA1491" i="73"/>
  <c r="AE4575" i="73"/>
  <c r="B4404" i="73"/>
  <c r="N566" i="73"/>
  <c r="AA1455" i="73"/>
  <c r="I431" i="73"/>
  <c r="B4390" i="73"/>
  <c r="D36" i="24"/>
  <c r="D36" i="41"/>
  <c r="B1135" i="73"/>
  <c r="X98" i="73"/>
  <c r="AA1753" i="73"/>
  <c r="AI1367" i="73"/>
  <c r="AD575" i="73"/>
  <c r="N586" i="73"/>
  <c r="N430" i="73"/>
  <c r="AD436" i="73"/>
  <c r="BS160" i="50"/>
  <c r="Q1509" i="73" s="1"/>
  <c r="AG227" i="73"/>
  <c r="B1400" i="73"/>
  <c r="H1407" i="73"/>
  <c r="AI944" i="73"/>
  <c r="AA1653" i="73"/>
  <c r="H1422" i="73"/>
  <c r="AA1543" i="73"/>
  <c r="AI1405" i="73"/>
  <c r="W1608" i="73"/>
  <c r="BS182" i="50"/>
  <c r="Q1531" i="73" s="1"/>
  <c r="W1690" i="73"/>
  <c r="FO22" i="24"/>
  <c r="AA1658" i="73"/>
  <c r="G4570" i="73"/>
  <c r="X120" i="73"/>
  <c r="BS41" i="50"/>
  <c r="Q1390" i="73" s="1"/>
  <c r="AE1519" i="73"/>
  <c r="AA1688" i="73"/>
  <c r="S918" i="73"/>
  <c r="R1152" i="73"/>
  <c r="AA1532" i="73"/>
  <c r="AG513" i="73"/>
  <c r="AA1757" i="73"/>
  <c r="W1575" i="73"/>
  <c r="X113" i="73"/>
  <c r="B1646" i="73"/>
  <c r="AK4516" i="73"/>
  <c r="BS103" i="50"/>
  <c r="Q1452" i="73" s="1"/>
  <c r="BS376" i="50"/>
  <c r="Q1725" i="73" s="1"/>
  <c r="W4550" i="73"/>
  <c r="B1541" i="73"/>
  <c r="AA1538" i="73"/>
  <c r="W1693" i="73"/>
  <c r="AK4513" i="73"/>
  <c r="AI1447" i="73"/>
  <c r="AG503" i="73"/>
  <c r="AK4517" i="73"/>
  <c r="M1480" i="73"/>
  <c r="AA1450" i="73"/>
  <c r="W950" i="73"/>
  <c r="AA1223" i="73"/>
  <c r="Y522" i="73"/>
  <c r="AA1801" i="73"/>
  <c r="AI1488" i="73"/>
  <c r="Y497" i="73"/>
  <c r="DO33" i="24"/>
  <c r="DN33" i="24"/>
  <c r="DP33" i="24" s="1"/>
  <c r="DQ33" i="24" s="1"/>
  <c r="AI1789" i="73"/>
  <c r="AI1398" i="73"/>
  <c r="AE1544" i="73"/>
  <c r="AG1172" i="73"/>
  <c r="B1528" i="73"/>
  <c r="O4548" i="73"/>
  <c r="S4487" i="73"/>
  <c r="AA1229" i="73"/>
  <c r="DX48" i="24"/>
  <c r="DW48" i="24"/>
  <c r="DY48" i="24" s="1"/>
  <c r="DZ48" i="24" s="1"/>
  <c r="BS337" i="50"/>
  <c r="Q1686" i="73" s="1"/>
  <c r="B1559" i="73"/>
  <c r="T423" i="73"/>
  <c r="O4478" i="73"/>
  <c r="T495" i="73"/>
  <c r="AE4547" i="73"/>
  <c r="W1487" i="73"/>
  <c r="O4517" i="73"/>
  <c r="W1389" i="73"/>
  <c r="AG467" i="73"/>
  <c r="AF1146" i="73"/>
  <c r="H1656" i="73"/>
  <c r="H1809" i="73"/>
  <c r="H1520" i="73"/>
  <c r="AL4531" i="73"/>
  <c r="AJ517" i="73"/>
  <c r="T554" i="73"/>
  <c r="FA42" i="24"/>
  <c r="M1643" i="73"/>
  <c r="H1560" i="73"/>
  <c r="B1638" i="73"/>
  <c r="AJ511" i="73"/>
  <c r="X1072" i="73"/>
  <c r="BS261" i="50"/>
  <c r="Q1610" i="73" s="1"/>
  <c r="AL1120" i="73"/>
  <c r="O4483" i="73"/>
  <c r="AA1656" i="73"/>
  <c r="AG416" i="73"/>
  <c r="BR47" i="51"/>
  <c r="W4403" i="73" s="1"/>
  <c r="BS466" i="50"/>
  <c r="Q1815" i="73" s="1"/>
  <c r="BS249" i="50"/>
  <c r="Q1598" i="73" s="1"/>
  <c r="AA1175" i="73"/>
  <c r="B1363" i="73"/>
  <c r="B1584" i="73"/>
  <c r="AJ536" i="73"/>
  <c r="W1677" i="73"/>
  <c r="B421" i="73"/>
  <c r="Q1119" i="73"/>
  <c r="W1156" i="73"/>
  <c r="BS383" i="50"/>
  <c r="Q1732" i="73" s="1"/>
  <c r="AG575" i="73"/>
  <c r="AE4546" i="73"/>
  <c r="H4396" i="73"/>
  <c r="B1714" i="73"/>
  <c r="AA1848" i="73"/>
  <c r="AI1455" i="73"/>
  <c r="W1694" i="73"/>
  <c r="BS248" i="50"/>
  <c r="Q1597" i="73" s="1"/>
  <c r="AA1751" i="73"/>
  <c r="O4562" i="73"/>
  <c r="AD399" i="73"/>
  <c r="K4560" i="73"/>
  <c r="HE21" i="24"/>
  <c r="O4479" i="73"/>
  <c r="DX37" i="24"/>
  <c r="DW37" i="24"/>
  <c r="DY37" i="24" s="1"/>
  <c r="DZ37" i="24" s="1"/>
  <c r="AD455" i="73"/>
  <c r="B1592" i="73"/>
  <c r="AD483" i="73"/>
  <c r="AE1418" i="73"/>
  <c r="AE4570" i="73"/>
  <c r="BS450" i="50"/>
  <c r="Q1799" i="73" s="1"/>
  <c r="B1222" i="73"/>
  <c r="AJ566" i="73"/>
  <c r="B4574" i="73"/>
  <c r="I1130" i="73"/>
  <c r="R1149" i="73"/>
  <c r="AG1226" i="73"/>
  <c r="DW31" i="24"/>
  <c r="DY31" i="24" s="1"/>
  <c r="DZ31" i="24" s="1"/>
  <c r="DX31" i="24"/>
  <c r="AJ489" i="73"/>
  <c r="AG1180" i="73"/>
  <c r="AE1362" i="73"/>
  <c r="W1583" i="73"/>
  <c r="H1389" i="73"/>
  <c r="AE1593" i="73"/>
  <c r="AA1591" i="73"/>
  <c r="W1370" i="73"/>
  <c r="T520" i="73"/>
  <c r="W1713" i="73"/>
  <c r="N543" i="73"/>
  <c r="AI1396" i="73"/>
  <c r="AE1622" i="73"/>
  <c r="I510" i="73"/>
  <c r="AA1376" i="73"/>
  <c r="N547" i="73"/>
  <c r="AA1691" i="73"/>
  <c r="B1533" i="73"/>
  <c r="AE1445" i="73"/>
  <c r="AA941" i="73"/>
  <c r="I400" i="73"/>
  <c r="B4499" i="73"/>
  <c r="AG4499" i="73" s="1"/>
  <c r="M1716" i="73"/>
  <c r="W1379" i="73"/>
  <c r="EG16" i="24"/>
  <c r="EF16" i="24"/>
  <c r="EH16" i="24" s="1"/>
  <c r="EI16" i="24" s="1"/>
  <c r="H1402" i="73"/>
  <c r="AA1554" i="73"/>
  <c r="AA1782" i="73"/>
  <c r="M1402" i="73"/>
  <c r="M1683" i="73"/>
  <c r="B1489" i="73"/>
  <c r="DN17" i="24"/>
  <c r="DP17" i="24" s="1"/>
  <c r="DQ17" i="24" s="1"/>
  <c r="O194" i="73" s="1"/>
  <c r="DO17" i="24"/>
  <c r="W1684" i="73"/>
  <c r="W1604" i="73"/>
  <c r="AA1618" i="73"/>
  <c r="W1358" i="73"/>
  <c r="B1395" i="73"/>
  <c r="AA1654" i="73"/>
  <c r="J1229" i="73"/>
  <c r="B1620" i="73"/>
  <c r="B559" i="73"/>
  <c r="AJ485" i="73"/>
  <c r="T587" i="73"/>
  <c r="AI1686" i="73"/>
  <c r="BS210" i="50"/>
  <c r="Q1559" i="73" s="1"/>
  <c r="AE4551" i="73"/>
  <c r="H1669" i="73"/>
  <c r="B1359" i="73"/>
  <c r="B402" i="73"/>
  <c r="AJ406" i="73"/>
  <c r="AE4577" i="73"/>
  <c r="AJ569" i="73"/>
  <c r="W1529" i="73"/>
  <c r="AA1568" i="73"/>
  <c r="AA1536" i="73"/>
  <c r="M1132" i="73"/>
  <c r="Y479" i="73"/>
  <c r="Y572" i="73"/>
  <c r="Y425" i="73"/>
  <c r="AE1607" i="73"/>
  <c r="AI1357" i="73"/>
  <c r="EF20" i="24"/>
  <c r="EH20" i="24" s="1"/>
  <c r="EI20" i="24" s="1"/>
  <c r="EG20" i="24"/>
  <c r="BS458" i="50"/>
  <c r="Q1807" i="73" s="1"/>
  <c r="B1210" i="73"/>
  <c r="AA1459" i="73"/>
  <c r="AG1175" i="73"/>
  <c r="H1561" i="73"/>
  <c r="AJ458" i="73"/>
  <c r="T4534" i="73"/>
  <c r="M1437" i="73"/>
  <c r="DX11" i="24"/>
  <c r="DW11" i="24"/>
  <c r="DY11" i="24" s="1"/>
  <c r="DZ11" i="24" s="1"/>
  <c r="AJ457" i="73"/>
  <c r="AI1699" i="73"/>
  <c r="FO52" i="24"/>
  <c r="B1753" i="73"/>
  <c r="O4514" i="73"/>
  <c r="AE914" i="73"/>
  <c r="W1760" i="73"/>
  <c r="W1386" i="73"/>
  <c r="B1546" i="73"/>
  <c r="X101" i="73"/>
  <c r="B435" i="73"/>
  <c r="AF1147" i="73"/>
  <c r="S904" i="73"/>
  <c r="B1493" i="73"/>
  <c r="B1486" i="73"/>
  <c r="H1708" i="73"/>
  <c r="B1709" i="73"/>
  <c r="AI1674" i="73"/>
  <c r="B1181" i="73"/>
  <c r="AG510" i="73"/>
  <c r="FO53" i="24"/>
  <c r="GC26" i="24"/>
  <c r="W1740" i="73"/>
  <c r="H1787" i="73"/>
  <c r="AK4505" i="73"/>
  <c r="M1782" i="73"/>
  <c r="W1787" i="73"/>
  <c r="FO30" i="24"/>
  <c r="E1134" i="73"/>
  <c r="AD553" i="73"/>
  <c r="AA1428" i="73"/>
  <c r="BS252" i="50"/>
  <c r="Q1601" i="73" s="1"/>
  <c r="E1126" i="73"/>
  <c r="D48" i="24"/>
  <c r="D48" i="41"/>
  <c r="AD558" i="73"/>
  <c r="M1511" i="73"/>
  <c r="I409" i="73"/>
  <c r="B443" i="73"/>
  <c r="AI1811" i="73"/>
  <c r="B4490" i="73"/>
  <c r="AG4490" i="73" s="1"/>
  <c r="M1612" i="73"/>
  <c r="N415" i="73"/>
  <c r="H1522" i="73"/>
  <c r="H1742" i="73"/>
  <c r="W4577" i="73"/>
  <c r="AI1599" i="73"/>
  <c r="AI1844" i="73"/>
  <c r="S917" i="73"/>
  <c r="B548" i="73"/>
  <c r="AA943" i="73"/>
  <c r="Y500" i="73"/>
  <c r="Y588" i="73"/>
  <c r="N493" i="73"/>
  <c r="J1219" i="73"/>
  <c r="BS442" i="50"/>
  <c r="Q1791" i="73" s="1"/>
  <c r="AG402" i="73"/>
  <c r="BR20" i="51"/>
  <c r="W4376" i="73" s="1"/>
  <c r="BS312" i="50"/>
  <c r="Q1661" i="73" s="1"/>
  <c r="AG523" i="73"/>
  <c r="AA1607" i="73"/>
  <c r="T544" i="73"/>
  <c r="I460" i="73"/>
  <c r="W1654" i="73"/>
  <c r="M1374" i="73"/>
  <c r="B442" i="73"/>
  <c r="M1762" i="73"/>
  <c r="M1633" i="73"/>
  <c r="AJ425" i="73"/>
  <c r="B1636" i="73"/>
  <c r="BS417" i="50"/>
  <c r="Q1766" i="73" s="1"/>
  <c r="S121" i="73"/>
  <c r="E51" i="41"/>
  <c r="F51" i="24"/>
  <c r="AK335" i="73"/>
  <c r="T555" i="73"/>
  <c r="BS179" i="50"/>
  <c r="Q1528" i="73" s="1"/>
  <c r="AG477" i="73"/>
  <c r="AE1357" i="73"/>
  <c r="HS20" i="24"/>
  <c r="T1131" i="73"/>
  <c r="B1813" i="73"/>
  <c r="AG506" i="73"/>
  <c r="AE1580" i="73"/>
  <c r="B4480" i="73"/>
  <c r="AG4480" i="73" s="1"/>
  <c r="AI1808" i="73"/>
  <c r="T531" i="73"/>
  <c r="AD1034" i="73"/>
  <c r="AD473" i="73"/>
  <c r="T591" i="73"/>
  <c r="AI1432" i="73"/>
  <c r="AE1730" i="73"/>
  <c r="W4574" i="73"/>
  <c r="H1782" i="73"/>
  <c r="W1630" i="73"/>
  <c r="AG433" i="73"/>
  <c r="AE1715" i="73"/>
  <c r="AA924" i="73"/>
  <c r="DN11" i="24"/>
  <c r="DP11" i="24" s="1"/>
  <c r="DQ11" i="24" s="1"/>
  <c r="O188" i="73" s="1"/>
  <c r="DO11" i="24"/>
  <c r="B1727" i="73"/>
  <c r="BS40" i="50"/>
  <c r="Q1389" i="73" s="1"/>
  <c r="Q1183" i="73"/>
  <c r="AI1785" i="73"/>
  <c r="B1371" i="73"/>
  <c r="C13" i="41"/>
  <c r="C13" i="24"/>
  <c r="X107" i="73"/>
  <c r="W1437" i="73"/>
  <c r="AG475" i="73"/>
  <c r="AE1765" i="73"/>
  <c r="H1585" i="73"/>
  <c r="AG1205" i="73"/>
  <c r="H209" i="73"/>
  <c r="M1812" i="73"/>
  <c r="AE1647" i="73"/>
  <c r="H1736" i="73"/>
  <c r="B8" i="24"/>
  <c r="B8" i="41"/>
  <c r="B78" i="73"/>
  <c r="AA1608" i="73"/>
  <c r="M1668" i="73"/>
  <c r="H1792" i="73"/>
  <c r="S4476" i="73"/>
  <c r="M1680" i="73"/>
  <c r="K4512" i="73"/>
  <c r="B1070" i="73"/>
  <c r="T477" i="73"/>
  <c r="AG519" i="73"/>
  <c r="M1712" i="73"/>
  <c r="AI1393" i="73"/>
  <c r="AA1488" i="73"/>
  <c r="AE1676" i="73"/>
  <c r="AI1400" i="73"/>
  <c r="AE1729" i="73"/>
  <c r="AE1784" i="73"/>
  <c r="AL4562" i="73"/>
  <c r="M1624" i="73"/>
  <c r="M1368" i="73"/>
  <c r="AE1500" i="73"/>
  <c r="K4573" i="73"/>
  <c r="FO8" i="24"/>
  <c r="B1581" i="73"/>
  <c r="M1721" i="73"/>
  <c r="T564" i="73"/>
  <c r="AA4520" i="73"/>
  <c r="AJ486" i="73"/>
  <c r="B1376" i="73"/>
  <c r="W915" i="73"/>
  <c r="B48" i="24"/>
  <c r="B48" i="41"/>
  <c r="B118" i="73"/>
  <c r="H1783" i="73"/>
  <c r="W1374" i="73"/>
  <c r="AA1646" i="73"/>
  <c r="FA50" i="24"/>
  <c r="AI1596" i="73"/>
  <c r="M1829" i="73"/>
  <c r="AF1155" i="73"/>
  <c r="B1794" i="73"/>
  <c r="AE1374" i="73"/>
  <c r="H214" i="73"/>
  <c r="AD413" i="73"/>
  <c r="FA53" i="24"/>
  <c r="K4408" i="73"/>
  <c r="W1705" i="73"/>
  <c r="AA1714" i="73"/>
  <c r="S4493" i="73"/>
  <c r="AE1433" i="73"/>
  <c r="AE1658" i="73"/>
  <c r="AA4485" i="73"/>
  <c r="W933" i="73"/>
  <c r="M1440" i="73"/>
  <c r="AA1705" i="73"/>
  <c r="V1170" i="73"/>
  <c r="AE1541" i="73"/>
  <c r="M1832" i="73"/>
  <c r="N500" i="73"/>
  <c r="H1823" i="73"/>
  <c r="AA1400" i="73"/>
  <c r="AE1672" i="73"/>
  <c r="N452" i="73"/>
  <c r="H1549" i="73"/>
  <c r="W1816" i="73"/>
  <c r="AE1624" i="73"/>
  <c r="AI1739" i="73"/>
  <c r="B404" i="73"/>
  <c r="W1808" i="73"/>
  <c r="I489" i="73"/>
  <c r="BS389" i="50"/>
  <c r="Q1738" i="73" s="1"/>
  <c r="M1720" i="73"/>
  <c r="AG315" i="73"/>
  <c r="AE1573" i="73"/>
  <c r="AI1358" i="73"/>
  <c r="BS375" i="50"/>
  <c r="Q1724" i="73" s="1"/>
  <c r="T4575" i="73"/>
  <c r="AL4577" i="73"/>
  <c r="B4367" i="73"/>
  <c r="H1491" i="73"/>
  <c r="O4491" i="73"/>
  <c r="AJ530" i="73"/>
  <c r="S915" i="73"/>
  <c r="AB1148" i="73"/>
  <c r="AD4488" i="73"/>
  <c r="HE30" i="24"/>
  <c r="AE1811" i="73"/>
  <c r="B492" i="73"/>
  <c r="C8" i="41"/>
  <c r="C8" i="24"/>
  <c r="AA1414" i="73"/>
  <c r="N549" i="73"/>
  <c r="W1669" i="73"/>
  <c r="W1807" i="73"/>
  <c r="W904" i="73"/>
  <c r="AD1120" i="73"/>
  <c r="AE1827" i="73"/>
  <c r="AL1133" i="73"/>
  <c r="Y514" i="73"/>
  <c r="W1637" i="73"/>
  <c r="B1763" i="73"/>
  <c r="AD580" i="73"/>
  <c r="W4539" i="73"/>
  <c r="I522" i="73"/>
  <c r="H1362" i="73"/>
  <c r="B451" i="73"/>
  <c r="AD4513" i="73"/>
  <c r="AA1582" i="73"/>
  <c r="BS211" i="50"/>
  <c r="Q1560" i="73" s="1"/>
  <c r="W1511" i="73"/>
  <c r="AI1751" i="73"/>
  <c r="T583" i="73"/>
  <c r="AI1832" i="73"/>
  <c r="W930" i="73"/>
  <c r="I408" i="73"/>
  <c r="W1732" i="73"/>
  <c r="AD568" i="73"/>
  <c r="X93" i="73"/>
  <c r="B512" i="73"/>
  <c r="AA1638" i="73"/>
  <c r="T526" i="73"/>
  <c r="DO37" i="24"/>
  <c r="DN37" i="24"/>
  <c r="DP37" i="24" s="1"/>
  <c r="DQ37" i="24" s="1"/>
  <c r="B1645" i="73"/>
  <c r="AE1413" i="73"/>
  <c r="AJ482" i="73"/>
  <c r="M1615" i="73"/>
  <c r="F26" i="24"/>
  <c r="S96" i="73"/>
  <c r="E26" i="41"/>
  <c r="B1551" i="73"/>
  <c r="C25" i="24"/>
  <c r="C25" i="41"/>
  <c r="M1569" i="73"/>
  <c r="BS175" i="50"/>
  <c r="Q1524" i="73" s="1"/>
  <c r="H1377" i="73"/>
  <c r="AA1593" i="73"/>
  <c r="AD4501" i="73"/>
  <c r="S4500" i="73"/>
  <c r="T4564" i="73"/>
  <c r="B483" i="73"/>
  <c r="M1373" i="73"/>
  <c r="AA1541" i="73"/>
  <c r="Y491" i="73"/>
  <c r="H1436" i="73"/>
  <c r="AA1698" i="73"/>
  <c r="F30" i="24"/>
  <c r="S100" i="73"/>
  <c r="E30" i="41"/>
  <c r="BS336" i="50"/>
  <c r="Q1685" i="73" s="1"/>
  <c r="EF30" i="24"/>
  <c r="EH30" i="24" s="1"/>
  <c r="EI30" i="24" s="1"/>
  <c r="EG30" i="24"/>
  <c r="W1730" i="73"/>
  <c r="G4572" i="73"/>
  <c r="HE51" i="24"/>
  <c r="B1505" i="73"/>
  <c r="AA1723" i="73"/>
  <c r="GC48" i="24"/>
  <c r="B1146" i="73"/>
  <c r="BS495" i="50"/>
  <c r="Q1844" i="73" s="1"/>
  <c r="K4553" i="73"/>
  <c r="K4405" i="73"/>
  <c r="AE1724" i="73"/>
  <c r="I396" i="73"/>
  <c r="W1489" i="73"/>
  <c r="GC39" i="24"/>
  <c r="W1817" i="73"/>
  <c r="AG1130" i="73"/>
  <c r="AE4542" i="73"/>
  <c r="AE1718" i="73"/>
  <c r="AE1601" i="73"/>
  <c r="AJ591" i="73"/>
  <c r="AG1202" i="73"/>
  <c r="B1741" i="73"/>
  <c r="K4366" i="73"/>
  <c r="AI4533" i="73"/>
  <c r="B589" i="73"/>
  <c r="GQ12" i="24"/>
  <c r="B525" i="73"/>
  <c r="W1359" i="73"/>
  <c r="AE1665" i="73"/>
  <c r="AE1671" i="73"/>
  <c r="Y568" i="73"/>
  <c r="M1727" i="73"/>
  <c r="BS142" i="50"/>
  <c r="Q1491" i="73" s="1"/>
  <c r="GQ9" i="24"/>
  <c r="GC19" i="24"/>
  <c r="B1626" i="73"/>
  <c r="W1512" i="73"/>
  <c r="DW28" i="24"/>
  <c r="DY28" i="24" s="1"/>
  <c r="DZ28" i="24" s="1"/>
  <c r="DX28" i="24"/>
  <c r="O4542" i="73"/>
  <c r="AI1688" i="73"/>
  <c r="AE1540" i="73"/>
  <c r="AD440" i="73"/>
  <c r="B4398" i="73"/>
  <c r="AG547" i="73"/>
  <c r="AG305" i="73"/>
  <c r="AG1171" i="73"/>
  <c r="M1605" i="73"/>
  <c r="AG528" i="73"/>
  <c r="O4408" i="73"/>
  <c r="B523" i="73"/>
  <c r="HE11" i="24"/>
  <c r="W1517" i="73"/>
  <c r="B1720" i="73"/>
  <c r="AI1707" i="73"/>
  <c r="GQ52" i="24"/>
  <c r="EF38" i="24"/>
  <c r="EH38" i="24" s="1"/>
  <c r="EI38" i="24" s="1"/>
  <c r="EG38" i="24"/>
  <c r="AF1154" i="73"/>
  <c r="I593" i="73"/>
  <c r="AA1740" i="73"/>
  <c r="M1589" i="73"/>
  <c r="AI1387" i="73"/>
  <c r="AE1377" i="73"/>
  <c r="J1233" i="73"/>
  <c r="AE1482" i="73"/>
  <c r="BS31" i="50"/>
  <c r="Q1380" i="73" s="1"/>
  <c r="BS345" i="50"/>
  <c r="Q1694" i="73" s="1"/>
  <c r="AA1184" i="73"/>
  <c r="AJ444" i="73"/>
  <c r="AI1548" i="73"/>
  <c r="T585" i="73"/>
  <c r="AE1448" i="73"/>
  <c r="BR13" i="51"/>
  <c r="W4369" i="73" s="1"/>
  <c r="N402" i="73"/>
  <c r="AG195" i="73"/>
  <c r="BR38" i="51"/>
  <c r="W4394" i="73" s="1"/>
  <c r="AE1747" i="73"/>
  <c r="W1580" i="73"/>
  <c r="AI1695" i="73"/>
  <c r="I578" i="73"/>
  <c r="H1556" i="73"/>
  <c r="W1645" i="73"/>
  <c r="Q1125" i="73"/>
  <c r="AA1602" i="73"/>
  <c r="AD512" i="73"/>
  <c r="B1662" i="73"/>
  <c r="G4557" i="73"/>
  <c r="AA921" i="73"/>
  <c r="K4407" i="73"/>
  <c r="AK4492" i="73"/>
  <c r="H1660" i="73"/>
  <c r="AA1584" i="73"/>
  <c r="AE1554" i="73"/>
  <c r="B96" i="73"/>
  <c r="B26" i="41"/>
  <c r="B26" i="24"/>
  <c r="H1477" i="73"/>
  <c r="O4549" i="73"/>
  <c r="W1834" i="73"/>
  <c r="AG551" i="73"/>
  <c r="Y534" i="73"/>
  <c r="N557" i="73"/>
  <c r="AK305" i="73"/>
  <c r="AE1510" i="73"/>
  <c r="W1661" i="73"/>
  <c r="M1711" i="73"/>
  <c r="FO23" i="24"/>
  <c r="M1397" i="73"/>
  <c r="H1355" i="73"/>
  <c r="BS195" i="50"/>
  <c r="Q1544" i="73" s="1"/>
  <c r="BS441" i="50"/>
  <c r="Q1790" i="73" s="1"/>
  <c r="O4400" i="73"/>
  <c r="BS97" i="50"/>
  <c r="Q1446" i="73" s="1"/>
  <c r="W1371" i="73"/>
  <c r="BS262" i="50"/>
  <c r="Q1611" i="73" s="1"/>
  <c r="C37" i="24"/>
  <c r="C37" i="41"/>
  <c r="B1749" i="73"/>
  <c r="AJ540" i="73"/>
  <c r="O4496" i="73"/>
  <c r="I1134" i="73"/>
  <c r="W4573" i="73"/>
  <c r="H189" i="73"/>
  <c r="W1691" i="73"/>
  <c r="W1382" i="73"/>
  <c r="K4374" i="73"/>
  <c r="BS302" i="50"/>
  <c r="Q1651" i="73" s="1"/>
  <c r="AA1557" i="73"/>
  <c r="AE1538" i="73"/>
  <c r="AJ578" i="73"/>
  <c r="T517" i="73"/>
  <c r="M1469" i="73"/>
  <c r="AI1677" i="73"/>
  <c r="AE1696" i="73"/>
  <c r="AA1763" i="73"/>
  <c r="M1731" i="73"/>
  <c r="AA1721" i="73"/>
  <c r="B4368" i="73"/>
  <c r="G4546" i="73"/>
  <c r="Y589" i="73"/>
  <c r="G4574" i="73"/>
  <c r="M1776" i="73"/>
  <c r="M1837" i="73"/>
  <c r="AI1448" i="73"/>
  <c r="H1464" i="73"/>
  <c r="W917" i="73"/>
  <c r="T426" i="73"/>
  <c r="AE934" i="73"/>
  <c r="AG300" i="73"/>
  <c r="AI1653" i="73"/>
  <c r="B1787" i="73"/>
  <c r="AE1689" i="73"/>
  <c r="W1665" i="73"/>
  <c r="BS335" i="50"/>
  <c r="Q1684" i="73" s="1"/>
  <c r="I454" i="73"/>
  <c r="W1675" i="73"/>
  <c r="AI1636" i="73"/>
  <c r="AE1741" i="73"/>
  <c r="B120" i="73"/>
  <c r="B50" i="41"/>
  <c r="B50" i="24"/>
  <c r="O4377" i="73"/>
  <c r="T571" i="73"/>
  <c r="AJ553" i="73"/>
  <c r="AA1508" i="73"/>
  <c r="AD4483" i="73"/>
  <c r="G4544" i="73"/>
  <c r="B1202" i="73"/>
  <c r="AE4579" i="73"/>
  <c r="AI4564" i="73"/>
  <c r="B1145" i="73"/>
  <c r="AI1435" i="73"/>
  <c r="O4567" i="73"/>
  <c r="AF1148" i="73"/>
  <c r="H1409" i="73"/>
  <c r="B4505" i="73"/>
  <c r="AG4505" i="73" s="1"/>
  <c r="B1788" i="73"/>
  <c r="AE1709" i="73"/>
  <c r="B415" i="73"/>
  <c r="W1648" i="73"/>
  <c r="S948" i="73"/>
  <c r="M1801" i="73"/>
  <c r="AD594" i="73"/>
  <c r="AI1584" i="73"/>
  <c r="B1485" i="73"/>
  <c r="T4566" i="73"/>
  <c r="O4569" i="73"/>
  <c r="T465" i="73"/>
  <c r="I440" i="73"/>
  <c r="B1739" i="73"/>
  <c r="B1821" i="73"/>
  <c r="AE1727" i="73"/>
  <c r="GC38" i="24"/>
  <c r="BS349" i="50"/>
  <c r="Q1698" i="73" s="1"/>
  <c r="EG39" i="24"/>
  <c r="EF39" i="24"/>
  <c r="EH39" i="24" s="1"/>
  <c r="EI39" i="24" s="1"/>
  <c r="AK1183" i="73"/>
  <c r="M1120" i="73"/>
  <c r="AE1557" i="73"/>
  <c r="AF1159" i="73"/>
  <c r="B428" i="73"/>
  <c r="B422" i="73"/>
  <c r="Z4535" i="73"/>
  <c r="T566" i="73"/>
  <c r="AG526" i="73"/>
  <c r="N508" i="73"/>
  <c r="AJ544" i="73"/>
  <c r="AI1502" i="73"/>
  <c r="AA914" i="73"/>
  <c r="K4481" i="73"/>
  <c r="W1809" i="73"/>
  <c r="AJ502" i="73"/>
  <c r="AD412" i="73"/>
  <c r="B4383" i="73"/>
  <c r="Y581" i="73"/>
  <c r="M1466" i="73"/>
  <c r="S4473" i="73"/>
  <c r="AI1787" i="73"/>
  <c r="M1572" i="73"/>
  <c r="AD4506" i="73"/>
  <c r="AA1373" i="73"/>
  <c r="AJ518" i="73"/>
  <c r="B518" i="73"/>
  <c r="F47" i="24"/>
  <c r="E47" i="41"/>
  <c r="S117" i="73"/>
  <c r="AD447" i="73"/>
  <c r="AA1545" i="73"/>
  <c r="AJ557" i="73"/>
  <c r="B1178" i="73"/>
  <c r="M1156" i="73"/>
  <c r="GQ14" i="24"/>
  <c r="AI1672" i="73"/>
  <c r="GC50" i="24"/>
  <c r="HE27" i="24"/>
  <c r="AE1734" i="73"/>
  <c r="M1151" i="73"/>
  <c r="AD577" i="73"/>
  <c r="W1775" i="73"/>
  <c r="I547" i="73"/>
  <c r="N582" i="73"/>
  <c r="AI1532" i="73"/>
  <c r="T4573" i="73"/>
  <c r="W1559" i="73"/>
  <c r="B1815" i="73"/>
  <c r="AA1734" i="73"/>
  <c r="M1646" i="73"/>
  <c r="AE924" i="73"/>
  <c r="M1452" i="73"/>
  <c r="AA1629" i="73"/>
  <c r="I542" i="73"/>
  <c r="AG186" i="73"/>
  <c r="B491" i="73"/>
  <c r="W1504" i="73"/>
  <c r="O4568" i="73"/>
  <c r="AI1470" i="73"/>
  <c r="C29" i="41"/>
  <c r="C29" i="24"/>
  <c r="BS141" i="50"/>
  <c r="Q1490" i="73" s="1"/>
  <c r="H1843" i="73"/>
  <c r="AI1725" i="73"/>
  <c r="B1361" i="73"/>
  <c r="M1533" i="73"/>
  <c r="Z4534" i="73"/>
  <c r="AG1174" i="73"/>
  <c r="BS330" i="50"/>
  <c r="Q1679" i="73" s="1"/>
  <c r="AA1415" i="73"/>
  <c r="M1673" i="73"/>
  <c r="H4371" i="73"/>
  <c r="D17" i="41"/>
  <c r="D17" i="24"/>
  <c r="H1529" i="73"/>
  <c r="AI4569" i="73"/>
  <c r="W1746" i="73"/>
  <c r="AA1200" i="73"/>
  <c r="AD398" i="73"/>
  <c r="BS338" i="50"/>
  <c r="Q1687" i="73" s="1"/>
  <c r="AI1852" i="73"/>
  <c r="W1666" i="73"/>
  <c r="I417" i="73"/>
  <c r="D25" i="24"/>
  <c r="D25" i="41"/>
  <c r="W1686" i="73"/>
  <c r="K4501" i="73"/>
  <c r="H1578" i="73"/>
  <c r="B80" i="73"/>
  <c r="B10" i="24"/>
  <c r="B10" i="41"/>
  <c r="AA944" i="73"/>
  <c r="S4509" i="73"/>
  <c r="M1729" i="73"/>
  <c r="AL4554" i="73"/>
  <c r="D49" i="41"/>
  <c r="D49" i="24"/>
  <c r="AA1182" i="73"/>
  <c r="T485" i="73"/>
  <c r="W1777" i="73"/>
  <c r="AD474" i="73"/>
  <c r="B91" i="73"/>
  <c r="B21" i="41"/>
  <c r="B21" i="24"/>
  <c r="M1504" i="73"/>
  <c r="AA1775" i="73"/>
  <c r="AL1119" i="73"/>
  <c r="M1851" i="73"/>
  <c r="O1228" i="73"/>
  <c r="W1446" i="73"/>
  <c r="B1797" i="73"/>
  <c r="AD448" i="73"/>
  <c r="BS19" i="50"/>
  <c r="Q1368" i="73" s="1"/>
  <c r="S90" i="73"/>
  <c r="E20" i="41"/>
  <c r="F20" i="24"/>
  <c r="T473" i="73"/>
  <c r="AL1235" i="73"/>
  <c r="AE1686" i="73"/>
  <c r="AG571" i="73"/>
  <c r="B1150" i="73"/>
  <c r="BS354" i="50"/>
  <c r="Q1703" i="73" s="1"/>
  <c r="I455" i="73"/>
  <c r="AE1719" i="73"/>
  <c r="W1625" i="73"/>
  <c r="FA31" i="24"/>
  <c r="B313" i="73" s="1"/>
  <c r="H1370" i="73"/>
  <c r="M1530" i="73"/>
  <c r="H1582" i="73"/>
  <c r="W1160" i="73"/>
  <c r="AD584" i="73"/>
  <c r="BR45" i="51"/>
  <c r="W4401" i="73" s="1"/>
  <c r="AJ497" i="73"/>
  <c r="N517" i="73"/>
  <c r="AA1758" i="73"/>
  <c r="W1527" i="73"/>
  <c r="U1230" i="73"/>
  <c r="W1769" i="73"/>
  <c r="B495" i="73"/>
  <c r="T4561" i="73"/>
  <c r="AL1205" i="73"/>
  <c r="AL4553" i="73"/>
  <c r="GC24" i="24"/>
  <c r="AI4538" i="73"/>
  <c r="BS89" i="50"/>
  <c r="Q1438" i="73" s="1"/>
  <c r="M1645" i="73"/>
  <c r="S4501" i="73"/>
  <c r="BS245" i="50"/>
  <c r="Q1594" i="73" s="1"/>
  <c r="W1127" i="73"/>
  <c r="AG457" i="73"/>
  <c r="B1540" i="73"/>
  <c r="I446" i="73"/>
  <c r="AL4538" i="73"/>
  <c r="W1629" i="73"/>
  <c r="M1595" i="73"/>
  <c r="B1682" i="73"/>
  <c r="B4501" i="73"/>
  <c r="AG4501" i="73" s="1"/>
  <c r="W1749" i="73"/>
  <c r="AE1692" i="73"/>
  <c r="Y456" i="73"/>
  <c r="AA934" i="73"/>
  <c r="AD434" i="73"/>
  <c r="AA1736" i="73"/>
  <c r="H1425" i="73"/>
  <c r="FO47" i="24"/>
  <c r="AE1373" i="73"/>
  <c r="BR40" i="51"/>
  <c r="W4396" i="73" s="1"/>
  <c r="DW25" i="24"/>
  <c r="DY25" i="24" s="1"/>
  <c r="DZ25" i="24" s="1"/>
  <c r="DX25" i="24"/>
  <c r="B1748" i="73"/>
  <c r="EG33" i="24"/>
  <c r="EF33" i="24"/>
  <c r="EH33" i="24" s="1"/>
  <c r="EI33" i="24" s="1"/>
  <c r="DO19" i="24"/>
  <c r="DN19" i="24"/>
  <c r="DP19" i="24" s="1"/>
  <c r="DQ19" i="24" s="1"/>
  <c r="M1391" i="73"/>
  <c r="T523" i="73"/>
  <c r="X88" i="73"/>
  <c r="B4563" i="73"/>
  <c r="AJ427" i="73"/>
  <c r="BS56" i="50"/>
  <c r="Q1405" i="73" s="1"/>
  <c r="AJ583" i="73"/>
  <c r="AG567" i="73"/>
  <c r="S949" i="73"/>
  <c r="BS168" i="50"/>
  <c r="Q1517" i="73" s="1"/>
  <c r="W1758" i="73"/>
  <c r="G4550" i="73"/>
  <c r="HS46" i="24"/>
  <c r="M1591" i="73"/>
  <c r="AI1759" i="73"/>
  <c r="W1636" i="73"/>
  <c r="AI1538" i="73"/>
  <c r="AA938" i="73"/>
  <c r="B413" i="73"/>
  <c r="AA4517" i="73"/>
  <c r="AD403" i="73"/>
  <c r="FO46" i="24"/>
  <c r="BS344" i="50"/>
  <c r="Q1693" i="73" s="1"/>
  <c r="BR51" i="51"/>
  <c r="W4407" i="73" s="1"/>
  <c r="B429" i="73"/>
  <c r="B1223" i="73"/>
  <c r="AG1204" i="73"/>
  <c r="AD529" i="73"/>
  <c r="AE1552" i="73"/>
  <c r="T551" i="73"/>
  <c r="AD1055" i="73"/>
  <c r="H4382" i="73"/>
  <c r="W1391" i="73"/>
  <c r="M1561" i="73"/>
  <c r="O4578" i="73"/>
  <c r="H1678" i="73"/>
  <c r="AG220" i="73"/>
  <c r="AI1572" i="73"/>
  <c r="G4545" i="73"/>
  <c r="M1642" i="73"/>
  <c r="AA1121" i="73"/>
  <c r="H1749" i="73"/>
  <c r="AG330" i="73"/>
  <c r="AK299" i="73"/>
  <c r="G4532" i="73"/>
  <c r="H1677" i="73"/>
  <c r="GQ40" i="24"/>
  <c r="S919" i="73"/>
  <c r="H1721" i="73"/>
  <c r="AA1651" i="73"/>
  <c r="S4510" i="73"/>
  <c r="B4568" i="73"/>
  <c r="AE1402" i="73"/>
  <c r="B1746" i="73"/>
  <c r="AA1562" i="73"/>
  <c r="AE1740" i="73"/>
  <c r="W1643" i="73"/>
  <c r="AJ533" i="73"/>
  <c r="M1585" i="73"/>
  <c r="AD410" i="73"/>
  <c r="M1803" i="73"/>
  <c r="H1433" i="73"/>
  <c r="T550" i="73"/>
  <c r="B448" i="73"/>
  <c r="BS405" i="50"/>
  <c r="Q1754" i="73" s="1"/>
  <c r="W4575" i="73"/>
  <c r="AK331" i="73"/>
  <c r="AE1636" i="73"/>
  <c r="B1409" i="73"/>
  <c r="Y51" i="73"/>
  <c r="H1711" i="73"/>
  <c r="DW42" i="24"/>
  <c r="DY42" i="24" s="1"/>
  <c r="DZ42" i="24" s="1"/>
  <c r="DX42" i="24"/>
  <c r="AA1606" i="73"/>
  <c r="O4372" i="73"/>
  <c r="AI1839" i="73"/>
  <c r="AK293" i="73"/>
  <c r="W1836" i="73"/>
  <c r="H1583" i="73"/>
  <c r="AE1770" i="73"/>
  <c r="K4367" i="73"/>
  <c r="B1732" i="73"/>
  <c r="M1806" i="73"/>
  <c r="O4487" i="73"/>
  <c r="AK4506" i="73"/>
  <c r="M1694" i="73"/>
  <c r="AA1531" i="73"/>
  <c r="W1752" i="73"/>
  <c r="AE1486" i="73"/>
  <c r="AE1431" i="73"/>
  <c r="B4511" i="73"/>
  <c r="AG4511" i="73" s="1"/>
  <c r="AD1053" i="73"/>
  <c r="AI1513" i="73"/>
  <c r="HE9" i="24"/>
  <c r="T437" i="73"/>
  <c r="O4367" i="73"/>
  <c r="AI1564" i="73"/>
  <c r="Q1130" i="73"/>
  <c r="B1816" i="73"/>
  <c r="AE1820" i="73"/>
  <c r="M1528" i="73"/>
  <c r="X1030" i="73"/>
  <c r="H226" i="73"/>
  <c r="H1590" i="73"/>
  <c r="W1393" i="73"/>
  <c r="N465" i="73"/>
  <c r="M1382" i="73"/>
  <c r="T497" i="73"/>
  <c r="B1742" i="73"/>
  <c r="AK313" i="73"/>
  <c r="AD489" i="73"/>
  <c r="BS35" i="50"/>
  <c r="Q1384" i="73" s="1"/>
  <c r="K4479" i="73"/>
  <c r="BS382" i="50"/>
  <c r="Q1731" i="73" s="1"/>
  <c r="AI1604" i="73"/>
  <c r="AI1734" i="73"/>
  <c r="X1059" i="73"/>
  <c r="O1233" i="73"/>
  <c r="T527" i="73"/>
  <c r="AE1381" i="73"/>
  <c r="W4542" i="73"/>
  <c r="I580" i="73"/>
  <c r="E1116" i="73"/>
  <c r="AI1820" i="73"/>
  <c r="BS215" i="50"/>
  <c r="Q1564" i="73" s="1"/>
  <c r="B11" i="41"/>
  <c r="B11" i="24"/>
  <c r="B81" i="73"/>
  <c r="FO21" i="24"/>
  <c r="M1810" i="73"/>
  <c r="M1149" i="73"/>
  <c r="I573" i="73"/>
  <c r="AI1356" i="73"/>
  <c r="B1463" i="73"/>
  <c r="I487" i="73"/>
  <c r="W911" i="73"/>
  <c r="H1797" i="73"/>
  <c r="AL1130" i="73"/>
  <c r="M1843" i="73"/>
  <c r="H204" i="73"/>
  <c r="O4480" i="73"/>
  <c r="AI1801" i="73"/>
  <c r="W1804" i="73"/>
  <c r="W1627" i="73"/>
  <c r="AK1169" i="73"/>
  <c r="M1641" i="73"/>
  <c r="AA1413" i="73"/>
  <c r="I568" i="73"/>
  <c r="T498" i="73"/>
  <c r="O1229" i="73"/>
  <c r="T541" i="73"/>
  <c r="T529" i="73"/>
  <c r="M1737" i="73"/>
  <c r="BS459" i="50"/>
  <c r="Q1808" i="73" s="1"/>
  <c r="I438" i="73"/>
  <c r="AA920" i="73"/>
  <c r="I451" i="73"/>
  <c r="N484" i="73"/>
  <c r="AI1799" i="73"/>
  <c r="AA1196" i="73"/>
  <c r="BS38" i="50"/>
  <c r="Q1387" i="73" s="1"/>
  <c r="AD563" i="73"/>
  <c r="AG296" i="73"/>
  <c r="B1820" i="73"/>
  <c r="W1778" i="73"/>
  <c r="H1510" i="73"/>
  <c r="HS11" i="24"/>
  <c r="V1171" i="73"/>
  <c r="B1703" i="73"/>
  <c r="AE4536" i="73"/>
  <c r="AE4532" i="73"/>
  <c r="K4522" i="73"/>
  <c r="AI1485" i="73"/>
  <c r="AI1705" i="73"/>
  <c r="T516" i="73"/>
  <c r="H1746" i="73"/>
  <c r="M1535" i="73"/>
  <c r="D27" i="24"/>
  <c r="D27" i="41"/>
  <c r="AI1675" i="73"/>
  <c r="H1726" i="73"/>
  <c r="AG557" i="73"/>
  <c r="H4384" i="73"/>
  <c r="C16" i="24"/>
  <c r="C16" i="41"/>
  <c r="B4520" i="73"/>
  <c r="AG4520" i="73" s="1"/>
  <c r="AE1739" i="73"/>
  <c r="B1385" i="73"/>
  <c r="N413" i="73"/>
  <c r="AE1613" i="73"/>
  <c r="AE1523" i="73"/>
  <c r="O4403" i="73"/>
  <c r="M1759" i="73"/>
  <c r="GQ47" i="24"/>
  <c r="B524" i="73"/>
  <c r="S4481" i="73"/>
  <c r="B532" i="73"/>
  <c r="GC53" i="24"/>
  <c r="W1498" i="73"/>
  <c r="B1490" i="73"/>
  <c r="AI907" i="73"/>
  <c r="AD439" i="73"/>
  <c r="Y578" i="73"/>
  <c r="I545" i="73"/>
  <c r="FA21" i="24"/>
  <c r="B303" i="73" s="1"/>
  <c r="AG548" i="73"/>
  <c r="W918" i="73"/>
  <c r="GQ42" i="24"/>
  <c r="AA1702" i="73"/>
  <c r="T409" i="73"/>
  <c r="B500" i="73"/>
  <c r="HE45" i="24"/>
  <c r="AA1222" i="73"/>
  <c r="BS203" i="50"/>
  <c r="Q1552" i="73" s="1"/>
  <c r="BS202" i="50"/>
  <c r="Q1551" i="73" s="1"/>
  <c r="FA16" i="24"/>
  <c r="B1484" i="73"/>
  <c r="AI1826" i="73"/>
  <c r="I500" i="73"/>
  <c r="BS351" i="50"/>
  <c r="Q1700" i="73" s="1"/>
  <c r="Z4572" i="73"/>
  <c r="K4394" i="73"/>
  <c r="AA1748" i="73"/>
  <c r="X82" i="73"/>
  <c r="DW40" i="24"/>
  <c r="DY40" i="24" s="1"/>
  <c r="DZ40" i="24" s="1"/>
  <c r="DX40" i="24"/>
  <c r="AJ430" i="73"/>
  <c r="W1698" i="73"/>
  <c r="AE1768" i="73"/>
  <c r="I559" i="73"/>
  <c r="K4391" i="73"/>
  <c r="B123" i="73"/>
  <c r="B53" i="41"/>
  <c r="B53" i="24"/>
  <c r="T1128" i="73"/>
  <c r="M1715" i="73"/>
  <c r="B563" i="73"/>
  <c r="AA926" i="73"/>
  <c r="H1423" i="73"/>
  <c r="B1370" i="73"/>
  <c r="D30" i="41"/>
  <c r="D30" i="24"/>
  <c r="B4514" i="73"/>
  <c r="AG4514" i="73" s="1"/>
  <c r="H1382" i="73"/>
  <c r="B1602" i="73"/>
  <c r="C45" i="24"/>
  <c r="C45" i="41"/>
  <c r="B409" i="73"/>
  <c r="M1833" i="73"/>
  <c r="BS126" i="50"/>
  <c r="Q1475" i="73" s="1"/>
  <c r="BS276" i="50"/>
  <c r="Q1625" i="73" s="1"/>
  <c r="E1131" i="73"/>
  <c r="AA929" i="73"/>
  <c r="S104" i="73"/>
  <c r="E34" i="41"/>
  <c r="F34" i="24"/>
  <c r="AE1463" i="73"/>
  <c r="AE1457" i="73"/>
  <c r="I569" i="73"/>
  <c r="AJ467" i="73"/>
  <c r="H4374" i="73"/>
  <c r="AI1427" i="73"/>
  <c r="M1849" i="73"/>
  <c r="AE4576" i="73"/>
  <c r="W1626" i="73"/>
  <c r="AE1424" i="73"/>
  <c r="AA1599" i="73"/>
  <c r="BS503" i="50"/>
  <c r="Q1852" i="73" s="1"/>
  <c r="D28" i="24"/>
  <c r="D28" i="41"/>
  <c r="AI1392" i="73"/>
  <c r="BS235" i="50"/>
  <c r="Q1584" i="73" s="1"/>
  <c r="AA1795" i="73"/>
  <c r="B1418" i="73"/>
  <c r="AL4546" i="73"/>
  <c r="AJ415" i="73"/>
  <c r="AE1569" i="73"/>
  <c r="O1219" i="73"/>
  <c r="B462" i="73"/>
  <c r="AA1362" i="73"/>
  <c r="B4533" i="73"/>
  <c r="Y518" i="73"/>
  <c r="B1591" i="73"/>
  <c r="O4520" i="73"/>
  <c r="N516" i="73"/>
  <c r="Y470" i="73"/>
  <c r="H1403" i="73"/>
  <c r="Y495" i="73"/>
  <c r="Y465" i="73"/>
  <c r="N576" i="73"/>
  <c r="K4550" i="73"/>
  <c r="Y530" i="73"/>
  <c r="AA1412" i="73"/>
  <c r="AL4543" i="73"/>
  <c r="O4498" i="73"/>
  <c r="T418" i="73"/>
  <c r="B1733" i="73"/>
  <c r="B1212" i="73"/>
  <c r="N424" i="73"/>
  <c r="BS243" i="50"/>
  <c r="Q1592" i="73" s="1"/>
  <c r="AE4534" i="73"/>
  <c r="B4564" i="73"/>
  <c r="B1706" i="73"/>
  <c r="I544" i="73"/>
  <c r="H206" i="73"/>
  <c r="BS392" i="50"/>
  <c r="Q1741" i="73" s="1"/>
  <c r="X1034" i="73"/>
  <c r="AA1604" i="73"/>
  <c r="K4507" i="73"/>
  <c r="DX43" i="24"/>
  <c r="DW43" i="24"/>
  <c r="DY43" i="24" s="1"/>
  <c r="DZ43" i="24" s="1"/>
  <c r="O1197" i="73"/>
  <c r="BS227" i="50"/>
  <c r="Q1576" i="73" s="1"/>
  <c r="H1769" i="73"/>
  <c r="M1559" i="73"/>
  <c r="W1448" i="73"/>
  <c r="I512" i="73"/>
  <c r="AA907" i="73"/>
  <c r="B1851" i="73"/>
  <c r="GC22" i="24"/>
  <c r="N431" i="73"/>
  <c r="D40" i="24"/>
  <c r="D40" i="41"/>
  <c r="B1769" i="73"/>
  <c r="Q1120" i="73"/>
  <c r="K4483" i="73"/>
  <c r="GC45" i="24"/>
  <c r="C41" i="24"/>
  <c r="C41" i="41"/>
  <c r="AG1206" i="73"/>
  <c r="AA1647" i="73"/>
  <c r="B541" i="73"/>
  <c r="AL4530" i="73"/>
  <c r="N455" i="73"/>
  <c r="AJ439" i="73"/>
  <c r="N544" i="73"/>
  <c r="AD559" i="73"/>
  <c r="W1552" i="73"/>
  <c r="FA51" i="24"/>
  <c r="I488" i="73"/>
  <c r="M1621" i="73"/>
  <c r="B1515" i="73"/>
  <c r="AA1127" i="73"/>
  <c r="AG561" i="73"/>
  <c r="AJ405" i="73"/>
  <c r="B1839" i="73"/>
  <c r="T562" i="73"/>
  <c r="AE933" i="73"/>
  <c r="C31" i="24"/>
  <c r="C31" i="41"/>
  <c r="AA1813" i="73"/>
  <c r="AE1683" i="73"/>
  <c r="W4576" i="73"/>
  <c r="AA1467" i="73"/>
  <c r="AI943" i="73"/>
  <c r="W1845" i="73"/>
  <c r="I1157" i="73"/>
  <c r="B4492" i="73"/>
  <c r="AG4492" i="73" s="1"/>
  <c r="AE1367" i="73"/>
  <c r="I444" i="73"/>
  <c r="E33" i="41"/>
  <c r="S103" i="73"/>
  <c r="F33" i="24"/>
  <c r="AE1365" i="73"/>
  <c r="AL1131" i="73"/>
  <c r="AD477" i="73"/>
  <c r="EF46" i="24"/>
  <c r="EH46" i="24" s="1"/>
  <c r="EI46" i="24" s="1"/>
  <c r="EG46" i="24"/>
  <c r="W4531" i="73"/>
  <c r="AE1423" i="73"/>
  <c r="W1824" i="73"/>
  <c r="K4574" i="73"/>
  <c r="H205" i="73"/>
  <c r="H1541" i="73"/>
  <c r="AG1197" i="73"/>
  <c r="GC44" i="24"/>
  <c r="HS26" i="24"/>
  <c r="HS14" i="24"/>
  <c r="B39" i="41"/>
  <c r="B39" i="24"/>
  <c r="B109" i="73"/>
  <c r="AG319" i="73"/>
  <c r="AI917" i="73"/>
  <c r="B1536" i="73"/>
  <c r="B15" i="41"/>
  <c r="B15" i="24"/>
  <c r="B85" i="73"/>
  <c r="S91" i="73"/>
  <c r="F21" i="24"/>
  <c r="E21" i="41"/>
  <c r="FA40" i="24"/>
  <c r="H1693" i="73"/>
  <c r="W1368" i="73"/>
  <c r="M1523" i="73"/>
  <c r="B1586" i="73"/>
  <c r="K4561" i="73"/>
  <c r="B1563" i="73"/>
  <c r="T463" i="73"/>
  <c r="N478" i="73"/>
  <c r="AG420" i="73"/>
  <c r="BS13" i="50"/>
  <c r="Q1362" i="73" s="1"/>
  <c r="W1739" i="73"/>
  <c r="Y480" i="73"/>
  <c r="AA1220" i="73"/>
  <c r="AG447" i="73"/>
  <c r="AJ563" i="73"/>
  <c r="BS464" i="50"/>
  <c r="Q1813" i="73" s="1"/>
  <c r="AI1687" i="73"/>
  <c r="B521" i="73"/>
  <c r="B4519" i="73"/>
  <c r="AG4519" i="73" s="1"/>
  <c r="T1129" i="73"/>
  <c r="U1222" i="73"/>
  <c r="B465" i="73"/>
  <c r="AA1449" i="73"/>
  <c r="DN10" i="24"/>
  <c r="DP10" i="24" s="1"/>
  <c r="DQ10" i="24" s="1"/>
  <c r="O187" i="73" s="1"/>
  <c r="DO10" i="24"/>
  <c r="BS490" i="50"/>
  <c r="Q1839" i="73" s="1"/>
  <c r="BS430" i="50"/>
  <c r="Q1779" i="73" s="1"/>
  <c r="B1517" i="73"/>
  <c r="M1728" i="73"/>
  <c r="AI1771" i="73"/>
  <c r="AE4565" i="73"/>
  <c r="M1657" i="73"/>
  <c r="N577" i="73"/>
  <c r="AG335" i="73"/>
  <c r="AA4521" i="73"/>
  <c r="B1544" i="73"/>
  <c r="B1642" i="73"/>
  <c r="AG419" i="73"/>
  <c r="B4374" i="73"/>
  <c r="N448" i="73"/>
  <c r="K4488" i="73"/>
  <c r="X90" i="73"/>
  <c r="AE1664" i="73"/>
  <c r="K48" i="73"/>
  <c r="AD502" i="73"/>
  <c r="AA1377" i="73"/>
  <c r="K4493" i="73"/>
  <c r="T435" i="73"/>
  <c r="I404" i="73"/>
  <c r="O4485" i="73"/>
  <c r="AE1394" i="73"/>
  <c r="FO38" i="24"/>
  <c r="W1791" i="73"/>
  <c r="BS401" i="50"/>
  <c r="Q1750" i="73" s="1"/>
  <c r="B4553" i="73"/>
  <c r="M1159" i="73"/>
  <c r="AD417" i="73"/>
  <c r="B564" i="73"/>
  <c r="Z4536" i="73"/>
  <c r="AD4517" i="73"/>
  <c r="AA1657" i="73"/>
  <c r="AD464" i="73"/>
  <c r="B1629" i="73"/>
  <c r="AG489" i="73"/>
  <c r="AI1364" i="73"/>
  <c r="AE1629" i="73"/>
  <c r="M1550" i="73"/>
  <c r="BS159" i="50"/>
  <c r="Q1508" i="73" s="1"/>
  <c r="M1590" i="73"/>
  <c r="AA1219" i="73"/>
  <c r="M1426" i="73"/>
  <c r="AB1160" i="73"/>
  <c r="H1617" i="73"/>
  <c r="U1202" i="73"/>
  <c r="AA4511" i="73"/>
  <c r="AG562" i="73"/>
  <c r="T1123" i="73"/>
  <c r="FO7" i="24"/>
  <c r="I1155" i="73"/>
  <c r="N476" i="73"/>
  <c r="B1830" i="73"/>
  <c r="B4401" i="73"/>
  <c r="AJ475" i="73"/>
  <c r="AL4555" i="73"/>
  <c r="BS98" i="50"/>
  <c r="Q1447" i="73" s="1"/>
  <c r="BS37" i="50"/>
  <c r="Q1386" i="73" s="1"/>
  <c r="AG206" i="73"/>
  <c r="AA4508" i="73"/>
  <c r="AD4507" i="73"/>
  <c r="G4549" i="73"/>
  <c r="W1398" i="73"/>
  <c r="AI1652" i="73"/>
  <c r="N518" i="73"/>
  <c r="M1579" i="73"/>
  <c r="B1784" i="73"/>
  <c r="AD1061" i="73"/>
  <c r="T4558" i="73"/>
  <c r="M1558" i="73"/>
  <c r="I590" i="73"/>
  <c r="AG553" i="73"/>
  <c r="AD396" i="73"/>
  <c r="AA1539" i="73"/>
  <c r="I551" i="73"/>
  <c r="AA1411" i="73"/>
  <c r="B1718" i="73"/>
  <c r="AD499" i="73"/>
  <c r="M1475" i="73"/>
  <c r="AE1388" i="73"/>
  <c r="AK4475" i="73"/>
  <c r="B558" i="73"/>
  <c r="T456" i="73"/>
  <c r="AG555" i="73"/>
  <c r="H1615" i="73"/>
  <c r="AA1632" i="73"/>
  <c r="AK4521" i="73"/>
  <c r="HE44" i="24"/>
  <c r="AD501" i="73"/>
  <c r="M1400" i="73"/>
  <c r="AD1129" i="73"/>
  <c r="B475" i="73"/>
  <c r="B1039" i="73"/>
  <c r="AG1220" i="73"/>
  <c r="M1377" i="73"/>
  <c r="I473" i="73"/>
  <c r="BS494" i="50"/>
  <c r="Q1843" i="73" s="1"/>
  <c r="W1122" i="73"/>
  <c r="AA1492" i="73"/>
  <c r="AG1223" i="73"/>
  <c r="AD472" i="73"/>
  <c r="N553" i="73"/>
  <c r="W1753" i="73"/>
  <c r="Y484" i="73"/>
  <c r="AA1524" i="73"/>
  <c r="T543" i="73"/>
  <c r="AE1614" i="73"/>
  <c r="AD1031" i="73"/>
  <c r="W1130" i="73"/>
  <c r="W1823" i="73"/>
  <c r="W1829" i="73"/>
  <c r="AA1470" i="73"/>
  <c r="AI1478" i="73"/>
  <c r="S937" i="73"/>
  <c r="AI1547" i="73"/>
  <c r="T431" i="73"/>
  <c r="H1532" i="73"/>
  <c r="AD591" i="73"/>
  <c r="B4571" i="73"/>
  <c r="AG313" i="73"/>
  <c r="M1433" i="73"/>
  <c r="AE1531" i="73"/>
  <c r="AJ426" i="73"/>
  <c r="AE1411" i="73"/>
  <c r="S921" i="73"/>
  <c r="B1130" i="73"/>
  <c r="AA1432" i="73"/>
  <c r="AA1357" i="73"/>
  <c r="D18" i="24"/>
  <c r="D18" i="41"/>
  <c r="AA1410" i="73"/>
  <c r="W1852" i="73"/>
  <c r="B1711" i="73"/>
  <c r="Y399" i="73"/>
  <c r="X1068" i="73"/>
  <c r="AG187" i="73"/>
  <c r="AL1232" i="73"/>
  <c r="B400" i="73"/>
  <c r="GC40" i="24"/>
  <c r="AI951" i="73"/>
  <c r="AG470" i="73"/>
  <c r="D39" i="41"/>
  <c r="D39" i="24"/>
  <c r="K4569" i="73"/>
  <c r="BS468" i="50"/>
  <c r="Q1817" i="73" s="1"/>
  <c r="W4548" i="73"/>
  <c r="AD490" i="73"/>
  <c r="AG1212" i="73"/>
  <c r="AK306" i="73"/>
  <c r="AI1460" i="73"/>
  <c r="H1638" i="73"/>
  <c r="B1173" i="73"/>
  <c r="AF1153" i="73"/>
  <c r="B1373" i="73"/>
  <c r="H1575" i="73"/>
  <c r="BS102" i="50"/>
  <c r="Q1451" i="73" s="1"/>
  <c r="AE1582" i="73"/>
  <c r="O4393" i="73"/>
  <c r="FO13" i="24"/>
  <c r="B461" i="73"/>
  <c r="B14" i="41"/>
  <c r="B84" i="73"/>
  <c r="B14" i="24"/>
  <c r="B1683" i="73"/>
  <c r="B487" i="73"/>
  <c r="BS474" i="50"/>
  <c r="Q1823" i="73" s="1"/>
  <c r="W1673" i="73"/>
  <c r="BS63" i="50"/>
  <c r="Q1412" i="73" s="1"/>
  <c r="K4487" i="73"/>
  <c r="M1502" i="73"/>
  <c r="BS315" i="50"/>
  <c r="Q1664" i="73" s="1"/>
  <c r="M1434" i="73"/>
  <c r="H1406" i="73"/>
  <c r="G4538" i="73"/>
  <c r="BR23" i="51"/>
  <c r="W4379" i="73" s="1"/>
  <c r="T419" i="73"/>
  <c r="K4571" i="73"/>
  <c r="M1406" i="73"/>
  <c r="O4389" i="73"/>
  <c r="AB1147" i="73"/>
  <c r="AA1209" i="73"/>
  <c r="BS208" i="50"/>
  <c r="Q1557" i="73" s="1"/>
  <c r="AA1423" i="73"/>
  <c r="BS53" i="50"/>
  <c r="Q1402" i="73" s="1"/>
  <c r="I425" i="73"/>
  <c r="Y458" i="73"/>
  <c r="B1723" i="73"/>
  <c r="S98" i="73"/>
  <c r="F28" i="24"/>
  <c r="E28" i="41"/>
  <c r="T556" i="73"/>
  <c r="N524" i="73"/>
  <c r="AA4502" i="73"/>
  <c r="H4375" i="73"/>
  <c r="AE1458" i="73"/>
  <c r="K4540" i="73"/>
  <c r="H4401" i="73"/>
  <c r="H223" i="73"/>
  <c r="B4393" i="73"/>
  <c r="AI1523" i="73"/>
  <c r="B1439" i="73"/>
  <c r="M1614" i="73"/>
  <c r="H184" i="73"/>
  <c r="G4535" i="73"/>
  <c r="B1655" i="73"/>
  <c r="AI1591" i="73"/>
  <c r="K4410" i="73"/>
  <c r="AA1365" i="73"/>
  <c r="H1836" i="73"/>
  <c r="HE38" i="24"/>
  <c r="N398" i="73"/>
  <c r="AJ468" i="73"/>
  <c r="AE1646" i="73"/>
  <c r="AE1532" i="73"/>
  <c r="W1362" i="73"/>
  <c r="W1442" i="73"/>
  <c r="AG461" i="73"/>
  <c r="Z4578" i="73"/>
  <c r="AE1439" i="73"/>
  <c r="M1479" i="73"/>
  <c r="AI1551" i="73"/>
  <c r="I586" i="73"/>
  <c r="BS151" i="50"/>
  <c r="Q1500" i="73" s="1"/>
  <c r="H1574" i="73"/>
  <c r="N428" i="73"/>
  <c r="AG529" i="73"/>
  <c r="AE1663" i="73"/>
  <c r="T501" i="73"/>
  <c r="BS73" i="50"/>
  <c r="Q1422" i="73" s="1"/>
  <c r="H1648" i="73"/>
  <c r="B1621" i="73"/>
  <c r="B4578" i="73"/>
  <c r="H1753" i="73"/>
  <c r="M1592" i="73"/>
  <c r="O4515" i="73"/>
  <c r="AA1210" i="73"/>
  <c r="O4379" i="73"/>
  <c r="W1776" i="73"/>
  <c r="W1492" i="73"/>
  <c r="S4480" i="73"/>
  <c r="AA1664" i="73"/>
  <c r="AI1824" i="73"/>
  <c r="E1118" i="73"/>
  <c r="O4547" i="73"/>
  <c r="B1384" i="73"/>
  <c r="BR37" i="51"/>
  <c r="W4393" i="73" s="1"/>
  <c r="B1520" i="73"/>
  <c r="AK4499" i="73"/>
  <c r="AD496" i="73"/>
  <c r="AJ510" i="73"/>
  <c r="B1577" i="73"/>
  <c r="W1406" i="73"/>
  <c r="E13" i="41"/>
  <c r="F13" i="24"/>
  <c r="S83" i="73"/>
  <c r="T578" i="73"/>
  <c r="O4364" i="73"/>
  <c r="J1230" i="73"/>
  <c r="BS66" i="50"/>
  <c r="Q1415" i="73" s="1"/>
  <c r="W1396" i="73"/>
  <c r="H4395" i="73"/>
  <c r="AI1821" i="73"/>
  <c r="AI1414" i="73"/>
  <c r="O1199" i="73"/>
  <c r="DO32" i="24"/>
  <c r="DN32" i="24"/>
  <c r="DP32" i="24" s="1"/>
  <c r="DQ32" i="24" s="1"/>
  <c r="O209" i="73" s="1"/>
  <c r="AA1682" i="73"/>
  <c r="W1161" i="73"/>
  <c r="BS394" i="50"/>
  <c r="Q1743" i="73" s="1"/>
  <c r="AG204" i="73"/>
  <c r="BS17" i="50"/>
  <c r="Q1366" i="73" s="1"/>
  <c r="BS157" i="50"/>
  <c r="Q1506" i="73" s="1"/>
  <c r="BS145" i="50"/>
  <c r="Q1494" i="73" s="1"/>
  <c r="AI1729" i="73"/>
  <c r="B1704" i="73"/>
  <c r="AI4548" i="73"/>
  <c r="B1832" i="73"/>
  <c r="Y446" i="73"/>
  <c r="B4366" i="73"/>
  <c r="AE1556" i="73"/>
  <c r="DO52" i="24"/>
  <c r="DN52" i="24"/>
  <c r="DP52" i="24" s="1"/>
  <c r="DQ52" i="24" s="1"/>
  <c r="O229" i="73" s="1"/>
  <c r="W1422" i="73"/>
  <c r="AI1503" i="73"/>
  <c r="H215" i="73"/>
  <c r="B1805" i="73"/>
  <c r="AI1728" i="73"/>
  <c r="AI1545" i="73"/>
  <c r="Z4543" i="73"/>
  <c r="AK318" i="73"/>
  <c r="B514" i="73"/>
  <c r="B573" i="73"/>
  <c r="DX46" i="24"/>
  <c r="DW46" i="24"/>
  <c r="DY46" i="24" s="1"/>
  <c r="DZ46" i="24" s="1"/>
  <c r="AA1372" i="73"/>
  <c r="Y515" i="73"/>
  <c r="Z4540" i="73"/>
  <c r="AA1752" i="73"/>
  <c r="B579" i="73"/>
  <c r="BS238" i="50"/>
  <c r="Q1587" i="73" s="1"/>
  <c r="W1659" i="73"/>
  <c r="W4536" i="73"/>
  <c r="H1438" i="73"/>
  <c r="AJ464" i="73"/>
  <c r="GC27" i="24"/>
  <c r="R1150" i="73"/>
  <c r="M1703" i="73"/>
  <c r="AI1773" i="73"/>
  <c r="AA1633" i="73"/>
  <c r="H1765" i="73"/>
  <c r="B4384" i="73"/>
  <c r="AI903" i="73"/>
  <c r="AI1371" i="73"/>
  <c r="AA1561" i="73"/>
  <c r="AE1804" i="73"/>
  <c r="AE1744" i="73"/>
  <c r="C28" i="41"/>
  <c r="C28" i="24"/>
  <c r="W948" i="73"/>
  <c r="BS316" i="50"/>
  <c r="Q1665" i="73" s="1"/>
  <c r="N499" i="73"/>
  <c r="AA1660" i="73"/>
  <c r="T549" i="73"/>
  <c r="AL1220" i="73"/>
  <c r="W1399" i="73"/>
  <c r="O4545" i="73"/>
  <c r="AA1770" i="73"/>
  <c r="B447" i="73"/>
  <c r="B1595" i="73"/>
  <c r="C50" i="73"/>
  <c r="AE1840" i="73"/>
  <c r="B569" i="73"/>
  <c r="AG531" i="73"/>
  <c r="T430" i="73"/>
  <c r="AA1526" i="73"/>
  <c r="H1815" i="73"/>
  <c r="Y543" i="73"/>
  <c r="AA1465" i="73"/>
  <c r="BS306" i="50"/>
  <c r="Q1655" i="73" s="1"/>
  <c r="AG314" i="73"/>
  <c r="K4411" i="73"/>
  <c r="AI1744" i="73"/>
  <c r="AA1663" i="73"/>
  <c r="N550" i="73"/>
  <c r="AG311" i="73"/>
  <c r="BS12" i="50"/>
  <c r="Q1361" i="73" s="1"/>
  <c r="AE1425" i="73"/>
  <c r="B1728" i="73"/>
  <c r="HE19" i="24"/>
  <c r="M1619" i="73"/>
  <c r="O4375" i="73"/>
  <c r="W1593" i="73"/>
  <c r="GC29" i="24"/>
  <c r="T433" i="73"/>
  <c r="AI1721" i="73"/>
  <c r="GC32" i="24"/>
  <c r="AI4554" i="73"/>
  <c r="BS194" i="50"/>
  <c r="Q1543" i="73" s="1"/>
  <c r="B1679" i="73"/>
  <c r="B1501" i="73"/>
  <c r="AA4480" i="73"/>
  <c r="AE1468" i="73"/>
  <c r="W1681" i="73"/>
  <c r="AA1589" i="73"/>
  <c r="B4363" i="73"/>
  <c r="B1157" i="73"/>
  <c r="AG297" i="73"/>
  <c r="B482" i="73"/>
  <c r="M1534" i="73"/>
  <c r="AI1456" i="73"/>
  <c r="AL1210" i="73"/>
  <c r="AA1697" i="73"/>
  <c r="X1055" i="73"/>
  <c r="W1126" i="73"/>
  <c r="E1127" i="73"/>
  <c r="N460" i="73"/>
  <c r="AA945" i="73"/>
  <c r="Y493" i="73"/>
  <c r="H1419" i="73"/>
  <c r="B1614" i="73"/>
  <c r="W1357" i="73"/>
  <c r="W1592" i="73"/>
  <c r="M1454" i="73"/>
  <c r="O4373" i="73"/>
  <c r="M1661" i="73"/>
  <c r="M1845" i="73"/>
  <c r="O4541" i="73"/>
  <c r="AD573" i="73"/>
  <c r="BS313" i="50"/>
  <c r="Q1662" i="73" s="1"/>
  <c r="AI1809" i="73"/>
  <c r="O4369" i="73"/>
  <c r="K4490" i="73"/>
  <c r="S932" i="73"/>
  <c r="AK1175" i="73"/>
  <c r="M1794" i="73"/>
  <c r="AI1404" i="73"/>
  <c r="B1604" i="73"/>
  <c r="AI1407" i="73"/>
  <c r="AE1660" i="73"/>
  <c r="I502" i="73"/>
  <c r="H1599" i="73"/>
  <c r="H1544" i="73"/>
  <c r="AI1795" i="73"/>
  <c r="B24" i="24"/>
  <c r="B94" i="73"/>
  <c r="B24" i="41"/>
  <c r="M1387" i="73"/>
  <c r="H1624" i="73"/>
  <c r="BR44" i="51"/>
  <c r="W4400" i="73" s="1"/>
  <c r="AG517" i="73"/>
  <c r="AG211" i="73"/>
  <c r="GC51" i="24"/>
  <c r="AJ401" i="73"/>
  <c r="BS254" i="50"/>
  <c r="Q1603" i="73" s="1"/>
  <c r="K4555" i="73"/>
  <c r="AE1375" i="73"/>
  <c r="U1193" i="73"/>
  <c r="AG415" i="73"/>
  <c r="H1770" i="73"/>
  <c r="C12" i="41"/>
  <c r="C12" i="24"/>
  <c r="AI1757" i="73"/>
  <c r="W1663" i="73"/>
  <c r="AI4574" i="73"/>
  <c r="W1757" i="73"/>
  <c r="AD4502" i="73"/>
  <c r="AE1757" i="73"/>
  <c r="Y509" i="73"/>
  <c r="K4485" i="73"/>
  <c r="AD408" i="73"/>
  <c r="AK321" i="73"/>
  <c r="B556" i="73"/>
  <c r="AA1391" i="73"/>
  <c r="Y417" i="73"/>
  <c r="G4576" i="73"/>
  <c r="B1670" i="73"/>
  <c r="B1360" i="73"/>
  <c r="AE1437" i="73"/>
  <c r="AD508" i="73"/>
  <c r="R1143" i="73"/>
  <c r="AJ408" i="73"/>
  <c r="AJ543" i="73"/>
  <c r="T443" i="73"/>
  <c r="AD1056" i="73"/>
  <c r="B1503" i="73"/>
  <c r="AA1371" i="73"/>
  <c r="M1145" i="73"/>
  <c r="M1379" i="73"/>
  <c r="M1424" i="73"/>
  <c r="AI1420" i="73"/>
  <c r="Y406" i="73"/>
  <c r="W903" i="73"/>
  <c r="T4538" i="73"/>
  <c r="H1717" i="73"/>
  <c r="W1651" i="73"/>
  <c r="M1488" i="73"/>
  <c r="W1806" i="73"/>
  <c r="B4382" i="73"/>
  <c r="T524" i="73"/>
  <c r="HS13" i="24"/>
  <c r="O4384" i="73"/>
  <c r="AI1585" i="73"/>
  <c r="BR43" i="51"/>
  <c r="W4399" i="73" s="1"/>
  <c r="AA1706" i="73"/>
  <c r="B4497" i="73"/>
  <c r="AG4497" i="73" s="1"/>
  <c r="J1227" i="73"/>
  <c r="W1621" i="73"/>
  <c r="N409" i="73"/>
  <c r="B1562" i="73"/>
  <c r="AJ572" i="73"/>
  <c r="HE16" i="24"/>
  <c r="H1511" i="73"/>
  <c r="W1416" i="73"/>
  <c r="H225" i="73"/>
  <c r="AA4493" i="73"/>
  <c r="H218" i="73"/>
  <c r="AI1410" i="73"/>
  <c r="AA1634" i="73"/>
  <c r="B1428" i="73"/>
  <c r="M1822" i="73"/>
  <c r="AA1426" i="73"/>
  <c r="AG318" i="73"/>
  <c r="AA1626" i="73"/>
  <c r="M1581" i="73"/>
  <c r="AI1634" i="73"/>
  <c r="AE1726" i="73"/>
  <c r="BS391" i="50"/>
  <c r="Q1740" i="73" s="1"/>
  <c r="T4569" i="73"/>
  <c r="K4539" i="73"/>
  <c r="AE1612" i="73"/>
  <c r="B480" i="73"/>
  <c r="AE1714" i="73"/>
  <c r="M1826" i="73"/>
  <c r="W1556" i="73"/>
  <c r="AE1826" i="73"/>
  <c r="AJ442" i="73"/>
  <c r="AI939" i="73"/>
  <c r="B1408" i="73"/>
  <c r="AA1774" i="73"/>
  <c r="S903" i="73"/>
  <c r="B401" i="73"/>
  <c r="N62" i="73"/>
  <c r="Z4554" i="73"/>
  <c r="B1477" i="73"/>
  <c r="C43" i="41"/>
  <c r="C43" i="24"/>
  <c r="W4534" i="73"/>
  <c r="AI1781" i="73"/>
  <c r="Y573" i="73"/>
  <c r="AI1526" i="73"/>
  <c r="AI1603" i="73"/>
  <c r="M1411" i="73"/>
  <c r="DO39" i="24"/>
  <c r="DN39" i="24"/>
  <c r="DP39" i="24" s="1"/>
  <c r="DQ39" i="24" s="1"/>
  <c r="O216" i="73" s="1"/>
  <c r="M1687" i="73"/>
  <c r="W1481" i="73"/>
  <c r="AG289" i="73"/>
  <c r="O1201" i="73"/>
  <c r="O1195" i="73"/>
  <c r="AD488" i="73"/>
  <c r="W935" i="73"/>
  <c r="X123" i="73"/>
  <c r="W951" i="73"/>
  <c r="H1428" i="73"/>
  <c r="R1155" i="73"/>
  <c r="M1386" i="73"/>
  <c r="AD4522" i="73"/>
  <c r="EG25" i="24"/>
  <c r="EF25" i="24"/>
  <c r="EH25" i="24" s="1"/>
  <c r="EI25" i="24" s="1"/>
  <c r="H1830" i="73"/>
  <c r="AD523" i="73"/>
  <c r="I565" i="73"/>
  <c r="GQ49" i="24"/>
  <c r="N403" i="73"/>
  <c r="AJ470" i="73"/>
  <c r="Z4539" i="73"/>
  <c r="AE1712" i="73"/>
  <c r="AJ461" i="73"/>
  <c r="AI1517" i="73"/>
  <c r="O4530" i="73"/>
  <c r="N559" i="73"/>
  <c r="AL1227" i="73"/>
  <c r="AI1817" i="73"/>
  <c r="B1033" i="73"/>
  <c r="AD1123" i="73"/>
  <c r="X1040" i="73"/>
  <c r="B1789" i="73"/>
  <c r="H1455" i="73"/>
  <c r="N405" i="73"/>
  <c r="BS95" i="50"/>
  <c r="Q1444" i="73" s="1"/>
  <c r="AE1606" i="73"/>
  <c r="AA1439" i="73"/>
  <c r="AA1627" i="73"/>
  <c r="B1785" i="73"/>
  <c r="T422" i="73"/>
  <c r="GQ48" i="24"/>
  <c r="M1570" i="73"/>
  <c r="FA48" i="24"/>
  <c r="I428" i="73"/>
  <c r="AJ558" i="73"/>
  <c r="AI1425" i="73"/>
  <c r="W1530" i="73"/>
  <c r="AA1821" i="73"/>
  <c r="B4513" i="73"/>
  <c r="AG4513" i="73" s="1"/>
  <c r="AE1511" i="73"/>
  <c r="B1362" i="73"/>
  <c r="Y438" i="73"/>
  <c r="H193" i="73"/>
  <c r="B4502" i="73"/>
  <c r="AG4502" i="73" s="1"/>
  <c r="S4495" i="73"/>
  <c r="Y541" i="73"/>
  <c r="AA1669" i="73"/>
  <c r="AI1712" i="73"/>
  <c r="AI1848" i="73"/>
  <c r="B1766" i="73"/>
  <c r="AG508" i="73"/>
  <c r="Y547" i="73"/>
  <c r="AL1128" i="73"/>
  <c r="B1227" i="73"/>
  <c r="AG587" i="73"/>
  <c r="BS91" i="50"/>
  <c r="Q1440" i="73" s="1"/>
  <c r="AE4537" i="73"/>
  <c r="N425" i="73"/>
  <c r="H1386" i="73"/>
  <c r="B1552" i="73"/>
  <c r="M1758" i="73"/>
  <c r="M1423" i="73"/>
  <c r="M1537" i="73"/>
  <c r="M1506" i="73"/>
  <c r="H1432" i="73"/>
  <c r="W1652" i="73"/>
  <c r="AJ421" i="73"/>
  <c r="BS419" i="50"/>
  <c r="Q1768" i="73" s="1"/>
  <c r="N436" i="73"/>
  <c r="AG294" i="73"/>
  <c r="AG580" i="73"/>
  <c r="C20" i="24"/>
  <c r="C20" i="41"/>
  <c r="K4549" i="73"/>
  <c r="AE1530" i="73"/>
  <c r="AJ524" i="73"/>
  <c r="BS435" i="50"/>
  <c r="Q1784" i="73" s="1"/>
  <c r="AI4531" i="73"/>
  <c r="AG191" i="73"/>
  <c r="X99" i="73"/>
  <c r="W1703" i="73"/>
  <c r="W1513" i="73"/>
  <c r="AJ574" i="73"/>
  <c r="BS278" i="50"/>
  <c r="Q1627" i="73" s="1"/>
  <c r="I422" i="73"/>
  <c r="H1394" i="73"/>
  <c r="M1627" i="73"/>
  <c r="BS504" i="50"/>
  <c r="Q1853" i="73" s="1"/>
  <c r="B526" i="73"/>
  <c r="AB1153" i="73"/>
  <c r="HE28" i="24"/>
  <c r="H1516" i="73"/>
  <c r="AE1553" i="73"/>
  <c r="AF1150" i="73"/>
  <c r="AL1223" i="73"/>
  <c r="AG1231" i="73"/>
  <c r="AE1560" i="73"/>
  <c r="AA936" i="73"/>
  <c r="AD1028" i="73"/>
  <c r="W1539" i="73"/>
  <c r="M1800" i="73"/>
  <c r="BR29" i="51"/>
  <c r="W4385" i="73" s="1"/>
  <c r="AE1795" i="73"/>
  <c r="AE4549" i="73"/>
  <c r="B1853" i="73"/>
  <c r="N533" i="73"/>
  <c r="B1538" i="73"/>
  <c r="H1654" i="73"/>
  <c r="X1038" i="73"/>
  <c r="B1627" i="73"/>
  <c r="S4505" i="73"/>
  <c r="HS27" i="24"/>
  <c r="S935" i="73"/>
  <c r="K4562" i="73"/>
  <c r="AA1135" i="73"/>
  <c r="B4496" i="73"/>
  <c r="AG4496" i="73" s="1"/>
  <c r="N521" i="73"/>
  <c r="AI1660" i="73"/>
  <c r="BS280" i="50"/>
  <c r="Q1629" i="73" s="1"/>
  <c r="B1607" i="73"/>
  <c r="B1390" i="73"/>
  <c r="AE1773" i="73"/>
  <c r="X1045" i="73"/>
  <c r="W1360" i="73"/>
  <c r="AI1594" i="73"/>
  <c r="AA1398" i="73"/>
  <c r="AE1604" i="73"/>
  <c r="U1206" i="73"/>
  <c r="GQ53" i="24"/>
  <c r="DW15" i="24"/>
  <c r="DY15" i="24" s="1"/>
  <c r="DZ15" i="24" s="1"/>
  <c r="DX15" i="24"/>
  <c r="B1168" i="73"/>
  <c r="W1810" i="73"/>
  <c r="M1455" i="73"/>
  <c r="BS213" i="50"/>
  <c r="Q1562" i="73" s="1"/>
  <c r="AA1579" i="73"/>
  <c r="E1130" i="73"/>
  <c r="AI1696" i="73"/>
  <c r="B4570" i="73"/>
  <c r="I556" i="73"/>
  <c r="W1801" i="73"/>
  <c r="T455" i="73"/>
  <c r="I442" i="73"/>
  <c r="W1458" i="73"/>
  <c r="X89" i="73"/>
  <c r="O4391" i="73"/>
  <c r="AD4486" i="73"/>
  <c r="W1491" i="73"/>
  <c r="U1229" i="73"/>
  <c r="B1508" i="73"/>
  <c r="AJ559" i="73"/>
  <c r="AE1548" i="73"/>
  <c r="H1576" i="73"/>
  <c r="O4381" i="73"/>
  <c r="Q1178" i="73"/>
  <c r="M1503" i="73"/>
  <c r="AE1674" i="73"/>
  <c r="I532" i="73"/>
  <c r="BS109" i="50"/>
  <c r="Q1458" i="73" s="1"/>
  <c r="AL4556" i="73"/>
  <c r="Y412" i="73"/>
  <c r="AG322" i="73"/>
  <c r="H1811" i="73"/>
  <c r="BS196" i="50"/>
  <c r="Q1545" i="73" s="1"/>
  <c r="H1754" i="73"/>
  <c r="W1419" i="73"/>
  <c r="M1416" i="73"/>
  <c r="M1365" i="73"/>
  <c r="H1404" i="73"/>
  <c r="N16" i="73"/>
  <c r="AI1620" i="73"/>
  <c r="W1388" i="73"/>
  <c r="H4386" i="73"/>
  <c r="AA1504" i="73"/>
  <c r="BS29" i="50"/>
  <c r="Q1378" i="73" s="1"/>
  <c r="AI1531" i="73"/>
  <c r="BS449" i="50"/>
  <c r="Q1798" i="73" s="1"/>
  <c r="AA1129" i="73"/>
  <c r="HE12" i="24"/>
  <c r="Y489" i="73"/>
  <c r="FO43" i="24"/>
  <c r="AI1804" i="73"/>
  <c r="B1852" i="73"/>
  <c r="N548" i="73"/>
  <c r="AA1671" i="73"/>
  <c r="GQ25" i="24"/>
  <c r="H4411" i="73"/>
  <c r="BS281" i="50"/>
  <c r="Q1630" i="73" s="1"/>
  <c r="Y549" i="73"/>
  <c r="B1650" i="73"/>
  <c r="H4380" i="73"/>
  <c r="AL1203" i="73"/>
  <c r="AE4567" i="73"/>
  <c r="B1827" i="73"/>
  <c r="HE6" i="24"/>
  <c r="AL1124" i="73"/>
  <c r="M1802" i="73"/>
  <c r="AE1843" i="73"/>
  <c r="AE1490" i="73"/>
  <c r="S4506" i="73"/>
  <c r="S929" i="73"/>
  <c r="AG581" i="73"/>
  <c r="M1392" i="73"/>
  <c r="AA1641" i="73"/>
  <c r="AE930" i="73"/>
  <c r="D37" i="24"/>
  <c r="D37" i="41"/>
  <c r="EF8" i="24"/>
  <c r="EH8" i="24" s="1"/>
  <c r="EI8" i="24" s="1"/>
  <c r="EG8" i="24"/>
  <c r="B1366" i="73"/>
  <c r="H1397" i="73"/>
  <c r="AD4491" i="73"/>
  <c r="AG1225" i="73"/>
  <c r="AA1361" i="73"/>
  <c r="W1540" i="73"/>
  <c r="B538" i="73"/>
  <c r="M1430" i="73"/>
  <c r="Y498" i="73"/>
  <c r="B1448" i="73"/>
  <c r="AI1439" i="73"/>
  <c r="M1708" i="73"/>
  <c r="T558" i="73"/>
  <c r="AK1180" i="73"/>
  <c r="H198" i="73"/>
  <c r="AE1824" i="73"/>
  <c r="O4363" i="73"/>
  <c r="AL4548" i="73"/>
  <c r="AG559" i="73"/>
  <c r="B535" i="73"/>
  <c r="AI1694" i="73"/>
  <c r="GC30" i="24"/>
  <c r="GQ36" i="24"/>
  <c r="B1499" i="73"/>
  <c r="HS37" i="24"/>
  <c r="B1545" i="73"/>
  <c r="AE1467" i="73"/>
  <c r="K4509" i="73"/>
  <c r="AL1219" i="73"/>
  <c r="H1566" i="73"/>
  <c r="AE1592" i="73"/>
  <c r="AJ440" i="73"/>
  <c r="M1597" i="73"/>
  <c r="AI1490" i="73"/>
  <c r="W1146" i="73"/>
  <c r="B555" i="73"/>
  <c r="B1713" i="73"/>
  <c r="B1848" i="73"/>
  <c r="AG326" i="73"/>
  <c r="Q1122" i="73"/>
  <c r="X1032" i="73"/>
  <c r="GQ26" i="24"/>
  <c r="BS94" i="50"/>
  <c r="Q1443" i="73" s="1"/>
  <c r="B1143" i="73"/>
  <c r="BS310" i="50"/>
  <c r="Q1659" i="73" s="1"/>
  <c r="M1785" i="73"/>
  <c r="B544" i="73"/>
  <c r="AE1700" i="73"/>
  <c r="Y575" i="73"/>
  <c r="B1845" i="73"/>
  <c r="AE1783" i="73"/>
  <c r="AE1779" i="73"/>
  <c r="M1522" i="73"/>
  <c r="B4364" i="73"/>
  <c r="M1836" i="73"/>
  <c r="AA1392" i="73"/>
  <c r="B4400" i="73"/>
  <c r="W1557" i="73"/>
  <c r="BR14" i="51"/>
  <c r="W4370" i="73" s="1"/>
  <c r="T525" i="73"/>
  <c r="K1245" i="73"/>
  <c r="W1373" i="73"/>
  <c r="O4406" i="73"/>
  <c r="B1487" i="73"/>
  <c r="GQ29" i="24"/>
  <c r="W1764" i="73"/>
  <c r="T451" i="73"/>
  <c r="BS110" i="50"/>
  <c r="Q1459" i="73" s="1"/>
  <c r="M1417" i="73"/>
  <c r="AI1619" i="73"/>
  <c r="AG332" i="73"/>
  <c r="W1733" i="73"/>
  <c r="H1361" i="73"/>
  <c r="K4478" i="73"/>
  <c r="AG536" i="73"/>
  <c r="H1496" i="73"/>
  <c r="B1038" i="73"/>
  <c r="H1668" i="73"/>
  <c r="BS112" i="50"/>
  <c r="Q1461" i="73" s="1"/>
  <c r="T403" i="73"/>
  <c r="AA1648" i="73"/>
  <c r="O4409" i="73"/>
  <c r="O4368" i="73"/>
  <c r="W1624" i="73"/>
  <c r="N446" i="73"/>
  <c r="H1524" i="73"/>
  <c r="Y464" i="73"/>
  <c r="H1597" i="73"/>
  <c r="T1120" i="73"/>
  <c r="BS479" i="50"/>
  <c r="Q1828" i="73" s="1"/>
  <c r="AI905" i="73"/>
  <c r="M1438" i="73"/>
  <c r="AK326" i="73"/>
  <c r="AD579" i="73"/>
  <c r="B1672" i="73"/>
  <c r="N486" i="73"/>
  <c r="U1196" i="73"/>
  <c r="O1236" i="73"/>
  <c r="DW19" i="24"/>
  <c r="DY19" i="24" s="1"/>
  <c r="DZ19" i="24" s="1"/>
  <c r="DX19" i="24"/>
  <c r="I459" i="73"/>
  <c r="BS422" i="50"/>
  <c r="Q1771" i="73" s="1"/>
  <c r="B1182" i="73"/>
  <c r="B1521" i="73"/>
  <c r="H1469" i="73"/>
  <c r="B104" i="73"/>
  <c r="B34" i="41"/>
  <c r="B34" i="24"/>
  <c r="H1421" i="73"/>
  <c r="AE1631" i="73"/>
  <c r="T510" i="73"/>
  <c r="AE1785" i="73"/>
  <c r="AD4511" i="73"/>
  <c r="GQ37" i="24"/>
  <c r="M1563" i="73"/>
  <c r="BS124" i="50"/>
  <c r="Q1473" i="73" s="1"/>
  <c r="T509" i="73"/>
  <c r="T533" i="73"/>
  <c r="W1727" i="73"/>
  <c r="AK312" i="73"/>
  <c r="I495" i="73"/>
  <c r="Y555" i="73"/>
  <c r="B571" i="73"/>
  <c r="GC13" i="24"/>
  <c r="K4548" i="73"/>
  <c r="AI1519" i="73"/>
  <c r="AL4564" i="73"/>
  <c r="AE941" i="73"/>
  <c r="AE1772" i="73"/>
  <c r="AE4572" i="73"/>
  <c r="B13" i="41"/>
  <c r="B83" i="73"/>
  <c r="B13" i="24"/>
  <c r="H1650" i="73"/>
  <c r="Q1117" i="73"/>
  <c r="BS438" i="50"/>
  <c r="Q1787" i="73" s="1"/>
  <c r="B4377" i="73"/>
  <c r="AI1825" i="73"/>
  <c r="W1687" i="73"/>
  <c r="BR24" i="51"/>
  <c r="W4380" i="73" s="1"/>
  <c r="F24" i="24"/>
  <c r="S94" i="73"/>
  <c r="E24" i="41"/>
  <c r="O4531" i="73"/>
  <c r="AA1820" i="73"/>
  <c r="BS360" i="50"/>
  <c r="Q1709" i="73" s="1"/>
  <c r="B1411" i="73"/>
  <c r="W1459" i="73"/>
  <c r="W1674" i="73"/>
  <c r="N503" i="73"/>
  <c r="AG396" i="73"/>
  <c r="N495" i="73"/>
  <c r="B494" i="73"/>
  <c r="H4400" i="73"/>
  <c r="AD4515" i="73"/>
  <c r="I1129" i="73"/>
  <c r="AA1231" i="73"/>
  <c r="W919" i="73"/>
  <c r="S97" i="73"/>
  <c r="F27" i="24"/>
  <c r="E27" i="41"/>
  <c r="I463" i="73"/>
  <c r="AI1616" i="73"/>
  <c r="K45" i="73"/>
  <c r="FA49" i="24"/>
  <c r="H4404" i="73"/>
  <c r="H1521" i="73"/>
  <c r="AD1127" i="73"/>
  <c r="Z4555" i="73"/>
  <c r="AA1433" i="73"/>
  <c r="AJ571" i="73"/>
  <c r="AI1614" i="73"/>
  <c r="B1016" i="73"/>
  <c r="K4508" i="73"/>
  <c r="AA911" i="73"/>
  <c r="W1407" i="73"/>
  <c r="N585" i="73"/>
  <c r="B1730" i="73"/>
  <c r="HE49" i="24"/>
  <c r="AG308" i="73"/>
  <c r="AI1525" i="73"/>
  <c r="AG229" i="73"/>
  <c r="AI1370" i="73"/>
  <c r="H1558" i="73"/>
  <c r="H1552" i="73"/>
  <c r="BS45" i="50"/>
  <c r="Q1394" i="73" s="1"/>
  <c r="AD4520" i="73"/>
  <c r="U1195" i="73"/>
  <c r="H1500" i="73"/>
  <c r="Y439" i="73"/>
  <c r="M1526" i="73"/>
  <c r="I564" i="73"/>
  <c r="O1231" i="73"/>
  <c r="H1376" i="73"/>
  <c r="Y517" i="73"/>
  <c r="AG590" i="73"/>
  <c r="H4392" i="73"/>
  <c r="M1671" i="73"/>
  <c r="K4384" i="73"/>
  <c r="Y447" i="73"/>
  <c r="K4395" i="73"/>
  <c r="AE1733" i="73"/>
  <c r="AD424" i="73"/>
  <c r="AE4557" i="73"/>
  <c r="O4551" i="73"/>
  <c r="B1436" i="73"/>
  <c r="W1585" i="73"/>
  <c r="B4407" i="73"/>
  <c r="AI1395" i="73"/>
  <c r="H1715" i="73"/>
  <c r="W1468" i="73"/>
  <c r="DX38" i="24"/>
  <c r="DW38" i="24"/>
  <c r="DY38" i="24" s="1"/>
  <c r="DZ38" i="24" s="1"/>
  <c r="H1852" i="73"/>
  <c r="B1724" i="73"/>
  <c r="B588" i="73"/>
  <c r="AB1161" i="73"/>
  <c r="I1117" i="73"/>
  <c r="S950" i="73"/>
  <c r="B1183" i="73"/>
  <c r="AG512" i="73"/>
  <c r="W937" i="73"/>
  <c r="AJ568" i="73"/>
  <c r="T573" i="73"/>
  <c r="AI4552" i="73"/>
  <c r="AK4489" i="73"/>
  <c r="B4365" i="73"/>
  <c r="AG554" i="73"/>
  <c r="DN48" i="24"/>
  <c r="DP48" i="24" s="1"/>
  <c r="DQ48" i="24" s="1"/>
  <c r="O225" i="73" s="1"/>
  <c r="DO48" i="24"/>
  <c r="S946" i="73"/>
  <c r="AE1829" i="73"/>
  <c r="Q1131" i="73"/>
  <c r="H4388" i="73"/>
  <c r="B1412" i="73"/>
  <c r="M1784" i="73"/>
  <c r="AI1510" i="73"/>
  <c r="AA1546" i="73"/>
  <c r="B1198" i="73"/>
  <c r="AG409" i="73"/>
  <c r="W905" i="73"/>
  <c r="AD481" i="73"/>
  <c r="AI1745" i="73"/>
  <c r="W1736" i="73"/>
  <c r="BS413" i="50"/>
  <c r="Q1762" i="73" s="1"/>
  <c r="W1450" i="73"/>
  <c r="T580" i="73"/>
  <c r="AI1791" i="73"/>
  <c r="AA1738" i="73"/>
  <c r="M1761" i="73"/>
  <c r="AB1152" i="73"/>
  <c r="U1224" i="73"/>
  <c r="H1817" i="73"/>
  <c r="AE1589" i="73"/>
  <c r="B4485" i="73"/>
  <c r="AG4485" i="73" s="1"/>
  <c r="AG466" i="73"/>
  <c r="G4548" i="73"/>
  <c r="W1520" i="73"/>
  <c r="AA1837" i="73"/>
  <c r="Y537" i="73"/>
  <c r="B1512" i="73"/>
  <c r="K4494" i="73"/>
  <c r="B1841" i="73"/>
  <c r="R1154" i="73"/>
  <c r="GQ11" i="24"/>
  <c r="AI1413" i="73"/>
  <c r="O4518" i="73"/>
  <c r="AK304" i="73"/>
  <c r="M1410" i="73"/>
  <c r="U1205" i="73"/>
  <c r="AD470" i="73"/>
  <c r="AA1494" i="73"/>
  <c r="K4404" i="73"/>
  <c r="W1607" i="73"/>
  <c r="Y492" i="73"/>
  <c r="AF1162" i="73"/>
  <c r="AI1779" i="73"/>
  <c r="B551" i="73"/>
  <c r="AK4481" i="73"/>
  <c r="I539" i="73"/>
  <c r="W1825" i="73"/>
  <c r="AI1607" i="73"/>
  <c r="GQ6" i="24"/>
  <c r="I433" i="73"/>
  <c r="H1682" i="73"/>
  <c r="AL4571" i="73"/>
  <c r="N63" i="73"/>
  <c r="AI1469" i="73"/>
  <c r="AE1633" i="73"/>
  <c r="BS409" i="50"/>
  <c r="Q1758" i="73" s="1"/>
  <c r="AJ506" i="73"/>
  <c r="HS33" i="24"/>
  <c r="B1372" i="73"/>
  <c r="AA1605" i="73"/>
  <c r="AA1631" i="73"/>
  <c r="AI1661" i="73"/>
  <c r="AE1495" i="73"/>
  <c r="X103" i="73"/>
  <c r="GC15" i="24"/>
  <c r="AE1461" i="73"/>
  <c r="M1481" i="73"/>
  <c r="T537" i="73"/>
  <c r="GQ51" i="24"/>
  <c r="AG1179" i="73"/>
  <c r="AI1571" i="73"/>
  <c r="AD1128" i="73"/>
  <c r="W4560" i="73"/>
  <c r="O4559" i="73"/>
  <c r="AA1117" i="73"/>
  <c r="G4573" i="73"/>
  <c r="AG468" i="73"/>
  <c r="AA1476" i="73"/>
  <c r="BS366" i="50"/>
  <c r="Q1715" i="73" s="1"/>
  <c r="BS434" i="50"/>
  <c r="Q1783" i="73" s="1"/>
  <c r="B546" i="73"/>
  <c r="B1238" i="73"/>
  <c r="AE1728" i="73"/>
  <c r="AA1359" i="73"/>
  <c r="AA1170" i="73"/>
  <c r="B1231" i="73"/>
  <c r="DO36" i="24"/>
  <c r="DN36" i="24"/>
  <c r="DP36" i="24" s="1"/>
  <c r="DQ36" i="24" s="1"/>
  <c r="O213" i="73" s="1"/>
  <c r="Y586" i="73"/>
  <c r="W1502" i="73"/>
  <c r="EG51" i="24"/>
  <c r="EF51" i="24"/>
  <c r="EH51" i="24" s="1"/>
  <c r="EI51" i="24" s="1"/>
  <c r="M1710" i="73"/>
  <c r="DX41" i="24"/>
  <c r="DW41" i="24"/>
  <c r="DY41" i="24" s="1"/>
  <c r="DZ41" i="24" s="1"/>
  <c r="H1846" i="73"/>
  <c r="B473" i="73"/>
  <c r="C33" i="41"/>
  <c r="C33" i="24"/>
  <c r="B1519" i="73"/>
  <c r="M1507" i="73"/>
  <c r="AA1850" i="73"/>
  <c r="FA9" i="24"/>
  <c r="B291" i="73" s="1"/>
  <c r="W1434" i="73"/>
  <c r="AK315" i="73"/>
  <c r="AG577" i="73"/>
  <c r="M1660" i="73"/>
  <c r="V1185" i="73"/>
  <c r="HE41" i="24"/>
  <c r="H1589" i="73"/>
  <c r="AE1616" i="73"/>
  <c r="T427" i="73"/>
  <c r="AI1529" i="73"/>
  <c r="AA1535" i="73"/>
  <c r="GQ33" i="24"/>
  <c r="B1459" i="73"/>
  <c r="W1826" i="73"/>
  <c r="BS65" i="50"/>
  <c r="Q1414" i="73" s="1"/>
  <c r="AJ512" i="73"/>
  <c r="H1412" i="73"/>
  <c r="B515" i="73"/>
  <c r="AI4532" i="73"/>
  <c r="C23" i="41"/>
  <c r="C23" i="24"/>
  <c r="AA1694" i="73"/>
  <c r="K4385" i="73"/>
  <c r="O4554" i="73"/>
  <c r="AJ417" i="73"/>
  <c r="M1518" i="73"/>
  <c r="O4550" i="73"/>
  <c r="Q1128" i="73"/>
  <c r="BS184" i="50"/>
  <c r="Q1533" i="73" s="1"/>
  <c r="AI1388" i="73"/>
  <c r="B1772" i="73"/>
  <c r="BS412" i="50"/>
  <c r="Q1761" i="73" s="1"/>
  <c r="B1513" i="73"/>
  <c r="W1640" i="73"/>
  <c r="B510" i="73"/>
  <c r="H1675" i="73"/>
  <c r="BS61" i="50"/>
  <c r="Q1410" i="73" s="1"/>
  <c r="BR7" i="51"/>
  <c r="W4363" i="73" s="1"/>
  <c r="AE1628" i="73"/>
  <c r="H1391" i="73"/>
  <c r="AE1832" i="73"/>
  <c r="H1384" i="73"/>
  <c r="N416" i="73"/>
  <c r="AI1617" i="73"/>
  <c r="Y469" i="73"/>
  <c r="AE1792" i="73"/>
  <c r="H1504" i="73"/>
  <c r="B1850" i="73"/>
  <c r="AG449" i="73"/>
  <c r="BS279" i="50"/>
  <c r="Q1628" i="73" s="1"/>
  <c r="B232" i="73"/>
  <c r="AJ532" i="73"/>
  <c r="H1640" i="73"/>
  <c r="AI1748" i="73"/>
  <c r="BS404" i="50"/>
  <c r="Q1753" i="73" s="1"/>
  <c r="AD517" i="73"/>
  <c r="I541" i="73"/>
  <c r="AI1386" i="73"/>
  <c r="W4565" i="73"/>
  <c r="T491" i="73"/>
  <c r="M1405" i="73"/>
  <c r="AD4500" i="73"/>
  <c r="W1841" i="73"/>
  <c r="AE1764" i="73"/>
  <c r="H1453" i="73"/>
  <c r="AA1817" i="73"/>
  <c r="H1588" i="73"/>
  <c r="BS80" i="50"/>
  <c r="Q1429" i="73" s="1"/>
  <c r="W1827" i="73"/>
  <c r="B1454" i="73"/>
  <c r="EF50" i="24"/>
  <c r="EH50" i="24" s="1"/>
  <c r="EI50" i="24" s="1"/>
  <c r="EG50" i="24"/>
  <c r="AI4578" i="73"/>
  <c r="B468" i="73"/>
  <c r="AG1184" i="73"/>
  <c r="B1509" i="73"/>
  <c r="U1236" i="73"/>
  <c r="AD492" i="73"/>
  <c r="AE1694" i="73"/>
  <c r="HE35" i="24"/>
  <c r="O1234" i="73"/>
  <c r="W4533" i="73"/>
  <c r="W1586" i="73"/>
  <c r="B484" i="73"/>
  <c r="AA1595" i="73"/>
  <c r="AG578" i="73"/>
  <c r="W1800" i="73"/>
  <c r="AK4478" i="73"/>
  <c r="K4502" i="73"/>
  <c r="I399" i="73"/>
  <c r="Y454" i="73"/>
  <c r="AA1469" i="73"/>
  <c r="AA1585" i="73"/>
  <c r="B4391" i="73"/>
  <c r="BR48" i="51"/>
  <c r="W4404" i="73" s="1"/>
  <c r="AA1480" i="73"/>
  <c r="AD532" i="73"/>
  <c r="AG1135" i="73"/>
  <c r="G4577" i="73"/>
  <c r="AA1772" i="73"/>
  <c r="BS162" i="50"/>
  <c r="Q1511" i="73" s="1"/>
  <c r="AI1561" i="73"/>
  <c r="H211" i="73"/>
  <c r="M1835" i="73"/>
  <c r="AG516" i="73"/>
  <c r="Z4579" i="73"/>
  <c r="B4546" i="73"/>
  <c r="N592" i="73"/>
  <c r="AI1576" i="73"/>
  <c r="AI933" i="73"/>
  <c r="BS460" i="50"/>
  <c r="Q1809" i="73" s="1"/>
  <c r="BS266" i="50"/>
  <c r="Q1615" i="73" s="1"/>
  <c r="BS191" i="50"/>
  <c r="Q1540" i="73" s="1"/>
  <c r="BS377" i="50"/>
  <c r="Q1726" i="73" s="1"/>
  <c r="BS164" i="50"/>
  <c r="Q1513" i="73" s="1"/>
  <c r="B4395" i="73"/>
  <c r="G4569" i="73"/>
  <c r="BS282" i="50"/>
  <c r="Q1631" i="73" s="1"/>
  <c r="AK322" i="73"/>
  <c r="B1211" i="73"/>
  <c r="Z4531" i="73"/>
  <c r="Y546" i="73"/>
  <c r="S4488" i="73"/>
  <c r="H1651" i="73"/>
  <c r="AJ494" i="73"/>
  <c r="S912" i="73"/>
  <c r="N528" i="73"/>
  <c r="H1629" i="73"/>
  <c r="AL4573" i="73"/>
  <c r="FA39" i="24"/>
  <c r="B321" i="73" s="1"/>
  <c r="S913" i="73"/>
  <c r="FA6" i="24"/>
  <c r="I576" i="73"/>
  <c r="HS19" i="24"/>
  <c r="AI1522" i="73"/>
  <c r="H196" i="73"/>
  <c r="Y565" i="73"/>
  <c r="M1355" i="73"/>
  <c r="GC41" i="24"/>
  <c r="AD432" i="73"/>
  <c r="AG405" i="73"/>
  <c r="AG499" i="73"/>
  <c r="K4503" i="73"/>
  <c r="BS26" i="50"/>
  <c r="Q1375" i="73" s="1"/>
  <c r="Q1184" i="73"/>
  <c r="G4556" i="73"/>
  <c r="AA1473" i="73"/>
  <c r="AG566" i="73"/>
  <c r="AI1784" i="73"/>
  <c r="BS446" i="50"/>
  <c r="Q1795" i="73" s="1"/>
  <c r="H1777" i="73"/>
  <c r="AI1583" i="73"/>
  <c r="H1683" i="73"/>
  <c r="AJ480" i="73"/>
  <c r="AD423" i="73"/>
  <c r="AA1208" i="73"/>
  <c r="AD1067" i="73"/>
  <c r="I1153" i="73"/>
  <c r="AA4487" i="73"/>
  <c r="Y451" i="73"/>
  <c r="BS386" i="50"/>
  <c r="Q1735" i="73" s="1"/>
  <c r="GQ43" i="24"/>
  <c r="W922" i="73"/>
  <c r="BS204" i="50"/>
  <c r="Q1553" i="73" s="1"/>
  <c r="H1371" i="73"/>
  <c r="DX51" i="24"/>
  <c r="DW51" i="24"/>
  <c r="DY51" i="24" s="1"/>
  <c r="DZ51" i="24" s="1"/>
  <c r="T4535" i="73"/>
  <c r="B1587" i="73"/>
  <c r="B4411" i="73"/>
  <c r="AL1211" i="73"/>
  <c r="Y401" i="73"/>
  <c r="F23" i="24"/>
  <c r="E23" i="41"/>
  <c r="S93" i="73"/>
  <c r="AI1723" i="73"/>
  <c r="N546" i="73"/>
  <c r="C46" i="73"/>
  <c r="H1420" i="73"/>
  <c r="AA1729" i="73"/>
  <c r="T4537" i="73"/>
  <c r="I543" i="73"/>
  <c r="BS77" i="50"/>
  <c r="Q1426" i="73" s="1"/>
  <c r="AE1396" i="73"/>
  <c r="AA1611" i="73"/>
  <c r="AG418" i="73"/>
  <c r="B1777" i="73"/>
  <c r="B533" i="73"/>
  <c r="W1649" i="73"/>
  <c r="Z4547" i="73"/>
  <c r="W1546" i="73"/>
  <c r="H1401" i="73"/>
  <c r="B1432" i="73"/>
  <c r="H4387" i="73"/>
  <c r="B1524" i="73"/>
  <c r="W1853" i="73"/>
  <c r="B18" i="24"/>
  <c r="B88" i="73"/>
  <c r="B18" i="41"/>
  <c r="Y593" i="73"/>
  <c r="AE1717" i="73"/>
  <c r="U1201" i="73"/>
  <c r="AD427" i="73"/>
  <c r="HS41" i="24"/>
  <c r="M1364" i="73"/>
  <c r="W1355" i="73"/>
  <c r="AA1783" i="73"/>
  <c r="AI906" i="73"/>
  <c r="AE1777" i="73"/>
  <c r="Y461" i="73"/>
  <c r="AA1573" i="73"/>
  <c r="H1847" i="73"/>
  <c r="AA1773" i="73"/>
  <c r="W1541" i="73"/>
  <c r="E1119" i="73"/>
  <c r="DX45" i="24"/>
  <c r="DW45" i="24"/>
  <c r="DY45" i="24" s="1"/>
  <c r="DZ45" i="24" s="1"/>
  <c r="T4556" i="73"/>
  <c r="AA1808" i="73"/>
  <c r="M1472" i="73"/>
  <c r="BS501" i="50"/>
  <c r="Q1850" i="73" s="1"/>
  <c r="AE1742" i="73"/>
  <c r="O4534" i="73"/>
  <c r="AI1431" i="73"/>
  <c r="AD478" i="73"/>
  <c r="BS83" i="50"/>
  <c r="Q1432" i="73" s="1"/>
  <c r="S4477" i="73"/>
  <c r="B4503" i="73"/>
  <c r="AG4503" i="73" s="1"/>
  <c r="W1390" i="73"/>
  <c r="B1358" i="73"/>
  <c r="W1710" i="73"/>
  <c r="H4369" i="73"/>
  <c r="M1681" i="73"/>
  <c r="B1156" i="73"/>
  <c r="AE1462" i="73"/>
  <c r="B4370" i="73"/>
  <c r="AA1616" i="73"/>
  <c r="AE1608" i="73"/>
  <c r="T398" i="73"/>
  <c r="M1780" i="73"/>
  <c r="BS297" i="50"/>
  <c r="Q1646" i="73" s="1"/>
  <c r="AI919" i="73"/>
  <c r="W1131" i="73"/>
  <c r="Y562" i="73"/>
  <c r="N536" i="73"/>
  <c r="M1748" i="73"/>
  <c r="N427" i="73"/>
  <c r="AL1126" i="73"/>
  <c r="DN25" i="24"/>
  <c r="DP25" i="24" s="1"/>
  <c r="DQ25" i="24" s="1"/>
  <c r="DO25" i="24"/>
  <c r="AD425" i="73"/>
  <c r="K4400" i="73"/>
  <c r="H1358" i="73"/>
  <c r="W1833" i="73"/>
  <c r="BR39" i="51"/>
  <c r="W4395" i="73" s="1"/>
  <c r="AA1603" i="73"/>
  <c r="W1849" i="73"/>
  <c r="K4531" i="73"/>
  <c r="AE911" i="73"/>
  <c r="C40" i="24"/>
  <c r="C40" i="41"/>
  <c r="Y413" i="73"/>
  <c r="M1672" i="73"/>
  <c r="AA4504" i="73"/>
  <c r="W1632" i="73"/>
  <c r="AK4488" i="73"/>
  <c r="W1484" i="73"/>
  <c r="M1831" i="73"/>
  <c r="BS48" i="50"/>
  <c r="Q1397" i="73" s="1"/>
  <c r="AA1709" i="73"/>
  <c r="AE1526" i="73"/>
  <c r="BS242" i="50"/>
  <c r="Q1591" i="73" s="1"/>
  <c r="O4490" i="73"/>
  <c r="BS158" i="50"/>
  <c r="Q1507" i="73" s="1"/>
  <c r="BS403" i="50"/>
  <c r="Q1752" i="73" s="1"/>
  <c r="B1526" i="73"/>
  <c r="BS352" i="50"/>
  <c r="Q1701" i="73" s="1"/>
  <c r="AA1552" i="73"/>
  <c r="H1619" i="73"/>
  <c r="AA1802" i="73"/>
  <c r="AE1755" i="73"/>
  <c r="AG496" i="73"/>
  <c r="B1510" i="73"/>
  <c r="H1451" i="73"/>
  <c r="M1764" i="73"/>
  <c r="B1447" i="73"/>
  <c r="I516" i="73"/>
  <c r="W940" i="73"/>
  <c r="AJ410" i="73"/>
  <c r="AE1529" i="73"/>
  <c r="W4563" i="73"/>
  <c r="H1449" i="73"/>
  <c r="W1499" i="73"/>
  <c r="AI1632" i="73"/>
  <c r="D7" i="41"/>
  <c r="D7" i="24"/>
  <c r="AI1373" i="73"/>
  <c r="BS286" i="50"/>
  <c r="Q1635" i="73" s="1"/>
  <c r="M1588" i="73"/>
  <c r="AI1782" i="73"/>
  <c r="T561" i="73"/>
  <c r="AI1466" i="73"/>
  <c r="BS358" i="50"/>
  <c r="Q1707" i="73" s="1"/>
  <c r="AD556" i="73"/>
  <c r="AB1158" i="73"/>
  <c r="FO28" i="24"/>
  <c r="AE1479" i="73"/>
  <c r="W1430" i="73"/>
  <c r="H1631" i="73"/>
  <c r="AK4520" i="73"/>
  <c r="AG579" i="73"/>
  <c r="B1398" i="73"/>
  <c r="H1466" i="73"/>
  <c r="Y442" i="73"/>
  <c r="AD557" i="73"/>
  <c r="H1768" i="73"/>
  <c r="AE1563" i="73"/>
  <c r="AA1540" i="73"/>
  <c r="BS498" i="50"/>
  <c r="Q1847" i="73" s="1"/>
  <c r="Y570" i="73"/>
  <c r="H1804" i="73"/>
  <c r="FO18" i="24"/>
  <c r="W1158" i="73"/>
  <c r="AG558" i="73"/>
  <c r="AG1167" i="73"/>
  <c r="Y441" i="73"/>
  <c r="H1414" i="73"/>
  <c r="T4551" i="73"/>
  <c r="W1423" i="73"/>
  <c r="B1804" i="73"/>
  <c r="T415" i="73"/>
  <c r="B1410" i="73"/>
  <c r="B1161" i="73"/>
  <c r="AE4539" i="73"/>
  <c r="H4366" i="73"/>
  <c r="B1383" i="73"/>
  <c r="AG541" i="73"/>
  <c r="BS233" i="50"/>
  <c r="Q1582" i="73" s="1"/>
  <c r="AE1469" i="73"/>
  <c r="AI4536" i="73"/>
  <c r="AA1367" i="73"/>
  <c r="AE1611" i="73"/>
  <c r="DN15" i="24"/>
  <c r="DP15" i="24" s="1"/>
  <c r="DQ15" i="24" s="1"/>
  <c r="O192" i="73" s="1"/>
  <c r="DO15" i="24"/>
  <c r="BS131" i="50"/>
  <c r="Q1480" i="73" s="1"/>
  <c r="DN13" i="24"/>
  <c r="DP13" i="24" s="1"/>
  <c r="DQ13" i="24" s="1"/>
  <c r="O190" i="73" s="1"/>
  <c r="DO13" i="24"/>
  <c r="B1740" i="73"/>
  <c r="AA1767" i="73"/>
  <c r="B1673" i="73"/>
  <c r="BS402" i="50"/>
  <c r="Q1751" i="73" s="1"/>
  <c r="M1459" i="73"/>
  <c r="B1812" i="73"/>
  <c r="BR8" i="51"/>
  <c r="W4364" i="73" s="1"/>
  <c r="B4540" i="73"/>
  <c r="M1545" i="73"/>
  <c r="H1700" i="73"/>
  <c r="M1609" i="73"/>
  <c r="AJ399" i="73"/>
  <c r="AG491" i="73"/>
  <c r="W1582" i="73"/>
  <c r="H1571" i="73"/>
  <c r="AD520" i="73"/>
  <c r="AG484" i="73"/>
  <c r="I581" i="73"/>
  <c r="AG401" i="73"/>
  <c r="B1450" i="73"/>
  <c r="AD1045" i="73"/>
  <c r="H1499" i="73"/>
  <c r="U1204" i="73"/>
  <c r="DO34" i="24"/>
  <c r="DN34" i="24"/>
  <c r="DP34" i="24" s="1"/>
  <c r="DQ34" i="24" s="1"/>
  <c r="O211" i="73" s="1"/>
  <c r="AJ483" i="73"/>
  <c r="AD511" i="73"/>
  <c r="AE1446" i="73"/>
  <c r="T557" i="73"/>
  <c r="AE919" i="73"/>
  <c r="AG214" i="73"/>
  <c r="AG591" i="73"/>
  <c r="W938" i="73"/>
  <c r="AE1623" i="73"/>
  <c r="U1235" i="73"/>
  <c r="M1147" i="73"/>
  <c r="B1415" i="73"/>
  <c r="M1632" i="73"/>
  <c r="AK4498" i="73"/>
  <c r="H1618" i="73"/>
  <c r="H4410" i="73"/>
  <c r="B1574" i="73"/>
  <c r="T414" i="73"/>
  <c r="J1220" i="73"/>
  <c r="M1457" i="73"/>
  <c r="Q1121" i="73"/>
  <c r="GQ32" i="24"/>
  <c r="T469" i="73"/>
  <c r="AA1116" i="73"/>
  <c r="AG1209" i="73"/>
  <c r="DG53" i="24"/>
  <c r="BC46" i="41"/>
  <c r="DE16" i="24"/>
  <c r="BD11" i="41"/>
  <c r="DE7" i="24"/>
  <c r="BE37" i="41"/>
  <c r="DE41" i="24"/>
  <c r="BB35" i="41"/>
  <c r="DI17" i="24"/>
  <c r="BD38" i="41"/>
  <c r="DI15" i="24"/>
  <c r="DG51" i="24"/>
  <c r="BC51" i="41"/>
  <c r="BE36" i="41"/>
  <c r="BC6" i="41"/>
  <c r="BC50" i="41"/>
  <c r="BC11" i="41"/>
  <c r="DG44" i="24"/>
  <c r="BE39" i="41"/>
  <c r="DI19" i="24"/>
  <c r="BC48" i="41"/>
  <c r="BE53" i="41"/>
  <c r="DI46" i="24"/>
  <c r="BC42" i="41"/>
  <c r="DI50" i="24"/>
  <c r="DF39" i="24"/>
  <c r="BC7" i="41"/>
  <c r="DF24" i="24"/>
  <c r="BB52" i="41"/>
  <c r="BE14" i="41"/>
  <c r="DF15" i="24"/>
  <c r="BB20" i="41"/>
  <c r="DF44" i="24"/>
  <c r="DG26" i="24"/>
  <c r="DG10" i="24"/>
  <c r="DG45" i="24"/>
  <c r="BD21" i="41"/>
  <c r="BB37" i="41"/>
  <c r="DG34" i="24"/>
  <c r="BE6" i="41"/>
  <c r="BC32" i="41"/>
  <c r="DG6" i="24"/>
  <c r="DI41" i="24"/>
  <c r="DI42" i="24"/>
  <c r="BB27" i="41"/>
  <c r="BB44" i="41"/>
  <c r="DE17" i="24"/>
  <c r="BD35" i="41"/>
  <c r="DE45" i="24"/>
  <c r="DI38" i="24"/>
  <c r="BB31" i="41"/>
  <c r="BC21" i="41"/>
  <c r="BC35" i="41"/>
  <c r="DF22" i="24"/>
  <c r="DF18" i="24"/>
  <c r="DI11" i="24"/>
  <c r="DE46" i="24"/>
  <c r="DF27" i="24"/>
  <c r="BD32" i="41"/>
  <c r="DG52" i="24"/>
  <c r="DG23" i="24"/>
  <c r="BD13" i="41"/>
  <c r="DI40" i="24"/>
  <c r="DG50" i="24"/>
  <c r="DE40" i="24"/>
  <c r="DI35" i="24"/>
  <c r="DF17" i="24"/>
  <c r="DF10" i="24"/>
  <c r="BD47" i="41"/>
  <c r="BD48" i="41"/>
  <c r="DF13" i="24"/>
  <c r="BB8" i="41"/>
  <c r="BB48" i="41"/>
  <c r="DI26" i="24"/>
  <c r="DF25" i="24"/>
  <c r="BB26" i="41"/>
  <c r="DG17" i="24"/>
  <c r="DE10" i="24"/>
  <c r="DF16" i="24"/>
  <c r="DI34" i="24"/>
  <c r="DF41" i="24"/>
  <c r="DE39" i="24"/>
  <c r="DG18" i="24"/>
  <c r="BB14" i="41"/>
  <c r="DI28" i="24"/>
  <c r="BE13" i="41"/>
  <c r="DF20" i="24"/>
  <c r="BB34" i="41"/>
  <c r="BB13" i="41"/>
  <c r="BE24" i="41"/>
  <c r="BE23" i="41"/>
  <c r="DI10" i="24"/>
  <c r="BD53" i="41"/>
  <c r="DF46" i="24"/>
  <c r="DF52" i="24"/>
  <c r="BB16" i="41"/>
  <c r="BE18" i="41"/>
  <c r="DE49" i="24"/>
  <c r="BE22" i="41"/>
  <c r="DE22" i="24"/>
  <c r="BE45" i="41"/>
  <c r="BD54" i="41"/>
  <c r="DG38" i="24"/>
  <c r="BD51" i="41"/>
  <c r="DF51" i="24"/>
  <c r="DF26" i="24"/>
  <c r="DF50" i="24"/>
  <c r="DF19" i="24"/>
  <c r="DF11" i="24"/>
  <c r="BB51" i="41"/>
  <c r="DE54" i="24"/>
  <c r="BE32" i="41"/>
  <c r="BE46" i="41"/>
  <c r="DF42" i="24"/>
  <c r="BE50" i="41"/>
  <c r="BB42" i="41"/>
  <c r="BC39" i="41"/>
  <c r="DE30" i="24"/>
  <c r="BC24" i="41"/>
  <c r="DI7" i="24"/>
  <c r="BE16" i="41"/>
  <c r="DE19" i="24"/>
  <c r="BC47" i="41"/>
  <c r="DI14" i="24"/>
  <c r="BE9" i="41"/>
  <c r="BE25" i="41"/>
  <c r="DG8" i="24"/>
  <c r="BB23" i="41"/>
  <c r="BC15" i="41"/>
  <c r="BD26" i="41"/>
  <c r="BD10" i="41"/>
  <c r="DG21" i="24"/>
  <c r="DE37" i="24"/>
  <c r="BD34" i="41"/>
  <c r="DG29" i="24"/>
  <c r="DF32" i="24"/>
  <c r="BD6" i="41"/>
  <c r="DE28" i="24"/>
  <c r="BE54" i="41"/>
  <c r="BB43" i="41"/>
  <c r="DE44" i="24"/>
  <c r="BB17" i="41"/>
  <c r="DE29" i="24"/>
  <c r="DF36" i="24"/>
  <c r="DE32" i="24"/>
  <c r="BE44" i="41"/>
  <c r="BB36" i="41"/>
  <c r="DG35" i="24"/>
  <c r="DE12" i="24"/>
  <c r="BC22" i="41"/>
  <c r="BB33" i="41"/>
  <c r="DI49" i="24"/>
  <c r="BB9" i="41"/>
  <c r="BC18" i="41"/>
  <c r="DF53" i="24"/>
  <c r="BC27" i="41"/>
  <c r="BD52" i="41"/>
  <c r="DE25" i="24"/>
  <c r="BD23" i="41"/>
  <c r="DG13" i="24"/>
  <c r="BE12" i="41"/>
  <c r="DG9" i="24"/>
  <c r="DG41" i="24"/>
  <c r="BD20" i="41"/>
  <c r="BD50" i="41"/>
  <c r="BB40" i="41"/>
  <c r="DG15" i="24"/>
  <c r="BC17" i="41"/>
  <c r="BD31" i="41"/>
  <c r="DG36" i="24"/>
  <c r="BC8" i="41"/>
  <c r="BC25" i="41"/>
  <c r="BE30" i="41"/>
  <c r="DE26" i="24"/>
  <c r="DF37" i="24"/>
  <c r="BB50" i="41"/>
  <c r="DI47" i="24"/>
  <c r="BB10" i="41"/>
  <c r="BB21" i="41"/>
  <c r="BE20" i="41"/>
  <c r="BC16" i="41"/>
  <c r="BB53" i="41"/>
  <c r="BD30" i="41"/>
  <c r="DG28" i="24"/>
  <c r="BC41" i="41"/>
  <c r="DF31" i="24"/>
  <c r="BE33" i="41"/>
  <c r="BB15" i="41"/>
  <c r="DI21" i="24"/>
  <c r="BD18" i="41"/>
  <c r="BD39" i="41"/>
  <c r="BE28" i="41"/>
  <c r="DI13" i="24"/>
  <c r="DF28" i="24"/>
  <c r="BB24" i="41"/>
  <c r="DF43" i="24"/>
  <c r="BC20" i="41"/>
  <c r="DE34" i="24"/>
  <c r="DI27" i="24"/>
  <c r="BC33" i="41"/>
  <c r="BB18" i="41"/>
  <c r="BD7" i="41"/>
  <c r="DI52" i="24"/>
  <c r="BC52" i="41"/>
  <c r="DG33" i="24"/>
  <c r="BB7" i="41"/>
  <c r="DI37" i="24"/>
  <c r="DI48" i="24"/>
  <c r="BB49" i="41"/>
  <c r="BC30" i="41"/>
  <c r="BB41" i="41"/>
  <c r="DE35" i="24"/>
  <c r="BB22" i="41"/>
  <c r="DI45" i="24"/>
  <c r="DG54" i="24"/>
  <c r="BD19" i="41"/>
  <c r="BE15" i="41"/>
  <c r="DI36" i="24"/>
  <c r="BD16" i="41"/>
  <c r="BC26" i="41"/>
  <c r="BC19" i="41"/>
  <c r="DE51" i="24"/>
  <c r="DI39" i="24"/>
  <c r="BD12" i="41"/>
  <c r="BB54" i="41"/>
  <c r="BC38" i="41"/>
  <c r="BB6" i="41"/>
  <c r="DI32" i="24"/>
  <c r="BE29" i="41"/>
  <c r="DG24" i="24"/>
  <c r="BE31" i="41"/>
  <c r="DF47" i="24"/>
  <c r="DE52" i="24"/>
  <c r="BD8" i="41"/>
  <c r="DE20" i="24"/>
  <c r="BB38" i="41"/>
  <c r="BE8" i="41"/>
  <c r="DI43" i="24"/>
  <c r="BC49" i="41"/>
  <c r="DF54" i="24"/>
  <c r="DI6" i="24"/>
  <c r="BD29" i="41"/>
  <c r="BD42" i="41"/>
  <c r="DF34" i="24"/>
  <c r="BB28" i="41"/>
  <c r="BE41" i="41"/>
  <c r="DI54" i="24"/>
  <c r="BE42" i="41"/>
  <c r="BC9" i="41"/>
  <c r="DE47" i="24"/>
  <c r="DE43" i="24"/>
  <c r="DG43" i="24"/>
  <c r="BC36" i="41"/>
  <c r="BB32" i="41"/>
  <c r="BE38" i="41"/>
  <c r="DG22" i="24"/>
  <c r="DE33" i="24"/>
  <c r="BE49" i="41"/>
  <c r="DE9" i="24"/>
  <c r="BC53" i="41"/>
  <c r="DF14" i="24"/>
  <c r="BB46" i="41"/>
  <c r="DG14" i="24"/>
  <c r="BD9" i="41"/>
  <c r="BD41" i="41"/>
  <c r="DG20" i="24"/>
  <c r="BD46" i="41"/>
  <c r="BD15" i="41"/>
  <c r="BE35" i="41"/>
  <c r="DG31" i="24"/>
  <c r="BD36" i="41"/>
  <c r="BE51" i="41"/>
  <c r="DF8" i="24"/>
  <c r="BE26" i="41"/>
  <c r="BC37" i="41"/>
  <c r="DE50" i="24"/>
  <c r="BE47" i="41"/>
  <c r="BC29" i="41"/>
  <c r="DG25" i="24"/>
  <c r="BD49" i="41"/>
  <c r="DE21" i="24"/>
  <c r="DI20" i="24"/>
  <c r="BB11" i="41"/>
  <c r="DG27" i="24"/>
  <c r="DE53" i="24"/>
  <c r="DG30" i="24"/>
  <c r="DF45" i="24"/>
  <c r="BD28" i="41"/>
  <c r="DG40" i="24"/>
  <c r="BC31" i="41"/>
  <c r="DE15" i="24"/>
  <c r="BE21" i="41"/>
  <c r="DG39" i="24"/>
  <c r="DE14" i="24"/>
  <c r="DG37" i="24"/>
  <c r="DE13" i="24"/>
  <c r="DI24" i="24"/>
  <c r="BE27" i="41"/>
  <c r="DF33" i="24"/>
  <c r="BC23" i="41"/>
  <c r="DF40" i="24"/>
  <c r="DG7" i="24"/>
  <c r="BE52" i="41"/>
  <c r="BE10" i="41"/>
  <c r="DI18" i="24"/>
  <c r="BD33" i="41"/>
  <c r="DG11" i="24"/>
  <c r="BE48" i="41"/>
  <c r="DF30" i="24"/>
  <c r="DI22" i="24"/>
  <c r="BE17" i="41"/>
  <c r="DG19" i="24"/>
  <c r="DG16" i="24"/>
  <c r="DF6" i="24"/>
  <c r="BD44" i="41"/>
  <c r="DG12" i="24"/>
  <c r="BE19" i="41"/>
  <c r="DF48" i="24"/>
  <c r="DI53" i="24"/>
  <c r="DF38" i="24"/>
  <c r="DE6" i="24"/>
  <c r="DI29" i="24"/>
  <c r="BD24" i="41"/>
  <c r="DI31" i="24"/>
  <c r="DE42" i="24"/>
  <c r="DF7" i="24"/>
  <c r="BB30" i="41"/>
  <c r="BE7" i="41"/>
  <c r="DI16" i="24"/>
  <c r="BB19" i="41"/>
  <c r="DI9" i="24"/>
  <c r="DI25" i="24"/>
  <c r="DE23" i="24"/>
  <c r="BC44" i="41"/>
  <c r="DE38" i="24"/>
  <c r="DI8" i="24"/>
  <c r="BD45" i="41"/>
  <c r="BE43" i="41"/>
  <c r="DF49" i="24"/>
  <c r="BC54" i="41"/>
  <c r="DG42" i="24"/>
  <c r="BC34" i="41"/>
  <c r="DF9" i="24"/>
  <c r="DE27" i="24"/>
  <c r="BB47" i="41"/>
  <c r="BD43" i="41"/>
  <c r="BB29" i="41"/>
  <c r="DI44" i="24"/>
  <c r="DE36" i="24"/>
  <c r="BB45" i="41"/>
  <c r="BB12" i="41"/>
  <c r="DE31" i="24"/>
  <c r="DF21" i="24"/>
  <c r="DF35" i="24"/>
  <c r="BD22" i="41"/>
  <c r="BE11" i="41"/>
  <c r="BC14" i="41"/>
  <c r="BD14" i="41"/>
  <c r="DG32" i="24"/>
  <c r="BB25" i="41"/>
  <c r="DI12" i="24"/>
  <c r="BE40" i="41"/>
  <c r="DG46" i="24"/>
  <c r="BC10" i="41"/>
  <c r="DG47" i="24"/>
  <c r="DG48" i="24"/>
  <c r="DI51" i="24"/>
  <c r="BC13" i="41"/>
  <c r="DE8" i="24"/>
  <c r="DE48" i="24"/>
  <c r="DI30" i="24"/>
  <c r="DF29" i="24"/>
  <c r="BD17" i="41"/>
  <c r="BD25" i="41"/>
  <c r="DG49" i="24"/>
  <c r="DE11" i="24"/>
  <c r="BD27" i="41"/>
  <c r="BC45" i="41"/>
  <c r="BE34" i="41"/>
  <c r="BD40" i="41"/>
  <c r="DI33" i="24"/>
  <c r="BB39" i="41"/>
  <c r="DE24" i="24"/>
  <c r="BC12" i="41"/>
  <c r="BD37" i="41"/>
  <c r="DF23" i="24"/>
  <c r="DI23" i="24"/>
  <c r="DE18" i="24"/>
  <c r="BC40" i="41"/>
  <c r="BC28" i="41"/>
  <c r="DF12" i="24"/>
  <c r="BC43" i="41"/>
  <c r="B195" i="73" l="1"/>
  <c r="K200" i="73"/>
  <c r="B201" i="73"/>
  <c r="B936" i="73"/>
  <c r="K210" i="73"/>
  <c r="N931" i="73"/>
  <c r="B188" i="73"/>
  <c r="K207" i="73"/>
  <c r="B225" i="73"/>
  <c r="B185" i="73"/>
  <c r="K228" i="73"/>
  <c r="N937" i="73"/>
  <c r="K189" i="73"/>
  <c r="B922" i="73"/>
  <c r="N908" i="73"/>
  <c r="B208" i="73"/>
  <c r="B909" i="73"/>
  <c r="B942" i="73"/>
  <c r="B213" i="73"/>
  <c r="K221" i="73"/>
  <c r="B926" i="73"/>
  <c r="B944" i="73"/>
  <c r="B204" i="73"/>
  <c r="N940" i="73"/>
  <c r="K185" i="73"/>
  <c r="B215" i="73"/>
  <c r="B200" i="73"/>
  <c r="K202" i="73"/>
  <c r="K186" i="73"/>
  <c r="B916" i="73"/>
  <c r="K193" i="73"/>
  <c r="N904" i="73"/>
  <c r="B927" i="73"/>
  <c r="B219" i="73"/>
  <c r="K208" i="73"/>
  <c r="K206" i="73"/>
  <c r="B183" i="73"/>
  <c r="K230" i="73"/>
  <c r="N916" i="73"/>
  <c r="N914" i="73"/>
  <c r="K199" i="73"/>
  <c r="N945" i="73"/>
  <c r="K195" i="73"/>
  <c r="N907" i="73"/>
  <c r="N949" i="73"/>
  <c r="N924" i="73"/>
  <c r="K201" i="73"/>
  <c r="B190" i="73"/>
  <c r="B191" i="73"/>
  <c r="N918" i="73"/>
  <c r="B192" i="73"/>
  <c r="B230" i="73"/>
  <c r="B908" i="73"/>
  <c r="K197" i="73"/>
  <c r="B198" i="73"/>
  <c r="N944" i="73"/>
  <c r="B227" i="73"/>
  <c r="N923" i="73"/>
  <c r="N948" i="73"/>
  <c r="N932" i="73"/>
  <c r="B943" i="73"/>
  <c r="B186" i="73"/>
  <c r="N946" i="73"/>
  <c r="B210" i="73"/>
  <c r="N935" i="73"/>
  <c r="B929" i="73"/>
  <c r="B220" i="73"/>
  <c r="B224" i="73"/>
  <c r="N939" i="73"/>
  <c r="K231" i="73"/>
  <c r="N938" i="73"/>
  <c r="B925" i="73"/>
  <c r="K183" i="73"/>
  <c r="K220" i="73"/>
  <c r="N905" i="73"/>
  <c r="B935" i="73"/>
  <c r="B197" i="73"/>
  <c r="B229" i="73"/>
  <c r="N928" i="73"/>
  <c r="N926" i="73"/>
  <c r="K209" i="73"/>
  <c r="B903" i="73"/>
  <c r="B951" i="73"/>
  <c r="K216" i="73"/>
  <c r="B228" i="73"/>
  <c r="K213" i="73"/>
  <c r="N912" i="73"/>
  <c r="K222" i="73"/>
  <c r="B919" i="73"/>
  <c r="B212" i="73"/>
  <c r="B938" i="73"/>
  <c r="B946" i="73"/>
  <c r="K225" i="73"/>
  <c r="K214" i="73"/>
  <c r="B904" i="73"/>
  <c r="K229" i="73"/>
  <c r="B915" i="73"/>
  <c r="K204" i="73"/>
  <c r="B211" i="73"/>
  <c r="B921" i="73"/>
  <c r="K190" i="73"/>
  <c r="N925" i="73"/>
  <c r="K198" i="73"/>
  <c r="B912" i="73"/>
  <c r="N930" i="73"/>
  <c r="B950" i="73"/>
  <c r="N917" i="73"/>
  <c r="B918" i="73"/>
  <c r="B907" i="73"/>
  <c r="K224" i="73"/>
  <c r="B947" i="73"/>
  <c r="B203" i="73"/>
  <c r="N927" i="73"/>
  <c r="B937" i="73"/>
  <c r="N909" i="73"/>
  <c r="B202" i="73"/>
  <c r="B906" i="73"/>
  <c r="K226" i="73"/>
  <c r="B930" i="73"/>
  <c r="B189" i="73"/>
  <c r="B933" i="73"/>
  <c r="N941" i="73"/>
  <c r="B209" i="73"/>
  <c r="B206" i="73"/>
  <c r="B914" i="73"/>
  <c r="B221" i="73"/>
  <c r="B940" i="73"/>
  <c r="N951" i="73"/>
  <c r="B205" i="73"/>
  <c r="B214" i="73"/>
  <c r="B920" i="73"/>
  <c r="N922" i="73"/>
  <c r="N906" i="73"/>
  <c r="K191" i="73"/>
  <c r="B196" i="73"/>
  <c r="N913" i="73"/>
  <c r="K184" i="73"/>
  <c r="B207" i="73"/>
  <c r="B939" i="73"/>
  <c r="N947" i="73"/>
  <c r="N943" i="73"/>
  <c r="N929" i="73"/>
  <c r="B231" i="73"/>
  <c r="B948" i="73"/>
  <c r="N942" i="73"/>
  <c r="B199" i="73"/>
  <c r="N919" i="73"/>
  <c r="B226" i="73"/>
  <c r="N915" i="73"/>
  <c r="B913" i="73"/>
  <c r="K187" i="73"/>
  <c r="N920" i="73"/>
  <c r="N921" i="73"/>
  <c r="B910" i="73"/>
  <c r="B931" i="73"/>
  <c r="N910" i="73"/>
  <c r="K205" i="73"/>
  <c r="B911" i="73"/>
  <c r="B216" i="73"/>
  <c r="K211" i="73"/>
  <c r="B187" i="73"/>
  <c r="B923" i="73"/>
  <c r="K203" i="73"/>
  <c r="B945" i="73"/>
  <c r="B905" i="73"/>
  <c r="K212" i="73"/>
  <c r="B217" i="73"/>
  <c r="K217" i="73"/>
  <c r="B223" i="73"/>
  <c r="K188" i="73"/>
  <c r="B928" i="73"/>
  <c r="K215" i="73"/>
  <c r="B222" i="73"/>
  <c r="B194" i="73"/>
  <c r="B941" i="73"/>
  <c r="B924" i="73"/>
  <c r="K219" i="73"/>
  <c r="K218" i="73"/>
  <c r="N903" i="73"/>
  <c r="B934" i="73"/>
  <c r="B917" i="73"/>
  <c r="N911" i="73"/>
  <c r="B949" i="73"/>
  <c r="K227" i="73"/>
  <c r="K223" i="73"/>
  <c r="N950" i="73"/>
  <c r="K196" i="73"/>
  <c r="N936" i="73"/>
  <c r="N933" i="73"/>
  <c r="K192" i="73"/>
  <c r="K194" i="73"/>
  <c r="B932" i="73"/>
  <c r="B218" i="73"/>
  <c r="N934" i="73"/>
  <c r="B184" i="73"/>
  <c r="B193" i="73"/>
  <c r="O202" i="73"/>
  <c r="J48" i="73"/>
  <c r="U48" i="73"/>
  <c r="B322" i="73"/>
  <c r="B333" i="73"/>
  <c r="O214" i="73"/>
  <c r="B307" i="73"/>
  <c r="B320" i="73"/>
  <c r="B308" i="73"/>
  <c r="B290" i="73"/>
  <c r="B300" i="73"/>
  <c r="B317" i="73"/>
  <c r="O220" i="73"/>
  <c r="O200" i="73"/>
  <c r="O183" i="73"/>
  <c r="B304" i="73"/>
  <c r="O230" i="73"/>
  <c r="O207" i="73"/>
  <c r="O197" i="73"/>
  <c r="B315" i="73"/>
  <c r="O231" i="73"/>
  <c r="B336" i="73"/>
  <c r="B296" i="73"/>
  <c r="B309" i="73"/>
  <c r="O193" i="73"/>
  <c r="B288" i="73"/>
  <c r="B331" i="73"/>
  <c r="B324" i="73"/>
  <c r="O210" i="73"/>
  <c r="B325" i="73"/>
  <c r="O217" i="73"/>
  <c r="B323" i="73"/>
  <c r="J51" i="73"/>
  <c r="U51" i="73"/>
  <c r="O206" i="73"/>
  <c r="B294" i="73"/>
  <c r="B328" i="73"/>
  <c r="B327" i="73"/>
  <c r="O223" i="73"/>
  <c r="B314" i="73"/>
  <c r="B302" i="73"/>
  <c r="B329" i="73"/>
  <c r="O218" i="73"/>
  <c r="B311" i="73"/>
  <c r="U45" i="73"/>
  <c r="J45" i="73"/>
  <c r="B330" i="73"/>
  <c r="B335" i="73"/>
  <c r="B332" i="73"/>
  <c r="B312" i="73"/>
  <c r="O224" i="73"/>
  <c r="B293" i="73"/>
  <c r="O208" i="73"/>
  <c r="O205" i="73"/>
  <c r="O219" i="73"/>
  <c r="O228" i="73"/>
  <c r="B316" i="73"/>
  <c r="B297" i="73"/>
  <c r="B318" i="73"/>
  <c r="O221" i="73"/>
  <c r="O222" i="73"/>
  <c r="O195" i="73"/>
  <c r="B289" i="73"/>
  <c r="B310" i="73"/>
  <c r="B306" i="73"/>
  <c r="B301" i="73"/>
  <c r="O227" i="73"/>
  <c r="B298" i="73"/>
  <c r="O196" i="73"/>
  <c r="B326" i="73"/>
  <c r="O185" i="73"/>
  <c r="O186" i="73"/>
  <c r="O198" i="73"/>
  <c r="O215" i="73"/>
  <c r="B292" i="73"/>
  <c r="B319" i="73"/>
  <c r="B305" i="73"/>
  <c r="B334" i="73"/>
  <c r="B295" i="73"/>
</calcChain>
</file>

<file path=xl/comments1.xml><?xml version="1.0" encoding="utf-8"?>
<comments xmlns="http://schemas.openxmlformats.org/spreadsheetml/2006/main">
  <authors>
    <author>Автор</author>
  </authors>
  <commentList>
    <comment ref="B6" authorId="0" shapeId="0">
      <text>
        <r>
          <rPr>
            <sz val="9"/>
            <color indexed="81"/>
            <rFont val="Tahoma"/>
            <family val="2"/>
            <charset val="204"/>
          </rPr>
          <t>1. For submission of the Questionnaire/Extract in a hard copy, print out the filled-in Questionnaire in Excel  format ("For printing" sheet) that was downloaded from the NBU official website. 
* "For Printing" sheet is generated automatically upon entering the information into the Questionnaire (content) sheet and sheets 1-27.
4. The Questionnaire/Extract of the person that permanently resides in a foreign country and/or does not speak Ukrainian may be filled in a foreign language and submitted to the National Bank of Ukraine with a translation into Ukrainian. 
    In this case, the translated into Ukrainian text of the Questionnaire should be entered into form of the Questionnaire in Excel format downloaded form the NBU official website. 
    Upon printing the Questionnaire filled in Ukrainian it shall be bound as a translation to the Questionnaire filled in foreign language and certified with a signature of a translator who performed the translation (authenticity of the translator’s signature should be notarized).
   For translation into a foreign language, the template of the Questionnaire/Extract and Reference Books to the Questionnaire can be generated by copying the text of the Questionnaire from the For printing sheet and Other Reference Books sheet to a new Excel book (column width for the Questionnaire/Extract after copying should be 23 px).</t>
        </r>
      </text>
    </comment>
  </commentList>
</comments>
</file>

<file path=xl/comments2.xml><?xml version="1.0" encoding="utf-8"?>
<comments xmlns="http://schemas.openxmlformats.org/spreadsheetml/2006/main">
  <authors>
    <author>Автор</author>
  </authors>
  <commentList>
    <comment ref="N12" authorId="0" shapeId="0">
      <text>
        <r>
          <rPr>
            <b/>
            <u/>
            <sz val="9"/>
            <color indexed="81"/>
            <rFont val="Tahoma"/>
            <family val="2"/>
            <charset val="204"/>
          </rPr>
          <t xml:space="preserve">EExplanations on general parameters to be filled in
</t>
        </r>
        <r>
          <rPr>
            <sz val="9"/>
            <color indexed="81"/>
            <rFont val="Tahoma"/>
            <family val="2"/>
            <charset val="204"/>
          </rPr>
          <t>1. The Sheet "Questionnaire (content) is mandatory for filing.
2. When filling the tables, some values (components of addresses, years, names of calendar months, core business etc) are to be chosen from a dropdown menu of the respective field. In absence of those dropdown menus, the required value should be copied from the sheet Reference Books.</t>
        </r>
        <r>
          <rPr>
            <b/>
            <u/>
            <sz val="9"/>
            <color indexed="81"/>
            <rFont val="Tahoma"/>
            <family val="2"/>
            <charset val="204"/>
          </rPr>
          <t xml:space="preserve">
</t>
        </r>
        <r>
          <rPr>
            <sz val="9"/>
            <color indexed="81"/>
            <rFont val="Tahoma"/>
            <family val="2"/>
            <charset val="204"/>
          </rPr>
          <t xml:space="preserve">
3. When forming the Questionnaire, all tables should be filled without any exceptions, unless the possibility not to fill the table is indicated in the table.
At the same time, if a certain table contains only questions that cannot be applied to a person, the first row is to be filled as follows:
- put a strikeout dash (-) or minus in a filed for text values
- put a zero in a field for numeric values (number, amount, percentage, etc.).
4. To form an Extract fill all the tables in which the information is updated. The tables with no amendments should be hidden before printing.
5. For user convenience it is allowed to submit the Extract with all tables filled in. In this case, specify the numbers of tables in which the updated information was entered under the name of the questionnaire in a specified field.
6. At the end of each table the fields for notes are provided (to be filled in the For printing sheet). The  reasons of impossibility to provide the information under certain paragraphs of the Questionnaire are to be entered in the notes. 
7. To avoid the blocking by a user of the table ranges (that are transferred with the text copied from the pages of websites or other Excel books and have an automatically set marker of data blocking), it is recommended, before entering data, to open with the right mouse button an additional menu and use the operation Special insert (insert as “text” for the data copied from websites or as “value” for the data transferred from another Excel files).
8. Before printing the Questionnaire/Extract from Questionnaire, please be sure to check in a review mode whether the text is represented correctly. If the text is not represented in full, enlarge the row height. 
9. The tables provide for maximum possible lines to be filled. Before printing the Questionnaire hide the unfilled rows of a table (except for the first row of a table). 
</t>
        </r>
      </text>
    </comment>
  </commentList>
</comments>
</file>

<file path=xl/sharedStrings.xml><?xml version="1.0" encoding="utf-8"?>
<sst xmlns="http://schemas.openxmlformats.org/spreadsheetml/2006/main" count="3723" uniqueCount="2049">
  <si>
    <t>Дата державної реєстрації</t>
  </si>
  <si>
    <t>Орган, що здійснив державну реєстрацію</t>
  </si>
  <si>
    <t>Державний орган, що здійснює нагляд за діяльністю юридичної особи (для осіб, які здійснюють регульовану діяльність)</t>
  </si>
  <si>
    <t>4</t>
  </si>
  <si>
    <t>Повне найменування</t>
  </si>
  <si>
    <t>Прізвище</t>
  </si>
  <si>
    <t>Обл.</t>
  </si>
  <si>
    <t>місто</t>
  </si>
  <si>
    <t>селище міського типу</t>
  </si>
  <si>
    <t>село</t>
  </si>
  <si>
    <t>хутір</t>
  </si>
  <si>
    <t>номер</t>
  </si>
  <si>
    <t>-</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</si>
  <si>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</si>
  <si>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</si>
  <si>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</si>
  <si>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</si>
  <si>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</si>
  <si>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</si>
  <si>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</si>
  <si>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</si>
  <si>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</si>
  <si>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</si>
  <si>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</si>
  <si>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</si>
  <si>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</si>
  <si>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</si>
  <si>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</si>
  <si>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</si>
  <si>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</si>
  <si>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</si>
  <si>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</si>
  <si>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</si>
  <si>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</si>
  <si>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</si>
  <si>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</si>
  <si>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</si>
  <si>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</si>
  <si>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</si>
  <si>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</si>
  <si>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</si>
  <si>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</si>
  <si>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</si>
  <si>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</si>
  <si>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значний</t>
  </si>
  <si>
    <t>№</t>
  </si>
  <si>
    <t>2.1.</t>
  </si>
  <si>
    <t>2.2.</t>
  </si>
  <si>
    <t>2.3.</t>
  </si>
  <si>
    <t>6.1.</t>
  </si>
  <si>
    <t>6.2.</t>
  </si>
  <si>
    <t>6.3.</t>
  </si>
  <si>
    <t>8.1.</t>
  </si>
  <si>
    <t>8.2.</t>
  </si>
  <si>
    <t>1.1.</t>
  </si>
  <si>
    <t>5.1.</t>
  </si>
  <si>
    <t>5.2.</t>
  </si>
  <si>
    <t>5.3.</t>
  </si>
  <si>
    <t>5</t>
  </si>
  <si>
    <t>6</t>
  </si>
  <si>
    <t>7</t>
  </si>
  <si>
    <t>8</t>
  </si>
  <si>
    <t>5.4.</t>
  </si>
  <si>
    <t>Країна реєстрації</t>
  </si>
  <si>
    <t>5.5.</t>
  </si>
  <si>
    <t>5.6.</t>
  </si>
  <si>
    <t>5.7.</t>
  </si>
  <si>
    <t xml:space="preserve">Електронна адреса </t>
  </si>
  <si>
    <t>Ідентифікаційний / реєстраційний код / номер</t>
  </si>
  <si>
    <t>Код валюти</t>
  </si>
  <si>
    <t>цифровий</t>
  </si>
  <si>
    <t>літерний</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</si>
  <si>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</si>
  <si>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</si>
  <si>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</si>
  <si>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</si>
  <si>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</si>
  <si>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</si>
  <si>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</si>
  <si>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</si>
  <si>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</si>
  <si>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</si>
  <si>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</si>
  <si>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</si>
  <si>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</si>
  <si>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</si>
  <si>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</si>
  <si>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</si>
  <si>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</si>
  <si>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</si>
  <si>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</si>
  <si>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</si>
  <si>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</si>
  <si>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</si>
  <si>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</si>
  <si>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</si>
  <si>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</si>
  <si>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</si>
  <si>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</si>
  <si>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</si>
  <si>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</si>
  <si>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</si>
  <si>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</si>
  <si>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</si>
  <si>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</si>
  <si>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</si>
  <si>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</si>
  <si>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</si>
  <si>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</si>
  <si>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</si>
  <si>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</si>
  <si>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</si>
  <si>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</si>
  <si>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</si>
  <si>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</si>
  <si>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</si>
  <si>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</si>
  <si>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</si>
  <si>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</si>
  <si>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</si>
  <si>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</si>
  <si>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</si>
  <si>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</si>
  <si>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</si>
  <si>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</si>
  <si>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</si>
  <si>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</si>
  <si>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</si>
  <si>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</si>
  <si>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</si>
  <si>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</si>
  <si>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</si>
  <si>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</si>
  <si>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</si>
  <si>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</si>
  <si>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</si>
  <si>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</si>
  <si>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</si>
  <si>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</si>
  <si>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</si>
  <si>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</si>
  <si>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</si>
  <si>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</si>
  <si>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</si>
  <si>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</si>
  <si>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</si>
  <si>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</si>
  <si>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</si>
  <si>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</si>
  <si>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</si>
  <si>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</si>
  <si>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</si>
  <si>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</si>
  <si>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</si>
  <si>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</si>
  <si>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</si>
  <si>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</si>
  <si>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</si>
  <si>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</si>
  <si>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</si>
  <si>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</si>
  <si>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</si>
  <si>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</si>
  <si>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</si>
  <si>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</si>
  <si>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</si>
  <si>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</si>
  <si>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</si>
  <si>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</si>
  <si>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</si>
  <si>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</si>
  <si>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</si>
  <si>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</si>
  <si>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</si>
  <si>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</si>
  <si>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</si>
  <si>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</si>
  <si>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</si>
  <si>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</si>
  <si>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</si>
  <si>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</si>
  <si>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</si>
  <si>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</si>
  <si>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</si>
  <si>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</si>
  <si>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</si>
  <si>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</si>
  <si>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</si>
  <si>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</si>
  <si>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</si>
  <si>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</si>
  <si>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</si>
  <si>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</si>
  <si>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</si>
  <si>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</si>
  <si>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</si>
  <si>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</si>
  <si>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UZS</t>
  </si>
  <si>
    <t>UYU</t>
  </si>
  <si>
    <t>FJD</t>
  </si>
  <si>
    <t>PHP</t>
  </si>
  <si>
    <t>XOF</t>
  </si>
  <si>
    <t>XAF</t>
  </si>
  <si>
    <t>CLP</t>
  </si>
  <si>
    <t>JMD</t>
  </si>
  <si>
    <t>AFN</t>
  </si>
  <si>
    <t>BMD</t>
  </si>
  <si>
    <t>BIF</t>
  </si>
  <si>
    <t>GIP</t>
  </si>
  <si>
    <t>KYD</t>
  </si>
  <si>
    <t>ETB</t>
  </si>
  <si>
    <t>IQD</t>
  </si>
  <si>
    <t>AOA</t>
  </si>
  <si>
    <t>CUC</t>
  </si>
  <si>
    <t>BAM</t>
  </si>
  <si>
    <t>CUP</t>
  </si>
  <si>
    <t>MMK</t>
  </si>
  <si>
    <t>LRD</t>
  </si>
  <si>
    <t>NGN</t>
  </si>
  <si>
    <t>ERN</t>
  </si>
  <si>
    <t>BTN</t>
  </si>
  <si>
    <t>ANG</t>
  </si>
  <si>
    <t>MOP</t>
  </si>
  <si>
    <t>SSP</t>
  </si>
  <si>
    <t>MVR</t>
  </si>
  <si>
    <t>SYP</t>
  </si>
  <si>
    <t>SOS</t>
  </si>
  <si>
    <t>TMT</t>
  </si>
  <si>
    <t>XPF</t>
  </si>
  <si>
    <t>SHP</t>
  </si>
  <si>
    <t>FKP</t>
  </si>
  <si>
    <t>UAH</t>
  </si>
  <si>
    <t>13.1.</t>
  </si>
  <si>
    <t>13.2.</t>
  </si>
  <si>
    <t>13.3.</t>
  </si>
  <si>
    <t>13.4.</t>
  </si>
  <si>
    <t>13.5.</t>
  </si>
  <si>
    <t>14.1.</t>
  </si>
  <si>
    <t>14.2.</t>
  </si>
  <si>
    <t>14.3.</t>
  </si>
  <si>
    <t>14.4.</t>
  </si>
  <si>
    <t>14.5.</t>
  </si>
  <si>
    <t>Номери телефонів</t>
  </si>
  <si>
    <t>8.3.</t>
  </si>
  <si>
    <t>5.8.</t>
  </si>
  <si>
    <t>5.9.</t>
  </si>
  <si>
    <t>00.01.1900</t>
  </si>
  <si>
    <t xml:space="preserve">, </t>
  </si>
  <si>
    <t xml:space="preserve">. </t>
  </si>
  <si>
    <t>1</t>
  </si>
  <si>
    <t>2</t>
  </si>
  <si>
    <t>3</t>
  </si>
  <si>
    <t>індекс</t>
  </si>
  <si>
    <t xml:space="preserve">область </t>
  </si>
  <si>
    <t>район</t>
  </si>
  <si>
    <t>тип населеного пункту</t>
  </si>
  <si>
    <t>тип вулиці</t>
  </si>
  <si>
    <t>назва вулиці</t>
  </si>
  <si>
    <t xml:space="preserve">будинок </t>
  </si>
  <si>
    <t>офіс</t>
  </si>
  <si>
    <t>вид діяльності</t>
  </si>
  <si>
    <t>дата видачі</t>
  </si>
  <si>
    <t>строк дії</t>
  </si>
  <si>
    <t>орган, що видав</t>
  </si>
  <si>
    <t>5.10.</t>
  </si>
  <si>
    <t>дата видачі дозволу</t>
  </si>
  <si>
    <t>номер дозволу</t>
  </si>
  <si>
    <t>причини, чому дозвіл не отримано</t>
  </si>
  <si>
    <t>назва населеного пункту</t>
  </si>
  <si>
    <t xml:space="preserve">дозвіл отримано </t>
  </si>
  <si>
    <t>дозвіл не отримано</t>
  </si>
  <si>
    <t>найменування державного контролюючого органу, який видав  дозвіл</t>
  </si>
  <si>
    <t>орієнтовна дата отримання дозволу</t>
  </si>
  <si>
    <t>відмітка про наявність дозволу</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</si>
  <si>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</si>
  <si>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</si>
  <si>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</si>
  <si>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</si>
  <si>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</si>
  <si>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</si>
  <si>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</si>
  <si>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</si>
  <si>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</si>
  <si>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</si>
  <si>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</si>
  <si>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</si>
  <si>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</si>
  <si>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</si>
  <si>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</si>
  <si>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</si>
  <si>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</si>
  <si>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</si>
  <si>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</si>
  <si>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</si>
  <si>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</si>
  <si>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</si>
  <si>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</si>
  <si>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</si>
  <si>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</si>
  <si>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</si>
  <si>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</si>
  <si>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</si>
  <si>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</si>
  <si>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</si>
  <si>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</si>
  <si>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</si>
  <si>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</si>
  <si>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</si>
  <si>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</si>
  <si>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</si>
  <si>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</si>
  <si>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</si>
  <si>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</si>
  <si>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</si>
  <si>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</si>
  <si>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</si>
  <si>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</si>
  <si>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</si>
  <si>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</si>
  <si>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</si>
  <si>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</si>
  <si>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</si>
  <si>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</si>
  <si>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</si>
  <si>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</si>
  <si>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</si>
  <si>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</si>
  <si>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</si>
  <si>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</si>
  <si>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</si>
  <si>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</si>
  <si>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</si>
  <si>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</si>
  <si>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</si>
  <si>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</si>
  <si>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</si>
  <si>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</si>
  <si>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</si>
  <si>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</si>
  <si>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</si>
  <si>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</si>
  <si>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</si>
  <si>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</si>
  <si>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</si>
  <si>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</si>
  <si>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</si>
  <si>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</si>
  <si>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</si>
  <si>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</si>
  <si>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</si>
  <si>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</si>
  <si>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</si>
  <si>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</si>
  <si>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</si>
  <si>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</si>
  <si>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</si>
  <si>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</si>
  <si>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</si>
  <si>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</si>
  <si>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</si>
  <si>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</si>
  <si>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</si>
  <si>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</si>
  <si>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</si>
  <si>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</si>
  <si>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</si>
  <si>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</si>
  <si>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</si>
  <si>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</si>
  <si>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</si>
  <si>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</si>
  <si>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</si>
  <si>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</si>
  <si>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</si>
  <si>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</si>
  <si>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</si>
  <si>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</si>
  <si>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</si>
  <si>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</si>
  <si>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</si>
  <si>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</si>
  <si>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</si>
  <si>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</si>
  <si>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</si>
  <si>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</si>
  <si>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</si>
  <si>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</si>
  <si>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</si>
  <si>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</si>
  <si>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</si>
  <si>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</si>
  <si>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</si>
  <si>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</si>
  <si>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</si>
  <si>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</si>
  <si>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</si>
  <si>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</si>
  <si>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</si>
  <si>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</si>
  <si>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</si>
  <si>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</si>
  <si>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</si>
  <si>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</si>
  <si>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</si>
  <si>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</si>
  <si>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</si>
  <si>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</si>
  <si>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</si>
  <si>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</si>
  <si>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</si>
  <si>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</si>
  <si>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</si>
  <si>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</si>
  <si>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</si>
  <si>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</si>
  <si>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</si>
  <si>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</si>
  <si>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</si>
  <si>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</si>
  <si>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</si>
  <si>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</si>
  <si>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</si>
  <si>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</si>
  <si>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</si>
  <si>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</si>
  <si>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</si>
  <si>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</si>
  <si>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</si>
  <si>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</si>
  <si>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</si>
  <si>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</si>
  <si>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</si>
  <si>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</si>
  <si>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</si>
  <si>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</si>
  <si>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</si>
  <si>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</si>
  <si>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</si>
  <si>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</si>
  <si>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</si>
  <si>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</si>
  <si>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</si>
  <si>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</si>
  <si>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</si>
  <si>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</si>
  <si>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</si>
  <si>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</si>
  <si>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</si>
  <si>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</si>
  <si>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</si>
  <si>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</si>
  <si>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</si>
  <si>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</si>
  <si>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</si>
  <si>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</si>
  <si>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</si>
  <si>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</si>
  <si>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</si>
  <si>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</si>
  <si>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</si>
  <si>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</si>
  <si>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</si>
  <si>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</si>
  <si>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</si>
  <si>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</si>
  <si>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</si>
  <si>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8.1</t>
  </si>
  <si>
    <t>8.2</t>
  </si>
  <si>
    <t>5.1</t>
  </si>
  <si>
    <t>5.2</t>
  </si>
  <si>
    <t>5.3</t>
  </si>
  <si>
    <t>5.4</t>
  </si>
  <si>
    <t>5.5</t>
  </si>
  <si>
    <t>6.1</t>
  </si>
  <si>
    <t>6.2</t>
  </si>
  <si>
    <t>6.3</t>
  </si>
  <si>
    <t>9.1</t>
  </si>
  <si>
    <t>9.2</t>
  </si>
  <si>
    <t>9.3</t>
  </si>
  <si>
    <t>9.4</t>
  </si>
  <si>
    <t>9.5</t>
  </si>
  <si>
    <t>9.6</t>
  </si>
  <si>
    <t>9.7</t>
  </si>
  <si>
    <t>9.8</t>
  </si>
  <si>
    <t>9.9</t>
  </si>
  <si>
    <t>9.10</t>
  </si>
  <si>
    <t>11.1</t>
  </si>
  <si>
    <t>11.2</t>
  </si>
  <si>
    <t>Адреса місцезнаходження</t>
  </si>
  <si>
    <t>15.1</t>
  </si>
  <si>
    <t>←</t>
  </si>
  <si>
    <t xml:space="preserve">., </t>
  </si>
  <si>
    <t xml:space="preserve">  </t>
  </si>
  <si>
    <t>Н/Д</t>
  </si>
  <si>
    <t>Примітки до адреси</t>
  </si>
  <si>
    <t>↑</t>
  </si>
  <si>
    <t>4.1</t>
  </si>
  <si>
    <t>4.2</t>
  </si>
  <si>
    <t xml:space="preserve"> ()</t>
  </si>
  <si>
    <t xml:space="preserve">  ( )</t>
  </si>
  <si>
    <t>Автономна Республіка Крим</t>
  </si>
  <si>
    <t>036</t>
  </si>
  <si>
    <t>944</t>
  </si>
  <si>
    <t>012</t>
  </si>
  <si>
    <t>024</t>
  </si>
  <si>
    <t>020</t>
  </si>
  <si>
    <t>032</t>
  </si>
  <si>
    <t>533</t>
  </si>
  <si>
    <t>971</t>
  </si>
  <si>
    <t>004</t>
  </si>
  <si>
    <t>044</t>
  </si>
  <si>
    <t>590</t>
  </si>
  <si>
    <t>052</t>
  </si>
  <si>
    <t>764</t>
  </si>
  <si>
    <t>048</t>
  </si>
  <si>
    <t>084</t>
  </si>
  <si>
    <t>056</t>
  </si>
  <si>
    <t>060</t>
  </si>
  <si>
    <t>933</t>
  </si>
  <si>
    <t>068</t>
  </si>
  <si>
    <t>975</t>
  </si>
  <si>
    <t>937</t>
  </si>
  <si>
    <t>862</t>
  </si>
  <si>
    <t>986</t>
  </si>
  <si>
    <t>096</t>
  </si>
  <si>
    <t>051</t>
  </si>
  <si>
    <t>000</t>
  </si>
  <si>
    <t/>
  </si>
  <si>
    <t>548</t>
  </si>
  <si>
    <t>410</t>
  </si>
  <si>
    <t>328</t>
  </si>
  <si>
    <t>936</t>
  </si>
  <si>
    <t>288</t>
  </si>
  <si>
    <t>324</t>
  </si>
  <si>
    <t>292</t>
  </si>
  <si>
    <t>344</t>
  </si>
  <si>
    <t>980</t>
  </si>
  <si>
    <t>804</t>
  </si>
  <si>
    <t>600</t>
  </si>
  <si>
    <t>332</t>
  </si>
  <si>
    <t>270</t>
  </si>
  <si>
    <t>208</t>
  </si>
  <si>
    <t>807</t>
  </si>
  <si>
    <t>262</t>
  </si>
  <si>
    <t>784</t>
  </si>
  <si>
    <t>716</t>
  </si>
  <si>
    <t>090</t>
  </si>
  <si>
    <t>840</t>
  </si>
  <si>
    <t>780</t>
  </si>
  <si>
    <t>214</t>
  </si>
  <si>
    <t>704</t>
  </si>
  <si>
    <t>300</t>
  </si>
  <si>
    <t>230</t>
  </si>
  <si>
    <t>978</t>
  </si>
  <si>
    <t>818</t>
  </si>
  <si>
    <t>886</t>
  </si>
  <si>
    <t>392</t>
  </si>
  <si>
    <t>894</t>
  </si>
  <si>
    <t>967</t>
  </si>
  <si>
    <t>932</t>
  </si>
  <si>
    <t>616</t>
  </si>
  <si>
    <t>PLZ</t>
  </si>
  <si>
    <t>985</t>
  </si>
  <si>
    <t>558</t>
  </si>
  <si>
    <t>959</t>
  </si>
  <si>
    <t>356</t>
  </si>
  <si>
    <t>368</t>
  </si>
  <si>
    <t>364</t>
  </si>
  <si>
    <t>372</t>
  </si>
  <si>
    <t>352</t>
  </si>
  <si>
    <t>724</t>
  </si>
  <si>
    <t>380</t>
  </si>
  <si>
    <t>400</t>
  </si>
  <si>
    <t>398</t>
  </si>
  <si>
    <t>634</t>
  </si>
  <si>
    <t>973</t>
  </si>
  <si>
    <t>404</t>
  </si>
  <si>
    <t>320</t>
  </si>
  <si>
    <t>417</t>
  </si>
  <si>
    <t>598</t>
  </si>
  <si>
    <t>931</t>
  </si>
  <si>
    <t>977</t>
  </si>
  <si>
    <t>976</t>
  </si>
  <si>
    <t>233</t>
  </si>
  <si>
    <t>414</t>
  </si>
  <si>
    <t>418</t>
  </si>
  <si>
    <t>981</t>
  </si>
  <si>
    <t>428</t>
  </si>
  <si>
    <t>008</t>
  </si>
  <si>
    <t>340</t>
  </si>
  <si>
    <t>694</t>
  </si>
  <si>
    <t>440</t>
  </si>
  <si>
    <t>854</t>
  </si>
  <si>
    <t>430</t>
  </si>
  <si>
    <t>422</t>
  </si>
  <si>
    <t>434</t>
  </si>
  <si>
    <t>748</t>
  </si>
  <si>
    <t>426</t>
  </si>
  <si>
    <t>442</t>
  </si>
  <si>
    <t>480</t>
  </si>
  <si>
    <t>454</t>
  </si>
  <si>
    <t>969</t>
  </si>
  <si>
    <t>450</t>
  </si>
  <si>
    <t>458</t>
  </si>
  <si>
    <t>470</t>
  </si>
  <si>
    <t>246</t>
  </si>
  <si>
    <t>504</t>
  </si>
  <si>
    <t>484</t>
  </si>
  <si>
    <t>508</t>
  </si>
  <si>
    <t>943</t>
  </si>
  <si>
    <t>498</t>
  </si>
  <si>
    <t>532</t>
  </si>
  <si>
    <t>528</t>
  </si>
  <si>
    <t>566</t>
  </si>
  <si>
    <t>232</t>
  </si>
  <si>
    <t>516</t>
  </si>
  <si>
    <t>064</t>
  </si>
  <si>
    <t>524</t>
  </si>
  <si>
    <t>376</t>
  </si>
  <si>
    <t>901</t>
  </si>
  <si>
    <t>554</t>
  </si>
  <si>
    <t>578</t>
  </si>
  <si>
    <t>408</t>
  </si>
  <si>
    <t>776</t>
  </si>
  <si>
    <t>586</t>
  </si>
  <si>
    <t>964</t>
  </si>
  <si>
    <t>446</t>
  </si>
  <si>
    <t>624</t>
  </si>
  <si>
    <t>728</t>
  </si>
  <si>
    <t>962</t>
  </si>
  <si>
    <t>620</t>
  </si>
  <si>
    <t>072</t>
  </si>
  <si>
    <t>710</t>
  </si>
  <si>
    <t>512</t>
  </si>
  <si>
    <t>643</t>
  </si>
  <si>
    <t>646</t>
  </si>
  <si>
    <t>946</t>
  </si>
  <si>
    <t>360</t>
  </si>
  <si>
    <t>462</t>
  </si>
  <si>
    <t>222</t>
  </si>
  <si>
    <t>682</t>
  </si>
  <si>
    <t>690</t>
  </si>
  <si>
    <t>941</t>
  </si>
  <si>
    <t>760</t>
  </si>
  <si>
    <t>702</t>
  </si>
  <si>
    <t>703</t>
  </si>
  <si>
    <t>604</t>
  </si>
  <si>
    <t>706</t>
  </si>
  <si>
    <t>762</t>
  </si>
  <si>
    <t>972</t>
  </si>
  <si>
    <t>960</t>
  </si>
  <si>
    <t>961</t>
  </si>
  <si>
    <t>938</t>
  </si>
  <si>
    <t>218</t>
  </si>
  <si>
    <t>740</t>
  </si>
  <si>
    <t>968</t>
  </si>
  <si>
    <t>951</t>
  </si>
  <si>
    <t>626</t>
  </si>
  <si>
    <t>050</t>
  </si>
  <si>
    <t>882</t>
  </si>
  <si>
    <t>834</t>
  </si>
  <si>
    <t>705</t>
  </si>
  <si>
    <t>496</t>
  </si>
  <si>
    <t>788</t>
  </si>
  <si>
    <t>949</t>
  </si>
  <si>
    <t>934</t>
  </si>
  <si>
    <t>800</t>
  </si>
  <si>
    <t>860</t>
  </si>
  <si>
    <t>990</t>
  </si>
  <si>
    <t>CLF</t>
  </si>
  <si>
    <t>858</t>
  </si>
  <si>
    <t>242</t>
  </si>
  <si>
    <t>608</t>
  </si>
  <si>
    <t>348</t>
  </si>
  <si>
    <t>952</t>
  </si>
  <si>
    <t>950</t>
  </si>
  <si>
    <t>953</t>
  </si>
  <si>
    <t>250</t>
  </si>
  <si>
    <t>654</t>
  </si>
  <si>
    <t>826</t>
  </si>
  <si>
    <t>238</t>
  </si>
  <si>
    <t>203</t>
  </si>
  <si>
    <t>752</t>
  </si>
  <si>
    <t>756</t>
  </si>
  <si>
    <t>040</t>
  </si>
  <si>
    <t>891</t>
  </si>
  <si>
    <t>388</t>
  </si>
  <si>
    <t>1)</t>
  </si>
  <si>
    <t>2)</t>
  </si>
  <si>
    <t>3)</t>
  </si>
  <si>
    <t>4)</t>
  </si>
  <si>
    <t>5)</t>
  </si>
  <si>
    <t>6)</t>
  </si>
  <si>
    <t>7)</t>
  </si>
  <si>
    <t>8)</t>
  </si>
  <si>
    <t>9)</t>
  </si>
  <si>
    <t>10)</t>
  </si>
  <si>
    <t xml:space="preserve"> 7 - 9</t>
  </si>
  <si>
    <t>6.4</t>
  </si>
  <si>
    <t>6.5</t>
  </si>
  <si>
    <t>6.6</t>
  </si>
  <si>
    <t>6.7</t>
  </si>
  <si>
    <t>6.8</t>
  </si>
  <si>
    <t>6.9</t>
  </si>
  <si>
    <t>6.10</t>
  </si>
  <si>
    <t>Основний напрямок діяльності юридичної особи</t>
  </si>
  <si>
    <t>- (-)</t>
  </si>
  <si>
    <t xml:space="preserve">     </t>
  </si>
  <si>
    <t xml:space="preserve"> </t>
  </si>
  <si>
    <t>Фактичне місцезнаходження</t>
  </si>
  <si>
    <t>3.1.1</t>
  </si>
  <si>
    <t>3.1.2</t>
  </si>
  <si>
    <t>3.1.3</t>
  </si>
  <si>
    <t>3.1.4</t>
  </si>
  <si>
    <t>3.1.5</t>
  </si>
  <si>
    <t>3.1.6</t>
  </si>
  <si>
    <t>3.1.7</t>
  </si>
  <si>
    <t>3.1.8</t>
  </si>
  <si>
    <t>3.1.9</t>
  </si>
  <si>
    <t>3.1.10</t>
  </si>
  <si>
    <t>3.2.1</t>
  </si>
  <si>
    <t>3.2.2</t>
  </si>
  <si>
    <t>3.2.3</t>
  </si>
  <si>
    <t>3.2.4</t>
  </si>
  <si>
    <t>3.2.5</t>
  </si>
  <si>
    <t>3.2.6</t>
  </si>
  <si>
    <t>3.2.7</t>
  </si>
  <si>
    <t>3.2.8</t>
  </si>
  <si>
    <t>3.2.9</t>
  </si>
  <si>
    <t>3.2.10</t>
  </si>
  <si>
    <t>Вебсайт (за наявності)</t>
  </si>
  <si>
    <t>Юридична особа є пов’язаною особою з надавачем фінансових послуг</t>
  </si>
  <si>
    <t>7-9</t>
  </si>
  <si>
    <t>І. General parameters to be filled in</t>
  </si>
  <si>
    <t>The Questionnaire in a form of electronic document shall be submitted in xlsx format, signed with qualified electronic signature.</t>
  </si>
  <si>
    <t>6.  First name, surname, and patronymic (if applicable) shall be indicated in full.</t>
  </si>
  <si>
    <t>7.  The address shall contain zip code, name of country, region, district, settlement, street, number of building, apartment (office), etc.  If the individual has several addresses of residence (permanent residence, places of registration, temporary residence), all of those shall be specified.</t>
  </si>
  <si>
    <t>8.  If it is required to specify in the Questionnaire the name of legal entity, the full name shall be indicated.</t>
  </si>
  <si>
    <t>9.  The dates in the Questionnaire shall be in the following format: DD.MM.YYYY.</t>
  </si>
  <si>
    <t>III. Parameters to be filled in Section II Information on Members of Executive Body and Board of Legal Entity</t>
  </si>
  <si>
    <t>20. In table 3 General Information on Members of Executive Body and Board of Legal Entity:</t>
  </si>
  <si>
    <t>21. In table 4 Information on Positions Held by Members of Executive Body and Board of Legal Entity:</t>
  </si>
  <si>
    <t>Fields for filling</t>
  </si>
  <si>
    <t xml:space="preserve">Questionnaire for legal entity on holding in </t>
  </si>
  <si>
    <t>Extract from the Questionnaire for Legal entity on holding in</t>
  </si>
  <si>
    <t>Date of the Questionnaire signing:</t>
  </si>
  <si>
    <t>Information of the head of legal entity</t>
  </si>
  <si>
    <t>Last Name</t>
  </si>
  <si>
    <t>First name</t>
  </si>
  <si>
    <t>Patronymic</t>
  </si>
  <si>
    <t xml:space="preserve">Position </t>
  </si>
  <si>
    <t>Phone number</t>
  </si>
  <si>
    <t xml:space="preserve">E-mail </t>
  </si>
  <si>
    <t>Information on the authorized representative of legal entity</t>
  </si>
  <si>
    <t>E-mail</t>
  </si>
  <si>
    <t>Details of the Power of Attorney or other document issued to the authorized representative:</t>
  </si>
  <si>
    <t>Type of document</t>
  </si>
  <si>
    <t>Date</t>
  </si>
  <si>
    <t>Number</t>
  </si>
  <si>
    <t>Information on contact person</t>
  </si>
  <si>
    <t>Choose the document type 
(put a point on a chosen option)</t>
  </si>
  <si>
    <t>Fields for mandatory filling</t>
  </si>
  <si>
    <t>If the signatory of the Questionnaire is not a head of a legal entity but other representative of a legal entity</t>
  </si>
  <si>
    <t>І. General Information on Person</t>
  </si>
  <si>
    <t>1. Information on legal entity</t>
  </si>
  <si>
    <t>ІІ.  Information on Members of Executive Body and Board of Legal Entity</t>
  </si>
  <si>
    <t xml:space="preserve">2. List of members of executive body and board </t>
  </si>
  <si>
    <t>3. General information on members of executive body and board of legal entity</t>
  </si>
  <si>
    <t>4. Information on positions held by members of executive body and board of legal entity</t>
  </si>
  <si>
    <t>6. Issue on acquiring (increase) of qualifying holding</t>
  </si>
  <si>
    <t xml:space="preserve">9. Information on the person’s available holding </t>
  </si>
  <si>
    <t>15. Information on principal</t>
  </si>
  <si>
    <t>16. Information on trustor</t>
  </si>
  <si>
    <t>IV. Person’s Business Reputation</t>
  </si>
  <si>
    <t>18. Information on observance of law and public order</t>
  </si>
  <si>
    <t>19. Information on fulfilment of financial liabilities</t>
  </si>
  <si>
    <t>20. Information related to economic activities</t>
  </si>
  <si>
    <t>V. Relations with Other Persons</t>
  </si>
  <si>
    <t>No.</t>
  </si>
  <si>
    <t>Full name</t>
  </si>
  <si>
    <t>Country of registration</t>
  </si>
  <si>
    <t>Registered address</t>
  </si>
  <si>
    <t>zip code</t>
  </si>
  <si>
    <t>region</t>
  </si>
  <si>
    <t>district</t>
  </si>
  <si>
    <t>type of settlement</t>
  </si>
  <si>
    <t>name of settlement</t>
  </si>
  <si>
    <t>type of street</t>
  </si>
  <si>
    <t>name of street</t>
  </si>
  <si>
    <t xml:space="preserve">building </t>
  </si>
  <si>
    <t>office</t>
  </si>
  <si>
    <t>Notes to address</t>
  </si>
  <si>
    <t>Actual address</t>
  </si>
  <si>
    <t>Identification / registration code/ number</t>
  </si>
  <si>
    <t>Contact phone numbers</t>
  </si>
  <si>
    <t>Date of state registration</t>
  </si>
  <si>
    <t>Registration authority</t>
  </si>
  <si>
    <t>Core business of legal entity</t>
  </si>
  <si>
    <t>State authority that supervises the operation of legal entity (for the entities performing regulated activities)</t>
  </si>
  <si>
    <t>mark on receipt of permit</t>
  </si>
  <si>
    <t xml:space="preserve">permit received </t>
  </si>
  <si>
    <t>date of permit issue</t>
  </si>
  <si>
    <t>number of permit</t>
  </si>
  <si>
    <t>reasons for not obtaining a permit</t>
  </si>
  <si>
    <t>expected date of a permit receipt</t>
  </si>
  <si>
    <t>Afghanistan</t>
  </si>
  <si>
    <t>Aland Islands</t>
  </si>
  <si>
    <t>248</t>
  </si>
  <si>
    <t>Albania</t>
  </si>
  <si>
    <t>Algeria</t>
  </si>
  <si>
    <t>American Samoa</t>
  </si>
  <si>
    <t>016</t>
  </si>
  <si>
    <t>Andorra</t>
  </si>
  <si>
    <t>Angola</t>
  </si>
  <si>
    <t>Anguilla</t>
  </si>
  <si>
    <t>660</t>
  </si>
  <si>
    <t>Antarctica</t>
  </si>
  <si>
    <t>010</t>
  </si>
  <si>
    <t>Antigua And Barbuda</t>
  </si>
  <si>
    <t>028</t>
  </si>
  <si>
    <t>Argentina</t>
  </si>
  <si>
    <t>Armenia</t>
  </si>
  <si>
    <t>Aruba</t>
  </si>
  <si>
    <t>Australia</t>
  </si>
  <si>
    <t>Austria</t>
  </si>
  <si>
    <t>Azerbaijan</t>
  </si>
  <si>
    <t>031</t>
  </si>
  <si>
    <t>Bahamas</t>
  </si>
  <si>
    <t>Bahrain</t>
  </si>
  <si>
    <t>Bangladesh</t>
  </si>
  <si>
    <t>Barbados</t>
  </si>
  <si>
    <t>Belarus</t>
  </si>
  <si>
    <t>Belgium</t>
  </si>
  <si>
    <t>Belize</t>
  </si>
  <si>
    <t>Benin</t>
  </si>
  <si>
    <t>204</t>
  </si>
  <si>
    <t>Bermuda</t>
  </si>
  <si>
    <t>Bhutan</t>
  </si>
  <si>
    <t>Bolivia</t>
  </si>
  <si>
    <t>Bonaire, Saint Eustatius and Saba</t>
  </si>
  <si>
    <t>535</t>
  </si>
  <si>
    <t>Bosnia And Herzegovina</t>
  </si>
  <si>
    <t>070</t>
  </si>
  <si>
    <t>Botswana</t>
  </si>
  <si>
    <t>Bouvet Island</t>
  </si>
  <si>
    <t>074</t>
  </si>
  <si>
    <t>Brazil</t>
  </si>
  <si>
    <t>076</t>
  </si>
  <si>
    <t>British Indian Ocean Territory</t>
  </si>
  <si>
    <t>086</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</si>
  <si>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</si>
  <si>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</si>
  <si>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</si>
  <si>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</si>
  <si>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</si>
  <si>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</si>
  <si>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</si>
  <si>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</si>
  <si>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</si>
  <si>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</si>
  <si>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</si>
  <si>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</si>
  <si>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</si>
  <si>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</si>
  <si>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</si>
  <si>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</si>
  <si>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</si>
  <si>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</si>
  <si>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</si>
  <si>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</si>
  <si>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</si>
  <si>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</si>
  <si>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384</t>
  </si>
  <si>
    <t>Croatia (Local Name: Hrvatska)</t>
  </si>
  <si>
    <t>Cuba</t>
  </si>
  <si>
    <t>Curacao</t>
  </si>
  <si>
    <t>531</t>
  </si>
  <si>
    <t>Cyprus</t>
  </si>
  <si>
    <t>Czechia</t>
  </si>
  <si>
    <t>Denmark</t>
  </si>
  <si>
    <t>Djibouti</t>
  </si>
  <si>
    <t>Dominica</t>
  </si>
  <si>
    <t>212</t>
  </si>
  <si>
    <t>Dominican Republic</t>
  </si>
  <si>
    <t>Ecuador</t>
  </si>
  <si>
    <t>Egypt</t>
  </si>
  <si>
    <t>El Salvador</t>
  </si>
  <si>
    <t>Equatorial Guinea</t>
  </si>
  <si>
    <t>226</t>
  </si>
  <si>
    <t>Eritrea</t>
  </si>
  <si>
    <t>Estonia</t>
  </si>
  <si>
    <t xml:space="preserve">Eswatini </t>
  </si>
  <si>
    <t>Ethiopia</t>
  </si>
  <si>
    <t>231</t>
  </si>
  <si>
    <t>Falkland Islands (Malvinas)</t>
  </si>
  <si>
    <t>Faroe Islands</t>
  </si>
  <si>
    <t>234</t>
  </si>
  <si>
    <t>Fiji</t>
  </si>
  <si>
    <t>Finland</t>
  </si>
  <si>
    <t>France</t>
  </si>
  <si>
    <t>France, Metropolitan</t>
  </si>
  <si>
    <t>249</t>
  </si>
  <si>
    <t>French Guiana</t>
  </si>
  <si>
    <t>254</t>
  </si>
  <si>
    <t>French Polynesia</t>
  </si>
  <si>
    <t>258</t>
  </si>
  <si>
    <t>French Southern Territories</t>
  </si>
  <si>
    <t>260</t>
  </si>
  <si>
    <t>Gabon</t>
  </si>
  <si>
    <t>266</t>
  </si>
  <si>
    <t>Gambia</t>
  </si>
  <si>
    <t>Georgia</t>
  </si>
  <si>
    <t>268</t>
  </si>
  <si>
    <t>Germany</t>
  </si>
  <si>
    <t>276</t>
  </si>
  <si>
    <t>Ghana</t>
  </si>
  <si>
    <t>Gibraltar</t>
  </si>
  <si>
    <t>Greece</t>
  </si>
  <si>
    <t>Greenland</t>
  </si>
  <si>
    <t>304</t>
  </si>
  <si>
    <t>Grenada</t>
  </si>
  <si>
    <t>308</t>
  </si>
  <si>
    <t>Guadeloupe</t>
  </si>
  <si>
    <t>312</t>
  </si>
  <si>
    <t>Guam</t>
  </si>
  <si>
    <t>316</t>
  </si>
  <si>
    <t>Guatemala</t>
  </si>
  <si>
    <t>Guernsey</t>
  </si>
  <si>
    <t>831</t>
  </si>
  <si>
    <t>Guinea</t>
  </si>
  <si>
    <t>Guinea-Bissau</t>
  </si>
  <si>
    <t>Guyana</t>
  </si>
  <si>
    <t>Haiti</t>
  </si>
  <si>
    <t>Heard Island And McDonald Islands</t>
  </si>
  <si>
    <t>334</t>
  </si>
  <si>
    <t>Holy See (Vatican City State)</t>
  </si>
  <si>
    <t>336</t>
  </si>
  <si>
    <t>Honduras</t>
  </si>
  <si>
    <t>Hong Kong</t>
  </si>
  <si>
    <t>Hungary</t>
  </si>
  <si>
    <t>Iceland</t>
  </si>
  <si>
    <t>India</t>
  </si>
  <si>
    <t>Indonesia</t>
  </si>
  <si>
    <t>Iran, Islamic Republic Of</t>
  </si>
  <si>
    <t>Iraq</t>
  </si>
  <si>
    <t>Ireland</t>
  </si>
  <si>
    <t>Isle of Men</t>
  </si>
  <si>
    <t>833</t>
  </si>
  <si>
    <t>Israel</t>
  </si>
  <si>
    <t>Italy</t>
  </si>
  <si>
    <t>Jamaica</t>
  </si>
  <si>
    <t>Japan</t>
  </si>
  <si>
    <t>Jersey</t>
  </si>
  <si>
    <t>832</t>
  </si>
  <si>
    <t>Jordan</t>
  </si>
  <si>
    <t>Kazakhstan</t>
  </si>
  <si>
    <t>Kenya</t>
  </si>
  <si>
    <t>Kiribati</t>
  </si>
  <si>
    <t>296</t>
  </si>
  <si>
    <t>Korea, Democratic People's Republic Of</t>
  </si>
  <si>
    <t>Korea, Republic Of</t>
  </si>
  <si>
    <t>Kuwait</t>
  </si>
  <si>
    <t>Kyrgyzstan</t>
  </si>
  <si>
    <t>Lao People's Democratic Republic</t>
  </si>
  <si>
    <t>Latvia</t>
  </si>
  <si>
    <t>Lebanon</t>
  </si>
  <si>
    <t>Lesotho</t>
  </si>
  <si>
    <t>Liberia</t>
  </si>
  <si>
    <t>Libya</t>
  </si>
  <si>
    <t>Liechtenstein</t>
  </si>
  <si>
    <t>438</t>
  </si>
  <si>
    <t>Lithuania</t>
  </si>
  <si>
    <t>Luxembourg</t>
  </si>
  <si>
    <t>Macao</t>
  </si>
  <si>
    <t>Madagascar</t>
  </si>
  <si>
    <t>Malawi</t>
  </si>
  <si>
    <t>Malaysia</t>
  </si>
  <si>
    <t>Maldives</t>
  </si>
  <si>
    <t>Mali</t>
  </si>
  <si>
    <t>466</t>
  </si>
  <si>
    <t>Malta</t>
  </si>
  <si>
    <t>Marshall Islands</t>
  </si>
  <si>
    <t>584</t>
  </si>
  <si>
    <t>Martinique</t>
  </si>
  <si>
    <t>474</t>
  </si>
  <si>
    <t>Mauritania</t>
  </si>
  <si>
    <t>478</t>
  </si>
  <si>
    <t>Mauritius</t>
  </si>
  <si>
    <t>Mayotte</t>
  </si>
  <si>
    <t>Mexico</t>
  </si>
  <si>
    <t>Micronesia, Federated States Of</t>
  </si>
  <si>
    <t>583</t>
  </si>
  <si>
    <t>Moldova</t>
  </si>
  <si>
    <t>Monaco</t>
  </si>
  <si>
    <t>492</t>
  </si>
  <si>
    <t>Mongolia</t>
  </si>
  <si>
    <t>Montenegro</t>
  </si>
  <si>
    <t>499</t>
  </si>
  <si>
    <t>Montserrat</t>
  </si>
  <si>
    <t>500</t>
  </si>
  <si>
    <t>Morocco</t>
  </si>
  <si>
    <t>Mozambique</t>
  </si>
  <si>
    <t>Myanmar</t>
  </si>
  <si>
    <t>Namibia</t>
  </si>
  <si>
    <t>Nauru</t>
  </si>
  <si>
    <t>520</t>
  </si>
  <si>
    <t>Nepal</t>
  </si>
  <si>
    <t>Netherlands</t>
  </si>
  <si>
    <t>Netherlands Antilles</t>
  </si>
  <si>
    <t>530</t>
  </si>
  <si>
    <t>New Caledonia</t>
  </si>
  <si>
    <t>540</t>
  </si>
  <si>
    <t>New Zealand</t>
  </si>
  <si>
    <t>Nicaragua</t>
  </si>
  <si>
    <t>Niger</t>
  </si>
  <si>
    <t>562</t>
  </si>
  <si>
    <t>Nigeria</t>
  </si>
  <si>
    <t>Niue</t>
  </si>
  <si>
    <t>570</t>
  </si>
  <si>
    <t>Norfolk Island</t>
  </si>
  <si>
    <t>574</t>
  </si>
  <si>
    <t>North Macedonia</t>
  </si>
  <si>
    <t>Northern Mariana Islands</t>
  </si>
  <si>
    <t>580</t>
  </si>
  <si>
    <t>Norway</t>
  </si>
  <si>
    <t>Oman</t>
  </si>
  <si>
    <t>Pakistan</t>
  </si>
  <si>
    <t>Palau</t>
  </si>
  <si>
    <t>585</t>
  </si>
  <si>
    <t>Palestine, State of</t>
  </si>
  <si>
    <t>275</t>
  </si>
  <si>
    <t>Panama</t>
  </si>
  <si>
    <t>591</t>
  </si>
  <si>
    <t>Papua New Guinea</t>
  </si>
  <si>
    <t>Paraguay</t>
  </si>
  <si>
    <t>Peru</t>
  </si>
  <si>
    <t>Philippines</t>
  </si>
  <si>
    <t>Pitcairn</t>
  </si>
  <si>
    <t>612</t>
  </si>
  <si>
    <t>Poland</t>
  </si>
  <si>
    <t>Portugal</t>
  </si>
  <si>
    <t>Puerto Rico</t>
  </si>
  <si>
    <t>630</t>
  </si>
  <si>
    <t>Qatar</t>
  </si>
  <si>
    <t>Reunion</t>
  </si>
  <si>
    <t>638</t>
  </si>
  <si>
    <t>Romania</t>
  </si>
  <si>
    <t>642</t>
  </si>
  <si>
    <t>Russian Federation</t>
  </si>
  <si>
    <t>Rwanda</t>
  </si>
  <si>
    <t>Saint Barthelemy</t>
  </si>
  <si>
    <t>652</t>
  </si>
  <si>
    <t>Saint Kitts And Nevis</t>
  </si>
  <si>
    <t>659</t>
  </si>
  <si>
    <t>Saint Lucia</t>
  </si>
  <si>
    <t>662</t>
  </si>
  <si>
    <t>Saint Martin (French part)</t>
  </si>
  <si>
    <t>663</t>
  </si>
  <si>
    <t>Saint Vincent And The Grenadines</t>
  </si>
  <si>
    <t>670</t>
  </si>
  <si>
    <t>Samoa</t>
  </si>
  <si>
    <t>San Marino</t>
  </si>
  <si>
    <t>674</t>
  </si>
  <si>
    <t>Sao Tome And Principe</t>
  </si>
  <si>
    <t>678</t>
  </si>
  <si>
    <t>Sark</t>
  </si>
  <si>
    <t>680</t>
  </si>
  <si>
    <t>Saudi Arabia</t>
  </si>
  <si>
    <t>Senegal</t>
  </si>
  <si>
    <t>686</t>
  </si>
  <si>
    <t>Serbia</t>
  </si>
  <si>
    <t>688</t>
  </si>
  <si>
    <t>Seychelles</t>
  </si>
  <si>
    <t>Sierra Leone</t>
  </si>
  <si>
    <t>Singapore</t>
  </si>
  <si>
    <t>Sint-Maarten (Dutch part)</t>
  </si>
  <si>
    <t>534</t>
  </si>
  <si>
    <t>Slovakia (Slovak Republic)</t>
  </si>
  <si>
    <t>Slovenia</t>
  </si>
  <si>
    <t>Solomon Islands</t>
  </si>
  <si>
    <t>Somalia</t>
  </si>
  <si>
    <t>South Africa</t>
  </si>
  <si>
    <t>South Georgia And The South Sandwich Islands</t>
  </si>
  <si>
    <t>239</t>
  </si>
  <si>
    <t>South Sudan</t>
  </si>
  <si>
    <t>Spain</t>
  </si>
  <si>
    <t>Special Economic Zone "Crimea"</t>
  </si>
  <si>
    <t>900</t>
  </si>
  <si>
    <t>Sri Lanka</t>
  </si>
  <si>
    <t>St. Helena, Ascension and Tristan da Cunha</t>
  </si>
  <si>
    <t>St. Pierre And Miquelon</t>
  </si>
  <si>
    <t>666</t>
  </si>
  <si>
    <t>Sudan</t>
  </si>
  <si>
    <t>729</t>
  </si>
  <si>
    <t>Suriname</t>
  </si>
  <si>
    <t>Svalbard And Jan Mayen</t>
  </si>
  <si>
    <t>744</t>
  </si>
  <si>
    <t>Sweden</t>
  </si>
  <si>
    <t>Switzerland</t>
  </si>
  <si>
    <t>Syrian Arab Republic</t>
  </si>
  <si>
    <t>Taiwan, Province Of China</t>
  </si>
  <si>
    <t>Tajikistan</t>
  </si>
  <si>
    <t>Tanzania, United Republic Of</t>
  </si>
  <si>
    <t>Thailand</t>
  </si>
  <si>
    <t>Timor-Leste</t>
  </si>
  <si>
    <t>Togo</t>
  </si>
  <si>
    <t>768</t>
  </si>
  <si>
    <t>Tokelau</t>
  </si>
  <si>
    <t>772</t>
  </si>
  <si>
    <t>Tonga</t>
  </si>
  <si>
    <t>Trinidad And Tobago</t>
  </si>
  <si>
    <t>Tunisia</t>
  </si>
  <si>
    <t>Turkey</t>
  </si>
  <si>
    <t>792</t>
  </si>
  <si>
    <t>Turkmenistan</t>
  </si>
  <si>
    <t>795</t>
  </si>
  <si>
    <t>Turks And Caicos Islands</t>
  </si>
  <si>
    <t>796</t>
  </si>
  <si>
    <t>Tuvalu</t>
  </si>
  <si>
    <t>798</t>
  </si>
  <si>
    <t>Uganda</t>
  </si>
  <si>
    <t>Ukraine</t>
  </si>
  <si>
    <t>United Arab Emirates</t>
  </si>
  <si>
    <t>United Kingdom</t>
  </si>
  <si>
    <t>United States</t>
  </si>
  <si>
    <t>United States Minor Outlying Islands</t>
  </si>
  <si>
    <t>581</t>
  </si>
  <si>
    <t>Uruguay</t>
  </si>
  <si>
    <t>Uzbekistan</t>
  </si>
  <si>
    <t>Vanuatu</t>
  </si>
  <si>
    <t>Venezuela (Bolivarian Republic of)</t>
  </si>
  <si>
    <t>Viet Nam</t>
  </si>
  <si>
    <t>Virgin Islands (British)</t>
  </si>
  <si>
    <t>092</t>
  </si>
  <si>
    <t>Virgin Islands (U.S.)</t>
  </si>
  <si>
    <t>850</t>
  </si>
  <si>
    <t>Wallis And Futuna</t>
  </si>
  <si>
    <t>876</t>
  </si>
  <si>
    <t>Western Sahara</t>
  </si>
  <si>
    <t>732</t>
  </si>
  <si>
    <t>Yemen</t>
  </si>
  <si>
    <t>887</t>
  </si>
  <si>
    <t>Yugoslavia</t>
  </si>
  <si>
    <t>Zambia</t>
  </si>
  <si>
    <t>Zimbabwe</t>
  </si>
  <si>
    <t>c.</t>
  </si>
  <si>
    <t>cot</t>
  </si>
  <si>
    <t>v.</t>
  </si>
  <si>
    <t>s. v.</t>
  </si>
  <si>
    <t>h.</t>
  </si>
  <si>
    <t>Type of the settlement</t>
  </si>
  <si>
    <t>Street Type</t>
  </si>
  <si>
    <t>no</t>
  </si>
  <si>
    <t>ALY</t>
  </si>
  <si>
    <t>Alley</t>
  </si>
  <si>
    <t>AVE</t>
  </si>
  <si>
    <t>Avenue</t>
  </si>
  <si>
    <t>BLVD</t>
  </si>
  <si>
    <t>Boulevard</t>
  </si>
  <si>
    <t>CSWY</t>
  </si>
  <si>
    <t>Causeway</t>
  </si>
  <si>
    <t>CIR</t>
  </si>
  <si>
    <t>Circle</t>
  </si>
  <si>
    <t>CT</t>
  </si>
  <si>
    <t>Court</t>
  </si>
  <si>
    <t>CV</t>
  </si>
  <si>
    <t>Cove</t>
  </si>
  <si>
    <t>CRES</t>
  </si>
  <si>
    <t>DR</t>
  </si>
  <si>
    <t>Drive</t>
  </si>
  <si>
    <t>HWY</t>
  </si>
  <si>
    <t>Highway</t>
  </si>
  <si>
    <t>LN</t>
  </si>
  <si>
    <t>Lane</t>
  </si>
  <si>
    <t>LOOP</t>
  </si>
  <si>
    <t>Loop</t>
  </si>
  <si>
    <t>MHP</t>
  </si>
  <si>
    <t>PARK</t>
  </si>
  <si>
    <t>Park</t>
  </si>
  <si>
    <t>PKWY</t>
  </si>
  <si>
    <t>Parkway</t>
  </si>
  <si>
    <t>PL</t>
  </si>
  <si>
    <t>Place</t>
  </si>
  <si>
    <t>RD</t>
  </si>
  <si>
    <t>Road</t>
  </si>
  <si>
    <t>SQ</t>
  </si>
  <si>
    <t>Square</t>
  </si>
  <si>
    <t>ST</t>
  </si>
  <si>
    <t>Street</t>
  </si>
  <si>
    <t>TER</t>
  </si>
  <si>
    <t>Terrace</t>
  </si>
  <si>
    <t>TRL</t>
  </si>
  <si>
    <t>Trail</t>
  </si>
  <si>
    <t>TRCE</t>
  </si>
  <si>
    <t>Turnpike</t>
  </si>
  <si>
    <t>WAY</t>
  </si>
  <si>
    <t>Ways</t>
  </si>
  <si>
    <t xml:space="preserve">REFERENCE 1. CONTENT OF THE ADDRESS </t>
  </si>
  <si>
    <t>REFERENCE 2.</t>
  </si>
  <si>
    <t>Related Parties</t>
  </si>
  <si>
    <t>related</t>
  </si>
  <si>
    <t>not related</t>
  </si>
  <si>
    <t>REFERENCE 3.</t>
  </si>
  <si>
    <t>Answer</t>
  </si>
  <si>
    <t>Yes</t>
  </si>
  <si>
    <t>No</t>
  </si>
  <si>
    <t>Months of year</t>
  </si>
  <si>
    <t>January</t>
  </si>
  <si>
    <t>February</t>
  </si>
  <si>
    <t>March</t>
  </si>
  <si>
    <t>April</t>
  </si>
  <si>
    <t>May</t>
  </si>
  <si>
    <t>June</t>
  </si>
  <si>
    <t>July</t>
  </si>
  <si>
    <t>August</t>
  </si>
  <si>
    <t>September</t>
  </si>
  <si>
    <t>October</t>
  </si>
  <si>
    <t>November</t>
  </si>
  <si>
    <t>December</t>
  </si>
  <si>
    <t xml:space="preserve">Years </t>
  </si>
  <si>
    <t>REFERENCE 4.</t>
  </si>
  <si>
    <t>REFERENCE 5.</t>
  </si>
  <si>
    <t>REFERENCE 6</t>
  </si>
  <si>
    <t>Regarding obtaining a permission</t>
  </si>
  <si>
    <t>Obtained</t>
  </si>
  <si>
    <t>Not obtained</t>
  </si>
  <si>
    <t>REFERENCE 8</t>
  </si>
  <si>
    <t>Currency</t>
  </si>
  <si>
    <t>Afghani</t>
  </si>
  <si>
    <t>Algerian dinars</t>
  </si>
  <si>
    <t>Argentine Peso</t>
  </si>
  <si>
    <t>Armenian Dram</t>
  </si>
  <si>
    <t>Aruban Guilder/Florin</t>
  </si>
  <si>
    <t>Australian Dollar</t>
  </si>
  <si>
    <t>Azerbaijanian Manat</t>
  </si>
  <si>
    <t>Bahamian Dollar</t>
  </si>
  <si>
    <t>Bahraini Dinar</t>
  </si>
  <si>
    <t>Baht</t>
  </si>
  <si>
    <t>Balboa</t>
  </si>
  <si>
    <t>Barbados Dollar</t>
  </si>
  <si>
    <t>Belarusian Ruble</t>
  </si>
  <si>
    <t>Belize Dollar</t>
  </si>
  <si>
    <t>Bermudian Dollar</t>
  </si>
  <si>
    <t>Bolivar Fuerte</t>
  </si>
  <si>
    <t>Boliviano</t>
  </si>
  <si>
    <t>Brazilian Real</t>
  </si>
  <si>
    <t>Brunei Dollar</t>
  </si>
  <si>
    <t>Bulgarian Lev</t>
  </si>
  <si>
    <t>Burundi Franc</t>
  </si>
  <si>
    <t>Canadian Dollar</t>
  </si>
  <si>
    <t>Cape Verde Escudo</t>
  </si>
  <si>
    <t>Cayman Islands Dollar</t>
  </si>
  <si>
    <t>Cedi</t>
  </si>
  <si>
    <t>CFA Franc</t>
  </si>
  <si>
    <t>CFA Franc BCEAO</t>
  </si>
  <si>
    <t>CFP Franc</t>
  </si>
  <si>
    <t>Chilean Peso</t>
  </si>
  <si>
    <t>Colombian Peso</t>
  </si>
  <si>
    <t>Comoro Franc</t>
  </si>
  <si>
    <t>Congolese Franc</t>
  </si>
  <si>
    <t>Cordoba Oro</t>
  </si>
  <si>
    <t>Costa Rican Colon</t>
  </si>
  <si>
    <t>Croatian Kuna</t>
  </si>
  <si>
    <t>Cuban Convertible Peso</t>
  </si>
  <si>
    <t>Cuban Peso</t>
  </si>
  <si>
    <t>Czech Koruna</t>
  </si>
  <si>
    <t>Dalasi</t>
  </si>
  <si>
    <t>Danish Krone</t>
  </si>
  <si>
    <t>Denar</t>
  </si>
  <si>
    <t>Djibouti Franc</t>
  </si>
  <si>
    <t>Dobra</t>
  </si>
  <si>
    <t>STD</t>
  </si>
  <si>
    <t>Dominican Peso</t>
  </si>
  <si>
    <t>Dong</t>
  </si>
  <si>
    <t>East Caribbean Dollar</t>
  </si>
  <si>
    <t>Egyptian Pound</t>
  </si>
  <si>
    <t>El Salvador Colon</t>
  </si>
  <si>
    <t>Ethiopian Birr</t>
  </si>
  <si>
    <t>Euro</t>
  </si>
  <si>
    <t>Falkland Islands Pound</t>
  </si>
  <si>
    <t>Fiji Dollar</t>
  </si>
  <si>
    <t>Forint</t>
  </si>
  <si>
    <t>Gibraltar Pound</t>
  </si>
  <si>
    <t>Gold</t>
  </si>
  <si>
    <t>Gourde</t>
  </si>
  <si>
    <t>Guarani</t>
  </si>
  <si>
    <t>Guinea Franc</t>
  </si>
  <si>
    <t>Guyana Dollar</t>
  </si>
  <si>
    <t>Hong Kong Dollar</t>
  </si>
  <si>
    <t>Hryvnia</t>
  </si>
  <si>
    <t>Iceland Krona</t>
  </si>
  <si>
    <t>Indian Rupee</t>
  </si>
  <si>
    <t>Iranian Rial</t>
  </si>
  <si>
    <t>Iraqi Dinar</t>
  </si>
  <si>
    <t>Jamaican Dollar</t>
  </si>
  <si>
    <t>Jordanian Dinar</t>
  </si>
  <si>
    <t>Kenyan Shilling</t>
  </si>
  <si>
    <t>Kina</t>
  </si>
  <si>
    <t>Kip</t>
  </si>
  <si>
    <t>Konvertibilna Marka</t>
  </si>
  <si>
    <t>Kuwaiti Dinar</t>
  </si>
  <si>
    <t>Kwanza</t>
  </si>
  <si>
    <t>Kyat</t>
  </si>
  <si>
    <t>Lari</t>
  </si>
  <si>
    <t>Lebanese Pound</t>
  </si>
  <si>
    <t>Lek</t>
  </si>
  <si>
    <t>Lempira</t>
  </si>
  <si>
    <t>Leone</t>
  </si>
  <si>
    <t>Leu</t>
  </si>
  <si>
    <t>Liberian Dollar</t>
  </si>
  <si>
    <t>Libyan Dinar</t>
  </si>
  <si>
    <t>Lilangeni</t>
  </si>
  <si>
    <t>Loti</t>
  </si>
  <si>
    <t>Macanese pataca</t>
  </si>
  <si>
    <t>Malagasy Ariary</t>
  </si>
  <si>
    <t>Malawi Kwacha</t>
  </si>
  <si>
    <t>Malaysian Ringgit</t>
  </si>
  <si>
    <t>Mauritius Rupee</t>
  </si>
  <si>
    <t>Metical</t>
  </si>
  <si>
    <t>Mexican Peso</t>
  </si>
  <si>
    <t>Moldovan Leu</t>
  </si>
  <si>
    <t>Moroccan Dirham</t>
  </si>
  <si>
    <t>Naira</t>
  </si>
  <si>
    <t>Nakfa</t>
  </si>
  <si>
    <t>Namibia Dollar</t>
  </si>
  <si>
    <t>Nepalese Rupee</t>
  </si>
  <si>
    <t>Netherlands Antillian Guilder</t>
  </si>
  <si>
    <t>New Israeli Sheqel</t>
  </si>
  <si>
    <t>New Uganda Shilling</t>
  </si>
  <si>
    <t>New Zealand Dollar</t>
  </si>
  <si>
    <t>Ngultrum</t>
  </si>
  <si>
    <t>North Korean Won</t>
  </si>
  <si>
    <t>Norwegian Krone</t>
  </si>
  <si>
    <t>Nuevo Sol</t>
  </si>
  <si>
    <t>Ouguiya</t>
  </si>
  <si>
    <t>MRO</t>
  </si>
  <si>
    <t>Pa'anga</t>
  </si>
  <si>
    <t>Pakistani Rupee</t>
  </si>
  <si>
    <t>Palladium</t>
  </si>
  <si>
    <t>Peso Uruguayo</t>
  </si>
  <si>
    <t>Philippine Peso</t>
  </si>
  <si>
    <t>Platinum</t>
  </si>
  <si>
    <t>Pound Sterling</t>
  </si>
  <si>
    <t>Pula</t>
  </si>
  <si>
    <t>PZloty</t>
  </si>
  <si>
    <t>Qatari Rial</t>
  </si>
  <si>
    <t>Quetzal</t>
  </si>
  <si>
    <t>Rand</t>
  </si>
  <si>
    <t>Rial Omani</t>
  </si>
  <si>
    <t>Riel</t>
  </si>
  <si>
    <t>Rufiyaa</t>
  </si>
  <si>
    <t>Rupiah</t>
  </si>
  <si>
    <t>Russian Ruble</t>
  </si>
  <si>
    <t>Rwanda Franc</t>
  </si>
  <si>
    <t>Saint Helena Pound</t>
  </si>
  <si>
    <t>Saudi Riyal</t>
  </si>
  <si>
    <t>SDR</t>
  </si>
  <si>
    <t>Serbian dinar</t>
  </si>
  <si>
    <t>Seychelles Rupee</t>
  </si>
  <si>
    <t>Silver</t>
  </si>
  <si>
    <t>Singapore Dollar</t>
  </si>
  <si>
    <t>Solomon Islands Dollar</t>
  </si>
  <si>
    <t>Som</t>
  </si>
  <si>
    <t>Somalia Shilling</t>
  </si>
  <si>
    <t>Somoni</t>
  </si>
  <si>
    <t>South Korean Won</t>
  </si>
  <si>
    <t>South Sudanese pound</t>
  </si>
  <si>
    <t>Sri Lanka Rupee</t>
  </si>
  <si>
    <t>Sudanese Pound</t>
  </si>
  <si>
    <t>Surinam Dollar</t>
  </si>
  <si>
    <t>Swedish Krona</t>
  </si>
  <si>
    <t>Swiss Franc</t>
  </si>
  <si>
    <t>Syrian Pound</t>
  </si>
  <si>
    <t>Taiwan Dollar</t>
  </si>
  <si>
    <t>Taka</t>
  </si>
  <si>
    <t>Tala</t>
  </si>
  <si>
    <t>Tanzanian Shilling</t>
  </si>
  <si>
    <t>Tenge</t>
  </si>
  <si>
    <t>Trinidad and Tobago Dollar</t>
  </si>
  <si>
    <t>Tugrik</t>
  </si>
  <si>
    <t>Tunisian Dinar</t>
  </si>
  <si>
    <t>Turkish Lira</t>
  </si>
  <si>
    <t>Turkmenistan New Manat</t>
  </si>
  <si>
    <t>UAE Dirham</t>
  </si>
  <si>
    <t>Unidades de Fomento</t>
  </si>
  <si>
    <t>US Dollar</t>
  </si>
  <si>
    <t>Uzbekistan Sum</t>
  </si>
  <si>
    <t>Vatu</t>
  </si>
  <si>
    <t>Yemeni Rial</t>
  </si>
  <si>
    <t>Yen</t>
  </si>
  <si>
    <t>Yuan</t>
  </si>
  <si>
    <t>Zambian Kwacha</t>
  </si>
  <si>
    <t>Zimbabwe Dollar</t>
  </si>
  <si>
    <t>REFERENCE 10</t>
  </si>
  <si>
    <t>Types of activity</t>
  </si>
  <si>
    <t>Bank</t>
  </si>
  <si>
    <t>Exchange</t>
  </si>
  <si>
    <t>Construction</t>
  </si>
  <si>
    <t>Water supply, sewerage, waste management</t>
  </si>
  <si>
    <t>Public administration and defense</t>
  </si>
  <si>
    <t>Activities of households as employers</t>
  </si>
  <si>
    <t>Activities of extraterritorial organizations and institutions</t>
  </si>
  <si>
    <t>Currency exchange activities</t>
  </si>
  <si>
    <t>Asset / asset management activities</t>
  </si>
  <si>
    <t>Administrative and support service activities</t>
  </si>
  <si>
    <t>Accounting and auditing activities; tax consulting</t>
  </si>
  <si>
    <t>Activities of the central bank</t>
  </si>
  <si>
    <t>Mining and quarrying</t>
  </si>
  <si>
    <t>Audit of banks and / or financial activities</t>
  </si>
  <si>
    <t>Investment companies, funds</t>
  </si>
  <si>
    <t>Information and Telecommunications</t>
  </si>
  <si>
    <t>Other professional, scientific and technical activities</t>
  </si>
  <si>
    <t>Another activity</t>
  </si>
  <si>
    <t>Other lending (loans, international trade finance, surety)</t>
  </si>
  <si>
    <t>Other services</t>
  </si>
  <si>
    <t>Other financial services</t>
  </si>
  <si>
    <t>Computer programming, consultancy and related activities</t>
  </si>
  <si>
    <t>Business and management consultancy</t>
  </si>
  <si>
    <t>Credit Union</t>
  </si>
  <si>
    <t>Pawnshop</t>
  </si>
  <si>
    <t>Medicine and Pharmaceuticals</t>
  </si>
  <si>
    <t>Arts, sports, entertainment and recreation</t>
  </si>
  <si>
    <t>Non-state pension insurance</t>
  </si>
  <si>
    <t>Compulsory social security</t>
  </si>
  <si>
    <t>Real estate transactions</t>
  </si>
  <si>
    <t>Wholesale and retail trade</t>
  </si>
  <si>
    <t>Accommodation and catering</t>
  </si>
  <si>
    <t>Education</t>
  </si>
  <si>
    <t>Transportation, storage, postal and courier activities</t>
  </si>
  <si>
    <t>Funds transfer, settlement, cash transactions</t>
  </si>
  <si>
    <t>Manufacturing, production, repair</t>
  </si>
  <si>
    <t>Reinsurance</t>
  </si>
  <si>
    <t>Mediation in securities or commodity contracts</t>
  </si>
  <si>
    <t>Property valuation services</t>
  </si>
  <si>
    <t>Supply of electricity, gas, steam and air conditioning</t>
  </si>
  <si>
    <t>Advertising and market research</t>
  </si>
  <si>
    <t>Agriculture, forestry and fisheries</t>
  </si>
  <si>
    <t>Insurance (except life)</t>
  </si>
  <si>
    <t>Life insurance</t>
  </si>
  <si>
    <t>Trusts, foundations and similar entities</t>
  </si>
  <si>
    <t>Factoring</t>
  </si>
  <si>
    <t>Financial leasing</t>
  </si>
  <si>
    <t>Legal services</t>
  </si>
  <si>
    <t>Legal services in the field of financial and banking activities</t>
  </si>
  <si>
    <t>REFERENCE 11</t>
  </si>
  <si>
    <t>significant influence - up to 50%</t>
  </si>
  <si>
    <t>decisive influence - more than 50%</t>
  </si>
  <si>
    <r>
      <t xml:space="preserve">Type of influence
</t>
    </r>
    <r>
      <rPr>
        <b/>
        <sz val="10"/>
        <color rgb="FFC00000"/>
        <rFont val="Times New Roman"/>
        <family val="1"/>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</si>
  <si>
    <t>REFERENCE 12</t>
  </si>
  <si>
    <t>Intention to acquire participation interest in the charter capital
значний</t>
  </si>
  <si>
    <t>intend</t>
  </si>
  <si>
    <t>no intention</t>
  </si>
  <si>
    <t>Information on licenses and special permits possessed by a legal entity (1)</t>
  </si>
  <si>
    <t>Information on licenses and special permits possessed by a legal entity (2)</t>
  </si>
  <si>
    <t>Information on licenses and special permits possessed by a legal entity (3)</t>
  </si>
  <si>
    <t>Information on licenses and special permits possessed by a legal entity (4)</t>
  </si>
  <si>
    <t>Information on licenses and special permits possessed by a legal entity (5)</t>
  </si>
  <si>
    <t>Information on licenses and special permits possessed by a legal entity (6)</t>
  </si>
  <si>
    <t>Information on licenses and special permits possessed by a legal entity (7)</t>
  </si>
  <si>
    <t>Information on licenses and special permits possessed by a legal entity (8)</t>
  </si>
  <si>
    <t>Information on licenses and special permits possessed by a legal entity (9)</t>
  </si>
  <si>
    <t>Information on licenses and special permits possessed by a legal entity (10)</t>
  </si>
  <si>
    <t>line of business</t>
  </si>
  <si>
    <t>date of issue</t>
  </si>
  <si>
    <t>number</t>
  </si>
  <si>
    <t>validity term</t>
  </si>
  <si>
    <t>issuing authority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</si>
  <si>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</si>
  <si>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</si>
  <si>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</si>
  <si>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</si>
  <si>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</si>
  <si>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</si>
  <si>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</si>
  <si>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</si>
  <si>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</si>
  <si>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</si>
  <si>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</si>
  <si>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</si>
  <si>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</si>
  <si>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</si>
  <si>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</si>
  <si>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</si>
  <si>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</si>
  <si>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</si>
  <si>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</si>
  <si>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</si>
  <si>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</si>
  <si>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</si>
  <si>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</si>
  <si>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</si>
  <si>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</si>
  <si>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</si>
  <si>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</si>
  <si>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Question</t>
  </si>
  <si>
    <t>Information про отримання дозволу на набуття (збільшення) участі в надавачі фінансових послуг (для іноземних компаній)</t>
  </si>
  <si>
    <t>Information про ліцензії та спеціальні дозволи, які має юридична особа (1)</t>
  </si>
  <si>
    <t>Information про ліцензії та спеціальні дозволи, які має юридична особа (2)</t>
  </si>
  <si>
    <t>Information про ліцензії та спеціальні дозволи, які має юридична особа (3)</t>
  </si>
  <si>
    <t>Information про ліцензії та спеціальні дозволи, які має юридична особа (4)</t>
  </si>
  <si>
    <t>Information про ліцензії та спеціальні дозволи, які має юридична особа (5)</t>
  </si>
  <si>
    <t>Information про ліцензії та спеціальні дозволи, які має юридична особа (6)</t>
  </si>
  <si>
    <t>Information про ліцензії та спеціальні дозволи, які має юридична особа (7)</t>
  </si>
  <si>
    <t>Information про ліцензії та спеціальні дозволи, які має юридична особа (8)</t>
  </si>
  <si>
    <t>Information про ліцензії та спеціальні дозволи, які має юридична особа (9)</t>
  </si>
  <si>
    <t>Information про ліцензії та спеціальні дозволи, які має юридична особа (10)</t>
  </si>
  <si>
    <t>Information</t>
  </si>
  <si>
    <t>Information on licenses and special permits possessed by a legal entity (type of activities, date of issue, number, validity term, issuing authority)</t>
  </si>
  <si>
    <t xml:space="preserve">If permit received, specify as follows:  </t>
  </si>
  <si>
    <t>If permit not received, specify as follows:</t>
  </si>
  <si>
    <t>Amendments in the information (except name and types of activities of a legal entity)</t>
  </si>
  <si>
    <t xml:space="preserve">Amendments in the name of legal entity </t>
  </si>
  <si>
    <t>Amendments on types of activities of a legal entity</t>
  </si>
  <si>
    <t>Previous name</t>
  </si>
  <si>
    <t>Previous types of activities</t>
  </si>
  <si>
    <t>Date of amendment</t>
  </si>
  <si>
    <t>paragraphs 17-19 are opened for entry of necessary data</t>
  </si>
  <si>
    <t>Notes to Table 1</t>
  </si>
  <si>
    <t>Notes to Table 2</t>
  </si>
  <si>
    <t>Notes to Table 3</t>
  </si>
  <si>
    <t>Notes to Table 4</t>
  </si>
  <si>
    <t>Notes to Table 5</t>
  </si>
  <si>
    <t>Notes to Table 7</t>
  </si>
  <si>
    <t>Notes to Table 8</t>
  </si>
  <si>
    <t>Notes to Table 9</t>
  </si>
  <si>
    <t>Notes to Table 10</t>
  </si>
  <si>
    <t>Notes to Table 11</t>
  </si>
  <si>
    <t>Notes to Table 13</t>
  </si>
  <si>
    <t>Notes to Table 14</t>
  </si>
  <si>
    <t>Notes to Table 15</t>
  </si>
  <si>
    <t>Notes to Table 16</t>
  </si>
  <si>
    <t>Notes to Table 17</t>
  </si>
  <si>
    <t>Notes to Table 18</t>
  </si>
  <si>
    <t>Notes to Table 19</t>
  </si>
  <si>
    <t>Notes to Table 20</t>
  </si>
  <si>
    <t>Notes to Table 21</t>
  </si>
  <si>
    <t>Notes to Table 22</t>
  </si>
  <si>
    <t>Notes to Table 25</t>
  </si>
  <si>
    <t>Notes to Table 27</t>
  </si>
  <si>
    <t xml:space="preserve">    phone , e-mail: ,  , No.  dated </t>
  </si>
  <si>
    <t>- -. -., -, phone -, e-mail: -, -, No. - dated-</t>
  </si>
  <si>
    <t xml:space="preserve">, No. dated </t>
  </si>
  <si>
    <t>Last name of individual / Name of legal entity</t>
  </si>
  <si>
    <t>First Name</t>
  </si>
  <si>
    <t>Position</t>
  </si>
  <si>
    <t>Date of birth</t>
  </si>
  <si>
    <t>Identification/taxpayer number</t>
  </si>
  <si>
    <t>first name</t>
  </si>
  <si>
    <t>Identity document (2)</t>
  </si>
  <si>
    <t>Identity document (3)</t>
  </si>
  <si>
    <t>Series of document</t>
  </si>
  <si>
    <t>Number of document</t>
  </si>
  <si>
    <t>Date of issue</t>
  </si>
  <si>
    <t>Issuing authority</t>
  </si>
  <si>
    <t>country - 1</t>
  </si>
  <si>
    <t>country - 2</t>
  </si>
  <si>
    <t>country - 3</t>
  </si>
  <si>
    <t xml:space="preserve">country </t>
  </si>
  <si>
    <t>month of change of country</t>
  </si>
  <si>
    <t>year of change of country</t>
  </si>
  <si>
    <t>apartment</t>
  </si>
  <si>
    <t xml:space="preserve">name of country </t>
  </si>
  <si>
    <t>Month of change of the tax residency</t>
  </si>
  <si>
    <t>Year of change of the tax residency</t>
  </si>
  <si>
    <t>Country of citizenship</t>
  </si>
  <si>
    <t>Registered address (2)</t>
  </si>
  <si>
    <t>Permanent residence address (1)</t>
  </si>
  <si>
    <t>Permanent residence address (2)</t>
  </si>
  <si>
    <t>Temporary residence address (1)</t>
  </si>
  <si>
    <t>Temporary residence address (2)</t>
  </si>
  <si>
    <t>Country of tax residency</t>
  </si>
  <si>
    <t xml:space="preserve">   , №   dated.    ; </t>
  </si>
  <si>
    <t xml:space="preserve">- -, № - dated. - -; </t>
  </si>
  <si>
    <t xml:space="preserve">month, year of change of the tax residency </t>
  </si>
  <si>
    <t>Table 3 (continued)</t>
  </si>
  <si>
    <t>Table 14 (continued)</t>
  </si>
  <si>
    <t>Identification / taxpayer number</t>
  </si>
  <si>
    <t>Positions held over last 10 years</t>
  </si>
  <si>
    <t xml:space="preserve">Position
</t>
  </si>
  <si>
    <t xml:space="preserve">period of office </t>
  </si>
  <si>
    <t>date of termination of office / dismissal</t>
  </si>
  <si>
    <t>Reason for termination of office/dismissal</t>
  </si>
  <si>
    <t>yes/no</t>
  </si>
  <si>
    <t>% of holding (If the answer is “yes")</t>
  </si>
  <si>
    <t>has intents / no intents.</t>
  </si>
  <si>
    <t>% of acquiring holding (if has intents)</t>
  </si>
  <si>
    <t>Did the acquiring (increasing) of a qualifying holding actually have place for the approval of which the person applied to the licensing and supervision authority?</t>
  </si>
  <si>
    <t>direct</t>
  </si>
  <si>
    <t>indirect</t>
  </si>
  <si>
    <t>Name of entity</t>
  </si>
  <si>
    <t>Direct holding, %</t>
  </si>
  <si>
    <t>Indirect holding, %</t>
  </si>
  <si>
    <t>Total holding, %</t>
  </si>
  <si>
    <t>3-4</t>
  </si>
  <si>
    <t>5-6</t>
  </si>
  <si>
    <t>7-8</t>
  </si>
  <si>
    <t>9-10</t>
  </si>
  <si>
    <t>1-2</t>
  </si>
  <si>
    <t>If answer to question of column 2 row 1 is Yes, fill Table 13 of Annex 4 to the Regulation</t>
  </si>
  <si>
    <t>If answer to question of column 2 row 3 is Yes, fill Table 14 of Annex 4 to the Regulation</t>
  </si>
  <si>
    <t>If answer to question of column 2 row 5 is Yes, fill Table 15 of Annex 4 to the Regulation</t>
  </si>
  <si>
    <t>If answer to question of column 2 row 7 is Yes, fill Table 16 of Annex 4 to the Regulation</t>
  </si>
  <si>
    <t>If answer to question of column 2 row 9 is Yes, fill Table 17 of Annex 4 to the Regulation</t>
  </si>
  <si>
    <t>number, pcs.</t>
  </si>
  <si>
    <t>% of the authorized (paid-in) capital</t>
  </si>
  <si>
    <t>total nominal value, UAH</t>
  </si>
  <si>
    <t>contract value (purchase price)</t>
  </si>
  <si>
    <t>purchase price currency</t>
  </si>
  <si>
    <t>name</t>
  </si>
  <si>
    <t>date</t>
  </si>
  <si>
    <t>party of the deed</t>
  </si>
  <si>
    <t>Identification/ registration code/number of legal entity</t>
  </si>
  <si>
    <t xml:space="preserve">The deed on acquiring shares/stake in the  authorized (paid-in) capital of a legal entity </t>
  </si>
  <si>
    <t xml:space="preserve">name </t>
  </si>
  <si>
    <t xml:space="preserve">date </t>
  </si>
  <si>
    <t>total nominal value</t>
  </si>
  <si>
    <t>currency of nominal value</t>
  </si>
  <si>
    <t xml:space="preserve">purchase price currency </t>
  </si>
  <si>
    <t>Identification/ registration/ taxpayer code/number of the principal</t>
  </si>
  <si>
    <r>
      <rPr>
        <b/>
        <sz val="10"/>
        <color rgb="FFC00000"/>
        <rFont val="Calibri"/>
        <family val="2"/>
        <charset val="204"/>
        <scheme val="minor"/>
      </rPr>
      <t>Availability of impact on a legal entity (to be filled only if impact is exerted irrespective and/or in absence of a formal ownership on holding in a legal entity.</t>
    </r>
    <r>
      <rPr>
        <sz val="10"/>
        <color rgb="FFC00000"/>
        <rFont val="Calibri"/>
        <family val="2"/>
        <charset val="204"/>
        <scheme val="minor"/>
      </rPr>
      <t xml:space="preserve"> </t>
    </r>
    <r>
      <rPr>
        <b/>
        <sz val="10"/>
        <color rgb="FFC00000"/>
        <rFont val="Calibri"/>
        <family val="2"/>
        <charset val="204"/>
        <scheme val="minor"/>
      </rPr>
      <t>In absence of such impact put strikeout in a column)</t>
    </r>
    <r>
      <rPr>
        <sz val="10"/>
        <rFont val="Calibri"/>
        <family val="2"/>
        <charset val="204"/>
        <scheme val="minor"/>
      </rPr>
      <t xml:space="preserve">
If a dropdown menu does not open, use the value specified in Reference Book 10 of the sheet "Reference"</t>
    </r>
  </si>
  <si>
    <t xml:space="preserve"> Are those sanctions in effect as of the date of signing this Questionnaire?</t>
  </si>
  <si>
    <t xml:space="preserve">Were the cases recorded for last three years when a legal entity provided false information to the NBU that had impact or could impact the NBU’s decision-making? </t>
  </si>
  <si>
    <t>Were the cases recorded for last three years when an entity failed to fulfil its undertaken liabilities and/or letters of guarantee provided to the NBU? If yes, provide the information and explanation</t>
  </si>
  <si>
    <t>Is such violation in effect as of the date of signing this Questionnaire?</t>
  </si>
  <si>
    <t>Has a legal entity ever been declared a bankrupt in last three years?</t>
  </si>
  <si>
    <t>Explanation</t>
  </si>
  <si>
    <t>Answer: yes/no</t>
  </si>
  <si>
    <t>Does a legal entity have direct and/or indirect qualifying holding or is among 10 largest ultimate key participants in the ownership structure of other legal entities, including banks?</t>
  </si>
  <si>
    <t>Is a legal entity a guarantee provider (guarantor)?</t>
  </si>
  <si>
    <t>Name of legal entity</t>
  </si>
  <si>
    <t>Identification/registration code/number</t>
  </si>
  <si>
    <t>Size of holding, %</t>
  </si>
  <si>
    <t>joint</t>
  </si>
  <si>
    <t xml:space="preserve">Registered address (1): - (- -), -, - ,- , - -, -  -, bldg  - , of/apt.   - (-); </t>
  </si>
  <si>
    <t xml:space="preserve">Registered address (2): - (- -), -, - - district, - -, -  -, bldg - , of/apt.  - (-); </t>
  </si>
  <si>
    <t xml:space="preserve">Permanent residence address (1): - (- -), -, - - district, - -, -  -, bldg - , of/apt.  - (-); </t>
  </si>
  <si>
    <t xml:space="preserve">Permanent residence address (2): - (- -), -, - - district, - -, -  -, bldg - , of/apt.  - (-); </t>
  </si>
  <si>
    <t xml:space="preserve">Temporary residence address (1): - (- -), -, - - district, - -, -  -, bldg - , of/apt.  - (-); </t>
  </si>
  <si>
    <t xml:space="preserve">Temporary residence address (2): - (- -), -, - - district, - -, -  -, bldg - , of/apt.  - (-); </t>
  </si>
  <si>
    <t xml:space="preserve">Registered address (1):   (   ),  ,   ,  ,    ,     , bldg    , of/apt.     ( ); </t>
  </si>
  <si>
    <t xml:space="preserve">Registered address (2):   (   ),  ,     district,    ,     , bldg   , of/apt.    ( ); </t>
  </si>
  <si>
    <t xml:space="preserve">Permanent residence address (1):   (   ),  ,     district,    ,     , bldg   , of/apt.    ( ); </t>
  </si>
  <si>
    <t xml:space="preserve">Permanent residence address (2):   (   ),  ,     district,    ,     , bldg   , of/apt.    ( ); </t>
  </si>
  <si>
    <t xml:space="preserve">Temporary residence address (1):   (   ),  ,     district,    ,     , bldg   , of/apt.    ( ); </t>
  </si>
  <si>
    <t xml:space="preserve">Temporary residence address (2):   (   ),  ,     district,    ,     , bldg   , of/apt.    ( ); </t>
  </si>
  <si>
    <t xml:space="preserve">- - ,- district, - -, -  -, bldg -, of/apt.  - (-); </t>
  </si>
  <si>
    <t xml:space="preserve">    ,  district,    ,     , bldg  , of/apt.    ( ); </t>
  </si>
  <si>
    <t>- - , - district, - - - -, bldg -, of/apt.  - . -</t>
  </si>
  <si>
    <t xml:space="preserve">    ,   district,        , bldg  , of/apt.    .  </t>
  </si>
  <si>
    <t xml:space="preserve">  ,  district,    , bldg , of/apt.   . </t>
  </si>
  <si>
    <t xml:space="preserve">-, - ,- district, - -, -  -, bldg -, of/apt.  - (-) </t>
  </si>
  <si>
    <t xml:space="preserve"> ,   ,  district,    ,     , bldg  , of/apt.    ( ) </t>
  </si>
  <si>
    <t xml:space="preserve"> ,  ,   ,  district,    ,     , bldg  , of/apt.    ( ); </t>
  </si>
  <si>
    <r>
      <t>Last name</t>
    </r>
    <r>
      <rPr>
        <sz val="10"/>
        <color theme="9" tint="0.79998168889431442"/>
        <rFont val="Times New Roman"/>
        <family val="1"/>
        <charset val="204"/>
      </rPr>
      <t>, first name, patronymic (if applicable)</t>
    </r>
  </si>
  <si>
    <t>Country of permanent residence</t>
  </si>
  <si>
    <t>Permanent residence address</t>
  </si>
  <si>
    <t>Availability of impact on a legal entity</t>
  </si>
  <si>
    <t>The person whose guarantee provider is a legal entity</t>
  </si>
  <si>
    <t>Liability for which a legal entity is the guarantee provider</t>
  </si>
  <si>
    <t>Deed based on which relations of surety (guarantee) arose</t>
  </si>
  <si>
    <t xml:space="preserve">number </t>
  </si>
  <si>
    <t>Creditor’s name</t>
  </si>
  <si>
    <t xml:space="preserve">Amount of liabilities of a legal entity as a guarantee provider </t>
  </si>
  <si>
    <t>Currency of liability</t>
  </si>
  <si>
    <t>Maturity of liability</t>
  </si>
  <si>
    <t>Registration address</t>
  </si>
  <si>
    <t>Core business</t>
  </si>
  <si>
    <t>(date of signing the Questionnaire)</t>
  </si>
  <si>
    <t>(personal signature of the authorized representative of legal entity)</t>
  </si>
  <si>
    <t>(last name and initials of the authorized representative of legal entity)</t>
  </si>
  <si>
    <t>phone, e-mail [last name, first name, patronymic (if applicable), phone number, e-mail of a contact person]</t>
  </si>
  <si>
    <t>201</t>
  </si>
  <si>
    <t>202</t>
  </si>
  <si>
    <t>205</t>
  </si>
  <si>
    <t>206</t>
  </si>
  <si>
    <t>207</t>
  </si>
  <si>
    <t>209</t>
  </si>
  <si>
    <t>210</t>
  </si>
  <si>
    <t>211</t>
  </si>
  <si>
    <t>213</t>
  </si>
  <si>
    <t>215</t>
  </si>
  <si>
    <t>216</t>
  </si>
  <si>
    <t>217</t>
  </si>
  <si>
    <t>219</t>
  </si>
  <si>
    <t>220</t>
  </si>
  <si>
    <t>221</t>
  </si>
  <si>
    <t>223</t>
  </si>
  <si>
    <t>224</t>
  </si>
  <si>
    <t>225</t>
  </si>
  <si>
    <t>227</t>
  </si>
  <si>
    <t>228</t>
  </si>
  <si>
    <t>229</t>
  </si>
  <si>
    <t>235</t>
  </si>
  <si>
    <t>236</t>
  </si>
  <si>
    <t>237</t>
  </si>
  <si>
    <t>240</t>
  </si>
  <si>
    <t>241</t>
  </si>
  <si>
    <t>243</t>
  </si>
  <si>
    <t>244</t>
  </si>
  <si>
    <t>245</t>
  </si>
  <si>
    <t>247</t>
  </si>
  <si>
    <t>251</t>
  </si>
  <si>
    <t>252</t>
  </si>
  <si>
    <t>253</t>
  </si>
  <si>
    <t>255</t>
  </si>
  <si>
    <t>256</t>
  </si>
  <si>
    <t>257</t>
  </si>
  <si>
    <t>259</t>
  </si>
  <si>
    <t>261</t>
  </si>
  <si>
    <t>263</t>
  </si>
  <si>
    <t>264</t>
  </si>
  <si>
    <t>265</t>
  </si>
  <si>
    <t>267</t>
  </si>
  <si>
    <t>269</t>
  </si>
  <si>
    <t>271</t>
  </si>
  <si>
    <t>272</t>
  </si>
  <si>
    <t>273</t>
  </si>
  <si>
    <t>274</t>
  </si>
  <si>
    <t>277</t>
  </si>
  <si>
    <t>278</t>
  </si>
  <si>
    <t>279</t>
  </si>
  <si>
    <t>280</t>
  </si>
  <si>
    <t>281</t>
  </si>
  <si>
    <t>282</t>
  </si>
  <si>
    <t>283</t>
  </si>
  <si>
    <t>284</t>
  </si>
  <si>
    <t>285</t>
  </si>
  <si>
    <t>286</t>
  </si>
  <si>
    <t>287</t>
  </si>
  <si>
    <t>289</t>
  </si>
  <si>
    <t>290</t>
  </si>
  <si>
    <t>291</t>
  </si>
  <si>
    <t>293</t>
  </si>
  <si>
    <t>294</t>
  </si>
  <si>
    <t>295</t>
  </si>
  <si>
    <t>297</t>
  </si>
  <si>
    <t>298</t>
  </si>
  <si>
    <t>299</t>
  </si>
  <si>
    <t>301</t>
  </si>
  <si>
    <t>302</t>
  </si>
  <si>
    <t>303</t>
  </si>
  <si>
    <t>305</t>
  </si>
  <si>
    <t>306</t>
  </si>
  <si>
    <t>307</t>
  </si>
  <si>
    <t>309</t>
  </si>
  <si>
    <t>310</t>
  </si>
  <si>
    <t>311</t>
  </si>
  <si>
    <t>313</t>
  </si>
  <si>
    <t>314</t>
  </si>
  <si>
    <t>315</t>
  </si>
  <si>
    <t>317</t>
  </si>
  <si>
    <t>318</t>
  </si>
  <si>
    <t>319</t>
  </si>
  <si>
    <t>321</t>
  </si>
  <si>
    <t>322</t>
  </si>
  <si>
    <t>323</t>
  </si>
  <si>
    <t>325</t>
  </si>
  <si>
    <t>326</t>
  </si>
  <si>
    <t>327</t>
  </si>
  <si>
    <t>329</t>
  </si>
  <si>
    <t>330</t>
  </si>
  <si>
    <t>331</t>
  </si>
  <si>
    <t>333</t>
  </si>
  <si>
    <t>335</t>
  </si>
  <si>
    <t>337</t>
  </si>
  <si>
    <t>338</t>
  </si>
  <si>
    <t>339</t>
  </si>
  <si>
    <t>341</t>
  </si>
  <si>
    <t>342</t>
  </si>
  <si>
    <t>343</t>
  </si>
  <si>
    <t>345</t>
  </si>
  <si>
    <t>346</t>
  </si>
  <si>
    <t>347</t>
  </si>
  <si>
    <t>349</t>
  </si>
  <si>
    <t>350</t>
  </si>
  <si>
    <t>351</t>
  </si>
  <si>
    <t>353</t>
  </si>
  <si>
    <t>354</t>
  </si>
  <si>
    <t>355</t>
  </si>
  <si>
    <t>357</t>
  </si>
  <si>
    <t>358</t>
  </si>
  <si>
    <t>359</t>
  </si>
  <si>
    <t>361</t>
  </si>
  <si>
    <t>362</t>
  </si>
  <si>
    <t>363</t>
  </si>
  <si>
    <t>365</t>
  </si>
  <si>
    <t>366</t>
  </si>
  <si>
    <t>367</t>
  </si>
  <si>
    <t>369</t>
  </si>
  <si>
    <t>370</t>
  </si>
  <si>
    <t>371</t>
  </si>
  <si>
    <t>373</t>
  </si>
  <si>
    <t>374</t>
  </si>
  <si>
    <t>375</t>
  </si>
  <si>
    <t>377</t>
  </si>
  <si>
    <t>378</t>
  </si>
  <si>
    <t>379</t>
  </si>
  <si>
    <t>381</t>
  </si>
  <si>
    <t>382</t>
  </si>
  <si>
    <t>383</t>
  </si>
  <si>
    <t>385</t>
  </si>
  <si>
    <t>386</t>
  </si>
  <si>
    <t>387</t>
  </si>
  <si>
    <t>389</t>
  </si>
  <si>
    <t>390</t>
  </si>
  <si>
    <t>391</t>
  </si>
  <si>
    <t>393</t>
  </si>
  <si>
    <t>394</t>
  </si>
  <si>
    <t>395</t>
  </si>
  <si>
    <t>396</t>
  </si>
  <si>
    <t>397</t>
  </si>
  <si>
    <t>399</t>
  </si>
  <si>
    <t>401</t>
  </si>
  <si>
    <t>402</t>
  </si>
  <si>
    <t>403</t>
  </si>
  <si>
    <t>405</t>
  </si>
  <si>
    <t>406</t>
  </si>
  <si>
    <t>407</t>
  </si>
  <si>
    <t>409</t>
  </si>
  <si>
    <t>411</t>
  </si>
  <si>
    <t>412</t>
  </si>
  <si>
    <t>413</t>
  </si>
  <si>
    <t>415</t>
  </si>
  <si>
    <t>416</t>
  </si>
  <si>
    <t>419</t>
  </si>
  <si>
    <t>420</t>
  </si>
  <si>
    <t>421</t>
  </si>
  <si>
    <t>423</t>
  </si>
  <si>
    <t>424</t>
  </si>
  <si>
    <t>425</t>
  </si>
  <si>
    <t>427</t>
  </si>
  <si>
    <t>429</t>
  </si>
  <si>
    <t>431</t>
  </si>
  <si>
    <t>432</t>
  </si>
  <si>
    <t>433</t>
  </si>
  <si>
    <t>435</t>
  </si>
  <si>
    <t>436</t>
  </si>
  <si>
    <t>437</t>
  </si>
  <si>
    <t>439</t>
  </si>
  <si>
    <t>441</t>
  </si>
  <si>
    <t>443</t>
  </si>
  <si>
    <t>444</t>
  </si>
  <si>
    <t>445</t>
  </si>
  <si>
    <t>447</t>
  </si>
  <si>
    <t>448</t>
  </si>
  <si>
    <t>449</t>
  </si>
  <si>
    <t>451</t>
  </si>
  <si>
    <t>452</t>
  </si>
  <si>
    <t>453</t>
  </si>
  <si>
    <t>455</t>
  </si>
  <si>
    <t>456</t>
  </si>
  <si>
    <t>457</t>
  </si>
  <si>
    <t>459</t>
  </si>
  <si>
    <t>460</t>
  </si>
  <si>
    <t>461</t>
  </si>
  <si>
    <t>463</t>
  </si>
  <si>
    <t>464</t>
  </si>
  <si>
    <t>465</t>
  </si>
  <si>
    <t>467</t>
  </si>
  <si>
    <t>468</t>
  </si>
  <si>
    <t>469</t>
  </si>
  <si>
    <t>471</t>
  </si>
  <si>
    <t>472</t>
  </si>
  <si>
    <t>473</t>
  </si>
  <si>
    <t>475</t>
  </si>
  <si>
    <t>476</t>
  </si>
  <si>
    <t>477</t>
  </si>
  <si>
    <t>479</t>
  </si>
  <si>
    <t>481</t>
  </si>
  <si>
    <t>482</t>
  </si>
  <si>
    <t>483</t>
  </si>
  <si>
    <t>485</t>
  </si>
  <si>
    <t>486</t>
  </si>
  <si>
    <t>487</t>
  </si>
  <si>
    <t>488</t>
  </si>
  <si>
    <t>489</t>
  </si>
  <si>
    <t>490</t>
  </si>
  <si>
    <t>491</t>
  </si>
  <si>
    <t>493</t>
  </si>
  <si>
    <t>494</t>
  </si>
  <si>
    <t>495</t>
  </si>
  <si>
    <t>497</t>
  </si>
  <si>
    <t xml:space="preserve">permit no received </t>
  </si>
  <si>
    <t>Person, on which the questionnaire is filed</t>
  </si>
  <si>
    <t>2-3</t>
  </si>
  <si>
    <t>4-5</t>
  </si>
  <si>
    <t xml:space="preserve">The person acquires (increases) / has acquired (increased) a qualifying holding indirectly by acquiring shares/stake in the  authorized (paid-in) capital of another legal entity </t>
  </si>
  <si>
    <t>The person acquires (increases) / has acquired (increased) a qualifying holding under the Power of Attorney</t>
  </si>
  <si>
    <t>The person acquires (increases) / has acquired (increased) a qualifying holding by the deed on transfer of shares/stake in the  authorized (paid-in) capital into management</t>
  </si>
  <si>
    <t>Share in the authorized (paid-in) capital/stock of shares to be acquired / acquired</t>
  </si>
  <si>
    <t>Value of a share in the authorized (paid-in) capital/stock of shares to be acquired / acquired</t>
  </si>
  <si>
    <t>Planned term/date  for payment of purchase price</t>
  </si>
  <si>
    <t>Identification/ registration/ taxpayer code/number of the person alienating / who alienated  a stake in the authorized (paid-in) capital/shares</t>
  </si>
  <si>
    <t>party of the deed alienating / who alienated shares/stake</t>
  </si>
  <si>
    <t xml:space="preserve"> Stock of shares/stake in the authorized (paid-in) capital of a legal entity to be acquired/acquired</t>
  </si>
  <si>
    <t>Value of shares/stake in the authorized (paid-in) capital of a legal entity to be acquired / acquired</t>
  </si>
  <si>
    <t>Planned term/date for payment of purchase price</t>
  </si>
  <si>
    <t>Entity issuing, which has issued the Power of Attorney (principal)</t>
  </si>
  <si>
    <t>Number of shares the voting rights under which are transferred/were transferred, pcs.</t>
  </si>
  <si>
    <t>The person transferring/transferred shares/stake into management (trustor)</t>
  </si>
  <si>
    <t>Name of legal entity the shares/stakes in the authorized capital of which are transferred/were transferred into management</t>
  </si>
  <si>
    <t>Identification / registration code / number of a person the stock of shares/stake of which in the authorized capital is transferred / were transferred into management</t>
  </si>
  <si>
    <t>Established / planned validity term of the Power of Attorney</t>
  </si>
  <si>
    <t>Established / planned validity term of the deed on transfer of shares / stake into management</t>
  </si>
  <si>
    <t>22. Information related to functioning of payment systems</t>
  </si>
  <si>
    <t>23. Other information on business reputation</t>
  </si>
  <si>
    <t>Notes to Table 23</t>
  </si>
  <si>
    <t>24. General information on relations with other persons</t>
  </si>
  <si>
    <t>25. Information on holding in other legal entities</t>
  </si>
  <si>
    <t>26. Information on individuals included into the ownership structure of legal entity</t>
  </si>
  <si>
    <t>27. Information on legal entities included into the ownership structure of legal entity</t>
  </si>
  <si>
    <t>28. Information on guarantee provider</t>
  </si>
  <si>
    <t>Table 26 (continued)</t>
  </si>
  <si>
    <t>Notes to Table 26</t>
  </si>
  <si>
    <t>Table 28</t>
  </si>
  <si>
    <t>Notes to Table 28</t>
  </si>
  <si>
    <t xml:space="preserve">Permanent residence 
(country of residence, month and year of change of the country of residence, address) </t>
  </si>
  <si>
    <t>13. Information on value of share in the authorized (paid-in) capital/stock of shares to be acquired/acquired</t>
  </si>
  <si>
    <t>14. Information on legal entity the shares/stakes of which in the authorized (paid-in) capital to be acquired/acquired</t>
  </si>
  <si>
    <t xml:space="preserve">Identification/ registration/ taxpayer code/
number of a trustor </t>
  </si>
  <si>
    <t>Amount of shares / stake in the authorized (paid-in) capital of the legal entity to be transferred / transferred into management, %</t>
  </si>
  <si>
    <t>Is an entity in such list as of the date of signing this Questionnaire?</t>
  </si>
  <si>
    <t>Is entity registered and/or is a tax resident/or is its residence address is a state, that is/was carrying out armed aggression against Ukraine within the meaning of Article 1 of the Law of Ukraine "On the Defense of Ukraine"?</t>
  </si>
  <si>
    <t>Are there any legal entities that possess a direct and/or indirect qualifying holding in a legal entity or are among 10 largest ultimate key participants in its ownership structure?</t>
  </si>
  <si>
    <t>Are there any individuals that possess a direct and/or indirect qualifying holding in a legal entity or are among 10 largest ultimate key participants in its ownership structure?</t>
  </si>
  <si>
    <t>VI. Assurances</t>
  </si>
  <si>
    <t>date of election / assignment</t>
  </si>
  <si>
    <t>name of employer / legal entity the member of management / controlling body of which the person is / was (if no employment agreement concluded)</t>
  </si>
  <si>
    <t xml:space="preserve">identification / registration code / number of employer / legal entity the member of management / controlling body of which the person is/was </t>
  </si>
  <si>
    <t>I state that in legislation of the country in which the head office of this legal entity is registered, the permit to acquire (increase) holding in the financial services provider, financial payment services provider/ limited payment services provider is not required</t>
  </si>
  <si>
    <t>Name of legal entity the shares/stakes in the authorized (paid-in) capital of which to be acquired / acquired</t>
  </si>
  <si>
    <t xml:space="preserve">        29. I hereby declare that the information provided in the questionnaire and attached documents is true and complete and I do not object to the verification by the NBU of the authenticity of submitted documents and personal data contained therein, including but not limited to verification by providing such information to other government bodies, local self-governments, legal entities (including banks and other financial institutions), and individuals.
        30. I assure that I have received consent to the processing of personal data of the individuals in respect of whom personal data is provided. I give my consent to the processing of the personal data of the persons indicated in this Questionnaire, their storage, verification and transfer to other state bodies of Ukraine.
        31. I authorize the NBU to receive from the government bodies, local self-governments, legal entities (including banks and other financial institutions), and individuals any information, including with limited access, required to confirm the sources of funds used to acquire or increase a qualifying holding in the financial services provider, limited payment services provider, to assess the financial standing or business reputation.
        32. If any information specified in this questionnaire is amended during the process of review of the application on acquiring (increasing) a qualifying holding in a financial services providerб financial payment services provider, I undertake to inform on it the NBU within five business days since amendment.
        33. If any information specified in this questionnaire is amended after acquiring (increasing) a qualifying holding in a financial services provider, limited payment services provider, I undertake to inform on it the NBU according to the procedure established in Section X Chapter 67 of the Regulation.
</t>
  </si>
  <si>
    <t>Full name of financial services provider, limited payment services provider:</t>
  </si>
  <si>
    <t>Financial services provider's, limited payment services provider code from the Ukrainian state register of the legal entities:</t>
  </si>
  <si>
    <t xml:space="preserve">Information on receipt of permit holding in the financial services provider, limited payment services provider (for foreign companies) </t>
  </si>
  <si>
    <t>Website</t>
  </si>
  <si>
    <t>Legal entity is a related party of the financial services provider / limited payment services provider</t>
  </si>
  <si>
    <t>Patronymic (if applicable)</t>
  </si>
  <si>
    <t>Series of document (if applicable)</t>
  </si>
  <si>
    <t>Last name, first name, patronymic (if applicable) of individual / Name of legal entity</t>
  </si>
  <si>
    <r>
      <t>Last Name</t>
    </r>
    <r>
      <rPr>
        <sz val="10"/>
        <color theme="9" tint="0.79998168889431442"/>
        <rFont val="Times New Roman"/>
        <family val="1"/>
        <charset val="204"/>
      </rPr>
      <t>, first name, patronymic (if applicable)</t>
    </r>
  </si>
  <si>
    <t>Identity document (type of document, series (if applicable), number, issued by, date of issue)</t>
  </si>
  <si>
    <t>5. Relations of members of executive body and board of legal entity with financial services provider / limited payment services provider</t>
  </si>
  <si>
    <t>Available holding of the person in the financial services provider / limited payment services provider</t>
  </si>
  <si>
    <t>Information on intents of the person to acquire (increase) holding in financial services provider / limited payment services provider</t>
  </si>
  <si>
    <t>Information on relation of the person with the financial services provider / limited payment services provider</t>
  </si>
  <si>
    <t>ІІІ. Information on Qualifying Holding in Financial Services Provider, Limited Payment Services Provider</t>
  </si>
  <si>
    <t>Does the person acquire (increase) /has acquired (increased) a qualifying holding in the financial services provider, limited payment services provider jointly with other entities?</t>
  </si>
  <si>
    <t>If answer to question of column 2 row 4 is Indirect, Directly and Indirectly, fill Table 8 of Annex 2 to the Decree</t>
  </si>
  <si>
    <t xml:space="preserve">In which way the person acquire (increase) / has acquired (increased) a qualifying holding in the financial services provider, limited payment services provider? </t>
  </si>
  <si>
    <t>Did the person obtain the approval of the licensing and supervision authority to acquire (increase) a qualifying holding in the financial services provider?</t>
  </si>
  <si>
    <t>Is the person at present a direct/indirect participant in the financial services provider, limited payment services provider?</t>
  </si>
  <si>
    <t xml:space="preserve">If answer to question of column 2 row 7 is "Directly","Indirect", "Directly and Indirectly", fill Table 9 and/or Table 10 of Annex 2 to the Decree </t>
  </si>
  <si>
    <t xml:space="preserve">If answer to question of column 2 row 7 is Not a participant, fill Table 10 of Annex 2 to the Decree </t>
  </si>
  <si>
    <t>Last name, first name, patronymic (if applicable) of a person / name of entity</t>
  </si>
  <si>
    <t>Identification / registration / taxpayer code / number</t>
  </si>
  <si>
    <t>Amount of the person’s holding in the financial services provider, limited payment services provider</t>
  </si>
  <si>
    <t>8. Information on the person through which the qualifying holding is acquired (increased) / has been acquired (increased) in the financial services provider, limited payment services provider</t>
  </si>
  <si>
    <t>10. Information on the amount of a qualifying holding in the financial services provider, limited payment services provider, which the person intends to acquire (increase)/on acquiring (increasing) of which notifies the National bank of Ukraine</t>
  </si>
  <si>
    <t>11. Information on the amount of the future holding in the financial services provider/limited payment services provider, considering the intentions of the person on its acquiring (increasing)</t>
  </si>
  <si>
    <t>12. Information on the method of acquiring (increasing) qualifying holding in the financial services provider, limited payment services provider</t>
  </si>
  <si>
    <t>The person acquires/has acquired shares/stake in the authorized (paid-in) capital of the financial services provider, limited payment services provider</t>
  </si>
  <si>
    <t>The person acquires (increases) / has acquired (increased) a qualifying holding indirectly by exerting a major or decisive impact on management or activities of the financial services provider, limited payment services provider irrespective of the formal ownership</t>
  </si>
  <si>
    <t>Total amount of the person’s holding in the financial services provider, limited payment services provider, %</t>
  </si>
  <si>
    <t>Amount of principal’s holding in the authorized (paid-in) capital of the financial services provider, limited payment services provider, %</t>
  </si>
  <si>
    <t>Amount of holding in the authorized (paid-in) capital of the financial services provider, limited payment services provider to be transferred / was transferred under the Power of Attorney, %</t>
  </si>
  <si>
    <t>Total amount of the trustor’s holding in the financial services provider, limited payment services provider, %</t>
  </si>
  <si>
    <t>Amount of holding in the authorized (paid-in) capital of the financial services provider, limited payment services provider to be acquired / acquired by a trustor, %</t>
  </si>
  <si>
    <t>17. Information on influence on management or activities of the financial services provider, limited payment services provider irrespective of the formal ownership</t>
  </si>
  <si>
    <t>Indicate the type of impact on management or activities of the financial services provider, limited payment services provider irrespective of the formal ownership (major/decisive)</t>
  </si>
  <si>
    <t>Description of the circumstances due to which the person exerts major or decisive impact on management or activities of the financial services provider, limited payment services provider</t>
  </si>
  <si>
    <t>Answer
(Yes/No)
(if YES, please provide information and explanation)</t>
  </si>
  <si>
    <t>Was a legal entity included into the list of persons related to terrorist activities or persons under international sanctions during last ten years?</t>
  </si>
  <si>
    <t>Does a legal entity have arrears on payments of taxes, duties, or other mandatory payments being insignificant violation of tax liabilities, as of the date of signing this Questionnaire?</t>
  </si>
  <si>
    <t>Has a legal entity committed any significant violations of tax liabilities for last three years?</t>
  </si>
  <si>
    <t>Has a legal entity been included into the list of issuers bearing fictitious attributes kept by the National Securities and Stock Market Commission?</t>
  </si>
  <si>
    <t>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t>
  </si>
  <si>
    <t>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</si>
  <si>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</si>
  <si>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</si>
  <si>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Were the facts of failure to fulfil by a legal entity of other financial liabilities (except the financial liabilities specified in Section IV Chapter 26 of the Regulation) recorded? If yes, provide the information and explanation</t>
  </si>
  <si>
    <t>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t>
  </si>
  <si>
    <t>Was a insolvency or bankruptcy court proceeding initiated against a legal  entity? If yes, provide the information and explanation</t>
  </si>
  <si>
    <t>If answer to question of column 2 row 1 is Yes, fill Table 25 of Annex 2 to the Decree</t>
  </si>
  <si>
    <t>If answer to question of column 2 row 3 is Yes, fill Table 26 of Annex 2 to the Decree</t>
  </si>
  <si>
    <t>If answer to question of column 2 row 5 is Yes, fill Table 27 of Annex 2 to the Decree</t>
  </si>
  <si>
    <t>If answer to question of column 2 row 7 is Yes, fill Table 28 of Annex 2 to the Decree</t>
  </si>
  <si>
    <t>Table</t>
  </si>
  <si>
    <t>Deed on acquiring of share in the authorized (paid-in) capital/ share of the financial services provider, limited payment services provider</t>
  </si>
  <si>
    <t>Identification / registration / taxpayer number / code of the person whose liabilities are guaranteed</t>
  </si>
  <si>
    <t>Appendix 2 
to the Order of the NBU No. 73-nо dated 25 January 2024 (Section I chapter 1 paragraph 10 subparagraph 2, Section IV chapter 28 paragraph 370 subparagraph 1, Section VIII chapter 53 paragraph 603 subparagraph 1, Section VIII chapter 54 paragraph 615 subparagraph 1, Section X chapter 67 paragraph 754, Section X chapter 68 paragraph 760 of the Regulation on Authorization of Financial Services Providers and Conditions for Carrying Out Financial Services Activities)</t>
  </si>
  <si>
    <t>if the permit has been obtained, the following information must be provided: name of the authorized supervisory authority of the state that issued the permit, date of issuance of the permit, permit number</t>
  </si>
  <si>
    <t>If the answer to the question in column 2, line 2 is “Yes”, then fill in Table 7 of Annex 2 to the Order of the NBU On Approval of Forms of Documents to be Submitted to the NBU in Accordance with the Regulation on Authorization of Financial Services Providers and Conditions for Carrying Out Financial Services Activities (hereinafter referred to as the Order)</t>
  </si>
  <si>
    <t>7. Information on the person with whom the qualifying holding is being jointly acquired (increasing)/acquired (increased)</t>
  </si>
  <si>
    <t>Relationship with the person with whom the qualifying holding is being jointly acquired (increasing)/acquired (increased)</t>
  </si>
  <si>
    <t>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t>
  </si>
  <si>
    <t>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t>
  </si>
  <si>
    <t>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t>
  </si>
  <si>
    <t>21. Information on ownership of qualifying holding in financial institutions, foreign financial institutions, legal entities that had the right to provide financial services, postal operators, providers of limited payment services (hereinafter referred to as the institution)</t>
  </si>
  <si>
    <t>Whether the legal entity owned qualifying holding  in the institution as of any date during the year preceding the date of the decision of the licensing and supervisory authority, court or other authorized body in respect of such institution on the following:
     appointment of a temporary administration; 
        classification as insolvent; 
        declaration of bankruptcy; 
        application of a measure of influence in the form of revocation (cancellation) of a license/cancellation of a license to conduct financial services activities/license to conduct financial services business activities (except for professional activities in the securities market)/license to conduct insurance activities, license to conduct activities of a financial company, license to conduct activities of a pawnshop, license to conduct activities of a credit union (hereinafter referred to as the licenses for the type of financial services activities), licenses to conduct currency transactions in terms of trading in currency values in cash, as well as licenses to conduct currency transactions for violation of legislation on protection of financial services consumers, including requirements for interaction with consumers in the settlement of overdue debts (requirements for ethical behaviour); 
revocation/cancellation of a banking license/revocation (cancellation) of a license or cancellation/license to conduct financial services activities/license to conduct financial services business activities (except for professional activities in the securities market)/license for a type of financial services activity/license to conduct foreign exchange transactions in terms of trading in currency values in cash/license to conduct foreign exchange transactions/all licenses for certain types of professional activities in the capital markets and organized commodity markets/termination of authorization of the activities of a financial/limited payment services provider at the initiative of the licensing and supervisory authority [except for revocation (cancellation) of a license or cancellation of a license due to failure to provide any financial service within one year from the date of its receipt/if the person has not started to carry out financial services activities within six months from the date (date) of receipt of the license/failure to carry out any currency transaction within six months from the date of registration of the license/termination of currency transactions by a non-bank institution for more than 180 calendar days and failure to resume such activities within 90 calendar days from the date of receipt of a notification from the NBU/failure by a payment institution, electronic money institution, postal operator to provide a financial payment service for transferring funds without opening an account, which is a currency transaction, within six months from the date of entering the license record in the electronic register/if a professional participant in capital markets and organized commodity markets has not started carrying out professional activities in capital markets and organized commodity markets and/or did not provide additional services provided for by the license to carry out a certain type of professional activity within 12 months from the date of obtaining such a license, unless a different period is established by a special law regulating such a type of professional activity/if a professional participant in the capital markets and organized commodity markets did not carry out professional activities in the capital markets and organized commodity markets and/or did not provide additional services provided for by the license to carry out a certain type of professional activity for six consecutive months, unless a different period is established by a special law regulating such type of professional activity/termination of authorization of the financial/limited payment services provider’s activities due to the fact that the financial/limited payment services provider has not started providing financial/limited payment services or terminated the provision of such services within the terms specified in the Regulation on the Procedure for Authorization of Financial Payment Service Providers and Limited Payment Services, approved by Resolution of the Board of the NBU No. 217 dated 07 October 2022 (as amended)], 
application of a penalty in the form of exclusion from the State Register of Financial Institutions and/or the Register of Payment Infrastructure and/or the register of financial institutions of another licensing and supervisory authority, authorized body of a foreign country (hereinafter referred to as the bankruptcy decision/license revocation/exclusion from the register)?</t>
  </si>
  <si>
    <t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t>
  </si>
  <si>
    <t>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t>
  </si>
  <si>
    <t>{Appendix 2 to Order of the NBU No. 73-nо dated 25 January 2024}</t>
  </si>
  <si>
    <t>Explanations for filling in the questionnaire of a legal entity regarding participation in a financial services provider/limited payment services</t>
  </si>
  <si>
    <t xml:space="preserve">1. The owner of qualifying holding in a financial services provider/limited payment services provider – a legal entity – shall submit a Questionnaire of a legal entity regarding participation in a financial services provider/limited payment services (hereinafter referred to as the Questionnaire) in accordance with the requirements of Section X Chapter 67 of the Regulation in case of changes in the information submitted to the NBU in the Questionnaire, except for changes in Section III of the Questionnaire. </t>
  </si>
  <si>
    <t>2. In the case of submission of the Questionnaire by a legal entity owning qualifying holding in the insurer in accordance with the requirements of Section X Chapter 68 of the Regulation, the sections of the Questionnaire containing information on the legal entity’s qualifying holding in a non-bank financial institution and information on the legal entity’s relations with other persons shall not be filled in.</t>
  </si>
  <si>
    <t>Parameters to be filled in the questionnaire</t>
  </si>
  <si>
    <t>1. The Questionnaire shall be submitted in the form of an electronic document in xlsx format with a qualified electronic signature (hereinafter referred to as the QES) or in paper form with its simultaneous submission in electronic form in xlsx format.</t>
  </si>
  <si>
    <t>2. The electronic version of the Questionnaire in xlsx format is available for downloading and filling out on the official website of the NBU.</t>
  </si>
  <si>
    <t>3. The content of the Questionnaire in paper and electronic form must be identical.</t>
  </si>
  <si>
    <t>4. To submit the Questionnaire in paper form, the completed Questionnaire in xlsx or xls format downloaded from the official website of the NBU shall be printed out. The completed Questionnaire shall be signed by the head or other authorized representative of the legal entity after printing.</t>
  </si>
  <si>
    <t>The Questionnaire in paper form shall be submitted on A4 sheets, page orientation – landscape, font typeface – Times New Roman, font size – 10 points, must be stitched, certified by the signature of the head or other authorized representative of the legal entity and the total number of sheets shall be indicated on the back of the last page of the Questionnaire. Additionally, the Questionnaire in electronic form shall be submitted in xlsx format.</t>
  </si>
  <si>
    <t>5. The Questionnaire shall be submitted to the NBU exclusively in one of the ways specified by a regulatory legal act of the NBU on general requirements for documents and the procedure for their submission to the NBU within certain procedures.</t>
  </si>
  <si>
    <t>10. The amount of participation in legal entities shall be calculated in accordance with the requirements for calculating participation in a financial services provider/limited payment services determined by a regulatory legal act of the NBU that sets out the requirements for the ownership structure of financial services providers.</t>
  </si>
  <si>
    <t>11. To fill in the information on tax/identification numbers of individuals, the line “Identification/tax number” shall include:</t>
  </si>
  <si>
    <t>for a tax resident of Ukraine – the registration number of the taxpayer’s account card;</t>
  </si>
  <si>
    <t>for a tax non-resident of Ukraine the individual taxpayer number (or similar number/code) of this person in the country of the tax residency is specified.</t>
  </si>
  <si>
    <t>If an individual does not have the information specified in the first paragraph of this line due to his/her age and has no obligation to pay taxes and fees, or if the individual has refused such numbers in accordance with the procedure established by the legislation of Ukraine, or if the legislation of a foreign country (for non-residents) does not contain requirements for obtaining individual taxpayer numbers and there is no analogue, the series (if any) and number of the passport/birth certificate (without spaces) or details of the document replacing it shall be indicated.</t>
  </si>
  <si>
    <t>12. The identification code for Ukrainian legal entities shall be indicated according to the Unified State Register of Enterprises and Organizations of Ukraine, and the registration number for foreign legal entities shall be indicated according to the trade, court, commercial or other similar official register of legal entities.</t>
  </si>
  <si>
    <t>13. If it is not possible to provide information on certain items of the Questionnaire, the reason for the impossibility of such provision should be indicated under the relevant table.</t>
  </si>
  <si>
    <t>14. If certain questions of the Questionnaire are not applicable to the person, a dash should be placed in the relevant columns of the table lines (where text is to be entered, addresses should be indicated) or “0” (where percentage of ownership, number of shares, value of shares are to be indicated), and the cells for determining the date should not be filled in.</t>
  </si>
  <si>
    <t>15. All tables of the Questionnaire must be filled in completely in accordance with the parameters of filling in the Questionnaire.</t>
  </si>
  <si>
    <t>16. The information in Tables 2-5 shall be filled in in the following order: chairman of the board, deputy chairmen of the board (if any), members of the board, chairman of the executive body or sole executive body, deputy chairmen of the executive body (if any), members of the executive body. Within each category, the names of the persons shall be listed in alphabetical order. The sequence of names in each table should be the same.</t>
  </si>
  <si>
    <t>17. In the Questionnaire, the term Main activity of the legal entity” is used to reflect information on the generalised direction/type of activity of the business entity. In Tables 1, 25, 27, the columns “Main activity of the legal entity” shall be filled in by selecting the relevant activities of the legal entity from the list provided in the Questionnaire. If none of these types of activities is appropriate in nature, the entry “Other services” should be selected, and information on another generalised type/area of the entity’s activities should be provided in the notes to the relevant table.</t>
  </si>
  <si>
    <t>ІІ. Requirements for completing the Section I. General Information on Person</t>
  </si>
  <si>
    <t>18. In table 1 Information on Legal Entity, row 11 Information on receipt of permit to acquire (increase) holding in the financial services provider, limited payment services provider (for foreign companies) shall be filled taking into account the following requirements:</t>
  </si>
  <si>
    <t xml:space="preserve">Column 3 of line 11 shall contain information that answers the question regarding the mandatory nature of obtaining a permit to participate in a financial services provider/limited payment services provider and the status of obtaining such a permit as of the date of signing the Questionnaire, namely:   </t>
  </si>
  <si>
    <t>“Obtained”/“Not obtained” or “I state that in legislation of the country in which the head office of this legal entity is registered, the permit holding in the financial services provider, limited payment services provider is not required”.</t>
  </si>
  <si>
    <t>if the legislation of a foreign country provides for the need to obtain such a permit and the option Obtained is selected in line 11, then the name of the authorized supervisory authority of the state that issued such a permit, the date of issuance of the permit, and the permit number shall be indicated in line 12;</t>
  </si>
  <si>
    <t xml:space="preserve"> if the legislation of foreign country provides for the receipt of permit and the option Not obtained is chosen in row 11, in row 13 the reasons for not obtaining such permit and the expected date of its receipt should be indicated.</t>
  </si>
  <si>
    <t>19. In Table 2 List of Members of the Executive Body and the Board, the term “board” has the following meaning: the board, supervisory board, supervisory council of a legal entity or other body of a legal entity that protects the rights of shareholders (participants) of a legal entity, controls and regulates the activities of the executive body (if such a body exists in a legal entity). If a member of the board or executive body of a legal entity is another legal entity, its name shall be indicated in column 2. Tables 3-5 contain information about the individual(s) who are members of the executive body and the board of such legal entity – a member of the board or executive body.</t>
  </si>
  <si>
    <t>in column 5 Identity document (type of document, series (if applicable), number, issued by, date of issue), if the individual has several documents issued in different countries and valid as of the date of the Questionnaire filling, the details and type of each document shall be provided;</t>
  </si>
  <si>
    <t>in column 6 Country of citizenship  the country of the individual’s citizenship shall be indicated, if the individual is the citizen of several countries, all of those countries shall be indicated.</t>
  </si>
  <si>
    <t>the term “employee” means a person(legal entity incorporated and acting in Ukraine and/or in other countries, or an individual, citizen of Ukraine or foreign citizen) with which the labor relations are established based on employment agreement</t>
  </si>
  <si>
    <t>the information on positions held is filled under according to this principle “one row per one position” for each person, the table is filled in chronologically reverse order (from current position to the oldest one) for each person.</t>
  </si>
  <si>
    <t>IV. Parameters to be filled in Section ІІІ Information on Qualifying Holding in Financial Services Provider, Limited Payment Services Provider</t>
  </si>
  <si>
    <t>22. In table 9 Information on the Person’s Available Holding the information on amount of available (direct/indirect) holding of a person in the financial services provider / limited payment services provider shall be indicated.</t>
  </si>
  <si>
    <t>23. In table 11 Information on the Amount of the Future Holding in Financial Services Provider, Limited Payment Services Provider, considering the Intentions of the Person on its acquiring (increasing) the information on amount of available (direct/indirect) holding of a person in the financial services provider, limited payment services provider shall be indicated by supplementing the information specified in table 9 Information on Person’s Available Holding  and table 10 Information on the Amount of Qualifying Holding in Financial Services Provider, Limited Payment Services Provider, which the Person Intends to Acquire (increase)/on acquiring (increasing) of which the Person notifies the National bank of Ukraine.</t>
  </si>
  <si>
    <t>V. Requirements for completing the Section IV Person’s Business Reputation</t>
  </si>
  <si>
    <t>24. Information about the person’s business reputation is provided as answers to questions aimed at checking whether there are (not) attributes of absence of impeccable business reputation.</t>
  </si>
  <si>
    <t>25. If a person answers “no” to questions, the explanations are not required.</t>
  </si>
  <si>
    <t>26. If a person/applicant/financial services provider files a request for non-application of certain attributes of absence of impeccable business reputation to a person in accordance with the procedure established by the Regulation, this shall also be indicated (for example: “The attribute of absence of impeccable business reputation is applied to the person, namely: violation of obligation of a financial nature – debt under credit agreement No. 006 dated 1 April 2020 with Bank 1, the debt term is 150 consecutive calendar days, the debt for the period from 28 July to 24 December 2023, the debt amount is UAH 4,300,000. The package of documents includes an explanation of the reasons for the debt and the creditor’s assurance that there are no claims against the person regarding the current state of fulfilment of the financial obligation”).</t>
  </si>
  <si>
    <t>27. The term “non-serious default on tax liabilities”, “serious default on tax liabilities” is used in the meaning provided in Section IV Chapter 25 of the Regulation.</t>
  </si>
  <si>
    <t>28. The term “foreign financial institution” is used in the meaning provided in Section I Chapter 1 paragraph 2 subparagraph 14 of the Regulation.</t>
  </si>
  <si>
    <t>V. Requirements for completing the Section V Relations with other persons</t>
  </si>
  <si>
    <t>29. The ultimate key participant/ultimate key participants – key participants – individuals, as well as key participants – legal entities that do not have key participants. The ultimate key participants are the state (represented by the relevant state body), a territorial community (represented by the relevant local self-government body), an international financial institution, as well as a public company, if they own two or more per cent of the corporate rights of a legal entity or a key participant in the ownership structure of a legal entity</t>
  </si>
  <si>
    <t>30. In table 28 Information on guarantee provider is noted:</t>
  </si>
  <si>
    <t>in column 2  “The Person whose guarantee provider is a legal entity” the name of a legal entity or last name, first name, and patronymic (if available) of the individual shall be mentioned;</t>
  </si>
  <si>
    <t>in column 4  “Liability for which a legal entity is the guarantee provider” - the type of financial 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</si>
</sst>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_-* #,##0.000000_₴_-;\-* #,##0.000000_₴_-;_-* &quot;-&quot;??_₴_-;_-@_-"/>
    <numFmt numFmtId="166" formatCode="0.000000"/>
    <numFmt numFmtId="167" formatCode="_-* #,##0_₴_-;\-* #,##0_₴_-;_-* &quot;-&quot;??_₴_-;_-@_-"/>
    <numFmt numFmtId="168" formatCode="#,##0.000000_ ;\-#,##0.000000\ "/>
    <numFmt numFmtId="169" formatCode="#,##0.000000"/>
    <numFmt numFmtId="170" formatCode="0.00000000"/>
    <numFmt numFmtId="171" formatCode="0.00000"/>
  </numFmts>
  <fonts count="56"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Times New Roman"/>
      <family val="1"/>
      <charset val="204"/>
    </font>
    <font>
      <b/>
      <sz val="10"/>
      <name val="Times New Roman"/>
      <family val="1"/>
      <charset val="204"/>
    </font>
    <font>
      <sz val="10"/>
      <color theme="1"/>
      <name val="Calibri"/>
      <family val="2"/>
      <charset val="204"/>
      <scheme val="minor"/>
    </font>
    <font>
      <sz val="10"/>
      <color rgb="FF000000"/>
      <name val="Times New Roman"/>
      <family val="1"/>
      <charset val="204"/>
    </font>
    <font>
      <b/>
      <sz val="10"/>
      <color theme="1"/>
      <name val="Times New Roman"/>
      <family val="1"/>
      <charset val="204"/>
    </font>
    <font>
      <sz val="10"/>
      <name val="Times New Roman"/>
      <family val="1"/>
      <charset val="204"/>
    </font>
    <font>
      <sz val="11"/>
      <color theme="1"/>
      <name val="Calibri"/>
      <family val="2"/>
      <charset val="204"/>
      <scheme val="minor"/>
    </font>
    <font>
      <sz val="11"/>
      <color theme="0"/>
      <name val="Calibri"/>
      <family val="2"/>
      <charset val="204"/>
      <scheme val="minor"/>
    </font>
    <font>
      <sz val="8"/>
      <color theme="1"/>
      <name val="Times New Roman"/>
      <family val="1"/>
      <charset val="204"/>
    </font>
    <font>
      <b/>
      <i/>
      <sz val="10"/>
      <name val="Times New Roman"/>
      <family val="1"/>
      <charset val="204"/>
    </font>
    <font>
      <sz val="10"/>
      <color theme="0"/>
      <name val="Times New Roman"/>
      <family val="1"/>
      <charset val="204"/>
    </font>
    <font>
      <sz val="10"/>
      <color rgb="FF000000"/>
      <name val="Arial"/>
      <family val="2"/>
      <charset val="204"/>
    </font>
    <font>
      <sz val="6"/>
      <color theme="1"/>
      <name val="Times New Roman"/>
      <family val="1"/>
      <charset val="204"/>
    </font>
    <font>
      <sz val="8"/>
      <color rgb="FF000000"/>
      <name val="Times New Roman"/>
      <family val="1"/>
      <charset val="204"/>
    </font>
    <font>
      <sz val="9"/>
      <color theme="1"/>
      <name val="Times New Roman"/>
      <family val="1"/>
      <charset val="204"/>
    </font>
    <font>
      <sz val="9.5"/>
      <color theme="1"/>
      <name val="Times New Roman"/>
      <family val="1"/>
      <charset val="204"/>
    </font>
    <font>
      <sz val="9"/>
      <color indexed="81"/>
      <name val="Tahoma"/>
      <family val="2"/>
      <charset val="204"/>
    </font>
    <font>
      <sz val="1"/>
      <color theme="0"/>
      <name val="Calibri"/>
      <family val="2"/>
      <charset val="204"/>
      <scheme val="minor"/>
    </font>
    <font>
      <sz val="1"/>
      <color theme="0"/>
      <name val="Times New Roman"/>
      <family val="1"/>
      <charset val="204"/>
    </font>
    <font>
      <b/>
      <sz val="10"/>
      <color theme="0"/>
      <name val="Times New Roman"/>
      <family val="1"/>
      <charset val="204"/>
    </font>
    <font>
      <sz val="11"/>
      <name val="Calibri"/>
      <family val="2"/>
      <charset val="204"/>
      <scheme val="minor"/>
    </font>
    <font>
      <sz val="10"/>
      <name val="Calibri"/>
      <family val="2"/>
      <charset val="204"/>
      <scheme val="minor"/>
    </font>
    <font>
      <sz val="6"/>
      <name val="Times New Roman"/>
      <family val="1"/>
      <charset val="204"/>
    </font>
    <font>
      <sz val="8"/>
      <name val="Times New Roman"/>
      <family val="1"/>
      <charset val="204"/>
    </font>
    <font>
      <sz val="12"/>
      <name val="Times New Roman"/>
      <family val="1"/>
      <charset val="204"/>
    </font>
    <font>
      <b/>
      <sz val="13"/>
      <color theme="1"/>
      <name val="Times New Roman"/>
      <family val="1"/>
      <charset val="204"/>
    </font>
    <font>
      <u/>
      <sz val="10"/>
      <name val="Times New Roman"/>
      <family val="1"/>
      <charset val="204"/>
    </font>
    <font>
      <b/>
      <sz val="10"/>
      <name val="Calibri"/>
      <family val="2"/>
      <charset val="204"/>
    </font>
    <font>
      <b/>
      <sz val="11"/>
      <color theme="1"/>
      <name val="Calibri"/>
      <family val="2"/>
      <charset val="204"/>
    </font>
    <font>
      <b/>
      <u/>
      <sz val="9"/>
      <color indexed="81"/>
      <name val="Tahoma"/>
      <family val="2"/>
      <charset val="204"/>
    </font>
    <font>
      <sz val="1"/>
      <name val="Times New Roman"/>
      <family val="1"/>
      <charset val="204"/>
    </font>
    <font>
      <sz val="11"/>
      <name val="Times New Roman"/>
      <family val="1"/>
      <charset val="204"/>
    </font>
    <font>
      <b/>
      <sz val="11"/>
      <name val="Times New Roman"/>
      <family val="1"/>
      <charset val="204"/>
    </font>
    <font>
      <sz val="11"/>
      <color theme="0"/>
      <name val="Times New Roman"/>
      <family val="1"/>
      <charset val="204"/>
    </font>
    <font>
      <b/>
      <sz val="16"/>
      <name val="Times New Roman"/>
      <family val="1"/>
      <charset val="204"/>
    </font>
    <font>
      <i/>
      <sz val="11"/>
      <name val="Times New Roman"/>
      <family val="1"/>
      <charset val="204"/>
    </font>
    <font>
      <b/>
      <sz val="10"/>
      <color rgb="FFC00000"/>
      <name val="Calibri"/>
      <family val="2"/>
      <charset val="204"/>
      <scheme val="minor"/>
    </font>
    <font>
      <b/>
      <sz val="10"/>
      <color rgb="FFC00000"/>
      <name val="Times New Roman"/>
      <family val="1"/>
      <charset val="204"/>
    </font>
    <font>
      <sz val="11"/>
      <color theme="1"/>
      <name val="Times New Roman"/>
      <family val="1"/>
      <charset val="204"/>
    </font>
    <font>
      <u/>
      <sz val="11"/>
      <color theme="10"/>
      <name val="Times New Roman"/>
      <family val="1"/>
      <charset val="204"/>
    </font>
    <font>
      <sz val="10"/>
      <color theme="9" tint="-0.499984740745262"/>
      <name val="Times New Roman"/>
      <family val="1"/>
      <charset val="204"/>
    </font>
    <font>
      <sz val="11"/>
      <color theme="9" tint="-0.499984740745262"/>
      <name val="Times New Roman"/>
      <family val="1"/>
      <charset val="204"/>
    </font>
    <font>
      <sz val="10"/>
      <color theme="9" tint="0.79998168889431442"/>
      <name val="Times New Roman"/>
      <family val="1"/>
      <charset val="204"/>
    </font>
    <font>
      <sz val="10"/>
      <color rgb="FFC00000"/>
      <name val="Calibri"/>
      <family val="2"/>
      <charset val="204"/>
      <scheme val="minor"/>
    </font>
    <font>
      <sz val="11"/>
      <color rgb="FFFF0000"/>
      <name val="Calibri"/>
      <family val="2"/>
      <charset val="204"/>
      <scheme val="minor"/>
    </font>
    <font>
      <b/>
      <sz val="11"/>
      <color theme="1"/>
      <name val="Times New Roman"/>
      <family val="1"/>
      <charset val="204"/>
    </font>
    <font>
      <b/>
      <sz val="11"/>
      <color theme="1"/>
      <name val="Calibri"/>
      <family val="2"/>
      <charset val="204"/>
      <scheme val="minor"/>
    </font>
    <font>
      <sz val="7"/>
      <color theme="1"/>
      <name val="Times New Roman"/>
      <family val="1"/>
      <charset val="204"/>
    </font>
    <font>
      <b/>
      <u/>
      <sz val="11"/>
      <color rgb="FFC00000"/>
      <name val="Calibri"/>
      <family val="2"/>
      <charset val="204"/>
      <scheme val="minor"/>
    </font>
    <font>
      <b/>
      <u/>
      <sz val="10"/>
      <color rgb="FFC00000"/>
      <name val="Times New Roman"/>
      <family val="1"/>
      <charset val="204"/>
    </font>
    <font>
      <i/>
      <sz val="11"/>
      <color theme="1"/>
      <name val="Times New Roman"/>
      <family val="1"/>
      <charset val="204"/>
    </font>
    <font>
      <i/>
      <sz val="14"/>
      <color theme="1"/>
      <name val="Times New Roman"/>
      <family val="1"/>
      <charset val="204"/>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9"/>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style="thin">
        <color indexed="64"/>
      </right>
      <top/>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indexed="64"/>
      </right>
      <top style="thin">
        <color indexed="64"/>
      </top>
      <bottom/>
      <diagonal/>
    </border>
    <border>
      <left/>
      <right style="thin">
        <color indexed="64"/>
      </right>
      <top/>
      <bottom style="thin">
        <color indexed="64"/>
      </bottom>
      <diagonal/>
    </border>
    <border>
      <left style="medium">
        <color rgb="FF92D050"/>
      </left>
      <right style="thin">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right style="thin">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style="dotted">
        <color theme="0" tint="-0.14996795556505021"/>
      </left>
      <right/>
      <top/>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style="medium">
        <color rgb="FF92D050"/>
      </left>
      <right/>
      <top style="thin">
        <color rgb="FF92D050"/>
      </top>
      <bottom style="medium">
        <color rgb="FF92D050"/>
      </bottom>
      <diagonal/>
    </border>
    <border>
      <left/>
      <right style="medium">
        <color rgb="FF92D050"/>
      </right>
      <top style="thin">
        <color rgb="FF92D050"/>
      </top>
      <bottom style="medium">
        <color rgb="FF92D050"/>
      </bottom>
      <diagonal/>
    </border>
    <border>
      <left style="thin">
        <color rgb="FF92D050"/>
      </left>
      <right style="thin">
        <color rgb="FF92D050"/>
      </right>
      <top style="thin">
        <color rgb="FF92D050"/>
      </top>
      <bottom/>
      <diagonal/>
    </border>
    <border>
      <left/>
      <right/>
      <top/>
      <bottom style="thin">
        <color rgb="FF92D050"/>
      </bottom>
      <diagonal/>
    </border>
    <border>
      <left style="medium">
        <color rgb="FF92D050"/>
      </left>
      <right/>
      <top/>
      <bottom style="medium">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n">
        <color rgb="FF00B050"/>
      </left>
      <right/>
      <top/>
      <bottom/>
      <diagonal/>
    </border>
    <border>
      <left style="medium">
        <color rgb="FF92D050"/>
      </left>
      <right style="medium">
        <color rgb="FF92D050"/>
      </right>
      <top style="medium">
        <color rgb="FF92D050"/>
      </top>
      <bottom style="medium">
        <color rgb="FF92D050"/>
      </bottom>
      <diagonal/>
    </border>
    <border>
      <left style="thin">
        <color rgb="FF92D050"/>
      </left>
      <right/>
      <top style="thin">
        <color rgb="FF92D050"/>
      </top>
      <bottom/>
      <diagonal/>
    </border>
    <border>
      <left style="thin">
        <color rgb="FF92D050"/>
      </left>
      <right style="thin">
        <color rgb="FF92D050"/>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s>
  <cellStyleXfs count="8">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5" fillId="0" borderId="0"/>
    <xf numFmtId="0" fontId="11" fillId="5" borderId="0" applyNumberFormat="0" applyBorder="0" applyAlignment="0" applyProtection="0"/>
  </cellStyleXfs>
  <cellXfs count="723">
    <xf numFmtId="0" fontId="0" fillId="0" borderId="0" xfId="0"/>
    <xf numFmtId="0" fontId="5" fillId="0" borderId="0" xfId="0" applyFont="1" applyFill="1" applyBorder="1" applyAlignment="1">
      <alignment vertical="center"/>
    </xf>
    <xf numFmtId="0" fontId="6" fillId="0" borderId="0" xfId="0" applyFont="1"/>
    <xf numFmtId="0" fontId="5" fillId="0" borderId="0" xfId="2" applyFont="1" applyFill="1" applyBorder="1" applyAlignment="1">
      <alignment vertical="center" wrapText="1"/>
    </xf>
    <xf numFmtId="0" fontId="5" fillId="0" borderId="0" xfId="0" applyFont="1" applyFill="1" applyBorder="1"/>
    <xf numFmtId="0" fontId="5" fillId="0" borderId="0" xfId="0" applyFont="1" applyFill="1" applyBorder="1" applyAlignment="1">
      <alignment vertical="center" wrapText="1"/>
    </xf>
    <xf numFmtId="0" fontId="9" fillId="0" borderId="0" xfId="0" applyFont="1"/>
    <xf numFmtId="0" fontId="5" fillId="0" borderId="0" xfId="0" applyFont="1" applyFill="1" applyBorder="1" applyAlignment="1"/>
    <xf numFmtId="0" fontId="5" fillId="0" borderId="0" xfId="0" applyFont="1" applyFill="1" applyBorder="1" applyAlignment="1">
      <alignment vertical="top" wrapText="1"/>
    </xf>
    <xf numFmtId="0" fontId="9" fillId="0" borderId="12" xfId="0"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center" wrapText="1"/>
      <protection locked="0"/>
    </xf>
    <xf numFmtId="0" fontId="9" fillId="0" borderId="0" xfId="0" applyFont="1" applyFill="1" applyBorder="1" applyAlignment="1" applyProtection="1">
      <alignment vertical="center"/>
      <protection hidden="1"/>
    </xf>
    <xf numFmtId="0" fontId="4" fillId="0" borderId="0" xfId="0" applyFont="1" applyProtection="1">
      <protection hidden="1"/>
    </xf>
    <xf numFmtId="16" fontId="9" fillId="4" borderId="12" xfId="0" applyNumberFormat="1" applyFont="1" applyFill="1" applyBorder="1" applyAlignment="1" applyProtection="1">
      <alignment horizontal="center" vertical="center" wrapText="1"/>
      <protection hidden="1"/>
    </xf>
    <xf numFmtId="0" fontId="9" fillId="0" borderId="12" xfId="0" applyFont="1" applyFill="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21" fillId="0" borderId="0" xfId="0" applyFont="1" applyBorder="1" applyAlignment="1" applyProtection="1">
      <alignment wrapText="1"/>
      <protection hidden="1"/>
    </xf>
    <xf numFmtId="0" fontId="21" fillId="0" borderId="0" xfId="0" applyNumberFormat="1" applyFont="1" applyBorder="1" applyAlignment="1" applyProtection="1">
      <alignment wrapText="1"/>
      <protection hidden="1"/>
    </xf>
    <xf numFmtId="14" fontId="21" fillId="0" borderId="0" xfId="0" applyNumberFormat="1" applyFont="1" applyBorder="1" applyAlignment="1" applyProtection="1">
      <alignment wrapText="1"/>
      <protection hidden="1"/>
    </xf>
    <xf numFmtId="49" fontId="9" fillId="4" borderId="21" xfId="0" applyNumberFormat="1" applyFont="1" applyFill="1" applyBorder="1" applyAlignment="1" applyProtection="1">
      <alignment horizontal="center" vertical="center" wrapText="1"/>
      <protection hidden="1"/>
    </xf>
    <xf numFmtId="49" fontId="9" fillId="4" borderId="22" xfId="0" applyNumberFormat="1" applyFont="1" applyFill="1" applyBorder="1" applyAlignment="1" applyProtection="1">
      <alignment horizontal="center" vertical="center" wrapText="1"/>
      <protection hidden="1"/>
    </xf>
    <xf numFmtId="49" fontId="21" fillId="0" borderId="0" xfId="0" applyNumberFormat="1" applyFont="1" applyBorder="1" applyAlignment="1" applyProtection="1">
      <alignment wrapText="1"/>
      <protection hidden="1"/>
    </xf>
    <xf numFmtId="0" fontId="9" fillId="0" borderId="12" xfId="0" applyFont="1" applyBorder="1" applyAlignment="1" applyProtection="1">
      <alignment horizontal="center" vertical="top"/>
      <protection hidden="1"/>
    </xf>
    <xf numFmtId="0" fontId="5" fillId="0" borderId="0" xfId="2" applyFont="1" applyFill="1" applyBorder="1" applyAlignment="1" applyProtection="1">
      <alignment vertical="center" wrapText="1"/>
      <protection hidden="1"/>
    </xf>
    <xf numFmtId="49" fontId="12" fillId="0" borderId="0" xfId="0" applyNumberFormat="1" applyFont="1" applyAlignment="1" applyProtection="1">
      <alignment horizontal="left" vertical="top"/>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49" fontId="12" fillId="0" borderId="0" xfId="0" applyNumberFormat="1" applyFont="1" applyAlignment="1" applyProtection="1">
      <alignment horizontal="left" vertical="top"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right" vertical="center"/>
      <protection hidden="1"/>
    </xf>
    <xf numFmtId="49" fontId="12" fillId="0" borderId="0" xfId="0" applyNumberFormat="1" applyFont="1" applyBorder="1" applyAlignment="1" applyProtection="1">
      <alignment horizontal="left" vertical="top" wrapText="1"/>
      <protection hidden="1"/>
    </xf>
    <xf numFmtId="49" fontId="12" fillId="0" borderId="10" xfId="0" applyNumberFormat="1" applyFont="1" applyBorder="1" applyAlignment="1" applyProtection="1">
      <alignment horizontal="left" vertical="top" wrapText="1"/>
      <protection hidden="1"/>
    </xf>
    <xf numFmtId="0" fontId="4" fillId="0" borderId="0" xfId="0" quotePrefix="1" applyFont="1" applyBorder="1" applyAlignment="1" applyProtection="1">
      <alignment horizontal="center" vertical="top" wrapText="1"/>
      <protection hidden="1"/>
    </xf>
    <xf numFmtId="0" fontId="4" fillId="0" borderId="0" xfId="0" applyFont="1" applyAlignment="1" applyProtection="1">
      <alignment horizontal="right"/>
      <protection hidden="1"/>
    </xf>
    <xf numFmtId="49" fontId="12" fillId="0" borderId="2" xfId="0" applyNumberFormat="1" applyFont="1" applyBorder="1" applyAlignment="1" applyProtection="1">
      <alignment horizontal="center" vertical="center"/>
      <protection hidden="1"/>
    </xf>
    <xf numFmtId="0" fontId="4" fillId="0" borderId="0" xfId="0" applyFont="1" applyAlignment="1" applyProtection="1">
      <alignment wrapText="1"/>
      <protection hidden="1"/>
    </xf>
    <xf numFmtId="0" fontId="4"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left" vertical="top"/>
      <protection hidden="1"/>
    </xf>
    <xf numFmtId="0" fontId="19" fillId="0" borderId="0" xfId="0" applyFont="1" applyBorder="1" applyAlignment="1" applyProtection="1">
      <alignment horizontal="left" vertical="top" wrapText="1"/>
      <protection hidden="1"/>
    </xf>
    <xf numFmtId="14" fontId="19" fillId="0" borderId="0" xfId="0" applyNumberFormat="1" applyFont="1" applyBorder="1" applyAlignment="1" applyProtection="1">
      <alignment horizontal="left" vertical="top" wrapText="1"/>
      <protection hidden="1"/>
    </xf>
    <xf numFmtId="0" fontId="19" fillId="0" borderId="0" xfId="0" applyNumberFormat="1" applyFont="1" applyBorder="1" applyAlignment="1" applyProtection="1">
      <alignment horizontal="left" vertical="top" wrapText="1"/>
      <protection hidden="1"/>
    </xf>
    <xf numFmtId="17" fontId="19" fillId="0" borderId="0" xfId="0" applyNumberFormat="1" applyFont="1" applyBorder="1" applyAlignment="1" applyProtection="1">
      <alignment horizontal="left" vertical="top" wrapText="1"/>
      <protection hidden="1"/>
    </xf>
    <xf numFmtId="49" fontId="12" fillId="0" borderId="0" xfId="0" applyNumberFormat="1" applyFont="1" applyProtection="1">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right" vertical="top"/>
      <protection hidden="1"/>
    </xf>
    <xf numFmtId="49" fontId="12" fillId="0" borderId="0" xfId="0" applyNumberFormat="1" applyFont="1" applyBorder="1" applyAlignment="1" applyProtection="1">
      <alignment horizontal="left" vertical="top"/>
      <protection hidden="1"/>
    </xf>
    <xf numFmtId="0" fontId="4" fillId="0" borderId="0" xfId="0" applyFont="1" applyBorder="1" applyAlignment="1" applyProtection="1">
      <alignment horizontal="center" vertical="center"/>
      <protection hidden="1"/>
    </xf>
    <xf numFmtId="49" fontId="18" fillId="0" borderId="2" xfId="0" applyNumberFormat="1" applyFont="1" applyBorder="1" applyAlignment="1" applyProtection="1">
      <alignment horizontal="left" vertical="top" wrapText="1"/>
      <protection hidden="1"/>
    </xf>
    <xf numFmtId="49" fontId="18" fillId="0" borderId="9" xfId="0" applyNumberFormat="1" applyFont="1" applyBorder="1" applyAlignment="1" applyProtection="1">
      <alignment horizontal="left" vertical="top" wrapText="1"/>
      <protection hidden="1"/>
    </xf>
    <xf numFmtId="49" fontId="18" fillId="0" borderId="0" xfId="0" applyNumberFormat="1" applyFont="1" applyBorder="1" applyAlignment="1" applyProtection="1">
      <alignment horizontal="left" vertical="top" wrapText="1"/>
      <protection hidden="1"/>
    </xf>
    <xf numFmtId="0" fontId="7" fillId="0" borderId="0" xfId="0" applyFont="1" applyBorder="1" applyAlignment="1" applyProtection="1">
      <alignment horizontal="center" vertical="top" wrapText="1"/>
      <protection hidden="1"/>
    </xf>
    <xf numFmtId="166" fontId="7" fillId="0" borderId="0" xfId="5" applyNumberFormat="1" applyFont="1" applyBorder="1" applyAlignment="1" applyProtection="1">
      <alignment horizontal="center" vertical="top" wrapText="1"/>
      <protection hidden="1"/>
    </xf>
    <xf numFmtId="14" fontId="7" fillId="0" borderId="0" xfId="0" applyNumberFormat="1" applyFont="1" applyBorder="1" applyAlignment="1" applyProtection="1">
      <alignment horizontal="center" vertical="top" wrapText="1"/>
      <protection hidden="1"/>
    </xf>
    <xf numFmtId="0" fontId="7" fillId="0" borderId="0" xfId="0" applyNumberFormat="1" applyFont="1" applyBorder="1" applyAlignment="1" applyProtection="1">
      <alignment horizontal="center" vertical="top" wrapText="1"/>
      <protection hidden="1"/>
    </xf>
    <xf numFmtId="166" fontId="7" fillId="0" borderId="0" xfId="0" applyNumberFormat="1" applyFont="1" applyBorder="1" applyAlignment="1" applyProtection="1">
      <alignment horizontal="center" vertical="top" wrapText="1"/>
      <protection hidden="1"/>
    </xf>
    <xf numFmtId="0" fontId="7" fillId="0" borderId="0" xfId="0" applyFont="1" applyBorder="1" applyAlignment="1" applyProtection="1">
      <alignment horizontal="right" vertical="top"/>
      <protection hidden="1"/>
    </xf>
    <xf numFmtId="49" fontId="4" fillId="0" borderId="0" xfId="0" applyNumberFormat="1" applyFont="1" applyAlignment="1" applyProtection="1">
      <alignment vertical="center" wrapText="1"/>
      <protection hidden="1"/>
    </xf>
    <xf numFmtId="0" fontId="4" fillId="0" borderId="0" xfId="0" applyFont="1" applyAlignment="1" applyProtection="1">
      <alignment vertical="center"/>
      <protection hidden="1"/>
    </xf>
    <xf numFmtId="49" fontId="4" fillId="0" borderId="0" xfId="0" applyNumberFormat="1" applyFont="1" applyAlignment="1" applyProtection="1">
      <alignment horizontal="right"/>
      <protection hidden="1"/>
    </xf>
    <xf numFmtId="0" fontId="4" fillId="0" borderId="0" xfId="0" applyFont="1" applyBorder="1" applyProtection="1">
      <protection hidden="1"/>
    </xf>
    <xf numFmtId="49" fontId="12" fillId="0" borderId="0" xfId="0" applyNumberFormat="1" applyFont="1" applyBorder="1" applyAlignment="1" applyProtection="1">
      <alignment vertical="top"/>
      <protection hidden="1"/>
    </xf>
    <xf numFmtId="49" fontId="4" fillId="0" borderId="0" xfId="0" applyNumberFormat="1" applyFont="1" applyAlignment="1" applyProtection="1">
      <alignment horizontal="right" vertical="top"/>
      <protection hidden="1"/>
    </xf>
    <xf numFmtId="0" fontId="12" fillId="0" borderId="0" xfId="0" applyFont="1" applyBorder="1" applyProtection="1">
      <protection hidden="1"/>
    </xf>
    <xf numFmtId="0" fontId="24" fillId="0" borderId="0" xfId="0" applyFont="1"/>
    <xf numFmtId="0" fontId="21" fillId="0" borderId="0" xfId="0" applyFont="1"/>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0" borderId="0" xfId="0" applyFont="1" applyFill="1" applyAlignment="1" applyProtection="1">
      <alignment vertical="center"/>
      <protection hidden="1"/>
    </xf>
    <xf numFmtId="0" fontId="9" fillId="0" borderId="0" xfId="0" applyFont="1" applyProtection="1">
      <protection hidden="1"/>
    </xf>
    <xf numFmtId="0" fontId="26" fillId="0" borderId="0" xfId="0" applyFont="1" applyProtection="1">
      <protection hidden="1"/>
    </xf>
    <xf numFmtId="0" fontId="27" fillId="0" borderId="0" xfId="0" applyFont="1" applyProtection="1">
      <protection hidden="1"/>
    </xf>
    <xf numFmtId="0" fontId="9" fillId="0" borderId="0" xfId="0" applyFont="1" applyAlignment="1" applyProtection="1">
      <alignment horizontal="left" vertical="top"/>
      <protection hidden="1"/>
    </xf>
    <xf numFmtId="0" fontId="9" fillId="0" borderId="0" xfId="0" applyFont="1" applyAlignment="1" applyProtection="1">
      <alignment horizontal="center" vertical="top"/>
      <protection hidden="1"/>
    </xf>
    <xf numFmtId="0" fontId="9" fillId="0" borderId="0" xfId="0" applyFont="1" applyAlignment="1" applyProtection="1">
      <alignment wrapText="1"/>
      <protection hidden="1"/>
    </xf>
    <xf numFmtId="0" fontId="9" fillId="0" borderId="0" xfId="0" applyFont="1" applyAlignment="1" applyProtection="1">
      <alignment horizontal="right"/>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49" fontId="9" fillId="4" borderId="33" xfId="0" applyNumberFormat="1" applyFont="1" applyFill="1" applyBorder="1" applyAlignment="1" applyProtection="1">
      <alignment horizontal="center" vertical="center" wrapText="1"/>
      <protection hidden="1"/>
    </xf>
    <xf numFmtId="0" fontId="5" fillId="4" borderId="38" xfId="7" applyNumberFormat="1" applyFont="1" applyFill="1" applyBorder="1" applyAlignment="1" applyProtection="1">
      <alignment horizontal="right" vertical="center" wrapText="1"/>
      <protection hidden="1"/>
    </xf>
    <xf numFmtId="49" fontId="5" fillId="4" borderId="40" xfId="7" applyNumberFormat="1" applyFont="1" applyFill="1" applyBorder="1" applyAlignment="1" applyProtection="1">
      <alignment horizontal="right" vertical="center" wrapText="1"/>
      <protection hidden="1"/>
    </xf>
    <xf numFmtId="0" fontId="28" fillId="0" borderId="0" xfId="0" applyFont="1" applyFill="1" applyAlignment="1" applyProtection="1">
      <alignment wrapText="1"/>
      <protection hidden="1"/>
    </xf>
    <xf numFmtId="49" fontId="9" fillId="0" borderId="42" xfId="0" applyNumberFormat="1" applyFont="1" applyBorder="1" applyAlignment="1" applyProtection="1">
      <alignment wrapText="1"/>
      <protection hidden="1"/>
    </xf>
    <xf numFmtId="49" fontId="9" fillId="0" borderId="40" xfId="0" applyNumberFormat="1" applyFont="1" applyBorder="1" applyAlignment="1" applyProtection="1">
      <alignment wrapText="1"/>
      <protection hidden="1"/>
    </xf>
    <xf numFmtId="49" fontId="9" fillId="6" borderId="39" xfId="0" applyNumberFormat="1" applyFont="1" applyFill="1" applyBorder="1" applyAlignment="1" applyProtection="1">
      <alignment horizontal="center" vertical="center" wrapText="1"/>
      <protection locked="0"/>
    </xf>
    <xf numFmtId="0" fontId="5" fillId="4" borderId="46" xfId="7" applyNumberFormat="1" applyFont="1" applyFill="1" applyBorder="1" applyAlignment="1" applyProtection="1">
      <alignment horizontal="right" vertical="center" wrapText="1"/>
      <protection hidden="1"/>
    </xf>
    <xf numFmtId="14" fontId="9" fillId="6" borderId="39" xfId="0" applyNumberFormat="1" applyFont="1" applyFill="1" applyBorder="1" applyAlignment="1" applyProtection="1">
      <alignment horizontal="center" vertical="center" wrapText="1"/>
      <protection locked="0"/>
    </xf>
    <xf numFmtId="49" fontId="9" fillId="6" borderId="44" xfId="0" applyNumberFormat="1" applyFont="1" applyFill="1" applyBorder="1" applyAlignment="1" applyProtection="1">
      <alignment horizontal="center" vertical="center" wrapText="1"/>
      <protection locked="0"/>
    </xf>
    <xf numFmtId="0" fontId="5" fillId="4" borderId="47" xfId="7" applyNumberFormat="1" applyFont="1" applyFill="1" applyBorder="1" applyAlignment="1" applyProtection="1">
      <alignment horizontal="right" vertical="center" wrapText="1"/>
      <protection hidden="1"/>
    </xf>
    <xf numFmtId="0" fontId="13" fillId="0" borderId="40" xfId="0" applyFont="1" applyFill="1" applyBorder="1" applyAlignment="1" applyProtection="1">
      <alignment horizontal="centerContinuous" wrapText="1"/>
    </xf>
    <xf numFmtId="0" fontId="9" fillId="0" borderId="42" xfId="0" applyFont="1" applyFill="1" applyBorder="1" applyAlignment="1" applyProtection="1">
      <alignment horizontal="centerContinuous" wrapText="1"/>
      <protection locked="0"/>
    </xf>
    <xf numFmtId="49" fontId="5" fillId="4" borderId="40" xfId="0" applyNumberFormat="1" applyFont="1" applyFill="1" applyBorder="1" applyAlignment="1" applyProtection="1">
      <alignment vertical="center" wrapText="1"/>
    </xf>
    <xf numFmtId="0" fontId="9" fillId="4" borderId="12" xfId="0" applyFont="1" applyFill="1" applyBorder="1" applyAlignment="1">
      <alignment horizontal="center" vertical="center" wrapText="1"/>
    </xf>
    <xf numFmtId="0" fontId="9" fillId="0" borderId="0" xfId="0" applyFont="1" applyAlignment="1" applyProtection="1">
      <alignment horizontal="left" vertical="center"/>
      <protection hidden="1"/>
    </xf>
    <xf numFmtId="0" fontId="5" fillId="0" borderId="0" xfId="0" applyFont="1" applyBorder="1" applyAlignment="1" applyProtection="1">
      <alignment horizontal="left" vertical="center"/>
      <protection hidden="1"/>
    </xf>
    <xf numFmtId="49" fontId="9" fillId="4" borderId="15" xfId="0"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9" fillId="4" borderId="12" xfId="0" applyFont="1" applyFill="1" applyBorder="1" applyAlignment="1" applyProtection="1">
      <alignment horizontal="center" vertical="center"/>
      <protection hidden="1"/>
    </xf>
    <xf numFmtId="0" fontId="5" fillId="0" borderId="0" xfId="0" applyFont="1" applyBorder="1" applyAlignment="1">
      <alignment vertical="center"/>
    </xf>
    <xf numFmtId="49" fontId="9" fillId="4" borderId="12" xfId="0" applyNumberFormat="1" applyFont="1" applyFill="1" applyBorder="1" applyAlignment="1">
      <alignment horizontal="center" vertical="center"/>
    </xf>
    <xf numFmtId="49" fontId="9" fillId="4" borderId="12" xfId="0" applyNumberFormat="1" applyFont="1" applyFill="1" applyBorder="1" applyAlignment="1">
      <alignment horizontal="center"/>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5" fillId="0" borderId="0" xfId="2" applyFont="1" applyFill="1" applyBorder="1" applyAlignment="1">
      <alignment horizontal="left" wrapText="1"/>
    </xf>
    <xf numFmtId="0" fontId="5" fillId="0" borderId="0" xfId="0" applyFont="1" applyFill="1" applyAlignment="1">
      <alignment vertical="center"/>
    </xf>
    <xf numFmtId="0" fontId="9" fillId="4" borderId="12" xfId="0" applyFont="1" applyFill="1" applyBorder="1" applyAlignment="1">
      <alignment horizontal="center" vertical="center"/>
    </xf>
    <xf numFmtId="0" fontId="5" fillId="0" borderId="0" xfId="0" applyFont="1" applyAlignment="1">
      <alignment vertical="center"/>
    </xf>
    <xf numFmtId="0" fontId="9" fillId="0" borderId="0" xfId="0" applyFont="1" applyFill="1" applyAlignment="1">
      <alignment horizontal="left" vertical="center"/>
    </xf>
    <xf numFmtId="0" fontId="9" fillId="0" borderId="0" xfId="0" applyFont="1" applyAlignment="1">
      <alignment vertical="center"/>
    </xf>
    <xf numFmtId="0" fontId="9" fillId="4" borderId="12" xfId="4" applyNumberFormat="1" applyFont="1" applyFill="1" applyBorder="1" applyAlignment="1" applyProtection="1">
      <alignment horizontal="center" vertical="center" wrapText="1"/>
      <protection hidden="1"/>
    </xf>
    <xf numFmtId="0" fontId="9" fillId="4" borderId="12" xfId="4" applyNumberFormat="1" applyFont="1" applyFill="1" applyBorder="1" applyAlignment="1" applyProtection="1">
      <alignment horizontal="center" vertical="center"/>
      <protection hidden="1"/>
    </xf>
    <xf numFmtId="0" fontId="32" fillId="0" borderId="0" xfId="0" applyFont="1" applyAlignment="1">
      <alignment horizontal="center" vertical="center"/>
    </xf>
    <xf numFmtId="0" fontId="9" fillId="4" borderId="1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11" fillId="0" borderId="0" xfId="0" applyFont="1"/>
    <xf numFmtId="16" fontId="9" fillId="4" borderId="12" xfId="0" applyNumberFormat="1" applyFont="1" applyFill="1" applyBorder="1" applyAlignment="1">
      <alignment horizontal="center" vertical="center" wrapText="1"/>
    </xf>
    <xf numFmtId="0" fontId="9" fillId="0" borderId="36" xfId="0" applyFont="1" applyBorder="1" applyProtection="1">
      <protection hidden="1"/>
    </xf>
    <xf numFmtId="0" fontId="9" fillId="0" borderId="40" xfId="0" applyFont="1" applyBorder="1" applyProtection="1">
      <protection hidden="1"/>
    </xf>
    <xf numFmtId="0" fontId="9" fillId="0" borderId="42" xfId="0" applyFont="1" applyBorder="1" applyProtection="1">
      <protection hidden="1"/>
    </xf>
    <xf numFmtId="49" fontId="9" fillId="0" borderId="40" xfId="0" applyNumberFormat="1" applyFont="1" applyBorder="1" applyAlignment="1" applyProtection="1">
      <alignment wrapText="1"/>
      <protection locked="0" hidden="1"/>
    </xf>
    <xf numFmtId="49" fontId="9" fillId="4" borderId="40" xfId="0" applyNumberFormat="1" applyFont="1" applyFill="1" applyBorder="1" applyAlignment="1" applyProtection="1">
      <alignment vertical="center" wrapText="1"/>
    </xf>
    <xf numFmtId="14" fontId="9" fillId="4" borderId="42" xfId="0" applyNumberFormat="1" applyFont="1" applyFill="1" applyBorder="1" applyAlignment="1" applyProtection="1">
      <alignment horizontal="center" vertical="center" wrapText="1"/>
      <protection locked="0"/>
    </xf>
    <xf numFmtId="49" fontId="30" fillId="6" borderId="44" xfId="3" applyNumberFormat="1" applyFont="1" applyFill="1" applyBorder="1" applyAlignment="1" applyProtection="1">
      <alignment horizontal="center" vertical="center" wrapText="1"/>
      <protection locked="0"/>
    </xf>
    <xf numFmtId="49" fontId="9" fillId="6" borderId="39" xfId="3" applyNumberFormat="1" applyFont="1" applyFill="1" applyBorder="1" applyAlignment="1" applyProtection="1">
      <alignment horizontal="center" vertical="center" wrapText="1"/>
      <protection locked="0"/>
    </xf>
    <xf numFmtId="49" fontId="9" fillId="6" borderId="48" xfId="3" applyNumberFormat="1"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protection locked="0" hidden="1"/>
    </xf>
    <xf numFmtId="49" fontId="9" fillId="0" borderId="12" xfId="0" applyNumberFormat="1" applyFont="1" applyBorder="1" applyAlignment="1" applyProtection="1">
      <alignment horizontal="center" vertical="center" wrapText="1"/>
      <protection locked="0" hidden="1"/>
    </xf>
    <xf numFmtId="0" fontId="9" fillId="0" borderId="12" xfId="0"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center" wrapText="1"/>
      <protection locked="0" hidden="1"/>
    </xf>
    <xf numFmtId="14" fontId="9" fillId="0" borderId="12" xfId="0" applyNumberFormat="1" applyFont="1" applyBorder="1" applyAlignment="1" applyProtection="1">
      <alignment horizontal="center" vertical="center" wrapText="1"/>
      <protection locked="0" hidden="1"/>
    </xf>
    <xf numFmtId="0" fontId="9" fillId="0" borderId="27" xfId="0" applyFont="1" applyBorder="1" applyAlignment="1" applyProtection="1">
      <alignment horizontal="center" vertical="center" wrapText="1"/>
      <protection locked="0" hidden="1"/>
    </xf>
    <xf numFmtId="0" fontId="9" fillId="0" borderId="23" xfId="0" applyFont="1" applyBorder="1" applyAlignment="1" applyProtection="1">
      <alignment horizontal="center" vertical="center" wrapText="1"/>
      <protection locked="0" hidden="1"/>
    </xf>
    <xf numFmtId="14" fontId="9" fillId="0" borderId="23" xfId="0" applyNumberFormat="1" applyFont="1" applyBorder="1" applyAlignment="1" applyProtection="1">
      <alignment horizontal="center" vertical="center" wrapText="1"/>
      <protection locked="0" hidden="1"/>
    </xf>
    <xf numFmtId="14" fontId="9" fillId="0" borderId="28" xfId="0" applyNumberFormat="1" applyFont="1" applyBorder="1" applyAlignment="1" applyProtection="1">
      <alignment horizontal="center" vertical="center" wrapText="1"/>
      <protection locked="0" hidden="1"/>
    </xf>
    <xf numFmtId="0" fontId="9" fillId="0" borderId="28" xfId="0" applyFont="1" applyBorder="1" applyAlignment="1" applyProtection="1">
      <alignment horizontal="center" vertical="center" wrapText="1"/>
      <protection locked="0" hidden="1"/>
    </xf>
    <xf numFmtId="0" fontId="9" fillId="0" borderId="34" xfId="0" applyFont="1" applyBorder="1" applyAlignment="1" applyProtection="1">
      <alignment horizontal="center" vertical="center" wrapText="1"/>
      <protection locked="0" hidden="1"/>
    </xf>
    <xf numFmtId="0" fontId="9" fillId="0" borderId="21" xfId="0" applyFont="1" applyFill="1" applyBorder="1" applyAlignment="1" applyProtection="1">
      <alignment vertical="center" wrapText="1"/>
      <protection locked="0" hidden="1"/>
    </xf>
    <xf numFmtId="0" fontId="9" fillId="0" borderId="12" xfId="0" applyNumberFormat="1" applyFont="1" applyFill="1" applyBorder="1" applyAlignment="1" applyProtection="1">
      <alignment vertical="center" wrapText="1"/>
      <protection locked="0" hidden="1"/>
    </xf>
    <xf numFmtId="49" fontId="9" fillId="0" borderId="12" xfId="0" applyNumberFormat="1" applyFont="1" applyFill="1" applyBorder="1" applyAlignment="1" applyProtection="1">
      <alignment vertical="center" wrapText="1"/>
      <protection locked="0" hidden="1"/>
    </xf>
    <xf numFmtId="14" fontId="9" fillId="0" borderId="12" xfId="0" applyNumberFormat="1" applyFont="1" applyFill="1" applyBorder="1" applyAlignment="1" applyProtection="1">
      <alignment vertical="center" wrapText="1"/>
      <protection locked="0" hidden="1"/>
    </xf>
    <xf numFmtId="0" fontId="9" fillId="0" borderId="22" xfId="0" applyFont="1" applyFill="1" applyBorder="1" applyAlignment="1" applyProtection="1">
      <alignment vertical="center" wrapText="1"/>
      <protection locked="0" hidden="1"/>
    </xf>
    <xf numFmtId="0" fontId="9" fillId="0" borderId="21" xfId="0" applyFont="1" applyBorder="1" applyAlignment="1" applyProtection="1">
      <alignment horizontal="center" vertical="center" wrapText="1"/>
      <protection locked="0" hidden="1"/>
    </xf>
    <xf numFmtId="0" fontId="9" fillId="0" borderId="22" xfId="0" applyFont="1" applyBorder="1" applyAlignment="1" applyProtection="1">
      <alignment horizontal="center" vertical="center" wrapText="1"/>
      <protection locked="0" hidden="1"/>
    </xf>
    <xf numFmtId="0" fontId="9" fillId="0" borderId="12" xfId="0" applyFont="1" applyBorder="1" applyAlignment="1" applyProtection="1">
      <alignment horizontal="left" vertical="top" wrapText="1"/>
      <protection locked="0" hidden="1"/>
    </xf>
    <xf numFmtId="0" fontId="9" fillId="0" borderId="12" xfId="0"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right" vertical="top" wrapText="1"/>
      <protection locked="0" hidden="1"/>
    </xf>
    <xf numFmtId="167" fontId="21" fillId="0" borderId="0" xfId="4" applyNumberFormat="1" applyFont="1" applyBorder="1" applyAlignment="1" applyProtection="1">
      <alignment wrapText="1"/>
      <protection hidden="1"/>
    </xf>
    <xf numFmtId="166" fontId="9" fillId="0" borderId="12" xfId="5" applyNumberFormat="1" applyFont="1" applyBorder="1" applyAlignment="1" applyProtection="1">
      <alignment horizontal="center" vertical="center" wrapText="1"/>
      <protection locked="0" hidden="1"/>
    </xf>
    <xf numFmtId="165" fontId="9" fillId="0" borderId="12" xfId="4" applyNumberFormat="1" applyFont="1" applyBorder="1" applyAlignment="1" applyProtection="1">
      <alignment horizontal="center" vertical="center" wrapText="1"/>
      <protection locked="0" hidden="1"/>
    </xf>
    <xf numFmtId="169" fontId="9" fillId="0" borderId="12" xfId="0" applyNumberFormat="1" applyFont="1" applyBorder="1" applyAlignment="1" applyProtection="1">
      <alignment horizontal="center" vertical="center" wrapText="1"/>
      <protection locked="0" hidden="1"/>
    </xf>
    <xf numFmtId="166" fontId="9" fillId="0" borderId="12" xfId="4" applyNumberFormat="1" applyFont="1" applyBorder="1" applyAlignment="1" applyProtection="1">
      <alignment horizontal="center" vertical="center" wrapText="1"/>
      <protection locked="0" hidden="1"/>
    </xf>
    <xf numFmtId="0" fontId="4" fillId="0" borderId="0" xfId="0" applyFont="1" applyBorder="1" applyAlignment="1" applyProtection="1">
      <alignment horizontal="center" vertical="top" wrapText="1"/>
      <protection hidden="1"/>
    </xf>
    <xf numFmtId="0" fontId="16"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12" fillId="0" borderId="8" xfId="0" applyNumberFormat="1" applyFont="1" applyBorder="1" applyAlignment="1" applyProtection="1">
      <alignment horizontal="left" vertical="top" wrapText="1"/>
      <protection hidden="1"/>
    </xf>
    <xf numFmtId="14" fontId="9" fillId="0" borderId="12" xfId="0" applyNumberFormat="1" applyFont="1" applyBorder="1" applyAlignment="1" applyProtection="1">
      <alignment horizontal="center" vertical="top" wrapText="1"/>
      <protection locked="0" hidden="1"/>
    </xf>
    <xf numFmtId="166" fontId="9" fillId="0" borderId="12" xfId="0" applyNumberFormat="1" applyFont="1" applyBorder="1" applyAlignment="1" applyProtection="1">
      <alignment horizontal="center" vertical="top" wrapText="1"/>
      <protection locked="0" hidden="1"/>
    </xf>
    <xf numFmtId="4" fontId="9" fillId="0" borderId="12" xfId="0" applyNumberFormat="1" applyFont="1" applyBorder="1" applyAlignment="1" applyProtection="1">
      <alignment horizontal="center" vertical="top" wrapText="1"/>
      <protection locked="0" hidden="1"/>
    </xf>
    <xf numFmtId="0" fontId="0" fillId="0" borderId="0" xfId="0" applyFont="1" applyProtection="1">
      <protection hidden="1"/>
    </xf>
    <xf numFmtId="0" fontId="34" fillId="0" borderId="0" xfId="0" applyFont="1" applyProtection="1">
      <protection hidden="1"/>
    </xf>
    <xf numFmtId="0" fontId="34" fillId="0" borderId="0" xfId="0" applyFont="1" applyAlignment="1" applyProtection="1">
      <alignment horizontal="left" vertical="top"/>
      <protection hidden="1"/>
    </xf>
    <xf numFmtId="49" fontId="9" fillId="0" borderId="13" xfId="0" applyNumberFormat="1" applyFont="1" applyBorder="1" applyAlignment="1" applyProtection="1">
      <alignment horizontal="center" vertical="center" wrapText="1"/>
      <protection locked="0" hidden="1"/>
    </xf>
    <xf numFmtId="0" fontId="5" fillId="4" borderId="40" xfId="7" applyNumberFormat="1" applyFont="1" applyFill="1" applyBorder="1" applyAlignment="1" applyProtection="1">
      <alignment horizontal="right" vertical="center" wrapText="1"/>
      <protection hidden="1"/>
    </xf>
    <xf numFmtId="49" fontId="5" fillId="4" borderId="51" xfId="7" applyNumberFormat="1" applyFont="1" applyFill="1" applyBorder="1" applyAlignment="1" applyProtection="1">
      <alignment horizontal="right" vertical="center" wrapText="1"/>
      <protection hidden="1"/>
    </xf>
    <xf numFmtId="14" fontId="9" fillId="6" borderId="48" xfId="0" applyNumberFormat="1" applyFont="1" applyFill="1" applyBorder="1" applyAlignment="1" applyProtection="1">
      <alignment horizontal="center" vertical="center" wrapText="1"/>
      <protection locked="0"/>
    </xf>
    <xf numFmtId="0" fontId="9" fillId="4" borderId="12" xfId="0" applyFont="1" applyFill="1" applyBorder="1" applyAlignment="1">
      <alignment horizontal="center" vertical="center" wrapText="1"/>
    </xf>
    <xf numFmtId="49" fontId="9" fillId="4" borderId="12" xfId="0" applyNumberFormat="1" applyFont="1" applyFill="1" applyBorder="1" applyAlignment="1">
      <alignment horizontal="center" vertical="center" wrapText="1"/>
    </xf>
    <xf numFmtId="166" fontId="9" fillId="0" borderId="12" xfId="5" applyNumberFormat="1" applyFont="1" applyBorder="1" applyAlignment="1" applyProtection="1">
      <alignment wrapText="1"/>
      <protection hidden="1"/>
    </xf>
    <xf numFmtId="0" fontId="14" fillId="0" borderId="35" xfId="0" applyFont="1" applyBorder="1" applyAlignment="1" applyProtection="1">
      <alignment horizontal="left"/>
      <protection locked="0" hidden="1"/>
    </xf>
    <xf numFmtId="0" fontId="35" fillId="6" borderId="0" xfId="0" applyFont="1" applyFill="1" applyProtection="1">
      <protection hidden="1"/>
    </xf>
    <xf numFmtId="2" fontId="35" fillId="6" borderId="0" xfId="0" applyNumberFormat="1" applyFont="1" applyFill="1" applyProtection="1">
      <protection hidden="1"/>
    </xf>
    <xf numFmtId="0" fontId="35" fillId="0" borderId="0" xfId="0" applyFont="1"/>
    <xf numFmtId="0" fontId="36" fillId="0" borderId="0" xfId="0" applyFont="1"/>
    <xf numFmtId="0" fontId="36" fillId="6" borderId="0" xfId="0" applyFont="1" applyFill="1" applyBorder="1" applyAlignment="1" applyProtection="1">
      <alignment horizontal="center" vertical="center" wrapText="1"/>
      <protection hidden="1"/>
    </xf>
    <xf numFmtId="0" fontId="36" fillId="6" borderId="0" xfId="0" applyFont="1" applyFill="1" applyProtection="1">
      <protection hidden="1"/>
    </xf>
    <xf numFmtId="2" fontId="35" fillId="6" borderId="0" xfId="0" applyNumberFormat="1" applyFont="1" applyFill="1" applyBorder="1" applyAlignment="1" applyProtection="1">
      <alignment horizontal="left" vertical="center" wrapText="1"/>
      <protection hidden="1"/>
    </xf>
    <xf numFmtId="2" fontId="35" fillId="6" borderId="0" xfId="0" applyNumberFormat="1" applyFont="1" applyFill="1" applyAlignment="1" applyProtection="1">
      <alignment wrapText="1"/>
      <protection hidden="1"/>
    </xf>
    <xf numFmtId="0" fontId="36" fillId="6" borderId="0" xfId="0" applyFont="1" applyFill="1" applyBorder="1" applyProtection="1">
      <protection hidden="1"/>
    </xf>
    <xf numFmtId="0" fontId="36" fillId="6" borderId="0" xfId="0" applyFont="1" applyFill="1" applyAlignment="1" applyProtection="1">
      <alignment wrapText="1"/>
      <protection hidden="1"/>
    </xf>
    <xf numFmtId="2" fontId="35" fillId="6" borderId="0" xfId="0" applyNumberFormat="1" applyFont="1" applyFill="1" applyBorder="1" applyProtection="1">
      <protection hidden="1"/>
    </xf>
    <xf numFmtId="0" fontId="37" fillId="0" borderId="0" xfId="0" applyFont="1" applyProtection="1">
      <protection hidden="1"/>
    </xf>
    <xf numFmtId="49" fontId="9" fillId="4" borderId="12"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center" wrapText="1"/>
      <protection hidden="1"/>
    </xf>
    <xf numFmtId="49" fontId="9" fillId="0" borderId="0" xfId="0" applyNumberFormat="1" applyFont="1" applyAlignment="1" applyProtection="1">
      <alignment horizontal="right" vertical="top"/>
      <protection hidden="1"/>
    </xf>
    <xf numFmtId="0" fontId="14" fillId="0" borderId="0" xfId="0" applyFont="1"/>
    <xf numFmtId="0" fontId="12" fillId="0" borderId="2" xfId="0" applyNumberFormat="1" applyFont="1" applyBorder="1" applyAlignment="1" applyProtection="1">
      <alignment horizontal="left" vertical="top" wrapText="1"/>
      <protection hidden="1"/>
    </xf>
    <xf numFmtId="0" fontId="12" fillId="0" borderId="2" xfId="0" applyNumberFormat="1" applyFont="1" applyBorder="1" applyAlignment="1" applyProtection="1">
      <alignment horizontal="left" vertical="top"/>
      <protection hidden="1"/>
    </xf>
    <xf numFmtId="0" fontId="18" fillId="0" borderId="2" xfId="0" applyNumberFormat="1" applyFont="1" applyBorder="1" applyAlignment="1" applyProtection="1">
      <alignment horizontal="left" vertical="top" wrapText="1"/>
      <protection hidden="1"/>
    </xf>
    <xf numFmtId="0" fontId="9" fillId="0" borderId="12" xfId="0" applyFont="1" applyBorder="1" applyAlignment="1" applyProtection="1">
      <alignment horizontal="center" vertical="top" wrapText="1"/>
      <protection locked="0"/>
    </xf>
    <xf numFmtId="0" fontId="23" fillId="0" borderId="0" xfId="0" applyFont="1" applyAlignment="1">
      <alignment vertical="center"/>
    </xf>
    <xf numFmtId="0" fontId="9" fillId="0" borderId="12" xfId="0" applyNumberFormat="1" applyFont="1" applyBorder="1" applyAlignment="1" applyProtection="1">
      <alignment horizontal="center" vertical="center" wrapText="1"/>
      <protection locked="0"/>
    </xf>
    <xf numFmtId="14" fontId="9" fillId="0" borderId="12" xfId="0" applyNumberFormat="1" applyFont="1" applyBorder="1" applyAlignment="1" applyProtection="1">
      <alignment horizontal="center" vertical="center" wrapText="1"/>
      <protection locked="0"/>
    </xf>
    <xf numFmtId="49" fontId="9" fillId="0" borderId="15" xfId="0" applyNumberFormat="1"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49" fontId="9" fillId="0" borderId="13" xfId="0" applyNumberFormat="1" applyFont="1" applyBorder="1" applyAlignment="1" applyProtection="1">
      <alignment horizontal="center" vertical="center" wrapText="1"/>
      <protection locked="0"/>
    </xf>
    <xf numFmtId="166" fontId="9" fillId="0" borderId="12" xfId="4"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protection locked="0"/>
    </xf>
    <xf numFmtId="49" fontId="9" fillId="0" borderId="12" xfId="0" applyNumberFormat="1" applyFont="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9" fillId="0" borderId="12" xfId="0" applyNumberFormat="1" applyFont="1" applyBorder="1" applyAlignment="1" applyProtection="1">
      <alignment horizontal="left" vertical="center" wrapText="1"/>
      <protection locked="0"/>
    </xf>
    <xf numFmtId="0" fontId="9" fillId="0" borderId="21" xfId="0" applyFont="1" applyFill="1" applyBorder="1" applyAlignment="1" applyProtection="1">
      <alignment vertical="center" wrapText="1"/>
      <protection locked="0"/>
    </xf>
    <xf numFmtId="0" fontId="9" fillId="0" borderId="12" xfId="0" applyNumberFormat="1" applyFont="1" applyFill="1" applyBorder="1" applyAlignment="1" applyProtection="1">
      <alignment vertical="center" wrapText="1"/>
      <protection locked="0"/>
    </xf>
    <xf numFmtId="49" fontId="9" fillId="0" borderId="12" xfId="0" applyNumberFormat="1" applyFont="1" applyFill="1" applyBorder="1" applyAlignment="1" applyProtection="1">
      <alignment vertical="center" wrapText="1"/>
      <protection locked="0"/>
    </xf>
    <xf numFmtId="14" fontId="9" fillId="0" borderId="12" xfId="0" applyNumberFormat="1" applyFont="1" applyFill="1" applyBorder="1" applyAlignment="1" applyProtection="1">
      <alignment vertical="center" wrapText="1"/>
      <protection locked="0"/>
    </xf>
    <xf numFmtId="0" fontId="9" fillId="0" borderId="22" xfId="0" applyFont="1" applyFill="1" applyBorder="1" applyAlignment="1" applyProtection="1">
      <alignment vertical="center" wrapText="1"/>
      <protection locked="0"/>
    </xf>
    <xf numFmtId="49" fontId="9" fillId="0" borderId="21" xfId="0" applyNumberFormat="1" applyFont="1" applyBorder="1" applyAlignment="1" applyProtection="1">
      <alignment horizontal="center" vertical="center" wrapText="1"/>
      <protection locked="0"/>
    </xf>
    <xf numFmtId="0" fontId="9" fillId="0" borderId="22" xfId="0" applyNumberFormat="1" applyFont="1" applyBorder="1" applyAlignment="1" applyProtection="1">
      <alignment horizontal="center" vertical="center" wrapText="1"/>
      <protection locked="0"/>
    </xf>
    <xf numFmtId="49" fontId="9" fillId="0" borderId="22" xfId="0" applyNumberFormat="1" applyFont="1" applyBorder="1" applyAlignment="1" applyProtection="1">
      <alignment horizontal="center" vertical="center" wrapText="1"/>
      <protection locked="0"/>
    </xf>
    <xf numFmtId="0" fontId="9" fillId="0" borderId="12" xfId="0" applyFont="1" applyBorder="1" applyAlignment="1" applyProtection="1">
      <alignment vertical="top" wrapText="1"/>
      <protection locked="0"/>
    </xf>
    <xf numFmtId="49" fontId="9" fillId="0" borderId="12" xfId="0" applyNumberFormat="1" applyFont="1" applyBorder="1" applyAlignment="1" applyProtection="1">
      <alignment vertical="top" wrapText="1"/>
      <protection locked="0"/>
    </xf>
    <xf numFmtId="14" fontId="9" fillId="0" borderId="12" xfId="0" applyNumberFormat="1" applyFont="1" applyBorder="1" applyAlignment="1" applyProtection="1">
      <alignment vertical="top" wrapText="1"/>
      <protection locked="0"/>
    </xf>
    <xf numFmtId="166" fontId="9" fillId="0" borderId="12" xfId="5" applyNumberFormat="1" applyFont="1" applyBorder="1" applyAlignment="1" applyProtection="1">
      <alignment wrapText="1"/>
      <protection locked="0"/>
    </xf>
    <xf numFmtId="170" fontId="9" fillId="0" borderId="12" xfId="5" applyNumberFormat="1" applyFont="1" applyBorder="1" applyAlignment="1" applyProtection="1">
      <alignment wrapText="1"/>
      <protection locked="0"/>
    </xf>
    <xf numFmtId="166" fontId="9" fillId="0" borderId="12" xfId="5" applyNumberFormat="1" applyFont="1" applyBorder="1" applyAlignment="1" applyProtection="1">
      <alignment horizontal="center" vertical="center" wrapText="1"/>
      <protection locked="0"/>
    </xf>
    <xf numFmtId="165" fontId="9" fillId="0" borderId="12" xfId="4" applyNumberFormat="1"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top" wrapText="1"/>
      <protection locked="0"/>
    </xf>
    <xf numFmtId="14" fontId="9" fillId="0" borderId="12" xfId="0" applyNumberFormat="1" applyFont="1" applyBorder="1" applyAlignment="1" applyProtection="1">
      <alignment horizontal="center" vertical="top" wrapText="1"/>
      <protection locked="0"/>
    </xf>
    <xf numFmtId="166" fontId="9" fillId="0" borderId="12" xfId="0" applyNumberFormat="1" applyFont="1" applyBorder="1" applyAlignment="1" applyProtection="1">
      <alignment horizontal="center" vertical="top" wrapText="1"/>
      <protection locked="0"/>
    </xf>
    <xf numFmtId="4" fontId="9" fillId="0" borderId="12" xfId="0" applyNumberFormat="1" applyFont="1" applyBorder="1" applyAlignment="1" applyProtection="1">
      <alignment horizontal="center" vertical="top" wrapText="1"/>
      <protection locked="0"/>
    </xf>
    <xf numFmtId="49" fontId="0" fillId="0" borderId="39" xfId="0" applyNumberFormat="1" applyBorder="1" applyProtection="1">
      <protection locked="0"/>
    </xf>
    <xf numFmtId="49" fontId="12" fillId="0" borderId="9" xfId="0" applyNumberFormat="1" applyFont="1" applyBorder="1" applyAlignment="1" applyProtection="1">
      <alignment horizontal="left" vertical="top" wrapText="1"/>
      <protection hidden="1"/>
    </xf>
    <xf numFmtId="0" fontId="4" fillId="0" borderId="7" xfId="0" applyFont="1" applyBorder="1" applyAlignment="1" applyProtection="1">
      <alignment horizontal="center" vertical="top" wrapText="1"/>
      <protection hidden="1"/>
    </xf>
    <xf numFmtId="49" fontId="9" fillId="4" borderId="12" xfId="0" applyNumberFormat="1" applyFont="1" applyFill="1" applyBorder="1" applyAlignment="1" applyProtection="1">
      <alignment horizontal="center" vertical="center" wrapText="1"/>
      <protection hidden="1"/>
    </xf>
    <xf numFmtId="49" fontId="9" fillId="0" borderId="23" xfId="0" applyNumberFormat="1"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top" wrapText="1"/>
      <protection locked="0"/>
    </xf>
    <xf numFmtId="0" fontId="9" fillId="4" borderId="55"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56" xfId="0" applyFont="1" applyFill="1" applyBorder="1" applyAlignment="1" applyProtection="1">
      <alignment horizontal="center" vertical="center" wrapText="1"/>
    </xf>
    <xf numFmtId="0" fontId="4" fillId="0" borderId="10"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4" fillId="0" borderId="5" xfId="0" applyNumberFormat="1" applyFont="1" applyBorder="1" applyAlignment="1" applyProtection="1">
      <alignment vertical="top" wrapText="1"/>
      <protection hidden="1"/>
    </xf>
    <xf numFmtId="0" fontId="12" fillId="0" borderId="3" xfId="0" applyFont="1" applyBorder="1" applyAlignment="1" applyProtection="1">
      <alignment horizontal="center" vertical="top" wrapText="1"/>
      <protection hidden="1"/>
    </xf>
    <xf numFmtId="0" fontId="27" fillId="0" borderId="57" xfId="0"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top" wrapText="1"/>
      <protection hidden="1"/>
    </xf>
    <xf numFmtId="169" fontId="9" fillId="0" borderId="12" xfId="0" applyNumberFormat="1" applyFont="1" applyBorder="1" applyAlignment="1" applyProtection="1">
      <alignment horizontal="center" vertical="center" wrapText="1"/>
      <protection locked="0"/>
    </xf>
    <xf numFmtId="0" fontId="0" fillId="0" borderId="0" xfId="0" applyProtection="1">
      <protection locked="0"/>
    </xf>
    <xf numFmtId="0" fontId="9" fillId="0" borderId="12" xfId="0" applyFont="1" applyBorder="1" applyAlignment="1" applyProtection="1">
      <alignment horizontal="left" wrapText="1"/>
    </xf>
    <xf numFmtId="49" fontId="9" fillId="0" borderId="12" xfId="0" applyNumberFormat="1" applyFont="1" applyBorder="1" applyAlignment="1" applyProtection="1">
      <alignment horizontal="center" vertical="center" wrapText="1"/>
    </xf>
    <xf numFmtId="49" fontId="9" fillId="0" borderId="12" xfId="0" applyNumberFormat="1" applyFont="1" applyFill="1" applyBorder="1" applyAlignment="1" applyProtection="1">
      <alignment horizontal="center" vertical="center" wrapText="1"/>
    </xf>
    <xf numFmtId="0" fontId="9" fillId="0" borderId="12" xfId="0" applyFont="1" applyBorder="1" applyAlignment="1" applyProtection="1">
      <alignment horizontal="center" vertical="top" wrapText="1"/>
    </xf>
    <xf numFmtId="0" fontId="9" fillId="0" borderId="12" xfId="0" applyFont="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0" fillId="0" borderId="0" xfId="0" applyProtection="1"/>
    <xf numFmtId="0" fontId="9" fillId="0" borderId="13" xfId="0" applyFont="1" applyBorder="1" applyAlignment="1" applyProtection="1">
      <alignment horizontal="center" vertical="center" wrapText="1"/>
    </xf>
    <xf numFmtId="49" fontId="9" fillId="4" borderId="39" xfId="0" applyNumberFormat="1" applyFont="1" applyFill="1" applyBorder="1" applyAlignment="1" applyProtection="1">
      <alignment horizontal="center" vertical="center" wrapText="1"/>
      <protection locked="0"/>
    </xf>
    <xf numFmtId="14" fontId="9" fillId="4" borderId="39" xfId="0" applyNumberFormat="1"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9" fillId="4" borderId="12" xfId="0" applyFont="1" applyFill="1" applyBorder="1" applyAlignment="1">
      <alignment horizontal="center" vertical="center"/>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0" fillId="0" borderId="0" xfId="0" applyAlignment="1">
      <alignment horizontal="left"/>
    </xf>
    <xf numFmtId="0" fontId="24" fillId="0" borderId="0" xfId="0" applyFont="1" applyAlignment="1">
      <alignment horizontal="left"/>
    </xf>
    <xf numFmtId="49" fontId="9" fillId="4" borderId="12" xfId="4" applyNumberFormat="1" applyFont="1" applyFill="1" applyBorder="1" applyAlignment="1" applyProtection="1">
      <alignment horizontal="center" vertical="center" wrapText="1"/>
      <protection hidden="1"/>
    </xf>
    <xf numFmtId="0" fontId="0" fillId="0" borderId="0" xfId="0" applyAlignment="1">
      <alignment horizontal="center"/>
    </xf>
    <xf numFmtId="49" fontId="5" fillId="0" borderId="0" xfId="0" applyNumberFormat="1" applyFont="1" applyFill="1" applyBorder="1" applyAlignment="1" applyProtection="1">
      <protection locked="0"/>
    </xf>
    <xf numFmtId="49" fontId="5" fillId="0" borderId="0" xfId="1" applyNumberFormat="1" applyFont="1" applyFill="1" applyBorder="1" applyAlignment="1" applyProtection="1">
      <alignment wrapText="1"/>
      <protection hidden="1"/>
    </xf>
    <xf numFmtId="49" fontId="3" fillId="0" borderId="0" xfId="3" applyNumberFormat="1" applyBorder="1" applyAlignment="1" applyProtection="1">
      <alignment vertical="top"/>
      <protection locked="0"/>
    </xf>
    <xf numFmtId="49" fontId="5" fillId="0" borderId="0" xfId="0" applyNumberFormat="1" applyFont="1" applyAlignment="1" applyProtection="1">
      <alignment horizontal="left"/>
      <protection hidden="1"/>
    </xf>
    <xf numFmtId="49" fontId="5" fillId="0" borderId="0" xfId="2" applyNumberFormat="1" applyFont="1" applyFill="1" applyBorder="1" applyAlignment="1" applyProtection="1">
      <alignment horizontal="left"/>
      <protection hidden="1"/>
    </xf>
    <xf numFmtId="49" fontId="36" fillId="0" borderId="0" xfId="0" applyNumberFormat="1" applyFont="1" applyBorder="1" applyAlignment="1" applyProtection="1">
      <alignment vertical="top"/>
      <protection locked="0"/>
    </xf>
    <xf numFmtId="49" fontId="36" fillId="0" borderId="0" xfId="0" applyNumberFormat="1" applyFont="1" applyAlignment="1" applyProtection="1">
      <protection locked="0"/>
    </xf>
    <xf numFmtId="0" fontId="9" fillId="4" borderId="12" xfId="0" applyFont="1" applyFill="1" applyBorder="1" applyAlignment="1">
      <alignment vertical="center" wrapText="1"/>
    </xf>
    <xf numFmtId="0" fontId="9" fillId="0" borderId="15" xfId="0" applyNumberFormat="1" applyFont="1" applyBorder="1" applyAlignment="1" applyProtection="1">
      <alignment horizontal="center" vertical="center" wrapText="1"/>
      <protection locked="0"/>
    </xf>
    <xf numFmtId="49" fontId="12" fillId="0" borderId="2" xfId="0" applyNumberFormat="1" applyFont="1" applyBorder="1" applyProtection="1">
      <protection hidden="1"/>
    </xf>
    <xf numFmtId="49" fontId="12" fillId="0" borderId="0" xfId="0" applyNumberFormat="1" applyFont="1" applyBorder="1" applyProtection="1">
      <protection hidden="1"/>
    </xf>
    <xf numFmtId="0" fontId="4" fillId="0" borderId="0" xfId="0" applyFont="1" applyBorder="1" applyAlignment="1" applyProtection="1">
      <alignment horizontal="left" vertical="top"/>
      <protection hidden="1"/>
    </xf>
    <xf numFmtId="49" fontId="12" fillId="0" borderId="2" xfId="0" applyNumberFormat="1" applyFont="1" applyBorder="1" applyAlignment="1" applyProtection="1">
      <alignment vertical="top"/>
      <protection hidden="1"/>
    </xf>
    <xf numFmtId="0" fontId="9" fillId="0" borderId="58" xfId="0" applyFont="1" applyFill="1" applyBorder="1" applyAlignment="1" applyProtection="1">
      <alignment horizontal="center" vertical="center" wrapText="1"/>
      <protection locked="0" hidden="1"/>
    </xf>
    <xf numFmtId="0" fontId="9" fillId="4" borderId="0"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top" wrapText="1"/>
      <protection hidden="1"/>
    </xf>
    <xf numFmtId="0" fontId="0" fillId="0" borderId="0" xfId="0" applyAlignment="1">
      <alignment horizontal="right" vertical="top"/>
    </xf>
    <xf numFmtId="0" fontId="9" fillId="4" borderId="0" xfId="0" applyFont="1" applyFill="1" applyBorder="1" applyAlignment="1" applyProtection="1">
      <alignment horizontal="right" vertical="center" wrapText="1"/>
      <protection hidden="1"/>
    </xf>
    <xf numFmtId="0" fontId="9" fillId="4" borderId="0" xfId="0" applyFont="1" applyFill="1" applyBorder="1" applyAlignment="1" applyProtection="1">
      <alignment horizontal="right" vertical="top" wrapText="1"/>
      <protection hidden="1"/>
    </xf>
    <xf numFmtId="0" fontId="4" fillId="0" borderId="0" xfId="0" applyFont="1" applyBorder="1" applyAlignment="1" applyProtection="1">
      <alignment horizontal="center" vertical="top"/>
      <protection hidden="1"/>
    </xf>
    <xf numFmtId="49" fontId="9" fillId="0" borderId="12" xfId="0" applyNumberFormat="1" applyFont="1" applyBorder="1" applyAlignment="1" applyProtection="1">
      <alignment horizontal="left" vertical="top" wrapText="1"/>
      <protection locked="0" hidden="1"/>
    </xf>
    <xf numFmtId="0" fontId="9" fillId="0" borderId="0" xfId="0" applyFont="1" applyAlignment="1" applyProtection="1">
      <alignment horizontal="center" vertical="center" wrapText="1"/>
      <protection hidden="1"/>
    </xf>
    <xf numFmtId="49" fontId="9" fillId="0" borderId="12" xfId="0" applyNumberFormat="1" applyFont="1" applyBorder="1" applyAlignment="1" applyProtection="1">
      <alignment horizontal="center" vertical="top" wrapText="1"/>
      <protection locked="0" hidden="1"/>
    </xf>
    <xf numFmtId="166" fontId="4" fillId="0" borderId="0" xfId="0" applyNumberFormat="1" applyFont="1" applyBorder="1" applyAlignment="1" applyProtection="1">
      <alignment horizontal="center" vertical="top"/>
      <protection hidden="1"/>
    </xf>
    <xf numFmtId="171" fontId="25" fillId="0" borderId="0" xfId="5" applyNumberFormat="1" applyFont="1" applyBorder="1" applyAlignment="1" applyProtection="1">
      <alignment wrapText="1"/>
      <protection hidden="1"/>
    </xf>
    <xf numFmtId="49" fontId="5" fillId="0" borderId="0" xfId="2" applyNumberFormat="1" applyFont="1" applyFill="1" applyBorder="1" applyAlignment="1"/>
    <xf numFmtId="49" fontId="5" fillId="0" borderId="0" xfId="2" applyNumberFormat="1" applyFont="1" applyFill="1" applyBorder="1" applyAlignment="1">
      <alignment horizontal="left"/>
    </xf>
    <xf numFmtId="49" fontId="3" fillId="0" borderId="0" xfId="3" applyNumberFormat="1" applyBorder="1" applyAlignment="1" applyProtection="1">
      <alignment horizontal="left" vertical="top"/>
      <protection locked="0"/>
    </xf>
    <xf numFmtId="0" fontId="9" fillId="4" borderId="12" xfId="0" applyFont="1" applyFill="1" applyBorder="1" applyAlignment="1" applyProtection="1">
      <alignment vertical="center" wrapText="1"/>
      <protection hidden="1"/>
    </xf>
    <xf numFmtId="0" fontId="5" fillId="4" borderId="16" xfId="0" applyFont="1" applyFill="1" applyBorder="1" applyAlignment="1" applyProtection="1">
      <alignment horizontal="center" vertical="center"/>
    </xf>
    <xf numFmtId="49" fontId="5" fillId="0" borderId="0" xfId="2" applyNumberFormat="1" applyFont="1" applyFill="1" applyBorder="1" applyAlignment="1" applyProtection="1">
      <alignment vertical="center"/>
      <protection hidden="1"/>
    </xf>
    <xf numFmtId="0" fontId="42" fillId="0" borderId="0" xfId="0" applyFont="1" applyAlignment="1">
      <alignment horizontal="left"/>
    </xf>
    <xf numFmtId="0" fontId="35" fillId="0" borderId="0" xfId="0" applyFont="1" applyAlignment="1">
      <alignment horizontal="left"/>
    </xf>
    <xf numFmtId="49" fontId="43" fillId="0" borderId="0" xfId="3" applyNumberFormat="1" applyFont="1" applyBorder="1" applyAlignment="1" applyProtection="1">
      <alignment vertical="top"/>
      <protection locked="0"/>
    </xf>
    <xf numFmtId="49" fontId="43" fillId="0" borderId="0" xfId="3" applyNumberFormat="1" applyFont="1" applyBorder="1" applyAlignment="1" applyProtection="1">
      <alignment horizontal="left" vertical="top"/>
      <protection locked="0"/>
    </xf>
    <xf numFmtId="49" fontId="3" fillId="0" borderId="0" xfId="3" quotePrefix="1" applyNumberFormat="1" applyAlignment="1" applyProtection="1">
      <protection locked="0"/>
    </xf>
    <xf numFmtId="0" fontId="25" fillId="0" borderId="0" xfId="5" applyNumberFormat="1" applyFont="1" applyBorder="1" applyAlignment="1" applyProtection="1">
      <alignment wrapText="1"/>
      <protection hidden="1"/>
    </xf>
    <xf numFmtId="0" fontId="22" fillId="0" borderId="0" xfId="0" applyFont="1" applyAlignment="1">
      <alignment horizontal="left"/>
    </xf>
    <xf numFmtId="0" fontId="21" fillId="0" borderId="0" xfId="0" applyFont="1" applyAlignment="1">
      <alignment horizontal="left"/>
    </xf>
    <xf numFmtId="0" fontId="25" fillId="8" borderId="12" xfId="0" applyFont="1" applyFill="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2" fontId="9" fillId="0" borderId="12" xfId="4" applyNumberFormat="1" applyFont="1" applyBorder="1" applyAlignment="1" applyProtection="1">
      <alignment horizontal="center" vertical="center" wrapText="1"/>
      <protection locked="0" hidden="1"/>
    </xf>
    <xf numFmtId="2" fontId="9" fillId="0" borderId="12" xfId="0" applyNumberFormat="1" applyFont="1" applyBorder="1" applyAlignment="1" applyProtection="1">
      <alignment horizontal="center" vertical="center" wrapText="1"/>
      <protection locked="0" hidden="1"/>
    </xf>
    <xf numFmtId="2" fontId="9" fillId="0" borderId="12" xfId="4" applyNumberFormat="1" applyFont="1" applyBorder="1" applyAlignment="1" applyProtection="1">
      <alignment horizontal="center" vertical="center" wrapText="1"/>
      <protection locked="0"/>
    </xf>
    <xf numFmtId="2" fontId="9" fillId="0" borderId="12" xfId="0" applyNumberFormat="1" applyFont="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left" vertical="top"/>
      <protection hidden="1"/>
    </xf>
    <xf numFmtId="14" fontId="9" fillId="0" borderId="58" xfId="0" applyNumberFormat="1" applyFont="1" applyFill="1" applyBorder="1" applyAlignment="1" applyProtection="1">
      <alignment horizontal="center" vertical="center" wrapText="1"/>
      <protection locked="0" hidden="1"/>
    </xf>
    <xf numFmtId="49" fontId="12" fillId="0" borderId="2" xfId="0" applyNumberFormat="1" applyFont="1" applyBorder="1" applyAlignment="1" applyProtection="1">
      <alignment horizontal="center" vertical="top" wrapText="1"/>
      <protection hidden="1"/>
    </xf>
    <xf numFmtId="0" fontId="9" fillId="4" borderId="12"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49" fontId="9" fillId="0" borderId="12" xfId="0" applyNumberFormat="1" applyFont="1" applyFill="1" applyBorder="1" applyAlignment="1" applyProtection="1">
      <alignment horizontal="center" vertical="center" wrapText="1"/>
      <protection locked="0"/>
    </xf>
    <xf numFmtId="0" fontId="4" fillId="0" borderId="0" xfId="0" applyNumberFormat="1" applyFont="1" applyAlignment="1" applyProtection="1">
      <alignment horizontal="right"/>
      <protection hidden="1"/>
    </xf>
    <xf numFmtId="0" fontId="9" fillId="0" borderId="0" xfId="0" applyNumberFormat="1" applyFont="1" applyAlignment="1" applyProtection="1">
      <alignment horizontal="right"/>
      <protection hidden="1"/>
    </xf>
    <xf numFmtId="0" fontId="12"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center" wrapText="1"/>
      <protection locked="0"/>
    </xf>
    <xf numFmtId="49" fontId="0" fillId="4" borderId="0" xfId="0" applyNumberFormat="1" applyFill="1" applyAlignment="1">
      <alignment horizontal="left" vertical="top"/>
    </xf>
    <xf numFmtId="49" fontId="0" fillId="4" borderId="0" xfId="0" applyNumberFormat="1" applyFill="1" applyAlignment="1">
      <alignment horizontal="left" vertical="top" wrapText="1"/>
    </xf>
    <xf numFmtId="0" fontId="0" fillId="4" borderId="0" xfId="0" applyFill="1" applyAlignment="1">
      <alignment horizontal="right" vertical="top"/>
    </xf>
    <xf numFmtId="49" fontId="12" fillId="0" borderId="4" xfId="0" applyNumberFormat="1" applyFont="1" applyBorder="1" applyAlignment="1" applyProtection="1">
      <alignment horizontal="left" vertical="top" wrapText="1"/>
      <protection hidden="1"/>
    </xf>
    <xf numFmtId="49" fontId="12" fillId="0" borderId="3" xfId="0" applyNumberFormat="1" applyFont="1" applyBorder="1" applyAlignment="1" applyProtection="1">
      <alignment horizontal="left" vertical="top" wrapText="1"/>
      <protection hidden="1"/>
    </xf>
    <xf numFmtId="49" fontId="0" fillId="4" borderId="0" xfId="0" applyNumberFormat="1" applyFill="1" applyAlignment="1">
      <alignment horizontal="center" vertical="center"/>
    </xf>
    <xf numFmtId="0" fontId="0" fillId="0" borderId="0" xfId="0" applyAlignment="1">
      <alignment vertical="center"/>
    </xf>
    <xf numFmtId="0" fontId="0" fillId="0" borderId="0" xfId="0" applyAlignment="1">
      <alignment wrapText="1"/>
    </xf>
    <xf numFmtId="49" fontId="5" fillId="0" borderId="50" xfId="2" applyNumberFormat="1" applyFont="1" applyFill="1" applyBorder="1" applyAlignment="1"/>
    <xf numFmtId="0" fontId="5" fillId="0" borderId="50" xfId="2" applyFont="1" applyFill="1" applyBorder="1" applyAlignment="1"/>
    <xf numFmtId="49" fontId="0" fillId="4" borderId="0" xfId="0" applyNumberFormat="1" applyFill="1" applyAlignment="1">
      <alignment horizontal="center" vertical="center" wrapText="1"/>
    </xf>
    <xf numFmtId="0" fontId="0" fillId="4" borderId="0" xfId="0" applyFill="1" applyAlignment="1">
      <alignment horizontal="center" vertical="center"/>
    </xf>
    <xf numFmtId="0" fontId="51" fillId="0" borderId="2" xfId="0" applyNumberFormat="1" applyFont="1" applyBorder="1" applyAlignment="1" applyProtection="1">
      <alignment horizontal="left" vertical="top" wrapText="1"/>
      <protection hidden="1"/>
    </xf>
    <xf numFmtId="0" fontId="50" fillId="0" borderId="0" xfId="0" applyFont="1"/>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61" xfId="0" applyBorder="1"/>
    <xf numFmtId="0" fontId="0" fillId="0" borderId="62" xfId="0" applyBorder="1"/>
    <xf numFmtId="0" fontId="0" fillId="4" borderId="61" xfId="0" applyFill="1" applyBorder="1" applyAlignment="1">
      <alignment horizontal="center" vertical="center" wrapText="1"/>
    </xf>
    <xf numFmtId="0" fontId="0" fillId="4" borderId="0" xfId="0" applyFill="1" applyAlignment="1">
      <alignment horizontal="center" vertical="center" wrapText="1"/>
    </xf>
    <xf numFmtId="0" fontId="0" fillId="4" borderId="62" xfId="0" applyFill="1" applyBorder="1" applyAlignment="1">
      <alignment horizontal="center" vertical="center" wrapText="1"/>
    </xf>
    <xf numFmtId="0" fontId="0" fillId="0" borderId="61" xfId="0" applyBorder="1" applyAlignment="1">
      <alignment wrapText="1"/>
    </xf>
    <xf numFmtId="0" fontId="9" fillId="4" borderId="12" xfId="0" applyFont="1" applyFill="1" applyBorder="1" applyAlignment="1" applyProtection="1">
      <alignment horizontal="center" vertical="center" wrapText="1"/>
      <protection hidden="1"/>
    </xf>
    <xf numFmtId="0" fontId="0" fillId="0" borderId="0" xfId="0" applyProtection="1">
      <protection hidden="1"/>
    </xf>
    <xf numFmtId="0" fontId="25" fillId="0" borderId="0" xfId="0" applyFont="1" applyProtection="1">
      <protection hidden="1"/>
    </xf>
    <xf numFmtId="0" fontId="5" fillId="4" borderId="16" xfId="0" applyFont="1" applyFill="1" applyBorder="1" applyAlignment="1" applyProtection="1">
      <alignment horizontal="center" vertical="center" wrapText="1"/>
    </xf>
    <xf numFmtId="0" fontId="4" fillId="0" borderId="0" xfId="0" applyFont="1" applyAlignment="1">
      <alignment horizontal="right"/>
    </xf>
    <xf numFmtId="0" fontId="8" fillId="0" borderId="0" xfId="0" applyFont="1" applyAlignment="1">
      <alignment horizontal="right"/>
    </xf>
    <xf numFmtId="0" fontId="45" fillId="0" borderId="0" xfId="0" applyFont="1" applyFill="1" applyAlignment="1">
      <alignment vertical="center" wrapText="1"/>
    </xf>
    <xf numFmtId="0" fontId="4" fillId="0" borderId="0" xfId="0" applyFont="1" applyFill="1" applyAlignment="1">
      <alignment horizontal="right" vertical="center" wrapText="1"/>
    </xf>
    <xf numFmtId="0" fontId="9" fillId="0" borderId="0" xfId="0" applyFont="1" applyFill="1" applyBorder="1" applyAlignment="1">
      <alignment horizontal="right" vertical="center" wrapText="1"/>
    </xf>
    <xf numFmtId="0" fontId="44" fillId="0" borderId="0" xfId="0" applyFont="1" applyFill="1" applyAlignment="1">
      <alignment wrapText="1"/>
    </xf>
    <xf numFmtId="0" fontId="4" fillId="0" borderId="0" xfId="0" applyFont="1" applyFill="1" applyAlignment="1">
      <alignment horizontal="right" wrapText="1"/>
    </xf>
    <xf numFmtId="0" fontId="5" fillId="4" borderId="59" xfId="0" applyFont="1" applyFill="1" applyBorder="1" applyAlignment="1" applyProtection="1">
      <alignment horizontal="center" vertical="center"/>
    </xf>
    <xf numFmtId="0" fontId="41" fillId="4" borderId="0" xfId="0" applyFont="1" applyFill="1" applyBorder="1" applyAlignment="1" applyProtection="1">
      <alignment horizontal="left" vertical="center" wrapText="1"/>
      <protection hidden="1"/>
    </xf>
    <xf numFmtId="0" fontId="52" fillId="4" borderId="0" xfId="3" applyFont="1" applyFill="1" applyBorder="1" applyAlignment="1" applyProtection="1">
      <alignment horizontal="left" vertical="center" wrapText="1"/>
      <protection hidden="1"/>
    </xf>
    <xf numFmtId="0" fontId="4" fillId="0" borderId="0" xfId="0" applyFont="1" applyAlignment="1">
      <alignment horizontal="left"/>
    </xf>
    <xf numFmtId="0" fontId="44" fillId="0" borderId="0" xfId="0" applyFont="1" applyFill="1" applyAlignment="1">
      <alignment horizontal="left" vertical="center" wrapText="1"/>
    </xf>
    <xf numFmtId="0" fontId="53" fillId="4" borderId="0" xfId="3" applyFont="1" applyFill="1" applyBorder="1" applyAlignment="1" applyProtection="1">
      <alignment horizontal="left" vertical="center" wrapText="1"/>
      <protection hidden="1"/>
    </xf>
    <xf numFmtId="0" fontId="4" fillId="0" borderId="0" xfId="0" applyFont="1" applyAlignment="1">
      <alignment horizontal="left" vertical="center"/>
    </xf>
    <xf numFmtId="0" fontId="52" fillId="0" borderId="0" xfId="0" applyFont="1" applyAlignment="1">
      <alignment horizontal="left"/>
    </xf>
    <xf numFmtId="0" fontId="53" fillId="0" borderId="0" xfId="0" applyFont="1" applyFill="1" applyAlignment="1">
      <alignment horizontal="left" wrapText="1"/>
    </xf>
    <xf numFmtId="0" fontId="53" fillId="4" borderId="0" xfId="0" applyFont="1" applyFill="1" applyBorder="1" applyAlignment="1" applyProtection="1">
      <alignment horizontal="left" vertical="center" wrapText="1"/>
      <protection hidden="1"/>
    </xf>
    <xf numFmtId="0" fontId="52" fillId="0" borderId="0" xfId="0" applyFont="1" applyAlignment="1">
      <alignment horizontal="left" vertical="center"/>
    </xf>
    <xf numFmtId="0" fontId="9" fillId="4" borderId="12" xfId="0" applyFont="1" applyFill="1" applyBorder="1" applyAlignment="1" applyProtection="1">
      <alignment horizontal="center" vertical="center" wrapText="1"/>
      <protection hidden="1"/>
    </xf>
    <xf numFmtId="0" fontId="49" fillId="0" borderId="0" xfId="0" applyFont="1" applyFill="1" applyAlignment="1">
      <alignment vertical="center" wrapText="1"/>
    </xf>
    <xf numFmtId="0" fontId="42" fillId="0" borderId="0" xfId="0" applyFont="1" applyFill="1" applyAlignment="1">
      <alignment horizontal="justify" vertical="center" wrapText="1"/>
    </xf>
    <xf numFmtId="0" fontId="42" fillId="0" borderId="0" xfId="0" applyFont="1" applyFill="1" applyAlignment="1">
      <alignment vertical="center" wrapText="1"/>
    </xf>
    <xf numFmtId="0" fontId="0" fillId="0" borderId="0" xfId="0" applyFill="1" applyAlignment="1">
      <alignment wrapText="1"/>
    </xf>
    <xf numFmtId="49" fontId="43" fillId="0" borderId="0" xfId="3" applyNumberFormat="1" applyFont="1" applyFill="1" applyBorder="1" applyAlignment="1" applyProtection="1">
      <alignment vertical="top"/>
      <protection locked="0"/>
    </xf>
    <xf numFmtId="49" fontId="12" fillId="0" borderId="0" xfId="0" applyNumberFormat="1" applyFont="1" applyFill="1" applyProtection="1">
      <protection hidden="1"/>
    </xf>
    <xf numFmtId="0" fontId="4" fillId="0" borderId="0" xfId="0" applyFont="1" applyFill="1" applyAlignment="1" applyProtection="1">
      <alignment horizontal="right" vertical="top"/>
      <protection hidden="1"/>
    </xf>
    <xf numFmtId="0" fontId="4" fillId="0" borderId="0" xfId="0" applyFont="1" applyFill="1" applyAlignment="1" applyProtection="1">
      <alignment vertical="center" wrapText="1"/>
      <protection hidden="1"/>
    </xf>
    <xf numFmtId="0" fontId="4" fillId="0" borderId="0" xfId="0" applyFont="1" applyFill="1" applyProtection="1">
      <protection hidden="1"/>
    </xf>
    <xf numFmtId="49" fontId="12" fillId="0" borderId="2" xfId="0" applyNumberFormat="1" applyFont="1" applyFill="1" applyBorder="1" applyAlignment="1" applyProtection="1">
      <alignment horizontal="center" vertical="center"/>
      <protection hidden="1"/>
    </xf>
    <xf numFmtId="0" fontId="3" fillId="0" borderId="0" xfId="3"/>
    <xf numFmtId="0" fontId="3" fillId="0" borderId="0" xfId="3" applyAlignment="1">
      <alignment vertical="center"/>
    </xf>
    <xf numFmtId="0" fontId="49" fillId="0" borderId="0" xfId="0" applyFont="1" applyFill="1" applyAlignment="1">
      <alignment horizontal="center" vertical="center" wrapText="1"/>
    </xf>
    <xf numFmtId="0" fontId="54" fillId="0" borderId="0" xfId="0" applyFont="1" applyFill="1" applyAlignment="1">
      <alignment horizontal="center"/>
    </xf>
    <xf numFmtId="0" fontId="0" fillId="0" borderId="0" xfId="0" applyFill="1"/>
    <xf numFmtId="0" fontId="8" fillId="0" borderId="0" xfId="0" applyFont="1" applyFill="1" applyAlignment="1">
      <alignment horizontal="center" vertical="top" wrapText="1"/>
    </xf>
    <xf numFmtId="0" fontId="42" fillId="0" borderId="0" xfId="0" applyFont="1" applyFill="1" applyAlignment="1">
      <alignment horizontal="left" vertical="center" wrapText="1" indent="5"/>
    </xf>
    <xf numFmtId="0" fontId="55" fillId="0" borderId="0" xfId="0" applyFont="1" applyFill="1" applyAlignment="1">
      <alignment horizontal="center"/>
    </xf>
    <xf numFmtId="0" fontId="42" fillId="0" borderId="0" xfId="0" applyFont="1" applyFill="1" applyAlignment="1">
      <alignment horizontal="left" vertical="center" wrapText="1" indent="8"/>
    </xf>
    <xf numFmtId="49" fontId="5" fillId="0" borderId="43" xfId="0" applyNumberFormat="1" applyFont="1" applyBorder="1" applyAlignment="1" applyProtection="1">
      <alignment horizontal="center" wrapText="1"/>
      <protection hidden="1"/>
    </xf>
    <xf numFmtId="49" fontId="5" fillId="0" borderId="45" xfId="0" applyNumberFormat="1" applyFont="1" applyBorder="1" applyAlignment="1" applyProtection="1">
      <alignment horizontal="center" wrapText="1"/>
      <protection hidden="1"/>
    </xf>
    <xf numFmtId="0" fontId="38" fillId="4" borderId="29" xfId="0" applyNumberFormat="1" applyFont="1" applyFill="1" applyBorder="1" applyAlignment="1" applyProtection="1">
      <alignment horizontal="center" vertical="center" wrapText="1"/>
      <protection hidden="1"/>
    </xf>
    <xf numFmtId="0" fontId="38" fillId="4" borderId="31" xfId="0" applyNumberFormat="1" applyFont="1" applyFill="1" applyBorder="1" applyAlignment="1" applyProtection="1">
      <alignment horizontal="center" vertical="center" wrapText="1"/>
      <protection hidden="1"/>
    </xf>
    <xf numFmtId="0" fontId="5" fillId="0" borderId="29" xfId="0" applyNumberFormat="1" applyFont="1" applyFill="1" applyBorder="1" applyAlignment="1" applyProtection="1">
      <alignment horizontal="center" wrapText="1"/>
      <protection hidden="1"/>
    </xf>
    <xf numFmtId="0" fontId="5" fillId="0" borderId="31" xfId="0" applyNumberFormat="1" applyFont="1" applyFill="1" applyBorder="1" applyAlignment="1" applyProtection="1">
      <alignment horizontal="center" wrapText="1"/>
      <protection hidden="1"/>
    </xf>
    <xf numFmtId="2" fontId="36" fillId="7" borderId="3" xfId="0" applyNumberFormat="1" applyFont="1" applyFill="1" applyBorder="1" applyAlignment="1" applyProtection="1">
      <alignment horizontal="center" vertical="center" wrapText="1"/>
      <protection hidden="1"/>
    </xf>
    <xf numFmtId="2" fontId="36" fillId="7" borderId="18" xfId="0" applyNumberFormat="1" applyFont="1" applyFill="1" applyBorder="1" applyAlignment="1" applyProtection="1">
      <alignment horizontal="center" vertical="center" wrapText="1"/>
      <protection hidden="1"/>
    </xf>
    <xf numFmtId="2" fontId="36" fillId="7" borderId="10" xfId="0" applyNumberFormat="1" applyFont="1" applyFill="1" applyBorder="1" applyAlignment="1" applyProtection="1">
      <alignment horizontal="center" vertical="center" wrapText="1"/>
      <protection hidden="1"/>
    </xf>
    <xf numFmtId="2" fontId="36" fillId="7" borderId="14" xfId="0" applyNumberFormat="1" applyFont="1" applyFill="1" applyBorder="1" applyAlignment="1" applyProtection="1">
      <alignment horizontal="center" vertical="center" wrapText="1"/>
      <protection hidden="1"/>
    </xf>
    <xf numFmtId="2" fontId="36" fillId="7" borderId="7" xfId="0" applyNumberFormat="1" applyFont="1" applyFill="1" applyBorder="1" applyAlignment="1" applyProtection="1">
      <alignment horizontal="center" vertical="center" wrapText="1"/>
      <protection hidden="1"/>
    </xf>
    <xf numFmtId="2" fontId="36" fillId="7" borderId="19" xfId="0" applyNumberFormat="1" applyFont="1" applyFill="1" applyBorder="1" applyAlignment="1" applyProtection="1">
      <alignment horizontal="center" vertical="center" wrapText="1"/>
      <protection hidden="1"/>
    </xf>
    <xf numFmtId="2" fontId="35" fillId="7" borderId="3" xfId="0" applyNumberFormat="1" applyFont="1" applyFill="1" applyBorder="1" applyAlignment="1" applyProtection="1">
      <alignment horizontal="center" vertical="center" wrapText="1"/>
      <protection hidden="1"/>
    </xf>
    <xf numFmtId="2" fontId="35" fillId="7" borderId="18" xfId="0" applyNumberFormat="1" applyFont="1" applyFill="1" applyBorder="1" applyAlignment="1" applyProtection="1">
      <alignment horizontal="center" vertical="center" wrapText="1"/>
      <protection hidden="1"/>
    </xf>
    <xf numFmtId="2" fontId="35" fillId="7" borderId="10" xfId="0" applyNumberFormat="1" applyFont="1" applyFill="1" applyBorder="1" applyAlignment="1" applyProtection="1">
      <alignment horizontal="center" vertical="center" wrapText="1"/>
      <protection hidden="1"/>
    </xf>
    <xf numFmtId="2" fontId="35" fillId="7" borderId="14" xfId="0" applyNumberFormat="1" applyFont="1" applyFill="1" applyBorder="1" applyAlignment="1" applyProtection="1">
      <alignment horizontal="center" vertical="center" wrapText="1"/>
      <protection hidden="1"/>
    </xf>
    <xf numFmtId="2" fontId="35" fillId="7" borderId="7" xfId="0" applyNumberFormat="1" applyFont="1" applyFill="1" applyBorder="1" applyAlignment="1" applyProtection="1">
      <alignment horizontal="center" vertical="center" wrapText="1"/>
      <protection hidden="1"/>
    </xf>
    <xf numFmtId="2" fontId="35" fillId="7" borderId="19" xfId="0" applyNumberFormat="1" applyFont="1" applyFill="1" applyBorder="1" applyAlignment="1" applyProtection="1">
      <alignment horizontal="center" vertical="center" wrapText="1"/>
      <protection hidden="1"/>
    </xf>
    <xf numFmtId="0" fontId="35" fillId="7" borderId="3" xfId="0" applyFont="1" applyFill="1" applyBorder="1" applyAlignment="1">
      <alignment horizontal="center" vertical="center" wrapText="1"/>
    </xf>
    <xf numFmtId="0" fontId="35" fillId="7" borderId="18"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9" xfId="0" applyFont="1" applyFill="1" applyBorder="1" applyAlignment="1">
      <alignment horizontal="center" vertical="center"/>
    </xf>
    <xf numFmtId="49" fontId="9" fillId="0" borderId="0" xfId="3" applyNumberFormat="1" applyFont="1"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9" fillId="4" borderId="12" xfId="0" applyFont="1" applyFill="1" applyBorder="1" applyAlignment="1" applyProtection="1">
      <alignment horizontal="center" vertical="center" wrapText="1"/>
      <protection hidden="1"/>
    </xf>
    <xf numFmtId="0" fontId="9" fillId="4" borderId="20" xfId="0" applyFont="1" applyFill="1" applyBorder="1" applyAlignment="1" applyProtection="1">
      <alignment horizontal="center" vertical="center" wrapText="1"/>
      <protection hidden="1"/>
    </xf>
    <xf numFmtId="0" fontId="9" fillId="4" borderId="25" xfId="0" applyFont="1" applyFill="1" applyBorder="1" applyAlignment="1" applyProtection="1">
      <alignment horizontal="center" vertical="center" wrapText="1"/>
      <protection hidden="1"/>
    </xf>
    <xf numFmtId="0" fontId="9" fillId="4" borderId="26" xfId="0" applyFont="1" applyFill="1" applyBorder="1" applyAlignment="1" applyProtection="1">
      <alignment horizontal="center" vertical="center" wrapText="1"/>
      <protection hidden="1"/>
    </xf>
    <xf numFmtId="0" fontId="9" fillId="4" borderId="21"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0" fontId="9" fillId="4" borderId="35" xfId="0" applyFont="1" applyFill="1" applyBorder="1" applyAlignment="1" applyProtection="1">
      <alignment horizontal="center" vertical="center" wrapText="1"/>
      <protection hidden="1"/>
    </xf>
    <xf numFmtId="0" fontId="9" fillId="4" borderId="40"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32"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31" xfId="0" applyFont="1" applyFill="1" applyBorder="1" applyAlignment="1" applyProtection="1">
      <alignment horizontal="center" vertical="center" wrapText="1"/>
      <protection hidden="1"/>
    </xf>
    <xf numFmtId="0" fontId="9" fillId="4" borderId="24" xfId="0" applyFont="1" applyFill="1" applyBorder="1" applyAlignment="1" applyProtection="1">
      <alignment horizontal="center" vertical="center" wrapText="1"/>
      <protection hidden="1"/>
    </xf>
    <xf numFmtId="0" fontId="9" fillId="4" borderId="52" xfId="0" applyFont="1" applyFill="1" applyBorder="1" applyAlignment="1" applyProtection="1">
      <alignment horizontal="left" vertical="top" wrapText="1"/>
    </xf>
    <xf numFmtId="0" fontId="9" fillId="4" borderId="53" xfId="0" applyFont="1" applyFill="1" applyBorder="1" applyAlignment="1" applyProtection="1">
      <alignment horizontal="left" vertical="top" wrapText="1"/>
    </xf>
    <xf numFmtId="0" fontId="9" fillId="4" borderId="20" xfId="0" applyFont="1" applyFill="1" applyBorder="1" applyAlignment="1" applyProtection="1">
      <alignment horizontal="center" vertical="center"/>
      <protection hidden="1"/>
    </xf>
    <xf numFmtId="0" fontId="9" fillId="4" borderId="25" xfId="0" applyFont="1" applyFill="1" applyBorder="1" applyAlignment="1" applyProtection="1">
      <alignment horizontal="center" vertical="center"/>
      <protection hidden="1"/>
    </xf>
    <xf numFmtId="0" fontId="9" fillId="4" borderId="26" xfId="0" applyFont="1" applyFill="1" applyBorder="1" applyAlignment="1" applyProtection="1">
      <alignment horizontal="center" vertical="center"/>
      <protection hidden="1"/>
    </xf>
    <xf numFmtId="0" fontId="9" fillId="4" borderId="53" xfId="0" applyFont="1" applyFill="1" applyBorder="1" applyAlignment="1" applyProtection="1">
      <alignment horizontal="center" vertical="center" wrapText="1"/>
    </xf>
    <xf numFmtId="0" fontId="9" fillId="4" borderId="54" xfId="0" applyFont="1" applyFill="1" applyBorder="1" applyAlignment="1" applyProtection="1">
      <alignment horizontal="center" vertical="center" wrapText="1"/>
    </xf>
    <xf numFmtId="0" fontId="9" fillId="4" borderId="52"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protection hidden="1"/>
    </xf>
    <xf numFmtId="49" fontId="5" fillId="0" borderId="50" xfId="2" applyNumberFormat="1" applyFont="1" applyFill="1" applyBorder="1" applyAlignment="1">
      <alignment horizontal="left" wrapText="1"/>
    </xf>
    <xf numFmtId="0" fontId="9" fillId="4" borderId="49"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2" xfId="0" applyFont="1" applyFill="1" applyBorder="1" applyAlignment="1">
      <alignment horizontal="center" vertical="center" wrapText="1"/>
    </xf>
    <xf numFmtId="49" fontId="5" fillId="0" borderId="0" xfId="2" applyNumberFormat="1" applyFont="1" applyFill="1" applyBorder="1" applyAlignment="1">
      <alignment horizontal="left" wrapText="1"/>
    </xf>
    <xf numFmtId="0" fontId="5" fillId="0" borderId="0" xfId="2" applyNumberFormat="1" applyFont="1" applyFill="1" applyBorder="1" applyAlignment="1">
      <alignment horizontal="left" wrapText="1"/>
    </xf>
    <xf numFmtId="0" fontId="5" fillId="0" borderId="50" xfId="2" applyNumberFormat="1" applyFont="1" applyFill="1" applyBorder="1" applyAlignment="1">
      <alignment horizontal="left" wrapText="1"/>
    </xf>
    <xf numFmtId="0" fontId="5" fillId="0" borderId="0" xfId="2" applyFont="1" applyFill="1" applyBorder="1" applyAlignment="1">
      <alignment horizontal="left"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49" fontId="5" fillId="0" borderId="50" xfId="2" applyNumberFormat="1" applyFont="1" applyFill="1" applyBorder="1" applyAlignment="1">
      <alignment horizontal="center" vertical="top" wrapText="1"/>
    </xf>
    <xf numFmtId="0" fontId="9" fillId="4" borderId="49" xfId="0" applyFont="1" applyFill="1" applyBorder="1" applyAlignment="1" applyProtection="1">
      <alignment horizontal="left" vertical="top" wrapText="1"/>
      <protection hidden="1"/>
    </xf>
    <xf numFmtId="0" fontId="9" fillId="4" borderId="13" xfId="0" applyFont="1" applyFill="1" applyBorder="1" applyAlignment="1" applyProtection="1">
      <alignment horizontal="left" vertical="top" wrapText="1"/>
      <protection hidden="1"/>
    </xf>
    <xf numFmtId="0" fontId="9" fillId="0" borderId="49"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49" fontId="9" fillId="0" borderId="13" xfId="0" applyNumberFormat="1" applyFont="1" applyFill="1" applyBorder="1" applyAlignment="1" applyProtection="1">
      <alignment horizontal="center" vertical="center" wrapText="1"/>
      <protection locked="0"/>
    </xf>
    <xf numFmtId="49" fontId="5" fillId="4" borderId="49" xfId="2" applyNumberFormat="1" applyFont="1" applyFill="1" applyBorder="1" applyAlignment="1" applyProtection="1">
      <alignment horizontal="left" vertical="top" wrapText="1"/>
      <protection hidden="1"/>
    </xf>
    <xf numFmtId="49" fontId="5" fillId="4" borderId="60" xfId="2" applyNumberFormat="1" applyFont="1" applyFill="1" applyBorder="1" applyAlignment="1" applyProtection="1">
      <alignment horizontal="left" vertical="top" wrapText="1"/>
      <protection hidden="1"/>
    </xf>
    <xf numFmtId="49" fontId="5" fillId="4" borderId="13" xfId="2" applyNumberFormat="1" applyFont="1" applyFill="1" applyBorder="1" applyAlignment="1" applyProtection="1">
      <alignment horizontal="left" vertical="top" wrapText="1"/>
      <protection hidden="1"/>
    </xf>
    <xf numFmtId="49" fontId="5" fillId="4" borderId="12" xfId="2" applyNumberFormat="1" applyFont="1" applyFill="1" applyBorder="1" applyAlignment="1" applyProtection="1">
      <alignment horizontal="center" vertical="top" wrapText="1"/>
      <protection hidden="1"/>
    </xf>
    <xf numFmtId="49" fontId="5" fillId="4" borderId="49" xfId="2" applyNumberFormat="1" applyFont="1" applyFill="1" applyBorder="1" applyAlignment="1" applyProtection="1">
      <alignment horizontal="center" vertical="top" wrapText="1"/>
      <protection hidden="1"/>
    </xf>
    <xf numFmtId="49" fontId="5" fillId="4" borderId="13" xfId="2" applyNumberFormat="1" applyFont="1" applyFill="1" applyBorder="1" applyAlignment="1" applyProtection="1">
      <alignment horizontal="center" vertical="top" wrapText="1"/>
      <protection hidden="1"/>
    </xf>
    <xf numFmtId="49" fontId="5" fillId="4" borderId="60" xfId="2" applyNumberFormat="1" applyFont="1" applyFill="1" applyBorder="1" applyAlignment="1" applyProtection="1">
      <alignment horizontal="center" vertical="top" wrapText="1"/>
      <protection hidden="1"/>
    </xf>
    <xf numFmtId="0" fontId="5" fillId="4" borderId="60" xfId="2" applyNumberFormat="1" applyFont="1" applyFill="1" applyBorder="1" applyAlignment="1" applyProtection="1">
      <alignment horizontal="center" vertical="top" wrapText="1"/>
      <protection hidden="1"/>
    </xf>
    <xf numFmtId="0" fontId="5" fillId="4" borderId="13" xfId="2" applyNumberFormat="1" applyFont="1" applyFill="1" applyBorder="1" applyAlignment="1" applyProtection="1">
      <alignment horizontal="center" vertical="top" wrapText="1"/>
      <protection hidden="1"/>
    </xf>
    <xf numFmtId="4" fontId="5" fillId="0" borderId="50" xfId="0" applyNumberFormat="1" applyFont="1" applyFill="1" applyBorder="1" applyAlignment="1">
      <alignment horizontal="left" wrapText="1"/>
    </xf>
    <xf numFmtId="49" fontId="5" fillId="0" borderId="50" xfId="2" applyNumberFormat="1" applyFont="1" applyFill="1" applyBorder="1" applyAlignment="1">
      <alignment horizontal="left" vertical="center" wrapText="1"/>
    </xf>
    <xf numFmtId="0" fontId="5" fillId="0" borderId="50" xfId="2" applyFont="1" applyFill="1" applyBorder="1" applyAlignment="1">
      <alignment horizontal="left" vertical="center" wrapText="1"/>
    </xf>
    <xf numFmtId="0" fontId="18" fillId="0" borderId="0" xfId="0" applyFont="1" applyFill="1" applyAlignment="1" applyProtection="1">
      <alignment horizontal="right" vertical="center" wrapText="1"/>
      <protection hidden="1"/>
    </xf>
    <xf numFmtId="0" fontId="4" fillId="0" borderId="3"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7" xfId="0" applyFont="1" applyFill="1" applyBorder="1" applyAlignment="1" applyProtection="1">
      <alignment horizontal="left" vertical="top" wrapText="1"/>
      <protection hidden="1"/>
    </xf>
    <xf numFmtId="0" fontId="4" fillId="0" borderId="1" xfId="0" applyFont="1" applyFill="1" applyBorder="1" applyAlignment="1" applyProtection="1">
      <alignment horizontal="left" vertical="top" wrapText="1"/>
      <protection hidden="1"/>
    </xf>
    <xf numFmtId="9" fontId="4" fillId="0" borderId="11" xfId="0" applyNumberFormat="1" applyFont="1" applyFill="1" applyBorder="1" applyAlignment="1" applyProtection="1">
      <alignment horizontal="center" vertical="center" wrapText="1"/>
      <protection hidden="1"/>
    </xf>
    <xf numFmtId="9" fontId="4" fillId="0" borderId="18" xfId="0" applyNumberFormat="1" applyFont="1" applyFill="1" applyBorder="1" applyAlignment="1" applyProtection="1">
      <alignment horizontal="center" vertical="center" wrapText="1"/>
      <protection hidden="1"/>
    </xf>
    <xf numFmtId="9" fontId="4" fillId="0" borderId="1" xfId="0" applyNumberFormat="1" applyFont="1" applyFill="1" applyBorder="1" applyAlignment="1" applyProtection="1">
      <alignment horizontal="center" vertical="center" wrapText="1"/>
      <protection hidden="1"/>
    </xf>
    <xf numFmtId="9" fontId="4" fillId="0" borderId="19"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4" fillId="0" borderId="4" xfId="0" applyFont="1" applyFill="1" applyBorder="1" applyAlignment="1" applyProtection="1">
      <alignment horizontal="left" vertical="top" wrapText="1"/>
      <protection hidden="1"/>
    </xf>
    <xf numFmtId="0" fontId="4" fillId="0" borderId="5" xfId="0" applyFont="1" applyFill="1" applyBorder="1" applyAlignment="1" applyProtection="1">
      <alignment horizontal="left" vertical="top" wrapText="1"/>
      <protection hidden="1"/>
    </xf>
    <xf numFmtId="0" fontId="4" fillId="0" borderId="6" xfId="0" applyFont="1" applyFill="1" applyBorder="1" applyAlignment="1" applyProtection="1">
      <alignment horizontal="left" vertical="top" wrapText="1"/>
      <protection hidden="1"/>
    </xf>
    <xf numFmtId="0" fontId="4" fillId="0" borderId="4"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center" wrapText="1"/>
      <protection hidden="1"/>
    </xf>
    <xf numFmtId="0" fontId="4" fillId="0" borderId="6" xfId="0" applyNumberFormat="1" applyFont="1" applyBorder="1" applyAlignment="1" applyProtection="1">
      <alignment horizontal="center" vertical="center" wrapText="1"/>
      <protection hidden="1"/>
    </xf>
    <xf numFmtId="0" fontId="4" fillId="0" borderId="4" xfId="0" applyNumberFormat="1" applyFont="1" applyBorder="1" applyAlignment="1" applyProtection="1">
      <alignment horizontal="left" vertical="top" wrapText="1"/>
      <protection hidden="1"/>
    </xf>
    <xf numFmtId="0" fontId="4" fillId="0" borderId="5" xfId="0" applyNumberFormat="1" applyFont="1" applyBorder="1" applyAlignment="1" applyProtection="1">
      <alignment horizontal="left" vertical="top" wrapText="1"/>
      <protection hidden="1"/>
    </xf>
    <xf numFmtId="0" fontId="4" fillId="0" borderId="6" xfId="0" applyNumberFormat="1" applyFont="1" applyBorder="1" applyAlignment="1" applyProtection="1">
      <alignment horizontal="left" vertical="top" wrapText="1"/>
      <protection hidden="1"/>
    </xf>
    <xf numFmtId="49" fontId="8" fillId="0" borderId="0" xfId="0" applyNumberFormat="1"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48" fillId="8" borderId="0" xfId="0" applyFont="1" applyFill="1" applyAlignment="1">
      <alignment horizontal="center" vertical="center" wrapText="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12" fillId="0" borderId="4" xfId="0" applyNumberFormat="1" applyFont="1" applyBorder="1" applyAlignment="1" applyProtection="1">
      <alignment horizontal="center" vertical="center" wrapText="1"/>
      <protection hidden="1"/>
    </xf>
    <xf numFmtId="0" fontId="12" fillId="0" borderId="5" xfId="0" applyNumberFormat="1" applyFont="1" applyBorder="1" applyAlignment="1" applyProtection="1">
      <alignment horizontal="center" vertical="center" wrapText="1"/>
      <protection hidden="1"/>
    </xf>
    <xf numFmtId="0" fontId="12" fillId="0" borderId="6" xfId="0" applyNumberFormat="1" applyFont="1" applyBorder="1" applyAlignment="1" applyProtection="1">
      <alignment horizontal="center" vertical="center" wrapText="1"/>
      <protection hidden="1"/>
    </xf>
    <xf numFmtId="166" fontId="4" fillId="0" borderId="4" xfId="4" applyNumberFormat="1" applyFont="1" applyBorder="1" applyAlignment="1" applyProtection="1">
      <alignment horizontal="center" vertical="center" wrapText="1"/>
      <protection hidden="1"/>
    </xf>
    <xf numFmtId="166" fontId="4" fillId="0" borderId="5" xfId="4" applyNumberFormat="1" applyFont="1" applyBorder="1" applyAlignment="1" applyProtection="1">
      <alignment horizontal="center" vertical="center" wrapText="1"/>
      <protection hidden="1"/>
    </xf>
    <xf numFmtId="166" fontId="4" fillId="0" borderId="6" xfId="4"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hidden="1"/>
    </xf>
    <xf numFmtId="0" fontId="4" fillId="0" borderId="2" xfId="0" applyNumberFormat="1" applyFont="1" applyBorder="1" applyAlignment="1" applyProtection="1">
      <alignment horizontal="center" vertical="center" wrapText="1"/>
      <protection hidden="1"/>
    </xf>
    <xf numFmtId="0" fontId="8" fillId="0" borderId="0" xfId="0" applyNumberFormat="1" applyFont="1" applyAlignment="1" applyProtection="1">
      <alignment horizontal="center" vertical="center" wrapText="1"/>
      <protection hidden="1"/>
    </xf>
    <xf numFmtId="0" fontId="12" fillId="0" borderId="2" xfId="0" applyNumberFormat="1" applyFont="1" applyBorder="1" applyAlignment="1" applyProtection="1">
      <alignment horizontal="left" vertical="top" wrapText="1"/>
      <protection hidden="1"/>
    </xf>
    <xf numFmtId="0" fontId="4"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0" fontId="4" fillId="0" borderId="1" xfId="0" applyNumberFormat="1" applyFont="1" applyBorder="1" applyAlignment="1" applyProtection="1">
      <alignment horizontal="center" wrapText="1"/>
      <protection locked="0"/>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49" fontId="4" fillId="0" borderId="4" xfId="0" applyNumberFormat="1" applyFont="1" applyBorder="1" applyAlignment="1" applyProtection="1">
      <alignment horizontal="center" vertical="top" wrapText="1"/>
      <protection hidden="1"/>
    </xf>
    <xf numFmtId="49" fontId="4" fillId="0" borderId="5" xfId="0" applyNumberFormat="1" applyFont="1" applyBorder="1" applyAlignment="1" applyProtection="1">
      <alignment horizontal="center" vertical="top" wrapText="1"/>
      <protection hidden="1"/>
    </xf>
    <xf numFmtId="49" fontId="4" fillId="0" borderId="6" xfId="0" applyNumberFormat="1" applyFont="1" applyBorder="1" applyAlignment="1" applyProtection="1">
      <alignment horizontal="center" vertical="top" wrapText="1"/>
      <protection hidden="1"/>
    </xf>
    <xf numFmtId="0" fontId="4" fillId="0" borderId="2" xfId="0" applyNumberFormat="1" applyFont="1" applyBorder="1" applyAlignment="1" applyProtection="1">
      <alignment horizontal="center" vertical="top" wrapText="1"/>
      <protection hidden="1"/>
    </xf>
    <xf numFmtId="166" fontId="4" fillId="0" borderId="2" xfId="0" applyNumberFormat="1" applyFont="1" applyBorder="1" applyAlignment="1" applyProtection="1">
      <alignment horizontal="right" vertical="top" wrapText="1"/>
      <protection hidden="1"/>
    </xf>
    <xf numFmtId="9"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top" wrapText="1"/>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top" wrapText="1"/>
      <protection hidden="1"/>
    </xf>
    <xf numFmtId="0" fontId="7" fillId="0" borderId="1" xfId="0" applyFont="1" applyBorder="1" applyAlignment="1" applyProtection="1">
      <alignment horizontal="center" vertical="top" wrapText="1"/>
      <protection hidden="1"/>
    </xf>
    <xf numFmtId="0" fontId="7" fillId="0" borderId="19" xfId="0" applyFont="1" applyBorder="1" applyAlignment="1" applyProtection="1">
      <alignment horizontal="center" vertical="top" wrapText="1"/>
      <protection hidden="1"/>
    </xf>
    <xf numFmtId="0" fontId="7" fillId="0" borderId="4"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6" xfId="0" applyFont="1" applyBorder="1" applyAlignment="1" applyProtection="1">
      <alignment horizontal="left" vertical="top" wrapText="1"/>
      <protection hidden="1"/>
    </xf>
    <xf numFmtId="14" fontId="7" fillId="0" borderId="4" xfId="0" applyNumberFormat="1" applyFont="1" applyBorder="1" applyAlignment="1" applyProtection="1">
      <alignment horizontal="center" vertical="top" wrapText="1"/>
      <protection hidden="1"/>
    </xf>
    <xf numFmtId="14" fontId="7" fillId="0" borderId="5" xfId="0" applyNumberFormat="1" applyFont="1" applyBorder="1" applyAlignment="1" applyProtection="1">
      <alignment horizontal="center" vertical="top" wrapText="1"/>
      <protection hidden="1"/>
    </xf>
    <xf numFmtId="14" fontId="7" fillId="0" borderId="6" xfId="0" applyNumberFormat="1" applyFont="1" applyBorder="1" applyAlignment="1" applyProtection="1">
      <alignment horizontal="center" vertical="top" wrapText="1"/>
      <protection hidden="1"/>
    </xf>
    <xf numFmtId="49" fontId="7" fillId="0" borderId="4" xfId="0" applyNumberFormat="1" applyFont="1" applyBorder="1" applyAlignment="1" applyProtection="1">
      <alignment horizontal="center" vertical="top"/>
      <protection hidden="1"/>
    </xf>
    <xf numFmtId="49" fontId="7" fillId="0" borderId="5" xfId="0" applyNumberFormat="1" applyFont="1" applyBorder="1" applyAlignment="1" applyProtection="1">
      <alignment horizontal="center" vertical="top"/>
      <protection hidden="1"/>
    </xf>
    <xf numFmtId="49" fontId="7" fillId="0" borderId="6" xfId="0" applyNumberFormat="1" applyFont="1" applyBorder="1" applyAlignment="1" applyProtection="1">
      <alignment horizontal="center" vertical="top"/>
      <protection hidden="1"/>
    </xf>
    <xf numFmtId="0" fontId="7" fillId="0" borderId="4" xfId="0" applyNumberFormat="1" applyFont="1" applyBorder="1" applyAlignment="1" applyProtection="1">
      <alignment horizontal="center" vertical="top" wrapText="1"/>
      <protection hidden="1"/>
    </xf>
    <xf numFmtId="0" fontId="7" fillId="0" borderId="5" xfId="0" applyNumberFormat="1" applyFont="1" applyBorder="1" applyAlignment="1" applyProtection="1">
      <alignment horizontal="center" vertical="top" wrapText="1"/>
      <protection hidden="1"/>
    </xf>
    <xf numFmtId="0" fontId="7" fillId="0" borderId="6" xfId="0" applyNumberFormat="1" applyFont="1" applyBorder="1" applyAlignment="1" applyProtection="1">
      <alignment horizontal="center" vertical="top" wrapText="1"/>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4"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1" fontId="7" fillId="0" borderId="7" xfId="0" applyNumberFormat="1" applyFont="1" applyBorder="1" applyAlignment="1" applyProtection="1">
      <alignment horizontal="center" vertical="top" wrapText="1"/>
      <protection hidden="1"/>
    </xf>
    <xf numFmtId="1" fontId="7" fillId="0" borderId="1" xfId="0" applyNumberFormat="1" applyFont="1" applyBorder="1" applyAlignment="1" applyProtection="1">
      <alignment horizontal="center" vertical="top" wrapText="1"/>
      <protection hidden="1"/>
    </xf>
    <xf numFmtId="1" fontId="7" fillId="0" borderId="19"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right" vertical="top" wrapText="1"/>
      <protection hidden="1"/>
    </xf>
    <xf numFmtId="2" fontId="7" fillId="0" borderId="7" xfId="0" applyNumberFormat="1" applyFont="1" applyBorder="1" applyAlignment="1" applyProtection="1">
      <alignment horizontal="left" vertical="top" wrapText="1"/>
      <protection hidden="1"/>
    </xf>
    <xf numFmtId="2" fontId="7" fillId="0" borderId="1" xfId="0" applyNumberFormat="1" applyFont="1" applyBorder="1" applyAlignment="1" applyProtection="1">
      <alignment horizontal="left" vertical="top" wrapText="1"/>
      <protection hidden="1"/>
    </xf>
    <xf numFmtId="2" fontId="7" fillId="0" borderId="19" xfId="0" applyNumberFormat="1" applyFont="1" applyBorder="1" applyAlignment="1" applyProtection="1">
      <alignment horizontal="left" vertical="top" wrapText="1"/>
      <protection hidden="1"/>
    </xf>
    <xf numFmtId="0" fontId="17" fillId="0" borderId="2"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166" fontId="7" fillId="0" borderId="2" xfId="5" applyNumberFormat="1" applyFont="1" applyBorder="1" applyAlignment="1" applyProtection="1">
      <alignment horizontal="right" vertical="top" wrapText="1"/>
      <protection hidden="1"/>
    </xf>
    <xf numFmtId="9" fontId="4" fillId="0" borderId="2"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protection hidden="1"/>
    </xf>
    <xf numFmtId="166" fontId="4" fillId="0" borderId="2" xfId="0" applyNumberFormat="1" applyFont="1" applyBorder="1" applyAlignment="1" applyProtection="1">
      <alignment horizontal="center"/>
      <protection hidden="1"/>
    </xf>
    <xf numFmtId="9" fontId="4" fillId="0" borderId="2" xfId="0" applyNumberFormat="1" applyFont="1" applyBorder="1" applyAlignment="1" applyProtection="1">
      <alignment horizontal="left" vertical="top"/>
      <protection hidden="1"/>
    </xf>
    <xf numFmtId="0" fontId="4" fillId="0" borderId="2" xfId="0" applyFont="1" applyBorder="1" applyAlignment="1" applyProtection="1">
      <alignment horizontal="left" vertical="top"/>
      <protection hidden="1"/>
    </xf>
    <xf numFmtId="9" fontId="4" fillId="0" borderId="2" xfId="0" applyNumberFormat="1" applyFont="1" applyBorder="1" applyAlignment="1" applyProtection="1">
      <alignment horizontal="center"/>
      <protection hidden="1"/>
    </xf>
    <xf numFmtId="0" fontId="4" fillId="0" borderId="2" xfId="0" applyFont="1" applyBorder="1" applyAlignment="1" applyProtection="1">
      <alignment horizontal="center"/>
      <protection hidden="1"/>
    </xf>
    <xf numFmtId="49"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14" fontId="4" fillId="0" borderId="4" xfId="0" applyNumberFormat="1" applyFont="1" applyBorder="1" applyAlignment="1" applyProtection="1">
      <alignment horizontal="left" vertical="top" wrapText="1"/>
      <protection hidden="1"/>
    </xf>
    <xf numFmtId="14" fontId="4" fillId="0" borderId="5" xfId="0" applyNumberFormat="1" applyFont="1" applyBorder="1" applyAlignment="1" applyProtection="1">
      <alignment horizontal="left" vertical="top" wrapText="1"/>
      <protection hidden="1"/>
    </xf>
    <xf numFmtId="14" fontId="4" fillId="0" borderId="6" xfId="0" applyNumberFormat="1" applyFont="1" applyBorder="1" applyAlignment="1" applyProtection="1">
      <alignment horizontal="left" vertical="top" wrapText="1"/>
      <protection hidden="1"/>
    </xf>
    <xf numFmtId="0" fontId="19" fillId="0" borderId="4" xfId="0" applyFont="1" applyBorder="1" applyAlignment="1" applyProtection="1">
      <alignment horizontal="left" vertical="top" wrapText="1"/>
      <protection hidden="1"/>
    </xf>
    <xf numFmtId="0" fontId="19" fillId="0" borderId="5" xfId="0" applyFont="1" applyBorder="1" applyAlignment="1" applyProtection="1">
      <alignment horizontal="left" vertical="top" wrapText="1"/>
      <protection hidden="1"/>
    </xf>
    <xf numFmtId="0" fontId="19" fillId="0" borderId="6" xfId="0" applyFont="1" applyBorder="1" applyAlignment="1" applyProtection="1">
      <alignment horizontal="left" vertical="top" wrapText="1"/>
      <protection hidden="1"/>
    </xf>
    <xf numFmtId="0" fontId="19" fillId="0" borderId="2" xfId="0" applyFont="1" applyBorder="1" applyAlignment="1" applyProtection="1">
      <alignment horizontal="left" vertical="top" wrapText="1"/>
      <protection hidden="1"/>
    </xf>
    <xf numFmtId="17" fontId="19"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center" vertical="center" textRotation="90" wrapText="1"/>
      <protection hidden="1"/>
    </xf>
    <xf numFmtId="0" fontId="19" fillId="0" borderId="4" xfId="0" applyNumberFormat="1" applyFont="1" applyBorder="1" applyAlignment="1" applyProtection="1">
      <alignment horizontal="center" vertical="top" wrapText="1"/>
      <protection hidden="1"/>
    </xf>
    <xf numFmtId="0" fontId="19" fillId="0" borderId="5" xfId="0" applyNumberFormat="1" applyFont="1" applyBorder="1" applyAlignment="1" applyProtection="1">
      <alignment horizontal="center" vertical="top" wrapText="1"/>
      <protection hidden="1"/>
    </xf>
    <xf numFmtId="0" fontId="19" fillId="0" borderId="6" xfId="0" applyNumberFormat="1" applyFont="1" applyBorder="1" applyAlignment="1" applyProtection="1">
      <alignment horizontal="center" vertical="top" wrapText="1"/>
      <protection hidden="1"/>
    </xf>
    <xf numFmtId="0" fontId="19" fillId="0" borderId="4" xfId="0" applyFont="1" applyBorder="1" applyAlignment="1" applyProtection="1">
      <alignment horizontal="center" vertical="top" wrapText="1"/>
      <protection hidden="1"/>
    </xf>
    <xf numFmtId="0" fontId="19" fillId="0" borderId="5" xfId="0" applyFont="1" applyBorder="1" applyAlignment="1" applyProtection="1">
      <alignment horizontal="center" vertical="top" wrapText="1"/>
      <protection hidden="1"/>
    </xf>
    <xf numFmtId="0" fontId="19" fillId="0" borderId="6" xfId="0" applyFont="1" applyBorder="1" applyAlignment="1" applyProtection="1">
      <alignment horizontal="center" vertical="top" wrapText="1"/>
      <protection hidden="1"/>
    </xf>
    <xf numFmtId="14" fontId="19" fillId="0" borderId="4" xfId="0" applyNumberFormat="1" applyFont="1" applyBorder="1" applyAlignment="1" applyProtection="1">
      <alignment horizontal="left" vertical="top" wrapText="1"/>
      <protection hidden="1"/>
    </xf>
    <xf numFmtId="14" fontId="19" fillId="0" borderId="5" xfId="0" applyNumberFormat="1" applyFont="1" applyBorder="1" applyAlignment="1" applyProtection="1">
      <alignment horizontal="left" vertical="top" wrapText="1"/>
      <protection hidden="1"/>
    </xf>
    <xf numFmtId="14" fontId="19" fillId="0" borderId="6" xfId="0" applyNumberFormat="1" applyFont="1" applyBorder="1" applyAlignment="1" applyProtection="1">
      <alignment horizontal="left" vertical="top" wrapText="1"/>
      <protection hidden="1"/>
    </xf>
    <xf numFmtId="0" fontId="19" fillId="0" borderId="4" xfId="0" applyNumberFormat="1" applyFont="1" applyBorder="1" applyAlignment="1" applyProtection="1">
      <alignment horizontal="left" vertical="top" wrapText="1"/>
      <protection hidden="1"/>
    </xf>
    <xf numFmtId="0" fontId="19" fillId="0" borderId="5" xfId="0" applyNumberFormat="1" applyFont="1" applyBorder="1" applyAlignment="1" applyProtection="1">
      <alignment horizontal="left" vertical="top" wrapText="1"/>
      <protection hidden="1"/>
    </xf>
    <xf numFmtId="0" fontId="19" fillId="0" borderId="6" xfId="0" applyNumberFormat="1" applyFont="1" applyBorder="1" applyAlignment="1" applyProtection="1">
      <alignment horizontal="left" vertical="top" wrapText="1"/>
      <protection hidden="1"/>
    </xf>
    <xf numFmtId="0" fontId="7" fillId="0" borderId="2" xfId="0" applyFont="1" applyBorder="1" applyAlignment="1" applyProtection="1">
      <alignment horizontal="center" vertical="center" wrapText="1"/>
      <protection hidden="1"/>
    </xf>
    <xf numFmtId="0" fontId="4" fillId="0" borderId="2" xfId="0" applyFont="1" applyBorder="1" applyAlignment="1" applyProtection="1">
      <alignment horizontal="center" vertical="top" wrapText="1"/>
      <protection hidden="1"/>
    </xf>
    <xf numFmtId="0" fontId="9" fillId="0" borderId="2" xfId="0" applyFont="1" applyBorder="1" applyAlignment="1" applyProtection="1">
      <alignment horizontal="center" vertical="top" wrapText="1"/>
      <protection hidden="1"/>
    </xf>
    <xf numFmtId="166" fontId="4" fillId="0" borderId="2" xfId="0" applyNumberFormat="1" applyFont="1" applyBorder="1" applyAlignment="1" applyProtection="1">
      <alignment horizontal="center" vertical="top" wrapText="1"/>
      <protection hidden="1"/>
    </xf>
    <xf numFmtId="0" fontId="19" fillId="0" borderId="2" xfId="0" applyFont="1" applyBorder="1" applyAlignment="1" applyProtection="1">
      <alignment horizontal="left" vertical="top"/>
      <protection hidden="1"/>
    </xf>
    <xf numFmtId="166" fontId="19" fillId="0" borderId="2" xfId="0" applyNumberFormat="1" applyFont="1" applyBorder="1" applyAlignment="1" applyProtection="1">
      <alignment horizontal="center" vertical="top" wrapText="1"/>
      <protection hidden="1"/>
    </xf>
    <xf numFmtId="0" fontId="19" fillId="0" borderId="2" xfId="0" applyNumberFormat="1" applyFont="1" applyBorder="1" applyAlignment="1" applyProtection="1">
      <alignment horizontal="left" vertical="center" wrapText="1"/>
      <protection hidden="1"/>
    </xf>
    <xf numFmtId="0" fontId="12" fillId="0" borderId="2" xfId="0" applyFont="1" applyBorder="1" applyAlignment="1" applyProtection="1">
      <alignment horizontal="center" vertical="center"/>
      <protection hidden="1"/>
    </xf>
    <xf numFmtId="14" fontId="19" fillId="0" borderId="2" xfId="0" applyNumberFormat="1"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wrapText="1"/>
      <protection locked="0"/>
    </xf>
    <xf numFmtId="0" fontId="19" fillId="0" borderId="2" xfId="0" applyFont="1" applyBorder="1" applyAlignment="1" applyProtection="1">
      <alignment horizontal="center" vertical="top" wrapText="1"/>
      <protection hidden="1"/>
    </xf>
    <xf numFmtId="166" fontId="7" fillId="0" borderId="2" xfId="5" applyNumberFormat="1" applyFont="1" applyBorder="1" applyAlignment="1" applyProtection="1">
      <alignment horizontal="left" vertical="top" wrapText="1"/>
      <protection hidden="1"/>
    </xf>
    <xf numFmtId="0" fontId="4" fillId="0" borderId="11"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9" xfId="0"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4" fillId="0" borderId="11" xfId="0" applyNumberFormat="1" applyFont="1" applyBorder="1" applyAlignment="1" applyProtection="1">
      <alignment horizontal="center" wrapText="1"/>
      <protection hidden="1"/>
    </xf>
    <xf numFmtId="166" fontId="4" fillId="0" borderId="2" xfId="0" applyNumberFormat="1" applyFont="1" applyBorder="1" applyAlignment="1" applyProtection="1">
      <alignment horizontal="left" vertical="top" wrapText="1"/>
      <protection hidden="1"/>
    </xf>
    <xf numFmtId="1" fontId="12" fillId="0" borderId="2"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top" wrapText="1"/>
      <protection hidden="1"/>
    </xf>
    <xf numFmtId="49" fontId="4" fillId="0" borderId="2" xfId="0" applyNumberFormat="1" applyFont="1" applyBorder="1" applyAlignment="1" applyProtection="1">
      <alignment horizontal="left" vertical="top" wrapText="1"/>
      <protection hidden="1"/>
    </xf>
    <xf numFmtId="0" fontId="4" fillId="0" borderId="11" xfId="0" quotePrefix="1" applyNumberFormat="1" applyFont="1" applyBorder="1" applyAlignment="1" applyProtection="1">
      <alignment horizontal="left" vertical="top" wrapText="1"/>
      <protection hidden="1"/>
    </xf>
    <xf numFmtId="0" fontId="4" fillId="0" borderId="11" xfId="0" applyNumberFormat="1" applyFont="1" applyBorder="1" applyAlignment="1" applyProtection="1">
      <alignment horizontal="left" vertical="top" wrapText="1"/>
      <protection hidden="1"/>
    </xf>
    <xf numFmtId="0" fontId="4" fillId="0" borderId="18" xfId="0" applyNumberFormat="1" applyFont="1" applyBorder="1" applyAlignment="1" applyProtection="1">
      <alignment horizontal="left" vertical="top" wrapText="1"/>
      <protection hidden="1"/>
    </xf>
    <xf numFmtId="14" fontId="4" fillId="0" borderId="5" xfId="0" quotePrefix="1" applyNumberFormat="1" applyFont="1" applyBorder="1" applyAlignment="1" applyProtection="1">
      <alignment horizontal="right" vertical="top" wrapText="1"/>
      <protection hidden="1"/>
    </xf>
    <xf numFmtId="0" fontId="4" fillId="0" borderId="2" xfId="0" applyFont="1" applyBorder="1" applyAlignment="1" applyProtection="1">
      <alignment horizontal="left" wrapText="1"/>
      <protection hidden="1"/>
    </xf>
    <xf numFmtId="0" fontId="16" fillId="0" borderId="0" xfId="0" applyFont="1" applyAlignment="1" applyProtection="1">
      <alignment horizontal="right" vertical="center" wrapText="1"/>
      <protection hidden="1"/>
    </xf>
    <xf numFmtId="0" fontId="29" fillId="0" borderId="0" xfId="0" applyFont="1" applyAlignment="1" applyProtection="1">
      <alignment horizontal="center" vertical="center"/>
      <protection hidden="1"/>
    </xf>
    <xf numFmtId="49" fontId="4" fillId="0" borderId="0"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hidden="1"/>
    </xf>
    <xf numFmtId="0" fontId="35" fillId="0" borderId="41"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0" fontId="39" fillId="0" borderId="0" xfId="0" applyFont="1" applyFill="1" applyBorder="1" applyAlignment="1" applyProtection="1">
      <alignment horizontal="center" wrapText="1"/>
      <protection locked="0"/>
    </xf>
    <xf numFmtId="14"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center" wrapText="1"/>
      <protection hidden="1"/>
    </xf>
    <xf numFmtId="0" fontId="4" fillId="0" borderId="18"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4"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4" fillId="0" borderId="3"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16" fontId="12" fillId="0" borderId="4" xfId="0" applyNumberFormat="1" applyFont="1" applyBorder="1" applyAlignment="1" applyProtection="1">
      <alignment horizontal="center" vertical="center" wrapText="1"/>
      <protection hidden="1"/>
    </xf>
    <xf numFmtId="0" fontId="7" fillId="0" borderId="4" xfId="0" applyFont="1" applyBorder="1" applyAlignment="1" applyProtection="1">
      <alignment horizontal="center" vertical="top" wrapText="1"/>
      <protection hidden="1"/>
    </xf>
    <xf numFmtId="0" fontId="7" fillId="0" borderId="5" xfId="0" applyFont="1" applyBorder="1" applyAlignment="1" applyProtection="1">
      <alignment horizontal="center" vertical="top" wrapText="1"/>
      <protection hidden="1"/>
    </xf>
    <xf numFmtId="0" fontId="7" fillId="0" borderId="6" xfId="0" applyFont="1" applyBorder="1" applyAlignment="1" applyProtection="1">
      <alignment horizontal="center" vertical="top" wrapText="1"/>
      <protection hidden="1"/>
    </xf>
    <xf numFmtId="1" fontId="7" fillId="0" borderId="4" xfId="0" applyNumberFormat="1" applyFont="1" applyBorder="1" applyAlignment="1" applyProtection="1">
      <alignment horizontal="center" vertical="top" wrapText="1"/>
      <protection hidden="1"/>
    </xf>
    <xf numFmtId="1" fontId="7" fillId="0" borderId="5" xfId="0" applyNumberFormat="1" applyFont="1" applyBorder="1" applyAlignment="1" applyProtection="1">
      <alignment horizontal="center" vertical="top" wrapText="1"/>
      <protection hidden="1"/>
    </xf>
    <xf numFmtId="1" fontId="7" fillId="0" borderId="6" xfId="0" applyNumberFormat="1" applyFont="1" applyBorder="1" applyAlignment="1" applyProtection="1">
      <alignment horizontal="center" vertical="top" wrapText="1"/>
      <protection hidden="1"/>
    </xf>
    <xf numFmtId="2" fontId="7" fillId="0" borderId="4" xfId="0" applyNumberFormat="1" applyFont="1" applyBorder="1" applyAlignment="1" applyProtection="1">
      <alignment horizontal="left" vertical="top" wrapText="1"/>
      <protection hidden="1"/>
    </xf>
    <xf numFmtId="2" fontId="7" fillId="0" borderId="5" xfId="0" applyNumberFormat="1" applyFont="1" applyBorder="1" applyAlignment="1" applyProtection="1">
      <alignment horizontal="left" vertical="top" wrapText="1"/>
      <protection hidden="1"/>
    </xf>
    <xf numFmtId="2" fontId="7" fillId="0" borderId="6"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top" wrapText="1" indent="2"/>
      <protection hidden="1"/>
    </xf>
    <xf numFmtId="9" fontId="4" fillId="0" borderId="2" xfId="0" applyNumberFormat="1" applyFont="1" applyBorder="1" applyAlignment="1" applyProtection="1">
      <alignment horizontal="center" vertical="center" wrapText="1"/>
      <protection hidden="1"/>
    </xf>
    <xf numFmtId="0" fontId="4" fillId="0" borderId="2" xfId="0" applyFont="1" applyFill="1" applyBorder="1" applyAlignment="1" applyProtection="1">
      <alignment horizontal="left" vertical="top" wrapText="1" indent="2"/>
      <protection hidden="1"/>
    </xf>
    <xf numFmtId="0" fontId="8" fillId="0" borderId="0" xfId="0" applyNumberFormat="1" applyFont="1" applyAlignment="1" applyProtection="1">
      <alignment horizontal="center" vertical="center"/>
      <protection hidden="1"/>
    </xf>
    <xf numFmtId="49" fontId="8" fillId="0" borderId="0" xfId="0" applyNumberFormat="1" applyFont="1" applyFill="1" applyAlignment="1" applyProtection="1">
      <alignment horizontal="center" vertical="center" wrapText="1"/>
      <protection hidden="1"/>
    </xf>
    <xf numFmtId="0" fontId="8" fillId="0" borderId="0" xfId="0" applyNumberFormat="1" applyFont="1" applyFill="1" applyAlignment="1" applyProtection="1">
      <alignment horizontal="center" vertical="center" wrapText="1"/>
      <protection hidden="1"/>
    </xf>
    <xf numFmtId="0" fontId="4" fillId="0" borderId="2" xfId="0" applyFont="1" applyFill="1" applyBorder="1" applyAlignment="1" applyProtection="1">
      <alignment horizontal="center" vertical="center" wrapText="1"/>
      <protection hidden="1"/>
    </xf>
    <xf numFmtId="49" fontId="12" fillId="0" borderId="8" xfId="0" applyNumberFormat="1" applyFont="1" applyBorder="1" applyAlignment="1" applyProtection="1">
      <alignment horizontal="left" vertical="top"/>
      <protection hidden="1"/>
    </xf>
    <xf numFmtId="49" fontId="12" fillId="0" borderId="9" xfId="0" applyNumberFormat="1" applyFont="1" applyBorder="1" applyAlignment="1" applyProtection="1">
      <alignment horizontal="left" vertical="top"/>
      <protection hidden="1"/>
    </xf>
    <xf numFmtId="0" fontId="7" fillId="0" borderId="3"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8"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2" fontId="7" fillId="0" borderId="4" xfId="0" applyNumberFormat="1" applyFont="1" applyBorder="1" applyAlignment="1" applyProtection="1">
      <alignment horizontal="center" vertical="top" wrapText="1"/>
      <protection hidden="1"/>
    </xf>
    <xf numFmtId="2" fontId="7" fillId="0" borderId="5" xfId="0" applyNumberFormat="1" applyFont="1" applyBorder="1" applyAlignment="1" applyProtection="1">
      <alignment horizontal="center" vertical="top" wrapText="1"/>
      <protection hidden="1"/>
    </xf>
    <xf numFmtId="2"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center" vertical="top" wrapText="1"/>
      <protection hidden="1"/>
    </xf>
    <xf numFmtId="14" fontId="7" fillId="0" borderId="2" xfId="0" applyNumberFormat="1" applyFont="1" applyBorder="1" applyAlignment="1" applyProtection="1">
      <alignment horizontal="left" vertical="top" wrapText="1"/>
      <protection hidden="1"/>
    </xf>
    <xf numFmtId="0" fontId="7" fillId="0" borderId="2" xfId="0" applyFont="1" applyBorder="1" applyAlignment="1" applyProtection="1">
      <alignment horizontal="left" vertical="top" wrapText="1"/>
      <protection hidden="1"/>
    </xf>
    <xf numFmtId="14" fontId="7" fillId="0" borderId="2" xfId="0" applyNumberFormat="1" applyFont="1" applyBorder="1" applyAlignment="1" applyProtection="1">
      <alignment horizontal="center" vertical="top" wrapText="1"/>
      <protection hidden="1"/>
    </xf>
    <xf numFmtId="49" fontId="7" fillId="0" borderId="2" xfId="0" applyNumberFormat="1" applyFont="1" applyBorder="1" applyAlignment="1" applyProtection="1">
      <alignment horizontal="center" vertical="top" wrapText="1"/>
      <protection hidden="1"/>
    </xf>
    <xf numFmtId="0" fontId="7" fillId="0" borderId="2" xfId="0" applyNumberFormat="1" applyFont="1" applyBorder="1" applyAlignment="1" applyProtection="1">
      <alignment horizontal="center" vertical="top" wrapText="1"/>
      <protection hidden="1"/>
    </xf>
    <xf numFmtId="0" fontId="7" fillId="0" borderId="2" xfId="0" applyFont="1" applyBorder="1" applyAlignment="1" applyProtection="1">
      <alignment horizontal="right" vertical="top" wrapText="1"/>
      <protection hidden="1"/>
    </xf>
    <xf numFmtId="166" fontId="7" fillId="0" borderId="4" xfId="5" applyNumberFormat="1" applyFont="1" applyBorder="1" applyAlignment="1" applyProtection="1">
      <alignment horizontal="right" vertical="top" wrapText="1"/>
      <protection hidden="1"/>
    </xf>
    <xf numFmtId="166" fontId="7" fillId="0" borderId="5" xfId="5" applyNumberFormat="1" applyFont="1" applyBorder="1" applyAlignment="1" applyProtection="1">
      <alignment horizontal="right" vertical="top" wrapText="1"/>
      <protection hidden="1"/>
    </xf>
    <xf numFmtId="166" fontId="7" fillId="0" borderId="6" xfId="5" applyNumberFormat="1" applyFont="1" applyBorder="1" applyAlignment="1" applyProtection="1">
      <alignment horizontal="right" vertical="top" wrapText="1"/>
      <protection hidden="1"/>
    </xf>
    <xf numFmtId="14" fontId="4" fillId="0" borderId="2" xfId="0" applyNumberFormat="1" applyFont="1" applyBorder="1" applyAlignment="1" applyProtection="1">
      <alignment horizontal="center" vertical="top" wrapText="1"/>
      <protection hidden="1"/>
    </xf>
    <xf numFmtId="166" fontId="4" fillId="0" borderId="2" xfId="5" applyNumberFormat="1" applyFont="1" applyBorder="1" applyAlignment="1" applyProtection="1">
      <alignment horizontal="center" vertical="top" wrapText="1"/>
      <protection hidden="1"/>
    </xf>
    <xf numFmtId="166" fontId="4" fillId="0" borderId="2" xfId="4" applyNumberFormat="1" applyFont="1" applyBorder="1" applyAlignment="1" applyProtection="1">
      <alignment horizontal="center" vertical="top" wrapText="1"/>
      <protection hidden="1"/>
    </xf>
    <xf numFmtId="49" fontId="12" fillId="0" borderId="8"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protection hidden="1"/>
    </xf>
    <xf numFmtId="0" fontId="4" fillId="0" borderId="2" xfId="0" applyFont="1" applyBorder="1" applyAlignment="1">
      <alignment horizontal="center" vertical="center" wrapText="1"/>
    </xf>
    <xf numFmtId="166" fontId="4" fillId="0" borderId="2" xfId="4" applyNumberFormat="1" applyFont="1" applyBorder="1" applyAlignment="1" applyProtection="1">
      <alignment horizontal="center" vertical="center" wrapText="1"/>
      <protection hidden="1"/>
    </xf>
    <xf numFmtId="49" fontId="17"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8" fillId="0" borderId="0" xfId="0" applyNumberFormat="1"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9" fontId="4" fillId="0" borderId="4" xfId="0" applyNumberFormat="1" applyFont="1" applyBorder="1" applyAlignment="1" applyProtection="1">
      <alignment horizontal="left" vertical="top" wrapText="1"/>
      <protection hidden="1"/>
    </xf>
    <xf numFmtId="9" fontId="4" fillId="0" borderId="4" xfId="0" applyNumberFormat="1" applyFont="1" applyFill="1" applyBorder="1" applyAlignment="1" applyProtection="1">
      <alignment horizontal="left" vertical="top" wrapText="1"/>
      <protection hidden="1"/>
    </xf>
    <xf numFmtId="0" fontId="4" fillId="0" borderId="2" xfId="0" applyFont="1" applyBorder="1" applyAlignment="1">
      <alignment horizontal="center"/>
    </xf>
    <xf numFmtId="49" fontId="8" fillId="0" borderId="0" xfId="0" applyNumberFormat="1" applyFont="1" applyAlignment="1" applyProtection="1">
      <alignment horizontal="center" wrapText="1"/>
      <protection hidden="1"/>
    </xf>
    <xf numFmtId="0" fontId="8" fillId="0" borderId="0" xfId="0" applyNumberFormat="1" applyFont="1" applyAlignment="1" applyProtection="1">
      <alignment horizontal="center" wrapText="1"/>
      <protection hidden="1"/>
    </xf>
    <xf numFmtId="0" fontId="4" fillId="0" borderId="2" xfId="0" applyFont="1" applyBorder="1" applyAlignment="1" applyProtection="1">
      <alignment horizontal="left" vertical="top" wrapText="1" indent="8"/>
      <protection hidden="1"/>
    </xf>
    <xf numFmtId="0" fontId="7" fillId="0" borderId="2" xfId="0" applyFont="1" applyFill="1" applyBorder="1" applyAlignment="1" applyProtection="1">
      <alignment horizontal="center" vertical="center" wrapText="1"/>
      <protection hidden="1"/>
    </xf>
    <xf numFmtId="0" fontId="12" fillId="0" borderId="2" xfId="0" applyFont="1" applyFill="1" applyBorder="1" applyAlignment="1" applyProtection="1">
      <alignment horizontal="center" vertical="center" wrapText="1"/>
      <protection hidden="1"/>
    </xf>
    <xf numFmtId="9" fontId="4" fillId="0" borderId="2" xfId="0" applyNumberFormat="1" applyFont="1" applyFill="1" applyBorder="1" applyAlignment="1" applyProtection="1">
      <alignment horizontal="left" vertical="top" wrapText="1"/>
      <protection hidden="1"/>
    </xf>
    <xf numFmtId="0" fontId="4" fillId="0" borderId="2" xfId="0" applyFont="1" applyFill="1" applyBorder="1" applyAlignment="1" applyProtection="1">
      <alignment horizontal="left" vertical="top" wrapText="1"/>
      <protection hidden="1"/>
    </xf>
    <xf numFmtId="14" fontId="4" fillId="0" borderId="2" xfId="0" applyNumberFormat="1" applyFont="1" applyFill="1" applyBorder="1" applyAlignment="1" applyProtection="1">
      <alignment horizontal="left" vertical="top" wrapText="1"/>
      <protection hidden="1"/>
    </xf>
    <xf numFmtId="1" fontId="4" fillId="0" borderId="2" xfId="0" applyNumberFormat="1" applyFont="1" applyFill="1" applyBorder="1" applyAlignment="1" applyProtection="1">
      <alignment horizontal="left" vertical="top" wrapText="1"/>
      <protection hidden="1"/>
    </xf>
    <xf numFmtId="2" fontId="4" fillId="0" borderId="2" xfId="0" applyNumberFormat="1" applyFont="1" applyFill="1" applyBorder="1" applyAlignment="1" applyProtection="1">
      <alignment horizontal="right" vertical="top" wrapText="1"/>
      <protection hidden="1"/>
    </xf>
    <xf numFmtId="0" fontId="12" fillId="0" borderId="0" xfId="0" applyFont="1" applyBorder="1" applyAlignment="1" applyProtection="1">
      <alignment horizontal="center" vertical="top" wrapText="1"/>
      <protection hidden="1"/>
    </xf>
    <xf numFmtId="0" fontId="12" fillId="0" borderId="11" xfId="0" applyFont="1" applyBorder="1" applyAlignment="1" applyProtection="1">
      <alignment horizontal="center" vertical="top" wrapText="1"/>
      <protection hidden="1"/>
    </xf>
    <xf numFmtId="0" fontId="4" fillId="0" borderId="0" xfId="0" applyFont="1" applyBorder="1" applyAlignment="1" applyProtection="1">
      <alignment horizontal="center" wrapText="1"/>
      <protection locked="0"/>
    </xf>
    <xf numFmtId="0" fontId="4" fillId="0" borderId="0" xfId="0" applyFont="1" applyAlignment="1" applyProtection="1">
      <alignment horizontal="justify" vertical="center" wrapText="1"/>
      <protection hidden="1"/>
    </xf>
    <xf numFmtId="0" fontId="4" fillId="0" borderId="0" xfId="0" applyFont="1" applyBorder="1" applyAlignment="1" applyProtection="1">
      <alignment horizontal="center"/>
      <protection hidden="1"/>
    </xf>
    <xf numFmtId="14" fontId="4" fillId="0" borderId="1" xfId="0" applyNumberFormat="1" applyFont="1" applyBorder="1" applyAlignment="1" applyProtection="1">
      <alignment horizontal="center" wrapText="1"/>
      <protection locked="0"/>
    </xf>
    <xf numFmtId="0" fontId="4" fillId="0" borderId="1" xfId="0" applyFont="1" applyBorder="1" applyAlignment="1" applyProtection="1">
      <alignment horizontal="center" wrapText="1"/>
      <protection locked="0"/>
    </xf>
    <xf numFmtId="0" fontId="4" fillId="0" borderId="1" xfId="0" applyFont="1" applyBorder="1" applyAlignment="1" applyProtection="1">
      <alignment horizontal="center" vertical="center" wrapText="1"/>
      <protection locked="0"/>
    </xf>
    <xf numFmtId="0" fontId="4" fillId="0" borderId="9"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4" fillId="0" borderId="5" xfId="0" quotePrefix="1" applyNumberFormat="1" applyFont="1" applyBorder="1" applyAlignment="1" applyProtection="1">
      <alignment horizontal="left" vertical="top" wrapText="1"/>
      <protection hidden="1"/>
    </xf>
    <xf numFmtId="0" fontId="4" fillId="0" borderId="2" xfId="0" applyFont="1" applyFill="1" applyBorder="1" applyAlignment="1">
      <alignment horizontal="center" vertical="center" wrapText="1"/>
    </xf>
    <xf numFmtId="0" fontId="4" fillId="0" borderId="2"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4" fillId="0" borderId="6" xfId="0" applyFont="1" applyBorder="1" applyAlignment="1" applyProtection="1">
      <alignment horizontal="center" vertical="top" wrapText="1"/>
      <protection hidden="1"/>
    </xf>
    <xf numFmtId="0" fontId="4" fillId="0" borderId="4"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14" fontId="4" fillId="0" borderId="4" xfId="0" applyNumberFormat="1" applyFont="1" applyBorder="1" applyAlignment="1" applyProtection="1">
      <alignment horizontal="center" vertical="top" wrapText="1"/>
      <protection locked="0"/>
    </xf>
    <xf numFmtId="14" fontId="4" fillId="0" borderId="5" xfId="0" applyNumberFormat="1" applyFont="1" applyBorder="1" applyAlignment="1" applyProtection="1">
      <alignment horizontal="center" vertical="top" wrapText="1"/>
      <protection locked="0"/>
    </xf>
    <xf numFmtId="14" fontId="4" fillId="0" borderId="6" xfId="0" applyNumberFormat="1" applyFont="1" applyBorder="1" applyAlignment="1" applyProtection="1">
      <alignment horizontal="center" vertical="top" wrapText="1"/>
      <protection locked="0"/>
    </xf>
    <xf numFmtId="9" fontId="4" fillId="0" borderId="2"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wrapText="1"/>
      <protection hidden="1"/>
    </xf>
  </cellXfs>
  <cellStyles count="8">
    <cellStyle name="Акцент6" xfId="7" builtinId="49"/>
    <cellStyle name="Гиперссылка" xfId="3" builtinId="8"/>
    <cellStyle name="Обычный" xfId="0" builtinId="0"/>
    <cellStyle name="Обычный 2" xfId="6"/>
    <cellStyle name="Плохой" xfId="2" builtinId="27"/>
    <cellStyle name="Процентный" xfId="5" builtinId="5"/>
    <cellStyle name="Финансовый" xfId="4" builtinId="3"/>
    <cellStyle name="Хороший" xfId="1" builtinId="26"/>
  </cellStyles>
  <dxfs count="6">
    <dxf>
      <font>
        <color auto="1"/>
      </font>
      <numFmt numFmtId="0" formatCode="General"/>
      <fill>
        <patternFill patternType="none">
          <bgColor auto="1"/>
        </patternFill>
      </fill>
      <border>
        <bottom style="thin">
          <color auto="1"/>
        </bottom>
        <vertical/>
        <horizontal/>
      </border>
    </dxf>
    <dxf>
      <font>
        <color theme="0"/>
      </font>
      <border>
        <left/>
        <right/>
        <top/>
        <bottom/>
        <vertical/>
        <horizontal/>
      </border>
    </dxf>
    <dxf>
      <font>
        <b val="0"/>
        <i/>
        <color rgb="FFC00000"/>
      </font>
      <fill>
        <patternFill>
          <bgColor rgb="FFFDD7E0"/>
        </patternFill>
      </fill>
      <border>
        <bottom style="thin">
          <color auto="1"/>
        </bottom>
      </border>
    </dxf>
    <dxf>
      <font>
        <color theme="0"/>
      </font>
    </dxf>
    <dxf>
      <font>
        <b val="0"/>
        <i val="0"/>
        <color auto="1"/>
      </font>
      <border>
        <left/>
        <right/>
        <top/>
        <bottom/>
        <vertical/>
        <horizontal/>
      </border>
    </dxf>
    <dxf>
      <font>
        <color theme="0"/>
      </font>
    </dxf>
  </dxfs>
  <tableStyles count="2" defaultTableStyle="Стиль таблицы 2" defaultPivotStyle="PivotStyleLight16">
    <tableStyle name="Стиль таблицы 1" pivot="0" count="0"/>
    <tableStyle name="Стиль таблицы 2" pivot="0" count="0"/>
  </tableStyles>
  <colors>
    <mruColors>
      <color rgb="FFFD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5</xdr:row>
          <xdr:rowOff>47625</xdr:rowOff>
        </xdr:from>
        <xdr:to>
          <xdr:col>1</xdr:col>
          <xdr:colOff>752475</xdr:colOff>
          <xdr:row>5</xdr:row>
          <xdr:rowOff>419100</xdr:rowOff>
        </xdr:to>
        <xdr:sp macro="" textlink="">
          <xdr:nvSpPr>
            <xdr:cNvPr id="43009" name="Option Button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xdr:row>
          <xdr:rowOff>9525</xdr:rowOff>
        </xdr:from>
        <xdr:to>
          <xdr:col>1</xdr:col>
          <xdr:colOff>723900</xdr:colOff>
          <xdr:row>7</xdr:row>
          <xdr:rowOff>0</xdr:rowOff>
        </xdr:to>
        <xdr:sp macro="" textlink="">
          <xdr:nvSpPr>
            <xdr:cNvPr id="43010" name="Option Button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5"/>
  <sheetViews>
    <sheetView showGridLines="0" tabSelected="1" zoomScale="70" zoomScaleNormal="70" workbookViewId="0"/>
  </sheetViews>
  <sheetFormatPr defaultColWidth="9.140625" defaultRowHeight="15" x14ac:dyDescent="0.25"/>
  <cols>
    <col min="1" max="1" width="3.28515625" style="338" customWidth="1"/>
    <col min="2" max="2" width="179.5703125" style="379" customWidth="1"/>
    <col min="3" max="3" width="26.85546875" style="338" customWidth="1"/>
    <col min="4" max="16384" width="9.140625" style="338"/>
  </cols>
  <sheetData>
    <row r="1" spans="2:2" ht="18.75" x14ac:dyDescent="0.3">
      <c r="B1" s="393" t="s">
        <v>2002</v>
      </c>
    </row>
    <row r="2" spans="2:2" x14ac:dyDescent="0.25">
      <c r="B2" s="389"/>
    </row>
    <row r="3" spans="2:2" x14ac:dyDescent="0.25">
      <c r="B3" s="388" t="s">
        <v>2003</v>
      </c>
    </row>
    <row r="4" spans="2:2" x14ac:dyDescent="0.25">
      <c r="B4" s="390"/>
    </row>
    <row r="5" spans="2:2" ht="45" x14ac:dyDescent="0.25">
      <c r="B5" s="377" t="s">
        <v>2004</v>
      </c>
    </row>
    <row r="6" spans="2:2" ht="36" customHeight="1" x14ac:dyDescent="0.25">
      <c r="B6" s="377" t="s">
        <v>2005</v>
      </c>
    </row>
    <row r="7" spans="2:2" x14ac:dyDescent="0.25">
      <c r="B7" s="391"/>
    </row>
    <row r="8" spans="2:2" x14ac:dyDescent="0.25">
      <c r="B8" s="391" t="s">
        <v>2006</v>
      </c>
    </row>
    <row r="9" spans="2:2" x14ac:dyDescent="0.25">
      <c r="B9" s="376"/>
    </row>
    <row r="10" spans="2:2" x14ac:dyDescent="0.25">
      <c r="B10" s="388" t="s">
        <v>733</v>
      </c>
    </row>
    <row r="11" spans="2:2" ht="30" x14ac:dyDescent="0.25">
      <c r="B11" s="377" t="s">
        <v>2007</v>
      </c>
    </row>
    <row r="12" spans="2:2" ht="24.6" customHeight="1" x14ac:dyDescent="0.25">
      <c r="B12" s="377" t="s">
        <v>2008</v>
      </c>
    </row>
    <row r="13" spans="2:2" ht="24.6" customHeight="1" x14ac:dyDescent="0.25">
      <c r="B13" s="377" t="s">
        <v>2009</v>
      </c>
    </row>
    <row r="14" spans="2:2" ht="34.15" customHeight="1" x14ac:dyDescent="0.25">
      <c r="B14" s="377" t="s">
        <v>2010</v>
      </c>
    </row>
    <row r="15" spans="2:2" ht="51" customHeight="1" x14ac:dyDescent="0.25">
      <c r="B15" s="392" t="s">
        <v>2011</v>
      </c>
    </row>
    <row r="16" spans="2:2" ht="25.9" customHeight="1" x14ac:dyDescent="0.25">
      <c r="B16" s="392" t="s">
        <v>734</v>
      </c>
    </row>
    <row r="17" spans="2:2" ht="40.15" customHeight="1" x14ac:dyDescent="0.25">
      <c r="B17" s="377" t="s">
        <v>2012</v>
      </c>
    </row>
    <row r="18" spans="2:2" ht="25.9" customHeight="1" x14ac:dyDescent="0.25">
      <c r="B18" s="377" t="s">
        <v>735</v>
      </c>
    </row>
    <row r="19" spans="2:2" ht="39" customHeight="1" x14ac:dyDescent="0.25">
      <c r="B19" s="377" t="s">
        <v>736</v>
      </c>
    </row>
    <row r="20" spans="2:2" ht="31.9" customHeight="1" x14ac:dyDescent="0.25">
      <c r="B20" s="377" t="s">
        <v>737</v>
      </c>
    </row>
    <row r="21" spans="2:2" ht="31.9" customHeight="1" x14ac:dyDescent="0.25">
      <c r="B21" s="377" t="s">
        <v>738</v>
      </c>
    </row>
    <row r="22" spans="2:2" ht="31.9" customHeight="1" x14ac:dyDescent="0.25">
      <c r="B22" s="377" t="s">
        <v>2013</v>
      </c>
    </row>
    <row r="23" spans="2:2" ht="25.9" customHeight="1" x14ac:dyDescent="0.25">
      <c r="B23" s="377" t="s">
        <v>2014</v>
      </c>
    </row>
    <row r="24" spans="2:2" ht="19.149999999999999" customHeight="1" x14ac:dyDescent="0.25">
      <c r="B24" s="392" t="s">
        <v>2015</v>
      </c>
    </row>
    <row r="25" spans="2:2" ht="16.899999999999999" customHeight="1" x14ac:dyDescent="0.25">
      <c r="B25" s="392" t="s">
        <v>2016</v>
      </c>
    </row>
    <row r="26" spans="2:2" ht="57.6" customHeight="1" x14ac:dyDescent="0.25">
      <c r="B26" s="377" t="s">
        <v>2017</v>
      </c>
    </row>
    <row r="27" spans="2:2" ht="34.9" customHeight="1" x14ac:dyDescent="0.25">
      <c r="B27" s="377" t="s">
        <v>2018</v>
      </c>
    </row>
    <row r="28" spans="2:2" ht="34.9" customHeight="1" x14ac:dyDescent="0.25">
      <c r="B28" s="377" t="s">
        <v>2019</v>
      </c>
    </row>
    <row r="29" spans="2:2" ht="34.9" customHeight="1" x14ac:dyDescent="0.25">
      <c r="B29" s="377" t="s">
        <v>2020</v>
      </c>
    </row>
    <row r="30" spans="2:2" ht="34.9" customHeight="1" x14ac:dyDescent="0.25">
      <c r="B30" s="377" t="s">
        <v>2021</v>
      </c>
    </row>
    <row r="31" spans="2:2" ht="53.45" customHeight="1" x14ac:dyDescent="0.25">
      <c r="B31" s="377" t="s">
        <v>2022</v>
      </c>
    </row>
    <row r="32" spans="2:2" ht="51" customHeight="1" x14ac:dyDescent="0.25">
      <c r="B32" s="377" t="s">
        <v>2023</v>
      </c>
    </row>
    <row r="33" spans="2:2" x14ac:dyDescent="0.25">
      <c r="B33" s="378" t="s">
        <v>708</v>
      </c>
    </row>
    <row r="34" spans="2:2" ht="27" customHeight="1" x14ac:dyDescent="0.25">
      <c r="B34" s="388" t="s">
        <v>2024</v>
      </c>
    </row>
    <row r="35" spans="2:2" ht="34.15" customHeight="1" x14ac:dyDescent="0.25">
      <c r="B35" s="377" t="s">
        <v>2025</v>
      </c>
    </row>
    <row r="36" spans="2:2" ht="37.9" customHeight="1" x14ac:dyDescent="0.25">
      <c r="B36" s="392" t="s">
        <v>2026</v>
      </c>
    </row>
    <row r="37" spans="2:2" ht="37.9" customHeight="1" x14ac:dyDescent="0.25">
      <c r="B37" s="394" t="s">
        <v>2027</v>
      </c>
    </row>
    <row r="38" spans="2:2" ht="37.9" customHeight="1" x14ac:dyDescent="0.25">
      <c r="B38" s="392" t="s">
        <v>2028</v>
      </c>
    </row>
    <row r="39" spans="2:2" ht="37.9" customHeight="1" x14ac:dyDescent="0.25">
      <c r="B39" s="392" t="s">
        <v>2029</v>
      </c>
    </row>
    <row r="40" spans="2:2" x14ac:dyDescent="0.25">
      <c r="B40" s="378"/>
    </row>
    <row r="41" spans="2:2" x14ac:dyDescent="0.25">
      <c r="B41" s="388" t="s">
        <v>739</v>
      </c>
    </row>
    <row r="42" spans="2:2" ht="65.45" customHeight="1" x14ac:dyDescent="0.25">
      <c r="B42" s="377" t="s">
        <v>2030</v>
      </c>
    </row>
    <row r="43" spans="2:2" ht="24.6" customHeight="1" x14ac:dyDescent="0.25">
      <c r="B43" s="377" t="s">
        <v>740</v>
      </c>
    </row>
    <row r="44" spans="2:2" ht="34.15" customHeight="1" x14ac:dyDescent="0.25">
      <c r="B44" s="392" t="s">
        <v>2031</v>
      </c>
    </row>
    <row r="45" spans="2:2" ht="26.45" customHeight="1" x14ac:dyDescent="0.25">
      <c r="B45" s="392" t="s">
        <v>2032</v>
      </c>
    </row>
    <row r="46" spans="2:2" ht="26.45" customHeight="1" x14ac:dyDescent="0.25">
      <c r="B46" s="377" t="s">
        <v>741</v>
      </c>
    </row>
    <row r="47" spans="2:2" ht="34.15" customHeight="1" x14ac:dyDescent="0.25">
      <c r="B47" s="392" t="s">
        <v>2033</v>
      </c>
    </row>
    <row r="48" spans="2:2" ht="35.450000000000003" customHeight="1" x14ac:dyDescent="0.25">
      <c r="B48" s="392" t="s">
        <v>2034</v>
      </c>
    </row>
    <row r="49" spans="2:2" x14ac:dyDescent="0.25">
      <c r="B49" s="378"/>
    </row>
    <row r="50" spans="2:2" x14ac:dyDescent="0.25">
      <c r="B50" s="388" t="s">
        <v>2035</v>
      </c>
    </row>
    <row r="51" spans="2:2" ht="40.15" customHeight="1" x14ac:dyDescent="0.25">
      <c r="B51" s="377" t="s">
        <v>2036</v>
      </c>
    </row>
    <row r="52" spans="2:2" ht="67.900000000000006" customHeight="1" x14ac:dyDescent="0.25">
      <c r="B52" s="377" t="s">
        <v>2037</v>
      </c>
    </row>
    <row r="53" spans="2:2" x14ac:dyDescent="0.25">
      <c r="B53" s="378"/>
    </row>
    <row r="54" spans="2:2" x14ac:dyDescent="0.25">
      <c r="B54" s="388" t="s">
        <v>2038</v>
      </c>
    </row>
    <row r="55" spans="2:2" ht="30.6" customHeight="1" x14ac:dyDescent="0.25">
      <c r="B55" s="377" t="s">
        <v>2039</v>
      </c>
    </row>
    <row r="56" spans="2:2" ht="30.6" customHeight="1" x14ac:dyDescent="0.25">
      <c r="B56" s="377" t="s">
        <v>2040</v>
      </c>
    </row>
    <row r="57" spans="2:2" ht="69.599999999999994" customHeight="1" x14ac:dyDescent="0.25">
      <c r="B57" s="377" t="s">
        <v>2041</v>
      </c>
    </row>
    <row r="58" spans="2:2" ht="24.6" customHeight="1" x14ac:dyDescent="0.25">
      <c r="B58" s="377" t="s">
        <v>2042</v>
      </c>
    </row>
    <row r="59" spans="2:2" ht="24.6" customHeight="1" x14ac:dyDescent="0.25">
      <c r="B59" s="377" t="s">
        <v>2043</v>
      </c>
    </row>
    <row r="60" spans="2:2" x14ac:dyDescent="0.25">
      <c r="B60" s="378"/>
    </row>
    <row r="61" spans="2:2" x14ac:dyDescent="0.25">
      <c r="B61" s="388" t="s">
        <v>2044</v>
      </c>
    </row>
    <row r="62" spans="2:2" ht="53.45" customHeight="1" x14ac:dyDescent="0.25">
      <c r="B62" s="377" t="s">
        <v>2045</v>
      </c>
    </row>
    <row r="63" spans="2:2" ht="28.15" customHeight="1" x14ac:dyDescent="0.25">
      <c r="B63" s="377" t="s">
        <v>2046</v>
      </c>
    </row>
    <row r="64" spans="2:2" ht="24" customHeight="1" x14ac:dyDescent="0.25">
      <c r="B64" s="392" t="s">
        <v>2047</v>
      </c>
    </row>
    <row r="65" spans="2:2" ht="24" customHeight="1" x14ac:dyDescent="0.25">
      <c r="B65" s="392" t="s">
        <v>2048</v>
      </c>
    </row>
  </sheetData>
  <sheetProtection algorithmName="SHA-512" hashValue="eIQqLZ5EvDhZgmUUDz/1pEHB9dLp62bpK1wIVVGQOZ3ksM4TgTdKPrCGkWAkP6AO7ZCwCIy6dIABHpp+CyEi4Q==" saltValue="0baKHCCRrWsx/4nE23Cp+w==" spinCount="100000" sheet="1" objects="1" scenarios="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5" zeroHeight="1" x14ac:dyDescent="0.25"/>
  <cols>
    <col min="1" max="1" width="4.28515625" customWidth="1"/>
    <col min="2" max="2" width="78.28515625" customWidth="1"/>
    <col min="3" max="3" width="22.7109375" customWidth="1"/>
    <col min="4" max="4" width="78.85546875" customWidth="1"/>
    <col min="5" max="5" width="27.140625" hidden="1" customWidth="1"/>
    <col min="6" max="6" width="9.140625" hidden="1" customWidth="1"/>
    <col min="7" max="7" width="16.7109375" hidden="1" customWidth="1"/>
    <col min="8" max="47" width="9.140625" hidden="1" customWidth="1"/>
    <col min="48" max="50" width="23.140625" hidden="1" customWidth="1"/>
    <col min="51" max="16384" width="9.140625" hidden="1"/>
  </cols>
  <sheetData>
    <row r="1" spans="1:50" ht="15" customHeight="1" x14ac:dyDescent="0.25">
      <c r="D1" s="357" t="s">
        <v>1474</v>
      </c>
    </row>
    <row r="2" spans="1:50" ht="16.149999999999999" customHeight="1" x14ac:dyDescent="0.25">
      <c r="A2" s="107"/>
      <c r="B2" s="445" t="str">
        <f>'Questionnaire (content)'!A50</f>
        <v>8. Information on the person through which the qualifying holding is acquired (increased) / has been acquired (increased) in the financial services provider, limited payment services provider</v>
      </c>
      <c r="C2" s="451"/>
      <c r="D2" s="451"/>
    </row>
    <row r="3" spans="1:50" ht="16.5" customHeight="1" x14ac:dyDescent="0.25">
      <c r="A3" s="448" t="s">
        <v>778</v>
      </c>
      <c r="B3" s="448" t="s">
        <v>1589</v>
      </c>
      <c r="C3" s="448" t="s">
        <v>1955</v>
      </c>
      <c r="D3" s="448" t="s">
        <v>1956</v>
      </c>
    </row>
    <row r="4" spans="1:50" ht="16.5" customHeight="1" x14ac:dyDescent="0.25">
      <c r="A4" s="448"/>
      <c r="B4" s="448"/>
      <c r="C4" s="448" t="s">
        <v>1543</v>
      </c>
      <c r="D4" s="448" t="s">
        <v>749</v>
      </c>
    </row>
    <row r="5" spans="1:50" x14ac:dyDescent="0.25">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25">
      <c r="A6" s="254">
        <v>1</v>
      </c>
      <c r="B6" s="154"/>
      <c r="C6" s="293"/>
      <c r="D6" s="170"/>
      <c r="AV6" t="str">
        <f ca="1">IF(ISBLANK(INDIRECT("B6"))," ",(INDIRECT("B6")))</f>
        <v xml:space="preserve"> </v>
      </c>
      <c r="AW6" t="str">
        <f ca="1">IF(ISBLANK(INDIRECT("C6"))," ",(INDIRECT("C6")))</f>
        <v xml:space="preserve"> </v>
      </c>
      <c r="AX6" t="str">
        <f ca="1">IF(ISBLANK(INDIRECT("D6"))," ",(INDIRECT("D6")))</f>
        <v xml:space="preserve"> </v>
      </c>
    </row>
    <row r="7" spans="1:50" x14ac:dyDescent="0.25">
      <c r="A7" s="255">
        <v>2</v>
      </c>
      <c r="B7" s="154"/>
      <c r="C7" s="293"/>
      <c r="D7" s="170"/>
      <c r="AV7" t="str">
        <f ca="1">IF(ISBLANK(INDIRECT("B7"))," ",(INDIRECT("B7")))</f>
        <v xml:space="preserve"> </v>
      </c>
      <c r="AW7" t="str">
        <f ca="1">IF(ISBLANK(INDIRECT("C7"))," ",(INDIRECT("C7")))</f>
        <v xml:space="preserve"> </v>
      </c>
      <c r="AX7" t="str">
        <f ca="1">IF(ISBLANK(INDIRECT("D7"))," ",(INDIRECT("D7")))</f>
        <v xml:space="preserve"> </v>
      </c>
    </row>
    <row r="8" spans="1:50" x14ac:dyDescent="0.25">
      <c r="A8" s="254">
        <v>3</v>
      </c>
      <c r="B8" s="154"/>
      <c r="C8" s="293"/>
      <c r="D8" s="170"/>
      <c r="AV8" t="str">
        <f ca="1">IF(ISBLANK(INDIRECT("B8"))," ",(INDIRECT("B8")))</f>
        <v xml:space="preserve"> </v>
      </c>
      <c r="AW8" t="str">
        <f ca="1">IF(ISBLANK(INDIRECT("C8"))," ",(INDIRECT("C8")))</f>
        <v xml:space="preserve"> </v>
      </c>
      <c r="AX8" t="str">
        <f ca="1">IF(ISBLANK(INDIRECT("D8"))," ",(INDIRECT("D8")))</f>
        <v xml:space="preserve"> </v>
      </c>
    </row>
    <row r="9" spans="1:50" x14ac:dyDescent="0.25">
      <c r="A9" s="254">
        <v>4</v>
      </c>
      <c r="B9" s="154"/>
      <c r="C9" s="293"/>
      <c r="D9" s="170"/>
      <c r="AV9" t="str">
        <f ca="1">IF(ISBLANK(INDIRECT("B9"))," ",(INDIRECT("B9")))</f>
        <v xml:space="preserve"> </v>
      </c>
      <c r="AW9" t="str">
        <f ca="1">IF(ISBLANK(INDIRECT("C9"))," ",(INDIRECT("C9")))</f>
        <v xml:space="preserve"> </v>
      </c>
      <c r="AX9" t="str">
        <f ca="1">IF(ISBLANK(INDIRECT("D9"))," ",(INDIRECT("D9")))</f>
        <v xml:space="preserve"> </v>
      </c>
    </row>
    <row r="10" spans="1:50" x14ac:dyDescent="0.25">
      <c r="A10" s="255">
        <v>5</v>
      </c>
      <c r="B10" s="154"/>
      <c r="C10" s="293"/>
      <c r="D10" s="170"/>
      <c r="AV10" t="str">
        <f ca="1">IF(ISBLANK(INDIRECT("B10"))," ",(INDIRECT("B10")))</f>
        <v xml:space="preserve"> </v>
      </c>
      <c r="AW10" t="str">
        <f ca="1">IF(ISBLANK(INDIRECT("C10"))," ",(INDIRECT("C10")))</f>
        <v xml:space="preserve"> </v>
      </c>
      <c r="AX10" t="str">
        <f ca="1">IF(ISBLANK(INDIRECT("D10"))," ",(INDIRECT("D10")))</f>
        <v xml:space="preserve"> </v>
      </c>
    </row>
    <row r="11" spans="1:50" x14ac:dyDescent="0.25">
      <c r="A11" s="254">
        <v>6</v>
      </c>
      <c r="B11" s="154"/>
      <c r="C11" s="293"/>
      <c r="D11" s="170"/>
      <c r="AV11" t="str">
        <f ca="1">IF(ISBLANK(INDIRECT("B11"))," ",(INDIRECT("B11")))</f>
        <v xml:space="preserve"> </v>
      </c>
      <c r="AW11" t="str">
        <f ca="1">IF(ISBLANK(INDIRECT("C11"))," ",(INDIRECT("C11")))</f>
        <v xml:space="preserve"> </v>
      </c>
      <c r="AX11" t="str">
        <f ca="1">IF(ISBLANK(INDIRECT("D11"))," ",(INDIRECT("D11")))</f>
        <v xml:space="preserve"> </v>
      </c>
    </row>
    <row r="12" spans="1:50" x14ac:dyDescent="0.25">
      <c r="A12" s="254">
        <v>7</v>
      </c>
      <c r="B12" s="154"/>
      <c r="C12" s="293"/>
      <c r="D12" s="170"/>
      <c r="AV12" t="str">
        <f ca="1">IF(ISBLANK(INDIRECT("B12"))," ",(INDIRECT("B12")))</f>
        <v xml:space="preserve"> </v>
      </c>
      <c r="AW12" t="str">
        <f ca="1">IF(ISBLANK(INDIRECT("C12"))," ",(INDIRECT("C12")))</f>
        <v xml:space="preserve"> </v>
      </c>
      <c r="AX12" t="str">
        <f ca="1">IF(ISBLANK(INDIRECT("D12"))," ",(INDIRECT("D12")))</f>
        <v xml:space="preserve"> </v>
      </c>
    </row>
    <row r="13" spans="1:50" x14ac:dyDescent="0.25">
      <c r="A13" s="255">
        <v>8</v>
      </c>
      <c r="B13" s="154"/>
      <c r="C13" s="293"/>
      <c r="D13" s="170"/>
      <c r="AV13" t="str">
        <f ca="1">IF(ISBLANK(INDIRECT("B13"))," ",(INDIRECT("B13")))</f>
        <v xml:space="preserve"> </v>
      </c>
      <c r="AW13" t="str">
        <f ca="1">IF(ISBLANK(INDIRECT("C13"))," ",(INDIRECT("C13")))</f>
        <v xml:space="preserve"> </v>
      </c>
      <c r="AX13" t="str">
        <f ca="1">IF(ISBLANK(INDIRECT("D13"))," ",(INDIRECT("D13")))</f>
        <v xml:space="preserve"> </v>
      </c>
    </row>
    <row r="14" spans="1:50" x14ac:dyDescent="0.25">
      <c r="A14" s="254">
        <v>9</v>
      </c>
      <c r="B14" s="154"/>
      <c r="C14" s="293"/>
      <c r="D14" s="170"/>
      <c r="AV14" t="str">
        <f ca="1">IF(ISBLANK(INDIRECT("B14"))," ",(INDIRECT("B14")))</f>
        <v xml:space="preserve"> </v>
      </c>
      <c r="AW14" t="str">
        <f ca="1">IF(ISBLANK(INDIRECT("C14"))," ",(INDIRECT("C14")))</f>
        <v xml:space="preserve"> </v>
      </c>
      <c r="AX14" t="str">
        <f ca="1">IF(ISBLANK(INDIRECT("D14"))," ",(INDIRECT("D14")))</f>
        <v xml:space="preserve"> </v>
      </c>
    </row>
    <row r="15" spans="1:50" x14ac:dyDescent="0.25">
      <c r="A15" s="254">
        <v>10</v>
      </c>
      <c r="B15" s="154"/>
      <c r="C15" s="293"/>
      <c r="D15" s="170"/>
      <c r="AV15" t="str">
        <f ca="1">IF(ISBLANK(INDIRECT("B15"))," ",(INDIRECT("B15")))</f>
        <v xml:space="preserve"> </v>
      </c>
      <c r="AW15" t="str">
        <f ca="1">IF(ISBLANK(INDIRECT("C15"))," ",(INDIRECT("C15")))</f>
        <v xml:space="preserve"> </v>
      </c>
      <c r="AX15" t="str">
        <f ca="1">IF(ISBLANK(INDIRECT("D15"))," ",(INDIRECT("D15")))</f>
        <v xml:space="preserve"> </v>
      </c>
    </row>
    <row r="16" spans="1:50" x14ac:dyDescent="0.25">
      <c r="A16" s="255">
        <v>11</v>
      </c>
      <c r="B16" s="154"/>
      <c r="C16" s="293"/>
      <c r="D16" s="170"/>
      <c r="AV16" t="str">
        <f ca="1">IF(ISBLANK(INDIRECT("B16"))," ",(INDIRECT("B16")))</f>
        <v xml:space="preserve"> </v>
      </c>
      <c r="AW16" t="str">
        <f ca="1">IF(ISBLANK(INDIRECT("C16"))," ",(INDIRECT("C16")))</f>
        <v xml:space="preserve"> </v>
      </c>
      <c r="AX16" t="str">
        <f ca="1">IF(ISBLANK(INDIRECT("D16"))," ",(INDIRECT("D16")))</f>
        <v xml:space="preserve"> </v>
      </c>
    </row>
    <row r="17" spans="1:50" x14ac:dyDescent="0.25">
      <c r="A17" s="254">
        <v>12</v>
      </c>
      <c r="B17" s="154"/>
      <c r="C17" s="293"/>
      <c r="D17" s="170"/>
      <c r="AV17" t="str">
        <f ca="1">IF(ISBLANK(INDIRECT("B17"))," ",(INDIRECT("B17")))</f>
        <v xml:space="preserve"> </v>
      </c>
      <c r="AW17" t="str">
        <f ca="1">IF(ISBLANK(INDIRECT("C17"))," ",(INDIRECT("C17")))</f>
        <v xml:space="preserve"> </v>
      </c>
      <c r="AX17" t="str">
        <f ca="1">IF(ISBLANK(INDIRECT("D17"))," ",(INDIRECT("D17")))</f>
        <v xml:space="preserve"> </v>
      </c>
    </row>
    <row r="18" spans="1:50" x14ac:dyDescent="0.25">
      <c r="A18" s="254">
        <v>13</v>
      </c>
      <c r="B18" s="154"/>
      <c r="C18" s="293"/>
      <c r="D18" s="170"/>
      <c r="AV18" t="str">
        <f ca="1">IF(ISBLANK(INDIRECT("B18"))," ",(INDIRECT("B18")))</f>
        <v xml:space="preserve"> </v>
      </c>
      <c r="AW18" t="str">
        <f ca="1">IF(ISBLANK(INDIRECT("C18"))," ",(INDIRECT("C18")))</f>
        <v xml:space="preserve"> </v>
      </c>
      <c r="AX18" t="str">
        <f ca="1">IF(ISBLANK(INDIRECT("D18"))," ",(INDIRECT("D18")))</f>
        <v xml:space="preserve"> </v>
      </c>
    </row>
    <row r="19" spans="1:50" x14ac:dyDescent="0.25">
      <c r="A19" s="255">
        <v>14</v>
      </c>
      <c r="B19" s="154"/>
      <c r="C19" s="293"/>
      <c r="D19" s="170"/>
      <c r="AV19" t="str">
        <f ca="1">IF(ISBLANK(INDIRECT("B19"))," ",(INDIRECT("B19")))</f>
        <v xml:space="preserve"> </v>
      </c>
      <c r="AW19" t="str">
        <f ca="1">IF(ISBLANK(INDIRECT("C19"))," ",(INDIRECT("C19")))</f>
        <v xml:space="preserve"> </v>
      </c>
      <c r="AX19" t="str">
        <f ca="1">IF(ISBLANK(INDIRECT("D19"))," ",(INDIRECT("D19")))</f>
        <v xml:space="preserve"> </v>
      </c>
    </row>
    <row r="20" spans="1:50" x14ac:dyDescent="0.25">
      <c r="A20" s="254">
        <v>15</v>
      </c>
      <c r="B20" s="154"/>
      <c r="C20" s="293"/>
      <c r="D20" s="170"/>
      <c r="AV20" t="str">
        <f ca="1">IF(ISBLANK(INDIRECT("B20"))," ",(INDIRECT("B20")))</f>
        <v xml:space="preserve"> </v>
      </c>
      <c r="AW20" t="str">
        <f ca="1">IF(ISBLANK(INDIRECT("C20"))," ",(INDIRECT("C20")))</f>
        <v xml:space="preserve"> </v>
      </c>
      <c r="AX20" t="str">
        <f ca="1">IF(ISBLANK(INDIRECT("D20"))," ",(INDIRECT("D20")))</f>
        <v xml:space="preserve"> </v>
      </c>
    </row>
    <row r="21" spans="1:50" x14ac:dyDescent="0.25">
      <c r="A21" s="254">
        <v>16</v>
      </c>
      <c r="B21" s="154"/>
      <c r="C21" s="293"/>
      <c r="D21" s="170"/>
      <c r="AV21" t="str">
        <f ca="1">IF(ISBLANK(INDIRECT("B21"))," ",(INDIRECT("B21")))</f>
        <v xml:space="preserve"> </v>
      </c>
      <c r="AW21" t="str">
        <f ca="1">IF(ISBLANK(INDIRECT("C21"))," ",(INDIRECT("C21")))</f>
        <v xml:space="preserve"> </v>
      </c>
      <c r="AX21" t="str">
        <f ca="1">IF(ISBLANK(INDIRECT("D21"))," ",(INDIRECT("D21")))</f>
        <v xml:space="preserve"> </v>
      </c>
    </row>
    <row r="22" spans="1:50" x14ac:dyDescent="0.25">
      <c r="A22" s="255">
        <v>17</v>
      </c>
      <c r="B22" s="154"/>
      <c r="C22" s="293"/>
      <c r="D22" s="170"/>
      <c r="AV22" t="str">
        <f ca="1">IF(ISBLANK(INDIRECT("B22"))," ",(INDIRECT("B22")))</f>
        <v xml:space="preserve"> </v>
      </c>
      <c r="AW22" t="str">
        <f ca="1">IF(ISBLANK(INDIRECT("C22"))," ",(INDIRECT("C22")))</f>
        <v xml:space="preserve"> </v>
      </c>
      <c r="AX22" t="str">
        <f ca="1">IF(ISBLANK(INDIRECT("D22"))," ",(INDIRECT("D22")))</f>
        <v xml:space="preserve"> </v>
      </c>
    </row>
    <row r="23" spans="1:50" x14ac:dyDescent="0.25">
      <c r="A23" s="254">
        <v>18</v>
      </c>
      <c r="B23" s="154"/>
      <c r="C23" s="293"/>
      <c r="D23" s="170"/>
      <c r="AV23" t="str">
        <f ca="1">IF(ISBLANK(INDIRECT("B23"))," ",(INDIRECT("B23")))</f>
        <v xml:space="preserve"> </v>
      </c>
      <c r="AW23" t="str">
        <f ca="1">IF(ISBLANK(INDIRECT("C23"))," ",(INDIRECT("C23")))</f>
        <v xml:space="preserve"> </v>
      </c>
      <c r="AX23" t="str">
        <f ca="1">IF(ISBLANK(INDIRECT("D23"))," ",(INDIRECT("D23")))</f>
        <v xml:space="preserve"> </v>
      </c>
    </row>
    <row r="24" spans="1:50" x14ac:dyDescent="0.25">
      <c r="A24" s="254">
        <v>19</v>
      </c>
      <c r="B24" s="154"/>
      <c r="C24" s="293"/>
      <c r="D24" s="170"/>
      <c r="AV24" t="str">
        <f ca="1">IF(ISBLANK(INDIRECT("B24"))," ",(INDIRECT("B24")))</f>
        <v xml:space="preserve"> </v>
      </c>
      <c r="AW24" t="str">
        <f ca="1">IF(ISBLANK(INDIRECT("C24"))," ",(INDIRECT("C24")))</f>
        <v xml:space="preserve"> </v>
      </c>
      <c r="AX24" t="str">
        <f ca="1">IF(ISBLANK(INDIRECT("D24"))," ",(INDIRECT("D24")))</f>
        <v xml:space="preserve"> </v>
      </c>
    </row>
    <row r="25" spans="1:50" x14ac:dyDescent="0.25">
      <c r="A25" s="255">
        <v>20</v>
      </c>
      <c r="B25" s="154"/>
      <c r="C25" s="293"/>
      <c r="D25" s="170"/>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GKU4A+qa5O41gqJgPmqfWjR5drX23HXoKFUlMg+oWROfzIYcZ2oPSlkyAE+VC20QsIuW2C/iJp/PNjVWy+0Jcw==" saltValue="kqU/DLzoOemM+oJQ/uKMK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
  <sheetViews>
    <sheetView showGridLines="0" zoomScale="80" zoomScaleNormal="80" zoomScaleSheetLayoutView="85" workbookViewId="0"/>
  </sheetViews>
  <sheetFormatPr defaultColWidth="0" defaultRowHeight="15" zeroHeight="1" x14ac:dyDescent="0.25"/>
  <cols>
    <col min="1" max="1" width="5.42578125" customWidth="1"/>
    <col min="2" max="4" width="46.85546875" customWidth="1"/>
    <col min="5" max="48" width="10.42578125" hidden="1" customWidth="1"/>
    <col min="49" max="54" width="9.140625" hidden="1" customWidth="1"/>
    <col min="55" max="55" width="10.28515625" hidden="1" customWidth="1"/>
    <col min="56" max="56" width="10.42578125" hidden="1" customWidth="1"/>
    <col min="57" max="16384" width="9.140625" hidden="1"/>
  </cols>
  <sheetData>
    <row r="1" spans="1:50" x14ac:dyDescent="0.25">
      <c r="A1" s="113"/>
      <c r="B1" s="5"/>
      <c r="C1" s="5"/>
      <c r="D1" s="361" t="s">
        <v>1475</v>
      </c>
    </row>
    <row r="2" spans="1:50" x14ac:dyDescent="0.25">
      <c r="A2" s="113"/>
      <c r="B2" s="449" t="str">
        <f>'Questionnaire (content)'!A51</f>
        <v xml:space="preserve">9. Information on the person’s available holding </v>
      </c>
      <c r="C2" s="452"/>
      <c r="D2" s="452"/>
    </row>
    <row r="3" spans="1:50" ht="23.25" customHeight="1" x14ac:dyDescent="0.25">
      <c r="A3" s="277" t="s">
        <v>778</v>
      </c>
      <c r="B3" s="261" t="s">
        <v>1590</v>
      </c>
      <c r="C3" s="111" t="s">
        <v>1591</v>
      </c>
      <c r="D3" s="111" t="s">
        <v>1592</v>
      </c>
    </row>
    <row r="4" spans="1:50" x14ac:dyDescent="0.25">
      <c r="A4" s="111">
        <v>1</v>
      </c>
      <c r="B4" s="111">
        <v>2</v>
      </c>
      <c r="C4" s="111">
        <v>3</v>
      </c>
      <c r="D4" s="114">
        <v>4</v>
      </c>
      <c r="AV4" s="16" t="str">
        <f ca="1">IF(ISBLANK(INDIRECT("B5"))," ",(INDIRECT("B5")))</f>
        <v xml:space="preserve"> </v>
      </c>
      <c r="AW4" s="16" t="str">
        <f ca="1">IF(ISBLANK(INDIRECT("C5"))," ",(INDIRECT("C5")))</f>
        <v xml:space="preserve"> </v>
      </c>
      <c r="AX4" s="16">
        <f ca="1">IF(ISBLANK(INDIRECT("D5"))," ",(INDIRECT("D5")))</f>
        <v>0</v>
      </c>
    </row>
    <row r="5" spans="1:50" ht="23.25" customHeight="1" x14ac:dyDescent="0.25">
      <c r="A5" s="254">
        <v>1</v>
      </c>
      <c r="B5" s="225"/>
      <c r="C5" s="226"/>
      <c r="D5" s="181">
        <f>B5+C5</f>
        <v>0</v>
      </c>
      <c r="AV5" s="295" t="str">
        <f ca="1">IF(ISBLANK(INDIRECT("B5"))," ",(INDIRECT("B5")))</f>
        <v xml:space="preserve"> </v>
      </c>
      <c r="AW5" s="295" t="str">
        <f ca="1">IF(ISBLANK(INDIRECT("C5"))," ",(INDIRECT("C5")))</f>
        <v xml:space="preserve"> </v>
      </c>
      <c r="AX5" s="29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RhNgRj8U0bHcpgkJJr9C/LDhL5J6YW0r+akYaLz4OVlwLLBkLvqRhL6nYHDgyV3Dhqp+uFDgx4U95umoz9Pi2A==" saltValue="McyfvC+Rq0LxhobDPDQ4ag=="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5" zeroHeight="1" x14ac:dyDescent="0.25"/>
  <cols>
    <col min="1" max="1" width="5.42578125" customWidth="1"/>
    <col min="2" max="4" width="45.7109375" customWidth="1"/>
    <col min="5" max="48" width="10.42578125" hidden="1" customWidth="1"/>
    <col min="49" max="16384" width="9.140625" hidden="1"/>
  </cols>
  <sheetData>
    <row r="1" spans="1:50" ht="16.149999999999999" customHeight="1" x14ac:dyDescent="0.25">
      <c r="A1" s="113"/>
      <c r="B1" s="5"/>
      <c r="C1" s="5"/>
      <c r="D1" s="361" t="s">
        <v>1476</v>
      </c>
    </row>
    <row r="2" spans="1:50" ht="37.9" customHeight="1" x14ac:dyDescent="0.25">
      <c r="A2" s="113"/>
      <c r="B2" s="449" t="str">
        <f>'Questionnaire (content)'!A52</f>
        <v>10. Information on the amount of a qualifying holding in the financial services provider, limited payment services provider, which the person intends to acquire (increase)/on acquiring (increasing) of which notifies the National bank of Ukraine</v>
      </c>
      <c r="C2" s="450"/>
      <c r="D2" s="450"/>
    </row>
    <row r="3" spans="1:50" ht="23.25" customHeight="1" x14ac:dyDescent="0.25">
      <c r="A3" s="277" t="s">
        <v>778</v>
      </c>
      <c r="B3" s="261" t="s">
        <v>1590</v>
      </c>
      <c r="C3" s="261" t="s">
        <v>1591</v>
      </c>
      <c r="D3" s="261" t="s">
        <v>1592</v>
      </c>
    </row>
    <row r="4" spans="1:50" x14ac:dyDescent="0.25">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25">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jUoNQpVzAwkrDF0zvD2W0aYush9ck7jWAycEtDCFsfnLAjcLuCQDq0sM+aOcZuRdHP5NBzjV8X5wAydifXmsIA==" saltValue="HcoD4mxwSiDjSSt88R/c/w=="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5" zeroHeight="1" x14ac:dyDescent="0.25"/>
  <cols>
    <col min="1" max="1" width="5.42578125" customWidth="1"/>
    <col min="2" max="4" width="50" customWidth="1"/>
    <col min="5" max="48" width="10.42578125" hidden="1" customWidth="1"/>
    <col min="49" max="16384" width="9.140625" hidden="1"/>
  </cols>
  <sheetData>
    <row r="1" spans="1:50" x14ac:dyDescent="0.25">
      <c r="A1" s="113"/>
      <c r="B1" s="5"/>
      <c r="C1" s="5"/>
      <c r="D1" s="361" t="s">
        <v>1477</v>
      </c>
    </row>
    <row r="2" spans="1:50" ht="21" customHeight="1" x14ac:dyDescent="0.25">
      <c r="A2" s="113"/>
      <c r="B2" s="449" t="str">
        <f>'Questionnaire (content)'!A53</f>
        <v>11. Information on the amount of the future holding in the financial services provider/limited payment services provider, considering the intentions of the person on its acquiring (increasing)</v>
      </c>
      <c r="C2" s="450"/>
      <c r="D2" s="450"/>
    </row>
    <row r="3" spans="1:50" ht="23.25" customHeight="1" x14ac:dyDescent="0.25">
      <c r="A3" s="277" t="s">
        <v>778</v>
      </c>
      <c r="B3" s="261" t="s">
        <v>1590</v>
      </c>
      <c r="C3" s="261" t="s">
        <v>1591</v>
      </c>
      <c r="D3" s="261" t="s">
        <v>1592</v>
      </c>
    </row>
    <row r="4" spans="1:50" x14ac:dyDescent="0.25">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25">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sVD4OVjzV3Dvx55oM6z22txcHg9+PB8XgldHldbk589Qwjnh+/yV1WoVbxY/UOin//uUDrAvqbr3s/xUf41dDA==" saltValue="dEqOyteLuXpug0IyZSn5MQ=="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showGridLines="0" zoomScale="80" zoomScaleNormal="80" zoomScaleSheetLayoutView="85" workbookViewId="0">
      <selection activeCell="C14" sqref="C14"/>
    </sheetView>
  </sheetViews>
  <sheetFormatPr defaultColWidth="0" defaultRowHeight="15" zeroHeight="1" x14ac:dyDescent="0.25"/>
  <cols>
    <col min="1" max="1" width="6.140625" style="287" customWidth="1"/>
    <col min="2" max="2" width="94.28515625" customWidth="1"/>
    <col min="3" max="3" width="16.85546875" customWidth="1"/>
    <col min="4" max="4" width="33.42578125" style="374" customWidth="1"/>
    <col min="5"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6" width="23.140625" hidden="1" customWidth="1"/>
    <col min="57" max="16384" width="9.140625" hidden="1"/>
  </cols>
  <sheetData>
    <row r="1" spans="1:56" ht="7.9" customHeight="1" x14ac:dyDescent="0.25">
      <c r="A1"/>
      <c r="D1" s="371"/>
    </row>
    <row r="2" spans="1:56" ht="15.75" x14ac:dyDescent="0.25">
      <c r="B2" s="449" t="str">
        <f>'Questionnaire (content)'!A54</f>
        <v>12. Information on the method of acquiring (increasing) qualifying holding in the financial services provider, limited payment services provider</v>
      </c>
      <c r="C2" s="450"/>
      <c r="D2" s="450"/>
      <c r="E2" s="450"/>
      <c r="F2" s="105"/>
    </row>
    <row r="3" spans="1:56" ht="16.149999999999999" customHeight="1" x14ac:dyDescent="0.25">
      <c r="B3" s="362"/>
      <c r="C3" s="362"/>
      <c r="D3" s="372"/>
      <c r="E3" s="363" t="s">
        <v>1478</v>
      </c>
      <c r="F3" s="362"/>
    </row>
    <row r="4" spans="1:56" ht="6" customHeight="1" thickBot="1" x14ac:dyDescent="0.3">
      <c r="A4"/>
      <c r="D4" s="371"/>
    </row>
    <row r="5" spans="1:56" ht="15.75" hidden="1" thickBot="1" x14ac:dyDescent="0.3">
      <c r="A5"/>
      <c r="D5" s="371"/>
    </row>
    <row r="6" spans="1:56" ht="42" customHeight="1" thickBot="1" x14ac:dyDescent="0.3">
      <c r="A6" s="336" t="s">
        <v>1597</v>
      </c>
      <c r="B6" s="288" t="s">
        <v>1961</v>
      </c>
      <c r="C6" s="283"/>
      <c r="D6" s="366" t="str">
        <f>IF(C6="Yes","&lt;&lt; fill in table 13 on sheet '13'","")</f>
        <v/>
      </c>
      <c r="E6" s="285"/>
      <c r="F6" s="286"/>
      <c r="BB6" t="str">
        <f ca="1">IF(ISBLANK(INDIRECT("B6"))," ",(INDIRECT("B6")))</f>
        <v>The person acquires/has acquired shares/stake in the authorized (paid-in) capital of the financial services provider, limited payment services provider</v>
      </c>
      <c r="BC6" t="str">
        <f ca="1">IF(ISBLANK(INDIRECT("C6"))," ",(INDIRECT("C6")))</f>
        <v xml:space="preserve"> </v>
      </c>
      <c r="BD6" t="str">
        <f ca="1">IF(ISBLANK(INDIRECT("D6"))," ",(INDIRECT("D6")))</f>
        <v/>
      </c>
    </row>
    <row r="7" spans="1:56" ht="15.75" thickBot="1" x14ac:dyDescent="0.3">
      <c r="A7" s="336"/>
      <c r="B7" s="289"/>
      <c r="C7" s="284"/>
      <c r="D7" s="373"/>
      <c r="E7" s="285"/>
      <c r="F7" s="286"/>
    </row>
    <row r="8" spans="1:56" ht="33.6" customHeight="1" thickBot="1" x14ac:dyDescent="0.3">
      <c r="A8" s="336" t="s">
        <v>1593</v>
      </c>
      <c r="B8" s="288" t="s">
        <v>1886</v>
      </c>
      <c r="C8" s="283"/>
      <c r="D8" s="366" t="str">
        <f>IF(C8="Yes","&lt;&lt; fill in table 14 on sheet '14'","")</f>
        <v/>
      </c>
      <c r="E8" s="285"/>
      <c r="F8" s="286"/>
      <c r="BB8" t="str">
        <f ca="1">IF(ISBLANK(INDIRECT("B8"))," ",(INDIRECT("B8")))</f>
        <v xml:space="preserve">The person acquires (increases) / has acquired (increased) a qualifying holding indirectly by acquiring shares/stake in the  authorized (paid-in) capital of another legal entity </v>
      </c>
      <c r="BC8" t="str">
        <f ca="1">IF(ISBLANK(INDIRECT("C8"))," ",(INDIRECT("C8")))</f>
        <v xml:space="preserve"> </v>
      </c>
      <c r="BD8" t="str">
        <f ca="1">IF(ISBLANK(INDIRECT("D8"))," ",(INDIRECT("D8")))</f>
        <v/>
      </c>
    </row>
    <row r="9" spans="1:56" ht="15.75" thickBot="1" x14ac:dyDescent="0.3">
      <c r="A9" s="336"/>
      <c r="B9" s="289"/>
      <c r="C9" s="284"/>
      <c r="D9" s="373"/>
      <c r="E9" s="285"/>
      <c r="F9" s="286"/>
    </row>
    <row r="10" spans="1:56" ht="25.5" customHeight="1" thickBot="1" x14ac:dyDescent="0.3">
      <c r="A10" s="336" t="s">
        <v>1594</v>
      </c>
      <c r="B10" s="288" t="s">
        <v>1887</v>
      </c>
      <c r="C10" s="283"/>
      <c r="D10" s="366" t="str">
        <f>IF(C10="Yes","&lt;&lt; fill in table 15 on sheet '15'","")</f>
        <v/>
      </c>
      <c r="E10" s="285"/>
      <c r="F10" s="286"/>
      <c r="BB10" t="str">
        <f ca="1">IF(ISBLANK(INDIRECT("B10"))," ",(INDIRECT("B10")))</f>
        <v>The person acquires (increases) / has acquired (increased) a qualifying holding under the Power of Attorney</v>
      </c>
      <c r="BC10" t="str">
        <f ca="1">IF(ISBLANK(INDIRECT("C10"))," ",(INDIRECT("C10")))</f>
        <v xml:space="preserve"> </v>
      </c>
      <c r="BD10" t="str">
        <f ca="1">IF(ISBLANK(INDIRECT("D10"))," ",(INDIRECT("D10")))</f>
        <v/>
      </c>
    </row>
    <row r="11" spans="1:56" ht="15.75" thickBot="1" x14ac:dyDescent="0.3">
      <c r="A11" s="336"/>
      <c r="B11" s="289"/>
      <c r="C11" s="284"/>
      <c r="D11" s="373"/>
      <c r="E11" s="285"/>
      <c r="F11" s="286"/>
    </row>
    <row r="12" spans="1:56" ht="47.25" customHeight="1" thickBot="1" x14ac:dyDescent="0.3">
      <c r="A12" s="336" t="s">
        <v>1595</v>
      </c>
      <c r="B12" s="288" t="s">
        <v>1888</v>
      </c>
      <c r="C12" s="283"/>
      <c r="D12" s="366" t="str">
        <f>IF(C12="Yes","&lt;&lt; fill in table 16 on sheet '16'","")</f>
        <v/>
      </c>
      <c r="E12" s="285"/>
      <c r="F12" s="286"/>
      <c r="BB12" t="str">
        <f ca="1">IF(ISBLANK(INDIRECT("B12"))," ",(INDIRECT("B12")))</f>
        <v>The person acquires (increases) / has acquired (increased) a qualifying holding by the deed on transfer of shares/stake in the  authorized (paid-in) capital into management</v>
      </c>
      <c r="BC12" t="str">
        <f ca="1">IF(ISBLANK(INDIRECT("C12"))," ",(INDIRECT("C12")))</f>
        <v xml:space="preserve"> </v>
      </c>
      <c r="BD12" t="str">
        <f ca="1">IF(ISBLANK(INDIRECT("D12"))," ",(INDIRECT("D12")))</f>
        <v/>
      </c>
    </row>
    <row r="13" spans="1:56" ht="15.75" thickBot="1" x14ac:dyDescent="0.3">
      <c r="A13" s="336"/>
      <c r="B13" s="289"/>
      <c r="C13" s="284"/>
      <c r="D13" s="373"/>
      <c r="E13" s="285"/>
      <c r="F13" s="286"/>
    </row>
    <row r="14" spans="1:56" ht="45.75" customHeight="1" thickBot="1" x14ac:dyDescent="0.3">
      <c r="A14" s="341" t="s">
        <v>1596</v>
      </c>
      <c r="B14" s="288" t="s">
        <v>1962</v>
      </c>
      <c r="C14" s="283"/>
      <c r="D14" s="366" t="str">
        <f>IF(C14="Yes","&lt;&lt; fill in table 17 on sheet '17'","")</f>
        <v/>
      </c>
      <c r="E14" s="285"/>
      <c r="F14" s="286"/>
      <c r="BB14" t="str">
        <f ca="1">IF(ISBLANK(INDIRECT("B14"))," ",(INDIRECT("B14")))</f>
        <v>The person acquires (increases) / has acquired (increased) a qualifying holding indirectly by exerting a major or decisive impact on management or activities of the financial services provider, limited payment services provider irrespective of the formal ownership</v>
      </c>
      <c r="BC14" t="str">
        <f ca="1">IF(ISBLANK(INDIRECT("C14"))," ",(INDIRECT("C14")))</f>
        <v xml:space="preserve"> </v>
      </c>
      <c r="BD14" t="str">
        <f ca="1">IF(ISBLANK(INDIRECT("D14"))," ",(INDIRECT("D14")))</f>
        <v/>
      </c>
    </row>
    <row r="15" spans="1:56" x14ac:dyDescent="0.25">
      <c r="A15" s="342"/>
      <c r="B15" s="289"/>
      <c r="C15" s="284"/>
      <c r="D15" s="373"/>
      <c r="E15" s="285"/>
      <c r="F15" s="286"/>
      <c r="BB15" t="str">
        <f ca="1">IF(ISBLANK(INDIRECT("B15"))," ",(INDIRECT("B15")))</f>
        <v xml:space="preserve"> </v>
      </c>
      <c r="BC15" t="str">
        <f ca="1">IF(ISBLANK(INDIRECT("C15"))," ",(INDIRECT("C15")))</f>
        <v xml:space="preserve"> </v>
      </c>
      <c r="BD15" t="str">
        <f ca="1">IF(ISBLANK(INDIRECT("D15"))," ",(INDIRECT("D15")))</f>
        <v xml:space="preserve"> </v>
      </c>
    </row>
    <row r="16" spans="1:5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sheetProtection algorithmName="SHA-512" hashValue="kfSk0mBwxvfDghCOVe54oxFYBjhnufQkZGMty7Rh1q3ToH/fpN7kBbOCyv6Tq4cy1ou6ggZ3igQ6rCPSrN1FAQ==" saltValue="Vn2KOVdSQ6uPIPIIG1mgBg==" spinCount="100000" sheet="1" formatRows="0" autoFilter="0"/>
  <mergeCells count="1">
    <mergeCell ref="B2:E2"/>
  </mergeCells>
  <hyperlinks>
    <hyperlink ref="D6" location="'13'!A1" display="'13'!A1"/>
    <hyperlink ref="D8" location="'14'!A1" display="'14'!A1"/>
    <hyperlink ref="D10" location="'15'!A1" display="'15'!A1"/>
    <hyperlink ref="D12" location="'16'!A1" display="'16'!A1"/>
    <hyperlink ref="D14" location="'17'!A1" display="'17'!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C8 C10 C12 C14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52"/>
  <sheetViews>
    <sheetView showGridLines="0" zoomScale="80" zoomScaleNormal="80" zoomScaleSheetLayoutView="85" workbookViewId="0">
      <pane ySplit="6" topLeftCell="A7" activePane="bottomLeft" state="frozen"/>
      <selection activeCell="A6" sqref="A6"/>
      <selection pane="bottomLeft" activeCell="A3" sqref="A3"/>
    </sheetView>
  </sheetViews>
  <sheetFormatPr defaultColWidth="0" defaultRowHeight="15" zeroHeight="1" x14ac:dyDescent="0.25"/>
  <cols>
    <col min="1" max="1" width="5" customWidth="1"/>
    <col min="2" max="5" width="19.5703125" customWidth="1"/>
    <col min="6" max="6" width="18.42578125" customWidth="1"/>
    <col min="7" max="7" width="18" customWidth="1"/>
    <col min="8" max="8" width="23.7109375" customWidth="1"/>
    <col min="9" max="9" width="11.5703125" customWidth="1"/>
    <col min="10" max="10" width="16.7109375" customWidth="1"/>
    <col min="11" max="11" width="30.28515625" customWidth="1"/>
    <col min="12" max="12" width="28.140625" customWidth="1"/>
    <col min="13" max="13" width="9.140625" hidden="1" customWidth="1"/>
    <col min="14" max="25" width="9" hidden="1" customWidth="1"/>
    <col min="26" max="53" width="9.140625" hidden="1" customWidth="1"/>
    <col min="54" max="55" width="25.5703125" hidden="1" customWidth="1"/>
    <col min="56" max="56" width="25.7109375" hidden="1" customWidth="1"/>
    <col min="57" max="58" width="25.42578125" hidden="1" customWidth="1"/>
    <col min="59" max="60" width="25.7109375" hidden="1" customWidth="1"/>
    <col min="61" max="61" width="24.85546875" hidden="1" customWidth="1"/>
    <col min="62" max="62" width="25" hidden="1" customWidth="1"/>
    <col min="63" max="63" width="25.5703125" hidden="1" customWidth="1"/>
    <col min="64" max="64" width="25.140625" hidden="1" customWidth="1"/>
    <col min="65" max="16384" width="9.140625" hidden="1"/>
  </cols>
  <sheetData>
    <row r="1" spans="1:64" hidden="1" x14ac:dyDescent="0.25"/>
    <row r="2" spans="1:64" hidden="1" x14ac:dyDescent="0.25"/>
    <row r="3" spans="1:64" ht="21.75" customHeight="1" x14ac:dyDescent="0.25">
      <c r="A3" s="116"/>
      <c r="B3" s="339" t="str">
        <f>'Questionnaire (content)'!A55</f>
        <v>13. Information on value of share in the authorized (paid-in) capital/stock of shares to be acquired/acquired</v>
      </c>
      <c r="C3" s="340"/>
      <c r="D3" s="340"/>
      <c r="E3" s="340"/>
      <c r="L3" s="357" t="s">
        <v>1479</v>
      </c>
    </row>
    <row r="4" spans="1:64" ht="30" customHeight="1" x14ac:dyDescent="0.25">
      <c r="A4" s="448" t="s">
        <v>778</v>
      </c>
      <c r="B4" s="448" t="s">
        <v>1889</v>
      </c>
      <c r="C4" s="448"/>
      <c r="D4" s="448" t="s">
        <v>1890</v>
      </c>
      <c r="E4" s="448"/>
      <c r="F4" s="448"/>
      <c r="G4" s="448" t="s">
        <v>1891</v>
      </c>
      <c r="H4" s="453" t="s">
        <v>1988</v>
      </c>
      <c r="I4" s="454"/>
      <c r="J4" s="454"/>
      <c r="K4" s="454"/>
      <c r="L4" s="455"/>
    </row>
    <row r="5" spans="1:64" ht="75" customHeight="1" x14ac:dyDescent="0.25">
      <c r="A5" s="448"/>
      <c r="B5" s="111" t="s">
        <v>1603</v>
      </c>
      <c r="C5" s="111" t="s">
        <v>1604</v>
      </c>
      <c r="D5" s="111" t="s">
        <v>1605</v>
      </c>
      <c r="E5" s="111" t="s">
        <v>1606</v>
      </c>
      <c r="F5" s="111" t="s">
        <v>1607</v>
      </c>
      <c r="G5" s="448"/>
      <c r="H5" s="111" t="s">
        <v>1608</v>
      </c>
      <c r="I5" s="111" t="s">
        <v>1609</v>
      </c>
      <c r="J5" s="111" t="s">
        <v>1464</v>
      </c>
      <c r="K5" s="111" t="s">
        <v>1610</v>
      </c>
      <c r="L5" s="179" t="s">
        <v>1892</v>
      </c>
    </row>
    <row r="6" spans="1:64" ht="13.5" customHeight="1" x14ac:dyDescent="0.25">
      <c r="A6" s="111">
        <v>1</v>
      </c>
      <c r="B6" s="111">
        <v>2</v>
      </c>
      <c r="C6" s="114">
        <v>3</v>
      </c>
      <c r="D6" s="114">
        <v>4</v>
      </c>
      <c r="E6" s="114">
        <v>5</v>
      </c>
      <c r="F6" s="114">
        <v>6</v>
      </c>
      <c r="G6" s="114">
        <v>7</v>
      </c>
      <c r="H6" s="114">
        <v>8</v>
      </c>
      <c r="I6" s="114">
        <v>9</v>
      </c>
      <c r="J6" s="114">
        <v>10</v>
      </c>
      <c r="K6" s="114">
        <v>11</v>
      </c>
      <c r="L6" s="111">
        <v>12</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row>
    <row r="7" spans="1:64" ht="24.75" customHeight="1" x14ac:dyDescent="0.25">
      <c r="A7" s="254">
        <v>1</v>
      </c>
      <c r="B7" s="9"/>
      <c r="C7" s="159"/>
      <c r="D7" s="159"/>
      <c r="E7" s="159"/>
      <c r="F7" s="155"/>
      <c r="G7" s="137"/>
      <c r="H7" s="9"/>
      <c r="I7" s="140"/>
      <c r="J7" s="138"/>
      <c r="K7" s="9"/>
      <c r="L7" s="1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row>
    <row r="8" spans="1:64" ht="24.75" customHeight="1" x14ac:dyDescent="0.25">
      <c r="A8" s="255">
        <v>2</v>
      </c>
      <c r="B8" s="9"/>
      <c r="C8" s="227"/>
      <c r="D8" s="227"/>
      <c r="E8" s="227"/>
      <c r="F8" s="202"/>
      <c r="G8" s="10"/>
      <c r="H8" s="9"/>
      <c r="I8" s="205"/>
      <c r="J8" s="9"/>
      <c r="K8" s="9"/>
      <c r="L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row>
    <row r="9" spans="1:64" ht="24.75" customHeight="1" x14ac:dyDescent="0.25">
      <c r="A9" s="254">
        <v>3</v>
      </c>
      <c r="B9" s="9"/>
      <c r="C9" s="227"/>
      <c r="D9" s="227"/>
      <c r="E9" s="227"/>
      <c r="F9" s="202"/>
      <c r="G9" s="10"/>
      <c r="H9" s="9"/>
      <c r="I9" s="205"/>
      <c r="J9" s="9"/>
      <c r="K9" s="9"/>
      <c r="L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row>
    <row r="10" spans="1:64" ht="24.75" customHeight="1" x14ac:dyDescent="0.25">
      <c r="A10" s="254">
        <v>4</v>
      </c>
      <c r="B10" s="9"/>
      <c r="C10" s="227"/>
      <c r="D10" s="227"/>
      <c r="E10" s="227"/>
      <c r="F10" s="202"/>
      <c r="G10" s="10"/>
      <c r="H10" s="9"/>
      <c r="I10" s="205"/>
      <c r="J10" s="9"/>
      <c r="K10" s="9"/>
      <c r="L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row>
    <row r="11" spans="1:64" ht="24.75" customHeight="1" x14ac:dyDescent="0.25">
      <c r="A11" s="255">
        <v>5</v>
      </c>
      <c r="B11" s="9"/>
      <c r="C11" s="227"/>
      <c r="D11" s="227"/>
      <c r="E11" s="227"/>
      <c r="F11" s="202"/>
      <c r="G11" s="10"/>
      <c r="H11" s="9"/>
      <c r="I11" s="205"/>
      <c r="J11" s="9"/>
      <c r="K11" s="9"/>
      <c r="L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row>
    <row r="12" spans="1:64" ht="24.75" customHeight="1" x14ac:dyDescent="0.25">
      <c r="A12" s="254">
        <v>6</v>
      </c>
      <c r="B12" s="9"/>
      <c r="C12" s="227"/>
      <c r="D12" s="227"/>
      <c r="E12" s="227"/>
      <c r="F12" s="202"/>
      <c r="G12" s="10"/>
      <c r="H12" s="9"/>
      <c r="I12" s="205"/>
      <c r="J12" s="9"/>
      <c r="K12" s="9"/>
      <c r="L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row>
    <row r="13" spans="1:64" ht="24.75" customHeight="1" x14ac:dyDescent="0.25">
      <c r="A13" s="254">
        <v>7</v>
      </c>
      <c r="B13" s="9"/>
      <c r="C13" s="227"/>
      <c r="D13" s="227"/>
      <c r="E13" s="227"/>
      <c r="F13" s="202"/>
      <c r="G13" s="10"/>
      <c r="H13" s="9"/>
      <c r="I13" s="205"/>
      <c r="J13" s="9"/>
      <c r="K13" s="9"/>
      <c r="L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row>
    <row r="14" spans="1:64" ht="24.75" customHeight="1" x14ac:dyDescent="0.25">
      <c r="A14" s="255">
        <v>8</v>
      </c>
      <c r="B14" s="9"/>
      <c r="C14" s="227"/>
      <c r="D14" s="227"/>
      <c r="E14" s="227"/>
      <c r="F14" s="202"/>
      <c r="G14" s="10"/>
      <c r="H14" s="9"/>
      <c r="I14" s="205"/>
      <c r="J14" s="9"/>
      <c r="K14" s="9"/>
      <c r="L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row>
    <row r="15" spans="1:64" ht="24.75" customHeight="1" x14ac:dyDescent="0.25">
      <c r="A15" s="254">
        <v>9</v>
      </c>
      <c r="B15" s="9"/>
      <c r="C15" s="227"/>
      <c r="D15" s="227"/>
      <c r="E15" s="227"/>
      <c r="F15" s="202"/>
      <c r="G15" s="10"/>
      <c r="H15" s="9"/>
      <c r="I15" s="205"/>
      <c r="J15" s="9"/>
      <c r="K15" s="9"/>
      <c r="L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row>
    <row r="16" spans="1:64" ht="24.75" customHeight="1" x14ac:dyDescent="0.25">
      <c r="A16" s="254">
        <v>10</v>
      </c>
      <c r="B16" s="9"/>
      <c r="C16" s="227"/>
      <c r="D16" s="227"/>
      <c r="E16" s="227"/>
      <c r="F16" s="202"/>
      <c r="G16" s="10"/>
      <c r="H16" s="9"/>
      <c r="I16" s="205"/>
      <c r="J16" s="9"/>
      <c r="K16" s="9"/>
      <c r="L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row>
    <row r="17" spans="1:64" ht="24.75" customHeight="1" x14ac:dyDescent="0.25">
      <c r="A17" s="255">
        <v>11</v>
      </c>
      <c r="B17" s="9"/>
      <c r="C17" s="227"/>
      <c r="D17" s="227"/>
      <c r="E17" s="227"/>
      <c r="F17" s="202"/>
      <c r="G17" s="10"/>
      <c r="H17" s="9"/>
      <c r="I17" s="205"/>
      <c r="J17" s="9"/>
      <c r="K17" s="9"/>
      <c r="L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row>
    <row r="18" spans="1:64" ht="24.75" customHeight="1" x14ac:dyDescent="0.25">
      <c r="A18" s="254">
        <v>12</v>
      </c>
      <c r="B18" s="9"/>
      <c r="C18" s="227"/>
      <c r="D18" s="227"/>
      <c r="E18" s="227"/>
      <c r="F18" s="202"/>
      <c r="G18" s="10"/>
      <c r="H18" s="9"/>
      <c r="I18" s="205"/>
      <c r="J18" s="9"/>
      <c r="K18" s="9"/>
      <c r="L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row>
    <row r="19" spans="1:64" ht="24.75" customHeight="1" x14ac:dyDescent="0.25">
      <c r="A19" s="254">
        <v>13</v>
      </c>
      <c r="B19" s="9"/>
      <c r="C19" s="227"/>
      <c r="D19" s="227"/>
      <c r="E19" s="227"/>
      <c r="F19" s="202"/>
      <c r="G19" s="10"/>
      <c r="H19" s="9"/>
      <c r="I19" s="205"/>
      <c r="J19" s="9"/>
      <c r="K19" s="9"/>
      <c r="L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row>
    <row r="20" spans="1:64" ht="24.75" customHeight="1" x14ac:dyDescent="0.25">
      <c r="A20" s="255">
        <v>14</v>
      </c>
      <c r="B20" s="9"/>
      <c r="C20" s="227"/>
      <c r="D20" s="227"/>
      <c r="E20" s="227"/>
      <c r="F20" s="202"/>
      <c r="G20" s="10"/>
      <c r="H20" s="9"/>
      <c r="I20" s="205"/>
      <c r="J20" s="9"/>
      <c r="K20" s="9"/>
      <c r="L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row>
    <row r="21" spans="1:64" ht="24.75" customHeight="1" x14ac:dyDescent="0.25">
      <c r="A21" s="254">
        <v>15</v>
      </c>
      <c r="B21" s="9"/>
      <c r="C21" s="227"/>
      <c r="D21" s="227"/>
      <c r="E21" s="227"/>
      <c r="F21" s="202"/>
      <c r="G21" s="10"/>
      <c r="H21" s="9"/>
      <c r="I21" s="205"/>
      <c r="J21" s="9"/>
      <c r="K21" s="9"/>
      <c r="L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row>
    <row r="22" spans="1:64" ht="24.75" customHeight="1" x14ac:dyDescent="0.25">
      <c r="A22" s="254">
        <v>16</v>
      </c>
      <c r="B22" s="9"/>
      <c r="C22" s="227"/>
      <c r="D22" s="227"/>
      <c r="E22" s="227"/>
      <c r="F22" s="202"/>
      <c r="G22" s="10"/>
      <c r="H22" s="9"/>
      <c r="I22" s="205"/>
      <c r="J22" s="9"/>
      <c r="K22" s="9"/>
      <c r="L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row>
    <row r="23" spans="1:64" ht="24.75" customHeight="1" x14ac:dyDescent="0.25">
      <c r="A23" s="255">
        <v>17</v>
      </c>
      <c r="B23" s="9"/>
      <c r="C23" s="227"/>
      <c r="D23" s="227"/>
      <c r="E23" s="227"/>
      <c r="F23" s="202"/>
      <c r="G23" s="10"/>
      <c r="H23" s="9"/>
      <c r="I23" s="205"/>
      <c r="J23" s="9"/>
      <c r="K23" s="9"/>
      <c r="L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row>
    <row r="24" spans="1:64" ht="24.75" customHeight="1" x14ac:dyDescent="0.25">
      <c r="A24" s="254">
        <v>18</v>
      </c>
      <c r="B24" s="9"/>
      <c r="C24" s="227"/>
      <c r="D24" s="227"/>
      <c r="E24" s="227"/>
      <c r="F24" s="202"/>
      <c r="G24" s="10"/>
      <c r="H24" s="9"/>
      <c r="I24" s="205"/>
      <c r="J24" s="9"/>
      <c r="K24" s="9"/>
      <c r="L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row>
    <row r="25" spans="1:64" ht="24.75" customHeight="1" x14ac:dyDescent="0.25">
      <c r="A25" s="254">
        <v>19</v>
      </c>
      <c r="B25" s="9"/>
      <c r="C25" s="227"/>
      <c r="D25" s="227"/>
      <c r="E25" s="227"/>
      <c r="F25" s="202"/>
      <c r="G25" s="10"/>
      <c r="H25" s="9"/>
      <c r="I25" s="205"/>
      <c r="J25" s="9"/>
      <c r="K25" s="9"/>
      <c r="L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row>
    <row r="26" spans="1:64" ht="24.75" customHeight="1" x14ac:dyDescent="0.25">
      <c r="A26" s="255">
        <v>20</v>
      </c>
      <c r="B26" s="9"/>
      <c r="C26" s="227"/>
      <c r="D26" s="227"/>
      <c r="E26" s="227"/>
      <c r="F26" s="202"/>
      <c r="G26" s="10"/>
      <c r="H26" s="9"/>
      <c r="I26" s="205"/>
      <c r="J26" s="9"/>
      <c r="K26" s="9"/>
      <c r="L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row>
    <row r="27" spans="1:64" hidden="1" x14ac:dyDescent="0.25"/>
    <row r="28" spans="1:64" hidden="1" x14ac:dyDescent="0.25"/>
    <row r="29" spans="1:64" hidden="1" x14ac:dyDescent="0.25"/>
    <row r="30" spans="1:64" hidden="1" x14ac:dyDescent="0.25"/>
    <row r="31" spans="1:64" hidden="1" x14ac:dyDescent="0.25"/>
    <row r="32" spans="1:6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sheetData>
  <sheetProtection algorithmName="SHA-512" hashValue="fjp7IgXffYB+qAHfNyWPaMpyf4JN4cAdScmyxFb6FfWWh9DZ1XD6Iy73pm9Bxre/HWozmBGJquvTxlCdlT3xzg==" saltValue="QYpBEbyptMxo7XnVgKh5Ew==" spinCount="100000" sheet="1" formatRows="0" autoFilter="0"/>
  <autoFilter ref="A6:L6"/>
  <mergeCells count="5">
    <mergeCell ref="H4:L4"/>
    <mergeCell ref="A4:A5"/>
    <mergeCell ref="B4:C4"/>
    <mergeCell ref="D4:F4"/>
    <mergeCell ref="G4:G5"/>
  </mergeCells>
  <dataValidations count="2">
    <dataValidation type="decimal" operator="greaterThanOrEqual" allowBlank="1" showInputMessage="1" showErrorMessage="1" sqref="B7:E26">
      <formula1>0</formula1>
    </dataValidation>
    <dataValidation type="date" operator="greaterThanOrEqual" allowBlank="1" showInputMessage="1" showErrorMessage="1" sqref="I7:I26">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F7:F26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53"/>
  <sheetViews>
    <sheetView showGridLines="0" zoomScale="80" zoomScaleNormal="80" zoomScaleSheetLayoutView="85" workbookViewId="0">
      <pane ySplit="6" topLeftCell="A7" activePane="bottomLeft" state="frozen"/>
      <selection activeCell="A6" sqref="A6"/>
      <selection pane="bottomLeft"/>
    </sheetView>
  </sheetViews>
  <sheetFormatPr defaultColWidth="0" defaultRowHeight="15" zeroHeight="1" x14ac:dyDescent="0.25"/>
  <cols>
    <col min="1" max="1" width="3.42578125" style="6" customWidth="1"/>
    <col min="2" max="2" width="24.85546875" customWidth="1"/>
    <col min="3" max="3" width="16.140625" customWidth="1"/>
    <col min="4" max="4" width="19.7109375" customWidth="1"/>
    <col min="5" max="5" width="22.85546875" customWidth="1"/>
    <col min="6" max="6" width="11.140625" customWidth="1"/>
    <col min="7" max="7" width="14.140625" customWidth="1"/>
    <col min="8" max="8" width="24.42578125" customWidth="1"/>
    <col min="9" max="9" width="17.7109375" customWidth="1"/>
    <col min="10" max="11" width="17.85546875" customWidth="1"/>
    <col min="12" max="12" width="21" customWidth="1"/>
    <col min="13" max="13" width="19" customWidth="1"/>
    <col min="14" max="14" width="18.42578125" customWidth="1"/>
    <col min="15" max="15" width="28.140625" hidden="1" customWidth="1"/>
    <col min="16" max="53" width="9.140625" hidden="1" customWidth="1"/>
    <col min="54" max="55" width="22.28515625" hidden="1" customWidth="1"/>
    <col min="56" max="56" width="22.5703125" hidden="1" customWidth="1"/>
    <col min="57" max="58" width="22.140625" hidden="1" customWidth="1"/>
    <col min="59" max="60" width="22.5703125" hidden="1" customWidth="1"/>
    <col min="61" max="61" width="21.7109375" hidden="1" customWidth="1"/>
    <col min="62" max="62" width="21.85546875" hidden="1" customWidth="1"/>
    <col min="63" max="63" width="22.28515625" hidden="1" customWidth="1"/>
    <col min="64" max="64" width="22.140625" hidden="1" customWidth="1"/>
    <col min="65" max="65" width="23" hidden="1" customWidth="1"/>
    <col min="66" max="66" width="22.5703125" hidden="1" customWidth="1"/>
    <col min="67" max="16384" width="9.140625" hidden="1"/>
  </cols>
  <sheetData>
    <row r="1" spans="1:66" hidden="1" x14ac:dyDescent="0.25">
      <c r="A1"/>
    </row>
    <row r="2" spans="1:66" hidden="1" x14ac:dyDescent="0.25">
      <c r="A2"/>
    </row>
    <row r="3" spans="1:66" ht="20.25" customHeight="1" x14ac:dyDescent="0.25">
      <c r="A3" s="5"/>
      <c r="B3" s="296" t="str">
        <f>'Questionnaire (content)'!A56</f>
        <v>14. Information on legal entity the shares/stakes of which in the authorized (paid-in) capital to be acquired/acquired</v>
      </c>
      <c r="C3" s="3"/>
      <c r="D3" s="3"/>
      <c r="E3" s="3"/>
      <c r="F3" s="3"/>
      <c r="G3" s="3"/>
      <c r="H3" s="3"/>
      <c r="K3" s="105"/>
      <c r="M3" s="105"/>
      <c r="N3" s="357" t="s">
        <v>1480</v>
      </c>
    </row>
    <row r="4" spans="1:66" ht="37.5" customHeight="1" x14ac:dyDescent="0.25">
      <c r="A4" s="419" t="s">
        <v>778</v>
      </c>
      <c r="B4" s="419" t="s">
        <v>1930</v>
      </c>
      <c r="C4" s="419" t="s">
        <v>1611</v>
      </c>
      <c r="D4" s="419" t="s">
        <v>1963</v>
      </c>
      <c r="E4" s="419" t="s">
        <v>1612</v>
      </c>
      <c r="F4" s="419"/>
      <c r="G4" s="419"/>
      <c r="H4" s="419"/>
      <c r="I4" s="419" t="s">
        <v>1894</v>
      </c>
      <c r="J4" s="419" t="s">
        <v>1895</v>
      </c>
      <c r="K4" s="419"/>
      <c r="L4" s="419"/>
      <c r="M4" s="419"/>
      <c r="N4" s="419" t="s">
        <v>1896</v>
      </c>
    </row>
    <row r="5" spans="1:66" ht="43.5" customHeight="1" x14ac:dyDescent="0.25">
      <c r="A5" s="419"/>
      <c r="B5" s="419"/>
      <c r="C5" s="419"/>
      <c r="D5" s="419"/>
      <c r="E5" s="110" t="s">
        <v>1613</v>
      </c>
      <c r="F5" s="110" t="s">
        <v>1614</v>
      </c>
      <c r="G5" s="110" t="s">
        <v>1464</v>
      </c>
      <c r="H5" s="110" t="s">
        <v>1893</v>
      </c>
      <c r="I5" s="419"/>
      <c r="J5" s="110" t="s">
        <v>1615</v>
      </c>
      <c r="K5" s="110" t="s">
        <v>1616</v>
      </c>
      <c r="L5" s="110" t="s">
        <v>1606</v>
      </c>
      <c r="M5" s="110" t="s">
        <v>1617</v>
      </c>
      <c r="N5" s="419"/>
    </row>
    <row r="6" spans="1:66" x14ac:dyDescent="0.25">
      <c r="A6" s="118">
        <v>1</v>
      </c>
      <c r="B6" s="119">
        <v>2</v>
      </c>
      <c r="C6" s="118">
        <v>3</v>
      </c>
      <c r="D6" s="119">
        <v>4</v>
      </c>
      <c r="E6" s="119">
        <v>5</v>
      </c>
      <c r="F6" s="119">
        <v>6</v>
      </c>
      <c r="G6" s="118">
        <v>7</v>
      </c>
      <c r="H6" s="118">
        <v>8</v>
      </c>
      <c r="I6" s="119">
        <v>9</v>
      </c>
      <c r="J6" s="119">
        <v>10</v>
      </c>
      <c r="K6" s="119">
        <v>11</v>
      </c>
      <c r="L6" s="119">
        <v>12</v>
      </c>
      <c r="M6" s="119">
        <v>13</v>
      </c>
      <c r="N6" s="119">
        <v>14</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c r="BM6">
        <f ca="1">IF(ISBLANK(INDIRECT("M6"))," ",(INDIRECT("M6")))</f>
        <v>13</v>
      </c>
      <c r="BN6">
        <f ca="1">IF(ISBLANK(INDIRECT("N6"))," ",(INDIRECT("N6")))</f>
        <v>14</v>
      </c>
    </row>
    <row r="7" spans="1:66" ht="52.5" customHeight="1" x14ac:dyDescent="0.25">
      <c r="A7" s="254">
        <v>1</v>
      </c>
      <c r="B7" s="9"/>
      <c r="C7" s="10"/>
      <c r="D7" s="162"/>
      <c r="E7" s="138"/>
      <c r="F7" s="205"/>
      <c r="G7" s="138"/>
      <c r="H7" s="9"/>
      <c r="I7" s="162"/>
      <c r="J7" s="162"/>
      <c r="K7" s="162"/>
      <c r="L7" s="162"/>
      <c r="M7" s="138"/>
      <c r="N7" s="137"/>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row>
    <row r="8" spans="1:66" ht="52.5" customHeight="1" x14ac:dyDescent="0.25">
      <c r="A8" s="254">
        <v>2</v>
      </c>
      <c r="B8" s="9"/>
      <c r="C8" s="10"/>
      <c r="D8" s="209"/>
      <c r="E8" s="9"/>
      <c r="F8" s="205"/>
      <c r="G8" s="9"/>
      <c r="H8" s="9"/>
      <c r="I8" s="209"/>
      <c r="J8" s="209"/>
      <c r="K8" s="209"/>
      <c r="L8" s="209"/>
      <c r="M8" s="9"/>
      <c r="N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row>
    <row r="9" spans="1:66" ht="52.5" customHeight="1" x14ac:dyDescent="0.25">
      <c r="A9" s="254">
        <v>3</v>
      </c>
      <c r="B9" s="9"/>
      <c r="C9" s="10"/>
      <c r="D9" s="209"/>
      <c r="E9" s="9"/>
      <c r="F9" s="205"/>
      <c r="G9" s="9"/>
      <c r="H9" s="9"/>
      <c r="I9" s="209"/>
      <c r="J9" s="209"/>
      <c r="K9" s="209"/>
      <c r="L9" s="209"/>
      <c r="M9" s="9"/>
      <c r="N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row>
    <row r="10" spans="1:66" ht="52.5" customHeight="1" x14ac:dyDescent="0.25">
      <c r="A10" s="254">
        <v>4</v>
      </c>
      <c r="B10" s="9"/>
      <c r="C10" s="10"/>
      <c r="D10" s="209"/>
      <c r="E10" s="9"/>
      <c r="F10" s="205"/>
      <c r="G10" s="9"/>
      <c r="H10" s="9"/>
      <c r="I10" s="209"/>
      <c r="J10" s="209"/>
      <c r="K10" s="209"/>
      <c r="L10" s="209"/>
      <c r="M10" s="9"/>
      <c r="N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row>
    <row r="11" spans="1:66" ht="52.5" customHeight="1" x14ac:dyDescent="0.25">
      <c r="A11" s="254">
        <v>5</v>
      </c>
      <c r="B11" s="9"/>
      <c r="C11" s="10"/>
      <c r="D11" s="209"/>
      <c r="E11" s="9"/>
      <c r="F11" s="205"/>
      <c r="G11" s="9"/>
      <c r="H11" s="9"/>
      <c r="I11" s="209"/>
      <c r="J11" s="209"/>
      <c r="K11" s="209"/>
      <c r="L11" s="209"/>
      <c r="M11" s="9"/>
      <c r="N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row>
    <row r="12" spans="1:66" ht="52.5" customHeight="1" x14ac:dyDescent="0.25">
      <c r="A12" s="254">
        <v>6</v>
      </c>
      <c r="B12" s="9"/>
      <c r="C12" s="10"/>
      <c r="D12" s="209"/>
      <c r="E12" s="9"/>
      <c r="F12" s="205"/>
      <c r="G12" s="9"/>
      <c r="H12" s="9"/>
      <c r="I12" s="209"/>
      <c r="J12" s="209"/>
      <c r="K12" s="209"/>
      <c r="L12" s="209"/>
      <c r="M12" s="9"/>
      <c r="N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row>
    <row r="13" spans="1:66" ht="52.5" customHeight="1" x14ac:dyDescent="0.25">
      <c r="A13" s="254">
        <v>7</v>
      </c>
      <c r="B13" s="9"/>
      <c r="C13" s="10"/>
      <c r="D13" s="209"/>
      <c r="E13" s="9"/>
      <c r="F13" s="205"/>
      <c r="G13" s="9"/>
      <c r="H13" s="9"/>
      <c r="I13" s="209"/>
      <c r="J13" s="209"/>
      <c r="K13" s="209"/>
      <c r="L13" s="209"/>
      <c r="M13" s="9"/>
      <c r="N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row>
    <row r="14" spans="1:66" ht="52.5" customHeight="1" x14ac:dyDescent="0.25">
      <c r="A14" s="254">
        <v>8</v>
      </c>
      <c r="B14" s="9"/>
      <c r="C14" s="10"/>
      <c r="D14" s="209"/>
      <c r="E14" s="9"/>
      <c r="F14" s="205"/>
      <c r="G14" s="9"/>
      <c r="H14" s="9"/>
      <c r="I14" s="209"/>
      <c r="J14" s="209"/>
      <c r="K14" s="209"/>
      <c r="L14" s="209"/>
      <c r="M14" s="9"/>
      <c r="N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row>
    <row r="15" spans="1:66" ht="52.5" customHeight="1" x14ac:dyDescent="0.25">
      <c r="A15" s="254">
        <v>9</v>
      </c>
      <c r="B15" s="9"/>
      <c r="C15" s="10"/>
      <c r="D15" s="209"/>
      <c r="E15" s="9"/>
      <c r="F15" s="205"/>
      <c r="G15" s="9"/>
      <c r="H15" s="9"/>
      <c r="I15" s="209"/>
      <c r="J15" s="209"/>
      <c r="K15" s="209"/>
      <c r="L15" s="209"/>
      <c r="M15" s="9"/>
      <c r="N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row>
    <row r="16" spans="1:66" ht="52.5" customHeight="1" x14ac:dyDescent="0.25">
      <c r="A16" s="254">
        <v>10</v>
      </c>
      <c r="B16" s="9"/>
      <c r="C16" s="10"/>
      <c r="D16" s="209"/>
      <c r="E16" s="9"/>
      <c r="F16" s="205"/>
      <c r="G16" s="9"/>
      <c r="H16" s="9"/>
      <c r="I16" s="209"/>
      <c r="J16" s="209"/>
      <c r="K16" s="209"/>
      <c r="L16" s="209"/>
      <c r="M16" s="9"/>
      <c r="N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row>
    <row r="17" spans="1:66" ht="52.5" customHeight="1" x14ac:dyDescent="0.25">
      <c r="A17" s="254">
        <v>11</v>
      </c>
      <c r="B17" s="9"/>
      <c r="C17" s="10"/>
      <c r="D17" s="209"/>
      <c r="E17" s="9"/>
      <c r="F17" s="205"/>
      <c r="G17" s="9"/>
      <c r="H17" s="9"/>
      <c r="I17" s="209"/>
      <c r="J17" s="209"/>
      <c r="K17" s="209"/>
      <c r="L17" s="209"/>
      <c r="M17" s="9"/>
      <c r="N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row>
    <row r="18" spans="1:66" ht="52.5" customHeight="1" x14ac:dyDescent="0.25">
      <c r="A18" s="254">
        <v>12</v>
      </c>
      <c r="B18" s="9"/>
      <c r="C18" s="10"/>
      <c r="D18" s="209"/>
      <c r="E18" s="9"/>
      <c r="F18" s="205"/>
      <c r="G18" s="9"/>
      <c r="H18" s="9"/>
      <c r="I18" s="209"/>
      <c r="J18" s="209"/>
      <c r="K18" s="209"/>
      <c r="L18" s="209"/>
      <c r="M18" s="9"/>
      <c r="N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row>
    <row r="19" spans="1:66" ht="52.5" customHeight="1" x14ac:dyDescent="0.25">
      <c r="A19" s="254">
        <v>13</v>
      </c>
      <c r="B19" s="9"/>
      <c r="C19" s="10"/>
      <c r="D19" s="209"/>
      <c r="E19" s="9"/>
      <c r="F19" s="205"/>
      <c r="G19" s="9"/>
      <c r="H19" s="9"/>
      <c r="I19" s="209"/>
      <c r="J19" s="209"/>
      <c r="K19" s="209"/>
      <c r="L19" s="209"/>
      <c r="M19" s="9"/>
      <c r="N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row>
    <row r="20" spans="1:66" ht="52.5" customHeight="1" x14ac:dyDescent="0.25">
      <c r="A20" s="254">
        <v>14</v>
      </c>
      <c r="B20" s="9"/>
      <c r="C20" s="10"/>
      <c r="D20" s="209"/>
      <c r="E20" s="9"/>
      <c r="F20" s="205"/>
      <c r="G20" s="9"/>
      <c r="H20" s="9"/>
      <c r="I20" s="209"/>
      <c r="J20" s="209"/>
      <c r="K20" s="209"/>
      <c r="L20" s="209"/>
      <c r="M20" s="9"/>
      <c r="N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row>
    <row r="21" spans="1:66" ht="52.5" customHeight="1" x14ac:dyDescent="0.25">
      <c r="A21" s="254">
        <v>15</v>
      </c>
      <c r="B21" s="9"/>
      <c r="C21" s="10"/>
      <c r="D21" s="209"/>
      <c r="E21" s="9"/>
      <c r="F21" s="205"/>
      <c r="G21" s="9"/>
      <c r="H21" s="9"/>
      <c r="I21" s="209"/>
      <c r="J21" s="209"/>
      <c r="K21" s="209"/>
      <c r="L21" s="209"/>
      <c r="M21" s="9"/>
      <c r="N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row>
    <row r="22" spans="1:66" ht="52.5" customHeight="1" x14ac:dyDescent="0.25">
      <c r="A22" s="254">
        <v>16</v>
      </c>
      <c r="B22" s="9"/>
      <c r="C22" s="10"/>
      <c r="D22" s="209"/>
      <c r="E22" s="9"/>
      <c r="F22" s="205"/>
      <c r="G22" s="9"/>
      <c r="H22" s="9"/>
      <c r="I22" s="209"/>
      <c r="J22" s="209"/>
      <c r="K22" s="209"/>
      <c r="L22" s="209"/>
      <c r="M22" s="9"/>
      <c r="N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row>
    <row r="23" spans="1:66" ht="52.5" customHeight="1" x14ac:dyDescent="0.25">
      <c r="A23" s="254">
        <v>17</v>
      </c>
      <c r="B23" s="9"/>
      <c r="C23" s="10"/>
      <c r="D23" s="209"/>
      <c r="E23" s="9"/>
      <c r="F23" s="205"/>
      <c r="G23" s="9"/>
      <c r="H23" s="9"/>
      <c r="I23" s="209"/>
      <c r="J23" s="209"/>
      <c r="K23" s="209"/>
      <c r="L23" s="209"/>
      <c r="M23" s="9"/>
      <c r="N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row>
    <row r="24" spans="1:66" ht="52.5" customHeight="1" x14ac:dyDescent="0.25">
      <c r="A24" s="254">
        <v>18</v>
      </c>
      <c r="B24" s="9"/>
      <c r="C24" s="10"/>
      <c r="D24" s="209"/>
      <c r="E24" s="9"/>
      <c r="F24" s="205"/>
      <c r="G24" s="9"/>
      <c r="H24" s="9"/>
      <c r="I24" s="209"/>
      <c r="J24" s="209"/>
      <c r="K24" s="209"/>
      <c r="L24" s="209"/>
      <c r="M24" s="9"/>
      <c r="N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row>
    <row r="25" spans="1:66" ht="52.5" customHeight="1" x14ac:dyDescent="0.25">
      <c r="A25" s="254">
        <v>19</v>
      </c>
      <c r="B25" s="9"/>
      <c r="C25" s="10"/>
      <c r="D25" s="209"/>
      <c r="E25" s="9"/>
      <c r="F25" s="205"/>
      <c r="G25" s="9"/>
      <c r="H25" s="9"/>
      <c r="I25" s="209"/>
      <c r="J25" s="209"/>
      <c r="K25" s="209"/>
      <c r="L25" s="209"/>
      <c r="M25" s="9"/>
      <c r="N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row>
    <row r="26" spans="1:66" ht="52.5" customHeight="1" x14ac:dyDescent="0.25">
      <c r="A26" s="254">
        <v>20</v>
      </c>
      <c r="B26" s="9"/>
      <c r="C26" s="10"/>
      <c r="D26" s="209"/>
      <c r="E26" s="9"/>
      <c r="F26" s="205"/>
      <c r="G26" s="9"/>
      <c r="H26" s="9"/>
      <c r="I26" s="209"/>
      <c r="J26" s="209"/>
      <c r="K26" s="209"/>
      <c r="L26" s="209"/>
      <c r="M26" s="9"/>
      <c r="N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row>
    <row r="27" spans="1:66" hidden="1" x14ac:dyDescent="0.25"/>
    <row r="28" spans="1:66" hidden="1" x14ac:dyDescent="0.25"/>
    <row r="29" spans="1:66" hidden="1" x14ac:dyDescent="0.25"/>
    <row r="30" spans="1:66" hidden="1" x14ac:dyDescent="0.25"/>
    <row r="31" spans="1:66" hidden="1" x14ac:dyDescent="0.25"/>
    <row r="32" spans="1:6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sheetData>
  <sheetProtection algorithmName="SHA-512" hashValue="sixKXeZEVcebPBQYlxFE1YliPz+mSdXmC081XD1fSK7VAkKu79Y7mRUG11IuHlgSOhWefr5IEjQsDV3TySI6JA==" saltValue="jUDPJcsaDKipkmHV3fYWtA==" spinCount="100000" sheet="1" formatRows="0" autoFilter="0"/>
  <autoFilter ref="A6:N6"/>
  <mergeCells count="8">
    <mergeCell ref="J4:M4"/>
    <mergeCell ref="N4:N5"/>
    <mergeCell ref="A4:A5"/>
    <mergeCell ref="I4:I5"/>
    <mergeCell ref="E4:H4"/>
    <mergeCell ref="B4:B5"/>
    <mergeCell ref="C4:C5"/>
    <mergeCell ref="D4:D5"/>
  </mergeCells>
  <dataValidations count="2">
    <dataValidation type="decimal" operator="greaterThanOrEqual" allowBlank="1" showInputMessage="1" showErrorMessage="1" sqref="D7:D26 J7:J26 L7:L26">
      <formula1>0</formula1>
    </dataValidation>
    <dataValidation type="date" operator="greaterThan" allowBlank="1" showInputMessage="1" showErrorMessage="1" sqref="F7:F26">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K7:K26 M7:M26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85546875" customWidth="1"/>
    <col min="2" max="2" width="42.28515625" customWidth="1"/>
    <col min="3" max="3" width="27.42578125" customWidth="1"/>
    <col min="4" max="4" width="31.5703125" customWidth="1"/>
    <col min="5" max="5" width="21.42578125" customWidth="1"/>
    <col min="6" max="6" width="36.42578125" customWidth="1"/>
    <col min="7" max="7" width="19" customWidth="1"/>
    <col min="8" max="8" width="9.140625" hidden="1" customWidth="1"/>
    <col min="9" max="9" width="27.28515625" hidden="1" customWidth="1"/>
    <col min="10" max="53" width="9.140625" hidden="1" customWidth="1"/>
    <col min="54" max="55" width="23.28515625" hidden="1" customWidth="1"/>
    <col min="56" max="56" width="23.5703125" hidden="1" customWidth="1"/>
    <col min="57" max="58" width="23.140625" hidden="1" customWidth="1"/>
    <col min="59" max="59" width="23.5703125" hidden="1" customWidth="1"/>
    <col min="60" max="60" width="9.140625" hidden="1" customWidth="1"/>
    <col min="61" max="61" width="10.28515625" hidden="1" customWidth="1"/>
    <col min="62" max="62" width="10.42578125" hidden="1" customWidth="1"/>
    <col min="63" max="16384" width="9.140625" hidden="1"/>
  </cols>
  <sheetData>
    <row r="1" spans="1:59" ht="19.5" hidden="1" customHeight="1" x14ac:dyDescent="0.25">
      <c r="A1" s="6"/>
      <c r="B1" s="203"/>
      <c r="C1" s="117"/>
      <c r="D1" s="125" t="s">
        <v>12</v>
      </c>
    </row>
    <row r="2" spans="1:59" ht="13.5" customHeight="1" x14ac:dyDescent="0.25">
      <c r="A2" s="7"/>
      <c r="B2" s="115"/>
      <c r="C2" s="8"/>
    </row>
    <row r="3" spans="1:59" ht="12.75" customHeight="1" x14ac:dyDescent="0.25">
      <c r="A3" s="7"/>
      <c r="B3" s="297" t="str">
        <f>'Questionnaire (content)'!A57</f>
        <v>15. Information on principal</v>
      </c>
      <c r="C3" s="112"/>
      <c r="G3" s="357" t="s">
        <v>1481</v>
      </c>
    </row>
    <row r="4" spans="1:59" ht="65.25" customHeight="1" x14ac:dyDescent="0.25">
      <c r="A4" s="111" t="s">
        <v>778</v>
      </c>
      <c r="B4" s="111" t="s">
        <v>1897</v>
      </c>
      <c r="C4" s="111" t="s">
        <v>1618</v>
      </c>
      <c r="D4" s="111" t="s">
        <v>1964</v>
      </c>
      <c r="E4" s="111" t="s">
        <v>1898</v>
      </c>
      <c r="F4" s="111" t="s">
        <v>1965</v>
      </c>
      <c r="G4" s="111" t="s">
        <v>1902</v>
      </c>
    </row>
    <row r="5" spans="1:59" x14ac:dyDescent="0.25">
      <c r="A5" s="111">
        <v>1</v>
      </c>
      <c r="B5" s="111">
        <v>2</v>
      </c>
      <c r="C5" s="111">
        <v>3</v>
      </c>
      <c r="D5" s="111">
        <v>4</v>
      </c>
      <c r="E5" s="111">
        <v>5</v>
      </c>
      <c r="F5" s="111">
        <v>6</v>
      </c>
      <c r="G5" s="111">
        <v>7</v>
      </c>
      <c r="BB5" s="16">
        <f ca="1">IF(ISBLANK(INDIRECT("B5"))," ",(INDIRECT("B5")))</f>
        <v>2</v>
      </c>
      <c r="BC5" s="16">
        <f ca="1">IF(ISBLANK(INDIRECT("C5"))," ",(INDIRECT("C5")))</f>
        <v>3</v>
      </c>
      <c r="BD5" s="16">
        <f ca="1">IF(ISBLANK(INDIRECT("D5"))," ",(INDIRECT("D5")))</f>
        <v>4</v>
      </c>
      <c r="BE5" s="16">
        <f ca="1">IF(ISBLANK(INDIRECT("E5"))," ",(INDIRECT("E5")))</f>
        <v>5</v>
      </c>
      <c r="BF5" s="16">
        <f ca="1">IF(ISBLANK(INDIRECT("F5"))," ",(INDIRECT("F5")))</f>
        <v>6</v>
      </c>
      <c r="BG5" s="16">
        <f ca="1">IF(ISBLANK(INDIRECT("G5"))," ",(INDIRECT("G5")))</f>
        <v>7</v>
      </c>
    </row>
    <row r="6" spans="1:59" ht="34.5" customHeight="1" x14ac:dyDescent="0.25">
      <c r="A6" s="254">
        <v>1</v>
      </c>
      <c r="B6" s="9"/>
      <c r="C6" s="204" t="str">
        <f>IF($B6=$D$1,"-","")</f>
        <v/>
      </c>
      <c r="D6" s="160" t="str">
        <f>IF($B6=$D$1,"-","")</f>
        <v/>
      </c>
      <c r="E6" s="312"/>
      <c r="F6" s="312" t="str">
        <f>IF($B6=$D$1,"-","")</f>
        <v/>
      </c>
      <c r="G6" s="313" t="str">
        <f>IF($B6=$D$1,"-","")</f>
        <v/>
      </c>
      <c r="BB6" s="158" t="str">
        <f ca="1">IF(ISBLANK(INDIRECT("B6"))," ",(INDIRECT("B6")))</f>
        <v xml:space="preserve"> </v>
      </c>
      <c r="BC6" s="158" t="str">
        <f ca="1">IF(ISBLANK(INDIRECT("C6"))," ",(INDIRECT("C6")))</f>
        <v/>
      </c>
      <c r="BD6" s="158" t="str">
        <f ca="1">IF(ISBLANK(INDIRECT("D6"))," ",(INDIRECT("D6")))</f>
        <v/>
      </c>
      <c r="BE6" s="158" t="str">
        <f ca="1">IF(ISBLANK(INDIRECT("E6"))," ",(INDIRECT("E6")))</f>
        <v xml:space="preserve"> </v>
      </c>
      <c r="BF6" s="158" t="str">
        <f ca="1">IF(ISBLANK(INDIRECT("F6"))," ",(INDIRECT("F6")))</f>
        <v/>
      </c>
      <c r="BG6" s="158" t="str">
        <f ca="1">IF(ISBLANK(INDIRECT("G6"))," ",(INDIRECT("G6")))</f>
        <v/>
      </c>
    </row>
    <row r="7" spans="1:59" ht="34.5" customHeight="1" x14ac:dyDescent="0.25">
      <c r="A7" s="255">
        <v>2</v>
      </c>
      <c r="B7" s="9"/>
      <c r="C7" s="204"/>
      <c r="D7" s="228"/>
      <c r="E7" s="314"/>
      <c r="F7" s="314"/>
      <c r="G7" s="315"/>
      <c r="BB7" s="16" t="str">
        <f ca="1">IF(ISBLANK(INDIRECT("B7"))," ",(INDIRECT("B7")))</f>
        <v xml:space="preserve"> </v>
      </c>
      <c r="BC7" s="16" t="str">
        <f ca="1">IF(ISBLANK(INDIRECT("C7"))," ",(INDIRECT("C7")))</f>
        <v xml:space="preserve"> </v>
      </c>
      <c r="BD7" s="17" t="str">
        <f ca="1">IF(ISBLANK(INDIRECT("D7"))," ",(INDIRECT("D7")))</f>
        <v xml:space="preserve"> </v>
      </c>
      <c r="BE7" s="17" t="str">
        <f ca="1">IF(ISBLANK(INDIRECT("E7"))," ",(INDIRECT("E7")))</f>
        <v xml:space="preserve"> </v>
      </c>
      <c r="BF7" s="18" t="str">
        <f ca="1">IF(ISBLANK(INDIRECT("F7"))," ",(INDIRECT("F7")))</f>
        <v xml:space="preserve"> </v>
      </c>
      <c r="BG7" s="21" t="str">
        <f ca="1">IF(ISBLANK(INDIRECT("G7"))," ",(INDIRECT("G7")))</f>
        <v xml:space="preserve"> </v>
      </c>
    </row>
    <row r="8" spans="1:59" ht="34.5" customHeight="1" x14ac:dyDescent="0.25">
      <c r="A8" s="254">
        <v>3</v>
      </c>
      <c r="B8" s="9"/>
      <c r="C8" s="204"/>
      <c r="D8" s="228"/>
      <c r="E8" s="314"/>
      <c r="F8" s="314"/>
      <c r="G8" s="315"/>
      <c r="BB8" s="16" t="str">
        <f ca="1">IF(ISBLANK(INDIRECT("B8"))," ",(INDIRECT("B8")))</f>
        <v xml:space="preserve"> </v>
      </c>
      <c r="BC8" s="16" t="str">
        <f ca="1">IF(ISBLANK(INDIRECT("C8"))," ",(INDIRECT("C8")))</f>
        <v xml:space="preserve"> </v>
      </c>
      <c r="BD8" s="17" t="str">
        <f ca="1">IF(ISBLANK(INDIRECT("D8"))," ",(INDIRECT("D8")))</f>
        <v xml:space="preserve"> </v>
      </c>
      <c r="BE8" s="17" t="str">
        <f ca="1">IF(ISBLANK(INDIRECT("E8"))," ",(INDIRECT("E8")))</f>
        <v xml:space="preserve"> </v>
      </c>
      <c r="BF8" s="18" t="str">
        <f ca="1">IF(ISBLANK(INDIRECT("F8"))," ",(INDIRECT("F8")))</f>
        <v xml:space="preserve"> </v>
      </c>
      <c r="BG8" s="21" t="str">
        <f ca="1">IF(ISBLANK(INDIRECT("G8"))," ",(INDIRECT("G8")))</f>
        <v xml:space="preserve"> </v>
      </c>
    </row>
    <row r="9" spans="1:59" ht="34.5" customHeight="1" x14ac:dyDescent="0.25">
      <c r="A9" s="254">
        <v>4</v>
      </c>
      <c r="B9" s="9"/>
      <c r="C9" s="204"/>
      <c r="D9" s="228"/>
      <c r="E9" s="314"/>
      <c r="F9" s="314"/>
      <c r="G9" s="315"/>
      <c r="BB9" s="16" t="str">
        <f ca="1">IF(ISBLANK(INDIRECT("B9"))," ",(INDIRECT("B9")))</f>
        <v xml:space="preserve"> </v>
      </c>
      <c r="BC9" s="16" t="str">
        <f ca="1">IF(ISBLANK(INDIRECT("C9"))," ",(INDIRECT("C9")))</f>
        <v xml:space="preserve"> </v>
      </c>
      <c r="BD9" s="17" t="str">
        <f ca="1">IF(ISBLANK(INDIRECT("D9"))," ",(INDIRECT("D9")))</f>
        <v xml:space="preserve"> </v>
      </c>
      <c r="BE9" s="17" t="str">
        <f ca="1">IF(ISBLANK(INDIRECT("E9"))," ",(INDIRECT("E9")))</f>
        <v xml:space="preserve"> </v>
      </c>
      <c r="BF9" s="18" t="str">
        <f ca="1">IF(ISBLANK(INDIRECT("F9"))," ",(INDIRECT("F9")))</f>
        <v xml:space="preserve"> </v>
      </c>
      <c r="BG9" s="21" t="str">
        <f ca="1">IF(ISBLANK(INDIRECT("G9"))," ",(INDIRECT("G9")))</f>
        <v xml:space="preserve"> </v>
      </c>
    </row>
    <row r="10" spans="1:59" ht="34.5" customHeight="1" x14ac:dyDescent="0.25">
      <c r="A10" s="255">
        <v>5</v>
      </c>
      <c r="B10" s="9"/>
      <c r="C10" s="204"/>
      <c r="D10" s="228"/>
      <c r="E10" s="314"/>
      <c r="F10" s="314"/>
      <c r="G10" s="315"/>
      <c r="BB10" s="16" t="str">
        <f ca="1">IF(ISBLANK(INDIRECT("B10"))," ",(INDIRECT("B10")))</f>
        <v xml:space="preserve"> </v>
      </c>
      <c r="BC10" s="16" t="str">
        <f ca="1">IF(ISBLANK(INDIRECT("C10"))," ",(INDIRECT("C10")))</f>
        <v xml:space="preserve"> </v>
      </c>
      <c r="BD10" s="17" t="str">
        <f ca="1">IF(ISBLANK(INDIRECT("D10"))," ",(INDIRECT("D10")))</f>
        <v xml:space="preserve"> </v>
      </c>
      <c r="BE10" s="17" t="str">
        <f ca="1">IF(ISBLANK(INDIRECT("E10"))," ",(INDIRECT("E10")))</f>
        <v xml:space="preserve"> </v>
      </c>
      <c r="BF10" s="18" t="str">
        <f ca="1">IF(ISBLANK(INDIRECT("F10"))," ",(INDIRECT("F10")))</f>
        <v xml:space="preserve"> </v>
      </c>
      <c r="BG10" s="21" t="str">
        <f ca="1">IF(ISBLANK(INDIRECT("G10"))," ",(INDIRECT("G10")))</f>
        <v xml:space="preserve"> </v>
      </c>
    </row>
    <row r="11" spans="1:59" ht="34.5" customHeight="1" x14ac:dyDescent="0.25">
      <c r="A11" s="254">
        <v>6</v>
      </c>
      <c r="B11" s="9"/>
      <c r="C11" s="204"/>
      <c r="D11" s="228"/>
      <c r="E11" s="314"/>
      <c r="F11" s="314"/>
      <c r="G11" s="315"/>
      <c r="BB11" s="16" t="str">
        <f ca="1">IF(ISBLANK(INDIRECT("B11"))," ",(INDIRECT("B11")))</f>
        <v xml:space="preserve"> </v>
      </c>
      <c r="BC11" s="16" t="str">
        <f ca="1">IF(ISBLANK(INDIRECT("C11"))," ",(INDIRECT("C11")))</f>
        <v xml:space="preserve"> </v>
      </c>
      <c r="BD11" s="17" t="str">
        <f ca="1">IF(ISBLANK(INDIRECT("D11"))," ",(INDIRECT("D11")))</f>
        <v xml:space="preserve"> </v>
      </c>
      <c r="BE11" s="17" t="str">
        <f ca="1">IF(ISBLANK(INDIRECT("E11"))," ",(INDIRECT("E11")))</f>
        <v xml:space="preserve"> </v>
      </c>
      <c r="BF11" s="18" t="str">
        <f ca="1">IF(ISBLANK(INDIRECT("F11"))," ",(INDIRECT("F11")))</f>
        <v xml:space="preserve"> </v>
      </c>
      <c r="BG11" s="21" t="str">
        <f ca="1">IF(ISBLANK(INDIRECT("G11"))," ",(INDIRECT("G11")))</f>
        <v xml:space="preserve"> </v>
      </c>
    </row>
    <row r="12" spans="1:59" ht="34.5" customHeight="1" x14ac:dyDescent="0.25">
      <c r="A12" s="254">
        <v>7</v>
      </c>
      <c r="B12" s="9"/>
      <c r="C12" s="204"/>
      <c r="D12" s="228"/>
      <c r="E12" s="314"/>
      <c r="F12" s="314"/>
      <c r="G12" s="315"/>
      <c r="BB12" s="16" t="str">
        <f ca="1">IF(ISBLANK(INDIRECT("B12"))," ",(INDIRECT("B12")))</f>
        <v xml:space="preserve"> </v>
      </c>
      <c r="BC12" s="16" t="str">
        <f ca="1">IF(ISBLANK(INDIRECT("C12"))," ",(INDIRECT("C12")))</f>
        <v xml:space="preserve"> </v>
      </c>
      <c r="BD12" s="17" t="str">
        <f ca="1">IF(ISBLANK(INDIRECT("D12"))," ",(INDIRECT("D12")))</f>
        <v xml:space="preserve"> </v>
      </c>
      <c r="BE12" s="17" t="str">
        <f ca="1">IF(ISBLANK(INDIRECT("E12"))," ",(INDIRECT("E12")))</f>
        <v xml:space="preserve"> </v>
      </c>
      <c r="BF12" s="18" t="str">
        <f ca="1">IF(ISBLANK(INDIRECT("F12"))," ",(INDIRECT("F12")))</f>
        <v xml:space="preserve"> </v>
      </c>
      <c r="BG12" s="21" t="str">
        <f ca="1">IF(ISBLANK(INDIRECT("G12"))," ",(INDIRECT("G12")))</f>
        <v xml:space="preserve"> </v>
      </c>
    </row>
    <row r="13" spans="1:59" ht="34.5" customHeight="1" x14ac:dyDescent="0.25">
      <c r="A13" s="255">
        <v>8</v>
      </c>
      <c r="B13" s="9"/>
      <c r="C13" s="204"/>
      <c r="D13" s="228"/>
      <c r="E13" s="314"/>
      <c r="F13" s="314"/>
      <c r="G13" s="315"/>
      <c r="BB13" s="16" t="str">
        <f ca="1">IF(ISBLANK(INDIRECT("B13"))," ",(INDIRECT("B13")))</f>
        <v xml:space="preserve"> </v>
      </c>
      <c r="BC13" s="16" t="str">
        <f ca="1">IF(ISBLANK(INDIRECT("C13"))," ",(INDIRECT("C13")))</f>
        <v xml:space="preserve"> </v>
      </c>
      <c r="BD13" s="17" t="str">
        <f ca="1">IF(ISBLANK(INDIRECT("D13"))," ",(INDIRECT("D13")))</f>
        <v xml:space="preserve"> </v>
      </c>
      <c r="BE13" s="17" t="str">
        <f ca="1">IF(ISBLANK(INDIRECT("E13"))," ",(INDIRECT("E13")))</f>
        <v xml:space="preserve"> </v>
      </c>
      <c r="BF13" s="18" t="str">
        <f ca="1">IF(ISBLANK(INDIRECT("F13"))," ",(INDIRECT("F13")))</f>
        <v xml:space="preserve"> </v>
      </c>
      <c r="BG13" s="21" t="str">
        <f ca="1">IF(ISBLANK(INDIRECT("G13"))," ",(INDIRECT("G13")))</f>
        <v xml:space="preserve"> </v>
      </c>
    </row>
    <row r="14" spans="1:59" ht="34.5" customHeight="1" x14ac:dyDescent="0.25">
      <c r="A14" s="254">
        <v>9</v>
      </c>
      <c r="B14" s="9"/>
      <c r="C14" s="204"/>
      <c r="D14" s="228"/>
      <c r="E14" s="314"/>
      <c r="F14" s="314"/>
      <c r="G14" s="315"/>
      <c r="BB14" s="16" t="str">
        <f ca="1">IF(ISBLANK(INDIRECT("B14"))," ",(INDIRECT("B14")))</f>
        <v xml:space="preserve"> </v>
      </c>
      <c r="BC14" s="16" t="str">
        <f ca="1">IF(ISBLANK(INDIRECT("C14"))," ",(INDIRECT("C14")))</f>
        <v xml:space="preserve"> </v>
      </c>
      <c r="BD14" s="17" t="str">
        <f ca="1">IF(ISBLANK(INDIRECT("D14"))," ",(INDIRECT("D14")))</f>
        <v xml:space="preserve"> </v>
      </c>
      <c r="BE14" s="17" t="str">
        <f ca="1">IF(ISBLANK(INDIRECT("E14"))," ",(INDIRECT("E14")))</f>
        <v xml:space="preserve"> </v>
      </c>
      <c r="BF14" s="18" t="str">
        <f ca="1">IF(ISBLANK(INDIRECT("F14"))," ",(INDIRECT("F14")))</f>
        <v xml:space="preserve"> </v>
      </c>
      <c r="BG14" s="21" t="str">
        <f ca="1">IF(ISBLANK(INDIRECT("G14"))," ",(INDIRECT("G14")))</f>
        <v xml:space="preserve"> </v>
      </c>
    </row>
    <row r="15" spans="1:59" ht="34.5" customHeight="1" x14ac:dyDescent="0.25">
      <c r="A15" s="254">
        <v>10</v>
      </c>
      <c r="B15" s="9"/>
      <c r="C15" s="204"/>
      <c r="D15" s="228"/>
      <c r="E15" s="314"/>
      <c r="F15" s="314"/>
      <c r="G15" s="315"/>
      <c r="BB15" s="16" t="str">
        <f ca="1">IF(ISBLANK(INDIRECT("B15"))," ",(INDIRECT("B15")))</f>
        <v xml:space="preserve"> </v>
      </c>
      <c r="BC15" s="16" t="str">
        <f ca="1">IF(ISBLANK(INDIRECT("C15"))," ",(INDIRECT("C15")))</f>
        <v xml:space="preserve"> </v>
      </c>
      <c r="BD15" s="17" t="str">
        <f ca="1">IF(ISBLANK(INDIRECT("D15"))," ",(INDIRECT("D15")))</f>
        <v xml:space="preserve"> </v>
      </c>
      <c r="BE15" s="17" t="str">
        <f ca="1">IF(ISBLANK(INDIRECT("E15"))," ",(INDIRECT("E15")))</f>
        <v xml:space="preserve"> </v>
      </c>
      <c r="BF15" s="18" t="str">
        <f ca="1">IF(ISBLANK(INDIRECT("F15"))," ",(INDIRECT("F15")))</f>
        <v xml:space="preserve"> </v>
      </c>
      <c r="BG15" s="21" t="str">
        <f ca="1">IF(ISBLANK(INDIRECT("G15"))," ",(INDIRECT("G15")))</f>
        <v xml:space="preserve"> </v>
      </c>
    </row>
    <row r="16" spans="1:59" ht="34.5" customHeight="1" x14ac:dyDescent="0.25">
      <c r="A16" s="255">
        <v>11</v>
      </c>
      <c r="B16" s="9"/>
      <c r="C16" s="204"/>
      <c r="D16" s="228"/>
      <c r="E16" s="314"/>
      <c r="F16" s="314"/>
      <c r="G16" s="315"/>
      <c r="BB16" s="16" t="str">
        <f ca="1">IF(ISBLANK(INDIRECT("B16"))," ",(INDIRECT("B16")))</f>
        <v xml:space="preserve"> </v>
      </c>
      <c r="BC16" s="16" t="str">
        <f ca="1">IF(ISBLANK(INDIRECT("C16"))," ",(INDIRECT("C16")))</f>
        <v xml:space="preserve"> </v>
      </c>
      <c r="BD16" s="17" t="str">
        <f ca="1">IF(ISBLANK(INDIRECT("D16"))," ",(INDIRECT("D16")))</f>
        <v xml:space="preserve"> </v>
      </c>
      <c r="BE16" s="17" t="str">
        <f ca="1">IF(ISBLANK(INDIRECT("E16"))," ",(INDIRECT("E16")))</f>
        <v xml:space="preserve"> </v>
      </c>
      <c r="BF16" s="18" t="str">
        <f ca="1">IF(ISBLANK(INDIRECT("F16"))," ",(INDIRECT("F16")))</f>
        <v xml:space="preserve"> </v>
      </c>
      <c r="BG16" s="21" t="str">
        <f ca="1">IF(ISBLANK(INDIRECT("G16"))," ",(INDIRECT("G16")))</f>
        <v xml:space="preserve"> </v>
      </c>
    </row>
    <row r="17" spans="1:59" ht="34.5" customHeight="1" x14ac:dyDescent="0.25">
      <c r="A17" s="254">
        <v>12</v>
      </c>
      <c r="B17" s="9"/>
      <c r="C17" s="204"/>
      <c r="D17" s="228"/>
      <c r="E17" s="314"/>
      <c r="F17" s="314"/>
      <c r="G17" s="315"/>
      <c r="BB17" s="16" t="str">
        <f ca="1">IF(ISBLANK(INDIRECT("B17"))," ",(INDIRECT("B17")))</f>
        <v xml:space="preserve"> </v>
      </c>
      <c r="BC17" s="16" t="str">
        <f ca="1">IF(ISBLANK(INDIRECT("C17"))," ",(INDIRECT("C17")))</f>
        <v xml:space="preserve"> </v>
      </c>
      <c r="BD17" s="17" t="str">
        <f ca="1">IF(ISBLANK(INDIRECT("D17"))," ",(INDIRECT("D17")))</f>
        <v xml:space="preserve"> </v>
      </c>
      <c r="BE17" s="17" t="str">
        <f ca="1">IF(ISBLANK(INDIRECT("E17"))," ",(INDIRECT("E17")))</f>
        <v xml:space="preserve"> </v>
      </c>
      <c r="BF17" s="18" t="str">
        <f ca="1">IF(ISBLANK(INDIRECT("F17"))," ",(INDIRECT("F17")))</f>
        <v xml:space="preserve"> </v>
      </c>
      <c r="BG17" s="21" t="str">
        <f ca="1">IF(ISBLANK(INDIRECT("G17"))," ",(INDIRECT("G17")))</f>
        <v xml:space="preserve"> </v>
      </c>
    </row>
    <row r="18" spans="1:59" ht="34.5" customHeight="1" x14ac:dyDescent="0.25">
      <c r="A18" s="254">
        <v>13</v>
      </c>
      <c r="B18" s="9"/>
      <c r="C18" s="204"/>
      <c r="D18" s="228"/>
      <c r="E18" s="314"/>
      <c r="F18" s="314"/>
      <c r="G18" s="315"/>
      <c r="BB18" s="16" t="str">
        <f ca="1">IF(ISBLANK(INDIRECT("B18"))," ",(INDIRECT("B18")))</f>
        <v xml:space="preserve"> </v>
      </c>
      <c r="BC18" s="16" t="str">
        <f ca="1">IF(ISBLANK(INDIRECT("C18"))," ",(INDIRECT("C18")))</f>
        <v xml:space="preserve"> </v>
      </c>
      <c r="BD18" s="17" t="str">
        <f ca="1">IF(ISBLANK(INDIRECT("D18"))," ",(INDIRECT("D18")))</f>
        <v xml:space="preserve"> </v>
      </c>
      <c r="BE18" s="17" t="str">
        <f ca="1">IF(ISBLANK(INDIRECT("E18"))," ",(INDIRECT("E18")))</f>
        <v xml:space="preserve"> </v>
      </c>
      <c r="BF18" s="18" t="str">
        <f ca="1">IF(ISBLANK(INDIRECT("F18"))," ",(INDIRECT("F18")))</f>
        <v xml:space="preserve"> </v>
      </c>
      <c r="BG18" s="21" t="str">
        <f ca="1">IF(ISBLANK(INDIRECT("G18"))," ",(INDIRECT("G18")))</f>
        <v xml:space="preserve"> </v>
      </c>
    </row>
    <row r="19" spans="1:59" ht="34.5" customHeight="1" x14ac:dyDescent="0.25">
      <c r="A19" s="255">
        <v>14</v>
      </c>
      <c r="B19" s="9"/>
      <c r="C19" s="204"/>
      <c r="D19" s="228"/>
      <c r="E19" s="314"/>
      <c r="F19" s="314"/>
      <c r="G19" s="315"/>
      <c r="BB19" s="16" t="str">
        <f ca="1">IF(ISBLANK(INDIRECT("B19"))," ",(INDIRECT("B19")))</f>
        <v xml:space="preserve"> </v>
      </c>
      <c r="BC19" s="16" t="str">
        <f ca="1">IF(ISBLANK(INDIRECT("C19"))," ",(INDIRECT("C19")))</f>
        <v xml:space="preserve"> </v>
      </c>
      <c r="BD19" s="17" t="str">
        <f ca="1">IF(ISBLANK(INDIRECT("D19"))," ",(INDIRECT("D19")))</f>
        <v xml:space="preserve"> </v>
      </c>
      <c r="BE19" s="17" t="str">
        <f ca="1">IF(ISBLANK(INDIRECT("E19"))," ",(INDIRECT("E19")))</f>
        <v xml:space="preserve"> </v>
      </c>
      <c r="BF19" s="18" t="str">
        <f ca="1">IF(ISBLANK(INDIRECT("F19"))," ",(INDIRECT("F19")))</f>
        <v xml:space="preserve"> </v>
      </c>
      <c r="BG19" s="21" t="str">
        <f ca="1">IF(ISBLANK(INDIRECT("G19"))," ",(INDIRECT("G19")))</f>
        <v xml:space="preserve"> </v>
      </c>
    </row>
    <row r="20" spans="1:59" ht="34.5" customHeight="1" x14ac:dyDescent="0.25">
      <c r="A20" s="254">
        <v>15</v>
      </c>
      <c r="B20" s="9"/>
      <c r="C20" s="204"/>
      <c r="D20" s="228"/>
      <c r="E20" s="314"/>
      <c r="F20" s="314"/>
      <c r="G20" s="315"/>
      <c r="BB20" s="16" t="str">
        <f ca="1">IF(ISBLANK(INDIRECT("B20"))," ",(INDIRECT("B20")))</f>
        <v xml:space="preserve"> </v>
      </c>
      <c r="BC20" s="16" t="str">
        <f ca="1">IF(ISBLANK(INDIRECT("C20"))," ",(INDIRECT("C20")))</f>
        <v xml:space="preserve"> </v>
      </c>
      <c r="BD20" s="17" t="str">
        <f ca="1">IF(ISBLANK(INDIRECT("D20"))," ",(INDIRECT("D20")))</f>
        <v xml:space="preserve"> </v>
      </c>
      <c r="BE20" s="17" t="str">
        <f ca="1">IF(ISBLANK(INDIRECT("E20"))," ",(INDIRECT("E20")))</f>
        <v xml:space="preserve"> </v>
      </c>
      <c r="BF20" s="18" t="str">
        <f ca="1">IF(ISBLANK(INDIRECT("F20"))," ",(INDIRECT("F20")))</f>
        <v xml:space="preserve"> </v>
      </c>
      <c r="BG20" s="21" t="str">
        <f ca="1">IF(ISBLANK(INDIRECT("G20"))," ",(INDIRECT("G20")))</f>
        <v xml:space="preserve"> </v>
      </c>
    </row>
    <row r="21" spans="1:59" ht="34.5" customHeight="1" x14ac:dyDescent="0.25">
      <c r="A21" s="254">
        <v>16</v>
      </c>
      <c r="B21" s="9"/>
      <c r="C21" s="204"/>
      <c r="D21" s="228"/>
      <c r="E21" s="314"/>
      <c r="F21" s="314"/>
      <c r="G21" s="315"/>
      <c r="BB21" s="16" t="str">
        <f ca="1">IF(ISBLANK(INDIRECT("B21"))," ",(INDIRECT("B21")))</f>
        <v xml:space="preserve"> </v>
      </c>
      <c r="BC21" s="16" t="str">
        <f ca="1">IF(ISBLANK(INDIRECT("C21"))," ",(INDIRECT("C21")))</f>
        <v xml:space="preserve"> </v>
      </c>
      <c r="BD21" s="17" t="str">
        <f ca="1">IF(ISBLANK(INDIRECT("D21"))," ",(INDIRECT("D21")))</f>
        <v xml:space="preserve"> </v>
      </c>
      <c r="BE21" s="17" t="str">
        <f ca="1">IF(ISBLANK(INDIRECT("E21"))," ",(INDIRECT("E21")))</f>
        <v xml:space="preserve"> </v>
      </c>
      <c r="BF21" s="18" t="str">
        <f ca="1">IF(ISBLANK(INDIRECT("F21"))," ",(INDIRECT("F21")))</f>
        <v xml:space="preserve"> </v>
      </c>
      <c r="BG21" s="21" t="str">
        <f ca="1">IF(ISBLANK(INDIRECT("G21"))," ",(INDIRECT("G21")))</f>
        <v xml:space="preserve"> </v>
      </c>
    </row>
    <row r="22" spans="1:59" ht="34.5" customHeight="1" x14ac:dyDescent="0.25">
      <c r="A22" s="255">
        <v>17</v>
      </c>
      <c r="B22" s="9"/>
      <c r="C22" s="204"/>
      <c r="D22" s="228"/>
      <c r="E22" s="314"/>
      <c r="F22" s="314"/>
      <c r="G22" s="315"/>
      <c r="BB22" s="16" t="str">
        <f ca="1">IF(ISBLANK(INDIRECT("B22"))," ",(INDIRECT("B22")))</f>
        <v xml:space="preserve"> </v>
      </c>
      <c r="BC22" s="16" t="str">
        <f ca="1">IF(ISBLANK(INDIRECT("C22"))," ",(INDIRECT("C22")))</f>
        <v xml:space="preserve"> </v>
      </c>
      <c r="BD22" s="17" t="str">
        <f ca="1">IF(ISBLANK(INDIRECT("D22"))," ",(INDIRECT("D22")))</f>
        <v xml:space="preserve"> </v>
      </c>
      <c r="BE22" s="17" t="str">
        <f ca="1">IF(ISBLANK(INDIRECT("E22"))," ",(INDIRECT("E22")))</f>
        <v xml:space="preserve"> </v>
      </c>
      <c r="BF22" s="18" t="str">
        <f ca="1">IF(ISBLANK(INDIRECT("F22"))," ",(INDIRECT("F22")))</f>
        <v xml:space="preserve"> </v>
      </c>
      <c r="BG22" s="21" t="str">
        <f ca="1">IF(ISBLANK(INDIRECT("G22"))," ",(INDIRECT("G22")))</f>
        <v xml:space="preserve"> </v>
      </c>
    </row>
    <row r="23" spans="1:59" ht="34.5" customHeight="1" x14ac:dyDescent="0.25">
      <c r="A23" s="254">
        <v>18</v>
      </c>
      <c r="B23" s="9"/>
      <c r="C23" s="204"/>
      <c r="D23" s="228"/>
      <c r="E23" s="314"/>
      <c r="F23" s="314"/>
      <c r="G23" s="315"/>
      <c r="BB23" s="16" t="str">
        <f ca="1">IF(ISBLANK(INDIRECT("B23"))," ",(INDIRECT("B23")))</f>
        <v xml:space="preserve"> </v>
      </c>
      <c r="BC23" s="16" t="str">
        <f ca="1">IF(ISBLANK(INDIRECT("C23"))," ",(INDIRECT("C23")))</f>
        <v xml:space="preserve"> </v>
      </c>
      <c r="BD23" s="17" t="str">
        <f ca="1">IF(ISBLANK(INDIRECT("D23"))," ",(INDIRECT("D23")))</f>
        <v xml:space="preserve"> </v>
      </c>
      <c r="BE23" s="17" t="str">
        <f ca="1">IF(ISBLANK(INDIRECT("E23"))," ",(INDIRECT("E23")))</f>
        <v xml:space="preserve"> </v>
      </c>
      <c r="BF23" s="18" t="str">
        <f ca="1">IF(ISBLANK(INDIRECT("F23"))," ",(INDIRECT("F23")))</f>
        <v xml:space="preserve"> </v>
      </c>
      <c r="BG23" s="21" t="str">
        <f ca="1">IF(ISBLANK(INDIRECT("G23"))," ",(INDIRECT("G23")))</f>
        <v xml:space="preserve"> </v>
      </c>
    </row>
    <row r="24" spans="1:59" ht="34.5" customHeight="1" x14ac:dyDescent="0.25">
      <c r="A24" s="254">
        <v>19</v>
      </c>
      <c r="B24" s="9"/>
      <c r="C24" s="204"/>
      <c r="D24" s="228"/>
      <c r="E24" s="314"/>
      <c r="F24" s="314"/>
      <c r="G24" s="315"/>
      <c r="BB24" s="16" t="str">
        <f ca="1">IF(ISBLANK(INDIRECT("B24"))," ",(INDIRECT("B24")))</f>
        <v xml:space="preserve"> </v>
      </c>
      <c r="BC24" s="16" t="str">
        <f ca="1">IF(ISBLANK(INDIRECT("C24"))," ",(INDIRECT("C24")))</f>
        <v xml:space="preserve"> </v>
      </c>
      <c r="BD24" s="17" t="str">
        <f ca="1">IF(ISBLANK(INDIRECT("D24"))," ",(INDIRECT("D24")))</f>
        <v xml:space="preserve"> </v>
      </c>
      <c r="BE24" s="17" t="str">
        <f ca="1">IF(ISBLANK(INDIRECT("E24"))," ",(INDIRECT("E24")))</f>
        <v xml:space="preserve"> </v>
      </c>
      <c r="BF24" s="18" t="str">
        <f ca="1">IF(ISBLANK(INDIRECT("F24"))," ",(INDIRECT("F24")))</f>
        <v xml:space="preserve"> </v>
      </c>
      <c r="BG24" s="21" t="str">
        <f ca="1">IF(ISBLANK(INDIRECT("G24"))," ",(INDIRECT("G24")))</f>
        <v xml:space="preserve"> </v>
      </c>
    </row>
    <row r="25" spans="1:59" ht="34.5" customHeight="1" x14ac:dyDescent="0.25">
      <c r="A25" s="255">
        <v>20</v>
      </c>
      <c r="B25" s="9"/>
      <c r="C25" s="204"/>
      <c r="D25" s="228"/>
      <c r="E25" s="314"/>
      <c r="F25" s="314"/>
      <c r="G25" s="315"/>
      <c r="BB25" s="16" t="str">
        <f ca="1">IF(ISBLANK(INDIRECT("B25"))," ",(INDIRECT("B25")))</f>
        <v xml:space="preserve"> </v>
      </c>
      <c r="BC25" s="16" t="str">
        <f ca="1">IF(ISBLANK(INDIRECT("C25"))," ",(INDIRECT("C25")))</f>
        <v xml:space="preserve"> </v>
      </c>
      <c r="BD25" s="17" t="str">
        <f ca="1">IF(ISBLANK(INDIRECT("D25"))," ",(INDIRECT("D25")))</f>
        <v xml:space="preserve"> </v>
      </c>
      <c r="BE25" s="17" t="str">
        <f ca="1">IF(ISBLANK(INDIRECT("E25"))," ",(INDIRECT("E25")))</f>
        <v xml:space="preserve"> </v>
      </c>
      <c r="BF25" s="18" t="str">
        <f ca="1">IF(ISBLANK(INDIRECT("F25"))," ",(INDIRECT("F25")))</f>
        <v xml:space="preserve"> </v>
      </c>
      <c r="BG25" s="21" t="str">
        <f ca="1">IF(ISBLANK(INDIRECT("G25"))," ",(INDIRECT("G25")))</f>
        <v xml:space="preserve"> </v>
      </c>
    </row>
  </sheetData>
  <sheetProtection algorithmName="SHA-512" hashValue="954GI/314sbsxx81OjAYtCf5qqRQY93yEQGKVkcvFP/D7eZCBYns5u+TpFyKPYeUbgO5bxaTclKQtR+vuz2Cew==" saltValue="9rh7nIB6s/rAVj1VEhBoNA==" spinCount="100000" sheet="1" formatRows="0" sort="0" autoFilter="0"/>
  <autoFilter ref="A5:G5"/>
  <dataValidations count="1">
    <dataValidation type="decimal" operator="greaterThanOrEqual" allowBlank="1" showInputMessage="1" showErrorMessage="1" sqref="D6:F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5703125" customWidth="1"/>
    <col min="2" max="2" width="27.85546875" customWidth="1"/>
    <col min="3" max="3" width="24.42578125" customWidth="1"/>
    <col min="4" max="4" width="30.28515625" customWidth="1"/>
    <col min="5" max="5" width="30.42578125" customWidth="1"/>
    <col min="6" max="6" width="24.85546875" customWidth="1"/>
    <col min="7" max="7" width="27.140625" customWidth="1"/>
    <col min="8" max="8" width="31.42578125" customWidth="1"/>
    <col min="9" max="9" width="25.85546875" customWidth="1"/>
    <col min="10" max="10" width="9.140625" hidden="1" customWidth="1"/>
    <col min="11" max="11" width="25.42578125" hidden="1" customWidth="1"/>
    <col min="12" max="54" width="9.140625" hidden="1" customWidth="1"/>
    <col min="55" max="56" width="23.28515625" hidden="1" customWidth="1"/>
    <col min="57" max="57" width="23.5703125" hidden="1" customWidth="1"/>
    <col min="58" max="59" width="23.140625" hidden="1" customWidth="1"/>
    <col min="60" max="61" width="23.5703125" hidden="1" customWidth="1"/>
    <col min="62" max="62" width="22.7109375" hidden="1" customWidth="1"/>
    <col min="63" max="16384" width="9.140625" hidden="1"/>
  </cols>
  <sheetData>
    <row r="1" spans="1:62" ht="12.75" hidden="1" customHeight="1" x14ac:dyDescent="0.25"/>
    <row r="2" spans="1:62" ht="15" customHeight="1" x14ac:dyDescent="0.25">
      <c r="I2" s="357" t="s">
        <v>1482</v>
      </c>
    </row>
    <row r="3" spans="1:62" x14ac:dyDescent="0.25">
      <c r="A3" s="1"/>
      <c r="B3" s="449" t="str">
        <f>'Questionnaire (content)'!A58</f>
        <v>16. Information on trustor</v>
      </c>
      <c r="C3" s="452"/>
      <c r="D3" s="452"/>
      <c r="E3" s="452"/>
      <c r="F3" s="452"/>
      <c r="G3" s="452"/>
      <c r="H3" s="452"/>
      <c r="I3" s="452"/>
    </row>
    <row r="4" spans="1:62" ht="70.5" customHeight="1" x14ac:dyDescent="0.25">
      <c r="A4" s="111" t="s">
        <v>778</v>
      </c>
      <c r="B4" s="111" t="s">
        <v>1899</v>
      </c>
      <c r="C4" s="111" t="s">
        <v>1919</v>
      </c>
      <c r="D4" s="111" t="s">
        <v>1900</v>
      </c>
      <c r="E4" s="179" t="s">
        <v>1901</v>
      </c>
      <c r="F4" s="111" t="s">
        <v>1966</v>
      </c>
      <c r="G4" s="111" t="s">
        <v>1920</v>
      </c>
      <c r="H4" s="111" t="s">
        <v>1967</v>
      </c>
      <c r="I4" s="111" t="s">
        <v>1903</v>
      </c>
      <c r="BC4" t="str">
        <f ca="1">IF(ISBLANK(INDIRECT("B4"))," ",(INDIRECT("B4")))</f>
        <v>The person transferring/transferred shares/stake into management (trustor)</v>
      </c>
      <c r="BD4" t="str">
        <f ca="1">IF(ISBLANK(INDIRECT("C4"))," ",(INDIRECT("C4")))</f>
        <v xml:space="preserve">Identification/ registration/ taxpayer code/
number of a trustor </v>
      </c>
      <c r="BE4" t="str">
        <f ca="1">IF(ISBLANK(INDIRECT("D4"))," ",(INDIRECT("D4")))</f>
        <v>Name of legal entity the shares/stakes in the authorized capital of which are transferred/were transferred into management</v>
      </c>
      <c r="BF4" t="str">
        <f ca="1">IF(ISBLANK(INDIRECT("E4"))," ",(INDIRECT("E4")))</f>
        <v>Identification / registration code / number of a person the stock of shares/stake of which in the authorized capital is transferred / were transferred into management</v>
      </c>
      <c r="BG4" t="str">
        <f ca="1">IF(ISBLANK(INDIRECT("F4"))," ",(INDIRECT("F4")))</f>
        <v>Total amount of the trustor’s holding in the financial services provider, limited payment services provider, %</v>
      </c>
      <c r="BH4" t="str">
        <f ca="1">IF(ISBLANK(INDIRECT("G4"))," ",(INDIRECT("G4")))</f>
        <v>Amount of shares / stake in the authorized (paid-in) capital of the legal entity to be transferred / transferred into management, %</v>
      </c>
      <c r="BI4" t="str">
        <f ca="1">IF(ISBLANK(INDIRECT("H4"))," ",(INDIRECT("H4")))</f>
        <v>Amount of holding in the authorized (paid-in) capital of the financial services provider, limited payment services provider to be acquired / acquired by a trustor, %</v>
      </c>
      <c r="BJ4" t="str">
        <f ca="1">IF(ISBLANK(INDIRECT("I4"))," ",(INDIRECT("I4")))</f>
        <v>Established / planned validity term of the deed on transfer of shares / stake into management</v>
      </c>
    </row>
    <row r="5" spans="1:62" x14ac:dyDescent="0.25">
      <c r="A5" s="111">
        <v>1</v>
      </c>
      <c r="B5" s="111">
        <v>2</v>
      </c>
      <c r="C5" s="111">
        <v>3</v>
      </c>
      <c r="D5" s="180" t="s">
        <v>496</v>
      </c>
      <c r="E5" s="180" t="s">
        <v>497</v>
      </c>
      <c r="F5" s="111">
        <v>5</v>
      </c>
      <c r="G5" s="111">
        <v>6</v>
      </c>
      <c r="H5" s="111">
        <v>7</v>
      </c>
      <c r="I5" s="111">
        <v>8</v>
      </c>
      <c r="BC5">
        <f ca="1">IF(ISBLANK(INDIRECT("B5"))," ",(INDIRECT("B5")))</f>
        <v>2</v>
      </c>
      <c r="BD5">
        <f ca="1">IF(ISBLANK(INDIRECT("C5"))," ",(INDIRECT("C5")))</f>
        <v>3</v>
      </c>
      <c r="BE5" t="str">
        <f ca="1">IF(ISBLANK(INDIRECT("D5"))," ",(INDIRECT("D5")))</f>
        <v>4.1</v>
      </c>
      <c r="BF5" t="str">
        <f ca="1">IF(ISBLANK(INDIRECT("E5"))," ",(INDIRECT("E5")))</f>
        <v>4.2</v>
      </c>
      <c r="BG5">
        <f ca="1">IF(ISBLANK(INDIRECT("F5"))," ",(INDIRECT("F5")))</f>
        <v>5</v>
      </c>
      <c r="BH5">
        <f ca="1">IF(ISBLANK(INDIRECT("G5"))," ",(INDIRECT("G5")))</f>
        <v>6</v>
      </c>
      <c r="BI5">
        <f ca="1">IF(ISBLANK(INDIRECT("H5"))," ",(INDIRECT("H5")))</f>
        <v>7</v>
      </c>
      <c r="BJ5">
        <f ca="1">IF(ISBLANK(INDIRECT("I5"))," ",(INDIRECT("I5")))</f>
        <v>8</v>
      </c>
    </row>
    <row r="6" spans="1:62" ht="55.5" customHeight="1" x14ac:dyDescent="0.25">
      <c r="A6" s="257">
        <v>1</v>
      </c>
      <c r="B6" s="15"/>
      <c r="C6" s="208"/>
      <c r="D6" s="15"/>
      <c r="E6" s="175"/>
      <c r="F6" s="162"/>
      <c r="G6" s="162"/>
      <c r="H6" s="162"/>
      <c r="I6" s="175"/>
      <c r="BC6" t="str">
        <f ca="1">IF(ISBLANK(INDIRECT("B6"))," ",(INDIRECT("B6")))</f>
        <v xml:space="preserve"> </v>
      </c>
      <c r="BD6" t="str">
        <f ca="1">IF(ISBLANK(INDIRECT("C6"))," ",(INDIRECT("C6")))</f>
        <v xml:space="preserve"> </v>
      </c>
      <c r="BE6" t="str">
        <f ca="1">IF(ISBLANK(INDIRECT("D6"))," ",(INDIRECT("D6")))</f>
        <v xml:space="preserve"> </v>
      </c>
      <c r="BF6" t="str">
        <f ca="1">IF(ISBLANK(INDIRECT("E6"))," ",(INDIRECT("E6")))</f>
        <v xml:space="preserve"> </v>
      </c>
      <c r="BG6" t="str">
        <f ca="1">IF(ISBLANK(INDIRECT("F6"))," ",(INDIRECT("F6")))</f>
        <v xml:space="preserve"> </v>
      </c>
      <c r="BH6" t="str">
        <f ca="1">IF(ISBLANK(INDIRECT("G6"))," ",(INDIRECT("G6")))</f>
        <v xml:space="preserve"> </v>
      </c>
      <c r="BI6" t="str">
        <f ca="1">IF(ISBLANK(INDIRECT("H6"))," ",(INDIRECT("H6")))</f>
        <v xml:space="preserve"> </v>
      </c>
      <c r="BJ6" t="str">
        <f ca="1">IF(ISBLANK(INDIRECT("I6"))," ",(INDIRECT("I6")))</f>
        <v xml:space="preserve"> </v>
      </c>
    </row>
    <row r="7" spans="1:62" ht="55.5" customHeight="1" x14ac:dyDescent="0.25">
      <c r="A7" s="255">
        <v>2</v>
      </c>
      <c r="B7" s="15"/>
      <c r="C7" s="208"/>
      <c r="D7" s="15"/>
      <c r="E7" s="208"/>
      <c r="F7" s="209"/>
      <c r="G7" s="209"/>
      <c r="H7" s="209"/>
      <c r="I7" s="208"/>
      <c r="BC7" t="str">
        <f ca="1">IF(ISBLANK(INDIRECT("B7"))," ",(INDIRECT("B7")))</f>
        <v xml:space="preserve"> </v>
      </c>
      <c r="BD7" t="str">
        <f ca="1">IF(ISBLANK(INDIRECT("C7"))," ",(INDIRECT("C7")))</f>
        <v xml:space="preserve"> </v>
      </c>
      <c r="BE7" t="str">
        <f ca="1">IF(ISBLANK(INDIRECT("D7"))," ",(INDIRECT("D7")))</f>
        <v xml:space="preserve"> </v>
      </c>
      <c r="BF7" t="str">
        <f ca="1">IF(ISBLANK(INDIRECT("E7"))," ",(INDIRECT("E7")))</f>
        <v xml:space="preserve"> </v>
      </c>
      <c r="BG7" t="str">
        <f ca="1">IF(ISBLANK(INDIRECT("F7"))," ",(INDIRECT("F7")))</f>
        <v xml:space="preserve"> </v>
      </c>
      <c r="BH7" t="str">
        <f ca="1">IF(ISBLANK(INDIRECT("G7"))," ",(INDIRECT("G7")))</f>
        <v xml:space="preserve"> </v>
      </c>
      <c r="BI7" t="str">
        <f ca="1">IF(ISBLANK(INDIRECT("H7"))," ",(INDIRECT("H7")))</f>
        <v xml:space="preserve"> </v>
      </c>
      <c r="BJ7" t="str">
        <f ca="1">IF(ISBLANK(INDIRECT("I7"))," ",(INDIRECT("I7")))</f>
        <v xml:space="preserve"> </v>
      </c>
    </row>
    <row r="8" spans="1:62" ht="55.5" customHeight="1" x14ac:dyDescent="0.25">
      <c r="A8" s="254">
        <v>3</v>
      </c>
      <c r="B8" s="15"/>
      <c r="C8" s="208"/>
      <c r="D8" s="15"/>
      <c r="E8" s="208"/>
      <c r="F8" s="209"/>
      <c r="G8" s="209"/>
      <c r="H8" s="209"/>
      <c r="I8" s="208"/>
      <c r="BC8" t="str">
        <f ca="1">IF(ISBLANK(INDIRECT("B8"))," ",(INDIRECT("B8")))</f>
        <v xml:space="preserve"> </v>
      </c>
      <c r="BD8" t="str">
        <f ca="1">IF(ISBLANK(INDIRECT("C8"))," ",(INDIRECT("C8")))</f>
        <v xml:space="preserve"> </v>
      </c>
      <c r="BE8" t="str">
        <f ca="1">IF(ISBLANK(INDIRECT("D8"))," ",(INDIRECT("D8")))</f>
        <v xml:space="preserve"> </v>
      </c>
      <c r="BF8" t="str">
        <f ca="1">IF(ISBLANK(INDIRECT("E8"))," ",(INDIRECT("E8")))</f>
        <v xml:space="preserve"> </v>
      </c>
      <c r="BG8" t="str">
        <f ca="1">IF(ISBLANK(INDIRECT("F8"))," ",(INDIRECT("F8")))</f>
        <v xml:space="preserve"> </v>
      </c>
      <c r="BH8" t="str">
        <f ca="1">IF(ISBLANK(INDIRECT("G8"))," ",(INDIRECT("G8")))</f>
        <v xml:space="preserve"> </v>
      </c>
      <c r="BI8" t="str">
        <f ca="1">IF(ISBLANK(INDIRECT("H8"))," ",(INDIRECT("H8")))</f>
        <v xml:space="preserve"> </v>
      </c>
      <c r="BJ8" t="str">
        <f ca="1">IF(ISBLANK(INDIRECT("I8"))," ",(INDIRECT("I8")))</f>
        <v xml:space="preserve"> </v>
      </c>
    </row>
    <row r="9" spans="1:62" ht="55.5" customHeight="1" x14ac:dyDescent="0.25">
      <c r="A9" s="254">
        <v>4</v>
      </c>
      <c r="B9" s="15"/>
      <c r="C9" s="208"/>
      <c r="D9" s="15"/>
      <c r="E9" s="208"/>
      <c r="F9" s="209"/>
      <c r="G9" s="209"/>
      <c r="H9" s="209"/>
      <c r="I9" s="208"/>
      <c r="BC9" t="str">
        <f ca="1">IF(ISBLANK(INDIRECT("B9"))," ",(INDIRECT("B9")))</f>
        <v xml:space="preserve"> </v>
      </c>
      <c r="BD9" t="str">
        <f ca="1">IF(ISBLANK(INDIRECT("C9"))," ",(INDIRECT("C9")))</f>
        <v xml:space="preserve"> </v>
      </c>
      <c r="BE9" t="str">
        <f ca="1">IF(ISBLANK(INDIRECT("D9"))," ",(INDIRECT("D9")))</f>
        <v xml:space="preserve"> </v>
      </c>
      <c r="BF9" t="str">
        <f ca="1">IF(ISBLANK(INDIRECT("E9"))," ",(INDIRECT("E9")))</f>
        <v xml:space="preserve"> </v>
      </c>
      <c r="BG9" t="str">
        <f ca="1">IF(ISBLANK(INDIRECT("F9"))," ",(INDIRECT("F9")))</f>
        <v xml:space="preserve"> </v>
      </c>
      <c r="BH9" t="str">
        <f ca="1">IF(ISBLANK(INDIRECT("G9"))," ",(INDIRECT("G9")))</f>
        <v xml:space="preserve"> </v>
      </c>
      <c r="BI9" t="str">
        <f ca="1">IF(ISBLANK(INDIRECT("H9"))," ",(INDIRECT("H9")))</f>
        <v xml:space="preserve"> </v>
      </c>
      <c r="BJ9" t="str">
        <f ca="1">IF(ISBLANK(INDIRECT("I9"))," ",(INDIRECT("I9")))</f>
        <v xml:space="preserve"> </v>
      </c>
    </row>
    <row r="10" spans="1:62" ht="55.5" customHeight="1" x14ac:dyDescent="0.25">
      <c r="A10" s="255">
        <v>5</v>
      </c>
      <c r="B10" s="15"/>
      <c r="C10" s="208"/>
      <c r="D10" s="15"/>
      <c r="E10" s="208"/>
      <c r="F10" s="209"/>
      <c r="G10" s="209"/>
      <c r="H10" s="209"/>
      <c r="I10" s="208"/>
      <c r="BC10" t="str">
        <f ca="1">IF(ISBLANK(INDIRECT("B10"))," ",(INDIRECT("B10")))</f>
        <v xml:space="preserve"> </v>
      </c>
      <c r="BD10" t="str">
        <f ca="1">IF(ISBLANK(INDIRECT("C10"))," ",(INDIRECT("C10")))</f>
        <v xml:space="preserve"> </v>
      </c>
      <c r="BE10" t="str">
        <f ca="1">IF(ISBLANK(INDIRECT("D10"))," ",(INDIRECT("D10")))</f>
        <v xml:space="preserve"> </v>
      </c>
      <c r="BF10" t="str">
        <f ca="1">IF(ISBLANK(INDIRECT("E10"))," ",(INDIRECT("E10")))</f>
        <v xml:space="preserve"> </v>
      </c>
      <c r="BG10" t="str">
        <f ca="1">IF(ISBLANK(INDIRECT("F10"))," ",(INDIRECT("F10")))</f>
        <v xml:space="preserve"> </v>
      </c>
      <c r="BH10" t="str">
        <f ca="1">IF(ISBLANK(INDIRECT("G10"))," ",(INDIRECT("G10")))</f>
        <v xml:space="preserve"> </v>
      </c>
      <c r="BI10" t="str">
        <f ca="1">IF(ISBLANK(INDIRECT("H10"))," ",(INDIRECT("H10")))</f>
        <v xml:space="preserve"> </v>
      </c>
      <c r="BJ10" t="str">
        <f ca="1">IF(ISBLANK(INDIRECT("I10"))," ",(INDIRECT("I10")))</f>
        <v xml:space="preserve"> </v>
      </c>
    </row>
    <row r="11" spans="1:62" ht="55.5" customHeight="1" x14ac:dyDescent="0.25">
      <c r="A11" s="254">
        <v>6</v>
      </c>
      <c r="B11" s="15"/>
      <c r="C11" s="208"/>
      <c r="D11" s="15"/>
      <c r="E11" s="208"/>
      <c r="F11" s="209"/>
      <c r="G11" s="209"/>
      <c r="H11" s="209"/>
      <c r="I11" s="208"/>
      <c r="BC11" t="str">
        <f ca="1">IF(ISBLANK(INDIRECT("B11"))," ",(INDIRECT("B11")))</f>
        <v xml:space="preserve"> </v>
      </c>
      <c r="BD11" t="str">
        <f ca="1">IF(ISBLANK(INDIRECT("C11"))," ",(INDIRECT("C11")))</f>
        <v xml:space="preserve"> </v>
      </c>
      <c r="BE11" t="str">
        <f ca="1">IF(ISBLANK(INDIRECT("D11"))," ",(INDIRECT("D11")))</f>
        <v xml:space="preserve"> </v>
      </c>
      <c r="BF11" t="str">
        <f ca="1">IF(ISBLANK(INDIRECT("E11"))," ",(INDIRECT("E11")))</f>
        <v xml:space="preserve"> </v>
      </c>
      <c r="BG11" t="str">
        <f ca="1">IF(ISBLANK(INDIRECT("F11"))," ",(INDIRECT("F11")))</f>
        <v xml:space="preserve"> </v>
      </c>
      <c r="BH11" t="str">
        <f ca="1">IF(ISBLANK(INDIRECT("G11"))," ",(INDIRECT("G11")))</f>
        <v xml:space="preserve"> </v>
      </c>
      <c r="BI11" t="str">
        <f ca="1">IF(ISBLANK(INDIRECT("H11"))," ",(INDIRECT("H11")))</f>
        <v xml:space="preserve"> </v>
      </c>
      <c r="BJ11" t="str">
        <f ca="1">IF(ISBLANK(INDIRECT("I11"))," ",(INDIRECT("I11")))</f>
        <v xml:space="preserve"> </v>
      </c>
    </row>
    <row r="12" spans="1:62" ht="55.5" customHeight="1" x14ac:dyDescent="0.25">
      <c r="A12" s="254">
        <v>7</v>
      </c>
      <c r="B12" s="15"/>
      <c r="C12" s="208"/>
      <c r="D12" s="15"/>
      <c r="E12" s="208"/>
      <c r="F12" s="209"/>
      <c r="G12" s="209"/>
      <c r="H12" s="209"/>
      <c r="I12" s="208"/>
      <c r="BC12" t="str">
        <f ca="1">IF(ISBLANK(INDIRECT("B12"))," ",(INDIRECT("B12")))</f>
        <v xml:space="preserve"> </v>
      </c>
      <c r="BD12" t="str">
        <f ca="1">IF(ISBLANK(INDIRECT("C12"))," ",(INDIRECT("C12")))</f>
        <v xml:space="preserve"> </v>
      </c>
      <c r="BE12" t="str">
        <f ca="1">IF(ISBLANK(INDIRECT("D12"))," ",(INDIRECT("D12")))</f>
        <v xml:space="preserve"> </v>
      </c>
      <c r="BF12" t="str">
        <f ca="1">IF(ISBLANK(INDIRECT("E12"))," ",(INDIRECT("E12")))</f>
        <v xml:space="preserve"> </v>
      </c>
      <c r="BG12" t="str">
        <f ca="1">IF(ISBLANK(INDIRECT("F12"))," ",(INDIRECT("F12")))</f>
        <v xml:space="preserve"> </v>
      </c>
      <c r="BH12" t="str">
        <f ca="1">IF(ISBLANK(INDIRECT("G12"))," ",(INDIRECT("G12")))</f>
        <v xml:space="preserve"> </v>
      </c>
      <c r="BI12" t="str">
        <f ca="1">IF(ISBLANK(INDIRECT("H12"))," ",(INDIRECT("H12")))</f>
        <v xml:space="preserve"> </v>
      </c>
      <c r="BJ12" t="str">
        <f ca="1">IF(ISBLANK(INDIRECT("I12"))," ",(INDIRECT("I12")))</f>
        <v xml:space="preserve"> </v>
      </c>
    </row>
    <row r="13" spans="1:62" ht="55.5" customHeight="1" x14ac:dyDescent="0.25">
      <c r="A13" s="255">
        <v>8</v>
      </c>
      <c r="B13" s="15"/>
      <c r="C13" s="208"/>
      <c r="D13" s="15"/>
      <c r="E13" s="208"/>
      <c r="F13" s="209"/>
      <c r="G13" s="209"/>
      <c r="H13" s="209"/>
      <c r="I13" s="208"/>
      <c r="BC13" t="str">
        <f ca="1">IF(ISBLANK(INDIRECT("B13"))," ",(INDIRECT("B13")))</f>
        <v xml:space="preserve"> </v>
      </c>
      <c r="BD13" t="str">
        <f ca="1">IF(ISBLANK(INDIRECT("C13"))," ",(INDIRECT("C13")))</f>
        <v xml:space="preserve"> </v>
      </c>
      <c r="BE13" t="str">
        <f ca="1">IF(ISBLANK(INDIRECT("D13"))," ",(INDIRECT("D13")))</f>
        <v xml:space="preserve"> </v>
      </c>
      <c r="BF13" t="str">
        <f ca="1">IF(ISBLANK(INDIRECT("E13"))," ",(INDIRECT("E13")))</f>
        <v xml:space="preserve"> </v>
      </c>
      <c r="BG13" t="str">
        <f ca="1">IF(ISBLANK(INDIRECT("F13"))," ",(INDIRECT("F13")))</f>
        <v xml:space="preserve"> </v>
      </c>
      <c r="BH13" t="str">
        <f ca="1">IF(ISBLANK(INDIRECT("G13"))," ",(INDIRECT("G13")))</f>
        <v xml:space="preserve"> </v>
      </c>
      <c r="BI13" t="str">
        <f ca="1">IF(ISBLANK(INDIRECT("H13"))," ",(INDIRECT("H13")))</f>
        <v xml:space="preserve"> </v>
      </c>
      <c r="BJ13" t="str">
        <f ca="1">IF(ISBLANK(INDIRECT("I13"))," ",(INDIRECT("I13")))</f>
        <v xml:space="preserve"> </v>
      </c>
    </row>
    <row r="14" spans="1:62" ht="55.5" customHeight="1" x14ac:dyDescent="0.25">
      <c r="A14" s="254">
        <v>9</v>
      </c>
      <c r="B14" s="15"/>
      <c r="C14" s="208"/>
      <c r="D14" s="15"/>
      <c r="E14" s="208"/>
      <c r="F14" s="209"/>
      <c r="G14" s="209"/>
      <c r="H14" s="209"/>
      <c r="I14" s="208"/>
      <c r="BC14" t="str">
        <f ca="1">IF(ISBLANK(INDIRECT("B14"))," ",(INDIRECT("B14")))</f>
        <v xml:space="preserve"> </v>
      </c>
      <c r="BD14" t="str">
        <f ca="1">IF(ISBLANK(INDIRECT("C14"))," ",(INDIRECT("C14")))</f>
        <v xml:space="preserve"> </v>
      </c>
      <c r="BE14" t="str">
        <f ca="1">IF(ISBLANK(INDIRECT("D14"))," ",(INDIRECT("D14")))</f>
        <v xml:space="preserve"> </v>
      </c>
      <c r="BF14" t="str">
        <f ca="1">IF(ISBLANK(INDIRECT("E14"))," ",(INDIRECT("E14")))</f>
        <v xml:space="preserve"> </v>
      </c>
      <c r="BG14" t="str">
        <f ca="1">IF(ISBLANK(INDIRECT("F14"))," ",(INDIRECT("F14")))</f>
        <v xml:space="preserve"> </v>
      </c>
      <c r="BH14" t="str">
        <f ca="1">IF(ISBLANK(INDIRECT("G14"))," ",(INDIRECT("G14")))</f>
        <v xml:space="preserve"> </v>
      </c>
      <c r="BI14" t="str">
        <f ca="1">IF(ISBLANK(INDIRECT("H14"))," ",(INDIRECT("H14")))</f>
        <v xml:space="preserve"> </v>
      </c>
      <c r="BJ14" t="str">
        <f ca="1">IF(ISBLANK(INDIRECT("I14"))," ",(INDIRECT("I14")))</f>
        <v xml:space="preserve"> </v>
      </c>
    </row>
    <row r="15" spans="1:62" ht="55.5" customHeight="1" x14ac:dyDescent="0.25">
      <c r="A15" s="254">
        <v>10</v>
      </c>
      <c r="B15" s="15"/>
      <c r="C15" s="208"/>
      <c r="D15" s="15"/>
      <c r="E15" s="208"/>
      <c r="F15" s="209"/>
      <c r="G15" s="209"/>
      <c r="H15" s="209"/>
      <c r="I15" s="208"/>
      <c r="BC15" t="str">
        <f ca="1">IF(ISBLANK(INDIRECT("B15"))," ",(INDIRECT("B15")))</f>
        <v xml:space="preserve"> </v>
      </c>
      <c r="BD15" t="str">
        <f ca="1">IF(ISBLANK(INDIRECT("C15"))," ",(INDIRECT("C15")))</f>
        <v xml:space="preserve"> </v>
      </c>
      <c r="BE15" t="str">
        <f ca="1">IF(ISBLANK(INDIRECT("D15"))," ",(INDIRECT("D15")))</f>
        <v xml:space="preserve"> </v>
      </c>
      <c r="BF15" t="str">
        <f ca="1">IF(ISBLANK(INDIRECT("E15"))," ",(INDIRECT("E15")))</f>
        <v xml:space="preserve"> </v>
      </c>
      <c r="BG15" t="str">
        <f ca="1">IF(ISBLANK(INDIRECT("F15"))," ",(INDIRECT("F15")))</f>
        <v xml:space="preserve"> </v>
      </c>
      <c r="BH15" t="str">
        <f ca="1">IF(ISBLANK(INDIRECT("G15"))," ",(INDIRECT("G15")))</f>
        <v xml:space="preserve"> </v>
      </c>
      <c r="BI15" t="str">
        <f ca="1">IF(ISBLANK(INDIRECT("H15"))," ",(INDIRECT("H15")))</f>
        <v xml:space="preserve"> </v>
      </c>
      <c r="BJ15" t="str">
        <f ca="1">IF(ISBLANK(INDIRECT("I15"))," ",(INDIRECT("I15")))</f>
        <v xml:space="preserve"> </v>
      </c>
    </row>
    <row r="16" spans="1:62" ht="55.5" customHeight="1" x14ac:dyDescent="0.25">
      <c r="A16" s="255">
        <v>11</v>
      </c>
      <c r="B16" s="15"/>
      <c r="C16" s="208"/>
      <c r="D16" s="15"/>
      <c r="E16" s="208"/>
      <c r="F16" s="209"/>
      <c r="G16" s="209"/>
      <c r="H16" s="209"/>
      <c r="I16" s="208"/>
      <c r="BC16" t="str">
        <f ca="1">IF(ISBLANK(INDIRECT("B16"))," ",(INDIRECT("B16")))</f>
        <v xml:space="preserve"> </v>
      </c>
      <c r="BD16" t="str">
        <f ca="1">IF(ISBLANK(INDIRECT("C16"))," ",(INDIRECT("C16")))</f>
        <v xml:space="preserve"> </v>
      </c>
      <c r="BE16" t="str">
        <f ca="1">IF(ISBLANK(INDIRECT("D16"))," ",(INDIRECT("D16")))</f>
        <v xml:space="preserve"> </v>
      </c>
      <c r="BF16" t="str">
        <f ca="1">IF(ISBLANK(INDIRECT("E16"))," ",(INDIRECT("E16")))</f>
        <v xml:space="preserve"> </v>
      </c>
      <c r="BG16" t="str">
        <f ca="1">IF(ISBLANK(INDIRECT("F16"))," ",(INDIRECT("F16")))</f>
        <v xml:space="preserve"> </v>
      </c>
      <c r="BH16" t="str">
        <f ca="1">IF(ISBLANK(INDIRECT("G16"))," ",(INDIRECT("G16")))</f>
        <v xml:space="preserve"> </v>
      </c>
      <c r="BI16" t="str">
        <f ca="1">IF(ISBLANK(INDIRECT("H16"))," ",(INDIRECT("H16")))</f>
        <v xml:space="preserve"> </v>
      </c>
      <c r="BJ16" t="str">
        <f ca="1">IF(ISBLANK(INDIRECT("I16"))," ",(INDIRECT("I16")))</f>
        <v xml:space="preserve"> </v>
      </c>
    </row>
    <row r="17" spans="1:62" ht="55.5" customHeight="1" x14ac:dyDescent="0.25">
      <c r="A17" s="254">
        <v>12</v>
      </c>
      <c r="B17" s="15"/>
      <c r="C17" s="208"/>
      <c r="D17" s="15"/>
      <c r="E17" s="208"/>
      <c r="F17" s="209"/>
      <c r="G17" s="209"/>
      <c r="H17" s="209"/>
      <c r="I17" s="208"/>
      <c r="BC17" t="str">
        <f ca="1">IF(ISBLANK(INDIRECT("B17"))," ",(INDIRECT("B17")))</f>
        <v xml:space="preserve"> </v>
      </c>
      <c r="BD17" t="str">
        <f ca="1">IF(ISBLANK(INDIRECT("C17"))," ",(INDIRECT("C17")))</f>
        <v xml:space="preserve"> </v>
      </c>
      <c r="BE17" t="str">
        <f ca="1">IF(ISBLANK(INDIRECT("D17"))," ",(INDIRECT("D17")))</f>
        <v xml:space="preserve"> </v>
      </c>
      <c r="BF17" t="str">
        <f ca="1">IF(ISBLANK(INDIRECT("E17"))," ",(INDIRECT("E17")))</f>
        <v xml:space="preserve"> </v>
      </c>
      <c r="BG17" t="str">
        <f ca="1">IF(ISBLANK(INDIRECT("F17"))," ",(INDIRECT("F17")))</f>
        <v xml:space="preserve"> </v>
      </c>
      <c r="BH17" t="str">
        <f ca="1">IF(ISBLANK(INDIRECT("G17"))," ",(INDIRECT("G17")))</f>
        <v xml:space="preserve"> </v>
      </c>
      <c r="BI17" t="str">
        <f ca="1">IF(ISBLANK(INDIRECT("H17"))," ",(INDIRECT("H17")))</f>
        <v xml:space="preserve"> </v>
      </c>
      <c r="BJ17" t="str">
        <f ca="1">IF(ISBLANK(INDIRECT("I17"))," ",(INDIRECT("I17")))</f>
        <v xml:space="preserve"> </v>
      </c>
    </row>
    <row r="18" spans="1:62" ht="55.5" customHeight="1" x14ac:dyDescent="0.25">
      <c r="A18" s="254">
        <v>13</v>
      </c>
      <c r="B18" s="15"/>
      <c r="C18" s="208"/>
      <c r="D18" s="15"/>
      <c r="E18" s="208"/>
      <c r="F18" s="209"/>
      <c r="G18" s="209"/>
      <c r="H18" s="209"/>
      <c r="I18" s="208"/>
      <c r="BC18" t="str">
        <f ca="1">IF(ISBLANK(INDIRECT("B18"))," ",(INDIRECT("B18")))</f>
        <v xml:space="preserve"> </v>
      </c>
      <c r="BD18" t="str">
        <f ca="1">IF(ISBLANK(INDIRECT("C18"))," ",(INDIRECT("C18")))</f>
        <v xml:space="preserve"> </v>
      </c>
      <c r="BE18" t="str">
        <f ca="1">IF(ISBLANK(INDIRECT("D18"))," ",(INDIRECT("D18")))</f>
        <v xml:space="preserve"> </v>
      </c>
      <c r="BF18" t="str">
        <f ca="1">IF(ISBLANK(INDIRECT("E18"))," ",(INDIRECT("E18")))</f>
        <v xml:space="preserve"> </v>
      </c>
      <c r="BG18" t="str">
        <f ca="1">IF(ISBLANK(INDIRECT("F18"))," ",(INDIRECT("F18")))</f>
        <v xml:space="preserve"> </v>
      </c>
      <c r="BH18" t="str">
        <f ca="1">IF(ISBLANK(INDIRECT("G18"))," ",(INDIRECT("G18")))</f>
        <v xml:space="preserve"> </v>
      </c>
      <c r="BI18" t="str">
        <f ca="1">IF(ISBLANK(INDIRECT("H18"))," ",(INDIRECT("H18")))</f>
        <v xml:space="preserve"> </v>
      </c>
      <c r="BJ18" t="str">
        <f ca="1">IF(ISBLANK(INDIRECT("I18"))," ",(INDIRECT("I18")))</f>
        <v xml:space="preserve"> </v>
      </c>
    </row>
    <row r="19" spans="1:62" ht="55.5" customHeight="1" x14ac:dyDescent="0.25">
      <c r="A19" s="255">
        <v>14</v>
      </c>
      <c r="B19" s="15"/>
      <c r="C19" s="208"/>
      <c r="D19" s="15"/>
      <c r="E19" s="208"/>
      <c r="F19" s="209"/>
      <c r="G19" s="209"/>
      <c r="H19" s="209"/>
      <c r="I19" s="208"/>
      <c r="BC19" t="str">
        <f ca="1">IF(ISBLANK(INDIRECT("B19"))," ",(INDIRECT("B19")))</f>
        <v xml:space="preserve"> </v>
      </c>
      <c r="BD19" t="str">
        <f ca="1">IF(ISBLANK(INDIRECT("C19"))," ",(INDIRECT("C19")))</f>
        <v xml:space="preserve"> </v>
      </c>
      <c r="BE19" t="str">
        <f ca="1">IF(ISBLANK(INDIRECT("D19"))," ",(INDIRECT("D19")))</f>
        <v xml:space="preserve"> </v>
      </c>
      <c r="BF19" t="str">
        <f ca="1">IF(ISBLANK(INDIRECT("E19"))," ",(INDIRECT("E19")))</f>
        <v xml:space="preserve"> </v>
      </c>
      <c r="BG19" t="str">
        <f ca="1">IF(ISBLANK(INDIRECT("F19"))," ",(INDIRECT("F19")))</f>
        <v xml:space="preserve"> </v>
      </c>
      <c r="BH19" t="str">
        <f ca="1">IF(ISBLANK(INDIRECT("G19"))," ",(INDIRECT("G19")))</f>
        <v xml:space="preserve"> </v>
      </c>
      <c r="BI19" t="str">
        <f ca="1">IF(ISBLANK(INDIRECT("H19"))," ",(INDIRECT("H19")))</f>
        <v xml:space="preserve"> </v>
      </c>
      <c r="BJ19" t="str">
        <f ca="1">IF(ISBLANK(INDIRECT("I19"))," ",(INDIRECT("I19")))</f>
        <v xml:space="preserve"> </v>
      </c>
    </row>
    <row r="20" spans="1:62" ht="55.5" customHeight="1" x14ac:dyDescent="0.25">
      <c r="A20" s="254">
        <v>15</v>
      </c>
      <c r="B20" s="15"/>
      <c r="C20" s="208"/>
      <c r="D20" s="15"/>
      <c r="E20" s="208"/>
      <c r="F20" s="209"/>
      <c r="G20" s="209"/>
      <c r="H20" s="209"/>
      <c r="I20" s="208"/>
      <c r="BC20" t="str">
        <f ca="1">IF(ISBLANK(INDIRECT("B20"))," ",(INDIRECT("B20")))</f>
        <v xml:space="preserve"> </v>
      </c>
      <c r="BD20" t="str">
        <f ca="1">IF(ISBLANK(INDIRECT("C20"))," ",(INDIRECT("C20")))</f>
        <v xml:space="preserve"> </v>
      </c>
      <c r="BE20" t="str">
        <f ca="1">IF(ISBLANK(INDIRECT("D20"))," ",(INDIRECT("D20")))</f>
        <v xml:space="preserve"> </v>
      </c>
      <c r="BF20" t="str">
        <f ca="1">IF(ISBLANK(INDIRECT("E20"))," ",(INDIRECT("E20")))</f>
        <v xml:space="preserve"> </v>
      </c>
      <c r="BG20" t="str">
        <f ca="1">IF(ISBLANK(INDIRECT("F20"))," ",(INDIRECT("F20")))</f>
        <v xml:space="preserve"> </v>
      </c>
      <c r="BH20" t="str">
        <f ca="1">IF(ISBLANK(INDIRECT("G20"))," ",(INDIRECT("G20")))</f>
        <v xml:space="preserve"> </v>
      </c>
      <c r="BI20" t="str">
        <f ca="1">IF(ISBLANK(INDIRECT("H20"))," ",(INDIRECT("H20")))</f>
        <v xml:space="preserve"> </v>
      </c>
      <c r="BJ20" t="str">
        <f ca="1">IF(ISBLANK(INDIRECT("I20"))," ",(INDIRECT("I20")))</f>
        <v xml:space="preserve"> </v>
      </c>
    </row>
    <row r="21" spans="1:62" ht="55.5" customHeight="1" x14ac:dyDescent="0.25">
      <c r="A21" s="254">
        <v>16</v>
      </c>
      <c r="B21" s="15"/>
      <c r="C21" s="208"/>
      <c r="D21" s="15"/>
      <c r="E21" s="208"/>
      <c r="F21" s="209"/>
      <c r="G21" s="209"/>
      <c r="H21" s="209"/>
      <c r="I21" s="208"/>
      <c r="BC21" t="str">
        <f ca="1">IF(ISBLANK(INDIRECT("B21"))," ",(INDIRECT("B21")))</f>
        <v xml:space="preserve"> </v>
      </c>
      <c r="BD21" t="str">
        <f ca="1">IF(ISBLANK(INDIRECT("C21"))," ",(INDIRECT("C21")))</f>
        <v xml:space="preserve"> </v>
      </c>
      <c r="BE21" t="str">
        <f ca="1">IF(ISBLANK(INDIRECT("D21"))," ",(INDIRECT("D21")))</f>
        <v xml:space="preserve"> </v>
      </c>
      <c r="BF21" t="str">
        <f ca="1">IF(ISBLANK(INDIRECT("E21"))," ",(INDIRECT("E21")))</f>
        <v xml:space="preserve"> </v>
      </c>
      <c r="BG21" t="str">
        <f ca="1">IF(ISBLANK(INDIRECT("F21"))," ",(INDIRECT("F21")))</f>
        <v xml:space="preserve"> </v>
      </c>
      <c r="BH21" t="str">
        <f ca="1">IF(ISBLANK(INDIRECT("G21"))," ",(INDIRECT("G21")))</f>
        <v xml:space="preserve"> </v>
      </c>
      <c r="BI21" t="str">
        <f ca="1">IF(ISBLANK(INDIRECT("H21"))," ",(INDIRECT("H21")))</f>
        <v xml:space="preserve"> </v>
      </c>
      <c r="BJ21" t="str">
        <f ca="1">IF(ISBLANK(INDIRECT("I21"))," ",(INDIRECT("I21")))</f>
        <v xml:space="preserve"> </v>
      </c>
    </row>
    <row r="22" spans="1:62" ht="55.5" customHeight="1" x14ac:dyDescent="0.25">
      <c r="A22" s="255">
        <v>17</v>
      </c>
      <c r="B22" s="15"/>
      <c r="C22" s="208"/>
      <c r="D22" s="15"/>
      <c r="E22" s="208"/>
      <c r="F22" s="209"/>
      <c r="G22" s="209"/>
      <c r="H22" s="209"/>
      <c r="I22" s="208"/>
      <c r="BC22" t="str">
        <f ca="1">IF(ISBLANK(INDIRECT("B22"))," ",(INDIRECT("B22")))</f>
        <v xml:space="preserve"> </v>
      </c>
      <c r="BD22" t="str">
        <f ca="1">IF(ISBLANK(INDIRECT("C22"))," ",(INDIRECT("C22")))</f>
        <v xml:space="preserve"> </v>
      </c>
      <c r="BE22" t="str">
        <f ca="1">IF(ISBLANK(INDIRECT("D22"))," ",(INDIRECT("D22")))</f>
        <v xml:space="preserve"> </v>
      </c>
      <c r="BF22" t="str">
        <f ca="1">IF(ISBLANK(INDIRECT("E22"))," ",(INDIRECT("E22")))</f>
        <v xml:space="preserve"> </v>
      </c>
      <c r="BG22" t="str">
        <f ca="1">IF(ISBLANK(INDIRECT("F22"))," ",(INDIRECT("F22")))</f>
        <v xml:space="preserve"> </v>
      </c>
      <c r="BH22" t="str">
        <f ca="1">IF(ISBLANK(INDIRECT("G22"))," ",(INDIRECT("G22")))</f>
        <v xml:space="preserve"> </v>
      </c>
      <c r="BI22" t="str">
        <f ca="1">IF(ISBLANK(INDIRECT("H22"))," ",(INDIRECT("H22")))</f>
        <v xml:space="preserve"> </v>
      </c>
      <c r="BJ22" t="str">
        <f ca="1">IF(ISBLANK(INDIRECT("I22"))," ",(INDIRECT("I22")))</f>
        <v xml:space="preserve"> </v>
      </c>
    </row>
    <row r="23" spans="1:62" ht="55.5" customHeight="1" x14ac:dyDescent="0.25">
      <c r="A23" s="254">
        <v>18</v>
      </c>
      <c r="B23" s="15"/>
      <c r="C23" s="208"/>
      <c r="D23" s="15"/>
      <c r="E23" s="208"/>
      <c r="F23" s="209"/>
      <c r="G23" s="209"/>
      <c r="H23" s="209"/>
      <c r="I23" s="208"/>
      <c r="BC23" t="str">
        <f ca="1">IF(ISBLANK(INDIRECT("B23"))," ",(INDIRECT("B23")))</f>
        <v xml:space="preserve"> </v>
      </c>
      <c r="BD23" t="str">
        <f ca="1">IF(ISBLANK(INDIRECT("C23"))," ",(INDIRECT("C23")))</f>
        <v xml:space="preserve"> </v>
      </c>
      <c r="BE23" t="str">
        <f ca="1">IF(ISBLANK(INDIRECT("D23"))," ",(INDIRECT("D23")))</f>
        <v xml:space="preserve"> </v>
      </c>
      <c r="BF23" t="str">
        <f ca="1">IF(ISBLANK(INDIRECT("E23"))," ",(INDIRECT("E23")))</f>
        <v xml:space="preserve"> </v>
      </c>
      <c r="BG23" t="str">
        <f ca="1">IF(ISBLANK(INDIRECT("F23"))," ",(INDIRECT("F23")))</f>
        <v xml:space="preserve"> </v>
      </c>
      <c r="BH23" t="str">
        <f ca="1">IF(ISBLANK(INDIRECT("G23"))," ",(INDIRECT("G23")))</f>
        <v xml:space="preserve"> </v>
      </c>
      <c r="BI23" t="str">
        <f ca="1">IF(ISBLANK(INDIRECT("H23"))," ",(INDIRECT("H23")))</f>
        <v xml:space="preserve"> </v>
      </c>
      <c r="BJ23" t="str">
        <f ca="1">IF(ISBLANK(INDIRECT("I23"))," ",(INDIRECT("I23")))</f>
        <v xml:space="preserve"> </v>
      </c>
    </row>
    <row r="24" spans="1:62" ht="55.5" customHeight="1" x14ac:dyDescent="0.25">
      <c r="A24" s="254">
        <v>19</v>
      </c>
      <c r="B24" s="15"/>
      <c r="C24" s="208"/>
      <c r="D24" s="15"/>
      <c r="E24" s="208"/>
      <c r="F24" s="209"/>
      <c r="G24" s="209"/>
      <c r="H24" s="209"/>
      <c r="I24" s="208"/>
      <c r="BC24" t="str">
        <f ca="1">IF(ISBLANK(INDIRECT("B24"))," ",(INDIRECT("B24")))</f>
        <v xml:space="preserve"> </v>
      </c>
      <c r="BD24" t="str">
        <f ca="1">IF(ISBLANK(INDIRECT("C24"))," ",(INDIRECT("C24")))</f>
        <v xml:space="preserve"> </v>
      </c>
      <c r="BE24" t="str">
        <f ca="1">IF(ISBLANK(INDIRECT("D24"))," ",(INDIRECT("D24")))</f>
        <v xml:space="preserve"> </v>
      </c>
      <c r="BF24" t="str">
        <f ca="1">IF(ISBLANK(INDIRECT("E24"))," ",(INDIRECT("E24")))</f>
        <v xml:space="preserve"> </v>
      </c>
      <c r="BG24" t="str">
        <f ca="1">IF(ISBLANK(INDIRECT("F24"))," ",(INDIRECT("F24")))</f>
        <v xml:space="preserve"> </v>
      </c>
      <c r="BH24" t="str">
        <f ca="1">IF(ISBLANK(INDIRECT("G24"))," ",(INDIRECT("G24")))</f>
        <v xml:space="preserve"> </v>
      </c>
      <c r="BI24" t="str">
        <f ca="1">IF(ISBLANK(INDIRECT("H24"))," ",(INDIRECT("H24")))</f>
        <v xml:space="preserve"> </v>
      </c>
      <c r="BJ24" t="str">
        <f ca="1">IF(ISBLANK(INDIRECT("I24"))," ",(INDIRECT("I24")))</f>
        <v xml:space="preserve"> </v>
      </c>
    </row>
    <row r="25" spans="1:62" ht="55.5" customHeight="1" x14ac:dyDescent="0.25">
      <c r="A25" s="255">
        <v>20</v>
      </c>
      <c r="B25" s="15"/>
      <c r="C25" s="208"/>
      <c r="D25" s="15"/>
      <c r="E25" s="208"/>
      <c r="F25" s="209"/>
      <c r="G25" s="209"/>
      <c r="H25" s="209"/>
      <c r="I25" s="208"/>
      <c r="BC25" t="str">
        <f ca="1">IF(ISBLANK(INDIRECT("B25"))," ",(INDIRECT("B25")))</f>
        <v xml:space="preserve"> </v>
      </c>
      <c r="BD25" t="str">
        <f ca="1">IF(ISBLANK(INDIRECT("C25"))," ",(INDIRECT("C25")))</f>
        <v xml:space="preserve"> </v>
      </c>
      <c r="BE25" t="str">
        <f ca="1">IF(ISBLANK(INDIRECT("D25"))," ",(INDIRECT("D25")))</f>
        <v xml:space="preserve"> </v>
      </c>
      <c r="BF25" t="str">
        <f ca="1">IF(ISBLANK(INDIRECT("E25"))," ",(INDIRECT("E25")))</f>
        <v xml:space="preserve"> </v>
      </c>
      <c r="BG25" t="str">
        <f ca="1">IF(ISBLANK(INDIRECT("F25"))," ",(INDIRECT("F25")))</f>
        <v xml:space="preserve"> </v>
      </c>
      <c r="BH25" t="str">
        <f ca="1">IF(ISBLANK(INDIRECT("G25"))," ",(INDIRECT("G25")))</f>
        <v xml:space="preserve"> </v>
      </c>
      <c r="BI25" t="str">
        <f ca="1">IF(ISBLANK(INDIRECT("H25"))," ",(INDIRECT("H25")))</f>
        <v xml:space="preserve"> </v>
      </c>
      <c r="BJ25" t="str">
        <f ca="1">IF(ISBLANK(INDIRECT("I25"))," ",(INDIRECT("I25")))</f>
        <v xml:space="preserve"> </v>
      </c>
    </row>
  </sheetData>
  <sheetProtection algorithmName="SHA-512" hashValue="97VqVAjaRt+h/IAG2BA76KR5IakRoJLiXDdtLN3B5MivULR4px6LgfEcnjV19ZGoTmK5WC7dPdpKWFiW5BHinw==" saltValue="Zhq97jb4weby/5aW0zrRUw==" spinCount="100000" sheet="1" formatRows="0" autoFilter="0"/>
  <autoFilter ref="A5:I5"/>
  <mergeCells count="1">
    <mergeCell ref="B3:I3"/>
  </mergeCells>
  <dataValidations count="1">
    <dataValidation type="decimal" operator="greaterThanOrEqual" allowBlank="1" showInputMessage="1" showErrorMessage="1" sqref="F6:H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showGridLines="0" zoomScale="80" zoomScaleNormal="80" zoomScaleSheetLayoutView="85" workbookViewId="0"/>
  </sheetViews>
  <sheetFormatPr defaultColWidth="0" defaultRowHeight="15" zeroHeight="1" x14ac:dyDescent="0.25"/>
  <cols>
    <col min="1" max="1" width="40" customWidth="1"/>
    <col min="2" max="2" width="116.7109375" customWidth="1"/>
    <col min="3" max="3" width="9.140625" hidden="1" customWidth="1"/>
    <col min="4" max="4" width="21.140625" hidden="1" customWidth="1"/>
    <col min="5" max="16384" width="9.140625" hidden="1"/>
  </cols>
  <sheetData>
    <row r="1" spans="1:54" ht="4.9000000000000004" customHeight="1" x14ac:dyDescent="0.25"/>
    <row r="2" spans="1:54" ht="14.25" customHeight="1" x14ac:dyDescent="0.25">
      <c r="B2" s="357" t="s">
        <v>1483</v>
      </c>
    </row>
    <row r="3" spans="1:54" ht="19.899999999999999" customHeight="1" x14ac:dyDescent="0.25">
      <c r="A3" s="456" t="str">
        <f>'Questionnaire (content)'!A59</f>
        <v>17. Information on influence on management or activities of the financial services provider, limited payment services provider irrespective of the formal ownership</v>
      </c>
      <c r="B3" s="456"/>
    </row>
    <row r="4" spans="1:54" ht="72" customHeight="1" x14ac:dyDescent="0.25">
      <c r="A4" s="111" t="s">
        <v>1969</v>
      </c>
      <c r="B4" s="111" t="s">
        <v>1970</v>
      </c>
    </row>
    <row r="5" spans="1:54" x14ac:dyDescent="0.25">
      <c r="A5" s="114">
        <v>2</v>
      </c>
      <c r="B5" s="111">
        <v>3</v>
      </c>
    </row>
    <row r="6" spans="1:54" ht="84.75" customHeight="1" x14ac:dyDescent="0.25">
      <c r="A6" s="138"/>
      <c r="B6" s="138"/>
      <c r="BA6" t="str">
        <f ca="1">IF(ISBLANK(INDIRECT("A6"))," ",(INDIRECT("A6")))</f>
        <v xml:space="preserve"> </v>
      </c>
      <c r="BB6" t="str">
        <f ca="1">IF(ISBLANK(INDIRECT("B6"))," ",(INDIRECT("B6")))</f>
        <v xml:space="preserve"> </v>
      </c>
    </row>
    <row r="7" spans="1:54" ht="24.75" customHeight="1" x14ac:dyDescent="0.25">
      <c r="A7" s="120" t="s">
        <v>495</v>
      </c>
    </row>
    <row r="8" spans="1:54" ht="159" customHeight="1" x14ac:dyDescent="0.25">
      <c r="A8" s="310" t="s">
        <v>1619</v>
      </c>
    </row>
    <row r="9" spans="1:54" x14ac:dyDescent="0.25"/>
    <row r="10" spans="1:54" hidden="1" x14ac:dyDescent="0.25"/>
    <row r="11" spans="1:54" hidden="1" x14ac:dyDescent="0.25"/>
    <row r="12" spans="1:54" hidden="1" x14ac:dyDescent="0.25"/>
  </sheetData>
  <sheetProtection algorithmName="SHA-512" hashValue="TbRqqkW1liGNxYP12wqD2SbIHzhuxN5+z9fzVe7vRVGjQ8cmLmPkBOTIluD5N79hP/h9wS/ILqwYs6XrFvUrig==" saltValue="gSNZO2AANDTLX5KPTCsstg==" spinCount="100000" sheet="1" formatRows="0" autoFilter="0"/>
  <mergeCells count="1">
    <mergeCell ref="A3:B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books'!$AC$4:$AC$6</xm:f>
          </x14:formula1>
          <xm:sqref>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outlinePr summaryBelow="0" summaryRight="0"/>
  </sheetPr>
  <dimension ref="A1:BO88"/>
  <sheetViews>
    <sheetView showGridLines="0" topLeftCell="A3" zoomScale="80" zoomScaleNormal="80" zoomScaleSheetLayoutView="85" workbookViewId="0">
      <selection activeCell="A4" sqref="A4:B4"/>
    </sheetView>
  </sheetViews>
  <sheetFormatPr defaultColWidth="0" defaultRowHeight="15" x14ac:dyDescent="0.25"/>
  <cols>
    <col min="1" max="1" width="84.7109375" customWidth="1"/>
    <col min="2" max="2" width="63.28515625" customWidth="1"/>
    <col min="3" max="3" width="8.42578125" customWidth="1"/>
    <col min="4" max="4" width="13.28515625" customWidth="1"/>
    <col min="5" max="5" width="14.85546875" customWidth="1"/>
    <col min="6" max="11" width="8.42578125" style="63" customWidth="1"/>
    <col min="12" max="12" width="8.42578125" style="64" customWidth="1"/>
    <col min="13" max="13" width="13.28515625" style="64" bestFit="1" customWidth="1"/>
    <col min="14" max="14" width="14.140625" style="64" hidden="1" customWidth="1"/>
    <col min="15" max="15" width="5.85546875" style="64" hidden="1" customWidth="1"/>
    <col min="16" max="16" width="40" style="64" hidden="1" customWidth="1"/>
    <col min="17" max="17" width="7.140625" hidden="1" customWidth="1"/>
    <col min="18" max="54" width="8.42578125" hidden="1" customWidth="1"/>
    <col min="55" max="57" width="9.140625" hidden="1" customWidth="1"/>
    <col min="58" max="58" width="10.28515625" hidden="1" customWidth="1"/>
    <col min="59" max="59" width="11.28515625" hidden="1" customWidth="1"/>
    <col min="60" max="60" width="9.140625" hidden="1" customWidth="1"/>
    <col min="61" max="61" width="10.28515625" hidden="1" customWidth="1"/>
    <col min="62" max="62" width="10.42578125" hidden="1" customWidth="1"/>
    <col min="63" max="66" width="9.140625" hidden="1" customWidth="1"/>
    <col min="67" max="67" width="12.28515625" hidden="1" customWidth="1"/>
    <col min="68" max="16384" width="9.140625" hidden="1"/>
  </cols>
  <sheetData>
    <row r="1" spans="1:15" ht="34.5" hidden="1" customHeight="1" x14ac:dyDescent="0.25">
      <c r="A1" s="182">
        <v>1</v>
      </c>
      <c r="B1" s="127"/>
      <c r="C1" s="183"/>
      <c r="D1" s="184"/>
      <c r="E1" s="184"/>
      <c r="F1" s="184"/>
      <c r="G1" s="184"/>
    </row>
    <row r="2" spans="1:15" ht="49.5" hidden="1" customHeight="1" x14ac:dyDescent="0.25">
      <c r="A2" s="128"/>
      <c r="B2" s="129"/>
      <c r="C2" s="183"/>
      <c r="D2" s="184"/>
      <c r="E2" s="184"/>
      <c r="F2" s="184"/>
      <c r="G2" s="184"/>
    </row>
    <row r="3" spans="1:15" ht="15.75" thickBot="1" x14ac:dyDescent="0.3">
      <c r="A3" s="130"/>
      <c r="B3" s="91"/>
      <c r="C3" s="185"/>
      <c r="D3" s="185"/>
      <c r="E3" s="185"/>
      <c r="F3" s="185"/>
      <c r="G3" s="185"/>
    </row>
    <row r="4" spans="1:15" ht="34.5" customHeight="1" thickBot="1" x14ac:dyDescent="0.3">
      <c r="A4" s="397" t="s">
        <v>742</v>
      </c>
      <c r="B4" s="398"/>
      <c r="C4" s="185"/>
      <c r="D4" s="185"/>
      <c r="E4" s="185"/>
      <c r="F4" s="185"/>
      <c r="G4" s="194" t="s">
        <v>493</v>
      </c>
    </row>
    <row r="5" spans="1:15" ht="6" customHeight="1" x14ac:dyDescent="0.25">
      <c r="A5" s="399"/>
      <c r="B5" s="400"/>
      <c r="C5" s="186"/>
      <c r="D5" s="185"/>
      <c r="E5" s="185"/>
      <c r="F5" s="185"/>
      <c r="G5" s="185"/>
    </row>
    <row r="6" spans="1:15" ht="35.25" customHeight="1" x14ac:dyDescent="0.25">
      <c r="A6" s="88" t="s">
        <v>743</v>
      </c>
      <c r="B6" s="258"/>
      <c r="C6" s="187" t="s">
        <v>490</v>
      </c>
      <c r="D6" s="413" t="s">
        <v>760</v>
      </c>
      <c r="E6" s="414"/>
      <c r="F6"/>
      <c r="G6"/>
      <c r="H6"/>
      <c r="I6"/>
      <c r="J6"/>
    </row>
    <row r="7" spans="1:15" ht="35.25" customHeight="1" x14ac:dyDescent="0.25">
      <c r="A7" s="89" t="s">
        <v>744</v>
      </c>
      <c r="B7" s="259"/>
      <c r="C7" s="187" t="s">
        <v>490</v>
      </c>
      <c r="D7" s="415"/>
      <c r="E7" s="416"/>
      <c r="F7"/>
      <c r="G7"/>
      <c r="H7"/>
      <c r="I7"/>
      <c r="J7"/>
    </row>
    <row r="8" spans="1:15" ht="5.25" customHeight="1" x14ac:dyDescent="0.25">
      <c r="A8" s="92"/>
      <c r="B8" s="91"/>
      <c r="C8" s="188"/>
      <c r="D8" s="184"/>
      <c r="E8" s="189"/>
      <c r="F8"/>
      <c r="G8"/>
      <c r="H8"/>
      <c r="I8"/>
      <c r="J8"/>
    </row>
    <row r="9" spans="1:15" ht="30.75" customHeight="1" x14ac:dyDescent="0.25">
      <c r="A9" s="176" t="s">
        <v>1932</v>
      </c>
      <c r="B9" s="233"/>
      <c r="C9" s="191"/>
      <c r="D9" s="184"/>
      <c r="E9" s="189"/>
      <c r="F9"/>
      <c r="G9"/>
      <c r="H9"/>
      <c r="I9"/>
      <c r="J9"/>
    </row>
    <row r="10" spans="1:15" ht="35.25" customHeight="1" x14ac:dyDescent="0.25">
      <c r="A10" s="176" t="s">
        <v>1933</v>
      </c>
      <c r="B10" s="233"/>
      <c r="C10" s="187" t="s">
        <v>490</v>
      </c>
      <c r="D10" s="401" t="s">
        <v>761</v>
      </c>
      <c r="E10" s="402"/>
      <c r="F10"/>
      <c r="G10"/>
      <c r="H10"/>
      <c r="I10"/>
      <c r="J10"/>
    </row>
    <row r="11" spans="1:15" ht="20.25" customHeight="1" thickBot="1" x14ac:dyDescent="0.3">
      <c r="A11" s="177" t="s">
        <v>745</v>
      </c>
      <c r="B11" s="178"/>
      <c r="C11" s="187" t="s">
        <v>490</v>
      </c>
      <c r="D11" s="403"/>
      <c r="E11" s="404"/>
      <c r="F11"/>
      <c r="G11"/>
      <c r="H11"/>
      <c r="I11"/>
      <c r="J11"/>
    </row>
    <row r="12" spans="1:15" ht="6" customHeight="1" thickBot="1" x14ac:dyDescent="0.3">
      <c r="A12" s="131"/>
      <c r="B12" s="132"/>
      <c r="C12" s="191"/>
      <c r="D12" s="403"/>
      <c r="E12" s="404"/>
      <c r="F12"/>
      <c r="G12"/>
      <c r="H12"/>
      <c r="I12"/>
      <c r="J12"/>
    </row>
    <row r="13" spans="1:15" ht="20.25" customHeight="1" thickTop="1" x14ac:dyDescent="0.25">
      <c r="A13" s="395" t="s">
        <v>746</v>
      </c>
      <c r="B13" s="396"/>
      <c r="C13" s="192"/>
      <c r="D13" s="403"/>
      <c r="E13" s="404"/>
      <c r="F13"/>
      <c r="G13"/>
      <c r="H13"/>
      <c r="I13"/>
      <c r="J13"/>
    </row>
    <row r="14" spans="1:15" ht="20.25" customHeight="1" x14ac:dyDescent="0.25">
      <c r="A14" s="88" t="s">
        <v>747</v>
      </c>
      <c r="B14" s="93"/>
      <c r="C14" s="187" t="s">
        <v>490</v>
      </c>
      <c r="D14" s="403"/>
      <c r="E14" s="404"/>
      <c r="F14"/>
      <c r="G14"/>
      <c r="H14"/>
      <c r="I14"/>
      <c r="J14"/>
      <c r="M14" s="64" t="str">
        <f>B14&amp;" "</f>
        <v xml:space="preserve"> </v>
      </c>
      <c r="N14" s="64" t="str">
        <f>IF(M14=O119," ",M14)</f>
        <v xml:space="preserve"> </v>
      </c>
      <c r="O14" s="64">
        <v>0</v>
      </c>
    </row>
    <row r="15" spans="1:15" ht="20.25" customHeight="1" x14ac:dyDescent="0.25">
      <c r="A15" s="88" t="s">
        <v>748</v>
      </c>
      <c r="B15" s="93"/>
      <c r="C15" s="187" t="s">
        <v>490</v>
      </c>
      <c r="D15" s="403"/>
      <c r="E15" s="404"/>
      <c r="F15"/>
      <c r="G15"/>
      <c r="H15"/>
      <c r="I15"/>
      <c r="J15"/>
      <c r="M15" s="64" t="str">
        <f>LEFT(B15,1)&amp;". "</f>
        <v xml:space="preserve">. </v>
      </c>
      <c r="N15" s="64" t="str">
        <f>IF(M15=O15," ",M15)</f>
        <v xml:space="preserve"> </v>
      </c>
      <c r="O15" s="64" t="s">
        <v>248</v>
      </c>
    </row>
    <row r="16" spans="1:15" ht="20.25" customHeight="1" x14ac:dyDescent="0.25">
      <c r="A16" s="88" t="s">
        <v>1937</v>
      </c>
      <c r="B16" s="93"/>
      <c r="C16" s="187" t="s">
        <v>490</v>
      </c>
      <c r="D16" s="403"/>
      <c r="E16" s="404"/>
      <c r="F16"/>
      <c r="G16"/>
      <c r="H16"/>
      <c r="I16"/>
      <c r="J16"/>
      <c r="M16" s="64" t="str">
        <f>LEFT(B16,1)&amp;"., "</f>
        <v xml:space="preserve">., </v>
      </c>
      <c r="N16" s="64" t="str">
        <f>IF(M16=O16," ",M16)</f>
        <v xml:space="preserve"> </v>
      </c>
      <c r="O16" s="64" t="s">
        <v>491</v>
      </c>
    </row>
    <row r="17" spans="1:16" ht="20.25" customHeight="1" x14ac:dyDescent="0.25">
      <c r="A17" s="88" t="s">
        <v>750</v>
      </c>
      <c r="B17" s="93"/>
      <c r="C17" s="187" t="s">
        <v>490</v>
      </c>
      <c r="D17" s="403"/>
      <c r="E17" s="404"/>
      <c r="F17"/>
      <c r="G17"/>
      <c r="H17"/>
      <c r="I17"/>
      <c r="J17"/>
      <c r="M17" s="64" t="str">
        <f>B17&amp;", "</f>
        <v xml:space="preserve">, </v>
      </c>
      <c r="N17" s="64" t="str">
        <f>IF(M17=O17," ",M17)</f>
        <v xml:space="preserve"> </v>
      </c>
      <c r="O17" s="64" t="s">
        <v>247</v>
      </c>
    </row>
    <row r="18" spans="1:16" ht="20.25" customHeight="1" x14ac:dyDescent="0.25">
      <c r="A18" s="88" t="s">
        <v>751</v>
      </c>
      <c r="B18" s="93"/>
      <c r="C18" s="187" t="s">
        <v>490</v>
      </c>
      <c r="D18" s="403"/>
      <c r="E18" s="404"/>
      <c r="F18"/>
      <c r="G18"/>
      <c r="H18"/>
      <c r="I18"/>
      <c r="J18"/>
      <c r="M18" s="64" t="str">
        <f>"phone "&amp;B18&amp;", "</f>
        <v xml:space="preserve">phone , </v>
      </c>
      <c r="N18" s="64" t="str">
        <f>IF(M18&gt;0,M18," ")</f>
        <v xml:space="preserve">phone , </v>
      </c>
    </row>
    <row r="19" spans="1:16" ht="20.25" customHeight="1" thickBot="1" x14ac:dyDescent="0.3">
      <c r="A19" s="94" t="s">
        <v>752</v>
      </c>
      <c r="B19" s="133"/>
      <c r="C19" s="187" t="s">
        <v>490</v>
      </c>
      <c r="D19" s="405"/>
      <c r="E19" s="406"/>
      <c r="F19" s="190"/>
      <c r="G19" s="190"/>
      <c r="M19" s="64" t="str">
        <f>"e-mail: "&amp;B19</f>
        <v xml:space="preserve">e-mail: </v>
      </c>
      <c r="N19" s="64" t="str">
        <f>IF(M19=P19," ",M19)</f>
        <v xml:space="preserve">e-mail: </v>
      </c>
      <c r="P19" s="64" t="str">
        <f>CONCATENATE(N14,N15,N16,N17)</f>
        <v xml:space="preserve">    </v>
      </c>
    </row>
    <row r="20" spans="1:16" ht="4.5" customHeight="1" thickTop="1" thickBot="1" x14ac:dyDescent="0.3">
      <c r="A20" s="100"/>
      <c r="B20" s="132"/>
      <c r="C20" s="191"/>
      <c r="D20" s="184"/>
      <c r="E20" s="189"/>
      <c r="F20" s="190"/>
      <c r="G20" s="190"/>
      <c r="P20" s="64" t="s">
        <v>492</v>
      </c>
    </row>
    <row r="21" spans="1:16" ht="20.25" customHeight="1" thickTop="1" x14ac:dyDescent="0.25">
      <c r="A21" s="395" t="s">
        <v>753</v>
      </c>
      <c r="B21" s="396"/>
      <c r="C21" s="192"/>
      <c r="D21" s="407" t="s">
        <v>762</v>
      </c>
      <c r="E21" s="408"/>
      <c r="F21" s="190"/>
      <c r="G21" s="190"/>
    </row>
    <row r="22" spans="1:16" ht="20.25" customHeight="1" x14ac:dyDescent="0.25">
      <c r="A22" s="88" t="s">
        <v>747</v>
      </c>
      <c r="B22" s="93" t="s">
        <v>12</v>
      </c>
      <c r="C22" s="187" t="s">
        <v>490</v>
      </c>
      <c r="D22" s="409"/>
      <c r="E22" s="410"/>
      <c r="F22" s="190"/>
      <c r="G22" s="190"/>
      <c r="M22" s="64" t="str">
        <f>B22&amp;" "</f>
        <v xml:space="preserve">- </v>
      </c>
      <c r="N22" s="64" t="str">
        <f>IF(M22=O127," ",M22)</f>
        <v xml:space="preserve">- </v>
      </c>
      <c r="O22" s="64">
        <v>0</v>
      </c>
    </row>
    <row r="23" spans="1:16" ht="20.25" customHeight="1" x14ac:dyDescent="0.25">
      <c r="A23" s="88" t="s">
        <v>748</v>
      </c>
      <c r="B23" s="93" t="s">
        <v>12</v>
      </c>
      <c r="C23" s="187" t="s">
        <v>490</v>
      </c>
      <c r="D23" s="409"/>
      <c r="E23" s="410"/>
      <c r="F23" s="190"/>
      <c r="G23" s="190"/>
      <c r="M23" s="64" t="str">
        <f>LEFT(B23,1)&amp;". "</f>
        <v xml:space="preserve">-. </v>
      </c>
      <c r="N23" s="64" t="str">
        <f>IF(M23=O23," ",M23)</f>
        <v xml:space="preserve">-. </v>
      </c>
      <c r="O23" s="64" t="s">
        <v>248</v>
      </c>
    </row>
    <row r="24" spans="1:16" ht="20.25" customHeight="1" x14ac:dyDescent="0.25">
      <c r="A24" s="88" t="s">
        <v>1937</v>
      </c>
      <c r="B24" s="93" t="s">
        <v>12</v>
      </c>
      <c r="C24" s="187" t="s">
        <v>490</v>
      </c>
      <c r="D24" s="409"/>
      <c r="E24" s="410"/>
      <c r="F24" s="190"/>
      <c r="G24" s="190"/>
      <c r="M24" s="64" t="str">
        <f>LEFT(B24,1)&amp;"., "</f>
        <v xml:space="preserve">-., </v>
      </c>
      <c r="N24" s="64" t="str">
        <f>IF(M24=O24," ",M24)</f>
        <v xml:space="preserve">-., </v>
      </c>
      <c r="O24" s="64" t="s">
        <v>491</v>
      </c>
    </row>
    <row r="25" spans="1:16" ht="20.25" customHeight="1" x14ac:dyDescent="0.25">
      <c r="A25" s="88" t="s">
        <v>750</v>
      </c>
      <c r="B25" s="93" t="s">
        <v>12</v>
      </c>
      <c r="C25" s="187" t="s">
        <v>490</v>
      </c>
      <c r="D25" s="409"/>
      <c r="E25" s="410"/>
      <c r="F25" s="190"/>
      <c r="G25" s="190"/>
      <c r="M25" s="64" t="str">
        <f>B25&amp;", "</f>
        <v xml:space="preserve">-, </v>
      </c>
      <c r="N25" s="64" t="str">
        <f>IF(M25=O25," ",M25)</f>
        <v xml:space="preserve">-, </v>
      </c>
      <c r="O25" s="64" t="s">
        <v>247</v>
      </c>
    </row>
    <row r="26" spans="1:16" ht="20.25" customHeight="1" x14ac:dyDescent="0.25">
      <c r="A26" s="88" t="s">
        <v>751</v>
      </c>
      <c r="B26" s="93" t="s">
        <v>12</v>
      </c>
      <c r="C26" s="187" t="s">
        <v>490</v>
      </c>
      <c r="D26" s="409"/>
      <c r="E26" s="410"/>
      <c r="F26" s="190"/>
      <c r="G26" s="190"/>
      <c r="M26" s="64" t="str">
        <f>"phone "&amp;B26&amp;", "</f>
        <v xml:space="preserve">phone -, </v>
      </c>
      <c r="N26" s="64" t="str">
        <f>IF(M26&gt;0,M26," ")</f>
        <v xml:space="preserve">phone -, </v>
      </c>
    </row>
    <row r="27" spans="1:16" ht="20.25" customHeight="1" x14ac:dyDescent="0.25">
      <c r="A27" s="88" t="s">
        <v>754</v>
      </c>
      <c r="B27" s="134" t="s">
        <v>12</v>
      </c>
      <c r="C27" s="187" t="s">
        <v>490</v>
      </c>
      <c r="D27" s="409"/>
      <c r="E27" s="410"/>
      <c r="F27" s="190"/>
      <c r="G27" s="190"/>
      <c r="M27" s="64" t="str">
        <f>"e-mail: "&amp;B27&amp;", "</f>
        <v xml:space="preserve">e-mail: -, </v>
      </c>
      <c r="N27" s="64" t="str">
        <f>IF(M27=O27," ",M27)</f>
        <v xml:space="preserve">e-mail: -, </v>
      </c>
      <c r="P27" s="64" t="str">
        <f>CONCATENATE(N22,N23,N24,N25,N26,N27,N29,,N31,TEXT(N30,"dd.mm.yyyy"))</f>
        <v>- -. -., -, phone -, e-mail: -, -, No. - dated-</v>
      </c>
    </row>
    <row r="28" spans="1:16" ht="20.25" customHeight="1" x14ac:dyDescent="0.25">
      <c r="A28" s="98" t="s">
        <v>755</v>
      </c>
      <c r="B28" s="99"/>
      <c r="C28" s="188"/>
      <c r="D28" s="409"/>
      <c r="E28" s="410"/>
      <c r="F28" s="190"/>
      <c r="G28" s="190"/>
      <c r="P28" s="64" t="s">
        <v>1539</v>
      </c>
    </row>
    <row r="29" spans="1:16" ht="20.25" customHeight="1" x14ac:dyDescent="0.25">
      <c r="A29" s="88" t="s">
        <v>756</v>
      </c>
      <c r="B29" s="93" t="s">
        <v>12</v>
      </c>
      <c r="C29" s="187" t="s">
        <v>490</v>
      </c>
      <c r="D29" s="409"/>
      <c r="E29" s="410"/>
      <c r="F29" s="190"/>
      <c r="G29" s="190"/>
      <c r="M29" s="64" t="str">
        <f>B29&amp;", "</f>
        <v xml:space="preserve">-, </v>
      </c>
      <c r="N29" s="64" t="str">
        <f>IF(M29=O29," ",B29)</f>
        <v>-</v>
      </c>
      <c r="O29" s="64" t="s">
        <v>247</v>
      </c>
      <c r="P29" s="64" t="s">
        <v>1540</v>
      </c>
    </row>
    <row r="30" spans="1:16" ht="20.25" customHeight="1" x14ac:dyDescent="0.25">
      <c r="A30" s="88" t="s">
        <v>757</v>
      </c>
      <c r="B30" s="95" t="s">
        <v>12</v>
      </c>
      <c r="C30" s="187" t="s">
        <v>490</v>
      </c>
      <c r="D30" s="409"/>
      <c r="E30" s="410"/>
      <c r="F30" s="190"/>
      <c r="G30" s="190"/>
      <c r="M30" s="64" t="str">
        <f>B30</f>
        <v>-</v>
      </c>
      <c r="N30" s="64" t="str">
        <f>IF(M30&gt;0,B30," ")</f>
        <v>-</v>
      </c>
      <c r="O30" s="64" t="s">
        <v>246</v>
      </c>
    </row>
    <row r="31" spans="1:16" ht="20.25" customHeight="1" thickBot="1" x14ac:dyDescent="0.3">
      <c r="A31" s="94" t="s">
        <v>758</v>
      </c>
      <c r="B31" s="96" t="s">
        <v>12</v>
      </c>
      <c r="C31" s="187" t="s">
        <v>490</v>
      </c>
      <c r="D31" s="411"/>
      <c r="E31" s="412"/>
      <c r="F31" s="190"/>
      <c r="G31" s="190"/>
      <c r="M31" s="64" t="str">
        <f>", No. "&amp;B31&amp; " dated"</f>
        <v>, No. - dated</v>
      </c>
      <c r="N31" s="64" t="str">
        <f>IF(M31=O31," ",M31)</f>
        <v>, No. - dated</v>
      </c>
      <c r="O31" s="64" t="s">
        <v>1541</v>
      </c>
    </row>
    <row r="32" spans="1:16" ht="3" customHeight="1" thickTop="1" x14ac:dyDescent="0.25">
      <c r="A32" s="131"/>
      <c r="B32" s="132"/>
      <c r="C32" s="191"/>
      <c r="D32" s="184"/>
      <c r="E32" s="189"/>
      <c r="F32" s="190"/>
      <c r="G32" s="190"/>
    </row>
    <row r="33" spans="1:45" ht="3" customHeight="1" thickBot="1" x14ac:dyDescent="0.3">
      <c r="A33" s="131"/>
      <c r="B33" s="132"/>
      <c r="C33" s="191"/>
      <c r="D33" s="184"/>
      <c r="E33" s="193"/>
      <c r="F33" s="190"/>
      <c r="G33" s="190"/>
    </row>
    <row r="34" spans="1:45" ht="20.25" customHeight="1" thickTop="1" x14ac:dyDescent="0.25">
      <c r="A34" s="395" t="s">
        <v>759</v>
      </c>
      <c r="B34" s="396"/>
      <c r="C34" s="192"/>
      <c r="D34" s="401" t="s">
        <v>761</v>
      </c>
      <c r="E34" s="402"/>
      <c r="F34" s="190"/>
      <c r="G34" s="190"/>
    </row>
    <row r="35" spans="1:45" ht="20.25" customHeight="1" x14ac:dyDescent="0.25">
      <c r="A35" s="88" t="s">
        <v>747</v>
      </c>
      <c r="B35" s="93"/>
      <c r="C35" s="187" t="s">
        <v>490</v>
      </c>
      <c r="D35" s="403"/>
      <c r="E35" s="404"/>
      <c r="F35" s="190"/>
      <c r="G35" s="190"/>
      <c r="M35" s="64" t="str">
        <f>B35&amp;" "</f>
        <v xml:space="preserve"> </v>
      </c>
      <c r="N35" s="64" t="str">
        <f>IF(M35=O140," ",M35)</f>
        <v xml:space="preserve"> </v>
      </c>
      <c r="O35" s="64">
        <v>0</v>
      </c>
    </row>
    <row r="36" spans="1:45" ht="20.25" customHeight="1" x14ac:dyDescent="0.25">
      <c r="A36" s="88" t="s">
        <v>748</v>
      </c>
      <c r="B36" s="93"/>
      <c r="C36" s="187" t="s">
        <v>490</v>
      </c>
      <c r="D36" s="403"/>
      <c r="E36" s="404"/>
      <c r="F36" s="190"/>
      <c r="G36" s="190"/>
      <c r="M36" s="64" t="str">
        <f>B36&amp;" "</f>
        <v xml:space="preserve"> </v>
      </c>
      <c r="N36" s="64" t="str">
        <f>IF(M36=O36," ",M36)</f>
        <v xml:space="preserve"> </v>
      </c>
      <c r="O36" s="64" t="s">
        <v>248</v>
      </c>
    </row>
    <row r="37" spans="1:45" ht="20.25" customHeight="1" x14ac:dyDescent="0.25">
      <c r="A37" s="88" t="s">
        <v>1937</v>
      </c>
      <c r="B37" s="93"/>
      <c r="C37" s="187" t="s">
        <v>490</v>
      </c>
      <c r="D37" s="403"/>
      <c r="E37" s="404"/>
      <c r="F37" s="190"/>
      <c r="G37" s="190"/>
      <c r="M37" s="64" t="str">
        <f>B37&amp;", "</f>
        <v xml:space="preserve">, </v>
      </c>
      <c r="N37" s="64" t="str">
        <f>IF(M37=O37," ",M37)</f>
        <v xml:space="preserve">, </v>
      </c>
      <c r="O37" s="64" t="s">
        <v>491</v>
      </c>
    </row>
    <row r="38" spans="1:45" ht="20.25" customHeight="1" x14ac:dyDescent="0.25">
      <c r="A38" s="88" t="s">
        <v>751</v>
      </c>
      <c r="B38" s="93"/>
      <c r="C38" s="187" t="s">
        <v>490</v>
      </c>
      <c r="D38" s="403"/>
      <c r="E38" s="404"/>
      <c r="F38" s="190"/>
      <c r="G38" s="190"/>
      <c r="M38" s="64" t="str">
        <f>"phone "&amp;B38&amp;", "</f>
        <v xml:space="preserve">phone , </v>
      </c>
      <c r="N38" s="64" t="str">
        <f>IF(M38&gt;0,M38," ")</f>
        <v xml:space="preserve">phone , </v>
      </c>
    </row>
    <row r="39" spans="1:45" ht="20.25" customHeight="1" thickBot="1" x14ac:dyDescent="0.3">
      <c r="A39" s="97" t="s">
        <v>752</v>
      </c>
      <c r="B39" s="135"/>
      <c r="C39" s="187" t="s">
        <v>490</v>
      </c>
      <c r="D39" s="405"/>
      <c r="E39" s="406"/>
      <c r="F39" s="190"/>
      <c r="G39" s="190"/>
      <c r="M39" s="64" t="str">
        <f>"e-mail: "&amp;B39</f>
        <v xml:space="preserve">e-mail: </v>
      </c>
      <c r="N39" s="64" t="str">
        <f>IF(M39=O39," ",M39)</f>
        <v xml:space="preserve">e-mail: </v>
      </c>
    </row>
    <row r="40" spans="1:45" s="302" customFormat="1" ht="45" customHeight="1" x14ac:dyDescent="0.25">
      <c r="A40" s="276" t="s">
        <v>763</v>
      </c>
      <c r="B40" s="306"/>
      <c r="F40" s="303"/>
      <c r="G40" s="303"/>
      <c r="H40" s="303"/>
      <c r="I40" s="303"/>
      <c r="J40" s="303"/>
      <c r="K40" s="303"/>
      <c r="L40" s="308"/>
      <c r="M40" s="64"/>
      <c r="N40" s="64"/>
      <c r="O40" s="64"/>
      <c r="P40" s="64"/>
      <c r="Q40"/>
      <c r="R40"/>
      <c r="S40"/>
      <c r="T40"/>
      <c r="U40"/>
      <c r="V40"/>
      <c r="W40"/>
      <c r="X40"/>
      <c r="Y40"/>
      <c r="Z40"/>
      <c r="AA40"/>
      <c r="AB40"/>
      <c r="AC40"/>
      <c r="AD40"/>
      <c r="AE40"/>
      <c r="AF40"/>
      <c r="AG40"/>
      <c r="AH40"/>
      <c r="AI40"/>
      <c r="AJ40"/>
      <c r="AK40"/>
      <c r="AL40"/>
      <c r="AM40"/>
      <c r="AN40"/>
      <c r="AO40"/>
      <c r="AP40"/>
      <c r="AQ40"/>
      <c r="AR40"/>
      <c r="AS40"/>
    </row>
    <row r="41" spans="1:45" s="302" customFormat="1" x14ac:dyDescent="0.25">
      <c r="A41" s="304" t="s">
        <v>764</v>
      </c>
      <c r="B41" s="272"/>
      <c r="F41" s="303"/>
      <c r="G41" s="303"/>
      <c r="H41" s="303"/>
      <c r="I41" s="303"/>
      <c r="J41" s="303"/>
      <c r="K41" s="303"/>
      <c r="L41" s="308"/>
      <c r="M41" s="64"/>
      <c r="N41" s="64"/>
      <c r="O41" s="64"/>
      <c r="P41" s="64"/>
      <c r="Q41"/>
      <c r="R41"/>
      <c r="S41"/>
      <c r="T41"/>
      <c r="U41"/>
      <c r="V41"/>
      <c r="W41"/>
      <c r="X41"/>
      <c r="Y41"/>
      <c r="Z41"/>
      <c r="AA41"/>
      <c r="AB41"/>
      <c r="AC41"/>
      <c r="AD41"/>
      <c r="AE41"/>
      <c r="AF41"/>
      <c r="AG41"/>
      <c r="AH41"/>
      <c r="AI41"/>
      <c r="AJ41"/>
      <c r="AK41"/>
      <c r="AL41"/>
      <c r="AM41"/>
      <c r="AN41"/>
      <c r="AO41"/>
      <c r="AP41"/>
      <c r="AQ41"/>
      <c r="AR41"/>
      <c r="AS41"/>
    </row>
    <row r="42" spans="1:45" s="302" customFormat="1" x14ac:dyDescent="0.25">
      <c r="A42" s="275" t="s">
        <v>765</v>
      </c>
      <c r="B42" s="272"/>
      <c r="F42" s="303"/>
      <c r="G42" s="303"/>
      <c r="H42" s="303"/>
      <c r="I42" s="303"/>
      <c r="J42" s="303"/>
      <c r="K42" s="303"/>
      <c r="L42" s="308"/>
      <c r="M42" s="64"/>
      <c r="N42" s="64"/>
      <c r="O42" s="64"/>
      <c r="P42" s="64"/>
      <c r="Q42"/>
      <c r="R42"/>
      <c r="S42"/>
      <c r="T42"/>
      <c r="U42"/>
      <c r="V42"/>
      <c r="W42"/>
      <c r="X42"/>
      <c r="Y42"/>
      <c r="Z42"/>
      <c r="AA42"/>
      <c r="AB42"/>
      <c r="AC42"/>
      <c r="AD42"/>
      <c r="AE42"/>
      <c r="AF42"/>
      <c r="AG42"/>
      <c r="AH42"/>
      <c r="AI42"/>
      <c r="AJ42"/>
      <c r="AK42"/>
      <c r="AL42"/>
      <c r="AM42"/>
      <c r="AN42"/>
      <c r="AO42"/>
      <c r="AP42"/>
      <c r="AQ42"/>
      <c r="AR42"/>
      <c r="AS42"/>
    </row>
    <row r="43" spans="1:45" s="302" customFormat="1" x14ac:dyDescent="0.25">
      <c r="A43" s="304" t="s">
        <v>766</v>
      </c>
      <c r="B43" s="272"/>
      <c r="F43" s="303"/>
      <c r="G43" s="303"/>
      <c r="H43" s="303"/>
      <c r="I43" s="303"/>
      <c r="J43" s="303"/>
      <c r="K43" s="303"/>
      <c r="L43" s="308"/>
      <c r="M43" s="64"/>
      <c r="N43" s="64"/>
      <c r="O43" s="64"/>
      <c r="P43" s="64"/>
      <c r="Q43"/>
      <c r="R43"/>
      <c r="S43"/>
      <c r="T43"/>
      <c r="U43"/>
      <c r="V43"/>
      <c r="W43"/>
      <c r="X43"/>
      <c r="Y43"/>
      <c r="Z43"/>
      <c r="AA43"/>
      <c r="AB43"/>
      <c r="AC43"/>
      <c r="AD43"/>
      <c r="AE43"/>
      <c r="AF43"/>
      <c r="AG43"/>
      <c r="AH43"/>
      <c r="AI43"/>
      <c r="AJ43"/>
      <c r="AK43"/>
      <c r="AL43"/>
      <c r="AM43"/>
      <c r="AN43"/>
      <c r="AO43"/>
      <c r="AP43"/>
      <c r="AQ43"/>
      <c r="AR43"/>
      <c r="AS43"/>
    </row>
    <row r="44" spans="1:45" s="302" customFormat="1" x14ac:dyDescent="0.25">
      <c r="A44" s="304" t="s">
        <v>767</v>
      </c>
      <c r="B44" s="272"/>
      <c r="F44" s="303"/>
      <c r="G44" s="303"/>
      <c r="H44" s="303"/>
      <c r="I44" s="303"/>
      <c r="J44" s="303"/>
      <c r="K44" s="303"/>
      <c r="L44" s="308"/>
      <c r="M44" s="64"/>
      <c r="N44" s="64"/>
      <c r="O44" s="64"/>
      <c r="P44" s="64"/>
      <c r="Q44"/>
      <c r="R44"/>
      <c r="S44"/>
      <c r="T44"/>
      <c r="U44"/>
      <c r="V44"/>
      <c r="W44"/>
      <c r="X44"/>
      <c r="Y44"/>
      <c r="Z44"/>
      <c r="AA44"/>
      <c r="AB44"/>
      <c r="AC44"/>
      <c r="AD44"/>
      <c r="AE44"/>
      <c r="AF44"/>
      <c r="AG44"/>
      <c r="AH44"/>
      <c r="AI44"/>
      <c r="AJ44"/>
      <c r="AK44"/>
      <c r="AL44"/>
      <c r="AM44"/>
      <c r="AN44"/>
      <c r="AO44"/>
      <c r="AP44"/>
      <c r="AQ44"/>
      <c r="AR44"/>
      <c r="AS44"/>
    </row>
    <row r="45" spans="1:45" s="302" customFormat="1" x14ac:dyDescent="0.25">
      <c r="A45" s="304" t="s">
        <v>768</v>
      </c>
      <c r="B45" s="272"/>
      <c r="F45" s="303"/>
      <c r="G45" s="303"/>
      <c r="H45" s="303"/>
      <c r="I45" s="303"/>
      <c r="J45" s="303"/>
      <c r="K45" s="303"/>
      <c r="L45" s="308"/>
      <c r="M45" s="64"/>
      <c r="N45" s="64"/>
      <c r="O45" s="64"/>
      <c r="P45" s="64"/>
      <c r="Q45"/>
      <c r="R45"/>
      <c r="S45"/>
      <c r="T45"/>
      <c r="U45"/>
      <c r="V45"/>
      <c r="W45"/>
      <c r="X45"/>
      <c r="Y45"/>
      <c r="Z45"/>
      <c r="AA45"/>
      <c r="AB45"/>
      <c r="AC45"/>
      <c r="AD45"/>
      <c r="AE45"/>
      <c r="AF45"/>
      <c r="AG45"/>
      <c r="AH45"/>
      <c r="AI45"/>
      <c r="AJ45"/>
      <c r="AK45"/>
      <c r="AL45"/>
      <c r="AM45"/>
      <c r="AN45"/>
      <c r="AO45"/>
      <c r="AP45"/>
      <c r="AQ45"/>
      <c r="AR45"/>
      <c r="AS45"/>
    </row>
    <row r="46" spans="1:45" s="302" customFormat="1" x14ac:dyDescent="0.25">
      <c r="A46" s="304" t="s">
        <v>1942</v>
      </c>
      <c r="B46" s="272"/>
      <c r="F46" s="303"/>
      <c r="G46" s="303"/>
      <c r="H46" s="303"/>
      <c r="I46" s="303"/>
      <c r="J46" s="303"/>
      <c r="K46" s="303"/>
      <c r="L46" s="308"/>
      <c r="M46" s="64"/>
      <c r="N46" s="64"/>
      <c r="O46" s="64"/>
      <c r="P46" s="64"/>
      <c r="Q46"/>
      <c r="R46"/>
      <c r="S46"/>
      <c r="T46"/>
      <c r="U46"/>
      <c r="V46"/>
      <c r="W46"/>
      <c r="X46"/>
      <c r="Y46"/>
      <c r="Z46"/>
      <c r="AA46"/>
      <c r="AB46"/>
      <c r="AC46"/>
      <c r="AD46"/>
      <c r="AE46"/>
      <c r="AF46"/>
      <c r="AG46"/>
      <c r="AH46"/>
      <c r="AI46"/>
      <c r="AJ46"/>
      <c r="AK46"/>
      <c r="AL46"/>
      <c r="AM46"/>
      <c r="AN46"/>
      <c r="AO46"/>
      <c r="AP46"/>
      <c r="AQ46"/>
      <c r="AR46"/>
      <c r="AS46"/>
    </row>
    <row r="47" spans="1:45" s="302" customFormat="1" x14ac:dyDescent="0.25">
      <c r="A47" s="275" t="s">
        <v>1946</v>
      </c>
      <c r="B47" s="272"/>
      <c r="F47" s="303"/>
      <c r="G47" s="303"/>
      <c r="H47" s="303"/>
      <c r="I47" s="303"/>
      <c r="J47" s="303"/>
      <c r="K47" s="303"/>
      <c r="L47" s="308"/>
      <c r="M47" s="64"/>
      <c r="N47" s="64"/>
      <c r="O47" s="64"/>
      <c r="P47" s="64"/>
      <c r="Q47"/>
      <c r="R47"/>
      <c r="S47"/>
      <c r="T47"/>
      <c r="U47"/>
      <c r="V47"/>
      <c r="W47"/>
      <c r="X47"/>
      <c r="Y47"/>
      <c r="Z47"/>
      <c r="AA47"/>
      <c r="AB47"/>
      <c r="AC47"/>
      <c r="AD47"/>
      <c r="AE47"/>
      <c r="AF47"/>
      <c r="AG47"/>
      <c r="AH47"/>
      <c r="AI47"/>
      <c r="AJ47"/>
      <c r="AK47"/>
      <c r="AL47"/>
      <c r="AM47"/>
      <c r="AN47"/>
      <c r="AO47"/>
      <c r="AP47"/>
      <c r="AQ47"/>
      <c r="AR47"/>
      <c r="AS47"/>
    </row>
    <row r="48" spans="1:45" s="302" customFormat="1" x14ac:dyDescent="0.25">
      <c r="A48" s="304" t="s">
        <v>769</v>
      </c>
      <c r="B48" s="272"/>
      <c r="F48" s="303"/>
      <c r="G48" s="303"/>
      <c r="H48" s="303"/>
      <c r="I48" s="303"/>
      <c r="J48" s="303"/>
      <c r="K48" s="303"/>
      <c r="L48" s="308"/>
      <c r="M48" s="64"/>
      <c r="N48" s="64"/>
      <c r="O48" s="64"/>
      <c r="P48" s="64"/>
      <c r="Q48"/>
      <c r="R48"/>
      <c r="S48"/>
      <c r="T48"/>
      <c r="U48"/>
      <c r="V48"/>
      <c r="W48"/>
      <c r="X48"/>
      <c r="Y48"/>
      <c r="Z48"/>
      <c r="AA48"/>
      <c r="AB48"/>
      <c r="AC48"/>
      <c r="AD48"/>
      <c r="AE48"/>
      <c r="AF48"/>
      <c r="AG48"/>
      <c r="AH48"/>
      <c r="AI48"/>
      <c r="AJ48"/>
      <c r="AK48"/>
      <c r="AL48"/>
      <c r="AM48"/>
      <c r="AN48"/>
      <c r="AO48"/>
      <c r="AP48"/>
      <c r="AQ48"/>
      <c r="AR48"/>
      <c r="AS48"/>
    </row>
    <row r="49" spans="1:45" s="302" customFormat="1" x14ac:dyDescent="0.25">
      <c r="A49" s="380" t="s">
        <v>1993</v>
      </c>
      <c r="B49" s="272"/>
      <c r="F49" s="303"/>
      <c r="G49" s="303"/>
      <c r="H49" s="303"/>
      <c r="I49" s="303"/>
      <c r="J49" s="303"/>
      <c r="K49" s="303"/>
      <c r="L49" s="308"/>
      <c r="M49" s="64"/>
      <c r="N49" s="64"/>
      <c r="O49" s="64"/>
      <c r="P49" s="64"/>
      <c r="Q49"/>
      <c r="R49"/>
      <c r="S49"/>
      <c r="T49"/>
      <c r="U49"/>
      <c r="V49"/>
      <c r="W49"/>
      <c r="X49"/>
      <c r="Y49"/>
      <c r="Z49"/>
      <c r="AA49"/>
      <c r="AB49"/>
      <c r="AC49"/>
      <c r="AD49"/>
      <c r="AE49"/>
      <c r="AF49"/>
      <c r="AG49"/>
      <c r="AH49"/>
      <c r="AI49"/>
      <c r="AJ49"/>
      <c r="AK49"/>
      <c r="AL49"/>
      <c r="AM49"/>
      <c r="AN49"/>
      <c r="AO49"/>
      <c r="AP49"/>
      <c r="AQ49"/>
      <c r="AR49"/>
      <c r="AS49"/>
    </row>
    <row r="50" spans="1:45" s="302" customFormat="1" x14ac:dyDescent="0.25">
      <c r="A50" s="304" t="s">
        <v>1957</v>
      </c>
      <c r="B50" s="272"/>
      <c r="F50" s="303"/>
      <c r="G50" s="303"/>
      <c r="H50" s="303"/>
      <c r="I50" s="303"/>
      <c r="J50" s="303"/>
      <c r="K50" s="303"/>
      <c r="L50" s="308"/>
      <c r="M50" s="64"/>
      <c r="N50" s="64"/>
      <c r="O50" s="64"/>
      <c r="P50" s="64"/>
      <c r="Q50"/>
      <c r="R50"/>
      <c r="S50"/>
      <c r="T50"/>
      <c r="U50"/>
      <c r="V50"/>
      <c r="W50"/>
      <c r="X50"/>
      <c r="Y50"/>
      <c r="Z50"/>
      <c r="AA50"/>
      <c r="AB50"/>
      <c r="AC50"/>
      <c r="AD50"/>
      <c r="AE50"/>
      <c r="AF50"/>
      <c r="AG50"/>
      <c r="AH50"/>
      <c r="AI50"/>
      <c r="AJ50"/>
      <c r="AK50"/>
      <c r="AL50"/>
      <c r="AM50"/>
      <c r="AN50"/>
      <c r="AO50"/>
      <c r="AP50"/>
      <c r="AQ50"/>
      <c r="AR50"/>
      <c r="AS50"/>
    </row>
    <row r="51" spans="1:45" s="302" customFormat="1" x14ac:dyDescent="0.25">
      <c r="A51" s="304" t="s">
        <v>770</v>
      </c>
      <c r="B51" s="272"/>
      <c r="F51" s="303"/>
      <c r="G51" s="303"/>
      <c r="H51" s="303"/>
      <c r="I51" s="303"/>
      <c r="J51" s="303"/>
      <c r="K51" s="303"/>
      <c r="L51" s="308"/>
      <c r="M51" s="64"/>
      <c r="N51" s="64"/>
      <c r="O51" s="64"/>
      <c r="P51" s="64"/>
      <c r="Q51"/>
      <c r="R51"/>
      <c r="S51"/>
      <c r="T51"/>
      <c r="U51"/>
      <c r="V51"/>
      <c r="W51"/>
      <c r="X51"/>
      <c r="Y51"/>
      <c r="Z51"/>
      <c r="AA51"/>
      <c r="AB51"/>
      <c r="AC51"/>
      <c r="AD51"/>
      <c r="AE51"/>
      <c r="AF51"/>
      <c r="AG51"/>
      <c r="AH51"/>
      <c r="AI51"/>
      <c r="AJ51"/>
      <c r="AK51"/>
      <c r="AL51"/>
      <c r="AM51"/>
      <c r="AN51"/>
      <c r="AO51"/>
      <c r="AP51"/>
      <c r="AQ51"/>
      <c r="AR51"/>
      <c r="AS51"/>
    </row>
    <row r="52" spans="1:45" s="302" customFormat="1" x14ac:dyDescent="0.25">
      <c r="A52" s="304" t="s">
        <v>1958</v>
      </c>
      <c r="B52" s="272"/>
      <c r="F52" s="303"/>
      <c r="G52" s="303"/>
      <c r="H52" s="303"/>
      <c r="I52" s="303"/>
      <c r="J52" s="303"/>
      <c r="K52" s="303"/>
      <c r="L52" s="308"/>
      <c r="M52" s="64"/>
      <c r="N52" s="64"/>
      <c r="O52" s="64"/>
      <c r="P52" s="64"/>
      <c r="Q52"/>
      <c r="R52"/>
      <c r="S52"/>
      <c r="T52"/>
      <c r="U52"/>
      <c r="V52"/>
      <c r="W52"/>
      <c r="X52"/>
      <c r="Y52"/>
      <c r="Z52"/>
      <c r="AA52"/>
      <c r="AB52"/>
      <c r="AC52"/>
      <c r="AD52"/>
      <c r="AE52"/>
      <c r="AF52"/>
      <c r="AG52"/>
      <c r="AH52"/>
      <c r="AI52"/>
      <c r="AJ52"/>
      <c r="AK52"/>
      <c r="AL52"/>
      <c r="AM52"/>
      <c r="AN52"/>
      <c r="AO52"/>
      <c r="AP52"/>
      <c r="AQ52"/>
      <c r="AR52"/>
      <c r="AS52"/>
    </row>
    <row r="53" spans="1:45" s="302" customFormat="1" x14ac:dyDescent="0.25">
      <c r="A53" s="304" t="s">
        <v>1959</v>
      </c>
      <c r="B53" s="272"/>
      <c r="F53" s="303"/>
      <c r="G53" s="303"/>
      <c r="H53" s="303"/>
      <c r="I53" s="303"/>
      <c r="J53" s="303"/>
      <c r="K53" s="303"/>
      <c r="L53" s="308"/>
      <c r="M53" s="64"/>
      <c r="N53" s="64"/>
      <c r="O53" s="64"/>
      <c r="P53" s="64"/>
      <c r="Q53"/>
      <c r="R53"/>
      <c r="S53"/>
      <c r="T53"/>
      <c r="U53"/>
      <c r="V53"/>
      <c r="W53"/>
      <c r="X53"/>
      <c r="Y53"/>
      <c r="Z53"/>
      <c r="AA53"/>
      <c r="AB53"/>
      <c r="AC53"/>
      <c r="AD53"/>
      <c r="AE53"/>
      <c r="AF53"/>
      <c r="AG53"/>
      <c r="AH53"/>
      <c r="AI53"/>
      <c r="AJ53"/>
      <c r="AK53"/>
      <c r="AL53"/>
      <c r="AM53"/>
      <c r="AN53"/>
      <c r="AO53"/>
      <c r="AP53"/>
      <c r="AQ53"/>
      <c r="AR53"/>
      <c r="AS53"/>
    </row>
    <row r="54" spans="1:45" s="302" customFormat="1" x14ac:dyDescent="0.25">
      <c r="A54" s="304" t="s">
        <v>1960</v>
      </c>
      <c r="B54" s="272"/>
      <c r="F54" s="303"/>
      <c r="G54" s="303"/>
      <c r="H54" s="303"/>
      <c r="I54" s="303"/>
      <c r="J54" s="303"/>
      <c r="K54" s="303"/>
      <c r="L54" s="308"/>
      <c r="M54" s="64"/>
      <c r="N54" s="64"/>
      <c r="O54" s="64"/>
      <c r="P54" s="64"/>
      <c r="Q54"/>
      <c r="R54"/>
      <c r="S54"/>
      <c r="T54"/>
      <c r="U54"/>
      <c r="V54"/>
      <c r="W54"/>
      <c r="X54"/>
      <c r="Y54"/>
      <c r="Z54"/>
      <c r="AA54"/>
      <c r="AB54"/>
      <c r="AC54"/>
      <c r="AD54"/>
      <c r="AE54"/>
      <c r="AF54"/>
      <c r="AG54"/>
      <c r="AH54"/>
      <c r="AI54"/>
      <c r="AJ54"/>
      <c r="AK54"/>
      <c r="AL54"/>
      <c r="AM54"/>
      <c r="AN54"/>
      <c r="AO54"/>
      <c r="AP54"/>
      <c r="AQ54"/>
      <c r="AR54"/>
      <c r="AS54"/>
    </row>
    <row r="55" spans="1:45" s="302" customFormat="1" x14ac:dyDescent="0.25">
      <c r="A55" s="304" t="s">
        <v>1917</v>
      </c>
      <c r="B55" s="272"/>
      <c r="F55" s="303"/>
      <c r="G55" s="303"/>
      <c r="H55" s="303"/>
      <c r="I55" s="303"/>
      <c r="J55" s="303"/>
      <c r="K55" s="303"/>
      <c r="L55" s="308"/>
      <c r="M55" s="64"/>
      <c r="N55" s="64"/>
      <c r="O55" s="64"/>
      <c r="P55" s="64"/>
      <c r="Q55"/>
      <c r="R55"/>
      <c r="S55"/>
      <c r="T55"/>
      <c r="U55"/>
      <c r="V55"/>
      <c r="W55"/>
      <c r="X55"/>
      <c r="Y55"/>
      <c r="Z55"/>
      <c r="AA55"/>
      <c r="AB55"/>
      <c r="AC55"/>
      <c r="AD55"/>
      <c r="AE55"/>
      <c r="AF55"/>
      <c r="AG55"/>
      <c r="AH55"/>
      <c r="AI55"/>
      <c r="AJ55"/>
      <c r="AK55"/>
      <c r="AL55"/>
      <c r="AM55"/>
      <c r="AN55"/>
      <c r="AO55"/>
      <c r="AP55"/>
      <c r="AQ55"/>
      <c r="AR55"/>
      <c r="AS55"/>
    </row>
    <row r="56" spans="1:45" s="302" customFormat="1" x14ac:dyDescent="0.25">
      <c r="A56" s="305" t="s">
        <v>1918</v>
      </c>
      <c r="B56" s="298"/>
      <c r="F56" s="303"/>
      <c r="G56" s="303"/>
      <c r="H56" s="303"/>
      <c r="I56" s="303"/>
      <c r="J56" s="303"/>
      <c r="K56" s="303"/>
      <c r="L56" s="308"/>
      <c r="M56" s="64"/>
      <c r="N56" s="64"/>
      <c r="O56" s="64"/>
      <c r="P56" s="64"/>
      <c r="Q56"/>
      <c r="R56"/>
      <c r="S56"/>
      <c r="T56"/>
      <c r="U56"/>
      <c r="V56"/>
      <c r="W56"/>
      <c r="X56"/>
      <c r="Y56"/>
      <c r="Z56"/>
      <c r="AA56"/>
      <c r="AB56"/>
      <c r="AC56"/>
      <c r="AD56"/>
      <c r="AE56"/>
      <c r="AF56"/>
      <c r="AG56"/>
      <c r="AH56"/>
      <c r="AI56"/>
      <c r="AJ56"/>
      <c r="AK56"/>
      <c r="AL56"/>
      <c r="AM56"/>
      <c r="AN56"/>
      <c r="AO56"/>
      <c r="AP56"/>
      <c r="AQ56"/>
      <c r="AR56"/>
      <c r="AS56"/>
    </row>
    <row r="57" spans="1:45" s="302" customFormat="1" x14ac:dyDescent="0.25">
      <c r="A57" s="305" t="s">
        <v>771</v>
      </c>
      <c r="B57" s="298"/>
      <c r="F57" s="303"/>
      <c r="G57" s="303"/>
      <c r="H57" s="303"/>
      <c r="I57" s="303"/>
      <c r="J57" s="303"/>
      <c r="K57" s="303"/>
      <c r="L57" s="308"/>
      <c r="M57" s="64"/>
      <c r="N57" s="64"/>
      <c r="O57" s="64"/>
      <c r="P57" s="64"/>
      <c r="Q57"/>
      <c r="R57"/>
      <c r="S57"/>
      <c r="T57"/>
      <c r="U57"/>
      <c r="V57"/>
      <c r="W57"/>
      <c r="X57"/>
      <c r="Y57"/>
      <c r="Z57"/>
      <c r="AA57"/>
      <c r="AB57"/>
      <c r="AC57"/>
      <c r="AD57"/>
      <c r="AE57"/>
      <c r="AF57"/>
      <c r="AG57"/>
      <c r="AH57"/>
      <c r="AI57"/>
      <c r="AJ57"/>
      <c r="AK57"/>
      <c r="AL57"/>
      <c r="AM57"/>
      <c r="AN57"/>
      <c r="AO57"/>
      <c r="AP57"/>
      <c r="AQ57"/>
      <c r="AR57"/>
      <c r="AS57"/>
    </row>
    <row r="58" spans="1:45" s="302" customFormat="1" x14ac:dyDescent="0.25">
      <c r="A58" s="305" t="s">
        <v>772</v>
      </c>
      <c r="B58" s="298"/>
      <c r="F58" s="303"/>
      <c r="G58" s="303"/>
      <c r="H58" s="303"/>
      <c r="I58" s="303"/>
      <c r="J58" s="303"/>
      <c r="K58" s="303"/>
      <c r="L58" s="308"/>
      <c r="M58" s="64"/>
      <c r="N58" s="64"/>
      <c r="O58" s="64"/>
      <c r="P58" s="64"/>
      <c r="Q58"/>
      <c r="R58"/>
      <c r="S58"/>
      <c r="T58"/>
      <c r="U58"/>
      <c r="V58"/>
      <c r="W58"/>
      <c r="X58"/>
      <c r="Y58"/>
      <c r="Z58"/>
      <c r="AA58"/>
      <c r="AB58"/>
      <c r="AC58"/>
      <c r="AD58"/>
      <c r="AE58"/>
      <c r="AF58"/>
      <c r="AG58"/>
      <c r="AH58"/>
      <c r="AI58"/>
      <c r="AJ58"/>
      <c r="AK58"/>
      <c r="AL58"/>
      <c r="AM58"/>
      <c r="AN58"/>
      <c r="AO58"/>
      <c r="AP58"/>
      <c r="AQ58"/>
      <c r="AR58"/>
      <c r="AS58"/>
    </row>
    <row r="59" spans="1:45" s="302" customFormat="1" x14ac:dyDescent="0.25">
      <c r="A59" s="305" t="s">
        <v>1968</v>
      </c>
      <c r="B59" s="298"/>
      <c r="F59" s="303"/>
      <c r="G59" s="303"/>
      <c r="H59" s="303"/>
      <c r="I59" s="303"/>
      <c r="J59" s="303"/>
      <c r="K59" s="303"/>
      <c r="L59" s="308"/>
      <c r="M59" s="64"/>
      <c r="N59" s="64"/>
      <c r="O59" s="64"/>
      <c r="P59" s="64"/>
      <c r="Q59"/>
      <c r="R59"/>
      <c r="S59"/>
      <c r="T59"/>
      <c r="U59"/>
      <c r="V59"/>
      <c r="W59"/>
      <c r="X59"/>
      <c r="Y59"/>
      <c r="Z59"/>
      <c r="AA59"/>
      <c r="AB59"/>
      <c r="AC59"/>
      <c r="AD59"/>
      <c r="AE59"/>
      <c r="AF59"/>
      <c r="AG59"/>
      <c r="AH59"/>
      <c r="AI59"/>
      <c r="AJ59"/>
      <c r="AK59"/>
      <c r="AL59"/>
      <c r="AM59"/>
      <c r="AN59"/>
      <c r="AO59"/>
      <c r="AP59"/>
      <c r="AQ59"/>
      <c r="AR59"/>
      <c r="AS59"/>
    </row>
    <row r="60" spans="1:45" s="302" customFormat="1" x14ac:dyDescent="0.25">
      <c r="A60" s="275" t="s">
        <v>773</v>
      </c>
      <c r="B60" s="272"/>
      <c r="F60" s="303"/>
      <c r="G60" s="303"/>
      <c r="H60" s="303"/>
      <c r="I60" s="303"/>
      <c r="J60" s="303"/>
      <c r="K60" s="303"/>
      <c r="L60" s="308"/>
      <c r="M60" s="64"/>
      <c r="N60" s="64"/>
      <c r="O60" s="64"/>
      <c r="P60" s="64"/>
      <c r="Q60"/>
      <c r="R60"/>
      <c r="S60"/>
      <c r="T60"/>
      <c r="U60"/>
      <c r="V60"/>
      <c r="W60"/>
      <c r="X60"/>
      <c r="Y60"/>
      <c r="Z60"/>
      <c r="AA60"/>
      <c r="AB60"/>
      <c r="AC60"/>
      <c r="AD60"/>
      <c r="AE60"/>
      <c r="AF60"/>
      <c r="AG60"/>
      <c r="AH60"/>
      <c r="AI60"/>
      <c r="AJ60"/>
      <c r="AK60"/>
      <c r="AL60"/>
      <c r="AM60"/>
      <c r="AN60"/>
      <c r="AO60"/>
      <c r="AP60"/>
      <c r="AQ60"/>
      <c r="AR60"/>
      <c r="AS60"/>
    </row>
    <row r="61" spans="1:45" s="302" customFormat="1" x14ac:dyDescent="0.25">
      <c r="A61" s="386" t="s">
        <v>774</v>
      </c>
      <c r="B61" s="272"/>
      <c r="F61" s="303"/>
      <c r="G61" s="303"/>
      <c r="H61" s="303"/>
      <c r="I61" s="303"/>
      <c r="J61" s="303"/>
      <c r="K61" s="303"/>
      <c r="L61" s="308"/>
      <c r="M61" s="64"/>
      <c r="N61" s="64"/>
      <c r="O61" s="64"/>
      <c r="P61" s="64"/>
      <c r="Q61"/>
      <c r="R61"/>
      <c r="S61"/>
      <c r="T61"/>
      <c r="U61"/>
      <c r="V61"/>
      <c r="W61"/>
      <c r="X61"/>
      <c r="Y61"/>
      <c r="Z61"/>
      <c r="AA61"/>
      <c r="AB61"/>
      <c r="AC61"/>
      <c r="AD61"/>
      <c r="AE61"/>
      <c r="AF61"/>
      <c r="AG61"/>
      <c r="AH61"/>
      <c r="AI61"/>
      <c r="AJ61"/>
      <c r="AK61"/>
      <c r="AL61"/>
      <c r="AM61"/>
      <c r="AN61"/>
      <c r="AO61"/>
      <c r="AP61"/>
      <c r="AQ61"/>
      <c r="AR61"/>
      <c r="AS61"/>
    </row>
    <row r="62" spans="1:45" s="302" customFormat="1" x14ac:dyDescent="0.25">
      <c r="A62" s="386" t="s">
        <v>775</v>
      </c>
      <c r="B62" s="272"/>
      <c r="F62" s="303"/>
      <c r="G62" s="303"/>
      <c r="H62" s="303"/>
      <c r="I62" s="303"/>
      <c r="J62" s="303"/>
      <c r="K62" s="303"/>
      <c r="L62" s="308"/>
      <c r="M62" s="64"/>
      <c r="N62" s="64"/>
      <c r="O62" s="64"/>
      <c r="P62" s="64"/>
      <c r="Q62"/>
      <c r="R62"/>
      <c r="S62"/>
      <c r="T62"/>
      <c r="U62"/>
      <c r="V62"/>
      <c r="W62"/>
      <c r="X62"/>
      <c r="Y62"/>
      <c r="Z62"/>
      <c r="AA62"/>
      <c r="AB62"/>
      <c r="AC62"/>
      <c r="AD62"/>
      <c r="AE62"/>
      <c r="AF62"/>
      <c r="AG62"/>
      <c r="AH62"/>
      <c r="AI62"/>
      <c r="AJ62"/>
      <c r="AK62"/>
      <c r="AL62"/>
      <c r="AM62"/>
      <c r="AN62"/>
      <c r="AO62"/>
      <c r="AP62"/>
      <c r="AQ62"/>
      <c r="AR62"/>
      <c r="AS62"/>
    </row>
    <row r="63" spans="1:45" s="302" customFormat="1" x14ac:dyDescent="0.25">
      <c r="A63" s="386" t="s">
        <v>776</v>
      </c>
      <c r="B63" s="272"/>
      <c r="F63" s="303"/>
      <c r="G63" s="303"/>
      <c r="H63" s="303"/>
      <c r="I63" s="303"/>
      <c r="J63" s="303"/>
      <c r="K63" s="303"/>
      <c r="L63" s="308"/>
      <c r="M63" s="64"/>
      <c r="N63" s="64"/>
      <c r="O63" s="64"/>
      <c r="P63" s="64"/>
      <c r="Q63"/>
      <c r="R63"/>
      <c r="S63"/>
      <c r="T63"/>
      <c r="U63"/>
      <c r="V63"/>
      <c r="W63"/>
      <c r="X63"/>
      <c r="Y63"/>
      <c r="Z63"/>
      <c r="AA63"/>
      <c r="AB63"/>
      <c r="AC63"/>
      <c r="AD63"/>
      <c r="AE63"/>
      <c r="AF63"/>
      <c r="AG63"/>
      <c r="AH63"/>
      <c r="AI63"/>
      <c r="AJ63"/>
      <c r="AK63"/>
      <c r="AL63"/>
      <c r="AM63"/>
      <c r="AN63"/>
      <c r="AO63"/>
      <c r="AP63"/>
      <c r="AQ63"/>
      <c r="AR63"/>
      <c r="AS63"/>
    </row>
    <row r="64" spans="1:45" s="302" customFormat="1" ht="14.45" customHeight="1" x14ac:dyDescent="0.25">
      <c r="A64" s="387" t="s">
        <v>1998</v>
      </c>
      <c r="B64" s="298"/>
      <c r="F64" s="303"/>
      <c r="G64" s="303"/>
      <c r="H64" s="303"/>
      <c r="I64" s="303"/>
      <c r="J64" s="303"/>
      <c r="K64" s="303"/>
      <c r="L64" s="308"/>
      <c r="M64" s="64"/>
      <c r="N64" s="64"/>
      <c r="O64" s="64"/>
      <c r="P64" s="64"/>
      <c r="Q64"/>
      <c r="R64"/>
      <c r="S64"/>
      <c r="T64"/>
      <c r="U64"/>
      <c r="V64"/>
      <c r="W64"/>
      <c r="X64"/>
      <c r="Y64"/>
      <c r="Z64"/>
      <c r="AA64"/>
      <c r="AB64"/>
      <c r="AC64"/>
      <c r="AD64"/>
      <c r="AE64"/>
      <c r="AF64"/>
      <c r="AG64"/>
      <c r="AH64"/>
      <c r="AI64"/>
      <c r="AJ64"/>
      <c r="AK64"/>
      <c r="AL64"/>
      <c r="AM64"/>
      <c r="AN64"/>
      <c r="AO64"/>
      <c r="AP64"/>
      <c r="AQ64"/>
      <c r="AR64"/>
      <c r="AS64"/>
    </row>
    <row r="65" spans="1:45" s="302" customFormat="1" x14ac:dyDescent="0.25">
      <c r="A65" s="386" t="s">
        <v>1904</v>
      </c>
      <c r="B65" s="298"/>
      <c r="F65" s="303"/>
      <c r="G65" s="303"/>
      <c r="H65" s="303"/>
      <c r="I65" s="303"/>
      <c r="J65" s="303"/>
      <c r="K65" s="303"/>
      <c r="L65" s="308"/>
      <c r="M65" s="64"/>
      <c r="N65" s="64"/>
      <c r="O65" s="64"/>
      <c r="P65" s="64"/>
      <c r="Q65"/>
      <c r="R65"/>
      <c r="S65"/>
      <c r="T65"/>
      <c r="U65"/>
      <c r="V65"/>
      <c r="W65"/>
      <c r="X65"/>
      <c r="Y65"/>
      <c r="Z65"/>
      <c r="AA65"/>
      <c r="AB65"/>
      <c r="AC65"/>
      <c r="AD65"/>
      <c r="AE65"/>
      <c r="AF65"/>
      <c r="AG65"/>
      <c r="AH65"/>
      <c r="AI65"/>
      <c r="AJ65"/>
      <c r="AK65"/>
      <c r="AL65"/>
      <c r="AM65"/>
      <c r="AN65"/>
      <c r="AO65"/>
      <c r="AP65"/>
      <c r="AQ65"/>
      <c r="AR65"/>
      <c r="AS65"/>
    </row>
    <row r="66" spans="1:45" s="302" customFormat="1" x14ac:dyDescent="0.25">
      <c r="A66" s="386" t="s">
        <v>1905</v>
      </c>
      <c r="B66" s="298"/>
      <c r="F66" s="303"/>
      <c r="G66" s="303"/>
      <c r="H66" s="303"/>
      <c r="I66" s="303"/>
      <c r="J66" s="303"/>
      <c r="K66" s="303"/>
      <c r="L66" s="308"/>
      <c r="M66" s="64"/>
      <c r="N66" s="64"/>
      <c r="O66" s="64"/>
      <c r="P66" s="64"/>
      <c r="Q66"/>
      <c r="R66"/>
      <c r="S66"/>
      <c r="T66"/>
      <c r="U66"/>
      <c r="V66"/>
      <c r="W66"/>
      <c r="X66"/>
      <c r="Y66"/>
      <c r="Z66"/>
      <c r="AA66"/>
      <c r="AB66"/>
      <c r="AC66"/>
      <c r="AD66"/>
      <c r="AE66"/>
      <c r="AF66"/>
      <c r="AG66"/>
      <c r="AH66"/>
      <c r="AI66"/>
      <c r="AJ66"/>
      <c r="AK66"/>
      <c r="AL66"/>
      <c r="AM66"/>
      <c r="AN66"/>
      <c r="AO66"/>
      <c r="AP66"/>
      <c r="AQ66"/>
      <c r="AR66"/>
      <c r="AS66"/>
    </row>
    <row r="67" spans="1:45" s="302" customFormat="1" x14ac:dyDescent="0.25">
      <c r="A67" s="275" t="s">
        <v>777</v>
      </c>
      <c r="B67" s="272"/>
      <c r="F67" s="303"/>
      <c r="G67" s="303"/>
      <c r="H67" s="303"/>
      <c r="I67" s="303"/>
      <c r="J67" s="303"/>
      <c r="K67" s="303"/>
      <c r="L67" s="308"/>
      <c r="M67" s="64"/>
      <c r="N67" s="64"/>
      <c r="O67" s="64"/>
      <c r="P67" s="64"/>
      <c r="Q67"/>
      <c r="R67"/>
      <c r="S67"/>
      <c r="T67"/>
      <c r="U67"/>
      <c r="V67"/>
      <c r="W67"/>
      <c r="X67"/>
      <c r="Y67"/>
      <c r="Z67"/>
      <c r="AA67"/>
      <c r="AB67"/>
      <c r="AC67"/>
      <c r="AD67"/>
      <c r="AE67"/>
      <c r="AF67"/>
      <c r="AG67"/>
      <c r="AH67"/>
      <c r="AI67"/>
      <c r="AJ67"/>
      <c r="AK67"/>
      <c r="AL67"/>
      <c r="AM67"/>
      <c r="AN67"/>
      <c r="AO67"/>
      <c r="AP67"/>
      <c r="AQ67"/>
      <c r="AR67"/>
      <c r="AS67"/>
    </row>
    <row r="68" spans="1:45" s="302" customFormat="1" x14ac:dyDescent="0.25">
      <c r="A68" s="304" t="s">
        <v>1907</v>
      </c>
      <c r="B68" s="272"/>
      <c r="F68" s="303"/>
      <c r="G68" s="303"/>
      <c r="H68" s="303"/>
      <c r="I68" s="303"/>
      <c r="J68" s="303"/>
      <c r="K68" s="303"/>
      <c r="L68" s="308"/>
      <c r="M68" s="64"/>
      <c r="N68" s="64"/>
      <c r="O68" s="64"/>
      <c r="P68" s="64"/>
      <c r="Q68"/>
      <c r="R68"/>
      <c r="S68"/>
      <c r="T68"/>
      <c r="U68"/>
      <c r="V68"/>
      <c r="W68"/>
      <c r="X68"/>
      <c r="Y68"/>
      <c r="Z68"/>
      <c r="AA68"/>
      <c r="AB68"/>
      <c r="AC68"/>
      <c r="AD68"/>
      <c r="AE68"/>
      <c r="AF68"/>
      <c r="AG68"/>
      <c r="AH68"/>
      <c r="AI68"/>
      <c r="AJ68"/>
      <c r="AK68"/>
      <c r="AL68"/>
      <c r="AM68"/>
      <c r="AN68"/>
      <c r="AO68"/>
      <c r="AP68"/>
      <c r="AQ68"/>
      <c r="AR68"/>
      <c r="AS68"/>
    </row>
    <row r="69" spans="1:45" s="302" customFormat="1" x14ac:dyDescent="0.25">
      <c r="A69" s="304" t="s">
        <v>1908</v>
      </c>
      <c r="B69" s="272"/>
      <c r="F69" s="303"/>
      <c r="G69" s="303"/>
      <c r="H69" s="303"/>
      <c r="I69" s="303"/>
      <c r="J69" s="303"/>
      <c r="K69" s="303"/>
      <c r="L69" s="308"/>
      <c r="M69" s="64"/>
      <c r="N69" s="64"/>
      <c r="O69" s="64"/>
      <c r="P69" s="64"/>
      <c r="Q69"/>
      <c r="R69"/>
      <c r="S69"/>
      <c r="T69"/>
      <c r="U69"/>
      <c r="V69"/>
      <c r="W69"/>
      <c r="X69"/>
      <c r="Y69"/>
      <c r="Z69"/>
      <c r="AA69"/>
      <c r="AB69"/>
      <c r="AC69"/>
      <c r="AD69"/>
      <c r="AE69"/>
      <c r="AF69"/>
      <c r="AG69"/>
      <c r="AH69"/>
      <c r="AI69"/>
      <c r="AJ69"/>
      <c r="AK69"/>
      <c r="AL69"/>
      <c r="AM69"/>
      <c r="AN69"/>
      <c r="AO69"/>
      <c r="AP69"/>
      <c r="AQ69"/>
      <c r="AR69"/>
      <c r="AS69"/>
    </row>
    <row r="70" spans="1:45" s="302" customFormat="1" x14ac:dyDescent="0.25">
      <c r="A70" s="304" t="s">
        <v>1909</v>
      </c>
      <c r="B70" s="272"/>
      <c r="F70" s="303"/>
      <c r="G70" s="303"/>
      <c r="H70" s="303"/>
      <c r="I70" s="303"/>
      <c r="J70" s="303"/>
      <c r="K70" s="303"/>
      <c r="L70" s="308"/>
      <c r="M70" s="64"/>
      <c r="N70" s="64"/>
      <c r="O70" s="64"/>
      <c r="P70" s="64"/>
      <c r="Q70"/>
      <c r="R70"/>
      <c r="S70"/>
      <c r="T70"/>
      <c r="U70"/>
      <c r="V70"/>
      <c r="W70"/>
      <c r="X70"/>
      <c r="Y70"/>
      <c r="Z70"/>
      <c r="AA70"/>
      <c r="AB70"/>
      <c r="AC70"/>
      <c r="AD70"/>
      <c r="AE70"/>
      <c r="AF70"/>
      <c r="AG70"/>
      <c r="AH70"/>
      <c r="AI70"/>
      <c r="AJ70"/>
      <c r="AK70"/>
      <c r="AL70"/>
      <c r="AM70"/>
      <c r="AN70"/>
      <c r="AO70"/>
      <c r="AP70"/>
      <c r="AQ70"/>
      <c r="AR70"/>
      <c r="AS70"/>
    </row>
    <row r="71" spans="1:45" s="302" customFormat="1" ht="18" customHeight="1" x14ac:dyDescent="0.25">
      <c r="A71" s="304" t="s">
        <v>1910</v>
      </c>
      <c r="B71" s="272"/>
      <c r="F71" s="303"/>
      <c r="G71" s="303"/>
      <c r="H71" s="303"/>
      <c r="I71" s="303"/>
      <c r="J71" s="303"/>
      <c r="K71" s="303"/>
      <c r="L71" s="308"/>
      <c r="M71" s="64"/>
      <c r="N71" s="64"/>
      <c r="O71" s="64"/>
      <c r="P71" s="64"/>
      <c r="Q71"/>
      <c r="R71"/>
      <c r="S71"/>
      <c r="T71"/>
      <c r="U71"/>
      <c r="V71"/>
      <c r="W71"/>
      <c r="X71"/>
      <c r="Y71"/>
      <c r="Z71"/>
      <c r="AA71"/>
      <c r="AB71"/>
      <c r="AC71"/>
      <c r="AD71"/>
      <c r="AE71"/>
      <c r="AF71"/>
      <c r="AG71"/>
      <c r="AH71"/>
      <c r="AI71"/>
      <c r="AJ71"/>
      <c r="AK71"/>
      <c r="AL71"/>
      <c r="AM71"/>
      <c r="AN71"/>
      <c r="AO71"/>
      <c r="AP71"/>
      <c r="AQ71"/>
      <c r="AR71"/>
      <c r="AS71"/>
    </row>
    <row r="72" spans="1:45" s="302" customFormat="1" x14ac:dyDescent="0.25">
      <c r="A72" s="304" t="s">
        <v>1911</v>
      </c>
      <c r="B72" s="272"/>
      <c r="F72" s="303"/>
      <c r="G72" s="303"/>
      <c r="H72" s="303"/>
      <c r="I72" s="303"/>
      <c r="J72" s="303"/>
      <c r="K72" s="303"/>
      <c r="L72" s="308"/>
      <c r="M72" s="64"/>
      <c r="N72" s="64"/>
      <c r="O72" s="64"/>
      <c r="P72" s="64"/>
      <c r="Q72"/>
      <c r="R72"/>
      <c r="S72"/>
      <c r="T72"/>
      <c r="U72"/>
      <c r="V72"/>
      <c r="W72"/>
      <c r="X72"/>
      <c r="Y72"/>
      <c r="Z72"/>
      <c r="AA72"/>
      <c r="AB72"/>
      <c r="AC72"/>
      <c r="AD72"/>
      <c r="AE72"/>
      <c r="AF72"/>
      <c r="AG72"/>
      <c r="AH72"/>
      <c r="AI72"/>
      <c r="AJ72"/>
      <c r="AK72"/>
      <c r="AL72"/>
      <c r="AM72"/>
      <c r="AN72"/>
      <c r="AO72"/>
      <c r="AP72"/>
      <c r="AQ72"/>
      <c r="AR72"/>
      <c r="AS72"/>
    </row>
    <row r="73" spans="1:45" s="266" customFormat="1" ht="27.75" customHeight="1" x14ac:dyDescent="0.25">
      <c r="A73" s="417"/>
      <c r="B73" s="417"/>
      <c r="F73" s="267"/>
      <c r="G73" s="267"/>
      <c r="H73" s="267"/>
      <c r="I73" s="267"/>
      <c r="J73" s="267"/>
      <c r="K73" s="267"/>
      <c r="L73" s="309"/>
      <c r="M73" s="64"/>
      <c r="N73" s="64"/>
      <c r="O73" s="64"/>
      <c r="P73" s="64"/>
      <c r="Q73"/>
      <c r="R73"/>
      <c r="S73"/>
      <c r="T73"/>
      <c r="U73"/>
      <c r="V73"/>
      <c r="W73"/>
      <c r="X73"/>
      <c r="Y73"/>
      <c r="Z73"/>
      <c r="AA73"/>
      <c r="AB73"/>
      <c r="AC73"/>
      <c r="AD73"/>
      <c r="AE73"/>
      <c r="AF73"/>
      <c r="AG73"/>
      <c r="AH73"/>
      <c r="AI73"/>
      <c r="AJ73"/>
      <c r="AK73"/>
      <c r="AL73"/>
      <c r="AM73"/>
      <c r="AN73"/>
      <c r="AO73"/>
      <c r="AP73"/>
      <c r="AQ73"/>
      <c r="AR73"/>
      <c r="AS73"/>
    </row>
    <row r="74" spans="1:45" s="266" customFormat="1" x14ac:dyDescent="0.25">
      <c r="A74" s="417"/>
      <c r="B74" s="417"/>
      <c r="F74" s="267"/>
      <c r="G74" s="267"/>
      <c r="H74" s="267"/>
      <c r="I74" s="267"/>
      <c r="J74" s="267"/>
      <c r="K74" s="267"/>
      <c r="L74" s="309"/>
      <c r="M74" s="64"/>
      <c r="N74" s="64"/>
      <c r="O74" s="64"/>
      <c r="P74" s="64"/>
      <c r="Q74"/>
      <c r="R74"/>
      <c r="S74"/>
      <c r="T74"/>
      <c r="U74"/>
      <c r="V74"/>
      <c r="W74"/>
      <c r="X74"/>
      <c r="Y74"/>
      <c r="Z74"/>
      <c r="AA74"/>
      <c r="AB74"/>
      <c r="AC74"/>
      <c r="AD74"/>
      <c r="AE74"/>
      <c r="AF74"/>
      <c r="AG74"/>
      <c r="AH74"/>
      <c r="AI74"/>
      <c r="AJ74"/>
      <c r="AK74"/>
      <c r="AL74"/>
      <c r="AM74"/>
      <c r="AN74"/>
      <c r="AO74"/>
      <c r="AP74"/>
      <c r="AQ74"/>
      <c r="AR74"/>
      <c r="AS74"/>
    </row>
    <row r="75" spans="1:45" s="266" customFormat="1" ht="27.75" customHeight="1" x14ac:dyDescent="0.25">
      <c r="A75" s="417"/>
      <c r="B75" s="417"/>
      <c r="F75" s="267"/>
      <c r="G75" s="267"/>
      <c r="H75" s="267"/>
      <c r="I75" s="267"/>
      <c r="J75" s="267"/>
      <c r="K75" s="267"/>
      <c r="L75" s="309"/>
      <c r="M75" s="64"/>
      <c r="N75" s="64"/>
      <c r="O75" s="64"/>
      <c r="P75" s="64"/>
      <c r="Q75"/>
      <c r="R75"/>
      <c r="S75"/>
      <c r="T75"/>
      <c r="U75"/>
      <c r="V75"/>
      <c r="W75"/>
      <c r="X75"/>
      <c r="Y75"/>
      <c r="Z75"/>
      <c r="AA75"/>
      <c r="AB75"/>
      <c r="AC75"/>
      <c r="AD75"/>
      <c r="AE75"/>
      <c r="AF75"/>
      <c r="AG75"/>
      <c r="AH75"/>
      <c r="AI75"/>
      <c r="AJ75"/>
      <c r="AK75"/>
      <c r="AL75"/>
      <c r="AM75"/>
      <c r="AN75"/>
      <c r="AO75"/>
      <c r="AP75"/>
      <c r="AQ75"/>
      <c r="AR75"/>
      <c r="AS75"/>
    </row>
    <row r="76" spans="1:45" s="266" customFormat="1" x14ac:dyDescent="0.25">
      <c r="A76" s="417"/>
      <c r="B76" s="417"/>
      <c r="F76" s="267"/>
      <c r="G76" s="267"/>
      <c r="H76" s="267"/>
      <c r="I76" s="267"/>
      <c r="J76" s="267"/>
      <c r="K76" s="267"/>
      <c r="L76" s="309"/>
      <c r="M76" s="64"/>
      <c r="N76" s="64"/>
      <c r="O76" s="64"/>
      <c r="P76" s="64"/>
      <c r="Q76"/>
      <c r="R76"/>
      <c r="S76"/>
      <c r="T76"/>
      <c r="U76"/>
      <c r="V76"/>
      <c r="W76"/>
      <c r="X76"/>
      <c r="Y76"/>
      <c r="Z76"/>
      <c r="AA76"/>
      <c r="AB76"/>
      <c r="AC76"/>
      <c r="AD76"/>
      <c r="AE76"/>
      <c r="AF76"/>
      <c r="AG76"/>
      <c r="AH76"/>
      <c r="AI76"/>
      <c r="AJ76"/>
      <c r="AK76"/>
      <c r="AL76"/>
      <c r="AM76"/>
      <c r="AN76"/>
      <c r="AO76"/>
      <c r="AP76"/>
      <c r="AQ76"/>
      <c r="AR76"/>
      <c r="AS76"/>
    </row>
    <row r="77" spans="1:45" s="266" customFormat="1" x14ac:dyDescent="0.25">
      <c r="A77" s="418"/>
      <c r="B77" s="418"/>
      <c r="F77" s="267"/>
      <c r="G77" s="267"/>
      <c r="H77" s="267"/>
      <c r="I77" s="267"/>
      <c r="J77" s="267"/>
      <c r="K77" s="267"/>
      <c r="L77" s="309"/>
      <c r="M77" s="64"/>
      <c r="N77" s="64"/>
      <c r="O77" s="64"/>
      <c r="P77" s="64"/>
      <c r="Q77"/>
      <c r="R77"/>
      <c r="S77"/>
      <c r="T77"/>
      <c r="U77"/>
      <c r="V77"/>
      <c r="W77"/>
      <c r="X77"/>
      <c r="Y77"/>
      <c r="Z77"/>
      <c r="AA77"/>
      <c r="AB77"/>
      <c r="AC77"/>
      <c r="AD77"/>
      <c r="AE77"/>
      <c r="AF77"/>
      <c r="AG77"/>
      <c r="AH77"/>
      <c r="AI77"/>
      <c r="AJ77"/>
      <c r="AK77"/>
      <c r="AL77"/>
      <c r="AM77"/>
      <c r="AN77"/>
      <c r="AO77"/>
      <c r="AP77"/>
      <c r="AQ77"/>
      <c r="AR77"/>
      <c r="AS77"/>
    </row>
    <row r="78" spans="1:45" s="266" customFormat="1" x14ac:dyDescent="0.25">
      <c r="A78" s="418"/>
      <c r="B78" s="418"/>
      <c r="F78" s="267"/>
      <c r="G78" s="267"/>
      <c r="H78" s="267"/>
      <c r="I78" s="267"/>
      <c r="J78" s="267"/>
      <c r="K78" s="267"/>
      <c r="L78" s="309"/>
      <c r="M78" s="64"/>
      <c r="N78" s="64"/>
      <c r="O78" s="64"/>
      <c r="P78" s="64"/>
      <c r="Q78"/>
      <c r="R78"/>
      <c r="S78"/>
      <c r="T78"/>
      <c r="U78"/>
      <c r="V78"/>
      <c r="W78"/>
      <c r="X78"/>
      <c r="Y78"/>
      <c r="Z78"/>
      <c r="AA78"/>
      <c r="AB78"/>
      <c r="AC78"/>
      <c r="AD78"/>
      <c r="AE78"/>
      <c r="AF78"/>
      <c r="AG78"/>
      <c r="AH78"/>
      <c r="AI78"/>
      <c r="AJ78"/>
      <c r="AK78"/>
      <c r="AL78"/>
      <c r="AM78"/>
      <c r="AN78"/>
      <c r="AO78"/>
      <c r="AP78"/>
      <c r="AQ78"/>
      <c r="AR78"/>
      <c r="AS78"/>
    </row>
    <row r="79" spans="1:45" s="266" customFormat="1" ht="15.75" customHeight="1" x14ac:dyDescent="0.25">
      <c r="A79" s="418"/>
      <c r="B79" s="418"/>
      <c r="F79" s="267"/>
      <c r="G79" s="267"/>
      <c r="H79" s="267"/>
      <c r="I79" s="267"/>
      <c r="J79" s="267"/>
      <c r="K79" s="267"/>
      <c r="L79" s="309"/>
      <c r="M79" s="64"/>
      <c r="N79" s="64"/>
      <c r="O79" s="64"/>
      <c r="P79" s="64"/>
      <c r="Q79"/>
      <c r="R79"/>
      <c r="S79"/>
      <c r="T79"/>
      <c r="U79"/>
      <c r="V79"/>
      <c r="W79"/>
      <c r="X79"/>
      <c r="Y79"/>
      <c r="Z79"/>
      <c r="AA79"/>
      <c r="AB79"/>
      <c r="AC79"/>
      <c r="AD79"/>
      <c r="AE79"/>
      <c r="AF79"/>
      <c r="AG79"/>
      <c r="AH79"/>
      <c r="AI79"/>
      <c r="AJ79"/>
      <c r="AK79"/>
      <c r="AL79"/>
      <c r="AM79"/>
      <c r="AN79"/>
      <c r="AO79"/>
      <c r="AP79"/>
      <c r="AQ79"/>
      <c r="AR79"/>
      <c r="AS79"/>
    </row>
    <row r="80" spans="1:45" s="266" customFormat="1" x14ac:dyDescent="0.25">
      <c r="A80" s="418"/>
      <c r="B80" s="418"/>
      <c r="F80" s="267"/>
      <c r="G80" s="267"/>
      <c r="H80" s="267"/>
      <c r="I80" s="267"/>
      <c r="J80" s="267"/>
      <c r="K80" s="267"/>
      <c r="L80" s="309"/>
      <c r="M80" s="64"/>
      <c r="N80" s="64"/>
      <c r="O80" s="64"/>
      <c r="P80" s="64"/>
      <c r="Q80"/>
      <c r="R80"/>
      <c r="S80"/>
      <c r="T80"/>
      <c r="U80"/>
      <c r="V80"/>
      <c r="W80"/>
      <c r="X80"/>
      <c r="Y80"/>
      <c r="Z80"/>
      <c r="AA80"/>
      <c r="AB80"/>
      <c r="AC80"/>
      <c r="AD80"/>
      <c r="AE80"/>
      <c r="AF80"/>
      <c r="AG80"/>
      <c r="AH80"/>
      <c r="AI80"/>
      <c r="AJ80"/>
      <c r="AK80"/>
      <c r="AL80"/>
      <c r="AM80"/>
      <c r="AN80"/>
      <c r="AO80"/>
      <c r="AP80"/>
      <c r="AQ80"/>
      <c r="AR80"/>
      <c r="AS80"/>
    </row>
    <row r="81" spans="1:45" s="266" customFormat="1" x14ac:dyDescent="0.25">
      <c r="A81" s="418"/>
      <c r="B81" s="418"/>
      <c r="F81" s="267"/>
      <c r="G81" s="267"/>
      <c r="H81" s="267"/>
      <c r="I81" s="267"/>
      <c r="J81" s="267"/>
      <c r="K81" s="267"/>
      <c r="L81" s="309"/>
      <c r="M81" s="64"/>
      <c r="N81" s="64"/>
      <c r="O81" s="64"/>
      <c r="P81" s="64"/>
      <c r="Q81"/>
      <c r="R81"/>
      <c r="S81"/>
      <c r="T81"/>
      <c r="U81"/>
      <c r="V81"/>
      <c r="W81"/>
      <c r="X81"/>
      <c r="Y81"/>
      <c r="Z81"/>
      <c r="AA81"/>
      <c r="AB81"/>
      <c r="AC81"/>
      <c r="AD81"/>
      <c r="AE81"/>
      <c r="AF81"/>
      <c r="AG81"/>
      <c r="AH81"/>
      <c r="AI81"/>
      <c r="AJ81"/>
      <c r="AK81"/>
      <c r="AL81"/>
      <c r="AM81"/>
      <c r="AN81"/>
      <c r="AO81"/>
      <c r="AP81"/>
      <c r="AQ81"/>
      <c r="AR81"/>
      <c r="AS81"/>
    </row>
    <row r="82" spans="1:45" s="266" customFormat="1" x14ac:dyDescent="0.25">
      <c r="A82" s="418"/>
      <c r="B82" s="418"/>
      <c r="F82" s="267"/>
      <c r="G82" s="267"/>
      <c r="H82" s="267"/>
      <c r="I82" s="267"/>
      <c r="J82" s="267"/>
      <c r="K82" s="267"/>
      <c r="L82" s="309"/>
      <c r="M82" s="64"/>
      <c r="N82" s="64"/>
      <c r="O82" s="64"/>
      <c r="P82" s="64"/>
      <c r="Q82"/>
      <c r="R82"/>
      <c r="S82"/>
      <c r="T82"/>
      <c r="U82"/>
      <c r="V82"/>
      <c r="W82"/>
      <c r="X82"/>
      <c r="Y82"/>
      <c r="Z82"/>
      <c r="AA82"/>
      <c r="AB82"/>
      <c r="AC82"/>
      <c r="AD82"/>
      <c r="AE82"/>
      <c r="AF82"/>
      <c r="AG82"/>
      <c r="AH82"/>
      <c r="AI82"/>
      <c r="AJ82"/>
      <c r="AK82"/>
      <c r="AL82"/>
      <c r="AM82"/>
      <c r="AN82"/>
      <c r="AO82"/>
      <c r="AP82"/>
      <c r="AQ82"/>
      <c r="AR82"/>
      <c r="AS82"/>
    </row>
    <row r="83" spans="1:45" s="266" customFormat="1" ht="27.75" customHeight="1" x14ac:dyDescent="0.25">
      <c r="A83" s="418"/>
      <c r="B83" s="418"/>
      <c r="F83" s="267"/>
      <c r="G83" s="267"/>
      <c r="H83" s="267"/>
      <c r="I83" s="267"/>
      <c r="J83" s="267"/>
      <c r="K83" s="267"/>
      <c r="L83" s="309"/>
      <c r="M83" s="64"/>
      <c r="N83" s="64"/>
      <c r="O83" s="64"/>
      <c r="P83" s="64"/>
      <c r="Q83"/>
      <c r="R83"/>
      <c r="S83"/>
      <c r="T83"/>
      <c r="U83"/>
      <c r="V83"/>
      <c r="W83"/>
      <c r="X83"/>
      <c r="Y83"/>
      <c r="Z83"/>
      <c r="AA83"/>
      <c r="AB83"/>
      <c r="AC83"/>
      <c r="AD83"/>
      <c r="AE83"/>
      <c r="AF83"/>
      <c r="AG83"/>
      <c r="AH83"/>
      <c r="AI83"/>
      <c r="AJ83"/>
      <c r="AK83"/>
      <c r="AL83"/>
      <c r="AM83"/>
      <c r="AN83"/>
      <c r="AO83"/>
      <c r="AP83"/>
      <c r="AQ83"/>
      <c r="AR83"/>
      <c r="AS83"/>
    </row>
    <row r="84" spans="1:45" s="266" customFormat="1" ht="27.75" customHeight="1" x14ac:dyDescent="0.25">
      <c r="A84" s="418"/>
      <c r="B84" s="418"/>
      <c r="F84" s="267"/>
      <c r="G84" s="267"/>
      <c r="H84" s="267"/>
      <c r="I84" s="267"/>
      <c r="J84" s="267"/>
      <c r="K84" s="267"/>
      <c r="L84" s="309"/>
      <c r="M84" s="64"/>
      <c r="N84" s="64"/>
      <c r="O84" s="64"/>
      <c r="P84" s="64"/>
      <c r="Q84"/>
      <c r="R84"/>
      <c r="S84"/>
      <c r="T84"/>
      <c r="U84"/>
      <c r="V84"/>
      <c r="W84"/>
      <c r="X84"/>
      <c r="Y84"/>
      <c r="Z84"/>
      <c r="AA84"/>
      <c r="AB84"/>
      <c r="AC84"/>
      <c r="AD84"/>
      <c r="AE84"/>
      <c r="AF84"/>
      <c r="AG84"/>
      <c r="AH84"/>
      <c r="AI84"/>
      <c r="AJ84"/>
      <c r="AK84"/>
      <c r="AL84"/>
      <c r="AM84"/>
      <c r="AN84"/>
      <c r="AO84"/>
      <c r="AP84"/>
      <c r="AQ84"/>
      <c r="AR84"/>
      <c r="AS84"/>
    </row>
    <row r="85" spans="1:45" ht="48" customHeight="1" x14ac:dyDescent="0.25"/>
    <row r="86" spans="1:45" ht="48" customHeight="1" x14ac:dyDescent="0.25"/>
    <row r="87" spans="1:45" ht="48" customHeight="1" x14ac:dyDescent="0.25"/>
    <row r="88" spans="1:45" ht="48" customHeight="1" x14ac:dyDescent="0.25"/>
  </sheetData>
  <sheetProtection algorithmName="SHA-512" hashValue="rfUW5WxRMnQ9YJohBctkCr8ZlsmRkDaWF/h08cBvLEwYXZpau9mC9qqV+ROIPvo+LcF00K768yFSDufvDNj+JQ==" saltValue="tVi80ufWu2YvsqVXeZUlww==" spinCount="100000" sheet="1" formatCells="0" formatColumns="0" formatRows="0" autoFilter="0"/>
  <mergeCells count="21">
    <mergeCell ref="A84:B84"/>
    <mergeCell ref="A77:B77"/>
    <mergeCell ref="A79:B79"/>
    <mergeCell ref="A81:B81"/>
    <mergeCell ref="A78:B78"/>
    <mergeCell ref="A80:B80"/>
    <mergeCell ref="A83:B83"/>
    <mergeCell ref="A82:B82"/>
    <mergeCell ref="A76:B76"/>
    <mergeCell ref="A75:B75"/>
    <mergeCell ref="A74:B74"/>
    <mergeCell ref="A73:B73"/>
    <mergeCell ref="A34:B34"/>
    <mergeCell ref="A21:B21"/>
    <mergeCell ref="A4:B4"/>
    <mergeCell ref="A5:B5"/>
    <mergeCell ref="D34:E39"/>
    <mergeCell ref="D21:E31"/>
    <mergeCell ref="D6:E7"/>
    <mergeCell ref="D10:E19"/>
    <mergeCell ref="A13:B13"/>
  </mergeCells>
  <dataValidations count="1">
    <dataValidation type="date" operator="greaterThanOrEqual" allowBlank="1" showInputMessage="1" showErrorMessage="1" sqref="B11 B30">
      <formula1>43831</formula1>
    </dataValidation>
  </dataValidations>
  <hyperlinks>
    <hyperlink ref="A41:B41" location="Т.1!A1" display="Таблиця 1. Загальна інформація про юридичну особу"/>
    <hyperlink ref="A43:B43" location="Т.2!A1" display="Таблиця 2. Перелік членів виконавчого органу та ради юридичної особи"/>
    <hyperlink ref="A44:B44" location="Т.3!A1" display="Таблиця 3. Загальна інформація про членів виконавчого органу та ради"/>
    <hyperlink ref="A45:B45" location="Т.4!A1" display="Таблиця 4. Відомості про займані членами виконавчого органу та ради посади у юридичній особі "/>
    <hyperlink ref="A48:B48" location="Т.6!A1" display="Таблиця 6. Інформація щодо істотної участі в банку"/>
    <hyperlink ref="A49:B49" location="Т.7!A1" display="Таблиця 7. Набуття (збільшення) істотної участі шляхом придбання акцій банку на первинному ринку"/>
    <hyperlink ref="A51:B51" location="Т.9!A1" display="Таблиця 9. Набуття (збільшення) істотної участі опосередковано шляхом придбання акцій/частки у статутному капіталі іншої юридичної особи"/>
    <hyperlink ref="A50:B50" location="Т.8!A1" display="Таблиця 8. Набуття (збільшення) істотної участі шляхом придбання акцій банку на вторинному ринку"/>
    <hyperlink ref="A52:B52" location="Т.10!A1" display="Таблиця 10. Набуття (збільшення) істотної участі за довіреністю"/>
    <hyperlink ref="A53:B53" location="Т.11!A1" display="Таблиця 11. Набуття (збільшення) істотної участі за правочином щодо передачі акцій/частки у статутному капіталу в управління"/>
    <hyperlink ref="A54:B54" location="Т.12!A1" display="Таблиця 12. Інформація про набуття опосередкованої істотної участі в банку у зв’язку із здійсненням значного або вирішального впливу на управління та діяльність банку незалежно від формального володіння"/>
    <hyperlink ref="A55:B55" location="Т.13!A1" display="Таблиця 13. Інформація щодо інших підстав набуття істотної участі"/>
    <hyperlink ref="A62:B62" location="Т.15!A1" display="Таблиця 15. Інформація про фізичних осіб, які володіють прямою та/або опосередкованою істотною участю в юридичній особі або входять до складу 10 найбільших остаточних ключових учасників у її структурі власності"/>
    <hyperlink ref="A61:B61" location="Т.14!A1" display="Таблиця 14. Перелік юридичних осіб, включаючи банки, у яких юридична особа має пряму та/або опосередковану істотну участь або є одним з 10 найбільших остаточних ключових учасників у структурі власності"/>
    <hyperlink ref="A63:B63" location="Т.16!A1" display="Таблиця 16. Інформація про юридичних осіб, які володіють прямою та/або опосередкованою істотною участю в юридичній особі чи входять до складу 10 найбільших остаточних ключових учасників у її структурі власності"/>
    <hyperlink ref="A68:B68" location="'Т.18-22'!A1" display="Таблиця 17. Інформація щодо дотримання закону та публічного порядку (Інформація щодо самої юридичної особи)"/>
    <hyperlink ref="A69:B69" location="'Т.18-22'!A1" display="Таблиця 18 .1. Інформація щодо дотримання закону та публічного порядку керівниками юридичної особи та власниками істотної участі у ній (щодо юридичних осіб)"/>
    <hyperlink ref="A70:B70" location="'Т.18-22'!A1" display="Таблиця 19. Інформація щодо виконання фінансових зобов’язань (Інформація щодо самої юридичної особи)"/>
    <hyperlink ref="A71:B71" location="'Т.18-22'!A1" display="Таблиця 19.1. Інформація щодо виконання фінансових зобов’язань керівниками юридичної особи та власниками істотної участі у ній (щодо юридичних осіб)"/>
    <hyperlink ref="A72:B72" location="'Т.18-22'!A1" display="Таблиця 20. Інформація щодо обставин, пов’язаних з господарською діяльністю (Інформація щодо самої юридичної особи)"/>
    <hyperlink ref="A41" location="'1'!A1" display="1. Інформація про юридичну особу"/>
    <hyperlink ref="A43" location="'2'!A1" display="2. Перелік членів виконавчого органу та ради"/>
    <hyperlink ref="A44" location="'3'!A1" display="3. Загальна інформація про членів виконавчого органу та ради юридичної особи"/>
    <hyperlink ref="A45" location="'4'!A1" display="4. Відомості про займані посади членами виконавчого органу та ради юридичної особи"/>
    <hyperlink ref="A46:B46" location="Т.5!A1" display="Таблиця 5. Відносини членів виконавчого органу та ради юридичної особи з банком"/>
    <hyperlink ref="A46" location="'5'!A1" display="5. Відносини членів виконавчого органу та ради юридичної особи з надавачем фінансових послуг"/>
    <hyperlink ref="A48" location="'6'!A1" display="6. Питання щодо набуття (збільшення істотної участі)"/>
    <hyperlink ref="A49" location="'7'!A1" display="7. Інформація щодо особи, з якою заявник спільно набуває істотну участь у надавачі фінансових послуг"/>
    <hyperlink ref="A50" location="'8'!A1" display="8. Інформація щодо особи, через яку набувається (збільшується) істотна участь у надавачі фінансових послуг"/>
    <hyperlink ref="A51" location="'9'!A1" display="9. Інформація щодо розміру наявної участі особи"/>
    <hyperlink ref="A52" location="'10'!A1" display="10. Інформація щодо розміру істотної участі, яку особа має намір набути (збільшити) у надавачі фінансових послуг"/>
    <hyperlink ref="A53" location="'11'!A1" display="11. Інформація щодо розміру майбутньої участі в надавачі фінансових послуг з урахуванням намірів особи щодо її набуття (збільшення)"/>
    <hyperlink ref="A54" location="'12'!A1" display="12. Інформація щодо способу набуття (збільшення) істотної участі в надавачі фінансових послуг"/>
    <hyperlink ref="A55" location="'13'!A1" display="13. Інформація щодо вартості частки в статутному (складеному) капіталу/пакета акцій, що придбаваються"/>
    <hyperlink ref="A56" location="'14'!A1" display="14. Інформація щодо юридичної особи, акції / частка в статутному (складеному) капіталі якої придбаваються"/>
    <hyperlink ref="A57" location="'15'!A1" display="15. Інформація щодо довірителя"/>
    <hyperlink ref="A58" location="'16'!A1" display="16. Інформація щодо установника управління"/>
    <hyperlink ref="A59" location="'17'!A1" display="17. Інформація щодо впливу на управління та діяльність надавача фінансових послуг незалежно від формального володіння"/>
    <hyperlink ref="A68" location="'23'!A1" display="23. Загальна інформація щодо відносин з іншими особами"/>
    <hyperlink ref="A69" location="'24'!A1" display="24. Інформація щодо участі в інших юридичних особах"/>
    <hyperlink ref="A70" location="'25'!A1" display="25. Інформація щодо фізичних осіб, які входять в структуру власності юридичної особи"/>
    <hyperlink ref="A71" location="'26'!A1" display="26. Інформація щодо юридичних осіб, які входять в структуру власності юридичної особи"/>
    <hyperlink ref="A72" location="'27'!A1" display="27. Інформація щодо поручителя (гаранта)"/>
    <hyperlink ref="A61" location="'18-23'!A1" display="18. Information on observance of law and public order"/>
    <hyperlink ref="A62" location="'18-23'!A1" display="19. Information on fulfilment of financial liabilities"/>
    <hyperlink ref="A63" location="'18-23'!A1" display="20. Information related to economic activities"/>
    <hyperlink ref="A65" location="'18-23'!A1" display="22. Information related to functioning of payment systems"/>
    <hyperlink ref="A66" location="'18-23'!A1" display="23. Other information on business reputation"/>
    <hyperlink ref="A64" location="'18-23'!A1" display="21. Information on ownership of qualifying holding in financial institutions, foreign financial institutions, legal entities that had the right to provide financial services, postal operators, providers of limited payment services (hereinafter referred to"/>
  </hyperlinks>
  <pageMargins left="0.70866141732283472" right="0.70866141732283472" top="0.74803149606299213" bottom="0.74803149606299213" header="0.31496062992125984" footer="0.31496062992125984"/>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locked="0" defaultSize="0" autoFill="0" autoLine="0" autoPict="0">
                <anchor moveWithCells="1">
                  <from>
                    <xdr:col>1</xdr:col>
                    <xdr:colOff>219075</xdr:colOff>
                    <xdr:row>5</xdr:row>
                    <xdr:rowOff>47625</xdr:rowOff>
                  </from>
                  <to>
                    <xdr:col>1</xdr:col>
                    <xdr:colOff>752475</xdr:colOff>
                    <xdr:row>5</xdr:row>
                    <xdr:rowOff>419100</xdr:rowOff>
                  </to>
                </anchor>
              </controlPr>
            </control>
          </mc:Choice>
        </mc:AlternateContent>
        <mc:AlternateContent xmlns:mc="http://schemas.openxmlformats.org/markup-compatibility/2006">
          <mc:Choice Requires="x14">
            <control shapeId="43010" r:id="rId5" name="Option Button 2">
              <controlPr locked="0" defaultSize="0" autoFill="0" autoLine="0" autoPict="0">
                <anchor moveWithCells="1">
                  <from>
                    <xdr:col>1</xdr:col>
                    <xdr:colOff>219075</xdr:colOff>
                    <xdr:row>6</xdr:row>
                    <xdr:rowOff>9525</xdr:rowOff>
                  </from>
                  <to>
                    <xdr:col>1</xdr:col>
                    <xdr:colOff>723900</xdr:colOff>
                    <xdr:row>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zoomScale="55" zoomScaleNormal="55" zoomScaleSheetLayoutView="85" workbookViewId="0"/>
  </sheetViews>
  <sheetFormatPr defaultColWidth="0" defaultRowHeight="15" zeroHeight="1" x14ac:dyDescent="0.25"/>
  <cols>
    <col min="1" max="1" width="2.5703125" customWidth="1"/>
    <col min="2" max="2" width="19.7109375" customWidth="1"/>
    <col min="3" max="3" width="5.28515625" style="269" customWidth="1"/>
    <col min="4" max="4" width="118" style="337" customWidth="1"/>
    <col min="5" max="5" width="18.85546875" customWidth="1"/>
    <col min="6" max="6" width="83.42578125" customWidth="1"/>
    <col min="7" max="7" width="2.140625" hidden="1" customWidth="1"/>
    <col min="8" max="8" width="2.5703125" hidden="1" customWidth="1"/>
    <col min="9" max="9" width="4.28515625" hidden="1" customWidth="1"/>
    <col min="10" max="10" width="7.28515625" hidden="1" customWidth="1"/>
    <col min="11" max="16384" width="9.140625" hidden="1"/>
  </cols>
  <sheetData>
    <row r="1" spans="1:10" x14ac:dyDescent="0.25">
      <c r="C1"/>
    </row>
    <row r="2" spans="1:10" s="256" customFormat="1" ht="69.599999999999994" customHeight="1" x14ac:dyDescent="0.25">
      <c r="A2"/>
      <c r="B2" s="364" t="s">
        <v>1987</v>
      </c>
      <c r="C2" s="300"/>
      <c r="D2" s="300" t="s">
        <v>1494</v>
      </c>
      <c r="E2" s="356" t="s">
        <v>1971</v>
      </c>
      <c r="F2" s="300" t="s">
        <v>1625</v>
      </c>
    </row>
    <row r="3" spans="1:10" ht="42.75" customHeight="1" x14ac:dyDescent="0.25">
      <c r="B3" s="463" t="str">
        <f>'Questionnaire (content)'!A61</f>
        <v>18. Information on observance of law and public order</v>
      </c>
      <c r="C3" s="260">
        <v>1</v>
      </c>
      <c r="D3" s="299" t="s">
        <v>1995</v>
      </c>
      <c r="E3" s="14"/>
      <c r="F3" s="325"/>
      <c r="I3" s="307" t="str">
        <f ca="1">IF(ISBLANK(INDIRECT("E3"))," ",(INDIRECT("E3")))</f>
        <v xml:space="preserve"> </v>
      </c>
      <c r="J3" s="307" t="str">
        <f ca="1">IF(ISBLANK(INDIRECT("F3"))," ",(INDIRECT("F3")))</f>
        <v xml:space="preserve"> </v>
      </c>
    </row>
    <row r="4" spans="1:10" ht="42.75" customHeight="1" x14ac:dyDescent="0.25">
      <c r="B4" s="464"/>
      <c r="C4" s="260">
        <v>2</v>
      </c>
      <c r="D4" s="299" t="s">
        <v>1620</v>
      </c>
      <c r="E4" s="14"/>
      <c r="F4" s="325"/>
      <c r="I4" s="307" t="str">
        <f ca="1">IF(ISBLANK(INDIRECT("E4"))," ",(INDIRECT("E4")))</f>
        <v xml:space="preserve"> </v>
      </c>
      <c r="J4" s="307" t="str">
        <f ca="1">IF(ISBLANK(INDIRECT("F4"))," ",(INDIRECT("F4")))</f>
        <v xml:space="preserve"> </v>
      </c>
    </row>
    <row r="5" spans="1:10" ht="42.75" customHeight="1" x14ac:dyDescent="0.25">
      <c r="B5" s="464"/>
      <c r="C5" s="260">
        <v>3</v>
      </c>
      <c r="D5" s="299" t="s">
        <v>1972</v>
      </c>
      <c r="E5" s="14"/>
      <c r="F5" s="325"/>
      <c r="I5" s="307" t="str">
        <f ca="1">IF(ISBLANK(INDIRECT("E5"))," ",(INDIRECT("E5")))</f>
        <v xml:space="preserve"> </v>
      </c>
      <c r="J5" s="307" t="str">
        <f ca="1">IF(ISBLANK(INDIRECT("F5"))," ",(INDIRECT("F5")))</f>
        <v xml:space="preserve"> </v>
      </c>
    </row>
    <row r="6" spans="1:10" ht="42.75" customHeight="1" x14ac:dyDescent="0.25">
      <c r="B6" s="464"/>
      <c r="C6" s="260">
        <v>4</v>
      </c>
      <c r="D6" s="299" t="s">
        <v>1921</v>
      </c>
      <c r="E6" s="14"/>
      <c r="F6" s="325"/>
      <c r="I6" s="307" t="str">
        <f ca="1">IF(ISBLANK(INDIRECT("E6"))," ",(INDIRECT("E6")))</f>
        <v xml:space="preserve"> </v>
      </c>
      <c r="J6" s="307" t="str">
        <f ca="1">IF(ISBLANK(INDIRECT("F6"))," ",(INDIRECT("F6")))</f>
        <v xml:space="preserve"> </v>
      </c>
    </row>
    <row r="7" spans="1:10" ht="42.75" customHeight="1" x14ac:dyDescent="0.25">
      <c r="B7" s="464"/>
      <c r="C7" s="260">
        <v>5</v>
      </c>
      <c r="D7" s="299" t="s">
        <v>1621</v>
      </c>
      <c r="E7" s="14"/>
      <c r="F7" s="325"/>
      <c r="G7" s="256"/>
      <c r="I7" s="307" t="str">
        <f ca="1">IF(ISBLANK(INDIRECT("E7"))," ",(INDIRECT("E7")))</f>
        <v xml:space="preserve"> </v>
      </c>
      <c r="J7" s="307" t="str">
        <f ca="1">IF(ISBLANK(INDIRECT("F7"))," ",(INDIRECT("F7")))</f>
        <v xml:space="preserve"> </v>
      </c>
    </row>
    <row r="8" spans="1:10" ht="42.75" customHeight="1" x14ac:dyDescent="0.25">
      <c r="B8" s="464"/>
      <c r="C8" s="260">
        <v>6</v>
      </c>
      <c r="D8" s="299" t="s">
        <v>1622</v>
      </c>
      <c r="E8" s="14"/>
      <c r="F8" s="325"/>
      <c r="G8" s="256"/>
      <c r="I8" s="307" t="str">
        <f ca="1">IF(ISBLANK(INDIRECT("E8"))," ",(INDIRECT("E8")))</f>
        <v xml:space="preserve"> </v>
      </c>
      <c r="J8" s="307" t="str">
        <f ca="1">IF(ISBLANK(INDIRECT("F8"))," ",(INDIRECT("F8")))</f>
        <v xml:space="preserve"> </v>
      </c>
    </row>
    <row r="9" spans="1:10" ht="42.75" customHeight="1" x14ac:dyDescent="0.25">
      <c r="B9" s="464"/>
      <c r="C9" s="320">
        <v>7</v>
      </c>
      <c r="D9" s="299" t="s">
        <v>1922</v>
      </c>
      <c r="E9" s="14"/>
      <c r="F9" s="325"/>
      <c r="G9" s="256"/>
      <c r="I9" s="307" t="str">
        <f ca="1">IF(ISBLANK(INDIRECT("E9"))," ",(INDIRECT("E9")))</f>
        <v xml:space="preserve"> </v>
      </c>
      <c r="J9" s="307" t="str">
        <f ca="1">IF(ISBLANK(INDIRECT("F9"))," ",(INDIRECT("F9")))</f>
        <v xml:space="preserve"> </v>
      </c>
    </row>
    <row r="10" spans="1:10" ht="70.900000000000006" customHeight="1" x14ac:dyDescent="0.25">
      <c r="B10" s="465"/>
      <c r="C10" s="353">
        <v>8</v>
      </c>
      <c r="D10" s="299" t="s">
        <v>1996</v>
      </c>
      <c r="E10" s="14"/>
      <c r="F10" s="325"/>
      <c r="G10" s="256"/>
      <c r="I10" s="307" t="str">
        <f ca="1">IF(ISBLANK(INDIRECT("E10"))," ",(INDIRECT("E10")))</f>
        <v xml:space="preserve"> </v>
      </c>
      <c r="J10" s="307" t="str">
        <f ca="1">IF(ISBLANK(INDIRECT("F10"))," ",(INDIRECT("F10")))</f>
        <v xml:space="preserve"> </v>
      </c>
    </row>
    <row r="11" spans="1:10" ht="33.75" customHeight="1" x14ac:dyDescent="0.25">
      <c r="B11" s="466" t="str">
        <f>'Questionnaire (content)'!A62</f>
        <v>19. Information on fulfilment of financial liabilities</v>
      </c>
      <c r="C11" s="260">
        <v>1</v>
      </c>
      <c r="D11" s="299" t="s">
        <v>1973</v>
      </c>
      <c r="E11" s="14"/>
      <c r="F11" s="325"/>
      <c r="G11" s="256"/>
      <c r="I11" s="307" t="str">
        <f ca="1">IF(ISBLANK(INDIRECT("E11"))," ",(INDIRECT("E11")))</f>
        <v xml:space="preserve"> </v>
      </c>
      <c r="J11" s="307" t="str">
        <f ca="1">IF(ISBLANK(INDIRECT("F11"))," ",(INDIRECT("F11")))</f>
        <v xml:space="preserve"> </v>
      </c>
    </row>
    <row r="12" spans="1:10" ht="21" customHeight="1" x14ac:dyDescent="0.25">
      <c r="B12" s="466"/>
      <c r="C12" s="260">
        <v>2</v>
      </c>
      <c r="D12" s="299" t="s">
        <v>1974</v>
      </c>
      <c r="E12" s="14"/>
      <c r="F12" s="325"/>
      <c r="G12" s="256"/>
      <c r="I12" s="307" t="str">
        <f ca="1">IF(ISBLANK(INDIRECT("E12"))," ",(INDIRECT("E12")))</f>
        <v xml:space="preserve"> </v>
      </c>
      <c r="J12" s="307" t="str">
        <f ca="1">IF(ISBLANK(INDIRECT("F12"))," ",(INDIRECT("F12")))</f>
        <v xml:space="preserve"> </v>
      </c>
    </row>
    <row r="13" spans="1:10" ht="21" customHeight="1" x14ac:dyDescent="0.25">
      <c r="B13" s="466"/>
      <c r="C13" s="260">
        <v>3</v>
      </c>
      <c r="D13" s="299" t="s">
        <v>1623</v>
      </c>
      <c r="E13" s="14"/>
      <c r="F13" s="325"/>
      <c r="G13" s="256"/>
      <c r="I13" s="307" t="str">
        <f ca="1">IF(ISBLANK(INDIRECT("E13"))," ",(INDIRECT("E13")))</f>
        <v xml:space="preserve"> </v>
      </c>
      <c r="J13" s="307" t="str">
        <f ca="1">IF(ISBLANK(INDIRECT("F13"))," ",(INDIRECT("F13")))</f>
        <v xml:space="preserve"> </v>
      </c>
    </row>
    <row r="14" spans="1:10" ht="63.75" customHeight="1" x14ac:dyDescent="0.25">
      <c r="B14" s="466"/>
      <c r="C14" s="260">
        <v>4</v>
      </c>
      <c r="D14" s="299" t="s">
        <v>1976</v>
      </c>
      <c r="E14" s="14"/>
      <c r="F14" s="325"/>
      <c r="G14" s="256"/>
      <c r="I14" s="307" t="str">
        <f ca="1">IF(ISBLANK(INDIRECT("E14"))," ",(INDIRECT("E14")))</f>
        <v xml:space="preserve"> </v>
      </c>
      <c r="J14" s="307" t="str">
        <f ca="1">IF(ISBLANK(INDIRECT("F14"))," ",(INDIRECT("F14")))</f>
        <v xml:space="preserve"> </v>
      </c>
    </row>
    <row r="15" spans="1:10" ht="22.5" customHeight="1" x14ac:dyDescent="0.25">
      <c r="B15" s="466"/>
      <c r="C15" s="260">
        <v>5</v>
      </c>
      <c r="D15" s="299" t="s">
        <v>1623</v>
      </c>
      <c r="E15" s="14"/>
      <c r="F15" s="325"/>
      <c r="G15" s="256"/>
      <c r="I15" s="307" t="str">
        <f ca="1">IF(ISBLANK(INDIRECT("E15"))," ",(INDIRECT("E15")))</f>
        <v xml:space="preserve"> </v>
      </c>
      <c r="J15" s="307" t="str">
        <f ca="1">IF(ISBLANK(INDIRECT("F15"))," ",(INDIRECT("F15")))</f>
        <v xml:space="preserve"> </v>
      </c>
    </row>
    <row r="16" spans="1:10" ht="22.5" customHeight="1" x14ac:dyDescent="0.25">
      <c r="B16" s="466"/>
      <c r="C16" s="260">
        <v>6</v>
      </c>
      <c r="D16" s="299" t="s">
        <v>1624</v>
      </c>
      <c r="E16" s="14"/>
      <c r="F16" s="325"/>
      <c r="G16" s="256"/>
      <c r="I16" s="307" t="str">
        <f ca="1">IF(ISBLANK(INDIRECT("E16"))," ",(INDIRECT("E16")))</f>
        <v xml:space="preserve"> </v>
      </c>
      <c r="J16" s="307" t="str">
        <f ca="1">IF(ISBLANK(INDIRECT("F16"))," ",(INDIRECT("F16")))</f>
        <v xml:space="preserve"> </v>
      </c>
    </row>
    <row r="17" spans="2:10" ht="36" customHeight="1" x14ac:dyDescent="0.25">
      <c r="B17" s="467" t="str">
        <f>'Questionnaire (content)'!A63</f>
        <v>20. Information related to economic activities</v>
      </c>
      <c r="C17" s="260">
        <v>1</v>
      </c>
      <c r="D17" s="299" t="s">
        <v>1975</v>
      </c>
      <c r="E17" s="14"/>
      <c r="F17" s="325"/>
      <c r="G17" s="256"/>
      <c r="I17" s="307" t="str">
        <f ca="1">IF(ISBLANK(INDIRECT("E17"))," ",(INDIRECT("E17")))</f>
        <v xml:space="preserve"> </v>
      </c>
      <c r="J17" s="307" t="str">
        <f ca="1">IF(ISBLANK(INDIRECT("F17"))," ",(INDIRECT("F17")))</f>
        <v xml:space="preserve"> </v>
      </c>
    </row>
    <row r="18" spans="2:10" ht="63" customHeight="1" x14ac:dyDescent="0.25">
      <c r="B18" s="468"/>
      <c r="C18" s="260">
        <v>2</v>
      </c>
      <c r="D18" s="299" t="s">
        <v>1997</v>
      </c>
      <c r="E18" s="14"/>
      <c r="F18" s="325"/>
      <c r="G18" s="256"/>
      <c r="I18" s="307" t="str">
        <f ca="1">IF(ISBLANK(INDIRECT("E18"))," ",(INDIRECT("E18")))</f>
        <v xml:space="preserve"> </v>
      </c>
      <c r="J18" s="307" t="str">
        <f ca="1">IF(ISBLANK(INDIRECT("F18"))," ",(INDIRECT("F18")))</f>
        <v xml:space="preserve"> </v>
      </c>
    </row>
    <row r="19" spans="2:10" ht="362.45" customHeight="1" x14ac:dyDescent="0.25">
      <c r="B19" s="467" t="str">
        <f>'Questionnaire (content)'!A64</f>
        <v>21. Information on ownership of qualifying holding in financial institutions, foreign financial institutions, legal entities that had the right to provide financial services, postal operators, providers of limited payment services (hereinafter referred to as the institution)</v>
      </c>
      <c r="C19" s="260">
        <v>1</v>
      </c>
      <c r="D19" s="457" t="s">
        <v>1999</v>
      </c>
      <c r="E19" s="459"/>
      <c r="F19" s="461"/>
      <c r="G19" s="256"/>
      <c r="I19" s="307" t="str">
        <f ca="1">IF(ISBLANK(INDIRECT("E19"))," ",(INDIRECT("E19")))</f>
        <v xml:space="preserve"> </v>
      </c>
      <c r="J19" s="307" t="str">
        <f ca="1">IF(ISBLANK(INDIRECT("F19"))," ",(INDIRECT("F19")))</f>
        <v xml:space="preserve"> </v>
      </c>
    </row>
    <row r="20" spans="2:10" ht="106.15" customHeight="1" x14ac:dyDescent="0.25">
      <c r="B20" s="469"/>
      <c r="C20" s="375"/>
      <c r="D20" s="458"/>
      <c r="E20" s="460"/>
      <c r="F20" s="462"/>
      <c r="G20" s="256"/>
      <c r="I20" s="307"/>
      <c r="J20" s="307"/>
    </row>
    <row r="21" spans="2:10" ht="62.45" customHeight="1" x14ac:dyDescent="0.25">
      <c r="B21" s="468"/>
      <c r="C21" s="260">
        <v>2</v>
      </c>
      <c r="D21" s="299" t="s">
        <v>2000</v>
      </c>
      <c r="E21" s="14"/>
      <c r="F21" s="325"/>
      <c r="G21" s="256"/>
      <c r="I21" s="307" t="str">
        <f ca="1">IF(ISBLANK(INDIRECT("E21"))," ",(INDIRECT("E21")))</f>
        <v xml:space="preserve"> </v>
      </c>
      <c r="J21" s="307" t="str">
        <f ca="1">IF(ISBLANK(INDIRECT("F21"))," ",(INDIRECT("F21")))</f>
        <v xml:space="preserve"> </v>
      </c>
    </row>
    <row r="22" spans="2:10" ht="79.5" customHeight="1" x14ac:dyDescent="0.25">
      <c r="B22" s="467" t="str">
        <f>'Questionnaire (content)'!A65</f>
        <v>22. Information related to functioning of payment systems</v>
      </c>
      <c r="C22" s="320">
        <v>1</v>
      </c>
      <c r="D22" s="299" t="s">
        <v>1977</v>
      </c>
      <c r="E22" s="14"/>
      <c r="F22" s="325"/>
      <c r="G22" s="256"/>
      <c r="I22" s="307" t="str">
        <f ca="1">IF(ISBLANK(INDIRECT("E22"))," ",(INDIRECT("E22")))</f>
        <v xml:space="preserve"> </v>
      </c>
      <c r="J22" s="307" t="str">
        <f ca="1">IF(ISBLANK(INDIRECT("F22"))," ",(INDIRECT("F22")))</f>
        <v xml:space="preserve"> </v>
      </c>
    </row>
    <row r="23" spans="2:10" ht="78.75" customHeight="1" x14ac:dyDescent="0.25">
      <c r="B23" s="470"/>
      <c r="C23" s="320">
        <v>2</v>
      </c>
      <c r="D23" s="299" t="s">
        <v>1978</v>
      </c>
      <c r="E23" s="14"/>
      <c r="F23" s="325"/>
      <c r="G23" s="256"/>
      <c r="I23" s="307" t="str">
        <f ca="1">IF(ISBLANK(INDIRECT("E23"))," ",(INDIRECT("E23")))</f>
        <v xml:space="preserve"> </v>
      </c>
      <c r="J23" s="307" t="str">
        <f ca="1">IF(ISBLANK(INDIRECT("F23"))," ",(INDIRECT("F23")))</f>
        <v xml:space="preserve"> </v>
      </c>
    </row>
    <row r="24" spans="2:10" ht="99" customHeight="1" x14ac:dyDescent="0.25">
      <c r="B24" s="471"/>
      <c r="C24" s="320">
        <v>3</v>
      </c>
      <c r="D24" s="299" t="s">
        <v>1979</v>
      </c>
      <c r="E24" s="14"/>
      <c r="F24" s="325"/>
      <c r="G24" s="256"/>
      <c r="I24" s="307" t="str">
        <f ca="1">IF(ISBLANK(INDIRECT("E24"))," ",(INDIRECT("E24")))</f>
        <v xml:space="preserve"> </v>
      </c>
      <c r="J24" s="307" t="str">
        <f ca="1">IF(ISBLANK(INDIRECT("F24"))," ",(INDIRECT("F24")))</f>
        <v xml:space="preserve"> </v>
      </c>
    </row>
    <row r="25" spans="2:10" ht="82.15" customHeight="1" x14ac:dyDescent="0.25">
      <c r="B25" s="467" t="str">
        <f>'Questionnaire (content)'!A66</f>
        <v>23. Other information on business reputation</v>
      </c>
      <c r="C25" s="260">
        <v>1</v>
      </c>
      <c r="D25" s="299" t="s">
        <v>2001</v>
      </c>
      <c r="E25" s="14"/>
      <c r="F25" s="325"/>
      <c r="G25" s="256"/>
      <c r="I25" s="307" t="str">
        <f ca="1">IF(ISBLANK(INDIRECT("E25"))," ",(INDIRECT("E25")))</f>
        <v xml:space="preserve"> </v>
      </c>
      <c r="J25" s="307" t="str">
        <f ca="1">IF(ISBLANK(INDIRECT("F25"))," ",(INDIRECT("F25")))</f>
        <v xml:space="preserve"> </v>
      </c>
    </row>
    <row r="26" spans="2:10" ht="69" customHeight="1" x14ac:dyDescent="0.25">
      <c r="B26" s="469"/>
      <c r="C26" s="260">
        <v>2</v>
      </c>
      <c r="D26" s="299" t="s">
        <v>1981</v>
      </c>
      <c r="E26" s="14"/>
      <c r="F26" s="325"/>
      <c r="G26" s="256"/>
      <c r="I26" s="307" t="str">
        <f ca="1">IF(ISBLANK(INDIRECT("E26"))," ",(INDIRECT("E26")))</f>
        <v xml:space="preserve"> </v>
      </c>
      <c r="J26" s="307" t="str">
        <f ca="1">IF(ISBLANK(INDIRECT("F26"))," ",(INDIRECT("F26")))</f>
        <v xml:space="preserve"> </v>
      </c>
    </row>
    <row r="27" spans="2:10" ht="40.9" customHeight="1" x14ac:dyDescent="0.25">
      <c r="B27" s="469"/>
      <c r="C27" s="260">
        <v>3</v>
      </c>
      <c r="D27" s="299" t="s">
        <v>1980</v>
      </c>
      <c r="E27" s="14"/>
      <c r="F27" s="325"/>
      <c r="G27" s="256"/>
      <c r="I27" s="307" t="str">
        <f ca="1">IF(ISBLANK(INDIRECT("E27"))," ",(INDIRECT("E27")))</f>
        <v xml:space="preserve"> </v>
      </c>
      <c r="J27" s="307" t="str">
        <f ca="1">IF(ISBLANK(INDIRECT("F27"))," ",(INDIRECT("F27")))</f>
        <v xml:space="preserve"> </v>
      </c>
    </row>
    <row r="28" spans="2:10" ht="34.15" customHeight="1" x14ac:dyDescent="0.25">
      <c r="B28" s="468"/>
      <c r="C28" s="260">
        <v>4</v>
      </c>
      <c r="D28" s="299" t="s">
        <v>1982</v>
      </c>
      <c r="E28" s="14"/>
      <c r="F28" s="325"/>
      <c r="G28" s="256"/>
      <c r="I28" s="307" t="str">
        <f ca="1">IF(ISBLANK(INDIRECT("E28"))," ",(INDIRECT("E28")))</f>
        <v xml:space="preserve"> </v>
      </c>
      <c r="J28" s="307" t="str">
        <f ca="1">IF(ISBLANK(INDIRECT("F28"))," ",(INDIRECT("F28")))</f>
        <v xml:space="preserve"> </v>
      </c>
    </row>
  </sheetData>
  <sheetProtection algorithmName="SHA-512" hashValue="SPm+KYT/t5sRGS/Nes14h9e5dLch05R6r4eSdoY0i38/9aeYyM2mnU5sTG3mjzPVZtDQXw6WynbkyztCFpoQEQ==" saltValue="cOB48+LsZImpCksWTpPwOQ==" spinCount="100000" sheet="1" formatRows="0" autoFilter="0"/>
  <mergeCells count="9">
    <mergeCell ref="B25:B28"/>
    <mergeCell ref="B22:B24"/>
    <mergeCell ref="D19:D20"/>
    <mergeCell ref="E19:E20"/>
    <mergeCell ref="F19:F20"/>
    <mergeCell ref="B3:B10"/>
    <mergeCell ref="B11:B16"/>
    <mergeCell ref="B17:B18"/>
    <mergeCell ref="B19:B21"/>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books'!$L$4:$L$6</xm:f>
          </x14:formula1>
          <xm:sqref>E3:E19 E21:E28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9"/>
  <sheetViews>
    <sheetView showGridLines="0" zoomScale="80" zoomScaleNormal="80" zoomScaleSheetLayoutView="85" workbookViewId="0">
      <selection activeCell="B8" sqref="B8"/>
    </sheetView>
  </sheetViews>
  <sheetFormatPr defaultColWidth="0" defaultRowHeight="15" zeroHeight="1" x14ac:dyDescent="0.25"/>
  <cols>
    <col min="1" max="1" width="4.28515625" style="287" customWidth="1"/>
    <col min="2" max="2" width="87.140625" customWidth="1"/>
    <col min="3" max="3" width="16.85546875" customWidth="1"/>
    <col min="4" max="4" width="35.85546875" style="374" customWidth="1"/>
    <col min="5" max="5" width="19.42578125" customWidth="1"/>
    <col min="6"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6" width="23.140625" hidden="1" customWidth="1"/>
    <col min="57" max="16384" width="9.140625" hidden="1"/>
  </cols>
  <sheetData>
    <row r="1" spans="1:56" x14ac:dyDescent="0.25">
      <c r="A1"/>
      <c r="D1" s="371"/>
    </row>
    <row r="2" spans="1:56" ht="15.75" thickBot="1" x14ac:dyDescent="0.3">
      <c r="B2" s="445" t="str">
        <f>'Questionnaire (content)'!A68</f>
        <v>24. General information on relations with other persons</v>
      </c>
      <c r="C2" s="451"/>
      <c r="D2" s="451"/>
      <c r="E2" s="451"/>
      <c r="F2" s="85" t="s">
        <v>1490</v>
      </c>
    </row>
    <row r="3" spans="1:56" hidden="1" x14ac:dyDescent="0.25">
      <c r="A3"/>
      <c r="D3" s="371"/>
    </row>
    <row r="4" spans="1:56" hidden="1" x14ac:dyDescent="0.25">
      <c r="A4"/>
      <c r="D4" s="371"/>
    </row>
    <row r="5" spans="1:56" ht="15.75" hidden="1" thickBot="1" x14ac:dyDescent="0.3">
      <c r="A5"/>
      <c r="D5" s="371"/>
    </row>
    <row r="6" spans="1:56" ht="42" customHeight="1" thickBot="1" x14ac:dyDescent="0.3">
      <c r="A6" s="336" t="s">
        <v>1597</v>
      </c>
      <c r="B6" s="288" t="s">
        <v>1627</v>
      </c>
      <c r="C6" s="283"/>
      <c r="D6" s="366" t="str">
        <f>IF(C6="Yes","&lt;&lt; fill in table 25 on sheet '25'","")</f>
        <v/>
      </c>
      <c r="E6" s="285"/>
      <c r="F6" s="286"/>
      <c r="BB6" t="str">
        <f ca="1">IF(ISBLANK(INDIRECT("B6"))," ",(INDIRECT("B6")))</f>
        <v>Does a legal entity have direct and/or indirect qualifying holding or is among 10 largest ultimate key participants in the ownership structure of other legal entities, including banks?</v>
      </c>
      <c r="BC6" t="str">
        <f ca="1">IF(ISBLANK(INDIRECT("C6"))," ",(INDIRECT("C6")))</f>
        <v xml:space="preserve"> </v>
      </c>
      <c r="BD6" t="str">
        <f ca="1">IF(ISBLANK(INDIRECT("D6"))," ",(INDIRECT("D6")))</f>
        <v/>
      </c>
    </row>
    <row r="7" spans="1:56" ht="15.75" thickBot="1" x14ac:dyDescent="0.3">
      <c r="A7" s="336"/>
      <c r="B7" s="289"/>
      <c r="C7" s="284"/>
      <c r="D7" s="373"/>
      <c r="E7" s="285"/>
      <c r="F7" s="286"/>
    </row>
    <row r="8" spans="1:56" ht="36.75" customHeight="1" thickBot="1" x14ac:dyDescent="0.3">
      <c r="A8" s="336" t="s">
        <v>1593</v>
      </c>
      <c r="B8" s="288" t="s">
        <v>1924</v>
      </c>
      <c r="C8" s="283"/>
      <c r="D8" s="366" t="str">
        <f>IF(C8="Yes","&lt;&lt; fill in table 26 on sheet '26'","")</f>
        <v/>
      </c>
      <c r="E8" s="285"/>
      <c r="F8" s="286"/>
      <c r="BB8" t="str">
        <f ca="1">IF(ISBLANK(INDIRECT("B8"))," ",(INDIRECT("B8")))</f>
        <v>Are there any individuals that possess a direct and/or indirect qualifying holding in a legal entity or are among 10 largest ultimate key participants in its ownership structure?</v>
      </c>
      <c r="BC8" t="str">
        <f ca="1">IF(ISBLANK(INDIRECT("C8"))," ",(INDIRECT("C8")))</f>
        <v xml:space="preserve"> </v>
      </c>
      <c r="BD8" t="str">
        <f ca="1">IF(ISBLANK(INDIRECT("D8"))," ",(INDIRECT("D8")))</f>
        <v/>
      </c>
    </row>
    <row r="9" spans="1:56" ht="15.75" thickBot="1" x14ac:dyDescent="0.3">
      <c r="A9" s="336"/>
      <c r="B9" s="289"/>
      <c r="C9" s="284"/>
      <c r="D9" s="373"/>
      <c r="E9" s="285"/>
      <c r="F9" s="286"/>
    </row>
    <row r="10" spans="1:56" ht="39" customHeight="1" thickBot="1" x14ac:dyDescent="0.3">
      <c r="A10" s="336" t="s">
        <v>1594</v>
      </c>
      <c r="B10" s="288" t="s">
        <v>1923</v>
      </c>
      <c r="C10" s="283"/>
      <c r="D10" s="366" t="str">
        <f>IF(C10="Yes","&lt;&lt; fill in table 27 on sheet '27'","")</f>
        <v/>
      </c>
      <c r="E10" s="285"/>
      <c r="F10" s="286"/>
      <c r="BB10" t="str">
        <f ca="1">IF(ISBLANK(INDIRECT("B10"))," ",(INDIRECT("B10")))</f>
        <v>Are there any legal entities that possess a direct and/or indirect qualifying holding in a legal entity or are among 10 largest ultimate key participants in its ownership structure?</v>
      </c>
      <c r="BC10" t="str">
        <f ca="1">IF(ISBLANK(INDIRECT("C10"))," ",(INDIRECT("C10")))</f>
        <v xml:space="preserve"> </v>
      </c>
      <c r="BD10" t="str">
        <f ca="1">IF(ISBLANK(INDIRECT("D10"))," ",(INDIRECT("D10")))</f>
        <v/>
      </c>
    </row>
    <row r="11" spans="1:56" ht="15.75" thickBot="1" x14ac:dyDescent="0.3">
      <c r="A11" s="336"/>
      <c r="B11" s="289"/>
      <c r="C11" s="284"/>
      <c r="D11" s="373"/>
      <c r="E11" s="285"/>
      <c r="F11" s="286"/>
    </row>
    <row r="12" spans="1:56" ht="47.25" customHeight="1" thickBot="1" x14ac:dyDescent="0.3">
      <c r="A12" s="336" t="s">
        <v>1595</v>
      </c>
      <c r="B12" s="288" t="s">
        <v>1628</v>
      </c>
      <c r="C12" s="283"/>
      <c r="D12" s="366" t="str">
        <f>IF(C12="Yes","&lt;&lt; fill in table 28 on sheet '28'","")</f>
        <v/>
      </c>
      <c r="E12" s="285"/>
      <c r="F12" s="286"/>
      <c r="BB12" t="str">
        <f ca="1">IF(ISBLANK(INDIRECT("B12"))," ",(INDIRECT("B12")))</f>
        <v>Is a legal entity a guarantee provider (guarantor)?</v>
      </c>
      <c r="BC12" t="str">
        <f ca="1">IF(ISBLANK(INDIRECT("C12"))," ",(INDIRECT("C12")))</f>
        <v xml:space="preserve"> </v>
      </c>
      <c r="BD12" t="str">
        <f ca="1">IF(ISBLANK(INDIRECT("D12"))," ",(INDIRECT("D12")))</f>
        <v/>
      </c>
    </row>
    <row r="13" spans="1:56" x14ac:dyDescent="0.25">
      <c r="A13" s="336"/>
      <c r="B13" s="289"/>
      <c r="C13" s="284"/>
      <c r="D13" s="373"/>
      <c r="E13" s="285"/>
      <c r="F13" s="286"/>
    </row>
    <row r="14" spans="1:56" hidden="1" x14ac:dyDescent="0.25"/>
    <row r="15" spans="1:56" hidden="1" x14ac:dyDescent="0.25"/>
    <row r="16" spans="1:5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sheetData>
  <sheetProtection algorithmName="SHA-512" hashValue="8KgIaNBLHqJDpQywnd9QLbCFSl5lGq6bFi0IDGFxIvLsXvZNeNbFheMXQKSUlJ2jJRBvsm3gf8V11vAYicOEXA==" saltValue="j/tccI4rRvsprAG1R+vL9A==" spinCount="100000" sheet="1" formatRows="0" autoFilter="0"/>
  <mergeCells count="1">
    <mergeCell ref="B2:E2"/>
  </mergeCells>
  <dataValidations count="1">
    <dataValidation type="list" allowBlank="1" showInputMessage="1" showErrorMessage="1" sqref="F6:F13">
      <formula1>#REF!</formula1>
    </dataValidation>
  </dataValidations>
  <hyperlinks>
    <hyperlink ref="D6" location="'25'!A1" display="'25'!A1"/>
    <hyperlink ref="D8" location="'26'!A1" display="'26'!A1"/>
    <hyperlink ref="D10" location="'27'!A1" display="'27'!A1"/>
    <hyperlink ref="D12" location="'28'!A1" display="'2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C12 C8 C10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00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5.28515625" customWidth="1"/>
    <col min="2" max="2" width="38.28515625" customWidth="1"/>
    <col min="3" max="3" width="31.140625" customWidth="1"/>
    <col min="4" max="4" width="22.5703125" customWidth="1"/>
    <col min="5" max="5" width="8.28515625" customWidth="1"/>
    <col min="6" max="6" width="20.28515625" customWidth="1"/>
    <col min="7" max="7" width="19.28515625" customWidth="1"/>
    <col min="8" max="8" width="10.140625" customWidth="1"/>
    <col min="9" max="9" width="19.140625" customWidth="1"/>
    <col min="10" max="10" width="7.28515625" customWidth="1"/>
    <col min="11" max="11" width="21.42578125" customWidth="1"/>
    <col min="12" max="12" width="9.140625" customWidth="1"/>
    <col min="13" max="13" width="7.5703125" customWidth="1"/>
    <col min="14" max="14" width="20.140625" customWidth="1"/>
    <col min="15" max="17" width="13.85546875" customWidth="1"/>
    <col min="18" max="18" width="25.5703125" customWidth="1"/>
    <col min="19" max="46" width="8.42578125" hidden="1" customWidth="1"/>
    <col min="47" max="53" width="9.140625" hidden="1" customWidth="1"/>
    <col min="54" max="55" width="23.28515625" hidden="1" customWidth="1"/>
    <col min="56" max="56" width="8.7109375" hidden="1" customWidth="1"/>
    <col min="57" max="57" width="7.140625" hidden="1" customWidth="1"/>
    <col min="58" max="58" width="8.7109375" hidden="1" customWidth="1"/>
    <col min="59" max="59" width="6.85546875" hidden="1" customWidth="1"/>
    <col min="60" max="60" width="5.5703125" hidden="1" customWidth="1"/>
    <col min="61" max="61" width="13.140625" hidden="1" customWidth="1"/>
    <col min="62" max="62" width="6.85546875" hidden="1" customWidth="1"/>
    <col min="63" max="63" width="9.5703125" hidden="1" customWidth="1"/>
    <col min="64" max="65" width="6.7109375" hidden="1" customWidth="1"/>
    <col min="66" max="68" width="7.140625" hidden="1" customWidth="1"/>
    <col min="69" max="69" width="13.140625" hidden="1" customWidth="1"/>
    <col min="70" max="70" width="15.28515625" hidden="1" customWidth="1"/>
    <col min="71" max="16384" width="9.140625" hidden="1"/>
  </cols>
  <sheetData>
    <row r="1" spans="1:71" ht="8.4499999999999993" customHeight="1" x14ac:dyDescent="0.25"/>
    <row r="2" spans="1:71" x14ac:dyDescent="0.25">
      <c r="A2" s="4"/>
      <c r="B2" s="472" t="str">
        <f>'Questionnaire (content)'!A69</f>
        <v>25. Information on holding in other legal entities</v>
      </c>
      <c r="C2" s="472"/>
      <c r="R2" s="357" t="s">
        <v>1491</v>
      </c>
    </row>
    <row r="3" spans="1:71" ht="18" customHeight="1" x14ac:dyDescent="0.25">
      <c r="A3" s="448" t="s">
        <v>778</v>
      </c>
      <c r="B3" s="448" t="s">
        <v>1629</v>
      </c>
      <c r="C3" s="448" t="s">
        <v>1630</v>
      </c>
      <c r="D3" s="448" t="s">
        <v>780</v>
      </c>
      <c r="E3" s="453" t="s">
        <v>781</v>
      </c>
      <c r="F3" s="454"/>
      <c r="G3" s="454"/>
      <c r="H3" s="454"/>
      <c r="I3" s="454"/>
      <c r="J3" s="454"/>
      <c r="K3" s="454"/>
      <c r="L3" s="454"/>
      <c r="M3" s="454"/>
      <c r="N3" s="455"/>
      <c r="O3" s="448" t="s">
        <v>1631</v>
      </c>
      <c r="P3" s="448"/>
      <c r="Q3" s="448"/>
      <c r="R3" s="448" t="s">
        <v>797</v>
      </c>
    </row>
    <row r="4" spans="1:71" ht="25.5" x14ac:dyDescent="0.25">
      <c r="A4" s="448"/>
      <c r="B4" s="448"/>
      <c r="C4" s="448"/>
      <c r="D4" s="448"/>
      <c r="E4" s="121" t="s">
        <v>782</v>
      </c>
      <c r="F4" s="121" t="s">
        <v>783</v>
      </c>
      <c r="G4" s="121" t="s">
        <v>784</v>
      </c>
      <c r="H4" s="121" t="s">
        <v>785</v>
      </c>
      <c r="I4" s="121" t="s">
        <v>786</v>
      </c>
      <c r="J4" s="121" t="s">
        <v>787</v>
      </c>
      <c r="K4" s="121" t="s">
        <v>788</v>
      </c>
      <c r="L4" s="121" t="s">
        <v>789</v>
      </c>
      <c r="M4" s="121" t="s">
        <v>790</v>
      </c>
      <c r="N4" s="121" t="s">
        <v>791</v>
      </c>
      <c r="O4" s="121" t="s">
        <v>1587</v>
      </c>
      <c r="P4" s="121" t="s">
        <v>1588</v>
      </c>
      <c r="Q4" s="121" t="s">
        <v>1632</v>
      </c>
      <c r="R4" s="448"/>
      <c r="BS4" t="s">
        <v>1645</v>
      </c>
    </row>
    <row r="5" spans="1:71" ht="15.75" customHeight="1" x14ac:dyDescent="0.25">
      <c r="A5" s="121">
        <v>1</v>
      </c>
      <c r="B5" s="121">
        <v>2</v>
      </c>
      <c r="C5" s="121">
        <v>3</v>
      </c>
      <c r="D5" s="121">
        <v>4</v>
      </c>
      <c r="E5" s="121" t="s">
        <v>55</v>
      </c>
      <c r="F5" s="121" t="s">
        <v>56</v>
      </c>
      <c r="G5" s="121" t="s">
        <v>57</v>
      </c>
      <c r="H5" s="121" t="s">
        <v>62</v>
      </c>
      <c r="I5" s="121" t="s">
        <v>64</v>
      </c>
      <c r="J5" s="121" t="s">
        <v>65</v>
      </c>
      <c r="K5" s="121" t="s">
        <v>66</v>
      </c>
      <c r="L5" s="121" t="s">
        <v>244</v>
      </c>
      <c r="M5" s="121" t="s">
        <v>245</v>
      </c>
      <c r="N5" s="121" t="s">
        <v>264</v>
      </c>
      <c r="O5" s="121" t="s">
        <v>49</v>
      </c>
      <c r="P5" s="121" t="s">
        <v>50</v>
      </c>
      <c r="Q5" s="121" t="s">
        <v>51</v>
      </c>
      <c r="R5" s="121">
        <v>7</v>
      </c>
      <c r="BB5" s="354">
        <f ca="1">IF(ISBLANK(INDIRECT("B5"))," ",(INDIRECT("B5")))</f>
        <v>2</v>
      </c>
      <c r="BC5" s="354">
        <f ca="1">IF(ISBLANK(INDIRECT("C5"))," ",(INDIRECT("C5")))</f>
        <v>3</v>
      </c>
      <c r="BD5" s="354">
        <f ca="1">IF(ISBLANK(INDIRECT("D5"))," ",(INDIRECT("D5")))</f>
        <v>4</v>
      </c>
      <c r="BE5" s="354" t="str">
        <f ca="1">IF(ISBLANK(INDIRECT("E5"))," ",(INDIRECT("E5")))</f>
        <v>5.1.</v>
      </c>
      <c r="BF5" s="354" t="str">
        <f ca="1">IF(ISBLANK(INDIRECT("F5"))," ",(INDIRECT("F5")))</f>
        <v>5.2.</v>
      </c>
      <c r="BG5" s="354" t="str">
        <f ca="1">IF(ISBLANK(INDIRECT("G5"))," ",(INDIRECT("G5")))</f>
        <v>5.3.</v>
      </c>
      <c r="BH5" s="354" t="str">
        <f ca="1">IF(ISBLANK(INDIRECT("H5"))," ",(INDIRECT("H5")))</f>
        <v>5.4.</v>
      </c>
      <c r="BI5" s="354" t="str">
        <f ca="1">IF(ISBLANK(INDIRECT("I5"))," ",(INDIRECT("I5")))</f>
        <v>5.5.</v>
      </c>
      <c r="BJ5" s="354" t="str">
        <f ca="1">IF(ISBLANK(INDIRECT("J5"))," ",(INDIRECT("J5")))</f>
        <v>5.6.</v>
      </c>
      <c r="BK5" s="354" t="str">
        <f ca="1">IF(ISBLANK(INDIRECT("K5"))," ",(INDIRECT("K5")))</f>
        <v>5.7.</v>
      </c>
      <c r="BL5" s="354" t="str">
        <f ca="1">IF(ISBLANK(INDIRECT("L5"))," ",(INDIRECT("L5")))</f>
        <v>5.8.</v>
      </c>
      <c r="BM5" s="354" t="str">
        <f ca="1">IF(ISBLANK(INDIRECT("M5"))," ",(INDIRECT("M5")))</f>
        <v>5.9.</v>
      </c>
      <c r="BN5" s="354" t="str">
        <f ca="1">IF(ISBLANK(INDIRECT("N5"))," ",(INDIRECT("N5")))</f>
        <v>5.10.</v>
      </c>
      <c r="BO5" s="354" t="str">
        <f ca="1">IF(ISBLANK(INDIRECT("O5"))," ",(INDIRECT("O5")))</f>
        <v>6.1.</v>
      </c>
      <c r="BP5" s="354" t="str">
        <f ca="1">IF(ISBLANK(INDIRECT("P5"))," ",(INDIRECT("P5")))</f>
        <v>6.2.</v>
      </c>
      <c r="BQ5" s="354" t="str">
        <f ca="1">IF(ISBLANK(INDIRECT("Q5"))," ",(INDIRECT("Q5")))</f>
        <v>6.3.</v>
      </c>
      <c r="BR5" s="354">
        <f ca="1">IF(ISBLANK(INDIRECT("R5"))," ",(INDIRECT("R5")))</f>
        <v>7</v>
      </c>
      <c r="BS5" s="354" t="s">
        <v>1646</v>
      </c>
    </row>
    <row r="6" spans="1:71" x14ac:dyDescent="0.25">
      <c r="A6" s="254">
        <v>1</v>
      </c>
      <c r="B6" s="138"/>
      <c r="C6" s="137"/>
      <c r="D6" s="138"/>
      <c r="E6" s="137"/>
      <c r="F6" s="138"/>
      <c r="G6" s="138"/>
      <c r="H6" s="138"/>
      <c r="I6" s="138"/>
      <c r="J6" s="138"/>
      <c r="K6" s="138"/>
      <c r="L6" s="138"/>
      <c r="M6" s="138"/>
      <c r="N6" s="138"/>
      <c r="O6" s="161"/>
      <c r="P6" s="161"/>
      <c r="Q6" s="248">
        <f t="shared" ref="Q6:Q69" si="0">O6+P6</f>
        <v>0</v>
      </c>
      <c r="R6" s="138"/>
      <c r="BB6" s="354" t="str">
        <f ca="1">IF(ISBLANK(INDIRECT("B6"))," ",(INDIRECT("B6")))</f>
        <v xml:space="preserve"> </v>
      </c>
      <c r="BC6" s="354" t="str">
        <f ca="1">IF(ISBLANK(INDIRECT("C6"))," ",(INDIRECT("C6")))</f>
        <v xml:space="preserve"> </v>
      </c>
      <c r="BD6" s="354" t="str">
        <f ca="1">IF(ISBLANK(INDIRECT("D6"))," ",(INDIRECT("D6")))</f>
        <v xml:space="preserve"> </v>
      </c>
      <c r="BE6" s="354" t="str">
        <f ca="1">IF(ISBLANK(INDIRECT("E6"))," ",(INDIRECT("E6")))</f>
        <v xml:space="preserve"> </v>
      </c>
      <c r="BF6" s="354" t="str">
        <f ca="1">IF(ISBLANK(INDIRECT("F6"))," ",(INDIRECT("F6")))</f>
        <v xml:space="preserve"> </v>
      </c>
      <c r="BG6" s="354" t="str">
        <f ca="1">IF(ISBLANK(INDIRECT("G6"))," ",(INDIRECT("G6")))</f>
        <v xml:space="preserve"> </v>
      </c>
      <c r="BH6" s="354" t="str">
        <f ca="1">IF(ISBLANK(INDIRECT("H6"))," ",(INDIRECT("H6")))</f>
        <v xml:space="preserve"> </v>
      </c>
      <c r="BI6" s="354" t="str">
        <f ca="1">IF(ISBLANK(INDIRECT("I6"))," ",(INDIRECT("I6")))</f>
        <v xml:space="preserve"> </v>
      </c>
      <c r="BJ6" s="354" t="str">
        <f ca="1">IF(ISBLANK(INDIRECT("J6"))," ",(INDIRECT("J6")))</f>
        <v xml:space="preserve"> </v>
      </c>
      <c r="BK6" s="354" t="str">
        <f ca="1">IF(ISBLANK(INDIRECT("K6"))," ",(INDIRECT("K6")))</f>
        <v xml:space="preserve"> </v>
      </c>
      <c r="BL6" s="354" t="str">
        <f ca="1">IF(ISBLANK(INDIRECT("L6"))," ",(INDIRECT("L6")))</f>
        <v xml:space="preserve"> </v>
      </c>
      <c r="BM6" s="354" t="str">
        <f ca="1">IF(ISBLANK(INDIRECT("M6"))," ",(INDIRECT("M6")))</f>
        <v xml:space="preserve"> </v>
      </c>
      <c r="BN6" s="354" t="str">
        <f ca="1">IF(ISBLANK(INDIRECT("N6"))," ",(INDIRECT("N6")))</f>
        <v xml:space="preserve"> </v>
      </c>
      <c r="BO6" s="354" t="str">
        <f ca="1">IF(ISBLANK(INDIRECT("O6"))," ",(INDIRECT("O6")))</f>
        <v xml:space="preserve"> </v>
      </c>
      <c r="BP6" s="354" t="str">
        <f ca="1">IF(ISBLANK(INDIRECT("P6"))," ",(INDIRECT("P6")))</f>
        <v xml:space="preserve"> </v>
      </c>
      <c r="BQ6" s="354">
        <f ca="1">IF(ISBLANK(INDIRECT("Q6"))," ",(INDIRECT("Q6")))</f>
        <v>0</v>
      </c>
      <c r="BR6" s="354" t="str">
        <f ca="1">IF(ISBLANK(INDIRECT("R6"))," ",(INDIRECT("R6")))</f>
        <v xml:space="preserve"> </v>
      </c>
      <c r="BS6" s="354" t="str">
        <f t="shared" ref="BS6:BS69" ca="1" si="1">IF((CONCATENATE(BE6," ",BF6," ,",BG6," district, ",BH6," ",BI6,", ",BJ6,"  ",BK6,", bldg ",BL6,", of/apt.  ",BM6," (",BN6,"); "))=$BS$4," ",IF((CONCATENATE(BE6," ",BF6," ,",BG6," district, ",BH6," ",BI6,", ",BJ6,"  ",BK6,", bldg ",BL6,", of/apt.  ",BM6," (",BN6,"); "))=$BS$5," ",CONCATENATE(BE6," ",BF6," ,",BG6," district, ",BH6," ",BI6,", ",BJ6,"  ",BK6,", bldg ",BL6,", of/apt.  ",BM6," (",BN6,"); ")))</f>
        <v xml:space="preserve"> </v>
      </c>
    </row>
    <row r="7" spans="1:71" x14ac:dyDescent="0.25">
      <c r="A7" s="255">
        <v>2</v>
      </c>
      <c r="B7" s="9"/>
      <c r="C7" s="10"/>
      <c r="D7" s="9"/>
      <c r="E7" s="10"/>
      <c r="F7" s="9"/>
      <c r="G7" s="9"/>
      <c r="H7" s="9"/>
      <c r="I7" s="9"/>
      <c r="J7" s="9"/>
      <c r="K7" s="9"/>
      <c r="L7" s="9"/>
      <c r="M7" s="9"/>
      <c r="N7" s="9"/>
      <c r="O7" s="248"/>
      <c r="P7" s="248"/>
      <c r="Q7" s="248">
        <f t="shared" si="0"/>
        <v>0</v>
      </c>
      <c r="R7" s="9"/>
      <c r="BB7" s="354" t="str">
        <f ca="1">IF(ISBLANK(INDIRECT("B7"))," ",(INDIRECT("B7")))</f>
        <v xml:space="preserve"> </v>
      </c>
      <c r="BC7" s="354" t="str">
        <f ca="1">IF(ISBLANK(INDIRECT("C7"))," ",(INDIRECT("C7")))</f>
        <v xml:space="preserve"> </v>
      </c>
      <c r="BD7" s="354" t="str">
        <f ca="1">IF(ISBLANK(INDIRECT("D7"))," ",(INDIRECT("D7")))</f>
        <v xml:space="preserve"> </v>
      </c>
      <c r="BE7" s="354" t="str">
        <f ca="1">IF(ISBLANK(INDIRECT("E7"))," ",(INDIRECT("E7")))</f>
        <v xml:space="preserve"> </v>
      </c>
      <c r="BF7" s="354" t="str">
        <f ca="1">IF(ISBLANK(INDIRECT("F7"))," ",(INDIRECT("F7")))</f>
        <v xml:space="preserve"> </v>
      </c>
      <c r="BG7" s="354" t="str">
        <f ca="1">IF(ISBLANK(INDIRECT("G7"))," ",(INDIRECT("G7")))</f>
        <v xml:space="preserve"> </v>
      </c>
      <c r="BH7" s="354" t="str">
        <f ca="1">IF(ISBLANK(INDIRECT("H7"))," ",(INDIRECT("H7")))</f>
        <v xml:space="preserve"> </v>
      </c>
      <c r="BI7" s="354" t="str">
        <f ca="1">IF(ISBLANK(INDIRECT("I7"))," ",(INDIRECT("I7")))</f>
        <v xml:space="preserve"> </v>
      </c>
      <c r="BJ7" s="354" t="str">
        <f ca="1">IF(ISBLANK(INDIRECT("J7"))," ",(INDIRECT("J7")))</f>
        <v xml:space="preserve"> </v>
      </c>
      <c r="BK7" s="354" t="str">
        <f ca="1">IF(ISBLANK(INDIRECT("K7"))," ",(INDIRECT("K7")))</f>
        <v xml:space="preserve"> </v>
      </c>
      <c r="BL7" s="354" t="str">
        <f ca="1">IF(ISBLANK(INDIRECT("L7"))," ",(INDIRECT("L7")))</f>
        <v xml:space="preserve"> </v>
      </c>
      <c r="BM7" s="354" t="str">
        <f ca="1">IF(ISBLANK(INDIRECT("M7"))," ",(INDIRECT("M7")))</f>
        <v xml:space="preserve"> </v>
      </c>
      <c r="BN7" s="354" t="str">
        <f ca="1">IF(ISBLANK(INDIRECT("N7"))," ",(INDIRECT("N7")))</f>
        <v xml:space="preserve"> </v>
      </c>
      <c r="BO7" s="354" t="str">
        <f ca="1">IF(ISBLANK(INDIRECT("O7"))," ",(INDIRECT("O7")))</f>
        <v xml:space="preserve"> </v>
      </c>
      <c r="BP7" s="354" t="str">
        <f ca="1">IF(ISBLANK(INDIRECT("P7"))," ",(INDIRECT("P7")))</f>
        <v xml:space="preserve"> </v>
      </c>
      <c r="BQ7" s="354">
        <f ca="1">IF(ISBLANK(INDIRECT("Q7"))," ",(INDIRECT("Q7")))</f>
        <v>0</v>
      </c>
      <c r="BR7" s="354" t="str">
        <f ca="1">IF(ISBLANK(INDIRECT("R7"))," ",(INDIRECT("R7")))</f>
        <v xml:space="preserve"> </v>
      </c>
      <c r="BS7" s="354" t="str">
        <f t="shared" ca="1" si="1"/>
        <v xml:space="preserve"> </v>
      </c>
    </row>
    <row r="8" spans="1:71" x14ac:dyDescent="0.25">
      <c r="A8" s="254">
        <v>3</v>
      </c>
      <c r="B8" s="9"/>
      <c r="C8" s="10"/>
      <c r="D8" s="9"/>
      <c r="E8" s="10"/>
      <c r="F8" s="9"/>
      <c r="G8" s="9"/>
      <c r="H8" s="9"/>
      <c r="I8" s="9"/>
      <c r="J8" s="9"/>
      <c r="K8" s="9"/>
      <c r="L8" s="9"/>
      <c r="M8" s="9"/>
      <c r="N8" s="9"/>
      <c r="O8" s="248"/>
      <c r="P8" s="248"/>
      <c r="Q8" s="248">
        <f t="shared" si="0"/>
        <v>0</v>
      </c>
      <c r="R8" s="9"/>
      <c r="BB8" s="354" t="str">
        <f ca="1">IF(ISBLANK(INDIRECT("B8"))," ",(INDIRECT("B8")))</f>
        <v xml:space="preserve"> </v>
      </c>
      <c r="BC8" s="354" t="str">
        <f ca="1">IF(ISBLANK(INDIRECT("C8"))," ",(INDIRECT("C8")))</f>
        <v xml:space="preserve"> </v>
      </c>
      <c r="BD8" s="354" t="str">
        <f ca="1">IF(ISBLANK(INDIRECT("D8"))," ",(INDIRECT("D8")))</f>
        <v xml:space="preserve"> </v>
      </c>
      <c r="BE8" s="354" t="str">
        <f ca="1">IF(ISBLANK(INDIRECT("E8"))," ",(INDIRECT("E8")))</f>
        <v xml:space="preserve"> </v>
      </c>
      <c r="BF8" s="354" t="str">
        <f ca="1">IF(ISBLANK(INDIRECT("F8"))," ",(INDIRECT("F8")))</f>
        <v xml:space="preserve"> </v>
      </c>
      <c r="BG8" s="354" t="str">
        <f ca="1">IF(ISBLANK(INDIRECT("G8"))," ",(INDIRECT("G8")))</f>
        <v xml:space="preserve"> </v>
      </c>
      <c r="BH8" s="354" t="str">
        <f ca="1">IF(ISBLANK(INDIRECT("H8"))," ",(INDIRECT("H8")))</f>
        <v xml:space="preserve"> </v>
      </c>
      <c r="BI8" s="354" t="str">
        <f ca="1">IF(ISBLANK(INDIRECT("I8"))," ",(INDIRECT("I8")))</f>
        <v xml:space="preserve"> </v>
      </c>
      <c r="BJ8" s="354" t="str">
        <f ca="1">IF(ISBLANK(INDIRECT("J8"))," ",(INDIRECT("J8")))</f>
        <v xml:space="preserve"> </v>
      </c>
      <c r="BK8" s="354" t="str">
        <f ca="1">IF(ISBLANK(INDIRECT("K8"))," ",(INDIRECT("K8")))</f>
        <v xml:space="preserve"> </v>
      </c>
      <c r="BL8" s="354" t="str">
        <f ca="1">IF(ISBLANK(INDIRECT("L8"))," ",(INDIRECT("L8")))</f>
        <v xml:space="preserve"> </v>
      </c>
      <c r="BM8" s="354" t="str">
        <f ca="1">IF(ISBLANK(INDIRECT("M8"))," ",(INDIRECT("M8")))</f>
        <v xml:space="preserve"> </v>
      </c>
      <c r="BN8" s="354" t="str">
        <f ca="1">IF(ISBLANK(INDIRECT("N8"))," ",(INDIRECT("N8")))</f>
        <v xml:space="preserve"> </v>
      </c>
      <c r="BO8" s="354" t="str">
        <f ca="1">IF(ISBLANK(INDIRECT("O8"))," ",(INDIRECT("O8")))</f>
        <v xml:space="preserve"> </v>
      </c>
      <c r="BP8" s="354" t="str">
        <f ca="1">IF(ISBLANK(INDIRECT("P8"))," ",(INDIRECT("P8")))</f>
        <v xml:space="preserve"> </v>
      </c>
      <c r="BQ8" s="354">
        <f ca="1">IF(ISBLANK(INDIRECT("Q8"))," ",(INDIRECT("Q8")))</f>
        <v>0</v>
      </c>
      <c r="BR8" s="354" t="str">
        <f ca="1">IF(ISBLANK(INDIRECT("R8"))," ",(INDIRECT("R8")))</f>
        <v xml:space="preserve"> </v>
      </c>
      <c r="BS8" s="354" t="str">
        <f t="shared" ca="1" si="1"/>
        <v xml:space="preserve"> </v>
      </c>
    </row>
    <row r="9" spans="1:71" x14ac:dyDescent="0.25">
      <c r="A9" s="255">
        <v>4</v>
      </c>
      <c r="B9" s="9"/>
      <c r="C9" s="10"/>
      <c r="D9" s="9"/>
      <c r="E9" s="10"/>
      <c r="F9" s="9"/>
      <c r="G9" s="9"/>
      <c r="H9" s="9"/>
      <c r="I9" s="9"/>
      <c r="J9" s="9"/>
      <c r="K9" s="9"/>
      <c r="L9" s="9"/>
      <c r="M9" s="9"/>
      <c r="N9" s="9"/>
      <c r="O9" s="248"/>
      <c r="P9" s="248"/>
      <c r="Q9" s="248">
        <f t="shared" si="0"/>
        <v>0</v>
      </c>
      <c r="R9" s="9"/>
      <c r="BB9" s="354" t="str">
        <f ca="1">IF(ISBLANK(INDIRECT("B9"))," ",(INDIRECT("B9")))</f>
        <v xml:space="preserve"> </v>
      </c>
      <c r="BC9" s="354" t="str">
        <f ca="1">IF(ISBLANK(INDIRECT("C9"))," ",(INDIRECT("C9")))</f>
        <v xml:space="preserve"> </v>
      </c>
      <c r="BD9" s="354" t="str">
        <f ca="1">IF(ISBLANK(INDIRECT("D9"))," ",(INDIRECT("D9")))</f>
        <v xml:space="preserve"> </v>
      </c>
      <c r="BE9" s="354" t="str">
        <f ca="1">IF(ISBLANK(INDIRECT("E9"))," ",(INDIRECT("E9")))</f>
        <v xml:space="preserve"> </v>
      </c>
      <c r="BF9" s="354" t="str">
        <f ca="1">IF(ISBLANK(INDIRECT("F9"))," ",(INDIRECT("F9")))</f>
        <v xml:space="preserve"> </v>
      </c>
      <c r="BG9" s="354" t="str">
        <f ca="1">IF(ISBLANK(INDIRECT("G9"))," ",(INDIRECT("G9")))</f>
        <v xml:space="preserve"> </v>
      </c>
      <c r="BH9" s="354" t="str">
        <f ca="1">IF(ISBLANK(INDIRECT("H9"))," ",(INDIRECT("H9")))</f>
        <v xml:space="preserve"> </v>
      </c>
      <c r="BI9" s="354" t="str">
        <f ca="1">IF(ISBLANK(INDIRECT("I9"))," ",(INDIRECT("I9")))</f>
        <v xml:space="preserve"> </v>
      </c>
      <c r="BJ9" s="354" t="str">
        <f ca="1">IF(ISBLANK(INDIRECT("J9"))," ",(INDIRECT("J9")))</f>
        <v xml:space="preserve"> </v>
      </c>
      <c r="BK9" s="354" t="str">
        <f ca="1">IF(ISBLANK(INDIRECT("K9"))," ",(INDIRECT("K9")))</f>
        <v xml:space="preserve"> </v>
      </c>
      <c r="BL9" s="354" t="str">
        <f ca="1">IF(ISBLANK(INDIRECT("L9"))," ",(INDIRECT("L9")))</f>
        <v xml:space="preserve"> </v>
      </c>
      <c r="BM9" s="354" t="str">
        <f ca="1">IF(ISBLANK(INDIRECT("M9"))," ",(INDIRECT("M9")))</f>
        <v xml:space="preserve"> </v>
      </c>
      <c r="BN9" s="354" t="str">
        <f ca="1">IF(ISBLANK(INDIRECT("N9"))," ",(INDIRECT("N9")))</f>
        <v xml:space="preserve"> </v>
      </c>
      <c r="BO9" s="354" t="str">
        <f ca="1">IF(ISBLANK(INDIRECT("O9"))," ",(INDIRECT("O9")))</f>
        <v xml:space="preserve"> </v>
      </c>
      <c r="BP9" s="354" t="str">
        <f ca="1">IF(ISBLANK(INDIRECT("P9"))," ",(INDIRECT("P9")))</f>
        <v xml:space="preserve"> </v>
      </c>
      <c r="BQ9" s="354">
        <f ca="1">IF(ISBLANK(INDIRECT("Q9"))," ",(INDIRECT("Q9")))</f>
        <v>0</v>
      </c>
      <c r="BR9" s="354" t="str">
        <f ca="1">IF(ISBLANK(INDIRECT("R9"))," ",(INDIRECT("R9")))</f>
        <v xml:space="preserve"> </v>
      </c>
      <c r="BS9" s="354" t="str">
        <f t="shared" ca="1" si="1"/>
        <v xml:space="preserve"> </v>
      </c>
    </row>
    <row r="10" spans="1:71" x14ac:dyDescent="0.25">
      <c r="A10" s="254">
        <v>5</v>
      </c>
      <c r="B10" s="9"/>
      <c r="C10" s="10"/>
      <c r="D10" s="9"/>
      <c r="E10" s="10"/>
      <c r="F10" s="9"/>
      <c r="G10" s="9"/>
      <c r="H10" s="9"/>
      <c r="I10" s="9"/>
      <c r="J10" s="9"/>
      <c r="K10" s="9"/>
      <c r="L10" s="9"/>
      <c r="M10" s="9"/>
      <c r="N10" s="9"/>
      <c r="O10" s="248"/>
      <c r="P10" s="248"/>
      <c r="Q10" s="248">
        <f t="shared" si="0"/>
        <v>0</v>
      </c>
      <c r="R10" s="9"/>
      <c r="BB10" s="354" t="str">
        <f ca="1">IF(ISBLANK(INDIRECT("B10"))," ",(INDIRECT("B10")))</f>
        <v xml:space="preserve"> </v>
      </c>
      <c r="BC10" s="354" t="str">
        <f ca="1">IF(ISBLANK(INDIRECT("C10"))," ",(INDIRECT("C10")))</f>
        <v xml:space="preserve"> </v>
      </c>
      <c r="BD10" s="354" t="str">
        <f ca="1">IF(ISBLANK(INDIRECT("D10"))," ",(INDIRECT("D10")))</f>
        <v xml:space="preserve"> </v>
      </c>
      <c r="BE10" s="354" t="str">
        <f ca="1">IF(ISBLANK(INDIRECT("E10"))," ",(INDIRECT("E10")))</f>
        <v xml:space="preserve"> </v>
      </c>
      <c r="BF10" s="354" t="str">
        <f ca="1">IF(ISBLANK(INDIRECT("F10"))," ",(INDIRECT("F10")))</f>
        <v xml:space="preserve"> </v>
      </c>
      <c r="BG10" s="354" t="str">
        <f ca="1">IF(ISBLANK(INDIRECT("G10"))," ",(INDIRECT("G10")))</f>
        <v xml:space="preserve"> </v>
      </c>
      <c r="BH10" s="354" t="str">
        <f ca="1">IF(ISBLANK(INDIRECT("H10"))," ",(INDIRECT("H10")))</f>
        <v xml:space="preserve"> </v>
      </c>
      <c r="BI10" s="354" t="str">
        <f ca="1">IF(ISBLANK(INDIRECT("I10"))," ",(INDIRECT("I10")))</f>
        <v xml:space="preserve"> </v>
      </c>
      <c r="BJ10" s="354" t="str">
        <f ca="1">IF(ISBLANK(INDIRECT("J10"))," ",(INDIRECT("J10")))</f>
        <v xml:space="preserve"> </v>
      </c>
      <c r="BK10" s="354" t="str">
        <f ca="1">IF(ISBLANK(INDIRECT("K10"))," ",(INDIRECT("K10")))</f>
        <v xml:space="preserve"> </v>
      </c>
      <c r="BL10" s="354" t="str">
        <f ca="1">IF(ISBLANK(INDIRECT("L10"))," ",(INDIRECT("L10")))</f>
        <v xml:space="preserve"> </v>
      </c>
      <c r="BM10" s="354" t="str">
        <f ca="1">IF(ISBLANK(INDIRECT("M10"))," ",(INDIRECT("M10")))</f>
        <v xml:space="preserve"> </v>
      </c>
      <c r="BN10" s="354" t="str">
        <f ca="1">IF(ISBLANK(INDIRECT("N10"))," ",(INDIRECT("N10")))</f>
        <v xml:space="preserve"> </v>
      </c>
      <c r="BO10" s="354" t="str">
        <f ca="1">IF(ISBLANK(INDIRECT("O10"))," ",(INDIRECT("O10")))</f>
        <v xml:space="preserve"> </v>
      </c>
      <c r="BP10" s="354" t="str">
        <f ca="1">IF(ISBLANK(INDIRECT("P10"))," ",(INDIRECT("P10")))</f>
        <v xml:space="preserve"> </v>
      </c>
      <c r="BQ10" s="354">
        <f ca="1">IF(ISBLANK(INDIRECT("Q10"))," ",(INDIRECT("Q10")))</f>
        <v>0</v>
      </c>
      <c r="BR10" s="354" t="str">
        <f ca="1">IF(ISBLANK(INDIRECT("R10"))," ",(INDIRECT("R10")))</f>
        <v xml:space="preserve"> </v>
      </c>
      <c r="BS10" s="354" t="str">
        <f t="shared" ca="1" si="1"/>
        <v xml:space="preserve"> </v>
      </c>
    </row>
    <row r="11" spans="1:71" x14ac:dyDescent="0.25">
      <c r="A11" s="255">
        <v>6</v>
      </c>
      <c r="B11" s="9"/>
      <c r="C11" s="10"/>
      <c r="D11" s="9"/>
      <c r="E11" s="10"/>
      <c r="F11" s="9"/>
      <c r="G11" s="9"/>
      <c r="H11" s="9"/>
      <c r="I11" s="9"/>
      <c r="J11" s="9"/>
      <c r="K11" s="9"/>
      <c r="L11" s="9"/>
      <c r="M11" s="9"/>
      <c r="N11" s="9"/>
      <c r="O11" s="248"/>
      <c r="P11" s="248"/>
      <c r="Q11" s="248">
        <f t="shared" si="0"/>
        <v>0</v>
      </c>
      <c r="R11" s="9"/>
      <c r="BB11" s="354" t="str">
        <f ca="1">IF(ISBLANK(INDIRECT("B11"))," ",(INDIRECT("B11")))</f>
        <v xml:space="preserve"> </v>
      </c>
      <c r="BC11" s="354" t="str">
        <f ca="1">IF(ISBLANK(INDIRECT("C11"))," ",(INDIRECT("C11")))</f>
        <v xml:space="preserve"> </v>
      </c>
      <c r="BD11" s="354" t="str">
        <f ca="1">IF(ISBLANK(INDIRECT("D11"))," ",(INDIRECT("D11")))</f>
        <v xml:space="preserve"> </v>
      </c>
      <c r="BE11" s="354" t="str">
        <f ca="1">IF(ISBLANK(INDIRECT("E11"))," ",(INDIRECT("E11")))</f>
        <v xml:space="preserve"> </v>
      </c>
      <c r="BF11" s="354" t="str">
        <f ca="1">IF(ISBLANK(INDIRECT("F11"))," ",(INDIRECT("F11")))</f>
        <v xml:space="preserve"> </v>
      </c>
      <c r="BG11" s="354" t="str">
        <f ca="1">IF(ISBLANK(INDIRECT("G11"))," ",(INDIRECT("G11")))</f>
        <v xml:space="preserve"> </v>
      </c>
      <c r="BH11" s="354" t="str">
        <f ca="1">IF(ISBLANK(INDIRECT("H11"))," ",(INDIRECT("H11")))</f>
        <v xml:space="preserve"> </v>
      </c>
      <c r="BI11" s="354" t="str">
        <f ca="1">IF(ISBLANK(INDIRECT("I11"))," ",(INDIRECT("I11")))</f>
        <v xml:space="preserve"> </v>
      </c>
      <c r="BJ11" s="354" t="str">
        <f ca="1">IF(ISBLANK(INDIRECT("J11"))," ",(INDIRECT("J11")))</f>
        <v xml:space="preserve"> </v>
      </c>
      <c r="BK11" s="354" t="str">
        <f ca="1">IF(ISBLANK(INDIRECT("K11"))," ",(INDIRECT("K11")))</f>
        <v xml:space="preserve"> </v>
      </c>
      <c r="BL11" s="354" t="str">
        <f ca="1">IF(ISBLANK(INDIRECT("L11"))," ",(INDIRECT("L11")))</f>
        <v xml:space="preserve"> </v>
      </c>
      <c r="BM11" s="354" t="str">
        <f ca="1">IF(ISBLANK(INDIRECT("M11"))," ",(INDIRECT("M11")))</f>
        <v xml:space="preserve"> </v>
      </c>
      <c r="BN11" s="354" t="str">
        <f ca="1">IF(ISBLANK(INDIRECT("N11"))," ",(INDIRECT("N11")))</f>
        <v xml:space="preserve"> </v>
      </c>
      <c r="BO11" s="354" t="str">
        <f ca="1">IF(ISBLANK(INDIRECT("O11"))," ",(INDIRECT("O11")))</f>
        <v xml:space="preserve"> </v>
      </c>
      <c r="BP11" s="354" t="str">
        <f ca="1">IF(ISBLANK(INDIRECT("P11"))," ",(INDIRECT("P11")))</f>
        <v xml:space="preserve"> </v>
      </c>
      <c r="BQ11" s="354">
        <f ca="1">IF(ISBLANK(INDIRECT("Q11"))," ",(INDIRECT("Q11")))</f>
        <v>0</v>
      </c>
      <c r="BR11" s="354" t="str">
        <f ca="1">IF(ISBLANK(INDIRECT("R11"))," ",(INDIRECT("R11")))</f>
        <v xml:space="preserve"> </v>
      </c>
      <c r="BS11" s="354" t="str">
        <f t="shared" ca="1" si="1"/>
        <v xml:space="preserve"> </v>
      </c>
    </row>
    <row r="12" spans="1:71" x14ac:dyDescent="0.25">
      <c r="A12" s="254">
        <v>7</v>
      </c>
      <c r="B12" s="9"/>
      <c r="C12" s="10"/>
      <c r="D12" s="9"/>
      <c r="E12" s="10"/>
      <c r="F12" s="9"/>
      <c r="G12" s="9"/>
      <c r="H12" s="9"/>
      <c r="I12" s="9"/>
      <c r="J12" s="9"/>
      <c r="K12" s="9"/>
      <c r="L12" s="9"/>
      <c r="M12" s="9"/>
      <c r="N12" s="9"/>
      <c r="O12" s="248"/>
      <c r="P12" s="248"/>
      <c r="Q12" s="248">
        <f t="shared" si="0"/>
        <v>0</v>
      </c>
      <c r="R12" s="9"/>
      <c r="BB12" s="354" t="str">
        <f ca="1">IF(ISBLANK(INDIRECT("B12"))," ",(INDIRECT("B12")))</f>
        <v xml:space="preserve"> </v>
      </c>
      <c r="BC12" s="354" t="str">
        <f ca="1">IF(ISBLANK(INDIRECT("C12"))," ",(INDIRECT("C12")))</f>
        <v xml:space="preserve"> </v>
      </c>
      <c r="BD12" s="354" t="str">
        <f ca="1">IF(ISBLANK(INDIRECT("D12"))," ",(INDIRECT("D12")))</f>
        <v xml:space="preserve"> </v>
      </c>
      <c r="BE12" s="354" t="str">
        <f ca="1">IF(ISBLANK(INDIRECT("E12"))," ",(INDIRECT("E12")))</f>
        <v xml:space="preserve"> </v>
      </c>
      <c r="BF12" s="354" t="str">
        <f ca="1">IF(ISBLANK(INDIRECT("F12"))," ",(INDIRECT("F12")))</f>
        <v xml:space="preserve"> </v>
      </c>
      <c r="BG12" s="354" t="str">
        <f ca="1">IF(ISBLANK(INDIRECT("G12"))," ",(INDIRECT("G12")))</f>
        <v xml:space="preserve"> </v>
      </c>
      <c r="BH12" s="354" t="str">
        <f ca="1">IF(ISBLANK(INDIRECT("H12"))," ",(INDIRECT("H12")))</f>
        <v xml:space="preserve"> </v>
      </c>
      <c r="BI12" s="354" t="str">
        <f ca="1">IF(ISBLANK(INDIRECT("I12"))," ",(INDIRECT("I12")))</f>
        <v xml:space="preserve"> </v>
      </c>
      <c r="BJ12" s="354" t="str">
        <f ca="1">IF(ISBLANK(INDIRECT("J12"))," ",(INDIRECT("J12")))</f>
        <v xml:space="preserve"> </v>
      </c>
      <c r="BK12" s="354" t="str">
        <f ca="1">IF(ISBLANK(INDIRECT("K12"))," ",(INDIRECT("K12")))</f>
        <v xml:space="preserve"> </v>
      </c>
      <c r="BL12" s="354" t="str">
        <f ca="1">IF(ISBLANK(INDIRECT("L12"))," ",(INDIRECT("L12")))</f>
        <v xml:space="preserve"> </v>
      </c>
      <c r="BM12" s="354" t="str">
        <f ca="1">IF(ISBLANK(INDIRECT("M12"))," ",(INDIRECT("M12")))</f>
        <v xml:space="preserve"> </v>
      </c>
      <c r="BN12" s="354" t="str">
        <f ca="1">IF(ISBLANK(INDIRECT("N12"))," ",(INDIRECT("N12")))</f>
        <v xml:space="preserve"> </v>
      </c>
      <c r="BO12" s="354" t="str">
        <f ca="1">IF(ISBLANK(INDIRECT("O12"))," ",(INDIRECT("O12")))</f>
        <v xml:space="preserve"> </v>
      </c>
      <c r="BP12" s="354" t="str">
        <f ca="1">IF(ISBLANK(INDIRECT("P12"))," ",(INDIRECT("P12")))</f>
        <v xml:space="preserve"> </v>
      </c>
      <c r="BQ12" s="354">
        <f ca="1">IF(ISBLANK(INDIRECT("Q12"))," ",(INDIRECT("Q12")))</f>
        <v>0</v>
      </c>
      <c r="BR12" s="354" t="str">
        <f ca="1">IF(ISBLANK(INDIRECT("R12"))," ",(INDIRECT("R12")))</f>
        <v xml:space="preserve"> </v>
      </c>
      <c r="BS12" s="354" t="str">
        <f t="shared" ca="1" si="1"/>
        <v xml:space="preserve"> </v>
      </c>
    </row>
    <row r="13" spans="1:71" x14ac:dyDescent="0.25">
      <c r="A13" s="255">
        <v>8</v>
      </c>
      <c r="B13" s="9"/>
      <c r="C13" s="10"/>
      <c r="D13" s="9"/>
      <c r="E13" s="10"/>
      <c r="F13" s="9"/>
      <c r="G13" s="9"/>
      <c r="H13" s="9"/>
      <c r="I13" s="9"/>
      <c r="J13" s="9"/>
      <c r="K13" s="9"/>
      <c r="L13" s="9"/>
      <c r="M13" s="9"/>
      <c r="N13" s="9"/>
      <c r="O13" s="248"/>
      <c r="P13" s="248"/>
      <c r="Q13" s="248">
        <f t="shared" si="0"/>
        <v>0</v>
      </c>
      <c r="R13" s="9"/>
      <c r="BB13" s="354" t="str">
        <f ca="1">IF(ISBLANK(INDIRECT("B13"))," ",(INDIRECT("B13")))</f>
        <v xml:space="preserve"> </v>
      </c>
      <c r="BC13" s="354" t="str">
        <f ca="1">IF(ISBLANK(INDIRECT("C13"))," ",(INDIRECT("C13")))</f>
        <v xml:space="preserve"> </v>
      </c>
      <c r="BD13" s="354" t="str">
        <f ca="1">IF(ISBLANK(INDIRECT("D13"))," ",(INDIRECT("D13")))</f>
        <v xml:space="preserve"> </v>
      </c>
      <c r="BE13" s="354" t="str">
        <f ca="1">IF(ISBLANK(INDIRECT("E13"))," ",(INDIRECT("E13")))</f>
        <v xml:space="preserve"> </v>
      </c>
      <c r="BF13" s="354" t="str">
        <f ca="1">IF(ISBLANK(INDIRECT("F13"))," ",(INDIRECT("F13")))</f>
        <v xml:space="preserve"> </v>
      </c>
      <c r="BG13" s="354" t="str">
        <f ca="1">IF(ISBLANK(INDIRECT("G13"))," ",(INDIRECT("G13")))</f>
        <v xml:space="preserve"> </v>
      </c>
      <c r="BH13" s="354" t="str">
        <f ca="1">IF(ISBLANK(INDIRECT("H13"))," ",(INDIRECT("H13")))</f>
        <v xml:space="preserve"> </v>
      </c>
      <c r="BI13" s="354" t="str">
        <f ca="1">IF(ISBLANK(INDIRECT("I13"))," ",(INDIRECT("I13")))</f>
        <v xml:space="preserve"> </v>
      </c>
      <c r="BJ13" s="354" t="str">
        <f ca="1">IF(ISBLANK(INDIRECT("J13"))," ",(INDIRECT("J13")))</f>
        <v xml:space="preserve"> </v>
      </c>
      <c r="BK13" s="354" t="str">
        <f ca="1">IF(ISBLANK(INDIRECT("K13"))," ",(INDIRECT("K13")))</f>
        <v xml:space="preserve"> </v>
      </c>
      <c r="BL13" s="354" t="str">
        <f ca="1">IF(ISBLANK(INDIRECT("L13"))," ",(INDIRECT("L13")))</f>
        <v xml:space="preserve"> </v>
      </c>
      <c r="BM13" s="354" t="str">
        <f ca="1">IF(ISBLANK(INDIRECT("M13"))," ",(INDIRECT("M13")))</f>
        <v xml:space="preserve"> </v>
      </c>
      <c r="BN13" s="354" t="str">
        <f ca="1">IF(ISBLANK(INDIRECT("N13"))," ",(INDIRECT("N13")))</f>
        <v xml:space="preserve"> </v>
      </c>
      <c r="BO13" s="354" t="str">
        <f ca="1">IF(ISBLANK(INDIRECT("O13"))," ",(INDIRECT("O13")))</f>
        <v xml:space="preserve"> </v>
      </c>
      <c r="BP13" s="354" t="str">
        <f ca="1">IF(ISBLANK(INDIRECT("P13"))," ",(INDIRECT("P13")))</f>
        <v xml:space="preserve"> </v>
      </c>
      <c r="BQ13" s="354">
        <f ca="1">IF(ISBLANK(INDIRECT("Q13"))," ",(INDIRECT("Q13")))</f>
        <v>0</v>
      </c>
      <c r="BR13" s="354" t="str">
        <f ca="1">IF(ISBLANK(INDIRECT("R13"))," ",(INDIRECT("R13")))</f>
        <v xml:space="preserve"> </v>
      </c>
      <c r="BS13" s="354" t="str">
        <f t="shared" ca="1" si="1"/>
        <v xml:space="preserve"> </v>
      </c>
    </row>
    <row r="14" spans="1:71" x14ac:dyDescent="0.25">
      <c r="A14" s="254">
        <v>9</v>
      </c>
      <c r="B14" s="9"/>
      <c r="C14" s="10"/>
      <c r="D14" s="9"/>
      <c r="E14" s="10"/>
      <c r="F14" s="9"/>
      <c r="G14" s="9"/>
      <c r="H14" s="9"/>
      <c r="I14" s="9"/>
      <c r="J14" s="9"/>
      <c r="K14" s="9"/>
      <c r="L14" s="9"/>
      <c r="M14" s="9"/>
      <c r="N14" s="9"/>
      <c r="O14" s="248"/>
      <c r="P14" s="248"/>
      <c r="Q14" s="248">
        <f t="shared" si="0"/>
        <v>0</v>
      </c>
      <c r="R14" s="9"/>
      <c r="BB14" s="354" t="str">
        <f ca="1">IF(ISBLANK(INDIRECT("B14"))," ",(INDIRECT("B14")))</f>
        <v xml:space="preserve"> </v>
      </c>
      <c r="BC14" s="354" t="str">
        <f ca="1">IF(ISBLANK(INDIRECT("C14"))," ",(INDIRECT("C14")))</f>
        <v xml:space="preserve"> </v>
      </c>
      <c r="BD14" s="354" t="str">
        <f ca="1">IF(ISBLANK(INDIRECT("D14"))," ",(INDIRECT("D14")))</f>
        <v xml:space="preserve"> </v>
      </c>
      <c r="BE14" s="354" t="str">
        <f ca="1">IF(ISBLANK(INDIRECT("E14"))," ",(INDIRECT("E14")))</f>
        <v xml:space="preserve"> </v>
      </c>
      <c r="BF14" s="354" t="str">
        <f ca="1">IF(ISBLANK(INDIRECT("F14"))," ",(INDIRECT("F14")))</f>
        <v xml:space="preserve"> </v>
      </c>
      <c r="BG14" s="354" t="str">
        <f ca="1">IF(ISBLANK(INDIRECT("G14"))," ",(INDIRECT("G14")))</f>
        <v xml:space="preserve"> </v>
      </c>
      <c r="BH14" s="354" t="str">
        <f ca="1">IF(ISBLANK(INDIRECT("H14"))," ",(INDIRECT("H14")))</f>
        <v xml:space="preserve"> </v>
      </c>
      <c r="BI14" s="354" t="str">
        <f ca="1">IF(ISBLANK(INDIRECT("I14"))," ",(INDIRECT("I14")))</f>
        <v xml:space="preserve"> </v>
      </c>
      <c r="BJ14" s="354" t="str">
        <f ca="1">IF(ISBLANK(INDIRECT("J14"))," ",(INDIRECT("J14")))</f>
        <v xml:space="preserve"> </v>
      </c>
      <c r="BK14" s="354" t="str">
        <f ca="1">IF(ISBLANK(INDIRECT("K14"))," ",(INDIRECT("K14")))</f>
        <v xml:space="preserve"> </v>
      </c>
      <c r="BL14" s="354" t="str">
        <f ca="1">IF(ISBLANK(INDIRECT("L14"))," ",(INDIRECT("L14")))</f>
        <v xml:space="preserve"> </v>
      </c>
      <c r="BM14" s="354" t="str">
        <f ca="1">IF(ISBLANK(INDIRECT("M14"))," ",(INDIRECT("M14")))</f>
        <v xml:space="preserve"> </v>
      </c>
      <c r="BN14" s="354" t="str">
        <f ca="1">IF(ISBLANK(INDIRECT("N14"))," ",(INDIRECT("N14")))</f>
        <v xml:space="preserve"> </v>
      </c>
      <c r="BO14" s="354" t="str">
        <f ca="1">IF(ISBLANK(INDIRECT("O14"))," ",(INDIRECT("O14")))</f>
        <v xml:space="preserve"> </v>
      </c>
      <c r="BP14" s="354" t="str">
        <f ca="1">IF(ISBLANK(INDIRECT("P14"))," ",(INDIRECT("P14")))</f>
        <v xml:space="preserve"> </v>
      </c>
      <c r="BQ14" s="354">
        <f ca="1">IF(ISBLANK(INDIRECT("Q14"))," ",(INDIRECT("Q14")))</f>
        <v>0</v>
      </c>
      <c r="BR14" s="354" t="str">
        <f ca="1">IF(ISBLANK(INDIRECT("R14"))," ",(INDIRECT("R14")))</f>
        <v xml:space="preserve"> </v>
      </c>
      <c r="BS14" s="354" t="str">
        <f t="shared" ca="1" si="1"/>
        <v xml:space="preserve"> </v>
      </c>
    </row>
    <row r="15" spans="1:71" x14ac:dyDescent="0.25">
      <c r="A15" s="255">
        <v>10</v>
      </c>
      <c r="B15" s="9"/>
      <c r="C15" s="10"/>
      <c r="D15" s="9"/>
      <c r="E15" s="10"/>
      <c r="F15" s="9"/>
      <c r="G15" s="9"/>
      <c r="H15" s="9"/>
      <c r="I15" s="9"/>
      <c r="J15" s="9"/>
      <c r="K15" s="9"/>
      <c r="L15" s="9"/>
      <c r="M15" s="9"/>
      <c r="N15" s="9"/>
      <c r="O15" s="248"/>
      <c r="P15" s="248"/>
      <c r="Q15" s="248">
        <f t="shared" si="0"/>
        <v>0</v>
      </c>
      <c r="R15" s="9"/>
      <c r="BB15" s="354" t="str">
        <f ca="1">IF(ISBLANK(INDIRECT("B15"))," ",(INDIRECT("B15")))</f>
        <v xml:space="preserve"> </v>
      </c>
      <c r="BC15" s="354" t="str">
        <f ca="1">IF(ISBLANK(INDIRECT("C15"))," ",(INDIRECT("C15")))</f>
        <v xml:space="preserve"> </v>
      </c>
      <c r="BD15" s="354" t="str">
        <f ca="1">IF(ISBLANK(INDIRECT("D15"))," ",(INDIRECT("D15")))</f>
        <v xml:space="preserve"> </v>
      </c>
      <c r="BE15" s="354" t="str">
        <f ca="1">IF(ISBLANK(INDIRECT("E15"))," ",(INDIRECT("E15")))</f>
        <v xml:space="preserve"> </v>
      </c>
      <c r="BF15" s="354" t="str">
        <f ca="1">IF(ISBLANK(INDIRECT("F15"))," ",(INDIRECT("F15")))</f>
        <v xml:space="preserve"> </v>
      </c>
      <c r="BG15" s="354" t="str">
        <f ca="1">IF(ISBLANK(INDIRECT("G15"))," ",(INDIRECT("G15")))</f>
        <v xml:space="preserve"> </v>
      </c>
      <c r="BH15" s="354" t="str">
        <f ca="1">IF(ISBLANK(INDIRECT("H15"))," ",(INDIRECT("H15")))</f>
        <v xml:space="preserve"> </v>
      </c>
      <c r="BI15" s="354" t="str">
        <f ca="1">IF(ISBLANK(INDIRECT("I15"))," ",(INDIRECT("I15")))</f>
        <v xml:space="preserve"> </v>
      </c>
      <c r="BJ15" s="354" t="str">
        <f ca="1">IF(ISBLANK(INDIRECT("J15"))," ",(INDIRECT("J15")))</f>
        <v xml:space="preserve"> </v>
      </c>
      <c r="BK15" s="354" t="str">
        <f ca="1">IF(ISBLANK(INDIRECT("K15"))," ",(INDIRECT("K15")))</f>
        <v xml:space="preserve"> </v>
      </c>
      <c r="BL15" s="354" t="str">
        <f ca="1">IF(ISBLANK(INDIRECT("L15"))," ",(INDIRECT("L15")))</f>
        <v xml:space="preserve"> </v>
      </c>
      <c r="BM15" s="354" t="str">
        <f ca="1">IF(ISBLANK(INDIRECT("M15"))," ",(INDIRECT("M15")))</f>
        <v xml:space="preserve"> </v>
      </c>
      <c r="BN15" s="354" t="str">
        <f ca="1">IF(ISBLANK(INDIRECT("N15"))," ",(INDIRECT("N15")))</f>
        <v xml:space="preserve"> </v>
      </c>
      <c r="BO15" s="354" t="str">
        <f ca="1">IF(ISBLANK(INDIRECT("O15"))," ",(INDIRECT("O15")))</f>
        <v xml:space="preserve"> </v>
      </c>
      <c r="BP15" s="354" t="str">
        <f ca="1">IF(ISBLANK(INDIRECT("P15"))," ",(INDIRECT("P15")))</f>
        <v xml:space="preserve"> </v>
      </c>
      <c r="BQ15" s="354">
        <f ca="1">IF(ISBLANK(INDIRECT("Q15"))," ",(INDIRECT("Q15")))</f>
        <v>0</v>
      </c>
      <c r="BR15" s="354" t="str">
        <f ca="1">IF(ISBLANK(INDIRECT("R15"))," ",(INDIRECT("R15")))</f>
        <v xml:space="preserve"> </v>
      </c>
      <c r="BS15" s="354" t="str">
        <f t="shared" ca="1" si="1"/>
        <v xml:space="preserve"> </v>
      </c>
    </row>
    <row r="16" spans="1:71" x14ac:dyDescent="0.25">
      <c r="A16" s="254">
        <v>11</v>
      </c>
      <c r="B16" s="9"/>
      <c r="C16" s="10"/>
      <c r="D16" s="9"/>
      <c r="E16" s="10"/>
      <c r="F16" s="9"/>
      <c r="G16" s="9"/>
      <c r="H16" s="9"/>
      <c r="I16" s="9"/>
      <c r="J16" s="9"/>
      <c r="K16" s="9"/>
      <c r="L16" s="9"/>
      <c r="M16" s="9"/>
      <c r="N16" s="9"/>
      <c r="O16" s="248"/>
      <c r="P16" s="248"/>
      <c r="Q16" s="248">
        <f t="shared" si="0"/>
        <v>0</v>
      </c>
      <c r="R16" s="9"/>
      <c r="BB16" s="354" t="str">
        <f ca="1">IF(ISBLANK(INDIRECT("B16"))," ",(INDIRECT("B16")))</f>
        <v xml:space="preserve"> </v>
      </c>
      <c r="BC16" s="354" t="str">
        <f ca="1">IF(ISBLANK(INDIRECT("C16"))," ",(INDIRECT("C16")))</f>
        <v xml:space="preserve"> </v>
      </c>
      <c r="BD16" s="354" t="str">
        <f ca="1">IF(ISBLANK(INDIRECT("D16"))," ",(INDIRECT("D16")))</f>
        <v xml:space="preserve"> </v>
      </c>
      <c r="BE16" s="354" t="str">
        <f ca="1">IF(ISBLANK(INDIRECT("E16"))," ",(INDIRECT("E16")))</f>
        <v xml:space="preserve"> </v>
      </c>
      <c r="BF16" s="354" t="str">
        <f ca="1">IF(ISBLANK(INDIRECT("F16"))," ",(INDIRECT("F16")))</f>
        <v xml:space="preserve"> </v>
      </c>
      <c r="BG16" s="354" t="str">
        <f ca="1">IF(ISBLANK(INDIRECT("G16"))," ",(INDIRECT("G16")))</f>
        <v xml:space="preserve"> </v>
      </c>
      <c r="BH16" s="354" t="str">
        <f ca="1">IF(ISBLANK(INDIRECT("H16"))," ",(INDIRECT("H16")))</f>
        <v xml:space="preserve"> </v>
      </c>
      <c r="BI16" s="354" t="str">
        <f ca="1">IF(ISBLANK(INDIRECT("I16"))," ",(INDIRECT("I16")))</f>
        <v xml:space="preserve"> </v>
      </c>
      <c r="BJ16" s="354" t="str">
        <f ca="1">IF(ISBLANK(INDIRECT("J16"))," ",(INDIRECT("J16")))</f>
        <v xml:space="preserve"> </v>
      </c>
      <c r="BK16" s="354" t="str">
        <f ca="1">IF(ISBLANK(INDIRECT("K16"))," ",(INDIRECT("K16")))</f>
        <v xml:space="preserve"> </v>
      </c>
      <c r="BL16" s="354" t="str">
        <f ca="1">IF(ISBLANK(INDIRECT("L16"))," ",(INDIRECT("L16")))</f>
        <v xml:space="preserve"> </v>
      </c>
      <c r="BM16" s="354" t="str">
        <f ca="1">IF(ISBLANK(INDIRECT("M16"))," ",(INDIRECT("M16")))</f>
        <v xml:space="preserve"> </v>
      </c>
      <c r="BN16" s="354" t="str">
        <f ca="1">IF(ISBLANK(INDIRECT("N16"))," ",(INDIRECT("N16")))</f>
        <v xml:space="preserve"> </v>
      </c>
      <c r="BO16" s="354" t="str">
        <f ca="1">IF(ISBLANK(INDIRECT("O16"))," ",(INDIRECT("O16")))</f>
        <v xml:space="preserve"> </v>
      </c>
      <c r="BP16" s="354" t="str">
        <f ca="1">IF(ISBLANK(INDIRECT("P16"))," ",(INDIRECT("P16")))</f>
        <v xml:space="preserve"> </v>
      </c>
      <c r="BQ16" s="354">
        <f ca="1">IF(ISBLANK(INDIRECT("Q16"))," ",(INDIRECT("Q16")))</f>
        <v>0</v>
      </c>
      <c r="BR16" s="354" t="str">
        <f ca="1">IF(ISBLANK(INDIRECT("R16"))," ",(INDIRECT("R16")))</f>
        <v xml:space="preserve"> </v>
      </c>
      <c r="BS16" s="354" t="str">
        <f t="shared" ca="1" si="1"/>
        <v xml:space="preserve"> </v>
      </c>
    </row>
    <row r="17" spans="1:71" x14ac:dyDescent="0.25">
      <c r="A17" s="255">
        <v>12</v>
      </c>
      <c r="B17" s="9"/>
      <c r="C17" s="10"/>
      <c r="D17" s="9"/>
      <c r="E17" s="10"/>
      <c r="F17" s="9"/>
      <c r="G17" s="9"/>
      <c r="H17" s="9"/>
      <c r="I17" s="9"/>
      <c r="J17" s="9"/>
      <c r="K17" s="9"/>
      <c r="L17" s="9"/>
      <c r="M17" s="9"/>
      <c r="N17" s="9"/>
      <c r="O17" s="248"/>
      <c r="P17" s="248"/>
      <c r="Q17" s="248">
        <f t="shared" si="0"/>
        <v>0</v>
      </c>
      <c r="R17" s="9"/>
      <c r="BB17" s="354" t="str">
        <f ca="1">IF(ISBLANK(INDIRECT("B17"))," ",(INDIRECT("B17")))</f>
        <v xml:space="preserve"> </v>
      </c>
      <c r="BC17" s="354" t="str">
        <f ca="1">IF(ISBLANK(INDIRECT("C17"))," ",(INDIRECT("C17")))</f>
        <v xml:space="preserve"> </v>
      </c>
      <c r="BD17" s="354" t="str">
        <f ca="1">IF(ISBLANK(INDIRECT("D17"))," ",(INDIRECT("D17")))</f>
        <v xml:space="preserve"> </v>
      </c>
      <c r="BE17" s="354" t="str">
        <f ca="1">IF(ISBLANK(INDIRECT("E17"))," ",(INDIRECT("E17")))</f>
        <v xml:space="preserve"> </v>
      </c>
      <c r="BF17" s="354" t="str">
        <f ca="1">IF(ISBLANK(INDIRECT("F17"))," ",(INDIRECT("F17")))</f>
        <v xml:space="preserve"> </v>
      </c>
      <c r="BG17" s="354" t="str">
        <f ca="1">IF(ISBLANK(INDIRECT("G17"))," ",(INDIRECT("G17")))</f>
        <v xml:space="preserve"> </v>
      </c>
      <c r="BH17" s="354" t="str">
        <f ca="1">IF(ISBLANK(INDIRECT("H17"))," ",(INDIRECT("H17")))</f>
        <v xml:space="preserve"> </v>
      </c>
      <c r="BI17" s="354" t="str">
        <f ca="1">IF(ISBLANK(INDIRECT("I17"))," ",(INDIRECT("I17")))</f>
        <v xml:space="preserve"> </v>
      </c>
      <c r="BJ17" s="354" t="str">
        <f ca="1">IF(ISBLANK(INDIRECT("J17"))," ",(INDIRECT("J17")))</f>
        <v xml:space="preserve"> </v>
      </c>
      <c r="BK17" s="354" t="str">
        <f ca="1">IF(ISBLANK(INDIRECT("K17"))," ",(INDIRECT("K17")))</f>
        <v xml:space="preserve"> </v>
      </c>
      <c r="BL17" s="354" t="str">
        <f ca="1">IF(ISBLANK(INDIRECT("L17"))," ",(INDIRECT("L17")))</f>
        <v xml:space="preserve"> </v>
      </c>
      <c r="BM17" s="354" t="str">
        <f ca="1">IF(ISBLANK(INDIRECT("M17"))," ",(INDIRECT("M17")))</f>
        <v xml:space="preserve"> </v>
      </c>
      <c r="BN17" s="354" t="str">
        <f ca="1">IF(ISBLANK(INDIRECT("N17"))," ",(INDIRECT("N17")))</f>
        <v xml:space="preserve"> </v>
      </c>
      <c r="BO17" s="354" t="str">
        <f ca="1">IF(ISBLANK(INDIRECT("O17"))," ",(INDIRECT("O17")))</f>
        <v xml:space="preserve"> </v>
      </c>
      <c r="BP17" s="354" t="str">
        <f ca="1">IF(ISBLANK(INDIRECT("P17"))," ",(INDIRECT("P17")))</f>
        <v xml:space="preserve"> </v>
      </c>
      <c r="BQ17" s="354">
        <f ca="1">IF(ISBLANK(INDIRECT("Q17"))," ",(INDIRECT("Q17")))</f>
        <v>0</v>
      </c>
      <c r="BR17" s="354" t="str">
        <f ca="1">IF(ISBLANK(INDIRECT("R17"))," ",(INDIRECT("R17")))</f>
        <v xml:space="preserve"> </v>
      </c>
      <c r="BS17" s="354" t="str">
        <f t="shared" ca="1" si="1"/>
        <v xml:space="preserve"> </v>
      </c>
    </row>
    <row r="18" spans="1:71" x14ac:dyDescent="0.25">
      <c r="A18" s="254">
        <v>13</v>
      </c>
      <c r="B18" s="9"/>
      <c r="C18" s="10"/>
      <c r="D18" s="9"/>
      <c r="E18" s="10"/>
      <c r="F18" s="9"/>
      <c r="G18" s="9"/>
      <c r="H18" s="9"/>
      <c r="I18" s="9"/>
      <c r="J18" s="9"/>
      <c r="K18" s="9"/>
      <c r="L18" s="9"/>
      <c r="M18" s="9"/>
      <c r="N18" s="9"/>
      <c r="O18" s="248"/>
      <c r="P18" s="248"/>
      <c r="Q18" s="248">
        <f t="shared" si="0"/>
        <v>0</v>
      </c>
      <c r="R18" s="9"/>
      <c r="BB18" s="354" t="str">
        <f ca="1">IF(ISBLANK(INDIRECT("B18"))," ",(INDIRECT("B18")))</f>
        <v xml:space="preserve"> </v>
      </c>
      <c r="BC18" s="354" t="str">
        <f ca="1">IF(ISBLANK(INDIRECT("C18"))," ",(INDIRECT("C18")))</f>
        <v xml:space="preserve"> </v>
      </c>
      <c r="BD18" s="354" t="str">
        <f ca="1">IF(ISBLANK(INDIRECT("D18"))," ",(INDIRECT("D18")))</f>
        <v xml:space="preserve"> </v>
      </c>
      <c r="BE18" s="354" t="str">
        <f ca="1">IF(ISBLANK(INDIRECT("E18"))," ",(INDIRECT("E18")))</f>
        <v xml:space="preserve"> </v>
      </c>
      <c r="BF18" s="354" t="str">
        <f ca="1">IF(ISBLANK(INDIRECT("F18"))," ",(INDIRECT("F18")))</f>
        <v xml:space="preserve"> </v>
      </c>
      <c r="BG18" s="354" t="str">
        <f ca="1">IF(ISBLANK(INDIRECT("G18"))," ",(INDIRECT("G18")))</f>
        <v xml:space="preserve"> </v>
      </c>
      <c r="BH18" s="354" t="str">
        <f ca="1">IF(ISBLANK(INDIRECT("H18"))," ",(INDIRECT("H18")))</f>
        <v xml:space="preserve"> </v>
      </c>
      <c r="BI18" s="354" t="str">
        <f ca="1">IF(ISBLANK(INDIRECT("I18"))," ",(INDIRECT("I18")))</f>
        <v xml:space="preserve"> </v>
      </c>
      <c r="BJ18" s="354" t="str">
        <f ca="1">IF(ISBLANK(INDIRECT("J18"))," ",(INDIRECT("J18")))</f>
        <v xml:space="preserve"> </v>
      </c>
      <c r="BK18" s="354" t="str">
        <f ca="1">IF(ISBLANK(INDIRECT("K18"))," ",(INDIRECT("K18")))</f>
        <v xml:space="preserve"> </v>
      </c>
      <c r="BL18" s="354" t="str">
        <f ca="1">IF(ISBLANK(INDIRECT("L18"))," ",(INDIRECT("L18")))</f>
        <v xml:space="preserve"> </v>
      </c>
      <c r="BM18" s="354" t="str">
        <f ca="1">IF(ISBLANK(INDIRECT("M18"))," ",(INDIRECT("M18")))</f>
        <v xml:space="preserve"> </v>
      </c>
      <c r="BN18" s="354" t="str">
        <f ca="1">IF(ISBLANK(INDIRECT("N18"))," ",(INDIRECT("N18")))</f>
        <v xml:space="preserve"> </v>
      </c>
      <c r="BO18" s="354" t="str">
        <f ca="1">IF(ISBLANK(INDIRECT("O18"))," ",(INDIRECT("O18")))</f>
        <v xml:space="preserve"> </v>
      </c>
      <c r="BP18" s="354" t="str">
        <f ca="1">IF(ISBLANK(INDIRECT("P18"))," ",(INDIRECT("P18")))</f>
        <v xml:space="preserve"> </v>
      </c>
      <c r="BQ18" s="354">
        <f ca="1">IF(ISBLANK(INDIRECT("Q18"))," ",(INDIRECT("Q18")))</f>
        <v>0</v>
      </c>
      <c r="BR18" s="354" t="str">
        <f ca="1">IF(ISBLANK(INDIRECT("R18"))," ",(INDIRECT("R18")))</f>
        <v xml:space="preserve"> </v>
      </c>
      <c r="BS18" s="354" t="str">
        <f t="shared" ca="1" si="1"/>
        <v xml:space="preserve"> </v>
      </c>
    </row>
    <row r="19" spans="1:71" x14ac:dyDescent="0.25">
      <c r="A19" s="255">
        <v>14</v>
      </c>
      <c r="B19" s="9"/>
      <c r="C19" s="10"/>
      <c r="D19" s="9"/>
      <c r="E19" s="10"/>
      <c r="F19" s="9"/>
      <c r="G19" s="9"/>
      <c r="H19" s="9"/>
      <c r="I19" s="9"/>
      <c r="J19" s="9"/>
      <c r="K19" s="9"/>
      <c r="L19" s="9"/>
      <c r="M19" s="9"/>
      <c r="N19" s="9"/>
      <c r="O19" s="248"/>
      <c r="P19" s="248"/>
      <c r="Q19" s="248">
        <f t="shared" si="0"/>
        <v>0</v>
      </c>
      <c r="R19" s="9"/>
      <c r="BB19" s="354" t="str">
        <f ca="1">IF(ISBLANK(INDIRECT("B19"))," ",(INDIRECT("B19")))</f>
        <v xml:space="preserve"> </v>
      </c>
      <c r="BC19" s="354" t="str">
        <f ca="1">IF(ISBLANK(INDIRECT("C19"))," ",(INDIRECT("C19")))</f>
        <v xml:space="preserve"> </v>
      </c>
      <c r="BD19" s="354" t="str">
        <f ca="1">IF(ISBLANK(INDIRECT("D19"))," ",(INDIRECT("D19")))</f>
        <v xml:space="preserve"> </v>
      </c>
      <c r="BE19" s="354" t="str">
        <f ca="1">IF(ISBLANK(INDIRECT("E19"))," ",(INDIRECT("E19")))</f>
        <v xml:space="preserve"> </v>
      </c>
      <c r="BF19" s="354" t="str">
        <f ca="1">IF(ISBLANK(INDIRECT("F19"))," ",(INDIRECT("F19")))</f>
        <v xml:space="preserve"> </v>
      </c>
      <c r="BG19" s="354" t="str">
        <f ca="1">IF(ISBLANK(INDIRECT("G19"))," ",(INDIRECT("G19")))</f>
        <v xml:space="preserve"> </v>
      </c>
      <c r="BH19" s="354" t="str">
        <f ca="1">IF(ISBLANK(INDIRECT("H19"))," ",(INDIRECT("H19")))</f>
        <v xml:space="preserve"> </v>
      </c>
      <c r="BI19" s="354" t="str">
        <f ca="1">IF(ISBLANK(INDIRECT("I19"))," ",(INDIRECT("I19")))</f>
        <v xml:space="preserve"> </v>
      </c>
      <c r="BJ19" s="354" t="str">
        <f ca="1">IF(ISBLANK(INDIRECT("J19"))," ",(INDIRECT("J19")))</f>
        <v xml:space="preserve"> </v>
      </c>
      <c r="BK19" s="354" t="str">
        <f ca="1">IF(ISBLANK(INDIRECT("K19"))," ",(INDIRECT("K19")))</f>
        <v xml:space="preserve"> </v>
      </c>
      <c r="BL19" s="354" t="str">
        <f ca="1">IF(ISBLANK(INDIRECT("L19"))," ",(INDIRECT("L19")))</f>
        <v xml:space="preserve"> </v>
      </c>
      <c r="BM19" s="354" t="str">
        <f ca="1">IF(ISBLANK(INDIRECT("M19"))," ",(INDIRECT("M19")))</f>
        <v xml:space="preserve"> </v>
      </c>
      <c r="BN19" s="354" t="str">
        <f ca="1">IF(ISBLANK(INDIRECT("N19"))," ",(INDIRECT("N19")))</f>
        <v xml:space="preserve"> </v>
      </c>
      <c r="BO19" s="354" t="str">
        <f ca="1">IF(ISBLANK(INDIRECT("O19"))," ",(INDIRECT("O19")))</f>
        <v xml:space="preserve"> </v>
      </c>
      <c r="BP19" s="354" t="str">
        <f ca="1">IF(ISBLANK(INDIRECT("P19"))," ",(INDIRECT("P19")))</f>
        <v xml:space="preserve"> </v>
      </c>
      <c r="BQ19" s="354">
        <f ca="1">IF(ISBLANK(INDIRECT("Q19"))," ",(INDIRECT("Q19")))</f>
        <v>0</v>
      </c>
      <c r="BR19" s="354" t="str">
        <f ca="1">IF(ISBLANK(INDIRECT("R19"))," ",(INDIRECT("R19")))</f>
        <v xml:space="preserve"> </v>
      </c>
      <c r="BS19" s="354" t="str">
        <f t="shared" ca="1" si="1"/>
        <v xml:space="preserve"> </v>
      </c>
    </row>
    <row r="20" spans="1:71" x14ac:dyDescent="0.25">
      <c r="A20" s="254">
        <v>15</v>
      </c>
      <c r="B20" s="9"/>
      <c r="C20" s="10"/>
      <c r="D20" s="9"/>
      <c r="E20" s="10"/>
      <c r="F20" s="9"/>
      <c r="G20" s="9"/>
      <c r="H20" s="9"/>
      <c r="I20" s="9"/>
      <c r="J20" s="9"/>
      <c r="K20" s="9"/>
      <c r="L20" s="9"/>
      <c r="M20" s="9"/>
      <c r="N20" s="9"/>
      <c r="O20" s="248"/>
      <c r="P20" s="248"/>
      <c r="Q20" s="248">
        <f t="shared" si="0"/>
        <v>0</v>
      </c>
      <c r="R20" s="9"/>
      <c r="BB20" s="354" t="str">
        <f ca="1">IF(ISBLANK(INDIRECT("B20"))," ",(INDIRECT("B20")))</f>
        <v xml:space="preserve"> </v>
      </c>
      <c r="BC20" s="354" t="str">
        <f ca="1">IF(ISBLANK(INDIRECT("C20"))," ",(INDIRECT("C20")))</f>
        <v xml:space="preserve"> </v>
      </c>
      <c r="BD20" s="354" t="str">
        <f ca="1">IF(ISBLANK(INDIRECT("D20"))," ",(INDIRECT("D20")))</f>
        <v xml:space="preserve"> </v>
      </c>
      <c r="BE20" s="354" t="str">
        <f ca="1">IF(ISBLANK(INDIRECT("E20"))," ",(INDIRECT("E20")))</f>
        <v xml:space="preserve"> </v>
      </c>
      <c r="BF20" s="354" t="str">
        <f ca="1">IF(ISBLANK(INDIRECT("F20"))," ",(INDIRECT("F20")))</f>
        <v xml:space="preserve"> </v>
      </c>
      <c r="BG20" s="354" t="str">
        <f ca="1">IF(ISBLANK(INDIRECT("G20"))," ",(INDIRECT("G20")))</f>
        <v xml:space="preserve"> </v>
      </c>
      <c r="BH20" s="354" t="str">
        <f ca="1">IF(ISBLANK(INDIRECT("H20"))," ",(INDIRECT("H20")))</f>
        <v xml:space="preserve"> </v>
      </c>
      <c r="BI20" s="354" t="str">
        <f ca="1">IF(ISBLANK(INDIRECT("I20"))," ",(INDIRECT("I20")))</f>
        <v xml:space="preserve"> </v>
      </c>
      <c r="BJ20" s="354" t="str">
        <f ca="1">IF(ISBLANK(INDIRECT("J20"))," ",(INDIRECT("J20")))</f>
        <v xml:space="preserve"> </v>
      </c>
      <c r="BK20" s="354" t="str">
        <f ca="1">IF(ISBLANK(INDIRECT("K20"))," ",(INDIRECT("K20")))</f>
        <v xml:space="preserve"> </v>
      </c>
      <c r="BL20" s="354" t="str">
        <f ca="1">IF(ISBLANK(INDIRECT("L20"))," ",(INDIRECT("L20")))</f>
        <v xml:space="preserve"> </v>
      </c>
      <c r="BM20" s="354" t="str">
        <f ca="1">IF(ISBLANK(INDIRECT("M20"))," ",(INDIRECT("M20")))</f>
        <v xml:space="preserve"> </v>
      </c>
      <c r="BN20" s="354" t="str">
        <f ca="1">IF(ISBLANK(INDIRECT("N20"))," ",(INDIRECT("N20")))</f>
        <v xml:space="preserve"> </v>
      </c>
      <c r="BO20" s="354" t="str">
        <f ca="1">IF(ISBLANK(INDIRECT("O20"))," ",(INDIRECT("O20")))</f>
        <v xml:space="preserve"> </v>
      </c>
      <c r="BP20" s="354" t="str">
        <f ca="1">IF(ISBLANK(INDIRECT("P20"))," ",(INDIRECT("P20")))</f>
        <v xml:space="preserve"> </v>
      </c>
      <c r="BQ20" s="354">
        <f ca="1">IF(ISBLANK(INDIRECT("Q20"))," ",(INDIRECT("Q20")))</f>
        <v>0</v>
      </c>
      <c r="BR20" s="354" t="str">
        <f ca="1">IF(ISBLANK(INDIRECT("R20"))," ",(INDIRECT("R20")))</f>
        <v xml:space="preserve"> </v>
      </c>
      <c r="BS20" s="354" t="str">
        <f t="shared" ca="1" si="1"/>
        <v xml:space="preserve"> </v>
      </c>
    </row>
    <row r="21" spans="1:71" x14ac:dyDescent="0.25">
      <c r="A21" s="255">
        <v>16</v>
      </c>
      <c r="B21" s="9"/>
      <c r="C21" s="10"/>
      <c r="D21" s="9"/>
      <c r="E21" s="10"/>
      <c r="F21" s="9"/>
      <c r="G21" s="9"/>
      <c r="H21" s="9"/>
      <c r="I21" s="9"/>
      <c r="J21" s="9"/>
      <c r="K21" s="9"/>
      <c r="L21" s="9"/>
      <c r="M21" s="9"/>
      <c r="N21" s="9"/>
      <c r="O21" s="248"/>
      <c r="P21" s="248"/>
      <c r="Q21" s="248">
        <f t="shared" si="0"/>
        <v>0</v>
      </c>
      <c r="R21" s="9"/>
      <c r="BB21" s="354" t="str">
        <f ca="1">IF(ISBLANK(INDIRECT("B21"))," ",(INDIRECT("B21")))</f>
        <v xml:space="preserve"> </v>
      </c>
      <c r="BC21" s="354" t="str">
        <f ca="1">IF(ISBLANK(INDIRECT("C21"))," ",(INDIRECT("C21")))</f>
        <v xml:space="preserve"> </v>
      </c>
      <c r="BD21" s="354" t="str">
        <f ca="1">IF(ISBLANK(INDIRECT("D21"))," ",(INDIRECT("D21")))</f>
        <v xml:space="preserve"> </v>
      </c>
      <c r="BE21" s="354" t="str">
        <f ca="1">IF(ISBLANK(INDIRECT("E21"))," ",(INDIRECT("E21")))</f>
        <v xml:space="preserve"> </v>
      </c>
      <c r="BF21" s="354" t="str">
        <f ca="1">IF(ISBLANK(INDIRECT("F21"))," ",(INDIRECT("F21")))</f>
        <v xml:space="preserve"> </v>
      </c>
      <c r="BG21" s="354" t="str">
        <f ca="1">IF(ISBLANK(INDIRECT("G21"))," ",(INDIRECT("G21")))</f>
        <v xml:space="preserve"> </v>
      </c>
      <c r="BH21" s="354" t="str">
        <f ca="1">IF(ISBLANK(INDIRECT("H21"))," ",(INDIRECT("H21")))</f>
        <v xml:space="preserve"> </v>
      </c>
      <c r="BI21" s="354" t="str">
        <f ca="1">IF(ISBLANK(INDIRECT("I21"))," ",(INDIRECT("I21")))</f>
        <v xml:space="preserve"> </v>
      </c>
      <c r="BJ21" s="354" t="str">
        <f ca="1">IF(ISBLANK(INDIRECT("J21"))," ",(INDIRECT("J21")))</f>
        <v xml:space="preserve"> </v>
      </c>
      <c r="BK21" s="354" t="str">
        <f ca="1">IF(ISBLANK(INDIRECT("K21"))," ",(INDIRECT("K21")))</f>
        <v xml:space="preserve"> </v>
      </c>
      <c r="BL21" s="354" t="str">
        <f ca="1">IF(ISBLANK(INDIRECT("L21"))," ",(INDIRECT("L21")))</f>
        <v xml:space="preserve"> </v>
      </c>
      <c r="BM21" s="354" t="str">
        <f ca="1">IF(ISBLANK(INDIRECT("M21"))," ",(INDIRECT("M21")))</f>
        <v xml:space="preserve"> </v>
      </c>
      <c r="BN21" s="354" t="str">
        <f ca="1">IF(ISBLANK(INDIRECT("N21"))," ",(INDIRECT("N21")))</f>
        <v xml:space="preserve"> </v>
      </c>
      <c r="BO21" s="354" t="str">
        <f ca="1">IF(ISBLANK(INDIRECT("O21"))," ",(INDIRECT("O21")))</f>
        <v xml:space="preserve"> </v>
      </c>
      <c r="BP21" s="354" t="str">
        <f ca="1">IF(ISBLANK(INDIRECT("P21"))," ",(INDIRECT("P21")))</f>
        <v xml:space="preserve"> </v>
      </c>
      <c r="BQ21" s="354">
        <f ca="1">IF(ISBLANK(INDIRECT("Q21"))," ",(INDIRECT("Q21")))</f>
        <v>0</v>
      </c>
      <c r="BR21" s="354" t="str">
        <f ca="1">IF(ISBLANK(INDIRECT("R21"))," ",(INDIRECT("R21")))</f>
        <v xml:space="preserve"> </v>
      </c>
      <c r="BS21" s="354" t="str">
        <f t="shared" ca="1" si="1"/>
        <v xml:space="preserve"> </v>
      </c>
    </row>
    <row r="22" spans="1:71" x14ac:dyDescent="0.25">
      <c r="A22" s="254">
        <v>17</v>
      </c>
      <c r="B22" s="9"/>
      <c r="C22" s="10"/>
      <c r="D22" s="9"/>
      <c r="E22" s="10"/>
      <c r="F22" s="9"/>
      <c r="G22" s="9"/>
      <c r="H22" s="9"/>
      <c r="I22" s="9"/>
      <c r="J22" s="9"/>
      <c r="K22" s="9"/>
      <c r="L22" s="9"/>
      <c r="M22" s="9"/>
      <c r="N22" s="9"/>
      <c r="O22" s="248"/>
      <c r="P22" s="248"/>
      <c r="Q22" s="248">
        <f t="shared" si="0"/>
        <v>0</v>
      </c>
      <c r="R22" s="9"/>
      <c r="BB22" s="354" t="str">
        <f ca="1">IF(ISBLANK(INDIRECT("B22"))," ",(INDIRECT("B22")))</f>
        <v xml:space="preserve"> </v>
      </c>
      <c r="BC22" s="354" t="str">
        <f ca="1">IF(ISBLANK(INDIRECT("C22"))," ",(INDIRECT("C22")))</f>
        <v xml:space="preserve"> </v>
      </c>
      <c r="BD22" s="354" t="str">
        <f ca="1">IF(ISBLANK(INDIRECT("D22"))," ",(INDIRECT("D22")))</f>
        <v xml:space="preserve"> </v>
      </c>
      <c r="BE22" s="354" t="str">
        <f ca="1">IF(ISBLANK(INDIRECT("E22"))," ",(INDIRECT("E22")))</f>
        <v xml:space="preserve"> </v>
      </c>
      <c r="BF22" s="354" t="str">
        <f ca="1">IF(ISBLANK(INDIRECT("F22"))," ",(INDIRECT("F22")))</f>
        <v xml:space="preserve"> </v>
      </c>
      <c r="BG22" s="354" t="str">
        <f ca="1">IF(ISBLANK(INDIRECT("G22"))," ",(INDIRECT("G22")))</f>
        <v xml:space="preserve"> </v>
      </c>
      <c r="BH22" s="354" t="str">
        <f ca="1">IF(ISBLANK(INDIRECT("H22"))," ",(INDIRECT("H22")))</f>
        <v xml:space="preserve"> </v>
      </c>
      <c r="BI22" s="354" t="str">
        <f ca="1">IF(ISBLANK(INDIRECT("I22"))," ",(INDIRECT("I22")))</f>
        <v xml:space="preserve"> </v>
      </c>
      <c r="BJ22" s="354" t="str">
        <f ca="1">IF(ISBLANK(INDIRECT("J22"))," ",(INDIRECT("J22")))</f>
        <v xml:space="preserve"> </v>
      </c>
      <c r="BK22" s="354" t="str">
        <f ca="1">IF(ISBLANK(INDIRECT("K22"))," ",(INDIRECT("K22")))</f>
        <v xml:space="preserve"> </v>
      </c>
      <c r="BL22" s="354" t="str">
        <f ca="1">IF(ISBLANK(INDIRECT("L22"))," ",(INDIRECT("L22")))</f>
        <v xml:space="preserve"> </v>
      </c>
      <c r="BM22" s="354" t="str">
        <f ca="1">IF(ISBLANK(INDIRECT("M22"))," ",(INDIRECT("M22")))</f>
        <v xml:space="preserve"> </v>
      </c>
      <c r="BN22" s="354" t="str">
        <f ca="1">IF(ISBLANK(INDIRECT("N22"))," ",(INDIRECT("N22")))</f>
        <v xml:space="preserve"> </v>
      </c>
      <c r="BO22" s="354" t="str">
        <f ca="1">IF(ISBLANK(INDIRECT("O22"))," ",(INDIRECT("O22")))</f>
        <v xml:space="preserve"> </v>
      </c>
      <c r="BP22" s="354" t="str">
        <f ca="1">IF(ISBLANK(INDIRECT("P22"))," ",(INDIRECT("P22")))</f>
        <v xml:space="preserve"> </v>
      </c>
      <c r="BQ22" s="354">
        <f ca="1">IF(ISBLANK(INDIRECT("Q22"))," ",(INDIRECT("Q22")))</f>
        <v>0</v>
      </c>
      <c r="BR22" s="354" t="str">
        <f ca="1">IF(ISBLANK(INDIRECT("R22"))," ",(INDIRECT("R22")))</f>
        <v xml:space="preserve"> </v>
      </c>
      <c r="BS22" s="354" t="str">
        <f t="shared" ca="1" si="1"/>
        <v xml:space="preserve"> </v>
      </c>
    </row>
    <row r="23" spans="1:71" x14ac:dyDescent="0.25">
      <c r="A23" s="255">
        <v>18</v>
      </c>
      <c r="B23" s="9"/>
      <c r="C23" s="10"/>
      <c r="D23" s="9"/>
      <c r="E23" s="10"/>
      <c r="F23" s="9"/>
      <c r="G23" s="9"/>
      <c r="H23" s="9"/>
      <c r="I23" s="9"/>
      <c r="J23" s="9"/>
      <c r="K23" s="9"/>
      <c r="L23" s="9"/>
      <c r="M23" s="9"/>
      <c r="N23" s="9"/>
      <c r="O23" s="248"/>
      <c r="P23" s="248"/>
      <c r="Q23" s="248">
        <f t="shared" si="0"/>
        <v>0</v>
      </c>
      <c r="R23" s="9"/>
      <c r="BB23" s="354" t="str">
        <f ca="1">IF(ISBLANK(INDIRECT("B23"))," ",(INDIRECT("B23")))</f>
        <v xml:space="preserve"> </v>
      </c>
      <c r="BC23" s="354" t="str">
        <f ca="1">IF(ISBLANK(INDIRECT("C23"))," ",(INDIRECT("C23")))</f>
        <v xml:space="preserve"> </v>
      </c>
      <c r="BD23" s="354" t="str">
        <f ca="1">IF(ISBLANK(INDIRECT("D23"))," ",(INDIRECT("D23")))</f>
        <v xml:space="preserve"> </v>
      </c>
      <c r="BE23" s="354" t="str">
        <f ca="1">IF(ISBLANK(INDIRECT("E23"))," ",(INDIRECT("E23")))</f>
        <v xml:space="preserve"> </v>
      </c>
      <c r="BF23" s="354" t="str">
        <f ca="1">IF(ISBLANK(INDIRECT("F23"))," ",(INDIRECT("F23")))</f>
        <v xml:space="preserve"> </v>
      </c>
      <c r="BG23" s="354" t="str">
        <f ca="1">IF(ISBLANK(INDIRECT("G23"))," ",(INDIRECT("G23")))</f>
        <v xml:space="preserve"> </v>
      </c>
      <c r="BH23" s="354" t="str">
        <f ca="1">IF(ISBLANK(INDIRECT("H23"))," ",(INDIRECT("H23")))</f>
        <v xml:space="preserve"> </v>
      </c>
      <c r="BI23" s="354" t="str">
        <f ca="1">IF(ISBLANK(INDIRECT("I23"))," ",(INDIRECT("I23")))</f>
        <v xml:space="preserve"> </v>
      </c>
      <c r="BJ23" s="354" t="str">
        <f ca="1">IF(ISBLANK(INDIRECT("J23"))," ",(INDIRECT("J23")))</f>
        <v xml:space="preserve"> </v>
      </c>
      <c r="BK23" s="354" t="str">
        <f ca="1">IF(ISBLANK(INDIRECT("K23"))," ",(INDIRECT("K23")))</f>
        <v xml:space="preserve"> </v>
      </c>
      <c r="BL23" s="354" t="str">
        <f ca="1">IF(ISBLANK(INDIRECT("L23"))," ",(INDIRECT("L23")))</f>
        <v xml:space="preserve"> </v>
      </c>
      <c r="BM23" s="354" t="str">
        <f ca="1">IF(ISBLANK(INDIRECT("M23"))," ",(INDIRECT("M23")))</f>
        <v xml:space="preserve"> </v>
      </c>
      <c r="BN23" s="354" t="str">
        <f ca="1">IF(ISBLANK(INDIRECT("N23"))," ",(INDIRECT("N23")))</f>
        <v xml:space="preserve"> </v>
      </c>
      <c r="BO23" s="354" t="str">
        <f ca="1">IF(ISBLANK(INDIRECT("O23"))," ",(INDIRECT("O23")))</f>
        <v xml:space="preserve"> </v>
      </c>
      <c r="BP23" s="354" t="str">
        <f ca="1">IF(ISBLANK(INDIRECT("P23"))," ",(INDIRECT("P23")))</f>
        <v xml:space="preserve"> </v>
      </c>
      <c r="BQ23" s="354">
        <f ca="1">IF(ISBLANK(INDIRECT("Q23"))," ",(INDIRECT("Q23")))</f>
        <v>0</v>
      </c>
      <c r="BR23" s="354" t="str">
        <f ca="1">IF(ISBLANK(INDIRECT("R23"))," ",(INDIRECT("R23")))</f>
        <v xml:space="preserve"> </v>
      </c>
      <c r="BS23" s="354" t="str">
        <f t="shared" ca="1" si="1"/>
        <v xml:space="preserve"> </v>
      </c>
    </row>
    <row r="24" spans="1:71" x14ac:dyDescent="0.25">
      <c r="A24" s="254">
        <v>19</v>
      </c>
      <c r="B24" s="9"/>
      <c r="C24" s="10"/>
      <c r="D24" s="9"/>
      <c r="E24" s="10"/>
      <c r="F24" s="9"/>
      <c r="G24" s="9"/>
      <c r="H24" s="9"/>
      <c r="I24" s="9"/>
      <c r="J24" s="9"/>
      <c r="K24" s="9"/>
      <c r="L24" s="9"/>
      <c r="M24" s="9"/>
      <c r="N24" s="9"/>
      <c r="O24" s="248"/>
      <c r="P24" s="248"/>
      <c r="Q24" s="248">
        <f t="shared" si="0"/>
        <v>0</v>
      </c>
      <c r="R24" s="9"/>
      <c r="BB24" s="354" t="str">
        <f ca="1">IF(ISBLANK(INDIRECT("B24"))," ",(INDIRECT("B24")))</f>
        <v xml:space="preserve"> </v>
      </c>
      <c r="BC24" s="354" t="str">
        <f ca="1">IF(ISBLANK(INDIRECT("C24"))," ",(INDIRECT("C24")))</f>
        <v xml:space="preserve"> </v>
      </c>
      <c r="BD24" s="354" t="str">
        <f ca="1">IF(ISBLANK(INDIRECT("D24"))," ",(INDIRECT("D24")))</f>
        <v xml:space="preserve"> </v>
      </c>
      <c r="BE24" s="354" t="str">
        <f ca="1">IF(ISBLANK(INDIRECT("E24"))," ",(INDIRECT("E24")))</f>
        <v xml:space="preserve"> </v>
      </c>
      <c r="BF24" s="354" t="str">
        <f ca="1">IF(ISBLANK(INDIRECT("F24"))," ",(INDIRECT("F24")))</f>
        <v xml:space="preserve"> </v>
      </c>
      <c r="BG24" s="354" t="str">
        <f ca="1">IF(ISBLANK(INDIRECT("G24"))," ",(INDIRECT("G24")))</f>
        <v xml:space="preserve"> </v>
      </c>
      <c r="BH24" s="354" t="str">
        <f ca="1">IF(ISBLANK(INDIRECT("H24"))," ",(INDIRECT("H24")))</f>
        <v xml:space="preserve"> </v>
      </c>
      <c r="BI24" s="354" t="str">
        <f ca="1">IF(ISBLANK(INDIRECT("I24"))," ",(INDIRECT("I24")))</f>
        <v xml:space="preserve"> </v>
      </c>
      <c r="BJ24" s="354" t="str">
        <f ca="1">IF(ISBLANK(INDIRECT("J24"))," ",(INDIRECT("J24")))</f>
        <v xml:space="preserve"> </v>
      </c>
      <c r="BK24" s="354" t="str">
        <f ca="1">IF(ISBLANK(INDIRECT("K24"))," ",(INDIRECT("K24")))</f>
        <v xml:space="preserve"> </v>
      </c>
      <c r="BL24" s="354" t="str">
        <f ca="1">IF(ISBLANK(INDIRECT("L24"))," ",(INDIRECT("L24")))</f>
        <v xml:space="preserve"> </v>
      </c>
      <c r="BM24" s="354" t="str">
        <f ca="1">IF(ISBLANK(INDIRECT("M24"))," ",(INDIRECT("M24")))</f>
        <v xml:space="preserve"> </v>
      </c>
      <c r="BN24" s="354" t="str">
        <f ca="1">IF(ISBLANK(INDIRECT("N24"))," ",(INDIRECT("N24")))</f>
        <v xml:space="preserve"> </v>
      </c>
      <c r="BO24" s="354" t="str">
        <f ca="1">IF(ISBLANK(INDIRECT("O24"))," ",(INDIRECT("O24")))</f>
        <v xml:space="preserve"> </v>
      </c>
      <c r="BP24" s="354" t="str">
        <f ca="1">IF(ISBLANK(INDIRECT("P24"))," ",(INDIRECT("P24")))</f>
        <v xml:space="preserve"> </v>
      </c>
      <c r="BQ24" s="354">
        <f ca="1">IF(ISBLANK(INDIRECT("Q24"))," ",(INDIRECT("Q24")))</f>
        <v>0</v>
      </c>
      <c r="BR24" s="354" t="str">
        <f ca="1">IF(ISBLANK(INDIRECT("R24"))," ",(INDIRECT("R24")))</f>
        <v xml:space="preserve"> </v>
      </c>
      <c r="BS24" s="354" t="str">
        <f t="shared" ca="1" si="1"/>
        <v xml:space="preserve"> </v>
      </c>
    </row>
    <row r="25" spans="1:71" x14ac:dyDescent="0.25">
      <c r="A25" s="255">
        <v>20</v>
      </c>
      <c r="B25" s="9"/>
      <c r="C25" s="10"/>
      <c r="D25" s="9"/>
      <c r="E25" s="10"/>
      <c r="F25" s="9"/>
      <c r="G25" s="9"/>
      <c r="H25" s="9"/>
      <c r="I25" s="9"/>
      <c r="J25" s="9"/>
      <c r="K25" s="9"/>
      <c r="L25" s="9"/>
      <c r="M25" s="9"/>
      <c r="N25" s="9"/>
      <c r="O25" s="248"/>
      <c r="P25" s="248"/>
      <c r="Q25" s="248">
        <f t="shared" si="0"/>
        <v>0</v>
      </c>
      <c r="R25" s="9"/>
      <c r="BB25" s="354" t="str">
        <f ca="1">IF(ISBLANK(INDIRECT("B25"))," ",(INDIRECT("B25")))</f>
        <v xml:space="preserve"> </v>
      </c>
      <c r="BC25" s="354" t="str">
        <f ca="1">IF(ISBLANK(INDIRECT("C25"))," ",(INDIRECT("C25")))</f>
        <v xml:space="preserve"> </v>
      </c>
      <c r="BD25" s="354" t="str">
        <f ca="1">IF(ISBLANK(INDIRECT("D25"))," ",(INDIRECT("D25")))</f>
        <v xml:space="preserve"> </v>
      </c>
      <c r="BE25" s="354" t="str">
        <f ca="1">IF(ISBLANK(INDIRECT("E25"))," ",(INDIRECT("E25")))</f>
        <v xml:space="preserve"> </v>
      </c>
      <c r="BF25" s="354" t="str">
        <f ca="1">IF(ISBLANK(INDIRECT("F25"))," ",(INDIRECT("F25")))</f>
        <v xml:space="preserve"> </v>
      </c>
      <c r="BG25" s="354" t="str">
        <f ca="1">IF(ISBLANK(INDIRECT("G25"))," ",(INDIRECT("G25")))</f>
        <v xml:space="preserve"> </v>
      </c>
      <c r="BH25" s="354" t="str">
        <f ca="1">IF(ISBLANK(INDIRECT("H25"))," ",(INDIRECT("H25")))</f>
        <v xml:space="preserve"> </v>
      </c>
      <c r="BI25" s="354" t="str">
        <f ca="1">IF(ISBLANK(INDIRECT("I25"))," ",(INDIRECT("I25")))</f>
        <v xml:space="preserve"> </v>
      </c>
      <c r="BJ25" s="354" t="str">
        <f ca="1">IF(ISBLANK(INDIRECT("J25"))," ",(INDIRECT("J25")))</f>
        <v xml:space="preserve"> </v>
      </c>
      <c r="BK25" s="354" t="str">
        <f ca="1">IF(ISBLANK(INDIRECT("K25"))," ",(INDIRECT("K25")))</f>
        <v xml:space="preserve"> </v>
      </c>
      <c r="BL25" s="354" t="str">
        <f ca="1">IF(ISBLANK(INDIRECT("L25"))," ",(INDIRECT("L25")))</f>
        <v xml:space="preserve"> </v>
      </c>
      <c r="BM25" s="354" t="str">
        <f ca="1">IF(ISBLANK(INDIRECT("M25"))," ",(INDIRECT("M25")))</f>
        <v xml:space="preserve"> </v>
      </c>
      <c r="BN25" s="354" t="str">
        <f ca="1">IF(ISBLANK(INDIRECT("N25"))," ",(INDIRECT("N25")))</f>
        <v xml:space="preserve"> </v>
      </c>
      <c r="BO25" s="354" t="str">
        <f ca="1">IF(ISBLANK(INDIRECT("O25"))," ",(INDIRECT("O25")))</f>
        <v xml:space="preserve"> </v>
      </c>
      <c r="BP25" s="354" t="str">
        <f ca="1">IF(ISBLANK(INDIRECT("P25"))," ",(INDIRECT("P25")))</f>
        <v xml:space="preserve"> </v>
      </c>
      <c r="BQ25" s="354">
        <f ca="1">IF(ISBLANK(INDIRECT("Q25"))," ",(INDIRECT("Q25")))</f>
        <v>0</v>
      </c>
      <c r="BR25" s="354" t="str">
        <f ca="1">IF(ISBLANK(INDIRECT("R25"))," ",(INDIRECT("R25")))</f>
        <v xml:space="preserve"> </v>
      </c>
      <c r="BS25" s="354" t="str">
        <f t="shared" ca="1" si="1"/>
        <v xml:space="preserve"> </v>
      </c>
    </row>
    <row r="26" spans="1:71" x14ac:dyDescent="0.25">
      <c r="A26" s="254">
        <v>21</v>
      </c>
      <c r="B26" s="9"/>
      <c r="C26" s="10"/>
      <c r="D26" s="9"/>
      <c r="E26" s="10"/>
      <c r="F26" s="9"/>
      <c r="G26" s="9"/>
      <c r="H26" s="9"/>
      <c r="I26" s="9"/>
      <c r="J26" s="9"/>
      <c r="K26" s="9"/>
      <c r="L26" s="9"/>
      <c r="M26" s="9"/>
      <c r="N26" s="9"/>
      <c r="O26" s="248"/>
      <c r="P26" s="248"/>
      <c r="Q26" s="248">
        <f t="shared" si="0"/>
        <v>0</v>
      </c>
      <c r="R26" s="9"/>
      <c r="BB26" s="354" t="str">
        <f ca="1">IF(ISBLANK(INDIRECT("B26"))," ",(INDIRECT("B26")))</f>
        <v xml:space="preserve"> </v>
      </c>
      <c r="BC26" s="354" t="str">
        <f ca="1">IF(ISBLANK(INDIRECT("C26"))," ",(INDIRECT("C26")))</f>
        <v xml:space="preserve"> </v>
      </c>
      <c r="BD26" s="354" t="str">
        <f ca="1">IF(ISBLANK(INDIRECT("D26"))," ",(INDIRECT("D26")))</f>
        <v xml:space="preserve"> </v>
      </c>
      <c r="BE26" s="354" t="str">
        <f ca="1">IF(ISBLANK(INDIRECT("E26"))," ",(INDIRECT("E26")))</f>
        <v xml:space="preserve"> </v>
      </c>
      <c r="BF26" s="354" t="str">
        <f ca="1">IF(ISBLANK(INDIRECT("F26"))," ",(INDIRECT("F26")))</f>
        <v xml:space="preserve"> </v>
      </c>
      <c r="BG26" s="354" t="str">
        <f ca="1">IF(ISBLANK(INDIRECT("G26"))," ",(INDIRECT("G26")))</f>
        <v xml:space="preserve"> </v>
      </c>
      <c r="BH26" s="354" t="str">
        <f ca="1">IF(ISBLANK(INDIRECT("H26"))," ",(INDIRECT("H26")))</f>
        <v xml:space="preserve"> </v>
      </c>
      <c r="BI26" s="354" t="str">
        <f ca="1">IF(ISBLANK(INDIRECT("I26"))," ",(INDIRECT("I26")))</f>
        <v xml:space="preserve"> </v>
      </c>
      <c r="BJ26" s="354" t="str">
        <f ca="1">IF(ISBLANK(INDIRECT("J26"))," ",(INDIRECT("J26")))</f>
        <v xml:space="preserve"> </v>
      </c>
      <c r="BK26" s="354" t="str">
        <f ca="1">IF(ISBLANK(INDIRECT("K26"))," ",(INDIRECT("K26")))</f>
        <v xml:space="preserve"> </v>
      </c>
      <c r="BL26" s="354" t="str">
        <f ca="1">IF(ISBLANK(INDIRECT("L26"))," ",(INDIRECT("L26")))</f>
        <v xml:space="preserve"> </v>
      </c>
      <c r="BM26" s="354" t="str">
        <f ca="1">IF(ISBLANK(INDIRECT("M26"))," ",(INDIRECT("M26")))</f>
        <v xml:space="preserve"> </v>
      </c>
      <c r="BN26" s="354" t="str">
        <f ca="1">IF(ISBLANK(INDIRECT("N26"))," ",(INDIRECT("N26")))</f>
        <v xml:space="preserve"> </v>
      </c>
      <c r="BO26" s="354" t="str">
        <f ca="1">IF(ISBLANK(INDIRECT("O26"))," ",(INDIRECT("O26")))</f>
        <v xml:space="preserve"> </v>
      </c>
      <c r="BP26" s="354" t="str">
        <f ca="1">IF(ISBLANK(INDIRECT("P26"))," ",(INDIRECT("P26")))</f>
        <v xml:space="preserve"> </v>
      </c>
      <c r="BQ26" s="354">
        <f ca="1">IF(ISBLANK(INDIRECT("Q26"))," ",(INDIRECT("Q26")))</f>
        <v>0</v>
      </c>
      <c r="BR26" s="354" t="str">
        <f ca="1">IF(ISBLANK(INDIRECT("R26"))," ",(INDIRECT("R26")))</f>
        <v xml:space="preserve"> </v>
      </c>
      <c r="BS26" s="354" t="str">
        <f t="shared" ca="1" si="1"/>
        <v xml:space="preserve"> </v>
      </c>
    </row>
    <row r="27" spans="1:71" x14ac:dyDescent="0.25">
      <c r="A27" s="255">
        <v>22</v>
      </c>
      <c r="B27" s="9"/>
      <c r="C27" s="10"/>
      <c r="D27" s="9"/>
      <c r="E27" s="10"/>
      <c r="F27" s="9"/>
      <c r="G27" s="9"/>
      <c r="H27" s="9"/>
      <c r="I27" s="9"/>
      <c r="J27" s="9"/>
      <c r="K27" s="9"/>
      <c r="L27" s="9"/>
      <c r="M27" s="9"/>
      <c r="N27" s="9"/>
      <c r="O27" s="248"/>
      <c r="P27" s="248"/>
      <c r="Q27" s="248">
        <f t="shared" si="0"/>
        <v>0</v>
      </c>
      <c r="R27" s="9"/>
      <c r="BB27" s="354" t="str">
        <f ca="1">IF(ISBLANK(INDIRECT("B27"))," ",(INDIRECT("B27")))</f>
        <v xml:space="preserve"> </v>
      </c>
      <c r="BC27" s="354" t="str">
        <f ca="1">IF(ISBLANK(INDIRECT("C27"))," ",(INDIRECT("C27")))</f>
        <v xml:space="preserve"> </v>
      </c>
      <c r="BD27" s="354" t="str">
        <f ca="1">IF(ISBLANK(INDIRECT("D27"))," ",(INDIRECT("D27")))</f>
        <v xml:space="preserve"> </v>
      </c>
      <c r="BE27" s="354" t="str">
        <f ca="1">IF(ISBLANK(INDIRECT("E27"))," ",(INDIRECT("E27")))</f>
        <v xml:space="preserve"> </v>
      </c>
      <c r="BF27" s="354" t="str">
        <f ca="1">IF(ISBLANK(INDIRECT("F27"))," ",(INDIRECT("F27")))</f>
        <v xml:space="preserve"> </v>
      </c>
      <c r="BG27" s="354" t="str">
        <f ca="1">IF(ISBLANK(INDIRECT("G27"))," ",(INDIRECT("G27")))</f>
        <v xml:space="preserve"> </v>
      </c>
      <c r="BH27" s="354" t="str">
        <f ca="1">IF(ISBLANK(INDIRECT("H27"))," ",(INDIRECT("H27")))</f>
        <v xml:space="preserve"> </v>
      </c>
      <c r="BI27" s="354" t="str">
        <f ca="1">IF(ISBLANK(INDIRECT("I27"))," ",(INDIRECT("I27")))</f>
        <v xml:space="preserve"> </v>
      </c>
      <c r="BJ27" s="354" t="str">
        <f ca="1">IF(ISBLANK(INDIRECT("J27"))," ",(INDIRECT("J27")))</f>
        <v xml:space="preserve"> </v>
      </c>
      <c r="BK27" s="354" t="str">
        <f ca="1">IF(ISBLANK(INDIRECT("K27"))," ",(INDIRECT("K27")))</f>
        <v xml:space="preserve"> </v>
      </c>
      <c r="BL27" s="354" t="str">
        <f ca="1">IF(ISBLANK(INDIRECT("L27"))," ",(INDIRECT("L27")))</f>
        <v xml:space="preserve"> </v>
      </c>
      <c r="BM27" s="354" t="str">
        <f ca="1">IF(ISBLANK(INDIRECT("M27"))," ",(INDIRECT("M27")))</f>
        <v xml:space="preserve"> </v>
      </c>
      <c r="BN27" s="354" t="str">
        <f ca="1">IF(ISBLANK(INDIRECT("N27"))," ",(INDIRECT("N27")))</f>
        <v xml:space="preserve"> </v>
      </c>
      <c r="BO27" s="354" t="str">
        <f ca="1">IF(ISBLANK(INDIRECT("O27"))," ",(INDIRECT("O27")))</f>
        <v xml:space="preserve"> </v>
      </c>
      <c r="BP27" s="354" t="str">
        <f ca="1">IF(ISBLANK(INDIRECT("P27"))," ",(INDIRECT("P27")))</f>
        <v xml:space="preserve"> </v>
      </c>
      <c r="BQ27" s="354">
        <f ca="1">IF(ISBLANK(INDIRECT("Q27"))," ",(INDIRECT("Q27")))</f>
        <v>0</v>
      </c>
      <c r="BR27" s="354" t="str">
        <f ca="1">IF(ISBLANK(INDIRECT("R27"))," ",(INDIRECT("R27")))</f>
        <v xml:space="preserve"> </v>
      </c>
      <c r="BS27" s="354" t="str">
        <f t="shared" ca="1" si="1"/>
        <v xml:space="preserve"> </v>
      </c>
    </row>
    <row r="28" spans="1:71" x14ac:dyDescent="0.25">
      <c r="A28" s="254">
        <v>23</v>
      </c>
      <c r="B28" s="9"/>
      <c r="C28" s="10"/>
      <c r="D28" s="9"/>
      <c r="E28" s="10"/>
      <c r="F28" s="9"/>
      <c r="G28" s="9"/>
      <c r="H28" s="9"/>
      <c r="I28" s="9"/>
      <c r="J28" s="9"/>
      <c r="K28" s="9"/>
      <c r="L28" s="9"/>
      <c r="M28" s="9"/>
      <c r="N28" s="9"/>
      <c r="O28" s="248"/>
      <c r="P28" s="248"/>
      <c r="Q28" s="248">
        <f t="shared" si="0"/>
        <v>0</v>
      </c>
      <c r="R28" s="9"/>
      <c r="BB28" s="354" t="str">
        <f ca="1">IF(ISBLANK(INDIRECT("B28"))," ",(INDIRECT("B28")))</f>
        <v xml:space="preserve"> </v>
      </c>
      <c r="BC28" s="354" t="str">
        <f ca="1">IF(ISBLANK(INDIRECT("C28"))," ",(INDIRECT("C28")))</f>
        <v xml:space="preserve"> </v>
      </c>
      <c r="BD28" s="354" t="str">
        <f ca="1">IF(ISBLANK(INDIRECT("D28"))," ",(INDIRECT("D28")))</f>
        <v xml:space="preserve"> </v>
      </c>
      <c r="BE28" s="354" t="str">
        <f ca="1">IF(ISBLANK(INDIRECT("E28"))," ",(INDIRECT("E28")))</f>
        <v xml:space="preserve"> </v>
      </c>
      <c r="BF28" s="354" t="str">
        <f ca="1">IF(ISBLANK(INDIRECT("F28"))," ",(INDIRECT("F28")))</f>
        <v xml:space="preserve"> </v>
      </c>
      <c r="BG28" s="354" t="str">
        <f ca="1">IF(ISBLANK(INDIRECT("G28"))," ",(INDIRECT("G28")))</f>
        <v xml:space="preserve"> </v>
      </c>
      <c r="BH28" s="354" t="str">
        <f ca="1">IF(ISBLANK(INDIRECT("H28"))," ",(INDIRECT("H28")))</f>
        <v xml:space="preserve"> </v>
      </c>
      <c r="BI28" s="354" t="str">
        <f ca="1">IF(ISBLANK(INDIRECT("I28"))," ",(INDIRECT("I28")))</f>
        <v xml:space="preserve"> </v>
      </c>
      <c r="BJ28" s="354" t="str">
        <f ca="1">IF(ISBLANK(INDIRECT("J28"))," ",(INDIRECT("J28")))</f>
        <v xml:space="preserve"> </v>
      </c>
      <c r="BK28" s="354" t="str">
        <f ca="1">IF(ISBLANK(INDIRECT("K28"))," ",(INDIRECT("K28")))</f>
        <v xml:space="preserve"> </v>
      </c>
      <c r="BL28" s="354" t="str">
        <f ca="1">IF(ISBLANK(INDIRECT("L28"))," ",(INDIRECT("L28")))</f>
        <v xml:space="preserve"> </v>
      </c>
      <c r="BM28" s="354" t="str">
        <f ca="1">IF(ISBLANK(INDIRECT("M28"))," ",(INDIRECT("M28")))</f>
        <v xml:space="preserve"> </v>
      </c>
      <c r="BN28" s="354" t="str">
        <f ca="1">IF(ISBLANK(INDIRECT("N28"))," ",(INDIRECT("N28")))</f>
        <v xml:space="preserve"> </v>
      </c>
      <c r="BO28" s="354" t="str">
        <f ca="1">IF(ISBLANK(INDIRECT("O28"))," ",(INDIRECT("O28")))</f>
        <v xml:space="preserve"> </v>
      </c>
      <c r="BP28" s="354" t="str">
        <f ca="1">IF(ISBLANK(INDIRECT("P28"))," ",(INDIRECT("P28")))</f>
        <v xml:space="preserve"> </v>
      </c>
      <c r="BQ28" s="354">
        <f ca="1">IF(ISBLANK(INDIRECT("Q28"))," ",(INDIRECT("Q28")))</f>
        <v>0</v>
      </c>
      <c r="BR28" s="354" t="str">
        <f ca="1">IF(ISBLANK(INDIRECT("R28"))," ",(INDIRECT("R28")))</f>
        <v xml:space="preserve"> </v>
      </c>
      <c r="BS28" s="354" t="str">
        <f t="shared" ca="1" si="1"/>
        <v xml:space="preserve"> </v>
      </c>
    </row>
    <row r="29" spans="1:71" x14ac:dyDescent="0.25">
      <c r="A29" s="255">
        <v>24</v>
      </c>
      <c r="B29" s="9"/>
      <c r="C29" s="10"/>
      <c r="D29" s="9"/>
      <c r="E29" s="10"/>
      <c r="F29" s="9"/>
      <c r="G29" s="9"/>
      <c r="H29" s="9"/>
      <c r="I29" s="9"/>
      <c r="J29" s="9"/>
      <c r="K29" s="9"/>
      <c r="L29" s="9"/>
      <c r="M29" s="9"/>
      <c r="N29" s="9"/>
      <c r="O29" s="248"/>
      <c r="P29" s="248"/>
      <c r="Q29" s="248">
        <f t="shared" si="0"/>
        <v>0</v>
      </c>
      <c r="R29" s="9"/>
      <c r="BB29" s="354" t="str">
        <f ca="1">IF(ISBLANK(INDIRECT("B29"))," ",(INDIRECT("B29")))</f>
        <v xml:space="preserve"> </v>
      </c>
      <c r="BC29" s="354" t="str">
        <f ca="1">IF(ISBLANK(INDIRECT("C29"))," ",(INDIRECT("C29")))</f>
        <v xml:space="preserve"> </v>
      </c>
      <c r="BD29" s="354" t="str">
        <f ca="1">IF(ISBLANK(INDIRECT("D29"))," ",(INDIRECT("D29")))</f>
        <v xml:space="preserve"> </v>
      </c>
      <c r="BE29" s="354" t="str">
        <f ca="1">IF(ISBLANK(INDIRECT("E29"))," ",(INDIRECT("E29")))</f>
        <v xml:space="preserve"> </v>
      </c>
      <c r="BF29" s="354" t="str">
        <f ca="1">IF(ISBLANK(INDIRECT("F29"))," ",(INDIRECT("F29")))</f>
        <v xml:space="preserve"> </v>
      </c>
      <c r="BG29" s="354" t="str">
        <f ca="1">IF(ISBLANK(INDIRECT("G29"))," ",(INDIRECT("G29")))</f>
        <v xml:space="preserve"> </v>
      </c>
      <c r="BH29" s="354" t="str">
        <f ca="1">IF(ISBLANK(INDIRECT("H29"))," ",(INDIRECT("H29")))</f>
        <v xml:space="preserve"> </v>
      </c>
      <c r="BI29" s="354" t="str">
        <f ca="1">IF(ISBLANK(INDIRECT("I29"))," ",(INDIRECT("I29")))</f>
        <v xml:space="preserve"> </v>
      </c>
      <c r="BJ29" s="354" t="str">
        <f ca="1">IF(ISBLANK(INDIRECT("J29"))," ",(INDIRECT("J29")))</f>
        <v xml:space="preserve"> </v>
      </c>
      <c r="BK29" s="354" t="str">
        <f ca="1">IF(ISBLANK(INDIRECT("K29"))," ",(INDIRECT("K29")))</f>
        <v xml:space="preserve"> </v>
      </c>
      <c r="BL29" s="354" t="str">
        <f ca="1">IF(ISBLANK(INDIRECT("L29"))," ",(INDIRECT("L29")))</f>
        <v xml:space="preserve"> </v>
      </c>
      <c r="BM29" s="354" t="str">
        <f ca="1">IF(ISBLANK(INDIRECT("M29"))," ",(INDIRECT("M29")))</f>
        <v xml:space="preserve"> </v>
      </c>
      <c r="BN29" s="354" t="str">
        <f ca="1">IF(ISBLANK(INDIRECT("N29"))," ",(INDIRECT("N29")))</f>
        <v xml:space="preserve"> </v>
      </c>
      <c r="BO29" s="354" t="str">
        <f ca="1">IF(ISBLANK(INDIRECT("O29"))," ",(INDIRECT("O29")))</f>
        <v xml:space="preserve"> </v>
      </c>
      <c r="BP29" s="354" t="str">
        <f ca="1">IF(ISBLANK(INDIRECT("P29"))," ",(INDIRECT("P29")))</f>
        <v xml:space="preserve"> </v>
      </c>
      <c r="BQ29" s="354">
        <f ca="1">IF(ISBLANK(INDIRECT("Q29"))," ",(INDIRECT("Q29")))</f>
        <v>0</v>
      </c>
      <c r="BR29" s="354" t="str">
        <f ca="1">IF(ISBLANK(INDIRECT("R29"))," ",(INDIRECT("R29")))</f>
        <v xml:space="preserve"> </v>
      </c>
      <c r="BS29" s="354" t="str">
        <f t="shared" ca="1" si="1"/>
        <v xml:space="preserve"> </v>
      </c>
    </row>
    <row r="30" spans="1:71" x14ac:dyDescent="0.25">
      <c r="A30" s="254">
        <v>25</v>
      </c>
      <c r="B30" s="9"/>
      <c r="C30" s="10"/>
      <c r="D30" s="9"/>
      <c r="E30" s="10"/>
      <c r="F30" s="9"/>
      <c r="G30" s="9"/>
      <c r="H30" s="9"/>
      <c r="I30" s="9"/>
      <c r="J30" s="9"/>
      <c r="K30" s="9"/>
      <c r="L30" s="9"/>
      <c r="M30" s="9"/>
      <c r="N30" s="9"/>
      <c r="O30" s="248"/>
      <c r="P30" s="248"/>
      <c r="Q30" s="248">
        <f t="shared" si="0"/>
        <v>0</v>
      </c>
      <c r="R30" s="9"/>
      <c r="BB30" s="354" t="str">
        <f ca="1">IF(ISBLANK(INDIRECT("B30"))," ",(INDIRECT("B30")))</f>
        <v xml:space="preserve"> </v>
      </c>
      <c r="BC30" s="354" t="str">
        <f ca="1">IF(ISBLANK(INDIRECT("C30"))," ",(INDIRECT("C30")))</f>
        <v xml:space="preserve"> </v>
      </c>
      <c r="BD30" s="354" t="str">
        <f ca="1">IF(ISBLANK(INDIRECT("D30"))," ",(INDIRECT("D30")))</f>
        <v xml:space="preserve"> </v>
      </c>
      <c r="BE30" s="354" t="str">
        <f ca="1">IF(ISBLANK(INDIRECT("E30"))," ",(INDIRECT("E30")))</f>
        <v xml:space="preserve"> </v>
      </c>
      <c r="BF30" s="354" t="str">
        <f ca="1">IF(ISBLANK(INDIRECT("F30"))," ",(INDIRECT("F30")))</f>
        <v xml:space="preserve"> </v>
      </c>
      <c r="BG30" s="354" t="str">
        <f ca="1">IF(ISBLANK(INDIRECT("G30"))," ",(INDIRECT("G30")))</f>
        <v xml:space="preserve"> </v>
      </c>
      <c r="BH30" s="354" t="str">
        <f ca="1">IF(ISBLANK(INDIRECT("H30"))," ",(INDIRECT("H30")))</f>
        <v xml:space="preserve"> </v>
      </c>
      <c r="BI30" s="354" t="str">
        <f ca="1">IF(ISBLANK(INDIRECT("I30"))," ",(INDIRECT("I30")))</f>
        <v xml:space="preserve"> </v>
      </c>
      <c r="BJ30" s="354" t="str">
        <f ca="1">IF(ISBLANK(INDIRECT("J30"))," ",(INDIRECT("J30")))</f>
        <v xml:space="preserve"> </v>
      </c>
      <c r="BK30" s="354" t="str">
        <f ca="1">IF(ISBLANK(INDIRECT("K30"))," ",(INDIRECT("K30")))</f>
        <v xml:space="preserve"> </v>
      </c>
      <c r="BL30" s="354" t="str">
        <f ca="1">IF(ISBLANK(INDIRECT("L30"))," ",(INDIRECT("L30")))</f>
        <v xml:space="preserve"> </v>
      </c>
      <c r="BM30" s="354" t="str">
        <f ca="1">IF(ISBLANK(INDIRECT("M30"))," ",(INDIRECT("M30")))</f>
        <v xml:space="preserve"> </v>
      </c>
      <c r="BN30" s="354" t="str">
        <f ca="1">IF(ISBLANK(INDIRECT("N30"))," ",(INDIRECT("N30")))</f>
        <v xml:space="preserve"> </v>
      </c>
      <c r="BO30" s="354" t="str">
        <f ca="1">IF(ISBLANK(INDIRECT("O30"))," ",(INDIRECT("O30")))</f>
        <v xml:space="preserve"> </v>
      </c>
      <c r="BP30" s="354" t="str">
        <f ca="1">IF(ISBLANK(INDIRECT("P30"))," ",(INDIRECT("P30")))</f>
        <v xml:space="preserve"> </v>
      </c>
      <c r="BQ30" s="354">
        <f ca="1">IF(ISBLANK(INDIRECT("Q30"))," ",(INDIRECT("Q30")))</f>
        <v>0</v>
      </c>
      <c r="BR30" s="354" t="str">
        <f ca="1">IF(ISBLANK(INDIRECT("R30"))," ",(INDIRECT("R30")))</f>
        <v xml:space="preserve"> </v>
      </c>
      <c r="BS30" s="354" t="str">
        <f t="shared" ca="1" si="1"/>
        <v xml:space="preserve"> </v>
      </c>
    </row>
    <row r="31" spans="1:71" x14ac:dyDescent="0.25">
      <c r="A31" s="255">
        <v>26</v>
      </c>
      <c r="B31" s="9"/>
      <c r="C31" s="10"/>
      <c r="D31" s="9"/>
      <c r="E31" s="10"/>
      <c r="F31" s="9"/>
      <c r="G31" s="9"/>
      <c r="H31" s="9"/>
      <c r="I31" s="9"/>
      <c r="J31" s="9"/>
      <c r="K31" s="9"/>
      <c r="L31" s="9"/>
      <c r="M31" s="9"/>
      <c r="N31" s="9"/>
      <c r="O31" s="248"/>
      <c r="P31" s="248"/>
      <c r="Q31" s="248">
        <f t="shared" si="0"/>
        <v>0</v>
      </c>
      <c r="R31" s="9"/>
      <c r="BB31" s="354" t="str">
        <f ca="1">IF(ISBLANK(INDIRECT("B31"))," ",(INDIRECT("B31")))</f>
        <v xml:space="preserve"> </v>
      </c>
      <c r="BC31" s="354" t="str">
        <f ca="1">IF(ISBLANK(INDIRECT("C31"))," ",(INDIRECT("C31")))</f>
        <v xml:space="preserve"> </v>
      </c>
      <c r="BD31" s="354" t="str">
        <f ca="1">IF(ISBLANK(INDIRECT("D31"))," ",(INDIRECT("D31")))</f>
        <v xml:space="preserve"> </v>
      </c>
      <c r="BE31" s="354" t="str">
        <f ca="1">IF(ISBLANK(INDIRECT("E31"))," ",(INDIRECT("E31")))</f>
        <v xml:space="preserve"> </v>
      </c>
      <c r="BF31" s="354" t="str">
        <f ca="1">IF(ISBLANK(INDIRECT("F31"))," ",(INDIRECT("F31")))</f>
        <v xml:space="preserve"> </v>
      </c>
      <c r="BG31" s="354" t="str">
        <f ca="1">IF(ISBLANK(INDIRECT("G31"))," ",(INDIRECT("G31")))</f>
        <v xml:space="preserve"> </v>
      </c>
      <c r="BH31" s="354" t="str">
        <f ca="1">IF(ISBLANK(INDIRECT("H31"))," ",(INDIRECT("H31")))</f>
        <v xml:space="preserve"> </v>
      </c>
      <c r="BI31" s="354" t="str">
        <f ca="1">IF(ISBLANK(INDIRECT("I31"))," ",(INDIRECT("I31")))</f>
        <v xml:space="preserve"> </v>
      </c>
      <c r="BJ31" s="354" t="str">
        <f ca="1">IF(ISBLANK(INDIRECT("J31"))," ",(INDIRECT("J31")))</f>
        <v xml:space="preserve"> </v>
      </c>
      <c r="BK31" s="354" t="str">
        <f ca="1">IF(ISBLANK(INDIRECT("K31"))," ",(INDIRECT("K31")))</f>
        <v xml:space="preserve"> </v>
      </c>
      <c r="BL31" s="354" t="str">
        <f ca="1">IF(ISBLANK(INDIRECT("L31"))," ",(INDIRECT("L31")))</f>
        <v xml:space="preserve"> </v>
      </c>
      <c r="BM31" s="354" t="str">
        <f ca="1">IF(ISBLANK(INDIRECT("M31"))," ",(INDIRECT("M31")))</f>
        <v xml:space="preserve"> </v>
      </c>
      <c r="BN31" s="354" t="str">
        <f ca="1">IF(ISBLANK(INDIRECT("N31"))," ",(INDIRECT("N31")))</f>
        <v xml:space="preserve"> </v>
      </c>
      <c r="BO31" s="354" t="str">
        <f ca="1">IF(ISBLANK(INDIRECT("O31"))," ",(INDIRECT("O31")))</f>
        <v xml:space="preserve"> </v>
      </c>
      <c r="BP31" s="354" t="str">
        <f ca="1">IF(ISBLANK(INDIRECT("P31"))," ",(INDIRECT("P31")))</f>
        <v xml:space="preserve"> </v>
      </c>
      <c r="BQ31" s="354">
        <f ca="1">IF(ISBLANK(INDIRECT("Q31"))," ",(INDIRECT("Q31")))</f>
        <v>0</v>
      </c>
      <c r="BR31" s="354" t="str">
        <f ca="1">IF(ISBLANK(INDIRECT("R31"))," ",(INDIRECT("R31")))</f>
        <v xml:space="preserve"> </v>
      </c>
      <c r="BS31" s="354" t="str">
        <f t="shared" ca="1" si="1"/>
        <v xml:space="preserve"> </v>
      </c>
    </row>
    <row r="32" spans="1:71" x14ac:dyDescent="0.25">
      <c r="A32" s="254">
        <v>27</v>
      </c>
      <c r="B32" s="9"/>
      <c r="C32" s="10"/>
      <c r="D32" s="9"/>
      <c r="E32" s="10"/>
      <c r="F32" s="9"/>
      <c r="G32" s="9"/>
      <c r="H32" s="9"/>
      <c r="I32" s="9"/>
      <c r="J32" s="9"/>
      <c r="K32" s="9"/>
      <c r="L32" s="9"/>
      <c r="M32" s="9"/>
      <c r="N32" s="9"/>
      <c r="O32" s="248"/>
      <c r="P32" s="248"/>
      <c r="Q32" s="248">
        <f t="shared" si="0"/>
        <v>0</v>
      </c>
      <c r="R32" s="9"/>
      <c r="BB32" s="354" t="str">
        <f ca="1">IF(ISBLANK(INDIRECT("B32"))," ",(INDIRECT("B32")))</f>
        <v xml:space="preserve"> </v>
      </c>
      <c r="BC32" s="354" t="str">
        <f ca="1">IF(ISBLANK(INDIRECT("C32"))," ",(INDIRECT("C32")))</f>
        <v xml:space="preserve"> </v>
      </c>
      <c r="BD32" s="354" t="str">
        <f ca="1">IF(ISBLANK(INDIRECT("D32"))," ",(INDIRECT("D32")))</f>
        <v xml:space="preserve"> </v>
      </c>
      <c r="BE32" s="354" t="str">
        <f ca="1">IF(ISBLANK(INDIRECT("E32"))," ",(INDIRECT("E32")))</f>
        <v xml:space="preserve"> </v>
      </c>
      <c r="BF32" s="354" t="str">
        <f ca="1">IF(ISBLANK(INDIRECT("F32"))," ",(INDIRECT("F32")))</f>
        <v xml:space="preserve"> </v>
      </c>
      <c r="BG32" s="354" t="str">
        <f ca="1">IF(ISBLANK(INDIRECT("G32"))," ",(INDIRECT("G32")))</f>
        <v xml:space="preserve"> </v>
      </c>
      <c r="BH32" s="354" t="str">
        <f ca="1">IF(ISBLANK(INDIRECT("H32"))," ",(INDIRECT("H32")))</f>
        <v xml:space="preserve"> </v>
      </c>
      <c r="BI32" s="354" t="str">
        <f ca="1">IF(ISBLANK(INDIRECT("I32"))," ",(INDIRECT("I32")))</f>
        <v xml:space="preserve"> </v>
      </c>
      <c r="BJ32" s="354" t="str">
        <f ca="1">IF(ISBLANK(INDIRECT("J32"))," ",(INDIRECT("J32")))</f>
        <v xml:space="preserve"> </v>
      </c>
      <c r="BK32" s="354" t="str">
        <f ca="1">IF(ISBLANK(INDIRECT("K32"))," ",(INDIRECT("K32")))</f>
        <v xml:space="preserve"> </v>
      </c>
      <c r="BL32" s="354" t="str">
        <f ca="1">IF(ISBLANK(INDIRECT("L32"))," ",(INDIRECT("L32")))</f>
        <v xml:space="preserve"> </v>
      </c>
      <c r="BM32" s="354" t="str">
        <f ca="1">IF(ISBLANK(INDIRECT("M32"))," ",(INDIRECT("M32")))</f>
        <v xml:space="preserve"> </v>
      </c>
      <c r="BN32" s="354" t="str">
        <f ca="1">IF(ISBLANK(INDIRECT("N32"))," ",(INDIRECT("N32")))</f>
        <v xml:space="preserve"> </v>
      </c>
      <c r="BO32" s="354" t="str">
        <f ca="1">IF(ISBLANK(INDIRECT("O32"))," ",(INDIRECT("O32")))</f>
        <v xml:space="preserve"> </v>
      </c>
      <c r="BP32" s="354" t="str">
        <f ca="1">IF(ISBLANK(INDIRECT("P32"))," ",(INDIRECT("P32")))</f>
        <v xml:space="preserve"> </v>
      </c>
      <c r="BQ32" s="354">
        <f ca="1">IF(ISBLANK(INDIRECT("Q32"))," ",(INDIRECT("Q32")))</f>
        <v>0</v>
      </c>
      <c r="BR32" s="354" t="str">
        <f ca="1">IF(ISBLANK(INDIRECT("R32"))," ",(INDIRECT("R32")))</f>
        <v xml:space="preserve"> </v>
      </c>
      <c r="BS32" s="354" t="str">
        <f t="shared" ca="1" si="1"/>
        <v xml:space="preserve"> </v>
      </c>
    </row>
    <row r="33" spans="1:71" x14ac:dyDescent="0.25">
      <c r="A33" s="255">
        <v>28</v>
      </c>
      <c r="B33" s="9"/>
      <c r="C33" s="10"/>
      <c r="D33" s="9"/>
      <c r="E33" s="10"/>
      <c r="F33" s="9"/>
      <c r="G33" s="9"/>
      <c r="H33" s="9"/>
      <c r="I33" s="9"/>
      <c r="J33" s="9"/>
      <c r="K33" s="9"/>
      <c r="L33" s="9"/>
      <c r="M33" s="9"/>
      <c r="N33" s="9"/>
      <c r="O33" s="248"/>
      <c r="P33" s="248"/>
      <c r="Q33" s="248">
        <f t="shared" si="0"/>
        <v>0</v>
      </c>
      <c r="R33" s="9"/>
      <c r="BB33" s="354" t="str">
        <f ca="1">IF(ISBLANK(INDIRECT("B33"))," ",(INDIRECT("B33")))</f>
        <v xml:space="preserve"> </v>
      </c>
      <c r="BC33" s="354" t="str">
        <f ca="1">IF(ISBLANK(INDIRECT("C33"))," ",(INDIRECT("C33")))</f>
        <v xml:space="preserve"> </v>
      </c>
      <c r="BD33" s="354" t="str">
        <f ca="1">IF(ISBLANK(INDIRECT("D33"))," ",(INDIRECT("D33")))</f>
        <v xml:space="preserve"> </v>
      </c>
      <c r="BE33" s="354" t="str">
        <f ca="1">IF(ISBLANK(INDIRECT("E33"))," ",(INDIRECT("E33")))</f>
        <v xml:space="preserve"> </v>
      </c>
      <c r="BF33" s="354" t="str">
        <f ca="1">IF(ISBLANK(INDIRECT("F33"))," ",(INDIRECT("F33")))</f>
        <v xml:space="preserve"> </v>
      </c>
      <c r="BG33" s="354" t="str">
        <f ca="1">IF(ISBLANK(INDIRECT("G33"))," ",(INDIRECT("G33")))</f>
        <v xml:space="preserve"> </v>
      </c>
      <c r="BH33" s="354" t="str">
        <f ca="1">IF(ISBLANK(INDIRECT("H33"))," ",(INDIRECT("H33")))</f>
        <v xml:space="preserve"> </v>
      </c>
      <c r="BI33" s="354" t="str">
        <f ca="1">IF(ISBLANK(INDIRECT("I33"))," ",(INDIRECT("I33")))</f>
        <v xml:space="preserve"> </v>
      </c>
      <c r="BJ33" s="354" t="str">
        <f ca="1">IF(ISBLANK(INDIRECT("J33"))," ",(INDIRECT("J33")))</f>
        <v xml:space="preserve"> </v>
      </c>
      <c r="BK33" s="354" t="str">
        <f ca="1">IF(ISBLANK(INDIRECT("K33"))," ",(INDIRECT("K33")))</f>
        <v xml:space="preserve"> </v>
      </c>
      <c r="BL33" s="354" t="str">
        <f ca="1">IF(ISBLANK(INDIRECT("L33"))," ",(INDIRECT("L33")))</f>
        <v xml:space="preserve"> </v>
      </c>
      <c r="BM33" s="354" t="str">
        <f ca="1">IF(ISBLANK(INDIRECT("M33"))," ",(INDIRECT("M33")))</f>
        <v xml:space="preserve"> </v>
      </c>
      <c r="BN33" s="354" t="str">
        <f ca="1">IF(ISBLANK(INDIRECT("N33"))," ",(INDIRECT("N33")))</f>
        <v xml:space="preserve"> </v>
      </c>
      <c r="BO33" s="354" t="str">
        <f ca="1">IF(ISBLANK(INDIRECT("O33"))," ",(INDIRECT("O33")))</f>
        <v xml:space="preserve"> </v>
      </c>
      <c r="BP33" s="354" t="str">
        <f ca="1">IF(ISBLANK(INDIRECT("P33"))," ",(INDIRECT("P33")))</f>
        <v xml:space="preserve"> </v>
      </c>
      <c r="BQ33" s="354">
        <f ca="1">IF(ISBLANK(INDIRECT("Q33"))," ",(INDIRECT("Q33")))</f>
        <v>0</v>
      </c>
      <c r="BR33" s="354" t="str">
        <f ca="1">IF(ISBLANK(INDIRECT("R33"))," ",(INDIRECT("R33")))</f>
        <v xml:space="preserve"> </v>
      </c>
      <c r="BS33" s="354" t="str">
        <f t="shared" ca="1" si="1"/>
        <v xml:space="preserve"> </v>
      </c>
    </row>
    <row r="34" spans="1:71" x14ac:dyDescent="0.25">
      <c r="A34" s="254">
        <v>29</v>
      </c>
      <c r="B34" s="9"/>
      <c r="C34" s="10"/>
      <c r="D34" s="9"/>
      <c r="E34" s="10"/>
      <c r="F34" s="9"/>
      <c r="G34" s="9"/>
      <c r="H34" s="9"/>
      <c r="I34" s="9"/>
      <c r="J34" s="9"/>
      <c r="K34" s="9"/>
      <c r="L34" s="9"/>
      <c r="M34" s="9"/>
      <c r="N34" s="9"/>
      <c r="O34" s="248"/>
      <c r="P34" s="248"/>
      <c r="Q34" s="248">
        <f t="shared" si="0"/>
        <v>0</v>
      </c>
      <c r="R34" s="9"/>
      <c r="BB34" s="354" t="str">
        <f ca="1">IF(ISBLANK(INDIRECT("B34"))," ",(INDIRECT("B34")))</f>
        <v xml:space="preserve"> </v>
      </c>
      <c r="BC34" s="354" t="str">
        <f ca="1">IF(ISBLANK(INDIRECT("C34"))," ",(INDIRECT("C34")))</f>
        <v xml:space="preserve"> </v>
      </c>
      <c r="BD34" s="354" t="str">
        <f ca="1">IF(ISBLANK(INDIRECT("D34"))," ",(INDIRECT("D34")))</f>
        <v xml:space="preserve"> </v>
      </c>
      <c r="BE34" s="354" t="str">
        <f ca="1">IF(ISBLANK(INDIRECT("E34"))," ",(INDIRECT("E34")))</f>
        <v xml:space="preserve"> </v>
      </c>
      <c r="BF34" s="354" t="str">
        <f ca="1">IF(ISBLANK(INDIRECT("F34"))," ",(INDIRECT("F34")))</f>
        <v xml:space="preserve"> </v>
      </c>
      <c r="BG34" s="354" t="str">
        <f ca="1">IF(ISBLANK(INDIRECT("G34"))," ",(INDIRECT("G34")))</f>
        <v xml:space="preserve"> </v>
      </c>
      <c r="BH34" s="354" t="str">
        <f ca="1">IF(ISBLANK(INDIRECT("H34"))," ",(INDIRECT("H34")))</f>
        <v xml:space="preserve"> </v>
      </c>
      <c r="BI34" s="354" t="str">
        <f ca="1">IF(ISBLANK(INDIRECT("I34"))," ",(INDIRECT("I34")))</f>
        <v xml:space="preserve"> </v>
      </c>
      <c r="BJ34" s="354" t="str">
        <f ca="1">IF(ISBLANK(INDIRECT("J34"))," ",(INDIRECT("J34")))</f>
        <v xml:space="preserve"> </v>
      </c>
      <c r="BK34" s="354" t="str">
        <f ca="1">IF(ISBLANK(INDIRECT("K34"))," ",(INDIRECT("K34")))</f>
        <v xml:space="preserve"> </v>
      </c>
      <c r="BL34" s="354" t="str">
        <f ca="1">IF(ISBLANK(INDIRECT("L34"))," ",(INDIRECT("L34")))</f>
        <v xml:space="preserve"> </v>
      </c>
      <c r="BM34" s="354" t="str">
        <f ca="1">IF(ISBLANK(INDIRECT("M34"))," ",(INDIRECT("M34")))</f>
        <v xml:space="preserve"> </v>
      </c>
      <c r="BN34" s="354" t="str">
        <f ca="1">IF(ISBLANK(INDIRECT("N34"))," ",(INDIRECT("N34")))</f>
        <v xml:space="preserve"> </v>
      </c>
      <c r="BO34" s="354" t="str">
        <f ca="1">IF(ISBLANK(INDIRECT("O34"))," ",(INDIRECT("O34")))</f>
        <v xml:space="preserve"> </v>
      </c>
      <c r="BP34" s="354" t="str">
        <f ca="1">IF(ISBLANK(INDIRECT("P34"))," ",(INDIRECT("P34")))</f>
        <v xml:space="preserve"> </v>
      </c>
      <c r="BQ34" s="354">
        <f ca="1">IF(ISBLANK(INDIRECT("Q34"))," ",(INDIRECT("Q34")))</f>
        <v>0</v>
      </c>
      <c r="BR34" s="354" t="str">
        <f ca="1">IF(ISBLANK(INDIRECT("R34"))," ",(INDIRECT("R34")))</f>
        <v xml:space="preserve"> </v>
      </c>
      <c r="BS34" s="354" t="str">
        <f t="shared" ca="1" si="1"/>
        <v xml:space="preserve"> </v>
      </c>
    </row>
    <row r="35" spans="1:71" x14ac:dyDescent="0.25">
      <c r="A35" s="255">
        <v>30</v>
      </c>
      <c r="B35" s="9"/>
      <c r="C35" s="10"/>
      <c r="D35" s="9"/>
      <c r="E35" s="10"/>
      <c r="F35" s="9"/>
      <c r="G35" s="9"/>
      <c r="H35" s="9"/>
      <c r="I35" s="9"/>
      <c r="J35" s="9"/>
      <c r="K35" s="9"/>
      <c r="L35" s="9"/>
      <c r="M35" s="9"/>
      <c r="N35" s="9"/>
      <c r="O35" s="248"/>
      <c r="P35" s="248"/>
      <c r="Q35" s="248">
        <f t="shared" si="0"/>
        <v>0</v>
      </c>
      <c r="R35" s="9"/>
      <c r="BB35" s="354" t="str">
        <f ca="1">IF(ISBLANK(INDIRECT("B35"))," ",(INDIRECT("B35")))</f>
        <v xml:space="preserve"> </v>
      </c>
      <c r="BC35" s="354" t="str">
        <f ca="1">IF(ISBLANK(INDIRECT("C35"))," ",(INDIRECT("C35")))</f>
        <v xml:space="preserve"> </v>
      </c>
      <c r="BD35" s="354" t="str">
        <f ca="1">IF(ISBLANK(INDIRECT("D35"))," ",(INDIRECT("D35")))</f>
        <v xml:space="preserve"> </v>
      </c>
      <c r="BE35" s="354" t="str">
        <f ca="1">IF(ISBLANK(INDIRECT("E35"))," ",(INDIRECT("E35")))</f>
        <v xml:space="preserve"> </v>
      </c>
      <c r="BF35" s="354" t="str">
        <f ca="1">IF(ISBLANK(INDIRECT("F35"))," ",(INDIRECT("F35")))</f>
        <v xml:space="preserve"> </v>
      </c>
      <c r="BG35" s="354" t="str">
        <f ca="1">IF(ISBLANK(INDIRECT("G35"))," ",(INDIRECT("G35")))</f>
        <v xml:space="preserve"> </v>
      </c>
      <c r="BH35" s="354" t="str">
        <f ca="1">IF(ISBLANK(INDIRECT("H35"))," ",(INDIRECT("H35")))</f>
        <v xml:space="preserve"> </v>
      </c>
      <c r="BI35" s="354" t="str">
        <f ca="1">IF(ISBLANK(INDIRECT("I35"))," ",(INDIRECT("I35")))</f>
        <v xml:space="preserve"> </v>
      </c>
      <c r="BJ35" s="354" t="str">
        <f ca="1">IF(ISBLANK(INDIRECT("J35"))," ",(INDIRECT("J35")))</f>
        <v xml:space="preserve"> </v>
      </c>
      <c r="BK35" s="354" t="str">
        <f ca="1">IF(ISBLANK(INDIRECT("K35"))," ",(INDIRECT("K35")))</f>
        <v xml:space="preserve"> </v>
      </c>
      <c r="BL35" s="354" t="str">
        <f ca="1">IF(ISBLANK(INDIRECT("L35"))," ",(INDIRECT("L35")))</f>
        <v xml:space="preserve"> </v>
      </c>
      <c r="BM35" s="354" t="str">
        <f ca="1">IF(ISBLANK(INDIRECT("M35"))," ",(INDIRECT("M35")))</f>
        <v xml:space="preserve"> </v>
      </c>
      <c r="BN35" s="354" t="str">
        <f ca="1">IF(ISBLANK(INDIRECT("N35"))," ",(INDIRECT("N35")))</f>
        <v xml:space="preserve"> </v>
      </c>
      <c r="BO35" s="354" t="str">
        <f ca="1">IF(ISBLANK(INDIRECT("O35"))," ",(INDIRECT("O35")))</f>
        <v xml:space="preserve"> </v>
      </c>
      <c r="BP35" s="354" t="str">
        <f ca="1">IF(ISBLANK(INDIRECT("P35"))," ",(INDIRECT("P35")))</f>
        <v xml:space="preserve"> </v>
      </c>
      <c r="BQ35" s="354">
        <f ca="1">IF(ISBLANK(INDIRECT("Q35"))," ",(INDIRECT("Q35")))</f>
        <v>0</v>
      </c>
      <c r="BR35" s="354" t="str">
        <f ca="1">IF(ISBLANK(INDIRECT("R35"))," ",(INDIRECT("R35")))</f>
        <v xml:space="preserve"> </v>
      </c>
      <c r="BS35" s="354" t="str">
        <f t="shared" ca="1" si="1"/>
        <v xml:space="preserve"> </v>
      </c>
    </row>
    <row r="36" spans="1:71" x14ac:dyDescent="0.25">
      <c r="A36" s="254">
        <v>31</v>
      </c>
      <c r="B36" s="9"/>
      <c r="C36" s="10"/>
      <c r="D36" s="9"/>
      <c r="E36" s="10"/>
      <c r="F36" s="9"/>
      <c r="G36" s="9"/>
      <c r="H36" s="9"/>
      <c r="I36" s="9"/>
      <c r="J36" s="9"/>
      <c r="K36" s="9"/>
      <c r="L36" s="9"/>
      <c r="M36" s="9"/>
      <c r="N36" s="9"/>
      <c r="O36" s="248"/>
      <c r="P36" s="248"/>
      <c r="Q36" s="248">
        <f t="shared" si="0"/>
        <v>0</v>
      </c>
      <c r="R36" s="9"/>
      <c r="BB36" s="354" t="str">
        <f ca="1">IF(ISBLANK(INDIRECT("B36"))," ",(INDIRECT("B36")))</f>
        <v xml:space="preserve"> </v>
      </c>
      <c r="BC36" s="354" t="str">
        <f ca="1">IF(ISBLANK(INDIRECT("C36"))," ",(INDIRECT("C36")))</f>
        <v xml:space="preserve"> </v>
      </c>
      <c r="BD36" s="354" t="str">
        <f ca="1">IF(ISBLANK(INDIRECT("D36"))," ",(INDIRECT("D36")))</f>
        <v xml:space="preserve"> </v>
      </c>
      <c r="BE36" s="354" t="str">
        <f ca="1">IF(ISBLANK(INDIRECT("E36"))," ",(INDIRECT("E36")))</f>
        <v xml:space="preserve"> </v>
      </c>
      <c r="BF36" s="354" t="str">
        <f ca="1">IF(ISBLANK(INDIRECT("F36"))," ",(INDIRECT("F36")))</f>
        <v xml:space="preserve"> </v>
      </c>
      <c r="BG36" s="354" t="str">
        <f ca="1">IF(ISBLANK(INDIRECT("G36"))," ",(INDIRECT("G36")))</f>
        <v xml:space="preserve"> </v>
      </c>
      <c r="BH36" s="354" t="str">
        <f ca="1">IF(ISBLANK(INDIRECT("H36"))," ",(INDIRECT("H36")))</f>
        <v xml:space="preserve"> </v>
      </c>
      <c r="BI36" s="354" t="str">
        <f ca="1">IF(ISBLANK(INDIRECT("I36"))," ",(INDIRECT("I36")))</f>
        <v xml:space="preserve"> </v>
      </c>
      <c r="BJ36" s="354" t="str">
        <f ca="1">IF(ISBLANK(INDIRECT("J36"))," ",(INDIRECT("J36")))</f>
        <v xml:space="preserve"> </v>
      </c>
      <c r="BK36" s="354" t="str">
        <f ca="1">IF(ISBLANK(INDIRECT("K36"))," ",(INDIRECT("K36")))</f>
        <v xml:space="preserve"> </v>
      </c>
      <c r="BL36" s="354" t="str">
        <f ca="1">IF(ISBLANK(INDIRECT("L36"))," ",(INDIRECT("L36")))</f>
        <v xml:space="preserve"> </v>
      </c>
      <c r="BM36" s="354" t="str">
        <f ca="1">IF(ISBLANK(INDIRECT("M36"))," ",(INDIRECT("M36")))</f>
        <v xml:space="preserve"> </v>
      </c>
      <c r="BN36" s="354" t="str">
        <f ca="1">IF(ISBLANK(INDIRECT("N36"))," ",(INDIRECT("N36")))</f>
        <v xml:space="preserve"> </v>
      </c>
      <c r="BO36" s="354" t="str">
        <f ca="1">IF(ISBLANK(INDIRECT("O36"))," ",(INDIRECT("O36")))</f>
        <v xml:space="preserve"> </v>
      </c>
      <c r="BP36" s="354" t="str">
        <f ca="1">IF(ISBLANK(INDIRECT("P36"))," ",(INDIRECT("P36")))</f>
        <v xml:space="preserve"> </v>
      </c>
      <c r="BQ36" s="354">
        <f ca="1">IF(ISBLANK(INDIRECT("Q36"))," ",(INDIRECT("Q36")))</f>
        <v>0</v>
      </c>
      <c r="BR36" s="354" t="str">
        <f ca="1">IF(ISBLANK(INDIRECT("R36"))," ",(INDIRECT("R36")))</f>
        <v xml:space="preserve"> </v>
      </c>
      <c r="BS36" s="354" t="str">
        <f t="shared" ca="1" si="1"/>
        <v xml:space="preserve"> </v>
      </c>
    </row>
    <row r="37" spans="1:71" x14ac:dyDescent="0.25">
      <c r="A37" s="255">
        <v>32</v>
      </c>
      <c r="B37" s="9"/>
      <c r="C37" s="10"/>
      <c r="D37" s="9"/>
      <c r="E37" s="10"/>
      <c r="F37" s="9"/>
      <c r="G37" s="9"/>
      <c r="H37" s="9"/>
      <c r="I37" s="9"/>
      <c r="J37" s="9"/>
      <c r="K37" s="9"/>
      <c r="L37" s="9"/>
      <c r="M37" s="9"/>
      <c r="N37" s="9"/>
      <c r="O37" s="248"/>
      <c r="P37" s="248"/>
      <c r="Q37" s="248">
        <f t="shared" si="0"/>
        <v>0</v>
      </c>
      <c r="R37" s="9"/>
      <c r="BB37" s="354" t="str">
        <f ca="1">IF(ISBLANK(INDIRECT("B37"))," ",(INDIRECT("B37")))</f>
        <v xml:space="preserve"> </v>
      </c>
      <c r="BC37" s="354" t="str">
        <f ca="1">IF(ISBLANK(INDIRECT("C37"))," ",(INDIRECT("C37")))</f>
        <v xml:space="preserve"> </v>
      </c>
      <c r="BD37" s="354" t="str">
        <f ca="1">IF(ISBLANK(INDIRECT("D37"))," ",(INDIRECT("D37")))</f>
        <v xml:space="preserve"> </v>
      </c>
      <c r="BE37" s="354" t="str">
        <f ca="1">IF(ISBLANK(INDIRECT("E37"))," ",(INDIRECT("E37")))</f>
        <v xml:space="preserve"> </v>
      </c>
      <c r="BF37" s="354" t="str">
        <f ca="1">IF(ISBLANK(INDIRECT("F37"))," ",(INDIRECT("F37")))</f>
        <v xml:space="preserve"> </v>
      </c>
      <c r="BG37" s="354" t="str">
        <f ca="1">IF(ISBLANK(INDIRECT("G37"))," ",(INDIRECT("G37")))</f>
        <v xml:space="preserve"> </v>
      </c>
      <c r="BH37" s="354" t="str">
        <f ca="1">IF(ISBLANK(INDIRECT("H37"))," ",(INDIRECT("H37")))</f>
        <v xml:space="preserve"> </v>
      </c>
      <c r="BI37" s="354" t="str">
        <f ca="1">IF(ISBLANK(INDIRECT("I37"))," ",(INDIRECT("I37")))</f>
        <v xml:space="preserve"> </v>
      </c>
      <c r="BJ37" s="354" t="str">
        <f ca="1">IF(ISBLANK(INDIRECT("J37"))," ",(INDIRECT("J37")))</f>
        <v xml:space="preserve"> </v>
      </c>
      <c r="BK37" s="354" t="str">
        <f ca="1">IF(ISBLANK(INDIRECT("K37"))," ",(INDIRECT("K37")))</f>
        <v xml:space="preserve"> </v>
      </c>
      <c r="BL37" s="354" t="str">
        <f ca="1">IF(ISBLANK(INDIRECT("L37"))," ",(INDIRECT("L37")))</f>
        <v xml:space="preserve"> </v>
      </c>
      <c r="BM37" s="354" t="str">
        <f ca="1">IF(ISBLANK(INDIRECT("M37"))," ",(INDIRECT("M37")))</f>
        <v xml:space="preserve"> </v>
      </c>
      <c r="BN37" s="354" t="str">
        <f ca="1">IF(ISBLANK(INDIRECT("N37"))," ",(INDIRECT("N37")))</f>
        <v xml:space="preserve"> </v>
      </c>
      <c r="BO37" s="354" t="str">
        <f ca="1">IF(ISBLANK(INDIRECT("O37"))," ",(INDIRECT("O37")))</f>
        <v xml:space="preserve"> </v>
      </c>
      <c r="BP37" s="354" t="str">
        <f ca="1">IF(ISBLANK(INDIRECT("P37"))," ",(INDIRECT("P37")))</f>
        <v xml:space="preserve"> </v>
      </c>
      <c r="BQ37" s="354">
        <f ca="1">IF(ISBLANK(INDIRECT("Q37"))," ",(INDIRECT("Q37")))</f>
        <v>0</v>
      </c>
      <c r="BR37" s="354" t="str">
        <f ca="1">IF(ISBLANK(INDIRECT("R37"))," ",(INDIRECT("R37")))</f>
        <v xml:space="preserve"> </v>
      </c>
      <c r="BS37" s="354" t="str">
        <f t="shared" ca="1" si="1"/>
        <v xml:space="preserve"> </v>
      </c>
    </row>
    <row r="38" spans="1:71" x14ac:dyDescent="0.25">
      <c r="A38" s="254">
        <v>33</v>
      </c>
      <c r="B38" s="9"/>
      <c r="C38" s="10"/>
      <c r="D38" s="9"/>
      <c r="E38" s="10"/>
      <c r="F38" s="9"/>
      <c r="G38" s="9"/>
      <c r="H38" s="9"/>
      <c r="I38" s="9"/>
      <c r="J38" s="9"/>
      <c r="K38" s="9"/>
      <c r="L38" s="9"/>
      <c r="M38" s="9"/>
      <c r="N38" s="9"/>
      <c r="O38" s="248"/>
      <c r="P38" s="248"/>
      <c r="Q38" s="248">
        <f t="shared" si="0"/>
        <v>0</v>
      </c>
      <c r="R38" s="9"/>
      <c r="BB38" s="354" t="str">
        <f ca="1">IF(ISBLANK(INDIRECT("B38"))," ",(INDIRECT("B38")))</f>
        <v xml:space="preserve"> </v>
      </c>
      <c r="BC38" s="354" t="str">
        <f ca="1">IF(ISBLANK(INDIRECT("C38"))," ",(INDIRECT("C38")))</f>
        <v xml:space="preserve"> </v>
      </c>
      <c r="BD38" s="354" t="str">
        <f ca="1">IF(ISBLANK(INDIRECT("D38"))," ",(INDIRECT("D38")))</f>
        <v xml:space="preserve"> </v>
      </c>
      <c r="BE38" s="354" t="str">
        <f ca="1">IF(ISBLANK(INDIRECT("E38"))," ",(INDIRECT("E38")))</f>
        <v xml:space="preserve"> </v>
      </c>
      <c r="BF38" s="354" t="str">
        <f ca="1">IF(ISBLANK(INDIRECT("F38"))," ",(INDIRECT("F38")))</f>
        <v xml:space="preserve"> </v>
      </c>
      <c r="BG38" s="354" t="str">
        <f ca="1">IF(ISBLANK(INDIRECT("G38"))," ",(INDIRECT("G38")))</f>
        <v xml:space="preserve"> </v>
      </c>
      <c r="BH38" s="354" t="str">
        <f ca="1">IF(ISBLANK(INDIRECT("H38"))," ",(INDIRECT("H38")))</f>
        <v xml:space="preserve"> </v>
      </c>
      <c r="BI38" s="354" t="str">
        <f ca="1">IF(ISBLANK(INDIRECT("I38"))," ",(INDIRECT("I38")))</f>
        <v xml:space="preserve"> </v>
      </c>
      <c r="BJ38" s="354" t="str">
        <f ca="1">IF(ISBLANK(INDIRECT("J38"))," ",(INDIRECT("J38")))</f>
        <v xml:space="preserve"> </v>
      </c>
      <c r="BK38" s="354" t="str">
        <f ca="1">IF(ISBLANK(INDIRECT("K38"))," ",(INDIRECT("K38")))</f>
        <v xml:space="preserve"> </v>
      </c>
      <c r="BL38" s="354" t="str">
        <f ca="1">IF(ISBLANK(INDIRECT("L38"))," ",(INDIRECT("L38")))</f>
        <v xml:space="preserve"> </v>
      </c>
      <c r="BM38" s="354" t="str">
        <f ca="1">IF(ISBLANK(INDIRECT("M38"))," ",(INDIRECT("M38")))</f>
        <v xml:space="preserve"> </v>
      </c>
      <c r="BN38" s="354" t="str">
        <f ca="1">IF(ISBLANK(INDIRECT("N38"))," ",(INDIRECT("N38")))</f>
        <v xml:space="preserve"> </v>
      </c>
      <c r="BO38" s="354" t="str">
        <f ca="1">IF(ISBLANK(INDIRECT("O38"))," ",(INDIRECT("O38")))</f>
        <v xml:space="preserve"> </v>
      </c>
      <c r="BP38" s="354" t="str">
        <f ca="1">IF(ISBLANK(INDIRECT("P38"))," ",(INDIRECT("P38")))</f>
        <v xml:space="preserve"> </v>
      </c>
      <c r="BQ38" s="354">
        <f ca="1">IF(ISBLANK(INDIRECT("Q38"))," ",(INDIRECT("Q38")))</f>
        <v>0</v>
      </c>
      <c r="BR38" s="354" t="str">
        <f ca="1">IF(ISBLANK(INDIRECT("R38"))," ",(INDIRECT("R38")))</f>
        <v xml:space="preserve"> </v>
      </c>
      <c r="BS38" s="354" t="str">
        <f t="shared" ca="1" si="1"/>
        <v xml:space="preserve"> </v>
      </c>
    </row>
    <row r="39" spans="1:71" x14ac:dyDescent="0.25">
      <c r="A39" s="255">
        <v>34</v>
      </c>
      <c r="B39" s="9"/>
      <c r="C39" s="10"/>
      <c r="D39" s="9"/>
      <c r="E39" s="10"/>
      <c r="F39" s="9"/>
      <c r="G39" s="9"/>
      <c r="H39" s="9"/>
      <c r="I39" s="9"/>
      <c r="J39" s="9"/>
      <c r="K39" s="9"/>
      <c r="L39" s="9"/>
      <c r="M39" s="9"/>
      <c r="N39" s="9"/>
      <c r="O39" s="248"/>
      <c r="P39" s="248"/>
      <c r="Q39" s="248">
        <f t="shared" si="0"/>
        <v>0</v>
      </c>
      <c r="R39" s="9"/>
      <c r="BB39" s="354" t="str">
        <f ca="1">IF(ISBLANK(INDIRECT("B39"))," ",(INDIRECT("B39")))</f>
        <v xml:space="preserve"> </v>
      </c>
      <c r="BC39" s="354" t="str">
        <f ca="1">IF(ISBLANK(INDIRECT("C39"))," ",(INDIRECT("C39")))</f>
        <v xml:space="preserve"> </v>
      </c>
      <c r="BD39" s="354" t="str">
        <f ca="1">IF(ISBLANK(INDIRECT("D39"))," ",(INDIRECT("D39")))</f>
        <v xml:space="preserve"> </v>
      </c>
      <c r="BE39" s="354" t="str">
        <f ca="1">IF(ISBLANK(INDIRECT("E39"))," ",(INDIRECT("E39")))</f>
        <v xml:space="preserve"> </v>
      </c>
      <c r="BF39" s="354" t="str">
        <f ca="1">IF(ISBLANK(INDIRECT("F39"))," ",(INDIRECT("F39")))</f>
        <v xml:space="preserve"> </v>
      </c>
      <c r="BG39" s="354" t="str">
        <f ca="1">IF(ISBLANK(INDIRECT("G39"))," ",(INDIRECT("G39")))</f>
        <v xml:space="preserve"> </v>
      </c>
      <c r="BH39" s="354" t="str">
        <f ca="1">IF(ISBLANK(INDIRECT("H39"))," ",(INDIRECT("H39")))</f>
        <v xml:space="preserve"> </v>
      </c>
      <c r="BI39" s="354" t="str">
        <f ca="1">IF(ISBLANK(INDIRECT("I39"))," ",(INDIRECT("I39")))</f>
        <v xml:space="preserve"> </v>
      </c>
      <c r="BJ39" s="354" t="str">
        <f ca="1">IF(ISBLANK(INDIRECT("J39"))," ",(INDIRECT("J39")))</f>
        <v xml:space="preserve"> </v>
      </c>
      <c r="BK39" s="354" t="str">
        <f ca="1">IF(ISBLANK(INDIRECT("K39"))," ",(INDIRECT("K39")))</f>
        <v xml:space="preserve"> </v>
      </c>
      <c r="BL39" s="354" t="str">
        <f ca="1">IF(ISBLANK(INDIRECT("L39"))," ",(INDIRECT("L39")))</f>
        <v xml:space="preserve"> </v>
      </c>
      <c r="BM39" s="354" t="str">
        <f ca="1">IF(ISBLANK(INDIRECT("M39"))," ",(INDIRECT("M39")))</f>
        <v xml:space="preserve"> </v>
      </c>
      <c r="BN39" s="354" t="str">
        <f ca="1">IF(ISBLANK(INDIRECT("N39"))," ",(INDIRECT("N39")))</f>
        <v xml:space="preserve"> </v>
      </c>
      <c r="BO39" s="354" t="str">
        <f ca="1">IF(ISBLANK(INDIRECT("O39"))," ",(INDIRECT("O39")))</f>
        <v xml:space="preserve"> </v>
      </c>
      <c r="BP39" s="354" t="str">
        <f ca="1">IF(ISBLANK(INDIRECT("P39"))," ",(INDIRECT("P39")))</f>
        <v xml:space="preserve"> </v>
      </c>
      <c r="BQ39" s="354">
        <f ca="1">IF(ISBLANK(INDIRECT("Q39"))," ",(INDIRECT("Q39")))</f>
        <v>0</v>
      </c>
      <c r="BR39" s="354" t="str">
        <f ca="1">IF(ISBLANK(INDIRECT("R39"))," ",(INDIRECT("R39")))</f>
        <v xml:space="preserve"> </v>
      </c>
      <c r="BS39" s="354" t="str">
        <f t="shared" ca="1" si="1"/>
        <v xml:space="preserve"> </v>
      </c>
    </row>
    <row r="40" spans="1:71" x14ac:dyDescent="0.25">
      <c r="A40" s="254">
        <v>35</v>
      </c>
      <c r="B40" s="9"/>
      <c r="C40" s="10"/>
      <c r="D40" s="9"/>
      <c r="E40" s="10"/>
      <c r="F40" s="9"/>
      <c r="G40" s="9"/>
      <c r="H40" s="9"/>
      <c r="I40" s="9"/>
      <c r="J40" s="9"/>
      <c r="K40" s="9"/>
      <c r="L40" s="9"/>
      <c r="M40" s="9"/>
      <c r="N40" s="9"/>
      <c r="O40" s="248"/>
      <c r="P40" s="248"/>
      <c r="Q40" s="248">
        <f t="shared" si="0"/>
        <v>0</v>
      </c>
      <c r="R40" s="9"/>
      <c r="BB40" s="354" t="str">
        <f ca="1">IF(ISBLANK(INDIRECT("B40"))," ",(INDIRECT("B40")))</f>
        <v xml:space="preserve"> </v>
      </c>
      <c r="BC40" s="354" t="str">
        <f ca="1">IF(ISBLANK(INDIRECT("C40"))," ",(INDIRECT("C40")))</f>
        <v xml:space="preserve"> </v>
      </c>
      <c r="BD40" s="354" t="str">
        <f ca="1">IF(ISBLANK(INDIRECT("D40"))," ",(INDIRECT("D40")))</f>
        <v xml:space="preserve"> </v>
      </c>
      <c r="BE40" s="354" t="str">
        <f ca="1">IF(ISBLANK(INDIRECT("E40"))," ",(INDIRECT("E40")))</f>
        <v xml:space="preserve"> </v>
      </c>
      <c r="BF40" s="354" t="str">
        <f ca="1">IF(ISBLANK(INDIRECT("F40"))," ",(INDIRECT("F40")))</f>
        <v xml:space="preserve"> </v>
      </c>
      <c r="BG40" s="354" t="str">
        <f ca="1">IF(ISBLANK(INDIRECT("G40"))," ",(INDIRECT("G40")))</f>
        <v xml:space="preserve"> </v>
      </c>
      <c r="BH40" s="354" t="str">
        <f ca="1">IF(ISBLANK(INDIRECT("H40"))," ",(INDIRECT("H40")))</f>
        <v xml:space="preserve"> </v>
      </c>
      <c r="BI40" s="354" t="str">
        <f ca="1">IF(ISBLANK(INDIRECT("I40"))," ",(INDIRECT("I40")))</f>
        <v xml:space="preserve"> </v>
      </c>
      <c r="BJ40" s="354" t="str">
        <f ca="1">IF(ISBLANK(INDIRECT("J40"))," ",(INDIRECT("J40")))</f>
        <v xml:space="preserve"> </v>
      </c>
      <c r="BK40" s="354" t="str">
        <f ca="1">IF(ISBLANK(INDIRECT("K40"))," ",(INDIRECT("K40")))</f>
        <v xml:space="preserve"> </v>
      </c>
      <c r="BL40" s="354" t="str">
        <f ca="1">IF(ISBLANK(INDIRECT("L40"))," ",(INDIRECT("L40")))</f>
        <v xml:space="preserve"> </v>
      </c>
      <c r="BM40" s="354" t="str">
        <f ca="1">IF(ISBLANK(INDIRECT("M40"))," ",(INDIRECT("M40")))</f>
        <v xml:space="preserve"> </v>
      </c>
      <c r="BN40" s="354" t="str">
        <f ca="1">IF(ISBLANK(INDIRECT("N40"))," ",(INDIRECT("N40")))</f>
        <v xml:space="preserve"> </v>
      </c>
      <c r="BO40" s="354" t="str">
        <f ca="1">IF(ISBLANK(INDIRECT("O40"))," ",(INDIRECT("O40")))</f>
        <v xml:space="preserve"> </v>
      </c>
      <c r="BP40" s="354" t="str">
        <f ca="1">IF(ISBLANK(INDIRECT("P40"))," ",(INDIRECT("P40")))</f>
        <v xml:space="preserve"> </v>
      </c>
      <c r="BQ40" s="354">
        <f ca="1">IF(ISBLANK(INDIRECT("Q40"))," ",(INDIRECT("Q40")))</f>
        <v>0</v>
      </c>
      <c r="BR40" s="354" t="str">
        <f ca="1">IF(ISBLANK(INDIRECT("R40"))," ",(INDIRECT("R40")))</f>
        <v xml:space="preserve"> </v>
      </c>
      <c r="BS40" s="354" t="str">
        <f t="shared" ca="1" si="1"/>
        <v xml:space="preserve"> </v>
      </c>
    </row>
    <row r="41" spans="1:71" x14ac:dyDescent="0.25">
      <c r="A41" s="255">
        <v>36</v>
      </c>
      <c r="B41" s="9"/>
      <c r="C41" s="10"/>
      <c r="D41" s="9"/>
      <c r="E41" s="10"/>
      <c r="F41" s="9"/>
      <c r="G41" s="9"/>
      <c r="H41" s="9"/>
      <c r="I41" s="9"/>
      <c r="J41" s="9"/>
      <c r="K41" s="9"/>
      <c r="L41" s="9"/>
      <c r="M41" s="9"/>
      <c r="N41" s="9"/>
      <c r="O41" s="248"/>
      <c r="P41" s="248"/>
      <c r="Q41" s="248">
        <f t="shared" si="0"/>
        <v>0</v>
      </c>
      <c r="R41" s="9"/>
      <c r="BB41" s="354" t="str">
        <f ca="1">IF(ISBLANK(INDIRECT("B41"))," ",(INDIRECT("B41")))</f>
        <v xml:space="preserve"> </v>
      </c>
      <c r="BC41" s="354" t="str">
        <f ca="1">IF(ISBLANK(INDIRECT("C41"))," ",(INDIRECT("C41")))</f>
        <v xml:space="preserve"> </v>
      </c>
      <c r="BD41" s="354" t="str">
        <f ca="1">IF(ISBLANK(INDIRECT("D41"))," ",(INDIRECT("D41")))</f>
        <v xml:space="preserve"> </v>
      </c>
      <c r="BE41" s="354" t="str">
        <f ca="1">IF(ISBLANK(INDIRECT("E41"))," ",(INDIRECT("E41")))</f>
        <v xml:space="preserve"> </v>
      </c>
      <c r="BF41" s="354" t="str">
        <f ca="1">IF(ISBLANK(INDIRECT("F41"))," ",(INDIRECT("F41")))</f>
        <v xml:space="preserve"> </v>
      </c>
      <c r="BG41" s="354" t="str">
        <f ca="1">IF(ISBLANK(INDIRECT("G41"))," ",(INDIRECT("G41")))</f>
        <v xml:space="preserve"> </v>
      </c>
      <c r="BH41" s="354" t="str">
        <f ca="1">IF(ISBLANK(INDIRECT("H41"))," ",(INDIRECT("H41")))</f>
        <v xml:space="preserve"> </v>
      </c>
      <c r="BI41" s="354" t="str">
        <f ca="1">IF(ISBLANK(INDIRECT("I41"))," ",(INDIRECT("I41")))</f>
        <v xml:space="preserve"> </v>
      </c>
      <c r="BJ41" s="354" t="str">
        <f ca="1">IF(ISBLANK(INDIRECT("J41"))," ",(INDIRECT("J41")))</f>
        <v xml:space="preserve"> </v>
      </c>
      <c r="BK41" s="354" t="str">
        <f ca="1">IF(ISBLANK(INDIRECT("K41"))," ",(INDIRECT("K41")))</f>
        <v xml:space="preserve"> </v>
      </c>
      <c r="BL41" s="354" t="str">
        <f ca="1">IF(ISBLANK(INDIRECT("L41"))," ",(INDIRECT("L41")))</f>
        <v xml:space="preserve"> </v>
      </c>
      <c r="BM41" s="354" t="str">
        <f ca="1">IF(ISBLANK(INDIRECT("M41"))," ",(INDIRECT("M41")))</f>
        <v xml:space="preserve"> </v>
      </c>
      <c r="BN41" s="354" t="str">
        <f ca="1">IF(ISBLANK(INDIRECT("N41"))," ",(INDIRECT("N41")))</f>
        <v xml:space="preserve"> </v>
      </c>
      <c r="BO41" s="354" t="str">
        <f ca="1">IF(ISBLANK(INDIRECT("O41"))," ",(INDIRECT("O41")))</f>
        <v xml:space="preserve"> </v>
      </c>
      <c r="BP41" s="354" t="str">
        <f ca="1">IF(ISBLANK(INDIRECT("P41"))," ",(INDIRECT("P41")))</f>
        <v xml:space="preserve"> </v>
      </c>
      <c r="BQ41" s="354">
        <f ca="1">IF(ISBLANK(INDIRECT("Q41"))," ",(INDIRECT("Q41")))</f>
        <v>0</v>
      </c>
      <c r="BR41" s="354" t="str">
        <f ca="1">IF(ISBLANK(INDIRECT("R41"))," ",(INDIRECT("R41")))</f>
        <v xml:space="preserve"> </v>
      </c>
      <c r="BS41" s="354" t="str">
        <f t="shared" ca="1" si="1"/>
        <v xml:space="preserve"> </v>
      </c>
    </row>
    <row r="42" spans="1:71" x14ac:dyDescent="0.25">
      <c r="A42" s="254">
        <v>37</v>
      </c>
      <c r="B42" s="9"/>
      <c r="C42" s="10"/>
      <c r="D42" s="9"/>
      <c r="E42" s="10"/>
      <c r="F42" s="9"/>
      <c r="G42" s="9"/>
      <c r="H42" s="9"/>
      <c r="I42" s="9"/>
      <c r="J42" s="9"/>
      <c r="K42" s="9"/>
      <c r="L42" s="9"/>
      <c r="M42" s="9"/>
      <c r="N42" s="9"/>
      <c r="O42" s="248"/>
      <c r="P42" s="248"/>
      <c r="Q42" s="248">
        <f t="shared" si="0"/>
        <v>0</v>
      </c>
      <c r="R42" s="9"/>
      <c r="BB42" s="354" t="str">
        <f ca="1">IF(ISBLANK(INDIRECT("B42"))," ",(INDIRECT("B42")))</f>
        <v xml:space="preserve"> </v>
      </c>
      <c r="BC42" s="354" t="str">
        <f ca="1">IF(ISBLANK(INDIRECT("C42"))," ",(INDIRECT("C42")))</f>
        <v xml:space="preserve"> </v>
      </c>
      <c r="BD42" s="354" t="str">
        <f ca="1">IF(ISBLANK(INDIRECT("D42"))," ",(INDIRECT("D42")))</f>
        <v xml:space="preserve"> </v>
      </c>
      <c r="BE42" s="354" t="str">
        <f ca="1">IF(ISBLANK(INDIRECT("E42"))," ",(INDIRECT("E42")))</f>
        <v xml:space="preserve"> </v>
      </c>
      <c r="BF42" s="354" t="str">
        <f ca="1">IF(ISBLANK(INDIRECT("F42"))," ",(INDIRECT("F42")))</f>
        <v xml:space="preserve"> </v>
      </c>
      <c r="BG42" s="354" t="str">
        <f ca="1">IF(ISBLANK(INDIRECT("G42"))," ",(INDIRECT("G42")))</f>
        <v xml:space="preserve"> </v>
      </c>
      <c r="BH42" s="354" t="str">
        <f ca="1">IF(ISBLANK(INDIRECT("H42"))," ",(INDIRECT("H42")))</f>
        <v xml:space="preserve"> </v>
      </c>
      <c r="BI42" s="354" t="str">
        <f ca="1">IF(ISBLANK(INDIRECT("I42"))," ",(INDIRECT("I42")))</f>
        <v xml:space="preserve"> </v>
      </c>
      <c r="BJ42" s="354" t="str">
        <f ca="1">IF(ISBLANK(INDIRECT("J42"))," ",(INDIRECT("J42")))</f>
        <v xml:space="preserve"> </v>
      </c>
      <c r="BK42" s="354" t="str">
        <f ca="1">IF(ISBLANK(INDIRECT("K42"))," ",(INDIRECT("K42")))</f>
        <v xml:space="preserve"> </v>
      </c>
      <c r="BL42" s="354" t="str">
        <f ca="1">IF(ISBLANK(INDIRECT("L42"))," ",(INDIRECT("L42")))</f>
        <v xml:space="preserve"> </v>
      </c>
      <c r="BM42" s="354" t="str">
        <f ca="1">IF(ISBLANK(INDIRECT("M42"))," ",(INDIRECT("M42")))</f>
        <v xml:space="preserve"> </v>
      </c>
      <c r="BN42" s="354" t="str">
        <f ca="1">IF(ISBLANK(INDIRECT("N42"))," ",(INDIRECT("N42")))</f>
        <v xml:space="preserve"> </v>
      </c>
      <c r="BO42" s="354" t="str">
        <f ca="1">IF(ISBLANK(INDIRECT("O42"))," ",(INDIRECT("O42")))</f>
        <v xml:space="preserve"> </v>
      </c>
      <c r="BP42" s="354" t="str">
        <f ca="1">IF(ISBLANK(INDIRECT("P42"))," ",(INDIRECT("P42")))</f>
        <v xml:space="preserve"> </v>
      </c>
      <c r="BQ42" s="354">
        <f ca="1">IF(ISBLANK(INDIRECT("Q42"))," ",(INDIRECT("Q42")))</f>
        <v>0</v>
      </c>
      <c r="BR42" s="354" t="str">
        <f ca="1">IF(ISBLANK(INDIRECT("R42"))," ",(INDIRECT("R42")))</f>
        <v xml:space="preserve"> </v>
      </c>
      <c r="BS42" s="354" t="str">
        <f t="shared" ca="1" si="1"/>
        <v xml:space="preserve"> </v>
      </c>
    </row>
    <row r="43" spans="1:71" x14ac:dyDescent="0.25">
      <c r="A43" s="255">
        <v>38</v>
      </c>
      <c r="B43" s="9"/>
      <c r="C43" s="10"/>
      <c r="D43" s="9"/>
      <c r="E43" s="10"/>
      <c r="F43" s="9"/>
      <c r="G43" s="9"/>
      <c r="H43" s="9"/>
      <c r="I43" s="9"/>
      <c r="J43" s="9"/>
      <c r="K43" s="9"/>
      <c r="L43" s="9"/>
      <c r="M43" s="9"/>
      <c r="N43" s="9"/>
      <c r="O43" s="248"/>
      <c r="P43" s="248"/>
      <c r="Q43" s="248">
        <f t="shared" si="0"/>
        <v>0</v>
      </c>
      <c r="R43" s="9"/>
      <c r="BB43" s="354" t="str">
        <f ca="1">IF(ISBLANK(INDIRECT("B43"))," ",(INDIRECT("B43")))</f>
        <v xml:space="preserve"> </v>
      </c>
      <c r="BC43" s="354" t="str">
        <f ca="1">IF(ISBLANK(INDIRECT("C43"))," ",(INDIRECT("C43")))</f>
        <v xml:space="preserve"> </v>
      </c>
      <c r="BD43" s="354" t="str">
        <f ca="1">IF(ISBLANK(INDIRECT("D43"))," ",(INDIRECT("D43")))</f>
        <v xml:space="preserve"> </v>
      </c>
      <c r="BE43" s="354" t="str">
        <f ca="1">IF(ISBLANK(INDIRECT("E43"))," ",(INDIRECT("E43")))</f>
        <v xml:space="preserve"> </v>
      </c>
      <c r="BF43" s="354" t="str">
        <f ca="1">IF(ISBLANK(INDIRECT("F43"))," ",(INDIRECT("F43")))</f>
        <v xml:space="preserve"> </v>
      </c>
      <c r="BG43" s="354" t="str">
        <f ca="1">IF(ISBLANK(INDIRECT("G43"))," ",(INDIRECT("G43")))</f>
        <v xml:space="preserve"> </v>
      </c>
      <c r="BH43" s="354" t="str">
        <f ca="1">IF(ISBLANK(INDIRECT("H43"))," ",(INDIRECT("H43")))</f>
        <v xml:space="preserve"> </v>
      </c>
      <c r="BI43" s="354" t="str">
        <f ca="1">IF(ISBLANK(INDIRECT("I43"))," ",(INDIRECT("I43")))</f>
        <v xml:space="preserve"> </v>
      </c>
      <c r="BJ43" s="354" t="str">
        <f ca="1">IF(ISBLANK(INDIRECT("J43"))," ",(INDIRECT("J43")))</f>
        <v xml:space="preserve"> </v>
      </c>
      <c r="BK43" s="354" t="str">
        <f ca="1">IF(ISBLANK(INDIRECT("K43"))," ",(INDIRECT("K43")))</f>
        <v xml:space="preserve"> </v>
      </c>
      <c r="BL43" s="354" t="str">
        <f ca="1">IF(ISBLANK(INDIRECT("L43"))," ",(INDIRECT("L43")))</f>
        <v xml:space="preserve"> </v>
      </c>
      <c r="BM43" s="354" t="str">
        <f ca="1">IF(ISBLANK(INDIRECT("M43"))," ",(INDIRECT("M43")))</f>
        <v xml:space="preserve"> </v>
      </c>
      <c r="BN43" s="354" t="str">
        <f ca="1">IF(ISBLANK(INDIRECT("N43"))," ",(INDIRECT("N43")))</f>
        <v xml:space="preserve"> </v>
      </c>
      <c r="BO43" s="354" t="str">
        <f ca="1">IF(ISBLANK(INDIRECT("O43"))," ",(INDIRECT("O43")))</f>
        <v xml:space="preserve"> </v>
      </c>
      <c r="BP43" s="354" t="str">
        <f ca="1">IF(ISBLANK(INDIRECT("P43"))," ",(INDIRECT("P43")))</f>
        <v xml:space="preserve"> </v>
      </c>
      <c r="BQ43" s="354">
        <f ca="1">IF(ISBLANK(INDIRECT("Q43"))," ",(INDIRECT("Q43")))</f>
        <v>0</v>
      </c>
      <c r="BR43" s="354" t="str">
        <f ca="1">IF(ISBLANK(INDIRECT("R43"))," ",(INDIRECT("R43")))</f>
        <v xml:space="preserve"> </v>
      </c>
      <c r="BS43" s="354" t="str">
        <f t="shared" ca="1" si="1"/>
        <v xml:space="preserve"> </v>
      </c>
    </row>
    <row r="44" spans="1:71" x14ac:dyDescent="0.25">
      <c r="A44" s="254">
        <v>39</v>
      </c>
      <c r="B44" s="9"/>
      <c r="C44" s="10"/>
      <c r="D44" s="9"/>
      <c r="E44" s="10"/>
      <c r="F44" s="9"/>
      <c r="G44" s="9"/>
      <c r="H44" s="9"/>
      <c r="I44" s="9"/>
      <c r="J44" s="9"/>
      <c r="K44" s="9"/>
      <c r="L44" s="9"/>
      <c r="M44" s="9"/>
      <c r="N44" s="9"/>
      <c r="O44" s="248"/>
      <c r="P44" s="248"/>
      <c r="Q44" s="248">
        <f t="shared" si="0"/>
        <v>0</v>
      </c>
      <c r="R44" s="9"/>
      <c r="BB44" s="354" t="str">
        <f ca="1">IF(ISBLANK(INDIRECT("B44"))," ",(INDIRECT("B44")))</f>
        <v xml:space="preserve"> </v>
      </c>
      <c r="BC44" s="354" t="str">
        <f ca="1">IF(ISBLANK(INDIRECT("C44"))," ",(INDIRECT("C44")))</f>
        <v xml:space="preserve"> </v>
      </c>
      <c r="BD44" s="354" t="str">
        <f ca="1">IF(ISBLANK(INDIRECT("D44"))," ",(INDIRECT("D44")))</f>
        <v xml:space="preserve"> </v>
      </c>
      <c r="BE44" s="354" t="str">
        <f ca="1">IF(ISBLANK(INDIRECT("E44"))," ",(INDIRECT("E44")))</f>
        <v xml:space="preserve"> </v>
      </c>
      <c r="BF44" s="354" t="str">
        <f ca="1">IF(ISBLANK(INDIRECT("F44"))," ",(INDIRECT("F44")))</f>
        <v xml:space="preserve"> </v>
      </c>
      <c r="BG44" s="354" t="str">
        <f ca="1">IF(ISBLANK(INDIRECT("G44"))," ",(INDIRECT("G44")))</f>
        <v xml:space="preserve"> </v>
      </c>
      <c r="BH44" s="354" t="str">
        <f ca="1">IF(ISBLANK(INDIRECT("H44"))," ",(INDIRECT("H44")))</f>
        <v xml:space="preserve"> </v>
      </c>
      <c r="BI44" s="354" t="str">
        <f ca="1">IF(ISBLANK(INDIRECT("I44"))," ",(INDIRECT("I44")))</f>
        <v xml:space="preserve"> </v>
      </c>
      <c r="BJ44" s="354" t="str">
        <f ca="1">IF(ISBLANK(INDIRECT("J44"))," ",(INDIRECT("J44")))</f>
        <v xml:space="preserve"> </v>
      </c>
      <c r="BK44" s="354" t="str">
        <f ca="1">IF(ISBLANK(INDIRECT("K44"))," ",(INDIRECT("K44")))</f>
        <v xml:space="preserve"> </v>
      </c>
      <c r="BL44" s="354" t="str">
        <f ca="1">IF(ISBLANK(INDIRECT("L44"))," ",(INDIRECT("L44")))</f>
        <v xml:space="preserve"> </v>
      </c>
      <c r="BM44" s="354" t="str">
        <f ca="1">IF(ISBLANK(INDIRECT("M44"))," ",(INDIRECT("M44")))</f>
        <v xml:space="preserve"> </v>
      </c>
      <c r="BN44" s="354" t="str">
        <f ca="1">IF(ISBLANK(INDIRECT("N44"))," ",(INDIRECT("N44")))</f>
        <v xml:space="preserve"> </v>
      </c>
      <c r="BO44" s="354" t="str">
        <f ca="1">IF(ISBLANK(INDIRECT("O44"))," ",(INDIRECT("O44")))</f>
        <v xml:space="preserve"> </v>
      </c>
      <c r="BP44" s="354" t="str">
        <f ca="1">IF(ISBLANK(INDIRECT("P44"))," ",(INDIRECT("P44")))</f>
        <v xml:space="preserve"> </v>
      </c>
      <c r="BQ44" s="354">
        <f ca="1">IF(ISBLANK(INDIRECT("Q44"))," ",(INDIRECT("Q44")))</f>
        <v>0</v>
      </c>
      <c r="BR44" s="354" t="str">
        <f ca="1">IF(ISBLANK(INDIRECT("R44"))," ",(INDIRECT("R44")))</f>
        <v xml:space="preserve"> </v>
      </c>
      <c r="BS44" s="354" t="str">
        <f t="shared" ca="1" si="1"/>
        <v xml:space="preserve"> </v>
      </c>
    </row>
    <row r="45" spans="1:71" x14ac:dyDescent="0.25">
      <c r="A45" s="255">
        <v>40</v>
      </c>
      <c r="B45" s="9"/>
      <c r="C45" s="10"/>
      <c r="D45" s="9"/>
      <c r="E45" s="10"/>
      <c r="F45" s="9"/>
      <c r="G45" s="9"/>
      <c r="H45" s="9"/>
      <c r="I45" s="9"/>
      <c r="J45" s="9"/>
      <c r="K45" s="9"/>
      <c r="L45" s="9"/>
      <c r="M45" s="9"/>
      <c r="N45" s="9"/>
      <c r="O45" s="248"/>
      <c r="P45" s="248"/>
      <c r="Q45" s="248">
        <f t="shared" si="0"/>
        <v>0</v>
      </c>
      <c r="R45" s="9"/>
      <c r="BB45" s="354" t="str">
        <f ca="1">IF(ISBLANK(INDIRECT("B45"))," ",(INDIRECT("B45")))</f>
        <v xml:space="preserve"> </v>
      </c>
      <c r="BC45" s="354" t="str">
        <f ca="1">IF(ISBLANK(INDIRECT("C45"))," ",(INDIRECT("C45")))</f>
        <v xml:space="preserve"> </v>
      </c>
      <c r="BD45" s="354" t="str">
        <f ca="1">IF(ISBLANK(INDIRECT("D45"))," ",(INDIRECT("D45")))</f>
        <v xml:space="preserve"> </v>
      </c>
      <c r="BE45" s="354" t="str">
        <f ca="1">IF(ISBLANK(INDIRECT("E45"))," ",(INDIRECT("E45")))</f>
        <v xml:space="preserve"> </v>
      </c>
      <c r="BF45" s="354" t="str">
        <f ca="1">IF(ISBLANK(INDIRECT("F45"))," ",(INDIRECT("F45")))</f>
        <v xml:space="preserve"> </v>
      </c>
      <c r="BG45" s="354" t="str">
        <f ca="1">IF(ISBLANK(INDIRECT("G45"))," ",(INDIRECT("G45")))</f>
        <v xml:space="preserve"> </v>
      </c>
      <c r="BH45" s="354" t="str">
        <f ca="1">IF(ISBLANK(INDIRECT("H45"))," ",(INDIRECT("H45")))</f>
        <v xml:space="preserve"> </v>
      </c>
      <c r="BI45" s="354" t="str">
        <f ca="1">IF(ISBLANK(INDIRECT("I45"))," ",(INDIRECT("I45")))</f>
        <v xml:space="preserve"> </v>
      </c>
      <c r="BJ45" s="354" t="str">
        <f ca="1">IF(ISBLANK(INDIRECT("J45"))," ",(INDIRECT("J45")))</f>
        <v xml:space="preserve"> </v>
      </c>
      <c r="BK45" s="354" t="str">
        <f ca="1">IF(ISBLANK(INDIRECT("K45"))," ",(INDIRECT("K45")))</f>
        <v xml:space="preserve"> </v>
      </c>
      <c r="BL45" s="354" t="str">
        <f ca="1">IF(ISBLANK(INDIRECT("L45"))," ",(INDIRECT("L45")))</f>
        <v xml:space="preserve"> </v>
      </c>
      <c r="BM45" s="354" t="str">
        <f ca="1">IF(ISBLANK(INDIRECT("M45"))," ",(INDIRECT("M45")))</f>
        <v xml:space="preserve"> </v>
      </c>
      <c r="BN45" s="354" t="str">
        <f ca="1">IF(ISBLANK(INDIRECT("N45"))," ",(INDIRECT("N45")))</f>
        <v xml:space="preserve"> </v>
      </c>
      <c r="BO45" s="354" t="str">
        <f ca="1">IF(ISBLANK(INDIRECT("O45"))," ",(INDIRECT("O45")))</f>
        <v xml:space="preserve"> </v>
      </c>
      <c r="BP45" s="354" t="str">
        <f ca="1">IF(ISBLANK(INDIRECT("P45"))," ",(INDIRECT("P45")))</f>
        <v xml:space="preserve"> </v>
      </c>
      <c r="BQ45" s="354">
        <f ca="1">IF(ISBLANK(INDIRECT("Q45"))," ",(INDIRECT("Q45")))</f>
        <v>0</v>
      </c>
      <c r="BR45" s="354" t="str">
        <f ca="1">IF(ISBLANK(INDIRECT("R45"))," ",(INDIRECT("R45")))</f>
        <v xml:space="preserve"> </v>
      </c>
      <c r="BS45" s="354" t="str">
        <f t="shared" ca="1" si="1"/>
        <v xml:space="preserve"> </v>
      </c>
    </row>
    <row r="46" spans="1:71" x14ac:dyDescent="0.25">
      <c r="A46" s="254">
        <v>41</v>
      </c>
      <c r="B46" s="9"/>
      <c r="C46" s="10"/>
      <c r="D46" s="9"/>
      <c r="E46" s="10"/>
      <c r="F46" s="9"/>
      <c r="G46" s="9"/>
      <c r="H46" s="9"/>
      <c r="I46" s="9"/>
      <c r="J46" s="9"/>
      <c r="K46" s="9"/>
      <c r="L46" s="9"/>
      <c r="M46" s="9"/>
      <c r="N46" s="9"/>
      <c r="O46" s="248"/>
      <c r="P46" s="248"/>
      <c r="Q46" s="248">
        <f t="shared" si="0"/>
        <v>0</v>
      </c>
      <c r="R46" s="9"/>
      <c r="BB46" s="354" t="str">
        <f ca="1">IF(ISBLANK(INDIRECT("B46"))," ",(INDIRECT("B46")))</f>
        <v xml:space="preserve"> </v>
      </c>
      <c r="BC46" s="354" t="str">
        <f ca="1">IF(ISBLANK(INDIRECT("C46"))," ",(INDIRECT("C46")))</f>
        <v xml:space="preserve"> </v>
      </c>
      <c r="BD46" s="354" t="str">
        <f ca="1">IF(ISBLANK(INDIRECT("D46"))," ",(INDIRECT("D46")))</f>
        <v xml:space="preserve"> </v>
      </c>
      <c r="BE46" s="354" t="str">
        <f ca="1">IF(ISBLANK(INDIRECT("E46"))," ",(INDIRECT("E46")))</f>
        <v xml:space="preserve"> </v>
      </c>
      <c r="BF46" s="354" t="str">
        <f ca="1">IF(ISBLANK(INDIRECT("F46"))," ",(INDIRECT("F46")))</f>
        <v xml:space="preserve"> </v>
      </c>
      <c r="BG46" s="354" t="str">
        <f ca="1">IF(ISBLANK(INDIRECT("G46"))," ",(INDIRECT("G46")))</f>
        <v xml:space="preserve"> </v>
      </c>
      <c r="BH46" s="354" t="str">
        <f ca="1">IF(ISBLANK(INDIRECT("H46"))," ",(INDIRECT("H46")))</f>
        <v xml:space="preserve"> </v>
      </c>
      <c r="BI46" s="354" t="str">
        <f ca="1">IF(ISBLANK(INDIRECT("I46"))," ",(INDIRECT("I46")))</f>
        <v xml:space="preserve"> </v>
      </c>
      <c r="BJ46" s="354" t="str">
        <f ca="1">IF(ISBLANK(INDIRECT("J46"))," ",(INDIRECT("J46")))</f>
        <v xml:space="preserve"> </v>
      </c>
      <c r="BK46" s="354" t="str">
        <f ca="1">IF(ISBLANK(INDIRECT("K46"))," ",(INDIRECT("K46")))</f>
        <v xml:space="preserve"> </v>
      </c>
      <c r="BL46" s="354" t="str">
        <f ca="1">IF(ISBLANK(INDIRECT("L46"))," ",(INDIRECT("L46")))</f>
        <v xml:space="preserve"> </v>
      </c>
      <c r="BM46" s="354" t="str">
        <f ca="1">IF(ISBLANK(INDIRECT("M46"))," ",(INDIRECT("M46")))</f>
        <v xml:space="preserve"> </v>
      </c>
      <c r="BN46" s="354" t="str">
        <f ca="1">IF(ISBLANK(INDIRECT("N46"))," ",(INDIRECT("N46")))</f>
        <v xml:space="preserve"> </v>
      </c>
      <c r="BO46" s="354" t="str">
        <f ca="1">IF(ISBLANK(INDIRECT("O46"))," ",(INDIRECT("O46")))</f>
        <v xml:space="preserve"> </v>
      </c>
      <c r="BP46" s="354" t="str">
        <f ca="1">IF(ISBLANK(INDIRECT("P46"))," ",(INDIRECT("P46")))</f>
        <v xml:space="preserve"> </v>
      </c>
      <c r="BQ46" s="354">
        <f ca="1">IF(ISBLANK(INDIRECT("Q46"))," ",(INDIRECT("Q46")))</f>
        <v>0</v>
      </c>
      <c r="BR46" s="354" t="str">
        <f ca="1">IF(ISBLANK(INDIRECT("R46"))," ",(INDIRECT("R46")))</f>
        <v xml:space="preserve"> </v>
      </c>
      <c r="BS46" s="354" t="str">
        <f t="shared" ca="1" si="1"/>
        <v xml:space="preserve"> </v>
      </c>
    </row>
    <row r="47" spans="1:71" x14ac:dyDescent="0.25">
      <c r="A47" s="255">
        <v>42</v>
      </c>
      <c r="B47" s="9"/>
      <c r="C47" s="10"/>
      <c r="D47" s="9"/>
      <c r="E47" s="10"/>
      <c r="F47" s="9"/>
      <c r="G47" s="9"/>
      <c r="H47" s="9"/>
      <c r="I47" s="9"/>
      <c r="J47" s="9"/>
      <c r="K47" s="9"/>
      <c r="L47" s="9"/>
      <c r="M47" s="9"/>
      <c r="N47" s="9"/>
      <c r="O47" s="248"/>
      <c r="P47" s="248"/>
      <c r="Q47" s="248">
        <f t="shared" si="0"/>
        <v>0</v>
      </c>
      <c r="R47" s="9"/>
      <c r="BB47" s="354" t="str">
        <f ca="1">IF(ISBLANK(INDIRECT("B47"))," ",(INDIRECT("B47")))</f>
        <v xml:space="preserve"> </v>
      </c>
      <c r="BC47" s="354" t="str">
        <f ca="1">IF(ISBLANK(INDIRECT("C47"))," ",(INDIRECT("C47")))</f>
        <v xml:space="preserve"> </v>
      </c>
      <c r="BD47" s="354" t="str">
        <f ca="1">IF(ISBLANK(INDIRECT("D47"))," ",(INDIRECT("D47")))</f>
        <v xml:space="preserve"> </v>
      </c>
      <c r="BE47" s="354" t="str">
        <f ca="1">IF(ISBLANK(INDIRECT("E47"))," ",(INDIRECT("E47")))</f>
        <v xml:space="preserve"> </v>
      </c>
      <c r="BF47" s="354" t="str">
        <f ca="1">IF(ISBLANK(INDIRECT("F47"))," ",(INDIRECT("F47")))</f>
        <v xml:space="preserve"> </v>
      </c>
      <c r="BG47" s="354" t="str">
        <f ca="1">IF(ISBLANK(INDIRECT("G47"))," ",(INDIRECT("G47")))</f>
        <v xml:space="preserve"> </v>
      </c>
      <c r="BH47" s="354" t="str">
        <f ca="1">IF(ISBLANK(INDIRECT("H47"))," ",(INDIRECT("H47")))</f>
        <v xml:space="preserve"> </v>
      </c>
      <c r="BI47" s="354" t="str">
        <f ca="1">IF(ISBLANK(INDIRECT("I47"))," ",(INDIRECT("I47")))</f>
        <v xml:space="preserve"> </v>
      </c>
      <c r="BJ47" s="354" t="str">
        <f ca="1">IF(ISBLANK(INDIRECT("J47"))," ",(INDIRECT("J47")))</f>
        <v xml:space="preserve"> </v>
      </c>
      <c r="BK47" s="354" t="str">
        <f ca="1">IF(ISBLANK(INDIRECT("K47"))," ",(INDIRECT("K47")))</f>
        <v xml:space="preserve"> </v>
      </c>
      <c r="BL47" s="354" t="str">
        <f ca="1">IF(ISBLANK(INDIRECT("L47"))," ",(INDIRECT("L47")))</f>
        <v xml:space="preserve"> </v>
      </c>
      <c r="BM47" s="354" t="str">
        <f ca="1">IF(ISBLANK(INDIRECT("M47"))," ",(INDIRECT("M47")))</f>
        <v xml:space="preserve"> </v>
      </c>
      <c r="BN47" s="354" t="str">
        <f ca="1">IF(ISBLANK(INDIRECT("N47"))," ",(INDIRECT("N47")))</f>
        <v xml:space="preserve"> </v>
      </c>
      <c r="BO47" s="354" t="str">
        <f ca="1">IF(ISBLANK(INDIRECT("O47"))," ",(INDIRECT("O47")))</f>
        <v xml:space="preserve"> </v>
      </c>
      <c r="BP47" s="354" t="str">
        <f ca="1">IF(ISBLANK(INDIRECT("P47"))," ",(INDIRECT("P47")))</f>
        <v xml:space="preserve"> </v>
      </c>
      <c r="BQ47" s="354">
        <f ca="1">IF(ISBLANK(INDIRECT("Q47"))," ",(INDIRECT("Q47")))</f>
        <v>0</v>
      </c>
      <c r="BR47" s="354" t="str">
        <f ca="1">IF(ISBLANK(INDIRECT("R47"))," ",(INDIRECT("R47")))</f>
        <v xml:space="preserve"> </v>
      </c>
      <c r="BS47" s="354" t="str">
        <f t="shared" ca="1" si="1"/>
        <v xml:space="preserve"> </v>
      </c>
    </row>
    <row r="48" spans="1:71" x14ac:dyDescent="0.25">
      <c r="A48" s="254">
        <v>43</v>
      </c>
      <c r="B48" s="9"/>
      <c r="C48" s="10"/>
      <c r="D48" s="9"/>
      <c r="E48" s="10"/>
      <c r="F48" s="9"/>
      <c r="G48" s="9"/>
      <c r="H48" s="9"/>
      <c r="I48" s="9"/>
      <c r="J48" s="9"/>
      <c r="K48" s="9"/>
      <c r="L48" s="9"/>
      <c r="M48" s="9"/>
      <c r="N48" s="9"/>
      <c r="O48" s="248"/>
      <c r="P48" s="248"/>
      <c r="Q48" s="248">
        <f t="shared" si="0"/>
        <v>0</v>
      </c>
      <c r="R48" s="9"/>
      <c r="BB48" s="354" t="str">
        <f ca="1">IF(ISBLANK(INDIRECT("B48"))," ",(INDIRECT("B48")))</f>
        <v xml:space="preserve"> </v>
      </c>
      <c r="BC48" s="354" t="str">
        <f ca="1">IF(ISBLANK(INDIRECT("C48"))," ",(INDIRECT("C48")))</f>
        <v xml:space="preserve"> </v>
      </c>
      <c r="BD48" s="354" t="str">
        <f ca="1">IF(ISBLANK(INDIRECT("D48"))," ",(INDIRECT("D48")))</f>
        <v xml:space="preserve"> </v>
      </c>
      <c r="BE48" s="354" t="str">
        <f ca="1">IF(ISBLANK(INDIRECT("E48"))," ",(INDIRECT("E48")))</f>
        <v xml:space="preserve"> </v>
      </c>
      <c r="BF48" s="354" t="str">
        <f ca="1">IF(ISBLANK(INDIRECT("F48"))," ",(INDIRECT("F48")))</f>
        <v xml:space="preserve"> </v>
      </c>
      <c r="BG48" s="354" t="str">
        <f ca="1">IF(ISBLANK(INDIRECT("G48"))," ",(INDIRECT("G48")))</f>
        <v xml:space="preserve"> </v>
      </c>
      <c r="BH48" s="354" t="str">
        <f ca="1">IF(ISBLANK(INDIRECT("H48"))," ",(INDIRECT("H48")))</f>
        <v xml:space="preserve"> </v>
      </c>
      <c r="BI48" s="354" t="str">
        <f ca="1">IF(ISBLANK(INDIRECT("I48"))," ",(INDIRECT("I48")))</f>
        <v xml:space="preserve"> </v>
      </c>
      <c r="BJ48" s="354" t="str">
        <f ca="1">IF(ISBLANK(INDIRECT("J48"))," ",(INDIRECT("J48")))</f>
        <v xml:space="preserve"> </v>
      </c>
      <c r="BK48" s="354" t="str">
        <f ca="1">IF(ISBLANK(INDIRECT("K48"))," ",(INDIRECT("K48")))</f>
        <v xml:space="preserve"> </v>
      </c>
      <c r="BL48" s="354" t="str">
        <f ca="1">IF(ISBLANK(INDIRECT("L48"))," ",(INDIRECT("L48")))</f>
        <v xml:space="preserve"> </v>
      </c>
      <c r="BM48" s="354" t="str">
        <f ca="1">IF(ISBLANK(INDIRECT("M48"))," ",(INDIRECT("M48")))</f>
        <v xml:space="preserve"> </v>
      </c>
      <c r="BN48" s="354" t="str">
        <f ca="1">IF(ISBLANK(INDIRECT("N48"))," ",(INDIRECT("N48")))</f>
        <v xml:space="preserve"> </v>
      </c>
      <c r="BO48" s="354" t="str">
        <f ca="1">IF(ISBLANK(INDIRECT("O48"))," ",(INDIRECT("O48")))</f>
        <v xml:space="preserve"> </v>
      </c>
      <c r="BP48" s="354" t="str">
        <f ca="1">IF(ISBLANK(INDIRECT("P48"))," ",(INDIRECT("P48")))</f>
        <v xml:space="preserve"> </v>
      </c>
      <c r="BQ48" s="354">
        <f ca="1">IF(ISBLANK(INDIRECT("Q48"))," ",(INDIRECT("Q48")))</f>
        <v>0</v>
      </c>
      <c r="BR48" s="354" t="str">
        <f ca="1">IF(ISBLANK(INDIRECT("R48"))," ",(INDIRECT("R48")))</f>
        <v xml:space="preserve"> </v>
      </c>
      <c r="BS48" s="354" t="str">
        <f t="shared" ca="1" si="1"/>
        <v xml:space="preserve"> </v>
      </c>
    </row>
    <row r="49" spans="1:71" x14ac:dyDescent="0.25">
      <c r="A49" s="255">
        <v>44</v>
      </c>
      <c r="B49" s="9"/>
      <c r="C49" s="10"/>
      <c r="D49" s="9"/>
      <c r="E49" s="10"/>
      <c r="F49" s="9"/>
      <c r="G49" s="9"/>
      <c r="H49" s="9"/>
      <c r="I49" s="9"/>
      <c r="J49" s="9"/>
      <c r="K49" s="9"/>
      <c r="L49" s="9"/>
      <c r="M49" s="9"/>
      <c r="N49" s="9"/>
      <c r="O49" s="248"/>
      <c r="P49" s="248"/>
      <c r="Q49" s="248">
        <f t="shared" si="0"/>
        <v>0</v>
      </c>
      <c r="R49" s="9"/>
      <c r="BB49" s="354" t="str">
        <f ca="1">IF(ISBLANK(INDIRECT("B49"))," ",(INDIRECT("B49")))</f>
        <v xml:space="preserve"> </v>
      </c>
      <c r="BC49" s="354" t="str">
        <f ca="1">IF(ISBLANK(INDIRECT("C49"))," ",(INDIRECT("C49")))</f>
        <v xml:space="preserve"> </v>
      </c>
      <c r="BD49" s="354" t="str">
        <f ca="1">IF(ISBLANK(INDIRECT("D49"))," ",(INDIRECT("D49")))</f>
        <v xml:space="preserve"> </v>
      </c>
      <c r="BE49" s="354" t="str">
        <f ca="1">IF(ISBLANK(INDIRECT("E49"))," ",(INDIRECT("E49")))</f>
        <v xml:space="preserve"> </v>
      </c>
      <c r="BF49" s="354" t="str">
        <f ca="1">IF(ISBLANK(INDIRECT("F49"))," ",(INDIRECT("F49")))</f>
        <v xml:space="preserve"> </v>
      </c>
      <c r="BG49" s="354" t="str">
        <f ca="1">IF(ISBLANK(INDIRECT("G49"))," ",(INDIRECT("G49")))</f>
        <v xml:space="preserve"> </v>
      </c>
      <c r="BH49" s="354" t="str">
        <f ca="1">IF(ISBLANK(INDIRECT("H49"))," ",(INDIRECT("H49")))</f>
        <v xml:space="preserve"> </v>
      </c>
      <c r="BI49" s="354" t="str">
        <f ca="1">IF(ISBLANK(INDIRECT("I49"))," ",(INDIRECT("I49")))</f>
        <v xml:space="preserve"> </v>
      </c>
      <c r="BJ49" s="354" t="str">
        <f ca="1">IF(ISBLANK(INDIRECT("J49"))," ",(INDIRECT("J49")))</f>
        <v xml:space="preserve"> </v>
      </c>
      <c r="BK49" s="354" t="str">
        <f ca="1">IF(ISBLANK(INDIRECT("K49"))," ",(INDIRECT("K49")))</f>
        <v xml:space="preserve"> </v>
      </c>
      <c r="BL49" s="354" t="str">
        <f ca="1">IF(ISBLANK(INDIRECT("L49"))," ",(INDIRECT("L49")))</f>
        <v xml:space="preserve"> </v>
      </c>
      <c r="BM49" s="354" t="str">
        <f ca="1">IF(ISBLANK(INDIRECT("M49"))," ",(INDIRECT("M49")))</f>
        <v xml:space="preserve"> </v>
      </c>
      <c r="BN49" s="354" t="str">
        <f ca="1">IF(ISBLANK(INDIRECT("N49"))," ",(INDIRECT("N49")))</f>
        <v xml:space="preserve"> </v>
      </c>
      <c r="BO49" s="354" t="str">
        <f ca="1">IF(ISBLANK(INDIRECT("O49"))," ",(INDIRECT("O49")))</f>
        <v xml:space="preserve"> </v>
      </c>
      <c r="BP49" s="354" t="str">
        <f ca="1">IF(ISBLANK(INDIRECT("P49"))," ",(INDIRECT("P49")))</f>
        <v xml:space="preserve"> </v>
      </c>
      <c r="BQ49" s="354">
        <f ca="1">IF(ISBLANK(INDIRECT("Q49"))," ",(INDIRECT("Q49")))</f>
        <v>0</v>
      </c>
      <c r="BR49" s="354" t="str">
        <f ca="1">IF(ISBLANK(INDIRECT("R49"))," ",(INDIRECT("R49")))</f>
        <v xml:space="preserve"> </v>
      </c>
      <c r="BS49" s="354" t="str">
        <f t="shared" ca="1" si="1"/>
        <v xml:space="preserve"> </v>
      </c>
    </row>
    <row r="50" spans="1:71" x14ac:dyDescent="0.25">
      <c r="A50" s="254">
        <v>45</v>
      </c>
      <c r="B50" s="9"/>
      <c r="C50" s="10"/>
      <c r="D50" s="9"/>
      <c r="E50" s="10"/>
      <c r="F50" s="9"/>
      <c r="G50" s="9"/>
      <c r="H50" s="9"/>
      <c r="I50" s="9"/>
      <c r="J50" s="9"/>
      <c r="K50" s="9"/>
      <c r="L50" s="9"/>
      <c r="M50" s="9"/>
      <c r="N50" s="9"/>
      <c r="O50" s="248"/>
      <c r="P50" s="248"/>
      <c r="Q50" s="248">
        <f t="shared" si="0"/>
        <v>0</v>
      </c>
      <c r="R50" s="9"/>
      <c r="BB50" s="354" t="str">
        <f ca="1">IF(ISBLANK(INDIRECT("B50"))," ",(INDIRECT("B50")))</f>
        <v xml:space="preserve"> </v>
      </c>
      <c r="BC50" s="354" t="str">
        <f ca="1">IF(ISBLANK(INDIRECT("C50"))," ",(INDIRECT("C50")))</f>
        <v xml:space="preserve"> </v>
      </c>
      <c r="BD50" s="354" t="str">
        <f ca="1">IF(ISBLANK(INDIRECT("D50"))," ",(INDIRECT("D50")))</f>
        <v xml:space="preserve"> </v>
      </c>
      <c r="BE50" s="354" t="str">
        <f ca="1">IF(ISBLANK(INDIRECT("E50"))," ",(INDIRECT("E50")))</f>
        <v xml:space="preserve"> </v>
      </c>
      <c r="BF50" s="354" t="str">
        <f ca="1">IF(ISBLANK(INDIRECT("F50"))," ",(INDIRECT("F50")))</f>
        <v xml:space="preserve"> </v>
      </c>
      <c r="BG50" s="354" t="str">
        <f ca="1">IF(ISBLANK(INDIRECT("G50"))," ",(INDIRECT("G50")))</f>
        <v xml:space="preserve"> </v>
      </c>
      <c r="BH50" s="354" t="str">
        <f ca="1">IF(ISBLANK(INDIRECT("H50"))," ",(INDIRECT("H50")))</f>
        <v xml:space="preserve"> </v>
      </c>
      <c r="BI50" s="354" t="str">
        <f ca="1">IF(ISBLANK(INDIRECT("I50"))," ",(INDIRECT("I50")))</f>
        <v xml:space="preserve"> </v>
      </c>
      <c r="BJ50" s="354" t="str">
        <f ca="1">IF(ISBLANK(INDIRECT("J50"))," ",(INDIRECT("J50")))</f>
        <v xml:space="preserve"> </v>
      </c>
      <c r="BK50" s="354" t="str">
        <f ca="1">IF(ISBLANK(INDIRECT("K50"))," ",(INDIRECT("K50")))</f>
        <v xml:space="preserve"> </v>
      </c>
      <c r="BL50" s="354" t="str">
        <f ca="1">IF(ISBLANK(INDIRECT("L50"))," ",(INDIRECT("L50")))</f>
        <v xml:space="preserve"> </v>
      </c>
      <c r="BM50" s="354" t="str">
        <f ca="1">IF(ISBLANK(INDIRECT("M50"))," ",(INDIRECT("M50")))</f>
        <v xml:space="preserve"> </v>
      </c>
      <c r="BN50" s="354" t="str">
        <f ca="1">IF(ISBLANK(INDIRECT("N50"))," ",(INDIRECT("N50")))</f>
        <v xml:space="preserve"> </v>
      </c>
      <c r="BO50" s="354" t="str">
        <f ca="1">IF(ISBLANK(INDIRECT("O50"))," ",(INDIRECT("O50")))</f>
        <v xml:space="preserve"> </v>
      </c>
      <c r="BP50" s="354" t="str">
        <f ca="1">IF(ISBLANK(INDIRECT("P50"))," ",(INDIRECT("P50")))</f>
        <v xml:space="preserve"> </v>
      </c>
      <c r="BQ50" s="354">
        <f ca="1">IF(ISBLANK(INDIRECT("Q50"))," ",(INDIRECT("Q50")))</f>
        <v>0</v>
      </c>
      <c r="BR50" s="354" t="str">
        <f ca="1">IF(ISBLANK(INDIRECT("R50"))," ",(INDIRECT("R50")))</f>
        <v xml:space="preserve"> </v>
      </c>
      <c r="BS50" s="354" t="str">
        <f t="shared" ca="1" si="1"/>
        <v xml:space="preserve"> </v>
      </c>
    </row>
    <row r="51" spans="1:71" x14ac:dyDescent="0.25">
      <c r="A51" s="255">
        <v>46</v>
      </c>
      <c r="B51" s="9"/>
      <c r="C51" s="10"/>
      <c r="D51" s="9"/>
      <c r="E51" s="10"/>
      <c r="F51" s="9"/>
      <c r="G51" s="9"/>
      <c r="H51" s="9"/>
      <c r="I51" s="9"/>
      <c r="J51" s="9"/>
      <c r="K51" s="9"/>
      <c r="L51" s="9"/>
      <c r="M51" s="9"/>
      <c r="N51" s="9"/>
      <c r="O51" s="248"/>
      <c r="P51" s="248"/>
      <c r="Q51" s="248">
        <f t="shared" si="0"/>
        <v>0</v>
      </c>
      <c r="R51" s="9"/>
      <c r="BB51" s="354" t="str">
        <f ca="1">IF(ISBLANK(INDIRECT("B51"))," ",(INDIRECT("B51")))</f>
        <v xml:space="preserve"> </v>
      </c>
      <c r="BC51" s="354" t="str">
        <f ca="1">IF(ISBLANK(INDIRECT("C51"))," ",(INDIRECT("C51")))</f>
        <v xml:space="preserve"> </v>
      </c>
      <c r="BD51" s="354" t="str">
        <f ca="1">IF(ISBLANK(INDIRECT("D51"))," ",(INDIRECT("D51")))</f>
        <v xml:space="preserve"> </v>
      </c>
      <c r="BE51" s="354" t="str">
        <f ca="1">IF(ISBLANK(INDIRECT("E51"))," ",(INDIRECT("E51")))</f>
        <v xml:space="preserve"> </v>
      </c>
      <c r="BF51" s="354" t="str">
        <f ca="1">IF(ISBLANK(INDIRECT("F51"))," ",(INDIRECT("F51")))</f>
        <v xml:space="preserve"> </v>
      </c>
      <c r="BG51" s="354" t="str">
        <f ca="1">IF(ISBLANK(INDIRECT("G51"))," ",(INDIRECT("G51")))</f>
        <v xml:space="preserve"> </v>
      </c>
      <c r="BH51" s="354" t="str">
        <f ca="1">IF(ISBLANK(INDIRECT("H51"))," ",(INDIRECT("H51")))</f>
        <v xml:space="preserve"> </v>
      </c>
      <c r="BI51" s="354" t="str">
        <f ca="1">IF(ISBLANK(INDIRECT("I51"))," ",(INDIRECT("I51")))</f>
        <v xml:space="preserve"> </v>
      </c>
      <c r="BJ51" s="354" t="str">
        <f ca="1">IF(ISBLANK(INDIRECT("J51"))," ",(INDIRECT("J51")))</f>
        <v xml:space="preserve"> </v>
      </c>
      <c r="BK51" s="354" t="str">
        <f ca="1">IF(ISBLANK(INDIRECT("K51"))," ",(INDIRECT("K51")))</f>
        <v xml:space="preserve"> </v>
      </c>
      <c r="BL51" s="354" t="str">
        <f ca="1">IF(ISBLANK(INDIRECT("L51"))," ",(INDIRECT("L51")))</f>
        <v xml:space="preserve"> </v>
      </c>
      <c r="BM51" s="354" t="str">
        <f ca="1">IF(ISBLANK(INDIRECT("M51"))," ",(INDIRECT("M51")))</f>
        <v xml:space="preserve"> </v>
      </c>
      <c r="BN51" s="354" t="str">
        <f ca="1">IF(ISBLANK(INDIRECT("N51"))," ",(INDIRECT("N51")))</f>
        <v xml:space="preserve"> </v>
      </c>
      <c r="BO51" s="354" t="str">
        <f ca="1">IF(ISBLANK(INDIRECT("O51"))," ",(INDIRECT("O51")))</f>
        <v xml:space="preserve"> </v>
      </c>
      <c r="BP51" s="354" t="str">
        <f ca="1">IF(ISBLANK(INDIRECT("P51"))," ",(INDIRECT("P51")))</f>
        <v xml:space="preserve"> </v>
      </c>
      <c r="BQ51" s="354">
        <f ca="1">IF(ISBLANK(INDIRECT("Q51"))," ",(INDIRECT("Q51")))</f>
        <v>0</v>
      </c>
      <c r="BR51" s="354" t="str">
        <f ca="1">IF(ISBLANK(INDIRECT("R51"))," ",(INDIRECT("R51")))</f>
        <v xml:space="preserve"> </v>
      </c>
      <c r="BS51" s="354" t="str">
        <f t="shared" ca="1" si="1"/>
        <v xml:space="preserve"> </v>
      </c>
    </row>
    <row r="52" spans="1:71" x14ac:dyDescent="0.25">
      <c r="A52" s="254">
        <v>47</v>
      </c>
      <c r="B52" s="9"/>
      <c r="C52" s="10"/>
      <c r="D52" s="9"/>
      <c r="E52" s="10"/>
      <c r="F52" s="9"/>
      <c r="G52" s="9"/>
      <c r="H52" s="9"/>
      <c r="I52" s="9"/>
      <c r="J52" s="9"/>
      <c r="K52" s="9"/>
      <c r="L52" s="9"/>
      <c r="M52" s="9"/>
      <c r="N52" s="9"/>
      <c r="O52" s="248"/>
      <c r="P52" s="248"/>
      <c r="Q52" s="248">
        <f t="shared" si="0"/>
        <v>0</v>
      </c>
      <c r="R52" s="9"/>
      <c r="BB52" s="354" t="str">
        <f ca="1">IF(ISBLANK(INDIRECT("B52"))," ",(INDIRECT("B52")))</f>
        <v xml:space="preserve"> </v>
      </c>
      <c r="BC52" s="354" t="str">
        <f ca="1">IF(ISBLANK(INDIRECT("C52"))," ",(INDIRECT("C52")))</f>
        <v xml:space="preserve"> </v>
      </c>
      <c r="BD52" s="354" t="str">
        <f ca="1">IF(ISBLANK(INDIRECT("D52"))," ",(INDIRECT("D52")))</f>
        <v xml:space="preserve"> </v>
      </c>
      <c r="BE52" s="354" t="str">
        <f ca="1">IF(ISBLANK(INDIRECT("E52"))," ",(INDIRECT("E52")))</f>
        <v xml:space="preserve"> </v>
      </c>
      <c r="BF52" s="354" t="str">
        <f ca="1">IF(ISBLANK(INDIRECT("F52"))," ",(INDIRECT("F52")))</f>
        <v xml:space="preserve"> </v>
      </c>
      <c r="BG52" s="354" t="str">
        <f ca="1">IF(ISBLANK(INDIRECT("G52"))," ",(INDIRECT("G52")))</f>
        <v xml:space="preserve"> </v>
      </c>
      <c r="BH52" s="354" t="str">
        <f ca="1">IF(ISBLANK(INDIRECT("H52"))," ",(INDIRECT("H52")))</f>
        <v xml:space="preserve"> </v>
      </c>
      <c r="BI52" s="354" t="str">
        <f ca="1">IF(ISBLANK(INDIRECT("I52"))," ",(INDIRECT("I52")))</f>
        <v xml:space="preserve"> </v>
      </c>
      <c r="BJ52" s="354" t="str">
        <f ca="1">IF(ISBLANK(INDIRECT("J52"))," ",(INDIRECT("J52")))</f>
        <v xml:space="preserve"> </v>
      </c>
      <c r="BK52" s="354" t="str">
        <f ca="1">IF(ISBLANK(INDIRECT("K52"))," ",(INDIRECT("K52")))</f>
        <v xml:space="preserve"> </v>
      </c>
      <c r="BL52" s="354" t="str">
        <f ca="1">IF(ISBLANK(INDIRECT("L52"))," ",(INDIRECT("L52")))</f>
        <v xml:space="preserve"> </v>
      </c>
      <c r="BM52" s="354" t="str">
        <f ca="1">IF(ISBLANK(INDIRECT("M52"))," ",(INDIRECT("M52")))</f>
        <v xml:space="preserve"> </v>
      </c>
      <c r="BN52" s="354" t="str">
        <f ca="1">IF(ISBLANK(INDIRECT("N52"))," ",(INDIRECT("N52")))</f>
        <v xml:space="preserve"> </v>
      </c>
      <c r="BO52" s="354" t="str">
        <f ca="1">IF(ISBLANK(INDIRECT("O52"))," ",(INDIRECT("O52")))</f>
        <v xml:space="preserve"> </v>
      </c>
      <c r="BP52" s="354" t="str">
        <f ca="1">IF(ISBLANK(INDIRECT("P52"))," ",(INDIRECT("P52")))</f>
        <v xml:space="preserve"> </v>
      </c>
      <c r="BQ52" s="354">
        <f ca="1">IF(ISBLANK(INDIRECT("Q52"))," ",(INDIRECT("Q52")))</f>
        <v>0</v>
      </c>
      <c r="BR52" s="354" t="str">
        <f ca="1">IF(ISBLANK(INDIRECT("R52"))," ",(INDIRECT("R52")))</f>
        <v xml:space="preserve"> </v>
      </c>
      <c r="BS52" s="354" t="str">
        <f t="shared" ca="1" si="1"/>
        <v xml:space="preserve"> </v>
      </c>
    </row>
    <row r="53" spans="1:71" x14ac:dyDescent="0.25">
      <c r="A53" s="255">
        <v>48</v>
      </c>
      <c r="B53" s="9"/>
      <c r="C53" s="10"/>
      <c r="D53" s="9"/>
      <c r="E53" s="10"/>
      <c r="F53" s="9"/>
      <c r="G53" s="9"/>
      <c r="H53" s="9"/>
      <c r="I53" s="9"/>
      <c r="J53" s="9"/>
      <c r="K53" s="9"/>
      <c r="L53" s="9"/>
      <c r="M53" s="9"/>
      <c r="N53" s="9"/>
      <c r="O53" s="248"/>
      <c r="P53" s="248"/>
      <c r="Q53" s="248">
        <f t="shared" si="0"/>
        <v>0</v>
      </c>
      <c r="R53" s="9"/>
      <c r="BB53" s="354" t="str">
        <f ca="1">IF(ISBLANK(INDIRECT("B53"))," ",(INDIRECT("B53")))</f>
        <v xml:space="preserve"> </v>
      </c>
      <c r="BC53" s="354" t="str">
        <f ca="1">IF(ISBLANK(INDIRECT("C53"))," ",(INDIRECT("C53")))</f>
        <v xml:space="preserve"> </v>
      </c>
      <c r="BD53" s="354" t="str">
        <f ca="1">IF(ISBLANK(INDIRECT("D53"))," ",(INDIRECT("D53")))</f>
        <v xml:space="preserve"> </v>
      </c>
      <c r="BE53" s="354" t="str">
        <f ca="1">IF(ISBLANK(INDIRECT("E53"))," ",(INDIRECT("E53")))</f>
        <v xml:space="preserve"> </v>
      </c>
      <c r="BF53" s="354" t="str">
        <f ca="1">IF(ISBLANK(INDIRECT("F53"))," ",(INDIRECT("F53")))</f>
        <v xml:space="preserve"> </v>
      </c>
      <c r="BG53" s="354" t="str">
        <f ca="1">IF(ISBLANK(INDIRECT("G53"))," ",(INDIRECT("G53")))</f>
        <v xml:space="preserve"> </v>
      </c>
      <c r="BH53" s="354" t="str">
        <f ca="1">IF(ISBLANK(INDIRECT("H53"))," ",(INDIRECT("H53")))</f>
        <v xml:space="preserve"> </v>
      </c>
      <c r="BI53" s="354" t="str">
        <f ca="1">IF(ISBLANK(INDIRECT("I53"))," ",(INDIRECT("I53")))</f>
        <v xml:space="preserve"> </v>
      </c>
      <c r="BJ53" s="354" t="str">
        <f ca="1">IF(ISBLANK(INDIRECT("J53"))," ",(INDIRECT("J53")))</f>
        <v xml:space="preserve"> </v>
      </c>
      <c r="BK53" s="354" t="str">
        <f ca="1">IF(ISBLANK(INDIRECT("K53"))," ",(INDIRECT("K53")))</f>
        <v xml:space="preserve"> </v>
      </c>
      <c r="BL53" s="354" t="str">
        <f ca="1">IF(ISBLANK(INDIRECT("L53"))," ",(INDIRECT("L53")))</f>
        <v xml:space="preserve"> </v>
      </c>
      <c r="BM53" s="354" t="str">
        <f ca="1">IF(ISBLANK(INDIRECT("M53"))," ",(INDIRECT("M53")))</f>
        <v xml:space="preserve"> </v>
      </c>
      <c r="BN53" s="354" t="str">
        <f ca="1">IF(ISBLANK(INDIRECT("N53"))," ",(INDIRECT("N53")))</f>
        <v xml:space="preserve"> </v>
      </c>
      <c r="BO53" s="354" t="str">
        <f ca="1">IF(ISBLANK(INDIRECT("O53"))," ",(INDIRECT("O53")))</f>
        <v xml:space="preserve"> </v>
      </c>
      <c r="BP53" s="354" t="str">
        <f ca="1">IF(ISBLANK(INDIRECT("P53"))," ",(INDIRECT("P53")))</f>
        <v xml:space="preserve"> </v>
      </c>
      <c r="BQ53" s="354">
        <f ca="1">IF(ISBLANK(INDIRECT("Q53"))," ",(INDIRECT("Q53")))</f>
        <v>0</v>
      </c>
      <c r="BR53" s="354" t="str">
        <f ca="1">IF(ISBLANK(INDIRECT("R53"))," ",(INDIRECT("R53")))</f>
        <v xml:space="preserve"> </v>
      </c>
      <c r="BS53" s="354" t="str">
        <f t="shared" ca="1" si="1"/>
        <v xml:space="preserve"> </v>
      </c>
    </row>
    <row r="54" spans="1:71" x14ac:dyDescent="0.25">
      <c r="A54" s="254">
        <v>49</v>
      </c>
      <c r="B54" s="9"/>
      <c r="C54" s="10"/>
      <c r="D54" s="9"/>
      <c r="E54" s="10"/>
      <c r="F54" s="9"/>
      <c r="G54" s="9"/>
      <c r="H54" s="9"/>
      <c r="I54" s="9"/>
      <c r="J54" s="9"/>
      <c r="K54" s="9"/>
      <c r="L54" s="9"/>
      <c r="M54" s="9"/>
      <c r="N54" s="9"/>
      <c r="O54" s="248"/>
      <c r="P54" s="248"/>
      <c r="Q54" s="248">
        <f t="shared" si="0"/>
        <v>0</v>
      </c>
      <c r="R54" s="9"/>
      <c r="BB54" s="354" t="str">
        <f ca="1">IF(ISBLANK(INDIRECT("B54"))," ",(INDIRECT("B54")))</f>
        <v xml:space="preserve"> </v>
      </c>
      <c r="BC54" s="354" t="str">
        <f ca="1">IF(ISBLANK(INDIRECT("C54"))," ",(INDIRECT("C54")))</f>
        <v xml:space="preserve"> </v>
      </c>
      <c r="BD54" s="354" t="str">
        <f ca="1">IF(ISBLANK(INDIRECT("D54"))," ",(INDIRECT("D54")))</f>
        <v xml:space="preserve"> </v>
      </c>
      <c r="BE54" s="354" t="str">
        <f ca="1">IF(ISBLANK(INDIRECT("E54"))," ",(INDIRECT("E54")))</f>
        <v xml:space="preserve"> </v>
      </c>
      <c r="BF54" s="354" t="str">
        <f ca="1">IF(ISBLANK(INDIRECT("F54"))," ",(INDIRECT("F54")))</f>
        <v xml:space="preserve"> </v>
      </c>
      <c r="BG54" s="354" t="str">
        <f ca="1">IF(ISBLANK(INDIRECT("G54"))," ",(INDIRECT("G54")))</f>
        <v xml:space="preserve"> </v>
      </c>
      <c r="BH54" s="354" t="str">
        <f ca="1">IF(ISBLANK(INDIRECT("H54"))," ",(INDIRECT("H54")))</f>
        <v xml:space="preserve"> </v>
      </c>
      <c r="BI54" s="354" t="str">
        <f ca="1">IF(ISBLANK(INDIRECT("I54"))," ",(INDIRECT("I54")))</f>
        <v xml:space="preserve"> </v>
      </c>
      <c r="BJ54" s="354" t="str">
        <f ca="1">IF(ISBLANK(INDIRECT("J54"))," ",(INDIRECT("J54")))</f>
        <v xml:space="preserve"> </v>
      </c>
      <c r="BK54" s="354" t="str">
        <f ca="1">IF(ISBLANK(INDIRECT("K54"))," ",(INDIRECT("K54")))</f>
        <v xml:space="preserve"> </v>
      </c>
      <c r="BL54" s="354" t="str">
        <f ca="1">IF(ISBLANK(INDIRECT("L54"))," ",(INDIRECT("L54")))</f>
        <v xml:space="preserve"> </v>
      </c>
      <c r="BM54" s="354" t="str">
        <f ca="1">IF(ISBLANK(INDIRECT("M54"))," ",(INDIRECT("M54")))</f>
        <v xml:space="preserve"> </v>
      </c>
      <c r="BN54" s="354" t="str">
        <f ca="1">IF(ISBLANK(INDIRECT("N54"))," ",(INDIRECT("N54")))</f>
        <v xml:space="preserve"> </v>
      </c>
      <c r="BO54" s="354" t="str">
        <f ca="1">IF(ISBLANK(INDIRECT("O54"))," ",(INDIRECT("O54")))</f>
        <v xml:space="preserve"> </v>
      </c>
      <c r="BP54" s="354" t="str">
        <f ca="1">IF(ISBLANK(INDIRECT("P54"))," ",(INDIRECT("P54")))</f>
        <v xml:space="preserve"> </v>
      </c>
      <c r="BQ54" s="354">
        <f ca="1">IF(ISBLANK(INDIRECT("Q54"))," ",(INDIRECT("Q54")))</f>
        <v>0</v>
      </c>
      <c r="BR54" s="354" t="str">
        <f ca="1">IF(ISBLANK(INDIRECT("R54"))," ",(INDIRECT("R54")))</f>
        <v xml:space="preserve"> </v>
      </c>
      <c r="BS54" s="354" t="str">
        <f t="shared" ca="1" si="1"/>
        <v xml:space="preserve"> </v>
      </c>
    </row>
    <row r="55" spans="1:71" x14ac:dyDescent="0.25">
      <c r="A55" s="255">
        <v>50</v>
      </c>
      <c r="B55" s="9"/>
      <c r="C55" s="10"/>
      <c r="D55" s="9"/>
      <c r="E55" s="10"/>
      <c r="F55" s="9"/>
      <c r="G55" s="9"/>
      <c r="H55" s="9"/>
      <c r="I55" s="9"/>
      <c r="J55" s="9"/>
      <c r="K55" s="9"/>
      <c r="L55" s="9"/>
      <c r="M55" s="9"/>
      <c r="N55" s="9"/>
      <c r="O55" s="248"/>
      <c r="P55" s="248"/>
      <c r="Q55" s="248">
        <f t="shared" si="0"/>
        <v>0</v>
      </c>
      <c r="R55" s="9"/>
      <c r="BB55" s="354" t="str">
        <f ca="1">IF(ISBLANK(INDIRECT("B55"))," ",(INDIRECT("B55")))</f>
        <v xml:space="preserve"> </v>
      </c>
      <c r="BC55" s="354" t="str">
        <f ca="1">IF(ISBLANK(INDIRECT("C55"))," ",(INDIRECT("C55")))</f>
        <v xml:space="preserve"> </v>
      </c>
      <c r="BD55" s="354" t="str">
        <f ca="1">IF(ISBLANK(INDIRECT("D55"))," ",(INDIRECT("D55")))</f>
        <v xml:space="preserve"> </v>
      </c>
      <c r="BE55" s="354" t="str">
        <f ca="1">IF(ISBLANK(INDIRECT("E55"))," ",(INDIRECT("E55")))</f>
        <v xml:space="preserve"> </v>
      </c>
      <c r="BF55" s="354" t="str">
        <f ca="1">IF(ISBLANK(INDIRECT("F55"))," ",(INDIRECT("F55")))</f>
        <v xml:space="preserve"> </v>
      </c>
      <c r="BG55" s="354" t="str">
        <f ca="1">IF(ISBLANK(INDIRECT("G55"))," ",(INDIRECT("G55")))</f>
        <v xml:space="preserve"> </v>
      </c>
      <c r="BH55" s="354" t="str">
        <f ca="1">IF(ISBLANK(INDIRECT("H55"))," ",(INDIRECT("H55")))</f>
        <v xml:space="preserve"> </v>
      </c>
      <c r="BI55" s="354" t="str">
        <f ca="1">IF(ISBLANK(INDIRECT("I55"))," ",(INDIRECT("I55")))</f>
        <v xml:space="preserve"> </v>
      </c>
      <c r="BJ55" s="354" t="str">
        <f ca="1">IF(ISBLANK(INDIRECT("J55"))," ",(INDIRECT("J55")))</f>
        <v xml:space="preserve"> </v>
      </c>
      <c r="BK55" s="354" t="str">
        <f ca="1">IF(ISBLANK(INDIRECT("K55"))," ",(INDIRECT("K55")))</f>
        <v xml:space="preserve"> </v>
      </c>
      <c r="BL55" s="354" t="str">
        <f ca="1">IF(ISBLANK(INDIRECT("L55"))," ",(INDIRECT("L55")))</f>
        <v xml:space="preserve"> </v>
      </c>
      <c r="BM55" s="354" t="str">
        <f ca="1">IF(ISBLANK(INDIRECT("M55"))," ",(INDIRECT("M55")))</f>
        <v xml:space="preserve"> </v>
      </c>
      <c r="BN55" s="354" t="str">
        <f ca="1">IF(ISBLANK(INDIRECT("N55"))," ",(INDIRECT("N55")))</f>
        <v xml:space="preserve"> </v>
      </c>
      <c r="BO55" s="354" t="str">
        <f ca="1">IF(ISBLANK(INDIRECT("O55"))," ",(INDIRECT("O55")))</f>
        <v xml:space="preserve"> </v>
      </c>
      <c r="BP55" s="354" t="str">
        <f ca="1">IF(ISBLANK(INDIRECT("P55"))," ",(INDIRECT("P55")))</f>
        <v xml:space="preserve"> </v>
      </c>
      <c r="BQ55" s="354">
        <f ca="1">IF(ISBLANK(INDIRECT("Q55"))," ",(INDIRECT("Q55")))</f>
        <v>0</v>
      </c>
      <c r="BR55" s="354" t="str">
        <f ca="1">IF(ISBLANK(INDIRECT("R55"))," ",(INDIRECT("R55")))</f>
        <v xml:space="preserve"> </v>
      </c>
      <c r="BS55" s="354" t="str">
        <f t="shared" ca="1" si="1"/>
        <v xml:space="preserve"> </v>
      </c>
    </row>
    <row r="56" spans="1:71" x14ac:dyDescent="0.25">
      <c r="A56" s="255">
        <v>51</v>
      </c>
      <c r="B56" s="9"/>
      <c r="C56" s="10"/>
      <c r="D56" s="9"/>
      <c r="E56" s="10"/>
      <c r="F56" s="9"/>
      <c r="G56" s="9"/>
      <c r="H56" s="9"/>
      <c r="I56" s="9"/>
      <c r="J56" s="9"/>
      <c r="K56" s="9"/>
      <c r="L56" s="9"/>
      <c r="M56" s="9"/>
      <c r="N56" s="9"/>
      <c r="O56" s="248"/>
      <c r="P56" s="248"/>
      <c r="Q56" s="248">
        <f t="shared" si="0"/>
        <v>0</v>
      </c>
      <c r="R56" s="9"/>
      <c r="BB56" s="354" t="str">
        <f ca="1">IF(ISBLANK(INDIRECT("B56"))," ",(INDIRECT("B56")))</f>
        <v xml:space="preserve"> </v>
      </c>
      <c r="BC56" s="354" t="str">
        <f ca="1">IF(ISBLANK(INDIRECT("C56"))," ",(INDIRECT("C56")))</f>
        <v xml:space="preserve"> </v>
      </c>
      <c r="BD56" s="354" t="str">
        <f ca="1">IF(ISBLANK(INDIRECT("D56"))," ",(INDIRECT("D56")))</f>
        <v xml:space="preserve"> </v>
      </c>
      <c r="BE56" s="354" t="str">
        <f ca="1">IF(ISBLANK(INDIRECT("E56"))," ",(INDIRECT("E56")))</f>
        <v xml:space="preserve"> </v>
      </c>
      <c r="BF56" s="354" t="str">
        <f ca="1">IF(ISBLANK(INDIRECT("F56"))," ",(INDIRECT("F56")))</f>
        <v xml:space="preserve"> </v>
      </c>
      <c r="BG56" s="354" t="str">
        <f ca="1">IF(ISBLANK(INDIRECT("G56"))," ",(INDIRECT("G56")))</f>
        <v xml:space="preserve"> </v>
      </c>
      <c r="BH56" s="354" t="str">
        <f ca="1">IF(ISBLANK(INDIRECT("H56"))," ",(INDIRECT("H56")))</f>
        <v xml:space="preserve"> </v>
      </c>
      <c r="BI56" s="354" t="str">
        <f ca="1">IF(ISBLANK(INDIRECT("I56"))," ",(INDIRECT("I56")))</f>
        <v xml:space="preserve"> </v>
      </c>
      <c r="BJ56" s="354" t="str">
        <f ca="1">IF(ISBLANK(INDIRECT("J56"))," ",(INDIRECT("J56")))</f>
        <v xml:space="preserve"> </v>
      </c>
      <c r="BK56" s="354" t="str">
        <f ca="1">IF(ISBLANK(INDIRECT("K56"))," ",(INDIRECT("K56")))</f>
        <v xml:space="preserve"> </v>
      </c>
      <c r="BL56" s="354" t="str">
        <f ca="1">IF(ISBLANK(INDIRECT("L56"))," ",(INDIRECT("L56")))</f>
        <v xml:space="preserve"> </v>
      </c>
      <c r="BM56" s="354" t="str">
        <f ca="1">IF(ISBLANK(INDIRECT("M56"))," ",(INDIRECT("M56")))</f>
        <v xml:space="preserve"> </v>
      </c>
      <c r="BN56" s="354" t="str">
        <f ca="1">IF(ISBLANK(INDIRECT("N56"))," ",(INDIRECT("N56")))</f>
        <v xml:space="preserve"> </v>
      </c>
      <c r="BO56" s="354" t="str">
        <f ca="1">IF(ISBLANK(INDIRECT("O56"))," ",(INDIRECT("O56")))</f>
        <v xml:space="preserve"> </v>
      </c>
      <c r="BP56" s="354" t="str">
        <f ca="1">IF(ISBLANK(INDIRECT("P56"))," ",(INDIRECT("P56")))</f>
        <v xml:space="preserve"> </v>
      </c>
      <c r="BQ56" s="354">
        <f ca="1">IF(ISBLANK(INDIRECT("Q56"))," ",(INDIRECT("Q56")))</f>
        <v>0</v>
      </c>
      <c r="BR56" s="354" t="str">
        <f ca="1">IF(ISBLANK(INDIRECT("R56"))," ",(INDIRECT("R56")))</f>
        <v xml:space="preserve"> </v>
      </c>
      <c r="BS56" s="354" t="str">
        <f t="shared" ca="1" si="1"/>
        <v xml:space="preserve"> </v>
      </c>
    </row>
    <row r="57" spans="1:71" x14ac:dyDescent="0.25">
      <c r="A57" s="255">
        <v>52</v>
      </c>
      <c r="B57" s="9"/>
      <c r="C57" s="10"/>
      <c r="D57" s="9"/>
      <c r="E57" s="10"/>
      <c r="F57" s="9"/>
      <c r="G57" s="9"/>
      <c r="H57" s="9"/>
      <c r="I57" s="9"/>
      <c r="J57" s="9"/>
      <c r="K57" s="9"/>
      <c r="L57" s="9"/>
      <c r="M57" s="9"/>
      <c r="N57" s="9"/>
      <c r="O57" s="248"/>
      <c r="P57" s="248"/>
      <c r="Q57" s="248">
        <f t="shared" si="0"/>
        <v>0</v>
      </c>
      <c r="R57" s="9"/>
      <c r="BB57" s="354" t="str">
        <f ca="1">IF(ISBLANK(INDIRECT("B57"))," ",(INDIRECT("B57")))</f>
        <v xml:space="preserve"> </v>
      </c>
      <c r="BC57" s="354" t="str">
        <f ca="1">IF(ISBLANK(INDIRECT("C57"))," ",(INDIRECT("C57")))</f>
        <v xml:space="preserve"> </v>
      </c>
      <c r="BD57" s="354" t="str">
        <f ca="1">IF(ISBLANK(INDIRECT("D57"))," ",(INDIRECT("D57")))</f>
        <v xml:space="preserve"> </v>
      </c>
      <c r="BE57" s="354" t="str">
        <f ca="1">IF(ISBLANK(INDIRECT("E57"))," ",(INDIRECT("E57")))</f>
        <v xml:space="preserve"> </v>
      </c>
      <c r="BF57" s="354" t="str">
        <f ca="1">IF(ISBLANK(INDIRECT("F57"))," ",(INDIRECT("F57")))</f>
        <v xml:space="preserve"> </v>
      </c>
      <c r="BG57" s="354" t="str">
        <f ca="1">IF(ISBLANK(INDIRECT("G57"))," ",(INDIRECT("G57")))</f>
        <v xml:space="preserve"> </v>
      </c>
      <c r="BH57" s="354" t="str">
        <f ca="1">IF(ISBLANK(INDIRECT("H57"))," ",(INDIRECT("H57")))</f>
        <v xml:space="preserve"> </v>
      </c>
      <c r="BI57" s="354" t="str">
        <f ca="1">IF(ISBLANK(INDIRECT("I57"))," ",(INDIRECT("I57")))</f>
        <v xml:space="preserve"> </v>
      </c>
      <c r="BJ57" s="354" t="str">
        <f ca="1">IF(ISBLANK(INDIRECT("J57"))," ",(INDIRECT("J57")))</f>
        <v xml:space="preserve"> </v>
      </c>
      <c r="BK57" s="354" t="str">
        <f ca="1">IF(ISBLANK(INDIRECT("K57"))," ",(INDIRECT("K57")))</f>
        <v xml:space="preserve"> </v>
      </c>
      <c r="BL57" s="354" t="str">
        <f ca="1">IF(ISBLANK(INDIRECT("L57"))," ",(INDIRECT("L57")))</f>
        <v xml:space="preserve"> </v>
      </c>
      <c r="BM57" s="354" t="str">
        <f ca="1">IF(ISBLANK(INDIRECT("M57"))," ",(INDIRECT("M57")))</f>
        <v xml:space="preserve"> </v>
      </c>
      <c r="BN57" s="354" t="str">
        <f ca="1">IF(ISBLANK(INDIRECT("N57"))," ",(INDIRECT("N57")))</f>
        <v xml:space="preserve"> </v>
      </c>
      <c r="BO57" s="354" t="str">
        <f ca="1">IF(ISBLANK(INDIRECT("O57"))," ",(INDIRECT("O57")))</f>
        <v xml:space="preserve"> </v>
      </c>
      <c r="BP57" s="354" t="str">
        <f ca="1">IF(ISBLANK(INDIRECT("P57"))," ",(INDIRECT("P57")))</f>
        <v xml:space="preserve"> </v>
      </c>
      <c r="BQ57" s="354">
        <f ca="1">IF(ISBLANK(INDIRECT("Q57"))," ",(INDIRECT("Q57")))</f>
        <v>0</v>
      </c>
      <c r="BR57" s="354" t="str">
        <f ca="1">IF(ISBLANK(INDIRECT("R57"))," ",(INDIRECT("R57")))</f>
        <v xml:space="preserve"> </v>
      </c>
      <c r="BS57" s="354" t="str">
        <f t="shared" ca="1" si="1"/>
        <v xml:space="preserve"> </v>
      </c>
    </row>
    <row r="58" spans="1:71" x14ac:dyDescent="0.25">
      <c r="A58" s="255">
        <v>53</v>
      </c>
      <c r="B58" s="9"/>
      <c r="C58" s="10"/>
      <c r="D58" s="9"/>
      <c r="E58" s="10"/>
      <c r="F58" s="9"/>
      <c r="G58" s="9"/>
      <c r="H58" s="9"/>
      <c r="I58" s="9"/>
      <c r="J58" s="9"/>
      <c r="K58" s="9"/>
      <c r="L58" s="9"/>
      <c r="M58" s="9"/>
      <c r="N58" s="9"/>
      <c r="O58" s="248"/>
      <c r="P58" s="248"/>
      <c r="Q58" s="248">
        <f t="shared" si="0"/>
        <v>0</v>
      </c>
      <c r="R58" s="9"/>
      <c r="BB58" s="354" t="str">
        <f ca="1">IF(ISBLANK(INDIRECT("B58"))," ",(INDIRECT("B58")))</f>
        <v xml:space="preserve"> </v>
      </c>
      <c r="BC58" s="354" t="str">
        <f ca="1">IF(ISBLANK(INDIRECT("C58"))," ",(INDIRECT("C58")))</f>
        <v xml:space="preserve"> </v>
      </c>
      <c r="BD58" s="354" t="str">
        <f ca="1">IF(ISBLANK(INDIRECT("D58"))," ",(INDIRECT("D58")))</f>
        <v xml:space="preserve"> </v>
      </c>
      <c r="BE58" s="354" t="str">
        <f ca="1">IF(ISBLANK(INDIRECT("E58"))," ",(INDIRECT("E58")))</f>
        <v xml:space="preserve"> </v>
      </c>
      <c r="BF58" s="354" t="str">
        <f ca="1">IF(ISBLANK(INDIRECT("F58"))," ",(INDIRECT("F58")))</f>
        <v xml:space="preserve"> </v>
      </c>
      <c r="BG58" s="354" t="str">
        <f ca="1">IF(ISBLANK(INDIRECT("G58"))," ",(INDIRECT("G58")))</f>
        <v xml:space="preserve"> </v>
      </c>
      <c r="BH58" s="354" t="str">
        <f ca="1">IF(ISBLANK(INDIRECT("H58"))," ",(INDIRECT("H58")))</f>
        <v xml:space="preserve"> </v>
      </c>
      <c r="BI58" s="354" t="str">
        <f ca="1">IF(ISBLANK(INDIRECT("I58"))," ",(INDIRECT("I58")))</f>
        <v xml:space="preserve"> </v>
      </c>
      <c r="BJ58" s="354" t="str">
        <f ca="1">IF(ISBLANK(INDIRECT("J58"))," ",(INDIRECT("J58")))</f>
        <v xml:space="preserve"> </v>
      </c>
      <c r="BK58" s="354" t="str">
        <f ca="1">IF(ISBLANK(INDIRECT("K58"))," ",(INDIRECT("K58")))</f>
        <v xml:space="preserve"> </v>
      </c>
      <c r="BL58" s="354" t="str">
        <f ca="1">IF(ISBLANK(INDIRECT("L58"))," ",(INDIRECT("L58")))</f>
        <v xml:space="preserve"> </v>
      </c>
      <c r="BM58" s="354" t="str">
        <f ca="1">IF(ISBLANK(INDIRECT("M58"))," ",(INDIRECT("M58")))</f>
        <v xml:space="preserve"> </v>
      </c>
      <c r="BN58" s="354" t="str">
        <f ca="1">IF(ISBLANK(INDIRECT("N58"))," ",(INDIRECT("N58")))</f>
        <v xml:space="preserve"> </v>
      </c>
      <c r="BO58" s="354" t="str">
        <f ca="1">IF(ISBLANK(INDIRECT("O58"))," ",(INDIRECT("O58")))</f>
        <v xml:space="preserve"> </v>
      </c>
      <c r="BP58" s="354" t="str">
        <f ca="1">IF(ISBLANK(INDIRECT("P58"))," ",(INDIRECT("P58")))</f>
        <v xml:space="preserve"> </v>
      </c>
      <c r="BQ58" s="354">
        <f ca="1">IF(ISBLANK(INDIRECT("Q58"))," ",(INDIRECT("Q58")))</f>
        <v>0</v>
      </c>
      <c r="BR58" s="354" t="str">
        <f ca="1">IF(ISBLANK(INDIRECT("R58"))," ",(INDIRECT("R58")))</f>
        <v xml:space="preserve"> </v>
      </c>
      <c r="BS58" s="354" t="str">
        <f t="shared" ca="1" si="1"/>
        <v xml:space="preserve"> </v>
      </c>
    </row>
    <row r="59" spans="1:71" x14ac:dyDescent="0.25">
      <c r="A59" s="255">
        <v>54</v>
      </c>
      <c r="B59" s="9"/>
      <c r="C59" s="10"/>
      <c r="D59" s="9"/>
      <c r="E59" s="10"/>
      <c r="F59" s="9"/>
      <c r="G59" s="9"/>
      <c r="H59" s="9"/>
      <c r="I59" s="9"/>
      <c r="J59" s="9"/>
      <c r="K59" s="9"/>
      <c r="L59" s="9"/>
      <c r="M59" s="9"/>
      <c r="N59" s="9"/>
      <c r="O59" s="248"/>
      <c r="P59" s="248"/>
      <c r="Q59" s="248">
        <f t="shared" si="0"/>
        <v>0</v>
      </c>
      <c r="R59" s="9"/>
      <c r="BB59" s="354" t="str">
        <f ca="1">IF(ISBLANK(INDIRECT("B59"))," ",(INDIRECT("B59")))</f>
        <v xml:space="preserve"> </v>
      </c>
      <c r="BC59" s="354" t="str">
        <f ca="1">IF(ISBLANK(INDIRECT("C59"))," ",(INDIRECT("C59")))</f>
        <v xml:space="preserve"> </v>
      </c>
      <c r="BD59" s="354" t="str">
        <f ca="1">IF(ISBLANK(INDIRECT("D59"))," ",(INDIRECT("D59")))</f>
        <v xml:space="preserve"> </v>
      </c>
      <c r="BE59" s="354" t="str">
        <f ca="1">IF(ISBLANK(INDIRECT("E59"))," ",(INDIRECT("E59")))</f>
        <v xml:space="preserve"> </v>
      </c>
      <c r="BF59" s="354" t="str">
        <f ca="1">IF(ISBLANK(INDIRECT("F59"))," ",(INDIRECT("F59")))</f>
        <v xml:space="preserve"> </v>
      </c>
      <c r="BG59" s="354" t="str">
        <f ca="1">IF(ISBLANK(INDIRECT("G59"))," ",(INDIRECT("G59")))</f>
        <v xml:space="preserve"> </v>
      </c>
      <c r="BH59" s="354" t="str">
        <f ca="1">IF(ISBLANK(INDIRECT("H59"))," ",(INDIRECT("H59")))</f>
        <v xml:space="preserve"> </v>
      </c>
      <c r="BI59" s="354" t="str">
        <f ca="1">IF(ISBLANK(INDIRECT("I59"))," ",(INDIRECT("I59")))</f>
        <v xml:space="preserve"> </v>
      </c>
      <c r="BJ59" s="354" t="str">
        <f ca="1">IF(ISBLANK(INDIRECT("J59"))," ",(INDIRECT("J59")))</f>
        <v xml:space="preserve"> </v>
      </c>
      <c r="BK59" s="354" t="str">
        <f ca="1">IF(ISBLANK(INDIRECT("K59"))," ",(INDIRECT("K59")))</f>
        <v xml:space="preserve"> </v>
      </c>
      <c r="BL59" s="354" t="str">
        <f ca="1">IF(ISBLANK(INDIRECT("L59"))," ",(INDIRECT("L59")))</f>
        <v xml:space="preserve"> </v>
      </c>
      <c r="BM59" s="354" t="str">
        <f ca="1">IF(ISBLANK(INDIRECT("M59"))," ",(INDIRECT("M59")))</f>
        <v xml:space="preserve"> </v>
      </c>
      <c r="BN59" s="354" t="str">
        <f ca="1">IF(ISBLANK(INDIRECT("N59"))," ",(INDIRECT("N59")))</f>
        <v xml:space="preserve"> </v>
      </c>
      <c r="BO59" s="354" t="str">
        <f ca="1">IF(ISBLANK(INDIRECT("O59"))," ",(INDIRECT("O59")))</f>
        <v xml:space="preserve"> </v>
      </c>
      <c r="BP59" s="354" t="str">
        <f ca="1">IF(ISBLANK(INDIRECT("P59"))," ",(INDIRECT("P59")))</f>
        <v xml:space="preserve"> </v>
      </c>
      <c r="BQ59" s="354">
        <f ca="1">IF(ISBLANK(INDIRECT("Q59"))," ",(INDIRECT("Q59")))</f>
        <v>0</v>
      </c>
      <c r="BR59" s="354" t="str">
        <f ca="1">IF(ISBLANK(INDIRECT("R59"))," ",(INDIRECT("R59")))</f>
        <v xml:space="preserve"> </v>
      </c>
      <c r="BS59" s="354" t="str">
        <f t="shared" ca="1" si="1"/>
        <v xml:space="preserve"> </v>
      </c>
    </row>
    <row r="60" spans="1:71" x14ac:dyDescent="0.25">
      <c r="A60" s="255">
        <v>55</v>
      </c>
      <c r="B60" s="9"/>
      <c r="C60" s="10"/>
      <c r="D60" s="9"/>
      <c r="E60" s="10"/>
      <c r="F60" s="9"/>
      <c r="G60" s="9"/>
      <c r="H60" s="9"/>
      <c r="I60" s="9"/>
      <c r="J60" s="9"/>
      <c r="K60" s="9"/>
      <c r="L60" s="9"/>
      <c r="M60" s="9"/>
      <c r="N60" s="9"/>
      <c r="O60" s="248"/>
      <c r="P60" s="248"/>
      <c r="Q60" s="248">
        <f t="shared" si="0"/>
        <v>0</v>
      </c>
      <c r="R60" s="9"/>
      <c r="BB60" s="354" t="str">
        <f ca="1">IF(ISBLANK(INDIRECT("B60"))," ",(INDIRECT("B60")))</f>
        <v xml:space="preserve"> </v>
      </c>
      <c r="BC60" s="354" t="str">
        <f ca="1">IF(ISBLANK(INDIRECT("C60"))," ",(INDIRECT("C60")))</f>
        <v xml:space="preserve"> </v>
      </c>
      <c r="BD60" s="354" t="str">
        <f ca="1">IF(ISBLANK(INDIRECT("D60"))," ",(INDIRECT("D60")))</f>
        <v xml:space="preserve"> </v>
      </c>
      <c r="BE60" s="354" t="str">
        <f ca="1">IF(ISBLANK(INDIRECT("E60"))," ",(INDIRECT("E60")))</f>
        <v xml:space="preserve"> </v>
      </c>
      <c r="BF60" s="354" t="str">
        <f ca="1">IF(ISBLANK(INDIRECT("F60"))," ",(INDIRECT("F60")))</f>
        <v xml:space="preserve"> </v>
      </c>
      <c r="BG60" s="354" t="str">
        <f ca="1">IF(ISBLANK(INDIRECT("G60"))," ",(INDIRECT("G60")))</f>
        <v xml:space="preserve"> </v>
      </c>
      <c r="BH60" s="354" t="str">
        <f ca="1">IF(ISBLANK(INDIRECT("H60"))," ",(INDIRECT("H60")))</f>
        <v xml:space="preserve"> </v>
      </c>
      <c r="BI60" s="354" t="str">
        <f ca="1">IF(ISBLANK(INDIRECT("I60"))," ",(INDIRECT("I60")))</f>
        <v xml:space="preserve"> </v>
      </c>
      <c r="BJ60" s="354" t="str">
        <f ca="1">IF(ISBLANK(INDIRECT("J60"))," ",(INDIRECT("J60")))</f>
        <v xml:space="preserve"> </v>
      </c>
      <c r="BK60" s="354" t="str">
        <f ca="1">IF(ISBLANK(INDIRECT("K60"))," ",(INDIRECT("K60")))</f>
        <v xml:space="preserve"> </v>
      </c>
      <c r="BL60" s="354" t="str">
        <f ca="1">IF(ISBLANK(INDIRECT("L60"))," ",(INDIRECT("L60")))</f>
        <v xml:space="preserve"> </v>
      </c>
      <c r="BM60" s="354" t="str">
        <f ca="1">IF(ISBLANK(INDIRECT("M60"))," ",(INDIRECT("M60")))</f>
        <v xml:space="preserve"> </v>
      </c>
      <c r="BN60" s="354" t="str">
        <f ca="1">IF(ISBLANK(INDIRECT("N60"))," ",(INDIRECT("N60")))</f>
        <v xml:space="preserve"> </v>
      </c>
      <c r="BO60" s="354" t="str">
        <f ca="1">IF(ISBLANK(INDIRECT("O60"))," ",(INDIRECT("O60")))</f>
        <v xml:space="preserve"> </v>
      </c>
      <c r="BP60" s="354" t="str">
        <f ca="1">IF(ISBLANK(INDIRECT("P60"))," ",(INDIRECT("P60")))</f>
        <v xml:space="preserve"> </v>
      </c>
      <c r="BQ60" s="354">
        <f ca="1">IF(ISBLANK(INDIRECT("Q60"))," ",(INDIRECT("Q60")))</f>
        <v>0</v>
      </c>
      <c r="BR60" s="354" t="str">
        <f ca="1">IF(ISBLANK(INDIRECT("R60"))," ",(INDIRECT("R60")))</f>
        <v xml:space="preserve"> </v>
      </c>
      <c r="BS60" s="354" t="str">
        <f t="shared" ca="1" si="1"/>
        <v xml:space="preserve"> </v>
      </c>
    </row>
    <row r="61" spans="1:71" x14ac:dyDescent="0.25">
      <c r="A61" s="255">
        <v>56</v>
      </c>
      <c r="B61" s="9"/>
      <c r="C61" s="10"/>
      <c r="D61" s="9"/>
      <c r="E61" s="10"/>
      <c r="F61" s="9"/>
      <c r="G61" s="9"/>
      <c r="H61" s="9"/>
      <c r="I61" s="9"/>
      <c r="J61" s="9"/>
      <c r="K61" s="9"/>
      <c r="L61" s="9"/>
      <c r="M61" s="9"/>
      <c r="N61" s="9"/>
      <c r="O61" s="248"/>
      <c r="P61" s="248"/>
      <c r="Q61" s="248">
        <f t="shared" si="0"/>
        <v>0</v>
      </c>
      <c r="R61" s="9"/>
      <c r="BB61" s="354" t="str">
        <f ca="1">IF(ISBLANK(INDIRECT("B61"))," ",(INDIRECT("B61")))</f>
        <v xml:space="preserve"> </v>
      </c>
      <c r="BC61" s="354" t="str">
        <f ca="1">IF(ISBLANK(INDIRECT("C61"))," ",(INDIRECT("C61")))</f>
        <v xml:space="preserve"> </v>
      </c>
      <c r="BD61" s="354" t="str">
        <f ca="1">IF(ISBLANK(INDIRECT("D61"))," ",(INDIRECT("D61")))</f>
        <v xml:space="preserve"> </v>
      </c>
      <c r="BE61" s="354" t="str">
        <f ca="1">IF(ISBLANK(INDIRECT("E61"))," ",(INDIRECT("E61")))</f>
        <v xml:space="preserve"> </v>
      </c>
      <c r="BF61" s="354" t="str">
        <f ca="1">IF(ISBLANK(INDIRECT("F61"))," ",(INDIRECT("F61")))</f>
        <v xml:space="preserve"> </v>
      </c>
      <c r="BG61" s="354" t="str">
        <f ca="1">IF(ISBLANK(INDIRECT("G61"))," ",(INDIRECT("G61")))</f>
        <v xml:space="preserve"> </v>
      </c>
      <c r="BH61" s="354" t="str">
        <f ca="1">IF(ISBLANK(INDIRECT("H61"))," ",(INDIRECT("H61")))</f>
        <v xml:space="preserve"> </v>
      </c>
      <c r="BI61" s="354" t="str">
        <f ca="1">IF(ISBLANK(INDIRECT("I61"))," ",(INDIRECT("I61")))</f>
        <v xml:space="preserve"> </v>
      </c>
      <c r="BJ61" s="354" t="str">
        <f ca="1">IF(ISBLANK(INDIRECT("J61"))," ",(INDIRECT("J61")))</f>
        <v xml:space="preserve"> </v>
      </c>
      <c r="BK61" s="354" t="str">
        <f ca="1">IF(ISBLANK(INDIRECT("K61"))," ",(INDIRECT("K61")))</f>
        <v xml:space="preserve"> </v>
      </c>
      <c r="BL61" s="354" t="str">
        <f ca="1">IF(ISBLANK(INDIRECT("L61"))," ",(INDIRECT("L61")))</f>
        <v xml:space="preserve"> </v>
      </c>
      <c r="BM61" s="354" t="str">
        <f ca="1">IF(ISBLANK(INDIRECT("M61"))," ",(INDIRECT("M61")))</f>
        <v xml:space="preserve"> </v>
      </c>
      <c r="BN61" s="354" t="str">
        <f ca="1">IF(ISBLANK(INDIRECT("N61"))," ",(INDIRECT("N61")))</f>
        <v xml:space="preserve"> </v>
      </c>
      <c r="BO61" s="354" t="str">
        <f ca="1">IF(ISBLANK(INDIRECT("O61"))," ",(INDIRECT("O61")))</f>
        <v xml:space="preserve"> </v>
      </c>
      <c r="BP61" s="354" t="str">
        <f ca="1">IF(ISBLANK(INDIRECT("P61"))," ",(INDIRECT("P61")))</f>
        <v xml:space="preserve"> </v>
      </c>
      <c r="BQ61" s="354">
        <f ca="1">IF(ISBLANK(INDIRECT("Q61"))," ",(INDIRECT("Q61")))</f>
        <v>0</v>
      </c>
      <c r="BR61" s="354" t="str">
        <f ca="1">IF(ISBLANK(INDIRECT("R61"))," ",(INDIRECT("R61")))</f>
        <v xml:space="preserve"> </v>
      </c>
      <c r="BS61" s="354" t="str">
        <f t="shared" ca="1" si="1"/>
        <v xml:space="preserve"> </v>
      </c>
    </row>
    <row r="62" spans="1:71" x14ac:dyDescent="0.25">
      <c r="A62" s="255">
        <v>57</v>
      </c>
      <c r="B62" s="9"/>
      <c r="C62" s="10"/>
      <c r="D62" s="9"/>
      <c r="E62" s="10"/>
      <c r="F62" s="9"/>
      <c r="G62" s="9"/>
      <c r="H62" s="9"/>
      <c r="I62" s="9"/>
      <c r="J62" s="9"/>
      <c r="K62" s="9"/>
      <c r="L62" s="9"/>
      <c r="M62" s="9"/>
      <c r="N62" s="9"/>
      <c r="O62" s="248"/>
      <c r="P62" s="248"/>
      <c r="Q62" s="248">
        <f t="shared" si="0"/>
        <v>0</v>
      </c>
      <c r="R62" s="9"/>
      <c r="BB62" s="354" t="str">
        <f ca="1">IF(ISBLANK(INDIRECT("B62"))," ",(INDIRECT("B62")))</f>
        <v xml:space="preserve"> </v>
      </c>
      <c r="BC62" s="354" t="str">
        <f ca="1">IF(ISBLANK(INDIRECT("C62"))," ",(INDIRECT("C62")))</f>
        <v xml:space="preserve"> </v>
      </c>
      <c r="BD62" s="354" t="str">
        <f ca="1">IF(ISBLANK(INDIRECT("D62"))," ",(INDIRECT("D62")))</f>
        <v xml:space="preserve"> </v>
      </c>
      <c r="BE62" s="354" t="str">
        <f ca="1">IF(ISBLANK(INDIRECT("E62"))," ",(INDIRECT("E62")))</f>
        <v xml:space="preserve"> </v>
      </c>
      <c r="BF62" s="354" t="str">
        <f ca="1">IF(ISBLANK(INDIRECT("F62"))," ",(INDIRECT("F62")))</f>
        <v xml:space="preserve"> </v>
      </c>
      <c r="BG62" s="354" t="str">
        <f ca="1">IF(ISBLANK(INDIRECT("G62"))," ",(INDIRECT("G62")))</f>
        <v xml:space="preserve"> </v>
      </c>
      <c r="BH62" s="354" t="str">
        <f ca="1">IF(ISBLANK(INDIRECT("H62"))," ",(INDIRECT("H62")))</f>
        <v xml:space="preserve"> </v>
      </c>
      <c r="BI62" s="354" t="str">
        <f ca="1">IF(ISBLANK(INDIRECT("I62"))," ",(INDIRECT("I62")))</f>
        <v xml:space="preserve"> </v>
      </c>
      <c r="BJ62" s="354" t="str">
        <f ca="1">IF(ISBLANK(INDIRECT("J62"))," ",(INDIRECT("J62")))</f>
        <v xml:space="preserve"> </v>
      </c>
      <c r="BK62" s="354" t="str">
        <f ca="1">IF(ISBLANK(INDIRECT("K62"))," ",(INDIRECT("K62")))</f>
        <v xml:space="preserve"> </v>
      </c>
      <c r="BL62" s="354" t="str">
        <f ca="1">IF(ISBLANK(INDIRECT("L62"))," ",(INDIRECT("L62")))</f>
        <v xml:space="preserve"> </v>
      </c>
      <c r="BM62" s="354" t="str">
        <f ca="1">IF(ISBLANK(INDIRECT("M62"))," ",(INDIRECT("M62")))</f>
        <v xml:space="preserve"> </v>
      </c>
      <c r="BN62" s="354" t="str">
        <f ca="1">IF(ISBLANK(INDIRECT("N62"))," ",(INDIRECT("N62")))</f>
        <v xml:space="preserve"> </v>
      </c>
      <c r="BO62" s="354" t="str">
        <f ca="1">IF(ISBLANK(INDIRECT("O62"))," ",(INDIRECT("O62")))</f>
        <v xml:space="preserve"> </v>
      </c>
      <c r="BP62" s="354" t="str">
        <f ca="1">IF(ISBLANK(INDIRECT("P62"))," ",(INDIRECT("P62")))</f>
        <v xml:space="preserve"> </v>
      </c>
      <c r="BQ62" s="354">
        <f ca="1">IF(ISBLANK(INDIRECT("Q62"))," ",(INDIRECT("Q62")))</f>
        <v>0</v>
      </c>
      <c r="BR62" s="354" t="str">
        <f ca="1">IF(ISBLANK(INDIRECT("R62"))," ",(INDIRECT("R62")))</f>
        <v xml:space="preserve"> </v>
      </c>
      <c r="BS62" s="354" t="str">
        <f t="shared" ca="1" si="1"/>
        <v xml:space="preserve"> </v>
      </c>
    </row>
    <row r="63" spans="1:71" x14ac:dyDescent="0.25">
      <c r="A63" s="255">
        <v>58</v>
      </c>
      <c r="B63" s="9"/>
      <c r="C63" s="10"/>
      <c r="D63" s="9"/>
      <c r="E63" s="10"/>
      <c r="F63" s="9"/>
      <c r="G63" s="9"/>
      <c r="H63" s="9"/>
      <c r="I63" s="9"/>
      <c r="J63" s="9"/>
      <c r="K63" s="9"/>
      <c r="L63" s="9"/>
      <c r="M63" s="9"/>
      <c r="N63" s="9"/>
      <c r="O63" s="248"/>
      <c r="P63" s="248"/>
      <c r="Q63" s="248">
        <f t="shared" si="0"/>
        <v>0</v>
      </c>
      <c r="R63" s="9"/>
      <c r="BB63" s="354" t="str">
        <f ca="1">IF(ISBLANK(INDIRECT("B63"))," ",(INDIRECT("B63")))</f>
        <v xml:space="preserve"> </v>
      </c>
      <c r="BC63" s="354" t="str">
        <f ca="1">IF(ISBLANK(INDIRECT("C63"))," ",(INDIRECT("C63")))</f>
        <v xml:space="preserve"> </v>
      </c>
      <c r="BD63" s="354" t="str">
        <f ca="1">IF(ISBLANK(INDIRECT("D63"))," ",(INDIRECT("D63")))</f>
        <v xml:space="preserve"> </v>
      </c>
      <c r="BE63" s="354" t="str">
        <f ca="1">IF(ISBLANK(INDIRECT("E63"))," ",(INDIRECT("E63")))</f>
        <v xml:space="preserve"> </v>
      </c>
      <c r="BF63" s="354" t="str">
        <f ca="1">IF(ISBLANK(INDIRECT("F63"))," ",(INDIRECT("F63")))</f>
        <v xml:space="preserve"> </v>
      </c>
      <c r="BG63" s="354" t="str">
        <f ca="1">IF(ISBLANK(INDIRECT("G63"))," ",(INDIRECT("G63")))</f>
        <v xml:space="preserve"> </v>
      </c>
      <c r="BH63" s="354" t="str">
        <f ca="1">IF(ISBLANK(INDIRECT("H63"))," ",(INDIRECT("H63")))</f>
        <v xml:space="preserve"> </v>
      </c>
      <c r="BI63" s="354" t="str">
        <f ca="1">IF(ISBLANK(INDIRECT("I63"))," ",(INDIRECT("I63")))</f>
        <v xml:space="preserve"> </v>
      </c>
      <c r="BJ63" s="354" t="str">
        <f ca="1">IF(ISBLANK(INDIRECT("J63"))," ",(INDIRECT("J63")))</f>
        <v xml:space="preserve"> </v>
      </c>
      <c r="BK63" s="354" t="str">
        <f ca="1">IF(ISBLANK(INDIRECT("K63"))," ",(INDIRECT("K63")))</f>
        <v xml:space="preserve"> </v>
      </c>
      <c r="BL63" s="354" t="str">
        <f ca="1">IF(ISBLANK(INDIRECT("L63"))," ",(INDIRECT("L63")))</f>
        <v xml:space="preserve"> </v>
      </c>
      <c r="BM63" s="354" t="str">
        <f ca="1">IF(ISBLANK(INDIRECT("M63"))," ",(INDIRECT("M63")))</f>
        <v xml:space="preserve"> </v>
      </c>
      <c r="BN63" s="354" t="str">
        <f ca="1">IF(ISBLANK(INDIRECT("N63"))," ",(INDIRECT("N63")))</f>
        <v xml:space="preserve"> </v>
      </c>
      <c r="BO63" s="354" t="str">
        <f ca="1">IF(ISBLANK(INDIRECT("O63"))," ",(INDIRECT("O63")))</f>
        <v xml:space="preserve"> </v>
      </c>
      <c r="BP63" s="354" t="str">
        <f ca="1">IF(ISBLANK(INDIRECT("P63"))," ",(INDIRECT("P63")))</f>
        <v xml:space="preserve"> </v>
      </c>
      <c r="BQ63" s="354">
        <f ca="1">IF(ISBLANK(INDIRECT("Q63"))," ",(INDIRECT("Q63")))</f>
        <v>0</v>
      </c>
      <c r="BR63" s="354" t="str">
        <f ca="1">IF(ISBLANK(INDIRECT("R63"))," ",(INDIRECT("R63")))</f>
        <v xml:space="preserve"> </v>
      </c>
      <c r="BS63" s="354" t="str">
        <f t="shared" ca="1" si="1"/>
        <v xml:space="preserve"> </v>
      </c>
    </row>
    <row r="64" spans="1:71" x14ac:dyDescent="0.25">
      <c r="A64" s="255">
        <v>59</v>
      </c>
      <c r="B64" s="9"/>
      <c r="C64" s="10"/>
      <c r="D64" s="9"/>
      <c r="E64" s="10"/>
      <c r="F64" s="9"/>
      <c r="G64" s="9"/>
      <c r="H64" s="9"/>
      <c r="I64" s="9"/>
      <c r="J64" s="9"/>
      <c r="K64" s="9"/>
      <c r="L64" s="9"/>
      <c r="M64" s="9"/>
      <c r="N64" s="9"/>
      <c r="O64" s="248"/>
      <c r="P64" s="248"/>
      <c r="Q64" s="248">
        <f t="shared" si="0"/>
        <v>0</v>
      </c>
      <c r="R64" s="9"/>
      <c r="BB64" s="354" t="str">
        <f ca="1">IF(ISBLANK(INDIRECT("B64"))," ",(INDIRECT("B64")))</f>
        <v xml:space="preserve"> </v>
      </c>
      <c r="BC64" s="354" t="str">
        <f ca="1">IF(ISBLANK(INDIRECT("C64"))," ",(INDIRECT("C64")))</f>
        <v xml:space="preserve"> </v>
      </c>
      <c r="BD64" s="354" t="str">
        <f ca="1">IF(ISBLANK(INDIRECT("D64"))," ",(INDIRECT("D64")))</f>
        <v xml:space="preserve"> </v>
      </c>
      <c r="BE64" s="354" t="str">
        <f ca="1">IF(ISBLANK(INDIRECT("E64"))," ",(INDIRECT("E64")))</f>
        <v xml:space="preserve"> </v>
      </c>
      <c r="BF64" s="354" t="str">
        <f ca="1">IF(ISBLANK(INDIRECT("F64"))," ",(INDIRECT("F64")))</f>
        <v xml:space="preserve"> </v>
      </c>
      <c r="BG64" s="354" t="str">
        <f ca="1">IF(ISBLANK(INDIRECT("G64"))," ",(INDIRECT("G64")))</f>
        <v xml:space="preserve"> </v>
      </c>
      <c r="BH64" s="354" t="str">
        <f ca="1">IF(ISBLANK(INDIRECT("H64"))," ",(INDIRECT("H64")))</f>
        <v xml:space="preserve"> </v>
      </c>
      <c r="BI64" s="354" t="str">
        <f ca="1">IF(ISBLANK(INDIRECT("I64"))," ",(INDIRECT("I64")))</f>
        <v xml:space="preserve"> </v>
      </c>
      <c r="BJ64" s="354" t="str">
        <f ca="1">IF(ISBLANK(INDIRECT("J64"))," ",(INDIRECT("J64")))</f>
        <v xml:space="preserve"> </v>
      </c>
      <c r="BK64" s="354" t="str">
        <f ca="1">IF(ISBLANK(INDIRECT("K64"))," ",(INDIRECT("K64")))</f>
        <v xml:space="preserve"> </v>
      </c>
      <c r="BL64" s="354" t="str">
        <f ca="1">IF(ISBLANK(INDIRECT("L64"))," ",(INDIRECT("L64")))</f>
        <v xml:space="preserve"> </v>
      </c>
      <c r="BM64" s="354" t="str">
        <f ca="1">IF(ISBLANK(INDIRECT("M64"))," ",(INDIRECT("M64")))</f>
        <v xml:space="preserve"> </v>
      </c>
      <c r="BN64" s="354" t="str">
        <f ca="1">IF(ISBLANK(INDIRECT("N64"))," ",(INDIRECT("N64")))</f>
        <v xml:space="preserve"> </v>
      </c>
      <c r="BO64" s="354" t="str">
        <f ca="1">IF(ISBLANK(INDIRECT("O64"))," ",(INDIRECT("O64")))</f>
        <v xml:space="preserve"> </v>
      </c>
      <c r="BP64" s="354" t="str">
        <f ca="1">IF(ISBLANK(INDIRECT("P64"))," ",(INDIRECT("P64")))</f>
        <v xml:space="preserve"> </v>
      </c>
      <c r="BQ64" s="354">
        <f ca="1">IF(ISBLANK(INDIRECT("Q64"))," ",(INDIRECT("Q64")))</f>
        <v>0</v>
      </c>
      <c r="BR64" s="354" t="str">
        <f ca="1">IF(ISBLANK(INDIRECT("R64"))," ",(INDIRECT("R64")))</f>
        <v xml:space="preserve"> </v>
      </c>
      <c r="BS64" s="354" t="str">
        <f t="shared" ca="1" si="1"/>
        <v xml:space="preserve"> </v>
      </c>
    </row>
    <row r="65" spans="1:71" x14ac:dyDescent="0.25">
      <c r="A65" s="255">
        <v>60</v>
      </c>
      <c r="B65" s="9"/>
      <c r="C65" s="10"/>
      <c r="D65" s="9"/>
      <c r="E65" s="10"/>
      <c r="F65" s="9"/>
      <c r="G65" s="9"/>
      <c r="H65" s="9"/>
      <c r="I65" s="9"/>
      <c r="J65" s="9"/>
      <c r="K65" s="9"/>
      <c r="L65" s="9"/>
      <c r="M65" s="9"/>
      <c r="N65" s="9"/>
      <c r="O65" s="248"/>
      <c r="P65" s="248"/>
      <c r="Q65" s="248">
        <f t="shared" si="0"/>
        <v>0</v>
      </c>
      <c r="R65" s="9"/>
      <c r="BB65" s="354" t="str">
        <f ca="1">IF(ISBLANK(INDIRECT("B65"))," ",(INDIRECT("B65")))</f>
        <v xml:space="preserve"> </v>
      </c>
      <c r="BC65" s="354" t="str">
        <f ca="1">IF(ISBLANK(INDIRECT("C65"))," ",(INDIRECT("C65")))</f>
        <v xml:space="preserve"> </v>
      </c>
      <c r="BD65" s="354" t="str">
        <f ca="1">IF(ISBLANK(INDIRECT("D65"))," ",(INDIRECT("D65")))</f>
        <v xml:space="preserve"> </v>
      </c>
      <c r="BE65" s="354" t="str">
        <f ca="1">IF(ISBLANK(INDIRECT("E65"))," ",(INDIRECT("E65")))</f>
        <v xml:space="preserve"> </v>
      </c>
      <c r="BF65" s="354" t="str">
        <f ca="1">IF(ISBLANK(INDIRECT("F65"))," ",(INDIRECT("F65")))</f>
        <v xml:space="preserve"> </v>
      </c>
      <c r="BG65" s="354" t="str">
        <f ca="1">IF(ISBLANK(INDIRECT("G65"))," ",(INDIRECT("G65")))</f>
        <v xml:space="preserve"> </v>
      </c>
      <c r="BH65" s="354" t="str">
        <f ca="1">IF(ISBLANK(INDIRECT("H65"))," ",(INDIRECT("H65")))</f>
        <v xml:space="preserve"> </v>
      </c>
      <c r="BI65" s="354" t="str">
        <f ca="1">IF(ISBLANK(INDIRECT("I65"))," ",(INDIRECT("I65")))</f>
        <v xml:space="preserve"> </v>
      </c>
      <c r="BJ65" s="354" t="str">
        <f ca="1">IF(ISBLANK(INDIRECT("J65"))," ",(INDIRECT("J65")))</f>
        <v xml:space="preserve"> </v>
      </c>
      <c r="BK65" s="354" t="str">
        <f ca="1">IF(ISBLANK(INDIRECT("K65"))," ",(INDIRECT("K65")))</f>
        <v xml:space="preserve"> </v>
      </c>
      <c r="BL65" s="354" t="str">
        <f ca="1">IF(ISBLANK(INDIRECT("L65"))," ",(INDIRECT("L65")))</f>
        <v xml:space="preserve"> </v>
      </c>
      <c r="BM65" s="354" t="str">
        <f ca="1">IF(ISBLANK(INDIRECT("M65"))," ",(INDIRECT("M65")))</f>
        <v xml:space="preserve"> </v>
      </c>
      <c r="BN65" s="354" t="str">
        <f ca="1">IF(ISBLANK(INDIRECT("N65"))," ",(INDIRECT("N65")))</f>
        <v xml:space="preserve"> </v>
      </c>
      <c r="BO65" s="354" t="str">
        <f ca="1">IF(ISBLANK(INDIRECT("O65"))," ",(INDIRECT("O65")))</f>
        <v xml:space="preserve"> </v>
      </c>
      <c r="BP65" s="354" t="str">
        <f ca="1">IF(ISBLANK(INDIRECT("P65"))," ",(INDIRECT("P65")))</f>
        <v xml:space="preserve"> </v>
      </c>
      <c r="BQ65" s="354">
        <f ca="1">IF(ISBLANK(INDIRECT("Q65"))," ",(INDIRECT("Q65")))</f>
        <v>0</v>
      </c>
      <c r="BR65" s="354" t="str">
        <f ca="1">IF(ISBLANK(INDIRECT("R65"))," ",(INDIRECT("R65")))</f>
        <v xml:space="preserve"> </v>
      </c>
      <c r="BS65" s="354" t="str">
        <f t="shared" ca="1" si="1"/>
        <v xml:space="preserve"> </v>
      </c>
    </row>
    <row r="66" spans="1:71" x14ac:dyDescent="0.25">
      <c r="A66" s="255">
        <v>61</v>
      </c>
      <c r="B66" s="9"/>
      <c r="C66" s="10"/>
      <c r="D66" s="9"/>
      <c r="E66" s="10"/>
      <c r="F66" s="9"/>
      <c r="G66" s="9"/>
      <c r="H66" s="9"/>
      <c r="I66" s="9"/>
      <c r="J66" s="9"/>
      <c r="K66" s="9"/>
      <c r="L66" s="9"/>
      <c r="M66" s="9"/>
      <c r="N66" s="9"/>
      <c r="O66" s="248"/>
      <c r="P66" s="248"/>
      <c r="Q66" s="248">
        <f t="shared" si="0"/>
        <v>0</v>
      </c>
      <c r="R66" s="9"/>
      <c r="BB66" s="354" t="str">
        <f ca="1">IF(ISBLANK(INDIRECT("B66"))," ",(INDIRECT("B66")))</f>
        <v xml:space="preserve"> </v>
      </c>
      <c r="BC66" s="354" t="str">
        <f ca="1">IF(ISBLANK(INDIRECT("C66"))," ",(INDIRECT("C66")))</f>
        <v xml:space="preserve"> </v>
      </c>
      <c r="BD66" s="354" t="str">
        <f ca="1">IF(ISBLANK(INDIRECT("D66"))," ",(INDIRECT("D66")))</f>
        <v xml:space="preserve"> </v>
      </c>
      <c r="BE66" s="354" t="str">
        <f ca="1">IF(ISBLANK(INDIRECT("E66"))," ",(INDIRECT("E66")))</f>
        <v xml:space="preserve"> </v>
      </c>
      <c r="BF66" s="354" t="str">
        <f ca="1">IF(ISBLANK(INDIRECT("F66"))," ",(INDIRECT("F66")))</f>
        <v xml:space="preserve"> </v>
      </c>
      <c r="BG66" s="354" t="str">
        <f ca="1">IF(ISBLANK(INDIRECT("G66"))," ",(INDIRECT("G66")))</f>
        <v xml:space="preserve"> </v>
      </c>
      <c r="BH66" s="354" t="str">
        <f ca="1">IF(ISBLANK(INDIRECT("H66"))," ",(INDIRECT("H66")))</f>
        <v xml:space="preserve"> </v>
      </c>
      <c r="BI66" s="354" t="str">
        <f ca="1">IF(ISBLANK(INDIRECT("I66"))," ",(INDIRECT("I66")))</f>
        <v xml:space="preserve"> </v>
      </c>
      <c r="BJ66" s="354" t="str">
        <f ca="1">IF(ISBLANK(INDIRECT("J66"))," ",(INDIRECT("J66")))</f>
        <v xml:space="preserve"> </v>
      </c>
      <c r="BK66" s="354" t="str">
        <f ca="1">IF(ISBLANK(INDIRECT("K66"))," ",(INDIRECT("K66")))</f>
        <v xml:space="preserve"> </v>
      </c>
      <c r="BL66" s="354" t="str">
        <f ca="1">IF(ISBLANK(INDIRECT("L66"))," ",(INDIRECT("L66")))</f>
        <v xml:space="preserve"> </v>
      </c>
      <c r="BM66" s="354" t="str">
        <f ca="1">IF(ISBLANK(INDIRECT("M66"))," ",(INDIRECT("M66")))</f>
        <v xml:space="preserve"> </v>
      </c>
      <c r="BN66" s="354" t="str">
        <f ca="1">IF(ISBLANK(INDIRECT("N66"))," ",(INDIRECT("N66")))</f>
        <v xml:space="preserve"> </v>
      </c>
      <c r="BO66" s="354" t="str">
        <f ca="1">IF(ISBLANK(INDIRECT("O66"))," ",(INDIRECT("O66")))</f>
        <v xml:space="preserve"> </v>
      </c>
      <c r="BP66" s="354" t="str">
        <f ca="1">IF(ISBLANK(INDIRECT("P66"))," ",(INDIRECT("P66")))</f>
        <v xml:space="preserve"> </v>
      </c>
      <c r="BQ66" s="354">
        <f ca="1">IF(ISBLANK(INDIRECT("Q66"))," ",(INDIRECT("Q66")))</f>
        <v>0</v>
      </c>
      <c r="BR66" s="354" t="str">
        <f ca="1">IF(ISBLANK(INDIRECT("R66"))," ",(INDIRECT("R66")))</f>
        <v xml:space="preserve"> </v>
      </c>
      <c r="BS66" s="354" t="str">
        <f t="shared" ca="1" si="1"/>
        <v xml:space="preserve"> </v>
      </c>
    </row>
    <row r="67" spans="1:71" x14ac:dyDescent="0.25">
      <c r="A67" s="255">
        <v>62</v>
      </c>
      <c r="B67" s="9"/>
      <c r="C67" s="10"/>
      <c r="D67" s="9"/>
      <c r="E67" s="10"/>
      <c r="F67" s="9"/>
      <c r="G67" s="9"/>
      <c r="H67" s="9"/>
      <c r="I67" s="9"/>
      <c r="J67" s="9"/>
      <c r="K67" s="9"/>
      <c r="L67" s="9"/>
      <c r="M67" s="9"/>
      <c r="N67" s="9"/>
      <c r="O67" s="248"/>
      <c r="P67" s="248"/>
      <c r="Q67" s="248">
        <f t="shared" si="0"/>
        <v>0</v>
      </c>
      <c r="R67" s="9"/>
      <c r="BB67" s="354" t="str">
        <f ca="1">IF(ISBLANK(INDIRECT("B67"))," ",(INDIRECT("B67")))</f>
        <v xml:space="preserve"> </v>
      </c>
      <c r="BC67" s="354" t="str">
        <f ca="1">IF(ISBLANK(INDIRECT("C67"))," ",(INDIRECT("C67")))</f>
        <v xml:space="preserve"> </v>
      </c>
      <c r="BD67" s="354" t="str">
        <f ca="1">IF(ISBLANK(INDIRECT("D67"))," ",(INDIRECT("D67")))</f>
        <v xml:space="preserve"> </v>
      </c>
      <c r="BE67" s="354" t="str">
        <f ca="1">IF(ISBLANK(INDIRECT("E67"))," ",(INDIRECT("E67")))</f>
        <v xml:space="preserve"> </v>
      </c>
      <c r="BF67" s="354" t="str">
        <f ca="1">IF(ISBLANK(INDIRECT("F67"))," ",(INDIRECT("F67")))</f>
        <v xml:space="preserve"> </v>
      </c>
      <c r="BG67" s="354" t="str">
        <f ca="1">IF(ISBLANK(INDIRECT("G67"))," ",(INDIRECT("G67")))</f>
        <v xml:space="preserve"> </v>
      </c>
      <c r="BH67" s="354" t="str">
        <f ca="1">IF(ISBLANK(INDIRECT("H67"))," ",(INDIRECT("H67")))</f>
        <v xml:space="preserve"> </v>
      </c>
      <c r="BI67" s="354" t="str">
        <f ca="1">IF(ISBLANK(INDIRECT("I67"))," ",(INDIRECT("I67")))</f>
        <v xml:space="preserve"> </v>
      </c>
      <c r="BJ67" s="354" t="str">
        <f ca="1">IF(ISBLANK(INDIRECT("J67"))," ",(INDIRECT("J67")))</f>
        <v xml:space="preserve"> </v>
      </c>
      <c r="BK67" s="354" t="str">
        <f ca="1">IF(ISBLANK(INDIRECT("K67"))," ",(INDIRECT("K67")))</f>
        <v xml:space="preserve"> </v>
      </c>
      <c r="BL67" s="354" t="str">
        <f ca="1">IF(ISBLANK(INDIRECT("L67"))," ",(INDIRECT("L67")))</f>
        <v xml:space="preserve"> </v>
      </c>
      <c r="BM67" s="354" t="str">
        <f ca="1">IF(ISBLANK(INDIRECT("M67"))," ",(INDIRECT("M67")))</f>
        <v xml:space="preserve"> </v>
      </c>
      <c r="BN67" s="354" t="str">
        <f ca="1">IF(ISBLANK(INDIRECT("N67"))," ",(INDIRECT("N67")))</f>
        <v xml:space="preserve"> </v>
      </c>
      <c r="BO67" s="354" t="str">
        <f ca="1">IF(ISBLANK(INDIRECT("O67"))," ",(INDIRECT("O67")))</f>
        <v xml:space="preserve"> </v>
      </c>
      <c r="BP67" s="354" t="str">
        <f ca="1">IF(ISBLANK(INDIRECT("P67"))," ",(INDIRECT("P67")))</f>
        <v xml:space="preserve"> </v>
      </c>
      <c r="BQ67" s="354">
        <f ca="1">IF(ISBLANK(INDIRECT("Q67"))," ",(INDIRECT("Q67")))</f>
        <v>0</v>
      </c>
      <c r="BR67" s="354" t="str">
        <f ca="1">IF(ISBLANK(INDIRECT("R67"))," ",(INDIRECT("R67")))</f>
        <v xml:space="preserve"> </v>
      </c>
      <c r="BS67" s="354" t="str">
        <f t="shared" ca="1" si="1"/>
        <v xml:space="preserve"> </v>
      </c>
    </row>
    <row r="68" spans="1:71" x14ac:dyDescent="0.25">
      <c r="A68" s="255">
        <v>63</v>
      </c>
      <c r="B68" s="9"/>
      <c r="C68" s="10"/>
      <c r="D68" s="9"/>
      <c r="E68" s="10"/>
      <c r="F68" s="9"/>
      <c r="G68" s="9"/>
      <c r="H68" s="9"/>
      <c r="I68" s="9"/>
      <c r="J68" s="9"/>
      <c r="K68" s="9"/>
      <c r="L68" s="9"/>
      <c r="M68" s="9"/>
      <c r="N68" s="9"/>
      <c r="O68" s="248"/>
      <c r="P68" s="248"/>
      <c r="Q68" s="248">
        <f t="shared" si="0"/>
        <v>0</v>
      </c>
      <c r="R68" s="9"/>
      <c r="BB68" s="354" t="str">
        <f ca="1">IF(ISBLANK(INDIRECT("B68"))," ",(INDIRECT("B68")))</f>
        <v xml:space="preserve"> </v>
      </c>
      <c r="BC68" s="354" t="str">
        <f ca="1">IF(ISBLANK(INDIRECT("C68"))," ",(INDIRECT("C68")))</f>
        <v xml:space="preserve"> </v>
      </c>
      <c r="BD68" s="354" t="str">
        <f ca="1">IF(ISBLANK(INDIRECT("D68"))," ",(INDIRECT("D68")))</f>
        <v xml:space="preserve"> </v>
      </c>
      <c r="BE68" s="354" t="str">
        <f ca="1">IF(ISBLANK(INDIRECT("E68"))," ",(INDIRECT("E68")))</f>
        <v xml:space="preserve"> </v>
      </c>
      <c r="BF68" s="354" t="str">
        <f ca="1">IF(ISBLANK(INDIRECT("F68"))," ",(INDIRECT("F68")))</f>
        <v xml:space="preserve"> </v>
      </c>
      <c r="BG68" s="354" t="str">
        <f ca="1">IF(ISBLANK(INDIRECT("G68"))," ",(INDIRECT("G68")))</f>
        <v xml:space="preserve"> </v>
      </c>
      <c r="BH68" s="354" t="str">
        <f ca="1">IF(ISBLANK(INDIRECT("H68"))," ",(INDIRECT("H68")))</f>
        <v xml:space="preserve"> </v>
      </c>
      <c r="BI68" s="354" t="str">
        <f ca="1">IF(ISBLANK(INDIRECT("I68"))," ",(INDIRECT("I68")))</f>
        <v xml:space="preserve"> </v>
      </c>
      <c r="BJ68" s="354" t="str">
        <f ca="1">IF(ISBLANK(INDIRECT("J68"))," ",(INDIRECT("J68")))</f>
        <v xml:space="preserve"> </v>
      </c>
      <c r="BK68" s="354" t="str">
        <f ca="1">IF(ISBLANK(INDIRECT("K68"))," ",(INDIRECT("K68")))</f>
        <v xml:space="preserve"> </v>
      </c>
      <c r="BL68" s="354" t="str">
        <f ca="1">IF(ISBLANK(INDIRECT("L68"))," ",(INDIRECT("L68")))</f>
        <v xml:space="preserve"> </v>
      </c>
      <c r="BM68" s="354" t="str">
        <f ca="1">IF(ISBLANK(INDIRECT("M68"))," ",(INDIRECT("M68")))</f>
        <v xml:space="preserve"> </v>
      </c>
      <c r="BN68" s="354" t="str">
        <f ca="1">IF(ISBLANK(INDIRECT("N68"))," ",(INDIRECT("N68")))</f>
        <v xml:space="preserve"> </v>
      </c>
      <c r="BO68" s="354" t="str">
        <f ca="1">IF(ISBLANK(INDIRECT("O68"))," ",(INDIRECT("O68")))</f>
        <v xml:space="preserve"> </v>
      </c>
      <c r="BP68" s="354" t="str">
        <f ca="1">IF(ISBLANK(INDIRECT("P68"))," ",(INDIRECT("P68")))</f>
        <v xml:space="preserve"> </v>
      </c>
      <c r="BQ68" s="354">
        <f ca="1">IF(ISBLANK(INDIRECT("Q68"))," ",(INDIRECT("Q68")))</f>
        <v>0</v>
      </c>
      <c r="BR68" s="354" t="str">
        <f ca="1">IF(ISBLANK(INDIRECT("R68"))," ",(INDIRECT("R68")))</f>
        <v xml:space="preserve"> </v>
      </c>
      <c r="BS68" s="354" t="str">
        <f t="shared" ca="1" si="1"/>
        <v xml:space="preserve"> </v>
      </c>
    </row>
    <row r="69" spans="1:71" x14ac:dyDescent="0.25">
      <c r="A69" s="255">
        <v>64</v>
      </c>
      <c r="B69" s="9"/>
      <c r="C69" s="10"/>
      <c r="D69" s="9"/>
      <c r="E69" s="10"/>
      <c r="F69" s="9"/>
      <c r="G69" s="9"/>
      <c r="H69" s="9"/>
      <c r="I69" s="9"/>
      <c r="J69" s="9"/>
      <c r="K69" s="9"/>
      <c r="L69" s="9"/>
      <c r="M69" s="9"/>
      <c r="N69" s="9"/>
      <c r="O69" s="248"/>
      <c r="P69" s="248"/>
      <c r="Q69" s="248">
        <f t="shared" si="0"/>
        <v>0</v>
      </c>
      <c r="R69" s="9"/>
      <c r="BB69" s="354" t="str">
        <f ca="1">IF(ISBLANK(INDIRECT("B69"))," ",(INDIRECT("B69")))</f>
        <v xml:space="preserve"> </v>
      </c>
      <c r="BC69" s="354" t="str">
        <f ca="1">IF(ISBLANK(INDIRECT("C69"))," ",(INDIRECT("C69")))</f>
        <v xml:space="preserve"> </v>
      </c>
      <c r="BD69" s="354" t="str">
        <f ca="1">IF(ISBLANK(INDIRECT("D69"))," ",(INDIRECT("D69")))</f>
        <v xml:space="preserve"> </v>
      </c>
      <c r="BE69" s="354" t="str">
        <f ca="1">IF(ISBLANK(INDIRECT("E69"))," ",(INDIRECT("E69")))</f>
        <v xml:space="preserve"> </v>
      </c>
      <c r="BF69" s="354" t="str">
        <f ca="1">IF(ISBLANK(INDIRECT("F69"))," ",(INDIRECT("F69")))</f>
        <v xml:space="preserve"> </v>
      </c>
      <c r="BG69" s="354" t="str">
        <f ca="1">IF(ISBLANK(INDIRECT("G69"))," ",(INDIRECT("G69")))</f>
        <v xml:space="preserve"> </v>
      </c>
      <c r="BH69" s="354" t="str">
        <f ca="1">IF(ISBLANK(INDIRECT("H69"))," ",(INDIRECT("H69")))</f>
        <v xml:space="preserve"> </v>
      </c>
      <c r="BI69" s="354" t="str">
        <f ca="1">IF(ISBLANK(INDIRECT("I69"))," ",(INDIRECT("I69")))</f>
        <v xml:space="preserve"> </v>
      </c>
      <c r="BJ69" s="354" t="str">
        <f ca="1">IF(ISBLANK(INDIRECT("J69"))," ",(INDIRECT("J69")))</f>
        <v xml:space="preserve"> </v>
      </c>
      <c r="BK69" s="354" t="str">
        <f ca="1">IF(ISBLANK(INDIRECT("K69"))," ",(INDIRECT("K69")))</f>
        <v xml:space="preserve"> </v>
      </c>
      <c r="BL69" s="354" t="str">
        <f ca="1">IF(ISBLANK(INDIRECT("L69"))," ",(INDIRECT("L69")))</f>
        <v xml:space="preserve"> </v>
      </c>
      <c r="BM69" s="354" t="str">
        <f ca="1">IF(ISBLANK(INDIRECT("M69"))," ",(INDIRECT("M69")))</f>
        <v xml:space="preserve"> </v>
      </c>
      <c r="BN69" s="354" t="str">
        <f ca="1">IF(ISBLANK(INDIRECT("N69"))," ",(INDIRECT("N69")))</f>
        <v xml:space="preserve"> </v>
      </c>
      <c r="BO69" s="354" t="str">
        <f ca="1">IF(ISBLANK(INDIRECT("O69"))," ",(INDIRECT("O69")))</f>
        <v xml:space="preserve"> </v>
      </c>
      <c r="BP69" s="354" t="str">
        <f ca="1">IF(ISBLANK(INDIRECT("P69"))," ",(INDIRECT("P69")))</f>
        <v xml:space="preserve"> </v>
      </c>
      <c r="BQ69" s="354">
        <f ca="1">IF(ISBLANK(INDIRECT("Q69"))," ",(INDIRECT("Q69")))</f>
        <v>0</v>
      </c>
      <c r="BR69" s="354" t="str">
        <f ca="1">IF(ISBLANK(INDIRECT("R69"))," ",(INDIRECT("R69")))</f>
        <v xml:space="preserve"> </v>
      </c>
      <c r="BS69" s="354" t="str">
        <f t="shared" ca="1" si="1"/>
        <v xml:space="preserve"> </v>
      </c>
    </row>
    <row r="70" spans="1:71" x14ac:dyDescent="0.25">
      <c r="A70" s="255">
        <v>65</v>
      </c>
      <c r="B70" s="9"/>
      <c r="C70" s="10"/>
      <c r="D70" s="9"/>
      <c r="E70" s="10"/>
      <c r="F70" s="9"/>
      <c r="G70" s="9"/>
      <c r="H70" s="9"/>
      <c r="I70" s="9"/>
      <c r="J70" s="9"/>
      <c r="K70" s="9"/>
      <c r="L70" s="9"/>
      <c r="M70" s="9"/>
      <c r="N70" s="9"/>
      <c r="O70" s="248"/>
      <c r="P70" s="248"/>
      <c r="Q70" s="248">
        <f t="shared" ref="Q70:Q133" si="2">O70+P70</f>
        <v>0</v>
      </c>
      <c r="R70" s="9"/>
      <c r="BB70" s="354" t="str">
        <f ca="1">IF(ISBLANK(INDIRECT("B70"))," ",(INDIRECT("B70")))</f>
        <v xml:space="preserve"> </v>
      </c>
      <c r="BC70" s="354" t="str">
        <f ca="1">IF(ISBLANK(INDIRECT("C70"))," ",(INDIRECT("C70")))</f>
        <v xml:space="preserve"> </v>
      </c>
      <c r="BD70" s="354" t="str">
        <f ca="1">IF(ISBLANK(INDIRECT("D70"))," ",(INDIRECT("D70")))</f>
        <v xml:space="preserve"> </v>
      </c>
      <c r="BE70" s="354" t="str">
        <f ca="1">IF(ISBLANK(INDIRECT("E70"))," ",(INDIRECT("E70")))</f>
        <v xml:space="preserve"> </v>
      </c>
      <c r="BF70" s="354" t="str">
        <f ca="1">IF(ISBLANK(INDIRECT("F70"))," ",(INDIRECT("F70")))</f>
        <v xml:space="preserve"> </v>
      </c>
      <c r="BG70" s="354" t="str">
        <f ca="1">IF(ISBLANK(INDIRECT("G70"))," ",(INDIRECT("G70")))</f>
        <v xml:space="preserve"> </v>
      </c>
      <c r="BH70" s="354" t="str">
        <f ca="1">IF(ISBLANK(INDIRECT("H70"))," ",(INDIRECT("H70")))</f>
        <v xml:space="preserve"> </v>
      </c>
      <c r="BI70" s="354" t="str">
        <f ca="1">IF(ISBLANK(INDIRECT("I70"))," ",(INDIRECT("I70")))</f>
        <v xml:space="preserve"> </v>
      </c>
      <c r="BJ70" s="354" t="str">
        <f ca="1">IF(ISBLANK(INDIRECT("J70"))," ",(INDIRECT("J70")))</f>
        <v xml:space="preserve"> </v>
      </c>
      <c r="BK70" s="354" t="str">
        <f ca="1">IF(ISBLANK(INDIRECT("K70"))," ",(INDIRECT("K70")))</f>
        <v xml:space="preserve"> </v>
      </c>
      <c r="BL70" s="354" t="str">
        <f ca="1">IF(ISBLANK(INDIRECT("L70"))," ",(INDIRECT("L70")))</f>
        <v xml:space="preserve"> </v>
      </c>
      <c r="BM70" s="354" t="str">
        <f ca="1">IF(ISBLANK(INDIRECT("M70"))," ",(INDIRECT("M70")))</f>
        <v xml:space="preserve"> </v>
      </c>
      <c r="BN70" s="354" t="str">
        <f ca="1">IF(ISBLANK(INDIRECT("N70"))," ",(INDIRECT("N70")))</f>
        <v xml:space="preserve"> </v>
      </c>
      <c r="BO70" s="354" t="str">
        <f ca="1">IF(ISBLANK(INDIRECT("O70"))," ",(INDIRECT("O70")))</f>
        <v xml:space="preserve"> </v>
      </c>
      <c r="BP70" s="354" t="str">
        <f ca="1">IF(ISBLANK(INDIRECT("P70"))," ",(INDIRECT("P70")))</f>
        <v xml:space="preserve"> </v>
      </c>
      <c r="BQ70" s="354">
        <f ca="1">IF(ISBLANK(INDIRECT("Q70"))," ",(INDIRECT("Q70")))</f>
        <v>0</v>
      </c>
      <c r="BR70" s="354" t="str">
        <f ca="1">IF(ISBLANK(INDIRECT("R70"))," ",(INDIRECT("R70")))</f>
        <v xml:space="preserve"> </v>
      </c>
      <c r="BS70" s="354" t="str">
        <f t="shared" ref="BS70:BS133" ca="1" si="3">IF((CONCATENATE(BE70," ",BF70," ,",BG70," district, ",BH70," ",BI70,", ",BJ70,"  ",BK70,", bldg ",BL70,", of/apt.  ",BM70," (",BN70,"); "))=$BS$4," ",IF((CONCATENATE(BE70," ",BF70," ,",BG70," district, ",BH70," ",BI70,", ",BJ70,"  ",BK70,", bldg ",BL70,", of/apt.  ",BM70," (",BN70,"); "))=$BS$5," ",CONCATENATE(BE70," ",BF70," ,",BG70," district, ",BH70," ",BI70,", ",BJ70,"  ",BK70,", bldg ",BL70,", of/apt.  ",BM70," (",BN70,"); ")))</f>
        <v xml:space="preserve"> </v>
      </c>
    </row>
    <row r="71" spans="1:71" x14ac:dyDescent="0.25">
      <c r="A71" s="255">
        <v>66</v>
      </c>
      <c r="B71" s="9"/>
      <c r="C71" s="10"/>
      <c r="D71" s="9"/>
      <c r="E71" s="10"/>
      <c r="F71" s="9"/>
      <c r="G71" s="9"/>
      <c r="H71" s="9"/>
      <c r="I71" s="9"/>
      <c r="J71" s="9"/>
      <c r="K71" s="9"/>
      <c r="L71" s="9"/>
      <c r="M71" s="9"/>
      <c r="N71" s="9"/>
      <c r="O71" s="248"/>
      <c r="P71" s="248"/>
      <c r="Q71" s="248">
        <f t="shared" si="2"/>
        <v>0</v>
      </c>
      <c r="R71" s="9"/>
      <c r="BB71" s="354" t="str">
        <f ca="1">IF(ISBLANK(INDIRECT("B71"))," ",(INDIRECT("B71")))</f>
        <v xml:space="preserve"> </v>
      </c>
      <c r="BC71" s="354" t="str">
        <f ca="1">IF(ISBLANK(INDIRECT("C71"))," ",(INDIRECT("C71")))</f>
        <v xml:space="preserve"> </v>
      </c>
      <c r="BD71" s="354" t="str">
        <f ca="1">IF(ISBLANK(INDIRECT("D71"))," ",(INDIRECT("D71")))</f>
        <v xml:space="preserve"> </v>
      </c>
      <c r="BE71" s="354" t="str">
        <f ca="1">IF(ISBLANK(INDIRECT("E71"))," ",(INDIRECT("E71")))</f>
        <v xml:space="preserve"> </v>
      </c>
      <c r="BF71" s="354" t="str">
        <f ca="1">IF(ISBLANK(INDIRECT("F71"))," ",(INDIRECT("F71")))</f>
        <v xml:space="preserve"> </v>
      </c>
      <c r="BG71" s="354" t="str">
        <f ca="1">IF(ISBLANK(INDIRECT("G71"))," ",(INDIRECT("G71")))</f>
        <v xml:space="preserve"> </v>
      </c>
      <c r="BH71" s="354" t="str">
        <f ca="1">IF(ISBLANK(INDIRECT("H71"))," ",(INDIRECT("H71")))</f>
        <v xml:space="preserve"> </v>
      </c>
      <c r="BI71" s="354" t="str">
        <f ca="1">IF(ISBLANK(INDIRECT("I71"))," ",(INDIRECT("I71")))</f>
        <v xml:space="preserve"> </v>
      </c>
      <c r="BJ71" s="354" t="str">
        <f ca="1">IF(ISBLANK(INDIRECT("J71"))," ",(INDIRECT("J71")))</f>
        <v xml:space="preserve"> </v>
      </c>
      <c r="BK71" s="354" t="str">
        <f ca="1">IF(ISBLANK(INDIRECT("K71"))," ",(INDIRECT("K71")))</f>
        <v xml:space="preserve"> </v>
      </c>
      <c r="BL71" s="354" t="str">
        <f ca="1">IF(ISBLANK(INDIRECT("L71"))," ",(INDIRECT("L71")))</f>
        <v xml:space="preserve"> </v>
      </c>
      <c r="BM71" s="354" t="str">
        <f ca="1">IF(ISBLANK(INDIRECT("M71"))," ",(INDIRECT("M71")))</f>
        <v xml:space="preserve"> </v>
      </c>
      <c r="BN71" s="354" t="str">
        <f ca="1">IF(ISBLANK(INDIRECT("N71"))," ",(INDIRECT("N71")))</f>
        <v xml:space="preserve"> </v>
      </c>
      <c r="BO71" s="354" t="str">
        <f ca="1">IF(ISBLANK(INDIRECT("O71"))," ",(INDIRECT("O71")))</f>
        <v xml:space="preserve"> </v>
      </c>
      <c r="BP71" s="354" t="str">
        <f ca="1">IF(ISBLANK(INDIRECT("P71"))," ",(INDIRECT("P71")))</f>
        <v xml:space="preserve"> </v>
      </c>
      <c r="BQ71" s="354">
        <f ca="1">IF(ISBLANK(INDIRECT("Q71"))," ",(INDIRECT("Q71")))</f>
        <v>0</v>
      </c>
      <c r="BR71" s="354" t="str">
        <f ca="1">IF(ISBLANK(INDIRECT("R71"))," ",(INDIRECT("R71")))</f>
        <v xml:space="preserve"> </v>
      </c>
      <c r="BS71" s="354" t="str">
        <f t="shared" ca="1" si="3"/>
        <v xml:space="preserve"> </v>
      </c>
    </row>
    <row r="72" spans="1:71" x14ac:dyDescent="0.25">
      <c r="A72" s="255">
        <v>67</v>
      </c>
      <c r="B72" s="9"/>
      <c r="C72" s="10"/>
      <c r="D72" s="9"/>
      <c r="E72" s="10"/>
      <c r="F72" s="9"/>
      <c r="G72" s="9"/>
      <c r="H72" s="9"/>
      <c r="I72" s="9"/>
      <c r="J72" s="9"/>
      <c r="K72" s="9"/>
      <c r="L72" s="9"/>
      <c r="M72" s="9"/>
      <c r="N72" s="9"/>
      <c r="O72" s="248"/>
      <c r="P72" s="248"/>
      <c r="Q72" s="248">
        <f t="shared" si="2"/>
        <v>0</v>
      </c>
      <c r="R72" s="9"/>
      <c r="BB72" s="354" t="str">
        <f ca="1">IF(ISBLANK(INDIRECT("B72"))," ",(INDIRECT("B72")))</f>
        <v xml:space="preserve"> </v>
      </c>
      <c r="BC72" s="354" t="str">
        <f ca="1">IF(ISBLANK(INDIRECT("C72"))," ",(INDIRECT("C72")))</f>
        <v xml:space="preserve"> </v>
      </c>
      <c r="BD72" s="354" t="str">
        <f ca="1">IF(ISBLANK(INDIRECT("D72"))," ",(INDIRECT("D72")))</f>
        <v xml:space="preserve"> </v>
      </c>
      <c r="BE72" s="354" t="str">
        <f ca="1">IF(ISBLANK(INDIRECT("E72"))," ",(INDIRECT("E72")))</f>
        <v xml:space="preserve"> </v>
      </c>
      <c r="BF72" s="354" t="str">
        <f ca="1">IF(ISBLANK(INDIRECT("F72"))," ",(INDIRECT("F72")))</f>
        <v xml:space="preserve"> </v>
      </c>
      <c r="BG72" s="354" t="str">
        <f ca="1">IF(ISBLANK(INDIRECT("G72"))," ",(INDIRECT("G72")))</f>
        <v xml:space="preserve"> </v>
      </c>
      <c r="BH72" s="354" t="str">
        <f ca="1">IF(ISBLANK(INDIRECT("H72"))," ",(INDIRECT("H72")))</f>
        <v xml:space="preserve"> </v>
      </c>
      <c r="BI72" s="354" t="str">
        <f ca="1">IF(ISBLANK(INDIRECT("I72"))," ",(INDIRECT("I72")))</f>
        <v xml:space="preserve"> </v>
      </c>
      <c r="BJ72" s="354" t="str">
        <f ca="1">IF(ISBLANK(INDIRECT("J72"))," ",(INDIRECT("J72")))</f>
        <v xml:space="preserve"> </v>
      </c>
      <c r="BK72" s="354" t="str">
        <f ca="1">IF(ISBLANK(INDIRECT("K72"))," ",(INDIRECT("K72")))</f>
        <v xml:space="preserve"> </v>
      </c>
      <c r="BL72" s="354" t="str">
        <f ca="1">IF(ISBLANK(INDIRECT("L72"))," ",(INDIRECT("L72")))</f>
        <v xml:space="preserve"> </v>
      </c>
      <c r="BM72" s="354" t="str">
        <f ca="1">IF(ISBLANK(INDIRECT("M72"))," ",(INDIRECT("M72")))</f>
        <v xml:space="preserve"> </v>
      </c>
      <c r="BN72" s="354" t="str">
        <f ca="1">IF(ISBLANK(INDIRECT("N72"))," ",(INDIRECT("N72")))</f>
        <v xml:space="preserve"> </v>
      </c>
      <c r="BO72" s="354" t="str">
        <f ca="1">IF(ISBLANK(INDIRECT("O72"))," ",(INDIRECT("O72")))</f>
        <v xml:space="preserve"> </v>
      </c>
      <c r="BP72" s="354" t="str">
        <f ca="1">IF(ISBLANK(INDIRECT("P72"))," ",(INDIRECT("P72")))</f>
        <v xml:space="preserve"> </v>
      </c>
      <c r="BQ72" s="354">
        <f ca="1">IF(ISBLANK(INDIRECT("Q72"))," ",(INDIRECT("Q72")))</f>
        <v>0</v>
      </c>
      <c r="BR72" s="354" t="str">
        <f ca="1">IF(ISBLANK(INDIRECT("R72"))," ",(INDIRECT("R72")))</f>
        <v xml:space="preserve"> </v>
      </c>
      <c r="BS72" s="354" t="str">
        <f t="shared" ca="1" si="3"/>
        <v xml:space="preserve"> </v>
      </c>
    </row>
    <row r="73" spans="1:71" x14ac:dyDescent="0.25">
      <c r="A73" s="255">
        <v>68</v>
      </c>
      <c r="B73" s="9"/>
      <c r="C73" s="10"/>
      <c r="D73" s="9"/>
      <c r="E73" s="10"/>
      <c r="F73" s="9"/>
      <c r="G73" s="9"/>
      <c r="H73" s="9"/>
      <c r="I73" s="9"/>
      <c r="J73" s="9"/>
      <c r="K73" s="9"/>
      <c r="L73" s="9"/>
      <c r="M73" s="9"/>
      <c r="N73" s="9"/>
      <c r="O73" s="248"/>
      <c r="P73" s="248"/>
      <c r="Q73" s="248">
        <f t="shared" si="2"/>
        <v>0</v>
      </c>
      <c r="R73" s="9"/>
      <c r="BB73" s="354" t="str">
        <f ca="1">IF(ISBLANK(INDIRECT("B73"))," ",(INDIRECT("B73")))</f>
        <v xml:space="preserve"> </v>
      </c>
      <c r="BC73" s="354" t="str">
        <f ca="1">IF(ISBLANK(INDIRECT("C73"))," ",(INDIRECT("C73")))</f>
        <v xml:space="preserve"> </v>
      </c>
      <c r="BD73" s="354" t="str">
        <f ca="1">IF(ISBLANK(INDIRECT("D73"))," ",(INDIRECT("D73")))</f>
        <v xml:space="preserve"> </v>
      </c>
      <c r="BE73" s="354" t="str">
        <f ca="1">IF(ISBLANK(INDIRECT("E73"))," ",(INDIRECT("E73")))</f>
        <v xml:space="preserve"> </v>
      </c>
      <c r="BF73" s="354" t="str">
        <f ca="1">IF(ISBLANK(INDIRECT("F73"))," ",(INDIRECT("F73")))</f>
        <v xml:space="preserve"> </v>
      </c>
      <c r="BG73" s="354" t="str">
        <f ca="1">IF(ISBLANK(INDIRECT("G73"))," ",(INDIRECT("G73")))</f>
        <v xml:space="preserve"> </v>
      </c>
      <c r="BH73" s="354" t="str">
        <f ca="1">IF(ISBLANK(INDIRECT("H73"))," ",(INDIRECT("H73")))</f>
        <v xml:space="preserve"> </v>
      </c>
      <c r="BI73" s="354" t="str">
        <f ca="1">IF(ISBLANK(INDIRECT("I73"))," ",(INDIRECT("I73")))</f>
        <v xml:space="preserve"> </v>
      </c>
      <c r="BJ73" s="354" t="str">
        <f ca="1">IF(ISBLANK(INDIRECT("J73"))," ",(INDIRECT("J73")))</f>
        <v xml:space="preserve"> </v>
      </c>
      <c r="BK73" s="354" t="str">
        <f ca="1">IF(ISBLANK(INDIRECT("K73"))," ",(INDIRECT("K73")))</f>
        <v xml:space="preserve"> </v>
      </c>
      <c r="BL73" s="354" t="str">
        <f ca="1">IF(ISBLANK(INDIRECT("L73"))," ",(INDIRECT("L73")))</f>
        <v xml:space="preserve"> </v>
      </c>
      <c r="BM73" s="354" t="str">
        <f ca="1">IF(ISBLANK(INDIRECT("M73"))," ",(INDIRECT("M73")))</f>
        <v xml:space="preserve"> </v>
      </c>
      <c r="BN73" s="354" t="str">
        <f ca="1">IF(ISBLANK(INDIRECT("N73"))," ",(INDIRECT("N73")))</f>
        <v xml:space="preserve"> </v>
      </c>
      <c r="BO73" s="354" t="str">
        <f ca="1">IF(ISBLANK(INDIRECT("O73"))," ",(INDIRECT("O73")))</f>
        <v xml:space="preserve"> </v>
      </c>
      <c r="BP73" s="354" t="str">
        <f ca="1">IF(ISBLANK(INDIRECT("P73"))," ",(INDIRECT("P73")))</f>
        <v xml:space="preserve"> </v>
      </c>
      <c r="BQ73" s="354">
        <f ca="1">IF(ISBLANK(INDIRECT("Q73"))," ",(INDIRECT("Q73")))</f>
        <v>0</v>
      </c>
      <c r="BR73" s="354" t="str">
        <f ca="1">IF(ISBLANK(INDIRECT("R73"))," ",(INDIRECT("R73")))</f>
        <v xml:space="preserve"> </v>
      </c>
      <c r="BS73" s="354" t="str">
        <f t="shared" ca="1" si="3"/>
        <v xml:space="preserve"> </v>
      </c>
    </row>
    <row r="74" spans="1:71" x14ac:dyDescent="0.25">
      <c r="A74" s="255">
        <v>69</v>
      </c>
      <c r="B74" s="9"/>
      <c r="C74" s="10"/>
      <c r="D74" s="9"/>
      <c r="E74" s="10"/>
      <c r="F74" s="9"/>
      <c r="G74" s="9"/>
      <c r="H74" s="9"/>
      <c r="I74" s="9"/>
      <c r="J74" s="9"/>
      <c r="K74" s="9"/>
      <c r="L74" s="9"/>
      <c r="M74" s="9"/>
      <c r="N74" s="9"/>
      <c r="O74" s="248"/>
      <c r="P74" s="248"/>
      <c r="Q74" s="248">
        <f t="shared" si="2"/>
        <v>0</v>
      </c>
      <c r="R74" s="9"/>
      <c r="BB74" s="354" t="str">
        <f ca="1">IF(ISBLANK(INDIRECT("B74"))," ",(INDIRECT("B74")))</f>
        <v xml:space="preserve"> </v>
      </c>
      <c r="BC74" s="354" t="str">
        <f ca="1">IF(ISBLANK(INDIRECT("C74"))," ",(INDIRECT("C74")))</f>
        <v xml:space="preserve"> </v>
      </c>
      <c r="BD74" s="354" t="str">
        <f ca="1">IF(ISBLANK(INDIRECT("D74"))," ",(INDIRECT("D74")))</f>
        <v xml:space="preserve"> </v>
      </c>
      <c r="BE74" s="354" t="str">
        <f ca="1">IF(ISBLANK(INDIRECT("E74"))," ",(INDIRECT("E74")))</f>
        <v xml:space="preserve"> </v>
      </c>
      <c r="BF74" s="354" t="str">
        <f ca="1">IF(ISBLANK(INDIRECT("F74"))," ",(INDIRECT("F74")))</f>
        <v xml:space="preserve"> </v>
      </c>
      <c r="BG74" s="354" t="str">
        <f ca="1">IF(ISBLANK(INDIRECT("G74"))," ",(INDIRECT("G74")))</f>
        <v xml:space="preserve"> </v>
      </c>
      <c r="BH74" s="354" t="str">
        <f ca="1">IF(ISBLANK(INDIRECT("H74"))," ",(INDIRECT("H74")))</f>
        <v xml:space="preserve"> </v>
      </c>
      <c r="BI74" s="354" t="str">
        <f ca="1">IF(ISBLANK(INDIRECT("I74"))," ",(INDIRECT("I74")))</f>
        <v xml:space="preserve"> </v>
      </c>
      <c r="BJ74" s="354" t="str">
        <f ca="1">IF(ISBLANK(INDIRECT("J74"))," ",(INDIRECT("J74")))</f>
        <v xml:space="preserve"> </v>
      </c>
      <c r="BK74" s="354" t="str">
        <f ca="1">IF(ISBLANK(INDIRECT("K74"))," ",(INDIRECT("K74")))</f>
        <v xml:space="preserve"> </v>
      </c>
      <c r="BL74" s="354" t="str">
        <f ca="1">IF(ISBLANK(INDIRECT("L74"))," ",(INDIRECT("L74")))</f>
        <v xml:space="preserve"> </v>
      </c>
      <c r="BM74" s="354" t="str">
        <f ca="1">IF(ISBLANK(INDIRECT("M74"))," ",(INDIRECT("M74")))</f>
        <v xml:space="preserve"> </v>
      </c>
      <c r="BN74" s="354" t="str">
        <f ca="1">IF(ISBLANK(INDIRECT("N74"))," ",(INDIRECT("N74")))</f>
        <v xml:space="preserve"> </v>
      </c>
      <c r="BO74" s="354" t="str">
        <f ca="1">IF(ISBLANK(INDIRECT("O74"))," ",(INDIRECT("O74")))</f>
        <v xml:space="preserve"> </v>
      </c>
      <c r="BP74" s="354" t="str">
        <f ca="1">IF(ISBLANK(INDIRECT("P74"))," ",(INDIRECT("P74")))</f>
        <v xml:space="preserve"> </v>
      </c>
      <c r="BQ74" s="354">
        <f ca="1">IF(ISBLANK(INDIRECT("Q74"))," ",(INDIRECT("Q74")))</f>
        <v>0</v>
      </c>
      <c r="BR74" s="354" t="str">
        <f ca="1">IF(ISBLANK(INDIRECT("R74"))," ",(INDIRECT("R74")))</f>
        <v xml:space="preserve"> </v>
      </c>
      <c r="BS74" s="354" t="str">
        <f t="shared" ca="1" si="3"/>
        <v xml:space="preserve"> </v>
      </c>
    </row>
    <row r="75" spans="1:71" x14ac:dyDescent="0.25">
      <c r="A75" s="255">
        <v>70</v>
      </c>
      <c r="B75" s="9"/>
      <c r="C75" s="10"/>
      <c r="D75" s="9"/>
      <c r="E75" s="10"/>
      <c r="F75" s="9"/>
      <c r="G75" s="9"/>
      <c r="H75" s="9"/>
      <c r="I75" s="9"/>
      <c r="J75" s="9"/>
      <c r="K75" s="9"/>
      <c r="L75" s="9"/>
      <c r="M75" s="9"/>
      <c r="N75" s="9"/>
      <c r="O75" s="248"/>
      <c r="P75" s="248"/>
      <c r="Q75" s="248">
        <f t="shared" si="2"/>
        <v>0</v>
      </c>
      <c r="R75" s="9"/>
      <c r="BB75" s="354" t="str">
        <f ca="1">IF(ISBLANK(INDIRECT("B75"))," ",(INDIRECT("B75")))</f>
        <v xml:space="preserve"> </v>
      </c>
      <c r="BC75" s="354" t="str">
        <f ca="1">IF(ISBLANK(INDIRECT("C75"))," ",(INDIRECT("C75")))</f>
        <v xml:space="preserve"> </v>
      </c>
      <c r="BD75" s="354" t="str">
        <f ca="1">IF(ISBLANK(INDIRECT("D75"))," ",(INDIRECT("D75")))</f>
        <v xml:space="preserve"> </v>
      </c>
      <c r="BE75" s="354" t="str">
        <f ca="1">IF(ISBLANK(INDIRECT("E75"))," ",(INDIRECT("E75")))</f>
        <v xml:space="preserve"> </v>
      </c>
      <c r="BF75" s="354" t="str">
        <f ca="1">IF(ISBLANK(INDIRECT("F75"))," ",(INDIRECT("F75")))</f>
        <v xml:space="preserve"> </v>
      </c>
      <c r="BG75" s="354" t="str">
        <f ca="1">IF(ISBLANK(INDIRECT("G75"))," ",(INDIRECT("G75")))</f>
        <v xml:space="preserve"> </v>
      </c>
      <c r="BH75" s="354" t="str">
        <f ca="1">IF(ISBLANK(INDIRECT("H75"))," ",(INDIRECT("H75")))</f>
        <v xml:space="preserve"> </v>
      </c>
      <c r="BI75" s="354" t="str">
        <f ca="1">IF(ISBLANK(INDIRECT("I75"))," ",(INDIRECT("I75")))</f>
        <v xml:space="preserve"> </v>
      </c>
      <c r="BJ75" s="354" t="str">
        <f ca="1">IF(ISBLANK(INDIRECT("J75"))," ",(INDIRECT("J75")))</f>
        <v xml:space="preserve"> </v>
      </c>
      <c r="BK75" s="354" t="str">
        <f ca="1">IF(ISBLANK(INDIRECT("K75"))," ",(INDIRECT("K75")))</f>
        <v xml:space="preserve"> </v>
      </c>
      <c r="BL75" s="354" t="str">
        <f ca="1">IF(ISBLANK(INDIRECT("L75"))," ",(INDIRECT("L75")))</f>
        <v xml:space="preserve"> </v>
      </c>
      <c r="BM75" s="354" t="str">
        <f ca="1">IF(ISBLANK(INDIRECT("M75"))," ",(INDIRECT("M75")))</f>
        <v xml:space="preserve"> </v>
      </c>
      <c r="BN75" s="354" t="str">
        <f ca="1">IF(ISBLANK(INDIRECT("N75"))," ",(INDIRECT("N75")))</f>
        <v xml:space="preserve"> </v>
      </c>
      <c r="BO75" s="354" t="str">
        <f ca="1">IF(ISBLANK(INDIRECT("O75"))," ",(INDIRECT("O75")))</f>
        <v xml:space="preserve"> </v>
      </c>
      <c r="BP75" s="354" t="str">
        <f ca="1">IF(ISBLANK(INDIRECT("P75"))," ",(INDIRECT("P75")))</f>
        <v xml:space="preserve"> </v>
      </c>
      <c r="BQ75" s="354">
        <f ca="1">IF(ISBLANK(INDIRECT("Q75"))," ",(INDIRECT("Q75")))</f>
        <v>0</v>
      </c>
      <c r="BR75" s="354" t="str">
        <f ca="1">IF(ISBLANK(INDIRECT("R75"))," ",(INDIRECT("R75")))</f>
        <v xml:space="preserve"> </v>
      </c>
      <c r="BS75" s="354" t="str">
        <f t="shared" ca="1" si="3"/>
        <v xml:space="preserve"> </v>
      </c>
    </row>
    <row r="76" spans="1:71" x14ac:dyDescent="0.25">
      <c r="A76" s="255">
        <v>71</v>
      </c>
      <c r="B76" s="9"/>
      <c r="C76" s="10"/>
      <c r="D76" s="9"/>
      <c r="E76" s="10"/>
      <c r="F76" s="9"/>
      <c r="G76" s="9"/>
      <c r="H76" s="9"/>
      <c r="I76" s="9"/>
      <c r="J76" s="9"/>
      <c r="K76" s="9"/>
      <c r="L76" s="9"/>
      <c r="M76" s="9"/>
      <c r="N76" s="9"/>
      <c r="O76" s="248"/>
      <c r="P76" s="248"/>
      <c r="Q76" s="248">
        <f t="shared" si="2"/>
        <v>0</v>
      </c>
      <c r="R76" s="9"/>
      <c r="BB76" s="354" t="str">
        <f ca="1">IF(ISBLANK(INDIRECT("B76"))," ",(INDIRECT("B76")))</f>
        <v xml:space="preserve"> </v>
      </c>
      <c r="BC76" s="354" t="str">
        <f ca="1">IF(ISBLANK(INDIRECT("C76"))," ",(INDIRECT("C76")))</f>
        <v xml:space="preserve"> </v>
      </c>
      <c r="BD76" s="354" t="str">
        <f ca="1">IF(ISBLANK(INDIRECT("D76"))," ",(INDIRECT("D76")))</f>
        <v xml:space="preserve"> </v>
      </c>
      <c r="BE76" s="354" t="str">
        <f ca="1">IF(ISBLANK(INDIRECT("E76"))," ",(INDIRECT("E76")))</f>
        <v xml:space="preserve"> </v>
      </c>
      <c r="BF76" s="354" t="str">
        <f ca="1">IF(ISBLANK(INDIRECT("F76"))," ",(INDIRECT("F76")))</f>
        <v xml:space="preserve"> </v>
      </c>
      <c r="BG76" s="354" t="str">
        <f ca="1">IF(ISBLANK(INDIRECT("G76"))," ",(INDIRECT("G76")))</f>
        <v xml:space="preserve"> </v>
      </c>
      <c r="BH76" s="354" t="str">
        <f ca="1">IF(ISBLANK(INDIRECT("H76"))," ",(INDIRECT("H76")))</f>
        <v xml:space="preserve"> </v>
      </c>
      <c r="BI76" s="354" t="str">
        <f ca="1">IF(ISBLANK(INDIRECT("I76"))," ",(INDIRECT("I76")))</f>
        <v xml:space="preserve"> </v>
      </c>
      <c r="BJ76" s="354" t="str">
        <f ca="1">IF(ISBLANK(INDIRECT("J76"))," ",(INDIRECT("J76")))</f>
        <v xml:space="preserve"> </v>
      </c>
      <c r="BK76" s="354" t="str">
        <f ca="1">IF(ISBLANK(INDIRECT("K76"))," ",(INDIRECT("K76")))</f>
        <v xml:space="preserve"> </v>
      </c>
      <c r="BL76" s="354" t="str">
        <f ca="1">IF(ISBLANK(INDIRECT("L76"))," ",(INDIRECT("L76")))</f>
        <v xml:space="preserve"> </v>
      </c>
      <c r="BM76" s="354" t="str">
        <f ca="1">IF(ISBLANK(INDIRECT("M76"))," ",(INDIRECT("M76")))</f>
        <v xml:space="preserve"> </v>
      </c>
      <c r="BN76" s="354" t="str">
        <f ca="1">IF(ISBLANK(INDIRECT("N76"))," ",(INDIRECT("N76")))</f>
        <v xml:space="preserve"> </v>
      </c>
      <c r="BO76" s="354" t="str">
        <f ca="1">IF(ISBLANK(INDIRECT("O76"))," ",(INDIRECT("O76")))</f>
        <v xml:space="preserve"> </v>
      </c>
      <c r="BP76" s="354" t="str">
        <f ca="1">IF(ISBLANK(INDIRECT("P76"))," ",(INDIRECT("P76")))</f>
        <v xml:space="preserve"> </v>
      </c>
      <c r="BQ76" s="354">
        <f ca="1">IF(ISBLANK(INDIRECT("Q76"))," ",(INDIRECT("Q76")))</f>
        <v>0</v>
      </c>
      <c r="BR76" s="354" t="str">
        <f ca="1">IF(ISBLANK(INDIRECT("R76"))," ",(INDIRECT("R76")))</f>
        <v xml:space="preserve"> </v>
      </c>
      <c r="BS76" s="354" t="str">
        <f t="shared" ca="1" si="3"/>
        <v xml:space="preserve"> </v>
      </c>
    </row>
    <row r="77" spans="1:71" x14ac:dyDescent="0.25">
      <c r="A77" s="255">
        <v>72</v>
      </c>
      <c r="B77" s="9"/>
      <c r="C77" s="10"/>
      <c r="D77" s="9"/>
      <c r="E77" s="10"/>
      <c r="F77" s="9"/>
      <c r="G77" s="9"/>
      <c r="H77" s="9"/>
      <c r="I77" s="9"/>
      <c r="J77" s="9"/>
      <c r="K77" s="9"/>
      <c r="L77" s="9"/>
      <c r="M77" s="9"/>
      <c r="N77" s="9"/>
      <c r="O77" s="248"/>
      <c r="P77" s="248"/>
      <c r="Q77" s="248">
        <f t="shared" si="2"/>
        <v>0</v>
      </c>
      <c r="R77" s="9"/>
      <c r="BB77" s="354" t="str">
        <f ca="1">IF(ISBLANK(INDIRECT("B77"))," ",(INDIRECT("B77")))</f>
        <v xml:space="preserve"> </v>
      </c>
      <c r="BC77" s="354" t="str">
        <f ca="1">IF(ISBLANK(INDIRECT("C77"))," ",(INDIRECT("C77")))</f>
        <v xml:space="preserve"> </v>
      </c>
      <c r="BD77" s="354" t="str">
        <f ca="1">IF(ISBLANK(INDIRECT("D77"))," ",(INDIRECT("D77")))</f>
        <v xml:space="preserve"> </v>
      </c>
      <c r="BE77" s="354" t="str">
        <f ca="1">IF(ISBLANK(INDIRECT("E77"))," ",(INDIRECT("E77")))</f>
        <v xml:space="preserve"> </v>
      </c>
      <c r="BF77" s="354" t="str">
        <f ca="1">IF(ISBLANK(INDIRECT("F77"))," ",(INDIRECT("F77")))</f>
        <v xml:space="preserve"> </v>
      </c>
      <c r="BG77" s="354" t="str">
        <f ca="1">IF(ISBLANK(INDIRECT("G77"))," ",(INDIRECT("G77")))</f>
        <v xml:space="preserve"> </v>
      </c>
      <c r="BH77" s="354" t="str">
        <f ca="1">IF(ISBLANK(INDIRECT("H77"))," ",(INDIRECT("H77")))</f>
        <v xml:space="preserve"> </v>
      </c>
      <c r="BI77" s="354" t="str">
        <f ca="1">IF(ISBLANK(INDIRECT("I77"))," ",(INDIRECT("I77")))</f>
        <v xml:space="preserve"> </v>
      </c>
      <c r="BJ77" s="354" t="str">
        <f ca="1">IF(ISBLANK(INDIRECT("J77"))," ",(INDIRECT("J77")))</f>
        <v xml:space="preserve"> </v>
      </c>
      <c r="BK77" s="354" t="str">
        <f ca="1">IF(ISBLANK(INDIRECT("K77"))," ",(INDIRECT("K77")))</f>
        <v xml:space="preserve"> </v>
      </c>
      <c r="BL77" s="354" t="str">
        <f ca="1">IF(ISBLANK(INDIRECT("L77"))," ",(INDIRECT("L77")))</f>
        <v xml:space="preserve"> </v>
      </c>
      <c r="BM77" s="354" t="str">
        <f ca="1">IF(ISBLANK(INDIRECT("M77"))," ",(INDIRECT("M77")))</f>
        <v xml:space="preserve"> </v>
      </c>
      <c r="BN77" s="354" t="str">
        <f ca="1">IF(ISBLANK(INDIRECT("N77"))," ",(INDIRECT("N77")))</f>
        <v xml:space="preserve"> </v>
      </c>
      <c r="BO77" s="354" t="str">
        <f ca="1">IF(ISBLANK(INDIRECT("O77"))," ",(INDIRECT("O77")))</f>
        <v xml:space="preserve"> </v>
      </c>
      <c r="BP77" s="354" t="str">
        <f ca="1">IF(ISBLANK(INDIRECT("P77"))," ",(INDIRECT("P77")))</f>
        <v xml:space="preserve"> </v>
      </c>
      <c r="BQ77" s="354">
        <f ca="1">IF(ISBLANK(INDIRECT("Q77"))," ",(INDIRECT("Q77")))</f>
        <v>0</v>
      </c>
      <c r="BR77" s="354" t="str">
        <f ca="1">IF(ISBLANK(INDIRECT("R77"))," ",(INDIRECT("R77")))</f>
        <v xml:space="preserve"> </v>
      </c>
      <c r="BS77" s="354" t="str">
        <f t="shared" ca="1" si="3"/>
        <v xml:space="preserve"> </v>
      </c>
    </row>
    <row r="78" spans="1:71" x14ac:dyDescent="0.25">
      <c r="A78" s="255">
        <v>73</v>
      </c>
      <c r="B78" s="9"/>
      <c r="C78" s="10"/>
      <c r="D78" s="9"/>
      <c r="E78" s="10"/>
      <c r="F78" s="9"/>
      <c r="G78" s="9"/>
      <c r="H78" s="9"/>
      <c r="I78" s="9"/>
      <c r="J78" s="9"/>
      <c r="K78" s="9"/>
      <c r="L78" s="9"/>
      <c r="M78" s="9"/>
      <c r="N78" s="9"/>
      <c r="O78" s="248"/>
      <c r="P78" s="248"/>
      <c r="Q78" s="248">
        <f t="shared" si="2"/>
        <v>0</v>
      </c>
      <c r="R78" s="9"/>
      <c r="BB78" s="354" t="str">
        <f ca="1">IF(ISBLANK(INDIRECT("B78"))," ",(INDIRECT("B78")))</f>
        <v xml:space="preserve"> </v>
      </c>
      <c r="BC78" s="354" t="str">
        <f ca="1">IF(ISBLANK(INDIRECT("C78"))," ",(INDIRECT("C78")))</f>
        <v xml:space="preserve"> </v>
      </c>
      <c r="BD78" s="354" t="str">
        <f ca="1">IF(ISBLANK(INDIRECT("D78"))," ",(INDIRECT("D78")))</f>
        <v xml:space="preserve"> </v>
      </c>
      <c r="BE78" s="354" t="str">
        <f ca="1">IF(ISBLANK(INDIRECT("E78"))," ",(INDIRECT("E78")))</f>
        <v xml:space="preserve"> </v>
      </c>
      <c r="BF78" s="354" t="str">
        <f ca="1">IF(ISBLANK(INDIRECT("F78"))," ",(INDIRECT("F78")))</f>
        <v xml:space="preserve"> </v>
      </c>
      <c r="BG78" s="354" t="str">
        <f ca="1">IF(ISBLANK(INDIRECT("G78"))," ",(INDIRECT("G78")))</f>
        <v xml:space="preserve"> </v>
      </c>
      <c r="BH78" s="354" t="str">
        <f ca="1">IF(ISBLANK(INDIRECT("H78"))," ",(INDIRECT("H78")))</f>
        <v xml:space="preserve"> </v>
      </c>
      <c r="BI78" s="354" t="str">
        <f ca="1">IF(ISBLANK(INDIRECT("I78"))," ",(INDIRECT("I78")))</f>
        <v xml:space="preserve"> </v>
      </c>
      <c r="BJ78" s="354" t="str">
        <f ca="1">IF(ISBLANK(INDIRECT("J78"))," ",(INDIRECT("J78")))</f>
        <v xml:space="preserve"> </v>
      </c>
      <c r="BK78" s="354" t="str">
        <f ca="1">IF(ISBLANK(INDIRECT("K78"))," ",(INDIRECT("K78")))</f>
        <v xml:space="preserve"> </v>
      </c>
      <c r="BL78" s="354" t="str">
        <f ca="1">IF(ISBLANK(INDIRECT("L78"))," ",(INDIRECT("L78")))</f>
        <v xml:space="preserve"> </v>
      </c>
      <c r="BM78" s="354" t="str">
        <f ca="1">IF(ISBLANK(INDIRECT("M78"))," ",(INDIRECT("M78")))</f>
        <v xml:space="preserve"> </v>
      </c>
      <c r="BN78" s="354" t="str">
        <f ca="1">IF(ISBLANK(INDIRECT("N78"))," ",(INDIRECT("N78")))</f>
        <v xml:space="preserve"> </v>
      </c>
      <c r="BO78" s="354" t="str">
        <f ca="1">IF(ISBLANK(INDIRECT("O78"))," ",(INDIRECT("O78")))</f>
        <v xml:space="preserve"> </v>
      </c>
      <c r="BP78" s="354" t="str">
        <f ca="1">IF(ISBLANK(INDIRECT("P78"))," ",(INDIRECT("P78")))</f>
        <v xml:space="preserve"> </v>
      </c>
      <c r="BQ78" s="354">
        <f ca="1">IF(ISBLANK(INDIRECT("Q78"))," ",(INDIRECT("Q78")))</f>
        <v>0</v>
      </c>
      <c r="BR78" s="354" t="str">
        <f ca="1">IF(ISBLANK(INDIRECT("R78"))," ",(INDIRECT("R78")))</f>
        <v xml:space="preserve"> </v>
      </c>
      <c r="BS78" s="354" t="str">
        <f t="shared" ca="1" si="3"/>
        <v xml:space="preserve"> </v>
      </c>
    </row>
    <row r="79" spans="1:71" x14ac:dyDescent="0.25">
      <c r="A79" s="255">
        <v>74</v>
      </c>
      <c r="B79" s="9"/>
      <c r="C79" s="10"/>
      <c r="D79" s="9"/>
      <c r="E79" s="10"/>
      <c r="F79" s="9"/>
      <c r="G79" s="9"/>
      <c r="H79" s="9"/>
      <c r="I79" s="9"/>
      <c r="J79" s="9"/>
      <c r="K79" s="9"/>
      <c r="L79" s="9"/>
      <c r="M79" s="9"/>
      <c r="N79" s="9"/>
      <c r="O79" s="248"/>
      <c r="P79" s="248"/>
      <c r="Q79" s="248">
        <f t="shared" si="2"/>
        <v>0</v>
      </c>
      <c r="R79" s="9"/>
      <c r="BB79" s="354" t="str">
        <f ca="1">IF(ISBLANK(INDIRECT("B79"))," ",(INDIRECT("B79")))</f>
        <v xml:space="preserve"> </v>
      </c>
      <c r="BC79" s="354" t="str">
        <f ca="1">IF(ISBLANK(INDIRECT("C79"))," ",(INDIRECT("C79")))</f>
        <v xml:space="preserve"> </v>
      </c>
      <c r="BD79" s="354" t="str">
        <f ca="1">IF(ISBLANK(INDIRECT("D79"))," ",(INDIRECT("D79")))</f>
        <v xml:space="preserve"> </v>
      </c>
      <c r="BE79" s="354" t="str">
        <f ca="1">IF(ISBLANK(INDIRECT("E79"))," ",(INDIRECT("E79")))</f>
        <v xml:space="preserve"> </v>
      </c>
      <c r="BF79" s="354" t="str">
        <f ca="1">IF(ISBLANK(INDIRECT("F79"))," ",(INDIRECT("F79")))</f>
        <v xml:space="preserve"> </v>
      </c>
      <c r="BG79" s="354" t="str">
        <f ca="1">IF(ISBLANK(INDIRECT("G79"))," ",(INDIRECT("G79")))</f>
        <v xml:space="preserve"> </v>
      </c>
      <c r="BH79" s="354" t="str">
        <f ca="1">IF(ISBLANK(INDIRECT("H79"))," ",(INDIRECT("H79")))</f>
        <v xml:space="preserve"> </v>
      </c>
      <c r="BI79" s="354" t="str">
        <f ca="1">IF(ISBLANK(INDIRECT("I79"))," ",(INDIRECT("I79")))</f>
        <v xml:space="preserve"> </v>
      </c>
      <c r="BJ79" s="354" t="str">
        <f ca="1">IF(ISBLANK(INDIRECT("J79"))," ",(INDIRECT("J79")))</f>
        <v xml:space="preserve"> </v>
      </c>
      <c r="BK79" s="354" t="str">
        <f ca="1">IF(ISBLANK(INDIRECT("K79"))," ",(INDIRECT("K79")))</f>
        <v xml:space="preserve"> </v>
      </c>
      <c r="BL79" s="354" t="str">
        <f ca="1">IF(ISBLANK(INDIRECT("L79"))," ",(INDIRECT("L79")))</f>
        <v xml:space="preserve"> </v>
      </c>
      <c r="BM79" s="354" t="str">
        <f ca="1">IF(ISBLANK(INDIRECT("M79"))," ",(INDIRECT("M79")))</f>
        <v xml:space="preserve"> </v>
      </c>
      <c r="BN79" s="354" t="str">
        <f ca="1">IF(ISBLANK(INDIRECT("N79"))," ",(INDIRECT("N79")))</f>
        <v xml:space="preserve"> </v>
      </c>
      <c r="BO79" s="354" t="str">
        <f ca="1">IF(ISBLANK(INDIRECT("O79"))," ",(INDIRECT("O79")))</f>
        <v xml:space="preserve"> </v>
      </c>
      <c r="BP79" s="354" t="str">
        <f ca="1">IF(ISBLANK(INDIRECT("P79"))," ",(INDIRECT("P79")))</f>
        <v xml:space="preserve"> </v>
      </c>
      <c r="BQ79" s="354">
        <f ca="1">IF(ISBLANK(INDIRECT("Q79"))," ",(INDIRECT("Q79")))</f>
        <v>0</v>
      </c>
      <c r="BR79" s="354" t="str">
        <f ca="1">IF(ISBLANK(INDIRECT("R79"))," ",(INDIRECT("R79")))</f>
        <v xml:space="preserve"> </v>
      </c>
      <c r="BS79" s="354" t="str">
        <f t="shared" ca="1" si="3"/>
        <v xml:space="preserve"> </v>
      </c>
    </row>
    <row r="80" spans="1:71" x14ac:dyDescent="0.25">
      <c r="A80" s="255">
        <v>75</v>
      </c>
      <c r="B80" s="9"/>
      <c r="C80" s="10"/>
      <c r="D80" s="9"/>
      <c r="E80" s="10"/>
      <c r="F80" s="9"/>
      <c r="G80" s="9"/>
      <c r="H80" s="9"/>
      <c r="I80" s="9"/>
      <c r="J80" s="9"/>
      <c r="K80" s="9"/>
      <c r="L80" s="9"/>
      <c r="M80" s="9"/>
      <c r="N80" s="9"/>
      <c r="O80" s="248"/>
      <c r="P80" s="248"/>
      <c r="Q80" s="248">
        <f t="shared" si="2"/>
        <v>0</v>
      </c>
      <c r="R80" s="9"/>
      <c r="BB80" s="354" t="str">
        <f ca="1">IF(ISBLANK(INDIRECT("B80"))," ",(INDIRECT("B80")))</f>
        <v xml:space="preserve"> </v>
      </c>
      <c r="BC80" s="354" t="str">
        <f ca="1">IF(ISBLANK(INDIRECT("C80"))," ",(INDIRECT("C80")))</f>
        <v xml:space="preserve"> </v>
      </c>
      <c r="BD80" s="354" t="str">
        <f ca="1">IF(ISBLANK(INDIRECT("D80"))," ",(INDIRECT("D80")))</f>
        <v xml:space="preserve"> </v>
      </c>
      <c r="BE80" s="354" t="str">
        <f ca="1">IF(ISBLANK(INDIRECT("E80"))," ",(INDIRECT("E80")))</f>
        <v xml:space="preserve"> </v>
      </c>
      <c r="BF80" s="354" t="str">
        <f ca="1">IF(ISBLANK(INDIRECT("F80"))," ",(INDIRECT("F80")))</f>
        <v xml:space="preserve"> </v>
      </c>
      <c r="BG80" s="354" t="str">
        <f ca="1">IF(ISBLANK(INDIRECT("G80"))," ",(INDIRECT("G80")))</f>
        <v xml:space="preserve"> </v>
      </c>
      <c r="BH80" s="354" t="str">
        <f ca="1">IF(ISBLANK(INDIRECT("H80"))," ",(INDIRECT("H80")))</f>
        <v xml:space="preserve"> </v>
      </c>
      <c r="BI80" s="354" t="str">
        <f ca="1">IF(ISBLANK(INDIRECT("I80"))," ",(INDIRECT("I80")))</f>
        <v xml:space="preserve"> </v>
      </c>
      <c r="BJ80" s="354" t="str">
        <f ca="1">IF(ISBLANK(INDIRECT("J80"))," ",(INDIRECT("J80")))</f>
        <v xml:space="preserve"> </v>
      </c>
      <c r="BK80" s="354" t="str">
        <f ca="1">IF(ISBLANK(INDIRECT("K80"))," ",(INDIRECT("K80")))</f>
        <v xml:space="preserve"> </v>
      </c>
      <c r="BL80" s="354" t="str">
        <f ca="1">IF(ISBLANK(INDIRECT("L80"))," ",(INDIRECT("L80")))</f>
        <v xml:space="preserve"> </v>
      </c>
      <c r="BM80" s="354" t="str">
        <f ca="1">IF(ISBLANK(INDIRECT("M80"))," ",(INDIRECT("M80")))</f>
        <v xml:space="preserve"> </v>
      </c>
      <c r="BN80" s="354" t="str">
        <f ca="1">IF(ISBLANK(INDIRECT("N80"))," ",(INDIRECT("N80")))</f>
        <v xml:space="preserve"> </v>
      </c>
      <c r="BO80" s="354" t="str">
        <f ca="1">IF(ISBLANK(INDIRECT("O80"))," ",(INDIRECT("O80")))</f>
        <v xml:space="preserve"> </v>
      </c>
      <c r="BP80" s="354" t="str">
        <f ca="1">IF(ISBLANK(INDIRECT("P80"))," ",(INDIRECT("P80")))</f>
        <v xml:space="preserve"> </v>
      </c>
      <c r="BQ80" s="354">
        <f ca="1">IF(ISBLANK(INDIRECT("Q80"))," ",(INDIRECT("Q80")))</f>
        <v>0</v>
      </c>
      <c r="BR80" s="354" t="str">
        <f ca="1">IF(ISBLANK(INDIRECT("R80"))," ",(INDIRECT("R80")))</f>
        <v xml:space="preserve"> </v>
      </c>
      <c r="BS80" s="354" t="str">
        <f t="shared" ca="1" si="3"/>
        <v xml:space="preserve"> </v>
      </c>
    </row>
    <row r="81" spans="1:71" x14ac:dyDescent="0.25">
      <c r="A81" s="255">
        <v>76</v>
      </c>
      <c r="B81" s="9"/>
      <c r="C81" s="10"/>
      <c r="D81" s="9"/>
      <c r="E81" s="10"/>
      <c r="F81" s="9"/>
      <c r="G81" s="9"/>
      <c r="H81" s="9"/>
      <c r="I81" s="9"/>
      <c r="J81" s="9"/>
      <c r="K81" s="9"/>
      <c r="L81" s="9"/>
      <c r="M81" s="9"/>
      <c r="N81" s="9"/>
      <c r="O81" s="248"/>
      <c r="P81" s="248"/>
      <c r="Q81" s="248">
        <f t="shared" si="2"/>
        <v>0</v>
      </c>
      <c r="R81" s="9"/>
      <c r="BB81" s="354" t="str">
        <f ca="1">IF(ISBLANK(INDIRECT("B81"))," ",(INDIRECT("B81")))</f>
        <v xml:space="preserve"> </v>
      </c>
      <c r="BC81" s="354" t="str">
        <f ca="1">IF(ISBLANK(INDIRECT("C81"))," ",(INDIRECT("C81")))</f>
        <v xml:space="preserve"> </v>
      </c>
      <c r="BD81" s="354" t="str">
        <f ca="1">IF(ISBLANK(INDIRECT("D81"))," ",(INDIRECT("D81")))</f>
        <v xml:space="preserve"> </v>
      </c>
      <c r="BE81" s="354" t="str">
        <f ca="1">IF(ISBLANK(INDIRECT("E81"))," ",(INDIRECT("E81")))</f>
        <v xml:space="preserve"> </v>
      </c>
      <c r="BF81" s="354" t="str">
        <f ca="1">IF(ISBLANK(INDIRECT("F81"))," ",(INDIRECT("F81")))</f>
        <v xml:space="preserve"> </v>
      </c>
      <c r="BG81" s="354" t="str">
        <f ca="1">IF(ISBLANK(INDIRECT("G81"))," ",(INDIRECT("G81")))</f>
        <v xml:space="preserve"> </v>
      </c>
      <c r="BH81" s="354" t="str">
        <f ca="1">IF(ISBLANK(INDIRECT("H81"))," ",(INDIRECT("H81")))</f>
        <v xml:space="preserve"> </v>
      </c>
      <c r="BI81" s="354" t="str">
        <f ca="1">IF(ISBLANK(INDIRECT("I81"))," ",(INDIRECT("I81")))</f>
        <v xml:space="preserve"> </v>
      </c>
      <c r="BJ81" s="354" t="str">
        <f ca="1">IF(ISBLANK(INDIRECT("J81"))," ",(INDIRECT("J81")))</f>
        <v xml:space="preserve"> </v>
      </c>
      <c r="BK81" s="354" t="str">
        <f ca="1">IF(ISBLANK(INDIRECT("K81"))," ",(INDIRECT("K81")))</f>
        <v xml:space="preserve"> </v>
      </c>
      <c r="BL81" s="354" t="str">
        <f ca="1">IF(ISBLANK(INDIRECT("L81"))," ",(INDIRECT("L81")))</f>
        <v xml:space="preserve"> </v>
      </c>
      <c r="BM81" s="354" t="str">
        <f ca="1">IF(ISBLANK(INDIRECT("M81"))," ",(INDIRECT("M81")))</f>
        <v xml:space="preserve"> </v>
      </c>
      <c r="BN81" s="354" t="str">
        <f ca="1">IF(ISBLANK(INDIRECT("N81"))," ",(INDIRECT("N81")))</f>
        <v xml:space="preserve"> </v>
      </c>
      <c r="BO81" s="354" t="str">
        <f ca="1">IF(ISBLANK(INDIRECT("O81"))," ",(INDIRECT("O81")))</f>
        <v xml:space="preserve"> </v>
      </c>
      <c r="BP81" s="354" t="str">
        <f ca="1">IF(ISBLANK(INDIRECT("P81"))," ",(INDIRECT("P81")))</f>
        <v xml:space="preserve"> </v>
      </c>
      <c r="BQ81" s="354">
        <f ca="1">IF(ISBLANK(INDIRECT("Q81"))," ",(INDIRECT("Q81")))</f>
        <v>0</v>
      </c>
      <c r="BR81" s="354" t="str">
        <f ca="1">IF(ISBLANK(INDIRECT("R81"))," ",(INDIRECT("R81")))</f>
        <v xml:space="preserve"> </v>
      </c>
      <c r="BS81" s="354" t="str">
        <f t="shared" ca="1" si="3"/>
        <v xml:space="preserve"> </v>
      </c>
    </row>
    <row r="82" spans="1:71" x14ac:dyDescent="0.25">
      <c r="A82" s="255">
        <v>77</v>
      </c>
      <c r="B82" s="9"/>
      <c r="C82" s="10"/>
      <c r="D82" s="9"/>
      <c r="E82" s="10"/>
      <c r="F82" s="9"/>
      <c r="G82" s="9"/>
      <c r="H82" s="9"/>
      <c r="I82" s="9"/>
      <c r="J82" s="9"/>
      <c r="K82" s="9"/>
      <c r="L82" s="9"/>
      <c r="M82" s="9"/>
      <c r="N82" s="9"/>
      <c r="O82" s="248"/>
      <c r="P82" s="248"/>
      <c r="Q82" s="248">
        <f t="shared" si="2"/>
        <v>0</v>
      </c>
      <c r="R82" s="9"/>
      <c r="BB82" s="354" t="str">
        <f ca="1">IF(ISBLANK(INDIRECT("B82"))," ",(INDIRECT("B82")))</f>
        <v xml:space="preserve"> </v>
      </c>
      <c r="BC82" s="354" t="str">
        <f ca="1">IF(ISBLANK(INDIRECT("C82"))," ",(INDIRECT("C82")))</f>
        <v xml:space="preserve"> </v>
      </c>
      <c r="BD82" s="354" t="str">
        <f ca="1">IF(ISBLANK(INDIRECT("D82"))," ",(INDIRECT("D82")))</f>
        <v xml:space="preserve"> </v>
      </c>
      <c r="BE82" s="354" t="str">
        <f ca="1">IF(ISBLANK(INDIRECT("E82"))," ",(INDIRECT("E82")))</f>
        <v xml:space="preserve"> </v>
      </c>
      <c r="BF82" s="354" t="str">
        <f ca="1">IF(ISBLANK(INDIRECT("F82"))," ",(INDIRECT("F82")))</f>
        <v xml:space="preserve"> </v>
      </c>
      <c r="BG82" s="354" t="str">
        <f ca="1">IF(ISBLANK(INDIRECT("G82"))," ",(INDIRECT("G82")))</f>
        <v xml:space="preserve"> </v>
      </c>
      <c r="BH82" s="354" t="str">
        <f ca="1">IF(ISBLANK(INDIRECT("H82"))," ",(INDIRECT("H82")))</f>
        <v xml:space="preserve"> </v>
      </c>
      <c r="BI82" s="354" t="str">
        <f ca="1">IF(ISBLANK(INDIRECT("I82"))," ",(INDIRECT("I82")))</f>
        <v xml:space="preserve"> </v>
      </c>
      <c r="BJ82" s="354" t="str">
        <f ca="1">IF(ISBLANK(INDIRECT("J82"))," ",(INDIRECT("J82")))</f>
        <v xml:space="preserve"> </v>
      </c>
      <c r="BK82" s="354" t="str">
        <f ca="1">IF(ISBLANK(INDIRECT("K82"))," ",(INDIRECT("K82")))</f>
        <v xml:space="preserve"> </v>
      </c>
      <c r="BL82" s="354" t="str">
        <f ca="1">IF(ISBLANK(INDIRECT("L82"))," ",(INDIRECT("L82")))</f>
        <v xml:space="preserve"> </v>
      </c>
      <c r="BM82" s="354" t="str">
        <f ca="1">IF(ISBLANK(INDIRECT("M82"))," ",(INDIRECT("M82")))</f>
        <v xml:space="preserve"> </v>
      </c>
      <c r="BN82" s="354" t="str">
        <f ca="1">IF(ISBLANK(INDIRECT("N82"))," ",(INDIRECT("N82")))</f>
        <v xml:space="preserve"> </v>
      </c>
      <c r="BO82" s="354" t="str">
        <f ca="1">IF(ISBLANK(INDIRECT("O82"))," ",(INDIRECT("O82")))</f>
        <v xml:space="preserve"> </v>
      </c>
      <c r="BP82" s="354" t="str">
        <f ca="1">IF(ISBLANK(INDIRECT("P82"))," ",(INDIRECT("P82")))</f>
        <v xml:space="preserve"> </v>
      </c>
      <c r="BQ82" s="354">
        <f ca="1">IF(ISBLANK(INDIRECT("Q82"))," ",(INDIRECT("Q82")))</f>
        <v>0</v>
      </c>
      <c r="BR82" s="354" t="str">
        <f ca="1">IF(ISBLANK(INDIRECT("R82"))," ",(INDIRECT("R82")))</f>
        <v xml:space="preserve"> </v>
      </c>
      <c r="BS82" s="354" t="str">
        <f t="shared" ca="1" si="3"/>
        <v xml:space="preserve"> </v>
      </c>
    </row>
    <row r="83" spans="1:71" x14ac:dyDescent="0.25">
      <c r="A83" s="255">
        <v>78</v>
      </c>
      <c r="B83" s="9"/>
      <c r="C83" s="10"/>
      <c r="D83" s="9"/>
      <c r="E83" s="10"/>
      <c r="F83" s="9"/>
      <c r="G83" s="9"/>
      <c r="H83" s="9"/>
      <c r="I83" s="9"/>
      <c r="J83" s="9"/>
      <c r="K83" s="9"/>
      <c r="L83" s="9"/>
      <c r="M83" s="9"/>
      <c r="N83" s="9"/>
      <c r="O83" s="248"/>
      <c r="P83" s="248"/>
      <c r="Q83" s="248">
        <f t="shared" si="2"/>
        <v>0</v>
      </c>
      <c r="R83" s="9"/>
      <c r="BB83" s="354" t="str">
        <f ca="1">IF(ISBLANK(INDIRECT("B83"))," ",(INDIRECT("B83")))</f>
        <v xml:space="preserve"> </v>
      </c>
      <c r="BC83" s="354" t="str">
        <f ca="1">IF(ISBLANK(INDIRECT("C83"))," ",(INDIRECT("C83")))</f>
        <v xml:space="preserve"> </v>
      </c>
      <c r="BD83" s="354" t="str">
        <f ca="1">IF(ISBLANK(INDIRECT("D83"))," ",(INDIRECT("D83")))</f>
        <v xml:space="preserve"> </v>
      </c>
      <c r="BE83" s="354" t="str">
        <f ca="1">IF(ISBLANK(INDIRECT("E83"))," ",(INDIRECT("E83")))</f>
        <v xml:space="preserve"> </v>
      </c>
      <c r="BF83" s="354" t="str">
        <f ca="1">IF(ISBLANK(INDIRECT("F83"))," ",(INDIRECT("F83")))</f>
        <v xml:space="preserve"> </v>
      </c>
      <c r="BG83" s="354" t="str">
        <f ca="1">IF(ISBLANK(INDIRECT("G83"))," ",(INDIRECT("G83")))</f>
        <v xml:space="preserve"> </v>
      </c>
      <c r="BH83" s="354" t="str">
        <f ca="1">IF(ISBLANK(INDIRECT("H83"))," ",(INDIRECT("H83")))</f>
        <v xml:space="preserve"> </v>
      </c>
      <c r="BI83" s="354" t="str">
        <f ca="1">IF(ISBLANK(INDIRECT("I83"))," ",(INDIRECT("I83")))</f>
        <v xml:space="preserve"> </v>
      </c>
      <c r="BJ83" s="354" t="str">
        <f ca="1">IF(ISBLANK(INDIRECT("J83"))," ",(INDIRECT("J83")))</f>
        <v xml:space="preserve"> </v>
      </c>
      <c r="BK83" s="354" t="str">
        <f ca="1">IF(ISBLANK(INDIRECT("K83"))," ",(INDIRECT("K83")))</f>
        <v xml:space="preserve"> </v>
      </c>
      <c r="BL83" s="354" t="str">
        <f ca="1">IF(ISBLANK(INDIRECT("L83"))," ",(INDIRECT("L83")))</f>
        <v xml:space="preserve"> </v>
      </c>
      <c r="BM83" s="354" t="str">
        <f ca="1">IF(ISBLANK(INDIRECT("M83"))," ",(INDIRECT("M83")))</f>
        <v xml:space="preserve"> </v>
      </c>
      <c r="BN83" s="354" t="str">
        <f ca="1">IF(ISBLANK(INDIRECT("N83"))," ",(INDIRECT("N83")))</f>
        <v xml:space="preserve"> </v>
      </c>
      <c r="BO83" s="354" t="str">
        <f ca="1">IF(ISBLANK(INDIRECT("O83"))," ",(INDIRECT("O83")))</f>
        <v xml:space="preserve"> </v>
      </c>
      <c r="BP83" s="354" t="str">
        <f ca="1">IF(ISBLANK(INDIRECT("P83"))," ",(INDIRECT("P83")))</f>
        <v xml:space="preserve"> </v>
      </c>
      <c r="BQ83" s="354">
        <f ca="1">IF(ISBLANK(INDIRECT("Q83"))," ",(INDIRECT("Q83")))</f>
        <v>0</v>
      </c>
      <c r="BR83" s="354" t="str">
        <f ca="1">IF(ISBLANK(INDIRECT("R83"))," ",(INDIRECT("R83")))</f>
        <v xml:space="preserve"> </v>
      </c>
      <c r="BS83" s="354" t="str">
        <f t="shared" ca="1" si="3"/>
        <v xml:space="preserve"> </v>
      </c>
    </row>
    <row r="84" spans="1:71" x14ac:dyDescent="0.25">
      <c r="A84" s="255">
        <v>79</v>
      </c>
      <c r="B84" s="9"/>
      <c r="C84" s="10"/>
      <c r="D84" s="9"/>
      <c r="E84" s="10"/>
      <c r="F84" s="9"/>
      <c r="G84" s="9"/>
      <c r="H84" s="9"/>
      <c r="I84" s="9"/>
      <c r="J84" s="9"/>
      <c r="K84" s="9"/>
      <c r="L84" s="9"/>
      <c r="M84" s="9"/>
      <c r="N84" s="9"/>
      <c r="O84" s="248"/>
      <c r="P84" s="248"/>
      <c r="Q84" s="248">
        <f t="shared" si="2"/>
        <v>0</v>
      </c>
      <c r="R84" s="9"/>
      <c r="BB84" s="354" t="str">
        <f ca="1">IF(ISBLANK(INDIRECT("B84"))," ",(INDIRECT("B84")))</f>
        <v xml:space="preserve"> </v>
      </c>
      <c r="BC84" s="354" t="str">
        <f ca="1">IF(ISBLANK(INDIRECT("C84"))," ",(INDIRECT("C84")))</f>
        <v xml:space="preserve"> </v>
      </c>
      <c r="BD84" s="354" t="str">
        <f ca="1">IF(ISBLANK(INDIRECT("D84"))," ",(INDIRECT("D84")))</f>
        <v xml:space="preserve"> </v>
      </c>
      <c r="BE84" s="354" t="str">
        <f ca="1">IF(ISBLANK(INDIRECT("E84"))," ",(INDIRECT("E84")))</f>
        <v xml:space="preserve"> </v>
      </c>
      <c r="BF84" s="354" t="str">
        <f ca="1">IF(ISBLANK(INDIRECT("F84"))," ",(INDIRECT("F84")))</f>
        <v xml:space="preserve"> </v>
      </c>
      <c r="BG84" s="354" t="str">
        <f ca="1">IF(ISBLANK(INDIRECT("G84"))," ",(INDIRECT("G84")))</f>
        <v xml:space="preserve"> </v>
      </c>
      <c r="BH84" s="354" t="str">
        <f ca="1">IF(ISBLANK(INDIRECT("H84"))," ",(INDIRECT("H84")))</f>
        <v xml:space="preserve"> </v>
      </c>
      <c r="BI84" s="354" t="str">
        <f ca="1">IF(ISBLANK(INDIRECT("I84"))," ",(INDIRECT("I84")))</f>
        <v xml:space="preserve"> </v>
      </c>
      <c r="BJ84" s="354" t="str">
        <f ca="1">IF(ISBLANK(INDIRECT("J84"))," ",(INDIRECT("J84")))</f>
        <v xml:space="preserve"> </v>
      </c>
      <c r="BK84" s="354" t="str">
        <f ca="1">IF(ISBLANK(INDIRECT("K84"))," ",(INDIRECT("K84")))</f>
        <v xml:space="preserve"> </v>
      </c>
      <c r="BL84" s="354" t="str">
        <f ca="1">IF(ISBLANK(INDIRECT("L84"))," ",(INDIRECT("L84")))</f>
        <v xml:space="preserve"> </v>
      </c>
      <c r="BM84" s="354" t="str">
        <f ca="1">IF(ISBLANK(INDIRECT("M84"))," ",(INDIRECT("M84")))</f>
        <v xml:space="preserve"> </v>
      </c>
      <c r="BN84" s="354" t="str">
        <f ca="1">IF(ISBLANK(INDIRECT("N84"))," ",(INDIRECT("N84")))</f>
        <v xml:space="preserve"> </v>
      </c>
      <c r="BO84" s="354" t="str">
        <f ca="1">IF(ISBLANK(INDIRECT("O84"))," ",(INDIRECT("O84")))</f>
        <v xml:space="preserve"> </v>
      </c>
      <c r="BP84" s="354" t="str">
        <f ca="1">IF(ISBLANK(INDIRECT("P84"))," ",(INDIRECT("P84")))</f>
        <v xml:space="preserve"> </v>
      </c>
      <c r="BQ84" s="354">
        <f ca="1">IF(ISBLANK(INDIRECT("Q84"))," ",(INDIRECT("Q84")))</f>
        <v>0</v>
      </c>
      <c r="BR84" s="354" t="str">
        <f ca="1">IF(ISBLANK(INDIRECT("R84"))," ",(INDIRECT("R84")))</f>
        <v xml:space="preserve"> </v>
      </c>
      <c r="BS84" s="354" t="str">
        <f t="shared" ca="1" si="3"/>
        <v xml:space="preserve"> </v>
      </c>
    </row>
    <row r="85" spans="1:71" x14ac:dyDescent="0.25">
      <c r="A85" s="255">
        <v>80</v>
      </c>
      <c r="B85" s="9"/>
      <c r="C85" s="10"/>
      <c r="D85" s="9"/>
      <c r="E85" s="10"/>
      <c r="F85" s="9"/>
      <c r="G85" s="9"/>
      <c r="H85" s="9"/>
      <c r="I85" s="9"/>
      <c r="J85" s="9"/>
      <c r="K85" s="9"/>
      <c r="L85" s="9"/>
      <c r="M85" s="9"/>
      <c r="N85" s="9"/>
      <c r="O85" s="248"/>
      <c r="P85" s="248"/>
      <c r="Q85" s="248">
        <f t="shared" si="2"/>
        <v>0</v>
      </c>
      <c r="R85" s="9"/>
      <c r="BB85" s="354" t="str">
        <f ca="1">IF(ISBLANK(INDIRECT("B85"))," ",(INDIRECT("B85")))</f>
        <v xml:space="preserve"> </v>
      </c>
      <c r="BC85" s="354" t="str">
        <f ca="1">IF(ISBLANK(INDIRECT("C85"))," ",(INDIRECT("C85")))</f>
        <v xml:space="preserve"> </v>
      </c>
      <c r="BD85" s="354" t="str">
        <f ca="1">IF(ISBLANK(INDIRECT("D85"))," ",(INDIRECT("D85")))</f>
        <v xml:space="preserve"> </v>
      </c>
      <c r="BE85" s="354" t="str">
        <f ca="1">IF(ISBLANK(INDIRECT("E85"))," ",(INDIRECT("E85")))</f>
        <v xml:space="preserve"> </v>
      </c>
      <c r="BF85" s="354" t="str">
        <f ca="1">IF(ISBLANK(INDIRECT("F85"))," ",(INDIRECT("F85")))</f>
        <v xml:space="preserve"> </v>
      </c>
      <c r="BG85" s="354" t="str">
        <f ca="1">IF(ISBLANK(INDIRECT("G85"))," ",(INDIRECT("G85")))</f>
        <v xml:space="preserve"> </v>
      </c>
      <c r="BH85" s="354" t="str">
        <f ca="1">IF(ISBLANK(INDIRECT("H85"))," ",(INDIRECT("H85")))</f>
        <v xml:space="preserve"> </v>
      </c>
      <c r="BI85" s="354" t="str">
        <f ca="1">IF(ISBLANK(INDIRECT("I85"))," ",(INDIRECT("I85")))</f>
        <v xml:space="preserve"> </v>
      </c>
      <c r="BJ85" s="354" t="str">
        <f ca="1">IF(ISBLANK(INDIRECT("J85"))," ",(INDIRECT("J85")))</f>
        <v xml:space="preserve"> </v>
      </c>
      <c r="BK85" s="354" t="str">
        <f ca="1">IF(ISBLANK(INDIRECT("K85"))," ",(INDIRECT("K85")))</f>
        <v xml:space="preserve"> </v>
      </c>
      <c r="BL85" s="354" t="str">
        <f ca="1">IF(ISBLANK(INDIRECT("L85"))," ",(INDIRECT("L85")))</f>
        <v xml:space="preserve"> </v>
      </c>
      <c r="BM85" s="354" t="str">
        <f ca="1">IF(ISBLANK(INDIRECT("M85"))," ",(INDIRECT("M85")))</f>
        <v xml:space="preserve"> </v>
      </c>
      <c r="BN85" s="354" t="str">
        <f ca="1">IF(ISBLANK(INDIRECT("N85"))," ",(INDIRECT("N85")))</f>
        <v xml:space="preserve"> </v>
      </c>
      <c r="BO85" s="354" t="str">
        <f ca="1">IF(ISBLANK(INDIRECT("O85"))," ",(INDIRECT("O85")))</f>
        <v xml:space="preserve"> </v>
      </c>
      <c r="BP85" s="354" t="str">
        <f ca="1">IF(ISBLANK(INDIRECT("P85"))," ",(INDIRECT("P85")))</f>
        <v xml:space="preserve"> </v>
      </c>
      <c r="BQ85" s="354">
        <f ca="1">IF(ISBLANK(INDIRECT("Q85"))," ",(INDIRECT("Q85")))</f>
        <v>0</v>
      </c>
      <c r="BR85" s="354" t="str">
        <f ca="1">IF(ISBLANK(INDIRECT("R85"))," ",(INDIRECT("R85")))</f>
        <v xml:space="preserve"> </v>
      </c>
      <c r="BS85" s="354" t="str">
        <f t="shared" ca="1" si="3"/>
        <v xml:space="preserve"> </v>
      </c>
    </row>
    <row r="86" spans="1:71" x14ac:dyDescent="0.25">
      <c r="A86" s="255">
        <v>81</v>
      </c>
      <c r="B86" s="9"/>
      <c r="C86" s="10"/>
      <c r="D86" s="9"/>
      <c r="E86" s="10"/>
      <c r="F86" s="9"/>
      <c r="G86" s="9"/>
      <c r="H86" s="9"/>
      <c r="I86" s="9"/>
      <c r="J86" s="9"/>
      <c r="K86" s="9"/>
      <c r="L86" s="9"/>
      <c r="M86" s="9"/>
      <c r="N86" s="9"/>
      <c r="O86" s="248"/>
      <c r="P86" s="248"/>
      <c r="Q86" s="248">
        <f t="shared" si="2"/>
        <v>0</v>
      </c>
      <c r="R86" s="9"/>
      <c r="BB86" s="354" t="str">
        <f ca="1">IF(ISBLANK(INDIRECT("B86"))," ",(INDIRECT("B86")))</f>
        <v xml:space="preserve"> </v>
      </c>
      <c r="BC86" s="354" t="str">
        <f ca="1">IF(ISBLANK(INDIRECT("C86"))," ",(INDIRECT("C86")))</f>
        <v xml:space="preserve"> </v>
      </c>
      <c r="BD86" s="354" t="str">
        <f ca="1">IF(ISBLANK(INDIRECT("D86"))," ",(INDIRECT("D86")))</f>
        <v xml:space="preserve"> </v>
      </c>
      <c r="BE86" s="354" t="str">
        <f ca="1">IF(ISBLANK(INDIRECT("E86"))," ",(INDIRECT("E86")))</f>
        <v xml:space="preserve"> </v>
      </c>
      <c r="BF86" s="354" t="str">
        <f ca="1">IF(ISBLANK(INDIRECT("F86"))," ",(INDIRECT("F86")))</f>
        <v xml:space="preserve"> </v>
      </c>
      <c r="BG86" s="354" t="str">
        <f ca="1">IF(ISBLANK(INDIRECT("G86"))," ",(INDIRECT("G86")))</f>
        <v xml:space="preserve"> </v>
      </c>
      <c r="BH86" s="354" t="str">
        <f ca="1">IF(ISBLANK(INDIRECT("H86"))," ",(INDIRECT("H86")))</f>
        <v xml:space="preserve"> </v>
      </c>
      <c r="BI86" s="354" t="str">
        <f ca="1">IF(ISBLANK(INDIRECT("I86"))," ",(INDIRECT("I86")))</f>
        <v xml:space="preserve"> </v>
      </c>
      <c r="BJ86" s="354" t="str">
        <f ca="1">IF(ISBLANK(INDIRECT("J86"))," ",(INDIRECT("J86")))</f>
        <v xml:space="preserve"> </v>
      </c>
      <c r="BK86" s="354" t="str">
        <f ca="1">IF(ISBLANK(INDIRECT("K86"))," ",(INDIRECT("K86")))</f>
        <v xml:space="preserve"> </v>
      </c>
      <c r="BL86" s="354" t="str">
        <f ca="1">IF(ISBLANK(INDIRECT("L86"))," ",(INDIRECT("L86")))</f>
        <v xml:space="preserve"> </v>
      </c>
      <c r="BM86" s="354" t="str">
        <f ca="1">IF(ISBLANK(INDIRECT("M86"))," ",(INDIRECT("M86")))</f>
        <v xml:space="preserve"> </v>
      </c>
      <c r="BN86" s="354" t="str">
        <f ca="1">IF(ISBLANK(INDIRECT("N86"))," ",(INDIRECT("N86")))</f>
        <v xml:space="preserve"> </v>
      </c>
      <c r="BO86" s="354" t="str">
        <f ca="1">IF(ISBLANK(INDIRECT("O86"))," ",(INDIRECT("O86")))</f>
        <v xml:space="preserve"> </v>
      </c>
      <c r="BP86" s="354" t="str">
        <f ca="1">IF(ISBLANK(INDIRECT("P86"))," ",(INDIRECT("P86")))</f>
        <v xml:space="preserve"> </v>
      </c>
      <c r="BQ86" s="354">
        <f ca="1">IF(ISBLANK(INDIRECT("Q86"))," ",(INDIRECT("Q86")))</f>
        <v>0</v>
      </c>
      <c r="BR86" s="354" t="str">
        <f ca="1">IF(ISBLANK(INDIRECT("R86"))," ",(INDIRECT("R86")))</f>
        <v xml:space="preserve"> </v>
      </c>
      <c r="BS86" s="354" t="str">
        <f t="shared" ca="1" si="3"/>
        <v xml:space="preserve"> </v>
      </c>
    </row>
    <row r="87" spans="1:71" x14ac:dyDescent="0.25">
      <c r="A87" s="255">
        <v>82</v>
      </c>
      <c r="B87" s="9"/>
      <c r="C87" s="10"/>
      <c r="D87" s="9"/>
      <c r="E87" s="10"/>
      <c r="F87" s="9"/>
      <c r="G87" s="9"/>
      <c r="H87" s="9"/>
      <c r="I87" s="9"/>
      <c r="J87" s="9"/>
      <c r="K87" s="9"/>
      <c r="L87" s="9"/>
      <c r="M87" s="9"/>
      <c r="N87" s="9"/>
      <c r="O87" s="248"/>
      <c r="P87" s="248"/>
      <c r="Q87" s="248">
        <f t="shared" si="2"/>
        <v>0</v>
      </c>
      <c r="R87" s="9"/>
      <c r="BB87" s="354" t="str">
        <f ca="1">IF(ISBLANK(INDIRECT("B87"))," ",(INDIRECT("B87")))</f>
        <v xml:space="preserve"> </v>
      </c>
      <c r="BC87" s="354" t="str">
        <f ca="1">IF(ISBLANK(INDIRECT("C87"))," ",(INDIRECT("C87")))</f>
        <v xml:space="preserve"> </v>
      </c>
      <c r="BD87" s="354" t="str">
        <f ca="1">IF(ISBLANK(INDIRECT("D87"))," ",(INDIRECT("D87")))</f>
        <v xml:space="preserve"> </v>
      </c>
      <c r="BE87" s="354" t="str">
        <f ca="1">IF(ISBLANK(INDIRECT("E87"))," ",(INDIRECT("E87")))</f>
        <v xml:space="preserve"> </v>
      </c>
      <c r="BF87" s="354" t="str">
        <f ca="1">IF(ISBLANK(INDIRECT("F87"))," ",(INDIRECT("F87")))</f>
        <v xml:space="preserve"> </v>
      </c>
      <c r="BG87" s="354" t="str">
        <f ca="1">IF(ISBLANK(INDIRECT("G87"))," ",(INDIRECT("G87")))</f>
        <v xml:space="preserve"> </v>
      </c>
      <c r="BH87" s="354" t="str">
        <f ca="1">IF(ISBLANK(INDIRECT("H87"))," ",(INDIRECT("H87")))</f>
        <v xml:space="preserve"> </v>
      </c>
      <c r="BI87" s="354" t="str">
        <f ca="1">IF(ISBLANK(INDIRECT("I87"))," ",(INDIRECT("I87")))</f>
        <v xml:space="preserve"> </v>
      </c>
      <c r="BJ87" s="354" t="str">
        <f ca="1">IF(ISBLANK(INDIRECT("J87"))," ",(INDIRECT("J87")))</f>
        <v xml:space="preserve"> </v>
      </c>
      <c r="BK87" s="354" t="str">
        <f ca="1">IF(ISBLANK(INDIRECT("K87"))," ",(INDIRECT("K87")))</f>
        <v xml:space="preserve"> </v>
      </c>
      <c r="BL87" s="354" t="str">
        <f ca="1">IF(ISBLANK(INDIRECT("L87"))," ",(INDIRECT("L87")))</f>
        <v xml:space="preserve"> </v>
      </c>
      <c r="BM87" s="354" t="str">
        <f ca="1">IF(ISBLANK(INDIRECT("M87"))," ",(INDIRECT("M87")))</f>
        <v xml:space="preserve"> </v>
      </c>
      <c r="BN87" s="354" t="str">
        <f ca="1">IF(ISBLANK(INDIRECT("N87"))," ",(INDIRECT("N87")))</f>
        <v xml:space="preserve"> </v>
      </c>
      <c r="BO87" s="354" t="str">
        <f ca="1">IF(ISBLANK(INDIRECT("O87"))," ",(INDIRECT("O87")))</f>
        <v xml:space="preserve"> </v>
      </c>
      <c r="BP87" s="354" t="str">
        <f ca="1">IF(ISBLANK(INDIRECT("P87"))," ",(INDIRECT("P87")))</f>
        <v xml:space="preserve"> </v>
      </c>
      <c r="BQ87" s="354">
        <f ca="1">IF(ISBLANK(INDIRECT("Q87"))," ",(INDIRECT("Q87")))</f>
        <v>0</v>
      </c>
      <c r="BR87" s="354" t="str">
        <f ca="1">IF(ISBLANK(INDIRECT("R87"))," ",(INDIRECT("R87")))</f>
        <v xml:space="preserve"> </v>
      </c>
      <c r="BS87" s="354" t="str">
        <f t="shared" ca="1" si="3"/>
        <v xml:space="preserve"> </v>
      </c>
    </row>
    <row r="88" spans="1:71" x14ac:dyDescent="0.25">
      <c r="A88" s="255">
        <v>83</v>
      </c>
      <c r="B88" s="9"/>
      <c r="C88" s="10"/>
      <c r="D88" s="9"/>
      <c r="E88" s="10"/>
      <c r="F88" s="9"/>
      <c r="G88" s="9"/>
      <c r="H88" s="9"/>
      <c r="I88" s="9"/>
      <c r="J88" s="9"/>
      <c r="K88" s="9"/>
      <c r="L88" s="9"/>
      <c r="M88" s="9"/>
      <c r="N88" s="9"/>
      <c r="O88" s="248"/>
      <c r="P88" s="248"/>
      <c r="Q88" s="248">
        <f t="shared" si="2"/>
        <v>0</v>
      </c>
      <c r="R88" s="9"/>
      <c r="BB88" s="354" t="str">
        <f ca="1">IF(ISBLANK(INDIRECT("B88"))," ",(INDIRECT("B88")))</f>
        <v xml:space="preserve"> </v>
      </c>
      <c r="BC88" s="354" t="str">
        <f ca="1">IF(ISBLANK(INDIRECT("C88"))," ",(INDIRECT("C88")))</f>
        <v xml:space="preserve"> </v>
      </c>
      <c r="BD88" s="354" t="str">
        <f ca="1">IF(ISBLANK(INDIRECT("D88"))," ",(INDIRECT("D88")))</f>
        <v xml:space="preserve"> </v>
      </c>
      <c r="BE88" s="354" t="str">
        <f ca="1">IF(ISBLANK(INDIRECT("E88"))," ",(INDIRECT("E88")))</f>
        <v xml:space="preserve"> </v>
      </c>
      <c r="BF88" s="354" t="str">
        <f ca="1">IF(ISBLANK(INDIRECT("F88"))," ",(INDIRECT("F88")))</f>
        <v xml:space="preserve"> </v>
      </c>
      <c r="BG88" s="354" t="str">
        <f ca="1">IF(ISBLANK(INDIRECT("G88"))," ",(INDIRECT("G88")))</f>
        <v xml:space="preserve"> </v>
      </c>
      <c r="BH88" s="354" t="str">
        <f ca="1">IF(ISBLANK(INDIRECT("H88"))," ",(INDIRECT("H88")))</f>
        <v xml:space="preserve"> </v>
      </c>
      <c r="BI88" s="354" t="str">
        <f ca="1">IF(ISBLANK(INDIRECT("I88"))," ",(INDIRECT("I88")))</f>
        <v xml:space="preserve"> </v>
      </c>
      <c r="BJ88" s="354" t="str">
        <f ca="1">IF(ISBLANK(INDIRECT("J88"))," ",(INDIRECT("J88")))</f>
        <v xml:space="preserve"> </v>
      </c>
      <c r="BK88" s="354" t="str">
        <f ca="1">IF(ISBLANK(INDIRECT("K88"))," ",(INDIRECT("K88")))</f>
        <v xml:space="preserve"> </v>
      </c>
      <c r="BL88" s="354" t="str">
        <f ca="1">IF(ISBLANK(INDIRECT("L88"))," ",(INDIRECT("L88")))</f>
        <v xml:space="preserve"> </v>
      </c>
      <c r="BM88" s="354" t="str">
        <f ca="1">IF(ISBLANK(INDIRECT("M88"))," ",(INDIRECT("M88")))</f>
        <v xml:space="preserve"> </v>
      </c>
      <c r="BN88" s="354" t="str">
        <f ca="1">IF(ISBLANK(INDIRECT("N88"))," ",(INDIRECT("N88")))</f>
        <v xml:space="preserve"> </v>
      </c>
      <c r="BO88" s="354" t="str">
        <f ca="1">IF(ISBLANK(INDIRECT("O88"))," ",(INDIRECT("O88")))</f>
        <v xml:space="preserve"> </v>
      </c>
      <c r="BP88" s="354" t="str">
        <f ca="1">IF(ISBLANK(INDIRECT("P88"))," ",(INDIRECT("P88")))</f>
        <v xml:space="preserve"> </v>
      </c>
      <c r="BQ88" s="354">
        <f ca="1">IF(ISBLANK(INDIRECT("Q88"))," ",(INDIRECT("Q88")))</f>
        <v>0</v>
      </c>
      <c r="BR88" s="354" t="str">
        <f ca="1">IF(ISBLANK(INDIRECT("R88"))," ",(INDIRECT("R88")))</f>
        <v xml:space="preserve"> </v>
      </c>
      <c r="BS88" s="354" t="str">
        <f t="shared" ca="1" si="3"/>
        <v xml:space="preserve"> </v>
      </c>
    </row>
    <row r="89" spans="1:71" x14ac:dyDescent="0.25">
      <c r="A89" s="255">
        <v>84</v>
      </c>
      <c r="B89" s="9"/>
      <c r="C89" s="10"/>
      <c r="D89" s="9"/>
      <c r="E89" s="10"/>
      <c r="F89" s="9"/>
      <c r="G89" s="9"/>
      <c r="H89" s="9"/>
      <c r="I89" s="9"/>
      <c r="J89" s="9"/>
      <c r="K89" s="9"/>
      <c r="L89" s="9"/>
      <c r="M89" s="9"/>
      <c r="N89" s="9"/>
      <c r="O89" s="248"/>
      <c r="P89" s="248"/>
      <c r="Q89" s="248">
        <f t="shared" si="2"/>
        <v>0</v>
      </c>
      <c r="R89" s="9"/>
      <c r="BB89" s="354" t="str">
        <f ca="1">IF(ISBLANK(INDIRECT("B89"))," ",(INDIRECT("B89")))</f>
        <v xml:space="preserve"> </v>
      </c>
      <c r="BC89" s="354" t="str">
        <f ca="1">IF(ISBLANK(INDIRECT("C89"))," ",(INDIRECT("C89")))</f>
        <v xml:space="preserve"> </v>
      </c>
      <c r="BD89" s="354" t="str">
        <f ca="1">IF(ISBLANK(INDIRECT("D89"))," ",(INDIRECT("D89")))</f>
        <v xml:space="preserve"> </v>
      </c>
      <c r="BE89" s="354" t="str">
        <f ca="1">IF(ISBLANK(INDIRECT("E89"))," ",(INDIRECT("E89")))</f>
        <v xml:space="preserve"> </v>
      </c>
      <c r="BF89" s="354" t="str">
        <f ca="1">IF(ISBLANK(INDIRECT("F89"))," ",(INDIRECT("F89")))</f>
        <v xml:space="preserve"> </v>
      </c>
      <c r="BG89" s="354" t="str">
        <f ca="1">IF(ISBLANK(INDIRECT("G89"))," ",(INDIRECT("G89")))</f>
        <v xml:space="preserve"> </v>
      </c>
      <c r="BH89" s="354" t="str">
        <f ca="1">IF(ISBLANK(INDIRECT("H89"))," ",(INDIRECT("H89")))</f>
        <v xml:space="preserve"> </v>
      </c>
      <c r="BI89" s="354" t="str">
        <f ca="1">IF(ISBLANK(INDIRECT("I89"))," ",(INDIRECT("I89")))</f>
        <v xml:space="preserve"> </v>
      </c>
      <c r="BJ89" s="354" t="str">
        <f ca="1">IF(ISBLANK(INDIRECT("J89"))," ",(INDIRECT("J89")))</f>
        <v xml:space="preserve"> </v>
      </c>
      <c r="BK89" s="354" t="str">
        <f ca="1">IF(ISBLANK(INDIRECT("K89"))," ",(INDIRECT("K89")))</f>
        <v xml:space="preserve"> </v>
      </c>
      <c r="BL89" s="354" t="str">
        <f ca="1">IF(ISBLANK(INDIRECT("L89"))," ",(INDIRECT("L89")))</f>
        <v xml:space="preserve"> </v>
      </c>
      <c r="BM89" s="354" t="str">
        <f ca="1">IF(ISBLANK(INDIRECT("M89"))," ",(INDIRECT("M89")))</f>
        <v xml:space="preserve"> </v>
      </c>
      <c r="BN89" s="354" t="str">
        <f ca="1">IF(ISBLANK(INDIRECT("N89"))," ",(INDIRECT("N89")))</f>
        <v xml:space="preserve"> </v>
      </c>
      <c r="BO89" s="354" t="str">
        <f ca="1">IF(ISBLANK(INDIRECT("O89"))," ",(INDIRECT("O89")))</f>
        <v xml:space="preserve"> </v>
      </c>
      <c r="BP89" s="354" t="str">
        <f ca="1">IF(ISBLANK(INDIRECT("P89"))," ",(INDIRECT("P89")))</f>
        <v xml:space="preserve"> </v>
      </c>
      <c r="BQ89" s="354">
        <f ca="1">IF(ISBLANK(INDIRECT("Q89"))," ",(INDIRECT("Q89")))</f>
        <v>0</v>
      </c>
      <c r="BR89" s="354" t="str">
        <f ca="1">IF(ISBLANK(INDIRECT("R89"))," ",(INDIRECT("R89")))</f>
        <v xml:space="preserve"> </v>
      </c>
      <c r="BS89" s="354" t="str">
        <f t="shared" ca="1" si="3"/>
        <v xml:space="preserve"> </v>
      </c>
    </row>
    <row r="90" spans="1:71" x14ac:dyDescent="0.25">
      <c r="A90" s="255">
        <v>85</v>
      </c>
      <c r="B90" s="9"/>
      <c r="C90" s="10"/>
      <c r="D90" s="9"/>
      <c r="E90" s="10"/>
      <c r="F90" s="9"/>
      <c r="G90" s="9"/>
      <c r="H90" s="9"/>
      <c r="I90" s="9"/>
      <c r="J90" s="9"/>
      <c r="K90" s="9"/>
      <c r="L90" s="9"/>
      <c r="M90" s="9"/>
      <c r="N90" s="9"/>
      <c r="O90" s="248"/>
      <c r="P90" s="248"/>
      <c r="Q90" s="248">
        <f t="shared" si="2"/>
        <v>0</v>
      </c>
      <c r="R90" s="9"/>
      <c r="BB90" s="354" t="str">
        <f ca="1">IF(ISBLANK(INDIRECT("B90"))," ",(INDIRECT("B90")))</f>
        <v xml:space="preserve"> </v>
      </c>
      <c r="BC90" s="354" t="str">
        <f ca="1">IF(ISBLANK(INDIRECT("C90"))," ",(INDIRECT("C90")))</f>
        <v xml:space="preserve"> </v>
      </c>
      <c r="BD90" s="354" t="str">
        <f ca="1">IF(ISBLANK(INDIRECT("D90"))," ",(INDIRECT("D90")))</f>
        <v xml:space="preserve"> </v>
      </c>
      <c r="BE90" s="354" t="str">
        <f ca="1">IF(ISBLANK(INDIRECT("E90"))," ",(INDIRECT("E90")))</f>
        <v xml:space="preserve"> </v>
      </c>
      <c r="BF90" s="354" t="str">
        <f ca="1">IF(ISBLANK(INDIRECT("F90"))," ",(INDIRECT("F90")))</f>
        <v xml:space="preserve"> </v>
      </c>
      <c r="BG90" s="354" t="str">
        <f ca="1">IF(ISBLANK(INDIRECT("G90"))," ",(INDIRECT("G90")))</f>
        <v xml:space="preserve"> </v>
      </c>
      <c r="BH90" s="354" t="str">
        <f ca="1">IF(ISBLANK(INDIRECT("H90"))," ",(INDIRECT("H90")))</f>
        <v xml:space="preserve"> </v>
      </c>
      <c r="BI90" s="354" t="str">
        <f ca="1">IF(ISBLANK(INDIRECT("I90"))," ",(INDIRECT("I90")))</f>
        <v xml:space="preserve"> </v>
      </c>
      <c r="BJ90" s="354" t="str">
        <f ca="1">IF(ISBLANK(INDIRECT("J90"))," ",(INDIRECT("J90")))</f>
        <v xml:space="preserve"> </v>
      </c>
      <c r="BK90" s="354" t="str">
        <f ca="1">IF(ISBLANK(INDIRECT("K90"))," ",(INDIRECT("K90")))</f>
        <v xml:space="preserve"> </v>
      </c>
      <c r="BL90" s="354" t="str">
        <f ca="1">IF(ISBLANK(INDIRECT("L90"))," ",(INDIRECT("L90")))</f>
        <v xml:space="preserve"> </v>
      </c>
      <c r="BM90" s="354" t="str">
        <f ca="1">IF(ISBLANK(INDIRECT("M90"))," ",(INDIRECT("M90")))</f>
        <v xml:space="preserve"> </v>
      </c>
      <c r="BN90" s="354" t="str">
        <f ca="1">IF(ISBLANK(INDIRECT("N90"))," ",(INDIRECT("N90")))</f>
        <v xml:space="preserve"> </v>
      </c>
      <c r="BO90" s="354" t="str">
        <f ca="1">IF(ISBLANK(INDIRECT("O90"))," ",(INDIRECT("O90")))</f>
        <v xml:space="preserve"> </v>
      </c>
      <c r="BP90" s="354" t="str">
        <f ca="1">IF(ISBLANK(INDIRECT("P90"))," ",(INDIRECT("P90")))</f>
        <v xml:space="preserve"> </v>
      </c>
      <c r="BQ90" s="354">
        <f ca="1">IF(ISBLANK(INDIRECT("Q90"))," ",(INDIRECT("Q90")))</f>
        <v>0</v>
      </c>
      <c r="BR90" s="354" t="str">
        <f ca="1">IF(ISBLANK(INDIRECT("R90"))," ",(INDIRECT("R90")))</f>
        <v xml:space="preserve"> </v>
      </c>
      <c r="BS90" s="354" t="str">
        <f t="shared" ca="1" si="3"/>
        <v xml:space="preserve"> </v>
      </c>
    </row>
    <row r="91" spans="1:71" x14ac:dyDescent="0.25">
      <c r="A91" s="255">
        <v>86</v>
      </c>
      <c r="B91" s="9"/>
      <c r="C91" s="10"/>
      <c r="D91" s="9"/>
      <c r="E91" s="10"/>
      <c r="F91" s="9"/>
      <c r="G91" s="9"/>
      <c r="H91" s="9"/>
      <c r="I91" s="9"/>
      <c r="J91" s="9"/>
      <c r="K91" s="9"/>
      <c r="L91" s="9"/>
      <c r="M91" s="9"/>
      <c r="N91" s="9"/>
      <c r="O91" s="248"/>
      <c r="P91" s="248"/>
      <c r="Q91" s="248">
        <f t="shared" si="2"/>
        <v>0</v>
      </c>
      <c r="R91" s="9"/>
      <c r="BB91" s="354" t="str">
        <f ca="1">IF(ISBLANK(INDIRECT("B91"))," ",(INDIRECT("B91")))</f>
        <v xml:space="preserve"> </v>
      </c>
      <c r="BC91" s="354" t="str">
        <f ca="1">IF(ISBLANK(INDIRECT("C91"))," ",(INDIRECT("C91")))</f>
        <v xml:space="preserve"> </v>
      </c>
      <c r="BD91" s="354" t="str">
        <f ca="1">IF(ISBLANK(INDIRECT("D91"))," ",(INDIRECT("D91")))</f>
        <v xml:space="preserve"> </v>
      </c>
      <c r="BE91" s="354" t="str">
        <f ca="1">IF(ISBLANK(INDIRECT("E91"))," ",(INDIRECT("E91")))</f>
        <v xml:space="preserve"> </v>
      </c>
      <c r="BF91" s="354" t="str">
        <f ca="1">IF(ISBLANK(INDIRECT("F91"))," ",(INDIRECT("F91")))</f>
        <v xml:space="preserve"> </v>
      </c>
      <c r="BG91" s="354" t="str">
        <f ca="1">IF(ISBLANK(INDIRECT("G91"))," ",(INDIRECT("G91")))</f>
        <v xml:space="preserve"> </v>
      </c>
      <c r="BH91" s="354" t="str">
        <f ca="1">IF(ISBLANK(INDIRECT("H91"))," ",(INDIRECT("H91")))</f>
        <v xml:space="preserve"> </v>
      </c>
      <c r="BI91" s="354" t="str">
        <f ca="1">IF(ISBLANK(INDIRECT("I91"))," ",(INDIRECT("I91")))</f>
        <v xml:space="preserve"> </v>
      </c>
      <c r="BJ91" s="354" t="str">
        <f ca="1">IF(ISBLANK(INDIRECT("J91"))," ",(INDIRECT("J91")))</f>
        <v xml:space="preserve"> </v>
      </c>
      <c r="BK91" s="354" t="str">
        <f ca="1">IF(ISBLANK(INDIRECT("K91"))," ",(INDIRECT("K91")))</f>
        <v xml:space="preserve"> </v>
      </c>
      <c r="BL91" s="354" t="str">
        <f ca="1">IF(ISBLANK(INDIRECT("L91"))," ",(INDIRECT("L91")))</f>
        <v xml:space="preserve"> </v>
      </c>
      <c r="BM91" s="354" t="str">
        <f ca="1">IF(ISBLANK(INDIRECT("M91"))," ",(INDIRECT("M91")))</f>
        <v xml:space="preserve"> </v>
      </c>
      <c r="BN91" s="354" t="str">
        <f ca="1">IF(ISBLANK(INDIRECT("N91"))," ",(INDIRECT("N91")))</f>
        <v xml:space="preserve"> </v>
      </c>
      <c r="BO91" s="354" t="str">
        <f ca="1">IF(ISBLANK(INDIRECT("O91"))," ",(INDIRECT("O91")))</f>
        <v xml:space="preserve"> </v>
      </c>
      <c r="BP91" s="354" t="str">
        <f ca="1">IF(ISBLANK(INDIRECT("P91"))," ",(INDIRECT("P91")))</f>
        <v xml:space="preserve"> </v>
      </c>
      <c r="BQ91" s="354">
        <f ca="1">IF(ISBLANK(INDIRECT("Q91"))," ",(INDIRECT("Q91")))</f>
        <v>0</v>
      </c>
      <c r="BR91" s="354" t="str">
        <f ca="1">IF(ISBLANK(INDIRECT("R91"))," ",(INDIRECT("R91")))</f>
        <v xml:space="preserve"> </v>
      </c>
      <c r="BS91" s="354" t="str">
        <f t="shared" ca="1" si="3"/>
        <v xml:space="preserve"> </v>
      </c>
    </row>
    <row r="92" spans="1:71" x14ac:dyDescent="0.25">
      <c r="A92" s="255">
        <v>87</v>
      </c>
      <c r="B92" s="9"/>
      <c r="C92" s="10"/>
      <c r="D92" s="9"/>
      <c r="E92" s="10"/>
      <c r="F92" s="9"/>
      <c r="G92" s="9"/>
      <c r="H92" s="9"/>
      <c r="I92" s="9"/>
      <c r="J92" s="9"/>
      <c r="K92" s="9"/>
      <c r="L92" s="9"/>
      <c r="M92" s="9"/>
      <c r="N92" s="9"/>
      <c r="O92" s="248"/>
      <c r="P92" s="248"/>
      <c r="Q92" s="248">
        <f t="shared" si="2"/>
        <v>0</v>
      </c>
      <c r="R92" s="9"/>
      <c r="BB92" s="354" t="str">
        <f ca="1">IF(ISBLANK(INDIRECT("B92"))," ",(INDIRECT("B92")))</f>
        <v xml:space="preserve"> </v>
      </c>
      <c r="BC92" s="354" t="str">
        <f ca="1">IF(ISBLANK(INDIRECT("C92"))," ",(INDIRECT("C92")))</f>
        <v xml:space="preserve"> </v>
      </c>
      <c r="BD92" s="354" t="str">
        <f ca="1">IF(ISBLANK(INDIRECT("D92"))," ",(INDIRECT("D92")))</f>
        <v xml:space="preserve"> </v>
      </c>
      <c r="BE92" s="354" t="str">
        <f ca="1">IF(ISBLANK(INDIRECT("E92"))," ",(INDIRECT("E92")))</f>
        <v xml:space="preserve"> </v>
      </c>
      <c r="BF92" s="354" t="str">
        <f ca="1">IF(ISBLANK(INDIRECT("F92"))," ",(INDIRECT("F92")))</f>
        <v xml:space="preserve"> </v>
      </c>
      <c r="BG92" s="354" t="str">
        <f ca="1">IF(ISBLANK(INDIRECT("G92"))," ",(INDIRECT("G92")))</f>
        <v xml:space="preserve"> </v>
      </c>
      <c r="BH92" s="354" t="str">
        <f ca="1">IF(ISBLANK(INDIRECT("H92"))," ",(INDIRECT("H92")))</f>
        <v xml:space="preserve"> </v>
      </c>
      <c r="BI92" s="354" t="str">
        <f ca="1">IF(ISBLANK(INDIRECT("I92"))," ",(INDIRECT("I92")))</f>
        <v xml:space="preserve"> </v>
      </c>
      <c r="BJ92" s="354" t="str">
        <f ca="1">IF(ISBLANK(INDIRECT("J92"))," ",(INDIRECT("J92")))</f>
        <v xml:space="preserve"> </v>
      </c>
      <c r="BK92" s="354" t="str">
        <f ca="1">IF(ISBLANK(INDIRECT("K92"))," ",(INDIRECT("K92")))</f>
        <v xml:space="preserve"> </v>
      </c>
      <c r="BL92" s="354" t="str">
        <f ca="1">IF(ISBLANK(INDIRECT("L92"))," ",(INDIRECT("L92")))</f>
        <v xml:space="preserve"> </v>
      </c>
      <c r="BM92" s="354" t="str">
        <f ca="1">IF(ISBLANK(INDIRECT("M92"))," ",(INDIRECT("M92")))</f>
        <v xml:space="preserve"> </v>
      </c>
      <c r="BN92" s="354" t="str">
        <f ca="1">IF(ISBLANK(INDIRECT("N92"))," ",(INDIRECT("N92")))</f>
        <v xml:space="preserve"> </v>
      </c>
      <c r="BO92" s="354" t="str">
        <f ca="1">IF(ISBLANK(INDIRECT("O92"))," ",(INDIRECT("O92")))</f>
        <v xml:space="preserve"> </v>
      </c>
      <c r="BP92" s="354" t="str">
        <f ca="1">IF(ISBLANK(INDIRECT("P92"))," ",(INDIRECT("P92")))</f>
        <v xml:space="preserve"> </v>
      </c>
      <c r="BQ92" s="354">
        <f ca="1">IF(ISBLANK(INDIRECT("Q92"))," ",(INDIRECT("Q92")))</f>
        <v>0</v>
      </c>
      <c r="BR92" s="354" t="str">
        <f ca="1">IF(ISBLANK(INDIRECT("R92"))," ",(INDIRECT("R92")))</f>
        <v xml:space="preserve"> </v>
      </c>
      <c r="BS92" s="354" t="str">
        <f t="shared" ca="1" si="3"/>
        <v xml:space="preserve"> </v>
      </c>
    </row>
    <row r="93" spans="1:71" x14ac:dyDescent="0.25">
      <c r="A93" s="255">
        <v>88</v>
      </c>
      <c r="B93" s="9"/>
      <c r="C93" s="10"/>
      <c r="D93" s="9"/>
      <c r="E93" s="10"/>
      <c r="F93" s="9"/>
      <c r="G93" s="9"/>
      <c r="H93" s="9"/>
      <c r="I93" s="9"/>
      <c r="J93" s="9"/>
      <c r="K93" s="9"/>
      <c r="L93" s="9"/>
      <c r="M93" s="9"/>
      <c r="N93" s="9"/>
      <c r="O93" s="248"/>
      <c r="P93" s="248"/>
      <c r="Q93" s="248">
        <f t="shared" si="2"/>
        <v>0</v>
      </c>
      <c r="R93" s="9"/>
      <c r="BB93" s="354" t="str">
        <f ca="1">IF(ISBLANK(INDIRECT("B93"))," ",(INDIRECT("B93")))</f>
        <v xml:space="preserve"> </v>
      </c>
      <c r="BC93" s="354" t="str">
        <f ca="1">IF(ISBLANK(INDIRECT("C93"))," ",(INDIRECT("C93")))</f>
        <v xml:space="preserve"> </v>
      </c>
      <c r="BD93" s="354" t="str">
        <f ca="1">IF(ISBLANK(INDIRECT("D93"))," ",(INDIRECT("D93")))</f>
        <v xml:space="preserve"> </v>
      </c>
      <c r="BE93" s="354" t="str">
        <f ca="1">IF(ISBLANK(INDIRECT("E93"))," ",(INDIRECT("E93")))</f>
        <v xml:space="preserve"> </v>
      </c>
      <c r="BF93" s="354" t="str">
        <f ca="1">IF(ISBLANK(INDIRECT("F93"))," ",(INDIRECT("F93")))</f>
        <v xml:space="preserve"> </v>
      </c>
      <c r="BG93" s="354" t="str">
        <f ca="1">IF(ISBLANK(INDIRECT("G93"))," ",(INDIRECT("G93")))</f>
        <v xml:space="preserve"> </v>
      </c>
      <c r="BH93" s="354" t="str">
        <f ca="1">IF(ISBLANK(INDIRECT("H93"))," ",(INDIRECT("H93")))</f>
        <v xml:space="preserve"> </v>
      </c>
      <c r="BI93" s="354" t="str">
        <f ca="1">IF(ISBLANK(INDIRECT("I93"))," ",(INDIRECT("I93")))</f>
        <v xml:space="preserve"> </v>
      </c>
      <c r="BJ93" s="354" t="str">
        <f ca="1">IF(ISBLANK(INDIRECT("J93"))," ",(INDIRECT("J93")))</f>
        <v xml:space="preserve"> </v>
      </c>
      <c r="BK93" s="354" t="str">
        <f ca="1">IF(ISBLANK(INDIRECT("K93"))," ",(INDIRECT("K93")))</f>
        <v xml:space="preserve"> </v>
      </c>
      <c r="BL93" s="354" t="str">
        <f ca="1">IF(ISBLANK(INDIRECT("L93"))," ",(INDIRECT("L93")))</f>
        <v xml:space="preserve"> </v>
      </c>
      <c r="BM93" s="354" t="str">
        <f ca="1">IF(ISBLANK(INDIRECT("M93"))," ",(INDIRECT("M93")))</f>
        <v xml:space="preserve"> </v>
      </c>
      <c r="BN93" s="354" t="str">
        <f ca="1">IF(ISBLANK(INDIRECT("N93"))," ",(INDIRECT("N93")))</f>
        <v xml:space="preserve"> </v>
      </c>
      <c r="BO93" s="354" t="str">
        <f ca="1">IF(ISBLANK(INDIRECT("O93"))," ",(INDIRECT("O93")))</f>
        <v xml:space="preserve"> </v>
      </c>
      <c r="BP93" s="354" t="str">
        <f ca="1">IF(ISBLANK(INDIRECT("P93"))," ",(INDIRECT("P93")))</f>
        <v xml:space="preserve"> </v>
      </c>
      <c r="BQ93" s="354">
        <f ca="1">IF(ISBLANK(INDIRECT("Q93"))," ",(INDIRECT("Q93")))</f>
        <v>0</v>
      </c>
      <c r="BR93" s="354" t="str">
        <f ca="1">IF(ISBLANK(INDIRECT("R93"))," ",(INDIRECT("R93")))</f>
        <v xml:space="preserve"> </v>
      </c>
      <c r="BS93" s="354" t="str">
        <f t="shared" ca="1" si="3"/>
        <v xml:space="preserve"> </v>
      </c>
    </row>
    <row r="94" spans="1:71" x14ac:dyDescent="0.25">
      <c r="A94" s="255">
        <v>89</v>
      </c>
      <c r="B94" s="9"/>
      <c r="C94" s="10"/>
      <c r="D94" s="9"/>
      <c r="E94" s="10"/>
      <c r="F94" s="9"/>
      <c r="G94" s="9"/>
      <c r="H94" s="9"/>
      <c r="I94" s="9"/>
      <c r="J94" s="9"/>
      <c r="K94" s="9"/>
      <c r="L94" s="9"/>
      <c r="M94" s="9"/>
      <c r="N94" s="9"/>
      <c r="O94" s="248"/>
      <c r="P94" s="248"/>
      <c r="Q94" s="248">
        <f t="shared" si="2"/>
        <v>0</v>
      </c>
      <c r="R94" s="9"/>
      <c r="BB94" s="354" t="str">
        <f ca="1">IF(ISBLANK(INDIRECT("B94"))," ",(INDIRECT("B94")))</f>
        <v xml:space="preserve"> </v>
      </c>
      <c r="BC94" s="354" t="str">
        <f ca="1">IF(ISBLANK(INDIRECT("C94"))," ",(INDIRECT("C94")))</f>
        <v xml:space="preserve"> </v>
      </c>
      <c r="BD94" s="354" t="str">
        <f ca="1">IF(ISBLANK(INDIRECT("D94"))," ",(INDIRECT("D94")))</f>
        <v xml:space="preserve"> </v>
      </c>
      <c r="BE94" s="354" t="str">
        <f ca="1">IF(ISBLANK(INDIRECT("E94"))," ",(INDIRECT("E94")))</f>
        <v xml:space="preserve"> </v>
      </c>
      <c r="BF94" s="354" t="str">
        <f ca="1">IF(ISBLANK(INDIRECT("F94"))," ",(INDIRECT("F94")))</f>
        <v xml:space="preserve"> </v>
      </c>
      <c r="BG94" s="354" t="str">
        <f ca="1">IF(ISBLANK(INDIRECT("G94"))," ",(INDIRECT("G94")))</f>
        <v xml:space="preserve"> </v>
      </c>
      <c r="BH94" s="354" t="str">
        <f ca="1">IF(ISBLANK(INDIRECT("H94"))," ",(INDIRECT("H94")))</f>
        <v xml:space="preserve"> </v>
      </c>
      <c r="BI94" s="354" t="str">
        <f ca="1">IF(ISBLANK(INDIRECT("I94"))," ",(INDIRECT("I94")))</f>
        <v xml:space="preserve"> </v>
      </c>
      <c r="BJ94" s="354" t="str">
        <f ca="1">IF(ISBLANK(INDIRECT("J94"))," ",(INDIRECT("J94")))</f>
        <v xml:space="preserve"> </v>
      </c>
      <c r="BK94" s="354" t="str">
        <f ca="1">IF(ISBLANK(INDIRECT("K94"))," ",(INDIRECT("K94")))</f>
        <v xml:space="preserve"> </v>
      </c>
      <c r="BL94" s="354" t="str">
        <f ca="1">IF(ISBLANK(INDIRECT("L94"))," ",(INDIRECT("L94")))</f>
        <v xml:space="preserve"> </v>
      </c>
      <c r="BM94" s="354" t="str">
        <f ca="1">IF(ISBLANK(INDIRECT("M94"))," ",(INDIRECT("M94")))</f>
        <v xml:space="preserve"> </v>
      </c>
      <c r="BN94" s="354" t="str">
        <f ca="1">IF(ISBLANK(INDIRECT("N94"))," ",(INDIRECT("N94")))</f>
        <v xml:space="preserve"> </v>
      </c>
      <c r="BO94" s="354" t="str">
        <f ca="1">IF(ISBLANK(INDIRECT("O94"))," ",(INDIRECT("O94")))</f>
        <v xml:space="preserve"> </v>
      </c>
      <c r="BP94" s="354" t="str">
        <f ca="1">IF(ISBLANK(INDIRECT("P94"))," ",(INDIRECT("P94")))</f>
        <v xml:space="preserve"> </v>
      </c>
      <c r="BQ94" s="354">
        <f ca="1">IF(ISBLANK(INDIRECT("Q94"))," ",(INDIRECT("Q94")))</f>
        <v>0</v>
      </c>
      <c r="BR94" s="354" t="str">
        <f ca="1">IF(ISBLANK(INDIRECT("R94"))," ",(INDIRECT("R94")))</f>
        <v xml:space="preserve"> </v>
      </c>
      <c r="BS94" s="354" t="str">
        <f t="shared" ca="1" si="3"/>
        <v xml:space="preserve"> </v>
      </c>
    </row>
    <row r="95" spans="1:71" x14ac:dyDescent="0.25">
      <c r="A95" s="255">
        <v>90</v>
      </c>
      <c r="B95" s="9"/>
      <c r="C95" s="10"/>
      <c r="D95" s="9"/>
      <c r="E95" s="10"/>
      <c r="F95" s="9"/>
      <c r="G95" s="9"/>
      <c r="H95" s="9"/>
      <c r="I95" s="9"/>
      <c r="J95" s="9"/>
      <c r="K95" s="9"/>
      <c r="L95" s="9"/>
      <c r="M95" s="9"/>
      <c r="N95" s="9"/>
      <c r="O95" s="248"/>
      <c r="P95" s="248"/>
      <c r="Q95" s="248">
        <f t="shared" si="2"/>
        <v>0</v>
      </c>
      <c r="R95" s="9"/>
      <c r="BB95" s="354" t="str">
        <f ca="1">IF(ISBLANK(INDIRECT("B95"))," ",(INDIRECT("B95")))</f>
        <v xml:space="preserve"> </v>
      </c>
      <c r="BC95" s="354" t="str">
        <f ca="1">IF(ISBLANK(INDIRECT("C95"))," ",(INDIRECT("C95")))</f>
        <v xml:space="preserve"> </v>
      </c>
      <c r="BD95" s="354" t="str">
        <f ca="1">IF(ISBLANK(INDIRECT("D95"))," ",(INDIRECT("D95")))</f>
        <v xml:space="preserve"> </v>
      </c>
      <c r="BE95" s="354" t="str">
        <f ca="1">IF(ISBLANK(INDIRECT("E95"))," ",(INDIRECT("E95")))</f>
        <v xml:space="preserve"> </v>
      </c>
      <c r="BF95" s="354" t="str">
        <f ca="1">IF(ISBLANK(INDIRECT("F95"))," ",(INDIRECT("F95")))</f>
        <v xml:space="preserve"> </v>
      </c>
      <c r="BG95" s="354" t="str">
        <f ca="1">IF(ISBLANK(INDIRECT("G95"))," ",(INDIRECT("G95")))</f>
        <v xml:space="preserve"> </v>
      </c>
      <c r="BH95" s="354" t="str">
        <f ca="1">IF(ISBLANK(INDIRECT("H95"))," ",(INDIRECT("H95")))</f>
        <v xml:space="preserve"> </v>
      </c>
      <c r="BI95" s="354" t="str">
        <f ca="1">IF(ISBLANK(INDIRECT("I95"))," ",(INDIRECT("I95")))</f>
        <v xml:space="preserve"> </v>
      </c>
      <c r="BJ95" s="354" t="str">
        <f ca="1">IF(ISBLANK(INDIRECT("J95"))," ",(INDIRECT("J95")))</f>
        <v xml:space="preserve"> </v>
      </c>
      <c r="BK95" s="354" t="str">
        <f ca="1">IF(ISBLANK(INDIRECT("K95"))," ",(INDIRECT("K95")))</f>
        <v xml:space="preserve"> </v>
      </c>
      <c r="BL95" s="354" t="str">
        <f ca="1">IF(ISBLANK(INDIRECT("L95"))," ",(INDIRECT("L95")))</f>
        <v xml:space="preserve"> </v>
      </c>
      <c r="BM95" s="354" t="str">
        <f ca="1">IF(ISBLANK(INDIRECT("M95"))," ",(INDIRECT("M95")))</f>
        <v xml:space="preserve"> </v>
      </c>
      <c r="BN95" s="354" t="str">
        <f ca="1">IF(ISBLANK(INDIRECT("N95"))," ",(INDIRECT("N95")))</f>
        <v xml:space="preserve"> </v>
      </c>
      <c r="BO95" s="354" t="str">
        <f ca="1">IF(ISBLANK(INDIRECT("O95"))," ",(INDIRECT("O95")))</f>
        <v xml:space="preserve"> </v>
      </c>
      <c r="BP95" s="354" t="str">
        <f ca="1">IF(ISBLANK(INDIRECT("P95"))," ",(INDIRECT("P95")))</f>
        <v xml:space="preserve"> </v>
      </c>
      <c r="BQ95" s="354">
        <f ca="1">IF(ISBLANK(INDIRECT("Q95"))," ",(INDIRECT("Q95")))</f>
        <v>0</v>
      </c>
      <c r="BR95" s="354" t="str">
        <f ca="1">IF(ISBLANK(INDIRECT("R95"))," ",(INDIRECT("R95")))</f>
        <v xml:space="preserve"> </v>
      </c>
      <c r="BS95" s="354" t="str">
        <f t="shared" ca="1" si="3"/>
        <v xml:space="preserve"> </v>
      </c>
    </row>
    <row r="96" spans="1:71" x14ac:dyDescent="0.25">
      <c r="A96" s="255">
        <v>91</v>
      </c>
      <c r="B96" s="9"/>
      <c r="C96" s="10"/>
      <c r="D96" s="9"/>
      <c r="E96" s="10"/>
      <c r="F96" s="9"/>
      <c r="G96" s="9"/>
      <c r="H96" s="9"/>
      <c r="I96" s="9"/>
      <c r="J96" s="9"/>
      <c r="K96" s="9"/>
      <c r="L96" s="9"/>
      <c r="M96" s="9"/>
      <c r="N96" s="9"/>
      <c r="O96" s="248"/>
      <c r="P96" s="248"/>
      <c r="Q96" s="248">
        <f t="shared" si="2"/>
        <v>0</v>
      </c>
      <c r="R96" s="9"/>
      <c r="BB96" s="354" t="str">
        <f ca="1">IF(ISBLANK(INDIRECT("B96"))," ",(INDIRECT("B96")))</f>
        <v xml:space="preserve"> </v>
      </c>
      <c r="BC96" s="354" t="str">
        <f ca="1">IF(ISBLANK(INDIRECT("C96"))," ",(INDIRECT("C96")))</f>
        <v xml:space="preserve"> </v>
      </c>
      <c r="BD96" s="354" t="str">
        <f ca="1">IF(ISBLANK(INDIRECT("D96"))," ",(INDIRECT("D96")))</f>
        <v xml:space="preserve"> </v>
      </c>
      <c r="BE96" s="354" t="str">
        <f ca="1">IF(ISBLANK(INDIRECT("E96"))," ",(INDIRECT("E96")))</f>
        <v xml:space="preserve"> </v>
      </c>
      <c r="BF96" s="354" t="str">
        <f ca="1">IF(ISBLANK(INDIRECT("F96"))," ",(INDIRECT("F96")))</f>
        <v xml:space="preserve"> </v>
      </c>
      <c r="BG96" s="354" t="str">
        <f ca="1">IF(ISBLANK(INDIRECT("G96"))," ",(INDIRECT("G96")))</f>
        <v xml:space="preserve"> </v>
      </c>
      <c r="BH96" s="354" t="str">
        <f ca="1">IF(ISBLANK(INDIRECT("H96"))," ",(INDIRECT("H96")))</f>
        <v xml:space="preserve"> </v>
      </c>
      <c r="BI96" s="354" t="str">
        <f ca="1">IF(ISBLANK(INDIRECT("I96"))," ",(INDIRECT("I96")))</f>
        <v xml:space="preserve"> </v>
      </c>
      <c r="BJ96" s="354" t="str">
        <f ca="1">IF(ISBLANK(INDIRECT("J96"))," ",(INDIRECT("J96")))</f>
        <v xml:space="preserve"> </v>
      </c>
      <c r="BK96" s="354" t="str">
        <f ca="1">IF(ISBLANK(INDIRECT("K96"))," ",(INDIRECT("K96")))</f>
        <v xml:space="preserve"> </v>
      </c>
      <c r="BL96" s="354" t="str">
        <f ca="1">IF(ISBLANK(INDIRECT("L96"))," ",(INDIRECT("L96")))</f>
        <v xml:space="preserve"> </v>
      </c>
      <c r="BM96" s="354" t="str">
        <f ca="1">IF(ISBLANK(INDIRECT("M96"))," ",(INDIRECT("M96")))</f>
        <v xml:space="preserve"> </v>
      </c>
      <c r="BN96" s="354" t="str">
        <f ca="1">IF(ISBLANK(INDIRECT("N96"))," ",(INDIRECT("N96")))</f>
        <v xml:space="preserve"> </v>
      </c>
      <c r="BO96" s="354" t="str">
        <f ca="1">IF(ISBLANK(INDIRECT("O96"))," ",(INDIRECT("O96")))</f>
        <v xml:space="preserve"> </v>
      </c>
      <c r="BP96" s="354" t="str">
        <f ca="1">IF(ISBLANK(INDIRECT("P96"))," ",(INDIRECT("P96")))</f>
        <v xml:space="preserve"> </v>
      </c>
      <c r="BQ96" s="354">
        <f ca="1">IF(ISBLANK(INDIRECT("Q96"))," ",(INDIRECT("Q96")))</f>
        <v>0</v>
      </c>
      <c r="BR96" s="354" t="str">
        <f ca="1">IF(ISBLANK(INDIRECT("R96"))," ",(INDIRECT("R96")))</f>
        <v xml:space="preserve"> </v>
      </c>
      <c r="BS96" s="354" t="str">
        <f t="shared" ca="1" si="3"/>
        <v xml:space="preserve"> </v>
      </c>
    </row>
    <row r="97" spans="1:71" x14ac:dyDescent="0.25">
      <c r="A97" s="255">
        <v>92</v>
      </c>
      <c r="B97" s="9"/>
      <c r="C97" s="10"/>
      <c r="D97" s="9"/>
      <c r="E97" s="10"/>
      <c r="F97" s="9"/>
      <c r="G97" s="9"/>
      <c r="H97" s="9"/>
      <c r="I97" s="9"/>
      <c r="J97" s="9"/>
      <c r="K97" s="9"/>
      <c r="L97" s="9"/>
      <c r="M97" s="9"/>
      <c r="N97" s="9"/>
      <c r="O97" s="248"/>
      <c r="P97" s="248"/>
      <c r="Q97" s="248">
        <f t="shared" si="2"/>
        <v>0</v>
      </c>
      <c r="R97" s="9"/>
      <c r="BB97" s="354" t="str">
        <f ca="1">IF(ISBLANK(INDIRECT("B97"))," ",(INDIRECT("B97")))</f>
        <v xml:space="preserve"> </v>
      </c>
      <c r="BC97" s="354" t="str">
        <f ca="1">IF(ISBLANK(INDIRECT("C97"))," ",(INDIRECT("C97")))</f>
        <v xml:space="preserve"> </v>
      </c>
      <c r="BD97" s="354" t="str">
        <f ca="1">IF(ISBLANK(INDIRECT("D97"))," ",(INDIRECT("D97")))</f>
        <v xml:space="preserve"> </v>
      </c>
      <c r="BE97" s="354" t="str">
        <f ca="1">IF(ISBLANK(INDIRECT("E97"))," ",(INDIRECT("E97")))</f>
        <v xml:space="preserve"> </v>
      </c>
      <c r="BF97" s="354" t="str">
        <f ca="1">IF(ISBLANK(INDIRECT("F97"))," ",(INDIRECT("F97")))</f>
        <v xml:space="preserve"> </v>
      </c>
      <c r="BG97" s="354" t="str">
        <f ca="1">IF(ISBLANK(INDIRECT("G97"))," ",(INDIRECT("G97")))</f>
        <v xml:space="preserve"> </v>
      </c>
      <c r="BH97" s="354" t="str">
        <f ca="1">IF(ISBLANK(INDIRECT("H97"))," ",(INDIRECT("H97")))</f>
        <v xml:space="preserve"> </v>
      </c>
      <c r="BI97" s="354" t="str">
        <f ca="1">IF(ISBLANK(INDIRECT("I97"))," ",(INDIRECT("I97")))</f>
        <v xml:space="preserve"> </v>
      </c>
      <c r="BJ97" s="354" t="str">
        <f ca="1">IF(ISBLANK(INDIRECT("J97"))," ",(INDIRECT("J97")))</f>
        <v xml:space="preserve"> </v>
      </c>
      <c r="BK97" s="354" t="str">
        <f ca="1">IF(ISBLANK(INDIRECT("K97"))," ",(INDIRECT("K97")))</f>
        <v xml:space="preserve"> </v>
      </c>
      <c r="BL97" s="354" t="str">
        <f ca="1">IF(ISBLANK(INDIRECT("L97"))," ",(INDIRECT("L97")))</f>
        <v xml:space="preserve"> </v>
      </c>
      <c r="BM97" s="354" t="str">
        <f ca="1">IF(ISBLANK(INDIRECT("M97"))," ",(INDIRECT("M97")))</f>
        <v xml:space="preserve"> </v>
      </c>
      <c r="BN97" s="354" t="str">
        <f ca="1">IF(ISBLANK(INDIRECT("N97"))," ",(INDIRECT("N97")))</f>
        <v xml:space="preserve"> </v>
      </c>
      <c r="BO97" s="354" t="str">
        <f ca="1">IF(ISBLANK(INDIRECT("O97"))," ",(INDIRECT("O97")))</f>
        <v xml:space="preserve"> </v>
      </c>
      <c r="BP97" s="354" t="str">
        <f ca="1">IF(ISBLANK(INDIRECT("P97"))," ",(INDIRECT("P97")))</f>
        <v xml:space="preserve"> </v>
      </c>
      <c r="BQ97" s="354">
        <f ca="1">IF(ISBLANK(INDIRECT("Q97"))," ",(INDIRECT("Q97")))</f>
        <v>0</v>
      </c>
      <c r="BR97" s="354" t="str">
        <f ca="1">IF(ISBLANK(INDIRECT("R97"))," ",(INDIRECT("R97")))</f>
        <v xml:space="preserve"> </v>
      </c>
      <c r="BS97" s="354" t="str">
        <f t="shared" ca="1" si="3"/>
        <v xml:space="preserve"> </v>
      </c>
    </row>
    <row r="98" spans="1:71" x14ac:dyDescent="0.25">
      <c r="A98" s="255">
        <v>93</v>
      </c>
      <c r="B98" s="9"/>
      <c r="C98" s="10"/>
      <c r="D98" s="9"/>
      <c r="E98" s="10"/>
      <c r="F98" s="9"/>
      <c r="G98" s="9"/>
      <c r="H98" s="9"/>
      <c r="I98" s="9"/>
      <c r="J98" s="9"/>
      <c r="K98" s="9"/>
      <c r="L98" s="9"/>
      <c r="M98" s="9"/>
      <c r="N98" s="9"/>
      <c r="O98" s="248"/>
      <c r="P98" s="248"/>
      <c r="Q98" s="248">
        <f t="shared" si="2"/>
        <v>0</v>
      </c>
      <c r="R98" s="9"/>
      <c r="BB98" s="354" t="str">
        <f ca="1">IF(ISBLANK(INDIRECT("B98"))," ",(INDIRECT("B98")))</f>
        <v xml:space="preserve"> </v>
      </c>
      <c r="BC98" s="354" t="str">
        <f ca="1">IF(ISBLANK(INDIRECT("C98"))," ",(INDIRECT("C98")))</f>
        <v xml:space="preserve"> </v>
      </c>
      <c r="BD98" s="354" t="str">
        <f ca="1">IF(ISBLANK(INDIRECT("D98"))," ",(INDIRECT("D98")))</f>
        <v xml:space="preserve"> </v>
      </c>
      <c r="BE98" s="354" t="str">
        <f ca="1">IF(ISBLANK(INDIRECT("E98"))," ",(INDIRECT("E98")))</f>
        <v xml:space="preserve"> </v>
      </c>
      <c r="BF98" s="354" t="str">
        <f ca="1">IF(ISBLANK(INDIRECT("F98"))," ",(INDIRECT("F98")))</f>
        <v xml:space="preserve"> </v>
      </c>
      <c r="BG98" s="354" t="str">
        <f ca="1">IF(ISBLANK(INDIRECT("G98"))," ",(INDIRECT("G98")))</f>
        <v xml:space="preserve"> </v>
      </c>
      <c r="BH98" s="354" t="str">
        <f ca="1">IF(ISBLANK(INDIRECT("H98"))," ",(INDIRECT("H98")))</f>
        <v xml:space="preserve"> </v>
      </c>
      <c r="BI98" s="354" t="str">
        <f ca="1">IF(ISBLANK(INDIRECT("I98"))," ",(INDIRECT("I98")))</f>
        <v xml:space="preserve"> </v>
      </c>
      <c r="BJ98" s="354" t="str">
        <f ca="1">IF(ISBLANK(INDIRECT("J98"))," ",(INDIRECT("J98")))</f>
        <v xml:space="preserve"> </v>
      </c>
      <c r="BK98" s="354" t="str">
        <f ca="1">IF(ISBLANK(INDIRECT("K98"))," ",(INDIRECT("K98")))</f>
        <v xml:space="preserve"> </v>
      </c>
      <c r="BL98" s="354" t="str">
        <f ca="1">IF(ISBLANK(INDIRECT("L98"))," ",(INDIRECT("L98")))</f>
        <v xml:space="preserve"> </v>
      </c>
      <c r="BM98" s="354" t="str">
        <f ca="1">IF(ISBLANK(INDIRECT("M98"))," ",(INDIRECT("M98")))</f>
        <v xml:space="preserve"> </v>
      </c>
      <c r="BN98" s="354" t="str">
        <f ca="1">IF(ISBLANK(INDIRECT("N98"))," ",(INDIRECT("N98")))</f>
        <v xml:space="preserve"> </v>
      </c>
      <c r="BO98" s="354" t="str">
        <f ca="1">IF(ISBLANK(INDIRECT("O98"))," ",(INDIRECT("O98")))</f>
        <v xml:space="preserve"> </v>
      </c>
      <c r="BP98" s="354" t="str">
        <f ca="1">IF(ISBLANK(INDIRECT("P98"))," ",(INDIRECT("P98")))</f>
        <v xml:space="preserve"> </v>
      </c>
      <c r="BQ98" s="354">
        <f ca="1">IF(ISBLANK(INDIRECT("Q98"))," ",(INDIRECT("Q98")))</f>
        <v>0</v>
      </c>
      <c r="BR98" s="354" t="str">
        <f ca="1">IF(ISBLANK(INDIRECT("R98"))," ",(INDIRECT("R98")))</f>
        <v xml:space="preserve"> </v>
      </c>
      <c r="BS98" s="354" t="str">
        <f t="shared" ca="1" si="3"/>
        <v xml:space="preserve"> </v>
      </c>
    </row>
    <row r="99" spans="1:71" x14ac:dyDescent="0.25">
      <c r="A99" s="255">
        <v>94</v>
      </c>
      <c r="B99" s="9"/>
      <c r="C99" s="10"/>
      <c r="D99" s="9"/>
      <c r="E99" s="10"/>
      <c r="F99" s="9"/>
      <c r="G99" s="9"/>
      <c r="H99" s="9"/>
      <c r="I99" s="9"/>
      <c r="J99" s="9"/>
      <c r="K99" s="9"/>
      <c r="L99" s="9"/>
      <c r="M99" s="9"/>
      <c r="N99" s="9"/>
      <c r="O99" s="248"/>
      <c r="P99" s="248"/>
      <c r="Q99" s="248">
        <f t="shared" si="2"/>
        <v>0</v>
      </c>
      <c r="R99" s="9"/>
      <c r="BB99" s="354" t="str">
        <f ca="1">IF(ISBLANK(INDIRECT("B99"))," ",(INDIRECT("B99")))</f>
        <v xml:space="preserve"> </v>
      </c>
      <c r="BC99" s="354" t="str">
        <f ca="1">IF(ISBLANK(INDIRECT("C99"))," ",(INDIRECT("C99")))</f>
        <v xml:space="preserve"> </v>
      </c>
      <c r="BD99" s="354" t="str">
        <f ca="1">IF(ISBLANK(INDIRECT("D99"))," ",(INDIRECT("D99")))</f>
        <v xml:space="preserve"> </v>
      </c>
      <c r="BE99" s="354" t="str">
        <f ca="1">IF(ISBLANK(INDIRECT("E99"))," ",(INDIRECT("E99")))</f>
        <v xml:space="preserve"> </v>
      </c>
      <c r="BF99" s="354" t="str">
        <f ca="1">IF(ISBLANK(INDIRECT("F99"))," ",(INDIRECT("F99")))</f>
        <v xml:space="preserve"> </v>
      </c>
      <c r="BG99" s="354" t="str">
        <f ca="1">IF(ISBLANK(INDIRECT("G99"))," ",(INDIRECT("G99")))</f>
        <v xml:space="preserve"> </v>
      </c>
      <c r="BH99" s="354" t="str">
        <f ca="1">IF(ISBLANK(INDIRECT("H99"))," ",(INDIRECT("H99")))</f>
        <v xml:space="preserve"> </v>
      </c>
      <c r="BI99" s="354" t="str">
        <f ca="1">IF(ISBLANK(INDIRECT("I99"))," ",(INDIRECT("I99")))</f>
        <v xml:space="preserve"> </v>
      </c>
      <c r="BJ99" s="354" t="str">
        <f ca="1">IF(ISBLANK(INDIRECT("J99"))," ",(INDIRECT("J99")))</f>
        <v xml:space="preserve"> </v>
      </c>
      <c r="BK99" s="354" t="str">
        <f ca="1">IF(ISBLANK(INDIRECT("K99"))," ",(INDIRECT("K99")))</f>
        <v xml:space="preserve"> </v>
      </c>
      <c r="BL99" s="354" t="str">
        <f ca="1">IF(ISBLANK(INDIRECT("L99"))," ",(INDIRECT("L99")))</f>
        <v xml:space="preserve"> </v>
      </c>
      <c r="BM99" s="354" t="str">
        <f ca="1">IF(ISBLANK(INDIRECT("M99"))," ",(INDIRECT("M99")))</f>
        <v xml:space="preserve"> </v>
      </c>
      <c r="BN99" s="354" t="str">
        <f ca="1">IF(ISBLANK(INDIRECT("N99"))," ",(INDIRECT("N99")))</f>
        <v xml:space="preserve"> </v>
      </c>
      <c r="BO99" s="354" t="str">
        <f ca="1">IF(ISBLANK(INDIRECT("O99"))," ",(INDIRECT("O99")))</f>
        <v xml:space="preserve"> </v>
      </c>
      <c r="BP99" s="354" t="str">
        <f ca="1">IF(ISBLANK(INDIRECT("P99"))," ",(INDIRECT("P99")))</f>
        <v xml:space="preserve"> </v>
      </c>
      <c r="BQ99" s="354">
        <f ca="1">IF(ISBLANK(INDIRECT("Q99"))," ",(INDIRECT("Q99")))</f>
        <v>0</v>
      </c>
      <c r="BR99" s="354" t="str">
        <f ca="1">IF(ISBLANK(INDIRECT("R99"))," ",(INDIRECT("R99")))</f>
        <v xml:space="preserve"> </v>
      </c>
      <c r="BS99" s="354" t="str">
        <f t="shared" ca="1" si="3"/>
        <v xml:space="preserve"> </v>
      </c>
    </row>
    <row r="100" spans="1:71" x14ac:dyDescent="0.25">
      <c r="A100" s="255">
        <v>95</v>
      </c>
      <c r="B100" s="9"/>
      <c r="C100" s="10"/>
      <c r="D100" s="9"/>
      <c r="E100" s="10"/>
      <c r="F100" s="9"/>
      <c r="G100" s="9"/>
      <c r="H100" s="9"/>
      <c r="I100" s="9"/>
      <c r="J100" s="9"/>
      <c r="K100" s="9"/>
      <c r="L100" s="9"/>
      <c r="M100" s="9"/>
      <c r="N100" s="9"/>
      <c r="O100" s="248"/>
      <c r="P100" s="248"/>
      <c r="Q100" s="248">
        <f t="shared" si="2"/>
        <v>0</v>
      </c>
      <c r="R100" s="9"/>
      <c r="BB100" s="354" t="str">
        <f ca="1">IF(ISBLANK(INDIRECT("B100"))," ",(INDIRECT("B100")))</f>
        <v xml:space="preserve"> </v>
      </c>
      <c r="BC100" s="354" t="str">
        <f ca="1">IF(ISBLANK(INDIRECT("C100"))," ",(INDIRECT("C100")))</f>
        <v xml:space="preserve"> </v>
      </c>
      <c r="BD100" s="354" t="str">
        <f ca="1">IF(ISBLANK(INDIRECT("D100"))," ",(INDIRECT("D100")))</f>
        <v xml:space="preserve"> </v>
      </c>
      <c r="BE100" s="354" t="str">
        <f ca="1">IF(ISBLANK(INDIRECT("E100"))," ",(INDIRECT("E100")))</f>
        <v xml:space="preserve"> </v>
      </c>
      <c r="BF100" s="354" t="str">
        <f ca="1">IF(ISBLANK(INDIRECT("F100"))," ",(INDIRECT("F100")))</f>
        <v xml:space="preserve"> </v>
      </c>
      <c r="BG100" s="354" t="str">
        <f ca="1">IF(ISBLANK(INDIRECT("G100"))," ",(INDIRECT("G100")))</f>
        <v xml:space="preserve"> </v>
      </c>
      <c r="BH100" s="354" t="str">
        <f ca="1">IF(ISBLANK(INDIRECT("H100"))," ",(INDIRECT("H100")))</f>
        <v xml:space="preserve"> </v>
      </c>
      <c r="BI100" s="354" t="str">
        <f ca="1">IF(ISBLANK(INDIRECT("I100"))," ",(INDIRECT("I100")))</f>
        <v xml:space="preserve"> </v>
      </c>
      <c r="BJ100" s="354" t="str">
        <f ca="1">IF(ISBLANK(INDIRECT("J100"))," ",(INDIRECT("J100")))</f>
        <v xml:space="preserve"> </v>
      </c>
      <c r="BK100" s="354" t="str">
        <f ca="1">IF(ISBLANK(INDIRECT("K100"))," ",(INDIRECT("K100")))</f>
        <v xml:space="preserve"> </v>
      </c>
      <c r="BL100" s="354" t="str">
        <f ca="1">IF(ISBLANK(INDIRECT("L100"))," ",(INDIRECT("L100")))</f>
        <v xml:space="preserve"> </v>
      </c>
      <c r="BM100" s="354" t="str">
        <f ca="1">IF(ISBLANK(INDIRECT("M100"))," ",(INDIRECT("M100")))</f>
        <v xml:space="preserve"> </v>
      </c>
      <c r="BN100" s="354" t="str">
        <f ca="1">IF(ISBLANK(INDIRECT("N100"))," ",(INDIRECT("N100")))</f>
        <v xml:space="preserve"> </v>
      </c>
      <c r="BO100" s="354" t="str">
        <f ca="1">IF(ISBLANK(INDIRECT("O100"))," ",(INDIRECT("O100")))</f>
        <v xml:space="preserve"> </v>
      </c>
      <c r="BP100" s="354" t="str">
        <f ca="1">IF(ISBLANK(INDIRECT("P100"))," ",(INDIRECT("P100")))</f>
        <v xml:space="preserve"> </v>
      </c>
      <c r="BQ100" s="354">
        <f ca="1">IF(ISBLANK(INDIRECT("Q100"))," ",(INDIRECT("Q100")))</f>
        <v>0</v>
      </c>
      <c r="BR100" s="354" t="str">
        <f ca="1">IF(ISBLANK(INDIRECT("R100"))," ",(INDIRECT("R100")))</f>
        <v xml:space="preserve"> </v>
      </c>
      <c r="BS100" s="354" t="str">
        <f t="shared" ca="1" si="3"/>
        <v xml:space="preserve"> </v>
      </c>
    </row>
    <row r="101" spans="1:71" x14ac:dyDescent="0.25">
      <c r="A101" s="255">
        <v>96</v>
      </c>
      <c r="B101" s="9"/>
      <c r="C101" s="10"/>
      <c r="D101" s="9"/>
      <c r="E101" s="10"/>
      <c r="F101" s="9"/>
      <c r="G101" s="9"/>
      <c r="H101" s="9"/>
      <c r="I101" s="9"/>
      <c r="J101" s="9"/>
      <c r="K101" s="9"/>
      <c r="L101" s="9"/>
      <c r="M101" s="9"/>
      <c r="N101" s="9"/>
      <c r="O101" s="248"/>
      <c r="P101" s="248"/>
      <c r="Q101" s="248">
        <f t="shared" si="2"/>
        <v>0</v>
      </c>
      <c r="R101" s="9"/>
      <c r="BB101" s="354" t="str">
        <f ca="1">IF(ISBLANK(INDIRECT("B101"))," ",(INDIRECT("B101")))</f>
        <v xml:space="preserve"> </v>
      </c>
      <c r="BC101" s="354" t="str">
        <f ca="1">IF(ISBLANK(INDIRECT("C101"))," ",(INDIRECT("C101")))</f>
        <v xml:space="preserve"> </v>
      </c>
      <c r="BD101" s="354" t="str">
        <f ca="1">IF(ISBLANK(INDIRECT("D101"))," ",(INDIRECT("D101")))</f>
        <v xml:space="preserve"> </v>
      </c>
      <c r="BE101" s="354" t="str">
        <f ca="1">IF(ISBLANK(INDIRECT("E101"))," ",(INDIRECT("E101")))</f>
        <v xml:space="preserve"> </v>
      </c>
      <c r="BF101" s="354" t="str">
        <f ca="1">IF(ISBLANK(INDIRECT("F101"))," ",(INDIRECT("F101")))</f>
        <v xml:space="preserve"> </v>
      </c>
      <c r="BG101" s="354" t="str">
        <f ca="1">IF(ISBLANK(INDIRECT("G101"))," ",(INDIRECT("G101")))</f>
        <v xml:space="preserve"> </v>
      </c>
      <c r="BH101" s="354" t="str">
        <f ca="1">IF(ISBLANK(INDIRECT("H101"))," ",(INDIRECT("H101")))</f>
        <v xml:space="preserve"> </v>
      </c>
      <c r="BI101" s="354" t="str">
        <f ca="1">IF(ISBLANK(INDIRECT("I101"))," ",(INDIRECT("I101")))</f>
        <v xml:space="preserve"> </v>
      </c>
      <c r="BJ101" s="354" t="str">
        <f ca="1">IF(ISBLANK(INDIRECT("J101"))," ",(INDIRECT("J101")))</f>
        <v xml:space="preserve"> </v>
      </c>
      <c r="BK101" s="354" t="str">
        <f ca="1">IF(ISBLANK(INDIRECT("K101"))," ",(INDIRECT("K101")))</f>
        <v xml:space="preserve"> </v>
      </c>
      <c r="BL101" s="354" t="str">
        <f ca="1">IF(ISBLANK(INDIRECT("L101"))," ",(INDIRECT("L101")))</f>
        <v xml:space="preserve"> </v>
      </c>
      <c r="BM101" s="354" t="str">
        <f ca="1">IF(ISBLANK(INDIRECT("M101"))," ",(INDIRECT("M101")))</f>
        <v xml:space="preserve"> </v>
      </c>
      <c r="BN101" s="354" t="str">
        <f ca="1">IF(ISBLANK(INDIRECT("N101"))," ",(INDIRECT("N101")))</f>
        <v xml:space="preserve"> </v>
      </c>
      <c r="BO101" s="354" t="str">
        <f ca="1">IF(ISBLANK(INDIRECT("O101"))," ",(INDIRECT("O101")))</f>
        <v xml:space="preserve"> </v>
      </c>
      <c r="BP101" s="354" t="str">
        <f ca="1">IF(ISBLANK(INDIRECT("P101"))," ",(INDIRECT("P101")))</f>
        <v xml:space="preserve"> </v>
      </c>
      <c r="BQ101" s="354">
        <f ca="1">IF(ISBLANK(INDIRECT("Q101"))," ",(INDIRECT("Q101")))</f>
        <v>0</v>
      </c>
      <c r="BR101" s="354" t="str">
        <f ca="1">IF(ISBLANK(INDIRECT("R101"))," ",(INDIRECT("R101")))</f>
        <v xml:space="preserve"> </v>
      </c>
      <c r="BS101" s="354" t="str">
        <f t="shared" ca="1" si="3"/>
        <v xml:space="preserve"> </v>
      </c>
    </row>
    <row r="102" spans="1:71" x14ac:dyDescent="0.25">
      <c r="A102" s="255">
        <v>97</v>
      </c>
      <c r="B102" s="9"/>
      <c r="C102" s="10"/>
      <c r="D102" s="9"/>
      <c r="E102" s="10"/>
      <c r="F102" s="9"/>
      <c r="G102" s="9"/>
      <c r="H102" s="9"/>
      <c r="I102" s="9"/>
      <c r="J102" s="9"/>
      <c r="K102" s="9"/>
      <c r="L102" s="9"/>
      <c r="M102" s="9"/>
      <c r="N102" s="9"/>
      <c r="O102" s="248"/>
      <c r="P102" s="248"/>
      <c r="Q102" s="248">
        <f t="shared" si="2"/>
        <v>0</v>
      </c>
      <c r="R102" s="9"/>
      <c r="BB102" s="354" t="str">
        <f ca="1">IF(ISBLANK(INDIRECT("B102"))," ",(INDIRECT("B102")))</f>
        <v xml:space="preserve"> </v>
      </c>
      <c r="BC102" s="354" t="str">
        <f ca="1">IF(ISBLANK(INDIRECT("C102"))," ",(INDIRECT("C102")))</f>
        <v xml:space="preserve"> </v>
      </c>
      <c r="BD102" s="354" t="str">
        <f ca="1">IF(ISBLANK(INDIRECT("D102"))," ",(INDIRECT("D102")))</f>
        <v xml:space="preserve"> </v>
      </c>
      <c r="BE102" s="354" t="str">
        <f ca="1">IF(ISBLANK(INDIRECT("E102"))," ",(INDIRECT("E102")))</f>
        <v xml:space="preserve"> </v>
      </c>
      <c r="BF102" s="354" t="str">
        <f ca="1">IF(ISBLANK(INDIRECT("F102"))," ",(INDIRECT("F102")))</f>
        <v xml:space="preserve"> </v>
      </c>
      <c r="BG102" s="354" t="str">
        <f ca="1">IF(ISBLANK(INDIRECT("G102"))," ",(INDIRECT("G102")))</f>
        <v xml:space="preserve"> </v>
      </c>
      <c r="BH102" s="354" t="str">
        <f ca="1">IF(ISBLANK(INDIRECT("H102"))," ",(INDIRECT("H102")))</f>
        <v xml:space="preserve"> </v>
      </c>
      <c r="BI102" s="354" t="str">
        <f ca="1">IF(ISBLANK(INDIRECT("I102"))," ",(INDIRECT("I102")))</f>
        <v xml:space="preserve"> </v>
      </c>
      <c r="BJ102" s="354" t="str">
        <f ca="1">IF(ISBLANK(INDIRECT("J102"))," ",(INDIRECT("J102")))</f>
        <v xml:space="preserve"> </v>
      </c>
      <c r="BK102" s="354" t="str">
        <f ca="1">IF(ISBLANK(INDIRECT("K102"))," ",(INDIRECT("K102")))</f>
        <v xml:space="preserve"> </v>
      </c>
      <c r="BL102" s="354" t="str">
        <f ca="1">IF(ISBLANK(INDIRECT("L102"))," ",(INDIRECT("L102")))</f>
        <v xml:space="preserve"> </v>
      </c>
      <c r="BM102" s="354" t="str">
        <f ca="1">IF(ISBLANK(INDIRECT("M102"))," ",(INDIRECT("M102")))</f>
        <v xml:space="preserve"> </v>
      </c>
      <c r="BN102" s="354" t="str">
        <f ca="1">IF(ISBLANK(INDIRECT("N102"))," ",(INDIRECT("N102")))</f>
        <v xml:space="preserve"> </v>
      </c>
      <c r="BO102" s="354" t="str">
        <f ca="1">IF(ISBLANK(INDIRECT("O102"))," ",(INDIRECT("O102")))</f>
        <v xml:space="preserve"> </v>
      </c>
      <c r="BP102" s="354" t="str">
        <f ca="1">IF(ISBLANK(INDIRECT("P102"))," ",(INDIRECT("P102")))</f>
        <v xml:space="preserve"> </v>
      </c>
      <c r="BQ102" s="354">
        <f ca="1">IF(ISBLANK(INDIRECT("Q102"))," ",(INDIRECT("Q102")))</f>
        <v>0</v>
      </c>
      <c r="BR102" s="354" t="str">
        <f ca="1">IF(ISBLANK(INDIRECT("R102"))," ",(INDIRECT("R102")))</f>
        <v xml:space="preserve"> </v>
      </c>
      <c r="BS102" s="354" t="str">
        <f t="shared" ca="1" si="3"/>
        <v xml:space="preserve"> </v>
      </c>
    </row>
    <row r="103" spans="1:71" x14ac:dyDescent="0.25">
      <c r="A103" s="255">
        <v>98</v>
      </c>
      <c r="B103" s="9"/>
      <c r="C103" s="10"/>
      <c r="D103" s="9"/>
      <c r="E103" s="10"/>
      <c r="F103" s="9"/>
      <c r="G103" s="9"/>
      <c r="H103" s="9"/>
      <c r="I103" s="9"/>
      <c r="J103" s="9"/>
      <c r="K103" s="9"/>
      <c r="L103" s="9"/>
      <c r="M103" s="9"/>
      <c r="N103" s="9"/>
      <c r="O103" s="248"/>
      <c r="P103" s="248"/>
      <c r="Q103" s="248">
        <f t="shared" si="2"/>
        <v>0</v>
      </c>
      <c r="R103" s="9"/>
      <c r="BB103" s="354" t="str">
        <f ca="1">IF(ISBLANK(INDIRECT("B103"))," ",(INDIRECT("B103")))</f>
        <v xml:space="preserve"> </v>
      </c>
      <c r="BC103" s="354" t="str">
        <f ca="1">IF(ISBLANK(INDIRECT("C103"))," ",(INDIRECT("C103")))</f>
        <v xml:space="preserve"> </v>
      </c>
      <c r="BD103" s="354" t="str">
        <f ca="1">IF(ISBLANK(INDIRECT("D103"))," ",(INDIRECT("D103")))</f>
        <v xml:space="preserve"> </v>
      </c>
      <c r="BE103" s="354" t="str">
        <f ca="1">IF(ISBLANK(INDIRECT("E103"))," ",(INDIRECT("E103")))</f>
        <v xml:space="preserve"> </v>
      </c>
      <c r="BF103" s="354" t="str">
        <f ca="1">IF(ISBLANK(INDIRECT("F103"))," ",(INDIRECT("F103")))</f>
        <v xml:space="preserve"> </v>
      </c>
      <c r="BG103" s="354" t="str">
        <f ca="1">IF(ISBLANK(INDIRECT("G103"))," ",(INDIRECT("G103")))</f>
        <v xml:space="preserve"> </v>
      </c>
      <c r="BH103" s="354" t="str">
        <f ca="1">IF(ISBLANK(INDIRECT("H103"))," ",(INDIRECT("H103")))</f>
        <v xml:space="preserve"> </v>
      </c>
      <c r="BI103" s="354" t="str">
        <f ca="1">IF(ISBLANK(INDIRECT("I103"))," ",(INDIRECT("I103")))</f>
        <v xml:space="preserve"> </v>
      </c>
      <c r="BJ103" s="354" t="str">
        <f ca="1">IF(ISBLANK(INDIRECT("J103"))," ",(INDIRECT("J103")))</f>
        <v xml:space="preserve"> </v>
      </c>
      <c r="BK103" s="354" t="str">
        <f ca="1">IF(ISBLANK(INDIRECT("K103"))," ",(INDIRECT("K103")))</f>
        <v xml:space="preserve"> </v>
      </c>
      <c r="BL103" s="354" t="str">
        <f ca="1">IF(ISBLANK(INDIRECT("L103"))," ",(INDIRECT("L103")))</f>
        <v xml:space="preserve"> </v>
      </c>
      <c r="BM103" s="354" t="str">
        <f ca="1">IF(ISBLANK(INDIRECT("M103"))," ",(INDIRECT("M103")))</f>
        <v xml:space="preserve"> </v>
      </c>
      <c r="BN103" s="354" t="str">
        <f ca="1">IF(ISBLANK(INDIRECT("N103"))," ",(INDIRECT("N103")))</f>
        <v xml:space="preserve"> </v>
      </c>
      <c r="BO103" s="354" t="str">
        <f ca="1">IF(ISBLANK(INDIRECT("O103"))," ",(INDIRECT("O103")))</f>
        <v xml:space="preserve"> </v>
      </c>
      <c r="BP103" s="354" t="str">
        <f ca="1">IF(ISBLANK(INDIRECT("P103"))," ",(INDIRECT("P103")))</f>
        <v xml:space="preserve"> </v>
      </c>
      <c r="BQ103" s="354">
        <f ca="1">IF(ISBLANK(INDIRECT("Q103"))," ",(INDIRECT("Q103")))</f>
        <v>0</v>
      </c>
      <c r="BR103" s="354" t="str">
        <f ca="1">IF(ISBLANK(INDIRECT("R103"))," ",(INDIRECT("R103")))</f>
        <v xml:space="preserve"> </v>
      </c>
      <c r="BS103" s="354" t="str">
        <f t="shared" ca="1" si="3"/>
        <v xml:space="preserve"> </v>
      </c>
    </row>
    <row r="104" spans="1:71" x14ac:dyDescent="0.25">
      <c r="A104" s="255">
        <v>99</v>
      </c>
      <c r="B104" s="9"/>
      <c r="C104" s="10"/>
      <c r="D104" s="9"/>
      <c r="E104" s="10"/>
      <c r="F104" s="9"/>
      <c r="G104" s="9"/>
      <c r="H104" s="9"/>
      <c r="I104" s="9"/>
      <c r="J104" s="9"/>
      <c r="K104" s="9"/>
      <c r="L104" s="9"/>
      <c r="M104" s="9"/>
      <c r="N104" s="9"/>
      <c r="O104" s="248"/>
      <c r="P104" s="248"/>
      <c r="Q104" s="248">
        <f t="shared" si="2"/>
        <v>0</v>
      </c>
      <c r="R104" s="9"/>
      <c r="BB104" s="354" t="str">
        <f ca="1">IF(ISBLANK(INDIRECT("B104"))," ",(INDIRECT("B104")))</f>
        <v xml:space="preserve"> </v>
      </c>
      <c r="BC104" s="354" t="str">
        <f ca="1">IF(ISBLANK(INDIRECT("C104"))," ",(INDIRECT("C104")))</f>
        <v xml:space="preserve"> </v>
      </c>
      <c r="BD104" s="354" t="str">
        <f ca="1">IF(ISBLANK(INDIRECT("D104"))," ",(INDIRECT("D104")))</f>
        <v xml:space="preserve"> </v>
      </c>
      <c r="BE104" s="354" t="str">
        <f ca="1">IF(ISBLANK(INDIRECT("E104"))," ",(INDIRECT("E104")))</f>
        <v xml:space="preserve"> </v>
      </c>
      <c r="BF104" s="354" t="str">
        <f ca="1">IF(ISBLANK(INDIRECT("F104"))," ",(INDIRECT("F104")))</f>
        <v xml:space="preserve"> </v>
      </c>
      <c r="BG104" s="354" t="str">
        <f ca="1">IF(ISBLANK(INDIRECT("G104"))," ",(INDIRECT("G104")))</f>
        <v xml:space="preserve"> </v>
      </c>
      <c r="BH104" s="354" t="str">
        <f ca="1">IF(ISBLANK(INDIRECT("H104"))," ",(INDIRECT("H104")))</f>
        <v xml:space="preserve"> </v>
      </c>
      <c r="BI104" s="354" t="str">
        <f ca="1">IF(ISBLANK(INDIRECT("I104"))," ",(INDIRECT("I104")))</f>
        <v xml:space="preserve"> </v>
      </c>
      <c r="BJ104" s="354" t="str">
        <f ca="1">IF(ISBLANK(INDIRECT("J104"))," ",(INDIRECT("J104")))</f>
        <v xml:space="preserve"> </v>
      </c>
      <c r="BK104" s="354" t="str">
        <f ca="1">IF(ISBLANK(INDIRECT("K104"))," ",(INDIRECT("K104")))</f>
        <v xml:space="preserve"> </v>
      </c>
      <c r="BL104" s="354" t="str">
        <f ca="1">IF(ISBLANK(INDIRECT("L104"))," ",(INDIRECT("L104")))</f>
        <v xml:space="preserve"> </v>
      </c>
      <c r="BM104" s="354" t="str">
        <f ca="1">IF(ISBLANK(INDIRECT("M104"))," ",(INDIRECT("M104")))</f>
        <v xml:space="preserve"> </v>
      </c>
      <c r="BN104" s="354" t="str">
        <f ca="1">IF(ISBLANK(INDIRECT("N104"))," ",(INDIRECT("N104")))</f>
        <v xml:space="preserve"> </v>
      </c>
      <c r="BO104" s="354" t="str">
        <f ca="1">IF(ISBLANK(INDIRECT("O104"))," ",(INDIRECT("O104")))</f>
        <v xml:space="preserve"> </v>
      </c>
      <c r="BP104" s="354" t="str">
        <f ca="1">IF(ISBLANK(INDIRECT("P104"))," ",(INDIRECT("P104")))</f>
        <v xml:space="preserve"> </v>
      </c>
      <c r="BQ104" s="354">
        <f ca="1">IF(ISBLANK(INDIRECT("Q104"))," ",(INDIRECT("Q104")))</f>
        <v>0</v>
      </c>
      <c r="BR104" s="354" t="str">
        <f ca="1">IF(ISBLANK(INDIRECT("R104"))," ",(INDIRECT("R104")))</f>
        <v xml:space="preserve"> </v>
      </c>
      <c r="BS104" s="354" t="str">
        <f t="shared" ca="1" si="3"/>
        <v xml:space="preserve"> </v>
      </c>
    </row>
    <row r="105" spans="1:71" x14ac:dyDescent="0.25">
      <c r="A105" s="255">
        <v>100</v>
      </c>
      <c r="B105" s="9"/>
      <c r="C105" s="10"/>
      <c r="D105" s="9"/>
      <c r="E105" s="10"/>
      <c r="F105" s="9"/>
      <c r="G105" s="9"/>
      <c r="H105" s="9"/>
      <c r="I105" s="9"/>
      <c r="J105" s="9"/>
      <c r="K105" s="9"/>
      <c r="L105" s="9"/>
      <c r="M105" s="9"/>
      <c r="N105" s="9"/>
      <c r="O105" s="248"/>
      <c r="P105" s="248"/>
      <c r="Q105" s="248">
        <f t="shared" si="2"/>
        <v>0</v>
      </c>
      <c r="R105" s="9"/>
      <c r="BB105" s="354" t="str">
        <f ca="1">IF(ISBLANK(INDIRECT("B105"))," ",(INDIRECT("B105")))</f>
        <v xml:space="preserve"> </v>
      </c>
      <c r="BC105" s="354" t="str">
        <f ca="1">IF(ISBLANK(INDIRECT("C105"))," ",(INDIRECT("C105")))</f>
        <v xml:space="preserve"> </v>
      </c>
      <c r="BD105" s="354" t="str">
        <f ca="1">IF(ISBLANK(INDIRECT("D105"))," ",(INDIRECT("D105")))</f>
        <v xml:space="preserve"> </v>
      </c>
      <c r="BE105" s="354" t="str">
        <f ca="1">IF(ISBLANK(INDIRECT("E105"))," ",(INDIRECT("E105")))</f>
        <v xml:space="preserve"> </v>
      </c>
      <c r="BF105" s="354" t="str">
        <f ca="1">IF(ISBLANK(INDIRECT("F105"))," ",(INDIRECT("F105")))</f>
        <v xml:space="preserve"> </v>
      </c>
      <c r="BG105" s="354" t="str">
        <f ca="1">IF(ISBLANK(INDIRECT("G105"))," ",(INDIRECT("G105")))</f>
        <v xml:space="preserve"> </v>
      </c>
      <c r="BH105" s="354" t="str">
        <f ca="1">IF(ISBLANK(INDIRECT("H105"))," ",(INDIRECT("H105")))</f>
        <v xml:space="preserve"> </v>
      </c>
      <c r="BI105" s="354" t="str">
        <f ca="1">IF(ISBLANK(INDIRECT("I105"))," ",(INDIRECT("I105")))</f>
        <v xml:space="preserve"> </v>
      </c>
      <c r="BJ105" s="354" t="str">
        <f ca="1">IF(ISBLANK(INDIRECT("J105"))," ",(INDIRECT("J105")))</f>
        <v xml:space="preserve"> </v>
      </c>
      <c r="BK105" s="354" t="str">
        <f ca="1">IF(ISBLANK(INDIRECT("K105"))," ",(INDIRECT("K105")))</f>
        <v xml:space="preserve"> </v>
      </c>
      <c r="BL105" s="354" t="str">
        <f ca="1">IF(ISBLANK(INDIRECT("L105"))," ",(INDIRECT("L105")))</f>
        <v xml:space="preserve"> </v>
      </c>
      <c r="BM105" s="354" t="str">
        <f ca="1">IF(ISBLANK(INDIRECT("M105"))," ",(INDIRECT("M105")))</f>
        <v xml:space="preserve"> </v>
      </c>
      <c r="BN105" s="354" t="str">
        <f ca="1">IF(ISBLANK(INDIRECT("N105"))," ",(INDIRECT("N105")))</f>
        <v xml:space="preserve"> </v>
      </c>
      <c r="BO105" s="354" t="str">
        <f ca="1">IF(ISBLANK(INDIRECT("O105"))," ",(INDIRECT("O105")))</f>
        <v xml:space="preserve"> </v>
      </c>
      <c r="BP105" s="354" t="str">
        <f ca="1">IF(ISBLANK(INDIRECT("P105"))," ",(INDIRECT("P105")))</f>
        <v xml:space="preserve"> </v>
      </c>
      <c r="BQ105" s="354">
        <f ca="1">IF(ISBLANK(INDIRECT("Q105"))," ",(INDIRECT("Q105")))</f>
        <v>0</v>
      </c>
      <c r="BR105" s="354" t="str">
        <f ca="1">IF(ISBLANK(INDIRECT("R105"))," ",(INDIRECT("R105")))</f>
        <v xml:space="preserve"> </v>
      </c>
      <c r="BS105" s="354" t="str">
        <f t="shared" ca="1" si="3"/>
        <v xml:space="preserve"> </v>
      </c>
    </row>
    <row r="106" spans="1:71" x14ac:dyDescent="0.25">
      <c r="A106" s="255">
        <v>101</v>
      </c>
      <c r="B106" s="9"/>
      <c r="C106" s="10"/>
      <c r="D106" s="9"/>
      <c r="E106" s="10"/>
      <c r="F106" s="9"/>
      <c r="G106" s="9"/>
      <c r="H106" s="9"/>
      <c r="I106" s="9"/>
      <c r="J106" s="9"/>
      <c r="K106" s="9"/>
      <c r="L106" s="9"/>
      <c r="M106" s="9"/>
      <c r="N106" s="9"/>
      <c r="O106" s="248"/>
      <c r="P106" s="248"/>
      <c r="Q106" s="248">
        <f t="shared" si="2"/>
        <v>0</v>
      </c>
      <c r="R106" s="9"/>
      <c r="BB106" s="354" t="str">
        <f ca="1">IF(ISBLANK(INDIRECT("B106"))," ",(INDIRECT("B106")))</f>
        <v xml:space="preserve"> </v>
      </c>
      <c r="BC106" s="354" t="str">
        <f ca="1">IF(ISBLANK(INDIRECT("C106"))," ",(INDIRECT("C106")))</f>
        <v xml:space="preserve"> </v>
      </c>
      <c r="BD106" s="354" t="str">
        <f ca="1">IF(ISBLANK(INDIRECT("D106"))," ",(INDIRECT("D106")))</f>
        <v xml:space="preserve"> </v>
      </c>
      <c r="BE106" s="354" t="str">
        <f ca="1">IF(ISBLANK(INDIRECT("E106"))," ",(INDIRECT("E106")))</f>
        <v xml:space="preserve"> </v>
      </c>
      <c r="BF106" s="354" t="str">
        <f ca="1">IF(ISBLANK(INDIRECT("F106"))," ",(INDIRECT("F106")))</f>
        <v xml:space="preserve"> </v>
      </c>
      <c r="BG106" s="354" t="str">
        <f ca="1">IF(ISBLANK(INDIRECT("G106"))," ",(INDIRECT("G106")))</f>
        <v xml:space="preserve"> </v>
      </c>
      <c r="BH106" s="354" t="str">
        <f ca="1">IF(ISBLANK(INDIRECT("H106"))," ",(INDIRECT("H106")))</f>
        <v xml:space="preserve"> </v>
      </c>
      <c r="BI106" s="354" t="str">
        <f ca="1">IF(ISBLANK(INDIRECT("I106"))," ",(INDIRECT("I106")))</f>
        <v xml:space="preserve"> </v>
      </c>
      <c r="BJ106" s="354" t="str">
        <f ca="1">IF(ISBLANK(INDIRECT("J106"))," ",(INDIRECT("J106")))</f>
        <v xml:space="preserve"> </v>
      </c>
      <c r="BK106" s="354" t="str">
        <f ca="1">IF(ISBLANK(INDIRECT("K106"))," ",(INDIRECT("K106")))</f>
        <v xml:space="preserve"> </v>
      </c>
      <c r="BL106" s="354" t="str">
        <f ca="1">IF(ISBLANK(INDIRECT("L106"))," ",(INDIRECT("L106")))</f>
        <v xml:space="preserve"> </v>
      </c>
      <c r="BM106" s="354" t="str">
        <f ca="1">IF(ISBLANK(INDIRECT("M106"))," ",(INDIRECT("M106")))</f>
        <v xml:space="preserve"> </v>
      </c>
      <c r="BN106" s="354" t="str">
        <f ca="1">IF(ISBLANK(INDIRECT("N106"))," ",(INDIRECT("N106")))</f>
        <v xml:space="preserve"> </v>
      </c>
      <c r="BO106" s="354" t="str">
        <f ca="1">IF(ISBLANK(INDIRECT("O106"))," ",(INDIRECT("O106")))</f>
        <v xml:space="preserve"> </v>
      </c>
      <c r="BP106" s="354" t="str">
        <f ca="1">IF(ISBLANK(INDIRECT("P106"))," ",(INDIRECT("P106")))</f>
        <v xml:space="preserve"> </v>
      </c>
      <c r="BQ106" s="354">
        <f ca="1">IF(ISBLANK(INDIRECT("Q106"))," ",(INDIRECT("Q106")))</f>
        <v>0</v>
      </c>
      <c r="BR106" s="354" t="str">
        <f ca="1">IF(ISBLANK(INDIRECT("R106"))," ",(INDIRECT("R106")))</f>
        <v xml:space="preserve"> </v>
      </c>
      <c r="BS106" s="354" t="str">
        <f t="shared" ca="1" si="3"/>
        <v xml:space="preserve"> </v>
      </c>
    </row>
    <row r="107" spans="1:71" x14ac:dyDescent="0.25">
      <c r="A107" s="255">
        <v>102</v>
      </c>
      <c r="B107" s="9"/>
      <c r="C107" s="10"/>
      <c r="D107" s="9"/>
      <c r="E107" s="10"/>
      <c r="F107" s="9"/>
      <c r="G107" s="9"/>
      <c r="H107" s="9"/>
      <c r="I107" s="9"/>
      <c r="J107" s="9"/>
      <c r="K107" s="9"/>
      <c r="L107" s="9"/>
      <c r="M107" s="9"/>
      <c r="N107" s="9"/>
      <c r="O107" s="248"/>
      <c r="P107" s="248"/>
      <c r="Q107" s="248">
        <f t="shared" si="2"/>
        <v>0</v>
      </c>
      <c r="R107" s="9"/>
      <c r="BB107" s="354" t="str">
        <f ca="1">IF(ISBLANK(INDIRECT("B107"))," ",(INDIRECT("B107")))</f>
        <v xml:space="preserve"> </v>
      </c>
      <c r="BC107" s="354" t="str">
        <f ca="1">IF(ISBLANK(INDIRECT("C107"))," ",(INDIRECT("C107")))</f>
        <v xml:space="preserve"> </v>
      </c>
      <c r="BD107" s="354" t="str">
        <f ca="1">IF(ISBLANK(INDIRECT("D107"))," ",(INDIRECT("D107")))</f>
        <v xml:space="preserve"> </v>
      </c>
      <c r="BE107" s="354" t="str">
        <f ca="1">IF(ISBLANK(INDIRECT("E107"))," ",(INDIRECT("E107")))</f>
        <v xml:space="preserve"> </v>
      </c>
      <c r="BF107" s="354" t="str">
        <f ca="1">IF(ISBLANK(INDIRECT("F107"))," ",(INDIRECT("F107")))</f>
        <v xml:space="preserve"> </v>
      </c>
      <c r="BG107" s="354" t="str">
        <f ca="1">IF(ISBLANK(INDIRECT("G107"))," ",(INDIRECT("G107")))</f>
        <v xml:space="preserve"> </v>
      </c>
      <c r="BH107" s="354" t="str">
        <f ca="1">IF(ISBLANK(INDIRECT("H107"))," ",(INDIRECT("H107")))</f>
        <v xml:space="preserve"> </v>
      </c>
      <c r="BI107" s="354" t="str">
        <f ca="1">IF(ISBLANK(INDIRECT("I107"))," ",(INDIRECT("I107")))</f>
        <v xml:space="preserve"> </v>
      </c>
      <c r="BJ107" s="354" t="str">
        <f ca="1">IF(ISBLANK(INDIRECT("J107"))," ",(INDIRECT("J107")))</f>
        <v xml:space="preserve"> </v>
      </c>
      <c r="BK107" s="354" t="str">
        <f ca="1">IF(ISBLANK(INDIRECT("K107"))," ",(INDIRECT("K107")))</f>
        <v xml:space="preserve"> </v>
      </c>
      <c r="BL107" s="354" t="str">
        <f ca="1">IF(ISBLANK(INDIRECT("L107"))," ",(INDIRECT("L107")))</f>
        <v xml:space="preserve"> </v>
      </c>
      <c r="BM107" s="354" t="str">
        <f ca="1">IF(ISBLANK(INDIRECT("M107"))," ",(INDIRECT("M107")))</f>
        <v xml:space="preserve"> </v>
      </c>
      <c r="BN107" s="354" t="str">
        <f ca="1">IF(ISBLANK(INDIRECT("N107"))," ",(INDIRECT("N107")))</f>
        <v xml:space="preserve"> </v>
      </c>
      <c r="BO107" s="354" t="str">
        <f ca="1">IF(ISBLANK(INDIRECT("O107"))," ",(INDIRECT("O107")))</f>
        <v xml:space="preserve"> </v>
      </c>
      <c r="BP107" s="354" t="str">
        <f ca="1">IF(ISBLANK(INDIRECT("P107"))," ",(INDIRECT("P107")))</f>
        <v xml:space="preserve"> </v>
      </c>
      <c r="BQ107" s="354">
        <f ca="1">IF(ISBLANK(INDIRECT("Q107"))," ",(INDIRECT("Q107")))</f>
        <v>0</v>
      </c>
      <c r="BR107" s="354" t="str">
        <f ca="1">IF(ISBLANK(INDIRECT("R107"))," ",(INDIRECT("R107")))</f>
        <v xml:space="preserve"> </v>
      </c>
      <c r="BS107" s="354" t="str">
        <f t="shared" ca="1" si="3"/>
        <v xml:space="preserve"> </v>
      </c>
    </row>
    <row r="108" spans="1:71" x14ac:dyDescent="0.25">
      <c r="A108" s="255">
        <v>103</v>
      </c>
      <c r="B108" s="9"/>
      <c r="C108" s="10"/>
      <c r="D108" s="9"/>
      <c r="E108" s="10"/>
      <c r="F108" s="9"/>
      <c r="G108" s="9"/>
      <c r="H108" s="9"/>
      <c r="I108" s="9"/>
      <c r="J108" s="9"/>
      <c r="K108" s="9"/>
      <c r="L108" s="9"/>
      <c r="M108" s="9"/>
      <c r="N108" s="9"/>
      <c r="O108" s="248"/>
      <c r="P108" s="248"/>
      <c r="Q108" s="248">
        <f t="shared" si="2"/>
        <v>0</v>
      </c>
      <c r="R108" s="9"/>
      <c r="BB108" s="354" t="str">
        <f ca="1">IF(ISBLANK(INDIRECT("B108"))," ",(INDIRECT("B108")))</f>
        <v xml:space="preserve"> </v>
      </c>
      <c r="BC108" s="354" t="str">
        <f ca="1">IF(ISBLANK(INDIRECT("C108"))," ",(INDIRECT("C108")))</f>
        <v xml:space="preserve"> </v>
      </c>
      <c r="BD108" s="354" t="str">
        <f ca="1">IF(ISBLANK(INDIRECT("D108"))," ",(INDIRECT("D108")))</f>
        <v xml:space="preserve"> </v>
      </c>
      <c r="BE108" s="354" t="str">
        <f ca="1">IF(ISBLANK(INDIRECT("E108"))," ",(INDIRECT("E108")))</f>
        <v xml:space="preserve"> </v>
      </c>
      <c r="BF108" s="354" t="str">
        <f ca="1">IF(ISBLANK(INDIRECT("F108"))," ",(INDIRECT("F108")))</f>
        <v xml:space="preserve"> </v>
      </c>
      <c r="BG108" s="354" t="str">
        <f ca="1">IF(ISBLANK(INDIRECT("G108"))," ",(INDIRECT("G108")))</f>
        <v xml:space="preserve"> </v>
      </c>
      <c r="BH108" s="354" t="str">
        <f ca="1">IF(ISBLANK(INDIRECT("H108"))," ",(INDIRECT("H108")))</f>
        <v xml:space="preserve"> </v>
      </c>
      <c r="BI108" s="354" t="str">
        <f ca="1">IF(ISBLANK(INDIRECT("I108"))," ",(INDIRECT("I108")))</f>
        <v xml:space="preserve"> </v>
      </c>
      <c r="BJ108" s="354" t="str">
        <f ca="1">IF(ISBLANK(INDIRECT("J108"))," ",(INDIRECT("J108")))</f>
        <v xml:space="preserve"> </v>
      </c>
      <c r="BK108" s="354" t="str">
        <f ca="1">IF(ISBLANK(INDIRECT("K108"))," ",(INDIRECT("K108")))</f>
        <v xml:space="preserve"> </v>
      </c>
      <c r="BL108" s="354" t="str">
        <f ca="1">IF(ISBLANK(INDIRECT("L108"))," ",(INDIRECT("L108")))</f>
        <v xml:space="preserve"> </v>
      </c>
      <c r="BM108" s="354" t="str">
        <f ca="1">IF(ISBLANK(INDIRECT("M108"))," ",(INDIRECT("M108")))</f>
        <v xml:space="preserve"> </v>
      </c>
      <c r="BN108" s="354" t="str">
        <f ca="1">IF(ISBLANK(INDIRECT("N108"))," ",(INDIRECT("N108")))</f>
        <v xml:space="preserve"> </v>
      </c>
      <c r="BO108" s="354" t="str">
        <f ca="1">IF(ISBLANK(INDIRECT("O108"))," ",(INDIRECT("O108")))</f>
        <v xml:space="preserve"> </v>
      </c>
      <c r="BP108" s="354" t="str">
        <f ca="1">IF(ISBLANK(INDIRECT("P108"))," ",(INDIRECT("P108")))</f>
        <v xml:space="preserve"> </v>
      </c>
      <c r="BQ108" s="354">
        <f ca="1">IF(ISBLANK(INDIRECT("Q108"))," ",(INDIRECT("Q108")))</f>
        <v>0</v>
      </c>
      <c r="BR108" s="354" t="str">
        <f ca="1">IF(ISBLANK(INDIRECT("R108"))," ",(INDIRECT("R108")))</f>
        <v xml:space="preserve"> </v>
      </c>
      <c r="BS108" s="354" t="str">
        <f t="shared" ca="1" si="3"/>
        <v xml:space="preserve"> </v>
      </c>
    </row>
    <row r="109" spans="1:71" x14ac:dyDescent="0.25">
      <c r="A109" s="255">
        <v>104</v>
      </c>
      <c r="B109" s="9"/>
      <c r="C109" s="10"/>
      <c r="D109" s="9"/>
      <c r="E109" s="10"/>
      <c r="F109" s="9"/>
      <c r="G109" s="9"/>
      <c r="H109" s="9"/>
      <c r="I109" s="9"/>
      <c r="J109" s="9"/>
      <c r="K109" s="9"/>
      <c r="L109" s="9"/>
      <c r="M109" s="9"/>
      <c r="N109" s="9"/>
      <c r="O109" s="248"/>
      <c r="P109" s="248"/>
      <c r="Q109" s="248">
        <f t="shared" si="2"/>
        <v>0</v>
      </c>
      <c r="R109" s="9"/>
      <c r="BB109" s="354" t="str">
        <f ca="1">IF(ISBLANK(INDIRECT("B109"))," ",(INDIRECT("B109")))</f>
        <v xml:space="preserve"> </v>
      </c>
      <c r="BC109" s="354" t="str">
        <f ca="1">IF(ISBLANK(INDIRECT("C109"))," ",(INDIRECT("C109")))</f>
        <v xml:space="preserve"> </v>
      </c>
      <c r="BD109" s="354" t="str">
        <f ca="1">IF(ISBLANK(INDIRECT("D109"))," ",(INDIRECT("D109")))</f>
        <v xml:space="preserve"> </v>
      </c>
      <c r="BE109" s="354" t="str">
        <f ca="1">IF(ISBLANK(INDIRECT("E109"))," ",(INDIRECT("E109")))</f>
        <v xml:space="preserve"> </v>
      </c>
      <c r="BF109" s="354" t="str">
        <f ca="1">IF(ISBLANK(INDIRECT("F109"))," ",(INDIRECT("F109")))</f>
        <v xml:space="preserve"> </v>
      </c>
      <c r="BG109" s="354" t="str">
        <f ca="1">IF(ISBLANK(INDIRECT("G109"))," ",(INDIRECT("G109")))</f>
        <v xml:space="preserve"> </v>
      </c>
      <c r="BH109" s="354" t="str">
        <f ca="1">IF(ISBLANK(INDIRECT("H109"))," ",(INDIRECT("H109")))</f>
        <v xml:space="preserve"> </v>
      </c>
      <c r="BI109" s="354" t="str">
        <f ca="1">IF(ISBLANK(INDIRECT("I109"))," ",(INDIRECT("I109")))</f>
        <v xml:space="preserve"> </v>
      </c>
      <c r="BJ109" s="354" t="str">
        <f ca="1">IF(ISBLANK(INDIRECT("J109"))," ",(INDIRECT("J109")))</f>
        <v xml:space="preserve"> </v>
      </c>
      <c r="BK109" s="354" t="str">
        <f ca="1">IF(ISBLANK(INDIRECT("K109"))," ",(INDIRECT("K109")))</f>
        <v xml:space="preserve"> </v>
      </c>
      <c r="BL109" s="354" t="str">
        <f ca="1">IF(ISBLANK(INDIRECT("L109"))," ",(INDIRECT("L109")))</f>
        <v xml:space="preserve"> </v>
      </c>
      <c r="BM109" s="354" t="str">
        <f ca="1">IF(ISBLANK(INDIRECT("M109"))," ",(INDIRECT("M109")))</f>
        <v xml:space="preserve"> </v>
      </c>
      <c r="BN109" s="354" t="str">
        <f ca="1">IF(ISBLANK(INDIRECT("N109"))," ",(INDIRECT("N109")))</f>
        <v xml:space="preserve"> </v>
      </c>
      <c r="BO109" s="354" t="str">
        <f ca="1">IF(ISBLANK(INDIRECT("O109"))," ",(INDIRECT("O109")))</f>
        <v xml:space="preserve"> </v>
      </c>
      <c r="BP109" s="354" t="str">
        <f ca="1">IF(ISBLANK(INDIRECT("P109"))," ",(INDIRECT("P109")))</f>
        <v xml:space="preserve"> </v>
      </c>
      <c r="BQ109" s="354">
        <f ca="1">IF(ISBLANK(INDIRECT("Q109"))," ",(INDIRECT("Q109")))</f>
        <v>0</v>
      </c>
      <c r="BR109" s="354" t="str">
        <f ca="1">IF(ISBLANK(INDIRECT("R109"))," ",(INDIRECT("R109")))</f>
        <v xml:space="preserve"> </v>
      </c>
      <c r="BS109" s="354" t="str">
        <f t="shared" ca="1" si="3"/>
        <v xml:space="preserve"> </v>
      </c>
    </row>
    <row r="110" spans="1:71" x14ac:dyDescent="0.25">
      <c r="A110" s="255">
        <v>105</v>
      </c>
      <c r="B110" s="9"/>
      <c r="C110" s="10"/>
      <c r="D110" s="9"/>
      <c r="E110" s="10"/>
      <c r="F110" s="9"/>
      <c r="G110" s="9"/>
      <c r="H110" s="9"/>
      <c r="I110" s="9"/>
      <c r="J110" s="9"/>
      <c r="K110" s="9"/>
      <c r="L110" s="9"/>
      <c r="M110" s="9"/>
      <c r="N110" s="9"/>
      <c r="O110" s="248"/>
      <c r="P110" s="248"/>
      <c r="Q110" s="248">
        <f t="shared" si="2"/>
        <v>0</v>
      </c>
      <c r="R110" s="9"/>
      <c r="BB110" s="354" t="str">
        <f ca="1">IF(ISBLANK(INDIRECT("B110"))," ",(INDIRECT("B110")))</f>
        <v xml:space="preserve"> </v>
      </c>
      <c r="BC110" s="354" t="str">
        <f ca="1">IF(ISBLANK(INDIRECT("C110"))," ",(INDIRECT("C110")))</f>
        <v xml:space="preserve"> </v>
      </c>
      <c r="BD110" s="354" t="str">
        <f ca="1">IF(ISBLANK(INDIRECT("D110"))," ",(INDIRECT("D110")))</f>
        <v xml:space="preserve"> </v>
      </c>
      <c r="BE110" s="354" t="str">
        <f ca="1">IF(ISBLANK(INDIRECT("E110"))," ",(INDIRECT("E110")))</f>
        <v xml:space="preserve"> </v>
      </c>
      <c r="BF110" s="354" t="str">
        <f ca="1">IF(ISBLANK(INDIRECT("F110"))," ",(INDIRECT("F110")))</f>
        <v xml:space="preserve"> </v>
      </c>
      <c r="BG110" s="354" t="str">
        <f ca="1">IF(ISBLANK(INDIRECT("G110"))," ",(INDIRECT("G110")))</f>
        <v xml:space="preserve"> </v>
      </c>
      <c r="BH110" s="354" t="str">
        <f ca="1">IF(ISBLANK(INDIRECT("H110"))," ",(INDIRECT("H110")))</f>
        <v xml:space="preserve"> </v>
      </c>
      <c r="BI110" s="354" t="str">
        <f ca="1">IF(ISBLANK(INDIRECT("I110"))," ",(INDIRECT("I110")))</f>
        <v xml:space="preserve"> </v>
      </c>
      <c r="BJ110" s="354" t="str">
        <f ca="1">IF(ISBLANK(INDIRECT("J110"))," ",(INDIRECT("J110")))</f>
        <v xml:space="preserve"> </v>
      </c>
      <c r="BK110" s="354" t="str">
        <f ca="1">IF(ISBLANK(INDIRECT("K110"))," ",(INDIRECT("K110")))</f>
        <v xml:space="preserve"> </v>
      </c>
      <c r="BL110" s="354" t="str">
        <f ca="1">IF(ISBLANK(INDIRECT("L110"))," ",(INDIRECT("L110")))</f>
        <v xml:space="preserve"> </v>
      </c>
      <c r="BM110" s="354" t="str">
        <f ca="1">IF(ISBLANK(INDIRECT("M110"))," ",(INDIRECT("M110")))</f>
        <v xml:space="preserve"> </v>
      </c>
      <c r="BN110" s="354" t="str">
        <f ca="1">IF(ISBLANK(INDIRECT("N110"))," ",(INDIRECT("N110")))</f>
        <v xml:space="preserve"> </v>
      </c>
      <c r="BO110" s="354" t="str">
        <f ca="1">IF(ISBLANK(INDIRECT("O110"))," ",(INDIRECT("O110")))</f>
        <v xml:space="preserve"> </v>
      </c>
      <c r="BP110" s="354" t="str">
        <f ca="1">IF(ISBLANK(INDIRECT("P110"))," ",(INDIRECT("P110")))</f>
        <v xml:space="preserve"> </v>
      </c>
      <c r="BQ110" s="354">
        <f ca="1">IF(ISBLANK(INDIRECT("Q110"))," ",(INDIRECT("Q110")))</f>
        <v>0</v>
      </c>
      <c r="BR110" s="354" t="str">
        <f ca="1">IF(ISBLANK(INDIRECT("R110"))," ",(INDIRECT("R110")))</f>
        <v xml:space="preserve"> </v>
      </c>
      <c r="BS110" s="354" t="str">
        <f t="shared" ca="1" si="3"/>
        <v xml:space="preserve"> </v>
      </c>
    </row>
    <row r="111" spans="1:71" x14ac:dyDescent="0.25">
      <c r="A111" s="255">
        <v>106</v>
      </c>
      <c r="B111" s="9"/>
      <c r="C111" s="10"/>
      <c r="D111" s="9"/>
      <c r="E111" s="10"/>
      <c r="F111" s="9"/>
      <c r="G111" s="9"/>
      <c r="H111" s="9"/>
      <c r="I111" s="9"/>
      <c r="J111" s="9"/>
      <c r="K111" s="9"/>
      <c r="L111" s="9"/>
      <c r="M111" s="9"/>
      <c r="N111" s="9"/>
      <c r="O111" s="248"/>
      <c r="P111" s="248"/>
      <c r="Q111" s="248">
        <f t="shared" si="2"/>
        <v>0</v>
      </c>
      <c r="R111" s="9"/>
      <c r="BB111" s="354" t="str">
        <f ca="1">IF(ISBLANK(INDIRECT("B111"))," ",(INDIRECT("B111")))</f>
        <v xml:space="preserve"> </v>
      </c>
      <c r="BC111" s="354" t="str">
        <f ca="1">IF(ISBLANK(INDIRECT("C111"))," ",(INDIRECT("C111")))</f>
        <v xml:space="preserve"> </v>
      </c>
      <c r="BD111" s="354" t="str">
        <f ca="1">IF(ISBLANK(INDIRECT("D111"))," ",(INDIRECT("D111")))</f>
        <v xml:space="preserve"> </v>
      </c>
      <c r="BE111" s="354" t="str">
        <f ca="1">IF(ISBLANK(INDIRECT("E111"))," ",(INDIRECT("E111")))</f>
        <v xml:space="preserve"> </v>
      </c>
      <c r="BF111" s="354" t="str">
        <f ca="1">IF(ISBLANK(INDIRECT("F111"))," ",(INDIRECT("F111")))</f>
        <v xml:space="preserve"> </v>
      </c>
      <c r="BG111" s="354" t="str">
        <f ca="1">IF(ISBLANK(INDIRECT("G111"))," ",(INDIRECT("G111")))</f>
        <v xml:space="preserve"> </v>
      </c>
      <c r="BH111" s="354" t="str">
        <f ca="1">IF(ISBLANK(INDIRECT("H111"))," ",(INDIRECT("H111")))</f>
        <v xml:space="preserve"> </v>
      </c>
      <c r="BI111" s="354" t="str">
        <f ca="1">IF(ISBLANK(INDIRECT("I111"))," ",(INDIRECT("I111")))</f>
        <v xml:space="preserve"> </v>
      </c>
      <c r="BJ111" s="354" t="str">
        <f ca="1">IF(ISBLANK(INDIRECT("J111"))," ",(INDIRECT("J111")))</f>
        <v xml:space="preserve"> </v>
      </c>
      <c r="BK111" s="354" t="str">
        <f ca="1">IF(ISBLANK(INDIRECT("K111"))," ",(INDIRECT("K111")))</f>
        <v xml:space="preserve"> </v>
      </c>
      <c r="BL111" s="354" t="str">
        <f ca="1">IF(ISBLANK(INDIRECT("L111"))," ",(INDIRECT("L111")))</f>
        <v xml:space="preserve"> </v>
      </c>
      <c r="BM111" s="354" t="str">
        <f ca="1">IF(ISBLANK(INDIRECT("M111"))," ",(INDIRECT("M111")))</f>
        <v xml:space="preserve"> </v>
      </c>
      <c r="BN111" s="354" t="str">
        <f ca="1">IF(ISBLANK(INDIRECT("N111"))," ",(INDIRECT("N111")))</f>
        <v xml:space="preserve"> </v>
      </c>
      <c r="BO111" s="354" t="str">
        <f ca="1">IF(ISBLANK(INDIRECT("O111"))," ",(INDIRECT("O111")))</f>
        <v xml:space="preserve"> </v>
      </c>
      <c r="BP111" s="354" t="str">
        <f ca="1">IF(ISBLANK(INDIRECT("P111"))," ",(INDIRECT("P111")))</f>
        <v xml:space="preserve"> </v>
      </c>
      <c r="BQ111" s="354">
        <f ca="1">IF(ISBLANK(INDIRECT("Q111"))," ",(INDIRECT("Q111")))</f>
        <v>0</v>
      </c>
      <c r="BR111" s="354" t="str">
        <f ca="1">IF(ISBLANK(INDIRECT("R111"))," ",(INDIRECT("R111")))</f>
        <v xml:space="preserve"> </v>
      </c>
      <c r="BS111" s="354" t="str">
        <f t="shared" ca="1" si="3"/>
        <v xml:space="preserve"> </v>
      </c>
    </row>
    <row r="112" spans="1:71" x14ac:dyDescent="0.25">
      <c r="A112" s="255">
        <v>107</v>
      </c>
      <c r="B112" s="9"/>
      <c r="C112" s="10"/>
      <c r="D112" s="9"/>
      <c r="E112" s="10"/>
      <c r="F112" s="9"/>
      <c r="G112" s="9"/>
      <c r="H112" s="9"/>
      <c r="I112" s="9"/>
      <c r="J112" s="9"/>
      <c r="K112" s="9"/>
      <c r="L112" s="9"/>
      <c r="M112" s="9"/>
      <c r="N112" s="9"/>
      <c r="O112" s="248"/>
      <c r="P112" s="248"/>
      <c r="Q112" s="248">
        <f t="shared" si="2"/>
        <v>0</v>
      </c>
      <c r="R112" s="9"/>
      <c r="BB112" s="354" t="str">
        <f ca="1">IF(ISBLANK(INDIRECT("B112"))," ",(INDIRECT("B112")))</f>
        <v xml:space="preserve"> </v>
      </c>
      <c r="BC112" s="354" t="str">
        <f ca="1">IF(ISBLANK(INDIRECT("C112"))," ",(INDIRECT("C112")))</f>
        <v xml:space="preserve"> </v>
      </c>
      <c r="BD112" s="354" t="str">
        <f ca="1">IF(ISBLANK(INDIRECT("D112"))," ",(INDIRECT("D112")))</f>
        <v xml:space="preserve"> </v>
      </c>
      <c r="BE112" s="354" t="str">
        <f ca="1">IF(ISBLANK(INDIRECT("E112"))," ",(INDIRECT("E112")))</f>
        <v xml:space="preserve"> </v>
      </c>
      <c r="BF112" s="354" t="str">
        <f ca="1">IF(ISBLANK(INDIRECT("F112"))," ",(INDIRECT("F112")))</f>
        <v xml:space="preserve"> </v>
      </c>
      <c r="BG112" s="354" t="str">
        <f ca="1">IF(ISBLANK(INDIRECT("G112"))," ",(INDIRECT("G112")))</f>
        <v xml:space="preserve"> </v>
      </c>
      <c r="BH112" s="354" t="str">
        <f ca="1">IF(ISBLANK(INDIRECT("H112"))," ",(INDIRECT("H112")))</f>
        <v xml:space="preserve"> </v>
      </c>
      <c r="BI112" s="354" t="str">
        <f ca="1">IF(ISBLANK(INDIRECT("I112"))," ",(INDIRECT("I112")))</f>
        <v xml:space="preserve"> </v>
      </c>
      <c r="BJ112" s="354" t="str">
        <f ca="1">IF(ISBLANK(INDIRECT("J112"))," ",(INDIRECT("J112")))</f>
        <v xml:space="preserve"> </v>
      </c>
      <c r="BK112" s="354" t="str">
        <f ca="1">IF(ISBLANK(INDIRECT("K112"))," ",(INDIRECT("K112")))</f>
        <v xml:space="preserve"> </v>
      </c>
      <c r="BL112" s="354" t="str">
        <f ca="1">IF(ISBLANK(INDIRECT("L112"))," ",(INDIRECT("L112")))</f>
        <v xml:space="preserve"> </v>
      </c>
      <c r="BM112" s="354" t="str">
        <f ca="1">IF(ISBLANK(INDIRECT("M112"))," ",(INDIRECT("M112")))</f>
        <v xml:space="preserve"> </v>
      </c>
      <c r="BN112" s="354" t="str">
        <f ca="1">IF(ISBLANK(INDIRECT("N112"))," ",(INDIRECT("N112")))</f>
        <v xml:space="preserve"> </v>
      </c>
      <c r="BO112" s="354" t="str">
        <f ca="1">IF(ISBLANK(INDIRECT("O112"))," ",(INDIRECT("O112")))</f>
        <v xml:space="preserve"> </v>
      </c>
      <c r="BP112" s="354" t="str">
        <f ca="1">IF(ISBLANK(INDIRECT("P112"))," ",(INDIRECT("P112")))</f>
        <v xml:space="preserve"> </v>
      </c>
      <c r="BQ112" s="354">
        <f ca="1">IF(ISBLANK(INDIRECT("Q112"))," ",(INDIRECT("Q112")))</f>
        <v>0</v>
      </c>
      <c r="BR112" s="354" t="str">
        <f ca="1">IF(ISBLANK(INDIRECT("R112"))," ",(INDIRECT("R112")))</f>
        <v xml:space="preserve"> </v>
      </c>
      <c r="BS112" s="354" t="str">
        <f t="shared" ca="1" si="3"/>
        <v xml:space="preserve"> </v>
      </c>
    </row>
    <row r="113" spans="1:71" x14ac:dyDescent="0.25">
      <c r="A113" s="255">
        <v>108</v>
      </c>
      <c r="B113" s="9"/>
      <c r="C113" s="10"/>
      <c r="D113" s="9"/>
      <c r="E113" s="10"/>
      <c r="F113" s="9"/>
      <c r="G113" s="9"/>
      <c r="H113" s="9"/>
      <c r="I113" s="9"/>
      <c r="J113" s="9"/>
      <c r="K113" s="9"/>
      <c r="L113" s="9"/>
      <c r="M113" s="9"/>
      <c r="N113" s="9"/>
      <c r="O113" s="248"/>
      <c r="P113" s="248"/>
      <c r="Q113" s="248">
        <f t="shared" si="2"/>
        <v>0</v>
      </c>
      <c r="R113" s="9"/>
      <c r="BB113" s="354" t="str">
        <f ca="1">IF(ISBLANK(INDIRECT("B113"))," ",(INDIRECT("B113")))</f>
        <v xml:space="preserve"> </v>
      </c>
      <c r="BC113" s="354" t="str">
        <f ca="1">IF(ISBLANK(INDIRECT("C113"))," ",(INDIRECT("C113")))</f>
        <v xml:space="preserve"> </v>
      </c>
      <c r="BD113" s="354" t="str">
        <f ca="1">IF(ISBLANK(INDIRECT("D113"))," ",(INDIRECT("D113")))</f>
        <v xml:space="preserve"> </v>
      </c>
      <c r="BE113" s="354" t="str">
        <f ca="1">IF(ISBLANK(INDIRECT("E113"))," ",(INDIRECT("E113")))</f>
        <v xml:space="preserve"> </v>
      </c>
      <c r="BF113" s="354" t="str">
        <f ca="1">IF(ISBLANK(INDIRECT("F113"))," ",(INDIRECT("F113")))</f>
        <v xml:space="preserve"> </v>
      </c>
      <c r="BG113" s="354" t="str">
        <f ca="1">IF(ISBLANK(INDIRECT("G113"))," ",(INDIRECT("G113")))</f>
        <v xml:space="preserve"> </v>
      </c>
      <c r="BH113" s="354" t="str">
        <f ca="1">IF(ISBLANK(INDIRECT("H113"))," ",(INDIRECT("H113")))</f>
        <v xml:space="preserve"> </v>
      </c>
      <c r="BI113" s="354" t="str">
        <f ca="1">IF(ISBLANK(INDIRECT("I113"))," ",(INDIRECT("I113")))</f>
        <v xml:space="preserve"> </v>
      </c>
      <c r="BJ113" s="354" t="str">
        <f ca="1">IF(ISBLANK(INDIRECT("J113"))," ",(INDIRECT("J113")))</f>
        <v xml:space="preserve"> </v>
      </c>
      <c r="BK113" s="354" t="str">
        <f ca="1">IF(ISBLANK(INDIRECT("K113"))," ",(INDIRECT("K113")))</f>
        <v xml:space="preserve"> </v>
      </c>
      <c r="BL113" s="354" t="str">
        <f ca="1">IF(ISBLANK(INDIRECT("L113"))," ",(INDIRECT("L113")))</f>
        <v xml:space="preserve"> </v>
      </c>
      <c r="BM113" s="354" t="str">
        <f ca="1">IF(ISBLANK(INDIRECT("M113"))," ",(INDIRECT("M113")))</f>
        <v xml:space="preserve"> </v>
      </c>
      <c r="BN113" s="354" t="str">
        <f ca="1">IF(ISBLANK(INDIRECT("N113"))," ",(INDIRECT("N113")))</f>
        <v xml:space="preserve"> </v>
      </c>
      <c r="BO113" s="354" t="str">
        <f ca="1">IF(ISBLANK(INDIRECT("O113"))," ",(INDIRECT("O113")))</f>
        <v xml:space="preserve"> </v>
      </c>
      <c r="BP113" s="354" t="str">
        <f ca="1">IF(ISBLANK(INDIRECT("P113"))," ",(INDIRECT("P113")))</f>
        <v xml:space="preserve"> </v>
      </c>
      <c r="BQ113" s="354">
        <f ca="1">IF(ISBLANK(INDIRECT("Q113"))," ",(INDIRECT("Q113")))</f>
        <v>0</v>
      </c>
      <c r="BR113" s="354" t="str">
        <f ca="1">IF(ISBLANK(INDIRECT("R113"))," ",(INDIRECT("R113")))</f>
        <v xml:space="preserve"> </v>
      </c>
      <c r="BS113" s="354" t="str">
        <f t="shared" ca="1" si="3"/>
        <v xml:space="preserve"> </v>
      </c>
    </row>
    <row r="114" spans="1:71" x14ac:dyDescent="0.25">
      <c r="A114" s="255">
        <v>109</v>
      </c>
      <c r="B114" s="9"/>
      <c r="C114" s="10"/>
      <c r="D114" s="9"/>
      <c r="E114" s="10"/>
      <c r="F114" s="9"/>
      <c r="G114" s="9"/>
      <c r="H114" s="9"/>
      <c r="I114" s="9"/>
      <c r="J114" s="9"/>
      <c r="K114" s="9"/>
      <c r="L114" s="9"/>
      <c r="M114" s="9"/>
      <c r="N114" s="9"/>
      <c r="O114" s="248"/>
      <c r="P114" s="248"/>
      <c r="Q114" s="248">
        <f t="shared" si="2"/>
        <v>0</v>
      </c>
      <c r="R114" s="9"/>
      <c r="BB114" s="354" t="str">
        <f ca="1">IF(ISBLANK(INDIRECT("B114"))," ",(INDIRECT("B114")))</f>
        <v xml:space="preserve"> </v>
      </c>
      <c r="BC114" s="354" t="str">
        <f ca="1">IF(ISBLANK(INDIRECT("C114"))," ",(INDIRECT("C114")))</f>
        <v xml:space="preserve"> </v>
      </c>
      <c r="BD114" s="354" t="str">
        <f ca="1">IF(ISBLANK(INDIRECT("D114"))," ",(INDIRECT("D114")))</f>
        <v xml:space="preserve"> </v>
      </c>
      <c r="BE114" s="354" t="str">
        <f ca="1">IF(ISBLANK(INDIRECT("E114"))," ",(INDIRECT("E114")))</f>
        <v xml:space="preserve"> </v>
      </c>
      <c r="BF114" s="354" t="str">
        <f ca="1">IF(ISBLANK(INDIRECT("F114"))," ",(INDIRECT("F114")))</f>
        <v xml:space="preserve"> </v>
      </c>
      <c r="BG114" s="354" t="str">
        <f ca="1">IF(ISBLANK(INDIRECT("G114"))," ",(INDIRECT("G114")))</f>
        <v xml:space="preserve"> </v>
      </c>
      <c r="BH114" s="354" t="str">
        <f ca="1">IF(ISBLANK(INDIRECT("H114"))," ",(INDIRECT("H114")))</f>
        <v xml:space="preserve"> </v>
      </c>
      <c r="BI114" s="354" t="str">
        <f ca="1">IF(ISBLANK(INDIRECT("I114"))," ",(INDIRECT("I114")))</f>
        <v xml:space="preserve"> </v>
      </c>
      <c r="BJ114" s="354" t="str">
        <f ca="1">IF(ISBLANK(INDIRECT("J114"))," ",(INDIRECT("J114")))</f>
        <v xml:space="preserve"> </v>
      </c>
      <c r="BK114" s="354" t="str">
        <f ca="1">IF(ISBLANK(INDIRECT("K114"))," ",(INDIRECT("K114")))</f>
        <v xml:space="preserve"> </v>
      </c>
      <c r="BL114" s="354" t="str">
        <f ca="1">IF(ISBLANK(INDIRECT("L114"))," ",(INDIRECT("L114")))</f>
        <v xml:space="preserve"> </v>
      </c>
      <c r="BM114" s="354" t="str">
        <f ca="1">IF(ISBLANK(INDIRECT("M114"))," ",(INDIRECT("M114")))</f>
        <v xml:space="preserve"> </v>
      </c>
      <c r="BN114" s="354" t="str">
        <f ca="1">IF(ISBLANK(INDIRECT("N114"))," ",(INDIRECT("N114")))</f>
        <v xml:space="preserve"> </v>
      </c>
      <c r="BO114" s="354" t="str">
        <f ca="1">IF(ISBLANK(INDIRECT("O114"))," ",(INDIRECT("O114")))</f>
        <v xml:space="preserve"> </v>
      </c>
      <c r="BP114" s="354" t="str">
        <f ca="1">IF(ISBLANK(INDIRECT("P114"))," ",(INDIRECT("P114")))</f>
        <v xml:space="preserve"> </v>
      </c>
      <c r="BQ114" s="354">
        <f ca="1">IF(ISBLANK(INDIRECT("Q114"))," ",(INDIRECT("Q114")))</f>
        <v>0</v>
      </c>
      <c r="BR114" s="354" t="str">
        <f ca="1">IF(ISBLANK(INDIRECT("R114"))," ",(INDIRECT("R114")))</f>
        <v xml:space="preserve"> </v>
      </c>
      <c r="BS114" s="354" t="str">
        <f t="shared" ca="1" si="3"/>
        <v xml:space="preserve"> </v>
      </c>
    </row>
    <row r="115" spans="1:71" x14ac:dyDescent="0.25">
      <c r="A115" s="255">
        <v>110</v>
      </c>
      <c r="B115" s="9"/>
      <c r="C115" s="10"/>
      <c r="D115" s="9"/>
      <c r="E115" s="10"/>
      <c r="F115" s="9"/>
      <c r="G115" s="9"/>
      <c r="H115" s="9"/>
      <c r="I115" s="9"/>
      <c r="J115" s="9"/>
      <c r="K115" s="9"/>
      <c r="L115" s="9"/>
      <c r="M115" s="9"/>
      <c r="N115" s="9"/>
      <c r="O115" s="248"/>
      <c r="P115" s="248"/>
      <c r="Q115" s="248">
        <f t="shared" si="2"/>
        <v>0</v>
      </c>
      <c r="R115" s="9"/>
      <c r="BB115" s="354" t="str">
        <f ca="1">IF(ISBLANK(INDIRECT("B115"))," ",(INDIRECT("B115")))</f>
        <v xml:space="preserve"> </v>
      </c>
      <c r="BC115" s="354" t="str">
        <f ca="1">IF(ISBLANK(INDIRECT("C115"))," ",(INDIRECT("C115")))</f>
        <v xml:space="preserve"> </v>
      </c>
      <c r="BD115" s="354" t="str">
        <f ca="1">IF(ISBLANK(INDIRECT("D115"))," ",(INDIRECT("D115")))</f>
        <v xml:space="preserve"> </v>
      </c>
      <c r="BE115" s="354" t="str">
        <f ca="1">IF(ISBLANK(INDIRECT("E115"))," ",(INDIRECT("E115")))</f>
        <v xml:space="preserve"> </v>
      </c>
      <c r="BF115" s="354" t="str">
        <f ca="1">IF(ISBLANK(INDIRECT("F115"))," ",(INDIRECT("F115")))</f>
        <v xml:space="preserve"> </v>
      </c>
      <c r="BG115" s="354" t="str">
        <f ca="1">IF(ISBLANK(INDIRECT("G115"))," ",(INDIRECT("G115")))</f>
        <v xml:space="preserve"> </v>
      </c>
      <c r="BH115" s="354" t="str">
        <f ca="1">IF(ISBLANK(INDIRECT("H115"))," ",(INDIRECT("H115")))</f>
        <v xml:space="preserve"> </v>
      </c>
      <c r="BI115" s="354" t="str">
        <f ca="1">IF(ISBLANK(INDIRECT("I115"))," ",(INDIRECT("I115")))</f>
        <v xml:space="preserve"> </v>
      </c>
      <c r="BJ115" s="354" t="str">
        <f ca="1">IF(ISBLANK(INDIRECT("J115"))," ",(INDIRECT("J115")))</f>
        <v xml:space="preserve"> </v>
      </c>
      <c r="BK115" s="354" t="str">
        <f ca="1">IF(ISBLANK(INDIRECT("K115"))," ",(INDIRECT("K115")))</f>
        <v xml:space="preserve"> </v>
      </c>
      <c r="BL115" s="354" t="str">
        <f ca="1">IF(ISBLANK(INDIRECT("L115"))," ",(INDIRECT("L115")))</f>
        <v xml:space="preserve"> </v>
      </c>
      <c r="BM115" s="354" t="str">
        <f ca="1">IF(ISBLANK(INDIRECT("M115"))," ",(INDIRECT("M115")))</f>
        <v xml:space="preserve"> </v>
      </c>
      <c r="BN115" s="354" t="str">
        <f ca="1">IF(ISBLANK(INDIRECT("N115"))," ",(INDIRECT("N115")))</f>
        <v xml:space="preserve"> </v>
      </c>
      <c r="BO115" s="354" t="str">
        <f ca="1">IF(ISBLANK(INDIRECT("O115"))," ",(INDIRECT("O115")))</f>
        <v xml:space="preserve"> </v>
      </c>
      <c r="BP115" s="354" t="str">
        <f ca="1">IF(ISBLANK(INDIRECT("P115"))," ",(INDIRECT("P115")))</f>
        <v xml:space="preserve"> </v>
      </c>
      <c r="BQ115" s="354">
        <f ca="1">IF(ISBLANK(INDIRECT("Q115"))," ",(INDIRECT("Q115")))</f>
        <v>0</v>
      </c>
      <c r="BR115" s="354" t="str">
        <f ca="1">IF(ISBLANK(INDIRECT("R115"))," ",(INDIRECT("R115")))</f>
        <v xml:space="preserve"> </v>
      </c>
      <c r="BS115" s="354" t="str">
        <f t="shared" ca="1" si="3"/>
        <v xml:space="preserve"> </v>
      </c>
    </row>
    <row r="116" spans="1:71" x14ac:dyDescent="0.25">
      <c r="A116" s="255">
        <v>111</v>
      </c>
      <c r="B116" s="9"/>
      <c r="C116" s="10"/>
      <c r="D116" s="9"/>
      <c r="E116" s="10"/>
      <c r="F116" s="9"/>
      <c r="G116" s="9"/>
      <c r="H116" s="9"/>
      <c r="I116" s="9"/>
      <c r="J116" s="9"/>
      <c r="K116" s="9"/>
      <c r="L116" s="9"/>
      <c r="M116" s="9"/>
      <c r="N116" s="9"/>
      <c r="O116" s="248"/>
      <c r="P116" s="248"/>
      <c r="Q116" s="248">
        <f t="shared" si="2"/>
        <v>0</v>
      </c>
      <c r="R116" s="9"/>
      <c r="BB116" s="354" t="str">
        <f ca="1">IF(ISBLANK(INDIRECT("B116"))," ",(INDIRECT("B116")))</f>
        <v xml:space="preserve"> </v>
      </c>
      <c r="BC116" s="354" t="str">
        <f ca="1">IF(ISBLANK(INDIRECT("C116"))," ",(INDIRECT("C116")))</f>
        <v xml:space="preserve"> </v>
      </c>
      <c r="BD116" s="354" t="str">
        <f ca="1">IF(ISBLANK(INDIRECT("D116"))," ",(INDIRECT("D116")))</f>
        <v xml:space="preserve"> </v>
      </c>
      <c r="BE116" s="354" t="str">
        <f ca="1">IF(ISBLANK(INDIRECT("E116"))," ",(INDIRECT("E116")))</f>
        <v xml:space="preserve"> </v>
      </c>
      <c r="BF116" s="354" t="str">
        <f ca="1">IF(ISBLANK(INDIRECT("F116"))," ",(INDIRECT("F116")))</f>
        <v xml:space="preserve"> </v>
      </c>
      <c r="BG116" s="354" t="str">
        <f ca="1">IF(ISBLANK(INDIRECT("G116"))," ",(INDIRECT("G116")))</f>
        <v xml:space="preserve"> </v>
      </c>
      <c r="BH116" s="354" t="str">
        <f ca="1">IF(ISBLANK(INDIRECT("H116"))," ",(INDIRECT("H116")))</f>
        <v xml:space="preserve"> </v>
      </c>
      <c r="BI116" s="354" t="str">
        <f ca="1">IF(ISBLANK(INDIRECT("I116"))," ",(INDIRECT("I116")))</f>
        <v xml:space="preserve"> </v>
      </c>
      <c r="BJ116" s="354" t="str">
        <f ca="1">IF(ISBLANK(INDIRECT("J116"))," ",(INDIRECT("J116")))</f>
        <v xml:space="preserve"> </v>
      </c>
      <c r="BK116" s="354" t="str">
        <f ca="1">IF(ISBLANK(INDIRECT("K116"))," ",(INDIRECT("K116")))</f>
        <v xml:space="preserve"> </v>
      </c>
      <c r="BL116" s="354" t="str">
        <f ca="1">IF(ISBLANK(INDIRECT("L116"))," ",(INDIRECT("L116")))</f>
        <v xml:space="preserve"> </v>
      </c>
      <c r="BM116" s="354" t="str">
        <f ca="1">IF(ISBLANK(INDIRECT("M116"))," ",(INDIRECT("M116")))</f>
        <v xml:space="preserve"> </v>
      </c>
      <c r="BN116" s="354" t="str">
        <f ca="1">IF(ISBLANK(INDIRECT("N116"))," ",(INDIRECT("N116")))</f>
        <v xml:space="preserve"> </v>
      </c>
      <c r="BO116" s="354" t="str">
        <f ca="1">IF(ISBLANK(INDIRECT("O116"))," ",(INDIRECT("O116")))</f>
        <v xml:space="preserve"> </v>
      </c>
      <c r="BP116" s="354" t="str">
        <f ca="1">IF(ISBLANK(INDIRECT("P116"))," ",(INDIRECT("P116")))</f>
        <v xml:space="preserve"> </v>
      </c>
      <c r="BQ116" s="354">
        <f ca="1">IF(ISBLANK(INDIRECT("Q116"))," ",(INDIRECT("Q116")))</f>
        <v>0</v>
      </c>
      <c r="BR116" s="354" t="str">
        <f ca="1">IF(ISBLANK(INDIRECT("R116"))," ",(INDIRECT("R116")))</f>
        <v xml:space="preserve"> </v>
      </c>
      <c r="BS116" s="354" t="str">
        <f t="shared" ca="1" si="3"/>
        <v xml:space="preserve"> </v>
      </c>
    </row>
    <row r="117" spans="1:71" x14ac:dyDescent="0.25">
      <c r="A117" s="255">
        <v>112</v>
      </c>
      <c r="B117" s="9"/>
      <c r="C117" s="10"/>
      <c r="D117" s="9"/>
      <c r="E117" s="10"/>
      <c r="F117" s="9"/>
      <c r="G117" s="9"/>
      <c r="H117" s="9"/>
      <c r="I117" s="9"/>
      <c r="J117" s="9"/>
      <c r="K117" s="9"/>
      <c r="L117" s="9"/>
      <c r="M117" s="9"/>
      <c r="N117" s="9"/>
      <c r="O117" s="248"/>
      <c r="P117" s="248"/>
      <c r="Q117" s="248">
        <f t="shared" si="2"/>
        <v>0</v>
      </c>
      <c r="R117" s="9"/>
      <c r="BB117" s="354" t="str">
        <f ca="1">IF(ISBLANK(INDIRECT("B117"))," ",(INDIRECT("B117")))</f>
        <v xml:space="preserve"> </v>
      </c>
      <c r="BC117" s="354" t="str">
        <f ca="1">IF(ISBLANK(INDIRECT("C117"))," ",(INDIRECT("C117")))</f>
        <v xml:space="preserve"> </v>
      </c>
      <c r="BD117" s="354" t="str">
        <f ca="1">IF(ISBLANK(INDIRECT("D117"))," ",(INDIRECT("D117")))</f>
        <v xml:space="preserve"> </v>
      </c>
      <c r="BE117" s="354" t="str">
        <f ca="1">IF(ISBLANK(INDIRECT("E117"))," ",(INDIRECT("E117")))</f>
        <v xml:space="preserve"> </v>
      </c>
      <c r="BF117" s="354" t="str">
        <f ca="1">IF(ISBLANK(INDIRECT("F117"))," ",(INDIRECT("F117")))</f>
        <v xml:space="preserve"> </v>
      </c>
      <c r="BG117" s="354" t="str">
        <f ca="1">IF(ISBLANK(INDIRECT("G117"))," ",(INDIRECT("G117")))</f>
        <v xml:space="preserve"> </v>
      </c>
      <c r="BH117" s="354" t="str">
        <f ca="1">IF(ISBLANK(INDIRECT("H117"))," ",(INDIRECT("H117")))</f>
        <v xml:space="preserve"> </v>
      </c>
      <c r="BI117" s="354" t="str">
        <f ca="1">IF(ISBLANK(INDIRECT("I117"))," ",(INDIRECT("I117")))</f>
        <v xml:space="preserve"> </v>
      </c>
      <c r="BJ117" s="354" t="str">
        <f ca="1">IF(ISBLANK(INDIRECT("J117"))," ",(INDIRECT("J117")))</f>
        <v xml:space="preserve"> </v>
      </c>
      <c r="BK117" s="354" t="str">
        <f ca="1">IF(ISBLANK(INDIRECT("K117"))," ",(INDIRECT("K117")))</f>
        <v xml:space="preserve"> </v>
      </c>
      <c r="BL117" s="354" t="str">
        <f ca="1">IF(ISBLANK(INDIRECT("L117"))," ",(INDIRECT("L117")))</f>
        <v xml:space="preserve"> </v>
      </c>
      <c r="BM117" s="354" t="str">
        <f ca="1">IF(ISBLANK(INDIRECT("M117"))," ",(INDIRECT("M117")))</f>
        <v xml:space="preserve"> </v>
      </c>
      <c r="BN117" s="354" t="str">
        <f ca="1">IF(ISBLANK(INDIRECT("N117"))," ",(INDIRECT("N117")))</f>
        <v xml:space="preserve"> </v>
      </c>
      <c r="BO117" s="354" t="str">
        <f ca="1">IF(ISBLANK(INDIRECT("O117"))," ",(INDIRECT("O117")))</f>
        <v xml:space="preserve"> </v>
      </c>
      <c r="BP117" s="354" t="str">
        <f ca="1">IF(ISBLANK(INDIRECT("P117"))," ",(INDIRECT("P117")))</f>
        <v xml:space="preserve"> </v>
      </c>
      <c r="BQ117" s="354">
        <f ca="1">IF(ISBLANK(INDIRECT("Q117"))," ",(INDIRECT("Q117")))</f>
        <v>0</v>
      </c>
      <c r="BR117" s="354" t="str">
        <f ca="1">IF(ISBLANK(INDIRECT("R117"))," ",(INDIRECT("R117")))</f>
        <v xml:space="preserve"> </v>
      </c>
      <c r="BS117" s="354" t="str">
        <f t="shared" ca="1" si="3"/>
        <v xml:space="preserve"> </v>
      </c>
    </row>
    <row r="118" spans="1:71" x14ac:dyDescent="0.25">
      <c r="A118" s="255">
        <v>113</v>
      </c>
      <c r="B118" s="9"/>
      <c r="C118" s="10"/>
      <c r="D118" s="9"/>
      <c r="E118" s="10"/>
      <c r="F118" s="9"/>
      <c r="G118" s="9"/>
      <c r="H118" s="9"/>
      <c r="I118" s="9"/>
      <c r="J118" s="9"/>
      <c r="K118" s="9"/>
      <c r="L118" s="9"/>
      <c r="M118" s="9"/>
      <c r="N118" s="9"/>
      <c r="O118" s="248"/>
      <c r="P118" s="248"/>
      <c r="Q118" s="248">
        <f t="shared" si="2"/>
        <v>0</v>
      </c>
      <c r="R118" s="9"/>
      <c r="BB118" s="354" t="str">
        <f ca="1">IF(ISBLANK(INDIRECT("B118"))," ",(INDIRECT("B118")))</f>
        <v xml:space="preserve"> </v>
      </c>
      <c r="BC118" s="354" t="str">
        <f ca="1">IF(ISBLANK(INDIRECT("C118"))," ",(INDIRECT("C118")))</f>
        <v xml:space="preserve"> </v>
      </c>
      <c r="BD118" s="354" t="str">
        <f ca="1">IF(ISBLANK(INDIRECT("D118"))," ",(INDIRECT("D118")))</f>
        <v xml:space="preserve"> </v>
      </c>
      <c r="BE118" s="354" t="str">
        <f ca="1">IF(ISBLANK(INDIRECT("E118"))," ",(INDIRECT("E118")))</f>
        <v xml:space="preserve"> </v>
      </c>
      <c r="BF118" s="354" t="str">
        <f ca="1">IF(ISBLANK(INDIRECT("F118"))," ",(INDIRECT("F118")))</f>
        <v xml:space="preserve"> </v>
      </c>
      <c r="BG118" s="354" t="str">
        <f ca="1">IF(ISBLANK(INDIRECT("G118"))," ",(INDIRECT("G118")))</f>
        <v xml:space="preserve"> </v>
      </c>
      <c r="BH118" s="354" t="str">
        <f ca="1">IF(ISBLANK(INDIRECT("H118"))," ",(INDIRECT("H118")))</f>
        <v xml:space="preserve"> </v>
      </c>
      <c r="BI118" s="354" t="str">
        <f ca="1">IF(ISBLANK(INDIRECT("I118"))," ",(INDIRECT("I118")))</f>
        <v xml:space="preserve"> </v>
      </c>
      <c r="BJ118" s="354" t="str">
        <f ca="1">IF(ISBLANK(INDIRECT("J118"))," ",(INDIRECT("J118")))</f>
        <v xml:space="preserve"> </v>
      </c>
      <c r="BK118" s="354" t="str">
        <f ca="1">IF(ISBLANK(INDIRECT("K118"))," ",(INDIRECT("K118")))</f>
        <v xml:space="preserve"> </v>
      </c>
      <c r="BL118" s="354" t="str">
        <f ca="1">IF(ISBLANK(INDIRECT("L118"))," ",(INDIRECT("L118")))</f>
        <v xml:space="preserve"> </v>
      </c>
      <c r="BM118" s="354" t="str">
        <f ca="1">IF(ISBLANK(INDIRECT("M118"))," ",(INDIRECT("M118")))</f>
        <v xml:space="preserve"> </v>
      </c>
      <c r="BN118" s="354" t="str">
        <f ca="1">IF(ISBLANK(INDIRECT("N118"))," ",(INDIRECT("N118")))</f>
        <v xml:space="preserve"> </v>
      </c>
      <c r="BO118" s="354" t="str">
        <f ca="1">IF(ISBLANK(INDIRECT("O118"))," ",(INDIRECT("O118")))</f>
        <v xml:space="preserve"> </v>
      </c>
      <c r="BP118" s="354" t="str">
        <f ca="1">IF(ISBLANK(INDIRECT("P118"))," ",(INDIRECT("P118")))</f>
        <v xml:space="preserve"> </v>
      </c>
      <c r="BQ118" s="354">
        <f ca="1">IF(ISBLANK(INDIRECT("Q118"))," ",(INDIRECT("Q118")))</f>
        <v>0</v>
      </c>
      <c r="BR118" s="354" t="str">
        <f ca="1">IF(ISBLANK(INDIRECT("R118"))," ",(INDIRECT("R118")))</f>
        <v xml:space="preserve"> </v>
      </c>
      <c r="BS118" s="354" t="str">
        <f t="shared" ca="1" si="3"/>
        <v xml:space="preserve"> </v>
      </c>
    </row>
    <row r="119" spans="1:71" x14ac:dyDescent="0.25">
      <c r="A119" s="255">
        <v>114</v>
      </c>
      <c r="B119" s="9"/>
      <c r="C119" s="10"/>
      <c r="D119" s="9"/>
      <c r="E119" s="10"/>
      <c r="F119" s="9"/>
      <c r="G119" s="9"/>
      <c r="H119" s="9"/>
      <c r="I119" s="9"/>
      <c r="J119" s="9"/>
      <c r="K119" s="9"/>
      <c r="L119" s="9"/>
      <c r="M119" s="9"/>
      <c r="N119" s="9"/>
      <c r="O119" s="248"/>
      <c r="P119" s="248"/>
      <c r="Q119" s="248">
        <f t="shared" si="2"/>
        <v>0</v>
      </c>
      <c r="R119" s="9"/>
      <c r="BB119" s="354" t="str">
        <f ca="1">IF(ISBLANK(INDIRECT("B119"))," ",(INDIRECT("B119")))</f>
        <v xml:space="preserve"> </v>
      </c>
      <c r="BC119" s="354" t="str">
        <f ca="1">IF(ISBLANK(INDIRECT("C119"))," ",(INDIRECT("C119")))</f>
        <v xml:space="preserve"> </v>
      </c>
      <c r="BD119" s="354" t="str">
        <f ca="1">IF(ISBLANK(INDIRECT("D119"))," ",(INDIRECT("D119")))</f>
        <v xml:space="preserve"> </v>
      </c>
      <c r="BE119" s="354" t="str">
        <f ca="1">IF(ISBLANK(INDIRECT("E119"))," ",(INDIRECT("E119")))</f>
        <v xml:space="preserve"> </v>
      </c>
      <c r="BF119" s="354" t="str">
        <f ca="1">IF(ISBLANK(INDIRECT("F119"))," ",(INDIRECT("F119")))</f>
        <v xml:space="preserve"> </v>
      </c>
      <c r="BG119" s="354" t="str">
        <f ca="1">IF(ISBLANK(INDIRECT("G119"))," ",(INDIRECT("G119")))</f>
        <v xml:space="preserve"> </v>
      </c>
      <c r="BH119" s="354" t="str">
        <f ca="1">IF(ISBLANK(INDIRECT("H119"))," ",(INDIRECT("H119")))</f>
        <v xml:space="preserve"> </v>
      </c>
      <c r="BI119" s="354" t="str">
        <f ca="1">IF(ISBLANK(INDIRECT("I119"))," ",(INDIRECT("I119")))</f>
        <v xml:space="preserve"> </v>
      </c>
      <c r="BJ119" s="354" t="str">
        <f ca="1">IF(ISBLANK(INDIRECT("J119"))," ",(INDIRECT("J119")))</f>
        <v xml:space="preserve"> </v>
      </c>
      <c r="BK119" s="354" t="str">
        <f ca="1">IF(ISBLANK(INDIRECT("K119"))," ",(INDIRECT("K119")))</f>
        <v xml:space="preserve"> </v>
      </c>
      <c r="BL119" s="354" t="str">
        <f ca="1">IF(ISBLANK(INDIRECT("L119"))," ",(INDIRECT("L119")))</f>
        <v xml:space="preserve"> </v>
      </c>
      <c r="BM119" s="354" t="str">
        <f ca="1">IF(ISBLANK(INDIRECT("M119"))," ",(INDIRECT("M119")))</f>
        <v xml:space="preserve"> </v>
      </c>
      <c r="BN119" s="354" t="str">
        <f ca="1">IF(ISBLANK(INDIRECT("N119"))," ",(INDIRECT("N119")))</f>
        <v xml:space="preserve"> </v>
      </c>
      <c r="BO119" s="354" t="str">
        <f ca="1">IF(ISBLANK(INDIRECT("O119"))," ",(INDIRECT("O119")))</f>
        <v xml:space="preserve"> </v>
      </c>
      <c r="BP119" s="354" t="str">
        <f ca="1">IF(ISBLANK(INDIRECT("P119"))," ",(INDIRECT("P119")))</f>
        <v xml:space="preserve"> </v>
      </c>
      <c r="BQ119" s="354">
        <f ca="1">IF(ISBLANK(INDIRECT("Q119"))," ",(INDIRECT("Q119")))</f>
        <v>0</v>
      </c>
      <c r="BR119" s="354" t="str">
        <f ca="1">IF(ISBLANK(INDIRECT("R119"))," ",(INDIRECT("R119")))</f>
        <v xml:space="preserve"> </v>
      </c>
      <c r="BS119" s="354" t="str">
        <f t="shared" ca="1" si="3"/>
        <v xml:space="preserve"> </v>
      </c>
    </row>
    <row r="120" spans="1:71" x14ac:dyDescent="0.25">
      <c r="A120" s="255">
        <v>115</v>
      </c>
      <c r="B120" s="9"/>
      <c r="C120" s="10"/>
      <c r="D120" s="9"/>
      <c r="E120" s="10"/>
      <c r="F120" s="9"/>
      <c r="G120" s="9"/>
      <c r="H120" s="9"/>
      <c r="I120" s="9"/>
      <c r="J120" s="9"/>
      <c r="K120" s="9"/>
      <c r="L120" s="9"/>
      <c r="M120" s="9"/>
      <c r="N120" s="9"/>
      <c r="O120" s="248"/>
      <c r="P120" s="248"/>
      <c r="Q120" s="248">
        <f t="shared" si="2"/>
        <v>0</v>
      </c>
      <c r="R120" s="9"/>
      <c r="BB120" s="354" t="str">
        <f ca="1">IF(ISBLANK(INDIRECT("B120"))," ",(INDIRECT("B120")))</f>
        <v xml:space="preserve"> </v>
      </c>
      <c r="BC120" s="354" t="str">
        <f ca="1">IF(ISBLANK(INDIRECT("C120"))," ",(INDIRECT("C120")))</f>
        <v xml:space="preserve"> </v>
      </c>
      <c r="BD120" s="354" t="str">
        <f ca="1">IF(ISBLANK(INDIRECT("D120"))," ",(INDIRECT("D120")))</f>
        <v xml:space="preserve"> </v>
      </c>
      <c r="BE120" s="354" t="str">
        <f ca="1">IF(ISBLANK(INDIRECT("E120"))," ",(INDIRECT("E120")))</f>
        <v xml:space="preserve"> </v>
      </c>
      <c r="BF120" s="354" t="str">
        <f ca="1">IF(ISBLANK(INDIRECT("F120"))," ",(INDIRECT("F120")))</f>
        <v xml:space="preserve"> </v>
      </c>
      <c r="BG120" s="354" t="str">
        <f ca="1">IF(ISBLANK(INDIRECT("G120"))," ",(INDIRECT("G120")))</f>
        <v xml:space="preserve"> </v>
      </c>
      <c r="BH120" s="354" t="str">
        <f ca="1">IF(ISBLANK(INDIRECT("H120"))," ",(INDIRECT("H120")))</f>
        <v xml:space="preserve"> </v>
      </c>
      <c r="BI120" s="354" t="str">
        <f ca="1">IF(ISBLANK(INDIRECT("I120"))," ",(INDIRECT("I120")))</f>
        <v xml:space="preserve"> </v>
      </c>
      <c r="BJ120" s="354" t="str">
        <f ca="1">IF(ISBLANK(INDIRECT("J120"))," ",(INDIRECT("J120")))</f>
        <v xml:space="preserve"> </v>
      </c>
      <c r="BK120" s="354" t="str">
        <f ca="1">IF(ISBLANK(INDIRECT("K120"))," ",(INDIRECT("K120")))</f>
        <v xml:space="preserve"> </v>
      </c>
      <c r="BL120" s="354" t="str">
        <f ca="1">IF(ISBLANK(INDIRECT("L120"))," ",(INDIRECT("L120")))</f>
        <v xml:space="preserve"> </v>
      </c>
      <c r="BM120" s="354" t="str">
        <f ca="1">IF(ISBLANK(INDIRECT("M120"))," ",(INDIRECT("M120")))</f>
        <v xml:space="preserve"> </v>
      </c>
      <c r="BN120" s="354" t="str">
        <f ca="1">IF(ISBLANK(INDIRECT("N120"))," ",(INDIRECT("N120")))</f>
        <v xml:space="preserve"> </v>
      </c>
      <c r="BO120" s="354" t="str">
        <f ca="1">IF(ISBLANK(INDIRECT("O120"))," ",(INDIRECT("O120")))</f>
        <v xml:space="preserve"> </v>
      </c>
      <c r="BP120" s="354" t="str">
        <f ca="1">IF(ISBLANK(INDIRECT("P120"))," ",(INDIRECT("P120")))</f>
        <v xml:space="preserve"> </v>
      </c>
      <c r="BQ120" s="354">
        <f ca="1">IF(ISBLANK(INDIRECT("Q120"))," ",(INDIRECT("Q120")))</f>
        <v>0</v>
      </c>
      <c r="BR120" s="354" t="str">
        <f ca="1">IF(ISBLANK(INDIRECT("R120"))," ",(INDIRECT("R120")))</f>
        <v xml:space="preserve"> </v>
      </c>
      <c r="BS120" s="354" t="str">
        <f t="shared" ca="1" si="3"/>
        <v xml:space="preserve"> </v>
      </c>
    </row>
    <row r="121" spans="1:71" x14ac:dyDescent="0.25">
      <c r="A121" s="255">
        <v>116</v>
      </c>
      <c r="B121" s="9"/>
      <c r="C121" s="10"/>
      <c r="D121" s="9"/>
      <c r="E121" s="10"/>
      <c r="F121" s="9"/>
      <c r="G121" s="9"/>
      <c r="H121" s="9"/>
      <c r="I121" s="9"/>
      <c r="J121" s="9"/>
      <c r="K121" s="9"/>
      <c r="L121" s="9"/>
      <c r="M121" s="9"/>
      <c r="N121" s="9"/>
      <c r="O121" s="248"/>
      <c r="P121" s="248"/>
      <c r="Q121" s="248">
        <f t="shared" si="2"/>
        <v>0</v>
      </c>
      <c r="R121" s="9"/>
      <c r="BB121" s="354" t="str">
        <f ca="1">IF(ISBLANK(INDIRECT("B121"))," ",(INDIRECT("B121")))</f>
        <v xml:space="preserve"> </v>
      </c>
      <c r="BC121" s="354" t="str">
        <f ca="1">IF(ISBLANK(INDIRECT("C121"))," ",(INDIRECT("C121")))</f>
        <v xml:space="preserve"> </v>
      </c>
      <c r="BD121" s="354" t="str">
        <f ca="1">IF(ISBLANK(INDIRECT("D121"))," ",(INDIRECT("D121")))</f>
        <v xml:space="preserve"> </v>
      </c>
      <c r="BE121" s="354" t="str">
        <f ca="1">IF(ISBLANK(INDIRECT("E121"))," ",(INDIRECT("E121")))</f>
        <v xml:space="preserve"> </v>
      </c>
      <c r="BF121" s="354" t="str">
        <f ca="1">IF(ISBLANK(INDIRECT("F121"))," ",(INDIRECT("F121")))</f>
        <v xml:space="preserve"> </v>
      </c>
      <c r="BG121" s="354" t="str">
        <f ca="1">IF(ISBLANK(INDIRECT("G121"))," ",(INDIRECT("G121")))</f>
        <v xml:space="preserve"> </v>
      </c>
      <c r="BH121" s="354" t="str">
        <f ca="1">IF(ISBLANK(INDIRECT("H121"))," ",(INDIRECT("H121")))</f>
        <v xml:space="preserve"> </v>
      </c>
      <c r="BI121" s="354" t="str">
        <f ca="1">IF(ISBLANK(INDIRECT("I121"))," ",(INDIRECT("I121")))</f>
        <v xml:space="preserve"> </v>
      </c>
      <c r="BJ121" s="354" t="str">
        <f ca="1">IF(ISBLANK(INDIRECT("J121"))," ",(INDIRECT("J121")))</f>
        <v xml:space="preserve"> </v>
      </c>
      <c r="BK121" s="354" t="str">
        <f ca="1">IF(ISBLANK(INDIRECT("K121"))," ",(INDIRECT("K121")))</f>
        <v xml:space="preserve"> </v>
      </c>
      <c r="BL121" s="354" t="str">
        <f ca="1">IF(ISBLANK(INDIRECT("L121"))," ",(INDIRECT("L121")))</f>
        <v xml:space="preserve"> </v>
      </c>
      <c r="BM121" s="354" t="str">
        <f ca="1">IF(ISBLANK(INDIRECT("M121"))," ",(INDIRECT("M121")))</f>
        <v xml:space="preserve"> </v>
      </c>
      <c r="BN121" s="354" t="str">
        <f ca="1">IF(ISBLANK(INDIRECT("N121"))," ",(INDIRECT("N121")))</f>
        <v xml:space="preserve"> </v>
      </c>
      <c r="BO121" s="354" t="str">
        <f ca="1">IF(ISBLANK(INDIRECT("O121"))," ",(INDIRECT("O121")))</f>
        <v xml:space="preserve"> </v>
      </c>
      <c r="BP121" s="354" t="str">
        <f ca="1">IF(ISBLANK(INDIRECT("P121"))," ",(INDIRECT("P121")))</f>
        <v xml:space="preserve"> </v>
      </c>
      <c r="BQ121" s="354">
        <f ca="1">IF(ISBLANK(INDIRECT("Q121"))," ",(INDIRECT("Q121")))</f>
        <v>0</v>
      </c>
      <c r="BR121" s="354" t="str">
        <f ca="1">IF(ISBLANK(INDIRECT("R121"))," ",(INDIRECT("R121")))</f>
        <v xml:space="preserve"> </v>
      </c>
      <c r="BS121" s="354" t="str">
        <f t="shared" ca="1" si="3"/>
        <v xml:space="preserve"> </v>
      </c>
    </row>
    <row r="122" spans="1:71" x14ac:dyDescent="0.25">
      <c r="A122" s="255">
        <v>117</v>
      </c>
      <c r="B122" s="9"/>
      <c r="C122" s="10"/>
      <c r="D122" s="9"/>
      <c r="E122" s="10"/>
      <c r="F122" s="9"/>
      <c r="G122" s="9"/>
      <c r="H122" s="9"/>
      <c r="I122" s="9"/>
      <c r="J122" s="9"/>
      <c r="K122" s="9"/>
      <c r="L122" s="9"/>
      <c r="M122" s="9"/>
      <c r="N122" s="9"/>
      <c r="O122" s="248"/>
      <c r="P122" s="248"/>
      <c r="Q122" s="248">
        <f t="shared" si="2"/>
        <v>0</v>
      </c>
      <c r="R122" s="9"/>
      <c r="BB122" s="354" t="str">
        <f ca="1">IF(ISBLANK(INDIRECT("B122"))," ",(INDIRECT("B122")))</f>
        <v xml:space="preserve"> </v>
      </c>
      <c r="BC122" s="354" t="str">
        <f ca="1">IF(ISBLANK(INDIRECT("C122"))," ",(INDIRECT("C122")))</f>
        <v xml:space="preserve"> </v>
      </c>
      <c r="BD122" s="354" t="str">
        <f ca="1">IF(ISBLANK(INDIRECT("D122"))," ",(INDIRECT("D122")))</f>
        <v xml:space="preserve"> </v>
      </c>
      <c r="BE122" s="354" t="str">
        <f ca="1">IF(ISBLANK(INDIRECT("E122"))," ",(INDIRECT("E122")))</f>
        <v xml:space="preserve"> </v>
      </c>
      <c r="BF122" s="354" t="str">
        <f ca="1">IF(ISBLANK(INDIRECT("F122"))," ",(INDIRECT("F122")))</f>
        <v xml:space="preserve"> </v>
      </c>
      <c r="BG122" s="354" t="str">
        <f ca="1">IF(ISBLANK(INDIRECT("G122"))," ",(INDIRECT("G122")))</f>
        <v xml:space="preserve"> </v>
      </c>
      <c r="BH122" s="354" t="str">
        <f ca="1">IF(ISBLANK(INDIRECT("H122"))," ",(INDIRECT("H122")))</f>
        <v xml:space="preserve"> </v>
      </c>
      <c r="BI122" s="354" t="str">
        <f ca="1">IF(ISBLANK(INDIRECT("I122"))," ",(INDIRECT("I122")))</f>
        <v xml:space="preserve"> </v>
      </c>
      <c r="BJ122" s="354" t="str">
        <f ca="1">IF(ISBLANK(INDIRECT("J122"))," ",(INDIRECT("J122")))</f>
        <v xml:space="preserve"> </v>
      </c>
      <c r="BK122" s="354" t="str">
        <f ca="1">IF(ISBLANK(INDIRECT("K122"))," ",(INDIRECT("K122")))</f>
        <v xml:space="preserve"> </v>
      </c>
      <c r="BL122" s="354" t="str">
        <f ca="1">IF(ISBLANK(INDIRECT("L122"))," ",(INDIRECT("L122")))</f>
        <v xml:space="preserve"> </v>
      </c>
      <c r="BM122" s="354" t="str">
        <f ca="1">IF(ISBLANK(INDIRECT("M122"))," ",(INDIRECT("M122")))</f>
        <v xml:space="preserve"> </v>
      </c>
      <c r="BN122" s="354" t="str">
        <f ca="1">IF(ISBLANK(INDIRECT("N122"))," ",(INDIRECT("N122")))</f>
        <v xml:space="preserve"> </v>
      </c>
      <c r="BO122" s="354" t="str">
        <f ca="1">IF(ISBLANK(INDIRECT("O122"))," ",(INDIRECT("O122")))</f>
        <v xml:space="preserve"> </v>
      </c>
      <c r="BP122" s="354" t="str">
        <f ca="1">IF(ISBLANK(INDIRECT("P122"))," ",(INDIRECT("P122")))</f>
        <v xml:space="preserve"> </v>
      </c>
      <c r="BQ122" s="354">
        <f ca="1">IF(ISBLANK(INDIRECT("Q122"))," ",(INDIRECT("Q122")))</f>
        <v>0</v>
      </c>
      <c r="BR122" s="354" t="str">
        <f ca="1">IF(ISBLANK(INDIRECT("R122"))," ",(INDIRECT("R122")))</f>
        <v xml:space="preserve"> </v>
      </c>
      <c r="BS122" s="354" t="str">
        <f t="shared" ca="1" si="3"/>
        <v xml:space="preserve"> </v>
      </c>
    </row>
    <row r="123" spans="1:71" x14ac:dyDescent="0.25">
      <c r="A123" s="255">
        <v>118</v>
      </c>
      <c r="B123" s="9"/>
      <c r="C123" s="10"/>
      <c r="D123" s="9"/>
      <c r="E123" s="10"/>
      <c r="F123" s="9"/>
      <c r="G123" s="9"/>
      <c r="H123" s="9"/>
      <c r="I123" s="9"/>
      <c r="J123" s="9"/>
      <c r="K123" s="9"/>
      <c r="L123" s="9"/>
      <c r="M123" s="9"/>
      <c r="N123" s="9"/>
      <c r="O123" s="248"/>
      <c r="P123" s="248"/>
      <c r="Q123" s="248">
        <f t="shared" si="2"/>
        <v>0</v>
      </c>
      <c r="R123" s="9"/>
      <c r="BB123" s="354" t="str">
        <f ca="1">IF(ISBLANK(INDIRECT("B123"))," ",(INDIRECT("B123")))</f>
        <v xml:space="preserve"> </v>
      </c>
      <c r="BC123" s="354" t="str">
        <f ca="1">IF(ISBLANK(INDIRECT("C123"))," ",(INDIRECT("C123")))</f>
        <v xml:space="preserve"> </v>
      </c>
      <c r="BD123" s="354" t="str">
        <f ca="1">IF(ISBLANK(INDIRECT("D123"))," ",(INDIRECT("D123")))</f>
        <v xml:space="preserve"> </v>
      </c>
      <c r="BE123" s="354" t="str">
        <f ca="1">IF(ISBLANK(INDIRECT("E123"))," ",(INDIRECT("E123")))</f>
        <v xml:space="preserve"> </v>
      </c>
      <c r="BF123" s="354" t="str">
        <f ca="1">IF(ISBLANK(INDIRECT("F123"))," ",(INDIRECT("F123")))</f>
        <v xml:space="preserve"> </v>
      </c>
      <c r="BG123" s="354" t="str">
        <f ca="1">IF(ISBLANK(INDIRECT("G123"))," ",(INDIRECT("G123")))</f>
        <v xml:space="preserve"> </v>
      </c>
      <c r="BH123" s="354" t="str">
        <f ca="1">IF(ISBLANK(INDIRECT("H123"))," ",(INDIRECT("H123")))</f>
        <v xml:space="preserve"> </v>
      </c>
      <c r="BI123" s="354" t="str">
        <f ca="1">IF(ISBLANK(INDIRECT("I123"))," ",(INDIRECT("I123")))</f>
        <v xml:space="preserve"> </v>
      </c>
      <c r="BJ123" s="354" t="str">
        <f ca="1">IF(ISBLANK(INDIRECT("J123"))," ",(INDIRECT("J123")))</f>
        <v xml:space="preserve"> </v>
      </c>
      <c r="BK123" s="354" t="str">
        <f ca="1">IF(ISBLANK(INDIRECT("K123"))," ",(INDIRECT("K123")))</f>
        <v xml:space="preserve"> </v>
      </c>
      <c r="BL123" s="354" t="str">
        <f ca="1">IF(ISBLANK(INDIRECT("L123"))," ",(INDIRECT("L123")))</f>
        <v xml:space="preserve"> </v>
      </c>
      <c r="BM123" s="354" t="str">
        <f ca="1">IF(ISBLANK(INDIRECT("M123"))," ",(INDIRECT("M123")))</f>
        <v xml:space="preserve"> </v>
      </c>
      <c r="BN123" s="354" t="str">
        <f ca="1">IF(ISBLANK(INDIRECT("N123"))," ",(INDIRECT("N123")))</f>
        <v xml:space="preserve"> </v>
      </c>
      <c r="BO123" s="354" t="str">
        <f ca="1">IF(ISBLANK(INDIRECT("O123"))," ",(INDIRECT("O123")))</f>
        <v xml:space="preserve"> </v>
      </c>
      <c r="BP123" s="354" t="str">
        <f ca="1">IF(ISBLANK(INDIRECT("P123"))," ",(INDIRECT("P123")))</f>
        <v xml:space="preserve"> </v>
      </c>
      <c r="BQ123" s="354">
        <f ca="1">IF(ISBLANK(INDIRECT("Q123"))," ",(INDIRECT("Q123")))</f>
        <v>0</v>
      </c>
      <c r="BR123" s="354" t="str">
        <f ca="1">IF(ISBLANK(INDIRECT("R123"))," ",(INDIRECT("R123")))</f>
        <v xml:space="preserve"> </v>
      </c>
      <c r="BS123" s="354" t="str">
        <f t="shared" ca="1" si="3"/>
        <v xml:space="preserve"> </v>
      </c>
    </row>
    <row r="124" spans="1:71" x14ac:dyDescent="0.25">
      <c r="A124" s="255">
        <v>119</v>
      </c>
      <c r="B124" s="9"/>
      <c r="C124" s="10"/>
      <c r="D124" s="9"/>
      <c r="E124" s="10"/>
      <c r="F124" s="9"/>
      <c r="G124" s="9"/>
      <c r="H124" s="9"/>
      <c r="I124" s="9"/>
      <c r="J124" s="9"/>
      <c r="K124" s="9"/>
      <c r="L124" s="9"/>
      <c r="M124" s="9"/>
      <c r="N124" s="9"/>
      <c r="O124" s="248"/>
      <c r="P124" s="248"/>
      <c r="Q124" s="248">
        <f t="shared" si="2"/>
        <v>0</v>
      </c>
      <c r="R124" s="9"/>
      <c r="BB124" s="354" t="str">
        <f ca="1">IF(ISBLANK(INDIRECT("B124"))," ",(INDIRECT("B124")))</f>
        <v xml:space="preserve"> </v>
      </c>
      <c r="BC124" s="354" t="str">
        <f ca="1">IF(ISBLANK(INDIRECT("C124"))," ",(INDIRECT("C124")))</f>
        <v xml:space="preserve"> </v>
      </c>
      <c r="BD124" s="354" t="str">
        <f ca="1">IF(ISBLANK(INDIRECT("D124"))," ",(INDIRECT("D124")))</f>
        <v xml:space="preserve"> </v>
      </c>
      <c r="BE124" s="354" t="str">
        <f ca="1">IF(ISBLANK(INDIRECT("E124"))," ",(INDIRECT("E124")))</f>
        <v xml:space="preserve"> </v>
      </c>
      <c r="BF124" s="354" t="str">
        <f ca="1">IF(ISBLANK(INDIRECT("F124"))," ",(INDIRECT("F124")))</f>
        <v xml:space="preserve"> </v>
      </c>
      <c r="BG124" s="354" t="str">
        <f ca="1">IF(ISBLANK(INDIRECT("G124"))," ",(INDIRECT("G124")))</f>
        <v xml:space="preserve"> </v>
      </c>
      <c r="BH124" s="354" t="str">
        <f ca="1">IF(ISBLANK(INDIRECT("H124"))," ",(INDIRECT("H124")))</f>
        <v xml:space="preserve"> </v>
      </c>
      <c r="BI124" s="354" t="str">
        <f ca="1">IF(ISBLANK(INDIRECT("I124"))," ",(INDIRECT("I124")))</f>
        <v xml:space="preserve"> </v>
      </c>
      <c r="BJ124" s="354" t="str">
        <f ca="1">IF(ISBLANK(INDIRECT("J124"))," ",(INDIRECT("J124")))</f>
        <v xml:space="preserve"> </v>
      </c>
      <c r="BK124" s="354" t="str">
        <f ca="1">IF(ISBLANK(INDIRECT("K124"))," ",(INDIRECT("K124")))</f>
        <v xml:space="preserve"> </v>
      </c>
      <c r="BL124" s="354" t="str">
        <f ca="1">IF(ISBLANK(INDIRECT("L124"))," ",(INDIRECT("L124")))</f>
        <v xml:space="preserve"> </v>
      </c>
      <c r="BM124" s="354" t="str">
        <f ca="1">IF(ISBLANK(INDIRECT("M124"))," ",(INDIRECT("M124")))</f>
        <v xml:space="preserve"> </v>
      </c>
      <c r="BN124" s="354" t="str">
        <f ca="1">IF(ISBLANK(INDIRECT("N124"))," ",(INDIRECT("N124")))</f>
        <v xml:space="preserve"> </v>
      </c>
      <c r="BO124" s="354" t="str">
        <f ca="1">IF(ISBLANK(INDIRECT("O124"))," ",(INDIRECT("O124")))</f>
        <v xml:space="preserve"> </v>
      </c>
      <c r="BP124" s="354" t="str">
        <f ca="1">IF(ISBLANK(INDIRECT("P124"))," ",(INDIRECT("P124")))</f>
        <v xml:space="preserve"> </v>
      </c>
      <c r="BQ124" s="354">
        <f ca="1">IF(ISBLANK(INDIRECT("Q124"))," ",(INDIRECT("Q124")))</f>
        <v>0</v>
      </c>
      <c r="BR124" s="354" t="str">
        <f ca="1">IF(ISBLANK(INDIRECT("R124"))," ",(INDIRECT("R124")))</f>
        <v xml:space="preserve"> </v>
      </c>
      <c r="BS124" s="354" t="str">
        <f t="shared" ca="1" si="3"/>
        <v xml:space="preserve"> </v>
      </c>
    </row>
    <row r="125" spans="1:71" x14ac:dyDescent="0.25">
      <c r="A125" s="255">
        <v>120</v>
      </c>
      <c r="B125" s="9"/>
      <c r="C125" s="10"/>
      <c r="D125" s="9"/>
      <c r="E125" s="10"/>
      <c r="F125" s="9"/>
      <c r="G125" s="9"/>
      <c r="H125" s="9"/>
      <c r="I125" s="9"/>
      <c r="J125" s="9"/>
      <c r="K125" s="9"/>
      <c r="L125" s="9"/>
      <c r="M125" s="9"/>
      <c r="N125" s="9"/>
      <c r="O125" s="248"/>
      <c r="P125" s="248"/>
      <c r="Q125" s="248">
        <f t="shared" si="2"/>
        <v>0</v>
      </c>
      <c r="R125" s="9"/>
      <c r="BB125" s="354" t="str">
        <f ca="1">IF(ISBLANK(INDIRECT("B125"))," ",(INDIRECT("B125")))</f>
        <v xml:space="preserve"> </v>
      </c>
      <c r="BC125" s="354" t="str">
        <f ca="1">IF(ISBLANK(INDIRECT("C125"))," ",(INDIRECT("C125")))</f>
        <v xml:space="preserve"> </v>
      </c>
      <c r="BD125" s="354" t="str">
        <f ca="1">IF(ISBLANK(INDIRECT("D125"))," ",(INDIRECT("D125")))</f>
        <v xml:space="preserve"> </v>
      </c>
      <c r="BE125" s="354" t="str">
        <f ca="1">IF(ISBLANK(INDIRECT("E125"))," ",(INDIRECT("E125")))</f>
        <v xml:space="preserve"> </v>
      </c>
      <c r="BF125" s="354" t="str">
        <f ca="1">IF(ISBLANK(INDIRECT("F125"))," ",(INDIRECT("F125")))</f>
        <v xml:space="preserve"> </v>
      </c>
      <c r="BG125" s="354" t="str">
        <f ca="1">IF(ISBLANK(INDIRECT("G125"))," ",(INDIRECT("G125")))</f>
        <v xml:space="preserve"> </v>
      </c>
      <c r="BH125" s="354" t="str">
        <f ca="1">IF(ISBLANK(INDIRECT("H125"))," ",(INDIRECT("H125")))</f>
        <v xml:space="preserve"> </v>
      </c>
      <c r="BI125" s="354" t="str">
        <f ca="1">IF(ISBLANK(INDIRECT("I125"))," ",(INDIRECT("I125")))</f>
        <v xml:space="preserve"> </v>
      </c>
      <c r="BJ125" s="354" t="str">
        <f ca="1">IF(ISBLANK(INDIRECT("J125"))," ",(INDIRECT("J125")))</f>
        <v xml:space="preserve"> </v>
      </c>
      <c r="BK125" s="354" t="str">
        <f ca="1">IF(ISBLANK(INDIRECT("K125"))," ",(INDIRECT("K125")))</f>
        <v xml:space="preserve"> </v>
      </c>
      <c r="BL125" s="354" t="str">
        <f ca="1">IF(ISBLANK(INDIRECT("L125"))," ",(INDIRECT("L125")))</f>
        <v xml:space="preserve"> </v>
      </c>
      <c r="BM125" s="354" t="str">
        <f ca="1">IF(ISBLANK(INDIRECT("M125"))," ",(INDIRECT("M125")))</f>
        <v xml:space="preserve"> </v>
      </c>
      <c r="BN125" s="354" t="str">
        <f ca="1">IF(ISBLANK(INDIRECT("N125"))," ",(INDIRECT("N125")))</f>
        <v xml:space="preserve"> </v>
      </c>
      <c r="BO125" s="354" t="str">
        <f ca="1">IF(ISBLANK(INDIRECT("O125"))," ",(INDIRECT("O125")))</f>
        <v xml:space="preserve"> </v>
      </c>
      <c r="BP125" s="354" t="str">
        <f ca="1">IF(ISBLANK(INDIRECT("P125"))," ",(INDIRECT("P125")))</f>
        <v xml:space="preserve"> </v>
      </c>
      <c r="BQ125" s="354">
        <f ca="1">IF(ISBLANK(INDIRECT("Q125"))," ",(INDIRECT("Q125")))</f>
        <v>0</v>
      </c>
      <c r="BR125" s="354" t="str">
        <f ca="1">IF(ISBLANK(INDIRECT("R125"))," ",(INDIRECT("R125")))</f>
        <v xml:space="preserve"> </v>
      </c>
      <c r="BS125" s="354" t="str">
        <f t="shared" ca="1" si="3"/>
        <v xml:space="preserve"> </v>
      </c>
    </row>
    <row r="126" spans="1:71" x14ac:dyDescent="0.25">
      <c r="A126" s="255">
        <v>121</v>
      </c>
      <c r="B126" s="9"/>
      <c r="C126" s="10"/>
      <c r="D126" s="9"/>
      <c r="E126" s="10"/>
      <c r="F126" s="9"/>
      <c r="G126" s="9"/>
      <c r="H126" s="9"/>
      <c r="I126" s="9"/>
      <c r="J126" s="9"/>
      <c r="K126" s="9"/>
      <c r="L126" s="9"/>
      <c r="M126" s="9"/>
      <c r="N126" s="9"/>
      <c r="O126" s="248"/>
      <c r="P126" s="248"/>
      <c r="Q126" s="248">
        <f t="shared" si="2"/>
        <v>0</v>
      </c>
      <c r="R126" s="9"/>
      <c r="BB126" s="354" t="str">
        <f ca="1">IF(ISBLANK(INDIRECT("B126"))," ",(INDIRECT("B126")))</f>
        <v xml:space="preserve"> </v>
      </c>
      <c r="BC126" s="354" t="str">
        <f ca="1">IF(ISBLANK(INDIRECT("C126"))," ",(INDIRECT("C126")))</f>
        <v xml:space="preserve"> </v>
      </c>
      <c r="BD126" s="354" t="str">
        <f ca="1">IF(ISBLANK(INDIRECT("D126"))," ",(INDIRECT("D126")))</f>
        <v xml:space="preserve"> </v>
      </c>
      <c r="BE126" s="354" t="str">
        <f ca="1">IF(ISBLANK(INDIRECT("E126"))," ",(INDIRECT("E126")))</f>
        <v xml:space="preserve"> </v>
      </c>
      <c r="BF126" s="354" t="str">
        <f ca="1">IF(ISBLANK(INDIRECT("F126"))," ",(INDIRECT("F126")))</f>
        <v xml:space="preserve"> </v>
      </c>
      <c r="BG126" s="354" t="str">
        <f ca="1">IF(ISBLANK(INDIRECT("G126"))," ",(INDIRECT("G126")))</f>
        <v xml:space="preserve"> </v>
      </c>
      <c r="BH126" s="354" t="str">
        <f ca="1">IF(ISBLANK(INDIRECT("H126"))," ",(INDIRECT("H126")))</f>
        <v xml:space="preserve"> </v>
      </c>
      <c r="BI126" s="354" t="str">
        <f ca="1">IF(ISBLANK(INDIRECT("I126"))," ",(INDIRECT("I126")))</f>
        <v xml:space="preserve"> </v>
      </c>
      <c r="BJ126" s="354" t="str">
        <f ca="1">IF(ISBLANK(INDIRECT("J126"))," ",(INDIRECT("J126")))</f>
        <v xml:space="preserve"> </v>
      </c>
      <c r="BK126" s="354" t="str">
        <f ca="1">IF(ISBLANK(INDIRECT("K126"))," ",(INDIRECT("K126")))</f>
        <v xml:space="preserve"> </v>
      </c>
      <c r="BL126" s="354" t="str">
        <f ca="1">IF(ISBLANK(INDIRECT("L126"))," ",(INDIRECT("L126")))</f>
        <v xml:space="preserve"> </v>
      </c>
      <c r="BM126" s="354" t="str">
        <f ca="1">IF(ISBLANK(INDIRECT("M126"))," ",(INDIRECT("M126")))</f>
        <v xml:space="preserve"> </v>
      </c>
      <c r="BN126" s="354" t="str">
        <f ca="1">IF(ISBLANK(INDIRECT("N126"))," ",(INDIRECT("N126")))</f>
        <v xml:space="preserve"> </v>
      </c>
      <c r="BO126" s="354" t="str">
        <f ca="1">IF(ISBLANK(INDIRECT("O126"))," ",(INDIRECT("O126")))</f>
        <v xml:space="preserve"> </v>
      </c>
      <c r="BP126" s="354" t="str">
        <f ca="1">IF(ISBLANK(INDIRECT("P126"))," ",(INDIRECT("P126")))</f>
        <v xml:space="preserve"> </v>
      </c>
      <c r="BQ126" s="354">
        <f ca="1">IF(ISBLANK(INDIRECT("Q126"))," ",(INDIRECT("Q126")))</f>
        <v>0</v>
      </c>
      <c r="BR126" s="354" t="str">
        <f ca="1">IF(ISBLANK(INDIRECT("R126"))," ",(INDIRECT("R126")))</f>
        <v xml:space="preserve"> </v>
      </c>
      <c r="BS126" s="354" t="str">
        <f t="shared" ca="1" si="3"/>
        <v xml:space="preserve"> </v>
      </c>
    </row>
    <row r="127" spans="1:71" x14ac:dyDescent="0.25">
      <c r="A127" s="255">
        <v>122</v>
      </c>
      <c r="B127" s="9"/>
      <c r="C127" s="10"/>
      <c r="D127" s="9"/>
      <c r="E127" s="10"/>
      <c r="F127" s="9"/>
      <c r="G127" s="9"/>
      <c r="H127" s="9"/>
      <c r="I127" s="9"/>
      <c r="J127" s="9"/>
      <c r="K127" s="9"/>
      <c r="L127" s="9"/>
      <c r="M127" s="9"/>
      <c r="N127" s="9"/>
      <c r="O127" s="248"/>
      <c r="P127" s="248"/>
      <c r="Q127" s="248">
        <f t="shared" si="2"/>
        <v>0</v>
      </c>
      <c r="R127" s="9"/>
      <c r="BB127" s="354" t="str">
        <f ca="1">IF(ISBLANK(INDIRECT("B127"))," ",(INDIRECT("B127")))</f>
        <v xml:space="preserve"> </v>
      </c>
      <c r="BC127" s="354" t="str">
        <f ca="1">IF(ISBLANK(INDIRECT("C127"))," ",(INDIRECT("C127")))</f>
        <v xml:space="preserve"> </v>
      </c>
      <c r="BD127" s="354" t="str">
        <f ca="1">IF(ISBLANK(INDIRECT("D127"))," ",(INDIRECT("D127")))</f>
        <v xml:space="preserve"> </v>
      </c>
      <c r="BE127" s="354" t="str">
        <f ca="1">IF(ISBLANK(INDIRECT("E127"))," ",(INDIRECT("E127")))</f>
        <v xml:space="preserve"> </v>
      </c>
      <c r="BF127" s="354" t="str">
        <f ca="1">IF(ISBLANK(INDIRECT("F127"))," ",(INDIRECT("F127")))</f>
        <v xml:space="preserve"> </v>
      </c>
      <c r="BG127" s="354" t="str">
        <f ca="1">IF(ISBLANK(INDIRECT("G127"))," ",(INDIRECT("G127")))</f>
        <v xml:space="preserve"> </v>
      </c>
      <c r="BH127" s="354" t="str">
        <f ca="1">IF(ISBLANK(INDIRECT("H127"))," ",(INDIRECT("H127")))</f>
        <v xml:space="preserve"> </v>
      </c>
      <c r="BI127" s="354" t="str">
        <f ca="1">IF(ISBLANK(INDIRECT("I127"))," ",(INDIRECT("I127")))</f>
        <v xml:space="preserve"> </v>
      </c>
      <c r="BJ127" s="354" t="str">
        <f ca="1">IF(ISBLANK(INDIRECT("J127"))," ",(INDIRECT("J127")))</f>
        <v xml:space="preserve"> </v>
      </c>
      <c r="BK127" s="354" t="str">
        <f ca="1">IF(ISBLANK(INDIRECT("K127"))," ",(INDIRECT("K127")))</f>
        <v xml:space="preserve"> </v>
      </c>
      <c r="BL127" s="354" t="str">
        <f ca="1">IF(ISBLANK(INDIRECT("L127"))," ",(INDIRECT("L127")))</f>
        <v xml:space="preserve"> </v>
      </c>
      <c r="BM127" s="354" t="str">
        <f ca="1">IF(ISBLANK(INDIRECT("M127"))," ",(INDIRECT("M127")))</f>
        <v xml:space="preserve"> </v>
      </c>
      <c r="BN127" s="354" t="str">
        <f ca="1">IF(ISBLANK(INDIRECT("N127"))," ",(INDIRECT("N127")))</f>
        <v xml:space="preserve"> </v>
      </c>
      <c r="BO127" s="354" t="str">
        <f ca="1">IF(ISBLANK(INDIRECT("O127"))," ",(INDIRECT("O127")))</f>
        <v xml:space="preserve"> </v>
      </c>
      <c r="BP127" s="354" t="str">
        <f ca="1">IF(ISBLANK(INDIRECT("P127"))," ",(INDIRECT("P127")))</f>
        <v xml:space="preserve"> </v>
      </c>
      <c r="BQ127" s="354">
        <f ca="1">IF(ISBLANK(INDIRECT("Q127"))," ",(INDIRECT("Q127")))</f>
        <v>0</v>
      </c>
      <c r="BR127" s="354" t="str">
        <f ca="1">IF(ISBLANK(INDIRECT("R127"))," ",(INDIRECT("R127")))</f>
        <v xml:space="preserve"> </v>
      </c>
      <c r="BS127" s="354" t="str">
        <f t="shared" ca="1" si="3"/>
        <v xml:space="preserve"> </v>
      </c>
    </row>
    <row r="128" spans="1:71" x14ac:dyDescent="0.25">
      <c r="A128" s="255">
        <v>123</v>
      </c>
      <c r="B128" s="9"/>
      <c r="C128" s="10"/>
      <c r="D128" s="9"/>
      <c r="E128" s="10"/>
      <c r="F128" s="9"/>
      <c r="G128" s="9"/>
      <c r="H128" s="9"/>
      <c r="I128" s="9"/>
      <c r="J128" s="9"/>
      <c r="K128" s="9"/>
      <c r="L128" s="9"/>
      <c r="M128" s="9"/>
      <c r="N128" s="9"/>
      <c r="O128" s="248"/>
      <c r="P128" s="248"/>
      <c r="Q128" s="248">
        <f t="shared" si="2"/>
        <v>0</v>
      </c>
      <c r="R128" s="9"/>
      <c r="BB128" s="354" t="str">
        <f ca="1">IF(ISBLANK(INDIRECT("B128"))," ",(INDIRECT("B128")))</f>
        <v xml:space="preserve"> </v>
      </c>
      <c r="BC128" s="354" t="str">
        <f ca="1">IF(ISBLANK(INDIRECT("C128"))," ",(INDIRECT("C128")))</f>
        <v xml:space="preserve"> </v>
      </c>
      <c r="BD128" s="354" t="str">
        <f ca="1">IF(ISBLANK(INDIRECT("D128"))," ",(INDIRECT("D128")))</f>
        <v xml:space="preserve"> </v>
      </c>
      <c r="BE128" s="354" t="str">
        <f ca="1">IF(ISBLANK(INDIRECT("E128"))," ",(INDIRECT("E128")))</f>
        <v xml:space="preserve"> </v>
      </c>
      <c r="BF128" s="354" t="str">
        <f ca="1">IF(ISBLANK(INDIRECT("F128"))," ",(INDIRECT("F128")))</f>
        <v xml:space="preserve"> </v>
      </c>
      <c r="BG128" s="354" t="str">
        <f ca="1">IF(ISBLANK(INDIRECT("G128"))," ",(INDIRECT("G128")))</f>
        <v xml:space="preserve"> </v>
      </c>
      <c r="BH128" s="354" t="str">
        <f ca="1">IF(ISBLANK(INDIRECT("H128"))," ",(INDIRECT("H128")))</f>
        <v xml:space="preserve"> </v>
      </c>
      <c r="BI128" s="354" t="str">
        <f ca="1">IF(ISBLANK(INDIRECT("I128"))," ",(INDIRECT("I128")))</f>
        <v xml:space="preserve"> </v>
      </c>
      <c r="BJ128" s="354" t="str">
        <f ca="1">IF(ISBLANK(INDIRECT("J128"))," ",(INDIRECT("J128")))</f>
        <v xml:space="preserve"> </v>
      </c>
      <c r="BK128" s="354" t="str">
        <f ca="1">IF(ISBLANK(INDIRECT("K128"))," ",(INDIRECT("K128")))</f>
        <v xml:space="preserve"> </v>
      </c>
      <c r="BL128" s="354" t="str">
        <f ca="1">IF(ISBLANK(INDIRECT("L128"))," ",(INDIRECT("L128")))</f>
        <v xml:space="preserve"> </v>
      </c>
      <c r="BM128" s="354" t="str">
        <f ca="1">IF(ISBLANK(INDIRECT("M128"))," ",(INDIRECT("M128")))</f>
        <v xml:space="preserve"> </v>
      </c>
      <c r="BN128" s="354" t="str">
        <f ca="1">IF(ISBLANK(INDIRECT("N128"))," ",(INDIRECT("N128")))</f>
        <v xml:space="preserve"> </v>
      </c>
      <c r="BO128" s="354" t="str">
        <f ca="1">IF(ISBLANK(INDIRECT("O128"))," ",(INDIRECT("O128")))</f>
        <v xml:space="preserve"> </v>
      </c>
      <c r="BP128" s="354" t="str">
        <f ca="1">IF(ISBLANK(INDIRECT("P128"))," ",(INDIRECT("P128")))</f>
        <v xml:space="preserve"> </v>
      </c>
      <c r="BQ128" s="354">
        <f ca="1">IF(ISBLANK(INDIRECT("Q128"))," ",(INDIRECT("Q128")))</f>
        <v>0</v>
      </c>
      <c r="BR128" s="354" t="str">
        <f ca="1">IF(ISBLANK(INDIRECT("R128"))," ",(INDIRECT("R128")))</f>
        <v xml:space="preserve"> </v>
      </c>
      <c r="BS128" s="354" t="str">
        <f t="shared" ca="1" si="3"/>
        <v xml:space="preserve"> </v>
      </c>
    </row>
    <row r="129" spans="1:71" x14ac:dyDescent="0.25">
      <c r="A129" s="255">
        <v>124</v>
      </c>
      <c r="B129" s="9"/>
      <c r="C129" s="10"/>
      <c r="D129" s="9"/>
      <c r="E129" s="10"/>
      <c r="F129" s="9"/>
      <c r="G129" s="9"/>
      <c r="H129" s="9"/>
      <c r="I129" s="9"/>
      <c r="J129" s="9"/>
      <c r="K129" s="9"/>
      <c r="L129" s="9"/>
      <c r="M129" s="9"/>
      <c r="N129" s="9"/>
      <c r="O129" s="248"/>
      <c r="P129" s="248"/>
      <c r="Q129" s="248">
        <f t="shared" si="2"/>
        <v>0</v>
      </c>
      <c r="R129" s="9"/>
      <c r="BB129" s="354" t="str">
        <f ca="1">IF(ISBLANK(INDIRECT("B129"))," ",(INDIRECT("B129")))</f>
        <v xml:space="preserve"> </v>
      </c>
      <c r="BC129" s="354" t="str">
        <f ca="1">IF(ISBLANK(INDIRECT("C129"))," ",(INDIRECT("C129")))</f>
        <v xml:space="preserve"> </v>
      </c>
      <c r="BD129" s="354" t="str">
        <f ca="1">IF(ISBLANK(INDIRECT("D129"))," ",(INDIRECT("D129")))</f>
        <v xml:space="preserve"> </v>
      </c>
      <c r="BE129" s="354" t="str">
        <f ca="1">IF(ISBLANK(INDIRECT("E129"))," ",(INDIRECT("E129")))</f>
        <v xml:space="preserve"> </v>
      </c>
      <c r="BF129" s="354" t="str">
        <f ca="1">IF(ISBLANK(INDIRECT("F129"))," ",(INDIRECT("F129")))</f>
        <v xml:space="preserve"> </v>
      </c>
      <c r="BG129" s="354" t="str">
        <f ca="1">IF(ISBLANK(INDIRECT("G129"))," ",(INDIRECT("G129")))</f>
        <v xml:space="preserve"> </v>
      </c>
      <c r="BH129" s="354" t="str">
        <f ca="1">IF(ISBLANK(INDIRECT("H129"))," ",(INDIRECT("H129")))</f>
        <v xml:space="preserve"> </v>
      </c>
      <c r="BI129" s="354" t="str">
        <f ca="1">IF(ISBLANK(INDIRECT("I129"))," ",(INDIRECT("I129")))</f>
        <v xml:space="preserve"> </v>
      </c>
      <c r="BJ129" s="354" t="str">
        <f ca="1">IF(ISBLANK(INDIRECT("J129"))," ",(INDIRECT("J129")))</f>
        <v xml:space="preserve"> </v>
      </c>
      <c r="BK129" s="354" t="str">
        <f ca="1">IF(ISBLANK(INDIRECT("K129"))," ",(INDIRECT("K129")))</f>
        <v xml:space="preserve"> </v>
      </c>
      <c r="BL129" s="354" t="str">
        <f ca="1">IF(ISBLANK(INDIRECT("L129"))," ",(INDIRECT("L129")))</f>
        <v xml:space="preserve"> </v>
      </c>
      <c r="BM129" s="354" t="str">
        <f ca="1">IF(ISBLANK(INDIRECT("M129"))," ",(INDIRECT("M129")))</f>
        <v xml:space="preserve"> </v>
      </c>
      <c r="BN129" s="354" t="str">
        <f ca="1">IF(ISBLANK(INDIRECT("N129"))," ",(INDIRECT("N129")))</f>
        <v xml:space="preserve"> </v>
      </c>
      <c r="BO129" s="354" t="str">
        <f ca="1">IF(ISBLANK(INDIRECT("O129"))," ",(INDIRECT("O129")))</f>
        <v xml:space="preserve"> </v>
      </c>
      <c r="BP129" s="354" t="str">
        <f ca="1">IF(ISBLANK(INDIRECT("P129"))," ",(INDIRECT("P129")))</f>
        <v xml:space="preserve"> </v>
      </c>
      <c r="BQ129" s="354">
        <f ca="1">IF(ISBLANK(INDIRECT("Q129"))," ",(INDIRECT("Q129")))</f>
        <v>0</v>
      </c>
      <c r="BR129" s="354" t="str">
        <f ca="1">IF(ISBLANK(INDIRECT("R129"))," ",(INDIRECT("R129")))</f>
        <v xml:space="preserve"> </v>
      </c>
      <c r="BS129" s="354" t="str">
        <f t="shared" ca="1" si="3"/>
        <v xml:space="preserve"> </v>
      </c>
    </row>
    <row r="130" spans="1:71" x14ac:dyDescent="0.25">
      <c r="A130" s="255">
        <v>125</v>
      </c>
      <c r="B130" s="9"/>
      <c r="C130" s="10"/>
      <c r="D130" s="9"/>
      <c r="E130" s="10"/>
      <c r="F130" s="9"/>
      <c r="G130" s="9"/>
      <c r="H130" s="9"/>
      <c r="I130" s="9"/>
      <c r="J130" s="9"/>
      <c r="K130" s="9"/>
      <c r="L130" s="9"/>
      <c r="M130" s="9"/>
      <c r="N130" s="9"/>
      <c r="O130" s="248"/>
      <c r="P130" s="248"/>
      <c r="Q130" s="248">
        <f t="shared" si="2"/>
        <v>0</v>
      </c>
      <c r="R130" s="9"/>
      <c r="BB130" s="354" t="str">
        <f ca="1">IF(ISBLANK(INDIRECT("B130"))," ",(INDIRECT("B130")))</f>
        <v xml:space="preserve"> </v>
      </c>
      <c r="BC130" s="354" t="str">
        <f ca="1">IF(ISBLANK(INDIRECT("C130"))," ",(INDIRECT("C130")))</f>
        <v xml:space="preserve"> </v>
      </c>
      <c r="BD130" s="354" t="str">
        <f ca="1">IF(ISBLANK(INDIRECT("D130"))," ",(INDIRECT("D130")))</f>
        <v xml:space="preserve"> </v>
      </c>
      <c r="BE130" s="354" t="str">
        <f ca="1">IF(ISBLANK(INDIRECT("E130"))," ",(INDIRECT("E130")))</f>
        <v xml:space="preserve"> </v>
      </c>
      <c r="BF130" s="354" t="str">
        <f ca="1">IF(ISBLANK(INDIRECT("F130"))," ",(INDIRECT("F130")))</f>
        <v xml:space="preserve"> </v>
      </c>
      <c r="BG130" s="354" t="str">
        <f ca="1">IF(ISBLANK(INDIRECT("G130"))," ",(INDIRECT("G130")))</f>
        <v xml:space="preserve"> </v>
      </c>
      <c r="BH130" s="354" t="str">
        <f ca="1">IF(ISBLANK(INDIRECT("H130"))," ",(INDIRECT("H130")))</f>
        <v xml:space="preserve"> </v>
      </c>
      <c r="BI130" s="354" t="str">
        <f ca="1">IF(ISBLANK(INDIRECT("I130"))," ",(INDIRECT("I130")))</f>
        <v xml:space="preserve"> </v>
      </c>
      <c r="BJ130" s="354" t="str">
        <f ca="1">IF(ISBLANK(INDIRECT("J130"))," ",(INDIRECT("J130")))</f>
        <v xml:space="preserve"> </v>
      </c>
      <c r="BK130" s="354" t="str">
        <f ca="1">IF(ISBLANK(INDIRECT("K130"))," ",(INDIRECT("K130")))</f>
        <v xml:space="preserve"> </v>
      </c>
      <c r="BL130" s="354" t="str">
        <f ca="1">IF(ISBLANK(INDIRECT("L130"))," ",(INDIRECT("L130")))</f>
        <v xml:space="preserve"> </v>
      </c>
      <c r="BM130" s="354" t="str">
        <f ca="1">IF(ISBLANK(INDIRECT("M130"))," ",(INDIRECT("M130")))</f>
        <v xml:space="preserve"> </v>
      </c>
      <c r="BN130" s="354" t="str">
        <f ca="1">IF(ISBLANK(INDIRECT("N130"))," ",(INDIRECT("N130")))</f>
        <v xml:space="preserve"> </v>
      </c>
      <c r="BO130" s="354" t="str">
        <f ca="1">IF(ISBLANK(INDIRECT("O130"))," ",(INDIRECT("O130")))</f>
        <v xml:space="preserve"> </v>
      </c>
      <c r="BP130" s="354" t="str">
        <f ca="1">IF(ISBLANK(INDIRECT("P130"))," ",(INDIRECT("P130")))</f>
        <v xml:space="preserve"> </v>
      </c>
      <c r="BQ130" s="354">
        <f ca="1">IF(ISBLANK(INDIRECT("Q130"))," ",(INDIRECT("Q130")))</f>
        <v>0</v>
      </c>
      <c r="BR130" s="354" t="str">
        <f ca="1">IF(ISBLANK(INDIRECT("R130"))," ",(INDIRECT("R130")))</f>
        <v xml:space="preserve"> </v>
      </c>
      <c r="BS130" s="354" t="str">
        <f t="shared" ca="1" si="3"/>
        <v xml:space="preserve"> </v>
      </c>
    </row>
    <row r="131" spans="1:71" x14ac:dyDescent="0.25">
      <c r="A131" s="255">
        <v>126</v>
      </c>
      <c r="B131" s="9"/>
      <c r="C131" s="10"/>
      <c r="D131" s="9"/>
      <c r="E131" s="10"/>
      <c r="F131" s="9"/>
      <c r="G131" s="9"/>
      <c r="H131" s="9"/>
      <c r="I131" s="9"/>
      <c r="J131" s="9"/>
      <c r="K131" s="9"/>
      <c r="L131" s="9"/>
      <c r="M131" s="9"/>
      <c r="N131" s="9"/>
      <c r="O131" s="248"/>
      <c r="P131" s="248"/>
      <c r="Q131" s="248">
        <f t="shared" si="2"/>
        <v>0</v>
      </c>
      <c r="R131" s="9"/>
      <c r="BB131" s="354" t="str">
        <f ca="1">IF(ISBLANK(INDIRECT("B131"))," ",(INDIRECT("B131")))</f>
        <v xml:space="preserve"> </v>
      </c>
      <c r="BC131" s="354" t="str">
        <f ca="1">IF(ISBLANK(INDIRECT("C131"))," ",(INDIRECT("C131")))</f>
        <v xml:space="preserve"> </v>
      </c>
      <c r="BD131" s="354" t="str">
        <f ca="1">IF(ISBLANK(INDIRECT("D131"))," ",(INDIRECT("D131")))</f>
        <v xml:space="preserve"> </v>
      </c>
      <c r="BE131" s="354" t="str">
        <f ca="1">IF(ISBLANK(INDIRECT("E131"))," ",(INDIRECT("E131")))</f>
        <v xml:space="preserve"> </v>
      </c>
      <c r="BF131" s="354" t="str">
        <f ca="1">IF(ISBLANK(INDIRECT("F131"))," ",(INDIRECT("F131")))</f>
        <v xml:space="preserve"> </v>
      </c>
      <c r="BG131" s="354" t="str">
        <f ca="1">IF(ISBLANK(INDIRECT("G131"))," ",(INDIRECT("G131")))</f>
        <v xml:space="preserve"> </v>
      </c>
      <c r="BH131" s="354" t="str">
        <f ca="1">IF(ISBLANK(INDIRECT("H131"))," ",(INDIRECT("H131")))</f>
        <v xml:space="preserve"> </v>
      </c>
      <c r="BI131" s="354" t="str">
        <f ca="1">IF(ISBLANK(INDIRECT("I131"))," ",(INDIRECT("I131")))</f>
        <v xml:space="preserve"> </v>
      </c>
      <c r="BJ131" s="354" t="str">
        <f ca="1">IF(ISBLANK(INDIRECT("J131"))," ",(INDIRECT("J131")))</f>
        <v xml:space="preserve"> </v>
      </c>
      <c r="BK131" s="354" t="str">
        <f ca="1">IF(ISBLANK(INDIRECT("K131"))," ",(INDIRECT("K131")))</f>
        <v xml:space="preserve"> </v>
      </c>
      <c r="BL131" s="354" t="str">
        <f ca="1">IF(ISBLANK(INDIRECT("L131"))," ",(INDIRECT("L131")))</f>
        <v xml:space="preserve"> </v>
      </c>
      <c r="BM131" s="354" t="str">
        <f ca="1">IF(ISBLANK(INDIRECT("M131"))," ",(INDIRECT("M131")))</f>
        <v xml:space="preserve"> </v>
      </c>
      <c r="BN131" s="354" t="str">
        <f ca="1">IF(ISBLANK(INDIRECT("N131"))," ",(INDIRECT("N131")))</f>
        <v xml:space="preserve"> </v>
      </c>
      <c r="BO131" s="354" t="str">
        <f ca="1">IF(ISBLANK(INDIRECT("O131"))," ",(INDIRECT("O131")))</f>
        <v xml:space="preserve"> </v>
      </c>
      <c r="BP131" s="354" t="str">
        <f ca="1">IF(ISBLANK(INDIRECT("P131"))," ",(INDIRECT("P131")))</f>
        <v xml:space="preserve"> </v>
      </c>
      <c r="BQ131" s="354">
        <f ca="1">IF(ISBLANK(INDIRECT("Q131"))," ",(INDIRECT("Q131")))</f>
        <v>0</v>
      </c>
      <c r="BR131" s="354" t="str">
        <f ca="1">IF(ISBLANK(INDIRECT("R131"))," ",(INDIRECT("R131")))</f>
        <v xml:space="preserve"> </v>
      </c>
      <c r="BS131" s="354" t="str">
        <f t="shared" ca="1" si="3"/>
        <v xml:space="preserve"> </v>
      </c>
    </row>
    <row r="132" spans="1:71" x14ac:dyDescent="0.25">
      <c r="A132" s="255">
        <v>127</v>
      </c>
      <c r="B132" s="9"/>
      <c r="C132" s="10"/>
      <c r="D132" s="9"/>
      <c r="E132" s="10"/>
      <c r="F132" s="9"/>
      <c r="G132" s="9"/>
      <c r="H132" s="9"/>
      <c r="I132" s="9"/>
      <c r="J132" s="9"/>
      <c r="K132" s="9"/>
      <c r="L132" s="9"/>
      <c r="M132" s="9"/>
      <c r="N132" s="9"/>
      <c r="O132" s="248"/>
      <c r="P132" s="248"/>
      <c r="Q132" s="248">
        <f t="shared" si="2"/>
        <v>0</v>
      </c>
      <c r="R132" s="9"/>
      <c r="BB132" s="354" t="str">
        <f ca="1">IF(ISBLANK(INDIRECT("B132"))," ",(INDIRECT("B132")))</f>
        <v xml:space="preserve"> </v>
      </c>
      <c r="BC132" s="354" t="str">
        <f ca="1">IF(ISBLANK(INDIRECT("C132"))," ",(INDIRECT("C132")))</f>
        <v xml:space="preserve"> </v>
      </c>
      <c r="BD132" s="354" t="str">
        <f ca="1">IF(ISBLANK(INDIRECT("D132"))," ",(INDIRECT("D132")))</f>
        <v xml:space="preserve"> </v>
      </c>
      <c r="BE132" s="354" t="str">
        <f ca="1">IF(ISBLANK(INDIRECT("E132"))," ",(INDIRECT("E132")))</f>
        <v xml:space="preserve"> </v>
      </c>
      <c r="BF132" s="354" t="str">
        <f ca="1">IF(ISBLANK(INDIRECT("F132"))," ",(INDIRECT("F132")))</f>
        <v xml:space="preserve"> </v>
      </c>
      <c r="BG132" s="354" t="str">
        <f ca="1">IF(ISBLANK(INDIRECT("G132"))," ",(INDIRECT("G132")))</f>
        <v xml:space="preserve"> </v>
      </c>
      <c r="BH132" s="354" t="str">
        <f ca="1">IF(ISBLANK(INDIRECT("H132"))," ",(INDIRECT("H132")))</f>
        <v xml:space="preserve"> </v>
      </c>
      <c r="BI132" s="354" t="str">
        <f ca="1">IF(ISBLANK(INDIRECT("I132"))," ",(INDIRECT("I132")))</f>
        <v xml:space="preserve"> </v>
      </c>
      <c r="BJ132" s="354" t="str">
        <f ca="1">IF(ISBLANK(INDIRECT("J132"))," ",(INDIRECT("J132")))</f>
        <v xml:space="preserve"> </v>
      </c>
      <c r="BK132" s="354" t="str">
        <f ca="1">IF(ISBLANK(INDIRECT("K132"))," ",(INDIRECT("K132")))</f>
        <v xml:space="preserve"> </v>
      </c>
      <c r="BL132" s="354" t="str">
        <f ca="1">IF(ISBLANK(INDIRECT("L132"))," ",(INDIRECT("L132")))</f>
        <v xml:space="preserve"> </v>
      </c>
      <c r="BM132" s="354" t="str">
        <f ca="1">IF(ISBLANK(INDIRECT("M132"))," ",(INDIRECT("M132")))</f>
        <v xml:space="preserve"> </v>
      </c>
      <c r="BN132" s="354" t="str">
        <f ca="1">IF(ISBLANK(INDIRECT("N132"))," ",(INDIRECT("N132")))</f>
        <v xml:space="preserve"> </v>
      </c>
      <c r="BO132" s="354" t="str">
        <f ca="1">IF(ISBLANK(INDIRECT("O132"))," ",(INDIRECT("O132")))</f>
        <v xml:space="preserve"> </v>
      </c>
      <c r="BP132" s="354" t="str">
        <f ca="1">IF(ISBLANK(INDIRECT("P132"))," ",(INDIRECT("P132")))</f>
        <v xml:space="preserve"> </v>
      </c>
      <c r="BQ132" s="354">
        <f ca="1">IF(ISBLANK(INDIRECT("Q132"))," ",(INDIRECT("Q132")))</f>
        <v>0</v>
      </c>
      <c r="BR132" s="354" t="str">
        <f ca="1">IF(ISBLANK(INDIRECT("R132"))," ",(INDIRECT("R132")))</f>
        <v xml:space="preserve"> </v>
      </c>
      <c r="BS132" s="354" t="str">
        <f t="shared" ca="1" si="3"/>
        <v xml:space="preserve"> </v>
      </c>
    </row>
    <row r="133" spans="1:71" x14ac:dyDescent="0.25">
      <c r="A133" s="255">
        <v>128</v>
      </c>
      <c r="B133" s="9"/>
      <c r="C133" s="10"/>
      <c r="D133" s="9"/>
      <c r="E133" s="10"/>
      <c r="F133" s="9"/>
      <c r="G133" s="9"/>
      <c r="H133" s="9"/>
      <c r="I133" s="9"/>
      <c r="J133" s="9"/>
      <c r="K133" s="9"/>
      <c r="L133" s="9"/>
      <c r="M133" s="9"/>
      <c r="N133" s="9"/>
      <c r="O133" s="248"/>
      <c r="P133" s="248"/>
      <c r="Q133" s="248">
        <f t="shared" si="2"/>
        <v>0</v>
      </c>
      <c r="R133" s="9"/>
      <c r="BB133" s="354" t="str">
        <f ca="1">IF(ISBLANK(INDIRECT("B133"))," ",(INDIRECT("B133")))</f>
        <v xml:space="preserve"> </v>
      </c>
      <c r="BC133" s="354" t="str">
        <f ca="1">IF(ISBLANK(INDIRECT("C133"))," ",(INDIRECT("C133")))</f>
        <v xml:space="preserve"> </v>
      </c>
      <c r="BD133" s="354" t="str">
        <f ca="1">IF(ISBLANK(INDIRECT("D133"))," ",(INDIRECT("D133")))</f>
        <v xml:space="preserve"> </v>
      </c>
      <c r="BE133" s="354" t="str">
        <f ca="1">IF(ISBLANK(INDIRECT("E133"))," ",(INDIRECT("E133")))</f>
        <v xml:space="preserve"> </v>
      </c>
      <c r="BF133" s="354" t="str">
        <f ca="1">IF(ISBLANK(INDIRECT("F133"))," ",(INDIRECT("F133")))</f>
        <v xml:space="preserve"> </v>
      </c>
      <c r="BG133" s="354" t="str">
        <f ca="1">IF(ISBLANK(INDIRECT("G133"))," ",(INDIRECT("G133")))</f>
        <v xml:space="preserve"> </v>
      </c>
      <c r="BH133" s="354" t="str">
        <f ca="1">IF(ISBLANK(INDIRECT("H133"))," ",(INDIRECT("H133")))</f>
        <v xml:space="preserve"> </v>
      </c>
      <c r="BI133" s="354" t="str">
        <f ca="1">IF(ISBLANK(INDIRECT("I133"))," ",(INDIRECT("I133")))</f>
        <v xml:space="preserve"> </v>
      </c>
      <c r="BJ133" s="354" t="str">
        <f ca="1">IF(ISBLANK(INDIRECT("J133"))," ",(INDIRECT("J133")))</f>
        <v xml:space="preserve"> </v>
      </c>
      <c r="BK133" s="354" t="str">
        <f ca="1">IF(ISBLANK(INDIRECT("K133"))," ",(INDIRECT("K133")))</f>
        <v xml:space="preserve"> </v>
      </c>
      <c r="BL133" s="354" t="str">
        <f ca="1">IF(ISBLANK(INDIRECT("L133"))," ",(INDIRECT("L133")))</f>
        <v xml:space="preserve"> </v>
      </c>
      <c r="BM133" s="354" t="str">
        <f ca="1">IF(ISBLANK(INDIRECT("M133"))," ",(INDIRECT("M133")))</f>
        <v xml:space="preserve"> </v>
      </c>
      <c r="BN133" s="354" t="str">
        <f ca="1">IF(ISBLANK(INDIRECT("N133"))," ",(INDIRECT("N133")))</f>
        <v xml:space="preserve"> </v>
      </c>
      <c r="BO133" s="354" t="str">
        <f ca="1">IF(ISBLANK(INDIRECT("O133"))," ",(INDIRECT("O133")))</f>
        <v xml:space="preserve"> </v>
      </c>
      <c r="BP133" s="354" t="str">
        <f ca="1">IF(ISBLANK(INDIRECT("P133"))," ",(INDIRECT("P133")))</f>
        <v xml:space="preserve"> </v>
      </c>
      <c r="BQ133" s="354">
        <f ca="1">IF(ISBLANK(INDIRECT("Q133"))," ",(INDIRECT("Q133")))</f>
        <v>0</v>
      </c>
      <c r="BR133" s="354" t="str">
        <f ca="1">IF(ISBLANK(INDIRECT("R133"))," ",(INDIRECT("R133")))</f>
        <v xml:space="preserve"> </v>
      </c>
      <c r="BS133" s="354" t="str">
        <f t="shared" ca="1" si="3"/>
        <v xml:space="preserve"> </v>
      </c>
    </row>
    <row r="134" spans="1:71" x14ac:dyDescent="0.25">
      <c r="A134" s="255">
        <v>129</v>
      </c>
      <c r="B134" s="9"/>
      <c r="C134" s="10"/>
      <c r="D134" s="9"/>
      <c r="E134" s="10"/>
      <c r="F134" s="9"/>
      <c r="G134" s="9"/>
      <c r="H134" s="9"/>
      <c r="I134" s="9"/>
      <c r="J134" s="9"/>
      <c r="K134" s="9"/>
      <c r="L134" s="9"/>
      <c r="M134" s="9"/>
      <c r="N134" s="9"/>
      <c r="O134" s="248"/>
      <c r="P134" s="248"/>
      <c r="Q134" s="248">
        <f t="shared" ref="Q134:Q197" si="4">O134+P134</f>
        <v>0</v>
      </c>
      <c r="R134" s="9"/>
      <c r="BB134" s="354" t="str">
        <f ca="1">IF(ISBLANK(INDIRECT("B134"))," ",(INDIRECT("B134")))</f>
        <v xml:space="preserve"> </v>
      </c>
      <c r="BC134" s="354" t="str">
        <f ca="1">IF(ISBLANK(INDIRECT("C134"))," ",(INDIRECT("C134")))</f>
        <v xml:space="preserve"> </v>
      </c>
      <c r="BD134" s="354" t="str">
        <f ca="1">IF(ISBLANK(INDIRECT("D134"))," ",(INDIRECT("D134")))</f>
        <v xml:space="preserve"> </v>
      </c>
      <c r="BE134" s="354" t="str">
        <f ca="1">IF(ISBLANK(INDIRECT("E134"))," ",(INDIRECT("E134")))</f>
        <v xml:space="preserve"> </v>
      </c>
      <c r="BF134" s="354" t="str">
        <f ca="1">IF(ISBLANK(INDIRECT("F134"))," ",(INDIRECT("F134")))</f>
        <v xml:space="preserve"> </v>
      </c>
      <c r="BG134" s="354" t="str">
        <f ca="1">IF(ISBLANK(INDIRECT("G134"))," ",(INDIRECT("G134")))</f>
        <v xml:space="preserve"> </v>
      </c>
      <c r="BH134" s="354" t="str">
        <f ca="1">IF(ISBLANK(INDIRECT("H134"))," ",(INDIRECT("H134")))</f>
        <v xml:space="preserve"> </v>
      </c>
      <c r="BI134" s="354" t="str">
        <f ca="1">IF(ISBLANK(INDIRECT("I134"))," ",(INDIRECT("I134")))</f>
        <v xml:space="preserve"> </v>
      </c>
      <c r="BJ134" s="354" t="str">
        <f ca="1">IF(ISBLANK(INDIRECT("J134"))," ",(INDIRECT("J134")))</f>
        <v xml:space="preserve"> </v>
      </c>
      <c r="BK134" s="354" t="str">
        <f ca="1">IF(ISBLANK(INDIRECT("K134"))," ",(INDIRECT("K134")))</f>
        <v xml:space="preserve"> </v>
      </c>
      <c r="BL134" s="354" t="str">
        <f ca="1">IF(ISBLANK(INDIRECT("L134"))," ",(INDIRECT("L134")))</f>
        <v xml:space="preserve"> </v>
      </c>
      <c r="BM134" s="354" t="str">
        <f ca="1">IF(ISBLANK(INDIRECT("M134"))," ",(INDIRECT("M134")))</f>
        <v xml:space="preserve"> </v>
      </c>
      <c r="BN134" s="354" t="str">
        <f ca="1">IF(ISBLANK(INDIRECT("N134"))," ",(INDIRECT("N134")))</f>
        <v xml:space="preserve"> </v>
      </c>
      <c r="BO134" s="354" t="str">
        <f ca="1">IF(ISBLANK(INDIRECT("O134"))," ",(INDIRECT("O134")))</f>
        <v xml:space="preserve"> </v>
      </c>
      <c r="BP134" s="354" t="str">
        <f ca="1">IF(ISBLANK(INDIRECT("P134"))," ",(INDIRECT("P134")))</f>
        <v xml:space="preserve"> </v>
      </c>
      <c r="BQ134" s="354">
        <f ca="1">IF(ISBLANK(INDIRECT("Q134"))," ",(INDIRECT("Q134")))</f>
        <v>0</v>
      </c>
      <c r="BR134" s="354" t="str">
        <f ca="1">IF(ISBLANK(INDIRECT("R134"))," ",(INDIRECT("R134")))</f>
        <v xml:space="preserve"> </v>
      </c>
      <c r="BS134" s="354" t="str">
        <f t="shared" ref="BS134:BS197" ca="1" si="5">IF((CONCATENATE(BE134," ",BF134," ,",BG134," district, ",BH134," ",BI134,", ",BJ134,"  ",BK134,", bldg ",BL134,", of/apt.  ",BM134," (",BN134,"); "))=$BS$4," ",IF((CONCATENATE(BE134," ",BF134," ,",BG134," district, ",BH134," ",BI134,", ",BJ134,"  ",BK134,", bldg ",BL134,", of/apt.  ",BM134," (",BN134,"); "))=$BS$5," ",CONCATENATE(BE134," ",BF134," ,",BG134," district, ",BH134," ",BI134,", ",BJ134,"  ",BK134,", bldg ",BL134,", of/apt.  ",BM134," (",BN134,"); ")))</f>
        <v xml:space="preserve"> </v>
      </c>
    </row>
    <row r="135" spans="1:71" x14ac:dyDescent="0.25">
      <c r="A135" s="255">
        <v>130</v>
      </c>
      <c r="B135" s="9"/>
      <c r="C135" s="10"/>
      <c r="D135" s="9"/>
      <c r="E135" s="10"/>
      <c r="F135" s="9"/>
      <c r="G135" s="9"/>
      <c r="H135" s="9"/>
      <c r="I135" s="9"/>
      <c r="J135" s="9"/>
      <c r="K135" s="9"/>
      <c r="L135" s="9"/>
      <c r="M135" s="9"/>
      <c r="N135" s="9"/>
      <c r="O135" s="248"/>
      <c r="P135" s="248"/>
      <c r="Q135" s="248">
        <f t="shared" si="4"/>
        <v>0</v>
      </c>
      <c r="R135" s="9"/>
      <c r="BB135" s="354" t="str">
        <f ca="1">IF(ISBLANK(INDIRECT("B135"))," ",(INDIRECT("B135")))</f>
        <v xml:space="preserve"> </v>
      </c>
      <c r="BC135" s="354" t="str">
        <f ca="1">IF(ISBLANK(INDIRECT("C135"))," ",(INDIRECT("C135")))</f>
        <v xml:space="preserve"> </v>
      </c>
      <c r="BD135" s="354" t="str">
        <f ca="1">IF(ISBLANK(INDIRECT("D135"))," ",(INDIRECT("D135")))</f>
        <v xml:space="preserve"> </v>
      </c>
      <c r="BE135" s="354" t="str">
        <f ca="1">IF(ISBLANK(INDIRECT("E135"))," ",(INDIRECT("E135")))</f>
        <v xml:space="preserve"> </v>
      </c>
      <c r="BF135" s="354" t="str">
        <f ca="1">IF(ISBLANK(INDIRECT("F135"))," ",(INDIRECT("F135")))</f>
        <v xml:space="preserve"> </v>
      </c>
      <c r="BG135" s="354" t="str">
        <f ca="1">IF(ISBLANK(INDIRECT("G135"))," ",(INDIRECT("G135")))</f>
        <v xml:space="preserve"> </v>
      </c>
      <c r="BH135" s="354" t="str">
        <f ca="1">IF(ISBLANK(INDIRECT("H135"))," ",(INDIRECT("H135")))</f>
        <v xml:space="preserve"> </v>
      </c>
      <c r="BI135" s="354" t="str">
        <f ca="1">IF(ISBLANK(INDIRECT("I135"))," ",(INDIRECT("I135")))</f>
        <v xml:space="preserve"> </v>
      </c>
      <c r="BJ135" s="354" t="str">
        <f ca="1">IF(ISBLANK(INDIRECT("J135"))," ",(INDIRECT("J135")))</f>
        <v xml:space="preserve"> </v>
      </c>
      <c r="BK135" s="354" t="str">
        <f ca="1">IF(ISBLANK(INDIRECT("K135"))," ",(INDIRECT("K135")))</f>
        <v xml:space="preserve"> </v>
      </c>
      <c r="BL135" s="354" t="str">
        <f ca="1">IF(ISBLANK(INDIRECT("L135"))," ",(INDIRECT("L135")))</f>
        <v xml:space="preserve"> </v>
      </c>
      <c r="BM135" s="354" t="str">
        <f ca="1">IF(ISBLANK(INDIRECT("M135"))," ",(INDIRECT("M135")))</f>
        <v xml:space="preserve"> </v>
      </c>
      <c r="BN135" s="354" t="str">
        <f ca="1">IF(ISBLANK(INDIRECT("N135"))," ",(INDIRECT("N135")))</f>
        <v xml:space="preserve"> </v>
      </c>
      <c r="BO135" s="354" t="str">
        <f ca="1">IF(ISBLANK(INDIRECT("O135"))," ",(INDIRECT("O135")))</f>
        <v xml:space="preserve"> </v>
      </c>
      <c r="BP135" s="354" t="str">
        <f ca="1">IF(ISBLANK(INDIRECT("P135"))," ",(INDIRECT("P135")))</f>
        <v xml:space="preserve"> </v>
      </c>
      <c r="BQ135" s="354">
        <f ca="1">IF(ISBLANK(INDIRECT("Q135"))," ",(INDIRECT("Q135")))</f>
        <v>0</v>
      </c>
      <c r="BR135" s="354" t="str">
        <f ca="1">IF(ISBLANK(INDIRECT("R135"))," ",(INDIRECT("R135")))</f>
        <v xml:space="preserve"> </v>
      </c>
      <c r="BS135" s="354" t="str">
        <f t="shared" ca="1" si="5"/>
        <v xml:space="preserve"> </v>
      </c>
    </row>
    <row r="136" spans="1:71" x14ac:dyDescent="0.25">
      <c r="A136" s="255">
        <v>131</v>
      </c>
      <c r="B136" s="9"/>
      <c r="C136" s="10"/>
      <c r="D136" s="9"/>
      <c r="E136" s="10"/>
      <c r="F136" s="9"/>
      <c r="G136" s="9"/>
      <c r="H136" s="9"/>
      <c r="I136" s="9"/>
      <c r="J136" s="9"/>
      <c r="K136" s="9"/>
      <c r="L136" s="9"/>
      <c r="M136" s="9"/>
      <c r="N136" s="9"/>
      <c r="O136" s="248"/>
      <c r="P136" s="248"/>
      <c r="Q136" s="248">
        <f t="shared" si="4"/>
        <v>0</v>
      </c>
      <c r="R136" s="9"/>
      <c r="BB136" s="354" t="str">
        <f ca="1">IF(ISBLANK(INDIRECT("B136"))," ",(INDIRECT("B136")))</f>
        <v xml:space="preserve"> </v>
      </c>
      <c r="BC136" s="354" t="str">
        <f ca="1">IF(ISBLANK(INDIRECT("C136"))," ",(INDIRECT("C136")))</f>
        <v xml:space="preserve"> </v>
      </c>
      <c r="BD136" s="354" t="str">
        <f ca="1">IF(ISBLANK(INDIRECT("D136"))," ",(INDIRECT("D136")))</f>
        <v xml:space="preserve"> </v>
      </c>
      <c r="BE136" s="354" t="str">
        <f ca="1">IF(ISBLANK(INDIRECT("E136"))," ",(INDIRECT("E136")))</f>
        <v xml:space="preserve"> </v>
      </c>
      <c r="BF136" s="354" t="str">
        <f ca="1">IF(ISBLANK(INDIRECT("F136"))," ",(INDIRECT("F136")))</f>
        <v xml:space="preserve"> </v>
      </c>
      <c r="BG136" s="354" t="str">
        <f ca="1">IF(ISBLANK(INDIRECT("G136"))," ",(INDIRECT("G136")))</f>
        <v xml:space="preserve"> </v>
      </c>
      <c r="BH136" s="354" t="str">
        <f ca="1">IF(ISBLANK(INDIRECT("H136"))," ",(INDIRECT("H136")))</f>
        <v xml:space="preserve"> </v>
      </c>
      <c r="BI136" s="354" t="str">
        <f ca="1">IF(ISBLANK(INDIRECT("I136"))," ",(INDIRECT("I136")))</f>
        <v xml:space="preserve"> </v>
      </c>
      <c r="BJ136" s="354" t="str">
        <f ca="1">IF(ISBLANK(INDIRECT("J136"))," ",(INDIRECT("J136")))</f>
        <v xml:space="preserve"> </v>
      </c>
      <c r="BK136" s="354" t="str">
        <f ca="1">IF(ISBLANK(INDIRECT("K136"))," ",(INDIRECT("K136")))</f>
        <v xml:space="preserve"> </v>
      </c>
      <c r="BL136" s="354" t="str">
        <f ca="1">IF(ISBLANK(INDIRECT("L136"))," ",(INDIRECT("L136")))</f>
        <v xml:space="preserve"> </v>
      </c>
      <c r="BM136" s="354" t="str">
        <f ca="1">IF(ISBLANK(INDIRECT("M136"))," ",(INDIRECT("M136")))</f>
        <v xml:space="preserve"> </v>
      </c>
      <c r="BN136" s="354" t="str">
        <f ca="1">IF(ISBLANK(INDIRECT("N136"))," ",(INDIRECT("N136")))</f>
        <v xml:space="preserve"> </v>
      </c>
      <c r="BO136" s="354" t="str">
        <f ca="1">IF(ISBLANK(INDIRECT("O136"))," ",(INDIRECT("O136")))</f>
        <v xml:space="preserve"> </v>
      </c>
      <c r="BP136" s="354" t="str">
        <f ca="1">IF(ISBLANK(INDIRECT("P136"))," ",(INDIRECT("P136")))</f>
        <v xml:space="preserve"> </v>
      </c>
      <c r="BQ136" s="354">
        <f ca="1">IF(ISBLANK(INDIRECT("Q136"))," ",(INDIRECT("Q136")))</f>
        <v>0</v>
      </c>
      <c r="BR136" s="354" t="str">
        <f ca="1">IF(ISBLANK(INDIRECT("R136"))," ",(INDIRECT("R136")))</f>
        <v xml:space="preserve"> </v>
      </c>
      <c r="BS136" s="354" t="str">
        <f t="shared" ca="1" si="5"/>
        <v xml:space="preserve"> </v>
      </c>
    </row>
    <row r="137" spans="1:71" x14ac:dyDescent="0.25">
      <c r="A137" s="255">
        <v>132</v>
      </c>
      <c r="B137" s="9"/>
      <c r="C137" s="10"/>
      <c r="D137" s="9"/>
      <c r="E137" s="10"/>
      <c r="F137" s="9"/>
      <c r="G137" s="9"/>
      <c r="H137" s="9"/>
      <c r="I137" s="9"/>
      <c r="J137" s="9"/>
      <c r="K137" s="9"/>
      <c r="L137" s="9"/>
      <c r="M137" s="9"/>
      <c r="N137" s="9"/>
      <c r="O137" s="248"/>
      <c r="P137" s="248"/>
      <c r="Q137" s="248">
        <f t="shared" si="4"/>
        <v>0</v>
      </c>
      <c r="R137" s="9"/>
      <c r="BB137" s="354" t="str">
        <f ca="1">IF(ISBLANK(INDIRECT("B137"))," ",(INDIRECT("B137")))</f>
        <v xml:space="preserve"> </v>
      </c>
      <c r="BC137" s="354" t="str">
        <f ca="1">IF(ISBLANK(INDIRECT("C137"))," ",(INDIRECT("C137")))</f>
        <v xml:space="preserve"> </v>
      </c>
      <c r="BD137" s="354" t="str">
        <f ca="1">IF(ISBLANK(INDIRECT("D137"))," ",(INDIRECT("D137")))</f>
        <v xml:space="preserve"> </v>
      </c>
      <c r="BE137" s="354" t="str">
        <f ca="1">IF(ISBLANK(INDIRECT("E137"))," ",(INDIRECT("E137")))</f>
        <v xml:space="preserve"> </v>
      </c>
      <c r="BF137" s="354" t="str">
        <f ca="1">IF(ISBLANK(INDIRECT("F137"))," ",(INDIRECT("F137")))</f>
        <v xml:space="preserve"> </v>
      </c>
      <c r="BG137" s="354" t="str">
        <f ca="1">IF(ISBLANK(INDIRECT("G137"))," ",(INDIRECT("G137")))</f>
        <v xml:space="preserve"> </v>
      </c>
      <c r="BH137" s="354" t="str">
        <f ca="1">IF(ISBLANK(INDIRECT("H137"))," ",(INDIRECT("H137")))</f>
        <v xml:space="preserve"> </v>
      </c>
      <c r="BI137" s="354" t="str">
        <f ca="1">IF(ISBLANK(INDIRECT("I137"))," ",(INDIRECT("I137")))</f>
        <v xml:space="preserve"> </v>
      </c>
      <c r="BJ137" s="354" t="str">
        <f ca="1">IF(ISBLANK(INDIRECT("J137"))," ",(INDIRECT("J137")))</f>
        <v xml:space="preserve"> </v>
      </c>
      <c r="BK137" s="354" t="str">
        <f ca="1">IF(ISBLANK(INDIRECT("K137"))," ",(INDIRECT("K137")))</f>
        <v xml:space="preserve"> </v>
      </c>
      <c r="BL137" s="354" t="str">
        <f ca="1">IF(ISBLANK(INDIRECT("L137"))," ",(INDIRECT("L137")))</f>
        <v xml:space="preserve"> </v>
      </c>
      <c r="BM137" s="354" t="str">
        <f ca="1">IF(ISBLANK(INDIRECT("M137"))," ",(INDIRECT("M137")))</f>
        <v xml:space="preserve"> </v>
      </c>
      <c r="BN137" s="354" t="str">
        <f ca="1">IF(ISBLANK(INDIRECT("N137"))," ",(INDIRECT("N137")))</f>
        <v xml:space="preserve"> </v>
      </c>
      <c r="BO137" s="354" t="str">
        <f ca="1">IF(ISBLANK(INDIRECT("O137"))," ",(INDIRECT("O137")))</f>
        <v xml:space="preserve"> </v>
      </c>
      <c r="BP137" s="354" t="str">
        <f ca="1">IF(ISBLANK(INDIRECT("P137"))," ",(INDIRECT("P137")))</f>
        <v xml:space="preserve"> </v>
      </c>
      <c r="BQ137" s="354">
        <f ca="1">IF(ISBLANK(INDIRECT("Q137"))," ",(INDIRECT("Q137")))</f>
        <v>0</v>
      </c>
      <c r="BR137" s="354" t="str">
        <f ca="1">IF(ISBLANK(INDIRECT("R137"))," ",(INDIRECT("R137")))</f>
        <v xml:space="preserve"> </v>
      </c>
      <c r="BS137" s="354" t="str">
        <f t="shared" ca="1" si="5"/>
        <v xml:space="preserve"> </v>
      </c>
    </row>
    <row r="138" spans="1:71" x14ac:dyDescent="0.25">
      <c r="A138" s="255">
        <v>133</v>
      </c>
      <c r="B138" s="9"/>
      <c r="C138" s="10"/>
      <c r="D138" s="9"/>
      <c r="E138" s="10"/>
      <c r="F138" s="9"/>
      <c r="G138" s="9"/>
      <c r="H138" s="9"/>
      <c r="I138" s="9"/>
      <c r="J138" s="9"/>
      <c r="K138" s="9"/>
      <c r="L138" s="9"/>
      <c r="M138" s="9"/>
      <c r="N138" s="9"/>
      <c r="O138" s="248"/>
      <c r="P138" s="248"/>
      <c r="Q138" s="248">
        <f t="shared" si="4"/>
        <v>0</v>
      </c>
      <c r="R138" s="9"/>
      <c r="BB138" s="354" t="str">
        <f ca="1">IF(ISBLANK(INDIRECT("B138"))," ",(INDIRECT("B138")))</f>
        <v xml:space="preserve"> </v>
      </c>
      <c r="BC138" s="354" t="str">
        <f ca="1">IF(ISBLANK(INDIRECT("C138"))," ",(INDIRECT("C138")))</f>
        <v xml:space="preserve"> </v>
      </c>
      <c r="BD138" s="354" t="str">
        <f ca="1">IF(ISBLANK(INDIRECT("D138"))," ",(INDIRECT("D138")))</f>
        <v xml:space="preserve"> </v>
      </c>
      <c r="BE138" s="354" t="str">
        <f ca="1">IF(ISBLANK(INDIRECT("E138"))," ",(INDIRECT("E138")))</f>
        <v xml:space="preserve"> </v>
      </c>
      <c r="BF138" s="354" t="str">
        <f ca="1">IF(ISBLANK(INDIRECT("F138"))," ",(INDIRECT("F138")))</f>
        <v xml:space="preserve"> </v>
      </c>
      <c r="BG138" s="354" t="str">
        <f ca="1">IF(ISBLANK(INDIRECT("G138"))," ",(INDIRECT("G138")))</f>
        <v xml:space="preserve"> </v>
      </c>
      <c r="BH138" s="354" t="str">
        <f ca="1">IF(ISBLANK(INDIRECT("H138"))," ",(INDIRECT("H138")))</f>
        <v xml:space="preserve"> </v>
      </c>
      <c r="BI138" s="354" t="str">
        <f ca="1">IF(ISBLANK(INDIRECT("I138"))," ",(INDIRECT("I138")))</f>
        <v xml:space="preserve"> </v>
      </c>
      <c r="BJ138" s="354" t="str">
        <f ca="1">IF(ISBLANK(INDIRECT("J138"))," ",(INDIRECT("J138")))</f>
        <v xml:space="preserve"> </v>
      </c>
      <c r="BK138" s="354" t="str">
        <f ca="1">IF(ISBLANK(INDIRECT("K138"))," ",(INDIRECT("K138")))</f>
        <v xml:space="preserve"> </v>
      </c>
      <c r="BL138" s="354" t="str">
        <f ca="1">IF(ISBLANK(INDIRECT("L138"))," ",(INDIRECT("L138")))</f>
        <v xml:space="preserve"> </v>
      </c>
      <c r="BM138" s="354" t="str">
        <f ca="1">IF(ISBLANK(INDIRECT("M138"))," ",(INDIRECT("M138")))</f>
        <v xml:space="preserve"> </v>
      </c>
      <c r="BN138" s="354" t="str">
        <f ca="1">IF(ISBLANK(INDIRECT("N138"))," ",(INDIRECT("N138")))</f>
        <v xml:space="preserve"> </v>
      </c>
      <c r="BO138" s="354" t="str">
        <f ca="1">IF(ISBLANK(INDIRECT("O138"))," ",(INDIRECT("O138")))</f>
        <v xml:space="preserve"> </v>
      </c>
      <c r="BP138" s="354" t="str">
        <f ca="1">IF(ISBLANK(INDIRECT("P138"))," ",(INDIRECT("P138")))</f>
        <v xml:space="preserve"> </v>
      </c>
      <c r="BQ138" s="354">
        <f ca="1">IF(ISBLANK(INDIRECT("Q138"))," ",(INDIRECT("Q138")))</f>
        <v>0</v>
      </c>
      <c r="BR138" s="354" t="str">
        <f ca="1">IF(ISBLANK(INDIRECT("R138"))," ",(INDIRECT("R138")))</f>
        <v xml:space="preserve"> </v>
      </c>
      <c r="BS138" s="354" t="str">
        <f t="shared" ca="1" si="5"/>
        <v xml:space="preserve"> </v>
      </c>
    </row>
    <row r="139" spans="1:71" x14ac:dyDescent="0.25">
      <c r="A139" s="255">
        <v>134</v>
      </c>
      <c r="B139" s="9"/>
      <c r="C139" s="10"/>
      <c r="D139" s="9"/>
      <c r="E139" s="10"/>
      <c r="F139" s="9"/>
      <c r="G139" s="9"/>
      <c r="H139" s="9"/>
      <c r="I139" s="9"/>
      <c r="J139" s="9"/>
      <c r="K139" s="9"/>
      <c r="L139" s="9"/>
      <c r="M139" s="9"/>
      <c r="N139" s="9"/>
      <c r="O139" s="248"/>
      <c r="P139" s="248"/>
      <c r="Q139" s="248">
        <f t="shared" si="4"/>
        <v>0</v>
      </c>
      <c r="R139" s="9"/>
      <c r="BB139" s="354" t="str">
        <f ca="1">IF(ISBLANK(INDIRECT("B139"))," ",(INDIRECT("B139")))</f>
        <v xml:space="preserve"> </v>
      </c>
      <c r="BC139" s="354" t="str">
        <f ca="1">IF(ISBLANK(INDIRECT("C139"))," ",(INDIRECT("C139")))</f>
        <v xml:space="preserve"> </v>
      </c>
      <c r="BD139" s="354" t="str">
        <f ca="1">IF(ISBLANK(INDIRECT("D139"))," ",(INDIRECT("D139")))</f>
        <v xml:space="preserve"> </v>
      </c>
      <c r="BE139" s="354" t="str">
        <f ca="1">IF(ISBLANK(INDIRECT("E139"))," ",(INDIRECT("E139")))</f>
        <v xml:space="preserve"> </v>
      </c>
      <c r="BF139" s="354" t="str">
        <f ca="1">IF(ISBLANK(INDIRECT("F139"))," ",(INDIRECT("F139")))</f>
        <v xml:space="preserve"> </v>
      </c>
      <c r="BG139" s="354" t="str">
        <f ca="1">IF(ISBLANK(INDIRECT("G139"))," ",(INDIRECT("G139")))</f>
        <v xml:space="preserve"> </v>
      </c>
      <c r="BH139" s="354" t="str">
        <f ca="1">IF(ISBLANK(INDIRECT("H139"))," ",(INDIRECT("H139")))</f>
        <v xml:space="preserve"> </v>
      </c>
      <c r="BI139" s="354" t="str">
        <f ca="1">IF(ISBLANK(INDIRECT("I139"))," ",(INDIRECT("I139")))</f>
        <v xml:space="preserve"> </v>
      </c>
      <c r="BJ139" s="354" t="str">
        <f ca="1">IF(ISBLANK(INDIRECT("J139"))," ",(INDIRECT("J139")))</f>
        <v xml:space="preserve"> </v>
      </c>
      <c r="BK139" s="354" t="str">
        <f ca="1">IF(ISBLANK(INDIRECT("K139"))," ",(INDIRECT("K139")))</f>
        <v xml:space="preserve"> </v>
      </c>
      <c r="BL139" s="354" t="str">
        <f ca="1">IF(ISBLANK(INDIRECT("L139"))," ",(INDIRECT("L139")))</f>
        <v xml:space="preserve"> </v>
      </c>
      <c r="BM139" s="354" t="str">
        <f ca="1">IF(ISBLANK(INDIRECT("M139"))," ",(INDIRECT("M139")))</f>
        <v xml:space="preserve"> </v>
      </c>
      <c r="BN139" s="354" t="str">
        <f ca="1">IF(ISBLANK(INDIRECT("N139"))," ",(INDIRECT("N139")))</f>
        <v xml:space="preserve"> </v>
      </c>
      <c r="BO139" s="354" t="str">
        <f ca="1">IF(ISBLANK(INDIRECT("O139"))," ",(INDIRECT("O139")))</f>
        <v xml:space="preserve"> </v>
      </c>
      <c r="BP139" s="354" t="str">
        <f ca="1">IF(ISBLANK(INDIRECT("P139"))," ",(INDIRECT("P139")))</f>
        <v xml:space="preserve"> </v>
      </c>
      <c r="BQ139" s="354">
        <f ca="1">IF(ISBLANK(INDIRECT("Q139"))," ",(INDIRECT("Q139")))</f>
        <v>0</v>
      </c>
      <c r="BR139" s="354" t="str">
        <f ca="1">IF(ISBLANK(INDIRECT("R139"))," ",(INDIRECT("R139")))</f>
        <v xml:space="preserve"> </v>
      </c>
      <c r="BS139" s="354" t="str">
        <f t="shared" ca="1" si="5"/>
        <v xml:space="preserve"> </v>
      </c>
    </row>
    <row r="140" spans="1:71" x14ac:dyDescent="0.25">
      <c r="A140" s="255">
        <v>135</v>
      </c>
      <c r="B140" s="9"/>
      <c r="C140" s="10"/>
      <c r="D140" s="9"/>
      <c r="E140" s="10"/>
      <c r="F140" s="9"/>
      <c r="G140" s="9"/>
      <c r="H140" s="9"/>
      <c r="I140" s="9"/>
      <c r="J140" s="9"/>
      <c r="K140" s="9"/>
      <c r="L140" s="9"/>
      <c r="M140" s="9"/>
      <c r="N140" s="9"/>
      <c r="O140" s="248"/>
      <c r="P140" s="248"/>
      <c r="Q140" s="248">
        <f t="shared" si="4"/>
        <v>0</v>
      </c>
      <c r="R140" s="9"/>
      <c r="BB140" s="354" t="str">
        <f ca="1">IF(ISBLANK(INDIRECT("B140"))," ",(INDIRECT("B140")))</f>
        <v xml:space="preserve"> </v>
      </c>
      <c r="BC140" s="354" t="str">
        <f ca="1">IF(ISBLANK(INDIRECT("C140"))," ",(INDIRECT("C140")))</f>
        <v xml:space="preserve"> </v>
      </c>
      <c r="BD140" s="354" t="str">
        <f ca="1">IF(ISBLANK(INDIRECT("D140"))," ",(INDIRECT("D140")))</f>
        <v xml:space="preserve"> </v>
      </c>
      <c r="BE140" s="354" t="str">
        <f ca="1">IF(ISBLANK(INDIRECT("E140"))," ",(INDIRECT("E140")))</f>
        <v xml:space="preserve"> </v>
      </c>
      <c r="BF140" s="354" t="str">
        <f ca="1">IF(ISBLANK(INDIRECT("F140"))," ",(INDIRECT("F140")))</f>
        <v xml:space="preserve"> </v>
      </c>
      <c r="BG140" s="354" t="str">
        <f ca="1">IF(ISBLANK(INDIRECT("G140"))," ",(INDIRECT("G140")))</f>
        <v xml:space="preserve"> </v>
      </c>
      <c r="BH140" s="354" t="str">
        <f ca="1">IF(ISBLANK(INDIRECT("H140"))," ",(INDIRECT("H140")))</f>
        <v xml:space="preserve"> </v>
      </c>
      <c r="BI140" s="354" t="str">
        <f ca="1">IF(ISBLANK(INDIRECT("I140"))," ",(INDIRECT("I140")))</f>
        <v xml:space="preserve"> </v>
      </c>
      <c r="BJ140" s="354" t="str">
        <f ca="1">IF(ISBLANK(INDIRECT("J140"))," ",(INDIRECT("J140")))</f>
        <v xml:space="preserve"> </v>
      </c>
      <c r="BK140" s="354" t="str">
        <f ca="1">IF(ISBLANK(INDIRECT("K140"))," ",(INDIRECT("K140")))</f>
        <v xml:space="preserve"> </v>
      </c>
      <c r="BL140" s="354" t="str">
        <f ca="1">IF(ISBLANK(INDIRECT("L140"))," ",(INDIRECT("L140")))</f>
        <v xml:space="preserve"> </v>
      </c>
      <c r="BM140" s="354" t="str">
        <f ca="1">IF(ISBLANK(INDIRECT("M140"))," ",(INDIRECT("M140")))</f>
        <v xml:space="preserve"> </v>
      </c>
      <c r="BN140" s="354" t="str">
        <f ca="1">IF(ISBLANK(INDIRECT("N140"))," ",(INDIRECT("N140")))</f>
        <v xml:space="preserve"> </v>
      </c>
      <c r="BO140" s="354" t="str">
        <f ca="1">IF(ISBLANK(INDIRECT("O140"))," ",(INDIRECT("O140")))</f>
        <v xml:space="preserve"> </v>
      </c>
      <c r="BP140" s="354" t="str">
        <f ca="1">IF(ISBLANK(INDIRECT("P140"))," ",(INDIRECT("P140")))</f>
        <v xml:space="preserve"> </v>
      </c>
      <c r="BQ140" s="354">
        <f ca="1">IF(ISBLANK(INDIRECT("Q140"))," ",(INDIRECT("Q140")))</f>
        <v>0</v>
      </c>
      <c r="BR140" s="354" t="str">
        <f ca="1">IF(ISBLANK(INDIRECT("R140"))," ",(INDIRECT("R140")))</f>
        <v xml:space="preserve"> </v>
      </c>
      <c r="BS140" s="354" t="str">
        <f t="shared" ca="1" si="5"/>
        <v xml:space="preserve"> </v>
      </c>
    </row>
    <row r="141" spans="1:71" x14ac:dyDescent="0.25">
      <c r="A141" s="255">
        <v>136</v>
      </c>
      <c r="B141" s="9"/>
      <c r="C141" s="10"/>
      <c r="D141" s="9"/>
      <c r="E141" s="10"/>
      <c r="F141" s="9"/>
      <c r="G141" s="9"/>
      <c r="H141" s="9"/>
      <c r="I141" s="9"/>
      <c r="J141" s="9"/>
      <c r="K141" s="9"/>
      <c r="L141" s="9"/>
      <c r="M141" s="9"/>
      <c r="N141" s="9"/>
      <c r="O141" s="248"/>
      <c r="P141" s="248"/>
      <c r="Q141" s="248">
        <f t="shared" si="4"/>
        <v>0</v>
      </c>
      <c r="R141" s="9"/>
      <c r="BB141" s="354" t="str">
        <f ca="1">IF(ISBLANK(INDIRECT("B141"))," ",(INDIRECT("B141")))</f>
        <v xml:space="preserve"> </v>
      </c>
      <c r="BC141" s="354" t="str">
        <f ca="1">IF(ISBLANK(INDIRECT("C141"))," ",(INDIRECT("C141")))</f>
        <v xml:space="preserve"> </v>
      </c>
      <c r="BD141" s="354" t="str">
        <f ca="1">IF(ISBLANK(INDIRECT("D141"))," ",(INDIRECT("D141")))</f>
        <v xml:space="preserve"> </v>
      </c>
      <c r="BE141" s="354" t="str">
        <f ca="1">IF(ISBLANK(INDIRECT("E141"))," ",(INDIRECT("E141")))</f>
        <v xml:space="preserve"> </v>
      </c>
      <c r="BF141" s="354" t="str">
        <f ca="1">IF(ISBLANK(INDIRECT("F141"))," ",(INDIRECT("F141")))</f>
        <v xml:space="preserve"> </v>
      </c>
      <c r="BG141" s="354" t="str">
        <f ca="1">IF(ISBLANK(INDIRECT("G141"))," ",(INDIRECT("G141")))</f>
        <v xml:space="preserve"> </v>
      </c>
      <c r="BH141" s="354" t="str">
        <f ca="1">IF(ISBLANK(INDIRECT("H141"))," ",(INDIRECT("H141")))</f>
        <v xml:space="preserve"> </v>
      </c>
      <c r="BI141" s="354" t="str">
        <f ca="1">IF(ISBLANK(INDIRECT("I141"))," ",(INDIRECT("I141")))</f>
        <v xml:space="preserve"> </v>
      </c>
      <c r="BJ141" s="354" t="str">
        <f ca="1">IF(ISBLANK(INDIRECT("J141"))," ",(INDIRECT("J141")))</f>
        <v xml:space="preserve"> </v>
      </c>
      <c r="BK141" s="354" t="str">
        <f ca="1">IF(ISBLANK(INDIRECT("K141"))," ",(INDIRECT("K141")))</f>
        <v xml:space="preserve"> </v>
      </c>
      <c r="BL141" s="354" t="str">
        <f ca="1">IF(ISBLANK(INDIRECT("L141"))," ",(INDIRECT("L141")))</f>
        <v xml:space="preserve"> </v>
      </c>
      <c r="BM141" s="354" t="str">
        <f ca="1">IF(ISBLANK(INDIRECT("M141"))," ",(INDIRECT("M141")))</f>
        <v xml:space="preserve"> </v>
      </c>
      <c r="BN141" s="354" t="str">
        <f ca="1">IF(ISBLANK(INDIRECT("N141"))," ",(INDIRECT("N141")))</f>
        <v xml:space="preserve"> </v>
      </c>
      <c r="BO141" s="354" t="str">
        <f ca="1">IF(ISBLANK(INDIRECT("O141"))," ",(INDIRECT("O141")))</f>
        <v xml:space="preserve"> </v>
      </c>
      <c r="BP141" s="354" t="str">
        <f ca="1">IF(ISBLANK(INDIRECT("P141"))," ",(INDIRECT("P141")))</f>
        <v xml:space="preserve"> </v>
      </c>
      <c r="BQ141" s="354">
        <f ca="1">IF(ISBLANK(INDIRECT("Q141"))," ",(INDIRECT("Q141")))</f>
        <v>0</v>
      </c>
      <c r="BR141" s="354" t="str">
        <f ca="1">IF(ISBLANK(INDIRECT("R141"))," ",(INDIRECT("R141")))</f>
        <v xml:space="preserve"> </v>
      </c>
      <c r="BS141" s="354" t="str">
        <f t="shared" ca="1" si="5"/>
        <v xml:space="preserve"> </v>
      </c>
    </row>
    <row r="142" spans="1:71" x14ac:dyDescent="0.25">
      <c r="A142" s="255">
        <v>137</v>
      </c>
      <c r="B142" s="9"/>
      <c r="C142" s="10"/>
      <c r="D142" s="9"/>
      <c r="E142" s="10"/>
      <c r="F142" s="9"/>
      <c r="G142" s="9"/>
      <c r="H142" s="9"/>
      <c r="I142" s="9"/>
      <c r="J142" s="9"/>
      <c r="K142" s="9"/>
      <c r="L142" s="9"/>
      <c r="M142" s="9"/>
      <c r="N142" s="9"/>
      <c r="O142" s="248"/>
      <c r="P142" s="248"/>
      <c r="Q142" s="248">
        <f t="shared" si="4"/>
        <v>0</v>
      </c>
      <c r="R142" s="9"/>
      <c r="BB142" s="354" t="str">
        <f ca="1">IF(ISBLANK(INDIRECT("B142"))," ",(INDIRECT("B142")))</f>
        <v xml:space="preserve"> </v>
      </c>
      <c r="BC142" s="354" t="str">
        <f ca="1">IF(ISBLANK(INDIRECT("C142"))," ",(INDIRECT("C142")))</f>
        <v xml:space="preserve"> </v>
      </c>
      <c r="BD142" s="354" t="str">
        <f ca="1">IF(ISBLANK(INDIRECT("D142"))," ",(INDIRECT("D142")))</f>
        <v xml:space="preserve"> </v>
      </c>
      <c r="BE142" s="354" t="str">
        <f ca="1">IF(ISBLANK(INDIRECT("E142"))," ",(INDIRECT("E142")))</f>
        <v xml:space="preserve"> </v>
      </c>
      <c r="BF142" s="354" t="str">
        <f ca="1">IF(ISBLANK(INDIRECT("F142"))," ",(INDIRECT("F142")))</f>
        <v xml:space="preserve"> </v>
      </c>
      <c r="BG142" s="354" t="str">
        <f ca="1">IF(ISBLANK(INDIRECT("G142"))," ",(INDIRECT("G142")))</f>
        <v xml:space="preserve"> </v>
      </c>
      <c r="BH142" s="354" t="str">
        <f ca="1">IF(ISBLANK(INDIRECT("H142"))," ",(INDIRECT("H142")))</f>
        <v xml:space="preserve"> </v>
      </c>
      <c r="BI142" s="354" t="str">
        <f ca="1">IF(ISBLANK(INDIRECT("I142"))," ",(INDIRECT("I142")))</f>
        <v xml:space="preserve"> </v>
      </c>
      <c r="BJ142" s="354" t="str">
        <f ca="1">IF(ISBLANK(INDIRECT("J142"))," ",(INDIRECT("J142")))</f>
        <v xml:space="preserve"> </v>
      </c>
      <c r="BK142" s="354" t="str">
        <f ca="1">IF(ISBLANK(INDIRECT("K142"))," ",(INDIRECT("K142")))</f>
        <v xml:space="preserve"> </v>
      </c>
      <c r="BL142" s="354" t="str">
        <f ca="1">IF(ISBLANK(INDIRECT("L142"))," ",(INDIRECT("L142")))</f>
        <v xml:space="preserve"> </v>
      </c>
      <c r="BM142" s="354" t="str">
        <f ca="1">IF(ISBLANK(INDIRECT("M142"))," ",(INDIRECT("M142")))</f>
        <v xml:space="preserve"> </v>
      </c>
      <c r="BN142" s="354" t="str">
        <f ca="1">IF(ISBLANK(INDIRECT("N142"))," ",(INDIRECT("N142")))</f>
        <v xml:space="preserve"> </v>
      </c>
      <c r="BO142" s="354" t="str">
        <f ca="1">IF(ISBLANK(INDIRECT("O142"))," ",(INDIRECT("O142")))</f>
        <v xml:space="preserve"> </v>
      </c>
      <c r="BP142" s="354" t="str">
        <f ca="1">IF(ISBLANK(INDIRECT("P142"))," ",(INDIRECT("P142")))</f>
        <v xml:space="preserve"> </v>
      </c>
      <c r="BQ142" s="354">
        <f ca="1">IF(ISBLANK(INDIRECT("Q142"))," ",(INDIRECT("Q142")))</f>
        <v>0</v>
      </c>
      <c r="BR142" s="354" t="str">
        <f ca="1">IF(ISBLANK(INDIRECT("R142"))," ",(INDIRECT("R142")))</f>
        <v xml:space="preserve"> </v>
      </c>
      <c r="BS142" s="354" t="str">
        <f t="shared" ca="1" si="5"/>
        <v xml:space="preserve"> </v>
      </c>
    </row>
    <row r="143" spans="1:71" x14ac:dyDescent="0.25">
      <c r="A143" s="255">
        <v>138</v>
      </c>
      <c r="B143" s="9"/>
      <c r="C143" s="10"/>
      <c r="D143" s="9"/>
      <c r="E143" s="10"/>
      <c r="F143" s="9"/>
      <c r="G143" s="9"/>
      <c r="H143" s="9"/>
      <c r="I143" s="9"/>
      <c r="J143" s="9"/>
      <c r="K143" s="9"/>
      <c r="L143" s="9"/>
      <c r="M143" s="9"/>
      <c r="N143" s="9"/>
      <c r="O143" s="248"/>
      <c r="P143" s="248"/>
      <c r="Q143" s="248">
        <f t="shared" si="4"/>
        <v>0</v>
      </c>
      <c r="R143" s="9"/>
      <c r="BB143" s="354" t="str">
        <f ca="1">IF(ISBLANK(INDIRECT("B143"))," ",(INDIRECT("B143")))</f>
        <v xml:space="preserve"> </v>
      </c>
      <c r="BC143" s="354" t="str">
        <f ca="1">IF(ISBLANK(INDIRECT("C143"))," ",(INDIRECT("C143")))</f>
        <v xml:space="preserve"> </v>
      </c>
      <c r="BD143" s="354" t="str">
        <f ca="1">IF(ISBLANK(INDIRECT("D143"))," ",(INDIRECT("D143")))</f>
        <v xml:space="preserve"> </v>
      </c>
      <c r="BE143" s="354" t="str">
        <f ca="1">IF(ISBLANK(INDIRECT("E143"))," ",(INDIRECT("E143")))</f>
        <v xml:space="preserve"> </v>
      </c>
      <c r="BF143" s="354" t="str">
        <f ca="1">IF(ISBLANK(INDIRECT("F143"))," ",(INDIRECT("F143")))</f>
        <v xml:space="preserve"> </v>
      </c>
      <c r="BG143" s="354" t="str">
        <f ca="1">IF(ISBLANK(INDIRECT("G143"))," ",(INDIRECT("G143")))</f>
        <v xml:space="preserve"> </v>
      </c>
      <c r="BH143" s="354" t="str">
        <f ca="1">IF(ISBLANK(INDIRECT("H143"))," ",(INDIRECT("H143")))</f>
        <v xml:space="preserve"> </v>
      </c>
      <c r="BI143" s="354" t="str">
        <f ca="1">IF(ISBLANK(INDIRECT("I143"))," ",(INDIRECT("I143")))</f>
        <v xml:space="preserve"> </v>
      </c>
      <c r="BJ143" s="354" t="str">
        <f ca="1">IF(ISBLANK(INDIRECT("J143"))," ",(INDIRECT("J143")))</f>
        <v xml:space="preserve"> </v>
      </c>
      <c r="BK143" s="354" t="str">
        <f ca="1">IF(ISBLANK(INDIRECT("K143"))," ",(INDIRECT("K143")))</f>
        <v xml:space="preserve"> </v>
      </c>
      <c r="BL143" s="354" t="str">
        <f ca="1">IF(ISBLANK(INDIRECT("L143"))," ",(INDIRECT("L143")))</f>
        <v xml:space="preserve"> </v>
      </c>
      <c r="BM143" s="354" t="str">
        <f ca="1">IF(ISBLANK(INDIRECT("M143"))," ",(INDIRECT("M143")))</f>
        <v xml:space="preserve"> </v>
      </c>
      <c r="BN143" s="354" t="str">
        <f ca="1">IF(ISBLANK(INDIRECT("N143"))," ",(INDIRECT("N143")))</f>
        <v xml:space="preserve"> </v>
      </c>
      <c r="BO143" s="354" t="str">
        <f ca="1">IF(ISBLANK(INDIRECT("O143"))," ",(INDIRECT("O143")))</f>
        <v xml:space="preserve"> </v>
      </c>
      <c r="BP143" s="354" t="str">
        <f ca="1">IF(ISBLANK(INDIRECT("P143"))," ",(INDIRECT("P143")))</f>
        <v xml:space="preserve"> </v>
      </c>
      <c r="BQ143" s="354">
        <f ca="1">IF(ISBLANK(INDIRECT("Q143"))," ",(INDIRECT("Q143")))</f>
        <v>0</v>
      </c>
      <c r="BR143" s="354" t="str">
        <f ca="1">IF(ISBLANK(INDIRECT("R143"))," ",(INDIRECT("R143")))</f>
        <v xml:space="preserve"> </v>
      </c>
      <c r="BS143" s="354" t="str">
        <f t="shared" ca="1" si="5"/>
        <v xml:space="preserve"> </v>
      </c>
    </row>
    <row r="144" spans="1:71" x14ac:dyDescent="0.25">
      <c r="A144" s="255">
        <v>139</v>
      </c>
      <c r="B144" s="9"/>
      <c r="C144" s="10"/>
      <c r="D144" s="9"/>
      <c r="E144" s="10"/>
      <c r="F144" s="9"/>
      <c r="G144" s="9"/>
      <c r="H144" s="9"/>
      <c r="I144" s="9"/>
      <c r="J144" s="9"/>
      <c r="K144" s="9"/>
      <c r="L144" s="9"/>
      <c r="M144" s="9"/>
      <c r="N144" s="9"/>
      <c r="O144" s="248"/>
      <c r="P144" s="248"/>
      <c r="Q144" s="248">
        <f t="shared" si="4"/>
        <v>0</v>
      </c>
      <c r="R144" s="9"/>
      <c r="BB144" s="354" t="str">
        <f ca="1">IF(ISBLANK(INDIRECT("B144"))," ",(INDIRECT("B144")))</f>
        <v xml:space="preserve"> </v>
      </c>
      <c r="BC144" s="354" t="str">
        <f ca="1">IF(ISBLANK(INDIRECT("C144"))," ",(INDIRECT("C144")))</f>
        <v xml:space="preserve"> </v>
      </c>
      <c r="BD144" s="354" t="str">
        <f ca="1">IF(ISBLANK(INDIRECT("D144"))," ",(INDIRECT("D144")))</f>
        <v xml:space="preserve"> </v>
      </c>
      <c r="BE144" s="354" t="str">
        <f ca="1">IF(ISBLANK(INDIRECT("E144"))," ",(INDIRECT("E144")))</f>
        <v xml:space="preserve"> </v>
      </c>
      <c r="BF144" s="354" t="str">
        <f ca="1">IF(ISBLANK(INDIRECT("F144"))," ",(INDIRECT("F144")))</f>
        <v xml:space="preserve"> </v>
      </c>
      <c r="BG144" s="354" t="str">
        <f ca="1">IF(ISBLANK(INDIRECT("G144"))," ",(INDIRECT("G144")))</f>
        <v xml:space="preserve"> </v>
      </c>
      <c r="BH144" s="354" t="str">
        <f ca="1">IF(ISBLANK(INDIRECT("H144"))," ",(INDIRECT("H144")))</f>
        <v xml:space="preserve"> </v>
      </c>
      <c r="BI144" s="354" t="str">
        <f ca="1">IF(ISBLANK(INDIRECT("I144"))," ",(INDIRECT("I144")))</f>
        <v xml:space="preserve"> </v>
      </c>
      <c r="BJ144" s="354" t="str">
        <f ca="1">IF(ISBLANK(INDIRECT("J144"))," ",(INDIRECT("J144")))</f>
        <v xml:space="preserve"> </v>
      </c>
      <c r="BK144" s="354" t="str">
        <f ca="1">IF(ISBLANK(INDIRECT("K144"))," ",(INDIRECT("K144")))</f>
        <v xml:space="preserve"> </v>
      </c>
      <c r="BL144" s="354" t="str">
        <f ca="1">IF(ISBLANK(INDIRECT("L144"))," ",(INDIRECT("L144")))</f>
        <v xml:space="preserve"> </v>
      </c>
      <c r="BM144" s="354" t="str">
        <f ca="1">IF(ISBLANK(INDIRECT("M144"))," ",(INDIRECT("M144")))</f>
        <v xml:space="preserve"> </v>
      </c>
      <c r="BN144" s="354" t="str">
        <f ca="1">IF(ISBLANK(INDIRECT("N144"))," ",(INDIRECT("N144")))</f>
        <v xml:space="preserve"> </v>
      </c>
      <c r="BO144" s="354" t="str">
        <f ca="1">IF(ISBLANK(INDIRECT("O144"))," ",(INDIRECT("O144")))</f>
        <v xml:space="preserve"> </v>
      </c>
      <c r="BP144" s="354" t="str">
        <f ca="1">IF(ISBLANK(INDIRECT("P144"))," ",(INDIRECT("P144")))</f>
        <v xml:space="preserve"> </v>
      </c>
      <c r="BQ144" s="354">
        <f ca="1">IF(ISBLANK(INDIRECT("Q144"))," ",(INDIRECT("Q144")))</f>
        <v>0</v>
      </c>
      <c r="BR144" s="354" t="str">
        <f ca="1">IF(ISBLANK(INDIRECT("R144"))," ",(INDIRECT("R144")))</f>
        <v xml:space="preserve"> </v>
      </c>
      <c r="BS144" s="354" t="str">
        <f t="shared" ca="1" si="5"/>
        <v xml:space="preserve"> </v>
      </c>
    </row>
    <row r="145" spans="1:71" x14ac:dyDescent="0.25">
      <c r="A145" s="255">
        <v>140</v>
      </c>
      <c r="B145" s="9"/>
      <c r="C145" s="10"/>
      <c r="D145" s="9"/>
      <c r="E145" s="10"/>
      <c r="F145" s="9"/>
      <c r="G145" s="9"/>
      <c r="H145" s="9"/>
      <c r="I145" s="9"/>
      <c r="J145" s="9"/>
      <c r="K145" s="9"/>
      <c r="L145" s="9"/>
      <c r="M145" s="9"/>
      <c r="N145" s="9"/>
      <c r="O145" s="248"/>
      <c r="P145" s="248"/>
      <c r="Q145" s="248">
        <f t="shared" si="4"/>
        <v>0</v>
      </c>
      <c r="R145" s="9"/>
      <c r="BB145" s="354" t="str">
        <f ca="1">IF(ISBLANK(INDIRECT("B145"))," ",(INDIRECT("B145")))</f>
        <v xml:space="preserve"> </v>
      </c>
      <c r="BC145" s="354" t="str">
        <f ca="1">IF(ISBLANK(INDIRECT("C145"))," ",(INDIRECT("C145")))</f>
        <v xml:space="preserve"> </v>
      </c>
      <c r="BD145" s="354" t="str">
        <f ca="1">IF(ISBLANK(INDIRECT("D145"))," ",(INDIRECT("D145")))</f>
        <v xml:space="preserve"> </v>
      </c>
      <c r="BE145" s="354" t="str">
        <f ca="1">IF(ISBLANK(INDIRECT("E145"))," ",(INDIRECT("E145")))</f>
        <v xml:space="preserve"> </v>
      </c>
      <c r="BF145" s="354" t="str">
        <f ca="1">IF(ISBLANK(INDIRECT("F145"))," ",(INDIRECT("F145")))</f>
        <v xml:space="preserve"> </v>
      </c>
      <c r="BG145" s="354" t="str">
        <f ca="1">IF(ISBLANK(INDIRECT("G145"))," ",(INDIRECT("G145")))</f>
        <v xml:space="preserve"> </v>
      </c>
      <c r="BH145" s="354" t="str">
        <f ca="1">IF(ISBLANK(INDIRECT("H145"))," ",(INDIRECT("H145")))</f>
        <v xml:space="preserve"> </v>
      </c>
      <c r="BI145" s="354" t="str">
        <f ca="1">IF(ISBLANK(INDIRECT("I145"))," ",(INDIRECT("I145")))</f>
        <v xml:space="preserve"> </v>
      </c>
      <c r="BJ145" s="354" t="str">
        <f ca="1">IF(ISBLANK(INDIRECT("J145"))," ",(INDIRECT("J145")))</f>
        <v xml:space="preserve"> </v>
      </c>
      <c r="BK145" s="354" t="str">
        <f ca="1">IF(ISBLANK(INDIRECT("K145"))," ",(INDIRECT("K145")))</f>
        <v xml:space="preserve"> </v>
      </c>
      <c r="BL145" s="354" t="str">
        <f ca="1">IF(ISBLANK(INDIRECT("L145"))," ",(INDIRECT("L145")))</f>
        <v xml:space="preserve"> </v>
      </c>
      <c r="BM145" s="354" t="str">
        <f ca="1">IF(ISBLANK(INDIRECT("M145"))," ",(INDIRECT("M145")))</f>
        <v xml:space="preserve"> </v>
      </c>
      <c r="BN145" s="354" t="str">
        <f ca="1">IF(ISBLANK(INDIRECT("N145"))," ",(INDIRECT("N145")))</f>
        <v xml:space="preserve"> </v>
      </c>
      <c r="BO145" s="354" t="str">
        <f ca="1">IF(ISBLANK(INDIRECT("O145"))," ",(INDIRECT("O145")))</f>
        <v xml:space="preserve"> </v>
      </c>
      <c r="BP145" s="354" t="str">
        <f ca="1">IF(ISBLANK(INDIRECT("P145"))," ",(INDIRECT("P145")))</f>
        <v xml:space="preserve"> </v>
      </c>
      <c r="BQ145" s="354">
        <f ca="1">IF(ISBLANK(INDIRECT("Q145"))," ",(INDIRECT("Q145")))</f>
        <v>0</v>
      </c>
      <c r="BR145" s="354" t="str">
        <f ca="1">IF(ISBLANK(INDIRECT("R145"))," ",(INDIRECT("R145")))</f>
        <v xml:space="preserve"> </v>
      </c>
      <c r="BS145" s="354" t="str">
        <f t="shared" ca="1" si="5"/>
        <v xml:space="preserve"> </v>
      </c>
    </row>
    <row r="146" spans="1:71" x14ac:dyDescent="0.25">
      <c r="A146" s="255">
        <v>141</v>
      </c>
      <c r="B146" s="9"/>
      <c r="C146" s="10"/>
      <c r="D146" s="9"/>
      <c r="E146" s="10"/>
      <c r="F146" s="9"/>
      <c r="G146" s="9"/>
      <c r="H146" s="9"/>
      <c r="I146" s="9"/>
      <c r="J146" s="9"/>
      <c r="K146" s="9"/>
      <c r="L146" s="9"/>
      <c r="M146" s="9"/>
      <c r="N146" s="9"/>
      <c r="O146" s="248"/>
      <c r="P146" s="248"/>
      <c r="Q146" s="248">
        <f t="shared" si="4"/>
        <v>0</v>
      </c>
      <c r="R146" s="9"/>
      <c r="BB146" s="354" t="str">
        <f ca="1">IF(ISBLANK(INDIRECT("B146"))," ",(INDIRECT("B146")))</f>
        <v xml:space="preserve"> </v>
      </c>
      <c r="BC146" s="354" t="str">
        <f ca="1">IF(ISBLANK(INDIRECT("C146"))," ",(INDIRECT("C146")))</f>
        <v xml:space="preserve"> </v>
      </c>
      <c r="BD146" s="354" t="str">
        <f ca="1">IF(ISBLANK(INDIRECT("D146"))," ",(INDIRECT("D146")))</f>
        <v xml:space="preserve"> </v>
      </c>
      <c r="BE146" s="354" t="str">
        <f ca="1">IF(ISBLANK(INDIRECT("E146"))," ",(INDIRECT("E146")))</f>
        <v xml:space="preserve"> </v>
      </c>
      <c r="BF146" s="354" t="str">
        <f ca="1">IF(ISBLANK(INDIRECT("F146"))," ",(INDIRECT("F146")))</f>
        <v xml:space="preserve"> </v>
      </c>
      <c r="BG146" s="354" t="str">
        <f ca="1">IF(ISBLANK(INDIRECT("G146"))," ",(INDIRECT("G146")))</f>
        <v xml:space="preserve"> </v>
      </c>
      <c r="BH146" s="354" t="str">
        <f ca="1">IF(ISBLANK(INDIRECT("H146"))," ",(INDIRECT("H146")))</f>
        <v xml:space="preserve"> </v>
      </c>
      <c r="BI146" s="354" t="str">
        <f ca="1">IF(ISBLANK(INDIRECT("I146"))," ",(INDIRECT("I146")))</f>
        <v xml:space="preserve"> </v>
      </c>
      <c r="BJ146" s="354" t="str">
        <f ca="1">IF(ISBLANK(INDIRECT("J146"))," ",(INDIRECT("J146")))</f>
        <v xml:space="preserve"> </v>
      </c>
      <c r="BK146" s="354" t="str">
        <f ca="1">IF(ISBLANK(INDIRECT("K146"))," ",(INDIRECT("K146")))</f>
        <v xml:space="preserve"> </v>
      </c>
      <c r="BL146" s="354" t="str">
        <f ca="1">IF(ISBLANK(INDIRECT("L146"))," ",(INDIRECT("L146")))</f>
        <v xml:space="preserve"> </v>
      </c>
      <c r="BM146" s="354" t="str">
        <f ca="1">IF(ISBLANK(INDIRECT("M146"))," ",(INDIRECT("M146")))</f>
        <v xml:space="preserve"> </v>
      </c>
      <c r="BN146" s="354" t="str">
        <f ca="1">IF(ISBLANK(INDIRECT("N146"))," ",(INDIRECT("N146")))</f>
        <v xml:space="preserve"> </v>
      </c>
      <c r="BO146" s="354" t="str">
        <f ca="1">IF(ISBLANK(INDIRECT("O146"))," ",(INDIRECT("O146")))</f>
        <v xml:space="preserve"> </v>
      </c>
      <c r="BP146" s="354" t="str">
        <f ca="1">IF(ISBLANK(INDIRECT("P146"))," ",(INDIRECT("P146")))</f>
        <v xml:space="preserve"> </v>
      </c>
      <c r="BQ146" s="354">
        <f ca="1">IF(ISBLANK(INDIRECT("Q146"))," ",(INDIRECT("Q146")))</f>
        <v>0</v>
      </c>
      <c r="BR146" s="354" t="str">
        <f ca="1">IF(ISBLANK(INDIRECT("R146"))," ",(INDIRECT("R146")))</f>
        <v xml:space="preserve"> </v>
      </c>
      <c r="BS146" s="354" t="str">
        <f t="shared" ca="1" si="5"/>
        <v xml:space="preserve"> </v>
      </c>
    </row>
    <row r="147" spans="1:71" x14ac:dyDescent="0.25">
      <c r="A147" s="255">
        <v>142</v>
      </c>
      <c r="B147" s="9"/>
      <c r="C147" s="10"/>
      <c r="D147" s="9"/>
      <c r="E147" s="10"/>
      <c r="F147" s="9"/>
      <c r="G147" s="9"/>
      <c r="H147" s="9"/>
      <c r="I147" s="9"/>
      <c r="J147" s="9"/>
      <c r="K147" s="9"/>
      <c r="L147" s="9"/>
      <c r="M147" s="9"/>
      <c r="N147" s="9"/>
      <c r="O147" s="248"/>
      <c r="P147" s="248"/>
      <c r="Q147" s="248">
        <f t="shared" si="4"/>
        <v>0</v>
      </c>
      <c r="R147" s="9"/>
      <c r="BB147" s="354" t="str">
        <f ca="1">IF(ISBLANK(INDIRECT("B147"))," ",(INDIRECT("B147")))</f>
        <v xml:space="preserve"> </v>
      </c>
      <c r="BC147" s="354" t="str">
        <f ca="1">IF(ISBLANK(INDIRECT("C147"))," ",(INDIRECT("C147")))</f>
        <v xml:space="preserve"> </v>
      </c>
      <c r="BD147" s="354" t="str">
        <f ca="1">IF(ISBLANK(INDIRECT("D147"))," ",(INDIRECT("D147")))</f>
        <v xml:space="preserve"> </v>
      </c>
      <c r="BE147" s="354" t="str">
        <f ca="1">IF(ISBLANK(INDIRECT("E147"))," ",(INDIRECT("E147")))</f>
        <v xml:space="preserve"> </v>
      </c>
      <c r="BF147" s="354" t="str">
        <f ca="1">IF(ISBLANK(INDIRECT("F147"))," ",(INDIRECT("F147")))</f>
        <v xml:space="preserve"> </v>
      </c>
      <c r="BG147" s="354" t="str">
        <f ca="1">IF(ISBLANK(INDIRECT("G147"))," ",(INDIRECT("G147")))</f>
        <v xml:space="preserve"> </v>
      </c>
      <c r="BH147" s="354" t="str">
        <f ca="1">IF(ISBLANK(INDIRECT("H147"))," ",(INDIRECT("H147")))</f>
        <v xml:space="preserve"> </v>
      </c>
      <c r="BI147" s="354" t="str">
        <f ca="1">IF(ISBLANK(INDIRECT("I147"))," ",(INDIRECT("I147")))</f>
        <v xml:space="preserve"> </v>
      </c>
      <c r="BJ147" s="354" t="str">
        <f ca="1">IF(ISBLANK(INDIRECT("J147"))," ",(INDIRECT("J147")))</f>
        <v xml:space="preserve"> </v>
      </c>
      <c r="BK147" s="354" t="str">
        <f ca="1">IF(ISBLANK(INDIRECT("K147"))," ",(INDIRECT("K147")))</f>
        <v xml:space="preserve"> </v>
      </c>
      <c r="BL147" s="354" t="str">
        <f ca="1">IF(ISBLANK(INDIRECT("L147"))," ",(INDIRECT("L147")))</f>
        <v xml:space="preserve"> </v>
      </c>
      <c r="BM147" s="354" t="str">
        <f ca="1">IF(ISBLANK(INDIRECT("M147"))," ",(INDIRECT("M147")))</f>
        <v xml:space="preserve"> </v>
      </c>
      <c r="BN147" s="354" t="str">
        <f ca="1">IF(ISBLANK(INDIRECT("N147"))," ",(INDIRECT("N147")))</f>
        <v xml:space="preserve"> </v>
      </c>
      <c r="BO147" s="354" t="str">
        <f ca="1">IF(ISBLANK(INDIRECT("O147"))," ",(INDIRECT("O147")))</f>
        <v xml:space="preserve"> </v>
      </c>
      <c r="BP147" s="354" t="str">
        <f ca="1">IF(ISBLANK(INDIRECT("P147"))," ",(INDIRECT("P147")))</f>
        <v xml:space="preserve"> </v>
      </c>
      <c r="BQ147" s="354">
        <f ca="1">IF(ISBLANK(INDIRECT("Q147"))," ",(INDIRECT("Q147")))</f>
        <v>0</v>
      </c>
      <c r="BR147" s="354" t="str">
        <f ca="1">IF(ISBLANK(INDIRECT("R147"))," ",(INDIRECT("R147")))</f>
        <v xml:space="preserve"> </v>
      </c>
      <c r="BS147" s="354" t="str">
        <f t="shared" ca="1" si="5"/>
        <v xml:space="preserve"> </v>
      </c>
    </row>
    <row r="148" spans="1:71" x14ac:dyDescent="0.25">
      <c r="A148" s="255">
        <v>143</v>
      </c>
      <c r="B148" s="9"/>
      <c r="C148" s="10"/>
      <c r="D148" s="9"/>
      <c r="E148" s="10"/>
      <c r="F148" s="9"/>
      <c r="G148" s="9"/>
      <c r="H148" s="9"/>
      <c r="I148" s="9"/>
      <c r="J148" s="9"/>
      <c r="K148" s="9"/>
      <c r="L148" s="9"/>
      <c r="M148" s="9"/>
      <c r="N148" s="9"/>
      <c r="O148" s="248"/>
      <c r="P148" s="248"/>
      <c r="Q148" s="248">
        <f t="shared" si="4"/>
        <v>0</v>
      </c>
      <c r="R148" s="9"/>
      <c r="BB148" s="354" t="str">
        <f ca="1">IF(ISBLANK(INDIRECT("B148"))," ",(INDIRECT("B148")))</f>
        <v xml:space="preserve"> </v>
      </c>
      <c r="BC148" s="354" t="str">
        <f ca="1">IF(ISBLANK(INDIRECT("C148"))," ",(INDIRECT("C148")))</f>
        <v xml:space="preserve"> </v>
      </c>
      <c r="BD148" s="354" t="str">
        <f ca="1">IF(ISBLANK(INDIRECT("D148"))," ",(INDIRECT("D148")))</f>
        <v xml:space="preserve"> </v>
      </c>
      <c r="BE148" s="354" t="str">
        <f ca="1">IF(ISBLANK(INDIRECT("E148"))," ",(INDIRECT("E148")))</f>
        <v xml:space="preserve"> </v>
      </c>
      <c r="BF148" s="354" t="str">
        <f ca="1">IF(ISBLANK(INDIRECT("F148"))," ",(INDIRECT("F148")))</f>
        <v xml:space="preserve"> </v>
      </c>
      <c r="BG148" s="354" t="str">
        <f ca="1">IF(ISBLANK(INDIRECT("G148"))," ",(INDIRECT("G148")))</f>
        <v xml:space="preserve"> </v>
      </c>
      <c r="BH148" s="354" t="str">
        <f ca="1">IF(ISBLANK(INDIRECT("H148"))," ",(INDIRECT("H148")))</f>
        <v xml:space="preserve"> </v>
      </c>
      <c r="BI148" s="354" t="str">
        <f ca="1">IF(ISBLANK(INDIRECT("I148"))," ",(INDIRECT("I148")))</f>
        <v xml:space="preserve"> </v>
      </c>
      <c r="BJ148" s="354" t="str">
        <f ca="1">IF(ISBLANK(INDIRECT("J148"))," ",(INDIRECT("J148")))</f>
        <v xml:space="preserve"> </v>
      </c>
      <c r="BK148" s="354" t="str">
        <f ca="1">IF(ISBLANK(INDIRECT("K148"))," ",(INDIRECT("K148")))</f>
        <v xml:space="preserve"> </v>
      </c>
      <c r="BL148" s="354" t="str">
        <f ca="1">IF(ISBLANK(INDIRECT("L148"))," ",(INDIRECT("L148")))</f>
        <v xml:space="preserve"> </v>
      </c>
      <c r="BM148" s="354" t="str">
        <f ca="1">IF(ISBLANK(INDIRECT("M148"))," ",(INDIRECT("M148")))</f>
        <v xml:space="preserve"> </v>
      </c>
      <c r="BN148" s="354" t="str">
        <f ca="1">IF(ISBLANK(INDIRECT("N148"))," ",(INDIRECT("N148")))</f>
        <v xml:space="preserve"> </v>
      </c>
      <c r="BO148" s="354" t="str">
        <f ca="1">IF(ISBLANK(INDIRECT("O148"))," ",(INDIRECT("O148")))</f>
        <v xml:space="preserve"> </v>
      </c>
      <c r="BP148" s="354" t="str">
        <f ca="1">IF(ISBLANK(INDIRECT("P148"))," ",(INDIRECT("P148")))</f>
        <v xml:space="preserve"> </v>
      </c>
      <c r="BQ148" s="354">
        <f ca="1">IF(ISBLANK(INDIRECT("Q148"))," ",(INDIRECT("Q148")))</f>
        <v>0</v>
      </c>
      <c r="BR148" s="354" t="str">
        <f ca="1">IF(ISBLANK(INDIRECT("R148"))," ",(INDIRECT("R148")))</f>
        <v xml:space="preserve"> </v>
      </c>
      <c r="BS148" s="354" t="str">
        <f t="shared" ca="1" si="5"/>
        <v xml:space="preserve"> </v>
      </c>
    </row>
    <row r="149" spans="1:71" x14ac:dyDescent="0.25">
      <c r="A149" s="255">
        <v>144</v>
      </c>
      <c r="B149" s="9"/>
      <c r="C149" s="10"/>
      <c r="D149" s="9"/>
      <c r="E149" s="10"/>
      <c r="F149" s="9"/>
      <c r="G149" s="9"/>
      <c r="H149" s="9"/>
      <c r="I149" s="9"/>
      <c r="J149" s="9"/>
      <c r="K149" s="9"/>
      <c r="L149" s="9"/>
      <c r="M149" s="9"/>
      <c r="N149" s="9"/>
      <c r="O149" s="248"/>
      <c r="P149" s="248"/>
      <c r="Q149" s="248">
        <f t="shared" si="4"/>
        <v>0</v>
      </c>
      <c r="R149" s="9"/>
      <c r="BB149" s="354" t="str">
        <f ca="1">IF(ISBLANK(INDIRECT("B149"))," ",(INDIRECT("B149")))</f>
        <v xml:space="preserve"> </v>
      </c>
      <c r="BC149" s="354" t="str">
        <f ca="1">IF(ISBLANK(INDIRECT("C149"))," ",(INDIRECT("C149")))</f>
        <v xml:space="preserve"> </v>
      </c>
      <c r="BD149" s="354" t="str">
        <f ca="1">IF(ISBLANK(INDIRECT("D149"))," ",(INDIRECT("D149")))</f>
        <v xml:space="preserve"> </v>
      </c>
      <c r="BE149" s="354" t="str">
        <f ca="1">IF(ISBLANK(INDIRECT("E149"))," ",(INDIRECT("E149")))</f>
        <v xml:space="preserve"> </v>
      </c>
      <c r="BF149" s="354" t="str">
        <f ca="1">IF(ISBLANK(INDIRECT("F149"))," ",(INDIRECT("F149")))</f>
        <v xml:space="preserve"> </v>
      </c>
      <c r="BG149" s="354" t="str">
        <f ca="1">IF(ISBLANK(INDIRECT("G149"))," ",(INDIRECT("G149")))</f>
        <v xml:space="preserve"> </v>
      </c>
      <c r="BH149" s="354" t="str">
        <f ca="1">IF(ISBLANK(INDIRECT("H149"))," ",(INDIRECT("H149")))</f>
        <v xml:space="preserve"> </v>
      </c>
      <c r="BI149" s="354" t="str">
        <f ca="1">IF(ISBLANK(INDIRECT("I149"))," ",(INDIRECT("I149")))</f>
        <v xml:space="preserve"> </v>
      </c>
      <c r="BJ149" s="354" t="str">
        <f ca="1">IF(ISBLANK(INDIRECT("J149"))," ",(INDIRECT("J149")))</f>
        <v xml:space="preserve"> </v>
      </c>
      <c r="BK149" s="354" t="str">
        <f ca="1">IF(ISBLANK(INDIRECT("K149"))," ",(INDIRECT("K149")))</f>
        <v xml:space="preserve"> </v>
      </c>
      <c r="BL149" s="354" t="str">
        <f ca="1">IF(ISBLANK(INDIRECT("L149"))," ",(INDIRECT("L149")))</f>
        <v xml:space="preserve"> </v>
      </c>
      <c r="BM149" s="354" t="str">
        <f ca="1">IF(ISBLANK(INDIRECT("M149"))," ",(INDIRECT("M149")))</f>
        <v xml:space="preserve"> </v>
      </c>
      <c r="BN149" s="354" t="str">
        <f ca="1">IF(ISBLANK(INDIRECT("N149"))," ",(INDIRECT("N149")))</f>
        <v xml:space="preserve"> </v>
      </c>
      <c r="BO149" s="354" t="str">
        <f ca="1">IF(ISBLANK(INDIRECT("O149"))," ",(INDIRECT("O149")))</f>
        <v xml:space="preserve"> </v>
      </c>
      <c r="BP149" s="354" t="str">
        <f ca="1">IF(ISBLANK(INDIRECT("P149"))," ",(INDIRECT("P149")))</f>
        <v xml:space="preserve"> </v>
      </c>
      <c r="BQ149" s="354">
        <f ca="1">IF(ISBLANK(INDIRECT("Q149"))," ",(INDIRECT("Q149")))</f>
        <v>0</v>
      </c>
      <c r="BR149" s="354" t="str">
        <f ca="1">IF(ISBLANK(INDIRECT("R149"))," ",(INDIRECT("R149")))</f>
        <v xml:space="preserve"> </v>
      </c>
      <c r="BS149" s="354" t="str">
        <f t="shared" ca="1" si="5"/>
        <v xml:space="preserve"> </v>
      </c>
    </row>
    <row r="150" spans="1:71" x14ac:dyDescent="0.25">
      <c r="A150" s="255">
        <v>145</v>
      </c>
      <c r="B150" s="9"/>
      <c r="C150" s="10"/>
      <c r="D150" s="9"/>
      <c r="E150" s="10"/>
      <c r="F150" s="9"/>
      <c r="G150" s="9"/>
      <c r="H150" s="9"/>
      <c r="I150" s="9"/>
      <c r="J150" s="9"/>
      <c r="K150" s="9"/>
      <c r="L150" s="9"/>
      <c r="M150" s="9"/>
      <c r="N150" s="9"/>
      <c r="O150" s="248"/>
      <c r="P150" s="248"/>
      <c r="Q150" s="248">
        <f t="shared" si="4"/>
        <v>0</v>
      </c>
      <c r="R150" s="9"/>
      <c r="BB150" s="354" t="str">
        <f ca="1">IF(ISBLANK(INDIRECT("B150"))," ",(INDIRECT("B150")))</f>
        <v xml:space="preserve"> </v>
      </c>
      <c r="BC150" s="354" t="str">
        <f ca="1">IF(ISBLANK(INDIRECT("C150"))," ",(INDIRECT("C150")))</f>
        <v xml:space="preserve"> </v>
      </c>
      <c r="BD150" s="354" t="str">
        <f ca="1">IF(ISBLANK(INDIRECT("D150"))," ",(INDIRECT("D150")))</f>
        <v xml:space="preserve"> </v>
      </c>
      <c r="BE150" s="354" t="str">
        <f ca="1">IF(ISBLANK(INDIRECT("E150"))," ",(INDIRECT("E150")))</f>
        <v xml:space="preserve"> </v>
      </c>
      <c r="BF150" s="354" t="str">
        <f ca="1">IF(ISBLANK(INDIRECT("F150"))," ",(INDIRECT("F150")))</f>
        <v xml:space="preserve"> </v>
      </c>
      <c r="BG150" s="354" t="str">
        <f ca="1">IF(ISBLANK(INDIRECT("G150"))," ",(INDIRECT("G150")))</f>
        <v xml:space="preserve"> </v>
      </c>
      <c r="BH150" s="354" t="str">
        <f ca="1">IF(ISBLANK(INDIRECT("H150"))," ",(INDIRECT("H150")))</f>
        <v xml:space="preserve"> </v>
      </c>
      <c r="BI150" s="354" t="str">
        <f ca="1">IF(ISBLANK(INDIRECT("I150"))," ",(INDIRECT("I150")))</f>
        <v xml:space="preserve"> </v>
      </c>
      <c r="BJ150" s="354" t="str">
        <f ca="1">IF(ISBLANK(INDIRECT("J150"))," ",(INDIRECT("J150")))</f>
        <v xml:space="preserve"> </v>
      </c>
      <c r="BK150" s="354" t="str">
        <f ca="1">IF(ISBLANK(INDIRECT("K150"))," ",(INDIRECT("K150")))</f>
        <v xml:space="preserve"> </v>
      </c>
      <c r="BL150" s="354" t="str">
        <f ca="1">IF(ISBLANK(INDIRECT("L150"))," ",(INDIRECT("L150")))</f>
        <v xml:space="preserve"> </v>
      </c>
      <c r="BM150" s="354" t="str">
        <f ca="1">IF(ISBLANK(INDIRECT("M150"))," ",(INDIRECT("M150")))</f>
        <v xml:space="preserve"> </v>
      </c>
      <c r="BN150" s="354" t="str">
        <f ca="1">IF(ISBLANK(INDIRECT("N150"))," ",(INDIRECT("N150")))</f>
        <v xml:space="preserve"> </v>
      </c>
      <c r="BO150" s="354" t="str">
        <f ca="1">IF(ISBLANK(INDIRECT("O150"))," ",(INDIRECT("O150")))</f>
        <v xml:space="preserve"> </v>
      </c>
      <c r="BP150" s="354" t="str">
        <f ca="1">IF(ISBLANK(INDIRECT("P150"))," ",(INDIRECT("P150")))</f>
        <v xml:space="preserve"> </v>
      </c>
      <c r="BQ150" s="354">
        <f ca="1">IF(ISBLANK(INDIRECT("Q150"))," ",(INDIRECT("Q150")))</f>
        <v>0</v>
      </c>
      <c r="BR150" s="354" t="str">
        <f ca="1">IF(ISBLANK(INDIRECT("R150"))," ",(INDIRECT("R150")))</f>
        <v xml:space="preserve"> </v>
      </c>
      <c r="BS150" s="354" t="str">
        <f t="shared" ca="1" si="5"/>
        <v xml:space="preserve"> </v>
      </c>
    </row>
    <row r="151" spans="1:71" x14ac:dyDescent="0.25">
      <c r="A151" s="255">
        <v>146</v>
      </c>
      <c r="B151" s="9"/>
      <c r="C151" s="10"/>
      <c r="D151" s="9"/>
      <c r="E151" s="10"/>
      <c r="F151" s="9"/>
      <c r="G151" s="9"/>
      <c r="H151" s="9"/>
      <c r="I151" s="9"/>
      <c r="J151" s="9"/>
      <c r="K151" s="9"/>
      <c r="L151" s="9"/>
      <c r="M151" s="9"/>
      <c r="N151" s="9"/>
      <c r="O151" s="248"/>
      <c r="P151" s="248"/>
      <c r="Q151" s="248">
        <f t="shared" si="4"/>
        <v>0</v>
      </c>
      <c r="R151" s="9"/>
      <c r="BB151" s="354" t="str">
        <f ca="1">IF(ISBLANK(INDIRECT("B151"))," ",(INDIRECT("B151")))</f>
        <v xml:space="preserve"> </v>
      </c>
      <c r="BC151" s="354" t="str">
        <f ca="1">IF(ISBLANK(INDIRECT("C151"))," ",(INDIRECT("C151")))</f>
        <v xml:space="preserve"> </v>
      </c>
      <c r="BD151" s="354" t="str">
        <f ca="1">IF(ISBLANK(INDIRECT("D151"))," ",(INDIRECT("D151")))</f>
        <v xml:space="preserve"> </v>
      </c>
      <c r="BE151" s="354" t="str">
        <f ca="1">IF(ISBLANK(INDIRECT("E151"))," ",(INDIRECT("E151")))</f>
        <v xml:space="preserve"> </v>
      </c>
      <c r="BF151" s="354" t="str">
        <f ca="1">IF(ISBLANK(INDIRECT("F151"))," ",(INDIRECT("F151")))</f>
        <v xml:space="preserve"> </v>
      </c>
      <c r="BG151" s="354" t="str">
        <f ca="1">IF(ISBLANK(INDIRECT("G151"))," ",(INDIRECT("G151")))</f>
        <v xml:space="preserve"> </v>
      </c>
      <c r="BH151" s="354" t="str">
        <f ca="1">IF(ISBLANK(INDIRECT("H151"))," ",(INDIRECT("H151")))</f>
        <v xml:space="preserve"> </v>
      </c>
      <c r="BI151" s="354" t="str">
        <f ca="1">IF(ISBLANK(INDIRECT("I151"))," ",(INDIRECT("I151")))</f>
        <v xml:space="preserve"> </v>
      </c>
      <c r="BJ151" s="354" t="str">
        <f ca="1">IF(ISBLANK(INDIRECT("J151"))," ",(INDIRECT("J151")))</f>
        <v xml:space="preserve"> </v>
      </c>
      <c r="BK151" s="354" t="str">
        <f ca="1">IF(ISBLANK(INDIRECT("K151"))," ",(INDIRECT("K151")))</f>
        <v xml:space="preserve"> </v>
      </c>
      <c r="BL151" s="354" t="str">
        <f ca="1">IF(ISBLANK(INDIRECT("L151"))," ",(INDIRECT("L151")))</f>
        <v xml:space="preserve"> </v>
      </c>
      <c r="BM151" s="354" t="str">
        <f ca="1">IF(ISBLANK(INDIRECT("M151"))," ",(INDIRECT("M151")))</f>
        <v xml:space="preserve"> </v>
      </c>
      <c r="BN151" s="354" t="str">
        <f ca="1">IF(ISBLANK(INDIRECT("N151"))," ",(INDIRECT("N151")))</f>
        <v xml:space="preserve"> </v>
      </c>
      <c r="BO151" s="354" t="str">
        <f ca="1">IF(ISBLANK(INDIRECT("O151"))," ",(INDIRECT("O151")))</f>
        <v xml:space="preserve"> </v>
      </c>
      <c r="BP151" s="354" t="str">
        <f ca="1">IF(ISBLANK(INDIRECT("P151"))," ",(INDIRECT("P151")))</f>
        <v xml:space="preserve"> </v>
      </c>
      <c r="BQ151" s="354">
        <f ca="1">IF(ISBLANK(INDIRECT("Q151"))," ",(INDIRECT("Q151")))</f>
        <v>0</v>
      </c>
      <c r="BR151" s="354" t="str">
        <f ca="1">IF(ISBLANK(INDIRECT("R151"))," ",(INDIRECT("R151")))</f>
        <v xml:space="preserve"> </v>
      </c>
      <c r="BS151" s="354" t="str">
        <f t="shared" ca="1" si="5"/>
        <v xml:space="preserve"> </v>
      </c>
    </row>
    <row r="152" spans="1:71" x14ac:dyDescent="0.25">
      <c r="A152" s="255">
        <v>147</v>
      </c>
      <c r="B152" s="9"/>
      <c r="C152" s="10"/>
      <c r="D152" s="9"/>
      <c r="E152" s="10"/>
      <c r="F152" s="9"/>
      <c r="G152" s="9"/>
      <c r="H152" s="9"/>
      <c r="I152" s="9"/>
      <c r="J152" s="9"/>
      <c r="K152" s="9"/>
      <c r="L152" s="9"/>
      <c r="M152" s="9"/>
      <c r="N152" s="9"/>
      <c r="O152" s="248"/>
      <c r="P152" s="248"/>
      <c r="Q152" s="248">
        <f t="shared" si="4"/>
        <v>0</v>
      </c>
      <c r="R152" s="9"/>
      <c r="BB152" s="354" t="str">
        <f ca="1">IF(ISBLANK(INDIRECT("B152"))," ",(INDIRECT("B152")))</f>
        <v xml:space="preserve"> </v>
      </c>
      <c r="BC152" s="354" t="str">
        <f ca="1">IF(ISBLANK(INDIRECT("C152"))," ",(INDIRECT("C152")))</f>
        <v xml:space="preserve"> </v>
      </c>
      <c r="BD152" s="354" t="str">
        <f ca="1">IF(ISBLANK(INDIRECT("D152"))," ",(INDIRECT("D152")))</f>
        <v xml:space="preserve"> </v>
      </c>
      <c r="BE152" s="354" t="str">
        <f ca="1">IF(ISBLANK(INDIRECT("E152"))," ",(INDIRECT("E152")))</f>
        <v xml:space="preserve"> </v>
      </c>
      <c r="BF152" s="354" t="str">
        <f ca="1">IF(ISBLANK(INDIRECT("F152"))," ",(INDIRECT("F152")))</f>
        <v xml:space="preserve"> </v>
      </c>
      <c r="BG152" s="354" t="str">
        <f ca="1">IF(ISBLANK(INDIRECT("G152"))," ",(INDIRECT("G152")))</f>
        <v xml:space="preserve"> </v>
      </c>
      <c r="BH152" s="354" t="str">
        <f ca="1">IF(ISBLANK(INDIRECT("H152"))," ",(INDIRECT("H152")))</f>
        <v xml:space="preserve"> </v>
      </c>
      <c r="BI152" s="354" t="str">
        <f ca="1">IF(ISBLANK(INDIRECT("I152"))," ",(INDIRECT("I152")))</f>
        <v xml:space="preserve"> </v>
      </c>
      <c r="BJ152" s="354" t="str">
        <f ca="1">IF(ISBLANK(INDIRECT("J152"))," ",(INDIRECT("J152")))</f>
        <v xml:space="preserve"> </v>
      </c>
      <c r="BK152" s="354" t="str">
        <f ca="1">IF(ISBLANK(INDIRECT("K152"))," ",(INDIRECT("K152")))</f>
        <v xml:space="preserve"> </v>
      </c>
      <c r="BL152" s="354" t="str">
        <f ca="1">IF(ISBLANK(INDIRECT("L152"))," ",(INDIRECT("L152")))</f>
        <v xml:space="preserve"> </v>
      </c>
      <c r="BM152" s="354" t="str">
        <f ca="1">IF(ISBLANK(INDIRECT("M152"))," ",(INDIRECT("M152")))</f>
        <v xml:space="preserve"> </v>
      </c>
      <c r="BN152" s="354" t="str">
        <f ca="1">IF(ISBLANK(INDIRECT("N152"))," ",(INDIRECT("N152")))</f>
        <v xml:space="preserve"> </v>
      </c>
      <c r="BO152" s="354" t="str">
        <f ca="1">IF(ISBLANK(INDIRECT("O152"))," ",(INDIRECT("O152")))</f>
        <v xml:space="preserve"> </v>
      </c>
      <c r="BP152" s="354" t="str">
        <f ca="1">IF(ISBLANK(INDIRECT("P152"))," ",(INDIRECT("P152")))</f>
        <v xml:space="preserve"> </v>
      </c>
      <c r="BQ152" s="354">
        <f ca="1">IF(ISBLANK(INDIRECT("Q152"))," ",(INDIRECT("Q152")))</f>
        <v>0</v>
      </c>
      <c r="BR152" s="354" t="str">
        <f ca="1">IF(ISBLANK(INDIRECT("R152"))," ",(INDIRECT("R152")))</f>
        <v xml:space="preserve"> </v>
      </c>
      <c r="BS152" s="354" t="str">
        <f t="shared" ca="1" si="5"/>
        <v xml:space="preserve"> </v>
      </c>
    </row>
    <row r="153" spans="1:71" x14ac:dyDescent="0.25">
      <c r="A153" s="255">
        <v>148</v>
      </c>
      <c r="B153" s="9"/>
      <c r="C153" s="10"/>
      <c r="D153" s="9"/>
      <c r="E153" s="10"/>
      <c r="F153" s="9"/>
      <c r="G153" s="9"/>
      <c r="H153" s="9"/>
      <c r="I153" s="9"/>
      <c r="J153" s="9"/>
      <c r="K153" s="9"/>
      <c r="L153" s="9"/>
      <c r="M153" s="9"/>
      <c r="N153" s="9"/>
      <c r="O153" s="248"/>
      <c r="P153" s="248"/>
      <c r="Q153" s="248">
        <f t="shared" si="4"/>
        <v>0</v>
      </c>
      <c r="R153" s="9"/>
      <c r="BB153" s="354" t="str">
        <f ca="1">IF(ISBLANK(INDIRECT("B153"))," ",(INDIRECT("B153")))</f>
        <v xml:space="preserve"> </v>
      </c>
      <c r="BC153" s="354" t="str">
        <f ca="1">IF(ISBLANK(INDIRECT("C153"))," ",(INDIRECT("C153")))</f>
        <v xml:space="preserve"> </v>
      </c>
      <c r="BD153" s="354" t="str">
        <f ca="1">IF(ISBLANK(INDIRECT("D153"))," ",(INDIRECT("D153")))</f>
        <v xml:space="preserve"> </v>
      </c>
      <c r="BE153" s="354" t="str">
        <f ca="1">IF(ISBLANK(INDIRECT("E153"))," ",(INDIRECT("E153")))</f>
        <v xml:space="preserve"> </v>
      </c>
      <c r="BF153" s="354" t="str">
        <f ca="1">IF(ISBLANK(INDIRECT("F153"))," ",(INDIRECT("F153")))</f>
        <v xml:space="preserve"> </v>
      </c>
      <c r="BG153" s="354" t="str">
        <f ca="1">IF(ISBLANK(INDIRECT("G153"))," ",(INDIRECT("G153")))</f>
        <v xml:space="preserve"> </v>
      </c>
      <c r="BH153" s="354" t="str">
        <f ca="1">IF(ISBLANK(INDIRECT("H153"))," ",(INDIRECT("H153")))</f>
        <v xml:space="preserve"> </v>
      </c>
      <c r="BI153" s="354" t="str">
        <f ca="1">IF(ISBLANK(INDIRECT("I153"))," ",(INDIRECT("I153")))</f>
        <v xml:space="preserve"> </v>
      </c>
      <c r="BJ153" s="354" t="str">
        <f ca="1">IF(ISBLANK(INDIRECT("J153"))," ",(INDIRECT("J153")))</f>
        <v xml:space="preserve"> </v>
      </c>
      <c r="BK153" s="354" t="str">
        <f ca="1">IF(ISBLANK(INDIRECT("K153"))," ",(INDIRECT("K153")))</f>
        <v xml:space="preserve"> </v>
      </c>
      <c r="BL153" s="354" t="str">
        <f ca="1">IF(ISBLANK(INDIRECT("L153"))," ",(INDIRECT("L153")))</f>
        <v xml:space="preserve"> </v>
      </c>
      <c r="BM153" s="354" t="str">
        <f ca="1">IF(ISBLANK(INDIRECT("M153"))," ",(INDIRECT("M153")))</f>
        <v xml:space="preserve"> </v>
      </c>
      <c r="BN153" s="354" t="str">
        <f ca="1">IF(ISBLANK(INDIRECT("N153"))," ",(INDIRECT("N153")))</f>
        <v xml:space="preserve"> </v>
      </c>
      <c r="BO153" s="354" t="str">
        <f ca="1">IF(ISBLANK(INDIRECT("O153"))," ",(INDIRECT("O153")))</f>
        <v xml:space="preserve"> </v>
      </c>
      <c r="BP153" s="354" t="str">
        <f ca="1">IF(ISBLANK(INDIRECT("P153"))," ",(INDIRECT("P153")))</f>
        <v xml:space="preserve"> </v>
      </c>
      <c r="BQ153" s="354">
        <f ca="1">IF(ISBLANK(INDIRECT("Q153"))," ",(INDIRECT("Q153")))</f>
        <v>0</v>
      </c>
      <c r="BR153" s="354" t="str">
        <f ca="1">IF(ISBLANK(INDIRECT("R153"))," ",(INDIRECT("R153")))</f>
        <v xml:space="preserve"> </v>
      </c>
      <c r="BS153" s="354" t="str">
        <f t="shared" ca="1" si="5"/>
        <v xml:space="preserve"> </v>
      </c>
    </row>
    <row r="154" spans="1:71" x14ac:dyDescent="0.25">
      <c r="A154" s="255">
        <v>149</v>
      </c>
      <c r="B154" s="9"/>
      <c r="C154" s="10"/>
      <c r="D154" s="9"/>
      <c r="E154" s="10"/>
      <c r="F154" s="9"/>
      <c r="G154" s="9"/>
      <c r="H154" s="9"/>
      <c r="I154" s="9"/>
      <c r="J154" s="9"/>
      <c r="K154" s="9"/>
      <c r="L154" s="9"/>
      <c r="M154" s="9"/>
      <c r="N154" s="9"/>
      <c r="O154" s="248"/>
      <c r="P154" s="248"/>
      <c r="Q154" s="248">
        <f t="shared" si="4"/>
        <v>0</v>
      </c>
      <c r="R154" s="9"/>
      <c r="BB154" s="354" t="str">
        <f ca="1">IF(ISBLANK(INDIRECT("B154"))," ",(INDIRECT("B154")))</f>
        <v xml:space="preserve"> </v>
      </c>
      <c r="BC154" s="354" t="str">
        <f ca="1">IF(ISBLANK(INDIRECT("C154"))," ",(INDIRECT("C154")))</f>
        <v xml:space="preserve"> </v>
      </c>
      <c r="BD154" s="354" t="str">
        <f ca="1">IF(ISBLANK(INDIRECT("D154"))," ",(INDIRECT("D154")))</f>
        <v xml:space="preserve"> </v>
      </c>
      <c r="BE154" s="354" t="str">
        <f ca="1">IF(ISBLANK(INDIRECT("E154"))," ",(INDIRECT("E154")))</f>
        <v xml:space="preserve"> </v>
      </c>
      <c r="BF154" s="354" t="str">
        <f ca="1">IF(ISBLANK(INDIRECT("F154"))," ",(INDIRECT("F154")))</f>
        <v xml:space="preserve"> </v>
      </c>
      <c r="BG154" s="354" t="str">
        <f ca="1">IF(ISBLANK(INDIRECT("G154"))," ",(INDIRECT("G154")))</f>
        <v xml:space="preserve"> </v>
      </c>
      <c r="BH154" s="354" t="str">
        <f ca="1">IF(ISBLANK(INDIRECT("H154"))," ",(INDIRECT("H154")))</f>
        <v xml:space="preserve"> </v>
      </c>
      <c r="BI154" s="354" t="str">
        <f ca="1">IF(ISBLANK(INDIRECT("I154"))," ",(INDIRECT("I154")))</f>
        <v xml:space="preserve"> </v>
      </c>
      <c r="BJ154" s="354" t="str">
        <f ca="1">IF(ISBLANK(INDIRECT("J154"))," ",(INDIRECT("J154")))</f>
        <v xml:space="preserve"> </v>
      </c>
      <c r="BK154" s="354" t="str">
        <f ca="1">IF(ISBLANK(INDIRECT("K154"))," ",(INDIRECT("K154")))</f>
        <v xml:space="preserve"> </v>
      </c>
      <c r="BL154" s="354" t="str">
        <f ca="1">IF(ISBLANK(INDIRECT("L154"))," ",(INDIRECT("L154")))</f>
        <v xml:space="preserve"> </v>
      </c>
      <c r="BM154" s="354" t="str">
        <f ca="1">IF(ISBLANK(INDIRECT("M154"))," ",(INDIRECT("M154")))</f>
        <v xml:space="preserve"> </v>
      </c>
      <c r="BN154" s="354" t="str">
        <f ca="1">IF(ISBLANK(INDIRECT("N154"))," ",(INDIRECT("N154")))</f>
        <v xml:space="preserve"> </v>
      </c>
      <c r="BO154" s="354" t="str">
        <f ca="1">IF(ISBLANK(INDIRECT("O154"))," ",(INDIRECT("O154")))</f>
        <v xml:space="preserve"> </v>
      </c>
      <c r="BP154" s="354" t="str">
        <f ca="1">IF(ISBLANK(INDIRECT("P154"))," ",(INDIRECT("P154")))</f>
        <v xml:space="preserve"> </v>
      </c>
      <c r="BQ154" s="354">
        <f ca="1">IF(ISBLANK(INDIRECT("Q154"))," ",(INDIRECT("Q154")))</f>
        <v>0</v>
      </c>
      <c r="BR154" s="354" t="str">
        <f ca="1">IF(ISBLANK(INDIRECT("R154"))," ",(INDIRECT("R154")))</f>
        <v xml:space="preserve"> </v>
      </c>
      <c r="BS154" s="354" t="str">
        <f t="shared" ca="1" si="5"/>
        <v xml:space="preserve"> </v>
      </c>
    </row>
    <row r="155" spans="1:71" x14ac:dyDescent="0.25">
      <c r="A155" s="255">
        <v>150</v>
      </c>
      <c r="B155" s="9"/>
      <c r="C155" s="10"/>
      <c r="D155" s="9"/>
      <c r="E155" s="10"/>
      <c r="F155" s="9"/>
      <c r="G155" s="9"/>
      <c r="H155" s="9"/>
      <c r="I155" s="9"/>
      <c r="J155" s="9"/>
      <c r="K155" s="9"/>
      <c r="L155" s="9"/>
      <c r="M155" s="9"/>
      <c r="N155" s="9"/>
      <c r="O155" s="248"/>
      <c r="P155" s="248"/>
      <c r="Q155" s="248">
        <f t="shared" si="4"/>
        <v>0</v>
      </c>
      <c r="R155" s="9"/>
      <c r="BB155" s="354" t="str">
        <f ca="1">IF(ISBLANK(INDIRECT("B155"))," ",(INDIRECT("B155")))</f>
        <v xml:space="preserve"> </v>
      </c>
      <c r="BC155" s="354" t="str">
        <f ca="1">IF(ISBLANK(INDIRECT("C155"))," ",(INDIRECT("C155")))</f>
        <v xml:space="preserve"> </v>
      </c>
      <c r="BD155" s="354" t="str">
        <f ca="1">IF(ISBLANK(INDIRECT("D155"))," ",(INDIRECT("D155")))</f>
        <v xml:space="preserve"> </v>
      </c>
      <c r="BE155" s="354" t="str">
        <f ca="1">IF(ISBLANK(INDIRECT("E155"))," ",(INDIRECT("E155")))</f>
        <v xml:space="preserve"> </v>
      </c>
      <c r="BF155" s="354" t="str">
        <f ca="1">IF(ISBLANK(INDIRECT("F155"))," ",(INDIRECT("F155")))</f>
        <v xml:space="preserve"> </v>
      </c>
      <c r="BG155" s="354" t="str">
        <f ca="1">IF(ISBLANK(INDIRECT("G155"))," ",(INDIRECT("G155")))</f>
        <v xml:space="preserve"> </v>
      </c>
      <c r="BH155" s="354" t="str">
        <f ca="1">IF(ISBLANK(INDIRECT("H155"))," ",(INDIRECT("H155")))</f>
        <v xml:space="preserve"> </v>
      </c>
      <c r="BI155" s="354" t="str">
        <f ca="1">IF(ISBLANK(INDIRECT("I155"))," ",(INDIRECT("I155")))</f>
        <v xml:space="preserve"> </v>
      </c>
      <c r="BJ155" s="354" t="str">
        <f ca="1">IF(ISBLANK(INDIRECT("J155"))," ",(INDIRECT("J155")))</f>
        <v xml:space="preserve"> </v>
      </c>
      <c r="BK155" s="354" t="str">
        <f ca="1">IF(ISBLANK(INDIRECT("K155"))," ",(INDIRECT("K155")))</f>
        <v xml:space="preserve"> </v>
      </c>
      <c r="BL155" s="354" t="str">
        <f ca="1">IF(ISBLANK(INDIRECT("L155"))," ",(INDIRECT("L155")))</f>
        <v xml:space="preserve"> </v>
      </c>
      <c r="BM155" s="354" t="str">
        <f ca="1">IF(ISBLANK(INDIRECT("M155"))," ",(INDIRECT("M155")))</f>
        <v xml:space="preserve"> </v>
      </c>
      <c r="BN155" s="354" t="str">
        <f ca="1">IF(ISBLANK(INDIRECT("N155"))," ",(INDIRECT("N155")))</f>
        <v xml:space="preserve"> </v>
      </c>
      <c r="BO155" s="354" t="str">
        <f ca="1">IF(ISBLANK(INDIRECT("O155"))," ",(INDIRECT("O155")))</f>
        <v xml:space="preserve"> </v>
      </c>
      <c r="BP155" s="354" t="str">
        <f ca="1">IF(ISBLANK(INDIRECT("P155"))," ",(INDIRECT("P155")))</f>
        <v xml:space="preserve"> </v>
      </c>
      <c r="BQ155" s="354">
        <f ca="1">IF(ISBLANK(INDIRECT("Q155"))," ",(INDIRECT("Q155")))</f>
        <v>0</v>
      </c>
      <c r="BR155" s="354" t="str">
        <f ca="1">IF(ISBLANK(INDIRECT("R155"))," ",(INDIRECT("R155")))</f>
        <v xml:space="preserve"> </v>
      </c>
      <c r="BS155" s="354" t="str">
        <f t="shared" ca="1" si="5"/>
        <v xml:space="preserve"> </v>
      </c>
    </row>
    <row r="156" spans="1:71" x14ac:dyDescent="0.25">
      <c r="A156" s="255">
        <v>151</v>
      </c>
      <c r="B156" s="9"/>
      <c r="C156" s="10"/>
      <c r="D156" s="9"/>
      <c r="E156" s="10"/>
      <c r="F156" s="9"/>
      <c r="G156" s="9"/>
      <c r="H156" s="9"/>
      <c r="I156" s="9"/>
      <c r="J156" s="9"/>
      <c r="K156" s="9"/>
      <c r="L156" s="9"/>
      <c r="M156" s="9"/>
      <c r="N156" s="9"/>
      <c r="O156" s="248"/>
      <c r="P156" s="248"/>
      <c r="Q156" s="248">
        <f t="shared" si="4"/>
        <v>0</v>
      </c>
      <c r="R156" s="9"/>
      <c r="BB156" s="354" t="str">
        <f ca="1">IF(ISBLANK(INDIRECT("B156"))," ",(INDIRECT("B156")))</f>
        <v xml:space="preserve"> </v>
      </c>
      <c r="BC156" s="354" t="str">
        <f ca="1">IF(ISBLANK(INDIRECT("C156"))," ",(INDIRECT("C156")))</f>
        <v xml:space="preserve"> </v>
      </c>
      <c r="BD156" s="354" t="str">
        <f ca="1">IF(ISBLANK(INDIRECT("D156"))," ",(INDIRECT("D156")))</f>
        <v xml:space="preserve"> </v>
      </c>
      <c r="BE156" s="354" t="str">
        <f ca="1">IF(ISBLANK(INDIRECT("E156"))," ",(INDIRECT("E156")))</f>
        <v xml:space="preserve"> </v>
      </c>
      <c r="BF156" s="354" t="str">
        <f ca="1">IF(ISBLANK(INDIRECT("F156"))," ",(INDIRECT("F156")))</f>
        <v xml:space="preserve"> </v>
      </c>
      <c r="BG156" s="354" t="str">
        <f ca="1">IF(ISBLANK(INDIRECT("G156"))," ",(INDIRECT("G156")))</f>
        <v xml:space="preserve"> </v>
      </c>
      <c r="BH156" s="354" t="str">
        <f ca="1">IF(ISBLANK(INDIRECT("H156"))," ",(INDIRECT("H156")))</f>
        <v xml:space="preserve"> </v>
      </c>
      <c r="BI156" s="354" t="str">
        <f ca="1">IF(ISBLANK(INDIRECT("I156"))," ",(INDIRECT("I156")))</f>
        <v xml:space="preserve"> </v>
      </c>
      <c r="BJ156" s="354" t="str">
        <f ca="1">IF(ISBLANK(INDIRECT("J156"))," ",(INDIRECT("J156")))</f>
        <v xml:space="preserve"> </v>
      </c>
      <c r="BK156" s="354" t="str">
        <f ca="1">IF(ISBLANK(INDIRECT("K156"))," ",(INDIRECT("K156")))</f>
        <v xml:space="preserve"> </v>
      </c>
      <c r="BL156" s="354" t="str">
        <f ca="1">IF(ISBLANK(INDIRECT("L156"))," ",(INDIRECT("L156")))</f>
        <v xml:space="preserve"> </v>
      </c>
      <c r="BM156" s="354" t="str">
        <f ca="1">IF(ISBLANK(INDIRECT("M156"))," ",(INDIRECT("M156")))</f>
        <v xml:space="preserve"> </v>
      </c>
      <c r="BN156" s="354" t="str">
        <f ca="1">IF(ISBLANK(INDIRECT("N156"))," ",(INDIRECT("N156")))</f>
        <v xml:space="preserve"> </v>
      </c>
      <c r="BO156" s="354" t="str">
        <f ca="1">IF(ISBLANK(INDIRECT("O156"))," ",(INDIRECT("O156")))</f>
        <v xml:space="preserve"> </v>
      </c>
      <c r="BP156" s="354" t="str">
        <f ca="1">IF(ISBLANK(INDIRECT("P156"))," ",(INDIRECT("P156")))</f>
        <v xml:space="preserve"> </v>
      </c>
      <c r="BQ156" s="354">
        <f ca="1">IF(ISBLANK(INDIRECT("Q156"))," ",(INDIRECT("Q156")))</f>
        <v>0</v>
      </c>
      <c r="BR156" s="354" t="str">
        <f ca="1">IF(ISBLANK(INDIRECT("R156"))," ",(INDIRECT("R156")))</f>
        <v xml:space="preserve"> </v>
      </c>
      <c r="BS156" s="354" t="str">
        <f t="shared" ca="1" si="5"/>
        <v xml:space="preserve"> </v>
      </c>
    </row>
    <row r="157" spans="1:71" x14ac:dyDescent="0.25">
      <c r="A157" s="255">
        <v>152</v>
      </c>
      <c r="B157" s="9"/>
      <c r="C157" s="10"/>
      <c r="D157" s="9"/>
      <c r="E157" s="10"/>
      <c r="F157" s="9"/>
      <c r="G157" s="9"/>
      <c r="H157" s="9"/>
      <c r="I157" s="9"/>
      <c r="J157" s="9"/>
      <c r="K157" s="9"/>
      <c r="L157" s="9"/>
      <c r="M157" s="9"/>
      <c r="N157" s="9"/>
      <c r="O157" s="248"/>
      <c r="P157" s="248"/>
      <c r="Q157" s="248">
        <f t="shared" si="4"/>
        <v>0</v>
      </c>
      <c r="R157" s="9"/>
      <c r="BB157" s="354" t="str">
        <f ca="1">IF(ISBLANK(INDIRECT("B157"))," ",(INDIRECT("B157")))</f>
        <v xml:space="preserve"> </v>
      </c>
      <c r="BC157" s="354" t="str">
        <f ca="1">IF(ISBLANK(INDIRECT("C157"))," ",(INDIRECT("C157")))</f>
        <v xml:space="preserve"> </v>
      </c>
      <c r="BD157" s="354" t="str">
        <f ca="1">IF(ISBLANK(INDIRECT("D157"))," ",(INDIRECT("D157")))</f>
        <v xml:space="preserve"> </v>
      </c>
      <c r="BE157" s="354" t="str">
        <f ca="1">IF(ISBLANK(INDIRECT("E157"))," ",(INDIRECT("E157")))</f>
        <v xml:space="preserve"> </v>
      </c>
      <c r="BF157" s="354" t="str">
        <f ca="1">IF(ISBLANK(INDIRECT("F157"))," ",(INDIRECT("F157")))</f>
        <v xml:space="preserve"> </v>
      </c>
      <c r="BG157" s="354" t="str">
        <f ca="1">IF(ISBLANK(INDIRECT("G157"))," ",(INDIRECT("G157")))</f>
        <v xml:space="preserve"> </v>
      </c>
      <c r="BH157" s="354" t="str">
        <f ca="1">IF(ISBLANK(INDIRECT("H157"))," ",(INDIRECT("H157")))</f>
        <v xml:space="preserve"> </v>
      </c>
      <c r="BI157" s="354" t="str">
        <f ca="1">IF(ISBLANK(INDIRECT("I157"))," ",(INDIRECT("I157")))</f>
        <v xml:space="preserve"> </v>
      </c>
      <c r="BJ157" s="354" t="str">
        <f ca="1">IF(ISBLANK(INDIRECT("J157"))," ",(INDIRECT("J157")))</f>
        <v xml:space="preserve"> </v>
      </c>
      <c r="BK157" s="354" t="str">
        <f ca="1">IF(ISBLANK(INDIRECT("K157"))," ",(INDIRECT("K157")))</f>
        <v xml:space="preserve"> </v>
      </c>
      <c r="BL157" s="354" t="str">
        <f ca="1">IF(ISBLANK(INDIRECT("L157"))," ",(INDIRECT("L157")))</f>
        <v xml:space="preserve"> </v>
      </c>
      <c r="BM157" s="354" t="str">
        <f ca="1">IF(ISBLANK(INDIRECT("M157"))," ",(INDIRECT("M157")))</f>
        <v xml:space="preserve"> </v>
      </c>
      <c r="BN157" s="354" t="str">
        <f ca="1">IF(ISBLANK(INDIRECT("N157"))," ",(INDIRECT("N157")))</f>
        <v xml:space="preserve"> </v>
      </c>
      <c r="BO157" s="354" t="str">
        <f ca="1">IF(ISBLANK(INDIRECT("O157"))," ",(INDIRECT("O157")))</f>
        <v xml:space="preserve"> </v>
      </c>
      <c r="BP157" s="354" t="str">
        <f ca="1">IF(ISBLANK(INDIRECT("P157"))," ",(INDIRECT("P157")))</f>
        <v xml:space="preserve"> </v>
      </c>
      <c r="BQ157" s="354">
        <f ca="1">IF(ISBLANK(INDIRECT("Q157"))," ",(INDIRECT("Q157")))</f>
        <v>0</v>
      </c>
      <c r="BR157" s="354" t="str">
        <f ca="1">IF(ISBLANK(INDIRECT("R157"))," ",(INDIRECT("R157")))</f>
        <v xml:space="preserve"> </v>
      </c>
      <c r="BS157" s="354" t="str">
        <f t="shared" ca="1" si="5"/>
        <v xml:space="preserve"> </v>
      </c>
    </row>
    <row r="158" spans="1:71" x14ac:dyDescent="0.25">
      <c r="A158" s="255">
        <v>153</v>
      </c>
      <c r="B158" s="9"/>
      <c r="C158" s="10"/>
      <c r="D158" s="9"/>
      <c r="E158" s="10"/>
      <c r="F158" s="9"/>
      <c r="G158" s="9"/>
      <c r="H158" s="9"/>
      <c r="I158" s="9"/>
      <c r="J158" s="9"/>
      <c r="K158" s="9"/>
      <c r="L158" s="9"/>
      <c r="M158" s="9"/>
      <c r="N158" s="9"/>
      <c r="O158" s="248"/>
      <c r="P158" s="248"/>
      <c r="Q158" s="248">
        <f t="shared" si="4"/>
        <v>0</v>
      </c>
      <c r="R158" s="9"/>
      <c r="BB158" s="354" t="str">
        <f ca="1">IF(ISBLANK(INDIRECT("B158"))," ",(INDIRECT("B158")))</f>
        <v xml:space="preserve"> </v>
      </c>
      <c r="BC158" s="354" t="str">
        <f ca="1">IF(ISBLANK(INDIRECT("C158"))," ",(INDIRECT("C158")))</f>
        <v xml:space="preserve"> </v>
      </c>
      <c r="BD158" s="354" t="str">
        <f ca="1">IF(ISBLANK(INDIRECT("D158"))," ",(INDIRECT("D158")))</f>
        <v xml:space="preserve"> </v>
      </c>
      <c r="BE158" s="354" t="str">
        <f ca="1">IF(ISBLANK(INDIRECT("E158"))," ",(INDIRECT("E158")))</f>
        <v xml:space="preserve"> </v>
      </c>
      <c r="BF158" s="354" t="str">
        <f ca="1">IF(ISBLANK(INDIRECT("F158"))," ",(INDIRECT("F158")))</f>
        <v xml:space="preserve"> </v>
      </c>
      <c r="BG158" s="354" t="str">
        <f ca="1">IF(ISBLANK(INDIRECT("G158"))," ",(INDIRECT("G158")))</f>
        <v xml:space="preserve"> </v>
      </c>
      <c r="BH158" s="354" t="str">
        <f ca="1">IF(ISBLANK(INDIRECT("H158"))," ",(INDIRECT("H158")))</f>
        <v xml:space="preserve"> </v>
      </c>
      <c r="BI158" s="354" t="str">
        <f ca="1">IF(ISBLANK(INDIRECT("I158"))," ",(INDIRECT("I158")))</f>
        <v xml:space="preserve"> </v>
      </c>
      <c r="BJ158" s="354" t="str">
        <f ca="1">IF(ISBLANK(INDIRECT("J158"))," ",(INDIRECT("J158")))</f>
        <v xml:space="preserve"> </v>
      </c>
      <c r="BK158" s="354" t="str">
        <f ca="1">IF(ISBLANK(INDIRECT("K158"))," ",(INDIRECT("K158")))</f>
        <v xml:space="preserve"> </v>
      </c>
      <c r="BL158" s="354" t="str">
        <f ca="1">IF(ISBLANK(INDIRECT("L158"))," ",(INDIRECT("L158")))</f>
        <v xml:space="preserve"> </v>
      </c>
      <c r="BM158" s="354" t="str">
        <f ca="1">IF(ISBLANK(INDIRECT("M158"))," ",(INDIRECT("M158")))</f>
        <v xml:space="preserve"> </v>
      </c>
      <c r="BN158" s="354" t="str">
        <f ca="1">IF(ISBLANK(INDIRECT("N158"))," ",(INDIRECT("N158")))</f>
        <v xml:space="preserve"> </v>
      </c>
      <c r="BO158" s="354" t="str">
        <f ca="1">IF(ISBLANK(INDIRECT("O158"))," ",(INDIRECT("O158")))</f>
        <v xml:space="preserve"> </v>
      </c>
      <c r="BP158" s="354" t="str">
        <f ca="1">IF(ISBLANK(INDIRECT("P158"))," ",(INDIRECT("P158")))</f>
        <v xml:space="preserve"> </v>
      </c>
      <c r="BQ158" s="354">
        <f ca="1">IF(ISBLANK(INDIRECT("Q158"))," ",(INDIRECT("Q158")))</f>
        <v>0</v>
      </c>
      <c r="BR158" s="354" t="str">
        <f ca="1">IF(ISBLANK(INDIRECT("R158"))," ",(INDIRECT("R158")))</f>
        <v xml:space="preserve"> </v>
      </c>
      <c r="BS158" s="354" t="str">
        <f t="shared" ca="1" si="5"/>
        <v xml:space="preserve"> </v>
      </c>
    </row>
    <row r="159" spans="1:71" x14ac:dyDescent="0.25">
      <c r="A159" s="255">
        <v>154</v>
      </c>
      <c r="B159" s="9"/>
      <c r="C159" s="10"/>
      <c r="D159" s="9"/>
      <c r="E159" s="10"/>
      <c r="F159" s="9"/>
      <c r="G159" s="9"/>
      <c r="H159" s="9"/>
      <c r="I159" s="9"/>
      <c r="J159" s="9"/>
      <c r="K159" s="9"/>
      <c r="L159" s="9"/>
      <c r="M159" s="9"/>
      <c r="N159" s="9"/>
      <c r="O159" s="248"/>
      <c r="P159" s="248"/>
      <c r="Q159" s="248">
        <f t="shared" si="4"/>
        <v>0</v>
      </c>
      <c r="R159" s="9"/>
      <c r="BB159" s="354" t="str">
        <f ca="1">IF(ISBLANK(INDIRECT("B159"))," ",(INDIRECT("B159")))</f>
        <v xml:space="preserve"> </v>
      </c>
      <c r="BC159" s="354" t="str">
        <f ca="1">IF(ISBLANK(INDIRECT("C159"))," ",(INDIRECT("C159")))</f>
        <v xml:space="preserve"> </v>
      </c>
      <c r="BD159" s="354" t="str">
        <f ca="1">IF(ISBLANK(INDIRECT("D159"))," ",(INDIRECT("D159")))</f>
        <v xml:space="preserve"> </v>
      </c>
      <c r="BE159" s="354" t="str">
        <f ca="1">IF(ISBLANK(INDIRECT("E159"))," ",(INDIRECT("E159")))</f>
        <v xml:space="preserve"> </v>
      </c>
      <c r="BF159" s="354" t="str">
        <f ca="1">IF(ISBLANK(INDIRECT("F159"))," ",(INDIRECT("F159")))</f>
        <v xml:space="preserve"> </v>
      </c>
      <c r="BG159" s="354" t="str">
        <f ca="1">IF(ISBLANK(INDIRECT("G159"))," ",(INDIRECT("G159")))</f>
        <v xml:space="preserve"> </v>
      </c>
      <c r="BH159" s="354" t="str">
        <f ca="1">IF(ISBLANK(INDIRECT("H159"))," ",(INDIRECT("H159")))</f>
        <v xml:space="preserve"> </v>
      </c>
      <c r="BI159" s="354" t="str">
        <f ca="1">IF(ISBLANK(INDIRECT("I159"))," ",(INDIRECT("I159")))</f>
        <v xml:space="preserve"> </v>
      </c>
      <c r="BJ159" s="354" t="str">
        <f ca="1">IF(ISBLANK(INDIRECT("J159"))," ",(INDIRECT("J159")))</f>
        <v xml:space="preserve"> </v>
      </c>
      <c r="BK159" s="354" t="str">
        <f ca="1">IF(ISBLANK(INDIRECT("K159"))," ",(INDIRECT("K159")))</f>
        <v xml:space="preserve"> </v>
      </c>
      <c r="BL159" s="354" t="str">
        <f ca="1">IF(ISBLANK(INDIRECT("L159"))," ",(INDIRECT("L159")))</f>
        <v xml:space="preserve"> </v>
      </c>
      <c r="BM159" s="354" t="str">
        <f ca="1">IF(ISBLANK(INDIRECT("M159"))," ",(INDIRECT("M159")))</f>
        <v xml:space="preserve"> </v>
      </c>
      <c r="BN159" s="354" t="str">
        <f ca="1">IF(ISBLANK(INDIRECT("N159"))," ",(INDIRECT("N159")))</f>
        <v xml:space="preserve"> </v>
      </c>
      <c r="BO159" s="354" t="str">
        <f ca="1">IF(ISBLANK(INDIRECT("O159"))," ",(INDIRECT("O159")))</f>
        <v xml:space="preserve"> </v>
      </c>
      <c r="BP159" s="354" t="str">
        <f ca="1">IF(ISBLANK(INDIRECT("P159"))," ",(INDIRECT("P159")))</f>
        <v xml:space="preserve"> </v>
      </c>
      <c r="BQ159" s="354">
        <f ca="1">IF(ISBLANK(INDIRECT("Q159"))," ",(INDIRECT("Q159")))</f>
        <v>0</v>
      </c>
      <c r="BR159" s="354" t="str">
        <f ca="1">IF(ISBLANK(INDIRECT("R159"))," ",(INDIRECT("R159")))</f>
        <v xml:space="preserve"> </v>
      </c>
      <c r="BS159" s="354" t="str">
        <f t="shared" ca="1" si="5"/>
        <v xml:space="preserve"> </v>
      </c>
    </row>
    <row r="160" spans="1:71" x14ac:dyDescent="0.25">
      <c r="A160" s="255">
        <v>155</v>
      </c>
      <c r="B160" s="9"/>
      <c r="C160" s="10"/>
      <c r="D160" s="9"/>
      <c r="E160" s="10"/>
      <c r="F160" s="9"/>
      <c r="G160" s="9"/>
      <c r="H160" s="9"/>
      <c r="I160" s="9"/>
      <c r="J160" s="9"/>
      <c r="K160" s="9"/>
      <c r="L160" s="9"/>
      <c r="M160" s="9"/>
      <c r="N160" s="9"/>
      <c r="O160" s="248"/>
      <c r="P160" s="248"/>
      <c r="Q160" s="248">
        <f t="shared" si="4"/>
        <v>0</v>
      </c>
      <c r="R160" s="9"/>
      <c r="BB160" s="354" t="str">
        <f ca="1">IF(ISBLANK(INDIRECT("B160"))," ",(INDIRECT("B160")))</f>
        <v xml:space="preserve"> </v>
      </c>
      <c r="BC160" s="354" t="str">
        <f ca="1">IF(ISBLANK(INDIRECT("C160"))," ",(INDIRECT("C160")))</f>
        <v xml:space="preserve"> </v>
      </c>
      <c r="BD160" s="354" t="str">
        <f ca="1">IF(ISBLANK(INDIRECT("D160"))," ",(INDIRECT("D160")))</f>
        <v xml:space="preserve"> </v>
      </c>
      <c r="BE160" s="354" t="str">
        <f ca="1">IF(ISBLANK(INDIRECT("E160"))," ",(INDIRECT("E160")))</f>
        <v xml:space="preserve"> </v>
      </c>
      <c r="BF160" s="354" t="str">
        <f ca="1">IF(ISBLANK(INDIRECT("F160"))," ",(INDIRECT("F160")))</f>
        <v xml:space="preserve"> </v>
      </c>
      <c r="BG160" s="354" t="str">
        <f ca="1">IF(ISBLANK(INDIRECT("G160"))," ",(INDIRECT("G160")))</f>
        <v xml:space="preserve"> </v>
      </c>
      <c r="BH160" s="354" t="str">
        <f ca="1">IF(ISBLANK(INDIRECT("H160"))," ",(INDIRECT("H160")))</f>
        <v xml:space="preserve"> </v>
      </c>
      <c r="BI160" s="354" t="str">
        <f ca="1">IF(ISBLANK(INDIRECT("I160"))," ",(INDIRECT("I160")))</f>
        <v xml:space="preserve"> </v>
      </c>
      <c r="BJ160" s="354" t="str">
        <f ca="1">IF(ISBLANK(INDIRECT("J160"))," ",(INDIRECT("J160")))</f>
        <v xml:space="preserve"> </v>
      </c>
      <c r="BK160" s="354" t="str">
        <f ca="1">IF(ISBLANK(INDIRECT("K160"))," ",(INDIRECT("K160")))</f>
        <v xml:space="preserve"> </v>
      </c>
      <c r="BL160" s="354" t="str">
        <f ca="1">IF(ISBLANK(INDIRECT("L160"))," ",(INDIRECT("L160")))</f>
        <v xml:space="preserve"> </v>
      </c>
      <c r="BM160" s="354" t="str">
        <f ca="1">IF(ISBLANK(INDIRECT("M160"))," ",(INDIRECT("M160")))</f>
        <v xml:space="preserve"> </v>
      </c>
      <c r="BN160" s="354" t="str">
        <f ca="1">IF(ISBLANK(INDIRECT("N160"))," ",(INDIRECT("N160")))</f>
        <v xml:space="preserve"> </v>
      </c>
      <c r="BO160" s="354" t="str">
        <f ca="1">IF(ISBLANK(INDIRECT("O160"))," ",(INDIRECT("O160")))</f>
        <v xml:space="preserve"> </v>
      </c>
      <c r="BP160" s="354" t="str">
        <f ca="1">IF(ISBLANK(INDIRECT("P160"))," ",(INDIRECT("P160")))</f>
        <v xml:space="preserve"> </v>
      </c>
      <c r="BQ160" s="354">
        <f ca="1">IF(ISBLANK(INDIRECT("Q160"))," ",(INDIRECT("Q160")))</f>
        <v>0</v>
      </c>
      <c r="BR160" s="354" t="str">
        <f ca="1">IF(ISBLANK(INDIRECT("R160"))," ",(INDIRECT("R160")))</f>
        <v xml:space="preserve"> </v>
      </c>
      <c r="BS160" s="354" t="str">
        <f t="shared" ca="1" si="5"/>
        <v xml:space="preserve"> </v>
      </c>
    </row>
    <row r="161" spans="1:71" x14ac:dyDescent="0.25">
      <c r="A161" s="255">
        <v>156</v>
      </c>
      <c r="B161" s="9"/>
      <c r="C161" s="10"/>
      <c r="D161" s="9"/>
      <c r="E161" s="10"/>
      <c r="F161" s="9"/>
      <c r="G161" s="9"/>
      <c r="H161" s="9"/>
      <c r="I161" s="9"/>
      <c r="J161" s="9"/>
      <c r="K161" s="9"/>
      <c r="L161" s="9"/>
      <c r="M161" s="9"/>
      <c r="N161" s="9"/>
      <c r="O161" s="248"/>
      <c r="P161" s="248"/>
      <c r="Q161" s="248">
        <f t="shared" si="4"/>
        <v>0</v>
      </c>
      <c r="R161" s="9"/>
      <c r="BB161" s="354" t="str">
        <f ca="1">IF(ISBLANK(INDIRECT("B161"))," ",(INDIRECT("B161")))</f>
        <v xml:space="preserve"> </v>
      </c>
      <c r="BC161" s="354" t="str">
        <f ca="1">IF(ISBLANK(INDIRECT("C161"))," ",(INDIRECT("C161")))</f>
        <v xml:space="preserve"> </v>
      </c>
      <c r="BD161" s="354" t="str">
        <f ca="1">IF(ISBLANK(INDIRECT("D161"))," ",(INDIRECT("D161")))</f>
        <v xml:space="preserve"> </v>
      </c>
      <c r="BE161" s="354" t="str">
        <f ca="1">IF(ISBLANK(INDIRECT("E161"))," ",(INDIRECT("E161")))</f>
        <v xml:space="preserve"> </v>
      </c>
      <c r="BF161" s="354" t="str">
        <f ca="1">IF(ISBLANK(INDIRECT("F161"))," ",(INDIRECT("F161")))</f>
        <v xml:space="preserve"> </v>
      </c>
      <c r="BG161" s="354" t="str">
        <f ca="1">IF(ISBLANK(INDIRECT("G161"))," ",(INDIRECT("G161")))</f>
        <v xml:space="preserve"> </v>
      </c>
      <c r="BH161" s="354" t="str">
        <f ca="1">IF(ISBLANK(INDIRECT("H161"))," ",(INDIRECT("H161")))</f>
        <v xml:space="preserve"> </v>
      </c>
      <c r="BI161" s="354" t="str">
        <f ca="1">IF(ISBLANK(INDIRECT("I161"))," ",(INDIRECT("I161")))</f>
        <v xml:space="preserve"> </v>
      </c>
      <c r="BJ161" s="354" t="str">
        <f ca="1">IF(ISBLANK(INDIRECT("J161"))," ",(INDIRECT("J161")))</f>
        <v xml:space="preserve"> </v>
      </c>
      <c r="BK161" s="354" t="str">
        <f ca="1">IF(ISBLANK(INDIRECT("K161"))," ",(INDIRECT("K161")))</f>
        <v xml:space="preserve"> </v>
      </c>
      <c r="BL161" s="354" t="str">
        <f ca="1">IF(ISBLANK(INDIRECT("L161"))," ",(INDIRECT("L161")))</f>
        <v xml:space="preserve"> </v>
      </c>
      <c r="BM161" s="354" t="str">
        <f ca="1">IF(ISBLANK(INDIRECT("M161"))," ",(INDIRECT("M161")))</f>
        <v xml:space="preserve"> </v>
      </c>
      <c r="BN161" s="354" t="str">
        <f ca="1">IF(ISBLANK(INDIRECT("N161"))," ",(INDIRECT("N161")))</f>
        <v xml:space="preserve"> </v>
      </c>
      <c r="BO161" s="354" t="str">
        <f ca="1">IF(ISBLANK(INDIRECT("O161"))," ",(INDIRECT("O161")))</f>
        <v xml:space="preserve"> </v>
      </c>
      <c r="BP161" s="354" t="str">
        <f ca="1">IF(ISBLANK(INDIRECT("P161"))," ",(INDIRECT("P161")))</f>
        <v xml:space="preserve"> </v>
      </c>
      <c r="BQ161" s="354">
        <f ca="1">IF(ISBLANK(INDIRECT("Q161"))," ",(INDIRECT("Q161")))</f>
        <v>0</v>
      </c>
      <c r="BR161" s="354" t="str">
        <f ca="1">IF(ISBLANK(INDIRECT("R161"))," ",(INDIRECT("R161")))</f>
        <v xml:space="preserve"> </v>
      </c>
      <c r="BS161" s="354" t="str">
        <f t="shared" ca="1" si="5"/>
        <v xml:space="preserve"> </v>
      </c>
    </row>
    <row r="162" spans="1:71" x14ac:dyDescent="0.25">
      <c r="A162" s="255">
        <v>157</v>
      </c>
      <c r="B162" s="9"/>
      <c r="C162" s="10"/>
      <c r="D162" s="9"/>
      <c r="E162" s="10"/>
      <c r="F162" s="9"/>
      <c r="G162" s="9"/>
      <c r="H162" s="9"/>
      <c r="I162" s="9"/>
      <c r="J162" s="9"/>
      <c r="K162" s="9"/>
      <c r="L162" s="9"/>
      <c r="M162" s="9"/>
      <c r="N162" s="9"/>
      <c r="O162" s="248"/>
      <c r="P162" s="248"/>
      <c r="Q162" s="248">
        <f t="shared" si="4"/>
        <v>0</v>
      </c>
      <c r="R162" s="9"/>
      <c r="BB162" s="354" t="str">
        <f ca="1">IF(ISBLANK(INDIRECT("B162"))," ",(INDIRECT("B162")))</f>
        <v xml:space="preserve"> </v>
      </c>
      <c r="BC162" s="354" t="str">
        <f ca="1">IF(ISBLANK(INDIRECT("C162"))," ",(INDIRECT("C162")))</f>
        <v xml:space="preserve"> </v>
      </c>
      <c r="BD162" s="354" t="str">
        <f ca="1">IF(ISBLANK(INDIRECT("D162"))," ",(INDIRECT("D162")))</f>
        <v xml:space="preserve"> </v>
      </c>
      <c r="BE162" s="354" t="str">
        <f ca="1">IF(ISBLANK(INDIRECT("E162"))," ",(INDIRECT("E162")))</f>
        <v xml:space="preserve"> </v>
      </c>
      <c r="BF162" s="354" t="str">
        <f ca="1">IF(ISBLANK(INDIRECT("F162"))," ",(INDIRECT("F162")))</f>
        <v xml:space="preserve"> </v>
      </c>
      <c r="BG162" s="354" t="str">
        <f ca="1">IF(ISBLANK(INDIRECT("G162"))," ",(INDIRECT("G162")))</f>
        <v xml:space="preserve"> </v>
      </c>
      <c r="BH162" s="354" t="str">
        <f ca="1">IF(ISBLANK(INDIRECT("H162"))," ",(INDIRECT("H162")))</f>
        <v xml:space="preserve"> </v>
      </c>
      <c r="BI162" s="354" t="str">
        <f ca="1">IF(ISBLANK(INDIRECT("I162"))," ",(INDIRECT("I162")))</f>
        <v xml:space="preserve"> </v>
      </c>
      <c r="BJ162" s="354" t="str">
        <f ca="1">IF(ISBLANK(INDIRECT("J162"))," ",(INDIRECT("J162")))</f>
        <v xml:space="preserve"> </v>
      </c>
      <c r="BK162" s="354" t="str">
        <f ca="1">IF(ISBLANK(INDIRECT("K162"))," ",(INDIRECT("K162")))</f>
        <v xml:space="preserve"> </v>
      </c>
      <c r="BL162" s="354" t="str">
        <f ca="1">IF(ISBLANK(INDIRECT("L162"))," ",(INDIRECT("L162")))</f>
        <v xml:space="preserve"> </v>
      </c>
      <c r="BM162" s="354" t="str">
        <f ca="1">IF(ISBLANK(INDIRECT("M162"))," ",(INDIRECT("M162")))</f>
        <v xml:space="preserve"> </v>
      </c>
      <c r="BN162" s="354" t="str">
        <f ca="1">IF(ISBLANK(INDIRECT("N162"))," ",(INDIRECT("N162")))</f>
        <v xml:space="preserve"> </v>
      </c>
      <c r="BO162" s="354" t="str">
        <f ca="1">IF(ISBLANK(INDIRECT("O162"))," ",(INDIRECT("O162")))</f>
        <v xml:space="preserve"> </v>
      </c>
      <c r="BP162" s="354" t="str">
        <f ca="1">IF(ISBLANK(INDIRECT("P162"))," ",(INDIRECT("P162")))</f>
        <v xml:space="preserve"> </v>
      </c>
      <c r="BQ162" s="354">
        <f ca="1">IF(ISBLANK(INDIRECT("Q162"))," ",(INDIRECT("Q162")))</f>
        <v>0</v>
      </c>
      <c r="BR162" s="354" t="str">
        <f ca="1">IF(ISBLANK(INDIRECT("R162"))," ",(INDIRECT("R162")))</f>
        <v xml:space="preserve"> </v>
      </c>
      <c r="BS162" s="354" t="str">
        <f t="shared" ca="1" si="5"/>
        <v xml:space="preserve"> </v>
      </c>
    </row>
    <row r="163" spans="1:71" x14ac:dyDescent="0.25">
      <c r="A163" s="255">
        <v>158</v>
      </c>
      <c r="B163" s="9"/>
      <c r="C163" s="10"/>
      <c r="D163" s="9"/>
      <c r="E163" s="10"/>
      <c r="F163" s="9"/>
      <c r="G163" s="9"/>
      <c r="H163" s="9"/>
      <c r="I163" s="9"/>
      <c r="J163" s="9"/>
      <c r="K163" s="9"/>
      <c r="L163" s="9"/>
      <c r="M163" s="9"/>
      <c r="N163" s="9"/>
      <c r="O163" s="248"/>
      <c r="P163" s="248"/>
      <c r="Q163" s="248">
        <f t="shared" si="4"/>
        <v>0</v>
      </c>
      <c r="R163" s="9"/>
      <c r="BB163" s="354" t="str">
        <f ca="1">IF(ISBLANK(INDIRECT("B163"))," ",(INDIRECT("B163")))</f>
        <v xml:space="preserve"> </v>
      </c>
      <c r="BC163" s="354" t="str">
        <f ca="1">IF(ISBLANK(INDIRECT("C163"))," ",(INDIRECT("C163")))</f>
        <v xml:space="preserve"> </v>
      </c>
      <c r="BD163" s="354" t="str">
        <f ca="1">IF(ISBLANK(INDIRECT("D163"))," ",(INDIRECT("D163")))</f>
        <v xml:space="preserve"> </v>
      </c>
      <c r="BE163" s="354" t="str">
        <f ca="1">IF(ISBLANK(INDIRECT("E163"))," ",(INDIRECT("E163")))</f>
        <v xml:space="preserve"> </v>
      </c>
      <c r="BF163" s="354" t="str">
        <f ca="1">IF(ISBLANK(INDIRECT("F163"))," ",(INDIRECT("F163")))</f>
        <v xml:space="preserve"> </v>
      </c>
      <c r="BG163" s="354" t="str">
        <f ca="1">IF(ISBLANK(INDIRECT("G163"))," ",(INDIRECT("G163")))</f>
        <v xml:space="preserve"> </v>
      </c>
      <c r="BH163" s="354" t="str">
        <f ca="1">IF(ISBLANK(INDIRECT("H163"))," ",(INDIRECT("H163")))</f>
        <v xml:space="preserve"> </v>
      </c>
      <c r="BI163" s="354" t="str">
        <f ca="1">IF(ISBLANK(INDIRECT("I163"))," ",(INDIRECT("I163")))</f>
        <v xml:space="preserve"> </v>
      </c>
      <c r="BJ163" s="354" t="str">
        <f ca="1">IF(ISBLANK(INDIRECT("J163"))," ",(INDIRECT("J163")))</f>
        <v xml:space="preserve"> </v>
      </c>
      <c r="BK163" s="354" t="str">
        <f ca="1">IF(ISBLANK(INDIRECT("K163"))," ",(INDIRECT("K163")))</f>
        <v xml:space="preserve"> </v>
      </c>
      <c r="BL163" s="354" t="str">
        <f ca="1">IF(ISBLANK(INDIRECT("L163"))," ",(INDIRECT("L163")))</f>
        <v xml:space="preserve"> </v>
      </c>
      <c r="BM163" s="354" t="str">
        <f ca="1">IF(ISBLANK(INDIRECT("M163"))," ",(INDIRECT("M163")))</f>
        <v xml:space="preserve"> </v>
      </c>
      <c r="BN163" s="354" t="str">
        <f ca="1">IF(ISBLANK(INDIRECT("N163"))," ",(INDIRECT("N163")))</f>
        <v xml:space="preserve"> </v>
      </c>
      <c r="BO163" s="354" t="str">
        <f ca="1">IF(ISBLANK(INDIRECT("O163"))," ",(INDIRECT("O163")))</f>
        <v xml:space="preserve"> </v>
      </c>
      <c r="BP163" s="354" t="str">
        <f ca="1">IF(ISBLANK(INDIRECT("P163"))," ",(INDIRECT("P163")))</f>
        <v xml:space="preserve"> </v>
      </c>
      <c r="BQ163" s="354">
        <f ca="1">IF(ISBLANK(INDIRECT("Q163"))," ",(INDIRECT("Q163")))</f>
        <v>0</v>
      </c>
      <c r="BR163" s="354" t="str">
        <f ca="1">IF(ISBLANK(INDIRECT("R163"))," ",(INDIRECT("R163")))</f>
        <v xml:space="preserve"> </v>
      </c>
      <c r="BS163" s="354" t="str">
        <f t="shared" ca="1" si="5"/>
        <v xml:space="preserve"> </v>
      </c>
    </row>
    <row r="164" spans="1:71" x14ac:dyDescent="0.25">
      <c r="A164" s="255">
        <v>159</v>
      </c>
      <c r="B164" s="9"/>
      <c r="C164" s="10"/>
      <c r="D164" s="9"/>
      <c r="E164" s="10"/>
      <c r="F164" s="9"/>
      <c r="G164" s="9"/>
      <c r="H164" s="9"/>
      <c r="I164" s="9"/>
      <c r="J164" s="9"/>
      <c r="K164" s="9"/>
      <c r="L164" s="9"/>
      <c r="M164" s="9"/>
      <c r="N164" s="9"/>
      <c r="O164" s="248"/>
      <c r="P164" s="248"/>
      <c r="Q164" s="248">
        <f t="shared" si="4"/>
        <v>0</v>
      </c>
      <c r="R164" s="9"/>
      <c r="BB164" s="354" t="str">
        <f ca="1">IF(ISBLANK(INDIRECT("B164"))," ",(INDIRECT("B164")))</f>
        <v xml:space="preserve"> </v>
      </c>
      <c r="BC164" s="354" t="str">
        <f ca="1">IF(ISBLANK(INDIRECT("C164"))," ",(INDIRECT("C164")))</f>
        <v xml:space="preserve"> </v>
      </c>
      <c r="BD164" s="354" t="str">
        <f ca="1">IF(ISBLANK(INDIRECT("D164"))," ",(INDIRECT("D164")))</f>
        <v xml:space="preserve"> </v>
      </c>
      <c r="BE164" s="354" t="str">
        <f ca="1">IF(ISBLANK(INDIRECT("E164"))," ",(INDIRECT("E164")))</f>
        <v xml:space="preserve"> </v>
      </c>
      <c r="BF164" s="354" t="str">
        <f ca="1">IF(ISBLANK(INDIRECT("F164"))," ",(INDIRECT("F164")))</f>
        <v xml:space="preserve"> </v>
      </c>
      <c r="BG164" s="354" t="str">
        <f ca="1">IF(ISBLANK(INDIRECT("G164"))," ",(INDIRECT("G164")))</f>
        <v xml:space="preserve"> </v>
      </c>
      <c r="BH164" s="354" t="str">
        <f ca="1">IF(ISBLANK(INDIRECT("H164"))," ",(INDIRECT("H164")))</f>
        <v xml:space="preserve"> </v>
      </c>
      <c r="BI164" s="354" t="str">
        <f ca="1">IF(ISBLANK(INDIRECT("I164"))," ",(INDIRECT("I164")))</f>
        <v xml:space="preserve"> </v>
      </c>
      <c r="BJ164" s="354" t="str">
        <f ca="1">IF(ISBLANK(INDIRECT("J164"))," ",(INDIRECT("J164")))</f>
        <v xml:space="preserve"> </v>
      </c>
      <c r="BK164" s="354" t="str">
        <f ca="1">IF(ISBLANK(INDIRECT("K164"))," ",(INDIRECT("K164")))</f>
        <v xml:space="preserve"> </v>
      </c>
      <c r="BL164" s="354" t="str">
        <f ca="1">IF(ISBLANK(INDIRECT("L164"))," ",(INDIRECT("L164")))</f>
        <v xml:space="preserve"> </v>
      </c>
      <c r="BM164" s="354" t="str">
        <f ca="1">IF(ISBLANK(INDIRECT("M164"))," ",(INDIRECT("M164")))</f>
        <v xml:space="preserve"> </v>
      </c>
      <c r="BN164" s="354" t="str">
        <f ca="1">IF(ISBLANK(INDIRECT("N164"))," ",(INDIRECT("N164")))</f>
        <v xml:space="preserve"> </v>
      </c>
      <c r="BO164" s="354" t="str">
        <f ca="1">IF(ISBLANK(INDIRECT("O164"))," ",(INDIRECT("O164")))</f>
        <v xml:space="preserve"> </v>
      </c>
      <c r="BP164" s="354" t="str">
        <f ca="1">IF(ISBLANK(INDIRECT("P164"))," ",(INDIRECT("P164")))</f>
        <v xml:space="preserve"> </v>
      </c>
      <c r="BQ164" s="354">
        <f ca="1">IF(ISBLANK(INDIRECT("Q164"))," ",(INDIRECT("Q164")))</f>
        <v>0</v>
      </c>
      <c r="BR164" s="354" t="str">
        <f ca="1">IF(ISBLANK(INDIRECT("R164"))," ",(INDIRECT("R164")))</f>
        <v xml:space="preserve"> </v>
      </c>
      <c r="BS164" s="354" t="str">
        <f t="shared" ca="1" si="5"/>
        <v xml:space="preserve"> </v>
      </c>
    </row>
    <row r="165" spans="1:71" x14ac:dyDescent="0.25">
      <c r="A165" s="255">
        <v>160</v>
      </c>
      <c r="B165" s="9"/>
      <c r="C165" s="10"/>
      <c r="D165" s="9"/>
      <c r="E165" s="10"/>
      <c r="F165" s="9"/>
      <c r="G165" s="9"/>
      <c r="H165" s="9"/>
      <c r="I165" s="9"/>
      <c r="J165" s="9"/>
      <c r="K165" s="9"/>
      <c r="L165" s="9"/>
      <c r="M165" s="9"/>
      <c r="N165" s="9"/>
      <c r="O165" s="248"/>
      <c r="P165" s="248"/>
      <c r="Q165" s="248">
        <f t="shared" si="4"/>
        <v>0</v>
      </c>
      <c r="R165" s="9"/>
      <c r="BB165" s="354" t="str">
        <f ca="1">IF(ISBLANK(INDIRECT("B165"))," ",(INDIRECT("B165")))</f>
        <v xml:space="preserve"> </v>
      </c>
      <c r="BC165" s="354" t="str">
        <f ca="1">IF(ISBLANK(INDIRECT("C165"))," ",(INDIRECT("C165")))</f>
        <v xml:space="preserve"> </v>
      </c>
      <c r="BD165" s="354" t="str">
        <f ca="1">IF(ISBLANK(INDIRECT("D165"))," ",(INDIRECT("D165")))</f>
        <v xml:space="preserve"> </v>
      </c>
      <c r="BE165" s="354" t="str">
        <f ca="1">IF(ISBLANK(INDIRECT("E165"))," ",(INDIRECT("E165")))</f>
        <v xml:space="preserve"> </v>
      </c>
      <c r="BF165" s="354" t="str">
        <f ca="1">IF(ISBLANK(INDIRECT("F165"))," ",(INDIRECT("F165")))</f>
        <v xml:space="preserve"> </v>
      </c>
      <c r="BG165" s="354" t="str">
        <f ca="1">IF(ISBLANK(INDIRECT("G165"))," ",(INDIRECT("G165")))</f>
        <v xml:space="preserve"> </v>
      </c>
      <c r="BH165" s="354" t="str">
        <f ca="1">IF(ISBLANK(INDIRECT("H165"))," ",(INDIRECT("H165")))</f>
        <v xml:space="preserve"> </v>
      </c>
      <c r="BI165" s="354" t="str">
        <f ca="1">IF(ISBLANK(INDIRECT("I165"))," ",(INDIRECT("I165")))</f>
        <v xml:space="preserve"> </v>
      </c>
      <c r="BJ165" s="354" t="str">
        <f ca="1">IF(ISBLANK(INDIRECT("J165"))," ",(INDIRECT("J165")))</f>
        <v xml:space="preserve"> </v>
      </c>
      <c r="BK165" s="354" t="str">
        <f ca="1">IF(ISBLANK(INDIRECT("K165"))," ",(INDIRECT("K165")))</f>
        <v xml:space="preserve"> </v>
      </c>
      <c r="BL165" s="354" t="str">
        <f ca="1">IF(ISBLANK(INDIRECT("L165"))," ",(INDIRECT("L165")))</f>
        <v xml:space="preserve"> </v>
      </c>
      <c r="BM165" s="354" t="str">
        <f ca="1">IF(ISBLANK(INDIRECT("M165"))," ",(INDIRECT("M165")))</f>
        <v xml:space="preserve"> </v>
      </c>
      <c r="BN165" s="354" t="str">
        <f ca="1">IF(ISBLANK(INDIRECT("N165"))," ",(INDIRECT("N165")))</f>
        <v xml:space="preserve"> </v>
      </c>
      <c r="BO165" s="354" t="str">
        <f ca="1">IF(ISBLANK(INDIRECT("O165"))," ",(INDIRECT("O165")))</f>
        <v xml:space="preserve"> </v>
      </c>
      <c r="BP165" s="354" t="str">
        <f ca="1">IF(ISBLANK(INDIRECT("P165"))," ",(INDIRECT("P165")))</f>
        <v xml:space="preserve"> </v>
      </c>
      <c r="BQ165" s="354">
        <f ca="1">IF(ISBLANK(INDIRECT("Q165"))," ",(INDIRECT("Q165")))</f>
        <v>0</v>
      </c>
      <c r="BR165" s="354" t="str">
        <f ca="1">IF(ISBLANK(INDIRECT("R165"))," ",(INDIRECT("R165")))</f>
        <v xml:space="preserve"> </v>
      </c>
      <c r="BS165" s="354" t="str">
        <f t="shared" ca="1" si="5"/>
        <v xml:space="preserve"> </v>
      </c>
    </row>
    <row r="166" spans="1:71" x14ac:dyDescent="0.25">
      <c r="A166" s="255">
        <v>161</v>
      </c>
      <c r="B166" s="9"/>
      <c r="C166" s="10"/>
      <c r="D166" s="9"/>
      <c r="E166" s="10"/>
      <c r="F166" s="9"/>
      <c r="G166" s="9"/>
      <c r="H166" s="9"/>
      <c r="I166" s="9"/>
      <c r="J166" s="9"/>
      <c r="K166" s="9"/>
      <c r="L166" s="9"/>
      <c r="M166" s="9"/>
      <c r="N166" s="9"/>
      <c r="O166" s="248"/>
      <c r="P166" s="248"/>
      <c r="Q166" s="248">
        <f t="shared" si="4"/>
        <v>0</v>
      </c>
      <c r="R166" s="9"/>
      <c r="BB166" s="354" t="str">
        <f ca="1">IF(ISBLANK(INDIRECT("B166"))," ",(INDIRECT("B166")))</f>
        <v xml:space="preserve"> </v>
      </c>
      <c r="BC166" s="354" t="str">
        <f ca="1">IF(ISBLANK(INDIRECT("C166"))," ",(INDIRECT("C166")))</f>
        <v xml:space="preserve"> </v>
      </c>
      <c r="BD166" s="354" t="str">
        <f ca="1">IF(ISBLANK(INDIRECT("D166"))," ",(INDIRECT("D166")))</f>
        <v xml:space="preserve"> </v>
      </c>
      <c r="BE166" s="354" t="str">
        <f ca="1">IF(ISBLANK(INDIRECT("E166"))," ",(INDIRECT("E166")))</f>
        <v xml:space="preserve"> </v>
      </c>
      <c r="BF166" s="354" t="str">
        <f ca="1">IF(ISBLANK(INDIRECT("F166"))," ",(INDIRECT("F166")))</f>
        <v xml:space="preserve"> </v>
      </c>
      <c r="BG166" s="354" t="str">
        <f ca="1">IF(ISBLANK(INDIRECT("G166"))," ",(INDIRECT("G166")))</f>
        <v xml:space="preserve"> </v>
      </c>
      <c r="BH166" s="354" t="str">
        <f ca="1">IF(ISBLANK(INDIRECT("H166"))," ",(INDIRECT("H166")))</f>
        <v xml:space="preserve"> </v>
      </c>
      <c r="BI166" s="354" t="str">
        <f ca="1">IF(ISBLANK(INDIRECT("I166"))," ",(INDIRECT("I166")))</f>
        <v xml:space="preserve"> </v>
      </c>
      <c r="BJ166" s="354" t="str">
        <f ca="1">IF(ISBLANK(INDIRECT("J166"))," ",(INDIRECT("J166")))</f>
        <v xml:space="preserve"> </v>
      </c>
      <c r="BK166" s="354" t="str">
        <f ca="1">IF(ISBLANK(INDIRECT("K166"))," ",(INDIRECT("K166")))</f>
        <v xml:space="preserve"> </v>
      </c>
      <c r="BL166" s="354" t="str">
        <f ca="1">IF(ISBLANK(INDIRECT("L166"))," ",(INDIRECT("L166")))</f>
        <v xml:space="preserve"> </v>
      </c>
      <c r="BM166" s="354" t="str">
        <f ca="1">IF(ISBLANK(INDIRECT("M166"))," ",(INDIRECT("M166")))</f>
        <v xml:space="preserve"> </v>
      </c>
      <c r="BN166" s="354" t="str">
        <f ca="1">IF(ISBLANK(INDIRECT("N166"))," ",(INDIRECT("N166")))</f>
        <v xml:space="preserve"> </v>
      </c>
      <c r="BO166" s="354" t="str">
        <f ca="1">IF(ISBLANK(INDIRECT("O166"))," ",(INDIRECT("O166")))</f>
        <v xml:space="preserve"> </v>
      </c>
      <c r="BP166" s="354" t="str">
        <f ca="1">IF(ISBLANK(INDIRECT("P166"))," ",(INDIRECT("P166")))</f>
        <v xml:space="preserve"> </v>
      </c>
      <c r="BQ166" s="354">
        <f ca="1">IF(ISBLANK(INDIRECT("Q166"))," ",(INDIRECT("Q166")))</f>
        <v>0</v>
      </c>
      <c r="BR166" s="354" t="str">
        <f ca="1">IF(ISBLANK(INDIRECT("R166"))," ",(INDIRECT("R166")))</f>
        <v xml:space="preserve"> </v>
      </c>
      <c r="BS166" s="354" t="str">
        <f t="shared" ca="1" si="5"/>
        <v xml:space="preserve"> </v>
      </c>
    </row>
    <row r="167" spans="1:71" x14ac:dyDescent="0.25">
      <c r="A167" s="255">
        <v>162</v>
      </c>
      <c r="B167" s="9"/>
      <c r="C167" s="10"/>
      <c r="D167" s="9"/>
      <c r="E167" s="10"/>
      <c r="F167" s="9"/>
      <c r="G167" s="9"/>
      <c r="H167" s="9"/>
      <c r="I167" s="9"/>
      <c r="J167" s="9"/>
      <c r="K167" s="9"/>
      <c r="L167" s="9"/>
      <c r="M167" s="9"/>
      <c r="N167" s="9"/>
      <c r="O167" s="248"/>
      <c r="P167" s="248"/>
      <c r="Q167" s="248">
        <f t="shared" si="4"/>
        <v>0</v>
      </c>
      <c r="R167" s="9"/>
      <c r="BB167" s="354" t="str">
        <f ca="1">IF(ISBLANK(INDIRECT("B167"))," ",(INDIRECT("B167")))</f>
        <v xml:space="preserve"> </v>
      </c>
      <c r="BC167" s="354" t="str">
        <f ca="1">IF(ISBLANK(INDIRECT("C167"))," ",(INDIRECT("C167")))</f>
        <v xml:space="preserve"> </v>
      </c>
      <c r="BD167" s="354" t="str">
        <f ca="1">IF(ISBLANK(INDIRECT("D167"))," ",(INDIRECT("D167")))</f>
        <v xml:space="preserve"> </v>
      </c>
      <c r="BE167" s="354" t="str">
        <f ca="1">IF(ISBLANK(INDIRECT("E167"))," ",(INDIRECT("E167")))</f>
        <v xml:space="preserve"> </v>
      </c>
      <c r="BF167" s="354" t="str">
        <f ca="1">IF(ISBLANK(INDIRECT("F167"))," ",(INDIRECT("F167")))</f>
        <v xml:space="preserve"> </v>
      </c>
      <c r="BG167" s="354" t="str">
        <f ca="1">IF(ISBLANK(INDIRECT("G167"))," ",(INDIRECT("G167")))</f>
        <v xml:space="preserve"> </v>
      </c>
      <c r="BH167" s="354" t="str">
        <f ca="1">IF(ISBLANK(INDIRECT("H167"))," ",(INDIRECT("H167")))</f>
        <v xml:space="preserve"> </v>
      </c>
      <c r="BI167" s="354" t="str">
        <f ca="1">IF(ISBLANK(INDIRECT("I167"))," ",(INDIRECT("I167")))</f>
        <v xml:space="preserve"> </v>
      </c>
      <c r="BJ167" s="354" t="str">
        <f ca="1">IF(ISBLANK(INDIRECT("J167"))," ",(INDIRECT("J167")))</f>
        <v xml:space="preserve"> </v>
      </c>
      <c r="BK167" s="354" t="str">
        <f ca="1">IF(ISBLANK(INDIRECT("K167"))," ",(INDIRECT("K167")))</f>
        <v xml:space="preserve"> </v>
      </c>
      <c r="BL167" s="354" t="str">
        <f ca="1">IF(ISBLANK(INDIRECT("L167"))," ",(INDIRECT("L167")))</f>
        <v xml:space="preserve"> </v>
      </c>
      <c r="BM167" s="354" t="str">
        <f ca="1">IF(ISBLANK(INDIRECT("M167"))," ",(INDIRECT("M167")))</f>
        <v xml:space="preserve"> </v>
      </c>
      <c r="BN167" s="354" t="str">
        <f ca="1">IF(ISBLANK(INDIRECT("N167"))," ",(INDIRECT("N167")))</f>
        <v xml:space="preserve"> </v>
      </c>
      <c r="BO167" s="354" t="str">
        <f ca="1">IF(ISBLANK(INDIRECT("O167"))," ",(INDIRECT("O167")))</f>
        <v xml:space="preserve"> </v>
      </c>
      <c r="BP167" s="354" t="str">
        <f ca="1">IF(ISBLANK(INDIRECT("P167"))," ",(INDIRECT("P167")))</f>
        <v xml:space="preserve"> </v>
      </c>
      <c r="BQ167" s="354">
        <f ca="1">IF(ISBLANK(INDIRECT("Q167"))," ",(INDIRECT("Q167")))</f>
        <v>0</v>
      </c>
      <c r="BR167" s="354" t="str">
        <f ca="1">IF(ISBLANK(INDIRECT("R167"))," ",(INDIRECT("R167")))</f>
        <v xml:space="preserve"> </v>
      </c>
      <c r="BS167" s="354" t="str">
        <f t="shared" ca="1" si="5"/>
        <v xml:space="preserve"> </v>
      </c>
    </row>
    <row r="168" spans="1:71" x14ac:dyDescent="0.25">
      <c r="A168" s="255">
        <v>163</v>
      </c>
      <c r="B168" s="9"/>
      <c r="C168" s="10"/>
      <c r="D168" s="9"/>
      <c r="E168" s="10"/>
      <c r="F168" s="9"/>
      <c r="G168" s="9"/>
      <c r="H168" s="9"/>
      <c r="I168" s="9"/>
      <c r="J168" s="9"/>
      <c r="K168" s="9"/>
      <c r="L168" s="9"/>
      <c r="M168" s="9"/>
      <c r="N168" s="9"/>
      <c r="O168" s="248"/>
      <c r="P168" s="248"/>
      <c r="Q168" s="248">
        <f t="shared" si="4"/>
        <v>0</v>
      </c>
      <c r="R168" s="9"/>
      <c r="BB168" s="354" t="str">
        <f ca="1">IF(ISBLANK(INDIRECT("B168"))," ",(INDIRECT("B168")))</f>
        <v xml:space="preserve"> </v>
      </c>
      <c r="BC168" s="354" t="str">
        <f ca="1">IF(ISBLANK(INDIRECT("C168"))," ",(INDIRECT("C168")))</f>
        <v xml:space="preserve"> </v>
      </c>
      <c r="BD168" s="354" t="str">
        <f ca="1">IF(ISBLANK(INDIRECT("D168"))," ",(INDIRECT("D168")))</f>
        <v xml:space="preserve"> </v>
      </c>
      <c r="BE168" s="354" t="str">
        <f ca="1">IF(ISBLANK(INDIRECT("E168"))," ",(INDIRECT("E168")))</f>
        <v xml:space="preserve"> </v>
      </c>
      <c r="BF168" s="354" t="str">
        <f ca="1">IF(ISBLANK(INDIRECT("F168"))," ",(INDIRECT("F168")))</f>
        <v xml:space="preserve"> </v>
      </c>
      <c r="BG168" s="354" t="str">
        <f ca="1">IF(ISBLANK(INDIRECT("G168"))," ",(INDIRECT("G168")))</f>
        <v xml:space="preserve"> </v>
      </c>
      <c r="BH168" s="354" t="str">
        <f ca="1">IF(ISBLANK(INDIRECT("H168"))," ",(INDIRECT("H168")))</f>
        <v xml:space="preserve"> </v>
      </c>
      <c r="BI168" s="354" t="str">
        <f ca="1">IF(ISBLANK(INDIRECT("I168"))," ",(INDIRECT("I168")))</f>
        <v xml:space="preserve"> </v>
      </c>
      <c r="BJ168" s="354" t="str">
        <f ca="1">IF(ISBLANK(INDIRECT("J168"))," ",(INDIRECT("J168")))</f>
        <v xml:space="preserve"> </v>
      </c>
      <c r="BK168" s="354" t="str">
        <f ca="1">IF(ISBLANK(INDIRECT("K168"))," ",(INDIRECT("K168")))</f>
        <v xml:space="preserve"> </v>
      </c>
      <c r="BL168" s="354" t="str">
        <f ca="1">IF(ISBLANK(INDIRECT("L168"))," ",(INDIRECT("L168")))</f>
        <v xml:space="preserve"> </v>
      </c>
      <c r="BM168" s="354" t="str">
        <f ca="1">IF(ISBLANK(INDIRECT("M168"))," ",(INDIRECT("M168")))</f>
        <v xml:space="preserve"> </v>
      </c>
      <c r="BN168" s="354" t="str">
        <f ca="1">IF(ISBLANK(INDIRECT("N168"))," ",(INDIRECT("N168")))</f>
        <v xml:space="preserve"> </v>
      </c>
      <c r="BO168" s="354" t="str">
        <f ca="1">IF(ISBLANK(INDIRECT("O168"))," ",(INDIRECT("O168")))</f>
        <v xml:space="preserve"> </v>
      </c>
      <c r="BP168" s="354" t="str">
        <f ca="1">IF(ISBLANK(INDIRECT("P168"))," ",(INDIRECT("P168")))</f>
        <v xml:space="preserve"> </v>
      </c>
      <c r="BQ168" s="354">
        <f ca="1">IF(ISBLANK(INDIRECT("Q168"))," ",(INDIRECT("Q168")))</f>
        <v>0</v>
      </c>
      <c r="BR168" s="354" t="str">
        <f ca="1">IF(ISBLANK(INDIRECT("R168"))," ",(INDIRECT("R168")))</f>
        <v xml:space="preserve"> </v>
      </c>
      <c r="BS168" s="354" t="str">
        <f t="shared" ca="1" si="5"/>
        <v xml:space="preserve"> </v>
      </c>
    </row>
    <row r="169" spans="1:71" x14ac:dyDescent="0.25">
      <c r="A169" s="255">
        <v>164</v>
      </c>
      <c r="B169" s="9"/>
      <c r="C169" s="10"/>
      <c r="D169" s="9"/>
      <c r="E169" s="10"/>
      <c r="F169" s="9"/>
      <c r="G169" s="9"/>
      <c r="H169" s="9"/>
      <c r="I169" s="9"/>
      <c r="J169" s="9"/>
      <c r="K169" s="9"/>
      <c r="L169" s="9"/>
      <c r="M169" s="9"/>
      <c r="N169" s="9"/>
      <c r="O169" s="248"/>
      <c r="P169" s="248"/>
      <c r="Q169" s="248">
        <f t="shared" si="4"/>
        <v>0</v>
      </c>
      <c r="R169" s="9"/>
      <c r="BB169" s="354" t="str">
        <f ca="1">IF(ISBLANK(INDIRECT("B169"))," ",(INDIRECT("B169")))</f>
        <v xml:space="preserve"> </v>
      </c>
      <c r="BC169" s="354" t="str">
        <f ca="1">IF(ISBLANK(INDIRECT("C169"))," ",(INDIRECT("C169")))</f>
        <v xml:space="preserve"> </v>
      </c>
      <c r="BD169" s="354" t="str">
        <f ca="1">IF(ISBLANK(INDIRECT("D169"))," ",(INDIRECT("D169")))</f>
        <v xml:space="preserve"> </v>
      </c>
      <c r="BE169" s="354" t="str">
        <f ca="1">IF(ISBLANK(INDIRECT("E169"))," ",(INDIRECT("E169")))</f>
        <v xml:space="preserve"> </v>
      </c>
      <c r="BF169" s="354" t="str">
        <f ca="1">IF(ISBLANK(INDIRECT("F169"))," ",(INDIRECT("F169")))</f>
        <v xml:space="preserve"> </v>
      </c>
      <c r="BG169" s="354" t="str">
        <f ca="1">IF(ISBLANK(INDIRECT("G169"))," ",(INDIRECT("G169")))</f>
        <v xml:space="preserve"> </v>
      </c>
      <c r="BH169" s="354" t="str">
        <f ca="1">IF(ISBLANK(INDIRECT("H169"))," ",(INDIRECT("H169")))</f>
        <v xml:space="preserve"> </v>
      </c>
      <c r="BI169" s="354" t="str">
        <f ca="1">IF(ISBLANK(INDIRECT("I169"))," ",(INDIRECT("I169")))</f>
        <v xml:space="preserve"> </v>
      </c>
      <c r="BJ169" s="354" t="str">
        <f ca="1">IF(ISBLANK(INDIRECT("J169"))," ",(INDIRECT("J169")))</f>
        <v xml:space="preserve"> </v>
      </c>
      <c r="BK169" s="354" t="str">
        <f ca="1">IF(ISBLANK(INDIRECT("K169"))," ",(INDIRECT("K169")))</f>
        <v xml:space="preserve"> </v>
      </c>
      <c r="BL169" s="354" t="str">
        <f ca="1">IF(ISBLANK(INDIRECT("L169"))," ",(INDIRECT("L169")))</f>
        <v xml:space="preserve"> </v>
      </c>
      <c r="BM169" s="354" t="str">
        <f ca="1">IF(ISBLANK(INDIRECT("M169"))," ",(INDIRECT("M169")))</f>
        <v xml:space="preserve"> </v>
      </c>
      <c r="BN169" s="354" t="str">
        <f ca="1">IF(ISBLANK(INDIRECT("N169"))," ",(INDIRECT("N169")))</f>
        <v xml:space="preserve"> </v>
      </c>
      <c r="BO169" s="354" t="str">
        <f ca="1">IF(ISBLANK(INDIRECT("O169"))," ",(INDIRECT("O169")))</f>
        <v xml:space="preserve"> </v>
      </c>
      <c r="BP169" s="354" t="str">
        <f ca="1">IF(ISBLANK(INDIRECT("P169"))," ",(INDIRECT("P169")))</f>
        <v xml:space="preserve"> </v>
      </c>
      <c r="BQ169" s="354">
        <f ca="1">IF(ISBLANK(INDIRECT("Q169"))," ",(INDIRECT("Q169")))</f>
        <v>0</v>
      </c>
      <c r="BR169" s="354" t="str">
        <f ca="1">IF(ISBLANK(INDIRECT("R169"))," ",(INDIRECT("R169")))</f>
        <v xml:space="preserve"> </v>
      </c>
      <c r="BS169" s="354" t="str">
        <f t="shared" ca="1" si="5"/>
        <v xml:space="preserve"> </v>
      </c>
    </row>
    <row r="170" spans="1:71" x14ac:dyDescent="0.25">
      <c r="A170" s="255">
        <v>165</v>
      </c>
      <c r="B170" s="9"/>
      <c r="C170" s="10"/>
      <c r="D170" s="9"/>
      <c r="E170" s="10"/>
      <c r="F170" s="9"/>
      <c r="G170" s="9"/>
      <c r="H170" s="9"/>
      <c r="I170" s="9"/>
      <c r="J170" s="9"/>
      <c r="K170" s="9"/>
      <c r="L170" s="9"/>
      <c r="M170" s="9"/>
      <c r="N170" s="9"/>
      <c r="O170" s="248"/>
      <c r="P170" s="248"/>
      <c r="Q170" s="248">
        <f t="shared" si="4"/>
        <v>0</v>
      </c>
      <c r="R170" s="9"/>
      <c r="BB170" s="354" t="str">
        <f ca="1">IF(ISBLANK(INDIRECT("B170"))," ",(INDIRECT("B170")))</f>
        <v xml:space="preserve"> </v>
      </c>
      <c r="BC170" s="354" t="str">
        <f ca="1">IF(ISBLANK(INDIRECT("C170"))," ",(INDIRECT("C170")))</f>
        <v xml:space="preserve"> </v>
      </c>
      <c r="BD170" s="354" t="str">
        <f ca="1">IF(ISBLANK(INDIRECT("D170"))," ",(INDIRECT("D170")))</f>
        <v xml:space="preserve"> </v>
      </c>
      <c r="BE170" s="354" t="str">
        <f ca="1">IF(ISBLANK(INDIRECT("E170"))," ",(INDIRECT("E170")))</f>
        <v xml:space="preserve"> </v>
      </c>
      <c r="BF170" s="354" t="str">
        <f ca="1">IF(ISBLANK(INDIRECT("F170"))," ",(INDIRECT("F170")))</f>
        <v xml:space="preserve"> </v>
      </c>
      <c r="BG170" s="354" t="str">
        <f ca="1">IF(ISBLANK(INDIRECT("G170"))," ",(INDIRECT("G170")))</f>
        <v xml:space="preserve"> </v>
      </c>
      <c r="BH170" s="354" t="str">
        <f ca="1">IF(ISBLANK(INDIRECT("H170"))," ",(INDIRECT("H170")))</f>
        <v xml:space="preserve"> </v>
      </c>
      <c r="BI170" s="354" t="str">
        <f ca="1">IF(ISBLANK(INDIRECT("I170"))," ",(INDIRECT("I170")))</f>
        <v xml:space="preserve"> </v>
      </c>
      <c r="BJ170" s="354" t="str">
        <f ca="1">IF(ISBLANK(INDIRECT("J170"))," ",(INDIRECT("J170")))</f>
        <v xml:space="preserve"> </v>
      </c>
      <c r="BK170" s="354" t="str">
        <f ca="1">IF(ISBLANK(INDIRECT("K170"))," ",(INDIRECT("K170")))</f>
        <v xml:space="preserve"> </v>
      </c>
      <c r="BL170" s="354" t="str">
        <f ca="1">IF(ISBLANK(INDIRECT("L170"))," ",(INDIRECT("L170")))</f>
        <v xml:space="preserve"> </v>
      </c>
      <c r="BM170" s="354" t="str">
        <f ca="1">IF(ISBLANK(INDIRECT("M170"))," ",(INDIRECT("M170")))</f>
        <v xml:space="preserve"> </v>
      </c>
      <c r="BN170" s="354" t="str">
        <f ca="1">IF(ISBLANK(INDIRECT("N170"))," ",(INDIRECT("N170")))</f>
        <v xml:space="preserve"> </v>
      </c>
      <c r="BO170" s="354" t="str">
        <f ca="1">IF(ISBLANK(INDIRECT("O170"))," ",(INDIRECT("O170")))</f>
        <v xml:space="preserve"> </v>
      </c>
      <c r="BP170" s="354" t="str">
        <f ca="1">IF(ISBLANK(INDIRECT("P170"))," ",(INDIRECT("P170")))</f>
        <v xml:space="preserve"> </v>
      </c>
      <c r="BQ170" s="354">
        <f ca="1">IF(ISBLANK(INDIRECT("Q170"))," ",(INDIRECT("Q170")))</f>
        <v>0</v>
      </c>
      <c r="BR170" s="354" t="str">
        <f ca="1">IF(ISBLANK(INDIRECT("R170"))," ",(INDIRECT("R170")))</f>
        <v xml:space="preserve"> </v>
      </c>
      <c r="BS170" s="354" t="str">
        <f t="shared" ca="1" si="5"/>
        <v xml:space="preserve"> </v>
      </c>
    </row>
    <row r="171" spans="1:71" x14ac:dyDescent="0.25">
      <c r="A171" s="255">
        <v>166</v>
      </c>
      <c r="B171" s="9"/>
      <c r="C171" s="10"/>
      <c r="D171" s="9"/>
      <c r="E171" s="10"/>
      <c r="F171" s="9"/>
      <c r="G171" s="9"/>
      <c r="H171" s="9"/>
      <c r="I171" s="9"/>
      <c r="J171" s="9"/>
      <c r="K171" s="9"/>
      <c r="L171" s="9"/>
      <c r="M171" s="9"/>
      <c r="N171" s="9"/>
      <c r="O171" s="248"/>
      <c r="P171" s="248"/>
      <c r="Q171" s="248">
        <f t="shared" si="4"/>
        <v>0</v>
      </c>
      <c r="R171" s="9"/>
      <c r="BB171" s="354" t="str">
        <f ca="1">IF(ISBLANK(INDIRECT("B171"))," ",(INDIRECT("B171")))</f>
        <v xml:space="preserve"> </v>
      </c>
      <c r="BC171" s="354" t="str">
        <f ca="1">IF(ISBLANK(INDIRECT("C171"))," ",(INDIRECT("C171")))</f>
        <v xml:space="preserve"> </v>
      </c>
      <c r="BD171" s="354" t="str">
        <f ca="1">IF(ISBLANK(INDIRECT("D171"))," ",(INDIRECT("D171")))</f>
        <v xml:space="preserve"> </v>
      </c>
      <c r="BE171" s="354" t="str">
        <f ca="1">IF(ISBLANK(INDIRECT("E171"))," ",(INDIRECT("E171")))</f>
        <v xml:space="preserve"> </v>
      </c>
      <c r="BF171" s="354" t="str">
        <f ca="1">IF(ISBLANK(INDIRECT("F171"))," ",(INDIRECT("F171")))</f>
        <v xml:space="preserve"> </v>
      </c>
      <c r="BG171" s="354" t="str">
        <f ca="1">IF(ISBLANK(INDIRECT("G171"))," ",(INDIRECT("G171")))</f>
        <v xml:space="preserve"> </v>
      </c>
      <c r="BH171" s="354" t="str">
        <f ca="1">IF(ISBLANK(INDIRECT("H171"))," ",(INDIRECT("H171")))</f>
        <v xml:space="preserve"> </v>
      </c>
      <c r="BI171" s="354" t="str">
        <f ca="1">IF(ISBLANK(INDIRECT("I171"))," ",(INDIRECT("I171")))</f>
        <v xml:space="preserve"> </v>
      </c>
      <c r="BJ171" s="354" t="str">
        <f ca="1">IF(ISBLANK(INDIRECT("J171"))," ",(INDIRECT("J171")))</f>
        <v xml:space="preserve"> </v>
      </c>
      <c r="BK171" s="354" t="str">
        <f ca="1">IF(ISBLANK(INDIRECT("K171"))," ",(INDIRECT("K171")))</f>
        <v xml:space="preserve"> </v>
      </c>
      <c r="BL171" s="354" t="str">
        <f ca="1">IF(ISBLANK(INDIRECT("L171"))," ",(INDIRECT("L171")))</f>
        <v xml:space="preserve"> </v>
      </c>
      <c r="BM171" s="354" t="str">
        <f ca="1">IF(ISBLANK(INDIRECT("M171"))," ",(INDIRECT("M171")))</f>
        <v xml:space="preserve"> </v>
      </c>
      <c r="BN171" s="354" t="str">
        <f ca="1">IF(ISBLANK(INDIRECT("N171"))," ",(INDIRECT("N171")))</f>
        <v xml:space="preserve"> </v>
      </c>
      <c r="BO171" s="354" t="str">
        <f ca="1">IF(ISBLANK(INDIRECT("O171"))," ",(INDIRECT("O171")))</f>
        <v xml:space="preserve"> </v>
      </c>
      <c r="BP171" s="354" t="str">
        <f ca="1">IF(ISBLANK(INDIRECT("P171"))," ",(INDIRECT("P171")))</f>
        <v xml:space="preserve"> </v>
      </c>
      <c r="BQ171" s="354">
        <f ca="1">IF(ISBLANK(INDIRECT("Q171"))," ",(INDIRECT("Q171")))</f>
        <v>0</v>
      </c>
      <c r="BR171" s="354" t="str">
        <f ca="1">IF(ISBLANK(INDIRECT("R171"))," ",(INDIRECT("R171")))</f>
        <v xml:space="preserve"> </v>
      </c>
      <c r="BS171" s="354" t="str">
        <f t="shared" ca="1" si="5"/>
        <v xml:space="preserve"> </v>
      </c>
    </row>
    <row r="172" spans="1:71" x14ac:dyDescent="0.25">
      <c r="A172" s="255">
        <v>167</v>
      </c>
      <c r="B172" s="9"/>
      <c r="C172" s="10"/>
      <c r="D172" s="9"/>
      <c r="E172" s="10"/>
      <c r="F172" s="9"/>
      <c r="G172" s="9"/>
      <c r="H172" s="9"/>
      <c r="I172" s="9"/>
      <c r="J172" s="9"/>
      <c r="K172" s="9"/>
      <c r="L172" s="9"/>
      <c r="M172" s="9"/>
      <c r="N172" s="9"/>
      <c r="O172" s="248"/>
      <c r="P172" s="248"/>
      <c r="Q172" s="248">
        <f t="shared" si="4"/>
        <v>0</v>
      </c>
      <c r="R172" s="9"/>
      <c r="BB172" s="354" t="str">
        <f ca="1">IF(ISBLANK(INDIRECT("B172"))," ",(INDIRECT("B172")))</f>
        <v xml:space="preserve"> </v>
      </c>
      <c r="BC172" s="354" t="str">
        <f ca="1">IF(ISBLANK(INDIRECT("C172"))," ",(INDIRECT("C172")))</f>
        <v xml:space="preserve"> </v>
      </c>
      <c r="BD172" s="354" t="str">
        <f ca="1">IF(ISBLANK(INDIRECT("D172"))," ",(INDIRECT("D172")))</f>
        <v xml:space="preserve"> </v>
      </c>
      <c r="BE172" s="354" t="str">
        <f ca="1">IF(ISBLANK(INDIRECT("E172"))," ",(INDIRECT("E172")))</f>
        <v xml:space="preserve"> </v>
      </c>
      <c r="BF172" s="354" t="str">
        <f ca="1">IF(ISBLANK(INDIRECT("F172"))," ",(INDIRECT("F172")))</f>
        <v xml:space="preserve"> </v>
      </c>
      <c r="BG172" s="354" t="str">
        <f ca="1">IF(ISBLANK(INDIRECT("G172"))," ",(INDIRECT("G172")))</f>
        <v xml:space="preserve"> </v>
      </c>
      <c r="BH172" s="354" t="str">
        <f ca="1">IF(ISBLANK(INDIRECT("H172"))," ",(INDIRECT("H172")))</f>
        <v xml:space="preserve"> </v>
      </c>
      <c r="BI172" s="354" t="str">
        <f ca="1">IF(ISBLANK(INDIRECT("I172"))," ",(INDIRECT("I172")))</f>
        <v xml:space="preserve"> </v>
      </c>
      <c r="BJ172" s="354" t="str">
        <f ca="1">IF(ISBLANK(INDIRECT("J172"))," ",(INDIRECT("J172")))</f>
        <v xml:space="preserve"> </v>
      </c>
      <c r="BK172" s="354" t="str">
        <f ca="1">IF(ISBLANK(INDIRECT("K172"))," ",(INDIRECT("K172")))</f>
        <v xml:space="preserve"> </v>
      </c>
      <c r="BL172" s="354" t="str">
        <f ca="1">IF(ISBLANK(INDIRECT("L172"))," ",(INDIRECT("L172")))</f>
        <v xml:space="preserve"> </v>
      </c>
      <c r="BM172" s="354" t="str">
        <f ca="1">IF(ISBLANK(INDIRECT("M172"))," ",(INDIRECT("M172")))</f>
        <v xml:space="preserve"> </v>
      </c>
      <c r="BN172" s="354" t="str">
        <f ca="1">IF(ISBLANK(INDIRECT("N172"))," ",(INDIRECT("N172")))</f>
        <v xml:space="preserve"> </v>
      </c>
      <c r="BO172" s="354" t="str">
        <f ca="1">IF(ISBLANK(INDIRECT("O172"))," ",(INDIRECT("O172")))</f>
        <v xml:space="preserve"> </v>
      </c>
      <c r="BP172" s="354" t="str">
        <f ca="1">IF(ISBLANK(INDIRECT("P172"))," ",(INDIRECT("P172")))</f>
        <v xml:space="preserve"> </v>
      </c>
      <c r="BQ172" s="354">
        <f ca="1">IF(ISBLANK(INDIRECT("Q172"))," ",(INDIRECT("Q172")))</f>
        <v>0</v>
      </c>
      <c r="BR172" s="354" t="str">
        <f ca="1">IF(ISBLANK(INDIRECT("R172"))," ",(INDIRECT("R172")))</f>
        <v xml:space="preserve"> </v>
      </c>
      <c r="BS172" s="354" t="str">
        <f t="shared" ca="1" si="5"/>
        <v xml:space="preserve"> </v>
      </c>
    </row>
    <row r="173" spans="1:71" x14ac:dyDescent="0.25">
      <c r="A173" s="255">
        <v>168</v>
      </c>
      <c r="B173" s="9"/>
      <c r="C173" s="10"/>
      <c r="D173" s="9"/>
      <c r="E173" s="10"/>
      <c r="F173" s="9"/>
      <c r="G173" s="9"/>
      <c r="H173" s="9"/>
      <c r="I173" s="9"/>
      <c r="J173" s="9"/>
      <c r="K173" s="9"/>
      <c r="L173" s="9"/>
      <c r="M173" s="9"/>
      <c r="N173" s="9"/>
      <c r="O173" s="248"/>
      <c r="P173" s="248"/>
      <c r="Q173" s="248">
        <f t="shared" si="4"/>
        <v>0</v>
      </c>
      <c r="R173" s="9"/>
      <c r="BB173" s="354" t="str">
        <f ca="1">IF(ISBLANK(INDIRECT("B173"))," ",(INDIRECT("B173")))</f>
        <v xml:space="preserve"> </v>
      </c>
      <c r="BC173" s="354" t="str">
        <f ca="1">IF(ISBLANK(INDIRECT("C173"))," ",(INDIRECT("C173")))</f>
        <v xml:space="preserve"> </v>
      </c>
      <c r="BD173" s="354" t="str">
        <f ca="1">IF(ISBLANK(INDIRECT("D173"))," ",(INDIRECT("D173")))</f>
        <v xml:space="preserve"> </v>
      </c>
      <c r="BE173" s="354" t="str">
        <f ca="1">IF(ISBLANK(INDIRECT("E173"))," ",(INDIRECT("E173")))</f>
        <v xml:space="preserve"> </v>
      </c>
      <c r="BF173" s="354" t="str">
        <f ca="1">IF(ISBLANK(INDIRECT("F173"))," ",(INDIRECT("F173")))</f>
        <v xml:space="preserve"> </v>
      </c>
      <c r="BG173" s="354" t="str">
        <f ca="1">IF(ISBLANK(INDIRECT("G173"))," ",(INDIRECT("G173")))</f>
        <v xml:space="preserve"> </v>
      </c>
      <c r="BH173" s="354" t="str">
        <f ca="1">IF(ISBLANK(INDIRECT("H173"))," ",(INDIRECT("H173")))</f>
        <v xml:space="preserve"> </v>
      </c>
      <c r="BI173" s="354" t="str">
        <f ca="1">IF(ISBLANK(INDIRECT("I173"))," ",(INDIRECT("I173")))</f>
        <v xml:space="preserve"> </v>
      </c>
      <c r="BJ173" s="354" t="str">
        <f ca="1">IF(ISBLANK(INDIRECT("J173"))," ",(INDIRECT("J173")))</f>
        <v xml:space="preserve"> </v>
      </c>
      <c r="BK173" s="354" t="str">
        <f ca="1">IF(ISBLANK(INDIRECT("K173"))," ",(INDIRECT("K173")))</f>
        <v xml:space="preserve"> </v>
      </c>
      <c r="BL173" s="354" t="str">
        <f ca="1">IF(ISBLANK(INDIRECT("L173"))," ",(INDIRECT("L173")))</f>
        <v xml:space="preserve"> </v>
      </c>
      <c r="BM173" s="354" t="str">
        <f ca="1">IF(ISBLANK(INDIRECT("M173"))," ",(INDIRECT("M173")))</f>
        <v xml:space="preserve"> </v>
      </c>
      <c r="BN173" s="354" t="str">
        <f ca="1">IF(ISBLANK(INDIRECT("N173"))," ",(INDIRECT("N173")))</f>
        <v xml:space="preserve"> </v>
      </c>
      <c r="BO173" s="354" t="str">
        <f ca="1">IF(ISBLANK(INDIRECT("O173"))," ",(INDIRECT("O173")))</f>
        <v xml:space="preserve"> </v>
      </c>
      <c r="BP173" s="354" t="str">
        <f ca="1">IF(ISBLANK(INDIRECT("P173"))," ",(INDIRECT("P173")))</f>
        <v xml:space="preserve"> </v>
      </c>
      <c r="BQ173" s="354">
        <f ca="1">IF(ISBLANK(INDIRECT("Q173"))," ",(INDIRECT("Q173")))</f>
        <v>0</v>
      </c>
      <c r="BR173" s="354" t="str">
        <f ca="1">IF(ISBLANK(INDIRECT("R173"))," ",(INDIRECT("R173")))</f>
        <v xml:space="preserve"> </v>
      </c>
      <c r="BS173" s="354" t="str">
        <f t="shared" ca="1" si="5"/>
        <v xml:space="preserve"> </v>
      </c>
    </row>
    <row r="174" spans="1:71" x14ac:dyDescent="0.25">
      <c r="A174" s="255">
        <v>169</v>
      </c>
      <c r="B174" s="9"/>
      <c r="C174" s="10"/>
      <c r="D174" s="9"/>
      <c r="E174" s="10"/>
      <c r="F174" s="9"/>
      <c r="G174" s="9"/>
      <c r="H174" s="9"/>
      <c r="I174" s="9"/>
      <c r="J174" s="9"/>
      <c r="K174" s="9"/>
      <c r="L174" s="9"/>
      <c r="M174" s="9"/>
      <c r="N174" s="9"/>
      <c r="O174" s="248"/>
      <c r="P174" s="248"/>
      <c r="Q174" s="248">
        <f t="shared" si="4"/>
        <v>0</v>
      </c>
      <c r="R174" s="9"/>
      <c r="BB174" s="354" t="str">
        <f ca="1">IF(ISBLANK(INDIRECT("B174"))," ",(INDIRECT("B174")))</f>
        <v xml:space="preserve"> </v>
      </c>
      <c r="BC174" s="354" t="str">
        <f ca="1">IF(ISBLANK(INDIRECT("C174"))," ",(INDIRECT("C174")))</f>
        <v xml:space="preserve"> </v>
      </c>
      <c r="BD174" s="354" t="str">
        <f ca="1">IF(ISBLANK(INDIRECT("D174"))," ",(INDIRECT("D174")))</f>
        <v xml:space="preserve"> </v>
      </c>
      <c r="BE174" s="354" t="str">
        <f ca="1">IF(ISBLANK(INDIRECT("E174"))," ",(INDIRECT("E174")))</f>
        <v xml:space="preserve"> </v>
      </c>
      <c r="BF174" s="354" t="str">
        <f ca="1">IF(ISBLANK(INDIRECT("F174"))," ",(INDIRECT("F174")))</f>
        <v xml:space="preserve"> </v>
      </c>
      <c r="BG174" s="354" t="str">
        <f ca="1">IF(ISBLANK(INDIRECT("G174"))," ",(INDIRECT("G174")))</f>
        <v xml:space="preserve"> </v>
      </c>
      <c r="BH174" s="354" t="str">
        <f ca="1">IF(ISBLANK(INDIRECT("H174"))," ",(INDIRECT("H174")))</f>
        <v xml:space="preserve"> </v>
      </c>
      <c r="BI174" s="354" t="str">
        <f ca="1">IF(ISBLANK(INDIRECT("I174"))," ",(INDIRECT("I174")))</f>
        <v xml:space="preserve"> </v>
      </c>
      <c r="BJ174" s="354" t="str">
        <f ca="1">IF(ISBLANK(INDIRECT("J174"))," ",(INDIRECT("J174")))</f>
        <v xml:space="preserve"> </v>
      </c>
      <c r="BK174" s="354" t="str">
        <f ca="1">IF(ISBLANK(INDIRECT("K174"))," ",(INDIRECT("K174")))</f>
        <v xml:space="preserve"> </v>
      </c>
      <c r="BL174" s="354" t="str">
        <f ca="1">IF(ISBLANK(INDIRECT("L174"))," ",(INDIRECT("L174")))</f>
        <v xml:space="preserve"> </v>
      </c>
      <c r="BM174" s="354" t="str">
        <f ca="1">IF(ISBLANK(INDIRECT("M174"))," ",(INDIRECT("M174")))</f>
        <v xml:space="preserve"> </v>
      </c>
      <c r="BN174" s="354" t="str">
        <f ca="1">IF(ISBLANK(INDIRECT("N174"))," ",(INDIRECT("N174")))</f>
        <v xml:space="preserve"> </v>
      </c>
      <c r="BO174" s="354" t="str">
        <f ca="1">IF(ISBLANK(INDIRECT("O174"))," ",(INDIRECT("O174")))</f>
        <v xml:space="preserve"> </v>
      </c>
      <c r="BP174" s="354" t="str">
        <f ca="1">IF(ISBLANK(INDIRECT("P174"))," ",(INDIRECT("P174")))</f>
        <v xml:space="preserve"> </v>
      </c>
      <c r="BQ174" s="354">
        <f ca="1">IF(ISBLANK(INDIRECT("Q174"))," ",(INDIRECT("Q174")))</f>
        <v>0</v>
      </c>
      <c r="BR174" s="354" t="str">
        <f ca="1">IF(ISBLANK(INDIRECT("R174"))," ",(INDIRECT("R174")))</f>
        <v xml:space="preserve"> </v>
      </c>
      <c r="BS174" s="354" t="str">
        <f t="shared" ca="1" si="5"/>
        <v xml:space="preserve"> </v>
      </c>
    </row>
    <row r="175" spans="1:71" x14ac:dyDescent="0.25">
      <c r="A175" s="255">
        <v>170</v>
      </c>
      <c r="B175" s="9"/>
      <c r="C175" s="10"/>
      <c r="D175" s="9"/>
      <c r="E175" s="10"/>
      <c r="F175" s="9"/>
      <c r="G175" s="9"/>
      <c r="H175" s="9"/>
      <c r="I175" s="9"/>
      <c r="J175" s="9"/>
      <c r="K175" s="9"/>
      <c r="L175" s="9"/>
      <c r="M175" s="9"/>
      <c r="N175" s="9"/>
      <c r="O175" s="248"/>
      <c r="P175" s="248"/>
      <c r="Q175" s="248">
        <f t="shared" si="4"/>
        <v>0</v>
      </c>
      <c r="R175" s="9"/>
      <c r="BB175" s="354" t="str">
        <f ca="1">IF(ISBLANK(INDIRECT("B175"))," ",(INDIRECT("B175")))</f>
        <v xml:space="preserve"> </v>
      </c>
      <c r="BC175" s="354" t="str">
        <f ca="1">IF(ISBLANK(INDIRECT("C175"))," ",(INDIRECT("C175")))</f>
        <v xml:space="preserve"> </v>
      </c>
      <c r="BD175" s="354" t="str">
        <f ca="1">IF(ISBLANK(INDIRECT("D175"))," ",(INDIRECT("D175")))</f>
        <v xml:space="preserve"> </v>
      </c>
      <c r="BE175" s="354" t="str">
        <f ca="1">IF(ISBLANK(INDIRECT("E175"))," ",(INDIRECT("E175")))</f>
        <v xml:space="preserve"> </v>
      </c>
      <c r="BF175" s="354" t="str">
        <f ca="1">IF(ISBLANK(INDIRECT("F175"))," ",(INDIRECT("F175")))</f>
        <v xml:space="preserve"> </v>
      </c>
      <c r="BG175" s="354" t="str">
        <f ca="1">IF(ISBLANK(INDIRECT("G175"))," ",(INDIRECT("G175")))</f>
        <v xml:space="preserve"> </v>
      </c>
      <c r="BH175" s="354" t="str">
        <f ca="1">IF(ISBLANK(INDIRECT("H175"))," ",(INDIRECT("H175")))</f>
        <v xml:space="preserve"> </v>
      </c>
      <c r="BI175" s="354" t="str">
        <f ca="1">IF(ISBLANK(INDIRECT("I175"))," ",(INDIRECT("I175")))</f>
        <v xml:space="preserve"> </v>
      </c>
      <c r="BJ175" s="354" t="str">
        <f ca="1">IF(ISBLANK(INDIRECT("J175"))," ",(INDIRECT("J175")))</f>
        <v xml:space="preserve"> </v>
      </c>
      <c r="BK175" s="354" t="str">
        <f ca="1">IF(ISBLANK(INDIRECT("K175"))," ",(INDIRECT("K175")))</f>
        <v xml:space="preserve"> </v>
      </c>
      <c r="BL175" s="354" t="str">
        <f ca="1">IF(ISBLANK(INDIRECT("L175"))," ",(INDIRECT("L175")))</f>
        <v xml:space="preserve"> </v>
      </c>
      <c r="BM175" s="354" t="str">
        <f ca="1">IF(ISBLANK(INDIRECT("M175"))," ",(INDIRECT("M175")))</f>
        <v xml:space="preserve"> </v>
      </c>
      <c r="BN175" s="354" t="str">
        <f ca="1">IF(ISBLANK(INDIRECT("N175"))," ",(INDIRECT("N175")))</f>
        <v xml:space="preserve"> </v>
      </c>
      <c r="BO175" s="354" t="str">
        <f ca="1">IF(ISBLANK(INDIRECT("O175"))," ",(INDIRECT("O175")))</f>
        <v xml:space="preserve"> </v>
      </c>
      <c r="BP175" s="354" t="str">
        <f ca="1">IF(ISBLANK(INDIRECT("P175"))," ",(INDIRECT("P175")))</f>
        <v xml:space="preserve"> </v>
      </c>
      <c r="BQ175" s="354">
        <f ca="1">IF(ISBLANK(INDIRECT("Q175"))," ",(INDIRECT("Q175")))</f>
        <v>0</v>
      </c>
      <c r="BR175" s="354" t="str">
        <f ca="1">IF(ISBLANK(INDIRECT("R175"))," ",(INDIRECT("R175")))</f>
        <v xml:space="preserve"> </v>
      </c>
      <c r="BS175" s="354" t="str">
        <f t="shared" ca="1" si="5"/>
        <v xml:space="preserve"> </v>
      </c>
    </row>
    <row r="176" spans="1:71" x14ac:dyDescent="0.25">
      <c r="A176" s="255">
        <v>171</v>
      </c>
      <c r="B176" s="9"/>
      <c r="C176" s="10"/>
      <c r="D176" s="9"/>
      <c r="E176" s="10"/>
      <c r="F176" s="9"/>
      <c r="G176" s="9"/>
      <c r="H176" s="9"/>
      <c r="I176" s="9"/>
      <c r="J176" s="9"/>
      <c r="K176" s="9"/>
      <c r="L176" s="9"/>
      <c r="M176" s="9"/>
      <c r="N176" s="9"/>
      <c r="O176" s="248"/>
      <c r="P176" s="248"/>
      <c r="Q176" s="248">
        <f t="shared" si="4"/>
        <v>0</v>
      </c>
      <c r="R176" s="9"/>
      <c r="BB176" s="354" t="str">
        <f ca="1">IF(ISBLANK(INDIRECT("B176"))," ",(INDIRECT("B176")))</f>
        <v xml:space="preserve"> </v>
      </c>
      <c r="BC176" s="354" t="str">
        <f ca="1">IF(ISBLANK(INDIRECT("C176"))," ",(INDIRECT("C176")))</f>
        <v xml:space="preserve"> </v>
      </c>
      <c r="BD176" s="354" t="str">
        <f ca="1">IF(ISBLANK(INDIRECT("D176"))," ",(INDIRECT("D176")))</f>
        <v xml:space="preserve"> </v>
      </c>
      <c r="BE176" s="354" t="str">
        <f ca="1">IF(ISBLANK(INDIRECT("E176"))," ",(INDIRECT("E176")))</f>
        <v xml:space="preserve"> </v>
      </c>
      <c r="BF176" s="354" t="str">
        <f ca="1">IF(ISBLANK(INDIRECT("F176"))," ",(INDIRECT("F176")))</f>
        <v xml:space="preserve"> </v>
      </c>
      <c r="BG176" s="354" t="str">
        <f ca="1">IF(ISBLANK(INDIRECT("G176"))," ",(INDIRECT("G176")))</f>
        <v xml:space="preserve"> </v>
      </c>
      <c r="BH176" s="354" t="str">
        <f ca="1">IF(ISBLANK(INDIRECT("H176"))," ",(INDIRECT("H176")))</f>
        <v xml:space="preserve"> </v>
      </c>
      <c r="BI176" s="354" t="str">
        <f ca="1">IF(ISBLANK(INDIRECT("I176"))," ",(INDIRECT("I176")))</f>
        <v xml:space="preserve"> </v>
      </c>
      <c r="BJ176" s="354" t="str">
        <f ca="1">IF(ISBLANK(INDIRECT("J176"))," ",(INDIRECT("J176")))</f>
        <v xml:space="preserve"> </v>
      </c>
      <c r="BK176" s="354" t="str">
        <f ca="1">IF(ISBLANK(INDIRECT("K176"))," ",(INDIRECT("K176")))</f>
        <v xml:space="preserve"> </v>
      </c>
      <c r="BL176" s="354" t="str">
        <f ca="1">IF(ISBLANK(INDIRECT("L176"))," ",(INDIRECT("L176")))</f>
        <v xml:space="preserve"> </v>
      </c>
      <c r="BM176" s="354" t="str">
        <f ca="1">IF(ISBLANK(INDIRECT("M176"))," ",(INDIRECT("M176")))</f>
        <v xml:space="preserve"> </v>
      </c>
      <c r="BN176" s="354" t="str">
        <f ca="1">IF(ISBLANK(INDIRECT("N176"))," ",(INDIRECT("N176")))</f>
        <v xml:space="preserve"> </v>
      </c>
      <c r="BO176" s="354" t="str">
        <f ca="1">IF(ISBLANK(INDIRECT("O176"))," ",(INDIRECT("O176")))</f>
        <v xml:space="preserve"> </v>
      </c>
      <c r="BP176" s="354" t="str">
        <f ca="1">IF(ISBLANK(INDIRECT("P176"))," ",(INDIRECT("P176")))</f>
        <v xml:space="preserve"> </v>
      </c>
      <c r="BQ176" s="354">
        <f ca="1">IF(ISBLANK(INDIRECT("Q176"))," ",(INDIRECT("Q176")))</f>
        <v>0</v>
      </c>
      <c r="BR176" s="354" t="str">
        <f ca="1">IF(ISBLANK(INDIRECT("R176"))," ",(INDIRECT("R176")))</f>
        <v xml:space="preserve"> </v>
      </c>
      <c r="BS176" s="354" t="str">
        <f t="shared" ca="1" si="5"/>
        <v xml:space="preserve"> </v>
      </c>
    </row>
    <row r="177" spans="1:71" x14ac:dyDescent="0.25">
      <c r="A177" s="255">
        <v>172</v>
      </c>
      <c r="B177" s="9"/>
      <c r="C177" s="10"/>
      <c r="D177" s="9"/>
      <c r="E177" s="10"/>
      <c r="F177" s="9"/>
      <c r="G177" s="9"/>
      <c r="H177" s="9"/>
      <c r="I177" s="9"/>
      <c r="J177" s="9"/>
      <c r="K177" s="9"/>
      <c r="L177" s="9"/>
      <c r="M177" s="9"/>
      <c r="N177" s="9"/>
      <c r="O177" s="248"/>
      <c r="P177" s="248"/>
      <c r="Q177" s="248">
        <f t="shared" si="4"/>
        <v>0</v>
      </c>
      <c r="R177" s="9"/>
      <c r="BB177" s="354" t="str">
        <f ca="1">IF(ISBLANK(INDIRECT("B177"))," ",(INDIRECT("B177")))</f>
        <v xml:space="preserve"> </v>
      </c>
      <c r="BC177" s="354" t="str">
        <f ca="1">IF(ISBLANK(INDIRECT("C177"))," ",(INDIRECT("C177")))</f>
        <v xml:space="preserve"> </v>
      </c>
      <c r="BD177" s="354" t="str">
        <f ca="1">IF(ISBLANK(INDIRECT("D177"))," ",(INDIRECT("D177")))</f>
        <v xml:space="preserve"> </v>
      </c>
      <c r="BE177" s="354" t="str">
        <f ca="1">IF(ISBLANK(INDIRECT("E177"))," ",(INDIRECT("E177")))</f>
        <v xml:space="preserve"> </v>
      </c>
      <c r="BF177" s="354" t="str">
        <f ca="1">IF(ISBLANK(INDIRECT("F177"))," ",(INDIRECT("F177")))</f>
        <v xml:space="preserve"> </v>
      </c>
      <c r="BG177" s="354" t="str">
        <f ca="1">IF(ISBLANK(INDIRECT("G177"))," ",(INDIRECT("G177")))</f>
        <v xml:space="preserve"> </v>
      </c>
      <c r="BH177" s="354" t="str">
        <f ca="1">IF(ISBLANK(INDIRECT("H177"))," ",(INDIRECT("H177")))</f>
        <v xml:space="preserve"> </v>
      </c>
      <c r="BI177" s="354" t="str">
        <f ca="1">IF(ISBLANK(INDIRECT("I177"))," ",(INDIRECT("I177")))</f>
        <v xml:space="preserve"> </v>
      </c>
      <c r="BJ177" s="354" t="str">
        <f ca="1">IF(ISBLANK(INDIRECT("J177"))," ",(INDIRECT("J177")))</f>
        <v xml:space="preserve"> </v>
      </c>
      <c r="BK177" s="354" t="str">
        <f ca="1">IF(ISBLANK(INDIRECT("K177"))," ",(INDIRECT("K177")))</f>
        <v xml:space="preserve"> </v>
      </c>
      <c r="BL177" s="354" t="str">
        <f ca="1">IF(ISBLANK(INDIRECT("L177"))," ",(INDIRECT("L177")))</f>
        <v xml:space="preserve"> </v>
      </c>
      <c r="BM177" s="354" t="str">
        <f ca="1">IF(ISBLANK(INDIRECT("M177"))," ",(INDIRECT("M177")))</f>
        <v xml:space="preserve"> </v>
      </c>
      <c r="BN177" s="354" t="str">
        <f ca="1">IF(ISBLANK(INDIRECT("N177"))," ",(INDIRECT("N177")))</f>
        <v xml:space="preserve"> </v>
      </c>
      <c r="BO177" s="354" t="str">
        <f ca="1">IF(ISBLANK(INDIRECT("O177"))," ",(INDIRECT("O177")))</f>
        <v xml:space="preserve"> </v>
      </c>
      <c r="BP177" s="354" t="str">
        <f ca="1">IF(ISBLANK(INDIRECT("P177"))," ",(INDIRECT("P177")))</f>
        <v xml:space="preserve"> </v>
      </c>
      <c r="BQ177" s="354">
        <f ca="1">IF(ISBLANK(INDIRECT("Q177"))," ",(INDIRECT("Q177")))</f>
        <v>0</v>
      </c>
      <c r="BR177" s="354" t="str">
        <f ca="1">IF(ISBLANK(INDIRECT("R177"))," ",(INDIRECT("R177")))</f>
        <v xml:space="preserve"> </v>
      </c>
      <c r="BS177" s="354" t="str">
        <f t="shared" ca="1" si="5"/>
        <v xml:space="preserve"> </v>
      </c>
    </row>
    <row r="178" spans="1:71" x14ac:dyDescent="0.25">
      <c r="A178" s="255">
        <v>173</v>
      </c>
      <c r="B178" s="9"/>
      <c r="C178" s="10"/>
      <c r="D178" s="9"/>
      <c r="E178" s="10"/>
      <c r="F178" s="9"/>
      <c r="G178" s="9"/>
      <c r="H178" s="9"/>
      <c r="I178" s="9"/>
      <c r="J178" s="9"/>
      <c r="K178" s="9"/>
      <c r="L178" s="9"/>
      <c r="M178" s="9"/>
      <c r="N178" s="9"/>
      <c r="O178" s="248"/>
      <c r="P178" s="248"/>
      <c r="Q178" s="248">
        <f t="shared" si="4"/>
        <v>0</v>
      </c>
      <c r="R178" s="9"/>
      <c r="BB178" s="354" t="str">
        <f ca="1">IF(ISBLANK(INDIRECT("B178"))," ",(INDIRECT("B178")))</f>
        <v xml:space="preserve"> </v>
      </c>
      <c r="BC178" s="354" t="str">
        <f ca="1">IF(ISBLANK(INDIRECT("C178"))," ",(INDIRECT("C178")))</f>
        <v xml:space="preserve"> </v>
      </c>
      <c r="BD178" s="354" t="str">
        <f ca="1">IF(ISBLANK(INDIRECT("D178"))," ",(INDIRECT("D178")))</f>
        <v xml:space="preserve"> </v>
      </c>
      <c r="BE178" s="354" t="str">
        <f ca="1">IF(ISBLANK(INDIRECT("E178"))," ",(INDIRECT("E178")))</f>
        <v xml:space="preserve"> </v>
      </c>
      <c r="BF178" s="354" t="str">
        <f ca="1">IF(ISBLANK(INDIRECT("F178"))," ",(INDIRECT("F178")))</f>
        <v xml:space="preserve"> </v>
      </c>
      <c r="BG178" s="354" t="str">
        <f ca="1">IF(ISBLANK(INDIRECT("G178"))," ",(INDIRECT("G178")))</f>
        <v xml:space="preserve"> </v>
      </c>
      <c r="BH178" s="354" t="str">
        <f ca="1">IF(ISBLANK(INDIRECT("H178"))," ",(INDIRECT("H178")))</f>
        <v xml:space="preserve"> </v>
      </c>
      <c r="BI178" s="354" t="str">
        <f ca="1">IF(ISBLANK(INDIRECT("I178"))," ",(INDIRECT("I178")))</f>
        <v xml:space="preserve"> </v>
      </c>
      <c r="BJ178" s="354" t="str">
        <f ca="1">IF(ISBLANK(INDIRECT("J178"))," ",(INDIRECT("J178")))</f>
        <v xml:space="preserve"> </v>
      </c>
      <c r="BK178" s="354" t="str">
        <f ca="1">IF(ISBLANK(INDIRECT("K178"))," ",(INDIRECT("K178")))</f>
        <v xml:space="preserve"> </v>
      </c>
      <c r="BL178" s="354" t="str">
        <f ca="1">IF(ISBLANK(INDIRECT("L178"))," ",(INDIRECT("L178")))</f>
        <v xml:space="preserve"> </v>
      </c>
      <c r="BM178" s="354" t="str">
        <f ca="1">IF(ISBLANK(INDIRECT("M178"))," ",(INDIRECT("M178")))</f>
        <v xml:space="preserve"> </v>
      </c>
      <c r="BN178" s="354" t="str">
        <f ca="1">IF(ISBLANK(INDIRECT("N178"))," ",(INDIRECT("N178")))</f>
        <v xml:space="preserve"> </v>
      </c>
      <c r="BO178" s="354" t="str">
        <f ca="1">IF(ISBLANK(INDIRECT("O178"))," ",(INDIRECT("O178")))</f>
        <v xml:space="preserve"> </v>
      </c>
      <c r="BP178" s="354" t="str">
        <f ca="1">IF(ISBLANK(INDIRECT("P178"))," ",(INDIRECT("P178")))</f>
        <v xml:space="preserve"> </v>
      </c>
      <c r="BQ178" s="354">
        <f ca="1">IF(ISBLANK(INDIRECT("Q178"))," ",(INDIRECT("Q178")))</f>
        <v>0</v>
      </c>
      <c r="BR178" s="354" t="str">
        <f ca="1">IF(ISBLANK(INDIRECT("R178"))," ",(INDIRECT("R178")))</f>
        <v xml:space="preserve"> </v>
      </c>
      <c r="BS178" s="354" t="str">
        <f t="shared" ca="1" si="5"/>
        <v xml:space="preserve"> </v>
      </c>
    </row>
    <row r="179" spans="1:71" x14ac:dyDescent="0.25">
      <c r="A179" s="255">
        <v>174</v>
      </c>
      <c r="B179" s="9"/>
      <c r="C179" s="10"/>
      <c r="D179" s="9"/>
      <c r="E179" s="10"/>
      <c r="F179" s="9"/>
      <c r="G179" s="9"/>
      <c r="H179" s="9"/>
      <c r="I179" s="9"/>
      <c r="J179" s="9"/>
      <c r="K179" s="9"/>
      <c r="L179" s="9"/>
      <c r="M179" s="9"/>
      <c r="N179" s="9"/>
      <c r="O179" s="248"/>
      <c r="P179" s="248"/>
      <c r="Q179" s="248">
        <f t="shared" si="4"/>
        <v>0</v>
      </c>
      <c r="R179" s="9"/>
      <c r="BB179" s="354" t="str">
        <f ca="1">IF(ISBLANK(INDIRECT("B179"))," ",(INDIRECT("B179")))</f>
        <v xml:space="preserve"> </v>
      </c>
      <c r="BC179" s="354" t="str">
        <f ca="1">IF(ISBLANK(INDIRECT("C179"))," ",(INDIRECT("C179")))</f>
        <v xml:space="preserve"> </v>
      </c>
      <c r="BD179" s="354" t="str">
        <f ca="1">IF(ISBLANK(INDIRECT("D179"))," ",(INDIRECT("D179")))</f>
        <v xml:space="preserve"> </v>
      </c>
      <c r="BE179" s="354" t="str">
        <f ca="1">IF(ISBLANK(INDIRECT("E179"))," ",(INDIRECT("E179")))</f>
        <v xml:space="preserve"> </v>
      </c>
      <c r="BF179" s="354" t="str">
        <f ca="1">IF(ISBLANK(INDIRECT("F179"))," ",(INDIRECT("F179")))</f>
        <v xml:space="preserve"> </v>
      </c>
      <c r="BG179" s="354" t="str">
        <f ca="1">IF(ISBLANK(INDIRECT("G179"))," ",(INDIRECT("G179")))</f>
        <v xml:space="preserve"> </v>
      </c>
      <c r="BH179" s="354" t="str">
        <f ca="1">IF(ISBLANK(INDIRECT("H179"))," ",(INDIRECT("H179")))</f>
        <v xml:space="preserve"> </v>
      </c>
      <c r="BI179" s="354" t="str">
        <f ca="1">IF(ISBLANK(INDIRECT("I179"))," ",(INDIRECT("I179")))</f>
        <v xml:space="preserve"> </v>
      </c>
      <c r="BJ179" s="354" t="str">
        <f ca="1">IF(ISBLANK(INDIRECT("J179"))," ",(INDIRECT("J179")))</f>
        <v xml:space="preserve"> </v>
      </c>
      <c r="BK179" s="354" t="str">
        <f ca="1">IF(ISBLANK(INDIRECT("K179"))," ",(INDIRECT("K179")))</f>
        <v xml:space="preserve"> </v>
      </c>
      <c r="BL179" s="354" t="str">
        <f ca="1">IF(ISBLANK(INDIRECT("L179"))," ",(INDIRECT("L179")))</f>
        <v xml:space="preserve"> </v>
      </c>
      <c r="BM179" s="354" t="str">
        <f ca="1">IF(ISBLANK(INDIRECT("M179"))," ",(INDIRECT("M179")))</f>
        <v xml:space="preserve"> </v>
      </c>
      <c r="BN179" s="354" t="str">
        <f ca="1">IF(ISBLANK(INDIRECT("N179"))," ",(INDIRECT("N179")))</f>
        <v xml:space="preserve"> </v>
      </c>
      <c r="BO179" s="354" t="str">
        <f ca="1">IF(ISBLANK(INDIRECT("O179"))," ",(INDIRECT("O179")))</f>
        <v xml:space="preserve"> </v>
      </c>
      <c r="BP179" s="354" t="str">
        <f ca="1">IF(ISBLANK(INDIRECT("P179"))," ",(INDIRECT("P179")))</f>
        <v xml:space="preserve"> </v>
      </c>
      <c r="BQ179" s="354">
        <f ca="1">IF(ISBLANK(INDIRECT("Q179"))," ",(INDIRECT("Q179")))</f>
        <v>0</v>
      </c>
      <c r="BR179" s="354" t="str">
        <f ca="1">IF(ISBLANK(INDIRECT("R179"))," ",(INDIRECT("R179")))</f>
        <v xml:space="preserve"> </v>
      </c>
      <c r="BS179" s="354" t="str">
        <f t="shared" ca="1" si="5"/>
        <v xml:space="preserve"> </v>
      </c>
    </row>
    <row r="180" spans="1:71" x14ac:dyDescent="0.25">
      <c r="A180" s="255">
        <v>175</v>
      </c>
      <c r="B180" s="9"/>
      <c r="C180" s="10"/>
      <c r="D180" s="9"/>
      <c r="E180" s="10"/>
      <c r="F180" s="9"/>
      <c r="G180" s="9"/>
      <c r="H180" s="9"/>
      <c r="I180" s="9"/>
      <c r="J180" s="9"/>
      <c r="K180" s="9"/>
      <c r="L180" s="9"/>
      <c r="M180" s="9"/>
      <c r="N180" s="9"/>
      <c r="O180" s="248"/>
      <c r="P180" s="248"/>
      <c r="Q180" s="248">
        <f t="shared" si="4"/>
        <v>0</v>
      </c>
      <c r="R180" s="9"/>
      <c r="BB180" s="354" t="str">
        <f ca="1">IF(ISBLANK(INDIRECT("B180"))," ",(INDIRECT("B180")))</f>
        <v xml:space="preserve"> </v>
      </c>
      <c r="BC180" s="354" t="str">
        <f ca="1">IF(ISBLANK(INDIRECT("C180"))," ",(INDIRECT("C180")))</f>
        <v xml:space="preserve"> </v>
      </c>
      <c r="BD180" s="354" t="str">
        <f ca="1">IF(ISBLANK(INDIRECT("D180"))," ",(INDIRECT("D180")))</f>
        <v xml:space="preserve"> </v>
      </c>
      <c r="BE180" s="354" t="str">
        <f ca="1">IF(ISBLANK(INDIRECT("E180"))," ",(INDIRECT("E180")))</f>
        <v xml:space="preserve"> </v>
      </c>
      <c r="BF180" s="354" t="str">
        <f ca="1">IF(ISBLANK(INDIRECT("F180"))," ",(INDIRECT("F180")))</f>
        <v xml:space="preserve"> </v>
      </c>
      <c r="BG180" s="354" t="str">
        <f ca="1">IF(ISBLANK(INDIRECT("G180"))," ",(INDIRECT("G180")))</f>
        <v xml:space="preserve"> </v>
      </c>
      <c r="BH180" s="354" t="str">
        <f ca="1">IF(ISBLANK(INDIRECT("H180"))," ",(INDIRECT("H180")))</f>
        <v xml:space="preserve"> </v>
      </c>
      <c r="BI180" s="354" t="str">
        <f ca="1">IF(ISBLANK(INDIRECT("I180"))," ",(INDIRECT("I180")))</f>
        <v xml:space="preserve"> </v>
      </c>
      <c r="BJ180" s="354" t="str">
        <f ca="1">IF(ISBLANK(INDIRECT("J180"))," ",(INDIRECT("J180")))</f>
        <v xml:space="preserve"> </v>
      </c>
      <c r="BK180" s="354" t="str">
        <f ca="1">IF(ISBLANK(INDIRECT("K180"))," ",(INDIRECT("K180")))</f>
        <v xml:space="preserve"> </v>
      </c>
      <c r="BL180" s="354" t="str">
        <f ca="1">IF(ISBLANK(INDIRECT("L180"))," ",(INDIRECT("L180")))</f>
        <v xml:space="preserve"> </v>
      </c>
      <c r="BM180" s="354" t="str">
        <f ca="1">IF(ISBLANK(INDIRECT("M180"))," ",(INDIRECT("M180")))</f>
        <v xml:space="preserve"> </v>
      </c>
      <c r="BN180" s="354" t="str">
        <f ca="1">IF(ISBLANK(INDIRECT("N180"))," ",(INDIRECT("N180")))</f>
        <v xml:space="preserve"> </v>
      </c>
      <c r="BO180" s="354" t="str">
        <f ca="1">IF(ISBLANK(INDIRECT("O180"))," ",(INDIRECT("O180")))</f>
        <v xml:space="preserve"> </v>
      </c>
      <c r="BP180" s="354" t="str">
        <f ca="1">IF(ISBLANK(INDIRECT("P180"))," ",(INDIRECT("P180")))</f>
        <v xml:space="preserve"> </v>
      </c>
      <c r="BQ180" s="354">
        <f ca="1">IF(ISBLANK(INDIRECT("Q180"))," ",(INDIRECT("Q180")))</f>
        <v>0</v>
      </c>
      <c r="BR180" s="354" t="str">
        <f ca="1">IF(ISBLANK(INDIRECT("R180"))," ",(INDIRECT("R180")))</f>
        <v xml:space="preserve"> </v>
      </c>
      <c r="BS180" s="354" t="str">
        <f t="shared" ca="1" si="5"/>
        <v xml:space="preserve"> </v>
      </c>
    </row>
    <row r="181" spans="1:71" x14ac:dyDescent="0.25">
      <c r="A181" s="255">
        <v>176</v>
      </c>
      <c r="B181" s="9"/>
      <c r="C181" s="10"/>
      <c r="D181" s="9"/>
      <c r="E181" s="10"/>
      <c r="F181" s="9"/>
      <c r="G181" s="9"/>
      <c r="H181" s="9"/>
      <c r="I181" s="9"/>
      <c r="J181" s="9"/>
      <c r="K181" s="9"/>
      <c r="L181" s="9"/>
      <c r="M181" s="9"/>
      <c r="N181" s="9"/>
      <c r="O181" s="248"/>
      <c r="P181" s="248"/>
      <c r="Q181" s="248">
        <f t="shared" si="4"/>
        <v>0</v>
      </c>
      <c r="R181" s="9"/>
      <c r="BB181" s="354" t="str">
        <f ca="1">IF(ISBLANK(INDIRECT("B181"))," ",(INDIRECT("B181")))</f>
        <v xml:space="preserve"> </v>
      </c>
      <c r="BC181" s="354" t="str">
        <f ca="1">IF(ISBLANK(INDIRECT("C181"))," ",(INDIRECT("C181")))</f>
        <v xml:space="preserve"> </v>
      </c>
      <c r="BD181" s="354" t="str">
        <f ca="1">IF(ISBLANK(INDIRECT("D181"))," ",(INDIRECT("D181")))</f>
        <v xml:space="preserve"> </v>
      </c>
      <c r="BE181" s="354" t="str">
        <f ca="1">IF(ISBLANK(INDIRECT("E181"))," ",(INDIRECT("E181")))</f>
        <v xml:space="preserve"> </v>
      </c>
      <c r="BF181" s="354" t="str">
        <f ca="1">IF(ISBLANK(INDIRECT("F181"))," ",(INDIRECT("F181")))</f>
        <v xml:space="preserve"> </v>
      </c>
      <c r="BG181" s="354" t="str">
        <f ca="1">IF(ISBLANK(INDIRECT("G181"))," ",(INDIRECT("G181")))</f>
        <v xml:space="preserve"> </v>
      </c>
      <c r="BH181" s="354" t="str">
        <f ca="1">IF(ISBLANK(INDIRECT("H181"))," ",(INDIRECT("H181")))</f>
        <v xml:space="preserve"> </v>
      </c>
      <c r="BI181" s="354" t="str">
        <f ca="1">IF(ISBLANK(INDIRECT("I181"))," ",(INDIRECT("I181")))</f>
        <v xml:space="preserve"> </v>
      </c>
      <c r="BJ181" s="354" t="str">
        <f ca="1">IF(ISBLANK(INDIRECT("J181"))," ",(INDIRECT("J181")))</f>
        <v xml:space="preserve"> </v>
      </c>
      <c r="BK181" s="354" t="str">
        <f ca="1">IF(ISBLANK(INDIRECT("K181"))," ",(INDIRECT("K181")))</f>
        <v xml:space="preserve"> </v>
      </c>
      <c r="BL181" s="354" t="str">
        <f ca="1">IF(ISBLANK(INDIRECT("L181"))," ",(INDIRECT("L181")))</f>
        <v xml:space="preserve"> </v>
      </c>
      <c r="BM181" s="354" t="str">
        <f ca="1">IF(ISBLANK(INDIRECT("M181"))," ",(INDIRECT("M181")))</f>
        <v xml:space="preserve"> </v>
      </c>
      <c r="BN181" s="354" t="str">
        <f ca="1">IF(ISBLANK(INDIRECT("N181"))," ",(INDIRECT("N181")))</f>
        <v xml:space="preserve"> </v>
      </c>
      <c r="BO181" s="354" t="str">
        <f ca="1">IF(ISBLANK(INDIRECT("O181"))," ",(INDIRECT("O181")))</f>
        <v xml:space="preserve"> </v>
      </c>
      <c r="BP181" s="354" t="str">
        <f ca="1">IF(ISBLANK(INDIRECT("P181"))," ",(INDIRECT("P181")))</f>
        <v xml:space="preserve"> </v>
      </c>
      <c r="BQ181" s="354">
        <f ca="1">IF(ISBLANK(INDIRECT("Q181"))," ",(INDIRECT("Q181")))</f>
        <v>0</v>
      </c>
      <c r="BR181" s="354" t="str">
        <f ca="1">IF(ISBLANK(INDIRECT("R181"))," ",(INDIRECT("R181")))</f>
        <v xml:space="preserve"> </v>
      </c>
      <c r="BS181" s="354" t="str">
        <f t="shared" ca="1" si="5"/>
        <v xml:space="preserve"> </v>
      </c>
    </row>
    <row r="182" spans="1:71" x14ac:dyDescent="0.25">
      <c r="A182" s="255">
        <v>177</v>
      </c>
      <c r="B182" s="9"/>
      <c r="C182" s="10"/>
      <c r="D182" s="9"/>
      <c r="E182" s="10"/>
      <c r="F182" s="9"/>
      <c r="G182" s="9"/>
      <c r="H182" s="9"/>
      <c r="I182" s="9"/>
      <c r="J182" s="9"/>
      <c r="K182" s="9"/>
      <c r="L182" s="9"/>
      <c r="M182" s="9"/>
      <c r="N182" s="9"/>
      <c r="O182" s="248"/>
      <c r="P182" s="248"/>
      <c r="Q182" s="248">
        <f t="shared" si="4"/>
        <v>0</v>
      </c>
      <c r="R182" s="9"/>
      <c r="BB182" s="354" t="str">
        <f ca="1">IF(ISBLANK(INDIRECT("B182"))," ",(INDIRECT("B182")))</f>
        <v xml:space="preserve"> </v>
      </c>
      <c r="BC182" s="354" t="str">
        <f ca="1">IF(ISBLANK(INDIRECT("C182"))," ",(INDIRECT("C182")))</f>
        <v xml:space="preserve"> </v>
      </c>
      <c r="BD182" s="354" t="str">
        <f ca="1">IF(ISBLANK(INDIRECT("D182"))," ",(INDIRECT("D182")))</f>
        <v xml:space="preserve"> </v>
      </c>
      <c r="BE182" s="354" t="str">
        <f ca="1">IF(ISBLANK(INDIRECT("E182"))," ",(INDIRECT("E182")))</f>
        <v xml:space="preserve"> </v>
      </c>
      <c r="BF182" s="354" t="str">
        <f ca="1">IF(ISBLANK(INDIRECT("F182"))," ",(INDIRECT("F182")))</f>
        <v xml:space="preserve"> </v>
      </c>
      <c r="BG182" s="354" t="str">
        <f ca="1">IF(ISBLANK(INDIRECT("G182"))," ",(INDIRECT("G182")))</f>
        <v xml:space="preserve"> </v>
      </c>
      <c r="BH182" s="354" t="str">
        <f ca="1">IF(ISBLANK(INDIRECT("H182"))," ",(INDIRECT("H182")))</f>
        <v xml:space="preserve"> </v>
      </c>
      <c r="BI182" s="354" t="str">
        <f ca="1">IF(ISBLANK(INDIRECT("I182"))," ",(INDIRECT("I182")))</f>
        <v xml:space="preserve"> </v>
      </c>
      <c r="BJ182" s="354" t="str">
        <f ca="1">IF(ISBLANK(INDIRECT("J182"))," ",(INDIRECT("J182")))</f>
        <v xml:space="preserve"> </v>
      </c>
      <c r="BK182" s="354" t="str">
        <f ca="1">IF(ISBLANK(INDIRECT("K182"))," ",(INDIRECT("K182")))</f>
        <v xml:space="preserve"> </v>
      </c>
      <c r="BL182" s="354" t="str">
        <f ca="1">IF(ISBLANK(INDIRECT("L182"))," ",(INDIRECT("L182")))</f>
        <v xml:space="preserve"> </v>
      </c>
      <c r="BM182" s="354" t="str">
        <f ca="1">IF(ISBLANK(INDIRECT("M182"))," ",(INDIRECT("M182")))</f>
        <v xml:space="preserve"> </v>
      </c>
      <c r="BN182" s="354" t="str">
        <f ca="1">IF(ISBLANK(INDIRECT("N182"))," ",(INDIRECT("N182")))</f>
        <v xml:space="preserve"> </v>
      </c>
      <c r="BO182" s="354" t="str">
        <f ca="1">IF(ISBLANK(INDIRECT("O182"))," ",(INDIRECT("O182")))</f>
        <v xml:space="preserve"> </v>
      </c>
      <c r="BP182" s="354" t="str">
        <f ca="1">IF(ISBLANK(INDIRECT("P182"))," ",(INDIRECT("P182")))</f>
        <v xml:space="preserve"> </v>
      </c>
      <c r="BQ182" s="354">
        <f ca="1">IF(ISBLANK(INDIRECT("Q182"))," ",(INDIRECT("Q182")))</f>
        <v>0</v>
      </c>
      <c r="BR182" s="354" t="str">
        <f ca="1">IF(ISBLANK(INDIRECT("R182"))," ",(INDIRECT("R182")))</f>
        <v xml:space="preserve"> </v>
      </c>
      <c r="BS182" s="354" t="str">
        <f t="shared" ca="1" si="5"/>
        <v xml:space="preserve"> </v>
      </c>
    </row>
    <row r="183" spans="1:71" x14ac:dyDescent="0.25">
      <c r="A183" s="255">
        <v>178</v>
      </c>
      <c r="B183" s="9"/>
      <c r="C183" s="10"/>
      <c r="D183" s="9"/>
      <c r="E183" s="10"/>
      <c r="F183" s="9"/>
      <c r="G183" s="9"/>
      <c r="H183" s="9"/>
      <c r="I183" s="9"/>
      <c r="J183" s="9"/>
      <c r="K183" s="9"/>
      <c r="L183" s="9"/>
      <c r="M183" s="9"/>
      <c r="N183" s="9"/>
      <c r="O183" s="248"/>
      <c r="P183" s="248"/>
      <c r="Q183" s="248">
        <f t="shared" si="4"/>
        <v>0</v>
      </c>
      <c r="R183" s="9"/>
      <c r="BB183" s="354" t="str">
        <f ca="1">IF(ISBLANK(INDIRECT("B183"))," ",(INDIRECT("B183")))</f>
        <v xml:space="preserve"> </v>
      </c>
      <c r="BC183" s="354" t="str">
        <f ca="1">IF(ISBLANK(INDIRECT("C183"))," ",(INDIRECT("C183")))</f>
        <v xml:space="preserve"> </v>
      </c>
      <c r="BD183" s="354" t="str">
        <f ca="1">IF(ISBLANK(INDIRECT("D183"))," ",(INDIRECT("D183")))</f>
        <v xml:space="preserve"> </v>
      </c>
      <c r="BE183" s="354" t="str">
        <f ca="1">IF(ISBLANK(INDIRECT("E183"))," ",(INDIRECT("E183")))</f>
        <v xml:space="preserve"> </v>
      </c>
      <c r="BF183" s="354" t="str">
        <f ca="1">IF(ISBLANK(INDIRECT("F183"))," ",(INDIRECT("F183")))</f>
        <v xml:space="preserve"> </v>
      </c>
      <c r="BG183" s="354" t="str">
        <f ca="1">IF(ISBLANK(INDIRECT("G183"))," ",(INDIRECT("G183")))</f>
        <v xml:space="preserve"> </v>
      </c>
      <c r="BH183" s="354" t="str">
        <f ca="1">IF(ISBLANK(INDIRECT("H183"))," ",(INDIRECT("H183")))</f>
        <v xml:space="preserve"> </v>
      </c>
      <c r="BI183" s="354" t="str">
        <f ca="1">IF(ISBLANK(INDIRECT("I183"))," ",(INDIRECT("I183")))</f>
        <v xml:space="preserve"> </v>
      </c>
      <c r="BJ183" s="354" t="str">
        <f ca="1">IF(ISBLANK(INDIRECT("J183"))," ",(INDIRECT("J183")))</f>
        <v xml:space="preserve"> </v>
      </c>
      <c r="BK183" s="354" t="str">
        <f ca="1">IF(ISBLANK(INDIRECT("K183"))," ",(INDIRECT("K183")))</f>
        <v xml:space="preserve"> </v>
      </c>
      <c r="BL183" s="354" t="str">
        <f ca="1">IF(ISBLANK(INDIRECT("L183"))," ",(INDIRECT("L183")))</f>
        <v xml:space="preserve"> </v>
      </c>
      <c r="BM183" s="354" t="str">
        <f ca="1">IF(ISBLANK(INDIRECT("M183"))," ",(INDIRECT("M183")))</f>
        <v xml:space="preserve"> </v>
      </c>
      <c r="BN183" s="354" t="str">
        <f ca="1">IF(ISBLANK(INDIRECT("N183"))," ",(INDIRECT("N183")))</f>
        <v xml:space="preserve"> </v>
      </c>
      <c r="BO183" s="354" t="str">
        <f ca="1">IF(ISBLANK(INDIRECT("O183"))," ",(INDIRECT("O183")))</f>
        <v xml:space="preserve"> </v>
      </c>
      <c r="BP183" s="354" t="str">
        <f ca="1">IF(ISBLANK(INDIRECT("P183"))," ",(INDIRECT("P183")))</f>
        <v xml:space="preserve"> </v>
      </c>
      <c r="BQ183" s="354">
        <f ca="1">IF(ISBLANK(INDIRECT("Q183"))," ",(INDIRECT("Q183")))</f>
        <v>0</v>
      </c>
      <c r="BR183" s="354" t="str">
        <f ca="1">IF(ISBLANK(INDIRECT("R183"))," ",(INDIRECT("R183")))</f>
        <v xml:space="preserve"> </v>
      </c>
      <c r="BS183" s="354" t="str">
        <f t="shared" ca="1" si="5"/>
        <v xml:space="preserve"> </v>
      </c>
    </row>
    <row r="184" spans="1:71" x14ac:dyDescent="0.25">
      <c r="A184" s="255">
        <v>179</v>
      </c>
      <c r="B184" s="9"/>
      <c r="C184" s="10"/>
      <c r="D184" s="9"/>
      <c r="E184" s="10"/>
      <c r="F184" s="9"/>
      <c r="G184" s="9"/>
      <c r="H184" s="9"/>
      <c r="I184" s="9"/>
      <c r="J184" s="9"/>
      <c r="K184" s="9"/>
      <c r="L184" s="9"/>
      <c r="M184" s="9"/>
      <c r="N184" s="9"/>
      <c r="O184" s="248"/>
      <c r="P184" s="248"/>
      <c r="Q184" s="248">
        <f t="shared" si="4"/>
        <v>0</v>
      </c>
      <c r="R184" s="9"/>
      <c r="BB184" s="354" t="str">
        <f ca="1">IF(ISBLANK(INDIRECT("B184"))," ",(INDIRECT("B184")))</f>
        <v xml:space="preserve"> </v>
      </c>
      <c r="BC184" s="354" t="str">
        <f ca="1">IF(ISBLANK(INDIRECT("C184"))," ",(INDIRECT("C184")))</f>
        <v xml:space="preserve"> </v>
      </c>
      <c r="BD184" s="354" t="str">
        <f ca="1">IF(ISBLANK(INDIRECT("D184"))," ",(INDIRECT("D184")))</f>
        <v xml:space="preserve"> </v>
      </c>
      <c r="BE184" s="354" t="str">
        <f ca="1">IF(ISBLANK(INDIRECT("E184"))," ",(INDIRECT("E184")))</f>
        <v xml:space="preserve"> </v>
      </c>
      <c r="BF184" s="354" t="str">
        <f ca="1">IF(ISBLANK(INDIRECT("F184"))," ",(INDIRECT("F184")))</f>
        <v xml:space="preserve"> </v>
      </c>
      <c r="BG184" s="354" t="str">
        <f ca="1">IF(ISBLANK(INDIRECT("G184"))," ",(INDIRECT("G184")))</f>
        <v xml:space="preserve"> </v>
      </c>
      <c r="BH184" s="354" t="str">
        <f ca="1">IF(ISBLANK(INDIRECT("H184"))," ",(INDIRECT("H184")))</f>
        <v xml:space="preserve"> </v>
      </c>
      <c r="BI184" s="354" t="str">
        <f ca="1">IF(ISBLANK(INDIRECT("I184"))," ",(INDIRECT("I184")))</f>
        <v xml:space="preserve"> </v>
      </c>
      <c r="BJ184" s="354" t="str">
        <f ca="1">IF(ISBLANK(INDIRECT("J184"))," ",(INDIRECT("J184")))</f>
        <v xml:space="preserve"> </v>
      </c>
      <c r="BK184" s="354" t="str">
        <f ca="1">IF(ISBLANK(INDIRECT("K184"))," ",(INDIRECT("K184")))</f>
        <v xml:space="preserve"> </v>
      </c>
      <c r="BL184" s="354" t="str">
        <f ca="1">IF(ISBLANK(INDIRECT("L184"))," ",(INDIRECT("L184")))</f>
        <v xml:space="preserve"> </v>
      </c>
      <c r="BM184" s="354" t="str">
        <f ca="1">IF(ISBLANK(INDIRECT("M184"))," ",(INDIRECT("M184")))</f>
        <v xml:space="preserve"> </v>
      </c>
      <c r="BN184" s="354" t="str">
        <f ca="1">IF(ISBLANK(INDIRECT("N184"))," ",(INDIRECT("N184")))</f>
        <v xml:space="preserve"> </v>
      </c>
      <c r="BO184" s="354" t="str">
        <f ca="1">IF(ISBLANK(INDIRECT("O184"))," ",(INDIRECT("O184")))</f>
        <v xml:space="preserve"> </v>
      </c>
      <c r="BP184" s="354" t="str">
        <f ca="1">IF(ISBLANK(INDIRECT("P184"))," ",(INDIRECT("P184")))</f>
        <v xml:space="preserve"> </v>
      </c>
      <c r="BQ184" s="354">
        <f ca="1">IF(ISBLANK(INDIRECT("Q184"))," ",(INDIRECT("Q184")))</f>
        <v>0</v>
      </c>
      <c r="BR184" s="354" t="str">
        <f ca="1">IF(ISBLANK(INDIRECT("R184"))," ",(INDIRECT("R184")))</f>
        <v xml:space="preserve"> </v>
      </c>
      <c r="BS184" s="354" t="str">
        <f t="shared" ca="1" si="5"/>
        <v xml:space="preserve"> </v>
      </c>
    </row>
    <row r="185" spans="1:71" x14ac:dyDescent="0.25">
      <c r="A185" s="255">
        <v>180</v>
      </c>
      <c r="B185" s="9"/>
      <c r="C185" s="10"/>
      <c r="D185" s="9"/>
      <c r="E185" s="10"/>
      <c r="F185" s="9"/>
      <c r="G185" s="9"/>
      <c r="H185" s="9"/>
      <c r="I185" s="9"/>
      <c r="J185" s="9"/>
      <c r="K185" s="9"/>
      <c r="L185" s="9"/>
      <c r="M185" s="9"/>
      <c r="N185" s="9"/>
      <c r="O185" s="248"/>
      <c r="P185" s="248"/>
      <c r="Q185" s="248">
        <f t="shared" si="4"/>
        <v>0</v>
      </c>
      <c r="R185" s="9"/>
      <c r="BB185" s="354" t="str">
        <f ca="1">IF(ISBLANK(INDIRECT("B185"))," ",(INDIRECT("B185")))</f>
        <v xml:space="preserve"> </v>
      </c>
      <c r="BC185" s="354" t="str">
        <f ca="1">IF(ISBLANK(INDIRECT("C185"))," ",(INDIRECT("C185")))</f>
        <v xml:space="preserve"> </v>
      </c>
      <c r="BD185" s="354" t="str">
        <f ca="1">IF(ISBLANK(INDIRECT("D185"))," ",(INDIRECT("D185")))</f>
        <v xml:space="preserve"> </v>
      </c>
      <c r="BE185" s="354" t="str">
        <f ca="1">IF(ISBLANK(INDIRECT("E185"))," ",(INDIRECT("E185")))</f>
        <v xml:space="preserve"> </v>
      </c>
      <c r="BF185" s="354" t="str">
        <f ca="1">IF(ISBLANK(INDIRECT("F185"))," ",(INDIRECT("F185")))</f>
        <v xml:space="preserve"> </v>
      </c>
      <c r="BG185" s="354" t="str">
        <f ca="1">IF(ISBLANK(INDIRECT("G185"))," ",(INDIRECT("G185")))</f>
        <v xml:space="preserve"> </v>
      </c>
      <c r="BH185" s="354" t="str">
        <f ca="1">IF(ISBLANK(INDIRECT("H185"))," ",(INDIRECT("H185")))</f>
        <v xml:space="preserve"> </v>
      </c>
      <c r="BI185" s="354" t="str">
        <f ca="1">IF(ISBLANK(INDIRECT("I185"))," ",(INDIRECT("I185")))</f>
        <v xml:space="preserve"> </v>
      </c>
      <c r="BJ185" s="354" t="str">
        <f ca="1">IF(ISBLANK(INDIRECT("J185"))," ",(INDIRECT("J185")))</f>
        <v xml:space="preserve"> </v>
      </c>
      <c r="BK185" s="354" t="str">
        <f ca="1">IF(ISBLANK(INDIRECT("K185"))," ",(INDIRECT("K185")))</f>
        <v xml:space="preserve"> </v>
      </c>
      <c r="BL185" s="354" t="str">
        <f ca="1">IF(ISBLANK(INDIRECT("L185"))," ",(INDIRECT("L185")))</f>
        <v xml:space="preserve"> </v>
      </c>
      <c r="BM185" s="354" t="str">
        <f ca="1">IF(ISBLANK(INDIRECT("M185"))," ",(INDIRECT("M185")))</f>
        <v xml:space="preserve"> </v>
      </c>
      <c r="BN185" s="354" t="str">
        <f ca="1">IF(ISBLANK(INDIRECT("N185"))," ",(INDIRECT("N185")))</f>
        <v xml:space="preserve"> </v>
      </c>
      <c r="BO185" s="354" t="str">
        <f ca="1">IF(ISBLANK(INDIRECT("O185"))," ",(INDIRECT("O185")))</f>
        <v xml:space="preserve"> </v>
      </c>
      <c r="BP185" s="354" t="str">
        <f ca="1">IF(ISBLANK(INDIRECT("P185"))," ",(INDIRECT("P185")))</f>
        <v xml:space="preserve"> </v>
      </c>
      <c r="BQ185" s="354">
        <f ca="1">IF(ISBLANK(INDIRECT("Q185"))," ",(INDIRECT("Q185")))</f>
        <v>0</v>
      </c>
      <c r="BR185" s="354" t="str">
        <f ca="1">IF(ISBLANK(INDIRECT("R185"))," ",(INDIRECT("R185")))</f>
        <v xml:space="preserve"> </v>
      </c>
      <c r="BS185" s="354" t="str">
        <f t="shared" ca="1" si="5"/>
        <v xml:space="preserve"> </v>
      </c>
    </row>
    <row r="186" spans="1:71" x14ac:dyDescent="0.25">
      <c r="A186" s="255">
        <v>181</v>
      </c>
      <c r="B186" s="9"/>
      <c r="C186" s="10"/>
      <c r="D186" s="9"/>
      <c r="E186" s="10"/>
      <c r="F186" s="9"/>
      <c r="G186" s="9"/>
      <c r="H186" s="9"/>
      <c r="I186" s="9"/>
      <c r="J186" s="9"/>
      <c r="K186" s="9"/>
      <c r="L186" s="9"/>
      <c r="M186" s="9"/>
      <c r="N186" s="9"/>
      <c r="O186" s="248"/>
      <c r="P186" s="248"/>
      <c r="Q186" s="248">
        <f t="shared" si="4"/>
        <v>0</v>
      </c>
      <c r="R186" s="9"/>
      <c r="BB186" s="354" t="str">
        <f ca="1">IF(ISBLANK(INDIRECT("B186"))," ",(INDIRECT("B186")))</f>
        <v xml:space="preserve"> </v>
      </c>
      <c r="BC186" s="354" t="str">
        <f ca="1">IF(ISBLANK(INDIRECT("C186"))," ",(INDIRECT("C186")))</f>
        <v xml:space="preserve"> </v>
      </c>
      <c r="BD186" s="354" t="str">
        <f ca="1">IF(ISBLANK(INDIRECT("D186"))," ",(INDIRECT("D186")))</f>
        <v xml:space="preserve"> </v>
      </c>
      <c r="BE186" s="354" t="str">
        <f ca="1">IF(ISBLANK(INDIRECT("E186"))," ",(INDIRECT("E186")))</f>
        <v xml:space="preserve"> </v>
      </c>
      <c r="BF186" s="354" t="str">
        <f ca="1">IF(ISBLANK(INDIRECT("F186"))," ",(INDIRECT("F186")))</f>
        <v xml:space="preserve"> </v>
      </c>
      <c r="BG186" s="354" t="str">
        <f ca="1">IF(ISBLANK(INDIRECT("G186"))," ",(INDIRECT("G186")))</f>
        <v xml:space="preserve"> </v>
      </c>
      <c r="BH186" s="354" t="str">
        <f ca="1">IF(ISBLANK(INDIRECT("H186"))," ",(INDIRECT("H186")))</f>
        <v xml:space="preserve"> </v>
      </c>
      <c r="BI186" s="354" t="str">
        <f ca="1">IF(ISBLANK(INDIRECT("I186"))," ",(INDIRECT("I186")))</f>
        <v xml:space="preserve"> </v>
      </c>
      <c r="BJ186" s="354" t="str">
        <f ca="1">IF(ISBLANK(INDIRECT("J186"))," ",(INDIRECT("J186")))</f>
        <v xml:space="preserve"> </v>
      </c>
      <c r="BK186" s="354" t="str">
        <f ca="1">IF(ISBLANK(INDIRECT("K186"))," ",(INDIRECT("K186")))</f>
        <v xml:space="preserve"> </v>
      </c>
      <c r="BL186" s="354" t="str">
        <f ca="1">IF(ISBLANK(INDIRECT("L186"))," ",(INDIRECT("L186")))</f>
        <v xml:space="preserve"> </v>
      </c>
      <c r="BM186" s="354" t="str">
        <f ca="1">IF(ISBLANK(INDIRECT("M186"))," ",(INDIRECT("M186")))</f>
        <v xml:space="preserve"> </v>
      </c>
      <c r="BN186" s="354" t="str">
        <f ca="1">IF(ISBLANK(INDIRECT("N186"))," ",(INDIRECT("N186")))</f>
        <v xml:space="preserve"> </v>
      </c>
      <c r="BO186" s="354" t="str">
        <f ca="1">IF(ISBLANK(INDIRECT("O186"))," ",(INDIRECT("O186")))</f>
        <v xml:space="preserve"> </v>
      </c>
      <c r="BP186" s="354" t="str">
        <f ca="1">IF(ISBLANK(INDIRECT("P186"))," ",(INDIRECT("P186")))</f>
        <v xml:space="preserve"> </v>
      </c>
      <c r="BQ186" s="354">
        <f ca="1">IF(ISBLANK(INDIRECT("Q186"))," ",(INDIRECT("Q186")))</f>
        <v>0</v>
      </c>
      <c r="BR186" s="354" t="str">
        <f ca="1">IF(ISBLANK(INDIRECT("R186"))," ",(INDIRECT("R186")))</f>
        <v xml:space="preserve"> </v>
      </c>
      <c r="BS186" s="354" t="str">
        <f t="shared" ca="1" si="5"/>
        <v xml:space="preserve"> </v>
      </c>
    </row>
    <row r="187" spans="1:71" x14ac:dyDescent="0.25">
      <c r="A187" s="255">
        <v>182</v>
      </c>
      <c r="B187" s="9"/>
      <c r="C187" s="10"/>
      <c r="D187" s="9"/>
      <c r="E187" s="10"/>
      <c r="F187" s="9"/>
      <c r="G187" s="9"/>
      <c r="H187" s="9"/>
      <c r="I187" s="9"/>
      <c r="J187" s="9"/>
      <c r="K187" s="9"/>
      <c r="L187" s="9"/>
      <c r="M187" s="9"/>
      <c r="N187" s="9"/>
      <c r="O187" s="248"/>
      <c r="P187" s="248"/>
      <c r="Q187" s="248">
        <f t="shared" si="4"/>
        <v>0</v>
      </c>
      <c r="R187" s="9"/>
      <c r="BB187" s="354" t="str">
        <f ca="1">IF(ISBLANK(INDIRECT("B187"))," ",(INDIRECT("B187")))</f>
        <v xml:space="preserve"> </v>
      </c>
      <c r="BC187" s="354" t="str">
        <f ca="1">IF(ISBLANK(INDIRECT("C187"))," ",(INDIRECT("C187")))</f>
        <v xml:space="preserve"> </v>
      </c>
      <c r="BD187" s="354" t="str">
        <f ca="1">IF(ISBLANK(INDIRECT("D187"))," ",(INDIRECT("D187")))</f>
        <v xml:space="preserve"> </v>
      </c>
      <c r="BE187" s="354" t="str">
        <f ca="1">IF(ISBLANK(INDIRECT("E187"))," ",(INDIRECT("E187")))</f>
        <v xml:space="preserve"> </v>
      </c>
      <c r="BF187" s="354" t="str">
        <f ca="1">IF(ISBLANK(INDIRECT("F187"))," ",(INDIRECT("F187")))</f>
        <v xml:space="preserve"> </v>
      </c>
      <c r="BG187" s="354" t="str">
        <f ca="1">IF(ISBLANK(INDIRECT("G187"))," ",(INDIRECT("G187")))</f>
        <v xml:space="preserve"> </v>
      </c>
      <c r="BH187" s="354" t="str">
        <f ca="1">IF(ISBLANK(INDIRECT("H187"))," ",(INDIRECT("H187")))</f>
        <v xml:space="preserve"> </v>
      </c>
      <c r="BI187" s="354" t="str">
        <f ca="1">IF(ISBLANK(INDIRECT("I187"))," ",(INDIRECT("I187")))</f>
        <v xml:space="preserve"> </v>
      </c>
      <c r="BJ187" s="354" t="str">
        <f ca="1">IF(ISBLANK(INDIRECT("J187"))," ",(INDIRECT("J187")))</f>
        <v xml:space="preserve"> </v>
      </c>
      <c r="BK187" s="354" t="str">
        <f ca="1">IF(ISBLANK(INDIRECT("K187"))," ",(INDIRECT("K187")))</f>
        <v xml:space="preserve"> </v>
      </c>
      <c r="BL187" s="354" t="str">
        <f ca="1">IF(ISBLANK(INDIRECT("L187"))," ",(INDIRECT("L187")))</f>
        <v xml:space="preserve"> </v>
      </c>
      <c r="BM187" s="354" t="str">
        <f ca="1">IF(ISBLANK(INDIRECT("M187"))," ",(INDIRECT("M187")))</f>
        <v xml:space="preserve"> </v>
      </c>
      <c r="BN187" s="354" t="str">
        <f ca="1">IF(ISBLANK(INDIRECT("N187"))," ",(INDIRECT("N187")))</f>
        <v xml:space="preserve"> </v>
      </c>
      <c r="BO187" s="354" t="str">
        <f ca="1">IF(ISBLANK(INDIRECT("O187"))," ",(INDIRECT("O187")))</f>
        <v xml:space="preserve"> </v>
      </c>
      <c r="BP187" s="354" t="str">
        <f ca="1">IF(ISBLANK(INDIRECT("P187"))," ",(INDIRECT("P187")))</f>
        <v xml:space="preserve"> </v>
      </c>
      <c r="BQ187" s="354">
        <f ca="1">IF(ISBLANK(INDIRECT("Q187"))," ",(INDIRECT("Q187")))</f>
        <v>0</v>
      </c>
      <c r="BR187" s="354" t="str">
        <f ca="1">IF(ISBLANK(INDIRECT("R187"))," ",(INDIRECT("R187")))</f>
        <v xml:space="preserve"> </v>
      </c>
      <c r="BS187" s="354" t="str">
        <f t="shared" ca="1" si="5"/>
        <v xml:space="preserve"> </v>
      </c>
    </row>
    <row r="188" spans="1:71" x14ac:dyDescent="0.25">
      <c r="A188" s="255">
        <v>183</v>
      </c>
      <c r="B188" s="9"/>
      <c r="C188" s="10"/>
      <c r="D188" s="9"/>
      <c r="E188" s="10"/>
      <c r="F188" s="9"/>
      <c r="G188" s="9"/>
      <c r="H188" s="9"/>
      <c r="I188" s="9"/>
      <c r="J188" s="9"/>
      <c r="K188" s="9"/>
      <c r="L188" s="9"/>
      <c r="M188" s="9"/>
      <c r="N188" s="9"/>
      <c r="O188" s="248"/>
      <c r="P188" s="248"/>
      <c r="Q188" s="248">
        <f t="shared" si="4"/>
        <v>0</v>
      </c>
      <c r="R188" s="9"/>
      <c r="BB188" s="354" t="str">
        <f ca="1">IF(ISBLANK(INDIRECT("B188"))," ",(INDIRECT("B188")))</f>
        <v xml:space="preserve"> </v>
      </c>
      <c r="BC188" s="354" t="str">
        <f ca="1">IF(ISBLANK(INDIRECT("C188"))," ",(INDIRECT("C188")))</f>
        <v xml:space="preserve"> </v>
      </c>
      <c r="BD188" s="354" t="str">
        <f ca="1">IF(ISBLANK(INDIRECT("D188"))," ",(INDIRECT("D188")))</f>
        <v xml:space="preserve"> </v>
      </c>
      <c r="BE188" s="354" t="str">
        <f ca="1">IF(ISBLANK(INDIRECT("E188"))," ",(INDIRECT("E188")))</f>
        <v xml:space="preserve"> </v>
      </c>
      <c r="BF188" s="354" t="str">
        <f ca="1">IF(ISBLANK(INDIRECT("F188"))," ",(INDIRECT("F188")))</f>
        <v xml:space="preserve"> </v>
      </c>
      <c r="BG188" s="354" t="str">
        <f ca="1">IF(ISBLANK(INDIRECT("G188"))," ",(INDIRECT("G188")))</f>
        <v xml:space="preserve"> </v>
      </c>
      <c r="BH188" s="354" t="str">
        <f ca="1">IF(ISBLANK(INDIRECT("H188"))," ",(INDIRECT("H188")))</f>
        <v xml:space="preserve"> </v>
      </c>
      <c r="BI188" s="354" t="str">
        <f ca="1">IF(ISBLANK(INDIRECT("I188"))," ",(INDIRECT("I188")))</f>
        <v xml:space="preserve"> </v>
      </c>
      <c r="BJ188" s="354" t="str">
        <f ca="1">IF(ISBLANK(INDIRECT("J188"))," ",(INDIRECT("J188")))</f>
        <v xml:space="preserve"> </v>
      </c>
      <c r="BK188" s="354" t="str">
        <f ca="1">IF(ISBLANK(INDIRECT("K188"))," ",(INDIRECT("K188")))</f>
        <v xml:space="preserve"> </v>
      </c>
      <c r="BL188" s="354" t="str">
        <f ca="1">IF(ISBLANK(INDIRECT("L188"))," ",(INDIRECT("L188")))</f>
        <v xml:space="preserve"> </v>
      </c>
      <c r="BM188" s="354" t="str">
        <f ca="1">IF(ISBLANK(INDIRECT("M188"))," ",(INDIRECT("M188")))</f>
        <v xml:space="preserve"> </v>
      </c>
      <c r="BN188" s="354" t="str">
        <f ca="1">IF(ISBLANK(INDIRECT("N188"))," ",(INDIRECT("N188")))</f>
        <v xml:space="preserve"> </v>
      </c>
      <c r="BO188" s="354" t="str">
        <f ca="1">IF(ISBLANK(INDIRECT("O188"))," ",(INDIRECT("O188")))</f>
        <v xml:space="preserve"> </v>
      </c>
      <c r="BP188" s="354" t="str">
        <f ca="1">IF(ISBLANK(INDIRECT("P188"))," ",(INDIRECT("P188")))</f>
        <v xml:space="preserve"> </v>
      </c>
      <c r="BQ188" s="354">
        <f ca="1">IF(ISBLANK(INDIRECT("Q188"))," ",(INDIRECT("Q188")))</f>
        <v>0</v>
      </c>
      <c r="BR188" s="354" t="str">
        <f ca="1">IF(ISBLANK(INDIRECT("R188"))," ",(INDIRECT("R188")))</f>
        <v xml:space="preserve"> </v>
      </c>
      <c r="BS188" s="354" t="str">
        <f t="shared" ca="1" si="5"/>
        <v xml:space="preserve"> </v>
      </c>
    </row>
    <row r="189" spans="1:71" x14ac:dyDescent="0.25">
      <c r="A189" s="255">
        <v>184</v>
      </c>
      <c r="B189" s="9"/>
      <c r="C189" s="10"/>
      <c r="D189" s="9"/>
      <c r="E189" s="10"/>
      <c r="F189" s="9"/>
      <c r="G189" s="9"/>
      <c r="H189" s="9"/>
      <c r="I189" s="9"/>
      <c r="J189" s="9"/>
      <c r="K189" s="9"/>
      <c r="L189" s="9"/>
      <c r="M189" s="9"/>
      <c r="N189" s="9"/>
      <c r="O189" s="248"/>
      <c r="P189" s="248"/>
      <c r="Q189" s="248">
        <f t="shared" si="4"/>
        <v>0</v>
      </c>
      <c r="R189" s="9"/>
      <c r="BB189" s="354" t="str">
        <f ca="1">IF(ISBLANK(INDIRECT("B189"))," ",(INDIRECT("B189")))</f>
        <v xml:space="preserve"> </v>
      </c>
      <c r="BC189" s="354" t="str">
        <f ca="1">IF(ISBLANK(INDIRECT("C189"))," ",(INDIRECT("C189")))</f>
        <v xml:space="preserve"> </v>
      </c>
      <c r="BD189" s="354" t="str">
        <f ca="1">IF(ISBLANK(INDIRECT("D189"))," ",(INDIRECT("D189")))</f>
        <v xml:space="preserve"> </v>
      </c>
      <c r="BE189" s="354" t="str">
        <f ca="1">IF(ISBLANK(INDIRECT("E189"))," ",(INDIRECT("E189")))</f>
        <v xml:space="preserve"> </v>
      </c>
      <c r="BF189" s="354" t="str">
        <f ca="1">IF(ISBLANK(INDIRECT("F189"))," ",(INDIRECT("F189")))</f>
        <v xml:space="preserve"> </v>
      </c>
      <c r="BG189" s="354" t="str">
        <f ca="1">IF(ISBLANK(INDIRECT("G189"))," ",(INDIRECT("G189")))</f>
        <v xml:space="preserve"> </v>
      </c>
      <c r="BH189" s="354" t="str">
        <f ca="1">IF(ISBLANK(INDIRECT("H189"))," ",(INDIRECT("H189")))</f>
        <v xml:space="preserve"> </v>
      </c>
      <c r="BI189" s="354" t="str">
        <f ca="1">IF(ISBLANK(INDIRECT("I189"))," ",(INDIRECT("I189")))</f>
        <v xml:space="preserve"> </v>
      </c>
      <c r="BJ189" s="354" t="str">
        <f ca="1">IF(ISBLANK(INDIRECT("J189"))," ",(INDIRECT("J189")))</f>
        <v xml:space="preserve"> </v>
      </c>
      <c r="BK189" s="354" t="str">
        <f ca="1">IF(ISBLANK(INDIRECT("K189"))," ",(INDIRECT("K189")))</f>
        <v xml:space="preserve"> </v>
      </c>
      <c r="BL189" s="354" t="str">
        <f ca="1">IF(ISBLANK(INDIRECT("L189"))," ",(INDIRECT("L189")))</f>
        <v xml:space="preserve"> </v>
      </c>
      <c r="BM189" s="354" t="str">
        <f ca="1">IF(ISBLANK(INDIRECT("M189"))," ",(INDIRECT("M189")))</f>
        <v xml:space="preserve"> </v>
      </c>
      <c r="BN189" s="354" t="str">
        <f ca="1">IF(ISBLANK(INDIRECT("N189"))," ",(INDIRECT("N189")))</f>
        <v xml:space="preserve"> </v>
      </c>
      <c r="BO189" s="354" t="str">
        <f ca="1">IF(ISBLANK(INDIRECT("O189"))," ",(INDIRECT("O189")))</f>
        <v xml:space="preserve"> </v>
      </c>
      <c r="BP189" s="354" t="str">
        <f ca="1">IF(ISBLANK(INDIRECT("P189"))," ",(INDIRECT("P189")))</f>
        <v xml:space="preserve"> </v>
      </c>
      <c r="BQ189" s="354">
        <f ca="1">IF(ISBLANK(INDIRECT("Q189"))," ",(INDIRECT("Q189")))</f>
        <v>0</v>
      </c>
      <c r="BR189" s="354" t="str">
        <f ca="1">IF(ISBLANK(INDIRECT("R189"))," ",(INDIRECT("R189")))</f>
        <v xml:space="preserve"> </v>
      </c>
      <c r="BS189" s="354" t="str">
        <f t="shared" ca="1" si="5"/>
        <v xml:space="preserve"> </v>
      </c>
    </row>
    <row r="190" spans="1:71" x14ac:dyDescent="0.25">
      <c r="A190" s="255">
        <v>185</v>
      </c>
      <c r="B190" s="9"/>
      <c r="C190" s="10"/>
      <c r="D190" s="9"/>
      <c r="E190" s="10"/>
      <c r="F190" s="9"/>
      <c r="G190" s="9"/>
      <c r="H190" s="9"/>
      <c r="I190" s="9"/>
      <c r="J190" s="9"/>
      <c r="K190" s="9"/>
      <c r="L190" s="9"/>
      <c r="M190" s="9"/>
      <c r="N190" s="9"/>
      <c r="O190" s="248"/>
      <c r="P190" s="248"/>
      <c r="Q190" s="248">
        <f t="shared" si="4"/>
        <v>0</v>
      </c>
      <c r="R190" s="9"/>
      <c r="BB190" s="354" t="str">
        <f ca="1">IF(ISBLANK(INDIRECT("B190"))," ",(INDIRECT("B190")))</f>
        <v xml:space="preserve"> </v>
      </c>
      <c r="BC190" s="354" t="str">
        <f ca="1">IF(ISBLANK(INDIRECT("C190"))," ",(INDIRECT("C190")))</f>
        <v xml:space="preserve"> </v>
      </c>
      <c r="BD190" s="354" t="str">
        <f ca="1">IF(ISBLANK(INDIRECT("D190"))," ",(INDIRECT("D190")))</f>
        <v xml:space="preserve"> </v>
      </c>
      <c r="BE190" s="354" t="str">
        <f ca="1">IF(ISBLANK(INDIRECT("E190"))," ",(INDIRECT("E190")))</f>
        <v xml:space="preserve"> </v>
      </c>
      <c r="BF190" s="354" t="str">
        <f ca="1">IF(ISBLANK(INDIRECT("F190"))," ",(INDIRECT("F190")))</f>
        <v xml:space="preserve"> </v>
      </c>
      <c r="BG190" s="354" t="str">
        <f ca="1">IF(ISBLANK(INDIRECT("G190"))," ",(INDIRECT("G190")))</f>
        <v xml:space="preserve"> </v>
      </c>
      <c r="BH190" s="354" t="str">
        <f ca="1">IF(ISBLANK(INDIRECT("H190"))," ",(INDIRECT("H190")))</f>
        <v xml:space="preserve"> </v>
      </c>
      <c r="BI190" s="354" t="str">
        <f ca="1">IF(ISBLANK(INDIRECT("I190"))," ",(INDIRECT("I190")))</f>
        <v xml:space="preserve"> </v>
      </c>
      <c r="BJ190" s="354" t="str">
        <f ca="1">IF(ISBLANK(INDIRECT("J190"))," ",(INDIRECT("J190")))</f>
        <v xml:space="preserve"> </v>
      </c>
      <c r="BK190" s="354" t="str">
        <f ca="1">IF(ISBLANK(INDIRECT("K190"))," ",(INDIRECT("K190")))</f>
        <v xml:space="preserve"> </v>
      </c>
      <c r="BL190" s="354" t="str">
        <f ca="1">IF(ISBLANK(INDIRECT("L190"))," ",(INDIRECT("L190")))</f>
        <v xml:space="preserve"> </v>
      </c>
      <c r="BM190" s="354" t="str">
        <f ca="1">IF(ISBLANK(INDIRECT("M190"))," ",(INDIRECT("M190")))</f>
        <v xml:space="preserve"> </v>
      </c>
      <c r="BN190" s="354" t="str">
        <f ca="1">IF(ISBLANK(INDIRECT("N190"))," ",(INDIRECT("N190")))</f>
        <v xml:space="preserve"> </v>
      </c>
      <c r="BO190" s="354" t="str">
        <f ca="1">IF(ISBLANK(INDIRECT("O190"))," ",(INDIRECT("O190")))</f>
        <v xml:space="preserve"> </v>
      </c>
      <c r="BP190" s="354" t="str">
        <f ca="1">IF(ISBLANK(INDIRECT("P190"))," ",(INDIRECT("P190")))</f>
        <v xml:space="preserve"> </v>
      </c>
      <c r="BQ190" s="354">
        <f ca="1">IF(ISBLANK(INDIRECT("Q190"))," ",(INDIRECT("Q190")))</f>
        <v>0</v>
      </c>
      <c r="BR190" s="354" t="str">
        <f ca="1">IF(ISBLANK(INDIRECT("R190"))," ",(INDIRECT("R190")))</f>
        <v xml:space="preserve"> </v>
      </c>
      <c r="BS190" s="354" t="str">
        <f t="shared" ca="1" si="5"/>
        <v xml:space="preserve"> </v>
      </c>
    </row>
    <row r="191" spans="1:71" x14ac:dyDescent="0.25">
      <c r="A191" s="255">
        <v>186</v>
      </c>
      <c r="B191" s="9"/>
      <c r="C191" s="10"/>
      <c r="D191" s="9"/>
      <c r="E191" s="10"/>
      <c r="F191" s="9"/>
      <c r="G191" s="9"/>
      <c r="H191" s="9"/>
      <c r="I191" s="9"/>
      <c r="J191" s="9"/>
      <c r="K191" s="9"/>
      <c r="L191" s="9"/>
      <c r="M191" s="9"/>
      <c r="N191" s="9"/>
      <c r="O191" s="248"/>
      <c r="P191" s="248"/>
      <c r="Q191" s="248">
        <f t="shared" si="4"/>
        <v>0</v>
      </c>
      <c r="R191" s="9"/>
      <c r="BB191" s="354" t="str">
        <f ca="1">IF(ISBLANK(INDIRECT("B191"))," ",(INDIRECT("B191")))</f>
        <v xml:space="preserve"> </v>
      </c>
      <c r="BC191" s="354" t="str">
        <f ca="1">IF(ISBLANK(INDIRECT("C191"))," ",(INDIRECT("C191")))</f>
        <v xml:space="preserve"> </v>
      </c>
      <c r="BD191" s="354" t="str">
        <f ca="1">IF(ISBLANK(INDIRECT("D191"))," ",(INDIRECT("D191")))</f>
        <v xml:space="preserve"> </v>
      </c>
      <c r="BE191" s="354" t="str">
        <f ca="1">IF(ISBLANK(INDIRECT("E191"))," ",(INDIRECT("E191")))</f>
        <v xml:space="preserve"> </v>
      </c>
      <c r="BF191" s="354" t="str">
        <f ca="1">IF(ISBLANK(INDIRECT("F191"))," ",(INDIRECT("F191")))</f>
        <v xml:space="preserve"> </v>
      </c>
      <c r="BG191" s="354" t="str">
        <f ca="1">IF(ISBLANK(INDIRECT("G191"))," ",(INDIRECT("G191")))</f>
        <v xml:space="preserve"> </v>
      </c>
      <c r="BH191" s="354" t="str">
        <f ca="1">IF(ISBLANK(INDIRECT("H191"))," ",(INDIRECT("H191")))</f>
        <v xml:space="preserve"> </v>
      </c>
      <c r="BI191" s="354" t="str">
        <f ca="1">IF(ISBLANK(INDIRECT("I191"))," ",(INDIRECT("I191")))</f>
        <v xml:space="preserve"> </v>
      </c>
      <c r="BJ191" s="354" t="str">
        <f ca="1">IF(ISBLANK(INDIRECT("J191"))," ",(INDIRECT("J191")))</f>
        <v xml:space="preserve"> </v>
      </c>
      <c r="BK191" s="354" t="str">
        <f ca="1">IF(ISBLANK(INDIRECT("K191"))," ",(INDIRECT("K191")))</f>
        <v xml:space="preserve"> </v>
      </c>
      <c r="BL191" s="354" t="str">
        <f ca="1">IF(ISBLANK(INDIRECT("L191"))," ",(INDIRECT("L191")))</f>
        <v xml:space="preserve"> </v>
      </c>
      <c r="BM191" s="354" t="str">
        <f ca="1">IF(ISBLANK(INDIRECT("M191"))," ",(INDIRECT("M191")))</f>
        <v xml:space="preserve"> </v>
      </c>
      <c r="BN191" s="354" t="str">
        <f ca="1">IF(ISBLANK(INDIRECT("N191"))," ",(INDIRECT("N191")))</f>
        <v xml:space="preserve"> </v>
      </c>
      <c r="BO191" s="354" t="str">
        <f ca="1">IF(ISBLANK(INDIRECT("O191"))," ",(INDIRECT("O191")))</f>
        <v xml:space="preserve"> </v>
      </c>
      <c r="BP191" s="354" t="str">
        <f ca="1">IF(ISBLANK(INDIRECT("P191"))," ",(INDIRECT("P191")))</f>
        <v xml:space="preserve"> </v>
      </c>
      <c r="BQ191" s="354">
        <f ca="1">IF(ISBLANK(INDIRECT("Q191"))," ",(INDIRECT("Q191")))</f>
        <v>0</v>
      </c>
      <c r="BR191" s="354" t="str">
        <f ca="1">IF(ISBLANK(INDIRECT("R191"))," ",(INDIRECT("R191")))</f>
        <v xml:space="preserve"> </v>
      </c>
      <c r="BS191" s="354" t="str">
        <f t="shared" ca="1" si="5"/>
        <v xml:space="preserve"> </v>
      </c>
    </row>
    <row r="192" spans="1:71" x14ac:dyDescent="0.25">
      <c r="A192" s="255">
        <v>187</v>
      </c>
      <c r="B192" s="9"/>
      <c r="C192" s="10"/>
      <c r="D192" s="9"/>
      <c r="E192" s="10"/>
      <c r="F192" s="9"/>
      <c r="G192" s="9"/>
      <c r="H192" s="9"/>
      <c r="I192" s="9"/>
      <c r="J192" s="9"/>
      <c r="K192" s="9"/>
      <c r="L192" s="9"/>
      <c r="M192" s="9"/>
      <c r="N192" s="9"/>
      <c r="O192" s="248"/>
      <c r="P192" s="248"/>
      <c r="Q192" s="248">
        <f t="shared" si="4"/>
        <v>0</v>
      </c>
      <c r="R192" s="9"/>
      <c r="BB192" s="354" t="str">
        <f ca="1">IF(ISBLANK(INDIRECT("B192"))," ",(INDIRECT("B192")))</f>
        <v xml:space="preserve"> </v>
      </c>
      <c r="BC192" s="354" t="str">
        <f ca="1">IF(ISBLANK(INDIRECT("C192"))," ",(INDIRECT("C192")))</f>
        <v xml:space="preserve"> </v>
      </c>
      <c r="BD192" s="354" t="str">
        <f ca="1">IF(ISBLANK(INDIRECT("D192"))," ",(INDIRECT("D192")))</f>
        <v xml:space="preserve"> </v>
      </c>
      <c r="BE192" s="354" t="str">
        <f ca="1">IF(ISBLANK(INDIRECT("E192"))," ",(INDIRECT("E192")))</f>
        <v xml:space="preserve"> </v>
      </c>
      <c r="BF192" s="354" t="str">
        <f ca="1">IF(ISBLANK(INDIRECT("F192"))," ",(INDIRECT("F192")))</f>
        <v xml:space="preserve"> </v>
      </c>
      <c r="BG192" s="354" t="str">
        <f ca="1">IF(ISBLANK(INDIRECT("G192"))," ",(INDIRECT("G192")))</f>
        <v xml:space="preserve"> </v>
      </c>
      <c r="BH192" s="354" t="str">
        <f ca="1">IF(ISBLANK(INDIRECT("H192"))," ",(INDIRECT("H192")))</f>
        <v xml:space="preserve"> </v>
      </c>
      <c r="BI192" s="354" t="str">
        <f ca="1">IF(ISBLANK(INDIRECT("I192"))," ",(INDIRECT("I192")))</f>
        <v xml:space="preserve"> </v>
      </c>
      <c r="BJ192" s="354" t="str">
        <f ca="1">IF(ISBLANK(INDIRECT("J192"))," ",(INDIRECT("J192")))</f>
        <v xml:space="preserve"> </v>
      </c>
      <c r="BK192" s="354" t="str">
        <f ca="1">IF(ISBLANK(INDIRECT("K192"))," ",(INDIRECT("K192")))</f>
        <v xml:space="preserve"> </v>
      </c>
      <c r="BL192" s="354" t="str">
        <f ca="1">IF(ISBLANK(INDIRECT("L192"))," ",(INDIRECT("L192")))</f>
        <v xml:space="preserve"> </v>
      </c>
      <c r="BM192" s="354" t="str">
        <f ca="1">IF(ISBLANK(INDIRECT("M192"))," ",(INDIRECT("M192")))</f>
        <v xml:space="preserve"> </v>
      </c>
      <c r="BN192" s="354" t="str">
        <f ca="1">IF(ISBLANK(INDIRECT("N192"))," ",(INDIRECT("N192")))</f>
        <v xml:space="preserve"> </v>
      </c>
      <c r="BO192" s="354" t="str">
        <f ca="1">IF(ISBLANK(INDIRECT("O192"))," ",(INDIRECT("O192")))</f>
        <v xml:space="preserve"> </v>
      </c>
      <c r="BP192" s="354" t="str">
        <f ca="1">IF(ISBLANK(INDIRECT("P192"))," ",(INDIRECT("P192")))</f>
        <v xml:space="preserve"> </v>
      </c>
      <c r="BQ192" s="354">
        <f ca="1">IF(ISBLANK(INDIRECT("Q192"))," ",(INDIRECT("Q192")))</f>
        <v>0</v>
      </c>
      <c r="BR192" s="354" t="str">
        <f ca="1">IF(ISBLANK(INDIRECT("R192"))," ",(INDIRECT("R192")))</f>
        <v xml:space="preserve"> </v>
      </c>
      <c r="BS192" s="354" t="str">
        <f t="shared" ca="1" si="5"/>
        <v xml:space="preserve"> </v>
      </c>
    </row>
    <row r="193" spans="1:71" x14ac:dyDescent="0.25">
      <c r="A193" s="255">
        <v>188</v>
      </c>
      <c r="B193" s="9"/>
      <c r="C193" s="10"/>
      <c r="D193" s="9"/>
      <c r="E193" s="10"/>
      <c r="F193" s="9"/>
      <c r="G193" s="9"/>
      <c r="H193" s="9"/>
      <c r="I193" s="9"/>
      <c r="J193" s="9"/>
      <c r="K193" s="9"/>
      <c r="L193" s="9"/>
      <c r="M193" s="9"/>
      <c r="N193" s="9"/>
      <c r="O193" s="248"/>
      <c r="P193" s="248"/>
      <c r="Q193" s="248">
        <f t="shared" si="4"/>
        <v>0</v>
      </c>
      <c r="R193" s="9"/>
      <c r="BB193" s="354" t="str">
        <f ca="1">IF(ISBLANK(INDIRECT("B193"))," ",(INDIRECT("B193")))</f>
        <v xml:space="preserve"> </v>
      </c>
      <c r="BC193" s="354" t="str">
        <f ca="1">IF(ISBLANK(INDIRECT("C193"))," ",(INDIRECT("C193")))</f>
        <v xml:space="preserve"> </v>
      </c>
      <c r="BD193" s="354" t="str">
        <f ca="1">IF(ISBLANK(INDIRECT("D193"))," ",(INDIRECT("D193")))</f>
        <v xml:space="preserve"> </v>
      </c>
      <c r="BE193" s="354" t="str">
        <f ca="1">IF(ISBLANK(INDIRECT("E193"))," ",(INDIRECT("E193")))</f>
        <v xml:space="preserve"> </v>
      </c>
      <c r="BF193" s="354" t="str">
        <f ca="1">IF(ISBLANK(INDIRECT("F193"))," ",(INDIRECT("F193")))</f>
        <v xml:space="preserve"> </v>
      </c>
      <c r="BG193" s="354" t="str">
        <f ca="1">IF(ISBLANK(INDIRECT("G193"))," ",(INDIRECT("G193")))</f>
        <v xml:space="preserve"> </v>
      </c>
      <c r="BH193" s="354" t="str">
        <f ca="1">IF(ISBLANK(INDIRECT("H193"))," ",(INDIRECT("H193")))</f>
        <v xml:space="preserve"> </v>
      </c>
      <c r="BI193" s="354" t="str">
        <f ca="1">IF(ISBLANK(INDIRECT("I193"))," ",(INDIRECT("I193")))</f>
        <v xml:space="preserve"> </v>
      </c>
      <c r="BJ193" s="354" t="str">
        <f ca="1">IF(ISBLANK(INDIRECT("J193"))," ",(INDIRECT("J193")))</f>
        <v xml:space="preserve"> </v>
      </c>
      <c r="BK193" s="354" t="str">
        <f ca="1">IF(ISBLANK(INDIRECT("K193"))," ",(INDIRECT("K193")))</f>
        <v xml:space="preserve"> </v>
      </c>
      <c r="BL193" s="354" t="str">
        <f ca="1">IF(ISBLANK(INDIRECT("L193"))," ",(INDIRECT("L193")))</f>
        <v xml:space="preserve"> </v>
      </c>
      <c r="BM193" s="354" t="str">
        <f ca="1">IF(ISBLANK(INDIRECT("M193"))," ",(INDIRECT("M193")))</f>
        <v xml:space="preserve"> </v>
      </c>
      <c r="BN193" s="354" t="str">
        <f ca="1">IF(ISBLANK(INDIRECT("N193"))," ",(INDIRECT("N193")))</f>
        <v xml:space="preserve"> </v>
      </c>
      <c r="BO193" s="354" t="str">
        <f ca="1">IF(ISBLANK(INDIRECT("O193"))," ",(INDIRECT("O193")))</f>
        <v xml:space="preserve"> </v>
      </c>
      <c r="BP193" s="354" t="str">
        <f ca="1">IF(ISBLANK(INDIRECT("P193"))," ",(INDIRECT("P193")))</f>
        <v xml:space="preserve"> </v>
      </c>
      <c r="BQ193" s="354">
        <f ca="1">IF(ISBLANK(INDIRECT("Q193"))," ",(INDIRECT("Q193")))</f>
        <v>0</v>
      </c>
      <c r="BR193" s="354" t="str">
        <f ca="1">IF(ISBLANK(INDIRECT("R193"))," ",(INDIRECT("R193")))</f>
        <v xml:space="preserve"> </v>
      </c>
      <c r="BS193" s="354" t="str">
        <f t="shared" ca="1" si="5"/>
        <v xml:space="preserve"> </v>
      </c>
    </row>
    <row r="194" spans="1:71" x14ac:dyDescent="0.25">
      <c r="A194" s="255">
        <v>189</v>
      </c>
      <c r="B194" s="9"/>
      <c r="C194" s="10"/>
      <c r="D194" s="9"/>
      <c r="E194" s="10"/>
      <c r="F194" s="9"/>
      <c r="G194" s="9"/>
      <c r="H194" s="9"/>
      <c r="I194" s="9"/>
      <c r="J194" s="9"/>
      <c r="K194" s="9"/>
      <c r="L194" s="9"/>
      <c r="M194" s="9"/>
      <c r="N194" s="9"/>
      <c r="O194" s="248"/>
      <c r="P194" s="248"/>
      <c r="Q194" s="248">
        <f t="shared" si="4"/>
        <v>0</v>
      </c>
      <c r="R194" s="9"/>
      <c r="BB194" s="354" t="str">
        <f ca="1">IF(ISBLANK(INDIRECT("B194"))," ",(INDIRECT("B194")))</f>
        <v xml:space="preserve"> </v>
      </c>
      <c r="BC194" s="354" t="str">
        <f ca="1">IF(ISBLANK(INDIRECT("C194"))," ",(INDIRECT("C194")))</f>
        <v xml:space="preserve"> </v>
      </c>
      <c r="BD194" s="354" t="str">
        <f ca="1">IF(ISBLANK(INDIRECT("D194"))," ",(INDIRECT("D194")))</f>
        <v xml:space="preserve"> </v>
      </c>
      <c r="BE194" s="354" t="str">
        <f ca="1">IF(ISBLANK(INDIRECT("E194"))," ",(INDIRECT("E194")))</f>
        <v xml:space="preserve"> </v>
      </c>
      <c r="BF194" s="354" t="str">
        <f ca="1">IF(ISBLANK(INDIRECT("F194"))," ",(INDIRECT("F194")))</f>
        <v xml:space="preserve"> </v>
      </c>
      <c r="BG194" s="354" t="str">
        <f ca="1">IF(ISBLANK(INDIRECT("G194"))," ",(INDIRECT("G194")))</f>
        <v xml:space="preserve"> </v>
      </c>
      <c r="BH194" s="354" t="str">
        <f ca="1">IF(ISBLANK(INDIRECT("H194"))," ",(INDIRECT("H194")))</f>
        <v xml:space="preserve"> </v>
      </c>
      <c r="BI194" s="354" t="str">
        <f ca="1">IF(ISBLANK(INDIRECT("I194"))," ",(INDIRECT("I194")))</f>
        <v xml:space="preserve"> </v>
      </c>
      <c r="BJ194" s="354" t="str">
        <f ca="1">IF(ISBLANK(INDIRECT("J194"))," ",(INDIRECT("J194")))</f>
        <v xml:space="preserve"> </v>
      </c>
      <c r="BK194" s="354" t="str">
        <f ca="1">IF(ISBLANK(INDIRECT("K194"))," ",(INDIRECT("K194")))</f>
        <v xml:space="preserve"> </v>
      </c>
      <c r="BL194" s="354" t="str">
        <f ca="1">IF(ISBLANK(INDIRECT("L194"))," ",(INDIRECT("L194")))</f>
        <v xml:space="preserve"> </v>
      </c>
      <c r="BM194" s="354" t="str">
        <f ca="1">IF(ISBLANK(INDIRECT("M194"))," ",(INDIRECT("M194")))</f>
        <v xml:space="preserve"> </v>
      </c>
      <c r="BN194" s="354" t="str">
        <f ca="1">IF(ISBLANK(INDIRECT("N194"))," ",(INDIRECT("N194")))</f>
        <v xml:space="preserve"> </v>
      </c>
      <c r="BO194" s="354" t="str">
        <f ca="1">IF(ISBLANK(INDIRECT("O194"))," ",(INDIRECT("O194")))</f>
        <v xml:space="preserve"> </v>
      </c>
      <c r="BP194" s="354" t="str">
        <f ca="1">IF(ISBLANK(INDIRECT("P194"))," ",(INDIRECT("P194")))</f>
        <v xml:space="preserve"> </v>
      </c>
      <c r="BQ194" s="354">
        <f ca="1">IF(ISBLANK(INDIRECT("Q194"))," ",(INDIRECT("Q194")))</f>
        <v>0</v>
      </c>
      <c r="BR194" s="354" t="str">
        <f ca="1">IF(ISBLANK(INDIRECT("R194"))," ",(INDIRECT("R194")))</f>
        <v xml:space="preserve"> </v>
      </c>
      <c r="BS194" s="354" t="str">
        <f t="shared" ca="1" si="5"/>
        <v xml:space="preserve"> </v>
      </c>
    </row>
    <row r="195" spans="1:71" x14ac:dyDescent="0.25">
      <c r="A195" s="255">
        <v>190</v>
      </c>
      <c r="B195" s="9"/>
      <c r="C195" s="10"/>
      <c r="D195" s="9"/>
      <c r="E195" s="10"/>
      <c r="F195" s="9"/>
      <c r="G195" s="9"/>
      <c r="H195" s="9"/>
      <c r="I195" s="9"/>
      <c r="J195" s="9"/>
      <c r="K195" s="9"/>
      <c r="L195" s="9"/>
      <c r="M195" s="9"/>
      <c r="N195" s="9"/>
      <c r="O195" s="248"/>
      <c r="P195" s="248"/>
      <c r="Q195" s="248">
        <f t="shared" si="4"/>
        <v>0</v>
      </c>
      <c r="R195" s="9"/>
      <c r="BB195" s="354" t="str">
        <f ca="1">IF(ISBLANK(INDIRECT("B195"))," ",(INDIRECT("B195")))</f>
        <v xml:space="preserve"> </v>
      </c>
      <c r="BC195" s="354" t="str">
        <f ca="1">IF(ISBLANK(INDIRECT("C195"))," ",(INDIRECT("C195")))</f>
        <v xml:space="preserve"> </v>
      </c>
      <c r="BD195" s="354" t="str">
        <f ca="1">IF(ISBLANK(INDIRECT("D195"))," ",(INDIRECT("D195")))</f>
        <v xml:space="preserve"> </v>
      </c>
      <c r="BE195" s="354" t="str">
        <f ca="1">IF(ISBLANK(INDIRECT("E195"))," ",(INDIRECT("E195")))</f>
        <v xml:space="preserve"> </v>
      </c>
      <c r="BF195" s="354" t="str">
        <f ca="1">IF(ISBLANK(INDIRECT("F195"))," ",(INDIRECT("F195")))</f>
        <v xml:space="preserve"> </v>
      </c>
      <c r="BG195" s="354" t="str">
        <f ca="1">IF(ISBLANK(INDIRECT("G195"))," ",(INDIRECT("G195")))</f>
        <v xml:space="preserve"> </v>
      </c>
      <c r="BH195" s="354" t="str">
        <f ca="1">IF(ISBLANK(INDIRECT("H195"))," ",(INDIRECT("H195")))</f>
        <v xml:space="preserve"> </v>
      </c>
      <c r="BI195" s="354" t="str">
        <f ca="1">IF(ISBLANK(INDIRECT("I195"))," ",(INDIRECT("I195")))</f>
        <v xml:space="preserve"> </v>
      </c>
      <c r="BJ195" s="354" t="str">
        <f ca="1">IF(ISBLANK(INDIRECT("J195"))," ",(INDIRECT("J195")))</f>
        <v xml:space="preserve"> </v>
      </c>
      <c r="BK195" s="354" t="str">
        <f ca="1">IF(ISBLANK(INDIRECT("K195"))," ",(INDIRECT("K195")))</f>
        <v xml:space="preserve"> </v>
      </c>
      <c r="BL195" s="354" t="str">
        <f ca="1">IF(ISBLANK(INDIRECT("L195"))," ",(INDIRECT("L195")))</f>
        <v xml:space="preserve"> </v>
      </c>
      <c r="BM195" s="354" t="str">
        <f ca="1">IF(ISBLANK(INDIRECT("M195"))," ",(INDIRECT("M195")))</f>
        <v xml:space="preserve"> </v>
      </c>
      <c r="BN195" s="354" t="str">
        <f ca="1">IF(ISBLANK(INDIRECT("N195"))," ",(INDIRECT("N195")))</f>
        <v xml:space="preserve"> </v>
      </c>
      <c r="BO195" s="354" t="str">
        <f ca="1">IF(ISBLANK(INDIRECT("O195"))," ",(INDIRECT("O195")))</f>
        <v xml:space="preserve"> </v>
      </c>
      <c r="BP195" s="354" t="str">
        <f ca="1">IF(ISBLANK(INDIRECT("P195"))," ",(INDIRECT("P195")))</f>
        <v xml:space="preserve"> </v>
      </c>
      <c r="BQ195" s="354">
        <f ca="1">IF(ISBLANK(INDIRECT("Q195"))," ",(INDIRECT("Q195")))</f>
        <v>0</v>
      </c>
      <c r="BR195" s="354" t="str">
        <f ca="1">IF(ISBLANK(INDIRECT("R195"))," ",(INDIRECT("R195")))</f>
        <v xml:space="preserve"> </v>
      </c>
      <c r="BS195" s="354" t="str">
        <f t="shared" ca="1" si="5"/>
        <v xml:space="preserve"> </v>
      </c>
    </row>
    <row r="196" spans="1:71" x14ac:dyDescent="0.25">
      <c r="A196" s="255">
        <v>191</v>
      </c>
      <c r="B196" s="9"/>
      <c r="C196" s="10"/>
      <c r="D196" s="9"/>
      <c r="E196" s="10"/>
      <c r="F196" s="9"/>
      <c r="G196" s="9"/>
      <c r="H196" s="9"/>
      <c r="I196" s="9"/>
      <c r="J196" s="9"/>
      <c r="K196" s="9"/>
      <c r="L196" s="9"/>
      <c r="M196" s="9"/>
      <c r="N196" s="9"/>
      <c r="O196" s="248"/>
      <c r="P196" s="248"/>
      <c r="Q196" s="248">
        <f t="shared" si="4"/>
        <v>0</v>
      </c>
      <c r="R196" s="9"/>
      <c r="BB196" s="354" t="str">
        <f ca="1">IF(ISBLANK(INDIRECT("B196"))," ",(INDIRECT("B196")))</f>
        <v xml:space="preserve"> </v>
      </c>
      <c r="BC196" s="354" t="str">
        <f ca="1">IF(ISBLANK(INDIRECT("C196"))," ",(INDIRECT("C196")))</f>
        <v xml:space="preserve"> </v>
      </c>
      <c r="BD196" s="354" t="str">
        <f ca="1">IF(ISBLANK(INDIRECT("D196"))," ",(INDIRECT("D196")))</f>
        <v xml:space="preserve"> </v>
      </c>
      <c r="BE196" s="354" t="str">
        <f ca="1">IF(ISBLANK(INDIRECT("E196"))," ",(INDIRECT("E196")))</f>
        <v xml:space="preserve"> </v>
      </c>
      <c r="BF196" s="354" t="str">
        <f ca="1">IF(ISBLANK(INDIRECT("F196"))," ",(INDIRECT("F196")))</f>
        <v xml:space="preserve"> </v>
      </c>
      <c r="BG196" s="354" t="str">
        <f ca="1">IF(ISBLANK(INDIRECT("G196"))," ",(INDIRECT("G196")))</f>
        <v xml:space="preserve"> </v>
      </c>
      <c r="BH196" s="354" t="str">
        <f ca="1">IF(ISBLANK(INDIRECT("H196"))," ",(INDIRECT("H196")))</f>
        <v xml:space="preserve"> </v>
      </c>
      <c r="BI196" s="354" t="str">
        <f ca="1">IF(ISBLANK(INDIRECT("I196"))," ",(INDIRECT("I196")))</f>
        <v xml:space="preserve"> </v>
      </c>
      <c r="BJ196" s="354" t="str">
        <f ca="1">IF(ISBLANK(INDIRECT("J196"))," ",(INDIRECT("J196")))</f>
        <v xml:space="preserve"> </v>
      </c>
      <c r="BK196" s="354" t="str">
        <f ca="1">IF(ISBLANK(INDIRECT("K196"))," ",(INDIRECT("K196")))</f>
        <v xml:space="preserve"> </v>
      </c>
      <c r="BL196" s="354" t="str">
        <f ca="1">IF(ISBLANK(INDIRECT("L196"))," ",(INDIRECT("L196")))</f>
        <v xml:space="preserve"> </v>
      </c>
      <c r="BM196" s="354" t="str">
        <f ca="1">IF(ISBLANK(INDIRECT("M196"))," ",(INDIRECT("M196")))</f>
        <v xml:space="preserve"> </v>
      </c>
      <c r="BN196" s="354" t="str">
        <f ca="1">IF(ISBLANK(INDIRECT("N196"))," ",(INDIRECT("N196")))</f>
        <v xml:space="preserve"> </v>
      </c>
      <c r="BO196" s="354" t="str">
        <f ca="1">IF(ISBLANK(INDIRECT("O196"))," ",(INDIRECT("O196")))</f>
        <v xml:space="preserve"> </v>
      </c>
      <c r="BP196" s="354" t="str">
        <f ca="1">IF(ISBLANK(INDIRECT("P196"))," ",(INDIRECT("P196")))</f>
        <v xml:space="preserve"> </v>
      </c>
      <c r="BQ196" s="354">
        <f ca="1">IF(ISBLANK(INDIRECT("Q196"))," ",(INDIRECT("Q196")))</f>
        <v>0</v>
      </c>
      <c r="BR196" s="354" t="str">
        <f ca="1">IF(ISBLANK(INDIRECT("R196"))," ",(INDIRECT("R196")))</f>
        <v xml:space="preserve"> </v>
      </c>
      <c r="BS196" s="354" t="str">
        <f t="shared" ca="1" si="5"/>
        <v xml:space="preserve"> </v>
      </c>
    </row>
    <row r="197" spans="1:71" x14ac:dyDescent="0.25">
      <c r="A197" s="255">
        <v>192</v>
      </c>
      <c r="B197" s="9"/>
      <c r="C197" s="10"/>
      <c r="D197" s="9"/>
      <c r="E197" s="10"/>
      <c r="F197" s="9"/>
      <c r="G197" s="9"/>
      <c r="H197" s="9"/>
      <c r="I197" s="9"/>
      <c r="J197" s="9"/>
      <c r="K197" s="9"/>
      <c r="L197" s="9"/>
      <c r="M197" s="9"/>
      <c r="N197" s="9"/>
      <c r="O197" s="248"/>
      <c r="P197" s="248"/>
      <c r="Q197" s="248">
        <f t="shared" si="4"/>
        <v>0</v>
      </c>
      <c r="R197" s="9"/>
      <c r="BB197" s="354" t="str">
        <f ca="1">IF(ISBLANK(INDIRECT("B197"))," ",(INDIRECT("B197")))</f>
        <v xml:space="preserve"> </v>
      </c>
      <c r="BC197" s="354" t="str">
        <f ca="1">IF(ISBLANK(INDIRECT("C197"))," ",(INDIRECT("C197")))</f>
        <v xml:space="preserve"> </v>
      </c>
      <c r="BD197" s="354" t="str">
        <f ca="1">IF(ISBLANK(INDIRECT("D197"))," ",(INDIRECT("D197")))</f>
        <v xml:space="preserve"> </v>
      </c>
      <c r="BE197" s="354" t="str">
        <f ca="1">IF(ISBLANK(INDIRECT("E197"))," ",(INDIRECT("E197")))</f>
        <v xml:space="preserve"> </v>
      </c>
      <c r="BF197" s="354" t="str">
        <f ca="1">IF(ISBLANK(INDIRECT("F197"))," ",(INDIRECT("F197")))</f>
        <v xml:space="preserve"> </v>
      </c>
      <c r="BG197" s="354" t="str">
        <f ca="1">IF(ISBLANK(INDIRECT("G197"))," ",(INDIRECT("G197")))</f>
        <v xml:space="preserve"> </v>
      </c>
      <c r="BH197" s="354" t="str">
        <f ca="1">IF(ISBLANK(INDIRECT("H197"))," ",(INDIRECT("H197")))</f>
        <v xml:space="preserve"> </v>
      </c>
      <c r="BI197" s="354" t="str">
        <f ca="1">IF(ISBLANK(INDIRECT("I197"))," ",(INDIRECT("I197")))</f>
        <v xml:space="preserve"> </v>
      </c>
      <c r="BJ197" s="354" t="str">
        <f ca="1">IF(ISBLANK(INDIRECT("J197"))," ",(INDIRECT("J197")))</f>
        <v xml:space="preserve"> </v>
      </c>
      <c r="BK197" s="354" t="str">
        <f ca="1">IF(ISBLANK(INDIRECT("K197"))," ",(INDIRECT("K197")))</f>
        <v xml:space="preserve"> </v>
      </c>
      <c r="BL197" s="354" t="str">
        <f ca="1">IF(ISBLANK(INDIRECT("L197"))," ",(INDIRECT("L197")))</f>
        <v xml:space="preserve"> </v>
      </c>
      <c r="BM197" s="354" t="str">
        <f ca="1">IF(ISBLANK(INDIRECT("M197"))," ",(INDIRECT("M197")))</f>
        <v xml:space="preserve"> </v>
      </c>
      <c r="BN197" s="354" t="str">
        <f ca="1">IF(ISBLANK(INDIRECT("N197"))," ",(INDIRECT("N197")))</f>
        <v xml:space="preserve"> </v>
      </c>
      <c r="BO197" s="354" t="str">
        <f ca="1">IF(ISBLANK(INDIRECT("O197"))," ",(INDIRECT("O197")))</f>
        <v xml:space="preserve"> </v>
      </c>
      <c r="BP197" s="354" t="str">
        <f ca="1">IF(ISBLANK(INDIRECT("P197"))," ",(INDIRECT("P197")))</f>
        <v xml:space="preserve"> </v>
      </c>
      <c r="BQ197" s="354">
        <f ca="1">IF(ISBLANK(INDIRECT("Q197"))," ",(INDIRECT("Q197")))</f>
        <v>0</v>
      </c>
      <c r="BR197" s="354" t="str">
        <f ca="1">IF(ISBLANK(INDIRECT("R197"))," ",(INDIRECT("R197")))</f>
        <v xml:space="preserve"> </v>
      </c>
      <c r="BS197" s="354" t="str">
        <f t="shared" ca="1" si="5"/>
        <v xml:space="preserve"> </v>
      </c>
    </row>
    <row r="198" spans="1:71" x14ac:dyDescent="0.25">
      <c r="A198" s="255">
        <v>193</v>
      </c>
      <c r="B198" s="9"/>
      <c r="C198" s="10"/>
      <c r="D198" s="9"/>
      <c r="E198" s="10"/>
      <c r="F198" s="9"/>
      <c r="G198" s="9"/>
      <c r="H198" s="9"/>
      <c r="I198" s="9"/>
      <c r="J198" s="9"/>
      <c r="K198" s="9"/>
      <c r="L198" s="9"/>
      <c r="M198" s="9"/>
      <c r="N198" s="9"/>
      <c r="O198" s="248"/>
      <c r="P198" s="248"/>
      <c r="Q198" s="248">
        <f t="shared" ref="Q198:Q261" si="6">O198+P198</f>
        <v>0</v>
      </c>
      <c r="R198" s="9"/>
      <c r="BB198" s="354" t="str">
        <f ca="1">IF(ISBLANK(INDIRECT("B198"))," ",(INDIRECT("B198")))</f>
        <v xml:space="preserve"> </v>
      </c>
      <c r="BC198" s="354" t="str">
        <f ca="1">IF(ISBLANK(INDIRECT("C198"))," ",(INDIRECT("C198")))</f>
        <v xml:space="preserve"> </v>
      </c>
      <c r="BD198" s="354" t="str">
        <f ca="1">IF(ISBLANK(INDIRECT("D198"))," ",(INDIRECT("D198")))</f>
        <v xml:space="preserve"> </v>
      </c>
      <c r="BE198" s="354" t="str">
        <f ca="1">IF(ISBLANK(INDIRECT("E198"))," ",(INDIRECT("E198")))</f>
        <v xml:space="preserve"> </v>
      </c>
      <c r="BF198" s="354" t="str">
        <f ca="1">IF(ISBLANK(INDIRECT("F198"))," ",(INDIRECT("F198")))</f>
        <v xml:space="preserve"> </v>
      </c>
      <c r="BG198" s="354" t="str">
        <f ca="1">IF(ISBLANK(INDIRECT("G198"))," ",(INDIRECT("G198")))</f>
        <v xml:space="preserve"> </v>
      </c>
      <c r="BH198" s="354" t="str">
        <f ca="1">IF(ISBLANK(INDIRECT("H198"))," ",(INDIRECT("H198")))</f>
        <v xml:space="preserve"> </v>
      </c>
      <c r="BI198" s="354" t="str">
        <f ca="1">IF(ISBLANK(INDIRECT("I198"))," ",(INDIRECT("I198")))</f>
        <v xml:space="preserve"> </v>
      </c>
      <c r="BJ198" s="354" t="str">
        <f ca="1">IF(ISBLANK(INDIRECT("J198"))," ",(INDIRECT("J198")))</f>
        <v xml:space="preserve"> </v>
      </c>
      <c r="BK198" s="354" t="str">
        <f ca="1">IF(ISBLANK(INDIRECT("K198"))," ",(INDIRECT("K198")))</f>
        <v xml:space="preserve"> </v>
      </c>
      <c r="BL198" s="354" t="str">
        <f ca="1">IF(ISBLANK(INDIRECT("L198"))," ",(INDIRECT("L198")))</f>
        <v xml:space="preserve"> </v>
      </c>
      <c r="BM198" s="354" t="str">
        <f ca="1">IF(ISBLANK(INDIRECT("M198"))," ",(INDIRECT("M198")))</f>
        <v xml:space="preserve"> </v>
      </c>
      <c r="BN198" s="354" t="str">
        <f ca="1">IF(ISBLANK(INDIRECT("N198"))," ",(INDIRECT("N198")))</f>
        <v xml:space="preserve"> </v>
      </c>
      <c r="BO198" s="354" t="str">
        <f ca="1">IF(ISBLANK(INDIRECT("O198"))," ",(INDIRECT("O198")))</f>
        <v xml:space="preserve"> </v>
      </c>
      <c r="BP198" s="354" t="str">
        <f ca="1">IF(ISBLANK(INDIRECT("P198"))," ",(INDIRECT("P198")))</f>
        <v xml:space="preserve"> </v>
      </c>
      <c r="BQ198" s="354">
        <f ca="1">IF(ISBLANK(INDIRECT("Q198"))," ",(INDIRECT("Q198")))</f>
        <v>0</v>
      </c>
      <c r="BR198" s="354" t="str">
        <f ca="1">IF(ISBLANK(INDIRECT("R198"))," ",(INDIRECT("R198")))</f>
        <v xml:space="preserve"> </v>
      </c>
      <c r="BS198" s="354" t="str">
        <f t="shared" ref="BS198:BS261" ca="1" si="7">IF((CONCATENATE(BE198," ",BF198," ,",BG198," district, ",BH198," ",BI198,", ",BJ198,"  ",BK198,", bldg ",BL198,", of/apt.  ",BM198," (",BN198,"); "))=$BS$4," ",IF((CONCATENATE(BE198," ",BF198," ,",BG198," district, ",BH198," ",BI198,", ",BJ198,"  ",BK198,", bldg ",BL198,", of/apt.  ",BM198," (",BN198,"); "))=$BS$5," ",CONCATENATE(BE198," ",BF198," ,",BG198," district, ",BH198," ",BI198,", ",BJ198,"  ",BK198,", bldg ",BL198,", of/apt.  ",BM198," (",BN198,"); ")))</f>
        <v xml:space="preserve"> </v>
      </c>
    </row>
    <row r="199" spans="1:71" x14ac:dyDescent="0.25">
      <c r="A199" s="255">
        <v>194</v>
      </c>
      <c r="B199" s="9"/>
      <c r="C199" s="10"/>
      <c r="D199" s="9"/>
      <c r="E199" s="10"/>
      <c r="F199" s="9"/>
      <c r="G199" s="9"/>
      <c r="H199" s="9"/>
      <c r="I199" s="9"/>
      <c r="J199" s="9"/>
      <c r="K199" s="9"/>
      <c r="L199" s="9"/>
      <c r="M199" s="9"/>
      <c r="N199" s="9"/>
      <c r="O199" s="248"/>
      <c r="P199" s="248"/>
      <c r="Q199" s="248">
        <f t="shared" si="6"/>
        <v>0</v>
      </c>
      <c r="R199" s="9"/>
      <c r="BB199" s="354" t="str">
        <f ca="1">IF(ISBLANK(INDIRECT("B199"))," ",(INDIRECT("B199")))</f>
        <v xml:space="preserve"> </v>
      </c>
      <c r="BC199" s="354" t="str">
        <f ca="1">IF(ISBLANK(INDIRECT("C199"))," ",(INDIRECT("C199")))</f>
        <v xml:space="preserve"> </v>
      </c>
      <c r="BD199" s="354" t="str">
        <f ca="1">IF(ISBLANK(INDIRECT("D199"))," ",(INDIRECT("D199")))</f>
        <v xml:space="preserve"> </v>
      </c>
      <c r="BE199" s="354" t="str">
        <f ca="1">IF(ISBLANK(INDIRECT("E199"))," ",(INDIRECT("E199")))</f>
        <v xml:space="preserve"> </v>
      </c>
      <c r="BF199" s="354" t="str">
        <f ca="1">IF(ISBLANK(INDIRECT("F199"))," ",(INDIRECT("F199")))</f>
        <v xml:space="preserve"> </v>
      </c>
      <c r="BG199" s="354" t="str">
        <f ca="1">IF(ISBLANK(INDIRECT("G199"))," ",(INDIRECT("G199")))</f>
        <v xml:space="preserve"> </v>
      </c>
      <c r="BH199" s="354" t="str">
        <f ca="1">IF(ISBLANK(INDIRECT("H199"))," ",(INDIRECT("H199")))</f>
        <v xml:space="preserve"> </v>
      </c>
      <c r="BI199" s="354" t="str">
        <f ca="1">IF(ISBLANK(INDIRECT("I199"))," ",(INDIRECT("I199")))</f>
        <v xml:space="preserve"> </v>
      </c>
      <c r="BJ199" s="354" t="str">
        <f ca="1">IF(ISBLANK(INDIRECT("J199"))," ",(INDIRECT("J199")))</f>
        <v xml:space="preserve"> </v>
      </c>
      <c r="BK199" s="354" t="str">
        <f ca="1">IF(ISBLANK(INDIRECT("K199"))," ",(INDIRECT("K199")))</f>
        <v xml:space="preserve"> </v>
      </c>
      <c r="BL199" s="354" t="str">
        <f ca="1">IF(ISBLANK(INDIRECT("L199"))," ",(INDIRECT("L199")))</f>
        <v xml:space="preserve"> </v>
      </c>
      <c r="BM199" s="354" t="str">
        <f ca="1">IF(ISBLANK(INDIRECT("M199"))," ",(INDIRECT("M199")))</f>
        <v xml:space="preserve"> </v>
      </c>
      <c r="BN199" s="354" t="str">
        <f ca="1">IF(ISBLANK(INDIRECT("N199"))," ",(INDIRECT("N199")))</f>
        <v xml:space="preserve"> </v>
      </c>
      <c r="BO199" s="354" t="str">
        <f ca="1">IF(ISBLANK(INDIRECT("O199"))," ",(INDIRECT("O199")))</f>
        <v xml:space="preserve"> </v>
      </c>
      <c r="BP199" s="354" t="str">
        <f ca="1">IF(ISBLANK(INDIRECT("P199"))," ",(INDIRECT("P199")))</f>
        <v xml:space="preserve"> </v>
      </c>
      <c r="BQ199" s="354">
        <f ca="1">IF(ISBLANK(INDIRECT("Q199"))," ",(INDIRECT("Q199")))</f>
        <v>0</v>
      </c>
      <c r="BR199" s="354" t="str">
        <f ca="1">IF(ISBLANK(INDIRECT("R199"))," ",(INDIRECT("R199")))</f>
        <v xml:space="preserve"> </v>
      </c>
      <c r="BS199" s="354" t="str">
        <f t="shared" ca="1" si="7"/>
        <v xml:space="preserve"> </v>
      </c>
    </row>
    <row r="200" spans="1:71" x14ac:dyDescent="0.25">
      <c r="A200" s="255">
        <v>195</v>
      </c>
      <c r="B200" s="9"/>
      <c r="C200" s="10"/>
      <c r="D200" s="9"/>
      <c r="E200" s="10"/>
      <c r="F200" s="9"/>
      <c r="G200" s="9"/>
      <c r="H200" s="9"/>
      <c r="I200" s="9"/>
      <c r="J200" s="9"/>
      <c r="K200" s="9"/>
      <c r="L200" s="9"/>
      <c r="M200" s="9"/>
      <c r="N200" s="9"/>
      <c r="O200" s="248"/>
      <c r="P200" s="248"/>
      <c r="Q200" s="248">
        <f t="shared" si="6"/>
        <v>0</v>
      </c>
      <c r="R200" s="9"/>
      <c r="BB200" s="354" t="str">
        <f ca="1">IF(ISBLANK(INDIRECT("B200"))," ",(INDIRECT("B200")))</f>
        <v xml:space="preserve"> </v>
      </c>
      <c r="BC200" s="354" t="str">
        <f ca="1">IF(ISBLANK(INDIRECT("C200"))," ",(INDIRECT("C200")))</f>
        <v xml:space="preserve"> </v>
      </c>
      <c r="BD200" s="354" t="str">
        <f ca="1">IF(ISBLANK(INDIRECT("D200"))," ",(INDIRECT("D200")))</f>
        <v xml:space="preserve"> </v>
      </c>
      <c r="BE200" s="354" t="str">
        <f ca="1">IF(ISBLANK(INDIRECT("E200"))," ",(INDIRECT("E200")))</f>
        <v xml:space="preserve"> </v>
      </c>
      <c r="BF200" s="354" t="str">
        <f ca="1">IF(ISBLANK(INDIRECT("F200"))," ",(INDIRECT("F200")))</f>
        <v xml:space="preserve"> </v>
      </c>
      <c r="BG200" s="354" t="str">
        <f ca="1">IF(ISBLANK(INDIRECT("G200"))," ",(INDIRECT("G200")))</f>
        <v xml:space="preserve"> </v>
      </c>
      <c r="BH200" s="354" t="str">
        <f ca="1">IF(ISBLANK(INDIRECT("H200"))," ",(INDIRECT("H200")))</f>
        <v xml:space="preserve"> </v>
      </c>
      <c r="BI200" s="354" t="str">
        <f ca="1">IF(ISBLANK(INDIRECT("I200"))," ",(INDIRECT("I200")))</f>
        <v xml:space="preserve"> </v>
      </c>
      <c r="BJ200" s="354" t="str">
        <f ca="1">IF(ISBLANK(INDIRECT("J200"))," ",(INDIRECT("J200")))</f>
        <v xml:space="preserve"> </v>
      </c>
      <c r="BK200" s="354" t="str">
        <f ca="1">IF(ISBLANK(INDIRECT("K200"))," ",(INDIRECT("K200")))</f>
        <v xml:space="preserve"> </v>
      </c>
      <c r="BL200" s="354" t="str">
        <f ca="1">IF(ISBLANK(INDIRECT("L200"))," ",(INDIRECT("L200")))</f>
        <v xml:space="preserve"> </v>
      </c>
      <c r="BM200" s="354" t="str">
        <f ca="1">IF(ISBLANK(INDIRECT("M200"))," ",(INDIRECT("M200")))</f>
        <v xml:space="preserve"> </v>
      </c>
      <c r="BN200" s="354" t="str">
        <f ca="1">IF(ISBLANK(INDIRECT("N200"))," ",(INDIRECT("N200")))</f>
        <v xml:space="preserve"> </v>
      </c>
      <c r="BO200" s="354" t="str">
        <f ca="1">IF(ISBLANK(INDIRECT("O200"))," ",(INDIRECT("O200")))</f>
        <v xml:space="preserve"> </v>
      </c>
      <c r="BP200" s="354" t="str">
        <f ca="1">IF(ISBLANK(INDIRECT("P200"))," ",(INDIRECT("P200")))</f>
        <v xml:space="preserve"> </v>
      </c>
      <c r="BQ200" s="354">
        <f ca="1">IF(ISBLANK(INDIRECT("Q200"))," ",(INDIRECT("Q200")))</f>
        <v>0</v>
      </c>
      <c r="BR200" s="354" t="str">
        <f ca="1">IF(ISBLANK(INDIRECT("R200"))," ",(INDIRECT("R200")))</f>
        <v xml:space="preserve"> </v>
      </c>
      <c r="BS200" s="354" t="str">
        <f t="shared" ca="1" si="7"/>
        <v xml:space="preserve"> </v>
      </c>
    </row>
    <row r="201" spans="1:71" x14ac:dyDescent="0.25">
      <c r="A201" s="255">
        <v>196</v>
      </c>
      <c r="B201" s="9"/>
      <c r="C201" s="10"/>
      <c r="D201" s="9"/>
      <c r="E201" s="10"/>
      <c r="F201" s="9"/>
      <c r="G201" s="9"/>
      <c r="H201" s="9"/>
      <c r="I201" s="9"/>
      <c r="J201" s="9"/>
      <c r="K201" s="9"/>
      <c r="L201" s="9"/>
      <c r="M201" s="9"/>
      <c r="N201" s="9"/>
      <c r="O201" s="248"/>
      <c r="P201" s="248"/>
      <c r="Q201" s="248">
        <f t="shared" si="6"/>
        <v>0</v>
      </c>
      <c r="R201" s="9"/>
      <c r="BB201" s="354" t="str">
        <f ca="1">IF(ISBLANK(INDIRECT("B201"))," ",(INDIRECT("B201")))</f>
        <v xml:space="preserve"> </v>
      </c>
      <c r="BC201" s="354" t="str">
        <f ca="1">IF(ISBLANK(INDIRECT("C201"))," ",(INDIRECT("C201")))</f>
        <v xml:space="preserve"> </v>
      </c>
      <c r="BD201" s="354" t="str">
        <f ca="1">IF(ISBLANK(INDIRECT("D201"))," ",(INDIRECT("D201")))</f>
        <v xml:space="preserve"> </v>
      </c>
      <c r="BE201" s="354" t="str">
        <f ca="1">IF(ISBLANK(INDIRECT("E201"))," ",(INDIRECT("E201")))</f>
        <v xml:space="preserve"> </v>
      </c>
      <c r="BF201" s="354" t="str">
        <f ca="1">IF(ISBLANK(INDIRECT("F201"))," ",(INDIRECT("F201")))</f>
        <v xml:space="preserve"> </v>
      </c>
      <c r="BG201" s="354" t="str">
        <f ca="1">IF(ISBLANK(INDIRECT("G201"))," ",(INDIRECT("G201")))</f>
        <v xml:space="preserve"> </v>
      </c>
      <c r="BH201" s="354" t="str">
        <f ca="1">IF(ISBLANK(INDIRECT("H201"))," ",(INDIRECT("H201")))</f>
        <v xml:space="preserve"> </v>
      </c>
      <c r="BI201" s="354" t="str">
        <f ca="1">IF(ISBLANK(INDIRECT("I201"))," ",(INDIRECT("I201")))</f>
        <v xml:space="preserve"> </v>
      </c>
      <c r="BJ201" s="354" t="str">
        <f ca="1">IF(ISBLANK(INDIRECT("J201"))," ",(INDIRECT("J201")))</f>
        <v xml:space="preserve"> </v>
      </c>
      <c r="BK201" s="354" t="str">
        <f ca="1">IF(ISBLANK(INDIRECT("K201"))," ",(INDIRECT("K201")))</f>
        <v xml:space="preserve"> </v>
      </c>
      <c r="BL201" s="354" t="str">
        <f ca="1">IF(ISBLANK(INDIRECT("L201"))," ",(INDIRECT("L201")))</f>
        <v xml:space="preserve"> </v>
      </c>
      <c r="BM201" s="354" t="str">
        <f ca="1">IF(ISBLANK(INDIRECT("M201"))," ",(INDIRECT("M201")))</f>
        <v xml:space="preserve"> </v>
      </c>
      <c r="BN201" s="354" t="str">
        <f ca="1">IF(ISBLANK(INDIRECT("N201"))," ",(INDIRECT("N201")))</f>
        <v xml:space="preserve"> </v>
      </c>
      <c r="BO201" s="354" t="str">
        <f ca="1">IF(ISBLANK(INDIRECT("O201"))," ",(INDIRECT("O201")))</f>
        <v xml:space="preserve"> </v>
      </c>
      <c r="BP201" s="354" t="str">
        <f ca="1">IF(ISBLANK(INDIRECT("P201"))," ",(INDIRECT("P201")))</f>
        <v xml:space="preserve"> </v>
      </c>
      <c r="BQ201" s="354">
        <f ca="1">IF(ISBLANK(INDIRECT("Q201"))," ",(INDIRECT("Q201")))</f>
        <v>0</v>
      </c>
      <c r="BR201" s="354" t="str">
        <f ca="1">IF(ISBLANK(INDIRECT("R201"))," ",(INDIRECT("R201")))</f>
        <v xml:space="preserve"> </v>
      </c>
      <c r="BS201" s="354" t="str">
        <f t="shared" ca="1" si="7"/>
        <v xml:space="preserve"> </v>
      </c>
    </row>
    <row r="202" spans="1:71" x14ac:dyDescent="0.25">
      <c r="A202" s="255">
        <v>197</v>
      </c>
      <c r="B202" s="9"/>
      <c r="C202" s="10"/>
      <c r="D202" s="9"/>
      <c r="E202" s="10"/>
      <c r="F202" s="9"/>
      <c r="G202" s="9"/>
      <c r="H202" s="9"/>
      <c r="I202" s="9"/>
      <c r="J202" s="9"/>
      <c r="K202" s="9"/>
      <c r="L202" s="9"/>
      <c r="M202" s="9"/>
      <c r="N202" s="9"/>
      <c r="O202" s="248"/>
      <c r="P202" s="248"/>
      <c r="Q202" s="248">
        <f t="shared" si="6"/>
        <v>0</v>
      </c>
      <c r="R202" s="9"/>
      <c r="BB202" s="354" t="str">
        <f ca="1">IF(ISBLANK(INDIRECT("B202"))," ",(INDIRECT("B202")))</f>
        <v xml:space="preserve"> </v>
      </c>
      <c r="BC202" s="354" t="str">
        <f ca="1">IF(ISBLANK(INDIRECT("C202"))," ",(INDIRECT("C202")))</f>
        <v xml:space="preserve"> </v>
      </c>
      <c r="BD202" s="354" t="str">
        <f ca="1">IF(ISBLANK(INDIRECT("D202"))," ",(INDIRECT("D202")))</f>
        <v xml:space="preserve"> </v>
      </c>
      <c r="BE202" s="354" t="str">
        <f ca="1">IF(ISBLANK(INDIRECT("E202"))," ",(INDIRECT("E202")))</f>
        <v xml:space="preserve"> </v>
      </c>
      <c r="BF202" s="354" t="str">
        <f ca="1">IF(ISBLANK(INDIRECT("F202"))," ",(INDIRECT("F202")))</f>
        <v xml:space="preserve"> </v>
      </c>
      <c r="BG202" s="354" t="str">
        <f ca="1">IF(ISBLANK(INDIRECT("G202"))," ",(INDIRECT("G202")))</f>
        <v xml:space="preserve"> </v>
      </c>
      <c r="BH202" s="354" t="str">
        <f ca="1">IF(ISBLANK(INDIRECT("H202"))," ",(INDIRECT("H202")))</f>
        <v xml:space="preserve"> </v>
      </c>
      <c r="BI202" s="354" t="str">
        <f ca="1">IF(ISBLANK(INDIRECT("I202"))," ",(INDIRECT("I202")))</f>
        <v xml:space="preserve"> </v>
      </c>
      <c r="BJ202" s="354" t="str">
        <f ca="1">IF(ISBLANK(INDIRECT("J202"))," ",(INDIRECT("J202")))</f>
        <v xml:space="preserve"> </v>
      </c>
      <c r="BK202" s="354" t="str">
        <f ca="1">IF(ISBLANK(INDIRECT("K202"))," ",(INDIRECT("K202")))</f>
        <v xml:space="preserve"> </v>
      </c>
      <c r="BL202" s="354" t="str">
        <f ca="1">IF(ISBLANK(INDIRECT("L202"))," ",(INDIRECT("L202")))</f>
        <v xml:space="preserve"> </v>
      </c>
      <c r="BM202" s="354" t="str">
        <f ca="1">IF(ISBLANK(INDIRECT("M202"))," ",(INDIRECT("M202")))</f>
        <v xml:space="preserve"> </v>
      </c>
      <c r="BN202" s="354" t="str">
        <f ca="1">IF(ISBLANK(INDIRECT("N202"))," ",(INDIRECT("N202")))</f>
        <v xml:space="preserve"> </v>
      </c>
      <c r="BO202" s="354" t="str">
        <f ca="1">IF(ISBLANK(INDIRECT("O202"))," ",(INDIRECT("O202")))</f>
        <v xml:space="preserve"> </v>
      </c>
      <c r="BP202" s="354" t="str">
        <f ca="1">IF(ISBLANK(INDIRECT("P202"))," ",(INDIRECT("P202")))</f>
        <v xml:space="preserve"> </v>
      </c>
      <c r="BQ202" s="354">
        <f ca="1">IF(ISBLANK(INDIRECT("Q202"))," ",(INDIRECT("Q202")))</f>
        <v>0</v>
      </c>
      <c r="BR202" s="354" t="str">
        <f ca="1">IF(ISBLANK(INDIRECT("R202"))," ",(INDIRECT("R202")))</f>
        <v xml:space="preserve"> </v>
      </c>
      <c r="BS202" s="354" t="str">
        <f t="shared" ca="1" si="7"/>
        <v xml:space="preserve"> </v>
      </c>
    </row>
    <row r="203" spans="1:71" x14ac:dyDescent="0.25">
      <c r="A203" s="255">
        <v>198</v>
      </c>
      <c r="B203" s="9"/>
      <c r="C203" s="10"/>
      <c r="D203" s="9"/>
      <c r="E203" s="10"/>
      <c r="F203" s="9"/>
      <c r="G203" s="9"/>
      <c r="H203" s="9"/>
      <c r="I203" s="9"/>
      <c r="J203" s="9"/>
      <c r="K203" s="9"/>
      <c r="L203" s="9"/>
      <c r="M203" s="9"/>
      <c r="N203" s="9"/>
      <c r="O203" s="248"/>
      <c r="P203" s="248"/>
      <c r="Q203" s="248">
        <f t="shared" si="6"/>
        <v>0</v>
      </c>
      <c r="R203" s="9"/>
      <c r="BB203" s="354" t="str">
        <f ca="1">IF(ISBLANK(INDIRECT("B203"))," ",(INDIRECT("B203")))</f>
        <v xml:space="preserve"> </v>
      </c>
      <c r="BC203" s="354" t="str">
        <f ca="1">IF(ISBLANK(INDIRECT("C203"))," ",(INDIRECT("C203")))</f>
        <v xml:space="preserve"> </v>
      </c>
      <c r="BD203" s="354" t="str">
        <f ca="1">IF(ISBLANK(INDIRECT("D203"))," ",(INDIRECT("D203")))</f>
        <v xml:space="preserve"> </v>
      </c>
      <c r="BE203" s="354" t="str">
        <f ca="1">IF(ISBLANK(INDIRECT("E203"))," ",(INDIRECT("E203")))</f>
        <v xml:space="preserve"> </v>
      </c>
      <c r="BF203" s="354" t="str">
        <f ca="1">IF(ISBLANK(INDIRECT("F203"))," ",(INDIRECT("F203")))</f>
        <v xml:space="preserve"> </v>
      </c>
      <c r="BG203" s="354" t="str">
        <f ca="1">IF(ISBLANK(INDIRECT("G203"))," ",(INDIRECT("G203")))</f>
        <v xml:space="preserve"> </v>
      </c>
      <c r="BH203" s="354" t="str">
        <f ca="1">IF(ISBLANK(INDIRECT("H203"))," ",(INDIRECT("H203")))</f>
        <v xml:space="preserve"> </v>
      </c>
      <c r="BI203" s="354" t="str">
        <f ca="1">IF(ISBLANK(INDIRECT("I203"))," ",(INDIRECT("I203")))</f>
        <v xml:space="preserve"> </v>
      </c>
      <c r="BJ203" s="354" t="str">
        <f ca="1">IF(ISBLANK(INDIRECT("J203"))," ",(INDIRECT("J203")))</f>
        <v xml:space="preserve"> </v>
      </c>
      <c r="BK203" s="354" t="str">
        <f ca="1">IF(ISBLANK(INDIRECT("K203"))," ",(INDIRECT("K203")))</f>
        <v xml:space="preserve"> </v>
      </c>
      <c r="BL203" s="354" t="str">
        <f ca="1">IF(ISBLANK(INDIRECT("L203"))," ",(INDIRECT("L203")))</f>
        <v xml:space="preserve"> </v>
      </c>
      <c r="BM203" s="354" t="str">
        <f ca="1">IF(ISBLANK(INDIRECT("M203"))," ",(INDIRECT("M203")))</f>
        <v xml:space="preserve"> </v>
      </c>
      <c r="BN203" s="354" t="str">
        <f ca="1">IF(ISBLANK(INDIRECT("N203"))," ",(INDIRECT("N203")))</f>
        <v xml:space="preserve"> </v>
      </c>
      <c r="BO203" s="354" t="str">
        <f ca="1">IF(ISBLANK(INDIRECT("O203"))," ",(INDIRECT("O203")))</f>
        <v xml:space="preserve"> </v>
      </c>
      <c r="BP203" s="354" t="str">
        <f ca="1">IF(ISBLANK(INDIRECT("P203"))," ",(INDIRECT("P203")))</f>
        <v xml:space="preserve"> </v>
      </c>
      <c r="BQ203" s="354">
        <f ca="1">IF(ISBLANK(INDIRECT("Q203"))," ",(INDIRECT("Q203")))</f>
        <v>0</v>
      </c>
      <c r="BR203" s="354" t="str">
        <f ca="1">IF(ISBLANK(INDIRECT("R203"))," ",(INDIRECT("R203")))</f>
        <v xml:space="preserve"> </v>
      </c>
      <c r="BS203" s="354" t="str">
        <f t="shared" ca="1" si="7"/>
        <v xml:space="preserve"> </v>
      </c>
    </row>
    <row r="204" spans="1:71" x14ac:dyDescent="0.25">
      <c r="A204" s="255">
        <v>199</v>
      </c>
      <c r="B204" s="9"/>
      <c r="C204" s="10"/>
      <c r="D204" s="9"/>
      <c r="E204" s="10"/>
      <c r="F204" s="9"/>
      <c r="G204" s="9"/>
      <c r="H204" s="9"/>
      <c r="I204" s="9"/>
      <c r="J204" s="9"/>
      <c r="K204" s="9"/>
      <c r="L204" s="9"/>
      <c r="M204" s="9"/>
      <c r="N204" s="9"/>
      <c r="O204" s="248"/>
      <c r="P204" s="248"/>
      <c r="Q204" s="248">
        <f t="shared" si="6"/>
        <v>0</v>
      </c>
      <c r="R204" s="9"/>
      <c r="BB204" s="354" t="str">
        <f ca="1">IF(ISBLANK(INDIRECT("B204"))," ",(INDIRECT("B204")))</f>
        <v xml:space="preserve"> </v>
      </c>
      <c r="BC204" s="354" t="str">
        <f ca="1">IF(ISBLANK(INDIRECT("C204"))," ",(INDIRECT("C204")))</f>
        <v xml:space="preserve"> </v>
      </c>
      <c r="BD204" s="354" t="str">
        <f ca="1">IF(ISBLANK(INDIRECT("D204"))," ",(INDIRECT("D204")))</f>
        <v xml:space="preserve"> </v>
      </c>
      <c r="BE204" s="354" t="str">
        <f ca="1">IF(ISBLANK(INDIRECT("E204"))," ",(INDIRECT("E204")))</f>
        <v xml:space="preserve"> </v>
      </c>
      <c r="BF204" s="354" t="str">
        <f ca="1">IF(ISBLANK(INDIRECT("F204"))," ",(INDIRECT("F204")))</f>
        <v xml:space="preserve"> </v>
      </c>
      <c r="BG204" s="354" t="str">
        <f ca="1">IF(ISBLANK(INDIRECT("G204"))," ",(INDIRECT("G204")))</f>
        <v xml:space="preserve"> </v>
      </c>
      <c r="BH204" s="354" t="str">
        <f ca="1">IF(ISBLANK(INDIRECT("H204"))," ",(INDIRECT("H204")))</f>
        <v xml:space="preserve"> </v>
      </c>
      <c r="BI204" s="354" t="str">
        <f ca="1">IF(ISBLANK(INDIRECT("I204"))," ",(INDIRECT("I204")))</f>
        <v xml:space="preserve"> </v>
      </c>
      <c r="BJ204" s="354" t="str">
        <f ca="1">IF(ISBLANK(INDIRECT("J204"))," ",(INDIRECT("J204")))</f>
        <v xml:space="preserve"> </v>
      </c>
      <c r="BK204" s="354" t="str">
        <f ca="1">IF(ISBLANK(INDIRECT("K204"))," ",(INDIRECT("K204")))</f>
        <v xml:space="preserve"> </v>
      </c>
      <c r="BL204" s="354" t="str">
        <f ca="1">IF(ISBLANK(INDIRECT("L204"))," ",(INDIRECT("L204")))</f>
        <v xml:space="preserve"> </v>
      </c>
      <c r="BM204" s="354" t="str">
        <f ca="1">IF(ISBLANK(INDIRECT("M204"))," ",(INDIRECT("M204")))</f>
        <v xml:space="preserve"> </v>
      </c>
      <c r="BN204" s="354" t="str">
        <f ca="1">IF(ISBLANK(INDIRECT("N204"))," ",(INDIRECT("N204")))</f>
        <v xml:space="preserve"> </v>
      </c>
      <c r="BO204" s="354" t="str">
        <f ca="1">IF(ISBLANK(INDIRECT("O204"))," ",(INDIRECT("O204")))</f>
        <v xml:space="preserve"> </v>
      </c>
      <c r="BP204" s="354" t="str">
        <f ca="1">IF(ISBLANK(INDIRECT("P204"))," ",(INDIRECT("P204")))</f>
        <v xml:space="preserve"> </v>
      </c>
      <c r="BQ204" s="354">
        <f ca="1">IF(ISBLANK(INDIRECT("Q204"))," ",(INDIRECT("Q204")))</f>
        <v>0</v>
      </c>
      <c r="BR204" s="354" t="str">
        <f ca="1">IF(ISBLANK(INDIRECT("R204"))," ",(INDIRECT("R204")))</f>
        <v xml:space="preserve"> </v>
      </c>
      <c r="BS204" s="354" t="str">
        <f t="shared" ca="1" si="7"/>
        <v xml:space="preserve"> </v>
      </c>
    </row>
    <row r="205" spans="1:71" x14ac:dyDescent="0.25">
      <c r="A205" s="255">
        <v>200</v>
      </c>
      <c r="B205" s="9"/>
      <c r="C205" s="10"/>
      <c r="D205" s="9"/>
      <c r="E205" s="10"/>
      <c r="F205" s="9"/>
      <c r="G205" s="9"/>
      <c r="H205" s="9"/>
      <c r="I205" s="9"/>
      <c r="J205" s="9"/>
      <c r="K205" s="9"/>
      <c r="L205" s="9"/>
      <c r="M205" s="9"/>
      <c r="N205" s="9"/>
      <c r="O205" s="248"/>
      <c r="P205" s="248"/>
      <c r="Q205" s="248">
        <f t="shared" si="6"/>
        <v>0</v>
      </c>
      <c r="R205" s="9"/>
      <c r="BB205" s="354" t="str">
        <f ca="1">IF(ISBLANK(INDIRECT("B205"))," ",(INDIRECT("B205")))</f>
        <v xml:space="preserve"> </v>
      </c>
      <c r="BC205" s="354" t="str">
        <f ca="1">IF(ISBLANK(INDIRECT("C205"))," ",(INDIRECT("C205")))</f>
        <v xml:space="preserve"> </v>
      </c>
      <c r="BD205" s="354" t="str">
        <f ca="1">IF(ISBLANK(INDIRECT("D205"))," ",(INDIRECT("D205")))</f>
        <v xml:space="preserve"> </v>
      </c>
      <c r="BE205" s="354" t="str">
        <f ca="1">IF(ISBLANK(INDIRECT("E205"))," ",(INDIRECT("E205")))</f>
        <v xml:space="preserve"> </v>
      </c>
      <c r="BF205" s="354" t="str">
        <f ca="1">IF(ISBLANK(INDIRECT("F205"))," ",(INDIRECT("F205")))</f>
        <v xml:space="preserve"> </v>
      </c>
      <c r="BG205" s="354" t="str">
        <f ca="1">IF(ISBLANK(INDIRECT("G205"))," ",(INDIRECT("G205")))</f>
        <v xml:space="preserve"> </v>
      </c>
      <c r="BH205" s="354" t="str">
        <f ca="1">IF(ISBLANK(INDIRECT("H205"))," ",(INDIRECT("H205")))</f>
        <v xml:space="preserve"> </v>
      </c>
      <c r="BI205" s="354" t="str">
        <f ca="1">IF(ISBLANK(INDIRECT("I205"))," ",(INDIRECT("I205")))</f>
        <v xml:space="preserve"> </v>
      </c>
      <c r="BJ205" s="354" t="str">
        <f ca="1">IF(ISBLANK(INDIRECT("J205"))," ",(INDIRECT("J205")))</f>
        <v xml:space="preserve"> </v>
      </c>
      <c r="BK205" s="354" t="str">
        <f ca="1">IF(ISBLANK(INDIRECT("K205"))," ",(INDIRECT("K205")))</f>
        <v xml:space="preserve"> </v>
      </c>
      <c r="BL205" s="354" t="str">
        <f ca="1">IF(ISBLANK(INDIRECT("L205"))," ",(INDIRECT("L205")))</f>
        <v xml:space="preserve"> </v>
      </c>
      <c r="BM205" s="354" t="str">
        <f ca="1">IF(ISBLANK(INDIRECT("M205"))," ",(INDIRECT("M205")))</f>
        <v xml:space="preserve"> </v>
      </c>
      <c r="BN205" s="354" t="str">
        <f ca="1">IF(ISBLANK(INDIRECT("N205"))," ",(INDIRECT("N205")))</f>
        <v xml:space="preserve"> </v>
      </c>
      <c r="BO205" s="354" t="str">
        <f ca="1">IF(ISBLANK(INDIRECT("O205"))," ",(INDIRECT("O205")))</f>
        <v xml:space="preserve"> </v>
      </c>
      <c r="BP205" s="354" t="str">
        <f ca="1">IF(ISBLANK(INDIRECT("P205"))," ",(INDIRECT("P205")))</f>
        <v xml:space="preserve"> </v>
      </c>
      <c r="BQ205" s="354">
        <f ca="1">IF(ISBLANK(INDIRECT("Q205"))," ",(INDIRECT("Q205")))</f>
        <v>0</v>
      </c>
      <c r="BR205" s="354" t="str">
        <f ca="1">IF(ISBLANK(INDIRECT("R205"))," ",(INDIRECT("R205")))</f>
        <v xml:space="preserve"> </v>
      </c>
      <c r="BS205" s="354" t="str">
        <f t="shared" ca="1" si="7"/>
        <v xml:space="preserve"> </v>
      </c>
    </row>
    <row r="206" spans="1:71" x14ac:dyDescent="0.25">
      <c r="A206" s="255">
        <v>201</v>
      </c>
      <c r="B206" s="9"/>
      <c r="C206" s="10"/>
      <c r="D206" s="9"/>
      <c r="E206" s="10"/>
      <c r="F206" s="9"/>
      <c r="G206" s="9"/>
      <c r="H206" s="9"/>
      <c r="I206" s="9"/>
      <c r="J206" s="9"/>
      <c r="K206" s="9"/>
      <c r="L206" s="9"/>
      <c r="M206" s="9"/>
      <c r="N206" s="9"/>
      <c r="O206" s="248"/>
      <c r="P206" s="248"/>
      <c r="Q206" s="248">
        <f t="shared" si="6"/>
        <v>0</v>
      </c>
      <c r="R206" s="9"/>
      <c r="BB206" s="354" t="str">
        <f ca="1">IF(ISBLANK(INDIRECT("B206"))," ",(INDIRECT("B206")))</f>
        <v xml:space="preserve"> </v>
      </c>
      <c r="BC206" s="354" t="str">
        <f ca="1">IF(ISBLANK(INDIRECT("C206"))," ",(INDIRECT("C206")))</f>
        <v xml:space="preserve"> </v>
      </c>
      <c r="BD206" s="354" t="str">
        <f ca="1">IF(ISBLANK(INDIRECT("D206"))," ",(INDIRECT("D206")))</f>
        <v xml:space="preserve"> </v>
      </c>
      <c r="BE206" s="354" t="str">
        <f ca="1">IF(ISBLANK(INDIRECT("E206"))," ",(INDIRECT("E206")))</f>
        <v xml:space="preserve"> </v>
      </c>
      <c r="BF206" s="354" t="str">
        <f ca="1">IF(ISBLANK(INDIRECT("F206"))," ",(INDIRECT("F206")))</f>
        <v xml:space="preserve"> </v>
      </c>
      <c r="BG206" s="354" t="str">
        <f ca="1">IF(ISBLANK(INDIRECT("G206"))," ",(INDIRECT("G206")))</f>
        <v xml:space="preserve"> </v>
      </c>
      <c r="BH206" s="354" t="str">
        <f ca="1">IF(ISBLANK(INDIRECT("H206"))," ",(INDIRECT("H206")))</f>
        <v xml:space="preserve"> </v>
      </c>
      <c r="BI206" s="354" t="str">
        <f ca="1">IF(ISBLANK(INDIRECT("I206"))," ",(INDIRECT("I206")))</f>
        <v xml:space="preserve"> </v>
      </c>
      <c r="BJ206" s="354" t="str">
        <f ca="1">IF(ISBLANK(INDIRECT("J206"))," ",(INDIRECT("J206")))</f>
        <v xml:space="preserve"> </v>
      </c>
      <c r="BK206" s="354" t="str">
        <f ca="1">IF(ISBLANK(INDIRECT("K206"))," ",(INDIRECT("K206")))</f>
        <v xml:space="preserve"> </v>
      </c>
      <c r="BL206" s="354" t="str">
        <f ca="1">IF(ISBLANK(INDIRECT("L206"))," ",(INDIRECT("L206")))</f>
        <v xml:space="preserve"> </v>
      </c>
      <c r="BM206" s="354" t="str">
        <f ca="1">IF(ISBLANK(INDIRECT("M206"))," ",(INDIRECT("M206")))</f>
        <v xml:space="preserve"> </v>
      </c>
      <c r="BN206" s="354" t="str">
        <f ca="1">IF(ISBLANK(INDIRECT("N206"))," ",(INDIRECT("N206")))</f>
        <v xml:space="preserve"> </v>
      </c>
      <c r="BO206" s="354" t="str">
        <f ca="1">IF(ISBLANK(INDIRECT("O206"))," ",(INDIRECT("O206")))</f>
        <v xml:space="preserve"> </v>
      </c>
      <c r="BP206" s="354" t="str">
        <f ca="1">IF(ISBLANK(INDIRECT("P206"))," ",(INDIRECT("P206")))</f>
        <v xml:space="preserve"> </v>
      </c>
      <c r="BQ206" s="354">
        <f ca="1">IF(ISBLANK(INDIRECT("Q206"))," ",(INDIRECT("Q206")))</f>
        <v>0</v>
      </c>
      <c r="BR206" s="354" t="str">
        <f ca="1">IF(ISBLANK(INDIRECT("R206"))," ",(INDIRECT("R206")))</f>
        <v xml:space="preserve"> </v>
      </c>
      <c r="BS206" s="354" t="str">
        <f t="shared" ca="1" si="7"/>
        <v xml:space="preserve"> </v>
      </c>
    </row>
    <row r="207" spans="1:71" x14ac:dyDescent="0.25">
      <c r="A207" s="255">
        <v>202</v>
      </c>
      <c r="B207" s="9"/>
      <c r="C207" s="10"/>
      <c r="D207" s="9"/>
      <c r="E207" s="10"/>
      <c r="F207" s="9"/>
      <c r="G207" s="9"/>
      <c r="H207" s="9"/>
      <c r="I207" s="9"/>
      <c r="J207" s="9"/>
      <c r="K207" s="9"/>
      <c r="L207" s="9"/>
      <c r="M207" s="9"/>
      <c r="N207" s="9"/>
      <c r="O207" s="248"/>
      <c r="P207" s="248"/>
      <c r="Q207" s="248">
        <f t="shared" si="6"/>
        <v>0</v>
      </c>
      <c r="R207" s="9"/>
      <c r="BB207" s="354" t="str">
        <f ca="1">IF(ISBLANK(INDIRECT("B207"))," ",(INDIRECT("B207")))</f>
        <v xml:space="preserve"> </v>
      </c>
      <c r="BC207" s="354" t="str">
        <f ca="1">IF(ISBLANK(INDIRECT("C207"))," ",(INDIRECT("C207")))</f>
        <v xml:space="preserve"> </v>
      </c>
      <c r="BD207" s="354" t="str">
        <f ca="1">IF(ISBLANK(INDIRECT("D207"))," ",(INDIRECT("D207")))</f>
        <v xml:space="preserve"> </v>
      </c>
      <c r="BE207" s="354" t="str">
        <f ca="1">IF(ISBLANK(INDIRECT("E207"))," ",(INDIRECT("E207")))</f>
        <v xml:space="preserve"> </v>
      </c>
      <c r="BF207" s="354" t="str">
        <f ca="1">IF(ISBLANK(INDIRECT("F207"))," ",(INDIRECT("F207")))</f>
        <v xml:space="preserve"> </v>
      </c>
      <c r="BG207" s="354" t="str">
        <f ca="1">IF(ISBLANK(INDIRECT("G207"))," ",(INDIRECT("G207")))</f>
        <v xml:space="preserve"> </v>
      </c>
      <c r="BH207" s="354" t="str">
        <f ca="1">IF(ISBLANK(INDIRECT("H207"))," ",(INDIRECT("H207")))</f>
        <v xml:space="preserve"> </v>
      </c>
      <c r="BI207" s="354" t="str">
        <f ca="1">IF(ISBLANK(INDIRECT("I207"))," ",(INDIRECT("I207")))</f>
        <v xml:space="preserve"> </v>
      </c>
      <c r="BJ207" s="354" t="str">
        <f ca="1">IF(ISBLANK(INDIRECT("J207"))," ",(INDIRECT("J207")))</f>
        <v xml:space="preserve"> </v>
      </c>
      <c r="BK207" s="354" t="str">
        <f ca="1">IF(ISBLANK(INDIRECT("K207"))," ",(INDIRECT("K207")))</f>
        <v xml:space="preserve"> </v>
      </c>
      <c r="BL207" s="354" t="str">
        <f ca="1">IF(ISBLANK(INDIRECT("L207"))," ",(INDIRECT("L207")))</f>
        <v xml:space="preserve"> </v>
      </c>
      <c r="BM207" s="354" t="str">
        <f ca="1">IF(ISBLANK(INDIRECT("M207"))," ",(INDIRECT("M207")))</f>
        <v xml:space="preserve"> </v>
      </c>
      <c r="BN207" s="354" t="str">
        <f ca="1">IF(ISBLANK(INDIRECT("N207"))," ",(INDIRECT("N207")))</f>
        <v xml:space="preserve"> </v>
      </c>
      <c r="BO207" s="354" t="str">
        <f ca="1">IF(ISBLANK(INDIRECT("O207"))," ",(INDIRECT("O207")))</f>
        <v xml:space="preserve"> </v>
      </c>
      <c r="BP207" s="354" t="str">
        <f ca="1">IF(ISBLANK(INDIRECT("P207"))," ",(INDIRECT("P207")))</f>
        <v xml:space="preserve"> </v>
      </c>
      <c r="BQ207" s="354">
        <f ca="1">IF(ISBLANK(INDIRECT("Q207"))," ",(INDIRECT("Q207")))</f>
        <v>0</v>
      </c>
      <c r="BR207" s="354" t="str">
        <f ca="1">IF(ISBLANK(INDIRECT("R207"))," ",(INDIRECT("R207")))</f>
        <v xml:space="preserve"> </v>
      </c>
      <c r="BS207" s="354" t="str">
        <f t="shared" ca="1" si="7"/>
        <v xml:space="preserve"> </v>
      </c>
    </row>
    <row r="208" spans="1:71" x14ac:dyDescent="0.25">
      <c r="A208" s="255">
        <v>203</v>
      </c>
      <c r="B208" s="9"/>
      <c r="C208" s="10"/>
      <c r="D208" s="9"/>
      <c r="E208" s="10"/>
      <c r="F208" s="9"/>
      <c r="G208" s="9"/>
      <c r="H208" s="9"/>
      <c r="I208" s="9"/>
      <c r="J208" s="9"/>
      <c r="K208" s="9"/>
      <c r="L208" s="9"/>
      <c r="M208" s="9"/>
      <c r="N208" s="9"/>
      <c r="O208" s="248"/>
      <c r="P208" s="248"/>
      <c r="Q208" s="248">
        <f t="shared" si="6"/>
        <v>0</v>
      </c>
      <c r="R208" s="9"/>
      <c r="BB208" s="354" t="str">
        <f ca="1">IF(ISBLANK(INDIRECT("B208"))," ",(INDIRECT("B208")))</f>
        <v xml:space="preserve"> </v>
      </c>
      <c r="BC208" s="354" t="str">
        <f ca="1">IF(ISBLANK(INDIRECT("C208"))," ",(INDIRECT("C208")))</f>
        <v xml:space="preserve"> </v>
      </c>
      <c r="BD208" s="354" t="str">
        <f ca="1">IF(ISBLANK(INDIRECT("D208"))," ",(INDIRECT("D208")))</f>
        <v xml:space="preserve"> </v>
      </c>
      <c r="BE208" s="354" t="str">
        <f ca="1">IF(ISBLANK(INDIRECT("E208"))," ",(INDIRECT("E208")))</f>
        <v xml:space="preserve"> </v>
      </c>
      <c r="BF208" s="354" t="str">
        <f ca="1">IF(ISBLANK(INDIRECT("F208"))," ",(INDIRECT("F208")))</f>
        <v xml:space="preserve"> </v>
      </c>
      <c r="BG208" s="354" t="str">
        <f ca="1">IF(ISBLANK(INDIRECT("G208"))," ",(INDIRECT("G208")))</f>
        <v xml:space="preserve"> </v>
      </c>
      <c r="BH208" s="354" t="str">
        <f ca="1">IF(ISBLANK(INDIRECT("H208"))," ",(INDIRECT("H208")))</f>
        <v xml:space="preserve"> </v>
      </c>
      <c r="BI208" s="354" t="str">
        <f ca="1">IF(ISBLANK(INDIRECT("I208"))," ",(INDIRECT("I208")))</f>
        <v xml:space="preserve"> </v>
      </c>
      <c r="BJ208" s="354" t="str">
        <f ca="1">IF(ISBLANK(INDIRECT("J208"))," ",(INDIRECT("J208")))</f>
        <v xml:space="preserve"> </v>
      </c>
      <c r="BK208" s="354" t="str">
        <f ca="1">IF(ISBLANK(INDIRECT("K208"))," ",(INDIRECT("K208")))</f>
        <v xml:space="preserve"> </v>
      </c>
      <c r="BL208" s="354" t="str">
        <f ca="1">IF(ISBLANK(INDIRECT("L208"))," ",(INDIRECT("L208")))</f>
        <v xml:space="preserve"> </v>
      </c>
      <c r="BM208" s="354" t="str">
        <f ca="1">IF(ISBLANK(INDIRECT("M208"))," ",(INDIRECT("M208")))</f>
        <v xml:space="preserve"> </v>
      </c>
      <c r="BN208" s="354" t="str">
        <f ca="1">IF(ISBLANK(INDIRECT("N208"))," ",(INDIRECT("N208")))</f>
        <v xml:space="preserve"> </v>
      </c>
      <c r="BO208" s="354" t="str">
        <f ca="1">IF(ISBLANK(INDIRECT("O208"))," ",(INDIRECT("O208")))</f>
        <v xml:space="preserve"> </v>
      </c>
      <c r="BP208" s="354" t="str">
        <f ca="1">IF(ISBLANK(INDIRECT("P208"))," ",(INDIRECT("P208")))</f>
        <v xml:space="preserve"> </v>
      </c>
      <c r="BQ208" s="354">
        <f ca="1">IF(ISBLANK(INDIRECT("Q208"))," ",(INDIRECT("Q208")))</f>
        <v>0</v>
      </c>
      <c r="BR208" s="354" t="str">
        <f ca="1">IF(ISBLANK(INDIRECT("R208"))," ",(INDIRECT("R208")))</f>
        <v xml:space="preserve"> </v>
      </c>
      <c r="BS208" s="354" t="str">
        <f t="shared" ca="1" si="7"/>
        <v xml:space="preserve"> </v>
      </c>
    </row>
    <row r="209" spans="1:71" x14ac:dyDescent="0.25">
      <c r="A209" s="255">
        <v>204</v>
      </c>
      <c r="B209" s="9"/>
      <c r="C209" s="10"/>
      <c r="D209" s="9"/>
      <c r="E209" s="10"/>
      <c r="F209" s="9"/>
      <c r="G209" s="9"/>
      <c r="H209" s="9"/>
      <c r="I209" s="9"/>
      <c r="J209" s="9"/>
      <c r="K209" s="9"/>
      <c r="L209" s="9"/>
      <c r="M209" s="9"/>
      <c r="N209" s="9"/>
      <c r="O209" s="248"/>
      <c r="P209" s="248"/>
      <c r="Q209" s="248">
        <f t="shared" si="6"/>
        <v>0</v>
      </c>
      <c r="R209" s="9"/>
      <c r="BB209" s="354" t="str">
        <f ca="1">IF(ISBLANK(INDIRECT("B209"))," ",(INDIRECT("B209")))</f>
        <v xml:space="preserve"> </v>
      </c>
      <c r="BC209" s="354" t="str">
        <f ca="1">IF(ISBLANK(INDIRECT("C209"))," ",(INDIRECT("C209")))</f>
        <v xml:space="preserve"> </v>
      </c>
      <c r="BD209" s="354" t="str">
        <f ca="1">IF(ISBLANK(INDIRECT("D209"))," ",(INDIRECT("D209")))</f>
        <v xml:space="preserve"> </v>
      </c>
      <c r="BE209" s="354" t="str">
        <f ca="1">IF(ISBLANK(INDIRECT("E209"))," ",(INDIRECT("E209")))</f>
        <v xml:space="preserve"> </v>
      </c>
      <c r="BF209" s="354" t="str">
        <f ca="1">IF(ISBLANK(INDIRECT("F209"))," ",(INDIRECT("F209")))</f>
        <v xml:space="preserve"> </v>
      </c>
      <c r="BG209" s="354" t="str">
        <f ca="1">IF(ISBLANK(INDIRECT("G209"))," ",(INDIRECT("G209")))</f>
        <v xml:space="preserve"> </v>
      </c>
      <c r="BH209" s="354" t="str">
        <f ca="1">IF(ISBLANK(INDIRECT("H209"))," ",(INDIRECT("H209")))</f>
        <v xml:space="preserve"> </v>
      </c>
      <c r="BI209" s="354" t="str">
        <f ca="1">IF(ISBLANK(INDIRECT("I209"))," ",(INDIRECT("I209")))</f>
        <v xml:space="preserve"> </v>
      </c>
      <c r="BJ209" s="354" t="str">
        <f ca="1">IF(ISBLANK(INDIRECT("J209"))," ",(INDIRECT("J209")))</f>
        <v xml:space="preserve"> </v>
      </c>
      <c r="BK209" s="354" t="str">
        <f ca="1">IF(ISBLANK(INDIRECT("K209"))," ",(INDIRECT("K209")))</f>
        <v xml:space="preserve"> </v>
      </c>
      <c r="BL209" s="354" t="str">
        <f ca="1">IF(ISBLANK(INDIRECT("L209"))," ",(INDIRECT("L209")))</f>
        <v xml:space="preserve"> </v>
      </c>
      <c r="BM209" s="354" t="str">
        <f ca="1">IF(ISBLANK(INDIRECT("M209"))," ",(INDIRECT("M209")))</f>
        <v xml:space="preserve"> </v>
      </c>
      <c r="BN209" s="354" t="str">
        <f ca="1">IF(ISBLANK(INDIRECT("N209"))," ",(INDIRECT("N209")))</f>
        <v xml:space="preserve"> </v>
      </c>
      <c r="BO209" s="354" t="str">
        <f ca="1">IF(ISBLANK(INDIRECT("O209"))," ",(INDIRECT("O209")))</f>
        <v xml:space="preserve"> </v>
      </c>
      <c r="BP209" s="354" t="str">
        <f ca="1">IF(ISBLANK(INDIRECT("P209"))," ",(INDIRECT("P209")))</f>
        <v xml:space="preserve"> </v>
      </c>
      <c r="BQ209" s="354">
        <f ca="1">IF(ISBLANK(INDIRECT("Q209"))," ",(INDIRECT("Q209")))</f>
        <v>0</v>
      </c>
      <c r="BR209" s="354" t="str">
        <f ca="1">IF(ISBLANK(INDIRECT("R209"))," ",(INDIRECT("R209")))</f>
        <v xml:space="preserve"> </v>
      </c>
      <c r="BS209" s="354" t="str">
        <f t="shared" ca="1" si="7"/>
        <v xml:space="preserve"> </v>
      </c>
    </row>
    <row r="210" spans="1:71" x14ac:dyDescent="0.25">
      <c r="A210" s="255">
        <v>205</v>
      </c>
      <c r="B210" s="9"/>
      <c r="C210" s="10"/>
      <c r="D210" s="9"/>
      <c r="E210" s="10"/>
      <c r="F210" s="9"/>
      <c r="G210" s="9"/>
      <c r="H210" s="9"/>
      <c r="I210" s="9"/>
      <c r="J210" s="9"/>
      <c r="K210" s="9"/>
      <c r="L210" s="9"/>
      <c r="M210" s="9"/>
      <c r="N210" s="9"/>
      <c r="O210" s="248"/>
      <c r="P210" s="248"/>
      <c r="Q210" s="248">
        <f t="shared" si="6"/>
        <v>0</v>
      </c>
      <c r="R210" s="9"/>
      <c r="BB210" s="354" t="str">
        <f ca="1">IF(ISBLANK(INDIRECT("B210"))," ",(INDIRECT("B210")))</f>
        <v xml:space="preserve"> </v>
      </c>
      <c r="BC210" s="354" t="str">
        <f ca="1">IF(ISBLANK(INDIRECT("C210"))," ",(INDIRECT("C210")))</f>
        <v xml:space="preserve"> </v>
      </c>
      <c r="BD210" s="354" t="str">
        <f ca="1">IF(ISBLANK(INDIRECT("D210"))," ",(INDIRECT("D210")))</f>
        <v xml:space="preserve"> </v>
      </c>
      <c r="BE210" s="354" t="str">
        <f ca="1">IF(ISBLANK(INDIRECT("E210"))," ",(INDIRECT("E210")))</f>
        <v xml:space="preserve"> </v>
      </c>
      <c r="BF210" s="354" t="str">
        <f ca="1">IF(ISBLANK(INDIRECT("F210"))," ",(INDIRECT("F210")))</f>
        <v xml:space="preserve"> </v>
      </c>
      <c r="BG210" s="354" t="str">
        <f ca="1">IF(ISBLANK(INDIRECT("G210"))," ",(INDIRECT("G210")))</f>
        <v xml:space="preserve"> </v>
      </c>
      <c r="BH210" s="354" t="str">
        <f ca="1">IF(ISBLANK(INDIRECT("H210"))," ",(INDIRECT("H210")))</f>
        <v xml:space="preserve"> </v>
      </c>
      <c r="BI210" s="354" t="str">
        <f ca="1">IF(ISBLANK(INDIRECT("I210"))," ",(INDIRECT("I210")))</f>
        <v xml:space="preserve"> </v>
      </c>
      <c r="BJ210" s="354" t="str">
        <f ca="1">IF(ISBLANK(INDIRECT("J210"))," ",(INDIRECT("J210")))</f>
        <v xml:space="preserve"> </v>
      </c>
      <c r="BK210" s="354" t="str">
        <f ca="1">IF(ISBLANK(INDIRECT("K210"))," ",(INDIRECT("K210")))</f>
        <v xml:space="preserve"> </v>
      </c>
      <c r="BL210" s="354" t="str">
        <f ca="1">IF(ISBLANK(INDIRECT("L210"))," ",(INDIRECT("L210")))</f>
        <v xml:space="preserve"> </v>
      </c>
      <c r="BM210" s="354" t="str">
        <f ca="1">IF(ISBLANK(INDIRECT("M210"))," ",(INDIRECT("M210")))</f>
        <v xml:space="preserve"> </v>
      </c>
      <c r="BN210" s="354" t="str">
        <f ca="1">IF(ISBLANK(INDIRECT("N210"))," ",(INDIRECT("N210")))</f>
        <v xml:space="preserve"> </v>
      </c>
      <c r="BO210" s="354" t="str">
        <f ca="1">IF(ISBLANK(INDIRECT("O210"))," ",(INDIRECT("O210")))</f>
        <v xml:space="preserve"> </v>
      </c>
      <c r="BP210" s="354" t="str">
        <f ca="1">IF(ISBLANK(INDIRECT("P210"))," ",(INDIRECT("P210")))</f>
        <v xml:space="preserve"> </v>
      </c>
      <c r="BQ210" s="354">
        <f ca="1">IF(ISBLANK(INDIRECT("Q210"))," ",(INDIRECT("Q210")))</f>
        <v>0</v>
      </c>
      <c r="BR210" s="354" t="str">
        <f ca="1">IF(ISBLANK(INDIRECT("R210"))," ",(INDIRECT("R210")))</f>
        <v xml:space="preserve"> </v>
      </c>
      <c r="BS210" s="354" t="str">
        <f t="shared" ca="1" si="7"/>
        <v xml:space="preserve"> </v>
      </c>
    </row>
    <row r="211" spans="1:71" x14ac:dyDescent="0.25">
      <c r="A211" s="255">
        <v>206</v>
      </c>
      <c r="B211" s="9"/>
      <c r="C211" s="10"/>
      <c r="D211" s="9"/>
      <c r="E211" s="10"/>
      <c r="F211" s="9"/>
      <c r="G211" s="9"/>
      <c r="H211" s="9"/>
      <c r="I211" s="9"/>
      <c r="J211" s="9"/>
      <c r="K211" s="9"/>
      <c r="L211" s="9"/>
      <c r="M211" s="9"/>
      <c r="N211" s="9"/>
      <c r="O211" s="248"/>
      <c r="P211" s="248"/>
      <c r="Q211" s="248">
        <f t="shared" si="6"/>
        <v>0</v>
      </c>
      <c r="R211" s="9"/>
      <c r="BB211" s="354" t="str">
        <f ca="1">IF(ISBLANK(INDIRECT("B211"))," ",(INDIRECT("B211")))</f>
        <v xml:space="preserve"> </v>
      </c>
      <c r="BC211" s="354" t="str">
        <f ca="1">IF(ISBLANK(INDIRECT("C211"))," ",(INDIRECT("C211")))</f>
        <v xml:space="preserve"> </v>
      </c>
      <c r="BD211" s="354" t="str">
        <f ca="1">IF(ISBLANK(INDIRECT("D211"))," ",(INDIRECT("D211")))</f>
        <v xml:space="preserve"> </v>
      </c>
      <c r="BE211" s="354" t="str">
        <f ca="1">IF(ISBLANK(INDIRECT("E211"))," ",(INDIRECT("E211")))</f>
        <v xml:space="preserve"> </v>
      </c>
      <c r="BF211" s="354" t="str">
        <f ca="1">IF(ISBLANK(INDIRECT("F211"))," ",(INDIRECT("F211")))</f>
        <v xml:space="preserve"> </v>
      </c>
      <c r="BG211" s="354" t="str">
        <f ca="1">IF(ISBLANK(INDIRECT("G211"))," ",(INDIRECT("G211")))</f>
        <v xml:space="preserve"> </v>
      </c>
      <c r="BH211" s="354" t="str">
        <f ca="1">IF(ISBLANK(INDIRECT("H211"))," ",(INDIRECT("H211")))</f>
        <v xml:space="preserve"> </v>
      </c>
      <c r="BI211" s="354" t="str">
        <f ca="1">IF(ISBLANK(INDIRECT("I211"))," ",(INDIRECT("I211")))</f>
        <v xml:space="preserve"> </v>
      </c>
      <c r="BJ211" s="354" t="str">
        <f ca="1">IF(ISBLANK(INDIRECT("J211"))," ",(INDIRECT("J211")))</f>
        <v xml:space="preserve"> </v>
      </c>
      <c r="BK211" s="354" t="str">
        <f ca="1">IF(ISBLANK(INDIRECT("K211"))," ",(INDIRECT("K211")))</f>
        <v xml:space="preserve"> </v>
      </c>
      <c r="BL211" s="354" t="str">
        <f ca="1">IF(ISBLANK(INDIRECT("L211"))," ",(INDIRECT("L211")))</f>
        <v xml:space="preserve"> </v>
      </c>
      <c r="BM211" s="354" t="str">
        <f ca="1">IF(ISBLANK(INDIRECT("M211"))," ",(INDIRECT("M211")))</f>
        <v xml:space="preserve"> </v>
      </c>
      <c r="BN211" s="354" t="str">
        <f ca="1">IF(ISBLANK(INDIRECT("N211"))," ",(INDIRECT("N211")))</f>
        <v xml:space="preserve"> </v>
      </c>
      <c r="BO211" s="354" t="str">
        <f ca="1">IF(ISBLANK(INDIRECT("O211"))," ",(INDIRECT("O211")))</f>
        <v xml:space="preserve"> </v>
      </c>
      <c r="BP211" s="354" t="str">
        <f ca="1">IF(ISBLANK(INDIRECT("P211"))," ",(INDIRECT("P211")))</f>
        <v xml:space="preserve"> </v>
      </c>
      <c r="BQ211" s="354">
        <f ca="1">IF(ISBLANK(INDIRECT("Q211"))," ",(INDIRECT("Q211")))</f>
        <v>0</v>
      </c>
      <c r="BR211" s="354" t="str">
        <f ca="1">IF(ISBLANK(INDIRECT("R211"))," ",(INDIRECT("R211")))</f>
        <v xml:space="preserve"> </v>
      </c>
      <c r="BS211" s="354" t="str">
        <f t="shared" ca="1" si="7"/>
        <v xml:space="preserve"> </v>
      </c>
    </row>
    <row r="212" spans="1:71" x14ac:dyDescent="0.25">
      <c r="A212" s="255">
        <v>207</v>
      </c>
      <c r="B212" s="9"/>
      <c r="C212" s="10"/>
      <c r="D212" s="9"/>
      <c r="E212" s="10"/>
      <c r="F212" s="9"/>
      <c r="G212" s="9"/>
      <c r="H212" s="9"/>
      <c r="I212" s="9"/>
      <c r="J212" s="9"/>
      <c r="K212" s="9"/>
      <c r="L212" s="9"/>
      <c r="M212" s="9"/>
      <c r="N212" s="9"/>
      <c r="O212" s="248"/>
      <c r="P212" s="248"/>
      <c r="Q212" s="248">
        <f t="shared" si="6"/>
        <v>0</v>
      </c>
      <c r="R212" s="9"/>
      <c r="BB212" s="354" t="str">
        <f ca="1">IF(ISBLANK(INDIRECT("B212"))," ",(INDIRECT("B212")))</f>
        <v xml:space="preserve"> </v>
      </c>
      <c r="BC212" s="354" t="str">
        <f ca="1">IF(ISBLANK(INDIRECT("C212"))," ",(INDIRECT("C212")))</f>
        <v xml:space="preserve"> </v>
      </c>
      <c r="BD212" s="354" t="str">
        <f ca="1">IF(ISBLANK(INDIRECT("D212"))," ",(INDIRECT("D212")))</f>
        <v xml:space="preserve"> </v>
      </c>
      <c r="BE212" s="354" t="str">
        <f ca="1">IF(ISBLANK(INDIRECT("E212"))," ",(INDIRECT("E212")))</f>
        <v xml:space="preserve"> </v>
      </c>
      <c r="BF212" s="354" t="str">
        <f ca="1">IF(ISBLANK(INDIRECT("F212"))," ",(INDIRECT("F212")))</f>
        <v xml:space="preserve"> </v>
      </c>
      <c r="BG212" s="354" t="str">
        <f ca="1">IF(ISBLANK(INDIRECT("G212"))," ",(INDIRECT("G212")))</f>
        <v xml:space="preserve"> </v>
      </c>
      <c r="BH212" s="354" t="str">
        <f ca="1">IF(ISBLANK(INDIRECT("H212"))," ",(INDIRECT("H212")))</f>
        <v xml:space="preserve"> </v>
      </c>
      <c r="BI212" s="354" t="str">
        <f ca="1">IF(ISBLANK(INDIRECT("I212"))," ",(INDIRECT("I212")))</f>
        <v xml:space="preserve"> </v>
      </c>
      <c r="BJ212" s="354" t="str">
        <f ca="1">IF(ISBLANK(INDIRECT("J212"))," ",(INDIRECT("J212")))</f>
        <v xml:space="preserve"> </v>
      </c>
      <c r="BK212" s="354" t="str">
        <f ca="1">IF(ISBLANK(INDIRECT("K212"))," ",(INDIRECT("K212")))</f>
        <v xml:space="preserve"> </v>
      </c>
      <c r="BL212" s="354" t="str">
        <f ca="1">IF(ISBLANK(INDIRECT("L212"))," ",(INDIRECT("L212")))</f>
        <v xml:space="preserve"> </v>
      </c>
      <c r="BM212" s="354" t="str">
        <f ca="1">IF(ISBLANK(INDIRECT("M212"))," ",(INDIRECT("M212")))</f>
        <v xml:space="preserve"> </v>
      </c>
      <c r="BN212" s="354" t="str">
        <f ca="1">IF(ISBLANK(INDIRECT("N212"))," ",(INDIRECT("N212")))</f>
        <v xml:space="preserve"> </v>
      </c>
      <c r="BO212" s="354" t="str">
        <f ca="1">IF(ISBLANK(INDIRECT("O212"))," ",(INDIRECT("O212")))</f>
        <v xml:space="preserve"> </v>
      </c>
      <c r="BP212" s="354" t="str">
        <f ca="1">IF(ISBLANK(INDIRECT("P212"))," ",(INDIRECT("P212")))</f>
        <v xml:space="preserve"> </v>
      </c>
      <c r="BQ212" s="354">
        <f ca="1">IF(ISBLANK(INDIRECT("Q212"))," ",(INDIRECT("Q212")))</f>
        <v>0</v>
      </c>
      <c r="BR212" s="354" t="str">
        <f ca="1">IF(ISBLANK(INDIRECT("R212"))," ",(INDIRECT("R212")))</f>
        <v xml:space="preserve"> </v>
      </c>
      <c r="BS212" s="354" t="str">
        <f t="shared" ca="1" si="7"/>
        <v xml:space="preserve"> </v>
      </c>
    </row>
    <row r="213" spans="1:71" x14ac:dyDescent="0.25">
      <c r="A213" s="255">
        <v>208</v>
      </c>
      <c r="B213" s="9"/>
      <c r="C213" s="10"/>
      <c r="D213" s="9"/>
      <c r="E213" s="10"/>
      <c r="F213" s="9"/>
      <c r="G213" s="9"/>
      <c r="H213" s="9"/>
      <c r="I213" s="9"/>
      <c r="J213" s="9"/>
      <c r="K213" s="9"/>
      <c r="L213" s="9"/>
      <c r="M213" s="9"/>
      <c r="N213" s="9"/>
      <c r="O213" s="248"/>
      <c r="P213" s="248"/>
      <c r="Q213" s="248">
        <f t="shared" si="6"/>
        <v>0</v>
      </c>
      <c r="R213" s="9"/>
      <c r="BB213" s="354" t="str">
        <f ca="1">IF(ISBLANK(INDIRECT("B213"))," ",(INDIRECT("B213")))</f>
        <v xml:space="preserve"> </v>
      </c>
      <c r="BC213" s="354" t="str">
        <f ca="1">IF(ISBLANK(INDIRECT("C213"))," ",(INDIRECT("C213")))</f>
        <v xml:space="preserve"> </v>
      </c>
      <c r="BD213" s="354" t="str">
        <f ca="1">IF(ISBLANK(INDIRECT("D213"))," ",(INDIRECT("D213")))</f>
        <v xml:space="preserve"> </v>
      </c>
      <c r="BE213" s="354" t="str">
        <f ca="1">IF(ISBLANK(INDIRECT("E213"))," ",(INDIRECT("E213")))</f>
        <v xml:space="preserve"> </v>
      </c>
      <c r="BF213" s="354" t="str">
        <f ca="1">IF(ISBLANK(INDIRECT("F213"))," ",(INDIRECT("F213")))</f>
        <v xml:space="preserve"> </v>
      </c>
      <c r="BG213" s="354" t="str">
        <f ca="1">IF(ISBLANK(INDIRECT("G213"))," ",(INDIRECT("G213")))</f>
        <v xml:space="preserve"> </v>
      </c>
      <c r="BH213" s="354" t="str">
        <f ca="1">IF(ISBLANK(INDIRECT("H213"))," ",(INDIRECT("H213")))</f>
        <v xml:space="preserve"> </v>
      </c>
      <c r="BI213" s="354" t="str">
        <f ca="1">IF(ISBLANK(INDIRECT("I213"))," ",(INDIRECT("I213")))</f>
        <v xml:space="preserve"> </v>
      </c>
      <c r="BJ213" s="354" t="str">
        <f ca="1">IF(ISBLANK(INDIRECT("J213"))," ",(INDIRECT("J213")))</f>
        <v xml:space="preserve"> </v>
      </c>
      <c r="BK213" s="354" t="str">
        <f ca="1">IF(ISBLANK(INDIRECT("K213"))," ",(INDIRECT("K213")))</f>
        <v xml:space="preserve"> </v>
      </c>
      <c r="BL213" s="354" t="str">
        <f ca="1">IF(ISBLANK(INDIRECT("L213"))," ",(INDIRECT("L213")))</f>
        <v xml:space="preserve"> </v>
      </c>
      <c r="BM213" s="354" t="str">
        <f ca="1">IF(ISBLANK(INDIRECT("M213"))," ",(INDIRECT("M213")))</f>
        <v xml:space="preserve"> </v>
      </c>
      <c r="BN213" s="354" t="str">
        <f ca="1">IF(ISBLANK(INDIRECT("N213"))," ",(INDIRECT("N213")))</f>
        <v xml:space="preserve"> </v>
      </c>
      <c r="BO213" s="354" t="str">
        <f ca="1">IF(ISBLANK(INDIRECT("O213"))," ",(INDIRECT("O213")))</f>
        <v xml:space="preserve"> </v>
      </c>
      <c r="BP213" s="354" t="str">
        <f ca="1">IF(ISBLANK(INDIRECT("P213"))," ",(INDIRECT("P213")))</f>
        <v xml:space="preserve"> </v>
      </c>
      <c r="BQ213" s="354">
        <f ca="1">IF(ISBLANK(INDIRECT("Q213"))," ",(INDIRECT("Q213")))</f>
        <v>0</v>
      </c>
      <c r="BR213" s="354" t="str">
        <f ca="1">IF(ISBLANK(INDIRECT("R213"))," ",(INDIRECT("R213")))</f>
        <v xml:space="preserve"> </v>
      </c>
      <c r="BS213" s="354" t="str">
        <f t="shared" ca="1" si="7"/>
        <v xml:space="preserve"> </v>
      </c>
    </row>
    <row r="214" spans="1:71" x14ac:dyDescent="0.25">
      <c r="A214" s="255">
        <v>209</v>
      </c>
      <c r="B214" s="9"/>
      <c r="C214" s="10"/>
      <c r="D214" s="9"/>
      <c r="E214" s="10"/>
      <c r="F214" s="9"/>
      <c r="G214" s="9"/>
      <c r="H214" s="9"/>
      <c r="I214" s="9"/>
      <c r="J214" s="9"/>
      <c r="K214" s="9"/>
      <c r="L214" s="9"/>
      <c r="M214" s="9"/>
      <c r="N214" s="9"/>
      <c r="O214" s="248"/>
      <c r="P214" s="248"/>
      <c r="Q214" s="248">
        <f t="shared" si="6"/>
        <v>0</v>
      </c>
      <c r="R214" s="9"/>
      <c r="BB214" s="354" t="str">
        <f ca="1">IF(ISBLANK(INDIRECT("B214"))," ",(INDIRECT("B214")))</f>
        <v xml:space="preserve"> </v>
      </c>
      <c r="BC214" s="354" t="str">
        <f ca="1">IF(ISBLANK(INDIRECT("C214"))," ",(INDIRECT("C214")))</f>
        <v xml:space="preserve"> </v>
      </c>
      <c r="BD214" s="354" t="str">
        <f ca="1">IF(ISBLANK(INDIRECT("D214"))," ",(INDIRECT("D214")))</f>
        <v xml:space="preserve"> </v>
      </c>
      <c r="BE214" s="354" t="str">
        <f ca="1">IF(ISBLANK(INDIRECT("E214"))," ",(INDIRECT("E214")))</f>
        <v xml:space="preserve"> </v>
      </c>
      <c r="BF214" s="354" t="str">
        <f ca="1">IF(ISBLANK(INDIRECT("F214"))," ",(INDIRECT("F214")))</f>
        <v xml:space="preserve"> </v>
      </c>
      <c r="BG214" s="354" t="str">
        <f ca="1">IF(ISBLANK(INDIRECT("G214"))," ",(INDIRECT("G214")))</f>
        <v xml:space="preserve"> </v>
      </c>
      <c r="BH214" s="354" t="str">
        <f ca="1">IF(ISBLANK(INDIRECT("H214"))," ",(INDIRECT("H214")))</f>
        <v xml:space="preserve"> </v>
      </c>
      <c r="BI214" s="354" t="str">
        <f ca="1">IF(ISBLANK(INDIRECT("I214"))," ",(INDIRECT("I214")))</f>
        <v xml:space="preserve"> </v>
      </c>
      <c r="BJ214" s="354" t="str">
        <f ca="1">IF(ISBLANK(INDIRECT("J214"))," ",(INDIRECT("J214")))</f>
        <v xml:space="preserve"> </v>
      </c>
      <c r="BK214" s="354" t="str">
        <f ca="1">IF(ISBLANK(INDIRECT("K214"))," ",(INDIRECT("K214")))</f>
        <v xml:space="preserve"> </v>
      </c>
      <c r="BL214" s="354" t="str">
        <f ca="1">IF(ISBLANK(INDIRECT("L214"))," ",(INDIRECT("L214")))</f>
        <v xml:space="preserve"> </v>
      </c>
      <c r="BM214" s="354" t="str">
        <f ca="1">IF(ISBLANK(INDIRECT("M214"))," ",(INDIRECT("M214")))</f>
        <v xml:space="preserve"> </v>
      </c>
      <c r="BN214" s="354" t="str">
        <f ca="1">IF(ISBLANK(INDIRECT("N214"))," ",(INDIRECT("N214")))</f>
        <v xml:space="preserve"> </v>
      </c>
      <c r="BO214" s="354" t="str">
        <f ca="1">IF(ISBLANK(INDIRECT("O214"))," ",(INDIRECT("O214")))</f>
        <v xml:space="preserve"> </v>
      </c>
      <c r="BP214" s="354" t="str">
        <f ca="1">IF(ISBLANK(INDIRECT("P214"))," ",(INDIRECT("P214")))</f>
        <v xml:space="preserve"> </v>
      </c>
      <c r="BQ214" s="354">
        <f ca="1">IF(ISBLANK(INDIRECT("Q214"))," ",(INDIRECT("Q214")))</f>
        <v>0</v>
      </c>
      <c r="BR214" s="354" t="str">
        <f ca="1">IF(ISBLANK(INDIRECT("R214"))," ",(INDIRECT("R214")))</f>
        <v xml:space="preserve"> </v>
      </c>
      <c r="BS214" s="354" t="str">
        <f t="shared" ca="1" si="7"/>
        <v xml:space="preserve"> </v>
      </c>
    </row>
    <row r="215" spans="1:71" x14ac:dyDescent="0.25">
      <c r="A215" s="255">
        <v>210</v>
      </c>
      <c r="B215" s="9"/>
      <c r="C215" s="10"/>
      <c r="D215" s="9"/>
      <c r="E215" s="10"/>
      <c r="F215" s="9"/>
      <c r="G215" s="9"/>
      <c r="H215" s="9"/>
      <c r="I215" s="9"/>
      <c r="J215" s="9"/>
      <c r="K215" s="9"/>
      <c r="L215" s="9"/>
      <c r="M215" s="9"/>
      <c r="N215" s="9"/>
      <c r="O215" s="248"/>
      <c r="P215" s="248"/>
      <c r="Q215" s="248">
        <f t="shared" si="6"/>
        <v>0</v>
      </c>
      <c r="R215" s="9"/>
      <c r="BB215" s="354" t="str">
        <f ca="1">IF(ISBLANK(INDIRECT("B215"))," ",(INDIRECT("B215")))</f>
        <v xml:space="preserve"> </v>
      </c>
      <c r="BC215" s="354" t="str">
        <f ca="1">IF(ISBLANK(INDIRECT("C215"))," ",(INDIRECT("C215")))</f>
        <v xml:space="preserve"> </v>
      </c>
      <c r="BD215" s="354" t="str">
        <f ca="1">IF(ISBLANK(INDIRECT("D215"))," ",(INDIRECT("D215")))</f>
        <v xml:space="preserve"> </v>
      </c>
      <c r="BE215" s="354" t="str">
        <f ca="1">IF(ISBLANK(INDIRECT("E215"))," ",(INDIRECT("E215")))</f>
        <v xml:space="preserve"> </v>
      </c>
      <c r="BF215" s="354" t="str">
        <f ca="1">IF(ISBLANK(INDIRECT("F215"))," ",(INDIRECT("F215")))</f>
        <v xml:space="preserve"> </v>
      </c>
      <c r="BG215" s="354" t="str">
        <f ca="1">IF(ISBLANK(INDIRECT("G215"))," ",(INDIRECT("G215")))</f>
        <v xml:space="preserve"> </v>
      </c>
      <c r="BH215" s="354" t="str">
        <f ca="1">IF(ISBLANK(INDIRECT("H215"))," ",(INDIRECT("H215")))</f>
        <v xml:space="preserve"> </v>
      </c>
      <c r="BI215" s="354" t="str">
        <f ca="1">IF(ISBLANK(INDIRECT("I215"))," ",(INDIRECT("I215")))</f>
        <v xml:space="preserve"> </v>
      </c>
      <c r="BJ215" s="354" t="str">
        <f ca="1">IF(ISBLANK(INDIRECT("J215"))," ",(INDIRECT("J215")))</f>
        <v xml:space="preserve"> </v>
      </c>
      <c r="BK215" s="354" t="str">
        <f ca="1">IF(ISBLANK(INDIRECT("K215"))," ",(INDIRECT("K215")))</f>
        <v xml:space="preserve"> </v>
      </c>
      <c r="BL215" s="354" t="str">
        <f ca="1">IF(ISBLANK(INDIRECT("L215"))," ",(INDIRECT("L215")))</f>
        <v xml:space="preserve"> </v>
      </c>
      <c r="BM215" s="354" t="str">
        <f ca="1">IF(ISBLANK(INDIRECT("M215"))," ",(INDIRECT("M215")))</f>
        <v xml:space="preserve"> </v>
      </c>
      <c r="BN215" s="354" t="str">
        <f ca="1">IF(ISBLANK(INDIRECT("N215"))," ",(INDIRECT("N215")))</f>
        <v xml:space="preserve"> </v>
      </c>
      <c r="BO215" s="354" t="str">
        <f ca="1">IF(ISBLANK(INDIRECT("O215"))," ",(INDIRECT("O215")))</f>
        <v xml:space="preserve"> </v>
      </c>
      <c r="BP215" s="354" t="str">
        <f ca="1">IF(ISBLANK(INDIRECT("P215"))," ",(INDIRECT("P215")))</f>
        <v xml:space="preserve"> </v>
      </c>
      <c r="BQ215" s="354">
        <f ca="1">IF(ISBLANK(INDIRECT("Q215"))," ",(INDIRECT("Q215")))</f>
        <v>0</v>
      </c>
      <c r="BR215" s="354" t="str">
        <f ca="1">IF(ISBLANK(INDIRECT("R215"))," ",(INDIRECT("R215")))</f>
        <v xml:space="preserve"> </v>
      </c>
      <c r="BS215" s="354" t="str">
        <f t="shared" ca="1" si="7"/>
        <v xml:space="preserve"> </v>
      </c>
    </row>
    <row r="216" spans="1:71" x14ac:dyDescent="0.25">
      <c r="A216" s="255">
        <v>211</v>
      </c>
      <c r="B216" s="9"/>
      <c r="C216" s="10"/>
      <c r="D216" s="9"/>
      <c r="E216" s="10"/>
      <c r="F216" s="9"/>
      <c r="G216" s="9"/>
      <c r="H216" s="9"/>
      <c r="I216" s="9"/>
      <c r="J216" s="9"/>
      <c r="K216" s="9"/>
      <c r="L216" s="9"/>
      <c r="M216" s="9"/>
      <c r="N216" s="9"/>
      <c r="O216" s="248"/>
      <c r="P216" s="248"/>
      <c r="Q216" s="248">
        <f t="shared" si="6"/>
        <v>0</v>
      </c>
      <c r="R216" s="9"/>
      <c r="BB216" s="354" t="str">
        <f ca="1">IF(ISBLANK(INDIRECT("B216"))," ",(INDIRECT("B216")))</f>
        <v xml:space="preserve"> </v>
      </c>
      <c r="BC216" s="354" t="str">
        <f ca="1">IF(ISBLANK(INDIRECT("C216"))," ",(INDIRECT("C216")))</f>
        <v xml:space="preserve"> </v>
      </c>
      <c r="BD216" s="354" t="str">
        <f ca="1">IF(ISBLANK(INDIRECT("D216"))," ",(INDIRECT("D216")))</f>
        <v xml:space="preserve"> </v>
      </c>
      <c r="BE216" s="354" t="str">
        <f ca="1">IF(ISBLANK(INDIRECT("E216"))," ",(INDIRECT("E216")))</f>
        <v xml:space="preserve"> </v>
      </c>
      <c r="BF216" s="354" t="str">
        <f ca="1">IF(ISBLANK(INDIRECT("F216"))," ",(INDIRECT("F216")))</f>
        <v xml:space="preserve"> </v>
      </c>
      <c r="BG216" s="354" t="str">
        <f ca="1">IF(ISBLANK(INDIRECT("G216"))," ",(INDIRECT("G216")))</f>
        <v xml:space="preserve"> </v>
      </c>
      <c r="BH216" s="354" t="str">
        <f ca="1">IF(ISBLANK(INDIRECT("H216"))," ",(INDIRECT("H216")))</f>
        <v xml:space="preserve"> </v>
      </c>
      <c r="BI216" s="354" t="str">
        <f ca="1">IF(ISBLANK(INDIRECT("I216"))," ",(INDIRECT("I216")))</f>
        <v xml:space="preserve"> </v>
      </c>
      <c r="BJ216" s="354" t="str">
        <f ca="1">IF(ISBLANK(INDIRECT("J216"))," ",(INDIRECT("J216")))</f>
        <v xml:space="preserve"> </v>
      </c>
      <c r="BK216" s="354" t="str">
        <f ca="1">IF(ISBLANK(INDIRECT("K216"))," ",(INDIRECT("K216")))</f>
        <v xml:space="preserve"> </v>
      </c>
      <c r="BL216" s="354" t="str">
        <f ca="1">IF(ISBLANK(INDIRECT("L216"))," ",(INDIRECT("L216")))</f>
        <v xml:space="preserve"> </v>
      </c>
      <c r="BM216" s="354" t="str">
        <f ca="1">IF(ISBLANK(INDIRECT("M216"))," ",(INDIRECT("M216")))</f>
        <v xml:space="preserve"> </v>
      </c>
      <c r="BN216" s="354" t="str">
        <f ca="1">IF(ISBLANK(INDIRECT("N216"))," ",(INDIRECT("N216")))</f>
        <v xml:space="preserve"> </v>
      </c>
      <c r="BO216" s="354" t="str">
        <f ca="1">IF(ISBLANK(INDIRECT("O216"))," ",(INDIRECT("O216")))</f>
        <v xml:space="preserve"> </v>
      </c>
      <c r="BP216" s="354" t="str">
        <f ca="1">IF(ISBLANK(INDIRECT("P216"))," ",(INDIRECT("P216")))</f>
        <v xml:space="preserve"> </v>
      </c>
      <c r="BQ216" s="354">
        <f ca="1">IF(ISBLANK(INDIRECT("Q216"))," ",(INDIRECT("Q216")))</f>
        <v>0</v>
      </c>
      <c r="BR216" s="354" t="str">
        <f ca="1">IF(ISBLANK(INDIRECT("R216"))," ",(INDIRECT("R216")))</f>
        <v xml:space="preserve"> </v>
      </c>
      <c r="BS216" s="354" t="str">
        <f t="shared" ca="1" si="7"/>
        <v xml:space="preserve"> </v>
      </c>
    </row>
    <row r="217" spans="1:71" x14ac:dyDescent="0.25">
      <c r="A217" s="255">
        <v>212</v>
      </c>
      <c r="B217" s="9"/>
      <c r="C217" s="10"/>
      <c r="D217" s="9"/>
      <c r="E217" s="10"/>
      <c r="F217" s="9"/>
      <c r="G217" s="9"/>
      <c r="H217" s="9"/>
      <c r="I217" s="9"/>
      <c r="J217" s="9"/>
      <c r="K217" s="9"/>
      <c r="L217" s="9"/>
      <c r="M217" s="9"/>
      <c r="N217" s="9"/>
      <c r="O217" s="248"/>
      <c r="P217" s="248"/>
      <c r="Q217" s="248">
        <f t="shared" si="6"/>
        <v>0</v>
      </c>
      <c r="R217" s="9"/>
      <c r="BB217" s="354" t="str">
        <f ca="1">IF(ISBLANK(INDIRECT("B217"))," ",(INDIRECT("B217")))</f>
        <v xml:space="preserve"> </v>
      </c>
      <c r="BC217" s="354" t="str">
        <f ca="1">IF(ISBLANK(INDIRECT("C217"))," ",(INDIRECT("C217")))</f>
        <v xml:space="preserve"> </v>
      </c>
      <c r="BD217" s="354" t="str">
        <f ca="1">IF(ISBLANK(INDIRECT("D217"))," ",(INDIRECT("D217")))</f>
        <v xml:space="preserve"> </v>
      </c>
      <c r="BE217" s="354" t="str">
        <f ca="1">IF(ISBLANK(INDIRECT("E217"))," ",(INDIRECT("E217")))</f>
        <v xml:space="preserve"> </v>
      </c>
      <c r="BF217" s="354" t="str">
        <f ca="1">IF(ISBLANK(INDIRECT("F217"))," ",(INDIRECT("F217")))</f>
        <v xml:space="preserve"> </v>
      </c>
      <c r="BG217" s="354" t="str">
        <f ca="1">IF(ISBLANK(INDIRECT("G217"))," ",(INDIRECT("G217")))</f>
        <v xml:space="preserve"> </v>
      </c>
      <c r="BH217" s="354" t="str">
        <f ca="1">IF(ISBLANK(INDIRECT("H217"))," ",(INDIRECT("H217")))</f>
        <v xml:space="preserve"> </v>
      </c>
      <c r="BI217" s="354" t="str">
        <f ca="1">IF(ISBLANK(INDIRECT("I217"))," ",(INDIRECT("I217")))</f>
        <v xml:space="preserve"> </v>
      </c>
      <c r="BJ217" s="354" t="str">
        <f ca="1">IF(ISBLANK(INDIRECT("J217"))," ",(INDIRECT("J217")))</f>
        <v xml:space="preserve"> </v>
      </c>
      <c r="BK217" s="354" t="str">
        <f ca="1">IF(ISBLANK(INDIRECT("K217"))," ",(INDIRECT("K217")))</f>
        <v xml:space="preserve"> </v>
      </c>
      <c r="BL217" s="354" t="str">
        <f ca="1">IF(ISBLANK(INDIRECT("L217"))," ",(INDIRECT("L217")))</f>
        <v xml:space="preserve"> </v>
      </c>
      <c r="BM217" s="354" t="str">
        <f ca="1">IF(ISBLANK(INDIRECT("M217"))," ",(INDIRECT("M217")))</f>
        <v xml:space="preserve"> </v>
      </c>
      <c r="BN217" s="354" t="str">
        <f ca="1">IF(ISBLANK(INDIRECT("N217"))," ",(INDIRECT("N217")))</f>
        <v xml:space="preserve"> </v>
      </c>
      <c r="BO217" s="354" t="str">
        <f ca="1">IF(ISBLANK(INDIRECT("O217"))," ",(INDIRECT("O217")))</f>
        <v xml:space="preserve"> </v>
      </c>
      <c r="BP217" s="354" t="str">
        <f ca="1">IF(ISBLANK(INDIRECT("P217"))," ",(INDIRECT("P217")))</f>
        <v xml:space="preserve"> </v>
      </c>
      <c r="BQ217" s="354">
        <f ca="1">IF(ISBLANK(INDIRECT("Q217"))," ",(INDIRECT("Q217")))</f>
        <v>0</v>
      </c>
      <c r="BR217" s="354" t="str">
        <f ca="1">IF(ISBLANK(INDIRECT("R217"))," ",(INDIRECT("R217")))</f>
        <v xml:space="preserve"> </v>
      </c>
      <c r="BS217" s="354" t="str">
        <f t="shared" ca="1" si="7"/>
        <v xml:space="preserve"> </v>
      </c>
    </row>
    <row r="218" spans="1:71" x14ac:dyDescent="0.25">
      <c r="A218" s="255">
        <v>213</v>
      </c>
      <c r="B218" s="9"/>
      <c r="C218" s="10"/>
      <c r="D218" s="9"/>
      <c r="E218" s="10"/>
      <c r="F218" s="9"/>
      <c r="G218" s="9"/>
      <c r="H218" s="9"/>
      <c r="I218" s="9"/>
      <c r="J218" s="9"/>
      <c r="K218" s="9"/>
      <c r="L218" s="9"/>
      <c r="M218" s="9"/>
      <c r="N218" s="9"/>
      <c r="O218" s="248"/>
      <c r="P218" s="248"/>
      <c r="Q218" s="248">
        <f t="shared" si="6"/>
        <v>0</v>
      </c>
      <c r="R218" s="9"/>
      <c r="BB218" s="354" t="str">
        <f ca="1">IF(ISBLANK(INDIRECT("B218"))," ",(INDIRECT("B218")))</f>
        <v xml:space="preserve"> </v>
      </c>
      <c r="BC218" s="354" t="str">
        <f ca="1">IF(ISBLANK(INDIRECT("C218"))," ",(INDIRECT("C218")))</f>
        <v xml:space="preserve"> </v>
      </c>
      <c r="BD218" s="354" t="str">
        <f ca="1">IF(ISBLANK(INDIRECT("D218"))," ",(INDIRECT("D218")))</f>
        <v xml:space="preserve"> </v>
      </c>
      <c r="BE218" s="354" t="str">
        <f ca="1">IF(ISBLANK(INDIRECT("E218"))," ",(INDIRECT("E218")))</f>
        <v xml:space="preserve"> </v>
      </c>
      <c r="BF218" s="354" t="str">
        <f ca="1">IF(ISBLANK(INDIRECT("F218"))," ",(INDIRECT("F218")))</f>
        <v xml:space="preserve"> </v>
      </c>
      <c r="BG218" s="354" t="str">
        <f ca="1">IF(ISBLANK(INDIRECT("G218"))," ",(INDIRECT("G218")))</f>
        <v xml:space="preserve"> </v>
      </c>
      <c r="BH218" s="354" t="str">
        <f ca="1">IF(ISBLANK(INDIRECT("H218"))," ",(INDIRECT("H218")))</f>
        <v xml:space="preserve"> </v>
      </c>
      <c r="BI218" s="354" t="str">
        <f ca="1">IF(ISBLANK(INDIRECT("I218"))," ",(INDIRECT("I218")))</f>
        <v xml:space="preserve"> </v>
      </c>
      <c r="BJ218" s="354" t="str">
        <f ca="1">IF(ISBLANK(INDIRECT("J218"))," ",(INDIRECT("J218")))</f>
        <v xml:space="preserve"> </v>
      </c>
      <c r="BK218" s="354" t="str">
        <f ca="1">IF(ISBLANK(INDIRECT("K218"))," ",(INDIRECT("K218")))</f>
        <v xml:space="preserve"> </v>
      </c>
      <c r="BL218" s="354" t="str">
        <f ca="1">IF(ISBLANK(INDIRECT("L218"))," ",(INDIRECT("L218")))</f>
        <v xml:space="preserve"> </v>
      </c>
      <c r="BM218" s="354" t="str">
        <f ca="1">IF(ISBLANK(INDIRECT("M218"))," ",(INDIRECT("M218")))</f>
        <v xml:space="preserve"> </v>
      </c>
      <c r="BN218" s="354" t="str">
        <f ca="1">IF(ISBLANK(INDIRECT("N218"))," ",(INDIRECT("N218")))</f>
        <v xml:space="preserve"> </v>
      </c>
      <c r="BO218" s="354" t="str">
        <f ca="1">IF(ISBLANK(INDIRECT("O218"))," ",(INDIRECT("O218")))</f>
        <v xml:space="preserve"> </v>
      </c>
      <c r="BP218" s="354" t="str">
        <f ca="1">IF(ISBLANK(INDIRECT("P218"))," ",(INDIRECT("P218")))</f>
        <v xml:space="preserve"> </v>
      </c>
      <c r="BQ218" s="354">
        <f ca="1">IF(ISBLANK(INDIRECT("Q218"))," ",(INDIRECT("Q218")))</f>
        <v>0</v>
      </c>
      <c r="BR218" s="354" t="str">
        <f ca="1">IF(ISBLANK(INDIRECT("R218"))," ",(INDIRECT("R218")))</f>
        <v xml:space="preserve"> </v>
      </c>
      <c r="BS218" s="354" t="str">
        <f t="shared" ca="1" si="7"/>
        <v xml:space="preserve"> </v>
      </c>
    </row>
    <row r="219" spans="1:71" x14ac:dyDescent="0.25">
      <c r="A219" s="255">
        <v>214</v>
      </c>
      <c r="B219" s="9"/>
      <c r="C219" s="10"/>
      <c r="D219" s="9"/>
      <c r="E219" s="10"/>
      <c r="F219" s="9"/>
      <c r="G219" s="9"/>
      <c r="H219" s="9"/>
      <c r="I219" s="9"/>
      <c r="J219" s="9"/>
      <c r="K219" s="9"/>
      <c r="L219" s="9"/>
      <c r="M219" s="9"/>
      <c r="N219" s="9"/>
      <c r="O219" s="248"/>
      <c r="P219" s="248"/>
      <c r="Q219" s="248">
        <f t="shared" si="6"/>
        <v>0</v>
      </c>
      <c r="R219" s="9"/>
      <c r="BB219" s="354" t="str">
        <f ca="1">IF(ISBLANK(INDIRECT("B219"))," ",(INDIRECT("B219")))</f>
        <v xml:space="preserve"> </v>
      </c>
      <c r="BC219" s="354" t="str">
        <f ca="1">IF(ISBLANK(INDIRECT("C219"))," ",(INDIRECT("C219")))</f>
        <v xml:space="preserve"> </v>
      </c>
      <c r="BD219" s="354" t="str">
        <f ca="1">IF(ISBLANK(INDIRECT("D219"))," ",(INDIRECT("D219")))</f>
        <v xml:space="preserve"> </v>
      </c>
      <c r="BE219" s="354" t="str">
        <f ca="1">IF(ISBLANK(INDIRECT("E219"))," ",(INDIRECT("E219")))</f>
        <v xml:space="preserve"> </v>
      </c>
      <c r="BF219" s="354" t="str">
        <f ca="1">IF(ISBLANK(INDIRECT("F219"))," ",(INDIRECT("F219")))</f>
        <v xml:space="preserve"> </v>
      </c>
      <c r="BG219" s="354" t="str">
        <f ca="1">IF(ISBLANK(INDIRECT("G219"))," ",(INDIRECT("G219")))</f>
        <v xml:space="preserve"> </v>
      </c>
      <c r="BH219" s="354" t="str">
        <f ca="1">IF(ISBLANK(INDIRECT("H219"))," ",(INDIRECT("H219")))</f>
        <v xml:space="preserve"> </v>
      </c>
      <c r="BI219" s="354" t="str">
        <f ca="1">IF(ISBLANK(INDIRECT("I219"))," ",(INDIRECT("I219")))</f>
        <v xml:space="preserve"> </v>
      </c>
      <c r="BJ219" s="354" t="str">
        <f ca="1">IF(ISBLANK(INDIRECT("J219"))," ",(INDIRECT("J219")))</f>
        <v xml:space="preserve"> </v>
      </c>
      <c r="BK219" s="354" t="str">
        <f ca="1">IF(ISBLANK(INDIRECT("K219"))," ",(INDIRECT("K219")))</f>
        <v xml:space="preserve"> </v>
      </c>
      <c r="BL219" s="354" t="str">
        <f ca="1">IF(ISBLANK(INDIRECT("L219"))," ",(INDIRECT("L219")))</f>
        <v xml:space="preserve"> </v>
      </c>
      <c r="BM219" s="354" t="str">
        <f ca="1">IF(ISBLANK(INDIRECT("M219"))," ",(INDIRECT("M219")))</f>
        <v xml:space="preserve"> </v>
      </c>
      <c r="BN219" s="354" t="str">
        <f ca="1">IF(ISBLANK(INDIRECT("N219"))," ",(INDIRECT("N219")))</f>
        <v xml:space="preserve"> </v>
      </c>
      <c r="BO219" s="354" t="str">
        <f ca="1">IF(ISBLANK(INDIRECT("O219"))," ",(INDIRECT("O219")))</f>
        <v xml:space="preserve"> </v>
      </c>
      <c r="BP219" s="354" t="str">
        <f ca="1">IF(ISBLANK(INDIRECT("P219"))," ",(INDIRECT("P219")))</f>
        <v xml:space="preserve"> </v>
      </c>
      <c r="BQ219" s="354">
        <f ca="1">IF(ISBLANK(INDIRECT("Q219"))," ",(INDIRECT("Q219")))</f>
        <v>0</v>
      </c>
      <c r="BR219" s="354" t="str">
        <f ca="1">IF(ISBLANK(INDIRECT("R219"))," ",(INDIRECT("R219")))</f>
        <v xml:space="preserve"> </v>
      </c>
      <c r="BS219" s="354" t="str">
        <f t="shared" ca="1" si="7"/>
        <v xml:space="preserve"> </v>
      </c>
    </row>
    <row r="220" spans="1:71" x14ac:dyDescent="0.25">
      <c r="A220" s="255">
        <v>215</v>
      </c>
      <c r="B220" s="9"/>
      <c r="C220" s="10"/>
      <c r="D220" s="9"/>
      <c r="E220" s="10"/>
      <c r="F220" s="9"/>
      <c r="G220" s="9"/>
      <c r="H220" s="9"/>
      <c r="I220" s="9"/>
      <c r="J220" s="9"/>
      <c r="K220" s="9"/>
      <c r="L220" s="9"/>
      <c r="M220" s="9"/>
      <c r="N220" s="9"/>
      <c r="O220" s="248"/>
      <c r="P220" s="248"/>
      <c r="Q220" s="248">
        <f t="shared" si="6"/>
        <v>0</v>
      </c>
      <c r="R220" s="9"/>
      <c r="BB220" s="354" t="str">
        <f ca="1">IF(ISBLANK(INDIRECT("B220"))," ",(INDIRECT("B220")))</f>
        <v xml:space="preserve"> </v>
      </c>
      <c r="BC220" s="354" t="str">
        <f ca="1">IF(ISBLANK(INDIRECT("C220"))," ",(INDIRECT("C220")))</f>
        <v xml:space="preserve"> </v>
      </c>
      <c r="BD220" s="354" t="str">
        <f ca="1">IF(ISBLANK(INDIRECT("D220"))," ",(INDIRECT("D220")))</f>
        <v xml:space="preserve"> </v>
      </c>
      <c r="BE220" s="354" t="str">
        <f ca="1">IF(ISBLANK(INDIRECT("E220"))," ",(INDIRECT("E220")))</f>
        <v xml:space="preserve"> </v>
      </c>
      <c r="BF220" s="354" t="str">
        <f ca="1">IF(ISBLANK(INDIRECT("F220"))," ",(INDIRECT("F220")))</f>
        <v xml:space="preserve"> </v>
      </c>
      <c r="BG220" s="354" t="str">
        <f ca="1">IF(ISBLANK(INDIRECT("G220"))," ",(INDIRECT("G220")))</f>
        <v xml:space="preserve"> </v>
      </c>
      <c r="BH220" s="354" t="str">
        <f ca="1">IF(ISBLANK(INDIRECT("H220"))," ",(INDIRECT("H220")))</f>
        <v xml:space="preserve"> </v>
      </c>
      <c r="BI220" s="354" t="str">
        <f ca="1">IF(ISBLANK(INDIRECT("I220"))," ",(INDIRECT("I220")))</f>
        <v xml:space="preserve"> </v>
      </c>
      <c r="BJ220" s="354" t="str">
        <f ca="1">IF(ISBLANK(INDIRECT("J220"))," ",(INDIRECT("J220")))</f>
        <v xml:space="preserve"> </v>
      </c>
      <c r="BK220" s="354" t="str">
        <f ca="1">IF(ISBLANK(INDIRECT("K220"))," ",(INDIRECT("K220")))</f>
        <v xml:space="preserve"> </v>
      </c>
      <c r="BL220" s="354" t="str">
        <f ca="1">IF(ISBLANK(INDIRECT("L220"))," ",(INDIRECT("L220")))</f>
        <v xml:space="preserve"> </v>
      </c>
      <c r="BM220" s="354" t="str">
        <f ca="1">IF(ISBLANK(INDIRECT("M220"))," ",(INDIRECT("M220")))</f>
        <v xml:space="preserve"> </v>
      </c>
      <c r="BN220" s="354" t="str">
        <f ca="1">IF(ISBLANK(INDIRECT("N220"))," ",(INDIRECT("N220")))</f>
        <v xml:space="preserve"> </v>
      </c>
      <c r="BO220" s="354" t="str">
        <f ca="1">IF(ISBLANK(INDIRECT("O220"))," ",(INDIRECT("O220")))</f>
        <v xml:space="preserve"> </v>
      </c>
      <c r="BP220" s="354" t="str">
        <f ca="1">IF(ISBLANK(INDIRECT("P220"))," ",(INDIRECT("P220")))</f>
        <v xml:space="preserve"> </v>
      </c>
      <c r="BQ220" s="354">
        <f ca="1">IF(ISBLANK(INDIRECT("Q220"))," ",(INDIRECT("Q220")))</f>
        <v>0</v>
      </c>
      <c r="BR220" s="354" t="str">
        <f ca="1">IF(ISBLANK(INDIRECT("R220"))," ",(INDIRECT("R220")))</f>
        <v xml:space="preserve"> </v>
      </c>
      <c r="BS220" s="354" t="str">
        <f t="shared" ca="1" si="7"/>
        <v xml:space="preserve"> </v>
      </c>
    </row>
    <row r="221" spans="1:71" x14ac:dyDescent="0.25">
      <c r="A221" s="255">
        <v>216</v>
      </c>
      <c r="B221" s="9"/>
      <c r="C221" s="10"/>
      <c r="D221" s="9"/>
      <c r="E221" s="10"/>
      <c r="F221" s="9"/>
      <c r="G221" s="9"/>
      <c r="H221" s="9"/>
      <c r="I221" s="9"/>
      <c r="J221" s="9"/>
      <c r="K221" s="9"/>
      <c r="L221" s="9"/>
      <c r="M221" s="9"/>
      <c r="N221" s="9"/>
      <c r="O221" s="248"/>
      <c r="P221" s="248"/>
      <c r="Q221" s="248">
        <f t="shared" si="6"/>
        <v>0</v>
      </c>
      <c r="R221" s="9"/>
      <c r="BB221" s="354" t="str">
        <f ca="1">IF(ISBLANK(INDIRECT("B221"))," ",(INDIRECT("B221")))</f>
        <v xml:space="preserve"> </v>
      </c>
      <c r="BC221" s="354" t="str">
        <f ca="1">IF(ISBLANK(INDIRECT("C221"))," ",(INDIRECT("C221")))</f>
        <v xml:space="preserve"> </v>
      </c>
      <c r="BD221" s="354" t="str">
        <f ca="1">IF(ISBLANK(INDIRECT("D221"))," ",(INDIRECT("D221")))</f>
        <v xml:space="preserve"> </v>
      </c>
      <c r="BE221" s="354" t="str">
        <f ca="1">IF(ISBLANK(INDIRECT("E221"))," ",(INDIRECT("E221")))</f>
        <v xml:space="preserve"> </v>
      </c>
      <c r="BF221" s="354" t="str">
        <f ca="1">IF(ISBLANK(INDIRECT("F221"))," ",(INDIRECT("F221")))</f>
        <v xml:space="preserve"> </v>
      </c>
      <c r="BG221" s="354" t="str">
        <f ca="1">IF(ISBLANK(INDIRECT("G221"))," ",(INDIRECT("G221")))</f>
        <v xml:space="preserve"> </v>
      </c>
      <c r="BH221" s="354" t="str">
        <f ca="1">IF(ISBLANK(INDIRECT("H221"))," ",(INDIRECT("H221")))</f>
        <v xml:space="preserve"> </v>
      </c>
      <c r="BI221" s="354" t="str">
        <f ca="1">IF(ISBLANK(INDIRECT("I221"))," ",(INDIRECT("I221")))</f>
        <v xml:space="preserve"> </v>
      </c>
      <c r="BJ221" s="354" t="str">
        <f ca="1">IF(ISBLANK(INDIRECT("J221"))," ",(INDIRECT("J221")))</f>
        <v xml:space="preserve"> </v>
      </c>
      <c r="BK221" s="354" t="str">
        <f ca="1">IF(ISBLANK(INDIRECT("K221"))," ",(INDIRECT("K221")))</f>
        <v xml:space="preserve"> </v>
      </c>
      <c r="BL221" s="354" t="str">
        <f ca="1">IF(ISBLANK(INDIRECT("L221"))," ",(INDIRECT("L221")))</f>
        <v xml:space="preserve"> </v>
      </c>
      <c r="BM221" s="354" t="str">
        <f ca="1">IF(ISBLANK(INDIRECT("M221"))," ",(INDIRECT("M221")))</f>
        <v xml:space="preserve"> </v>
      </c>
      <c r="BN221" s="354" t="str">
        <f ca="1">IF(ISBLANK(INDIRECT("N221"))," ",(INDIRECT("N221")))</f>
        <v xml:space="preserve"> </v>
      </c>
      <c r="BO221" s="354" t="str">
        <f ca="1">IF(ISBLANK(INDIRECT("O221"))," ",(INDIRECT("O221")))</f>
        <v xml:space="preserve"> </v>
      </c>
      <c r="BP221" s="354" t="str">
        <f ca="1">IF(ISBLANK(INDIRECT("P221"))," ",(INDIRECT("P221")))</f>
        <v xml:space="preserve"> </v>
      </c>
      <c r="BQ221" s="354">
        <f ca="1">IF(ISBLANK(INDIRECT("Q221"))," ",(INDIRECT("Q221")))</f>
        <v>0</v>
      </c>
      <c r="BR221" s="354" t="str">
        <f ca="1">IF(ISBLANK(INDIRECT("R221"))," ",(INDIRECT("R221")))</f>
        <v xml:space="preserve"> </v>
      </c>
      <c r="BS221" s="354" t="str">
        <f t="shared" ca="1" si="7"/>
        <v xml:space="preserve"> </v>
      </c>
    </row>
    <row r="222" spans="1:71" x14ac:dyDescent="0.25">
      <c r="A222" s="255">
        <v>217</v>
      </c>
      <c r="B222" s="9"/>
      <c r="C222" s="10"/>
      <c r="D222" s="9"/>
      <c r="E222" s="10"/>
      <c r="F222" s="9"/>
      <c r="G222" s="9"/>
      <c r="H222" s="9"/>
      <c r="I222" s="9"/>
      <c r="J222" s="9"/>
      <c r="K222" s="9"/>
      <c r="L222" s="9"/>
      <c r="M222" s="9"/>
      <c r="N222" s="9"/>
      <c r="O222" s="248"/>
      <c r="P222" s="248"/>
      <c r="Q222" s="248">
        <f t="shared" si="6"/>
        <v>0</v>
      </c>
      <c r="R222" s="9"/>
      <c r="BB222" s="354" t="str">
        <f ca="1">IF(ISBLANK(INDIRECT("B222"))," ",(INDIRECT("B222")))</f>
        <v xml:space="preserve"> </v>
      </c>
      <c r="BC222" s="354" t="str">
        <f ca="1">IF(ISBLANK(INDIRECT("C222"))," ",(INDIRECT("C222")))</f>
        <v xml:space="preserve"> </v>
      </c>
      <c r="BD222" s="354" t="str">
        <f ca="1">IF(ISBLANK(INDIRECT("D222"))," ",(INDIRECT("D222")))</f>
        <v xml:space="preserve"> </v>
      </c>
      <c r="BE222" s="354" t="str">
        <f ca="1">IF(ISBLANK(INDIRECT("E222"))," ",(INDIRECT("E222")))</f>
        <v xml:space="preserve"> </v>
      </c>
      <c r="BF222" s="354" t="str">
        <f ca="1">IF(ISBLANK(INDIRECT("F222"))," ",(INDIRECT("F222")))</f>
        <v xml:space="preserve"> </v>
      </c>
      <c r="BG222" s="354" t="str">
        <f ca="1">IF(ISBLANK(INDIRECT("G222"))," ",(INDIRECT("G222")))</f>
        <v xml:space="preserve"> </v>
      </c>
      <c r="BH222" s="354" t="str">
        <f ca="1">IF(ISBLANK(INDIRECT("H222"))," ",(INDIRECT("H222")))</f>
        <v xml:space="preserve"> </v>
      </c>
      <c r="BI222" s="354" t="str">
        <f ca="1">IF(ISBLANK(INDIRECT("I222"))," ",(INDIRECT("I222")))</f>
        <v xml:space="preserve"> </v>
      </c>
      <c r="BJ222" s="354" t="str">
        <f ca="1">IF(ISBLANK(INDIRECT("J222"))," ",(INDIRECT("J222")))</f>
        <v xml:space="preserve"> </v>
      </c>
      <c r="BK222" s="354" t="str">
        <f ca="1">IF(ISBLANK(INDIRECT("K222"))," ",(INDIRECT("K222")))</f>
        <v xml:space="preserve"> </v>
      </c>
      <c r="BL222" s="354" t="str">
        <f ca="1">IF(ISBLANK(INDIRECT("L222"))," ",(INDIRECT("L222")))</f>
        <v xml:space="preserve"> </v>
      </c>
      <c r="BM222" s="354" t="str">
        <f ca="1">IF(ISBLANK(INDIRECT("M222"))," ",(INDIRECT("M222")))</f>
        <v xml:space="preserve"> </v>
      </c>
      <c r="BN222" s="354" t="str">
        <f ca="1">IF(ISBLANK(INDIRECT("N222"))," ",(INDIRECT("N222")))</f>
        <v xml:space="preserve"> </v>
      </c>
      <c r="BO222" s="354" t="str">
        <f ca="1">IF(ISBLANK(INDIRECT("O222"))," ",(INDIRECT("O222")))</f>
        <v xml:space="preserve"> </v>
      </c>
      <c r="BP222" s="354" t="str">
        <f ca="1">IF(ISBLANK(INDIRECT("P222"))," ",(INDIRECT("P222")))</f>
        <v xml:space="preserve"> </v>
      </c>
      <c r="BQ222" s="354">
        <f ca="1">IF(ISBLANK(INDIRECT("Q222"))," ",(INDIRECT("Q222")))</f>
        <v>0</v>
      </c>
      <c r="BR222" s="354" t="str">
        <f ca="1">IF(ISBLANK(INDIRECT("R222"))," ",(INDIRECT("R222")))</f>
        <v xml:space="preserve"> </v>
      </c>
      <c r="BS222" s="354" t="str">
        <f t="shared" ca="1" si="7"/>
        <v xml:space="preserve"> </v>
      </c>
    </row>
    <row r="223" spans="1:71" x14ac:dyDescent="0.25">
      <c r="A223" s="255">
        <v>218</v>
      </c>
      <c r="B223" s="9"/>
      <c r="C223" s="10"/>
      <c r="D223" s="9"/>
      <c r="E223" s="10"/>
      <c r="F223" s="9"/>
      <c r="G223" s="9"/>
      <c r="H223" s="9"/>
      <c r="I223" s="9"/>
      <c r="J223" s="9"/>
      <c r="K223" s="9"/>
      <c r="L223" s="9"/>
      <c r="M223" s="9"/>
      <c r="N223" s="9"/>
      <c r="O223" s="248"/>
      <c r="P223" s="248"/>
      <c r="Q223" s="248">
        <f t="shared" si="6"/>
        <v>0</v>
      </c>
      <c r="R223" s="9"/>
      <c r="BB223" s="354" t="str">
        <f ca="1">IF(ISBLANK(INDIRECT("B223"))," ",(INDIRECT("B223")))</f>
        <v xml:space="preserve"> </v>
      </c>
      <c r="BC223" s="354" t="str">
        <f ca="1">IF(ISBLANK(INDIRECT("C223"))," ",(INDIRECT("C223")))</f>
        <v xml:space="preserve"> </v>
      </c>
      <c r="BD223" s="354" t="str">
        <f ca="1">IF(ISBLANK(INDIRECT("D223"))," ",(INDIRECT("D223")))</f>
        <v xml:space="preserve"> </v>
      </c>
      <c r="BE223" s="354" t="str">
        <f ca="1">IF(ISBLANK(INDIRECT("E223"))," ",(INDIRECT("E223")))</f>
        <v xml:space="preserve"> </v>
      </c>
      <c r="BF223" s="354" t="str">
        <f ca="1">IF(ISBLANK(INDIRECT("F223"))," ",(INDIRECT("F223")))</f>
        <v xml:space="preserve"> </v>
      </c>
      <c r="BG223" s="354" t="str">
        <f ca="1">IF(ISBLANK(INDIRECT("G223"))," ",(INDIRECT("G223")))</f>
        <v xml:space="preserve"> </v>
      </c>
      <c r="BH223" s="354" t="str">
        <f ca="1">IF(ISBLANK(INDIRECT("H223"))," ",(INDIRECT("H223")))</f>
        <v xml:space="preserve"> </v>
      </c>
      <c r="BI223" s="354" t="str">
        <f ca="1">IF(ISBLANK(INDIRECT("I223"))," ",(INDIRECT("I223")))</f>
        <v xml:space="preserve"> </v>
      </c>
      <c r="BJ223" s="354" t="str">
        <f ca="1">IF(ISBLANK(INDIRECT("J223"))," ",(INDIRECT("J223")))</f>
        <v xml:space="preserve"> </v>
      </c>
      <c r="BK223" s="354" t="str">
        <f ca="1">IF(ISBLANK(INDIRECT("K223"))," ",(INDIRECT("K223")))</f>
        <v xml:space="preserve"> </v>
      </c>
      <c r="BL223" s="354" t="str">
        <f ca="1">IF(ISBLANK(INDIRECT("L223"))," ",(INDIRECT("L223")))</f>
        <v xml:space="preserve"> </v>
      </c>
      <c r="BM223" s="354" t="str">
        <f ca="1">IF(ISBLANK(INDIRECT("M223"))," ",(INDIRECT("M223")))</f>
        <v xml:space="preserve"> </v>
      </c>
      <c r="BN223" s="354" t="str">
        <f ca="1">IF(ISBLANK(INDIRECT("N223"))," ",(INDIRECT("N223")))</f>
        <v xml:space="preserve"> </v>
      </c>
      <c r="BO223" s="354" t="str">
        <f ca="1">IF(ISBLANK(INDIRECT("O223"))," ",(INDIRECT("O223")))</f>
        <v xml:space="preserve"> </v>
      </c>
      <c r="BP223" s="354" t="str">
        <f ca="1">IF(ISBLANK(INDIRECT("P223"))," ",(INDIRECT("P223")))</f>
        <v xml:space="preserve"> </v>
      </c>
      <c r="BQ223" s="354">
        <f ca="1">IF(ISBLANK(INDIRECT("Q223"))," ",(INDIRECT("Q223")))</f>
        <v>0</v>
      </c>
      <c r="BR223" s="354" t="str">
        <f ca="1">IF(ISBLANK(INDIRECT("R223"))," ",(INDIRECT("R223")))</f>
        <v xml:space="preserve"> </v>
      </c>
      <c r="BS223" s="354" t="str">
        <f t="shared" ca="1" si="7"/>
        <v xml:space="preserve"> </v>
      </c>
    </row>
    <row r="224" spans="1:71" x14ac:dyDescent="0.25">
      <c r="A224" s="255">
        <v>219</v>
      </c>
      <c r="B224" s="9"/>
      <c r="C224" s="10"/>
      <c r="D224" s="9"/>
      <c r="E224" s="10"/>
      <c r="F224" s="9"/>
      <c r="G224" s="9"/>
      <c r="H224" s="9"/>
      <c r="I224" s="9"/>
      <c r="J224" s="9"/>
      <c r="K224" s="9"/>
      <c r="L224" s="9"/>
      <c r="M224" s="9"/>
      <c r="N224" s="9"/>
      <c r="O224" s="248"/>
      <c r="P224" s="248"/>
      <c r="Q224" s="248">
        <f t="shared" si="6"/>
        <v>0</v>
      </c>
      <c r="R224" s="9"/>
      <c r="BB224" s="354" t="str">
        <f ca="1">IF(ISBLANK(INDIRECT("B224"))," ",(INDIRECT("B224")))</f>
        <v xml:space="preserve"> </v>
      </c>
      <c r="BC224" s="354" t="str">
        <f ca="1">IF(ISBLANK(INDIRECT("C224"))," ",(INDIRECT("C224")))</f>
        <v xml:space="preserve"> </v>
      </c>
      <c r="BD224" s="354" t="str">
        <f ca="1">IF(ISBLANK(INDIRECT("D224"))," ",(INDIRECT("D224")))</f>
        <v xml:space="preserve"> </v>
      </c>
      <c r="BE224" s="354" t="str">
        <f ca="1">IF(ISBLANK(INDIRECT("E224"))," ",(INDIRECT("E224")))</f>
        <v xml:space="preserve"> </v>
      </c>
      <c r="BF224" s="354" t="str">
        <f ca="1">IF(ISBLANK(INDIRECT("F224"))," ",(INDIRECT("F224")))</f>
        <v xml:space="preserve"> </v>
      </c>
      <c r="BG224" s="354" t="str">
        <f ca="1">IF(ISBLANK(INDIRECT("G224"))," ",(INDIRECT("G224")))</f>
        <v xml:space="preserve"> </v>
      </c>
      <c r="BH224" s="354" t="str">
        <f ca="1">IF(ISBLANK(INDIRECT("H224"))," ",(INDIRECT("H224")))</f>
        <v xml:space="preserve"> </v>
      </c>
      <c r="BI224" s="354" t="str">
        <f ca="1">IF(ISBLANK(INDIRECT("I224"))," ",(INDIRECT("I224")))</f>
        <v xml:space="preserve"> </v>
      </c>
      <c r="BJ224" s="354" t="str">
        <f ca="1">IF(ISBLANK(INDIRECT("J224"))," ",(INDIRECT("J224")))</f>
        <v xml:space="preserve"> </v>
      </c>
      <c r="BK224" s="354" t="str">
        <f ca="1">IF(ISBLANK(INDIRECT("K224"))," ",(INDIRECT("K224")))</f>
        <v xml:space="preserve"> </v>
      </c>
      <c r="BL224" s="354" t="str">
        <f ca="1">IF(ISBLANK(INDIRECT("L224"))," ",(INDIRECT("L224")))</f>
        <v xml:space="preserve"> </v>
      </c>
      <c r="BM224" s="354" t="str">
        <f ca="1">IF(ISBLANK(INDIRECT("M224"))," ",(INDIRECT("M224")))</f>
        <v xml:space="preserve"> </v>
      </c>
      <c r="BN224" s="354" t="str">
        <f ca="1">IF(ISBLANK(INDIRECT("N224"))," ",(INDIRECT("N224")))</f>
        <v xml:space="preserve"> </v>
      </c>
      <c r="BO224" s="354" t="str">
        <f ca="1">IF(ISBLANK(INDIRECT("O224"))," ",(INDIRECT("O224")))</f>
        <v xml:space="preserve"> </v>
      </c>
      <c r="BP224" s="354" t="str">
        <f ca="1">IF(ISBLANK(INDIRECT("P224"))," ",(INDIRECT("P224")))</f>
        <v xml:space="preserve"> </v>
      </c>
      <c r="BQ224" s="354">
        <f ca="1">IF(ISBLANK(INDIRECT("Q224"))," ",(INDIRECT("Q224")))</f>
        <v>0</v>
      </c>
      <c r="BR224" s="354" t="str">
        <f ca="1">IF(ISBLANK(INDIRECT("R224"))," ",(INDIRECT("R224")))</f>
        <v xml:space="preserve"> </v>
      </c>
      <c r="BS224" s="354" t="str">
        <f t="shared" ca="1" si="7"/>
        <v xml:space="preserve"> </v>
      </c>
    </row>
    <row r="225" spans="1:71" x14ac:dyDescent="0.25">
      <c r="A225" s="255">
        <v>220</v>
      </c>
      <c r="B225" s="9"/>
      <c r="C225" s="10"/>
      <c r="D225" s="9"/>
      <c r="E225" s="10"/>
      <c r="F225" s="9"/>
      <c r="G225" s="9"/>
      <c r="H225" s="9"/>
      <c r="I225" s="9"/>
      <c r="J225" s="9"/>
      <c r="K225" s="9"/>
      <c r="L225" s="9"/>
      <c r="M225" s="9"/>
      <c r="N225" s="9"/>
      <c r="O225" s="248"/>
      <c r="P225" s="248"/>
      <c r="Q225" s="248">
        <f t="shared" si="6"/>
        <v>0</v>
      </c>
      <c r="R225" s="9"/>
      <c r="BB225" s="354" t="str">
        <f ca="1">IF(ISBLANK(INDIRECT("B225"))," ",(INDIRECT("B225")))</f>
        <v xml:space="preserve"> </v>
      </c>
      <c r="BC225" s="354" t="str">
        <f ca="1">IF(ISBLANK(INDIRECT("C225"))," ",(INDIRECT("C225")))</f>
        <v xml:space="preserve"> </v>
      </c>
      <c r="BD225" s="354" t="str">
        <f ca="1">IF(ISBLANK(INDIRECT("D225"))," ",(INDIRECT("D225")))</f>
        <v xml:space="preserve"> </v>
      </c>
      <c r="BE225" s="354" t="str">
        <f ca="1">IF(ISBLANK(INDIRECT("E225"))," ",(INDIRECT("E225")))</f>
        <v xml:space="preserve"> </v>
      </c>
      <c r="BF225" s="354" t="str">
        <f ca="1">IF(ISBLANK(INDIRECT("F225"))," ",(INDIRECT("F225")))</f>
        <v xml:space="preserve"> </v>
      </c>
      <c r="BG225" s="354" t="str">
        <f ca="1">IF(ISBLANK(INDIRECT("G225"))," ",(INDIRECT("G225")))</f>
        <v xml:space="preserve"> </v>
      </c>
      <c r="BH225" s="354" t="str">
        <f ca="1">IF(ISBLANK(INDIRECT("H225"))," ",(INDIRECT("H225")))</f>
        <v xml:space="preserve"> </v>
      </c>
      <c r="BI225" s="354" t="str">
        <f ca="1">IF(ISBLANK(INDIRECT("I225"))," ",(INDIRECT("I225")))</f>
        <v xml:space="preserve"> </v>
      </c>
      <c r="BJ225" s="354" t="str">
        <f ca="1">IF(ISBLANK(INDIRECT("J225"))," ",(INDIRECT("J225")))</f>
        <v xml:space="preserve"> </v>
      </c>
      <c r="BK225" s="354" t="str">
        <f ca="1">IF(ISBLANK(INDIRECT("K225"))," ",(INDIRECT("K225")))</f>
        <v xml:space="preserve"> </v>
      </c>
      <c r="BL225" s="354" t="str">
        <f ca="1">IF(ISBLANK(INDIRECT("L225"))," ",(INDIRECT("L225")))</f>
        <v xml:space="preserve"> </v>
      </c>
      <c r="BM225" s="354" t="str">
        <f ca="1">IF(ISBLANK(INDIRECT("M225"))," ",(INDIRECT("M225")))</f>
        <v xml:space="preserve"> </v>
      </c>
      <c r="BN225" s="354" t="str">
        <f ca="1">IF(ISBLANK(INDIRECT("N225"))," ",(INDIRECT("N225")))</f>
        <v xml:space="preserve"> </v>
      </c>
      <c r="BO225" s="354" t="str">
        <f ca="1">IF(ISBLANK(INDIRECT("O225"))," ",(INDIRECT("O225")))</f>
        <v xml:space="preserve"> </v>
      </c>
      <c r="BP225" s="354" t="str">
        <f ca="1">IF(ISBLANK(INDIRECT("P225"))," ",(INDIRECT("P225")))</f>
        <v xml:space="preserve"> </v>
      </c>
      <c r="BQ225" s="354">
        <f ca="1">IF(ISBLANK(INDIRECT("Q225"))," ",(INDIRECT("Q225")))</f>
        <v>0</v>
      </c>
      <c r="BR225" s="354" t="str">
        <f ca="1">IF(ISBLANK(INDIRECT("R225"))," ",(INDIRECT("R225")))</f>
        <v xml:space="preserve"> </v>
      </c>
      <c r="BS225" s="354" t="str">
        <f t="shared" ca="1" si="7"/>
        <v xml:space="preserve"> </v>
      </c>
    </row>
    <row r="226" spans="1:71" x14ac:dyDescent="0.25">
      <c r="A226" s="255">
        <v>221</v>
      </c>
      <c r="B226" s="9"/>
      <c r="C226" s="10"/>
      <c r="D226" s="9"/>
      <c r="E226" s="10"/>
      <c r="F226" s="9"/>
      <c r="G226" s="9"/>
      <c r="H226" s="9"/>
      <c r="I226" s="9"/>
      <c r="J226" s="9"/>
      <c r="K226" s="9"/>
      <c r="L226" s="9"/>
      <c r="M226" s="9"/>
      <c r="N226" s="9"/>
      <c r="O226" s="248"/>
      <c r="P226" s="248"/>
      <c r="Q226" s="248">
        <f t="shared" si="6"/>
        <v>0</v>
      </c>
      <c r="R226" s="9"/>
      <c r="BB226" s="354" t="str">
        <f ca="1">IF(ISBLANK(INDIRECT("B226"))," ",(INDIRECT("B226")))</f>
        <v xml:space="preserve"> </v>
      </c>
      <c r="BC226" s="354" t="str">
        <f ca="1">IF(ISBLANK(INDIRECT("C226"))," ",(INDIRECT("C226")))</f>
        <v xml:space="preserve"> </v>
      </c>
      <c r="BD226" s="354" t="str">
        <f ca="1">IF(ISBLANK(INDIRECT("D226"))," ",(INDIRECT("D226")))</f>
        <v xml:space="preserve"> </v>
      </c>
      <c r="BE226" s="354" t="str">
        <f ca="1">IF(ISBLANK(INDIRECT("E226"))," ",(INDIRECT("E226")))</f>
        <v xml:space="preserve"> </v>
      </c>
      <c r="BF226" s="354" t="str">
        <f ca="1">IF(ISBLANK(INDIRECT("F226"))," ",(INDIRECT("F226")))</f>
        <v xml:space="preserve"> </v>
      </c>
      <c r="BG226" s="354" t="str">
        <f ca="1">IF(ISBLANK(INDIRECT("G226"))," ",(INDIRECT("G226")))</f>
        <v xml:space="preserve"> </v>
      </c>
      <c r="BH226" s="354" t="str">
        <f ca="1">IF(ISBLANK(INDIRECT("H226"))," ",(INDIRECT("H226")))</f>
        <v xml:space="preserve"> </v>
      </c>
      <c r="BI226" s="354" t="str">
        <f ca="1">IF(ISBLANK(INDIRECT("I226"))," ",(INDIRECT("I226")))</f>
        <v xml:space="preserve"> </v>
      </c>
      <c r="BJ226" s="354" t="str">
        <f ca="1">IF(ISBLANK(INDIRECT("J226"))," ",(INDIRECT("J226")))</f>
        <v xml:space="preserve"> </v>
      </c>
      <c r="BK226" s="354" t="str">
        <f ca="1">IF(ISBLANK(INDIRECT("K226"))," ",(INDIRECT("K226")))</f>
        <v xml:space="preserve"> </v>
      </c>
      <c r="BL226" s="354" t="str">
        <f ca="1">IF(ISBLANK(INDIRECT("L226"))," ",(INDIRECT("L226")))</f>
        <v xml:space="preserve"> </v>
      </c>
      <c r="BM226" s="354" t="str">
        <f ca="1">IF(ISBLANK(INDIRECT("M226"))," ",(INDIRECT("M226")))</f>
        <v xml:space="preserve"> </v>
      </c>
      <c r="BN226" s="354" t="str">
        <f ca="1">IF(ISBLANK(INDIRECT("N226"))," ",(INDIRECT("N226")))</f>
        <v xml:space="preserve"> </v>
      </c>
      <c r="BO226" s="354" t="str">
        <f ca="1">IF(ISBLANK(INDIRECT("O226"))," ",(INDIRECT("O226")))</f>
        <v xml:space="preserve"> </v>
      </c>
      <c r="BP226" s="354" t="str">
        <f ca="1">IF(ISBLANK(INDIRECT("P226"))," ",(INDIRECT("P226")))</f>
        <v xml:space="preserve"> </v>
      </c>
      <c r="BQ226" s="354">
        <f ca="1">IF(ISBLANK(INDIRECT("Q226"))," ",(INDIRECT("Q226")))</f>
        <v>0</v>
      </c>
      <c r="BR226" s="354" t="str">
        <f ca="1">IF(ISBLANK(INDIRECT("R226"))," ",(INDIRECT("R226")))</f>
        <v xml:space="preserve"> </v>
      </c>
      <c r="BS226" s="354" t="str">
        <f t="shared" ca="1" si="7"/>
        <v xml:space="preserve"> </v>
      </c>
    </row>
    <row r="227" spans="1:71" x14ac:dyDescent="0.25">
      <c r="A227" s="255">
        <v>222</v>
      </c>
      <c r="B227" s="9"/>
      <c r="C227" s="10"/>
      <c r="D227" s="9"/>
      <c r="E227" s="10"/>
      <c r="F227" s="9"/>
      <c r="G227" s="9"/>
      <c r="H227" s="9"/>
      <c r="I227" s="9"/>
      <c r="J227" s="9"/>
      <c r="K227" s="9"/>
      <c r="L227" s="9"/>
      <c r="M227" s="9"/>
      <c r="N227" s="9"/>
      <c r="O227" s="248"/>
      <c r="P227" s="248"/>
      <c r="Q227" s="248">
        <f t="shared" si="6"/>
        <v>0</v>
      </c>
      <c r="R227" s="9"/>
      <c r="BB227" s="354" t="str">
        <f ca="1">IF(ISBLANK(INDIRECT("B227"))," ",(INDIRECT("B227")))</f>
        <v xml:space="preserve"> </v>
      </c>
      <c r="BC227" s="354" t="str">
        <f ca="1">IF(ISBLANK(INDIRECT("C227"))," ",(INDIRECT("C227")))</f>
        <v xml:space="preserve"> </v>
      </c>
      <c r="BD227" s="354" t="str">
        <f ca="1">IF(ISBLANK(INDIRECT("D227"))," ",(INDIRECT("D227")))</f>
        <v xml:space="preserve"> </v>
      </c>
      <c r="BE227" s="354" t="str">
        <f ca="1">IF(ISBLANK(INDIRECT("E227"))," ",(INDIRECT("E227")))</f>
        <v xml:space="preserve"> </v>
      </c>
      <c r="BF227" s="354" t="str">
        <f ca="1">IF(ISBLANK(INDIRECT("F227"))," ",(INDIRECT("F227")))</f>
        <v xml:space="preserve"> </v>
      </c>
      <c r="BG227" s="354" t="str">
        <f ca="1">IF(ISBLANK(INDIRECT("G227"))," ",(INDIRECT("G227")))</f>
        <v xml:space="preserve"> </v>
      </c>
      <c r="BH227" s="354" t="str">
        <f ca="1">IF(ISBLANK(INDIRECT("H227"))," ",(INDIRECT("H227")))</f>
        <v xml:space="preserve"> </v>
      </c>
      <c r="BI227" s="354" t="str">
        <f ca="1">IF(ISBLANK(INDIRECT("I227"))," ",(INDIRECT("I227")))</f>
        <v xml:space="preserve"> </v>
      </c>
      <c r="BJ227" s="354" t="str">
        <f ca="1">IF(ISBLANK(INDIRECT("J227"))," ",(INDIRECT("J227")))</f>
        <v xml:space="preserve"> </v>
      </c>
      <c r="BK227" s="354" t="str">
        <f ca="1">IF(ISBLANK(INDIRECT("K227"))," ",(INDIRECT("K227")))</f>
        <v xml:space="preserve"> </v>
      </c>
      <c r="BL227" s="354" t="str">
        <f ca="1">IF(ISBLANK(INDIRECT("L227"))," ",(INDIRECT("L227")))</f>
        <v xml:space="preserve"> </v>
      </c>
      <c r="BM227" s="354" t="str">
        <f ca="1">IF(ISBLANK(INDIRECT("M227"))," ",(INDIRECT("M227")))</f>
        <v xml:space="preserve"> </v>
      </c>
      <c r="BN227" s="354" t="str">
        <f ca="1">IF(ISBLANK(INDIRECT("N227"))," ",(INDIRECT("N227")))</f>
        <v xml:space="preserve"> </v>
      </c>
      <c r="BO227" s="354" t="str">
        <f ca="1">IF(ISBLANK(INDIRECT("O227"))," ",(INDIRECT("O227")))</f>
        <v xml:space="preserve"> </v>
      </c>
      <c r="BP227" s="354" t="str">
        <f ca="1">IF(ISBLANK(INDIRECT("P227"))," ",(INDIRECT("P227")))</f>
        <v xml:space="preserve"> </v>
      </c>
      <c r="BQ227" s="354">
        <f ca="1">IF(ISBLANK(INDIRECT("Q227"))," ",(INDIRECT("Q227")))</f>
        <v>0</v>
      </c>
      <c r="BR227" s="354" t="str">
        <f ca="1">IF(ISBLANK(INDIRECT("R227"))," ",(INDIRECT("R227")))</f>
        <v xml:space="preserve"> </v>
      </c>
      <c r="BS227" s="354" t="str">
        <f t="shared" ca="1" si="7"/>
        <v xml:space="preserve"> </v>
      </c>
    </row>
    <row r="228" spans="1:71" x14ac:dyDescent="0.25">
      <c r="A228" s="255">
        <v>223</v>
      </c>
      <c r="B228" s="9"/>
      <c r="C228" s="10"/>
      <c r="D228" s="9"/>
      <c r="E228" s="10"/>
      <c r="F228" s="9"/>
      <c r="G228" s="9"/>
      <c r="H228" s="9"/>
      <c r="I228" s="9"/>
      <c r="J228" s="9"/>
      <c r="K228" s="9"/>
      <c r="L228" s="9"/>
      <c r="M228" s="9"/>
      <c r="N228" s="9"/>
      <c r="O228" s="248"/>
      <c r="P228" s="248"/>
      <c r="Q228" s="248">
        <f t="shared" si="6"/>
        <v>0</v>
      </c>
      <c r="R228" s="9"/>
      <c r="BB228" s="354" t="str">
        <f ca="1">IF(ISBLANK(INDIRECT("B228"))," ",(INDIRECT("B228")))</f>
        <v xml:space="preserve"> </v>
      </c>
      <c r="BC228" s="354" t="str">
        <f ca="1">IF(ISBLANK(INDIRECT("C228"))," ",(INDIRECT("C228")))</f>
        <v xml:space="preserve"> </v>
      </c>
      <c r="BD228" s="354" t="str">
        <f ca="1">IF(ISBLANK(INDIRECT("D228"))," ",(INDIRECT("D228")))</f>
        <v xml:space="preserve"> </v>
      </c>
      <c r="BE228" s="354" t="str">
        <f ca="1">IF(ISBLANK(INDIRECT("E228"))," ",(INDIRECT("E228")))</f>
        <v xml:space="preserve"> </v>
      </c>
      <c r="BF228" s="354" t="str">
        <f ca="1">IF(ISBLANK(INDIRECT("F228"))," ",(INDIRECT("F228")))</f>
        <v xml:space="preserve"> </v>
      </c>
      <c r="BG228" s="354" t="str">
        <f ca="1">IF(ISBLANK(INDIRECT("G228"))," ",(INDIRECT("G228")))</f>
        <v xml:space="preserve"> </v>
      </c>
      <c r="BH228" s="354" t="str">
        <f ca="1">IF(ISBLANK(INDIRECT("H228"))," ",(INDIRECT("H228")))</f>
        <v xml:space="preserve"> </v>
      </c>
      <c r="BI228" s="354" t="str">
        <f ca="1">IF(ISBLANK(INDIRECT("I228"))," ",(INDIRECT("I228")))</f>
        <v xml:space="preserve"> </v>
      </c>
      <c r="BJ228" s="354" t="str">
        <f ca="1">IF(ISBLANK(INDIRECT("J228"))," ",(INDIRECT("J228")))</f>
        <v xml:space="preserve"> </v>
      </c>
      <c r="BK228" s="354" t="str">
        <f ca="1">IF(ISBLANK(INDIRECT("K228"))," ",(INDIRECT("K228")))</f>
        <v xml:space="preserve"> </v>
      </c>
      <c r="BL228" s="354" t="str">
        <f ca="1">IF(ISBLANK(INDIRECT("L228"))," ",(INDIRECT("L228")))</f>
        <v xml:space="preserve"> </v>
      </c>
      <c r="BM228" s="354" t="str">
        <f ca="1">IF(ISBLANK(INDIRECT("M228"))," ",(INDIRECT("M228")))</f>
        <v xml:space="preserve"> </v>
      </c>
      <c r="BN228" s="354" t="str">
        <f ca="1">IF(ISBLANK(INDIRECT("N228"))," ",(INDIRECT("N228")))</f>
        <v xml:space="preserve"> </v>
      </c>
      <c r="BO228" s="354" t="str">
        <f ca="1">IF(ISBLANK(INDIRECT("O228"))," ",(INDIRECT("O228")))</f>
        <v xml:space="preserve"> </v>
      </c>
      <c r="BP228" s="354" t="str">
        <f ca="1">IF(ISBLANK(INDIRECT("P228"))," ",(INDIRECT("P228")))</f>
        <v xml:space="preserve"> </v>
      </c>
      <c r="BQ228" s="354">
        <f ca="1">IF(ISBLANK(INDIRECT("Q228"))," ",(INDIRECT("Q228")))</f>
        <v>0</v>
      </c>
      <c r="BR228" s="354" t="str">
        <f ca="1">IF(ISBLANK(INDIRECT("R228"))," ",(INDIRECT("R228")))</f>
        <v xml:space="preserve"> </v>
      </c>
      <c r="BS228" s="354" t="str">
        <f t="shared" ca="1" si="7"/>
        <v xml:space="preserve"> </v>
      </c>
    </row>
    <row r="229" spans="1:71" x14ac:dyDescent="0.25">
      <c r="A229" s="255">
        <v>224</v>
      </c>
      <c r="B229" s="9"/>
      <c r="C229" s="10"/>
      <c r="D229" s="9"/>
      <c r="E229" s="10"/>
      <c r="F229" s="9"/>
      <c r="G229" s="9"/>
      <c r="H229" s="9"/>
      <c r="I229" s="9"/>
      <c r="J229" s="9"/>
      <c r="K229" s="9"/>
      <c r="L229" s="9"/>
      <c r="M229" s="9"/>
      <c r="N229" s="9"/>
      <c r="O229" s="248"/>
      <c r="P229" s="248"/>
      <c r="Q229" s="248">
        <f t="shared" si="6"/>
        <v>0</v>
      </c>
      <c r="R229" s="9"/>
      <c r="BB229" s="354" t="str">
        <f ca="1">IF(ISBLANK(INDIRECT("B229"))," ",(INDIRECT("B229")))</f>
        <v xml:space="preserve"> </v>
      </c>
      <c r="BC229" s="354" t="str">
        <f ca="1">IF(ISBLANK(INDIRECT("C229"))," ",(INDIRECT("C229")))</f>
        <v xml:space="preserve"> </v>
      </c>
      <c r="BD229" s="354" t="str">
        <f ca="1">IF(ISBLANK(INDIRECT("D229"))," ",(INDIRECT("D229")))</f>
        <v xml:space="preserve"> </v>
      </c>
      <c r="BE229" s="354" t="str">
        <f ca="1">IF(ISBLANK(INDIRECT("E229"))," ",(INDIRECT("E229")))</f>
        <v xml:space="preserve"> </v>
      </c>
      <c r="BF229" s="354" t="str">
        <f ca="1">IF(ISBLANK(INDIRECT("F229"))," ",(INDIRECT("F229")))</f>
        <v xml:space="preserve"> </v>
      </c>
      <c r="BG229" s="354" t="str">
        <f ca="1">IF(ISBLANK(INDIRECT("G229"))," ",(INDIRECT("G229")))</f>
        <v xml:space="preserve"> </v>
      </c>
      <c r="BH229" s="354" t="str">
        <f ca="1">IF(ISBLANK(INDIRECT("H229"))," ",(INDIRECT("H229")))</f>
        <v xml:space="preserve"> </v>
      </c>
      <c r="BI229" s="354" t="str">
        <f ca="1">IF(ISBLANK(INDIRECT("I229"))," ",(INDIRECT("I229")))</f>
        <v xml:space="preserve"> </v>
      </c>
      <c r="BJ229" s="354" t="str">
        <f ca="1">IF(ISBLANK(INDIRECT("J229"))," ",(INDIRECT("J229")))</f>
        <v xml:space="preserve"> </v>
      </c>
      <c r="BK229" s="354" t="str">
        <f ca="1">IF(ISBLANK(INDIRECT("K229"))," ",(INDIRECT("K229")))</f>
        <v xml:space="preserve"> </v>
      </c>
      <c r="BL229" s="354" t="str">
        <f ca="1">IF(ISBLANK(INDIRECT("L229"))," ",(INDIRECT("L229")))</f>
        <v xml:space="preserve"> </v>
      </c>
      <c r="BM229" s="354" t="str">
        <f ca="1">IF(ISBLANK(INDIRECT("M229"))," ",(INDIRECT("M229")))</f>
        <v xml:space="preserve"> </v>
      </c>
      <c r="BN229" s="354" t="str">
        <f ca="1">IF(ISBLANK(INDIRECT("N229"))," ",(INDIRECT("N229")))</f>
        <v xml:space="preserve"> </v>
      </c>
      <c r="BO229" s="354" t="str">
        <f ca="1">IF(ISBLANK(INDIRECT("O229"))," ",(INDIRECT("O229")))</f>
        <v xml:space="preserve"> </v>
      </c>
      <c r="BP229" s="354" t="str">
        <f ca="1">IF(ISBLANK(INDIRECT("P229"))," ",(INDIRECT("P229")))</f>
        <v xml:space="preserve"> </v>
      </c>
      <c r="BQ229" s="354">
        <f ca="1">IF(ISBLANK(INDIRECT("Q229"))," ",(INDIRECT("Q229")))</f>
        <v>0</v>
      </c>
      <c r="BR229" s="354" t="str">
        <f ca="1">IF(ISBLANK(INDIRECT("R229"))," ",(INDIRECT("R229")))</f>
        <v xml:space="preserve"> </v>
      </c>
      <c r="BS229" s="354" t="str">
        <f t="shared" ca="1" si="7"/>
        <v xml:space="preserve"> </v>
      </c>
    </row>
    <row r="230" spans="1:71" x14ac:dyDescent="0.25">
      <c r="A230" s="255">
        <v>225</v>
      </c>
      <c r="B230" s="9"/>
      <c r="C230" s="10"/>
      <c r="D230" s="9"/>
      <c r="E230" s="10"/>
      <c r="F230" s="9"/>
      <c r="G230" s="9"/>
      <c r="H230" s="9"/>
      <c r="I230" s="9"/>
      <c r="J230" s="9"/>
      <c r="K230" s="9"/>
      <c r="L230" s="9"/>
      <c r="M230" s="9"/>
      <c r="N230" s="9"/>
      <c r="O230" s="248"/>
      <c r="P230" s="248"/>
      <c r="Q230" s="248">
        <f t="shared" si="6"/>
        <v>0</v>
      </c>
      <c r="R230" s="9"/>
      <c r="BB230" s="354" t="str">
        <f ca="1">IF(ISBLANK(INDIRECT("B230"))," ",(INDIRECT("B230")))</f>
        <v xml:space="preserve"> </v>
      </c>
      <c r="BC230" s="354" t="str">
        <f ca="1">IF(ISBLANK(INDIRECT("C230"))," ",(INDIRECT("C230")))</f>
        <v xml:space="preserve"> </v>
      </c>
      <c r="BD230" s="354" t="str">
        <f ca="1">IF(ISBLANK(INDIRECT("D230"))," ",(INDIRECT("D230")))</f>
        <v xml:space="preserve"> </v>
      </c>
      <c r="BE230" s="354" t="str">
        <f ca="1">IF(ISBLANK(INDIRECT("E230"))," ",(INDIRECT("E230")))</f>
        <v xml:space="preserve"> </v>
      </c>
      <c r="BF230" s="354" t="str">
        <f ca="1">IF(ISBLANK(INDIRECT("F230"))," ",(INDIRECT("F230")))</f>
        <v xml:space="preserve"> </v>
      </c>
      <c r="BG230" s="354" t="str">
        <f ca="1">IF(ISBLANK(INDIRECT("G230"))," ",(INDIRECT("G230")))</f>
        <v xml:space="preserve"> </v>
      </c>
      <c r="BH230" s="354" t="str">
        <f ca="1">IF(ISBLANK(INDIRECT("H230"))," ",(INDIRECT("H230")))</f>
        <v xml:space="preserve"> </v>
      </c>
      <c r="BI230" s="354" t="str">
        <f ca="1">IF(ISBLANK(INDIRECT("I230"))," ",(INDIRECT("I230")))</f>
        <v xml:space="preserve"> </v>
      </c>
      <c r="BJ230" s="354" t="str">
        <f ca="1">IF(ISBLANK(INDIRECT("J230"))," ",(INDIRECT("J230")))</f>
        <v xml:space="preserve"> </v>
      </c>
      <c r="BK230" s="354" t="str">
        <f ca="1">IF(ISBLANK(INDIRECT("K230"))," ",(INDIRECT("K230")))</f>
        <v xml:space="preserve"> </v>
      </c>
      <c r="BL230" s="354" t="str">
        <f ca="1">IF(ISBLANK(INDIRECT("L230"))," ",(INDIRECT("L230")))</f>
        <v xml:space="preserve"> </v>
      </c>
      <c r="BM230" s="354" t="str">
        <f ca="1">IF(ISBLANK(INDIRECT("M230"))," ",(INDIRECT("M230")))</f>
        <v xml:space="preserve"> </v>
      </c>
      <c r="BN230" s="354" t="str">
        <f ca="1">IF(ISBLANK(INDIRECT("N230"))," ",(INDIRECT("N230")))</f>
        <v xml:space="preserve"> </v>
      </c>
      <c r="BO230" s="354" t="str">
        <f ca="1">IF(ISBLANK(INDIRECT("O230"))," ",(INDIRECT("O230")))</f>
        <v xml:space="preserve"> </v>
      </c>
      <c r="BP230" s="354" t="str">
        <f ca="1">IF(ISBLANK(INDIRECT("P230"))," ",(INDIRECT("P230")))</f>
        <v xml:space="preserve"> </v>
      </c>
      <c r="BQ230" s="354">
        <f ca="1">IF(ISBLANK(INDIRECT("Q230"))," ",(INDIRECT("Q230")))</f>
        <v>0</v>
      </c>
      <c r="BR230" s="354" t="str">
        <f ca="1">IF(ISBLANK(INDIRECT("R230"))," ",(INDIRECT("R230")))</f>
        <v xml:space="preserve"> </v>
      </c>
      <c r="BS230" s="354" t="str">
        <f t="shared" ca="1" si="7"/>
        <v xml:space="preserve"> </v>
      </c>
    </row>
    <row r="231" spans="1:71" x14ac:dyDescent="0.25">
      <c r="A231" s="255">
        <v>226</v>
      </c>
      <c r="B231" s="9"/>
      <c r="C231" s="10"/>
      <c r="D231" s="9"/>
      <c r="E231" s="10"/>
      <c r="F231" s="9"/>
      <c r="G231" s="9"/>
      <c r="H231" s="9"/>
      <c r="I231" s="9"/>
      <c r="J231" s="9"/>
      <c r="K231" s="9"/>
      <c r="L231" s="9"/>
      <c r="M231" s="9"/>
      <c r="N231" s="9"/>
      <c r="O231" s="248"/>
      <c r="P231" s="248"/>
      <c r="Q231" s="248">
        <f t="shared" si="6"/>
        <v>0</v>
      </c>
      <c r="R231" s="9"/>
      <c r="BB231" s="354" t="str">
        <f ca="1">IF(ISBLANK(INDIRECT("B231"))," ",(INDIRECT("B231")))</f>
        <v xml:space="preserve"> </v>
      </c>
      <c r="BC231" s="354" t="str">
        <f ca="1">IF(ISBLANK(INDIRECT("C231"))," ",(INDIRECT("C231")))</f>
        <v xml:space="preserve"> </v>
      </c>
      <c r="BD231" s="354" t="str">
        <f ca="1">IF(ISBLANK(INDIRECT("D231"))," ",(INDIRECT("D231")))</f>
        <v xml:space="preserve"> </v>
      </c>
      <c r="BE231" s="354" t="str">
        <f ca="1">IF(ISBLANK(INDIRECT("E231"))," ",(INDIRECT("E231")))</f>
        <v xml:space="preserve"> </v>
      </c>
      <c r="BF231" s="354" t="str">
        <f ca="1">IF(ISBLANK(INDIRECT("F231"))," ",(INDIRECT("F231")))</f>
        <v xml:space="preserve"> </v>
      </c>
      <c r="BG231" s="354" t="str">
        <f ca="1">IF(ISBLANK(INDIRECT("G231"))," ",(INDIRECT("G231")))</f>
        <v xml:space="preserve"> </v>
      </c>
      <c r="BH231" s="354" t="str">
        <f ca="1">IF(ISBLANK(INDIRECT("H231"))," ",(INDIRECT("H231")))</f>
        <v xml:space="preserve"> </v>
      </c>
      <c r="BI231" s="354" t="str">
        <f ca="1">IF(ISBLANK(INDIRECT("I231"))," ",(INDIRECT("I231")))</f>
        <v xml:space="preserve"> </v>
      </c>
      <c r="BJ231" s="354" t="str">
        <f ca="1">IF(ISBLANK(INDIRECT("J231"))," ",(INDIRECT("J231")))</f>
        <v xml:space="preserve"> </v>
      </c>
      <c r="BK231" s="354" t="str">
        <f ca="1">IF(ISBLANK(INDIRECT("K231"))," ",(INDIRECT("K231")))</f>
        <v xml:space="preserve"> </v>
      </c>
      <c r="BL231" s="354" t="str">
        <f ca="1">IF(ISBLANK(INDIRECT("L231"))," ",(INDIRECT("L231")))</f>
        <v xml:space="preserve"> </v>
      </c>
      <c r="BM231" s="354" t="str">
        <f ca="1">IF(ISBLANK(INDIRECT("M231"))," ",(INDIRECT("M231")))</f>
        <v xml:space="preserve"> </v>
      </c>
      <c r="BN231" s="354" t="str">
        <f ca="1">IF(ISBLANK(INDIRECT("N231"))," ",(INDIRECT("N231")))</f>
        <v xml:space="preserve"> </v>
      </c>
      <c r="BO231" s="354" t="str">
        <f ca="1">IF(ISBLANK(INDIRECT("O231"))," ",(INDIRECT("O231")))</f>
        <v xml:space="preserve"> </v>
      </c>
      <c r="BP231" s="354" t="str">
        <f ca="1">IF(ISBLANK(INDIRECT("P231"))," ",(INDIRECT("P231")))</f>
        <v xml:space="preserve"> </v>
      </c>
      <c r="BQ231" s="354">
        <f ca="1">IF(ISBLANK(INDIRECT("Q231"))," ",(INDIRECT("Q231")))</f>
        <v>0</v>
      </c>
      <c r="BR231" s="354" t="str">
        <f ca="1">IF(ISBLANK(INDIRECT("R231"))," ",(INDIRECT("R231")))</f>
        <v xml:space="preserve"> </v>
      </c>
      <c r="BS231" s="354" t="str">
        <f t="shared" ca="1" si="7"/>
        <v xml:space="preserve"> </v>
      </c>
    </row>
    <row r="232" spans="1:71" x14ac:dyDescent="0.25">
      <c r="A232" s="255">
        <v>227</v>
      </c>
      <c r="B232" s="9"/>
      <c r="C232" s="10"/>
      <c r="D232" s="9"/>
      <c r="E232" s="10"/>
      <c r="F232" s="9"/>
      <c r="G232" s="9"/>
      <c r="H232" s="9"/>
      <c r="I232" s="9"/>
      <c r="J232" s="9"/>
      <c r="K232" s="9"/>
      <c r="L232" s="9"/>
      <c r="M232" s="9"/>
      <c r="N232" s="9"/>
      <c r="O232" s="248"/>
      <c r="P232" s="248"/>
      <c r="Q232" s="248">
        <f t="shared" si="6"/>
        <v>0</v>
      </c>
      <c r="R232" s="9"/>
      <c r="BB232" s="354" t="str">
        <f ca="1">IF(ISBLANK(INDIRECT("B232"))," ",(INDIRECT("B232")))</f>
        <v xml:space="preserve"> </v>
      </c>
      <c r="BC232" s="354" t="str">
        <f ca="1">IF(ISBLANK(INDIRECT("C232"))," ",(INDIRECT("C232")))</f>
        <v xml:space="preserve"> </v>
      </c>
      <c r="BD232" s="354" t="str">
        <f ca="1">IF(ISBLANK(INDIRECT("D232"))," ",(INDIRECT("D232")))</f>
        <v xml:space="preserve"> </v>
      </c>
      <c r="BE232" s="354" t="str">
        <f ca="1">IF(ISBLANK(INDIRECT("E232"))," ",(INDIRECT("E232")))</f>
        <v xml:space="preserve"> </v>
      </c>
      <c r="BF232" s="354" t="str">
        <f ca="1">IF(ISBLANK(INDIRECT("F232"))," ",(INDIRECT("F232")))</f>
        <v xml:space="preserve"> </v>
      </c>
      <c r="BG232" s="354" t="str">
        <f ca="1">IF(ISBLANK(INDIRECT("G232"))," ",(INDIRECT("G232")))</f>
        <v xml:space="preserve"> </v>
      </c>
      <c r="BH232" s="354" t="str">
        <f ca="1">IF(ISBLANK(INDIRECT("H232"))," ",(INDIRECT("H232")))</f>
        <v xml:space="preserve"> </v>
      </c>
      <c r="BI232" s="354" t="str">
        <f ca="1">IF(ISBLANK(INDIRECT("I232"))," ",(INDIRECT("I232")))</f>
        <v xml:space="preserve"> </v>
      </c>
      <c r="BJ232" s="354" t="str">
        <f ca="1">IF(ISBLANK(INDIRECT("J232"))," ",(INDIRECT("J232")))</f>
        <v xml:space="preserve"> </v>
      </c>
      <c r="BK232" s="354" t="str">
        <f ca="1">IF(ISBLANK(INDIRECT("K232"))," ",(INDIRECT("K232")))</f>
        <v xml:space="preserve"> </v>
      </c>
      <c r="BL232" s="354" t="str">
        <f ca="1">IF(ISBLANK(INDIRECT("L232"))," ",(INDIRECT("L232")))</f>
        <v xml:space="preserve"> </v>
      </c>
      <c r="BM232" s="354" t="str">
        <f ca="1">IF(ISBLANK(INDIRECT("M232"))," ",(INDIRECT("M232")))</f>
        <v xml:space="preserve"> </v>
      </c>
      <c r="BN232" s="354" t="str">
        <f ca="1">IF(ISBLANK(INDIRECT("N232"))," ",(INDIRECT("N232")))</f>
        <v xml:space="preserve"> </v>
      </c>
      <c r="BO232" s="354" t="str">
        <f ca="1">IF(ISBLANK(INDIRECT("O232"))," ",(INDIRECT("O232")))</f>
        <v xml:space="preserve"> </v>
      </c>
      <c r="BP232" s="354" t="str">
        <f ca="1">IF(ISBLANK(INDIRECT("P232"))," ",(INDIRECT("P232")))</f>
        <v xml:space="preserve"> </v>
      </c>
      <c r="BQ232" s="354">
        <f ca="1">IF(ISBLANK(INDIRECT("Q232"))," ",(INDIRECT("Q232")))</f>
        <v>0</v>
      </c>
      <c r="BR232" s="354" t="str">
        <f ca="1">IF(ISBLANK(INDIRECT("R232"))," ",(INDIRECT("R232")))</f>
        <v xml:space="preserve"> </v>
      </c>
      <c r="BS232" s="354" t="str">
        <f t="shared" ca="1" si="7"/>
        <v xml:space="preserve"> </v>
      </c>
    </row>
    <row r="233" spans="1:71" x14ac:dyDescent="0.25">
      <c r="A233" s="255">
        <v>228</v>
      </c>
      <c r="B233" s="9"/>
      <c r="C233" s="10"/>
      <c r="D233" s="9"/>
      <c r="E233" s="10"/>
      <c r="F233" s="9"/>
      <c r="G233" s="9"/>
      <c r="H233" s="9"/>
      <c r="I233" s="9"/>
      <c r="J233" s="9"/>
      <c r="K233" s="9"/>
      <c r="L233" s="9"/>
      <c r="M233" s="9"/>
      <c r="N233" s="9"/>
      <c r="O233" s="248"/>
      <c r="P233" s="248"/>
      <c r="Q233" s="248">
        <f t="shared" si="6"/>
        <v>0</v>
      </c>
      <c r="R233" s="9"/>
      <c r="BB233" s="354" t="str">
        <f ca="1">IF(ISBLANK(INDIRECT("B233"))," ",(INDIRECT("B233")))</f>
        <v xml:space="preserve"> </v>
      </c>
      <c r="BC233" s="354" t="str">
        <f ca="1">IF(ISBLANK(INDIRECT("C233"))," ",(INDIRECT("C233")))</f>
        <v xml:space="preserve"> </v>
      </c>
      <c r="BD233" s="354" t="str">
        <f ca="1">IF(ISBLANK(INDIRECT("D233"))," ",(INDIRECT("D233")))</f>
        <v xml:space="preserve"> </v>
      </c>
      <c r="BE233" s="354" t="str">
        <f ca="1">IF(ISBLANK(INDIRECT("E233"))," ",(INDIRECT("E233")))</f>
        <v xml:space="preserve"> </v>
      </c>
      <c r="BF233" s="354" t="str">
        <f ca="1">IF(ISBLANK(INDIRECT("F233"))," ",(INDIRECT("F233")))</f>
        <v xml:space="preserve"> </v>
      </c>
      <c r="BG233" s="354" t="str">
        <f ca="1">IF(ISBLANK(INDIRECT("G233"))," ",(INDIRECT("G233")))</f>
        <v xml:space="preserve"> </v>
      </c>
      <c r="BH233" s="354" t="str">
        <f ca="1">IF(ISBLANK(INDIRECT("H233"))," ",(INDIRECT("H233")))</f>
        <v xml:space="preserve"> </v>
      </c>
      <c r="BI233" s="354" t="str">
        <f ca="1">IF(ISBLANK(INDIRECT("I233"))," ",(INDIRECT("I233")))</f>
        <v xml:space="preserve"> </v>
      </c>
      <c r="BJ233" s="354" t="str">
        <f ca="1">IF(ISBLANK(INDIRECT("J233"))," ",(INDIRECT("J233")))</f>
        <v xml:space="preserve"> </v>
      </c>
      <c r="BK233" s="354" t="str">
        <f ca="1">IF(ISBLANK(INDIRECT("K233"))," ",(INDIRECT("K233")))</f>
        <v xml:space="preserve"> </v>
      </c>
      <c r="BL233" s="354" t="str">
        <f ca="1">IF(ISBLANK(INDIRECT("L233"))," ",(INDIRECT("L233")))</f>
        <v xml:space="preserve"> </v>
      </c>
      <c r="BM233" s="354" t="str">
        <f ca="1">IF(ISBLANK(INDIRECT("M233"))," ",(INDIRECT("M233")))</f>
        <v xml:space="preserve"> </v>
      </c>
      <c r="BN233" s="354" t="str">
        <f ca="1">IF(ISBLANK(INDIRECT("N233"))," ",(INDIRECT("N233")))</f>
        <v xml:space="preserve"> </v>
      </c>
      <c r="BO233" s="354" t="str">
        <f ca="1">IF(ISBLANK(INDIRECT("O233"))," ",(INDIRECT("O233")))</f>
        <v xml:space="preserve"> </v>
      </c>
      <c r="BP233" s="354" t="str">
        <f ca="1">IF(ISBLANK(INDIRECT("P233"))," ",(INDIRECT("P233")))</f>
        <v xml:space="preserve"> </v>
      </c>
      <c r="BQ233" s="354">
        <f ca="1">IF(ISBLANK(INDIRECT("Q233"))," ",(INDIRECT("Q233")))</f>
        <v>0</v>
      </c>
      <c r="BR233" s="354" t="str">
        <f ca="1">IF(ISBLANK(INDIRECT("R233"))," ",(INDIRECT("R233")))</f>
        <v xml:space="preserve"> </v>
      </c>
      <c r="BS233" s="354" t="str">
        <f t="shared" ca="1" si="7"/>
        <v xml:space="preserve"> </v>
      </c>
    </row>
    <row r="234" spans="1:71" x14ac:dyDescent="0.25">
      <c r="A234" s="255">
        <v>229</v>
      </c>
      <c r="B234" s="9"/>
      <c r="C234" s="10"/>
      <c r="D234" s="9"/>
      <c r="E234" s="10"/>
      <c r="F234" s="9"/>
      <c r="G234" s="9"/>
      <c r="H234" s="9"/>
      <c r="I234" s="9"/>
      <c r="J234" s="9"/>
      <c r="K234" s="9"/>
      <c r="L234" s="9"/>
      <c r="M234" s="9"/>
      <c r="N234" s="9"/>
      <c r="O234" s="248"/>
      <c r="P234" s="248"/>
      <c r="Q234" s="248">
        <f t="shared" si="6"/>
        <v>0</v>
      </c>
      <c r="R234" s="9"/>
      <c r="BB234" s="354" t="str">
        <f ca="1">IF(ISBLANK(INDIRECT("B234"))," ",(INDIRECT("B234")))</f>
        <v xml:space="preserve"> </v>
      </c>
      <c r="BC234" s="354" t="str">
        <f ca="1">IF(ISBLANK(INDIRECT("C234"))," ",(INDIRECT("C234")))</f>
        <v xml:space="preserve"> </v>
      </c>
      <c r="BD234" s="354" t="str">
        <f ca="1">IF(ISBLANK(INDIRECT("D234"))," ",(INDIRECT("D234")))</f>
        <v xml:space="preserve"> </v>
      </c>
      <c r="BE234" s="354" t="str">
        <f ca="1">IF(ISBLANK(INDIRECT("E234"))," ",(INDIRECT("E234")))</f>
        <v xml:space="preserve"> </v>
      </c>
      <c r="BF234" s="354" t="str">
        <f ca="1">IF(ISBLANK(INDIRECT("F234"))," ",(INDIRECT("F234")))</f>
        <v xml:space="preserve"> </v>
      </c>
      <c r="BG234" s="354" t="str">
        <f ca="1">IF(ISBLANK(INDIRECT("G234"))," ",(INDIRECT("G234")))</f>
        <v xml:space="preserve"> </v>
      </c>
      <c r="BH234" s="354" t="str">
        <f ca="1">IF(ISBLANK(INDIRECT("H234"))," ",(INDIRECT("H234")))</f>
        <v xml:space="preserve"> </v>
      </c>
      <c r="BI234" s="354" t="str">
        <f ca="1">IF(ISBLANK(INDIRECT("I234"))," ",(INDIRECT("I234")))</f>
        <v xml:space="preserve"> </v>
      </c>
      <c r="BJ234" s="354" t="str">
        <f ca="1">IF(ISBLANK(INDIRECT("J234"))," ",(INDIRECT("J234")))</f>
        <v xml:space="preserve"> </v>
      </c>
      <c r="BK234" s="354" t="str">
        <f ca="1">IF(ISBLANK(INDIRECT("K234"))," ",(INDIRECT("K234")))</f>
        <v xml:space="preserve"> </v>
      </c>
      <c r="BL234" s="354" t="str">
        <f ca="1">IF(ISBLANK(INDIRECT("L234"))," ",(INDIRECT("L234")))</f>
        <v xml:space="preserve"> </v>
      </c>
      <c r="BM234" s="354" t="str">
        <f ca="1">IF(ISBLANK(INDIRECT("M234"))," ",(INDIRECT("M234")))</f>
        <v xml:space="preserve"> </v>
      </c>
      <c r="BN234" s="354" t="str">
        <f ca="1">IF(ISBLANK(INDIRECT("N234"))," ",(INDIRECT("N234")))</f>
        <v xml:space="preserve"> </v>
      </c>
      <c r="BO234" s="354" t="str">
        <f ca="1">IF(ISBLANK(INDIRECT("O234"))," ",(INDIRECT("O234")))</f>
        <v xml:space="preserve"> </v>
      </c>
      <c r="BP234" s="354" t="str">
        <f ca="1">IF(ISBLANK(INDIRECT("P234"))," ",(INDIRECT("P234")))</f>
        <v xml:space="preserve"> </v>
      </c>
      <c r="BQ234" s="354">
        <f ca="1">IF(ISBLANK(INDIRECT("Q234"))," ",(INDIRECT("Q234")))</f>
        <v>0</v>
      </c>
      <c r="BR234" s="354" t="str">
        <f ca="1">IF(ISBLANK(INDIRECT("R234"))," ",(INDIRECT("R234")))</f>
        <v xml:space="preserve"> </v>
      </c>
      <c r="BS234" s="354" t="str">
        <f t="shared" ca="1" si="7"/>
        <v xml:space="preserve"> </v>
      </c>
    </row>
    <row r="235" spans="1:71" x14ac:dyDescent="0.25">
      <c r="A235" s="255">
        <v>230</v>
      </c>
      <c r="B235" s="9"/>
      <c r="C235" s="10"/>
      <c r="D235" s="9"/>
      <c r="E235" s="10"/>
      <c r="F235" s="9"/>
      <c r="G235" s="9"/>
      <c r="H235" s="9"/>
      <c r="I235" s="9"/>
      <c r="J235" s="9"/>
      <c r="K235" s="9"/>
      <c r="L235" s="9"/>
      <c r="M235" s="9"/>
      <c r="N235" s="9"/>
      <c r="O235" s="248"/>
      <c r="P235" s="248"/>
      <c r="Q235" s="248">
        <f t="shared" si="6"/>
        <v>0</v>
      </c>
      <c r="R235" s="9"/>
      <c r="BB235" s="354" t="str">
        <f ca="1">IF(ISBLANK(INDIRECT("B235"))," ",(INDIRECT("B235")))</f>
        <v xml:space="preserve"> </v>
      </c>
      <c r="BC235" s="354" t="str">
        <f ca="1">IF(ISBLANK(INDIRECT("C235"))," ",(INDIRECT("C235")))</f>
        <v xml:space="preserve"> </v>
      </c>
      <c r="BD235" s="354" t="str">
        <f ca="1">IF(ISBLANK(INDIRECT("D235"))," ",(INDIRECT("D235")))</f>
        <v xml:space="preserve"> </v>
      </c>
      <c r="BE235" s="354" t="str">
        <f ca="1">IF(ISBLANK(INDIRECT("E235"))," ",(INDIRECT("E235")))</f>
        <v xml:space="preserve"> </v>
      </c>
      <c r="BF235" s="354" t="str">
        <f ca="1">IF(ISBLANK(INDIRECT("F235"))," ",(INDIRECT("F235")))</f>
        <v xml:space="preserve"> </v>
      </c>
      <c r="BG235" s="354" t="str">
        <f ca="1">IF(ISBLANK(INDIRECT("G235"))," ",(INDIRECT("G235")))</f>
        <v xml:space="preserve"> </v>
      </c>
      <c r="BH235" s="354" t="str">
        <f ca="1">IF(ISBLANK(INDIRECT("H235"))," ",(INDIRECT("H235")))</f>
        <v xml:space="preserve"> </v>
      </c>
      <c r="BI235" s="354" t="str">
        <f ca="1">IF(ISBLANK(INDIRECT("I235"))," ",(INDIRECT("I235")))</f>
        <v xml:space="preserve"> </v>
      </c>
      <c r="BJ235" s="354" t="str">
        <f ca="1">IF(ISBLANK(INDIRECT("J235"))," ",(INDIRECT("J235")))</f>
        <v xml:space="preserve"> </v>
      </c>
      <c r="BK235" s="354" t="str">
        <f ca="1">IF(ISBLANK(INDIRECT("K235"))," ",(INDIRECT("K235")))</f>
        <v xml:space="preserve"> </v>
      </c>
      <c r="BL235" s="354" t="str">
        <f ca="1">IF(ISBLANK(INDIRECT("L235"))," ",(INDIRECT("L235")))</f>
        <v xml:space="preserve"> </v>
      </c>
      <c r="BM235" s="354" t="str">
        <f ca="1">IF(ISBLANK(INDIRECT("M235"))," ",(INDIRECT("M235")))</f>
        <v xml:space="preserve"> </v>
      </c>
      <c r="BN235" s="354" t="str">
        <f ca="1">IF(ISBLANK(INDIRECT("N235"))," ",(INDIRECT("N235")))</f>
        <v xml:space="preserve"> </v>
      </c>
      <c r="BO235" s="354" t="str">
        <f ca="1">IF(ISBLANK(INDIRECT("O235"))," ",(INDIRECT("O235")))</f>
        <v xml:space="preserve"> </v>
      </c>
      <c r="BP235" s="354" t="str">
        <f ca="1">IF(ISBLANK(INDIRECT("P235"))," ",(INDIRECT("P235")))</f>
        <v xml:space="preserve"> </v>
      </c>
      <c r="BQ235" s="354">
        <f ca="1">IF(ISBLANK(INDIRECT("Q235"))," ",(INDIRECT("Q235")))</f>
        <v>0</v>
      </c>
      <c r="BR235" s="354" t="str">
        <f ca="1">IF(ISBLANK(INDIRECT("R235"))," ",(INDIRECT("R235")))</f>
        <v xml:space="preserve"> </v>
      </c>
      <c r="BS235" s="354" t="str">
        <f t="shared" ca="1" si="7"/>
        <v xml:space="preserve"> </v>
      </c>
    </row>
    <row r="236" spans="1:71" x14ac:dyDescent="0.25">
      <c r="A236" s="255">
        <v>231</v>
      </c>
      <c r="B236" s="9"/>
      <c r="C236" s="10"/>
      <c r="D236" s="9"/>
      <c r="E236" s="10"/>
      <c r="F236" s="9"/>
      <c r="G236" s="9"/>
      <c r="H236" s="9"/>
      <c r="I236" s="9"/>
      <c r="J236" s="9"/>
      <c r="K236" s="9"/>
      <c r="L236" s="9"/>
      <c r="M236" s="9"/>
      <c r="N236" s="9"/>
      <c r="O236" s="248"/>
      <c r="P236" s="248"/>
      <c r="Q236" s="248">
        <f t="shared" si="6"/>
        <v>0</v>
      </c>
      <c r="R236" s="9"/>
      <c r="BB236" s="354" t="str">
        <f ca="1">IF(ISBLANK(INDIRECT("B236"))," ",(INDIRECT("B236")))</f>
        <v xml:space="preserve"> </v>
      </c>
      <c r="BC236" s="354" t="str">
        <f ca="1">IF(ISBLANK(INDIRECT("C236"))," ",(INDIRECT("C236")))</f>
        <v xml:space="preserve"> </v>
      </c>
      <c r="BD236" s="354" t="str">
        <f ca="1">IF(ISBLANK(INDIRECT("D236"))," ",(INDIRECT("D236")))</f>
        <v xml:space="preserve"> </v>
      </c>
      <c r="BE236" s="354" t="str">
        <f ca="1">IF(ISBLANK(INDIRECT("E236"))," ",(INDIRECT("E236")))</f>
        <v xml:space="preserve"> </v>
      </c>
      <c r="BF236" s="354" t="str">
        <f ca="1">IF(ISBLANK(INDIRECT("F236"))," ",(INDIRECT("F236")))</f>
        <v xml:space="preserve"> </v>
      </c>
      <c r="BG236" s="354" t="str">
        <f ca="1">IF(ISBLANK(INDIRECT("G236"))," ",(INDIRECT("G236")))</f>
        <v xml:space="preserve"> </v>
      </c>
      <c r="BH236" s="354" t="str">
        <f ca="1">IF(ISBLANK(INDIRECT("H236"))," ",(INDIRECT("H236")))</f>
        <v xml:space="preserve"> </v>
      </c>
      <c r="BI236" s="354" t="str">
        <f ca="1">IF(ISBLANK(INDIRECT("I236"))," ",(INDIRECT("I236")))</f>
        <v xml:space="preserve"> </v>
      </c>
      <c r="BJ236" s="354" t="str">
        <f ca="1">IF(ISBLANK(INDIRECT("J236"))," ",(INDIRECT("J236")))</f>
        <v xml:space="preserve"> </v>
      </c>
      <c r="BK236" s="354" t="str">
        <f ca="1">IF(ISBLANK(INDIRECT("K236"))," ",(INDIRECT("K236")))</f>
        <v xml:space="preserve"> </v>
      </c>
      <c r="BL236" s="354" t="str">
        <f ca="1">IF(ISBLANK(INDIRECT("L236"))," ",(INDIRECT("L236")))</f>
        <v xml:space="preserve"> </v>
      </c>
      <c r="BM236" s="354" t="str">
        <f ca="1">IF(ISBLANK(INDIRECT("M236"))," ",(INDIRECT("M236")))</f>
        <v xml:space="preserve"> </v>
      </c>
      <c r="BN236" s="354" t="str">
        <f ca="1">IF(ISBLANK(INDIRECT("N236"))," ",(INDIRECT("N236")))</f>
        <v xml:space="preserve"> </v>
      </c>
      <c r="BO236" s="354" t="str">
        <f ca="1">IF(ISBLANK(INDIRECT("O236"))," ",(INDIRECT("O236")))</f>
        <v xml:space="preserve"> </v>
      </c>
      <c r="BP236" s="354" t="str">
        <f ca="1">IF(ISBLANK(INDIRECT("P236"))," ",(INDIRECT("P236")))</f>
        <v xml:space="preserve"> </v>
      </c>
      <c r="BQ236" s="354">
        <f ca="1">IF(ISBLANK(INDIRECT("Q236"))," ",(INDIRECT("Q236")))</f>
        <v>0</v>
      </c>
      <c r="BR236" s="354" t="str">
        <f ca="1">IF(ISBLANK(INDIRECT("R236"))," ",(INDIRECT("R236")))</f>
        <v xml:space="preserve"> </v>
      </c>
      <c r="BS236" s="354" t="str">
        <f t="shared" ca="1" si="7"/>
        <v xml:space="preserve"> </v>
      </c>
    </row>
    <row r="237" spans="1:71" x14ac:dyDescent="0.25">
      <c r="A237" s="255">
        <v>232</v>
      </c>
      <c r="B237" s="9"/>
      <c r="C237" s="10"/>
      <c r="D237" s="9"/>
      <c r="E237" s="10"/>
      <c r="F237" s="9"/>
      <c r="G237" s="9"/>
      <c r="H237" s="9"/>
      <c r="I237" s="9"/>
      <c r="J237" s="9"/>
      <c r="K237" s="9"/>
      <c r="L237" s="9"/>
      <c r="M237" s="9"/>
      <c r="N237" s="9"/>
      <c r="O237" s="248"/>
      <c r="P237" s="248"/>
      <c r="Q237" s="248">
        <f t="shared" si="6"/>
        <v>0</v>
      </c>
      <c r="R237" s="9"/>
      <c r="BB237" s="354" t="str">
        <f ca="1">IF(ISBLANK(INDIRECT("B237"))," ",(INDIRECT("B237")))</f>
        <v xml:space="preserve"> </v>
      </c>
      <c r="BC237" s="354" t="str">
        <f ca="1">IF(ISBLANK(INDIRECT("C237"))," ",(INDIRECT("C237")))</f>
        <v xml:space="preserve"> </v>
      </c>
      <c r="BD237" s="354" t="str">
        <f ca="1">IF(ISBLANK(INDIRECT("D237"))," ",(INDIRECT("D237")))</f>
        <v xml:space="preserve"> </v>
      </c>
      <c r="BE237" s="354" t="str">
        <f ca="1">IF(ISBLANK(INDIRECT("E237"))," ",(INDIRECT("E237")))</f>
        <v xml:space="preserve"> </v>
      </c>
      <c r="BF237" s="354" t="str">
        <f ca="1">IF(ISBLANK(INDIRECT("F237"))," ",(INDIRECT("F237")))</f>
        <v xml:space="preserve"> </v>
      </c>
      <c r="BG237" s="354" t="str">
        <f ca="1">IF(ISBLANK(INDIRECT("G237"))," ",(INDIRECT("G237")))</f>
        <v xml:space="preserve"> </v>
      </c>
      <c r="BH237" s="354" t="str">
        <f ca="1">IF(ISBLANK(INDIRECT("H237"))," ",(INDIRECT("H237")))</f>
        <v xml:space="preserve"> </v>
      </c>
      <c r="BI237" s="354" t="str">
        <f ca="1">IF(ISBLANK(INDIRECT("I237"))," ",(INDIRECT("I237")))</f>
        <v xml:space="preserve"> </v>
      </c>
      <c r="BJ237" s="354" t="str">
        <f ca="1">IF(ISBLANK(INDIRECT("J237"))," ",(INDIRECT("J237")))</f>
        <v xml:space="preserve"> </v>
      </c>
      <c r="BK237" s="354" t="str">
        <f ca="1">IF(ISBLANK(INDIRECT("K237"))," ",(INDIRECT("K237")))</f>
        <v xml:space="preserve"> </v>
      </c>
      <c r="BL237" s="354" t="str">
        <f ca="1">IF(ISBLANK(INDIRECT("L237"))," ",(INDIRECT("L237")))</f>
        <v xml:space="preserve"> </v>
      </c>
      <c r="BM237" s="354" t="str">
        <f ca="1">IF(ISBLANK(INDIRECT("M237"))," ",(INDIRECT("M237")))</f>
        <v xml:space="preserve"> </v>
      </c>
      <c r="BN237" s="354" t="str">
        <f ca="1">IF(ISBLANK(INDIRECT("N237"))," ",(INDIRECT("N237")))</f>
        <v xml:space="preserve"> </v>
      </c>
      <c r="BO237" s="354" t="str">
        <f ca="1">IF(ISBLANK(INDIRECT("O237"))," ",(INDIRECT("O237")))</f>
        <v xml:space="preserve"> </v>
      </c>
      <c r="BP237" s="354" t="str">
        <f ca="1">IF(ISBLANK(INDIRECT("P237"))," ",(INDIRECT("P237")))</f>
        <v xml:space="preserve"> </v>
      </c>
      <c r="BQ237" s="354">
        <f ca="1">IF(ISBLANK(INDIRECT("Q237"))," ",(INDIRECT("Q237")))</f>
        <v>0</v>
      </c>
      <c r="BR237" s="354" t="str">
        <f ca="1">IF(ISBLANK(INDIRECT("R237"))," ",(INDIRECT("R237")))</f>
        <v xml:space="preserve"> </v>
      </c>
      <c r="BS237" s="354" t="str">
        <f t="shared" ca="1" si="7"/>
        <v xml:space="preserve"> </v>
      </c>
    </row>
    <row r="238" spans="1:71" x14ac:dyDescent="0.25">
      <c r="A238" s="255">
        <v>233</v>
      </c>
      <c r="B238" s="9"/>
      <c r="C238" s="10"/>
      <c r="D238" s="9"/>
      <c r="E238" s="10"/>
      <c r="F238" s="9"/>
      <c r="G238" s="9"/>
      <c r="H238" s="9"/>
      <c r="I238" s="9"/>
      <c r="J238" s="9"/>
      <c r="K238" s="9"/>
      <c r="L238" s="9"/>
      <c r="M238" s="9"/>
      <c r="N238" s="9"/>
      <c r="O238" s="248"/>
      <c r="P238" s="248"/>
      <c r="Q238" s="248">
        <f t="shared" si="6"/>
        <v>0</v>
      </c>
      <c r="R238" s="9"/>
      <c r="BB238" s="354" t="str">
        <f ca="1">IF(ISBLANK(INDIRECT("B238"))," ",(INDIRECT("B238")))</f>
        <v xml:space="preserve"> </v>
      </c>
      <c r="BC238" s="354" t="str">
        <f ca="1">IF(ISBLANK(INDIRECT("C238"))," ",(INDIRECT("C238")))</f>
        <v xml:space="preserve"> </v>
      </c>
      <c r="BD238" s="354" t="str">
        <f ca="1">IF(ISBLANK(INDIRECT("D238"))," ",(INDIRECT("D238")))</f>
        <v xml:space="preserve"> </v>
      </c>
      <c r="BE238" s="354" t="str">
        <f ca="1">IF(ISBLANK(INDIRECT("E238"))," ",(INDIRECT("E238")))</f>
        <v xml:space="preserve"> </v>
      </c>
      <c r="BF238" s="354" t="str">
        <f ca="1">IF(ISBLANK(INDIRECT("F238"))," ",(INDIRECT("F238")))</f>
        <v xml:space="preserve"> </v>
      </c>
      <c r="BG238" s="354" t="str">
        <f ca="1">IF(ISBLANK(INDIRECT("G238"))," ",(INDIRECT("G238")))</f>
        <v xml:space="preserve"> </v>
      </c>
      <c r="BH238" s="354" t="str">
        <f ca="1">IF(ISBLANK(INDIRECT("H238"))," ",(INDIRECT("H238")))</f>
        <v xml:space="preserve"> </v>
      </c>
      <c r="BI238" s="354" t="str">
        <f ca="1">IF(ISBLANK(INDIRECT("I238"))," ",(INDIRECT("I238")))</f>
        <v xml:space="preserve"> </v>
      </c>
      <c r="BJ238" s="354" t="str">
        <f ca="1">IF(ISBLANK(INDIRECT("J238"))," ",(INDIRECT("J238")))</f>
        <v xml:space="preserve"> </v>
      </c>
      <c r="BK238" s="354" t="str">
        <f ca="1">IF(ISBLANK(INDIRECT("K238"))," ",(INDIRECT("K238")))</f>
        <v xml:space="preserve"> </v>
      </c>
      <c r="BL238" s="354" t="str">
        <f ca="1">IF(ISBLANK(INDIRECT("L238"))," ",(INDIRECT("L238")))</f>
        <v xml:space="preserve"> </v>
      </c>
      <c r="BM238" s="354" t="str">
        <f ca="1">IF(ISBLANK(INDIRECT("M238"))," ",(INDIRECT("M238")))</f>
        <v xml:space="preserve"> </v>
      </c>
      <c r="BN238" s="354" t="str">
        <f ca="1">IF(ISBLANK(INDIRECT("N238"))," ",(INDIRECT("N238")))</f>
        <v xml:space="preserve"> </v>
      </c>
      <c r="BO238" s="354" t="str">
        <f ca="1">IF(ISBLANK(INDIRECT("O238"))," ",(INDIRECT("O238")))</f>
        <v xml:space="preserve"> </v>
      </c>
      <c r="BP238" s="354" t="str">
        <f ca="1">IF(ISBLANK(INDIRECT("P238"))," ",(INDIRECT("P238")))</f>
        <v xml:space="preserve"> </v>
      </c>
      <c r="BQ238" s="354">
        <f ca="1">IF(ISBLANK(INDIRECT("Q238"))," ",(INDIRECT("Q238")))</f>
        <v>0</v>
      </c>
      <c r="BR238" s="354" t="str">
        <f ca="1">IF(ISBLANK(INDIRECT("R238"))," ",(INDIRECT("R238")))</f>
        <v xml:space="preserve"> </v>
      </c>
      <c r="BS238" s="354" t="str">
        <f t="shared" ca="1" si="7"/>
        <v xml:space="preserve"> </v>
      </c>
    </row>
    <row r="239" spans="1:71" x14ac:dyDescent="0.25">
      <c r="A239" s="255">
        <v>234</v>
      </c>
      <c r="B239" s="9"/>
      <c r="C239" s="10"/>
      <c r="D239" s="9"/>
      <c r="E239" s="10"/>
      <c r="F239" s="9"/>
      <c r="G239" s="9"/>
      <c r="H239" s="9"/>
      <c r="I239" s="9"/>
      <c r="J239" s="9"/>
      <c r="K239" s="9"/>
      <c r="L239" s="9"/>
      <c r="M239" s="9"/>
      <c r="N239" s="9"/>
      <c r="O239" s="248"/>
      <c r="P239" s="248"/>
      <c r="Q239" s="248">
        <f t="shared" si="6"/>
        <v>0</v>
      </c>
      <c r="R239" s="9"/>
      <c r="BB239" s="354" t="str">
        <f ca="1">IF(ISBLANK(INDIRECT("B239"))," ",(INDIRECT("B239")))</f>
        <v xml:space="preserve"> </v>
      </c>
      <c r="BC239" s="354" t="str">
        <f ca="1">IF(ISBLANK(INDIRECT("C239"))," ",(INDIRECT("C239")))</f>
        <v xml:space="preserve"> </v>
      </c>
      <c r="BD239" s="354" t="str">
        <f ca="1">IF(ISBLANK(INDIRECT("D239"))," ",(INDIRECT("D239")))</f>
        <v xml:space="preserve"> </v>
      </c>
      <c r="BE239" s="354" t="str">
        <f ca="1">IF(ISBLANK(INDIRECT("E239"))," ",(INDIRECT("E239")))</f>
        <v xml:space="preserve"> </v>
      </c>
      <c r="BF239" s="354" t="str">
        <f ca="1">IF(ISBLANK(INDIRECT("F239"))," ",(INDIRECT("F239")))</f>
        <v xml:space="preserve"> </v>
      </c>
      <c r="BG239" s="354" t="str">
        <f ca="1">IF(ISBLANK(INDIRECT("G239"))," ",(INDIRECT("G239")))</f>
        <v xml:space="preserve"> </v>
      </c>
      <c r="BH239" s="354" t="str">
        <f ca="1">IF(ISBLANK(INDIRECT("H239"))," ",(INDIRECT("H239")))</f>
        <v xml:space="preserve"> </v>
      </c>
      <c r="BI239" s="354" t="str">
        <f ca="1">IF(ISBLANK(INDIRECT("I239"))," ",(INDIRECT("I239")))</f>
        <v xml:space="preserve"> </v>
      </c>
      <c r="BJ239" s="354" t="str">
        <f ca="1">IF(ISBLANK(INDIRECT("J239"))," ",(INDIRECT("J239")))</f>
        <v xml:space="preserve"> </v>
      </c>
      <c r="BK239" s="354" t="str">
        <f ca="1">IF(ISBLANK(INDIRECT("K239"))," ",(INDIRECT("K239")))</f>
        <v xml:space="preserve"> </v>
      </c>
      <c r="BL239" s="354" t="str">
        <f ca="1">IF(ISBLANK(INDIRECT("L239"))," ",(INDIRECT("L239")))</f>
        <v xml:space="preserve"> </v>
      </c>
      <c r="BM239" s="354" t="str">
        <f ca="1">IF(ISBLANK(INDIRECT("M239"))," ",(INDIRECT("M239")))</f>
        <v xml:space="preserve"> </v>
      </c>
      <c r="BN239" s="354" t="str">
        <f ca="1">IF(ISBLANK(INDIRECT("N239"))," ",(INDIRECT("N239")))</f>
        <v xml:space="preserve"> </v>
      </c>
      <c r="BO239" s="354" t="str">
        <f ca="1">IF(ISBLANK(INDIRECT("O239"))," ",(INDIRECT("O239")))</f>
        <v xml:space="preserve"> </v>
      </c>
      <c r="BP239" s="354" t="str">
        <f ca="1">IF(ISBLANK(INDIRECT("P239"))," ",(INDIRECT("P239")))</f>
        <v xml:space="preserve"> </v>
      </c>
      <c r="BQ239" s="354">
        <f ca="1">IF(ISBLANK(INDIRECT("Q239"))," ",(INDIRECT("Q239")))</f>
        <v>0</v>
      </c>
      <c r="BR239" s="354" t="str">
        <f ca="1">IF(ISBLANK(INDIRECT("R239"))," ",(INDIRECT("R239")))</f>
        <v xml:space="preserve"> </v>
      </c>
      <c r="BS239" s="354" t="str">
        <f t="shared" ca="1" si="7"/>
        <v xml:space="preserve"> </v>
      </c>
    </row>
    <row r="240" spans="1:71" x14ac:dyDescent="0.25">
      <c r="A240" s="255">
        <v>235</v>
      </c>
      <c r="B240" s="9"/>
      <c r="C240" s="10"/>
      <c r="D240" s="9"/>
      <c r="E240" s="10"/>
      <c r="F240" s="9"/>
      <c r="G240" s="9"/>
      <c r="H240" s="9"/>
      <c r="I240" s="9"/>
      <c r="J240" s="9"/>
      <c r="K240" s="9"/>
      <c r="L240" s="9"/>
      <c r="M240" s="9"/>
      <c r="N240" s="9"/>
      <c r="O240" s="248"/>
      <c r="P240" s="248"/>
      <c r="Q240" s="248">
        <f t="shared" si="6"/>
        <v>0</v>
      </c>
      <c r="R240" s="9"/>
      <c r="BB240" s="354" t="str">
        <f ca="1">IF(ISBLANK(INDIRECT("B240"))," ",(INDIRECT("B240")))</f>
        <v xml:space="preserve"> </v>
      </c>
      <c r="BC240" s="354" t="str">
        <f ca="1">IF(ISBLANK(INDIRECT("C240"))," ",(INDIRECT("C240")))</f>
        <v xml:space="preserve"> </v>
      </c>
      <c r="BD240" s="354" t="str">
        <f ca="1">IF(ISBLANK(INDIRECT("D240"))," ",(INDIRECT("D240")))</f>
        <v xml:space="preserve"> </v>
      </c>
      <c r="BE240" s="354" t="str">
        <f ca="1">IF(ISBLANK(INDIRECT("E240"))," ",(INDIRECT("E240")))</f>
        <v xml:space="preserve"> </v>
      </c>
      <c r="BF240" s="354" t="str">
        <f ca="1">IF(ISBLANK(INDIRECT("F240"))," ",(INDIRECT("F240")))</f>
        <v xml:space="preserve"> </v>
      </c>
      <c r="BG240" s="354" t="str">
        <f ca="1">IF(ISBLANK(INDIRECT("G240"))," ",(INDIRECT("G240")))</f>
        <v xml:space="preserve"> </v>
      </c>
      <c r="BH240" s="354" t="str">
        <f ca="1">IF(ISBLANK(INDIRECT("H240"))," ",(INDIRECT("H240")))</f>
        <v xml:space="preserve"> </v>
      </c>
      <c r="BI240" s="354" t="str">
        <f ca="1">IF(ISBLANK(INDIRECT("I240"))," ",(INDIRECT("I240")))</f>
        <v xml:space="preserve"> </v>
      </c>
      <c r="BJ240" s="354" t="str">
        <f ca="1">IF(ISBLANK(INDIRECT("J240"))," ",(INDIRECT("J240")))</f>
        <v xml:space="preserve"> </v>
      </c>
      <c r="BK240" s="354" t="str">
        <f ca="1">IF(ISBLANK(INDIRECT("K240"))," ",(INDIRECT("K240")))</f>
        <v xml:space="preserve"> </v>
      </c>
      <c r="BL240" s="354" t="str">
        <f ca="1">IF(ISBLANK(INDIRECT("L240"))," ",(INDIRECT("L240")))</f>
        <v xml:space="preserve"> </v>
      </c>
      <c r="BM240" s="354" t="str">
        <f ca="1">IF(ISBLANK(INDIRECT("M240"))," ",(INDIRECT("M240")))</f>
        <v xml:space="preserve"> </v>
      </c>
      <c r="BN240" s="354" t="str">
        <f ca="1">IF(ISBLANK(INDIRECT("N240"))," ",(INDIRECT("N240")))</f>
        <v xml:space="preserve"> </v>
      </c>
      <c r="BO240" s="354" t="str">
        <f ca="1">IF(ISBLANK(INDIRECT("O240"))," ",(INDIRECT("O240")))</f>
        <v xml:space="preserve"> </v>
      </c>
      <c r="BP240" s="354" t="str">
        <f ca="1">IF(ISBLANK(INDIRECT("P240"))," ",(INDIRECT("P240")))</f>
        <v xml:space="preserve"> </v>
      </c>
      <c r="BQ240" s="354">
        <f ca="1">IF(ISBLANK(INDIRECT("Q240"))," ",(INDIRECT("Q240")))</f>
        <v>0</v>
      </c>
      <c r="BR240" s="354" t="str">
        <f ca="1">IF(ISBLANK(INDIRECT("R240"))," ",(INDIRECT("R240")))</f>
        <v xml:space="preserve"> </v>
      </c>
      <c r="BS240" s="354" t="str">
        <f t="shared" ca="1" si="7"/>
        <v xml:space="preserve"> </v>
      </c>
    </row>
    <row r="241" spans="1:71" x14ac:dyDescent="0.25">
      <c r="A241" s="255">
        <v>236</v>
      </c>
      <c r="B241" s="9"/>
      <c r="C241" s="10"/>
      <c r="D241" s="9"/>
      <c r="E241" s="10"/>
      <c r="F241" s="9"/>
      <c r="G241" s="9"/>
      <c r="H241" s="9"/>
      <c r="I241" s="9"/>
      <c r="J241" s="9"/>
      <c r="K241" s="9"/>
      <c r="L241" s="9"/>
      <c r="M241" s="9"/>
      <c r="N241" s="9"/>
      <c r="O241" s="248"/>
      <c r="P241" s="248"/>
      <c r="Q241" s="248">
        <f t="shared" si="6"/>
        <v>0</v>
      </c>
      <c r="R241" s="9"/>
      <c r="BB241" s="354" t="str">
        <f ca="1">IF(ISBLANK(INDIRECT("B241"))," ",(INDIRECT("B241")))</f>
        <v xml:space="preserve"> </v>
      </c>
      <c r="BC241" s="354" t="str">
        <f ca="1">IF(ISBLANK(INDIRECT("C241"))," ",(INDIRECT("C241")))</f>
        <v xml:space="preserve"> </v>
      </c>
      <c r="BD241" s="354" t="str">
        <f ca="1">IF(ISBLANK(INDIRECT("D241"))," ",(INDIRECT("D241")))</f>
        <v xml:space="preserve"> </v>
      </c>
      <c r="BE241" s="354" t="str">
        <f ca="1">IF(ISBLANK(INDIRECT("E241"))," ",(INDIRECT("E241")))</f>
        <v xml:space="preserve"> </v>
      </c>
      <c r="BF241" s="354" t="str">
        <f ca="1">IF(ISBLANK(INDIRECT("F241"))," ",(INDIRECT("F241")))</f>
        <v xml:space="preserve"> </v>
      </c>
      <c r="BG241" s="354" t="str">
        <f ca="1">IF(ISBLANK(INDIRECT("G241"))," ",(INDIRECT("G241")))</f>
        <v xml:space="preserve"> </v>
      </c>
      <c r="BH241" s="354" t="str">
        <f ca="1">IF(ISBLANK(INDIRECT("H241"))," ",(INDIRECT("H241")))</f>
        <v xml:space="preserve"> </v>
      </c>
      <c r="BI241" s="354" t="str">
        <f ca="1">IF(ISBLANK(INDIRECT("I241"))," ",(INDIRECT("I241")))</f>
        <v xml:space="preserve"> </v>
      </c>
      <c r="BJ241" s="354" t="str">
        <f ca="1">IF(ISBLANK(INDIRECT("J241"))," ",(INDIRECT("J241")))</f>
        <v xml:space="preserve"> </v>
      </c>
      <c r="BK241" s="354" t="str">
        <f ca="1">IF(ISBLANK(INDIRECT("K241"))," ",(INDIRECT("K241")))</f>
        <v xml:space="preserve"> </v>
      </c>
      <c r="BL241" s="354" t="str">
        <f ca="1">IF(ISBLANK(INDIRECT("L241"))," ",(INDIRECT("L241")))</f>
        <v xml:space="preserve"> </v>
      </c>
      <c r="BM241" s="354" t="str">
        <f ca="1">IF(ISBLANK(INDIRECT("M241"))," ",(INDIRECT("M241")))</f>
        <v xml:space="preserve"> </v>
      </c>
      <c r="BN241" s="354" t="str">
        <f ca="1">IF(ISBLANK(INDIRECT("N241"))," ",(INDIRECT("N241")))</f>
        <v xml:space="preserve"> </v>
      </c>
      <c r="BO241" s="354" t="str">
        <f ca="1">IF(ISBLANK(INDIRECT("O241"))," ",(INDIRECT("O241")))</f>
        <v xml:space="preserve"> </v>
      </c>
      <c r="BP241" s="354" t="str">
        <f ca="1">IF(ISBLANK(INDIRECT("P241"))," ",(INDIRECT("P241")))</f>
        <v xml:space="preserve"> </v>
      </c>
      <c r="BQ241" s="354">
        <f ca="1">IF(ISBLANK(INDIRECT("Q241"))," ",(INDIRECT("Q241")))</f>
        <v>0</v>
      </c>
      <c r="BR241" s="354" t="str">
        <f ca="1">IF(ISBLANK(INDIRECT("R241"))," ",(INDIRECT("R241")))</f>
        <v xml:space="preserve"> </v>
      </c>
      <c r="BS241" s="354" t="str">
        <f t="shared" ca="1" si="7"/>
        <v xml:space="preserve"> </v>
      </c>
    </row>
    <row r="242" spans="1:71" x14ac:dyDescent="0.25">
      <c r="A242" s="255">
        <v>237</v>
      </c>
      <c r="B242" s="9"/>
      <c r="C242" s="10"/>
      <c r="D242" s="9"/>
      <c r="E242" s="10"/>
      <c r="F242" s="9"/>
      <c r="G242" s="9"/>
      <c r="H242" s="9"/>
      <c r="I242" s="9"/>
      <c r="J242" s="9"/>
      <c r="K242" s="9"/>
      <c r="L242" s="9"/>
      <c r="M242" s="9"/>
      <c r="N242" s="9"/>
      <c r="O242" s="248"/>
      <c r="P242" s="248"/>
      <c r="Q242" s="248">
        <f t="shared" si="6"/>
        <v>0</v>
      </c>
      <c r="R242" s="9"/>
      <c r="BB242" s="354" t="str">
        <f ca="1">IF(ISBLANK(INDIRECT("B242"))," ",(INDIRECT("B242")))</f>
        <v xml:space="preserve"> </v>
      </c>
      <c r="BC242" s="354" t="str">
        <f ca="1">IF(ISBLANK(INDIRECT("C242"))," ",(INDIRECT("C242")))</f>
        <v xml:space="preserve"> </v>
      </c>
      <c r="BD242" s="354" t="str">
        <f ca="1">IF(ISBLANK(INDIRECT("D242"))," ",(INDIRECT("D242")))</f>
        <v xml:space="preserve"> </v>
      </c>
      <c r="BE242" s="354" t="str">
        <f ca="1">IF(ISBLANK(INDIRECT("E242"))," ",(INDIRECT("E242")))</f>
        <v xml:space="preserve"> </v>
      </c>
      <c r="BF242" s="354" t="str">
        <f ca="1">IF(ISBLANK(INDIRECT("F242"))," ",(INDIRECT("F242")))</f>
        <v xml:space="preserve"> </v>
      </c>
      <c r="BG242" s="354" t="str">
        <f ca="1">IF(ISBLANK(INDIRECT("G242"))," ",(INDIRECT("G242")))</f>
        <v xml:space="preserve"> </v>
      </c>
      <c r="BH242" s="354" t="str">
        <f ca="1">IF(ISBLANK(INDIRECT("H242"))," ",(INDIRECT("H242")))</f>
        <v xml:space="preserve"> </v>
      </c>
      <c r="BI242" s="354" t="str">
        <f ca="1">IF(ISBLANK(INDIRECT("I242"))," ",(INDIRECT("I242")))</f>
        <v xml:space="preserve"> </v>
      </c>
      <c r="BJ242" s="354" t="str">
        <f ca="1">IF(ISBLANK(INDIRECT("J242"))," ",(INDIRECT("J242")))</f>
        <v xml:space="preserve"> </v>
      </c>
      <c r="BK242" s="354" t="str">
        <f ca="1">IF(ISBLANK(INDIRECT("K242"))," ",(INDIRECT("K242")))</f>
        <v xml:space="preserve"> </v>
      </c>
      <c r="BL242" s="354" t="str">
        <f ca="1">IF(ISBLANK(INDIRECT("L242"))," ",(INDIRECT("L242")))</f>
        <v xml:space="preserve"> </v>
      </c>
      <c r="BM242" s="354" t="str">
        <f ca="1">IF(ISBLANK(INDIRECT("M242"))," ",(INDIRECT("M242")))</f>
        <v xml:space="preserve"> </v>
      </c>
      <c r="BN242" s="354" t="str">
        <f ca="1">IF(ISBLANK(INDIRECT("N242"))," ",(INDIRECT("N242")))</f>
        <v xml:space="preserve"> </v>
      </c>
      <c r="BO242" s="354" t="str">
        <f ca="1">IF(ISBLANK(INDIRECT("O242"))," ",(INDIRECT("O242")))</f>
        <v xml:space="preserve"> </v>
      </c>
      <c r="BP242" s="354" t="str">
        <f ca="1">IF(ISBLANK(INDIRECT("P242"))," ",(INDIRECT("P242")))</f>
        <v xml:space="preserve"> </v>
      </c>
      <c r="BQ242" s="354">
        <f ca="1">IF(ISBLANK(INDIRECT("Q242"))," ",(INDIRECT("Q242")))</f>
        <v>0</v>
      </c>
      <c r="BR242" s="354" t="str">
        <f ca="1">IF(ISBLANK(INDIRECT("R242"))," ",(INDIRECT("R242")))</f>
        <v xml:space="preserve"> </v>
      </c>
      <c r="BS242" s="354" t="str">
        <f t="shared" ca="1" si="7"/>
        <v xml:space="preserve"> </v>
      </c>
    </row>
    <row r="243" spans="1:71" x14ac:dyDescent="0.25">
      <c r="A243" s="255">
        <v>238</v>
      </c>
      <c r="B243" s="9"/>
      <c r="C243" s="10"/>
      <c r="D243" s="9"/>
      <c r="E243" s="10"/>
      <c r="F243" s="9"/>
      <c r="G243" s="9"/>
      <c r="H243" s="9"/>
      <c r="I243" s="9"/>
      <c r="J243" s="9"/>
      <c r="K243" s="9"/>
      <c r="L243" s="9"/>
      <c r="M243" s="9"/>
      <c r="N243" s="9"/>
      <c r="O243" s="248"/>
      <c r="P243" s="248"/>
      <c r="Q243" s="248">
        <f t="shared" si="6"/>
        <v>0</v>
      </c>
      <c r="R243" s="9"/>
      <c r="BB243" s="354" t="str">
        <f ca="1">IF(ISBLANK(INDIRECT("B243"))," ",(INDIRECT("B243")))</f>
        <v xml:space="preserve"> </v>
      </c>
      <c r="BC243" s="354" t="str">
        <f ca="1">IF(ISBLANK(INDIRECT("C243"))," ",(INDIRECT("C243")))</f>
        <v xml:space="preserve"> </v>
      </c>
      <c r="BD243" s="354" t="str">
        <f ca="1">IF(ISBLANK(INDIRECT("D243"))," ",(INDIRECT("D243")))</f>
        <v xml:space="preserve"> </v>
      </c>
      <c r="BE243" s="354" t="str">
        <f ca="1">IF(ISBLANK(INDIRECT("E243"))," ",(INDIRECT("E243")))</f>
        <v xml:space="preserve"> </v>
      </c>
      <c r="BF243" s="354" t="str">
        <f ca="1">IF(ISBLANK(INDIRECT("F243"))," ",(INDIRECT("F243")))</f>
        <v xml:space="preserve"> </v>
      </c>
      <c r="BG243" s="354" t="str">
        <f ca="1">IF(ISBLANK(INDIRECT("G243"))," ",(INDIRECT("G243")))</f>
        <v xml:space="preserve"> </v>
      </c>
      <c r="BH243" s="354" t="str">
        <f ca="1">IF(ISBLANK(INDIRECT("H243"))," ",(INDIRECT("H243")))</f>
        <v xml:space="preserve"> </v>
      </c>
      <c r="BI243" s="354" t="str">
        <f ca="1">IF(ISBLANK(INDIRECT("I243"))," ",(INDIRECT("I243")))</f>
        <v xml:space="preserve"> </v>
      </c>
      <c r="BJ243" s="354" t="str">
        <f ca="1">IF(ISBLANK(INDIRECT("J243"))," ",(INDIRECT("J243")))</f>
        <v xml:space="preserve"> </v>
      </c>
      <c r="BK243" s="354" t="str">
        <f ca="1">IF(ISBLANK(INDIRECT("K243"))," ",(INDIRECT("K243")))</f>
        <v xml:space="preserve"> </v>
      </c>
      <c r="BL243" s="354" t="str">
        <f ca="1">IF(ISBLANK(INDIRECT("L243"))," ",(INDIRECT("L243")))</f>
        <v xml:space="preserve"> </v>
      </c>
      <c r="BM243" s="354" t="str">
        <f ca="1">IF(ISBLANK(INDIRECT("M243"))," ",(INDIRECT("M243")))</f>
        <v xml:space="preserve"> </v>
      </c>
      <c r="BN243" s="354" t="str">
        <f ca="1">IF(ISBLANK(INDIRECT("N243"))," ",(INDIRECT("N243")))</f>
        <v xml:space="preserve"> </v>
      </c>
      <c r="BO243" s="354" t="str">
        <f ca="1">IF(ISBLANK(INDIRECT("O243"))," ",(INDIRECT("O243")))</f>
        <v xml:space="preserve"> </v>
      </c>
      <c r="BP243" s="354" t="str">
        <f ca="1">IF(ISBLANK(INDIRECT("P243"))," ",(INDIRECT("P243")))</f>
        <v xml:space="preserve"> </v>
      </c>
      <c r="BQ243" s="354">
        <f ca="1">IF(ISBLANK(INDIRECT("Q243"))," ",(INDIRECT("Q243")))</f>
        <v>0</v>
      </c>
      <c r="BR243" s="354" t="str">
        <f ca="1">IF(ISBLANK(INDIRECT("R243"))," ",(INDIRECT("R243")))</f>
        <v xml:space="preserve"> </v>
      </c>
      <c r="BS243" s="354" t="str">
        <f t="shared" ca="1" si="7"/>
        <v xml:space="preserve"> </v>
      </c>
    </row>
    <row r="244" spans="1:71" x14ac:dyDescent="0.25">
      <c r="A244" s="255">
        <v>239</v>
      </c>
      <c r="B244" s="9"/>
      <c r="C244" s="10"/>
      <c r="D244" s="9"/>
      <c r="E244" s="10"/>
      <c r="F244" s="9"/>
      <c r="G244" s="9"/>
      <c r="H244" s="9"/>
      <c r="I244" s="9"/>
      <c r="J244" s="9"/>
      <c r="K244" s="9"/>
      <c r="L244" s="9"/>
      <c r="M244" s="9"/>
      <c r="N244" s="9"/>
      <c r="O244" s="248"/>
      <c r="P244" s="248"/>
      <c r="Q244" s="248">
        <f t="shared" si="6"/>
        <v>0</v>
      </c>
      <c r="R244" s="9"/>
      <c r="BB244" s="354" t="str">
        <f ca="1">IF(ISBLANK(INDIRECT("B244"))," ",(INDIRECT("B244")))</f>
        <v xml:space="preserve"> </v>
      </c>
      <c r="BC244" s="354" t="str">
        <f ca="1">IF(ISBLANK(INDIRECT("C244"))," ",(INDIRECT("C244")))</f>
        <v xml:space="preserve"> </v>
      </c>
      <c r="BD244" s="354" t="str">
        <f ca="1">IF(ISBLANK(INDIRECT("D244"))," ",(INDIRECT("D244")))</f>
        <v xml:space="preserve"> </v>
      </c>
      <c r="BE244" s="354" t="str">
        <f ca="1">IF(ISBLANK(INDIRECT("E244"))," ",(INDIRECT("E244")))</f>
        <v xml:space="preserve"> </v>
      </c>
      <c r="BF244" s="354" t="str">
        <f ca="1">IF(ISBLANK(INDIRECT("F244"))," ",(INDIRECT("F244")))</f>
        <v xml:space="preserve"> </v>
      </c>
      <c r="BG244" s="354" t="str">
        <f ca="1">IF(ISBLANK(INDIRECT("G244"))," ",(INDIRECT("G244")))</f>
        <v xml:space="preserve"> </v>
      </c>
      <c r="BH244" s="354" t="str">
        <f ca="1">IF(ISBLANK(INDIRECT("H244"))," ",(INDIRECT("H244")))</f>
        <v xml:space="preserve"> </v>
      </c>
      <c r="BI244" s="354" t="str">
        <f ca="1">IF(ISBLANK(INDIRECT("I244"))," ",(INDIRECT("I244")))</f>
        <v xml:space="preserve"> </v>
      </c>
      <c r="BJ244" s="354" t="str">
        <f ca="1">IF(ISBLANK(INDIRECT("J244"))," ",(INDIRECT("J244")))</f>
        <v xml:space="preserve"> </v>
      </c>
      <c r="BK244" s="354" t="str">
        <f ca="1">IF(ISBLANK(INDIRECT("K244"))," ",(INDIRECT("K244")))</f>
        <v xml:space="preserve"> </v>
      </c>
      <c r="BL244" s="354" t="str">
        <f ca="1">IF(ISBLANK(INDIRECT("L244"))," ",(INDIRECT("L244")))</f>
        <v xml:space="preserve"> </v>
      </c>
      <c r="BM244" s="354" t="str">
        <f ca="1">IF(ISBLANK(INDIRECT("M244"))," ",(INDIRECT("M244")))</f>
        <v xml:space="preserve"> </v>
      </c>
      <c r="BN244" s="354" t="str">
        <f ca="1">IF(ISBLANK(INDIRECT("N244"))," ",(INDIRECT("N244")))</f>
        <v xml:space="preserve"> </v>
      </c>
      <c r="BO244" s="354" t="str">
        <f ca="1">IF(ISBLANK(INDIRECT("O244"))," ",(INDIRECT("O244")))</f>
        <v xml:space="preserve"> </v>
      </c>
      <c r="BP244" s="354" t="str">
        <f ca="1">IF(ISBLANK(INDIRECT("P244"))," ",(INDIRECT("P244")))</f>
        <v xml:space="preserve"> </v>
      </c>
      <c r="BQ244" s="354">
        <f ca="1">IF(ISBLANK(INDIRECT("Q244"))," ",(INDIRECT("Q244")))</f>
        <v>0</v>
      </c>
      <c r="BR244" s="354" t="str">
        <f ca="1">IF(ISBLANK(INDIRECT("R244"))," ",(INDIRECT("R244")))</f>
        <v xml:space="preserve"> </v>
      </c>
      <c r="BS244" s="354" t="str">
        <f t="shared" ca="1" si="7"/>
        <v xml:space="preserve"> </v>
      </c>
    </row>
    <row r="245" spans="1:71" x14ac:dyDescent="0.25">
      <c r="A245" s="255">
        <v>240</v>
      </c>
      <c r="B245" s="9"/>
      <c r="C245" s="10"/>
      <c r="D245" s="9"/>
      <c r="E245" s="10"/>
      <c r="F245" s="9"/>
      <c r="G245" s="9"/>
      <c r="H245" s="9"/>
      <c r="I245" s="9"/>
      <c r="J245" s="9"/>
      <c r="K245" s="9"/>
      <c r="L245" s="9"/>
      <c r="M245" s="9"/>
      <c r="N245" s="9"/>
      <c r="O245" s="248"/>
      <c r="P245" s="248"/>
      <c r="Q245" s="248">
        <f t="shared" si="6"/>
        <v>0</v>
      </c>
      <c r="R245" s="9"/>
      <c r="BB245" s="354" t="str">
        <f ca="1">IF(ISBLANK(INDIRECT("B245"))," ",(INDIRECT("B245")))</f>
        <v xml:space="preserve"> </v>
      </c>
      <c r="BC245" s="354" t="str">
        <f ca="1">IF(ISBLANK(INDIRECT("C245"))," ",(INDIRECT("C245")))</f>
        <v xml:space="preserve"> </v>
      </c>
      <c r="BD245" s="354" t="str">
        <f ca="1">IF(ISBLANK(INDIRECT("D245"))," ",(INDIRECT("D245")))</f>
        <v xml:space="preserve"> </v>
      </c>
      <c r="BE245" s="354" t="str">
        <f ca="1">IF(ISBLANK(INDIRECT("E245"))," ",(INDIRECT("E245")))</f>
        <v xml:space="preserve"> </v>
      </c>
      <c r="BF245" s="354" t="str">
        <f ca="1">IF(ISBLANK(INDIRECT("F245"))," ",(INDIRECT("F245")))</f>
        <v xml:space="preserve"> </v>
      </c>
      <c r="BG245" s="354" t="str">
        <f ca="1">IF(ISBLANK(INDIRECT("G245"))," ",(INDIRECT("G245")))</f>
        <v xml:space="preserve"> </v>
      </c>
      <c r="BH245" s="354" t="str">
        <f ca="1">IF(ISBLANK(INDIRECT("H245"))," ",(INDIRECT("H245")))</f>
        <v xml:space="preserve"> </v>
      </c>
      <c r="BI245" s="354" t="str">
        <f ca="1">IF(ISBLANK(INDIRECT("I245"))," ",(INDIRECT("I245")))</f>
        <v xml:space="preserve"> </v>
      </c>
      <c r="BJ245" s="354" t="str">
        <f ca="1">IF(ISBLANK(INDIRECT("J245"))," ",(INDIRECT("J245")))</f>
        <v xml:space="preserve"> </v>
      </c>
      <c r="BK245" s="354" t="str">
        <f ca="1">IF(ISBLANK(INDIRECT("K245"))," ",(INDIRECT("K245")))</f>
        <v xml:space="preserve"> </v>
      </c>
      <c r="BL245" s="354" t="str">
        <f ca="1">IF(ISBLANK(INDIRECT("L245"))," ",(INDIRECT("L245")))</f>
        <v xml:space="preserve"> </v>
      </c>
      <c r="BM245" s="354" t="str">
        <f ca="1">IF(ISBLANK(INDIRECT("M245"))," ",(INDIRECT("M245")))</f>
        <v xml:space="preserve"> </v>
      </c>
      <c r="BN245" s="354" t="str">
        <f ca="1">IF(ISBLANK(INDIRECT("N245"))," ",(INDIRECT("N245")))</f>
        <v xml:space="preserve"> </v>
      </c>
      <c r="BO245" s="354" t="str">
        <f ca="1">IF(ISBLANK(INDIRECT("O245"))," ",(INDIRECT("O245")))</f>
        <v xml:space="preserve"> </v>
      </c>
      <c r="BP245" s="354" t="str">
        <f ca="1">IF(ISBLANK(INDIRECT("P245"))," ",(INDIRECT("P245")))</f>
        <v xml:space="preserve"> </v>
      </c>
      <c r="BQ245" s="354">
        <f ca="1">IF(ISBLANK(INDIRECT("Q245"))," ",(INDIRECT("Q245")))</f>
        <v>0</v>
      </c>
      <c r="BR245" s="354" t="str">
        <f ca="1">IF(ISBLANK(INDIRECT("R245"))," ",(INDIRECT("R245")))</f>
        <v xml:space="preserve"> </v>
      </c>
      <c r="BS245" s="354" t="str">
        <f t="shared" ca="1" si="7"/>
        <v xml:space="preserve"> </v>
      </c>
    </row>
    <row r="246" spans="1:71" x14ac:dyDescent="0.25">
      <c r="A246" s="255">
        <v>241</v>
      </c>
      <c r="B246" s="9"/>
      <c r="C246" s="10"/>
      <c r="D246" s="9"/>
      <c r="E246" s="10"/>
      <c r="F246" s="9"/>
      <c r="G246" s="9"/>
      <c r="H246" s="9"/>
      <c r="I246" s="9"/>
      <c r="J246" s="9"/>
      <c r="K246" s="9"/>
      <c r="L246" s="9"/>
      <c r="M246" s="9"/>
      <c r="N246" s="9"/>
      <c r="O246" s="248"/>
      <c r="P246" s="248"/>
      <c r="Q246" s="248">
        <f t="shared" si="6"/>
        <v>0</v>
      </c>
      <c r="R246" s="9"/>
      <c r="BB246" s="354" t="str">
        <f ca="1">IF(ISBLANK(INDIRECT("B246"))," ",(INDIRECT("B246")))</f>
        <v xml:space="preserve"> </v>
      </c>
      <c r="BC246" s="354" t="str">
        <f ca="1">IF(ISBLANK(INDIRECT("C246"))," ",(INDIRECT("C246")))</f>
        <v xml:space="preserve"> </v>
      </c>
      <c r="BD246" s="354" t="str">
        <f ca="1">IF(ISBLANK(INDIRECT("D246"))," ",(INDIRECT("D246")))</f>
        <v xml:space="preserve"> </v>
      </c>
      <c r="BE246" s="354" t="str">
        <f ca="1">IF(ISBLANK(INDIRECT("E246"))," ",(INDIRECT("E246")))</f>
        <v xml:space="preserve"> </v>
      </c>
      <c r="BF246" s="354" t="str">
        <f ca="1">IF(ISBLANK(INDIRECT("F246"))," ",(INDIRECT("F246")))</f>
        <v xml:space="preserve"> </v>
      </c>
      <c r="BG246" s="354" t="str">
        <f ca="1">IF(ISBLANK(INDIRECT("G246"))," ",(INDIRECT("G246")))</f>
        <v xml:space="preserve"> </v>
      </c>
      <c r="BH246" s="354" t="str">
        <f ca="1">IF(ISBLANK(INDIRECT("H246"))," ",(INDIRECT("H246")))</f>
        <v xml:space="preserve"> </v>
      </c>
      <c r="BI246" s="354" t="str">
        <f ca="1">IF(ISBLANK(INDIRECT("I246"))," ",(INDIRECT("I246")))</f>
        <v xml:space="preserve"> </v>
      </c>
      <c r="BJ246" s="354" t="str">
        <f ca="1">IF(ISBLANK(INDIRECT("J246"))," ",(INDIRECT("J246")))</f>
        <v xml:space="preserve"> </v>
      </c>
      <c r="BK246" s="354" t="str">
        <f ca="1">IF(ISBLANK(INDIRECT("K246"))," ",(INDIRECT("K246")))</f>
        <v xml:space="preserve"> </v>
      </c>
      <c r="BL246" s="354" t="str">
        <f ca="1">IF(ISBLANK(INDIRECT("L246"))," ",(INDIRECT("L246")))</f>
        <v xml:space="preserve"> </v>
      </c>
      <c r="BM246" s="354" t="str">
        <f ca="1">IF(ISBLANK(INDIRECT("M246"))," ",(INDIRECT("M246")))</f>
        <v xml:space="preserve"> </v>
      </c>
      <c r="BN246" s="354" t="str">
        <f ca="1">IF(ISBLANK(INDIRECT("N246"))," ",(INDIRECT("N246")))</f>
        <v xml:space="preserve"> </v>
      </c>
      <c r="BO246" s="354" t="str">
        <f ca="1">IF(ISBLANK(INDIRECT("O246"))," ",(INDIRECT("O246")))</f>
        <v xml:space="preserve"> </v>
      </c>
      <c r="BP246" s="354" t="str">
        <f ca="1">IF(ISBLANK(INDIRECT("P246"))," ",(INDIRECT("P246")))</f>
        <v xml:space="preserve"> </v>
      </c>
      <c r="BQ246" s="354">
        <f ca="1">IF(ISBLANK(INDIRECT("Q246"))," ",(INDIRECT("Q246")))</f>
        <v>0</v>
      </c>
      <c r="BR246" s="354" t="str">
        <f ca="1">IF(ISBLANK(INDIRECT("R246"))," ",(INDIRECT("R246")))</f>
        <v xml:space="preserve"> </v>
      </c>
      <c r="BS246" s="354" t="str">
        <f t="shared" ca="1" si="7"/>
        <v xml:space="preserve"> </v>
      </c>
    </row>
    <row r="247" spans="1:71" x14ac:dyDescent="0.25">
      <c r="A247" s="255">
        <v>242</v>
      </c>
      <c r="B247" s="9"/>
      <c r="C247" s="10"/>
      <c r="D247" s="9"/>
      <c r="E247" s="10"/>
      <c r="F247" s="9"/>
      <c r="G247" s="9"/>
      <c r="H247" s="9"/>
      <c r="I247" s="9"/>
      <c r="J247" s="9"/>
      <c r="K247" s="9"/>
      <c r="L247" s="9"/>
      <c r="M247" s="9"/>
      <c r="N247" s="9"/>
      <c r="O247" s="248"/>
      <c r="P247" s="248"/>
      <c r="Q247" s="248">
        <f t="shared" si="6"/>
        <v>0</v>
      </c>
      <c r="R247" s="9"/>
      <c r="BB247" s="354" t="str">
        <f ca="1">IF(ISBLANK(INDIRECT("B247"))," ",(INDIRECT("B247")))</f>
        <v xml:space="preserve"> </v>
      </c>
      <c r="BC247" s="354" t="str">
        <f ca="1">IF(ISBLANK(INDIRECT("C247"))," ",(INDIRECT("C247")))</f>
        <v xml:space="preserve"> </v>
      </c>
      <c r="BD247" s="354" t="str">
        <f ca="1">IF(ISBLANK(INDIRECT("D247"))," ",(INDIRECT("D247")))</f>
        <v xml:space="preserve"> </v>
      </c>
      <c r="BE247" s="354" t="str">
        <f ca="1">IF(ISBLANK(INDIRECT("E247"))," ",(INDIRECT("E247")))</f>
        <v xml:space="preserve"> </v>
      </c>
      <c r="BF247" s="354" t="str">
        <f ca="1">IF(ISBLANK(INDIRECT("F247"))," ",(INDIRECT("F247")))</f>
        <v xml:space="preserve"> </v>
      </c>
      <c r="BG247" s="354" t="str">
        <f ca="1">IF(ISBLANK(INDIRECT("G247"))," ",(INDIRECT("G247")))</f>
        <v xml:space="preserve"> </v>
      </c>
      <c r="BH247" s="354" t="str">
        <f ca="1">IF(ISBLANK(INDIRECT("H247"))," ",(INDIRECT("H247")))</f>
        <v xml:space="preserve"> </v>
      </c>
      <c r="BI247" s="354" t="str">
        <f ca="1">IF(ISBLANK(INDIRECT("I247"))," ",(INDIRECT("I247")))</f>
        <v xml:space="preserve"> </v>
      </c>
      <c r="BJ247" s="354" t="str">
        <f ca="1">IF(ISBLANK(INDIRECT("J247"))," ",(INDIRECT("J247")))</f>
        <v xml:space="preserve"> </v>
      </c>
      <c r="BK247" s="354" t="str">
        <f ca="1">IF(ISBLANK(INDIRECT("K247"))," ",(INDIRECT("K247")))</f>
        <v xml:space="preserve"> </v>
      </c>
      <c r="BL247" s="354" t="str">
        <f ca="1">IF(ISBLANK(INDIRECT("L247"))," ",(INDIRECT("L247")))</f>
        <v xml:space="preserve"> </v>
      </c>
      <c r="BM247" s="354" t="str">
        <f ca="1">IF(ISBLANK(INDIRECT("M247"))," ",(INDIRECT("M247")))</f>
        <v xml:space="preserve"> </v>
      </c>
      <c r="BN247" s="354" t="str">
        <f ca="1">IF(ISBLANK(INDIRECT("N247"))," ",(INDIRECT("N247")))</f>
        <v xml:space="preserve"> </v>
      </c>
      <c r="BO247" s="354" t="str">
        <f ca="1">IF(ISBLANK(INDIRECT("O247"))," ",(INDIRECT("O247")))</f>
        <v xml:space="preserve"> </v>
      </c>
      <c r="BP247" s="354" t="str">
        <f ca="1">IF(ISBLANK(INDIRECT("P247"))," ",(INDIRECT("P247")))</f>
        <v xml:space="preserve"> </v>
      </c>
      <c r="BQ247" s="354">
        <f ca="1">IF(ISBLANK(INDIRECT("Q247"))," ",(INDIRECT("Q247")))</f>
        <v>0</v>
      </c>
      <c r="BR247" s="354" t="str">
        <f ca="1">IF(ISBLANK(INDIRECT("R247"))," ",(INDIRECT("R247")))</f>
        <v xml:space="preserve"> </v>
      </c>
      <c r="BS247" s="354" t="str">
        <f t="shared" ca="1" si="7"/>
        <v xml:space="preserve"> </v>
      </c>
    </row>
    <row r="248" spans="1:71" x14ac:dyDescent="0.25">
      <c r="A248" s="255">
        <v>243</v>
      </c>
      <c r="B248" s="9"/>
      <c r="C248" s="10"/>
      <c r="D248" s="9"/>
      <c r="E248" s="10"/>
      <c r="F248" s="9"/>
      <c r="G248" s="9"/>
      <c r="H248" s="9"/>
      <c r="I248" s="9"/>
      <c r="J248" s="9"/>
      <c r="K248" s="9"/>
      <c r="L248" s="9"/>
      <c r="M248" s="9"/>
      <c r="N248" s="9"/>
      <c r="O248" s="248"/>
      <c r="P248" s="248"/>
      <c r="Q248" s="248">
        <f t="shared" si="6"/>
        <v>0</v>
      </c>
      <c r="R248" s="9"/>
      <c r="BB248" s="354" t="str">
        <f ca="1">IF(ISBLANK(INDIRECT("B248"))," ",(INDIRECT("B248")))</f>
        <v xml:space="preserve"> </v>
      </c>
      <c r="BC248" s="354" t="str">
        <f ca="1">IF(ISBLANK(INDIRECT("C248"))," ",(INDIRECT("C248")))</f>
        <v xml:space="preserve"> </v>
      </c>
      <c r="BD248" s="354" t="str">
        <f ca="1">IF(ISBLANK(INDIRECT("D248"))," ",(INDIRECT("D248")))</f>
        <v xml:space="preserve"> </v>
      </c>
      <c r="BE248" s="354" t="str">
        <f ca="1">IF(ISBLANK(INDIRECT("E248"))," ",(INDIRECT("E248")))</f>
        <v xml:space="preserve"> </v>
      </c>
      <c r="BF248" s="354" t="str">
        <f ca="1">IF(ISBLANK(INDIRECT("F248"))," ",(INDIRECT("F248")))</f>
        <v xml:space="preserve"> </v>
      </c>
      <c r="BG248" s="354" t="str">
        <f ca="1">IF(ISBLANK(INDIRECT("G248"))," ",(INDIRECT("G248")))</f>
        <v xml:space="preserve"> </v>
      </c>
      <c r="BH248" s="354" t="str">
        <f ca="1">IF(ISBLANK(INDIRECT("H248"))," ",(INDIRECT("H248")))</f>
        <v xml:space="preserve"> </v>
      </c>
      <c r="BI248" s="354" t="str">
        <f ca="1">IF(ISBLANK(INDIRECT("I248"))," ",(INDIRECT("I248")))</f>
        <v xml:space="preserve"> </v>
      </c>
      <c r="BJ248" s="354" t="str">
        <f ca="1">IF(ISBLANK(INDIRECT("J248"))," ",(INDIRECT("J248")))</f>
        <v xml:space="preserve"> </v>
      </c>
      <c r="BK248" s="354" t="str">
        <f ca="1">IF(ISBLANK(INDIRECT("K248"))," ",(INDIRECT("K248")))</f>
        <v xml:space="preserve"> </v>
      </c>
      <c r="BL248" s="354" t="str">
        <f ca="1">IF(ISBLANK(INDIRECT("L248"))," ",(INDIRECT("L248")))</f>
        <v xml:space="preserve"> </v>
      </c>
      <c r="BM248" s="354" t="str">
        <f ca="1">IF(ISBLANK(INDIRECT("M248"))," ",(INDIRECT("M248")))</f>
        <v xml:space="preserve"> </v>
      </c>
      <c r="BN248" s="354" t="str">
        <f ca="1">IF(ISBLANK(INDIRECT("N248"))," ",(INDIRECT("N248")))</f>
        <v xml:space="preserve"> </v>
      </c>
      <c r="BO248" s="354" t="str">
        <f ca="1">IF(ISBLANK(INDIRECT("O248"))," ",(INDIRECT("O248")))</f>
        <v xml:space="preserve"> </v>
      </c>
      <c r="BP248" s="354" t="str">
        <f ca="1">IF(ISBLANK(INDIRECT("P248"))," ",(INDIRECT("P248")))</f>
        <v xml:space="preserve"> </v>
      </c>
      <c r="BQ248" s="354">
        <f ca="1">IF(ISBLANK(INDIRECT("Q248"))," ",(INDIRECT("Q248")))</f>
        <v>0</v>
      </c>
      <c r="BR248" s="354" t="str">
        <f ca="1">IF(ISBLANK(INDIRECT("R248"))," ",(INDIRECT("R248")))</f>
        <v xml:space="preserve"> </v>
      </c>
      <c r="BS248" s="354" t="str">
        <f t="shared" ca="1" si="7"/>
        <v xml:space="preserve"> </v>
      </c>
    </row>
    <row r="249" spans="1:71" x14ac:dyDescent="0.25">
      <c r="A249" s="255">
        <v>244</v>
      </c>
      <c r="B249" s="9"/>
      <c r="C249" s="10"/>
      <c r="D249" s="9"/>
      <c r="E249" s="10"/>
      <c r="F249" s="9"/>
      <c r="G249" s="9"/>
      <c r="H249" s="9"/>
      <c r="I249" s="9"/>
      <c r="J249" s="9"/>
      <c r="K249" s="9"/>
      <c r="L249" s="9"/>
      <c r="M249" s="9"/>
      <c r="N249" s="9"/>
      <c r="O249" s="248"/>
      <c r="P249" s="248"/>
      <c r="Q249" s="248">
        <f t="shared" si="6"/>
        <v>0</v>
      </c>
      <c r="R249" s="9"/>
      <c r="BB249" s="354" t="str">
        <f ca="1">IF(ISBLANK(INDIRECT("B249"))," ",(INDIRECT("B249")))</f>
        <v xml:space="preserve"> </v>
      </c>
      <c r="BC249" s="354" t="str">
        <f ca="1">IF(ISBLANK(INDIRECT("C249"))," ",(INDIRECT("C249")))</f>
        <v xml:space="preserve"> </v>
      </c>
      <c r="BD249" s="354" t="str">
        <f ca="1">IF(ISBLANK(INDIRECT("D249"))," ",(INDIRECT("D249")))</f>
        <v xml:space="preserve"> </v>
      </c>
      <c r="BE249" s="354" t="str">
        <f ca="1">IF(ISBLANK(INDIRECT("E249"))," ",(INDIRECT("E249")))</f>
        <v xml:space="preserve"> </v>
      </c>
      <c r="BF249" s="354" t="str">
        <f ca="1">IF(ISBLANK(INDIRECT("F249"))," ",(INDIRECT("F249")))</f>
        <v xml:space="preserve"> </v>
      </c>
      <c r="BG249" s="354" t="str">
        <f ca="1">IF(ISBLANK(INDIRECT("G249"))," ",(INDIRECT("G249")))</f>
        <v xml:space="preserve"> </v>
      </c>
      <c r="BH249" s="354" t="str">
        <f ca="1">IF(ISBLANK(INDIRECT("H249"))," ",(INDIRECT("H249")))</f>
        <v xml:space="preserve"> </v>
      </c>
      <c r="BI249" s="354" t="str">
        <f ca="1">IF(ISBLANK(INDIRECT("I249"))," ",(INDIRECT("I249")))</f>
        <v xml:space="preserve"> </v>
      </c>
      <c r="BJ249" s="354" t="str">
        <f ca="1">IF(ISBLANK(INDIRECT("J249"))," ",(INDIRECT("J249")))</f>
        <v xml:space="preserve"> </v>
      </c>
      <c r="BK249" s="354" t="str">
        <f ca="1">IF(ISBLANK(INDIRECT("K249"))," ",(INDIRECT("K249")))</f>
        <v xml:space="preserve"> </v>
      </c>
      <c r="BL249" s="354" t="str">
        <f ca="1">IF(ISBLANK(INDIRECT("L249"))," ",(INDIRECT("L249")))</f>
        <v xml:space="preserve"> </v>
      </c>
      <c r="BM249" s="354" t="str">
        <f ca="1">IF(ISBLANK(INDIRECT("M249"))," ",(INDIRECT("M249")))</f>
        <v xml:space="preserve"> </v>
      </c>
      <c r="BN249" s="354" t="str">
        <f ca="1">IF(ISBLANK(INDIRECT("N249"))," ",(INDIRECT("N249")))</f>
        <v xml:space="preserve"> </v>
      </c>
      <c r="BO249" s="354" t="str">
        <f ca="1">IF(ISBLANK(INDIRECT("O249"))," ",(INDIRECT("O249")))</f>
        <v xml:space="preserve"> </v>
      </c>
      <c r="BP249" s="354" t="str">
        <f ca="1">IF(ISBLANK(INDIRECT("P249"))," ",(INDIRECT("P249")))</f>
        <v xml:space="preserve"> </v>
      </c>
      <c r="BQ249" s="354">
        <f ca="1">IF(ISBLANK(INDIRECT("Q249"))," ",(INDIRECT("Q249")))</f>
        <v>0</v>
      </c>
      <c r="BR249" s="354" t="str">
        <f ca="1">IF(ISBLANK(INDIRECT("R249"))," ",(INDIRECT("R249")))</f>
        <v xml:space="preserve"> </v>
      </c>
      <c r="BS249" s="354" t="str">
        <f t="shared" ca="1" si="7"/>
        <v xml:space="preserve"> </v>
      </c>
    </row>
    <row r="250" spans="1:71" x14ac:dyDescent="0.25">
      <c r="A250" s="255">
        <v>245</v>
      </c>
      <c r="B250" s="9"/>
      <c r="C250" s="10"/>
      <c r="D250" s="9"/>
      <c r="E250" s="10"/>
      <c r="F250" s="9"/>
      <c r="G250" s="9"/>
      <c r="H250" s="9"/>
      <c r="I250" s="9"/>
      <c r="J250" s="9"/>
      <c r="K250" s="9"/>
      <c r="L250" s="9"/>
      <c r="M250" s="9"/>
      <c r="N250" s="9"/>
      <c r="O250" s="248"/>
      <c r="P250" s="248"/>
      <c r="Q250" s="248">
        <f t="shared" si="6"/>
        <v>0</v>
      </c>
      <c r="R250" s="9"/>
      <c r="BB250" s="354" t="str">
        <f ca="1">IF(ISBLANK(INDIRECT("B250"))," ",(INDIRECT("B250")))</f>
        <v xml:space="preserve"> </v>
      </c>
      <c r="BC250" s="354" t="str">
        <f ca="1">IF(ISBLANK(INDIRECT("C250"))," ",(INDIRECT("C250")))</f>
        <v xml:space="preserve"> </v>
      </c>
      <c r="BD250" s="354" t="str">
        <f ca="1">IF(ISBLANK(INDIRECT("D250"))," ",(INDIRECT("D250")))</f>
        <v xml:space="preserve"> </v>
      </c>
      <c r="BE250" s="354" t="str">
        <f ca="1">IF(ISBLANK(INDIRECT("E250"))," ",(INDIRECT("E250")))</f>
        <v xml:space="preserve"> </v>
      </c>
      <c r="BF250" s="354" t="str">
        <f ca="1">IF(ISBLANK(INDIRECT("F250"))," ",(INDIRECT("F250")))</f>
        <v xml:space="preserve"> </v>
      </c>
      <c r="BG250" s="354" t="str">
        <f ca="1">IF(ISBLANK(INDIRECT("G250"))," ",(INDIRECT("G250")))</f>
        <v xml:space="preserve"> </v>
      </c>
      <c r="BH250" s="354" t="str">
        <f ca="1">IF(ISBLANK(INDIRECT("H250"))," ",(INDIRECT("H250")))</f>
        <v xml:space="preserve"> </v>
      </c>
      <c r="BI250" s="354" t="str">
        <f ca="1">IF(ISBLANK(INDIRECT("I250"))," ",(INDIRECT("I250")))</f>
        <v xml:space="preserve"> </v>
      </c>
      <c r="BJ250" s="354" t="str">
        <f ca="1">IF(ISBLANK(INDIRECT("J250"))," ",(INDIRECT("J250")))</f>
        <v xml:space="preserve"> </v>
      </c>
      <c r="BK250" s="354" t="str">
        <f ca="1">IF(ISBLANK(INDIRECT("K250"))," ",(INDIRECT("K250")))</f>
        <v xml:space="preserve"> </v>
      </c>
      <c r="BL250" s="354" t="str">
        <f ca="1">IF(ISBLANK(INDIRECT("L250"))," ",(INDIRECT("L250")))</f>
        <v xml:space="preserve"> </v>
      </c>
      <c r="BM250" s="354" t="str">
        <f ca="1">IF(ISBLANK(INDIRECT("M250"))," ",(INDIRECT("M250")))</f>
        <v xml:space="preserve"> </v>
      </c>
      <c r="BN250" s="354" t="str">
        <f ca="1">IF(ISBLANK(INDIRECT("N250"))," ",(INDIRECT("N250")))</f>
        <v xml:space="preserve"> </v>
      </c>
      <c r="BO250" s="354" t="str">
        <f ca="1">IF(ISBLANK(INDIRECT("O250"))," ",(INDIRECT("O250")))</f>
        <v xml:space="preserve"> </v>
      </c>
      <c r="BP250" s="354" t="str">
        <f ca="1">IF(ISBLANK(INDIRECT("P250"))," ",(INDIRECT("P250")))</f>
        <v xml:space="preserve"> </v>
      </c>
      <c r="BQ250" s="354">
        <f ca="1">IF(ISBLANK(INDIRECT("Q250"))," ",(INDIRECT("Q250")))</f>
        <v>0</v>
      </c>
      <c r="BR250" s="354" t="str">
        <f ca="1">IF(ISBLANK(INDIRECT("R250"))," ",(INDIRECT("R250")))</f>
        <v xml:space="preserve"> </v>
      </c>
      <c r="BS250" s="354" t="str">
        <f t="shared" ca="1" si="7"/>
        <v xml:space="preserve"> </v>
      </c>
    </row>
    <row r="251" spans="1:71" x14ac:dyDescent="0.25">
      <c r="A251" s="255">
        <v>246</v>
      </c>
      <c r="B251" s="9"/>
      <c r="C251" s="10"/>
      <c r="D251" s="9"/>
      <c r="E251" s="10"/>
      <c r="F251" s="9"/>
      <c r="G251" s="9"/>
      <c r="H251" s="9"/>
      <c r="I251" s="9"/>
      <c r="J251" s="9"/>
      <c r="K251" s="9"/>
      <c r="L251" s="9"/>
      <c r="M251" s="9"/>
      <c r="N251" s="9"/>
      <c r="O251" s="248"/>
      <c r="P251" s="248"/>
      <c r="Q251" s="248">
        <f t="shared" si="6"/>
        <v>0</v>
      </c>
      <c r="R251" s="9"/>
      <c r="BB251" s="354" t="str">
        <f ca="1">IF(ISBLANK(INDIRECT("B251"))," ",(INDIRECT("B251")))</f>
        <v xml:space="preserve"> </v>
      </c>
      <c r="BC251" s="354" t="str">
        <f ca="1">IF(ISBLANK(INDIRECT("C251"))," ",(INDIRECT("C251")))</f>
        <v xml:space="preserve"> </v>
      </c>
      <c r="BD251" s="354" t="str">
        <f ca="1">IF(ISBLANK(INDIRECT("D251"))," ",(INDIRECT("D251")))</f>
        <v xml:space="preserve"> </v>
      </c>
      <c r="BE251" s="354" t="str">
        <f ca="1">IF(ISBLANK(INDIRECT("E251"))," ",(INDIRECT("E251")))</f>
        <v xml:space="preserve"> </v>
      </c>
      <c r="BF251" s="354" t="str">
        <f ca="1">IF(ISBLANK(INDIRECT("F251"))," ",(INDIRECT("F251")))</f>
        <v xml:space="preserve"> </v>
      </c>
      <c r="BG251" s="354" t="str">
        <f ca="1">IF(ISBLANK(INDIRECT("G251"))," ",(INDIRECT("G251")))</f>
        <v xml:space="preserve"> </v>
      </c>
      <c r="BH251" s="354" t="str">
        <f ca="1">IF(ISBLANK(INDIRECT("H251"))," ",(INDIRECT("H251")))</f>
        <v xml:space="preserve"> </v>
      </c>
      <c r="BI251" s="354" t="str">
        <f ca="1">IF(ISBLANK(INDIRECT("I251"))," ",(INDIRECT("I251")))</f>
        <v xml:space="preserve"> </v>
      </c>
      <c r="BJ251" s="354" t="str">
        <f ca="1">IF(ISBLANK(INDIRECT("J251"))," ",(INDIRECT("J251")))</f>
        <v xml:space="preserve"> </v>
      </c>
      <c r="BK251" s="354" t="str">
        <f ca="1">IF(ISBLANK(INDIRECT("K251"))," ",(INDIRECT("K251")))</f>
        <v xml:space="preserve"> </v>
      </c>
      <c r="BL251" s="354" t="str">
        <f ca="1">IF(ISBLANK(INDIRECT("L251"))," ",(INDIRECT("L251")))</f>
        <v xml:space="preserve"> </v>
      </c>
      <c r="BM251" s="354" t="str">
        <f ca="1">IF(ISBLANK(INDIRECT("M251"))," ",(INDIRECT("M251")))</f>
        <v xml:space="preserve"> </v>
      </c>
      <c r="BN251" s="354" t="str">
        <f ca="1">IF(ISBLANK(INDIRECT("N251"))," ",(INDIRECT("N251")))</f>
        <v xml:space="preserve"> </v>
      </c>
      <c r="BO251" s="354" t="str">
        <f ca="1">IF(ISBLANK(INDIRECT("O251"))," ",(INDIRECT("O251")))</f>
        <v xml:space="preserve"> </v>
      </c>
      <c r="BP251" s="354" t="str">
        <f ca="1">IF(ISBLANK(INDIRECT("P251"))," ",(INDIRECT("P251")))</f>
        <v xml:space="preserve"> </v>
      </c>
      <c r="BQ251" s="354">
        <f ca="1">IF(ISBLANK(INDIRECT("Q251"))," ",(INDIRECT("Q251")))</f>
        <v>0</v>
      </c>
      <c r="BR251" s="354" t="str">
        <f ca="1">IF(ISBLANK(INDIRECT("R251"))," ",(INDIRECT("R251")))</f>
        <v xml:space="preserve"> </v>
      </c>
      <c r="BS251" s="354" t="str">
        <f t="shared" ca="1" si="7"/>
        <v xml:space="preserve"> </v>
      </c>
    </row>
    <row r="252" spans="1:71" x14ac:dyDescent="0.25">
      <c r="A252" s="255">
        <v>247</v>
      </c>
      <c r="B252" s="9"/>
      <c r="C252" s="10"/>
      <c r="D252" s="9"/>
      <c r="E252" s="10"/>
      <c r="F252" s="9"/>
      <c r="G252" s="9"/>
      <c r="H252" s="9"/>
      <c r="I252" s="9"/>
      <c r="J252" s="9"/>
      <c r="K252" s="9"/>
      <c r="L252" s="9"/>
      <c r="M252" s="9"/>
      <c r="N252" s="9"/>
      <c r="O252" s="248"/>
      <c r="P252" s="248"/>
      <c r="Q252" s="248">
        <f t="shared" si="6"/>
        <v>0</v>
      </c>
      <c r="R252" s="9"/>
      <c r="BB252" s="354" t="str">
        <f ca="1">IF(ISBLANK(INDIRECT("B252"))," ",(INDIRECT("B252")))</f>
        <v xml:space="preserve"> </v>
      </c>
      <c r="BC252" s="354" t="str">
        <f ca="1">IF(ISBLANK(INDIRECT("C252"))," ",(INDIRECT("C252")))</f>
        <v xml:space="preserve"> </v>
      </c>
      <c r="BD252" s="354" t="str">
        <f ca="1">IF(ISBLANK(INDIRECT("D252"))," ",(INDIRECT("D252")))</f>
        <v xml:space="preserve"> </v>
      </c>
      <c r="BE252" s="354" t="str">
        <f ca="1">IF(ISBLANK(INDIRECT("E252"))," ",(INDIRECT("E252")))</f>
        <v xml:space="preserve"> </v>
      </c>
      <c r="BF252" s="354" t="str">
        <f ca="1">IF(ISBLANK(INDIRECT("F252"))," ",(INDIRECT("F252")))</f>
        <v xml:space="preserve"> </v>
      </c>
      <c r="BG252" s="354" t="str">
        <f ca="1">IF(ISBLANK(INDIRECT("G252"))," ",(INDIRECT("G252")))</f>
        <v xml:space="preserve"> </v>
      </c>
      <c r="BH252" s="354" t="str">
        <f ca="1">IF(ISBLANK(INDIRECT("H252"))," ",(INDIRECT("H252")))</f>
        <v xml:space="preserve"> </v>
      </c>
      <c r="BI252" s="354" t="str">
        <f ca="1">IF(ISBLANK(INDIRECT("I252"))," ",(INDIRECT("I252")))</f>
        <v xml:space="preserve"> </v>
      </c>
      <c r="BJ252" s="354" t="str">
        <f ca="1">IF(ISBLANK(INDIRECT("J252"))," ",(INDIRECT("J252")))</f>
        <v xml:space="preserve"> </v>
      </c>
      <c r="BK252" s="354" t="str">
        <f ca="1">IF(ISBLANK(INDIRECT("K252"))," ",(INDIRECT("K252")))</f>
        <v xml:space="preserve"> </v>
      </c>
      <c r="BL252" s="354" t="str">
        <f ca="1">IF(ISBLANK(INDIRECT("L252"))," ",(INDIRECT("L252")))</f>
        <v xml:space="preserve"> </v>
      </c>
      <c r="BM252" s="354" t="str">
        <f ca="1">IF(ISBLANK(INDIRECT("M252"))," ",(INDIRECT("M252")))</f>
        <v xml:space="preserve"> </v>
      </c>
      <c r="BN252" s="354" t="str">
        <f ca="1">IF(ISBLANK(INDIRECT("N252"))," ",(INDIRECT("N252")))</f>
        <v xml:space="preserve"> </v>
      </c>
      <c r="BO252" s="354" t="str">
        <f ca="1">IF(ISBLANK(INDIRECT("O252"))," ",(INDIRECT("O252")))</f>
        <v xml:space="preserve"> </v>
      </c>
      <c r="BP252" s="354" t="str">
        <f ca="1">IF(ISBLANK(INDIRECT("P252"))," ",(INDIRECT("P252")))</f>
        <v xml:space="preserve"> </v>
      </c>
      <c r="BQ252" s="354">
        <f ca="1">IF(ISBLANK(INDIRECT("Q252"))," ",(INDIRECT("Q252")))</f>
        <v>0</v>
      </c>
      <c r="BR252" s="354" t="str">
        <f ca="1">IF(ISBLANK(INDIRECT("R252"))," ",(INDIRECT("R252")))</f>
        <v xml:space="preserve"> </v>
      </c>
      <c r="BS252" s="354" t="str">
        <f t="shared" ca="1" si="7"/>
        <v xml:space="preserve"> </v>
      </c>
    </row>
    <row r="253" spans="1:71" x14ac:dyDescent="0.25">
      <c r="A253" s="255">
        <v>248</v>
      </c>
      <c r="B253" s="9"/>
      <c r="C253" s="10"/>
      <c r="D253" s="9"/>
      <c r="E253" s="10"/>
      <c r="F253" s="9"/>
      <c r="G253" s="9"/>
      <c r="H253" s="9"/>
      <c r="I253" s="9"/>
      <c r="J253" s="9"/>
      <c r="K253" s="9"/>
      <c r="L253" s="9"/>
      <c r="M253" s="9"/>
      <c r="N253" s="9"/>
      <c r="O253" s="248"/>
      <c r="P253" s="248"/>
      <c r="Q253" s="248">
        <f t="shared" si="6"/>
        <v>0</v>
      </c>
      <c r="R253" s="9"/>
      <c r="BB253" s="354" t="str">
        <f ca="1">IF(ISBLANK(INDIRECT("B253"))," ",(INDIRECT("B253")))</f>
        <v xml:space="preserve"> </v>
      </c>
      <c r="BC253" s="354" t="str">
        <f ca="1">IF(ISBLANK(INDIRECT("C253"))," ",(INDIRECT("C253")))</f>
        <v xml:space="preserve"> </v>
      </c>
      <c r="BD253" s="354" t="str">
        <f ca="1">IF(ISBLANK(INDIRECT("D253"))," ",(INDIRECT("D253")))</f>
        <v xml:space="preserve"> </v>
      </c>
      <c r="BE253" s="354" t="str">
        <f ca="1">IF(ISBLANK(INDIRECT("E253"))," ",(INDIRECT("E253")))</f>
        <v xml:space="preserve"> </v>
      </c>
      <c r="BF253" s="354" t="str">
        <f ca="1">IF(ISBLANK(INDIRECT("F253"))," ",(INDIRECT("F253")))</f>
        <v xml:space="preserve"> </v>
      </c>
      <c r="BG253" s="354" t="str">
        <f ca="1">IF(ISBLANK(INDIRECT("G253"))," ",(INDIRECT("G253")))</f>
        <v xml:space="preserve"> </v>
      </c>
      <c r="BH253" s="354" t="str">
        <f ca="1">IF(ISBLANK(INDIRECT("H253"))," ",(INDIRECT("H253")))</f>
        <v xml:space="preserve"> </v>
      </c>
      <c r="BI253" s="354" t="str">
        <f ca="1">IF(ISBLANK(INDIRECT("I253"))," ",(INDIRECT("I253")))</f>
        <v xml:space="preserve"> </v>
      </c>
      <c r="BJ253" s="354" t="str">
        <f ca="1">IF(ISBLANK(INDIRECT("J253"))," ",(INDIRECT("J253")))</f>
        <v xml:space="preserve"> </v>
      </c>
      <c r="BK253" s="354" t="str">
        <f ca="1">IF(ISBLANK(INDIRECT("K253"))," ",(INDIRECT("K253")))</f>
        <v xml:space="preserve"> </v>
      </c>
      <c r="BL253" s="354" t="str">
        <f ca="1">IF(ISBLANK(INDIRECT("L253"))," ",(INDIRECT("L253")))</f>
        <v xml:space="preserve"> </v>
      </c>
      <c r="BM253" s="354" t="str">
        <f ca="1">IF(ISBLANK(INDIRECT("M253"))," ",(INDIRECT("M253")))</f>
        <v xml:space="preserve"> </v>
      </c>
      <c r="BN253" s="354" t="str">
        <f ca="1">IF(ISBLANK(INDIRECT("N253"))," ",(INDIRECT("N253")))</f>
        <v xml:space="preserve"> </v>
      </c>
      <c r="BO253" s="354" t="str">
        <f ca="1">IF(ISBLANK(INDIRECT("O253"))," ",(INDIRECT("O253")))</f>
        <v xml:space="preserve"> </v>
      </c>
      <c r="BP253" s="354" t="str">
        <f ca="1">IF(ISBLANK(INDIRECT("P253"))," ",(INDIRECT("P253")))</f>
        <v xml:space="preserve"> </v>
      </c>
      <c r="BQ253" s="354">
        <f ca="1">IF(ISBLANK(INDIRECT("Q253"))," ",(INDIRECT("Q253")))</f>
        <v>0</v>
      </c>
      <c r="BR253" s="354" t="str">
        <f ca="1">IF(ISBLANK(INDIRECT("R253"))," ",(INDIRECT("R253")))</f>
        <v xml:space="preserve"> </v>
      </c>
      <c r="BS253" s="354" t="str">
        <f t="shared" ca="1" si="7"/>
        <v xml:space="preserve"> </v>
      </c>
    </row>
    <row r="254" spans="1:71" x14ac:dyDescent="0.25">
      <c r="A254" s="255">
        <v>249</v>
      </c>
      <c r="B254" s="9"/>
      <c r="C254" s="10"/>
      <c r="D254" s="9"/>
      <c r="E254" s="10"/>
      <c r="F254" s="9"/>
      <c r="G254" s="9"/>
      <c r="H254" s="9"/>
      <c r="I254" s="9"/>
      <c r="J254" s="9"/>
      <c r="K254" s="9"/>
      <c r="L254" s="9"/>
      <c r="M254" s="9"/>
      <c r="N254" s="9"/>
      <c r="O254" s="248"/>
      <c r="P254" s="248"/>
      <c r="Q254" s="248">
        <f t="shared" si="6"/>
        <v>0</v>
      </c>
      <c r="R254" s="9"/>
      <c r="BB254" s="354" t="str">
        <f ca="1">IF(ISBLANK(INDIRECT("B254"))," ",(INDIRECT("B254")))</f>
        <v xml:space="preserve"> </v>
      </c>
      <c r="BC254" s="354" t="str">
        <f ca="1">IF(ISBLANK(INDIRECT("C254"))," ",(INDIRECT("C254")))</f>
        <v xml:space="preserve"> </v>
      </c>
      <c r="BD254" s="354" t="str">
        <f ca="1">IF(ISBLANK(INDIRECT("D254"))," ",(INDIRECT("D254")))</f>
        <v xml:space="preserve"> </v>
      </c>
      <c r="BE254" s="354" t="str">
        <f ca="1">IF(ISBLANK(INDIRECT("E254"))," ",(INDIRECT("E254")))</f>
        <v xml:space="preserve"> </v>
      </c>
      <c r="BF254" s="354" t="str">
        <f ca="1">IF(ISBLANK(INDIRECT("F254"))," ",(INDIRECT("F254")))</f>
        <v xml:space="preserve"> </v>
      </c>
      <c r="BG254" s="354" t="str">
        <f ca="1">IF(ISBLANK(INDIRECT("G254"))," ",(INDIRECT("G254")))</f>
        <v xml:space="preserve"> </v>
      </c>
      <c r="BH254" s="354" t="str">
        <f ca="1">IF(ISBLANK(INDIRECT("H254"))," ",(INDIRECT("H254")))</f>
        <v xml:space="preserve"> </v>
      </c>
      <c r="BI254" s="354" t="str">
        <f ca="1">IF(ISBLANK(INDIRECT("I254"))," ",(INDIRECT("I254")))</f>
        <v xml:space="preserve"> </v>
      </c>
      <c r="BJ254" s="354" t="str">
        <f ca="1">IF(ISBLANK(INDIRECT("J254"))," ",(INDIRECT("J254")))</f>
        <v xml:space="preserve"> </v>
      </c>
      <c r="BK254" s="354" t="str">
        <f ca="1">IF(ISBLANK(INDIRECT("K254"))," ",(INDIRECT("K254")))</f>
        <v xml:space="preserve"> </v>
      </c>
      <c r="BL254" s="354" t="str">
        <f ca="1">IF(ISBLANK(INDIRECT("L254"))," ",(INDIRECT("L254")))</f>
        <v xml:space="preserve"> </v>
      </c>
      <c r="BM254" s="354" t="str">
        <f ca="1">IF(ISBLANK(INDIRECT("M254"))," ",(INDIRECT("M254")))</f>
        <v xml:space="preserve"> </v>
      </c>
      <c r="BN254" s="354" t="str">
        <f ca="1">IF(ISBLANK(INDIRECT("N254"))," ",(INDIRECT("N254")))</f>
        <v xml:space="preserve"> </v>
      </c>
      <c r="BO254" s="354" t="str">
        <f ca="1">IF(ISBLANK(INDIRECT("O254"))," ",(INDIRECT("O254")))</f>
        <v xml:space="preserve"> </v>
      </c>
      <c r="BP254" s="354" t="str">
        <f ca="1">IF(ISBLANK(INDIRECT("P254"))," ",(INDIRECT("P254")))</f>
        <v xml:space="preserve"> </v>
      </c>
      <c r="BQ254" s="354">
        <f ca="1">IF(ISBLANK(INDIRECT("Q254"))," ",(INDIRECT("Q254")))</f>
        <v>0</v>
      </c>
      <c r="BR254" s="354" t="str">
        <f ca="1">IF(ISBLANK(INDIRECT("R254"))," ",(INDIRECT("R254")))</f>
        <v xml:space="preserve"> </v>
      </c>
      <c r="BS254" s="354" t="str">
        <f t="shared" ca="1" si="7"/>
        <v xml:space="preserve"> </v>
      </c>
    </row>
    <row r="255" spans="1:71" x14ac:dyDescent="0.25">
      <c r="A255" s="255">
        <v>250</v>
      </c>
      <c r="B255" s="9"/>
      <c r="C255" s="10"/>
      <c r="D255" s="9"/>
      <c r="E255" s="10"/>
      <c r="F255" s="9"/>
      <c r="G255" s="9"/>
      <c r="H255" s="9"/>
      <c r="I255" s="9"/>
      <c r="J255" s="9"/>
      <c r="K255" s="9"/>
      <c r="L255" s="9"/>
      <c r="M255" s="9"/>
      <c r="N255" s="9"/>
      <c r="O255" s="248"/>
      <c r="P255" s="248"/>
      <c r="Q255" s="248">
        <f t="shared" si="6"/>
        <v>0</v>
      </c>
      <c r="R255" s="9"/>
      <c r="BB255" s="354" t="str">
        <f ca="1">IF(ISBLANK(INDIRECT("B255"))," ",(INDIRECT("B255")))</f>
        <v xml:space="preserve"> </v>
      </c>
      <c r="BC255" s="354" t="str">
        <f ca="1">IF(ISBLANK(INDIRECT("C255"))," ",(INDIRECT("C255")))</f>
        <v xml:space="preserve"> </v>
      </c>
      <c r="BD255" s="354" t="str">
        <f ca="1">IF(ISBLANK(INDIRECT("D255"))," ",(INDIRECT("D255")))</f>
        <v xml:space="preserve"> </v>
      </c>
      <c r="BE255" s="354" t="str">
        <f ca="1">IF(ISBLANK(INDIRECT("E255"))," ",(INDIRECT("E255")))</f>
        <v xml:space="preserve"> </v>
      </c>
      <c r="BF255" s="354" t="str">
        <f ca="1">IF(ISBLANK(INDIRECT("F255"))," ",(INDIRECT("F255")))</f>
        <v xml:space="preserve"> </v>
      </c>
      <c r="BG255" s="354" t="str">
        <f ca="1">IF(ISBLANK(INDIRECT("G255"))," ",(INDIRECT("G255")))</f>
        <v xml:space="preserve"> </v>
      </c>
      <c r="BH255" s="354" t="str">
        <f ca="1">IF(ISBLANK(INDIRECT("H255"))," ",(INDIRECT("H255")))</f>
        <v xml:space="preserve"> </v>
      </c>
      <c r="BI255" s="354" t="str">
        <f ca="1">IF(ISBLANK(INDIRECT("I255"))," ",(INDIRECT("I255")))</f>
        <v xml:space="preserve"> </v>
      </c>
      <c r="BJ255" s="354" t="str">
        <f ca="1">IF(ISBLANK(INDIRECT("J255"))," ",(INDIRECT("J255")))</f>
        <v xml:space="preserve"> </v>
      </c>
      <c r="BK255" s="354" t="str">
        <f ca="1">IF(ISBLANK(INDIRECT("K255"))," ",(INDIRECT("K255")))</f>
        <v xml:space="preserve"> </v>
      </c>
      <c r="BL255" s="354" t="str">
        <f ca="1">IF(ISBLANK(INDIRECT("L255"))," ",(INDIRECT("L255")))</f>
        <v xml:space="preserve"> </v>
      </c>
      <c r="BM255" s="354" t="str">
        <f ca="1">IF(ISBLANK(INDIRECT("M255"))," ",(INDIRECT("M255")))</f>
        <v xml:space="preserve"> </v>
      </c>
      <c r="BN255" s="354" t="str">
        <f ca="1">IF(ISBLANK(INDIRECT("N255"))," ",(INDIRECT("N255")))</f>
        <v xml:space="preserve"> </v>
      </c>
      <c r="BO255" s="354" t="str">
        <f ca="1">IF(ISBLANK(INDIRECT("O255"))," ",(INDIRECT("O255")))</f>
        <v xml:space="preserve"> </v>
      </c>
      <c r="BP255" s="354" t="str">
        <f ca="1">IF(ISBLANK(INDIRECT("P255"))," ",(INDIRECT("P255")))</f>
        <v xml:space="preserve"> </v>
      </c>
      <c r="BQ255" s="354">
        <f ca="1">IF(ISBLANK(INDIRECT("Q255"))," ",(INDIRECT("Q255")))</f>
        <v>0</v>
      </c>
      <c r="BR255" s="354" t="str">
        <f ca="1">IF(ISBLANK(INDIRECT("R255"))," ",(INDIRECT("R255")))</f>
        <v xml:space="preserve"> </v>
      </c>
      <c r="BS255" s="354" t="str">
        <f t="shared" ca="1" si="7"/>
        <v xml:space="preserve"> </v>
      </c>
    </row>
    <row r="256" spans="1:71" x14ac:dyDescent="0.25">
      <c r="A256" s="255">
        <v>251</v>
      </c>
      <c r="B256" s="9"/>
      <c r="C256" s="10"/>
      <c r="D256" s="9"/>
      <c r="E256" s="10"/>
      <c r="F256" s="9"/>
      <c r="G256" s="9"/>
      <c r="H256" s="9"/>
      <c r="I256" s="9"/>
      <c r="J256" s="9"/>
      <c r="K256" s="9"/>
      <c r="L256" s="9"/>
      <c r="M256" s="9"/>
      <c r="N256" s="9"/>
      <c r="O256" s="248"/>
      <c r="P256" s="248"/>
      <c r="Q256" s="248">
        <f t="shared" si="6"/>
        <v>0</v>
      </c>
      <c r="R256" s="9"/>
      <c r="BB256" s="354" t="str">
        <f ca="1">IF(ISBLANK(INDIRECT("B256"))," ",(INDIRECT("B256")))</f>
        <v xml:space="preserve"> </v>
      </c>
      <c r="BC256" s="354" t="str">
        <f ca="1">IF(ISBLANK(INDIRECT("C256"))," ",(INDIRECT("C256")))</f>
        <v xml:space="preserve"> </v>
      </c>
      <c r="BD256" s="354" t="str">
        <f ca="1">IF(ISBLANK(INDIRECT("D256"))," ",(INDIRECT("D256")))</f>
        <v xml:space="preserve"> </v>
      </c>
      <c r="BE256" s="354" t="str">
        <f ca="1">IF(ISBLANK(INDIRECT("E256"))," ",(INDIRECT("E256")))</f>
        <v xml:space="preserve"> </v>
      </c>
      <c r="BF256" s="354" t="str">
        <f ca="1">IF(ISBLANK(INDIRECT("F256"))," ",(INDIRECT("F256")))</f>
        <v xml:space="preserve"> </v>
      </c>
      <c r="BG256" s="354" t="str">
        <f ca="1">IF(ISBLANK(INDIRECT("G256"))," ",(INDIRECT("G256")))</f>
        <v xml:space="preserve"> </v>
      </c>
      <c r="BH256" s="354" t="str">
        <f ca="1">IF(ISBLANK(INDIRECT("H256"))," ",(INDIRECT("H256")))</f>
        <v xml:space="preserve"> </v>
      </c>
      <c r="BI256" s="354" t="str">
        <f ca="1">IF(ISBLANK(INDIRECT("I256"))," ",(INDIRECT("I256")))</f>
        <v xml:space="preserve"> </v>
      </c>
      <c r="BJ256" s="354" t="str">
        <f ca="1">IF(ISBLANK(INDIRECT("J256"))," ",(INDIRECT("J256")))</f>
        <v xml:space="preserve"> </v>
      </c>
      <c r="BK256" s="354" t="str">
        <f ca="1">IF(ISBLANK(INDIRECT("K256"))," ",(INDIRECT("K256")))</f>
        <v xml:space="preserve"> </v>
      </c>
      <c r="BL256" s="354" t="str">
        <f ca="1">IF(ISBLANK(INDIRECT("L256"))," ",(INDIRECT("L256")))</f>
        <v xml:space="preserve"> </v>
      </c>
      <c r="BM256" s="354" t="str">
        <f ca="1">IF(ISBLANK(INDIRECT("M256"))," ",(INDIRECT("M256")))</f>
        <v xml:space="preserve"> </v>
      </c>
      <c r="BN256" s="354" t="str">
        <f ca="1">IF(ISBLANK(INDIRECT("N256"))," ",(INDIRECT("N256")))</f>
        <v xml:space="preserve"> </v>
      </c>
      <c r="BO256" s="354" t="str">
        <f ca="1">IF(ISBLANK(INDIRECT("O256"))," ",(INDIRECT("O256")))</f>
        <v xml:space="preserve"> </v>
      </c>
      <c r="BP256" s="354" t="str">
        <f ca="1">IF(ISBLANK(INDIRECT("P256"))," ",(INDIRECT("P256")))</f>
        <v xml:space="preserve"> </v>
      </c>
      <c r="BQ256" s="354">
        <f ca="1">IF(ISBLANK(INDIRECT("Q256"))," ",(INDIRECT("Q256")))</f>
        <v>0</v>
      </c>
      <c r="BR256" s="354" t="str">
        <f ca="1">IF(ISBLANK(INDIRECT("R256"))," ",(INDIRECT("R256")))</f>
        <v xml:space="preserve"> </v>
      </c>
      <c r="BS256" s="354" t="str">
        <f t="shared" ca="1" si="7"/>
        <v xml:space="preserve"> </v>
      </c>
    </row>
    <row r="257" spans="1:71" x14ac:dyDescent="0.25">
      <c r="A257" s="255">
        <v>252</v>
      </c>
      <c r="B257" s="9"/>
      <c r="C257" s="10"/>
      <c r="D257" s="9"/>
      <c r="E257" s="10"/>
      <c r="F257" s="9"/>
      <c r="G257" s="9"/>
      <c r="H257" s="9"/>
      <c r="I257" s="9"/>
      <c r="J257" s="9"/>
      <c r="K257" s="9"/>
      <c r="L257" s="9"/>
      <c r="M257" s="9"/>
      <c r="N257" s="9"/>
      <c r="O257" s="248"/>
      <c r="P257" s="248"/>
      <c r="Q257" s="248">
        <f t="shared" si="6"/>
        <v>0</v>
      </c>
      <c r="R257" s="9"/>
      <c r="BB257" s="354" t="str">
        <f ca="1">IF(ISBLANK(INDIRECT("B257"))," ",(INDIRECT("B257")))</f>
        <v xml:space="preserve"> </v>
      </c>
      <c r="BC257" s="354" t="str">
        <f ca="1">IF(ISBLANK(INDIRECT("C257"))," ",(INDIRECT("C257")))</f>
        <v xml:space="preserve"> </v>
      </c>
      <c r="BD257" s="354" t="str">
        <f ca="1">IF(ISBLANK(INDIRECT("D257"))," ",(INDIRECT("D257")))</f>
        <v xml:space="preserve"> </v>
      </c>
      <c r="BE257" s="354" t="str">
        <f ca="1">IF(ISBLANK(INDIRECT("E257"))," ",(INDIRECT("E257")))</f>
        <v xml:space="preserve"> </v>
      </c>
      <c r="BF257" s="354" t="str">
        <f ca="1">IF(ISBLANK(INDIRECT("F257"))," ",(INDIRECT("F257")))</f>
        <v xml:space="preserve"> </v>
      </c>
      <c r="BG257" s="354" t="str">
        <f ca="1">IF(ISBLANK(INDIRECT("G257"))," ",(INDIRECT("G257")))</f>
        <v xml:space="preserve"> </v>
      </c>
      <c r="BH257" s="354" t="str">
        <f ca="1">IF(ISBLANK(INDIRECT("H257"))," ",(INDIRECT("H257")))</f>
        <v xml:space="preserve"> </v>
      </c>
      <c r="BI257" s="354" t="str">
        <f ca="1">IF(ISBLANK(INDIRECT("I257"))," ",(INDIRECT("I257")))</f>
        <v xml:space="preserve"> </v>
      </c>
      <c r="BJ257" s="354" t="str">
        <f ca="1">IF(ISBLANK(INDIRECT("J257"))," ",(INDIRECT("J257")))</f>
        <v xml:space="preserve"> </v>
      </c>
      <c r="BK257" s="354" t="str">
        <f ca="1">IF(ISBLANK(INDIRECT("K257"))," ",(INDIRECT("K257")))</f>
        <v xml:space="preserve"> </v>
      </c>
      <c r="BL257" s="354" t="str">
        <f ca="1">IF(ISBLANK(INDIRECT("L257"))," ",(INDIRECT("L257")))</f>
        <v xml:space="preserve"> </v>
      </c>
      <c r="BM257" s="354" t="str">
        <f ca="1">IF(ISBLANK(INDIRECT("M257"))," ",(INDIRECT("M257")))</f>
        <v xml:space="preserve"> </v>
      </c>
      <c r="BN257" s="354" t="str">
        <f ca="1">IF(ISBLANK(INDIRECT("N257"))," ",(INDIRECT("N257")))</f>
        <v xml:space="preserve"> </v>
      </c>
      <c r="BO257" s="354" t="str">
        <f ca="1">IF(ISBLANK(INDIRECT("O257"))," ",(INDIRECT("O257")))</f>
        <v xml:space="preserve"> </v>
      </c>
      <c r="BP257" s="354" t="str">
        <f ca="1">IF(ISBLANK(INDIRECT("P257"))," ",(INDIRECT("P257")))</f>
        <v xml:space="preserve"> </v>
      </c>
      <c r="BQ257" s="354">
        <f ca="1">IF(ISBLANK(INDIRECT("Q257"))," ",(INDIRECT("Q257")))</f>
        <v>0</v>
      </c>
      <c r="BR257" s="354" t="str">
        <f ca="1">IF(ISBLANK(INDIRECT("R257"))," ",(INDIRECT("R257")))</f>
        <v xml:space="preserve"> </v>
      </c>
      <c r="BS257" s="354" t="str">
        <f t="shared" ca="1" si="7"/>
        <v xml:space="preserve"> </v>
      </c>
    </row>
    <row r="258" spans="1:71" x14ac:dyDescent="0.25">
      <c r="A258" s="255">
        <v>253</v>
      </c>
      <c r="B258" s="9"/>
      <c r="C258" s="10"/>
      <c r="D258" s="9"/>
      <c r="E258" s="10"/>
      <c r="F258" s="9"/>
      <c r="G258" s="9"/>
      <c r="H258" s="9"/>
      <c r="I258" s="9"/>
      <c r="J258" s="9"/>
      <c r="K258" s="9"/>
      <c r="L258" s="9"/>
      <c r="M258" s="9"/>
      <c r="N258" s="9"/>
      <c r="O258" s="248"/>
      <c r="P258" s="248"/>
      <c r="Q258" s="248">
        <f t="shared" si="6"/>
        <v>0</v>
      </c>
      <c r="R258" s="9"/>
      <c r="BB258" s="354" t="str">
        <f ca="1">IF(ISBLANK(INDIRECT("B258"))," ",(INDIRECT("B258")))</f>
        <v xml:space="preserve"> </v>
      </c>
      <c r="BC258" s="354" t="str">
        <f ca="1">IF(ISBLANK(INDIRECT("C258"))," ",(INDIRECT("C258")))</f>
        <v xml:space="preserve"> </v>
      </c>
      <c r="BD258" s="354" t="str">
        <f ca="1">IF(ISBLANK(INDIRECT("D258"))," ",(INDIRECT("D258")))</f>
        <v xml:space="preserve"> </v>
      </c>
      <c r="BE258" s="354" t="str">
        <f ca="1">IF(ISBLANK(INDIRECT("E258"))," ",(INDIRECT("E258")))</f>
        <v xml:space="preserve"> </v>
      </c>
      <c r="BF258" s="354" t="str">
        <f ca="1">IF(ISBLANK(INDIRECT("F258"))," ",(INDIRECT("F258")))</f>
        <v xml:space="preserve"> </v>
      </c>
      <c r="BG258" s="354" t="str">
        <f ca="1">IF(ISBLANK(INDIRECT("G258"))," ",(INDIRECT("G258")))</f>
        <v xml:space="preserve"> </v>
      </c>
      <c r="BH258" s="354" t="str">
        <f ca="1">IF(ISBLANK(INDIRECT("H258"))," ",(INDIRECT("H258")))</f>
        <v xml:space="preserve"> </v>
      </c>
      <c r="BI258" s="354" t="str">
        <f ca="1">IF(ISBLANK(INDIRECT("I258"))," ",(INDIRECT("I258")))</f>
        <v xml:space="preserve"> </v>
      </c>
      <c r="BJ258" s="354" t="str">
        <f ca="1">IF(ISBLANK(INDIRECT("J258"))," ",(INDIRECT("J258")))</f>
        <v xml:space="preserve"> </v>
      </c>
      <c r="BK258" s="354" t="str">
        <f ca="1">IF(ISBLANK(INDIRECT("K258"))," ",(INDIRECT("K258")))</f>
        <v xml:space="preserve"> </v>
      </c>
      <c r="BL258" s="354" t="str">
        <f ca="1">IF(ISBLANK(INDIRECT("L258"))," ",(INDIRECT("L258")))</f>
        <v xml:space="preserve"> </v>
      </c>
      <c r="BM258" s="354" t="str">
        <f ca="1">IF(ISBLANK(INDIRECT("M258"))," ",(INDIRECT("M258")))</f>
        <v xml:space="preserve"> </v>
      </c>
      <c r="BN258" s="354" t="str">
        <f ca="1">IF(ISBLANK(INDIRECT("N258"))," ",(INDIRECT("N258")))</f>
        <v xml:space="preserve"> </v>
      </c>
      <c r="BO258" s="354" t="str">
        <f ca="1">IF(ISBLANK(INDIRECT("O258"))," ",(INDIRECT("O258")))</f>
        <v xml:space="preserve"> </v>
      </c>
      <c r="BP258" s="354" t="str">
        <f ca="1">IF(ISBLANK(INDIRECT("P258"))," ",(INDIRECT("P258")))</f>
        <v xml:space="preserve"> </v>
      </c>
      <c r="BQ258" s="354">
        <f ca="1">IF(ISBLANK(INDIRECT("Q258"))," ",(INDIRECT("Q258")))</f>
        <v>0</v>
      </c>
      <c r="BR258" s="354" t="str">
        <f ca="1">IF(ISBLANK(INDIRECT("R258"))," ",(INDIRECT("R258")))</f>
        <v xml:space="preserve"> </v>
      </c>
      <c r="BS258" s="354" t="str">
        <f t="shared" ca="1" si="7"/>
        <v xml:space="preserve"> </v>
      </c>
    </row>
    <row r="259" spans="1:71" x14ac:dyDescent="0.25">
      <c r="A259" s="255">
        <v>254</v>
      </c>
      <c r="B259" s="9"/>
      <c r="C259" s="10"/>
      <c r="D259" s="9"/>
      <c r="E259" s="10"/>
      <c r="F259" s="9"/>
      <c r="G259" s="9"/>
      <c r="H259" s="9"/>
      <c r="I259" s="9"/>
      <c r="J259" s="9"/>
      <c r="K259" s="9"/>
      <c r="L259" s="9"/>
      <c r="M259" s="9"/>
      <c r="N259" s="9"/>
      <c r="O259" s="248"/>
      <c r="P259" s="248"/>
      <c r="Q259" s="248">
        <f t="shared" si="6"/>
        <v>0</v>
      </c>
      <c r="R259" s="9"/>
      <c r="BB259" s="354" t="str">
        <f ca="1">IF(ISBLANK(INDIRECT("B259"))," ",(INDIRECT("B259")))</f>
        <v xml:space="preserve"> </v>
      </c>
      <c r="BC259" s="354" t="str">
        <f ca="1">IF(ISBLANK(INDIRECT("C259"))," ",(INDIRECT("C259")))</f>
        <v xml:space="preserve"> </v>
      </c>
      <c r="BD259" s="354" t="str">
        <f ca="1">IF(ISBLANK(INDIRECT("D259"))," ",(INDIRECT("D259")))</f>
        <v xml:space="preserve"> </v>
      </c>
      <c r="BE259" s="354" t="str">
        <f ca="1">IF(ISBLANK(INDIRECT("E259"))," ",(INDIRECT("E259")))</f>
        <v xml:space="preserve"> </v>
      </c>
      <c r="BF259" s="354" t="str">
        <f ca="1">IF(ISBLANK(INDIRECT("F259"))," ",(INDIRECT("F259")))</f>
        <v xml:space="preserve"> </v>
      </c>
      <c r="BG259" s="354" t="str">
        <f ca="1">IF(ISBLANK(INDIRECT("G259"))," ",(INDIRECT("G259")))</f>
        <v xml:space="preserve"> </v>
      </c>
      <c r="BH259" s="354" t="str">
        <f ca="1">IF(ISBLANK(INDIRECT("H259"))," ",(INDIRECT("H259")))</f>
        <v xml:space="preserve"> </v>
      </c>
      <c r="BI259" s="354" t="str">
        <f ca="1">IF(ISBLANK(INDIRECT("I259"))," ",(INDIRECT("I259")))</f>
        <v xml:space="preserve"> </v>
      </c>
      <c r="BJ259" s="354" t="str">
        <f ca="1">IF(ISBLANK(INDIRECT("J259"))," ",(INDIRECT("J259")))</f>
        <v xml:space="preserve"> </v>
      </c>
      <c r="BK259" s="354" t="str">
        <f ca="1">IF(ISBLANK(INDIRECT("K259"))," ",(INDIRECT("K259")))</f>
        <v xml:space="preserve"> </v>
      </c>
      <c r="BL259" s="354" t="str">
        <f ca="1">IF(ISBLANK(INDIRECT("L259"))," ",(INDIRECT("L259")))</f>
        <v xml:space="preserve"> </v>
      </c>
      <c r="BM259" s="354" t="str">
        <f ca="1">IF(ISBLANK(INDIRECT("M259"))," ",(INDIRECT("M259")))</f>
        <v xml:space="preserve"> </v>
      </c>
      <c r="BN259" s="354" t="str">
        <f ca="1">IF(ISBLANK(INDIRECT("N259"))," ",(INDIRECT("N259")))</f>
        <v xml:space="preserve"> </v>
      </c>
      <c r="BO259" s="354" t="str">
        <f ca="1">IF(ISBLANK(INDIRECT("O259"))," ",(INDIRECT("O259")))</f>
        <v xml:space="preserve"> </v>
      </c>
      <c r="BP259" s="354" t="str">
        <f ca="1">IF(ISBLANK(INDIRECT("P259"))," ",(INDIRECT("P259")))</f>
        <v xml:space="preserve"> </v>
      </c>
      <c r="BQ259" s="354">
        <f ca="1">IF(ISBLANK(INDIRECT("Q259"))," ",(INDIRECT("Q259")))</f>
        <v>0</v>
      </c>
      <c r="BR259" s="354" t="str">
        <f ca="1">IF(ISBLANK(INDIRECT("R259"))," ",(INDIRECT("R259")))</f>
        <v xml:space="preserve"> </v>
      </c>
      <c r="BS259" s="354" t="str">
        <f t="shared" ca="1" si="7"/>
        <v xml:space="preserve"> </v>
      </c>
    </row>
    <row r="260" spans="1:71" x14ac:dyDescent="0.25">
      <c r="A260" s="255">
        <v>255</v>
      </c>
      <c r="B260" s="9"/>
      <c r="C260" s="10"/>
      <c r="D260" s="9"/>
      <c r="E260" s="10"/>
      <c r="F260" s="9"/>
      <c r="G260" s="9"/>
      <c r="H260" s="9"/>
      <c r="I260" s="9"/>
      <c r="J260" s="9"/>
      <c r="K260" s="9"/>
      <c r="L260" s="9"/>
      <c r="M260" s="9"/>
      <c r="N260" s="9"/>
      <c r="O260" s="248"/>
      <c r="P260" s="248"/>
      <c r="Q260" s="248">
        <f t="shared" si="6"/>
        <v>0</v>
      </c>
      <c r="R260" s="9"/>
      <c r="BB260" s="354" t="str">
        <f ca="1">IF(ISBLANK(INDIRECT("B260"))," ",(INDIRECT("B260")))</f>
        <v xml:space="preserve"> </v>
      </c>
      <c r="BC260" s="354" t="str">
        <f ca="1">IF(ISBLANK(INDIRECT("C260"))," ",(INDIRECT("C260")))</f>
        <v xml:space="preserve"> </v>
      </c>
      <c r="BD260" s="354" t="str">
        <f ca="1">IF(ISBLANK(INDIRECT("D260"))," ",(INDIRECT("D260")))</f>
        <v xml:space="preserve"> </v>
      </c>
      <c r="BE260" s="354" t="str">
        <f ca="1">IF(ISBLANK(INDIRECT("E260"))," ",(INDIRECT("E260")))</f>
        <v xml:space="preserve"> </v>
      </c>
      <c r="BF260" s="354" t="str">
        <f ca="1">IF(ISBLANK(INDIRECT("F260"))," ",(INDIRECT("F260")))</f>
        <v xml:space="preserve"> </v>
      </c>
      <c r="BG260" s="354" t="str">
        <f ca="1">IF(ISBLANK(INDIRECT("G260"))," ",(INDIRECT("G260")))</f>
        <v xml:space="preserve"> </v>
      </c>
      <c r="BH260" s="354" t="str">
        <f ca="1">IF(ISBLANK(INDIRECT("H260"))," ",(INDIRECT("H260")))</f>
        <v xml:space="preserve"> </v>
      </c>
      <c r="BI260" s="354" t="str">
        <f ca="1">IF(ISBLANK(INDIRECT("I260"))," ",(INDIRECT("I260")))</f>
        <v xml:space="preserve"> </v>
      </c>
      <c r="BJ260" s="354" t="str">
        <f ca="1">IF(ISBLANK(INDIRECT("J260"))," ",(INDIRECT("J260")))</f>
        <v xml:space="preserve"> </v>
      </c>
      <c r="BK260" s="354" t="str">
        <f ca="1">IF(ISBLANK(INDIRECT("K260"))," ",(INDIRECT("K260")))</f>
        <v xml:space="preserve"> </v>
      </c>
      <c r="BL260" s="354" t="str">
        <f ca="1">IF(ISBLANK(INDIRECT("L260"))," ",(INDIRECT("L260")))</f>
        <v xml:space="preserve"> </v>
      </c>
      <c r="BM260" s="354" t="str">
        <f ca="1">IF(ISBLANK(INDIRECT("M260"))," ",(INDIRECT("M260")))</f>
        <v xml:space="preserve"> </v>
      </c>
      <c r="BN260" s="354" t="str">
        <f ca="1">IF(ISBLANK(INDIRECT("N260"))," ",(INDIRECT("N260")))</f>
        <v xml:space="preserve"> </v>
      </c>
      <c r="BO260" s="354" t="str">
        <f ca="1">IF(ISBLANK(INDIRECT("O260"))," ",(INDIRECT("O260")))</f>
        <v xml:space="preserve"> </v>
      </c>
      <c r="BP260" s="354" t="str">
        <f ca="1">IF(ISBLANK(INDIRECT("P260"))," ",(INDIRECT("P260")))</f>
        <v xml:space="preserve"> </v>
      </c>
      <c r="BQ260" s="354">
        <f ca="1">IF(ISBLANK(INDIRECT("Q260"))," ",(INDIRECT("Q260")))</f>
        <v>0</v>
      </c>
      <c r="BR260" s="354" t="str">
        <f ca="1">IF(ISBLANK(INDIRECT("R260"))," ",(INDIRECT("R260")))</f>
        <v xml:space="preserve"> </v>
      </c>
      <c r="BS260" s="354" t="str">
        <f t="shared" ca="1" si="7"/>
        <v xml:space="preserve"> </v>
      </c>
    </row>
    <row r="261" spans="1:71" x14ac:dyDescent="0.25">
      <c r="A261" s="255">
        <v>256</v>
      </c>
      <c r="B261" s="9"/>
      <c r="C261" s="10"/>
      <c r="D261" s="9"/>
      <c r="E261" s="10"/>
      <c r="F261" s="9"/>
      <c r="G261" s="9"/>
      <c r="H261" s="9"/>
      <c r="I261" s="9"/>
      <c r="J261" s="9"/>
      <c r="K261" s="9"/>
      <c r="L261" s="9"/>
      <c r="M261" s="9"/>
      <c r="N261" s="9"/>
      <c r="O261" s="248"/>
      <c r="P261" s="248"/>
      <c r="Q261" s="248">
        <f t="shared" si="6"/>
        <v>0</v>
      </c>
      <c r="R261" s="9"/>
      <c r="BB261" s="354" t="str">
        <f ca="1">IF(ISBLANK(INDIRECT("B261"))," ",(INDIRECT("B261")))</f>
        <v xml:space="preserve"> </v>
      </c>
      <c r="BC261" s="354" t="str">
        <f ca="1">IF(ISBLANK(INDIRECT("C261"))," ",(INDIRECT("C261")))</f>
        <v xml:space="preserve"> </v>
      </c>
      <c r="BD261" s="354" t="str">
        <f ca="1">IF(ISBLANK(INDIRECT("D261"))," ",(INDIRECT("D261")))</f>
        <v xml:space="preserve"> </v>
      </c>
      <c r="BE261" s="354" t="str">
        <f ca="1">IF(ISBLANK(INDIRECT("E261"))," ",(INDIRECT("E261")))</f>
        <v xml:space="preserve"> </v>
      </c>
      <c r="BF261" s="354" t="str">
        <f ca="1">IF(ISBLANK(INDIRECT("F261"))," ",(INDIRECT("F261")))</f>
        <v xml:space="preserve"> </v>
      </c>
      <c r="BG261" s="354" t="str">
        <f ca="1">IF(ISBLANK(INDIRECT("G261"))," ",(INDIRECT("G261")))</f>
        <v xml:space="preserve"> </v>
      </c>
      <c r="BH261" s="354" t="str">
        <f ca="1">IF(ISBLANK(INDIRECT("H261"))," ",(INDIRECT("H261")))</f>
        <v xml:space="preserve"> </v>
      </c>
      <c r="BI261" s="354" t="str">
        <f ca="1">IF(ISBLANK(INDIRECT("I261"))," ",(INDIRECT("I261")))</f>
        <v xml:space="preserve"> </v>
      </c>
      <c r="BJ261" s="354" t="str">
        <f ca="1">IF(ISBLANK(INDIRECT("J261"))," ",(INDIRECT("J261")))</f>
        <v xml:space="preserve"> </v>
      </c>
      <c r="BK261" s="354" t="str">
        <f ca="1">IF(ISBLANK(INDIRECT("K261"))," ",(INDIRECT("K261")))</f>
        <v xml:space="preserve"> </v>
      </c>
      <c r="BL261" s="354" t="str">
        <f ca="1">IF(ISBLANK(INDIRECT("L261"))," ",(INDIRECT("L261")))</f>
        <v xml:space="preserve"> </v>
      </c>
      <c r="BM261" s="354" t="str">
        <f ca="1">IF(ISBLANK(INDIRECT("M261"))," ",(INDIRECT("M261")))</f>
        <v xml:space="preserve"> </v>
      </c>
      <c r="BN261" s="354" t="str">
        <f ca="1">IF(ISBLANK(INDIRECT("N261"))," ",(INDIRECT("N261")))</f>
        <v xml:space="preserve"> </v>
      </c>
      <c r="BO261" s="354" t="str">
        <f ca="1">IF(ISBLANK(INDIRECT("O261"))," ",(INDIRECT("O261")))</f>
        <v xml:space="preserve"> </v>
      </c>
      <c r="BP261" s="354" t="str">
        <f ca="1">IF(ISBLANK(INDIRECT("P261"))," ",(INDIRECT("P261")))</f>
        <v xml:space="preserve"> </v>
      </c>
      <c r="BQ261" s="354">
        <f ca="1">IF(ISBLANK(INDIRECT("Q261"))," ",(INDIRECT("Q261")))</f>
        <v>0</v>
      </c>
      <c r="BR261" s="354" t="str">
        <f ca="1">IF(ISBLANK(INDIRECT("R261"))," ",(INDIRECT("R261")))</f>
        <v xml:space="preserve"> </v>
      </c>
      <c r="BS261" s="354" t="str">
        <f t="shared" ca="1" si="7"/>
        <v xml:space="preserve"> </v>
      </c>
    </row>
    <row r="262" spans="1:71" x14ac:dyDescent="0.25">
      <c r="A262" s="255">
        <v>257</v>
      </c>
      <c r="B262" s="9"/>
      <c r="C262" s="10"/>
      <c r="D262" s="9"/>
      <c r="E262" s="10"/>
      <c r="F262" s="9"/>
      <c r="G262" s="9"/>
      <c r="H262" s="9"/>
      <c r="I262" s="9"/>
      <c r="J262" s="9"/>
      <c r="K262" s="9"/>
      <c r="L262" s="9"/>
      <c r="M262" s="9"/>
      <c r="N262" s="9"/>
      <c r="O262" s="248"/>
      <c r="P262" s="248"/>
      <c r="Q262" s="248">
        <f t="shared" ref="Q262:Q325" si="8">O262+P262</f>
        <v>0</v>
      </c>
      <c r="R262" s="9"/>
      <c r="BB262" s="354" t="str">
        <f ca="1">IF(ISBLANK(INDIRECT("B262"))," ",(INDIRECT("B262")))</f>
        <v xml:space="preserve"> </v>
      </c>
      <c r="BC262" s="354" t="str">
        <f ca="1">IF(ISBLANK(INDIRECT("C262"))," ",(INDIRECT("C262")))</f>
        <v xml:space="preserve"> </v>
      </c>
      <c r="BD262" s="354" t="str">
        <f ca="1">IF(ISBLANK(INDIRECT("D262"))," ",(INDIRECT("D262")))</f>
        <v xml:space="preserve"> </v>
      </c>
      <c r="BE262" s="354" t="str">
        <f ca="1">IF(ISBLANK(INDIRECT("E262"))," ",(INDIRECT("E262")))</f>
        <v xml:space="preserve"> </v>
      </c>
      <c r="BF262" s="354" t="str">
        <f ca="1">IF(ISBLANK(INDIRECT("F262"))," ",(INDIRECT("F262")))</f>
        <v xml:space="preserve"> </v>
      </c>
      <c r="BG262" s="354" t="str">
        <f ca="1">IF(ISBLANK(INDIRECT("G262"))," ",(INDIRECT("G262")))</f>
        <v xml:space="preserve"> </v>
      </c>
      <c r="BH262" s="354" t="str">
        <f ca="1">IF(ISBLANK(INDIRECT("H262"))," ",(INDIRECT("H262")))</f>
        <v xml:space="preserve"> </v>
      </c>
      <c r="BI262" s="354" t="str">
        <f ca="1">IF(ISBLANK(INDIRECT("I262"))," ",(INDIRECT("I262")))</f>
        <v xml:space="preserve"> </v>
      </c>
      <c r="BJ262" s="354" t="str">
        <f ca="1">IF(ISBLANK(INDIRECT("J262"))," ",(INDIRECT("J262")))</f>
        <v xml:space="preserve"> </v>
      </c>
      <c r="BK262" s="354" t="str">
        <f ca="1">IF(ISBLANK(INDIRECT("K262"))," ",(INDIRECT("K262")))</f>
        <v xml:space="preserve"> </v>
      </c>
      <c r="BL262" s="354" t="str">
        <f ca="1">IF(ISBLANK(INDIRECT("L262"))," ",(INDIRECT("L262")))</f>
        <v xml:space="preserve"> </v>
      </c>
      <c r="BM262" s="354" t="str">
        <f ca="1">IF(ISBLANK(INDIRECT("M262"))," ",(INDIRECT("M262")))</f>
        <v xml:space="preserve"> </v>
      </c>
      <c r="BN262" s="354" t="str">
        <f ca="1">IF(ISBLANK(INDIRECT("N262"))," ",(INDIRECT("N262")))</f>
        <v xml:space="preserve"> </v>
      </c>
      <c r="BO262" s="354" t="str">
        <f ca="1">IF(ISBLANK(INDIRECT("O262"))," ",(INDIRECT("O262")))</f>
        <v xml:space="preserve"> </v>
      </c>
      <c r="BP262" s="354" t="str">
        <f ca="1">IF(ISBLANK(INDIRECT("P262"))," ",(INDIRECT("P262")))</f>
        <v xml:space="preserve"> </v>
      </c>
      <c r="BQ262" s="354">
        <f ca="1">IF(ISBLANK(INDIRECT("Q262"))," ",(INDIRECT("Q262")))</f>
        <v>0</v>
      </c>
      <c r="BR262" s="354" t="str">
        <f ca="1">IF(ISBLANK(INDIRECT("R262"))," ",(INDIRECT("R262")))</f>
        <v xml:space="preserve"> </v>
      </c>
      <c r="BS262" s="354" t="str">
        <f t="shared" ref="BS262:BS325" ca="1" si="9">IF((CONCATENATE(BE262," ",BF262," ,",BG262," district, ",BH262," ",BI262,", ",BJ262,"  ",BK262,", bldg ",BL262,", of/apt.  ",BM262," (",BN262,"); "))=$BS$4," ",IF((CONCATENATE(BE262," ",BF262," ,",BG262," district, ",BH262," ",BI262,", ",BJ262,"  ",BK262,", bldg ",BL262,", of/apt.  ",BM262," (",BN262,"); "))=$BS$5," ",CONCATENATE(BE262," ",BF262," ,",BG262," district, ",BH262," ",BI262,", ",BJ262,"  ",BK262,", bldg ",BL262,", of/apt.  ",BM262," (",BN262,"); ")))</f>
        <v xml:space="preserve"> </v>
      </c>
    </row>
    <row r="263" spans="1:71" x14ac:dyDescent="0.25">
      <c r="A263" s="255">
        <v>258</v>
      </c>
      <c r="B263" s="9"/>
      <c r="C263" s="10"/>
      <c r="D263" s="9"/>
      <c r="E263" s="10"/>
      <c r="F263" s="9"/>
      <c r="G263" s="9"/>
      <c r="H263" s="9"/>
      <c r="I263" s="9"/>
      <c r="J263" s="9"/>
      <c r="K263" s="9"/>
      <c r="L263" s="9"/>
      <c r="M263" s="9"/>
      <c r="N263" s="9"/>
      <c r="O263" s="248"/>
      <c r="P263" s="248"/>
      <c r="Q263" s="248">
        <f t="shared" si="8"/>
        <v>0</v>
      </c>
      <c r="R263" s="9"/>
      <c r="BB263" s="354" t="str">
        <f ca="1">IF(ISBLANK(INDIRECT("B263"))," ",(INDIRECT("B263")))</f>
        <v xml:space="preserve"> </v>
      </c>
      <c r="BC263" s="354" t="str">
        <f ca="1">IF(ISBLANK(INDIRECT("C263"))," ",(INDIRECT("C263")))</f>
        <v xml:space="preserve"> </v>
      </c>
      <c r="BD263" s="354" t="str">
        <f ca="1">IF(ISBLANK(INDIRECT("D263"))," ",(INDIRECT("D263")))</f>
        <v xml:space="preserve"> </v>
      </c>
      <c r="BE263" s="354" t="str">
        <f ca="1">IF(ISBLANK(INDIRECT("E263"))," ",(INDIRECT("E263")))</f>
        <v xml:space="preserve"> </v>
      </c>
      <c r="BF263" s="354" t="str">
        <f ca="1">IF(ISBLANK(INDIRECT("F263"))," ",(INDIRECT("F263")))</f>
        <v xml:space="preserve"> </v>
      </c>
      <c r="BG263" s="354" t="str">
        <f ca="1">IF(ISBLANK(INDIRECT("G263"))," ",(INDIRECT("G263")))</f>
        <v xml:space="preserve"> </v>
      </c>
      <c r="BH263" s="354" t="str">
        <f ca="1">IF(ISBLANK(INDIRECT("H263"))," ",(INDIRECT("H263")))</f>
        <v xml:space="preserve"> </v>
      </c>
      <c r="BI263" s="354" t="str">
        <f ca="1">IF(ISBLANK(INDIRECT("I263"))," ",(INDIRECT("I263")))</f>
        <v xml:space="preserve"> </v>
      </c>
      <c r="BJ263" s="354" t="str">
        <f ca="1">IF(ISBLANK(INDIRECT("J263"))," ",(INDIRECT("J263")))</f>
        <v xml:space="preserve"> </v>
      </c>
      <c r="BK263" s="354" t="str">
        <f ca="1">IF(ISBLANK(INDIRECT("K263"))," ",(INDIRECT("K263")))</f>
        <v xml:space="preserve"> </v>
      </c>
      <c r="BL263" s="354" t="str">
        <f ca="1">IF(ISBLANK(INDIRECT("L263"))," ",(INDIRECT("L263")))</f>
        <v xml:space="preserve"> </v>
      </c>
      <c r="BM263" s="354" t="str">
        <f ca="1">IF(ISBLANK(INDIRECT("M263"))," ",(INDIRECT("M263")))</f>
        <v xml:space="preserve"> </v>
      </c>
      <c r="BN263" s="354" t="str">
        <f ca="1">IF(ISBLANK(INDIRECT("N263"))," ",(INDIRECT("N263")))</f>
        <v xml:space="preserve"> </v>
      </c>
      <c r="BO263" s="354" t="str">
        <f ca="1">IF(ISBLANK(INDIRECT("O263"))," ",(INDIRECT("O263")))</f>
        <v xml:space="preserve"> </v>
      </c>
      <c r="BP263" s="354" t="str">
        <f ca="1">IF(ISBLANK(INDIRECT("P263"))," ",(INDIRECT("P263")))</f>
        <v xml:space="preserve"> </v>
      </c>
      <c r="BQ263" s="354">
        <f ca="1">IF(ISBLANK(INDIRECT("Q263"))," ",(INDIRECT("Q263")))</f>
        <v>0</v>
      </c>
      <c r="BR263" s="354" t="str">
        <f ca="1">IF(ISBLANK(INDIRECT("R263"))," ",(INDIRECT("R263")))</f>
        <v xml:space="preserve"> </v>
      </c>
      <c r="BS263" s="354" t="str">
        <f t="shared" ca="1" si="9"/>
        <v xml:space="preserve"> </v>
      </c>
    </row>
    <row r="264" spans="1:71" x14ac:dyDescent="0.25">
      <c r="A264" s="255">
        <v>259</v>
      </c>
      <c r="B264" s="9"/>
      <c r="C264" s="10"/>
      <c r="D264" s="9"/>
      <c r="E264" s="10"/>
      <c r="F264" s="9"/>
      <c r="G264" s="9"/>
      <c r="H264" s="9"/>
      <c r="I264" s="9"/>
      <c r="J264" s="9"/>
      <c r="K264" s="9"/>
      <c r="L264" s="9"/>
      <c r="M264" s="9"/>
      <c r="N264" s="9"/>
      <c r="O264" s="248"/>
      <c r="P264" s="248"/>
      <c r="Q264" s="248">
        <f t="shared" si="8"/>
        <v>0</v>
      </c>
      <c r="R264" s="9"/>
      <c r="BB264" s="354" t="str">
        <f ca="1">IF(ISBLANK(INDIRECT("B264"))," ",(INDIRECT("B264")))</f>
        <v xml:space="preserve"> </v>
      </c>
      <c r="BC264" s="354" t="str">
        <f ca="1">IF(ISBLANK(INDIRECT("C264"))," ",(INDIRECT("C264")))</f>
        <v xml:space="preserve"> </v>
      </c>
      <c r="BD264" s="354" t="str">
        <f ca="1">IF(ISBLANK(INDIRECT("D264"))," ",(INDIRECT("D264")))</f>
        <v xml:space="preserve"> </v>
      </c>
      <c r="BE264" s="354" t="str">
        <f ca="1">IF(ISBLANK(INDIRECT("E264"))," ",(INDIRECT("E264")))</f>
        <v xml:space="preserve"> </v>
      </c>
      <c r="BF264" s="354" t="str">
        <f ca="1">IF(ISBLANK(INDIRECT("F264"))," ",(INDIRECT("F264")))</f>
        <v xml:space="preserve"> </v>
      </c>
      <c r="BG264" s="354" t="str">
        <f ca="1">IF(ISBLANK(INDIRECT("G264"))," ",(INDIRECT("G264")))</f>
        <v xml:space="preserve"> </v>
      </c>
      <c r="BH264" s="354" t="str">
        <f ca="1">IF(ISBLANK(INDIRECT("H264"))," ",(INDIRECT("H264")))</f>
        <v xml:space="preserve"> </v>
      </c>
      <c r="BI264" s="354" t="str">
        <f ca="1">IF(ISBLANK(INDIRECT("I264"))," ",(INDIRECT("I264")))</f>
        <v xml:space="preserve"> </v>
      </c>
      <c r="BJ264" s="354" t="str">
        <f ca="1">IF(ISBLANK(INDIRECT("J264"))," ",(INDIRECT("J264")))</f>
        <v xml:space="preserve"> </v>
      </c>
      <c r="BK264" s="354" t="str">
        <f ca="1">IF(ISBLANK(INDIRECT("K264"))," ",(INDIRECT("K264")))</f>
        <v xml:space="preserve"> </v>
      </c>
      <c r="BL264" s="354" t="str">
        <f ca="1">IF(ISBLANK(INDIRECT("L264"))," ",(INDIRECT("L264")))</f>
        <v xml:space="preserve"> </v>
      </c>
      <c r="BM264" s="354" t="str">
        <f ca="1">IF(ISBLANK(INDIRECT("M264"))," ",(INDIRECT("M264")))</f>
        <v xml:space="preserve"> </v>
      </c>
      <c r="BN264" s="354" t="str">
        <f ca="1">IF(ISBLANK(INDIRECT("N264"))," ",(INDIRECT("N264")))</f>
        <v xml:space="preserve"> </v>
      </c>
      <c r="BO264" s="354" t="str">
        <f ca="1">IF(ISBLANK(INDIRECT("O264"))," ",(INDIRECT("O264")))</f>
        <v xml:space="preserve"> </v>
      </c>
      <c r="BP264" s="354" t="str">
        <f ca="1">IF(ISBLANK(INDIRECT("P264"))," ",(INDIRECT("P264")))</f>
        <v xml:space="preserve"> </v>
      </c>
      <c r="BQ264" s="354">
        <f ca="1">IF(ISBLANK(INDIRECT("Q264"))," ",(INDIRECT("Q264")))</f>
        <v>0</v>
      </c>
      <c r="BR264" s="354" t="str">
        <f ca="1">IF(ISBLANK(INDIRECT("R264"))," ",(INDIRECT("R264")))</f>
        <v xml:space="preserve"> </v>
      </c>
      <c r="BS264" s="354" t="str">
        <f t="shared" ca="1" si="9"/>
        <v xml:space="preserve"> </v>
      </c>
    </row>
    <row r="265" spans="1:71" x14ac:dyDescent="0.25">
      <c r="A265" s="255">
        <v>260</v>
      </c>
      <c r="B265" s="9"/>
      <c r="C265" s="10"/>
      <c r="D265" s="9"/>
      <c r="E265" s="10"/>
      <c r="F265" s="9"/>
      <c r="G265" s="9"/>
      <c r="H265" s="9"/>
      <c r="I265" s="9"/>
      <c r="J265" s="9"/>
      <c r="K265" s="9"/>
      <c r="L265" s="9"/>
      <c r="M265" s="9"/>
      <c r="N265" s="9"/>
      <c r="O265" s="248"/>
      <c r="P265" s="248"/>
      <c r="Q265" s="248">
        <f t="shared" si="8"/>
        <v>0</v>
      </c>
      <c r="R265" s="9"/>
      <c r="BB265" s="354" t="str">
        <f ca="1">IF(ISBLANK(INDIRECT("B265"))," ",(INDIRECT("B265")))</f>
        <v xml:space="preserve"> </v>
      </c>
      <c r="BC265" s="354" t="str">
        <f ca="1">IF(ISBLANK(INDIRECT("C265"))," ",(INDIRECT("C265")))</f>
        <v xml:space="preserve"> </v>
      </c>
      <c r="BD265" s="354" t="str">
        <f ca="1">IF(ISBLANK(INDIRECT("D265"))," ",(INDIRECT("D265")))</f>
        <v xml:space="preserve"> </v>
      </c>
      <c r="BE265" s="354" t="str">
        <f ca="1">IF(ISBLANK(INDIRECT("E265"))," ",(INDIRECT("E265")))</f>
        <v xml:space="preserve"> </v>
      </c>
      <c r="BF265" s="354" t="str">
        <f ca="1">IF(ISBLANK(INDIRECT("F265"))," ",(INDIRECT("F265")))</f>
        <v xml:space="preserve"> </v>
      </c>
      <c r="BG265" s="354" t="str">
        <f ca="1">IF(ISBLANK(INDIRECT("G265"))," ",(INDIRECT("G265")))</f>
        <v xml:space="preserve"> </v>
      </c>
      <c r="BH265" s="354" t="str">
        <f ca="1">IF(ISBLANK(INDIRECT("H265"))," ",(INDIRECT("H265")))</f>
        <v xml:space="preserve"> </v>
      </c>
      <c r="BI265" s="354" t="str">
        <f ca="1">IF(ISBLANK(INDIRECT("I265"))," ",(INDIRECT("I265")))</f>
        <v xml:space="preserve"> </v>
      </c>
      <c r="BJ265" s="354" t="str">
        <f ca="1">IF(ISBLANK(INDIRECT("J265"))," ",(INDIRECT("J265")))</f>
        <v xml:space="preserve"> </v>
      </c>
      <c r="BK265" s="354" t="str">
        <f ca="1">IF(ISBLANK(INDIRECT("K265"))," ",(INDIRECT("K265")))</f>
        <v xml:space="preserve"> </v>
      </c>
      <c r="BL265" s="354" t="str">
        <f ca="1">IF(ISBLANK(INDIRECT("L265"))," ",(INDIRECT("L265")))</f>
        <v xml:space="preserve"> </v>
      </c>
      <c r="BM265" s="354" t="str">
        <f ca="1">IF(ISBLANK(INDIRECT("M265"))," ",(INDIRECT("M265")))</f>
        <v xml:space="preserve"> </v>
      </c>
      <c r="BN265" s="354" t="str">
        <f ca="1">IF(ISBLANK(INDIRECT("N265"))," ",(INDIRECT("N265")))</f>
        <v xml:space="preserve"> </v>
      </c>
      <c r="BO265" s="354" t="str">
        <f ca="1">IF(ISBLANK(INDIRECT("O265"))," ",(INDIRECT("O265")))</f>
        <v xml:space="preserve"> </v>
      </c>
      <c r="BP265" s="354" t="str">
        <f ca="1">IF(ISBLANK(INDIRECT("P265"))," ",(INDIRECT("P265")))</f>
        <v xml:space="preserve"> </v>
      </c>
      <c r="BQ265" s="354">
        <f ca="1">IF(ISBLANK(INDIRECT("Q265"))," ",(INDIRECT("Q265")))</f>
        <v>0</v>
      </c>
      <c r="BR265" s="354" t="str">
        <f ca="1">IF(ISBLANK(INDIRECT("R265"))," ",(INDIRECT("R265")))</f>
        <v xml:space="preserve"> </v>
      </c>
      <c r="BS265" s="354" t="str">
        <f t="shared" ca="1" si="9"/>
        <v xml:space="preserve"> </v>
      </c>
    </row>
    <row r="266" spans="1:71" x14ac:dyDescent="0.25">
      <c r="A266" s="255">
        <v>261</v>
      </c>
      <c r="B266" s="9"/>
      <c r="C266" s="10"/>
      <c r="D266" s="9"/>
      <c r="E266" s="10"/>
      <c r="F266" s="9"/>
      <c r="G266" s="9"/>
      <c r="H266" s="9"/>
      <c r="I266" s="9"/>
      <c r="J266" s="9"/>
      <c r="K266" s="9"/>
      <c r="L266" s="9"/>
      <c r="M266" s="9"/>
      <c r="N266" s="9"/>
      <c r="O266" s="248"/>
      <c r="P266" s="248"/>
      <c r="Q266" s="248">
        <f t="shared" si="8"/>
        <v>0</v>
      </c>
      <c r="R266" s="9"/>
      <c r="BB266" s="354" t="str">
        <f ca="1">IF(ISBLANK(INDIRECT("B266"))," ",(INDIRECT("B266")))</f>
        <v xml:space="preserve"> </v>
      </c>
      <c r="BC266" s="354" t="str">
        <f ca="1">IF(ISBLANK(INDIRECT("C266"))," ",(INDIRECT("C266")))</f>
        <v xml:space="preserve"> </v>
      </c>
      <c r="BD266" s="354" t="str">
        <f ca="1">IF(ISBLANK(INDIRECT("D266"))," ",(INDIRECT("D266")))</f>
        <v xml:space="preserve"> </v>
      </c>
      <c r="BE266" s="354" t="str">
        <f ca="1">IF(ISBLANK(INDIRECT("E266"))," ",(INDIRECT("E266")))</f>
        <v xml:space="preserve"> </v>
      </c>
      <c r="BF266" s="354" t="str">
        <f ca="1">IF(ISBLANK(INDIRECT("F266"))," ",(INDIRECT("F266")))</f>
        <v xml:space="preserve"> </v>
      </c>
      <c r="BG266" s="354" t="str">
        <f ca="1">IF(ISBLANK(INDIRECT("G266"))," ",(INDIRECT("G266")))</f>
        <v xml:space="preserve"> </v>
      </c>
      <c r="BH266" s="354" t="str">
        <f ca="1">IF(ISBLANK(INDIRECT("H266"))," ",(INDIRECT("H266")))</f>
        <v xml:space="preserve"> </v>
      </c>
      <c r="BI266" s="354" t="str">
        <f ca="1">IF(ISBLANK(INDIRECT("I266"))," ",(INDIRECT("I266")))</f>
        <v xml:space="preserve"> </v>
      </c>
      <c r="BJ266" s="354" t="str">
        <f ca="1">IF(ISBLANK(INDIRECT("J266"))," ",(INDIRECT("J266")))</f>
        <v xml:space="preserve"> </v>
      </c>
      <c r="BK266" s="354" t="str">
        <f ca="1">IF(ISBLANK(INDIRECT("K266"))," ",(INDIRECT("K266")))</f>
        <v xml:space="preserve"> </v>
      </c>
      <c r="BL266" s="354" t="str">
        <f ca="1">IF(ISBLANK(INDIRECT("L266"))," ",(INDIRECT("L266")))</f>
        <v xml:space="preserve"> </v>
      </c>
      <c r="BM266" s="354" t="str">
        <f ca="1">IF(ISBLANK(INDIRECT("M266"))," ",(INDIRECT("M266")))</f>
        <v xml:space="preserve"> </v>
      </c>
      <c r="BN266" s="354" t="str">
        <f ca="1">IF(ISBLANK(INDIRECT("N266"))," ",(INDIRECT("N266")))</f>
        <v xml:space="preserve"> </v>
      </c>
      <c r="BO266" s="354" t="str">
        <f ca="1">IF(ISBLANK(INDIRECT("O266"))," ",(INDIRECT("O266")))</f>
        <v xml:space="preserve"> </v>
      </c>
      <c r="BP266" s="354" t="str">
        <f ca="1">IF(ISBLANK(INDIRECT("P266"))," ",(INDIRECT("P266")))</f>
        <v xml:space="preserve"> </v>
      </c>
      <c r="BQ266" s="354">
        <f ca="1">IF(ISBLANK(INDIRECT("Q266"))," ",(INDIRECT("Q266")))</f>
        <v>0</v>
      </c>
      <c r="BR266" s="354" t="str">
        <f ca="1">IF(ISBLANK(INDIRECT("R266"))," ",(INDIRECT("R266")))</f>
        <v xml:space="preserve"> </v>
      </c>
      <c r="BS266" s="354" t="str">
        <f t="shared" ca="1" si="9"/>
        <v xml:space="preserve"> </v>
      </c>
    </row>
    <row r="267" spans="1:71" x14ac:dyDescent="0.25">
      <c r="A267" s="255">
        <v>262</v>
      </c>
      <c r="B267" s="9"/>
      <c r="C267" s="10"/>
      <c r="D267" s="9"/>
      <c r="E267" s="10"/>
      <c r="F267" s="9"/>
      <c r="G267" s="9"/>
      <c r="H267" s="9"/>
      <c r="I267" s="9"/>
      <c r="J267" s="9"/>
      <c r="K267" s="9"/>
      <c r="L267" s="9"/>
      <c r="M267" s="9"/>
      <c r="N267" s="9"/>
      <c r="O267" s="248"/>
      <c r="P267" s="248"/>
      <c r="Q267" s="248">
        <f t="shared" si="8"/>
        <v>0</v>
      </c>
      <c r="R267" s="9"/>
      <c r="BB267" s="354" t="str">
        <f ca="1">IF(ISBLANK(INDIRECT("B267"))," ",(INDIRECT("B267")))</f>
        <v xml:space="preserve"> </v>
      </c>
      <c r="BC267" s="354" t="str">
        <f ca="1">IF(ISBLANK(INDIRECT("C267"))," ",(INDIRECT("C267")))</f>
        <v xml:space="preserve"> </v>
      </c>
      <c r="BD267" s="354" t="str">
        <f ca="1">IF(ISBLANK(INDIRECT("D267"))," ",(INDIRECT("D267")))</f>
        <v xml:space="preserve"> </v>
      </c>
      <c r="BE267" s="354" t="str">
        <f ca="1">IF(ISBLANK(INDIRECT("E267"))," ",(INDIRECT("E267")))</f>
        <v xml:space="preserve"> </v>
      </c>
      <c r="BF267" s="354" t="str">
        <f ca="1">IF(ISBLANK(INDIRECT("F267"))," ",(INDIRECT("F267")))</f>
        <v xml:space="preserve"> </v>
      </c>
      <c r="BG267" s="354" t="str">
        <f ca="1">IF(ISBLANK(INDIRECT("G267"))," ",(INDIRECT("G267")))</f>
        <v xml:space="preserve"> </v>
      </c>
      <c r="BH267" s="354" t="str">
        <f ca="1">IF(ISBLANK(INDIRECT("H267"))," ",(INDIRECT("H267")))</f>
        <v xml:space="preserve"> </v>
      </c>
      <c r="BI267" s="354" t="str">
        <f ca="1">IF(ISBLANK(INDIRECT("I267"))," ",(INDIRECT("I267")))</f>
        <v xml:space="preserve"> </v>
      </c>
      <c r="BJ267" s="354" t="str">
        <f ca="1">IF(ISBLANK(INDIRECT("J267"))," ",(INDIRECT("J267")))</f>
        <v xml:space="preserve"> </v>
      </c>
      <c r="BK267" s="354" t="str">
        <f ca="1">IF(ISBLANK(INDIRECT("K267"))," ",(INDIRECT("K267")))</f>
        <v xml:space="preserve"> </v>
      </c>
      <c r="BL267" s="354" t="str">
        <f ca="1">IF(ISBLANK(INDIRECT("L267"))," ",(INDIRECT("L267")))</f>
        <v xml:space="preserve"> </v>
      </c>
      <c r="BM267" s="354" t="str">
        <f ca="1">IF(ISBLANK(INDIRECT("M267"))," ",(INDIRECT("M267")))</f>
        <v xml:space="preserve"> </v>
      </c>
      <c r="BN267" s="354" t="str">
        <f ca="1">IF(ISBLANK(INDIRECT("N267"))," ",(INDIRECT("N267")))</f>
        <v xml:space="preserve"> </v>
      </c>
      <c r="BO267" s="354" t="str">
        <f ca="1">IF(ISBLANK(INDIRECT("O267"))," ",(INDIRECT("O267")))</f>
        <v xml:space="preserve"> </v>
      </c>
      <c r="BP267" s="354" t="str">
        <f ca="1">IF(ISBLANK(INDIRECT("P267"))," ",(INDIRECT("P267")))</f>
        <v xml:space="preserve"> </v>
      </c>
      <c r="BQ267" s="354">
        <f ca="1">IF(ISBLANK(INDIRECT("Q267"))," ",(INDIRECT("Q267")))</f>
        <v>0</v>
      </c>
      <c r="BR267" s="354" t="str">
        <f ca="1">IF(ISBLANK(INDIRECT("R267"))," ",(INDIRECT("R267")))</f>
        <v xml:space="preserve"> </v>
      </c>
      <c r="BS267" s="354" t="str">
        <f t="shared" ca="1" si="9"/>
        <v xml:space="preserve"> </v>
      </c>
    </row>
    <row r="268" spans="1:71" x14ac:dyDescent="0.25">
      <c r="A268" s="255">
        <v>263</v>
      </c>
      <c r="B268" s="9"/>
      <c r="C268" s="10"/>
      <c r="D268" s="9"/>
      <c r="E268" s="10"/>
      <c r="F268" s="9"/>
      <c r="G268" s="9"/>
      <c r="H268" s="9"/>
      <c r="I268" s="9"/>
      <c r="J268" s="9"/>
      <c r="K268" s="9"/>
      <c r="L268" s="9"/>
      <c r="M268" s="9"/>
      <c r="N268" s="9"/>
      <c r="O268" s="248"/>
      <c r="P268" s="248"/>
      <c r="Q268" s="248">
        <f t="shared" si="8"/>
        <v>0</v>
      </c>
      <c r="R268" s="9"/>
      <c r="BB268" s="354" t="str">
        <f ca="1">IF(ISBLANK(INDIRECT("B268"))," ",(INDIRECT("B268")))</f>
        <v xml:space="preserve"> </v>
      </c>
      <c r="BC268" s="354" t="str">
        <f ca="1">IF(ISBLANK(INDIRECT("C268"))," ",(INDIRECT("C268")))</f>
        <v xml:space="preserve"> </v>
      </c>
      <c r="BD268" s="354" t="str">
        <f ca="1">IF(ISBLANK(INDIRECT("D268"))," ",(INDIRECT("D268")))</f>
        <v xml:space="preserve"> </v>
      </c>
      <c r="BE268" s="354" t="str">
        <f ca="1">IF(ISBLANK(INDIRECT("E268"))," ",(INDIRECT("E268")))</f>
        <v xml:space="preserve"> </v>
      </c>
      <c r="BF268" s="354" t="str">
        <f ca="1">IF(ISBLANK(INDIRECT("F268"))," ",(INDIRECT("F268")))</f>
        <v xml:space="preserve"> </v>
      </c>
      <c r="BG268" s="354" t="str">
        <f ca="1">IF(ISBLANK(INDIRECT("G268"))," ",(INDIRECT("G268")))</f>
        <v xml:space="preserve"> </v>
      </c>
      <c r="BH268" s="354" t="str">
        <f ca="1">IF(ISBLANK(INDIRECT("H268"))," ",(INDIRECT("H268")))</f>
        <v xml:space="preserve"> </v>
      </c>
      <c r="BI268" s="354" t="str">
        <f ca="1">IF(ISBLANK(INDIRECT("I268"))," ",(INDIRECT("I268")))</f>
        <v xml:space="preserve"> </v>
      </c>
      <c r="BJ268" s="354" t="str">
        <f ca="1">IF(ISBLANK(INDIRECT("J268"))," ",(INDIRECT("J268")))</f>
        <v xml:space="preserve"> </v>
      </c>
      <c r="BK268" s="354" t="str">
        <f ca="1">IF(ISBLANK(INDIRECT("K268"))," ",(INDIRECT("K268")))</f>
        <v xml:space="preserve"> </v>
      </c>
      <c r="BL268" s="354" t="str">
        <f ca="1">IF(ISBLANK(INDIRECT("L268"))," ",(INDIRECT("L268")))</f>
        <v xml:space="preserve"> </v>
      </c>
      <c r="BM268" s="354" t="str">
        <f ca="1">IF(ISBLANK(INDIRECT("M268"))," ",(INDIRECT("M268")))</f>
        <v xml:space="preserve"> </v>
      </c>
      <c r="BN268" s="354" t="str">
        <f ca="1">IF(ISBLANK(INDIRECT("N268"))," ",(INDIRECT("N268")))</f>
        <v xml:space="preserve"> </v>
      </c>
      <c r="BO268" s="354" t="str">
        <f ca="1">IF(ISBLANK(INDIRECT("O268"))," ",(INDIRECT("O268")))</f>
        <v xml:space="preserve"> </v>
      </c>
      <c r="BP268" s="354" t="str">
        <f ca="1">IF(ISBLANK(INDIRECT("P268"))," ",(INDIRECT("P268")))</f>
        <v xml:space="preserve"> </v>
      </c>
      <c r="BQ268" s="354">
        <f ca="1">IF(ISBLANK(INDIRECT("Q268"))," ",(INDIRECT("Q268")))</f>
        <v>0</v>
      </c>
      <c r="BR268" s="354" t="str">
        <f ca="1">IF(ISBLANK(INDIRECT("R268"))," ",(INDIRECT("R268")))</f>
        <v xml:space="preserve"> </v>
      </c>
      <c r="BS268" s="354" t="str">
        <f t="shared" ca="1" si="9"/>
        <v xml:space="preserve"> </v>
      </c>
    </row>
    <row r="269" spans="1:71" x14ac:dyDescent="0.25">
      <c r="A269" s="255">
        <v>264</v>
      </c>
      <c r="B269" s="9"/>
      <c r="C269" s="10"/>
      <c r="D269" s="9"/>
      <c r="E269" s="10"/>
      <c r="F269" s="9"/>
      <c r="G269" s="9"/>
      <c r="H269" s="9"/>
      <c r="I269" s="9"/>
      <c r="J269" s="9"/>
      <c r="K269" s="9"/>
      <c r="L269" s="9"/>
      <c r="M269" s="9"/>
      <c r="N269" s="9"/>
      <c r="O269" s="248"/>
      <c r="P269" s="248"/>
      <c r="Q269" s="248">
        <f t="shared" si="8"/>
        <v>0</v>
      </c>
      <c r="R269" s="9"/>
      <c r="BB269" s="354" t="str">
        <f ca="1">IF(ISBLANK(INDIRECT("B269"))," ",(INDIRECT("B269")))</f>
        <v xml:space="preserve"> </v>
      </c>
      <c r="BC269" s="354" t="str">
        <f ca="1">IF(ISBLANK(INDIRECT("C269"))," ",(INDIRECT("C269")))</f>
        <v xml:space="preserve"> </v>
      </c>
      <c r="BD269" s="354" t="str">
        <f ca="1">IF(ISBLANK(INDIRECT("D269"))," ",(INDIRECT("D269")))</f>
        <v xml:space="preserve"> </v>
      </c>
      <c r="BE269" s="354" t="str">
        <f ca="1">IF(ISBLANK(INDIRECT("E269"))," ",(INDIRECT("E269")))</f>
        <v xml:space="preserve"> </v>
      </c>
      <c r="BF269" s="354" t="str">
        <f ca="1">IF(ISBLANK(INDIRECT("F269"))," ",(INDIRECT("F269")))</f>
        <v xml:space="preserve"> </v>
      </c>
      <c r="BG269" s="354" t="str">
        <f ca="1">IF(ISBLANK(INDIRECT("G269"))," ",(INDIRECT("G269")))</f>
        <v xml:space="preserve"> </v>
      </c>
      <c r="BH269" s="354" t="str">
        <f ca="1">IF(ISBLANK(INDIRECT("H269"))," ",(INDIRECT("H269")))</f>
        <v xml:space="preserve"> </v>
      </c>
      <c r="BI269" s="354" t="str">
        <f ca="1">IF(ISBLANK(INDIRECT("I269"))," ",(INDIRECT("I269")))</f>
        <v xml:space="preserve"> </v>
      </c>
      <c r="BJ269" s="354" t="str">
        <f ca="1">IF(ISBLANK(INDIRECT("J269"))," ",(INDIRECT("J269")))</f>
        <v xml:space="preserve"> </v>
      </c>
      <c r="BK269" s="354" t="str">
        <f ca="1">IF(ISBLANK(INDIRECT("K269"))," ",(INDIRECT("K269")))</f>
        <v xml:space="preserve"> </v>
      </c>
      <c r="BL269" s="354" t="str">
        <f ca="1">IF(ISBLANK(INDIRECT("L269"))," ",(INDIRECT("L269")))</f>
        <v xml:space="preserve"> </v>
      </c>
      <c r="BM269" s="354" t="str">
        <f ca="1">IF(ISBLANK(INDIRECT("M269"))," ",(INDIRECT("M269")))</f>
        <v xml:space="preserve"> </v>
      </c>
      <c r="BN269" s="354" t="str">
        <f ca="1">IF(ISBLANK(INDIRECT("N269"))," ",(INDIRECT("N269")))</f>
        <v xml:space="preserve"> </v>
      </c>
      <c r="BO269" s="354" t="str">
        <f ca="1">IF(ISBLANK(INDIRECT("O269"))," ",(INDIRECT("O269")))</f>
        <v xml:space="preserve"> </v>
      </c>
      <c r="BP269" s="354" t="str">
        <f ca="1">IF(ISBLANK(INDIRECT("P269"))," ",(INDIRECT("P269")))</f>
        <v xml:space="preserve"> </v>
      </c>
      <c r="BQ269" s="354">
        <f ca="1">IF(ISBLANK(INDIRECT("Q269"))," ",(INDIRECT("Q269")))</f>
        <v>0</v>
      </c>
      <c r="BR269" s="354" t="str">
        <f ca="1">IF(ISBLANK(INDIRECT("R269"))," ",(INDIRECT("R269")))</f>
        <v xml:space="preserve"> </v>
      </c>
      <c r="BS269" s="354" t="str">
        <f t="shared" ca="1" si="9"/>
        <v xml:space="preserve"> </v>
      </c>
    </row>
    <row r="270" spans="1:71" x14ac:dyDescent="0.25">
      <c r="A270" s="255">
        <v>265</v>
      </c>
      <c r="B270" s="9"/>
      <c r="C270" s="10"/>
      <c r="D270" s="9"/>
      <c r="E270" s="10"/>
      <c r="F270" s="9"/>
      <c r="G270" s="9"/>
      <c r="H270" s="9"/>
      <c r="I270" s="9"/>
      <c r="J270" s="9"/>
      <c r="K270" s="9"/>
      <c r="L270" s="9"/>
      <c r="M270" s="9"/>
      <c r="N270" s="9"/>
      <c r="O270" s="248"/>
      <c r="P270" s="248"/>
      <c r="Q270" s="248">
        <f t="shared" si="8"/>
        <v>0</v>
      </c>
      <c r="R270" s="9"/>
      <c r="BB270" s="354" t="str">
        <f ca="1">IF(ISBLANK(INDIRECT("B270"))," ",(INDIRECT("B270")))</f>
        <v xml:space="preserve"> </v>
      </c>
      <c r="BC270" s="354" t="str">
        <f ca="1">IF(ISBLANK(INDIRECT("C270"))," ",(INDIRECT("C270")))</f>
        <v xml:space="preserve"> </v>
      </c>
      <c r="BD270" s="354" t="str">
        <f ca="1">IF(ISBLANK(INDIRECT("D270"))," ",(INDIRECT("D270")))</f>
        <v xml:space="preserve"> </v>
      </c>
      <c r="BE270" s="354" t="str">
        <f ca="1">IF(ISBLANK(INDIRECT("E270"))," ",(INDIRECT("E270")))</f>
        <v xml:space="preserve"> </v>
      </c>
      <c r="BF270" s="354" t="str">
        <f ca="1">IF(ISBLANK(INDIRECT("F270"))," ",(INDIRECT("F270")))</f>
        <v xml:space="preserve"> </v>
      </c>
      <c r="BG270" s="354" t="str">
        <f ca="1">IF(ISBLANK(INDIRECT("G270"))," ",(INDIRECT("G270")))</f>
        <v xml:space="preserve"> </v>
      </c>
      <c r="BH270" s="354" t="str">
        <f ca="1">IF(ISBLANK(INDIRECT("H270"))," ",(INDIRECT("H270")))</f>
        <v xml:space="preserve"> </v>
      </c>
      <c r="BI270" s="354" t="str">
        <f ca="1">IF(ISBLANK(INDIRECT("I270"))," ",(INDIRECT("I270")))</f>
        <v xml:space="preserve"> </v>
      </c>
      <c r="BJ270" s="354" t="str">
        <f ca="1">IF(ISBLANK(INDIRECT("J270"))," ",(INDIRECT("J270")))</f>
        <v xml:space="preserve"> </v>
      </c>
      <c r="BK270" s="354" t="str">
        <f ca="1">IF(ISBLANK(INDIRECT("K270"))," ",(INDIRECT("K270")))</f>
        <v xml:space="preserve"> </v>
      </c>
      <c r="BL270" s="354" t="str">
        <f ca="1">IF(ISBLANK(INDIRECT("L270"))," ",(INDIRECT("L270")))</f>
        <v xml:space="preserve"> </v>
      </c>
      <c r="BM270" s="354" t="str">
        <f ca="1">IF(ISBLANK(INDIRECT("M270"))," ",(INDIRECT("M270")))</f>
        <v xml:space="preserve"> </v>
      </c>
      <c r="BN270" s="354" t="str">
        <f ca="1">IF(ISBLANK(INDIRECT("N270"))," ",(INDIRECT("N270")))</f>
        <v xml:space="preserve"> </v>
      </c>
      <c r="BO270" s="354" t="str">
        <f ca="1">IF(ISBLANK(INDIRECT("O270"))," ",(INDIRECT("O270")))</f>
        <v xml:space="preserve"> </v>
      </c>
      <c r="BP270" s="354" t="str">
        <f ca="1">IF(ISBLANK(INDIRECT("P270"))," ",(INDIRECT("P270")))</f>
        <v xml:space="preserve"> </v>
      </c>
      <c r="BQ270" s="354">
        <f ca="1">IF(ISBLANK(INDIRECT("Q270"))," ",(INDIRECT("Q270")))</f>
        <v>0</v>
      </c>
      <c r="BR270" s="354" t="str">
        <f ca="1">IF(ISBLANK(INDIRECT("R270"))," ",(INDIRECT("R270")))</f>
        <v xml:space="preserve"> </v>
      </c>
      <c r="BS270" s="354" t="str">
        <f t="shared" ca="1" si="9"/>
        <v xml:space="preserve"> </v>
      </c>
    </row>
    <row r="271" spans="1:71" x14ac:dyDescent="0.25">
      <c r="A271" s="255">
        <v>266</v>
      </c>
      <c r="B271" s="9"/>
      <c r="C271" s="10"/>
      <c r="D271" s="9"/>
      <c r="E271" s="10"/>
      <c r="F271" s="9"/>
      <c r="G271" s="9"/>
      <c r="H271" s="9"/>
      <c r="I271" s="9"/>
      <c r="J271" s="9"/>
      <c r="K271" s="9"/>
      <c r="L271" s="9"/>
      <c r="M271" s="9"/>
      <c r="N271" s="9"/>
      <c r="O271" s="248"/>
      <c r="P271" s="248"/>
      <c r="Q271" s="248">
        <f t="shared" si="8"/>
        <v>0</v>
      </c>
      <c r="R271" s="9"/>
      <c r="BB271" s="354" t="str">
        <f ca="1">IF(ISBLANK(INDIRECT("B271"))," ",(INDIRECT("B271")))</f>
        <v xml:space="preserve"> </v>
      </c>
      <c r="BC271" s="354" t="str">
        <f ca="1">IF(ISBLANK(INDIRECT("C271"))," ",(INDIRECT("C271")))</f>
        <v xml:space="preserve"> </v>
      </c>
      <c r="BD271" s="354" t="str">
        <f ca="1">IF(ISBLANK(INDIRECT("D271"))," ",(INDIRECT("D271")))</f>
        <v xml:space="preserve"> </v>
      </c>
      <c r="BE271" s="354" t="str">
        <f ca="1">IF(ISBLANK(INDIRECT("E271"))," ",(INDIRECT("E271")))</f>
        <v xml:space="preserve"> </v>
      </c>
      <c r="BF271" s="354" t="str">
        <f ca="1">IF(ISBLANK(INDIRECT("F271"))," ",(INDIRECT("F271")))</f>
        <v xml:space="preserve"> </v>
      </c>
      <c r="BG271" s="354" t="str">
        <f ca="1">IF(ISBLANK(INDIRECT("G271"))," ",(INDIRECT("G271")))</f>
        <v xml:space="preserve"> </v>
      </c>
      <c r="BH271" s="354" t="str">
        <f ca="1">IF(ISBLANK(INDIRECT("H271"))," ",(INDIRECT("H271")))</f>
        <v xml:space="preserve"> </v>
      </c>
      <c r="BI271" s="354" t="str">
        <f ca="1">IF(ISBLANK(INDIRECT("I271"))," ",(INDIRECT("I271")))</f>
        <v xml:space="preserve"> </v>
      </c>
      <c r="BJ271" s="354" t="str">
        <f ca="1">IF(ISBLANK(INDIRECT("J271"))," ",(INDIRECT("J271")))</f>
        <v xml:space="preserve"> </v>
      </c>
      <c r="BK271" s="354" t="str">
        <f ca="1">IF(ISBLANK(INDIRECT("K271"))," ",(INDIRECT("K271")))</f>
        <v xml:space="preserve"> </v>
      </c>
      <c r="BL271" s="354" t="str">
        <f ca="1">IF(ISBLANK(INDIRECT("L271"))," ",(INDIRECT("L271")))</f>
        <v xml:space="preserve"> </v>
      </c>
      <c r="BM271" s="354" t="str">
        <f ca="1">IF(ISBLANK(INDIRECT("M271"))," ",(INDIRECT("M271")))</f>
        <v xml:space="preserve"> </v>
      </c>
      <c r="BN271" s="354" t="str">
        <f ca="1">IF(ISBLANK(INDIRECT("N271"))," ",(INDIRECT("N271")))</f>
        <v xml:space="preserve"> </v>
      </c>
      <c r="BO271" s="354" t="str">
        <f ca="1">IF(ISBLANK(INDIRECT("O271"))," ",(INDIRECT("O271")))</f>
        <v xml:space="preserve"> </v>
      </c>
      <c r="BP271" s="354" t="str">
        <f ca="1">IF(ISBLANK(INDIRECT("P271"))," ",(INDIRECT("P271")))</f>
        <v xml:space="preserve"> </v>
      </c>
      <c r="BQ271" s="354">
        <f ca="1">IF(ISBLANK(INDIRECT("Q271"))," ",(INDIRECT("Q271")))</f>
        <v>0</v>
      </c>
      <c r="BR271" s="354" t="str">
        <f ca="1">IF(ISBLANK(INDIRECT("R271"))," ",(INDIRECT("R271")))</f>
        <v xml:space="preserve"> </v>
      </c>
      <c r="BS271" s="354" t="str">
        <f t="shared" ca="1" si="9"/>
        <v xml:space="preserve"> </v>
      </c>
    </row>
    <row r="272" spans="1:71" x14ac:dyDescent="0.25">
      <c r="A272" s="255">
        <v>267</v>
      </c>
      <c r="B272" s="9"/>
      <c r="C272" s="10"/>
      <c r="D272" s="9"/>
      <c r="E272" s="10"/>
      <c r="F272" s="9"/>
      <c r="G272" s="9"/>
      <c r="H272" s="9"/>
      <c r="I272" s="9"/>
      <c r="J272" s="9"/>
      <c r="K272" s="9"/>
      <c r="L272" s="9"/>
      <c r="M272" s="9"/>
      <c r="N272" s="9"/>
      <c r="O272" s="248"/>
      <c r="P272" s="248"/>
      <c r="Q272" s="248">
        <f t="shared" si="8"/>
        <v>0</v>
      </c>
      <c r="R272" s="9"/>
      <c r="BB272" s="354" t="str">
        <f ca="1">IF(ISBLANK(INDIRECT("B272"))," ",(INDIRECT("B272")))</f>
        <v xml:space="preserve"> </v>
      </c>
      <c r="BC272" s="354" t="str">
        <f ca="1">IF(ISBLANK(INDIRECT("C272"))," ",(INDIRECT("C272")))</f>
        <v xml:space="preserve"> </v>
      </c>
      <c r="BD272" s="354" t="str">
        <f ca="1">IF(ISBLANK(INDIRECT("D272"))," ",(INDIRECT("D272")))</f>
        <v xml:space="preserve"> </v>
      </c>
      <c r="BE272" s="354" t="str">
        <f ca="1">IF(ISBLANK(INDIRECT("E272"))," ",(INDIRECT("E272")))</f>
        <v xml:space="preserve"> </v>
      </c>
      <c r="BF272" s="354" t="str">
        <f ca="1">IF(ISBLANK(INDIRECT("F272"))," ",(INDIRECT("F272")))</f>
        <v xml:space="preserve"> </v>
      </c>
      <c r="BG272" s="354" t="str">
        <f ca="1">IF(ISBLANK(INDIRECT("G272"))," ",(INDIRECT("G272")))</f>
        <v xml:space="preserve"> </v>
      </c>
      <c r="BH272" s="354" t="str">
        <f ca="1">IF(ISBLANK(INDIRECT("H272"))," ",(INDIRECT("H272")))</f>
        <v xml:space="preserve"> </v>
      </c>
      <c r="BI272" s="354" t="str">
        <f ca="1">IF(ISBLANK(INDIRECT("I272"))," ",(INDIRECT("I272")))</f>
        <v xml:space="preserve"> </v>
      </c>
      <c r="BJ272" s="354" t="str">
        <f ca="1">IF(ISBLANK(INDIRECT("J272"))," ",(INDIRECT("J272")))</f>
        <v xml:space="preserve"> </v>
      </c>
      <c r="BK272" s="354" t="str">
        <f ca="1">IF(ISBLANK(INDIRECT("K272"))," ",(INDIRECT("K272")))</f>
        <v xml:space="preserve"> </v>
      </c>
      <c r="BL272" s="354" t="str">
        <f ca="1">IF(ISBLANK(INDIRECT("L272"))," ",(INDIRECT("L272")))</f>
        <v xml:space="preserve"> </v>
      </c>
      <c r="BM272" s="354" t="str">
        <f ca="1">IF(ISBLANK(INDIRECT("M272"))," ",(INDIRECT("M272")))</f>
        <v xml:space="preserve"> </v>
      </c>
      <c r="BN272" s="354" t="str">
        <f ca="1">IF(ISBLANK(INDIRECT("N272"))," ",(INDIRECT("N272")))</f>
        <v xml:space="preserve"> </v>
      </c>
      <c r="BO272" s="354" t="str">
        <f ca="1">IF(ISBLANK(INDIRECT("O272"))," ",(INDIRECT("O272")))</f>
        <v xml:space="preserve"> </v>
      </c>
      <c r="BP272" s="354" t="str">
        <f ca="1">IF(ISBLANK(INDIRECT("P272"))," ",(INDIRECT("P272")))</f>
        <v xml:space="preserve"> </v>
      </c>
      <c r="BQ272" s="354">
        <f ca="1">IF(ISBLANK(INDIRECT("Q272"))," ",(INDIRECT("Q272")))</f>
        <v>0</v>
      </c>
      <c r="BR272" s="354" t="str">
        <f ca="1">IF(ISBLANK(INDIRECT("R272"))," ",(INDIRECT("R272")))</f>
        <v xml:space="preserve"> </v>
      </c>
      <c r="BS272" s="354" t="str">
        <f t="shared" ca="1" si="9"/>
        <v xml:space="preserve"> </v>
      </c>
    </row>
    <row r="273" spans="1:71" x14ac:dyDescent="0.25">
      <c r="A273" s="255">
        <v>268</v>
      </c>
      <c r="B273" s="9"/>
      <c r="C273" s="10"/>
      <c r="D273" s="9"/>
      <c r="E273" s="10"/>
      <c r="F273" s="9"/>
      <c r="G273" s="9"/>
      <c r="H273" s="9"/>
      <c r="I273" s="9"/>
      <c r="J273" s="9"/>
      <c r="K273" s="9"/>
      <c r="L273" s="9"/>
      <c r="M273" s="9"/>
      <c r="N273" s="9"/>
      <c r="O273" s="248"/>
      <c r="P273" s="248"/>
      <c r="Q273" s="248">
        <f t="shared" si="8"/>
        <v>0</v>
      </c>
      <c r="R273" s="9"/>
      <c r="BB273" s="354" t="str">
        <f ca="1">IF(ISBLANK(INDIRECT("B273"))," ",(INDIRECT("B273")))</f>
        <v xml:space="preserve"> </v>
      </c>
      <c r="BC273" s="354" t="str">
        <f ca="1">IF(ISBLANK(INDIRECT("C273"))," ",(INDIRECT("C273")))</f>
        <v xml:space="preserve"> </v>
      </c>
      <c r="BD273" s="354" t="str">
        <f ca="1">IF(ISBLANK(INDIRECT("D273"))," ",(INDIRECT("D273")))</f>
        <v xml:space="preserve"> </v>
      </c>
      <c r="BE273" s="354" t="str">
        <f ca="1">IF(ISBLANK(INDIRECT("E273"))," ",(INDIRECT("E273")))</f>
        <v xml:space="preserve"> </v>
      </c>
      <c r="BF273" s="354" t="str">
        <f ca="1">IF(ISBLANK(INDIRECT("F273"))," ",(INDIRECT("F273")))</f>
        <v xml:space="preserve"> </v>
      </c>
      <c r="BG273" s="354" t="str">
        <f ca="1">IF(ISBLANK(INDIRECT("G273"))," ",(INDIRECT("G273")))</f>
        <v xml:space="preserve"> </v>
      </c>
      <c r="BH273" s="354" t="str">
        <f ca="1">IF(ISBLANK(INDIRECT("H273"))," ",(INDIRECT("H273")))</f>
        <v xml:space="preserve"> </v>
      </c>
      <c r="BI273" s="354" t="str">
        <f ca="1">IF(ISBLANK(INDIRECT("I273"))," ",(INDIRECT("I273")))</f>
        <v xml:space="preserve"> </v>
      </c>
      <c r="BJ273" s="354" t="str">
        <f ca="1">IF(ISBLANK(INDIRECT("J273"))," ",(INDIRECT("J273")))</f>
        <v xml:space="preserve"> </v>
      </c>
      <c r="BK273" s="354" t="str">
        <f ca="1">IF(ISBLANK(INDIRECT("K273"))," ",(INDIRECT("K273")))</f>
        <v xml:space="preserve"> </v>
      </c>
      <c r="BL273" s="354" t="str">
        <f ca="1">IF(ISBLANK(INDIRECT("L273"))," ",(INDIRECT("L273")))</f>
        <v xml:space="preserve"> </v>
      </c>
      <c r="BM273" s="354" t="str">
        <f ca="1">IF(ISBLANK(INDIRECT("M273"))," ",(INDIRECT("M273")))</f>
        <v xml:space="preserve"> </v>
      </c>
      <c r="BN273" s="354" t="str">
        <f ca="1">IF(ISBLANK(INDIRECT("N273"))," ",(INDIRECT("N273")))</f>
        <v xml:space="preserve"> </v>
      </c>
      <c r="BO273" s="354" t="str">
        <f ca="1">IF(ISBLANK(INDIRECT("O273"))," ",(INDIRECT("O273")))</f>
        <v xml:space="preserve"> </v>
      </c>
      <c r="BP273" s="354" t="str">
        <f ca="1">IF(ISBLANK(INDIRECT("P273"))," ",(INDIRECT("P273")))</f>
        <v xml:space="preserve"> </v>
      </c>
      <c r="BQ273" s="354">
        <f ca="1">IF(ISBLANK(INDIRECT("Q273"))," ",(INDIRECT("Q273")))</f>
        <v>0</v>
      </c>
      <c r="BR273" s="354" t="str">
        <f ca="1">IF(ISBLANK(INDIRECT("R273"))," ",(INDIRECT("R273")))</f>
        <v xml:space="preserve"> </v>
      </c>
      <c r="BS273" s="354" t="str">
        <f t="shared" ca="1" si="9"/>
        <v xml:space="preserve"> </v>
      </c>
    </row>
    <row r="274" spans="1:71" x14ac:dyDescent="0.25">
      <c r="A274" s="255">
        <v>269</v>
      </c>
      <c r="B274" s="9"/>
      <c r="C274" s="10"/>
      <c r="D274" s="9"/>
      <c r="E274" s="10"/>
      <c r="F274" s="9"/>
      <c r="G274" s="9"/>
      <c r="H274" s="9"/>
      <c r="I274" s="9"/>
      <c r="J274" s="9"/>
      <c r="K274" s="9"/>
      <c r="L274" s="9"/>
      <c r="M274" s="9"/>
      <c r="N274" s="9"/>
      <c r="O274" s="248"/>
      <c r="P274" s="248"/>
      <c r="Q274" s="248">
        <f t="shared" si="8"/>
        <v>0</v>
      </c>
      <c r="R274" s="9"/>
      <c r="BB274" s="354" t="str">
        <f ca="1">IF(ISBLANK(INDIRECT("B274"))," ",(INDIRECT("B274")))</f>
        <v xml:space="preserve"> </v>
      </c>
      <c r="BC274" s="354" t="str">
        <f ca="1">IF(ISBLANK(INDIRECT("C274"))," ",(INDIRECT("C274")))</f>
        <v xml:space="preserve"> </v>
      </c>
      <c r="BD274" s="354" t="str">
        <f ca="1">IF(ISBLANK(INDIRECT("D274"))," ",(INDIRECT("D274")))</f>
        <v xml:space="preserve"> </v>
      </c>
      <c r="BE274" s="354" t="str">
        <f ca="1">IF(ISBLANK(INDIRECT("E274"))," ",(INDIRECT("E274")))</f>
        <v xml:space="preserve"> </v>
      </c>
      <c r="BF274" s="354" t="str">
        <f ca="1">IF(ISBLANK(INDIRECT("F274"))," ",(INDIRECT("F274")))</f>
        <v xml:space="preserve"> </v>
      </c>
      <c r="BG274" s="354" t="str">
        <f ca="1">IF(ISBLANK(INDIRECT("G274"))," ",(INDIRECT("G274")))</f>
        <v xml:space="preserve"> </v>
      </c>
      <c r="BH274" s="354" t="str">
        <f ca="1">IF(ISBLANK(INDIRECT("H274"))," ",(INDIRECT("H274")))</f>
        <v xml:space="preserve"> </v>
      </c>
      <c r="BI274" s="354" t="str">
        <f ca="1">IF(ISBLANK(INDIRECT("I274"))," ",(INDIRECT("I274")))</f>
        <v xml:space="preserve"> </v>
      </c>
      <c r="BJ274" s="354" t="str">
        <f ca="1">IF(ISBLANK(INDIRECT("J274"))," ",(INDIRECT("J274")))</f>
        <v xml:space="preserve"> </v>
      </c>
      <c r="BK274" s="354" t="str">
        <f ca="1">IF(ISBLANK(INDIRECT("K274"))," ",(INDIRECT("K274")))</f>
        <v xml:space="preserve"> </v>
      </c>
      <c r="BL274" s="354" t="str">
        <f ca="1">IF(ISBLANK(INDIRECT("L274"))," ",(INDIRECT("L274")))</f>
        <v xml:space="preserve"> </v>
      </c>
      <c r="BM274" s="354" t="str">
        <f ca="1">IF(ISBLANK(INDIRECT("M274"))," ",(INDIRECT("M274")))</f>
        <v xml:space="preserve"> </v>
      </c>
      <c r="BN274" s="354" t="str">
        <f ca="1">IF(ISBLANK(INDIRECT("N274"))," ",(INDIRECT("N274")))</f>
        <v xml:space="preserve"> </v>
      </c>
      <c r="BO274" s="354" t="str">
        <f ca="1">IF(ISBLANK(INDIRECT("O274"))," ",(INDIRECT("O274")))</f>
        <v xml:space="preserve"> </v>
      </c>
      <c r="BP274" s="354" t="str">
        <f ca="1">IF(ISBLANK(INDIRECT("P274"))," ",(INDIRECT("P274")))</f>
        <v xml:space="preserve"> </v>
      </c>
      <c r="BQ274" s="354">
        <f ca="1">IF(ISBLANK(INDIRECT("Q274"))," ",(INDIRECT("Q274")))</f>
        <v>0</v>
      </c>
      <c r="BR274" s="354" t="str">
        <f ca="1">IF(ISBLANK(INDIRECT("R274"))," ",(INDIRECT("R274")))</f>
        <v xml:space="preserve"> </v>
      </c>
      <c r="BS274" s="354" t="str">
        <f t="shared" ca="1" si="9"/>
        <v xml:space="preserve"> </v>
      </c>
    </row>
    <row r="275" spans="1:71" x14ac:dyDescent="0.25">
      <c r="A275" s="255">
        <v>270</v>
      </c>
      <c r="B275" s="9"/>
      <c r="C275" s="10"/>
      <c r="D275" s="9"/>
      <c r="E275" s="10"/>
      <c r="F275" s="9"/>
      <c r="G275" s="9"/>
      <c r="H275" s="9"/>
      <c r="I275" s="9"/>
      <c r="J275" s="9"/>
      <c r="K275" s="9"/>
      <c r="L275" s="9"/>
      <c r="M275" s="9"/>
      <c r="N275" s="9"/>
      <c r="O275" s="248"/>
      <c r="P275" s="248"/>
      <c r="Q275" s="248">
        <f t="shared" si="8"/>
        <v>0</v>
      </c>
      <c r="R275" s="9"/>
      <c r="BB275" s="354" t="str">
        <f ca="1">IF(ISBLANK(INDIRECT("B275"))," ",(INDIRECT("B275")))</f>
        <v xml:space="preserve"> </v>
      </c>
      <c r="BC275" s="354" t="str">
        <f ca="1">IF(ISBLANK(INDIRECT("C275"))," ",(INDIRECT("C275")))</f>
        <v xml:space="preserve"> </v>
      </c>
      <c r="BD275" s="354" t="str">
        <f ca="1">IF(ISBLANK(INDIRECT("D275"))," ",(INDIRECT("D275")))</f>
        <v xml:space="preserve"> </v>
      </c>
      <c r="BE275" s="354" t="str">
        <f ca="1">IF(ISBLANK(INDIRECT("E275"))," ",(INDIRECT("E275")))</f>
        <v xml:space="preserve"> </v>
      </c>
      <c r="BF275" s="354" t="str">
        <f ca="1">IF(ISBLANK(INDIRECT("F275"))," ",(INDIRECT("F275")))</f>
        <v xml:space="preserve"> </v>
      </c>
      <c r="BG275" s="354" t="str">
        <f ca="1">IF(ISBLANK(INDIRECT("G275"))," ",(INDIRECT("G275")))</f>
        <v xml:space="preserve"> </v>
      </c>
      <c r="BH275" s="354" t="str">
        <f ca="1">IF(ISBLANK(INDIRECT("H275"))," ",(INDIRECT("H275")))</f>
        <v xml:space="preserve"> </v>
      </c>
      <c r="BI275" s="354" t="str">
        <f ca="1">IF(ISBLANK(INDIRECT("I275"))," ",(INDIRECT("I275")))</f>
        <v xml:space="preserve"> </v>
      </c>
      <c r="BJ275" s="354" t="str">
        <f ca="1">IF(ISBLANK(INDIRECT("J275"))," ",(INDIRECT("J275")))</f>
        <v xml:space="preserve"> </v>
      </c>
      <c r="BK275" s="354" t="str">
        <f ca="1">IF(ISBLANK(INDIRECT("K275"))," ",(INDIRECT("K275")))</f>
        <v xml:space="preserve"> </v>
      </c>
      <c r="BL275" s="354" t="str">
        <f ca="1">IF(ISBLANK(INDIRECT("L275"))," ",(INDIRECT("L275")))</f>
        <v xml:space="preserve"> </v>
      </c>
      <c r="BM275" s="354" t="str">
        <f ca="1">IF(ISBLANK(INDIRECT("M275"))," ",(INDIRECT("M275")))</f>
        <v xml:space="preserve"> </v>
      </c>
      <c r="BN275" s="354" t="str">
        <f ca="1">IF(ISBLANK(INDIRECT("N275"))," ",(INDIRECT("N275")))</f>
        <v xml:space="preserve"> </v>
      </c>
      <c r="BO275" s="354" t="str">
        <f ca="1">IF(ISBLANK(INDIRECT("O275"))," ",(INDIRECT("O275")))</f>
        <v xml:space="preserve"> </v>
      </c>
      <c r="BP275" s="354" t="str">
        <f ca="1">IF(ISBLANK(INDIRECT("P275"))," ",(INDIRECT("P275")))</f>
        <v xml:space="preserve"> </v>
      </c>
      <c r="BQ275" s="354">
        <f ca="1">IF(ISBLANK(INDIRECT("Q275"))," ",(INDIRECT("Q275")))</f>
        <v>0</v>
      </c>
      <c r="BR275" s="354" t="str">
        <f ca="1">IF(ISBLANK(INDIRECT("R275"))," ",(INDIRECT("R275")))</f>
        <v xml:space="preserve"> </v>
      </c>
      <c r="BS275" s="354" t="str">
        <f t="shared" ca="1" si="9"/>
        <v xml:space="preserve"> </v>
      </c>
    </row>
    <row r="276" spans="1:71" x14ac:dyDescent="0.25">
      <c r="A276" s="255">
        <v>271</v>
      </c>
      <c r="B276" s="9"/>
      <c r="C276" s="10"/>
      <c r="D276" s="9"/>
      <c r="E276" s="10"/>
      <c r="F276" s="9"/>
      <c r="G276" s="9"/>
      <c r="H276" s="9"/>
      <c r="I276" s="9"/>
      <c r="J276" s="9"/>
      <c r="K276" s="9"/>
      <c r="L276" s="9"/>
      <c r="M276" s="9"/>
      <c r="N276" s="9"/>
      <c r="O276" s="248"/>
      <c r="P276" s="248"/>
      <c r="Q276" s="248">
        <f t="shared" si="8"/>
        <v>0</v>
      </c>
      <c r="R276" s="9"/>
      <c r="BB276" s="354" t="str">
        <f ca="1">IF(ISBLANK(INDIRECT("B276"))," ",(INDIRECT("B276")))</f>
        <v xml:space="preserve"> </v>
      </c>
      <c r="BC276" s="354" t="str">
        <f ca="1">IF(ISBLANK(INDIRECT("C276"))," ",(INDIRECT("C276")))</f>
        <v xml:space="preserve"> </v>
      </c>
      <c r="BD276" s="354" t="str">
        <f ca="1">IF(ISBLANK(INDIRECT("D276"))," ",(INDIRECT("D276")))</f>
        <v xml:space="preserve"> </v>
      </c>
      <c r="BE276" s="354" t="str">
        <f ca="1">IF(ISBLANK(INDIRECT("E276"))," ",(INDIRECT("E276")))</f>
        <v xml:space="preserve"> </v>
      </c>
      <c r="BF276" s="354" t="str">
        <f ca="1">IF(ISBLANK(INDIRECT("F276"))," ",(INDIRECT("F276")))</f>
        <v xml:space="preserve"> </v>
      </c>
      <c r="BG276" s="354" t="str">
        <f ca="1">IF(ISBLANK(INDIRECT("G276"))," ",(INDIRECT("G276")))</f>
        <v xml:space="preserve"> </v>
      </c>
      <c r="BH276" s="354" t="str">
        <f ca="1">IF(ISBLANK(INDIRECT("H276"))," ",(INDIRECT("H276")))</f>
        <v xml:space="preserve"> </v>
      </c>
      <c r="BI276" s="354" t="str">
        <f ca="1">IF(ISBLANK(INDIRECT("I276"))," ",(INDIRECT("I276")))</f>
        <v xml:space="preserve"> </v>
      </c>
      <c r="BJ276" s="354" t="str">
        <f ca="1">IF(ISBLANK(INDIRECT("J276"))," ",(INDIRECT("J276")))</f>
        <v xml:space="preserve"> </v>
      </c>
      <c r="BK276" s="354" t="str">
        <f ca="1">IF(ISBLANK(INDIRECT("K276"))," ",(INDIRECT("K276")))</f>
        <v xml:space="preserve"> </v>
      </c>
      <c r="BL276" s="354" t="str">
        <f ca="1">IF(ISBLANK(INDIRECT("L276"))," ",(INDIRECT("L276")))</f>
        <v xml:space="preserve"> </v>
      </c>
      <c r="BM276" s="354" t="str">
        <f ca="1">IF(ISBLANK(INDIRECT("M276"))," ",(INDIRECT("M276")))</f>
        <v xml:space="preserve"> </v>
      </c>
      <c r="BN276" s="354" t="str">
        <f ca="1">IF(ISBLANK(INDIRECT("N276"))," ",(INDIRECT("N276")))</f>
        <v xml:space="preserve"> </v>
      </c>
      <c r="BO276" s="354" t="str">
        <f ca="1">IF(ISBLANK(INDIRECT("O276"))," ",(INDIRECT("O276")))</f>
        <v xml:space="preserve"> </v>
      </c>
      <c r="BP276" s="354" t="str">
        <f ca="1">IF(ISBLANK(INDIRECT("P276"))," ",(INDIRECT("P276")))</f>
        <v xml:space="preserve"> </v>
      </c>
      <c r="BQ276" s="354">
        <f ca="1">IF(ISBLANK(INDIRECT("Q276"))," ",(INDIRECT("Q276")))</f>
        <v>0</v>
      </c>
      <c r="BR276" s="354" t="str">
        <f ca="1">IF(ISBLANK(INDIRECT("R276"))," ",(INDIRECT("R276")))</f>
        <v xml:space="preserve"> </v>
      </c>
      <c r="BS276" s="354" t="str">
        <f t="shared" ca="1" si="9"/>
        <v xml:space="preserve"> </v>
      </c>
    </row>
    <row r="277" spans="1:71" x14ac:dyDescent="0.25">
      <c r="A277" s="255">
        <v>272</v>
      </c>
      <c r="B277" s="9"/>
      <c r="C277" s="10"/>
      <c r="D277" s="9"/>
      <c r="E277" s="10"/>
      <c r="F277" s="9"/>
      <c r="G277" s="9"/>
      <c r="H277" s="9"/>
      <c r="I277" s="9"/>
      <c r="J277" s="9"/>
      <c r="K277" s="9"/>
      <c r="L277" s="9"/>
      <c r="M277" s="9"/>
      <c r="N277" s="9"/>
      <c r="O277" s="248"/>
      <c r="P277" s="248"/>
      <c r="Q277" s="248">
        <f t="shared" si="8"/>
        <v>0</v>
      </c>
      <c r="R277" s="9"/>
      <c r="BB277" s="354" t="str">
        <f ca="1">IF(ISBLANK(INDIRECT("B277"))," ",(INDIRECT("B277")))</f>
        <v xml:space="preserve"> </v>
      </c>
      <c r="BC277" s="354" t="str">
        <f ca="1">IF(ISBLANK(INDIRECT("C277"))," ",(INDIRECT("C277")))</f>
        <v xml:space="preserve"> </v>
      </c>
      <c r="BD277" s="354" t="str">
        <f ca="1">IF(ISBLANK(INDIRECT("D277"))," ",(INDIRECT("D277")))</f>
        <v xml:space="preserve"> </v>
      </c>
      <c r="BE277" s="354" t="str">
        <f ca="1">IF(ISBLANK(INDIRECT("E277"))," ",(INDIRECT("E277")))</f>
        <v xml:space="preserve"> </v>
      </c>
      <c r="BF277" s="354" t="str">
        <f ca="1">IF(ISBLANK(INDIRECT("F277"))," ",(INDIRECT("F277")))</f>
        <v xml:space="preserve"> </v>
      </c>
      <c r="BG277" s="354" t="str">
        <f ca="1">IF(ISBLANK(INDIRECT("G277"))," ",(INDIRECT("G277")))</f>
        <v xml:space="preserve"> </v>
      </c>
      <c r="BH277" s="354" t="str">
        <f ca="1">IF(ISBLANK(INDIRECT("H277"))," ",(INDIRECT("H277")))</f>
        <v xml:space="preserve"> </v>
      </c>
      <c r="BI277" s="354" t="str">
        <f ca="1">IF(ISBLANK(INDIRECT("I277"))," ",(INDIRECT("I277")))</f>
        <v xml:space="preserve"> </v>
      </c>
      <c r="BJ277" s="354" t="str">
        <f ca="1">IF(ISBLANK(INDIRECT("J277"))," ",(INDIRECT("J277")))</f>
        <v xml:space="preserve"> </v>
      </c>
      <c r="BK277" s="354" t="str">
        <f ca="1">IF(ISBLANK(INDIRECT("K277"))," ",(INDIRECT("K277")))</f>
        <v xml:space="preserve"> </v>
      </c>
      <c r="BL277" s="354" t="str">
        <f ca="1">IF(ISBLANK(INDIRECT("L277"))," ",(INDIRECT("L277")))</f>
        <v xml:space="preserve"> </v>
      </c>
      <c r="BM277" s="354" t="str">
        <f ca="1">IF(ISBLANK(INDIRECT("M277"))," ",(INDIRECT("M277")))</f>
        <v xml:space="preserve"> </v>
      </c>
      <c r="BN277" s="354" t="str">
        <f ca="1">IF(ISBLANK(INDIRECT("N277"))," ",(INDIRECT("N277")))</f>
        <v xml:space="preserve"> </v>
      </c>
      <c r="BO277" s="354" t="str">
        <f ca="1">IF(ISBLANK(INDIRECT("O277"))," ",(INDIRECT("O277")))</f>
        <v xml:space="preserve"> </v>
      </c>
      <c r="BP277" s="354" t="str">
        <f ca="1">IF(ISBLANK(INDIRECT("P277"))," ",(INDIRECT("P277")))</f>
        <v xml:space="preserve"> </v>
      </c>
      <c r="BQ277" s="354">
        <f ca="1">IF(ISBLANK(INDIRECT("Q277"))," ",(INDIRECT("Q277")))</f>
        <v>0</v>
      </c>
      <c r="BR277" s="354" t="str">
        <f ca="1">IF(ISBLANK(INDIRECT("R277"))," ",(INDIRECT("R277")))</f>
        <v xml:space="preserve"> </v>
      </c>
      <c r="BS277" s="354" t="str">
        <f t="shared" ca="1" si="9"/>
        <v xml:space="preserve"> </v>
      </c>
    </row>
    <row r="278" spans="1:71" x14ac:dyDescent="0.25">
      <c r="A278" s="255">
        <v>273</v>
      </c>
      <c r="B278" s="9"/>
      <c r="C278" s="10"/>
      <c r="D278" s="9"/>
      <c r="E278" s="10"/>
      <c r="F278" s="9"/>
      <c r="G278" s="9"/>
      <c r="H278" s="9"/>
      <c r="I278" s="9"/>
      <c r="J278" s="9"/>
      <c r="K278" s="9"/>
      <c r="L278" s="9"/>
      <c r="M278" s="9"/>
      <c r="N278" s="9"/>
      <c r="O278" s="248"/>
      <c r="P278" s="248"/>
      <c r="Q278" s="248">
        <f t="shared" si="8"/>
        <v>0</v>
      </c>
      <c r="R278" s="9"/>
      <c r="BB278" s="354" t="str">
        <f ca="1">IF(ISBLANK(INDIRECT("B278"))," ",(INDIRECT("B278")))</f>
        <v xml:space="preserve"> </v>
      </c>
      <c r="BC278" s="354" t="str">
        <f ca="1">IF(ISBLANK(INDIRECT("C278"))," ",(INDIRECT("C278")))</f>
        <v xml:space="preserve"> </v>
      </c>
      <c r="BD278" s="354" t="str">
        <f ca="1">IF(ISBLANK(INDIRECT("D278"))," ",(INDIRECT("D278")))</f>
        <v xml:space="preserve"> </v>
      </c>
      <c r="BE278" s="354" t="str">
        <f ca="1">IF(ISBLANK(INDIRECT("E278"))," ",(INDIRECT("E278")))</f>
        <v xml:space="preserve"> </v>
      </c>
      <c r="BF278" s="354" t="str">
        <f ca="1">IF(ISBLANK(INDIRECT("F278"))," ",(INDIRECT("F278")))</f>
        <v xml:space="preserve"> </v>
      </c>
      <c r="BG278" s="354" t="str">
        <f ca="1">IF(ISBLANK(INDIRECT("G278"))," ",(INDIRECT("G278")))</f>
        <v xml:space="preserve"> </v>
      </c>
      <c r="BH278" s="354" t="str">
        <f ca="1">IF(ISBLANK(INDIRECT("H278"))," ",(INDIRECT("H278")))</f>
        <v xml:space="preserve"> </v>
      </c>
      <c r="BI278" s="354" t="str">
        <f ca="1">IF(ISBLANK(INDIRECT("I278"))," ",(INDIRECT("I278")))</f>
        <v xml:space="preserve"> </v>
      </c>
      <c r="BJ278" s="354" t="str">
        <f ca="1">IF(ISBLANK(INDIRECT("J278"))," ",(INDIRECT("J278")))</f>
        <v xml:space="preserve"> </v>
      </c>
      <c r="BK278" s="354" t="str">
        <f ca="1">IF(ISBLANK(INDIRECT("K278"))," ",(INDIRECT("K278")))</f>
        <v xml:space="preserve"> </v>
      </c>
      <c r="BL278" s="354" t="str">
        <f ca="1">IF(ISBLANK(INDIRECT("L278"))," ",(INDIRECT("L278")))</f>
        <v xml:space="preserve"> </v>
      </c>
      <c r="BM278" s="354" t="str">
        <f ca="1">IF(ISBLANK(INDIRECT("M278"))," ",(INDIRECT("M278")))</f>
        <v xml:space="preserve"> </v>
      </c>
      <c r="BN278" s="354" t="str">
        <f ca="1">IF(ISBLANK(INDIRECT("N278"))," ",(INDIRECT("N278")))</f>
        <v xml:space="preserve"> </v>
      </c>
      <c r="BO278" s="354" t="str">
        <f ca="1">IF(ISBLANK(INDIRECT("O278"))," ",(INDIRECT("O278")))</f>
        <v xml:space="preserve"> </v>
      </c>
      <c r="BP278" s="354" t="str">
        <f ca="1">IF(ISBLANK(INDIRECT("P278"))," ",(INDIRECT("P278")))</f>
        <v xml:space="preserve"> </v>
      </c>
      <c r="BQ278" s="354">
        <f ca="1">IF(ISBLANK(INDIRECT("Q278"))," ",(INDIRECT("Q278")))</f>
        <v>0</v>
      </c>
      <c r="BR278" s="354" t="str">
        <f ca="1">IF(ISBLANK(INDIRECT("R278"))," ",(INDIRECT("R278")))</f>
        <v xml:space="preserve"> </v>
      </c>
      <c r="BS278" s="354" t="str">
        <f t="shared" ca="1" si="9"/>
        <v xml:space="preserve"> </v>
      </c>
    </row>
    <row r="279" spans="1:71" x14ac:dyDescent="0.25">
      <c r="A279" s="255">
        <v>274</v>
      </c>
      <c r="B279" s="9"/>
      <c r="C279" s="10"/>
      <c r="D279" s="9"/>
      <c r="E279" s="10"/>
      <c r="F279" s="9"/>
      <c r="G279" s="9"/>
      <c r="H279" s="9"/>
      <c r="I279" s="9"/>
      <c r="J279" s="9"/>
      <c r="K279" s="9"/>
      <c r="L279" s="9"/>
      <c r="M279" s="9"/>
      <c r="N279" s="9"/>
      <c r="O279" s="248"/>
      <c r="P279" s="248"/>
      <c r="Q279" s="248">
        <f t="shared" si="8"/>
        <v>0</v>
      </c>
      <c r="R279" s="9"/>
      <c r="BB279" s="354" t="str">
        <f ca="1">IF(ISBLANK(INDIRECT("B279"))," ",(INDIRECT("B279")))</f>
        <v xml:space="preserve"> </v>
      </c>
      <c r="BC279" s="354" t="str">
        <f ca="1">IF(ISBLANK(INDIRECT("C279"))," ",(INDIRECT("C279")))</f>
        <v xml:space="preserve"> </v>
      </c>
      <c r="BD279" s="354" t="str">
        <f ca="1">IF(ISBLANK(INDIRECT("D279"))," ",(INDIRECT("D279")))</f>
        <v xml:space="preserve"> </v>
      </c>
      <c r="BE279" s="354" t="str">
        <f ca="1">IF(ISBLANK(INDIRECT("E279"))," ",(INDIRECT("E279")))</f>
        <v xml:space="preserve"> </v>
      </c>
      <c r="BF279" s="354" t="str">
        <f ca="1">IF(ISBLANK(INDIRECT("F279"))," ",(INDIRECT("F279")))</f>
        <v xml:space="preserve"> </v>
      </c>
      <c r="BG279" s="354" t="str">
        <f ca="1">IF(ISBLANK(INDIRECT("G279"))," ",(INDIRECT("G279")))</f>
        <v xml:space="preserve"> </v>
      </c>
      <c r="BH279" s="354" t="str">
        <f ca="1">IF(ISBLANK(INDIRECT("H279"))," ",(INDIRECT("H279")))</f>
        <v xml:space="preserve"> </v>
      </c>
      <c r="BI279" s="354" t="str">
        <f ca="1">IF(ISBLANK(INDIRECT("I279"))," ",(INDIRECT("I279")))</f>
        <v xml:space="preserve"> </v>
      </c>
      <c r="BJ279" s="354" t="str">
        <f ca="1">IF(ISBLANK(INDIRECT("J279"))," ",(INDIRECT("J279")))</f>
        <v xml:space="preserve"> </v>
      </c>
      <c r="BK279" s="354" t="str">
        <f ca="1">IF(ISBLANK(INDIRECT("K279"))," ",(INDIRECT("K279")))</f>
        <v xml:space="preserve"> </v>
      </c>
      <c r="BL279" s="354" t="str">
        <f ca="1">IF(ISBLANK(INDIRECT("L279"))," ",(INDIRECT("L279")))</f>
        <v xml:space="preserve"> </v>
      </c>
      <c r="BM279" s="354" t="str">
        <f ca="1">IF(ISBLANK(INDIRECT("M279"))," ",(INDIRECT("M279")))</f>
        <v xml:space="preserve"> </v>
      </c>
      <c r="BN279" s="354" t="str">
        <f ca="1">IF(ISBLANK(INDIRECT("N279"))," ",(INDIRECT("N279")))</f>
        <v xml:space="preserve"> </v>
      </c>
      <c r="BO279" s="354" t="str">
        <f ca="1">IF(ISBLANK(INDIRECT("O279"))," ",(INDIRECT("O279")))</f>
        <v xml:space="preserve"> </v>
      </c>
      <c r="BP279" s="354" t="str">
        <f ca="1">IF(ISBLANK(INDIRECT("P279"))," ",(INDIRECT("P279")))</f>
        <v xml:space="preserve"> </v>
      </c>
      <c r="BQ279" s="354">
        <f ca="1">IF(ISBLANK(INDIRECT("Q279"))," ",(INDIRECT("Q279")))</f>
        <v>0</v>
      </c>
      <c r="BR279" s="354" t="str">
        <f ca="1">IF(ISBLANK(INDIRECT("R279"))," ",(INDIRECT("R279")))</f>
        <v xml:space="preserve"> </v>
      </c>
      <c r="BS279" s="354" t="str">
        <f t="shared" ca="1" si="9"/>
        <v xml:space="preserve"> </v>
      </c>
    </row>
    <row r="280" spans="1:71" x14ac:dyDescent="0.25">
      <c r="A280" s="255">
        <v>275</v>
      </c>
      <c r="B280" s="9"/>
      <c r="C280" s="10"/>
      <c r="D280" s="9"/>
      <c r="E280" s="10"/>
      <c r="F280" s="9"/>
      <c r="G280" s="9"/>
      <c r="H280" s="9"/>
      <c r="I280" s="9"/>
      <c r="J280" s="9"/>
      <c r="K280" s="9"/>
      <c r="L280" s="9"/>
      <c r="M280" s="9"/>
      <c r="N280" s="9"/>
      <c r="O280" s="248"/>
      <c r="P280" s="248"/>
      <c r="Q280" s="248">
        <f t="shared" si="8"/>
        <v>0</v>
      </c>
      <c r="R280" s="9"/>
      <c r="BB280" s="354" t="str">
        <f ca="1">IF(ISBLANK(INDIRECT("B280"))," ",(INDIRECT("B280")))</f>
        <v xml:space="preserve"> </v>
      </c>
      <c r="BC280" s="354" t="str">
        <f ca="1">IF(ISBLANK(INDIRECT("C280"))," ",(INDIRECT("C280")))</f>
        <v xml:space="preserve"> </v>
      </c>
      <c r="BD280" s="354" t="str">
        <f ca="1">IF(ISBLANK(INDIRECT("D280"))," ",(INDIRECT("D280")))</f>
        <v xml:space="preserve"> </v>
      </c>
      <c r="BE280" s="354" t="str">
        <f ca="1">IF(ISBLANK(INDIRECT("E280"))," ",(INDIRECT("E280")))</f>
        <v xml:space="preserve"> </v>
      </c>
      <c r="BF280" s="354" t="str">
        <f ca="1">IF(ISBLANK(INDIRECT("F280"))," ",(INDIRECT("F280")))</f>
        <v xml:space="preserve"> </v>
      </c>
      <c r="BG280" s="354" t="str">
        <f ca="1">IF(ISBLANK(INDIRECT("G280"))," ",(INDIRECT("G280")))</f>
        <v xml:space="preserve"> </v>
      </c>
      <c r="BH280" s="354" t="str">
        <f ca="1">IF(ISBLANK(INDIRECT("H280"))," ",(INDIRECT("H280")))</f>
        <v xml:space="preserve"> </v>
      </c>
      <c r="BI280" s="354" t="str">
        <f ca="1">IF(ISBLANK(INDIRECT("I280"))," ",(INDIRECT("I280")))</f>
        <v xml:space="preserve"> </v>
      </c>
      <c r="BJ280" s="354" t="str">
        <f ca="1">IF(ISBLANK(INDIRECT("J280"))," ",(INDIRECT("J280")))</f>
        <v xml:space="preserve"> </v>
      </c>
      <c r="BK280" s="354" t="str">
        <f ca="1">IF(ISBLANK(INDIRECT("K280"))," ",(INDIRECT("K280")))</f>
        <v xml:space="preserve"> </v>
      </c>
      <c r="BL280" s="354" t="str">
        <f ca="1">IF(ISBLANK(INDIRECT("L280"))," ",(INDIRECT("L280")))</f>
        <v xml:space="preserve"> </v>
      </c>
      <c r="BM280" s="354" t="str">
        <f ca="1">IF(ISBLANK(INDIRECT("M280"))," ",(INDIRECT("M280")))</f>
        <v xml:space="preserve"> </v>
      </c>
      <c r="BN280" s="354" t="str">
        <f ca="1">IF(ISBLANK(INDIRECT("N280"))," ",(INDIRECT("N280")))</f>
        <v xml:space="preserve"> </v>
      </c>
      <c r="BO280" s="354" t="str">
        <f ca="1">IF(ISBLANK(INDIRECT("O280"))," ",(INDIRECT("O280")))</f>
        <v xml:space="preserve"> </v>
      </c>
      <c r="BP280" s="354" t="str">
        <f ca="1">IF(ISBLANK(INDIRECT("P280"))," ",(INDIRECT("P280")))</f>
        <v xml:space="preserve"> </v>
      </c>
      <c r="BQ280" s="354">
        <f ca="1">IF(ISBLANK(INDIRECT("Q280"))," ",(INDIRECT("Q280")))</f>
        <v>0</v>
      </c>
      <c r="BR280" s="354" t="str">
        <f ca="1">IF(ISBLANK(INDIRECT("R280"))," ",(INDIRECT("R280")))</f>
        <v xml:space="preserve"> </v>
      </c>
      <c r="BS280" s="354" t="str">
        <f t="shared" ca="1" si="9"/>
        <v xml:space="preserve"> </v>
      </c>
    </row>
    <row r="281" spans="1:71" x14ac:dyDescent="0.25">
      <c r="A281" s="255">
        <v>276</v>
      </c>
      <c r="B281" s="9"/>
      <c r="C281" s="10"/>
      <c r="D281" s="9"/>
      <c r="E281" s="10"/>
      <c r="F281" s="9"/>
      <c r="G281" s="9"/>
      <c r="H281" s="9"/>
      <c r="I281" s="9"/>
      <c r="J281" s="9"/>
      <c r="K281" s="9"/>
      <c r="L281" s="9"/>
      <c r="M281" s="9"/>
      <c r="N281" s="9"/>
      <c r="O281" s="248"/>
      <c r="P281" s="248"/>
      <c r="Q281" s="248">
        <f t="shared" si="8"/>
        <v>0</v>
      </c>
      <c r="R281" s="9"/>
      <c r="BB281" s="354" t="str">
        <f ca="1">IF(ISBLANK(INDIRECT("B281"))," ",(INDIRECT("B281")))</f>
        <v xml:space="preserve"> </v>
      </c>
      <c r="BC281" s="354" t="str">
        <f ca="1">IF(ISBLANK(INDIRECT("C281"))," ",(INDIRECT("C281")))</f>
        <v xml:space="preserve"> </v>
      </c>
      <c r="BD281" s="354" t="str">
        <f ca="1">IF(ISBLANK(INDIRECT("D281"))," ",(INDIRECT("D281")))</f>
        <v xml:space="preserve"> </v>
      </c>
      <c r="BE281" s="354" t="str">
        <f ca="1">IF(ISBLANK(INDIRECT("E281"))," ",(INDIRECT("E281")))</f>
        <v xml:space="preserve"> </v>
      </c>
      <c r="BF281" s="354" t="str">
        <f ca="1">IF(ISBLANK(INDIRECT("F281"))," ",(INDIRECT("F281")))</f>
        <v xml:space="preserve"> </v>
      </c>
      <c r="BG281" s="354" t="str">
        <f ca="1">IF(ISBLANK(INDIRECT("G281"))," ",(INDIRECT("G281")))</f>
        <v xml:space="preserve"> </v>
      </c>
      <c r="BH281" s="354" t="str">
        <f ca="1">IF(ISBLANK(INDIRECT("H281"))," ",(INDIRECT("H281")))</f>
        <v xml:space="preserve"> </v>
      </c>
      <c r="BI281" s="354" t="str">
        <f ca="1">IF(ISBLANK(INDIRECT("I281"))," ",(INDIRECT("I281")))</f>
        <v xml:space="preserve"> </v>
      </c>
      <c r="BJ281" s="354" t="str">
        <f ca="1">IF(ISBLANK(INDIRECT("J281"))," ",(INDIRECT("J281")))</f>
        <v xml:space="preserve"> </v>
      </c>
      <c r="BK281" s="354" t="str">
        <f ca="1">IF(ISBLANK(INDIRECT("K281"))," ",(INDIRECT("K281")))</f>
        <v xml:space="preserve"> </v>
      </c>
      <c r="BL281" s="354" t="str">
        <f ca="1">IF(ISBLANK(INDIRECT("L281"))," ",(INDIRECT("L281")))</f>
        <v xml:space="preserve"> </v>
      </c>
      <c r="BM281" s="354" t="str">
        <f ca="1">IF(ISBLANK(INDIRECT("M281"))," ",(INDIRECT("M281")))</f>
        <v xml:space="preserve"> </v>
      </c>
      <c r="BN281" s="354" t="str">
        <f ca="1">IF(ISBLANK(INDIRECT("N281"))," ",(INDIRECT("N281")))</f>
        <v xml:space="preserve"> </v>
      </c>
      <c r="BO281" s="354" t="str">
        <f ca="1">IF(ISBLANK(INDIRECT("O281"))," ",(INDIRECT("O281")))</f>
        <v xml:space="preserve"> </v>
      </c>
      <c r="BP281" s="354" t="str">
        <f ca="1">IF(ISBLANK(INDIRECT("P281"))," ",(INDIRECT("P281")))</f>
        <v xml:space="preserve"> </v>
      </c>
      <c r="BQ281" s="354">
        <f ca="1">IF(ISBLANK(INDIRECT("Q281"))," ",(INDIRECT("Q281")))</f>
        <v>0</v>
      </c>
      <c r="BR281" s="354" t="str">
        <f ca="1">IF(ISBLANK(INDIRECT("R281"))," ",(INDIRECT("R281")))</f>
        <v xml:space="preserve"> </v>
      </c>
      <c r="BS281" s="354" t="str">
        <f t="shared" ca="1" si="9"/>
        <v xml:space="preserve"> </v>
      </c>
    </row>
    <row r="282" spans="1:71" x14ac:dyDescent="0.25">
      <c r="A282" s="255">
        <v>277</v>
      </c>
      <c r="B282" s="9"/>
      <c r="C282" s="10"/>
      <c r="D282" s="9"/>
      <c r="E282" s="10"/>
      <c r="F282" s="9"/>
      <c r="G282" s="9"/>
      <c r="H282" s="9"/>
      <c r="I282" s="9"/>
      <c r="J282" s="9"/>
      <c r="K282" s="9"/>
      <c r="L282" s="9"/>
      <c r="M282" s="9"/>
      <c r="N282" s="9"/>
      <c r="O282" s="248"/>
      <c r="P282" s="248"/>
      <c r="Q282" s="248">
        <f t="shared" si="8"/>
        <v>0</v>
      </c>
      <c r="R282" s="9"/>
      <c r="BB282" s="354" t="str">
        <f ca="1">IF(ISBLANK(INDIRECT("B282"))," ",(INDIRECT("B282")))</f>
        <v xml:space="preserve"> </v>
      </c>
      <c r="BC282" s="354" t="str">
        <f ca="1">IF(ISBLANK(INDIRECT("C282"))," ",(INDIRECT("C282")))</f>
        <v xml:space="preserve"> </v>
      </c>
      <c r="BD282" s="354" t="str">
        <f ca="1">IF(ISBLANK(INDIRECT("D282"))," ",(INDIRECT("D282")))</f>
        <v xml:space="preserve"> </v>
      </c>
      <c r="BE282" s="354" t="str">
        <f ca="1">IF(ISBLANK(INDIRECT("E282"))," ",(INDIRECT("E282")))</f>
        <v xml:space="preserve"> </v>
      </c>
      <c r="BF282" s="354" t="str">
        <f ca="1">IF(ISBLANK(INDIRECT("F282"))," ",(INDIRECT("F282")))</f>
        <v xml:space="preserve"> </v>
      </c>
      <c r="BG282" s="354" t="str">
        <f ca="1">IF(ISBLANK(INDIRECT("G282"))," ",(INDIRECT("G282")))</f>
        <v xml:space="preserve"> </v>
      </c>
      <c r="BH282" s="354" t="str">
        <f ca="1">IF(ISBLANK(INDIRECT("H282"))," ",(INDIRECT("H282")))</f>
        <v xml:space="preserve"> </v>
      </c>
      <c r="BI282" s="354" t="str">
        <f ca="1">IF(ISBLANK(INDIRECT("I282"))," ",(INDIRECT("I282")))</f>
        <v xml:space="preserve"> </v>
      </c>
      <c r="BJ282" s="354" t="str">
        <f ca="1">IF(ISBLANK(INDIRECT("J282"))," ",(INDIRECT("J282")))</f>
        <v xml:space="preserve"> </v>
      </c>
      <c r="BK282" s="354" t="str">
        <f ca="1">IF(ISBLANK(INDIRECT("K282"))," ",(INDIRECT("K282")))</f>
        <v xml:space="preserve"> </v>
      </c>
      <c r="BL282" s="354" t="str">
        <f ca="1">IF(ISBLANK(INDIRECT("L282"))," ",(INDIRECT("L282")))</f>
        <v xml:space="preserve"> </v>
      </c>
      <c r="BM282" s="354" t="str">
        <f ca="1">IF(ISBLANK(INDIRECT("M282"))," ",(INDIRECT("M282")))</f>
        <v xml:space="preserve"> </v>
      </c>
      <c r="BN282" s="354" t="str">
        <f ca="1">IF(ISBLANK(INDIRECT("N282"))," ",(INDIRECT("N282")))</f>
        <v xml:space="preserve"> </v>
      </c>
      <c r="BO282" s="354" t="str">
        <f ca="1">IF(ISBLANK(INDIRECT("O282"))," ",(INDIRECT("O282")))</f>
        <v xml:space="preserve"> </v>
      </c>
      <c r="BP282" s="354" t="str">
        <f ca="1">IF(ISBLANK(INDIRECT("P282"))," ",(INDIRECT("P282")))</f>
        <v xml:space="preserve"> </v>
      </c>
      <c r="BQ282" s="354">
        <f ca="1">IF(ISBLANK(INDIRECT("Q282"))," ",(INDIRECT("Q282")))</f>
        <v>0</v>
      </c>
      <c r="BR282" s="354" t="str">
        <f ca="1">IF(ISBLANK(INDIRECT("R282"))," ",(INDIRECT("R282")))</f>
        <v xml:space="preserve"> </v>
      </c>
      <c r="BS282" s="354" t="str">
        <f t="shared" ca="1" si="9"/>
        <v xml:space="preserve"> </v>
      </c>
    </row>
    <row r="283" spans="1:71" x14ac:dyDescent="0.25">
      <c r="A283" s="255">
        <v>278</v>
      </c>
      <c r="B283" s="9"/>
      <c r="C283" s="10"/>
      <c r="D283" s="9"/>
      <c r="E283" s="10"/>
      <c r="F283" s="9"/>
      <c r="G283" s="9"/>
      <c r="H283" s="9"/>
      <c r="I283" s="9"/>
      <c r="J283" s="9"/>
      <c r="K283" s="9"/>
      <c r="L283" s="9"/>
      <c r="M283" s="9"/>
      <c r="N283" s="9"/>
      <c r="O283" s="248"/>
      <c r="P283" s="248"/>
      <c r="Q283" s="248">
        <f t="shared" si="8"/>
        <v>0</v>
      </c>
      <c r="R283" s="9"/>
      <c r="BB283" s="354" t="str">
        <f ca="1">IF(ISBLANK(INDIRECT("B283"))," ",(INDIRECT("B283")))</f>
        <v xml:space="preserve"> </v>
      </c>
      <c r="BC283" s="354" t="str">
        <f ca="1">IF(ISBLANK(INDIRECT("C283"))," ",(INDIRECT("C283")))</f>
        <v xml:space="preserve"> </v>
      </c>
      <c r="BD283" s="354" t="str">
        <f ca="1">IF(ISBLANK(INDIRECT("D283"))," ",(INDIRECT("D283")))</f>
        <v xml:space="preserve"> </v>
      </c>
      <c r="BE283" s="354" t="str">
        <f ca="1">IF(ISBLANK(INDIRECT("E283"))," ",(INDIRECT("E283")))</f>
        <v xml:space="preserve"> </v>
      </c>
      <c r="BF283" s="354" t="str">
        <f ca="1">IF(ISBLANK(INDIRECT("F283"))," ",(INDIRECT("F283")))</f>
        <v xml:space="preserve"> </v>
      </c>
      <c r="BG283" s="354" t="str">
        <f ca="1">IF(ISBLANK(INDIRECT("G283"))," ",(INDIRECT("G283")))</f>
        <v xml:space="preserve"> </v>
      </c>
      <c r="BH283" s="354" t="str">
        <f ca="1">IF(ISBLANK(INDIRECT("H283"))," ",(INDIRECT("H283")))</f>
        <v xml:space="preserve"> </v>
      </c>
      <c r="BI283" s="354" t="str">
        <f ca="1">IF(ISBLANK(INDIRECT("I283"))," ",(INDIRECT("I283")))</f>
        <v xml:space="preserve"> </v>
      </c>
      <c r="BJ283" s="354" t="str">
        <f ca="1">IF(ISBLANK(INDIRECT("J283"))," ",(INDIRECT("J283")))</f>
        <v xml:space="preserve"> </v>
      </c>
      <c r="BK283" s="354" t="str">
        <f ca="1">IF(ISBLANK(INDIRECT("K283"))," ",(INDIRECT("K283")))</f>
        <v xml:space="preserve"> </v>
      </c>
      <c r="BL283" s="354" t="str">
        <f ca="1">IF(ISBLANK(INDIRECT("L283"))," ",(INDIRECT("L283")))</f>
        <v xml:space="preserve"> </v>
      </c>
      <c r="BM283" s="354" t="str">
        <f ca="1">IF(ISBLANK(INDIRECT("M283"))," ",(INDIRECT("M283")))</f>
        <v xml:space="preserve"> </v>
      </c>
      <c r="BN283" s="354" t="str">
        <f ca="1">IF(ISBLANK(INDIRECT("N283"))," ",(INDIRECT("N283")))</f>
        <v xml:space="preserve"> </v>
      </c>
      <c r="BO283" s="354" t="str">
        <f ca="1">IF(ISBLANK(INDIRECT("O283"))," ",(INDIRECT("O283")))</f>
        <v xml:space="preserve"> </v>
      </c>
      <c r="BP283" s="354" t="str">
        <f ca="1">IF(ISBLANK(INDIRECT("P283"))," ",(INDIRECT("P283")))</f>
        <v xml:space="preserve"> </v>
      </c>
      <c r="BQ283" s="354">
        <f ca="1">IF(ISBLANK(INDIRECT("Q283"))," ",(INDIRECT("Q283")))</f>
        <v>0</v>
      </c>
      <c r="BR283" s="354" t="str">
        <f ca="1">IF(ISBLANK(INDIRECT("R283"))," ",(INDIRECT("R283")))</f>
        <v xml:space="preserve"> </v>
      </c>
      <c r="BS283" s="354" t="str">
        <f t="shared" ca="1" si="9"/>
        <v xml:space="preserve"> </v>
      </c>
    </row>
    <row r="284" spans="1:71" x14ac:dyDescent="0.25">
      <c r="A284" s="255">
        <v>279</v>
      </c>
      <c r="B284" s="9"/>
      <c r="C284" s="10"/>
      <c r="D284" s="9"/>
      <c r="E284" s="10"/>
      <c r="F284" s="9"/>
      <c r="G284" s="9"/>
      <c r="H284" s="9"/>
      <c r="I284" s="9"/>
      <c r="J284" s="9"/>
      <c r="K284" s="9"/>
      <c r="L284" s="9"/>
      <c r="M284" s="9"/>
      <c r="N284" s="9"/>
      <c r="O284" s="248"/>
      <c r="P284" s="248"/>
      <c r="Q284" s="248">
        <f t="shared" si="8"/>
        <v>0</v>
      </c>
      <c r="R284" s="9"/>
      <c r="BB284" s="354" t="str">
        <f ca="1">IF(ISBLANK(INDIRECT("B284"))," ",(INDIRECT("B284")))</f>
        <v xml:space="preserve"> </v>
      </c>
      <c r="BC284" s="354" t="str">
        <f ca="1">IF(ISBLANK(INDIRECT("C284"))," ",(INDIRECT("C284")))</f>
        <v xml:space="preserve"> </v>
      </c>
      <c r="BD284" s="354" t="str">
        <f ca="1">IF(ISBLANK(INDIRECT("D284"))," ",(INDIRECT("D284")))</f>
        <v xml:space="preserve"> </v>
      </c>
      <c r="BE284" s="354" t="str">
        <f ca="1">IF(ISBLANK(INDIRECT("E284"))," ",(INDIRECT("E284")))</f>
        <v xml:space="preserve"> </v>
      </c>
      <c r="BF284" s="354" t="str">
        <f ca="1">IF(ISBLANK(INDIRECT("F284"))," ",(INDIRECT("F284")))</f>
        <v xml:space="preserve"> </v>
      </c>
      <c r="BG284" s="354" t="str">
        <f ca="1">IF(ISBLANK(INDIRECT("G284"))," ",(INDIRECT("G284")))</f>
        <v xml:space="preserve"> </v>
      </c>
      <c r="BH284" s="354" t="str">
        <f ca="1">IF(ISBLANK(INDIRECT("H284"))," ",(INDIRECT("H284")))</f>
        <v xml:space="preserve"> </v>
      </c>
      <c r="BI284" s="354" t="str">
        <f ca="1">IF(ISBLANK(INDIRECT("I284"))," ",(INDIRECT("I284")))</f>
        <v xml:space="preserve"> </v>
      </c>
      <c r="BJ284" s="354" t="str">
        <f ca="1">IF(ISBLANK(INDIRECT("J284"))," ",(INDIRECT("J284")))</f>
        <v xml:space="preserve"> </v>
      </c>
      <c r="BK284" s="354" t="str">
        <f ca="1">IF(ISBLANK(INDIRECT("K284"))," ",(INDIRECT("K284")))</f>
        <v xml:space="preserve"> </v>
      </c>
      <c r="BL284" s="354" t="str">
        <f ca="1">IF(ISBLANK(INDIRECT("L284"))," ",(INDIRECT("L284")))</f>
        <v xml:space="preserve"> </v>
      </c>
      <c r="BM284" s="354" t="str">
        <f ca="1">IF(ISBLANK(INDIRECT("M284"))," ",(INDIRECT("M284")))</f>
        <v xml:space="preserve"> </v>
      </c>
      <c r="BN284" s="354" t="str">
        <f ca="1">IF(ISBLANK(INDIRECT("N284"))," ",(INDIRECT("N284")))</f>
        <v xml:space="preserve"> </v>
      </c>
      <c r="BO284" s="354" t="str">
        <f ca="1">IF(ISBLANK(INDIRECT("O284"))," ",(INDIRECT("O284")))</f>
        <v xml:space="preserve"> </v>
      </c>
      <c r="BP284" s="354" t="str">
        <f ca="1">IF(ISBLANK(INDIRECT("P284"))," ",(INDIRECT("P284")))</f>
        <v xml:space="preserve"> </v>
      </c>
      <c r="BQ284" s="354">
        <f ca="1">IF(ISBLANK(INDIRECT("Q284"))," ",(INDIRECT("Q284")))</f>
        <v>0</v>
      </c>
      <c r="BR284" s="354" t="str">
        <f ca="1">IF(ISBLANK(INDIRECT("R284"))," ",(INDIRECT("R284")))</f>
        <v xml:space="preserve"> </v>
      </c>
      <c r="BS284" s="354" t="str">
        <f t="shared" ca="1" si="9"/>
        <v xml:space="preserve"> </v>
      </c>
    </row>
    <row r="285" spans="1:71" x14ac:dyDescent="0.25">
      <c r="A285" s="255">
        <v>280</v>
      </c>
      <c r="B285" s="9"/>
      <c r="C285" s="10"/>
      <c r="D285" s="9"/>
      <c r="E285" s="10"/>
      <c r="F285" s="9"/>
      <c r="G285" s="9"/>
      <c r="H285" s="9"/>
      <c r="I285" s="9"/>
      <c r="J285" s="9"/>
      <c r="K285" s="9"/>
      <c r="L285" s="9"/>
      <c r="M285" s="9"/>
      <c r="N285" s="9"/>
      <c r="O285" s="248"/>
      <c r="P285" s="248"/>
      <c r="Q285" s="248">
        <f t="shared" si="8"/>
        <v>0</v>
      </c>
      <c r="R285" s="9"/>
      <c r="BB285" s="354" t="str">
        <f ca="1">IF(ISBLANK(INDIRECT("B285"))," ",(INDIRECT("B285")))</f>
        <v xml:space="preserve"> </v>
      </c>
      <c r="BC285" s="354" t="str">
        <f ca="1">IF(ISBLANK(INDIRECT("C285"))," ",(INDIRECT("C285")))</f>
        <v xml:space="preserve"> </v>
      </c>
      <c r="BD285" s="354" t="str">
        <f ca="1">IF(ISBLANK(INDIRECT("D285"))," ",(INDIRECT("D285")))</f>
        <v xml:space="preserve"> </v>
      </c>
      <c r="BE285" s="354" t="str">
        <f ca="1">IF(ISBLANK(INDIRECT("E285"))," ",(INDIRECT("E285")))</f>
        <v xml:space="preserve"> </v>
      </c>
      <c r="BF285" s="354" t="str">
        <f ca="1">IF(ISBLANK(INDIRECT("F285"))," ",(INDIRECT("F285")))</f>
        <v xml:space="preserve"> </v>
      </c>
      <c r="BG285" s="354" t="str">
        <f ca="1">IF(ISBLANK(INDIRECT("G285"))," ",(INDIRECT("G285")))</f>
        <v xml:space="preserve"> </v>
      </c>
      <c r="BH285" s="354" t="str">
        <f ca="1">IF(ISBLANK(INDIRECT("H285"))," ",(INDIRECT("H285")))</f>
        <v xml:space="preserve"> </v>
      </c>
      <c r="BI285" s="354" t="str">
        <f ca="1">IF(ISBLANK(INDIRECT("I285"))," ",(INDIRECT("I285")))</f>
        <v xml:space="preserve"> </v>
      </c>
      <c r="BJ285" s="354" t="str">
        <f ca="1">IF(ISBLANK(INDIRECT("J285"))," ",(INDIRECT("J285")))</f>
        <v xml:space="preserve"> </v>
      </c>
      <c r="BK285" s="354" t="str">
        <f ca="1">IF(ISBLANK(INDIRECT("K285"))," ",(INDIRECT("K285")))</f>
        <v xml:space="preserve"> </v>
      </c>
      <c r="BL285" s="354" t="str">
        <f ca="1">IF(ISBLANK(INDIRECT("L285"))," ",(INDIRECT("L285")))</f>
        <v xml:space="preserve"> </v>
      </c>
      <c r="BM285" s="354" t="str">
        <f ca="1">IF(ISBLANK(INDIRECT("M285"))," ",(INDIRECT("M285")))</f>
        <v xml:space="preserve"> </v>
      </c>
      <c r="BN285" s="354" t="str">
        <f ca="1">IF(ISBLANK(INDIRECT("N285"))," ",(INDIRECT("N285")))</f>
        <v xml:space="preserve"> </v>
      </c>
      <c r="BO285" s="354" t="str">
        <f ca="1">IF(ISBLANK(INDIRECT("O285"))," ",(INDIRECT("O285")))</f>
        <v xml:space="preserve"> </v>
      </c>
      <c r="BP285" s="354" t="str">
        <f ca="1">IF(ISBLANK(INDIRECT("P285"))," ",(INDIRECT("P285")))</f>
        <v xml:space="preserve"> </v>
      </c>
      <c r="BQ285" s="354">
        <f ca="1">IF(ISBLANK(INDIRECT("Q285"))," ",(INDIRECT("Q285")))</f>
        <v>0</v>
      </c>
      <c r="BR285" s="354" t="str">
        <f ca="1">IF(ISBLANK(INDIRECT("R285"))," ",(INDIRECT("R285")))</f>
        <v xml:space="preserve"> </v>
      </c>
      <c r="BS285" s="354" t="str">
        <f t="shared" ca="1" si="9"/>
        <v xml:space="preserve"> </v>
      </c>
    </row>
    <row r="286" spans="1:71" x14ac:dyDescent="0.25">
      <c r="A286" s="255">
        <v>281</v>
      </c>
      <c r="B286" s="9"/>
      <c r="C286" s="10"/>
      <c r="D286" s="9"/>
      <c r="E286" s="10"/>
      <c r="F286" s="9"/>
      <c r="G286" s="9"/>
      <c r="H286" s="9"/>
      <c r="I286" s="9"/>
      <c r="J286" s="9"/>
      <c r="K286" s="9"/>
      <c r="L286" s="9"/>
      <c r="M286" s="9"/>
      <c r="N286" s="9"/>
      <c r="O286" s="248"/>
      <c r="P286" s="248"/>
      <c r="Q286" s="248">
        <f t="shared" si="8"/>
        <v>0</v>
      </c>
      <c r="R286" s="9"/>
      <c r="BB286" s="354" t="str">
        <f ca="1">IF(ISBLANK(INDIRECT("B286"))," ",(INDIRECT("B286")))</f>
        <v xml:space="preserve"> </v>
      </c>
      <c r="BC286" s="354" t="str">
        <f ca="1">IF(ISBLANK(INDIRECT("C286"))," ",(INDIRECT("C286")))</f>
        <v xml:space="preserve"> </v>
      </c>
      <c r="BD286" s="354" t="str">
        <f ca="1">IF(ISBLANK(INDIRECT("D286"))," ",(INDIRECT("D286")))</f>
        <v xml:space="preserve"> </v>
      </c>
      <c r="BE286" s="354" t="str">
        <f ca="1">IF(ISBLANK(INDIRECT("E286"))," ",(INDIRECT("E286")))</f>
        <v xml:space="preserve"> </v>
      </c>
      <c r="BF286" s="354" t="str">
        <f ca="1">IF(ISBLANK(INDIRECT("F286"))," ",(INDIRECT("F286")))</f>
        <v xml:space="preserve"> </v>
      </c>
      <c r="BG286" s="354" t="str">
        <f ca="1">IF(ISBLANK(INDIRECT("G286"))," ",(INDIRECT("G286")))</f>
        <v xml:space="preserve"> </v>
      </c>
      <c r="BH286" s="354" t="str">
        <f ca="1">IF(ISBLANK(INDIRECT("H286"))," ",(INDIRECT("H286")))</f>
        <v xml:space="preserve"> </v>
      </c>
      <c r="BI286" s="354" t="str">
        <f ca="1">IF(ISBLANK(INDIRECT("I286"))," ",(INDIRECT("I286")))</f>
        <v xml:space="preserve"> </v>
      </c>
      <c r="BJ286" s="354" t="str">
        <f ca="1">IF(ISBLANK(INDIRECT("J286"))," ",(INDIRECT("J286")))</f>
        <v xml:space="preserve"> </v>
      </c>
      <c r="BK286" s="354" t="str">
        <f ca="1">IF(ISBLANK(INDIRECT("K286"))," ",(INDIRECT("K286")))</f>
        <v xml:space="preserve"> </v>
      </c>
      <c r="BL286" s="354" t="str">
        <f ca="1">IF(ISBLANK(INDIRECT("L286"))," ",(INDIRECT("L286")))</f>
        <v xml:space="preserve"> </v>
      </c>
      <c r="BM286" s="354" t="str">
        <f ca="1">IF(ISBLANK(INDIRECT("M286"))," ",(INDIRECT("M286")))</f>
        <v xml:space="preserve"> </v>
      </c>
      <c r="BN286" s="354" t="str">
        <f ca="1">IF(ISBLANK(INDIRECT("N286"))," ",(INDIRECT("N286")))</f>
        <v xml:space="preserve"> </v>
      </c>
      <c r="BO286" s="354" t="str">
        <f ca="1">IF(ISBLANK(INDIRECT("O286"))," ",(INDIRECT("O286")))</f>
        <v xml:space="preserve"> </v>
      </c>
      <c r="BP286" s="354" t="str">
        <f ca="1">IF(ISBLANK(INDIRECT("P286"))," ",(INDIRECT("P286")))</f>
        <v xml:space="preserve"> </v>
      </c>
      <c r="BQ286" s="354">
        <f ca="1">IF(ISBLANK(INDIRECT("Q286"))," ",(INDIRECT("Q286")))</f>
        <v>0</v>
      </c>
      <c r="BR286" s="354" t="str">
        <f ca="1">IF(ISBLANK(INDIRECT("R286"))," ",(INDIRECT("R286")))</f>
        <v xml:space="preserve"> </v>
      </c>
      <c r="BS286" s="354" t="str">
        <f t="shared" ca="1" si="9"/>
        <v xml:space="preserve"> </v>
      </c>
    </row>
    <row r="287" spans="1:71" x14ac:dyDescent="0.25">
      <c r="A287" s="255">
        <v>282</v>
      </c>
      <c r="B287" s="9"/>
      <c r="C287" s="10"/>
      <c r="D287" s="9"/>
      <c r="E287" s="10"/>
      <c r="F287" s="9"/>
      <c r="G287" s="9"/>
      <c r="H287" s="9"/>
      <c r="I287" s="9"/>
      <c r="J287" s="9"/>
      <c r="K287" s="9"/>
      <c r="L287" s="9"/>
      <c r="M287" s="9"/>
      <c r="N287" s="9"/>
      <c r="O287" s="248"/>
      <c r="P287" s="248"/>
      <c r="Q287" s="248">
        <f t="shared" si="8"/>
        <v>0</v>
      </c>
      <c r="R287" s="9"/>
      <c r="BB287" s="354" t="str">
        <f ca="1">IF(ISBLANK(INDIRECT("B287"))," ",(INDIRECT("B287")))</f>
        <v xml:space="preserve"> </v>
      </c>
      <c r="BC287" s="354" t="str">
        <f ca="1">IF(ISBLANK(INDIRECT("C287"))," ",(INDIRECT("C287")))</f>
        <v xml:space="preserve"> </v>
      </c>
      <c r="BD287" s="354" t="str">
        <f ca="1">IF(ISBLANK(INDIRECT("D287"))," ",(INDIRECT("D287")))</f>
        <v xml:space="preserve"> </v>
      </c>
      <c r="BE287" s="354" t="str">
        <f ca="1">IF(ISBLANK(INDIRECT("E287"))," ",(INDIRECT("E287")))</f>
        <v xml:space="preserve"> </v>
      </c>
      <c r="BF287" s="354" t="str">
        <f ca="1">IF(ISBLANK(INDIRECT("F287"))," ",(INDIRECT("F287")))</f>
        <v xml:space="preserve"> </v>
      </c>
      <c r="BG287" s="354" t="str">
        <f ca="1">IF(ISBLANK(INDIRECT("G287"))," ",(INDIRECT("G287")))</f>
        <v xml:space="preserve"> </v>
      </c>
      <c r="BH287" s="354" t="str">
        <f ca="1">IF(ISBLANK(INDIRECT("H287"))," ",(INDIRECT("H287")))</f>
        <v xml:space="preserve"> </v>
      </c>
      <c r="BI287" s="354" t="str">
        <f ca="1">IF(ISBLANK(INDIRECT("I287"))," ",(INDIRECT("I287")))</f>
        <v xml:space="preserve"> </v>
      </c>
      <c r="BJ287" s="354" t="str">
        <f ca="1">IF(ISBLANK(INDIRECT("J287"))," ",(INDIRECT("J287")))</f>
        <v xml:space="preserve"> </v>
      </c>
      <c r="BK287" s="354" t="str">
        <f ca="1">IF(ISBLANK(INDIRECT("K287"))," ",(INDIRECT("K287")))</f>
        <v xml:space="preserve"> </v>
      </c>
      <c r="BL287" s="354" t="str">
        <f ca="1">IF(ISBLANK(INDIRECT("L287"))," ",(INDIRECT("L287")))</f>
        <v xml:space="preserve"> </v>
      </c>
      <c r="BM287" s="354" t="str">
        <f ca="1">IF(ISBLANK(INDIRECT("M287"))," ",(INDIRECT("M287")))</f>
        <v xml:space="preserve"> </v>
      </c>
      <c r="BN287" s="354" t="str">
        <f ca="1">IF(ISBLANK(INDIRECT("N287"))," ",(INDIRECT("N287")))</f>
        <v xml:space="preserve"> </v>
      </c>
      <c r="BO287" s="354" t="str">
        <f ca="1">IF(ISBLANK(INDIRECT("O287"))," ",(INDIRECT("O287")))</f>
        <v xml:space="preserve"> </v>
      </c>
      <c r="BP287" s="354" t="str">
        <f ca="1">IF(ISBLANK(INDIRECT("P287"))," ",(INDIRECT("P287")))</f>
        <v xml:space="preserve"> </v>
      </c>
      <c r="BQ287" s="354">
        <f ca="1">IF(ISBLANK(INDIRECT("Q287"))," ",(INDIRECT("Q287")))</f>
        <v>0</v>
      </c>
      <c r="BR287" s="354" t="str">
        <f ca="1">IF(ISBLANK(INDIRECT("R287"))," ",(INDIRECT("R287")))</f>
        <v xml:space="preserve"> </v>
      </c>
      <c r="BS287" s="354" t="str">
        <f t="shared" ca="1" si="9"/>
        <v xml:space="preserve"> </v>
      </c>
    </row>
    <row r="288" spans="1:71" x14ac:dyDescent="0.25">
      <c r="A288" s="255">
        <v>283</v>
      </c>
      <c r="B288" s="9"/>
      <c r="C288" s="10"/>
      <c r="D288" s="9"/>
      <c r="E288" s="10"/>
      <c r="F288" s="9"/>
      <c r="G288" s="9"/>
      <c r="H288" s="9"/>
      <c r="I288" s="9"/>
      <c r="J288" s="9"/>
      <c r="K288" s="9"/>
      <c r="L288" s="9"/>
      <c r="M288" s="9"/>
      <c r="N288" s="9"/>
      <c r="O288" s="248"/>
      <c r="P288" s="248"/>
      <c r="Q288" s="248">
        <f t="shared" si="8"/>
        <v>0</v>
      </c>
      <c r="R288" s="9"/>
      <c r="BB288" s="354" t="str">
        <f ca="1">IF(ISBLANK(INDIRECT("B288"))," ",(INDIRECT("B288")))</f>
        <v xml:space="preserve"> </v>
      </c>
      <c r="BC288" s="354" t="str">
        <f ca="1">IF(ISBLANK(INDIRECT("C288"))," ",(INDIRECT("C288")))</f>
        <v xml:space="preserve"> </v>
      </c>
      <c r="BD288" s="354" t="str">
        <f ca="1">IF(ISBLANK(INDIRECT("D288"))," ",(INDIRECT("D288")))</f>
        <v xml:space="preserve"> </v>
      </c>
      <c r="BE288" s="354" t="str">
        <f ca="1">IF(ISBLANK(INDIRECT("E288"))," ",(INDIRECT("E288")))</f>
        <v xml:space="preserve"> </v>
      </c>
      <c r="BF288" s="354" t="str">
        <f ca="1">IF(ISBLANK(INDIRECT("F288"))," ",(INDIRECT("F288")))</f>
        <v xml:space="preserve"> </v>
      </c>
      <c r="BG288" s="354" t="str">
        <f ca="1">IF(ISBLANK(INDIRECT("G288"))," ",(INDIRECT("G288")))</f>
        <v xml:space="preserve"> </v>
      </c>
      <c r="BH288" s="354" t="str">
        <f ca="1">IF(ISBLANK(INDIRECT("H288"))," ",(INDIRECT("H288")))</f>
        <v xml:space="preserve"> </v>
      </c>
      <c r="BI288" s="354" t="str">
        <f ca="1">IF(ISBLANK(INDIRECT("I288"))," ",(INDIRECT("I288")))</f>
        <v xml:space="preserve"> </v>
      </c>
      <c r="BJ288" s="354" t="str">
        <f ca="1">IF(ISBLANK(INDIRECT("J288"))," ",(INDIRECT("J288")))</f>
        <v xml:space="preserve"> </v>
      </c>
      <c r="BK288" s="354" t="str">
        <f ca="1">IF(ISBLANK(INDIRECT("K288"))," ",(INDIRECT("K288")))</f>
        <v xml:space="preserve"> </v>
      </c>
      <c r="BL288" s="354" t="str">
        <f ca="1">IF(ISBLANK(INDIRECT("L288"))," ",(INDIRECT("L288")))</f>
        <v xml:space="preserve"> </v>
      </c>
      <c r="BM288" s="354" t="str">
        <f ca="1">IF(ISBLANK(INDIRECT("M288"))," ",(INDIRECT("M288")))</f>
        <v xml:space="preserve"> </v>
      </c>
      <c r="BN288" s="354" t="str">
        <f ca="1">IF(ISBLANK(INDIRECT("N288"))," ",(INDIRECT("N288")))</f>
        <v xml:space="preserve"> </v>
      </c>
      <c r="BO288" s="354" t="str">
        <f ca="1">IF(ISBLANK(INDIRECT("O288"))," ",(INDIRECT("O288")))</f>
        <v xml:space="preserve"> </v>
      </c>
      <c r="BP288" s="354" t="str">
        <f ca="1">IF(ISBLANK(INDIRECT("P288"))," ",(INDIRECT("P288")))</f>
        <v xml:space="preserve"> </v>
      </c>
      <c r="BQ288" s="354">
        <f ca="1">IF(ISBLANK(INDIRECT("Q288"))," ",(INDIRECT("Q288")))</f>
        <v>0</v>
      </c>
      <c r="BR288" s="354" t="str">
        <f ca="1">IF(ISBLANK(INDIRECT("R288"))," ",(INDIRECT("R288")))</f>
        <v xml:space="preserve"> </v>
      </c>
      <c r="BS288" s="354" t="str">
        <f t="shared" ca="1" si="9"/>
        <v xml:space="preserve"> </v>
      </c>
    </row>
    <row r="289" spans="1:71" x14ac:dyDescent="0.25">
      <c r="A289" s="255">
        <v>284</v>
      </c>
      <c r="B289" s="9"/>
      <c r="C289" s="10"/>
      <c r="D289" s="9"/>
      <c r="E289" s="10"/>
      <c r="F289" s="9"/>
      <c r="G289" s="9"/>
      <c r="H289" s="9"/>
      <c r="I289" s="9"/>
      <c r="J289" s="9"/>
      <c r="K289" s="9"/>
      <c r="L289" s="9"/>
      <c r="M289" s="9"/>
      <c r="N289" s="9"/>
      <c r="O289" s="248"/>
      <c r="P289" s="248"/>
      <c r="Q289" s="248">
        <f t="shared" si="8"/>
        <v>0</v>
      </c>
      <c r="R289" s="9"/>
      <c r="BB289" s="354" t="str">
        <f ca="1">IF(ISBLANK(INDIRECT("B289"))," ",(INDIRECT("B289")))</f>
        <v xml:space="preserve"> </v>
      </c>
      <c r="BC289" s="354" t="str">
        <f ca="1">IF(ISBLANK(INDIRECT("C289"))," ",(INDIRECT("C289")))</f>
        <v xml:space="preserve"> </v>
      </c>
      <c r="BD289" s="354" t="str">
        <f ca="1">IF(ISBLANK(INDIRECT("D289"))," ",(INDIRECT("D289")))</f>
        <v xml:space="preserve"> </v>
      </c>
      <c r="BE289" s="354" t="str">
        <f ca="1">IF(ISBLANK(INDIRECT("E289"))," ",(INDIRECT("E289")))</f>
        <v xml:space="preserve"> </v>
      </c>
      <c r="BF289" s="354" t="str">
        <f ca="1">IF(ISBLANK(INDIRECT("F289"))," ",(INDIRECT("F289")))</f>
        <v xml:space="preserve"> </v>
      </c>
      <c r="BG289" s="354" t="str">
        <f ca="1">IF(ISBLANK(INDIRECT("G289"))," ",(INDIRECT("G289")))</f>
        <v xml:space="preserve"> </v>
      </c>
      <c r="BH289" s="354" t="str">
        <f ca="1">IF(ISBLANK(INDIRECT("H289"))," ",(INDIRECT("H289")))</f>
        <v xml:space="preserve"> </v>
      </c>
      <c r="BI289" s="354" t="str">
        <f ca="1">IF(ISBLANK(INDIRECT("I289"))," ",(INDIRECT("I289")))</f>
        <v xml:space="preserve"> </v>
      </c>
      <c r="BJ289" s="354" t="str">
        <f ca="1">IF(ISBLANK(INDIRECT("J289"))," ",(INDIRECT("J289")))</f>
        <v xml:space="preserve"> </v>
      </c>
      <c r="BK289" s="354" t="str">
        <f ca="1">IF(ISBLANK(INDIRECT("K289"))," ",(INDIRECT("K289")))</f>
        <v xml:space="preserve"> </v>
      </c>
      <c r="BL289" s="354" t="str">
        <f ca="1">IF(ISBLANK(INDIRECT("L289"))," ",(INDIRECT("L289")))</f>
        <v xml:space="preserve"> </v>
      </c>
      <c r="BM289" s="354" t="str">
        <f ca="1">IF(ISBLANK(INDIRECT("M289"))," ",(INDIRECT("M289")))</f>
        <v xml:space="preserve"> </v>
      </c>
      <c r="BN289" s="354" t="str">
        <f ca="1">IF(ISBLANK(INDIRECT("N289"))," ",(INDIRECT("N289")))</f>
        <v xml:space="preserve"> </v>
      </c>
      <c r="BO289" s="354" t="str">
        <f ca="1">IF(ISBLANK(INDIRECT("O289"))," ",(INDIRECT("O289")))</f>
        <v xml:space="preserve"> </v>
      </c>
      <c r="BP289" s="354" t="str">
        <f ca="1">IF(ISBLANK(INDIRECT("P289"))," ",(INDIRECT("P289")))</f>
        <v xml:space="preserve"> </v>
      </c>
      <c r="BQ289" s="354">
        <f ca="1">IF(ISBLANK(INDIRECT("Q289"))," ",(INDIRECT("Q289")))</f>
        <v>0</v>
      </c>
      <c r="BR289" s="354" t="str">
        <f ca="1">IF(ISBLANK(INDIRECT("R289"))," ",(INDIRECT("R289")))</f>
        <v xml:space="preserve"> </v>
      </c>
      <c r="BS289" s="354" t="str">
        <f t="shared" ca="1" si="9"/>
        <v xml:space="preserve"> </v>
      </c>
    </row>
    <row r="290" spans="1:71" x14ac:dyDescent="0.25">
      <c r="A290" s="255">
        <v>285</v>
      </c>
      <c r="B290" s="9"/>
      <c r="C290" s="10"/>
      <c r="D290" s="9"/>
      <c r="E290" s="10"/>
      <c r="F290" s="9"/>
      <c r="G290" s="9"/>
      <c r="H290" s="9"/>
      <c r="I290" s="9"/>
      <c r="J290" s="9"/>
      <c r="K290" s="9"/>
      <c r="L290" s="9"/>
      <c r="M290" s="9"/>
      <c r="N290" s="9"/>
      <c r="O290" s="248"/>
      <c r="P290" s="248"/>
      <c r="Q290" s="248">
        <f t="shared" si="8"/>
        <v>0</v>
      </c>
      <c r="R290" s="9"/>
      <c r="BB290" s="354" t="str">
        <f ca="1">IF(ISBLANK(INDIRECT("B290"))," ",(INDIRECT("B290")))</f>
        <v xml:space="preserve"> </v>
      </c>
      <c r="BC290" s="354" t="str">
        <f ca="1">IF(ISBLANK(INDIRECT("C290"))," ",(INDIRECT("C290")))</f>
        <v xml:space="preserve"> </v>
      </c>
      <c r="BD290" s="354" t="str">
        <f ca="1">IF(ISBLANK(INDIRECT("D290"))," ",(INDIRECT("D290")))</f>
        <v xml:space="preserve"> </v>
      </c>
      <c r="BE290" s="354" t="str">
        <f ca="1">IF(ISBLANK(INDIRECT("E290"))," ",(INDIRECT("E290")))</f>
        <v xml:space="preserve"> </v>
      </c>
      <c r="BF290" s="354" t="str">
        <f ca="1">IF(ISBLANK(INDIRECT("F290"))," ",(INDIRECT("F290")))</f>
        <v xml:space="preserve"> </v>
      </c>
      <c r="BG290" s="354" t="str">
        <f ca="1">IF(ISBLANK(INDIRECT("G290"))," ",(INDIRECT("G290")))</f>
        <v xml:space="preserve"> </v>
      </c>
      <c r="BH290" s="354" t="str">
        <f ca="1">IF(ISBLANK(INDIRECT("H290"))," ",(INDIRECT("H290")))</f>
        <v xml:space="preserve"> </v>
      </c>
      <c r="BI290" s="354" t="str">
        <f ca="1">IF(ISBLANK(INDIRECT("I290"))," ",(INDIRECT("I290")))</f>
        <v xml:space="preserve"> </v>
      </c>
      <c r="BJ290" s="354" t="str">
        <f ca="1">IF(ISBLANK(INDIRECT("J290"))," ",(INDIRECT("J290")))</f>
        <v xml:space="preserve"> </v>
      </c>
      <c r="BK290" s="354" t="str">
        <f ca="1">IF(ISBLANK(INDIRECT("K290"))," ",(INDIRECT("K290")))</f>
        <v xml:space="preserve"> </v>
      </c>
      <c r="BL290" s="354" t="str">
        <f ca="1">IF(ISBLANK(INDIRECT("L290"))," ",(INDIRECT("L290")))</f>
        <v xml:space="preserve"> </v>
      </c>
      <c r="BM290" s="354" t="str">
        <f ca="1">IF(ISBLANK(INDIRECT("M290"))," ",(INDIRECT("M290")))</f>
        <v xml:space="preserve"> </v>
      </c>
      <c r="BN290" s="354" t="str">
        <f ca="1">IF(ISBLANK(INDIRECT("N290"))," ",(INDIRECT("N290")))</f>
        <v xml:space="preserve"> </v>
      </c>
      <c r="BO290" s="354" t="str">
        <f ca="1">IF(ISBLANK(INDIRECT("O290"))," ",(INDIRECT("O290")))</f>
        <v xml:space="preserve"> </v>
      </c>
      <c r="BP290" s="354" t="str">
        <f ca="1">IF(ISBLANK(INDIRECT("P290"))," ",(INDIRECT("P290")))</f>
        <v xml:space="preserve"> </v>
      </c>
      <c r="BQ290" s="354">
        <f ca="1">IF(ISBLANK(INDIRECT("Q290"))," ",(INDIRECT("Q290")))</f>
        <v>0</v>
      </c>
      <c r="BR290" s="354" t="str">
        <f ca="1">IF(ISBLANK(INDIRECT("R290"))," ",(INDIRECT("R290")))</f>
        <v xml:space="preserve"> </v>
      </c>
      <c r="BS290" s="354" t="str">
        <f t="shared" ca="1" si="9"/>
        <v xml:space="preserve"> </v>
      </c>
    </row>
    <row r="291" spans="1:71" x14ac:dyDescent="0.25">
      <c r="A291" s="255">
        <v>286</v>
      </c>
      <c r="B291" s="9"/>
      <c r="C291" s="10"/>
      <c r="D291" s="9"/>
      <c r="E291" s="10"/>
      <c r="F291" s="9"/>
      <c r="G291" s="9"/>
      <c r="H291" s="9"/>
      <c r="I291" s="9"/>
      <c r="J291" s="9"/>
      <c r="K291" s="9"/>
      <c r="L291" s="9"/>
      <c r="M291" s="9"/>
      <c r="N291" s="9"/>
      <c r="O291" s="248"/>
      <c r="P291" s="248"/>
      <c r="Q291" s="248">
        <f t="shared" si="8"/>
        <v>0</v>
      </c>
      <c r="R291" s="9"/>
      <c r="BB291" s="354" t="str">
        <f ca="1">IF(ISBLANK(INDIRECT("B291"))," ",(INDIRECT("B291")))</f>
        <v xml:space="preserve"> </v>
      </c>
      <c r="BC291" s="354" t="str">
        <f ca="1">IF(ISBLANK(INDIRECT("C291"))," ",(INDIRECT("C291")))</f>
        <v xml:space="preserve"> </v>
      </c>
      <c r="BD291" s="354" t="str">
        <f ca="1">IF(ISBLANK(INDIRECT("D291"))," ",(INDIRECT("D291")))</f>
        <v xml:space="preserve"> </v>
      </c>
      <c r="BE291" s="354" t="str">
        <f ca="1">IF(ISBLANK(INDIRECT("E291"))," ",(INDIRECT("E291")))</f>
        <v xml:space="preserve"> </v>
      </c>
      <c r="BF291" s="354" t="str">
        <f ca="1">IF(ISBLANK(INDIRECT("F291"))," ",(INDIRECT("F291")))</f>
        <v xml:space="preserve"> </v>
      </c>
      <c r="BG291" s="354" t="str">
        <f ca="1">IF(ISBLANK(INDIRECT("G291"))," ",(INDIRECT("G291")))</f>
        <v xml:space="preserve"> </v>
      </c>
      <c r="BH291" s="354" t="str">
        <f ca="1">IF(ISBLANK(INDIRECT("H291"))," ",(INDIRECT("H291")))</f>
        <v xml:space="preserve"> </v>
      </c>
      <c r="BI291" s="354" t="str">
        <f ca="1">IF(ISBLANK(INDIRECT("I291"))," ",(INDIRECT("I291")))</f>
        <v xml:space="preserve"> </v>
      </c>
      <c r="BJ291" s="354" t="str">
        <f ca="1">IF(ISBLANK(INDIRECT("J291"))," ",(INDIRECT("J291")))</f>
        <v xml:space="preserve"> </v>
      </c>
      <c r="BK291" s="354" t="str">
        <f ca="1">IF(ISBLANK(INDIRECT("K291"))," ",(INDIRECT("K291")))</f>
        <v xml:space="preserve"> </v>
      </c>
      <c r="BL291" s="354" t="str">
        <f ca="1">IF(ISBLANK(INDIRECT("L291"))," ",(INDIRECT("L291")))</f>
        <v xml:space="preserve"> </v>
      </c>
      <c r="BM291" s="354" t="str">
        <f ca="1">IF(ISBLANK(INDIRECT("M291"))," ",(INDIRECT("M291")))</f>
        <v xml:space="preserve"> </v>
      </c>
      <c r="BN291" s="354" t="str">
        <f ca="1">IF(ISBLANK(INDIRECT("N291"))," ",(INDIRECT("N291")))</f>
        <v xml:space="preserve"> </v>
      </c>
      <c r="BO291" s="354" t="str">
        <f ca="1">IF(ISBLANK(INDIRECT("O291"))," ",(INDIRECT("O291")))</f>
        <v xml:space="preserve"> </v>
      </c>
      <c r="BP291" s="354" t="str">
        <f ca="1">IF(ISBLANK(INDIRECT("P291"))," ",(INDIRECT("P291")))</f>
        <v xml:space="preserve"> </v>
      </c>
      <c r="BQ291" s="354">
        <f ca="1">IF(ISBLANK(INDIRECT("Q291"))," ",(INDIRECT("Q291")))</f>
        <v>0</v>
      </c>
      <c r="BR291" s="354" t="str">
        <f ca="1">IF(ISBLANK(INDIRECT("R291"))," ",(INDIRECT("R291")))</f>
        <v xml:space="preserve"> </v>
      </c>
      <c r="BS291" s="354" t="str">
        <f t="shared" ca="1" si="9"/>
        <v xml:space="preserve"> </v>
      </c>
    </row>
    <row r="292" spans="1:71" x14ac:dyDescent="0.25">
      <c r="A292" s="255">
        <v>287</v>
      </c>
      <c r="B292" s="9"/>
      <c r="C292" s="10"/>
      <c r="D292" s="9"/>
      <c r="E292" s="10"/>
      <c r="F292" s="9"/>
      <c r="G292" s="9"/>
      <c r="H292" s="9"/>
      <c r="I292" s="9"/>
      <c r="J292" s="9"/>
      <c r="K292" s="9"/>
      <c r="L292" s="9"/>
      <c r="M292" s="9"/>
      <c r="N292" s="9"/>
      <c r="O292" s="248"/>
      <c r="P292" s="248"/>
      <c r="Q292" s="248">
        <f t="shared" si="8"/>
        <v>0</v>
      </c>
      <c r="R292" s="9"/>
      <c r="BB292" s="354" t="str">
        <f ca="1">IF(ISBLANK(INDIRECT("B292"))," ",(INDIRECT("B292")))</f>
        <v xml:space="preserve"> </v>
      </c>
      <c r="BC292" s="354" t="str">
        <f ca="1">IF(ISBLANK(INDIRECT("C292"))," ",(INDIRECT("C292")))</f>
        <v xml:space="preserve"> </v>
      </c>
      <c r="BD292" s="354" t="str">
        <f ca="1">IF(ISBLANK(INDIRECT("D292"))," ",(INDIRECT("D292")))</f>
        <v xml:space="preserve"> </v>
      </c>
      <c r="BE292" s="354" t="str">
        <f ca="1">IF(ISBLANK(INDIRECT("E292"))," ",(INDIRECT("E292")))</f>
        <v xml:space="preserve"> </v>
      </c>
      <c r="BF292" s="354" t="str">
        <f ca="1">IF(ISBLANK(INDIRECT("F292"))," ",(INDIRECT("F292")))</f>
        <v xml:space="preserve"> </v>
      </c>
      <c r="BG292" s="354" t="str">
        <f ca="1">IF(ISBLANK(INDIRECT("G292"))," ",(INDIRECT("G292")))</f>
        <v xml:space="preserve"> </v>
      </c>
      <c r="BH292" s="354" t="str">
        <f ca="1">IF(ISBLANK(INDIRECT("H292"))," ",(INDIRECT("H292")))</f>
        <v xml:space="preserve"> </v>
      </c>
      <c r="BI292" s="354" t="str">
        <f ca="1">IF(ISBLANK(INDIRECT("I292"))," ",(INDIRECT("I292")))</f>
        <v xml:space="preserve"> </v>
      </c>
      <c r="BJ292" s="354" t="str">
        <f ca="1">IF(ISBLANK(INDIRECT("J292"))," ",(INDIRECT("J292")))</f>
        <v xml:space="preserve"> </v>
      </c>
      <c r="BK292" s="354" t="str">
        <f ca="1">IF(ISBLANK(INDIRECT("K292"))," ",(INDIRECT("K292")))</f>
        <v xml:space="preserve"> </v>
      </c>
      <c r="BL292" s="354" t="str">
        <f ca="1">IF(ISBLANK(INDIRECT("L292"))," ",(INDIRECT("L292")))</f>
        <v xml:space="preserve"> </v>
      </c>
      <c r="BM292" s="354" t="str">
        <f ca="1">IF(ISBLANK(INDIRECT("M292"))," ",(INDIRECT("M292")))</f>
        <v xml:space="preserve"> </v>
      </c>
      <c r="BN292" s="354" t="str">
        <f ca="1">IF(ISBLANK(INDIRECT("N292"))," ",(INDIRECT("N292")))</f>
        <v xml:space="preserve"> </v>
      </c>
      <c r="BO292" s="354" t="str">
        <f ca="1">IF(ISBLANK(INDIRECT("O292"))," ",(INDIRECT("O292")))</f>
        <v xml:space="preserve"> </v>
      </c>
      <c r="BP292" s="354" t="str">
        <f ca="1">IF(ISBLANK(INDIRECT("P292"))," ",(INDIRECT("P292")))</f>
        <v xml:space="preserve"> </v>
      </c>
      <c r="BQ292" s="354">
        <f ca="1">IF(ISBLANK(INDIRECT("Q292"))," ",(INDIRECT("Q292")))</f>
        <v>0</v>
      </c>
      <c r="BR292" s="354" t="str">
        <f ca="1">IF(ISBLANK(INDIRECT("R292"))," ",(INDIRECT("R292")))</f>
        <v xml:space="preserve"> </v>
      </c>
      <c r="BS292" s="354" t="str">
        <f t="shared" ca="1" si="9"/>
        <v xml:space="preserve"> </v>
      </c>
    </row>
    <row r="293" spans="1:71" x14ac:dyDescent="0.25">
      <c r="A293" s="255">
        <v>288</v>
      </c>
      <c r="B293" s="9"/>
      <c r="C293" s="10"/>
      <c r="D293" s="9"/>
      <c r="E293" s="10"/>
      <c r="F293" s="9"/>
      <c r="G293" s="9"/>
      <c r="H293" s="9"/>
      <c r="I293" s="9"/>
      <c r="J293" s="9"/>
      <c r="K293" s="9"/>
      <c r="L293" s="9"/>
      <c r="M293" s="9"/>
      <c r="N293" s="9"/>
      <c r="O293" s="248"/>
      <c r="P293" s="248"/>
      <c r="Q293" s="248">
        <f t="shared" si="8"/>
        <v>0</v>
      </c>
      <c r="R293" s="9"/>
      <c r="BB293" s="354" t="str">
        <f ca="1">IF(ISBLANK(INDIRECT("B293"))," ",(INDIRECT("B293")))</f>
        <v xml:space="preserve"> </v>
      </c>
      <c r="BC293" s="354" t="str">
        <f ca="1">IF(ISBLANK(INDIRECT("C293"))," ",(INDIRECT("C293")))</f>
        <v xml:space="preserve"> </v>
      </c>
      <c r="BD293" s="354" t="str">
        <f ca="1">IF(ISBLANK(INDIRECT("D293"))," ",(INDIRECT("D293")))</f>
        <v xml:space="preserve"> </v>
      </c>
      <c r="BE293" s="354" t="str">
        <f ca="1">IF(ISBLANK(INDIRECT("E293"))," ",(INDIRECT("E293")))</f>
        <v xml:space="preserve"> </v>
      </c>
      <c r="BF293" s="354" t="str">
        <f ca="1">IF(ISBLANK(INDIRECT("F293"))," ",(INDIRECT("F293")))</f>
        <v xml:space="preserve"> </v>
      </c>
      <c r="BG293" s="354" t="str">
        <f ca="1">IF(ISBLANK(INDIRECT("G293"))," ",(INDIRECT("G293")))</f>
        <v xml:space="preserve"> </v>
      </c>
      <c r="BH293" s="354" t="str">
        <f ca="1">IF(ISBLANK(INDIRECT("H293"))," ",(INDIRECT("H293")))</f>
        <v xml:space="preserve"> </v>
      </c>
      <c r="BI293" s="354" t="str">
        <f ca="1">IF(ISBLANK(INDIRECT("I293"))," ",(INDIRECT("I293")))</f>
        <v xml:space="preserve"> </v>
      </c>
      <c r="BJ293" s="354" t="str">
        <f ca="1">IF(ISBLANK(INDIRECT("J293"))," ",(INDIRECT("J293")))</f>
        <v xml:space="preserve"> </v>
      </c>
      <c r="BK293" s="354" t="str">
        <f ca="1">IF(ISBLANK(INDIRECT("K293"))," ",(INDIRECT("K293")))</f>
        <v xml:space="preserve"> </v>
      </c>
      <c r="BL293" s="354" t="str">
        <f ca="1">IF(ISBLANK(INDIRECT("L293"))," ",(INDIRECT("L293")))</f>
        <v xml:space="preserve"> </v>
      </c>
      <c r="BM293" s="354" t="str">
        <f ca="1">IF(ISBLANK(INDIRECT("M293"))," ",(INDIRECT("M293")))</f>
        <v xml:space="preserve"> </v>
      </c>
      <c r="BN293" s="354" t="str">
        <f ca="1">IF(ISBLANK(INDIRECT("N293"))," ",(INDIRECT("N293")))</f>
        <v xml:space="preserve"> </v>
      </c>
      <c r="BO293" s="354" t="str">
        <f ca="1">IF(ISBLANK(INDIRECT("O293"))," ",(INDIRECT("O293")))</f>
        <v xml:space="preserve"> </v>
      </c>
      <c r="BP293" s="354" t="str">
        <f ca="1">IF(ISBLANK(INDIRECT("P293"))," ",(INDIRECT("P293")))</f>
        <v xml:space="preserve"> </v>
      </c>
      <c r="BQ293" s="354">
        <f ca="1">IF(ISBLANK(INDIRECT("Q293"))," ",(INDIRECT("Q293")))</f>
        <v>0</v>
      </c>
      <c r="BR293" s="354" t="str">
        <f ca="1">IF(ISBLANK(INDIRECT("R293"))," ",(INDIRECT("R293")))</f>
        <v xml:space="preserve"> </v>
      </c>
      <c r="BS293" s="354" t="str">
        <f t="shared" ca="1" si="9"/>
        <v xml:space="preserve"> </v>
      </c>
    </row>
    <row r="294" spans="1:71" x14ac:dyDescent="0.25">
      <c r="A294" s="255">
        <v>289</v>
      </c>
      <c r="B294" s="9"/>
      <c r="C294" s="10"/>
      <c r="D294" s="9"/>
      <c r="E294" s="10"/>
      <c r="F294" s="9"/>
      <c r="G294" s="9"/>
      <c r="H294" s="9"/>
      <c r="I294" s="9"/>
      <c r="J294" s="9"/>
      <c r="K294" s="9"/>
      <c r="L294" s="9"/>
      <c r="M294" s="9"/>
      <c r="N294" s="9"/>
      <c r="O294" s="248"/>
      <c r="P294" s="248"/>
      <c r="Q294" s="248">
        <f t="shared" si="8"/>
        <v>0</v>
      </c>
      <c r="R294" s="9"/>
      <c r="BB294" s="354" t="str">
        <f ca="1">IF(ISBLANK(INDIRECT("B294"))," ",(INDIRECT("B294")))</f>
        <v xml:space="preserve"> </v>
      </c>
      <c r="BC294" s="354" t="str">
        <f ca="1">IF(ISBLANK(INDIRECT("C294"))," ",(INDIRECT("C294")))</f>
        <v xml:space="preserve"> </v>
      </c>
      <c r="BD294" s="354" t="str">
        <f ca="1">IF(ISBLANK(INDIRECT("D294"))," ",(INDIRECT("D294")))</f>
        <v xml:space="preserve"> </v>
      </c>
      <c r="BE294" s="354" t="str">
        <f ca="1">IF(ISBLANK(INDIRECT("E294"))," ",(INDIRECT("E294")))</f>
        <v xml:space="preserve"> </v>
      </c>
      <c r="BF294" s="354" t="str">
        <f ca="1">IF(ISBLANK(INDIRECT("F294"))," ",(INDIRECT("F294")))</f>
        <v xml:space="preserve"> </v>
      </c>
      <c r="BG294" s="354" t="str">
        <f ca="1">IF(ISBLANK(INDIRECT("G294"))," ",(INDIRECT("G294")))</f>
        <v xml:space="preserve"> </v>
      </c>
      <c r="BH294" s="354" t="str">
        <f ca="1">IF(ISBLANK(INDIRECT("H294"))," ",(INDIRECT("H294")))</f>
        <v xml:space="preserve"> </v>
      </c>
      <c r="BI294" s="354" t="str">
        <f ca="1">IF(ISBLANK(INDIRECT("I294"))," ",(INDIRECT("I294")))</f>
        <v xml:space="preserve"> </v>
      </c>
      <c r="BJ294" s="354" t="str">
        <f ca="1">IF(ISBLANK(INDIRECT("J294"))," ",(INDIRECT("J294")))</f>
        <v xml:space="preserve"> </v>
      </c>
      <c r="BK294" s="354" t="str">
        <f ca="1">IF(ISBLANK(INDIRECT("K294"))," ",(INDIRECT("K294")))</f>
        <v xml:space="preserve"> </v>
      </c>
      <c r="BL294" s="354" t="str">
        <f ca="1">IF(ISBLANK(INDIRECT("L294"))," ",(INDIRECT("L294")))</f>
        <v xml:space="preserve"> </v>
      </c>
      <c r="BM294" s="354" t="str">
        <f ca="1">IF(ISBLANK(INDIRECT("M294"))," ",(INDIRECT("M294")))</f>
        <v xml:space="preserve"> </v>
      </c>
      <c r="BN294" s="354" t="str">
        <f ca="1">IF(ISBLANK(INDIRECT("N294"))," ",(INDIRECT("N294")))</f>
        <v xml:space="preserve"> </v>
      </c>
      <c r="BO294" s="354" t="str">
        <f ca="1">IF(ISBLANK(INDIRECT("O294"))," ",(INDIRECT("O294")))</f>
        <v xml:space="preserve"> </v>
      </c>
      <c r="BP294" s="354" t="str">
        <f ca="1">IF(ISBLANK(INDIRECT("P294"))," ",(INDIRECT("P294")))</f>
        <v xml:space="preserve"> </v>
      </c>
      <c r="BQ294" s="354">
        <f ca="1">IF(ISBLANK(INDIRECT("Q294"))," ",(INDIRECT("Q294")))</f>
        <v>0</v>
      </c>
      <c r="BR294" s="354" t="str">
        <f ca="1">IF(ISBLANK(INDIRECT("R294"))," ",(INDIRECT("R294")))</f>
        <v xml:space="preserve"> </v>
      </c>
      <c r="BS294" s="354" t="str">
        <f t="shared" ca="1" si="9"/>
        <v xml:space="preserve"> </v>
      </c>
    </row>
    <row r="295" spans="1:71" x14ac:dyDescent="0.25">
      <c r="A295" s="255">
        <v>290</v>
      </c>
      <c r="B295" s="9"/>
      <c r="C295" s="10"/>
      <c r="D295" s="9"/>
      <c r="E295" s="10"/>
      <c r="F295" s="9"/>
      <c r="G295" s="9"/>
      <c r="H295" s="9"/>
      <c r="I295" s="9"/>
      <c r="J295" s="9"/>
      <c r="K295" s="9"/>
      <c r="L295" s="9"/>
      <c r="M295" s="9"/>
      <c r="N295" s="9"/>
      <c r="O295" s="248"/>
      <c r="P295" s="248"/>
      <c r="Q295" s="248">
        <f t="shared" si="8"/>
        <v>0</v>
      </c>
      <c r="R295" s="9"/>
      <c r="BB295" s="354" t="str">
        <f ca="1">IF(ISBLANK(INDIRECT("B295"))," ",(INDIRECT("B295")))</f>
        <v xml:space="preserve"> </v>
      </c>
      <c r="BC295" s="354" t="str">
        <f ca="1">IF(ISBLANK(INDIRECT("C295"))," ",(INDIRECT("C295")))</f>
        <v xml:space="preserve"> </v>
      </c>
      <c r="BD295" s="354" t="str">
        <f ca="1">IF(ISBLANK(INDIRECT("D295"))," ",(INDIRECT("D295")))</f>
        <v xml:space="preserve"> </v>
      </c>
      <c r="BE295" s="354" t="str">
        <f ca="1">IF(ISBLANK(INDIRECT("E295"))," ",(INDIRECT("E295")))</f>
        <v xml:space="preserve"> </v>
      </c>
      <c r="BF295" s="354" t="str">
        <f ca="1">IF(ISBLANK(INDIRECT("F295"))," ",(INDIRECT("F295")))</f>
        <v xml:space="preserve"> </v>
      </c>
      <c r="BG295" s="354" t="str">
        <f ca="1">IF(ISBLANK(INDIRECT("G295"))," ",(INDIRECT("G295")))</f>
        <v xml:space="preserve"> </v>
      </c>
      <c r="BH295" s="354" t="str">
        <f ca="1">IF(ISBLANK(INDIRECT("H295"))," ",(INDIRECT("H295")))</f>
        <v xml:space="preserve"> </v>
      </c>
      <c r="BI295" s="354" t="str">
        <f ca="1">IF(ISBLANK(INDIRECT("I295"))," ",(INDIRECT("I295")))</f>
        <v xml:space="preserve"> </v>
      </c>
      <c r="BJ295" s="354" t="str">
        <f ca="1">IF(ISBLANK(INDIRECT("J295"))," ",(INDIRECT("J295")))</f>
        <v xml:space="preserve"> </v>
      </c>
      <c r="BK295" s="354" t="str">
        <f ca="1">IF(ISBLANK(INDIRECT("K295"))," ",(INDIRECT("K295")))</f>
        <v xml:space="preserve"> </v>
      </c>
      <c r="BL295" s="354" t="str">
        <f ca="1">IF(ISBLANK(INDIRECT("L295"))," ",(INDIRECT("L295")))</f>
        <v xml:space="preserve"> </v>
      </c>
      <c r="BM295" s="354" t="str">
        <f ca="1">IF(ISBLANK(INDIRECT("M295"))," ",(INDIRECT("M295")))</f>
        <v xml:space="preserve"> </v>
      </c>
      <c r="BN295" s="354" t="str">
        <f ca="1">IF(ISBLANK(INDIRECT("N295"))," ",(INDIRECT("N295")))</f>
        <v xml:space="preserve"> </v>
      </c>
      <c r="BO295" s="354" t="str">
        <f ca="1">IF(ISBLANK(INDIRECT("O295"))," ",(INDIRECT("O295")))</f>
        <v xml:space="preserve"> </v>
      </c>
      <c r="BP295" s="354" t="str">
        <f ca="1">IF(ISBLANK(INDIRECT("P295"))," ",(INDIRECT("P295")))</f>
        <v xml:space="preserve"> </v>
      </c>
      <c r="BQ295" s="354">
        <f ca="1">IF(ISBLANK(INDIRECT("Q295"))," ",(INDIRECT("Q295")))</f>
        <v>0</v>
      </c>
      <c r="BR295" s="354" t="str">
        <f ca="1">IF(ISBLANK(INDIRECT("R295"))," ",(INDIRECT("R295")))</f>
        <v xml:space="preserve"> </v>
      </c>
      <c r="BS295" s="354" t="str">
        <f t="shared" ca="1" si="9"/>
        <v xml:space="preserve"> </v>
      </c>
    </row>
    <row r="296" spans="1:71" x14ac:dyDescent="0.25">
      <c r="A296" s="255">
        <v>291</v>
      </c>
      <c r="B296" s="9"/>
      <c r="C296" s="10"/>
      <c r="D296" s="9"/>
      <c r="E296" s="10"/>
      <c r="F296" s="9"/>
      <c r="G296" s="9"/>
      <c r="H296" s="9"/>
      <c r="I296" s="9"/>
      <c r="J296" s="9"/>
      <c r="K296" s="9"/>
      <c r="L296" s="9"/>
      <c r="M296" s="9"/>
      <c r="N296" s="9"/>
      <c r="O296" s="248"/>
      <c r="P296" s="248"/>
      <c r="Q296" s="248">
        <f t="shared" si="8"/>
        <v>0</v>
      </c>
      <c r="R296" s="9"/>
      <c r="BB296" s="354" t="str">
        <f ca="1">IF(ISBLANK(INDIRECT("B296"))," ",(INDIRECT("B296")))</f>
        <v xml:space="preserve"> </v>
      </c>
      <c r="BC296" s="354" t="str">
        <f ca="1">IF(ISBLANK(INDIRECT("C296"))," ",(INDIRECT("C296")))</f>
        <v xml:space="preserve"> </v>
      </c>
      <c r="BD296" s="354" t="str">
        <f ca="1">IF(ISBLANK(INDIRECT("D296"))," ",(INDIRECT("D296")))</f>
        <v xml:space="preserve"> </v>
      </c>
      <c r="BE296" s="354" t="str">
        <f ca="1">IF(ISBLANK(INDIRECT("E296"))," ",(INDIRECT("E296")))</f>
        <v xml:space="preserve"> </v>
      </c>
      <c r="BF296" s="354" t="str">
        <f ca="1">IF(ISBLANK(INDIRECT("F296"))," ",(INDIRECT("F296")))</f>
        <v xml:space="preserve"> </v>
      </c>
      <c r="BG296" s="354" t="str">
        <f ca="1">IF(ISBLANK(INDIRECT("G296"))," ",(INDIRECT("G296")))</f>
        <v xml:space="preserve"> </v>
      </c>
      <c r="BH296" s="354" t="str">
        <f ca="1">IF(ISBLANK(INDIRECT("H296"))," ",(INDIRECT("H296")))</f>
        <v xml:space="preserve"> </v>
      </c>
      <c r="BI296" s="354" t="str">
        <f ca="1">IF(ISBLANK(INDIRECT("I296"))," ",(INDIRECT("I296")))</f>
        <v xml:space="preserve"> </v>
      </c>
      <c r="BJ296" s="354" t="str">
        <f ca="1">IF(ISBLANK(INDIRECT("J296"))," ",(INDIRECT("J296")))</f>
        <v xml:space="preserve"> </v>
      </c>
      <c r="BK296" s="354" t="str">
        <f ca="1">IF(ISBLANK(INDIRECT("K296"))," ",(INDIRECT("K296")))</f>
        <v xml:space="preserve"> </v>
      </c>
      <c r="BL296" s="354" t="str">
        <f ca="1">IF(ISBLANK(INDIRECT("L296"))," ",(INDIRECT("L296")))</f>
        <v xml:space="preserve"> </v>
      </c>
      <c r="BM296" s="354" t="str">
        <f ca="1">IF(ISBLANK(INDIRECT("M296"))," ",(INDIRECT("M296")))</f>
        <v xml:space="preserve"> </v>
      </c>
      <c r="BN296" s="354" t="str">
        <f ca="1">IF(ISBLANK(INDIRECT("N296"))," ",(INDIRECT("N296")))</f>
        <v xml:space="preserve"> </v>
      </c>
      <c r="BO296" s="354" t="str">
        <f ca="1">IF(ISBLANK(INDIRECT("O296"))," ",(INDIRECT("O296")))</f>
        <v xml:space="preserve"> </v>
      </c>
      <c r="BP296" s="354" t="str">
        <f ca="1">IF(ISBLANK(INDIRECT("P296"))," ",(INDIRECT("P296")))</f>
        <v xml:space="preserve"> </v>
      </c>
      <c r="BQ296" s="354">
        <f ca="1">IF(ISBLANK(INDIRECT("Q296"))," ",(INDIRECT("Q296")))</f>
        <v>0</v>
      </c>
      <c r="BR296" s="354" t="str">
        <f ca="1">IF(ISBLANK(INDIRECT("R296"))," ",(INDIRECT("R296")))</f>
        <v xml:space="preserve"> </v>
      </c>
      <c r="BS296" s="354" t="str">
        <f t="shared" ca="1" si="9"/>
        <v xml:space="preserve"> </v>
      </c>
    </row>
    <row r="297" spans="1:71" x14ac:dyDescent="0.25">
      <c r="A297" s="255">
        <v>292</v>
      </c>
      <c r="B297" s="9"/>
      <c r="C297" s="10"/>
      <c r="D297" s="9"/>
      <c r="E297" s="10"/>
      <c r="F297" s="9"/>
      <c r="G297" s="9"/>
      <c r="H297" s="9"/>
      <c r="I297" s="9"/>
      <c r="J297" s="9"/>
      <c r="K297" s="9"/>
      <c r="L297" s="9"/>
      <c r="M297" s="9"/>
      <c r="N297" s="9"/>
      <c r="O297" s="248"/>
      <c r="P297" s="248"/>
      <c r="Q297" s="248">
        <f t="shared" si="8"/>
        <v>0</v>
      </c>
      <c r="R297" s="9"/>
      <c r="BB297" s="354" t="str">
        <f ca="1">IF(ISBLANK(INDIRECT("B297"))," ",(INDIRECT("B297")))</f>
        <v xml:space="preserve"> </v>
      </c>
      <c r="BC297" s="354" t="str">
        <f ca="1">IF(ISBLANK(INDIRECT("C297"))," ",(INDIRECT("C297")))</f>
        <v xml:space="preserve"> </v>
      </c>
      <c r="BD297" s="354" t="str">
        <f ca="1">IF(ISBLANK(INDIRECT("D297"))," ",(INDIRECT("D297")))</f>
        <v xml:space="preserve"> </v>
      </c>
      <c r="BE297" s="354" t="str">
        <f ca="1">IF(ISBLANK(INDIRECT("E297"))," ",(INDIRECT("E297")))</f>
        <v xml:space="preserve"> </v>
      </c>
      <c r="BF297" s="354" t="str">
        <f ca="1">IF(ISBLANK(INDIRECT("F297"))," ",(INDIRECT("F297")))</f>
        <v xml:space="preserve"> </v>
      </c>
      <c r="BG297" s="354" t="str">
        <f ca="1">IF(ISBLANK(INDIRECT("G297"))," ",(INDIRECT("G297")))</f>
        <v xml:space="preserve"> </v>
      </c>
      <c r="BH297" s="354" t="str">
        <f ca="1">IF(ISBLANK(INDIRECT("H297"))," ",(INDIRECT("H297")))</f>
        <v xml:space="preserve"> </v>
      </c>
      <c r="BI297" s="354" t="str">
        <f ca="1">IF(ISBLANK(INDIRECT("I297"))," ",(INDIRECT("I297")))</f>
        <v xml:space="preserve"> </v>
      </c>
      <c r="BJ297" s="354" t="str">
        <f ca="1">IF(ISBLANK(INDIRECT("J297"))," ",(INDIRECT("J297")))</f>
        <v xml:space="preserve"> </v>
      </c>
      <c r="BK297" s="354" t="str">
        <f ca="1">IF(ISBLANK(INDIRECT("K297"))," ",(INDIRECT("K297")))</f>
        <v xml:space="preserve"> </v>
      </c>
      <c r="BL297" s="354" t="str">
        <f ca="1">IF(ISBLANK(INDIRECT("L297"))," ",(INDIRECT("L297")))</f>
        <v xml:space="preserve"> </v>
      </c>
      <c r="BM297" s="354" t="str">
        <f ca="1">IF(ISBLANK(INDIRECT("M297"))," ",(INDIRECT("M297")))</f>
        <v xml:space="preserve"> </v>
      </c>
      <c r="BN297" s="354" t="str">
        <f ca="1">IF(ISBLANK(INDIRECT("N297"))," ",(INDIRECT("N297")))</f>
        <v xml:space="preserve"> </v>
      </c>
      <c r="BO297" s="354" t="str">
        <f ca="1">IF(ISBLANK(INDIRECT("O297"))," ",(INDIRECT("O297")))</f>
        <v xml:space="preserve"> </v>
      </c>
      <c r="BP297" s="354" t="str">
        <f ca="1">IF(ISBLANK(INDIRECT("P297"))," ",(INDIRECT("P297")))</f>
        <v xml:space="preserve"> </v>
      </c>
      <c r="BQ297" s="354">
        <f ca="1">IF(ISBLANK(INDIRECT("Q297"))," ",(INDIRECT("Q297")))</f>
        <v>0</v>
      </c>
      <c r="BR297" s="354" t="str">
        <f ca="1">IF(ISBLANK(INDIRECT("R297"))," ",(INDIRECT("R297")))</f>
        <v xml:space="preserve"> </v>
      </c>
      <c r="BS297" s="354" t="str">
        <f t="shared" ca="1" si="9"/>
        <v xml:space="preserve"> </v>
      </c>
    </row>
    <row r="298" spans="1:71" x14ac:dyDescent="0.25">
      <c r="A298" s="255">
        <v>293</v>
      </c>
      <c r="B298" s="9"/>
      <c r="C298" s="10"/>
      <c r="D298" s="9"/>
      <c r="E298" s="10"/>
      <c r="F298" s="9"/>
      <c r="G298" s="9"/>
      <c r="H298" s="9"/>
      <c r="I298" s="9"/>
      <c r="J298" s="9"/>
      <c r="K298" s="9"/>
      <c r="L298" s="9"/>
      <c r="M298" s="9"/>
      <c r="N298" s="9"/>
      <c r="O298" s="248"/>
      <c r="P298" s="248"/>
      <c r="Q298" s="248">
        <f t="shared" si="8"/>
        <v>0</v>
      </c>
      <c r="R298" s="9"/>
      <c r="BB298" s="354" t="str">
        <f ca="1">IF(ISBLANK(INDIRECT("B298"))," ",(INDIRECT("B298")))</f>
        <v xml:space="preserve"> </v>
      </c>
      <c r="BC298" s="354" t="str">
        <f ca="1">IF(ISBLANK(INDIRECT("C298"))," ",(INDIRECT("C298")))</f>
        <v xml:space="preserve"> </v>
      </c>
      <c r="BD298" s="354" t="str">
        <f ca="1">IF(ISBLANK(INDIRECT("D298"))," ",(INDIRECT("D298")))</f>
        <v xml:space="preserve"> </v>
      </c>
      <c r="BE298" s="354" t="str">
        <f ca="1">IF(ISBLANK(INDIRECT("E298"))," ",(INDIRECT("E298")))</f>
        <v xml:space="preserve"> </v>
      </c>
      <c r="BF298" s="354" t="str">
        <f ca="1">IF(ISBLANK(INDIRECT("F298"))," ",(INDIRECT("F298")))</f>
        <v xml:space="preserve"> </v>
      </c>
      <c r="BG298" s="354" t="str">
        <f ca="1">IF(ISBLANK(INDIRECT("G298"))," ",(INDIRECT("G298")))</f>
        <v xml:space="preserve"> </v>
      </c>
      <c r="BH298" s="354" t="str">
        <f ca="1">IF(ISBLANK(INDIRECT("H298"))," ",(INDIRECT("H298")))</f>
        <v xml:space="preserve"> </v>
      </c>
      <c r="BI298" s="354" t="str">
        <f ca="1">IF(ISBLANK(INDIRECT("I298"))," ",(INDIRECT("I298")))</f>
        <v xml:space="preserve"> </v>
      </c>
      <c r="BJ298" s="354" t="str">
        <f ca="1">IF(ISBLANK(INDIRECT("J298"))," ",(INDIRECT("J298")))</f>
        <v xml:space="preserve"> </v>
      </c>
      <c r="BK298" s="354" t="str">
        <f ca="1">IF(ISBLANK(INDIRECT("K298"))," ",(INDIRECT("K298")))</f>
        <v xml:space="preserve"> </v>
      </c>
      <c r="BL298" s="354" t="str">
        <f ca="1">IF(ISBLANK(INDIRECT("L298"))," ",(INDIRECT("L298")))</f>
        <v xml:space="preserve"> </v>
      </c>
      <c r="BM298" s="354" t="str">
        <f ca="1">IF(ISBLANK(INDIRECT("M298"))," ",(INDIRECT("M298")))</f>
        <v xml:space="preserve"> </v>
      </c>
      <c r="BN298" s="354" t="str">
        <f ca="1">IF(ISBLANK(INDIRECT("N298"))," ",(INDIRECT("N298")))</f>
        <v xml:space="preserve"> </v>
      </c>
      <c r="BO298" s="354" t="str">
        <f ca="1">IF(ISBLANK(INDIRECT("O298"))," ",(INDIRECT("O298")))</f>
        <v xml:space="preserve"> </v>
      </c>
      <c r="BP298" s="354" t="str">
        <f ca="1">IF(ISBLANK(INDIRECT("P298"))," ",(INDIRECT("P298")))</f>
        <v xml:space="preserve"> </v>
      </c>
      <c r="BQ298" s="354">
        <f ca="1">IF(ISBLANK(INDIRECT("Q298"))," ",(INDIRECT("Q298")))</f>
        <v>0</v>
      </c>
      <c r="BR298" s="354" t="str">
        <f ca="1">IF(ISBLANK(INDIRECT("R298"))," ",(INDIRECT("R298")))</f>
        <v xml:space="preserve"> </v>
      </c>
      <c r="BS298" s="354" t="str">
        <f t="shared" ca="1" si="9"/>
        <v xml:space="preserve"> </v>
      </c>
    </row>
    <row r="299" spans="1:71" x14ac:dyDescent="0.25">
      <c r="A299" s="255">
        <v>294</v>
      </c>
      <c r="B299" s="9"/>
      <c r="C299" s="10"/>
      <c r="D299" s="9"/>
      <c r="E299" s="10"/>
      <c r="F299" s="9"/>
      <c r="G299" s="9"/>
      <c r="H299" s="9"/>
      <c r="I299" s="9"/>
      <c r="J299" s="9"/>
      <c r="K299" s="9"/>
      <c r="L299" s="9"/>
      <c r="M299" s="9"/>
      <c r="N299" s="9"/>
      <c r="O299" s="248"/>
      <c r="P299" s="248"/>
      <c r="Q299" s="248">
        <f t="shared" si="8"/>
        <v>0</v>
      </c>
      <c r="R299" s="9"/>
      <c r="BB299" s="354" t="str">
        <f ca="1">IF(ISBLANK(INDIRECT("B299"))," ",(INDIRECT("B299")))</f>
        <v xml:space="preserve"> </v>
      </c>
      <c r="BC299" s="354" t="str">
        <f ca="1">IF(ISBLANK(INDIRECT("C299"))," ",(INDIRECT("C299")))</f>
        <v xml:space="preserve"> </v>
      </c>
      <c r="BD299" s="354" t="str">
        <f ca="1">IF(ISBLANK(INDIRECT("D299"))," ",(INDIRECT("D299")))</f>
        <v xml:space="preserve"> </v>
      </c>
      <c r="BE299" s="354" t="str">
        <f ca="1">IF(ISBLANK(INDIRECT("E299"))," ",(INDIRECT("E299")))</f>
        <v xml:space="preserve"> </v>
      </c>
      <c r="BF299" s="354" t="str">
        <f ca="1">IF(ISBLANK(INDIRECT("F299"))," ",(INDIRECT("F299")))</f>
        <v xml:space="preserve"> </v>
      </c>
      <c r="BG299" s="354" t="str">
        <f ca="1">IF(ISBLANK(INDIRECT("G299"))," ",(INDIRECT("G299")))</f>
        <v xml:space="preserve"> </v>
      </c>
      <c r="BH299" s="354" t="str">
        <f ca="1">IF(ISBLANK(INDIRECT("H299"))," ",(INDIRECT("H299")))</f>
        <v xml:space="preserve"> </v>
      </c>
      <c r="BI299" s="354" t="str">
        <f ca="1">IF(ISBLANK(INDIRECT("I299"))," ",(INDIRECT("I299")))</f>
        <v xml:space="preserve"> </v>
      </c>
      <c r="BJ299" s="354" t="str">
        <f ca="1">IF(ISBLANK(INDIRECT("J299"))," ",(INDIRECT("J299")))</f>
        <v xml:space="preserve"> </v>
      </c>
      <c r="BK299" s="354" t="str">
        <f ca="1">IF(ISBLANK(INDIRECT("K299"))," ",(INDIRECT("K299")))</f>
        <v xml:space="preserve"> </v>
      </c>
      <c r="BL299" s="354" t="str">
        <f ca="1">IF(ISBLANK(INDIRECT("L299"))," ",(INDIRECT("L299")))</f>
        <v xml:space="preserve"> </v>
      </c>
      <c r="BM299" s="354" t="str">
        <f ca="1">IF(ISBLANK(INDIRECT("M299"))," ",(INDIRECT("M299")))</f>
        <v xml:space="preserve"> </v>
      </c>
      <c r="BN299" s="354" t="str">
        <f ca="1">IF(ISBLANK(INDIRECT("N299"))," ",(INDIRECT("N299")))</f>
        <v xml:space="preserve"> </v>
      </c>
      <c r="BO299" s="354" t="str">
        <f ca="1">IF(ISBLANK(INDIRECT("O299"))," ",(INDIRECT("O299")))</f>
        <v xml:space="preserve"> </v>
      </c>
      <c r="BP299" s="354" t="str">
        <f ca="1">IF(ISBLANK(INDIRECT("P299"))," ",(INDIRECT("P299")))</f>
        <v xml:space="preserve"> </v>
      </c>
      <c r="BQ299" s="354">
        <f ca="1">IF(ISBLANK(INDIRECT("Q299"))," ",(INDIRECT("Q299")))</f>
        <v>0</v>
      </c>
      <c r="BR299" s="354" t="str">
        <f ca="1">IF(ISBLANK(INDIRECT("R299"))," ",(INDIRECT("R299")))</f>
        <v xml:space="preserve"> </v>
      </c>
      <c r="BS299" s="354" t="str">
        <f t="shared" ca="1" si="9"/>
        <v xml:space="preserve"> </v>
      </c>
    </row>
    <row r="300" spans="1:71" x14ac:dyDescent="0.25">
      <c r="A300" s="255">
        <v>295</v>
      </c>
      <c r="B300" s="9"/>
      <c r="C300" s="10"/>
      <c r="D300" s="9"/>
      <c r="E300" s="10"/>
      <c r="F300" s="9"/>
      <c r="G300" s="9"/>
      <c r="H300" s="9"/>
      <c r="I300" s="9"/>
      <c r="J300" s="9"/>
      <c r="K300" s="9"/>
      <c r="L300" s="9"/>
      <c r="M300" s="9"/>
      <c r="N300" s="9"/>
      <c r="O300" s="248"/>
      <c r="P300" s="248"/>
      <c r="Q300" s="248">
        <f t="shared" si="8"/>
        <v>0</v>
      </c>
      <c r="R300" s="9"/>
      <c r="BB300" s="354" t="str">
        <f ca="1">IF(ISBLANK(INDIRECT("B300"))," ",(INDIRECT("B300")))</f>
        <v xml:space="preserve"> </v>
      </c>
      <c r="BC300" s="354" t="str">
        <f ca="1">IF(ISBLANK(INDIRECT("C300"))," ",(INDIRECT("C300")))</f>
        <v xml:space="preserve"> </v>
      </c>
      <c r="BD300" s="354" t="str">
        <f ca="1">IF(ISBLANK(INDIRECT("D300"))," ",(INDIRECT("D300")))</f>
        <v xml:space="preserve"> </v>
      </c>
      <c r="BE300" s="354" t="str">
        <f ca="1">IF(ISBLANK(INDIRECT("E300"))," ",(INDIRECT("E300")))</f>
        <v xml:space="preserve"> </v>
      </c>
      <c r="BF300" s="354" t="str">
        <f ca="1">IF(ISBLANK(INDIRECT("F300"))," ",(INDIRECT("F300")))</f>
        <v xml:space="preserve"> </v>
      </c>
      <c r="BG300" s="354" t="str">
        <f ca="1">IF(ISBLANK(INDIRECT("G300"))," ",(INDIRECT("G300")))</f>
        <v xml:space="preserve"> </v>
      </c>
      <c r="BH300" s="354" t="str">
        <f ca="1">IF(ISBLANK(INDIRECT("H300"))," ",(INDIRECT("H300")))</f>
        <v xml:space="preserve"> </v>
      </c>
      <c r="BI300" s="354" t="str">
        <f ca="1">IF(ISBLANK(INDIRECT("I300"))," ",(INDIRECT("I300")))</f>
        <v xml:space="preserve"> </v>
      </c>
      <c r="BJ300" s="354" t="str">
        <f ca="1">IF(ISBLANK(INDIRECT("J300"))," ",(INDIRECT("J300")))</f>
        <v xml:space="preserve"> </v>
      </c>
      <c r="BK300" s="354" t="str">
        <f ca="1">IF(ISBLANK(INDIRECT("K300"))," ",(INDIRECT("K300")))</f>
        <v xml:space="preserve"> </v>
      </c>
      <c r="BL300" s="354" t="str">
        <f ca="1">IF(ISBLANK(INDIRECT("L300"))," ",(INDIRECT("L300")))</f>
        <v xml:space="preserve"> </v>
      </c>
      <c r="BM300" s="354" t="str">
        <f ca="1">IF(ISBLANK(INDIRECT("M300"))," ",(INDIRECT("M300")))</f>
        <v xml:space="preserve"> </v>
      </c>
      <c r="BN300" s="354" t="str">
        <f ca="1">IF(ISBLANK(INDIRECT("N300"))," ",(INDIRECT("N300")))</f>
        <v xml:space="preserve"> </v>
      </c>
      <c r="BO300" s="354" t="str">
        <f ca="1">IF(ISBLANK(INDIRECT("O300"))," ",(INDIRECT("O300")))</f>
        <v xml:space="preserve"> </v>
      </c>
      <c r="BP300" s="354" t="str">
        <f ca="1">IF(ISBLANK(INDIRECT("P300"))," ",(INDIRECT("P300")))</f>
        <v xml:space="preserve"> </v>
      </c>
      <c r="BQ300" s="354">
        <f ca="1">IF(ISBLANK(INDIRECT("Q300"))," ",(INDIRECT("Q300")))</f>
        <v>0</v>
      </c>
      <c r="BR300" s="354" t="str">
        <f ca="1">IF(ISBLANK(INDIRECT("R300"))," ",(INDIRECT("R300")))</f>
        <v xml:space="preserve"> </v>
      </c>
      <c r="BS300" s="354" t="str">
        <f t="shared" ca="1" si="9"/>
        <v xml:space="preserve"> </v>
      </c>
    </row>
    <row r="301" spans="1:71" x14ac:dyDescent="0.25">
      <c r="A301" s="255">
        <v>296</v>
      </c>
      <c r="B301" s="9"/>
      <c r="C301" s="10"/>
      <c r="D301" s="9"/>
      <c r="E301" s="10"/>
      <c r="F301" s="9"/>
      <c r="G301" s="9"/>
      <c r="H301" s="9"/>
      <c r="I301" s="9"/>
      <c r="J301" s="9"/>
      <c r="K301" s="9"/>
      <c r="L301" s="9"/>
      <c r="M301" s="9"/>
      <c r="N301" s="9"/>
      <c r="O301" s="248"/>
      <c r="P301" s="248"/>
      <c r="Q301" s="248">
        <f t="shared" si="8"/>
        <v>0</v>
      </c>
      <c r="R301" s="9"/>
      <c r="BB301" s="354" t="str">
        <f ca="1">IF(ISBLANK(INDIRECT("B301"))," ",(INDIRECT("B301")))</f>
        <v xml:space="preserve"> </v>
      </c>
      <c r="BC301" s="354" t="str">
        <f ca="1">IF(ISBLANK(INDIRECT("C301"))," ",(INDIRECT("C301")))</f>
        <v xml:space="preserve"> </v>
      </c>
      <c r="BD301" s="354" t="str">
        <f ca="1">IF(ISBLANK(INDIRECT("D301"))," ",(INDIRECT("D301")))</f>
        <v xml:space="preserve"> </v>
      </c>
      <c r="BE301" s="354" t="str">
        <f ca="1">IF(ISBLANK(INDIRECT("E301"))," ",(INDIRECT("E301")))</f>
        <v xml:space="preserve"> </v>
      </c>
      <c r="BF301" s="354" t="str">
        <f ca="1">IF(ISBLANK(INDIRECT("F301"))," ",(INDIRECT("F301")))</f>
        <v xml:space="preserve"> </v>
      </c>
      <c r="BG301" s="354" t="str">
        <f ca="1">IF(ISBLANK(INDIRECT("G301"))," ",(INDIRECT("G301")))</f>
        <v xml:space="preserve"> </v>
      </c>
      <c r="BH301" s="354" t="str">
        <f ca="1">IF(ISBLANK(INDIRECT("H301"))," ",(INDIRECT("H301")))</f>
        <v xml:space="preserve"> </v>
      </c>
      <c r="BI301" s="354" t="str">
        <f ca="1">IF(ISBLANK(INDIRECT("I301"))," ",(INDIRECT("I301")))</f>
        <v xml:space="preserve"> </v>
      </c>
      <c r="BJ301" s="354" t="str">
        <f ca="1">IF(ISBLANK(INDIRECT("J301"))," ",(INDIRECT("J301")))</f>
        <v xml:space="preserve"> </v>
      </c>
      <c r="BK301" s="354" t="str">
        <f ca="1">IF(ISBLANK(INDIRECT("K301"))," ",(INDIRECT("K301")))</f>
        <v xml:space="preserve"> </v>
      </c>
      <c r="BL301" s="354" t="str">
        <f ca="1">IF(ISBLANK(INDIRECT("L301"))," ",(INDIRECT("L301")))</f>
        <v xml:space="preserve"> </v>
      </c>
      <c r="BM301" s="354" t="str">
        <f ca="1">IF(ISBLANK(INDIRECT("M301"))," ",(INDIRECT("M301")))</f>
        <v xml:space="preserve"> </v>
      </c>
      <c r="BN301" s="354" t="str">
        <f ca="1">IF(ISBLANK(INDIRECT("N301"))," ",(INDIRECT("N301")))</f>
        <v xml:space="preserve"> </v>
      </c>
      <c r="BO301" s="354" t="str">
        <f ca="1">IF(ISBLANK(INDIRECT("O301"))," ",(INDIRECT("O301")))</f>
        <v xml:space="preserve"> </v>
      </c>
      <c r="BP301" s="354" t="str">
        <f ca="1">IF(ISBLANK(INDIRECT("P301"))," ",(INDIRECT("P301")))</f>
        <v xml:space="preserve"> </v>
      </c>
      <c r="BQ301" s="354">
        <f ca="1">IF(ISBLANK(INDIRECT("Q301"))," ",(INDIRECT("Q301")))</f>
        <v>0</v>
      </c>
      <c r="BR301" s="354" t="str">
        <f ca="1">IF(ISBLANK(INDIRECT("R301"))," ",(INDIRECT("R301")))</f>
        <v xml:space="preserve"> </v>
      </c>
      <c r="BS301" s="354" t="str">
        <f t="shared" ca="1" si="9"/>
        <v xml:space="preserve"> </v>
      </c>
    </row>
    <row r="302" spans="1:71" x14ac:dyDescent="0.25">
      <c r="A302" s="255">
        <v>297</v>
      </c>
      <c r="B302" s="9"/>
      <c r="C302" s="10"/>
      <c r="D302" s="9"/>
      <c r="E302" s="10"/>
      <c r="F302" s="9"/>
      <c r="G302" s="9"/>
      <c r="H302" s="9"/>
      <c r="I302" s="9"/>
      <c r="J302" s="9"/>
      <c r="K302" s="9"/>
      <c r="L302" s="9"/>
      <c r="M302" s="9"/>
      <c r="N302" s="9"/>
      <c r="O302" s="248"/>
      <c r="P302" s="248"/>
      <c r="Q302" s="248">
        <f t="shared" si="8"/>
        <v>0</v>
      </c>
      <c r="R302" s="9"/>
      <c r="BB302" s="354" t="str">
        <f ca="1">IF(ISBLANK(INDIRECT("B302"))," ",(INDIRECT("B302")))</f>
        <v xml:space="preserve"> </v>
      </c>
      <c r="BC302" s="354" t="str">
        <f ca="1">IF(ISBLANK(INDIRECT("C302"))," ",(INDIRECT("C302")))</f>
        <v xml:space="preserve"> </v>
      </c>
      <c r="BD302" s="354" t="str">
        <f ca="1">IF(ISBLANK(INDIRECT("D302"))," ",(INDIRECT("D302")))</f>
        <v xml:space="preserve"> </v>
      </c>
      <c r="BE302" s="354" t="str">
        <f ca="1">IF(ISBLANK(INDIRECT("E302"))," ",(INDIRECT("E302")))</f>
        <v xml:space="preserve"> </v>
      </c>
      <c r="BF302" s="354" t="str">
        <f ca="1">IF(ISBLANK(INDIRECT("F302"))," ",(INDIRECT("F302")))</f>
        <v xml:space="preserve"> </v>
      </c>
      <c r="BG302" s="354" t="str">
        <f ca="1">IF(ISBLANK(INDIRECT("G302"))," ",(INDIRECT("G302")))</f>
        <v xml:space="preserve"> </v>
      </c>
      <c r="BH302" s="354" t="str">
        <f ca="1">IF(ISBLANK(INDIRECT("H302"))," ",(INDIRECT("H302")))</f>
        <v xml:space="preserve"> </v>
      </c>
      <c r="BI302" s="354" t="str">
        <f ca="1">IF(ISBLANK(INDIRECT("I302"))," ",(INDIRECT("I302")))</f>
        <v xml:space="preserve"> </v>
      </c>
      <c r="BJ302" s="354" t="str">
        <f ca="1">IF(ISBLANK(INDIRECT("J302"))," ",(INDIRECT("J302")))</f>
        <v xml:space="preserve"> </v>
      </c>
      <c r="BK302" s="354" t="str">
        <f ca="1">IF(ISBLANK(INDIRECT("K302"))," ",(INDIRECT("K302")))</f>
        <v xml:space="preserve"> </v>
      </c>
      <c r="BL302" s="354" t="str">
        <f ca="1">IF(ISBLANK(INDIRECT("L302"))," ",(INDIRECT("L302")))</f>
        <v xml:space="preserve"> </v>
      </c>
      <c r="BM302" s="354" t="str">
        <f ca="1">IF(ISBLANK(INDIRECT("M302"))," ",(INDIRECT("M302")))</f>
        <v xml:space="preserve"> </v>
      </c>
      <c r="BN302" s="354" t="str">
        <f ca="1">IF(ISBLANK(INDIRECT("N302"))," ",(INDIRECT("N302")))</f>
        <v xml:space="preserve"> </v>
      </c>
      <c r="BO302" s="354" t="str">
        <f ca="1">IF(ISBLANK(INDIRECT("O302"))," ",(INDIRECT("O302")))</f>
        <v xml:space="preserve"> </v>
      </c>
      <c r="BP302" s="354" t="str">
        <f ca="1">IF(ISBLANK(INDIRECT("P302"))," ",(INDIRECT("P302")))</f>
        <v xml:space="preserve"> </v>
      </c>
      <c r="BQ302" s="354">
        <f ca="1">IF(ISBLANK(INDIRECT("Q302"))," ",(INDIRECT("Q302")))</f>
        <v>0</v>
      </c>
      <c r="BR302" s="354" t="str">
        <f ca="1">IF(ISBLANK(INDIRECT("R302"))," ",(INDIRECT("R302")))</f>
        <v xml:space="preserve"> </v>
      </c>
      <c r="BS302" s="354" t="str">
        <f t="shared" ca="1" si="9"/>
        <v xml:space="preserve"> </v>
      </c>
    </row>
    <row r="303" spans="1:71" x14ac:dyDescent="0.25">
      <c r="A303" s="255">
        <v>298</v>
      </c>
      <c r="B303" s="9"/>
      <c r="C303" s="10"/>
      <c r="D303" s="9"/>
      <c r="E303" s="10"/>
      <c r="F303" s="9"/>
      <c r="G303" s="9"/>
      <c r="H303" s="9"/>
      <c r="I303" s="9"/>
      <c r="J303" s="9"/>
      <c r="K303" s="9"/>
      <c r="L303" s="9"/>
      <c r="M303" s="9"/>
      <c r="N303" s="9"/>
      <c r="O303" s="248"/>
      <c r="P303" s="248"/>
      <c r="Q303" s="248">
        <f t="shared" si="8"/>
        <v>0</v>
      </c>
      <c r="R303" s="9"/>
      <c r="BB303" s="354" t="str">
        <f ca="1">IF(ISBLANK(INDIRECT("B303"))," ",(INDIRECT("B303")))</f>
        <v xml:space="preserve"> </v>
      </c>
      <c r="BC303" s="354" t="str">
        <f ca="1">IF(ISBLANK(INDIRECT("C303"))," ",(INDIRECT("C303")))</f>
        <v xml:space="preserve"> </v>
      </c>
      <c r="BD303" s="354" t="str">
        <f ca="1">IF(ISBLANK(INDIRECT("D303"))," ",(INDIRECT("D303")))</f>
        <v xml:space="preserve"> </v>
      </c>
      <c r="BE303" s="354" t="str">
        <f ca="1">IF(ISBLANK(INDIRECT("E303"))," ",(INDIRECT("E303")))</f>
        <v xml:space="preserve"> </v>
      </c>
      <c r="BF303" s="354" t="str">
        <f ca="1">IF(ISBLANK(INDIRECT("F303"))," ",(INDIRECT("F303")))</f>
        <v xml:space="preserve"> </v>
      </c>
      <c r="BG303" s="354" t="str">
        <f ca="1">IF(ISBLANK(INDIRECT("G303"))," ",(INDIRECT("G303")))</f>
        <v xml:space="preserve"> </v>
      </c>
      <c r="BH303" s="354" t="str">
        <f ca="1">IF(ISBLANK(INDIRECT("H303"))," ",(INDIRECT("H303")))</f>
        <v xml:space="preserve"> </v>
      </c>
      <c r="BI303" s="354" t="str">
        <f ca="1">IF(ISBLANK(INDIRECT("I303"))," ",(INDIRECT("I303")))</f>
        <v xml:space="preserve"> </v>
      </c>
      <c r="BJ303" s="354" t="str">
        <f ca="1">IF(ISBLANK(INDIRECT("J303"))," ",(INDIRECT("J303")))</f>
        <v xml:space="preserve"> </v>
      </c>
      <c r="BK303" s="354" t="str">
        <f ca="1">IF(ISBLANK(INDIRECT("K303"))," ",(INDIRECT("K303")))</f>
        <v xml:space="preserve"> </v>
      </c>
      <c r="BL303" s="354" t="str">
        <f ca="1">IF(ISBLANK(INDIRECT("L303"))," ",(INDIRECT("L303")))</f>
        <v xml:space="preserve"> </v>
      </c>
      <c r="BM303" s="354" t="str">
        <f ca="1">IF(ISBLANK(INDIRECT("M303"))," ",(INDIRECT("M303")))</f>
        <v xml:space="preserve"> </v>
      </c>
      <c r="BN303" s="354" t="str">
        <f ca="1">IF(ISBLANK(INDIRECT("N303"))," ",(INDIRECT("N303")))</f>
        <v xml:space="preserve"> </v>
      </c>
      <c r="BO303" s="354" t="str">
        <f ca="1">IF(ISBLANK(INDIRECT("O303"))," ",(INDIRECT("O303")))</f>
        <v xml:space="preserve"> </v>
      </c>
      <c r="BP303" s="354" t="str">
        <f ca="1">IF(ISBLANK(INDIRECT("P303"))," ",(INDIRECT("P303")))</f>
        <v xml:space="preserve"> </v>
      </c>
      <c r="BQ303" s="354">
        <f ca="1">IF(ISBLANK(INDIRECT("Q303"))," ",(INDIRECT("Q303")))</f>
        <v>0</v>
      </c>
      <c r="BR303" s="354" t="str">
        <f ca="1">IF(ISBLANK(INDIRECT("R303"))," ",(INDIRECT("R303")))</f>
        <v xml:space="preserve"> </v>
      </c>
      <c r="BS303" s="354" t="str">
        <f t="shared" ca="1" si="9"/>
        <v xml:space="preserve"> </v>
      </c>
    </row>
    <row r="304" spans="1:71" x14ac:dyDescent="0.25">
      <c r="A304" s="255">
        <v>299</v>
      </c>
      <c r="B304" s="9"/>
      <c r="C304" s="10"/>
      <c r="D304" s="9"/>
      <c r="E304" s="10"/>
      <c r="F304" s="9"/>
      <c r="G304" s="9"/>
      <c r="H304" s="9"/>
      <c r="I304" s="9"/>
      <c r="J304" s="9"/>
      <c r="K304" s="9"/>
      <c r="L304" s="9"/>
      <c r="M304" s="9"/>
      <c r="N304" s="9"/>
      <c r="O304" s="248"/>
      <c r="P304" s="248"/>
      <c r="Q304" s="248">
        <f t="shared" si="8"/>
        <v>0</v>
      </c>
      <c r="R304" s="9"/>
      <c r="BB304" s="354" t="str">
        <f ca="1">IF(ISBLANK(INDIRECT("B304"))," ",(INDIRECT("B304")))</f>
        <v xml:space="preserve"> </v>
      </c>
      <c r="BC304" s="354" t="str">
        <f ca="1">IF(ISBLANK(INDIRECT("C304"))," ",(INDIRECT("C304")))</f>
        <v xml:space="preserve"> </v>
      </c>
      <c r="BD304" s="354" t="str">
        <f ca="1">IF(ISBLANK(INDIRECT("D304"))," ",(INDIRECT("D304")))</f>
        <v xml:space="preserve"> </v>
      </c>
      <c r="BE304" s="354" t="str">
        <f ca="1">IF(ISBLANK(INDIRECT("E304"))," ",(INDIRECT("E304")))</f>
        <v xml:space="preserve"> </v>
      </c>
      <c r="BF304" s="354" t="str">
        <f ca="1">IF(ISBLANK(INDIRECT("F304"))," ",(INDIRECT("F304")))</f>
        <v xml:space="preserve"> </v>
      </c>
      <c r="BG304" s="354" t="str">
        <f ca="1">IF(ISBLANK(INDIRECT("G304"))," ",(INDIRECT("G304")))</f>
        <v xml:space="preserve"> </v>
      </c>
      <c r="BH304" s="354" t="str">
        <f ca="1">IF(ISBLANK(INDIRECT("H304"))," ",(INDIRECT("H304")))</f>
        <v xml:space="preserve"> </v>
      </c>
      <c r="BI304" s="354" t="str">
        <f ca="1">IF(ISBLANK(INDIRECT("I304"))," ",(INDIRECT("I304")))</f>
        <v xml:space="preserve"> </v>
      </c>
      <c r="BJ304" s="354" t="str">
        <f ca="1">IF(ISBLANK(INDIRECT("J304"))," ",(INDIRECT("J304")))</f>
        <v xml:space="preserve"> </v>
      </c>
      <c r="BK304" s="354" t="str">
        <f ca="1">IF(ISBLANK(INDIRECT("K304"))," ",(INDIRECT("K304")))</f>
        <v xml:space="preserve"> </v>
      </c>
      <c r="BL304" s="354" t="str">
        <f ca="1">IF(ISBLANK(INDIRECT("L304"))," ",(INDIRECT("L304")))</f>
        <v xml:space="preserve"> </v>
      </c>
      <c r="BM304" s="354" t="str">
        <f ca="1">IF(ISBLANK(INDIRECT("M304"))," ",(INDIRECT("M304")))</f>
        <v xml:space="preserve"> </v>
      </c>
      <c r="BN304" s="354" t="str">
        <f ca="1">IF(ISBLANK(INDIRECT("N304"))," ",(INDIRECT("N304")))</f>
        <v xml:space="preserve"> </v>
      </c>
      <c r="BO304" s="354" t="str">
        <f ca="1">IF(ISBLANK(INDIRECT("O304"))," ",(INDIRECT("O304")))</f>
        <v xml:space="preserve"> </v>
      </c>
      <c r="BP304" s="354" t="str">
        <f ca="1">IF(ISBLANK(INDIRECT("P304"))," ",(INDIRECT("P304")))</f>
        <v xml:space="preserve"> </v>
      </c>
      <c r="BQ304" s="354">
        <f ca="1">IF(ISBLANK(INDIRECT("Q304"))," ",(INDIRECT("Q304")))</f>
        <v>0</v>
      </c>
      <c r="BR304" s="354" t="str">
        <f ca="1">IF(ISBLANK(INDIRECT("R304"))," ",(INDIRECT("R304")))</f>
        <v xml:space="preserve"> </v>
      </c>
      <c r="BS304" s="354" t="str">
        <f t="shared" ca="1" si="9"/>
        <v xml:space="preserve"> </v>
      </c>
    </row>
    <row r="305" spans="1:71" x14ac:dyDescent="0.25">
      <c r="A305" s="255">
        <v>300</v>
      </c>
      <c r="B305" s="9"/>
      <c r="C305" s="10"/>
      <c r="D305" s="9"/>
      <c r="E305" s="10"/>
      <c r="F305" s="9"/>
      <c r="G305" s="9"/>
      <c r="H305" s="9"/>
      <c r="I305" s="9"/>
      <c r="J305" s="9"/>
      <c r="K305" s="9"/>
      <c r="L305" s="9"/>
      <c r="M305" s="9"/>
      <c r="N305" s="9"/>
      <c r="O305" s="248"/>
      <c r="P305" s="248"/>
      <c r="Q305" s="248">
        <f t="shared" si="8"/>
        <v>0</v>
      </c>
      <c r="R305" s="9"/>
      <c r="BB305" s="354" t="str">
        <f ca="1">IF(ISBLANK(INDIRECT("B305"))," ",(INDIRECT("B305")))</f>
        <v xml:space="preserve"> </v>
      </c>
      <c r="BC305" s="354" t="str">
        <f ca="1">IF(ISBLANK(INDIRECT("C305"))," ",(INDIRECT("C305")))</f>
        <v xml:space="preserve"> </v>
      </c>
      <c r="BD305" s="354" t="str">
        <f ca="1">IF(ISBLANK(INDIRECT("D305"))," ",(INDIRECT("D305")))</f>
        <v xml:space="preserve"> </v>
      </c>
      <c r="BE305" s="354" t="str">
        <f ca="1">IF(ISBLANK(INDIRECT("E305"))," ",(INDIRECT("E305")))</f>
        <v xml:space="preserve"> </v>
      </c>
      <c r="BF305" s="354" t="str">
        <f ca="1">IF(ISBLANK(INDIRECT("F305"))," ",(INDIRECT("F305")))</f>
        <v xml:space="preserve"> </v>
      </c>
      <c r="BG305" s="354" t="str">
        <f ca="1">IF(ISBLANK(INDIRECT("G305"))," ",(INDIRECT("G305")))</f>
        <v xml:space="preserve"> </v>
      </c>
      <c r="BH305" s="354" t="str">
        <f ca="1">IF(ISBLANK(INDIRECT("H305"))," ",(INDIRECT("H305")))</f>
        <v xml:space="preserve"> </v>
      </c>
      <c r="BI305" s="354" t="str">
        <f ca="1">IF(ISBLANK(INDIRECT("I305"))," ",(INDIRECT("I305")))</f>
        <v xml:space="preserve"> </v>
      </c>
      <c r="BJ305" s="354" t="str">
        <f ca="1">IF(ISBLANK(INDIRECT("J305"))," ",(INDIRECT("J305")))</f>
        <v xml:space="preserve"> </v>
      </c>
      <c r="BK305" s="354" t="str">
        <f ca="1">IF(ISBLANK(INDIRECT("K305"))," ",(INDIRECT("K305")))</f>
        <v xml:space="preserve"> </v>
      </c>
      <c r="BL305" s="354" t="str">
        <f ca="1">IF(ISBLANK(INDIRECT("L305"))," ",(INDIRECT("L305")))</f>
        <v xml:space="preserve"> </v>
      </c>
      <c r="BM305" s="354" t="str">
        <f ca="1">IF(ISBLANK(INDIRECT("M305"))," ",(INDIRECT("M305")))</f>
        <v xml:space="preserve"> </v>
      </c>
      <c r="BN305" s="354" t="str">
        <f ca="1">IF(ISBLANK(INDIRECT("N305"))," ",(INDIRECT("N305")))</f>
        <v xml:space="preserve"> </v>
      </c>
      <c r="BO305" s="354" t="str">
        <f ca="1">IF(ISBLANK(INDIRECT("O305"))," ",(INDIRECT("O305")))</f>
        <v xml:space="preserve"> </v>
      </c>
      <c r="BP305" s="354" t="str">
        <f ca="1">IF(ISBLANK(INDIRECT("P305"))," ",(INDIRECT("P305")))</f>
        <v xml:space="preserve"> </v>
      </c>
      <c r="BQ305" s="354">
        <f ca="1">IF(ISBLANK(INDIRECT("Q305"))," ",(INDIRECT("Q305")))</f>
        <v>0</v>
      </c>
      <c r="BR305" s="354" t="str">
        <f ca="1">IF(ISBLANK(INDIRECT("R305"))," ",(INDIRECT("R305")))</f>
        <v xml:space="preserve"> </v>
      </c>
      <c r="BS305" s="354" t="str">
        <f t="shared" ca="1" si="9"/>
        <v xml:space="preserve"> </v>
      </c>
    </row>
    <row r="306" spans="1:71" x14ac:dyDescent="0.25">
      <c r="A306" s="255">
        <v>301</v>
      </c>
      <c r="B306" s="9"/>
      <c r="C306" s="10"/>
      <c r="D306" s="9"/>
      <c r="E306" s="10"/>
      <c r="F306" s="9"/>
      <c r="G306" s="9"/>
      <c r="H306" s="9"/>
      <c r="I306" s="9"/>
      <c r="J306" s="9"/>
      <c r="K306" s="9"/>
      <c r="L306" s="9"/>
      <c r="M306" s="9"/>
      <c r="N306" s="9"/>
      <c r="O306" s="248"/>
      <c r="P306" s="248"/>
      <c r="Q306" s="248">
        <f t="shared" si="8"/>
        <v>0</v>
      </c>
      <c r="R306" s="9"/>
      <c r="BB306" s="354" t="str">
        <f ca="1">IF(ISBLANK(INDIRECT("B306"))," ",(INDIRECT("B306")))</f>
        <v xml:space="preserve"> </v>
      </c>
      <c r="BC306" s="354" t="str">
        <f ca="1">IF(ISBLANK(INDIRECT("C306"))," ",(INDIRECT("C306")))</f>
        <v xml:space="preserve"> </v>
      </c>
      <c r="BD306" s="354" t="str">
        <f ca="1">IF(ISBLANK(INDIRECT("D306"))," ",(INDIRECT("D306")))</f>
        <v xml:space="preserve"> </v>
      </c>
      <c r="BE306" s="354" t="str">
        <f ca="1">IF(ISBLANK(INDIRECT("E306"))," ",(INDIRECT("E306")))</f>
        <v xml:space="preserve"> </v>
      </c>
      <c r="BF306" s="354" t="str">
        <f ca="1">IF(ISBLANK(INDIRECT("F306"))," ",(INDIRECT("F306")))</f>
        <v xml:space="preserve"> </v>
      </c>
      <c r="BG306" s="354" t="str">
        <f ca="1">IF(ISBLANK(INDIRECT("G306"))," ",(INDIRECT("G306")))</f>
        <v xml:space="preserve"> </v>
      </c>
      <c r="BH306" s="354" t="str">
        <f ca="1">IF(ISBLANK(INDIRECT("H306"))," ",(INDIRECT("H306")))</f>
        <v xml:space="preserve"> </v>
      </c>
      <c r="BI306" s="354" t="str">
        <f ca="1">IF(ISBLANK(INDIRECT("I306"))," ",(INDIRECT("I306")))</f>
        <v xml:space="preserve"> </v>
      </c>
      <c r="BJ306" s="354" t="str">
        <f ca="1">IF(ISBLANK(INDIRECT("J306"))," ",(INDIRECT("J306")))</f>
        <v xml:space="preserve"> </v>
      </c>
      <c r="BK306" s="354" t="str">
        <f ca="1">IF(ISBLANK(INDIRECT("K306"))," ",(INDIRECT("K306")))</f>
        <v xml:space="preserve"> </v>
      </c>
      <c r="BL306" s="354" t="str">
        <f ca="1">IF(ISBLANK(INDIRECT("L306"))," ",(INDIRECT("L306")))</f>
        <v xml:space="preserve"> </v>
      </c>
      <c r="BM306" s="354" t="str">
        <f ca="1">IF(ISBLANK(INDIRECT("M306"))," ",(INDIRECT("M306")))</f>
        <v xml:space="preserve"> </v>
      </c>
      <c r="BN306" s="354" t="str">
        <f ca="1">IF(ISBLANK(INDIRECT("N306"))," ",(INDIRECT("N306")))</f>
        <v xml:space="preserve"> </v>
      </c>
      <c r="BO306" s="354" t="str">
        <f ca="1">IF(ISBLANK(INDIRECT("O306"))," ",(INDIRECT("O306")))</f>
        <v xml:space="preserve"> </v>
      </c>
      <c r="BP306" s="354" t="str">
        <f ca="1">IF(ISBLANK(INDIRECT("P306"))," ",(INDIRECT("P306")))</f>
        <v xml:space="preserve"> </v>
      </c>
      <c r="BQ306" s="354">
        <f ca="1">IF(ISBLANK(INDIRECT("Q306"))," ",(INDIRECT("Q306")))</f>
        <v>0</v>
      </c>
      <c r="BR306" s="354" t="str">
        <f ca="1">IF(ISBLANK(INDIRECT("R306"))," ",(INDIRECT("R306")))</f>
        <v xml:space="preserve"> </v>
      </c>
      <c r="BS306" s="354" t="str">
        <f t="shared" ca="1" si="9"/>
        <v xml:space="preserve"> </v>
      </c>
    </row>
    <row r="307" spans="1:71" x14ac:dyDescent="0.25">
      <c r="A307" s="255">
        <v>302</v>
      </c>
      <c r="B307" s="9"/>
      <c r="C307" s="10"/>
      <c r="D307" s="9"/>
      <c r="E307" s="10"/>
      <c r="F307" s="9"/>
      <c r="G307" s="9"/>
      <c r="H307" s="9"/>
      <c r="I307" s="9"/>
      <c r="J307" s="9"/>
      <c r="K307" s="9"/>
      <c r="L307" s="9"/>
      <c r="M307" s="9"/>
      <c r="N307" s="9"/>
      <c r="O307" s="248"/>
      <c r="P307" s="248"/>
      <c r="Q307" s="248">
        <f t="shared" si="8"/>
        <v>0</v>
      </c>
      <c r="R307" s="9"/>
      <c r="BB307" s="354" t="str">
        <f ca="1">IF(ISBLANK(INDIRECT("B307"))," ",(INDIRECT("B307")))</f>
        <v xml:space="preserve"> </v>
      </c>
      <c r="BC307" s="354" t="str">
        <f ca="1">IF(ISBLANK(INDIRECT("C307"))," ",(INDIRECT("C307")))</f>
        <v xml:space="preserve"> </v>
      </c>
      <c r="BD307" s="354" t="str">
        <f ca="1">IF(ISBLANK(INDIRECT("D307"))," ",(INDIRECT("D307")))</f>
        <v xml:space="preserve"> </v>
      </c>
      <c r="BE307" s="354" t="str">
        <f ca="1">IF(ISBLANK(INDIRECT("E307"))," ",(INDIRECT("E307")))</f>
        <v xml:space="preserve"> </v>
      </c>
      <c r="BF307" s="354" t="str">
        <f ca="1">IF(ISBLANK(INDIRECT("F307"))," ",(INDIRECT("F307")))</f>
        <v xml:space="preserve"> </v>
      </c>
      <c r="BG307" s="354" t="str">
        <f ca="1">IF(ISBLANK(INDIRECT("G307"))," ",(INDIRECT("G307")))</f>
        <v xml:space="preserve"> </v>
      </c>
      <c r="BH307" s="354" t="str">
        <f ca="1">IF(ISBLANK(INDIRECT("H307"))," ",(INDIRECT("H307")))</f>
        <v xml:space="preserve"> </v>
      </c>
      <c r="BI307" s="354" t="str">
        <f ca="1">IF(ISBLANK(INDIRECT("I307"))," ",(INDIRECT("I307")))</f>
        <v xml:space="preserve"> </v>
      </c>
      <c r="BJ307" s="354" t="str">
        <f ca="1">IF(ISBLANK(INDIRECT("J307"))," ",(INDIRECT("J307")))</f>
        <v xml:space="preserve"> </v>
      </c>
      <c r="BK307" s="354" t="str">
        <f ca="1">IF(ISBLANK(INDIRECT("K307"))," ",(INDIRECT("K307")))</f>
        <v xml:space="preserve"> </v>
      </c>
      <c r="BL307" s="354" t="str">
        <f ca="1">IF(ISBLANK(INDIRECT("L307"))," ",(INDIRECT("L307")))</f>
        <v xml:space="preserve"> </v>
      </c>
      <c r="BM307" s="354" t="str">
        <f ca="1">IF(ISBLANK(INDIRECT("M307"))," ",(INDIRECT("M307")))</f>
        <v xml:space="preserve"> </v>
      </c>
      <c r="BN307" s="354" t="str">
        <f ca="1">IF(ISBLANK(INDIRECT("N307"))," ",(INDIRECT("N307")))</f>
        <v xml:space="preserve"> </v>
      </c>
      <c r="BO307" s="354" t="str">
        <f ca="1">IF(ISBLANK(INDIRECT("O307"))," ",(INDIRECT("O307")))</f>
        <v xml:space="preserve"> </v>
      </c>
      <c r="BP307" s="354" t="str">
        <f ca="1">IF(ISBLANK(INDIRECT("P307"))," ",(INDIRECT("P307")))</f>
        <v xml:space="preserve"> </v>
      </c>
      <c r="BQ307" s="354">
        <f ca="1">IF(ISBLANK(INDIRECT("Q307"))," ",(INDIRECT("Q307")))</f>
        <v>0</v>
      </c>
      <c r="BR307" s="354" t="str">
        <f ca="1">IF(ISBLANK(INDIRECT("R307"))," ",(INDIRECT("R307")))</f>
        <v xml:space="preserve"> </v>
      </c>
      <c r="BS307" s="354" t="str">
        <f t="shared" ca="1" si="9"/>
        <v xml:space="preserve"> </v>
      </c>
    </row>
    <row r="308" spans="1:71" x14ac:dyDescent="0.25">
      <c r="A308" s="255">
        <v>303</v>
      </c>
      <c r="B308" s="9"/>
      <c r="C308" s="10"/>
      <c r="D308" s="9"/>
      <c r="E308" s="10"/>
      <c r="F308" s="9"/>
      <c r="G308" s="9"/>
      <c r="H308" s="9"/>
      <c r="I308" s="9"/>
      <c r="J308" s="9"/>
      <c r="K308" s="9"/>
      <c r="L308" s="9"/>
      <c r="M308" s="9"/>
      <c r="N308" s="9"/>
      <c r="O308" s="248"/>
      <c r="P308" s="248"/>
      <c r="Q308" s="248">
        <f t="shared" si="8"/>
        <v>0</v>
      </c>
      <c r="R308" s="9"/>
      <c r="BB308" s="354" t="str">
        <f ca="1">IF(ISBLANK(INDIRECT("B308"))," ",(INDIRECT("B308")))</f>
        <v xml:space="preserve"> </v>
      </c>
      <c r="BC308" s="354" t="str">
        <f ca="1">IF(ISBLANK(INDIRECT("C308"))," ",(INDIRECT("C308")))</f>
        <v xml:space="preserve"> </v>
      </c>
      <c r="BD308" s="354" t="str">
        <f ca="1">IF(ISBLANK(INDIRECT("D308"))," ",(INDIRECT("D308")))</f>
        <v xml:space="preserve"> </v>
      </c>
      <c r="BE308" s="354" t="str">
        <f ca="1">IF(ISBLANK(INDIRECT("E308"))," ",(INDIRECT("E308")))</f>
        <v xml:space="preserve"> </v>
      </c>
      <c r="BF308" s="354" t="str">
        <f ca="1">IF(ISBLANK(INDIRECT("F308"))," ",(INDIRECT("F308")))</f>
        <v xml:space="preserve"> </v>
      </c>
      <c r="BG308" s="354" t="str">
        <f ca="1">IF(ISBLANK(INDIRECT("G308"))," ",(INDIRECT("G308")))</f>
        <v xml:space="preserve"> </v>
      </c>
      <c r="BH308" s="354" t="str">
        <f ca="1">IF(ISBLANK(INDIRECT("H308"))," ",(INDIRECT("H308")))</f>
        <v xml:space="preserve"> </v>
      </c>
      <c r="BI308" s="354" t="str">
        <f ca="1">IF(ISBLANK(INDIRECT("I308"))," ",(INDIRECT("I308")))</f>
        <v xml:space="preserve"> </v>
      </c>
      <c r="BJ308" s="354" t="str">
        <f ca="1">IF(ISBLANK(INDIRECT("J308"))," ",(INDIRECT("J308")))</f>
        <v xml:space="preserve"> </v>
      </c>
      <c r="BK308" s="354" t="str">
        <f ca="1">IF(ISBLANK(INDIRECT("K308"))," ",(INDIRECT("K308")))</f>
        <v xml:space="preserve"> </v>
      </c>
      <c r="BL308" s="354" t="str">
        <f ca="1">IF(ISBLANK(INDIRECT("L308"))," ",(INDIRECT("L308")))</f>
        <v xml:space="preserve"> </v>
      </c>
      <c r="BM308" s="354" t="str">
        <f ca="1">IF(ISBLANK(INDIRECT("M308"))," ",(INDIRECT("M308")))</f>
        <v xml:space="preserve"> </v>
      </c>
      <c r="BN308" s="354" t="str">
        <f ca="1">IF(ISBLANK(INDIRECT("N308"))," ",(INDIRECT("N308")))</f>
        <v xml:space="preserve"> </v>
      </c>
      <c r="BO308" s="354" t="str">
        <f ca="1">IF(ISBLANK(INDIRECT("O308"))," ",(INDIRECT("O308")))</f>
        <v xml:space="preserve"> </v>
      </c>
      <c r="BP308" s="354" t="str">
        <f ca="1">IF(ISBLANK(INDIRECT("P308"))," ",(INDIRECT("P308")))</f>
        <v xml:space="preserve"> </v>
      </c>
      <c r="BQ308" s="354">
        <f ca="1">IF(ISBLANK(INDIRECT("Q308"))," ",(INDIRECT("Q308")))</f>
        <v>0</v>
      </c>
      <c r="BR308" s="354" t="str">
        <f ca="1">IF(ISBLANK(INDIRECT("R308"))," ",(INDIRECT("R308")))</f>
        <v xml:space="preserve"> </v>
      </c>
      <c r="BS308" s="354" t="str">
        <f t="shared" ca="1" si="9"/>
        <v xml:space="preserve"> </v>
      </c>
    </row>
    <row r="309" spans="1:71" x14ac:dyDescent="0.25">
      <c r="A309" s="255">
        <v>304</v>
      </c>
      <c r="B309" s="9"/>
      <c r="C309" s="10"/>
      <c r="D309" s="9"/>
      <c r="E309" s="10"/>
      <c r="F309" s="9"/>
      <c r="G309" s="9"/>
      <c r="H309" s="9"/>
      <c r="I309" s="9"/>
      <c r="J309" s="9"/>
      <c r="K309" s="9"/>
      <c r="L309" s="9"/>
      <c r="M309" s="9"/>
      <c r="N309" s="9"/>
      <c r="O309" s="248"/>
      <c r="P309" s="248"/>
      <c r="Q309" s="248">
        <f t="shared" si="8"/>
        <v>0</v>
      </c>
      <c r="R309" s="9"/>
      <c r="BB309" s="354" t="str">
        <f ca="1">IF(ISBLANK(INDIRECT("B309"))," ",(INDIRECT("B309")))</f>
        <v xml:space="preserve"> </v>
      </c>
      <c r="BC309" s="354" t="str">
        <f ca="1">IF(ISBLANK(INDIRECT("C309"))," ",(INDIRECT("C309")))</f>
        <v xml:space="preserve"> </v>
      </c>
      <c r="BD309" s="354" t="str">
        <f ca="1">IF(ISBLANK(INDIRECT("D309"))," ",(INDIRECT("D309")))</f>
        <v xml:space="preserve"> </v>
      </c>
      <c r="BE309" s="354" t="str">
        <f ca="1">IF(ISBLANK(INDIRECT("E309"))," ",(INDIRECT("E309")))</f>
        <v xml:space="preserve"> </v>
      </c>
      <c r="BF309" s="354" t="str">
        <f ca="1">IF(ISBLANK(INDIRECT("F309"))," ",(INDIRECT("F309")))</f>
        <v xml:space="preserve"> </v>
      </c>
      <c r="BG309" s="354" t="str">
        <f ca="1">IF(ISBLANK(INDIRECT("G309"))," ",(INDIRECT("G309")))</f>
        <v xml:space="preserve"> </v>
      </c>
      <c r="BH309" s="354" t="str">
        <f ca="1">IF(ISBLANK(INDIRECT("H309"))," ",(INDIRECT("H309")))</f>
        <v xml:space="preserve"> </v>
      </c>
      <c r="BI309" s="354" t="str">
        <f ca="1">IF(ISBLANK(INDIRECT("I309"))," ",(INDIRECT("I309")))</f>
        <v xml:space="preserve"> </v>
      </c>
      <c r="BJ309" s="354" t="str">
        <f ca="1">IF(ISBLANK(INDIRECT("J309"))," ",(INDIRECT("J309")))</f>
        <v xml:space="preserve"> </v>
      </c>
      <c r="BK309" s="354" t="str">
        <f ca="1">IF(ISBLANK(INDIRECT("K309"))," ",(INDIRECT("K309")))</f>
        <v xml:space="preserve"> </v>
      </c>
      <c r="BL309" s="354" t="str">
        <f ca="1">IF(ISBLANK(INDIRECT("L309"))," ",(INDIRECT("L309")))</f>
        <v xml:space="preserve"> </v>
      </c>
      <c r="BM309" s="354" t="str">
        <f ca="1">IF(ISBLANK(INDIRECT("M309"))," ",(INDIRECT("M309")))</f>
        <v xml:space="preserve"> </v>
      </c>
      <c r="BN309" s="354" t="str">
        <f ca="1">IF(ISBLANK(INDIRECT("N309"))," ",(INDIRECT("N309")))</f>
        <v xml:space="preserve"> </v>
      </c>
      <c r="BO309" s="354" t="str">
        <f ca="1">IF(ISBLANK(INDIRECT("O309"))," ",(INDIRECT("O309")))</f>
        <v xml:space="preserve"> </v>
      </c>
      <c r="BP309" s="354" t="str">
        <f ca="1">IF(ISBLANK(INDIRECT("P309"))," ",(INDIRECT("P309")))</f>
        <v xml:space="preserve"> </v>
      </c>
      <c r="BQ309" s="354">
        <f ca="1">IF(ISBLANK(INDIRECT("Q309"))," ",(INDIRECT("Q309")))</f>
        <v>0</v>
      </c>
      <c r="BR309" s="354" t="str">
        <f ca="1">IF(ISBLANK(INDIRECT("R309"))," ",(INDIRECT("R309")))</f>
        <v xml:space="preserve"> </v>
      </c>
      <c r="BS309" s="354" t="str">
        <f t="shared" ca="1" si="9"/>
        <v xml:space="preserve"> </v>
      </c>
    </row>
    <row r="310" spans="1:71" x14ac:dyDescent="0.25">
      <c r="A310" s="255">
        <v>305</v>
      </c>
      <c r="B310" s="9"/>
      <c r="C310" s="10"/>
      <c r="D310" s="9"/>
      <c r="E310" s="10"/>
      <c r="F310" s="9"/>
      <c r="G310" s="9"/>
      <c r="H310" s="9"/>
      <c r="I310" s="9"/>
      <c r="J310" s="9"/>
      <c r="K310" s="9"/>
      <c r="L310" s="9"/>
      <c r="M310" s="9"/>
      <c r="N310" s="9"/>
      <c r="O310" s="248"/>
      <c r="P310" s="248"/>
      <c r="Q310" s="248">
        <f t="shared" si="8"/>
        <v>0</v>
      </c>
      <c r="R310" s="9"/>
      <c r="BB310" s="354" t="str">
        <f ca="1">IF(ISBLANK(INDIRECT("B310"))," ",(INDIRECT("B310")))</f>
        <v xml:space="preserve"> </v>
      </c>
      <c r="BC310" s="354" t="str">
        <f ca="1">IF(ISBLANK(INDIRECT("C310"))," ",(INDIRECT("C310")))</f>
        <v xml:space="preserve"> </v>
      </c>
      <c r="BD310" s="354" t="str">
        <f ca="1">IF(ISBLANK(INDIRECT("D310"))," ",(INDIRECT("D310")))</f>
        <v xml:space="preserve"> </v>
      </c>
      <c r="BE310" s="354" t="str">
        <f ca="1">IF(ISBLANK(INDIRECT("E310"))," ",(INDIRECT("E310")))</f>
        <v xml:space="preserve"> </v>
      </c>
      <c r="BF310" s="354" t="str">
        <f ca="1">IF(ISBLANK(INDIRECT("F310"))," ",(INDIRECT("F310")))</f>
        <v xml:space="preserve"> </v>
      </c>
      <c r="BG310" s="354" t="str">
        <f ca="1">IF(ISBLANK(INDIRECT("G310"))," ",(INDIRECT("G310")))</f>
        <v xml:space="preserve"> </v>
      </c>
      <c r="BH310" s="354" t="str">
        <f ca="1">IF(ISBLANK(INDIRECT("H310"))," ",(INDIRECT("H310")))</f>
        <v xml:space="preserve"> </v>
      </c>
      <c r="BI310" s="354" t="str">
        <f ca="1">IF(ISBLANK(INDIRECT("I310"))," ",(INDIRECT("I310")))</f>
        <v xml:space="preserve"> </v>
      </c>
      <c r="BJ310" s="354" t="str">
        <f ca="1">IF(ISBLANK(INDIRECT("J310"))," ",(INDIRECT("J310")))</f>
        <v xml:space="preserve"> </v>
      </c>
      <c r="BK310" s="354" t="str">
        <f ca="1">IF(ISBLANK(INDIRECT("K310"))," ",(INDIRECT("K310")))</f>
        <v xml:space="preserve"> </v>
      </c>
      <c r="BL310" s="354" t="str">
        <f ca="1">IF(ISBLANK(INDIRECT("L310"))," ",(INDIRECT("L310")))</f>
        <v xml:space="preserve"> </v>
      </c>
      <c r="BM310" s="354" t="str">
        <f ca="1">IF(ISBLANK(INDIRECT("M310"))," ",(INDIRECT("M310")))</f>
        <v xml:space="preserve"> </v>
      </c>
      <c r="BN310" s="354" t="str">
        <f ca="1">IF(ISBLANK(INDIRECT("N310"))," ",(INDIRECT("N310")))</f>
        <v xml:space="preserve"> </v>
      </c>
      <c r="BO310" s="354" t="str">
        <f ca="1">IF(ISBLANK(INDIRECT("O310"))," ",(INDIRECT("O310")))</f>
        <v xml:space="preserve"> </v>
      </c>
      <c r="BP310" s="354" t="str">
        <f ca="1">IF(ISBLANK(INDIRECT("P310"))," ",(INDIRECT("P310")))</f>
        <v xml:space="preserve"> </v>
      </c>
      <c r="BQ310" s="354">
        <f ca="1">IF(ISBLANK(INDIRECT("Q310"))," ",(INDIRECT("Q310")))</f>
        <v>0</v>
      </c>
      <c r="BR310" s="354" t="str">
        <f ca="1">IF(ISBLANK(INDIRECT("R310"))," ",(INDIRECT("R310")))</f>
        <v xml:space="preserve"> </v>
      </c>
      <c r="BS310" s="354" t="str">
        <f t="shared" ca="1" si="9"/>
        <v xml:space="preserve"> </v>
      </c>
    </row>
    <row r="311" spans="1:71" x14ac:dyDescent="0.25">
      <c r="A311" s="255">
        <v>306</v>
      </c>
      <c r="B311" s="9"/>
      <c r="C311" s="10"/>
      <c r="D311" s="9"/>
      <c r="E311" s="10"/>
      <c r="F311" s="9"/>
      <c r="G311" s="9"/>
      <c r="H311" s="9"/>
      <c r="I311" s="9"/>
      <c r="J311" s="9"/>
      <c r="K311" s="9"/>
      <c r="L311" s="9"/>
      <c r="M311" s="9"/>
      <c r="N311" s="9"/>
      <c r="O311" s="248"/>
      <c r="P311" s="248"/>
      <c r="Q311" s="248">
        <f t="shared" si="8"/>
        <v>0</v>
      </c>
      <c r="R311" s="9"/>
      <c r="BB311" s="354" t="str">
        <f ca="1">IF(ISBLANK(INDIRECT("B311"))," ",(INDIRECT("B311")))</f>
        <v xml:space="preserve"> </v>
      </c>
      <c r="BC311" s="354" t="str">
        <f ca="1">IF(ISBLANK(INDIRECT("C311"))," ",(INDIRECT("C311")))</f>
        <v xml:space="preserve"> </v>
      </c>
      <c r="BD311" s="354" t="str">
        <f ca="1">IF(ISBLANK(INDIRECT("D311"))," ",(INDIRECT("D311")))</f>
        <v xml:space="preserve"> </v>
      </c>
      <c r="BE311" s="354" t="str">
        <f ca="1">IF(ISBLANK(INDIRECT("E311"))," ",(INDIRECT("E311")))</f>
        <v xml:space="preserve"> </v>
      </c>
      <c r="BF311" s="354" t="str">
        <f ca="1">IF(ISBLANK(INDIRECT("F311"))," ",(INDIRECT("F311")))</f>
        <v xml:space="preserve"> </v>
      </c>
      <c r="BG311" s="354" t="str">
        <f ca="1">IF(ISBLANK(INDIRECT("G311"))," ",(INDIRECT("G311")))</f>
        <v xml:space="preserve"> </v>
      </c>
      <c r="BH311" s="354" t="str">
        <f ca="1">IF(ISBLANK(INDIRECT("H311"))," ",(INDIRECT("H311")))</f>
        <v xml:space="preserve"> </v>
      </c>
      <c r="BI311" s="354" t="str">
        <f ca="1">IF(ISBLANK(INDIRECT("I311"))," ",(INDIRECT("I311")))</f>
        <v xml:space="preserve"> </v>
      </c>
      <c r="BJ311" s="354" t="str">
        <f ca="1">IF(ISBLANK(INDIRECT("J311"))," ",(INDIRECT("J311")))</f>
        <v xml:space="preserve"> </v>
      </c>
      <c r="BK311" s="354" t="str">
        <f ca="1">IF(ISBLANK(INDIRECT("K311"))," ",(INDIRECT("K311")))</f>
        <v xml:space="preserve"> </v>
      </c>
      <c r="BL311" s="354" t="str">
        <f ca="1">IF(ISBLANK(INDIRECT("L311"))," ",(INDIRECT("L311")))</f>
        <v xml:space="preserve"> </v>
      </c>
      <c r="BM311" s="354" t="str">
        <f ca="1">IF(ISBLANK(INDIRECT("M311"))," ",(INDIRECT("M311")))</f>
        <v xml:space="preserve"> </v>
      </c>
      <c r="BN311" s="354" t="str">
        <f ca="1">IF(ISBLANK(INDIRECT("N311"))," ",(INDIRECT("N311")))</f>
        <v xml:space="preserve"> </v>
      </c>
      <c r="BO311" s="354" t="str">
        <f ca="1">IF(ISBLANK(INDIRECT("O311"))," ",(INDIRECT("O311")))</f>
        <v xml:space="preserve"> </v>
      </c>
      <c r="BP311" s="354" t="str">
        <f ca="1">IF(ISBLANK(INDIRECT("P311"))," ",(INDIRECT("P311")))</f>
        <v xml:space="preserve"> </v>
      </c>
      <c r="BQ311" s="354">
        <f ca="1">IF(ISBLANK(INDIRECT("Q311"))," ",(INDIRECT("Q311")))</f>
        <v>0</v>
      </c>
      <c r="BR311" s="354" t="str">
        <f ca="1">IF(ISBLANK(INDIRECT("R311"))," ",(INDIRECT("R311")))</f>
        <v xml:space="preserve"> </v>
      </c>
      <c r="BS311" s="354" t="str">
        <f t="shared" ca="1" si="9"/>
        <v xml:space="preserve"> </v>
      </c>
    </row>
    <row r="312" spans="1:71" x14ac:dyDescent="0.25">
      <c r="A312" s="255">
        <v>307</v>
      </c>
      <c r="B312" s="9"/>
      <c r="C312" s="10"/>
      <c r="D312" s="9"/>
      <c r="E312" s="10"/>
      <c r="F312" s="9"/>
      <c r="G312" s="9"/>
      <c r="H312" s="9"/>
      <c r="I312" s="9"/>
      <c r="J312" s="9"/>
      <c r="K312" s="9"/>
      <c r="L312" s="9"/>
      <c r="M312" s="9"/>
      <c r="N312" s="9"/>
      <c r="O312" s="248"/>
      <c r="P312" s="248"/>
      <c r="Q312" s="248">
        <f t="shared" si="8"/>
        <v>0</v>
      </c>
      <c r="R312" s="9"/>
      <c r="BB312" s="354" t="str">
        <f ca="1">IF(ISBLANK(INDIRECT("B312"))," ",(INDIRECT("B312")))</f>
        <v xml:space="preserve"> </v>
      </c>
      <c r="BC312" s="354" t="str">
        <f ca="1">IF(ISBLANK(INDIRECT("C312"))," ",(INDIRECT("C312")))</f>
        <v xml:space="preserve"> </v>
      </c>
      <c r="BD312" s="354" t="str">
        <f ca="1">IF(ISBLANK(INDIRECT("D312"))," ",(INDIRECT("D312")))</f>
        <v xml:space="preserve"> </v>
      </c>
      <c r="BE312" s="354" t="str">
        <f ca="1">IF(ISBLANK(INDIRECT("E312"))," ",(INDIRECT("E312")))</f>
        <v xml:space="preserve"> </v>
      </c>
      <c r="BF312" s="354" t="str">
        <f ca="1">IF(ISBLANK(INDIRECT("F312"))," ",(INDIRECT("F312")))</f>
        <v xml:space="preserve"> </v>
      </c>
      <c r="BG312" s="354" t="str">
        <f ca="1">IF(ISBLANK(INDIRECT("G312"))," ",(INDIRECT("G312")))</f>
        <v xml:space="preserve"> </v>
      </c>
      <c r="BH312" s="354" t="str">
        <f ca="1">IF(ISBLANK(INDIRECT("H312"))," ",(INDIRECT("H312")))</f>
        <v xml:space="preserve"> </v>
      </c>
      <c r="BI312" s="354" t="str">
        <f ca="1">IF(ISBLANK(INDIRECT("I312"))," ",(INDIRECT("I312")))</f>
        <v xml:space="preserve"> </v>
      </c>
      <c r="BJ312" s="354" t="str">
        <f ca="1">IF(ISBLANK(INDIRECT("J312"))," ",(INDIRECT("J312")))</f>
        <v xml:space="preserve"> </v>
      </c>
      <c r="BK312" s="354" t="str">
        <f ca="1">IF(ISBLANK(INDIRECT("K312"))," ",(INDIRECT("K312")))</f>
        <v xml:space="preserve"> </v>
      </c>
      <c r="BL312" s="354" t="str">
        <f ca="1">IF(ISBLANK(INDIRECT("L312"))," ",(INDIRECT("L312")))</f>
        <v xml:space="preserve"> </v>
      </c>
      <c r="BM312" s="354" t="str">
        <f ca="1">IF(ISBLANK(INDIRECT("M312"))," ",(INDIRECT("M312")))</f>
        <v xml:space="preserve"> </v>
      </c>
      <c r="BN312" s="354" t="str">
        <f ca="1">IF(ISBLANK(INDIRECT("N312"))," ",(INDIRECT("N312")))</f>
        <v xml:space="preserve"> </v>
      </c>
      <c r="BO312" s="354" t="str">
        <f ca="1">IF(ISBLANK(INDIRECT("O312"))," ",(INDIRECT("O312")))</f>
        <v xml:space="preserve"> </v>
      </c>
      <c r="BP312" s="354" t="str">
        <f ca="1">IF(ISBLANK(INDIRECT("P312"))," ",(INDIRECT("P312")))</f>
        <v xml:space="preserve"> </v>
      </c>
      <c r="BQ312" s="354">
        <f ca="1">IF(ISBLANK(INDIRECT("Q312"))," ",(INDIRECT("Q312")))</f>
        <v>0</v>
      </c>
      <c r="BR312" s="354" t="str">
        <f ca="1">IF(ISBLANK(INDIRECT("R312"))," ",(INDIRECT("R312")))</f>
        <v xml:space="preserve"> </v>
      </c>
      <c r="BS312" s="354" t="str">
        <f t="shared" ca="1" si="9"/>
        <v xml:space="preserve"> </v>
      </c>
    </row>
    <row r="313" spans="1:71" x14ac:dyDescent="0.25">
      <c r="A313" s="255">
        <v>308</v>
      </c>
      <c r="B313" s="9"/>
      <c r="C313" s="10"/>
      <c r="D313" s="9"/>
      <c r="E313" s="10"/>
      <c r="F313" s="9"/>
      <c r="G313" s="9"/>
      <c r="H313" s="9"/>
      <c r="I313" s="9"/>
      <c r="J313" s="9"/>
      <c r="K313" s="9"/>
      <c r="L313" s="9"/>
      <c r="M313" s="9"/>
      <c r="N313" s="9"/>
      <c r="O313" s="248"/>
      <c r="P313" s="248"/>
      <c r="Q313" s="248">
        <f t="shared" si="8"/>
        <v>0</v>
      </c>
      <c r="R313" s="9"/>
      <c r="BB313" s="354" t="str">
        <f ca="1">IF(ISBLANK(INDIRECT("B313"))," ",(INDIRECT("B313")))</f>
        <v xml:space="preserve"> </v>
      </c>
      <c r="BC313" s="354" t="str">
        <f ca="1">IF(ISBLANK(INDIRECT("C313"))," ",(INDIRECT("C313")))</f>
        <v xml:space="preserve"> </v>
      </c>
      <c r="BD313" s="354" t="str">
        <f ca="1">IF(ISBLANK(INDIRECT("D313"))," ",(INDIRECT("D313")))</f>
        <v xml:space="preserve"> </v>
      </c>
      <c r="BE313" s="354" t="str">
        <f ca="1">IF(ISBLANK(INDIRECT("E313"))," ",(INDIRECT("E313")))</f>
        <v xml:space="preserve"> </v>
      </c>
      <c r="BF313" s="354" t="str">
        <f ca="1">IF(ISBLANK(INDIRECT("F313"))," ",(INDIRECT("F313")))</f>
        <v xml:space="preserve"> </v>
      </c>
      <c r="BG313" s="354" t="str">
        <f ca="1">IF(ISBLANK(INDIRECT("G313"))," ",(INDIRECT("G313")))</f>
        <v xml:space="preserve"> </v>
      </c>
      <c r="BH313" s="354" t="str">
        <f ca="1">IF(ISBLANK(INDIRECT("H313"))," ",(INDIRECT("H313")))</f>
        <v xml:space="preserve"> </v>
      </c>
      <c r="BI313" s="354" t="str">
        <f ca="1">IF(ISBLANK(INDIRECT("I313"))," ",(INDIRECT("I313")))</f>
        <v xml:space="preserve"> </v>
      </c>
      <c r="BJ313" s="354" t="str">
        <f ca="1">IF(ISBLANK(INDIRECT("J313"))," ",(INDIRECT("J313")))</f>
        <v xml:space="preserve"> </v>
      </c>
      <c r="BK313" s="354" t="str">
        <f ca="1">IF(ISBLANK(INDIRECT("K313"))," ",(INDIRECT("K313")))</f>
        <v xml:space="preserve"> </v>
      </c>
      <c r="BL313" s="354" t="str">
        <f ca="1">IF(ISBLANK(INDIRECT("L313"))," ",(INDIRECT("L313")))</f>
        <v xml:space="preserve"> </v>
      </c>
      <c r="BM313" s="354" t="str">
        <f ca="1">IF(ISBLANK(INDIRECT("M313"))," ",(INDIRECT("M313")))</f>
        <v xml:space="preserve"> </v>
      </c>
      <c r="BN313" s="354" t="str">
        <f ca="1">IF(ISBLANK(INDIRECT("N313"))," ",(INDIRECT("N313")))</f>
        <v xml:space="preserve"> </v>
      </c>
      <c r="BO313" s="354" t="str">
        <f ca="1">IF(ISBLANK(INDIRECT("O313"))," ",(INDIRECT("O313")))</f>
        <v xml:space="preserve"> </v>
      </c>
      <c r="BP313" s="354" t="str">
        <f ca="1">IF(ISBLANK(INDIRECT("P313"))," ",(INDIRECT("P313")))</f>
        <v xml:space="preserve"> </v>
      </c>
      <c r="BQ313" s="354">
        <f ca="1">IF(ISBLANK(INDIRECT("Q313"))," ",(INDIRECT("Q313")))</f>
        <v>0</v>
      </c>
      <c r="BR313" s="354" t="str">
        <f ca="1">IF(ISBLANK(INDIRECT("R313"))," ",(INDIRECT("R313")))</f>
        <v xml:space="preserve"> </v>
      </c>
      <c r="BS313" s="354" t="str">
        <f t="shared" ca="1" si="9"/>
        <v xml:space="preserve"> </v>
      </c>
    </row>
    <row r="314" spans="1:71" x14ac:dyDescent="0.25">
      <c r="A314" s="255">
        <v>309</v>
      </c>
      <c r="B314" s="9"/>
      <c r="C314" s="10"/>
      <c r="D314" s="9"/>
      <c r="E314" s="10"/>
      <c r="F314" s="9"/>
      <c r="G314" s="9"/>
      <c r="H314" s="9"/>
      <c r="I314" s="9"/>
      <c r="J314" s="9"/>
      <c r="K314" s="9"/>
      <c r="L314" s="9"/>
      <c r="M314" s="9"/>
      <c r="N314" s="9"/>
      <c r="O314" s="248"/>
      <c r="P314" s="248"/>
      <c r="Q314" s="248">
        <f t="shared" si="8"/>
        <v>0</v>
      </c>
      <c r="R314" s="9"/>
      <c r="BB314" s="354" t="str">
        <f ca="1">IF(ISBLANK(INDIRECT("B314"))," ",(INDIRECT("B314")))</f>
        <v xml:space="preserve"> </v>
      </c>
      <c r="BC314" s="354" t="str">
        <f ca="1">IF(ISBLANK(INDIRECT("C314"))," ",(INDIRECT("C314")))</f>
        <v xml:space="preserve"> </v>
      </c>
      <c r="BD314" s="354" t="str">
        <f ca="1">IF(ISBLANK(INDIRECT("D314"))," ",(INDIRECT("D314")))</f>
        <v xml:space="preserve"> </v>
      </c>
      <c r="BE314" s="354" t="str">
        <f ca="1">IF(ISBLANK(INDIRECT("E314"))," ",(INDIRECT("E314")))</f>
        <v xml:space="preserve"> </v>
      </c>
      <c r="BF314" s="354" t="str">
        <f ca="1">IF(ISBLANK(INDIRECT("F314"))," ",(INDIRECT("F314")))</f>
        <v xml:space="preserve"> </v>
      </c>
      <c r="BG314" s="354" t="str">
        <f ca="1">IF(ISBLANK(INDIRECT("G314"))," ",(INDIRECT("G314")))</f>
        <v xml:space="preserve"> </v>
      </c>
      <c r="BH314" s="354" t="str">
        <f ca="1">IF(ISBLANK(INDIRECT("H314"))," ",(INDIRECT("H314")))</f>
        <v xml:space="preserve"> </v>
      </c>
      <c r="BI314" s="354" t="str">
        <f ca="1">IF(ISBLANK(INDIRECT("I314"))," ",(INDIRECT("I314")))</f>
        <v xml:space="preserve"> </v>
      </c>
      <c r="BJ314" s="354" t="str">
        <f ca="1">IF(ISBLANK(INDIRECT("J314"))," ",(INDIRECT("J314")))</f>
        <v xml:space="preserve"> </v>
      </c>
      <c r="BK314" s="354" t="str">
        <f ca="1">IF(ISBLANK(INDIRECT("K314"))," ",(INDIRECT("K314")))</f>
        <v xml:space="preserve"> </v>
      </c>
      <c r="BL314" s="354" t="str">
        <f ca="1">IF(ISBLANK(INDIRECT("L314"))," ",(INDIRECT("L314")))</f>
        <v xml:space="preserve"> </v>
      </c>
      <c r="BM314" s="354" t="str">
        <f ca="1">IF(ISBLANK(INDIRECT("M314"))," ",(INDIRECT("M314")))</f>
        <v xml:space="preserve"> </v>
      </c>
      <c r="BN314" s="354" t="str">
        <f ca="1">IF(ISBLANK(INDIRECT("N314"))," ",(INDIRECT("N314")))</f>
        <v xml:space="preserve"> </v>
      </c>
      <c r="BO314" s="354" t="str">
        <f ca="1">IF(ISBLANK(INDIRECT("O314"))," ",(INDIRECT("O314")))</f>
        <v xml:space="preserve"> </v>
      </c>
      <c r="BP314" s="354" t="str">
        <f ca="1">IF(ISBLANK(INDIRECT("P314"))," ",(INDIRECT("P314")))</f>
        <v xml:space="preserve"> </v>
      </c>
      <c r="BQ314" s="354">
        <f ca="1">IF(ISBLANK(INDIRECT("Q314"))," ",(INDIRECT("Q314")))</f>
        <v>0</v>
      </c>
      <c r="BR314" s="354" t="str">
        <f ca="1">IF(ISBLANK(INDIRECT("R314"))," ",(INDIRECT("R314")))</f>
        <v xml:space="preserve"> </v>
      </c>
      <c r="BS314" s="354" t="str">
        <f t="shared" ca="1" si="9"/>
        <v xml:space="preserve"> </v>
      </c>
    </row>
    <row r="315" spans="1:71" x14ac:dyDescent="0.25">
      <c r="A315" s="255">
        <v>310</v>
      </c>
      <c r="B315" s="9"/>
      <c r="C315" s="10"/>
      <c r="D315" s="9"/>
      <c r="E315" s="10"/>
      <c r="F315" s="9"/>
      <c r="G315" s="9"/>
      <c r="H315" s="9"/>
      <c r="I315" s="9"/>
      <c r="J315" s="9"/>
      <c r="K315" s="9"/>
      <c r="L315" s="9"/>
      <c r="M315" s="9"/>
      <c r="N315" s="9"/>
      <c r="O315" s="248"/>
      <c r="P315" s="248"/>
      <c r="Q315" s="248">
        <f t="shared" si="8"/>
        <v>0</v>
      </c>
      <c r="R315" s="9"/>
      <c r="BB315" s="354" t="str">
        <f ca="1">IF(ISBLANK(INDIRECT("B315"))," ",(INDIRECT("B315")))</f>
        <v xml:space="preserve"> </v>
      </c>
      <c r="BC315" s="354" t="str">
        <f ca="1">IF(ISBLANK(INDIRECT("C315"))," ",(INDIRECT("C315")))</f>
        <v xml:space="preserve"> </v>
      </c>
      <c r="BD315" s="354" t="str">
        <f ca="1">IF(ISBLANK(INDIRECT("D315"))," ",(INDIRECT("D315")))</f>
        <v xml:space="preserve"> </v>
      </c>
      <c r="BE315" s="354" t="str">
        <f ca="1">IF(ISBLANK(INDIRECT("E315"))," ",(INDIRECT("E315")))</f>
        <v xml:space="preserve"> </v>
      </c>
      <c r="BF315" s="354" t="str">
        <f ca="1">IF(ISBLANK(INDIRECT("F315"))," ",(INDIRECT("F315")))</f>
        <v xml:space="preserve"> </v>
      </c>
      <c r="BG315" s="354" t="str">
        <f ca="1">IF(ISBLANK(INDIRECT("G315"))," ",(INDIRECT("G315")))</f>
        <v xml:space="preserve"> </v>
      </c>
      <c r="BH315" s="354" t="str">
        <f ca="1">IF(ISBLANK(INDIRECT("H315"))," ",(INDIRECT("H315")))</f>
        <v xml:space="preserve"> </v>
      </c>
      <c r="BI315" s="354" t="str">
        <f ca="1">IF(ISBLANK(INDIRECT("I315"))," ",(INDIRECT("I315")))</f>
        <v xml:space="preserve"> </v>
      </c>
      <c r="BJ315" s="354" t="str">
        <f ca="1">IF(ISBLANK(INDIRECT("J315"))," ",(INDIRECT("J315")))</f>
        <v xml:space="preserve"> </v>
      </c>
      <c r="BK315" s="354" t="str">
        <f ca="1">IF(ISBLANK(INDIRECT("K315"))," ",(INDIRECT("K315")))</f>
        <v xml:space="preserve"> </v>
      </c>
      <c r="BL315" s="354" t="str">
        <f ca="1">IF(ISBLANK(INDIRECT("L315"))," ",(INDIRECT("L315")))</f>
        <v xml:space="preserve"> </v>
      </c>
      <c r="BM315" s="354" t="str">
        <f ca="1">IF(ISBLANK(INDIRECT("M315"))," ",(INDIRECT("M315")))</f>
        <v xml:space="preserve"> </v>
      </c>
      <c r="BN315" s="354" t="str">
        <f ca="1">IF(ISBLANK(INDIRECT("N315"))," ",(INDIRECT("N315")))</f>
        <v xml:space="preserve"> </v>
      </c>
      <c r="BO315" s="354" t="str">
        <f ca="1">IF(ISBLANK(INDIRECT("O315"))," ",(INDIRECT("O315")))</f>
        <v xml:space="preserve"> </v>
      </c>
      <c r="BP315" s="354" t="str">
        <f ca="1">IF(ISBLANK(INDIRECT("P315"))," ",(INDIRECT("P315")))</f>
        <v xml:space="preserve"> </v>
      </c>
      <c r="BQ315" s="354">
        <f ca="1">IF(ISBLANK(INDIRECT("Q315"))," ",(INDIRECT("Q315")))</f>
        <v>0</v>
      </c>
      <c r="BR315" s="354" t="str">
        <f ca="1">IF(ISBLANK(INDIRECT("R315"))," ",(INDIRECT("R315")))</f>
        <v xml:space="preserve"> </v>
      </c>
      <c r="BS315" s="354" t="str">
        <f t="shared" ca="1" si="9"/>
        <v xml:space="preserve"> </v>
      </c>
    </row>
    <row r="316" spans="1:71" x14ac:dyDescent="0.25">
      <c r="A316" s="255">
        <v>311</v>
      </c>
      <c r="B316" s="9"/>
      <c r="C316" s="10"/>
      <c r="D316" s="9"/>
      <c r="E316" s="10"/>
      <c r="F316" s="9"/>
      <c r="G316" s="9"/>
      <c r="H316" s="9"/>
      <c r="I316" s="9"/>
      <c r="J316" s="9"/>
      <c r="K316" s="9"/>
      <c r="L316" s="9"/>
      <c r="M316" s="9"/>
      <c r="N316" s="9"/>
      <c r="O316" s="248"/>
      <c r="P316" s="248"/>
      <c r="Q316" s="248">
        <f t="shared" si="8"/>
        <v>0</v>
      </c>
      <c r="R316" s="9"/>
      <c r="BB316" s="354" t="str">
        <f ca="1">IF(ISBLANK(INDIRECT("B316"))," ",(INDIRECT("B316")))</f>
        <v xml:space="preserve"> </v>
      </c>
      <c r="BC316" s="354" t="str">
        <f ca="1">IF(ISBLANK(INDIRECT("C316"))," ",(INDIRECT("C316")))</f>
        <v xml:space="preserve"> </v>
      </c>
      <c r="BD316" s="354" t="str">
        <f ca="1">IF(ISBLANK(INDIRECT("D316"))," ",(INDIRECT("D316")))</f>
        <v xml:space="preserve"> </v>
      </c>
      <c r="BE316" s="354" t="str">
        <f ca="1">IF(ISBLANK(INDIRECT("E316"))," ",(INDIRECT("E316")))</f>
        <v xml:space="preserve"> </v>
      </c>
      <c r="BF316" s="354" t="str">
        <f ca="1">IF(ISBLANK(INDIRECT("F316"))," ",(INDIRECT("F316")))</f>
        <v xml:space="preserve"> </v>
      </c>
      <c r="BG316" s="354" t="str">
        <f ca="1">IF(ISBLANK(INDIRECT("G316"))," ",(INDIRECT("G316")))</f>
        <v xml:space="preserve"> </v>
      </c>
      <c r="BH316" s="354" t="str">
        <f ca="1">IF(ISBLANK(INDIRECT("H316"))," ",(INDIRECT("H316")))</f>
        <v xml:space="preserve"> </v>
      </c>
      <c r="BI316" s="354" t="str">
        <f ca="1">IF(ISBLANK(INDIRECT("I316"))," ",(INDIRECT("I316")))</f>
        <v xml:space="preserve"> </v>
      </c>
      <c r="BJ316" s="354" t="str">
        <f ca="1">IF(ISBLANK(INDIRECT("J316"))," ",(INDIRECT("J316")))</f>
        <v xml:space="preserve"> </v>
      </c>
      <c r="BK316" s="354" t="str">
        <f ca="1">IF(ISBLANK(INDIRECT("K316"))," ",(INDIRECT("K316")))</f>
        <v xml:space="preserve"> </v>
      </c>
      <c r="BL316" s="354" t="str">
        <f ca="1">IF(ISBLANK(INDIRECT("L316"))," ",(INDIRECT("L316")))</f>
        <v xml:space="preserve"> </v>
      </c>
      <c r="BM316" s="354" t="str">
        <f ca="1">IF(ISBLANK(INDIRECT("M316"))," ",(INDIRECT("M316")))</f>
        <v xml:space="preserve"> </v>
      </c>
      <c r="BN316" s="354" t="str">
        <f ca="1">IF(ISBLANK(INDIRECT("N316"))," ",(INDIRECT("N316")))</f>
        <v xml:space="preserve"> </v>
      </c>
      <c r="BO316" s="354" t="str">
        <f ca="1">IF(ISBLANK(INDIRECT("O316"))," ",(INDIRECT("O316")))</f>
        <v xml:space="preserve"> </v>
      </c>
      <c r="BP316" s="354" t="str">
        <f ca="1">IF(ISBLANK(INDIRECT("P316"))," ",(INDIRECT("P316")))</f>
        <v xml:space="preserve"> </v>
      </c>
      <c r="BQ316" s="354">
        <f ca="1">IF(ISBLANK(INDIRECT("Q316"))," ",(INDIRECT("Q316")))</f>
        <v>0</v>
      </c>
      <c r="BR316" s="354" t="str">
        <f ca="1">IF(ISBLANK(INDIRECT("R316"))," ",(INDIRECT("R316")))</f>
        <v xml:space="preserve"> </v>
      </c>
      <c r="BS316" s="354" t="str">
        <f t="shared" ca="1" si="9"/>
        <v xml:space="preserve"> </v>
      </c>
    </row>
    <row r="317" spans="1:71" x14ac:dyDescent="0.25">
      <c r="A317" s="255">
        <v>312</v>
      </c>
      <c r="B317" s="9"/>
      <c r="C317" s="10"/>
      <c r="D317" s="9"/>
      <c r="E317" s="10"/>
      <c r="F317" s="9"/>
      <c r="G317" s="9"/>
      <c r="H317" s="9"/>
      <c r="I317" s="9"/>
      <c r="J317" s="9"/>
      <c r="K317" s="9"/>
      <c r="L317" s="9"/>
      <c r="M317" s="9"/>
      <c r="N317" s="9"/>
      <c r="O317" s="248"/>
      <c r="P317" s="248"/>
      <c r="Q317" s="248">
        <f t="shared" si="8"/>
        <v>0</v>
      </c>
      <c r="R317" s="9"/>
      <c r="BB317" s="354" t="str">
        <f ca="1">IF(ISBLANK(INDIRECT("B317"))," ",(INDIRECT("B317")))</f>
        <v xml:space="preserve"> </v>
      </c>
      <c r="BC317" s="354" t="str">
        <f ca="1">IF(ISBLANK(INDIRECT("C317"))," ",(INDIRECT("C317")))</f>
        <v xml:space="preserve"> </v>
      </c>
      <c r="BD317" s="354" t="str">
        <f ca="1">IF(ISBLANK(INDIRECT("D317"))," ",(INDIRECT("D317")))</f>
        <v xml:space="preserve"> </v>
      </c>
      <c r="BE317" s="354" t="str">
        <f ca="1">IF(ISBLANK(INDIRECT("E317"))," ",(INDIRECT("E317")))</f>
        <v xml:space="preserve"> </v>
      </c>
      <c r="BF317" s="354" t="str">
        <f ca="1">IF(ISBLANK(INDIRECT("F317"))," ",(INDIRECT("F317")))</f>
        <v xml:space="preserve"> </v>
      </c>
      <c r="BG317" s="354" t="str">
        <f ca="1">IF(ISBLANK(INDIRECT("G317"))," ",(INDIRECT("G317")))</f>
        <v xml:space="preserve"> </v>
      </c>
      <c r="BH317" s="354" t="str">
        <f ca="1">IF(ISBLANK(INDIRECT("H317"))," ",(INDIRECT("H317")))</f>
        <v xml:space="preserve"> </v>
      </c>
      <c r="BI317" s="354" t="str">
        <f ca="1">IF(ISBLANK(INDIRECT("I317"))," ",(INDIRECT("I317")))</f>
        <v xml:space="preserve"> </v>
      </c>
      <c r="BJ317" s="354" t="str">
        <f ca="1">IF(ISBLANK(INDIRECT("J317"))," ",(INDIRECT("J317")))</f>
        <v xml:space="preserve"> </v>
      </c>
      <c r="BK317" s="354" t="str">
        <f ca="1">IF(ISBLANK(INDIRECT("K317"))," ",(INDIRECT("K317")))</f>
        <v xml:space="preserve"> </v>
      </c>
      <c r="BL317" s="354" t="str">
        <f ca="1">IF(ISBLANK(INDIRECT("L317"))," ",(INDIRECT("L317")))</f>
        <v xml:space="preserve"> </v>
      </c>
      <c r="BM317" s="354" t="str">
        <f ca="1">IF(ISBLANK(INDIRECT("M317"))," ",(INDIRECT("M317")))</f>
        <v xml:space="preserve"> </v>
      </c>
      <c r="BN317" s="354" t="str">
        <f ca="1">IF(ISBLANK(INDIRECT("N317"))," ",(INDIRECT("N317")))</f>
        <v xml:space="preserve"> </v>
      </c>
      <c r="BO317" s="354" t="str">
        <f ca="1">IF(ISBLANK(INDIRECT("O317"))," ",(INDIRECT("O317")))</f>
        <v xml:space="preserve"> </v>
      </c>
      <c r="BP317" s="354" t="str">
        <f ca="1">IF(ISBLANK(INDIRECT("P317"))," ",(INDIRECT("P317")))</f>
        <v xml:space="preserve"> </v>
      </c>
      <c r="BQ317" s="354">
        <f ca="1">IF(ISBLANK(INDIRECT("Q317"))," ",(INDIRECT("Q317")))</f>
        <v>0</v>
      </c>
      <c r="BR317" s="354" t="str">
        <f ca="1">IF(ISBLANK(INDIRECT("R317"))," ",(INDIRECT("R317")))</f>
        <v xml:space="preserve"> </v>
      </c>
      <c r="BS317" s="354" t="str">
        <f t="shared" ca="1" si="9"/>
        <v xml:space="preserve"> </v>
      </c>
    </row>
    <row r="318" spans="1:71" x14ac:dyDescent="0.25">
      <c r="A318" s="255">
        <v>313</v>
      </c>
      <c r="B318" s="9"/>
      <c r="C318" s="10"/>
      <c r="D318" s="9"/>
      <c r="E318" s="10"/>
      <c r="F318" s="9"/>
      <c r="G318" s="9"/>
      <c r="H318" s="9"/>
      <c r="I318" s="9"/>
      <c r="J318" s="9"/>
      <c r="K318" s="9"/>
      <c r="L318" s="9"/>
      <c r="M318" s="9"/>
      <c r="N318" s="9"/>
      <c r="O318" s="248"/>
      <c r="P318" s="248"/>
      <c r="Q318" s="248">
        <f t="shared" si="8"/>
        <v>0</v>
      </c>
      <c r="R318" s="9"/>
      <c r="BB318" s="354" t="str">
        <f ca="1">IF(ISBLANK(INDIRECT("B318"))," ",(INDIRECT("B318")))</f>
        <v xml:space="preserve"> </v>
      </c>
      <c r="BC318" s="354" t="str">
        <f ca="1">IF(ISBLANK(INDIRECT("C318"))," ",(INDIRECT("C318")))</f>
        <v xml:space="preserve"> </v>
      </c>
      <c r="BD318" s="354" t="str">
        <f ca="1">IF(ISBLANK(INDIRECT("D318"))," ",(INDIRECT("D318")))</f>
        <v xml:space="preserve"> </v>
      </c>
      <c r="BE318" s="354" t="str">
        <f ca="1">IF(ISBLANK(INDIRECT("E318"))," ",(INDIRECT("E318")))</f>
        <v xml:space="preserve"> </v>
      </c>
      <c r="BF318" s="354" t="str">
        <f ca="1">IF(ISBLANK(INDIRECT("F318"))," ",(INDIRECT("F318")))</f>
        <v xml:space="preserve"> </v>
      </c>
      <c r="BG318" s="354" t="str">
        <f ca="1">IF(ISBLANK(INDIRECT("G318"))," ",(INDIRECT("G318")))</f>
        <v xml:space="preserve"> </v>
      </c>
      <c r="BH318" s="354" t="str">
        <f ca="1">IF(ISBLANK(INDIRECT("H318"))," ",(INDIRECT("H318")))</f>
        <v xml:space="preserve"> </v>
      </c>
      <c r="BI318" s="354" t="str">
        <f ca="1">IF(ISBLANK(INDIRECT("I318"))," ",(INDIRECT("I318")))</f>
        <v xml:space="preserve"> </v>
      </c>
      <c r="BJ318" s="354" t="str">
        <f ca="1">IF(ISBLANK(INDIRECT("J318"))," ",(INDIRECT("J318")))</f>
        <v xml:space="preserve"> </v>
      </c>
      <c r="BK318" s="354" t="str">
        <f ca="1">IF(ISBLANK(INDIRECT("K318"))," ",(INDIRECT("K318")))</f>
        <v xml:space="preserve"> </v>
      </c>
      <c r="BL318" s="354" t="str">
        <f ca="1">IF(ISBLANK(INDIRECT("L318"))," ",(INDIRECT("L318")))</f>
        <v xml:space="preserve"> </v>
      </c>
      <c r="BM318" s="354" t="str">
        <f ca="1">IF(ISBLANK(INDIRECT("M318"))," ",(INDIRECT("M318")))</f>
        <v xml:space="preserve"> </v>
      </c>
      <c r="BN318" s="354" t="str">
        <f ca="1">IF(ISBLANK(INDIRECT("N318"))," ",(INDIRECT("N318")))</f>
        <v xml:space="preserve"> </v>
      </c>
      <c r="BO318" s="354" t="str">
        <f ca="1">IF(ISBLANK(INDIRECT("O318"))," ",(INDIRECT("O318")))</f>
        <v xml:space="preserve"> </v>
      </c>
      <c r="BP318" s="354" t="str">
        <f ca="1">IF(ISBLANK(INDIRECT("P318"))," ",(INDIRECT("P318")))</f>
        <v xml:space="preserve"> </v>
      </c>
      <c r="BQ318" s="354">
        <f ca="1">IF(ISBLANK(INDIRECT("Q318"))," ",(INDIRECT("Q318")))</f>
        <v>0</v>
      </c>
      <c r="BR318" s="354" t="str">
        <f ca="1">IF(ISBLANK(INDIRECT("R318"))," ",(INDIRECT("R318")))</f>
        <v xml:space="preserve"> </v>
      </c>
      <c r="BS318" s="354" t="str">
        <f t="shared" ca="1" si="9"/>
        <v xml:space="preserve"> </v>
      </c>
    </row>
    <row r="319" spans="1:71" x14ac:dyDescent="0.25">
      <c r="A319" s="255">
        <v>314</v>
      </c>
      <c r="B319" s="9"/>
      <c r="C319" s="10"/>
      <c r="D319" s="9"/>
      <c r="E319" s="10"/>
      <c r="F319" s="9"/>
      <c r="G319" s="9"/>
      <c r="H319" s="9"/>
      <c r="I319" s="9"/>
      <c r="J319" s="9"/>
      <c r="K319" s="9"/>
      <c r="L319" s="9"/>
      <c r="M319" s="9"/>
      <c r="N319" s="9"/>
      <c r="O319" s="248"/>
      <c r="P319" s="248"/>
      <c r="Q319" s="248">
        <f t="shared" si="8"/>
        <v>0</v>
      </c>
      <c r="R319" s="9"/>
      <c r="BB319" s="354" t="str">
        <f ca="1">IF(ISBLANK(INDIRECT("B319"))," ",(INDIRECT("B319")))</f>
        <v xml:space="preserve"> </v>
      </c>
      <c r="BC319" s="354" t="str">
        <f ca="1">IF(ISBLANK(INDIRECT("C319"))," ",(INDIRECT("C319")))</f>
        <v xml:space="preserve"> </v>
      </c>
      <c r="BD319" s="354" t="str">
        <f ca="1">IF(ISBLANK(INDIRECT("D319"))," ",(INDIRECT("D319")))</f>
        <v xml:space="preserve"> </v>
      </c>
      <c r="BE319" s="354" t="str">
        <f ca="1">IF(ISBLANK(INDIRECT("E319"))," ",(INDIRECT("E319")))</f>
        <v xml:space="preserve"> </v>
      </c>
      <c r="BF319" s="354" t="str">
        <f ca="1">IF(ISBLANK(INDIRECT("F319"))," ",(INDIRECT("F319")))</f>
        <v xml:space="preserve"> </v>
      </c>
      <c r="BG319" s="354" t="str">
        <f ca="1">IF(ISBLANK(INDIRECT("G319"))," ",(INDIRECT("G319")))</f>
        <v xml:space="preserve"> </v>
      </c>
      <c r="BH319" s="354" t="str">
        <f ca="1">IF(ISBLANK(INDIRECT("H319"))," ",(INDIRECT("H319")))</f>
        <v xml:space="preserve"> </v>
      </c>
      <c r="BI319" s="354" t="str">
        <f ca="1">IF(ISBLANK(INDIRECT("I319"))," ",(INDIRECT("I319")))</f>
        <v xml:space="preserve"> </v>
      </c>
      <c r="BJ319" s="354" t="str">
        <f ca="1">IF(ISBLANK(INDIRECT("J319"))," ",(INDIRECT("J319")))</f>
        <v xml:space="preserve"> </v>
      </c>
      <c r="BK319" s="354" t="str">
        <f ca="1">IF(ISBLANK(INDIRECT("K319"))," ",(INDIRECT("K319")))</f>
        <v xml:space="preserve"> </v>
      </c>
      <c r="BL319" s="354" t="str">
        <f ca="1">IF(ISBLANK(INDIRECT("L319"))," ",(INDIRECT("L319")))</f>
        <v xml:space="preserve"> </v>
      </c>
      <c r="BM319" s="354" t="str">
        <f ca="1">IF(ISBLANK(INDIRECT("M319"))," ",(INDIRECT("M319")))</f>
        <v xml:space="preserve"> </v>
      </c>
      <c r="BN319" s="354" t="str">
        <f ca="1">IF(ISBLANK(INDIRECT("N319"))," ",(INDIRECT("N319")))</f>
        <v xml:space="preserve"> </v>
      </c>
      <c r="BO319" s="354" t="str">
        <f ca="1">IF(ISBLANK(INDIRECT("O319"))," ",(INDIRECT("O319")))</f>
        <v xml:space="preserve"> </v>
      </c>
      <c r="BP319" s="354" t="str">
        <f ca="1">IF(ISBLANK(INDIRECT("P319"))," ",(INDIRECT("P319")))</f>
        <v xml:space="preserve"> </v>
      </c>
      <c r="BQ319" s="354">
        <f ca="1">IF(ISBLANK(INDIRECT("Q319"))," ",(INDIRECT("Q319")))</f>
        <v>0</v>
      </c>
      <c r="BR319" s="354" t="str">
        <f ca="1">IF(ISBLANK(INDIRECT("R319"))," ",(INDIRECT("R319")))</f>
        <v xml:space="preserve"> </v>
      </c>
      <c r="BS319" s="354" t="str">
        <f t="shared" ca="1" si="9"/>
        <v xml:space="preserve"> </v>
      </c>
    </row>
    <row r="320" spans="1:71" x14ac:dyDescent="0.25">
      <c r="A320" s="255">
        <v>315</v>
      </c>
      <c r="B320" s="9"/>
      <c r="C320" s="10"/>
      <c r="D320" s="9"/>
      <c r="E320" s="10"/>
      <c r="F320" s="9"/>
      <c r="G320" s="9"/>
      <c r="H320" s="9"/>
      <c r="I320" s="9"/>
      <c r="J320" s="9"/>
      <c r="K320" s="9"/>
      <c r="L320" s="9"/>
      <c r="M320" s="9"/>
      <c r="N320" s="9"/>
      <c r="O320" s="248"/>
      <c r="P320" s="248"/>
      <c r="Q320" s="248">
        <f t="shared" si="8"/>
        <v>0</v>
      </c>
      <c r="R320" s="9"/>
      <c r="BB320" s="354" t="str">
        <f ca="1">IF(ISBLANK(INDIRECT("B320"))," ",(INDIRECT("B320")))</f>
        <v xml:space="preserve"> </v>
      </c>
      <c r="BC320" s="354" t="str">
        <f ca="1">IF(ISBLANK(INDIRECT("C320"))," ",(INDIRECT("C320")))</f>
        <v xml:space="preserve"> </v>
      </c>
      <c r="BD320" s="354" t="str">
        <f ca="1">IF(ISBLANK(INDIRECT("D320"))," ",(INDIRECT("D320")))</f>
        <v xml:space="preserve"> </v>
      </c>
      <c r="BE320" s="354" t="str">
        <f ca="1">IF(ISBLANK(INDIRECT("E320"))," ",(INDIRECT("E320")))</f>
        <v xml:space="preserve"> </v>
      </c>
      <c r="BF320" s="354" t="str">
        <f ca="1">IF(ISBLANK(INDIRECT("F320"))," ",(INDIRECT("F320")))</f>
        <v xml:space="preserve"> </v>
      </c>
      <c r="BG320" s="354" t="str">
        <f ca="1">IF(ISBLANK(INDIRECT("G320"))," ",(INDIRECT("G320")))</f>
        <v xml:space="preserve"> </v>
      </c>
      <c r="BH320" s="354" t="str">
        <f ca="1">IF(ISBLANK(INDIRECT("H320"))," ",(INDIRECT("H320")))</f>
        <v xml:space="preserve"> </v>
      </c>
      <c r="BI320" s="354" t="str">
        <f ca="1">IF(ISBLANK(INDIRECT("I320"))," ",(INDIRECT("I320")))</f>
        <v xml:space="preserve"> </v>
      </c>
      <c r="BJ320" s="354" t="str">
        <f ca="1">IF(ISBLANK(INDIRECT("J320"))," ",(INDIRECT("J320")))</f>
        <v xml:space="preserve"> </v>
      </c>
      <c r="BK320" s="354" t="str">
        <f ca="1">IF(ISBLANK(INDIRECT("K320"))," ",(INDIRECT("K320")))</f>
        <v xml:space="preserve"> </v>
      </c>
      <c r="BL320" s="354" t="str">
        <f ca="1">IF(ISBLANK(INDIRECT("L320"))," ",(INDIRECT("L320")))</f>
        <v xml:space="preserve"> </v>
      </c>
      <c r="BM320" s="354" t="str">
        <f ca="1">IF(ISBLANK(INDIRECT("M320"))," ",(INDIRECT("M320")))</f>
        <v xml:space="preserve"> </v>
      </c>
      <c r="BN320" s="354" t="str">
        <f ca="1">IF(ISBLANK(INDIRECT("N320"))," ",(INDIRECT("N320")))</f>
        <v xml:space="preserve"> </v>
      </c>
      <c r="BO320" s="354" t="str">
        <f ca="1">IF(ISBLANK(INDIRECT("O320"))," ",(INDIRECT("O320")))</f>
        <v xml:space="preserve"> </v>
      </c>
      <c r="BP320" s="354" t="str">
        <f ca="1">IF(ISBLANK(INDIRECT("P320"))," ",(INDIRECT("P320")))</f>
        <v xml:space="preserve"> </v>
      </c>
      <c r="BQ320" s="354">
        <f ca="1">IF(ISBLANK(INDIRECT("Q320"))," ",(INDIRECT("Q320")))</f>
        <v>0</v>
      </c>
      <c r="BR320" s="354" t="str">
        <f ca="1">IF(ISBLANK(INDIRECT("R320"))," ",(INDIRECT("R320")))</f>
        <v xml:space="preserve"> </v>
      </c>
      <c r="BS320" s="354" t="str">
        <f t="shared" ca="1" si="9"/>
        <v xml:space="preserve"> </v>
      </c>
    </row>
    <row r="321" spans="1:71" x14ac:dyDescent="0.25">
      <c r="A321" s="255">
        <v>316</v>
      </c>
      <c r="B321" s="9"/>
      <c r="C321" s="10"/>
      <c r="D321" s="9"/>
      <c r="E321" s="10"/>
      <c r="F321" s="9"/>
      <c r="G321" s="9"/>
      <c r="H321" s="9"/>
      <c r="I321" s="9"/>
      <c r="J321" s="9"/>
      <c r="K321" s="9"/>
      <c r="L321" s="9"/>
      <c r="M321" s="9"/>
      <c r="N321" s="9"/>
      <c r="O321" s="248"/>
      <c r="P321" s="248"/>
      <c r="Q321" s="248">
        <f t="shared" si="8"/>
        <v>0</v>
      </c>
      <c r="R321" s="9"/>
      <c r="BB321" s="354" t="str">
        <f ca="1">IF(ISBLANK(INDIRECT("B321"))," ",(INDIRECT("B321")))</f>
        <v xml:space="preserve"> </v>
      </c>
      <c r="BC321" s="354" t="str">
        <f ca="1">IF(ISBLANK(INDIRECT("C321"))," ",(INDIRECT("C321")))</f>
        <v xml:space="preserve"> </v>
      </c>
      <c r="BD321" s="354" t="str">
        <f ca="1">IF(ISBLANK(INDIRECT("D321"))," ",(INDIRECT("D321")))</f>
        <v xml:space="preserve"> </v>
      </c>
      <c r="BE321" s="354" t="str">
        <f ca="1">IF(ISBLANK(INDIRECT("E321"))," ",(INDIRECT("E321")))</f>
        <v xml:space="preserve"> </v>
      </c>
      <c r="BF321" s="354" t="str">
        <f ca="1">IF(ISBLANK(INDIRECT("F321"))," ",(INDIRECT("F321")))</f>
        <v xml:space="preserve"> </v>
      </c>
      <c r="BG321" s="354" t="str">
        <f ca="1">IF(ISBLANK(INDIRECT("G321"))," ",(INDIRECT("G321")))</f>
        <v xml:space="preserve"> </v>
      </c>
      <c r="BH321" s="354" t="str">
        <f ca="1">IF(ISBLANK(INDIRECT("H321"))," ",(INDIRECT("H321")))</f>
        <v xml:space="preserve"> </v>
      </c>
      <c r="BI321" s="354" t="str">
        <f ca="1">IF(ISBLANK(INDIRECT("I321"))," ",(INDIRECT("I321")))</f>
        <v xml:space="preserve"> </v>
      </c>
      <c r="BJ321" s="354" t="str">
        <f ca="1">IF(ISBLANK(INDIRECT("J321"))," ",(INDIRECT("J321")))</f>
        <v xml:space="preserve"> </v>
      </c>
      <c r="BK321" s="354" t="str">
        <f ca="1">IF(ISBLANK(INDIRECT("K321"))," ",(INDIRECT("K321")))</f>
        <v xml:space="preserve"> </v>
      </c>
      <c r="BL321" s="354" t="str">
        <f ca="1">IF(ISBLANK(INDIRECT("L321"))," ",(INDIRECT("L321")))</f>
        <v xml:space="preserve"> </v>
      </c>
      <c r="BM321" s="354" t="str">
        <f ca="1">IF(ISBLANK(INDIRECT("M321"))," ",(INDIRECT("M321")))</f>
        <v xml:space="preserve"> </v>
      </c>
      <c r="BN321" s="354" t="str">
        <f ca="1">IF(ISBLANK(INDIRECT("N321"))," ",(INDIRECT("N321")))</f>
        <v xml:space="preserve"> </v>
      </c>
      <c r="BO321" s="354" t="str">
        <f ca="1">IF(ISBLANK(INDIRECT("O321"))," ",(INDIRECT("O321")))</f>
        <v xml:space="preserve"> </v>
      </c>
      <c r="BP321" s="354" t="str">
        <f ca="1">IF(ISBLANK(INDIRECT("P321"))," ",(INDIRECT("P321")))</f>
        <v xml:space="preserve"> </v>
      </c>
      <c r="BQ321" s="354">
        <f ca="1">IF(ISBLANK(INDIRECT("Q321"))," ",(INDIRECT("Q321")))</f>
        <v>0</v>
      </c>
      <c r="BR321" s="354" t="str">
        <f ca="1">IF(ISBLANK(INDIRECT("R321"))," ",(INDIRECT("R321")))</f>
        <v xml:space="preserve"> </v>
      </c>
      <c r="BS321" s="354" t="str">
        <f t="shared" ca="1" si="9"/>
        <v xml:space="preserve"> </v>
      </c>
    </row>
    <row r="322" spans="1:71" x14ac:dyDescent="0.25">
      <c r="A322" s="255">
        <v>317</v>
      </c>
      <c r="B322" s="9"/>
      <c r="C322" s="10"/>
      <c r="D322" s="9"/>
      <c r="E322" s="10"/>
      <c r="F322" s="9"/>
      <c r="G322" s="9"/>
      <c r="H322" s="9"/>
      <c r="I322" s="9"/>
      <c r="J322" s="9"/>
      <c r="K322" s="9"/>
      <c r="L322" s="9"/>
      <c r="M322" s="9"/>
      <c r="N322" s="9"/>
      <c r="O322" s="248"/>
      <c r="P322" s="248"/>
      <c r="Q322" s="248">
        <f t="shared" si="8"/>
        <v>0</v>
      </c>
      <c r="R322" s="9"/>
      <c r="BB322" s="354" t="str">
        <f ca="1">IF(ISBLANK(INDIRECT("B322"))," ",(INDIRECT("B322")))</f>
        <v xml:space="preserve"> </v>
      </c>
      <c r="BC322" s="354" t="str">
        <f ca="1">IF(ISBLANK(INDIRECT("C322"))," ",(INDIRECT("C322")))</f>
        <v xml:space="preserve"> </v>
      </c>
      <c r="BD322" s="354" t="str">
        <f ca="1">IF(ISBLANK(INDIRECT("D322"))," ",(INDIRECT("D322")))</f>
        <v xml:space="preserve"> </v>
      </c>
      <c r="BE322" s="354" t="str">
        <f ca="1">IF(ISBLANK(INDIRECT("E322"))," ",(INDIRECT("E322")))</f>
        <v xml:space="preserve"> </v>
      </c>
      <c r="BF322" s="354" t="str">
        <f ca="1">IF(ISBLANK(INDIRECT("F322"))," ",(INDIRECT("F322")))</f>
        <v xml:space="preserve"> </v>
      </c>
      <c r="BG322" s="354" t="str">
        <f ca="1">IF(ISBLANK(INDIRECT("G322"))," ",(INDIRECT("G322")))</f>
        <v xml:space="preserve"> </v>
      </c>
      <c r="BH322" s="354" t="str">
        <f ca="1">IF(ISBLANK(INDIRECT("H322"))," ",(INDIRECT("H322")))</f>
        <v xml:space="preserve"> </v>
      </c>
      <c r="BI322" s="354" t="str">
        <f ca="1">IF(ISBLANK(INDIRECT("I322"))," ",(INDIRECT("I322")))</f>
        <v xml:space="preserve"> </v>
      </c>
      <c r="BJ322" s="354" t="str">
        <f ca="1">IF(ISBLANK(INDIRECT("J322"))," ",(INDIRECT("J322")))</f>
        <v xml:space="preserve"> </v>
      </c>
      <c r="BK322" s="354" t="str">
        <f ca="1">IF(ISBLANK(INDIRECT("K322"))," ",(INDIRECT("K322")))</f>
        <v xml:space="preserve"> </v>
      </c>
      <c r="BL322" s="354" t="str">
        <f ca="1">IF(ISBLANK(INDIRECT("L322"))," ",(INDIRECT("L322")))</f>
        <v xml:space="preserve"> </v>
      </c>
      <c r="BM322" s="354" t="str">
        <f ca="1">IF(ISBLANK(INDIRECT("M322"))," ",(INDIRECT("M322")))</f>
        <v xml:space="preserve"> </v>
      </c>
      <c r="BN322" s="354" t="str">
        <f ca="1">IF(ISBLANK(INDIRECT("N322"))," ",(INDIRECT("N322")))</f>
        <v xml:space="preserve"> </v>
      </c>
      <c r="BO322" s="354" t="str">
        <f ca="1">IF(ISBLANK(INDIRECT("O322"))," ",(INDIRECT("O322")))</f>
        <v xml:space="preserve"> </v>
      </c>
      <c r="BP322" s="354" t="str">
        <f ca="1">IF(ISBLANK(INDIRECT("P322"))," ",(INDIRECT("P322")))</f>
        <v xml:space="preserve"> </v>
      </c>
      <c r="BQ322" s="354">
        <f ca="1">IF(ISBLANK(INDIRECT("Q322"))," ",(INDIRECT("Q322")))</f>
        <v>0</v>
      </c>
      <c r="BR322" s="354" t="str">
        <f ca="1">IF(ISBLANK(INDIRECT("R322"))," ",(INDIRECT("R322")))</f>
        <v xml:space="preserve"> </v>
      </c>
      <c r="BS322" s="354" t="str">
        <f t="shared" ca="1" si="9"/>
        <v xml:space="preserve"> </v>
      </c>
    </row>
    <row r="323" spans="1:71" x14ac:dyDescent="0.25">
      <c r="A323" s="255">
        <v>318</v>
      </c>
      <c r="B323" s="9"/>
      <c r="C323" s="10"/>
      <c r="D323" s="9"/>
      <c r="E323" s="10"/>
      <c r="F323" s="9"/>
      <c r="G323" s="9"/>
      <c r="H323" s="9"/>
      <c r="I323" s="9"/>
      <c r="J323" s="9"/>
      <c r="K323" s="9"/>
      <c r="L323" s="9"/>
      <c r="M323" s="9"/>
      <c r="N323" s="9"/>
      <c r="O323" s="248"/>
      <c r="P323" s="248"/>
      <c r="Q323" s="248">
        <f t="shared" si="8"/>
        <v>0</v>
      </c>
      <c r="R323" s="9"/>
      <c r="BB323" s="354" t="str">
        <f ca="1">IF(ISBLANK(INDIRECT("B323"))," ",(INDIRECT("B323")))</f>
        <v xml:space="preserve"> </v>
      </c>
      <c r="BC323" s="354" t="str">
        <f ca="1">IF(ISBLANK(INDIRECT("C323"))," ",(INDIRECT("C323")))</f>
        <v xml:space="preserve"> </v>
      </c>
      <c r="BD323" s="354" t="str">
        <f ca="1">IF(ISBLANK(INDIRECT("D323"))," ",(INDIRECT("D323")))</f>
        <v xml:space="preserve"> </v>
      </c>
      <c r="BE323" s="354" t="str">
        <f ca="1">IF(ISBLANK(INDIRECT("E323"))," ",(INDIRECT("E323")))</f>
        <v xml:space="preserve"> </v>
      </c>
      <c r="BF323" s="354" t="str">
        <f ca="1">IF(ISBLANK(INDIRECT("F323"))," ",(INDIRECT("F323")))</f>
        <v xml:space="preserve"> </v>
      </c>
      <c r="BG323" s="354" t="str">
        <f ca="1">IF(ISBLANK(INDIRECT("G323"))," ",(INDIRECT("G323")))</f>
        <v xml:space="preserve"> </v>
      </c>
      <c r="BH323" s="354" t="str">
        <f ca="1">IF(ISBLANK(INDIRECT("H323"))," ",(INDIRECT("H323")))</f>
        <v xml:space="preserve"> </v>
      </c>
      <c r="BI323" s="354" t="str">
        <f ca="1">IF(ISBLANK(INDIRECT("I323"))," ",(INDIRECT("I323")))</f>
        <v xml:space="preserve"> </v>
      </c>
      <c r="BJ323" s="354" t="str">
        <f ca="1">IF(ISBLANK(INDIRECT("J323"))," ",(INDIRECT("J323")))</f>
        <v xml:space="preserve"> </v>
      </c>
      <c r="BK323" s="354" t="str">
        <f ca="1">IF(ISBLANK(INDIRECT("K323"))," ",(INDIRECT("K323")))</f>
        <v xml:space="preserve"> </v>
      </c>
      <c r="BL323" s="354" t="str">
        <f ca="1">IF(ISBLANK(INDIRECT("L323"))," ",(INDIRECT("L323")))</f>
        <v xml:space="preserve"> </v>
      </c>
      <c r="BM323" s="354" t="str">
        <f ca="1">IF(ISBLANK(INDIRECT("M323"))," ",(INDIRECT("M323")))</f>
        <v xml:space="preserve"> </v>
      </c>
      <c r="BN323" s="354" t="str">
        <f ca="1">IF(ISBLANK(INDIRECT("N323"))," ",(INDIRECT("N323")))</f>
        <v xml:space="preserve"> </v>
      </c>
      <c r="BO323" s="354" t="str">
        <f ca="1">IF(ISBLANK(INDIRECT("O323"))," ",(INDIRECT("O323")))</f>
        <v xml:space="preserve"> </v>
      </c>
      <c r="BP323" s="354" t="str">
        <f ca="1">IF(ISBLANK(INDIRECT("P323"))," ",(INDIRECT("P323")))</f>
        <v xml:space="preserve"> </v>
      </c>
      <c r="BQ323" s="354">
        <f ca="1">IF(ISBLANK(INDIRECT("Q323"))," ",(INDIRECT("Q323")))</f>
        <v>0</v>
      </c>
      <c r="BR323" s="354" t="str">
        <f ca="1">IF(ISBLANK(INDIRECT("R323"))," ",(INDIRECT("R323")))</f>
        <v xml:space="preserve"> </v>
      </c>
      <c r="BS323" s="354" t="str">
        <f t="shared" ca="1" si="9"/>
        <v xml:space="preserve"> </v>
      </c>
    </row>
    <row r="324" spans="1:71" x14ac:dyDescent="0.25">
      <c r="A324" s="255">
        <v>319</v>
      </c>
      <c r="B324" s="9"/>
      <c r="C324" s="10"/>
      <c r="D324" s="9"/>
      <c r="E324" s="10"/>
      <c r="F324" s="9"/>
      <c r="G324" s="9"/>
      <c r="H324" s="9"/>
      <c r="I324" s="9"/>
      <c r="J324" s="9"/>
      <c r="K324" s="9"/>
      <c r="L324" s="9"/>
      <c r="M324" s="9"/>
      <c r="N324" s="9"/>
      <c r="O324" s="248"/>
      <c r="P324" s="248"/>
      <c r="Q324" s="248">
        <f t="shared" si="8"/>
        <v>0</v>
      </c>
      <c r="R324" s="9"/>
      <c r="BB324" s="354" t="str">
        <f ca="1">IF(ISBLANK(INDIRECT("B324"))," ",(INDIRECT("B324")))</f>
        <v xml:space="preserve"> </v>
      </c>
      <c r="BC324" s="354" t="str">
        <f ca="1">IF(ISBLANK(INDIRECT("C324"))," ",(INDIRECT("C324")))</f>
        <v xml:space="preserve"> </v>
      </c>
      <c r="BD324" s="354" t="str">
        <f ca="1">IF(ISBLANK(INDIRECT("D324"))," ",(INDIRECT("D324")))</f>
        <v xml:space="preserve"> </v>
      </c>
      <c r="BE324" s="354" t="str">
        <f ca="1">IF(ISBLANK(INDIRECT("E324"))," ",(INDIRECT("E324")))</f>
        <v xml:space="preserve"> </v>
      </c>
      <c r="BF324" s="354" t="str">
        <f ca="1">IF(ISBLANK(INDIRECT("F324"))," ",(INDIRECT("F324")))</f>
        <v xml:space="preserve"> </v>
      </c>
      <c r="BG324" s="354" t="str">
        <f ca="1">IF(ISBLANK(INDIRECT("G324"))," ",(INDIRECT("G324")))</f>
        <v xml:space="preserve"> </v>
      </c>
      <c r="BH324" s="354" t="str">
        <f ca="1">IF(ISBLANK(INDIRECT("H324"))," ",(INDIRECT("H324")))</f>
        <v xml:space="preserve"> </v>
      </c>
      <c r="BI324" s="354" t="str">
        <f ca="1">IF(ISBLANK(INDIRECT("I324"))," ",(INDIRECT("I324")))</f>
        <v xml:space="preserve"> </v>
      </c>
      <c r="BJ324" s="354" t="str">
        <f ca="1">IF(ISBLANK(INDIRECT("J324"))," ",(INDIRECT("J324")))</f>
        <v xml:space="preserve"> </v>
      </c>
      <c r="BK324" s="354" t="str">
        <f ca="1">IF(ISBLANK(INDIRECT("K324"))," ",(INDIRECT("K324")))</f>
        <v xml:space="preserve"> </v>
      </c>
      <c r="BL324" s="354" t="str">
        <f ca="1">IF(ISBLANK(INDIRECT("L324"))," ",(INDIRECT("L324")))</f>
        <v xml:space="preserve"> </v>
      </c>
      <c r="BM324" s="354" t="str">
        <f ca="1">IF(ISBLANK(INDIRECT("M324"))," ",(INDIRECT("M324")))</f>
        <v xml:space="preserve"> </v>
      </c>
      <c r="BN324" s="354" t="str">
        <f ca="1">IF(ISBLANK(INDIRECT("N324"))," ",(INDIRECT("N324")))</f>
        <v xml:space="preserve"> </v>
      </c>
      <c r="BO324" s="354" t="str">
        <f ca="1">IF(ISBLANK(INDIRECT("O324"))," ",(INDIRECT("O324")))</f>
        <v xml:space="preserve"> </v>
      </c>
      <c r="BP324" s="354" t="str">
        <f ca="1">IF(ISBLANK(INDIRECT("P324"))," ",(INDIRECT("P324")))</f>
        <v xml:space="preserve"> </v>
      </c>
      <c r="BQ324" s="354">
        <f ca="1">IF(ISBLANK(INDIRECT("Q324"))," ",(INDIRECT("Q324")))</f>
        <v>0</v>
      </c>
      <c r="BR324" s="354" t="str">
        <f ca="1">IF(ISBLANK(INDIRECT("R324"))," ",(INDIRECT("R324")))</f>
        <v xml:space="preserve"> </v>
      </c>
      <c r="BS324" s="354" t="str">
        <f t="shared" ca="1" si="9"/>
        <v xml:space="preserve"> </v>
      </c>
    </row>
    <row r="325" spans="1:71" x14ac:dyDescent="0.25">
      <c r="A325" s="255">
        <v>320</v>
      </c>
      <c r="B325" s="9"/>
      <c r="C325" s="10"/>
      <c r="D325" s="9"/>
      <c r="E325" s="10"/>
      <c r="F325" s="9"/>
      <c r="G325" s="9"/>
      <c r="H325" s="9"/>
      <c r="I325" s="9"/>
      <c r="J325" s="9"/>
      <c r="K325" s="9"/>
      <c r="L325" s="9"/>
      <c r="M325" s="9"/>
      <c r="N325" s="9"/>
      <c r="O325" s="248"/>
      <c r="P325" s="248"/>
      <c r="Q325" s="248">
        <f t="shared" si="8"/>
        <v>0</v>
      </c>
      <c r="R325" s="9"/>
      <c r="BB325" s="354" t="str">
        <f ca="1">IF(ISBLANK(INDIRECT("B325"))," ",(INDIRECT("B325")))</f>
        <v xml:space="preserve"> </v>
      </c>
      <c r="BC325" s="354" t="str">
        <f ca="1">IF(ISBLANK(INDIRECT("C325"))," ",(INDIRECT("C325")))</f>
        <v xml:space="preserve"> </v>
      </c>
      <c r="BD325" s="354" t="str">
        <f ca="1">IF(ISBLANK(INDIRECT("D325"))," ",(INDIRECT("D325")))</f>
        <v xml:space="preserve"> </v>
      </c>
      <c r="BE325" s="354" t="str">
        <f ca="1">IF(ISBLANK(INDIRECT("E325"))," ",(INDIRECT("E325")))</f>
        <v xml:space="preserve"> </v>
      </c>
      <c r="BF325" s="354" t="str">
        <f ca="1">IF(ISBLANK(INDIRECT("F325"))," ",(INDIRECT("F325")))</f>
        <v xml:space="preserve"> </v>
      </c>
      <c r="BG325" s="354" t="str">
        <f ca="1">IF(ISBLANK(INDIRECT("G325"))," ",(INDIRECT("G325")))</f>
        <v xml:space="preserve"> </v>
      </c>
      <c r="BH325" s="354" t="str">
        <f ca="1">IF(ISBLANK(INDIRECT("H325"))," ",(INDIRECT("H325")))</f>
        <v xml:space="preserve"> </v>
      </c>
      <c r="BI325" s="354" t="str">
        <f ca="1">IF(ISBLANK(INDIRECT("I325"))," ",(INDIRECT("I325")))</f>
        <v xml:space="preserve"> </v>
      </c>
      <c r="BJ325" s="354" t="str">
        <f ca="1">IF(ISBLANK(INDIRECT("J325"))," ",(INDIRECT("J325")))</f>
        <v xml:space="preserve"> </v>
      </c>
      <c r="BK325" s="354" t="str">
        <f ca="1">IF(ISBLANK(INDIRECT("K325"))," ",(INDIRECT("K325")))</f>
        <v xml:space="preserve"> </v>
      </c>
      <c r="BL325" s="354" t="str">
        <f ca="1">IF(ISBLANK(INDIRECT("L325"))," ",(INDIRECT("L325")))</f>
        <v xml:space="preserve"> </v>
      </c>
      <c r="BM325" s="354" t="str">
        <f ca="1">IF(ISBLANK(INDIRECT("M325"))," ",(INDIRECT("M325")))</f>
        <v xml:space="preserve"> </v>
      </c>
      <c r="BN325" s="354" t="str">
        <f ca="1">IF(ISBLANK(INDIRECT("N325"))," ",(INDIRECT("N325")))</f>
        <v xml:space="preserve"> </v>
      </c>
      <c r="BO325" s="354" t="str">
        <f ca="1">IF(ISBLANK(INDIRECT("O325"))," ",(INDIRECT("O325")))</f>
        <v xml:space="preserve"> </v>
      </c>
      <c r="BP325" s="354" t="str">
        <f ca="1">IF(ISBLANK(INDIRECT("P325"))," ",(INDIRECT("P325")))</f>
        <v xml:space="preserve"> </v>
      </c>
      <c r="BQ325" s="354">
        <f ca="1">IF(ISBLANK(INDIRECT("Q325"))," ",(INDIRECT("Q325")))</f>
        <v>0</v>
      </c>
      <c r="BR325" s="354" t="str">
        <f ca="1">IF(ISBLANK(INDIRECT("R325"))," ",(INDIRECT("R325")))</f>
        <v xml:space="preserve"> </v>
      </c>
      <c r="BS325" s="354" t="str">
        <f t="shared" ca="1" si="9"/>
        <v xml:space="preserve"> </v>
      </c>
    </row>
    <row r="326" spans="1:71" x14ac:dyDescent="0.25">
      <c r="A326" s="255">
        <v>321</v>
      </c>
      <c r="B326" s="9"/>
      <c r="C326" s="10"/>
      <c r="D326" s="9"/>
      <c r="E326" s="10"/>
      <c r="F326" s="9"/>
      <c r="G326" s="9"/>
      <c r="H326" s="9"/>
      <c r="I326" s="9"/>
      <c r="J326" s="9"/>
      <c r="K326" s="9"/>
      <c r="L326" s="9"/>
      <c r="M326" s="9"/>
      <c r="N326" s="9"/>
      <c r="O326" s="248"/>
      <c r="P326" s="248"/>
      <c r="Q326" s="248">
        <f t="shared" ref="Q326:Q389" si="10">O326+P326</f>
        <v>0</v>
      </c>
      <c r="R326" s="9"/>
      <c r="BB326" s="354" t="str">
        <f ca="1">IF(ISBLANK(INDIRECT("B326"))," ",(INDIRECT("B326")))</f>
        <v xml:space="preserve"> </v>
      </c>
      <c r="BC326" s="354" t="str">
        <f ca="1">IF(ISBLANK(INDIRECT("C326"))," ",(INDIRECT("C326")))</f>
        <v xml:space="preserve"> </v>
      </c>
      <c r="BD326" s="354" t="str">
        <f ca="1">IF(ISBLANK(INDIRECT("D326"))," ",(INDIRECT("D326")))</f>
        <v xml:space="preserve"> </v>
      </c>
      <c r="BE326" s="354" t="str">
        <f ca="1">IF(ISBLANK(INDIRECT("E326"))," ",(INDIRECT("E326")))</f>
        <v xml:space="preserve"> </v>
      </c>
      <c r="BF326" s="354" t="str">
        <f ca="1">IF(ISBLANK(INDIRECT("F326"))," ",(INDIRECT("F326")))</f>
        <v xml:space="preserve"> </v>
      </c>
      <c r="BG326" s="354" t="str">
        <f ca="1">IF(ISBLANK(INDIRECT("G326"))," ",(INDIRECT("G326")))</f>
        <v xml:space="preserve"> </v>
      </c>
      <c r="BH326" s="354" t="str">
        <f ca="1">IF(ISBLANK(INDIRECT("H326"))," ",(INDIRECT("H326")))</f>
        <v xml:space="preserve"> </v>
      </c>
      <c r="BI326" s="354" t="str">
        <f ca="1">IF(ISBLANK(INDIRECT("I326"))," ",(INDIRECT("I326")))</f>
        <v xml:space="preserve"> </v>
      </c>
      <c r="BJ326" s="354" t="str">
        <f ca="1">IF(ISBLANK(INDIRECT("J326"))," ",(INDIRECT("J326")))</f>
        <v xml:space="preserve"> </v>
      </c>
      <c r="BK326" s="354" t="str">
        <f ca="1">IF(ISBLANK(INDIRECT("K326"))," ",(INDIRECT("K326")))</f>
        <v xml:space="preserve"> </v>
      </c>
      <c r="BL326" s="354" t="str">
        <f ca="1">IF(ISBLANK(INDIRECT("L326"))," ",(INDIRECT("L326")))</f>
        <v xml:space="preserve"> </v>
      </c>
      <c r="BM326" s="354" t="str">
        <f ca="1">IF(ISBLANK(INDIRECT("M326"))," ",(INDIRECT("M326")))</f>
        <v xml:space="preserve"> </v>
      </c>
      <c r="BN326" s="354" t="str">
        <f ca="1">IF(ISBLANK(INDIRECT("N326"))," ",(INDIRECT("N326")))</f>
        <v xml:space="preserve"> </v>
      </c>
      <c r="BO326" s="354" t="str">
        <f ca="1">IF(ISBLANK(INDIRECT("O326"))," ",(INDIRECT("O326")))</f>
        <v xml:space="preserve"> </v>
      </c>
      <c r="BP326" s="354" t="str">
        <f ca="1">IF(ISBLANK(INDIRECT("P326"))," ",(INDIRECT("P326")))</f>
        <v xml:space="preserve"> </v>
      </c>
      <c r="BQ326" s="354">
        <f ca="1">IF(ISBLANK(INDIRECT("Q326"))," ",(INDIRECT("Q326")))</f>
        <v>0</v>
      </c>
      <c r="BR326" s="354" t="str">
        <f ca="1">IF(ISBLANK(INDIRECT("R326"))," ",(INDIRECT("R326")))</f>
        <v xml:space="preserve"> </v>
      </c>
      <c r="BS326" s="354" t="str">
        <f t="shared" ref="BS326:BS389" ca="1" si="11">IF((CONCATENATE(BE326," ",BF326," ,",BG326," district, ",BH326," ",BI326,", ",BJ326,"  ",BK326,", bldg ",BL326,", of/apt.  ",BM326," (",BN326,"); "))=$BS$4," ",IF((CONCATENATE(BE326," ",BF326," ,",BG326," district, ",BH326," ",BI326,", ",BJ326,"  ",BK326,", bldg ",BL326,", of/apt.  ",BM326," (",BN326,"); "))=$BS$5," ",CONCATENATE(BE326," ",BF326," ,",BG326," district, ",BH326," ",BI326,", ",BJ326,"  ",BK326,", bldg ",BL326,", of/apt.  ",BM326," (",BN326,"); ")))</f>
        <v xml:space="preserve"> </v>
      </c>
    </row>
    <row r="327" spans="1:71" x14ac:dyDescent="0.25">
      <c r="A327" s="255">
        <v>322</v>
      </c>
      <c r="B327" s="9"/>
      <c r="C327" s="10"/>
      <c r="D327" s="9"/>
      <c r="E327" s="10"/>
      <c r="F327" s="9"/>
      <c r="G327" s="9"/>
      <c r="H327" s="9"/>
      <c r="I327" s="9"/>
      <c r="J327" s="9"/>
      <c r="K327" s="9"/>
      <c r="L327" s="9"/>
      <c r="M327" s="9"/>
      <c r="N327" s="9"/>
      <c r="O327" s="248"/>
      <c r="P327" s="248"/>
      <c r="Q327" s="248">
        <f t="shared" si="10"/>
        <v>0</v>
      </c>
      <c r="R327" s="9"/>
      <c r="BB327" s="354" t="str">
        <f ca="1">IF(ISBLANK(INDIRECT("B327"))," ",(INDIRECT("B327")))</f>
        <v xml:space="preserve"> </v>
      </c>
      <c r="BC327" s="354" t="str">
        <f ca="1">IF(ISBLANK(INDIRECT("C327"))," ",(INDIRECT("C327")))</f>
        <v xml:space="preserve"> </v>
      </c>
      <c r="BD327" s="354" t="str">
        <f ca="1">IF(ISBLANK(INDIRECT("D327"))," ",(INDIRECT("D327")))</f>
        <v xml:space="preserve"> </v>
      </c>
      <c r="BE327" s="354" t="str">
        <f ca="1">IF(ISBLANK(INDIRECT("E327"))," ",(INDIRECT("E327")))</f>
        <v xml:space="preserve"> </v>
      </c>
      <c r="BF327" s="354" t="str">
        <f ca="1">IF(ISBLANK(INDIRECT("F327"))," ",(INDIRECT("F327")))</f>
        <v xml:space="preserve"> </v>
      </c>
      <c r="BG327" s="354" t="str">
        <f ca="1">IF(ISBLANK(INDIRECT("G327"))," ",(INDIRECT("G327")))</f>
        <v xml:space="preserve"> </v>
      </c>
      <c r="BH327" s="354" t="str">
        <f ca="1">IF(ISBLANK(INDIRECT("H327"))," ",(INDIRECT("H327")))</f>
        <v xml:space="preserve"> </v>
      </c>
      <c r="BI327" s="354" t="str">
        <f ca="1">IF(ISBLANK(INDIRECT("I327"))," ",(INDIRECT("I327")))</f>
        <v xml:space="preserve"> </v>
      </c>
      <c r="BJ327" s="354" t="str">
        <f ca="1">IF(ISBLANK(INDIRECT("J327"))," ",(INDIRECT("J327")))</f>
        <v xml:space="preserve"> </v>
      </c>
      <c r="BK327" s="354" t="str">
        <f ca="1">IF(ISBLANK(INDIRECT("K327"))," ",(INDIRECT("K327")))</f>
        <v xml:space="preserve"> </v>
      </c>
      <c r="BL327" s="354" t="str">
        <f ca="1">IF(ISBLANK(INDIRECT("L327"))," ",(INDIRECT("L327")))</f>
        <v xml:space="preserve"> </v>
      </c>
      <c r="BM327" s="354" t="str">
        <f ca="1">IF(ISBLANK(INDIRECT("M327"))," ",(INDIRECT("M327")))</f>
        <v xml:space="preserve"> </v>
      </c>
      <c r="BN327" s="354" t="str">
        <f ca="1">IF(ISBLANK(INDIRECT("N327"))," ",(INDIRECT("N327")))</f>
        <v xml:space="preserve"> </v>
      </c>
      <c r="BO327" s="354" t="str">
        <f ca="1">IF(ISBLANK(INDIRECT("O327"))," ",(INDIRECT("O327")))</f>
        <v xml:space="preserve"> </v>
      </c>
      <c r="BP327" s="354" t="str">
        <f ca="1">IF(ISBLANK(INDIRECT("P327"))," ",(INDIRECT("P327")))</f>
        <v xml:space="preserve"> </v>
      </c>
      <c r="BQ327" s="354">
        <f ca="1">IF(ISBLANK(INDIRECT("Q327"))," ",(INDIRECT("Q327")))</f>
        <v>0</v>
      </c>
      <c r="BR327" s="354" t="str">
        <f ca="1">IF(ISBLANK(INDIRECT("R327"))," ",(INDIRECT("R327")))</f>
        <v xml:space="preserve"> </v>
      </c>
      <c r="BS327" s="354" t="str">
        <f t="shared" ca="1" si="11"/>
        <v xml:space="preserve"> </v>
      </c>
    </row>
    <row r="328" spans="1:71" x14ac:dyDescent="0.25">
      <c r="A328" s="255">
        <v>323</v>
      </c>
      <c r="B328" s="9"/>
      <c r="C328" s="10"/>
      <c r="D328" s="9"/>
      <c r="E328" s="10"/>
      <c r="F328" s="9"/>
      <c r="G328" s="9"/>
      <c r="H328" s="9"/>
      <c r="I328" s="9"/>
      <c r="J328" s="9"/>
      <c r="K328" s="9"/>
      <c r="L328" s="9"/>
      <c r="M328" s="9"/>
      <c r="N328" s="9"/>
      <c r="O328" s="248"/>
      <c r="P328" s="248"/>
      <c r="Q328" s="248">
        <f t="shared" si="10"/>
        <v>0</v>
      </c>
      <c r="R328" s="9"/>
      <c r="BB328" s="354" t="str">
        <f ca="1">IF(ISBLANK(INDIRECT("B328"))," ",(INDIRECT("B328")))</f>
        <v xml:space="preserve"> </v>
      </c>
      <c r="BC328" s="354" t="str">
        <f ca="1">IF(ISBLANK(INDIRECT("C328"))," ",(INDIRECT("C328")))</f>
        <v xml:space="preserve"> </v>
      </c>
      <c r="BD328" s="354" t="str">
        <f ca="1">IF(ISBLANK(INDIRECT("D328"))," ",(INDIRECT("D328")))</f>
        <v xml:space="preserve"> </v>
      </c>
      <c r="BE328" s="354" t="str">
        <f ca="1">IF(ISBLANK(INDIRECT("E328"))," ",(INDIRECT("E328")))</f>
        <v xml:space="preserve"> </v>
      </c>
      <c r="BF328" s="354" t="str">
        <f ca="1">IF(ISBLANK(INDIRECT("F328"))," ",(INDIRECT("F328")))</f>
        <v xml:space="preserve"> </v>
      </c>
      <c r="BG328" s="354" t="str">
        <f ca="1">IF(ISBLANK(INDIRECT("G328"))," ",(INDIRECT("G328")))</f>
        <v xml:space="preserve"> </v>
      </c>
      <c r="BH328" s="354" t="str">
        <f ca="1">IF(ISBLANK(INDIRECT("H328"))," ",(INDIRECT("H328")))</f>
        <v xml:space="preserve"> </v>
      </c>
      <c r="BI328" s="354" t="str">
        <f ca="1">IF(ISBLANK(INDIRECT("I328"))," ",(INDIRECT("I328")))</f>
        <v xml:space="preserve"> </v>
      </c>
      <c r="BJ328" s="354" t="str">
        <f ca="1">IF(ISBLANK(INDIRECT("J328"))," ",(INDIRECT("J328")))</f>
        <v xml:space="preserve"> </v>
      </c>
      <c r="BK328" s="354" t="str">
        <f ca="1">IF(ISBLANK(INDIRECT("K328"))," ",(INDIRECT("K328")))</f>
        <v xml:space="preserve"> </v>
      </c>
      <c r="BL328" s="354" t="str">
        <f ca="1">IF(ISBLANK(INDIRECT("L328"))," ",(INDIRECT("L328")))</f>
        <v xml:space="preserve"> </v>
      </c>
      <c r="BM328" s="354" t="str">
        <f ca="1">IF(ISBLANK(INDIRECT("M328"))," ",(INDIRECT("M328")))</f>
        <v xml:space="preserve"> </v>
      </c>
      <c r="BN328" s="354" t="str">
        <f ca="1">IF(ISBLANK(INDIRECT("N328"))," ",(INDIRECT("N328")))</f>
        <v xml:space="preserve"> </v>
      </c>
      <c r="BO328" s="354" t="str">
        <f ca="1">IF(ISBLANK(INDIRECT("O328"))," ",(INDIRECT("O328")))</f>
        <v xml:space="preserve"> </v>
      </c>
      <c r="BP328" s="354" t="str">
        <f ca="1">IF(ISBLANK(INDIRECT("P328"))," ",(INDIRECT("P328")))</f>
        <v xml:space="preserve"> </v>
      </c>
      <c r="BQ328" s="354">
        <f ca="1">IF(ISBLANK(INDIRECT("Q328"))," ",(INDIRECT("Q328")))</f>
        <v>0</v>
      </c>
      <c r="BR328" s="354" t="str">
        <f ca="1">IF(ISBLANK(INDIRECT("R328"))," ",(INDIRECT("R328")))</f>
        <v xml:space="preserve"> </v>
      </c>
      <c r="BS328" s="354" t="str">
        <f t="shared" ca="1" si="11"/>
        <v xml:space="preserve"> </v>
      </c>
    </row>
    <row r="329" spans="1:71" x14ac:dyDescent="0.25">
      <c r="A329" s="255">
        <v>324</v>
      </c>
      <c r="B329" s="9"/>
      <c r="C329" s="10"/>
      <c r="D329" s="9"/>
      <c r="E329" s="10"/>
      <c r="F329" s="9"/>
      <c r="G329" s="9"/>
      <c r="H329" s="9"/>
      <c r="I329" s="9"/>
      <c r="J329" s="9"/>
      <c r="K329" s="9"/>
      <c r="L329" s="9"/>
      <c r="M329" s="9"/>
      <c r="N329" s="9"/>
      <c r="O329" s="248"/>
      <c r="P329" s="248"/>
      <c r="Q329" s="248">
        <f t="shared" si="10"/>
        <v>0</v>
      </c>
      <c r="R329" s="9"/>
      <c r="BB329" s="354" t="str">
        <f ca="1">IF(ISBLANK(INDIRECT("B329"))," ",(INDIRECT("B329")))</f>
        <v xml:space="preserve"> </v>
      </c>
      <c r="BC329" s="354" t="str">
        <f ca="1">IF(ISBLANK(INDIRECT("C329"))," ",(INDIRECT("C329")))</f>
        <v xml:space="preserve"> </v>
      </c>
      <c r="BD329" s="354" t="str">
        <f ca="1">IF(ISBLANK(INDIRECT("D329"))," ",(INDIRECT("D329")))</f>
        <v xml:space="preserve"> </v>
      </c>
      <c r="BE329" s="354" t="str">
        <f ca="1">IF(ISBLANK(INDIRECT("E329"))," ",(INDIRECT("E329")))</f>
        <v xml:space="preserve"> </v>
      </c>
      <c r="BF329" s="354" t="str">
        <f ca="1">IF(ISBLANK(INDIRECT("F329"))," ",(INDIRECT("F329")))</f>
        <v xml:space="preserve"> </v>
      </c>
      <c r="BG329" s="354" t="str">
        <f ca="1">IF(ISBLANK(INDIRECT("G329"))," ",(INDIRECT("G329")))</f>
        <v xml:space="preserve"> </v>
      </c>
      <c r="BH329" s="354" t="str">
        <f ca="1">IF(ISBLANK(INDIRECT("H329"))," ",(INDIRECT("H329")))</f>
        <v xml:space="preserve"> </v>
      </c>
      <c r="BI329" s="354" t="str">
        <f ca="1">IF(ISBLANK(INDIRECT("I329"))," ",(INDIRECT("I329")))</f>
        <v xml:space="preserve"> </v>
      </c>
      <c r="BJ329" s="354" t="str">
        <f ca="1">IF(ISBLANK(INDIRECT("J329"))," ",(INDIRECT("J329")))</f>
        <v xml:space="preserve"> </v>
      </c>
      <c r="BK329" s="354" t="str">
        <f ca="1">IF(ISBLANK(INDIRECT("K329"))," ",(INDIRECT("K329")))</f>
        <v xml:space="preserve"> </v>
      </c>
      <c r="BL329" s="354" t="str">
        <f ca="1">IF(ISBLANK(INDIRECT("L329"))," ",(INDIRECT("L329")))</f>
        <v xml:space="preserve"> </v>
      </c>
      <c r="BM329" s="354" t="str">
        <f ca="1">IF(ISBLANK(INDIRECT("M329"))," ",(INDIRECT("M329")))</f>
        <v xml:space="preserve"> </v>
      </c>
      <c r="BN329" s="354" t="str">
        <f ca="1">IF(ISBLANK(INDIRECT("N329"))," ",(INDIRECT("N329")))</f>
        <v xml:space="preserve"> </v>
      </c>
      <c r="BO329" s="354" t="str">
        <f ca="1">IF(ISBLANK(INDIRECT("O329"))," ",(INDIRECT("O329")))</f>
        <v xml:space="preserve"> </v>
      </c>
      <c r="BP329" s="354" t="str">
        <f ca="1">IF(ISBLANK(INDIRECT("P329"))," ",(INDIRECT("P329")))</f>
        <v xml:space="preserve"> </v>
      </c>
      <c r="BQ329" s="354">
        <f ca="1">IF(ISBLANK(INDIRECT("Q329"))," ",(INDIRECT("Q329")))</f>
        <v>0</v>
      </c>
      <c r="BR329" s="354" t="str">
        <f ca="1">IF(ISBLANK(INDIRECT("R329"))," ",(INDIRECT("R329")))</f>
        <v xml:space="preserve"> </v>
      </c>
      <c r="BS329" s="354" t="str">
        <f t="shared" ca="1" si="11"/>
        <v xml:space="preserve"> </v>
      </c>
    </row>
    <row r="330" spans="1:71" x14ac:dyDescent="0.25">
      <c r="A330" s="255">
        <v>325</v>
      </c>
      <c r="B330" s="9"/>
      <c r="C330" s="10"/>
      <c r="D330" s="9"/>
      <c r="E330" s="10"/>
      <c r="F330" s="9"/>
      <c r="G330" s="9"/>
      <c r="H330" s="9"/>
      <c r="I330" s="9"/>
      <c r="J330" s="9"/>
      <c r="K330" s="9"/>
      <c r="L330" s="9"/>
      <c r="M330" s="9"/>
      <c r="N330" s="9"/>
      <c r="O330" s="248"/>
      <c r="P330" s="248"/>
      <c r="Q330" s="248">
        <f t="shared" si="10"/>
        <v>0</v>
      </c>
      <c r="R330" s="9"/>
      <c r="BB330" s="354" t="str">
        <f ca="1">IF(ISBLANK(INDIRECT("B330"))," ",(INDIRECT("B330")))</f>
        <v xml:space="preserve"> </v>
      </c>
      <c r="BC330" s="354" t="str">
        <f ca="1">IF(ISBLANK(INDIRECT("C330"))," ",(INDIRECT("C330")))</f>
        <v xml:space="preserve"> </v>
      </c>
      <c r="BD330" s="354" t="str">
        <f ca="1">IF(ISBLANK(INDIRECT("D330"))," ",(INDIRECT("D330")))</f>
        <v xml:space="preserve"> </v>
      </c>
      <c r="BE330" s="354" t="str">
        <f ca="1">IF(ISBLANK(INDIRECT("E330"))," ",(INDIRECT("E330")))</f>
        <v xml:space="preserve"> </v>
      </c>
      <c r="BF330" s="354" t="str">
        <f ca="1">IF(ISBLANK(INDIRECT("F330"))," ",(INDIRECT("F330")))</f>
        <v xml:space="preserve"> </v>
      </c>
      <c r="BG330" s="354" t="str">
        <f ca="1">IF(ISBLANK(INDIRECT("G330"))," ",(INDIRECT("G330")))</f>
        <v xml:space="preserve"> </v>
      </c>
      <c r="BH330" s="354" t="str">
        <f ca="1">IF(ISBLANK(INDIRECT("H330"))," ",(INDIRECT("H330")))</f>
        <v xml:space="preserve"> </v>
      </c>
      <c r="BI330" s="354" t="str">
        <f ca="1">IF(ISBLANK(INDIRECT("I330"))," ",(INDIRECT("I330")))</f>
        <v xml:space="preserve"> </v>
      </c>
      <c r="BJ330" s="354" t="str">
        <f ca="1">IF(ISBLANK(INDIRECT("J330"))," ",(INDIRECT("J330")))</f>
        <v xml:space="preserve"> </v>
      </c>
      <c r="BK330" s="354" t="str">
        <f ca="1">IF(ISBLANK(INDIRECT("K330"))," ",(INDIRECT("K330")))</f>
        <v xml:space="preserve"> </v>
      </c>
      <c r="BL330" s="354" t="str">
        <f ca="1">IF(ISBLANK(INDIRECT("L330"))," ",(INDIRECT("L330")))</f>
        <v xml:space="preserve"> </v>
      </c>
      <c r="BM330" s="354" t="str">
        <f ca="1">IF(ISBLANK(INDIRECT("M330"))," ",(INDIRECT("M330")))</f>
        <v xml:space="preserve"> </v>
      </c>
      <c r="BN330" s="354" t="str">
        <f ca="1">IF(ISBLANK(INDIRECT("N330"))," ",(INDIRECT("N330")))</f>
        <v xml:space="preserve"> </v>
      </c>
      <c r="BO330" s="354" t="str">
        <f ca="1">IF(ISBLANK(INDIRECT("O330"))," ",(INDIRECT("O330")))</f>
        <v xml:space="preserve"> </v>
      </c>
      <c r="BP330" s="354" t="str">
        <f ca="1">IF(ISBLANK(INDIRECT("P330"))," ",(INDIRECT("P330")))</f>
        <v xml:space="preserve"> </v>
      </c>
      <c r="BQ330" s="354">
        <f ca="1">IF(ISBLANK(INDIRECT("Q330"))," ",(INDIRECT("Q330")))</f>
        <v>0</v>
      </c>
      <c r="BR330" s="354" t="str">
        <f ca="1">IF(ISBLANK(INDIRECT("R330"))," ",(INDIRECT("R330")))</f>
        <v xml:space="preserve"> </v>
      </c>
      <c r="BS330" s="354" t="str">
        <f t="shared" ca="1" si="11"/>
        <v xml:space="preserve"> </v>
      </c>
    </row>
    <row r="331" spans="1:71" x14ac:dyDescent="0.25">
      <c r="A331" s="255">
        <v>326</v>
      </c>
      <c r="B331" s="9"/>
      <c r="C331" s="10"/>
      <c r="D331" s="9"/>
      <c r="E331" s="10"/>
      <c r="F331" s="9"/>
      <c r="G331" s="9"/>
      <c r="H331" s="9"/>
      <c r="I331" s="9"/>
      <c r="J331" s="9"/>
      <c r="K331" s="9"/>
      <c r="L331" s="9"/>
      <c r="M331" s="9"/>
      <c r="N331" s="9"/>
      <c r="O331" s="248"/>
      <c r="P331" s="248"/>
      <c r="Q331" s="248">
        <f t="shared" si="10"/>
        <v>0</v>
      </c>
      <c r="R331" s="9"/>
      <c r="BB331" s="354" t="str">
        <f ca="1">IF(ISBLANK(INDIRECT("B331"))," ",(INDIRECT("B331")))</f>
        <v xml:space="preserve"> </v>
      </c>
      <c r="BC331" s="354" t="str">
        <f ca="1">IF(ISBLANK(INDIRECT("C331"))," ",(INDIRECT("C331")))</f>
        <v xml:space="preserve"> </v>
      </c>
      <c r="BD331" s="354" t="str">
        <f ca="1">IF(ISBLANK(INDIRECT("D331"))," ",(INDIRECT("D331")))</f>
        <v xml:space="preserve"> </v>
      </c>
      <c r="BE331" s="354" t="str">
        <f ca="1">IF(ISBLANK(INDIRECT("E331"))," ",(INDIRECT("E331")))</f>
        <v xml:space="preserve"> </v>
      </c>
      <c r="BF331" s="354" t="str">
        <f ca="1">IF(ISBLANK(INDIRECT("F331"))," ",(INDIRECT("F331")))</f>
        <v xml:space="preserve"> </v>
      </c>
      <c r="BG331" s="354" t="str">
        <f ca="1">IF(ISBLANK(INDIRECT("G331"))," ",(INDIRECT("G331")))</f>
        <v xml:space="preserve"> </v>
      </c>
      <c r="BH331" s="354" t="str">
        <f ca="1">IF(ISBLANK(INDIRECT("H331"))," ",(INDIRECT("H331")))</f>
        <v xml:space="preserve"> </v>
      </c>
      <c r="BI331" s="354" t="str">
        <f ca="1">IF(ISBLANK(INDIRECT("I331"))," ",(INDIRECT("I331")))</f>
        <v xml:space="preserve"> </v>
      </c>
      <c r="BJ331" s="354" t="str">
        <f ca="1">IF(ISBLANK(INDIRECT("J331"))," ",(INDIRECT("J331")))</f>
        <v xml:space="preserve"> </v>
      </c>
      <c r="BK331" s="354" t="str">
        <f ca="1">IF(ISBLANK(INDIRECT("K331"))," ",(INDIRECT("K331")))</f>
        <v xml:space="preserve"> </v>
      </c>
      <c r="BL331" s="354" t="str">
        <f ca="1">IF(ISBLANK(INDIRECT("L331"))," ",(INDIRECT("L331")))</f>
        <v xml:space="preserve"> </v>
      </c>
      <c r="BM331" s="354" t="str">
        <f ca="1">IF(ISBLANK(INDIRECT("M331"))," ",(INDIRECT("M331")))</f>
        <v xml:space="preserve"> </v>
      </c>
      <c r="BN331" s="354" t="str">
        <f ca="1">IF(ISBLANK(INDIRECT("N331"))," ",(INDIRECT("N331")))</f>
        <v xml:space="preserve"> </v>
      </c>
      <c r="BO331" s="354" t="str">
        <f ca="1">IF(ISBLANK(INDIRECT("O331"))," ",(INDIRECT("O331")))</f>
        <v xml:space="preserve"> </v>
      </c>
      <c r="BP331" s="354" t="str">
        <f ca="1">IF(ISBLANK(INDIRECT("P331"))," ",(INDIRECT("P331")))</f>
        <v xml:space="preserve"> </v>
      </c>
      <c r="BQ331" s="354">
        <f ca="1">IF(ISBLANK(INDIRECT("Q331"))," ",(INDIRECT("Q331")))</f>
        <v>0</v>
      </c>
      <c r="BR331" s="354" t="str">
        <f ca="1">IF(ISBLANK(INDIRECT("R331"))," ",(INDIRECT("R331")))</f>
        <v xml:space="preserve"> </v>
      </c>
      <c r="BS331" s="354" t="str">
        <f t="shared" ca="1" si="11"/>
        <v xml:space="preserve"> </v>
      </c>
    </row>
    <row r="332" spans="1:71" x14ac:dyDescent="0.25">
      <c r="A332" s="255">
        <v>327</v>
      </c>
      <c r="B332" s="9"/>
      <c r="C332" s="10"/>
      <c r="D332" s="9"/>
      <c r="E332" s="10"/>
      <c r="F332" s="9"/>
      <c r="G332" s="9"/>
      <c r="H332" s="9"/>
      <c r="I332" s="9"/>
      <c r="J332" s="9"/>
      <c r="K332" s="9"/>
      <c r="L332" s="9"/>
      <c r="M332" s="9"/>
      <c r="N332" s="9"/>
      <c r="O332" s="248"/>
      <c r="P332" s="248"/>
      <c r="Q332" s="248">
        <f t="shared" si="10"/>
        <v>0</v>
      </c>
      <c r="R332" s="9"/>
      <c r="BB332" s="354" t="str">
        <f ca="1">IF(ISBLANK(INDIRECT("B332"))," ",(INDIRECT("B332")))</f>
        <v xml:space="preserve"> </v>
      </c>
      <c r="BC332" s="354" t="str">
        <f ca="1">IF(ISBLANK(INDIRECT("C332"))," ",(INDIRECT("C332")))</f>
        <v xml:space="preserve"> </v>
      </c>
      <c r="BD332" s="354" t="str">
        <f ca="1">IF(ISBLANK(INDIRECT("D332"))," ",(INDIRECT("D332")))</f>
        <v xml:space="preserve"> </v>
      </c>
      <c r="BE332" s="354" t="str">
        <f ca="1">IF(ISBLANK(INDIRECT("E332"))," ",(INDIRECT("E332")))</f>
        <v xml:space="preserve"> </v>
      </c>
      <c r="BF332" s="354" t="str">
        <f ca="1">IF(ISBLANK(INDIRECT("F332"))," ",(INDIRECT("F332")))</f>
        <v xml:space="preserve"> </v>
      </c>
      <c r="BG332" s="354" t="str">
        <f ca="1">IF(ISBLANK(INDIRECT("G332"))," ",(INDIRECT("G332")))</f>
        <v xml:space="preserve"> </v>
      </c>
      <c r="BH332" s="354" t="str">
        <f ca="1">IF(ISBLANK(INDIRECT("H332"))," ",(INDIRECT("H332")))</f>
        <v xml:space="preserve"> </v>
      </c>
      <c r="BI332" s="354" t="str">
        <f ca="1">IF(ISBLANK(INDIRECT("I332"))," ",(INDIRECT("I332")))</f>
        <v xml:space="preserve"> </v>
      </c>
      <c r="BJ332" s="354" t="str">
        <f ca="1">IF(ISBLANK(INDIRECT("J332"))," ",(INDIRECT("J332")))</f>
        <v xml:space="preserve"> </v>
      </c>
      <c r="BK332" s="354" t="str">
        <f ca="1">IF(ISBLANK(INDIRECT("K332"))," ",(INDIRECT("K332")))</f>
        <v xml:space="preserve"> </v>
      </c>
      <c r="BL332" s="354" t="str">
        <f ca="1">IF(ISBLANK(INDIRECT("L332"))," ",(INDIRECT("L332")))</f>
        <v xml:space="preserve"> </v>
      </c>
      <c r="BM332" s="354" t="str">
        <f ca="1">IF(ISBLANK(INDIRECT("M332"))," ",(INDIRECT("M332")))</f>
        <v xml:space="preserve"> </v>
      </c>
      <c r="BN332" s="354" t="str">
        <f ca="1">IF(ISBLANK(INDIRECT("N332"))," ",(INDIRECT("N332")))</f>
        <v xml:space="preserve"> </v>
      </c>
      <c r="BO332" s="354" t="str">
        <f ca="1">IF(ISBLANK(INDIRECT("O332"))," ",(INDIRECT("O332")))</f>
        <v xml:space="preserve"> </v>
      </c>
      <c r="BP332" s="354" t="str">
        <f ca="1">IF(ISBLANK(INDIRECT("P332"))," ",(INDIRECT("P332")))</f>
        <v xml:space="preserve"> </v>
      </c>
      <c r="BQ332" s="354">
        <f ca="1">IF(ISBLANK(INDIRECT("Q332"))," ",(INDIRECT("Q332")))</f>
        <v>0</v>
      </c>
      <c r="BR332" s="354" t="str">
        <f ca="1">IF(ISBLANK(INDIRECT("R332"))," ",(INDIRECT("R332")))</f>
        <v xml:space="preserve"> </v>
      </c>
      <c r="BS332" s="354" t="str">
        <f t="shared" ca="1" si="11"/>
        <v xml:space="preserve"> </v>
      </c>
    </row>
    <row r="333" spans="1:71" x14ac:dyDescent="0.25">
      <c r="A333" s="255">
        <v>328</v>
      </c>
      <c r="B333" s="9"/>
      <c r="C333" s="10"/>
      <c r="D333" s="9"/>
      <c r="E333" s="10"/>
      <c r="F333" s="9"/>
      <c r="G333" s="9"/>
      <c r="H333" s="9"/>
      <c r="I333" s="9"/>
      <c r="J333" s="9"/>
      <c r="K333" s="9"/>
      <c r="L333" s="9"/>
      <c r="M333" s="9"/>
      <c r="N333" s="9"/>
      <c r="O333" s="248"/>
      <c r="P333" s="248"/>
      <c r="Q333" s="248">
        <f t="shared" si="10"/>
        <v>0</v>
      </c>
      <c r="R333" s="9"/>
      <c r="BB333" s="354" t="str">
        <f ca="1">IF(ISBLANK(INDIRECT("B333"))," ",(INDIRECT("B333")))</f>
        <v xml:space="preserve"> </v>
      </c>
      <c r="BC333" s="354" t="str">
        <f ca="1">IF(ISBLANK(INDIRECT("C333"))," ",(INDIRECT("C333")))</f>
        <v xml:space="preserve"> </v>
      </c>
      <c r="BD333" s="354" t="str">
        <f ca="1">IF(ISBLANK(INDIRECT("D333"))," ",(INDIRECT("D333")))</f>
        <v xml:space="preserve"> </v>
      </c>
      <c r="BE333" s="354" t="str">
        <f ca="1">IF(ISBLANK(INDIRECT("E333"))," ",(INDIRECT("E333")))</f>
        <v xml:space="preserve"> </v>
      </c>
      <c r="BF333" s="354" t="str">
        <f ca="1">IF(ISBLANK(INDIRECT("F333"))," ",(INDIRECT("F333")))</f>
        <v xml:space="preserve"> </v>
      </c>
      <c r="BG333" s="354" t="str">
        <f ca="1">IF(ISBLANK(INDIRECT("G333"))," ",(INDIRECT("G333")))</f>
        <v xml:space="preserve"> </v>
      </c>
      <c r="BH333" s="354" t="str">
        <f ca="1">IF(ISBLANK(INDIRECT("H333"))," ",(INDIRECT("H333")))</f>
        <v xml:space="preserve"> </v>
      </c>
      <c r="BI333" s="354" t="str">
        <f ca="1">IF(ISBLANK(INDIRECT("I333"))," ",(INDIRECT("I333")))</f>
        <v xml:space="preserve"> </v>
      </c>
      <c r="BJ333" s="354" t="str">
        <f ca="1">IF(ISBLANK(INDIRECT("J333"))," ",(INDIRECT("J333")))</f>
        <v xml:space="preserve"> </v>
      </c>
      <c r="BK333" s="354" t="str">
        <f ca="1">IF(ISBLANK(INDIRECT("K333"))," ",(INDIRECT("K333")))</f>
        <v xml:space="preserve"> </v>
      </c>
      <c r="BL333" s="354" t="str">
        <f ca="1">IF(ISBLANK(INDIRECT("L333"))," ",(INDIRECT("L333")))</f>
        <v xml:space="preserve"> </v>
      </c>
      <c r="BM333" s="354" t="str">
        <f ca="1">IF(ISBLANK(INDIRECT("M333"))," ",(INDIRECT("M333")))</f>
        <v xml:space="preserve"> </v>
      </c>
      <c r="BN333" s="354" t="str">
        <f ca="1">IF(ISBLANK(INDIRECT("N333"))," ",(INDIRECT("N333")))</f>
        <v xml:space="preserve"> </v>
      </c>
      <c r="BO333" s="354" t="str">
        <f ca="1">IF(ISBLANK(INDIRECT("O333"))," ",(INDIRECT("O333")))</f>
        <v xml:space="preserve"> </v>
      </c>
      <c r="BP333" s="354" t="str">
        <f ca="1">IF(ISBLANK(INDIRECT("P333"))," ",(INDIRECT("P333")))</f>
        <v xml:space="preserve"> </v>
      </c>
      <c r="BQ333" s="354">
        <f ca="1">IF(ISBLANK(INDIRECT("Q333"))," ",(INDIRECT("Q333")))</f>
        <v>0</v>
      </c>
      <c r="BR333" s="354" t="str">
        <f ca="1">IF(ISBLANK(INDIRECT("R333"))," ",(INDIRECT("R333")))</f>
        <v xml:space="preserve"> </v>
      </c>
      <c r="BS333" s="354" t="str">
        <f t="shared" ca="1" si="11"/>
        <v xml:space="preserve"> </v>
      </c>
    </row>
    <row r="334" spans="1:71" x14ac:dyDescent="0.25">
      <c r="A334" s="255">
        <v>329</v>
      </c>
      <c r="B334" s="9"/>
      <c r="C334" s="10"/>
      <c r="D334" s="9"/>
      <c r="E334" s="10"/>
      <c r="F334" s="9"/>
      <c r="G334" s="9"/>
      <c r="H334" s="9"/>
      <c r="I334" s="9"/>
      <c r="J334" s="9"/>
      <c r="K334" s="9"/>
      <c r="L334" s="9"/>
      <c r="M334" s="9"/>
      <c r="N334" s="9"/>
      <c r="O334" s="248"/>
      <c r="P334" s="248"/>
      <c r="Q334" s="248">
        <f t="shared" si="10"/>
        <v>0</v>
      </c>
      <c r="R334" s="9"/>
      <c r="BB334" s="354" t="str">
        <f ca="1">IF(ISBLANK(INDIRECT("B334"))," ",(INDIRECT("B334")))</f>
        <v xml:space="preserve"> </v>
      </c>
      <c r="BC334" s="354" t="str">
        <f ca="1">IF(ISBLANK(INDIRECT("C334"))," ",(INDIRECT("C334")))</f>
        <v xml:space="preserve"> </v>
      </c>
      <c r="BD334" s="354" t="str">
        <f ca="1">IF(ISBLANK(INDIRECT("D334"))," ",(INDIRECT("D334")))</f>
        <v xml:space="preserve"> </v>
      </c>
      <c r="BE334" s="354" t="str">
        <f ca="1">IF(ISBLANK(INDIRECT("E334"))," ",(INDIRECT("E334")))</f>
        <v xml:space="preserve"> </v>
      </c>
      <c r="BF334" s="354" t="str">
        <f ca="1">IF(ISBLANK(INDIRECT("F334"))," ",(INDIRECT("F334")))</f>
        <v xml:space="preserve"> </v>
      </c>
      <c r="BG334" s="354" t="str">
        <f ca="1">IF(ISBLANK(INDIRECT("G334"))," ",(INDIRECT("G334")))</f>
        <v xml:space="preserve"> </v>
      </c>
      <c r="BH334" s="354" t="str">
        <f ca="1">IF(ISBLANK(INDIRECT("H334"))," ",(INDIRECT("H334")))</f>
        <v xml:space="preserve"> </v>
      </c>
      <c r="BI334" s="354" t="str">
        <f ca="1">IF(ISBLANK(INDIRECT("I334"))," ",(INDIRECT("I334")))</f>
        <v xml:space="preserve"> </v>
      </c>
      <c r="BJ334" s="354" t="str">
        <f ca="1">IF(ISBLANK(INDIRECT("J334"))," ",(INDIRECT("J334")))</f>
        <v xml:space="preserve"> </v>
      </c>
      <c r="BK334" s="354" t="str">
        <f ca="1">IF(ISBLANK(INDIRECT("K334"))," ",(INDIRECT("K334")))</f>
        <v xml:space="preserve"> </v>
      </c>
      <c r="BL334" s="354" t="str">
        <f ca="1">IF(ISBLANK(INDIRECT("L334"))," ",(INDIRECT("L334")))</f>
        <v xml:space="preserve"> </v>
      </c>
      <c r="BM334" s="354" t="str">
        <f ca="1">IF(ISBLANK(INDIRECT("M334"))," ",(INDIRECT("M334")))</f>
        <v xml:space="preserve"> </v>
      </c>
      <c r="BN334" s="354" t="str">
        <f ca="1">IF(ISBLANK(INDIRECT("N334"))," ",(INDIRECT("N334")))</f>
        <v xml:space="preserve"> </v>
      </c>
      <c r="BO334" s="354" t="str">
        <f ca="1">IF(ISBLANK(INDIRECT("O334"))," ",(INDIRECT("O334")))</f>
        <v xml:space="preserve"> </v>
      </c>
      <c r="BP334" s="354" t="str">
        <f ca="1">IF(ISBLANK(INDIRECT("P334"))," ",(INDIRECT("P334")))</f>
        <v xml:space="preserve"> </v>
      </c>
      <c r="BQ334" s="354">
        <f ca="1">IF(ISBLANK(INDIRECT("Q334"))," ",(INDIRECT("Q334")))</f>
        <v>0</v>
      </c>
      <c r="BR334" s="354" t="str">
        <f ca="1">IF(ISBLANK(INDIRECT("R334"))," ",(INDIRECT("R334")))</f>
        <v xml:space="preserve"> </v>
      </c>
      <c r="BS334" s="354" t="str">
        <f t="shared" ca="1" si="11"/>
        <v xml:space="preserve"> </v>
      </c>
    </row>
    <row r="335" spans="1:71" x14ac:dyDescent="0.25">
      <c r="A335" s="255">
        <v>330</v>
      </c>
      <c r="B335" s="9"/>
      <c r="C335" s="10"/>
      <c r="D335" s="9"/>
      <c r="E335" s="10"/>
      <c r="F335" s="9"/>
      <c r="G335" s="9"/>
      <c r="H335" s="9"/>
      <c r="I335" s="9"/>
      <c r="J335" s="9"/>
      <c r="K335" s="9"/>
      <c r="L335" s="9"/>
      <c r="M335" s="9"/>
      <c r="N335" s="9"/>
      <c r="O335" s="248"/>
      <c r="P335" s="248"/>
      <c r="Q335" s="248">
        <f t="shared" si="10"/>
        <v>0</v>
      </c>
      <c r="R335" s="9"/>
      <c r="BB335" s="354" t="str">
        <f ca="1">IF(ISBLANK(INDIRECT("B335"))," ",(INDIRECT("B335")))</f>
        <v xml:space="preserve"> </v>
      </c>
      <c r="BC335" s="354" t="str">
        <f ca="1">IF(ISBLANK(INDIRECT("C335"))," ",(INDIRECT("C335")))</f>
        <v xml:space="preserve"> </v>
      </c>
      <c r="BD335" s="354" t="str">
        <f ca="1">IF(ISBLANK(INDIRECT("D335"))," ",(INDIRECT("D335")))</f>
        <v xml:space="preserve"> </v>
      </c>
      <c r="BE335" s="354" t="str">
        <f ca="1">IF(ISBLANK(INDIRECT("E335"))," ",(INDIRECT("E335")))</f>
        <v xml:space="preserve"> </v>
      </c>
      <c r="BF335" s="354" t="str">
        <f ca="1">IF(ISBLANK(INDIRECT("F335"))," ",(INDIRECT("F335")))</f>
        <v xml:space="preserve"> </v>
      </c>
      <c r="BG335" s="354" t="str">
        <f ca="1">IF(ISBLANK(INDIRECT("G335"))," ",(INDIRECT("G335")))</f>
        <v xml:space="preserve"> </v>
      </c>
      <c r="BH335" s="354" t="str">
        <f ca="1">IF(ISBLANK(INDIRECT("H335"))," ",(INDIRECT("H335")))</f>
        <v xml:space="preserve"> </v>
      </c>
      <c r="BI335" s="354" t="str">
        <f ca="1">IF(ISBLANK(INDIRECT("I335"))," ",(INDIRECT("I335")))</f>
        <v xml:space="preserve"> </v>
      </c>
      <c r="BJ335" s="354" t="str">
        <f ca="1">IF(ISBLANK(INDIRECT("J335"))," ",(INDIRECT("J335")))</f>
        <v xml:space="preserve"> </v>
      </c>
      <c r="BK335" s="354" t="str">
        <f ca="1">IF(ISBLANK(INDIRECT("K335"))," ",(INDIRECT("K335")))</f>
        <v xml:space="preserve"> </v>
      </c>
      <c r="BL335" s="354" t="str">
        <f ca="1">IF(ISBLANK(INDIRECT("L335"))," ",(INDIRECT("L335")))</f>
        <v xml:space="preserve"> </v>
      </c>
      <c r="BM335" s="354" t="str">
        <f ca="1">IF(ISBLANK(INDIRECT("M335"))," ",(INDIRECT("M335")))</f>
        <v xml:space="preserve"> </v>
      </c>
      <c r="BN335" s="354" t="str">
        <f ca="1">IF(ISBLANK(INDIRECT("N335"))," ",(INDIRECT("N335")))</f>
        <v xml:space="preserve"> </v>
      </c>
      <c r="BO335" s="354" t="str">
        <f ca="1">IF(ISBLANK(INDIRECT("O335"))," ",(INDIRECT("O335")))</f>
        <v xml:space="preserve"> </v>
      </c>
      <c r="BP335" s="354" t="str">
        <f ca="1">IF(ISBLANK(INDIRECT("P335"))," ",(INDIRECT("P335")))</f>
        <v xml:space="preserve"> </v>
      </c>
      <c r="BQ335" s="354">
        <f ca="1">IF(ISBLANK(INDIRECT("Q335"))," ",(INDIRECT("Q335")))</f>
        <v>0</v>
      </c>
      <c r="BR335" s="354" t="str">
        <f ca="1">IF(ISBLANK(INDIRECT("R335"))," ",(INDIRECT("R335")))</f>
        <v xml:space="preserve"> </v>
      </c>
      <c r="BS335" s="354" t="str">
        <f t="shared" ca="1" si="11"/>
        <v xml:space="preserve"> </v>
      </c>
    </row>
    <row r="336" spans="1:71" x14ac:dyDescent="0.25">
      <c r="A336" s="255">
        <v>331</v>
      </c>
      <c r="B336" s="9"/>
      <c r="C336" s="10"/>
      <c r="D336" s="9"/>
      <c r="E336" s="10"/>
      <c r="F336" s="9"/>
      <c r="G336" s="9"/>
      <c r="H336" s="9"/>
      <c r="I336" s="9"/>
      <c r="J336" s="9"/>
      <c r="K336" s="9"/>
      <c r="L336" s="9"/>
      <c r="M336" s="9"/>
      <c r="N336" s="9"/>
      <c r="O336" s="248"/>
      <c r="P336" s="248"/>
      <c r="Q336" s="248">
        <f t="shared" si="10"/>
        <v>0</v>
      </c>
      <c r="R336" s="9"/>
      <c r="BB336" s="354" t="str">
        <f ca="1">IF(ISBLANK(INDIRECT("B336"))," ",(INDIRECT("B336")))</f>
        <v xml:space="preserve"> </v>
      </c>
      <c r="BC336" s="354" t="str">
        <f ca="1">IF(ISBLANK(INDIRECT("C336"))," ",(INDIRECT("C336")))</f>
        <v xml:space="preserve"> </v>
      </c>
      <c r="BD336" s="354" t="str">
        <f ca="1">IF(ISBLANK(INDIRECT("D336"))," ",(INDIRECT("D336")))</f>
        <v xml:space="preserve"> </v>
      </c>
      <c r="BE336" s="354" t="str">
        <f ca="1">IF(ISBLANK(INDIRECT("E336"))," ",(INDIRECT("E336")))</f>
        <v xml:space="preserve"> </v>
      </c>
      <c r="BF336" s="354" t="str">
        <f ca="1">IF(ISBLANK(INDIRECT("F336"))," ",(INDIRECT("F336")))</f>
        <v xml:space="preserve"> </v>
      </c>
      <c r="BG336" s="354" t="str">
        <f ca="1">IF(ISBLANK(INDIRECT("G336"))," ",(INDIRECT("G336")))</f>
        <v xml:space="preserve"> </v>
      </c>
      <c r="BH336" s="354" t="str">
        <f ca="1">IF(ISBLANK(INDIRECT("H336"))," ",(INDIRECT("H336")))</f>
        <v xml:space="preserve"> </v>
      </c>
      <c r="BI336" s="354" t="str">
        <f ca="1">IF(ISBLANK(INDIRECT("I336"))," ",(INDIRECT("I336")))</f>
        <v xml:space="preserve"> </v>
      </c>
      <c r="BJ336" s="354" t="str">
        <f ca="1">IF(ISBLANK(INDIRECT("J336"))," ",(INDIRECT("J336")))</f>
        <v xml:space="preserve"> </v>
      </c>
      <c r="BK336" s="354" t="str">
        <f ca="1">IF(ISBLANK(INDIRECT("K336"))," ",(INDIRECT("K336")))</f>
        <v xml:space="preserve"> </v>
      </c>
      <c r="BL336" s="354" t="str">
        <f ca="1">IF(ISBLANK(INDIRECT("L336"))," ",(INDIRECT("L336")))</f>
        <v xml:space="preserve"> </v>
      </c>
      <c r="BM336" s="354" t="str">
        <f ca="1">IF(ISBLANK(INDIRECT("M336"))," ",(INDIRECT("M336")))</f>
        <v xml:space="preserve"> </v>
      </c>
      <c r="BN336" s="354" t="str">
        <f ca="1">IF(ISBLANK(INDIRECT("N336"))," ",(INDIRECT("N336")))</f>
        <v xml:space="preserve"> </v>
      </c>
      <c r="BO336" s="354" t="str">
        <f ca="1">IF(ISBLANK(INDIRECT("O336"))," ",(INDIRECT("O336")))</f>
        <v xml:space="preserve"> </v>
      </c>
      <c r="BP336" s="354" t="str">
        <f ca="1">IF(ISBLANK(INDIRECT("P336"))," ",(INDIRECT("P336")))</f>
        <v xml:space="preserve"> </v>
      </c>
      <c r="BQ336" s="354">
        <f ca="1">IF(ISBLANK(INDIRECT("Q336"))," ",(INDIRECT("Q336")))</f>
        <v>0</v>
      </c>
      <c r="BR336" s="354" t="str">
        <f ca="1">IF(ISBLANK(INDIRECT("R336"))," ",(INDIRECT("R336")))</f>
        <v xml:space="preserve"> </v>
      </c>
      <c r="BS336" s="354" t="str">
        <f t="shared" ca="1" si="11"/>
        <v xml:space="preserve"> </v>
      </c>
    </row>
    <row r="337" spans="1:71" x14ac:dyDescent="0.25">
      <c r="A337" s="255">
        <v>332</v>
      </c>
      <c r="B337" s="9"/>
      <c r="C337" s="10"/>
      <c r="D337" s="9"/>
      <c r="E337" s="10"/>
      <c r="F337" s="9"/>
      <c r="G337" s="9"/>
      <c r="H337" s="9"/>
      <c r="I337" s="9"/>
      <c r="J337" s="9"/>
      <c r="K337" s="9"/>
      <c r="L337" s="9"/>
      <c r="M337" s="9"/>
      <c r="N337" s="9"/>
      <c r="O337" s="248"/>
      <c r="P337" s="248"/>
      <c r="Q337" s="248">
        <f t="shared" si="10"/>
        <v>0</v>
      </c>
      <c r="R337" s="9"/>
      <c r="BB337" s="354" t="str">
        <f ca="1">IF(ISBLANK(INDIRECT("B337"))," ",(INDIRECT("B337")))</f>
        <v xml:space="preserve"> </v>
      </c>
      <c r="BC337" s="354" t="str">
        <f ca="1">IF(ISBLANK(INDIRECT("C337"))," ",(INDIRECT("C337")))</f>
        <v xml:space="preserve"> </v>
      </c>
      <c r="BD337" s="354" t="str">
        <f ca="1">IF(ISBLANK(INDIRECT("D337"))," ",(INDIRECT("D337")))</f>
        <v xml:space="preserve"> </v>
      </c>
      <c r="BE337" s="354" t="str">
        <f ca="1">IF(ISBLANK(INDIRECT("E337"))," ",(INDIRECT("E337")))</f>
        <v xml:space="preserve"> </v>
      </c>
      <c r="BF337" s="354" t="str">
        <f ca="1">IF(ISBLANK(INDIRECT("F337"))," ",(INDIRECT("F337")))</f>
        <v xml:space="preserve"> </v>
      </c>
      <c r="BG337" s="354" t="str">
        <f ca="1">IF(ISBLANK(INDIRECT("G337"))," ",(INDIRECT("G337")))</f>
        <v xml:space="preserve"> </v>
      </c>
      <c r="BH337" s="354" t="str">
        <f ca="1">IF(ISBLANK(INDIRECT("H337"))," ",(INDIRECT("H337")))</f>
        <v xml:space="preserve"> </v>
      </c>
      <c r="BI337" s="354" t="str">
        <f ca="1">IF(ISBLANK(INDIRECT("I337"))," ",(INDIRECT("I337")))</f>
        <v xml:space="preserve"> </v>
      </c>
      <c r="BJ337" s="354" t="str">
        <f ca="1">IF(ISBLANK(INDIRECT("J337"))," ",(INDIRECT("J337")))</f>
        <v xml:space="preserve"> </v>
      </c>
      <c r="BK337" s="354" t="str">
        <f ca="1">IF(ISBLANK(INDIRECT("K337"))," ",(INDIRECT("K337")))</f>
        <v xml:space="preserve"> </v>
      </c>
      <c r="BL337" s="354" t="str">
        <f ca="1">IF(ISBLANK(INDIRECT("L337"))," ",(INDIRECT("L337")))</f>
        <v xml:space="preserve"> </v>
      </c>
      <c r="BM337" s="354" t="str">
        <f ca="1">IF(ISBLANK(INDIRECT("M337"))," ",(INDIRECT("M337")))</f>
        <v xml:space="preserve"> </v>
      </c>
      <c r="BN337" s="354" t="str">
        <f ca="1">IF(ISBLANK(INDIRECT("N337"))," ",(INDIRECT("N337")))</f>
        <v xml:space="preserve"> </v>
      </c>
      <c r="BO337" s="354" t="str">
        <f ca="1">IF(ISBLANK(INDIRECT("O337"))," ",(INDIRECT("O337")))</f>
        <v xml:space="preserve"> </v>
      </c>
      <c r="BP337" s="354" t="str">
        <f ca="1">IF(ISBLANK(INDIRECT("P337"))," ",(INDIRECT("P337")))</f>
        <v xml:space="preserve"> </v>
      </c>
      <c r="BQ337" s="354">
        <f ca="1">IF(ISBLANK(INDIRECT("Q337"))," ",(INDIRECT("Q337")))</f>
        <v>0</v>
      </c>
      <c r="BR337" s="354" t="str">
        <f ca="1">IF(ISBLANK(INDIRECT("R337"))," ",(INDIRECT("R337")))</f>
        <v xml:space="preserve"> </v>
      </c>
      <c r="BS337" s="354" t="str">
        <f t="shared" ca="1" si="11"/>
        <v xml:space="preserve"> </v>
      </c>
    </row>
    <row r="338" spans="1:71" x14ac:dyDescent="0.25">
      <c r="A338" s="255">
        <v>333</v>
      </c>
      <c r="B338" s="9"/>
      <c r="C338" s="10"/>
      <c r="D338" s="9"/>
      <c r="E338" s="10"/>
      <c r="F338" s="9"/>
      <c r="G338" s="9"/>
      <c r="H338" s="9"/>
      <c r="I338" s="9"/>
      <c r="J338" s="9"/>
      <c r="K338" s="9"/>
      <c r="L338" s="9"/>
      <c r="M338" s="9"/>
      <c r="N338" s="9"/>
      <c r="O338" s="248"/>
      <c r="P338" s="248"/>
      <c r="Q338" s="248">
        <f t="shared" si="10"/>
        <v>0</v>
      </c>
      <c r="R338" s="9"/>
      <c r="BB338" s="354" t="str">
        <f ca="1">IF(ISBLANK(INDIRECT("B338"))," ",(INDIRECT("B338")))</f>
        <v xml:space="preserve"> </v>
      </c>
      <c r="BC338" s="354" t="str">
        <f ca="1">IF(ISBLANK(INDIRECT("C338"))," ",(INDIRECT("C338")))</f>
        <v xml:space="preserve"> </v>
      </c>
      <c r="BD338" s="354" t="str">
        <f ca="1">IF(ISBLANK(INDIRECT("D338"))," ",(INDIRECT("D338")))</f>
        <v xml:space="preserve"> </v>
      </c>
      <c r="BE338" s="354" t="str">
        <f ca="1">IF(ISBLANK(INDIRECT("E338"))," ",(INDIRECT("E338")))</f>
        <v xml:space="preserve"> </v>
      </c>
      <c r="BF338" s="354" t="str">
        <f ca="1">IF(ISBLANK(INDIRECT("F338"))," ",(INDIRECT("F338")))</f>
        <v xml:space="preserve"> </v>
      </c>
      <c r="BG338" s="354" t="str">
        <f ca="1">IF(ISBLANK(INDIRECT("G338"))," ",(INDIRECT("G338")))</f>
        <v xml:space="preserve"> </v>
      </c>
      <c r="BH338" s="354" t="str">
        <f ca="1">IF(ISBLANK(INDIRECT("H338"))," ",(INDIRECT("H338")))</f>
        <v xml:space="preserve"> </v>
      </c>
      <c r="BI338" s="354" t="str">
        <f ca="1">IF(ISBLANK(INDIRECT("I338"))," ",(INDIRECT("I338")))</f>
        <v xml:space="preserve"> </v>
      </c>
      <c r="BJ338" s="354" t="str">
        <f ca="1">IF(ISBLANK(INDIRECT("J338"))," ",(INDIRECT("J338")))</f>
        <v xml:space="preserve"> </v>
      </c>
      <c r="BK338" s="354" t="str">
        <f ca="1">IF(ISBLANK(INDIRECT("K338"))," ",(INDIRECT("K338")))</f>
        <v xml:space="preserve"> </v>
      </c>
      <c r="BL338" s="354" t="str">
        <f ca="1">IF(ISBLANK(INDIRECT("L338"))," ",(INDIRECT("L338")))</f>
        <v xml:space="preserve"> </v>
      </c>
      <c r="BM338" s="354" t="str">
        <f ca="1">IF(ISBLANK(INDIRECT("M338"))," ",(INDIRECT("M338")))</f>
        <v xml:space="preserve"> </v>
      </c>
      <c r="BN338" s="354" t="str">
        <f ca="1">IF(ISBLANK(INDIRECT("N338"))," ",(INDIRECT("N338")))</f>
        <v xml:space="preserve"> </v>
      </c>
      <c r="BO338" s="354" t="str">
        <f ca="1">IF(ISBLANK(INDIRECT("O338"))," ",(INDIRECT("O338")))</f>
        <v xml:space="preserve"> </v>
      </c>
      <c r="BP338" s="354" t="str">
        <f ca="1">IF(ISBLANK(INDIRECT("P338"))," ",(INDIRECT("P338")))</f>
        <v xml:space="preserve"> </v>
      </c>
      <c r="BQ338" s="354">
        <f ca="1">IF(ISBLANK(INDIRECT("Q338"))," ",(INDIRECT("Q338")))</f>
        <v>0</v>
      </c>
      <c r="BR338" s="354" t="str">
        <f ca="1">IF(ISBLANK(INDIRECT("R338"))," ",(INDIRECT("R338")))</f>
        <v xml:space="preserve"> </v>
      </c>
      <c r="BS338" s="354" t="str">
        <f t="shared" ca="1" si="11"/>
        <v xml:space="preserve"> </v>
      </c>
    </row>
    <row r="339" spans="1:71" x14ac:dyDescent="0.25">
      <c r="A339" s="255">
        <v>334</v>
      </c>
      <c r="B339" s="9"/>
      <c r="C339" s="10"/>
      <c r="D339" s="9"/>
      <c r="E339" s="10"/>
      <c r="F339" s="9"/>
      <c r="G339" s="9"/>
      <c r="H339" s="9"/>
      <c r="I339" s="9"/>
      <c r="J339" s="9"/>
      <c r="K339" s="9"/>
      <c r="L339" s="9"/>
      <c r="M339" s="9"/>
      <c r="N339" s="9"/>
      <c r="O339" s="248"/>
      <c r="P339" s="248"/>
      <c r="Q339" s="248">
        <f t="shared" si="10"/>
        <v>0</v>
      </c>
      <c r="R339" s="9"/>
      <c r="BB339" s="354" t="str">
        <f ca="1">IF(ISBLANK(INDIRECT("B339"))," ",(INDIRECT("B339")))</f>
        <v xml:space="preserve"> </v>
      </c>
      <c r="BC339" s="354" t="str">
        <f ca="1">IF(ISBLANK(INDIRECT("C339"))," ",(INDIRECT("C339")))</f>
        <v xml:space="preserve"> </v>
      </c>
      <c r="BD339" s="354" t="str">
        <f ca="1">IF(ISBLANK(INDIRECT("D339"))," ",(INDIRECT("D339")))</f>
        <v xml:space="preserve"> </v>
      </c>
      <c r="BE339" s="354" t="str">
        <f ca="1">IF(ISBLANK(INDIRECT("E339"))," ",(INDIRECT("E339")))</f>
        <v xml:space="preserve"> </v>
      </c>
      <c r="BF339" s="354" t="str">
        <f ca="1">IF(ISBLANK(INDIRECT("F339"))," ",(INDIRECT("F339")))</f>
        <v xml:space="preserve"> </v>
      </c>
      <c r="BG339" s="354" t="str">
        <f ca="1">IF(ISBLANK(INDIRECT("G339"))," ",(INDIRECT("G339")))</f>
        <v xml:space="preserve"> </v>
      </c>
      <c r="BH339" s="354" t="str">
        <f ca="1">IF(ISBLANK(INDIRECT("H339"))," ",(INDIRECT("H339")))</f>
        <v xml:space="preserve"> </v>
      </c>
      <c r="BI339" s="354" t="str">
        <f ca="1">IF(ISBLANK(INDIRECT("I339"))," ",(INDIRECT("I339")))</f>
        <v xml:space="preserve"> </v>
      </c>
      <c r="BJ339" s="354" t="str">
        <f ca="1">IF(ISBLANK(INDIRECT("J339"))," ",(INDIRECT("J339")))</f>
        <v xml:space="preserve"> </v>
      </c>
      <c r="BK339" s="354" t="str">
        <f ca="1">IF(ISBLANK(INDIRECT("K339"))," ",(INDIRECT("K339")))</f>
        <v xml:space="preserve"> </v>
      </c>
      <c r="BL339" s="354" t="str">
        <f ca="1">IF(ISBLANK(INDIRECT("L339"))," ",(INDIRECT("L339")))</f>
        <v xml:space="preserve"> </v>
      </c>
      <c r="BM339" s="354" t="str">
        <f ca="1">IF(ISBLANK(INDIRECT("M339"))," ",(INDIRECT("M339")))</f>
        <v xml:space="preserve"> </v>
      </c>
      <c r="BN339" s="354" t="str">
        <f ca="1">IF(ISBLANK(INDIRECT("N339"))," ",(INDIRECT("N339")))</f>
        <v xml:space="preserve"> </v>
      </c>
      <c r="BO339" s="354" t="str">
        <f ca="1">IF(ISBLANK(INDIRECT("O339"))," ",(INDIRECT("O339")))</f>
        <v xml:space="preserve"> </v>
      </c>
      <c r="BP339" s="354" t="str">
        <f ca="1">IF(ISBLANK(INDIRECT("P339"))," ",(INDIRECT("P339")))</f>
        <v xml:space="preserve"> </v>
      </c>
      <c r="BQ339" s="354">
        <f ca="1">IF(ISBLANK(INDIRECT("Q339"))," ",(INDIRECT("Q339")))</f>
        <v>0</v>
      </c>
      <c r="BR339" s="354" t="str">
        <f ca="1">IF(ISBLANK(INDIRECT("R339"))," ",(INDIRECT("R339")))</f>
        <v xml:space="preserve"> </v>
      </c>
      <c r="BS339" s="354" t="str">
        <f t="shared" ca="1" si="11"/>
        <v xml:space="preserve"> </v>
      </c>
    </row>
    <row r="340" spans="1:71" x14ac:dyDescent="0.25">
      <c r="A340" s="255">
        <v>335</v>
      </c>
      <c r="B340" s="9"/>
      <c r="C340" s="10"/>
      <c r="D340" s="9"/>
      <c r="E340" s="10"/>
      <c r="F340" s="9"/>
      <c r="G340" s="9"/>
      <c r="H340" s="9"/>
      <c r="I340" s="9"/>
      <c r="J340" s="9"/>
      <c r="K340" s="9"/>
      <c r="L340" s="9"/>
      <c r="M340" s="9"/>
      <c r="N340" s="9"/>
      <c r="O340" s="248"/>
      <c r="P340" s="248"/>
      <c r="Q340" s="248">
        <f t="shared" si="10"/>
        <v>0</v>
      </c>
      <c r="R340" s="9"/>
      <c r="BB340" s="354" t="str">
        <f ca="1">IF(ISBLANK(INDIRECT("B340"))," ",(INDIRECT("B340")))</f>
        <v xml:space="preserve"> </v>
      </c>
      <c r="BC340" s="354" t="str">
        <f ca="1">IF(ISBLANK(INDIRECT("C340"))," ",(INDIRECT("C340")))</f>
        <v xml:space="preserve"> </v>
      </c>
      <c r="BD340" s="354" t="str">
        <f ca="1">IF(ISBLANK(INDIRECT("D340"))," ",(INDIRECT("D340")))</f>
        <v xml:space="preserve"> </v>
      </c>
      <c r="BE340" s="354" t="str">
        <f ca="1">IF(ISBLANK(INDIRECT("E340"))," ",(INDIRECT("E340")))</f>
        <v xml:space="preserve"> </v>
      </c>
      <c r="BF340" s="354" t="str">
        <f ca="1">IF(ISBLANK(INDIRECT("F340"))," ",(INDIRECT("F340")))</f>
        <v xml:space="preserve"> </v>
      </c>
      <c r="BG340" s="354" t="str">
        <f ca="1">IF(ISBLANK(INDIRECT("G340"))," ",(INDIRECT("G340")))</f>
        <v xml:space="preserve"> </v>
      </c>
      <c r="BH340" s="354" t="str">
        <f ca="1">IF(ISBLANK(INDIRECT("H340"))," ",(INDIRECT("H340")))</f>
        <v xml:space="preserve"> </v>
      </c>
      <c r="BI340" s="354" t="str">
        <f ca="1">IF(ISBLANK(INDIRECT("I340"))," ",(INDIRECT("I340")))</f>
        <v xml:space="preserve"> </v>
      </c>
      <c r="BJ340" s="354" t="str">
        <f ca="1">IF(ISBLANK(INDIRECT("J340"))," ",(INDIRECT("J340")))</f>
        <v xml:space="preserve"> </v>
      </c>
      <c r="BK340" s="354" t="str">
        <f ca="1">IF(ISBLANK(INDIRECT("K340"))," ",(INDIRECT("K340")))</f>
        <v xml:space="preserve"> </v>
      </c>
      <c r="BL340" s="354" t="str">
        <f ca="1">IF(ISBLANK(INDIRECT("L340"))," ",(INDIRECT("L340")))</f>
        <v xml:space="preserve"> </v>
      </c>
      <c r="BM340" s="354" t="str">
        <f ca="1">IF(ISBLANK(INDIRECT("M340"))," ",(INDIRECT("M340")))</f>
        <v xml:space="preserve"> </v>
      </c>
      <c r="BN340" s="354" t="str">
        <f ca="1">IF(ISBLANK(INDIRECT("N340"))," ",(INDIRECT("N340")))</f>
        <v xml:space="preserve"> </v>
      </c>
      <c r="BO340" s="354" t="str">
        <f ca="1">IF(ISBLANK(INDIRECT("O340"))," ",(INDIRECT("O340")))</f>
        <v xml:space="preserve"> </v>
      </c>
      <c r="BP340" s="354" t="str">
        <f ca="1">IF(ISBLANK(INDIRECT("P340"))," ",(INDIRECT("P340")))</f>
        <v xml:space="preserve"> </v>
      </c>
      <c r="BQ340" s="354">
        <f ca="1">IF(ISBLANK(INDIRECT("Q340"))," ",(INDIRECT("Q340")))</f>
        <v>0</v>
      </c>
      <c r="BR340" s="354" t="str">
        <f ca="1">IF(ISBLANK(INDIRECT("R340"))," ",(INDIRECT("R340")))</f>
        <v xml:space="preserve"> </v>
      </c>
      <c r="BS340" s="354" t="str">
        <f t="shared" ca="1" si="11"/>
        <v xml:space="preserve"> </v>
      </c>
    </row>
    <row r="341" spans="1:71" x14ac:dyDescent="0.25">
      <c r="A341" s="255">
        <v>336</v>
      </c>
      <c r="B341" s="9"/>
      <c r="C341" s="10"/>
      <c r="D341" s="9"/>
      <c r="E341" s="10"/>
      <c r="F341" s="9"/>
      <c r="G341" s="9"/>
      <c r="H341" s="9"/>
      <c r="I341" s="9"/>
      <c r="J341" s="9"/>
      <c r="K341" s="9"/>
      <c r="L341" s="9"/>
      <c r="M341" s="9"/>
      <c r="N341" s="9"/>
      <c r="O341" s="248"/>
      <c r="P341" s="248"/>
      <c r="Q341" s="248">
        <f t="shared" si="10"/>
        <v>0</v>
      </c>
      <c r="R341" s="9"/>
      <c r="BB341" s="354" t="str">
        <f ca="1">IF(ISBLANK(INDIRECT("B341"))," ",(INDIRECT("B341")))</f>
        <v xml:space="preserve"> </v>
      </c>
      <c r="BC341" s="354" t="str">
        <f ca="1">IF(ISBLANK(INDIRECT("C341"))," ",(INDIRECT("C341")))</f>
        <v xml:space="preserve"> </v>
      </c>
      <c r="BD341" s="354" t="str">
        <f ca="1">IF(ISBLANK(INDIRECT("D341"))," ",(INDIRECT("D341")))</f>
        <v xml:space="preserve"> </v>
      </c>
      <c r="BE341" s="354" t="str">
        <f ca="1">IF(ISBLANK(INDIRECT("E341"))," ",(INDIRECT("E341")))</f>
        <v xml:space="preserve"> </v>
      </c>
      <c r="BF341" s="354" t="str">
        <f ca="1">IF(ISBLANK(INDIRECT("F341"))," ",(INDIRECT("F341")))</f>
        <v xml:space="preserve"> </v>
      </c>
      <c r="BG341" s="354" t="str">
        <f ca="1">IF(ISBLANK(INDIRECT("G341"))," ",(INDIRECT("G341")))</f>
        <v xml:space="preserve"> </v>
      </c>
      <c r="BH341" s="354" t="str">
        <f ca="1">IF(ISBLANK(INDIRECT("H341"))," ",(INDIRECT("H341")))</f>
        <v xml:space="preserve"> </v>
      </c>
      <c r="BI341" s="354" t="str">
        <f ca="1">IF(ISBLANK(INDIRECT("I341"))," ",(INDIRECT("I341")))</f>
        <v xml:space="preserve"> </v>
      </c>
      <c r="BJ341" s="354" t="str">
        <f ca="1">IF(ISBLANK(INDIRECT("J341"))," ",(INDIRECT("J341")))</f>
        <v xml:space="preserve"> </v>
      </c>
      <c r="BK341" s="354" t="str">
        <f ca="1">IF(ISBLANK(INDIRECT("K341"))," ",(INDIRECT("K341")))</f>
        <v xml:space="preserve"> </v>
      </c>
      <c r="BL341" s="354" t="str">
        <f ca="1">IF(ISBLANK(INDIRECT("L341"))," ",(INDIRECT("L341")))</f>
        <v xml:space="preserve"> </v>
      </c>
      <c r="BM341" s="354" t="str">
        <f ca="1">IF(ISBLANK(INDIRECT("M341"))," ",(INDIRECT("M341")))</f>
        <v xml:space="preserve"> </v>
      </c>
      <c r="BN341" s="354" t="str">
        <f ca="1">IF(ISBLANK(INDIRECT("N341"))," ",(INDIRECT("N341")))</f>
        <v xml:space="preserve"> </v>
      </c>
      <c r="BO341" s="354" t="str">
        <f ca="1">IF(ISBLANK(INDIRECT("O341"))," ",(INDIRECT("O341")))</f>
        <v xml:space="preserve"> </v>
      </c>
      <c r="BP341" s="354" t="str">
        <f ca="1">IF(ISBLANK(INDIRECT("P341"))," ",(INDIRECT("P341")))</f>
        <v xml:space="preserve"> </v>
      </c>
      <c r="BQ341" s="354">
        <f ca="1">IF(ISBLANK(INDIRECT("Q341"))," ",(INDIRECT("Q341")))</f>
        <v>0</v>
      </c>
      <c r="BR341" s="354" t="str">
        <f ca="1">IF(ISBLANK(INDIRECT("R341"))," ",(INDIRECT("R341")))</f>
        <v xml:space="preserve"> </v>
      </c>
      <c r="BS341" s="354" t="str">
        <f t="shared" ca="1" si="11"/>
        <v xml:space="preserve"> </v>
      </c>
    </row>
    <row r="342" spans="1:71" x14ac:dyDescent="0.25">
      <c r="A342" s="255">
        <v>337</v>
      </c>
      <c r="B342" s="9"/>
      <c r="C342" s="10"/>
      <c r="D342" s="9"/>
      <c r="E342" s="10"/>
      <c r="F342" s="9"/>
      <c r="G342" s="9"/>
      <c r="H342" s="9"/>
      <c r="I342" s="9"/>
      <c r="J342" s="9"/>
      <c r="K342" s="9"/>
      <c r="L342" s="9"/>
      <c r="M342" s="9"/>
      <c r="N342" s="9"/>
      <c r="O342" s="248"/>
      <c r="P342" s="248"/>
      <c r="Q342" s="248">
        <f t="shared" si="10"/>
        <v>0</v>
      </c>
      <c r="R342" s="9"/>
      <c r="BB342" s="354" t="str">
        <f ca="1">IF(ISBLANK(INDIRECT("B342"))," ",(INDIRECT("B342")))</f>
        <v xml:space="preserve"> </v>
      </c>
      <c r="BC342" s="354" t="str">
        <f ca="1">IF(ISBLANK(INDIRECT("C342"))," ",(INDIRECT("C342")))</f>
        <v xml:space="preserve"> </v>
      </c>
      <c r="BD342" s="354" t="str">
        <f ca="1">IF(ISBLANK(INDIRECT("D342"))," ",(INDIRECT("D342")))</f>
        <v xml:space="preserve"> </v>
      </c>
      <c r="BE342" s="354" t="str">
        <f ca="1">IF(ISBLANK(INDIRECT("E342"))," ",(INDIRECT("E342")))</f>
        <v xml:space="preserve"> </v>
      </c>
      <c r="BF342" s="354" t="str">
        <f ca="1">IF(ISBLANK(INDIRECT("F342"))," ",(INDIRECT("F342")))</f>
        <v xml:space="preserve"> </v>
      </c>
      <c r="BG342" s="354" t="str">
        <f ca="1">IF(ISBLANK(INDIRECT("G342"))," ",(INDIRECT("G342")))</f>
        <v xml:space="preserve"> </v>
      </c>
      <c r="BH342" s="354" t="str">
        <f ca="1">IF(ISBLANK(INDIRECT("H342"))," ",(INDIRECT("H342")))</f>
        <v xml:space="preserve"> </v>
      </c>
      <c r="BI342" s="354" t="str">
        <f ca="1">IF(ISBLANK(INDIRECT("I342"))," ",(INDIRECT("I342")))</f>
        <v xml:space="preserve"> </v>
      </c>
      <c r="BJ342" s="354" t="str">
        <f ca="1">IF(ISBLANK(INDIRECT("J342"))," ",(INDIRECT("J342")))</f>
        <v xml:space="preserve"> </v>
      </c>
      <c r="BK342" s="354" t="str">
        <f ca="1">IF(ISBLANK(INDIRECT("K342"))," ",(INDIRECT("K342")))</f>
        <v xml:space="preserve"> </v>
      </c>
      <c r="BL342" s="354" t="str">
        <f ca="1">IF(ISBLANK(INDIRECT("L342"))," ",(INDIRECT("L342")))</f>
        <v xml:space="preserve"> </v>
      </c>
      <c r="BM342" s="354" t="str">
        <f ca="1">IF(ISBLANK(INDIRECT("M342"))," ",(INDIRECT("M342")))</f>
        <v xml:space="preserve"> </v>
      </c>
      <c r="BN342" s="354" t="str">
        <f ca="1">IF(ISBLANK(INDIRECT("N342"))," ",(INDIRECT("N342")))</f>
        <v xml:space="preserve"> </v>
      </c>
      <c r="BO342" s="354" t="str">
        <f ca="1">IF(ISBLANK(INDIRECT("O342"))," ",(INDIRECT("O342")))</f>
        <v xml:space="preserve"> </v>
      </c>
      <c r="BP342" s="354" t="str">
        <f ca="1">IF(ISBLANK(INDIRECT("P342"))," ",(INDIRECT("P342")))</f>
        <v xml:space="preserve"> </v>
      </c>
      <c r="BQ342" s="354">
        <f ca="1">IF(ISBLANK(INDIRECT("Q342"))," ",(INDIRECT("Q342")))</f>
        <v>0</v>
      </c>
      <c r="BR342" s="354" t="str">
        <f ca="1">IF(ISBLANK(INDIRECT("R342"))," ",(INDIRECT("R342")))</f>
        <v xml:space="preserve"> </v>
      </c>
      <c r="BS342" s="354" t="str">
        <f t="shared" ca="1" si="11"/>
        <v xml:space="preserve"> </v>
      </c>
    </row>
    <row r="343" spans="1:71" x14ac:dyDescent="0.25">
      <c r="A343" s="255">
        <v>338</v>
      </c>
      <c r="B343" s="9"/>
      <c r="C343" s="10"/>
      <c r="D343" s="9"/>
      <c r="E343" s="10"/>
      <c r="F343" s="9"/>
      <c r="G343" s="9"/>
      <c r="H343" s="9"/>
      <c r="I343" s="9"/>
      <c r="J343" s="9"/>
      <c r="K343" s="9"/>
      <c r="L343" s="9"/>
      <c r="M343" s="9"/>
      <c r="N343" s="9"/>
      <c r="O343" s="248"/>
      <c r="P343" s="248"/>
      <c r="Q343" s="248">
        <f t="shared" si="10"/>
        <v>0</v>
      </c>
      <c r="R343" s="9"/>
      <c r="BB343" s="354" t="str">
        <f ca="1">IF(ISBLANK(INDIRECT("B343"))," ",(INDIRECT("B343")))</f>
        <v xml:space="preserve"> </v>
      </c>
      <c r="BC343" s="354" t="str">
        <f ca="1">IF(ISBLANK(INDIRECT("C343"))," ",(INDIRECT("C343")))</f>
        <v xml:space="preserve"> </v>
      </c>
      <c r="BD343" s="354" t="str">
        <f ca="1">IF(ISBLANK(INDIRECT("D343"))," ",(INDIRECT("D343")))</f>
        <v xml:space="preserve"> </v>
      </c>
      <c r="BE343" s="354" t="str">
        <f ca="1">IF(ISBLANK(INDIRECT("E343"))," ",(INDIRECT("E343")))</f>
        <v xml:space="preserve"> </v>
      </c>
      <c r="BF343" s="354" t="str">
        <f ca="1">IF(ISBLANK(INDIRECT("F343"))," ",(INDIRECT("F343")))</f>
        <v xml:space="preserve"> </v>
      </c>
      <c r="BG343" s="354" t="str">
        <f ca="1">IF(ISBLANK(INDIRECT("G343"))," ",(INDIRECT("G343")))</f>
        <v xml:space="preserve"> </v>
      </c>
      <c r="BH343" s="354" t="str">
        <f ca="1">IF(ISBLANK(INDIRECT("H343"))," ",(INDIRECT("H343")))</f>
        <v xml:space="preserve"> </v>
      </c>
      <c r="BI343" s="354" t="str">
        <f ca="1">IF(ISBLANK(INDIRECT("I343"))," ",(INDIRECT("I343")))</f>
        <v xml:space="preserve"> </v>
      </c>
      <c r="BJ343" s="354" t="str">
        <f ca="1">IF(ISBLANK(INDIRECT("J343"))," ",(INDIRECT("J343")))</f>
        <v xml:space="preserve"> </v>
      </c>
      <c r="BK343" s="354" t="str">
        <f ca="1">IF(ISBLANK(INDIRECT("K343"))," ",(INDIRECT("K343")))</f>
        <v xml:space="preserve"> </v>
      </c>
      <c r="BL343" s="354" t="str">
        <f ca="1">IF(ISBLANK(INDIRECT("L343"))," ",(INDIRECT("L343")))</f>
        <v xml:space="preserve"> </v>
      </c>
      <c r="BM343" s="354" t="str">
        <f ca="1">IF(ISBLANK(INDIRECT("M343"))," ",(INDIRECT("M343")))</f>
        <v xml:space="preserve"> </v>
      </c>
      <c r="BN343" s="354" t="str">
        <f ca="1">IF(ISBLANK(INDIRECT("N343"))," ",(INDIRECT("N343")))</f>
        <v xml:space="preserve"> </v>
      </c>
      <c r="BO343" s="354" t="str">
        <f ca="1">IF(ISBLANK(INDIRECT("O343"))," ",(INDIRECT("O343")))</f>
        <v xml:space="preserve"> </v>
      </c>
      <c r="BP343" s="354" t="str">
        <f ca="1">IF(ISBLANK(INDIRECT("P343"))," ",(INDIRECT("P343")))</f>
        <v xml:space="preserve"> </v>
      </c>
      <c r="BQ343" s="354">
        <f ca="1">IF(ISBLANK(INDIRECT("Q343"))," ",(INDIRECT("Q343")))</f>
        <v>0</v>
      </c>
      <c r="BR343" s="354" t="str">
        <f ca="1">IF(ISBLANK(INDIRECT("R343"))," ",(INDIRECT("R343")))</f>
        <v xml:space="preserve"> </v>
      </c>
      <c r="BS343" s="354" t="str">
        <f t="shared" ca="1" si="11"/>
        <v xml:space="preserve"> </v>
      </c>
    </row>
    <row r="344" spans="1:71" x14ac:dyDescent="0.25">
      <c r="A344" s="255">
        <v>339</v>
      </c>
      <c r="B344" s="9"/>
      <c r="C344" s="10"/>
      <c r="D344" s="9"/>
      <c r="E344" s="10"/>
      <c r="F344" s="9"/>
      <c r="G344" s="9"/>
      <c r="H344" s="9"/>
      <c r="I344" s="9"/>
      <c r="J344" s="9"/>
      <c r="K344" s="9"/>
      <c r="L344" s="9"/>
      <c r="M344" s="9"/>
      <c r="N344" s="9"/>
      <c r="O344" s="248"/>
      <c r="P344" s="248"/>
      <c r="Q344" s="248">
        <f t="shared" si="10"/>
        <v>0</v>
      </c>
      <c r="R344" s="9"/>
      <c r="BB344" s="354" t="str">
        <f ca="1">IF(ISBLANK(INDIRECT("B344"))," ",(INDIRECT("B344")))</f>
        <v xml:space="preserve"> </v>
      </c>
      <c r="BC344" s="354" t="str">
        <f ca="1">IF(ISBLANK(INDIRECT("C344"))," ",(INDIRECT("C344")))</f>
        <v xml:space="preserve"> </v>
      </c>
      <c r="BD344" s="354" t="str">
        <f ca="1">IF(ISBLANK(INDIRECT("D344"))," ",(INDIRECT("D344")))</f>
        <v xml:space="preserve"> </v>
      </c>
      <c r="BE344" s="354" t="str">
        <f ca="1">IF(ISBLANK(INDIRECT("E344"))," ",(INDIRECT("E344")))</f>
        <v xml:space="preserve"> </v>
      </c>
      <c r="BF344" s="354" t="str">
        <f ca="1">IF(ISBLANK(INDIRECT("F344"))," ",(INDIRECT("F344")))</f>
        <v xml:space="preserve"> </v>
      </c>
      <c r="BG344" s="354" t="str">
        <f ca="1">IF(ISBLANK(INDIRECT("G344"))," ",(INDIRECT("G344")))</f>
        <v xml:space="preserve"> </v>
      </c>
      <c r="BH344" s="354" t="str">
        <f ca="1">IF(ISBLANK(INDIRECT("H344"))," ",(INDIRECT("H344")))</f>
        <v xml:space="preserve"> </v>
      </c>
      <c r="BI344" s="354" t="str">
        <f ca="1">IF(ISBLANK(INDIRECT("I344"))," ",(INDIRECT("I344")))</f>
        <v xml:space="preserve"> </v>
      </c>
      <c r="BJ344" s="354" t="str">
        <f ca="1">IF(ISBLANK(INDIRECT("J344"))," ",(INDIRECT("J344")))</f>
        <v xml:space="preserve"> </v>
      </c>
      <c r="BK344" s="354" t="str">
        <f ca="1">IF(ISBLANK(INDIRECT("K344"))," ",(INDIRECT("K344")))</f>
        <v xml:space="preserve"> </v>
      </c>
      <c r="BL344" s="354" t="str">
        <f ca="1">IF(ISBLANK(INDIRECT("L344"))," ",(INDIRECT("L344")))</f>
        <v xml:space="preserve"> </v>
      </c>
      <c r="BM344" s="354" t="str">
        <f ca="1">IF(ISBLANK(INDIRECT("M344"))," ",(INDIRECT("M344")))</f>
        <v xml:space="preserve"> </v>
      </c>
      <c r="BN344" s="354" t="str">
        <f ca="1">IF(ISBLANK(INDIRECT("N344"))," ",(INDIRECT("N344")))</f>
        <v xml:space="preserve"> </v>
      </c>
      <c r="BO344" s="354" t="str">
        <f ca="1">IF(ISBLANK(INDIRECT("O344"))," ",(INDIRECT("O344")))</f>
        <v xml:space="preserve"> </v>
      </c>
      <c r="BP344" s="354" t="str">
        <f ca="1">IF(ISBLANK(INDIRECT("P344"))," ",(INDIRECT("P344")))</f>
        <v xml:space="preserve"> </v>
      </c>
      <c r="BQ344" s="354">
        <f ca="1">IF(ISBLANK(INDIRECT("Q344"))," ",(INDIRECT("Q344")))</f>
        <v>0</v>
      </c>
      <c r="BR344" s="354" t="str">
        <f ca="1">IF(ISBLANK(INDIRECT("R344"))," ",(INDIRECT("R344")))</f>
        <v xml:space="preserve"> </v>
      </c>
      <c r="BS344" s="354" t="str">
        <f t="shared" ca="1" si="11"/>
        <v xml:space="preserve"> </v>
      </c>
    </row>
    <row r="345" spans="1:71" x14ac:dyDescent="0.25">
      <c r="A345" s="255">
        <v>340</v>
      </c>
      <c r="B345" s="9"/>
      <c r="C345" s="10"/>
      <c r="D345" s="9"/>
      <c r="E345" s="10"/>
      <c r="F345" s="9"/>
      <c r="G345" s="9"/>
      <c r="H345" s="9"/>
      <c r="I345" s="9"/>
      <c r="J345" s="9"/>
      <c r="K345" s="9"/>
      <c r="L345" s="9"/>
      <c r="M345" s="9"/>
      <c r="N345" s="9"/>
      <c r="O345" s="248"/>
      <c r="P345" s="248"/>
      <c r="Q345" s="248">
        <f t="shared" si="10"/>
        <v>0</v>
      </c>
      <c r="R345" s="9"/>
      <c r="BB345" s="354" t="str">
        <f ca="1">IF(ISBLANK(INDIRECT("B345"))," ",(INDIRECT("B345")))</f>
        <v xml:space="preserve"> </v>
      </c>
      <c r="BC345" s="354" t="str">
        <f ca="1">IF(ISBLANK(INDIRECT("C345"))," ",(INDIRECT("C345")))</f>
        <v xml:space="preserve"> </v>
      </c>
      <c r="BD345" s="354" t="str">
        <f ca="1">IF(ISBLANK(INDIRECT("D345"))," ",(INDIRECT("D345")))</f>
        <v xml:space="preserve"> </v>
      </c>
      <c r="BE345" s="354" t="str">
        <f ca="1">IF(ISBLANK(INDIRECT("E345"))," ",(INDIRECT("E345")))</f>
        <v xml:space="preserve"> </v>
      </c>
      <c r="BF345" s="354" t="str">
        <f ca="1">IF(ISBLANK(INDIRECT("F345"))," ",(INDIRECT("F345")))</f>
        <v xml:space="preserve"> </v>
      </c>
      <c r="BG345" s="354" t="str">
        <f ca="1">IF(ISBLANK(INDIRECT("G345"))," ",(INDIRECT("G345")))</f>
        <v xml:space="preserve"> </v>
      </c>
      <c r="BH345" s="354" t="str">
        <f ca="1">IF(ISBLANK(INDIRECT("H345"))," ",(INDIRECT("H345")))</f>
        <v xml:space="preserve"> </v>
      </c>
      <c r="BI345" s="354" t="str">
        <f ca="1">IF(ISBLANK(INDIRECT("I345"))," ",(INDIRECT("I345")))</f>
        <v xml:space="preserve"> </v>
      </c>
      <c r="BJ345" s="354" t="str">
        <f ca="1">IF(ISBLANK(INDIRECT("J345"))," ",(INDIRECT("J345")))</f>
        <v xml:space="preserve"> </v>
      </c>
      <c r="BK345" s="354" t="str">
        <f ca="1">IF(ISBLANK(INDIRECT("K345"))," ",(INDIRECT("K345")))</f>
        <v xml:space="preserve"> </v>
      </c>
      <c r="BL345" s="354" t="str">
        <f ca="1">IF(ISBLANK(INDIRECT("L345"))," ",(INDIRECT("L345")))</f>
        <v xml:space="preserve"> </v>
      </c>
      <c r="BM345" s="354" t="str">
        <f ca="1">IF(ISBLANK(INDIRECT("M345"))," ",(INDIRECT("M345")))</f>
        <v xml:space="preserve"> </v>
      </c>
      <c r="BN345" s="354" t="str">
        <f ca="1">IF(ISBLANK(INDIRECT("N345"))," ",(INDIRECT("N345")))</f>
        <v xml:space="preserve"> </v>
      </c>
      <c r="BO345" s="354" t="str">
        <f ca="1">IF(ISBLANK(INDIRECT("O345"))," ",(INDIRECT("O345")))</f>
        <v xml:space="preserve"> </v>
      </c>
      <c r="BP345" s="354" t="str">
        <f ca="1">IF(ISBLANK(INDIRECT("P345"))," ",(INDIRECT("P345")))</f>
        <v xml:space="preserve"> </v>
      </c>
      <c r="BQ345" s="354">
        <f ca="1">IF(ISBLANK(INDIRECT("Q345"))," ",(INDIRECT("Q345")))</f>
        <v>0</v>
      </c>
      <c r="BR345" s="354" t="str">
        <f ca="1">IF(ISBLANK(INDIRECT("R345"))," ",(INDIRECT("R345")))</f>
        <v xml:space="preserve"> </v>
      </c>
      <c r="BS345" s="354" t="str">
        <f t="shared" ca="1" si="11"/>
        <v xml:space="preserve"> </v>
      </c>
    </row>
    <row r="346" spans="1:71" x14ac:dyDescent="0.25">
      <c r="A346" s="255">
        <v>341</v>
      </c>
      <c r="B346" s="9"/>
      <c r="C346" s="10"/>
      <c r="D346" s="9"/>
      <c r="E346" s="10"/>
      <c r="F346" s="9"/>
      <c r="G346" s="9"/>
      <c r="H346" s="9"/>
      <c r="I346" s="9"/>
      <c r="J346" s="9"/>
      <c r="K346" s="9"/>
      <c r="L346" s="9"/>
      <c r="M346" s="9"/>
      <c r="N346" s="9"/>
      <c r="O346" s="248"/>
      <c r="P346" s="248"/>
      <c r="Q346" s="248">
        <f t="shared" si="10"/>
        <v>0</v>
      </c>
      <c r="R346" s="9"/>
      <c r="BB346" s="354" t="str">
        <f ca="1">IF(ISBLANK(INDIRECT("B346"))," ",(INDIRECT("B346")))</f>
        <v xml:space="preserve"> </v>
      </c>
      <c r="BC346" s="354" t="str">
        <f ca="1">IF(ISBLANK(INDIRECT("C346"))," ",(INDIRECT("C346")))</f>
        <v xml:space="preserve"> </v>
      </c>
      <c r="BD346" s="354" t="str">
        <f ca="1">IF(ISBLANK(INDIRECT("D346"))," ",(INDIRECT("D346")))</f>
        <v xml:space="preserve"> </v>
      </c>
      <c r="BE346" s="354" t="str">
        <f ca="1">IF(ISBLANK(INDIRECT("E346"))," ",(INDIRECT("E346")))</f>
        <v xml:space="preserve"> </v>
      </c>
      <c r="BF346" s="354" t="str">
        <f ca="1">IF(ISBLANK(INDIRECT("F346"))," ",(INDIRECT("F346")))</f>
        <v xml:space="preserve"> </v>
      </c>
      <c r="BG346" s="354" t="str">
        <f ca="1">IF(ISBLANK(INDIRECT("G346"))," ",(INDIRECT("G346")))</f>
        <v xml:space="preserve"> </v>
      </c>
      <c r="BH346" s="354" t="str">
        <f ca="1">IF(ISBLANK(INDIRECT("H346"))," ",(INDIRECT("H346")))</f>
        <v xml:space="preserve"> </v>
      </c>
      <c r="BI346" s="354" t="str">
        <f ca="1">IF(ISBLANK(INDIRECT("I346"))," ",(INDIRECT("I346")))</f>
        <v xml:space="preserve"> </v>
      </c>
      <c r="BJ346" s="354" t="str">
        <f ca="1">IF(ISBLANK(INDIRECT("J346"))," ",(INDIRECT("J346")))</f>
        <v xml:space="preserve"> </v>
      </c>
      <c r="BK346" s="354" t="str">
        <f ca="1">IF(ISBLANK(INDIRECT("K346"))," ",(INDIRECT("K346")))</f>
        <v xml:space="preserve"> </v>
      </c>
      <c r="BL346" s="354" t="str">
        <f ca="1">IF(ISBLANK(INDIRECT("L346"))," ",(INDIRECT("L346")))</f>
        <v xml:space="preserve"> </v>
      </c>
      <c r="BM346" s="354" t="str">
        <f ca="1">IF(ISBLANK(INDIRECT("M346"))," ",(INDIRECT("M346")))</f>
        <v xml:space="preserve"> </v>
      </c>
      <c r="BN346" s="354" t="str">
        <f ca="1">IF(ISBLANK(INDIRECT("N346"))," ",(INDIRECT("N346")))</f>
        <v xml:space="preserve"> </v>
      </c>
      <c r="BO346" s="354" t="str">
        <f ca="1">IF(ISBLANK(INDIRECT("O346"))," ",(INDIRECT("O346")))</f>
        <v xml:space="preserve"> </v>
      </c>
      <c r="BP346" s="354" t="str">
        <f ca="1">IF(ISBLANK(INDIRECT("P346"))," ",(INDIRECT("P346")))</f>
        <v xml:space="preserve"> </v>
      </c>
      <c r="BQ346" s="354">
        <f ca="1">IF(ISBLANK(INDIRECT("Q346"))," ",(INDIRECT("Q346")))</f>
        <v>0</v>
      </c>
      <c r="BR346" s="354" t="str">
        <f ca="1">IF(ISBLANK(INDIRECT("R346"))," ",(INDIRECT("R346")))</f>
        <v xml:space="preserve"> </v>
      </c>
      <c r="BS346" s="354" t="str">
        <f t="shared" ca="1" si="11"/>
        <v xml:space="preserve"> </v>
      </c>
    </row>
    <row r="347" spans="1:71" x14ac:dyDescent="0.25">
      <c r="A347" s="255">
        <v>342</v>
      </c>
      <c r="B347" s="9"/>
      <c r="C347" s="10"/>
      <c r="D347" s="9"/>
      <c r="E347" s="10"/>
      <c r="F347" s="9"/>
      <c r="G347" s="9"/>
      <c r="H347" s="9"/>
      <c r="I347" s="9"/>
      <c r="J347" s="9"/>
      <c r="K347" s="9"/>
      <c r="L347" s="9"/>
      <c r="M347" s="9"/>
      <c r="N347" s="9"/>
      <c r="O347" s="248"/>
      <c r="P347" s="248"/>
      <c r="Q347" s="248">
        <f t="shared" si="10"/>
        <v>0</v>
      </c>
      <c r="R347" s="9"/>
      <c r="BB347" s="354" t="str">
        <f ca="1">IF(ISBLANK(INDIRECT("B347"))," ",(INDIRECT("B347")))</f>
        <v xml:space="preserve"> </v>
      </c>
      <c r="BC347" s="354" t="str">
        <f ca="1">IF(ISBLANK(INDIRECT("C347"))," ",(INDIRECT("C347")))</f>
        <v xml:space="preserve"> </v>
      </c>
      <c r="BD347" s="354" t="str">
        <f ca="1">IF(ISBLANK(INDIRECT("D347"))," ",(INDIRECT("D347")))</f>
        <v xml:space="preserve"> </v>
      </c>
      <c r="BE347" s="354" t="str">
        <f ca="1">IF(ISBLANK(INDIRECT("E347"))," ",(INDIRECT("E347")))</f>
        <v xml:space="preserve"> </v>
      </c>
      <c r="BF347" s="354" t="str">
        <f ca="1">IF(ISBLANK(INDIRECT("F347"))," ",(INDIRECT("F347")))</f>
        <v xml:space="preserve"> </v>
      </c>
      <c r="BG347" s="354" t="str">
        <f ca="1">IF(ISBLANK(INDIRECT("G347"))," ",(INDIRECT("G347")))</f>
        <v xml:space="preserve"> </v>
      </c>
      <c r="BH347" s="354" t="str">
        <f ca="1">IF(ISBLANK(INDIRECT("H347"))," ",(INDIRECT("H347")))</f>
        <v xml:space="preserve"> </v>
      </c>
      <c r="BI347" s="354" t="str">
        <f ca="1">IF(ISBLANK(INDIRECT("I347"))," ",(INDIRECT("I347")))</f>
        <v xml:space="preserve"> </v>
      </c>
      <c r="BJ347" s="354" t="str">
        <f ca="1">IF(ISBLANK(INDIRECT("J347"))," ",(INDIRECT("J347")))</f>
        <v xml:space="preserve"> </v>
      </c>
      <c r="BK347" s="354" t="str">
        <f ca="1">IF(ISBLANK(INDIRECT("K347"))," ",(INDIRECT("K347")))</f>
        <v xml:space="preserve"> </v>
      </c>
      <c r="BL347" s="354" t="str">
        <f ca="1">IF(ISBLANK(INDIRECT("L347"))," ",(INDIRECT("L347")))</f>
        <v xml:space="preserve"> </v>
      </c>
      <c r="BM347" s="354" t="str">
        <f ca="1">IF(ISBLANK(INDIRECT("M347"))," ",(INDIRECT("M347")))</f>
        <v xml:space="preserve"> </v>
      </c>
      <c r="BN347" s="354" t="str">
        <f ca="1">IF(ISBLANK(INDIRECT("N347"))," ",(INDIRECT("N347")))</f>
        <v xml:space="preserve"> </v>
      </c>
      <c r="BO347" s="354" t="str">
        <f ca="1">IF(ISBLANK(INDIRECT("O347"))," ",(INDIRECT("O347")))</f>
        <v xml:space="preserve"> </v>
      </c>
      <c r="BP347" s="354" t="str">
        <f ca="1">IF(ISBLANK(INDIRECT("P347"))," ",(INDIRECT("P347")))</f>
        <v xml:space="preserve"> </v>
      </c>
      <c r="BQ347" s="354">
        <f ca="1">IF(ISBLANK(INDIRECT("Q347"))," ",(INDIRECT("Q347")))</f>
        <v>0</v>
      </c>
      <c r="BR347" s="354" t="str">
        <f ca="1">IF(ISBLANK(INDIRECT("R347"))," ",(INDIRECT("R347")))</f>
        <v xml:space="preserve"> </v>
      </c>
      <c r="BS347" s="354" t="str">
        <f t="shared" ca="1" si="11"/>
        <v xml:space="preserve"> </v>
      </c>
    </row>
    <row r="348" spans="1:71" x14ac:dyDescent="0.25">
      <c r="A348" s="255">
        <v>343</v>
      </c>
      <c r="B348" s="9"/>
      <c r="C348" s="10"/>
      <c r="D348" s="9"/>
      <c r="E348" s="10"/>
      <c r="F348" s="9"/>
      <c r="G348" s="9"/>
      <c r="H348" s="9"/>
      <c r="I348" s="9"/>
      <c r="J348" s="9"/>
      <c r="K348" s="9"/>
      <c r="L348" s="9"/>
      <c r="M348" s="9"/>
      <c r="N348" s="9"/>
      <c r="O348" s="248"/>
      <c r="P348" s="248"/>
      <c r="Q348" s="248">
        <f t="shared" si="10"/>
        <v>0</v>
      </c>
      <c r="R348" s="9"/>
      <c r="BB348" s="354" t="str">
        <f ca="1">IF(ISBLANK(INDIRECT("B348"))," ",(INDIRECT("B348")))</f>
        <v xml:space="preserve"> </v>
      </c>
      <c r="BC348" s="354" t="str">
        <f ca="1">IF(ISBLANK(INDIRECT("C348"))," ",(INDIRECT("C348")))</f>
        <v xml:space="preserve"> </v>
      </c>
      <c r="BD348" s="354" t="str">
        <f ca="1">IF(ISBLANK(INDIRECT("D348"))," ",(INDIRECT("D348")))</f>
        <v xml:space="preserve"> </v>
      </c>
      <c r="BE348" s="354" t="str">
        <f ca="1">IF(ISBLANK(INDIRECT("E348"))," ",(INDIRECT("E348")))</f>
        <v xml:space="preserve"> </v>
      </c>
      <c r="BF348" s="354" t="str">
        <f ca="1">IF(ISBLANK(INDIRECT("F348"))," ",(INDIRECT("F348")))</f>
        <v xml:space="preserve"> </v>
      </c>
      <c r="BG348" s="354" t="str">
        <f ca="1">IF(ISBLANK(INDIRECT("G348"))," ",(INDIRECT("G348")))</f>
        <v xml:space="preserve"> </v>
      </c>
      <c r="BH348" s="354" t="str">
        <f ca="1">IF(ISBLANK(INDIRECT("H348"))," ",(INDIRECT("H348")))</f>
        <v xml:space="preserve"> </v>
      </c>
      <c r="BI348" s="354" t="str">
        <f ca="1">IF(ISBLANK(INDIRECT("I348"))," ",(INDIRECT("I348")))</f>
        <v xml:space="preserve"> </v>
      </c>
      <c r="BJ348" s="354" t="str">
        <f ca="1">IF(ISBLANK(INDIRECT("J348"))," ",(INDIRECT("J348")))</f>
        <v xml:space="preserve"> </v>
      </c>
      <c r="BK348" s="354" t="str">
        <f ca="1">IF(ISBLANK(INDIRECT("K348"))," ",(INDIRECT("K348")))</f>
        <v xml:space="preserve"> </v>
      </c>
      <c r="BL348" s="354" t="str">
        <f ca="1">IF(ISBLANK(INDIRECT("L348"))," ",(INDIRECT("L348")))</f>
        <v xml:space="preserve"> </v>
      </c>
      <c r="BM348" s="354" t="str">
        <f ca="1">IF(ISBLANK(INDIRECT("M348"))," ",(INDIRECT("M348")))</f>
        <v xml:space="preserve"> </v>
      </c>
      <c r="BN348" s="354" t="str">
        <f ca="1">IF(ISBLANK(INDIRECT("N348"))," ",(INDIRECT("N348")))</f>
        <v xml:space="preserve"> </v>
      </c>
      <c r="BO348" s="354" t="str">
        <f ca="1">IF(ISBLANK(INDIRECT("O348"))," ",(INDIRECT("O348")))</f>
        <v xml:space="preserve"> </v>
      </c>
      <c r="BP348" s="354" t="str">
        <f ca="1">IF(ISBLANK(INDIRECT("P348"))," ",(INDIRECT("P348")))</f>
        <v xml:space="preserve"> </v>
      </c>
      <c r="BQ348" s="354">
        <f ca="1">IF(ISBLANK(INDIRECT("Q348"))," ",(INDIRECT("Q348")))</f>
        <v>0</v>
      </c>
      <c r="BR348" s="354" t="str">
        <f ca="1">IF(ISBLANK(INDIRECT("R348"))," ",(INDIRECT("R348")))</f>
        <v xml:space="preserve"> </v>
      </c>
      <c r="BS348" s="354" t="str">
        <f t="shared" ca="1" si="11"/>
        <v xml:space="preserve"> </v>
      </c>
    </row>
    <row r="349" spans="1:71" x14ac:dyDescent="0.25">
      <c r="A349" s="255">
        <v>344</v>
      </c>
      <c r="B349" s="9"/>
      <c r="C349" s="10"/>
      <c r="D349" s="9"/>
      <c r="E349" s="10"/>
      <c r="F349" s="9"/>
      <c r="G349" s="9"/>
      <c r="H349" s="9"/>
      <c r="I349" s="9"/>
      <c r="J349" s="9"/>
      <c r="K349" s="9"/>
      <c r="L349" s="9"/>
      <c r="M349" s="9"/>
      <c r="N349" s="9"/>
      <c r="O349" s="248"/>
      <c r="P349" s="248"/>
      <c r="Q349" s="248">
        <f t="shared" si="10"/>
        <v>0</v>
      </c>
      <c r="R349" s="9"/>
      <c r="BB349" s="354" t="str">
        <f ca="1">IF(ISBLANK(INDIRECT("B349"))," ",(INDIRECT("B349")))</f>
        <v xml:space="preserve"> </v>
      </c>
      <c r="BC349" s="354" t="str">
        <f ca="1">IF(ISBLANK(INDIRECT("C349"))," ",(INDIRECT("C349")))</f>
        <v xml:space="preserve"> </v>
      </c>
      <c r="BD349" s="354" t="str">
        <f ca="1">IF(ISBLANK(INDIRECT("D349"))," ",(INDIRECT("D349")))</f>
        <v xml:space="preserve"> </v>
      </c>
      <c r="BE349" s="354" t="str">
        <f ca="1">IF(ISBLANK(INDIRECT("E349"))," ",(INDIRECT("E349")))</f>
        <v xml:space="preserve"> </v>
      </c>
      <c r="BF349" s="354" t="str">
        <f ca="1">IF(ISBLANK(INDIRECT("F349"))," ",(INDIRECT("F349")))</f>
        <v xml:space="preserve"> </v>
      </c>
      <c r="BG349" s="354" t="str">
        <f ca="1">IF(ISBLANK(INDIRECT("G349"))," ",(INDIRECT("G349")))</f>
        <v xml:space="preserve"> </v>
      </c>
      <c r="BH349" s="354" t="str">
        <f ca="1">IF(ISBLANK(INDIRECT("H349"))," ",(INDIRECT("H349")))</f>
        <v xml:space="preserve"> </v>
      </c>
      <c r="BI349" s="354" t="str">
        <f ca="1">IF(ISBLANK(INDIRECT("I349"))," ",(INDIRECT("I349")))</f>
        <v xml:space="preserve"> </v>
      </c>
      <c r="BJ349" s="354" t="str">
        <f ca="1">IF(ISBLANK(INDIRECT("J349"))," ",(INDIRECT("J349")))</f>
        <v xml:space="preserve"> </v>
      </c>
      <c r="BK349" s="354" t="str">
        <f ca="1">IF(ISBLANK(INDIRECT("K349"))," ",(INDIRECT("K349")))</f>
        <v xml:space="preserve"> </v>
      </c>
      <c r="BL349" s="354" t="str">
        <f ca="1">IF(ISBLANK(INDIRECT("L349"))," ",(INDIRECT("L349")))</f>
        <v xml:space="preserve"> </v>
      </c>
      <c r="BM349" s="354" t="str">
        <f ca="1">IF(ISBLANK(INDIRECT("M349"))," ",(INDIRECT("M349")))</f>
        <v xml:space="preserve"> </v>
      </c>
      <c r="BN349" s="354" t="str">
        <f ca="1">IF(ISBLANK(INDIRECT("N349"))," ",(INDIRECT("N349")))</f>
        <v xml:space="preserve"> </v>
      </c>
      <c r="BO349" s="354" t="str">
        <f ca="1">IF(ISBLANK(INDIRECT("O349"))," ",(INDIRECT("O349")))</f>
        <v xml:space="preserve"> </v>
      </c>
      <c r="BP349" s="354" t="str">
        <f ca="1">IF(ISBLANK(INDIRECT("P349"))," ",(INDIRECT("P349")))</f>
        <v xml:space="preserve"> </v>
      </c>
      <c r="BQ349" s="354">
        <f ca="1">IF(ISBLANK(INDIRECT("Q349"))," ",(INDIRECT("Q349")))</f>
        <v>0</v>
      </c>
      <c r="BR349" s="354" t="str">
        <f ca="1">IF(ISBLANK(INDIRECT("R349"))," ",(INDIRECT("R349")))</f>
        <v xml:space="preserve"> </v>
      </c>
      <c r="BS349" s="354" t="str">
        <f t="shared" ca="1" si="11"/>
        <v xml:space="preserve"> </v>
      </c>
    </row>
    <row r="350" spans="1:71" x14ac:dyDescent="0.25">
      <c r="A350" s="255">
        <v>345</v>
      </c>
      <c r="B350" s="9"/>
      <c r="C350" s="10"/>
      <c r="D350" s="9"/>
      <c r="E350" s="10"/>
      <c r="F350" s="9"/>
      <c r="G350" s="9"/>
      <c r="H350" s="9"/>
      <c r="I350" s="9"/>
      <c r="J350" s="9"/>
      <c r="K350" s="9"/>
      <c r="L350" s="9"/>
      <c r="M350" s="9"/>
      <c r="N350" s="9"/>
      <c r="O350" s="248"/>
      <c r="P350" s="248"/>
      <c r="Q350" s="248">
        <f t="shared" si="10"/>
        <v>0</v>
      </c>
      <c r="R350" s="9"/>
      <c r="BB350" s="354" t="str">
        <f ca="1">IF(ISBLANK(INDIRECT("B350"))," ",(INDIRECT("B350")))</f>
        <v xml:space="preserve"> </v>
      </c>
      <c r="BC350" s="354" t="str">
        <f ca="1">IF(ISBLANK(INDIRECT("C350"))," ",(INDIRECT("C350")))</f>
        <v xml:space="preserve"> </v>
      </c>
      <c r="BD350" s="354" t="str">
        <f ca="1">IF(ISBLANK(INDIRECT("D350"))," ",(INDIRECT("D350")))</f>
        <v xml:space="preserve"> </v>
      </c>
      <c r="BE350" s="354" t="str">
        <f ca="1">IF(ISBLANK(INDIRECT("E350"))," ",(INDIRECT("E350")))</f>
        <v xml:space="preserve"> </v>
      </c>
      <c r="BF350" s="354" t="str">
        <f ca="1">IF(ISBLANK(INDIRECT("F350"))," ",(INDIRECT("F350")))</f>
        <v xml:space="preserve"> </v>
      </c>
      <c r="BG350" s="354" t="str">
        <f ca="1">IF(ISBLANK(INDIRECT("G350"))," ",(INDIRECT("G350")))</f>
        <v xml:space="preserve"> </v>
      </c>
      <c r="BH350" s="354" t="str">
        <f ca="1">IF(ISBLANK(INDIRECT("H350"))," ",(INDIRECT("H350")))</f>
        <v xml:space="preserve"> </v>
      </c>
      <c r="BI350" s="354" t="str">
        <f ca="1">IF(ISBLANK(INDIRECT("I350"))," ",(INDIRECT("I350")))</f>
        <v xml:space="preserve"> </v>
      </c>
      <c r="BJ350" s="354" t="str">
        <f ca="1">IF(ISBLANK(INDIRECT("J350"))," ",(INDIRECT("J350")))</f>
        <v xml:space="preserve"> </v>
      </c>
      <c r="BK350" s="354" t="str">
        <f ca="1">IF(ISBLANK(INDIRECT("K350"))," ",(INDIRECT("K350")))</f>
        <v xml:space="preserve"> </v>
      </c>
      <c r="BL350" s="354" t="str">
        <f ca="1">IF(ISBLANK(INDIRECT("L350"))," ",(INDIRECT("L350")))</f>
        <v xml:space="preserve"> </v>
      </c>
      <c r="BM350" s="354" t="str">
        <f ca="1">IF(ISBLANK(INDIRECT("M350"))," ",(INDIRECT("M350")))</f>
        <v xml:space="preserve"> </v>
      </c>
      <c r="BN350" s="354" t="str">
        <f ca="1">IF(ISBLANK(INDIRECT("N350"))," ",(INDIRECT("N350")))</f>
        <v xml:space="preserve"> </v>
      </c>
      <c r="BO350" s="354" t="str">
        <f ca="1">IF(ISBLANK(INDIRECT("O350"))," ",(INDIRECT("O350")))</f>
        <v xml:space="preserve"> </v>
      </c>
      <c r="BP350" s="354" t="str">
        <f ca="1">IF(ISBLANK(INDIRECT("P350"))," ",(INDIRECT("P350")))</f>
        <v xml:space="preserve"> </v>
      </c>
      <c r="BQ350" s="354">
        <f ca="1">IF(ISBLANK(INDIRECT("Q350"))," ",(INDIRECT("Q350")))</f>
        <v>0</v>
      </c>
      <c r="BR350" s="354" t="str">
        <f ca="1">IF(ISBLANK(INDIRECT("R350"))," ",(INDIRECT("R350")))</f>
        <v xml:space="preserve"> </v>
      </c>
      <c r="BS350" s="354" t="str">
        <f t="shared" ca="1" si="11"/>
        <v xml:space="preserve"> </v>
      </c>
    </row>
    <row r="351" spans="1:71" x14ac:dyDescent="0.25">
      <c r="A351" s="255">
        <v>346</v>
      </c>
      <c r="B351" s="9"/>
      <c r="C351" s="10"/>
      <c r="D351" s="9"/>
      <c r="E351" s="10"/>
      <c r="F351" s="9"/>
      <c r="G351" s="9"/>
      <c r="H351" s="9"/>
      <c r="I351" s="9"/>
      <c r="J351" s="9"/>
      <c r="K351" s="9"/>
      <c r="L351" s="9"/>
      <c r="M351" s="9"/>
      <c r="N351" s="9"/>
      <c r="O351" s="248"/>
      <c r="P351" s="248"/>
      <c r="Q351" s="248">
        <f t="shared" si="10"/>
        <v>0</v>
      </c>
      <c r="R351" s="9"/>
      <c r="BB351" s="354" t="str">
        <f ca="1">IF(ISBLANK(INDIRECT("B351"))," ",(INDIRECT("B351")))</f>
        <v xml:space="preserve"> </v>
      </c>
      <c r="BC351" s="354" t="str">
        <f ca="1">IF(ISBLANK(INDIRECT("C351"))," ",(INDIRECT("C351")))</f>
        <v xml:space="preserve"> </v>
      </c>
      <c r="BD351" s="354" t="str">
        <f ca="1">IF(ISBLANK(INDIRECT("D351"))," ",(INDIRECT("D351")))</f>
        <v xml:space="preserve"> </v>
      </c>
      <c r="BE351" s="354" t="str">
        <f ca="1">IF(ISBLANK(INDIRECT("E351"))," ",(INDIRECT("E351")))</f>
        <v xml:space="preserve"> </v>
      </c>
      <c r="BF351" s="354" t="str">
        <f ca="1">IF(ISBLANK(INDIRECT("F351"))," ",(INDIRECT("F351")))</f>
        <v xml:space="preserve"> </v>
      </c>
      <c r="BG351" s="354" t="str">
        <f ca="1">IF(ISBLANK(INDIRECT("G351"))," ",(INDIRECT("G351")))</f>
        <v xml:space="preserve"> </v>
      </c>
      <c r="BH351" s="354" t="str">
        <f ca="1">IF(ISBLANK(INDIRECT("H351"))," ",(INDIRECT("H351")))</f>
        <v xml:space="preserve"> </v>
      </c>
      <c r="BI351" s="354" t="str">
        <f ca="1">IF(ISBLANK(INDIRECT("I351"))," ",(INDIRECT("I351")))</f>
        <v xml:space="preserve"> </v>
      </c>
      <c r="BJ351" s="354" t="str">
        <f ca="1">IF(ISBLANK(INDIRECT("J351"))," ",(INDIRECT("J351")))</f>
        <v xml:space="preserve"> </v>
      </c>
      <c r="BK351" s="354" t="str">
        <f ca="1">IF(ISBLANK(INDIRECT("K351"))," ",(INDIRECT("K351")))</f>
        <v xml:space="preserve"> </v>
      </c>
      <c r="BL351" s="354" t="str">
        <f ca="1">IF(ISBLANK(INDIRECT("L351"))," ",(INDIRECT("L351")))</f>
        <v xml:space="preserve"> </v>
      </c>
      <c r="BM351" s="354" t="str">
        <f ca="1">IF(ISBLANK(INDIRECT("M351"))," ",(INDIRECT("M351")))</f>
        <v xml:space="preserve"> </v>
      </c>
      <c r="BN351" s="354" t="str">
        <f ca="1">IF(ISBLANK(INDIRECT("N351"))," ",(INDIRECT("N351")))</f>
        <v xml:space="preserve"> </v>
      </c>
      <c r="BO351" s="354" t="str">
        <f ca="1">IF(ISBLANK(INDIRECT("O351"))," ",(INDIRECT("O351")))</f>
        <v xml:space="preserve"> </v>
      </c>
      <c r="BP351" s="354" t="str">
        <f ca="1">IF(ISBLANK(INDIRECT("P351"))," ",(INDIRECT("P351")))</f>
        <v xml:space="preserve"> </v>
      </c>
      <c r="BQ351" s="354">
        <f ca="1">IF(ISBLANK(INDIRECT("Q351"))," ",(INDIRECT("Q351")))</f>
        <v>0</v>
      </c>
      <c r="BR351" s="354" t="str">
        <f ca="1">IF(ISBLANK(INDIRECT("R351"))," ",(INDIRECT("R351")))</f>
        <v xml:space="preserve"> </v>
      </c>
      <c r="BS351" s="354" t="str">
        <f t="shared" ca="1" si="11"/>
        <v xml:space="preserve"> </v>
      </c>
    </row>
    <row r="352" spans="1:71" x14ac:dyDescent="0.25">
      <c r="A352" s="255">
        <v>347</v>
      </c>
      <c r="B352" s="9"/>
      <c r="C352" s="10"/>
      <c r="D352" s="9"/>
      <c r="E352" s="10"/>
      <c r="F352" s="9"/>
      <c r="G352" s="9"/>
      <c r="H352" s="9"/>
      <c r="I352" s="9"/>
      <c r="J352" s="9"/>
      <c r="K352" s="9"/>
      <c r="L352" s="9"/>
      <c r="M352" s="9"/>
      <c r="N352" s="9"/>
      <c r="O352" s="248"/>
      <c r="P352" s="248"/>
      <c r="Q352" s="248">
        <f t="shared" si="10"/>
        <v>0</v>
      </c>
      <c r="R352" s="9"/>
      <c r="BB352" s="354" t="str">
        <f ca="1">IF(ISBLANK(INDIRECT("B352"))," ",(INDIRECT("B352")))</f>
        <v xml:space="preserve"> </v>
      </c>
      <c r="BC352" s="354" t="str">
        <f ca="1">IF(ISBLANK(INDIRECT("C352"))," ",(INDIRECT("C352")))</f>
        <v xml:space="preserve"> </v>
      </c>
      <c r="BD352" s="354" t="str">
        <f ca="1">IF(ISBLANK(INDIRECT("D352"))," ",(INDIRECT("D352")))</f>
        <v xml:space="preserve"> </v>
      </c>
      <c r="BE352" s="354" t="str">
        <f ca="1">IF(ISBLANK(INDIRECT("E352"))," ",(INDIRECT("E352")))</f>
        <v xml:space="preserve"> </v>
      </c>
      <c r="BF352" s="354" t="str">
        <f ca="1">IF(ISBLANK(INDIRECT("F352"))," ",(INDIRECT("F352")))</f>
        <v xml:space="preserve"> </v>
      </c>
      <c r="BG352" s="354" t="str">
        <f ca="1">IF(ISBLANK(INDIRECT("G352"))," ",(INDIRECT("G352")))</f>
        <v xml:space="preserve"> </v>
      </c>
      <c r="BH352" s="354" t="str">
        <f ca="1">IF(ISBLANK(INDIRECT("H352"))," ",(INDIRECT("H352")))</f>
        <v xml:space="preserve"> </v>
      </c>
      <c r="BI352" s="354" t="str">
        <f ca="1">IF(ISBLANK(INDIRECT("I352"))," ",(INDIRECT("I352")))</f>
        <v xml:space="preserve"> </v>
      </c>
      <c r="BJ352" s="354" t="str">
        <f ca="1">IF(ISBLANK(INDIRECT("J352"))," ",(INDIRECT("J352")))</f>
        <v xml:space="preserve"> </v>
      </c>
      <c r="BK352" s="354" t="str">
        <f ca="1">IF(ISBLANK(INDIRECT("K352"))," ",(INDIRECT("K352")))</f>
        <v xml:space="preserve"> </v>
      </c>
      <c r="BL352" s="354" t="str">
        <f ca="1">IF(ISBLANK(INDIRECT("L352"))," ",(INDIRECT("L352")))</f>
        <v xml:space="preserve"> </v>
      </c>
      <c r="BM352" s="354" t="str">
        <f ca="1">IF(ISBLANK(INDIRECT("M352"))," ",(INDIRECT("M352")))</f>
        <v xml:space="preserve"> </v>
      </c>
      <c r="BN352" s="354" t="str">
        <f ca="1">IF(ISBLANK(INDIRECT("N352"))," ",(INDIRECT("N352")))</f>
        <v xml:space="preserve"> </v>
      </c>
      <c r="BO352" s="354" t="str">
        <f ca="1">IF(ISBLANK(INDIRECT("O352"))," ",(INDIRECT("O352")))</f>
        <v xml:space="preserve"> </v>
      </c>
      <c r="BP352" s="354" t="str">
        <f ca="1">IF(ISBLANK(INDIRECT("P352"))," ",(INDIRECT("P352")))</f>
        <v xml:space="preserve"> </v>
      </c>
      <c r="BQ352" s="354">
        <f ca="1">IF(ISBLANK(INDIRECT("Q352"))," ",(INDIRECT("Q352")))</f>
        <v>0</v>
      </c>
      <c r="BR352" s="354" t="str">
        <f ca="1">IF(ISBLANK(INDIRECT("R352"))," ",(INDIRECT("R352")))</f>
        <v xml:space="preserve"> </v>
      </c>
      <c r="BS352" s="354" t="str">
        <f t="shared" ca="1" si="11"/>
        <v xml:space="preserve"> </v>
      </c>
    </row>
    <row r="353" spans="1:71" x14ac:dyDescent="0.25">
      <c r="A353" s="255">
        <v>348</v>
      </c>
      <c r="B353" s="9"/>
      <c r="C353" s="10"/>
      <c r="D353" s="9"/>
      <c r="E353" s="10"/>
      <c r="F353" s="9"/>
      <c r="G353" s="9"/>
      <c r="H353" s="9"/>
      <c r="I353" s="9"/>
      <c r="J353" s="9"/>
      <c r="K353" s="9"/>
      <c r="L353" s="9"/>
      <c r="M353" s="9"/>
      <c r="N353" s="9"/>
      <c r="O353" s="248"/>
      <c r="P353" s="248"/>
      <c r="Q353" s="248">
        <f t="shared" si="10"/>
        <v>0</v>
      </c>
      <c r="R353" s="9"/>
      <c r="BB353" s="354" t="str">
        <f ca="1">IF(ISBLANK(INDIRECT("B353"))," ",(INDIRECT("B353")))</f>
        <v xml:space="preserve"> </v>
      </c>
      <c r="BC353" s="354" t="str">
        <f ca="1">IF(ISBLANK(INDIRECT("C353"))," ",(INDIRECT("C353")))</f>
        <v xml:space="preserve"> </v>
      </c>
      <c r="BD353" s="354" t="str">
        <f ca="1">IF(ISBLANK(INDIRECT("D353"))," ",(INDIRECT("D353")))</f>
        <v xml:space="preserve"> </v>
      </c>
      <c r="BE353" s="354" t="str">
        <f ca="1">IF(ISBLANK(INDIRECT("E353"))," ",(INDIRECT("E353")))</f>
        <v xml:space="preserve"> </v>
      </c>
      <c r="BF353" s="354" t="str">
        <f ca="1">IF(ISBLANK(INDIRECT("F353"))," ",(INDIRECT("F353")))</f>
        <v xml:space="preserve"> </v>
      </c>
      <c r="BG353" s="354" t="str">
        <f ca="1">IF(ISBLANK(INDIRECT("G353"))," ",(INDIRECT("G353")))</f>
        <v xml:space="preserve"> </v>
      </c>
      <c r="BH353" s="354" t="str">
        <f ca="1">IF(ISBLANK(INDIRECT("H353"))," ",(INDIRECT("H353")))</f>
        <v xml:space="preserve"> </v>
      </c>
      <c r="BI353" s="354" t="str">
        <f ca="1">IF(ISBLANK(INDIRECT("I353"))," ",(INDIRECT("I353")))</f>
        <v xml:space="preserve"> </v>
      </c>
      <c r="BJ353" s="354" t="str">
        <f ca="1">IF(ISBLANK(INDIRECT("J353"))," ",(INDIRECT("J353")))</f>
        <v xml:space="preserve"> </v>
      </c>
      <c r="BK353" s="354" t="str">
        <f ca="1">IF(ISBLANK(INDIRECT("K353"))," ",(INDIRECT("K353")))</f>
        <v xml:space="preserve"> </v>
      </c>
      <c r="BL353" s="354" t="str">
        <f ca="1">IF(ISBLANK(INDIRECT("L353"))," ",(INDIRECT("L353")))</f>
        <v xml:space="preserve"> </v>
      </c>
      <c r="BM353" s="354" t="str">
        <f ca="1">IF(ISBLANK(INDIRECT("M353"))," ",(INDIRECT("M353")))</f>
        <v xml:space="preserve"> </v>
      </c>
      <c r="BN353" s="354" t="str">
        <f ca="1">IF(ISBLANK(INDIRECT("N353"))," ",(INDIRECT("N353")))</f>
        <v xml:space="preserve"> </v>
      </c>
      <c r="BO353" s="354" t="str">
        <f ca="1">IF(ISBLANK(INDIRECT("O353"))," ",(INDIRECT("O353")))</f>
        <v xml:space="preserve"> </v>
      </c>
      <c r="BP353" s="354" t="str">
        <f ca="1">IF(ISBLANK(INDIRECT("P353"))," ",(INDIRECT("P353")))</f>
        <v xml:space="preserve"> </v>
      </c>
      <c r="BQ353" s="354">
        <f ca="1">IF(ISBLANK(INDIRECT("Q353"))," ",(INDIRECT("Q353")))</f>
        <v>0</v>
      </c>
      <c r="BR353" s="354" t="str">
        <f ca="1">IF(ISBLANK(INDIRECT("R353"))," ",(INDIRECT("R353")))</f>
        <v xml:space="preserve"> </v>
      </c>
      <c r="BS353" s="354" t="str">
        <f t="shared" ca="1" si="11"/>
        <v xml:space="preserve"> </v>
      </c>
    </row>
    <row r="354" spans="1:71" x14ac:dyDescent="0.25">
      <c r="A354" s="255">
        <v>349</v>
      </c>
      <c r="B354" s="9"/>
      <c r="C354" s="10"/>
      <c r="D354" s="9"/>
      <c r="E354" s="10"/>
      <c r="F354" s="9"/>
      <c r="G354" s="9"/>
      <c r="H354" s="9"/>
      <c r="I354" s="9"/>
      <c r="J354" s="9"/>
      <c r="K354" s="9"/>
      <c r="L354" s="9"/>
      <c r="M354" s="9"/>
      <c r="N354" s="9"/>
      <c r="O354" s="248"/>
      <c r="P354" s="248"/>
      <c r="Q354" s="248">
        <f t="shared" si="10"/>
        <v>0</v>
      </c>
      <c r="R354" s="9"/>
      <c r="BB354" s="354" t="str">
        <f ca="1">IF(ISBLANK(INDIRECT("B354"))," ",(INDIRECT("B354")))</f>
        <v xml:space="preserve"> </v>
      </c>
      <c r="BC354" s="354" t="str">
        <f ca="1">IF(ISBLANK(INDIRECT("C354"))," ",(INDIRECT("C354")))</f>
        <v xml:space="preserve"> </v>
      </c>
      <c r="BD354" s="354" t="str">
        <f ca="1">IF(ISBLANK(INDIRECT("D354"))," ",(INDIRECT("D354")))</f>
        <v xml:space="preserve"> </v>
      </c>
      <c r="BE354" s="354" t="str">
        <f ca="1">IF(ISBLANK(INDIRECT("E354"))," ",(INDIRECT("E354")))</f>
        <v xml:space="preserve"> </v>
      </c>
      <c r="BF354" s="354" t="str">
        <f ca="1">IF(ISBLANK(INDIRECT("F354"))," ",(INDIRECT("F354")))</f>
        <v xml:space="preserve"> </v>
      </c>
      <c r="BG354" s="354" t="str">
        <f ca="1">IF(ISBLANK(INDIRECT("G354"))," ",(INDIRECT("G354")))</f>
        <v xml:space="preserve"> </v>
      </c>
      <c r="BH354" s="354" t="str">
        <f ca="1">IF(ISBLANK(INDIRECT("H354"))," ",(INDIRECT("H354")))</f>
        <v xml:space="preserve"> </v>
      </c>
      <c r="BI354" s="354" t="str">
        <f ca="1">IF(ISBLANK(INDIRECT("I354"))," ",(INDIRECT("I354")))</f>
        <v xml:space="preserve"> </v>
      </c>
      <c r="BJ354" s="354" t="str">
        <f ca="1">IF(ISBLANK(INDIRECT("J354"))," ",(INDIRECT("J354")))</f>
        <v xml:space="preserve"> </v>
      </c>
      <c r="BK354" s="354" t="str">
        <f ca="1">IF(ISBLANK(INDIRECT("K354"))," ",(INDIRECT("K354")))</f>
        <v xml:space="preserve"> </v>
      </c>
      <c r="BL354" s="354" t="str">
        <f ca="1">IF(ISBLANK(INDIRECT("L354"))," ",(INDIRECT("L354")))</f>
        <v xml:space="preserve"> </v>
      </c>
      <c r="BM354" s="354" t="str">
        <f ca="1">IF(ISBLANK(INDIRECT("M354"))," ",(INDIRECT("M354")))</f>
        <v xml:space="preserve"> </v>
      </c>
      <c r="BN354" s="354" t="str">
        <f ca="1">IF(ISBLANK(INDIRECT("N354"))," ",(INDIRECT("N354")))</f>
        <v xml:space="preserve"> </v>
      </c>
      <c r="BO354" s="354" t="str">
        <f ca="1">IF(ISBLANK(INDIRECT("O354"))," ",(INDIRECT("O354")))</f>
        <v xml:space="preserve"> </v>
      </c>
      <c r="BP354" s="354" t="str">
        <f ca="1">IF(ISBLANK(INDIRECT("P354"))," ",(INDIRECT("P354")))</f>
        <v xml:space="preserve"> </v>
      </c>
      <c r="BQ354" s="354">
        <f ca="1">IF(ISBLANK(INDIRECT("Q354"))," ",(INDIRECT("Q354")))</f>
        <v>0</v>
      </c>
      <c r="BR354" s="354" t="str">
        <f ca="1">IF(ISBLANK(INDIRECT("R354"))," ",(INDIRECT("R354")))</f>
        <v xml:space="preserve"> </v>
      </c>
      <c r="BS354" s="354" t="str">
        <f t="shared" ca="1" si="11"/>
        <v xml:space="preserve"> </v>
      </c>
    </row>
    <row r="355" spans="1:71" x14ac:dyDescent="0.25">
      <c r="A355" s="255">
        <v>350</v>
      </c>
      <c r="B355" s="9"/>
      <c r="C355" s="10"/>
      <c r="D355" s="9"/>
      <c r="E355" s="10"/>
      <c r="F355" s="9"/>
      <c r="G355" s="9"/>
      <c r="H355" s="9"/>
      <c r="I355" s="9"/>
      <c r="J355" s="9"/>
      <c r="K355" s="9"/>
      <c r="L355" s="9"/>
      <c r="M355" s="9"/>
      <c r="N355" s="9"/>
      <c r="O355" s="248"/>
      <c r="P355" s="248"/>
      <c r="Q355" s="248">
        <f t="shared" si="10"/>
        <v>0</v>
      </c>
      <c r="R355" s="9"/>
      <c r="BB355" s="354" t="str">
        <f ca="1">IF(ISBLANK(INDIRECT("B355"))," ",(INDIRECT("B355")))</f>
        <v xml:space="preserve"> </v>
      </c>
      <c r="BC355" s="354" t="str">
        <f ca="1">IF(ISBLANK(INDIRECT("C355"))," ",(INDIRECT("C355")))</f>
        <v xml:space="preserve"> </v>
      </c>
      <c r="BD355" s="354" t="str">
        <f ca="1">IF(ISBLANK(INDIRECT("D355"))," ",(INDIRECT("D355")))</f>
        <v xml:space="preserve"> </v>
      </c>
      <c r="BE355" s="354" t="str">
        <f ca="1">IF(ISBLANK(INDIRECT("E355"))," ",(INDIRECT("E355")))</f>
        <v xml:space="preserve"> </v>
      </c>
      <c r="BF355" s="354" t="str">
        <f ca="1">IF(ISBLANK(INDIRECT("F355"))," ",(INDIRECT("F355")))</f>
        <v xml:space="preserve"> </v>
      </c>
      <c r="BG355" s="354" t="str">
        <f ca="1">IF(ISBLANK(INDIRECT("G355"))," ",(INDIRECT("G355")))</f>
        <v xml:space="preserve"> </v>
      </c>
      <c r="BH355" s="354" t="str">
        <f ca="1">IF(ISBLANK(INDIRECT("H355"))," ",(INDIRECT("H355")))</f>
        <v xml:space="preserve"> </v>
      </c>
      <c r="BI355" s="354" t="str">
        <f ca="1">IF(ISBLANK(INDIRECT("I355"))," ",(INDIRECT("I355")))</f>
        <v xml:space="preserve"> </v>
      </c>
      <c r="BJ355" s="354" t="str">
        <f ca="1">IF(ISBLANK(INDIRECT("J355"))," ",(INDIRECT("J355")))</f>
        <v xml:space="preserve"> </v>
      </c>
      <c r="BK355" s="354" t="str">
        <f ca="1">IF(ISBLANK(INDIRECT("K355"))," ",(INDIRECT("K355")))</f>
        <v xml:space="preserve"> </v>
      </c>
      <c r="BL355" s="354" t="str">
        <f ca="1">IF(ISBLANK(INDIRECT("L355"))," ",(INDIRECT("L355")))</f>
        <v xml:space="preserve"> </v>
      </c>
      <c r="BM355" s="354" t="str">
        <f ca="1">IF(ISBLANK(INDIRECT("M355"))," ",(INDIRECT("M355")))</f>
        <v xml:space="preserve"> </v>
      </c>
      <c r="BN355" s="354" t="str">
        <f ca="1">IF(ISBLANK(INDIRECT("N355"))," ",(INDIRECT("N355")))</f>
        <v xml:space="preserve"> </v>
      </c>
      <c r="BO355" s="354" t="str">
        <f ca="1">IF(ISBLANK(INDIRECT("O355"))," ",(INDIRECT("O355")))</f>
        <v xml:space="preserve"> </v>
      </c>
      <c r="BP355" s="354" t="str">
        <f ca="1">IF(ISBLANK(INDIRECT("P355"))," ",(INDIRECT("P355")))</f>
        <v xml:space="preserve"> </v>
      </c>
      <c r="BQ355" s="354">
        <f ca="1">IF(ISBLANK(INDIRECT("Q355"))," ",(INDIRECT("Q355")))</f>
        <v>0</v>
      </c>
      <c r="BR355" s="354" t="str">
        <f ca="1">IF(ISBLANK(INDIRECT("R355"))," ",(INDIRECT("R355")))</f>
        <v xml:space="preserve"> </v>
      </c>
      <c r="BS355" s="354" t="str">
        <f t="shared" ca="1" si="11"/>
        <v xml:space="preserve"> </v>
      </c>
    </row>
    <row r="356" spans="1:71" x14ac:dyDescent="0.25">
      <c r="A356" s="255">
        <v>351</v>
      </c>
      <c r="B356" s="9"/>
      <c r="C356" s="10"/>
      <c r="D356" s="9"/>
      <c r="E356" s="10"/>
      <c r="F356" s="9"/>
      <c r="G356" s="9"/>
      <c r="H356" s="9"/>
      <c r="I356" s="9"/>
      <c r="J356" s="9"/>
      <c r="K356" s="9"/>
      <c r="L356" s="9"/>
      <c r="M356" s="9"/>
      <c r="N356" s="9"/>
      <c r="O356" s="248"/>
      <c r="P356" s="248"/>
      <c r="Q356" s="248">
        <f t="shared" si="10"/>
        <v>0</v>
      </c>
      <c r="R356" s="9"/>
      <c r="BB356" s="354" t="str">
        <f ca="1">IF(ISBLANK(INDIRECT("B356"))," ",(INDIRECT("B356")))</f>
        <v xml:space="preserve"> </v>
      </c>
      <c r="BC356" s="354" t="str">
        <f ca="1">IF(ISBLANK(INDIRECT("C356"))," ",(INDIRECT("C356")))</f>
        <v xml:space="preserve"> </v>
      </c>
      <c r="BD356" s="354" t="str">
        <f ca="1">IF(ISBLANK(INDIRECT("D356"))," ",(INDIRECT("D356")))</f>
        <v xml:space="preserve"> </v>
      </c>
      <c r="BE356" s="354" t="str">
        <f ca="1">IF(ISBLANK(INDIRECT("E356"))," ",(INDIRECT("E356")))</f>
        <v xml:space="preserve"> </v>
      </c>
      <c r="BF356" s="354" t="str">
        <f ca="1">IF(ISBLANK(INDIRECT("F356"))," ",(INDIRECT("F356")))</f>
        <v xml:space="preserve"> </v>
      </c>
      <c r="BG356" s="354" t="str">
        <f ca="1">IF(ISBLANK(INDIRECT("G356"))," ",(INDIRECT("G356")))</f>
        <v xml:space="preserve"> </v>
      </c>
      <c r="BH356" s="354" t="str">
        <f ca="1">IF(ISBLANK(INDIRECT("H356"))," ",(INDIRECT("H356")))</f>
        <v xml:space="preserve"> </v>
      </c>
      <c r="BI356" s="354" t="str">
        <f ca="1">IF(ISBLANK(INDIRECT("I356"))," ",(INDIRECT("I356")))</f>
        <v xml:space="preserve"> </v>
      </c>
      <c r="BJ356" s="354" t="str">
        <f ca="1">IF(ISBLANK(INDIRECT("J356"))," ",(INDIRECT("J356")))</f>
        <v xml:space="preserve"> </v>
      </c>
      <c r="BK356" s="354" t="str">
        <f ca="1">IF(ISBLANK(INDIRECT("K356"))," ",(INDIRECT("K356")))</f>
        <v xml:space="preserve"> </v>
      </c>
      <c r="BL356" s="354" t="str">
        <f ca="1">IF(ISBLANK(INDIRECT("L356"))," ",(INDIRECT("L356")))</f>
        <v xml:space="preserve"> </v>
      </c>
      <c r="BM356" s="354" t="str">
        <f ca="1">IF(ISBLANK(INDIRECT("M356"))," ",(INDIRECT("M356")))</f>
        <v xml:space="preserve"> </v>
      </c>
      <c r="BN356" s="354" t="str">
        <f ca="1">IF(ISBLANK(INDIRECT("N356"))," ",(INDIRECT("N356")))</f>
        <v xml:space="preserve"> </v>
      </c>
      <c r="BO356" s="354" t="str">
        <f ca="1">IF(ISBLANK(INDIRECT("O356"))," ",(INDIRECT("O356")))</f>
        <v xml:space="preserve"> </v>
      </c>
      <c r="BP356" s="354" t="str">
        <f ca="1">IF(ISBLANK(INDIRECT("P356"))," ",(INDIRECT("P356")))</f>
        <v xml:space="preserve"> </v>
      </c>
      <c r="BQ356" s="354">
        <f ca="1">IF(ISBLANK(INDIRECT("Q356"))," ",(INDIRECT("Q356")))</f>
        <v>0</v>
      </c>
      <c r="BR356" s="354" t="str">
        <f ca="1">IF(ISBLANK(INDIRECT("R356"))," ",(INDIRECT("R356")))</f>
        <v xml:space="preserve"> </v>
      </c>
      <c r="BS356" s="354" t="str">
        <f t="shared" ca="1" si="11"/>
        <v xml:space="preserve"> </v>
      </c>
    </row>
    <row r="357" spans="1:71" x14ac:dyDescent="0.25">
      <c r="A357" s="255">
        <v>352</v>
      </c>
      <c r="B357" s="9"/>
      <c r="C357" s="10"/>
      <c r="D357" s="9"/>
      <c r="E357" s="10"/>
      <c r="F357" s="9"/>
      <c r="G357" s="9"/>
      <c r="H357" s="9"/>
      <c r="I357" s="9"/>
      <c r="J357" s="9"/>
      <c r="K357" s="9"/>
      <c r="L357" s="9"/>
      <c r="M357" s="9"/>
      <c r="N357" s="9"/>
      <c r="O357" s="248"/>
      <c r="P357" s="248"/>
      <c r="Q357" s="248">
        <f t="shared" si="10"/>
        <v>0</v>
      </c>
      <c r="R357" s="9"/>
      <c r="BB357" s="354" t="str">
        <f ca="1">IF(ISBLANK(INDIRECT("B357"))," ",(INDIRECT("B357")))</f>
        <v xml:space="preserve"> </v>
      </c>
      <c r="BC357" s="354" t="str">
        <f ca="1">IF(ISBLANK(INDIRECT("C357"))," ",(INDIRECT("C357")))</f>
        <v xml:space="preserve"> </v>
      </c>
      <c r="BD357" s="354" t="str">
        <f ca="1">IF(ISBLANK(INDIRECT("D357"))," ",(INDIRECT("D357")))</f>
        <v xml:space="preserve"> </v>
      </c>
      <c r="BE357" s="354" t="str">
        <f ca="1">IF(ISBLANK(INDIRECT("E357"))," ",(INDIRECT("E357")))</f>
        <v xml:space="preserve"> </v>
      </c>
      <c r="BF357" s="354" t="str">
        <f ca="1">IF(ISBLANK(INDIRECT("F357"))," ",(INDIRECT("F357")))</f>
        <v xml:space="preserve"> </v>
      </c>
      <c r="BG357" s="354" t="str">
        <f ca="1">IF(ISBLANK(INDIRECT("G357"))," ",(INDIRECT("G357")))</f>
        <v xml:space="preserve"> </v>
      </c>
      <c r="BH357" s="354" t="str">
        <f ca="1">IF(ISBLANK(INDIRECT("H357"))," ",(INDIRECT("H357")))</f>
        <v xml:space="preserve"> </v>
      </c>
      <c r="BI357" s="354" t="str">
        <f ca="1">IF(ISBLANK(INDIRECT("I357"))," ",(INDIRECT("I357")))</f>
        <v xml:space="preserve"> </v>
      </c>
      <c r="BJ357" s="354" t="str">
        <f ca="1">IF(ISBLANK(INDIRECT("J357"))," ",(INDIRECT("J357")))</f>
        <v xml:space="preserve"> </v>
      </c>
      <c r="BK357" s="354" t="str">
        <f ca="1">IF(ISBLANK(INDIRECT("K357"))," ",(INDIRECT("K357")))</f>
        <v xml:space="preserve"> </v>
      </c>
      <c r="BL357" s="354" t="str">
        <f ca="1">IF(ISBLANK(INDIRECT("L357"))," ",(INDIRECT("L357")))</f>
        <v xml:space="preserve"> </v>
      </c>
      <c r="BM357" s="354" t="str">
        <f ca="1">IF(ISBLANK(INDIRECT("M357"))," ",(INDIRECT("M357")))</f>
        <v xml:space="preserve"> </v>
      </c>
      <c r="BN357" s="354" t="str">
        <f ca="1">IF(ISBLANK(INDIRECT("N357"))," ",(INDIRECT("N357")))</f>
        <v xml:space="preserve"> </v>
      </c>
      <c r="BO357" s="354" t="str">
        <f ca="1">IF(ISBLANK(INDIRECT("O357"))," ",(INDIRECT("O357")))</f>
        <v xml:space="preserve"> </v>
      </c>
      <c r="BP357" s="354" t="str">
        <f ca="1">IF(ISBLANK(INDIRECT("P357"))," ",(INDIRECT("P357")))</f>
        <v xml:space="preserve"> </v>
      </c>
      <c r="BQ357" s="354">
        <f ca="1">IF(ISBLANK(INDIRECT("Q357"))," ",(INDIRECT("Q357")))</f>
        <v>0</v>
      </c>
      <c r="BR357" s="354" t="str">
        <f ca="1">IF(ISBLANK(INDIRECT("R357"))," ",(INDIRECT("R357")))</f>
        <v xml:space="preserve"> </v>
      </c>
      <c r="BS357" s="354" t="str">
        <f t="shared" ca="1" si="11"/>
        <v xml:space="preserve"> </v>
      </c>
    </row>
    <row r="358" spans="1:71" x14ac:dyDescent="0.25">
      <c r="A358" s="255">
        <v>353</v>
      </c>
      <c r="B358" s="9"/>
      <c r="C358" s="10"/>
      <c r="D358" s="9"/>
      <c r="E358" s="10"/>
      <c r="F358" s="9"/>
      <c r="G358" s="9"/>
      <c r="H358" s="9"/>
      <c r="I358" s="9"/>
      <c r="J358" s="9"/>
      <c r="K358" s="9"/>
      <c r="L358" s="9"/>
      <c r="M358" s="9"/>
      <c r="N358" s="9"/>
      <c r="O358" s="248"/>
      <c r="P358" s="248"/>
      <c r="Q358" s="248">
        <f t="shared" si="10"/>
        <v>0</v>
      </c>
      <c r="R358" s="9"/>
      <c r="BB358" s="354" t="str">
        <f ca="1">IF(ISBLANK(INDIRECT("B358"))," ",(INDIRECT("B358")))</f>
        <v xml:space="preserve"> </v>
      </c>
      <c r="BC358" s="354" t="str">
        <f ca="1">IF(ISBLANK(INDIRECT("C358"))," ",(INDIRECT("C358")))</f>
        <v xml:space="preserve"> </v>
      </c>
      <c r="BD358" s="354" t="str">
        <f ca="1">IF(ISBLANK(INDIRECT("D358"))," ",(INDIRECT("D358")))</f>
        <v xml:space="preserve"> </v>
      </c>
      <c r="BE358" s="354" t="str">
        <f ca="1">IF(ISBLANK(INDIRECT("E358"))," ",(INDIRECT("E358")))</f>
        <v xml:space="preserve"> </v>
      </c>
      <c r="BF358" s="354" t="str">
        <f ca="1">IF(ISBLANK(INDIRECT("F358"))," ",(INDIRECT("F358")))</f>
        <v xml:space="preserve"> </v>
      </c>
      <c r="BG358" s="354" t="str">
        <f ca="1">IF(ISBLANK(INDIRECT("G358"))," ",(INDIRECT("G358")))</f>
        <v xml:space="preserve"> </v>
      </c>
      <c r="BH358" s="354" t="str">
        <f ca="1">IF(ISBLANK(INDIRECT("H358"))," ",(INDIRECT("H358")))</f>
        <v xml:space="preserve"> </v>
      </c>
      <c r="BI358" s="354" t="str">
        <f ca="1">IF(ISBLANK(INDIRECT("I358"))," ",(INDIRECT("I358")))</f>
        <v xml:space="preserve"> </v>
      </c>
      <c r="BJ358" s="354" t="str">
        <f ca="1">IF(ISBLANK(INDIRECT("J358"))," ",(INDIRECT("J358")))</f>
        <v xml:space="preserve"> </v>
      </c>
      <c r="BK358" s="354" t="str">
        <f ca="1">IF(ISBLANK(INDIRECT("K358"))," ",(INDIRECT("K358")))</f>
        <v xml:space="preserve"> </v>
      </c>
      <c r="BL358" s="354" t="str">
        <f ca="1">IF(ISBLANK(INDIRECT("L358"))," ",(INDIRECT("L358")))</f>
        <v xml:space="preserve"> </v>
      </c>
      <c r="BM358" s="354" t="str">
        <f ca="1">IF(ISBLANK(INDIRECT("M358"))," ",(INDIRECT("M358")))</f>
        <v xml:space="preserve"> </v>
      </c>
      <c r="BN358" s="354" t="str">
        <f ca="1">IF(ISBLANK(INDIRECT("N358"))," ",(INDIRECT("N358")))</f>
        <v xml:space="preserve"> </v>
      </c>
      <c r="BO358" s="354" t="str">
        <f ca="1">IF(ISBLANK(INDIRECT("O358"))," ",(INDIRECT("O358")))</f>
        <v xml:space="preserve"> </v>
      </c>
      <c r="BP358" s="354" t="str">
        <f ca="1">IF(ISBLANK(INDIRECT("P358"))," ",(INDIRECT("P358")))</f>
        <v xml:space="preserve"> </v>
      </c>
      <c r="BQ358" s="354">
        <f ca="1">IF(ISBLANK(INDIRECT("Q358"))," ",(INDIRECT("Q358")))</f>
        <v>0</v>
      </c>
      <c r="BR358" s="354" t="str">
        <f ca="1">IF(ISBLANK(INDIRECT("R358"))," ",(INDIRECT("R358")))</f>
        <v xml:space="preserve"> </v>
      </c>
      <c r="BS358" s="354" t="str">
        <f t="shared" ca="1" si="11"/>
        <v xml:space="preserve"> </v>
      </c>
    </row>
    <row r="359" spans="1:71" x14ac:dyDescent="0.25">
      <c r="A359" s="255">
        <v>354</v>
      </c>
      <c r="B359" s="9"/>
      <c r="C359" s="10"/>
      <c r="D359" s="9"/>
      <c r="E359" s="10"/>
      <c r="F359" s="9"/>
      <c r="G359" s="9"/>
      <c r="H359" s="9"/>
      <c r="I359" s="9"/>
      <c r="J359" s="9"/>
      <c r="K359" s="9"/>
      <c r="L359" s="9"/>
      <c r="M359" s="9"/>
      <c r="N359" s="9"/>
      <c r="O359" s="248"/>
      <c r="P359" s="248"/>
      <c r="Q359" s="248">
        <f t="shared" si="10"/>
        <v>0</v>
      </c>
      <c r="R359" s="9"/>
      <c r="BB359" s="354" t="str">
        <f ca="1">IF(ISBLANK(INDIRECT("B359"))," ",(INDIRECT("B359")))</f>
        <v xml:space="preserve"> </v>
      </c>
      <c r="BC359" s="354" t="str">
        <f ca="1">IF(ISBLANK(INDIRECT("C359"))," ",(INDIRECT("C359")))</f>
        <v xml:space="preserve"> </v>
      </c>
      <c r="BD359" s="354" t="str">
        <f ca="1">IF(ISBLANK(INDIRECT("D359"))," ",(INDIRECT("D359")))</f>
        <v xml:space="preserve"> </v>
      </c>
      <c r="BE359" s="354" t="str">
        <f ca="1">IF(ISBLANK(INDIRECT("E359"))," ",(INDIRECT("E359")))</f>
        <v xml:space="preserve"> </v>
      </c>
      <c r="BF359" s="354" t="str">
        <f ca="1">IF(ISBLANK(INDIRECT("F359"))," ",(INDIRECT("F359")))</f>
        <v xml:space="preserve"> </v>
      </c>
      <c r="BG359" s="354" t="str">
        <f ca="1">IF(ISBLANK(INDIRECT("G359"))," ",(INDIRECT("G359")))</f>
        <v xml:space="preserve"> </v>
      </c>
      <c r="BH359" s="354" t="str">
        <f ca="1">IF(ISBLANK(INDIRECT("H359"))," ",(INDIRECT("H359")))</f>
        <v xml:space="preserve"> </v>
      </c>
      <c r="BI359" s="354" t="str">
        <f ca="1">IF(ISBLANK(INDIRECT("I359"))," ",(INDIRECT("I359")))</f>
        <v xml:space="preserve"> </v>
      </c>
      <c r="BJ359" s="354" t="str">
        <f ca="1">IF(ISBLANK(INDIRECT("J359"))," ",(INDIRECT("J359")))</f>
        <v xml:space="preserve"> </v>
      </c>
      <c r="BK359" s="354" t="str">
        <f ca="1">IF(ISBLANK(INDIRECT("K359"))," ",(INDIRECT("K359")))</f>
        <v xml:space="preserve"> </v>
      </c>
      <c r="BL359" s="354" t="str">
        <f ca="1">IF(ISBLANK(INDIRECT("L359"))," ",(INDIRECT("L359")))</f>
        <v xml:space="preserve"> </v>
      </c>
      <c r="BM359" s="354" t="str">
        <f ca="1">IF(ISBLANK(INDIRECT("M359"))," ",(INDIRECT("M359")))</f>
        <v xml:space="preserve"> </v>
      </c>
      <c r="BN359" s="354" t="str">
        <f ca="1">IF(ISBLANK(INDIRECT("N359"))," ",(INDIRECT("N359")))</f>
        <v xml:space="preserve"> </v>
      </c>
      <c r="BO359" s="354" t="str">
        <f ca="1">IF(ISBLANK(INDIRECT("O359"))," ",(INDIRECT("O359")))</f>
        <v xml:space="preserve"> </v>
      </c>
      <c r="BP359" s="354" t="str">
        <f ca="1">IF(ISBLANK(INDIRECT("P359"))," ",(INDIRECT("P359")))</f>
        <v xml:space="preserve"> </v>
      </c>
      <c r="BQ359" s="354">
        <f ca="1">IF(ISBLANK(INDIRECT("Q359"))," ",(INDIRECT("Q359")))</f>
        <v>0</v>
      </c>
      <c r="BR359" s="354" t="str">
        <f ca="1">IF(ISBLANK(INDIRECT("R359"))," ",(INDIRECT("R359")))</f>
        <v xml:space="preserve"> </v>
      </c>
      <c r="BS359" s="354" t="str">
        <f t="shared" ca="1" si="11"/>
        <v xml:space="preserve"> </v>
      </c>
    </row>
    <row r="360" spans="1:71" x14ac:dyDescent="0.25">
      <c r="A360" s="255">
        <v>355</v>
      </c>
      <c r="B360" s="9"/>
      <c r="C360" s="10"/>
      <c r="D360" s="9"/>
      <c r="E360" s="10"/>
      <c r="F360" s="9"/>
      <c r="G360" s="9"/>
      <c r="H360" s="9"/>
      <c r="I360" s="9"/>
      <c r="J360" s="9"/>
      <c r="K360" s="9"/>
      <c r="L360" s="9"/>
      <c r="M360" s="9"/>
      <c r="N360" s="9"/>
      <c r="O360" s="248"/>
      <c r="P360" s="248"/>
      <c r="Q360" s="248">
        <f t="shared" si="10"/>
        <v>0</v>
      </c>
      <c r="R360" s="9"/>
      <c r="BB360" s="354" t="str">
        <f ca="1">IF(ISBLANK(INDIRECT("B360"))," ",(INDIRECT("B360")))</f>
        <v xml:space="preserve"> </v>
      </c>
      <c r="BC360" s="354" t="str">
        <f ca="1">IF(ISBLANK(INDIRECT("C360"))," ",(INDIRECT("C360")))</f>
        <v xml:space="preserve"> </v>
      </c>
      <c r="BD360" s="354" t="str">
        <f ca="1">IF(ISBLANK(INDIRECT("D360"))," ",(INDIRECT("D360")))</f>
        <v xml:space="preserve"> </v>
      </c>
      <c r="BE360" s="354" t="str">
        <f ca="1">IF(ISBLANK(INDIRECT("E360"))," ",(INDIRECT("E360")))</f>
        <v xml:space="preserve"> </v>
      </c>
      <c r="BF360" s="354" t="str">
        <f ca="1">IF(ISBLANK(INDIRECT("F360"))," ",(INDIRECT("F360")))</f>
        <v xml:space="preserve"> </v>
      </c>
      <c r="BG360" s="354" t="str">
        <f ca="1">IF(ISBLANK(INDIRECT("G360"))," ",(INDIRECT("G360")))</f>
        <v xml:space="preserve"> </v>
      </c>
      <c r="BH360" s="354" t="str">
        <f ca="1">IF(ISBLANK(INDIRECT("H360"))," ",(INDIRECT("H360")))</f>
        <v xml:space="preserve"> </v>
      </c>
      <c r="BI360" s="354" t="str">
        <f ca="1">IF(ISBLANK(INDIRECT("I360"))," ",(INDIRECT("I360")))</f>
        <v xml:space="preserve"> </v>
      </c>
      <c r="BJ360" s="354" t="str">
        <f ca="1">IF(ISBLANK(INDIRECT("J360"))," ",(INDIRECT("J360")))</f>
        <v xml:space="preserve"> </v>
      </c>
      <c r="BK360" s="354" t="str">
        <f ca="1">IF(ISBLANK(INDIRECT("K360"))," ",(INDIRECT("K360")))</f>
        <v xml:space="preserve"> </v>
      </c>
      <c r="BL360" s="354" t="str">
        <f ca="1">IF(ISBLANK(INDIRECT("L360"))," ",(INDIRECT("L360")))</f>
        <v xml:space="preserve"> </v>
      </c>
      <c r="BM360" s="354" t="str">
        <f ca="1">IF(ISBLANK(INDIRECT("M360"))," ",(INDIRECT("M360")))</f>
        <v xml:space="preserve"> </v>
      </c>
      <c r="BN360" s="354" t="str">
        <f ca="1">IF(ISBLANK(INDIRECT("N360"))," ",(INDIRECT("N360")))</f>
        <v xml:space="preserve"> </v>
      </c>
      <c r="BO360" s="354" t="str">
        <f ca="1">IF(ISBLANK(INDIRECT("O360"))," ",(INDIRECT("O360")))</f>
        <v xml:space="preserve"> </v>
      </c>
      <c r="BP360" s="354" t="str">
        <f ca="1">IF(ISBLANK(INDIRECT("P360"))," ",(INDIRECT("P360")))</f>
        <v xml:space="preserve"> </v>
      </c>
      <c r="BQ360" s="354">
        <f ca="1">IF(ISBLANK(INDIRECT("Q360"))," ",(INDIRECT("Q360")))</f>
        <v>0</v>
      </c>
      <c r="BR360" s="354" t="str">
        <f ca="1">IF(ISBLANK(INDIRECT("R360"))," ",(INDIRECT("R360")))</f>
        <v xml:space="preserve"> </v>
      </c>
      <c r="BS360" s="354" t="str">
        <f t="shared" ca="1" si="11"/>
        <v xml:space="preserve"> </v>
      </c>
    </row>
    <row r="361" spans="1:71" x14ac:dyDescent="0.25">
      <c r="A361" s="255">
        <v>356</v>
      </c>
      <c r="B361" s="9"/>
      <c r="C361" s="10"/>
      <c r="D361" s="9"/>
      <c r="E361" s="10"/>
      <c r="F361" s="9"/>
      <c r="G361" s="9"/>
      <c r="H361" s="9"/>
      <c r="I361" s="9"/>
      <c r="J361" s="9"/>
      <c r="K361" s="9"/>
      <c r="L361" s="9"/>
      <c r="M361" s="9"/>
      <c r="N361" s="9"/>
      <c r="O361" s="248"/>
      <c r="P361" s="248"/>
      <c r="Q361" s="248">
        <f t="shared" si="10"/>
        <v>0</v>
      </c>
      <c r="R361" s="9"/>
      <c r="BB361" s="354" t="str">
        <f ca="1">IF(ISBLANK(INDIRECT("B361"))," ",(INDIRECT("B361")))</f>
        <v xml:space="preserve"> </v>
      </c>
      <c r="BC361" s="354" t="str">
        <f ca="1">IF(ISBLANK(INDIRECT("C361"))," ",(INDIRECT("C361")))</f>
        <v xml:space="preserve"> </v>
      </c>
      <c r="BD361" s="354" t="str">
        <f ca="1">IF(ISBLANK(INDIRECT("D361"))," ",(INDIRECT("D361")))</f>
        <v xml:space="preserve"> </v>
      </c>
      <c r="BE361" s="354" t="str">
        <f ca="1">IF(ISBLANK(INDIRECT("E361"))," ",(INDIRECT("E361")))</f>
        <v xml:space="preserve"> </v>
      </c>
      <c r="BF361" s="354" t="str">
        <f ca="1">IF(ISBLANK(INDIRECT("F361"))," ",(INDIRECT("F361")))</f>
        <v xml:space="preserve"> </v>
      </c>
      <c r="BG361" s="354" t="str">
        <f ca="1">IF(ISBLANK(INDIRECT("G361"))," ",(INDIRECT("G361")))</f>
        <v xml:space="preserve"> </v>
      </c>
      <c r="BH361" s="354" t="str">
        <f ca="1">IF(ISBLANK(INDIRECT("H361"))," ",(INDIRECT("H361")))</f>
        <v xml:space="preserve"> </v>
      </c>
      <c r="BI361" s="354" t="str">
        <f ca="1">IF(ISBLANK(INDIRECT("I361"))," ",(INDIRECT("I361")))</f>
        <v xml:space="preserve"> </v>
      </c>
      <c r="BJ361" s="354" t="str">
        <f ca="1">IF(ISBLANK(INDIRECT("J361"))," ",(INDIRECT("J361")))</f>
        <v xml:space="preserve"> </v>
      </c>
      <c r="BK361" s="354" t="str">
        <f ca="1">IF(ISBLANK(INDIRECT("K361"))," ",(INDIRECT("K361")))</f>
        <v xml:space="preserve"> </v>
      </c>
      <c r="BL361" s="354" t="str">
        <f ca="1">IF(ISBLANK(INDIRECT("L361"))," ",(INDIRECT("L361")))</f>
        <v xml:space="preserve"> </v>
      </c>
      <c r="BM361" s="354" t="str">
        <f ca="1">IF(ISBLANK(INDIRECT("M361"))," ",(INDIRECT("M361")))</f>
        <v xml:space="preserve"> </v>
      </c>
      <c r="BN361" s="354" t="str">
        <f ca="1">IF(ISBLANK(INDIRECT("N361"))," ",(INDIRECT("N361")))</f>
        <v xml:space="preserve"> </v>
      </c>
      <c r="BO361" s="354" t="str">
        <f ca="1">IF(ISBLANK(INDIRECT("O361"))," ",(INDIRECT("O361")))</f>
        <v xml:space="preserve"> </v>
      </c>
      <c r="BP361" s="354" t="str">
        <f ca="1">IF(ISBLANK(INDIRECT("P361"))," ",(INDIRECT("P361")))</f>
        <v xml:space="preserve"> </v>
      </c>
      <c r="BQ361" s="354">
        <f ca="1">IF(ISBLANK(INDIRECT("Q361"))," ",(INDIRECT("Q361")))</f>
        <v>0</v>
      </c>
      <c r="BR361" s="354" t="str">
        <f ca="1">IF(ISBLANK(INDIRECT("R361"))," ",(INDIRECT("R361")))</f>
        <v xml:space="preserve"> </v>
      </c>
      <c r="BS361" s="354" t="str">
        <f t="shared" ca="1" si="11"/>
        <v xml:space="preserve"> </v>
      </c>
    </row>
    <row r="362" spans="1:71" x14ac:dyDescent="0.25">
      <c r="A362" s="255">
        <v>357</v>
      </c>
      <c r="B362" s="9"/>
      <c r="C362" s="10"/>
      <c r="D362" s="9"/>
      <c r="E362" s="10"/>
      <c r="F362" s="9"/>
      <c r="G362" s="9"/>
      <c r="H362" s="9"/>
      <c r="I362" s="9"/>
      <c r="J362" s="9"/>
      <c r="K362" s="9"/>
      <c r="L362" s="9"/>
      <c r="M362" s="9"/>
      <c r="N362" s="9"/>
      <c r="O362" s="248"/>
      <c r="P362" s="248"/>
      <c r="Q362" s="248">
        <f t="shared" si="10"/>
        <v>0</v>
      </c>
      <c r="R362" s="9"/>
      <c r="BB362" s="354" t="str">
        <f ca="1">IF(ISBLANK(INDIRECT("B362"))," ",(INDIRECT("B362")))</f>
        <v xml:space="preserve"> </v>
      </c>
      <c r="BC362" s="354" t="str">
        <f ca="1">IF(ISBLANK(INDIRECT("C362"))," ",(INDIRECT("C362")))</f>
        <v xml:space="preserve"> </v>
      </c>
      <c r="BD362" s="354" t="str">
        <f ca="1">IF(ISBLANK(INDIRECT("D362"))," ",(INDIRECT("D362")))</f>
        <v xml:space="preserve"> </v>
      </c>
      <c r="BE362" s="354" t="str">
        <f ca="1">IF(ISBLANK(INDIRECT("E362"))," ",(INDIRECT("E362")))</f>
        <v xml:space="preserve"> </v>
      </c>
      <c r="BF362" s="354" t="str">
        <f ca="1">IF(ISBLANK(INDIRECT("F362"))," ",(INDIRECT("F362")))</f>
        <v xml:space="preserve"> </v>
      </c>
      <c r="BG362" s="354" t="str">
        <f ca="1">IF(ISBLANK(INDIRECT("G362"))," ",(INDIRECT("G362")))</f>
        <v xml:space="preserve"> </v>
      </c>
      <c r="BH362" s="354" t="str">
        <f ca="1">IF(ISBLANK(INDIRECT("H362"))," ",(INDIRECT("H362")))</f>
        <v xml:space="preserve"> </v>
      </c>
      <c r="BI362" s="354" t="str">
        <f ca="1">IF(ISBLANK(INDIRECT("I362"))," ",(INDIRECT("I362")))</f>
        <v xml:space="preserve"> </v>
      </c>
      <c r="BJ362" s="354" t="str">
        <f ca="1">IF(ISBLANK(INDIRECT("J362"))," ",(INDIRECT("J362")))</f>
        <v xml:space="preserve"> </v>
      </c>
      <c r="BK362" s="354" t="str">
        <f ca="1">IF(ISBLANK(INDIRECT("K362"))," ",(INDIRECT("K362")))</f>
        <v xml:space="preserve"> </v>
      </c>
      <c r="BL362" s="354" t="str">
        <f ca="1">IF(ISBLANK(INDIRECT("L362"))," ",(INDIRECT("L362")))</f>
        <v xml:space="preserve"> </v>
      </c>
      <c r="BM362" s="354" t="str">
        <f ca="1">IF(ISBLANK(INDIRECT("M362"))," ",(INDIRECT("M362")))</f>
        <v xml:space="preserve"> </v>
      </c>
      <c r="BN362" s="354" t="str">
        <f ca="1">IF(ISBLANK(INDIRECT("N362"))," ",(INDIRECT("N362")))</f>
        <v xml:space="preserve"> </v>
      </c>
      <c r="BO362" s="354" t="str">
        <f ca="1">IF(ISBLANK(INDIRECT("O362"))," ",(INDIRECT("O362")))</f>
        <v xml:space="preserve"> </v>
      </c>
      <c r="BP362" s="354" t="str">
        <f ca="1">IF(ISBLANK(INDIRECT("P362"))," ",(INDIRECT("P362")))</f>
        <v xml:space="preserve"> </v>
      </c>
      <c r="BQ362" s="354">
        <f ca="1">IF(ISBLANK(INDIRECT("Q362"))," ",(INDIRECT("Q362")))</f>
        <v>0</v>
      </c>
      <c r="BR362" s="354" t="str">
        <f ca="1">IF(ISBLANK(INDIRECT("R362"))," ",(INDIRECT("R362")))</f>
        <v xml:space="preserve"> </v>
      </c>
      <c r="BS362" s="354" t="str">
        <f t="shared" ca="1" si="11"/>
        <v xml:space="preserve"> </v>
      </c>
    </row>
    <row r="363" spans="1:71" x14ac:dyDescent="0.25">
      <c r="A363" s="255">
        <v>358</v>
      </c>
      <c r="B363" s="9"/>
      <c r="C363" s="10"/>
      <c r="D363" s="9"/>
      <c r="E363" s="10"/>
      <c r="F363" s="9"/>
      <c r="G363" s="9"/>
      <c r="H363" s="9"/>
      <c r="I363" s="9"/>
      <c r="J363" s="9"/>
      <c r="K363" s="9"/>
      <c r="L363" s="9"/>
      <c r="M363" s="9"/>
      <c r="N363" s="9"/>
      <c r="O363" s="248"/>
      <c r="P363" s="248"/>
      <c r="Q363" s="248">
        <f t="shared" si="10"/>
        <v>0</v>
      </c>
      <c r="R363" s="9"/>
      <c r="BB363" s="354" t="str">
        <f ca="1">IF(ISBLANK(INDIRECT("B363"))," ",(INDIRECT("B363")))</f>
        <v xml:space="preserve"> </v>
      </c>
      <c r="BC363" s="354" t="str">
        <f ca="1">IF(ISBLANK(INDIRECT("C363"))," ",(INDIRECT("C363")))</f>
        <v xml:space="preserve"> </v>
      </c>
      <c r="BD363" s="354" t="str">
        <f ca="1">IF(ISBLANK(INDIRECT("D363"))," ",(INDIRECT("D363")))</f>
        <v xml:space="preserve"> </v>
      </c>
      <c r="BE363" s="354" t="str">
        <f ca="1">IF(ISBLANK(INDIRECT("E363"))," ",(INDIRECT("E363")))</f>
        <v xml:space="preserve"> </v>
      </c>
      <c r="BF363" s="354" t="str">
        <f ca="1">IF(ISBLANK(INDIRECT("F363"))," ",(INDIRECT("F363")))</f>
        <v xml:space="preserve"> </v>
      </c>
      <c r="BG363" s="354" t="str">
        <f ca="1">IF(ISBLANK(INDIRECT("G363"))," ",(INDIRECT("G363")))</f>
        <v xml:space="preserve"> </v>
      </c>
      <c r="BH363" s="354" t="str">
        <f ca="1">IF(ISBLANK(INDIRECT("H363"))," ",(INDIRECT("H363")))</f>
        <v xml:space="preserve"> </v>
      </c>
      <c r="BI363" s="354" t="str">
        <f ca="1">IF(ISBLANK(INDIRECT("I363"))," ",(INDIRECT("I363")))</f>
        <v xml:space="preserve"> </v>
      </c>
      <c r="BJ363" s="354" t="str">
        <f ca="1">IF(ISBLANK(INDIRECT("J363"))," ",(INDIRECT("J363")))</f>
        <v xml:space="preserve"> </v>
      </c>
      <c r="BK363" s="354" t="str">
        <f ca="1">IF(ISBLANK(INDIRECT("K363"))," ",(INDIRECT("K363")))</f>
        <v xml:space="preserve"> </v>
      </c>
      <c r="BL363" s="354" t="str">
        <f ca="1">IF(ISBLANK(INDIRECT("L363"))," ",(INDIRECT("L363")))</f>
        <v xml:space="preserve"> </v>
      </c>
      <c r="BM363" s="354" t="str">
        <f ca="1">IF(ISBLANK(INDIRECT("M363"))," ",(INDIRECT("M363")))</f>
        <v xml:space="preserve"> </v>
      </c>
      <c r="BN363" s="354" t="str">
        <f ca="1">IF(ISBLANK(INDIRECT("N363"))," ",(INDIRECT("N363")))</f>
        <v xml:space="preserve"> </v>
      </c>
      <c r="BO363" s="354" t="str">
        <f ca="1">IF(ISBLANK(INDIRECT("O363"))," ",(INDIRECT("O363")))</f>
        <v xml:space="preserve"> </v>
      </c>
      <c r="BP363" s="354" t="str">
        <f ca="1">IF(ISBLANK(INDIRECT("P363"))," ",(INDIRECT("P363")))</f>
        <v xml:space="preserve"> </v>
      </c>
      <c r="BQ363" s="354">
        <f ca="1">IF(ISBLANK(INDIRECT("Q363"))," ",(INDIRECT("Q363")))</f>
        <v>0</v>
      </c>
      <c r="BR363" s="354" t="str">
        <f ca="1">IF(ISBLANK(INDIRECT("R363"))," ",(INDIRECT("R363")))</f>
        <v xml:space="preserve"> </v>
      </c>
      <c r="BS363" s="354" t="str">
        <f t="shared" ca="1" si="11"/>
        <v xml:space="preserve"> </v>
      </c>
    </row>
    <row r="364" spans="1:71" x14ac:dyDescent="0.25">
      <c r="A364" s="255">
        <v>359</v>
      </c>
      <c r="B364" s="9"/>
      <c r="C364" s="10"/>
      <c r="D364" s="9"/>
      <c r="E364" s="10"/>
      <c r="F364" s="9"/>
      <c r="G364" s="9"/>
      <c r="H364" s="9"/>
      <c r="I364" s="9"/>
      <c r="J364" s="9"/>
      <c r="K364" s="9"/>
      <c r="L364" s="9"/>
      <c r="M364" s="9"/>
      <c r="N364" s="9"/>
      <c r="O364" s="248"/>
      <c r="P364" s="248"/>
      <c r="Q364" s="248">
        <f t="shared" si="10"/>
        <v>0</v>
      </c>
      <c r="R364" s="9"/>
      <c r="BB364" s="354" t="str">
        <f ca="1">IF(ISBLANK(INDIRECT("B364"))," ",(INDIRECT("B364")))</f>
        <v xml:space="preserve"> </v>
      </c>
      <c r="BC364" s="354" t="str">
        <f ca="1">IF(ISBLANK(INDIRECT("C364"))," ",(INDIRECT("C364")))</f>
        <v xml:space="preserve"> </v>
      </c>
      <c r="BD364" s="354" t="str">
        <f ca="1">IF(ISBLANK(INDIRECT("D364"))," ",(INDIRECT("D364")))</f>
        <v xml:space="preserve"> </v>
      </c>
      <c r="BE364" s="354" t="str">
        <f ca="1">IF(ISBLANK(INDIRECT("E364"))," ",(INDIRECT("E364")))</f>
        <v xml:space="preserve"> </v>
      </c>
      <c r="BF364" s="354" t="str">
        <f ca="1">IF(ISBLANK(INDIRECT("F364"))," ",(INDIRECT("F364")))</f>
        <v xml:space="preserve"> </v>
      </c>
      <c r="BG364" s="354" t="str">
        <f ca="1">IF(ISBLANK(INDIRECT("G364"))," ",(INDIRECT("G364")))</f>
        <v xml:space="preserve"> </v>
      </c>
      <c r="BH364" s="354" t="str">
        <f ca="1">IF(ISBLANK(INDIRECT("H364"))," ",(INDIRECT("H364")))</f>
        <v xml:space="preserve"> </v>
      </c>
      <c r="BI364" s="354" t="str">
        <f ca="1">IF(ISBLANK(INDIRECT("I364"))," ",(INDIRECT("I364")))</f>
        <v xml:space="preserve"> </v>
      </c>
      <c r="BJ364" s="354" t="str">
        <f ca="1">IF(ISBLANK(INDIRECT("J364"))," ",(INDIRECT("J364")))</f>
        <v xml:space="preserve"> </v>
      </c>
      <c r="BK364" s="354" t="str">
        <f ca="1">IF(ISBLANK(INDIRECT("K364"))," ",(INDIRECT("K364")))</f>
        <v xml:space="preserve"> </v>
      </c>
      <c r="BL364" s="354" t="str">
        <f ca="1">IF(ISBLANK(INDIRECT("L364"))," ",(INDIRECT("L364")))</f>
        <v xml:space="preserve"> </v>
      </c>
      <c r="BM364" s="354" t="str">
        <f ca="1">IF(ISBLANK(INDIRECT("M364"))," ",(INDIRECT("M364")))</f>
        <v xml:space="preserve"> </v>
      </c>
      <c r="BN364" s="354" t="str">
        <f ca="1">IF(ISBLANK(INDIRECT("N364"))," ",(INDIRECT("N364")))</f>
        <v xml:space="preserve"> </v>
      </c>
      <c r="BO364" s="354" t="str">
        <f ca="1">IF(ISBLANK(INDIRECT("O364"))," ",(INDIRECT("O364")))</f>
        <v xml:space="preserve"> </v>
      </c>
      <c r="BP364" s="354" t="str">
        <f ca="1">IF(ISBLANK(INDIRECT("P364"))," ",(INDIRECT("P364")))</f>
        <v xml:space="preserve"> </v>
      </c>
      <c r="BQ364" s="354">
        <f ca="1">IF(ISBLANK(INDIRECT("Q364"))," ",(INDIRECT("Q364")))</f>
        <v>0</v>
      </c>
      <c r="BR364" s="354" t="str">
        <f ca="1">IF(ISBLANK(INDIRECT("R364"))," ",(INDIRECT("R364")))</f>
        <v xml:space="preserve"> </v>
      </c>
      <c r="BS364" s="354" t="str">
        <f t="shared" ca="1" si="11"/>
        <v xml:space="preserve"> </v>
      </c>
    </row>
    <row r="365" spans="1:71" x14ac:dyDescent="0.25">
      <c r="A365" s="255">
        <v>360</v>
      </c>
      <c r="B365" s="9"/>
      <c r="C365" s="10"/>
      <c r="D365" s="9"/>
      <c r="E365" s="10"/>
      <c r="F365" s="9"/>
      <c r="G365" s="9"/>
      <c r="H365" s="9"/>
      <c r="I365" s="9"/>
      <c r="J365" s="9"/>
      <c r="K365" s="9"/>
      <c r="L365" s="9"/>
      <c r="M365" s="9"/>
      <c r="N365" s="9"/>
      <c r="O365" s="248"/>
      <c r="P365" s="248"/>
      <c r="Q365" s="248">
        <f t="shared" si="10"/>
        <v>0</v>
      </c>
      <c r="R365" s="9"/>
      <c r="BB365" s="354" t="str">
        <f ca="1">IF(ISBLANK(INDIRECT("B365"))," ",(INDIRECT("B365")))</f>
        <v xml:space="preserve"> </v>
      </c>
      <c r="BC365" s="354" t="str">
        <f ca="1">IF(ISBLANK(INDIRECT("C365"))," ",(INDIRECT("C365")))</f>
        <v xml:space="preserve"> </v>
      </c>
      <c r="BD365" s="354" t="str">
        <f ca="1">IF(ISBLANK(INDIRECT("D365"))," ",(INDIRECT("D365")))</f>
        <v xml:space="preserve"> </v>
      </c>
      <c r="BE365" s="354" t="str">
        <f ca="1">IF(ISBLANK(INDIRECT("E365"))," ",(INDIRECT("E365")))</f>
        <v xml:space="preserve"> </v>
      </c>
      <c r="BF365" s="354" t="str">
        <f ca="1">IF(ISBLANK(INDIRECT("F365"))," ",(INDIRECT("F365")))</f>
        <v xml:space="preserve"> </v>
      </c>
      <c r="BG365" s="354" t="str">
        <f ca="1">IF(ISBLANK(INDIRECT("G365"))," ",(INDIRECT("G365")))</f>
        <v xml:space="preserve"> </v>
      </c>
      <c r="BH365" s="354" t="str">
        <f ca="1">IF(ISBLANK(INDIRECT("H365"))," ",(INDIRECT("H365")))</f>
        <v xml:space="preserve"> </v>
      </c>
      <c r="BI365" s="354" t="str">
        <f ca="1">IF(ISBLANK(INDIRECT("I365"))," ",(INDIRECT("I365")))</f>
        <v xml:space="preserve"> </v>
      </c>
      <c r="BJ365" s="354" t="str">
        <f ca="1">IF(ISBLANK(INDIRECT("J365"))," ",(INDIRECT("J365")))</f>
        <v xml:space="preserve"> </v>
      </c>
      <c r="BK365" s="354" t="str">
        <f ca="1">IF(ISBLANK(INDIRECT("K365"))," ",(INDIRECT("K365")))</f>
        <v xml:space="preserve"> </v>
      </c>
      <c r="BL365" s="354" t="str">
        <f ca="1">IF(ISBLANK(INDIRECT("L365"))," ",(INDIRECT("L365")))</f>
        <v xml:space="preserve"> </v>
      </c>
      <c r="BM365" s="354" t="str">
        <f ca="1">IF(ISBLANK(INDIRECT("M365"))," ",(INDIRECT("M365")))</f>
        <v xml:space="preserve"> </v>
      </c>
      <c r="BN365" s="354" t="str">
        <f ca="1">IF(ISBLANK(INDIRECT("N365"))," ",(INDIRECT("N365")))</f>
        <v xml:space="preserve"> </v>
      </c>
      <c r="BO365" s="354" t="str">
        <f ca="1">IF(ISBLANK(INDIRECT("O365"))," ",(INDIRECT("O365")))</f>
        <v xml:space="preserve"> </v>
      </c>
      <c r="BP365" s="354" t="str">
        <f ca="1">IF(ISBLANK(INDIRECT("P365"))," ",(INDIRECT("P365")))</f>
        <v xml:space="preserve"> </v>
      </c>
      <c r="BQ365" s="354">
        <f ca="1">IF(ISBLANK(INDIRECT("Q365"))," ",(INDIRECT("Q365")))</f>
        <v>0</v>
      </c>
      <c r="BR365" s="354" t="str">
        <f ca="1">IF(ISBLANK(INDIRECT("R365"))," ",(INDIRECT("R365")))</f>
        <v xml:space="preserve"> </v>
      </c>
      <c r="BS365" s="354" t="str">
        <f t="shared" ca="1" si="11"/>
        <v xml:space="preserve"> </v>
      </c>
    </row>
    <row r="366" spans="1:71" x14ac:dyDescent="0.25">
      <c r="A366" s="255">
        <v>361</v>
      </c>
      <c r="B366" s="9"/>
      <c r="C366" s="10"/>
      <c r="D366" s="9"/>
      <c r="E366" s="10"/>
      <c r="F366" s="9"/>
      <c r="G366" s="9"/>
      <c r="H366" s="9"/>
      <c r="I366" s="9"/>
      <c r="J366" s="9"/>
      <c r="K366" s="9"/>
      <c r="L366" s="9"/>
      <c r="M366" s="9"/>
      <c r="N366" s="9"/>
      <c r="O366" s="248"/>
      <c r="P366" s="248"/>
      <c r="Q366" s="248">
        <f t="shared" si="10"/>
        <v>0</v>
      </c>
      <c r="R366" s="9"/>
      <c r="BB366" s="354" t="str">
        <f ca="1">IF(ISBLANK(INDIRECT("B366"))," ",(INDIRECT("B366")))</f>
        <v xml:space="preserve"> </v>
      </c>
      <c r="BC366" s="354" t="str">
        <f ca="1">IF(ISBLANK(INDIRECT("C366"))," ",(INDIRECT("C366")))</f>
        <v xml:space="preserve"> </v>
      </c>
      <c r="BD366" s="354" t="str">
        <f ca="1">IF(ISBLANK(INDIRECT("D366"))," ",(INDIRECT("D366")))</f>
        <v xml:space="preserve"> </v>
      </c>
      <c r="BE366" s="354" t="str">
        <f ca="1">IF(ISBLANK(INDIRECT("E366"))," ",(INDIRECT("E366")))</f>
        <v xml:space="preserve"> </v>
      </c>
      <c r="BF366" s="354" t="str">
        <f ca="1">IF(ISBLANK(INDIRECT("F366"))," ",(INDIRECT("F366")))</f>
        <v xml:space="preserve"> </v>
      </c>
      <c r="BG366" s="354" t="str">
        <f ca="1">IF(ISBLANK(INDIRECT("G366"))," ",(INDIRECT("G366")))</f>
        <v xml:space="preserve"> </v>
      </c>
      <c r="BH366" s="354" t="str">
        <f ca="1">IF(ISBLANK(INDIRECT("H366"))," ",(INDIRECT("H366")))</f>
        <v xml:space="preserve"> </v>
      </c>
      <c r="BI366" s="354" t="str">
        <f ca="1">IF(ISBLANK(INDIRECT("I366"))," ",(INDIRECT("I366")))</f>
        <v xml:space="preserve"> </v>
      </c>
      <c r="BJ366" s="354" t="str">
        <f ca="1">IF(ISBLANK(INDIRECT("J366"))," ",(INDIRECT("J366")))</f>
        <v xml:space="preserve"> </v>
      </c>
      <c r="BK366" s="354" t="str">
        <f ca="1">IF(ISBLANK(INDIRECT("K366"))," ",(INDIRECT("K366")))</f>
        <v xml:space="preserve"> </v>
      </c>
      <c r="BL366" s="354" t="str">
        <f ca="1">IF(ISBLANK(INDIRECT("L366"))," ",(INDIRECT("L366")))</f>
        <v xml:space="preserve"> </v>
      </c>
      <c r="BM366" s="354" t="str">
        <f ca="1">IF(ISBLANK(INDIRECT("M366"))," ",(INDIRECT("M366")))</f>
        <v xml:space="preserve"> </v>
      </c>
      <c r="BN366" s="354" t="str">
        <f ca="1">IF(ISBLANK(INDIRECT("N366"))," ",(INDIRECT("N366")))</f>
        <v xml:space="preserve"> </v>
      </c>
      <c r="BO366" s="354" t="str">
        <f ca="1">IF(ISBLANK(INDIRECT("O366"))," ",(INDIRECT("O366")))</f>
        <v xml:space="preserve"> </v>
      </c>
      <c r="BP366" s="354" t="str">
        <f ca="1">IF(ISBLANK(INDIRECT("P366"))," ",(INDIRECT("P366")))</f>
        <v xml:space="preserve"> </v>
      </c>
      <c r="BQ366" s="354">
        <f ca="1">IF(ISBLANK(INDIRECT("Q366"))," ",(INDIRECT("Q366")))</f>
        <v>0</v>
      </c>
      <c r="BR366" s="354" t="str">
        <f ca="1">IF(ISBLANK(INDIRECT("R366"))," ",(INDIRECT("R366")))</f>
        <v xml:space="preserve"> </v>
      </c>
      <c r="BS366" s="354" t="str">
        <f t="shared" ca="1" si="11"/>
        <v xml:space="preserve"> </v>
      </c>
    </row>
    <row r="367" spans="1:71" x14ac:dyDescent="0.25">
      <c r="A367" s="255">
        <v>362</v>
      </c>
      <c r="B367" s="9"/>
      <c r="C367" s="10"/>
      <c r="D367" s="9"/>
      <c r="E367" s="10"/>
      <c r="F367" s="9"/>
      <c r="G367" s="9"/>
      <c r="H367" s="9"/>
      <c r="I367" s="9"/>
      <c r="J367" s="9"/>
      <c r="K367" s="9"/>
      <c r="L367" s="9"/>
      <c r="M367" s="9"/>
      <c r="N367" s="9"/>
      <c r="O367" s="248"/>
      <c r="P367" s="248"/>
      <c r="Q367" s="248">
        <f t="shared" si="10"/>
        <v>0</v>
      </c>
      <c r="R367" s="9"/>
      <c r="BB367" s="354" t="str">
        <f ca="1">IF(ISBLANK(INDIRECT("B367"))," ",(INDIRECT("B367")))</f>
        <v xml:space="preserve"> </v>
      </c>
      <c r="BC367" s="354" t="str">
        <f ca="1">IF(ISBLANK(INDIRECT("C367"))," ",(INDIRECT("C367")))</f>
        <v xml:space="preserve"> </v>
      </c>
      <c r="BD367" s="354" t="str">
        <f ca="1">IF(ISBLANK(INDIRECT("D367"))," ",(INDIRECT("D367")))</f>
        <v xml:space="preserve"> </v>
      </c>
      <c r="BE367" s="354" t="str">
        <f ca="1">IF(ISBLANK(INDIRECT("E367"))," ",(INDIRECT("E367")))</f>
        <v xml:space="preserve"> </v>
      </c>
      <c r="BF367" s="354" t="str">
        <f ca="1">IF(ISBLANK(INDIRECT("F367"))," ",(INDIRECT("F367")))</f>
        <v xml:space="preserve"> </v>
      </c>
      <c r="BG367" s="354" t="str">
        <f ca="1">IF(ISBLANK(INDIRECT("G367"))," ",(INDIRECT("G367")))</f>
        <v xml:space="preserve"> </v>
      </c>
      <c r="BH367" s="354" t="str">
        <f ca="1">IF(ISBLANK(INDIRECT("H367"))," ",(INDIRECT("H367")))</f>
        <v xml:space="preserve"> </v>
      </c>
      <c r="BI367" s="354" t="str">
        <f ca="1">IF(ISBLANK(INDIRECT("I367"))," ",(INDIRECT("I367")))</f>
        <v xml:space="preserve"> </v>
      </c>
      <c r="BJ367" s="354" t="str">
        <f ca="1">IF(ISBLANK(INDIRECT("J367"))," ",(INDIRECT("J367")))</f>
        <v xml:space="preserve"> </v>
      </c>
      <c r="BK367" s="354" t="str">
        <f ca="1">IF(ISBLANK(INDIRECT("K367"))," ",(INDIRECT("K367")))</f>
        <v xml:space="preserve"> </v>
      </c>
      <c r="BL367" s="354" t="str">
        <f ca="1">IF(ISBLANK(INDIRECT("L367"))," ",(INDIRECT("L367")))</f>
        <v xml:space="preserve"> </v>
      </c>
      <c r="BM367" s="354" t="str">
        <f ca="1">IF(ISBLANK(INDIRECT("M367"))," ",(INDIRECT("M367")))</f>
        <v xml:space="preserve"> </v>
      </c>
      <c r="BN367" s="354" t="str">
        <f ca="1">IF(ISBLANK(INDIRECT("N367"))," ",(INDIRECT("N367")))</f>
        <v xml:space="preserve"> </v>
      </c>
      <c r="BO367" s="354" t="str">
        <f ca="1">IF(ISBLANK(INDIRECT("O367"))," ",(INDIRECT("O367")))</f>
        <v xml:space="preserve"> </v>
      </c>
      <c r="BP367" s="354" t="str">
        <f ca="1">IF(ISBLANK(INDIRECT("P367"))," ",(INDIRECT("P367")))</f>
        <v xml:space="preserve"> </v>
      </c>
      <c r="BQ367" s="354">
        <f ca="1">IF(ISBLANK(INDIRECT("Q367"))," ",(INDIRECT("Q367")))</f>
        <v>0</v>
      </c>
      <c r="BR367" s="354" t="str">
        <f ca="1">IF(ISBLANK(INDIRECT("R367"))," ",(INDIRECT("R367")))</f>
        <v xml:space="preserve"> </v>
      </c>
      <c r="BS367" s="354" t="str">
        <f t="shared" ca="1" si="11"/>
        <v xml:space="preserve"> </v>
      </c>
    </row>
    <row r="368" spans="1:71" x14ac:dyDescent="0.25">
      <c r="A368" s="255">
        <v>363</v>
      </c>
      <c r="B368" s="9"/>
      <c r="C368" s="10"/>
      <c r="D368" s="9"/>
      <c r="E368" s="10"/>
      <c r="F368" s="9"/>
      <c r="G368" s="9"/>
      <c r="H368" s="9"/>
      <c r="I368" s="9"/>
      <c r="J368" s="9"/>
      <c r="K368" s="9"/>
      <c r="L368" s="9"/>
      <c r="M368" s="9"/>
      <c r="N368" s="9"/>
      <c r="O368" s="248"/>
      <c r="P368" s="248"/>
      <c r="Q368" s="248">
        <f t="shared" si="10"/>
        <v>0</v>
      </c>
      <c r="R368" s="9"/>
      <c r="BB368" s="354" t="str">
        <f ca="1">IF(ISBLANK(INDIRECT("B368"))," ",(INDIRECT("B368")))</f>
        <v xml:space="preserve"> </v>
      </c>
      <c r="BC368" s="354" t="str">
        <f ca="1">IF(ISBLANK(INDIRECT("C368"))," ",(INDIRECT("C368")))</f>
        <v xml:space="preserve"> </v>
      </c>
      <c r="BD368" s="354" t="str">
        <f ca="1">IF(ISBLANK(INDIRECT("D368"))," ",(INDIRECT("D368")))</f>
        <v xml:space="preserve"> </v>
      </c>
      <c r="BE368" s="354" t="str">
        <f ca="1">IF(ISBLANK(INDIRECT("E368"))," ",(INDIRECT("E368")))</f>
        <v xml:space="preserve"> </v>
      </c>
      <c r="BF368" s="354" t="str">
        <f ca="1">IF(ISBLANK(INDIRECT("F368"))," ",(INDIRECT("F368")))</f>
        <v xml:space="preserve"> </v>
      </c>
      <c r="BG368" s="354" t="str">
        <f ca="1">IF(ISBLANK(INDIRECT("G368"))," ",(INDIRECT("G368")))</f>
        <v xml:space="preserve"> </v>
      </c>
      <c r="BH368" s="354" t="str">
        <f ca="1">IF(ISBLANK(INDIRECT("H368"))," ",(INDIRECT("H368")))</f>
        <v xml:space="preserve"> </v>
      </c>
      <c r="BI368" s="354" t="str">
        <f ca="1">IF(ISBLANK(INDIRECT("I368"))," ",(INDIRECT("I368")))</f>
        <v xml:space="preserve"> </v>
      </c>
      <c r="BJ368" s="354" t="str">
        <f ca="1">IF(ISBLANK(INDIRECT("J368"))," ",(INDIRECT("J368")))</f>
        <v xml:space="preserve"> </v>
      </c>
      <c r="BK368" s="354" t="str">
        <f ca="1">IF(ISBLANK(INDIRECT("K368"))," ",(INDIRECT("K368")))</f>
        <v xml:space="preserve"> </v>
      </c>
      <c r="BL368" s="354" t="str">
        <f ca="1">IF(ISBLANK(INDIRECT("L368"))," ",(INDIRECT("L368")))</f>
        <v xml:space="preserve"> </v>
      </c>
      <c r="BM368" s="354" t="str">
        <f ca="1">IF(ISBLANK(INDIRECT("M368"))," ",(INDIRECT("M368")))</f>
        <v xml:space="preserve"> </v>
      </c>
      <c r="BN368" s="354" t="str">
        <f ca="1">IF(ISBLANK(INDIRECT("N368"))," ",(INDIRECT("N368")))</f>
        <v xml:space="preserve"> </v>
      </c>
      <c r="BO368" s="354" t="str">
        <f ca="1">IF(ISBLANK(INDIRECT("O368"))," ",(INDIRECT("O368")))</f>
        <v xml:space="preserve"> </v>
      </c>
      <c r="BP368" s="354" t="str">
        <f ca="1">IF(ISBLANK(INDIRECT("P368"))," ",(INDIRECT("P368")))</f>
        <v xml:space="preserve"> </v>
      </c>
      <c r="BQ368" s="354">
        <f ca="1">IF(ISBLANK(INDIRECT("Q368"))," ",(INDIRECT("Q368")))</f>
        <v>0</v>
      </c>
      <c r="BR368" s="354" t="str">
        <f ca="1">IF(ISBLANK(INDIRECT("R368"))," ",(INDIRECT("R368")))</f>
        <v xml:space="preserve"> </v>
      </c>
      <c r="BS368" s="354" t="str">
        <f t="shared" ca="1" si="11"/>
        <v xml:space="preserve"> </v>
      </c>
    </row>
    <row r="369" spans="1:71" x14ac:dyDescent="0.25">
      <c r="A369" s="255">
        <v>364</v>
      </c>
      <c r="B369" s="9"/>
      <c r="C369" s="10"/>
      <c r="D369" s="9"/>
      <c r="E369" s="10"/>
      <c r="F369" s="9"/>
      <c r="G369" s="9"/>
      <c r="H369" s="9"/>
      <c r="I369" s="9"/>
      <c r="J369" s="9"/>
      <c r="K369" s="9"/>
      <c r="L369" s="9"/>
      <c r="M369" s="9"/>
      <c r="N369" s="9"/>
      <c r="O369" s="248"/>
      <c r="P369" s="248"/>
      <c r="Q369" s="248">
        <f t="shared" si="10"/>
        <v>0</v>
      </c>
      <c r="R369" s="9"/>
      <c r="BB369" s="354" t="str">
        <f ca="1">IF(ISBLANK(INDIRECT("B369"))," ",(INDIRECT("B369")))</f>
        <v xml:space="preserve"> </v>
      </c>
      <c r="BC369" s="354" t="str">
        <f ca="1">IF(ISBLANK(INDIRECT("C369"))," ",(INDIRECT("C369")))</f>
        <v xml:space="preserve"> </v>
      </c>
      <c r="BD369" s="354" t="str">
        <f ca="1">IF(ISBLANK(INDIRECT("D369"))," ",(INDIRECT("D369")))</f>
        <v xml:space="preserve"> </v>
      </c>
      <c r="BE369" s="354" t="str">
        <f ca="1">IF(ISBLANK(INDIRECT("E369"))," ",(INDIRECT("E369")))</f>
        <v xml:space="preserve"> </v>
      </c>
      <c r="BF369" s="354" t="str">
        <f ca="1">IF(ISBLANK(INDIRECT("F369"))," ",(INDIRECT("F369")))</f>
        <v xml:space="preserve"> </v>
      </c>
      <c r="BG369" s="354" t="str">
        <f ca="1">IF(ISBLANK(INDIRECT("G369"))," ",(INDIRECT("G369")))</f>
        <v xml:space="preserve"> </v>
      </c>
      <c r="BH369" s="354" t="str">
        <f ca="1">IF(ISBLANK(INDIRECT("H369"))," ",(INDIRECT("H369")))</f>
        <v xml:space="preserve"> </v>
      </c>
      <c r="BI369" s="354" t="str">
        <f ca="1">IF(ISBLANK(INDIRECT("I369"))," ",(INDIRECT("I369")))</f>
        <v xml:space="preserve"> </v>
      </c>
      <c r="BJ369" s="354" t="str">
        <f ca="1">IF(ISBLANK(INDIRECT("J369"))," ",(INDIRECT("J369")))</f>
        <v xml:space="preserve"> </v>
      </c>
      <c r="BK369" s="354" t="str">
        <f ca="1">IF(ISBLANK(INDIRECT("K369"))," ",(INDIRECT("K369")))</f>
        <v xml:space="preserve"> </v>
      </c>
      <c r="BL369" s="354" t="str">
        <f ca="1">IF(ISBLANK(INDIRECT("L369"))," ",(INDIRECT("L369")))</f>
        <v xml:space="preserve"> </v>
      </c>
      <c r="BM369" s="354" t="str">
        <f ca="1">IF(ISBLANK(INDIRECT("M369"))," ",(INDIRECT("M369")))</f>
        <v xml:space="preserve"> </v>
      </c>
      <c r="BN369" s="354" t="str">
        <f ca="1">IF(ISBLANK(INDIRECT("N369"))," ",(INDIRECT("N369")))</f>
        <v xml:space="preserve"> </v>
      </c>
      <c r="BO369" s="354" t="str">
        <f ca="1">IF(ISBLANK(INDIRECT("O369"))," ",(INDIRECT("O369")))</f>
        <v xml:space="preserve"> </v>
      </c>
      <c r="BP369" s="354" t="str">
        <f ca="1">IF(ISBLANK(INDIRECT("P369"))," ",(INDIRECT("P369")))</f>
        <v xml:space="preserve"> </v>
      </c>
      <c r="BQ369" s="354">
        <f ca="1">IF(ISBLANK(INDIRECT("Q369"))," ",(INDIRECT("Q369")))</f>
        <v>0</v>
      </c>
      <c r="BR369" s="354" t="str">
        <f ca="1">IF(ISBLANK(INDIRECT("R369"))," ",(INDIRECT("R369")))</f>
        <v xml:space="preserve"> </v>
      </c>
      <c r="BS369" s="354" t="str">
        <f t="shared" ca="1" si="11"/>
        <v xml:space="preserve"> </v>
      </c>
    </row>
    <row r="370" spans="1:71" x14ac:dyDescent="0.25">
      <c r="A370" s="255">
        <v>365</v>
      </c>
      <c r="B370" s="9"/>
      <c r="C370" s="10"/>
      <c r="D370" s="9"/>
      <c r="E370" s="10"/>
      <c r="F370" s="9"/>
      <c r="G370" s="9"/>
      <c r="H370" s="9"/>
      <c r="I370" s="9"/>
      <c r="J370" s="9"/>
      <c r="K370" s="9"/>
      <c r="L370" s="9"/>
      <c r="M370" s="9"/>
      <c r="N370" s="9"/>
      <c r="O370" s="248"/>
      <c r="P370" s="248"/>
      <c r="Q370" s="248">
        <f t="shared" si="10"/>
        <v>0</v>
      </c>
      <c r="R370" s="9"/>
      <c r="BB370" s="354" t="str">
        <f ca="1">IF(ISBLANK(INDIRECT("B370"))," ",(INDIRECT("B370")))</f>
        <v xml:space="preserve"> </v>
      </c>
      <c r="BC370" s="354" t="str">
        <f ca="1">IF(ISBLANK(INDIRECT("C370"))," ",(INDIRECT("C370")))</f>
        <v xml:space="preserve"> </v>
      </c>
      <c r="BD370" s="354" t="str">
        <f ca="1">IF(ISBLANK(INDIRECT("D370"))," ",(INDIRECT("D370")))</f>
        <v xml:space="preserve"> </v>
      </c>
      <c r="BE370" s="354" t="str">
        <f ca="1">IF(ISBLANK(INDIRECT("E370"))," ",(INDIRECT("E370")))</f>
        <v xml:space="preserve"> </v>
      </c>
      <c r="BF370" s="354" t="str">
        <f ca="1">IF(ISBLANK(INDIRECT("F370"))," ",(INDIRECT("F370")))</f>
        <v xml:space="preserve"> </v>
      </c>
      <c r="BG370" s="354" t="str">
        <f ca="1">IF(ISBLANK(INDIRECT("G370"))," ",(INDIRECT("G370")))</f>
        <v xml:space="preserve"> </v>
      </c>
      <c r="BH370" s="354" t="str">
        <f ca="1">IF(ISBLANK(INDIRECT("H370"))," ",(INDIRECT("H370")))</f>
        <v xml:space="preserve"> </v>
      </c>
      <c r="BI370" s="354" t="str">
        <f ca="1">IF(ISBLANK(INDIRECT("I370"))," ",(INDIRECT("I370")))</f>
        <v xml:space="preserve"> </v>
      </c>
      <c r="BJ370" s="354" t="str">
        <f ca="1">IF(ISBLANK(INDIRECT("J370"))," ",(INDIRECT("J370")))</f>
        <v xml:space="preserve"> </v>
      </c>
      <c r="BK370" s="354" t="str">
        <f ca="1">IF(ISBLANK(INDIRECT("K370"))," ",(INDIRECT("K370")))</f>
        <v xml:space="preserve"> </v>
      </c>
      <c r="BL370" s="354" t="str">
        <f ca="1">IF(ISBLANK(INDIRECT("L370"))," ",(INDIRECT("L370")))</f>
        <v xml:space="preserve"> </v>
      </c>
      <c r="BM370" s="354" t="str">
        <f ca="1">IF(ISBLANK(INDIRECT("M370"))," ",(INDIRECT("M370")))</f>
        <v xml:space="preserve"> </v>
      </c>
      <c r="BN370" s="354" t="str">
        <f ca="1">IF(ISBLANK(INDIRECT("N370"))," ",(INDIRECT("N370")))</f>
        <v xml:space="preserve"> </v>
      </c>
      <c r="BO370" s="354" t="str">
        <f ca="1">IF(ISBLANK(INDIRECT("O370"))," ",(INDIRECT("O370")))</f>
        <v xml:space="preserve"> </v>
      </c>
      <c r="BP370" s="354" t="str">
        <f ca="1">IF(ISBLANK(INDIRECT("P370"))," ",(INDIRECT("P370")))</f>
        <v xml:space="preserve"> </v>
      </c>
      <c r="BQ370" s="354">
        <f ca="1">IF(ISBLANK(INDIRECT("Q370"))," ",(INDIRECT("Q370")))</f>
        <v>0</v>
      </c>
      <c r="BR370" s="354" t="str">
        <f ca="1">IF(ISBLANK(INDIRECT("R370"))," ",(INDIRECT("R370")))</f>
        <v xml:space="preserve"> </v>
      </c>
      <c r="BS370" s="354" t="str">
        <f t="shared" ca="1" si="11"/>
        <v xml:space="preserve"> </v>
      </c>
    </row>
    <row r="371" spans="1:71" x14ac:dyDescent="0.25">
      <c r="A371" s="255">
        <v>366</v>
      </c>
      <c r="B371" s="9"/>
      <c r="C371" s="10"/>
      <c r="D371" s="9"/>
      <c r="E371" s="10"/>
      <c r="F371" s="9"/>
      <c r="G371" s="9"/>
      <c r="H371" s="9"/>
      <c r="I371" s="9"/>
      <c r="J371" s="9"/>
      <c r="K371" s="9"/>
      <c r="L371" s="9"/>
      <c r="M371" s="9"/>
      <c r="N371" s="9"/>
      <c r="O371" s="248"/>
      <c r="P371" s="248"/>
      <c r="Q371" s="248">
        <f t="shared" si="10"/>
        <v>0</v>
      </c>
      <c r="R371" s="9"/>
      <c r="BB371" s="354" t="str">
        <f ca="1">IF(ISBLANK(INDIRECT("B371"))," ",(INDIRECT("B371")))</f>
        <v xml:space="preserve"> </v>
      </c>
      <c r="BC371" s="354" t="str">
        <f ca="1">IF(ISBLANK(INDIRECT("C371"))," ",(INDIRECT("C371")))</f>
        <v xml:space="preserve"> </v>
      </c>
      <c r="BD371" s="354" t="str">
        <f ca="1">IF(ISBLANK(INDIRECT("D371"))," ",(INDIRECT("D371")))</f>
        <v xml:space="preserve"> </v>
      </c>
      <c r="BE371" s="354" t="str">
        <f ca="1">IF(ISBLANK(INDIRECT("E371"))," ",(INDIRECT("E371")))</f>
        <v xml:space="preserve"> </v>
      </c>
      <c r="BF371" s="354" t="str">
        <f ca="1">IF(ISBLANK(INDIRECT("F371"))," ",(INDIRECT("F371")))</f>
        <v xml:space="preserve"> </v>
      </c>
      <c r="BG371" s="354" t="str">
        <f ca="1">IF(ISBLANK(INDIRECT("G371"))," ",(INDIRECT("G371")))</f>
        <v xml:space="preserve"> </v>
      </c>
      <c r="BH371" s="354" t="str">
        <f ca="1">IF(ISBLANK(INDIRECT("H371"))," ",(INDIRECT("H371")))</f>
        <v xml:space="preserve"> </v>
      </c>
      <c r="BI371" s="354" t="str">
        <f ca="1">IF(ISBLANK(INDIRECT("I371"))," ",(INDIRECT("I371")))</f>
        <v xml:space="preserve"> </v>
      </c>
      <c r="BJ371" s="354" t="str">
        <f ca="1">IF(ISBLANK(INDIRECT("J371"))," ",(INDIRECT("J371")))</f>
        <v xml:space="preserve"> </v>
      </c>
      <c r="BK371" s="354" t="str">
        <f ca="1">IF(ISBLANK(INDIRECT("K371"))," ",(INDIRECT("K371")))</f>
        <v xml:space="preserve"> </v>
      </c>
      <c r="BL371" s="354" t="str">
        <f ca="1">IF(ISBLANK(INDIRECT("L371"))," ",(INDIRECT("L371")))</f>
        <v xml:space="preserve"> </v>
      </c>
      <c r="BM371" s="354" t="str">
        <f ca="1">IF(ISBLANK(INDIRECT("M371"))," ",(INDIRECT("M371")))</f>
        <v xml:space="preserve"> </v>
      </c>
      <c r="BN371" s="354" t="str">
        <f ca="1">IF(ISBLANK(INDIRECT("N371"))," ",(INDIRECT("N371")))</f>
        <v xml:space="preserve"> </v>
      </c>
      <c r="BO371" s="354" t="str">
        <f ca="1">IF(ISBLANK(INDIRECT("O371"))," ",(INDIRECT("O371")))</f>
        <v xml:space="preserve"> </v>
      </c>
      <c r="BP371" s="354" t="str">
        <f ca="1">IF(ISBLANK(INDIRECT("P371"))," ",(INDIRECT("P371")))</f>
        <v xml:space="preserve"> </v>
      </c>
      <c r="BQ371" s="354">
        <f ca="1">IF(ISBLANK(INDIRECT("Q371"))," ",(INDIRECT("Q371")))</f>
        <v>0</v>
      </c>
      <c r="BR371" s="354" t="str">
        <f ca="1">IF(ISBLANK(INDIRECT("R371"))," ",(INDIRECT("R371")))</f>
        <v xml:space="preserve"> </v>
      </c>
      <c r="BS371" s="354" t="str">
        <f t="shared" ca="1" si="11"/>
        <v xml:space="preserve"> </v>
      </c>
    </row>
    <row r="372" spans="1:71" x14ac:dyDescent="0.25">
      <c r="A372" s="255">
        <v>367</v>
      </c>
      <c r="B372" s="9"/>
      <c r="C372" s="10"/>
      <c r="D372" s="9"/>
      <c r="E372" s="10"/>
      <c r="F372" s="9"/>
      <c r="G372" s="9"/>
      <c r="H372" s="9"/>
      <c r="I372" s="9"/>
      <c r="J372" s="9"/>
      <c r="K372" s="9"/>
      <c r="L372" s="9"/>
      <c r="M372" s="9"/>
      <c r="N372" s="9"/>
      <c r="O372" s="248"/>
      <c r="P372" s="248"/>
      <c r="Q372" s="248">
        <f t="shared" si="10"/>
        <v>0</v>
      </c>
      <c r="R372" s="9"/>
      <c r="BB372" s="354" t="str">
        <f ca="1">IF(ISBLANK(INDIRECT("B372"))," ",(INDIRECT("B372")))</f>
        <v xml:space="preserve"> </v>
      </c>
      <c r="BC372" s="354" t="str">
        <f ca="1">IF(ISBLANK(INDIRECT("C372"))," ",(INDIRECT("C372")))</f>
        <v xml:space="preserve"> </v>
      </c>
      <c r="BD372" s="354" t="str">
        <f ca="1">IF(ISBLANK(INDIRECT("D372"))," ",(INDIRECT("D372")))</f>
        <v xml:space="preserve"> </v>
      </c>
      <c r="BE372" s="354" t="str">
        <f ca="1">IF(ISBLANK(INDIRECT("E372"))," ",(INDIRECT("E372")))</f>
        <v xml:space="preserve"> </v>
      </c>
      <c r="BF372" s="354" t="str">
        <f ca="1">IF(ISBLANK(INDIRECT("F372"))," ",(INDIRECT("F372")))</f>
        <v xml:space="preserve"> </v>
      </c>
      <c r="BG372" s="354" t="str">
        <f ca="1">IF(ISBLANK(INDIRECT("G372"))," ",(INDIRECT("G372")))</f>
        <v xml:space="preserve"> </v>
      </c>
      <c r="BH372" s="354" t="str">
        <f ca="1">IF(ISBLANK(INDIRECT("H372"))," ",(INDIRECT("H372")))</f>
        <v xml:space="preserve"> </v>
      </c>
      <c r="BI372" s="354" t="str">
        <f ca="1">IF(ISBLANK(INDIRECT("I372"))," ",(INDIRECT("I372")))</f>
        <v xml:space="preserve"> </v>
      </c>
      <c r="BJ372" s="354" t="str">
        <f ca="1">IF(ISBLANK(INDIRECT("J372"))," ",(INDIRECT("J372")))</f>
        <v xml:space="preserve"> </v>
      </c>
      <c r="BK372" s="354" t="str">
        <f ca="1">IF(ISBLANK(INDIRECT("K372"))," ",(INDIRECT("K372")))</f>
        <v xml:space="preserve"> </v>
      </c>
      <c r="BL372" s="354" t="str">
        <f ca="1">IF(ISBLANK(INDIRECT("L372"))," ",(INDIRECT("L372")))</f>
        <v xml:space="preserve"> </v>
      </c>
      <c r="BM372" s="354" t="str">
        <f ca="1">IF(ISBLANK(INDIRECT("M372"))," ",(INDIRECT("M372")))</f>
        <v xml:space="preserve"> </v>
      </c>
      <c r="BN372" s="354" t="str">
        <f ca="1">IF(ISBLANK(INDIRECT("N372"))," ",(INDIRECT("N372")))</f>
        <v xml:space="preserve"> </v>
      </c>
      <c r="BO372" s="354" t="str">
        <f ca="1">IF(ISBLANK(INDIRECT("O372"))," ",(INDIRECT("O372")))</f>
        <v xml:space="preserve"> </v>
      </c>
      <c r="BP372" s="354" t="str">
        <f ca="1">IF(ISBLANK(INDIRECT("P372"))," ",(INDIRECT("P372")))</f>
        <v xml:space="preserve"> </v>
      </c>
      <c r="BQ372" s="354">
        <f ca="1">IF(ISBLANK(INDIRECT("Q372"))," ",(INDIRECT("Q372")))</f>
        <v>0</v>
      </c>
      <c r="BR372" s="354" t="str">
        <f ca="1">IF(ISBLANK(INDIRECT("R372"))," ",(INDIRECT("R372")))</f>
        <v xml:space="preserve"> </v>
      </c>
      <c r="BS372" s="354" t="str">
        <f t="shared" ca="1" si="11"/>
        <v xml:space="preserve"> </v>
      </c>
    </row>
    <row r="373" spans="1:71" x14ac:dyDescent="0.25">
      <c r="A373" s="255">
        <v>368</v>
      </c>
      <c r="B373" s="9"/>
      <c r="C373" s="10"/>
      <c r="D373" s="9"/>
      <c r="E373" s="10"/>
      <c r="F373" s="9"/>
      <c r="G373" s="9"/>
      <c r="H373" s="9"/>
      <c r="I373" s="9"/>
      <c r="J373" s="9"/>
      <c r="K373" s="9"/>
      <c r="L373" s="9"/>
      <c r="M373" s="9"/>
      <c r="N373" s="9"/>
      <c r="O373" s="248"/>
      <c r="P373" s="248"/>
      <c r="Q373" s="248">
        <f t="shared" si="10"/>
        <v>0</v>
      </c>
      <c r="R373" s="9"/>
      <c r="BB373" s="354" t="str">
        <f ca="1">IF(ISBLANK(INDIRECT("B373"))," ",(INDIRECT("B373")))</f>
        <v xml:space="preserve"> </v>
      </c>
      <c r="BC373" s="354" t="str">
        <f ca="1">IF(ISBLANK(INDIRECT("C373"))," ",(INDIRECT("C373")))</f>
        <v xml:space="preserve"> </v>
      </c>
      <c r="BD373" s="354" t="str">
        <f ca="1">IF(ISBLANK(INDIRECT("D373"))," ",(INDIRECT("D373")))</f>
        <v xml:space="preserve"> </v>
      </c>
      <c r="BE373" s="354" t="str">
        <f ca="1">IF(ISBLANK(INDIRECT("E373"))," ",(INDIRECT("E373")))</f>
        <v xml:space="preserve"> </v>
      </c>
      <c r="BF373" s="354" t="str">
        <f ca="1">IF(ISBLANK(INDIRECT("F373"))," ",(INDIRECT("F373")))</f>
        <v xml:space="preserve"> </v>
      </c>
      <c r="BG373" s="354" t="str">
        <f ca="1">IF(ISBLANK(INDIRECT("G373"))," ",(INDIRECT("G373")))</f>
        <v xml:space="preserve"> </v>
      </c>
      <c r="BH373" s="354" t="str">
        <f ca="1">IF(ISBLANK(INDIRECT("H373"))," ",(INDIRECT("H373")))</f>
        <v xml:space="preserve"> </v>
      </c>
      <c r="BI373" s="354" t="str">
        <f ca="1">IF(ISBLANK(INDIRECT("I373"))," ",(INDIRECT("I373")))</f>
        <v xml:space="preserve"> </v>
      </c>
      <c r="BJ373" s="354" t="str">
        <f ca="1">IF(ISBLANK(INDIRECT("J373"))," ",(INDIRECT("J373")))</f>
        <v xml:space="preserve"> </v>
      </c>
      <c r="BK373" s="354" t="str">
        <f ca="1">IF(ISBLANK(INDIRECT("K373"))," ",(INDIRECT("K373")))</f>
        <v xml:space="preserve"> </v>
      </c>
      <c r="BL373" s="354" t="str">
        <f ca="1">IF(ISBLANK(INDIRECT("L373"))," ",(INDIRECT("L373")))</f>
        <v xml:space="preserve"> </v>
      </c>
      <c r="BM373" s="354" t="str">
        <f ca="1">IF(ISBLANK(INDIRECT("M373"))," ",(INDIRECT("M373")))</f>
        <v xml:space="preserve"> </v>
      </c>
      <c r="BN373" s="354" t="str">
        <f ca="1">IF(ISBLANK(INDIRECT("N373"))," ",(INDIRECT("N373")))</f>
        <v xml:space="preserve"> </v>
      </c>
      <c r="BO373" s="354" t="str">
        <f ca="1">IF(ISBLANK(INDIRECT("O373"))," ",(INDIRECT("O373")))</f>
        <v xml:space="preserve"> </v>
      </c>
      <c r="BP373" s="354" t="str">
        <f ca="1">IF(ISBLANK(INDIRECT("P373"))," ",(INDIRECT("P373")))</f>
        <v xml:space="preserve"> </v>
      </c>
      <c r="BQ373" s="354">
        <f ca="1">IF(ISBLANK(INDIRECT("Q373"))," ",(INDIRECT("Q373")))</f>
        <v>0</v>
      </c>
      <c r="BR373" s="354" t="str">
        <f ca="1">IF(ISBLANK(INDIRECT("R373"))," ",(INDIRECT("R373")))</f>
        <v xml:space="preserve"> </v>
      </c>
      <c r="BS373" s="354" t="str">
        <f t="shared" ca="1" si="11"/>
        <v xml:space="preserve"> </v>
      </c>
    </row>
    <row r="374" spans="1:71" x14ac:dyDescent="0.25">
      <c r="A374" s="255">
        <v>369</v>
      </c>
      <c r="B374" s="9"/>
      <c r="C374" s="10"/>
      <c r="D374" s="9"/>
      <c r="E374" s="10"/>
      <c r="F374" s="9"/>
      <c r="G374" s="9"/>
      <c r="H374" s="9"/>
      <c r="I374" s="9"/>
      <c r="J374" s="9"/>
      <c r="K374" s="9"/>
      <c r="L374" s="9"/>
      <c r="M374" s="9"/>
      <c r="N374" s="9"/>
      <c r="O374" s="248"/>
      <c r="P374" s="248"/>
      <c r="Q374" s="248">
        <f t="shared" si="10"/>
        <v>0</v>
      </c>
      <c r="R374" s="9"/>
      <c r="BB374" s="354" t="str">
        <f ca="1">IF(ISBLANK(INDIRECT("B374"))," ",(INDIRECT("B374")))</f>
        <v xml:space="preserve"> </v>
      </c>
      <c r="BC374" s="354" t="str">
        <f ca="1">IF(ISBLANK(INDIRECT("C374"))," ",(INDIRECT("C374")))</f>
        <v xml:space="preserve"> </v>
      </c>
      <c r="BD374" s="354" t="str">
        <f ca="1">IF(ISBLANK(INDIRECT("D374"))," ",(INDIRECT("D374")))</f>
        <v xml:space="preserve"> </v>
      </c>
      <c r="BE374" s="354" t="str">
        <f ca="1">IF(ISBLANK(INDIRECT("E374"))," ",(INDIRECT("E374")))</f>
        <v xml:space="preserve"> </v>
      </c>
      <c r="BF374" s="354" t="str">
        <f ca="1">IF(ISBLANK(INDIRECT("F374"))," ",(INDIRECT("F374")))</f>
        <v xml:space="preserve"> </v>
      </c>
      <c r="BG374" s="354" t="str">
        <f ca="1">IF(ISBLANK(INDIRECT("G374"))," ",(INDIRECT("G374")))</f>
        <v xml:space="preserve"> </v>
      </c>
      <c r="BH374" s="354" t="str">
        <f ca="1">IF(ISBLANK(INDIRECT("H374"))," ",(INDIRECT("H374")))</f>
        <v xml:space="preserve"> </v>
      </c>
      <c r="BI374" s="354" t="str">
        <f ca="1">IF(ISBLANK(INDIRECT("I374"))," ",(INDIRECT("I374")))</f>
        <v xml:space="preserve"> </v>
      </c>
      <c r="BJ374" s="354" t="str">
        <f ca="1">IF(ISBLANK(INDIRECT("J374"))," ",(INDIRECT("J374")))</f>
        <v xml:space="preserve"> </v>
      </c>
      <c r="BK374" s="354" t="str">
        <f ca="1">IF(ISBLANK(INDIRECT("K374"))," ",(INDIRECT("K374")))</f>
        <v xml:space="preserve"> </v>
      </c>
      <c r="BL374" s="354" t="str">
        <f ca="1">IF(ISBLANK(INDIRECT("L374"))," ",(INDIRECT("L374")))</f>
        <v xml:space="preserve"> </v>
      </c>
      <c r="BM374" s="354" t="str">
        <f ca="1">IF(ISBLANK(INDIRECT("M374"))," ",(INDIRECT("M374")))</f>
        <v xml:space="preserve"> </v>
      </c>
      <c r="BN374" s="354" t="str">
        <f ca="1">IF(ISBLANK(INDIRECT("N374"))," ",(INDIRECT("N374")))</f>
        <v xml:space="preserve"> </v>
      </c>
      <c r="BO374" s="354" t="str">
        <f ca="1">IF(ISBLANK(INDIRECT("O374"))," ",(INDIRECT("O374")))</f>
        <v xml:space="preserve"> </v>
      </c>
      <c r="BP374" s="354" t="str">
        <f ca="1">IF(ISBLANK(INDIRECT("P374"))," ",(INDIRECT("P374")))</f>
        <v xml:space="preserve"> </v>
      </c>
      <c r="BQ374" s="354">
        <f ca="1">IF(ISBLANK(INDIRECT("Q374"))," ",(INDIRECT("Q374")))</f>
        <v>0</v>
      </c>
      <c r="BR374" s="354" t="str">
        <f ca="1">IF(ISBLANK(INDIRECT("R374"))," ",(INDIRECT("R374")))</f>
        <v xml:space="preserve"> </v>
      </c>
      <c r="BS374" s="354" t="str">
        <f t="shared" ca="1" si="11"/>
        <v xml:space="preserve"> </v>
      </c>
    </row>
    <row r="375" spans="1:71" x14ac:dyDescent="0.25">
      <c r="A375" s="255">
        <v>370</v>
      </c>
      <c r="B375" s="9"/>
      <c r="C375" s="10"/>
      <c r="D375" s="9"/>
      <c r="E375" s="10"/>
      <c r="F375" s="9"/>
      <c r="G375" s="9"/>
      <c r="H375" s="9"/>
      <c r="I375" s="9"/>
      <c r="J375" s="9"/>
      <c r="K375" s="9"/>
      <c r="L375" s="9"/>
      <c r="M375" s="9"/>
      <c r="N375" s="9"/>
      <c r="O375" s="248"/>
      <c r="P375" s="248"/>
      <c r="Q375" s="248">
        <f t="shared" si="10"/>
        <v>0</v>
      </c>
      <c r="R375" s="9"/>
      <c r="BB375" s="354" t="str">
        <f ca="1">IF(ISBLANK(INDIRECT("B375"))," ",(INDIRECT("B375")))</f>
        <v xml:space="preserve"> </v>
      </c>
      <c r="BC375" s="354" t="str">
        <f ca="1">IF(ISBLANK(INDIRECT("C375"))," ",(INDIRECT("C375")))</f>
        <v xml:space="preserve"> </v>
      </c>
      <c r="BD375" s="354" t="str">
        <f ca="1">IF(ISBLANK(INDIRECT("D375"))," ",(INDIRECT("D375")))</f>
        <v xml:space="preserve"> </v>
      </c>
      <c r="BE375" s="354" t="str">
        <f ca="1">IF(ISBLANK(INDIRECT("E375"))," ",(INDIRECT("E375")))</f>
        <v xml:space="preserve"> </v>
      </c>
      <c r="BF375" s="354" t="str">
        <f ca="1">IF(ISBLANK(INDIRECT("F375"))," ",(INDIRECT("F375")))</f>
        <v xml:space="preserve"> </v>
      </c>
      <c r="BG375" s="354" t="str">
        <f ca="1">IF(ISBLANK(INDIRECT("G375"))," ",(INDIRECT("G375")))</f>
        <v xml:space="preserve"> </v>
      </c>
      <c r="BH375" s="354" t="str">
        <f ca="1">IF(ISBLANK(INDIRECT("H375"))," ",(INDIRECT("H375")))</f>
        <v xml:space="preserve"> </v>
      </c>
      <c r="BI375" s="354" t="str">
        <f ca="1">IF(ISBLANK(INDIRECT("I375"))," ",(INDIRECT("I375")))</f>
        <v xml:space="preserve"> </v>
      </c>
      <c r="BJ375" s="354" t="str">
        <f ca="1">IF(ISBLANK(INDIRECT("J375"))," ",(INDIRECT("J375")))</f>
        <v xml:space="preserve"> </v>
      </c>
      <c r="BK375" s="354" t="str">
        <f ca="1">IF(ISBLANK(INDIRECT("K375"))," ",(INDIRECT("K375")))</f>
        <v xml:space="preserve"> </v>
      </c>
      <c r="BL375" s="354" t="str">
        <f ca="1">IF(ISBLANK(INDIRECT("L375"))," ",(INDIRECT("L375")))</f>
        <v xml:space="preserve"> </v>
      </c>
      <c r="BM375" s="354" t="str">
        <f ca="1">IF(ISBLANK(INDIRECT("M375"))," ",(INDIRECT("M375")))</f>
        <v xml:space="preserve"> </v>
      </c>
      <c r="BN375" s="354" t="str">
        <f ca="1">IF(ISBLANK(INDIRECT("N375"))," ",(INDIRECT("N375")))</f>
        <v xml:space="preserve"> </v>
      </c>
      <c r="BO375" s="354" t="str">
        <f ca="1">IF(ISBLANK(INDIRECT("O375"))," ",(INDIRECT("O375")))</f>
        <v xml:space="preserve"> </v>
      </c>
      <c r="BP375" s="354" t="str">
        <f ca="1">IF(ISBLANK(INDIRECT("P375"))," ",(INDIRECT("P375")))</f>
        <v xml:space="preserve"> </v>
      </c>
      <c r="BQ375" s="354">
        <f ca="1">IF(ISBLANK(INDIRECT("Q375"))," ",(INDIRECT("Q375")))</f>
        <v>0</v>
      </c>
      <c r="BR375" s="354" t="str">
        <f ca="1">IF(ISBLANK(INDIRECT("R375"))," ",(INDIRECT("R375")))</f>
        <v xml:space="preserve"> </v>
      </c>
      <c r="BS375" s="354" t="str">
        <f t="shared" ca="1" si="11"/>
        <v xml:space="preserve"> </v>
      </c>
    </row>
    <row r="376" spans="1:71" x14ac:dyDescent="0.25">
      <c r="A376" s="255">
        <v>371</v>
      </c>
      <c r="B376" s="9"/>
      <c r="C376" s="10"/>
      <c r="D376" s="9"/>
      <c r="E376" s="10"/>
      <c r="F376" s="9"/>
      <c r="G376" s="9"/>
      <c r="H376" s="9"/>
      <c r="I376" s="9"/>
      <c r="J376" s="9"/>
      <c r="K376" s="9"/>
      <c r="L376" s="9"/>
      <c r="M376" s="9"/>
      <c r="N376" s="9"/>
      <c r="O376" s="248"/>
      <c r="P376" s="248"/>
      <c r="Q376" s="248">
        <f t="shared" si="10"/>
        <v>0</v>
      </c>
      <c r="R376" s="9"/>
      <c r="BB376" s="354" t="str">
        <f ca="1">IF(ISBLANK(INDIRECT("B376"))," ",(INDIRECT("B376")))</f>
        <v xml:space="preserve"> </v>
      </c>
      <c r="BC376" s="354" t="str">
        <f ca="1">IF(ISBLANK(INDIRECT("C376"))," ",(INDIRECT("C376")))</f>
        <v xml:space="preserve"> </v>
      </c>
      <c r="BD376" s="354" t="str">
        <f ca="1">IF(ISBLANK(INDIRECT("D376"))," ",(INDIRECT("D376")))</f>
        <v xml:space="preserve"> </v>
      </c>
      <c r="BE376" s="354" t="str">
        <f ca="1">IF(ISBLANK(INDIRECT("E376"))," ",(INDIRECT("E376")))</f>
        <v xml:space="preserve"> </v>
      </c>
      <c r="BF376" s="354" t="str">
        <f ca="1">IF(ISBLANK(INDIRECT("F376"))," ",(INDIRECT("F376")))</f>
        <v xml:space="preserve"> </v>
      </c>
      <c r="BG376" s="354" t="str">
        <f ca="1">IF(ISBLANK(INDIRECT("G376"))," ",(INDIRECT("G376")))</f>
        <v xml:space="preserve"> </v>
      </c>
      <c r="BH376" s="354" t="str">
        <f ca="1">IF(ISBLANK(INDIRECT("H376"))," ",(INDIRECT("H376")))</f>
        <v xml:space="preserve"> </v>
      </c>
      <c r="BI376" s="354" t="str">
        <f ca="1">IF(ISBLANK(INDIRECT("I376"))," ",(INDIRECT("I376")))</f>
        <v xml:space="preserve"> </v>
      </c>
      <c r="BJ376" s="354" t="str">
        <f ca="1">IF(ISBLANK(INDIRECT("J376"))," ",(INDIRECT("J376")))</f>
        <v xml:space="preserve"> </v>
      </c>
      <c r="BK376" s="354" t="str">
        <f ca="1">IF(ISBLANK(INDIRECT("K376"))," ",(INDIRECT("K376")))</f>
        <v xml:space="preserve"> </v>
      </c>
      <c r="BL376" s="354" t="str">
        <f ca="1">IF(ISBLANK(INDIRECT("L376"))," ",(INDIRECT("L376")))</f>
        <v xml:space="preserve"> </v>
      </c>
      <c r="BM376" s="354" t="str">
        <f ca="1">IF(ISBLANK(INDIRECT("M376"))," ",(INDIRECT("M376")))</f>
        <v xml:space="preserve"> </v>
      </c>
      <c r="BN376" s="354" t="str">
        <f ca="1">IF(ISBLANK(INDIRECT("N376"))," ",(INDIRECT("N376")))</f>
        <v xml:space="preserve"> </v>
      </c>
      <c r="BO376" s="354" t="str">
        <f ca="1">IF(ISBLANK(INDIRECT("O376"))," ",(INDIRECT("O376")))</f>
        <v xml:space="preserve"> </v>
      </c>
      <c r="BP376" s="354" t="str">
        <f ca="1">IF(ISBLANK(INDIRECT("P376"))," ",(INDIRECT("P376")))</f>
        <v xml:space="preserve"> </v>
      </c>
      <c r="BQ376" s="354">
        <f ca="1">IF(ISBLANK(INDIRECT("Q376"))," ",(INDIRECT("Q376")))</f>
        <v>0</v>
      </c>
      <c r="BR376" s="354" t="str">
        <f ca="1">IF(ISBLANK(INDIRECT("R376"))," ",(INDIRECT("R376")))</f>
        <v xml:space="preserve"> </v>
      </c>
      <c r="BS376" s="354" t="str">
        <f t="shared" ca="1" si="11"/>
        <v xml:space="preserve"> </v>
      </c>
    </row>
    <row r="377" spans="1:71" x14ac:dyDescent="0.25">
      <c r="A377" s="255">
        <v>372</v>
      </c>
      <c r="B377" s="9"/>
      <c r="C377" s="10"/>
      <c r="D377" s="9"/>
      <c r="E377" s="10"/>
      <c r="F377" s="9"/>
      <c r="G377" s="9"/>
      <c r="H377" s="9"/>
      <c r="I377" s="9"/>
      <c r="J377" s="9"/>
      <c r="K377" s="9"/>
      <c r="L377" s="9"/>
      <c r="M377" s="9"/>
      <c r="N377" s="9"/>
      <c r="O377" s="248"/>
      <c r="P377" s="248"/>
      <c r="Q377" s="248">
        <f t="shared" si="10"/>
        <v>0</v>
      </c>
      <c r="R377" s="9"/>
      <c r="BB377" s="354" t="str">
        <f ca="1">IF(ISBLANK(INDIRECT("B377"))," ",(INDIRECT("B377")))</f>
        <v xml:space="preserve"> </v>
      </c>
      <c r="BC377" s="354" t="str">
        <f ca="1">IF(ISBLANK(INDIRECT("C377"))," ",(INDIRECT("C377")))</f>
        <v xml:space="preserve"> </v>
      </c>
      <c r="BD377" s="354" t="str">
        <f ca="1">IF(ISBLANK(INDIRECT("D377"))," ",(INDIRECT("D377")))</f>
        <v xml:space="preserve"> </v>
      </c>
      <c r="BE377" s="354" t="str">
        <f ca="1">IF(ISBLANK(INDIRECT("E377"))," ",(INDIRECT("E377")))</f>
        <v xml:space="preserve"> </v>
      </c>
      <c r="BF377" s="354" t="str">
        <f ca="1">IF(ISBLANK(INDIRECT("F377"))," ",(INDIRECT("F377")))</f>
        <v xml:space="preserve"> </v>
      </c>
      <c r="BG377" s="354" t="str">
        <f ca="1">IF(ISBLANK(INDIRECT("G377"))," ",(INDIRECT("G377")))</f>
        <v xml:space="preserve"> </v>
      </c>
      <c r="BH377" s="354" t="str">
        <f ca="1">IF(ISBLANK(INDIRECT("H377"))," ",(INDIRECT("H377")))</f>
        <v xml:space="preserve"> </v>
      </c>
      <c r="BI377" s="354" t="str">
        <f ca="1">IF(ISBLANK(INDIRECT("I377"))," ",(INDIRECT("I377")))</f>
        <v xml:space="preserve"> </v>
      </c>
      <c r="BJ377" s="354" t="str">
        <f ca="1">IF(ISBLANK(INDIRECT("J377"))," ",(INDIRECT("J377")))</f>
        <v xml:space="preserve"> </v>
      </c>
      <c r="BK377" s="354" t="str">
        <f ca="1">IF(ISBLANK(INDIRECT("K377"))," ",(INDIRECT("K377")))</f>
        <v xml:space="preserve"> </v>
      </c>
      <c r="BL377" s="354" t="str">
        <f ca="1">IF(ISBLANK(INDIRECT("L377"))," ",(INDIRECT("L377")))</f>
        <v xml:space="preserve"> </v>
      </c>
      <c r="BM377" s="354" t="str">
        <f ca="1">IF(ISBLANK(INDIRECT("M377"))," ",(INDIRECT("M377")))</f>
        <v xml:space="preserve"> </v>
      </c>
      <c r="BN377" s="354" t="str">
        <f ca="1">IF(ISBLANK(INDIRECT("N377"))," ",(INDIRECT("N377")))</f>
        <v xml:space="preserve"> </v>
      </c>
      <c r="BO377" s="354" t="str">
        <f ca="1">IF(ISBLANK(INDIRECT("O377"))," ",(INDIRECT("O377")))</f>
        <v xml:space="preserve"> </v>
      </c>
      <c r="BP377" s="354" t="str">
        <f ca="1">IF(ISBLANK(INDIRECT("P377"))," ",(INDIRECT("P377")))</f>
        <v xml:space="preserve"> </v>
      </c>
      <c r="BQ377" s="354">
        <f ca="1">IF(ISBLANK(INDIRECT("Q377"))," ",(INDIRECT("Q377")))</f>
        <v>0</v>
      </c>
      <c r="BR377" s="354" t="str">
        <f ca="1">IF(ISBLANK(INDIRECT("R377"))," ",(INDIRECT("R377")))</f>
        <v xml:space="preserve"> </v>
      </c>
      <c r="BS377" s="354" t="str">
        <f t="shared" ca="1" si="11"/>
        <v xml:space="preserve"> </v>
      </c>
    </row>
    <row r="378" spans="1:71" x14ac:dyDescent="0.25">
      <c r="A378" s="255">
        <v>373</v>
      </c>
      <c r="B378" s="9"/>
      <c r="C378" s="10"/>
      <c r="D378" s="9"/>
      <c r="E378" s="10"/>
      <c r="F378" s="9"/>
      <c r="G378" s="9"/>
      <c r="H378" s="9"/>
      <c r="I378" s="9"/>
      <c r="J378" s="9"/>
      <c r="K378" s="9"/>
      <c r="L378" s="9"/>
      <c r="M378" s="9"/>
      <c r="N378" s="9"/>
      <c r="O378" s="248"/>
      <c r="P378" s="248"/>
      <c r="Q378" s="248">
        <f t="shared" si="10"/>
        <v>0</v>
      </c>
      <c r="R378" s="9"/>
      <c r="BB378" s="354" t="str">
        <f ca="1">IF(ISBLANK(INDIRECT("B378"))," ",(INDIRECT("B378")))</f>
        <v xml:space="preserve"> </v>
      </c>
      <c r="BC378" s="354" t="str">
        <f ca="1">IF(ISBLANK(INDIRECT("C378"))," ",(INDIRECT("C378")))</f>
        <v xml:space="preserve"> </v>
      </c>
      <c r="BD378" s="354" t="str">
        <f ca="1">IF(ISBLANK(INDIRECT("D378"))," ",(INDIRECT("D378")))</f>
        <v xml:space="preserve"> </v>
      </c>
      <c r="BE378" s="354" t="str">
        <f ca="1">IF(ISBLANK(INDIRECT("E378"))," ",(INDIRECT("E378")))</f>
        <v xml:space="preserve"> </v>
      </c>
      <c r="BF378" s="354" t="str">
        <f ca="1">IF(ISBLANK(INDIRECT("F378"))," ",(INDIRECT("F378")))</f>
        <v xml:space="preserve"> </v>
      </c>
      <c r="BG378" s="354" t="str">
        <f ca="1">IF(ISBLANK(INDIRECT("G378"))," ",(INDIRECT("G378")))</f>
        <v xml:space="preserve"> </v>
      </c>
      <c r="BH378" s="354" t="str">
        <f ca="1">IF(ISBLANK(INDIRECT("H378"))," ",(INDIRECT("H378")))</f>
        <v xml:space="preserve"> </v>
      </c>
      <c r="BI378" s="354" t="str">
        <f ca="1">IF(ISBLANK(INDIRECT("I378"))," ",(INDIRECT("I378")))</f>
        <v xml:space="preserve"> </v>
      </c>
      <c r="BJ378" s="354" t="str">
        <f ca="1">IF(ISBLANK(INDIRECT("J378"))," ",(INDIRECT("J378")))</f>
        <v xml:space="preserve"> </v>
      </c>
      <c r="BK378" s="354" t="str">
        <f ca="1">IF(ISBLANK(INDIRECT("K378"))," ",(INDIRECT("K378")))</f>
        <v xml:space="preserve"> </v>
      </c>
      <c r="BL378" s="354" t="str">
        <f ca="1">IF(ISBLANK(INDIRECT("L378"))," ",(INDIRECT("L378")))</f>
        <v xml:space="preserve"> </v>
      </c>
      <c r="BM378" s="354" t="str">
        <f ca="1">IF(ISBLANK(INDIRECT("M378"))," ",(INDIRECT("M378")))</f>
        <v xml:space="preserve"> </v>
      </c>
      <c r="BN378" s="354" t="str">
        <f ca="1">IF(ISBLANK(INDIRECT("N378"))," ",(INDIRECT("N378")))</f>
        <v xml:space="preserve"> </v>
      </c>
      <c r="BO378" s="354" t="str">
        <f ca="1">IF(ISBLANK(INDIRECT("O378"))," ",(INDIRECT("O378")))</f>
        <v xml:space="preserve"> </v>
      </c>
      <c r="BP378" s="354" t="str">
        <f ca="1">IF(ISBLANK(INDIRECT("P378"))," ",(INDIRECT("P378")))</f>
        <v xml:space="preserve"> </v>
      </c>
      <c r="BQ378" s="354">
        <f ca="1">IF(ISBLANK(INDIRECT("Q378"))," ",(INDIRECT("Q378")))</f>
        <v>0</v>
      </c>
      <c r="BR378" s="354" t="str">
        <f ca="1">IF(ISBLANK(INDIRECT("R378"))," ",(INDIRECT("R378")))</f>
        <v xml:space="preserve"> </v>
      </c>
      <c r="BS378" s="354" t="str">
        <f t="shared" ca="1" si="11"/>
        <v xml:space="preserve"> </v>
      </c>
    </row>
    <row r="379" spans="1:71" x14ac:dyDescent="0.25">
      <c r="A379" s="255">
        <v>374</v>
      </c>
      <c r="B379" s="9"/>
      <c r="C379" s="10"/>
      <c r="D379" s="9"/>
      <c r="E379" s="10"/>
      <c r="F379" s="9"/>
      <c r="G379" s="9"/>
      <c r="H379" s="9"/>
      <c r="I379" s="9"/>
      <c r="J379" s="9"/>
      <c r="K379" s="9"/>
      <c r="L379" s="9"/>
      <c r="M379" s="9"/>
      <c r="N379" s="9"/>
      <c r="O379" s="248"/>
      <c r="P379" s="248"/>
      <c r="Q379" s="248">
        <f t="shared" si="10"/>
        <v>0</v>
      </c>
      <c r="R379" s="9"/>
      <c r="BB379" s="354" t="str">
        <f ca="1">IF(ISBLANK(INDIRECT("B379"))," ",(INDIRECT("B379")))</f>
        <v xml:space="preserve"> </v>
      </c>
      <c r="BC379" s="354" t="str">
        <f ca="1">IF(ISBLANK(INDIRECT("C379"))," ",(INDIRECT("C379")))</f>
        <v xml:space="preserve"> </v>
      </c>
      <c r="BD379" s="354" t="str">
        <f ca="1">IF(ISBLANK(INDIRECT("D379"))," ",(INDIRECT("D379")))</f>
        <v xml:space="preserve"> </v>
      </c>
      <c r="BE379" s="354" t="str">
        <f ca="1">IF(ISBLANK(INDIRECT("E379"))," ",(INDIRECT("E379")))</f>
        <v xml:space="preserve"> </v>
      </c>
      <c r="BF379" s="354" t="str">
        <f ca="1">IF(ISBLANK(INDIRECT("F379"))," ",(INDIRECT("F379")))</f>
        <v xml:space="preserve"> </v>
      </c>
      <c r="BG379" s="354" t="str">
        <f ca="1">IF(ISBLANK(INDIRECT("G379"))," ",(INDIRECT("G379")))</f>
        <v xml:space="preserve"> </v>
      </c>
      <c r="BH379" s="354" t="str">
        <f ca="1">IF(ISBLANK(INDIRECT("H379"))," ",(INDIRECT("H379")))</f>
        <v xml:space="preserve"> </v>
      </c>
      <c r="BI379" s="354" t="str">
        <f ca="1">IF(ISBLANK(INDIRECT("I379"))," ",(INDIRECT("I379")))</f>
        <v xml:space="preserve"> </v>
      </c>
      <c r="BJ379" s="354" t="str">
        <f ca="1">IF(ISBLANK(INDIRECT("J379"))," ",(INDIRECT("J379")))</f>
        <v xml:space="preserve"> </v>
      </c>
      <c r="BK379" s="354" t="str">
        <f ca="1">IF(ISBLANK(INDIRECT("K379"))," ",(INDIRECT("K379")))</f>
        <v xml:space="preserve"> </v>
      </c>
      <c r="BL379" s="354" t="str">
        <f ca="1">IF(ISBLANK(INDIRECT("L379"))," ",(INDIRECT("L379")))</f>
        <v xml:space="preserve"> </v>
      </c>
      <c r="BM379" s="354" t="str">
        <f ca="1">IF(ISBLANK(INDIRECT("M379"))," ",(INDIRECT("M379")))</f>
        <v xml:space="preserve"> </v>
      </c>
      <c r="BN379" s="354" t="str">
        <f ca="1">IF(ISBLANK(INDIRECT("N379"))," ",(INDIRECT("N379")))</f>
        <v xml:space="preserve"> </v>
      </c>
      <c r="BO379" s="354" t="str">
        <f ca="1">IF(ISBLANK(INDIRECT("O379"))," ",(INDIRECT("O379")))</f>
        <v xml:space="preserve"> </v>
      </c>
      <c r="BP379" s="354" t="str">
        <f ca="1">IF(ISBLANK(INDIRECT("P379"))," ",(INDIRECT("P379")))</f>
        <v xml:space="preserve"> </v>
      </c>
      <c r="BQ379" s="354">
        <f ca="1">IF(ISBLANK(INDIRECT("Q379"))," ",(INDIRECT("Q379")))</f>
        <v>0</v>
      </c>
      <c r="BR379" s="354" t="str">
        <f ca="1">IF(ISBLANK(INDIRECT("R379"))," ",(INDIRECT("R379")))</f>
        <v xml:space="preserve"> </v>
      </c>
      <c r="BS379" s="354" t="str">
        <f t="shared" ca="1" si="11"/>
        <v xml:space="preserve"> </v>
      </c>
    </row>
    <row r="380" spans="1:71" x14ac:dyDescent="0.25">
      <c r="A380" s="255">
        <v>375</v>
      </c>
      <c r="B380" s="9"/>
      <c r="C380" s="10"/>
      <c r="D380" s="9"/>
      <c r="E380" s="10"/>
      <c r="F380" s="9"/>
      <c r="G380" s="9"/>
      <c r="H380" s="9"/>
      <c r="I380" s="9"/>
      <c r="J380" s="9"/>
      <c r="K380" s="9"/>
      <c r="L380" s="9"/>
      <c r="M380" s="9"/>
      <c r="N380" s="9"/>
      <c r="O380" s="248"/>
      <c r="P380" s="248"/>
      <c r="Q380" s="248">
        <f t="shared" si="10"/>
        <v>0</v>
      </c>
      <c r="R380" s="9"/>
      <c r="BB380" s="354" t="str">
        <f ca="1">IF(ISBLANK(INDIRECT("B380"))," ",(INDIRECT("B380")))</f>
        <v xml:space="preserve"> </v>
      </c>
      <c r="BC380" s="354" t="str">
        <f ca="1">IF(ISBLANK(INDIRECT("C380"))," ",(INDIRECT("C380")))</f>
        <v xml:space="preserve"> </v>
      </c>
      <c r="BD380" s="354" t="str">
        <f ca="1">IF(ISBLANK(INDIRECT("D380"))," ",(INDIRECT("D380")))</f>
        <v xml:space="preserve"> </v>
      </c>
      <c r="BE380" s="354" t="str">
        <f ca="1">IF(ISBLANK(INDIRECT("E380"))," ",(INDIRECT("E380")))</f>
        <v xml:space="preserve"> </v>
      </c>
      <c r="BF380" s="354" t="str">
        <f ca="1">IF(ISBLANK(INDIRECT("F380"))," ",(INDIRECT("F380")))</f>
        <v xml:space="preserve"> </v>
      </c>
      <c r="BG380" s="354" t="str">
        <f ca="1">IF(ISBLANK(INDIRECT("G380"))," ",(INDIRECT("G380")))</f>
        <v xml:space="preserve"> </v>
      </c>
      <c r="BH380" s="354" t="str">
        <f ca="1">IF(ISBLANK(INDIRECT("H380"))," ",(INDIRECT("H380")))</f>
        <v xml:space="preserve"> </v>
      </c>
      <c r="BI380" s="354" t="str">
        <f ca="1">IF(ISBLANK(INDIRECT("I380"))," ",(INDIRECT("I380")))</f>
        <v xml:space="preserve"> </v>
      </c>
      <c r="BJ380" s="354" t="str">
        <f ca="1">IF(ISBLANK(INDIRECT("J380"))," ",(INDIRECT("J380")))</f>
        <v xml:space="preserve"> </v>
      </c>
      <c r="BK380" s="354" t="str">
        <f ca="1">IF(ISBLANK(INDIRECT("K380"))," ",(INDIRECT("K380")))</f>
        <v xml:space="preserve"> </v>
      </c>
      <c r="BL380" s="354" t="str">
        <f ca="1">IF(ISBLANK(INDIRECT("L380"))," ",(INDIRECT("L380")))</f>
        <v xml:space="preserve"> </v>
      </c>
      <c r="BM380" s="354" t="str">
        <f ca="1">IF(ISBLANK(INDIRECT("M380"))," ",(INDIRECT("M380")))</f>
        <v xml:space="preserve"> </v>
      </c>
      <c r="BN380" s="354" t="str">
        <f ca="1">IF(ISBLANK(INDIRECT("N380"))," ",(INDIRECT("N380")))</f>
        <v xml:space="preserve"> </v>
      </c>
      <c r="BO380" s="354" t="str">
        <f ca="1">IF(ISBLANK(INDIRECT("O380"))," ",(INDIRECT("O380")))</f>
        <v xml:space="preserve"> </v>
      </c>
      <c r="BP380" s="354" t="str">
        <f ca="1">IF(ISBLANK(INDIRECT("P380"))," ",(INDIRECT("P380")))</f>
        <v xml:space="preserve"> </v>
      </c>
      <c r="BQ380" s="354">
        <f ca="1">IF(ISBLANK(INDIRECT("Q380"))," ",(INDIRECT("Q380")))</f>
        <v>0</v>
      </c>
      <c r="BR380" s="354" t="str">
        <f ca="1">IF(ISBLANK(INDIRECT("R380"))," ",(INDIRECT("R380")))</f>
        <v xml:space="preserve"> </v>
      </c>
      <c r="BS380" s="354" t="str">
        <f t="shared" ca="1" si="11"/>
        <v xml:space="preserve"> </v>
      </c>
    </row>
    <row r="381" spans="1:71" x14ac:dyDescent="0.25">
      <c r="A381" s="255">
        <v>376</v>
      </c>
      <c r="B381" s="9"/>
      <c r="C381" s="10"/>
      <c r="D381" s="9"/>
      <c r="E381" s="10"/>
      <c r="F381" s="9"/>
      <c r="G381" s="9"/>
      <c r="H381" s="9"/>
      <c r="I381" s="9"/>
      <c r="J381" s="9"/>
      <c r="K381" s="9"/>
      <c r="L381" s="9"/>
      <c r="M381" s="9"/>
      <c r="N381" s="9"/>
      <c r="O381" s="248"/>
      <c r="P381" s="248"/>
      <c r="Q381" s="248">
        <f t="shared" si="10"/>
        <v>0</v>
      </c>
      <c r="R381" s="9"/>
      <c r="BB381" s="354" t="str">
        <f ca="1">IF(ISBLANK(INDIRECT("B381"))," ",(INDIRECT("B381")))</f>
        <v xml:space="preserve"> </v>
      </c>
      <c r="BC381" s="354" t="str">
        <f ca="1">IF(ISBLANK(INDIRECT("C381"))," ",(INDIRECT("C381")))</f>
        <v xml:space="preserve"> </v>
      </c>
      <c r="BD381" s="354" t="str">
        <f ca="1">IF(ISBLANK(INDIRECT("D381"))," ",(INDIRECT("D381")))</f>
        <v xml:space="preserve"> </v>
      </c>
      <c r="BE381" s="354" t="str">
        <f ca="1">IF(ISBLANK(INDIRECT("E381"))," ",(INDIRECT("E381")))</f>
        <v xml:space="preserve"> </v>
      </c>
      <c r="BF381" s="354" t="str">
        <f ca="1">IF(ISBLANK(INDIRECT("F381"))," ",(INDIRECT("F381")))</f>
        <v xml:space="preserve"> </v>
      </c>
      <c r="BG381" s="354" t="str">
        <f ca="1">IF(ISBLANK(INDIRECT("G381"))," ",(INDIRECT("G381")))</f>
        <v xml:space="preserve"> </v>
      </c>
      <c r="BH381" s="354" t="str">
        <f ca="1">IF(ISBLANK(INDIRECT("H381"))," ",(INDIRECT("H381")))</f>
        <v xml:space="preserve"> </v>
      </c>
      <c r="BI381" s="354" t="str">
        <f ca="1">IF(ISBLANK(INDIRECT("I381"))," ",(INDIRECT("I381")))</f>
        <v xml:space="preserve"> </v>
      </c>
      <c r="BJ381" s="354" t="str">
        <f ca="1">IF(ISBLANK(INDIRECT("J381"))," ",(INDIRECT("J381")))</f>
        <v xml:space="preserve"> </v>
      </c>
      <c r="BK381" s="354" t="str">
        <f ca="1">IF(ISBLANK(INDIRECT("K381"))," ",(INDIRECT("K381")))</f>
        <v xml:space="preserve"> </v>
      </c>
      <c r="BL381" s="354" t="str">
        <f ca="1">IF(ISBLANK(INDIRECT("L381"))," ",(INDIRECT("L381")))</f>
        <v xml:space="preserve"> </v>
      </c>
      <c r="BM381" s="354" t="str">
        <f ca="1">IF(ISBLANK(INDIRECT("M381"))," ",(INDIRECT("M381")))</f>
        <v xml:space="preserve"> </v>
      </c>
      <c r="BN381" s="354" t="str">
        <f ca="1">IF(ISBLANK(INDIRECT("N381"))," ",(INDIRECT("N381")))</f>
        <v xml:space="preserve"> </v>
      </c>
      <c r="BO381" s="354" t="str">
        <f ca="1">IF(ISBLANK(INDIRECT("O381"))," ",(INDIRECT("O381")))</f>
        <v xml:space="preserve"> </v>
      </c>
      <c r="BP381" s="354" t="str">
        <f ca="1">IF(ISBLANK(INDIRECT("P381"))," ",(INDIRECT("P381")))</f>
        <v xml:space="preserve"> </v>
      </c>
      <c r="BQ381" s="354">
        <f ca="1">IF(ISBLANK(INDIRECT("Q381"))," ",(INDIRECT("Q381")))</f>
        <v>0</v>
      </c>
      <c r="BR381" s="354" t="str">
        <f ca="1">IF(ISBLANK(INDIRECT("R381"))," ",(INDIRECT("R381")))</f>
        <v xml:space="preserve"> </v>
      </c>
      <c r="BS381" s="354" t="str">
        <f t="shared" ca="1" si="11"/>
        <v xml:space="preserve"> </v>
      </c>
    </row>
    <row r="382" spans="1:71" x14ac:dyDescent="0.25">
      <c r="A382" s="255">
        <v>377</v>
      </c>
      <c r="B382" s="9"/>
      <c r="C382" s="10"/>
      <c r="D382" s="9"/>
      <c r="E382" s="10"/>
      <c r="F382" s="9"/>
      <c r="G382" s="9"/>
      <c r="H382" s="9"/>
      <c r="I382" s="9"/>
      <c r="J382" s="9"/>
      <c r="K382" s="9"/>
      <c r="L382" s="9"/>
      <c r="M382" s="9"/>
      <c r="N382" s="9"/>
      <c r="O382" s="248"/>
      <c r="P382" s="248"/>
      <c r="Q382" s="248">
        <f t="shared" si="10"/>
        <v>0</v>
      </c>
      <c r="R382" s="9"/>
      <c r="BB382" s="354" t="str">
        <f ca="1">IF(ISBLANK(INDIRECT("B382"))," ",(INDIRECT("B382")))</f>
        <v xml:space="preserve"> </v>
      </c>
      <c r="BC382" s="354" t="str">
        <f ca="1">IF(ISBLANK(INDIRECT("C382"))," ",(INDIRECT("C382")))</f>
        <v xml:space="preserve"> </v>
      </c>
      <c r="BD382" s="354" t="str">
        <f ca="1">IF(ISBLANK(INDIRECT("D382"))," ",(INDIRECT("D382")))</f>
        <v xml:space="preserve"> </v>
      </c>
      <c r="BE382" s="354" t="str">
        <f ca="1">IF(ISBLANK(INDIRECT("E382"))," ",(INDIRECT("E382")))</f>
        <v xml:space="preserve"> </v>
      </c>
      <c r="BF382" s="354" t="str">
        <f ca="1">IF(ISBLANK(INDIRECT("F382"))," ",(INDIRECT("F382")))</f>
        <v xml:space="preserve"> </v>
      </c>
      <c r="BG382" s="354" t="str">
        <f ca="1">IF(ISBLANK(INDIRECT("G382"))," ",(INDIRECT("G382")))</f>
        <v xml:space="preserve"> </v>
      </c>
      <c r="BH382" s="354" t="str">
        <f ca="1">IF(ISBLANK(INDIRECT("H382"))," ",(INDIRECT("H382")))</f>
        <v xml:space="preserve"> </v>
      </c>
      <c r="BI382" s="354" t="str">
        <f ca="1">IF(ISBLANK(INDIRECT("I382"))," ",(INDIRECT("I382")))</f>
        <v xml:space="preserve"> </v>
      </c>
      <c r="BJ382" s="354" t="str">
        <f ca="1">IF(ISBLANK(INDIRECT("J382"))," ",(INDIRECT("J382")))</f>
        <v xml:space="preserve"> </v>
      </c>
      <c r="BK382" s="354" t="str">
        <f ca="1">IF(ISBLANK(INDIRECT("K382"))," ",(INDIRECT("K382")))</f>
        <v xml:space="preserve"> </v>
      </c>
      <c r="BL382" s="354" t="str">
        <f ca="1">IF(ISBLANK(INDIRECT("L382"))," ",(INDIRECT("L382")))</f>
        <v xml:space="preserve"> </v>
      </c>
      <c r="BM382" s="354" t="str">
        <f ca="1">IF(ISBLANK(INDIRECT("M382"))," ",(INDIRECT("M382")))</f>
        <v xml:space="preserve"> </v>
      </c>
      <c r="BN382" s="354" t="str">
        <f ca="1">IF(ISBLANK(INDIRECT("N382"))," ",(INDIRECT("N382")))</f>
        <v xml:space="preserve"> </v>
      </c>
      <c r="BO382" s="354" t="str">
        <f ca="1">IF(ISBLANK(INDIRECT("O382"))," ",(INDIRECT("O382")))</f>
        <v xml:space="preserve"> </v>
      </c>
      <c r="BP382" s="354" t="str">
        <f ca="1">IF(ISBLANK(INDIRECT("P382"))," ",(INDIRECT("P382")))</f>
        <v xml:space="preserve"> </v>
      </c>
      <c r="BQ382" s="354">
        <f ca="1">IF(ISBLANK(INDIRECT("Q382"))," ",(INDIRECT("Q382")))</f>
        <v>0</v>
      </c>
      <c r="BR382" s="354" t="str">
        <f ca="1">IF(ISBLANK(INDIRECT("R382"))," ",(INDIRECT("R382")))</f>
        <v xml:space="preserve"> </v>
      </c>
      <c r="BS382" s="354" t="str">
        <f t="shared" ca="1" si="11"/>
        <v xml:space="preserve"> </v>
      </c>
    </row>
    <row r="383" spans="1:71" x14ac:dyDescent="0.25">
      <c r="A383" s="255">
        <v>378</v>
      </c>
      <c r="B383" s="9"/>
      <c r="C383" s="10"/>
      <c r="D383" s="9"/>
      <c r="E383" s="10"/>
      <c r="F383" s="9"/>
      <c r="G383" s="9"/>
      <c r="H383" s="9"/>
      <c r="I383" s="9"/>
      <c r="J383" s="9"/>
      <c r="K383" s="9"/>
      <c r="L383" s="9"/>
      <c r="M383" s="9"/>
      <c r="N383" s="9"/>
      <c r="O383" s="248"/>
      <c r="P383" s="248"/>
      <c r="Q383" s="248">
        <f t="shared" si="10"/>
        <v>0</v>
      </c>
      <c r="R383" s="9"/>
      <c r="BB383" s="354" t="str">
        <f ca="1">IF(ISBLANK(INDIRECT("B383"))," ",(INDIRECT("B383")))</f>
        <v xml:space="preserve"> </v>
      </c>
      <c r="BC383" s="354" t="str">
        <f ca="1">IF(ISBLANK(INDIRECT("C383"))," ",(INDIRECT("C383")))</f>
        <v xml:space="preserve"> </v>
      </c>
      <c r="BD383" s="354" t="str">
        <f ca="1">IF(ISBLANK(INDIRECT("D383"))," ",(INDIRECT("D383")))</f>
        <v xml:space="preserve"> </v>
      </c>
      <c r="BE383" s="354" t="str">
        <f ca="1">IF(ISBLANK(INDIRECT("E383"))," ",(INDIRECT("E383")))</f>
        <v xml:space="preserve"> </v>
      </c>
      <c r="BF383" s="354" t="str">
        <f ca="1">IF(ISBLANK(INDIRECT("F383"))," ",(INDIRECT("F383")))</f>
        <v xml:space="preserve"> </v>
      </c>
      <c r="BG383" s="354" t="str">
        <f ca="1">IF(ISBLANK(INDIRECT("G383"))," ",(INDIRECT("G383")))</f>
        <v xml:space="preserve"> </v>
      </c>
      <c r="BH383" s="354" t="str">
        <f ca="1">IF(ISBLANK(INDIRECT("H383"))," ",(INDIRECT("H383")))</f>
        <v xml:space="preserve"> </v>
      </c>
      <c r="BI383" s="354" t="str">
        <f ca="1">IF(ISBLANK(INDIRECT("I383"))," ",(INDIRECT("I383")))</f>
        <v xml:space="preserve"> </v>
      </c>
      <c r="BJ383" s="354" t="str">
        <f ca="1">IF(ISBLANK(INDIRECT("J383"))," ",(INDIRECT("J383")))</f>
        <v xml:space="preserve"> </v>
      </c>
      <c r="BK383" s="354" t="str">
        <f ca="1">IF(ISBLANK(INDIRECT("K383"))," ",(INDIRECT("K383")))</f>
        <v xml:space="preserve"> </v>
      </c>
      <c r="BL383" s="354" t="str">
        <f ca="1">IF(ISBLANK(INDIRECT("L383"))," ",(INDIRECT("L383")))</f>
        <v xml:space="preserve"> </v>
      </c>
      <c r="BM383" s="354" t="str">
        <f ca="1">IF(ISBLANK(INDIRECT("M383"))," ",(INDIRECT("M383")))</f>
        <v xml:space="preserve"> </v>
      </c>
      <c r="BN383" s="354" t="str">
        <f ca="1">IF(ISBLANK(INDIRECT("N383"))," ",(INDIRECT("N383")))</f>
        <v xml:space="preserve"> </v>
      </c>
      <c r="BO383" s="354" t="str">
        <f ca="1">IF(ISBLANK(INDIRECT("O383"))," ",(INDIRECT("O383")))</f>
        <v xml:space="preserve"> </v>
      </c>
      <c r="BP383" s="354" t="str">
        <f ca="1">IF(ISBLANK(INDIRECT("P383"))," ",(INDIRECT("P383")))</f>
        <v xml:space="preserve"> </v>
      </c>
      <c r="BQ383" s="354">
        <f ca="1">IF(ISBLANK(INDIRECT("Q383"))," ",(INDIRECT("Q383")))</f>
        <v>0</v>
      </c>
      <c r="BR383" s="354" t="str">
        <f ca="1">IF(ISBLANK(INDIRECT("R383"))," ",(INDIRECT("R383")))</f>
        <v xml:space="preserve"> </v>
      </c>
      <c r="BS383" s="354" t="str">
        <f t="shared" ca="1" si="11"/>
        <v xml:space="preserve"> </v>
      </c>
    </row>
    <row r="384" spans="1:71" x14ac:dyDescent="0.25">
      <c r="A384" s="255">
        <v>379</v>
      </c>
      <c r="B384" s="9"/>
      <c r="C384" s="10"/>
      <c r="D384" s="9"/>
      <c r="E384" s="10"/>
      <c r="F384" s="9"/>
      <c r="G384" s="9"/>
      <c r="H384" s="9"/>
      <c r="I384" s="9"/>
      <c r="J384" s="9"/>
      <c r="K384" s="9"/>
      <c r="L384" s="9"/>
      <c r="M384" s="9"/>
      <c r="N384" s="9"/>
      <c r="O384" s="248"/>
      <c r="P384" s="248"/>
      <c r="Q384" s="248">
        <f t="shared" si="10"/>
        <v>0</v>
      </c>
      <c r="R384" s="9"/>
      <c r="BB384" s="354" t="str">
        <f ca="1">IF(ISBLANK(INDIRECT("B384"))," ",(INDIRECT("B384")))</f>
        <v xml:space="preserve"> </v>
      </c>
      <c r="BC384" s="354" t="str">
        <f ca="1">IF(ISBLANK(INDIRECT("C384"))," ",(INDIRECT("C384")))</f>
        <v xml:space="preserve"> </v>
      </c>
      <c r="BD384" s="354" t="str">
        <f ca="1">IF(ISBLANK(INDIRECT("D384"))," ",(INDIRECT("D384")))</f>
        <v xml:space="preserve"> </v>
      </c>
      <c r="BE384" s="354" t="str">
        <f ca="1">IF(ISBLANK(INDIRECT("E384"))," ",(INDIRECT("E384")))</f>
        <v xml:space="preserve"> </v>
      </c>
      <c r="BF384" s="354" t="str">
        <f ca="1">IF(ISBLANK(INDIRECT("F384"))," ",(INDIRECT("F384")))</f>
        <v xml:space="preserve"> </v>
      </c>
      <c r="BG384" s="354" t="str">
        <f ca="1">IF(ISBLANK(INDIRECT("G384"))," ",(INDIRECT("G384")))</f>
        <v xml:space="preserve"> </v>
      </c>
      <c r="BH384" s="354" t="str">
        <f ca="1">IF(ISBLANK(INDIRECT("H384"))," ",(INDIRECT("H384")))</f>
        <v xml:space="preserve"> </v>
      </c>
      <c r="BI384" s="354" t="str">
        <f ca="1">IF(ISBLANK(INDIRECT("I384"))," ",(INDIRECT("I384")))</f>
        <v xml:space="preserve"> </v>
      </c>
      <c r="BJ384" s="354" t="str">
        <f ca="1">IF(ISBLANK(INDIRECT("J384"))," ",(INDIRECT("J384")))</f>
        <v xml:space="preserve"> </v>
      </c>
      <c r="BK384" s="354" t="str">
        <f ca="1">IF(ISBLANK(INDIRECT("K384"))," ",(INDIRECT("K384")))</f>
        <v xml:space="preserve"> </v>
      </c>
      <c r="BL384" s="354" t="str">
        <f ca="1">IF(ISBLANK(INDIRECT("L384"))," ",(INDIRECT("L384")))</f>
        <v xml:space="preserve"> </v>
      </c>
      <c r="BM384" s="354" t="str">
        <f ca="1">IF(ISBLANK(INDIRECT("M384"))," ",(INDIRECT("M384")))</f>
        <v xml:space="preserve"> </v>
      </c>
      <c r="BN384" s="354" t="str">
        <f ca="1">IF(ISBLANK(INDIRECT("N384"))," ",(INDIRECT("N384")))</f>
        <v xml:space="preserve"> </v>
      </c>
      <c r="BO384" s="354" t="str">
        <f ca="1">IF(ISBLANK(INDIRECT("O384"))," ",(INDIRECT("O384")))</f>
        <v xml:space="preserve"> </v>
      </c>
      <c r="BP384" s="354" t="str">
        <f ca="1">IF(ISBLANK(INDIRECT("P384"))," ",(INDIRECT("P384")))</f>
        <v xml:space="preserve"> </v>
      </c>
      <c r="BQ384" s="354">
        <f ca="1">IF(ISBLANK(INDIRECT("Q384"))," ",(INDIRECT("Q384")))</f>
        <v>0</v>
      </c>
      <c r="BR384" s="354" t="str">
        <f ca="1">IF(ISBLANK(INDIRECT("R384"))," ",(INDIRECT("R384")))</f>
        <v xml:space="preserve"> </v>
      </c>
      <c r="BS384" s="354" t="str">
        <f t="shared" ca="1" si="11"/>
        <v xml:space="preserve"> </v>
      </c>
    </row>
    <row r="385" spans="1:71" x14ac:dyDescent="0.25">
      <c r="A385" s="255">
        <v>380</v>
      </c>
      <c r="B385" s="9"/>
      <c r="C385" s="10"/>
      <c r="D385" s="9"/>
      <c r="E385" s="10"/>
      <c r="F385" s="9"/>
      <c r="G385" s="9"/>
      <c r="H385" s="9"/>
      <c r="I385" s="9"/>
      <c r="J385" s="9"/>
      <c r="K385" s="9"/>
      <c r="L385" s="9"/>
      <c r="M385" s="9"/>
      <c r="N385" s="9"/>
      <c r="O385" s="248"/>
      <c r="P385" s="248"/>
      <c r="Q385" s="248">
        <f t="shared" si="10"/>
        <v>0</v>
      </c>
      <c r="R385" s="9"/>
      <c r="BB385" s="354" t="str">
        <f ca="1">IF(ISBLANK(INDIRECT("B385"))," ",(INDIRECT("B385")))</f>
        <v xml:space="preserve"> </v>
      </c>
      <c r="BC385" s="354" t="str">
        <f ca="1">IF(ISBLANK(INDIRECT("C385"))," ",(INDIRECT("C385")))</f>
        <v xml:space="preserve"> </v>
      </c>
      <c r="BD385" s="354" t="str">
        <f ca="1">IF(ISBLANK(INDIRECT("D385"))," ",(INDIRECT("D385")))</f>
        <v xml:space="preserve"> </v>
      </c>
      <c r="BE385" s="354" t="str">
        <f ca="1">IF(ISBLANK(INDIRECT("E385"))," ",(INDIRECT("E385")))</f>
        <v xml:space="preserve"> </v>
      </c>
      <c r="BF385" s="354" t="str">
        <f ca="1">IF(ISBLANK(INDIRECT("F385"))," ",(INDIRECT("F385")))</f>
        <v xml:space="preserve"> </v>
      </c>
      <c r="BG385" s="354" t="str">
        <f ca="1">IF(ISBLANK(INDIRECT("G385"))," ",(INDIRECT("G385")))</f>
        <v xml:space="preserve"> </v>
      </c>
      <c r="BH385" s="354" t="str">
        <f ca="1">IF(ISBLANK(INDIRECT("H385"))," ",(INDIRECT("H385")))</f>
        <v xml:space="preserve"> </v>
      </c>
      <c r="BI385" s="354" t="str">
        <f ca="1">IF(ISBLANK(INDIRECT("I385"))," ",(INDIRECT("I385")))</f>
        <v xml:space="preserve"> </v>
      </c>
      <c r="BJ385" s="354" t="str">
        <f ca="1">IF(ISBLANK(INDIRECT("J385"))," ",(INDIRECT("J385")))</f>
        <v xml:space="preserve"> </v>
      </c>
      <c r="BK385" s="354" t="str">
        <f ca="1">IF(ISBLANK(INDIRECT("K385"))," ",(INDIRECT("K385")))</f>
        <v xml:space="preserve"> </v>
      </c>
      <c r="BL385" s="354" t="str">
        <f ca="1">IF(ISBLANK(INDIRECT("L385"))," ",(INDIRECT("L385")))</f>
        <v xml:space="preserve"> </v>
      </c>
      <c r="BM385" s="354" t="str">
        <f ca="1">IF(ISBLANK(INDIRECT("M385"))," ",(INDIRECT("M385")))</f>
        <v xml:space="preserve"> </v>
      </c>
      <c r="BN385" s="354" t="str">
        <f ca="1">IF(ISBLANK(INDIRECT("N385"))," ",(INDIRECT("N385")))</f>
        <v xml:space="preserve"> </v>
      </c>
      <c r="BO385" s="354" t="str">
        <f ca="1">IF(ISBLANK(INDIRECT("O385"))," ",(INDIRECT("O385")))</f>
        <v xml:space="preserve"> </v>
      </c>
      <c r="BP385" s="354" t="str">
        <f ca="1">IF(ISBLANK(INDIRECT("P385"))," ",(INDIRECT("P385")))</f>
        <v xml:space="preserve"> </v>
      </c>
      <c r="BQ385" s="354">
        <f ca="1">IF(ISBLANK(INDIRECT("Q385"))," ",(INDIRECT("Q385")))</f>
        <v>0</v>
      </c>
      <c r="BR385" s="354" t="str">
        <f ca="1">IF(ISBLANK(INDIRECT("R385"))," ",(INDIRECT("R385")))</f>
        <v xml:space="preserve"> </v>
      </c>
      <c r="BS385" s="354" t="str">
        <f t="shared" ca="1" si="11"/>
        <v xml:space="preserve"> </v>
      </c>
    </row>
    <row r="386" spans="1:71" x14ac:dyDescent="0.25">
      <c r="A386" s="255">
        <v>381</v>
      </c>
      <c r="B386" s="9"/>
      <c r="C386" s="10"/>
      <c r="D386" s="9"/>
      <c r="E386" s="10"/>
      <c r="F386" s="9"/>
      <c r="G386" s="9"/>
      <c r="H386" s="9"/>
      <c r="I386" s="9"/>
      <c r="J386" s="9"/>
      <c r="K386" s="9"/>
      <c r="L386" s="9"/>
      <c r="M386" s="9"/>
      <c r="N386" s="9"/>
      <c r="O386" s="248"/>
      <c r="P386" s="248"/>
      <c r="Q386" s="248">
        <f t="shared" si="10"/>
        <v>0</v>
      </c>
      <c r="R386" s="9"/>
      <c r="BB386" s="354" t="str">
        <f ca="1">IF(ISBLANK(INDIRECT("B386"))," ",(INDIRECT("B386")))</f>
        <v xml:space="preserve"> </v>
      </c>
      <c r="BC386" s="354" t="str">
        <f ca="1">IF(ISBLANK(INDIRECT("C386"))," ",(INDIRECT("C386")))</f>
        <v xml:space="preserve"> </v>
      </c>
      <c r="BD386" s="354" t="str">
        <f ca="1">IF(ISBLANK(INDIRECT("D386"))," ",(INDIRECT("D386")))</f>
        <v xml:space="preserve"> </v>
      </c>
      <c r="BE386" s="354" t="str">
        <f ca="1">IF(ISBLANK(INDIRECT("E386"))," ",(INDIRECT("E386")))</f>
        <v xml:space="preserve"> </v>
      </c>
      <c r="BF386" s="354" t="str">
        <f ca="1">IF(ISBLANK(INDIRECT("F386"))," ",(INDIRECT("F386")))</f>
        <v xml:space="preserve"> </v>
      </c>
      <c r="BG386" s="354" t="str">
        <f ca="1">IF(ISBLANK(INDIRECT("G386"))," ",(INDIRECT("G386")))</f>
        <v xml:space="preserve"> </v>
      </c>
      <c r="BH386" s="354" t="str">
        <f ca="1">IF(ISBLANK(INDIRECT("H386"))," ",(INDIRECT("H386")))</f>
        <v xml:space="preserve"> </v>
      </c>
      <c r="BI386" s="354" t="str">
        <f ca="1">IF(ISBLANK(INDIRECT("I386"))," ",(INDIRECT("I386")))</f>
        <v xml:space="preserve"> </v>
      </c>
      <c r="BJ386" s="354" t="str">
        <f ca="1">IF(ISBLANK(INDIRECT("J386"))," ",(INDIRECT("J386")))</f>
        <v xml:space="preserve"> </v>
      </c>
      <c r="BK386" s="354" t="str">
        <f ca="1">IF(ISBLANK(INDIRECT("K386"))," ",(INDIRECT("K386")))</f>
        <v xml:space="preserve"> </v>
      </c>
      <c r="BL386" s="354" t="str">
        <f ca="1">IF(ISBLANK(INDIRECT("L386"))," ",(INDIRECT("L386")))</f>
        <v xml:space="preserve"> </v>
      </c>
      <c r="BM386" s="354" t="str">
        <f ca="1">IF(ISBLANK(INDIRECT("M386"))," ",(INDIRECT("M386")))</f>
        <v xml:space="preserve"> </v>
      </c>
      <c r="BN386" s="354" t="str">
        <f ca="1">IF(ISBLANK(INDIRECT("N386"))," ",(INDIRECT("N386")))</f>
        <v xml:space="preserve"> </v>
      </c>
      <c r="BO386" s="354" t="str">
        <f ca="1">IF(ISBLANK(INDIRECT("O386"))," ",(INDIRECT("O386")))</f>
        <v xml:space="preserve"> </v>
      </c>
      <c r="BP386" s="354" t="str">
        <f ca="1">IF(ISBLANK(INDIRECT("P386"))," ",(INDIRECT("P386")))</f>
        <v xml:space="preserve"> </v>
      </c>
      <c r="BQ386" s="354">
        <f ca="1">IF(ISBLANK(INDIRECT("Q386"))," ",(INDIRECT("Q386")))</f>
        <v>0</v>
      </c>
      <c r="BR386" s="354" t="str">
        <f ca="1">IF(ISBLANK(INDIRECT("R386"))," ",(INDIRECT("R386")))</f>
        <v xml:space="preserve"> </v>
      </c>
      <c r="BS386" s="354" t="str">
        <f t="shared" ca="1" si="11"/>
        <v xml:space="preserve"> </v>
      </c>
    </row>
    <row r="387" spans="1:71" x14ac:dyDescent="0.25">
      <c r="A387" s="255">
        <v>382</v>
      </c>
      <c r="B387" s="9"/>
      <c r="C387" s="10"/>
      <c r="D387" s="9"/>
      <c r="E387" s="10"/>
      <c r="F387" s="9"/>
      <c r="G387" s="9"/>
      <c r="H387" s="9"/>
      <c r="I387" s="9"/>
      <c r="J387" s="9"/>
      <c r="K387" s="9"/>
      <c r="L387" s="9"/>
      <c r="M387" s="9"/>
      <c r="N387" s="9"/>
      <c r="O387" s="248"/>
      <c r="P387" s="248"/>
      <c r="Q387" s="248">
        <f t="shared" si="10"/>
        <v>0</v>
      </c>
      <c r="R387" s="9"/>
      <c r="BB387" s="354" t="str">
        <f ca="1">IF(ISBLANK(INDIRECT("B387"))," ",(INDIRECT("B387")))</f>
        <v xml:space="preserve"> </v>
      </c>
      <c r="BC387" s="354" t="str">
        <f ca="1">IF(ISBLANK(INDIRECT("C387"))," ",(INDIRECT("C387")))</f>
        <v xml:space="preserve"> </v>
      </c>
      <c r="BD387" s="354" t="str">
        <f ca="1">IF(ISBLANK(INDIRECT("D387"))," ",(INDIRECT("D387")))</f>
        <v xml:space="preserve"> </v>
      </c>
      <c r="BE387" s="354" t="str">
        <f ca="1">IF(ISBLANK(INDIRECT("E387"))," ",(INDIRECT("E387")))</f>
        <v xml:space="preserve"> </v>
      </c>
      <c r="BF387" s="354" t="str">
        <f ca="1">IF(ISBLANK(INDIRECT("F387"))," ",(INDIRECT("F387")))</f>
        <v xml:space="preserve"> </v>
      </c>
      <c r="BG387" s="354" t="str">
        <f ca="1">IF(ISBLANK(INDIRECT("G387"))," ",(INDIRECT("G387")))</f>
        <v xml:space="preserve"> </v>
      </c>
      <c r="BH387" s="354" t="str">
        <f ca="1">IF(ISBLANK(INDIRECT("H387"))," ",(INDIRECT("H387")))</f>
        <v xml:space="preserve"> </v>
      </c>
      <c r="BI387" s="354" t="str">
        <f ca="1">IF(ISBLANK(INDIRECT("I387"))," ",(INDIRECT("I387")))</f>
        <v xml:space="preserve"> </v>
      </c>
      <c r="BJ387" s="354" t="str">
        <f ca="1">IF(ISBLANK(INDIRECT("J387"))," ",(INDIRECT("J387")))</f>
        <v xml:space="preserve"> </v>
      </c>
      <c r="BK387" s="354" t="str">
        <f ca="1">IF(ISBLANK(INDIRECT("K387"))," ",(INDIRECT("K387")))</f>
        <v xml:space="preserve"> </v>
      </c>
      <c r="BL387" s="354" t="str">
        <f ca="1">IF(ISBLANK(INDIRECT("L387"))," ",(INDIRECT("L387")))</f>
        <v xml:space="preserve"> </v>
      </c>
      <c r="BM387" s="354" t="str">
        <f ca="1">IF(ISBLANK(INDIRECT("M387"))," ",(INDIRECT("M387")))</f>
        <v xml:space="preserve"> </v>
      </c>
      <c r="BN387" s="354" t="str">
        <f ca="1">IF(ISBLANK(INDIRECT("N387"))," ",(INDIRECT("N387")))</f>
        <v xml:space="preserve"> </v>
      </c>
      <c r="BO387" s="354" t="str">
        <f ca="1">IF(ISBLANK(INDIRECT("O387"))," ",(INDIRECT("O387")))</f>
        <v xml:space="preserve"> </v>
      </c>
      <c r="BP387" s="354" t="str">
        <f ca="1">IF(ISBLANK(INDIRECT("P387"))," ",(INDIRECT("P387")))</f>
        <v xml:space="preserve"> </v>
      </c>
      <c r="BQ387" s="354">
        <f ca="1">IF(ISBLANK(INDIRECT("Q387"))," ",(INDIRECT("Q387")))</f>
        <v>0</v>
      </c>
      <c r="BR387" s="354" t="str">
        <f ca="1">IF(ISBLANK(INDIRECT("R387"))," ",(INDIRECT("R387")))</f>
        <v xml:space="preserve"> </v>
      </c>
      <c r="BS387" s="354" t="str">
        <f t="shared" ca="1" si="11"/>
        <v xml:space="preserve"> </v>
      </c>
    </row>
    <row r="388" spans="1:71" x14ac:dyDescent="0.25">
      <c r="A388" s="255">
        <v>383</v>
      </c>
      <c r="B388" s="9"/>
      <c r="C388" s="10"/>
      <c r="D388" s="9"/>
      <c r="E388" s="10"/>
      <c r="F388" s="9"/>
      <c r="G388" s="9"/>
      <c r="H388" s="9"/>
      <c r="I388" s="9"/>
      <c r="J388" s="9"/>
      <c r="K388" s="9"/>
      <c r="L388" s="9"/>
      <c r="M388" s="9"/>
      <c r="N388" s="9"/>
      <c r="O388" s="248"/>
      <c r="P388" s="248"/>
      <c r="Q388" s="248">
        <f t="shared" si="10"/>
        <v>0</v>
      </c>
      <c r="R388" s="9"/>
      <c r="BB388" s="354" t="str">
        <f ca="1">IF(ISBLANK(INDIRECT("B388"))," ",(INDIRECT("B388")))</f>
        <v xml:space="preserve"> </v>
      </c>
      <c r="BC388" s="354" t="str">
        <f ca="1">IF(ISBLANK(INDIRECT("C388"))," ",(INDIRECT("C388")))</f>
        <v xml:space="preserve"> </v>
      </c>
      <c r="BD388" s="354" t="str">
        <f ca="1">IF(ISBLANK(INDIRECT("D388"))," ",(INDIRECT("D388")))</f>
        <v xml:space="preserve"> </v>
      </c>
      <c r="BE388" s="354" t="str">
        <f ca="1">IF(ISBLANK(INDIRECT("E388"))," ",(INDIRECT("E388")))</f>
        <v xml:space="preserve"> </v>
      </c>
      <c r="BF388" s="354" t="str">
        <f ca="1">IF(ISBLANK(INDIRECT("F388"))," ",(INDIRECT("F388")))</f>
        <v xml:space="preserve"> </v>
      </c>
      <c r="BG388" s="354" t="str">
        <f ca="1">IF(ISBLANK(INDIRECT("G388"))," ",(INDIRECT("G388")))</f>
        <v xml:space="preserve"> </v>
      </c>
      <c r="BH388" s="354" t="str">
        <f ca="1">IF(ISBLANK(INDIRECT("H388"))," ",(INDIRECT("H388")))</f>
        <v xml:space="preserve"> </v>
      </c>
      <c r="BI388" s="354" t="str">
        <f ca="1">IF(ISBLANK(INDIRECT("I388"))," ",(INDIRECT("I388")))</f>
        <v xml:space="preserve"> </v>
      </c>
      <c r="BJ388" s="354" t="str">
        <f ca="1">IF(ISBLANK(INDIRECT("J388"))," ",(INDIRECT("J388")))</f>
        <v xml:space="preserve"> </v>
      </c>
      <c r="BK388" s="354" t="str">
        <f ca="1">IF(ISBLANK(INDIRECT("K388"))," ",(INDIRECT("K388")))</f>
        <v xml:space="preserve"> </v>
      </c>
      <c r="BL388" s="354" t="str">
        <f ca="1">IF(ISBLANK(INDIRECT("L388"))," ",(INDIRECT("L388")))</f>
        <v xml:space="preserve"> </v>
      </c>
      <c r="BM388" s="354" t="str">
        <f ca="1">IF(ISBLANK(INDIRECT("M388"))," ",(INDIRECT("M388")))</f>
        <v xml:space="preserve"> </v>
      </c>
      <c r="BN388" s="354" t="str">
        <f ca="1">IF(ISBLANK(INDIRECT("N388"))," ",(INDIRECT("N388")))</f>
        <v xml:space="preserve"> </v>
      </c>
      <c r="BO388" s="354" t="str">
        <f ca="1">IF(ISBLANK(INDIRECT("O388"))," ",(INDIRECT("O388")))</f>
        <v xml:space="preserve"> </v>
      </c>
      <c r="BP388" s="354" t="str">
        <f ca="1">IF(ISBLANK(INDIRECT("P388"))," ",(INDIRECT("P388")))</f>
        <v xml:space="preserve"> </v>
      </c>
      <c r="BQ388" s="354">
        <f ca="1">IF(ISBLANK(INDIRECT("Q388"))," ",(INDIRECT("Q388")))</f>
        <v>0</v>
      </c>
      <c r="BR388" s="354" t="str">
        <f ca="1">IF(ISBLANK(INDIRECT("R388"))," ",(INDIRECT("R388")))</f>
        <v xml:space="preserve"> </v>
      </c>
      <c r="BS388" s="354" t="str">
        <f t="shared" ca="1" si="11"/>
        <v xml:space="preserve"> </v>
      </c>
    </row>
    <row r="389" spans="1:71" x14ac:dyDescent="0.25">
      <c r="A389" s="255">
        <v>384</v>
      </c>
      <c r="B389" s="9"/>
      <c r="C389" s="10"/>
      <c r="D389" s="9"/>
      <c r="E389" s="10"/>
      <c r="F389" s="9"/>
      <c r="G389" s="9"/>
      <c r="H389" s="9"/>
      <c r="I389" s="9"/>
      <c r="J389" s="9"/>
      <c r="K389" s="9"/>
      <c r="L389" s="9"/>
      <c r="M389" s="9"/>
      <c r="N389" s="9"/>
      <c r="O389" s="248"/>
      <c r="P389" s="248"/>
      <c r="Q389" s="248">
        <f t="shared" si="10"/>
        <v>0</v>
      </c>
      <c r="R389" s="9"/>
      <c r="BB389" s="354" t="str">
        <f ca="1">IF(ISBLANK(INDIRECT("B389"))," ",(INDIRECT("B389")))</f>
        <v xml:space="preserve"> </v>
      </c>
      <c r="BC389" s="354" t="str">
        <f ca="1">IF(ISBLANK(INDIRECT("C389"))," ",(INDIRECT("C389")))</f>
        <v xml:space="preserve"> </v>
      </c>
      <c r="BD389" s="354" t="str">
        <f ca="1">IF(ISBLANK(INDIRECT("D389"))," ",(INDIRECT("D389")))</f>
        <v xml:space="preserve"> </v>
      </c>
      <c r="BE389" s="354" t="str">
        <f ca="1">IF(ISBLANK(INDIRECT("E389"))," ",(INDIRECT("E389")))</f>
        <v xml:space="preserve"> </v>
      </c>
      <c r="BF389" s="354" t="str">
        <f ca="1">IF(ISBLANK(INDIRECT("F389"))," ",(INDIRECT("F389")))</f>
        <v xml:space="preserve"> </v>
      </c>
      <c r="BG389" s="354" t="str">
        <f ca="1">IF(ISBLANK(INDIRECT("G389"))," ",(INDIRECT("G389")))</f>
        <v xml:space="preserve"> </v>
      </c>
      <c r="BH389" s="354" t="str">
        <f ca="1">IF(ISBLANK(INDIRECT("H389"))," ",(INDIRECT("H389")))</f>
        <v xml:space="preserve"> </v>
      </c>
      <c r="BI389" s="354" t="str">
        <f ca="1">IF(ISBLANK(INDIRECT("I389"))," ",(INDIRECT("I389")))</f>
        <v xml:space="preserve"> </v>
      </c>
      <c r="BJ389" s="354" t="str">
        <f ca="1">IF(ISBLANK(INDIRECT("J389"))," ",(INDIRECT("J389")))</f>
        <v xml:space="preserve"> </v>
      </c>
      <c r="BK389" s="354" t="str">
        <f ca="1">IF(ISBLANK(INDIRECT("K389"))," ",(INDIRECT("K389")))</f>
        <v xml:space="preserve"> </v>
      </c>
      <c r="BL389" s="354" t="str">
        <f ca="1">IF(ISBLANK(INDIRECT("L389"))," ",(INDIRECT("L389")))</f>
        <v xml:space="preserve"> </v>
      </c>
      <c r="BM389" s="354" t="str">
        <f ca="1">IF(ISBLANK(INDIRECT("M389"))," ",(INDIRECT("M389")))</f>
        <v xml:space="preserve"> </v>
      </c>
      <c r="BN389" s="354" t="str">
        <f ca="1">IF(ISBLANK(INDIRECT("N389"))," ",(INDIRECT("N389")))</f>
        <v xml:space="preserve"> </v>
      </c>
      <c r="BO389" s="354" t="str">
        <f ca="1">IF(ISBLANK(INDIRECT("O389"))," ",(INDIRECT("O389")))</f>
        <v xml:space="preserve"> </v>
      </c>
      <c r="BP389" s="354" t="str">
        <f ca="1">IF(ISBLANK(INDIRECT("P389"))," ",(INDIRECT("P389")))</f>
        <v xml:space="preserve"> </v>
      </c>
      <c r="BQ389" s="354">
        <f ca="1">IF(ISBLANK(INDIRECT("Q389"))," ",(INDIRECT("Q389")))</f>
        <v>0</v>
      </c>
      <c r="BR389" s="354" t="str">
        <f ca="1">IF(ISBLANK(INDIRECT("R389"))," ",(INDIRECT("R389")))</f>
        <v xml:space="preserve"> </v>
      </c>
      <c r="BS389" s="354" t="str">
        <f t="shared" ca="1" si="11"/>
        <v xml:space="preserve"> </v>
      </c>
    </row>
    <row r="390" spans="1:71" x14ac:dyDescent="0.25">
      <c r="A390" s="255">
        <v>385</v>
      </c>
      <c r="B390" s="9"/>
      <c r="C390" s="10"/>
      <c r="D390" s="9"/>
      <c r="E390" s="10"/>
      <c r="F390" s="9"/>
      <c r="G390" s="9"/>
      <c r="H390" s="9"/>
      <c r="I390" s="9"/>
      <c r="J390" s="9"/>
      <c r="K390" s="9"/>
      <c r="L390" s="9"/>
      <c r="M390" s="9"/>
      <c r="N390" s="9"/>
      <c r="O390" s="248"/>
      <c r="P390" s="248"/>
      <c r="Q390" s="248">
        <f t="shared" ref="Q390:Q453" si="12">O390+P390</f>
        <v>0</v>
      </c>
      <c r="R390" s="9"/>
      <c r="BB390" s="354" t="str">
        <f ca="1">IF(ISBLANK(INDIRECT("B390"))," ",(INDIRECT("B390")))</f>
        <v xml:space="preserve"> </v>
      </c>
      <c r="BC390" s="354" t="str">
        <f ca="1">IF(ISBLANK(INDIRECT("C390"))," ",(INDIRECT("C390")))</f>
        <v xml:space="preserve"> </v>
      </c>
      <c r="BD390" s="354" t="str">
        <f ca="1">IF(ISBLANK(INDIRECT("D390"))," ",(INDIRECT("D390")))</f>
        <v xml:space="preserve"> </v>
      </c>
      <c r="BE390" s="354" t="str">
        <f ca="1">IF(ISBLANK(INDIRECT("E390"))," ",(INDIRECT("E390")))</f>
        <v xml:space="preserve"> </v>
      </c>
      <c r="BF390" s="354" t="str">
        <f ca="1">IF(ISBLANK(INDIRECT("F390"))," ",(INDIRECT("F390")))</f>
        <v xml:space="preserve"> </v>
      </c>
      <c r="BG390" s="354" t="str">
        <f ca="1">IF(ISBLANK(INDIRECT("G390"))," ",(INDIRECT("G390")))</f>
        <v xml:space="preserve"> </v>
      </c>
      <c r="BH390" s="354" t="str">
        <f ca="1">IF(ISBLANK(INDIRECT("H390"))," ",(INDIRECT("H390")))</f>
        <v xml:space="preserve"> </v>
      </c>
      <c r="BI390" s="354" t="str">
        <f ca="1">IF(ISBLANK(INDIRECT("I390"))," ",(INDIRECT("I390")))</f>
        <v xml:space="preserve"> </v>
      </c>
      <c r="BJ390" s="354" t="str">
        <f ca="1">IF(ISBLANK(INDIRECT("J390"))," ",(INDIRECT("J390")))</f>
        <v xml:space="preserve"> </v>
      </c>
      <c r="BK390" s="354" t="str">
        <f ca="1">IF(ISBLANK(INDIRECT("K390"))," ",(INDIRECT("K390")))</f>
        <v xml:space="preserve"> </v>
      </c>
      <c r="BL390" s="354" t="str">
        <f ca="1">IF(ISBLANK(INDIRECT("L390"))," ",(INDIRECT("L390")))</f>
        <v xml:space="preserve"> </v>
      </c>
      <c r="BM390" s="354" t="str">
        <f ca="1">IF(ISBLANK(INDIRECT("M390"))," ",(INDIRECT("M390")))</f>
        <v xml:space="preserve"> </v>
      </c>
      <c r="BN390" s="354" t="str">
        <f ca="1">IF(ISBLANK(INDIRECT("N390"))," ",(INDIRECT("N390")))</f>
        <v xml:space="preserve"> </v>
      </c>
      <c r="BO390" s="354" t="str">
        <f ca="1">IF(ISBLANK(INDIRECT("O390"))," ",(INDIRECT("O390")))</f>
        <v xml:space="preserve"> </v>
      </c>
      <c r="BP390" s="354" t="str">
        <f ca="1">IF(ISBLANK(INDIRECT("P390"))," ",(INDIRECT("P390")))</f>
        <v xml:space="preserve"> </v>
      </c>
      <c r="BQ390" s="354">
        <f ca="1">IF(ISBLANK(INDIRECT("Q390"))," ",(INDIRECT("Q390")))</f>
        <v>0</v>
      </c>
      <c r="BR390" s="354" t="str">
        <f ca="1">IF(ISBLANK(INDIRECT("R390"))," ",(INDIRECT("R390")))</f>
        <v xml:space="preserve"> </v>
      </c>
      <c r="BS390" s="354" t="str">
        <f t="shared" ref="BS390:BS453" ca="1" si="13">IF((CONCATENATE(BE390," ",BF390," ,",BG390," district, ",BH390," ",BI390,", ",BJ390,"  ",BK390,", bldg ",BL390,", of/apt.  ",BM390," (",BN390,"); "))=$BS$4," ",IF((CONCATENATE(BE390," ",BF390," ,",BG390," district, ",BH390," ",BI390,", ",BJ390,"  ",BK390,", bldg ",BL390,", of/apt.  ",BM390," (",BN390,"); "))=$BS$5," ",CONCATENATE(BE390," ",BF390," ,",BG390," district, ",BH390," ",BI390,", ",BJ390,"  ",BK390,", bldg ",BL390,", of/apt.  ",BM390," (",BN390,"); ")))</f>
        <v xml:space="preserve"> </v>
      </c>
    </row>
    <row r="391" spans="1:71" x14ac:dyDescent="0.25">
      <c r="A391" s="255">
        <v>386</v>
      </c>
      <c r="B391" s="9"/>
      <c r="C391" s="10"/>
      <c r="D391" s="9"/>
      <c r="E391" s="10"/>
      <c r="F391" s="9"/>
      <c r="G391" s="9"/>
      <c r="H391" s="9"/>
      <c r="I391" s="9"/>
      <c r="J391" s="9"/>
      <c r="K391" s="9"/>
      <c r="L391" s="9"/>
      <c r="M391" s="9"/>
      <c r="N391" s="9"/>
      <c r="O391" s="248"/>
      <c r="P391" s="248"/>
      <c r="Q391" s="248">
        <f t="shared" si="12"/>
        <v>0</v>
      </c>
      <c r="R391" s="9"/>
      <c r="BB391" s="354" t="str">
        <f ca="1">IF(ISBLANK(INDIRECT("B391"))," ",(INDIRECT("B391")))</f>
        <v xml:space="preserve"> </v>
      </c>
      <c r="BC391" s="354" t="str">
        <f ca="1">IF(ISBLANK(INDIRECT("C391"))," ",(INDIRECT("C391")))</f>
        <v xml:space="preserve"> </v>
      </c>
      <c r="BD391" s="354" t="str">
        <f ca="1">IF(ISBLANK(INDIRECT("D391"))," ",(INDIRECT("D391")))</f>
        <v xml:space="preserve"> </v>
      </c>
      <c r="BE391" s="354" t="str">
        <f ca="1">IF(ISBLANK(INDIRECT("E391"))," ",(INDIRECT("E391")))</f>
        <v xml:space="preserve"> </v>
      </c>
      <c r="BF391" s="354" t="str">
        <f ca="1">IF(ISBLANK(INDIRECT("F391"))," ",(INDIRECT("F391")))</f>
        <v xml:space="preserve"> </v>
      </c>
      <c r="BG391" s="354" t="str">
        <f ca="1">IF(ISBLANK(INDIRECT("G391"))," ",(INDIRECT("G391")))</f>
        <v xml:space="preserve"> </v>
      </c>
      <c r="BH391" s="354" t="str">
        <f ca="1">IF(ISBLANK(INDIRECT("H391"))," ",(INDIRECT("H391")))</f>
        <v xml:space="preserve"> </v>
      </c>
      <c r="BI391" s="354" t="str">
        <f ca="1">IF(ISBLANK(INDIRECT("I391"))," ",(INDIRECT("I391")))</f>
        <v xml:space="preserve"> </v>
      </c>
      <c r="BJ391" s="354" t="str">
        <f ca="1">IF(ISBLANK(INDIRECT("J391"))," ",(INDIRECT("J391")))</f>
        <v xml:space="preserve"> </v>
      </c>
      <c r="BK391" s="354" t="str">
        <f ca="1">IF(ISBLANK(INDIRECT("K391"))," ",(INDIRECT("K391")))</f>
        <v xml:space="preserve"> </v>
      </c>
      <c r="BL391" s="354" t="str">
        <f ca="1">IF(ISBLANK(INDIRECT("L391"))," ",(INDIRECT("L391")))</f>
        <v xml:space="preserve"> </v>
      </c>
      <c r="BM391" s="354" t="str">
        <f ca="1">IF(ISBLANK(INDIRECT("M391"))," ",(INDIRECT("M391")))</f>
        <v xml:space="preserve"> </v>
      </c>
      <c r="BN391" s="354" t="str">
        <f ca="1">IF(ISBLANK(INDIRECT("N391"))," ",(INDIRECT("N391")))</f>
        <v xml:space="preserve"> </v>
      </c>
      <c r="BO391" s="354" t="str">
        <f ca="1">IF(ISBLANK(INDIRECT("O391"))," ",(INDIRECT("O391")))</f>
        <v xml:space="preserve"> </v>
      </c>
      <c r="BP391" s="354" t="str">
        <f ca="1">IF(ISBLANK(INDIRECT("P391"))," ",(INDIRECT("P391")))</f>
        <v xml:space="preserve"> </v>
      </c>
      <c r="BQ391" s="354">
        <f ca="1">IF(ISBLANK(INDIRECT("Q391"))," ",(INDIRECT("Q391")))</f>
        <v>0</v>
      </c>
      <c r="BR391" s="354" t="str">
        <f ca="1">IF(ISBLANK(INDIRECT("R391"))," ",(INDIRECT("R391")))</f>
        <v xml:space="preserve"> </v>
      </c>
      <c r="BS391" s="354" t="str">
        <f t="shared" ca="1" si="13"/>
        <v xml:space="preserve"> </v>
      </c>
    </row>
    <row r="392" spans="1:71" x14ac:dyDescent="0.25">
      <c r="A392" s="255">
        <v>387</v>
      </c>
      <c r="B392" s="9"/>
      <c r="C392" s="10"/>
      <c r="D392" s="9"/>
      <c r="E392" s="10"/>
      <c r="F392" s="9"/>
      <c r="G392" s="9"/>
      <c r="H392" s="9"/>
      <c r="I392" s="9"/>
      <c r="J392" s="9"/>
      <c r="K392" s="9"/>
      <c r="L392" s="9"/>
      <c r="M392" s="9"/>
      <c r="N392" s="9"/>
      <c r="O392" s="248"/>
      <c r="P392" s="248"/>
      <c r="Q392" s="248">
        <f t="shared" si="12"/>
        <v>0</v>
      </c>
      <c r="R392" s="9"/>
      <c r="BB392" s="354" t="str">
        <f ca="1">IF(ISBLANK(INDIRECT("B392"))," ",(INDIRECT("B392")))</f>
        <v xml:space="preserve"> </v>
      </c>
      <c r="BC392" s="354" t="str">
        <f ca="1">IF(ISBLANK(INDIRECT("C392"))," ",(INDIRECT("C392")))</f>
        <v xml:space="preserve"> </v>
      </c>
      <c r="BD392" s="354" t="str">
        <f ca="1">IF(ISBLANK(INDIRECT("D392"))," ",(INDIRECT("D392")))</f>
        <v xml:space="preserve"> </v>
      </c>
      <c r="BE392" s="354" t="str">
        <f ca="1">IF(ISBLANK(INDIRECT("E392"))," ",(INDIRECT("E392")))</f>
        <v xml:space="preserve"> </v>
      </c>
      <c r="BF392" s="354" t="str">
        <f ca="1">IF(ISBLANK(INDIRECT("F392"))," ",(INDIRECT("F392")))</f>
        <v xml:space="preserve"> </v>
      </c>
      <c r="BG392" s="354" t="str">
        <f ca="1">IF(ISBLANK(INDIRECT("G392"))," ",(INDIRECT("G392")))</f>
        <v xml:space="preserve"> </v>
      </c>
      <c r="BH392" s="354" t="str">
        <f ca="1">IF(ISBLANK(INDIRECT("H392"))," ",(INDIRECT("H392")))</f>
        <v xml:space="preserve"> </v>
      </c>
      <c r="BI392" s="354" t="str">
        <f ca="1">IF(ISBLANK(INDIRECT("I392"))," ",(INDIRECT("I392")))</f>
        <v xml:space="preserve"> </v>
      </c>
      <c r="BJ392" s="354" t="str">
        <f ca="1">IF(ISBLANK(INDIRECT("J392"))," ",(INDIRECT("J392")))</f>
        <v xml:space="preserve"> </v>
      </c>
      <c r="BK392" s="354" t="str">
        <f ca="1">IF(ISBLANK(INDIRECT("K392"))," ",(INDIRECT("K392")))</f>
        <v xml:space="preserve"> </v>
      </c>
      <c r="BL392" s="354" t="str">
        <f ca="1">IF(ISBLANK(INDIRECT("L392"))," ",(INDIRECT("L392")))</f>
        <v xml:space="preserve"> </v>
      </c>
      <c r="BM392" s="354" t="str">
        <f ca="1">IF(ISBLANK(INDIRECT("M392"))," ",(INDIRECT("M392")))</f>
        <v xml:space="preserve"> </v>
      </c>
      <c r="BN392" s="354" t="str">
        <f ca="1">IF(ISBLANK(INDIRECT("N392"))," ",(INDIRECT("N392")))</f>
        <v xml:space="preserve"> </v>
      </c>
      <c r="BO392" s="354" t="str">
        <f ca="1">IF(ISBLANK(INDIRECT("O392"))," ",(INDIRECT("O392")))</f>
        <v xml:space="preserve"> </v>
      </c>
      <c r="BP392" s="354" t="str">
        <f ca="1">IF(ISBLANK(INDIRECT("P392"))," ",(INDIRECT("P392")))</f>
        <v xml:space="preserve"> </v>
      </c>
      <c r="BQ392" s="354">
        <f ca="1">IF(ISBLANK(INDIRECT("Q392"))," ",(INDIRECT("Q392")))</f>
        <v>0</v>
      </c>
      <c r="BR392" s="354" t="str">
        <f ca="1">IF(ISBLANK(INDIRECT("R392"))," ",(INDIRECT("R392")))</f>
        <v xml:space="preserve"> </v>
      </c>
      <c r="BS392" s="354" t="str">
        <f t="shared" ca="1" si="13"/>
        <v xml:space="preserve"> </v>
      </c>
    </row>
    <row r="393" spans="1:71" x14ac:dyDescent="0.25">
      <c r="A393" s="255">
        <v>388</v>
      </c>
      <c r="B393" s="9"/>
      <c r="C393" s="10"/>
      <c r="D393" s="9"/>
      <c r="E393" s="10"/>
      <c r="F393" s="9"/>
      <c r="G393" s="9"/>
      <c r="H393" s="9"/>
      <c r="I393" s="9"/>
      <c r="J393" s="9"/>
      <c r="K393" s="9"/>
      <c r="L393" s="9"/>
      <c r="M393" s="9"/>
      <c r="N393" s="9"/>
      <c r="O393" s="248"/>
      <c r="P393" s="248"/>
      <c r="Q393" s="248">
        <f t="shared" si="12"/>
        <v>0</v>
      </c>
      <c r="R393" s="9"/>
      <c r="BB393" s="354" t="str">
        <f ca="1">IF(ISBLANK(INDIRECT("B393"))," ",(INDIRECT("B393")))</f>
        <v xml:space="preserve"> </v>
      </c>
      <c r="BC393" s="354" t="str">
        <f ca="1">IF(ISBLANK(INDIRECT("C393"))," ",(INDIRECT("C393")))</f>
        <v xml:space="preserve"> </v>
      </c>
      <c r="BD393" s="354" t="str">
        <f ca="1">IF(ISBLANK(INDIRECT("D393"))," ",(INDIRECT("D393")))</f>
        <v xml:space="preserve"> </v>
      </c>
      <c r="BE393" s="354" t="str">
        <f ca="1">IF(ISBLANK(INDIRECT("E393"))," ",(INDIRECT("E393")))</f>
        <v xml:space="preserve"> </v>
      </c>
      <c r="BF393" s="354" t="str">
        <f ca="1">IF(ISBLANK(INDIRECT("F393"))," ",(INDIRECT("F393")))</f>
        <v xml:space="preserve"> </v>
      </c>
      <c r="BG393" s="354" t="str">
        <f ca="1">IF(ISBLANK(INDIRECT("G393"))," ",(INDIRECT("G393")))</f>
        <v xml:space="preserve"> </v>
      </c>
      <c r="BH393" s="354" t="str">
        <f ca="1">IF(ISBLANK(INDIRECT("H393"))," ",(INDIRECT("H393")))</f>
        <v xml:space="preserve"> </v>
      </c>
      <c r="BI393" s="354" t="str">
        <f ca="1">IF(ISBLANK(INDIRECT("I393"))," ",(INDIRECT("I393")))</f>
        <v xml:space="preserve"> </v>
      </c>
      <c r="BJ393" s="354" t="str">
        <f ca="1">IF(ISBLANK(INDIRECT("J393"))," ",(INDIRECT("J393")))</f>
        <v xml:space="preserve"> </v>
      </c>
      <c r="BK393" s="354" t="str">
        <f ca="1">IF(ISBLANK(INDIRECT("K393"))," ",(INDIRECT("K393")))</f>
        <v xml:space="preserve"> </v>
      </c>
      <c r="BL393" s="354" t="str">
        <f ca="1">IF(ISBLANK(INDIRECT("L393"))," ",(INDIRECT("L393")))</f>
        <v xml:space="preserve"> </v>
      </c>
      <c r="BM393" s="354" t="str">
        <f ca="1">IF(ISBLANK(INDIRECT("M393"))," ",(INDIRECT("M393")))</f>
        <v xml:space="preserve"> </v>
      </c>
      <c r="BN393" s="354" t="str">
        <f ca="1">IF(ISBLANK(INDIRECT("N393"))," ",(INDIRECT("N393")))</f>
        <v xml:space="preserve"> </v>
      </c>
      <c r="BO393" s="354" t="str">
        <f ca="1">IF(ISBLANK(INDIRECT("O393"))," ",(INDIRECT("O393")))</f>
        <v xml:space="preserve"> </v>
      </c>
      <c r="BP393" s="354" t="str">
        <f ca="1">IF(ISBLANK(INDIRECT("P393"))," ",(INDIRECT("P393")))</f>
        <v xml:space="preserve"> </v>
      </c>
      <c r="BQ393" s="354">
        <f ca="1">IF(ISBLANK(INDIRECT("Q393"))," ",(INDIRECT("Q393")))</f>
        <v>0</v>
      </c>
      <c r="BR393" s="354" t="str">
        <f ca="1">IF(ISBLANK(INDIRECT("R393"))," ",(INDIRECT("R393")))</f>
        <v xml:space="preserve"> </v>
      </c>
      <c r="BS393" s="354" t="str">
        <f t="shared" ca="1" si="13"/>
        <v xml:space="preserve"> </v>
      </c>
    </row>
    <row r="394" spans="1:71" x14ac:dyDescent="0.25">
      <c r="A394" s="255">
        <v>389</v>
      </c>
      <c r="B394" s="9"/>
      <c r="C394" s="10"/>
      <c r="D394" s="9"/>
      <c r="E394" s="10"/>
      <c r="F394" s="9"/>
      <c r="G394" s="9"/>
      <c r="H394" s="9"/>
      <c r="I394" s="9"/>
      <c r="J394" s="9"/>
      <c r="K394" s="9"/>
      <c r="L394" s="9"/>
      <c r="M394" s="9"/>
      <c r="N394" s="9"/>
      <c r="O394" s="248"/>
      <c r="P394" s="248"/>
      <c r="Q394" s="248">
        <f t="shared" si="12"/>
        <v>0</v>
      </c>
      <c r="R394" s="9"/>
      <c r="BB394" s="354" t="str">
        <f ca="1">IF(ISBLANK(INDIRECT("B394"))," ",(INDIRECT("B394")))</f>
        <v xml:space="preserve"> </v>
      </c>
      <c r="BC394" s="354" t="str">
        <f ca="1">IF(ISBLANK(INDIRECT("C394"))," ",(INDIRECT("C394")))</f>
        <v xml:space="preserve"> </v>
      </c>
      <c r="BD394" s="354" t="str">
        <f ca="1">IF(ISBLANK(INDIRECT("D394"))," ",(INDIRECT("D394")))</f>
        <v xml:space="preserve"> </v>
      </c>
      <c r="BE394" s="354" t="str">
        <f ca="1">IF(ISBLANK(INDIRECT("E394"))," ",(INDIRECT("E394")))</f>
        <v xml:space="preserve"> </v>
      </c>
      <c r="BF394" s="354" t="str">
        <f ca="1">IF(ISBLANK(INDIRECT("F394"))," ",(INDIRECT("F394")))</f>
        <v xml:space="preserve"> </v>
      </c>
      <c r="BG394" s="354" t="str">
        <f ca="1">IF(ISBLANK(INDIRECT("G394"))," ",(INDIRECT("G394")))</f>
        <v xml:space="preserve"> </v>
      </c>
      <c r="BH394" s="354" t="str">
        <f ca="1">IF(ISBLANK(INDIRECT("H394"))," ",(INDIRECT("H394")))</f>
        <v xml:space="preserve"> </v>
      </c>
      <c r="BI394" s="354" t="str">
        <f ca="1">IF(ISBLANK(INDIRECT("I394"))," ",(INDIRECT("I394")))</f>
        <v xml:space="preserve"> </v>
      </c>
      <c r="BJ394" s="354" t="str">
        <f ca="1">IF(ISBLANK(INDIRECT("J394"))," ",(INDIRECT("J394")))</f>
        <v xml:space="preserve"> </v>
      </c>
      <c r="BK394" s="354" t="str">
        <f ca="1">IF(ISBLANK(INDIRECT("K394"))," ",(INDIRECT("K394")))</f>
        <v xml:space="preserve"> </v>
      </c>
      <c r="BL394" s="354" t="str">
        <f ca="1">IF(ISBLANK(INDIRECT("L394"))," ",(INDIRECT("L394")))</f>
        <v xml:space="preserve"> </v>
      </c>
      <c r="BM394" s="354" t="str">
        <f ca="1">IF(ISBLANK(INDIRECT("M394"))," ",(INDIRECT("M394")))</f>
        <v xml:space="preserve"> </v>
      </c>
      <c r="BN394" s="354" t="str">
        <f ca="1">IF(ISBLANK(INDIRECT("N394"))," ",(INDIRECT("N394")))</f>
        <v xml:space="preserve"> </v>
      </c>
      <c r="BO394" s="354" t="str">
        <f ca="1">IF(ISBLANK(INDIRECT("O394"))," ",(INDIRECT("O394")))</f>
        <v xml:space="preserve"> </v>
      </c>
      <c r="BP394" s="354" t="str">
        <f ca="1">IF(ISBLANK(INDIRECT("P394"))," ",(INDIRECT("P394")))</f>
        <v xml:space="preserve"> </v>
      </c>
      <c r="BQ394" s="354">
        <f ca="1">IF(ISBLANK(INDIRECT("Q394"))," ",(INDIRECT("Q394")))</f>
        <v>0</v>
      </c>
      <c r="BR394" s="354" t="str">
        <f ca="1">IF(ISBLANK(INDIRECT("R394"))," ",(INDIRECT("R394")))</f>
        <v xml:space="preserve"> </v>
      </c>
      <c r="BS394" s="354" t="str">
        <f t="shared" ca="1" si="13"/>
        <v xml:space="preserve"> </v>
      </c>
    </row>
    <row r="395" spans="1:71" x14ac:dyDescent="0.25">
      <c r="A395" s="255">
        <v>390</v>
      </c>
      <c r="B395" s="9"/>
      <c r="C395" s="10"/>
      <c r="D395" s="9"/>
      <c r="E395" s="10"/>
      <c r="F395" s="9"/>
      <c r="G395" s="9"/>
      <c r="H395" s="9"/>
      <c r="I395" s="9"/>
      <c r="J395" s="9"/>
      <c r="K395" s="9"/>
      <c r="L395" s="9"/>
      <c r="M395" s="9"/>
      <c r="N395" s="9"/>
      <c r="O395" s="248"/>
      <c r="P395" s="248"/>
      <c r="Q395" s="248">
        <f t="shared" si="12"/>
        <v>0</v>
      </c>
      <c r="R395" s="9"/>
      <c r="BB395" s="354" t="str">
        <f ca="1">IF(ISBLANK(INDIRECT("B395"))," ",(INDIRECT("B395")))</f>
        <v xml:space="preserve"> </v>
      </c>
      <c r="BC395" s="354" t="str">
        <f ca="1">IF(ISBLANK(INDIRECT("C395"))," ",(INDIRECT("C395")))</f>
        <v xml:space="preserve"> </v>
      </c>
      <c r="BD395" s="354" t="str">
        <f ca="1">IF(ISBLANK(INDIRECT("D395"))," ",(INDIRECT("D395")))</f>
        <v xml:space="preserve"> </v>
      </c>
      <c r="BE395" s="354" t="str">
        <f ca="1">IF(ISBLANK(INDIRECT("E395"))," ",(INDIRECT("E395")))</f>
        <v xml:space="preserve"> </v>
      </c>
      <c r="BF395" s="354" t="str">
        <f ca="1">IF(ISBLANK(INDIRECT("F395"))," ",(INDIRECT("F395")))</f>
        <v xml:space="preserve"> </v>
      </c>
      <c r="BG395" s="354" t="str">
        <f ca="1">IF(ISBLANK(INDIRECT("G395"))," ",(INDIRECT("G395")))</f>
        <v xml:space="preserve"> </v>
      </c>
      <c r="BH395" s="354" t="str">
        <f ca="1">IF(ISBLANK(INDIRECT("H395"))," ",(INDIRECT("H395")))</f>
        <v xml:space="preserve"> </v>
      </c>
      <c r="BI395" s="354" t="str">
        <f ca="1">IF(ISBLANK(INDIRECT("I395"))," ",(INDIRECT("I395")))</f>
        <v xml:space="preserve"> </v>
      </c>
      <c r="BJ395" s="354" t="str">
        <f ca="1">IF(ISBLANK(INDIRECT("J395"))," ",(INDIRECT("J395")))</f>
        <v xml:space="preserve"> </v>
      </c>
      <c r="BK395" s="354" t="str">
        <f ca="1">IF(ISBLANK(INDIRECT("K395"))," ",(INDIRECT("K395")))</f>
        <v xml:space="preserve"> </v>
      </c>
      <c r="BL395" s="354" t="str">
        <f ca="1">IF(ISBLANK(INDIRECT("L395"))," ",(INDIRECT("L395")))</f>
        <v xml:space="preserve"> </v>
      </c>
      <c r="BM395" s="354" t="str">
        <f ca="1">IF(ISBLANK(INDIRECT("M395"))," ",(INDIRECT("M395")))</f>
        <v xml:space="preserve"> </v>
      </c>
      <c r="BN395" s="354" t="str">
        <f ca="1">IF(ISBLANK(INDIRECT("N395"))," ",(INDIRECT("N395")))</f>
        <v xml:space="preserve"> </v>
      </c>
      <c r="BO395" s="354" t="str">
        <f ca="1">IF(ISBLANK(INDIRECT("O395"))," ",(INDIRECT("O395")))</f>
        <v xml:space="preserve"> </v>
      </c>
      <c r="BP395" s="354" t="str">
        <f ca="1">IF(ISBLANK(INDIRECT("P395"))," ",(INDIRECT("P395")))</f>
        <v xml:space="preserve"> </v>
      </c>
      <c r="BQ395" s="354">
        <f ca="1">IF(ISBLANK(INDIRECT("Q395"))," ",(INDIRECT("Q395")))</f>
        <v>0</v>
      </c>
      <c r="BR395" s="354" t="str">
        <f ca="1">IF(ISBLANK(INDIRECT("R395"))," ",(INDIRECT("R395")))</f>
        <v xml:space="preserve"> </v>
      </c>
      <c r="BS395" s="354" t="str">
        <f t="shared" ca="1" si="13"/>
        <v xml:space="preserve"> </v>
      </c>
    </row>
    <row r="396" spans="1:71" x14ac:dyDescent="0.25">
      <c r="A396" s="255">
        <v>391</v>
      </c>
      <c r="B396" s="9"/>
      <c r="C396" s="10"/>
      <c r="D396" s="9"/>
      <c r="E396" s="10"/>
      <c r="F396" s="9"/>
      <c r="G396" s="9"/>
      <c r="H396" s="9"/>
      <c r="I396" s="9"/>
      <c r="J396" s="9"/>
      <c r="K396" s="9"/>
      <c r="L396" s="9"/>
      <c r="M396" s="9"/>
      <c r="N396" s="9"/>
      <c r="O396" s="248"/>
      <c r="P396" s="248"/>
      <c r="Q396" s="248">
        <f t="shared" si="12"/>
        <v>0</v>
      </c>
      <c r="R396" s="9"/>
      <c r="BB396" s="354" t="str">
        <f ca="1">IF(ISBLANK(INDIRECT("B396"))," ",(INDIRECT("B396")))</f>
        <v xml:space="preserve"> </v>
      </c>
      <c r="BC396" s="354" t="str">
        <f ca="1">IF(ISBLANK(INDIRECT("C396"))," ",(INDIRECT("C396")))</f>
        <v xml:space="preserve"> </v>
      </c>
      <c r="BD396" s="354" t="str">
        <f ca="1">IF(ISBLANK(INDIRECT("D396"))," ",(INDIRECT("D396")))</f>
        <v xml:space="preserve"> </v>
      </c>
      <c r="BE396" s="354" t="str">
        <f ca="1">IF(ISBLANK(INDIRECT("E396"))," ",(INDIRECT("E396")))</f>
        <v xml:space="preserve"> </v>
      </c>
      <c r="BF396" s="354" t="str">
        <f ca="1">IF(ISBLANK(INDIRECT("F396"))," ",(INDIRECT("F396")))</f>
        <v xml:space="preserve"> </v>
      </c>
      <c r="BG396" s="354" t="str">
        <f ca="1">IF(ISBLANK(INDIRECT("G396"))," ",(INDIRECT("G396")))</f>
        <v xml:space="preserve"> </v>
      </c>
      <c r="BH396" s="354" t="str">
        <f ca="1">IF(ISBLANK(INDIRECT("H396"))," ",(INDIRECT("H396")))</f>
        <v xml:space="preserve"> </v>
      </c>
      <c r="BI396" s="354" t="str">
        <f ca="1">IF(ISBLANK(INDIRECT("I396"))," ",(INDIRECT("I396")))</f>
        <v xml:space="preserve"> </v>
      </c>
      <c r="BJ396" s="354" t="str">
        <f ca="1">IF(ISBLANK(INDIRECT("J396"))," ",(INDIRECT("J396")))</f>
        <v xml:space="preserve"> </v>
      </c>
      <c r="BK396" s="354" t="str">
        <f ca="1">IF(ISBLANK(INDIRECT("K396"))," ",(INDIRECT("K396")))</f>
        <v xml:space="preserve"> </v>
      </c>
      <c r="BL396" s="354" t="str">
        <f ca="1">IF(ISBLANK(INDIRECT("L396"))," ",(INDIRECT("L396")))</f>
        <v xml:space="preserve"> </v>
      </c>
      <c r="BM396" s="354" t="str">
        <f ca="1">IF(ISBLANK(INDIRECT("M396"))," ",(INDIRECT("M396")))</f>
        <v xml:space="preserve"> </v>
      </c>
      <c r="BN396" s="354" t="str">
        <f ca="1">IF(ISBLANK(INDIRECT("N396"))," ",(INDIRECT("N396")))</f>
        <v xml:space="preserve"> </v>
      </c>
      <c r="BO396" s="354" t="str">
        <f ca="1">IF(ISBLANK(INDIRECT("O396"))," ",(INDIRECT("O396")))</f>
        <v xml:space="preserve"> </v>
      </c>
      <c r="BP396" s="354" t="str">
        <f ca="1">IF(ISBLANK(INDIRECT("P396"))," ",(INDIRECT("P396")))</f>
        <v xml:space="preserve"> </v>
      </c>
      <c r="BQ396" s="354">
        <f ca="1">IF(ISBLANK(INDIRECT("Q396"))," ",(INDIRECT("Q396")))</f>
        <v>0</v>
      </c>
      <c r="BR396" s="354" t="str">
        <f ca="1">IF(ISBLANK(INDIRECT("R396"))," ",(INDIRECT("R396")))</f>
        <v xml:space="preserve"> </v>
      </c>
      <c r="BS396" s="354" t="str">
        <f t="shared" ca="1" si="13"/>
        <v xml:space="preserve"> </v>
      </c>
    </row>
    <row r="397" spans="1:71" x14ac:dyDescent="0.25">
      <c r="A397" s="255">
        <v>392</v>
      </c>
      <c r="B397" s="9"/>
      <c r="C397" s="10"/>
      <c r="D397" s="9"/>
      <c r="E397" s="10"/>
      <c r="F397" s="9"/>
      <c r="G397" s="9"/>
      <c r="H397" s="9"/>
      <c r="I397" s="9"/>
      <c r="J397" s="9"/>
      <c r="K397" s="9"/>
      <c r="L397" s="9"/>
      <c r="M397" s="9"/>
      <c r="N397" s="9"/>
      <c r="O397" s="248"/>
      <c r="P397" s="248"/>
      <c r="Q397" s="248">
        <f t="shared" si="12"/>
        <v>0</v>
      </c>
      <c r="R397" s="9"/>
      <c r="BB397" s="354" t="str">
        <f ca="1">IF(ISBLANK(INDIRECT("B397"))," ",(INDIRECT("B397")))</f>
        <v xml:space="preserve"> </v>
      </c>
      <c r="BC397" s="354" t="str">
        <f ca="1">IF(ISBLANK(INDIRECT("C397"))," ",(INDIRECT("C397")))</f>
        <v xml:space="preserve"> </v>
      </c>
      <c r="BD397" s="354" t="str">
        <f ca="1">IF(ISBLANK(INDIRECT("D397"))," ",(INDIRECT("D397")))</f>
        <v xml:space="preserve"> </v>
      </c>
      <c r="BE397" s="354" t="str">
        <f ca="1">IF(ISBLANK(INDIRECT("E397"))," ",(INDIRECT("E397")))</f>
        <v xml:space="preserve"> </v>
      </c>
      <c r="BF397" s="354" t="str">
        <f ca="1">IF(ISBLANK(INDIRECT("F397"))," ",(INDIRECT("F397")))</f>
        <v xml:space="preserve"> </v>
      </c>
      <c r="BG397" s="354" t="str">
        <f ca="1">IF(ISBLANK(INDIRECT("G397"))," ",(INDIRECT("G397")))</f>
        <v xml:space="preserve"> </v>
      </c>
      <c r="BH397" s="354" t="str">
        <f ca="1">IF(ISBLANK(INDIRECT("H397"))," ",(INDIRECT("H397")))</f>
        <v xml:space="preserve"> </v>
      </c>
      <c r="BI397" s="354" t="str">
        <f ca="1">IF(ISBLANK(INDIRECT("I397"))," ",(INDIRECT("I397")))</f>
        <v xml:space="preserve"> </v>
      </c>
      <c r="BJ397" s="354" t="str">
        <f ca="1">IF(ISBLANK(INDIRECT("J397"))," ",(INDIRECT("J397")))</f>
        <v xml:space="preserve"> </v>
      </c>
      <c r="BK397" s="354" t="str">
        <f ca="1">IF(ISBLANK(INDIRECT("K397"))," ",(INDIRECT("K397")))</f>
        <v xml:space="preserve"> </v>
      </c>
      <c r="BL397" s="354" t="str">
        <f ca="1">IF(ISBLANK(INDIRECT("L397"))," ",(INDIRECT("L397")))</f>
        <v xml:space="preserve"> </v>
      </c>
      <c r="BM397" s="354" t="str">
        <f ca="1">IF(ISBLANK(INDIRECT("M397"))," ",(INDIRECT("M397")))</f>
        <v xml:space="preserve"> </v>
      </c>
      <c r="BN397" s="354" t="str">
        <f ca="1">IF(ISBLANK(INDIRECT("N397"))," ",(INDIRECT("N397")))</f>
        <v xml:space="preserve"> </v>
      </c>
      <c r="BO397" s="354" t="str">
        <f ca="1">IF(ISBLANK(INDIRECT("O397"))," ",(INDIRECT("O397")))</f>
        <v xml:space="preserve"> </v>
      </c>
      <c r="BP397" s="354" t="str">
        <f ca="1">IF(ISBLANK(INDIRECT("P397"))," ",(INDIRECT("P397")))</f>
        <v xml:space="preserve"> </v>
      </c>
      <c r="BQ397" s="354">
        <f ca="1">IF(ISBLANK(INDIRECT("Q397"))," ",(INDIRECT("Q397")))</f>
        <v>0</v>
      </c>
      <c r="BR397" s="354" t="str">
        <f ca="1">IF(ISBLANK(INDIRECT("R397"))," ",(INDIRECT("R397")))</f>
        <v xml:space="preserve"> </v>
      </c>
      <c r="BS397" s="354" t="str">
        <f t="shared" ca="1" si="13"/>
        <v xml:space="preserve"> </v>
      </c>
    </row>
    <row r="398" spans="1:71" x14ac:dyDescent="0.25">
      <c r="A398" s="255">
        <v>393</v>
      </c>
      <c r="B398" s="9"/>
      <c r="C398" s="10"/>
      <c r="D398" s="9"/>
      <c r="E398" s="10"/>
      <c r="F398" s="9"/>
      <c r="G398" s="9"/>
      <c r="H398" s="9"/>
      <c r="I398" s="9"/>
      <c r="J398" s="9"/>
      <c r="K398" s="9"/>
      <c r="L398" s="9"/>
      <c r="M398" s="9"/>
      <c r="N398" s="9"/>
      <c r="O398" s="248"/>
      <c r="P398" s="248"/>
      <c r="Q398" s="248">
        <f t="shared" si="12"/>
        <v>0</v>
      </c>
      <c r="R398" s="9"/>
      <c r="BB398" s="354" t="str">
        <f ca="1">IF(ISBLANK(INDIRECT("B398"))," ",(INDIRECT("B398")))</f>
        <v xml:space="preserve"> </v>
      </c>
      <c r="BC398" s="354" t="str">
        <f ca="1">IF(ISBLANK(INDIRECT("C398"))," ",(INDIRECT("C398")))</f>
        <v xml:space="preserve"> </v>
      </c>
      <c r="BD398" s="354" t="str">
        <f ca="1">IF(ISBLANK(INDIRECT("D398"))," ",(INDIRECT("D398")))</f>
        <v xml:space="preserve"> </v>
      </c>
      <c r="BE398" s="354" t="str">
        <f ca="1">IF(ISBLANK(INDIRECT("E398"))," ",(INDIRECT("E398")))</f>
        <v xml:space="preserve"> </v>
      </c>
      <c r="BF398" s="354" t="str">
        <f ca="1">IF(ISBLANK(INDIRECT("F398"))," ",(INDIRECT("F398")))</f>
        <v xml:space="preserve"> </v>
      </c>
      <c r="BG398" s="354" t="str">
        <f ca="1">IF(ISBLANK(INDIRECT("G398"))," ",(INDIRECT("G398")))</f>
        <v xml:space="preserve"> </v>
      </c>
      <c r="BH398" s="354" t="str">
        <f ca="1">IF(ISBLANK(INDIRECT("H398"))," ",(INDIRECT("H398")))</f>
        <v xml:space="preserve"> </v>
      </c>
      <c r="BI398" s="354" t="str">
        <f ca="1">IF(ISBLANK(INDIRECT("I398"))," ",(INDIRECT("I398")))</f>
        <v xml:space="preserve"> </v>
      </c>
      <c r="BJ398" s="354" t="str">
        <f ca="1">IF(ISBLANK(INDIRECT("J398"))," ",(INDIRECT("J398")))</f>
        <v xml:space="preserve"> </v>
      </c>
      <c r="BK398" s="354" t="str">
        <f ca="1">IF(ISBLANK(INDIRECT("K398"))," ",(INDIRECT("K398")))</f>
        <v xml:space="preserve"> </v>
      </c>
      <c r="BL398" s="354" t="str">
        <f ca="1">IF(ISBLANK(INDIRECT("L398"))," ",(INDIRECT("L398")))</f>
        <v xml:space="preserve"> </v>
      </c>
      <c r="BM398" s="354" t="str">
        <f ca="1">IF(ISBLANK(INDIRECT("M398"))," ",(INDIRECT("M398")))</f>
        <v xml:space="preserve"> </v>
      </c>
      <c r="BN398" s="354" t="str">
        <f ca="1">IF(ISBLANK(INDIRECT("N398"))," ",(INDIRECT("N398")))</f>
        <v xml:space="preserve"> </v>
      </c>
      <c r="BO398" s="354" t="str">
        <f ca="1">IF(ISBLANK(INDIRECT("O398"))," ",(INDIRECT("O398")))</f>
        <v xml:space="preserve"> </v>
      </c>
      <c r="BP398" s="354" t="str">
        <f ca="1">IF(ISBLANK(INDIRECT("P398"))," ",(INDIRECT("P398")))</f>
        <v xml:space="preserve"> </v>
      </c>
      <c r="BQ398" s="354">
        <f ca="1">IF(ISBLANK(INDIRECT("Q398"))," ",(INDIRECT("Q398")))</f>
        <v>0</v>
      </c>
      <c r="BR398" s="354" t="str">
        <f ca="1">IF(ISBLANK(INDIRECT("R398"))," ",(INDIRECT("R398")))</f>
        <v xml:space="preserve"> </v>
      </c>
      <c r="BS398" s="354" t="str">
        <f t="shared" ca="1" si="13"/>
        <v xml:space="preserve"> </v>
      </c>
    </row>
    <row r="399" spans="1:71" x14ac:dyDescent="0.25">
      <c r="A399" s="255">
        <v>394</v>
      </c>
      <c r="B399" s="9"/>
      <c r="C399" s="10"/>
      <c r="D399" s="9"/>
      <c r="E399" s="10"/>
      <c r="F399" s="9"/>
      <c r="G399" s="9"/>
      <c r="H399" s="9"/>
      <c r="I399" s="9"/>
      <c r="J399" s="9"/>
      <c r="K399" s="9"/>
      <c r="L399" s="9"/>
      <c r="M399" s="9"/>
      <c r="N399" s="9"/>
      <c r="O399" s="248"/>
      <c r="P399" s="248"/>
      <c r="Q399" s="248">
        <f t="shared" si="12"/>
        <v>0</v>
      </c>
      <c r="R399" s="9"/>
      <c r="BB399" s="354" t="str">
        <f ca="1">IF(ISBLANK(INDIRECT("B399"))," ",(INDIRECT("B399")))</f>
        <v xml:space="preserve"> </v>
      </c>
      <c r="BC399" s="354" t="str">
        <f ca="1">IF(ISBLANK(INDIRECT("C399"))," ",(INDIRECT("C399")))</f>
        <v xml:space="preserve"> </v>
      </c>
      <c r="BD399" s="354" t="str">
        <f ca="1">IF(ISBLANK(INDIRECT("D399"))," ",(INDIRECT("D399")))</f>
        <v xml:space="preserve"> </v>
      </c>
      <c r="BE399" s="354" t="str">
        <f ca="1">IF(ISBLANK(INDIRECT("E399"))," ",(INDIRECT("E399")))</f>
        <v xml:space="preserve"> </v>
      </c>
      <c r="BF399" s="354" t="str">
        <f ca="1">IF(ISBLANK(INDIRECT("F399"))," ",(INDIRECT("F399")))</f>
        <v xml:space="preserve"> </v>
      </c>
      <c r="BG399" s="354" t="str">
        <f ca="1">IF(ISBLANK(INDIRECT("G399"))," ",(INDIRECT("G399")))</f>
        <v xml:space="preserve"> </v>
      </c>
      <c r="BH399" s="354" t="str">
        <f ca="1">IF(ISBLANK(INDIRECT("H399"))," ",(INDIRECT("H399")))</f>
        <v xml:space="preserve"> </v>
      </c>
      <c r="BI399" s="354" t="str">
        <f ca="1">IF(ISBLANK(INDIRECT("I399"))," ",(INDIRECT("I399")))</f>
        <v xml:space="preserve"> </v>
      </c>
      <c r="BJ399" s="354" t="str">
        <f ca="1">IF(ISBLANK(INDIRECT("J399"))," ",(INDIRECT("J399")))</f>
        <v xml:space="preserve"> </v>
      </c>
      <c r="BK399" s="354" t="str">
        <f ca="1">IF(ISBLANK(INDIRECT("K399"))," ",(INDIRECT("K399")))</f>
        <v xml:space="preserve"> </v>
      </c>
      <c r="BL399" s="354" t="str">
        <f ca="1">IF(ISBLANK(INDIRECT("L399"))," ",(INDIRECT("L399")))</f>
        <v xml:space="preserve"> </v>
      </c>
      <c r="BM399" s="354" t="str">
        <f ca="1">IF(ISBLANK(INDIRECT("M399"))," ",(INDIRECT("M399")))</f>
        <v xml:space="preserve"> </v>
      </c>
      <c r="BN399" s="354" t="str">
        <f ca="1">IF(ISBLANK(INDIRECT("N399"))," ",(INDIRECT("N399")))</f>
        <v xml:space="preserve"> </v>
      </c>
      <c r="BO399" s="354" t="str">
        <f ca="1">IF(ISBLANK(INDIRECT("O399"))," ",(INDIRECT("O399")))</f>
        <v xml:space="preserve"> </v>
      </c>
      <c r="BP399" s="354" t="str">
        <f ca="1">IF(ISBLANK(INDIRECT("P399"))," ",(INDIRECT("P399")))</f>
        <v xml:space="preserve"> </v>
      </c>
      <c r="BQ399" s="354">
        <f ca="1">IF(ISBLANK(INDIRECT("Q399"))," ",(INDIRECT("Q399")))</f>
        <v>0</v>
      </c>
      <c r="BR399" s="354" t="str">
        <f ca="1">IF(ISBLANK(INDIRECT("R399"))," ",(INDIRECT("R399")))</f>
        <v xml:space="preserve"> </v>
      </c>
      <c r="BS399" s="354" t="str">
        <f t="shared" ca="1" si="13"/>
        <v xml:space="preserve"> </v>
      </c>
    </row>
    <row r="400" spans="1:71" x14ac:dyDescent="0.25">
      <c r="A400" s="255">
        <v>395</v>
      </c>
      <c r="B400" s="9"/>
      <c r="C400" s="10"/>
      <c r="D400" s="9"/>
      <c r="E400" s="10"/>
      <c r="F400" s="9"/>
      <c r="G400" s="9"/>
      <c r="H400" s="9"/>
      <c r="I400" s="9"/>
      <c r="J400" s="9"/>
      <c r="K400" s="9"/>
      <c r="L400" s="9"/>
      <c r="M400" s="9"/>
      <c r="N400" s="9"/>
      <c r="O400" s="248"/>
      <c r="P400" s="248"/>
      <c r="Q400" s="248">
        <f t="shared" si="12"/>
        <v>0</v>
      </c>
      <c r="R400" s="9"/>
      <c r="BB400" s="354" t="str">
        <f ca="1">IF(ISBLANK(INDIRECT("B400"))," ",(INDIRECT("B400")))</f>
        <v xml:space="preserve"> </v>
      </c>
      <c r="BC400" s="354" t="str">
        <f ca="1">IF(ISBLANK(INDIRECT("C400"))," ",(INDIRECT("C400")))</f>
        <v xml:space="preserve"> </v>
      </c>
      <c r="BD400" s="354" t="str">
        <f ca="1">IF(ISBLANK(INDIRECT("D400"))," ",(INDIRECT("D400")))</f>
        <v xml:space="preserve"> </v>
      </c>
      <c r="BE400" s="354" t="str">
        <f ca="1">IF(ISBLANK(INDIRECT("E400"))," ",(INDIRECT("E400")))</f>
        <v xml:space="preserve"> </v>
      </c>
      <c r="BF400" s="354" t="str">
        <f ca="1">IF(ISBLANK(INDIRECT("F400"))," ",(INDIRECT("F400")))</f>
        <v xml:space="preserve"> </v>
      </c>
      <c r="BG400" s="354" t="str">
        <f ca="1">IF(ISBLANK(INDIRECT("G400"))," ",(INDIRECT("G400")))</f>
        <v xml:space="preserve"> </v>
      </c>
      <c r="BH400" s="354" t="str">
        <f ca="1">IF(ISBLANK(INDIRECT("H400"))," ",(INDIRECT("H400")))</f>
        <v xml:space="preserve"> </v>
      </c>
      <c r="BI400" s="354" t="str">
        <f ca="1">IF(ISBLANK(INDIRECT("I400"))," ",(INDIRECT("I400")))</f>
        <v xml:space="preserve"> </v>
      </c>
      <c r="BJ400" s="354" t="str">
        <f ca="1">IF(ISBLANK(INDIRECT("J400"))," ",(INDIRECT("J400")))</f>
        <v xml:space="preserve"> </v>
      </c>
      <c r="BK400" s="354" t="str">
        <f ca="1">IF(ISBLANK(INDIRECT("K400"))," ",(INDIRECT("K400")))</f>
        <v xml:space="preserve"> </v>
      </c>
      <c r="BL400" s="354" t="str">
        <f ca="1">IF(ISBLANK(INDIRECT("L400"))," ",(INDIRECT("L400")))</f>
        <v xml:space="preserve"> </v>
      </c>
      <c r="BM400" s="354" t="str">
        <f ca="1">IF(ISBLANK(INDIRECT("M400"))," ",(INDIRECT("M400")))</f>
        <v xml:space="preserve"> </v>
      </c>
      <c r="BN400" s="354" t="str">
        <f ca="1">IF(ISBLANK(INDIRECT("N400"))," ",(INDIRECT("N400")))</f>
        <v xml:space="preserve"> </v>
      </c>
      <c r="BO400" s="354" t="str">
        <f ca="1">IF(ISBLANK(INDIRECT("O400"))," ",(INDIRECT("O400")))</f>
        <v xml:space="preserve"> </v>
      </c>
      <c r="BP400" s="354" t="str">
        <f ca="1">IF(ISBLANK(INDIRECT("P400"))," ",(INDIRECT("P400")))</f>
        <v xml:space="preserve"> </v>
      </c>
      <c r="BQ400" s="354">
        <f ca="1">IF(ISBLANK(INDIRECT("Q400"))," ",(INDIRECT("Q400")))</f>
        <v>0</v>
      </c>
      <c r="BR400" s="354" t="str">
        <f ca="1">IF(ISBLANK(INDIRECT("R400"))," ",(INDIRECT("R400")))</f>
        <v xml:space="preserve"> </v>
      </c>
      <c r="BS400" s="354" t="str">
        <f t="shared" ca="1" si="13"/>
        <v xml:space="preserve"> </v>
      </c>
    </row>
    <row r="401" spans="1:71" x14ac:dyDescent="0.25">
      <c r="A401" s="255">
        <v>396</v>
      </c>
      <c r="B401" s="9"/>
      <c r="C401" s="10"/>
      <c r="D401" s="9"/>
      <c r="E401" s="10"/>
      <c r="F401" s="9"/>
      <c r="G401" s="9"/>
      <c r="H401" s="9"/>
      <c r="I401" s="9"/>
      <c r="J401" s="9"/>
      <c r="K401" s="9"/>
      <c r="L401" s="9"/>
      <c r="M401" s="9"/>
      <c r="N401" s="9"/>
      <c r="O401" s="248"/>
      <c r="P401" s="248"/>
      <c r="Q401" s="248">
        <f t="shared" si="12"/>
        <v>0</v>
      </c>
      <c r="R401" s="9"/>
      <c r="BB401" s="354" t="str">
        <f ca="1">IF(ISBLANK(INDIRECT("B401"))," ",(INDIRECT("B401")))</f>
        <v xml:space="preserve"> </v>
      </c>
      <c r="BC401" s="354" t="str">
        <f ca="1">IF(ISBLANK(INDIRECT("C401"))," ",(INDIRECT("C401")))</f>
        <v xml:space="preserve"> </v>
      </c>
      <c r="BD401" s="354" t="str">
        <f ca="1">IF(ISBLANK(INDIRECT("D401"))," ",(INDIRECT("D401")))</f>
        <v xml:space="preserve"> </v>
      </c>
      <c r="BE401" s="354" t="str">
        <f ca="1">IF(ISBLANK(INDIRECT("E401"))," ",(INDIRECT("E401")))</f>
        <v xml:space="preserve"> </v>
      </c>
      <c r="BF401" s="354" t="str">
        <f ca="1">IF(ISBLANK(INDIRECT("F401"))," ",(INDIRECT("F401")))</f>
        <v xml:space="preserve"> </v>
      </c>
      <c r="BG401" s="354" t="str">
        <f ca="1">IF(ISBLANK(INDIRECT("G401"))," ",(INDIRECT("G401")))</f>
        <v xml:space="preserve"> </v>
      </c>
      <c r="BH401" s="354" t="str">
        <f ca="1">IF(ISBLANK(INDIRECT("H401"))," ",(INDIRECT("H401")))</f>
        <v xml:space="preserve"> </v>
      </c>
      <c r="BI401" s="354" t="str">
        <f ca="1">IF(ISBLANK(INDIRECT("I401"))," ",(INDIRECT("I401")))</f>
        <v xml:space="preserve"> </v>
      </c>
      <c r="BJ401" s="354" t="str">
        <f ca="1">IF(ISBLANK(INDIRECT("J401"))," ",(INDIRECT("J401")))</f>
        <v xml:space="preserve"> </v>
      </c>
      <c r="BK401" s="354" t="str">
        <f ca="1">IF(ISBLANK(INDIRECT("K401"))," ",(INDIRECT("K401")))</f>
        <v xml:space="preserve"> </v>
      </c>
      <c r="BL401" s="354" t="str">
        <f ca="1">IF(ISBLANK(INDIRECT("L401"))," ",(INDIRECT("L401")))</f>
        <v xml:space="preserve"> </v>
      </c>
      <c r="BM401" s="354" t="str">
        <f ca="1">IF(ISBLANK(INDIRECT("M401"))," ",(INDIRECT("M401")))</f>
        <v xml:space="preserve"> </v>
      </c>
      <c r="BN401" s="354" t="str">
        <f ca="1">IF(ISBLANK(INDIRECT("N401"))," ",(INDIRECT("N401")))</f>
        <v xml:space="preserve"> </v>
      </c>
      <c r="BO401" s="354" t="str">
        <f ca="1">IF(ISBLANK(INDIRECT("O401"))," ",(INDIRECT("O401")))</f>
        <v xml:space="preserve"> </v>
      </c>
      <c r="BP401" s="354" t="str">
        <f ca="1">IF(ISBLANK(INDIRECT("P401"))," ",(INDIRECT("P401")))</f>
        <v xml:space="preserve"> </v>
      </c>
      <c r="BQ401" s="354">
        <f ca="1">IF(ISBLANK(INDIRECT("Q401"))," ",(INDIRECT("Q401")))</f>
        <v>0</v>
      </c>
      <c r="BR401" s="354" t="str">
        <f ca="1">IF(ISBLANK(INDIRECT("R401"))," ",(INDIRECT("R401")))</f>
        <v xml:space="preserve"> </v>
      </c>
      <c r="BS401" s="354" t="str">
        <f t="shared" ca="1" si="13"/>
        <v xml:space="preserve"> </v>
      </c>
    </row>
    <row r="402" spans="1:71" x14ac:dyDescent="0.25">
      <c r="A402" s="255">
        <v>397</v>
      </c>
      <c r="B402" s="9"/>
      <c r="C402" s="10"/>
      <c r="D402" s="9"/>
      <c r="E402" s="10"/>
      <c r="F402" s="9"/>
      <c r="G402" s="9"/>
      <c r="H402" s="9"/>
      <c r="I402" s="9"/>
      <c r="J402" s="9"/>
      <c r="K402" s="9"/>
      <c r="L402" s="9"/>
      <c r="M402" s="9"/>
      <c r="N402" s="9"/>
      <c r="O402" s="248"/>
      <c r="P402" s="248"/>
      <c r="Q402" s="248">
        <f t="shared" si="12"/>
        <v>0</v>
      </c>
      <c r="R402" s="9"/>
      <c r="BB402" s="354" t="str">
        <f ca="1">IF(ISBLANK(INDIRECT("B402"))," ",(INDIRECT("B402")))</f>
        <v xml:space="preserve"> </v>
      </c>
      <c r="BC402" s="354" t="str">
        <f ca="1">IF(ISBLANK(INDIRECT("C402"))," ",(INDIRECT("C402")))</f>
        <v xml:space="preserve"> </v>
      </c>
      <c r="BD402" s="354" t="str">
        <f ca="1">IF(ISBLANK(INDIRECT("D402"))," ",(INDIRECT("D402")))</f>
        <v xml:space="preserve"> </v>
      </c>
      <c r="BE402" s="354" t="str">
        <f ca="1">IF(ISBLANK(INDIRECT("E402"))," ",(INDIRECT("E402")))</f>
        <v xml:space="preserve"> </v>
      </c>
      <c r="BF402" s="354" t="str">
        <f ca="1">IF(ISBLANK(INDIRECT("F402"))," ",(INDIRECT("F402")))</f>
        <v xml:space="preserve"> </v>
      </c>
      <c r="BG402" s="354" t="str">
        <f ca="1">IF(ISBLANK(INDIRECT("G402"))," ",(INDIRECT("G402")))</f>
        <v xml:space="preserve"> </v>
      </c>
      <c r="BH402" s="354" t="str">
        <f ca="1">IF(ISBLANK(INDIRECT("H402"))," ",(INDIRECT("H402")))</f>
        <v xml:space="preserve"> </v>
      </c>
      <c r="BI402" s="354" t="str">
        <f ca="1">IF(ISBLANK(INDIRECT("I402"))," ",(INDIRECT("I402")))</f>
        <v xml:space="preserve"> </v>
      </c>
      <c r="BJ402" s="354" t="str">
        <f ca="1">IF(ISBLANK(INDIRECT("J402"))," ",(INDIRECT("J402")))</f>
        <v xml:space="preserve"> </v>
      </c>
      <c r="BK402" s="354" t="str">
        <f ca="1">IF(ISBLANK(INDIRECT("K402"))," ",(INDIRECT("K402")))</f>
        <v xml:space="preserve"> </v>
      </c>
      <c r="BL402" s="354" t="str">
        <f ca="1">IF(ISBLANK(INDIRECT("L402"))," ",(INDIRECT("L402")))</f>
        <v xml:space="preserve"> </v>
      </c>
      <c r="BM402" s="354" t="str">
        <f ca="1">IF(ISBLANK(INDIRECT("M402"))," ",(INDIRECT("M402")))</f>
        <v xml:space="preserve"> </v>
      </c>
      <c r="BN402" s="354" t="str">
        <f ca="1">IF(ISBLANK(INDIRECT("N402"))," ",(INDIRECT("N402")))</f>
        <v xml:space="preserve"> </v>
      </c>
      <c r="BO402" s="354" t="str">
        <f ca="1">IF(ISBLANK(INDIRECT("O402"))," ",(INDIRECT("O402")))</f>
        <v xml:space="preserve"> </v>
      </c>
      <c r="BP402" s="354" t="str">
        <f ca="1">IF(ISBLANK(INDIRECT("P402"))," ",(INDIRECT("P402")))</f>
        <v xml:space="preserve"> </v>
      </c>
      <c r="BQ402" s="354">
        <f ca="1">IF(ISBLANK(INDIRECT("Q402"))," ",(INDIRECT("Q402")))</f>
        <v>0</v>
      </c>
      <c r="BR402" s="354" t="str">
        <f ca="1">IF(ISBLANK(INDIRECT("R402"))," ",(INDIRECT("R402")))</f>
        <v xml:space="preserve"> </v>
      </c>
      <c r="BS402" s="354" t="str">
        <f t="shared" ca="1" si="13"/>
        <v xml:space="preserve"> </v>
      </c>
    </row>
    <row r="403" spans="1:71" x14ac:dyDescent="0.25">
      <c r="A403" s="255">
        <v>398</v>
      </c>
      <c r="B403" s="9"/>
      <c r="C403" s="10"/>
      <c r="D403" s="9"/>
      <c r="E403" s="10"/>
      <c r="F403" s="9"/>
      <c r="G403" s="9"/>
      <c r="H403" s="9"/>
      <c r="I403" s="9"/>
      <c r="J403" s="9"/>
      <c r="K403" s="9"/>
      <c r="L403" s="9"/>
      <c r="M403" s="9"/>
      <c r="N403" s="9"/>
      <c r="O403" s="248"/>
      <c r="P403" s="248"/>
      <c r="Q403" s="248">
        <f t="shared" si="12"/>
        <v>0</v>
      </c>
      <c r="R403" s="9"/>
      <c r="BB403" s="354" t="str">
        <f ca="1">IF(ISBLANK(INDIRECT("B403"))," ",(INDIRECT("B403")))</f>
        <v xml:space="preserve"> </v>
      </c>
      <c r="BC403" s="354" t="str">
        <f ca="1">IF(ISBLANK(INDIRECT("C403"))," ",(INDIRECT("C403")))</f>
        <v xml:space="preserve"> </v>
      </c>
      <c r="BD403" s="354" t="str">
        <f ca="1">IF(ISBLANK(INDIRECT("D403"))," ",(INDIRECT("D403")))</f>
        <v xml:space="preserve"> </v>
      </c>
      <c r="BE403" s="354" t="str">
        <f ca="1">IF(ISBLANK(INDIRECT("E403"))," ",(INDIRECT("E403")))</f>
        <v xml:space="preserve"> </v>
      </c>
      <c r="BF403" s="354" t="str">
        <f ca="1">IF(ISBLANK(INDIRECT("F403"))," ",(INDIRECT("F403")))</f>
        <v xml:space="preserve"> </v>
      </c>
      <c r="BG403" s="354" t="str">
        <f ca="1">IF(ISBLANK(INDIRECT("G403"))," ",(INDIRECT("G403")))</f>
        <v xml:space="preserve"> </v>
      </c>
      <c r="BH403" s="354" t="str">
        <f ca="1">IF(ISBLANK(INDIRECT("H403"))," ",(INDIRECT("H403")))</f>
        <v xml:space="preserve"> </v>
      </c>
      <c r="BI403" s="354" t="str">
        <f ca="1">IF(ISBLANK(INDIRECT("I403"))," ",(INDIRECT("I403")))</f>
        <v xml:space="preserve"> </v>
      </c>
      <c r="BJ403" s="354" t="str">
        <f ca="1">IF(ISBLANK(INDIRECT("J403"))," ",(INDIRECT("J403")))</f>
        <v xml:space="preserve"> </v>
      </c>
      <c r="BK403" s="354" t="str">
        <f ca="1">IF(ISBLANK(INDIRECT("K403"))," ",(INDIRECT("K403")))</f>
        <v xml:space="preserve"> </v>
      </c>
      <c r="BL403" s="354" t="str">
        <f ca="1">IF(ISBLANK(INDIRECT("L403"))," ",(INDIRECT("L403")))</f>
        <v xml:space="preserve"> </v>
      </c>
      <c r="BM403" s="354" t="str">
        <f ca="1">IF(ISBLANK(INDIRECT("M403"))," ",(INDIRECT("M403")))</f>
        <v xml:space="preserve"> </v>
      </c>
      <c r="BN403" s="354" t="str">
        <f ca="1">IF(ISBLANK(INDIRECT("N403"))," ",(INDIRECT("N403")))</f>
        <v xml:space="preserve"> </v>
      </c>
      <c r="BO403" s="354" t="str">
        <f ca="1">IF(ISBLANK(INDIRECT("O403"))," ",(INDIRECT("O403")))</f>
        <v xml:space="preserve"> </v>
      </c>
      <c r="BP403" s="354" t="str">
        <f ca="1">IF(ISBLANK(INDIRECT("P403"))," ",(INDIRECT("P403")))</f>
        <v xml:space="preserve"> </v>
      </c>
      <c r="BQ403" s="354">
        <f ca="1">IF(ISBLANK(INDIRECT("Q403"))," ",(INDIRECT("Q403")))</f>
        <v>0</v>
      </c>
      <c r="BR403" s="354" t="str">
        <f ca="1">IF(ISBLANK(INDIRECT("R403"))," ",(INDIRECT("R403")))</f>
        <v xml:space="preserve"> </v>
      </c>
      <c r="BS403" s="354" t="str">
        <f t="shared" ca="1" si="13"/>
        <v xml:space="preserve"> </v>
      </c>
    </row>
    <row r="404" spans="1:71" x14ac:dyDescent="0.25">
      <c r="A404" s="255">
        <v>399</v>
      </c>
      <c r="B404" s="9"/>
      <c r="C404" s="10"/>
      <c r="D404" s="9"/>
      <c r="E404" s="10"/>
      <c r="F404" s="9"/>
      <c r="G404" s="9"/>
      <c r="H404" s="9"/>
      <c r="I404" s="9"/>
      <c r="J404" s="9"/>
      <c r="K404" s="9"/>
      <c r="L404" s="9"/>
      <c r="M404" s="9"/>
      <c r="N404" s="9"/>
      <c r="O404" s="248"/>
      <c r="P404" s="248"/>
      <c r="Q404" s="248">
        <f t="shared" si="12"/>
        <v>0</v>
      </c>
      <c r="R404" s="9"/>
      <c r="BB404" s="354" t="str">
        <f ca="1">IF(ISBLANK(INDIRECT("B404"))," ",(INDIRECT("B404")))</f>
        <v xml:space="preserve"> </v>
      </c>
      <c r="BC404" s="354" t="str">
        <f ca="1">IF(ISBLANK(INDIRECT("C404"))," ",(INDIRECT("C404")))</f>
        <v xml:space="preserve"> </v>
      </c>
      <c r="BD404" s="354" t="str">
        <f ca="1">IF(ISBLANK(INDIRECT("D404"))," ",(INDIRECT("D404")))</f>
        <v xml:space="preserve"> </v>
      </c>
      <c r="BE404" s="354" t="str">
        <f ca="1">IF(ISBLANK(INDIRECT("E404"))," ",(INDIRECT("E404")))</f>
        <v xml:space="preserve"> </v>
      </c>
      <c r="BF404" s="354" t="str">
        <f ca="1">IF(ISBLANK(INDIRECT("F404"))," ",(INDIRECT("F404")))</f>
        <v xml:space="preserve"> </v>
      </c>
      <c r="BG404" s="354" t="str">
        <f ca="1">IF(ISBLANK(INDIRECT("G404"))," ",(INDIRECT("G404")))</f>
        <v xml:space="preserve"> </v>
      </c>
      <c r="BH404" s="354" t="str">
        <f ca="1">IF(ISBLANK(INDIRECT("H404"))," ",(INDIRECT("H404")))</f>
        <v xml:space="preserve"> </v>
      </c>
      <c r="BI404" s="354" t="str">
        <f ca="1">IF(ISBLANK(INDIRECT("I404"))," ",(INDIRECT("I404")))</f>
        <v xml:space="preserve"> </v>
      </c>
      <c r="BJ404" s="354" t="str">
        <f ca="1">IF(ISBLANK(INDIRECT("J404"))," ",(INDIRECT("J404")))</f>
        <v xml:space="preserve"> </v>
      </c>
      <c r="BK404" s="354" t="str">
        <f ca="1">IF(ISBLANK(INDIRECT("K404"))," ",(INDIRECT("K404")))</f>
        <v xml:space="preserve"> </v>
      </c>
      <c r="BL404" s="354" t="str">
        <f ca="1">IF(ISBLANK(INDIRECT("L404"))," ",(INDIRECT("L404")))</f>
        <v xml:space="preserve"> </v>
      </c>
      <c r="BM404" s="354" t="str">
        <f ca="1">IF(ISBLANK(INDIRECT("M404"))," ",(INDIRECT("M404")))</f>
        <v xml:space="preserve"> </v>
      </c>
      <c r="BN404" s="354" t="str">
        <f ca="1">IF(ISBLANK(INDIRECT("N404"))," ",(INDIRECT("N404")))</f>
        <v xml:space="preserve"> </v>
      </c>
      <c r="BO404" s="354" t="str">
        <f ca="1">IF(ISBLANK(INDIRECT("O404"))," ",(INDIRECT("O404")))</f>
        <v xml:space="preserve"> </v>
      </c>
      <c r="BP404" s="354" t="str">
        <f ca="1">IF(ISBLANK(INDIRECT("P404"))," ",(INDIRECT("P404")))</f>
        <v xml:space="preserve"> </v>
      </c>
      <c r="BQ404" s="354">
        <f ca="1">IF(ISBLANK(INDIRECT("Q404"))," ",(INDIRECT("Q404")))</f>
        <v>0</v>
      </c>
      <c r="BR404" s="354" t="str">
        <f ca="1">IF(ISBLANK(INDIRECT("R404"))," ",(INDIRECT("R404")))</f>
        <v xml:space="preserve"> </v>
      </c>
      <c r="BS404" s="354" t="str">
        <f t="shared" ca="1" si="13"/>
        <v xml:space="preserve"> </v>
      </c>
    </row>
    <row r="405" spans="1:71" x14ac:dyDescent="0.25">
      <c r="A405" s="255">
        <v>400</v>
      </c>
      <c r="B405" s="9"/>
      <c r="C405" s="10"/>
      <c r="D405" s="9"/>
      <c r="E405" s="10"/>
      <c r="F405" s="9"/>
      <c r="G405" s="9"/>
      <c r="H405" s="9"/>
      <c r="I405" s="9"/>
      <c r="J405" s="9"/>
      <c r="K405" s="9"/>
      <c r="L405" s="9"/>
      <c r="M405" s="9"/>
      <c r="N405" s="9"/>
      <c r="O405" s="248"/>
      <c r="P405" s="248"/>
      <c r="Q405" s="248">
        <f t="shared" si="12"/>
        <v>0</v>
      </c>
      <c r="R405" s="9"/>
      <c r="BB405" s="354" t="str">
        <f ca="1">IF(ISBLANK(INDIRECT("B405"))," ",(INDIRECT("B405")))</f>
        <v xml:space="preserve"> </v>
      </c>
      <c r="BC405" s="354" t="str">
        <f ca="1">IF(ISBLANK(INDIRECT("C405"))," ",(INDIRECT("C405")))</f>
        <v xml:space="preserve"> </v>
      </c>
      <c r="BD405" s="354" t="str">
        <f ca="1">IF(ISBLANK(INDIRECT("D405"))," ",(INDIRECT("D405")))</f>
        <v xml:space="preserve"> </v>
      </c>
      <c r="BE405" s="354" t="str">
        <f ca="1">IF(ISBLANK(INDIRECT("E405"))," ",(INDIRECT("E405")))</f>
        <v xml:space="preserve"> </v>
      </c>
      <c r="BF405" s="354" t="str">
        <f ca="1">IF(ISBLANK(INDIRECT("F405"))," ",(INDIRECT("F405")))</f>
        <v xml:space="preserve"> </v>
      </c>
      <c r="BG405" s="354" t="str">
        <f ca="1">IF(ISBLANK(INDIRECT("G405"))," ",(INDIRECT("G405")))</f>
        <v xml:space="preserve"> </v>
      </c>
      <c r="BH405" s="354" t="str">
        <f ca="1">IF(ISBLANK(INDIRECT("H405"))," ",(INDIRECT("H405")))</f>
        <v xml:space="preserve"> </v>
      </c>
      <c r="BI405" s="354" t="str">
        <f ca="1">IF(ISBLANK(INDIRECT("I405"))," ",(INDIRECT("I405")))</f>
        <v xml:space="preserve"> </v>
      </c>
      <c r="BJ405" s="354" t="str">
        <f ca="1">IF(ISBLANK(INDIRECT("J405"))," ",(INDIRECT("J405")))</f>
        <v xml:space="preserve"> </v>
      </c>
      <c r="BK405" s="354" t="str">
        <f ca="1">IF(ISBLANK(INDIRECT("K405"))," ",(INDIRECT("K405")))</f>
        <v xml:space="preserve"> </v>
      </c>
      <c r="BL405" s="354" t="str">
        <f ca="1">IF(ISBLANK(INDIRECT("L405"))," ",(INDIRECT("L405")))</f>
        <v xml:space="preserve"> </v>
      </c>
      <c r="BM405" s="354" t="str">
        <f ca="1">IF(ISBLANK(INDIRECT("M405"))," ",(INDIRECT("M405")))</f>
        <v xml:space="preserve"> </v>
      </c>
      <c r="BN405" s="354" t="str">
        <f ca="1">IF(ISBLANK(INDIRECT("N405"))," ",(INDIRECT("N405")))</f>
        <v xml:space="preserve"> </v>
      </c>
      <c r="BO405" s="354" t="str">
        <f ca="1">IF(ISBLANK(INDIRECT("O405"))," ",(INDIRECT("O405")))</f>
        <v xml:space="preserve"> </v>
      </c>
      <c r="BP405" s="354" t="str">
        <f ca="1">IF(ISBLANK(INDIRECT("P405"))," ",(INDIRECT("P405")))</f>
        <v xml:space="preserve"> </v>
      </c>
      <c r="BQ405" s="354">
        <f ca="1">IF(ISBLANK(INDIRECT("Q405"))," ",(INDIRECT("Q405")))</f>
        <v>0</v>
      </c>
      <c r="BR405" s="354" t="str">
        <f ca="1">IF(ISBLANK(INDIRECT("R405"))," ",(INDIRECT("R405")))</f>
        <v xml:space="preserve"> </v>
      </c>
      <c r="BS405" s="354" t="str">
        <f t="shared" ca="1" si="13"/>
        <v xml:space="preserve"> </v>
      </c>
    </row>
    <row r="406" spans="1:71" x14ac:dyDescent="0.25">
      <c r="A406" s="255">
        <v>401</v>
      </c>
      <c r="B406" s="9"/>
      <c r="C406" s="10"/>
      <c r="D406" s="9"/>
      <c r="E406" s="10"/>
      <c r="F406" s="9"/>
      <c r="G406" s="9"/>
      <c r="H406" s="9"/>
      <c r="I406" s="9"/>
      <c r="J406" s="9"/>
      <c r="K406" s="9"/>
      <c r="L406" s="9"/>
      <c r="M406" s="9"/>
      <c r="N406" s="9"/>
      <c r="O406" s="248"/>
      <c r="P406" s="248"/>
      <c r="Q406" s="248">
        <f t="shared" si="12"/>
        <v>0</v>
      </c>
      <c r="R406" s="9"/>
      <c r="BB406" s="354" t="str">
        <f ca="1">IF(ISBLANK(INDIRECT("B406"))," ",(INDIRECT("B406")))</f>
        <v xml:space="preserve"> </v>
      </c>
      <c r="BC406" s="354" t="str">
        <f ca="1">IF(ISBLANK(INDIRECT("C406"))," ",(INDIRECT("C406")))</f>
        <v xml:space="preserve"> </v>
      </c>
      <c r="BD406" s="354" t="str">
        <f ca="1">IF(ISBLANK(INDIRECT("D406"))," ",(INDIRECT("D406")))</f>
        <v xml:space="preserve"> </v>
      </c>
      <c r="BE406" s="354" t="str">
        <f ca="1">IF(ISBLANK(INDIRECT("E406"))," ",(INDIRECT("E406")))</f>
        <v xml:space="preserve"> </v>
      </c>
      <c r="BF406" s="354" t="str">
        <f ca="1">IF(ISBLANK(INDIRECT("F406"))," ",(INDIRECT("F406")))</f>
        <v xml:space="preserve"> </v>
      </c>
      <c r="BG406" s="354" t="str">
        <f ca="1">IF(ISBLANK(INDIRECT("G406"))," ",(INDIRECT("G406")))</f>
        <v xml:space="preserve"> </v>
      </c>
      <c r="BH406" s="354" t="str">
        <f ca="1">IF(ISBLANK(INDIRECT("H406"))," ",(INDIRECT("H406")))</f>
        <v xml:space="preserve"> </v>
      </c>
      <c r="BI406" s="354" t="str">
        <f ca="1">IF(ISBLANK(INDIRECT("I406"))," ",(INDIRECT("I406")))</f>
        <v xml:space="preserve"> </v>
      </c>
      <c r="BJ406" s="354" t="str">
        <f ca="1">IF(ISBLANK(INDIRECT("J406"))," ",(INDIRECT("J406")))</f>
        <v xml:space="preserve"> </v>
      </c>
      <c r="BK406" s="354" t="str">
        <f ca="1">IF(ISBLANK(INDIRECT("K406"))," ",(INDIRECT("K406")))</f>
        <v xml:space="preserve"> </v>
      </c>
      <c r="BL406" s="354" t="str">
        <f ca="1">IF(ISBLANK(INDIRECT("L406"))," ",(INDIRECT("L406")))</f>
        <v xml:space="preserve"> </v>
      </c>
      <c r="BM406" s="354" t="str">
        <f ca="1">IF(ISBLANK(INDIRECT("M406"))," ",(INDIRECT("M406")))</f>
        <v xml:space="preserve"> </v>
      </c>
      <c r="BN406" s="354" t="str">
        <f ca="1">IF(ISBLANK(INDIRECT("N406"))," ",(INDIRECT("N406")))</f>
        <v xml:space="preserve"> </v>
      </c>
      <c r="BO406" s="354" t="str">
        <f ca="1">IF(ISBLANK(INDIRECT("O406"))," ",(INDIRECT("O406")))</f>
        <v xml:space="preserve"> </v>
      </c>
      <c r="BP406" s="354" t="str">
        <f ca="1">IF(ISBLANK(INDIRECT("P406"))," ",(INDIRECT("P406")))</f>
        <v xml:space="preserve"> </v>
      </c>
      <c r="BQ406" s="354">
        <f ca="1">IF(ISBLANK(INDIRECT("Q406"))," ",(INDIRECT("Q406")))</f>
        <v>0</v>
      </c>
      <c r="BR406" s="354" t="str">
        <f ca="1">IF(ISBLANK(INDIRECT("R406"))," ",(INDIRECT("R406")))</f>
        <v xml:space="preserve"> </v>
      </c>
      <c r="BS406" s="354" t="str">
        <f t="shared" ca="1" si="13"/>
        <v xml:space="preserve"> </v>
      </c>
    </row>
    <row r="407" spans="1:71" x14ac:dyDescent="0.25">
      <c r="A407" s="255">
        <v>402</v>
      </c>
      <c r="B407" s="9"/>
      <c r="C407" s="10"/>
      <c r="D407" s="9"/>
      <c r="E407" s="10"/>
      <c r="F407" s="9"/>
      <c r="G407" s="9"/>
      <c r="H407" s="9"/>
      <c r="I407" s="9"/>
      <c r="J407" s="9"/>
      <c r="K407" s="9"/>
      <c r="L407" s="9"/>
      <c r="M407" s="9"/>
      <c r="N407" s="9"/>
      <c r="O407" s="248"/>
      <c r="P407" s="248"/>
      <c r="Q407" s="248">
        <f t="shared" si="12"/>
        <v>0</v>
      </c>
      <c r="R407" s="9"/>
      <c r="BB407" s="354" t="str">
        <f ca="1">IF(ISBLANK(INDIRECT("B407"))," ",(INDIRECT("B407")))</f>
        <v xml:space="preserve"> </v>
      </c>
      <c r="BC407" s="354" t="str">
        <f ca="1">IF(ISBLANK(INDIRECT("C407"))," ",(INDIRECT("C407")))</f>
        <v xml:space="preserve"> </v>
      </c>
      <c r="BD407" s="354" t="str">
        <f ca="1">IF(ISBLANK(INDIRECT("D407"))," ",(INDIRECT("D407")))</f>
        <v xml:space="preserve"> </v>
      </c>
      <c r="BE407" s="354" t="str">
        <f ca="1">IF(ISBLANK(INDIRECT("E407"))," ",(INDIRECT("E407")))</f>
        <v xml:space="preserve"> </v>
      </c>
      <c r="BF407" s="354" t="str">
        <f ca="1">IF(ISBLANK(INDIRECT("F407"))," ",(INDIRECT("F407")))</f>
        <v xml:space="preserve"> </v>
      </c>
      <c r="BG407" s="354" t="str">
        <f ca="1">IF(ISBLANK(INDIRECT("G407"))," ",(INDIRECT("G407")))</f>
        <v xml:space="preserve"> </v>
      </c>
      <c r="BH407" s="354" t="str">
        <f ca="1">IF(ISBLANK(INDIRECT("H407"))," ",(INDIRECT("H407")))</f>
        <v xml:space="preserve"> </v>
      </c>
      <c r="BI407" s="354" t="str">
        <f ca="1">IF(ISBLANK(INDIRECT("I407"))," ",(INDIRECT("I407")))</f>
        <v xml:space="preserve"> </v>
      </c>
      <c r="BJ407" s="354" t="str">
        <f ca="1">IF(ISBLANK(INDIRECT("J407"))," ",(INDIRECT("J407")))</f>
        <v xml:space="preserve"> </v>
      </c>
      <c r="BK407" s="354" t="str">
        <f ca="1">IF(ISBLANK(INDIRECT("K407"))," ",(INDIRECT("K407")))</f>
        <v xml:space="preserve"> </v>
      </c>
      <c r="BL407" s="354" t="str">
        <f ca="1">IF(ISBLANK(INDIRECT("L407"))," ",(INDIRECT("L407")))</f>
        <v xml:space="preserve"> </v>
      </c>
      <c r="BM407" s="354" t="str">
        <f ca="1">IF(ISBLANK(INDIRECT("M407"))," ",(INDIRECT("M407")))</f>
        <v xml:space="preserve"> </v>
      </c>
      <c r="BN407" s="354" t="str">
        <f ca="1">IF(ISBLANK(INDIRECT("N407"))," ",(INDIRECT("N407")))</f>
        <v xml:space="preserve"> </v>
      </c>
      <c r="BO407" s="354" t="str">
        <f ca="1">IF(ISBLANK(INDIRECT("O407"))," ",(INDIRECT("O407")))</f>
        <v xml:space="preserve"> </v>
      </c>
      <c r="BP407" s="354" t="str">
        <f ca="1">IF(ISBLANK(INDIRECT("P407"))," ",(INDIRECT("P407")))</f>
        <v xml:space="preserve"> </v>
      </c>
      <c r="BQ407" s="354">
        <f ca="1">IF(ISBLANK(INDIRECT("Q407"))," ",(INDIRECT("Q407")))</f>
        <v>0</v>
      </c>
      <c r="BR407" s="354" t="str">
        <f ca="1">IF(ISBLANK(INDIRECT("R407"))," ",(INDIRECT("R407")))</f>
        <v xml:space="preserve"> </v>
      </c>
      <c r="BS407" s="354" t="str">
        <f t="shared" ca="1" si="13"/>
        <v xml:space="preserve"> </v>
      </c>
    </row>
    <row r="408" spans="1:71" x14ac:dyDescent="0.25">
      <c r="A408" s="255">
        <v>403</v>
      </c>
      <c r="B408" s="9"/>
      <c r="C408" s="10"/>
      <c r="D408" s="9"/>
      <c r="E408" s="10"/>
      <c r="F408" s="9"/>
      <c r="G408" s="9"/>
      <c r="H408" s="9"/>
      <c r="I408" s="9"/>
      <c r="J408" s="9"/>
      <c r="K408" s="9"/>
      <c r="L408" s="9"/>
      <c r="M408" s="9"/>
      <c r="N408" s="9"/>
      <c r="O408" s="248"/>
      <c r="P408" s="248"/>
      <c r="Q408" s="248">
        <f t="shared" si="12"/>
        <v>0</v>
      </c>
      <c r="R408" s="9"/>
      <c r="BB408" s="354" t="str">
        <f ca="1">IF(ISBLANK(INDIRECT("B408"))," ",(INDIRECT("B408")))</f>
        <v xml:space="preserve"> </v>
      </c>
      <c r="BC408" s="354" t="str">
        <f ca="1">IF(ISBLANK(INDIRECT("C408"))," ",(INDIRECT("C408")))</f>
        <v xml:space="preserve"> </v>
      </c>
      <c r="BD408" s="354" t="str">
        <f ca="1">IF(ISBLANK(INDIRECT("D408"))," ",(INDIRECT("D408")))</f>
        <v xml:space="preserve"> </v>
      </c>
      <c r="BE408" s="354" t="str">
        <f ca="1">IF(ISBLANK(INDIRECT("E408"))," ",(INDIRECT("E408")))</f>
        <v xml:space="preserve"> </v>
      </c>
      <c r="BF408" s="354" t="str">
        <f ca="1">IF(ISBLANK(INDIRECT("F408"))," ",(INDIRECT("F408")))</f>
        <v xml:space="preserve"> </v>
      </c>
      <c r="BG408" s="354" t="str">
        <f ca="1">IF(ISBLANK(INDIRECT("G408"))," ",(INDIRECT("G408")))</f>
        <v xml:space="preserve"> </v>
      </c>
      <c r="BH408" s="354" t="str">
        <f ca="1">IF(ISBLANK(INDIRECT("H408"))," ",(INDIRECT("H408")))</f>
        <v xml:space="preserve"> </v>
      </c>
      <c r="BI408" s="354" t="str">
        <f ca="1">IF(ISBLANK(INDIRECT("I408"))," ",(INDIRECT("I408")))</f>
        <v xml:space="preserve"> </v>
      </c>
      <c r="BJ408" s="354" t="str">
        <f ca="1">IF(ISBLANK(INDIRECT("J408"))," ",(INDIRECT("J408")))</f>
        <v xml:space="preserve"> </v>
      </c>
      <c r="BK408" s="354" t="str">
        <f ca="1">IF(ISBLANK(INDIRECT("K408"))," ",(INDIRECT("K408")))</f>
        <v xml:space="preserve"> </v>
      </c>
      <c r="BL408" s="354" t="str">
        <f ca="1">IF(ISBLANK(INDIRECT("L408"))," ",(INDIRECT("L408")))</f>
        <v xml:space="preserve"> </v>
      </c>
      <c r="BM408" s="354" t="str">
        <f ca="1">IF(ISBLANK(INDIRECT("M408"))," ",(INDIRECT("M408")))</f>
        <v xml:space="preserve"> </v>
      </c>
      <c r="BN408" s="354" t="str">
        <f ca="1">IF(ISBLANK(INDIRECT("N408"))," ",(INDIRECT("N408")))</f>
        <v xml:space="preserve"> </v>
      </c>
      <c r="BO408" s="354" t="str">
        <f ca="1">IF(ISBLANK(INDIRECT("O408"))," ",(INDIRECT("O408")))</f>
        <v xml:space="preserve"> </v>
      </c>
      <c r="BP408" s="354" t="str">
        <f ca="1">IF(ISBLANK(INDIRECT("P408"))," ",(INDIRECT("P408")))</f>
        <v xml:space="preserve"> </v>
      </c>
      <c r="BQ408" s="354">
        <f ca="1">IF(ISBLANK(INDIRECT("Q408"))," ",(INDIRECT("Q408")))</f>
        <v>0</v>
      </c>
      <c r="BR408" s="354" t="str">
        <f ca="1">IF(ISBLANK(INDIRECT("R408"))," ",(INDIRECT("R408")))</f>
        <v xml:space="preserve"> </v>
      </c>
      <c r="BS408" s="354" t="str">
        <f t="shared" ca="1" si="13"/>
        <v xml:space="preserve"> </v>
      </c>
    </row>
    <row r="409" spans="1:71" x14ac:dyDescent="0.25">
      <c r="A409" s="255">
        <v>404</v>
      </c>
      <c r="B409" s="9"/>
      <c r="C409" s="10"/>
      <c r="D409" s="9"/>
      <c r="E409" s="10"/>
      <c r="F409" s="9"/>
      <c r="G409" s="9"/>
      <c r="H409" s="9"/>
      <c r="I409" s="9"/>
      <c r="J409" s="9"/>
      <c r="K409" s="9"/>
      <c r="L409" s="9"/>
      <c r="M409" s="9"/>
      <c r="N409" s="9"/>
      <c r="O409" s="248"/>
      <c r="P409" s="248"/>
      <c r="Q409" s="248">
        <f t="shared" si="12"/>
        <v>0</v>
      </c>
      <c r="R409" s="9"/>
      <c r="BB409" s="354" t="str">
        <f ca="1">IF(ISBLANK(INDIRECT("B409"))," ",(INDIRECT("B409")))</f>
        <v xml:space="preserve"> </v>
      </c>
      <c r="BC409" s="354" t="str">
        <f ca="1">IF(ISBLANK(INDIRECT("C409"))," ",(INDIRECT("C409")))</f>
        <v xml:space="preserve"> </v>
      </c>
      <c r="BD409" s="354" t="str">
        <f ca="1">IF(ISBLANK(INDIRECT("D409"))," ",(INDIRECT("D409")))</f>
        <v xml:space="preserve"> </v>
      </c>
      <c r="BE409" s="354" t="str">
        <f ca="1">IF(ISBLANK(INDIRECT("E409"))," ",(INDIRECT("E409")))</f>
        <v xml:space="preserve"> </v>
      </c>
      <c r="BF409" s="354" t="str">
        <f ca="1">IF(ISBLANK(INDIRECT("F409"))," ",(INDIRECT("F409")))</f>
        <v xml:space="preserve"> </v>
      </c>
      <c r="BG409" s="354" t="str">
        <f ca="1">IF(ISBLANK(INDIRECT("G409"))," ",(INDIRECT("G409")))</f>
        <v xml:space="preserve"> </v>
      </c>
      <c r="BH409" s="354" t="str">
        <f ca="1">IF(ISBLANK(INDIRECT("H409"))," ",(INDIRECT("H409")))</f>
        <v xml:space="preserve"> </v>
      </c>
      <c r="BI409" s="354" t="str">
        <f ca="1">IF(ISBLANK(INDIRECT("I409"))," ",(INDIRECT("I409")))</f>
        <v xml:space="preserve"> </v>
      </c>
      <c r="BJ409" s="354" t="str">
        <f ca="1">IF(ISBLANK(INDIRECT("J409"))," ",(INDIRECT("J409")))</f>
        <v xml:space="preserve"> </v>
      </c>
      <c r="BK409" s="354" t="str">
        <f ca="1">IF(ISBLANK(INDIRECT("K409"))," ",(INDIRECT("K409")))</f>
        <v xml:space="preserve"> </v>
      </c>
      <c r="BL409" s="354" t="str">
        <f ca="1">IF(ISBLANK(INDIRECT("L409"))," ",(INDIRECT("L409")))</f>
        <v xml:space="preserve"> </v>
      </c>
      <c r="BM409" s="354" t="str">
        <f ca="1">IF(ISBLANK(INDIRECT("M409"))," ",(INDIRECT("M409")))</f>
        <v xml:space="preserve"> </v>
      </c>
      <c r="BN409" s="354" t="str">
        <f ca="1">IF(ISBLANK(INDIRECT("N409"))," ",(INDIRECT("N409")))</f>
        <v xml:space="preserve"> </v>
      </c>
      <c r="BO409" s="354" t="str">
        <f ca="1">IF(ISBLANK(INDIRECT("O409"))," ",(INDIRECT("O409")))</f>
        <v xml:space="preserve"> </v>
      </c>
      <c r="BP409" s="354" t="str">
        <f ca="1">IF(ISBLANK(INDIRECT("P409"))," ",(INDIRECT("P409")))</f>
        <v xml:space="preserve"> </v>
      </c>
      <c r="BQ409" s="354">
        <f ca="1">IF(ISBLANK(INDIRECT("Q409"))," ",(INDIRECT("Q409")))</f>
        <v>0</v>
      </c>
      <c r="BR409" s="354" t="str">
        <f ca="1">IF(ISBLANK(INDIRECT("R409"))," ",(INDIRECT("R409")))</f>
        <v xml:space="preserve"> </v>
      </c>
      <c r="BS409" s="354" t="str">
        <f t="shared" ca="1" si="13"/>
        <v xml:space="preserve"> </v>
      </c>
    </row>
    <row r="410" spans="1:71" x14ac:dyDescent="0.25">
      <c r="A410" s="255">
        <v>405</v>
      </c>
      <c r="B410" s="9"/>
      <c r="C410" s="10"/>
      <c r="D410" s="9"/>
      <c r="E410" s="10"/>
      <c r="F410" s="9"/>
      <c r="G410" s="9"/>
      <c r="H410" s="9"/>
      <c r="I410" s="9"/>
      <c r="J410" s="9"/>
      <c r="K410" s="9"/>
      <c r="L410" s="9"/>
      <c r="M410" s="9"/>
      <c r="N410" s="9"/>
      <c r="O410" s="248"/>
      <c r="P410" s="248"/>
      <c r="Q410" s="248">
        <f t="shared" si="12"/>
        <v>0</v>
      </c>
      <c r="R410" s="9"/>
      <c r="BB410" s="354" t="str">
        <f ca="1">IF(ISBLANK(INDIRECT("B410"))," ",(INDIRECT("B410")))</f>
        <v xml:space="preserve"> </v>
      </c>
      <c r="BC410" s="354" t="str">
        <f ca="1">IF(ISBLANK(INDIRECT("C410"))," ",(INDIRECT("C410")))</f>
        <v xml:space="preserve"> </v>
      </c>
      <c r="BD410" s="354" t="str">
        <f ca="1">IF(ISBLANK(INDIRECT("D410"))," ",(INDIRECT("D410")))</f>
        <v xml:space="preserve"> </v>
      </c>
      <c r="BE410" s="354" t="str">
        <f ca="1">IF(ISBLANK(INDIRECT("E410"))," ",(INDIRECT("E410")))</f>
        <v xml:space="preserve"> </v>
      </c>
      <c r="BF410" s="354" t="str">
        <f ca="1">IF(ISBLANK(INDIRECT("F410"))," ",(INDIRECT("F410")))</f>
        <v xml:space="preserve"> </v>
      </c>
      <c r="BG410" s="354" t="str">
        <f ca="1">IF(ISBLANK(INDIRECT("G410"))," ",(INDIRECT("G410")))</f>
        <v xml:space="preserve"> </v>
      </c>
      <c r="BH410" s="354" t="str">
        <f ca="1">IF(ISBLANK(INDIRECT("H410"))," ",(INDIRECT("H410")))</f>
        <v xml:space="preserve"> </v>
      </c>
      <c r="BI410" s="354" t="str">
        <f ca="1">IF(ISBLANK(INDIRECT("I410"))," ",(INDIRECT("I410")))</f>
        <v xml:space="preserve"> </v>
      </c>
      <c r="BJ410" s="354" t="str">
        <f ca="1">IF(ISBLANK(INDIRECT("J410"))," ",(INDIRECT("J410")))</f>
        <v xml:space="preserve"> </v>
      </c>
      <c r="BK410" s="354" t="str">
        <f ca="1">IF(ISBLANK(INDIRECT("K410"))," ",(INDIRECT("K410")))</f>
        <v xml:space="preserve"> </v>
      </c>
      <c r="BL410" s="354" t="str">
        <f ca="1">IF(ISBLANK(INDIRECT("L410"))," ",(INDIRECT("L410")))</f>
        <v xml:space="preserve"> </v>
      </c>
      <c r="BM410" s="354" t="str">
        <f ca="1">IF(ISBLANK(INDIRECT("M410"))," ",(INDIRECT("M410")))</f>
        <v xml:space="preserve"> </v>
      </c>
      <c r="BN410" s="354" t="str">
        <f ca="1">IF(ISBLANK(INDIRECT("N410"))," ",(INDIRECT("N410")))</f>
        <v xml:space="preserve"> </v>
      </c>
      <c r="BO410" s="354" t="str">
        <f ca="1">IF(ISBLANK(INDIRECT("O410"))," ",(INDIRECT("O410")))</f>
        <v xml:space="preserve"> </v>
      </c>
      <c r="BP410" s="354" t="str">
        <f ca="1">IF(ISBLANK(INDIRECT("P410"))," ",(INDIRECT("P410")))</f>
        <v xml:space="preserve"> </v>
      </c>
      <c r="BQ410" s="354">
        <f ca="1">IF(ISBLANK(INDIRECT("Q410"))," ",(INDIRECT("Q410")))</f>
        <v>0</v>
      </c>
      <c r="BR410" s="354" t="str">
        <f ca="1">IF(ISBLANK(INDIRECT("R410"))," ",(INDIRECT("R410")))</f>
        <v xml:space="preserve"> </v>
      </c>
      <c r="BS410" s="354" t="str">
        <f t="shared" ca="1" si="13"/>
        <v xml:space="preserve"> </v>
      </c>
    </row>
    <row r="411" spans="1:71" x14ac:dyDescent="0.25">
      <c r="A411" s="255">
        <v>406</v>
      </c>
      <c r="B411" s="9"/>
      <c r="C411" s="10"/>
      <c r="D411" s="9"/>
      <c r="E411" s="10"/>
      <c r="F411" s="9"/>
      <c r="G411" s="9"/>
      <c r="H411" s="9"/>
      <c r="I411" s="9"/>
      <c r="J411" s="9"/>
      <c r="K411" s="9"/>
      <c r="L411" s="9"/>
      <c r="M411" s="9"/>
      <c r="N411" s="9"/>
      <c r="O411" s="248"/>
      <c r="P411" s="248"/>
      <c r="Q411" s="248">
        <f t="shared" si="12"/>
        <v>0</v>
      </c>
      <c r="R411" s="9"/>
      <c r="BB411" s="354" t="str">
        <f ca="1">IF(ISBLANK(INDIRECT("B411"))," ",(INDIRECT("B411")))</f>
        <v xml:space="preserve"> </v>
      </c>
      <c r="BC411" s="354" t="str">
        <f ca="1">IF(ISBLANK(INDIRECT("C411"))," ",(INDIRECT("C411")))</f>
        <v xml:space="preserve"> </v>
      </c>
      <c r="BD411" s="354" t="str">
        <f ca="1">IF(ISBLANK(INDIRECT("D411"))," ",(INDIRECT("D411")))</f>
        <v xml:space="preserve"> </v>
      </c>
      <c r="BE411" s="354" t="str">
        <f ca="1">IF(ISBLANK(INDIRECT("E411"))," ",(INDIRECT("E411")))</f>
        <v xml:space="preserve"> </v>
      </c>
      <c r="BF411" s="354" t="str">
        <f ca="1">IF(ISBLANK(INDIRECT("F411"))," ",(INDIRECT("F411")))</f>
        <v xml:space="preserve"> </v>
      </c>
      <c r="BG411" s="354" t="str">
        <f ca="1">IF(ISBLANK(INDIRECT("G411"))," ",(INDIRECT("G411")))</f>
        <v xml:space="preserve"> </v>
      </c>
      <c r="BH411" s="354" t="str">
        <f ca="1">IF(ISBLANK(INDIRECT("H411"))," ",(INDIRECT("H411")))</f>
        <v xml:space="preserve"> </v>
      </c>
      <c r="BI411" s="354" t="str">
        <f ca="1">IF(ISBLANK(INDIRECT("I411"))," ",(INDIRECT("I411")))</f>
        <v xml:space="preserve"> </v>
      </c>
      <c r="BJ411" s="354" t="str">
        <f ca="1">IF(ISBLANK(INDIRECT("J411"))," ",(INDIRECT("J411")))</f>
        <v xml:space="preserve"> </v>
      </c>
      <c r="BK411" s="354" t="str">
        <f ca="1">IF(ISBLANK(INDIRECT("K411"))," ",(INDIRECT("K411")))</f>
        <v xml:space="preserve"> </v>
      </c>
      <c r="BL411" s="354" t="str">
        <f ca="1">IF(ISBLANK(INDIRECT("L411"))," ",(INDIRECT("L411")))</f>
        <v xml:space="preserve"> </v>
      </c>
      <c r="BM411" s="354" t="str">
        <f ca="1">IF(ISBLANK(INDIRECT("M411"))," ",(INDIRECT("M411")))</f>
        <v xml:space="preserve"> </v>
      </c>
      <c r="BN411" s="354" t="str">
        <f ca="1">IF(ISBLANK(INDIRECT("N411"))," ",(INDIRECT("N411")))</f>
        <v xml:space="preserve"> </v>
      </c>
      <c r="BO411" s="354" t="str">
        <f ca="1">IF(ISBLANK(INDIRECT("O411"))," ",(INDIRECT("O411")))</f>
        <v xml:space="preserve"> </v>
      </c>
      <c r="BP411" s="354" t="str">
        <f ca="1">IF(ISBLANK(INDIRECT("P411"))," ",(INDIRECT("P411")))</f>
        <v xml:space="preserve"> </v>
      </c>
      <c r="BQ411" s="354">
        <f ca="1">IF(ISBLANK(INDIRECT("Q411"))," ",(INDIRECT("Q411")))</f>
        <v>0</v>
      </c>
      <c r="BR411" s="354" t="str">
        <f ca="1">IF(ISBLANK(INDIRECT("R411"))," ",(INDIRECT("R411")))</f>
        <v xml:space="preserve"> </v>
      </c>
      <c r="BS411" s="354" t="str">
        <f t="shared" ca="1" si="13"/>
        <v xml:space="preserve"> </v>
      </c>
    </row>
    <row r="412" spans="1:71" x14ac:dyDescent="0.25">
      <c r="A412" s="255">
        <v>407</v>
      </c>
      <c r="B412" s="9"/>
      <c r="C412" s="10"/>
      <c r="D412" s="9"/>
      <c r="E412" s="10"/>
      <c r="F412" s="9"/>
      <c r="G412" s="9"/>
      <c r="H412" s="9"/>
      <c r="I412" s="9"/>
      <c r="J412" s="9"/>
      <c r="K412" s="9"/>
      <c r="L412" s="9"/>
      <c r="M412" s="9"/>
      <c r="N412" s="9"/>
      <c r="O412" s="248"/>
      <c r="P412" s="248"/>
      <c r="Q412" s="248">
        <f t="shared" si="12"/>
        <v>0</v>
      </c>
      <c r="R412" s="9"/>
      <c r="BB412" s="354" t="str">
        <f ca="1">IF(ISBLANK(INDIRECT("B412"))," ",(INDIRECT("B412")))</f>
        <v xml:space="preserve"> </v>
      </c>
      <c r="BC412" s="354" t="str">
        <f ca="1">IF(ISBLANK(INDIRECT("C412"))," ",(INDIRECT("C412")))</f>
        <v xml:space="preserve"> </v>
      </c>
      <c r="BD412" s="354" t="str">
        <f ca="1">IF(ISBLANK(INDIRECT("D412"))," ",(INDIRECT("D412")))</f>
        <v xml:space="preserve"> </v>
      </c>
      <c r="BE412" s="354" t="str">
        <f ca="1">IF(ISBLANK(INDIRECT("E412"))," ",(INDIRECT("E412")))</f>
        <v xml:space="preserve"> </v>
      </c>
      <c r="BF412" s="354" t="str">
        <f ca="1">IF(ISBLANK(INDIRECT("F412"))," ",(INDIRECT("F412")))</f>
        <v xml:space="preserve"> </v>
      </c>
      <c r="BG412" s="354" t="str">
        <f ca="1">IF(ISBLANK(INDIRECT("G412"))," ",(INDIRECT("G412")))</f>
        <v xml:space="preserve"> </v>
      </c>
      <c r="BH412" s="354" t="str">
        <f ca="1">IF(ISBLANK(INDIRECT("H412"))," ",(INDIRECT("H412")))</f>
        <v xml:space="preserve"> </v>
      </c>
      <c r="BI412" s="354" t="str">
        <f ca="1">IF(ISBLANK(INDIRECT("I412"))," ",(INDIRECT("I412")))</f>
        <v xml:space="preserve"> </v>
      </c>
      <c r="BJ412" s="354" t="str">
        <f ca="1">IF(ISBLANK(INDIRECT("J412"))," ",(INDIRECT("J412")))</f>
        <v xml:space="preserve"> </v>
      </c>
      <c r="BK412" s="354" t="str">
        <f ca="1">IF(ISBLANK(INDIRECT("K412"))," ",(INDIRECT("K412")))</f>
        <v xml:space="preserve"> </v>
      </c>
      <c r="BL412" s="354" t="str">
        <f ca="1">IF(ISBLANK(INDIRECT("L412"))," ",(INDIRECT("L412")))</f>
        <v xml:space="preserve"> </v>
      </c>
      <c r="BM412" s="354" t="str">
        <f ca="1">IF(ISBLANK(INDIRECT("M412"))," ",(INDIRECT("M412")))</f>
        <v xml:space="preserve"> </v>
      </c>
      <c r="BN412" s="354" t="str">
        <f ca="1">IF(ISBLANK(INDIRECT("N412"))," ",(INDIRECT("N412")))</f>
        <v xml:space="preserve"> </v>
      </c>
      <c r="BO412" s="354" t="str">
        <f ca="1">IF(ISBLANK(INDIRECT("O412"))," ",(INDIRECT("O412")))</f>
        <v xml:space="preserve"> </v>
      </c>
      <c r="BP412" s="354" t="str">
        <f ca="1">IF(ISBLANK(INDIRECT("P412"))," ",(INDIRECT("P412")))</f>
        <v xml:space="preserve"> </v>
      </c>
      <c r="BQ412" s="354">
        <f ca="1">IF(ISBLANK(INDIRECT("Q412"))," ",(INDIRECT("Q412")))</f>
        <v>0</v>
      </c>
      <c r="BR412" s="354" t="str">
        <f ca="1">IF(ISBLANK(INDIRECT("R412"))," ",(INDIRECT("R412")))</f>
        <v xml:space="preserve"> </v>
      </c>
      <c r="BS412" s="354" t="str">
        <f t="shared" ca="1" si="13"/>
        <v xml:space="preserve"> </v>
      </c>
    </row>
    <row r="413" spans="1:71" x14ac:dyDescent="0.25">
      <c r="A413" s="255">
        <v>408</v>
      </c>
      <c r="B413" s="9"/>
      <c r="C413" s="10"/>
      <c r="D413" s="9"/>
      <c r="E413" s="10"/>
      <c r="F413" s="9"/>
      <c r="G413" s="9"/>
      <c r="H413" s="9"/>
      <c r="I413" s="9"/>
      <c r="J413" s="9"/>
      <c r="K413" s="9"/>
      <c r="L413" s="9"/>
      <c r="M413" s="9"/>
      <c r="N413" s="9"/>
      <c r="O413" s="248"/>
      <c r="P413" s="248"/>
      <c r="Q413" s="248">
        <f t="shared" si="12"/>
        <v>0</v>
      </c>
      <c r="R413" s="9"/>
      <c r="BB413" s="354" t="str">
        <f ca="1">IF(ISBLANK(INDIRECT("B413"))," ",(INDIRECT("B413")))</f>
        <v xml:space="preserve"> </v>
      </c>
      <c r="BC413" s="354" t="str">
        <f ca="1">IF(ISBLANK(INDIRECT("C413"))," ",(INDIRECT("C413")))</f>
        <v xml:space="preserve"> </v>
      </c>
      <c r="BD413" s="354" t="str">
        <f ca="1">IF(ISBLANK(INDIRECT("D413"))," ",(INDIRECT("D413")))</f>
        <v xml:space="preserve"> </v>
      </c>
      <c r="BE413" s="354" t="str">
        <f ca="1">IF(ISBLANK(INDIRECT("E413"))," ",(INDIRECT("E413")))</f>
        <v xml:space="preserve"> </v>
      </c>
      <c r="BF413" s="354" t="str">
        <f ca="1">IF(ISBLANK(INDIRECT("F413"))," ",(INDIRECT("F413")))</f>
        <v xml:space="preserve"> </v>
      </c>
      <c r="BG413" s="354" t="str">
        <f ca="1">IF(ISBLANK(INDIRECT("G413"))," ",(INDIRECT("G413")))</f>
        <v xml:space="preserve"> </v>
      </c>
      <c r="BH413" s="354" t="str">
        <f ca="1">IF(ISBLANK(INDIRECT("H413"))," ",(INDIRECT("H413")))</f>
        <v xml:space="preserve"> </v>
      </c>
      <c r="BI413" s="354" t="str">
        <f ca="1">IF(ISBLANK(INDIRECT("I413"))," ",(INDIRECT("I413")))</f>
        <v xml:space="preserve"> </v>
      </c>
      <c r="BJ413" s="354" t="str">
        <f ca="1">IF(ISBLANK(INDIRECT("J413"))," ",(INDIRECT("J413")))</f>
        <v xml:space="preserve"> </v>
      </c>
      <c r="BK413" s="354" t="str">
        <f ca="1">IF(ISBLANK(INDIRECT("K413"))," ",(INDIRECT("K413")))</f>
        <v xml:space="preserve"> </v>
      </c>
      <c r="BL413" s="354" t="str">
        <f ca="1">IF(ISBLANK(INDIRECT("L413"))," ",(INDIRECT("L413")))</f>
        <v xml:space="preserve"> </v>
      </c>
      <c r="BM413" s="354" t="str">
        <f ca="1">IF(ISBLANK(INDIRECT("M413"))," ",(INDIRECT("M413")))</f>
        <v xml:space="preserve"> </v>
      </c>
      <c r="BN413" s="354" t="str">
        <f ca="1">IF(ISBLANK(INDIRECT("N413"))," ",(INDIRECT("N413")))</f>
        <v xml:space="preserve"> </v>
      </c>
      <c r="BO413" s="354" t="str">
        <f ca="1">IF(ISBLANK(INDIRECT("O413"))," ",(INDIRECT("O413")))</f>
        <v xml:space="preserve"> </v>
      </c>
      <c r="BP413" s="354" t="str">
        <f ca="1">IF(ISBLANK(INDIRECT("P413"))," ",(INDIRECT("P413")))</f>
        <v xml:space="preserve"> </v>
      </c>
      <c r="BQ413" s="354">
        <f ca="1">IF(ISBLANK(INDIRECT("Q413"))," ",(INDIRECT("Q413")))</f>
        <v>0</v>
      </c>
      <c r="BR413" s="354" t="str">
        <f ca="1">IF(ISBLANK(INDIRECT("R413"))," ",(INDIRECT("R413")))</f>
        <v xml:space="preserve"> </v>
      </c>
      <c r="BS413" s="354" t="str">
        <f t="shared" ca="1" si="13"/>
        <v xml:space="preserve"> </v>
      </c>
    </row>
    <row r="414" spans="1:71" x14ac:dyDescent="0.25">
      <c r="A414" s="255">
        <v>409</v>
      </c>
      <c r="B414" s="9"/>
      <c r="C414" s="10"/>
      <c r="D414" s="9"/>
      <c r="E414" s="10"/>
      <c r="F414" s="9"/>
      <c r="G414" s="9"/>
      <c r="H414" s="9"/>
      <c r="I414" s="9"/>
      <c r="J414" s="9"/>
      <c r="K414" s="9"/>
      <c r="L414" s="9"/>
      <c r="M414" s="9"/>
      <c r="N414" s="9"/>
      <c r="O414" s="248"/>
      <c r="P414" s="248"/>
      <c r="Q414" s="248">
        <f t="shared" si="12"/>
        <v>0</v>
      </c>
      <c r="R414" s="9"/>
      <c r="BB414" s="354" t="str">
        <f ca="1">IF(ISBLANK(INDIRECT("B414"))," ",(INDIRECT("B414")))</f>
        <v xml:space="preserve"> </v>
      </c>
      <c r="BC414" s="354" t="str">
        <f ca="1">IF(ISBLANK(INDIRECT("C414"))," ",(INDIRECT("C414")))</f>
        <v xml:space="preserve"> </v>
      </c>
      <c r="BD414" s="354" t="str">
        <f ca="1">IF(ISBLANK(INDIRECT("D414"))," ",(INDIRECT("D414")))</f>
        <v xml:space="preserve"> </v>
      </c>
      <c r="BE414" s="354" t="str">
        <f ca="1">IF(ISBLANK(INDIRECT("E414"))," ",(INDIRECT("E414")))</f>
        <v xml:space="preserve"> </v>
      </c>
      <c r="BF414" s="354" t="str">
        <f ca="1">IF(ISBLANK(INDIRECT("F414"))," ",(INDIRECT("F414")))</f>
        <v xml:space="preserve"> </v>
      </c>
      <c r="BG414" s="354" t="str">
        <f ca="1">IF(ISBLANK(INDIRECT("G414"))," ",(INDIRECT("G414")))</f>
        <v xml:space="preserve"> </v>
      </c>
      <c r="BH414" s="354" t="str">
        <f ca="1">IF(ISBLANK(INDIRECT("H414"))," ",(INDIRECT("H414")))</f>
        <v xml:space="preserve"> </v>
      </c>
      <c r="BI414" s="354" t="str">
        <f ca="1">IF(ISBLANK(INDIRECT("I414"))," ",(INDIRECT("I414")))</f>
        <v xml:space="preserve"> </v>
      </c>
      <c r="BJ414" s="354" t="str">
        <f ca="1">IF(ISBLANK(INDIRECT("J414"))," ",(INDIRECT("J414")))</f>
        <v xml:space="preserve"> </v>
      </c>
      <c r="BK414" s="354" t="str">
        <f ca="1">IF(ISBLANK(INDIRECT("K414"))," ",(INDIRECT("K414")))</f>
        <v xml:space="preserve"> </v>
      </c>
      <c r="BL414" s="354" t="str">
        <f ca="1">IF(ISBLANK(INDIRECT("L414"))," ",(INDIRECT("L414")))</f>
        <v xml:space="preserve"> </v>
      </c>
      <c r="BM414" s="354" t="str">
        <f ca="1">IF(ISBLANK(INDIRECT("M414"))," ",(INDIRECT("M414")))</f>
        <v xml:space="preserve"> </v>
      </c>
      <c r="BN414" s="354" t="str">
        <f ca="1">IF(ISBLANK(INDIRECT("N414"))," ",(INDIRECT("N414")))</f>
        <v xml:space="preserve"> </v>
      </c>
      <c r="BO414" s="354" t="str">
        <f ca="1">IF(ISBLANK(INDIRECT("O414"))," ",(INDIRECT("O414")))</f>
        <v xml:space="preserve"> </v>
      </c>
      <c r="BP414" s="354" t="str">
        <f ca="1">IF(ISBLANK(INDIRECT("P414"))," ",(INDIRECT("P414")))</f>
        <v xml:space="preserve"> </v>
      </c>
      <c r="BQ414" s="354">
        <f ca="1">IF(ISBLANK(INDIRECT("Q414"))," ",(INDIRECT("Q414")))</f>
        <v>0</v>
      </c>
      <c r="BR414" s="354" t="str">
        <f ca="1">IF(ISBLANK(INDIRECT("R414"))," ",(INDIRECT("R414")))</f>
        <v xml:space="preserve"> </v>
      </c>
      <c r="BS414" s="354" t="str">
        <f t="shared" ca="1" si="13"/>
        <v xml:space="preserve"> </v>
      </c>
    </row>
    <row r="415" spans="1:71" x14ac:dyDescent="0.25">
      <c r="A415" s="255">
        <v>410</v>
      </c>
      <c r="B415" s="9"/>
      <c r="C415" s="10"/>
      <c r="D415" s="9"/>
      <c r="E415" s="10"/>
      <c r="F415" s="9"/>
      <c r="G415" s="9"/>
      <c r="H415" s="9"/>
      <c r="I415" s="9"/>
      <c r="J415" s="9"/>
      <c r="K415" s="9"/>
      <c r="L415" s="9"/>
      <c r="M415" s="9"/>
      <c r="N415" s="9"/>
      <c r="O415" s="248"/>
      <c r="P415" s="248"/>
      <c r="Q415" s="248">
        <f t="shared" si="12"/>
        <v>0</v>
      </c>
      <c r="R415" s="9"/>
      <c r="BB415" s="354" t="str">
        <f ca="1">IF(ISBLANK(INDIRECT("B415"))," ",(INDIRECT("B415")))</f>
        <v xml:space="preserve"> </v>
      </c>
      <c r="BC415" s="354" t="str">
        <f ca="1">IF(ISBLANK(INDIRECT("C415"))," ",(INDIRECT("C415")))</f>
        <v xml:space="preserve"> </v>
      </c>
      <c r="BD415" s="354" t="str">
        <f ca="1">IF(ISBLANK(INDIRECT("D415"))," ",(INDIRECT("D415")))</f>
        <v xml:space="preserve"> </v>
      </c>
      <c r="BE415" s="354" t="str">
        <f ca="1">IF(ISBLANK(INDIRECT("E415"))," ",(INDIRECT("E415")))</f>
        <v xml:space="preserve"> </v>
      </c>
      <c r="BF415" s="354" t="str">
        <f ca="1">IF(ISBLANK(INDIRECT("F415"))," ",(INDIRECT("F415")))</f>
        <v xml:space="preserve"> </v>
      </c>
      <c r="BG415" s="354" t="str">
        <f ca="1">IF(ISBLANK(INDIRECT("G415"))," ",(INDIRECT("G415")))</f>
        <v xml:space="preserve"> </v>
      </c>
      <c r="BH415" s="354" t="str">
        <f ca="1">IF(ISBLANK(INDIRECT("H415"))," ",(INDIRECT("H415")))</f>
        <v xml:space="preserve"> </v>
      </c>
      <c r="BI415" s="354" t="str">
        <f ca="1">IF(ISBLANK(INDIRECT("I415"))," ",(INDIRECT("I415")))</f>
        <v xml:space="preserve"> </v>
      </c>
      <c r="BJ415" s="354" t="str">
        <f ca="1">IF(ISBLANK(INDIRECT("J415"))," ",(INDIRECT("J415")))</f>
        <v xml:space="preserve"> </v>
      </c>
      <c r="BK415" s="354" t="str">
        <f ca="1">IF(ISBLANK(INDIRECT("K415"))," ",(INDIRECT("K415")))</f>
        <v xml:space="preserve"> </v>
      </c>
      <c r="BL415" s="354" t="str">
        <f ca="1">IF(ISBLANK(INDIRECT("L415"))," ",(INDIRECT("L415")))</f>
        <v xml:space="preserve"> </v>
      </c>
      <c r="BM415" s="354" t="str">
        <f ca="1">IF(ISBLANK(INDIRECT("M415"))," ",(INDIRECT("M415")))</f>
        <v xml:space="preserve"> </v>
      </c>
      <c r="BN415" s="354" t="str">
        <f ca="1">IF(ISBLANK(INDIRECT("N415"))," ",(INDIRECT("N415")))</f>
        <v xml:space="preserve"> </v>
      </c>
      <c r="BO415" s="354" t="str">
        <f ca="1">IF(ISBLANK(INDIRECT("O415"))," ",(INDIRECT("O415")))</f>
        <v xml:space="preserve"> </v>
      </c>
      <c r="BP415" s="354" t="str">
        <f ca="1">IF(ISBLANK(INDIRECT("P415"))," ",(INDIRECT("P415")))</f>
        <v xml:space="preserve"> </v>
      </c>
      <c r="BQ415" s="354">
        <f ca="1">IF(ISBLANK(INDIRECT("Q415"))," ",(INDIRECT("Q415")))</f>
        <v>0</v>
      </c>
      <c r="BR415" s="354" t="str">
        <f ca="1">IF(ISBLANK(INDIRECT("R415"))," ",(INDIRECT("R415")))</f>
        <v xml:space="preserve"> </v>
      </c>
      <c r="BS415" s="354" t="str">
        <f t="shared" ca="1" si="13"/>
        <v xml:space="preserve"> </v>
      </c>
    </row>
    <row r="416" spans="1:71" x14ac:dyDescent="0.25">
      <c r="A416" s="255">
        <v>411</v>
      </c>
      <c r="B416" s="9"/>
      <c r="C416" s="10"/>
      <c r="D416" s="9"/>
      <c r="E416" s="10"/>
      <c r="F416" s="9"/>
      <c r="G416" s="9"/>
      <c r="H416" s="9"/>
      <c r="I416" s="9"/>
      <c r="J416" s="9"/>
      <c r="K416" s="9"/>
      <c r="L416" s="9"/>
      <c r="M416" s="9"/>
      <c r="N416" s="9"/>
      <c r="O416" s="248"/>
      <c r="P416" s="248"/>
      <c r="Q416" s="248">
        <f t="shared" si="12"/>
        <v>0</v>
      </c>
      <c r="R416" s="9"/>
      <c r="BB416" s="354" t="str">
        <f ca="1">IF(ISBLANK(INDIRECT("B416"))," ",(INDIRECT("B416")))</f>
        <v xml:space="preserve"> </v>
      </c>
      <c r="BC416" s="354" t="str">
        <f ca="1">IF(ISBLANK(INDIRECT("C416"))," ",(INDIRECT("C416")))</f>
        <v xml:space="preserve"> </v>
      </c>
      <c r="BD416" s="354" t="str">
        <f ca="1">IF(ISBLANK(INDIRECT("D416"))," ",(INDIRECT("D416")))</f>
        <v xml:space="preserve"> </v>
      </c>
      <c r="BE416" s="354" t="str">
        <f ca="1">IF(ISBLANK(INDIRECT("E416"))," ",(INDIRECT("E416")))</f>
        <v xml:space="preserve"> </v>
      </c>
      <c r="BF416" s="354" t="str">
        <f ca="1">IF(ISBLANK(INDIRECT("F416"))," ",(INDIRECT("F416")))</f>
        <v xml:space="preserve"> </v>
      </c>
      <c r="BG416" s="354" t="str">
        <f ca="1">IF(ISBLANK(INDIRECT("G416"))," ",(INDIRECT("G416")))</f>
        <v xml:space="preserve"> </v>
      </c>
      <c r="BH416" s="354" t="str">
        <f ca="1">IF(ISBLANK(INDIRECT("H416"))," ",(INDIRECT("H416")))</f>
        <v xml:space="preserve"> </v>
      </c>
      <c r="BI416" s="354" t="str">
        <f ca="1">IF(ISBLANK(INDIRECT("I416"))," ",(INDIRECT("I416")))</f>
        <v xml:space="preserve"> </v>
      </c>
      <c r="BJ416" s="354" t="str">
        <f ca="1">IF(ISBLANK(INDIRECT("J416"))," ",(INDIRECT("J416")))</f>
        <v xml:space="preserve"> </v>
      </c>
      <c r="BK416" s="354" t="str">
        <f ca="1">IF(ISBLANK(INDIRECT("K416"))," ",(INDIRECT("K416")))</f>
        <v xml:space="preserve"> </v>
      </c>
      <c r="BL416" s="354" t="str">
        <f ca="1">IF(ISBLANK(INDIRECT("L416"))," ",(INDIRECT("L416")))</f>
        <v xml:space="preserve"> </v>
      </c>
      <c r="BM416" s="354" t="str">
        <f ca="1">IF(ISBLANK(INDIRECT("M416"))," ",(INDIRECT("M416")))</f>
        <v xml:space="preserve"> </v>
      </c>
      <c r="BN416" s="354" t="str">
        <f ca="1">IF(ISBLANK(INDIRECT("N416"))," ",(INDIRECT("N416")))</f>
        <v xml:space="preserve"> </v>
      </c>
      <c r="BO416" s="354" t="str">
        <f ca="1">IF(ISBLANK(INDIRECT("O416"))," ",(INDIRECT("O416")))</f>
        <v xml:space="preserve"> </v>
      </c>
      <c r="BP416" s="354" t="str">
        <f ca="1">IF(ISBLANK(INDIRECT("P416"))," ",(INDIRECT("P416")))</f>
        <v xml:space="preserve"> </v>
      </c>
      <c r="BQ416" s="354">
        <f ca="1">IF(ISBLANK(INDIRECT("Q416"))," ",(INDIRECT("Q416")))</f>
        <v>0</v>
      </c>
      <c r="BR416" s="354" t="str">
        <f ca="1">IF(ISBLANK(INDIRECT("R416"))," ",(INDIRECT("R416")))</f>
        <v xml:space="preserve"> </v>
      </c>
      <c r="BS416" s="354" t="str">
        <f t="shared" ca="1" si="13"/>
        <v xml:space="preserve"> </v>
      </c>
    </row>
    <row r="417" spans="1:71" x14ac:dyDescent="0.25">
      <c r="A417" s="255">
        <v>412</v>
      </c>
      <c r="B417" s="9"/>
      <c r="C417" s="10"/>
      <c r="D417" s="9"/>
      <c r="E417" s="10"/>
      <c r="F417" s="9"/>
      <c r="G417" s="9"/>
      <c r="H417" s="9"/>
      <c r="I417" s="9"/>
      <c r="J417" s="9"/>
      <c r="K417" s="9"/>
      <c r="L417" s="9"/>
      <c r="M417" s="9"/>
      <c r="N417" s="9"/>
      <c r="O417" s="248"/>
      <c r="P417" s="248"/>
      <c r="Q417" s="248">
        <f t="shared" si="12"/>
        <v>0</v>
      </c>
      <c r="R417" s="9"/>
      <c r="BB417" s="354" t="str">
        <f ca="1">IF(ISBLANK(INDIRECT("B417"))," ",(INDIRECT("B417")))</f>
        <v xml:space="preserve"> </v>
      </c>
      <c r="BC417" s="354" t="str">
        <f ca="1">IF(ISBLANK(INDIRECT("C417"))," ",(INDIRECT("C417")))</f>
        <v xml:space="preserve"> </v>
      </c>
      <c r="BD417" s="354" t="str">
        <f ca="1">IF(ISBLANK(INDIRECT("D417"))," ",(INDIRECT("D417")))</f>
        <v xml:space="preserve"> </v>
      </c>
      <c r="BE417" s="354" t="str">
        <f ca="1">IF(ISBLANK(INDIRECT("E417"))," ",(INDIRECT("E417")))</f>
        <v xml:space="preserve"> </v>
      </c>
      <c r="BF417" s="354" t="str">
        <f ca="1">IF(ISBLANK(INDIRECT("F417"))," ",(INDIRECT("F417")))</f>
        <v xml:space="preserve"> </v>
      </c>
      <c r="BG417" s="354" t="str">
        <f ca="1">IF(ISBLANK(INDIRECT("G417"))," ",(INDIRECT("G417")))</f>
        <v xml:space="preserve"> </v>
      </c>
      <c r="BH417" s="354" t="str">
        <f ca="1">IF(ISBLANK(INDIRECT("H417"))," ",(INDIRECT("H417")))</f>
        <v xml:space="preserve"> </v>
      </c>
      <c r="BI417" s="354" t="str">
        <f ca="1">IF(ISBLANK(INDIRECT("I417"))," ",(INDIRECT("I417")))</f>
        <v xml:space="preserve"> </v>
      </c>
      <c r="BJ417" s="354" t="str">
        <f ca="1">IF(ISBLANK(INDIRECT("J417"))," ",(INDIRECT("J417")))</f>
        <v xml:space="preserve"> </v>
      </c>
      <c r="BK417" s="354" t="str">
        <f ca="1">IF(ISBLANK(INDIRECT("K417"))," ",(INDIRECT("K417")))</f>
        <v xml:space="preserve"> </v>
      </c>
      <c r="BL417" s="354" t="str">
        <f ca="1">IF(ISBLANK(INDIRECT("L417"))," ",(INDIRECT("L417")))</f>
        <v xml:space="preserve"> </v>
      </c>
      <c r="BM417" s="354" t="str">
        <f ca="1">IF(ISBLANK(INDIRECT("M417"))," ",(INDIRECT("M417")))</f>
        <v xml:space="preserve"> </v>
      </c>
      <c r="BN417" s="354" t="str">
        <f ca="1">IF(ISBLANK(INDIRECT("N417"))," ",(INDIRECT("N417")))</f>
        <v xml:space="preserve"> </v>
      </c>
      <c r="BO417" s="354" t="str">
        <f ca="1">IF(ISBLANK(INDIRECT("O417"))," ",(INDIRECT("O417")))</f>
        <v xml:space="preserve"> </v>
      </c>
      <c r="BP417" s="354" t="str">
        <f ca="1">IF(ISBLANK(INDIRECT("P417"))," ",(INDIRECT("P417")))</f>
        <v xml:space="preserve"> </v>
      </c>
      <c r="BQ417" s="354">
        <f ca="1">IF(ISBLANK(INDIRECT("Q417"))," ",(INDIRECT("Q417")))</f>
        <v>0</v>
      </c>
      <c r="BR417" s="354" t="str">
        <f ca="1">IF(ISBLANK(INDIRECT("R417"))," ",(INDIRECT("R417")))</f>
        <v xml:space="preserve"> </v>
      </c>
      <c r="BS417" s="354" t="str">
        <f t="shared" ca="1" si="13"/>
        <v xml:space="preserve"> </v>
      </c>
    </row>
    <row r="418" spans="1:71" x14ac:dyDescent="0.25">
      <c r="A418" s="255">
        <v>413</v>
      </c>
      <c r="B418" s="9"/>
      <c r="C418" s="10"/>
      <c r="D418" s="9"/>
      <c r="E418" s="10"/>
      <c r="F418" s="9"/>
      <c r="G418" s="9"/>
      <c r="H418" s="9"/>
      <c r="I418" s="9"/>
      <c r="J418" s="9"/>
      <c r="K418" s="9"/>
      <c r="L418" s="9"/>
      <c r="M418" s="9"/>
      <c r="N418" s="9"/>
      <c r="O418" s="248"/>
      <c r="P418" s="248"/>
      <c r="Q418" s="248">
        <f t="shared" si="12"/>
        <v>0</v>
      </c>
      <c r="R418" s="9"/>
      <c r="BB418" s="354" t="str">
        <f ca="1">IF(ISBLANK(INDIRECT("B418"))," ",(INDIRECT("B418")))</f>
        <v xml:space="preserve"> </v>
      </c>
      <c r="BC418" s="354" t="str">
        <f ca="1">IF(ISBLANK(INDIRECT("C418"))," ",(INDIRECT("C418")))</f>
        <v xml:space="preserve"> </v>
      </c>
      <c r="BD418" s="354" t="str">
        <f ca="1">IF(ISBLANK(INDIRECT("D418"))," ",(INDIRECT("D418")))</f>
        <v xml:space="preserve"> </v>
      </c>
      <c r="BE418" s="354" t="str">
        <f ca="1">IF(ISBLANK(INDIRECT("E418"))," ",(INDIRECT("E418")))</f>
        <v xml:space="preserve"> </v>
      </c>
      <c r="BF418" s="354" t="str">
        <f ca="1">IF(ISBLANK(INDIRECT("F418"))," ",(INDIRECT("F418")))</f>
        <v xml:space="preserve"> </v>
      </c>
      <c r="BG418" s="354" t="str">
        <f ca="1">IF(ISBLANK(INDIRECT("G418"))," ",(INDIRECT("G418")))</f>
        <v xml:space="preserve"> </v>
      </c>
      <c r="BH418" s="354" t="str">
        <f ca="1">IF(ISBLANK(INDIRECT("H418"))," ",(INDIRECT("H418")))</f>
        <v xml:space="preserve"> </v>
      </c>
      <c r="BI418" s="354" t="str">
        <f ca="1">IF(ISBLANK(INDIRECT("I418"))," ",(INDIRECT("I418")))</f>
        <v xml:space="preserve"> </v>
      </c>
      <c r="BJ418" s="354" t="str">
        <f ca="1">IF(ISBLANK(INDIRECT("J418"))," ",(INDIRECT("J418")))</f>
        <v xml:space="preserve"> </v>
      </c>
      <c r="BK418" s="354" t="str">
        <f ca="1">IF(ISBLANK(INDIRECT("K418"))," ",(INDIRECT("K418")))</f>
        <v xml:space="preserve"> </v>
      </c>
      <c r="BL418" s="354" t="str">
        <f ca="1">IF(ISBLANK(INDIRECT("L418"))," ",(INDIRECT("L418")))</f>
        <v xml:space="preserve"> </v>
      </c>
      <c r="BM418" s="354" t="str">
        <f ca="1">IF(ISBLANK(INDIRECT("M418"))," ",(INDIRECT("M418")))</f>
        <v xml:space="preserve"> </v>
      </c>
      <c r="BN418" s="354" t="str">
        <f ca="1">IF(ISBLANK(INDIRECT("N418"))," ",(INDIRECT("N418")))</f>
        <v xml:space="preserve"> </v>
      </c>
      <c r="BO418" s="354" t="str">
        <f ca="1">IF(ISBLANK(INDIRECT("O418"))," ",(INDIRECT("O418")))</f>
        <v xml:space="preserve"> </v>
      </c>
      <c r="BP418" s="354" t="str">
        <f ca="1">IF(ISBLANK(INDIRECT("P418"))," ",(INDIRECT("P418")))</f>
        <v xml:space="preserve"> </v>
      </c>
      <c r="BQ418" s="354">
        <f ca="1">IF(ISBLANK(INDIRECT("Q418"))," ",(INDIRECT("Q418")))</f>
        <v>0</v>
      </c>
      <c r="BR418" s="354" t="str">
        <f ca="1">IF(ISBLANK(INDIRECT("R418"))," ",(INDIRECT("R418")))</f>
        <v xml:space="preserve"> </v>
      </c>
      <c r="BS418" s="354" t="str">
        <f t="shared" ca="1" si="13"/>
        <v xml:space="preserve"> </v>
      </c>
    </row>
    <row r="419" spans="1:71" x14ac:dyDescent="0.25">
      <c r="A419" s="255">
        <v>414</v>
      </c>
      <c r="B419" s="9"/>
      <c r="C419" s="10"/>
      <c r="D419" s="9"/>
      <c r="E419" s="10"/>
      <c r="F419" s="9"/>
      <c r="G419" s="9"/>
      <c r="H419" s="9"/>
      <c r="I419" s="9"/>
      <c r="J419" s="9"/>
      <c r="K419" s="9"/>
      <c r="L419" s="9"/>
      <c r="M419" s="9"/>
      <c r="N419" s="9"/>
      <c r="O419" s="248"/>
      <c r="P419" s="248"/>
      <c r="Q419" s="248">
        <f t="shared" si="12"/>
        <v>0</v>
      </c>
      <c r="R419" s="9"/>
      <c r="BB419" s="354" t="str">
        <f ca="1">IF(ISBLANK(INDIRECT("B419"))," ",(INDIRECT("B419")))</f>
        <v xml:space="preserve"> </v>
      </c>
      <c r="BC419" s="354" t="str">
        <f ca="1">IF(ISBLANK(INDIRECT("C419"))," ",(INDIRECT("C419")))</f>
        <v xml:space="preserve"> </v>
      </c>
      <c r="BD419" s="354" t="str">
        <f ca="1">IF(ISBLANK(INDIRECT("D419"))," ",(INDIRECT("D419")))</f>
        <v xml:space="preserve"> </v>
      </c>
      <c r="BE419" s="354" t="str">
        <f ca="1">IF(ISBLANK(INDIRECT("E419"))," ",(INDIRECT("E419")))</f>
        <v xml:space="preserve"> </v>
      </c>
      <c r="BF419" s="354" t="str">
        <f ca="1">IF(ISBLANK(INDIRECT("F419"))," ",(INDIRECT("F419")))</f>
        <v xml:space="preserve"> </v>
      </c>
      <c r="BG419" s="354" t="str">
        <f ca="1">IF(ISBLANK(INDIRECT("G419"))," ",(INDIRECT("G419")))</f>
        <v xml:space="preserve"> </v>
      </c>
      <c r="BH419" s="354" t="str">
        <f ca="1">IF(ISBLANK(INDIRECT("H419"))," ",(INDIRECT("H419")))</f>
        <v xml:space="preserve"> </v>
      </c>
      <c r="BI419" s="354" t="str">
        <f ca="1">IF(ISBLANK(INDIRECT("I419"))," ",(INDIRECT("I419")))</f>
        <v xml:space="preserve"> </v>
      </c>
      <c r="BJ419" s="354" t="str">
        <f ca="1">IF(ISBLANK(INDIRECT("J419"))," ",(INDIRECT("J419")))</f>
        <v xml:space="preserve"> </v>
      </c>
      <c r="BK419" s="354" t="str">
        <f ca="1">IF(ISBLANK(INDIRECT("K419"))," ",(INDIRECT("K419")))</f>
        <v xml:space="preserve"> </v>
      </c>
      <c r="BL419" s="354" t="str">
        <f ca="1">IF(ISBLANK(INDIRECT("L419"))," ",(INDIRECT("L419")))</f>
        <v xml:space="preserve"> </v>
      </c>
      <c r="BM419" s="354" t="str">
        <f ca="1">IF(ISBLANK(INDIRECT("M419"))," ",(INDIRECT("M419")))</f>
        <v xml:space="preserve"> </v>
      </c>
      <c r="BN419" s="354" t="str">
        <f ca="1">IF(ISBLANK(INDIRECT("N419"))," ",(INDIRECT("N419")))</f>
        <v xml:space="preserve"> </v>
      </c>
      <c r="BO419" s="354" t="str">
        <f ca="1">IF(ISBLANK(INDIRECT("O419"))," ",(INDIRECT("O419")))</f>
        <v xml:space="preserve"> </v>
      </c>
      <c r="BP419" s="354" t="str">
        <f ca="1">IF(ISBLANK(INDIRECT("P419"))," ",(INDIRECT("P419")))</f>
        <v xml:space="preserve"> </v>
      </c>
      <c r="BQ419" s="354">
        <f ca="1">IF(ISBLANK(INDIRECT("Q419"))," ",(INDIRECT("Q419")))</f>
        <v>0</v>
      </c>
      <c r="BR419" s="354" t="str">
        <f ca="1">IF(ISBLANK(INDIRECT("R419"))," ",(INDIRECT("R419")))</f>
        <v xml:space="preserve"> </v>
      </c>
      <c r="BS419" s="354" t="str">
        <f t="shared" ca="1" si="13"/>
        <v xml:space="preserve"> </v>
      </c>
    </row>
    <row r="420" spans="1:71" x14ac:dyDescent="0.25">
      <c r="A420" s="255">
        <v>415</v>
      </c>
      <c r="B420" s="9"/>
      <c r="C420" s="10"/>
      <c r="D420" s="9"/>
      <c r="E420" s="10"/>
      <c r="F420" s="9"/>
      <c r="G420" s="9"/>
      <c r="H420" s="9"/>
      <c r="I420" s="9"/>
      <c r="J420" s="9"/>
      <c r="K420" s="9"/>
      <c r="L420" s="9"/>
      <c r="M420" s="9"/>
      <c r="N420" s="9"/>
      <c r="O420" s="248"/>
      <c r="P420" s="248"/>
      <c r="Q420" s="248">
        <f t="shared" si="12"/>
        <v>0</v>
      </c>
      <c r="R420" s="9"/>
      <c r="BB420" s="354" t="str">
        <f ca="1">IF(ISBLANK(INDIRECT("B420"))," ",(INDIRECT("B420")))</f>
        <v xml:space="preserve"> </v>
      </c>
      <c r="BC420" s="354" t="str">
        <f ca="1">IF(ISBLANK(INDIRECT("C420"))," ",(INDIRECT("C420")))</f>
        <v xml:space="preserve"> </v>
      </c>
      <c r="BD420" s="354" t="str">
        <f ca="1">IF(ISBLANK(INDIRECT("D420"))," ",(INDIRECT("D420")))</f>
        <v xml:space="preserve"> </v>
      </c>
      <c r="BE420" s="354" t="str">
        <f ca="1">IF(ISBLANK(INDIRECT("E420"))," ",(INDIRECT("E420")))</f>
        <v xml:space="preserve"> </v>
      </c>
      <c r="BF420" s="354" t="str">
        <f ca="1">IF(ISBLANK(INDIRECT("F420"))," ",(INDIRECT("F420")))</f>
        <v xml:space="preserve"> </v>
      </c>
      <c r="BG420" s="354" t="str">
        <f ca="1">IF(ISBLANK(INDIRECT("G420"))," ",(INDIRECT("G420")))</f>
        <v xml:space="preserve"> </v>
      </c>
      <c r="BH420" s="354" t="str">
        <f ca="1">IF(ISBLANK(INDIRECT("H420"))," ",(INDIRECT("H420")))</f>
        <v xml:space="preserve"> </v>
      </c>
      <c r="BI420" s="354" t="str">
        <f ca="1">IF(ISBLANK(INDIRECT("I420"))," ",(INDIRECT("I420")))</f>
        <v xml:space="preserve"> </v>
      </c>
      <c r="BJ420" s="354" t="str">
        <f ca="1">IF(ISBLANK(INDIRECT("J420"))," ",(INDIRECT("J420")))</f>
        <v xml:space="preserve"> </v>
      </c>
      <c r="BK420" s="354" t="str">
        <f ca="1">IF(ISBLANK(INDIRECT("K420"))," ",(INDIRECT("K420")))</f>
        <v xml:space="preserve"> </v>
      </c>
      <c r="BL420" s="354" t="str">
        <f ca="1">IF(ISBLANK(INDIRECT("L420"))," ",(INDIRECT("L420")))</f>
        <v xml:space="preserve"> </v>
      </c>
      <c r="BM420" s="354" t="str">
        <f ca="1">IF(ISBLANK(INDIRECT("M420"))," ",(INDIRECT("M420")))</f>
        <v xml:space="preserve"> </v>
      </c>
      <c r="BN420" s="354" t="str">
        <f ca="1">IF(ISBLANK(INDIRECT("N420"))," ",(INDIRECT("N420")))</f>
        <v xml:space="preserve"> </v>
      </c>
      <c r="BO420" s="354" t="str">
        <f ca="1">IF(ISBLANK(INDIRECT("O420"))," ",(INDIRECT("O420")))</f>
        <v xml:space="preserve"> </v>
      </c>
      <c r="BP420" s="354" t="str">
        <f ca="1">IF(ISBLANK(INDIRECT("P420"))," ",(INDIRECT("P420")))</f>
        <v xml:space="preserve"> </v>
      </c>
      <c r="BQ420" s="354">
        <f ca="1">IF(ISBLANK(INDIRECT("Q420"))," ",(INDIRECT("Q420")))</f>
        <v>0</v>
      </c>
      <c r="BR420" s="354" t="str">
        <f ca="1">IF(ISBLANK(INDIRECT("R420"))," ",(INDIRECT("R420")))</f>
        <v xml:space="preserve"> </v>
      </c>
      <c r="BS420" s="354" t="str">
        <f t="shared" ca="1" si="13"/>
        <v xml:space="preserve"> </v>
      </c>
    </row>
    <row r="421" spans="1:71" x14ac:dyDescent="0.25">
      <c r="A421" s="255">
        <v>416</v>
      </c>
      <c r="B421" s="9"/>
      <c r="C421" s="10"/>
      <c r="D421" s="9"/>
      <c r="E421" s="10"/>
      <c r="F421" s="9"/>
      <c r="G421" s="9"/>
      <c r="H421" s="9"/>
      <c r="I421" s="9"/>
      <c r="J421" s="9"/>
      <c r="K421" s="9"/>
      <c r="L421" s="9"/>
      <c r="M421" s="9"/>
      <c r="N421" s="9"/>
      <c r="O421" s="248"/>
      <c r="P421" s="248"/>
      <c r="Q421" s="248">
        <f t="shared" si="12"/>
        <v>0</v>
      </c>
      <c r="R421" s="9"/>
      <c r="BB421" s="354" t="str">
        <f ca="1">IF(ISBLANK(INDIRECT("B421"))," ",(INDIRECT("B421")))</f>
        <v xml:space="preserve"> </v>
      </c>
      <c r="BC421" s="354" t="str">
        <f ca="1">IF(ISBLANK(INDIRECT("C421"))," ",(INDIRECT("C421")))</f>
        <v xml:space="preserve"> </v>
      </c>
      <c r="BD421" s="354" t="str">
        <f ca="1">IF(ISBLANK(INDIRECT("D421"))," ",(INDIRECT("D421")))</f>
        <v xml:space="preserve"> </v>
      </c>
      <c r="BE421" s="354" t="str">
        <f ca="1">IF(ISBLANK(INDIRECT("E421"))," ",(INDIRECT("E421")))</f>
        <v xml:space="preserve"> </v>
      </c>
      <c r="BF421" s="354" t="str">
        <f ca="1">IF(ISBLANK(INDIRECT("F421"))," ",(INDIRECT("F421")))</f>
        <v xml:space="preserve"> </v>
      </c>
      <c r="BG421" s="354" t="str">
        <f ca="1">IF(ISBLANK(INDIRECT("G421"))," ",(INDIRECT("G421")))</f>
        <v xml:space="preserve"> </v>
      </c>
      <c r="BH421" s="354" t="str">
        <f ca="1">IF(ISBLANK(INDIRECT("H421"))," ",(INDIRECT("H421")))</f>
        <v xml:space="preserve"> </v>
      </c>
      <c r="BI421" s="354" t="str">
        <f ca="1">IF(ISBLANK(INDIRECT("I421"))," ",(INDIRECT("I421")))</f>
        <v xml:space="preserve"> </v>
      </c>
      <c r="BJ421" s="354" t="str">
        <f ca="1">IF(ISBLANK(INDIRECT("J421"))," ",(INDIRECT("J421")))</f>
        <v xml:space="preserve"> </v>
      </c>
      <c r="BK421" s="354" t="str">
        <f ca="1">IF(ISBLANK(INDIRECT("K421"))," ",(INDIRECT("K421")))</f>
        <v xml:space="preserve"> </v>
      </c>
      <c r="BL421" s="354" t="str">
        <f ca="1">IF(ISBLANK(INDIRECT("L421"))," ",(INDIRECT("L421")))</f>
        <v xml:space="preserve"> </v>
      </c>
      <c r="BM421" s="354" t="str">
        <f ca="1">IF(ISBLANK(INDIRECT("M421"))," ",(INDIRECT("M421")))</f>
        <v xml:space="preserve"> </v>
      </c>
      <c r="BN421" s="354" t="str">
        <f ca="1">IF(ISBLANK(INDIRECT("N421"))," ",(INDIRECT("N421")))</f>
        <v xml:space="preserve"> </v>
      </c>
      <c r="BO421" s="354" t="str">
        <f ca="1">IF(ISBLANK(INDIRECT("O421"))," ",(INDIRECT("O421")))</f>
        <v xml:space="preserve"> </v>
      </c>
      <c r="BP421" s="354" t="str">
        <f ca="1">IF(ISBLANK(INDIRECT("P421"))," ",(INDIRECT("P421")))</f>
        <v xml:space="preserve"> </v>
      </c>
      <c r="BQ421" s="354">
        <f ca="1">IF(ISBLANK(INDIRECT("Q421"))," ",(INDIRECT("Q421")))</f>
        <v>0</v>
      </c>
      <c r="BR421" s="354" t="str">
        <f ca="1">IF(ISBLANK(INDIRECT("R421"))," ",(INDIRECT("R421")))</f>
        <v xml:space="preserve"> </v>
      </c>
      <c r="BS421" s="354" t="str">
        <f t="shared" ca="1" si="13"/>
        <v xml:space="preserve"> </v>
      </c>
    </row>
    <row r="422" spans="1:71" x14ac:dyDescent="0.25">
      <c r="A422" s="255">
        <v>417</v>
      </c>
      <c r="B422" s="9"/>
      <c r="C422" s="10"/>
      <c r="D422" s="9"/>
      <c r="E422" s="10"/>
      <c r="F422" s="9"/>
      <c r="G422" s="9"/>
      <c r="H422" s="9"/>
      <c r="I422" s="9"/>
      <c r="J422" s="9"/>
      <c r="K422" s="9"/>
      <c r="L422" s="9"/>
      <c r="M422" s="9"/>
      <c r="N422" s="9"/>
      <c r="O422" s="248"/>
      <c r="P422" s="248"/>
      <c r="Q422" s="248">
        <f t="shared" si="12"/>
        <v>0</v>
      </c>
      <c r="R422" s="9"/>
      <c r="BB422" s="354" t="str">
        <f ca="1">IF(ISBLANK(INDIRECT("B422"))," ",(INDIRECT("B422")))</f>
        <v xml:space="preserve"> </v>
      </c>
      <c r="BC422" s="354" t="str">
        <f ca="1">IF(ISBLANK(INDIRECT("C422"))," ",(INDIRECT("C422")))</f>
        <v xml:space="preserve"> </v>
      </c>
      <c r="BD422" s="354" t="str">
        <f ca="1">IF(ISBLANK(INDIRECT("D422"))," ",(INDIRECT("D422")))</f>
        <v xml:space="preserve"> </v>
      </c>
      <c r="BE422" s="354" t="str">
        <f ca="1">IF(ISBLANK(INDIRECT("E422"))," ",(INDIRECT("E422")))</f>
        <v xml:space="preserve"> </v>
      </c>
      <c r="BF422" s="354" t="str">
        <f ca="1">IF(ISBLANK(INDIRECT("F422"))," ",(INDIRECT("F422")))</f>
        <v xml:space="preserve"> </v>
      </c>
      <c r="BG422" s="354" t="str">
        <f ca="1">IF(ISBLANK(INDIRECT("G422"))," ",(INDIRECT("G422")))</f>
        <v xml:space="preserve"> </v>
      </c>
      <c r="BH422" s="354" t="str">
        <f ca="1">IF(ISBLANK(INDIRECT("H422"))," ",(INDIRECT("H422")))</f>
        <v xml:space="preserve"> </v>
      </c>
      <c r="BI422" s="354" t="str">
        <f ca="1">IF(ISBLANK(INDIRECT("I422"))," ",(INDIRECT("I422")))</f>
        <v xml:space="preserve"> </v>
      </c>
      <c r="BJ422" s="354" t="str">
        <f ca="1">IF(ISBLANK(INDIRECT("J422"))," ",(INDIRECT("J422")))</f>
        <v xml:space="preserve"> </v>
      </c>
      <c r="BK422" s="354" t="str">
        <f ca="1">IF(ISBLANK(INDIRECT("K422"))," ",(INDIRECT("K422")))</f>
        <v xml:space="preserve"> </v>
      </c>
      <c r="BL422" s="354" t="str">
        <f ca="1">IF(ISBLANK(INDIRECT("L422"))," ",(INDIRECT("L422")))</f>
        <v xml:space="preserve"> </v>
      </c>
      <c r="BM422" s="354" t="str">
        <f ca="1">IF(ISBLANK(INDIRECT("M422"))," ",(INDIRECT("M422")))</f>
        <v xml:space="preserve"> </v>
      </c>
      <c r="BN422" s="354" t="str">
        <f ca="1">IF(ISBLANK(INDIRECT("N422"))," ",(INDIRECT("N422")))</f>
        <v xml:space="preserve"> </v>
      </c>
      <c r="BO422" s="354" t="str">
        <f ca="1">IF(ISBLANK(INDIRECT("O422"))," ",(INDIRECT("O422")))</f>
        <v xml:space="preserve"> </v>
      </c>
      <c r="BP422" s="354" t="str">
        <f ca="1">IF(ISBLANK(INDIRECT("P422"))," ",(INDIRECT("P422")))</f>
        <v xml:space="preserve"> </v>
      </c>
      <c r="BQ422" s="354">
        <f ca="1">IF(ISBLANK(INDIRECT("Q422"))," ",(INDIRECT("Q422")))</f>
        <v>0</v>
      </c>
      <c r="BR422" s="354" t="str">
        <f ca="1">IF(ISBLANK(INDIRECT("R422"))," ",(INDIRECT("R422")))</f>
        <v xml:space="preserve"> </v>
      </c>
      <c r="BS422" s="354" t="str">
        <f t="shared" ca="1" si="13"/>
        <v xml:space="preserve"> </v>
      </c>
    </row>
    <row r="423" spans="1:71" x14ac:dyDescent="0.25">
      <c r="A423" s="255">
        <v>418</v>
      </c>
      <c r="B423" s="9"/>
      <c r="C423" s="10"/>
      <c r="D423" s="9"/>
      <c r="E423" s="10"/>
      <c r="F423" s="9"/>
      <c r="G423" s="9"/>
      <c r="H423" s="9"/>
      <c r="I423" s="9"/>
      <c r="J423" s="9"/>
      <c r="K423" s="9"/>
      <c r="L423" s="9"/>
      <c r="M423" s="9"/>
      <c r="N423" s="9"/>
      <c r="O423" s="248"/>
      <c r="P423" s="248"/>
      <c r="Q423" s="248">
        <f t="shared" si="12"/>
        <v>0</v>
      </c>
      <c r="R423" s="9"/>
      <c r="BB423" s="354" t="str">
        <f ca="1">IF(ISBLANK(INDIRECT("B423"))," ",(INDIRECT("B423")))</f>
        <v xml:space="preserve"> </v>
      </c>
      <c r="BC423" s="354" t="str">
        <f ca="1">IF(ISBLANK(INDIRECT("C423"))," ",(INDIRECT("C423")))</f>
        <v xml:space="preserve"> </v>
      </c>
      <c r="BD423" s="354" t="str">
        <f ca="1">IF(ISBLANK(INDIRECT("D423"))," ",(INDIRECT("D423")))</f>
        <v xml:space="preserve"> </v>
      </c>
      <c r="BE423" s="354" t="str">
        <f ca="1">IF(ISBLANK(INDIRECT("E423"))," ",(INDIRECT("E423")))</f>
        <v xml:space="preserve"> </v>
      </c>
      <c r="BF423" s="354" t="str">
        <f ca="1">IF(ISBLANK(INDIRECT("F423"))," ",(INDIRECT("F423")))</f>
        <v xml:space="preserve"> </v>
      </c>
      <c r="BG423" s="354" t="str">
        <f ca="1">IF(ISBLANK(INDIRECT("G423"))," ",(INDIRECT("G423")))</f>
        <v xml:space="preserve"> </v>
      </c>
      <c r="BH423" s="354" t="str">
        <f ca="1">IF(ISBLANK(INDIRECT("H423"))," ",(INDIRECT("H423")))</f>
        <v xml:space="preserve"> </v>
      </c>
      <c r="BI423" s="354" t="str">
        <f ca="1">IF(ISBLANK(INDIRECT("I423"))," ",(INDIRECT("I423")))</f>
        <v xml:space="preserve"> </v>
      </c>
      <c r="BJ423" s="354" t="str">
        <f ca="1">IF(ISBLANK(INDIRECT("J423"))," ",(INDIRECT("J423")))</f>
        <v xml:space="preserve"> </v>
      </c>
      <c r="BK423" s="354" t="str">
        <f ca="1">IF(ISBLANK(INDIRECT("K423"))," ",(INDIRECT("K423")))</f>
        <v xml:space="preserve"> </v>
      </c>
      <c r="BL423" s="354" t="str">
        <f ca="1">IF(ISBLANK(INDIRECT("L423"))," ",(INDIRECT("L423")))</f>
        <v xml:space="preserve"> </v>
      </c>
      <c r="BM423" s="354" t="str">
        <f ca="1">IF(ISBLANK(INDIRECT("M423"))," ",(INDIRECT("M423")))</f>
        <v xml:space="preserve"> </v>
      </c>
      <c r="BN423" s="354" t="str">
        <f ca="1">IF(ISBLANK(INDIRECT("N423"))," ",(INDIRECT("N423")))</f>
        <v xml:space="preserve"> </v>
      </c>
      <c r="BO423" s="354" t="str">
        <f ca="1">IF(ISBLANK(INDIRECT("O423"))," ",(INDIRECT("O423")))</f>
        <v xml:space="preserve"> </v>
      </c>
      <c r="BP423" s="354" t="str">
        <f ca="1">IF(ISBLANK(INDIRECT("P423"))," ",(INDIRECT("P423")))</f>
        <v xml:space="preserve"> </v>
      </c>
      <c r="BQ423" s="354">
        <f ca="1">IF(ISBLANK(INDIRECT("Q423"))," ",(INDIRECT("Q423")))</f>
        <v>0</v>
      </c>
      <c r="BR423" s="354" t="str">
        <f ca="1">IF(ISBLANK(INDIRECT("R423"))," ",(INDIRECT("R423")))</f>
        <v xml:space="preserve"> </v>
      </c>
      <c r="BS423" s="354" t="str">
        <f t="shared" ca="1" si="13"/>
        <v xml:space="preserve"> </v>
      </c>
    </row>
    <row r="424" spans="1:71" x14ac:dyDescent="0.25">
      <c r="A424" s="255">
        <v>419</v>
      </c>
      <c r="B424" s="9"/>
      <c r="C424" s="10"/>
      <c r="D424" s="9"/>
      <c r="E424" s="10"/>
      <c r="F424" s="9"/>
      <c r="G424" s="9"/>
      <c r="H424" s="9"/>
      <c r="I424" s="9"/>
      <c r="J424" s="9"/>
      <c r="K424" s="9"/>
      <c r="L424" s="9"/>
      <c r="M424" s="9"/>
      <c r="N424" s="9"/>
      <c r="O424" s="248"/>
      <c r="P424" s="248"/>
      <c r="Q424" s="248">
        <f t="shared" si="12"/>
        <v>0</v>
      </c>
      <c r="R424" s="9"/>
      <c r="BB424" s="354" t="str">
        <f ca="1">IF(ISBLANK(INDIRECT("B424"))," ",(INDIRECT("B424")))</f>
        <v xml:space="preserve"> </v>
      </c>
      <c r="BC424" s="354" t="str">
        <f ca="1">IF(ISBLANK(INDIRECT("C424"))," ",(INDIRECT("C424")))</f>
        <v xml:space="preserve"> </v>
      </c>
      <c r="BD424" s="354" t="str">
        <f ca="1">IF(ISBLANK(INDIRECT("D424"))," ",(INDIRECT("D424")))</f>
        <v xml:space="preserve"> </v>
      </c>
      <c r="BE424" s="354" t="str">
        <f ca="1">IF(ISBLANK(INDIRECT("E424"))," ",(INDIRECT("E424")))</f>
        <v xml:space="preserve"> </v>
      </c>
      <c r="BF424" s="354" t="str">
        <f ca="1">IF(ISBLANK(INDIRECT("F424"))," ",(INDIRECT("F424")))</f>
        <v xml:space="preserve"> </v>
      </c>
      <c r="BG424" s="354" t="str">
        <f ca="1">IF(ISBLANK(INDIRECT("G424"))," ",(INDIRECT("G424")))</f>
        <v xml:space="preserve"> </v>
      </c>
      <c r="BH424" s="354" t="str">
        <f ca="1">IF(ISBLANK(INDIRECT("H424"))," ",(INDIRECT("H424")))</f>
        <v xml:space="preserve"> </v>
      </c>
      <c r="BI424" s="354" t="str">
        <f ca="1">IF(ISBLANK(INDIRECT("I424"))," ",(INDIRECT("I424")))</f>
        <v xml:space="preserve"> </v>
      </c>
      <c r="BJ424" s="354" t="str">
        <f ca="1">IF(ISBLANK(INDIRECT("J424"))," ",(INDIRECT("J424")))</f>
        <v xml:space="preserve"> </v>
      </c>
      <c r="BK424" s="354" t="str">
        <f ca="1">IF(ISBLANK(INDIRECT("K424"))," ",(INDIRECT("K424")))</f>
        <v xml:space="preserve"> </v>
      </c>
      <c r="BL424" s="354" t="str">
        <f ca="1">IF(ISBLANK(INDIRECT("L424"))," ",(INDIRECT("L424")))</f>
        <v xml:space="preserve"> </v>
      </c>
      <c r="BM424" s="354" t="str">
        <f ca="1">IF(ISBLANK(INDIRECT("M424"))," ",(INDIRECT("M424")))</f>
        <v xml:space="preserve"> </v>
      </c>
      <c r="BN424" s="354" t="str">
        <f ca="1">IF(ISBLANK(INDIRECT("N424"))," ",(INDIRECT("N424")))</f>
        <v xml:space="preserve"> </v>
      </c>
      <c r="BO424" s="354" t="str">
        <f ca="1">IF(ISBLANK(INDIRECT("O424"))," ",(INDIRECT("O424")))</f>
        <v xml:space="preserve"> </v>
      </c>
      <c r="BP424" s="354" t="str">
        <f ca="1">IF(ISBLANK(INDIRECT("P424"))," ",(INDIRECT("P424")))</f>
        <v xml:space="preserve"> </v>
      </c>
      <c r="BQ424" s="354">
        <f ca="1">IF(ISBLANK(INDIRECT("Q424"))," ",(INDIRECT("Q424")))</f>
        <v>0</v>
      </c>
      <c r="BR424" s="354" t="str">
        <f ca="1">IF(ISBLANK(INDIRECT("R424"))," ",(INDIRECT("R424")))</f>
        <v xml:space="preserve"> </v>
      </c>
      <c r="BS424" s="354" t="str">
        <f t="shared" ca="1" si="13"/>
        <v xml:space="preserve"> </v>
      </c>
    </row>
    <row r="425" spans="1:71" x14ac:dyDescent="0.25">
      <c r="A425" s="255">
        <v>420</v>
      </c>
      <c r="B425" s="9"/>
      <c r="C425" s="10"/>
      <c r="D425" s="9"/>
      <c r="E425" s="10"/>
      <c r="F425" s="9"/>
      <c r="G425" s="9"/>
      <c r="H425" s="9"/>
      <c r="I425" s="9"/>
      <c r="J425" s="9"/>
      <c r="K425" s="9"/>
      <c r="L425" s="9"/>
      <c r="M425" s="9"/>
      <c r="N425" s="9"/>
      <c r="O425" s="248"/>
      <c r="P425" s="248"/>
      <c r="Q425" s="248">
        <f t="shared" si="12"/>
        <v>0</v>
      </c>
      <c r="R425" s="9"/>
      <c r="BB425" s="354" t="str">
        <f ca="1">IF(ISBLANK(INDIRECT("B425"))," ",(INDIRECT("B425")))</f>
        <v xml:space="preserve"> </v>
      </c>
      <c r="BC425" s="354" t="str">
        <f ca="1">IF(ISBLANK(INDIRECT("C425"))," ",(INDIRECT("C425")))</f>
        <v xml:space="preserve"> </v>
      </c>
      <c r="BD425" s="354" t="str">
        <f ca="1">IF(ISBLANK(INDIRECT("D425"))," ",(INDIRECT("D425")))</f>
        <v xml:space="preserve"> </v>
      </c>
      <c r="BE425" s="354" t="str">
        <f ca="1">IF(ISBLANK(INDIRECT("E425"))," ",(INDIRECT("E425")))</f>
        <v xml:space="preserve"> </v>
      </c>
      <c r="BF425" s="354" t="str">
        <f ca="1">IF(ISBLANK(INDIRECT("F425"))," ",(INDIRECT("F425")))</f>
        <v xml:space="preserve"> </v>
      </c>
      <c r="BG425" s="354" t="str">
        <f ca="1">IF(ISBLANK(INDIRECT("G425"))," ",(INDIRECT("G425")))</f>
        <v xml:space="preserve"> </v>
      </c>
      <c r="BH425" s="354" t="str">
        <f ca="1">IF(ISBLANK(INDIRECT("H425"))," ",(INDIRECT("H425")))</f>
        <v xml:space="preserve"> </v>
      </c>
      <c r="BI425" s="354" t="str">
        <f ca="1">IF(ISBLANK(INDIRECT("I425"))," ",(INDIRECT("I425")))</f>
        <v xml:space="preserve"> </v>
      </c>
      <c r="BJ425" s="354" t="str">
        <f ca="1">IF(ISBLANK(INDIRECT("J425"))," ",(INDIRECT("J425")))</f>
        <v xml:space="preserve"> </v>
      </c>
      <c r="BK425" s="354" t="str">
        <f ca="1">IF(ISBLANK(INDIRECT("K425"))," ",(INDIRECT("K425")))</f>
        <v xml:space="preserve"> </v>
      </c>
      <c r="BL425" s="354" t="str">
        <f ca="1">IF(ISBLANK(INDIRECT("L425"))," ",(INDIRECT("L425")))</f>
        <v xml:space="preserve"> </v>
      </c>
      <c r="BM425" s="354" t="str">
        <f ca="1">IF(ISBLANK(INDIRECT("M425"))," ",(INDIRECT("M425")))</f>
        <v xml:space="preserve"> </v>
      </c>
      <c r="BN425" s="354" t="str">
        <f ca="1">IF(ISBLANK(INDIRECT("N425"))," ",(INDIRECT("N425")))</f>
        <v xml:space="preserve"> </v>
      </c>
      <c r="BO425" s="354" t="str">
        <f ca="1">IF(ISBLANK(INDIRECT("O425"))," ",(INDIRECT("O425")))</f>
        <v xml:space="preserve"> </v>
      </c>
      <c r="BP425" s="354" t="str">
        <f ca="1">IF(ISBLANK(INDIRECT("P425"))," ",(INDIRECT("P425")))</f>
        <v xml:space="preserve"> </v>
      </c>
      <c r="BQ425" s="354">
        <f ca="1">IF(ISBLANK(INDIRECT("Q425"))," ",(INDIRECT("Q425")))</f>
        <v>0</v>
      </c>
      <c r="BR425" s="354" t="str">
        <f ca="1">IF(ISBLANK(INDIRECT("R425"))," ",(INDIRECT("R425")))</f>
        <v xml:space="preserve"> </v>
      </c>
      <c r="BS425" s="354" t="str">
        <f t="shared" ca="1" si="13"/>
        <v xml:space="preserve"> </v>
      </c>
    </row>
    <row r="426" spans="1:71" x14ac:dyDescent="0.25">
      <c r="A426" s="255">
        <v>421</v>
      </c>
      <c r="B426" s="9"/>
      <c r="C426" s="10"/>
      <c r="D426" s="9"/>
      <c r="E426" s="10"/>
      <c r="F426" s="9"/>
      <c r="G426" s="9"/>
      <c r="H426" s="9"/>
      <c r="I426" s="9"/>
      <c r="J426" s="9"/>
      <c r="K426" s="9"/>
      <c r="L426" s="9"/>
      <c r="M426" s="9"/>
      <c r="N426" s="9"/>
      <c r="O426" s="248"/>
      <c r="P426" s="248"/>
      <c r="Q426" s="248">
        <f t="shared" si="12"/>
        <v>0</v>
      </c>
      <c r="R426" s="9"/>
      <c r="BB426" s="354" t="str">
        <f ca="1">IF(ISBLANK(INDIRECT("B426"))," ",(INDIRECT("B426")))</f>
        <v xml:space="preserve"> </v>
      </c>
      <c r="BC426" s="354" t="str">
        <f ca="1">IF(ISBLANK(INDIRECT("C426"))," ",(INDIRECT("C426")))</f>
        <v xml:space="preserve"> </v>
      </c>
      <c r="BD426" s="354" t="str">
        <f ca="1">IF(ISBLANK(INDIRECT("D426"))," ",(INDIRECT("D426")))</f>
        <v xml:space="preserve"> </v>
      </c>
      <c r="BE426" s="354" t="str">
        <f ca="1">IF(ISBLANK(INDIRECT("E426"))," ",(INDIRECT("E426")))</f>
        <v xml:space="preserve"> </v>
      </c>
      <c r="BF426" s="354" t="str">
        <f ca="1">IF(ISBLANK(INDIRECT("F426"))," ",(INDIRECT("F426")))</f>
        <v xml:space="preserve"> </v>
      </c>
      <c r="BG426" s="354" t="str">
        <f ca="1">IF(ISBLANK(INDIRECT("G426"))," ",(INDIRECT("G426")))</f>
        <v xml:space="preserve"> </v>
      </c>
      <c r="BH426" s="354" t="str">
        <f ca="1">IF(ISBLANK(INDIRECT("H426"))," ",(INDIRECT("H426")))</f>
        <v xml:space="preserve"> </v>
      </c>
      <c r="BI426" s="354" t="str">
        <f ca="1">IF(ISBLANK(INDIRECT("I426"))," ",(INDIRECT("I426")))</f>
        <v xml:space="preserve"> </v>
      </c>
      <c r="BJ426" s="354" t="str">
        <f ca="1">IF(ISBLANK(INDIRECT("J426"))," ",(INDIRECT("J426")))</f>
        <v xml:space="preserve"> </v>
      </c>
      <c r="BK426" s="354" t="str">
        <f ca="1">IF(ISBLANK(INDIRECT("K426"))," ",(INDIRECT("K426")))</f>
        <v xml:space="preserve"> </v>
      </c>
      <c r="BL426" s="354" t="str">
        <f ca="1">IF(ISBLANK(INDIRECT("L426"))," ",(INDIRECT("L426")))</f>
        <v xml:space="preserve"> </v>
      </c>
      <c r="BM426" s="354" t="str">
        <f ca="1">IF(ISBLANK(INDIRECT("M426"))," ",(INDIRECT("M426")))</f>
        <v xml:space="preserve"> </v>
      </c>
      <c r="BN426" s="354" t="str">
        <f ca="1">IF(ISBLANK(INDIRECT("N426"))," ",(INDIRECT("N426")))</f>
        <v xml:space="preserve"> </v>
      </c>
      <c r="BO426" s="354" t="str">
        <f ca="1">IF(ISBLANK(INDIRECT("O426"))," ",(INDIRECT("O426")))</f>
        <v xml:space="preserve"> </v>
      </c>
      <c r="BP426" s="354" t="str">
        <f ca="1">IF(ISBLANK(INDIRECT("P426"))," ",(INDIRECT("P426")))</f>
        <v xml:space="preserve"> </v>
      </c>
      <c r="BQ426" s="354">
        <f ca="1">IF(ISBLANK(INDIRECT("Q426"))," ",(INDIRECT("Q426")))</f>
        <v>0</v>
      </c>
      <c r="BR426" s="354" t="str">
        <f ca="1">IF(ISBLANK(INDIRECT("R426"))," ",(INDIRECT("R426")))</f>
        <v xml:space="preserve"> </v>
      </c>
      <c r="BS426" s="354" t="str">
        <f t="shared" ca="1" si="13"/>
        <v xml:space="preserve"> </v>
      </c>
    </row>
    <row r="427" spans="1:71" x14ac:dyDescent="0.25">
      <c r="A427" s="255">
        <v>422</v>
      </c>
      <c r="B427" s="9"/>
      <c r="C427" s="10"/>
      <c r="D427" s="9"/>
      <c r="E427" s="10"/>
      <c r="F427" s="9"/>
      <c r="G427" s="9"/>
      <c r="H427" s="9"/>
      <c r="I427" s="9"/>
      <c r="J427" s="9"/>
      <c r="K427" s="9"/>
      <c r="L427" s="9"/>
      <c r="M427" s="9"/>
      <c r="N427" s="9"/>
      <c r="O427" s="248"/>
      <c r="P427" s="248"/>
      <c r="Q427" s="248">
        <f t="shared" si="12"/>
        <v>0</v>
      </c>
      <c r="R427" s="9"/>
      <c r="BB427" s="354" t="str">
        <f ca="1">IF(ISBLANK(INDIRECT("B427"))," ",(INDIRECT("B427")))</f>
        <v xml:space="preserve"> </v>
      </c>
      <c r="BC427" s="354" t="str">
        <f ca="1">IF(ISBLANK(INDIRECT("C427"))," ",(INDIRECT("C427")))</f>
        <v xml:space="preserve"> </v>
      </c>
      <c r="BD427" s="354" t="str">
        <f ca="1">IF(ISBLANK(INDIRECT("D427"))," ",(INDIRECT("D427")))</f>
        <v xml:space="preserve"> </v>
      </c>
      <c r="BE427" s="354" t="str">
        <f ca="1">IF(ISBLANK(INDIRECT("E427"))," ",(INDIRECT("E427")))</f>
        <v xml:space="preserve"> </v>
      </c>
      <c r="BF427" s="354" t="str">
        <f ca="1">IF(ISBLANK(INDIRECT("F427"))," ",(INDIRECT("F427")))</f>
        <v xml:space="preserve"> </v>
      </c>
      <c r="BG427" s="354" t="str">
        <f ca="1">IF(ISBLANK(INDIRECT("G427"))," ",(INDIRECT("G427")))</f>
        <v xml:space="preserve"> </v>
      </c>
      <c r="BH427" s="354" t="str">
        <f ca="1">IF(ISBLANK(INDIRECT("H427"))," ",(INDIRECT("H427")))</f>
        <v xml:space="preserve"> </v>
      </c>
      <c r="BI427" s="354" t="str">
        <f ca="1">IF(ISBLANK(INDIRECT("I427"))," ",(INDIRECT("I427")))</f>
        <v xml:space="preserve"> </v>
      </c>
      <c r="BJ427" s="354" t="str">
        <f ca="1">IF(ISBLANK(INDIRECT("J427"))," ",(INDIRECT("J427")))</f>
        <v xml:space="preserve"> </v>
      </c>
      <c r="BK427" s="354" t="str">
        <f ca="1">IF(ISBLANK(INDIRECT("K427"))," ",(INDIRECT("K427")))</f>
        <v xml:space="preserve"> </v>
      </c>
      <c r="BL427" s="354" t="str">
        <f ca="1">IF(ISBLANK(INDIRECT("L427"))," ",(INDIRECT("L427")))</f>
        <v xml:space="preserve"> </v>
      </c>
      <c r="BM427" s="354" t="str">
        <f ca="1">IF(ISBLANK(INDIRECT("M427"))," ",(INDIRECT("M427")))</f>
        <v xml:space="preserve"> </v>
      </c>
      <c r="BN427" s="354" t="str">
        <f ca="1">IF(ISBLANK(INDIRECT("N427"))," ",(INDIRECT("N427")))</f>
        <v xml:space="preserve"> </v>
      </c>
      <c r="BO427" s="354" t="str">
        <f ca="1">IF(ISBLANK(INDIRECT("O427"))," ",(INDIRECT("O427")))</f>
        <v xml:space="preserve"> </v>
      </c>
      <c r="BP427" s="354" t="str">
        <f ca="1">IF(ISBLANK(INDIRECT("P427"))," ",(INDIRECT("P427")))</f>
        <v xml:space="preserve"> </v>
      </c>
      <c r="BQ427" s="354">
        <f ca="1">IF(ISBLANK(INDIRECT("Q427"))," ",(INDIRECT("Q427")))</f>
        <v>0</v>
      </c>
      <c r="BR427" s="354" t="str">
        <f ca="1">IF(ISBLANK(INDIRECT("R427"))," ",(INDIRECT("R427")))</f>
        <v xml:space="preserve"> </v>
      </c>
      <c r="BS427" s="354" t="str">
        <f t="shared" ca="1" si="13"/>
        <v xml:space="preserve"> </v>
      </c>
    </row>
    <row r="428" spans="1:71" x14ac:dyDescent="0.25">
      <c r="A428" s="255">
        <v>423</v>
      </c>
      <c r="B428" s="9"/>
      <c r="C428" s="10"/>
      <c r="D428" s="9"/>
      <c r="E428" s="10"/>
      <c r="F428" s="9"/>
      <c r="G428" s="9"/>
      <c r="H428" s="9"/>
      <c r="I428" s="9"/>
      <c r="J428" s="9"/>
      <c r="K428" s="9"/>
      <c r="L428" s="9"/>
      <c r="M428" s="9"/>
      <c r="N428" s="9"/>
      <c r="O428" s="248"/>
      <c r="P428" s="248"/>
      <c r="Q428" s="248">
        <f t="shared" si="12"/>
        <v>0</v>
      </c>
      <c r="R428" s="9"/>
      <c r="BB428" s="354" t="str">
        <f ca="1">IF(ISBLANK(INDIRECT("B428"))," ",(INDIRECT("B428")))</f>
        <v xml:space="preserve"> </v>
      </c>
      <c r="BC428" s="354" t="str">
        <f ca="1">IF(ISBLANK(INDIRECT("C428"))," ",(INDIRECT("C428")))</f>
        <v xml:space="preserve"> </v>
      </c>
      <c r="BD428" s="354" t="str">
        <f ca="1">IF(ISBLANK(INDIRECT("D428"))," ",(INDIRECT("D428")))</f>
        <v xml:space="preserve"> </v>
      </c>
      <c r="BE428" s="354" t="str">
        <f ca="1">IF(ISBLANK(INDIRECT("E428"))," ",(INDIRECT("E428")))</f>
        <v xml:space="preserve"> </v>
      </c>
      <c r="BF428" s="354" t="str">
        <f ca="1">IF(ISBLANK(INDIRECT("F428"))," ",(INDIRECT("F428")))</f>
        <v xml:space="preserve"> </v>
      </c>
      <c r="BG428" s="354" t="str">
        <f ca="1">IF(ISBLANK(INDIRECT("G428"))," ",(INDIRECT("G428")))</f>
        <v xml:space="preserve"> </v>
      </c>
      <c r="BH428" s="354" t="str">
        <f ca="1">IF(ISBLANK(INDIRECT("H428"))," ",(INDIRECT("H428")))</f>
        <v xml:space="preserve"> </v>
      </c>
      <c r="BI428" s="354" t="str">
        <f ca="1">IF(ISBLANK(INDIRECT("I428"))," ",(INDIRECT("I428")))</f>
        <v xml:space="preserve"> </v>
      </c>
      <c r="BJ428" s="354" t="str">
        <f ca="1">IF(ISBLANK(INDIRECT("J428"))," ",(INDIRECT("J428")))</f>
        <v xml:space="preserve"> </v>
      </c>
      <c r="BK428" s="354" t="str">
        <f ca="1">IF(ISBLANK(INDIRECT("K428"))," ",(INDIRECT("K428")))</f>
        <v xml:space="preserve"> </v>
      </c>
      <c r="BL428" s="354" t="str">
        <f ca="1">IF(ISBLANK(INDIRECT("L428"))," ",(INDIRECT("L428")))</f>
        <v xml:space="preserve"> </v>
      </c>
      <c r="BM428" s="354" t="str">
        <f ca="1">IF(ISBLANK(INDIRECT("M428"))," ",(INDIRECT("M428")))</f>
        <v xml:space="preserve"> </v>
      </c>
      <c r="BN428" s="354" t="str">
        <f ca="1">IF(ISBLANK(INDIRECT("N428"))," ",(INDIRECT("N428")))</f>
        <v xml:space="preserve"> </v>
      </c>
      <c r="BO428" s="354" t="str">
        <f ca="1">IF(ISBLANK(INDIRECT("O428"))," ",(INDIRECT("O428")))</f>
        <v xml:space="preserve"> </v>
      </c>
      <c r="BP428" s="354" t="str">
        <f ca="1">IF(ISBLANK(INDIRECT("P428"))," ",(INDIRECT("P428")))</f>
        <v xml:space="preserve"> </v>
      </c>
      <c r="BQ428" s="354">
        <f ca="1">IF(ISBLANK(INDIRECT("Q428"))," ",(INDIRECT("Q428")))</f>
        <v>0</v>
      </c>
      <c r="BR428" s="354" t="str">
        <f ca="1">IF(ISBLANK(INDIRECT("R428"))," ",(INDIRECT("R428")))</f>
        <v xml:space="preserve"> </v>
      </c>
      <c r="BS428" s="354" t="str">
        <f t="shared" ca="1" si="13"/>
        <v xml:space="preserve"> </v>
      </c>
    </row>
    <row r="429" spans="1:71" x14ac:dyDescent="0.25">
      <c r="A429" s="255">
        <v>424</v>
      </c>
      <c r="B429" s="9"/>
      <c r="C429" s="10"/>
      <c r="D429" s="9"/>
      <c r="E429" s="10"/>
      <c r="F429" s="9"/>
      <c r="G429" s="9"/>
      <c r="H429" s="9"/>
      <c r="I429" s="9"/>
      <c r="J429" s="9"/>
      <c r="K429" s="9"/>
      <c r="L429" s="9"/>
      <c r="M429" s="9"/>
      <c r="N429" s="9"/>
      <c r="O429" s="248"/>
      <c r="P429" s="248"/>
      <c r="Q429" s="248">
        <f t="shared" si="12"/>
        <v>0</v>
      </c>
      <c r="R429" s="9"/>
      <c r="BB429" s="354" t="str">
        <f ca="1">IF(ISBLANK(INDIRECT("B429"))," ",(INDIRECT("B429")))</f>
        <v xml:space="preserve"> </v>
      </c>
      <c r="BC429" s="354" t="str">
        <f ca="1">IF(ISBLANK(INDIRECT("C429"))," ",(INDIRECT("C429")))</f>
        <v xml:space="preserve"> </v>
      </c>
      <c r="BD429" s="354" t="str">
        <f ca="1">IF(ISBLANK(INDIRECT("D429"))," ",(INDIRECT("D429")))</f>
        <v xml:space="preserve"> </v>
      </c>
      <c r="BE429" s="354" t="str">
        <f ca="1">IF(ISBLANK(INDIRECT("E429"))," ",(INDIRECT("E429")))</f>
        <v xml:space="preserve"> </v>
      </c>
      <c r="BF429" s="354" t="str">
        <f ca="1">IF(ISBLANK(INDIRECT("F429"))," ",(INDIRECT("F429")))</f>
        <v xml:space="preserve"> </v>
      </c>
      <c r="BG429" s="354" t="str">
        <f ca="1">IF(ISBLANK(INDIRECT("G429"))," ",(INDIRECT("G429")))</f>
        <v xml:space="preserve"> </v>
      </c>
      <c r="BH429" s="354" t="str">
        <f ca="1">IF(ISBLANK(INDIRECT("H429"))," ",(INDIRECT("H429")))</f>
        <v xml:space="preserve"> </v>
      </c>
      <c r="BI429" s="354" t="str">
        <f ca="1">IF(ISBLANK(INDIRECT("I429"))," ",(INDIRECT("I429")))</f>
        <v xml:space="preserve"> </v>
      </c>
      <c r="BJ429" s="354" t="str">
        <f ca="1">IF(ISBLANK(INDIRECT("J429"))," ",(INDIRECT("J429")))</f>
        <v xml:space="preserve"> </v>
      </c>
      <c r="BK429" s="354" t="str">
        <f ca="1">IF(ISBLANK(INDIRECT("K429"))," ",(INDIRECT("K429")))</f>
        <v xml:space="preserve"> </v>
      </c>
      <c r="BL429" s="354" t="str">
        <f ca="1">IF(ISBLANK(INDIRECT("L429"))," ",(INDIRECT("L429")))</f>
        <v xml:space="preserve"> </v>
      </c>
      <c r="BM429" s="354" t="str">
        <f ca="1">IF(ISBLANK(INDIRECT("M429"))," ",(INDIRECT("M429")))</f>
        <v xml:space="preserve"> </v>
      </c>
      <c r="BN429" s="354" t="str">
        <f ca="1">IF(ISBLANK(INDIRECT("N429"))," ",(INDIRECT("N429")))</f>
        <v xml:space="preserve"> </v>
      </c>
      <c r="BO429" s="354" t="str">
        <f ca="1">IF(ISBLANK(INDIRECT("O429"))," ",(INDIRECT("O429")))</f>
        <v xml:space="preserve"> </v>
      </c>
      <c r="BP429" s="354" t="str">
        <f ca="1">IF(ISBLANK(INDIRECT("P429"))," ",(INDIRECT("P429")))</f>
        <v xml:space="preserve"> </v>
      </c>
      <c r="BQ429" s="354">
        <f ca="1">IF(ISBLANK(INDIRECT("Q429"))," ",(INDIRECT("Q429")))</f>
        <v>0</v>
      </c>
      <c r="BR429" s="354" t="str">
        <f ca="1">IF(ISBLANK(INDIRECT("R429"))," ",(INDIRECT("R429")))</f>
        <v xml:space="preserve"> </v>
      </c>
      <c r="BS429" s="354" t="str">
        <f t="shared" ca="1" si="13"/>
        <v xml:space="preserve"> </v>
      </c>
    </row>
    <row r="430" spans="1:71" x14ac:dyDescent="0.25">
      <c r="A430" s="255">
        <v>425</v>
      </c>
      <c r="B430" s="9"/>
      <c r="C430" s="10"/>
      <c r="D430" s="9"/>
      <c r="E430" s="10"/>
      <c r="F430" s="9"/>
      <c r="G430" s="9"/>
      <c r="H430" s="9"/>
      <c r="I430" s="9"/>
      <c r="J430" s="9"/>
      <c r="K430" s="9"/>
      <c r="L430" s="9"/>
      <c r="M430" s="9"/>
      <c r="N430" s="9"/>
      <c r="O430" s="248"/>
      <c r="P430" s="248"/>
      <c r="Q430" s="248">
        <f t="shared" si="12"/>
        <v>0</v>
      </c>
      <c r="R430" s="9"/>
      <c r="BB430" s="354" t="str">
        <f ca="1">IF(ISBLANK(INDIRECT("B430"))," ",(INDIRECT("B430")))</f>
        <v xml:space="preserve"> </v>
      </c>
      <c r="BC430" s="354" t="str">
        <f ca="1">IF(ISBLANK(INDIRECT("C430"))," ",(INDIRECT("C430")))</f>
        <v xml:space="preserve"> </v>
      </c>
      <c r="BD430" s="354" t="str">
        <f ca="1">IF(ISBLANK(INDIRECT("D430"))," ",(INDIRECT("D430")))</f>
        <v xml:space="preserve"> </v>
      </c>
      <c r="BE430" s="354" t="str">
        <f ca="1">IF(ISBLANK(INDIRECT("E430"))," ",(INDIRECT("E430")))</f>
        <v xml:space="preserve"> </v>
      </c>
      <c r="BF430" s="354" t="str">
        <f ca="1">IF(ISBLANK(INDIRECT("F430"))," ",(INDIRECT("F430")))</f>
        <v xml:space="preserve"> </v>
      </c>
      <c r="BG430" s="354" t="str">
        <f ca="1">IF(ISBLANK(INDIRECT("G430"))," ",(INDIRECT("G430")))</f>
        <v xml:space="preserve"> </v>
      </c>
      <c r="BH430" s="354" t="str">
        <f ca="1">IF(ISBLANK(INDIRECT("H430"))," ",(INDIRECT("H430")))</f>
        <v xml:space="preserve"> </v>
      </c>
      <c r="BI430" s="354" t="str">
        <f ca="1">IF(ISBLANK(INDIRECT("I430"))," ",(INDIRECT("I430")))</f>
        <v xml:space="preserve"> </v>
      </c>
      <c r="BJ430" s="354" t="str">
        <f ca="1">IF(ISBLANK(INDIRECT("J430"))," ",(INDIRECT("J430")))</f>
        <v xml:space="preserve"> </v>
      </c>
      <c r="BK430" s="354" t="str">
        <f ca="1">IF(ISBLANK(INDIRECT("K430"))," ",(INDIRECT("K430")))</f>
        <v xml:space="preserve"> </v>
      </c>
      <c r="BL430" s="354" t="str">
        <f ca="1">IF(ISBLANK(INDIRECT("L430"))," ",(INDIRECT("L430")))</f>
        <v xml:space="preserve"> </v>
      </c>
      <c r="BM430" s="354" t="str">
        <f ca="1">IF(ISBLANK(INDIRECT("M430"))," ",(INDIRECT("M430")))</f>
        <v xml:space="preserve"> </v>
      </c>
      <c r="BN430" s="354" t="str">
        <f ca="1">IF(ISBLANK(INDIRECT("N430"))," ",(INDIRECT("N430")))</f>
        <v xml:space="preserve"> </v>
      </c>
      <c r="BO430" s="354" t="str">
        <f ca="1">IF(ISBLANK(INDIRECT("O430"))," ",(INDIRECT("O430")))</f>
        <v xml:space="preserve"> </v>
      </c>
      <c r="BP430" s="354" t="str">
        <f ca="1">IF(ISBLANK(INDIRECT("P430"))," ",(INDIRECT("P430")))</f>
        <v xml:space="preserve"> </v>
      </c>
      <c r="BQ430" s="354">
        <f ca="1">IF(ISBLANK(INDIRECT("Q430"))," ",(INDIRECT("Q430")))</f>
        <v>0</v>
      </c>
      <c r="BR430" s="354" t="str">
        <f ca="1">IF(ISBLANK(INDIRECT("R430"))," ",(INDIRECT("R430")))</f>
        <v xml:space="preserve"> </v>
      </c>
      <c r="BS430" s="354" t="str">
        <f t="shared" ca="1" si="13"/>
        <v xml:space="preserve"> </v>
      </c>
    </row>
    <row r="431" spans="1:71" x14ac:dyDescent="0.25">
      <c r="A431" s="255">
        <v>426</v>
      </c>
      <c r="B431" s="9"/>
      <c r="C431" s="10"/>
      <c r="D431" s="9"/>
      <c r="E431" s="10"/>
      <c r="F431" s="9"/>
      <c r="G431" s="9"/>
      <c r="H431" s="9"/>
      <c r="I431" s="9"/>
      <c r="J431" s="9"/>
      <c r="K431" s="9"/>
      <c r="L431" s="9"/>
      <c r="M431" s="9"/>
      <c r="N431" s="9"/>
      <c r="O431" s="248"/>
      <c r="P431" s="248"/>
      <c r="Q431" s="248">
        <f t="shared" si="12"/>
        <v>0</v>
      </c>
      <c r="R431" s="9"/>
      <c r="BB431" s="354" t="str">
        <f ca="1">IF(ISBLANK(INDIRECT("B431"))," ",(INDIRECT("B431")))</f>
        <v xml:space="preserve"> </v>
      </c>
      <c r="BC431" s="354" t="str">
        <f ca="1">IF(ISBLANK(INDIRECT("C431"))," ",(INDIRECT("C431")))</f>
        <v xml:space="preserve"> </v>
      </c>
      <c r="BD431" s="354" t="str">
        <f ca="1">IF(ISBLANK(INDIRECT("D431"))," ",(INDIRECT("D431")))</f>
        <v xml:space="preserve"> </v>
      </c>
      <c r="BE431" s="354" t="str">
        <f ca="1">IF(ISBLANK(INDIRECT("E431"))," ",(INDIRECT("E431")))</f>
        <v xml:space="preserve"> </v>
      </c>
      <c r="BF431" s="354" t="str">
        <f ca="1">IF(ISBLANK(INDIRECT("F431"))," ",(INDIRECT("F431")))</f>
        <v xml:space="preserve"> </v>
      </c>
      <c r="BG431" s="354" t="str">
        <f ca="1">IF(ISBLANK(INDIRECT("G431"))," ",(INDIRECT("G431")))</f>
        <v xml:space="preserve"> </v>
      </c>
      <c r="BH431" s="354" t="str">
        <f ca="1">IF(ISBLANK(INDIRECT("H431"))," ",(INDIRECT("H431")))</f>
        <v xml:space="preserve"> </v>
      </c>
      <c r="BI431" s="354" t="str">
        <f ca="1">IF(ISBLANK(INDIRECT("I431"))," ",(INDIRECT("I431")))</f>
        <v xml:space="preserve"> </v>
      </c>
      <c r="BJ431" s="354" t="str">
        <f ca="1">IF(ISBLANK(INDIRECT("J431"))," ",(INDIRECT("J431")))</f>
        <v xml:space="preserve"> </v>
      </c>
      <c r="BK431" s="354" t="str">
        <f ca="1">IF(ISBLANK(INDIRECT("K431"))," ",(INDIRECT("K431")))</f>
        <v xml:space="preserve"> </v>
      </c>
      <c r="BL431" s="354" t="str">
        <f ca="1">IF(ISBLANK(INDIRECT("L431"))," ",(INDIRECT("L431")))</f>
        <v xml:space="preserve"> </v>
      </c>
      <c r="BM431" s="354" t="str">
        <f ca="1">IF(ISBLANK(INDIRECT("M431"))," ",(INDIRECT("M431")))</f>
        <v xml:space="preserve"> </v>
      </c>
      <c r="BN431" s="354" t="str">
        <f ca="1">IF(ISBLANK(INDIRECT("N431"))," ",(INDIRECT("N431")))</f>
        <v xml:space="preserve"> </v>
      </c>
      <c r="BO431" s="354" t="str">
        <f ca="1">IF(ISBLANK(INDIRECT("O431"))," ",(INDIRECT("O431")))</f>
        <v xml:space="preserve"> </v>
      </c>
      <c r="BP431" s="354" t="str">
        <f ca="1">IF(ISBLANK(INDIRECT("P431"))," ",(INDIRECT("P431")))</f>
        <v xml:space="preserve"> </v>
      </c>
      <c r="BQ431" s="354">
        <f ca="1">IF(ISBLANK(INDIRECT("Q431"))," ",(INDIRECT("Q431")))</f>
        <v>0</v>
      </c>
      <c r="BR431" s="354" t="str">
        <f ca="1">IF(ISBLANK(INDIRECT("R431"))," ",(INDIRECT("R431")))</f>
        <v xml:space="preserve"> </v>
      </c>
      <c r="BS431" s="354" t="str">
        <f t="shared" ca="1" si="13"/>
        <v xml:space="preserve"> </v>
      </c>
    </row>
    <row r="432" spans="1:71" x14ac:dyDescent="0.25">
      <c r="A432" s="255">
        <v>427</v>
      </c>
      <c r="B432" s="9"/>
      <c r="C432" s="10"/>
      <c r="D432" s="9"/>
      <c r="E432" s="10"/>
      <c r="F432" s="9"/>
      <c r="G432" s="9"/>
      <c r="H432" s="9"/>
      <c r="I432" s="9"/>
      <c r="J432" s="9"/>
      <c r="K432" s="9"/>
      <c r="L432" s="9"/>
      <c r="M432" s="9"/>
      <c r="N432" s="9"/>
      <c r="O432" s="248"/>
      <c r="P432" s="248"/>
      <c r="Q432" s="248">
        <f t="shared" si="12"/>
        <v>0</v>
      </c>
      <c r="R432" s="9"/>
      <c r="BB432" s="354" t="str">
        <f ca="1">IF(ISBLANK(INDIRECT("B432"))," ",(INDIRECT("B432")))</f>
        <v xml:space="preserve"> </v>
      </c>
      <c r="BC432" s="354" t="str">
        <f ca="1">IF(ISBLANK(INDIRECT("C432"))," ",(INDIRECT("C432")))</f>
        <v xml:space="preserve"> </v>
      </c>
      <c r="BD432" s="354" t="str">
        <f ca="1">IF(ISBLANK(INDIRECT("D432"))," ",(INDIRECT("D432")))</f>
        <v xml:space="preserve"> </v>
      </c>
      <c r="BE432" s="354" t="str">
        <f ca="1">IF(ISBLANK(INDIRECT("E432"))," ",(INDIRECT("E432")))</f>
        <v xml:space="preserve"> </v>
      </c>
      <c r="BF432" s="354" t="str">
        <f ca="1">IF(ISBLANK(INDIRECT("F432"))," ",(INDIRECT("F432")))</f>
        <v xml:space="preserve"> </v>
      </c>
      <c r="BG432" s="354" t="str">
        <f ca="1">IF(ISBLANK(INDIRECT("G432"))," ",(INDIRECT("G432")))</f>
        <v xml:space="preserve"> </v>
      </c>
      <c r="BH432" s="354" t="str">
        <f ca="1">IF(ISBLANK(INDIRECT("H432"))," ",(INDIRECT("H432")))</f>
        <v xml:space="preserve"> </v>
      </c>
      <c r="BI432" s="354" t="str">
        <f ca="1">IF(ISBLANK(INDIRECT("I432"))," ",(INDIRECT("I432")))</f>
        <v xml:space="preserve"> </v>
      </c>
      <c r="BJ432" s="354" t="str">
        <f ca="1">IF(ISBLANK(INDIRECT("J432"))," ",(INDIRECT("J432")))</f>
        <v xml:space="preserve"> </v>
      </c>
      <c r="BK432" s="354" t="str">
        <f ca="1">IF(ISBLANK(INDIRECT("K432"))," ",(INDIRECT("K432")))</f>
        <v xml:space="preserve"> </v>
      </c>
      <c r="BL432" s="354" t="str">
        <f ca="1">IF(ISBLANK(INDIRECT("L432"))," ",(INDIRECT("L432")))</f>
        <v xml:space="preserve"> </v>
      </c>
      <c r="BM432" s="354" t="str">
        <f ca="1">IF(ISBLANK(INDIRECT("M432"))," ",(INDIRECT("M432")))</f>
        <v xml:space="preserve"> </v>
      </c>
      <c r="BN432" s="354" t="str">
        <f ca="1">IF(ISBLANK(INDIRECT("N432"))," ",(INDIRECT("N432")))</f>
        <v xml:space="preserve"> </v>
      </c>
      <c r="BO432" s="354" t="str">
        <f ca="1">IF(ISBLANK(INDIRECT("O432"))," ",(INDIRECT("O432")))</f>
        <v xml:space="preserve"> </v>
      </c>
      <c r="BP432" s="354" t="str">
        <f ca="1">IF(ISBLANK(INDIRECT("P432"))," ",(INDIRECT("P432")))</f>
        <v xml:space="preserve"> </v>
      </c>
      <c r="BQ432" s="354">
        <f ca="1">IF(ISBLANK(INDIRECT("Q432"))," ",(INDIRECT("Q432")))</f>
        <v>0</v>
      </c>
      <c r="BR432" s="354" t="str">
        <f ca="1">IF(ISBLANK(INDIRECT("R432"))," ",(INDIRECT("R432")))</f>
        <v xml:space="preserve"> </v>
      </c>
      <c r="BS432" s="354" t="str">
        <f t="shared" ca="1" si="13"/>
        <v xml:space="preserve"> </v>
      </c>
    </row>
    <row r="433" spans="1:71" x14ac:dyDescent="0.25">
      <c r="A433" s="255">
        <v>428</v>
      </c>
      <c r="B433" s="9"/>
      <c r="C433" s="10"/>
      <c r="D433" s="9"/>
      <c r="E433" s="10"/>
      <c r="F433" s="9"/>
      <c r="G433" s="9"/>
      <c r="H433" s="9"/>
      <c r="I433" s="9"/>
      <c r="J433" s="9"/>
      <c r="K433" s="9"/>
      <c r="L433" s="9"/>
      <c r="M433" s="9"/>
      <c r="N433" s="9"/>
      <c r="O433" s="248"/>
      <c r="P433" s="248"/>
      <c r="Q433" s="248">
        <f t="shared" si="12"/>
        <v>0</v>
      </c>
      <c r="R433" s="9"/>
      <c r="BB433" s="354" t="str">
        <f ca="1">IF(ISBLANK(INDIRECT("B433"))," ",(INDIRECT("B433")))</f>
        <v xml:space="preserve"> </v>
      </c>
      <c r="BC433" s="354" t="str">
        <f ca="1">IF(ISBLANK(INDIRECT("C433"))," ",(INDIRECT("C433")))</f>
        <v xml:space="preserve"> </v>
      </c>
      <c r="BD433" s="354" t="str">
        <f ca="1">IF(ISBLANK(INDIRECT("D433"))," ",(INDIRECT("D433")))</f>
        <v xml:space="preserve"> </v>
      </c>
      <c r="BE433" s="354" t="str">
        <f ca="1">IF(ISBLANK(INDIRECT("E433"))," ",(INDIRECT("E433")))</f>
        <v xml:space="preserve"> </v>
      </c>
      <c r="BF433" s="354" t="str">
        <f ca="1">IF(ISBLANK(INDIRECT("F433"))," ",(INDIRECT("F433")))</f>
        <v xml:space="preserve"> </v>
      </c>
      <c r="BG433" s="354" t="str">
        <f ca="1">IF(ISBLANK(INDIRECT("G433"))," ",(INDIRECT("G433")))</f>
        <v xml:space="preserve"> </v>
      </c>
      <c r="BH433" s="354" t="str">
        <f ca="1">IF(ISBLANK(INDIRECT("H433"))," ",(INDIRECT("H433")))</f>
        <v xml:space="preserve"> </v>
      </c>
      <c r="BI433" s="354" t="str">
        <f ca="1">IF(ISBLANK(INDIRECT("I433"))," ",(INDIRECT("I433")))</f>
        <v xml:space="preserve"> </v>
      </c>
      <c r="BJ433" s="354" t="str">
        <f ca="1">IF(ISBLANK(INDIRECT("J433"))," ",(INDIRECT("J433")))</f>
        <v xml:space="preserve"> </v>
      </c>
      <c r="BK433" s="354" t="str">
        <f ca="1">IF(ISBLANK(INDIRECT("K433"))," ",(INDIRECT("K433")))</f>
        <v xml:space="preserve"> </v>
      </c>
      <c r="BL433" s="354" t="str">
        <f ca="1">IF(ISBLANK(INDIRECT("L433"))," ",(INDIRECT("L433")))</f>
        <v xml:space="preserve"> </v>
      </c>
      <c r="BM433" s="354" t="str">
        <f ca="1">IF(ISBLANK(INDIRECT("M433"))," ",(INDIRECT("M433")))</f>
        <v xml:space="preserve"> </v>
      </c>
      <c r="BN433" s="354" t="str">
        <f ca="1">IF(ISBLANK(INDIRECT("N433"))," ",(INDIRECT("N433")))</f>
        <v xml:space="preserve"> </v>
      </c>
      <c r="BO433" s="354" t="str">
        <f ca="1">IF(ISBLANK(INDIRECT("O433"))," ",(INDIRECT("O433")))</f>
        <v xml:space="preserve"> </v>
      </c>
      <c r="BP433" s="354" t="str">
        <f ca="1">IF(ISBLANK(INDIRECT("P433"))," ",(INDIRECT("P433")))</f>
        <v xml:space="preserve"> </v>
      </c>
      <c r="BQ433" s="354">
        <f ca="1">IF(ISBLANK(INDIRECT("Q433"))," ",(INDIRECT("Q433")))</f>
        <v>0</v>
      </c>
      <c r="BR433" s="354" t="str">
        <f ca="1">IF(ISBLANK(INDIRECT("R433"))," ",(INDIRECT("R433")))</f>
        <v xml:space="preserve"> </v>
      </c>
      <c r="BS433" s="354" t="str">
        <f t="shared" ca="1" si="13"/>
        <v xml:space="preserve"> </v>
      </c>
    </row>
    <row r="434" spans="1:71" x14ac:dyDescent="0.25">
      <c r="A434" s="255">
        <v>429</v>
      </c>
      <c r="B434" s="9"/>
      <c r="C434" s="10"/>
      <c r="D434" s="9"/>
      <c r="E434" s="10"/>
      <c r="F434" s="9"/>
      <c r="G434" s="9"/>
      <c r="H434" s="9"/>
      <c r="I434" s="9"/>
      <c r="J434" s="9"/>
      <c r="K434" s="9"/>
      <c r="L434" s="9"/>
      <c r="M434" s="9"/>
      <c r="N434" s="9"/>
      <c r="O434" s="248"/>
      <c r="P434" s="248"/>
      <c r="Q434" s="248">
        <f t="shared" si="12"/>
        <v>0</v>
      </c>
      <c r="R434" s="9"/>
      <c r="BB434" s="354" t="str">
        <f ca="1">IF(ISBLANK(INDIRECT("B434"))," ",(INDIRECT("B434")))</f>
        <v xml:space="preserve"> </v>
      </c>
      <c r="BC434" s="354" t="str">
        <f ca="1">IF(ISBLANK(INDIRECT("C434"))," ",(INDIRECT("C434")))</f>
        <v xml:space="preserve"> </v>
      </c>
      <c r="BD434" s="354" t="str">
        <f ca="1">IF(ISBLANK(INDIRECT("D434"))," ",(INDIRECT("D434")))</f>
        <v xml:space="preserve"> </v>
      </c>
      <c r="BE434" s="354" t="str">
        <f ca="1">IF(ISBLANK(INDIRECT("E434"))," ",(INDIRECT("E434")))</f>
        <v xml:space="preserve"> </v>
      </c>
      <c r="BF434" s="354" t="str">
        <f ca="1">IF(ISBLANK(INDIRECT("F434"))," ",(INDIRECT("F434")))</f>
        <v xml:space="preserve"> </v>
      </c>
      <c r="BG434" s="354" t="str">
        <f ca="1">IF(ISBLANK(INDIRECT("G434"))," ",(INDIRECT("G434")))</f>
        <v xml:space="preserve"> </v>
      </c>
      <c r="BH434" s="354" t="str">
        <f ca="1">IF(ISBLANK(INDIRECT("H434"))," ",(INDIRECT("H434")))</f>
        <v xml:space="preserve"> </v>
      </c>
      <c r="BI434" s="354" t="str">
        <f ca="1">IF(ISBLANK(INDIRECT("I434"))," ",(INDIRECT("I434")))</f>
        <v xml:space="preserve"> </v>
      </c>
      <c r="BJ434" s="354" t="str">
        <f ca="1">IF(ISBLANK(INDIRECT("J434"))," ",(INDIRECT("J434")))</f>
        <v xml:space="preserve"> </v>
      </c>
      <c r="BK434" s="354" t="str">
        <f ca="1">IF(ISBLANK(INDIRECT("K434"))," ",(INDIRECT("K434")))</f>
        <v xml:space="preserve"> </v>
      </c>
      <c r="BL434" s="354" t="str">
        <f ca="1">IF(ISBLANK(INDIRECT("L434"))," ",(INDIRECT("L434")))</f>
        <v xml:space="preserve"> </v>
      </c>
      <c r="BM434" s="354" t="str">
        <f ca="1">IF(ISBLANK(INDIRECT("M434"))," ",(INDIRECT("M434")))</f>
        <v xml:space="preserve"> </v>
      </c>
      <c r="BN434" s="354" t="str">
        <f ca="1">IF(ISBLANK(INDIRECT("N434"))," ",(INDIRECT("N434")))</f>
        <v xml:space="preserve"> </v>
      </c>
      <c r="BO434" s="354" t="str">
        <f ca="1">IF(ISBLANK(INDIRECT("O434"))," ",(INDIRECT("O434")))</f>
        <v xml:space="preserve"> </v>
      </c>
      <c r="BP434" s="354" t="str">
        <f ca="1">IF(ISBLANK(INDIRECT("P434"))," ",(INDIRECT("P434")))</f>
        <v xml:space="preserve"> </v>
      </c>
      <c r="BQ434" s="354">
        <f ca="1">IF(ISBLANK(INDIRECT("Q434"))," ",(INDIRECT("Q434")))</f>
        <v>0</v>
      </c>
      <c r="BR434" s="354" t="str">
        <f ca="1">IF(ISBLANK(INDIRECT("R434"))," ",(INDIRECT("R434")))</f>
        <v xml:space="preserve"> </v>
      </c>
      <c r="BS434" s="354" t="str">
        <f t="shared" ca="1" si="13"/>
        <v xml:space="preserve"> </v>
      </c>
    </row>
    <row r="435" spans="1:71" x14ac:dyDescent="0.25">
      <c r="A435" s="255">
        <v>430</v>
      </c>
      <c r="B435" s="9"/>
      <c r="C435" s="10"/>
      <c r="D435" s="9"/>
      <c r="E435" s="10"/>
      <c r="F435" s="9"/>
      <c r="G435" s="9"/>
      <c r="H435" s="9"/>
      <c r="I435" s="9"/>
      <c r="J435" s="9"/>
      <c r="K435" s="9"/>
      <c r="L435" s="9"/>
      <c r="M435" s="9"/>
      <c r="N435" s="9"/>
      <c r="O435" s="248"/>
      <c r="P435" s="248"/>
      <c r="Q435" s="248">
        <f t="shared" si="12"/>
        <v>0</v>
      </c>
      <c r="R435" s="9"/>
      <c r="BB435" s="354" t="str">
        <f ca="1">IF(ISBLANK(INDIRECT("B435"))," ",(INDIRECT("B435")))</f>
        <v xml:space="preserve"> </v>
      </c>
      <c r="BC435" s="354" t="str">
        <f ca="1">IF(ISBLANK(INDIRECT("C435"))," ",(INDIRECT("C435")))</f>
        <v xml:space="preserve"> </v>
      </c>
      <c r="BD435" s="354" t="str">
        <f ca="1">IF(ISBLANK(INDIRECT("D435"))," ",(INDIRECT("D435")))</f>
        <v xml:space="preserve"> </v>
      </c>
      <c r="BE435" s="354" t="str">
        <f ca="1">IF(ISBLANK(INDIRECT("E435"))," ",(INDIRECT("E435")))</f>
        <v xml:space="preserve"> </v>
      </c>
      <c r="BF435" s="354" t="str">
        <f ca="1">IF(ISBLANK(INDIRECT("F435"))," ",(INDIRECT("F435")))</f>
        <v xml:space="preserve"> </v>
      </c>
      <c r="BG435" s="354" t="str">
        <f ca="1">IF(ISBLANK(INDIRECT("G435"))," ",(INDIRECT("G435")))</f>
        <v xml:space="preserve"> </v>
      </c>
      <c r="BH435" s="354" t="str">
        <f ca="1">IF(ISBLANK(INDIRECT("H435"))," ",(INDIRECT("H435")))</f>
        <v xml:space="preserve"> </v>
      </c>
      <c r="BI435" s="354" t="str">
        <f ca="1">IF(ISBLANK(INDIRECT("I435"))," ",(INDIRECT("I435")))</f>
        <v xml:space="preserve"> </v>
      </c>
      <c r="BJ435" s="354" t="str">
        <f ca="1">IF(ISBLANK(INDIRECT("J435"))," ",(INDIRECT("J435")))</f>
        <v xml:space="preserve"> </v>
      </c>
      <c r="BK435" s="354" t="str">
        <f ca="1">IF(ISBLANK(INDIRECT("K435"))," ",(INDIRECT("K435")))</f>
        <v xml:space="preserve"> </v>
      </c>
      <c r="BL435" s="354" t="str">
        <f ca="1">IF(ISBLANK(INDIRECT("L435"))," ",(INDIRECT("L435")))</f>
        <v xml:space="preserve"> </v>
      </c>
      <c r="BM435" s="354" t="str">
        <f ca="1">IF(ISBLANK(INDIRECT("M435"))," ",(INDIRECT("M435")))</f>
        <v xml:space="preserve"> </v>
      </c>
      <c r="BN435" s="354" t="str">
        <f ca="1">IF(ISBLANK(INDIRECT("N435"))," ",(INDIRECT("N435")))</f>
        <v xml:space="preserve"> </v>
      </c>
      <c r="BO435" s="354" t="str">
        <f ca="1">IF(ISBLANK(INDIRECT("O435"))," ",(INDIRECT("O435")))</f>
        <v xml:space="preserve"> </v>
      </c>
      <c r="BP435" s="354" t="str">
        <f ca="1">IF(ISBLANK(INDIRECT("P435"))," ",(INDIRECT("P435")))</f>
        <v xml:space="preserve"> </v>
      </c>
      <c r="BQ435" s="354">
        <f ca="1">IF(ISBLANK(INDIRECT("Q435"))," ",(INDIRECT("Q435")))</f>
        <v>0</v>
      </c>
      <c r="BR435" s="354" t="str">
        <f ca="1">IF(ISBLANK(INDIRECT("R435"))," ",(INDIRECT("R435")))</f>
        <v xml:space="preserve"> </v>
      </c>
      <c r="BS435" s="354" t="str">
        <f t="shared" ca="1" si="13"/>
        <v xml:space="preserve"> </v>
      </c>
    </row>
    <row r="436" spans="1:71" x14ac:dyDescent="0.25">
      <c r="A436" s="255">
        <v>431</v>
      </c>
      <c r="B436" s="9"/>
      <c r="C436" s="10"/>
      <c r="D436" s="9"/>
      <c r="E436" s="10"/>
      <c r="F436" s="9"/>
      <c r="G436" s="9"/>
      <c r="H436" s="9"/>
      <c r="I436" s="9"/>
      <c r="J436" s="9"/>
      <c r="K436" s="9"/>
      <c r="L436" s="9"/>
      <c r="M436" s="9"/>
      <c r="N436" s="9"/>
      <c r="O436" s="248"/>
      <c r="P436" s="248"/>
      <c r="Q436" s="248">
        <f t="shared" si="12"/>
        <v>0</v>
      </c>
      <c r="R436" s="9"/>
      <c r="BB436" s="354" t="str">
        <f ca="1">IF(ISBLANK(INDIRECT("B436"))," ",(INDIRECT("B436")))</f>
        <v xml:space="preserve"> </v>
      </c>
      <c r="BC436" s="354" t="str">
        <f ca="1">IF(ISBLANK(INDIRECT("C436"))," ",(INDIRECT("C436")))</f>
        <v xml:space="preserve"> </v>
      </c>
      <c r="BD436" s="354" t="str">
        <f ca="1">IF(ISBLANK(INDIRECT("D436"))," ",(INDIRECT("D436")))</f>
        <v xml:space="preserve"> </v>
      </c>
      <c r="BE436" s="354" t="str">
        <f ca="1">IF(ISBLANK(INDIRECT("E436"))," ",(INDIRECT("E436")))</f>
        <v xml:space="preserve"> </v>
      </c>
      <c r="BF436" s="354" t="str">
        <f ca="1">IF(ISBLANK(INDIRECT("F436"))," ",(INDIRECT("F436")))</f>
        <v xml:space="preserve"> </v>
      </c>
      <c r="BG436" s="354" t="str">
        <f ca="1">IF(ISBLANK(INDIRECT("G436"))," ",(INDIRECT("G436")))</f>
        <v xml:space="preserve"> </v>
      </c>
      <c r="BH436" s="354" t="str">
        <f ca="1">IF(ISBLANK(INDIRECT("H436"))," ",(INDIRECT("H436")))</f>
        <v xml:space="preserve"> </v>
      </c>
      <c r="BI436" s="354" t="str">
        <f ca="1">IF(ISBLANK(INDIRECT("I436"))," ",(INDIRECT("I436")))</f>
        <v xml:space="preserve"> </v>
      </c>
      <c r="BJ436" s="354" t="str">
        <f ca="1">IF(ISBLANK(INDIRECT("J436"))," ",(INDIRECT("J436")))</f>
        <v xml:space="preserve"> </v>
      </c>
      <c r="BK436" s="354" t="str">
        <f ca="1">IF(ISBLANK(INDIRECT("K436"))," ",(INDIRECT("K436")))</f>
        <v xml:space="preserve"> </v>
      </c>
      <c r="BL436" s="354" t="str">
        <f ca="1">IF(ISBLANK(INDIRECT("L436"))," ",(INDIRECT("L436")))</f>
        <v xml:space="preserve"> </v>
      </c>
      <c r="BM436" s="354" t="str">
        <f ca="1">IF(ISBLANK(INDIRECT("M436"))," ",(INDIRECT("M436")))</f>
        <v xml:space="preserve"> </v>
      </c>
      <c r="BN436" s="354" t="str">
        <f ca="1">IF(ISBLANK(INDIRECT("N436"))," ",(INDIRECT("N436")))</f>
        <v xml:space="preserve"> </v>
      </c>
      <c r="BO436" s="354" t="str">
        <f ca="1">IF(ISBLANK(INDIRECT("O436"))," ",(INDIRECT("O436")))</f>
        <v xml:space="preserve"> </v>
      </c>
      <c r="BP436" s="354" t="str">
        <f ca="1">IF(ISBLANK(INDIRECT("P436"))," ",(INDIRECT("P436")))</f>
        <v xml:space="preserve"> </v>
      </c>
      <c r="BQ436" s="354">
        <f ca="1">IF(ISBLANK(INDIRECT("Q436"))," ",(INDIRECT("Q436")))</f>
        <v>0</v>
      </c>
      <c r="BR436" s="354" t="str">
        <f ca="1">IF(ISBLANK(INDIRECT("R436"))," ",(INDIRECT("R436")))</f>
        <v xml:space="preserve"> </v>
      </c>
      <c r="BS436" s="354" t="str">
        <f t="shared" ca="1" si="13"/>
        <v xml:space="preserve"> </v>
      </c>
    </row>
    <row r="437" spans="1:71" x14ac:dyDescent="0.25">
      <c r="A437" s="255">
        <v>432</v>
      </c>
      <c r="B437" s="9"/>
      <c r="C437" s="10"/>
      <c r="D437" s="9"/>
      <c r="E437" s="10"/>
      <c r="F437" s="9"/>
      <c r="G437" s="9"/>
      <c r="H437" s="9"/>
      <c r="I437" s="9"/>
      <c r="J437" s="9"/>
      <c r="K437" s="9"/>
      <c r="L437" s="9"/>
      <c r="M437" s="9"/>
      <c r="N437" s="9"/>
      <c r="O437" s="248"/>
      <c r="P437" s="248"/>
      <c r="Q437" s="248">
        <f t="shared" si="12"/>
        <v>0</v>
      </c>
      <c r="R437" s="9"/>
      <c r="BB437" s="354" t="str">
        <f ca="1">IF(ISBLANK(INDIRECT("B437"))," ",(INDIRECT("B437")))</f>
        <v xml:space="preserve"> </v>
      </c>
      <c r="BC437" s="354" t="str">
        <f ca="1">IF(ISBLANK(INDIRECT("C437"))," ",(INDIRECT("C437")))</f>
        <v xml:space="preserve"> </v>
      </c>
      <c r="BD437" s="354" t="str">
        <f ca="1">IF(ISBLANK(INDIRECT("D437"))," ",(INDIRECT("D437")))</f>
        <v xml:space="preserve"> </v>
      </c>
      <c r="BE437" s="354" t="str">
        <f ca="1">IF(ISBLANK(INDIRECT("E437"))," ",(INDIRECT("E437")))</f>
        <v xml:space="preserve"> </v>
      </c>
      <c r="BF437" s="354" t="str">
        <f ca="1">IF(ISBLANK(INDIRECT("F437"))," ",(INDIRECT("F437")))</f>
        <v xml:space="preserve"> </v>
      </c>
      <c r="BG437" s="354" t="str">
        <f ca="1">IF(ISBLANK(INDIRECT("G437"))," ",(INDIRECT("G437")))</f>
        <v xml:space="preserve"> </v>
      </c>
      <c r="BH437" s="354" t="str">
        <f ca="1">IF(ISBLANK(INDIRECT("H437"))," ",(INDIRECT("H437")))</f>
        <v xml:space="preserve"> </v>
      </c>
      <c r="BI437" s="354" t="str">
        <f ca="1">IF(ISBLANK(INDIRECT("I437"))," ",(INDIRECT("I437")))</f>
        <v xml:space="preserve"> </v>
      </c>
      <c r="BJ437" s="354" t="str">
        <f ca="1">IF(ISBLANK(INDIRECT("J437"))," ",(INDIRECT("J437")))</f>
        <v xml:space="preserve"> </v>
      </c>
      <c r="BK437" s="354" t="str">
        <f ca="1">IF(ISBLANK(INDIRECT("K437"))," ",(INDIRECT("K437")))</f>
        <v xml:space="preserve"> </v>
      </c>
      <c r="BL437" s="354" t="str">
        <f ca="1">IF(ISBLANK(INDIRECT("L437"))," ",(INDIRECT("L437")))</f>
        <v xml:space="preserve"> </v>
      </c>
      <c r="BM437" s="354" t="str">
        <f ca="1">IF(ISBLANK(INDIRECT("M437"))," ",(INDIRECT("M437")))</f>
        <v xml:space="preserve"> </v>
      </c>
      <c r="BN437" s="354" t="str">
        <f ca="1">IF(ISBLANK(INDIRECT("N437"))," ",(INDIRECT("N437")))</f>
        <v xml:space="preserve"> </v>
      </c>
      <c r="BO437" s="354" t="str">
        <f ca="1">IF(ISBLANK(INDIRECT("O437"))," ",(INDIRECT("O437")))</f>
        <v xml:space="preserve"> </v>
      </c>
      <c r="BP437" s="354" t="str">
        <f ca="1">IF(ISBLANK(INDIRECT("P437"))," ",(INDIRECT("P437")))</f>
        <v xml:space="preserve"> </v>
      </c>
      <c r="BQ437" s="354">
        <f ca="1">IF(ISBLANK(INDIRECT("Q437"))," ",(INDIRECT("Q437")))</f>
        <v>0</v>
      </c>
      <c r="BR437" s="354" t="str">
        <f ca="1">IF(ISBLANK(INDIRECT("R437"))," ",(INDIRECT("R437")))</f>
        <v xml:space="preserve"> </v>
      </c>
      <c r="BS437" s="354" t="str">
        <f t="shared" ca="1" si="13"/>
        <v xml:space="preserve"> </v>
      </c>
    </row>
    <row r="438" spans="1:71" x14ac:dyDescent="0.25">
      <c r="A438" s="255">
        <v>433</v>
      </c>
      <c r="B438" s="9"/>
      <c r="C438" s="10"/>
      <c r="D438" s="9"/>
      <c r="E438" s="10"/>
      <c r="F438" s="9"/>
      <c r="G438" s="9"/>
      <c r="H438" s="9"/>
      <c r="I438" s="9"/>
      <c r="J438" s="9"/>
      <c r="K438" s="9"/>
      <c r="L438" s="9"/>
      <c r="M438" s="9"/>
      <c r="N438" s="9"/>
      <c r="O438" s="248"/>
      <c r="P438" s="248"/>
      <c r="Q438" s="248">
        <f t="shared" si="12"/>
        <v>0</v>
      </c>
      <c r="R438" s="9"/>
      <c r="BB438" s="354" t="str">
        <f ca="1">IF(ISBLANK(INDIRECT("B438"))," ",(INDIRECT("B438")))</f>
        <v xml:space="preserve"> </v>
      </c>
      <c r="BC438" s="354" t="str">
        <f ca="1">IF(ISBLANK(INDIRECT("C438"))," ",(INDIRECT("C438")))</f>
        <v xml:space="preserve"> </v>
      </c>
      <c r="BD438" s="354" t="str">
        <f ca="1">IF(ISBLANK(INDIRECT("D438"))," ",(INDIRECT("D438")))</f>
        <v xml:space="preserve"> </v>
      </c>
      <c r="BE438" s="354" t="str">
        <f ca="1">IF(ISBLANK(INDIRECT("E438"))," ",(INDIRECT("E438")))</f>
        <v xml:space="preserve"> </v>
      </c>
      <c r="BF438" s="354" t="str">
        <f ca="1">IF(ISBLANK(INDIRECT("F438"))," ",(INDIRECT("F438")))</f>
        <v xml:space="preserve"> </v>
      </c>
      <c r="BG438" s="354" t="str">
        <f ca="1">IF(ISBLANK(INDIRECT("G438"))," ",(INDIRECT("G438")))</f>
        <v xml:space="preserve"> </v>
      </c>
      <c r="BH438" s="354" t="str">
        <f ca="1">IF(ISBLANK(INDIRECT("H438"))," ",(INDIRECT("H438")))</f>
        <v xml:space="preserve"> </v>
      </c>
      <c r="BI438" s="354" t="str">
        <f ca="1">IF(ISBLANK(INDIRECT("I438"))," ",(INDIRECT("I438")))</f>
        <v xml:space="preserve"> </v>
      </c>
      <c r="BJ438" s="354" t="str">
        <f ca="1">IF(ISBLANK(INDIRECT("J438"))," ",(INDIRECT("J438")))</f>
        <v xml:space="preserve"> </v>
      </c>
      <c r="BK438" s="354" t="str">
        <f ca="1">IF(ISBLANK(INDIRECT("K438"))," ",(INDIRECT("K438")))</f>
        <v xml:space="preserve"> </v>
      </c>
      <c r="BL438" s="354" t="str">
        <f ca="1">IF(ISBLANK(INDIRECT("L438"))," ",(INDIRECT("L438")))</f>
        <v xml:space="preserve"> </v>
      </c>
      <c r="BM438" s="354" t="str">
        <f ca="1">IF(ISBLANK(INDIRECT("M438"))," ",(INDIRECT("M438")))</f>
        <v xml:space="preserve"> </v>
      </c>
      <c r="BN438" s="354" t="str">
        <f ca="1">IF(ISBLANK(INDIRECT("N438"))," ",(INDIRECT("N438")))</f>
        <v xml:space="preserve"> </v>
      </c>
      <c r="BO438" s="354" t="str">
        <f ca="1">IF(ISBLANK(INDIRECT("O438"))," ",(INDIRECT("O438")))</f>
        <v xml:space="preserve"> </v>
      </c>
      <c r="BP438" s="354" t="str">
        <f ca="1">IF(ISBLANK(INDIRECT("P438"))," ",(INDIRECT("P438")))</f>
        <v xml:space="preserve"> </v>
      </c>
      <c r="BQ438" s="354">
        <f ca="1">IF(ISBLANK(INDIRECT("Q438"))," ",(INDIRECT("Q438")))</f>
        <v>0</v>
      </c>
      <c r="BR438" s="354" t="str">
        <f ca="1">IF(ISBLANK(INDIRECT("R438"))," ",(INDIRECT("R438")))</f>
        <v xml:space="preserve"> </v>
      </c>
      <c r="BS438" s="354" t="str">
        <f t="shared" ca="1" si="13"/>
        <v xml:space="preserve"> </v>
      </c>
    </row>
    <row r="439" spans="1:71" x14ac:dyDescent="0.25">
      <c r="A439" s="255">
        <v>434</v>
      </c>
      <c r="B439" s="9"/>
      <c r="C439" s="10"/>
      <c r="D439" s="9"/>
      <c r="E439" s="10"/>
      <c r="F439" s="9"/>
      <c r="G439" s="9"/>
      <c r="H439" s="9"/>
      <c r="I439" s="9"/>
      <c r="J439" s="9"/>
      <c r="K439" s="9"/>
      <c r="L439" s="9"/>
      <c r="M439" s="9"/>
      <c r="N439" s="9"/>
      <c r="O439" s="248"/>
      <c r="P439" s="248"/>
      <c r="Q439" s="248">
        <f t="shared" si="12"/>
        <v>0</v>
      </c>
      <c r="R439" s="9"/>
      <c r="BB439" s="354" t="str">
        <f ca="1">IF(ISBLANK(INDIRECT("B439"))," ",(INDIRECT("B439")))</f>
        <v xml:space="preserve"> </v>
      </c>
      <c r="BC439" s="354" t="str">
        <f ca="1">IF(ISBLANK(INDIRECT("C439"))," ",(INDIRECT("C439")))</f>
        <v xml:space="preserve"> </v>
      </c>
      <c r="BD439" s="354" t="str">
        <f ca="1">IF(ISBLANK(INDIRECT("D439"))," ",(INDIRECT("D439")))</f>
        <v xml:space="preserve"> </v>
      </c>
      <c r="BE439" s="354" t="str">
        <f ca="1">IF(ISBLANK(INDIRECT("E439"))," ",(INDIRECT("E439")))</f>
        <v xml:space="preserve"> </v>
      </c>
      <c r="BF439" s="354" t="str">
        <f ca="1">IF(ISBLANK(INDIRECT("F439"))," ",(INDIRECT("F439")))</f>
        <v xml:space="preserve"> </v>
      </c>
      <c r="BG439" s="354" t="str">
        <f ca="1">IF(ISBLANK(INDIRECT("G439"))," ",(INDIRECT("G439")))</f>
        <v xml:space="preserve"> </v>
      </c>
      <c r="BH439" s="354" t="str">
        <f ca="1">IF(ISBLANK(INDIRECT("H439"))," ",(INDIRECT("H439")))</f>
        <v xml:space="preserve"> </v>
      </c>
      <c r="BI439" s="354" t="str">
        <f ca="1">IF(ISBLANK(INDIRECT("I439"))," ",(INDIRECT("I439")))</f>
        <v xml:space="preserve"> </v>
      </c>
      <c r="BJ439" s="354" t="str">
        <f ca="1">IF(ISBLANK(INDIRECT("J439"))," ",(INDIRECT("J439")))</f>
        <v xml:space="preserve"> </v>
      </c>
      <c r="BK439" s="354" t="str">
        <f ca="1">IF(ISBLANK(INDIRECT("K439"))," ",(INDIRECT("K439")))</f>
        <v xml:space="preserve"> </v>
      </c>
      <c r="BL439" s="354" t="str">
        <f ca="1">IF(ISBLANK(INDIRECT("L439"))," ",(INDIRECT("L439")))</f>
        <v xml:space="preserve"> </v>
      </c>
      <c r="BM439" s="354" t="str">
        <f ca="1">IF(ISBLANK(INDIRECT("M439"))," ",(INDIRECT("M439")))</f>
        <v xml:space="preserve"> </v>
      </c>
      <c r="BN439" s="354" t="str">
        <f ca="1">IF(ISBLANK(INDIRECT("N439"))," ",(INDIRECT("N439")))</f>
        <v xml:space="preserve"> </v>
      </c>
      <c r="BO439" s="354" t="str">
        <f ca="1">IF(ISBLANK(INDIRECT("O439"))," ",(INDIRECT("O439")))</f>
        <v xml:space="preserve"> </v>
      </c>
      <c r="BP439" s="354" t="str">
        <f ca="1">IF(ISBLANK(INDIRECT("P439"))," ",(INDIRECT("P439")))</f>
        <v xml:space="preserve"> </v>
      </c>
      <c r="BQ439" s="354">
        <f ca="1">IF(ISBLANK(INDIRECT("Q439"))," ",(INDIRECT("Q439")))</f>
        <v>0</v>
      </c>
      <c r="BR439" s="354" t="str">
        <f ca="1">IF(ISBLANK(INDIRECT("R439"))," ",(INDIRECT("R439")))</f>
        <v xml:space="preserve"> </v>
      </c>
      <c r="BS439" s="354" t="str">
        <f t="shared" ca="1" si="13"/>
        <v xml:space="preserve"> </v>
      </c>
    </row>
    <row r="440" spans="1:71" x14ac:dyDescent="0.25">
      <c r="A440" s="255">
        <v>435</v>
      </c>
      <c r="B440" s="9"/>
      <c r="C440" s="10"/>
      <c r="D440" s="9"/>
      <c r="E440" s="10"/>
      <c r="F440" s="9"/>
      <c r="G440" s="9"/>
      <c r="H440" s="9"/>
      <c r="I440" s="9"/>
      <c r="J440" s="9"/>
      <c r="K440" s="9"/>
      <c r="L440" s="9"/>
      <c r="M440" s="9"/>
      <c r="N440" s="9"/>
      <c r="O440" s="248"/>
      <c r="P440" s="248"/>
      <c r="Q440" s="248">
        <f t="shared" si="12"/>
        <v>0</v>
      </c>
      <c r="R440" s="9"/>
      <c r="BB440" s="354" t="str">
        <f ca="1">IF(ISBLANK(INDIRECT("B440"))," ",(INDIRECT("B440")))</f>
        <v xml:space="preserve"> </v>
      </c>
      <c r="BC440" s="354" t="str">
        <f ca="1">IF(ISBLANK(INDIRECT("C440"))," ",(INDIRECT("C440")))</f>
        <v xml:space="preserve"> </v>
      </c>
      <c r="BD440" s="354" t="str">
        <f ca="1">IF(ISBLANK(INDIRECT("D440"))," ",(INDIRECT("D440")))</f>
        <v xml:space="preserve"> </v>
      </c>
      <c r="BE440" s="354" t="str">
        <f ca="1">IF(ISBLANK(INDIRECT("E440"))," ",(INDIRECT("E440")))</f>
        <v xml:space="preserve"> </v>
      </c>
      <c r="BF440" s="354" t="str">
        <f ca="1">IF(ISBLANK(INDIRECT("F440"))," ",(INDIRECT("F440")))</f>
        <v xml:space="preserve"> </v>
      </c>
      <c r="BG440" s="354" t="str">
        <f ca="1">IF(ISBLANK(INDIRECT("G440"))," ",(INDIRECT("G440")))</f>
        <v xml:space="preserve"> </v>
      </c>
      <c r="BH440" s="354" t="str">
        <f ca="1">IF(ISBLANK(INDIRECT("H440"))," ",(INDIRECT("H440")))</f>
        <v xml:space="preserve"> </v>
      </c>
      <c r="BI440" s="354" t="str">
        <f ca="1">IF(ISBLANK(INDIRECT("I440"))," ",(INDIRECT("I440")))</f>
        <v xml:space="preserve"> </v>
      </c>
      <c r="BJ440" s="354" t="str">
        <f ca="1">IF(ISBLANK(INDIRECT("J440"))," ",(INDIRECT("J440")))</f>
        <v xml:space="preserve"> </v>
      </c>
      <c r="BK440" s="354" t="str">
        <f ca="1">IF(ISBLANK(INDIRECT("K440"))," ",(INDIRECT("K440")))</f>
        <v xml:space="preserve"> </v>
      </c>
      <c r="BL440" s="354" t="str">
        <f ca="1">IF(ISBLANK(INDIRECT("L440"))," ",(INDIRECT("L440")))</f>
        <v xml:space="preserve"> </v>
      </c>
      <c r="BM440" s="354" t="str">
        <f ca="1">IF(ISBLANK(INDIRECT("M440"))," ",(INDIRECT("M440")))</f>
        <v xml:space="preserve"> </v>
      </c>
      <c r="BN440" s="354" t="str">
        <f ca="1">IF(ISBLANK(INDIRECT("N440"))," ",(INDIRECT("N440")))</f>
        <v xml:space="preserve"> </v>
      </c>
      <c r="BO440" s="354" t="str">
        <f ca="1">IF(ISBLANK(INDIRECT("O440"))," ",(INDIRECT("O440")))</f>
        <v xml:space="preserve"> </v>
      </c>
      <c r="BP440" s="354" t="str">
        <f ca="1">IF(ISBLANK(INDIRECT("P440"))," ",(INDIRECT("P440")))</f>
        <v xml:space="preserve"> </v>
      </c>
      <c r="BQ440" s="354">
        <f ca="1">IF(ISBLANK(INDIRECT("Q440"))," ",(INDIRECT("Q440")))</f>
        <v>0</v>
      </c>
      <c r="BR440" s="354" t="str">
        <f ca="1">IF(ISBLANK(INDIRECT("R440"))," ",(INDIRECT("R440")))</f>
        <v xml:space="preserve"> </v>
      </c>
      <c r="BS440" s="354" t="str">
        <f t="shared" ca="1" si="13"/>
        <v xml:space="preserve"> </v>
      </c>
    </row>
    <row r="441" spans="1:71" x14ac:dyDescent="0.25">
      <c r="A441" s="255">
        <v>436</v>
      </c>
      <c r="B441" s="9"/>
      <c r="C441" s="10"/>
      <c r="D441" s="9"/>
      <c r="E441" s="10"/>
      <c r="F441" s="9"/>
      <c r="G441" s="9"/>
      <c r="H441" s="9"/>
      <c r="I441" s="9"/>
      <c r="J441" s="9"/>
      <c r="K441" s="9"/>
      <c r="L441" s="9"/>
      <c r="M441" s="9"/>
      <c r="N441" s="9"/>
      <c r="O441" s="248"/>
      <c r="P441" s="248"/>
      <c r="Q441" s="248">
        <f t="shared" si="12"/>
        <v>0</v>
      </c>
      <c r="R441" s="9"/>
      <c r="BB441" s="354" t="str">
        <f ca="1">IF(ISBLANK(INDIRECT("B441"))," ",(INDIRECT("B441")))</f>
        <v xml:space="preserve"> </v>
      </c>
      <c r="BC441" s="354" t="str">
        <f ca="1">IF(ISBLANK(INDIRECT("C441"))," ",(INDIRECT("C441")))</f>
        <v xml:space="preserve"> </v>
      </c>
      <c r="BD441" s="354" t="str">
        <f ca="1">IF(ISBLANK(INDIRECT("D441"))," ",(INDIRECT("D441")))</f>
        <v xml:space="preserve"> </v>
      </c>
      <c r="BE441" s="354" t="str">
        <f ca="1">IF(ISBLANK(INDIRECT("E441"))," ",(INDIRECT("E441")))</f>
        <v xml:space="preserve"> </v>
      </c>
      <c r="BF441" s="354" t="str">
        <f ca="1">IF(ISBLANK(INDIRECT("F441"))," ",(INDIRECT("F441")))</f>
        <v xml:space="preserve"> </v>
      </c>
      <c r="BG441" s="354" t="str">
        <f ca="1">IF(ISBLANK(INDIRECT("G441"))," ",(INDIRECT("G441")))</f>
        <v xml:space="preserve"> </v>
      </c>
      <c r="BH441" s="354" t="str">
        <f ca="1">IF(ISBLANK(INDIRECT("H441"))," ",(INDIRECT("H441")))</f>
        <v xml:space="preserve"> </v>
      </c>
      <c r="BI441" s="354" t="str">
        <f ca="1">IF(ISBLANK(INDIRECT("I441"))," ",(INDIRECT("I441")))</f>
        <v xml:space="preserve"> </v>
      </c>
      <c r="BJ441" s="354" t="str">
        <f ca="1">IF(ISBLANK(INDIRECT("J441"))," ",(INDIRECT("J441")))</f>
        <v xml:space="preserve"> </v>
      </c>
      <c r="BK441" s="354" t="str">
        <f ca="1">IF(ISBLANK(INDIRECT("K441"))," ",(INDIRECT("K441")))</f>
        <v xml:space="preserve"> </v>
      </c>
      <c r="BL441" s="354" t="str">
        <f ca="1">IF(ISBLANK(INDIRECT("L441"))," ",(INDIRECT("L441")))</f>
        <v xml:space="preserve"> </v>
      </c>
      <c r="BM441" s="354" t="str">
        <f ca="1">IF(ISBLANK(INDIRECT("M441"))," ",(INDIRECT("M441")))</f>
        <v xml:space="preserve"> </v>
      </c>
      <c r="BN441" s="354" t="str">
        <f ca="1">IF(ISBLANK(INDIRECT("N441"))," ",(INDIRECT("N441")))</f>
        <v xml:space="preserve"> </v>
      </c>
      <c r="BO441" s="354" t="str">
        <f ca="1">IF(ISBLANK(INDIRECT("O441"))," ",(INDIRECT("O441")))</f>
        <v xml:space="preserve"> </v>
      </c>
      <c r="BP441" s="354" t="str">
        <f ca="1">IF(ISBLANK(INDIRECT("P441"))," ",(INDIRECT("P441")))</f>
        <v xml:space="preserve"> </v>
      </c>
      <c r="BQ441" s="354">
        <f ca="1">IF(ISBLANK(INDIRECT("Q441"))," ",(INDIRECT("Q441")))</f>
        <v>0</v>
      </c>
      <c r="BR441" s="354" t="str">
        <f ca="1">IF(ISBLANK(INDIRECT("R441"))," ",(INDIRECT("R441")))</f>
        <v xml:space="preserve"> </v>
      </c>
      <c r="BS441" s="354" t="str">
        <f t="shared" ca="1" si="13"/>
        <v xml:space="preserve"> </v>
      </c>
    </row>
    <row r="442" spans="1:71" x14ac:dyDescent="0.25">
      <c r="A442" s="255">
        <v>437</v>
      </c>
      <c r="B442" s="9"/>
      <c r="C442" s="10"/>
      <c r="D442" s="9"/>
      <c r="E442" s="10"/>
      <c r="F442" s="9"/>
      <c r="G442" s="9"/>
      <c r="H442" s="9"/>
      <c r="I442" s="9"/>
      <c r="J442" s="9"/>
      <c r="K442" s="9"/>
      <c r="L442" s="9"/>
      <c r="M442" s="9"/>
      <c r="N442" s="9"/>
      <c r="O442" s="248"/>
      <c r="P442" s="248"/>
      <c r="Q442" s="248">
        <f t="shared" si="12"/>
        <v>0</v>
      </c>
      <c r="R442" s="9"/>
      <c r="BB442" s="354" t="str">
        <f ca="1">IF(ISBLANK(INDIRECT("B442"))," ",(INDIRECT("B442")))</f>
        <v xml:space="preserve"> </v>
      </c>
      <c r="BC442" s="354" t="str">
        <f ca="1">IF(ISBLANK(INDIRECT("C442"))," ",(INDIRECT("C442")))</f>
        <v xml:space="preserve"> </v>
      </c>
      <c r="BD442" s="354" t="str">
        <f ca="1">IF(ISBLANK(INDIRECT("D442"))," ",(INDIRECT("D442")))</f>
        <v xml:space="preserve"> </v>
      </c>
      <c r="BE442" s="354" t="str">
        <f ca="1">IF(ISBLANK(INDIRECT("E442"))," ",(INDIRECT("E442")))</f>
        <v xml:space="preserve"> </v>
      </c>
      <c r="BF442" s="354" t="str">
        <f ca="1">IF(ISBLANK(INDIRECT("F442"))," ",(INDIRECT("F442")))</f>
        <v xml:space="preserve"> </v>
      </c>
      <c r="BG442" s="354" t="str">
        <f ca="1">IF(ISBLANK(INDIRECT("G442"))," ",(INDIRECT("G442")))</f>
        <v xml:space="preserve"> </v>
      </c>
      <c r="BH442" s="354" t="str">
        <f ca="1">IF(ISBLANK(INDIRECT("H442"))," ",(INDIRECT("H442")))</f>
        <v xml:space="preserve"> </v>
      </c>
      <c r="BI442" s="354" t="str">
        <f ca="1">IF(ISBLANK(INDIRECT("I442"))," ",(INDIRECT("I442")))</f>
        <v xml:space="preserve"> </v>
      </c>
      <c r="BJ442" s="354" t="str">
        <f ca="1">IF(ISBLANK(INDIRECT("J442"))," ",(INDIRECT("J442")))</f>
        <v xml:space="preserve"> </v>
      </c>
      <c r="BK442" s="354" t="str">
        <f ca="1">IF(ISBLANK(INDIRECT("K442"))," ",(INDIRECT("K442")))</f>
        <v xml:space="preserve"> </v>
      </c>
      <c r="BL442" s="354" t="str">
        <f ca="1">IF(ISBLANK(INDIRECT("L442"))," ",(INDIRECT("L442")))</f>
        <v xml:space="preserve"> </v>
      </c>
      <c r="BM442" s="354" t="str">
        <f ca="1">IF(ISBLANK(INDIRECT("M442"))," ",(INDIRECT("M442")))</f>
        <v xml:space="preserve"> </v>
      </c>
      <c r="BN442" s="354" t="str">
        <f ca="1">IF(ISBLANK(INDIRECT("N442"))," ",(INDIRECT("N442")))</f>
        <v xml:space="preserve"> </v>
      </c>
      <c r="BO442" s="354" t="str">
        <f ca="1">IF(ISBLANK(INDIRECT("O442"))," ",(INDIRECT("O442")))</f>
        <v xml:space="preserve"> </v>
      </c>
      <c r="BP442" s="354" t="str">
        <f ca="1">IF(ISBLANK(INDIRECT("P442"))," ",(INDIRECT("P442")))</f>
        <v xml:space="preserve"> </v>
      </c>
      <c r="BQ442" s="354">
        <f ca="1">IF(ISBLANK(INDIRECT("Q442"))," ",(INDIRECT("Q442")))</f>
        <v>0</v>
      </c>
      <c r="BR442" s="354" t="str">
        <f ca="1">IF(ISBLANK(INDIRECT("R442"))," ",(INDIRECT("R442")))</f>
        <v xml:space="preserve"> </v>
      </c>
      <c r="BS442" s="354" t="str">
        <f t="shared" ca="1" si="13"/>
        <v xml:space="preserve"> </v>
      </c>
    </row>
    <row r="443" spans="1:71" x14ac:dyDescent="0.25">
      <c r="A443" s="255">
        <v>438</v>
      </c>
      <c r="B443" s="9"/>
      <c r="C443" s="10"/>
      <c r="D443" s="9"/>
      <c r="E443" s="10"/>
      <c r="F443" s="9"/>
      <c r="G443" s="9"/>
      <c r="H443" s="9"/>
      <c r="I443" s="9"/>
      <c r="J443" s="9"/>
      <c r="K443" s="9"/>
      <c r="L443" s="9"/>
      <c r="M443" s="9"/>
      <c r="N443" s="9"/>
      <c r="O443" s="248"/>
      <c r="P443" s="248"/>
      <c r="Q443" s="248">
        <f t="shared" si="12"/>
        <v>0</v>
      </c>
      <c r="R443" s="9"/>
      <c r="BB443" s="354" t="str">
        <f ca="1">IF(ISBLANK(INDIRECT("B443"))," ",(INDIRECT("B443")))</f>
        <v xml:space="preserve"> </v>
      </c>
      <c r="BC443" s="354" t="str">
        <f ca="1">IF(ISBLANK(INDIRECT("C443"))," ",(INDIRECT("C443")))</f>
        <v xml:space="preserve"> </v>
      </c>
      <c r="BD443" s="354" t="str">
        <f ca="1">IF(ISBLANK(INDIRECT("D443"))," ",(INDIRECT("D443")))</f>
        <v xml:space="preserve"> </v>
      </c>
      <c r="BE443" s="354" t="str">
        <f ca="1">IF(ISBLANK(INDIRECT("E443"))," ",(INDIRECT("E443")))</f>
        <v xml:space="preserve"> </v>
      </c>
      <c r="BF443" s="354" t="str">
        <f ca="1">IF(ISBLANK(INDIRECT("F443"))," ",(INDIRECT("F443")))</f>
        <v xml:space="preserve"> </v>
      </c>
      <c r="BG443" s="354" t="str">
        <f ca="1">IF(ISBLANK(INDIRECT("G443"))," ",(INDIRECT("G443")))</f>
        <v xml:space="preserve"> </v>
      </c>
      <c r="BH443" s="354" t="str">
        <f ca="1">IF(ISBLANK(INDIRECT("H443"))," ",(INDIRECT("H443")))</f>
        <v xml:space="preserve"> </v>
      </c>
      <c r="BI443" s="354" t="str">
        <f ca="1">IF(ISBLANK(INDIRECT("I443"))," ",(INDIRECT("I443")))</f>
        <v xml:space="preserve"> </v>
      </c>
      <c r="BJ443" s="354" t="str">
        <f ca="1">IF(ISBLANK(INDIRECT("J443"))," ",(INDIRECT("J443")))</f>
        <v xml:space="preserve"> </v>
      </c>
      <c r="BK443" s="354" t="str">
        <f ca="1">IF(ISBLANK(INDIRECT("K443"))," ",(INDIRECT("K443")))</f>
        <v xml:space="preserve"> </v>
      </c>
      <c r="BL443" s="354" t="str">
        <f ca="1">IF(ISBLANK(INDIRECT("L443"))," ",(INDIRECT("L443")))</f>
        <v xml:space="preserve"> </v>
      </c>
      <c r="BM443" s="354" t="str">
        <f ca="1">IF(ISBLANK(INDIRECT("M443"))," ",(INDIRECT("M443")))</f>
        <v xml:space="preserve"> </v>
      </c>
      <c r="BN443" s="354" t="str">
        <f ca="1">IF(ISBLANK(INDIRECT("N443"))," ",(INDIRECT("N443")))</f>
        <v xml:space="preserve"> </v>
      </c>
      <c r="BO443" s="354" t="str">
        <f ca="1">IF(ISBLANK(INDIRECT("O443"))," ",(INDIRECT("O443")))</f>
        <v xml:space="preserve"> </v>
      </c>
      <c r="BP443" s="354" t="str">
        <f ca="1">IF(ISBLANK(INDIRECT("P443"))," ",(INDIRECT("P443")))</f>
        <v xml:space="preserve"> </v>
      </c>
      <c r="BQ443" s="354">
        <f ca="1">IF(ISBLANK(INDIRECT("Q443"))," ",(INDIRECT("Q443")))</f>
        <v>0</v>
      </c>
      <c r="BR443" s="354" t="str">
        <f ca="1">IF(ISBLANK(INDIRECT("R443"))," ",(INDIRECT("R443")))</f>
        <v xml:space="preserve"> </v>
      </c>
      <c r="BS443" s="354" t="str">
        <f t="shared" ca="1" si="13"/>
        <v xml:space="preserve"> </v>
      </c>
    </row>
    <row r="444" spans="1:71" x14ac:dyDescent="0.25">
      <c r="A444" s="255">
        <v>439</v>
      </c>
      <c r="B444" s="9"/>
      <c r="C444" s="10"/>
      <c r="D444" s="9"/>
      <c r="E444" s="10"/>
      <c r="F444" s="9"/>
      <c r="G444" s="9"/>
      <c r="H444" s="9"/>
      <c r="I444" s="9"/>
      <c r="J444" s="9"/>
      <c r="K444" s="9"/>
      <c r="L444" s="9"/>
      <c r="M444" s="9"/>
      <c r="N444" s="9"/>
      <c r="O444" s="248"/>
      <c r="P444" s="248"/>
      <c r="Q444" s="248">
        <f t="shared" si="12"/>
        <v>0</v>
      </c>
      <c r="R444" s="9"/>
      <c r="BB444" s="354" t="str">
        <f ca="1">IF(ISBLANK(INDIRECT("B444"))," ",(INDIRECT("B444")))</f>
        <v xml:space="preserve"> </v>
      </c>
      <c r="BC444" s="354" t="str">
        <f ca="1">IF(ISBLANK(INDIRECT("C444"))," ",(INDIRECT("C444")))</f>
        <v xml:space="preserve"> </v>
      </c>
      <c r="BD444" s="354" t="str">
        <f ca="1">IF(ISBLANK(INDIRECT("D444"))," ",(INDIRECT("D444")))</f>
        <v xml:space="preserve"> </v>
      </c>
      <c r="BE444" s="354" t="str">
        <f ca="1">IF(ISBLANK(INDIRECT("E444"))," ",(INDIRECT("E444")))</f>
        <v xml:space="preserve"> </v>
      </c>
      <c r="BF444" s="354" t="str">
        <f ca="1">IF(ISBLANK(INDIRECT("F444"))," ",(INDIRECT("F444")))</f>
        <v xml:space="preserve"> </v>
      </c>
      <c r="BG444" s="354" t="str">
        <f ca="1">IF(ISBLANK(INDIRECT("G444"))," ",(INDIRECT("G444")))</f>
        <v xml:space="preserve"> </v>
      </c>
      <c r="BH444" s="354" t="str">
        <f ca="1">IF(ISBLANK(INDIRECT("H444"))," ",(INDIRECT("H444")))</f>
        <v xml:space="preserve"> </v>
      </c>
      <c r="BI444" s="354" t="str">
        <f ca="1">IF(ISBLANK(INDIRECT("I444"))," ",(INDIRECT("I444")))</f>
        <v xml:space="preserve"> </v>
      </c>
      <c r="BJ444" s="354" t="str">
        <f ca="1">IF(ISBLANK(INDIRECT("J444"))," ",(INDIRECT("J444")))</f>
        <v xml:space="preserve"> </v>
      </c>
      <c r="BK444" s="354" t="str">
        <f ca="1">IF(ISBLANK(INDIRECT("K444"))," ",(INDIRECT("K444")))</f>
        <v xml:space="preserve"> </v>
      </c>
      <c r="BL444" s="354" t="str">
        <f ca="1">IF(ISBLANK(INDIRECT("L444"))," ",(INDIRECT("L444")))</f>
        <v xml:space="preserve"> </v>
      </c>
      <c r="BM444" s="354" t="str">
        <f ca="1">IF(ISBLANK(INDIRECT("M444"))," ",(INDIRECT("M444")))</f>
        <v xml:space="preserve"> </v>
      </c>
      <c r="BN444" s="354" t="str">
        <f ca="1">IF(ISBLANK(INDIRECT("N444"))," ",(INDIRECT("N444")))</f>
        <v xml:space="preserve"> </v>
      </c>
      <c r="BO444" s="354" t="str">
        <f ca="1">IF(ISBLANK(INDIRECT("O444"))," ",(INDIRECT("O444")))</f>
        <v xml:space="preserve"> </v>
      </c>
      <c r="BP444" s="354" t="str">
        <f ca="1">IF(ISBLANK(INDIRECT("P444"))," ",(INDIRECT("P444")))</f>
        <v xml:space="preserve"> </v>
      </c>
      <c r="BQ444" s="354">
        <f ca="1">IF(ISBLANK(INDIRECT("Q444"))," ",(INDIRECT("Q444")))</f>
        <v>0</v>
      </c>
      <c r="BR444" s="354" t="str">
        <f ca="1">IF(ISBLANK(INDIRECT("R444"))," ",(INDIRECT("R444")))</f>
        <v xml:space="preserve"> </v>
      </c>
      <c r="BS444" s="354" t="str">
        <f t="shared" ca="1" si="13"/>
        <v xml:space="preserve"> </v>
      </c>
    </row>
    <row r="445" spans="1:71" x14ac:dyDescent="0.25">
      <c r="A445" s="255">
        <v>440</v>
      </c>
      <c r="B445" s="9"/>
      <c r="C445" s="10"/>
      <c r="D445" s="9"/>
      <c r="E445" s="10"/>
      <c r="F445" s="9"/>
      <c r="G445" s="9"/>
      <c r="H445" s="9"/>
      <c r="I445" s="9"/>
      <c r="J445" s="9"/>
      <c r="K445" s="9"/>
      <c r="L445" s="9"/>
      <c r="M445" s="9"/>
      <c r="N445" s="9"/>
      <c r="O445" s="248"/>
      <c r="P445" s="248"/>
      <c r="Q445" s="248">
        <f t="shared" si="12"/>
        <v>0</v>
      </c>
      <c r="R445" s="9"/>
      <c r="BB445" s="354" t="str">
        <f ca="1">IF(ISBLANK(INDIRECT("B445"))," ",(INDIRECT("B445")))</f>
        <v xml:space="preserve"> </v>
      </c>
      <c r="BC445" s="354" t="str">
        <f ca="1">IF(ISBLANK(INDIRECT("C445"))," ",(INDIRECT("C445")))</f>
        <v xml:space="preserve"> </v>
      </c>
      <c r="BD445" s="354" t="str">
        <f ca="1">IF(ISBLANK(INDIRECT("D445"))," ",(INDIRECT("D445")))</f>
        <v xml:space="preserve"> </v>
      </c>
      <c r="BE445" s="354" t="str">
        <f ca="1">IF(ISBLANK(INDIRECT("E445"))," ",(INDIRECT("E445")))</f>
        <v xml:space="preserve"> </v>
      </c>
      <c r="BF445" s="354" t="str">
        <f ca="1">IF(ISBLANK(INDIRECT("F445"))," ",(INDIRECT("F445")))</f>
        <v xml:space="preserve"> </v>
      </c>
      <c r="BG445" s="354" t="str">
        <f ca="1">IF(ISBLANK(INDIRECT("G445"))," ",(INDIRECT("G445")))</f>
        <v xml:space="preserve"> </v>
      </c>
      <c r="BH445" s="354" t="str">
        <f ca="1">IF(ISBLANK(INDIRECT("H445"))," ",(INDIRECT("H445")))</f>
        <v xml:space="preserve"> </v>
      </c>
      <c r="BI445" s="354" t="str">
        <f ca="1">IF(ISBLANK(INDIRECT("I445"))," ",(INDIRECT("I445")))</f>
        <v xml:space="preserve"> </v>
      </c>
      <c r="BJ445" s="354" t="str">
        <f ca="1">IF(ISBLANK(INDIRECT("J445"))," ",(INDIRECT("J445")))</f>
        <v xml:space="preserve"> </v>
      </c>
      <c r="BK445" s="354" t="str">
        <f ca="1">IF(ISBLANK(INDIRECT("K445"))," ",(INDIRECT("K445")))</f>
        <v xml:space="preserve"> </v>
      </c>
      <c r="BL445" s="354" t="str">
        <f ca="1">IF(ISBLANK(INDIRECT("L445"))," ",(INDIRECT("L445")))</f>
        <v xml:space="preserve"> </v>
      </c>
      <c r="BM445" s="354" t="str">
        <f ca="1">IF(ISBLANK(INDIRECT("M445"))," ",(INDIRECT("M445")))</f>
        <v xml:space="preserve"> </v>
      </c>
      <c r="BN445" s="354" t="str">
        <f ca="1">IF(ISBLANK(INDIRECT("N445"))," ",(INDIRECT("N445")))</f>
        <v xml:space="preserve"> </v>
      </c>
      <c r="BO445" s="354" t="str">
        <f ca="1">IF(ISBLANK(INDIRECT("O445"))," ",(INDIRECT("O445")))</f>
        <v xml:space="preserve"> </v>
      </c>
      <c r="BP445" s="354" t="str">
        <f ca="1">IF(ISBLANK(INDIRECT("P445"))," ",(INDIRECT("P445")))</f>
        <v xml:space="preserve"> </v>
      </c>
      <c r="BQ445" s="354">
        <f ca="1">IF(ISBLANK(INDIRECT("Q445"))," ",(INDIRECT("Q445")))</f>
        <v>0</v>
      </c>
      <c r="BR445" s="354" t="str">
        <f ca="1">IF(ISBLANK(INDIRECT("R445"))," ",(INDIRECT("R445")))</f>
        <v xml:space="preserve"> </v>
      </c>
      <c r="BS445" s="354" t="str">
        <f t="shared" ca="1" si="13"/>
        <v xml:space="preserve"> </v>
      </c>
    </row>
    <row r="446" spans="1:71" x14ac:dyDescent="0.25">
      <c r="A446" s="255">
        <v>441</v>
      </c>
      <c r="B446" s="9"/>
      <c r="C446" s="10"/>
      <c r="D446" s="9"/>
      <c r="E446" s="10"/>
      <c r="F446" s="9"/>
      <c r="G446" s="9"/>
      <c r="H446" s="9"/>
      <c r="I446" s="9"/>
      <c r="J446" s="9"/>
      <c r="K446" s="9"/>
      <c r="L446" s="9"/>
      <c r="M446" s="9"/>
      <c r="N446" s="9"/>
      <c r="O446" s="248"/>
      <c r="P446" s="248"/>
      <c r="Q446" s="248">
        <f t="shared" si="12"/>
        <v>0</v>
      </c>
      <c r="R446" s="9"/>
      <c r="BB446" s="354" t="str">
        <f ca="1">IF(ISBLANK(INDIRECT("B446"))," ",(INDIRECT("B446")))</f>
        <v xml:space="preserve"> </v>
      </c>
      <c r="BC446" s="354" t="str">
        <f ca="1">IF(ISBLANK(INDIRECT("C446"))," ",(INDIRECT("C446")))</f>
        <v xml:space="preserve"> </v>
      </c>
      <c r="BD446" s="354" t="str">
        <f ca="1">IF(ISBLANK(INDIRECT("D446"))," ",(INDIRECT("D446")))</f>
        <v xml:space="preserve"> </v>
      </c>
      <c r="BE446" s="354" t="str">
        <f ca="1">IF(ISBLANK(INDIRECT("E446"))," ",(INDIRECT("E446")))</f>
        <v xml:space="preserve"> </v>
      </c>
      <c r="BF446" s="354" t="str">
        <f ca="1">IF(ISBLANK(INDIRECT("F446"))," ",(INDIRECT("F446")))</f>
        <v xml:space="preserve"> </v>
      </c>
      <c r="BG446" s="354" t="str">
        <f ca="1">IF(ISBLANK(INDIRECT("G446"))," ",(INDIRECT("G446")))</f>
        <v xml:space="preserve"> </v>
      </c>
      <c r="BH446" s="354" t="str">
        <f ca="1">IF(ISBLANK(INDIRECT("H446"))," ",(INDIRECT("H446")))</f>
        <v xml:space="preserve"> </v>
      </c>
      <c r="BI446" s="354" t="str">
        <f ca="1">IF(ISBLANK(INDIRECT("I446"))," ",(INDIRECT("I446")))</f>
        <v xml:space="preserve"> </v>
      </c>
      <c r="BJ446" s="354" t="str">
        <f ca="1">IF(ISBLANK(INDIRECT("J446"))," ",(INDIRECT("J446")))</f>
        <v xml:space="preserve"> </v>
      </c>
      <c r="BK446" s="354" t="str">
        <f ca="1">IF(ISBLANK(INDIRECT("K446"))," ",(INDIRECT("K446")))</f>
        <v xml:space="preserve"> </v>
      </c>
      <c r="BL446" s="354" t="str">
        <f ca="1">IF(ISBLANK(INDIRECT("L446"))," ",(INDIRECT("L446")))</f>
        <v xml:space="preserve"> </v>
      </c>
      <c r="BM446" s="354" t="str">
        <f ca="1">IF(ISBLANK(INDIRECT("M446"))," ",(INDIRECT("M446")))</f>
        <v xml:space="preserve"> </v>
      </c>
      <c r="BN446" s="354" t="str">
        <f ca="1">IF(ISBLANK(INDIRECT("N446"))," ",(INDIRECT("N446")))</f>
        <v xml:space="preserve"> </v>
      </c>
      <c r="BO446" s="354" t="str">
        <f ca="1">IF(ISBLANK(INDIRECT("O446"))," ",(INDIRECT("O446")))</f>
        <v xml:space="preserve"> </v>
      </c>
      <c r="BP446" s="354" t="str">
        <f ca="1">IF(ISBLANK(INDIRECT("P446"))," ",(INDIRECT("P446")))</f>
        <v xml:space="preserve"> </v>
      </c>
      <c r="BQ446" s="354">
        <f ca="1">IF(ISBLANK(INDIRECT("Q446"))," ",(INDIRECT("Q446")))</f>
        <v>0</v>
      </c>
      <c r="BR446" s="354" t="str">
        <f ca="1">IF(ISBLANK(INDIRECT("R446"))," ",(INDIRECT("R446")))</f>
        <v xml:space="preserve"> </v>
      </c>
      <c r="BS446" s="354" t="str">
        <f t="shared" ca="1" si="13"/>
        <v xml:space="preserve"> </v>
      </c>
    </row>
    <row r="447" spans="1:71" x14ac:dyDescent="0.25">
      <c r="A447" s="255">
        <v>442</v>
      </c>
      <c r="B447" s="9"/>
      <c r="C447" s="10"/>
      <c r="D447" s="9"/>
      <c r="E447" s="10"/>
      <c r="F447" s="9"/>
      <c r="G447" s="9"/>
      <c r="H447" s="9"/>
      <c r="I447" s="9"/>
      <c r="J447" s="9"/>
      <c r="K447" s="9"/>
      <c r="L447" s="9"/>
      <c r="M447" s="9"/>
      <c r="N447" s="9"/>
      <c r="O447" s="248"/>
      <c r="P447" s="248"/>
      <c r="Q447" s="248">
        <f t="shared" si="12"/>
        <v>0</v>
      </c>
      <c r="R447" s="9"/>
      <c r="BB447" s="354" t="str">
        <f ca="1">IF(ISBLANK(INDIRECT("B447"))," ",(INDIRECT("B447")))</f>
        <v xml:space="preserve"> </v>
      </c>
      <c r="BC447" s="354" t="str">
        <f ca="1">IF(ISBLANK(INDIRECT("C447"))," ",(INDIRECT("C447")))</f>
        <v xml:space="preserve"> </v>
      </c>
      <c r="BD447" s="354" t="str">
        <f ca="1">IF(ISBLANK(INDIRECT("D447"))," ",(INDIRECT("D447")))</f>
        <v xml:space="preserve"> </v>
      </c>
      <c r="BE447" s="354" t="str">
        <f ca="1">IF(ISBLANK(INDIRECT("E447"))," ",(INDIRECT("E447")))</f>
        <v xml:space="preserve"> </v>
      </c>
      <c r="BF447" s="354" t="str">
        <f ca="1">IF(ISBLANK(INDIRECT("F447"))," ",(INDIRECT("F447")))</f>
        <v xml:space="preserve"> </v>
      </c>
      <c r="BG447" s="354" t="str">
        <f ca="1">IF(ISBLANK(INDIRECT("G447"))," ",(INDIRECT("G447")))</f>
        <v xml:space="preserve"> </v>
      </c>
      <c r="BH447" s="354" t="str">
        <f ca="1">IF(ISBLANK(INDIRECT("H447"))," ",(INDIRECT("H447")))</f>
        <v xml:space="preserve"> </v>
      </c>
      <c r="BI447" s="354" t="str">
        <f ca="1">IF(ISBLANK(INDIRECT("I447"))," ",(INDIRECT("I447")))</f>
        <v xml:space="preserve"> </v>
      </c>
      <c r="BJ447" s="354" t="str">
        <f ca="1">IF(ISBLANK(INDIRECT("J447"))," ",(INDIRECT("J447")))</f>
        <v xml:space="preserve"> </v>
      </c>
      <c r="BK447" s="354" t="str">
        <f ca="1">IF(ISBLANK(INDIRECT("K447"))," ",(INDIRECT("K447")))</f>
        <v xml:space="preserve"> </v>
      </c>
      <c r="BL447" s="354" t="str">
        <f ca="1">IF(ISBLANK(INDIRECT("L447"))," ",(INDIRECT("L447")))</f>
        <v xml:space="preserve"> </v>
      </c>
      <c r="BM447" s="354" t="str">
        <f ca="1">IF(ISBLANK(INDIRECT("M447"))," ",(INDIRECT("M447")))</f>
        <v xml:space="preserve"> </v>
      </c>
      <c r="BN447" s="354" t="str">
        <f ca="1">IF(ISBLANK(INDIRECT("N447"))," ",(INDIRECT("N447")))</f>
        <v xml:space="preserve"> </v>
      </c>
      <c r="BO447" s="354" t="str">
        <f ca="1">IF(ISBLANK(INDIRECT("O447"))," ",(INDIRECT("O447")))</f>
        <v xml:space="preserve"> </v>
      </c>
      <c r="BP447" s="354" t="str">
        <f ca="1">IF(ISBLANK(INDIRECT("P447"))," ",(INDIRECT("P447")))</f>
        <v xml:space="preserve"> </v>
      </c>
      <c r="BQ447" s="354">
        <f ca="1">IF(ISBLANK(INDIRECT("Q447"))," ",(INDIRECT("Q447")))</f>
        <v>0</v>
      </c>
      <c r="BR447" s="354" t="str">
        <f ca="1">IF(ISBLANK(INDIRECT("R447"))," ",(INDIRECT("R447")))</f>
        <v xml:space="preserve"> </v>
      </c>
      <c r="BS447" s="354" t="str">
        <f t="shared" ca="1" si="13"/>
        <v xml:space="preserve"> </v>
      </c>
    </row>
    <row r="448" spans="1:71" x14ac:dyDescent="0.25">
      <c r="A448" s="255">
        <v>443</v>
      </c>
      <c r="B448" s="9"/>
      <c r="C448" s="10"/>
      <c r="D448" s="9"/>
      <c r="E448" s="10"/>
      <c r="F448" s="9"/>
      <c r="G448" s="9"/>
      <c r="H448" s="9"/>
      <c r="I448" s="9"/>
      <c r="J448" s="9"/>
      <c r="K448" s="9"/>
      <c r="L448" s="9"/>
      <c r="M448" s="9"/>
      <c r="N448" s="9"/>
      <c r="O448" s="248"/>
      <c r="P448" s="248"/>
      <c r="Q448" s="248">
        <f t="shared" si="12"/>
        <v>0</v>
      </c>
      <c r="R448" s="9"/>
      <c r="BB448" s="354" t="str">
        <f ca="1">IF(ISBLANK(INDIRECT("B448"))," ",(INDIRECT("B448")))</f>
        <v xml:space="preserve"> </v>
      </c>
      <c r="BC448" s="354" t="str">
        <f ca="1">IF(ISBLANK(INDIRECT("C448"))," ",(INDIRECT("C448")))</f>
        <v xml:space="preserve"> </v>
      </c>
      <c r="BD448" s="354" t="str">
        <f ca="1">IF(ISBLANK(INDIRECT("D448"))," ",(INDIRECT("D448")))</f>
        <v xml:space="preserve"> </v>
      </c>
      <c r="BE448" s="354" t="str">
        <f ca="1">IF(ISBLANK(INDIRECT("E448"))," ",(INDIRECT("E448")))</f>
        <v xml:space="preserve"> </v>
      </c>
      <c r="BF448" s="354" t="str">
        <f ca="1">IF(ISBLANK(INDIRECT("F448"))," ",(INDIRECT("F448")))</f>
        <v xml:space="preserve"> </v>
      </c>
      <c r="BG448" s="354" t="str">
        <f ca="1">IF(ISBLANK(INDIRECT("G448"))," ",(INDIRECT("G448")))</f>
        <v xml:space="preserve"> </v>
      </c>
      <c r="BH448" s="354" t="str">
        <f ca="1">IF(ISBLANK(INDIRECT("H448"))," ",(INDIRECT("H448")))</f>
        <v xml:space="preserve"> </v>
      </c>
      <c r="BI448" s="354" t="str">
        <f ca="1">IF(ISBLANK(INDIRECT("I448"))," ",(INDIRECT("I448")))</f>
        <v xml:space="preserve"> </v>
      </c>
      <c r="BJ448" s="354" t="str">
        <f ca="1">IF(ISBLANK(INDIRECT("J448"))," ",(INDIRECT("J448")))</f>
        <v xml:space="preserve"> </v>
      </c>
      <c r="BK448" s="354" t="str">
        <f ca="1">IF(ISBLANK(INDIRECT("K448"))," ",(INDIRECT("K448")))</f>
        <v xml:space="preserve"> </v>
      </c>
      <c r="BL448" s="354" t="str">
        <f ca="1">IF(ISBLANK(INDIRECT("L448"))," ",(INDIRECT("L448")))</f>
        <v xml:space="preserve"> </v>
      </c>
      <c r="BM448" s="354" t="str">
        <f ca="1">IF(ISBLANK(INDIRECT("M448"))," ",(INDIRECT("M448")))</f>
        <v xml:space="preserve"> </v>
      </c>
      <c r="BN448" s="354" t="str">
        <f ca="1">IF(ISBLANK(INDIRECT("N448"))," ",(INDIRECT("N448")))</f>
        <v xml:space="preserve"> </v>
      </c>
      <c r="BO448" s="354" t="str">
        <f ca="1">IF(ISBLANK(INDIRECT("O448"))," ",(INDIRECT("O448")))</f>
        <v xml:space="preserve"> </v>
      </c>
      <c r="BP448" s="354" t="str">
        <f ca="1">IF(ISBLANK(INDIRECT("P448"))," ",(INDIRECT("P448")))</f>
        <v xml:space="preserve"> </v>
      </c>
      <c r="BQ448" s="354">
        <f ca="1">IF(ISBLANK(INDIRECT("Q448"))," ",(INDIRECT("Q448")))</f>
        <v>0</v>
      </c>
      <c r="BR448" s="354" t="str">
        <f ca="1">IF(ISBLANK(INDIRECT("R448"))," ",(INDIRECT("R448")))</f>
        <v xml:space="preserve"> </v>
      </c>
      <c r="BS448" s="354" t="str">
        <f t="shared" ca="1" si="13"/>
        <v xml:space="preserve"> </v>
      </c>
    </row>
    <row r="449" spans="1:71" x14ac:dyDescent="0.25">
      <c r="A449" s="255">
        <v>444</v>
      </c>
      <c r="B449" s="9"/>
      <c r="C449" s="10"/>
      <c r="D449" s="9"/>
      <c r="E449" s="10"/>
      <c r="F449" s="9"/>
      <c r="G449" s="9"/>
      <c r="H449" s="9"/>
      <c r="I449" s="9"/>
      <c r="J449" s="9"/>
      <c r="K449" s="9"/>
      <c r="L449" s="9"/>
      <c r="M449" s="9"/>
      <c r="N449" s="9"/>
      <c r="O449" s="248"/>
      <c r="P449" s="248"/>
      <c r="Q449" s="248">
        <f t="shared" si="12"/>
        <v>0</v>
      </c>
      <c r="R449" s="9"/>
      <c r="BB449" s="354" t="str">
        <f ca="1">IF(ISBLANK(INDIRECT("B449"))," ",(INDIRECT("B449")))</f>
        <v xml:space="preserve"> </v>
      </c>
      <c r="BC449" s="354" t="str">
        <f ca="1">IF(ISBLANK(INDIRECT("C449"))," ",(INDIRECT("C449")))</f>
        <v xml:space="preserve"> </v>
      </c>
      <c r="BD449" s="354" t="str">
        <f ca="1">IF(ISBLANK(INDIRECT("D449"))," ",(INDIRECT("D449")))</f>
        <v xml:space="preserve"> </v>
      </c>
      <c r="BE449" s="354" t="str">
        <f ca="1">IF(ISBLANK(INDIRECT("E449"))," ",(INDIRECT("E449")))</f>
        <v xml:space="preserve"> </v>
      </c>
      <c r="BF449" s="354" t="str">
        <f ca="1">IF(ISBLANK(INDIRECT("F449"))," ",(INDIRECT("F449")))</f>
        <v xml:space="preserve"> </v>
      </c>
      <c r="BG449" s="354" t="str">
        <f ca="1">IF(ISBLANK(INDIRECT("G449"))," ",(INDIRECT("G449")))</f>
        <v xml:space="preserve"> </v>
      </c>
      <c r="BH449" s="354" t="str">
        <f ca="1">IF(ISBLANK(INDIRECT("H449"))," ",(INDIRECT("H449")))</f>
        <v xml:space="preserve"> </v>
      </c>
      <c r="BI449" s="354" t="str">
        <f ca="1">IF(ISBLANK(INDIRECT("I449"))," ",(INDIRECT("I449")))</f>
        <v xml:space="preserve"> </v>
      </c>
      <c r="BJ449" s="354" t="str">
        <f ca="1">IF(ISBLANK(INDIRECT("J449"))," ",(INDIRECT("J449")))</f>
        <v xml:space="preserve"> </v>
      </c>
      <c r="BK449" s="354" t="str">
        <f ca="1">IF(ISBLANK(INDIRECT("K449"))," ",(INDIRECT("K449")))</f>
        <v xml:space="preserve"> </v>
      </c>
      <c r="BL449" s="354" t="str">
        <f ca="1">IF(ISBLANK(INDIRECT("L449"))," ",(INDIRECT("L449")))</f>
        <v xml:space="preserve"> </v>
      </c>
      <c r="BM449" s="354" t="str">
        <f ca="1">IF(ISBLANK(INDIRECT("M449"))," ",(INDIRECT("M449")))</f>
        <v xml:space="preserve"> </v>
      </c>
      <c r="BN449" s="354" t="str">
        <f ca="1">IF(ISBLANK(INDIRECT("N449"))," ",(INDIRECT("N449")))</f>
        <v xml:space="preserve"> </v>
      </c>
      <c r="BO449" s="354" t="str">
        <f ca="1">IF(ISBLANK(INDIRECT("O449"))," ",(INDIRECT("O449")))</f>
        <v xml:space="preserve"> </v>
      </c>
      <c r="BP449" s="354" t="str">
        <f ca="1">IF(ISBLANK(INDIRECT("P449"))," ",(INDIRECT("P449")))</f>
        <v xml:space="preserve"> </v>
      </c>
      <c r="BQ449" s="354">
        <f ca="1">IF(ISBLANK(INDIRECT("Q449"))," ",(INDIRECT("Q449")))</f>
        <v>0</v>
      </c>
      <c r="BR449" s="354" t="str">
        <f ca="1">IF(ISBLANK(INDIRECT("R449"))," ",(INDIRECT("R449")))</f>
        <v xml:space="preserve"> </v>
      </c>
      <c r="BS449" s="354" t="str">
        <f t="shared" ca="1" si="13"/>
        <v xml:space="preserve"> </v>
      </c>
    </row>
    <row r="450" spans="1:71" x14ac:dyDescent="0.25">
      <c r="A450" s="255">
        <v>445</v>
      </c>
      <c r="B450" s="9"/>
      <c r="C450" s="10"/>
      <c r="D450" s="9"/>
      <c r="E450" s="10"/>
      <c r="F450" s="9"/>
      <c r="G450" s="9"/>
      <c r="H450" s="9"/>
      <c r="I450" s="9"/>
      <c r="J450" s="9"/>
      <c r="K450" s="9"/>
      <c r="L450" s="9"/>
      <c r="M450" s="9"/>
      <c r="N450" s="9"/>
      <c r="O450" s="248"/>
      <c r="P450" s="248"/>
      <c r="Q450" s="248">
        <f t="shared" si="12"/>
        <v>0</v>
      </c>
      <c r="R450" s="9"/>
      <c r="BB450" s="354" t="str">
        <f ca="1">IF(ISBLANK(INDIRECT("B450"))," ",(INDIRECT("B450")))</f>
        <v xml:space="preserve"> </v>
      </c>
      <c r="BC450" s="354" t="str">
        <f ca="1">IF(ISBLANK(INDIRECT("C450"))," ",(INDIRECT("C450")))</f>
        <v xml:space="preserve"> </v>
      </c>
      <c r="BD450" s="354" t="str">
        <f ca="1">IF(ISBLANK(INDIRECT("D450"))," ",(INDIRECT("D450")))</f>
        <v xml:space="preserve"> </v>
      </c>
      <c r="BE450" s="354" t="str">
        <f ca="1">IF(ISBLANK(INDIRECT("E450"))," ",(INDIRECT("E450")))</f>
        <v xml:space="preserve"> </v>
      </c>
      <c r="BF450" s="354" t="str">
        <f ca="1">IF(ISBLANK(INDIRECT("F450"))," ",(INDIRECT("F450")))</f>
        <v xml:space="preserve"> </v>
      </c>
      <c r="BG450" s="354" t="str">
        <f ca="1">IF(ISBLANK(INDIRECT("G450"))," ",(INDIRECT("G450")))</f>
        <v xml:space="preserve"> </v>
      </c>
      <c r="BH450" s="354" t="str">
        <f ca="1">IF(ISBLANK(INDIRECT("H450"))," ",(INDIRECT("H450")))</f>
        <v xml:space="preserve"> </v>
      </c>
      <c r="BI450" s="354" t="str">
        <f ca="1">IF(ISBLANK(INDIRECT("I450"))," ",(INDIRECT("I450")))</f>
        <v xml:space="preserve"> </v>
      </c>
      <c r="BJ450" s="354" t="str">
        <f ca="1">IF(ISBLANK(INDIRECT("J450"))," ",(INDIRECT("J450")))</f>
        <v xml:space="preserve"> </v>
      </c>
      <c r="BK450" s="354" t="str">
        <f ca="1">IF(ISBLANK(INDIRECT("K450"))," ",(INDIRECT("K450")))</f>
        <v xml:space="preserve"> </v>
      </c>
      <c r="BL450" s="354" t="str">
        <f ca="1">IF(ISBLANK(INDIRECT("L450"))," ",(INDIRECT("L450")))</f>
        <v xml:space="preserve"> </v>
      </c>
      <c r="BM450" s="354" t="str">
        <f ca="1">IF(ISBLANK(INDIRECT("M450"))," ",(INDIRECT("M450")))</f>
        <v xml:space="preserve"> </v>
      </c>
      <c r="BN450" s="354" t="str">
        <f ca="1">IF(ISBLANK(INDIRECT("N450"))," ",(INDIRECT("N450")))</f>
        <v xml:space="preserve"> </v>
      </c>
      <c r="BO450" s="354" t="str">
        <f ca="1">IF(ISBLANK(INDIRECT("O450"))," ",(INDIRECT("O450")))</f>
        <v xml:space="preserve"> </v>
      </c>
      <c r="BP450" s="354" t="str">
        <f ca="1">IF(ISBLANK(INDIRECT("P450"))," ",(INDIRECT("P450")))</f>
        <v xml:space="preserve"> </v>
      </c>
      <c r="BQ450" s="354">
        <f ca="1">IF(ISBLANK(INDIRECT("Q450"))," ",(INDIRECT("Q450")))</f>
        <v>0</v>
      </c>
      <c r="BR450" s="354" t="str">
        <f ca="1">IF(ISBLANK(INDIRECT("R450"))," ",(INDIRECT("R450")))</f>
        <v xml:space="preserve"> </v>
      </c>
      <c r="BS450" s="354" t="str">
        <f t="shared" ca="1" si="13"/>
        <v xml:space="preserve"> </v>
      </c>
    </row>
    <row r="451" spans="1:71" x14ac:dyDescent="0.25">
      <c r="A451" s="255">
        <v>446</v>
      </c>
      <c r="B451" s="9"/>
      <c r="C451" s="10"/>
      <c r="D451" s="9"/>
      <c r="E451" s="10"/>
      <c r="F451" s="9"/>
      <c r="G451" s="9"/>
      <c r="H451" s="9"/>
      <c r="I451" s="9"/>
      <c r="J451" s="9"/>
      <c r="K451" s="9"/>
      <c r="L451" s="9"/>
      <c r="M451" s="9"/>
      <c r="N451" s="9"/>
      <c r="O451" s="248"/>
      <c r="P451" s="248"/>
      <c r="Q451" s="248">
        <f t="shared" si="12"/>
        <v>0</v>
      </c>
      <c r="R451" s="9"/>
      <c r="BB451" s="354" t="str">
        <f ca="1">IF(ISBLANK(INDIRECT("B451"))," ",(INDIRECT("B451")))</f>
        <v xml:space="preserve"> </v>
      </c>
      <c r="BC451" s="354" t="str">
        <f ca="1">IF(ISBLANK(INDIRECT("C451"))," ",(INDIRECT("C451")))</f>
        <v xml:space="preserve"> </v>
      </c>
      <c r="BD451" s="354" t="str">
        <f ca="1">IF(ISBLANK(INDIRECT("D451"))," ",(INDIRECT("D451")))</f>
        <v xml:space="preserve"> </v>
      </c>
      <c r="BE451" s="354" t="str">
        <f ca="1">IF(ISBLANK(INDIRECT("E451"))," ",(INDIRECT("E451")))</f>
        <v xml:space="preserve"> </v>
      </c>
      <c r="BF451" s="354" t="str">
        <f ca="1">IF(ISBLANK(INDIRECT("F451"))," ",(INDIRECT("F451")))</f>
        <v xml:space="preserve"> </v>
      </c>
      <c r="BG451" s="354" t="str">
        <f ca="1">IF(ISBLANK(INDIRECT("G451"))," ",(INDIRECT("G451")))</f>
        <v xml:space="preserve"> </v>
      </c>
      <c r="BH451" s="354" t="str">
        <f ca="1">IF(ISBLANK(INDIRECT("H451"))," ",(INDIRECT("H451")))</f>
        <v xml:space="preserve"> </v>
      </c>
      <c r="BI451" s="354" t="str">
        <f ca="1">IF(ISBLANK(INDIRECT("I451"))," ",(INDIRECT("I451")))</f>
        <v xml:space="preserve"> </v>
      </c>
      <c r="BJ451" s="354" t="str">
        <f ca="1">IF(ISBLANK(INDIRECT("J451"))," ",(INDIRECT("J451")))</f>
        <v xml:space="preserve"> </v>
      </c>
      <c r="BK451" s="354" t="str">
        <f ca="1">IF(ISBLANK(INDIRECT("K451"))," ",(INDIRECT("K451")))</f>
        <v xml:space="preserve"> </v>
      </c>
      <c r="BL451" s="354" t="str">
        <f ca="1">IF(ISBLANK(INDIRECT("L451"))," ",(INDIRECT("L451")))</f>
        <v xml:space="preserve"> </v>
      </c>
      <c r="BM451" s="354" t="str">
        <f ca="1">IF(ISBLANK(INDIRECT("M451"))," ",(INDIRECT("M451")))</f>
        <v xml:space="preserve"> </v>
      </c>
      <c r="BN451" s="354" t="str">
        <f ca="1">IF(ISBLANK(INDIRECT("N451"))," ",(INDIRECT("N451")))</f>
        <v xml:space="preserve"> </v>
      </c>
      <c r="BO451" s="354" t="str">
        <f ca="1">IF(ISBLANK(INDIRECT("O451"))," ",(INDIRECT("O451")))</f>
        <v xml:space="preserve"> </v>
      </c>
      <c r="BP451" s="354" t="str">
        <f ca="1">IF(ISBLANK(INDIRECT("P451"))," ",(INDIRECT("P451")))</f>
        <v xml:space="preserve"> </v>
      </c>
      <c r="BQ451" s="354">
        <f ca="1">IF(ISBLANK(INDIRECT("Q451"))," ",(INDIRECT("Q451")))</f>
        <v>0</v>
      </c>
      <c r="BR451" s="354" t="str">
        <f ca="1">IF(ISBLANK(INDIRECT("R451"))," ",(INDIRECT("R451")))</f>
        <v xml:space="preserve"> </v>
      </c>
      <c r="BS451" s="354" t="str">
        <f t="shared" ca="1" si="13"/>
        <v xml:space="preserve"> </v>
      </c>
    </row>
    <row r="452" spans="1:71" x14ac:dyDescent="0.25">
      <c r="A452" s="255">
        <v>447</v>
      </c>
      <c r="B452" s="9"/>
      <c r="C452" s="10"/>
      <c r="D452" s="9"/>
      <c r="E452" s="10"/>
      <c r="F452" s="9"/>
      <c r="G452" s="9"/>
      <c r="H452" s="9"/>
      <c r="I452" s="9"/>
      <c r="J452" s="9"/>
      <c r="K452" s="9"/>
      <c r="L452" s="9"/>
      <c r="M452" s="9"/>
      <c r="N452" s="9"/>
      <c r="O452" s="248"/>
      <c r="P452" s="248"/>
      <c r="Q452" s="248">
        <f t="shared" si="12"/>
        <v>0</v>
      </c>
      <c r="R452" s="9"/>
      <c r="BB452" s="354" t="str">
        <f ca="1">IF(ISBLANK(INDIRECT("B452"))," ",(INDIRECT("B452")))</f>
        <v xml:space="preserve"> </v>
      </c>
      <c r="BC452" s="354" t="str">
        <f ca="1">IF(ISBLANK(INDIRECT("C452"))," ",(INDIRECT("C452")))</f>
        <v xml:space="preserve"> </v>
      </c>
      <c r="BD452" s="354" t="str">
        <f ca="1">IF(ISBLANK(INDIRECT("D452"))," ",(INDIRECT("D452")))</f>
        <v xml:space="preserve"> </v>
      </c>
      <c r="BE452" s="354" t="str">
        <f ca="1">IF(ISBLANK(INDIRECT("E452"))," ",(INDIRECT("E452")))</f>
        <v xml:space="preserve"> </v>
      </c>
      <c r="BF452" s="354" t="str">
        <f ca="1">IF(ISBLANK(INDIRECT("F452"))," ",(INDIRECT("F452")))</f>
        <v xml:space="preserve"> </v>
      </c>
      <c r="BG452" s="354" t="str">
        <f ca="1">IF(ISBLANK(INDIRECT("G452"))," ",(INDIRECT("G452")))</f>
        <v xml:space="preserve"> </v>
      </c>
      <c r="BH452" s="354" t="str">
        <f ca="1">IF(ISBLANK(INDIRECT("H452"))," ",(INDIRECT("H452")))</f>
        <v xml:space="preserve"> </v>
      </c>
      <c r="BI452" s="354" t="str">
        <f ca="1">IF(ISBLANK(INDIRECT("I452"))," ",(INDIRECT("I452")))</f>
        <v xml:space="preserve"> </v>
      </c>
      <c r="BJ452" s="354" t="str">
        <f ca="1">IF(ISBLANK(INDIRECT("J452"))," ",(INDIRECT("J452")))</f>
        <v xml:space="preserve"> </v>
      </c>
      <c r="BK452" s="354" t="str">
        <f ca="1">IF(ISBLANK(INDIRECT("K452"))," ",(INDIRECT("K452")))</f>
        <v xml:space="preserve"> </v>
      </c>
      <c r="BL452" s="354" t="str">
        <f ca="1">IF(ISBLANK(INDIRECT("L452"))," ",(INDIRECT("L452")))</f>
        <v xml:space="preserve"> </v>
      </c>
      <c r="BM452" s="354" t="str">
        <f ca="1">IF(ISBLANK(INDIRECT("M452"))," ",(INDIRECT("M452")))</f>
        <v xml:space="preserve"> </v>
      </c>
      <c r="BN452" s="354" t="str">
        <f ca="1">IF(ISBLANK(INDIRECT("N452"))," ",(INDIRECT("N452")))</f>
        <v xml:space="preserve"> </v>
      </c>
      <c r="BO452" s="354" t="str">
        <f ca="1">IF(ISBLANK(INDIRECT("O452"))," ",(INDIRECT("O452")))</f>
        <v xml:space="preserve"> </v>
      </c>
      <c r="BP452" s="354" t="str">
        <f ca="1">IF(ISBLANK(INDIRECT("P452"))," ",(INDIRECT("P452")))</f>
        <v xml:space="preserve"> </v>
      </c>
      <c r="BQ452" s="354">
        <f ca="1">IF(ISBLANK(INDIRECT("Q452"))," ",(INDIRECT("Q452")))</f>
        <v>0</v>
      </c>
      <c r="BR452" s="354" t="str">
        <f ca="1">IF(ISBLANK(INDIRECT("R452"))," ",(INDIRECT("R452")))</f>
        <v xml:space="preserve"> </v>
      </c>
      <c r="BS452" s="354" t="str">
        <f t="shared" ca="1" si="13"/>
        <v xml:space="preserve"> </v>
      </c>
    </row>
    <row r="453" spans="1:71" x14ac:dyDescent="0.25">
      <c r="A453" s="255">
        <v>448</v>
      </c>
      <c r="B453" s="9"/>
      <c r="C453" s="10"/>
      <c r="D453" s="9"/>
      <c r="E453" s="10"/>
      <c r="F453" s="9"/>
      <c r="G453" s="9"/>
      <c r="H453" s="9"/>
      <c r="I453" s="9"/>
      <c r="J453" s="9"/>
      <c r="K453" s="9"/>
      <c r="L453" s="9"/>
      <c r="M453" s="9"/>
      <c r="N453" s="9"/>
      <c r="O453" s="248"/>
      <c r="P453" s="248"/>
      <c r="Q453" s="248">
        <f t="shared" si="12"/>
        <v>0</v>
      </c>
      <c r="R453" s="9"/>
      <c r="BB453" s="354" t="str">
        <f ca="1">IF(ISBLANK(INDIRECT("B453"))," ",(INDIRECT("B453")))</f>
        <v xml:space="preserve"> </v>
      </c>
      <c r="BC453" s="354" t="str">
        <f ca="1">IF(ISBLANK(INDIRECT("C453"))," ",(INDIRECT("C453")))</f>
        <v xml:space="preserve"> </v>
      </c>
      <c r="BD453" s="354" t="str">
        <f ca="1">IF(ISBLANK(INDIRECT("D453"))," ",(INDIRECT("D453")))</f>
        <v xml:space="preserve"> </v>
      </c>
      <c r="BE453" s="354" t="str">
        <f ca="1">IF(ISBLANK(INDIRECT("E453"))," ",(INDIRECT("E453")))</f>
        <v xml:space="preserve"> </v>
      </c>
      <c r="BF453" s="354" t="str">
        <f ca="1">IF(ISBLANK(INDIRECT("F453"))," ",(INDIRECT("F453")))</f>
        <v xml:space="preserve"> </v>
      </c>
      <c r="BG453" s="354" t="str">
        <f ca="1">IF(ISBLANK(INDIRECT("G453"))," ",(INDIRECT("G453")))</f>
        <v xml:space="preserve"> </v>
      </c>
      <c r="BH453" s="354" t="str">
        <f ca="1">IF(ISBLANK(INDIRECT("H453"))," ",(INDIRECT("H453")))</f>
        <v xml:space="preserve"> </v>
      </c>
      <c r="BI453" s="354" t="str">
        <f ca="1">IF(ISBLANK(INDIRECT("I453"))," ",(INDIRECT("I453")))</f>
        <v xml:space="preserve"> </v>
      </c>
      <c r="BJ453" s="354" t="str">
        <f ca="1">IF(ISBLANK(INDIRECT("J453"))," ",(INDIRECT("J453")))</f>
        <v xml:space="preserve"> </v>
      </c>
      <c r="BK453" s="354" t="str">
        <f ca="1">IF(ISBLANK(INDIRECT("K453"))," ",(INDIRECT("K453")))</f>
        <v xml:space="preserve"> </v>
      </c>
      <c r="BL453" s="354" t="str">
        <f ca="1">IF(ISBLANK(INDIRECT("L453"))," ",(INDIRECT("L453")))</f>
        <v xml:space="preserve"> </v>
      </c>
      <c r="BM453" s="354" t="str">
        <f ca="1">IF(ISBLANK(INDIRECT("M453"))," ",(INDIRECT("M453")))</f>
        <v xml:space="preserve"> </v>
      </c>
      <c r="BN453" s="354" t="str">
        <f ca="1">IF(ISBLANK(INDIRECT("N453"))," ",(INDIRECT("N453")))</f>
        <v xml:space="preserve"> </v>
      </c>
      <c r="BO453" s="354" t="str">
        <f ca="1">IF(ISBLANK(INDIRECT("O453"))," ",(INDIRECT("O453")))</f>
        <v xml:space="preserve"> </v>
      </c>
      <c r="BP453" s="354" t="str">
        <f ca="1">IF(ISBLANK(INDIRECT("P453"))," ",(INDIRECT("P453")))</f>
        <v xml:space="preserve"> </v>
      </c>
      <c r="BQ453" s="354">
        <f ca="1">IF(ISBLANK(INDIRECT("Q453"))," ",(INDIRECT("Q453")))</f>
        <v>0</v>
      </c>
      <c r="BR453" s="354" t="str">
        <f ca="1">IF(ISBLANK(INDIRECT("R453"))," ",(INDIRECT("R453")))</f>
        <v xml:space="preserve"> </v>
      </c>
      <c r="BS453" s="354" t="str">
        <f t="shared" ca="1" si="13"/>
        <v xml:space="preserve"> </v>
      </c>
    </row>
    <row r="454" spans="1:71" x14ac:dyDescent="0.25">
      <c r="A454" s="255">
        <v>449</v>
      </c>
      <c r="B454" s="9"/>
      <c r="C454" s="10"/>
      <c r="D454" s="9"/>
      <c r="E454" s="10"/>
      <c r="F454" s="9"/>
      <c r="G454" s="9"/>
      <c r="H454" s="9"/>
      <c r="I454" s="9"/>
      <c r="J454" s="9"/>
      <c r="K454" s="9"/>
      <c r="L454" s="9"/>
      <c r="M454" s="9"/>
      <c r="N454" s="9"/>
      <c r="O454" s="248"/>
      <c r="P454" s="248"/>
      <c r="Q454" s="248">
        <f t="shared" ref="Q454:Q517" si="14">O454+P454</f>
        <v>0</v>
      </c>
      <c r="R454" s="9"/>
      <c r="BB454" s="354" t="str">
        <f ca="1">IF(ISBLANK(INDIRECT("B454"))," ",(INDIRECT("B454")))</f>
        <v xml:space="preserve"> </v>
      </c>
      <c r="BC454" s="354" t="str">
        <f ca="1">IF(ISBLANK(INDIRECT("C454"))," ",(INDIRECT("C454")))</f>
        <v xml:space="preserve"> </v>
      </c>
      <c r="BD454" s="354" t="str">
        <f ca="1">IF(ISBLANK(INDIRECT("D454"))," ",(INDIRECT("D454")))</f>
        <v xml:space="preserve"> </v>
      </c>
      <c r="BE454" s="354" t="str">
        <f ca="1">IF(ISBLANK(INDIRECT("E454"))," ",(INDIRECT("E454")))</f>
        <v xml:space="preserve"> </v>
      </c>
      <c r="BF454" s="354" t="str">
        <f ca="1">IF(ISBLANK(INDIRECT("F454"))," ",(INDIRECT("F454")))</f>
        <v xml:space="preserve"> </v>
      </c>
      <c r="BG454" s="354" t="str">
        <f ca="1">IF(ISBLANK(INDIRECT("G454"))," ",(INDIRECT("G454")))</f>
        <v xml:space="preserve"> </v>
      </c>
      <c r="BH454" s="354" t="str">
        <f ca="1">IF(ISBLANK(INDIRECT("H454"))," ",(INDIRECT("H454")))</f>
        <v xml:space="preserve"> </v>
      </c>
      <c r="BI454" s="354" t="str">
        <f ca="1">IF(ISBLANK(INDIRECT("I454"))," ",(INDIRECT("I454")))</f>
        <v xml:space="preserve"> </v>
      </c>
      <c r="BJ454" s="354" t="str">
        <f ca="1">IF(ISBLANK(INDIRECT("J454"))," ",(INDIRECT("J454")))</f>
        <v xml:space="preserve"> </v>
      </c>
      <c r="BK454" s="354" t="str">
        <f ca="1">IF(ISBLANK(INDIRECT("K454"))," ",(INDIRECT("K454")))</f>
        <v xml:space="preserve"> </v>
      </c>
      <c r="BL454" s="354" t="str">
        <f ca="1">IF(ISBLANK(INDIRECT("L454"))," ",(INDIRECT("L454")))</f>
        <v xml:space="preserve"> </v>
      </c>
      <c r="BM454" s="354" t="str">
        <f ca="1">IF(ISBLANK(INDIRECT("M454"))," ",(INDIRECT("M454")))</f>
        <v xml:space="preserve"> </v>
      </c>
      <c r="BN454" s="354" t="str">
        <f ca="1">IF(ISBLANK(INDIRECT("N454"))," ",(INDIRECT("N454")))</f>
        <v xml:space="preserve"> </v>
      </c>
      <c r="BO454" s="354" t="str">
        <f ca="1">IF(ISBLANK(INDIRECT("O454"))," ",(INDIRECT("O454")))</f>
        <v xml:space="preserve"> </v>
      </c>
      <c r="BP454" s="354" t="str">
        <f ca="1">IF(ISBLANK(INDIRECT("P454"))," ",(INDIRECT("P454")))</f>
        <v xml:space="preserve"> </v>
      </c>
      <c r="BQ454" s="354">
        <f ca="1">IF(ISBLANK(INDIRECT("Q454"))," ",(INDIRECT("Q454")))</f>
        <v>0</v>
      </c>
      <c r="BR454" s="354" t="str">
        <f ca="1">IF(ISBLANK(INDIRECT("R454"))," ",(INDIRECT("R454")))</f>
        <v xml:space="preserve"> </v>
      </c>
      <c r="BS454" s="354" t="str">
        <f t="shared" ref="BS454:BS517" ca="1" si="15">IF((CONCATENATE(BE454," ",BF454," ,",BG454," district, ",BH454," ",BI454,", ",BJ454,"  ",BK454,", bldg ",BL454,", of/apt.  ",BM454," (",BN454,"); "))=$BS$4," ",IF((CONCATENATE(BE454," ",BF454," ,",BG454," district, ",BH454," ",BI454,", ",BJ454,"  ",BK454,", bldg ",BL454,", of/apt.  ",BM454," (",BN454,"); "))=$BS$5," ",CONCATENATE(BE454," ",BF454," ,",BG454," district, ",BH454," ",BI454,", ",BJ454,"  ",BK454,", bldg ",BL454,", of/apt.  ",BM454," (",BN454,"); ")))</f>
        <v xml:space="preserve"> </v>
      </c>
    </row>
    <row r="455" spans="1:71" x14ac:dyDescent="0.25">
      <c r="A455" s="255">
        <v>450</v>
      </c>
      <c r="B455" s="9"/>
      <c r="C455" s="10"/>
      <c r="D455" s="9"/>
      <c r="E455" s="10"/>
      <c r="F455" s="9"/>
      <c r="G455" s="9"/>
      <c r="H455" s="9"/>
      <c r="I455" s="9"/>
      <c r="J455" s="9"/>
      <c r="K455" s="9"/>
      <c r="L455" s="9"/>
      <c r="M455" s="9"/>
      <c r="N455" s="9"/>
      <c r="O455" s="248"/>
      <c r="P455" s="248"/>
      <c r="Q455" s="248">
        <f t="shared" si="14"/>
        <v>0</v>
      </c>
      <c r="R455" s="9"/>
      <c r="BB455" s="354" t="str">
        <f ca="1">IF(ISBLANK(INDIRECT("B455"))," ",(INDIRECT("B455")))</f>
        <v xml:space="preserve"> </v>
      </c>
      <c r="BC455" s="354" t="str">
        <f ca="1">IF(ISBLANK(INDIRECT("C455"))," ",(INDIRECT("C455")))</f>
        <v xml:space="preserve"> </v>
      </c>
      <c r="BD455" s="354" t="str">
        <f ca="1">IF(ISBLANK(INDIRECT("D455"))," ",(INDIRECT("D455")))</f>
        <v xml:space="preserve"> </v>
      </c>
      <c r="BE455" s="354" t="str">
        <f ca="1">IF(ISBLANK(INDIRECT("E455"))," ",(INDIRECT("E455")))</f>
        <v xml:space="preserve"> </v>
      </c>
      <c r="BF455" s="354" t="str">
        <f ca="1">IF(ISBLANK(INDIRECT("F455"))," ",(INDIRECT("F455")))</f>
        <v xml:space="preserve"> </v>
      </c>
      <c r="BG455" s="354" t="str">
        <f ca="1">IF(ISBLANK(INDIRECT("G455"))," ",(INDIRECT("G455")))</f>
        <v xml:space="preserve"> </v>
      </c>
      <c r="BH455" s="354" t="str">
        <f ca="1">IF(ISBLANK(INDIRECT("H455"))," ",(INDIRECT("H455")))</f>
        <v xml:space="preserve"> </v>
      </c>
      <c r="BI455" s="354" t="str">
        <f ca="1">IF(ISBLANK(INDIRECT("I455"))," ",(INDIRECT("I455")))</f>
        <v xml:space="preserve"> </v>
      </c>
      <c r="BJ455" s="354" t="str">
        <f ca="1">IF(ISBLANK(INDIRECT("J455"))," ",(INDIRECT("J455")))</f>
        <v xml:space="preserve"> </v>
      </c>
      <c r="BK455" s="354" t="str">
        <f ca="1">IF(ISBLANK(INDIRECT("K455"))," ",(INDIRECT("K455")))</f>
        <v xml:space="preserve"> </v>
      </c>
      <c r="BL455" s="354" t="str">
        <f ca="1">IF(ISBLANK(INDIRECT("L455"))," ",(INDIRECT("L455")))</f>
        <v xml:space="preserve"> </v>
      </c>
      <c r="BM455" s="354" t="str">
        <f ca="1">IF(ISBLANK(INDIRECT("M455"))," ",(INDIRECT("M455")))</f>
        <v xml:space="preserve"> </v>
      </c>
      <c r="BN455" s="354" t="str">
        <f ca="1">IF(ISBLANK(INDIRECT("N455"))," ",(INDIRECT("N455")))</f>
        <v xml:space="preserve"> </v>
      </c>
      <c r="BO455" s="354" t="str">
        <f ca="1">IF(ISBLANK(INDIRECT("O455"))," ",(INDIRECT("O455")))</f>
        <v xml:space="preserve"> </v>
      </c>
      <c r="BP455" s="354" t="str">
        <f ca="1">IF(ISBLANK(INDIRECT("P455"))," ",(INDIRECT("P455")))</f>
        <v xml:space="preserve"> </v>
      </c>
      <c r="BQ455" s="354">
        <f ca="1">IF(ISBLANK(INDIRECT("Q455"))," ",(INDIRECT("Q455")))</f>
        <v>0</v>
      </c>
      <c r="BR455" s="354" t="str">
        <f ca="1">IF(ISBLANK(INDIRECT("R455"))," ",(INDIRECT("R455")))</f>
        <v xml:space="preserve"> </v>
      </c>
      <c r="BS455" s="354" t="str">
        <f t="shared" ca="1" si="15"/>
        <v xml:space="preserve"> </v>
      </c>
    </row>
    <row r="456" spans="1:71" x14ac:dyDescent="0.25">
      <c r="A456" s="255">
        <v>451</v>
      </c>
      <c r="B456" s="9"/>
      <c r="C456" s="10"/>
      <c r="D456" s="9"/>
      <c r="E456" s="10"/>
      <c r="F456" s="9"/>
      <c r="G456" s="9"/>
      <c r="H456" s="9"/>
      <c r="I456" s="9"/>
      <c r="J456" s="9"/>
      <c r="K456" s="9"/>
      <c r="L456" s="9"/>
      <c r="M456" s="9"/>
      <c r="N456" s="9"/>
      <c r="O456" s="248"/>
      <c r="P456" s="248"/>
      <c r="Q456" s="248">
        <f t="shared" si="14"/>
        <v>0</v>
      </c>
      <c r="R456" s="9"/>
      <c r="BB456" s="354" t="str">
        <f ca="1">IF(ISBLANK(INDIRECT("B456"))," ",(INDIRECT("B456")))</f>
        <v xml:space="preserve"> </v>
      </c>
      <c r="BC456" s="354" t="str">
        <f ca="1">IF(ISBLANK(INDIRECT("C456"))," ",(INDIRECT("C456")))</f>
        <v xml:space="preserve"> </v>
      </c>
      <c r="BD456" s="354" t="str">
        <f ca="1">IF(ISBLANK(INDIRECT("D456"))," ",(INDIRECT("D456")))</f>
        <v xml:space="preserve"> </v>
      </c>
      <c r="BE456" s="354" t="str">
        <f ca="1">IF(ISBLANK(INDIRECT("E456"))," ",(INDIRECT("E456")))</f>
        <v xml:space="preserve"> </v>
      </c>
      <c r="BF456" s="354" t="str">
        <f ca="1">IF(ISBLANK(INDIRECT("F456"))," ",(INDIRECT("F456")))</f>
        <v xml:space="preserve"> </v>
      </c>
      <c r="BG456" s="354" t="str">
        <f ca="1">IF(ISBLANK(INDIRECT("G456"))," ",(INDIRECT("G456")))</f>
        <v xml:space="preserve"> </v>
      </c>
      <c r="BH456" s="354" t="str">
        <f ca="1">IF(ISBLANK(INDIRECT("H456"))," ",(INDIRECT("H456")))</f>
        <v xml:space="preserve"> </v>
      </c>
      <c r="BI456" s="354" t="str">
        <f ca="1">IF(ISBLANK(INDIRECT("I456"))," ",(INDIRECT("I456")))</f>
        <v xml:space="preserve"> </v>
      </c>
      <c r="BJ456" s="354" t="str">
        <f ca="1">IF(ISBLANK(INDIRECT("J456"))," ",(INDIRECT("J456")))</f>
        <v xml:space="preserve"> </v>
      </c>
      <c r="BK456" s="354" t="str">
        <f ca="1">IF(ISBLANK(INDIRECT("K456"))," ",(INDIRECT("K456")))</f>
        <v xml:space="preserve"> </v>
      </c>
      <c r="BL456" s="354" t="str">
        <f ca="1">IF(ISBLANK(INDIRECT("L456"))," ",(INDIRECT("L456")))</f>
        <v xml:space="preserve"> </v>
      </c>
      <c r="BM456" s="354" t="str">
        <f ca="1">IF(ISBLANK(INDIRECT("M456"))," ",(INDIRECT("M456")))</f>
        <v xml:space="preserve"> </v>
      </c>
      <c r="BN456" s="354" t="str">
        <f ca="1">IF(ISBLANK(INDIRECT("N456"))," ",(INDIRECT("N456")))</f>
        <v xml:space="preserve"> </v>
      </c>
      <c r="BO456" s="354" t="str">
        <f ca="1">IF(ISBLANK(INDIRECT("O456"))," ",(INDIRECT("O456")))</f>
        <v xml:space="preserve"> </v>
      </c>
      <c r="BP456" s="354" t="str">
        <f ca="1">IF(ISBLANK(INDIRECT("P456"))," ",(INDIRECT("P456")))</f>
        <v xml:space="preserve"> </v>
      </c>
      <c r="BQ456" s="354">
        <f ca="1">IF(ISBLANK(INDIRECT("Q456"))," ",(INDIRECT("Q456")))</f>
        <v>0</v>
      </c>
      <c r="BR456" s="354" t="str">
        <f ca="1">IF(ISBLANK(INDIRECT("R456"))," ",(INDIRECT("R456")))</f>
        <v xml:space="preserve"> </v>
      </c>
      <c r="BS456" s="354" t="str">
        <f t="shared" ca="1" si="15"/>
        <v xml:space="preserve"> </v>
      </c>
    </row>
    <row r="457" spans="1:71" x14ac:dyDescent="0.25">
      <c r="A457" s="255">
        <v>452</v>
      </c>
      <c r="B457" s="9"/>
      <c r="C457" s="10"/>
      <c r="D457" s="9"/>
      <c r="E457" s="10"/>
      <c r="F457" s="9"/>
      <c r="G457" s="9"/>
      <c r="H457" s="9"/>
      <c r="I457" s="9"/>
      <c r="J457" s="9"/>
      <c r="K457" s="9"/>
      <c r="L457" s="9"/>
      <c r="M457" s="9"/>
      <c r="N457" s="9"/>
      <c r="O457" s="248"/>
      <c r="P457" s="248"/>
      <c r="Q457" s="248">
        <f t="shared" si="14"/>
        <v>0</v>
      </c>
      <c r="R457" s="9"/>
      <c r="BB457" s="354" t="str">
        <f ca="1">IF(ISBLANK(INDIRECT("B457"))," ",(INDIRECT("B457")))</f>
        <v xml:space="preserve"> </v>
      </c>
      <c r="BC457" s="354" t="str">
        <f ca="1">IF(ISBLANK(INDIRECT("C457"))," ",(INDIRECT("C457")))</f>
        <v xml:space="preserve"> </v>
      </c>
      <c r="BD457" s="354" t="str">
        <f ca="1">IF(ISBLANK(INDIRECT("D457"))," ",(INDIRECT("D457")))</f>
        <v xml:space="preserve"> </v>
      </c>
      <c r="BE457" s="354" t="str">
        <f ca="1">IF(ISBLANK(INDIRECT("E457"))," ",(INDIRECT("E457")))</f>
        <v xml:space="preserve"> </v>
      </c>
      <c r="BF457" s="354" t="str">
        <f ca="1">IF(ISBLANK(INDIRECT("F457"))," ",(INDIRECT("F457")))</f>
        <v xml:space="preserve"> </v>
      </c>
      <c r="BG457" s="354" t="str">
        <f ca="1">IF(ISBLANK(INDIRECT("G457"))," ",(INDIRECT("G457")))</f>
        <v xml:space="preserve"> </v>
      </c>
      <c r="BH457" s="354" t="str">
        <f ca="1">IF(ISBLANK(INDIRECT("H457"))," ",(INDIRECT("H457")))</f>
        <v xml:space="preserve"> </v>
      </c>
      <c r="BI457" s="354" t="str">
        <f ca="1">IF(ISBLANK(INDIRECT("I457"))," ",(INDIRECT("I457")))</f>
        <v xml:space="preserve"> </v>
      </c>
      <c r="BJ457" s="354" t="str">
        <f ca="1">IF(ISBLANK(INDIRECT("J457"))," ",(INDIRECT("J457")))</f>
        <v xml:space="preserve"> </v>
      </c>
      <c r="BK457" s="354" t="str">
        <f ca="1">IF(ISBLANK(INDIRECT("K457"))," ",(INDIRECT("K457")))</f>
        <v xml:space="preserve"> </v>
      </c>
      <c r="BL457" s="354" t="str">
        <f ca="1">IF(ISBLANK(INDIRECT("L457"))," ",(INDIRECT("L457")))</f>
        <v xml:space="preserve"> </v>
      </c>
      <c r="BM457" s="354" t="str">
        <f ca="1">IF(ISBLANK(INDIRECT("M457"))," ",(INDIRECT("M457")))</f>
        <v xml:space="preserve"> </v>
      </c>
      <c r="BN457" s="354" t="str">
        <f ca="1">IF(ISBLANK(INDIRECT("N457"))," ",(INDIRECT("N457")))</f>
        <v xml:space="preserve"> </v>
      </c>
      <c r="BO457" s="354" t="str">
        <f ca="1">IF(ISBLANK(INDIRECT("O457"))," ",(INDIRECT("O457")))</f>
        <v xml:space="preserve"> </v>
      </c>
      <c r="BP457" s="354" t="str">
        <f ca="1">IF(ISBLANK(INDIRECT("P457"))," ",(INDIRECT("P457")))</f>
        <v xml:space="preserve"> </v>
      </c>
      <c r="BQ457" s="354">
        <f ca="1">IF(ISBLANK(INDIRECT("Q457"))," ",(INDIRECT("Q457")))</f>
        <v>0</v>
      </c>
      <c r="BR457" s="354" t="str">
        <f ca="1">IF(ISBLANK(INDIRECT("R457"))," ",(INDIRECT("R457")))</f>
        <v xml:space="preserve"> </v>
      </c>
      <c r="BS457" s="354" t="str">
        <f t="shared" ca="1" si="15"/>
        <v xml:space="preserve"> </v>
      </c>
    </row>
    <row r="458" spans="1:71" x14ac:dyDescent="0.25">
      <c r="A458" s="255">
        <v>453</v>
      </c>
      <c r="B458" s="9"/>
      <c r="C458" s="10"/>
      <c r="D458" s="9"/>
      <c r="E458" s="10"/>
      <c r="F458" s="9"/>
      <c r="G458" s="9"/>
      <c r="H458" s="9"/>
      <c r="I458" s="9"/>
      <c r="J458" s="9"/>
      <c r="K458" s="9"/>
      <c r="L458" s="9"/>
      <c r="M458" s="9"/>
      <c r="N458" s="9"/>
      <c r="O458" s="248"/>
      <c r="P458" s="248"/>
      <c r="Q458" s="248">
        <f t="shared" si="14"/>
        <v>0</v>
      </c>
      <c r="R458" s="9"/>
      <c r="BB458" s="354" t="str">
        <f ca="1">IF(ISBLANK(INDIRECT("B458"))," ",(INDIRECT("B458")))</f>
        <v xml:space="preserve"> </v>
      </c>
      <c r="BC458" s="354" t="str">
        <f ca="1">IF(ISBLANK(INDIRECT("C458"))," ",(INDIRECT("C458")))</f>
        <v xml:space="preserve"> </v>
      </c>
      <c r="BD458" s="354" t="str">
        <f ca="1">IF(ISBLANK(INDIRECT("D458"))," ",(INDIRECT("D458")))</f>
        <v xml:space="preserve"> </v>
      </c>
      <c r="BE458" s="354" t="str">
        <f ca="1">IF(ISBLANK(INDIRECT("E458"))," ",(INDIRECT("E458")))</f>
        <v xml:space="preserve"> </v>
      </c>
      <c r="BF458" s="354" t="str">
        <f ca="1">IF(ISBLANK(INDIRECT("F458"))," ",(INDIRECT("F458")))</f>
        <v xml:space="preserve"> </v>
      </c>
      <c r="BG458" s="354" t="str">
        <f ca="1">IF(ISBLANK(INDIRECT("G458"))," ",(INDIRECT("G458")))</f>
        <v xml:space="preserve"> </v>
      </c>
      <c r="BH458" s="354" t="str">
        <f ca="1">IF(ISBLANK(INDIRECT("H458"))," ",(INDIRECT("H458")))</f>
        <v xml:space="preserve"> </v>
      </c>
      <c r="BI458" s="354" t="str">
        <f ca="1">IF(ISBLANK(INDIRECT("I458"))," ",(INDIRECT("I458")))</f>
        <v xml:space="preserve"> </v>
      </c>
      <c r="BJ458" s="354" t="str">
        <f ca="1">IF(ISBLANK(INDIRECT("J458"))," ",(INDIRECT("J458")))</f>
        <v xml:space="preserve"> </v>
      </c>
      <c r="BK458" s="354" t="str">
        <f ca="1">IF(ISBLANK(INDIRECT("K458"))," ",(INDIRECT("K458")))</f>
        <v xml:space="preserve"> </v>
      </c>
      <c r="BL458" s="354" t="str">
        <f ca="1">IF(ISBLANK(INDIRECT("L458"))," ",(INDIRECT("L458")))</f>
        <v xml:space="preserve"> </v>
      </c>
      <c r="BM458" s="354" t="str">
        <f ca="1">IF(ISBLANK(INDIRECT("M458"))," ",(INDIRECT("M458")))</f>
        <v xml:space="preserve"> </v>
      </c>
      <c r="BN458" s="354" t="str">
        <f ca="1">IF(ISBLANK(INDIRECT("N458"))," ",(INDIRECT("N458")))</f>
        <v xml:space="preserve"> </v>
      </c>
      <c r="BO458" s="354" t="str">
        <f ca="1">IF(ISBLANK(INDIRECT("O458"))," ",(INDIRECT("O458")))</f>
        <v xml:space="preserve"> </v>
      </c>
      <c r="BP458" s="354" t="str">
        <f ca="1">IF(ISBLANK(INDIRECT("P458"))," ",(INDIRECT("P458")))</f>
        <v xml:space="preserve"> </v>
      </c>
      <c r="BQ458" s="354">
        <f ca="1">IF(ISBLANK(INDIRECT("Q458"))," ",(INDIRECT("Q458")))</f>
        <v>0</v>
      </c>
      <c r="BR458" s="354" t="str">
        <f ca="1">IF(ISBLANK(INDIRECT("R458"))," ",(INDIRECT("R458")))</f>
        <v xml:space="preserve"> </v>
      </c>
      <c r="BS458" s="354" t="str">
        <f t="shared" ca="1" si="15"/>
        <v xml:space="preserve"> </v>
      </c>
    </row>
    <row r="459" spans="1:71" x14ac:dyDescent="0.25">
      <c r="A459" s="255">
        <v>454</v>
      </c>
      <c r="B459" s="9"/>
      <c r="C459" s="10"/>
      <c r="D459" s="9"/>
      <c r="E459" s="10"/>
      <c r="F459" s="9"/>
      <c r="G459" s="9"/>
      <c r="H459" s="9"/>
      <c r="I459" s="9"/>
      <c r="J459" s="9"/>
      <c r="K459" s="9"/>
      <c r="L459" s="9"/>
      <c r="M459" s="9"/>
      <c r="N459" s="9"/>
      <c r="O459" s="248"/>
      <c r="P459" s="248"/>
      <c r="Q459" s="248">
        <f t="shared" si="14"/>
        <v>0</v>
      </c>
      <c r="R459" s="9"/>
      <c r="BB459" s="354" t="str">
        <f ca="1">IF(ISBLANK(INDIRECT("B459"))," ",(INDIRECT("B459")))</f>
        <v xml:space="preserve"> </v>
      </c>
      <c r="BC459" s="354" t="str">
        <f ca="1">IF(ISBLANK(INDIRECT("C459"))," ",(INDIRECT("C459")))</f>
        <v xml:space="preserve"> </v>
      </c>
      <c r="BD459" s="354" t="str">
        <f ca="1">IF(ISBLANK(INDIRECT("D459"))," ",(INDIRECT("D459")))</f>
        <v xml:space="preserve"> </v>
      </c>
      <c r="BE459" s="354" t="str">
        <f ca="1">IF(ISBLANK(INDIRECT("E459"))," ",(INDIRECT("E459")))</f>
        <v xml:space="preserve"> </v>
      </c>
      <c r="BF459" s="354" t="str">
        <f ca="1">IF(ISBLANK(INDIRECT("F459"))," ",(INDIRECT("F459")))</f>
        <v xml:space="preserve"> </v>
      </c>
      <c r="BG459" s="354" t="str">
        <f ca="1">IF(ISBLANK(INDIRECT("G459"))," ",(INDIRECT("G459")))</f>
        <v xml:space="preserve"> </v>
      </c>
      <c r="BH459" s="354" t="str">
        <f ca="1">IF(ISBLANK(INDIRECT("H459"))," ",(INDIRECT("H459")))</f>
        <v xml:space="preserve"> </v>
      </c>
      <c r="BI459" s="354" t="str">
        <f ca="1">IF(ISBLANK(INDIRECT("I459"))," ",(INDIRECT("I459")))</f>
        <v xml:space="preserve"> </v>
      </c>
      <c r="BJ459" s="354" t="str">
        <f ca="1">IF(ISBLANK(INDIRECT("J459"))," ",(INDIRECT("J459")))</f>
        <v xml:space="preserve"> </v>
      </c>
      <c r="BK459" s="354" t="str">
        <f ca="1">IF(ISBLANK(INDIRECT("K459"))," ",(INDIRECT("K459")))</f>
        <v xml:space="preserve"> </v>
      </c>
      <c r="BL459" s="354" t="str">
        <f ca="1">IF(ISBLANK(INDIRECT("L459"))," ",(INDIRECT("L459")))</f>
        <v xml:space="preserve"> </v>
      </c>
      <c r="BM459" s="354" t="str">
        <f ca="1">IF(ISBLANK(INDIRECT("M459"))," ",(INDIRECT("M459")))</f>
        <v xml:space="preserve"> </v>
      </c>
      <c r="BN459" s="354" t="str">
        <f ca="1">IF(ISBLANK(INDIRECT("N459"))," ",(INDIRECT("N459")))</f>
        <v xml:space="preserve"> </v>
      </c>
      <c r="BO459" s="354" t="str">
        <f ca="1">IF(ISBLANK(INDIRECT("O459"))," ",(INDIRECT("O459")))</f>
        <v xml:space="preserve"> </v>
      </c>
      <c r="BP459" s="354" t="str">
        <f ca="1">IF(ISBLANK(INDIRECT("P459"))," ",(INDIRECT("P459")))</f>
        <v xml:space="preserve"> </v>
      </c>
      <c r="BQ459" s="354">
        <f ca="1">IF(ISBLANK(INDIRECT("Q459"))," ",(INDIRECT("Q459")))</f>
        <v>0</v>
      </c>
      <c r="BR459" s="354" t="str">
        <f ca="1">IF(ISBLANK(INDIRECT("R459"))," ",(INDIRECT("R459")))</f>
        <v xml:space="preserve"> </v>
      </c>
      <c r="BS459" s="354" t="str">
        <f t="shared" ca="1" si="15"/>
        <v xml:space="preserve"> </v>
      </c>
    </row>
    <row r="460" spans="1:71" x14ac:dyDescent="0.25">
      <c r="A460" s="255">
        <v>455</v>
      </c>
      <c r="B460" s="9"/>
      <c r="C460" s="10"/>
      <c r="D460" s="9"/>
      <c r="E460" s="10"/>
      <c r="F460" s="9"/>
      <c r="G460" s="9"/>
      <c r="H460" s="9"/>
      <c r="I460" s="9"/>
      <c r="J460" s="9"/>
      <c r="K460" s="9"/>
      <c r="L460" s="9"/>
      <c r="M460" s="9"/>
      <c r="N460" s="9"/>
      <c r="O460" s="248"/>
      <c r="P460" s="248"/>
      <c r="Q460" s="248">
        <f t="shared" si="14"/>
        <v>0</v>
      </c>
      <c r="R460" s="9"/>
      <c r="BB460" s="354" t="str">
        <f ca="1">IF(ISBLANK(INDIRECT("B460"))," ",(INDIRECT("B460")))</f>
        <v xml:space="preserve"> </v>
      </c>
      <c r="BC460" s="354" t="str">
        <f ca="1">IF(ISBLANK(INDIRECT("C460"))," ",(INDIRECT("C460")))</f>
        <v xml:space="preserve"> </v>
      </c>
      <c r="BD460" s="354" t="str">
        <f ca="1">IF(ISBLANK(INDIRECT("D460"))," ",(INDIRECT("D460")))</f>
        <v xml:space="preserve"> </v>
      </c>
      <c r="BE460" s="354" t="str">
        <f ca="1">IF(ISBLANK(INDIRECT("E460"))," ",(INDIRECT("E460")))</f>
        <v xml:space="preserve"> </v>
      </c>
      <c r="BF460" s="354" t="str">
        <f ca="1">IF(ISBLANK(INDIRECT("F460"))," ",(INDIRECT("F460")))</f>
        <v xml:space="preserve"> </v>
      </c>
      <c r="BG460" s="354" t="str">
        <f ca="1">IF(ISBLANK(INDIRECT("G460"))," ",(INDIRECT("G460")))</f>
        <v xml:space="preserve"> </v>
      </c>
      <c r="BH460" s="354" t="str">
        <f ca="1">IF(ISBLANK(INDIRECT("H460"))," ",(INDIRECT("H460")))</f>
        <v xml:space="preserve"> </v>
      </c>
      <c r="BI460" s="354" t="str">
        <f ca="1">IF(ISBLANK(INDIRECT("I460"))," ",(INDIRECT("I460")))</f>
        <v xml:space="preserve"> </v>
      </c>
      <c r="BJ460" s="354" t="str">
        <f ca="1">IF(ISBLANK(INDIRECT("J460"))," ",(INDIRECT("J460")))</f>
        <v xml:space="preserve"> </v>
      </c>
      <c r="BK460" s="354" t="str">
        <f ca="1">IF(ISBLANK(INDIRECT("K460"))," ",(INDIRECT("K460")))</f>
        <v xml:space="preserve"> </v>
      </c>
      <c r="BL460" s="354" t="str">
        <f ca="1">IF(ISBLANK(INDIRECT("L460"))," ",(INDIRECT("L460")))</f>
        <v xml:space="preserve"> </v>
      </c>
      <c r="BM460" s="354" t="str">
        <f ca="1">IF(ISBLANK(INDIRECT("M460"))," ",(INDIRECT("M460")))</f>
        <v xml:space="preserve"> </v>
      </c>
      <c r="BN460" s="354" t="str">
        <f ca="1">IF(ISBLANK(INDIRECT("N460"))," ",(INDIRECT("N460")))</f>
        <v xml:space="preserve"> </v>
      </c>
      <c r="BO460" s="354" t="str">
        <f ca="1">IF(ISBLANK(INDIRECT("O460"))," ",(INDIRECT("O460")))</f>
        <v xml:space="preserve"> </v>
      </c>
      <c r="BP460" s="354" t="str">
        <f ca="1">IF(ISBLANK(INDIRECT("P460"))," ",(INDIRECT("P460")))</f>
        <v xml:space="preserve"> </v>
      </c>
      <c r="BQ460" s="354">
        <f ca="1">IF(ISBLANK(INDIRECT("Q460"))," ",(INDIRECT("Q460")))</f>
        <v>0</v>
      </c>
      <c r="BR460" s="354" t="str">
        <f ca="1">IF(ISBLANK(INDIRECT("R460"))," ",(INDIRECT("R460")))</f>
        <v xml:space="preserve"> </v>
      </c>
      <c r="BS460" s="354" t="str">
        <f t="shared" ca="1" si="15"/>
        <v xml:space="preserve"> </v>
      </c>
    </row>
    <row r="461" spans="1:71" x14ac:dyDescent="0.25">
      <c r="A461" s="255">
        <v>456</v>
      </c>
      <c r="B461" s="9"/>
      <c r="C461" s="10"/>
      <c r="D461" s="9"/>
      <c r="E461" s="10"/>
      <c r="F461" s="9"/>
      <c r="G461" s="9"/>
      <c r="H461" s="9"/>
      <c r="I461" s="9"/>
      <c r="J461" s="9"/>
      <c r="K461" s="9"/>
      <c r="L461" s="9"/>
      <c r="M461" s="9"/>
      <c r="N461" s="9"/>
      <c r="O461" s="248"/>
      <c r="P461" s="248"/>
      <c r="Q461" s="248">
        <f t="shared" si="14"/>
        <v>0</v>
      </c>
      <c r="R461" s="9"/>
      <c r="BB461" s="354" t="str">
        <f ca="1">IF(ISBLANK(INDIRECT("B461"))," ",(INDIRECT("B461")))</f>
        <v xml:space="preserve"> </v>
      </c>
      <c r="BC461" s="354" t="str">
        <f ca="1">IF(ISBLANK(INDIRECT("C461"))," ",(INDIRECT("C461")))</f>
        <v xml:space="preserve"> </v>
      </c>
      <c r="BD461" s="354" t="str">
        <f ca="1">IF(ISBLANK(INDIRECT("D461"))," ",(INDIRECT("D461")))</f>
        <v xml:space="preserve"> </v>
      </c>
      <c r="BE461" s="354" t="str">
        <f ca="1">IF(ISBLANK(INDIRECT("E461"))," ",(INDIRECT("E461")))</f>
        <v xml:space="preserve"> </v>
      </c>
      <c r="BF461" s="354" t="str">
        <f ca="1">IF(ISBLANK(INDIRECT("F461"))," ",(INDIRECT("F461")))</f>
        <v xml:space="preserve"> </v>
      </c>
      <c r="BG461" s="354" t="str">
        <f ca="1">IF(ISBLANK(INDIRECT("G461"))," ",(INDIRECT("G461")))</f>
        <v xml:space="preserve"> </v>
      </c>
      <c r="BH461" s="354" t="str">
        <f ca="1">IF(ISBLANK(INDIRECT("H461"))," ",(INDIRECT("H461")))</f>
        <v xml:space="preserve"> </v>
      </c>
      <c r="BI461" s="354" t="str">
        <f ca="1">IF(ISBLANK(INDIRECT("I461"))," ",(INDIRECT("I461")))</f>
        <v xml:space="preserve"> </v>
      </c>
      <c r="BJ461" s="354" t="str">
        <f ca="1">IF(ISBLANK(INDIRECT("J461"))," ",(INDIRECT("J461")))</f>
        <v xml:space="preserve"> </v>
      </c>
      <c r="BK461" s="354" t="str">
        <f ca="1">IF(ISBLANK(INDIRECT("K461"))," ",(INDIRECT("K461")))</f>
        <v xml:space="preserve"> </v>
      </c>
      <c r="BL461" s="354" t="str">
        <f ca="1">IF(ISBLANK(INDIRECT("L461"))," ",(INDIRECT("L461")))</f>
        <v xml:space="preserve"> </v>
      </c>
      <c r="BM461" s="354" t="str">
        <f ca="1">IF(ISBLANK(INDIRECT("M461"))," ",(INDIRECT("M461")))</f>
        <v xml:space="preserve"> </v>
      </c>
      <c r="BN461" s="354" t="str">
        <f ca="1">IF(ISBLANK(INDIRECT("N461"))," ",(INDIRECT("N461")))</f>
        <v xml:space="preserve"> </v>
      </c>
      <c r="BO461" s="354" t="str">
        <f ca="1">IF(ISBLANK(INDIRECT("O461"))," ",(INDIRECT("O461")))</f>
        <v xml:space="preserve"> </v>
      </c>
      <c r="BP461" s="354" t="str">
        <f ca="1">IF(ISBLANK(INDIRECT("P461"))," ",(INDIRECT("P461")))</f>
        <v xml:space="preserve"> </v>
      </c>
      <c r="BQ461" s="354">
        <f ca="1">IF(ISBLANK(INDIRECT("Q461"))," ",(INDIRECT("Q461")))</f>
        <v>0</v>
      </c>
      <c r="BR461" s="354" t="str">
        <f ca="1">IF(ISBLANK(INDIRECT("R461"))," ",(INDIRECT("R461")))</f>
        <v xml:space="preserve"> </v>
      </c>
      <c r="BS461" s="354" t="str">
        <f t="shared" ca="1" si="15"/>
        <v xml:space="preserve"> </v>
      </c>
    </row>
    <row r="462" spans="1:71" x14ac:dyDescent="0.25">
      <c r="A462" s="255">
        <v>457</v>
      </c>
      <c r="B462" s="9"/>
      <c r="C462" s="10"/>
      <c r="D462" s="9"/>
      <c r="E462" s="10"/>
      <c r="F462" s="9"/>
      <c r="G462" s="9"/>
      <c r="H462" s="9"/>
      <c r="I462" s="9"/>
      <c r="J462" s="9"/>
      <c r="K462" s="9"/>
      <c r="L462" s="9"/>
      <c r="M462" s="9"/>
      <c r="N462" s="9"/>
      <c r="O462" s="248"/>
      <c r="P462" s="248"/>
      <c r="Q462" s="248">
        <f t="shared" si="14"/>
        <v>0</v>
      </c>
      <c r="R462" s="9"/>
      <c r="BB462" s="354" t="str">
        <f ca="1">IF(ISBLANK(INDIRECT("B462"))," ",(INDIRECT("B462")))</f>
        <v xml:space="preserve"> </v>
      </c>
      <c r="BC462" s="354" t="str">
        <f ca="1">IF(ISBLANK(INDIRECT("C462"))," ",(INDIRECT("C462")))</f>
        <v xml:space="preserve"> </v>
      </c>
      <c r="BD462" s="354" t="str">
        <f ca="1">IF(ISBLANK(INDIRECT("D462"))," ",(INDIRECT("D462")))</f>
        <v xml:space="preserve"> </v>
      </c>
      <c r="BE462" s="354" t="str">
        <f ca="1">IF(ISBLANK(INDIRECT("E462"))," ",(INDIRECT("E462")))</f>
        <v xml:space="preserve"> </v>
      </c>
      <c r="BF462" s="354" t="str">
        <f ca="1">IF(ISBLANK(INDIRECT("F462"))," ",(INDIRECT("F462")))</f>
        <v xml:space="preserve"> </v>
      </c>
      <c r="BG462" s="354" t="str">
        <f ca="1">IF(ISBLANK(INDIRECT("G462"))," ",(INDIRECT("G462")))</f>
        <v xml:space="preserve"> </v>
      </c>
      <c r="BH462" s="354" t="str">
        <f ca="1">IF(ISBLANK(INDIRECT("H462"))," ",(INDIRECT("H462")))</f>
        <v xml:space="preserve"> </v>
      </c>
      <c r="BI462" s="354" t="str">
        <f ca="1">IF(ISBLANK(INDIRECT("I462"))," ",(INDIRECT("I462")))</f>
        <v xml:space="preserve"> </v>
      </c>
      <c r="BJ462" s="354" t="str">
        <f ca="1">IF(ISBLANK(INDIRECT("J462"))," ",(INDIRECT("J462")))</f>
        <v xml:space="preserve"> </v>
      </c>
      <c r="BK462" s="354" t="str">
        <f ca="1">IF(ISBLANK(INDIRECT("K462"))," ",(INDIRECT("K462")))</f>
        <v xml:space="preserve"> </v>
      </c>
      <c r="BL462" s="354" t="str">
        <f ca="1">IF(ISBLANK(INDIRECT("L462"))," ",(INDIRECT("L462")))</f>
        <v xml:space="preserve"> </v>
      </c>
      <c r="BM462" s="354" t="str">
        <f ca="1">IF(ISBLANK(INDIRECT("M462"))," ",(INDIRECT("M462")))</f>
        <v xml:space="preserve"> </v>
      </c>
      <c r="BN462" s="354" t="str">
        <f ca="1">IF(ISBLANK(INDIRECT("N462"))," ",(INDIRECT("N462")))</f>
        <v xml:space="preserve"> </v>
      </c>
      <c r="BO462" s="354" t="str">
        <f ca="1">IF(ISBLANK(INDIRECT("O462"))," ",(INDIRECT("O462")))</f>
        <v xml:space="preserve"> </v>
      </c>
      <c r="BP462" s="354" t="str">
        <f ca="1">IF(ISBLANK(INDIRECT("P462"))," ",(INDIRECT("P462")))</f>
        <v xml:space="preserve"> </v>
      </c>
      <c r="BQ462" s="354">
        <f ca="1">IF(ISBLANK(INDIRECT("Q462"))," ",(INDIRECT("Q462")))</f>
        <v>0</v>
      </c>
      <c r="BR462" s="354" t="str">
        <f ca="1">IF(ISBLANK(INDIRECT("R462"))," ",(INDIRECT("R462")))</f>
        <v xml:space="preserve"> </v>
      </c>
      <c r="BS462" s="354" t="str">
        <f t="shared" ca="1" si="15"/>
        <v xml:space="preserve"> </v>
      </c>
    </row>
    <row r="463" spans="1:71" x14ac:dyDescent="0.25">
      <c r="A463" s="255">
        <v>458</v>
      </c>
      <c r="B463" s="9"/>
      <c r="C463" s="10"/>
      <c r="D463" s="9"/>
      <c r="E463" s="10"/>
      <c r="F463" s="9"/>
      <c r="G463" s="9"/>
      <c r="H463" s="9"/>
      <c r="I463" s="9"/>
      <c r="J463" s="9"/>
      <c r="K463" s="9"/>
      <c r="L463" s="9"/>
      <c r="M463" s="9"/>
      <c r="N463" s="9"/>
      <c r="O463" s="248"/>
      <c r="P463" s="248"/>
      <c r="Q463" s="248">
        <f t="shared" si="14"/>
        <v>0</v>
      </c>
      <c r="R463" s="9"/>
      <c r="BB463" s="354" t="str">
        <f ca="1">IF(ISBLANK(INDIRECT("B463"))," ",(INDIRECT("B463")))</f>
        <v xml:space="preserve"> </v>
      </c>
      <c r="BC463" s="354" t="str">
        <f ca="1">IF(ISBLANK(INDIRECT("C463"))," ",(INDIRECT("C463")))</f>
        <v xml:space="preserve"> </v>
      </c>
      <c r="BD463" s="354" t="str">
        <f ca="1">IF(ISBLANK(INDIRECT("D463"))," ",(INDIRECT("D463")))</f>
        <v xml:space="preserve"> </v>
      </c>
      <c r="BE463" s="354" t="str">
        <f ca="1">IF(ISBLANK(INDIRECT("E463"))," ",(INDIRECT("E463")))</f>
        <v xml:space="preserve"> </v>
      </c>
      <c r="BF463" s="354" t="str">
        <f ca="1">IF(ISBLANK(INDIRECT("F463"))," ",(INDIRECT("F463")))</f>
        <v xml:space="preserve"> </v>
      </c>
      <c r="BG463" s="354" t="str">
        <f ca="1">IF(ISBLANK(INDIRECT("G463"))," ",(INDIRECT("G463")))</f>
        <v xml:space="preserve"> </v>
      </c>
      <c r="BH463" s="354" t="str">
        <f ca="1">IF(ISBLANK(INDIRECT("H463"))," ",(INDIRECT("H463")))</f>
        <v xml:space="preserve"> </v>
      </c>
      <c r="BI463" s="354" t="str">
        <f ca="1">IF(ISBLANK(INDIRECT("I463"))," ",(INDIRECT("I463")))</f>
        <v xml:space="preserve"> </v>
      </c>
      <c r="BJ463" s="354" t="str">
        <f ca="1">IF(ISBLANK(INDIRECT("J463"))," ",(INDIRECT("J463")))</f>
        <v xml:space="preserve"> </v>
      </c>
      <c r="BK463" s="354" t="str">
        <f ca="1">IF(ISBLANK(INDIRECT("K463"))," ",(INDIRECT("K463")))</f>
        <v xml:space="preserve"> </v>
      </c>
      <c r="BL463" s="354" t="str">
        <f ca="1">IF(ISBLANK(INDIRECT("L463"))," ",(INDIRECT("L463")))</f>
        <v xml:space="preserve"> </v>
      </c>
      <c r="BM463" s="354" t="str">
        <f ca="1">IF(ISBLANK(INDIRECT("M463"))," ",(INDIRECT("M463")))</f>
        <v xml:space="preserve"> </v>
      </c>
      <c r="BN463" s="354" t="str">
        <f ca="1">IF(ISBLANK(INDIRECT("N463"))," ",(INDIRECT("N463")))</f>
        <v xml:space="preserve"> </v>
      </c>
      <c r="BO463" s="354" t="str">
        <f ca="1">IF(ISBLANK(INDIRECT("O463"))," ",(INDIRECT("O463")))</f>
        <v xml:space="preserve"> </v>
      </c>
      <c r="BP463" s="354" t="str">
        <f ca="1">IF(ISBLANK(INDIRECT("P463"))," ",(INDIRECT("P463")))</f>
        <v xml:space="preserve"> </v>
      </c>
      <c r="BQ463" s="354">
        <f ca="1">IF(ISBLANK(INDIRECT("Q463"))," ",(INDIRECT("Q463")))</f>
        <v>0</v>
      </c>
      <c r="BR463" s="354" t="str">
        <f ca="1">IF(ISBLANK(INDIRECT("R463"))," ",(INDIRECT("R463")))</f>
        <v xml:space="preserve"> </v>
      </c>
      <c r="BS463" s="354" t="str">
        <f t="shared" ca="1" si="15"/>
        <v xml:space="preserve"> </v>
      </c>
    </row>
    <row r="464" spans="1:71" x14ac:dyDescent="0.25">
      <c r="A464" s="255">
        <v>459</v>
      </c>
      <c r="B464" s="9"/>
      <c r="C464" s="10"/>
      <c r="D464" s="9"/>
      <c r="E464" s="10"/>
      <c r="F464" s="9"/>
      <c r="G464" s="9"/>
      <c r="H464" s="9"/>
      <c r="I464" s="9"/>
      <c r="J464" s="9"/>
      <c r="K464" s="9"/>
      <c r="L464" s="9"/>
      <c r="M464" s="9"/>
      <c r="N464" s="9"/>
      <c r="O464" s="248"/>
      <c r="P464" s="248"/>
      <c r="Q464" s="248">
        <f t="shared" si="14"/>
        <v>0</v>
      </c>
      <c r="R464" s="9"/>
      <c r="BB464" s="354" t="str">
        <f ca="1">IF(ISBLANK(INDIRECT("B464"))," ",(INDIRECT("B464")))</f>
        <v xml:space="preserve"> </v>
      </c>
      <c r="BC464" s="354" t="str">
        <f ca="1">IF(ISBLANK(INDIRECT("C464"))," ",(INDIRECT("C464")))</f>
        <v xml:space="preserve"> </v>
      </c>
      <c r="BD464" s="354" t="str">
        <f ca="1">IF(ISBLANK(INDIRECT("D464"))," ",(INDIRECT("D464")))</f>
        <v xml:space="preserve"> </v>
      </c>
      <c r="BE464" s="354" t="str">
        <f ca="1">IF(ISBLANK(INDIRECT("E464"))," ",(INDIRECT("E464")))</f>
        <v xml:space="preserve"> </v>
      </c>
      <c r="BF464" s="354" t="str">
        <f ca="1">IF(ISBLANK(INDIRECT("F464"))," ",(INDIRECT("F464")))</f>
        <v xml:space="preserve"> </v>
      </c>
      <c r="BG464" s="354" t="str">
        <f ca="1">IF(ISBLANK(INDIRECT("G464"))," ",(INDIRECT("G464")))</f>
        <v xml:space="preserve"> </v>
      </c>
      <c r="BH464" s="354" t="str">
        <f ca="1">IF(ISBLANK(INDIRECT("H464"))," ",(INDIRECT("H464")))</f>
        <v xml:space="preserve"> </v>
      </c>
      <c r="BI464" s="354" t="str">
        <f ca="1">IF(ISBLANK(INDIRECT("I464"))," ",(INDIRECT("I464")))</f>
        <v xml:space="preserve"> </v>
      </c>
      <c r="BJ464" s="354" t="str">
        <f ca="1">IF(ISBLANK(INDIRECT("J464"))," ",(INDIRECT("J464")))</f>
        <v xml:space="preserve"> </v>
      </c>
      <c r="BK464" s="354" t="str">
        <f ca="1">IF(ISBLANK(INDIRECT("K464"))," ",(INDIRECT("K464")))</f>
        <v xml:space="preserve"> </v>
      </c>
      <c r="BL464" s="354" t="str">
        <f ca="1">IF(ISBLANK(INDIRECT("L464"))," ",(INDIRECT("L464")))</f>
        <v xml:space="preserve"> </v>
      </c>
      <c r="BM464" s="354" t="str">
        <f ca="1">IF(ISBLANK(INDIRECT("M464"))," ",(INDIRECT("M464")))</f>
        <v xml:space="preserve"> </v>
      </c>
      <c r="BN464" s="354" t="str">
        <f ca="1">IF(ISBLANK(INDIRECT("N464"))," ",(INDIRECT("N464")))</f>
        <v xml:space="preserve"> </v>
      </c>
      <c r="BO464" s="354" t="str">
        <f ca="1">IF(ISBLANK(INDIRECT("O464"))," ",(INDIRECT("O464")))</f>
        <v xml:space="preserve"> </v>
      </c>
      <c r="BP464" s="354" t="str">
        <f ca="1">IF(ISBLANK(INDIRECT("P464"))," ",(INDIRECT("P464")))</f>
        <v xml:space="preserve"> </v>
      </c>
      <c r="BQ464" s="354">
        <f ca="1">IF(ISBLANK(INDIRECT("Q464"))," ",(INDIRECT("Q464")))</f>
        <v>0</v>
      </c>
      <c r="BR464" s="354" t="str">
        <f ca="1">IF(ISBLANK(INDIRECT("R464"))," ",(INDIRECT("R464")))</f>
        <v xml:space="preserve"> </v>
      </c>
      <c r="BS464" s="354" t="str">
        <f t="shared" ca="1" si="15"/>
        <v xml:space="preserve"> </v>
      </c>
    </row>
    <row r="465" spans="1:71" x14ac:dyDescent="0.25">
      <c r="A465" s="255">
        <v>460</v>
      </c>
      <c r="B465" s="9"/>
      <c r="C465" s="10"/>
      <c r="D465" s="9"/>
      <c r="E465" s="10"/>
      <c r="F465" s="9"/>
      <c r="G465" s="9"/>
      <c r="H465" s="9"/>
      <c r="I465" s="9"/>
      <c r="J465" s="9"/>
      <c r="K465" s="9"/>
      <c r="L465" s="9"/>
      <c r="M465" s="9"/>
      <c r="N465" s="9"/>
      <c r="O465" s="248"/>
      <c r="P465" s="248"/>
      <c r="Q465" s="248">
        <f t="shared" si="14"/>
        <v>0</v>
      </c>
      <c r="R465" s="9"/>
      <c r="BB465" s="354" t="str">
        <f ca="1">IF(ISBLANK(INDIRECT("B465"))," ",(INDIRECT("B465")))</f>
        <v xml:space="preserve"> </v>
      </c>
      <c r="BC465" s="354" t="str">
        <f ca="1">IF(ISBLANK(INDIRECT("C465"))," ",(INDIRECT("C465")))</f>
        <v xml:space="preserve"> </v>
      </c>
      <c r="BD465" s="354" t="str">
        <f ca="1">IF(ISBLANK(INDIRECT("D465"))," ",(INDIRECT("D465")))</f>
        <v xml:space="preserve"> </v>
      </c>
      <c r="BE465" s="354" t="str">
        <f ca="1">IF(ISBLANK(INDIRECT("E465"))," ",(INDIRECT("E465")))</f>
        <v xml:space="preserve"> </v>
      </c>
      <c r="BF465" s="354" t="str">
        <f ca="1">IF(ISBLANK(INDIRECT("F465"))," ",(INDIRECT("F465")))</f>
        <v xml:space="preserve"> </v>
      </c>
      <c r="BG465" s="354" t="str">
        <f ca="1">IF(ISBLANK(INDIRECT("G465"))," ",(INDIRECT("G465")))</f>
        <v xml:space="preserve"> </v>
      </c>
      <c r="BH465" s="354" t="str">
        <f ca="1">IF(ISBLANK(INDIRECT("H465"))," ",(INDIRECT("H465")))</f>
        <v xml:space="preserve"> </v>
      </c>
      <c r="BI465" s="354" t="str">
        <f ca="1">IF(ISBLANK(INDIRECT("I465"))," ",(INDIRECT("I465")))</f>
        <v xml:space="preserve"> </v>
      </c>
      <c r="BJ465" s="354" t="str">
        <f ca="1">IF(ISBLANK(INDIRECT("J465"))," ",(INDIRECT("J465")))</f>
        <v xml:space="preserve"> </v>
      </c>
      <c r="BK465" s="354" t="str">
        <f ca="1">IF(ISBLANK(INDIRECT("K465"))," ",(INDIRECT("K465")))</f>
        <v xml:space="preserve"> </v>
      </c>
      <c r="BL465" s="354" t="str">
        <f ca="1">IF(ISBLANK(INDIRECT("L465"))," ",(INDIRECT("L465")))</f>
        <v xml:space="preserve"> </v>
      </c>
      <c r="BM465" s="354" t="str">
        <f ca="1">IF(ISBLANK(INDIRECT("M465"))," ",(INDIRECT("M465")))</f>
        <v xml:space="preserve"> </v>
      </c>
      <c r="BN465" s="354" t="str">
        <f ca="1">IF(ISBLANK(INDIRECT("N465"))," ",(INDIRECT("N465")))</f>
        <v xml:space="preserve"> </v>
      </c>
      <c r="BO465" s="354" t="str">
        <f ca="1">IF(ISBLANK(INDIRECT("O465"))," ",(INDIRECT("O465")))</f>
        <v xml:space="preserve"> </v>
      </c>
      <c r="BP465" s="354" t="str">
        <f ca="1">IF(ISBLANK(INDIRECT("P465"))," ",(INDIRECT("P465")))</f>
        <v xml:space="preserve"> </v>
      </c>
      <c r="BQ465" s="354">
        <f ca="1">IF(ISBLANK(INDIRECT("Q465"))," ",(INDIRECT("Q465")))</f>
        <v>0</v>
      </c>
      <c r="BR465" s="354" t="str">
        <f ca="1">IF(ISBLANK(INDIRECT("R465"))," ",(INDIRECT("R465")))</f>
        <v xml:space="preserve"> </v>
      </c>
      <c r="BS465" s="354" t="str">
        <f t="shared" ca="1" si="15"/>
        <v xml:space="preserve"> </v>
      </c>
    </row>
    <row r="466" spans="1:71" x14ac:dyDescent="0.25">
      <c r="A466" s="255">
        <v>461</v>
      </c>
      <c r="B466" s="9"/>
      <c r="C466" s="10"/>
      <c r="D466" s="9"/>
      <c r="E466" s="10"/>
      <c r="F466" s="9"/>
      <c r="G466" s="9"/>
      <c r="H466" s="9"/>
      <c r="I466" s="9"/>
      <c r="J466" s="9"/>
      <c r="K466" s="9"/>
      <c r="L466" s="9"/>
      <c r="M466" s="9"/>
      <c r="N466" s="9"/>
      <c r="O466" s="248"/>
      <c r="P466" s="248"/>
      <c r="Q466" s="248">
        <f t="shared" si="14"/>
        <v>0</v>
      </c>
      <c r="R466" s="9"/>
      <c r="BB466" s="354" t="str">
        <f ca="1">IF(ISBLANK(INDIRECT("B466"))," ",(INDIRECT("B466")))</f>
        <v xml:space="preserve"> </v>
      </c>
      <c r="BC466" s="354" t="str">
        <f ca="1">IF(ISBLANK(INDIRECT("C466"))," ",(INDIRECT("C466")))</f>
        <v xml:space="preserve"> </v>
      </c>
      <c r="BD466" s="354" t="str">
        <f ca="1">IF(ISBLANK(INDIRECT("D466"))," ",(INDIRECT("D466")))</f>
        <v xml:space="preserve"> </v>
      </c>
      <c r="BE466" s="354" t="str">
        <f ca="1">IF(ISBLANK(INDIRECT("E466"))," ",(INDIRECT("E466")))</f>
        <v xml:space="preserve"> </v>
      </c>
      <c r="BF466" s="354" t="str">
        <f ca="1">IF(ISBLANK(INDIRECT("F466"))," ",(INDIRECT("F466")))</f>
        <v xml:space="preserve"> </v>
      </c>
      <c r="BG466" s="354" t="str">
        <f ca="1">IF(ISBLANK(INDIRECT("G466"))," ",(INDIRECT("G466")))</f>
        <v xml:space="preserve"> </v>
      </c>
      <c r="BH466" s="354" t="str">
        <f ca="1">IF(ISBLANK(INDIRECT("H466"))," ",(INDIRECT("H466")))</f>
        <v xml:space="preserve"> </v>
      </c>
      <c r="BI466" s="354" t="str">
        <f ca="1">IF(ISBLANK(INDIRECT("I466"))," ",(INDIRECT("I466")))</f>
        <v xml:space="preserve"> </v>
      </c>
      <c r="BJ466" s="354" t="str">
        <f ca="1">IF(ISBLANK(INDIRECT("J466"))," ",(INDIRECT("J466")))</f>
        <v xml:space="preserve"> </v>
      </c>
      <c r="BK466" s="354" t="str">
        <f ca="1">IF(ISBLANK(INDIRECT("K466"))," ",(INDIRECT("K466")))</f>
        <v xml:space="preserve"> </v>
      </c>
      <c r="BL466" s="354" t="str">
        <f ca="1">IF(ISBLANK(INDIRECT("L466"))," ",(INDIRECT("L466")))</f>
        <v xml:space="preserve"> </v>
      </c>
      <c r="BM466" s="354" t="str">
        <f ca="1">IF(ISBLANK(INDIRECT("M466"))," ",(INDIRECT("M466")))</f>
        <v xml:space="preserve"> </v>
      </c>
      <c r="BN466" s="354" t="str">
        <f ca="1">IF(ISBLANK(INDIRECT("N466"))," ",(INDIRECT("N466")))</f>
        <v xml:space="preserve"> </v>
      </c>
      <c r="BO466" s="354" t="str">
        <f ca="1">IF(ISBLANK(INDIRECT("O466"))," ",(INDIRECT("O466")))</f>
        <v xml:space="preserve"> </v>
      </c>
      <c r="BP466" s="354" t="str">
        <f ca="1">IF(ISBLANK(INDIRECT("P466"))," ",(INDIRECT("P466")))</f>
        <v xml:space="preserve"> </v>
      </c>
      <c r="BQ466" s="354">
        <f ca="1">IF(ISBLANK(INDIRECT("Q466"))," ",(INDIRECT("Q466")))</f>
        <v>0</v>
      </c>
      <c r="BR466" s="354" t="str">
        <f ca="1">IF(ISBLANK(INDIRECT("R466"))," ",(INDIRECT("R466")))</f>
        <v xml:space="preserve"> </v>
      </c>
      <c r="BS466" s="354" t="str">
        <f t="shared" ca="1" si="15"/>
        <v xml:space="preserve"> </v>
      </c>
    </row>
    <row r="467" spans="1:71" x14ac:dyDescent="0.25">
      <c r="A467" s="255">
        <v>462</v>
      </c>
      <c r="B467" s="9"/>
      <c r="C467" s="10"/>
      <c r="D467" s="9"/>
      <c r="E467" s="10"/>
      <c r="F467" s="9"/>
      <c r="G467" s="9"/>
      <c r="H467" s="9"/>
      <c r="I467" s="9"/>
      <c r="J467" s="9"/>
      <c r="K467" s="9"/>
      <c r="L467" s="9"/>
      <c r="M467" s="9"/>
      <c r="N467" s="9"/>
      <c r="O467" s="248"/>
      <c r="P467" s="248"/>
      <c r="Q467" s="248">
        <f t="shared" si="14"/>
        <v>0</v>
      </c>
      <c r="R467" s="9"/>
      <c r="BB467" s="354" t="str">
        <f ca="1">IF(ISBLANK(INDIRECT("B467"))," ",(INDIRECT("B467")))</f>
        <v xml:space="preserve"> </v>
      </c>
      <c r="BC467" s="354" t="str">
        <f ca="1">IF(ISBLANK(INDIRECT("C467"))," ",(INDIRECT("C467")))</f>
        <v xml:space="preserve"> </v>
      </c>
      <c r="BD467" s="354" t="str">
        <f ca="1">IF(ISBLANK(INDIRECT("D467"))," ",(INDIRECT("D467")))</f>
        <v xml:space="preserve"> </v>
      </c>
      <c r="BE467" s="354" t="str">
        <f ca="1">IF(ISBLANK(INDIRECT("E467"))," ",(INDIRECT("E467")))</f>
        <v xml:space="preserve"> </v>
      </c>
      <c r="BF467" s="354" t="str">
        <f ca="1">IF(ISBLANK(INDIRECT("F467"))," ",(INDIRECT("F467")))</f>
        <v xml:space="preserve"> </v>
      </c>
      <c r="BG467" s="354" t="str">
        <f ca="1">IF(ISBLANK(INDIRECT("G467"))," ",(INDIRECT("G467")))</f>
        <v xml:space="preserve"> </v>
      </c>
      <c r="BH467" s="354" t="str">
        <f ca="1">IF(ISBLANK(INDIRECT("H467"))," ",(INDIRECT("H467")))</f>
        <v xml:space="preserve"> </v>
      </c>
      <c r="BI467" s="354" t="str">
        <f ca="1">IF(ISBLANK(INDIRECT("I467"))," ",(INDIRECT("I467")))</f>
        <v xml:space="preserve"> </v>
      </c>
      <c r="BJ467" s="354" t="str">
        <f ca="1">IF(ISBLANK(INDIRECT("J467"))," ",(INDIRECT("J467")))</f>
        <v xml:space="preserve"> </v>
      </c>
      <c r="BK467" s="354" t="str">
        <f ca="1">IF(ISBLANK(INDIRECT("K467"))," ",(INDIRECT("K467")))</f>
        <v xml:space="preserve"> </v>
      </c>
      <c r="BL467" s="354" t="str">
        <f ca="1">IF(ISBLANK(INDIRECT("L467"))," ",(INDIRECT("L467")))</f>
        <v xml:space="preserve"> </v>
      </c>
      <c r="BM467" s="354" t="str">
        <f ca="1">IF(ISBLANK(INDIRECT("M467"))," ",(INDIRECT("M467")))</f>
        <v xml:space="preserve"> </v>
      </c>
      <c r="BN467" s="354" t="str">
        <f ca="1">IF(ISBLANK(INDIRECT("N467"))," ",(INDIRECT("N467")))</f>
        <v xml:space="preserve"> </v>
      </c>
      <c r="BO467" s="354" t="str">
        <f ca="1">IF(ISBLANK(INDIRECT("O467"))," ",(INDIRECT("O467")))</f>
        <v xml:space="preserve"> </v>
      </c>
      <c r="BP467" s="354" t="str">
        <f ca="1">IF(ISBLANK(INDIRECT("P467"))," ",(INDIRECT("P467")))</f>
        <v xml:space="preserve"> </v>
      </c>
      <c r="BQ467" s="354">
        <f ca="1">IF(ISBLANK(INDIRECT("Q467"))," ",(INDIRECT("Q467")))</f>
        <v>0</v>
      </c>
      <c r="BR467" s="354" t="str">
        <f ca="1">IF(ISBLANK(INDIRECT("R467"))," ",(INDIRECT("R467")))</f>
        <v xml:space="preserve"> </v>
      </c>
      <c r="BS467" s="354" t="str">
        <f t="shared" ca="1" si="15"/>
        <v xml:space="preserve"> </v>
      </c>
    </row>
    <row r="468" spans="1:71" x14ac:dyDescent="0.25">
      <c r="A468" s="255">
        <v>463</v>
      </c>
      <c r="B468" s="9"/>
      <c r="C468" s="10"/>
      <c r="D468" s="9"/>
      <c r="E468" s="10"/>
      <c r="F468" s="9"/>
      <c r="G468" s="9"/>
      <c r="H468" s="9"/>
      <c r="I468" s="9"/>
      <c r="J468" s="9"/>
      <c r="K468" s="9"/>
      <c r="L468" s="9"/>
      <c r="M468" s="9"/>
      <c r="N468" s="9"/>
      <c r="O468" s="248"/>
      <c r="P468" s="248"/>
      <c r="Q468" s="248">
        <f t="shared" si="14"/>
        <v>0</v>
      </c>
      <c r="R468" s="9"/>
      <c r="BB468" s="354" t="str">
        <f ca="1">IF(ISBLANK(INDIRECT("B468"))," ",(INDIRECT("B468")))</f>
        <v xml:space="preserve"> </v>
      </c>
      <c r="BC468" s="354" t="str">
        <f ca="1">IF(ISBLANK(INDIRECT("C468"))," ",(INDIRECT("C468")))</f>
        <v xml:space="preserve"> </v>
      </c>
      <c r="BD468" s="354" t="str">
        <f ca="1">IF(ISBLANK(INDIRECT("D468"))," ",(INDIRECT("D468")))</f>
        <v xml:space="preserve"> </v>
      </c>
      <c r="BE468" s="354" t="str">
        <f ca="1">IF(ISBLANK(INDIRECT("E468"))," ",(INDIRECT("E468")))</f>
        <v xml:space="preserve"> </v>
      </c>
      <c r="BF468" s="354" t="str">
        <f ca="1">IF(ISBLANK(INDIRECT("F468"))," ",(INDIRECT("F468")))</f>
        <v xml:space="preserve"> </v>
      </c>
      <c r="BG468" s="354" t="str">
        <f ca="1">IF(ISBLANK(INDIRECT("G468"))," ",(INDIRECT("G468")))</f>
        <v xml:space="preserve"> </v>
      </c>
      <c r="BH468" s="354" t="str">
        <f ca="1">IF(ISBLANK(INDIRECT("H468"))," ",(INDIRECT("H468")))</f>
        <v xml:space="preserve"> </v>
      </c>
      <c r="BI468" s="354" t="str">
        <f ca="1">IF(ISBLANK(INDIRECT("I468"))," ",(INDIRECT("I468")))</f>
        <v xml:space="preserve"> </v>
      </c>
      <c r="BJ468" s="354" t="str">
        <f ca="1">IF(ISBLANK(INDIRECT("J468"))," ",(INDIRECT("J468")))</f>
        <v xml:space="preserve"> </v>
      </c>
      <c r="BK468" s="354" t="str">
        <f ca="1">IF(ISBLANK(INDIRECT("K468"))," ",(INDIRECT("K468")))</f>
        <v xml:space="preserve"> </v>
      </c>
      <c r="BL468" s="354" t="str">
        <f ca="1">IF(ISBLANK(INDIRECT("L468"))," ",(INDIRECT("L468")))</f>
        <v xml:space="preserve"> </v>
      </c>
      <c r="BM468" s="354" t="str">
        <f ca="1">IF(ISBLANK(INDIRECT("M468"))," ",(INDIRECT("M468")))</f>
        <v xml:space="preserve"> </v>
      </c>
      <c r="BN468" s="354" t="str">
        <f ca="1">IF(ISBLANK(INDIRECT("N468"))," ",(INDIRECT("N468")))</f>
        <v xml:space="preserve"> </v>
      </c>
      <c r="BO468" s="354" t="str">
        <f ca="1">IF(ISBLANK(INDIRECT("O468"))," ",(INDIRECT("O468")))</f>
        <v xml:space="preserve"> </v>
      </c>
      <c r="BP468" s="354" t="str">
        <f ca="1">IF(ISBLANK(INDIRECT("P468"))," ",(INDIRECT("P468")))</f>
        <v xml:space="preserve"> </v>
      </c>
      <c r="BQ468" s="354">
        <f ca="1">IF(ISBLANK(INDIRECT("Q468"))," ",(INDIRECT("Q468")))</f>
        <v>0</v>
      </c>
      <c r="BR468" s="354" t="str">
        <f ca="1">IF(ISBLANK(INDIRECT("R468"))," ",(INDIRECT("R468")))</f>
        <v xml:space="preserve"> </v>
      </c>
      <c r="BS468" s="354" t="str">
        <f t="shared" ca="1" si="15"/>
        <v xml:space="preserve"> </v>
      </c>
    </row>
    <row r="469" spans="1:71" x14ac:dyDescent="0.25">
      <c r="A469" s="255">
        <v>464</v>
      </c>
      <c r="B469" s="9"/>
      <c r="C469" s="10"/>
      <c r="D469" s="9"/>
      <c r="E469" s="10"/>
      <c r="F469" s="9"/>
      <c r="G469" s="9"/>
      <c r="H469" s="9"/>
      <c r="I469" s="9"/>
      <c r="J469" s="9"/>
      <c r="K469" s="9"/>
      <c r="L469" s="9"/>
      <c r="M469" s="9"/>
      <c r="N469" s="9"/>
      <c r="O469" s="248"/>
      <c r="P469" s="248"/>
      <c r="Q469" s="248">
        <f t="shared" si="14"/>
        <v>0</v>
      </c>
      <c r="R469" s="9"/>
      <c r="BB469" s="354" t="str">
        <f ca="1">IF(ISBLANK(INDIRECT("B469"))," ",(INDIRECT("B469")))</f>
        <v xml:space="preserve"> </v>
      </c>
      <c r="BC469" s="354" t="str">
        <f ca="1">IF(ISBLANK(INDIRECT("C469"))," ",(INDIRECT("C469")))</f>
        <v xml:space="preserve"> </v>
      </c>
      <c r="BD469" s="354" t="str">
        <f ca="1">IF(ISBLANK(INDIRECT("D469"))," ",(INDIRECT("D469")))</f>
        <v xml:space="preserve"> </v>
      </c>
      <c r="BE469" s="354" t="str">
        <f ca="1">IF(ISBLANK(INDIRECT("E469"))," ",(INDIRECT("E469")))</f>
        <v xml:space="preserve"> </v>
      </c>
      <c r="BF469" s="354" t="str">
        <f ca="1">IF(ISBLANK(INDIRECT("F469"))," ",(INDIRECT("F469")))</f>
        <v xml:space="preserve"> </v>
      </c>
      <c r="BG469" s="354" t="str">
        <f ca="1">IF(ISBLANK(INDIRECT("G469"))," ",(INDIRECT("G469")))</f>
        <v xml:space="preserve"> </v>
      </c>
      <c r="BH469" s="354" t="str">
        <f ca="1">IF(ISBLANK(INDIRECT("H469"))," ",(INDIRECT("H469")))</f>
        <v xml:space="preserve"> </v>
      </c>
      <c r="BI469" s="354" t="str">
        <f ca="1">IF(ISBLANK(INDIRECT("I469"))," ",(INDIRECT("I469")))</f>
        <v xml:space="preserve"> </v>
      </c>
      <c r="BJ469" s="354" t="str">
        <f ca="1">IF(ISBLANK(INDIRECT("J469"))," ",(INDIRECT("J469")))</f>
        <v xml:space="preserve"> </v>
      </c>
      <c r="BK469" s="354" t="str">
        <f ca="1">IF(ISBLANK(INDIRECT("K469"))," ",(INDIRECT("K469")))</f>
        <v xml:space="preserve"> </v>
      </c>
      <c r="BL469" s="354" t="str">
        <f ca="1">IF(ISBLANK(INDIRECT("L469"))," ",(INDIRECT("L469")))</f>
        <v xml:space="preserve"> </v>
      </c>
      <c r="BM469" s="354" t="str">
        <f ca="1">IF(ISBLANK(INDIRECT("M469"))," ",(INDIRECT("M469")))</f>
        <v xml:space="preserve"> </v>
      </c>
      <c r="BN469" s="354" t="str">
        <f ca="1">IF(ISBLANK(INDIRECT("N469"))," ",(INDIRECT("N469")))</f>
        <v xml:space="preserve"> </v>
      </c>
      <c r="BO469" s="354" t="str">
        <f ca="1">IF(ISBLANK(INDIRECT("O469"))," ",(INDIRECT("O469")))</f>
        <v xml:space="preserve"> </v>
      </c>
      <c r="BP469" s="354" t="str">
        <f ca="1">IF(ISBLANK(INDIRECT("P469"))," ",(INDIRECT("P469")))</f>
        <v xml:space="preserve"> </v>
      </c>
      <c r="BQ469" s="354">
        <f ca="1">IF(ISBLANK(INDIRECT("Q469"))," ",(INDIRECT("Q469")))</f>
        <v>0</v>
      </c>
      <c r="BR469" s="354" t="str">
        <f ca="1">IF(ISBLANK(INDIRECT("R469"))," ",(INDIRECT("R469")))</f>
        <v xml:space="preserve"> </v>
      </c>
      <c r="BS469" s="354" t="str">
        <f t="shared" ca="1" si="15"/>
        <v xml:space="preserve"> </v>
      </c>
    </row>
    <row r="470" spans="1:71" x14ac:dyDescent="0.25">
      <c r="A470" s="255">
        <v>465</v>
      </c>
      <c r="B470" s="9"/>
      <c r="C470" s="10"/>
      <c r="D470" s="9"/>
      <c r="E470" s="10"/>
      <c r="F470" s="9"/>
      <c r="G470" s="9"/>
      <c r="H470" s="9"/>
      <c r="I470" s="9"/>
      <c r="J470" s="9"/>
      <c r="K470" s="9"/>
      <c r="L470" s="9"/>
      <c r="M470" s="9"/>
      <c r="N470" s="9"/>
      <c r="O470" s="248"/>
      <c r="P470" s="248"/>
      <c r="Q470" s="248">
        <f t="shared" si="14"/>
        <v>0</v>
      </c>
      <c r="R470" s="9"/>
      <c r="BB470" s="354" t="str">
        <f ca="1">IF(ISBLANK(INDIRECT("B470"))," ",(INDIRECT("B470")))</f>
        <v xml:space="preserve"> </v>
      </c>
      <c r="BC470" s="354" t="str">
        <f ca="1">IF(ISBLANK(INDIRECT("C470"))," ",(INDIRECT("C470")))</f>
        <v xml:space="preserve"> </v>
      </c>
      <c r="BD470" s="354" t="str">
        <f ca="1">IF(ISBLANK(INDIRECT("D470"))," ",(INDIRECT("D470")))</f>
        <v xml:space="preserve"> </v>
      </c>
      <c r="BE470" s="354" t="str">
        <f ca="1">IF(ISBLANK(INDIRECT("E470"))," ",(INDIRECT("E470")))</f>
        <v xml:space="preserve"> </v>
      </c>
      <c r="BF470" s="354" t="str">
        <f ca="1">IF(ISBLANK(INDIRECT("F470"))," ",(INDIRECT("F470")))</f>
        <v xml:space="preserve"> </v>
      </c>
      <c r="BG470" s="354" t="str">
        <f ca="1">IF(ISBLANK(INDIRECT("G470"))," ",(INDIRECT("G470")))</f>
        <v xml:space="preserve"> </v>
      </c>
      <c r="BH470" s="354" t="str">
        <f ca="1">IF(ISBLANK(INDIRECT("H470"))," ",(INDIRECT("H470")))</f>
        <v xml:space="preserve"> </v>
      </c>
      <c r="BI470" s="354" t="str">
        <f ca="1">IF(ISBLANK(INDIRECT("I470"))," ",(INDIRECT("I470")))</f>
        <v xml:space="preserve"> </v>
      </c>
      <c r="BJ470" s="354" t="str">
        <f ca="1">IF(ISBLANK(INDIRECT("J470"))," ",(INDIRECT("J470")))</f>
        <v xml:space="preserve"> </v>
      </c>
      <c r="BK470" s="354" t="str">
        <f ca="1">IF(ISBLANK(INDIRECT("K470"))," ",(INDIRECT("K470")))</f>
        <v xml:space="preserve"> </v>
      </c>
      <c r="BL470" s="354" t="str">
        <f ca="1">IF(ISBLANK(INDIRECT("L470"))," ",(INDIRECT("L470")))</f>
        <v xml:space="preserve"> </v>
      </c>
      <c r="BM470" s="354" t="str">
        <f ca="1">IF(ISBLANK(INDIRECT("M470"))," ",(INDIRECT("M470")))</f>
        <v xml:space="preserve"> </v>
      </c>
      <c r="BN470" s="354" t="str">
        <f ca="1">IF(ISBLANK(INDIRECT("N470"))," ",(INDIRECT("N470")))</f>
        <v xml:space="preserve"> </v>
      </c>
      <c r="BO470" s="354" t="str">
        <f ca="1">IF(ISBLANK(INDIRECT("O470"))," ",(INDIRECT("O470")))</f>
        <v xml:space="preserve"> </v>
      </c>
      <c r="BP470" s="354" t="str">
        <f ca="1">IF(ISBLANK(INDIRECT("P470"))," ",(INDIRECT("P470")))</f>
        <v xml:space="preserve"> </v>
      </c>
      <c r="BQ470" s="354">
        <f ca="1">IF(ISBLANK(INDIRECT("Q470"))," ",(INDIRECT("Q470")))</f>
        <v>0</v>
      </c>
      <c r="BR470" s="354" t="str">
        <f ca="1">IF(ISBLANK(INDIRECT("R470"))," ",(INDIRECT("R470")))</f>
        <v xml:space="preserve"> </v>
      </c>
      <c r="BS470" s="354" t="str">
        <f t="shared" ca="1" si="15"/>
        <v xml:space="preserve"> </v>
      </c>
    </row>
    <row r="471" spans="1:71" x14ac:dyDescent="0.25">
      <c r="A471" s="255">
        <v>466</v>
      </c>
      <c r="B471" s="9"/>
      <c r="C471" s="10"/>
      <c r="D471" s="9"/>
      <c r="E471" s="10"/>
      <c r="F471" s="9"/>
      <c r="G471" s="9"/>
      <c r="H471" s="9"/>
      <c r="I471" s="9"/>
      <c r="J471" s="9"/>
      <c r="K471" s="9"/>
      <c r="L471" s="9"/>
      <c r="M471" s="9"/>
      <c r="N471" s="9"/>
      <c r="O471" s="248"/>
      <c r="P471" s="248"/>
      <c r="Q471" s="248">
        <f t="shared" si="14"/>
        <v>0</v>
      </c>
      <c r="R471" s="9"/>
      <c r="BB471" s="354" t="str">
        <f ca="1">IF(ISBLANK(INDIRECT("B471"))," ",(INDIRECT("B471")))</f>
        <v xml:space="preserve"> </v>
      </c>
      <c r="BC471" s="354" t="str">
        <f ca="1">IF(ISBLANK(INDIRECT("C471"))," ",(INDIRECT("C471")))</f>
        <v xml:space="preserve"> </v>
      </c>
      <c r="BD471" s="354" t="str">
        <f ca="1">IF(ISBLANK(INDIRECT("D471"))," ",(INDIRECT("D471")))</f>
        <v xml:space="preserve"> </v>
      </c>
      <c r="BE471" s="354" t="str">
        <f ca="1">IF(ISBLANK(INDIRECT("E471"))," ",(INDIRECT("E471")))</f>
        <v xml:space="preserve"> </v>
      </c>
      <c r="BF471" s="354" t="str">
        <f ca="1">IF(ISBLANK(INDIRECT("F471"))," ",(INDIRECT("F471")))</f>
        <v xml:space="preserve"> </v>
      </c>
      <c r="BG471" s="354" t="str">
        <f ca="1">IF(ISBLANK(INDIRECT("G471"))," ",(INDIRECT("G471")))</f>
        <v xml:space="preserve"> </v>
      </c>
      <c r="BH471" s="354" t="str">
        <f ca="1">IF(ISBLANK(INDIRECT("H471"))," ",(INDIRECT("H471")))</f>
        <v xml:space="preserve"> </v>
      </c>
      <c r="BI471" s="354" t="str">
        <f ca="1">IF(ISBLANK(INDIRECT("I471"))," ",(INDIRECT("I471")))</f>
        <v xml:space="preserve"> </v>
      </c>
      <c r="BJ471" s="354" t="str">
        <f ca="1">IF(ISBLANK(INDIRECT("J471"))," ",(INDIRECT("J471")))</f>
        <v xml:space="preserve"> </v>
      </c>
      <c r="BK471" s="354" t="str">
        <f ca="1">IF(ISBLANK(INDIRECT("K471"))," ",(INDIRECT("K471")))</f>
        <v xml:space="preserve"> </v>
      </c>
      <c r="BL471" s="354" t="str">
        <f ca="1">IF(ISBLANK(INDIRECT("L471"))," ",(INDIRECT("L471")))</f>
        <v xml:space="preserve"> </v>
      </c>
      <c r="BM471" s="354" t="str">
        <f ca="1">IF(ISBLANK(INDIRECT("M471"))," ",(INDIRECT("M471")))</f>
        <v xml:space="preserve"> </v>
      </c>
      <c r="BN471" s="354" t="str">
        <f ca="1">IF(ISBLANK(INDIRECT("N471"))," ",(INDIRECT("N471")))</f>
        <v xml:space="preserve"> </v>
      </c>
      <c r="BO471" s="354" t="str">
        <f ca="1">IF(ISBLANK(INDIRECT("O471"))," ",(INDIRECT("O471")))</f>
        <v xml:space="preserve"> </v>
      </c>
      <c r="BP471" s="354" t="str">
        <f ca="1">IF(ISBLANK(INDIRECT("P471"))," ",(INDIRECT("P471")))</f>
        <v xml:space="preserve"> </v>
      </c>
      <c r="BQ471" s="354">
        <f ca="1">IF(ISBLANK(INDIRECT("Q471"))," ",(INDIRECT("Q471")))</f>
        <v>0</v>
      </c>
      <c r="BR471" s="354" t="str">
        <f ca="1">IF(ISBLANK(INDIRECT("R471"))," ",(INDIRECT("R471")))</f>
        <v xml:space="preserve"> </v>
      </c>
      <c r="BS471" s="354" t="str">
        <f t="shared" ca="1" si="15"/>
        <v xml:space="preserve"> </v>
      </c>
    </row>
    <row r="472" spans="1:71" x14ac:dyDescent="0.25">
      <c r="A472" s="255">
        <v>467</v>
      </c>
      <c r="B472" s="9"/>
      <c r="C472" s="10"/>
      <c r="D472" s="9"/>
      <c r="E472" s="10"/>
      <c r="F472" s="9"/>
      <c r="G472" s="9"/>
      <c r="H472" s="9"/>
      <c r="I472" s="9"/>
      <c r="J472" s="9"/>
      <c r="K472" s="9"/>
      <c r="L472" s="9"/>
      <c r="M472" s="9"/>
      <c r="N472" s="9"/>
      <c r="O472" s="248"/>
      <c r="P472" s="248"/>
      <c r="Q472" s="248">
        <f t="shared" si="14"/>
        <v>0</v>
      </c>
      <c r="R472" s="9"/>
      <c r="BB472" s="354" t="str">
        <f ca="1">IF(ISBLANK(INDIRECT("B472"))," ",(INDIRECT("B472")))</f>
        <v xml:space="preserve"> </v>
      </c>
      <c r="BC472" s="354" t="str">
        <f ca="1">IF(ISBLANK(INDIRECT("C472"))," ",(INDIRECT("C472")))</f>
        <v xml:space="preserve"> </v>
      </c>
      <c r="BD472" s="354" t="str">
        <f ca="1">IF(ISBLANK(INDIRECT("D472"))," ",(INDIRECT("D472")))</f>
        <v xml:space="preserve"> </v>
      </c>
      <c r="BE472" s="354" t="str">
        <f ca="1">IF(ISBLANK(INDIRECT("E472"))," ",(INDIRECT("E472")))</f>
        <v xml:space="preserve"> </v>
      </c>
      <c r="BF472" s="354" t="str">
        <f ca="1">IF(ISBLANK(INDIRECT("F472"))," ",(INDIRECT("F472")))</f>
        <v xml:space="preserve"> </v>
      </c>
      <c r="BG472" s="354" t="str">
        <f ca="1">IF(ISBLANK(INDIRECT("G472"))," ",(INDIRECT("G472")))</f>
        <v xml:space="preserve"> </v>
      </c>
      <c r="BH472" s="354" t="str">
        <f ca="1">IF(ISBLANK(INDIRECT("H472"))," ",(INDIRECT("H472")))</f>
        <v xml:space="preserve"> </v>
      </c>
      <c r="BI472" s="354" t="str">
        <f ca="1">IF(ISBLANK(INDIRECT("I472"))," ",(INDIRECT("I472")))</f>
        <v xml:space="preserve"> </v>
      </c>
      <c r="BJ472" s="354" t="str">
        <f ca="1">IF(ISBLANK(INDIRECT("J472"))," ",(INDIRECT("J472")))</f>
        <v xml:space="preserve"> </v>
      </c>
      <c r="BK472" s="354" t="str">
        <f ca="1">IF(ISBLANK(INDIRECT("K472"))," ",(INDIRECT("K472")))</f>
        <v xml:space="preserve"> </v>
      </c>
      <c r="BL472" s="354" t="str">
        <f ca="1">IF(ISBLANK(INDIRECT("L472"))," ",(INDIRECT("L472")))</f>
        <v xml:space="preserve"> </v>
      </c>
      <c r="BM472" s="354" t="str">
        <f ca="1">IF(ISBLANK(INDIRECT("M472"))," ",(INDIRECT("M472")))</f>
        <v xml:space="preserve"> </v>
      </c>
      <c r="BN472" s="354" t="str">
        <f ca="1">IF(ISBLANK(INDIRECT("N472"))," ",(INDIRECT("N472")))</f>
        <v xml:space="preserve"> </v>
      </c>
      <c r="BO472" s="354" t="str">
        <f ca="1">IF(ISBLANK(INDIRECT("O472"))," ",(INDIRECT("O472")))</f>
        <v xml:space="preserve"> </v>
      </c>
      <c r="BP472" s="354" t="str">
        <f ca="1">IF(ISBLANK(INDIRECT("P472"))," ",(INDIRECT("P472")))</f>
        <v xml:space="preserve"> </v>
      </c>
      <c r="BQ472" s="354">
        <f ca="1">IF(ISBLANK(INDIRECT("Q472"))," ",(INDIRECT("Q472")))</f>
        <v>0</v>
      </c>
      <c r="BR472" s="354" t="str">
        <f ca="1">IF(ISBLANK(INDIRECT("R472"))," ",(INDIRECT("R472")))</f>
        <v xml:space="preserve"> </v>
      </c>
      <c r="BS472" s="354" t="str">
        <f t="shared" ca="1" si="15"/>
        <v xml:space="preserve"> </v>
      </c>
    </row>
    <row r="473" spans="1:71" x14ac:dyDescent="0.25">
      <c r="A473" s="255">
        <v>468</v>
      </c>
      <c r="B473" s="9"/>
      <c r="C473" s="10"/>
      <c r="D473" s="9"/>
      <c r="E473" s="10"/>
      <c r="F473" s="9"/>
      <c r="G473" s="9"/>
      <c r="H473" s="9"/>
      <c r="I473" s="9"/>
      <c r="J473" s="9"/>
      <c r="K473" s="9"/>
      <c r="L473" s="9"/>
      <c r="M473" s="9"/>
      <c r="N473" s="9"/>
      <c r="O473" s="248"/>
      <c r="P473" s="248"/>
      <c r="Q473" s="248">
        <f t="shared" si="14"/>
        <v>0</v>
      </c>
      <c r="R473" s="9"/>
      <c r="BB473" s="354" t="str">
        <f ca="1">IF(ISBLANK(INDIRECT("B473"))," ",(INDIRECT("B473")))</f>
        <v xml:space="preserve"> </v>
      </c>
      <c r="BC473" s="354" t="str">
        <f ca="1">IF(ISBLANK(INDIRECT("C473"))," ",(INDIRECT("C473")))</f>
        <v xml:space="preserve"> </v>
      </c>
      <c r="BD473" s="354" t="str">
        <f ca="1">IF(ISBLANK(INDIRECT("D473"))," ",(INDIRECT("D473")))</f>
        <v xml:space="preserve"> </v>
      </c>
      <c r="BE473" s="354" t="str">
        <f ca="1">IF(ISBLANK(INDIRECT("E473"))," ",(INDIRECT("E473")))</f>
        <v xml:space="preserve"> </v>
      </c>
      <c r="BF473" s="354" t="str">
        <f ca="1">IF(ISBLANK(INDIRECT("F473"))," ",(INDIRECT("F473")))</f>
        <v xml:space="preserve"> </v>
      </c>
      <c r="BG473" s="354" t="str">
        <f ca="1">IF(ISBLANK(INDIRECT("G473"))," ",(INDIRECT("G473")))</f>
        <v xml:space="preserve"> </v>
      </c>
      <c r="BH473" s="354" t="str">
        <f ca="1">IF(ISBLANK(INDIRECT("H473"))," ",(INDIRECT("H473")))</f>
        <v xml:space="preserve"> </v>
      </c>
      <c r="BI473" s="354" t="str">
        <f ca="1">IF(ISBLANK(INDIRECT("I473"))," ",(INDIRECT("I473")))</f>
        <v xml:space="preserve"> </v>
      </c>
      <c r="BJ473" s="354" t="str">
        <f ca="1">IF(ISBLANK(INDIRECT("J473"))," ",(INDIRECT("J473")))</f>
        <v xml:space="preserve"> </v>
      </c>
      <c r="BK473" s="354" t="str">
        <f ca="1">IF(ISBLANK(INDIRECT("K473"))," ",(INDIRECT("K473")))</f>
        <v xml:space="preserve"> </v>
      </c>
      <c r="BL473" s="354" t="str">
        <f ca="1">IF(ISBLANK(INDIRECT("L473"))," ",(INDIRECT("L473")))</f>
        <v xml:space="preserve"> </v>
      </c>
      <c r="BM473" s="354" t="str">
        <f ca="1">IF(ISBLANK(INDIRECT("M473"))," ",(INDIRECT("M473")))</f>
        <v xml:space="preserve"> </v>
      </c>
      <c r="BN473" s="354" t="str">
        <f ca="1">IF(ISBLANK(INDIRECT("N473"))," ",(INDIRECT("N473")))</f>
        <v xml:space="preserve"> </v>
      </c>
      <c r="BO473" s="354" t="str">
        <f ca="1">IF(ISBLANK(INDIRECT("O473"))," ",(INDIRECT("O473")))</f>
        <v xml:space="preserve"> </v>
      </c>
      <c r="BP473" s="354" t="str">
        <f ca="1">IF(ISBLANK(INDIRECT("P473"))," ",(INDIRECT("P473")))</f>
        <v xml:space="preserve"> </v>
      </c>
      <c r="BQ473" s="354">
        <f ca="1">IF(ISBLANK(INDIRECT("Q473"))," ",(INDIRECT("Q473")))</f>
        <v>0</v>
      </c>
      <c r="BR473" s="354" t="str">
        <f ca="1">IF(ISBLANK(INDIRECT("R473"))," ",(INDIRECT("R473")))</f>
        <v xml:space="preserve"> </v>
      </c>
      <c r="BS473" s="354" t="str">
        <f t="shared" ca="1" si="15"/>
        <v xml:space="preserve"> </v>
      </c>
    </row>
    <row r="474" spans="1:71" x14ac:dyDescent="0.25">
      <c r="A474" s="255">
        <v>469</v>
      </c>
      <c r="B474" s="9"/>
      <c r="C474" s="10"/>
      <c r="D474" s="9"/>
      <c r="E474" s="10"/>
      <c r="F474" s="9"/>
      <c r="G474" s="9"/>
      <c r="H474" s="9"/>
      <c r="I474" s="9"/>
      <c r="J474" s="9"/>
      <c r="K474" s="9"/>
      <c r="L474" s="9"/>
      <c r="M474" s="9"/>
      <c r="N474" s="9"/>
      <c r="O474" s="248"/>
      <c r="P474" s="248"/>
      <c r="Q474" s="248">
        <f t="shared" si="14"/>
        <v>0</v>
      </c>
      <c r="R474" s="9"/>
      <c r="BB474" s="354" t="str">
        <f ca="1">IF(ISBLANK(INDIRECT("B474"))," ",(INDIRECT("B474")))</f>
        <v xml:space="preserve"> </v>
      </c>
      <c r="BC474" s="354" t="str">
        <f ca="1">IF(ISBLANK(INDIRECT("C474"))," ",(INDIRECT("C474")))</f>
        <v xml:space="preserve"> </v>
      </c>
      <c r="BD474" s="354" t="str">
        <f ca="1">IF(ISBLANK(INDIRECT("D474"))," ",(INDIRECT("D474")))</f>
        <v xml:space="preserve"> </v>
      </c>
      <c r="BE474" s="354" t="str">
        <f ca="1">IF(ISBLANK(INDIRECT("E474"))," ",(INDIRECT("E474")))</f>
        <v xml:space="preserve"> </v>
      </c>
      <c r="BF474" s="354" t="str">
        <f ca="1">IF(ISBLANK(INDIRECT("F474"))," ",(INDIRECT("F474")))</f>
        <v xml:space="preserve"> </v>
      </c>
      <c r="BG474" s="354" t="str">
        <f ca="1">IF(ISBLANK(INDIRECT("G474"))," ",(INDIRECT("G474")))</f>
        <v xml:space="preserve"> </v>
      </c>
      <c r="BH474" s="354" t="str">
        <f ca="1">IF(ISBLANK(INDIRECT("H474"))," ",(INDIRECT("H474")))</f>
        <v xml:space="preserve"> </v>
      </c>
      <c r="BI474" s="354" t="str">
        <f ca="1">IF(ISBLANK(INDIRECT("I474"))," ",(INDIRECT("I474")))</f>
        <v xml:space="preserve"> </v>
      </c>
      <c r="BJ474" s="354" t="str">
        <f ca="1">IF(ISBLANK(INDIRECT("J474"))," ",(INDIRECT("J474")))</f>
        <v xml:space="preserve"> </v>
      </c>
      <c r="BK474" s="354" t="str">
        <f ca="1">IF(ISBLANK(INDIRECT("K474"))," ",(INDIRECT("K474")))</f>
        <v xml:space="preserve"> </v>
      </c>
      <c r="BL474" s="354" t="str">
        <f ca="1">IF(ISBLANK(INDIRECT("L474"))," ",(INDIRECT("L474")))</f>
        <v xml:space="preserve"> </v>
      </c>
      <c r="BM474" s="354" t="str">
        <f ca="1">IF(ISBLANK(INDIRECT("M474"))," ",(INDIRECT("M474")))</f>
        <v xml:space="preserve"> </v>
      </c>
      <c r="BN474" s="354" t="str">
        <f ca="1">IF(ISBLANK(INDIRECT("N474"))," ",(INDIRECT("N474")))</f>
        <v xml:space="preserve"> </v>
      </c>
      <c r="BO474" s="354" t="str">
        <f ca="1">IF(ISBLANK(INDIRECT("O474"))," ",(INDIRECT("O474")))</f>
        <v xml:space="preserve"> </v>
      </c>
      <c r="BP474" s="354" t="str">
        <f ca="1">IF(ISBLANK(INDIRECT("P474"))," ",(INDIRECT("P474")))</f>
        <v xml:space="preserve"> </v>
      </c>
      <c r="BQ474" s="354">
        <f ca="1">IF(ISBLANK(INDIRECT("Q474"))," ",(INDIRECT("Q474")))</f>
        <v>0</v>
      </c>
      <c r="BR474" s="354" t="str">
        <f ca="1">IF(ISBLANK(INDIRECT("R474"))," ",(INDIRECT("R474")))</f>
        <v xml:space="preserve"> </v>
      </c>
      <c r="BS474" s="354" t="str">
        <f t="shared" ca="1" si="15"/>
        <v xml:space="preserve"> </v>
      </c>
    </row>
    <row r="475" spans="1:71" x14ac:dyDescent="0.25">
      <c r="A475" s="255">
        <v>470</v>
      </c>
      <c r="B475" s="9"/>
      <c r="C475" s="10"/>
      <c r="D475" s="9"/>
      <c r="E475" s="10"/>
      <c r="F475" s="9"/>
      <c r="G475" s="9"/>
      <c r="H475" s="9"/>
      <c r="I475" s="9"/>
      <c r="J475" s="9"/>
      <c r="K475" s="9"/>
      <c r="L475" s="9"/>
      <c r="M475" s="9"/>
      <c r="N475" s="9"/>
      <c r="O475" s="248"/>
      <c r="P475" s="248"/>
      <c r="Q475" s="248">
        <f t="shared" si="14"/>
        <v>0</v>
      </c>
      <c r="R475" s="9"/>
      <c r="BB475" s="354" t="str">
        <f ca="1">IF(ISBLANK(INDIRECT("B475"))," ",(INDIRECT("B475")))</f>
        <v xml:space="preserve"> </v>
      </c>
      <c r="BC475" s="354" t="str">
        <f ca="1">IF(ISBLANK(INDIRECT("C475"))," ",(INDIRECT("C475")))</f>
        <v xml:space="preserve"> </v>
      </c>
      <c r="BD475" s="354" t="str">
        <f ca="1">IF(ISBLANK(INDIRECT("D475"))," ",(INDIRECT("D475")))</f>
        <v xml:space="preserve"> </v>
      </c>
      <c r="BE475" s="354" t="str">
        <f ca="1">IF(ISBLANK(INDIRECT("E475"))," ",(INDIRECT("E475")))</f>
        <v xml:space="preserve"> </v>
      </c>
      <c r="BF475" s="354" t="str">
        <f ca="1">IF(ISBLANK(INDIRECT("F475"))," ",(INDIRECT("F475")))</f>
        <v xml:space="preserve"> </v>
      </c>
      <c r="BG475" s="354" t="str">
        <f ca="1">IF(ISBLANK(INDIRECT("G475"))," ",(INDIRECT("G475")))</f>
        <v xml:space="preserve"> </v>
      </c>
      <c r="BH475" s="354" t="str">
        <f ca="1">IF(ISBLANK(INDIRECT("H475"))," ",(INDIRECT("H475")))</f>
        <v xml:space="preserve"> </v>
      </c>
      <c r="BI475" s="354" t="str">
        <f ca="1">IF(ISBLANK(INDIRECT("I475"))," ",(INDIRECT("I475")))</f>
        <v xml:space="preserve"> </v>
      </c>
      <c r="BJ475" s="354" t="str">
        <f ca="1">IF(ISBLANK(INDIRECT("J475"))," ",(INDIRECT("J475")))</f>
        <v xml:space="preserve"> </v>
      </c>
      <c r="BK475" s="354" t="str">
        <f ca="1">IF(ISBLANK(INDIRECT("K475"))," ",(INDIRECT("K475")))</f>
        <v xml:space="preserve"> </v>
      </c>
      <c r="BL475" s="354" t="str">
        <f ca="1">IF(ISBLANK(INDIRECT("L475"))," ",(INDIRECT("L475")))</f>
        <v xml:space="preserve"> </v>
      </c>
      <c r="BM475" s="354" t="str">
        <f ca="1">IF(ISBLANK(INDIRECT("M475"))," ",(INDIRECT("M475")))</f>
        <v xml:space="preserve"> </v>
      </c>
      <c r="BN475" s="354" t="str">
        <f ca="1">IF(ISBLANK(INDIRECT("N475"))," ",(INDIRECT("N475")))</f>
        <v xml:space="preserve"> </v>
      </c>
      <c r="BO475" s="354" t="str">
        <f ca="1">IF(ISBLANK(INDIRECT("O475"))," ",(INDIRECT("O475")))</f>
        <v xml:space="preserve"> </v>
      </c>
      <c r="BP475" s="354" t="str">
        <f ca="1">IF(ISBLANK(INDIRECT("P475"))," ",(INDIRECT("P475")))</f>
        <v xml:space="preserve"> </v>
      </c>
      <c r="BQ475" s="354">
        <f ca="1">IF(ISBLANK(INDIRECT("Q475"))," ",(INDIRECT("Q475")))</f>
        <v>0</v>
      </c>
      <c r="BR475" s="354" t="str">
        <f ca="1">IF(ISBLANK(INDIRECT("R475"))," ",(INDIRECT("R475")))</f>
        <v xml:space="preserve"> </v>
      </c>
      <c r="BS475" s="354" t="str">
        <f t="shared" ca="1" si="15"/>
        <v xml:space="preserve"> </v>
      </c>
    </row>
    <row r="476" spans="1:71" x14ac:dyDescent="0.25">
      <c r="A476" s="255">
        <v>471</v>
      </c>
      <c r="B476" s="9"/>
      <c r="C476" s="10"/>
      <c r="D476" s="9"/>
      <c r="E476" s="10"/>
      <c r="F476" s="9"/>
      <c r="G476" s="9"/>
      <c r="H476" s="9"/>
      <c r="I476" s="9"/>
      <c r="J476" s="9"/>
      <c r="K476" s="9"/>
      <c r="L476" s="9"/>
      <c r="M476" s="9"/>
      <c r="N476" s="9"/>
      <c r="O476" s="248"/>
      <c r="P476" s="248"/>
      <c r="Q476" s="248">
        <f t="shared" si="14"/>
        <v>0</v>
      </c>
      <c r="R476" s="9"/>
      <c r="BB476" s="354" t="str">
        <f ca="1">IF(ISBLANK(INDIRECT("B476"))," ",(INDIRECT("B476")))</f>
        <v xml:space="preserve"> </v>
      </c>
      <c r="BC476" s="354" t="str">
        <f ca="1">IF(ISBLANK(INDIRECT("C476"))," ",(INDIRECT("C476")))</f>
        <v xml:space="preserve"> </v>
      </c>
      <c r="BD476" s="354" t="str">
        <f ca="1">IF(ISBLANK(INDIRECT("D476"))," ",(INDIRECT("D476")))</f>
        <v xml:space="preserve"> </v>
      </c>
      <c r="BE476" s="354" t="str">
        <f ca="1">IF(ISBLANK(INDIRECT("E476"))," ",(INDIRECT("E476")))</f>
        <v xml:space="preserve"> </v>
      </c>
      <c r="BF476" s="354" t="str">
        <f ca="1">IF(ISBLANK(INDIRECT("F476"))," ",(INDIRECT("F476")))</f>
        <v xml:space="preserve"> </v>
      </c>
      <c r="BG476" s="354" t="str">
        <f ca="1">IF(ISBLANK(INDIRECT("G476"))," ",(INDIRECT("G476")))</f>
        <v xml:space="preserve"> </v>
      </c>
      <c r="BH476" s="354" t="str">
        <f ca="1">IF(ISBLANK(INDIRECT("H476"))," ",(INDIRECT("H476")))</f>
        <v xml:space="preserve"> </v>
      </c>
      <c r="BI476" s="354" t="str">
        <f ca="1">IF(ISBLANK(INDIRECT("I476"))," ",(INDIRECT("I476")))</f>
        <v xml:space="preserve"> </v>
      </c>
      <c r="BJ476" s="354" t="str">
        <f ca="1">IF(ISBLANK(INDIRECT("J476"))," ",(INDIRECT("J476")))</f>
        <v xml:space="preserve"> </v>
      </c>
      <c r="BK476" s="354" t="str">
        <f ca="1">IF(ISBLANK(INDIRECT("K476"))," ",(INDIRECT("K476")))</f>
        <v xml:space="preserve"> </v>
      </c>
      <c r="BL476" s="354" t="str">
        <f ca="1">IF(ISBLANK(INDIRECT("L476"))," ",(INDIRECT("L476")))</f>
        <v xml:space="preserve"> </v>
      </c>
      <c r="BM476" s="354" t="str">
        <f ca="1">IF(ISBLANK(INDIRECT("M476"))," ",(INDIRECT("M476")))</f>
        <v xml:space="preserve"> </v>
      </c>
      <c r="BN476" s="354" t="str">
        <f ca="1">IF(ISBLANK(INDIRECT("N476"))," ",(INDIRECT("N476")))</f>
        <v xml:space="preserve"> </v>
      </c>
      <c r="BO476" s="354" t="str">
        <f ca="1">IF(ISBLANK(INDIRECT("O476"))," ",(INDIRECT("O476")))</f>
        <v xml:space="preserve"> </v>
      </c>
      <c r="BP476" s="354" t="str">
        <f ca="1">IF(ISBLANK(INDIRECT("P476"))," ",(INDIRECT("P476")))</f>
        <v xml:space="preserve"> </v>
      </c>
      <c r="BQ476" s="354">
        <f ca="1">IF(ISBLANK(INDIRECT("Q476"))," ",(INDIRECT("Q476")))</f>
        <v>0</v>
      </c>
      <c r="BR476" s="354" t="str">
        <f ca="1">IF(ISBLANK(INDIRECT("R476"))," ",(INDIRECT("R476")))</f>
        <v xml:space="preserve"> </v>
      </c>
      <c r="BS476" s="354" t="str">
        <f t="shared" ca="1" si="15"/>
        <v xml:space="preserve"> </v>
      </c>
    </row>
    <row r="477" spans="1:71" x14ac:dyDescent="0.25">
      <c r="A477" s="255">
        <v>472</v>
      </c>
      <c r="B477" s="9"/>
      <c r="C477" s="10"/>
      <c r="D477" s="9"/>
      <c r="E477" s="10"/>
      <c r="F477" s="9"/>
      <c r="G477" s="9"/>
      <c r="H477" s="9"/>
      <c r="I477" s="9"/>
      <c r="J477" s="9"/>
      <c r="K477" s="9"/>
      <c r="L477" s="9"/>
      <c r="M477" s="9"/>
      <c r="N477" s="9"/>
      <c r="O477" s="248"/>
      <c r="P477" s="248"/>
      <c r="Q477" s="248">
        <f t="shared" si="14"/>
        <v>0</v>
      </c>
      <c r="R477" s="9"/>
      <c r="BB477" s="354" t="str">
        <f ca="1">IF(ISBLANK(INDIRECT("B477"))," ",(INDIRECT("B477")))</f>
        <v xml:space="preserve"> </v>
      </c>
      <c r="BC477" s="354" t="str">
        <f ca="1">IF(ISBLANK(INDIRECT("C477"))," ",(INDIRECT("C477")))</f>
        <v xml:space="preserve"> </v>
      </c>
      <c r="BD477" s="354" t="str">
        <f ca="1">IF(ISBLANK(INDIRECT("D477"))," ",(INDIRECT("D477")))</f>
        <v xml:space="preserve"> </v>
      </c>
      <c r="BE477" s="354" t="str">
        <f ca="1">IF(ISBLANK(INDIRECT("E477"))," ",(INDIRECT("E477")))</f>
        <v xml:space="preserve"> </v>
      </c>
      <c r="BF477" s="354" t="str">
        <f ca="1">IF(ISBLANK(INDIRECT("F477"))," ",(INDIRECT("F477")))</f>
        <v xml:space="preserve"> </v>
      </c>
      <c r="BG477" s="354" t="str">
        <f ca="1">IF(ISBLANK(INDIRECT("G477"))," ",(INDIRECT("G477")))</f>
        <v xml:space="preserve"> </v>
      </c>
      <c r="BH477" s="354" t="str">
        <f ca="1">IF(ISBLANK(INDIRECT("H477"))," ",(INDIRECT("H477")))</f>
        <v xml:space="preserve"> </v>
      </c>
      <c r="BI477" s="354" t="str">
        <f ca="1">IF(ISBLANK(INDIRECT("I477"))," ",(INDIRECT("I477")))</f>
        <v xml:space="preserve"> </v>
      </c>
      <c r="BJ477" s="354" t="str">
        <f ca="1">IF(ISBLANK(INDIRECT("J477"))," ",(INDIRECT("J477")))</f>
        <v xml:space="preserve"> </v>
      </c>
      <c r="BK477" s="354" t="str">
        <f ca="1">IF(ISBLANK(INDIRECT("K477"))," ",(INDIRECT("K477")))</f>
        <v xml:space="preserve"> </v>
      </c>
      <c r="BL477" s="354" t="str">
        <f ca="1">IF(ISBLANK(INDIRECT("L477"))," ",(INDIRECT("L477")))</f>
        <v xml:space="preserve"> </v>
      </c>
      <c r="BM477" s="354" t="str">
        <f ca="1">IF(ISBLANK(INDIRECT("M477"))," ",(INDIRECT("M477")))</f>
        <v xml:space="preserve"> </v>
      </c>
      <c r="BN477" s="354" t="str">
        <f ca="1">IF(ISBLANK(INDIRECT("N477"))," ",(INDIRECT("N477")))</f>
        <v xml:space="preserve"> </v>
      </c>
      <c r="BO477" s="354" t="str">
        <f ca="1">IF(ISBLANK(INDIRECT("O477"))," ",(INDIRECT("O477")))</f>
        <v xml:space="preserve"> </v>
      </c>
      <c r="BP477" s="354" t="str">
        <f ca="1">IF(ISBLANK(INDIRECT("P477"))," ",(INDIRECT("P477")))</f>
        <v xml:space="preserve"> </v>
      </c>
      <c r="BQ477" s="354">
        <f ca="1">IF(ISBLANK(INDIRECT("Q477"))," ",(INDIRECT("Q477")))</f>
        <v>0</v>
      </c>
      <c r="BR477" s="354" t="str">
        <f ca="1">IF(ISBLANK(INDIRECT("R477"))," ",(INDIRECT("R477")))</f>
        <v xml:space="preserve"> </v>
      </c>
      <c r="BS477" s="354" t="str">
        <f t="shared" ca="1" si="15"/>
        <v xml:space="preserve"> </v>
      </c>
    </row>
    <row r="478" spans="1:71" x14ac:dyDescent="0.25">
      <c r="A478" s="255">
        <v>473</v>
      </c>
      <c r="B478" s="9"/>
      <c r="C478" s="10"/>
      <c r="D478" s="9"/>
      <c r="E478" s="10"/>
      <c r="F478" s="9"/>
      <c r="G478" s="9"/>
      <c r="H478" s="9"/>
      <c r="I478" s="9"/>
      <c r="J478" s="9"/>
      <c r="K478" s="9"/>
      <c r="L478" s="9"/>
      <c r="M478" s="9"/>
      <c r="N478" s="9"/>
      <c r="O478" s="248"/>
      <c r="P478" s="248"/>
      <c r="Q478" s="248">
        <f t="shared" si="14"/>
        <v>0</v>
      </c>
      <c r="R478" s="9"/>
      <c r="BB478" s="354" t="str">
        <f ca="1">IF(ISBLANK(INDIRECT("B478"))," ",(INDIRECT("B478")))</f>
        <v xml:space="preserve"> </v>
      </c>
      <c r="BC478" s="354" t="str">
        <f ca="1">IF(ISBLANK(INDIRECT("C478"))," ",(INDIRECT("C478")))</f>
        <v xml:space="preserve"> </v>
      </c>
      <c r="BD478" s="354" t="str">
        <f ca="1">IF(ISBLANK(INDIRECT("D478"))," ",(INDIRECT("D478")))</f>
        <v xml:space="preserve"> </v>
      </c>
      <c r="BE478" s="354" t="str">
        <f ca="1">IF(ISBLANK(INDIRECT("E478"))," ",(INDIRECT("E478")))</f>
        <v xml:space="preserve"> </v>
      </c>
      <c r="BF478" s="354" t="str">
        <f ca="1">IF(ISBLANK(INDIRECT("F478"))," ",(INDIRECT("F478")))</f>
        <v xml:space="preserve"> </v>
      </c>
      <c r="BG478" s="354" t="str">
        <f ca="1">IF(ISBLANK(INDIRECT("G478"))," ",(INDIRECT("G478")))</f>
        <v xml:space="preserve"> </v>
      </c>
      <c r="BH478" s="354" t="str">
        <f ca="1">IF(ISBLANK(INDIRECT("H478"))," ",(INDIRECT("H478")))</f>
        <v xml:space="preserve"> </v>
      </c>
      <c r="BI478" s="354" t="str">
        <f ca="1">IF(ISBLANK(INDIRECT("I478"))," ",(INDIRECT("I478")))</f>
        <v xml:space="preserve"> </v>
      </c>
      <c r="BJ478" s="354" t="str">
        <f ca="1">IF(ISBLANK(INDIRECT("J478"))," ",(INDIRECT("J478")))</f>
        <v xml:space="preserve"> </v>
      </c>
      <c r="BK478" s="354" t="str">
        <f ca="1">IF(ISBLANK(INDIRECT("K478"))," ",(INDIRECT("K478")))</f>
        <v xml:space="preserve"> </v>
      </c>
      <c r="BL478" s="354" t="str">
        <f ca="1">IF(ISBLANK(INDIRECT("L478"))," ",(INDIRECT("L478")))</f>
        <v xml:space="preserve"> </v>
      </c>
      <c r="BM478" s="354" t="str">
        <f ca="1">IF(ISBLANK(INDIRECT("M478"))," ",(INDIRECT("M478")))</f>
        <v xml:space="preserve"> </v>
      </c>
      <c r="BN478" s="354" t="str">
        <f ca="1">IF(ISBLANK(INDIRECT("N478"))," ",(INDIRECT("N478")))</f>
        <v xml:space="preserve"> </v>
      </c>
      <c r="BO478" s="354" t="str">
        <f ca="1">IF(ISBLANK(INDIRECT("O478"))," ",(INDIRECT("O478")))</f>
        <v xml:space="preserve"> </v>
      </c>
      <c r="BP478" s="354" t="str">
        <f ca="1">IF(ISBLANK(INDIRECT("P478"))," ",(INDIRECT("P478")))</f>
        <v xml:space="preserve"> </v>
      </c>
      <c r="BQ478" s="354">
        <f ca="1">IF(ISBLANK(INDIRECT("Q478"))," ",(INDIRECT("Q478")))</f>
        <v>0</v>
      </c>
      <c r="BR478" s="354" t="str">
        <f ca="1">IF(ISBLANK(INDIRECT("R478"))," ",(INDIRECT("R478")))</f>
        <v xml:space="preserve"> </v>
      </c>
      <c r="BS478" s="354" t="str">
        <f t="shared" ca="1" si="15"/>
        <v xml:space="preserve"> </v>
      </c>
    </row>
    <row r="479" spans="1:71" x14ac:dyDescent="0.25">
      <c r="A479" s="255">
        <v>474</v>
      </c>
      <c r="B479" s="9"/>
      <c r="C479" s="10"/>
      <c r="D479" s="9"/>
      <c r="E479" s="10"/>
      <c r="F479" s="9"/>
      <c r="G479" s="9"/>
      <c r="H479" s="9"/>
      <c r="I479" s="9"/>
      <c r="J479" s="9"/>
      <c r="K479" s="9"/>
      <c r="L479" s="9"/>
      <c r="M479" s="9"/>
      <c r="N479" s="9"/>
      <c r="O479" s="248"/>
      <c r="P479" s="248"/>
      <c r="Q479" s="248">
        <f t="shared" si="14"/>
        <v>0</v>
      </c>
      <c r="R479" s="9"/>
      <c r="BB479" s="354" t="str">
        <f ca="1">IF(ISBLANK(INDIRECT("B479"))," ",(INDIRECT("B479")))</f>
        <v xml:space="preserve"> </v>
      </c>
      <c r="BC479" s="354" t="str">
        <f ca="1">IF(ISBLANK(INDIRECT("C479"))," ",(INDIRECT("C479")))</f>
        <v xml:space="preserve"> </v>
      </c>
      <c r="BD479" s="354" t="str">
        <f ca="1">IF(ISBLANK(INDIRECT("D479"))," ",(INDIRECT("D479")))</f>
        <v xml:space="preserve"> </v>
      </c>
      <c r="BE479" s="354" t="str">
        <f ca="1">IF(ISBLANK(INDIRECT("E479"))," ",(INDIRECT("E479")))</f>
        <v xml:space="preserve"> </v>
      </c>
      <c r="BF479" s="354" t="str">
        <f ca="1">IF(ISBLANK(INDIRECT("F479"))," ",(INDIRECT("F479")))</f>
        <v xml:space="preserve"> </v>
      </c>
      <c r="BG479" s="354" t="str">
        <f ca="1">IF(ISBLANK(INDIRECT("G479"))," ",(INDIRECT("G479")))</f>
        <v xml:space="preserve"> </v>
      </c>
      <c r="BH479" s="354" t="str">
        <f ca="1">IF(ISBLANK(INDIRECT("H479"))," ",(INDIRECT("H479")))</f>
        <v xml:space="preserve"> </v>
      </c>
      <c r="BI479" s="354" t="str">
        <f ca="1">IF(ISBLANK(INDIRECT("I479"))," ",(INDIRECT("I479")))</f>
        <v xml:space="preserve"> </v>
      </c>
      <c r="BJ479" s="354" t="str">
        <f ca="1">IF(ISBLANK(INDIRECT("J479"))," ",(INDIRECT("J479")))</f>
        <v xml:space="preserve"> </v>
      </c>
      <c r="BK479" s="354" t="str">
        <f ca="1">IF(ISBLANK(INDIRECT("K479"))," ",(INDIRECT("K479")))</f>
        <v xml:space="preserve"> </v>
      </c>
      <c r="BL479" s="354" t="str">
        <f ca="1">IF(ISBLANK(INDIRECT("L479"))," ",(INDIRECT("L479")))</f>
        <v xml:space="preserve"> </v>
      </c>
      <c r="BM479" s="354" t="str">
        <f ca="1">IF(ISBLANK(INDIRECT("M479"))," ",(INDIRECT("M479")))</f>
        <v xml:space="preserve"> </v>
      </c>
      <c r="BN479" s="354" t="str">
        <f ca="1">IF(ISBLANK(INDIRECT("N479"))," ",(INDIRECT("N479")))</f>
        <v xml:space="preserve"> </v>
      </c>
      <c r="BO479" s="354" t="str">
        <f ca="1">IF(ISBLANK(INDIRECT("O479"))," ",(INDIRECT("O479")))</f>
        <v xml:space="preserve"> </v>
      </c>
      <c r="BP479" s="354" t="str">
        <f ca="1">IF(ISBLANK(INDIRECT("P479"))," ",(INDIRECT("P479")))</f>
        <v xml:space="preserve"> </v>
      </c>
      <c r="BQ479" s="354">
        <f ca="1">IF(ISBLANK(INDIRECT("Q479"))," ",(INDIRECT("Q479")))</f>
        <v>0</v>
      </c>
      <c r="BR479" s="354" t="str">
        <f ca="1">IF(ISBLANK(INDIRECT("R479"))," ",(INDIRECT("R479")))</f>
        <v xml:space="preserve"> </v>
      </c>
      <c r="BS479" s="354" t="str">
        <f t="shared" ca="1" si="15"/>
        <v xml:space="preserve"> </v>
      </c>
    </row>
    <row r="480" spans="1:71" x14ac:dyDescent="0.25">
      <c r="A480" s="255">
        <v>475</v>
      </c>
      <c r="B480" s="9"/>
      <c r="C480" s="10"/>
      <c r="D480" s="9"/>
      <c r="E480" s="10"/>
      <c r="F480" s="9"/>
      <c r="G480" s="9"/>
      <c r="H480" s="9"/>
      <c r="I480" s="9"/>
      <c r="J480" s="9"/>
      <c r="K480" s="9"/>
      <c r="L480" s="9"/>
      <c r="M480" s="9"/>
      <c r="N480" s="9"/>
      <c r="O480" s="248"/>
      <c r="P480" s="248"/>
      <c r="Q480" s="248">
        <f t="shared" si="14"/>
        <v>0</v>
      </c>
      <c r="R480" s="9"/>
      <c r="BB480" s="354" t="str">
        <f ca="1">IF(ISBLANK(INDIRECT("B480"))," ",(INDIRECT("B480")))</f>
        <v xml:space="preserve"> </v>
      </c>
      <c r="BC480" s="354" t="str">
        <f ca="1">IF(ISBLANK(INDIRECT("C480"))," ",(INDIRECT("C480")))</f>
        <v xml:space="preserve"> </v>
      </c>
      <c r="BD480" s="354" t="str">
        <f ca="1">IF(ISBLANK(INDIRECT("D480"))," ",(INDIRECT("D480")))</f>
        <v xml:space="preserve"> </v>
      </c>
      <c r="BE480" s="354" t="str">
        <f ca="1">IF(ISBLANK(INDIRECT("E480"))," ",(INDIRECT("E480")))</f>
        <v xml:space="preserve"> </v>
      </c>
      <c r="BF480" s="354" t="str">
        <f ca="1">IF(ISBLANK(INDIRECT("F480"))," ",(INDIRECT("F480")))</f>
        <v xml:space="preserve"> </v>
      </c>
      <c r="BG480" s="354" t="str">
        <f ca="1">IF(ISBLANK(INDIRECT("G480"))," ",(INDIRECT("G480")))</f>
        <v xml:space="preserve"> </v>
      </c>
      <c r="BH480" s="354" t="str">
        <f ca="1">IF(ISBLANK(INDIRECT("H480"))," ",(INDIRECT("H480")))</f>
        <v xml:space="preserve"> </v>
      </c>
      <c r="BI480" s="354" t="str">
        <f ca="1">IF(ISBLANK(INDIRECT("I480"))," ",(INDIRECT("I480")))</f>
        <v xml:space="preserve"> </v>
      </c>
      <c r="BJ480" s="354" t="str">
        <f ca="1">IF(ISBLANK(INDIRECT("J480"))," ",(INDIRECT("J480")))</f>
        <v xml:space="preserve"> </v>
      </c>
      <c r="BK480" s="354" t="str">
        <f ca="1">IF(ISBLANK(INDIRECT("K480"))," ",(INDIRECT("K480")))</f>
        <v xml:space="preserve"> </v>
      </c>
      <c r="BL480" s="354" t="str">
        <f ca="1">IF(ISBLANK(INDIRECT("L480"))," ",(INDIRECT("L480")))</f>
        <v xml:space="preserve"> </v>
      </c>
      <c r="BM480" s="354" t="str">
        <f ca="1">IF(ISBLANK(INDIRECT("M480"))," ",(INDIRECT("M480")))</f>
        <v xml:space="preserve"> </v>
      </c>
      <c r="BN480" s="354" t="str">
        <f ca="1">IF(ISBLANK(INDIRECT("N480"))," ",(INDIRECT("N480")))</f>
        <v xml:space="preserve"> </v>
      </c>
      <c r="BO480" s="354" t="str">
        <f ca="1">IF(ISBLANK(INDIRECT("O480"))," ",(INDIRECT("O480")))</f>
        <v xml:space="preserve"> </v>
      </c>
      <c r="BP480" s="354" t="str">
        <f ca="1">IF(ISBLANK(INDIRECT("P480"))," ",(INDIRECT("P480")))</f>
        <v xml:space="preserve"> </v>
      </c>
      <c r="BQ480" s="354">
        <f ca="1">IF(ISBLANK(INDIRECT("Q480"))," ",(INDIRECT("Q480")))</f>
        <v>0</v>
      </c>
      <c r="BR480" s="354" t="str">
        <f ca="1">IF(ISBLANK(INDIRECT("R480"))," ",(INDIRECT("R480")))</f>
        <v xml:space="preserve"> </v>
      </c>
      <c r="BS480" s="354" t="str">
        <f t="shared" ca="1" si="15"/>
        <v xml:space="preserve"> </v>
      </c>
    </row>
    <row r="481" spans="1:71" x14ac:dyDescent="0.25">
      <c r="A481" s="255">
        <v>476</v>
      </c>
      <c r="B481" s="9"/>
      <c r="C481" s="10"/>
      <c r="D481" s="9"/>
      <c r="E481" s="10"/>
      <c r="F481" s="9"/>
      <c r="G481" s="9"/>
      <c r="H481" s="9"/>
      <c r="I481" s="9"/>
      <c r="J481" s="9"/>
      <c r="K481" s="9"/>
      <c r="L481" s="9"/>
      <c r="M481" s="9"/>
      <c r="N481" s="9"/>
      <c r="O481" s="248"/>
      <c r="P481" s="248"/>
      <c r="Q481" s="248">
        <f t="shared" si="14"/>
        <v>0</v>
      </c>
      <c r="R481" s="9"/>
      <c r="BB481" s="354" t="str">
        <f ca="1">IF(ISBLANK(INDIRECT("B481"))," ",(INDIRECT("B481")))</f>
        <v xml:space="preserve"> </v>
      </c>
      <c r="BC481" s="354" t="str">
        <f ca="1">IF(ISBLANK(INDIRECT("C481"))," ",(INDIRECT("C481")))</f>
        <v xml:space="preserve"> </v>
      </c>
      <c r="BD481" s="354" t="str">
        <f ca="1">IF(ISBLANK(INDIRECT("D481"))," ",(INDIRECT("D481")))</f>
        <v xml:space="preserve"> </v>
      </c>
      <c r="BE481" s="354" t="str">
        <f ca="1">IF(ISBLANK(INDIRECT("E481"))," ",(INDIRECT("E481")))</f>
        <v xml:space="preserve"> </v>
      </c>
      <c r="BF481" s="354" t="str">
        <f ca="1">IF(ISBLANK(INDIRECT("F481"))," ",(INDIRECT("F481")))</f>
        <v xml:space="preserve"> </v>
      </c>
      <c r="BG481" s="354" t="str">
        <f ca="1">IF(ISBLANK(INDIRECT("G481"))," ",(INDIRECT("G481")))</f>
        <v xml:space="preserve"> </v>
      </c>
      <c r="BH481" s="354" t="str">
        <f ca="1">IF(ISBLANK(INDIRECT("H481"))," ",(INDIRECT("H481")))</f>
        <v xml:space="preserve"> </v>
      </c>
      <c r="BI481" s="354" t="str">
        <f ca="1">IF(ISBLANK(INDIRECT("I481"))," ",(INDIRECT("I481")))</f>
        <v xml:space="preserve"> </v>
      </c>
      <c r="BJ481" s="354" t="str">
        <f ca="1">IF(ISBLANK(INDIRECT("J481"))," ",(INDIRECT("J481")))</f>
        <v xml:space="preserve"> </v>
      </c>
      <c r="BK481" s="354" t="str">
        <f ca="1">IF(ISBLANK(INDIRECT("K481"))," ",(INDIRECT("K481")))</f>
        <v xml:space="preserve"> </v>
      </c>
      <c r="BL481" s="354" t="str">
        <f ca="1">IF(ISBLANK(INDIRECT("L481"))," ",(INDIRECT("L481")))</f>
        <v xml:space="preserve"> </v>
      </c>
      <c r="BM481" s="354" t="str">
        <f ca="1">IF(ISBLANK(INDIRECT("M481"))," ",(INDIRECT("M481")))</f>
        <v xml:space="preserve"> </v>
      </c>
      <c r="BN481" s="354" t="str">
        <f ca="1">IF(ISBLANK(INDIRECT("N481"))," ",(INDIRECT("N481")))</f>
        <v xml:space="preserve"> </v>
      </c>
      <c r="BO481" s="354" t="str">
        <f ca="1">IF(ISBLANK(INDIRECT("O481"))," ",(INDIRECT("O481")))</f>
        <v xml:space="preserve"> </v>
      </c>
      <c r="BP481" s="354" t="str">
        <f ca="1">IF(ISBLANK(INDIRECT("P481"))," ",(INDIRECT("P481")))</f>
        <v xml:space="preserve"> </v>
      </c>
      <c r="BQ481" s="354">
        <f ca="1">IF(ISBLANK(INDIRECT("Q481"))," ",(INDIRECT("Q481")))</f>
        <v>0</v>
      </c>
      <c r="BR481" s="354" t="str">
        <f ca="1">IF(ISBLANK(INDIRECT("R481"))," ",(INDIRECT("R481")))</f>
        <v xml:space="preserve"> </v>
      </c>
      <c r="BS481" s="354" t="str">
        <f t="shared" ca="1" si="15"/>
        <v xml:space="preserve"> </v>
      </c>
    </row>
    <row r="482" spans="1:71" x14ac:dyDescent="0.25">
      <c r="A482" s="255">
        <v>477</v>
      </c>
      <c r="B482" s="9"/>
      <c r="C482" s="10"/>
      <c r="D482" s="9"/>
      <c r="E482" s="10"/>
      <c r="F482" s="9"/>
      <c r="G482" s="9"/>
      <c r="H482" s="9"/>
      <c r="I482" s="9"/>
      <c r="J482" s="9"/>
      <c r="K482" s="9"/>
      <c r="L482" s="9"/>
      <c r="M482" s="9"/>
      <c r="N482" s="9"/>
      <c r="O482" s="248"/>
      <c r="P482" s="248"/>
      <c r="Q482" s="248">
        <f t="shared" si="14"/>
        <v>0</v>
      </c>
      <c r="R482" s="9"/>
      <c r="BB482" s="354" t="str">
        <f ca="1">IF(ISBLANK(INDIRECT("B482"))," ",(INDIRECT("B482")))</f>
        <v xml:space="preserve"> </v>
      </c>
      <c r="BC482" s="354" t="str">
        <f ca="1">IF(ISBLANK(INDIRECT("C482"))," ",(INDIRECT("C482")))</f>
        <v xml:space="preserve"> </v>
      </c>
      <c r="BD482" s="354" t="str">
        <f ca="1">IF(ISBLANK(INDIRECT("D482"))," ",(INDIRECT("D482")))</f>
        <v xml:space="preserve"> </v>
      </c>
      <c r="BE482" s="354" t="str">
        <f ca="1">IF(ISBLANK(INDIRECT("E482"))," ",(INDIRECT("E482")))</f>
        <v xml:space="preserve"> </v>
      </c>
      <c r="BF482" s="354" t="str">
        <f ca="1">IF(ISBLANK(INDIRECT("F482"))," ",(INDIRECT("F482")))</f>
        <v xml:space="preserve"> </v>
      </c>
      <c r="BG482" s="354" t="str">
        <f ca="1">IF(ISBLANK(INDIRECT("G482"))," ",(INDIRECT("G482")))</f>
        <v xml:space="preserve"> </v>
      </c>
      <c r="BH482" s="354" t="str">
        <f ca="1">IF(ISBLANK(INDIRECT("H482"))," ",(INDIRECT("H482")))</f>
        <v xml:space="preserve"> </v>
      </c>
      <c r="BI482" s="354" t="str">
        <f ca="1">IF(ISBLANK(INDIRECT("I482"))," ",(INDIRECT("I482")))</f>
        <v xml:space="preserve"> </v>
      </c>
      <c r="BJ482" s="354" t="str">
        <f ca="1">IF(ISBLANK(INDIRECT("J482"))," ",(INDIRECT("J482")))</f>
        <v xml:space="preserve"> </v>
      </c>
      <c r="BK482" s="354" t="str">
        <f ca="1">IF(ISBLANK(INDIRECT("K482"))," ",(INDIRECT("K482")))</f>
        <v xml:space="preserve"> </v>
      </c>
      <c r="BL482" s="354" t="str">
        <f ca="1">IF(ISBLANK(INDIRECT("L482"))," ",(INDIRECT("L482")))</f>
        <v xml:space="preserve"> </v>
      </c>
      <c r="BM482" s="354" t="str">
        <f ca="1">IF(ISBLANK(INDIRECT("M482"))," ",(INDIRECT("M482")))</f>
        <v xml:space="preserve"> </v>
      </c>
      <c r="BN482" s="354" t="str">
        <f ca="1">IF(ISBLANK(INDIRECT("N482"))," ",(INDIRECT("N482")))</f>
        <v xml:space="preserve"> </v>
      </c>
      <c r="BO482" s="354" t="str">
        <f ca="1">IF(ISBLANK(INDIRECT("O482"))," ",(INDIRECT("O482")))</f>
        <v xml:space="preserve"> </v>
      </c>
      <c r="BP482" s="354" t="str">
        <f ca="1">IF(ISBLANK(INDIRECT("P482"))," ",(INDIRECT("P482")))</f>
        <v xml:space="preserve"> </v>
      </c>
      <c r="BQ482" s="354">
        <f ca="1">IF(ISBLANK(INDIRECT("Q482"))," ",(INDIRECT("Q482")))</f>
        <v>0</v>
      </c>
      <c r="BR482" s="354" t="str">
        <f ca="1">IF(ISBLANK(INDIRECT("R482"))," ",(INDIRECT("R482")))</f>
        <v xml:space="preserve"> </v>
      </c>
      <c r="BS482" s="354" t="str">
        <f t="shared" ca="1" si="15"/>
        <v xml:space="preserve"> </v>
      </c>
    </row>
    <row r="483" spans="1:71" x14ac:dyDescent="0.25">
      <c r="A483" s="255">
        <v>478</v>
      </c>
      <c r="B483" s="9"/>
      <c r="C483" s="10"/>
      <c r="D483" s="9"/>
      <c r="E483" s="10"/>
      <c r="F483" s="9"/>
      <c r="G483" s="9"/>
      <c r="H483" s="9"/>
      <c r="I483" s="9"/>
      <c r="J483" s="9"/>
      <c r="K483" s="9"/>
      <c r="L483" s="9"/>
      <c r="M483" s="9"/>
      <c r="N483" s="9"/>
      <c r="O483" s="248"/>
      <c r="P483" s="248"/>
      <c r="Q483" s="248">
        <f t="shared" si="14"/>
        <v>0</v>
      </c>
      <c r="R483" s="9"/>
      <c r="BB483" s="354" t="str">
        <f ca="1">IF(ISBLANK(INDIRECT("B483"))," ",(INDIRECT("B483")))</f>
        <v xml:space="preserve"> </v>
      </c>
      <c r="BC483" s="354" t="str">
        <f ca="1">IF(ISBLANK(INDIRECT("C483"))," ",(INDIRECT("C483")))</f>
        <v xml:space="preserve"> </v>
      </c>
      <c r="BD483" s="354" t="str">
        <f ca="1">IF(ISBLANK(INDIRECT("D483"))," ",(INDIRECT("D483")))</f>
        <v xml:space="preserve"> </v>
      </c>
      <c r="BE483" s="354" t="str">
        <f ca="1">IF(ISBLANK(INDIRECT("E483"))," ",(INDIRECT("E483")))</f>
        <v xml:space="preserve"> </v>
      </c>
      <c r="BF483" s="354" t="str">
        <f ca="1">IF(ISBLANK(INDIRECT("F483"))," ",(INDIRECT("F483")))</f>
        <v xml:space="preserve"> </v>
      </c>
      <c r="BG483" s="354" t="str">
        <f ca="1">IF(ISBLANK(INDIRECT("G483"))," ",(INDIRECT("G483")))</f>
        <v xml:space="preserve"> </v>
      </c>
      <c r="BH483" s="354" t="str">
        <f ca="1">IF(ISBLANK(INDIRECT("H483"))," ",(INDIRECT("H483")))</f>
        <v xml:space="preserve"> </v>
      </c>
      <c r="BI483" s="354" t="str">
        <f ca="1">IF(ISBLANK(INDIRECT("I483"))," ",(INDIRECT("I483")))</f>
        <v xml:space="preserve"> </v>
      </c>
      <c r="BJ483" s="354" t="str">
        <f ca="1">IF(ISBLANK(INDIRECT("J483"))," ",(INDIRECT("J483")))</f>
        <v xml:space="preserve"> </v>
      </c>
      <c r="BK483" s="354" t="str">
        <f ca="1">IF(ISBLANK(INDIRECT("K483"))," ",(INDIRECT("K483")))</f>
        <v xml:space="preserve"> </v>
      </c>
      <c r="BL483" s="354" t="str">
        <f ca="1">IF(ISBLANK(INDIRECT("L483"))," ",(INDIRECT("L483")))</f>
        <v xml:space="preserve"> </v>
      </c>
      <c r="BM483" s="354" t="str">
        <f ca="1">IF(ISBLANK(INDIRECT("M483"))," ",(INDIRECT("M483")))</f>
        <v xml:space="preserve"> </v>
      </c>
      <c r="BN483" s="354" t="str">
        <f ca="1">IF(ISBLANK(INDIRECT("N483"))," ",(INDIRECT("N483")))</f>
        <v xml:space="preserve"> </v>
      </c>
      <c r="BO483" s="354" t="str">
        <f ca="1">IF(ISBLANK(INDIRECT("O483"))," ",(INDIRECT("O483")))</f>
        <v xml:space="preserve"> </v>
      </c>
      <c r="BP483" s="354" t="str">
        <f ca="1">IF(ISBLANK(INDIRECT("P483"))," ",(INDIRECT("P483")))</f>
        <v xml:space="preserve"> </v>
      </c>
      <c r="BQ483" s="354">
        <f ca="1">IF(ISBLANK(INDIRECT("Q483"))," ",(INDIRECT("Q483")))</f>
        <v>0</v>
      </c>
      <c r="BR483" s="354" t="str">
        <f ca="1">IF(ISBLANK(INDIRECT("R483"))," ",(INDIRECT("R483")))</f>
        <v xml:space="preserve"> </v>
      </c>
      <c r="BS483" s="354" t="str">
        <f t="shared" ca="1" si="15"/>
        <v xml:space="preserve"> </v>
      </c>
    </row>
    <row r="484" spans="1:71" x14ac:dyDescent="0.25">
      <c r="A484" s="255">
        <v>479</v>
      </c>
      <c r="B484" s="9"/>
      <c r="C484" s="10"/>
      <c r="D484" s="9"/>
      <c r="E484" s="10"/>
      <c r="F484" s="9"/>
      <c r="G484" s="9"/>
      <c r="H484" s="9"/>
      <c r="I484" s="9"/>
      <c r="J484" s="9"/>
      <c r="K484" s="9"/>
      <c r="L484" s="9"/>
      <c r="M484" s="9"/>
      <c r="N484" s="9"/>
      <c r="O484" s="248"/>
      <c r="P484" s="248"/>
      <c r="Q484" s="248">
        <f t="shared" si="14"/>
        <v>0</v>
      </c>
      <c r="R484" s="9"/>
      <c r="BB484" s="354" t="str">
        <f ca="1">IF(ISBLANK(INDIRECT("B484"))," ",(INDIRECT("B484")))</f>
        <v xml:space="preserve"> </v>
      </c>
      <c r="BC484" s="354" t="str">
        <f ca="1">IF(ISBLANK(INDIRECT("C484"))," ",(INDIRECT("C484")))</f>
        <v xml:space="preserve"> </v>
      </c>
      <c r="BD484" s="354" t="str">
        <f ca="1">IF(ISBLANK(INDIRECT("D484"))," ",(INDIRECT("D484")))</f>
        <v xml:space="preserve"> </v>
      </c>
      <c r="BE484" s="354" t="str">
        <f ca="1">IF(ISBLANK(INDIRECT("E484"))," ",(INDIRECT("E484")))</f>
        <v xml:space="preserve"> </v>
      </c>
      <c r="BF484" s="354" t="str">
        <f ca="1">IF(ISBLANK(INDIRECT("F484"))," ",(INDIRECT("F484")))</f>
        <v xml:space="preserve"> </v>
      </c>
      <c r="BG484" s="354" t="str">
        <f ca="1">IF(ISBLANK(INDIRECT("G484"))," ",(INDIRECT("G484")))</f>
        <v xml:space="preserve"> </v>
      </c>
      <c r="BH484" s="354" t="str">
        <f ca="1">IF(ISBLANK(INDIRECT("H484"))," ",(INDIRECT("H484")))</f>
        <v xml:space="preserve"> </v>
      </c>
      <c r="BI484" s="354" t="str">
        <f ca="1">IF(ISBLANK(INDIRECT("I484"))," ",(INDIRECT("I484")))</f>
        <v xml:space="preserve"> </v>
      </c>
      <c r="BJ484" s="354" t="str">
        <f ca="1">IF(ISBLANK(INDIRECT("J484"))," ",(INDIRECT("J484")))</f>
        <v xml:space="preserve"> </v>
      </c>
      <c r="BK484" s="354" t="str">
        <f ca="1">IF(ISBLANK(INDIRECT("K484"))," ",(INDIRECT("K484")))</f>
        <v xml:space="preserve"> </v>
      </c>
      <c r="BL484" s="354" t="str">
        <f ca="1">IF(ISBLANK(INDIRECT("L484"))," ",(INDIRECT("L484")))</f>
        <v xml:space="preserve"> </v>
      </c>
      <c r="BM484" s="354" t="str">
        <f ca="1">IF(ISBLANK(INDIRECT("M484"))," ",(INDIRECT("M484")))</f>
        <v xml:space="preserve"> </v>
      </c>
      <c r="BN484" s="354" t="str">
        <f ca="1">IF(ISBLANK(INDIRECT("N484"))," ",(INDIRECT("N484")))</f>
        <v xml:space="preserve"> </v>
      </c>
      <c r="BO484" s="354" t="str">
        <f ca="1">IF(ISBLANK(INDIRECT("O484"))," ",(INDIRECT("O484")))</f>
        <v xml:space="preserve"> </v>
      </c>
      <c r="BP484" s="354" t="str">
        <f ca="1">IF(ISBLANK(INDIRECT("P484"))," ",(INDIRECT("P484")))</f>
        <v xml:space="preserve"> </v>
      </c>
      <c r="BQ484" s="354">
        <f ca="1">IF(ISBLANK(INDIRECT("Q484"))," ",(INDIRECT("Q484")))</f>
        <v>0</v>
      </c>
      <c r="BR484" s="354" t="str">
        <f ca="1">IF(ISBLANK(INDIRECT("R484"))," ",(INDIRECT("R484")))</f>
        <v xml:space="preserve"> </v>
      </c>
      <c r="BS484" s="354" t="str">
        <f t="shared" ca="1" si="15"/>
        <v xml:space="preserve"> </v>
      </c>
    </row>
    <row r="485" spans="1:71" x14ac:dyDescent="0.25">
      <c r="A485" s="255">
        <v>480</v>
      </c>
      <c r="B485" s="9"/>
      <c r="C485" s="10"/>
      <c r="D485" s="9"/>
      <c r="E485" s="10"/>
      <c r="F485" s="9"/>
      <c r="G485" s="9"/>
      <c r="H485" s="9"/>
      <c r="I485" s="9"/>
      <c r="J485" s="9"/>
      <c r="K485" s="9"/>
      <c r="L485" s="9"/>
      <c r="M485" s="9"/>
      <c r="N485" s="9"/>
      <c r="O485" s="248"/>
      <c r="P485" s="248"/>
      <c r="Q485" s="248">
        <f t="shared" si="14"/>
        <v>0</v>
      </c>
      <c r="R485" s="9"/>
      <c r="BB485" s="354" t="str">
        <f ca="1">IF(ISBLANK(INDIRECT("B485"))," ",(INDIRECT("B485")))</f>
        <v xml:space="preserve"> </v>
      </c>
      <c r="BC485" s="354" t="str">
        <f ca="1">IF(ISBLANK(INDIRECT("C485"))," ",(INDIRECT("C485")))</f>
        <v xml:space="preserve"> </v>
      </c>
      <c r="BD485" s="354" t="str">
        <f ca="1">IF(ISBLANK(INDIRECT("D485"))," ",(INDIRECT("D485")))</f>
        <v xml:space="preserve"> </v>
      </c>
      <c r="BE485" s="354" t="str">
        <f ca="1">IF(ISBLANK(INDIRECT("E485"))," ",(INDIRECT("E485")))</f>
        <v xml:space="preserve"> </v>
      </c>
      <c r="BF485" s="354" t="str">
        <f ca="1">IF(ISBLANK(INDIRECT("F485"))," ",(INDIRECT("F485")))</f>
        <v xml:space="preserve"> </v>
      </c>
      <c r="BG485" s="354" t="str">
        <f ca="1">IF(ISBLANK(INDIRECT("G485"))," ",(INDIRECT("G485")))</f>
        <v xml:space="preserve"> </v>
      </c>
      <c r="BH485" s="354" t="str">
        <f ca="1">IF(ISBLANK(INDIRECT("H485"))," ",(INDIRECT("H485")))</f>
        <v xml:space="preserve"> </v>
      </c>
      <c r="BI485" s="354" t="str">
        <f ca="1">IF(ISBLANK(INDIRECT("I485"))," ",(INDIRECT("I485")))</f>
        <v xml:space="preserve"> </v>
      </c>
      <c r="BJ485" s="354" t="str">
        <f ca="1">IF(ISBLANK(INDIRECT("J485"))," ",(INDIRECT("J485")))</f>
        <v xml:space="preserve"> </v>
      </c>
      <c r="BK485" s="354" t="str">
        <f ca="1">IF(ISBLANK(INDIRECT("K485"))," ",(INDIRECT("K485")))</f>
        <v xml:space="preserve"> </v>
      </c>
      <c r="BL485" s="354" t="str">
        <f ca="1">IF(ISBLANK(INDIRECT("L485"))," ",(INDIRECT("L485")))</f>
        <v xml:space="preserve"> </v>
      </c>
      <c r="BM485" s="354" t="str">
        <f ca="1">IF(ISBLANK(INDIRECT("M485"))," ",(INDIRECT("M485")))</f>
        <v xml:space="preserve"> </v>
      </c>
      <c r="BN485" s="354" t="str">
        <f ca="1">IF(ISBLANK(INDIRECT("N485"))," ",(INDIRECT("N485")))</f>
        <v xml:space="preserve"> </v>
      </c>
      <c r="BO485" s="354" t="str">
        <f ca="1">IF(ISBLANK(INDIRECT("O485"))," ",(INDIRECT("O485")))</f>
        <v xml:space="preserve"> </v>
      </c>
      <c r="BP485" s="354" t="str">
        <f ca="1">IF(ISBLANK(INDIRECT("P485"))," ",(INDIRECT("P485")))</f>
        <v xml:space="preserve"> </v>
      </c>
      <c r="BQ485" s="354">
        <f ca="1">IF(ISBLANK(INDIRECT("Q485"))," ",(INDIRECT("Q485")))</f>
        <v>0</v>
      </c>
      <c r="BR485" s="354" t="str">
        <f ca="1">IF(ISBLANK(INDIRECT("R485"))," ",(INDIRECT("R485")))</f>
        <v xml:space="preserve"> </v>
      </c>
      <c r="BS485" s="354" t="str">
        <f t="shared" ca="1" si="15"/>
        <v xml:space="preserve"> </v>
      </c>
    </row>
    <row r="486" spans="1:71" x14ac:dyDescent="0.25">
      <c r="A486" s="255">
        <v>481</v>
      </c>
      <c r="B486" s="9"/>
      <c r="C486" s="10"/>
      <c r="D486" s="9"/>
      <c r="E486" s="10"/>
      <c r="F486" s="9"/>
      <c r="G486" s="9"/>
      <c r="H486" s="9"/>
      <c r="I486" s="9"/>
      <c r="J486" s="9"/>
      <c r="K486" s="9"/>
      <c r="L486" s="9"/>
      <c r="M486" s="9"/>
      <c r="N486" s="9"/>
      <c r="O486" s="248"/>
      <c r="P486" s="248"/>
      <c r="Q486" s="248">
        <f t="shared" si="14"/>
        <v>0</v>
      </c>
      <c r="R486" s="9"/>
      <c r="BB486" s="354" t="str">
        <f ca="1">IF(ISBLANK(INDIRECT("B486"))," ",(INDIRECT("B486")))</f>
        <v xml:space="preserve"> </v>
      </c>
      <c r="BC486" s="354" t="str">
        <f ca="1">IF(ISBLANK(INDIRECT("C486"))," ",(INDIRECT("C486")))</f>
        <v xml:space="preserve"> </v>
      </c>
      <c r="BD486" s="354" t="str">
        <f ca="1">IF(ISBLANK(INDIRECT("D486"))," ",(INDIRECT("D486")))</f>
        <v xml:space="preserve"> </v>
      </c>
      <c r="BE486" s="354" t="str">
        <f ca="1">IF(ISBLANK(INDIRECT("E486"))," ",(INDIRECT("E486")))</f>
        <v xml:space="preserve"> </v>
      </c>
      <c r="BF486" s="354" t="str">
        <f ca="1">IF(ISBLANK(INDIRECT("F486"))," ",(INDIRECT("F486")))</f>
        <v xml:space="preserve"> </v>
      </c>
      <c r="BG486" s="354" t="str">
        <f ca="1">IF(ISBLANK(INDIRECT("G486"))," ",(INDIRECT("G486")))</f>
        <v xml:space="preserve"> </v>
      </c>
      <c r="BH486" s="354" t="str">
        <f ca="1">IF(ISBLANK(INDIRECT("H486"))," ",(INDIRECT("H486")))</f>
        <v xml:space="preserve"> </v>
      </c>
      <c r="BI486" s="354" t="str">
        <f ca="1">IF(ISBLANK(INDIRECT("I486"))," ",(INDIRECT("I486")))</f>
        <v xml:space="preserve"> </v>
      </c>
      <c r="BJ486" s="354" t="str">
        <f ca="1">IF(ISBLANK(INDIRECT("J486"))," ",(INDIRECT("J486")))</f>
        <v xml:space="preserve"> </v>
      </c>
      <c r="BK486" s="354" t="str">
        <f ca="1">IF(ISBLANK(INDIRECT("K486"))," ",(INDIRECT("K486")))</f>
        <v xml:space="preserve"> </v>
      </c>
      <c r="BL486" s="354" t="str">
        <f ca="1">IF(ISBLANK(INDIRECT("L486"))," ",(INDIRECT("L486")))</f>
        <v xml:space="preserve"> </v>
      </c>
      <c r="BM486" s="354" t="str">
        <f ca="1">IF(ISBLANK(INDIRECT("M486"))," ",(INDIRECT("M486")))</f>
        <v xml:space="preserve"> </v>
      </c>
      <c r="BN486" s="354" t="str">
        <f ca="1">IF(ISBLANK(INDIRECT("N486"))," ",(INDIRECT("N486")))</f>
        <v xml:space="preserve"> </v>
      </c>
      <c r="BO486" s="354" t="str">
        <f ca="1">IF(ISBLANK(INDIRECT("O486"))," ",(INDIRECT("O486")))</f>
        <v xml:space="preserve"> </v>
      </c>
      <c r="BP486" s="354" t="str">
        <f ca="1">IF(ISBLANK(INDIRECT("P486"))," ",(INDIRECT("P486")))</f>
        <v xml:space="preserve"> </v>
      </c>
      <c r="BQ486" s="354">
        <f ca="1">IF(ISBLANK(INDIRECT("Q486"))," ",(INDIRECT("Q486")))</f>
        <v>0</v>
      </c>
      <c r="BR486" s="354" t="str">
        <f ca="1">IF(ISBLANK(INDIRECT("R486"))," ",(INDIRECT("R486")))</f>
        <v xml:space="preserve"> </v>
      </c>
      <c r="BS486" s="354" t="str">
        <f t="shared" ca="1" si="15"/>
        <v xml:space="preserve"> </v>
      </c>
    </row>
    <row r="487" spans="1:71" x14ac:dyDescent="0.25">
      <c r="A487" s="255">
        <v>482</v>
      </c>
      <c r="B487" s="9"/>
      <c r="C487" s="10"/>
      <c r="D487" s="9"/>
      <c r="E487" s="10"/>
      <c r="F487" s="9"/>
      <c r="G487" s="9"/>
      <c r="H487" s="9"/>
      <c r="I487" s="9"/>
      <c r="J487" s="9"/>
      <c r="K487" s="9"/>
      <c r="L487" s="9"/>
      <c r="M487" s="9"/>
      <c r="N487" s="9"/>
      <c r="O487" s="248"/>
      <c r="P487" s="248"/>
      <c r="Q487" s="248">
        <f t="shared" si="14"/>
        <v>0</v>
      </c>
      <c r="R487" s="9"/>
      <c r="BB487" s="354" t="str">
        <f ca="1">IF(ISBLANK(INDIRECT("B487"))," ",(INDIRECT("B487")))</f>
        <v xml:space="preserve"> </v>
      </c>
      <c r="BC487" s="354" t="str">
        <f ca="1">IF(ISBLANK(INDIRECT("C487"))," ",(INDIRECT("C487")))</f>
        <v xml:space="preserve"> </v>
      </c>
      <c r="BD487" s="354" t="str">
        <f ca="1">IF(ISBLANK(INDIRECT("D487"))," ",(INDIRECT("D487")))</f>
        <v xml:space="preserve"> </v>
      </c>
      <c r="BE487" s="354" t="str">
        <f ca="1">IF(ISBLANK(INDIRECT("E487"))," ",(INDIRECT("E487")))</f>
        <v xml:space="preserve"> </v>
      </c>
      <c r="BF487" s="354" t="str">
        <f ca="1">IF(ISBLANK(INDIRECT("F487"))," ",(INDIRECT("F487")))</f>
        <v xml:space="preserve"> </v>
      </c>
      <c r="BG487" s="354" t="str">
        <f ca="1">IF(ISBLANK(INDIRECT("G487"))," ",(INDIRECT("G487")))</f>
        <v xml:space="preserve"> </v>
      </c>
      <c r="BH487" s="354" t="str">
        <f ca="1">IF(ISBLANK(INDIRECT("H487"))," ",(INDIRECT("H487")))</f>
        <v xml:space="preserve"> </v>
      </c>
      <c r="BI487" s="354" t="str">
        <f ca="1">IF(ISBLANK(INDIRECT("I487"))," ",(INDIRECT("I487")))</f>
        <v xml:space="preserve"> </v>
      </c>
      <c r="BJ487" s="354" t="str">
        <f ca="1">IF(ISBLANK(INDIRECT("J487"))," ",(INDIRECT("J487")))</f>
        <v xml:space="preserve"> </v>
      </c>
      <c r="BK487" s="354" t="str">
        <f ca="1">IF(ISBLANK(INDIRECT("K487"))," ",(INDIRECT("K487")))</f>
        <v xml:space="preserve"> </v>
      </c>
      <c r="BL487" s="354" t="str">
        <f ca="1">IF(ISBLANK(INDIRECT("L487"))," ",(INDIRECT("L487")))</f>
        <v xml:space="preserve"> </v>
      </c>
      <c r="BM487" s="354" t="str">
        <f ca="1">IF(ISBLANK(INDIRECT("M487"))," ",(INDIRECT("M487")))</f>
        <v xml:space="preserve"> </v>
      </c>
      <c r="BN487" s="354" t="str">
        <f ca="1">IF(ISBLANK(INDIRECT("N487"))," ",(INDIRECT("N487")))</f>
        <v xml:space="preserve"> </v>
      </c>
      <c r="BO487" s="354" t="str">
        <f ca="1">IF(ISBLANK(INDIRECT("O487"))," ",(INDIRECT("O487")))</f>
        <v xml:space="preserve"> </v>
      </c>
      <c r="BP487" s="354" t="str">
        <f ca="1">IF(ISBLANK(INDIRECT("P487"))," ",(INDIRECT("P487")))</f>
        <v xml:space="preserve"> </v>
      </c>
      <c r="BQ487" s="354">
        <f ca="1">IF(ISBLANK(INDIRECT("Q487"))," ",(INDIRECT("Q487")))</f>
        <v>0</v>
      </c>
      <c r="BR487" s="354" t="str">
        <f ca="1">IF(ISBLANK(INDIRECT("R487"))," ",(INDIRECT("R487")))</f>
        <v xml:space="preserve"> </v>
      </c>
      <c r="BS487" s="354" t="str">
        <f t="shared" ca="1" si="15"/>
        <v xml:space="preserve"> </v>
      </c>
    </row>
    <row r="488" spans="1:71" x14ac:dyDescent="0.25">
      <c r="A488" s="255">
        <v>483</v>
      </c>
      <c r="B488" s="9"/>
      <c r="C488" s="10"/>
      <c r="D488" s="9"/>
      <c r="E488" s="10"/>
      <c r="F488" s="9"/>
      <c r="G488" s="9"/>
      <c r="H488" s="9"/>
      <c r="I488" s="9"/>
      <c r="J488" s="9"/>
      <c r="K488" s="9"/>
      <c r="L488" s="9"/>
      <c r="M488" s="9"/>
      <c r="N488" s="9"/>
      <c r="O488" s="248"/>
      <c r="P488" s="248"/>
      <c r="Q488" s="248">
        <f t="shared" si="14"/>
        <v>0</v>
      </c>
      <c r="R488" s="9"/>
      <c r="BB488" s="354" t="str">
        <f ca="1">IF(ISBLANK(INDIRECT("B488"))," ",(INDIRECT("B488")))</f>
        <v xml:space="preserve"> </v>
      </c>
      <c r="BC488" s="354" t="str">
        <f ca="1">IF(ISBLANK(INDIRECT("C488"))," ",(INDIRECT("C488")))</f>
        <v xml:space="preserve"> </v>
      </c>
      <c r="BD488" s="354" t="str">
        <f ca="1">IF(ISBLANK(INDIRECT("D488"))," ",(INDIRECT("D488")))</f>
        <v xml:space="preserve"> </v>
      </c>
      <c r="BE488" s="354" t="str">
        <f ca="1">IF(ISBLANK(INDIRECT("E488"))," ",(INDIRECT("E488")))</f>
        <v xml:space="preserve"> </v>
      </c>
      <c r="BF488" s="354" t="str">
        <f ca="1">IF(ISBLANK(INDIRECT("F488"))," ",(INDIRECT("F488")))</f>
        <v xml:space="preserve"> </v>
      </c>
      <c r="BG488" s="354" t="str">
        <f ca="1">IF(ISBLANK(INDIRECT("G488"))," ",(INDIRECT("G488")))</f>
        <v xml:space="preserve"> </v>
      </c>
      <c r="BH488" s="354" t="str">
        <f ca="1">IF(ISBLANK(INDIRECT("H488"))," ",(INDIRECT("H488")))</f>
        <v xml:space="preserve"> </v>
      </c>
      <c r="BI488" s="354" t="str">
        <f ca="1">IF(ISBLANK(INDIRECT("I488"))," ",(INDIRECT("I488")))</f>
        <v xml:space="preserve"> </v>
      </c>
      <c r="BJ488" s="354" t="str">
        <f ca="1">IF(ISBLANK(INDIRECT("J488"))," ",(INDIRECT("J488")))</f>
        <v xml:space="preserve"> </v>
      </c>
      <c r="BK488" s="354" t="str">
        <f ca="1">IF(ISBLANK(INDIRECT("K488"))," ",(INDIRECT("K488")))</f>
        <v xml:space="preserve"> </v>
      </c>
      <c r="BL488" s="354" t="str">
        <f ca="1">IF(ISBLANK(INDIRECT("L488"))," ",(INDIRECT("L488")))</f>
        <v xml:space="preserve"> </v>
      </c>
      <c r="BM488" s="354" t="str">
        <f ca="1">IF(ISBLANK(INDIRECT("M488"))," ",(INDIRECT("M488")))</f>
        <v xml:space="preserve"> </v>
      </c>
      <c r="BN488" s="354" t="str">
        <f ca="1">IF(ISBLANK(INDIRECT("N488"))," ",(INDIRECT("N488")))</f>
        <v xml:space="preserve"> </v>
      </c>
      <c r="BO488" s="354" t="str">
        <f ca="1">IF(ISBLANK(INDIRECT("O488"))," ",(INDIRECT("O488")))</f>
        <v xml:space="preserve"> </v>
      </c>
      <c r="BP488" s="354" t="str">
        <f ca="1">IF(ISBLANK(INDIRECT("P488"))," ",(INDIRECT("P488")))</f>
        <v xml:space="preserve"> </v>
      </c>
      <c r="BQ488" s="354">
        <f ca="1">IF(ISBLANK(INDIRECT("Q488"))," ",(INDIRECT("Q488")))</f>
        <v>0</v>
      </c>
      <c r="BR488" s="354" t="str">
        <f ca="1">IF(ISBLANK(INDIRECT("R488"))," ",(INDIRECT("R488")))</f>
        <v xml:space="preserve"> </v>
      </c>
      <c r="BS488" s="354" t="str">
        <f t="shared" ca="1" si="15"/>
        <v xml:space="preserve"> </v>
      </c>
    </row>
    <row r="489" spans="1:71" x14ac:dyDescent="0.25">
      <c r="A489" s="255">
        <v>484</v>
      </c>
      <c r="B489" s="9"/>
      <c r="C489" s="10"/>
      <c r="D489" s="9"/>
      <c r="E489" s="10"/>
      <c r="F489" s="9"/>
      <c r="G489" s="9"/>
      <c r="H489" s="9"/>
      <c r="I489" s="9"/>
      <c r="J489" s="9"/>
      <c r="K489" s="9"/>
      <c r="L489" s="9"/>
      <c r="M489" s="9"/>
      <c r="N489" s="9"/>
      <c r="O489" s="248"/>
      <c r="P489" s="248"/>
      <c r="Q489" s="248">
        <f t="shared" si="14"/>
        <v>0</v>
      </c>
      <c r="R489" s="9"/>
      <c r="BB489" s="354" t="str">
        <f ca="1">IF(ISBLANK(INDIRECT("B489"))," ",(INDIRECT("B489")))</f>
        <v xml:space="preserve"> </v>
      </c>
      <c r="BC489" s="354" t="str">
        <f ca="1">IF(ISBLANK(INDIRECT("C489"))," ",(INDIRECT("C489")))</f>
        <v xml:space="preserve"> </v>
      </c>
      <c r="BD489" s="354" t="str">
        <f ca="1">IF(ISBLANK(INDIRECT("D489"))," ",(INDIRECT("D489")))</f>
        <v xml:space="preserve"> </v>
      </c>
      <c r="BE489" s="354" t="str">
        <f ca="1">IF(ISBLANK(INDIRECT("E489"))," ",(INDIRECT("E489")))</f>
        <v xml:space="preserve"> </v>
      </c>
      <c r="BF489" s="354" t="str">
        <f ca="1">IF(ISBLANK(INDIRECT("F489"))," ",(INDIRECT("F489")))</f>
        <v xml:space="preserve"> </v>
      </c>
      <c r="BG489" s="354" t="str">
        <f ca="1">IF(ISBLANK(INDIRECT("G489"))," ",(INDIRECT("G489")))</f>
        <v xml:space="preserve"> </v>
      </c>
      <c r="BH489" s="354" t="str">
        <f ca="1">IF(ISBLANK(INDIRECT("H489"))," ",(INDIRECT("H489")))</f>
        <v xml:space="preserve"> </v>
      </c>
      <c r="BI489" s="354" t="str">
        <f ca="1">IF(ISBLANK(INDIRECT("I489"))," ",(INDIRECT("I489")))</f>
        <v xml:space="preserve"> </v>
      </c>
      <c r="BJ489" s="354" t="str">
        <f ca="1">IF(ISBLANK(INDIRECT("J489"))," ",(INDIRECT("J489")))</f>
        <v xml:space="preserve"> </v>
      </c>
      <c r="BK489" s="354" t="str">
        <f ca="1">IF(ISBLANK(INDIRECT("K489"))," ",(INDIRECT("K489")))</f>
        <v xml:space="preserve"> </v>
      </c>
      <c r="BL489" s="354" t="str">
        <f ca="1">IF(ISBLANK(INDIRECT("L489"))," ",(INDIRECT("L489")))</f>
        <v xml:space="preserve"> </v>
      </c>
      <c r="BM489" s="354" t="str">
        <f ca="1">IF(ISBLANK(INDIRECT("M489"))," ",(INDIRECT("M489")))</f>
        <v xml:space="preserve"> </v>
      </c>
      <c r="BN489" s="354" t="str">
        <f ca="1">IF(ISBLANK(INDIRECT("N489"))," ",(INDIRECT("N489")))</f>
        <v xml:space="preserve"> </v>
      </c>
      <c r="BO489" s="354" t="str">
        <f ca="1">IF(ISBLANK(INDIRECT("O489"))," ",(INDIRECT("O489")))</f>
        <v xml:space="preserve"> </v>
      </c>
      <c r="BP489" s="354" t="str">
        <f ca="1">IF(ISBLANK(INDIRECT("P489"))," ",(INDIRECT("P489")))</f>
        <v xml:space="preserve"> </v>
      </c>
      <c r="BQ489" s="354">
        <f ca="1">IF(ISBLANK(INDIRECT("Q489"))," ",(INDIRECT("Q489")))</f>
        <v>0</v>
      </c>
      <c r="BR489" s="354" t="str">
        <f ca="1">IF(ISBLANK(INDIRECT("R489"))," ",(INDIRECT("R489")))</f>
        <v xml:space="preserve"> </v>
      </c>
      <c r="BS489" s="354" t="str">
        <f t="shared" ca="1" si="15"/>
        <v xml:space="preserve"> </v>
      </c>
    </row>
    <row r="490" spans="1:71" x14ac:dyDescent="0.25">
      <c r="A490" s="255">
        <v>485</v>
      </c>
      <c r="B490" s="9"/>
      <c r="C490" s="10"/>
      <c r="D490" s="9"/>
      <c r="E490" s="10"/>
      <c r="F490" s="9"/>
      <c r="G490" s="9"/>
      <c r="H490" s="9"/>
      <c r="I490" s="9"/>
      <c r="J490" s="9"/>
      <c r="K490" s="9"/>
      <c r="L490" s="9"/>
      <c r="M490" s="9"/>
      <c r="N490" s="9"/>
      <c r="O490" s="248"/>
      <c r="P490" s="248"/>
      <c r="Q490" s="248">
        <f t="shared" si="14"/>
        <v>0</v>
      </c>
      <c r="R490" s="9"/>
      <c r="BB490" s="354" t="str">
        <f ca="1">IF(ISBLANK(INDIRECT("B490"))," ",(INDIRECT("B490")))</f>
        <v xml:space="preserve"> </v>
      </c>
      <c r="BC490" s="354" t="str">
        <f ca="1">IF(ISBLANK(INDIRECT("C490"))," ",(INDIRECT("C490")))</f>
        <v xml:space="preserve"> </v>
      </c>
      <c r="BD490" s="354" t="str">
        <f ca="1">IF(ISBLANK(INDIRECT("D490"))," ",(INDIRECT("D490")))</f>
        <v xml:space="preserve"> </v>
      </c>
      <c r="BE490" s="354" t="str">
        <f ca="1">IF(ISBLANK(INDIRECT("E490"))," ",(INDIRECT("E490")))</f>
        <v xml:space="preserve"> </v>
      </c>
      <c r="BF490" s="354" t="str">
        <f ca="1">IF(ISBLANK(INDIRECT("F490"))," ",(INDIRECT("F490")))</f>
        <v xml:space="preserve"> </v>
      </c>
      <c r="BG490" s="354" t="str">
        <f ca="1">IF(ISBLANK(INDIRECT("G490"))," ",(INDIRECT("G490")))</f>
        <v xml:space="preserve"> </v>
      </c>
      <c r="BH490" s="354" t="str">
        <f ca="1">IF(ISBLANK(INDIRECT("H490"))," ",(INDIRECT("H490")))</f>
        <v xml:space="preserve"> </v>
      </c>
      <c r="BI490" s="354" t="str">
        <f ca="1">IF(ISBLANK(INDIRECT("I490"))," ",(INDIRECT("I490")))</f>
        <v xml:space="preserve"> </v>
      </c>
      <c r="BJ490" s="354" t="str">
        <f ca="1">IF(ISBLANK(INDIRECT("J490"))," ",(INDIRECT("J490")))</f>
        <v xml:space="preserve"> </v>
      </c>
      <c r="BK490" s="354" t="str">
        <f ca="1">IF(ISBLANK(INDIRECT("K490"))," ",(INDIRECT("K490")))</f>
        <v xml:space="preserve"> </v>
      </c>
      <c r="BL490" s="354" t="str">
        <f ca="1">IF(ISBLANK(INDIRECT("L490"))," ",(INDIRECT("L490")))</f>
        <v xml:space="preserve"> </v>
      </c>
      <c r="BM490" s="354" t="str">
        <f ca="1">IF(ISBLANK(INDIRECT("M490"))," ",(INDIRECT("M490")))</f>
        <v xml:space="preserve"> </v>
      </c>
      <c r="BN490" s="354" t="str">
        <f ca="1">IF(ISBLANK(INDIRECT("N490"))," ",(INDIRECT("N490")))</f>
        <v xml:space="preserve"> </v>
      </c>
      <c r="BO490" s="354" t="str">
        <f ca="1">IF(ISBLANK(INDIRECT("O490"))," ",(INDIRECT("O490")))</f>
        <v xml:space="preserve"> </v>
      </c>
      <c r="BP490" s="354" t="str">
        <f ca="1">IF(ISBLANK(INDIRECT("P490"))," ",(INDIRECT("P490")))</f>
        <v xml:space="preserve"> </v>
      </c>
      <c r="BQ490" s="354">
        <f ca="1">IF(ISBLANK(INDIRECT("Q490"))," ",(INDIRECT("Q490")))</f>
        <v>0</v>
      </c>
      <c r="BR490" s="354" t="str">
        <f ca="1">IF(ISBLANK(INDIRECT("R490"))," ",(INDIRECT("R490")))</f>
        <v xml:space="preserve"> </v>
      </c>
      <c r="BS490" s="354" t="str">
        <f t="shared" ca="1" si="15"/>
        <v xml:space="preserve"> </v>
      </c>
    </row>
    <row r="491" spans="1:71" x14ac:dyDescent="0.25">
      <c r="A491" s="255">
        <v>486</v>
      </c>
      <c r="B491" s="9"/>
      <c r="C491" s="10"/>
      <c r="D491" s="9"/>
      <c r="E491" s="10"/>
      <c r="F491" s="9"/>
      <c r="G491" s="9"/>
      <c r="H491" s="9"/>
      <c r="I491" s="9"/>
      <c r="J491" s="9"/>
      <c r="K491" s="9"/>
      <c r="L491" s="9"/>
      <c r="M491" s="9"/>
      <c r="N491" s="9"/>
      <c r="O491" s="248"/>
      <c r="P491" s="248"/>
      <c r="Q491" s="248">
        <f t="shared" si="14"/>
        <v>0</v>
      </c>
      <c r="R491" s="9"/>
      <c r="BB491" s="354" t="str">
        <f ca="1">IF(ISBLANK(INDIRECT("B491"))," ",(INDIRECT("B491")))</f>
        <v xml:space="preserve"> </v>
      </c>
      <c r="BC491" s="354" t="str">
        <f ca="1">IF(ISBLANK(INDIRECT("C491"))," ",(INDIRECT("C491")))</f>
        <v xml:space="preserve"> </v>
      </c>
      <c r="BD491" s="354" t="str">
        <f ca="1">IF(ISBLANK(INDIRECT("D491"))," ",(INDIRECT("D491")))</f>
        <v xml:space="preserve"> </v>
      </c>
      <c r="BE491" s="354" t="str">
        <f ca="1">IF(ISBLANK(INDIRECT("E491"))," ",(INDIRECT("E491")))</f>
        <v xml:space="preserve"> </v>
      </c>
      <c r="BF491" s="354" t="str">
        <f ca="1">IF(ISBLANK(INDIRECT("F491"))," ",(INDIRECT("F491")))</f>
        <v xml:space="preserve"> </v>
      </c>
      <c r="BG491" s="354" t="str">
        <f ca="1">IF(ISBLANK(INDIRECT("G491"))," ",(INDIRECT("G491")))</f>
        <v xml:space="preserve"> </v>
      </c>
      <c r="BH491" s="354" t="str">
        <f ca="1">IF(ISBLANK(INDIRECT("H491"))," ",(INDIRECT("H491")))</f>
        <v xml:space="preserve"> </v>
      </c>
      <c r="BI491" s="354" t="str">
        <f ca="1">IF(ISBLANK(INDIRECT("I491"))," ",(INDIRECT("I491")))</f>
        <v xml:space="preserve"> </v>
      </c>
      <c r="BJ491" s="354" t="str">
        <f ca="1">IF(ISBLANK(INDIRECT("J491"))," ",(INDIRECT("J491")))</f>
        <v xml:space="preserve"> </v>
      </c>
      <c r="BK491" s="354" t="str">
        <f ca="1">IF(ISBLANK(INDIRECT("K491"))," ",(INDIRECT("K491")))</f>
        <v xml:space="preserve"> </v>
      </c>
      <c r="BL491" s="354" t="str">
        <f ca="1">IF(ISBLANK(INDIRECT("L491"))," ",(INDIRECT("L491")))</f>
        <v xml:space="preserve"> </v>
      </c>
      <c r="BM491" s="354" t="str">
        <f ca="1">IF(ISBLANK(INDIRECT("M491"))," ",(INDIRECT("M491")))</f>
        <v xml:space="preserve"> </v>
      </c>
      <c r="BN491" s="354" t="str">
        <f ca="1">IF(ISBLANK(INDIRECT("N491"))," ",(INDIRECT("N491")))</f>
        <v xml:space="preserve"> </v>
      </c>
      <c r="BO491" s="354" t="str">
        <f ca="1">IF(ISBLANK(INDIRECT("O491"))," ",(INDIRECT("O491")))</f>
        <v xml:space="preserve"> </v>
      </c>
      <c r="BP491" s="354" t="str">
        <f ca="1">IF(ISBLANK(INDIRECT("P491"))," ",(INDIRECT("P491")))</f>
        <v xml:space="preserve"> </v>
      </c>
      <c r="BQ491" s="354">
        <f ca="1">IF(ISBLANK(INDIRECT("Q491"))," ",(INDIRECT("Q491")))</f>
        <v>0</v>
      </c>
      <c r="BR491" s="354" t="str">
        <f ca="1">IF(ISBLANK(INDIRECT("R491"))," ",(INDIRECT("R491")))</f>
        <v xml:space="preserve"> </v>
      </c>
      <c r="BS491" s="354" t="str">
        <f t="shared" ca="1" si="15"/>
        <v xml:space="preserve"> </v>
      </c>
    </row>
    <row r="492" spans="1:71" x14ac:dyDescent="0.25">
      <c r="A492" s="255">
        <v>487</v>
      </c>
      <c r="B492" s="9"/>
      <c r="C492" s="10"/>
      <c r="D492" s="9"/>
      <c r="E492" s="10"/>
      <c r="F492" s="9"/>
      <c r="G492" s="9"/>
      <c r="H492" s="9"/>
      <c r="I492" s="9"/>
      <c r="J492" s="9"/>
      <c r="K492" s="9"/>
      <c r="L492" s="9"/>
      <c r="M492" s="9"/>
      <c r="N492" s="9"/>
      <c r="O492" s="248"/>
      <c r="P492" s="248"/>
      <c r="Q492" s="248">
        <f t="shared" si="14"/>
        <v>0</v>
      </c>
      <c r="R492" s="9"/>
      <c r="BB492" s="354" t="str">
        <f ca="1">IF(ISBLANK(INDIRECT("B492"))," ",(INDIRECT("B492")))</f>
        <v xml:space="preserve"> </v>
      </c>
      <c r="BC492" s="354" t="str">
        <f ca="1">IF(ISBLANK(INDIRECT("C492"))," ",(INDIRECT("C492")))</f>
        <v xml:space="preserve"> </v>
      </c>
      <c r="BD492" s="354" t="str">
        <f ca="1">IF(ISBLANK(INDIRECT("D492"))," ",(INDIRECT("D492")))</f>
        <v xml:space="preserve"> </v>
      </c>
      <c r="BE492" s="354" t="str">
        <f ca="1">IF(ISBLANK(INDIRECT("E492"))," ",(INDIRECT("E492")))</f>
        <v xml:space="preserve"> </v>
      </c>
      <c r="BF492" s="354" t="str">
        <f ca="1">IF(ISBLANK(INDIRECT("F492"))," ",(INDIRECT("F492")))</f>
        <v xml:space="preserve"> </v>
      </c>
      <c r="BG492" s="354" t="str">
        <f ca="1">IF(ISBLANK(INDIRECT("G492"))," ",(INDIRECT("G492")))</f>
        <v xml:space="preserve"> </v>
      </c>
      <c r="BH492" s="354" t="str">
        <f ca="1">IF(ISBLANK(INDIRECT("H492"))," ",(INDIRECT("H492")))</f>
        <v xml:space="preserve"> </v>
      </c>
      <c r="BI492" s="354" t="str">
        <f ca="1">IF(ISBLANK(INDIRECT("I492"))," ",(INDIRECT("I492")))</f>
        <v xml:space="preserve"> </v>
      </c>
      <c r="BJ492" s="354" t="str">
        <f ca="1">IF(ISBLANK(INDIRECT("J492"))," ",(INDIRECT("J492")))</f>
        <v xml:space="preserve"> </v>
      </c>
      <c r="BK492" s="354" t="str">
        <f ca="1">IF(ISBLANK(INDIRECT("K492"))," ",(INDIRECT("K492")))</f>
        <v xml:space="preserve"> </v>
      </c>
      <c r="BL492" s="354" t="str">
        <f ca="1">IF(ISBLANK(INDIRECT("L492"))," ",(INDIRECT("L492")))</f>
        <v xml:space="preserve"> </v>
      </c>
      <c r="BM492" s="354" t="str">
        <f ca="1">IF(ISBLANK(INDIRECT("M492"))," ",(INDIRECT("M492")))</f>
        <v xml:space="preserve"> </v>
      </c>
      <c r="BN492" s="354" t="str">
        <f ca="1">IF(ISBLANK(INDIRECT("N492"))," ",(INDIRECT("N492")))</f>
        <v xml:space="preserve"> </v>
      </c>
      <c r="BO492" s="354" t="str">
        <f ca="1">IF(ISBLANK(INDIRECT("O492"))," ",(INDIRECT("O492")))</f>
        <v xml:space="preserve"> </v>
      </c>
      <c r="BP492" s="354" t="str">
        <f ca="1">IF(ISBLANK(INDIRECT("P492"))," ",(INDIRECT("P492")))</f>
        <v xml:space="preserve"> </v>
      </c>
      <c r="BQ492" s="354">
        <f ca="1">IF(ISBLANK(INDIRECT("Q492"))," ",(INDIRECT("Q492")))</f>
        <v>0</v>
      </c>
      <c r="BR492" s="354" t="str">
        <f ca="1">IF(ISBLANK(INDIRECT("R492"))," ",(INDIRECT("R492")))</f>
        <v xml:space="preserve"> </v>
      </c>
      <c r="BS492" s="354" t="str">
        <f t="shared" ca="1" si="15"/>
        <v xml:space="preserve"> </v>
      </c>
    </row>
    <row r="493" spans="1:71" x14ac:dyDescent="0.25">
      <c r="A493" s="255">
        <v>488</v>
      </c>
      <c r="B493" s="9"/>
      <c r="C493" s="10"/>
      <c r="D493" s="9"/>
      <c r="E493" s="10"/>
      <c r="F493" s="9"/>
      <c r="G493" s="9"/>
      <c r="H493" s="9"/>
      <c r="I493" s="9"/>
      <c r="J493" s="9"/>
      <c r="K493" s="9"/>
      <c r="L493" s="9"/>
      <c r="M493" s="9"/>
      <c r="N493" s="9"/>
      <c r="O493" s="248"/>
      <c r="P493" s="248"/>
      <c r="Q493" s="248">
        <f t="shared" si="14"/>
        <v>0</v>
      </c>
      <c r="R493" s="9"/>
      <c r="BB493" s="354" t="str">
        <f ca="1">IF(ISBLANK(INDIRECT("B493"))," ",(INDIRECT("B493")))</f>
        <v xml:space="preserve"> </v>
      </c>
      <c r="BC493" s="354" t="str">
        <f ca="1">IF(ISBLANK(INDIRECT("C493"))," ",(INDIRECT("C493")))</f>
        <v xml:space="preserve"> </v>
      </c>
      <c r="BD493" s="354" t="str">
        <f ca="1">IF(ISBLANK(INDIRECT("D493"))," ",(INDIRECT("D493")))</f>
        <v xml:space="preserve"> </v>
      </c>
      <c r="BE493" s="354" t="str">
        <f ca="1">IF(ISBLANK(INDIRECT("E493"))," ",(INDIRECT("E493")))</f>
        <v xml:space="preserve"> </v>
      </c>
      <c r="BF493" s="354" t="str">
        <f ca="1">IF(ISBLANK(INDIRECT("F493"))," ",(INDIRECT("F493")))</f>
        <v xml:space="preserve"> </v>
      </c>
      <c r="BG493" s="354" t="str">
        <f ca="1">IF(ISBLANK(INDIRECT("G493"))," ",(INDIRECT("G493")))</f>
        <v xml:space="preserve"> </v>
      </c>
      <c r="BH493" s="354" t="str">
        <f ca="1">IF(ISBLANK(INDIRECT("H493"))," ",(INDIRECT("H493")))</f>
        <v xml:space="preserve"> </v>
      </c>
      <c r="BI493" s="354" t="str">
        <f ca="1">IF(ISBLANK(INDIRECT("I493"))," ",(INDIRECT("I493")))</f>
        <v xml:space="preserve"> </v>
      </c>
      <c r="BJ493" s="354" t="str">
        <f ca="1">IF(ISBLANK(INDIRECT("J493"))," ",(INDIRECT("J493")))</f>
        <v xml:space="preserve"> </v>
      </c>
      <c r="BK493" s="354" t="str">
        <f ca="1">IF(ISBLANK(INDIRECT("K493"))," ",(INDIRECT("K493")))</f>
        <v xml:space="preserve"> </v>
      </c>
      <c r="BL493" s="354" t="str">
        <f ca="1">IF(ISBLANK(INDIRECT("L493"))," ",(INDIRECT("L493")))</f>
        <v xml:space="preserve"> </v>
      </c>
      <c r="BM493" s="354" t="str">
        <f ca="1">IF(ISBLANK(INDIRECT("M493"))," ",(INDIRECT("M493")))</f>
        <v xml:space="preserve"> </v>
      </c>
      <c r="BN493" s="354" t="str">
        <f ca="1">IF(ISBLANK(INDIRECT("N493"))," ",(INDIRECT("N493")))</f>
        <v xml:space="preserve"> </v>
      </c>
      <c r="BO493" s="354" t="str">
        <f ca="1">IF(ISBLANK(INDIRECT("O493"))," ",(INDIRECT("O493")))</f>
        <v xml:space="preserve"> </v>
      </c>
      <c r="BP493" s="354" t="str">
        <f ca="1">IF(ISBLANK(INDIRECT("P493"))," ",(INDIRECT("P493")))</f>
        <v xml:space="preserve"> </v>
      </c>
      <c r="BQ493" s="354">
        <f ca="1">IF(ISBLANK(INDIRECT("Q493"))," ",(INDIRECT("Q493")))</f>
        <v>0</v>
      </c>
      <c r="BR493" s="354" t="str">
        <f ca="1">IF(ISBLANK(INDIRECT("R493"))," ",(INDIRECT("R493")))</f>
        <v xml:space="preserve"> </v>
      </c>
      <c r="BS493" s="354" t="str">
        <f t="shared" ca="1" si="15"/>
        <v xml:space="preserve"> </v>
      </c>
    </row>
    <row r="494" spans="1:71" x14ac:dyDescent="0.25">
      <c r="A494" s="255">
        <v>489</v>
      </c>
      <c r="B494" s="9"/>
      <c r="C494" s="10"/>
      <c r="D494" s="9"/>
      <c r="E494" s="10"/>
      <c r="F494" s="9"/>
      <c r="G494" s="9"/>
      <c r="H494" s="9"/>
      <c r="I494" s="9"/>
      <c r="J494" s="9"/>
      <c r="K494" s="9"/>
      <c r="L494" s="9"/>
      <c r="M494" s="9"/>
      <c r="N494" s="9"/>
      <c r="O494" s="248"/>
      <c r="P494" s="248"/>
      <c r="Q494" s="248">
        <f t="shared" si="14"/>
        <v>0</v>
      </c>
      <c r="R494" s="9"/>
      <c r="BB494" s="354" t="str">
        <f ca="1">IF(ISBLANK(INDIRECT("B494"))," ",(INDIRECT("B494")))</f>
        <v xml:space="preserve"> </v>
      </c>
      <c r="BC494" s="354" t="str">
        <f ca="1">IF(ISBLANK(INDIRECT("C494"))," ",(INDIRECT("C494")))</f>
        <v xml:space="preserve"> </v>
      </c>
      <c r="BD494" s="354" t="str">
        <f ca="1">IF(ISBLANK(INDIRECT("D494"))," ",(INDIRECT("D494")))</f>
        <v xml:space="preserve"> </v>
      </c>
      <c r="BE494" s="354" t="str">
        <f ca="1">IF(ISBLANK(INDIRECT("E494"))," ",(INDIRECT("E494")))</f>
        <v xml:space="preserve"> </v>
      </c>
      <c r="BF494" s="354" t="str">
        <f ca="1">IF(ISBLANK(INDIRECT("F494"))," ",(INDIRECT("F494")))</f>
        <v xml:space="preserve"> </v>
      </c>
      <c r="BG494" s="354" t="str">
        <f ca="1">IF(ISBLANK(INDIRECT("G494"))," ",(INDIRECT("G494")))</f>
        <v xml:space="preserve"> </v>
      </c>
      <c r="BH494" s="354" t="str">
        <f ca="1">IF(ISBLANK(INDIRECT("H494"))," ",(INDIRECT("H494")))</f>
        <v xml:space="preserve"> </v>
      </c>
      <c r="BI494" s="354" t="str">
        <f ca="1">IF(ISBLANK(INDIRECT("I494"))," ",(INDIRECT("I494")))</f>
        <v xml:space="preserve"> </v>
      </c>
      <c r="BJ494" s="354" t="str">
        <f ca="1">IF(ISBLANK(INDIRECT("J494"))," ",(INDIRECT("J494")))</f>
        <v xml:space="preserve"> </v>
      </c>
      <c r="BK494" s="354" t="str">
        <f ca="1">IF(ISBLANK(INDIRECT("K494"))," ",(INDIRECT("K494")))</f>
        <v xml:space="preserve"> </v>
      </c>
      <c r="BL494" s="354" t="str">
        <f ca="1">IF(ISBLANK(INDIRECT("L494"))," ",(INDIRECT("L494")))</f>
        <v xml:space="preserve"> </v>
      </c>
      <c r="BM494" s="354" t="str">
        <f ca="1">IF(ISBLANK(INDIRECT("M494"))," ",(INDIRECT("M494")))</f>
        <v xml:space="preserve"> </v>
      </c>
      <c r="BN494" s="354" t="str">
        <f ca="1">IF(ISBLANK(INDIRECT("N494"))," ",(INDIRECT("N494")))</f>
        <v xml:space="preserve"> </v>
      </c>
      <c r="BO494" s="354" t="str">
        <f ca="1">IF(ISBLANK(INDIRECT("O494"))," ",(INDIRECT("O494")))</f>
        <v xml:space="preserve"> </v>
      </c>
      <c r="BP494" s="354" t="str">
        <f ca="1">IF(ISBLANK(INDIRECT("P494"))," ",(INDIRECT("P494")))</f>
        <v xml:space="preserve"> </v>
      </c>
      <c r="BQ494" s="354">
        <f ca="1">IF(ISBLANK(INDIRECT("Q494"))," ",(INDIRECT("Q494")))</f>
        <v>0</v>
      </c>
      <c r="BR494" s="354" t="str">
        <f ca="1">IF(ISBLANK(INDIRECT("R494"))," ",(INDIRECT("R494")))</f>
        <v xml:space="preserve"> </v>
      </c>
      <c r="BS494" s="354" t="str">
        <f t="shared" ca="1" si="15"/>
        <v xml:space="preserve"> </v>
      </c>
    </row>
    <row r="495" spans="1:71" x14ac:dyDescent="0.25">
      <c r="A495" s="255">
        <v>490</v>
      </c>
      <c r="B495" s="9"/>
      <c r="C495" s="10"/>
      <c r="D495" s="9"/>
      <c r="E495" s="10"/>
      <c r="F495" s="9"/>
      <c r="G495" s="9"/>
      <c r="H495" s="9"/>
      <c r="I495" s="9"/>
      <c r="J495" s="9"/>
      <c r="K495" s="9"/>
      <c r="L495" s="9"/>
      <c r="M495" s="9"/>
      <c r="N495" s="9"/>
      <c r="O495" s="248"/>
      <c r="P495" s="248"/>
      <c r="Q495" s="248">
        <f t="shared" si="14"/>
        <v>0</v>
      </c>
      <c r="R495" s="9"/>
      <c r="BB495" s="354" t="str">
        <f ca="1">IF(ISBLANK(INDIRECT("B495"))," ",(INDIRECT("B495")))</f>
        <v xml:space="preserve"> </v>
      </c>
      <c r="BC495" s="354" t="str">
        <f ca="1">IF(ISBLANK(INDIRECT("C495"))," ",(INDIRECT("C495")))</f>
        <v xml:space="preserve"> </v>
      </c>
      <c r="BD495" s="354" t="str">
        <f ca="1">IF(ISBLANK(INDIRECT("D495"))," ",(INDIRECT("D495")))</f>
        <v xml:space="preserve"> </v>
      </c>
      <c r="BE495" s="354" t="str">
        <f ca="1">IF(ISBLANK(INDIRECT("E495"))," ",(INDIRECT("E495")))</f>
        <v xml:space="preserve"> </v>
      </c>
      <c r="BF495" s="354" t="str">
        <f ca="1">IF(ISBLANK(INDIRECT("F495"))," ",(INDIRECT("F495")))</f>
        <v xml:space="preserve"> </v>
      </c>
      <c r="BG495" s="354" t="str">
        <f ca="1">IF(ISBLANK(INDIRECT("G495"))," ",(INDIRECT("G495")))</f>
        <v xml:space="preserve"> </v>
      </c>
      <c r="BH495" s="354" t="str">
        <f ca="1">IF(ISBLANK(INDIRECT("H495"))," ",(INDIRECT("H495")))</f>
        <v xml:space="preserve"> </v>
      </c>
      <c r="BI495" s="354" t="str">
        <f ca="1">IF(ISBLANK(INDIRECT("I495"))," ",(INDIRECT("I495")))</f>
        <v xml:space="preserve"> </v>
      </c>
      <c r="BJ495" s="354" t="str">
        <f ca="1">IF(ISBLANK(INDIRECT("J495"))," ",(INDIRECT("J495")))</f>
        <v xml:space="preserve"> </v>
      </c>
      <c r="BK495" s="354" t="str">
        <f ca="1">IF(ISBLANK(INDIRECT("K495"))," ",(INDIRECT("K495")))</f>
        <v xml:space="preserve"> </v>
      </c>
      <c r="BL495" s="354" t="str">
        <f ca="1">IF(ISBLANK(INDIRECT("L495"))," ",(INDIRECT("L495")))</f>
        <v xml:space="preserve"> </v>
      </c>
      <c r="BM495" s="354" t="str">
        <f ca="1">IF(ISBLANK(INDIRECT("M495"))," ",(INDIRECT("M495")))</f>
        <v xml:space="preserve"> </v>
      </c>
      <c r="BN495" s="354" t="str">
        <f ca="1">IF(ISBLANK(INDIRECT("N495"))," ",(INDIRECT("N495")))</f>
        <v xml:space="preserve"> </v>
      </c>
      <c r="BO495" s="354" t="str">
        <f ca="1">IF(ISBLANK(INDIRECT("O495"))," ",(INDIRECT("O495")))</f>
        <v xml:space="preserve"> </v>
      </c>
      <c r="BP495" s="354" t="str">
        <f ca="1">IF(ISBLANK(INDIRECT("P495"))," ",(INDIRECT("P495")))</f>
        <v xml:space="preserve"> </v>
      </c>
      <c r="BQ495" s="354">
        <f ca="1">IF(ISBLANK(INDIRECT("Q495"))," ",(INDIRECT("Q495")))</f>
        <v>0</v>
      </c>
      <c r="BR495" s="354" t="str">
        <f ca="1">IF(ISBLANK(INDIRECT("R495"))," ",(INDIRECT("R495")))</f>
        <v xml:space="preserve"> </v>
      </c>
      <c r="BS495" s="354" t="str">
        <f t="shared" ca="1" si="15"/>
        <v xml:space="preserve"> </v>
      </c>
    </row>
    <row r="496" spans="1:71" x14ac:dyDescent="0.25">
      <c r="A496" s="255">
        <v>491</v>
      </c>
      <c r="B496" s="9"/>
      <c r="C496" s="10"/>
      <c r="D496" s="9"/>
      <c r="E496" s="10"/>
      <c r="F496" s="9"/>
      <c r="G496" s="9"/>
      <c r="H496" s="9"/>
      <c r="I496" s="9"/>
      <c r="J496" s="9"/>
      <c r="K496" s="9"/>
      <c r="L496" s="9"/>
      <c r="M496" s="9"/>
      <c r="N496" s="9"/>
      <c r="O496" s="248"/>
      <c r="P496" s="248"/>
      <c r="Q496" s="248">
        <f t="shared" si="14"/>
        <v>0</v>
      </c>
      <c r="R496" s="9"/>
      <c r="BB496" s="354" t="str">
        <f ca="1">IF(ISBLANK(INDIRECT("B496"))," ",(INDIRECT("B496")))</f>
        <v xml:space="preserve"> </v>
      </c>
      <c r="BC496" s="354" t="str">
        <f ca="1">IF(ISBLANK(INDIRECT("C496"))," ",(INDIRECT("C496")))</f>
        <v xml:space="preserve"> </v>
      </c>
      <c r="BD496" s="354" t="str">
        <f ca="1">IF(ISBLANK(INDIRECT("D496"))," ",(INDIRECT("D496")))</f>
        <v xml:space="preserve"> </v>
      </c>
      <c r="BE496" s="354" t="str">
        <f ca="1">IF(ISBLANK(INDIRECT("E496"))," ",(INDIRECT("E496")))</f>
        <v xml:space="preserve"> </v>
      </c>
      <c r="BF496" s="354" t="str">
        <f ca="1">IF(ISBLANK(INDIRECT("F496"))," ",(INDIRECT("F496")))</f>
        <v xml:space="preserve"> </v>
      </c>
      <c r="BG496" s="354" t="str">
        <f ca="1">IF(ISBLANK(INDIRECT("G496"))," ",(INDIRECT("G496")))</f>
        <v xml:space="preserve"> </v>
      </c>
      <c r="BH496" s="354" t="str">
        <f ca="1">IF(ISBLANK(INDIRECT("H496"))," ",(INDIRECT("H496")))</f>
        <v xml:space="preserve"> </v>
      </c>
      <c r="BI496" s="354" t="str">
        <f ca="1">IF(ISBLANK(INDIRECT("I496"))," ",(INDIRECT("I496")))</f>
        <v xml:space="preserve"> </v>
      </c>
      <c r="BJ496" s="354" t="str">
        <f ca="1">IF(ISBLANK(INDIRECT("J496"))," ",(INDIRECT("J496")))</f>
        <v xml:space="preserve"> </v>
      </c>
      <c r="BK496" s="354" t="str">
        <f ca="1">IF(ISBLANK(INDIRECT("K496"))," ",(INDIRECT("K496")))</f>
        <v xml:space="preserve"> </v>
      </c>
      <c r="BL496" s="354" t="str">
        <f ca="1">IF(ISBLANK(INDIRECT("L496"))," ",(INDIRECT("L496")))</f>
        <v xml:space="preserve"> </v>
      </c>
      <c r="BM496" s="354" t="str">
        <f ca="1">IF(ISBLANK(INDIRECT("M496"))," ",(INDIRECT("M496")))</f>
        <v xml:space="preserve"> </v>
      </c>
      <c r="BN496" s="354" t="str">
        <f ca="1">IF(ISBLANK(INDIRECT("N496"))," ",(INDIRECT("N496")))</f>
        <v xml:space="preserve"> </v>
      </c>
      <c r="BO496" s="354" t="str">
        <f ca="1">IF(ISBLANK(INDIRECT("O496"))," ",(INDIRECT("O496")))</f>
        <v xml:space="preserve"> </v>
      </c>
      <c r="BP496" s="354" t="str">
        <f ca="1">IF(ISBLANK(INDIRECT("P496"))," ",(INDIRECT("P496")))</f>
        <v xml:space="preserve"> </v>
      </c>
      <c r="BQ496" s="354">
        <f ca="1">IF(ISBLANK(INDIRECT("Q496"))," ",(INDIRECT("Q496")))</f>
        <v>0</v>
      </c>
      <c r="BR496" s="354" t="str">
        <f ca="1">IF(ISBLANK(INDIRECT("R496"))," ",(INDIRECT("R496")))</f>
        <v xml:space="preserve"> </v>
      </c>
      <c r="BS496" s="354" t="str">
        <f t="shared" ca="1" si="15"/>
        <v xml:space="preserve"> </v>
      </c>
    </row>
    <row r="497" spans="1:71" x14ac:dyDescent="0.25">
      <c r="A497" s="255">
        <v>492</v>
      </c>
      <c r="B497" s="9"/>
      <c r="C497" s="10"/>
      <c r="D497" s="9"/>
      <c r="E497" s="10"/>
      <c r="F497" s="9"/>
      <c r="G497" s="9"/>
      <c r="H497" s="9"/>
      <c r="I497" s="9"/>
      <c r="J497" s="9"/>
      <c r="K497" s="9"/>
      <c r="L497" s="9"/>
      <c r="M497" s="9"/>
      <c r="N497" s="9"/>
      <c r="O497" s="248"/>
      <c r="P497" s="248"/>
      <c r="Q497" s="248">
        <f t="shared" si="14"/>
        <v>0</v>
      </c>
      <c r="R497" s="9"/>
      <c r="BB497" s="354" t="str">
        <f ca="1">IF(ISBLANK(INDIRECT("B497"))," ",(INDIRECT("B497")))</f>
        <v xml:space="preserve"> </v>
      </c>
      <c r="BC497" s="354" t="str">
        <f ca="1">IF(ISBLANK(INDIRECT("C497"))," ",(INDIRECT("C497")))</f>
        <v xml:space="preserve"> </v>
      </c>
      <c r="BD497" s="354" t="str">
        <f ca="1">IF(ISBLANK(INDIRECT("D497"))," ",(INDIRECT("D497")))</f>
        <v xml:space="preserve"> </v>
      </c>
      <c r="BE497" s="354" t="str">
        <f ca="1">IF(ISBLANK(INDIRECT("E497"))," ",(INDIRECT("E497")))</f>
        <v xml:space="preserve"> </v>
      </c>
      <c r="BF497" s="354" t="str">
        <f ca="1">IF(ISBLANK(INDIRECT("F497"))," ",(INDIRECT("F497")))</f>
        <v xml:space="preserve"> </v>
      </c>
      <c r="BG497" s="354" t="str">
        <f ca="1">IF(ISBLANK(INDIRECT("G497"))," ",(INDIRECT("G497")))</f>
        <v xml:space="preserve"> </v>
      </c>
      <c r="BH497" s="354" t="str">
        <f ca="1">IF(ISBLANK(INDIRECT("H497"))," ",(INDIRECT("H497")))</f>
        <v xml:space="preserve"> </v>
      </c>
      <c r="BI497" s="354" t="str">
        <f ca="1">IF(ISBLANK(INDIRECT("I497"))," ",(INDIRECT("I497")))</f>
        <v xml:space="preserve"> </v>
      </c>
      <c r="BJ497" s="354" t="str">
        <f ca="1">IF(ISBLANK(INDIRECT("J497"))," ",(INDIRECT("J497")))</f>
        <v xml:space="preserve"> </v>
      </c>
      <c r="BK497" s="354" t="str">
        <f ca="1">IF(ISBLANK(INDIRECT("K497"))," ",(INDIRECT("K497")))</f>
        <v xml:space="preserve"> </v>
      </c>
      <c r="BL497" s="354" t="str">
        <f ca="1">IF(ISBLANK(INDIRECT("L497"))," ",(INDIRECT("L497")))</f>
        <v xml:space="preserve"> </v>
      </c>
      <c r="BM497" s="354" t="str">
        <f ca="1">IF(ISBLANK(INDIRECT("M497"))," ",(INDIRECT("M497")))</f>
        <v xml:space="preserve"> </v>
      </c>
      <c r="BN497" s="354" t="str">
        <f ca="1">IF(ISBLANK(INDIRECT("N497"))," ",(INDIRECT("N497")))</f>
        <v xml:space="preserve"> </v>
      </c>
      <c r="BO497" s="354" t="str">
        <f ca="1">IF(ISBLANK(INDIRECT("O497"))," ",(INDIRECT("O497")))</f>
        <v xml:space="preserve"> </v>
      </c>
      <c r="BP497" s="354" t="str">
        <f ca="1">IF(ISBLANK(INDIRECT("P497"))," ",(INDIRECT("P497")))</f>
        <v xml:space="preserve"> </v>
      </c>
      <c r="BQ497" s="354">
        <f ca="1">IF(ISBLANK(INDIRECT("Q497"))," ",(INDIRECT("Q497")))</f>
        <v>0</v>
      </c>
      <c r="BR497" s="354" t="str">
        <f ca="1">IF(ISBLANK(INDIRECT("R497"))," ",(INDIRECT("R497")))</f>
        <v xml:space="preserve"> </v>
      </c>
      <c r="BS497" s="354" t="str">
        <f t="shared" ca="1" si="15"/>
        <v xml:space="preserve"> </v>
      </c>
    </row>
    <row r="498" spans="1:71" x14ac:dyDescent="0.25">
      <c r="A498" s="255">
        <v>493</v>
      </c>
      <c r="B498" s="9"/>
      <c r="C498" s="10"/>
      <c r="D498" s="9"/>
      <c r="E498" s="10"/>
      <c r="F498" s="9"/>
      <c r="G498" s="9"/>
      <c r="H498" s="9"/>
      <c r="I498" s="9"/>
      <c r="J498" s="9"/>
      <c r="K498" s="9"/>
      <c r="L498" s="9"/>
      <c r="M498" s="9"/>
      <c r="N498" s="9"/>
      <c r="O498" s="248"/>
      <c r="P498" s="248"/>
      <c r="Q498" s="248">
        <f t="shared" si="14"/>
        <v>0</v>
      </c>
      <c r="R498" s="9"/>
      <c r="BB498" s="354" t="str">
        <f ca="1">IF(ISBLANK(INDIRECT("B498"))," ",(INDIRECT("B498")))</f>
        <v xml:space="preserve"> </v>
      </c>
      <c r="BC498" s="354" t="str">
        <f ca="1">IF(ISBLANK(INDIRECT("C498"))," ",(INDIRECT("C498")))</f>
        <v xml:space="preserve"> </v>
      </c>
      <c r="BD498" s="354" t="str">
        <f ca="1">IF(ISBLANK(INDIRECT("D498"))," ",(INDIRECT("D498")))</f>
        <v xml:space="preserve"> </v>
      </c>
      <c r="BE498" s="354" t="str">
        <f ca="1">IF(ISBLANK(INDIRECT("E498"))," ",(INDIRECT("E498")))</f>
        <v xml:space="preserve"> </v>
      </c>
      <c r="BF498" s="354" t="str">
        <f ca="1">IF(ISBLANK(INDIRECT("F498"))," ",(INDIRECT("F498")))</f>
        <v xml:space="preserve"> </v>
      </c>
      <c r="BG498" s="354" t="str">
        <f ca="1">IF(ISBLANK(INDIRECT("G498"))," ",(INDIRECT("G498")))</f>
        <v xml:space="preserve"> </v>
      </c>
      <c r="BH498" s="354" t="str">
        <f ca="1">IF(ISBLANK(INDIRECT("H498"))," ",(INDIRECT("H498")))</f>
        <v xml:space="preserve"> </v>
      </c>
      <c r="BI498" s="354" t="str">
        <f ca="1">IF(ISBLANK(INDIRECT("I498"))," ",(INDIRECT("I498")))</f>
        <v xml:space="preserve"> </v>
      </c>
      <c r="BJ498" s="354" t="str">
        <f ca="1">IF(ISBLANK(INDIRECT("J498"))," ",(INDIRECT("J498")))</f>
        <v xml:space="preserve"> </v>
      </c>
      <c r="BK498" s="354" t="str">
        <f ca="1">IF(ISBLANK(INDIRECT("K498"))," ",(INDIRECT("K498")))</f>
        <v xml:space="preserve"> </v>
      </c>
      <c r="BL498" s="354" t="str">
        <f ca="1">IF(ISBLANK(INDIRECT("L498"))," ",(INDIRECT("L498")))</f>
        <v xml:space="preserve"> </v>
      </c>
      <c r="BM498" s="354" t="str">
        <f ca="1">IF(ISBLANK(INDIRECT("M498"))," ",(INDIRECT("M498")))</f>
        <v xml:space="preserve"> </v>
      </c>
      <c r="BN498" s="354" t="str">
        <f ca="1">IF(ISBLANK(INDIRECT("N498"))," ",(INDIRECT("N498")))</f>
        <v xml:space="preserve"> </v>
      </c>
      <c r="BO498" s="354" t="str">
        <f ca="1">IF(ISBLANK(INDIRECT("O498"))," ",(INDIRECT("O498")))</f>
        <v xml:space="preserve"> </v>
      </c>
      <c r="BP498" s="354" t="str">
        <f ca="1">IF(ISBLANK(INDIRECT("P498"))," ",(INDIRECT("P498")))</f>
        <v xml:space="preserve"> </v>
      </c>
      <c r="BQ498" s="354">
        <f ca="1">IF(ISBLANK(INDIRECT("Q498"))," ",(INDIRECT("Q498")))</f>
        <v>0</v>
      </c>
      <c r="BR498" s="354" t="str">
        <f ca="1">IF(ISBLANK(INDIRECT("R498"))," ",(INDIRECT("R498")))</f>
        <v xml:space="preserve"> </v>
      </c>
      <c r="BS498" s="354" t="str">
        <f t="shared" ca="1" si="15"/>
        <v xml:space="preserve"> </v>
      </c>
    </row>
    <row r="499" spans="1:71" x14ac:dyDescent="0.25">
      <c r="A499" s="255">
        <v>494</v>
      </c>
      <c r="B499" s="9"/>
      <c r="C499" s="10"/>
      <c r="D499" s="9"/>
      <c r="E499" s="10"/>
      <c r="F499" s="9"/>
      <c r="G499" s="9"/>
      <c r="H499" s="9"/>
      <c r="I499" s="9"/>
      <c r="J499" s="9"/>
      <c r="K499" s="9"/>
      <c r="L499" s="9"/>
      <c r="M499" s="9"/>
      <c r="N499" s="9"/>
      <c r="O499" s="248"/>
      <c r="P499" s="248"/>
      <c r="Q499" s="248">
        <f t="shared" si="14"/>
        <v>0</v>
      </c>
      <c r="R499" s="9"/>
      <c r="BB499" s="354" t="str">
        <f ca="1">IF(ISBLANK(INDIRECT("B499"))," ",(INDIRECT("B499")))</f>
        <v xml:space="preserve"> </v>
      </c>
      <c r="BC499" s="354" t="str">
        <f ca="1">IF(ISBLANK(INDIRECT("C499"))," ",(INDIRECT("C499")))</f>
        <v xml:space="preserve"> </v>
      </c>
      <c r="BD499" s="354" t="str">
        <f ca="1">IF(ISBLANK(INDIRECT("D499"))," ",(INDIRECT("D499")))</f>
        <v xml:space="preserve"> </v>
      </c>
      <c r="BE499" s="354" t="str">
        <f ca="1">IF(ISBLANK(INDIRECT("E499"))," ",(INDIRECT("E499")))</f>
        <v xml:space="preserve"> </v>
      </c>
      <c r="BF499" s="354" t="str">
        <f ca="1">IF(ISBLANK(INDIRECT("F499"))," ",(INDIRECT("F499")))</f>
        <v xml:space="preserve"> </v>
      </c>
      <c r="BG499" s="354" t="str">
        <f ca="1">IF(ISBLANK(INDIRECT("G499"))," ",(INDIRECT("G499")))</f>
        <v xml:space="preserve"> </v>
      </c>
      <c r="BH499" s="354" t="str">
        <f ca="1">IF(ISBLANK(INDIRECT("H499"))," ",(INDIRECT("H499")))</f>
        <v xml:space="preserve"> </v>
      </c>
      <c r="BI499" s="354" t="str">
        <f ca="1">IF(ISBLANK(INDIRECT("I499"))," ",(INDIRECT("I499")))</f>
        <v xml:space="preserve"> </v>
      </c>
      <c r="BJ499" s="354" t="str">
        <f ca="1">IF(ISBLANK(INDIRECT("J499"))," ",(INDIRECT("J499")))</f>
        <v xml:space="preserve"> </v>
      </c>
      <c r="BK499" s="354" t="str">
        <f ca="1">IF(ISBLANK(INDIRECT("K499"))," ",(INDIRECT("K499")))</f>
        <v xml:space="preserve"> </v>
      </c>
      <c r="BL499" s="354" t="str">
        <f ca="1">IF(ISBLANK(INDIRECT("L499"))," ",(INDIRECT("L499")))</f>
        <v xml:space="preserve"> </v>
      </c>
      <c r="BM499" s="354" t="str">
        <f ca="1">IF(ISBLANK(INDIRECT("M499"))," ",(INDIRECT("M499")))</f>
        <v xml:space="preserve"> </v>
      </c>
      <c r="BN499" s="354" t="str">
        <f ca="1">IF(ISBLANK(INDIRECT("N499"))," ",(INDIRECT("N499")))</f>
        <v xml:space="preserve"> </v>
      </c>
      <c r="BO499" s="354" t="str">
        <f ca="1">IF(ISBLANK(INDIRECT("O499"))," ",(INDIRECT("O499")))</f>
        <v xml:space="preserve"> </v>
      </c>
      <c r="BP499" s="354" t="str">
        <f ca="1">IF(ISBLANK(INDIRECT("P499"))," ",(INDIRECT("P499")))</f>
        <v xml:space="preserve"> </v>
      </c>
      <c r="BQ499" s="354">
        <f ca="1">IF(ISBLANK(INDIRECT("Q499"))," ",(INDIRECT("Q499")))</f>
        <v>0</v>
      </c>
      <c r="BR499" s="354" t="str">
        <f ca="1">IF(ISBLANK(INDIRECT("R499"))," ",(INDIRECT("R499")))</f>
        <v xml:space="preserve"> </v>
      </c>
      <c r="BS499" s="354" t="str">
        <f t="shared" ca="1" si="15"/>
        <v xml:space="preserve"> </v>
      </c>
    </row>
    <row r="500" spans="1:71" x14ac:dyDescent="0.25">
      <c r="A500" s="255">
        <v>495</v>
      </c>
      <c r="B500" s="9"/>
      <c r="C500" s="10"/>
      <c r="D500" s="9"/>
      <c r="E500" s="10"/>
      <c r="F500" s="9"/>
      <c r="G500" s="9"/>
      <c r="H500" s="9"/>
      <c r="I500" s="9"/>
      <c r="J500" s="9"/>
      <c r="K500" s="9"/>
      <c r="L500" s="9"/>
      <c r="M500" s="9"/>
      <c r="N500" s="9"/>
      <c r="O500" s="248"/>
      <c r="P500" s="248"/>
      <c r="Q500" s="248">
        <f t="shared" si="14"/>
        <v>0</v>
      </c>
      <c r="R500" s="9"/>
      <c r="BB500" s="354" t="str">
        <f ca="1">IF(ISBLANK(INDIRECT("B500"))," ",(INDIRECT("B500")))</f>
        <v xml:space="preserve"> </v>
      </c>
      <c r="BC500" s="354" t="str">
        <f ca="1">IF(ISBLANK(INDIRECT("C500"))," ",(INDIRECT("C500")))</f>
        <v xml:space="preserve"> </v>
      </c>
      <c r="BD500" s="354" t="str">
        <f ca="1">IF(ISBLANK(INDIRECT("D500"))," ",(INDIRECT("D500")))</f>
        <v xml:space="preserve"> </v>
      </c>
      <c r="BE500" s="354" t="str">
        <f ca="1">IF(ISBLANK(INDIRECT("E500"))," ",(INDIRECT("E500")))</f>
        <v xml:space="preserve"> </v>
      </c>
      <c r="BF500" s="354" t="str">
        <f ca="1">IF(ISBLANK(INDIRECT("F500"))," ",(INDIRECT("F500")))</f>
        <v xml:space="preserve"> </v>
      </c>
      <c r="BG500" s="354" t="str">
        <f ca="1">IF(ISBLANK(INDIRECT("G500"))," ",(INDIRECT("G500")))</f>
        <v xml:space="preserve"> </v>
      </c>
      <c r="BH500" s="354" t="str">
        <f ca="1">IF(ISBLANK(INDIRECT("H500"))," ",(INDIRECT("H500")))</f>
        <v xml:space="preserve"> </v>
      </c>
      <c r="BI500" s="354" t="str">
        <f ca="1">IF(ISBLANK(INDIRECT("I500"))," ",(INDIRECT("I500")))</f>
        <v xml:space="preserve"> </v>
      </c>
      <c r="BJ500" s="354" t="str">
        <f ca="1">IF(ISBLANK(INDIRECT("J500"))," ",(INDIRECT("J500")))</f>
        <v xml:space="preserve"> </v>
      </c>
      <c r="BK500" s="354" t="str">
        <f ca="1">IF(ISBLANK(INDIRECT("K500"))," ",(INDIRECT("K500")))</f>
        <v xml:space="preserve"> </v>
      </c>
      <c r="BL500" s="354" t="str">
        <f ca="1">IF(ISBLANK(INDIRECT("L500"))," ",(INDIRECT("L500")))</f>
        <v xml:space="preserve"> </v>
      </c>
      <c r="BM500" s="354" t="str">
        <f ca="1">IF(ISBLANK(INDIRECT("M500"))," ",(INDIRECT("M500")))</f>
        <v xml:space="preserve"> </v>
      </c>
      <c r="BN500" s="354" t="str">
        <f ca="1">IF(ISBLANK(INDIRECT("N500"))," ",(INDIRECT("N500")))</f>
        <v xml:space="preserve"> </v>
      </c>
      <c r="BO500" s="354" t="str">
        <f ca="1">IF(ISBLANK(INDIRECT("O500"))," ",(INDIRECT("O500")))</f>
        <v xml:space="preserve"> </v>
      </c>
      <c r="BP500" s="354" t="str">
        <f ca="1">IF(ISBLANK(INDIRECT("P500"))," ",(INDIRECT("P500")))</f>
        <v xml:space="preserve"> </v>
      </c>
      <c r="BQ500" s="354">
        <f ca="1">IF(ISBLANK(INDIRECT("Q500"))," ",(INDIRECT("Q500")))</f>
        <v>0</v>
      </c>
      <c r="BR500" s="354" t="str">
        <f ca="1">IF(ISBLANK(INDIRECT("R500"))," ",(INDIRECT("R500")))</f>
        <v xml:space="preserve"> </v>
      </c>
      <c r="BS500" s="354" t="str">
        <f t="shared" ca="1" si="15"/>
        <v xml:space="preserve"> </v>
      </c>
    </row>
    <row r="501" spans="1:71" x14ac:dyDescent="0.25">
      <c r="A501" s="255">
        <v>496</v>
      </c>
      <c r="B501" s="9"/>
      <c r="C501" s="10"/>
      <c r="D501" s="9"/>
      <c r="E501" s="10"/>
      <c r="F501" s="9"/>
      <c r="G501" s="9"/>
      <c r="H501" s="9"/>
      <c r="I501" s="9"/>
      <c r="J501" s="9"/>
      <c r="K501" s="9"/>
      <c r="L501" s="9"/>
      <c r="M501" s="9"/>
      <c r="N501" s="9"/>
      <c r="O501" s="248"/>
      <c r="P501" s="248"/>
      <c r="Q501" s="248">
        <f t="shared" si="14"/>
        <v>0</v>
      </c>
      <c r="R501" s="9"/>
      <c r="BB501" s="354" t="str">
        <f ca="1">IF(ISBLANK(INDIRECT("B501"))," ",(INDIRECT("B501")))</f>
        <v xml:space="preserve"> </v>
      </c>
      <c r="BC501" s="354" t="str">
        <f ca="1">IF(ISBLANK(INDIRECT("C501"))," ",(INDIRECT("C501")))</f>
        <v xml:space="preserve"> </v>
      </c>
      <c r="BD501" s="354" t="str">
        <f ca="1">IF(ISBLANK(INDIRECT("D501"))," ",(INDIRECT("D501")))</f>
        <v xml:space="preserve"> </v>
      </c>
      <c r="BE501" s="354" t="str">
        <f ca="1">IF(ISBLANK(INDIRECT("E501"))," ",(INDIRECT("E501")))</f>
        <v xml:space="preserve"> </v>
      </c>
      <c r="BF501" s="354" t="str">
        <f ca="1">IF(ISBLANK(INDIRECT("F501"))," ",(INDIRECT("F501")))</f>
        <v xml:space="preserve"> </v>
      </c>
      <c r="BG501" s="354" t="str">
        <f ca="1">IF(ISBLANK(INDIRECT("G501"))," ",(INDIRECT("G501")))</f>
        <v xml:space="preserve"> </v>
      </c>
      <c r="BH501" s="354" t="str">
        <f ca="1">IF(ISBLANK(INDIRECT("H501"))," ",(INDIRECT("H501")))</f>
        <v xml:space="preserve"> </v>
      </c>
      <c r="BI501" s="354" t="str">
        <f ca="1">IF(ISBLANK(INDIRECT("I501"))," ",(INDIRECT("I501")))</f>
        <v xml:space="preserve"> </v>
      </c>
      <c r="BJ501" s="354" t="str">
        <f ca="1">IF(ISBLANK(INDIRECT("J501"))," ",(INDIRECT("J501")))</f>
        <v xml:space="preserve"> </v>
      </c>
      <c r="BK501" s="354" t="str">
        <f ca="1">IF(ISBLANK(INDIRECT("K501"))," ",(INDIRECT("K501")))</f>
        <v xml:space="preserve"> </v>
      </c>
      <c r="BL501" s="354" t="str">
        <f ca="1">IF(ISBLANK(INDIRECT("L501"))," ",(INDIRECT("L501")))</f>
        <v xml:space="preserve"> </v>
      </c>
      <c r="BM501" s="354" t="str">
        <f ca="1">IF(ISBLANK(INDIRECT("M501"))," ",(INDIRECT("M501")))</f>
        <v xml:space="preserve"> </v>
      </c>
      <c r="BN501" s="354" t="str">
        <f ca="1">IF(ISBLANK(INDIRECT("N501"))," ",(INDIRECT("N501")))</f>
        <v xml:space="preserve"> </v>
      </c>
      <c r="BO501" s="354" t="str">
        <f ca="1">IF(ISBLANK(INDIRECT("O501"))," ",(INDIRECT("O501")))</f>
        <v xml:space="preserve"> </v>
      </c>
      <c r="BP501" s="354" t="str">
        <f ca="1">IF(ISBLANK(INDIRECT("P501"))," ",(INDIRECT("P501")))</f>
        <v xml:space="preserve"> </v>
      </c>
      <c r="BQ501" s="354">
        <f ca="1">IF(ISBLANK(INDIRECT("Q501"))," ",(INDIRECT("Q501")))</f>
        <v>0</v>
      </c>
      <c r="BR501" s="354" t="str">
        <f ca="1">IF(ISBLANK(INDIRECT("R501"))," ",(INDIRECT("R501")))</f>
        <v xml:space="preserve"> </v>
      </c>
      <c r="BS501" s="354" t="str">
        <f t="shared" ca="1" si="15"/>
        <v xml:space="preserve"> </v>
      </c>
    </row>
    <row r="502" spans="1:71" x14ac:dyDescent="0.25">
      <c r="A502" s="255">
        <v>497</v>
      </c>
      <c r="B502" s="9"/>
      <c r="C502" s="10"/>
      <c r="D502" s="9"/>
      <c r="E502" s="10"/>
      <c r="F502" s="9"/>
      <c r="G502" s="9"/>
      <c r="H502" s="9"/>
      <c r="I502" s="9"/>
      <c r="J502" s="9"/>
      <c r="K502" s="9"/>
      <c r="L502" s="9"/>
      <c r="M502" s="9"/>
      <c r="N502" s="9"/>
      <c r="O502" s="248"/>
      <c r="P502" s="248"/>
      <c r="Q502" s="248">
        <f t="shared" si="14"/>
        <v>0</v>
      </c>
      <c r="R502" s="9"/>
      <c r="BB502" s="354" t="str">
        <f ca="1">IF(ISBLANK(INDIRECT("B502"))," ",(INDIRECT("B502")))</f>
        <v xml:space="preserve"> </v>
      </c>
      <c r="BC502" s="354" t="str">
        <f ca="1">IF(ISBLANK(INDIRECT("C502"))," ",(INDIRECT("C502")))</f>
        <v xml:space="preserve"> </v>
      </c>
      <c r="BD502" s="354" t="str">
        <f ca="1">IF(ISBLANK(INDIRECT("D502"))," ",(INDIRECT("D502")))</f>
        <v xml:space="preserve"> </v>
      </c>
      <c r="BE502" s="354" t="str">
        <f ca="1">IF(ISBLANK(INDIRECT("E502"))," ",(INDIRECT("E502")))</f>
        <v xml:space="preserve"> </v>
      </c>
      <c r="BF502" s="354" t="str">
        <f ca="1">IF(ISBLANK(INDIRECT("F502"))," ",(INDIRECT("F502")))</f>
        <v xml:space="preserve"> </v>
      </c>
      <c r="BG502" s="354" t="str">
        <f ca="1">IF(ISBLANK(INDIRECT("G502"))," ",(INDIRECT("G502")))</f>
        <v xml:space="preserve"> </v>
      </c>
      <c r="BH502" s="354" t="str">
        <f ca="1">IF(ISBLANK(INDIRECT("H502"))," ",(INDIRECT("H502")))</f>
        <v xml:space="preserve"> </v>
      </c>
      <c r="BI502" s="354" t="str">
        <f ca="1">IF(ISBLANK(INDIRECT("I502"))," ",(INDIRECT("I502")))</f>
        <v xml:space="preserve"> </v>
      </c>
      <c r="BJ502" s="354" t="str">
        <f ca="1">IF(ISBLANK(INDIRECT("J502"))," ",(INDIRECT("J502")))</f>
        <v xml:space="preserve"> </v>
      </c>
      <c r="BK502" s="354" t="str">
        <f ca="1">IF(ISBLANK(INDIRECT("K502"))," ",(INDIRECT("K502")))</f>
        <v xml:space="preserve"> </v>
      </c>
      <c r="BL502" s="354" t="str">
        <f ca="1">IF(ISBLANK(INDIRECT("L502"))," ",(INDIRECT("L502")))</f>
        <v xml:space="preserve"> </v>
      </c>
      <c r="BM502" s="354" t="str">
        <f ca="1">IF(ISBLANK(INDIRECT("M502"))," ",(INDIRECT("M502")))</f>
        <v xml:space="preserve"> </v>
      </c>
      <c r="BN502" s="354" t="str">
        <f ca="1">IF(ISBLANK(INDIRECT("N502"))," ",(INDIRECT("N502")))</f>
        <v xml:space="preserve"> </v>
      </c>
      <c r="BO502" s="354" t="str">
        <f ca="1">IF(ISBLANK(INDIRECT("O502"))," ",(INDIRECT("O502")))</f>
        <v xml:space="preserve"> </v>
      </c>
      <c r="BP502" s="354" t="str">
        <f ca="1">IF(ISBLANK(INDIRECT("P502"))," ",(INDIRECT("P502")))</f>
        <v xml:space="preserve"> </v>
      </c>
      <c r="BQ502" s="354">
        <f ca="1">IF(ISBLANK(INDIRECT("Q502"))," ",(INDIRECT("Q502")))</f>
        <v>0</v>
      </c>
      <c r="BR502" s="354" t="str">
        <f ca="1">IF(ISBLANK(INDIRECT("R502"))," ",(INDIRECT("R502")))</f>
        <v xml:space="preserve"> </v>
      </c>
      <c r="BS502" s="354" t="str">
        <f t="shared" ca="1" si="15"/>
        <v xml:space="preserve"> </v>
      </c>
    </row>
    <row r="503" spans="1:71" x14ac:dyDescent="0.25">
      <c r="A503" s="255">
        <v>498</v>
      </c>
      <c r="B503" s="9"/>
      <c r="C503" s="10"/>
      <c r="D503" s="9"/>
      <c r="E503" s="10"/>
      <c r="F503" s="9"/>
      <c r="G503" s="9"/>
      <c r="H503" s="9"/>
      <c r="I503" s="9"/>
      <c r="J503" s="9"/>
      <c r="K503" s="9"/>
      <c r="L503" s="9"/>
      <c r="M503" s="9"/>
      <c r="N503" s="9"/>
      <c r="O503" s="248"/>
      <c r="P503" s="248"/>
      <c r="Q503" s="248">
        <f t="shared" si="14"/>
        <v>0</v>
      </c>
      <c r="R503" s="9"/>
      <c r="BB503" s="354" t="str">
        <f ca="1">IF(ISBLANK(INDIRECT("B503"))," ",(INDIRECT("B503")))</f>
        <v xml:space="preserve"> </v>
      </c>
      <c r="BC503" s="354" t="str">
        <f ca="1">IF(ISBLANK(INDIRECT("C503"))," ",(INDIRECT("C503")))</f>
        <v xml:space="preserve"> </v>
      </c>
      <c r="BD503" s="354" t="str">
        <f ca="1">IF(ISBLANK(INDIRECT("D503"))," ",(INDIRECT("D503")))</f>
        <v xml:space="preserve"> </v>
      </c>
      <c r="BE503" s="354" t="str">
        <f ca="1">IF(ISBLANK(INDIRECT("E503"))," ",(INDIRECT("E503")))</f>
        <v xml:space="preserve"> </v>
      </c>
      <c r="BF503" s="354" t="str">
        <f ca="1">IF(ISBLANK(INDIRECT("F503"))," ",(INDIRECT("F503")))</f>
        <v xml:space="preserve"> </v>
      </c>
      <c r="BG503" s="354" t="str">
        <f ca="1">IF(ISBLANK(INDIRECT("G503"))," ",(INDIRECT("G503")))</f>
        <v xml:space="preserve"> </v>
      </c>
      <c r="BH503" s="354" t="str">
        <f ca="1">IF(ISBLANK(INDIRECT("H503"))," ",(INDIRECT("H503")))</f>
        <v xml:space="preserve"> </v>
      </c>
      <c r="BI503" s="354" t="str">
        <f ca="1">IF(ISBLANK(INDIRECT("I503"))," ",(INDIRECT("I503")))</f>
        <v xml:space="preserve"> </v>
      </c>
      <c r="BJ503" s="354" t="str">
        <f ca="1">IF(ISBLANK(INDIRECT("J503"))," ",(INDIRECT("J503")))</f>
        <v xml:space="preserve"> </v>
      </c>
      <c r="BK503" s="354" t="str">
        <f ca="1">IF(ISBLANK(INDIRECT("K503"))," ",(INDIRECT("K503")))</f>
        <v xml:space="preserve"> </v>
      </c>
      <c r="BL503" s="354" t="str">
        <f ca="1">IF(ISBLANK(INDIRECT("L503"))," ",(INDIRECT("L503")))</f>
        <v xml:space="preserve"> </v>
      </c>
      <c r="BM503" s="354" t="str">
        <f ca="1">IF(ISBLANK(INDIRECT("M503"))," ",(INDIRECT("M503")))</f>
        <v xml:space="preserve"> </v>
      </c>
      <c r="BN503" s="354" t="str">
        <f ca="1">IF(ISBLANK(INDIRECT("N503"))," ",(INDIRECT("N503")))</f>
        <v xml:space="preserve"> </v>
      </c>
      <c r="BO503" s="354" t="str">
        <f ca="1">IF(ISBLANK(INDIRECT("O503"))," ",(INDIRECT("O503")))</f>
        <v xml:space="preserve"> </v>
      </c>
      <c r="BP503" s="354" t="str">
        <f ca="1">IF(ISBLANK(INDIRECT("P503"))," ",(INDIRECT("P503")))</f>
        <v xml:space="preserve"> </v>
      </c>
      <c r="BQ503" s="354">
        <f ca="1">IF(ISBLANK(INDIRECT("Q503"))," ",(INDIRECT("Q503")))</f>
        <v>0</v>
      </c>
      <c r="BR503" s="354" t="str">
        <f ca="1">IF(ISBLANK(INDIRECT("R503"))," ",(INDIRECT("R503")))</f>
        <v xml:space="preserve"> </v>
      </c>
      <c r="BS503" s="354" t="str">
        <f t="shared" ca="1" si="15"/>
        <v xml:space="preserve"> </v>
      </c>
    </row>
    <row r="504" spans="1:71" x14ac:dyDescent="0.25">
      <c r="A504" s="255">
        <v>499</v>
      </c>
      <c r="B504" s="9"/>
      <c r="C504" s="10"/>
      <c r="D504" s="9"/>
      <c r="E504" s="10"/>
      <c r="F504" s="9"/>
      <c r="G504" s="9"/>
      <c r="H504" s="9"/>
      <c r="I504" s="9"/>
      <c r="J504" s="9"/>
      <c r="K504" s="9"/>
      <c r="L504" s="9"/>
      <c r="M504" s="9"/>
      <c r="N504" s="9"/>
      <c r="O504" s="248"/>
      <c r="P504" s="248"/>
      <c r="Q504" s="248">
        <f t="shared" si="14"/>
        <v>0</v>
      </c>
      <c r="R504" s="9"/>
      <c r="BB504" s="354" t="str">
        <f ca="1">IF(ISBLANK(INDIRECT("B504"))," ",(INDIRECT("B504")))</f>
        <v xml:space="preserve"> </v>
      </c>
      <c r="BC504" s="354" t="str">
        <f ca="1">IF(ISBLANK(INDIRECT("C504"))," ",(INDIRECT("C504")))</f>
        <v xml:space="preserve"> </v>
      </c>
      <c r="BD504" s="354" t="str">
        <f ca="1">IF(ISBLANK(INDIRECT("D504"))," ",(INDIRECT("D504")))</f>
        <v xml:space="preserve"> </v>
      </c>
      <c r="BE504" s="354" t="str">
        <f ca="1">IF(ISBLANK(INDIRECT("E504"))," ",(INDIRECT("E504")))</f>
        <v xml:space="preserve"> </v>
      </c>
      <c r="BF504" s="354" t="str">
        <f ca="1">IF(ISBLANK(INDIRECT("F504"))," ",(INDIRECT("F504")))</f>
        <v xml:space="preserve"> </v>
      </c>
      <c r="BG504" s="354" t="str">
        <f ca="1">IF(ISBLANK(INDIRECT("G504"))," ",(INDIRECT("G504")))</f>
        <v xml:space="preserve"> </v>
      </c>
      <c r="BH504" s="354" t="str">
        <f ca="1">IF(ISBLANK(INDIRECT("H504"))," ",(INDIRECT("H504")))</f>
        <v xml:space="preserve"> </v>
      </c>
      <c r="BI504" s="354" t="str">
        <f ca="1">IF(ISBLANK(INDIRECT("I504"))," ",(INDIRECT("I504")))</f>
        <v xml:space="preserve"> </v>
      </c>
      <c r="BJ504" s="354" t="str">
        <f ca="1">IF(ISBLANK(INDIRECT("J504"))," ",(INDIRECT("J504")))</f>
        <v xml:space="preserve"> </v>
      </c>
      <c r="BK504" s="354" t="str">
        <f ca="1">IF(ISBLANK(INDIRECT("K504"))," ",(INDIRECT("K504")))</f>
        <v xml:space="preserve"> </v>
      </c>
      <c r="BL504" s="354" t="str">
        <f ca="1">IF(ISBLANK(INDIRECT("L504"))," ",(INDIRECT("L504")))</f>
        <v xml:space="preserve"> </v>
      </c>
      <c r="BM504" s="354" t="str">
        <f ca="1">IF(ISBLANK(INDIRECT("M504"))," ",(INDIRECT("M504")))</f>
        <v xml:space="preserve"> </v>
      </c>
      <c r="BN504" s="354" t="str">
        <f ca="1">IF(ISBLANK(INDIRECT("N504"))," ",(INDIRECT("N504")))</f>
        <v xml:space="preserve"> </v>
      </c>
      <c r="BO504" s="354" t="str">
        <f ca="1">IF(ISBLANK(INDIRECT("O504"))," ",(INDIRECT("O504")))</f>
        <v xml:space="preserve"> </v>
      </c>
      <c r="BP504" s="354" t="str">
        <f ca="1">IF(ISBLANK(INDIRECT("P504"))," ",(INDIRECT("P504")))</f>
        <v xml:space="preserve"> </v>
      </c>
      <c r="BQ504" s="354">
        <f ca="1">IF(ISBLANK(INDIRECT("Q504"))," ",(INDIRECT("Q504")))</f>
        <v>0</v>
      </c>
      <c r="BR504" s="354" t="str">
        <f ca="1">IF(ISBLANK(INDIRECT("R504"))," ",(INDIRECT("R504")))</f>
        <v xml:space="preserve"> </v>
      </c>
      <c r="BS504" s="354" t="str">
        <f t="shared" ca="1" si="15"/>
        <v xml:space="preserve"> </v>
      </c>
    </row>
    <row r="505" spans="1:71" x14ac:dyDescent="0.25">
      <c r="A505" s="255">
        <v>500</v>
      </c>
      <c r="B505" s="9"/>
      <c r="C505" s="10"/>
      <c r="D505" s="9"/>
      <c r="E505" s="10"/>
      <c r="F505" s="9"/>
      <c r="G505" s="9"/>
      <c r="H505" s="9"/>
      <c r="I505" s="9"/>
      <c r="J505" s="9"/>
      <c r="K505" s="9"/>
      <c r="L505" s="9"/>
      <c r="M505" s="9"/>
      <c r="N505" s="9"/>
      <c r="O505" s="248"/>
      <c r="P505" s="248"/>
      <c r="Q505" s="248">
        <f t="shared" si="14"/>
        <v>0</v>
      </c>
      <c r="R505" s="9"/>
      <c r="BB505" s="354" t="str">
        <f ca="1">IF(ISBLANK(INDIRECT("B505"))," ",(INDIRECT("B505")))</f>
        <v xml:space="preserve"> </v>
      </c>
      <c r="BC505" s="354" t="str">
        <f ca="1">IF(ISBLANK(INDIRECT("C505"))," ",(INDIRECT("C505")))</f>
        <v xml:space="preserve"> </v>
      </c>
      <c r="BD505" s="354" t="str">
        <f ca="1">IF(ISBLANK(INDIRECT("D505"))," ",(INDIRECT("D505")))</f>
        <v xml:space="preserve"> </v>
      </c>
      <c r="BE505" s="354" t="str">
        <f ca="1">IF(ISBLANK(INDIRECT("E505"))," ",(INDIRECT("E505")))</f>
        <v xml:space="preserve"> </v>
      </c>
      <c r="BF505" s="354" t="str">
        <f ca="1">IF(ISBLANK(INDIRECT("F505"))," ",(INDIRECT("F505")))</f>
        <v xml:space="preserve"> </v>
      </c>
      <c r="BG505" s="354" t="str">
        <f ca="1">IF(ISBLANK(INDIRECT("G505"))," ",(INDIRECT("G505")))</f>
        <v xml:space="preserve"> </v>
      </c>
      <c r="BH505" s="354" t="str">
        <f ca="1">IF(ISBLANK(INDIRECT("H505"))," ",(INDIRECT("H505")))</f>
        <v xml:space="preserve"> </v>
      </c>
      <c r="BI505" s="354" t="str">
        <f ca="1">IF(ISBLANK(INDIRECT("I505"))," ",(INDIRECT("I505")))</f>
        <v xml:space="preserve"> </v>
      </c>
      <c r="BJ505" s="354" t="str">
        <f ca="1">IF(ISBLANK(INDIRECT("J505"))," ",(INDIRECT("J505")))</f>
        <v xml:space="preserve"> </v>
      </c>
      <c r="BK505" s="354" t="str">
        <f ca="1">IF(ISBLANK(INDIRECT("K505"))," ",(INDIRECT("K505")))</f>
        <v xml:space="preserve"> </v>
      </c>
      <c r="BL505" s="354" t="str">
        <f ca="1">IF(ISBLANK(INDIRECT("L505"))," ",(INDIRECT("L505")))</f>
        <v xml:space="preserve"> </v>
      </c>
      <c r="BM505" s="354" t="str">
        <f ca="1">IF(ISBLANK(INDIRECT("M505"))," ",(INDIRECT("M505")))</f>
        <v xml:space="preserve"> </v>
      </c>
      <c r="BN505" s="354" t="str">
        <f ca="1">IF(ISBLANK(INDIRECT("N505"))," ",(INDIRECT("N505")))</f>
        <v xml:space="preserve"> </v>
      </c>
      <c r="BO505" s="354" t="str">
        <f ca="1">IF(ISBLANK(INDIRECT("O505"))," ",(INDIRECT("O505")))</f>
        <v xml:space="preserve"> </v>
      </c>
      <c r="BP505" s="354" t="str">
        <f ca="1">IF(ISBLANK(INDIRECT("P505"))," ",(INDIRECT("P505")))</f>
        <v xml:space="preserve"> </v>
      </c>
      <c r="BQ505" s="354">
        <f ca="1">IF(ISBLANK(INDIRECT("Q505"))," ",(INDIRECT("Q505")))</f>
        <v>0</v>
      </c>
      <c r="BR505" s="354" t="str">
        <f ca="1">IF(ISBLANK(INDIRECT("R505"))," ",(INDIRECT("R505")))</f>
        <v xml:space="preserve"> </v>
      </c>
      <c r="BS505" s="354" t="str">
        <f t="shared" ca="1" si="15"/>
        <v xml:space="preserve"> </v>
      </c>
    </row>
    <row r="506" spans="1:71" x14ac:dyDescent="0.25">
      <c r="A506" s="255">
        <v>501</v>
      </c>
      <c r="B506" s="138"/>
      <c r="C506" s="137"/>
      <c r="D506" s="138"/>
      <c r="E506" s="137"/>
      <c r="F506" s="138"/>
      <c r="G506" s="138"/>
      <c r="H506" s="138"/>
      <c r="I506" s="138"/>
      <c r="J506" s="138"/>
      <c r="K506" s="138"/>
      <c r="L506" s="138"/>
      <c r="M506" s="138"/>
      <c r="N506" s="138"/>
      <c r="O506" s="161"/>
      <c r="P506" s="161"/>
      <c r="Q506" s="248">
        <f t="shared" si="14"/>
        <v>0</v>
      </c>
      <c r="R506" s="138"/>
      <c r="BB506" s="354" t="str">
        <f ca="1">IF(ISBLANK(INDIRECT("B506"))," ",(INDIRECT("B506")))</f>
        <v xml:space="preserve"> </v>
      </c>
      <c r="BC506" s="354" t="str">
        <f ca="1">IF(ISBLANK(INDIRECT("C506"))," ",(INDIRECT("C506")))</f>
        <v xml:space="preserve"> </v>
      </c>
      <c r="BD506" s="354" t="str">
        <f ca="1">IF(ISBLANK(INDIRECT("D506"))," ",(INDIRECT("D506")))</f>
        <v xml:space="preserve"> </v>
      </c>
      <c r="BE506" s="354" t="str">
        <f ca="1">IF(ISBLANK(INDIRECT("E506"))," ",(INDIRECT("E506")))</f>
        <v xml:space="preserve"> </v>
      </c>
      <c r="BF506" s="354" t="str">
        <f ca="1">IF(ISBLANK(INDIRECT("F506"))," ",(INDIRECT("F506")))</f>
        <v xml:space="preserve"> </v>
      </c>
      <c r="BG506" s="354" t="str">
        <f ca="1">IF(ISBLANK(INDIRECT("G506"))," ",(INDIRECT("G506")))</f>
        <v xml:space="preserve"> </v>
      </c>
      <c r="BH506" s="354" t="str">
        <f ca="1">IF(ISBLANK(INDIRECT("H506"))," ",(INDIRECT("H506")))</f>
        <v xml:space="preserve"> </v>
      </c>
      <c r="BI506" s="354" t="str">
        <f ca="1">IF(ISBLANK(INDIRECT("I506"))," ",(INDIRECT("I506")))</f>
        <v xml:space="preserve"> </v>
      </c>
      <c r="BJ506" s="354" t="str">
        <f ca="1">IF(ISBLANK(INDIRECT("J506"))," ",(INDIRECT("J506")))</f>
        <v xml:space="preserve"> </v>
      </c>
      <c r="BK506" s="354" t="str">
        <f ca="1">IF(ISBLANK(INDIRECT("K506"))," ",(INDIRECT("K506")))</f>
        <v xml:space="preserve"> </v>
      </c>
      <c r="BL506" s="354" t="str">
        <f ca="1">IF(ISBLANK(INDIRECT("L506"))," ",(INDIRECT("L506")))</f>
        <v xml:space="preserve"> </v>
      </c>
      <c r="BM506" s="354" t="str">
        <f ca="1">IF(ISBLANK(INDIRECT("M506"))," ",(INDIRECT("M506")))</f>
        <v xml:space="preserve"> </v>
      </c>
      <c r="BN506" s="354" t="str">
        <f ca="1">IF(ISBLANK(INDIRECT("N506"))," ",(INDIRECT("N506")))</f>
        <v xml:space="preserve"> </v>
      </c>
      <c r="BO506" s="354" t="str">
        <f ca="1">IF(ISBLANK(INDIRECT("O506"))," ",(INDIRECT("O506")))</f>
        <v xml:space="preserve"> </v>
      </c>
      <c r="BP506" s="354" t="str">
        <f ca="1">IF(ISBLANK(INDIRECT("P506"))," ",(INDIRECT("P506")))</f>
        <v xml:space="preserve"> </v>
      </c>
      <c r="BQ506" s="354">
        <f ca="1">IF(ISBLANK(INDIRECT("Q506"))," ",(INDIRECT("Q506")))</f>
        <v>0</v>
      </c>
      <c r="BR506" s="354" t="str">
        <f ca="1">IF(ISBLANK(INDIRECT("R506"))," ",(INDIRECT("R506")))</f>
        <v xml:space="preserve"> </v>
      </c>
      <c r="BS506" s="354" t="str">
        <f t="shared" ca="1" si="15"/>
        <v xml:space="preserve"> </v>
      </c>
    </row>
    <row r="507" spans="1:71" x14ac:dyDescent="0.25">
      <c r="A507" s="255">
        <v>502</v>
      </c>
      <c r="B507" s="9"/>
      <c r="C507" s="10"/>
      <c r="D507" s="9"/>
      <c r="E507" s="10"/>
      <c r="F507" s="9"/>
      <c r="G507" s="9"/>
      <c r="H507" s="9"/>
      <c r="I507" s="9"/>
      <c r="J507" s="9"/>
      <c r="K507" s="9"/>
      <c r="L507" s="9"/>
      <c r="M507" s="9"/>
      <c r="N507" s="9"/>
      <c r="O507" s="248"/>
      <c r="P507" s="248"/>
      <c r="Q507" s="248">
        <f t="shared" si="14"/>
        <v>0</v>
      </c>
      <c r="R507" s="9"/>
      <c r="BB507" s="354" t="str">
        <f ca="1">IF(ISBLANK(INDIRECT("B507"))," ",(INDIRECT("B507")))</f>
        <v xml:space="preserve"> </v>
      </c>
      <c r="BC507" s="354" t="str">
        <f ca="1">IF(ISBLANK(INDIRECT("C507"))," ",(INDIRECT("C507")))</f>
        <v xml:space="preserve"> </v>
      </c>
      <c r="BD507" s="354" t="str">
        <f ca="1">IF(ISBLANK(INDIRECT("D507"))," ",(INDIRECT("D507")))</f>
        <v xml:space="preserve"> </v>
      </c>
      <c r="BE507" s="354" t="str">
        <f ca="1">IF(ISBLANK(INDIRECT("E507"))," ",(INDIRECT("E507")))</f>
        <v xml:space="preserve"> </v>
      </c>
      <c r="BF507" s="354" t="str">
        <f ca="1">IF(ISBLANK(INDIRECT("F507"))," ",(INDIRECT("F507")))</f>
        <v xml:space="preserve"> </v>
      </c>
      <c r="BG507" s="354" t="str">
        <f ca="1">IF(ISBLANK(INDIRECT("G507"))," ",(INDIRECT("G507")))</f>
        <v xml:space="preserve"> </v>
      </c>
      <c r="BH507" s="354" t="str">
        <f ca="1">IF(ISBLANK(INDIRECT("H507"))," ",(INDIRECT("H507")))</f>
        <v xml:space="preserve"> </v>
      </c>
      <c r="BI507" s="354" t="str">
        <f ca="1">IF(ISBLANK(INDIRECT("I507"))," ",(INDIRECT("I507")))</f>
        <v xml:space="preserve"> </v>
      </c>
      <c r="BJ507" s="354" t="str">
        <f ca="1">IF(ISBLANK(INDIRECT("J507"))," ",(INDIRECT("J507")))</f>
        <v xml:space="preserve"> </v>
      </c>
      <c r="BK507" s="354" t="str">
        <f ca="1">IF(ISBLANK(INDIRECT("K507"))," ",(INDIRECT("K507")))</f>
        <v xml:space="preserve"> </v>
      </c>
      <c r="BL507" s="354" t="str">
        <f ca="1">IF(ISBLANK(INDIRECT("L507"))," ",(INDIRECT("L507")))</f>
        <v xml:space="preserve"> </v>
      </c>
      <c r="BM507" s="354" t="str">
        <f ca="1">IF(ISBLANK(INDIRECT("M507"))," ",(INDIRECT("M507")))</f>
        <v xml:space="preserve"> </v>
      </c>
      <c r="BN507" s="354" t="str">
        <f ca="1">IF(ISBLANK(INDIRECT("N507"))," ",(INDIRECT("N507")))</f>
        <v xml:space="preserve"> </v>
      </c>
      <c r="BO507" s="354" t="str">
        <f ca="1">IF(ISBLANK(INDIRECT("O507"))," ",(INDIRECT("O507")))</f>
        <v xml:space="preserve"> </v>
      </c>
      <c r="BP507" s="354" t="str">
        <f ca="1">IF(ISBLANK(INDIRECT("P507"))," ",(INDIRECT("P507")))</f>
        <v xml:space="preserve"> </v>
      </c>
      <c r="BQ507" s="354">
        <f ca="1">IF(ISBLANK(INDIRECT("Q507"))," ",(INDIRECT("Q507")))</f>
        <v>0</v>
      </c>
      <c r="BR507" s="354" t="str">
        <f ca="1">IF(ISBLANK(INDIRECT("R507"))," ",(INDIRECT("R507")))</f>
        <v xml:space="preserve"> </v>
      </c>
      <c r="BS507" s="354" t="str">
        <f t="shared" ca="1" si="15"/>
        <v xml:space="preserve"> </v>
      </c>
    </row>
    <row r="508" spans="1:71" x14ac:dyDescent="0.25">
      <c r="A508" s="255">
        <v>503</v>
      </c>
      <c r="B508" s="9"/>
      <c r="C508" s="10"/>
      <c r="D508" s="9"/>
      <c r="E508" s="10"/>
      <c r="F508" s="9"/>
      <c r="G508" s="9"/>
      <c r="H508" s="9"/>
      <c r="I508" s="9"/>
      <c r="J508" s="9"/>
      <c r="K508" s="9"/>
      <c r="L508" s="9"/>
      <c r="M508" s="9"/>
      <c r="N508" s="9"/>
      <c r="O508" s="248"/>
      <c r="P508" s="248"/>
      <c r="Q508" s="248">
        <f t="shared" si="14"/>
        <v>0</v>
      </c>
      <c r="R508" s="9"/>
      <c r="BB508" s="354" t="str">
        <f ca="1">IF(ISBLANK(INDIRECT("B508"))," ",(INDIRECT("B508")))</f>
        <v xml:space="preserve"> </v>
      </c>
      <c r="BC508" s="354" t="str">
        <f ca="1">IF(ISBLANK(INDIRECT("C508"))," ",(INDIRECT("C508")))</f>
        <v xml:space="preserve"> </v>
      </c>
      <c r="BD508" s="354" t="str">
        <f ca="1">IF(ISBLANK(INDIRECT("D508"))," ",(INDIRECT("D508")))</f>
        <v xml:space="preserve"> </v>
      </c>
      <c r="BE508" s="354" t="str">
        <f ca="1">IF(ISBLANK(INDIRECT("E508"))," ",(INDIRECT("E508")))</f>
        <v xml:space="preserve"> </v>
      </c>
      <c r="BF508" s="354" t="str">
        <f ca="1">IF(ISBLANK(INDIRECT("F508"))," ",(INDIRECT("F508")))</f>
        <v xml:space="preserve"> </v>
      </c>
      <c r="BG508" s="354" t="str">
        <f ca="1">IF(ISBLANK(INDIRECT("G508"))," ",(INDIRECT("G508")))</f>
        <v xml:space="preserve"> </v>
      </c>
      <c r="BH508" s="354" t="str">
        <f ca="1">IF(ISBLANK(INDIRECT("H508"))," ",(INDIRECT("H508")))</f>
        <v xml:space="preserve"> </v>
      </c>
      <c r="BI508" s="354" t="str">
        <f ca="1">IF(ISBLANK(INDIRECT("I508"))," ",(INDIRECT("I508")))</f>
        <v xml:space="preserve"> </v>
      </c>
      <c r="BJ508" s="354" t="str">
        <f ca="1">IF(ISBLANK(INDIRECT("J508"))," ",(INDIRECT("J508")))</f>
        <v xml:space="preserve"> </v>
      </c>
      <c r="BK508" s="354" t="str">
        <f ca="1">IF(ISBLANK(INDIRECT("K508"))," ",(INDIRECT("K508")))</f>
        <v xml:space="preserve"> </v>
      </c>
      <c r="BL508" s="354" t="str">
        <f ca="1">IF(ISBLANK(INDIRECT("L508"))," ",(INDIRECT("L508")))</f>
        <v xml:space="preserve"> </v>
      </c>
      <c r="BM508" s="354" t="str">
        <f ca="1">IF(ISBLANK(INDIRECT("M508"))," ",(INDIRECT("M508")))</f>
        <v xml:space="preserve"> </v>
      </c>
      <c r="BN508" s="354" t="str">
        <f ca="1">IF(ISBLANK(INDIRECT("N508"))," ",(INDIRECT("N508")))</f>
        <v xml:space="preserve"> </v>
      </c>
      <c r="BO508" s="354" t="str">
        <f ca="1">IF(ISBLANK(INDIRECT("O508"))," ",(INDIRECT("O508")))</f>
        <v xml:space="preserve"> </v>
      </c>
      <c r="BP508" s="354" t="str">
        <f ca="1">IF(ISBLANK(INDIRECT("P508"))," ",(INDIRECT("P508")))</f>
        <v xml:space="preserve"> </v>
      </c>
      <c r="BQ508" s="354">
        <f ca="1">IF(ISBLANK(INDIRECT("Q508"))," ",(INDIRECT("Q508")))</f>
        <v>0</v>
      </c>
      <c r="BR508" s="354" t="str">
        <f ca="1">IF(ISBLANK(INDIRECT("R508"))," ",(INDIRECT("R508")))</f>
        <v xml:space="preserve"> </v>
      </c>
      <c r="BS508" s="354" t="str">
        <f t="shared" ca="1" si="15"/>
        <v xml:space="preserve"> </v>
      </c>
    </row>
    <row r="509" spans="1:71" x14ac:dyDescent="0.25">
      <c r="A509" s="255">
        <v>504</v>
      </c>
      <c r="B509" s="9"/>
      <c r="C509" s="10"/>
      <c r="D509" s="9"/>
      <c r="E509" s="10"/>
      <c r="F509" s="9"/>
      <c r="G509" s="9"/>
      <c r="H509" s="9"/>
      <c r="I509" s="9"/>
      <c r="J509" s="9"/>
      <c r="K509" s="9"/>
      <c r="L509" s="9"/>
      <c r="M509" s="9"/>
      <c r="N509" s="9"/>
      <c r="O509" s="248"/>
      <c r="P509" s="248"/>
      <c r="Q509" s="248">
        <f t="shared" si="14"/>
        <v>0</v>
      </c>
      <c r="R509" s="9"/>
      <c r="BB509" s="354" t="str">
        <f ca="1">IF(ISBLANK(INDIRECT("B509"))," ",(INDIRECT("B509")))</f>
        <v xml:space="preserve"> </v>
      </c>
      <c r="BC509" s="354" t="str">
        <f ca="1">IF(ISBLANK(INDIRECT("C509"))," ",(INDIRECT("C509")))</f>
        <v xml:space="preserve"> </v>
      </c>
      <c r="BD509" s="354" t="str">
        <f ca="1">IF(ISBLANK(INDIRECT("D509"))," ",(INDIRECT("D509")))</f>
        <v xml:space="preserve"> </v>
      </c>
      <c r="BE509" s="354" t="str">
        <f ca="1">IF(ISBLANK(INDIRECT("E509"))," ",(INDIRECT("E509")))</f>
        <v xml:space="preserve"> </v>
      </c>
      <c r="BF509" s="354" t="str">
        <f ca="1">IF(ISBLANK(INDIRECT("F509"))," ",(INDIRECT("F509")))</f>
        <v xml:space="preserve"> </v>
      </c>
      <c r="BG509" s="354" t="str">
        <f ca="1">IF(ISBLANK(INDIRECT("G509"))," ",(INDIRECT("G509")))</f>
        <v xml:space="preserve"> </v>
      </c>
      <c r="BH509" s="354" t="str">
        <f ca="1">IF(ISBLANK(INDIRECT("H509"))," ",(INDIRECT("H509")))</f>
        <v xml:space="preserve"> </v>
      </c>
      <c r="BI509" s="354" t="str">
        <f ca="1">IF(ISBLANK(INDIRECT("I509"))," ",(INDIRECT("I509")))</f>
        <v xml:space="preserve"> </v>
      </c>
      <c r="BJ509" s="354" t="str">
        <f ca="1">IF(ISBLANK(INDIRECT("J509"))," ",(INDIRECT("J509")))</f>
        <v xml:space="preserve"> </v>
      </c>
      <c r="BK509" s="354" t="str">
        <f ca="1">IF(ISBLANK(INDIRECT("K509"))," ",(INDIRECT("K509")))</f>
        <v xml:space="preserve"> </v>
      </c>
      <c r="BL509" s="354" t="str">
        <f ca="1">IF(ISBLANK(INDIRECT("L509"))," ",(INDIRECT("L509")))</f>
        <v xml:space="preserve"> </v>
      </c>
      <c r="BM509" s="354" t="str">
        <f ca="1">IF(ISBLANK(INDIRECT("M509"))," ",(INDIRECT("M509")))</f>
        <v xml:space="preserve"> </v>
      </c>
      <c r="BN509" s="354" t="str">
        <f ca="1">IF(ISBLANK(INDIRECT("N509"))," ",(INDIRECT("N509")))</f>
        <v xml:space="preserve"> </v>
      </c>
      <c r="BO509" s="354" t="str">
        <f ca="1">IF(ISBLANK(INDIRECT("O509"))," ",(INDIRECT("O509")))</f>
        <v xml:space="preserve"> </v>
      </c>
      <c r="BP509" s="354" t="str">
        <f ca="1">IF(ISBLANK(INDIRECT("P509"))," ",(INDIRECT("P509")))</f>
        <v xml:space="preserve"> </v>
      </c>
      <c r="BQ509" s="354">
        <f ca="1">IF(ISBLANK(INDIRECT("Q509"))," ",(INDIRECT("Q509")))</f>
        <v>0</v>
      </c>
      <c r="BR509" s="354" t="str">
        <f ca="1">IF(ISBLANK(INDIRECT("R509"))," ",(INDIRECT("R509")))</f>
        <v xml:space="preserve"> </v>
      </c>
      <c r="BS509" s="354" t="str">
        <f t="shared" ca="1" si="15"/>
        <v xml:space="preserve"> </v>
      </c>
    </row>
    <row r="510" spans="1:71" x14ac:dyDescent="0.25">
      <c r="A510" s="255">
        <v>505</v>
      </c>
      <c r="B510" s="9"/>
      <c r="C510" s="10"/>
      <c r="D510" s="9"/>
      <c r="E510" s="10"/>
      <c r="F510" s="9"/>
      <c r="G510" s="9"/>
      <c r="H510" s="9"/>
      <c r="I510" s="9"/>
      <c r="J510" s="9"/>
      <c r="K510" s="9"/>
      <c r="L510" s="9"/>
      <c r="M510" s="9"/>
      <c r="N510" s="9"/>
      <c r="O510" s="248"/>
      <c r="P510" s="248"/>
      <c r="Q510" s="248">
        <f t="shared" si="14"/>
        <v>0</v>
      </c>
      <c r="R510" s="9"/>
      <c r="BB510" s="354" t="str">
        <f ca="1">IF(ISBLANK(INDIRECT("B510"))," ",(INDIRECT("B510")))</f>
        <v xml:space="preserve"> </v>
      </c>
      <c r="BC510" s="354" t="str">
        <f ca="1">IF(ISBLANK(INDIRECT("C510"))," ",(INDIRECT("C510")))</f>
        <v xml:space="preserve"> </v>
      </c>
      <c r="BD510" s="354" t="str">
        <f ca="1">IF(ISBLANK(INDIRECT("D510"))," ",(INDIRECT("D510")))</f>
        <v xml:space="preserve"> </v>
      </c>
      <c r="BE510" s="354" t="str">
        <f ca="1">IF(ISBLANK(INDIRECT("E510"))," ",(INDIRECT("E510")))</f>
        <v xml:space="preserve"> </v>
      </c>
      <c r="BF510" s="354" t="str">
        <f ca="1">IF(ISBLANK(INDIRECT("F510"))," ",(INDIRECT("F510")))</f>
        <v xml:space="preserve"> </v>
      </c>
      <c r="BG510" s="354" t="str">
        <f ca="1">IF(ISBLANK(INDIRECT("G510"))," ",(INDIRECT("G510")))</f>
        <v xml:space="preserve"> </v>
      </c>
      <c r="BH510" s="354" t="str">
        <f ca="1">IF(ISBLANK(INDIRECT("H510"))," ",(INDIRECT("H510")))</f>
        <v xml:space="preserve"> </v>
      </c>
      <c r="BI510" s="354" t="str">
        <f ca="1">IF(ISBLANK(INDIRECT("I510"))," ",(INDIRECT("I510")))</f>
        <v xml:space="preserve"> </v>
      </c>
      <c r="BJ510" s="354" t="str">
        <f ca="1">IF(ISBLANK(INDIRECT("J510"))," ",(INDIRECT("J510")))</f>
        <v xml:space="preserve"> </v>
      </c>
      <c r="BK510" s="354" t="str">
        <f ca="1">IF(ISBLANK(INDIRECT("K510"))," ",(INDIRECT("K510")))</f>
        <v xml:space="preserve"> </v>
      </c>
      <c r="BL510" s="354" t="str">
        <f ca="1">IF(ISBLANK(INDIRECT("L510"))," ",(INDIRECT("L510")))</f>
        <v xml:space="preserve"> </v>
      </c>
      <c r="BM510" s="354" t="str">
        <f ca="1">IF(ISBLANK(INDIRECT("M510"))," ",(INDIRECT("M510")))</f>
        <v xml:space="preserve"> </v>
      </c>
      <c r="BN510" s="354" t="str">
        <f ca="1">IF(ISBLANK(INDIRECT("N510"))," ",(INDIRECT("N510")))</f>
        <v xml:space="preserve"> </v>
      </c>
      <c r="BO510" s="354" t="str">
        <f ca="1">IF(ISBLANK(INDIRECT("O510"))," ",(INDIRECT("O510")))</f>
        <v xml:space="preserve"> </v>
      </c>
      <c r="BP510" s="354" t="str">
        <f ca="1">IF(ISBLANK(INDIRECT("P510"))," ",(INDIRECT("P510")))</f>
        <v xml:space="preserve"> </v>
      </c>
      <c r="BQ510" s="354">
        <f ca="1">IF(ISBLANK(INDIRECT("Q510"))," ",(INDIRECT("Q510")))</f>
        <v>0</v>
      </c>
      <c r="BR510" s="354" t="str">
        <f ca="1">IF(ISBLANK(INDIRECT("R510"))," ",(INDIRECT("R510")))</f>
        <v xml:space="preserve"> </v>
      </c>
      <c r="BS510" s="354" t="str">
        <f t="shared" ca="1" si="15"/>
        <v xml:space="preserve"> </v>
      </c>
    </row>
    <row r="511" spans="1:71" x14ac:dyDescent="0.25">
      <c r="A511" s="255">
        <v>506</v>
      </c>
      <c r="B511" s="9"/>
      <c r="C511" s="10"/>
      <c r="D511" s="9"/>
      <c r="E511" s="10"/>
      <c r="F511" s="9"/>
      <c r="G511" s="9"/>
      <c r="H511" s="9"/>
      <c r="I511" s="9"/>
      <c r="J511" s="9"/>
      <c r="K511" s="9"/>
      <c r="L511" s="9"/>
      <c r="M511" s="9"/>
      <c r="N511" s="9"/>
      <c r="O511" s="248"/>
      <c r="P511" s="248"/>
      <c r="Q511" s="248">
        <f t="shared" si="14"/>
        <v>0</v>
      </c>
      <c r="R511" s="9"/>
      <c r="BB511" s="354" t="str">
        <f ca="1">IF(ISBLANK(INDIRECT("B511"))," ",(INDIRECT("B511")))</f>
        <v xml:space="preserve"> </v>
      </c>
      <c r="BC511" s="354" t="str">
        <f ca="1">IF(ISBLANK(INDIRECT("C511"))," ",(INDIRECT("C511")))</f>
        <v xml:space="preserve"> </v>
      </c>
      <c r="BD511" s="354" t="str">
        <f ca="1">IF(ISBLANK(INDIRECT("D511"))," ",(INDIRECT("D511")))</f>
        <v xml:space="preserve"> </v>
      </c>
      <c r="BE511" s="354" t="str">
        <f ca="1">IF(ISBLANK(INDIRECT("E511"))," ",(INDIRECT("E511")))</f>
        <v xml:space="preserve"> </v>
      </c>
      <c r="BF511" s="354" t="str">
        <f ca="1">IF(ISBLANK(INDIRECT("F511"))," ",(INDIRECT("F511")))</f>
        <v xml:space="preserve"> </v>
      </c>
      <c r="BG511" s="354" t="str">
        <f ca="1">IF(ISBLANK(INDIRECT("G511"))," ",(INDIRECT("G511")))</f>
        <v xml:space="preserve"> </v>
      </c>
      <c r="BH511" s="354" t="str">
        <f ca="1">IF(ISBLANK(INDIRECT("H511"))," ",(INDIRECT("H511")))</f>
        <v xml:space="preserve"> </v>
      </c>
      <c r="BI511" s="354" t="str">
        <f ca="1">IF(ISBLANK(INDIRECT("I511"))," ",(INDIRECT("I511")))</f>
        <v xml:space="preserve"> </v>
      </c>
      <c r="BJ511" s="354" t="str">
        <f ca="1">IF(ISBLANK(INDIRECT("J511"))," ",(INDIRECT("J511")))</f>
        <v xml:space="preserve"> </v>
      </c>
      <c r="BK511" s="354" t="str">
        <f ca="1">IF(ISBLANK(INDIRECT("K511"))," ",(INDIRECT("K511")))</f>
        <v xml:space="preserve"> </v>
      </c>
      <c r="BL511" s="354" t="str">
        <f ca="1">IF(ISBLANK(INDIRECT("L511"))," ",(INDIRECT("L511")))</f>
        <v xml:space="preserve"> </v>
      </c>
      <c r="BM511" s="354" t="str">
        <f ca="1">IF(ISBLANK(INDIRECT("M511"))," ",(INDIRECT("M511")))</f>
        <v xml:space="preserve"> </v>
      </c>
      <c r="BN511" s="354" t="str">
        <f ca="1">IF(ISBLANK(INDIRECT("N511"))," ",(INDIRECT("N511")))</f>
        <v xml:space="preserve"> </v>
      </c>
      <c r="BO511" s="354" t="str">
        <f ca="1">IF(ISBLANK(INDIRECT("O511"))," ",(INDIRECT("O511")))</f>
        <v xml:space="preserve"> </v>
      </c>
      <c r="BP511" s="354" t="str">
        <f ca="1">IF(ISBLANK(INDIRECT("P511"))," ",(INDIRECT("P511")))</f>
        <v xml:space="preserve"> </v>
      </c>
      <c r="BQ511" s="354">
        <f ca="1">IF(ISBLANK(INDIRECT("Q511"))," ",(INDIRECT("Q511")))</f>
        <v>0</v>
      </c>
      <c r="BR511" s="354" t="str">
        <f ca="1">IF(ISBLANK(INDIRECT("R511"))," ",(INDIRECT("R511")))</f>
        <v xml:space="preserve"> </v>
      </c>
      <c r="BS511" s="354" t="str">
        <f t="shared" ca="1" si="15"/>
        <v xml:space="preserve"> </v>
      </c>
    </row>
    <row r="512" spans="1:71" x14ac:dyDescent="0.25">
      <c r="A512" s="255">
        <v>507</v>
      </c>
      <c r="B512" s="9"/>
      <c r="C512" s="10"/>
      <c r="D512" s="9"/>
      <c r="E512" s="10"/>
      <c r="F512" s="9"/>
      <c r="G512" s="9"/>
      <c r="H512" s="9"/>
      <c r="I512" s="9"/>
      <c r="J512" s="9"/>
      <c r="K512" s="9"/>
      <c r="L512" s="9"/>
      <c r="M512" s="9"/>
      <c r="N512" s="9"/>
      <c r="O512" s="248"/>
      <c r="P512" s="248"/>
      <c r="Q512" s="248">
        <f t="shared" si="14"/>
        <v>0</v>
      </c>
      <c r="R512" s="9"/>
      <c r="BB512" s="354" t="str">
        <f ca="1">IF(ISBLANK(INDIRECT("B512"))," ",(INDIRECT("B512")))</f>
        <v xml:space="preserve"> </v>
      </c>
      <c r="BC512" s="354" t="str">
        <f ca="1">IF(ISBLANK(INDIRECT("C512"))," ",(INDIRECT("C512")))</f>
        <v xml:space="preserve"> </v>
      </c>
      <c r="BD512" s="354" t="str">
        <f ca="1">IF(ISBLANK(INDIRECT("D512"))," ",(INDIRECT("D512")))</f>
        <v xml:space="preserve"> </v>
      </c>
      <c r="BE512" s="354" t="str">
        <f ca="1">IF(ISBLANK(INDIRECT("E512"))," ",(INDIRECT("E512")))</f>
        <v xml:space="preserve"> </v>
      </c>
      <c r="BF512" s="354" t="str">
        <f ca="1">IF(ISBLANK(INDIRECT("F512"))," ",(INDIRECT("F512")))</f>
        <v xml:space="preserve"> </v>
      </c>
      <c r="BG512" s="354" t="str">
        <f ca="1">IF(ISBLANK(INDIRECT("G512"))," ",(INDIRECT("G512")))</f>
        <v xml:space="preserve"> </v>
      </c>
      <c r="BH512" s="354" t="str">
        <f ca="1">IF(ISBLANK(INDIRECT("H512"))," ",(INDIRECT("H512")))</f>
        <v xml:space="preserve"> </v>
      </c>
      <c r="BI512" s="354" t="str">
        <f ca="1">IF(ISBLANK(INDIRECT("I512"))," ",(INDIRECT("I512")))</f>
        <v xml:space="preserve"> </v>
      </c>
      <c r="BJ512" s="354" t="str">
        <f ca="1">IF(ISBLANK(INDIRECT("J512"))," ",(INDIRECT("J512")))</f>
        <v xml:space="preserve"> </v>
      </c>
      <c r="BK512" s="354" t="str">
        <f ca="1">IF(ISBLANK(INDIRECT("K512"))," ",(INDIRECT("K512")))</f>
        <v xml:space="preserve"> </v>
      </c>
      <c r="BL512" s="354" t="str">
        <f ca="1">IF(ISBLANK(INDIRECT("L512"))," ",(INDIRECT("L512")))</f>
        <v xml:space="preserve"> </v>
      </c>
      <c r="BM512" s="354" t="str">
        <f ca="1">IF(ISBLANK(INDIRECT("M512"))," ",(INDIRECT("M512")))</f>
        <v xml:space="preserve"> </v>
      </c>
      <c r="BN512" s="354" t="str">
        <f ca="1">IF(ISBLANK(INDIRECT("N512"))," ",(INDIRECT("N512")))</f>
        <v xml:space="preserve"> </v>
      </c>
      <c r="BO512" s="354" t="str">
        <f ca="1">IF(ISBLANK(INDIRECT("O512"))," ",(INDIRECT("O512")))</f>
        <v xml:space="preserve"> </v>
      </c>
      <c r="BP512" s="354" t="str">
        <f ca="1">IF(ISBLANK(INDIRECT("P512"))," ",(INDIRECT("P512")))</f>
        <v xml:space="preserve"> </v>
      </c>
      <c r="BQ512" s="354">
        <f ca="1">IF(ISBLANK(INDIRECT("Q512"))," ",(INDIRECT("Q512")))</f>
        <v>0</v>
      </c>
      <c r="BR512" s="354" t="str">
        <f ca="1">IF(ISBLANK(INDIRECT("R512"))," ",(INDIRECT("R512")))</f>
        <v xml:space="preserve"> </v>
      </c>
      <c r="BS512" s="354" t="str">
        <f t="shared" ca="1" si="15"/>
        <v xml:space="preserve"> </v>
      </c>
    </row>
    <row r="513" spans="1:71" x14ac:dyDescent="0.25">
      <c r="A513" s="255">
        <v>508</v>
      </c>
      <c r="B513" s="9"/>
      <c r="C513" s="10"/>
      <c r="D513" s="9"/>
      <c r="E513" s="10"/>
      <c r="F513" s="9"/>
      <c r="G513" s="9"/>
      <c r="H513" s="9"/>
      <c r="I513" s="9"/>
      <c r="J513" s="9"/>
      <c r="K513" s="9"/>
      <c r="L513" s="9"/>
      <c r="M513" s="9"/>
      <c r="N513" s="9"/>
      <c r="O513" s="248"/>
      <c r="P513" s="248"/>
      <c r="Q513" s="248">
        <f t="shared" si="14"/>
        <v>0</v>
      </c>
      <c r="R513" s="9"/>
      <c r="BB513" s="354" t="str">
        <f ca="1">IF(ISBLANK(INDIRECT("B513"))," ",(INDIRECT("B513")))</f>
        <v xml:space="preserve"> </v>
      </c>
      <c r="BC513" s="354" t="str">
        <f ca="1">IF(ISBLANK(INDIRECT("C513"))," ",(INDIRECT("C513")))</f>
        <v xml:space="preserve"> </v>
      </c>
      <c r="BD513" s="354" t="str">
        <f ca="1">IF(ISBLANK(INDIRECT("D513"))," ",(INDIRECT("D513")))</f>
        <v xml:space="preserve"> </v>
      </c>
      <c r="BE513" s="354" t="str">
        <f ca="1">IF(ISBLANK(INDIRECT("E513"))," ",(INDIRECT("E513")))</f>
        <v xml:space="preserve"> </v>
      </c>
      <c r="BF513" s="354" t="str">
        <f ca="1">IF(ISBLANK(INDIRECT("F513"))," ",(INDIRECT("F513")))</f>
        <v xml:space="preserve"> </v>
      </c>
      <c r="BG513" s="354" t="str">
        <f ca="1">IF(ISBLANK(INDIRECT("G513"))," ",(INDIRECT("G513")))</f>
        <v xml:space="preserve"> </v>
      </c>
      <c r="BH513" s="354" t="str">
        <f ca="1">IF(ISBLANK(INDIRECT("H513"))," ",(INDIRECT("H513")))</f>
        <v xml:space="preserve"> </v>
      </c>
      <c r="BI513" s="354" t="str">
        <f ca="1">IF(ISBLANK(INDIRECT("I513"))," ",(INDIRECT("I513")))</f>
        <v xml:space="preserve"> </v>
      </c>
      <c r="BJ513" s="354" t="str">
        <f ca="1">IF(ISBLANK(INDIRECT("J513"))," ",(INDIRECT("J513")))</f>
        <v xml:space="preserve"> </v>
      </c>
      <c r="BK513" s="354" t="str">
        <f ca="1">IF(ISBLANK(INDIRECT("K513"))," ",(INDIRECT("K513")))</f>
        <v xml:space="preserve"> </v>
      </c>
      <c r="BL513" s="354" t="str">
        <f ca="1">IF(ISBLANK(INDIRECT("L513"))," ",(INDIRECT("L513")))</f>
        <v xml:space="preserve"> </v>
      </c>
      <c r="BM513" s="354" t="str">
        <f ca="1">IF(ISBLANK(INDIRECT("M513"))," ",(INDIRECT("M513")))</f>
        <v xml:space="preserve"> </v>
      </c>
      <c r="BN513" s="354" t="str">
        <f ca="1">IF(ISBLANK(INDIRECT("N513"))," ",(INDIRECT("N513")))</f>
        <v xml:space="preserve"> </v>
      </c>
      <c r="BO513" s="354" t="str">
        <f ca="1">IF(ISBLANK(INDIRECT("O513"))," ",(INDIRECT("O513")))</f>
        <v xml:space="preserve"> </v>
      </c>
      <c r="BP513" s="354" t="str">
        <f ca="1">IF(ISBLANK(INDIRECT("P513"))," ",(INDIRECT("P513")))</f>
        <v xml:space="preserve"> </v>
      </c>
      <c r="BQ513" s="354">
        <f ca="1">IF(ISBLANK(INDIRECT("Q513"))," ",(INDIRECT("Q513")))</f>
        <v>0</v>
      </c>
      <c r="BR513" s="354" t="str">
        <f ca="1">IF(ISBLANK(INDIRECT("R513"))," ",(INDIRECT("R513")))</f>
        <v xml:space="preserve"> </v>
      </c>
      <c r="BS513" s="354" t="str">
        <f t="shared" ca="1" si="15"/>
        <v xml:space="preserve"> </v>
      </c>
    </row>
    <row r="514" spans="1:71" x14ac:dyDescent="0.25">
      <c r="A514" s="255">
        <v>509</v>
      </c>
      <c r="B514" s="9"/>
      <c r="C514" s="10"/>
      <c r="D514" s="9"/>
      <c r="E514" s="10"/>
      <c r="F514" s="9"/>
      <c r="G514" s="9"/>
      <c r="H514" s="9"/>
      <c r="I514" s="9"/>
      <c r="J514" s="9"/>
      <c r="K514" s="9"/>
      <c r="L514" s="9"/>
      <c r="M514" s="9"/>
      <c r="N514" s="9"/>
      <c r="O514" s="248"/>
      <c r="P514" s="248"/>
      <c r="Q514" s="248">
        <f t="shared" si="14"/>
        <v>0</v>
      </c>
      <c r="R514" s="9"/>
      <c r="BB514" s="354" t="str">
        <f ca="1">IF(ISBLANK(INDIRECT("B514"))," ",(INDIRECT("B514")))</f>
        <v xml:space="preserve"> </v>
      </c>
      <c r="BC514" s="354" t="str">
        <f ca="1">IF(ISBLANK(INDIRECT("C514"))," ",(INDIRECT("C514")))</f>
        <v xml:space="preserve"> </v>
      </c>
      <c r="BD514" s="354" t="str">
        <f ca="1">IF(ISBLANK(INDIRECT("D514"))," ",(INDIRECT("D514")))</f>
        <v xml:space="preserve"> </v>
      </c>
      <c r="BE514" s="354" t="str">
        <f ca="1">IF(ISBLANK(INDIRECT("E514"))," ",(INDIRECT("E514")))</f>
        <v xml:space="preserve"> </v>
      </c>
      <c r="BF514" s="354" t="str">
        <f ca="1">IF(ISBLANK(INDIRECT("F514"))," ",(INDIRECT("F514")))</f>
        <v xml:space="preserve"> </v>
      </c>
      <c r="BG514" s="354" t="str">
        <f ca="1">IF(ISBLANK(INDIRECT("G514"))," ",(INDIRECT("G514")))</f>
        <v xml:space="preserve"> </v>
      </c>
      <c r="BH514" s="354" t="str">
        <f ca="1">IF(ISBLANK(INDIRECT("H514"))," ",(INDIRECT("H514")))</f>
        <v xml:space="preserve"> </v>
      </c>
      <c r="BI514" s="354" t="str">
        <f ca="1">IF(ISBLANK(INDIRECT("I514"))," ",(INDIRECT("I514")))</f>
        <v xml:space="preserve"> </v>
      </c>
      <c r="BJ514" s="354" t="str">
        <f ca="1">IF(ISBLANK(INDIRECT("J514"))," ",(INDIRECT("J514")))</f>
        <v xml:space="preserve"> </v>
      </c>
      <c r="BK514" s="354" t="str">
        <f ca="1">IF(ISBLANK(INDIRECT("K514"))," ",(INDIRECT("K514")))</f>
        <v xml:space="preserve"> </v>
      </c>
      <c r="BL514" s="354" t="str">
        <f ca="1">IF(ISBLANK(INDIRECT("L514"))," ",(INDIRECT("L514")))</f>
        <v xml:space="preserve"> </v>
      </c>
      <c r="BM514" s="354" t="str">
        <f ca="1">IF(ISBLANK(INDIRECT("M514"))," ",(INDIRECT("M514")))</f>
        <v xml:space="preserve"> </v>
      </c>
      <c r="BN514" s="354" t="str">
        <f ca="1">IF(ISBLANK(INDIRECT("N514"))," ",(INDIRECT("N514")))</f>
        <v xml:space="preserve"> </v>
      </c>
      <c r="BO514" s="354" t="str">
        <f ca="1">IF(ISBLANK(INDIRECT("O514"))," ",(INDIRECT("O514")))</f>
        <v xml:space="preserve"> </v>
      </c>
      <c r="BP514" s="354" t="str">
        <f ca="1">IF(ISBLANK(INDIRECT("P514"))," ",(INDIRECT("P514")))</f>
        <v xml:space="preserve"> </v>
      </c>
      <c r="BQ514" s="354">
        <f ca="1">IF(ISBLANK(INDIRECT("Q514"))," ",(INDIRECT("Q514")))</f>
        <v>0</v>
      </c>
      <c r="BR514" s="354" t="str">
        <f ca="1">IF(ISBLANK(INDIRECT("R514"))," ",(INDIRECT("R514")))</f>
        <v xml:space="preserve"> </v>
      </c>
      <c r="BS514" s="354" t="str">
        <f t="shared" ca="1" si="15"/>
        <v xml:space="preserve"> </v>
      </c>
    </row>
    <row r="515" spans="1:71" x14ac:dyDescent="0.25">
      <c r="A515" s="255">
        <v>510</v>
      </c>
      <c r="B515" s="9"/>
      <c r="C515" s="10"/>
      <c r="D515" s="9"/>
      <c r="E515" s="10"/>
      <c r="F515" s="9"/>
      <c r="G515" s="9"/>
      <c r="H515" s="9"/>
      <c r="I515" s="9"/>
      <c r="J515" s="9"/>
      <c r="K515" s="9"/>
      <c r="L515" s="9"/>
      <c r="M515" s="9"/>
      <c r="N515" s="9"/>
      <c r="O515" s="248"/>
      <c r="P515" s="248"/>
      <c r="Q515" s="248">
        <f t="shared" si="14"/>
        <v>0</v>
      </c>
      <c r="R515" s="9"/>
      <c r="BB515" s="354" t="str">
        <f ca="1">IF(ISBLANK(INDIRECT("B515"))," ",(INDIRECT("B515")))</f>
        <v xml:space="preserve"> </v>
      </c>
      <c r="BC515" s="354" t="str">
        <f ca="1">IF(ISBLANK(INDIRECT("C515"))," ",(INDIRECT("C515")))</f>
        <v xml:space="preserve"> </v>
      </c>
      <c r="BD515" s="354" t="str">
        <f ca="1">IF(ISBLANK(INDIRECT("D515"))," ",(INDIRECT("D515")))</f>
        <v xml:space="preserve"> </v>
      </c>
      <c r="BE515" s="354" t="str">
        <f ca="1">IF(ISBLANK(INDIRECT("E515"))," ",(INDIRECT("E515")))</f>
        <v xml:space="preserve"> </v>
      </c>
      <c r="BF515" s="354" t="str">
        <f ca="1">IF(ISBLANK(INDIRECT("F515"))," ",(INDIRECT("F515")))</f>
        <v xml:space="preserve"> </v>
      </c>
      <c r="BG515" s="354" t="str">
        <f ca="1">IF(ISBLANK(INDIRECT("G515"))," ",(INDIRECT("G515")))</f>
        <v xml:space="preserve"> </v>
      </c>
      <c r="BH515" s="354" t="str">
        <f ca="1">IF(ISBLANK(INDIRECT("H515"))," ",(INDIRECT("H515")))</f>
        <v xml:space="preserve"> </v>
      </c>
      <c r="BI515" s="354" t="str">
        <f ca="1">IF(ISBLANK(INDIRECT("I515"))," ",(INDIRECT("I515")))</f>
        <v xml:space="preserve"> </v>
      </c>
      <c r="BJ515" s="354" t="str">
        <f ca="1">IF(ISBLANK(INDIRECT("J515"))," ",(INDIRECT("J515")))</f>
        <v xml:space="preserve"> </v>
      </c>
      <c r="BK515" s="354" t="str">
        <f ca="1">IF(ISBLANK(INDIRECT("K515"))," ",(INDIRECT("K515")))</f>
        <v xml:space="preserve"> </v>
      </c>
      <c r="BL515" s="354" t="str">
        <f ca="1">IF(ISBLANK(INDIRECT("L515"))," ",(INDIRECT("L515")))</f>
        <v xml:space="preserve"> </v>
      </c>
      <c r="BM515" s="354" t="str">
        <f ca="1">IF(ISBLANK(INDIRECT("M515"))," ",(INDIRECT("M515")))</f>
        <v xml:space="preserve"> </v>
      </c>
      <c r="BN515" s="354" t="str">
        <f ca="1">IF(ISBLANK(INDIRECT("N515"))," ",(INDIRECT("N515")))</f>
        <v xml:space="preserve"> </v>
      </c>
      <c r="BO515" s="354" t="str">
        <f ca="1">IF(ISBLANK(INDIRECT("O515"))," ",(INDIRECT("O515")))</f>
        <v xml:space="preserve"> </v>
      </c>
      <c r="BP515" s="354" t="str">
        <f ca="1">IF(ISBLANK(INDIRECT("P515"))," ",(INDIRECT("P515")))</f>
        <v xml:space="preserve"> </v>
      </c>
      <c r="BQ515" s="354">
        <f ca="1">IF(ISBLANK(INDIRECT("Q515"))," ",(INDIRECT("Q515")))</f>
        <v>0</v>
      </c>
      <c r="BR515" s="354" t="str">
        <f ca="1">IF(ISBLANK(INDIRECT("R515"))," ",(INDIRECT("R515")))</f>
        <v xml:space="preserve"> </v>
      </c>
      <c r="BS515" s="354" t="str">
        <f t="shared" ca="1" si="15"/>
        <v xml:space="preserve"> </v>
      </c>
    </row>
    <row r="516" spans="1:71" x14ac:dyDescent="0.25">
      <c r="A516" s="255">
        <v>511</v>
      </c>
      <c r="B516" s="9"/>
      <c r="C516" s="10"/>
      <c r="D516" s="9"/>
      <c r="E516" s="10"/>
      <c r="F516" s="9"/>
      <c r="G516" s="9"/>
      <c r="H516" s="9"/>
      <c r="I516" s="9"/>
      <c r="J516" s="9"/>
      <c r="K516" s="9"/>
      <c r="L516" s="9"/>
      <c r="M516" s="9"/>
      <c r="N516" s="9"/>
      <c r="O516" s="248"/>
      <c r="P516" s="248"/>
      <c r="Q516" s="248">
        <f t="shared" si="14"/>
        <v>0</v>
      </c>
      <c r="R516" s="9"/>
      <c r="BB516" s="354" t="str">
        <f ca="1">IF(ISBLANK(INDIRECT("B516"))," ",(INDIRECT("B516")))</f>
        <v xml:space="preserve"> </v>
      </c>
      <c r="BC516" s="354" t="str">
        <f ca="1">IF(ISBLANK(INDIRECT("C516"))," ",(INDIRECT("C516")))</f>
        <v xml:space="preserve"> </v>
      </c>
      <c r="BD516" s="354" t="str">
        <f ca="1">IF(ISBLANK(INDIRECT("D516"))," ",(INDIRECT("D516")))</f>
        <v xml:space="preserve"> </v>
      </c>
      <c r="BE516" s="354" t="str">
        <f ca="1">IF(ISBLANK(INDIRECT("E516"))," ",(INDIRECT("E516")))</f>
        <v xml:space="preserve"> </v>
      </c>
      <c r="BF516" s="354" t="str">
        <f ca="1">IF(ISBLANK(INDIRECT("F516"))," ",(INDIRECT("F516")))</f>
        <v xml:space="preserve"> </v>
      </c>
      <c r="BG516" s="354" t="str">
        <f ca="1">IF(ISBLANK(INDIRECT("G516"))," ",(INDIRECT("G516")))</f>
        <v xml:space="preserve"> </v>
      </c>
      <c r="BH516" s="354" t="str">
        <f ca="1">IF(ISBLANK(INDIRECT("H516"))," ",(INDIRECT("H516")))</f>
        <v xml:space="preserve"> </v>
      </c>
      <c r="BI516" s="354" t="str">
        <f ca="1">IF(ISBLANK(INDIRECT("I516"))," ",(INDIRECT("I516")))</f>
        <v xml:space="preserve"> </v>
      </c>
      <c r="BJ516" s="354" t="str">
        <f ca="1">IF(ISBLANK(INDIRECT("J516"))," ",(INDIRECT("J516")))</f>
        <v xml:space="preserve"> </v>
      </c>
      <c r="BK516" s="354" t="str">
        <f ca="1">IF(ISBLANK(INDIRECT("K516"))," ",(INDIRECT("K516")))</f>
        <v xml:space="preserve"> </v>
      </c>
      <c r="BL516" s="354" t="str">
        <f ca="1">IF(ISBLANK(INDIRECT("L516"))," ",(INDIRECT("L516")))</f>
        <v xml:space="preserve"> </v>
      </c>
      <c r="BM516" s="354" t="str">
        <f ca="1">IF(ISBLANK(INDIRECT("M516"))," ",(INDIRECT("M516")))</f>
        <v xml:space="preserve"> </v>
      </c>
      <c r="BN516" s="354" t="str">
        <f ca="1">IF(ISBLANK(INDIRECT("N516"))," ",(INDIRECT("N516")))</f>
        <v xml:space="preserve"> </v>
      </c>
      <c r="BO516" s="354" t="str">
        <f ca="1">IF(ISBLANK(INDIRECT("O516"))," ",(INDIRECT("O516")))</f>
        <v xml:space="preserve"> </v>
      </c>
      <c r="BP516" s="354" t="str">
        <f ca="1">IF(ISBLANK(INDIRECT("P516"))," ",(INDIRECT("P516")))</f>
        <v xml:space="preserve"> </v>
      </c>
      <c r="BQ516" s="354">
        <f ca="1">IF(ISBLANK(INDIRECT("Q516"))," ",(INDIRECT("Q516")))</f>
        <v>0</v>
      </c>
      <c r="BR516" s="354" t="str">
        <f ca="1">IF(ISBLANK(INDIRECT("R516"))," ",(INDIRECT("R516")))</f>
        <v xml:space="preserve"> </v>
      </c>
      <c r="BS516" s="354" t="str">
        <f t="shared" ca="1" si="15"/>
        <v xml:space="preserve"> </v>
      </c>
    </row>
    <row r="517" spans="1:71" x14ac:dyDescent="0.25">
      <c r="A517" s="255">
        <v>512</v>
      </c>
      <c r="B517" s="9"/>
      <c r="C517" s="10"/>
      <c r="D517" s="9"/>
      <c r="E517" s="10"/>
      <c r="F517" s="9"/>
      <c r="G517" s="9"/>
      <c r="H517" s="9"/>
      <c r="I517" s="9"/>
      <c r="J517" s="9"/>
      <c r="K517" s="9"/>
      <c r="L517" s="9"/>
      <c r="M517" s="9"/>
      <c r="N517" s="9"/>
      <c r="O517" s="248"/>
      <c r="P517" s="248"/>
      <c r="Q517" s="248">
        <f t="shared" si="14"/>
        <v>0</v>
      </c>
      <c r="R517" s="9"/>
      <c r="BB517" s="354" t="str">
        <f ca="1">IF(ISBLANK(INDIRECT("B517"))," ",(INDIRECT("B517")))</f>
        <v xml:space="preserve"> </v>
      </c>
      <c r="BC517" s="354" t="str">
        <f ca="1">IF(ISBLANK(INDIRECT("C517"))," ",(INDIRECT("C517")))</f>
        <v xml:space="preserve"> </v>
      </c>
      <c r="BD517" s="354" t="str">
        <f ca="1">IF(ISBLANK(INDIRECT("D517"))," ",(INDIRECT("D517")))</f>
        <v xml:space="preserve"> </v>
      </c>
      <c r="BE517" s="354" t="str">
        <f ca="1">IF(ISBLANK(INDIRECT("E517"))," ",(INDIRECT("E517")))</f>
        <v xml:space="preserve"> </v>
      </c>
      <c r="BF517" s="354" t="str">
        <f ca="1">IF(ISBLANK(INDIRECT("F517"))," ",(INDIRECT("F517")))</f>
        <v xml:space="preserve"> </v>
      </c>
      <c r="BG517" s="354" t="str">
        <f ca="1">IF(ISBLANK(INDIRECT("G517"))," ",(INDIRECT("G517")))</f>
        <v xml:space="preserve"> </v>
      </c>
      <c r="BH517" s="354" t="str">
        <f ca="1">IF(ISBLANK(INDIRECT("H517"))," ",(INDIRECT("H517")))</f>
        <v xml:space="preserve"> </v>
      </c>
      <c r="BI517" s="354" t="str">
        <f ca="1">IF(ISBLANK(INDIRECT("I517"))," ",(INDIRECT("I517")))</f>
        <v xml:space="preserve"> </v>
      </c>
      <c r="BJ517" s="354" t="str">
        <f ca="1">IF(ISBLANK(INDIRECT("J517"))," ",(INDIRECT("J517")))</f>
        <v xml:space="preserve"> </v>
      </c>
      <c r="BK517" s="354" t="str">
        <f ca="1">IF(ISBLANK(INDIRECT("K517"))," ",(INDIRECT("K517")))</f>
        <v xml:space="preserve"> </v>
      </c>
      <c r="BL517" s="354" t="str">
        <f ca="1">IF(ISBLANK(INDIRECT("L517"))," ",(INDIRECT("L517")))</f>
        <v xml:space="preserve"> </v>
      </c>
      <c r="BM517" s="354" t="str">
        <f ca="1">IF(ISBLANK(INDIRECT("M517"))," ",(INDIRECT("M517")))</f>
        <v xml:space="preserve"> </v>
      </c>
      <c r="BN517" s="354" t="str">
        <f ca="1">IF(ISBLANK(INDIRECT("N517"))," ",(INDIRECT("N517")))</f>
        <v xml:space="preserve"> </v>
      </c>
      <c r="BO517" s="354" t="str">
        <f ca="1">IF(ISBLANK(INDIRECT("O517"))," ",(INDIRECT("O517")))</f>
        <v xml:space="preserve"> </v>
      </c>
      <c r="BP517" s="354" t="str">
        <f ca="1">IF(ISBLANK(INDIRECT("P517"))," ",(INDIRECT("P517")))</f>
        <v xml:space="preserve"> </v>
      </c>
      <c r="BQ517" s="354">
        <f ca="1">IF(ISBLANK(INDIRECT("Q517"))," ",(INDIRECT("Q517")))</f>
        <v>0</v>
      </c>
      <c r="BR517" s="354" t="str">
        <f ca="1">IF(ISBLANK(INDIRECT("R517"))," ",(INDIRECT("R517")))</f>
        <v xml:space="preserve"> </v>
      </c>
      <c r="BS517" s="354" t="str">
        <f t="shared" ca="1" si="15"/>
        <v xml:space="preserve"> </v>
      </c>
    </row>
    <row r="518" spans="1:71" x14ac:dyDescent="0.25">
      <c r="A518" s="255">
        <v>513</v>
      </c>
      <c r="B518" s="9"/>
      <c r="C518" s="10"/>
      <c r="D518" s="9"/>
      <c r="E518" s="10"/>
      <c r="F518" s="9"/>
      <c r="G518" s="9"/>
      <c r="H518" s="9"/>
      <c r="I518" s="9"/>
      <c r="J518" s="9"/>
      <c r="K518" s="9"/>
      <c r="L518" s="9"/>
      <c r="M518" s="9"/>
      <c r="N518" s="9"/>
      <c r="O518" s="248"/>
      <c r="P518" s="248"/>
      <c r="Q518" s="248">
        <f t="shared" ref="Q518:Q581" si="16">O518+P518</f>
        <v>0</v>
      </c>
      <c r="R518" s="9"/>
      <c r="BB518" s="354" t="str">
        <f ca="1">IF(ISBLANK(INDIRECT("B518"))," ",(INDIRECT("B518")))</f>
        <v xml:space="preserve"> </v>
      </c>
      <c r="BC518" s="354" t="str">
        <f ca="1">IF(ISBLANK(INDIRECT("C518"))," ",(INDIRECT("C518")))</f>
        <v xml:space="preserve"> </v>
      </c>
      <c r="BD518" s="354" t="str">
        <f ca="1">IF(ISBLANK(INDIRECT("D518"))," ",(INDIRECT("D518")))</f>
        <v xml:space="preserve"> </v>
      </c>
      <c r="BE518" s="354" t="str">
        <f ca="1">IF(ISBLANK(INDIRECT("E518"))," ",(INDIRECT("E518")))</f>
        <v xml:space="preserve"> </v>
      </c>
      <c r="BF518" s="354" t="str">
        <f ca="1">IF(ISBLANK(INDIRECT("F518"))," ",(INDIRECT("F518")))</f>
        <v xml:space="preserve"> </v>
      </c>
      <c r="BG518" s="354" t="str">
        <f ca="1">IF(ISBLANK(INDIRECT("G518"))," ",(INDIRECT("G518")))</f>
        <v xml:space="preserve"> </v>
      </c>
      <c r="BH518" s="354" t="str">
        <f ca="1">IF(ISBLANK(INDIRECT("H518"))," ",(INDIRECT("H518")))</f>
        <v xml:space="preserve"> </v>
      </c>
      <c r="BI518" s="354" t="str">
        <f ca="1">IF(ISBLANK(INDIRECT("I518"))," ",(INDIRECT("I518")))</f>
        <v xml:space="preserve"> </v>
      </c>
      <c r="BJ518" s="354" t="str">
        <f ca="1">IF(ISBLANK(INDIRECT("J518"))," ",(INDIRECT("J518")))</f>
        <v xml:space="preserve"> </v>
      </c>
      <c r="BK518" s="354" t="str">
        <f ca="1">IF(ISBLANK(INDIRECT("K518"))," ",(INDIRECT("K518")))</f>
        <v xml:space="preserve"> </v>
      </c>
      <c r="BL518" s="354" t="str">
        <f ca="1">IF(ISBLANK(INDIRECT("L518"))," ",(INDIRECT("L518")))</f>
        <v xml:space="preserve"> </v>
      </c>
      <c r="BM518" s="354" t="str">
        <f ca="1">IF(ISBLANK(INDIRECT("M518"))," ",(INDIRECT("M518")))</f>
        <v xml:space="preserve"> </v>
      </c>
      <c r="BN518" s="354" t="str">
        <f ca="1">IF(ISBLANK(INDIRECT("N518"))," ",(INDIRECT("N518")))</f>
        <v xml:space="preserve"> </v>
      </c>
      <c r="BO518" s="354" t="str">
        <f ca="1">IF(ISBLANK(INDIRECT("O518"))," ",(INDIRECT("O518")))</f>
        <v xml:space="preserve"> </v>
      </c>
      <c r="BP518" s="354" t="str">
        <f ca="1">IF(ISBLANK(INDIRECT("P518"))," ",(INDIRECT("P518")))</f>
        <v xml:space="preserve"> </v>
      </c>
      <c r="BQ518" s="354">
        <f ca="1">IF(ISBLANK(INDIRECT("Q518"))," ",(INDIRECT("Q518")))</f>
        <v>0</v>
      </c>
      <c r="BR518" s="354" t="str">
        <f ca="1">IF(ISBLANK(INDIRECT("R518"))," ",(INDIRECT("R518")))</f>
        <v xml:space="preserve"> </v>
      </c>
      <c r="BS518" s="354" t="str">
        <f t="shared" ref="BS518:BS581" ca="1" si="17">IF((CONCATENATE(BE518," ",BF518," ,",BG518," district, ",BH518," ",BI518,", ",BJ518,"  ",BK518,", bldg ",BL518,", of/apt.  ",BM518," (",BN518,"); "))=$BS$4," ",IF((CONCATENATE(BE518," ",BF518," ,",BG518," district, ",BH518," ",BI518,", ",BJ518,"  ",BK518,", bldg ",BL518,", of/apt.  ",BM518," (",BN518,"); "))=$BS$5," ",CONCATENATE(BE518," ",BF518," ,",BG518," district, ",BH518," ",BI518,", ",BJ518,"  ",BK518,", bldg ",BL518,", of/apt.  ",BM518," (",BN518,"); ")))</f>
        <v xml:space="preserve"> </v>
      </c>
    </row>
    <row r="519" spans="1:71" x14ac:dyDescent="0.25">
      <c r="A519" s="255">
        <v>514</v>
      </c>
      <c r="B519" s="9"/>
      <c r="C519" s="10"/>
      <c r="D519" s="9"/>
      <c r="E519" s="10"/>
      <c r="F519" s="9"/>
      <c r="G519" s="9"/>
      <c r="H519" s="9"/>
      <c r="I519" s="9"/>
      <c r="J519" s="9"/>
      <c r="K519" s="9"/>
      <c r="L519" s="9"/>
      <c r="M519" s="9"/>
      <c r="N519" s="9"/>
      <c r="O519" s="248"/>
      <c r="P519" s="248"/>
      <c r="Q519" s="248">
        <f t="shared" si="16"/>
        <v>0</v>
      </c>
      <c r="R519" s="9"/>
      <c r="BB519" s="354" t="str">
        <f ca="1">IF(ISBLANK(INDIRECT("B519"))," ",(INDIRECT("B519")))</f>
        <v xml:space="preserve"> </v>
      </c>
      <c r="BC519" s="354" t="str">
        <f ca="1">IF(ISBLANK(INDIRECT("C519"))," ",(INDIRECT("C519")))</f>
        <v xml:space="preserve"> </v>
      </c>
      <c r="BD519" s="354" t="str">
        <f ca="1">IF(ISBLANK(INDIRECT("D519"))," ",(INDIRECT("D519")))</f>
        <v xml:space="preserve"> </v>
      </c>
      <c r="BE519" s="354" t="str">
        <f ca="1">IF(ISBLANK(INDIRECT("E519"))," ",(INDIRECT("E519")))</f>
        <v xml:space="preserve"> </v>
      </c>
      <c r="BF519" s="354" t="str">
        <f ca="1">IF(ISBLANK(INDIRECT("F519"))," ",(INDIRECT("F519")))</f>
        <v xml:space="preserve"> </v>
      </c>
      <c r="BG519" s="354" t="str">
        <f ca="1">IF(ISBLANK(INDIRECT("G519"))," ",(INDIRECT("G519")))</f>
        <v xml:space="preserve"> </v>
      </c>
      <c r="BH519" s="354" t="str">
        <f ca="1">IF(ISBLANK(INDIRECT("H519"))," ",(INDIRECT("H519")))</f>
        <v xml:space="preserve"> </v>
      </c>
      <c r="BI519" s="354" t="str">
        <f ca="1">IF(ISBLANK(INDIRECT("I519"))," ",(INDIRECT("I519")))</f>
        <v xml:space="preserve"> </v>
      </c>
      <c r="BJ519" s="354" t="str">
        <f ca="1">IF(ISBLANK(INDIRECT("J519"))," ",(INDIRECT("J519")))</f>
        <v xml:space="preserve"> </v>
      </c>
      <c r="BK519" s="354" t="str">
        <f ca="1">IF(ISBLANK(INDIRECT("K519"))," ",(INDIRECT("K519")))</f>
        <v xml:space="preserve"> </v>
      </c>
      <c r="BL519" s="354" t="str">
        <f ca="1">IF(ISBLANK(INDIRECT("L519"))," ",(INDIRECT("L519")))</f>
        <v xml:space="preserve"> </v>
      </c>
      <c r="BM519" s="354" t="str">
        <f ca="1">IF(ISBLANK(INDIRECT("M519"))," ",(INDIRECT("M519")))</f>
        <v xml:space="preserve"> </v>
      </c>
      <c r="BN519" s="354" t="str">
        <f ca="1">IF(ISBLANK(INDIRECT("N519"))," ",(INDIRECT("N519")))</f>
        <v xml:space="preserve"> </v>
      </c>
      <c r="BO519" s="354" t="str">
        <f ca="1">IF(ISBLANK(INDIRECT("O519"))," ",(INDIRECT("O519")))</f>
        <v xml:space="preserve"> </v>
      </c>
      <c r="BP519" s="354" t="str">
        <f ca="1">IF(ISBLANK(INDIRECT("P519"))," ",(INDIRECT("P519")))</f>
        <v xml:space="preserve"> </v>
      </c>
      <c r="BQ519" s="354">
        <f ca="1">IF(ISBLANK(INDIRECT("Q519"))," ",(INDIRECT("Q519")))</f>
        <v>0</v>
      </c>
      <c r="BR519" s="354" t="str">
        <f ca="1">IF(ISBLANK(INDIRECT("R519"))," ",(INDIRECT("R519")))</f>
        <v xml:space="preserve"> </v>
      </c>
      <c r="BS519" s="354" t="str">
        <f t="shared" ca="1" si="17"/>
        <v xml:space="preserve"> </v>
      </c>
    </row>
    <row r="520" spans="1:71" x14ac:dyDescent="0.25">
      <c r="A520" s="255">
        <v>515</v>
      </c>
      <c r="B520" s="9"/>
      <c r="C520" s="10"/>
      <c r="D520" s="9"/>
      <c r="E520" s="10"/>
      <c r="F520" s="9"/>
      <c r="G520" s="9"/>
      <c r="H520" s="9"/>
      <c r="I520" s="9"/>
      <c r="J520" s="9"/>
      <c r="K520" s="9"/>
      <c r="L520" s="9"/>
      <c r="M520" s="9"/>
      <c r="N520" s="9"/>
      <c r="O520" s="248"/>
      <c r="P520" s="248"/>
      <c r="Q520" s="248">
        <f t="shared" si="16"/>
        <v>0</v>
      </c>
      <c r="R520" s="9"/>
      <c r="BB520" s="354" t="str">
        <f ca="1">IF(ISBLANK(INDIRECT("B520"))," ",(INDIRECT("B520")))</f>
        <v xml:space="preserve"> </v>
      </c>
      <c r="BC520" s="354" t="str">
        <f ca="1">IF(ISBLANK(INDIRECT("C520"))," ",(INDIRECT("C520")))</f>
        <v xml:space="preserve"> </v>
      </c>
      <c r="BD520" s="354" t="str">
        <f ca="1">IF(ISBLANK(INDIRECT("D520"))," ",(INDIRECT("D520")))</f>
        <v xml:space="preserve"> </v>
      </c>
      <c r="BE520" s="354" t="str">
        <f ca="1">IF(ISBLANK(INDIRECT("E520"))," ",(INDIRECT("E520")))</f>
        <v xml:space="preserve"> </v>
      </c>
      <c r="BF520" s="354" t="str">
        <f ca="1">IF(ISBLANK(INDIRECT("F520"))," ",(INDIRECT("F520")))</f>
        <v xml:space="preserve"> </v>
      </c>
      <c r="BG520" s="354" t="str">
        <f ca="1">IF(ISBLANK(INDIRECT("G520"))," ",(INDIRECT("G520")))</f>
        <v xml:space="preserve"> </v>
      </c>
      <c r="BH520" s="354" t="str">
        <f ca="1">IF(ISBLANK(INDIRECT("H520"))," ",(INDIRECT("H520")))</f>
        <v xml:space="preserve"> </v>
      </c>
      <c r="BI520" s="354" t="str">
        <f ca="1">IF(ISBLANK(INDIRECT("I520"))," ",(INDIRECT("I520")))</f>
        <v xml:space="preserve"> </v>
      </c>
      <c r="BJ520" s="354" t="str">
        <f ca="1">IF(ISBLANK(INDIRECT("J520"))," ",(INDIRECT("J520")))</f>
        <v xml:space="preserve"> </v>
      </c>
      <c r="BK520" s="354" t="str">
        <f ca="1">IF(ISBLANK(INDIRECT("K520"))," ",(INDIRECT("K520")))</f>
        <v xml:space="preserve"> </v>
      </c>
      <c r="BL520" s="354" t="str">
        <f ca="1">IF(ISBLANK(INDIRECT("L520"))," ",(INDIRECT("L520")))</f>
        <v xml:space="preserve"> </v>
      </c>
      <c r="BM520" s="354" t="str">
        <f ca="1">IF(ISBLANK(INDIRECT("M520"))," ",(INDIRECT("M520")))</f>
        <v xml:space="preserve"> </v>
      </c>
      <c r="BN520" s="354" t="str">
        <f ca="1">IF(ISBLANK(INDIRECT("N520"))," ",(INDIRECT("N520")))</f>
        <v xml:space="preserve"> </v>
      </c>
      <c r="BO520" s="354" t="str">
        <f ca="1">IF(ISBLANK(INDIRECT("O520"))," ",(INDIRECT("O520")))</f>
        <v xml:space="preserve"> </v>
      </c>
      <c r="BP520" s="354" t="str">
        <f ca="1">IF(ISBLANK(INDIRECT("P520"))," ",(INDIRECT("P520")))</f>
        <v xml:space="preserve"> </v>
      </c>
      <c r="BQ520" s="354">
        <f ca="1">IF(ISBLANK(INDIRECT("Q520"))," ",(INDIRECT("Q520")))</f>
        <v>0</v>
      </c>
      <c r="BR520" s="354" t="str">
        <f ca="1">IF(ISBLANK(INDIRECT("R520"))," ",(INDIRECT("R520")))</f>
        <v xml:space="preserve"> </v>
      </c>
      <c r="BS520" s="354" t="str">
        <f t="shared" ca="1" si="17"/>
        <v xml:space="preserve"> </v>
      </c>
    </row>
    <row r="521" spans="1:71" x14ac:dyDescent="0.25">
      <c r="A521" s="255">
        <v>516</v>
      </c>
      <c r="B521" s="9"/>
      <c r="C521" s="10"/>
      <c r="D521" s="9"/>
      <c r="E521" s="10"/>
      <c r="F521" s="9"/>
      <c r="G521" s="9"/>
      <c r="H521" s="9"/>
      <c r="I521" s="9"/>
      <c r="J521" s="9"/>
      <c r="K521" s="9"/>
      <c r="L521" s="9"/>
      <c r="M521" s="9"/>
      <c r="N521" s="9"/>
      <c r="O521" s="248"/>
      <c r="P521" s="248"/>
      <c r="Q521" s="248">
        <f t="shared" si="16"/>
        <v>0</v>
      </c>
      <c r="R521" s="9"/>
      <c r="BB521" s="354" t="str">
        <f ca="1">IF(ISBLANK(INDIRECT("B521"))," ",(INDIRECT("B521")))</f>
        <v xml:space="preserve"> </v>
      </c>
      <c r="BC521" s="354" t="str">
        <f ca="1">IF(ISBLANK(INDIRECT("C521"))," ",(INDIRECT("C521")))</f>
        <v xml:space="preserve"> </v>
      </c>
      <c r="BD521" s="354" t="str">
        <f ca="1">IF(ISBLANK(INDIRECT("D521"))," ",(INDIRECT("D521")))</f>
        <v xml:space="preserve"> </v>
      </c>
      <c r="BE521" s="354" t="str">
        <f ca="1">IF(ISBLANK(INDIRECT("E521"))," ",(INDIRECT("E521")))</f>
        <v xml:space="preserve"> </v>
      </c>
      <c r="BF521" s="354" t="str">
        <f ca="1">IF(ISBLANK(INDIRECT("F521"))," ",(INDIRECT("F521")))</f>
        <v xml:space="preserve"> </v>
      </c>
      <c r="BG521" s="354" t="str">
        <f ca="1">IF(ISBLANK(INDIRECT("G521"))," ",(INDIRECT("G521")))</f>
        <v xml:space="preserve"> </v>
      </c>
      <c r="BH521" s="354" t="str">
        <f ca="1">IF(ISBLANK(INDIRECT("H521"))," ",(INDIRECT("H521")))</f>
        <v xml:space="preserve"> </v>
      </c>
      <c r="BI521" s="354" t="str">
        <f ca="1">IF(ISBLANK(INDIRECT("I521"))," ",(INDIRECT("I521")))</f>
        <v xml:space="preserve"> </v>
      </c>
      <c r="BJ521" s="354" t="str">
        <f ca="1">IF(ISBLANK(INDIRECT("J521"))," ",(INDIRECT("J521")))</f>
        <v xml:space="preserve"> </v>
      </c>
      <c r="BK521" s="354" t="str">
        <f ca="1">IF(ISBLANK(INDIRECT("K521"))," ",(INDIRECT("K521")))</f>
        <v xml:space="preserve"> </v>
      </c>
      <c r="BL521" s="354" t="str">
        <f ca="1">IF(ISBLANK(INDIRECT("L521"))," ",(INDIRECT("L521")))</f>
        <v xml:space="preserve"> </v>
      </c>
      <c r="BM521" s="354" t="str">
        <f ca="1">IF(ISBLANK(INDIRECT("M521"))," ",(INDIRECT("M521")))</f>
        <v xml:space="preserve"> </v>
      </c>
      <c r="BN521" s="354" t="str">
        <f ca="1">IF(ISBLANK(INDIRECT("N521"))," ",(INDIRECT("N521")))</f>
        <v xml:space="preserve"> </v>
      </c>
      <c r="BO521" s="354" t="str">
        <f ca="1">IF(ISBLANK(INDIRECT("O521"))," ",(INDIRECT("O521")))</f>
        <v xml:space="preserve"> </v>
      </c>
      <c r="BP521" s="354" t="str">
        <f ca="1">IF(ISBLANK(INDIRECT("P521"))," ",(INDIRECT("P521")))</f>
        <v xml:space="preserve"> </v>
      </c>
      <c r="BQ521" s="354">
        <f ca="1">IF(ISBLANK(INDIRECT("Q521"))," ",(INDIRECT("Q521")))</f>
        <v>0</v>
      </c>
      <c r="BR521" s="354" t="str">
        <f ca="1">IF(ISBLANK(INDIRECT("R521"))," ",(INDIRECT("R521")))</f>
        <v xml:space="preserve"> </v>
      </c>
      <c r="BS521" s="354" t="str">
        <f t="shared" ca="1" si="17"/>
        <v xml:space="preserve"> </v>
      </c>
    </row>
    <row r="522" spans="1:71" x14ac:dyDescent="0.25">
      <c r="A522" s="255">
        <v>517</v>
      </c>
      <c r="B522" s="9"/>
      <c r="C522" s="10"/>
      <c r="D522" s="9"/>
      <c r="E522" s="10"/>
      <c r="F522" s="9"/>
      <c r="G522" s="9"/>
      <c r="H522" s="9"/>
      <c r="I522" s="9"/>
      <c r="J522" s="9"/>
      <c r="K522" s="9"/>
      <c r="L522" s="9"/>
      <c r="M522" s="9"/>
      <c r="N522" s="9"/>
      <c r="O522" s="248"/>
      <c r="P522" s="248"/>
      <c r="Q522" s="248">
        <f t="shared" si="16"/>
        <v>0</v>
      </c>
      <c r="R522" s="9"/>
      <c r="BB522" s="354" t="str">
        <f ca="1">IF(ISBLANK(INDIRECT("B522"))," ",(INDIRECT("B522")))</f>
        <v xml:space="preserve"> </v>
      </c>
      <c r="BC522" s="354" t="str">
        <f ca="1">IF(ISBLANK(INDIRECT("C522"))," ",(INDIRECT("C522")))</f>
        <v xml:space="preserve"> </v>
      </c>
      <c r="BD522" s="354" t="str">
        <f ca="1">IF(ISBLANK(INDIRECT("D522"))," ",(INDIRECT("D522")))</f>
        <v xml:space="preserve"> </v>
      </c>
      <c r="BE522" s="354" t="str">
        <f ca="1">IF(ISBLANK(INDIRECT("E522"))," ",(INDIRECT("E522")))</f>
        <v xml:space="preserve"> </v>
      </c>
      <c r="BF522" s="354" t="str">
        <f ca="1">IF(ISBLANK(INDIRECT("F522"))," ",(INDIRECT("F522")))</f>
        <v xml:space="preserve"> </v>
      </c>
      <c r="BG522" s="354" t="str">
        <f ca="1">IF(ISBLANK(INDIRECT("G522"))," ",(INDIRECT("G522")))</f>
        <v xml:space="preserve"> </v>
      </c>
      <c r="BH522" s="354" t="str">
        <f ca="1">IF(ISBLANK(INDIRECT("H522"))," ",(INDIRECT("H522")))</f>
        <v xml:space="preserve"> </v>
      </c>
      <c r="BI522" s="354" t="str">
        <f ca="1">IF(ISBLANK(INDIRECT("I522"))," ",(INDIRECT("I522")))</f>
        <v xml:space="preserve"> </v>
      </c>
      <c r="BJ522" s="354" t="str">
        <f ca="1">IF(ISBLANK(INDIRECT("J522"))," ",(INDIRECT("J522")))</f>
        <v xml:space="preserve"> </v>
      </c>
      <c r="BK522" s="354" t="str">
        <f ca="1">IF(ISBLANK(INDIRECT("K522"))," ",(INDIRECT("K522")))</f>
        <v xml:space="preserve"> </v>
      </c>
      <c r="BL522" s="354" t="str">
        <f ca="1">IF(ISBLANK(INDIRECT("L522"))," ",(INDIRECT("L522")))</f>
        <v xml:space="preserve"> </v>
      </c>
      <c r="BM522" s="354" t="str">
        <f ca="1">IF(ISBLANK(INDIRECT("M522"))," ",(INDIRECT("M522")))</f>
        <v xml:space="preserve"> </v>
      </c>
      <c r="BN522" s="354" t="str">
        <f ca="1">IF(ISBLANK(INDIRECT("N522"))," ",(INDIRECT("N522")))</f>
        <v xml:space="preserve"> </v>
      </c>
      <c r="BO522" s="354" t="str">
        <f ca="1">IF(ISBLANK(INDIRECT("O522"))," ",(INDIRECT("O522")))</f>
        <v xml:space="preserve"> </v>
      </c>
      <c r="BP522" s="354" t="str">
        <f ca="1">IF(ISBLANK(INDIRECT("P522"))," ",(INDIRECT("P522")))</f>
        <v xml:space="preserve"> </v>
      </c>
      <c r="BQ522" s="354">
        <f ca="1">IF(ISBLANK(INDIRECT("Q522"))," ",(INDIRECT("Q522")))</f>
        <v>0</v>
      </c>
      <c r="BR522" s="354" t="str">
        <f ca="1">IF(ISBLANK(INDIRECT("R522"))," ",(INDIRECT("R522")))</f>
        <v xml:space="preserve"> </v>
      </c>
      <c r="BS522" s="354" t="str">
        <f t="shared" ca="1" si="17"/>
        <v xml:space="preserve"> </v>
      </c>
    </row>
    <row r="523" spans="1:71" x14ac:dyDescent="0.25">
      <c r="A523" s="255">
        <v>518</v>
      </c>
      <c r="B523" s="9"/>
      <c r="C523" s="10"/>
      <c r="D523" s="9"/>
      <c r="E523" s="10"/>
      <c r="F523" s="9"/>
      <c r="G523" s="9"/>
      <c r="H523" s="9"/>
      <c r="I523" s="9"/>
      <c r="J523" s="9"/>
      <c r="K523" s="9"/>
      <c r="L523" s="9"/>
      <c r="M523" s="9"/>
      <c r="N523" s="9"/>
      <c r="O523" s="248"/>
      <c r="P523" s="248"/>
      <c r="Q523" s="248">
        <f t="shared" si="16"/>
        <v>0</v>
      </c>
      <c r="R523" s="9"/>
      <c r="BB523" s="354" t="str">
        <f ca="1">IF(ISBLANK(INDIRECT("B523"))," ",(INDIRECT("B523")))</f>
        <v xml:space="preserve"> </v>
      </c>
      <c r="BC523" s="354" t="str">
        <f ca="1">IF(ISBLANK(INDIRECT("C523"))," ",(INDIRECT("C523")))</f>
        <v xml:space="preserve"> </v>
      </c>
      <c r="BD523" s="354" t="str">
        <f ca="1">IF(ISBLANK(INDIRECT("D523"))," ",(INDIRECT("D523")))</f>
        <v xml:space="preserve"> </v>
      </c>
      <c r="BE523" s="354" t="str">
        <f ca="1">IF(ISBLANK(INDIRECT("E523"))," ",(INDIRECT("E523")))</f>
        <v xml:space="preserve"> </v>
      </c>
      <c r="BF523" s="354" t="str">
        <f ca="1">IF(ISBLANK(INDIRECT("F523"))," ",(INDIRECT("F523")))</f>
        <v xml:space="preserve"> </v>
      </c>
      <c r="BG523" s="354" t="str">
        <f ca="1">IF(ISBLANK(INDIRECT("G523"))," ",(INDIRECT("G523")))</f>
        <v xml:space="preserve"> </v>
      </c>
      <c r="BH523" s="354" t="str">
        <f ca="1">IF(ISBLANK(INDIRECT("H523"))," ",(INDIRECT("H523")))</f>
        <v xml:space="preserve"> </v>
      </c>
      <c r="BI523" s="354" t="str">
        <f ca="1">IF(ISBLANK(INDIRECT("I523"))," ",(INDIRECT("I523")))</f>
        <v xml:space="preserve"> </v>
      </c>
      <c r="BJ523" s="354" t="str">
        <f ca="1">IF(ISBLANK(INDIRECT("J523"))," ",(INDIRECT("J523")))</f>
        <v xml:space="preserve"> </v>
      </c>
      <c r="BK523" s="354" t="str">
        <f ca="1">IF(ISBLANK(INDIRECT("K523"))," ",(INDIRECT("K523")))</f>
        <v xml:space="preserve"> </v>
      </c>
      <c r="BL523" s="354" t="str">
        <f ca="1">IF(ISBLANK(INDIRECT("L523"))," ",(INDIRECT("L523")))</f>
        <v xml:space="preserve"> </v>
      </c>
      <c r="BM523" s="354" t="str">
        <f ca="1">IF(ISBLANK(INDIRECT("M523"))," ",(INDIRECT("M523")))</f>
        <v xml:space="preserve"> </v>
      </c>
      <c r="BN523" s="354" t="str">
        <f ca="1">IF(ISBLANK(INDIRECT("N523"))," ",(INDIRECT("N523")))</f>
        <v xml:space="preserve"> </v>
      </c>
      <c r="BO523" s="354" t="str">
        <f ca="1">IF(ISBLANK(INDIRECT("O523"))," ",(INDIRECT("O523")))</f>
        <v xml:space="preserve"> </v>
      </c>
      <c r="BP523" s="354" t="str">
        <f ca="1">IF(ISBLANK(INDIRECT("P523"))," ",(INDIRECT("P523")))</f>
        <v xml:space="preserve"> </v>
      </c>
      <c r="BQ523" s="354">
        <f ca="1">IF(ISBLANK(INDIRECT("Q523"))," ",(INDIRECT("Q523")))</f>
        <v>0</v>
      </c>
      <c r="BR523" s="354" t="str">
        <f ca="1">IF(ISBLANK(INDIRECT("R523"))," ",(INDIRECT("R523")))</f>
        <v xml:space="preserve"> </v>
      </c>
      <c r="BS523" s="354" t="str">
        <f t="shared" ca="1" si="17"/>
        <v xml:space="preserve"> </v>
      </c>
    </row>
    <row r="524" spans="1:71" x14ac:dyDescent="0.25">
      <c r="A524" s="255">
        <v>519</v>
      </c>
      <c r="B524" s="9"/>
      <c r="C524" s="10"/>
      <c r="D524" s="9"/>
      <c r="E524" s="10"/>
      <c r="F524" s="9"/>
      <c r="G524" s="9"/>
      <c r="H524" s="9"/>
      <c r="I524" s="9"/>
      <c r="J524" s="9"/>
      <c r="K524" s="9"/>
      <c r="L524" s="9"/>
      <c r="M524" s="9"/>
      <c r="N524" s="9"/>
      <c r="O524" s="248"/>
      <c r="P524" s="248"/>
      <c r="Q524" s="248">
        <f t="shared" si="16"/>
        <v>0</v>
      </c>
      <c r="R524" s="9"/>
      <c r="BB524" s="354" t="str">
        <f ca="1">IF(ISBLANK(INDIRECT("B524"))," ",(INDIRECT("B524")))</f>
        <v xml:space="preserve"> </v>
      </c>
      <c r="BC524" s="354" t="str">
        <f ca="1">IF(ISBLANK(INDIRECT("C524"))," ",(INDIRECT("C524")))</f>
        <v xml:space="preserve"> </v>
      </c>
      <c r="BD524" s="354" t="str">
        <f ca="1">IF(ISBLANK(INDIRECT("D524"))," ",(INDIRECT("D524")))</f>
        <v xml:space="preserve"> </v>
      </c>
      <c r="BE524" s="354" t="str">
        <f ca="1">IF(ISBLANK(INDIRECT("E524"))," ",(INDIRECT("E524")))</f>
        <v xml:space="preserve"> </v>
      </c>
      <c r="BF524" s="354" t="str">
        <f ca="1">IF(ISBLANK(INDIRECT("F524"))," ",(INDIRECT("F524")))</f>
        <v xml:space="preserve"> </v>
      </c>
      <c r="BG524" s="354" t="str">
        <f ca="1">IF(ISBLANK(INDIRECT("G524"))," ",(INDIRECT("G524")))</f>
        <v xml:space="preserve"> </v>
      </c>
      <c r="BH524" s="354" t="str">
        <f ca="1">IF(ISBLANK(INDIRECT("H524"))," ",(INDIRECT("H524")))</f>
        <v xml:space="preserve"> </v>
      </c>
      <c r="BI524" s="354" t="str">
        <f ca="1">IF(ISBLANK(INDIRECT("I524"))," ",(INDIRECT("I524")))</f>
        <v xml:space="preserve"> </v>
      </c>
      <c r="BJ524" s="354" t="str">
        <f ca="1">IF(ISBLANK(INDIRECT("J524"))," ",(INDIRECT("J524")))</f>
        <v xml:space="preserve"> </v>
      </c>
      <c r="BK524" s="354" t="str">
        <f ca="1">IF(ISBLANK(INDIRECT("K524"))," ",(INDIRECT("K524")))</f>
        <v xml:space="preserve"> </v>
      </c>
      <c r="BL524" s="354" t="str">
        <f ca="1">IF(ISBLANK(INDIRECT("L524"))," ",(INDIRECT("L524")))</f>
        <v xml:space="preserve"> </v>
      </c>
      <c r="BM524" s="354" t="str">
        <f ca="1">IF(ISBLANK(INDIRECT("M524"))," ",(INDIRECT("M524")))</f>
        <v xml:space="preserve"> </v>
      </c>
      <c r="BN524" s="354" t="str">
        <f ca="1">IF(ISBLANK(INDIRECT("N524"))," ",(INDIRECT("N524")))</f>
        <v xml:space="preserve"> </v>
      </c>
      <c r="BO524" s="354" t="str">
        <f ca="1">IF(ISBLANK(INDIRECT("O524"))," ",(INDIRECT("O524")))</f>
        <v xml:space="preserve"> </v>
      </c>
      <c r="BP524" s="354" t="str">
        <f ca="1">IF(ISBLANK(INDIRECT("P524"))," ",(INDIRECT("P524")))</f>
        <v xml:space="preserve"> </v>
      </c>
      <c r="BQ524" s="354">
        <f ca="1">IF(ISBLANK(INDIRECT("Q524"))," ",(INDIRECT("Q524")))</f>
        <v>0</v>
      </c>
      <c r="BR524" s="354" t="str">
        <f ca="1">IF(ISBLANK(INDIRECT("R524"))," ",(INDIRECT("R524")))</f>
        <v xml:space="preserve"> </v>
      </c>
      <c r="BS524" s="354" t="str">
        <f t="shared" ca="1" si="17"/>
        <v xml:space="preserve"> </v>
      </c>
    </row>
    <row r="525" spans="1:71" x14ac:dyDescent="0.25">
      <c r="A525" s="255">
        <v>520</v>
      </c>
      <c r="B525" s="9"/>
      <c r="C525" s="10"/>
      <c r="D525" s="9"/>
      <c r="E525" s="10"/>
      <c r="F525" s="9"/>
      <c r="G525" s="9"/>
      <c r="H525" s="9"/>
      <c r="I525" s="9"/>
      <c r="J525" s="9"/>
      <c r="K525" s="9"/>
      <c r="L525" s="9"/>
      <c r="M525" s="9"/>
      <c r="N525" s="9"/>
      <c r="O525" s="248"/>
      <c r="P525" s="248"/>
      <c r="Q525" s="248">
        <f t="shared" si="16"/>
        <v>0</v>
      </c>
      <c r="R525" s="9"/>
      <c r="BB525" s="354" t="str">
        <f ca="1">IF(ISBLANK(INDIRECT("B525"))," ",(INDIRECT("B525")))</f>
        <v xml:space="preserve"> </v>
      </c>
      <c r="BC525" s="354" t="str">
        <f ca="1">IF(ISBLANK(INDIRECT("C525"))," ",(INDIRECT("C525")))</f>
        <v xml:space="preserve"> </v>
      </c>
      <c r="BD525" s="354" t="str">
        <f ca="1">IF(ISBLANK(INDIRECT("D525"))," ",(INDIRECT("D525")))</f>
        <v xml:space="preserve"> </v>
      </c>
      <c r="BE525" s="354" t="str">
        <f ca="1">IF(ISBLANK(INDIRECT("E525"))," ",(INDIRECT("E525")))</f>
        <v xml:space="preserve"> </v>
      </c>
      <c r="BF525" s="354" t="str">
        <f ca="1">IF(ISBLANK(INDIRECT("F525"))," ",(INDIRECT("F525")))</f>
        <v xml:space="preserve"> </v>
      </c>
      <c r="BG525" s="354" t="str">
        <f ca="1">IF(ISBLANK(INDIRECT("G525"))," ",(INDIRECT("G525")))</f>
        <v xml:space="preserve"> </v>
      </c>
      <c r="BH525" s="354" t="str">
        <f ca="1">IF(ISBLANK(INDIRECT("H525"))," ",(INDIRECT("H525")))</f>
        <v xml:space="preserve"> </v>
      </c>
      <c r="BI525" s="354" t="str">
        <f ca="1">IF(ISBLANK(INDIRECT("I525"))," ",(INDIRECT("I525")))</f>
        <v xml:space="preserve"> </v>
      </c>
      <c r="BJ525" s="354" t="str">
        <f ca="1">IF(ISBLANK(INDIRECT("J525"))," ",(INDIRECT("J525")))</f>
        <v xml:space="preserve"> </v>
      </c>
      <c r="BK525" s="354" t="str">
        <f ca="1">IF(ISBLANK(INDIRECT("K525"))," ",(INDIRECT("K525")))</f>
        <v xml:space="preserve"> </v>
      </c>
      <c r="BL525" s="354" t="str">
        <f ca="1">IF(ISBLANK(INDIRECT("L525"))," ",(INDIRECT("L525")))</f>
        <v xml:space="preserve"> </v>
      </c>
      <c r="BM525" s="354" t="str">
        <f ca="1">IF(ISBLANK(INDIRECT("M525"))," ",(INDIRECT("M525")))</f>
        <v xml:space="preserve"> </v>
      </c>
      <c r="BN525" s="354" t="str">
        <f ca="1">IF(ISBLANK(INDIRECT("N525"))," ",(INDIRECT("N525")))</f>
        <v xml:space="preserve"> </v>
      </c>
      <c r="BO525" s="354" t="str">
        <f ca="1">IF(ISBLANK(INDIRECT("O525"))," ",(INDIRECT("O525")))</f>
        <v xml:space="preserve"> </v>
      </c>
      <c r="BP525" s="354" t="str">
        <f ca="1">IF(ISBLANK(INDIRECT("P525"))," ",(INDIRECT("P525")))</f>
        <v xml:space="preserve"> </v>
      </c>
      <c r="BQ525" s="354">
        <f ca="1">IF(ISBLANK(INDIRECT("Q525"))," ",(INDIRECT("Q525")))</f>
        <v>0</v>
      </c>
      <c r="BR525" s="354" t="str">
        <f ca="1">IF(ISBLANK(INDIRECT("R525"))," ",(INDIRECT("R525")))</f>
        <v xml:space="preserve"> </v>
      </c>
      <c r="BS525" s="354" t="str">
        <f t="shared" ca="1" si="17"/>
        <v xml:space="preserve"> </v>
      </c>
    </row>
    <row r="526" spans="1:71" x14ac:dyDescent="0.25">
      <c r="A526" s="255">
        <v>521</v>
      </c>
      <c r="B526" s="9"/>
      <c r="C526" s="10"/>
      <c r="D526" s="9"/>
      <c r="E526" s="10"/>
      <c r="F526" s="9"/>
      <c r="G526" s="9"/>
      <c r="H526" s="9"/>
      <c r="I526" s="9"/>
      <c r="J526" s="9"/>
      <c r="K526" s="9"/>
      <c r="L526" s="9"/>
      <c r="M526" s="9"/>
      <c r="N526" s="9"/>
      <c r="O526" s="248"/>
      <c r="P526" s="248"/>
      <c r="Q526" s="248">
        <f t="shared" si="16"/>
        <v>0</v>
      </c>
      <c r="R526" s="9"/>
      <c r="BB526" s="354" t="str">
        <f ca="1">IF(ISBLANK(INDIRECT("B526"))," ",(INDIRECT("B526")))</f>
        <v xml:space="preserve"> </v>
      </c>
      <c r="BC526" s="354" t="str">
        <f ca="1">IF(ISBLANK(INDIRECT("C526"))," ",(INDIRECT("C526")))</f>
        <v xml:space="preserve"> </v>
      </c>
      <c r="BD526" s="354" t="str">
        <f ca="1">IF(ISBLANK(INDIRECT("D526"))," ",(INDIRECT("D526")))</f>
        <v xml:space="preserve"> </v>
      </c>
      <c r="BE526" s="354" t="str">
        <f ca="1">IF(ISBLANK(INDIRECT("E526"))," ",(INDIRECT("E526")))</f>
        <v xml:space="preserve"> </v>
      </c>
      <c r="BF526" s="354" t="str">
        <f ca="1">IF(ISBLANK(INDIRECT("F526"))," ",(INDIRECT("F526")))</f>
        <v xml:space="preserve"> </v>
      </c>
      <c r="BG526" s="354" t="str">
        <f ca="1">IF(ISBLANK(INDIRECT("G526"))," ",(INDIRECT("G526")))</f>
        <v xml:space="preserve"> </v>
      </c>
      <c r="BH526" s="354" t="str">
        <f ca="1">IF(ISBLANK(INDIRECT("H526"))," ",(INDIRECT("H526")))</f>
        <v xml:space="preserve"> </v>
      </c>
      <c r="BI526" s="354" t="str">
        <f ca="1">IF(ISBLANK(INDIRECT("I526"))," ",(INDIRECT("I526")))</f>
        <v xml:space="preserve"> </v>
      </c>
      <c r="BJ526" s="354" t="str">
        <f ca="1">IF(ISBLANK(INDIRECT("J526"))," ",(INDIRECT("J526")))</f>
        <v xml:space="preserve"> </v>
      </c>
      <c r="BK526" s="354" t="str">
        <f ca="1">IF(ISBLANK(INDIRECT("K526"))," ",(INDIRECT("K526")))</f>
        <v xml:space="preserve"> </v>
      </c>
      <c r="BL526" s="354" t="str">
        <f ca="1">IF(ISBLANK(INDIRECT("L526"))," ",(INDIRECT("L526")))</f>
        <v xml:space="preserve"> </v>
      </c>
      <c r="BM526" s="354" t="str">
        <f ca="1">IF(ISBLANK(INDIRECT("M526"))," ",(INDIRECT("M526")))</f>
        <v xml:space="preserve"> </v>
      </c>
      <c r="BN526" s="354" t="str">
        <f ca="1">IF(ISBLANK(INDIRECT("N526"))," ",(INDIRECT("N526")))</f>
        <v xml:space="preserve"> </v>
      </c>
      <c r="BO526" s="354" t="str">
        <f ca="1">IF(ISBLANK(INDIRECT("O526"))," ",(INDIRECT("O526")))</f>
        <v xml:space="preserve"> </v>
      </c>
      <c r="BP526" s="354" t="str">
        <f ca="1">IF(ISBLANK(INDIRECT("P526"))," ",(INDIRECT("P526")))</f>
        <v xml:space="preserve"> </v>
      </c>
      <c r="BQ526" s="354">
        <f ca="1">IF(ISBLANK(INDIRECT("Q526"))," ",(INDIRECT("Q526")))</f>
        <v>0</v>
      </c>
      <c r="BR526" s="354" t="str">
        <f ca="1">IF(ISBLANK(INDIRECT("R526"))," ",(INDIRECT("R526")))</f>
        <v xml:space="preserve"> </v>
      </c>
      <c r="BS526" s="354" t="str">
        <f t="shared" ca="1" si="17"/>
        <v xml:space="preserve"> </v>
      </c>
    </row>
    <row r="527" spans="1:71" x14ac:dyDescent="0.25">
      <c r="A527" s="255">
        <v>522</v>
      </c>
      <c r="B527" s="9"/>
      <c r="C527" s="10"/>
      <c r="D527" s="9"/>
      <c r="E527" s="10"/>
      <c r="F527" s="9"/>
      <c r="G527" s="9"/>
      <c r="H527" s="9"/>
      <c r="I527" s="9"/>
      <c r="J527" s="9"/>
      <c r="K527" s="9"/>
      <c r="L527" s="9"/>
      <c r="M527" s="9"/>
      <c r="N527" s="9"/>
      <c r="O527" s="248"/>
      <c r="P527" s="248"/>
      <c r="Q527" s="248">
        <f t="shared" si="16"/>
        <v>0</v>
      </c>
      <c r="R527" s="9"/>
      <c r="BB527" s="354" t="str">
        <f ca="1">IF(ISBLANK(INDIRECT("B527"))," ",(INDIRECT("B527")))</f>
        <v xml:space="preserve"> </v>
      </c>
      <c r="BC527" s="354" t="str">
        <f ca="1">IF(ISBLANK(INDIRECT("C527"))," ",(INDIRECT("C527")))</f>
        <v xml:space="preserve"> </v>
      </c>
      <c r="BD527" s="354" t="str">
        <f ca="1">IF(ISBLANK(INDIRECT("D527"))," ",(INDIRECT("D527")))</f>
        <v xml:space="preserve"> </v>
      </c>
      <c r="BE527" s="354" t="str">
        <f ca="1">IF(ISBLANK(INDIRECT("E527"))," ",(INDIRECT("E527")))</f>
        <v xml:space="preserve"> </v>
      </c>
      <c r="BF527" s="354" t="str">
        <f ca="1">IF(ISBLANK(INDIRECT("F527"))," ",(INDIRECT("F527")))</f>
        <v xml:space="preserve"> </v>
      </c>
      <c r="BG527" s="354" t="str">
        <f ca="1">IF(ISBLANK(INDIRECT("G527"))," ",(INDIRECT("G527")))</f>
        <v xml:space="preserve"> </v>
      </c>
      <c r="BH527" s="354" t="str">
        <f ca="1">IF(ISBLANK(INDIRECT("H527"))," ",(INDIRECT("H527")))</f>
        <v xml:space="preserve"> </v>
      </c>
      <c r="BI527" s="354" t="str">
        <f ca="1">IF(ISBLANK(INDIRECT("I527"))," ",(INDIRECT("I527")))</f>
        <v xml:space="preserve"> </v>
      </c>
      <c r="BJ527" s="354" t="str">
        <f ca="1">IF(ISBLANK(INDIRECT("J527"))," ",(INDIRECT("J527")))</f>
        <v xml:space="preserve"> </v>
      </c>
      <c r="BK527" s="354" t="str">
        <f ca="1">IF(ISBLANK(INDIRECT("K527"))," ",(INDIRECT("K527")))</f>
        <v xml:space="preserve"> </v>
      </c>
      <c r="BL527" s="354" t="str">
        <f ca="1">IF(ISBLANK(INDIRECT("L527"))," ",(INDIRECT("L527")))</f>
        <v xml:space="preserve"> </v>
      </c>
      <c r="BM527" s="354" t="str">
        <f ca="1">IF(ISBLANK(INDIRECT("M527"))," ",(INDIRECT("M527")))</f>
        <v xml:space="preserve"> </v>
      </c>
      <c r="BN527" s="354" t="str">
        <f ca="1">IF(ISBLANK(INDIRECT("N527"))," ",(INDIRECT("N527")))</f>
        <v xml:space="preserve"> </v>
      </c>
      <c r="BO527" s="354" t="str">
        <f ca="1">IF(ISBLANK(INDIRECT("O527"))," ",(INDIRECT("O527")))</f>
        <v xml:space="preserve"> </v>
      </c>
      <c r="BP527" s="354" t="str">
        <f ca="1">IF(ISBLANK(INDIRECT("P527"))," ",(INDIRECT("P527")))</f>
        <v xml:space="preserve"> </v>
      </c>
      <c r="BQ527" s="354">
        <f ca="1">IF(ISBLANK(INDIRECT("Q527"))," ",(INDIRECT("Q527")))</f>
        <v>0</v>
      </c>
      <c r="BR527" s="354" t="str">
        <f ca="1">IF(ISBLANK(INDIRECT("R527"))," ",(INDIRECT("R527")))</f>
        <v xml:space="preserve"> </v>
      </c>
      <c r="BS527" s="354" t="str">
        <f t="shared" ca="1" si="17"/>
        <v xml:space="preserve"> </v>
      </c>
    </row>
    <row r="528" spans="1:71" x14ac:dyDescent="0.25">
      <c r="A528" s="255">
        <v>523</v>
      </c>
      <c r="B528" s="9"/>
      <c r="C528" s="10"/>
      <c r="D528" s="9"/>
      <c r="E528" s="10"/>
      <c r="F528" s="9"/>
      <c r="G528" s="9"/>
      <c r="H528" s="9"/>
      <c r="I528" s="9"/>
      <c r="J528" s="9"/>
      <c r="K528" s="9"/>
      <c r="L528" s="9"/>
      <c r="M528" s="9"/>
      <c r="N528" s="9"/>
      <c r="O528" s="248"/>
      <c r="P528" s="248"/>
      <c r="Q528" s="248">
        <f t="shared" si="16"/>
        <v>0</v>
      </c>
      <c r="R528" s="9"/>
      <c r="BB528" s="354" t="str">
        <f ca="1">IF(ISBLANK(INDIRECT("B528"))," ",(INDIRECT("B528")))</f>
        <v xml:space="preserve"> </v>
      </c>
      <c r="BC528" s="354" t="str">
        <f ca="1">IF(ISBLANK(INDIRECT("C528"))," ",(INDIRECT("C528")))</f>
        <v xml:space="preserve"> </v>
      </c>
      <c r="BD528" s="354" t="str">
        <f ca="1">IF(ISBLANK(INDIRECT("D528"))," ",(INDIRECT("D528")))</f>
        <v xml:space="preserve"> </v>
      </c>
      <c r="BE528" s="354" t="str">
        <f ca="1">IF(ISBLANK(INDIRECT("E528"))," ",(INDIRECT("E528")))</f>
        <v xml:space="preserve"> </v>
      </c>
      <c r="BF528" s="354" t="str">
        <f ca="1">IF(ISBLANK(INDIRECT("F528"))," ",(INDIRECT("F528")))</f>
        <v xml:space="preserve"> </v>
      </c>
      <c r="BG528" s="354" t="str">
        <f ca="1">IF(ISBLANK(INDIRECT("G528"))," ",(INDIRECT("G528")))</f>
        <v xml:space="preserve"> </v>
      </c>
      <c r="BH528" s="354" t="str">
        <f ca="1">IF(ISBLANK(INDIRECT("H528"))," ",(INDIRECT("H528")))</f>
        <v xml:space="preserve"> </v>
      </c>
      <c r="BI528" s="354" t="str">
        <f ca="1">IF(ISBLANK(INDIRECT("I528"))," ",(INDIRECT("I528")))</f>
        <v xml:space="preserve"> </v>
      </c>
      <c r="BJ528" s="354" t="str">
        <f ca="1">IF(ISBLANK(INDIRECT("J528"))," ",(INDIRECT("J528")))</f>
        <v xml:space="preserve"> </v>
      </c>
      <c r="BK528" s="354" t="str">
        <f ca="1">IF(ISBLANK(INDIRECT("K528"))," ",(INDIRECT("K528")))</f>
        <v xml:space="preserve"> </v>
      </c>
      <c r="BL528" s="354" t="str">
        <f ca="1">IF(ISBLANK(INDIRECT("L528"))," ",(INDIRECT("L528")))</f>
        <v xml:space="preserve"> </v>
      </c>
      <c r="BM528" s="354" t="str">
        <f ca="1">IF(ISBLANK(INDIRECT("M528"))," ",(INDIRECT("M528")))</f>
        <v xml:space="preserve"> </v>
      </c>
      <c r="BN528" s="354" t="str">
        <f ca="1">IF(ISBLANK(INDIRECT("N528"))," ",(INDIRECT("N528")))</f>
        <v xml:space="preserve"> </v>
      </c>
      <c r="BO528" s="354" t="str">
        <f ca="1">IF(ISBLANK(INDIRECT("O528"))," ",(INDIRECT("O528")))</f>
        <v xml:space="preserve"> </v>
      </c>
      <c r="BP528" s="354" t="str">
        <f ca="1">IF(ISBLANK(INDIRECT("P528"))," ",(INDIRECT("P528")))</f>
        <v xml:space="preserve"> </v>
      </c>
      <c r="BQ528" s="354">
        <f ca="1">IF(ISBLANK(INDIRECT("Q528"))," ",(INDIRECT("Q528")))</f>
        <v>0</v>
      </c>
      <c r="BR528" s="354" t="str">
        <f ca="1">IF(ISBLANK(INDIRECT("R528"))," ",(INDIRECT("R528")))</f>
        <v xml:space="preserve"> </v>
      </c>
      <c r="BS528" s="354" t="str">
        <f t="shared" ca="1" si="17"/>
        <v xml:space="preserve"> </v>
      </c>
    </row>
    <row r="529" spans="1:71" x14ac:dyDescent="0.25">
      <c r="A529" s="255">
        <v>524</v>
      </c>
      <c r="B529" s="9"/>
      <c r="C529" s="10"/>
      <c r="D529" s="9"/>
      <c r="E529" s="10"/>
      <c r="F529" s="9"/>
      <c r="G529" s="9"/>
      <c r="H529" s="9"/>
      <c r="I529" s="9"/>
      <c r="J529" s="9"/>
      <c r="K529" s="9"/>
      <c r="L529" s="9"/>
      <c r="M529" s="9"/>
      <c r="N529" s="9"/>
      <c r="O529" s="248"/>
      <c r="P529" s="248"/>
      <c r="Q529" s="248">
        <f t="shared" si="16"/>
        <v>0</v>
      </c>
      <c r="R529" s="9"/>
      <c r="BB529" s="354" t="str">
        <f ca="1">IF(ISBLANK(INDIRECT("B529"))," ",(INDIRECT("B529")))</f>
        <v xml:space="preserve"> </v>
      </c>
      <c r="BC529" s="354" t="str">
        <f ca="1">IF(ISBLANK(INDIRECT("C529"))," ",(INDIRECT("C529")))</f>
        <v xml:space="preserve"> </v>
      </c>
      <c r="BD529" s="354" t="str">
        <f ca="1">IF(ISBLANK(INDIRECT("D529"))," ",(INDIRECT("D529")))</f>
        <v xml:space="preserve"> </v>
      </c>
      <c r="BE529" s="354" t="str">
        <f ca="1">IF(ISBLANK(INDIRECT("E529"))," ",(INDIRECT("E529")))</f>
        <v xml:space="preserve"> </v>
      </c>
      <c r="BF529" s="354" t="str">
        <f ca="1">IF(ISBLANK(INDIRECT("F529"))," ",(INDIRECT("F529")))</f>
        <v xml:space="preserve"> </v>
      </c>
      <c r="BG529" s="354" t="str">
        <f ca="1">IF(ISBLANK(INDIRECT("G529"))," ",(INDIRECT("G529")))</f>
        <v xml:space="preserve"> </v>
      </c>
      <c r="BH529" s="354" t="str">
        <f ca="1">IF(ISBLANK(INDIRECT("H529"))," ",(INDIRECT("H529")))</f>
        <v xml:space="preserve"> </v>
      </c>
      <c r="BI529" s="354" t="str">
        <f ca="1">IF(ISBLANK(INDIRECT("I529"))," ",(INDIRECT("I529")))</f>
        <v xml:space="preserve"> </v>
      </c>
      <c r="BJ529" s="354" t="str">
        <f ca="1">IF(ISBLANK(INDIRECT("J529"))," ",(INDIRECT("J529")))</f>
        <v xml:space="preserve"> </v>
      </c>
      <c r="BK529" s="354" t="str">
        <f ca="1">IF(ISBLANK(INDIRECT("K529"))," ",(INDIRECT("K529")))</f>
        <v xml:space="preserve"> </v>
      </c>
      <c r="BL529" s="354" t="str">
        <f ca="1">IF(ISBLANK(INDIRECT("L529"))," ",(INDIRECT("L529")))</f>
        <v xml:space="preserve"> </v>
      </c>
      <c r="BM529" s="354" t="str">
        <f ca="1">IF(ISBLANK(INDIRECT("M529"))," ",(INDIRECT("M529")))</f>
        <v xml:space="preserve"> </v>
      </c>
      <c r="BN529" s="354" t="str">
        <f ca="1">IF(ISBLANK(INDIRECT("N529"))," ",(INDIRECT("N529")))</f>
        <v xml:space="preserve"> </v>
      </c>
      <c r="BO529" s="354" t="str">
        <f ca="1">IF(ISBLANK(INDIRECT("O529"))," ",(INDIRECT("O529")))</f>
        <v xml:space="preserve"> </v>
      </c>
      <c r="BP529" s="354" t="str">
        <f ca="1">IF(ISBLANK(INDIRECT("P529"))," ",(INDIRECT("P529")))</f>
        <v xml:space="preserve"> </v>
      </c>
      <c r="BQ529" s="354">
        <f ca="1">IF(ISBLANK(INDIRECT("Q529"))," ",(INDIRECT("Q529")))</f>
        <v>0</v>
      </c>
      <c r="BR529" s="354" t="str">
        <f ca="1">IF(ISBLANK(INDIRECT("R529"))," ",(INDIRECT("R529")))</f>
        <v xml:space="preserve"> </v>
      </c>
      <c r="BS529" s="354" t="str">
        <f t="shared" ca="1" si="17"/>
        <v xml:space="preserve"> </v>
      </c>
    </row>
    <row r="530" spans="1:71" x14ac:dyDescent="0.25">
      <c r="A530" s="255">
        <v>525</v>
      </c>
      <c r="B530" s="9"/>
      <c r="C530" s="10"/>
      <c r="D530" s="9"/>
      <c r="E530" s="10"/>
      <c r="F530" s="9"/>
      <c r="G530" s="9"/>
      <c r="H530" s="9"/>
      <c r="I530" s="9"/>
      <c r="J530" s="9"/>
      <c r="K530" s="9"/>
      <c r="L530" s="9"/>
      <c r="M530" s="9"/>
      <c r="N530" s="9"/>
      <c r="O530" s="248"/>
      <c r="P530" s="248"/>
      <c r="Q530" s="248">
        <f t="shared" si="16"/>
        <v>0</v>
      </c>
      <c r="R530" s="9"/>
      <c r="BB530" s="354" t="str">
        <f ca="1">IF(ISBLANK(INDIRECT("B530"))," ",(INDIRECT("B530")))</f>
        <v xml:space="preserve"> </v>
      </c>
      <c r="BC530" s="354" t="str">
        <f ca="1">IF(ISBLANK(INDIRECT("C530"))," ",(INDIRECT("C530")))</f>
        <v xml:space="preserve"> </v>
      </c>
      <c r="BD530" s="354" t="str">
        <f ca="1">IF(ISBLANK(INDIRECT("D530"))," ",(INDIRECT("D530")))</f>
        <v xml:space="preserve"> </v>
      </c>
      <c r="BE530" s="354" t="str">
        <f ca="1">IF(ISBLANK(INDIRECT("E530"))," ",(INDIRECT("E530")))</f>
        <v xml:space="preserve"> </v>
      </c>
      <c r="BF530" s="354" t="str">
        <f ca="1">IF(ISBLANK(INDIRECT("F530"))," ",(INDIRECT("F530")))</f>
        <v xml:space="preserve"> </v>
      </c>
      <c r="BG530" s="354" t="str">
        <f ca="1">IF(ISBLANK(INDIRECT("G530"))," ",(INDIRECT("G530")))</f>
        <v xml:space="preserve"> </v>
      </c>
      <c r="BH530" s="354" t="str">
        <f ca="1">IF(ISBLANK(INDIRECT("H530"))," ",(INDIRECT("H530")))</f>
        <v xml:space="preserve"> </v>
      </c>
      <c r="BI530" s="354" t="str">
        <f ca="1">IF(ISBLANK(INDIRECT("I530"))," ",(INDIRECT("I530")))</f>
        <v xml:space="preserve"> </v>
      </c>
      <c r="BJ530" s="354" t="str">
        <f ca="1">IF(ISBLANK(INDIRECT("J530"))," ",(INDIRECT("J530")))</f>
        <v xml:space="preserve"> </v>
      </c>
      <c r="BK530" s="354" t="str">
        <f ca="1">IF(ISBLANK(INDIRECT("K530"))," ",(INDIRECT("K530")))</f>
        <v xml:space="preserve"> </v>
      </c>
      <c r="BL530" s="354" t="str">
        <f ca="1">IF(ISBLANK(INDIRECT("L530"))," ",(INDIRECT("L530")))</f>
        <v xml:space="preserve"> </v>
      </c>
      <c r="BM530" s="354" t="str">
        <f ca="1">IF(ISBLANK(INDIRECT("M530"))," ",(INDIRECT("M530")))</f>
        <v xml:space="preserve"> </v>
      </c>
      <c r="BN530" s="354" t="str">
        <f ca="1">IF(ISBLANK(INDIRECT("N530"))," ",(INDIRECT("N530")))</f>
        <v xml:space="preserve"> </v>
      </c>
      <c r="BO530" s="354" t="str">
        <f ca="1">IF(ISBLANK(INDIRECT("O530"))," ",(INDIRECT("O530")))</f>
        <v xml:space="preserve"> </v>
      </c>
      <c r="BP530" s="354" t="str">
        <f ca="1">IF(ISBLANK(INDIRECT("P530"))," ",(INDIRECT("P530")))</f>
        <v xml:space="preserve"> </v>
      </c>
      <c r="BQ530" s="354">
        <f ca="1">IF(ISBLANK(INDIRECT("Q530"))," ",(INDIRECT("Q530")))</f>
        <v>0</v>
      </c>
      <c r="BR530" s="354" t="str">
        <f ca="1">IF(ISBLANK(INDIRECT("R530"))," ",(INDIRECT("R530")))</f>
        <v xml:space="preserve"> </v>
      </c>
      <c r="BS530" s="354" t="str">
        <f t="shared" ca="1" si="17"/>
        <v xml:space="preserve"> </v>
      </c>
    </row>
    <row r="531" spans="1:71" x14ac:dyDescent="0.25">
      <c r="A531" s="255">
        <v>526</v>
      </c>
      <c r="B531" s="9"/>
      <c r="C531" s="10"/>
      <c r="D531" s="9"/>
      <c r="E531" s="10"/>
      <c r="F531" s="9"/>
      <c r="G531" s="9"/>
      <c r="H531" s="9"/>
      <c r="I531" s="9"/>
      <c r="J531" s="9"/>
      <c r="K531" s="9"/>
      <c r="L531" s="9"/>
      <c r="M531" s="9"/>
      <c r="N531" s="9"/>
      <c r="O531" s="248"/>
      <c r="P531" s="248"/>
      <c r="Q531" s="248">
        <f t="shared" si="16"/>
        <v>0</v>
      </c>
      <c r="R531" s="9"/>
      <c r="BB531" s="354" t="str">
        <f ca="1">IF(ISBLANK(INDIRECT("B531"))," ",(INDIRECT("B531")))</f>
        <v xml:space="preserve"> </v>
      </c>
      <c r="BC531" s="354" t="str">
        <f ca="1">IF(ISBLANK(INDIRECT("C531"))," ",(INDIRECT("C531")))</f>
        <v xml:space="preserve"> </v>
      </c>
      <c r="BD531" s="354" t="str">
        <f ca="1">IF(ISBLANK(INDIRECT("D531"))," ",(INDIRECT("D531")))</f>
        <v xml:space="preserve"> </v>
      </c>
      <c r="BE531" s="354" t="str">
        <f ca="1">IF(ISBLANK(INDIRECT("E531"))," ",(INDIRECT("E531")))</f>
        <v xml:space="preserve"> </v>
      </c>
      <c r="BF531" s="354" t="str">
        <f ca="1">IF(ISBLANK(INDIRECT("F531"))," ",(INDIRECT("F531")))</f>
        <v xml:space="preserve"> </v>
      </c>
      <c r="BG531" s="354" t="str">
        <f ca="1">IF(ISBLANK(INDIRECT("G531"))," ",(INDIRECT("G531")))</f>
        <v xml:space="preserve"> </v>
      </c>
      <c r="BH531" s="354" t="str">
        <f ca="1">IF(ISBLANK(INDIRECT("H531"))," ",(INDIRECT("H531")))</f>
        <v xml:space="preserve"> </v>
      </c>
      <c r="BI531" s="354" t="str">
        <f ca="1">IF(ISBLANK(INDIRECT("I531"))," ",(INDIRECT("I531")))</f>
        <v xml:space="preserve"> </v>
      </c>
      <c r="BJ531" s="354" t="str">
        <f ca="1">IF(ISBLANK(INDIRECT("J531"))," ",(INDIRECT("J531")))</f>
        <v xml:space="preserve"> </v>
      </c>
      <c r="BK531" s="354" t="str">
        <f ca="1">IF(ISBLANK(INDIRECT("K531"))," ",(INDIRECT("K531")))</f>
        <v xml:space="preserve"> </v>
      </c>
      <c r="BL531" s="354" t="str">
        <f ca="1">IF(ISBLANK(INDIRECT("L531"))," ",(INDIRECT("L531")))</f>
        <v xml:space="preserve"> </v>
      </c>
      <c r="BM531" s="354" t="str">
        <f ca="1">IF(ISBLANK(INDIRECT("M531"))," ",(INDIRECT("M531")))</f>
        <v xml:space="preserve"> </v>
      </c>
      <c r="BN531" s="354" t="str">
        <f ca="1">IF(ISBLANK(INDIRECT("N531"))," ",(INDIRECT("N531")))</f>
        <v xml:space="preserve"> </v>
      </c>
      <c r="BO531" s="354" t="str">
        <f ca="1">IF(ISBLANK(INDIRECT("O531"))," ",(INDIRECT("O531")))</f>
        <v xml:space="preserve"> </v>
      </c>
      <c r="BP531" s="354" t="str">
        <f ca="1">IF(ISBLANK(INDIRECT("P531"))," ",(INDIRECT("P531")))</f>
        <v xml:space="preserve"> </v>
      </c>
      <c r="BQ531" s="354">
        <f ca="1">IF(ISBLANK(INDIRECT("Q531"))," ",(INDIRECT("Q531")))</f>
        <v>0</v>
      </c>
      <c r="BR531" s="354" t="str">
        <f ca="1">IF(ISBLANK(INDIRECT("R531"))," ",(INDIRECT("R531")))</f>
        <v xml:space="preserve"> </v>
      </c>
      <c r="BS531" s="354" t="str">
        <f t="shared" ca="1" si="17"/>
        <v xml:space="preserve"> </v>
      </c>
    </row>
    <row r="532" spans="1:71" x14ac:dyDescent="0.25">
      <c r="A532" s="255">
        <v>527</v>
      </c>
      <c r="B532" s="9"/>
      <c r="C532" s="10"/>
      <c r="D532" s="9"/>
      <c r="E532" s="10"/>
      <c r="F532" s="9"/>
      <c r="G532" s="9"/>
      <c r="H532" s="9"/>
      <c r="I532" s="9"/>
      <c r="J532" s="9"/>
      <c r="K532" s="9"/>
      <c r="L532" s="9"/>
      <c r="M532" s="9"/>
      <c r="N532" s="9"/>
      <c r="O532" s="248"/>
      <c r="P532" s="248"/>
      <c r="Q532" s="248">
        <f t="shared" si="16"/>
        <v>0</v>
      </c>
      <c r="R532" s="9"/>
      <c r="BB532" s="354" t="str">
        <f ca="1">IF(ISBLANK(INDIRECT("B532"))," ",(INDIRECT("B532")))</f>
        <v xml:space="preserve"> </v>
      </c>
      <c r="BC532" s="354" t="str">
        <f ca="1">IF(ISBLANK(INDIRECT("C532"))," ",(INDIRECT("C532")))</f>
        <v xml:space="preserve"> </v>
      </c>
      <c r="BD532" s="354" t="str">
        <f ca="1">IF(ISBLANK(INDIRECT("D532"))," ",(INDIRECT("D532")))</f>
        <v xml:space="preserve"> </v>
      </c>
      <c r="BE532" s="354" t="str">
        <f ca="1">IF(ISBLANK(INDIRECT("E532"))," ",(INDIRECT("E532")))</f>
        <v xml:space="preserve"> </v>
      </c>
      <c r="BF532" s="354" t="str">
        <f ca="1">IF(ISBLANK(INDIRECT("F532"))," ",(INDIRECT("F532")))</f>
        <v xml:space="preserve"> </v>
      </c>
      <c r="BG532" s="354" t="str">
        <f ca="1">IF(ISBLANK(INDIRECT("G532"))," ",(INDIRECT("G532")))</f>
        <v xml:space="preserve"> </v>
      </c>
      <c r="BH532" s="354" t="str">
        <f ca="1">IF(ISBLANK(INDIRECT("H532"))," ",(INDIRECT("H532")))</f>
        <v xml:space="preserve"> </v>
      </c>
      <c r="BI532" s="354" t="str">
        <f ca="1">IF(ISBLANK(INDIRECT("I532"))," ",(INDIRECT("I532")))</f>
        <v xml:space="preserve"> </v>
      </c>
      <c r="BJ532" s="354" t="str">
        <f ca="1">IF(ISBLANK(INDIRECT("J532"))," ",(INDIRECT("J532")))</f>
        <v xml:space="preserve"> </v>
      </c>
      <c r="BK532" s="354" t="str">
        <f ca="1">IF(ISBLANK(INDIRECT("K532"))," ",(INDIRECT("K532")))</f>
        <v xml:space="preserve"> </v>
      </c>
      <c r="BL532" s="354" t="str">
        <f ca="1">IF(ISBLANK(INDIRECT("L532"))," ",(INDIRECT("L532")))</f>
        <v xml:space="preserve"> </v>
      </c>
      <c r="BM532" s="354" t="str">
        <f ca="1">IF(ISBLANK(INDIRECT("M532"))," ",(INDIRECT("M532")))</f>
        <v xml:space="preserve"> </v>
      </c>
      <c r="BN532" s="354" t="str">
        <f ca="1">IF(ISBLANK(INDIRECT("N532"))," ",(INDIRECT("N532")))</f>
        <v xml:space="preserve"> </v>
      </c>
      <c r="BO532" s="354" t="str">
        <f ca="1">IF(ISBLANK(INDIRECT("O532"))," ",(INDIRECT("O532")))</f>
        <v xml:space="preserve"> </v>
      </c>
      <c r="BP532" s="354" t="str">
        <f ca="1">IF(ISBLANK(INDIRECT("P532"))," ",(INDIRECT("P532")))</f>
        <v xml:space="preserve"> </v>
      </c>
      <c r="BQ532" s="354">
        <f ca="1">IF(ISBLANK(INDIRECT("Q532"))," ",(INDIRECT("Q532")))</f>
        <v>0</v>
      </c>
      <c r="BR532" s="354" t="str">
        <f ca="1">IF(ISBLANK(INDIRECT("R532"))," ",(INDIRECT("R532")))</f>
        <v xml:space="preserve"> </v>
      </c>
      <c r="BS532" s="354" t="str">
        <f t="shared" ca="1" si="17"/>
        <v xml:space="preserve"> </v>
      </c>
    </row>
    <row r="533" spans="1:71" x14ac:dyDescent="0.25">
      <c r="A533" s="255">
        <v>528</v>
      </c>
      <c r="B533" s="9"/>
      <c r="C533" s="10"/>
      <c r="D533" s="9"/>
      <c r="E533" s="10"/>
      <c r="F533" s="9"/>
      <c r="G533" s="9"/>
      <c r="H533" s="9"/>
      <c r="I533" s="9"/>
      <c r="J533" s="9"/>
      <c r="K533" s="9"/>
      <c r="L533" s="9"/>
      <c r="M533" s="9"/>
      <c r="N533" s="9"/>
      <c r="O533" s="248"/>
      <c r="P533" s="248"/>
      <c r="Q533" s="248">
        <f t="shared" si="16"/>
        <v>0</v>
      </c>
      <c r="R533" s="9"/>
      <c r="BB533" s="354" t="str">
        <f ca="1">IF(ISBLANK(INDIRECT("B533"))," ",(INDIRECT("B533")))</f>
        <v xml:space="preserve"> </v>
      </c>
      <c r="BC533" s="354" t="str">
        <f ca="1">IF(ISBLANK(INDIRECT("C533"))," ",(INDIRECT("C533")))</f>
        <v xml:space="preserve"> </v>
      </c>
      <c r="BD533" s="354" t="str">
        <f ca="1">IF(ISBLANK(INDIRECT("D533"))," ",(INDIRECT("D533")))</f>
        <v xml:space="preserve"> </v>
      </c>
      <c r="BE533" s="354" t="str">
        <f ca="1">IF(ISBLANK(INDIRECT("E533"))," ",(INDIRECT("E533")))</f>
        <v xml:space="preserve"> </v>
      </c>
      <c r="BF533" s="354" t="str">
        <f ca="1">IF(ISBLANK(INDIRECT("F533"))," ",(INDIRECT("F533")))</f>
        <v xml:space="preserve"> </v>
      </c>
      <c r="BG533" s="354" t="str">
        <f ca="1">IF(ISBLANK(INDIRECT("G533"))," ",(INDIRECT("G533")))</f>
        <v xml:space="preserve"> </v>
      </c>
      <c r="BH533" s="354" t="str">
        <f ca="1">IF(ISBLANK(INDIRECT("H533"))," ",(INDIRECT("H533")))</f>
        <v xml:space="preserve"> </v>
      </c>
      <c r="BI533" s="354" t="str">
        <f ca="1">IF(ISBLANK(INDIRECT("I533"))," ",(INDIRECT("I533")))</f>
        <v xml:space="preserve"> </v>
      </c>
      <c r="BJ533" s="354" t="str">
        <f ca="1">IF(ISBLANK(INDIRECT("J533"))," ",(INDIRECT("J533")))</f>
        <v xml:space="preserve"> </v>
      </c>
      <c r="BK533" s="354" t="str">
        <f ca="1">IF(ISBLANK(INDIRECT("K533"))," ",(INDIRECT("K533")))</f>
        <v xml:space="preserve"> </v>
      </c>
      <c r="BL533" s="354" t="str">
        <f ca="1">IF(ISBLANK(INDIRECT("L533"))," ",(INDIRECT("L533")))</f>
        <v xml:space="preserve"> </v>
      </c>
      <c r="BM533" s="354" t="str">
        <f ca="1">IF(ISBLANK(INDIRECT("M533"))," ",(INDIRECT("M533")))</f>
        <v xml:space="preserve"> </v>
      </c>
      <c r="BN533" s="354" t="str">
        <f ca="1">IF(ISBLANK(INDIRECT("N533"))," ",(INDIRECT("N533")))</f>
        <v xml:space="preserve"> </v>
      </c>
      <c r="BO533" s="354" t="str">
        <f ca="1">IF(ISBLANK(INDIRECT("O533"))," ",(INDIRECT("O533")))</f>
        <v xml:space="preserve"> </v>
      </c>
      <c r="BP533" s="354" t="str">
        <f ca="1">IF(ISBLANK(INDIRECT("P533"))," ",(INDIRECT("P533")))</f>
        <v xml:space="preserve"> </v>
      </c>
      <c r="BQ533" s="354">
        <f ca="1">IF(ISBLANK(INDIRECT("Q533"))," ",(INDIRECT("Q533")))</f>
        <v>0</v>
      </c>
      <c r="BR533" s="354" t="str">
        <f ca="1">IF(ISBLANK(INDIRECT("R533"))," ",(INDIRECT("R533")))</f>
        <v xml:space="preserve"> </v>
      </c>
      <c r="BS533" s="354" t="str">
        <f t="shared" ca="1" si="17"/>
        <v xml:space="preserve"> </v>
      </c>
    </row>
    <row r="534" spans="1:71" x14ac:dyDescent="0.25">
      <c r="A534" s="255">
        <v>529</v>
      </c>
      <c r="B534" s="9"/>
      <c r="C534" s="10"/>
      <c r="D534" s="9"/>
      <c r="E534" s="10"/>
      <c r="F534" s="9"/>
      <c r="G534" s="9"/>
      <c r="H534" s="9"/>
      <c r="I534" s="9"/>
      <c r="J534" s="9"/>
      <c r="K534" s="9"/>
      <c r="L534" s="9"/>
      <c r="M534" s="9"/>
      <c r="N534" s="9"/>
      <c r="O534" s="248"/>
      <c r="P534" s="248"/>
      <c r="Q534" s="248">
        <f t="shared" si="16"/>
        <v>0</v>
      </c>
      <c r="R534" s="9"/>
      <c r="BB534" s="354" t="str">
        <f ca="1">IF(ISBLANK(INDIRECT("B534"))," ",(INDIRECT("B534")))</f>
        <v xml:space="preserve"> </v>
      </c>
      <c r="BC534" s="354" t="str">
        <f ca="1">IF(ISBLANK(INDIRECT("C534"))," ",(INDIRECT("C534")))</f>
        <v xml:space="preserve"> </v>
      </c>
      <c r="BD534" s="354" t="str">
        <f ca="1">IF(ISBLANK(INDIRECT("D534"))," ",(INDIRECT("D534")))</f>
        <v xml:space="preserve"> </v>
      </c>
      <c r="BE534" s="354" t="str">
        <f ca="1">IF(ISBLANK(INDIRECT("E534"))," ",(INDIRECT("E534")))</f>
        <v xml:space="preserve"> </v>
      </c>
      <c r="BF534" s="354" t="str">
        <f ca="1">IF(ISBLANK(INDIRECT("F534"))," ",(INDIRECT("F534")))</f>
        <v xml:space="preserve"> </v>
      </c>
      <c r="BG534" s="354" t="str">
        <f ca="1">IF(ISBLANK(INDIRECT("G534"))," ",(INDIRECT("G534")))</f>
        <v xml:space="preserve"> </v>
      </c>
      <c r="BH534" s="354" t="str">
        <f ca="1">IF(ISBLANK(INDIRECT("H534"))," ",(INDIRECT("H534")))</f>
        <v xml:space="preserve"> </v>
      </c>
      <c r="BI534" s="354" t="str">
        <f ca="1">IF(ISBLANK(INDIRECT("I534"))," ",(INDIRECT("I534")))</f>
        <v xml:space="preserve"> </v>
      </c>
      <c r="BJ534" s="354" t="str">
        <f ca="1">IF(ISBLANK(INDIRECT("J534"))," ",(INDIRECT("J534")))</f>
        <v xml:space="preserve"> </v>
      </c>
      <c r="BK534" s="354" t="str">
        <f ca="1">IF(ISBLANK(INDIRECT("K534"))," ",(INDIRECT("K534")))</f>
        <v xml:space="preserve"> </v>
      </c>
      <c r="BL534" s="354" t="str">
        <f ca="1">IF(ISBLANK(INDIRECT("L534"))," ",(INDIRECT("L534")))</f>
        <v xml:space="preserve"> </v>
      </c>
      <c r="BM534" s="354" t="str">
        <f ca="1">IF(ISBLANK(INDIRECT("M534"))," ",(INDIRECT("M534")))</f>
        <v xml:space="preserve"> </v>
      </c>
      <c r="BN534" s="354" t="str">
        <f ca="1">IF(ISBLANK(INDIRECT("N534"))," ",(INDIRECT("N534")))</f>
        <v xml:space="preserve"> </v>
      </c>
      <c r="BO534" s="354" t="str">
        <f ca="1">IF(ISBLANK(INDIRECT("O534"))," ",(INDIRECT("O534")))</f>
        <v xml:space="preserve"> </v>
      </c>
      <c r="BP534" s="354" t="str">
        <f ca="1">IF(ISBLANK(INDIRECT("P534"))," ",(INDIRECT("P534")))</f>
        <v xml:space="preserve"> </v>
      </c>
      <c r="BQ534" s="354">
        <f ca="1">IF(ISBLANK(INDIRECT("Q534"))," ",(INDIRECT("Q534")))</f>
        <v>0</v>
      </c>
      <c r="BR534" s="354" t="str">
        <f ca="1">IF(ISBLANK(INDIRECT("R534"))," ",(INDIRECT("R534")))</f>
        <v xml:space="preserve"> </v>
      </c>
      <c r="BS534" s="354" t="str">
        <f t="shared" ca="1" si="17"/>
        <v xml:space="preserve"> </v>
      </c>
    </row>
    <row r="535" spans="1:71" x14ac:dyDescent="0.25">
      <c r="A535" s="255">
        <v>530</v>
      </c>
      <c r="B535" s="9"/>
      <c r="C535" s="10"/>
      <c r="D535" s="9"/>
      <c r="E535" s="10"/>
      <c r="F535" s="9"/>
      <c r="G535" s="9"/>
      <c r="H535" s="9"/>
      <c r="I535" s="9"/>
      <c r="J535" s="9"/>
      <c r="K535" s="9"/>
      <c r="L535" s="9"/>
      <c r="M535" s="9"/>
      <c r="N535" s="9"/>
      <c r="O535" s="248"/>
      <c r="P535" s="248"/>
      <c r="Q535" s="248">
        <f t="shared" si="16"/>
        <v>0</v>
      </c>
      <c r="R535" s="9"/>
      <c r="BB535" s="354" t="str">
        <f ca="1">IF(ISBLANK(INDIRECT("B535"))," ",(INDIRECT("B535")))</f>
        <v xml:space="preserve"> </v>
      </c>
      <c r="BC535" s="354" t="str">
        <f ca="1">IF(ISBLANK(INDIRECT("C535"))," ",(INDIRECT("C535")))</f>
        <v xml:space="preserve"> </v>
      </c>
      <c r="BD535" s="354" t="str">
        <f ca="1">IF(ISBLANK(INDIRECT("D535"))," ",(INDIRECT("D535")))</f>
        <v xml:space="preserve"> </v>
      </c>
      <c r="BE535" s="354" t="str">
        <f ca="1">IF(ISBLANK(INDIRECT("E535"))," ",(INDIRECT("E535")))</f>
        <v xml:space="preserve"> </v>
      </c>
      <c r="BF535" s="354" t="str">
        <f ca="1">IF(ISBLANK(INDIRECT("F535"))," ",(INDIRECT("F535")))</f>
        <v xml:space="preserve"> </v>
      </c>
      <c r="BG535" s="354" t="str">
        <f ca="1">IF(ISBLANK(INDIRECT("G535"))," ",(INDIRECT("G535")))</f>
        <v xml:space="preserve"> </v>
      </c>
      <c r="BH535" s="354" t="str">
        <f ca="1">IF(ISBLANK(INDIRECT("H535"))," ",(INDIRECT("H535")))</f>
        <v xml:space="preserve"> </v>
      </c>
      <c r="BI535" s="354" t="str">
        <f ca="1">IF(ISBLANK(INDIRECT("I535"))," ",(INDIRECT("I535")))</f>
        <v xml:space="preserve"> </v>
      </c>
      <c r="BJ535" s="354" t="str">
        <f ca="1">IF(ISBLANK(INDIRECT("J535"))," ",(INDIRECT("J535")))</f>
        <v xml:space="preserve"> </v>
      </c>
      <c r="BK535" s="354" t="str">
        <f ca="1">IF(ISBLANK(INDIRECT("K535"))," ",(INDIRECT("K535")))</f>
        <v xml:space="preserve"> </v>
      </c>
      <c r="BL535" s="354" t="str">
        <f ca="1">IF(ISBLANK(INDIRECT("L535"))," ",(INDIRECT("L535")))</f>
        <v xml:space="preserve"> </v>
      </c>
      <c r="BM535" s="354" t="str">
        <f ca="1">IF(ISBLANK(INDIRECT("M535"))," ",(INDIRECT("M535")))</f>
        <v xml:space="preserve"> </v>
      </c>
      <c r="BN535" s="354" t="str">
        <f ca="1">IF(ISBLANK(INDIRECT("N535"))," ",(INDIRECT("N535")))</f>
        <v xml:space="preserve"> </v>
      </c>
      <c r="BO535" s="354" t="str">
        <f ca="1">IF(ISBLANK(INDIRECT("O535"))," ",(INDIRECT("O535")))</f>
        <v xml:space="preserve"> </v>
      </c>
      <c r="BP535" s="354" t="str">
        <f ca="1">IF(ISBLANK(INDIRECT("P535"))," ",(INDIRECT("P535")))</f>
        <v xml:space="preserve"> </v>
      </c>
      <c r="BQ535" s="354">
        <f ca="1">IF(ISBLANK(INDIRECT("Q535"))," ",(INDIRECT("Q535")))</f>
        <v>0</v>
      </c>
      <c r="BR535" s="354" t="str">
        <f ca="1">IF(ISBLANK(INDIRECT("R535"))," ",(INDIRECT("R535")))</f>
        <v xml:space="preserve"> </v>
      </c>
      <c r="BS535" s="354" t="str">
        <f t="shared" ca="1" si="17"/>
        <v xml:space="preserve"> </v>
      </c>
    </row>
    <row r="536" spans="1:71" x14ac:dyDescent="0.25">
      <c r="A536" s="255">
        <v>531</v>
      </c>
      <c r="B536" s="9"/>
      <c r="C536" s="10"/>
      <c r="D536" s="9"/>
      <c r="E536" s="10"/>
      <c r="F536" s="9"/>
      <c r="G536" s="9"/>
      <c r="H536" s="9"/>
      <c r="I536" s="9"/>
      <c r="J536" s="9"/>
      <c r="K536" s="9"/>
      <c r="L536" s="9"/>
      <c r="M536" s="9"/>
      <c r="N536" s="9"/>
      <c r="O536" s="248"/>
      <c r="P536" s="248"/>
      <c r="Q536" s="248">
        <f t="shared" si="16"/>
        <v>0</v>
      </c>
      <c r="R536" s="9"/>
      <c r="BB536" s="354" t="str">
        <f ca="1">IF(ISBLANK(INDIRECT("B536"))," ",(INDIRECT("B536")))</f>
        <v xml:space="preserve"> </v>
      </c>
      <c r="BC536" s="354" t="str">
        <f ca="1">IF(ISBLANK(INDIRECT("C536"))," ",(INDIRECT("C536")))</f>
        <v xml:space="preserve"> </v>
      </c>
      <c r="BD536" s="354" t="str">
        <f ca="1">IF(ISBLANK(INDIRECT("D536"))," ",(INDIRECT("D536")))</f>
        <v xml:space="preserve"> </v>
      </c>
      <c r="BE536" s="354" t="str">
        <f ca="1">IF(ISBLANK(INDIRECT("E536"))," ",(INDIRECT("E536")))</f>
        <v xml:space="preserve"> </v>
      </c>
      <c r="BF536" s="354" t="str">
        <f ca="1">IF(ISBLANK(INDIRECT("F536"))," ",(INDIRECT("F536")))</f>
        <v xml:space="preserve"> </v>
      </c>
      <c r="BG536" s="354" t="str">
        <f ca="1">IF(ISBLANK(INDIRECT("G536"))," ",(INDIRECT("G536")))</f>
        <v xml:space="preserve"> </v>
      </c>
      <c r="BH536" s="354" t="str">
        <f ca="1">IF(ISBLANK(INDIRECT("H536"))," ",(INDIRECT("H536")))</f>
        <v xml:space="preserve"> </v>
      </c>
      <c r="BI536" s="354" t="str">
        <f ca="1">IF(ISBLANK(INDIRECT("I536"))," ",(INDIRECT("I536")))</f>
        <v xml:space="preserve"> </v>
      </c>
      <c r="BJ536" s="354" t="str">
        <f ca="1">IF(ISBLANK(INDIRECT("J536"))," ",(INDIRECT("J536")))</f>
        <v xml:space="preserve"> </v>
      </c>
      <c r="BK536" s="354" t="str">
        <f ca="1">IF(ISBLANK(INDIRECT("K536"))," ",(INDIRECT("K536")))</f>
        <v xml:space="preserve"> </v>
      </c>
      <c r="BL536" s="354" t="str">
        <f ca="1">IF(ISBLANK(INDIRECT("L536"))," ",(INDIRECT("L536")))</f>
        <v xml:space="preserve"> </v>
      </c>
      <c r="BM536" s="354" t="str">
        <f ca="1">IF(ISBLANK(INDIRECT("M536"))," ",(INDIRECT("M536")))</f>
        <v xml:space="preserve"> </v>
      </c>
      <c r="BN536" s="354" t="str">
        <f ca="1">IF(ISBLANK(INDIRECT("N536"))," ",(INDIRECT("N536")))</f>
        <v xml:space="preserve"> </v>
      </c>
      <c r="BO536" s="354" t="str">
        <f ca="1">IF(ISBLANK(INDIRECT("O536"))," ",(INDIRECT("O536")))</f>
        <v xml:space="preserve"> </v>
      </c>
      <c r="BP536" s="354" t="str">
        <f ca="1">IF(ISBLANK(INDIRECT("P536"))," ",(INDIRECT("P536")))</f>
        <v xml:space="preserve"> </v>
      </c>
      <c r="BQ536" s="354">
        <f ca="1">IF(ISBLANK(INDIRECT("Q536"))," ",(INDIRECT("Q536")))</f>
        <v>0</v>
      </c>
      <c r="BR536" s="354" t="str">
        <f ca="1">IF(ISBLANK(INDIRECT("R536"))," ",(INDIRECT("R536")))</f>
        <v xml:space="preserve"> </v>
      </c>
      <c r="BS536" s="354" t="str">
        <f t="shared" ca="1" si="17"/>
        <v xml:space="preserve"> </v>
      </c>
    </row>
    <row r="537" spans="1:71" x14ac:dyDescent="0.25">
      <c r="A537" s="255">
        <v>532</v>
      </c>
      <c r="B537" s="9"/>
      <c r="C537" s="10"/>
      <c r="D537" s="9"/>
      <c r="E537" s="10"/>
      <c r="F537" s="9"/>
      <c r="G537" s="9"/>
      <c r="H537" s="9"/>
      <c r="I537" s="9"/>
      <c r="J537" s="9"/>
      <c r="K537" s="9"/>
      <c r="L537" s="9"/>
      <c r="M537" s="9"/>
      <c r="N537" s="9"/>
      <c r="O537" s="248"/>
      <c r="P537" s="248"/>
      <c r="Q537" s="248">
        <f t="shared" si="16"/>
        <v>0</v>
      </c>
      <c r="R537" s="9"/>
      <c r="BB537" s="354" t="str">
        <f ca="1">IF(ISBLANK(INDIRECT("B537"))," ",(INDIRECT("B537")))</f>
        <v xml:space="preserve"> </v>
      </c>
      <c r="BC537" s="354" t="str">
        <f ca="1">IF(ISBLANK(INDIRECT("C537"))," ",(INDIRECT("C537")))</f>
        <v xml:space="preserve"> </v>
      </c>
      <c r="BD537" s="354" t="str">
        <f ca="1">IF(ISBLANK(INDIRECT("D537"))," ",(INDIRECT("D537")))</f>
        <v xml:space="preserve"> </v>
      </c>
      <c r="BE537" s="354" t="str">
        <f ca="1">IF(ISBLANK(INDIRECT("E537"))," ",(INDIRECT("E537")))</f>
        <v xml:space="preserve"> </v>
      </c>
      <c r="BF537" s="354" t="str">
        <f ca="1">IF(ISBLANK(INDIRECT("F537"))," ",(INDIRECT("F537")))</f>
        <v xml:space="preserve"> </v>
      </c>
      <c r="BG537" s="354" t="str">
        <f ca="1">IF(ISBLANK(INDIRECT("G537"))," ",(INDIRECT("G537")))</f>
        <v xml:space="preserve"> </v>
      </c>
      <c r="BH537" s="354" t="str">
        <f ca="1">IF(ISBLANK(INDIRECT("H537"))," ",(INDIRECT("H537")))</f>
        <v xml:space="preserve"> </v>
      </c>
      <c r="BI537" s="354" t="str">
        <f ca="1">IF(ISBLANK(INDIRECT("I537"))," ",(INDIRECT("I537")))</f>
        <v xml:space="preserve"> </v>
      </c>
      <c r="BJ537" s="354" t="str">
        <f ca="1">IF(ISBLANK(INDIRECT("J537"))," ",(INDIRECT("J537")))</f>
        <v xml:space="preserve"> </v>
      </c>
      <c r="BK537" s="354" t="str">
        <f ca="1">IF(ISBLANK(INDIRECT("K537"))," ",(INDIRECT("K537")))</f>
        <v xml:space="preserve"> </v>
      </c>
      <c r="BL537" s="354" t="str">
        <f ca="1">IF(ISBLANK(INDIRECT("L537"))," ",(INDIRECT("L537")))</f>
        <v xml:space="preserve"> </v>
      </c>
      <c r="BM537" s="354" t="str">
        <f ca="1">IF(ISBLANK(INDIRECT("M537"))," ",(INDIRECT("M537")))</f>
        <v xml:space="preserve"> </v>
      </c>
      <c r="BN537" s="354" t="str">
        <f ca="1">IF(ISBLANK(INDIRECT("N537"))," ",(INDIRECT("N537")))</f>
        <v xml:space="preserve"> </v>
      </c>
      <c r="BO537" s="354" t="str">
        <f ca="1">IF(ISBLANK(INDIRECT("O537"))," ",(INDIRECT("O537")))</f>
        <v xml:space="preserve"> </v>
      </c>
      <c r="BP537" s="354" t="str">
        <f ca="1">IF(ISBLANK(INDIRECT("P537"))," ",(INDIRECT("P537")))</f>
        <v xml:space="preserve"> </v>
      </c>
      <c r="BQ537" s="354">
        <f ca="1">IF(ISBLANK(INDIRECT("Q537"))," ",(INDIRECT("Q537")))</f>
        <v>0</v>
      </c>
      <c r="BR537" s="354" t="str">
        <f ca="1">IF(ISBLANK(INDIRECT("R537"))," ",(INDIRECT("R537")))</f>
        <v xml:space="preserve"> </v>
      </c>
      <c r="BS537" s="354" t="str">
        <f t="shared" ca="1" si="17"/>
        <v xml:space="preserve"> </v>
      </c>
    </row>
    <row r="538" spans="1:71" x14ac:dyDescent="0.25">
      <c r="A538" s="255">
        <v>533</v>
      </c>
      <c r="B538" s="9"/>
      <c r="C538" s="10"/>
      <c r="D538" s="9"/>
      <c r="E538" s="10"/>
      <c r="F538" s="9"/>
      <c r="G538" s="9"/>
      <c r="H538" s="9"/>
      <c r="I538" s="9"/>
      <c r="J538" s="9"/>
      <c r="K538" s="9"/>
      <c r="L538" s="9"/>
      <c r="M538" s="9"/>
      <c r="N538" s="9"/>
      <c r="O538" s="248"/>
      <c r="P538" s="248"/>
      <c r="Q538" s="248">
        <f t="shared" si="16"/>
        <v>0</v>
      </c>
      <c r="R538" s="9"/>
      <c r="BB538" s="354" t="str">
        <f ca="1">IF(ISBLANK(INDIRECT("B538"))," ",(INDIRECT("B538")))</f>
        <v xml:space="preserve"> </v>
      </c>
      <c r="BC538" s="354" t="str">
        <f ca="1">IF(ISBLANK(INDIRECT("C538"))," ",(INDIRECT("C538")))</f>
        <v xml:space="preserve"> </v>
      </c>
      <c r="BD538" s="354" t="str">
        <f ca="1">IF(ISBLANK(INDIRECT("D538"))," ",(INDIRECT("D538")))</f>
        <v xml:space="preserve"> </v>
      </c>
      <c r="BE538" s="354" t="str">
        <f ca="1">IF(ISBLANK(INDIRECT("E538"))," ",(INDIRECT("E538")))</f>
        <v xml:space="preserve"> </v>
      </c>
      <c r="BF538" s="354" t="str">
        <f ca="1">IF(ISBLANK(INDIRECT("F538"))," ",(INDIRECT("F538")))</f>
        <v xml:space="preserve"> </v>
      </c>
      <c r="BG538" s="354" t="str">
        <f ca="1">IF(ISBLANK(INDIRECT("G538"))," ",(INDIRECT("G538")))</f>
        <v xml:space="preserve"> </v>
      </c>
      <c r="BH538" s="354" t="str">
        <f ca="1">IF(ISBLANK(INDIRECT("H538"))," ",(INDIRECT("H538")))</f>
        <v xml:space="preserve"> </v>
      </c>
      <c r="BI538" s="354" t="str">
        <f ca="1">IF(ISBLANK(INDIRECT("I538"))," ",(INDIRECT("I538")))</f>
        <v xml:space="preserve"> </v>
      </c>
      <c r="BJ538" s="354" t="str">
        <f ca="1">IF(ISBLANK(INDIRECT("J538"))," ",(INDIRECT("J538")))</f>
        <v xml:space="preserve"> </v>
      </c>
      <c r="BK538" s="354" t="str">
        <f ca="1">IF(ISBLANK(INDIRECT("K538"))," ",(INDIRECT("K538")))</f>
        <v xml:space="preserve"> </v>
      </c>
      <c r="BL538" s="354" t="str">
        <f ca="1">IF(ISBLANK(INDIRECT("L538"))," ",(INDIRECT("L538")))</f>
        <v xml:space="preserve"> </v>
      </c>
      <c r="BM538" s="354" t="str">
        <f ca="1">IF(ISBLANK(INDIRECT("M538"))," ",(INDIRECT("M538")))</f>
        <v xml:space="preserve"> </v>
      </c>
      <c r="BN538" s="354" t="str">
        <f ca="1">IF(ISBLANK(INDIRECT("N538"))," ",(INDIRECT("N538")))</f>
        <v xml:space="preserve"> </v>
      </c>
      <c r="BO538" s="354" t="str">
        <f ca="1">IF(ISBLANK(INDIRECT("O538"))," ",(INDIRECT("O538")))</f>
        <v xml:space="preserve"> </v>
      </c>
      <c r="BP538" s="354" t="str">
        <f ca="1">IF(ISBLANK(INDIRECT("P538"))," ",(INDIRECT("P538")))</f>
        <v xml:space="preserve"> </v>
      </c>
      <c r="BQ538" s="354">
        <f ca="1">IF(ISBLANK(INDIRECT("Q538"))," ",(INDIRECT("Q538")))</f>
        <v>0</v>
      </c>
      <c r="BR538" s="354" t="str">
        <f ca="1">IF(ISBLANK(INDIRECT("R538"))," ",(INDIRECT("R538")))</f>
        <v xml:space="preserve"> </v>
      </c>
      <c r="BS538" s="354" t="str">
        <f t="shared" ca="1" si="17"/>
        <v xml:space="preserve"> </v>
      </c>
    </row>
    <row r="539" spans="1:71" x14ac:dyDescent="0.25">
      <c r="A539" s="255">
        <v>534</v>
      </c>
      <c r="B539" s="9"/>
      <c r="C539" s="10"/>
      <c r="D539" s="9"/>
      <c r="E539" s="10"/>
      <c r="F539" s="9"/>
      <c r="G539" s="9"/>
      <c r="H539" s="9"/>
      <c r="I539" s="9"/>
      <c r="J539" s="9"/>
      <c r="K539" s="9"/>
      <c r="L539" s="9"/>
      <c r="M539" s="9"/>
      <c r="N539" s="9"/>
      <c r="O539" s="248"/>
      <c r="P539" s="248"/>
      <c r="Q539" s="248">
        <f t="shared" si="16"/>
        <v>0</v>
      </c>
      <c r="R539" s="9"/>
      <c r="BB539" s="354" t="str">
        <f ca="1">IF(ISBLANK(INDIRECT("B539"))," ",(INDIRECT("B539")))</f>
        <v xml:space="preserve"> </v>
      </c>
      <c r="BC539" s="354" t="str">
        <f ca="1">IF(ISBLANK(INDIRECT("C539"))," ",(INDIRECT("C539")))</f>
        <v xml:space="preserve"> </v>
      </c>
      <c r="BD539" s="354" t="str">
        <f ca="1">IF(ISBLANK(INDIRECT("D539"))," ",(INDIRECT("D539")))</f>
        <v xml:space="preserve"> </v>
      </c>
      <c r="BE539" s="354" t="str">
        <f ca="1">IF(ISBLANK(INDIRECT("E539"))," ",(INDIRECT("E539")))</f>
        <v xml:space="preserve"> </v>
      </c>
      <c r="BF539" s="354" t="str">
        <f ca="1">IF(ISBLANK(INDIRECT("F539"))," ",(INDIRECT("F539")))</f>
        <v xml:space="preserve"> </v>
      </c>
      <c r="BG539" s="354" t="str">
        <f ca="1">IF(ISBLANK(INDIRECT("G539"))," ",(INDIRECT("G539")))</f>
        <v xml:space="preserve"> </v>
      </c>
      <c r="BH539" s="354" t="str">
        <f ca="1">IF(ISBLANK(INDIRECT("H539"))," ",(INDIRECT("H539")))</f>
        <v xml:space="preserve"> </v>
      </c>
      <c r="BI539" s="354" t="str">
        <f ca="1">IF(ISBLANK(INDIRECT("I539"))," ",(INDIRECT("I539")))</f>
        <v xml:space="preserve"> </v>
      </c>
      <c r="BJ539" s="354" t="str">
        <f ca="1">IF(ISBLANK(INDIRECT("J539"))," ",(INDIRECT("J539")))</f>
        <v xml:space="preserve"> </v>
      </c>
      <c r="BK539" s="354" t="str">
        <f ca="1">IF(ISBLANK(INDIRECT("K539"))," ",(INDIRECT("K539")))</f>
        <v xml:space="preserve"> </v>
      </c>
      <c r="BL539" s="354" t="str">
        <f ca="1">IF(ISBLANK(INDIRECT("L539"))," ",(INDIRECT("L539")))</f>
        <v xml:space="preserve"> </v>
      </c>
      <c r="BM539" s="354" t="str">
        <f ca="1">IF(ISBLANK(INDIRECT("M539"))," ",(INDIRECT("M539")))</f>
        <v xml:space="preserve"> </v>
      </c>
      <c r="BN539" s="354" t="str">
        <f ca="1">IF(ISBLANK(INDIRECT("N539"))," ",(INDIRECT("N539")))</f>
        <v xml:space="preserve"> </v>
      </c>
      <c r="BO539" s="354" t="str">
        <f ca="1">IF(ISBLANK(INDIRECT("O539"))," ",(INDIRECT("O539")))</f>
        <v xml:space="preserve"> </v>
      </c>
      <c r="BP539" s="354" t="str">
        <f ca="1">IF(ISBLANK(INDIRECT("P539"))," ",(INDIRECT("P539")))</f>
        <v xml:space="preserve"> </v>
      </c>
      <c r="BQ539" s="354">
        <f ca="1">IF(ISBLANK(INDIRECT("Q539"))," ",(INDIRECT("Q539")))</f>
        <v>0</v>
      </c>
      <c r="BR539" s="354" t="str">
        <f ca="1">IF(ISBLANK(INDIRECT("R539"))," ",(INDIRECT("R539")))</f>
        <v xml:space="preserve"> </v>
      </c>
      <c r="BS539" s="354" t="str">
        <f t="shared" ca="1" si="17"/>
        <v xml:space="preserve"> </v>
      </c>
    </row>
    <row r="540" spans="1:71" x14ac:dyDescent="0.25">
      <c r="A540" s="255">
        <v>535</v>
      </c>
      <c r="B540" s="9"/>
      <c r="C540" s="10"/>
      <c r="D540" s="9"/>
      <c r="E540" s="10"/>
      <c r="F540" s="9"/>
      <c r="G540" s="9"/>
      <c r="H540" s="9"/>
      <c r="I540" s="9"/>
      <c r="J540" s="9"/>
      <c r="K540" s="9"/>
      <c r="L540" s="9"/>
      <c r="M540" s="9"/>
      <c r="N540" s="9"/>
      <c r="O540" s="248"/>
      <c r="P540" s="248"/>
      <c r="Q540" s="248">
        <f t="shared" si="16"/>
        <v>0</v>
      </c>
      <c r="R540" s="9"/>
      <c r="BB540" s="354" t="str">
        <f ca="1">IF(ISBLANK(INDIRECT("B540"))," ",(INDIRECT("B540")))</f>
        <v xml:space="preserve"> </v>
      </c>
      <c r="BC540" s="354" t="str">
        <f ca="1">IF(ISBLANK(INDIRECT("C540"))," ",(INDIRECT("C540")))</f>
        <v xml:space="preserve"> </v>
      </c>
      <c r="BD540" s="354" t="str">
        <f ca="1">IF(ISBLANK(INDIRECT("D540"))," ",(INDIRECT("D540")))</f>
        <v xml:space="preserve"> </v>
      </c>
      <c r="BE540" s="354" t="str">
        <f ca="1">IF(ISBLANK(INDIRECT("E540"))," ",(INDIRECT("E540")))</f>
        <v xml:space="preserve"> </v>
      </c>
      <c r="BF540" s="354" t="str">
        <f ca="1">IF(ISBLANK(INDIRECT("F540"))," ",(INDIRECT("F540")))</f>
        <v xml:space="preserve"> </v>
      </c>
      <c r="BG540" s="354" t="str">
        <f ca="1">IF(ISBLANK(INDIRECT("G540"))," ",(INDIRECT("G540")))</f>
        <v xml:space="preserve"> </v>
      </c>
      <c r="BH540" s="354" t="str">
        <f ca="1">IF(ISBLANK(INDIRECT("H540"))," ",(INDIRECT("H540")))</f>
        <v xml:space="preserve"> </v>
      </c>
      <c r="BI540" s="354" t="str">
        <f ca="1">IF(ISBLANK(INDIRECT("I540"))," ",(INDIRECT("I540")))</f>
        <v xml:space="preserve"> </v>
      </c>
      <c r="BJ540" s="354" t="str">
        <f ca="1">IF(ISBLANK(INDIRECT("J540"))," ",(INDIRECT("J540")))</f>
        <v xml:space="preserve"> </v>
      </c>
      <c r="BK540" s="354" t="str">
        <f ca="1">IF(ISBLANK(INDIRECT("K540"))," ",(INDIRECT("K540")))</f>
        <v xml:space="preserve"> </v>
      </c>
      <c r="BL540" s="354" t="str">
        <f ca="1">IF(ISBLANK(INDIRECT("L540"))," ",(INDIRECT("L540")))</f>
        <v xml:space="preserve"> </v>
      </c>
      <c r="BM540" s="354" t="str">
        <f ca="1">IF(ISBLANK(INDIRECT("M540"))," ",(INDIRECT("M540")))</f>
        <v xml:space="preserve"> </v>
      </c>
      <c r="BN540" s="354" t="str">
        <f ca="1">IF(ISBLANK(INDIRECT("N540"))," ",(INDIRECT("N540")))</f>
        <v xml:space="preserve"> </v>
      </c>
      <c r="BO540" s="354" t="str">
        <f ca="1">IF(ISBLANK(INDIRECT("O540"))," ",(INDIRECT("O540")))</f>
        <v xml:space="preserve"> </v>
      </c>
      <c r="BP540" s="354" t="str">
        <f ca="1">IF(ISBLANK(INDIRECT("P540"))," ",(INDIRECT("P540")))</f>
        <v xml:space="preserve"> </v>
      </c>
      <c r="BQ540" s="354">
        <f ca="1">IF(ISBLANK(INDIRECT("Q540"))," ",(INDIRECT("Q540")))</f>
        <v>0</v>
      </c>
      <c r="BR540" s="354" t="str">
        <f ca="1">IF(ISBLANK(INDIRECT("R540"))," ",(INDIRECT("R540")))</f>
        <v xml:space="preserve"> </v>
      </c>
      <c r="BS540" s="354" t="str">
        <f t="shared" ca="1" si="17"/>
        <v xml:space="preserve"> </v>
      </c>
    </row>
    <row r="541" spans="1:71" x14ac:dyDescent="0.25">
      <c r="A541" s="255">
        <v>536</v>
      </c>
      <c r="B541" s="9"/>
      <c r="C541" s="10"/>
      <c r="D541" s="9"/>
      <c r="E541" s="10"/>
      <c r="F541" s="9"/>
      <c r="G541" s="9"/>
      <c r="H541" s="9"/>
      <c r="I541" s="9"/>
      <c r="J541" s="9"/>
      <c r="K541" s="9"/>
      <c r="L541" s="9"/>
      <c r="M541" s="9"/>
      <c r="N541" s="9"/>
      <c r="O541" s="248"/>
      <c r="P541" s="248"/>
      <c r="Q541" s="248">
        <f t="shared" si="16"/>
        <v>0</v>
      </c>
      <c r="R541" s="9"/>
      <c r="BB541" s="354" t="str">
        <f ca="1">IF(ISBLANK(INDIRECT("B541"))," ",(INDIRECT("B541")))</f>
        <v xml:space="preserve"> </v>
      </c>
      <c r="BC541" s="354" t="str">
        <f ca="1">IF(ISBLANK(INDIRECT("C541"))," ",(INDIRECT("C541")))</f>
        <v xml:space="preserve"> </v>
      </c>
      <c r="BD541" s="354" t="str">
        <f ca="1">IF(ISBLANK(INDIRECT("D541"))," ",(INDIRECT("D541")))</f>
        <v xml:space="preserve"> </v>
      </c>
      <c r="BE541" s="354" t="str">
        <f ca="1">IF(ISBLANK(INDIRECT("E541"))," ",(INDIRECT("E541")))</f>
        <v xml:space="preserve"> </v>
      </c>
      <c r="BF541" s="354" t="str">
        <f ca="1">IF(ISBLANK(INDIRECT("F541"))," ",(INDIRECT("F541")))</f>
        <v xml:space="preserve"> </v>
      </c>
      <c r="BG541" s="354" t="str">
        <f ca="1">IF(ISBLANK(INDIRECT("G541"))," ",(INDIRECT("G541")))</f>
        <v xml:space="preserve"> </v>
      </c>
      <c r="BH541" s="354" t="str">
        <f ca="1">IF(ISBLANK(INDIRECT("H541"))," ",(INDIRECT("H541")))</f>
        <v xml:space="preserve"> </v>
      </c>
      <c r="BI541" s="354" t="str">
        <f ca="1">IF(ISBLANK(INDIRECT("I541"))," ",(INDIRECT("I541")))</f>
        <v xml:space="preserve"> </v>
      </c>
      <c r="BJ541" s="354" t="str">
        <f ca="1">IF(ISBLANK(INDIRECT("J541"))," ",(INDIRECT("J541")))</f>
        <v xml:space="preserve"> </v>
      </c>
      <c r="BK541" s="354" t="str">
        <f ca="1">IF(ISBLANK(INDIRECT("K541"))," ",(INDIRECT("K541")))</f>
        <v xml:space="preserve"> </v>
      </c>
      <c r="BL541" s="354" t="str">
        <f ca="1">IF(ISBLANK(INDIRECT("L541"))," ",(INDIRECT("L541")))</f>
        <v xml:space="preserve"> </v>
      </c>
      <c r="BM541" s="354" t="str">
        <f ca="1">IF(ISBLANK(INDIRECT("M541"))," ",(INDIRECT("M541")))</f>
        <v xml:space="preserve"> </v>
      </c>
      <c r="BN541" s="354" t="str">
        <f ca="1">IF(ISBLANK(INDIRECT("N541"))," ",(INDIRECT("N541")))</f>
        <v xml:space="preserve"> </v>
      </c>
      <c r="BO541" s="354" t="str">
        <f ca="1">IF(ISBLANK(INDIRECT("O541"))," ",(INDIRECT("O541")))</f>
        <v xml:space="preserve"> </v>
      </c>
      <c r="BP541" s="354" t="str">
        <f ca="1">IF(ISBLANK(INDIRECT("P541"))," ",(INDIRECT("P541")))</f>
        <v xml:space="preserve"> </v>
      </c>
      <c r="BQ541" s="354">
        <f ca="1">IF(ISBLANK(INDIRECT("Q541"))," ",(INDIRECT("Q541")))</f>
        <v>0</v>
      </c>
      <c r="BR541" s="354" t="str">
        <f ca="1">IF(ISBLANK(INDIRECT("R541"))," ",(INDIRECT("R541")))</f>
        <v xml:space="preserve"> </v>
      </c>
      <c r="BS541" s="354" t="str">
        <f t="shared" ca="1" si="17"/>
        <v xml:space="preserve"> </v>
      </c>
    </row>
    <row r="542" spans="1:71" x14ac:dyDescent="0.25">
      <c r="A542" s="255">
        <v>537</v>
      </c>
      <c r="B542" s="9"/>
      <c r="C542" s="10"/>
      <c r="D542" s="9"/>
      <c r="E542" s="10"/>
      <c r="F542" s="9"/>
      <c r="G542" s="9"/>
      <c r="H542" s="9"/>
      <c r="I542" s="9"/>
      <c r="J542" s="9"/>
      <c r="K542" s="9"/>
      <c r="L542" s="9"/>
      <c r="M542" s="9"/>
      <c r="N542" s="9"/>
      <c r="O542" s="248"/>
      <c r="P542" s="248"/>
      <c r="Q542" s="248">
        <f t="shared" si="16"/>
        <v>0</v>
      </c>
      <c r="R542" s="9"/>
      <c r="BB542" s="354" t="str">
        <f ca="1">IF(ISBLANK(INDIRECT("B542"))," ",(INDIRECT("B542")))</f>
        <v xml:space="preserve"> </v>
      </c>
      <c r="BC542" s="354" t="str">
        <f ca="1">IF(ISBLANK(INDIRECT("C542"))," ",(INDIRECT("C542")))</f>
        <v xml:space="preserve"> </v>
      </c>
      <c r="BD542" s="354" t="str">
        <f ca="1">IF(ISBLANK(INDIRECT("D542"))," ",(INDIRECT("D542")))</f>
        <v xml:space="preserve"> </v>
      </c>
      <c r="BE542" s="354" t="str">
        <f ca="1">IF(ISBLANK(INDIRECT("E542"))," ",(INDIRECT("E542")))</f>
        <v xml:space="preserve"> </v>
      </c>
      <c r="BF542" s="354" t="str">
        <f ca="1">IF(ISBLANK(INDIRECT("F542"))," ",(INDIRECT("F542")))</f>
        <v xml:space="preserve"> </v>
      </c>
      <c r="BG542" s="354" t="str">
        <f ca="1">IF(ISBLANK(INDIRECT("G542"))," ",(INDIRECT("G542")))</f>
        <v xml:space="preserve"> </v>
      </c>
      <c r="BH542" s="354" t="str">
        <f ca="1">IF(ISBLANK(INDIRECT("H542"))," ",(INDIRECT("H542")))</f>
        <v xml:space="preserve"> </v>
      </c>
      <c r="BI542" s="354" t="str">
        <f ca="1">IF(ISBLANK(INDIRECT("I542"))," ",(INDIRECT("I542")))</f>
        <v xml:space="preserve"> </v>
      </c>
      <c r="BJ542" s="354" t="str">
        <f ca="1">IF(ISBLANK(INDIRECT("J542"))," ",(INDIRECT("J542")))</f>
        <v xml:space="preserve"> </v>
      </c>
      <c r="BK542" s="354" t="str">
        <f ca="1">IF(ISBLANK(INDIRECT("K542"))," ",(INDIRECT("K542")))</f>
        <v xml:space="preserve"> </v>
      </c>
      <c r="BL542" s="354" t="str">
        <f ca="1">IF(ISBLANK(INDIRECT("L542"))," ",(INDIRECT("L542")))</f>
        <v xml:space="preserve"> </v>
      </c>
      <c r="BM542" s="354" t="str">
        <f ca="1">IF(ISBLANK(INDIRECT("M542"))," ",(INDIRECT("M542")))</f>
        <v xml:space="preserve"> </v>
      </c>
      <c r="BN542" s="354" t="str">
        <f ca="1">IF(ISBLANK(INDIRECT("N542"))," ",(INDIRECT("N542")))</f>
        <v xml:space="preserve"> </v>
      </c>
      <c r="BO542" s="354" t="str">
        <f ca="1">IF(ISBLANK(INDIRECT("O542"))," ",(INDIRECT("O542")))</f>
        <v xml:space="preserve"> </v>
      </c>
      <c r="BP542" s="354" t="str">
        <f ca="1">IF(ISBLANK(INDIRECT("P542"))," ",(INDIRECT("P542")))</f>
        <v xml:space="preserve"> </v>
      </c>
      <c r="BQ542" s="354">
        <f ca="1">IF(ISBLANK(INDIRECT("Q542"))," ",(INDIRECT("Q542")))</f>
        <v>0</v>
      </c>
      <c r="BR542" s="354" t="str">
        <f ca="1">IF(ISBLANK(INDIRECT("R542"))," ",(INDIRECT("R542")))</f>
        <v xml:space="preserve"> </v>
      </c>
      <c r="BS542" s="354" t="str">
        <f t="shared" ca="1" si="17"/>
        <v xml:space="preserve"> </v>
      </c>
    </row>
    <row r="543" spans="1:71" x14ac:dyDescent="0.25">
      <c r="A543" s="255">
        <v>538</v>
      </c>
      <c r="B543" s="9"/>
      <c r="C543" s="10"/>
      <c r="D543" s="9"/>
      <c r="E543" s="10"/>
      <c r="F543" s="9"/>
      <c r="G543" s="9"/>
      <c r="H543" s="9"/>
      <c r="I543" s="9"/>
      <c r="J543" s="9"/>
      <c r="K543" s="9"/>
      <c r="L543" s="9"/>
      <c r="M543" s="9"/>
      <c r="N543" s="9"/>
      <c r="O543" s="248"/>
      <c r="P543" s="248"/>
      <c r="Q543" s="248">
        <f t="shared" si="16"/>
        <v>0</v>
      </c>
      <c r="R543" s="9"/>
      <c r="BB543" s="354" t="str">
        <f ca="1">IF(ISBLANK(INDIRECT("B543"))," ",(INDIRECT("B543")))</f>
        <v xml:space="preserve"> </v>
      </c>
      <c r="BC543" s="354" t="str">
        <f ca="1">IF(ISBLANK(INDIRECT("C543"))," ",(INDIRECT("C543")))</f>
        <v xml:space="preserve"> </v>
      </c>
      <c r="BD543" s="354" t="str">
        <f ca="1">IF(ISBLANK(INDIRECT("D543"))," ",(INDIRECT("D543")))</f>
        <v xml:space="preserve"> </v>
      </c>
      <c r="BE543" s="354" t="str">
        <f ca="1">IF(ISBLANK(INDIRECT("E543"))," ",(INDIRECT("E543")))</f>
        <v xml:space="preserve"> </v>
      </c>
      <c r="BF543" s="354" t="str">
        <f ca="1">IF(ISBLANK(INDIRECT("F543"))," ",(INDIRECT("F543")))</f>
        <v xml:space="preserve"> </v>
      </c>
      <c r="BG543" s="354" t="str">
        <f ca="1">IF(ISBLANK(INDIRECT("G543"))," ",(INDIRECT("G543")))</f>
        <v xml:space="preserve"> </v>
      </c>
      <c r="BH543" s="354" t="str">
        <f ca="1">IF(ISBLANK(INDIRECT("H543"))," ",(INDIRECT("H543")))</f>
        <v xml:space="preserve"> </v>
      </c>
      <c r="BI543" s="354" t="str">
        <f ca="1">IF(ISBLANK(INDIRECT("I543"))," ",(INDIRECT("I543")))</f>
        <v xml:space="preserve"> </v>
      </c>
      <c r="BJ543" s="354" t="str">
        <f ca="1">IF(ISBLANK(INDIRECT("J543"))," ",(INDIRECT("J543")))</f>
        <v xml:space="preserve"> </v>
      </c>
      <c r="BK543" s="354" t="str">
        <f ca="1">IF(ISBLANK(INDIRECT("K543"))," ",(INDIRECT("K543")))</f>
        <v xml:space="preserve"> </v>
      </c>
      <c r="BL543" s="354" t="str">
        <f ca="1">IF(ISBLANK(INDIRECT("L543"))," ",(INDIRECT("L543")))</f>
        <v xml:space="preserve"> </v>
      </c>
      <c r="BM543" s="354" t="str">
        <f ca="1">IF(ISBLANK(INDIRECT("M543"))," ",(INDIRECT("M543")))</f>
        <v xml:space="preserve"> </v>
      </c>
      <c r="BN543" s="354" t="str">
        <f ca="1">IF(ISBLANK(INDIRECT("N543"))," ",(INDIRECT("N543")))</f>
        <v xml:space="preserve"> </v>
      </c>
      <c r="BO543" s="354" t="str">
        <f ca="1">IF(ISBLANK(INDIRECT("O543"))," ",(INDIRECT("O543")))</f>
        <v xml:space="preserve"> </v>
      </c>
      <c r="BP543" s="354" t="str">
        <f ca="1">IF(ISBLANK(INDIRECT("P543"))," ",(INDIRECT("P543")))</f>
        <v xml:space="preserve"> </v>
      </c>
      <c r="BQ543" s="354">
        <f ca="1">IF(ISBLANK(INDIRECT("Q543"))," ",(INDIRECT("Q543")))</f>
        <v>0</v>
      </c>
      <c r="BR543" s="354" t="str">
        <f ca="1">IF(ISBLANK(INDIRECT("R543"))," ",(INDIRECT("R543")))</f>
        <v xml:space="preserve"> </v>
      </c>
      <c r="BS543" s="354" t="str">
        <f t="shared" ca="1" si="17"/>
        <v xml:space="preserve"> </v>
      </c>
    </row>
    <row r="544" spans="1:71" x14ac:dyDescent="0.25">
      <c r="A544" s="255">
        <v>539</v>
      </c>
      <c r="B544" s="9"/>
      <c r="C544" s="10"/>
      <c r="D544" s="9"/>
      <c r="E544" s="10"/>
      <c r="F544" s="9"/>
      <c r="G544" s="9"/>
      <c r="H544" s="9"/>
      <c r="I544" s="9"/>
      <c r="J544" s="9"/>
      <c r="K544" s="9"/>
      <c r="L544" s="9"/>
      <c r="M544" s="9"/>
      <c r="N544" s="9"/>
      <c r="O544" s="248"/>
      <c r="P544" s="248"/>
      <c r="Q544" s="248">
        <f t="shared" si="16"/>
        <v>0</v>
      </c>
      <c r="R544" s="9"/>
      <c r="BB544" s="354" t="str">
        <f ca="1">IF(ISBLANK(INDIRECT("B544"))," ",(INDIRECT("B544")))</f>
        <v xml:space="preserve"> </v>
      </c>
      <c r="BC544" s="354" t="str">
        <f ca="1">IF(ISBLANK(INDIRECT("C544"))," ",(INDIRECT("C544")))</f>
        <v xml:space="preserve"> </v>
      </c>
      <c r="BD544" s="354" t="str">
        <f ca="1">IF(ISBLANK(INDIRECT("D544"))," ",(INDIRECT("D544")))</f>
        <v xml:space="preserve"> </v>
      </c>
      <c r="BE544" s="354" t="str">
        <f ca="1">IF(ISBLANK(INDIRECT("E544"))," ",(INDIRECT("E544")))</f>
        <v xml:space="preserve"> </v>
      </c>
      <c r="BF544" s="354" t="str">
        <f ca="1">IF(ISBLANK(INDIRECT("F544"))," ",(INDIRECT("F544")))</f>
        <v xml:space="preserve"> </v>
      </c>
      <c r="BG544" s="354" t="str">
        <f ca="1">IF(ISBLANK(INDIRECT("G544"))," ",(INDIRECT("G544")))</f>
        <v xml:space="preserve"> </v>
      </c>
      <c r="BH544" s="354" t="str">
        <f ca="1">IF(ISBLANK(INDIRECT("H544"))," ",(INDIRECT("H544")))</f>
        <v xml:space="preserve"> </v>
      </c>
      <c r="BI544" s="354" t="str">
        <f ca="1">IF(ISBLANK(INDIRECT("I544"))," ",(INDIRECT("I544")))</f>
        <v xml:space="preserve"> </v>
      </c>
      <c r="BJ544" s="354" t="str">
        <f ca="1">IF(ISBLANK(INDIRECT("J544"))," ",(INDIRECT("J544")))</f>
        <v xml:space="preserve"> </v>
      </c>
      <c r="BK544" s="354" t="str">
        <f ca="1">IF(ISBLANK(INDIRECT("K544"))," ",(INDIRECT("K544")))</f>
        <v xml:space="preserve"> </v>
      </c>
      <c r="BL544" s="354" t="str">
        <f ca="1">IF(ISBLANK(INDIRECT("L544"))," ",(INDIRECT("L544")))</f>
        <v xml:space="preserve"> </v>
      </c>
      <c r="BM544" s="354" t="str">
        <f ca="1">IF(ISBLANK(INDIRECT("M544"))," ",(INDIRECT("M544")))</f>
        <v xml:space="preserve"> </v>
      </c>
      <c r="BN544" s="354" t="str">
        <f ca="1">IF(ISBLANK(INDIRECT("N544"))," ",(INDIRECT("N544")))</f>
        <v xml:space="preserve"> </v>
      </c>
      <c r="BO544" s="354" t="str">
        <f ca="1">IF(ISBLANK(INDIRECT("O544"))," ",(INDIRECT("O544")))</f>
        <v xml:space="preserve"> </v>
      </c>
      <c r="BP544" s="354" t="str">
        <f ca="1">IF(ISBLANK(INDIRECT("P544"))," ",(INDIRECT("P544")))</f>
        <v xml:space="preserve"> </v>
      </c>
      <c r="BQ544" s="354">
        <f ca="1">IF(ISBLANK(INDIRECT("Q544"))," ",(INDIRECT("Q544")))</f>
        <v>0</v>
      </c>
      <c r="BR544" s="354" t="str">
        <f ca="1">IF(ISBLANK(INDIRECT("R544"))," ",(INDIRECT("R544")))</f>
        <v xml:space="preserve"> </v>
      </c>
      <c r="BS544" s="354" t="str">
        <f t="shared" ca="1" si="17"/>
        <v xml:space="preserve"> </v>
      </c>
    </row>
    <row r="545" spans="1:71" x14ac:dyDescent="0.25">
      <c r="A545" s="255">
        <v>540</v>
      </c>
      <c r="B545" s="9"/>
      <c r="C545" s="10"/>
      <c r="D545" s="9"/>
      <c r="E545" s="10"/>
      <c r="F545" s="9"/>
      <c r="G545" s="9"/>
      <c r="H545" s="9"/>
      <c r="I545" s="9"/>
      <c r="J545" s="9"/>
      <c r="K545" s="9"/>
      <c r="L545" s="9"/>
      <c r="M545" s="9"/>
      <c r="N545" s="9"/>
      <c r="O545" s="248"/>
      <c r="P545" s="248"/>
      <c r="Q545" s="248">
        <f t="shared" si="16"/>
        <v>0</v>
      </c>
      <c r="R545" s="9"/>
      <c r="BB545" s="354" t="str">
        <f ca="1">IF(ISBLANK(INDIRECT("B545"))," ",(INDIRECT("B545")))</f>
        <v xml:space="preserve"> </v>
      </c>
      <c r="BC545" s="354" t="str">
        <f ca="1">IF(ISBLANK(INDIRECT("C545"))," ",(INDIRECT("C545")))</f>
        <v xml:space="preserve"> </v>
      </c>
      <c r="BD545" s="354" t="str">
        <f ca="1">IF(ISBLANK(INDIRECT("D545"))," ",(INDIRECT("D545")))</f>
        <v xml:space="preserve"> </v>
      </c>
      <c r="BE545" s="354" t="str">
        <f ca="1">IF(ISBLANK(INDIRECT("E545"))," ",(INDIRECT("E545")))</f>
        <v xml:space="preserve"> </v>
      </c>
      <c r="BF545" s="354" t="str">
        <f ca="1">IF(ISBLANK(INDIRECT("F545"))," ",(INDIRECT("F545")))</f>
        <v xml:space="preserve"> </v>
      </c>
      <c r="BG545" s="354" t="str">
        <f ca="1">IF(ISBLANK(INDIRECT("G545"))," ",(INDIRECT("G545")))</f>
        <v xml:space="preserve"> </v>
      </c>
      <c r="BH545" s="354" t="str">
        <f ca="1">IF(ISBLANK(INDIRECT("H545"))," ",(INDIRECT("H545")))</f>
        <v xml:space="preserve"> </v>
      </c>
      <c r="BI545" s="354" t="str">
        <f ca="1">IF(ISBLANK(INDIRECT("I545"))," ",(INDIRECT("I545")))</f>
        <v xml:space="preserve"> </v>
      </c>
      <c r="BJ545" s="354" t="str">
        <f ca="1">IF(ISBLANK(INDIRECT("J545"))," ",(INDIRECT("J545")))</f>
        <v xml:space="preserve"> </v>
      </c>
      <c r="BK545" s="354" t="str">
        <f ca="1">IF(ISBLANK(INDIRECT("K545"))," ",(INDIRECT("K545")))</f>
        <v xml:space="preserve"> </v>
      </c>
      <c r="BL545" s="354" t="str">
        <f ca="1">IF(ISBLANK(INDIRECT("L545"))," ",(INDIRECT("L545")))</f>
        <v xml:space="preserve"> </v>
      </c>
      <c r="BM545" s="354" t="str">
        <f ca="1">IF(ISBLANK(INDIRECT("M545"))," ",(INDIRECT("M545")))</f>
        <v xml:space="preserve"> </v>
      </c>
      <c r="BN545" s="354" t="str">
        <f ca="1">IF(ISBLANK(INDIRECT("N545"))," ",(INDIRECT("N545")))</f>
        <v xml:space="preserve"> </v>
      </c>
      <c r="BO545" s="354" t="str">
        <f ca="1">IF(ISBLANK(INDIRECT("O545"))," ",(INDIRECT("O545")))</f>
        <v xml:space="preserve"> </v>
      </c>
      <c r="BP545" s="354" t="str">
        <f ca="1">IF(ISBLANK(INDIRECT("P545"))," ",(INDIRECT("P545")))</f>
        <v xml:space="preserve"> </v>
      </c>
      <c r="BQ545" s="354">
        <f ca="1">IF(ISBLANK(INDIRECT("Q545"))," ",(INDIRECT("Q545")))</f>
        <v>0</v>
      </c>
      <c r="BR545" s="354" t="str">
        <f ca="1">IF(ISBLANK(INDIRECT("R545"))," ",(INDIRECT("R545")))</f>
        <v xml:space="preserve"> </v>
      </c>
      <c r="BS545" s="354" t="str">
        <f t="shared" ca="1" si="17"/>
        <v xml:space="preserve"> </v>
      </c>
    </row>
    <row r="546" spans="1:71" x14ac:dyDescent="0.25">
      <c r="A546" s="255">
        <v>541</v>
      </c>
      <c r="B546" s="9"/>
      <c r="C546" s="10"/>
      <c r="D546" s="9"/>
      <c r="E546" s="10"/>
      <c r="F546" s="9"/>
      <c r="G546" s="9"/>
      <c r="H546" s="9"/>
      <c r="I546" s="9"/>
      <c r="J546" s="9"/>
      <c r="K546" s="9"/>
      <c r="L546" s="9"/>
      <c r="M546" s="9"/>
      <c r="N546" s="9"/>
      <c r="O546" s="248"/>
      <c r="P546" s="248"/>
      <c r="Q546" s="248">
        <f t="shared" si="16"/>
        <v>0</v>
      </c>
      <c r="R546" s="9"/>
      <c r="BB546" s="354" t="str">
        <f ca="1">IF(ISBLANK(INDIRECT("B546"))," ",(INDIRECT("B546")))</f>
        <v xml:space="preserve"> </v>
      </c>
      <c r="BC546" s="354" t="str">
        <f ca="1">IF(ISBLANK(INDIRECT("C546"))," ",(INDIRECT("C546")))</f>
        <v xml:space="preserve"> </v>
      </c>
      <c r="BD546" s="354" t="str">
        <f ca="1">IF(ISBLANK(INDIRECT("D546"))," ",(INDIRECT("D546")))</f>
        <v xml:space="preserve"> </v>
      </c>
      <c r="BE546" s="354" t="str">
        <f ca="1">IF(ISBLANK(INDIRECT("E546"))," ",(INDIRECT("E546")))</f>
        <v xml:space="preserve"> </v>
      </c>
      <c r="BF546" s="354" t="str">
        <f ca="1">IF(ISBLANK(INDIRECT("F546"))," ",(INDIRECT("F546")))</f>
        <v xml:space="preserve"> </v>
      </c>
      <c r="BG546" s="354" t="str">
        <f ca="1">IF(ISBLANK(INDIRECT("G546"))," ",(INDIRECT("G546")))</f>
        <v xml:space="preserve"> </v>
      </c>
      <c r="BH546" s="354" t="str">
        <f ca="1">IF(ISBLANK(INDIRECT("H546"))," ",(INDIRECT("H546")))</f>
        <v xml:space="preserve"> </v>
      </c>
      <c r="BI546" s="354" t="str">
        <f ca="1">IF(ISBLANK(INDIRECT("I546"))," ",(INDIRECT("I546")))</f>
        <v xml:space="preserve"> </v>
      </c>
      <c r="BJ546" s="354" t="str">
        <f ca="1">IF(ISBLANK(INDIRECT("J546"))," ",(INDIRECT("J546")))</f>
        <v xml:space="preserve"> </v>
      </c>
      <c r="BK546" s="354" t="str">
        <f ca="1">IF(ISBLANK(INDIRECT("K546"))," ",(INDIRECT("K546")))</f>
        <v xml:space="preserve"> </v>
      </c>
      <c r="BL546" s="354" t="str">
        <f ca="1">IF(ISBLANK(INDIRECT("L546"))," ",(INDIRECT("L546")))</f>
        <v xml:space="preserve"> </v>
      </c>
      <c r="BM546" s="354" t="str">
        <f ca="1">IF(ISBLANK(INDIRECT("M546"))," ",(INDIRECT("M546")))</f>
        <v xml:space="preserve"> </v>
      </c>
      <c r="BN546" s="354" t="str">
        <f ca="1">IF(ISBLANK(INDIRECT("N546"))," ",(INDIRECT("N546")))</f>
        <v xml:space="preserve"> </v>
      </c>
      <c r="BO546" s="354" t="str">
        <f ca="1">IF(ISBLANK(INDIRECT("O546"))," ",(INDIRECT("O546")))</f>
        <v xml:space="preserve"> </v>
      </c>
      <c r="BP546" s="354" t="str">
        <f ca="1">IF(ISBLANK(INDIRECT("P546"))," ",(INDIRECT("P546")))</f>
        <v xml:space="preserve"> </v>
      </c>
      <c r="BQ546" s="354">
        <f ca="1">IF(ISBLANK(INDIRECT("Q546"))," ",(INDIRECT("Q546")))</f>
        <v>0</v>
      </c>
      <c r="BR546" s="354" t="str">
        <f ca="1">IF(ISBLANK(INDIRECT("R546"))," ",(INDIRECT("R546")))</f>
        <v xml:space="preserve"> </v>
      </c>
      <c r="BS546" s="354" t="str">
        <f t="shared" ca="1" si="17"/>
        <v xml:space="preserve"> </v>
      </c>
    </row>
    <row r="547" spans="1:71" x14ac:dyDescent="0.25">
      <c r="A547" s="255">
        <v>542</v>
      </c>
      <c r="B547" s="9"/>
      <c r="C547" s="10"/>
      <c r="D547" s="9"/>
      <c r="E547" s="10"/>
      <c r="F547" s="9"/>
      <c r="G547" s="9"/>
      <c r="H547" s="9"/>
      <c r="I547" s="9"/>
      <c r="J547" s="9"/>
      <c r="K547" s="9"/>
      <c r="L547" s="9"/>
      <c r="M547" s="9"/>
      <c r="N547" s="9"/>
      <c r="O547" s="248"/>
      <c r="P547" s="248"/>
      <c r="Q547" s="248">
        <f t="shared" si="16"/>
        <v>0</v>
      </c>
      <c r="R547" s="9"/>
      <c r="BB547" s="354" t="str">
        <f ca="1">IF(ISBLANK(INDIRECT("B547"))," ",(INDIRECT("B547")))</f>
        <v xml:space="preserve"> </v>
      </c>
      <c r="BC547" s="354" t="str">
        <f ca="1">IF(ISBLANK(INDIRECT("C547"))," ",(INDIRECT("C547")))</f>
        <v xml:space="preserve"> </v>
      </c>
      <c r="BD547" s="354" t="str">
        <f ca="1">IF(ISBLANK(INDIRECT("D547"))," ",(INDIRECT("D547")))</f>
        <v xml:space="preserve"> </v>
      </c>
      <c r="BE547" s="354" t="str">
        <f ca="1">IF(ISBLANK(INDIRECT("E547"))," ",(INDIRECT("E547")))</f>
        <v xml:space="preserve"> </v>
      </c>
      <c r="BF547" s="354" t="str">
        <f ca="1">IF(ISBLANK(INDIRECT("F547"))," ",(INDIRECT("F547")))</f>
        <v xml:space="preserve"> </v>
      </c>
      <c r="BG547" s="354" t="str">
        <f ca="1">IF(ISBLANK(INDIRECT("G547"))," ",(INDIRECT("G547")))</f>
        <v xml:space="preserve"> </v>
      </c>
      <c r="BH547" s="354" t="str">
        <f ca="1">IF(ISBLANK(INDIRECT("H547"))," ",(INDIRECT("H547")))</f>
        <v xml:space="preserve"> </v>
      </c>
      <c r="BI547" s="354" t="str">
        <f ca="1">IF(ISBLANK(INDIRECT("I547"))," ",(INDIRECT("I547")))</f>
        <v xml:space="preserve"> </v>
      </c>
      <c r="BJ547" s="354" t="str">
        <f ca="1">IF(ISBLANK(INDIRECT("J547"))," ",(INDIRECT("J547")))</f>
        <v xml:space="preserve"> </v>
      </c>
      <c r="BK547" s="354" t="str">
        <f ca="1">IF(ISBLANK(INDIRECT("K547"))," ",(INDIRECT("K547")))</f>
        <v xml:space="preserve"> </v>
      </c>
      <c r="BL547" s="354" t="str">
        <f ca="1">IF(ISBLANK(INDIRECT("L547"))," ",(INDIRECT("L547")))</f>
        <v xml:space="preserve"> </v>
      </c>
      <c r="BM547" s="354" t="str">
        <f ca="1">IF(ISBLANK(INDIRECT("M547"))," ",(INDIRECT("M547")))</f>
        <v xml:space="preserve"> </v>
      </c>
      <c r="BN547" s="354" t="str">
        <f ca="1">IF(ISBLANK(INDIRECT("N547"))," ",(INDIRECT("N547")))</f>
        <v xml:space="preserve"> </v>
      </c>
      <c r="BO547" s="354" t="str">
        <f ca="1">IF(ISBLANK(INDIRECT("O547"))," ",(INDIRECT("O547")))</f>
        <v xml:space="preserve"> </v>
      </c>
      <c r="BP547" s="354" t="str">
        <f ca="1">IF(ISBLANK(INDIRECT("P547"))," ",(INDIRECT("P547")))</f>
        <v xml:space="preserve"> </v>
      </c>
      <c r="BQ547" s="354">
        <f ca="1">IF(ISBLANK(INDIRECT("Q547"))," ",(INDIRECT("Q547")))</f>
        <v>0</v>
      </c>
      <c r="BR547" s="354" t="str">
        <f ca="1">IF(ISBLANK(INDIRECT("R547"))," ",(INDIRECT("R547")))</f>
        <v xml:space="preserve"> </v>
      </c>
      <c r="BS547" s="354" t="str">
        <f t="shared" ca="1" si="17"/>
        <v xml:space="preserve"> </v>
      </c>
    </row>
    <row r="548" spans="1:71" x14ac:dyDescent="0.25">
      <c r="A548" s="255">
        <v>543</v>
      </c>
      <c r="B548" s="9"/>
      <c r="C548" s="10"/>
      <c r="D548" s="9"/>
      <c r="E548" s="10"/>
      <c r="F548" s="9"/>
      <c r="G548" s="9"/>
      <c r="H548" s="9"/>
      <c r="I548" s="9"/>
      <c r="J548" s="9"/>
      <c r="K548" s="9"/>
      <c r="L548" s="9"/>
      <c r="M548" s="9"/>
      <c r="N548" s="9"/>
      <c r="O548" s="248"/>
      <c r="P548" s="248"/>
      <c r="Q548" s="248">
        <f t="shared" si="16"/>
        <v>0</v>
      </c>
      <c r="R548" s="9"/>
      <c r="BB548" s="354" t="str">
        <f ca="1">IF(ISBLANK(INDIRECT("B548"))," ",(INDIRECT("B548")))</f>
        <v xml:space="preserve"> </v>
      </c>
      <c r="BC548" s="354" t="str">
        <f ca="1">IF(ISBLANK(INDIRECT("C548"))," ",(INDIRECT("C548")))</f>
        <v xml:space="preserve"> </v>
      </c>
      <c r="BD548" s="354" t="str">
        <f ca="1">IF(ISBLANK(INDIRECT("D548"))," ",(INDIRECT("D548")))</f>
        <v xml:space="preserve"> </v>
      </c>
      <c r="BE548" s="354" t="str">
        <f ca="1">IF(ISBLANK(INDIRECT("E548"))," ",(INDIRECT("E548")))</f>
        <v xml:space="preserve"> </v>
      </c>
      <c r="BF548" s="354" t="str">
        <f ca="1">IF(ISBLANK(INDIRECT("F548"))," ",(INDIRECT("F548")))</f>
        <v xml:space="preserve"> </v>
      </c>
      <c r="BG548" s="354" t="str">
        <f ca="1">IF(ISBLANK(INDIRECT("G548"))," ",(INDIRECT("G548")))</f>
        <v xml:space="preserve"> </v>
      </c>
      <c r="BH548" s="354" t="str">
        <f ca="1">IF(ISBLANK(INDIRECT("H548"))," ",(INDIRECT("H548")))</f>
        <v xml:space="preserve"> </v>
      </c>
      <c r="BI548" s="354" t="str">
        <f ca="1">IF(ISBLANK(INDIRECT("I548"))," ",(INDIRECT("I548")))</f>
        <v xml:space="preserve"> </v>
      </c>
      <c r="BJ548" s="354" t="str">
        <f ca="1">IF(ISBLANK(INDIRECT("J548"))," ",(INDIRECT("J548")))</f>
        <v xml:space="preserve"> </v>
      </c>
      <c r="BK548" s="354" t="str">
        <f ca="1">IF(ISBLANK(INDIRECT("K548"))," ",(INDIRECT("K548")))</f>
        <v xml:space="preserve"> </v>
      </c>
      <c r="BL548" s="354" t="str">
        <f ca="1">IF(ISBLANK(INDIRECT("L548"))," ",(INDIRECT("L548")))</f>
        <v xml:space="preserve"> </v>
      </c>
      <c r="BM548" s="354" t="str">
        <f ca="1">IF(ISBLANK(INDIRECT("M548"))," ",(INDIRECT("M548")))</f>
        <v xml:space="preserve"> </v>
      </c>
      <c r="BN548" s="354" t="str">
        <f ca="1">IF(ISBLANK(INDIRECT("N548"))," ",(INDIRECT("N548")))</f>
        <v xml:space="preserve"> </v>
      </c>
      <c r="BO548" s="354" t="str">
        <f ca="1">IF(ISBLANK(INDIRECT("O548"))," ",(INDIRECT("O548")))</f>
        <v xml:space="preserve"> </v>
      </c>
      <c r="BP548" s="354" t="str">
        <f ca="1">IF(ISBLANK(INDIRECT("P548"))," ",(INDIRECT("P548")))</f>
        <v xml:space="preserve"> </v>
      </c>
      <c r="BQ548" s="354">
        <f ca="1">IF(ISBLANK(INDIRECT("Q548"))," ",(INDIRECT("Q548")))</f>
        <v>0</v>
      </c>
      <c r="BR548" s="354" t="str">
        <f ca="1">IF(ISBLANK(INDIRECT("R548"))," ",(INDIRECT("R548")))</f>
        <v xml:space="preserve"> </v>
      </c>
      <c r="BS548" s="354" t="str">
        <f t="shared" ca="1" si="17"/>
        <v xml:space="preserve"> </v>
      </c>
    </row>
    <row r="549" spans="1:71" x14ac:dyDescent="0.25">
      <c r="A549" s="255">
        <v>544</v>
      </c>
      <c r="B549" s="9"/>
      <c r="C549" s="10"/>
      <c r="D549" s="9"/>
      <c r="E549" s="10"/>
      <c r="F549" s="9"/>
      <c r="G549" s="9"/>
      <c r="H549" s="9"/>
      <c r="I549" s="9"/>
      <c r="J549" s="9"/>
      <c r="K549" s="9"/>
      <c r="L549" s="9"/>
      <c r="M549" s="9"/>
      <c r="N549" s="9"/>
      <c r="O549" s="248"/>
      <c r="P549" s="248"/>
      <c r="Q549" s="248">
        <f t="shared" si="16"/>
        <v>0</v>
      </c>
      <c r="R549" s="9"/>
      <c r="BB549" s="354" t="str">
        <f ca="1">IF(ISBLANK(INDIRECT("B549"))," ",(INDIRECT("B549")))</f>
        <v xml:space="preserve"> </v>
      </c>
      <c r="BC549" s="354" t="str">
        <f ca="1">IF(ISBLANK(INDIRECT("C549"))," ",(INDIRECT("C549")))</f>
        <v xml:space="preserve"> </v>
      </c>
      <c r="BD549" s="354" t="str">
        <f ca="1">IF(ISBLANK(INDIRECT("D549"))," ",(INDIRECT("D549")))</f>
        <v xml:space="preserve"> </v>
      </c>
      <c r="BE549" s="354" t="str">
        <f ca="1">IF(ISBLANK(INDIRECT("E549"))," ",(INDIRECT("E549")))</f>
        <v xml:space="preserve"> </v>
      </c>
      <c r="BF549" s="354" t="str">
        <f ca="1">IF(ISBLANK(INDIRECT("F549"))," ",(INDIRECT("F549")))</f>
        <v xml:space="preserve"> </v>
      </c>
      <c r="BG549" s="354" t="str">
        <f ca="1">IF(ISBLANK(INDIRECT("G549"))," ",(INDIRECT("G549")))</f>
        <v xml:space="preserve"> </v>
      </c>
      <c r="BH549" s="354" t="str">
        <f ca="1">IF(ISBLANK(INDIRECT("H549"))," ",(INDIRECT("H549")))</f>
        <v xml:space="preserve"> </v>
      </c>
      <c r="BI549" s="354" t="str">
        <f ca="1">IF(ISBLANK(INDIRECT("I549"))," ",(INDIRECT("I549")))</f>
        <v xml:space="preserve"> </v>
      </c>
      <c r="BJ549" s="354" t="str">
        <f ca="1">IF(ISBLANK(INDIRECT("J549"))," ",(INDIRECT("J549")))</f>
        <v xml:space="preserve"> </v>
      </c>
      <c r="BK549" s="354" t="str">
        <f ca="1">IF(ISBLANK(INDIRECT("K549"))," ",(INDIRECT("K549")))</f>
        <v xml:space="preserve"> </v>
      </c>
      <c r="BL549" s="354" t="str">
        <f ca="1">IF(ISBLANK(INDIRECT("L549"))," ",(INDIRECT("L549")))</f>
        <v xml:space="preserve"> </v>
      </c>
      <c r="BM549" s="354" t="str">
        <f ca="1">IF(ISBLANK(INDIRECT("M549"))," ",(INDIRECT("M549")))</f>
        <v xml:space="preserve"> </v>
      </c>
      <c r="BN549" s="354" t="str">
        <f ca="1">IF(ISBLANK(INDIRECT("N549"))," ",(INDIRECT("N549")))</f>
        <v xml:space="preserve"> </v>
      </c>
      <c r="BO549" s="354" t="str">
        <f ca="1">IF(ISBLANK(INDIRECT("O549"))," ",(INDIRECT("O549")))</f>
        <v xml:space="preserve"> </v>
      </c>
      <c r="BP549" s="354" t="str">
        <f ca="1">IF(ISBLANK(INDIRECT("P549"))," ",(INDIRECT("P549")))</f>
        <v xml:space="preserve"> </v>
      </c>
      <c r="BQ549" s="354">
        <f ca="1">IF(ISBLANK(INDIRECT("Q549"))," ",(INDIRECT("Q549")))</f>
        <v>0</v>
      </c>
      <c r="BR549" s="354" t="str">
        <f ca="1">IF(ISBLANK(INDIRECT("R549"))," ",(INDIRECT("R549")))</f>
        <v xml:space="preserve"> </v>
      </c>
      <c r="BS549" s="354" t="str">
        <f t="shared" ca="1" si="17"/>
        <v xml:space="preserve"> </v>
      </c>
    </row>
    <row r="550" spans="1:71" x14ac:dyDescent="0.25">
      <c r="A550" s="255">
        <v>545</v>
      </c>
      <c r="B550" s="9"/>
      <c r="C550" s="10"/>
      <c r="D550" s="9"/>
      <c r="E550" s="10"/>
      <c r="F550" s="9"/>
      <c r="G550" s="9"/>
      <c r="H550" s="9"/>
      <c r="I550" s="9"/>
      <c r="J550" s="9"/>
      <c r="K550" s="9"/>
      <c r="L550" s="9"/>
      <c r="M550" s="9"/>
      <c r="N550" s="9"/>
      <c r="O550" s="248"/>
      <c r="P550" s="248"/>
      <c r="Q550" s="248">
        <f t="shared" si="16"/>
        <v>0</v>
      </c>
      <c r="R550" s="9"/>
      <c r="BB550" s="354" t="str">
        <f ca="1">IF(ISBLANK(INDIRECT("B550"))," ",(INDIRECT("B550")))</f>
        <v xml:space="preserve"> </v>
      </c>
      <c r="BC550" s="354" t="str">
        <f ca="1">IF(ISBLANK(INDIRECT("C550"))," ",(INDIRECT("C550")))</f>
        <v xml:space="preserve"> </v>
      </c>
      <c r="BD550" s="354" t="str">
        <f ca="1">IF(ISBLANK(INDIRECT("D550"))," ",(INDIRECT("D550")))</f>
        <v xml:space="preserve"> </v>
      </c>
      <c r="BE550" s="354" t="str">
        <f ca="1">IF(ISBLANK(INDIRECT("E550"))," ",(INDIRECT("E550")))</f>
        <v xml:space="preserve"> </v>
      </c>
      <c r="BF550" s="354" t="str">
        <f ca="1">IF(ISBLANK(INDIRECT("F550"))," ",(INDIRECT("F550")))</f>
        <v xml:space="preserve"> </v>
      </c>
      <c r="BG550" s="354" t="str">
        <f ca="1">IF(ISBLANK(INDIRECT("G550"))," ",(INDIRECT("G550")))</f>
        <v xml:space="preserve"> </v>
      </c>
      <c r="BH550" s="354" t="str">
        <f ca="1">IF(ISBLANK(INDIRECT("H550"))," ",(INDIRECT("H550")))</f>
        <v xml:space="preserve"> </v>
      </c>
      <c r="BI550" s="354" t="str">
        <f ca="1">IF(ISBLANK(INDIRECT("I550"))," ",(INDIRECT("I550")))</f>
        <v xml:space="preserve"> </v>
      </c>
      <c r="BJ550" s="354" t="str">
        <f ca="1">IF(ISBLANK(INDIRECT("J550"))," ",(INDIRECT("J550")))</f>
        <v xml:space="preserve"> </v>
      </c>
      <c r="BK550" s="354" t="str">
        <f ca="1">IF(ISBLANK(INDIRECT("K550"))," ",(INDIRECT("K550")))</f>
        <v xml:space="preserve"> </v>
      </c>
      <c r="BL550" s="354" t="str">
        <f ca="1">IF(ISBLANK(INDIRECT("L550"))," ",(INDIRECT("L550")))</f>
        <v xml:space="preserve"> </v>
      </c>
      <c r="BM550" s="354" t="str">
        <f ca="1">IF(ISBLANK(INDIRECT("M550"))," ",(INDIRECT("M550")))</f>
        <v xml:space="preserve"> </v>
      </c>
      <c r="BN550" s="354" t="str">
        <f ca="1">IF(ISBLANK(INDIRECT("N550"))," ",(INDIRECT("N550")))</f>
        <v xml:space="preserve"> </v>
      </c>
      <c r="BO550" s="354" t="str">
        <f ca="1">IF(ISBLANK(INDIRECT("O550"))," ",(INDIRECT("O550")))</f>
        <v xml:space="preserve"> </v>
      </c>
      <c r="BP550" s="354" t="str">
        <f ca="1">IF(ISBLANK(INDIRECT("P550"))," ",(INDIRECT("P550")))</f>
        <v xml:space="preserve"> </v>
      </c>
      <c r="BQ550" s="354">
        <f ca="1">IF(ISBLANK(INDIRECT("Q550"))," ",(INDIRECT("Q550")))</f>
        <v>0</v>
      </c>
      <c r="BR550" s="354" t="str">
        <f ca="1">IF(ISBLANK(INDIRECT("R550"))," ",(INDIRECT("R550")))</f>
        <v xml:space="preserve"> </v>
      </c>
      <c r="BS550" s="354" t="str">
        <f t="shared" ca="1" si="17"/>
        <v xml:space="preserve"> </v>
      </c>
    </row>
    <row r="551" spans="1:71" x14ac:dyDescent="0.25">
      <c r="A551" s="255">
        <v>546</v>
      </c>
      <c r="B551" s="9"/>
      <c r="C551" s="10"/>
      <c r="D551" s="9"/>
      <c r="E551" s="10"/>
      <c r="F551" s="9"/>
      <c r="G551" s="9"/>
      <c r="H551" s="9"/>
      <c r="I551" s="9"/>
      <c r="J551" s="9"/>
      <c r="K551" s="9"/>
      <c r="L551" s="9"/>
      <c r="M551" s="9"/>
      <c r="N551" s="9"/>
      <c r="O551" s="248"/>
      <c r="P551" s="248"/>
      <c r="Q551" s="248">
        <f t="shared" si="16"/>
        <v>0</v>
      </c>
      <c r="R551" s="9"/>
      <c r="BB551" s="354" t="str">
        <f ca="1">IF(ISBLANK(INDIRECT("B551"))," ",(INDIRECT("B551")))</f>
        <v xml:space="preserve"> </v>
      </c>
      <c r="BC551" s="354" t="str">
        <f ca="1">IF(ISBLANK(INDIRECT("C551"))," ",(INDIRECT("C551")))</f>
        <v xml:space="preserve"> </v>
      </c>
      <c r="BD551" s="354" t="str">
        <f ca="1">IF(ISBLANK(INDIRECT("D551"))," ",(INDIRECT("D551")))</f>
        <v xml:space="preserve"> </v>
      </c>
      <c r="BE551" s="354" t="str">
        <f ca="1">IF(ISBLANK(INDIRECT("E551"))," ",(INDIRECT("E551")))</f>
        <v xml:space="preserve"> </v>
      </c>
      <c r="BF551" s="354" t="str">
        <f ca="1">IF(ISBLANK(INDIRECT("F551"))," ",(INDIRECT("F551")))</f>
        <v xml:space="preserve"> </v>
      </c>
      <c r="BG551" s="354" t="str">
        <f ca="1">IF(ISBLANK(INDIRECT("G551"))," ",(INDIRECT("G551")))</f>
        <v xml:space="preserve"> </v>
      </c>
      <c r="BH551" s="354" t="str">
        <f ca="1">IF(ISBLANK(INDIRECT("H551"))," ",(INDIRECT("H551")))</f>
        <v xml:space="preserve"> </v>
      </c>
      <c r="BI551" s="354" t="str">
        <f ca="1">IF(ISBLANK(INDIRECT("I551"))," ",(INDIRECT("I551")))</f>
        <v xml:space="preserve"> </v>
      </c>
      <c r="BJ551" s="354" t="str">
        <f ca="1">IF(ISBLANK(INDIRECT("J551"))," ",(INDIRECT("J551")))</f>
        <v xml:space="preserve"> </v>
      </c>
      <c r="BK551" s="354" t="str">
        <f ca="1">IF(ISBLANK(INDIRECT("K551"))," ",(INDIRECT("K551")))</f>
        <v xml:space="preserve"> </v>
      </c>
      <c r="BL551" s="354" t="str">
        <f ca="1">IF(ISBLANK(INDIRECT("L551"))," ",(INDIRECT("L551")))</f>
        <v xml:space="preserve"> </v>
      </c>
      <c r="BM551" s="354" t="str">
        <f ca="1">IF(ISBLANK(INDIRECT("M551"))," ",(INDIRECT("M551")))</f>
        <v xml:space="preserve"> </v>
      </c>
      <c r="BN551" s="354" t="str">
        <f ca="1">IF(ISBLANK(INDIRECT("N551"))," ",(INDIRECT("N551")))</f>
        <v xml:space="preserve"> </v>
      </c>
      <c r="BO551" s="354" t="str">
        <f ca="1">IF(ISBLANK(INDIRECT("O551"))," ",(INDIRECT("O551")))</f>
        <v xml:space="preserve"> </v>
      </c>
      <c r="BP551" s="354" t="str">
        <f ca="1">IF(ISBLANK(INDIRECT("P551"))," ",(INDIRECT("P551")))</f>
        <v xml:space="preserve"> </v>
      </c>
      <c r="BQ551" s="354">
        <f ca="1">IF(ISBLANK(INDIRECT("Q551"))," ",(INDIRECT("Q551")))</f>
        <v>0</v>
      </c>
      <c r="BR551" s="354" t="str">
        <f ca="1">IF(ISBLANK(INDIRECT("R551"))," ",(INDIRECT("R551")))</f>
        <v xml:space="preserve"> </v>
      </c>
      <c r="BS551" s="354" t="str">
        <f t="shared" ca="1" si="17"/>
        <v xml:space="preserve"> </v>
      </c>
    </row>
    <row r="552" spans="1:71" x14ac:dyDescent="0.25">
      <c r="A552" s="255">
        <v>547</v>
      </c>
      <c r="B552" s="9"/>
      <c r="C552" s="10"/>
      <c r="D552" s="9"/>
      <c r="E552" s="10"/>
      <c r="F552" s="9"/>
      <c r="G552" s="9"/>
      <c r="H552" s="9"/>
      <c r="I552" s="9"/>
      <c r="J552" s="9"/>
      <c r="K552" s="9"/>
      <c r="L552" s="9"/>
      <c r="M552" s="9"/>
      <c r="N552" s="9"/>
      <c r="O552" s="248"/>
      <c r="P552" s="248"/>
      <c r="Q552" s="248">
        <f t="shared" si="16"/>
        <v>0</v>
      </c>
      <c r="R552" s="9"/>
      <c r="BB552" s="354" t="str">
        <f ca="1">IF(ISBLANK(INDIRECT("B552"))," ",(INDIRECT("B552")))</f>
        <v xml:space="preserve"> </v>
      </c>
      <c r="BC552" s="354" t="str">
        <f ca="1">IF(ISBLANK(INDIRECT("C552"))," ",(INDIRECT("C552")))</f>
        <v xml:space="preserve"> </v>
      </c>
      <c r="BD552" s="354" t="str">
        <f ca="1">IF(ISBLANK(INDIRECT("D552"))," ",(INDIRECT("D552")))</f>
        <v xml:space="preserve"> </v>
      </c>
      <c r="BE552" s="354" t="str">
        <f ca="1">IF(ISBLANK(INDIRECT("E552"))," ",(INDIRECT("E552")))</f>
        <v xml:space="preserve"> </v>
      </c>
      <c r="BF552" s="354" t="str">
        <f ca="1">IF(ISBLANK(INDIRECT("F552"))," ",(INDIRECT("F552")))</f>
        <v xml:space="preserve"> </v>
      </c>
      <c r="BG552" s="354" t="str">
        <f ca="1">IF(ISBLANK(INDIRECT("G552"))," ",(INDIRECT("G552")))</f>
        <v xml:space="preserve"> </v>
      </c>
      <c r="BH552" s="354" t="str">
        <f ca="1">IF(ISBLANK(INDIRECT("H552"))," ",(INDIRECT("H552")))</f>
        <v xml:space="preserve"> </v>
      </c>
      <c r="BI552" s="354" t="str">
        <f ca="1">IF(ISBLANK(INDIRECT("I552"))," ",(INDIRECT("I552")))</f>
        <v xml:space="preserve"> </v>
      </c>
      <c r="BJ552" s="354" t="str">
        <f ca="1">IF(ISBLANK(INDIRECT("J552"))," ",(INDIRECT("J552")))</f>
        <v xml:space="preserve"> </v>
      </c>
      <c r="BK552" s="354" t="str">
        <f ca="1">IF(ISBLANK(INDIRECT("K552"))," ",(INDIRECT("K552")))</f>
        <v xml:space="preserve"> </v>
      </c>
      <c r="BL552" s="354" t="str">
        <f ca="1">IF(ISBLANK(INDIRECT("L552"))," ",(INDIRECT("L552")))</f>
        <v xml:space="preserve"> </v>
      </c>
      <c r="BM552" s="354" t="str">
        <f ca="1">IF(ISBLANK(INDIRECT("M552"))," ",(INDIRECT("M552")))</f>
        <v xml:space="preserve"> </v>
      </c>
      <c r="BN552" s="354" t="str">
        <f ca="1">IF(ISBLANK(INDIRECT("N552"))," ",(INDIRECT("N552")))</f>
        <v xml:space="preserve"> </v>
      </c>
      <c r="BO552" s="354" t="str">
        <f ca="1">IF(ISBLANK(INDIRECT("O552"))," ",(INDIRECT("O552")))</f>
        <v xml:space="preserve"> </v>
      </c>
      <c r="BP552" s="354" t="str">
        <f ca="1">IF(ISBLANK(INDIRECT("P552"))," ",(INDIRECT("P552")))</f>
        <v xml:space="preserve"> </v>
      </c>
      <c r="BQ552" s="354">
        <f ca="1">IF(ISBLANK(INDIRECT("Q552"))," ",(INDIRECT("Q552")))</f>
        <v>0</v>
      </c>
      <c r="BR552" s="354" t="str">
        <f ca="1">IF(ISBLANK(INDIRECT("R552"))," ",(INDIRECT("R552")))</f>
        <v xml:space="preserve"> </v>
      </c>
      <c r="BS552" s="354" t="str">
        <f t="shared" ca="1" si="17"/>
        <v xml:space="preserve"> </v>
      </c>
    </row>
    <row r="553" spans="1:71" x14ac:dyDescent="0.25">
      <c r="A553" s="255">
        <v>548</v>
      </c>
      <c r="B553" s="9"/>
      <c r="C553" s="10"/>
      <c r="D553" s="9"/>
      <c r="E553" s="10"/>
      <c r="F553" s="9"/>
      <c r="G553" s="9"/>
      <c r="H553" s="9"/>
      <c r="I553" s="9"/>
      <c r="J553" s="9"/>
      <c r="K553" s="9"/>
      <c r="L553" s="9"/>
      <c r="M553" s="9"/>
      <c r="N553" s="9"/>
      <c r="O553" s="248"/>
      <c r="P553" s="248"/>
      <c r="Q553" s="248">
        <f t="shared" si="16"/>
        <v>0</v>
      </c>
      <c r="R553" s="9"/>
      <c r="BB553" s="354" t="str">
        <f ca="1">IF(ISBLANK(INDIRECT("B553"))," ",(INDIRECT("B553")))</f>
        <v xml:space="preserve"> </v>
      </c>
      <c r="BC553" s="354" t="str">
        <f ca="1">IF(ISBLANK(INDIRECT("C553"))," ",(INDIRECT("C553")))</f>
        <v xml:space="preserve"> </v>
      </c>
      <c r="BD553" s="354" t="str">
        <f ca="1">IF(ISBLANK(INDIRECT("D553"))," ",(INDIRECT("D553")))</f>
        <v xml:space="preserve"> </v>
      </c>
      <c r="BE553" s="354" t="str">
        <f ca="1">IF(ISBLANK(INDIRECT("E553"))," ",(INDIRECT("E553")))</f>
        <v xml:space="preserve"> </v>
      </c>
      <c r="BF553" s="354" t="str">
        <f ca="1">IF(ISBLANK(INDIRECT("F553"))," ",(INDIRECT("F553")))</f>
        <v xml:space="preserve"> </v>
      </c>
      <c r="BG553" s="354" t="str">
        <f ca="1">IF(ISBLANK(INDIRECT("G553"))," ",(INDIRECT("G553")))</f>
        <v xml:space="preserve"> </v>
      </c>
      <c r="BH553" s="354" t="str">
        <f ca="1">IF(ISBLANK(INDIRECT("H553"))," ",(INDIRECT("H553")))</f>
        <v xml:space="preserve"> </v>
      </c>
      <c r="BI553" s="354" t="str">
        <f ca="1">IF(ISBLANK(INDIRECT("I553"))," ",(INDIRECT("I553")))</f>
        <v xml:space="preserve"> </v>
      </c>
      <c r="BJ553" s="354" t="str">
        <f ca="1">IF(ISBLANK(INDIRECT("J553"))," ",(INDIRECT("J553")))</f>
        <v xml:space="preserve"> </v>
      </c>
      <c r="BK553" s="354" t="str">
        <f ca="1">IF(ISBLANK(INDIRECT("K553"))," ",(INDIRECT("K553")))</f>
        <v xml:space="preserve"> </v>
      </c>
      <c r="BL553" s="354" t="str">
        <f ca="1">IF(ISBLANK(INDIRECT("L553"))," ",(INDIRECT("L553")))</f>
        <v xml:space="preserve"> </v>
      </c>
      <c r="BM553" s="354" t="str">
        <f ca="1">IF(ISBLANK(INDIRECT("M553"))," ",(INDIRECT("M553")))</f>
        <v xml:space="preserve"> </v>
      </c>
      <c r="BN553" s="354" t="str">
        <f ca="1">IF(ISBLANK(INDIRECT("N553"))," ",(INDIRECT("N553")))</f>
        <v xml:space="preserve"> </v>
      </c>
      <c r="BO553" s="354" t="str">
        <f ca="1">IF(ISBLANK(INDIRECT("O553"))," ",(INDIRECT("O553")))</f>
        <v xml:space="preserve"> </v>
      </c>
      <c r="BP553" s="354" t="str">
        <f ca="1">IF(ISBLANK(INDIRECT("P553"))," ",(INDIRECT("P553")))</f>
        <v xml:space="preserve"> </v>
      </c>
      <c r="BQ553" s="354">
        <f ca="1">IF(ISBLANK(INDIRECT("Q553"))," ",(INDIRECT("Q553")))</f>
        <v>0</v>
      </c>
      <c r="BR553" s="354" t="str">
        <f ca="1">IF(ISBLANK(INDIRECT("R553"))," ",(INDIRECT("R553")))</f>
        <v xml:space="preserve"> </v>
      </c>
      <c r="BS553" s="354" t="str">
        <f t="shared" ca="1" si="17"/>
        <v xml:space="preserve"> </v>
      </c>
    </row>
    <row r="554" spans="1:71" x14ac:dyDescent="0.25">
      <c r="A554" s="255">
        <v>549</v>
      </c>
      <c r="B554" s="9"/>
      <c r="C554" s="10"/>
      <c r="D554" s="9"/>
      <c r="E554" s="10"/>
      <c r="F554" s="9"/>
      <c r="G554" s="9"/>
      <c r="H554" s="9"/>
      <c r="I554" s="9"/>
      <c r="J554" s="9"/>
      <c r="K554" s="9"/>
      <c r="L554" s="9"/>
      <c r="M554" s="9"/>
      <c r="N554" s="9"/>
      <c r="O554" s="248"/>
      <c r="P554" s="248"/>
      <c r="Q554" s="248">
        <f t="shared" si="16"/>
        <v>0</v>
      </c>
      <c r="R554" s="9"/>
      <c r="BB554" s="354" t="str">
        <f ca="1">IF(ISBLANK(INDIRECT("B554"))," ",(INDIRECT("B554")))</f>
        <v xml:space="preserve"> </v>
      </c>
      <c r="BC554" s="354" t="str">
        <f ca="1">IF(ISBLANK(INDIRECT("C554"))," ",(INDIRECT("C554")))</f>
        <v xml:space="preserve"> </v>
      </c>
      <c r="BD554" s="354" t="str">
        <f ca="1">IF(ISBLANK(INDIRECT("D554"))," ",(INDIRECT("D554")))</f>
        <v xml:space="preserve"> </v>
      </c>
      <c r="BE554" s="354" t="str">
        <f ca="1">IF(ISBLANK(INDIRECT("E554"))," ",(INDIRECT("E554")))</f>
        <v xml:space="preserve"> </v>
      </c>
      <c r="BF554" s="354" t="str">
        <f ca="1">IF(ISBLANK(INDIRECT("F554"))," ",(INDIRECT("F554")))</f>
        <v xml:space="preserve"> </v>
      </c>
      <c r="BG554" s="354" t="str">
        <f ca="1">IF(ISBLANK(INDIRECT("G554"))," ",(INDIRECT("G554")))</f>
        <v xml:space="preserve"> </v>
      </c>
      <c r="BH554" s="354" t="str">
        <f ca="1">IF(ISBLANK(INDIRECT("H554"))," ",(INDIRECT("H554")))</f>
        <v xml:space="preserve"> </v>
      </c>
      <c r="BI554" s="354" t="str">
        <f ca="1">IF(ISBLANK(INDIRECT("I554"))," ",(INDIRECT("I554")))</f>
        <v xml:space="preserve"> </v>
      </c>
      <c r="BJ554" s="354" t="str">
        <f ca="1">IF(ISBLANK(INDIRECT("J554"))," ",(INDIRECT("J554")))</f>
        <v xml:space="preserve"> </v>
      </c>
      <c r="BK554" s="354" t="str">
        <f ca="1">IF(ISBLANK(INDIRECT("K554"))," ",(INDIRECT("K554")))</f>
        <v xml:space="preserve"> </v>
      </c>
      <c r="BL554" s="354" t="str">
        <f ca="1">IF(ISBLANK(INDIRECT("L554"))," ",(INDIRECT("L554")))</f>
        <v xml:space="preserve"> </v>
      </c>
      <c r="BM554" s="354" t="str">
        <f ca="1">IF(ISBLANK(INDIRECT("M554"))," ",(INDIRECT("M554")))</f>
        <v xml:space="preserve"> </v>
      </c>
      <c r="BN554" s="354" t="str">
        <f ca="1">IF(ISBLANK(INDIRECT("N554"))," ",(INDIRECT("N554")))</f>
        <v xml:space="preserve"> </v>
      </c>
      <c r="BO554" s="354" t="str">
        <f ca="1">IF(ISBLANK(INDIRECT("O554"))," ",(INDIRECT("O554")))</f>
        <v xml:space="preserve"> </v>
      </c>
      <c r="BP554" s="354" t="str">
        <f ca="1">IF(ISBLANK(INDIRECT("P554"))," ",(INDIRECT("P554")))</f>
        <v xml:space="preserve"> </v>
      </c>
      <c r="BQ554" s="354">
        <f ca="1">IF(ISBLANK(INDIRECT("Q554"))," ",(INDIRECT("Q554")))</f>
        <v>0</v>
      </c>
      <c r="BR554" s="354" t="str">
        <f ca="1">IF(ISBLANK(INDIRECT("R554"))," ",(INDIRECT("R554")))</f>
        <v xml:space="preserve"> </v>
      </c>
      <c r="BS554" s="354" t="str">
        <f t="shared" ca="1" si="17"/>
        <v xml:space="preserve"> </v>
      </c>
    </row>
    <row r="555" spans="1:71" x14ac:dyDescent="0.25">
      <c r="A555" s="255">
        <v>550</v>
      </c>
      <c r="B555" s="9"/>
      <c r="C555" s="10"/>
      <c r="D555" s="9"/>
      <c r="E555" s="10"/>
      <c r="F555" s="9"/>
      <c r="G555" s="9"/>
      <c r="H555" s="9"/>
      <c r="I555" s="9"/>
      <c r="J555" s="9"/>
      <c r="K555" s="9"/>
      <c r="L555" s="9"/>
      <c r="M555" s="9"/>
      <c r="N555" s="9"/>
      <c r="O555" s="248"/>
      <c r="P555" s="248"/>
      <c r="Q555" s="248">
        <f t="shared" si="16"/>
        <v>0</v>
      </c>
      <c r="R555" s="9"/>
      <c r="BB555" s="354" t="str">
        <f ca="1">IF(ISBLANK(INDIRECT("B555"))," ",(INDIRECT("B555")))</f>
        <v xml:space="preserve"> </v>
      </c>
      <c r="BC555" s="354" t="str">
        <f ca="1">IF(ISBLANK(INDIRECT("C555"))," ",(INDIRECT("C555")))</f>
        <v xml:space="preserve"> </v>
      </c>
      <c r="BD555" s="354" t="str">
        <f ca="1">IF(ISBLANK(INDIRECT("D555"))," ",(INDIRECT("D555")))</f>
        <v xml:space="preserve"> </v>
      </c>
      <c r="BE555" s="354" t="str">
        <f ca="1">IF(ISBLANK(INDIRECT("E555"))," ",(INDIRECT("E555")))</f>
        <v xml:space="preserve"> </v>
      </c>
      <c r="BF555" s="354" t="str">
        <f ca="1">IF(ISBLANK(INDIRECT("F555"))," ",(INDIRECT("F555")))</f>
        <v xml:space="preserve"> </v>
      </c>
      <c r="BG555" s="354" t="str">
        <f ca="1">IF(ISBLANK(INDIRECT("G555"))," ",(INDIRECT("G555")))</f>
        <v xml:space="preserve"> </v>
      </c>
      <c r="BH555" s="354" t="str">
        <f ca="1">IF(ISBLANK(INDIRECT("H555"))," ",(INDIRECT("H555")))</f>
        <v xml:space="preserve"> </v>
      </c>
      <c r="BI555" s="354" t="str">
        <f ca="1">IF(ISBLANK(INDIRECT("I555"))," ",(INDIRECT("I555")))</f>
        <v xml:space="preserve"> </v>
      </c>
      <c r="BJ555" s="354" t="str">
        <f ca="1">IF(ISBLANK(INDIRECT("J555"))," ",(INDIRECT("J555")))</f>
        <v xml:space="preserve"> </v>
      </c>
      <c r="BK555" s="354" t="str">
        <f ca="1">IF(ISBLANK(INDIRECT("K555"))," ",(INDIRECT("K555")))</f>
        <v xml:space="preserve"> </v>
      </c>
      <c r="BL555" s="354" t="str">
        <f ca="1">IF(ISBLANK(INDIRECT("L555"))," ",(INDIRECT("L555")))</f>
        <v xml:space="preserve"> </v>
      </c>
      <c r="BM555" s="354" t="str">
        <f ca="1">IF(ISBLANK(INDIRECT("M555"))," ",(INDIRECT("M555")))</f>
        <v xml:space="preserve"> </v>
      </c>
      <c r="BN555" s="354" t="str">
        <f ca="1">IF(ISBLANK(INDIRECT("N555"))," ",(INDIRECT("N555")))</f>
        <v xml:space="preserve"> </v>
      </c>
      <c r="BO555" s="354" t="str">
        <f ca="1">IF(ISBLANK(INDIRECT("O555"))," ",(INDIRECT("O555")))</f>
        <v xml:space="preserve"> </v>
      </c>
      <c r="BP555" s="354" t="str">
        <f ca="1">IF(ISBLANK(INDIRECT("P555"))," ",(INDIRECT("P555")))</f>
        <v xml:space="preserve"> </v>
      </c>
      <c r="BQ555" s="354">
        <f ca="1">IF(ISBLANK(INDIRECT("Q555"))," ",(INDIRECT("Q555")))</f>
        <v>0</v>
      </c>
      <c r="BR555" s="354" t="str">
        <f ca="1">IF(ISBLANK(INDIRECT("R555"))," ",(INDIRECT("R555")))</f>
        <v xml:space="preserve"> </v>
      </c>
      <c r="BS555" s="354" t="str">
        <f t="shared" ca="1" si="17"/>
        <v xml:space="preserve"> </v>
      </c>
    </row>
    <row r="556" spans="1:71" x14ac:dyDescent="0.25">
      <c r="A556" s="255">
        <v>551</v>
      </c>
      <c r="B556" s="9"/>
      <c r="C556" s="10"/>
      <c r="D556" s="9"/>
      <c r="E556" s="10"/>
      <c r="F556" s="9"/>
      <c r="G556" s="9"/>
      <c r="H556" s="9"/>
      <c r="I556" s="9"/>
      <c r="J556" s="9"/>
      <c r="K556" s="9"/>
      <c r="L556" s="9"/>
      <c r="M556" s="9"/>
      <c r="N556" s="9"/>
      <c r="O556" s="248"/>
      <c r="P556" s="248"/>
      <c r="Q556" s="248">
        <f t="shared" si="16"/>
        <v>0</v>
      </c>
      <c r="R556" s="9"/>
      <c r="BB556" s="354" t="str">
        <f ca="1">IF(ISBLANK(INDIRECT("B556"))," ",(INDIRECT("B556")))</f>
        <v xml:space="preserve"> </v>
      </c>
      <c r="BC556" s="354" t="str">
        <f ca="1">IF(ISBLANK(INDIRECT("C556"))," ",(INDIRECT("C556")))</f>
        <v xml:space="preserve"> </v>
      </c>
      <c r="BD556" s="354" t="str">
        <f ca="1">IF(ISBLANK(INDIRECT("D556"))," ",(INDIRECT("D556")))</f>
        <v xml:space="preserve"> </v>
      </c>
      <c r="BE556" s="354" t="str">
        <f ca="1">IF(ISBLANK(INDIRECT("E556"))," ",(INDIRECT("E556")))</f>
        <v xml:space="preserve"> </v>
      </c>
      <c r="BF556" s="354" t="str">
        <f ca="1">IF(ISBLANK(INDIRECT("F556"))," ",(INDIRECT("F556")))</f>
        <v xml:space="preserve"> </v>
      </c>
      <c r="BG556" s="354" t="str">
        <f ca="1">IF(ISBLANK(INDIRECT("G556"))," ",(INDIRECT("G556")))</f>
        <v xml:space="preserve"> </v>
      </c>
      <c r="BH556" s="354" t="str">
        <f ca="1">IF(ISBLANK(INDIRECT("H556"))," ",(INDIRECT("H556")))</f>
        <v xml:space="preserve"> </v>
      </c>
      <c r="BI556" s="354" t="str">
        <f ca="1">IF(ISBLANK(INDIRECT("I556"))," ",(INDIRECT("I556")))</f>
        <v xml:space="preserve"> </v>
      </c>
      <c r="BJ556" s="354" t="str">
        <f ca="1">IF(ISBLANK(INDIRECT("J556"))," ",(INDIRECT("J556")))</f>
        <v xml:space="preserve"> </v>
      </c>
      <c r="BK556" s="354" t="str">
        <f ca="1">IF(ISBLANK(INDIRECT("K556"))," ",(INDIRECT("K556")))</f>
        <v xml:space="preserve"> </v>
      </c>
      <c r="BL556" s="354" t="str">
        <f ca="1">IF(ISBLANK(INDIRECT("L556"))," ",(INDIRECT("L556")))</f>
        <v xml:space="preserve"> </v>
      </c>
      <c r="BM556" s="354" t="str">
        <f ca="1">IF(ISBLANK(INDIRECT("M556"))," ",(INDIRECT("M556")))</f>
        <v xml:space="preserve"> </v>
      </c>
      <c r="BN556" s="354" t="str">
        <f ca="1">IF(ISBLANK(INDIRECT("N556"))," ",(INDIRECT("N556")))</f>
        <v xml:space="preserve"> </v>
      </c>
      <c r="BO556" s="354" t="str">
        <f ca="1">IF(ISBLANK(INDIRECT("O556"))," ",(INDIRECT("O556")))</f>
        <v xml:space="preserve"> </v>
      </c>
      <c r="BP556" s="354" t="str">
        <f ca="1">IF(ISBLANK(INDIRECT("P556"))," ",(INDIRECT("P556")))</f>
        <v xml:space="preserve"> </v>
      </c>
      <c r="BQ556" s="354">
        <f ca="1">IF(ISBLANK(INDIRECT("Q556"))," ",(INDIRECT("Q556")))</f>
        <v>0</v>
      </c>
      <c r="BR556" s="354" t="str">
        <f ca="1">IF(ISBLANK(INDIRECT("R556"))," ",(INDIRECT("R556")))</f>
        <v xml:space="preserve"> </v>
      </c>
      <c r="BS556" s="354" t="str">
        <f t="shared" ca="1" si="17"/>
        <v xml:space="preserve"> </v>
      </c>
    </row>
    <row r="557" spans="1:71" x14ac:dyDescent="0.25">
      <c r="A557" s="255">
        <v>552</v>
      </c>
      <c r="B557" s="9"/>
      <c r="C557" s="10"/>
      <c r="D557" s="9"/>
      <c r="E557" s="10"/>
      <c r="F557" s="9"/>
      <c r="G557" s="9"/>
      <c r="H557" s="9"/>
      <c r="I557" s="9"/>
      <c r="J557" s="9"/>
      <c r="K557" s="9"/>
      <c r="L557" s="9"/>
      <c r="M557" s="9"/>
      <c r="N557" s="9"/>
      <c r="O557" s="248"/>
      <c r="P557" s="248"/>
      <c r="Q557" s="248">
        <f t="shared" si="16"/>
        <v>0</v>
      </c>
      <c r="R557" s="9"/>
      <c r="BB557" s="354" t="str">
        <f ca="1">IF(ISBLANK(INDIRECT("B557"))," ",(INDIRECT("B557")))</f>
        <v xml:space="preserve"> </v>
      </c>
      <c r="BC557" s="354" t="str">
        <f ca="1">IF(ISBLANK(INDIRECT("C557"))," ",(INDIRECT("C557")))</f>
        <v xml:space="preserve"> </v>
      </c>
      <c r="BD557" s="354" t="str">
        <f ca="1">IF(ISBLANK(INDIRECT("D557"))," ",(INDIRECT("D557")))</f>
        <v xml:space="preserve"> </v>
      </c>
      <c r="BE557" s="354" t="str">
        <f ca="1">IF(ISBLANK(INDIRECT("E557"))," ",(INDIRECT("E557")))</f>
        <v xml:space="preserve"> </v>
      </c>
      <c r="BF557" s="354" t="str">
        <f ca="1">IF(ISBLANK(INDIRECT("F557"))," ",(INDIRECT("F557")))</f>
        <v xml:space="preserve"> </v>
      </c>
      <c r="BG557" s="354" t="str">
        <f ca="1">IF(ISBLANK(INDIRECT("G557"))," ",(INDIRECT("G557")))</f>
        <v xml:space="preserve"> </v>
      </c>
      <c r="BH557" s="354" t="str">
        <f ca="1">IF(ISBLANK(INDIRECT("H557"))," ",(INDIRECT("H557")))</f>
        <v xml:space="preserve"> </v>
      </c>
      <c r="BI557" s="354" t="str">
        <f ca="1">IF(ISBLANK(INDIRECT("I557"))," ",(INDIRECT("I557")))</f>
        <v xml:space="preserve"> </v>
      </c>
      <c r="BJ557" s="354" t="str">
        <f ca="1">IF(ISBLANK(INDIRECT("J557"))," ",(INDIRECT("J557")))</f>
        <v xml:space="preserve"> </v>
      </c>
      <c r="BK557" s="354" t="str">
        <f ca="1">IF(ISBLANK(INDIRECT("K557"))," ",(INDIRECT("K557")))</f>
        <v xml:space="preserve"> </v>
      </c>
      <c r="BL557" s="354" t="str">
        <f ca="1">IF(ISBLANK(INDIRECT("L557"))," ",(INDIRECT("L557")))</f>
        <v xml:space="preserve"> </v>
      </c>
      <c r="BM557" s="354" t="str">
        <f ca="1">IF(ISBLANK(INDIRECT("M557"))," ",(INDIRECT("M557")))</f>
        <v xml:space="preserve"> </v>
      </c>
      <c r="BN557" s="354" t="str">
        <f ca="1">IF(ISBLANK(INDIRECT("N557"))," ",(INDIRECT("N557")))</f>
        <v xml:space="preserve"> </v>
      </c>
      <c r="BO557" s="354" t="str">
        <f ca="1">IF(ISBLANK(INDIRECT("O557"))," ",(INDIRECT("O557")))</f>
        <v xml:space="preserve"> </v>
      </c>
      <c r="BP557" s="354" t="str">
        <f ca="1">IF(ISBLANK(INDIRECT("P557"))," ",(INDIRECT("P557")))</f>
        <v xml:space="preserve"> </v>
      </c>
      <c r="BQ557" s="354">
        <f ca="1">IF(ISBLANK(INDIRECT("Q557"))," ",(INDIRECT("Q557")))</f>
        <v>0</v>
      </c>
      <c r="BR557" s="354" t="str">
        <f ca="1">IF(ISBLANK(INDIRECT("R557"))," ",(INDIRECT("R557")))</f>
        <v xml:space="preserve"> </v>
      </c>
      <c r="BS557" s="354" t="str">
        <f t="shared" ca="1" si="17"/>
        <v xml:space="preserve"> </v>
      </c>
    </row>
    <row r="558" spans="1:71" x14ac:dyDescent="0.25">
      <c r="A558" s="255">
        <v>553</v>
      </c>
      <c r="B558" s="9"/>
      <c r="C558" s="10"/>
      <c r="D558" s="9"/>
      <c r="E558" s="10"/>
      <c r="F558" s="9"/>
      <c r="G558" s="9"/>
      <c r="H558" s="9"/>
      <c r="I558" s="9"/>
      <c r="J558" s="9"/>
      <c r="K558" s="9"/>
      <c r="L558" s="9"/>
      <c r="M558" s="9"/>
      <c r="N558" s="9"/>
      <c r="O558" s="248"/>
      <c r="P558" s="248"/>
      <c r="Q558" s="248">
        <f t="shared" si="16"/>
        <v>0</v>
      </c>
      <c r="R558" s="9"/>
      <c r="BB558" s="354" t="str">
        <f ca="1">IF(ISBLANK(INDIRECT("B558"))," ",(INDIRECT("B558")))</f>
        <v xml:space="preserve"> </v>
      </c>
      <c r="BC558" s="354" t="str">
        <f ca="1">IF(ISBLANK(INDIRECT("C558"))," ",(INDIRECT("C558")))</f>
        <v xml:space="preserve"> </v>
      </c>
      <c r="BD558" s="354" t="str">
        <f ca="1">IF(ISBLANK(INDIRECT("D558"))," ",(INDIRECT("D558")))</f>
        <v xml:space="preserve"> </v>
      </c>
      <c r="BE558" s="354" t="str">
        <f ca="1">IF(ISBLANK(INDIRECT("E558"))," ",(INDIRECT("E558")))</f>
        <v xml:space="preserve"> </v>
      </c>
      <c r="BF558" s="354" t="str">
        <f ca="1">IF(ISBLANK(INDIRECT("F558"))," ",(INDIRECT("F558")))</f>
        <v xml:space="preserve"> </v>
      </c>
      <c r="BG558" s="354" t="str">
        <f ca="1">IF(ISBLANK(INDIRECT("G558"))," ",(INDIRECT("G558")))</f>
        <v xml:space="preserve"> </v>
      </c>
      <c r="BH558" s="354" t="str">
        <f ca="1">IF(ISBLANK(INDIRECT("H558"))," ",(INDIRECT("H558")))</f>
        <v xml:space="preserve"> </v>
      </c>
      <c r="BI558" s="354" t="str">
        <f ca="1">IF(ISBLANK(INDIRECT("I558"))," ",(INDIRECT("I558")))</f>
        <v xml:space="preserve"> </v>
      </c>
      <c r="BJ558" s="354" t="str">
        <f ca="1">IF(ISBLANK(INDIRECT("J558"))," ",(INDIRECT("J558")))</f>
        <v xml:space="preserve"> </v>
      </c>
      <c r="BK558" s="354" t="str">
        <f ca="1">IF(ISBLANK(INDIRECT("K558"))," ",(INDIRECT("K558")))</f>
        <v xml:space="preserve"> </v>
      </c>
      <c r="BL558" s="354" t="str">
        <f ca="1">IF(ISBLANK(INDIRECT("L558"))," ",(INDIRECT("L558")))</f>
        <v xml:space="preserve"> </v>
      </c>
      <c r="BM558" s="354" t="str">
        <f ca="1">IF(ISBLANK(INDIRECT("M558"))," ",(INDIRECT("M558")))</f>
        <v xml:space="preserve"> </v>
      </c>
      <c r="BN558" s="354" t="str">
        <f ca="1">IF(ISBLANK(INDIRECT("N558"))," ",(INDIRECT("N558")))</f>
        <v xml:space="preserve"> </v>
      </c>
      <c r="BO558" s="354" t="str">
        <f ca="1">IF(ISBLANK(INDIRECT("O558"))," ",(INDIRECT("O558")))</f>
        <v xml:space="preserve"> </v>
      </c>
      <c r="BP558" s="354" t="str">
        <f ca="1">IF(ISBLANK(INDIRECT("P558"))," ",(INDIRECT("P558")))</f>
        <v xml:space="preserve"> </v>
      </c>
      <c r="BQ558" s="354">
        <f ca="1">IF(ISBLANK(INDIRECT("Q558"))," ",(INDIRECT("Q558")))</f>
        <v>0</v>
      </c>
      <c r="BR558" s="354" t="str">
        <f ca="1">IF(ISBLANK(INDIRECT("R558"))," ",(INDIRECT("R558")))</f>
        <v xml:space="preserve"> </v>
      </c>
      <c r="BS558" s="354" t="str">
        <f t="shared" ca="1" si="17"/>
        <v xml:space="preserve"> </v>
      </c>
    </row>
    <row r="559" spans="1:71" x14ac:dyDescent="0.25">
      <c r="A559" s="255">
        <v>554</v>
      </c>
      <c r="B559" s="9"/>
      <c r="C559" s="10"/>
      <c r="D559" s="9"/>
      <c r="E559" s="10"/>
      <c r="F559" s="9"/>
      <c r="G559" s="9"/>
      <c r="H559" s="9"/>
      <c r="I559" s="9"/>
      <c r="J559" s="9"/>
      <c r="K559" s="9"/>
      <c r="L559" s="9"/>
      <c r="M559" s="9"/>
      <c r="N559" s="9"/>
      <c r="O559" s="248"/>
      <c r="P559" s="248"/>
      <c r="Q559" s="248">
        <f t="shared" si="16"/>
        <v>0</v>
      </c>
      <c r="R559" s="9"/>
      <c r="BB559" s="354" t="str">
        <f ca="1">IF(ISBLANK(INDIRECT("B559"))," ",(INDIRECT("B559")))</f>
        <v xml:space="preserve"> </v>
      </c>
      <c r="BC559" s="354" t="str">
        <f ca="1">IF(ISBLANK(INDIRECT("C559"))," ",(INDIRECT("C559")))</f>
        <v xml:space="preserve"> </v>
      </c>
      <c r="BD559" s="354" t="str">
        <f ca="1">IF(ISBLANK(INDIRECT("D559"))," ",(INDIRECT("D559")))</f>
        <v xml:space="preserve"> </v>
      </c>
      <c r="BE559" s="354" t="str">
        <f ca="1">IF(ISBLANK(INDIRECT("E559"))," ",(INDIRECT("E559")))</f>
        <v xml:space="preserve"> </v>
      </c>
      <c r="BF559" s="354" t="str">
        <f ca="1">IF(ISBLANK(INDIRECT("F559"))," ",(INDIRECT("F559")))</f>
        <v xml:space="preserve"> </v>
      </c>
      <c r="BG559" s="354" t="str">
        <f ca="1">IF(ISBLANK(INDIRECT("G559"))," ",(INDIRECT("G559")))</f>
        <v xml:space="preserve"> </v>
      </c>
      <c r="BH559" s="354" t="str">
        <f ca="1">IF(ISBLANK(INDIRECT("H559"))," ",(INDIRECT("H559")))</f>
        <v xml:space="preserve"> </v>
      </c>
      <c r="BI559" s="354" t="str">
        <f ca="1">IF(ISBLANK(INDIRECT("I559"))," ",(INDIRECT("I559")))</f>
        <v xml:space="preserve"> </v>
      </c>
      <c r="BJ559" s="354" t="str">
        <f ca="1">IF(ISBLANK(INDIRECT("J559"))," ",(INDIRECT("J559")))</f>
        <v xml:space="preserve"> </v>
      </c>
      <c r="BK559" s="354" t="str">
        <f ca="1">IF(ISBLANK(INDIRECT("K559"))," ",(INDIRECT("K559")))</f>
        <v xml:space="preserve"> </v>
      </c>
      <c r="BL559" s="354" t="str">
        <f ca="1">IF(ISBLANK(INDIRECT("L559"))," ",(INDIRECT("L559")))</f>
        <v xml:space="preserve"> </v>
      </c>
      <c r="BM559" s="354" t="str">
        <f ca="1">IF(ISBLANK(INDIRECT("M559"))," ",(INDIRECT("M559")))</f>
        <v xml:space="preserve"> </v>
      </c>
      <c r="BN559" s="354" t="str">
        <f ca="1">IF(ISBLANK(INDIRECT("N559"))," ",(INDIRECT("N559")))</f>
        <v xml:space="preserve"> </v>
      </c>
      <c r="BO559" s="354" t="str">
        <f ca="1">IF(ISBLANK(INDIRECT("O559"))," ",(INDIRECT("O559")))</f>
        <v xml:space="preserve"> </v>
      </c>
      <c r="BP559" s="354" t="str">
        <f ca="1">IF(ISBLANK(INDIRECT("P559"))," ",(INDIRECT("P559")))</f>
        <v xml:space="preserve"> </v>
      </c>
      <c r="BQ559" s="354">
        <f ca="1">IF(ISBLANK(INDIRECT("Q559"))," ",(INDIRECT("Q559")))</f>
        <v>0</v>
      </c>
      <c r="BR559" s="354" t="str">
        <f ca="1">IF(ISBLANK(INDIRECT("R559"))," ",(INDIRECT("R559")))</f>
        <v xml:space="preserve"> </v>
      </c>
      <c r="BS559" s="354" t="str">
        <f t="shared" ca="1" si="17"/>
        <v xml:space="preserve"> </v>
      </c>
    </row>
    <row r="560" spans="1:71" x14ac:dyDescent="0.25">
      <c r="A560" s="255">
        <v>555</v>
      </c>
      <c r="B560" s="9"/>
      <c r="C560" s="10"/>
      <c r="D560" s="9"/>
      <c r="E560" s="10"/>
      <c r="F560" s="9"/>
      <c r="G560" s="9"/>
      <c r="H560" s="9"/>
      <c r="I560" s="9"/>
      <c r="J560" s="9"/>
      <c r="K560" s="9"/>
      <c r="L560" s="9"/>
      <c r="M560" s="9"/>
      <c r="N560" s="9"/>
      <c r="O560" s="248"/>
      <c r="P560" s="248"/>
      <c r="Q560" s="248">
        <f t="shared" si="16"/>
        <v>0</v>
      </c>
      <c r="R560" s="9"/>
      <c r="BB560" s="354" t="str">
        <f ca="1">IF(ISBLANK(INDIRECT("B560"))," ",(INDIRECT("B560")))</f>
        <v xml:space="preserve"> </v>
      </c>
      <c r="BC560" s="354" t="str">
        <f ca="1">IF(ISBLANK(INDIRECT("C560"))," ",(INDIRECT("C560")))</f>
        <v xml:space="preserve"> </v>
      </c>
      <c r="BD560" s="354" t="str">
        <f ca="1">IF(ISBLANK(INDIRECT("D560"))," ",(INDIRECT("D560")))</f>
        <v xml:space="preserve"> </v>
      </c>
      <c r="BE560" s="354" t="str">
        <f ca="1">IF(ISBLANK(INDIRECT("E560"))," ",(INDIRECT("E560")))</f>
        <v xml:space="preserve"> </v>
      </c>
      <c r="BF560" s="354" t="str">
        <f ca="1">IF(ISBLANK(INDIRECT("F560"))," ",(INDIRECT("F560")))</f>
        <v xml:space="preserve"> </v>
      </c>
      <c r="BG560" s="354" t="str">
        <f ca="1">IF(ISBLANK(INDIRECT("G560"))," ",(INDIRECT("G560")))</f>
        <v xml:space="preserve"> </v>
      </c>
      <c r="BH560" s="354" t="str">
        <f ca="1">IF(ISBLANK(INDIRECT("H560"))," ",(INDIRECT("H560")))</f>
        <v xml:space="preserve"> </v>
      </c>
      <c r="BI560" s="354" t="str">
        <f ca="1">IF(ISBLANK(INDIRECT("I560"))," ",(INDIRECT("I560")))</f>
        <v xml:space="preserve"> </v>
      </c>
      <c r="BJ560" s="354" t="str">
        <f ca="1">IF(ISBLANK(INDIRECT("J560"))," ",(INDIRECT("J560")))</f>
        <v xml:space="preserve"> </v>
      </c>
      <c r="BK560" s="354" t="str">
        <f ca="1">IF(ISBLANK(INDIRECT("K560"))," ",(INDIRECT("K560")))</f>
        <v xml:space="preserve"> </v>
      </c>
      <c r="BL560" s="354" t="str">
        <f ca="1">IF(ISBLANK(INDIRECT("L560"))," ",(INDIRECT("L560")))</f>
        <v xml:space="preserve"> </v>
      </c>
      <c r="BM560" s="354" t="str">
        <f ca="1">IF(ISBLANK(INDIRECT("M560"))," ",(INDIRECT("M560")))</f>
        <v xml:space="preserve"> </v>
      </c>
      <c r="BN560" s="354" t="str">
        <f ca="1">IF(ISBLANK(INDIRECT("N560"))," ",(INDIRECT("N560")))</f>
        <v xml:space="preserve"> </v>
      </c>
      <c r="BO560" s="354" t="str">
        <f ca="1">IF(ISBLANK(INDIRECT("O560"))," ",(INDIRECT("O560")))</f>
        <v xml:space="preserve"> </v>
      </c>
      <c r="BP560" s="354" t="str">
        <f ca="1">IF(ISBLANK(INDIRECT("P560"))," ",(INDIRECT("P560")))</f>
        <v xml:space="preserve"> </v>
      </c>
      <c r="BQ560" s="354">
        <f ca="1">IF(ISBLANK(INDIRECT("Q560"))," ",(INDIRECT("Q560")))</f>
        <v>0</v>
      </c>
      <c r="BR560" s="354" t="str">
        <f ca="1">IF(ISBLANK(INDIRECT("R560"))," ",(INDIRECT("R560")))</f>
        <v xml:space="preserve"> </v>
      </c>
      <c r="BS560" s="354" t="str">
        <f t="shared" ca="1" si="17"/>
        <v xml:space="preserve"> </v>
      </c>
    </row>
    <row r="561" spans="1:71" x14ac:dyDescent="0.25">
      <c r="A561" s="255">
        <v>556</v>
      </c>
      <c r="B561" s="9"/>
      <c r="C561" s="10"/>
      <c r="D561" s="9"/>
      <c r="E561" s="10"/>
      <c r="F561" s="9"/>
      <c r="G561" s="9"/>
      <c r="H561" s="9"/>
      <c r="I561" s="9"/>
      <c r="J561" s="9"/>
      <c r="K561" s="9"/>
      <c r="L561" s="9"/>
      <c r="M561" s="9"/>
      <c r="N561" s="9"/>
      <c r="O561" s="248"/>
      <c r="P561" s="248"/>
      <c r="Q561" s="248">
        <f t="shared" si="16"/>
        <v>0</v>
      </c>
      <c r="R561" s="9"/>
      <c r="BB561" s="354" t="str">
        <f ca="1">IF(ISBLANK(INDIRECT("B561"))," ",(INDIRECT("B561")))</f>
        <v xml:space="preserve"> </v>
      </c>
      <c r="BC561" s="354" t="str">
        <f ca="1">IF(ISBLANK(INDIRECT("C561"))," ",(INDIRECT("C561")))</f>
        <v xml:space="preserve"> </v>
      </c>
      <c r="BD561" s="354" t="str">
        <f ca="1">IF(ISBLANK(INDIRECT("D561"))," ",(INDIRECT("D561")))</f>
        <v xml:space="preserve"> </v>
      </c>
      <c r="BE561" s="354" t="str">
        <f ca="1">IF(ISBLANK(INDIRECT("E561"))," ",(INDIRECT("E561")))</f>
        <v xml:space="preserve"> </v>
      </c>
      <c r="BF561" s="354" t="str">
        <f ca="1">IF(ISBLANK(INDIRECT("F561"))," ",(INDIRECT("F561")))</f>
        <v xml:space="preserve"> </v>
      </c>
      <c r="BG561" s="354" t="str">
        <f ca="1">IF(ISBLANK(INDIRECT("G561"))," ",(INDIRECT("G561")))</f>
        <v xml:space="preserve"> </v>
      </c>
      <c r="BH561" s="354" t="str">
        <f ca="1">IF(ISBLANK(INDIRECT("H561"))," ",(INDIRECT("H561")))</f>
        <v xml:space="preserve"> </v>
      </c>
      <c r="BI561" s="354" t="str">
        <f ca="1">IF(ISBLANK(INDIRECT("I561"))," ",(INDIRECT("I561")))</f>
        <v xml:space="preserve"> </v>
      </c>
      <c r="BJ561" s="354" t="str">
        <f ca="1">IF(ISBLANK(INDIRECT("J561"))," ",(INDIRECT("J561")))</f>
        <v xml:space="preserve"> </v>
      </c>
      <c r="BK561" s="354" t="str">
        <f ca="1">IF(ISBLANK(INDIRECT("K561"))," ",(INDIRECT("K561")))</f>
        <v xml:space="preserve"> </v>
      </c>
      <c r="BL561" s="354" t="str">
        <f ca="1">IF(ISBLANK(INDIRECT("L561"))," ",(INDIRECT("L561")))</f>
        <v xml:space="preserve"> </v>
      </c>
      <c r="BM561" s="354" t="str">
        <f ca="1">IF(ISBLANK(INDIRECT("M561"))," ",(INDIRECT("M561")))</f>
        <v xml:space="preserve"> </v>
      </c>
      <c r="BN561" s="354" t="str">
        <f ca="1">IF(ISBLANK(INDIRECT("N561"))," ",(INDIRECT("N561")))</f>
        <v xml:space="preserve"> </v>
      </c>
      <c r="BO561" s="354" t="str">
        <f ca="1">IF(ISBLANK(INDIRECT("O561"))," ",(INDIRECT("O561")))</f>
        <v xml:space="preserve"> </v>
      </c>
      <c r="BP561" s="354" t="str">
        <f ca="1">IF(ISBLANK(INDIRECT("P561"))," ",(INDIRECT("P561")))</f>
        <v xml:space="preserve"> </v>
      </c>
      <c r="BQ561" s="354">
        <f ca="1">IF(ISBLANK(INDIRECT("Q561"))," ",(INDIRECT("Q561")))</f>
        <v>0</v>
      </c>
      <c r="BR561" s="354" t="str">
        <f ca="1">IF(ISBLANK(INDIRECT("R561"))," ",(INDIRECT("R561")))</f>
        <v xml:space="preserve"> </v>
      </c>
      <c r="BS561" s="354" t="str">
        <f t="shared" ca="1" si="17"/>
        <v xml:space="preserve"> </v>
      </c>
    </row>
    <row r="562" spans="1:71" x14ac:dyDescent="0.25">
      <c r="A562" s="255">
        <v>557</v>
      </c>
      <c r="B562" s="9"/>
      <c r="C562" s="10"/>
      <c r="D562" s="9"/>
      <c r="E562" s="10"/>
      <c r="F562" s="9"/>
      <c r="G562" s="9"/>
      <c r="H562" s="9"/>
      <c r="I562" s="9"/>
      <c r="J562" s="9"/>
      <c r="K562" s="9"/>
      <c r="L562" s="9"/>
      <c r="M562" s="9"/>
      <c r="N562" s="9"/>
      <c r="O562" s="248"/>
      <c r="P562" s="248"/>
      <c r="Q562" s="248">
        <f t="shared" si="16"/>
        <v>0</v>
      </c>
      <c r="R562" s="9"/>
      <c r="BB562" s="354" t="str">
        <f ca="1">IF(ISBLANK(INDIRECT("B562"))," ",(INDIRECT("B562")))</f>
        <v xml:space="preserve"> </v>
      </c>
      <c r="BC562" s="354" t="str">
        <f ca="1">IF(ISBLANK(INDIRECT("C562"))," ",(INDIRECT("C562")))</f>
        <v xml:space="preserve"> </v>
      </c>
      <c r="BD562" s="354" t="str">
        <f ca="1">IF(ISBLANK(INDIRECT("D562"))," ",(INDIRECT("D562")))</f>
        <v xml:space="preserve"> </v>
      </c>
      <c r="BE562" s="354" t="str">
        <f ca="1">IF(ISBLANK(INDIRECT("E562"))," ",(INDIRECT("E562")))</f>
        <v xml:space="preserve"> </v>
      </c>
      <c r="BF562" s="354" t="str">
        <f ca="1">IF(ISBLANK(INDIRECT("F562"))," ",(INDIRECT("F562")))</f>
        <v xml:space="preserve"> </v>
      </c>
      <c r="BG562" s="354" t="str">
        <f ca="1">IF(ISBLANK(INDIRECT("G562"))," ",(INDIRECT("G562")))</f>
        <v xml:space="preserve"> </v>
      </c>
      <c r="BH562" s="354" t="str">
        <f ca="1">IF(ISBLANK(INDIRECT("H562"))," ",(INDIRECT("H562")))</f>
        <v xml:space="preserve"> </v>
      </c>
      <c r="BI562" s="354" t="str">
        <f ca="1">IF(ISBLANK(INDIRECT("I562"))," ",(INDIRECT("I562")))</f>
        <v xml:space="preserve"> </v>
      </c>
      <c r="BJ562" s="354" t="str">
        <f ca="1">IF(ISBLANK(INDIRECT("J562"))," ",(INDIRECT("J562")))</f>
        <v xml:space="preserve"> </v>
      </c>
      <c r="BK562" s="354" t="str">
        <f ca="1">IF(ISBLANK(INDIRECT("K562"))," ",(INDIRECT("K562")))</f>
        <v xml:space="preserve"> </v>
      </c>
      <c r="BL562" s="354" t="str">
        <f ca="1">IF(ISBLANK(INDIRECT("L562"))," ",(INDIRECT("L562")))</f>
        <v xml:space="preserve"> </v>
      </c>
      <c r="BM562" s="354" t="str">
        <f ca="1">IF(ISBLANK(INDIRECT("M562"))," ",(INDIRECT("M562")))</f>
        <v xml:space="preserve"> </v>
      </c>
      <c r="BN562" s="354" t="str">
        <f ca="1">IF(ISBLANK(INDIRECT("N562"))," ",(INDIRECT("N562")))</f>
        <v xml:space="preserve"> </v>
      </c>
      <c r="BO562" s="354" t="str">
        <f ca="1">IF(ISBLANK(INDIRECT("O562"))," ",(INDIRECT("O562")))</f>
        <v xml:space="preserve"> </v>
      </c>
      <c r="BP562" s="354" t="str">
        <f ca="1">IF(ISBLANK(INDIRECT("P562"))," ",(INDIRECT("P562")))</f>
        <v xml:space="preserve"> </v>
      </c>
      <c r="BQ562" s="354">
        <f ca="1">IF(ISBLANK(INDIRECT("Q562"))," ",(INDIRECT("Q562")))</f>
        <v>0</v>
      </c>
      <c r="BR562" s="354" t="str">
        <f ca="1">IF(ISBLANK(INDIRECT("R562"))," ",(INDIRECT("R562")))</f>
        <v xml:space="preserve"> </v>
      </c>
      <c r="BS562" s="354" t="str">
        <f t="shared" ca="1" si="17"/>
        <v xml:space="preserve"> </v>
      </c>
    </row>
    <row r="563" spans="1:71" x14ac:dyDescent="0.25">
      <c r="A563" s="255">
        <v>558</v>
      </c>
      <c r="B563" s="9"/>
      <c r="C563" s="10"/>
      <c r="D563" s="9"/>
      <c r="E563" s="10"/>
      <c r="F563" s="9"/>
      <c r="G563" s="9"/>
      <c r="H563" s="9"/>
      <c r="I563" s="9"/>
      <c r="J563" s="9"/>
      <c r="K563" s="9"/>
      <c r="L563" s="9"/>
      <c r="M563" s="9"/>
      <c r="N563" s="9"/>
      <c r="O563" s="248"/>
      <c r="P563" s="248"/>
      <c r="Q563" s="248">
        <f t="shared" si="16"/>
        <v>0</v>
      </c>
      <c r="R563" s="9"/>
      <c r="BB563" s="354" t="str">
        <f ca="1">IF(ISBLANK(INDIRECT("B563"))," ",(INDIRECT("B563")))</f>
        <v xml:space="preserve"> </v>
      </c>
      <c r="BC563" s="354" t="str">
        <f ca="1">IF(ISBLANK(INDIRECT("C563"))," ",(INDIRECT("C563")))</f>
        <v xml:space="preserve"> </v>
      </c>
      <c r="BD563" s="354" t="str">
        <f ca="1">IF(ISBLANK(INDIRECT("D563"))," ",(INDIRECT("D563")))</f>
        <v xml:space="preserve"> </v>
      </c>
      <c r="BE563" s="354" t="str">
        <f ca="1">IF(ISBLANK(INDIRECT("E563"))," ",(INDIRECT("E563")))</f>
        <v xml:space="preserve"> </v>
      </c>
      <c r="BF563" s="354" t="str">
        <f ca="1">IF(ISBLANK(INDIRECT("F563"))," ",(INDIRECT("F563")))</f>
        <v xml:space="preserve"> </v>
      </c>
      <c r="BG563" s="354" t="str">
        <f ca="1">IF(ISBLANK(INDIRECT("G563"))," ",(INDIRECT("G563")))</f>
        <v xml:space="preserve"> </v>
      </c>
      <c r="BH563" s="354" t="str">
        <f ca="1">IF(ISBLANK(INDIRECT("H563"))," ",(INDIRECT("H563")))</f>
        <v xml:space="preserve"> </v>
      </c>
      <c r="BI563" s="354" t="str">
        <f ca="1">IF(ISBLANK(INDIRECT("I563"))," ",(INDIRECT("I563")))</f>
        <v xml:space="preserve"> </v>
      </c>
      <c r="BJ563" s="354" t="str">
        <f ca="1">IF(ISBLANK(INDIRECT("J563"))," ",(INDIRECT("J563")))</f>
        <v xml:space="preserve"> </v>
      </c>
      <c r="BK563" s="354" t="str">
        <f ca="1">IF(ISBLANK(INDIRECT("K563"))," ",(INDIRECT("K563")))</f>
        <v xml:space="preserve"> </v>
      </c>
      <c r="BL563" s="354" t="str">
        <f ca="1">IF(ISBLANK(INDIRECT("L563"))," ",(INDIRECT("L563")))</f>
        <v xml:space="preserve"> </v>
      </c>
      <c r="BM563" s="354" t="str">
        <f ca="1">IF(ISBLANK(INDIRECT("M563"))," ",(INDIRECT("M563")))</f>
        <v xml:space="preserve"> </v>
      </c>
      <c r="BN563" s="354" t="str">
        <f ca="1">IF(ISBLANK(INDIRECT("N563"))," ",(INDIRECT("N563")))</f>
        <v xml:space="preserve"> </v>
      </c>
      <c r="BO563" s="354" t="str">
        <f ca="1">IF(ISBLANK(INDIRECT("O563"))," ",(INDIRECT("O563")))</f>
        <v xml:space="preserve"> </v>
      </c>
      <c r="BP563" s="354" t="str">
        <f ca="1">IF(ISBLANK(INDIRECT("P563"))," ",(INDIRECT("P563")))</f>
        <v xml:space="preserve"> </v>
      </c>
      <c r="BQ563" s="354">
        <f ca="1">IF(ISBLANK(INDIRECT("Q563"))," ",(INDIRECT("Q563")))</f>
        <v>0</v>
      </c>
      <c r="BR563" s="354" t="str">
        <f ca="1">IF(ISBLANK(INDIRECT("R563"))," ",(INDIRECT("R563")))</f>
        <v xml:space="preserve"> </v>
      </c>
      <c r="BS563" s="354" t="str">
        <f t="shared" ca="1" si="17"/>
        <v xml:space="preserve"> </v>
      </c>
    </row>
    <row r="564" spans="1:71" x14ac:dyDescent="0.25">
      <c r="A564" s="255">
        <v>559</v>
      </c>
      <c r="B564" s="9"/>
      <c r="C564" s="10"/>
      <c r="D564" s="9"/>
      <c r="E564" s="10"/>
      <c r="F564" s="9"/>
      <c r="G564" s="9"/>
      <c r="H564" s="9"/>
      <c r="I564" s="9"/>
      <c r="J564" s="9"/>
      <c r="K564" s="9"/>
      <c r="L564" s="9"/>
      <c r="M564" s="9"/>
      <c r="N564" s="9"/>
      <c r="O564" s="248"/>
      <c r="P564" s="248"/>
      <c r="Q564" s="248">
        <f t="shared" si="16"/>
        <v>0</v>
      </c>
      <c r="R564" s="9"/>
      <c r="BB564" s="354" t="str">
        <f ca="1">IF(ISBLANK(INDIRECT("B564"))," ",(INDIRECT("B564")))</f>
        <v xml:space="preserve"> </v>
      </c>
      <c r="BC564" s="354" t="str">
        <f ca="1">IF(ISBLANK(INDIRECT("C564"))," ",(INDIRECT("C564")))</f>
        <v xml:space="preserve"> </v>
      </c>
      <c r="BD564" s="354" t="str">
        <f ca="1">IF(ISBLANK(INDIRECT("D564"))," ",(INDIRECT("D564")))</f>
        <v xml:space="preserve"> </v>
      </c>
      <c r="BE564" s="354" t="str">
        <f ca="1">IF(ISBLANK(INDIRECT("E564"))," ",(INDIRECT("E564")))</f>
        <v xml:space="preserve"> </v>
      </c>
      <c r="BF564" s="354" t="str">
        <f ca="1">IF(ISBLANK(INDIRECT("F564"))," ",(INDIRECT("F564")))</f>
        <v xml:space="preserve"> </v>
      </c>
      <c r="BG564" s="354" t="str">
        <f ca="1">IF(ISBLANK(INDIRECT("G564"))," ",(INDIRECT("G564")))</f>
        <v xml:space="preserve"> </v>
      </c>
      <c r="BH564" s="354" t="str">
        <f ca="1">IF(ISBLANK(INDIRECT("H564"))," ",(INDIRECT("H564")))</f>
        <v xml:space="preserve"> </v>
      </c>
      <c r="BI564" s="354" t="str">
        <f ca="1">IF(ISBLANK(INDIRECT("I564"))," ",(INDIRECT("I564")))</f>
        <v xml:space="preserve"> </v>
      </c>
      <c r="BJ564" s="354" t="str">
        <f ca="1">IF(ISBLANK(INDIRECT("J564"))," ",(INDIRECT("J564")))</f>
        <v xml:space="preserve"> </v>
      </c>
      <c r="BK564" s="354" t="str">
        <f ca="1">IF(ISBLANK(INDIRECT("K564"))," ",(INDIRECT("K564")))</f>
        <v xml:space="preserve"> </v>
      </c>
      <c r="BL564" s="354" t="str">
        <f ca="1">IF(ISBLANK(INDIRECT("L564"))," ",(INDIRECT("L564")))</f>
        <v xml:space="preserve"> </v>
      </c>
      <c r="BM564" s="354" t="str">
        <f ca="1">IF(ISBLANK(INDIRECT("M564"))," ",(INDIRECT("M564")))</f>
        <v xml:space="preserve"> </v>
      </c>
      <c r="BN564" s="354" t="str">
        <f ca="1">IF(ISBLANK(INDIRECT("N564"))," ",(INDIRECT("N564")))</f>
        <v xml:space="preserve"> </v>
      </c>
      <c r="BO564" s="354" t="str">
        <f ca="1">IF(ISBLANK(INDIRECT("O564"))," ",(INDIRECT("O564")))</f>
        <v xml:space="preserve"> </v>
      </c>
      <c r="BP564" s="354" t="str">
        <f ca="1">IF(ISBLANK(INDIRECT("P564"))," ",(INDIRECT("P564")))</f>
        <v xml:space="preserve"> </v>
      </c>
      <c r="BQ564" s="354">
        <f ca="1">IF(ISBLANK(INDIRECT("Q564"))," ",(INDIRECT("Q564")))</f>
        <v>0</v>
      </c>
      <c r="BR564" s="354" t="str">
        <f ca="1">IF(ISBLANK(INDIRECT("R564"))," ",(INDIRECT("R564")))</f>
        <v xml:space="preserve"> </v>
      </c>
      <c r="BS564" s="354" t="str">
        <f t="shared" ca="1" si="17"/>
        <v xml:space="preserve"> </v>
      </c>
    </row>
    <row r="565" spans="1:71" x14ac:dyDescent="0.25">
      <c r="A565" s="255">
        <v>560</v>
      </c>
      <c r="B565" s="9"/>
      <c r="C565" s="10"/>
      <c r="D565" s="9"/>
      <c r="E565" s="10"/>
      <c r="F565" s="9"/>
      <c r="G565" s="9"/>
      <c r="H565" s="9"/>
      <c r="I565" s="9"/>
      <c r="J565" s="9"/>
      <c r="K565" s="9"/>
      <c r="L565" s="9"/>
      <c r="M565" s="9"/>
      <c r="N565" s="9"/>
      <c r="O565" s="248"/>
      <c r="P565" s="248"/>
      <c r="Q565" s="248">
        <f t="shared" si="16"/>
        <v>0</v>
      </c>
      <c r="R565" s="9"/>
      <c r="BB565" s="354" t="str">
        <f ca="1">IF(ISBLANK(INDIRECT("B565"))," ",(INDIRECT("B565")))</f>
        <v xml:space="preserve"> </v>
      </c>
      <c r="BC565" s="354" t="str">
        <f ca="1">IF(ISBLANK(INDIRECT("C565"))," ",(INDIRECT("C565")))</f>
        <v xml:space="preserve"> </v>
      </c>
      <c r="BD565" s="354" t="str">
        <f ca="1">IF(ISBLANK(INDIRECT("D565"))," ",(INDIRECT("D565")))</f>
        <v xml:space="preserve"> </v>
      </c>
      <c r="BE565" s="354" t="str">
        <f ca="1">IF(ISBLANK(INDIRECT("E565"))," ",(INDIRECT("E565")))</f>
        <v xml:space="preserve"> </v>
      </c>
      <c r="BF565" s="354" t="str">
        <f ca="1">IF(ISBLANK(INDIRECT("F565"))," ",(INDIRECT("F565")))</f>
        <v xml:space="preserve"> </v>
      </c>
      <c r="BG565" s="354" t="str">
        <f ca="1">IF(ISBLANK(INDIRECT("G565"))," ",(INDIRECT("G565")))</f>
        <v xml:space="preserve"> </v>
      </c>
      <c r="BH565" s="354" t="str">
        <f ca="1">IF(ISBLANK(INDIRECT("H565"))," ",(INDIRECT("H565")))</f>
        <v xml:space="preserve"> </v>
      </c>
      <c r="BI565" s="354" t="str">
        <f ca="1">IF(ISBLANK(INDIRECT("I565"))," ",(INDIRECT("I565")))</f>
        <v xml:space="preserve"> </v>
      </c>
      <c r="BJ565" s="354" t="str">
        <f ca="1">IF(ISBLANK(INDIRECT("J565"))," ",(INDIRECT("J565")))</f>
        <v xml:space="preserve"> </v>
      </c>
      <c r="BK565" s="354" t="str">
        <f ca="1">IF(ISBLANK(INDIRECT("K565"))," ",(INDIRECT("K565")))</f>
        <v xml:space="preserve"> </v>
      </c>
      <c r="BL565" s="354" t="str">
        <f ca="1">IF(ISBLANK(INDIRECT("L565"))," ",(INDIRECT("L565")))</f>
        <v xml:space="preserve"> </v>
      </c>
      <c r="BM565" s="354" t="str">
        <f ca="1">IF(ISBLANK(INDIRECT("M565"))," ",(INDIRECT("M565")))</f>
        <v xml:space="preserve"> </v>
      </c>
      <c r="BN565" s="354" t="str">
        <f ca="1">IF(ISBLANK(INDIRECT("N565"))," ",(INDIRECT("N565")))</f>
        <v xml:space="preserve"> </v>
      </c>
      <c r="BO565" s="354" t="str">
        <f ca="1">IF(ISBLANK(INDIRECT("O565"))," ",(INDIRECT("O565")))</f>
        <v xml:space="preserve"> </v>
      </c>
      <c r="BP565" s="354" t="str">
        <f ca="1">IF(ISBLANK(INDIRECT("P565"))," ",(INDIRECT("P565")))</f>
        <v xml:space="preserve"> </v>
      </c>
      <c r="BQ565" s="354">
        <f ca="1">IF(ISBLANK(INDIRECT("Q565"))," ",(INDIRECT("Q565")))</f>
        <v>0</v>
      </c>
      <c r="BR565" s="354" t="str">
        <f ca="1">IF(ISBLANK(INDIRECT("R565"))," ",(INDIRECT("R565")))</f>
        <v xml:space="preserve"> </v>
      </c>
      <c r="BS565" s="354" t="str">
        <f t="shared" ca="1" si="17"/>
        <v xml:space="preserve"> </v>
      </c>
    </row>
    <row r="566" spans="1:71" x14ac:dyDescent="0.25">
      <c r="A566" s="255">
        <v>561</v>
      </c>
      <c r="B566" s="9"/>
      <c r="C566" s="10"/>
      <c r="D566" s="9"/>
      <c r="E566" s="10"/>
      <c r="F566" s="9"/>
      <c r="G566" s="9"/>
      <c r="H566" s="9"/>
      <c r="I566" s="9"/>
      <c r="J566" s="9"/>
      <c r="K566" s="9"/>
      <c r="L566" s="9"/>
      <c r="M566" s="9"/>
      <c r="N566" s="9"/>
      <c r="O566" s="248"/>
      <c r="P566" s="248"/>
      <c r="Q566" s="248">
        <f t="shared" si="16"/>
        <v>0</v>
      </c>
      <c r="R566" s="9"/>
      <c r="BB566" s="354" t="str">
        <f ca="1">IF(ISBLANK(INDIRECT("B566"))," ",(INDIRECT("B566")))</f>
        <v xml:space="preserve"> </v>
      </c>
      <c r="BC566" s="354" t="str">
        <f ca="1">IF(ISBLANK(INDIRECT("C566"))," ",(INDIRECT("C566")))</f>
        <v xml:space="preserve"> </v>
      </c>
      <c r="BD566" s="354" t="str">
        <f ca="1">IF(ISBLANK(INDIRECT("D566"))," ",(INDIRECT("D566")))</f>
        <v xml:space="preserve"> </v>
      </c>
      <c r="BE566" s="354" t="str">
        <f ca="1">IF(ISBLANK(INDIRECT("E566"))," ",(INDIRECT("E566")))</f>
        <v xml:space="preserve"> </v>
      </c>
      <c r="BF566" s="354" t="str">
        <f ca="1">IF(ISBLANK(INDIRECT("F566"))," ",(INDIRECT("F566")))</f>
        <v xml:space="preserve"> </v>
      </c>
      <c r="BG566" s="354" t="str">
        <f ca="1">IF(ISBLANK(INDIRECT("G566"))," ",(INDIRECT("G566")))</f>
        <v xml:space="preserve"> </v>
      </c>
      <c r="BH566" s="354" t="str">
        <f ca="1">IF(ISBLANK(INDIRECT("H566"))," ",(INDIRECT("H566")))</f>
        <v xml:space="preserve"> </v>
      </c>
      <c r="BI566" s="354" t="str">
        <f ca="1">IF(ISBLANK(INDIRECT("I566"))," ",(INDIRECT("I566")))</f>
        <v xml:space="preserve"> </v>
      </c>
      <c r="BJ566" s="354" t="str">
        <f ca="1">IF(ISBLANK(INDIRECT("J566"))," ",(INDIRECT("J566")))</f>
        <v xml:space="preserve"> </v>
      </c>
      <c r="BK566" s="354" t="str">
        <f ca="1">IF(ISBLANK(INDIRECT("K566"))," ",(INDIRECT("K566")))</f>
        <v xml:space="preserve"> </v>
      </c>
      <c r="BL566" s="354" t="str">
        <f ca="1">IF(ISBLANK(INDIRECT("L566"))," ",(INDIRECT("L566")))</f>
        <v xml:space="preserve"> </v>
      </c>
      <c r="BM566" s="354" t="str">
        <f ca="1">IF(ISBLANK(INDIRECT("M566"))," ",(INDIRECT("M566")))</f>
        <v xml:space="preserve"> </v>
      </c>
      <c r="BN566" s="354" t="str">
        <f ca="1">IF(ISBLANK(INDIRECT("N566"))," ",(INDIRECT("N566")))</f>
        <v xml:space="preserve"> </v>
      </c>
      <c r="BO566" s="354" t="str">
        <f ca="1">IF(ISBLANK(INDIRECT("O566"))," ",(INDIRECT("O566")))</f>
        <v xml:space="preserve"> </v>
      </c>
      <c r="BP566" s="354" t="str">
        <f ca="1">IF(ISBLANK(INDIRECT("P566"))," ",(INDIRECT("P566")))</f>
        <v xml:space="preserve"> </v>
      </c>
      <c r="BQ566" s="354">
        <f ca="1">IF(ISBLANK(INDIRECT("Q566"))," ",(INDIRECT("Q566")))</f>
        <v>0</v>
      </c>
      <c r="BR566" s="354" t="str">
        <f ca="1">IF(ISBLANK(INDIRECT("R566"))," ",(INDIRECT("R566")))</f>
        <v xml:space="preserve"> </v>
      </c>
      <c r="BS566" s="354" t="str">
        <f t="shared" ca="1" si="17"/>
        <v xml:space="preserve"> </v>
      </c>
    </row>
    <row r="567" spans="1:71" x14ac:dyDescent="0.25">
      <c r="A567" s="255">
        <v>562</v>
      </c>
      <c r="B567" s="9"/>
      <c r="C567" s="10"/>
      <c r="D567" s="9"/>
      <c r="E567" s="10"/>
      <c r="F567" s="9"/>
      <c r="G567" s="9"/>
      <c r="H567" s="9"/>
      <c r="I567" s="9"/>
      <c r="J567" s="9"/>
      <c r="K567" s="9"/>
      <c r="L567" s="9"/>
      <c r="M567" s="9"/>
      <c r="N567" s="9"/>
      <c r="O567" s="248"/>
      <c r="P567" s="248"/>
      <c r="Q567" s="248">
        <f t="shared" si="16"/>
        <v>0</v>
      </c>
      <c r="R567" s="9"/>
      <c r="BB567" s="354" t="str">
        <f ca="1">IF(ISBLANK(INDIRECT("B567"))," ",(INDIRECT("B567")))</f>
        <v xml:space="preserve"> </v>
      </c>
      <c r="BC567" s="354" t="str">
        <f ca="1">IF(ISBLANK(INDIRECT("C567"))," ",(INDIRECT("C567")))</f>
        <v xml:space="preserve"> </v>
      </c>
      <c r="BD567" s="354" t="str">
        <f ca="1">IF(ISBLANK(INDIRECT("D567"))," ",(INDIRECT("D567")))</f>
        <v xml:space="preserve"> </v>
      </c>
      <c r="BE567" s="354" t="str">
        <f ca="1">IF(ISBLANK(INDIRECT("E567"))," ",(INDIRECT("E567")))</f>
        <v xml:space="preserve"> </v>
      </c>
      <c r="BF567" s="354" t="str">
        <f ca="1">IF(ISBLANK(INDIRECT("F567"))," ",(INDIRECT("F567")))</f>
        <v xml:space="preserve"> </v>
      </c>
      <c r="BG567" s="354" t="str">
        <f ca="1">IF(ISBLANK(INDIRECT("G567"))," ",(INDIRECT("G567")))</f>
        <v xml:space="preserve"> </v>
      </c>
      <c r="BH567" s="354" t="str">
        <f ca="1">IF(ISBLANK(INDIRECT("H567"))," ",(INDIRECT("H567")))</f>
        <v xml:space="preserve"> </v>
      </c>
      <c r="BI567" s="354" t="str">
        <f ca="1">IF(ISBLANK(INDIRECT("I567"))," ",(INDIRECT("I567")))</f>
        <v xml:space="preserve"> </v>
      </c>
      <c r="BJ567" s="354" t="str">
        <f ca="1">IF(ISBLANK(INDIRECT("J567"))," ",(INDIRECT("J567")))</f>
        <v xml:space="preserve"> </v>
      </c>
      <c r="BK567" s="354" t="str">
        <f ca="1">IF(ISBLANK(INDIRECT("K567"))," ",(INDIRECT("K567")))</f>
        <v xml:space="preserve"> </v>
      </c>
      <c r="BL567" s="354" t="str">
        <f ca="1">IF(ISBLANK(INDIRECT("L567"))," ",(INDIRECT("L567")))</f>
        <v xml:space="preserve"> </v>
      </c>
      <c r="BM567" s="354" t="str">
        <f ca="1">IF(ISBLANK(INDIRECT("M567"))," ",(INDIRECT("M567")))</f>
        <v xml:space="preserve"> </v>
      </c>
      <c r="BN567" s="354" t="str">
        <f ca="1">IF(ISBLANK(INDIRECT("N567"))," ",(INDIRECT("N567")))</f>
        <v xml:space="preserve"> </v>
      </c>
      <c r="BO567" s="354" t="str">
        <f ca="1">IF(ISBLANK(INDIRECT("O567"))," ",(INDIRECT("O567")))</f>
        <v xml:space="preserve"> </v>
      </c>
      <c r="BP567" s="354" t="str">
        <f ca="1">IF(ISBLANK(INDIRECT("P567"))," ",(INDIRECT("P567")))</f>
        <v xml:space="preserve"> </v>
      </c>
      <c r="BQ567" s="354">
        <f ca="1">IF(ISBLANK(INDIRECT("Q567"))," ",(INDIRECT("Q567")))</f>
        <v>0</v>
      </c>
      <c r="BR567" s="354" t="str">
        <f ca="1">IF(ISBLANK(INDIRECT("R567"))," ",(INDIRECT("R567")))</f>
        <v xml:space="preserve"> </v>
      </c>
      <c r="BS567" s="354" t="str">
        <f t="shared" ca="1" si="17"/>
        <v xml:space="preserve"> </v>
      </c>
    </row>
    <row r="568" spans="1:71" x14ac:dyDescent="0.25">
      <c r="A568" s="255">
        <v>563</v>
      </c>
      <c r="B568" s="9"/>
      <c r="C568" s="10"/>
      <c r="D568" s="9"/>
      <c r="E568" s="10"/>
      <c r="F568" s="9"/>
      <c r="G568" s="9"/>
      <c r="H568" s="9"/>
      <c r="I568" s="9"/>
      <c r="J568" s="9"/>
      <c r="K568" s="9"/>
      <c r="L568" s="9"/>
      <c r="M568" s="9"/>
      <c r="N568" s="9"/>
      <c r="O568" s="248"/>
      <c r="P568" s="248"/>
      <c r="Q568" s="248">
        <f t="shared" si="16"/>
        <v>0</v>
      </c>
      <c r="R568" s="9"/>
      <c r="BB568" s="354" t="str">
        <f ca="1">IF(ISBLANK(INDIRECT("B568"))," ",(INDIRECT("B568")))</f>
        <v xml:space="preserve"> </v>
      </c>
      <c r="BC568" s="354" t="str">
        <f ca="1">IF(ISBLANK(INDIRECT("C568"))," ",(INDIRECT("C568")))</f>
        <v xml:space="preserve"> </v>
      </c>
      <c r="BD568" s="354" t="str">
        <f ca="1">IF(ISBLANK(INDIRECT("D568"))," ",(INDIRECT("D568")))</f>
        <v xml:space="preserve"> </v>
      </c>
      <c r="BE568" s="354" t="str">
        <f ca="1">IF(ISBLANK(INDIRECT("E568"))," ",(INDIRECT("E568")))</f>
        <v xml:space="preserve"> </v>
      </c>
      <c r="BF568" s="354" t="str">
        <f ca="1">IF(ISBLANK(INDIRECT("F568"))," ",(INDIRECT("F568")))</f>
        <v xml:space="preserve"> </v>
      </c>
      <c r="BG568" s="354" t="str">
        <f ca="1">IF(ISBLANK(INDIRECT("G568"))," ",(INDIRECT("G568")))</f>
        <v xml:space="preserve"> </v>
      </c>
      <c r="BH568" s="354" t="str">
        <f ca="1">IF(ISBLANK(INDIRECT("H568"))," ",(INDIRECT("H568")))</f>
        <v xml:space="preserve"> </v>
      </c>
      <c r="BI568" s="354" t="str">
        <f ca="1">IF(ISBLANK(INDIRECT("I568"))," ",(INDIRECT("I568")))</f>
        <v xml:space="preserve"> </v>
      </c>
      <c r="BJ568" s="354" t="str">
        <f ca="1">IF(ISBLANK(INDIRECT("J568"))," ",(INDIRECT("J568")))</f>
        <v xml:space="preserve"> </v>
      </c>
      <c r="BK568" s="354" t="str">
        <f ca="1">IF(ISBLANK(INDIRECT("K568"))," ",(INDIRECT("K568")))</f>
        <v xml:space="preserve"> </v>
      </c>
      <c r="BL568" s="354" t="str">
        <f ca="1">IF(ISBLANK(INDIRECT("L568"))," ",(INDIRECT("L568")))</f>
        <v xml:space="preserve"> </v>
      </c>
      <c r="BM568" s="354" t="str">
        <f ca="1">IF(ISBLANK(INDIRECT("M568"))," ",(INDIRECT("M568")))</f>
        <v xml:space="preserve"> </v>
      </c>
      <c r="BN568" s="354" t="str">
        <f ca="1">IF(ISBLANK(INDIRECT("N568"))," ",(INDIRECT("N568")))</f>
        <v xml:space="preserve"> </v>
      </c>
      <c r="BO568" s="354" t="str">
        <f ca="1">IF(ISBLANK(INDIRECT("O568"))," ",(INDIRECT("O568")))</f>
        <v xml:space="preserve"> </v>
      </c>
      <c r="BP568" s="354" t="str">
        <f ca="1">IF(ISBLANK(INDIRECT("P568"))," ",(INDIRECT("P568")))</f>
        <v xml:space="preserve"> </v>
      </c>
      <c r="BQ568" s="354">
        <f ca="1">IF(ISBLANK(INDIRECT("Q568"))," ",(INDIRECT("Q568")))</f>
        <v>0</v>
      </c>
      <c r="BR568" s="354" t="str">
        <f ca="1">IF(ISBLANK(INDIRECT("R568"))," ",(INDIRECT("R568")))</f>
        <v xml:space="preserve"> </v>
      </c>
      <c r="BS568" s="354" t="str">
        <f t="shared" ca="1" si="17"/>
        <v xml:space="preserve"> </v>
      </c>
    </row>
    <row r="569" spans="1:71" x14ac:dyDescent="0.25">
      <c r="A569" s="255">
        <v>564</v>
      </c>
      <c r="B569" s="9"/>
      <c r="C569" s="10"/>
      <c r="D569" s="9"/>
      <c r="E569" s="10"/>
      <c r="F569" s="9"/>
      <c r="G569" s="9"/>
      <c r="H569" s="9"/>
      <c r="I569" s="9"/>
      <c r="J569" s="9"/>
      <c r="K569" s="9"/>
      <c r="L569" s="9"/>
      <c r="M569" s="9"/>
      <c r="N569" s="9"/>
      <c r="O569" s="248"/>
      <c r="P569" s="248"/>
      <c r="Q569" s="248">
        <f t="shared" si="16"/>
        <v>0</v>
      </c>
      <c r="R569" s="9"/>
      <c r="BB569" s="354" t="str">
        <f ca="1">IF(ISBLANK(INDIRECT("B569"))," ",(INDIRECT("B569")))</f>
        <v xml:space="preserve"> </v>
      </c>
      <c r="BC569" s="354" t="str">
        <f ca="1">IF(ISBLANK(INDIRECT("C569"))," ",(INDIRECT("C569")))</f>
        <v xml:space="preserve"> </v>
      </c>
      <c r="BD569" s="354" t="str">
        <f ca="1">IF(ISBLANK(INDIRECT("D569"))," ",(INDIRECT("D569")))</f>
        <v xml:space="preserve"> </v>
      </c>
      <c r="BE569" s="354" t="str">
        <f ca="1">IF(ISBLANK(INDIRECT("E569"))," ",(INDIRECT("E569")))</f>
        <v xml:space="preserve"> </v>
      </c>
      <c r="BF569" s="354" t="str">
        <f ca="1">IF(ISBLANK(INDIRECT("F569"))," ",(INDIRECT("F569")))</f>
        <v xml:space="preserve"> </v>
      </c>
      <c r="BG569" s="354" t="str">
        <f ca="1">IF(ISBLANK(INDIRECT("G569"))," ",(INDIRECT("G569")))</f>
        <v xml:space="preserve"> </v>
      </c>
      <c r="BH569" s="354" t="str">
        <f ca="1">IF(ISBLANK(INDIRECT("H569"))," ",(INDIRECT("H569")))</f>
        <v xml:space="preserve"> </v>
      </c>
      <c r="BI569" s="354" t="str">
        <f ca="1">IF(ISBLANK(INDIRECT("I569"))," ",(INDIRECT("I569")))</f>
        <v xml:space="preserve"> </v>
      </c>
      <c r="BJ569" s="354" t="str">
        <f ca="1">IF(ISBLANK(INDIRECT("J569"))," ",(INDIRECT("J569")))</f>
        <v xml:space="preserve"> </v>
      </c>
      <c r="BK569" s="354" t="str">
        <f ca="1">IF(ISBLANK(INDIRECT("K569"))," ",(INDIRECT("K569")))</f>
        <v xml:space="preserve"> </v>
      </c>
      <c r="BL569" s="354" t="str">
        <f ca="1">IF(ISBLANK(INDIRECT("L569"))," ",(INDIRECT("L569")))</f>
        <v xml:space="preserve"> </v>
      </c>
      <c r="BM569" s="354" t="str">
        <f ca="1">IF(ISBLANK(INDIRECT("M569"))," ",(INDIRECT("M569")))</f>
        <v xml:space="preserve"> </v>
      </c>
      <c r="BN569" s="354" t="str">
        <f ca="1">IF(ISBLANK(INDIRECT("N569"))," ",(INDIRECT("N569")))</f>
        <v xml:space="preserve"> </v>
      </c>
      <c r="BO569" s="354" t="str">
        <f ca="1">IF(ISBLANK(INDIRECT("O569"))," ",(INDIRECT("O569")))</f>
        <v xml:space="preserve"> </v>
      </c>
      <c r="BP569" s="354" t="str">
        <f ca="1">IF(ISBLANK(INDIRECT("P569"))," ",(INDIRECT("P569")))</f>
        <v xml:space="preserve"> </v>
      </c>
      <c r="BQ569" s="354">
        <f ca="1">IF(ISBLANK(INDIRECT("Q569"))," ",(INDIRECT("Q569")))</f>
        <v>0</v>
      </c>
      <c r="BR569" s="354" t="str">
        <f ca="1">IF(ISBLANK(INDIRECT("R569"))," ",(INDIRECT("R569")))</f>
        <v xml:space="preserve"> </v>
      </c>
      <c r="BS569" s="354" t="str">
        <f t="shared" ca="1" si="17"/>
        <v xml:space="preserve"> </v>
      </c>
    </row>
    <row r="570" spans="1:71" x14ac:dyDescent="0.25">
      <c r="A570" s="255">
        <v>565</v>
      </c>
      <c r="B570" s="9"/>
      <c r="C570" s="10"/>
      <c r="D570" s="9"/>
      <c r="E570" s="10"/>
      <c r="F570" s="9"/>
      <c r="G570" s="9"/>
      <c r="H570" s="9"/>
      <c r="I570" s="9"/>
      <c r="J570" s="9"/>
      <c r="K570" s="9"/>
      <c r="L570" s="9"/>
      <c r="M570" s="9"/>
      <c r="N570" s="9"/>
      <c r="O570" s="248"/>
      <c r="P570" s="248"/>
      <c r="Q570" s="248">
        <f t="shared" si="16"/>
        <v>0</v>
      </c>
      <c r="R570" s="9"/>
      <c r="BB570" s="354" t="str">
        <f ca="1">IF(ISBLANK(INDIRECT("B570"))," ",(INDIRECT("B570")))</f>
        <v xml:space="preserve"> </v>
      </c>
      <c r="BC570" s="354" t="str">
        <f ca="1">IF(ISBLANK(INDIRECT("C570"))," ",(INDIRECT("C570")))</f>
        <v xml:space="preserve"> </v>
      </c>
      <c r="BD570" s="354" t="str">
        <f ca="1">IF(ISBLANK(INDIRECT("D570"))," ",(INDIRECT("D570")))</f>
        <v xml:space="preserve"> </v>
      </c>
      <c r="BE570" s="354" t="str">
        <f ca="1">IF(ISBLANK(INDIRECT("E570"))," ",(INDIRECT("E570")))</f>
        <v xml:space="preserve"> </v>
      </c>
      <c r="BF570" s="354" t="str">
        <f ca="1">IF(ISBLANK(INDIRECT("F570"))," ",(INDIRECT("F570")))</f>
        <v xml:space="preserve"> </v>
      </c>
      <c r="BG570" s="354" t="str">
        <f ca="1">IF(ISBLANK(INDIRECT("G570"))," ",(INDIRECT("G570")))</f>
        <v xml:space="preserve"> </v>
      </c>
      <c r="BH570" s="354" t="str">
        <f ca="1">IF(ISBLANK(INDIRECT("H570"))," ",(INDIRECT("H570")))</f>
        <v xml:space="preserve"> </v>
      </c>
      <c r="BI570" s="354" t="str">
        <f ca="1">IF(ISBLANK(INDIRECT("I570"))," ",(INDIRECT("I570")))</f>
        <v xml:space="preserve"> </v>
      </c>
      <c r="BJ570" s="354" t="str">
        <f ca="1">IF(ISBLANK(INDIRECT("J570"))," ",(INDIRECT("J570")))</f>
        <v xml:space="preserve"> </v>
      </c>
      <c r="BK570" s="354" t="str">
        <f ca="1">IF(ISBLANK(INDIRECT("K570"))," ",(INDIRECT("K570")))</f>
        <v xml:space="preserve"> </v>
      </c>
      <c r="BL570" s="354" t="str">
        <f ca="1">IF(ISBLANK(INDIRECT("L570"))," ",(INDIRECT("L570")))</f>
        <v xml:space="preserve"> </v>
      </c>
      <c r="BM570" s="354" t="str">
        <f ca="1">IF(ISBLANK(INDIRECT("M570"))," ",(INDIRECT("M570")))</f>
        <v xml:space="preserve"> </v>
      </c>
      <c r="BN570" s="354" t="str">
        <f ca="1">IF(ISBLANK(INDIRECT("N570"))," ",(INDIRECT("N570")))</f>
        <v xml:space="preserve"> </v>
      </c>
      <c r="BO570" s="354" t="str">
        <f ca="1">IF(ISBLANK(INDIRECT("O570"))," ",(INDIRECT("O570")))</f>
        <v xml:space="preserve"> </v>
      </c>
      <c r="BP570" s="354" t="str">
        <f ca="1">IF(ISBLANK(INDIRECT("P570"))," ",(INDIRECT("P570")))</f>
        <v xml:space="preserve"> </v>
      </c>
      <c r="BQ570" s="354">
        <f ca="1">IF(ISBLANK(INDIRECT("Q570"))," ",(INDIRECT("Q570")))</f>
        <v>0</v>
      </c>
      <c r="BR570" s="354" t="str">
        <f ca="1">IF(ISBLANK(INDIRECT("R570"))," ",(INDIRECT("R570")))</f>
        <v xml:space="preserve"> </v>
      </c>
      <c r="BS570" s="354" t="str">
        <f t="shared" ca="1" si="17"/>
        <v xml:space="preserve"> </v>
      </c>
    </row>
    <row r="571" spans="1:71" x14ac:dyDescent="0.25">
      <c r="A571" s="255">
        <v>566</v>
      </c>
      <c r="B571" s="9"/>
      <c r="C571" s="10"/>
      <c r="D571" s="9"/>
      <c r="E571" s="10"/>
      <c r="F571" s="9"/>
      <c r="G571" s="9"/>
      <c r="H571" s="9"/>
      <c r="I571" s="9"/>
      <c r="J571" s="9"/>
      <c r="K571" s="9"/>
      <c r="L571" s="9"/>
      <c r="M571" s="9"/>
      <c r="N571" s="9"/>
      <c r="O571" s="248"/>
      <c r="P571" s="248"/>
      <c r="Q571" s="248">
        <f t="shared" si="16"/>
        <v>0</v>
      </c>
      <c r="R571" s="9"/>
      <c r="BB571" s="354" t="str">
        <f ca="1">IF(ISBLANK(INDIRECT("B571"))," ",(INDIRECT("B571")))</f>
        <v xml:space="preserve"> </v>
      </c>
      <c r="BC571" s="354" t="str">
        <f ca="1">IF(ISBLANK(INDIRECT("C571"))," ",(INDIRECT("C571")))</f>
        <v xml:space="preserve"> </v>
      </c>
      <c r="BD571" s="354" t="str">
        <f ca="1">IF(ISBLANK(INDIRECT("D571"))," ",(INDIRECT("D571")))</f>
        <v xml:space="preserve"> </v>
      </c>
      <c r="BE571" s="354" t="str">
        <f ca="1">IF(ISBLANK(INDIRECT("E571"))," ",(INDIRECT("E571")))</f>
        <v xml:space="preserve"> </v>
      </c>
      <c r="BF571" s="354" t="str">
        <f ca="1">IF(ISBLANK(INDIRECT("F571"))," ",(INDIRECT("F571")))</f>
        <v xml:space="preserve"> </v>
      </c>
      <c r="BG571" s="354" t="str">
        <f ca="1">IF(ISBLANK(INDIRECT("G571"))," ",(INDIRECT("G571")))</f>
        <v xml:space="preserve"> </v>
      </c>
      <c r="BH571" s="354" t="str">
        <f ca="1">IF(ISBLANK(INDIRECT("H571"))," ",(INDIRECT("H571")))</f>
        <v xml:space="preserve"> </v>
      </c>
      <c r="BI571" s="354" t="str">
        <f ca="1">IF(ISBLANK(INDIRECT("I571"))," ",(INDIRECT("I571")))</f>
        <v xml:space="preserve"> </v>
      </c>
      <c r="BJ571" s="354" t="str">
        <f ca="1">IF(ISBLANK(INDIRECT("J571"))," ",(INDIRECT("J571")))</f>
        <v xml:space="preserve"> </v>
      </c>
      <c r="BK571" s="354" t="str">
        <f ca="1">IF(ISBLANK(INDIRECT("K571"))," ",(INDIRECT("K571")))</f>
        <v xml:space="preserve"> </v>
      </c>
      <c r="BL571" s="354" t="str">
        <f ca="1">IF(ISBLANK(INDIRECT("L571"))," ",(INDIRECT("L571")))</f>
        <v xml:space="preserve"> </v>
      </c>
      <c r="BM571" s="354" t="str">
        <f ca="1">IF(ISBLANK(INDIRECT("M571"))," ",(INDIRECT("M571")))</f>
        <v xml:space="preserve"> </v>
      </c>
      <c r="BN571" s="354" t="str">
        <f ca="1">IF(ISBLANK(INDIRECT("N571"))," ",(INDIRECT("N571")))</f>
        <v xml:space="preserve"> </v>
      </c>
      <c r="BO571" s="354" t="str">
        <f ca="1">IF(ISBLANK(INDIRECT("O571"))," ",(INDIRECT("O571")))</f>
        <v xml:space="preserve"> </v>
      </c>
      <c r="BP571" s="354" t="str">
        <f ca="1">IF(ISBLANK(INDIRECT("P571"))," ",(INDIRECT("P571")))</f>
        <v xml:space="preserve"> </v>
      </c>
      <c r="BQ571" s="354">
        <f ca="1">IF(ISBLANK(INDIRECT("Q571"))," ",(INDIRECT("Q571")))</f>
        <v>0</v>
      </c>
      <c r="BR571" s="354" t="str">
        <f ca="1">IF(ISBLANK(INDIRECT("R571"))," ",(INDIRECT("R571")))</f>
        <v xml:space="preserve"> </v>
      </c>
      <c r="BS571" s="354" t="str">
        <f t="shared" ca="1" si="17"/>
        <v xml:space="preserve"> </v>
      </c>
    </row>
    <row r="572" spans="1:71" x14ac:dyDescent="0.25">
      <c r="A572" s="255">
        <v>567</v>
      </c>
      <c r="B572" s="9"/>
      <c r="C572" s="10"/>
      <c r="D572" s="9"/>
      <c r="E572" s="10"/>
      <c r="F572" s="9"/>
      <c r="G572" s="9"/>
      <c r="H572" s="9"/>
      <c r="I572" s="9"/>
      <c r="J572" s="9"/>
      <c r="K572" s="9"/>
      <c r="L572" s="9"/>
      <c r="M572" s="9"/>
      <c r="N572" s="9"/>
      <c r="O572" s="248"/>
      <c r="P572" s="248"/>
      <c r="Q572" s="248">
        <f t="shared" si="16"/>
        <v>0</v>
      </c>
      <c r="R572" s="9"/>
      <c r="BB572" s="354" t="str">
        <f ca="1">IF(ISBLANK(INDIRECT("B572"))," ",(INDIRECT("B572")))</f>
        <v xml:space="preserve"> </v>
      </c>
      <c r="BC572" s="354" t="str">
        <f ca="1">IF(ISBLANK(INDIRECT("C572"))," ",(INDIRECT("C572")))</f>
        <v xml:space="preserve"> </v>
      </c>
      <c r="BD572" s="354" t="str">
        <f ca="1">IF(ISBLANK(INDIRECT("D572"))," ",(INDIRECT("D572")))</f>
        <v xml:space="preserve"> </v>
      </c>
      <c r="BE572" s="354" t="str">
        <f ca="1">IF(ISBLANK(INDIRECT("E572"))," ",(INDIRECT("E572")))</f>
        <v xml:space="preserve"> </v>
      </c>
      <c r="BF572" s="354" t="str">
        <f ca="1">IF(ISBLANK(INDIRECT("F572"))," ",(INDIRECT("F572")))</f>
        <v xml:space="preserve"> </v>
      </c>
      <c r="BG572" s="354" t="str">
        <f ca="1">IF(ISBLANK(INDIRECT("G572"))," ",(INDIRECT("G572")))</f>
        <v xml:space="preserve"> </v>
      </c>
      <c r="BH572" s="354" t="str">
        <f ca="1">IF(ISBLANK(INDIRECT("H572"))," ",(INDIRECT("H572")))</f>
        <v xml:space="preserve"> </v>
      </c>
      <c r="BI572" s="354" t="str">
        <f ca="1">IF(ISBLANK(INDIRECT("I572"))," ",(INDIRECT("I572")))</f>
        <v xml:space="preserve"> </v>
      </c>
      <c r="BJ572" s="354" t="str">
        <f ca="1">IF(ISBLANK(INDIRECT("J572"))," ",(INDIRECT("J572")))</f>
        <v xml:space="preserve"> </v>
      </c>
      <c r="BK572" s="354" t="str">
        <f ca="1">IF(ISBLANK(INDIRECT("K572"))," ",(INDIRECT("K572")))</f>
        <v xml:space="preserve"> </v>
      </c>
      <c r="BL572" s="354" t="str">
        <f ca="1">IF(ISBLANK(INDIRECT("L572"))," ",(INDIRECT("L572")))</f>
        <v xml:space="preserve"> </v>
      </c>
      <c r="BM572" s="354" t="str">
        <f ca="1">IF(ISBLANK(INDIRECT("M572"))," ",(INDIRECT("M572")))</f>
        <v xml:space="preserve"> </v>
      </c>
      <c r="BN572" s="354" t="str">
        <f ca="1">IF(ISBLANK(INDIRECT("N572"))," ",(INDIRECT("N572")))</f>
        <v xml:space="preserve"> </v>
      </c>
      <c r="BO572" s="354" t="str">
        <f ca="1">IF(ISBLANK(INDIRECT("O572"))," ",(INDIRECT("O572")))</f>
        <v xml:space="preserve"> </v>
      </c>
      <c r="BP572" s="354" t="str">
        <f ca="1">IF(ISBLANK(INDIRECT("P572"))," ",(INDIRECT("P572")))</f>
        <v xml:space="preserve"> </v>
      </c>
      <c r="BQ572" s="354">
        <f ca="1">IF(ISBLANK(INDIRECT("Q572"))," ",(INDIRECT("Q572")))</f>
        <v>0</v>
      </c>
      <c r="BR572" s="354" t="str">
        <f ca="1">IF(ISBLANK(INDIRECT("R572"))," ",(INDIRECT("R572")))</f>
        <v xml:space="preserve"> </v>
      </c>
      <c r="BS572" s="354" t="str">
        <f t="shared" ca="1" si="17"/>
        <v xml:space="preserve"> </v>
      </c>
    </row>
    <row r="573" spans="1:71" x14ac:dyDescent="0.25">
      <c r="A573" s="255">
        <v>568</v>
      </c>
      <c r="B573" s="9"/>
      <c r="C573" s="10"/>
      <c r="D573" s="9"/>
      <c r="E573" s="10"/>
      <c r="F573" s="9"/>
      <c r="G573" s="9"/>
      <c r="H573" s="9"/>
      <c r="I573" s="9"/>
      <c r="J573" s="9"/>
      <c r="K573" s="9"/>
      <c r="L573" s="9"/>
      <c r="M573" s="9"/>
      <c r="N573" s="9"/>
      <c r="O573" s="248"/>
      <c r="P573" s="248"/>
      <c r="Q573" s="248">
        <f t="shared" si="16"/>
        <v>0</v>
      </c>
      <c r="R573" s="9"/>
      <c r="BB573" s="354" t="str">
        <f ca="1">IF(ISBLANK(INDIRECT("B573"))," ",(INDIRECT("B573")))</f>
        <v xml:space="preserve"> </v>
      </c>
      <c r="BC573" s="354" t="str">
        <f ca="1">IF(ISBLANK(INDIRECT("C573"))," ",(INDIRECT("C573")))</f>
        <v xml:space="preserve"> </v>
      </c>
      <c r="BD573" s="354" t="str">
        <f ca="1">IF(ISBLANK(INDIRECT("D573"))," ",(INDIRECT("D573")))</f>
        <v xml:space="preserve"> </v>
      </c>
      <c r="BE573" s="354" t="str">
        <f ca="1">IF(ISBLANK(INDIRECT("E573"))," ",(INDIRECT("E573")))</f>
        <v xml:space="preserve"> </v>
      </c>
      <c r="BF573" s="354" t="str">
        <f ca="1">IF(ISBLANK(INDIRECT("F573"))," ",(INDIRECT("F573")))</f>
        <v xml:space="preserve"> </v>
      </c>
      <c r="BG573" s="354" t="str">
        <f ca="1">IF(ISBLANK(INDIRECT("G573"))," ",(INDIRECT("G573")))</f>
        <v xml:space="preserve"> </v>
      </c>
      <c r="BH573" s="354" t="str">
        <f ca="1">IF(ISBLANK(INDIRECT("H573"))," ",(INDIRECT("H573")))</f>
        <v xml:space="preserve"> </v>
      </c>
      <c r="BI573" s="354" t="str">
        <f ca="1">IF(ISBLANK(INDIRECT("I573"))," ",(INDIRECT("I573")))</f>
        <v xml:space="preserve"> </v>
      </c>
      <c r="BJ573" s="354" t="str">
        <f ca="1">IF(ISBLANK(INDIRECT("J573"))," ",(INDIRECT("J573")))</f>
        <v xml:space="preserve"> </v>
      </c>
      <c r="BK573" s="354" t="str">
        <f ca="1">IF(ISBLANK(INDIRECT("K573"))," ",(INDIRECT("K573")))</f>
        <v xml:space="preserve"> </v>
      </c>
      <c r="BL573" s="354" t="str">
        <f ca="1">IF(ISBLANK(INDIRECT("L573"))," ",(INDIRECT("L573")))</f>
        <v xml:space="preserve"> </v>
      </c>
      <c r="BM573" s="354" t="str">
        <f ca="1">IF(ISBLANK(INDIRECT("M573"))," ",(INDIRECT("M573")))</f>
        <v xml:space="preserve"> </v>
      </c>
      <c r="BN573" s="354" t="str">
        <f ca="1">IF(ISBLANK(INDIRECT("N573"))," ",(INDIRECT("N573")))</f>
        <v xml:space="preserve"> </v>
      </c>
      <c r="BO573" s="354" t="str">
        <f ca="1">IF(ISBLANK(INDIRECT("O573"))," ",(INDIRECT("O573")))</f>
        <v xml:space="preserve"> </v>
      </c>
      <c r="BP573" s="354" t="str">
        <f ca="1">IF(ISBLANK(INDIRECT("P573"))," ",(INDIRECT("P573")))</f>
        <v xml:space="preserve"> </v>
      </c>
      <c r="BQ573" s="354">
        <f ca="1">IF(ISBLANK(INDIRECT("Q573"))," ",(INDIRECT("Q573")))</f>
        <v>0</v>
      </c>
      <c r="BR573" s="354" t="str">
        <f ca="1">IF(ISBLANK(INDIRECT("R573"))," ",(INDIRECT("R573")))</f>
        <v xml:space="preserve"> </v>
      </c>
      <c r="BS573" s="354" t="str">
        <f t="shared" ca="1" si="17"/>
        <v xml:space="preserve"> </v>
      </c>
    </row>
    <row r="574" spans="1:71" x14ac:dyDescent="0.25">
      <c r="A574" s="255">
        <v>569</v>
      </c>
      <c r="B574" s="9"/>
      <c r="C574" s="10"/>
      <c r="D574" s="9"/>
      <c r="E574" s="10"/>
      <c r="F574" s="9"/>
      <c r="G574" s="9"/>
      <c r="H574" s="9"/>
      <c r="I574" s="9"/>
      <c r="J574" s="9"/>
      <c r="K574" s="9"/>
      <c r="L574" s="9"/>
      <c r="M574" s="9"/>
      <c r="N574" s="9"/>
      <c r="O574" s="248"/>
      <c r="P574" s="248"/>
      <c r="Q574" s="248">
        <f t="shared" si="16"/>
        <v>0</v>
      </c>
      <c r="R574" s="9"/>
      <c r="BB574" s="354" t="str">
        <f ca="1">IF(ISBLANK(INDIRECT("B574"))," ",(INDIRECT("B574")))</f>
        <v xml:space="preserve"> </v>
      </c>
      <c r="BC574" s="354" t="str">
        <f ca="1">IF(ISBLANK(INDIRECT("C574"))," ",(INDIRECT("C574")))</f>
        <v xml:space="preserve"> </v>
      </c>
      <c r="BD574" s="354" t="str">
        <f ca="1">IF(ISBLANK(INDIRECT("D574"))," ",(INDIRECT("D574")))</f>
        <v xml:space="preserve"> </v>
      </c>
      <c r="BE574" s="354" t="str">
        <f ca="1">IF(ISBLANK(INDIRECT("E574"))," ",(INDIRECT("E574")))</f>
        <v xml:space="preserve"> </v>
      </c>
      <c r="BF574" s="354" t="str">
        <f ca="1">IF(ISBLANK(INDIRECT("F574"))," ",(INDIRECT("F574")))</f>
        <v xml:space="preserve"> </v>
      </c>
      <c r="BG574" s="354" t="str">
        <f ca="1">IF(ISBLANK(INDIRECT("G574"))," ",(INDIRECT("G574")))</f>
        <v xml:space="preserve"> </v>
      </c>
      <c r="BH574" s="354" t="str">
        <f ca="1">IF(ISBLANK(INDIRECT("H574"))," ",(INDIRECT("H574")))</f>
        <v xml:space="preserve"> </v>
      </c>
      <c r="BI574" s="354" t="str">
        <f ca="1">IF(ISBLANK(INDIRECT("I574"))," ",(INDIRECT("I574")))</f>
        <v xml:space="preserve"> </v>
      </c>
      <c r="BJ574" s="354" t="str">
        <f ca="1">IF(ISBLANK(INDIRECT("J574"))," ",(INDIRECT("J574")))</f>
        <v xml:space="preserve"> </v>
      </c>
      <c r="BK574" s="354" t="str">
        <f ca="1">IF(ISBLANK(INDIRECT("K574"))," ",(INDIRECT("K574")))</f>
        <v xml:space="preserve"> </v>
      </c>
      <c r="BL574" s="354" t="str">
        <f ca="1">IF(ISBLANK(INDIRECT("L574"))," ",(INDIRECT("L574")))</f>
        <v xml:space="preserve"> </v>
      </c>
      <c r="BM574" s="354" t="str">
        <f ca="1">IF(ISBLANK(INDIRECT("M574"))," ",(INDIRECT("M574")))</f>
        <v xml:space="preserve"> </v>
      </c>
      <c r="BN574" s="354" t="str">
        <f ca="1">IF(ISBLANK(INDIRECT("N574"))," ",(INDIRECT("N574")))</f>
        <v xml:space="preserve"> </v>
      </c>
      <c r="BO574" s="354" t="str">
        <f ca="1">IF(ISBLANK(INDIRECT("O574"))," ",(INDIRECT("O574")))</f>
        <v xml:space="preserve"> </v>
      </c>
      <c r="BP574" s="354" t="str">
        <f ca="1">IF(ISBLANK(INDIRECT("P574"))," ",(INDIRECT("P574")))</f>
        <v xml:space="preserve"> </v>
      </c>
      <c r="BQ574" s="354">
        <f ca="1">IF(ISBLANK(INDIRECT("Q574"))," ",(INDIRECT("Q574")))</f>
        <v>0</v>
      </c>
      <c r="BR574" s="354" t="str">
        <f ca="1">IF(ISBLANK(INDIRECT("R574"))," ",(INDIRECT("R574")))</f>
        <v xml:space="preserve"> </v>
      </c>
      <c r="BS574" s="354" t="str">
        <f t="shared" ca="1" si="17"/>
        <v xml:space="preserve"> </v>
      </c>
    </row>
    <row r="575" spans="1:71" x14ac:dyDescent="0.25">
      <c r="A575" s="255">
        <v>570</v>
      </c>
      <c r="B575" s="9"/>
      <c r="C575" s="10"/>
      <c r="D575" s="9"/>
      <c r="E575" s="10"/>
      <c r="F575" s="9"/>
      <c r="G575" s="9"/>
      <c r="H575" s="9"/>
      <c r="I575" s="9"/>
      <c r="J575" s="9"/>
      <c r="K575" s="9"/>
      <c r="L575" s="9"/>
      <c r="M575" s="9"/>
      <c r="N575" s="9"/>
      <c r="O575" s="248"/>
      <c r="P575" s="248"/>
      <c r="Q575" s="248">
        <f t="shared" si="16"/>
        <v>0</v>
      </c>
      <c r="R575" s="9"/>
      <c r="BB575" s="354" t="str">
        <f ca="1">IF(ISBLANK(INDIRECT("B575"))," ",(INDIRECT("B575")))</f>
        <v xml:space="preserve"> </v>
      </c>
      <c r="BC575" s="354" t="str">
        <f ca="1">IF(ISBLANK(INDIRECT("C575"))," ",(INDIRECT("C575")))</f>
        <v xml:space="preserve"> </v>
      </c>
      <c r="BD575" s="354" t="str">
        <f ca="1">IF(ISBLANK(INDIRECT("D575"))," ",(INDIRECT("D575")))</f>
        <v xml:space="preserve"> </v>
      </c>
      <c r="BE575" s="354" t="str">
        <f ca="1">IF(ISBLANK(INDIRECT("E575"))," ",(INDIRECT("E575")))</f>
        <v xml:space="preserve"> </v>
      </c>
      <c r="BF575" s="354" t="str">
        <f ca="1">IF(ISBLANK(INDIRECT("F575"))," ",(INDIRECT("F575")))</f>
        <v xml:space="preserve"> </v>
      </c>
      <c r="BG575" s="354" t="str">
        <f ca="1">IF(ISBLANK(INDIRECT("G575"))," ",(INDIRECT("G575")))</f>
        <v xml:space="preserve"> </v>
      </c>
      <c r="BH575" s="354" t="str">
        <f ca="1">IF(ISBLANK(INDIRECT("H575"))," ",(INDIRECT("H575")))</f>
        <v xml:space="preserve"> </v>
      </c>
      <c r="BI575" s="354" t="str">
        <f ca="1">IF(ISBLANK(INDIRECT("I575"))," ",(INDIRECT("I575")))</f>
        <v xml:space="preserve"> </v>
      </c>
      <c r="BJ575" s="354" t="str">
        <f ca="1">IF(ISBLANK(INDIRECT("J575"))," ",(INDIRECT("J575")))</f>
        <v xml:space="preserve"> </v>
      </c>
      <c r="BK575" s="354" t="str">
        <f ca="1">IF(ISBLANK(INDIRECT("K575"))," ",(INDIRECT("K575")))</f>
        <v xml:space="preserve"> </v>
      </c>
      <c r="BL575" s="354" t="str">
        <f ca="1">IF(ISBLANK(INDIRECT("L575"))," ",(INDIRECT("L575")))</f>
        <v xml:space="preserve"> </v>
      </c>
      <c r="BM575" s="354" t="str">
        <f ca="1">IF(ISBLANK(INDIRECT("M575"))," ",(INDIRECT("M575")))</f>
        <v xml:space="preserve"> </v>
      </c>
      <c r="BN575" s="354" t="str">
        <f ca="1">IF(ISBLANK(INDIRECT("N575"))," ",(INDIRECT("N575")))</f>
        <v xml:space="preserve"> </v>
      </c>
      <c r="BO575" s="354" t="str">
        <f ca="1">IF(ISBLANK(INDIRECT("O575"))," ",(INDIRECT("O575")))</f>
        <v xml:space="preserve"> </v>
      </c>
      <c r="BP575" s="354" t="str">
        <f ca="1">IF(ISBLANK(INDIRECT("P575"))," ",(INDIRECT("P575")))</f>
        <v xml:space="preserve"> </v>
      </c>
      <c r="BQ575" s="354">
        <f ca="1">IF(ISBLANK(INDIRECT("Q575"))," ",(INDIRECT("Q575")))</f>
        <v>0</v>
      </c>
      <c r="BR575" s="354" t="str">
        <f ca="1">IF(ISBLANK(INDIRECT("R575"))," ",(INDIRECT("R575")))</f>
        <v xml:space="preserve"> </v>
      </c>
      <c r="BS575" s="354" t="str">
        <f t="shared" ca="1" si="17"/>
        <v xml:space="preserve"> </v>
      </c>
    </row>
    <row r="576" spans="1:71" x14ac:dyDescent="0.25">
      <c r="A576" s="255">
        <v>571</v>
      </c>
      <c r="B576" s="9"/>
      <c r="C576" s="10"/>
      <c r="D576" s="9"/>
      <c r="E576" s="10"/>
      <c r="F576" s="9"/>
      <c r="G576" s="9"/>
      <c r="H576" s="9"/>
      <c r="I576" s="9"/>
      <c r="J576" s="9"/>
      <c r="K576" s="9"/>
      <c r="L576" s="9"/>
      <c r="M576" s="9"/>
      <c r="N576" s="9"/>
      <c r="O576" s="248"/>
      <c r="P576" s="248"/>
      <c r="Q576" s="248">
        <f t="shared" si="16"/>
        <v>0</v>
      </c>
      <c r="R576" s="9"/>
      <c r="BB576" s="354" t="str">
        <f ca="1">IF(ISBLANK(INDIRECT("B576"))," ",(INDIRECT("B576")))</f>
        <v xml:space="preserve"> </v>
      </c>
      <c r="BC576" s="354" t="str">
        <f ca="1">IF(ISBLANK(INDIRECT("C576"))," ",(INDIRECT("C576")))</f>
        <v xml:space="preserve"> </v>
      </c>
      <c r="BD576" s="354" t="str">
        <f ca="1">IF(ISBLANK(INDIRECT("D576"))," ",(INDIRECT("D576")))</f>
        <v xml:space="preserve"> </v>
      </c>
      <c r="BE576" s="354" t="str">
        <f ca="1">IF(ISBLANK(INDIRECT("E576"))," ",(INDIRECT("E576")))</f>
        <v xml:space="preserve"> </v>
      </c>
      <c r="BF576" s="354" t="str">
        <f ca="1">IF(ISBLANK(INDIRECT("F576"))," ",(INDIRECT("F576")))</f>
        <v xml:space="preserve"> </v>
      </c>
      <c r="BG576" s="354" t="str">
        <f ca="1">IF(ISBLANK(INDIRECT("G576"))," ",(INDIRECT("G576")))</f>
        <v xml:space="preserve"> </v>
      </c>
      <c r="BH576" s="354" t="str">
        <f ca="1">IF(ISBLANK(INDIRECT("H576"))," ",(INDIRECT("H576")))</f>
        <v xml:space="preserve"> </v>
      </c>
      <c r="BI576" s="354" t="str">
        <f ca="1">IF(ISBLANK(INDIRECT("I576"))," ",(INDIRECT("I576")))</f>
        <v xml:space="preserve"> </v>
      </c>
      <c r="BJ576" s="354" t="str">
        <f ca="1">IF(ISBLANK(INDIRECT("J576"))," ",(INDIRECT("J576")))</f>
        <v xml:space="preserve"> </v>
      </c>
      <c r="BK576" s="354" t="str">
        <f ca="1">IF(ISBLANK(INDIRECT("K576"))," ",(INDIRECT("K576")))</f>
        <v xml:space="preserve"> </v>
      </c>
      <c r="BL576" s="354" t="str">
        <f ca="1">IF(ISBLANK(INDIRECT("L576"))," ",(INDIRECT("L576")))</f>
        <v xml:space="preserve"> </v>
      </c>
      <c r="BM576" s="354" t="str">
        <f ca="1">IF(ISBLANK(INDIRECT("M576"))," ",(INDIRECT("M576")))</f>
        <v xml:space="preserve"> </v>
      </c>
      <c r="BN576" s="354" t="str">
        <f ca="1">IF(ISBLANK(INDIRECT("N576"))," ",(INDIRECT("N576")))</f>
        <v xml:space="preserve"> </v>
      </c>
      <c r="BO576" s="354" t="str">
        <f ca="1">IF(ISBLANK(INDIRECT("O576"))," ",(INDIRECT("O576")))</f>
        <v xml:space="preserve"> </v>
      </c>
      <c r="BP576" s="354" t="str">
        <f ca="1">IF(ISBLANK(INDIRECT("P576"))," ",(INDIRECT("P576")))</f>
        <v xml:space="preserve"> </v>
      </c>
      <c r="BQ576" s="354">
        <f ca="1">IF(ISBLANK(INDIRECT("Q576"))," ",(INDIRECT("Q576")))</f>
        <v>0</v>
      </c>
      <c r="BR576" s="354" t="str">
        <f ca="1">IF(ISBLANK(INDIRECT("R576"))," ",(INDIRECT("R576")))</f>
        <v xml:space="preserve"> </v>
      </c>
      <c r="BS576" s="354" t="str">
        <f t="shared" ca="1" si="17"/>
        <v xml:space="preserve"> </v>
      </c>
    </row>
    <row r="577" spans="1:71" x14ac:dyDescent="0.25">
      <c r="A577" s="255">
        <v>572</v>
      </c>
      <c r="B577" s="9"/>
      <c r="C577" s="10"/>
      <c r="D577" s="9"/>
      <c r="E577" s="10"/>
      <c r="F577" s="9"/>
      <c r="G577" s="9"/>
      <c r="H577" s="9"/>
      <c r="I577" s="9"/>
      <c r="J577" s="9"/>
      <c r="K577" s="9"/>
      <c r="L577" s="9"/>
      <c r="M577" s="9"/>
      <c r="N577" s="9"/>
      <c r="O577" s="248"/>
      <c r="P577" s="248"/>
      <c r="Q577" s="248">
        <f t="shared" si="16"/>
        <v>0</v>
      </c>
      <c r="R577" s="9"/>
      <c r="BB577" s="354" t="str">
        <f ca="1">IF(ISBLANK(INDIRECT("B577"))," ",(INDIRECT("B577")))</f>
        <v xml:space="preserve"> </v>
      </c>
      <c r="BC577" s="354" t="str">
        <f ca="1">IF(ISBLANK(INDIRECT("C577"))," ",(INDIRECT("C577")))</f>
        <v xml:space="preserve"> </v>
      </c>
      <c r="BD577" s="354" t="str">
        <f ca="1">IF(ISBLANK(INDIRECT("D577"))," ",(INDIRECT("D577")))</f>
        <v xml:space="preserve"> </v>
      </c>
      <c r="BE577" s="354" t="str">
        <f ca="1">IF(ISBLANK(INDIRECT("E577"))," ",(INDIRECT("E577")))</f>
        <v xml:space="preserve"> </v>
      </c>
      <c r="BF577" s="354" t="str">
        <f ca="1">IF(ISBLANK(INDIRECT("F577"))," ",(INDIRECT("F577")))</f>
        <v xml:space="preserve"> </v>
      </c>
      <c r="BG577" s="354" t="str">
        <f ca="1">IF(ISBLANK(INDIRECT("G577"))," ",(INDIRECT("G577")))</f>
        <v xml:space="preserve"> </v>
      </c>
      <c r="BH577" s="354" t="str">
        <f ca="1">IF(ISBLANK(INDIRECT("H577"))," ",(INDIRECT("H577")))</f>
        <v xml:space="preserve"> </v>
      </c>
      <c r="BI577" s="354" t="str">
        <f ca="1">IF(ISBLANK(INDIRECT("I577"))," ",(INDIRECT("I577")))</f>
        <v xml:space="preserve"> </v>
      </c>
      <c r="BJ577" s="354" t="str">
        <f ca="1">IF(ISBLANK(INDIRECT("J577"))," ",(INDIRECT("J577")))</f>
        <v xml:space="preserve"> </v>
      </c>
      <c r="BK577" s="354" t="str">
        <f ca="1">IF(ISBLANK(INDIRECT("K577"))," ",(INDIRECT("K577")))</f>
        <v xml:space="preserve"> </v>
      </c>
      <c r="BL577" s="354" t="str">
        <f ca="1">IF(ISBLANK(INDIRECT("L577"))," ",(INDIRECT("L577")))</f>
        <v xml:space="preserve"> </v>
      </c>
      <c r="BM577" s="354" t="str">
        <f ca="1">IF(ISBLANK(INDIRECT("M577"))," ",(INDIRECT("M577")))</f>
        <v xml:space="preserve"> </v>
      </c>
      <c r="BN577" s="354" t="str">
        <f ca="1">IF(ISBLANK(INDIRECT("N577"))," ",(INDIRECT("N577")))</f>
        <v xml:space="preserve"> </v>
      </c>
      <c r="BO577" s="354" t="str">
        <f ca="1">IF(ISBLANK(INDIRECT("O577"))," ",(INDIRECT("O577")))</f>
        <v xml:space="preserve"> </v>
      </c>
      <c r="BP577" s="354" t="str">
        <f ca="1">IF(ISBLANK(INDIRECT("P577"))," ",(INDIRECT("P577")))</f>
        <v xml:space="preserve"> </v>
      </c>
      <c r="BQ577" s="354">
        <f ca="1">IF(ISBLANK(INDIRECT("Q577"))," ",(INDIRECT("Q577")))</f>
        <v>0</v>
      </c>
      <c r="BR577" s="354" t="str">
        <f ca="1">IF(ISBLANK(INDIRECT("R577"))," ",(INDIRECT("R577")))</f>
        <v xml:space="preserve"> </v>
      </c>
      <c r="BS577" s="354" t="str">
        <f t="shared" ca="1" si="17"/>
        <v xml:space="preserve"> </v>
      </c>
    </row>
    <row r="578" spans="1:71" x14ac:dyDescent="0.25">
      <c r="A578" s="255">
        <v>573</v>
      </c>
      <c r="B578" s="9"/>
      <c r="C578" s="10"/>
      <c r="D578" s="9"/>
      <c r="E578" s="10"/>
      <c r="F578" s="9"/>
      <c r="G578" s="9"/>
      <c r="H578" s="9"/>
      <c r="I578" s="9"/>
      <c r="J578" s="9"/>
      <c r="K578" s="9"/>
      <c r="L578" s="9"/>
      <c r="M578" s="9"/>
      <c r="N578" s="9"/>
      <c r="O578" s="248"/>
      <c r="P578" s="248"/>
      <c r="Q578" s="248">
        <f t="shared" si="16"/>
        <v>0</v>
      </c>
      <c r="R578" s="9"/>
      <c r="BB578" s="354" t="str">
        <f ca="1">IF(ISBLANK(INDIRECT("B578"))," ",(INDIRECT("B578")))</f>
        <v xml:space="preserve"> </v>
      </c>
      <c r="BC578" s="354" t="str">
        <f ca="1">IF(ISBLANK(INDIRECT("C578"))," ",(INDIRECT("C578")))</f>
        <v xml:space="preserve"> </v>
      </c>
      <c r="BD578" s="354" t="str">
        <f ca="1">IF(ISBLANK(INDIRECT("D578"))," ",(INDIRECT("D578")))</f>
        <v xml:space="preserve"> </v>
      </c>
      <c r="BE578" s="354" t="str">
        <f ca="1">IF(ISBLANK(INDIRECT("E578"))," ",(INDIRECT("E578")))</f>
        <v xml:space="preserve"> </v>
      </c>
      <c r="BF578" s="354" t="str">
        <f ca="1">IF(ISBLANK(INDIRECT("F578"))," ",(INDIRECT("F578")))</f>
        <v xml:space="preserve"> </v>
      </c>
      <c r="BG578" s="354" t="str">
        <f ca="1">IF(ISBLANK(INDIRECT("G578"))," ",(INDIRECT("G578")))</f>
        <v xml:space="preserve"> </v>
      </c>
      <c r="BH578" s="354" t="str">
        <f ca="1">IF(ISBLANK(INDIRECT("H578"))," ",(INDIRECT("H578")))</f>
        <v xml:space="preserve"> </v>
      </c>
      <c r="BI578" s="354" t="str">
        <f ca="1">IF(ISBLANK(INDIRECT("I578"))," ",(INDIRECT("I578")))</f>
        <v xml:space="preserve"> </v>
      </c>
      <c r="BJ578" s="354" t="str">
        <f ca="1">IF(ISBLANK(INDIRECT("J578"))," ",(INDIRECT("J578")))</f>
        <v xml:space="preserve"> </v>
      </c>
      <c r="BK578" s="354" t="str">
        <f ca="1">IF(ISBLANK(INDIRECT("K578"))," ",(INDIRECT("K578")))</f>
        <v xml:space="preserve"> </v>
      </c>
      <c r="BL578" s="354" t="str">
        <f ca="1">IF(ISBLANK(INDIRECT("L578"))," ",(INDIRECT("L578")))</f>
        <v xml:space="preserve"> </v>
      </c>
      <c r="BM578" s="354" t="str">
        <f ca="1">IF(ISBLANK(INDIRECT("M578"))," ",(INDIRECT("M578")))</f>
        <v xml:space="preserve"> </v>
      </c>
      <c r="BN578" s="354" t="str">
        <f ca="1">IF(ISBLANK(INDIRECT("N578"))," ",(INDIRECT("N578")))</f>
        <v xml:space="preserve"> </v>
      </c>
      <c r="BO578" s="354" t="str">
        <f ca="1">IF(ISBLANK(INDIRECT("O578"))," ",(INDIRECT("O578")))</f>
        <v xml:space="preserve"> </v>
      </c>
      <c r="BP578" s="354" t="str">
        <f ca="1">IF(ISBLANK(INDIRECT("P578"))," ",(INDIRECT("P578")))</f>
        <v xml:space="preserve"> </v>
      </c>
      <c r="BQ578" s="354">
        <f ca="1">IF(ISBLANK(INDIRECT("Q578"))," ",(INDIRECT("Q578")))</f>
        <v>0</v>
      </c>
      <c r="BR578" s="354" t="str">
        <f ca="1">IF(ISBLANK(INDIRECT("R578"))," ",(INDIRECT("R578")))</f>
        <v xml:space="preserve"> </v>
      </c>
      <c r="BS578" s="354" t="str">
        <f t="shared" ca="1" si="17"/>
        <v xml:space="preserve"> </v>
      </c>
    </row>
    <row r="579" spans="1:71" x14ac:dyDescent="0.25">
      <c r="A579" s="255">
        <v>574</v>
      </c>
      <c r="B579" s="9"/>
      <c r="C579" s="10"/>
      <c r="D579" s="9"/>
      <c r="E579" s="10"/>
      <c r="F579" s="9"/>
      <c r="G579" s="9"/>
      <c r="H579" s="9"/>
      <c r="I579" s="9"/>
      <c r="J579" s="9"/>
      <c r="K579" s="9"/>
      <c r="L579" s="9"/>
      <c r="M579" s="9"/>
      <c r="N579" s="9"/>
      <c r="O579" s="248"/>
      <c r="P579" s="248"/>
      <c r="Q579" s="248">
        <f t="shared" si="16"/>
        <v>0</v>
      </c>
      <c r="R579" s="9"/>
      <c r="BB579" s="354" t="str">
        <f ca="1">IF(ISBLANK(INDIRECT("B579"))," ",(INDIRECT("B579")))</f>
        <v xml:space="preserve"> </v>
      </c>
      <c r="BC579" s="354" t="str">
        <f ca="1">IF(ISBLANK(INDIRECT("C579"))," ",(INDIRECT("C579")))</f>
        <v xml:space="preserve"> </v>
      </c>
      <c r="BD579" s="354" t="str">
        <f ca="1">IF(ISBLANK(INDIRECT("D579"))," ",(INDIRECT("D579")))</f>
        <v xml:space="preserve"> </v>
      </c>
      <c r="BE579" s="354" t="str">
        <f ca="1">IF(ISBLANK(INDIRECT("E579"))," ",(INDIRECT("E579")))</f>
        <v xml:space="preserve"> </v>
      </c>
      <c r="BF579" s="354" t="str">
        <f ca="1">IF(ISBLANK(INDIRECT("F579"))," ",(INDIRECT("F579")))</f>
        <v xml:space="preserve"> </v>
      </c>
      <c r="BG579" s="354" t="str">
        <f ca="1">IF(ISBLANK(INDIRECT("G579"))," ",(INDIRECT("G579")))</f>
        <v xml:space="preserve"> </v>
      </c>
      <c r="BH579" s="354" t="str">
        <f ca="1">IF(ISBLANK(INDIRECT("H579"))," ",(INDIRECT("H579")))</f>
        <v xml:space="preserve"> </v>
      </c>
      <c r="BI579" s="354" t="str">
        <f ca="1">IF(ISBLANK(INDIRECT("I579"))," ",(INDIRECT("I579")))</f>
        <v xml:space="preserve"> </v>
      </c>
      <c r="BJ579" s="354" t="str">
        <f ca="1">IF(ISBLANK(INDIRECT("J579"))," ",(INDIRECT("J579")))</f>
        <v xml:space="preserve"> </v>
      </c>
      <c r="BK579" s="354" t="str">
        <f ca="1">IF(ISBLANK(INDIRECT("K579"))," ",(INDIRECT("K579")))</f>
        <v xml:space="preserve"> </v>
      </c>
      <c r="BL579" s="354" t="str">
        <f ca="1">IF(ISBLANK(INDIRECT("L579"))," ",(INDIRECT("L579")))</f>
        <v xml:space="preserve"> </v>
      </c>
      <c r="BM579" s="354" t="str">
        <f ca="1">IF(ISBLANK(INDIRECT("M579"))," ",(INDIRECT("M579")))</f>
        <v xml:space="preserve"> </v>
      </c>
      <c r="BN579" s="354" t="str">
        <f ca="1">IF(ISBLANK(INDIRECT("N579"))," ",(INDIRECT("N579")))</f>
        <v xml:space="preserve"> </v>
      </c>
      <c r="BO579" s="354" t="str">
        <f ca="1">IF(ISBLANK(INDIRECT("O579"))," ",(INDIRECT("O579")))</f>
        <v xml:space="preserve"> </v>
      </c>
      <c r="BP579" s="354" t="str">
        <f ca="1">IF(ISBLANK(INDIRECT("P579"))," ",(INDIRECT("P579")))</f>
        <v xml:space="preserve"> </v>
      </c>
      <c r="BQ579" s="354">
        <f ca="1">IF(ISBLANK(INDIRECT("Q579"))," ",(INDIRECT("Q579")))</f>
        <v>0</v>
      </c>
      <c r="BR579" s="354" t="str">
        <f ca="1">IF(ISBLANK(INDIRECT("R579"))," ",(INDIRECT("R579")))</f>
        <v xml:space="preserve"> </v>
      </c>
      <c r="BS579" s="354" t="str">
        <f t="shared" ca="1" si="17"/>
        <v xml:space="preserve"> </v>
      </c>
    </row>
    <row r="580" spans="1:71" x14ac:dyDescent="0.25">
      <c r="A580" s="255">
        <v>575</v>
      </c>
      <c r="B580" s="9"/>
      <c r="C580" s="10"/>
      <c r="D580" s="9"/>
      <c r="E580" s="10"/>
      <c r="F580" s="9"/>
      <c r="G580" s="9"/>
      <c r="H580" s="9"/>
      <c r="I580" s="9"/>
      <c r="J580" s="9"/>
      <c r="K580" s="9"/>
      <c r="L580" s="9"/>
      <c r="M580" s="9"/>
      <c r="N580" s="9"/>
      <c r="O580" s="248"/>
      <c r="P580" s="248"/>
      <c r="Q580" s="248">
        <f t="shared" si="16"/>
        <v>0</v>
      </c>
      <c r="R580" s="9"/>
      <c r="BB580" s="354" t="str">
        <f ca="1">IF(ISBLANK(INDIRECT("B580"))," ",(INDIRECT("B580")))</f>
        <v xml:space="preserve"> </v>
      </c>
      <c r="BC580" s="354" t="str">
        <f ca="1">IF(ISBLANK(INDIRECT("C580"))," ",(INDIRECT("C580")))</f>
        <v xml:space="preserve"> </v>
      </c>
      <c r="BD580" s="354" t="str">
        <f ca="1">IF(ISBLANK(INDIRECT("D580"))," ",(INDIRECT("D580")))</f>
        <v xml:space="preserve"> </v>
      </c>
      <c r="BE580" s="354" t="str">
        <f ca="1">IF(ISBLANK(INDIRECT("E580"))," ",(INDIRECT("E580")))</f>
        <v xml:space="preserve"> </v>
      </c>
      <c r="BF580" s="354" t="str">
        <f ca="1">IF(ISBLANK(INDIRECT("F580"))," ",(INDIRECT("F580")))</f>
        <v xml:space="preserve"> </v>
      </c>
      <c r="BG580" s="354" t="str">
        <f ca="1">IF(ISBLANK(INDIRECT("G580"))," ",(INDIRECT("G580")))</f>
        <v xml:space="preserve"> </v>
      </c>
      <c r="BH580" s="354" t="str">
        <f ca="1">IF(ISBLANK(INDIRECT("H580"))," ",(INDIRECT("H580")))</f>
        <v xml:space="preserve"> </v>
      </c>
      <c r="BI580" s="354" t="str">
        <f ca="1">IF(ISBLANK(INDIRECT("I580"))," ",(INDIRECT("I580")))</f>
        <v xml:space="preserve"> </v>
      </c>
      <c r="BJ580" s="354" t="str">
        <f ca="1">IF(ISBLANK(INDIRECT("J580"))," ",(INDIRECT("J580")))</f>
        <v xml:space="preserve"> </v>
      </c>
      <c r="BK580" s="354" t="str">
        <f ca="1">IF(ISBLANK(INDIRECT("K580"))," ",(INDIRECT("K580")))</f>
        <v xml:space="preserve"> </v>
      </c>
      <c r="BL580" s="354" t="str">
        <f ca="1">IF(ISBLANK(INDIRECT("L580"))," ",(INDIRECT("L580")))</f>
        <v xml:space="preserve"> </v>
      </c>
      <c r="BM580" s="354" t="str">
        <f ca="1">IF(ISBLANK(INDIRECT("M580"))," ",(INDIRECT("M580")))</f>
        <v xml:space="preserve"> </v>
      </c>
      <c r="BN580" s="354" t="str">
        <f ca="1">IF(ISBLANK(INDIRECT("N580"))," ",(INDIRECT("N580")))</f>
        <v xml:space="preserve"> </v>
      </c>
      <c r="BO580" s="354" t="str">
        <f ca="1">IF(ISBLANK(INDIRECT("O580"))," ",(INDIRECT("O580")))</f>
        <v xml:space="preserve"> </v>
      </c>
      <c r="BP580" s="354" t="str">
        <f ca="1">IF(ISBLANK(INDIRECT("P580"))," ",(INDIRECT("P580")))</f>
        <v xml:space="preserve"> </v>
      </c>
      <c r="BQ580" s="354">
        <f ca="1">IF(ISBLANK(INDIRECT("Q580"))," ",(INDIRECT("Q580")))</f>
        <v>0</v>
      </c>
      <c r="BR580" s="354" t="str">
        <f ca="1">IF(ISBLANK(INDIRECT("R580"))," ",(INDIRECT("R580")))</f>
        <v xml:space="preserve"> </v>
      </c>
      <c r="BS580" s="354" t="str">
        <f t="shared" ca="1" si="17"/>
        <v xml:space="preserve"> </v>
      </c>
    </row>
    <row r="581" spans="1:71" x14ac:dyDescent="0.25">
      <c r="A581" s="255">
        <v>576</v>
      </c>
      <c r="B581" s="9"/>
      <c r="C581" s="10"/>
      <c r="D581" s="9"/>
      <c r="E581" s="10"/>
      <c r="F581" s="9"/>
      <c r="G581" s="9"/>
      <c r="H581" s="9"/>
      <c r="I581" s="9"/>
      <c r="J581" s="9"/>
      <c r="K581" s="9"/>
      <c r="L581" s="9"/>
      <c r="M581" s="9"/>
      <c r="N581" s="9"/>
      <c r="O581" s="248"/>
      <c r="P581" s="248"/>
      <c r="Q581" s="248">
        <f t="shared" si="16"/>
        <v>0</v>
      </c>
      <c r="R581" s="9"/>
      <c r="BB581" s="354" t="str">
        <f ca="1">IF(ISBLANK(INDIRECT("B581"))," ",(INDIRECT("B581")))</f>
        <v xml:space="preserve"> </v>
      </c>
      <c r="BC581" s="354" t="str">
        <f ca="1">IF(ISBLANK(INDIRECT("C581"))," ",(INDIRECT("C581")))</f>
        <v xml:space="preserve"> </v>
      </c>
      <c r="BD581" s="354" t="str">
        <f ca="1">IF(ISBLANK(INDIRECT("D581"))," ",(INDIRECT("D581")))</f>
        <v xml:space="preserve"> </v>
      </c>
      <c r="BE581" s="354" t="str">
        <f ca="1">IF(ISBLANK(INDIRECT("E581"))," ",(INDIRECT("E581")))</f>
        <v xml:space="preserve"> </v>
      </c>
      <c r="BF581" s="354" t="str">
        <f ca="1">IF(ISBLANK(INDIRECT("F581"))," ",(INDIRECT("F581")))</f>
        <v xml:space="preserve"> </v>
      </c>
      <c r="BG581" s="354" t="str">
        <f ca="1">IF(ISBLANK(INDIRECT("G581"))," ",(INDIRECT("G581")))</f>
        <v xml:space="preserve"> </v>
      </c>
      <c r="BH581" s="354" t="str">
        <f ca="1">IF(ISBLANK(INDIRECT("H581"))," ",(INDIRECT("H581")))</f>
        <v xml:space="preserve"> </v>
      </c>
      <c r="BI581" s="354" t="str">
        <f ca="1">IF(ISBLANK(INDIRECT("I581"))," ",(INDIRECT("I581")))</f>
        <v xml:space="preserve"> </v>
      </c>
      <c r="BJ581" s="354" t="str">
        <f ca="1">IF(ISBLANK(INDIRECT("J581"))," ",(INDIRECT("J581")))</f>
        <v xml:space="preserve"> </v>
      </c>
      <c r="BK581" s="354" t="str">
        <f ca="1">IF(ISBLANK(INDIRECT("K581"))," ",(INDIRECT("K581")))</f>
        <v xml:space="preserve"> </v>
      </c>
      <c r="BL581" s="354" t="str">
        <f ca="1">IF(ISBLANK(INDIRECT("L581"))," ",(INDIRECT("L581")))</f>
        <v xml:space="preserve"> </v>
      </c>
      <c r="BM581" s="354" t="str">
        <f ca="1">IF(ISBLANK(INDIRECT("M581"))," ",(INDIRECT("M581")))</f>
        <v xml:space="preserve"> </v>
      </c>
      <c r="BN581" s="354" t="str">
        <f ca="1">IF(ISBLANK(INDIRECT("N581"))," ",(INDIRECT("N581")))</f>
        <v xml:space="preserve"> </v>
      </c>
      <c r="BO581" s="354" t="str">
        <f ca="1">IF(ISBLANK(INDIRECT("O581"))," ",(INDIRECT("O581")))</f>
        <v xml:space="preserve"> </v>
      </c>
      <c r="BP581" s="354" t="str">
        <f ca="1">IF(ISBLANK(INDIRECT("P581"))," ",(INDIRECT("P581")))</f>
        <v xml:space="preserve"> </v>
      </c>
      <c r="BQ581" s="354">
        <f ca="1">IF(ISBLANK(INDIRECT("Q581"))," ",(INDIRECT("Q581")))</f>
        <v>0</v>
      </c>
      <c r="BR581" s="354" t="str">
        <f ca="1">IF(ISBLANK(INDIRECT("R581"))," ",(INDIRECT("R581")))</f>
        <v xml:space="preserve"> </v>
      </c>
      <c r="BS581" s="354" t="str">
        <f t="shared" ca="1" si="17"/>
        <v xml:space="preserve"> </v>
      </c>
    </row>
    <row r="582" spans="1:71" x14ac:dyDescent="0.25">
      <c r="A582" s="255">
        <v>577</v>
      </c>
      <c r="B582" s="9"/>
      <c r="C582" s="10"/>
      <c r="D582" s="9"/>
      <c r="E582" s="10"/>
      <c r="F582" s="9"/>
      <c r="G582" s="9"/>
      <c r="H582" s="9"/>
      <c r="I582" s="9"/>
      <c r="J582" s="9"/>
      <c r="K582" s="9"/>
      <c r="L582" s="9"/>
      <c r="M582" s="9"/>
      <c r="N582" s="9"/>
      <c r="O582" s="248"/>
      <c r="P582" s="248"/>
      <c r="Q582" s="248">
        <f t="shared" ref="Q582:Q645" si="18">O582+P582</f>
        <v>0</v>
      </c>
      <c r="R582" s="9"/>
      <c r="BB582" s="354" t="str">
        <f ca="1">IF(ISBLANK(INDIRECT("B582"))," ",(INDIRECT("B582")))</f>
        <v xml:space="preserve"> </v>
      </c>
      <c r="BC582" s="354" t="str">
        <f ca="1">IF(ISBLANK(INDIRECT("C582"))," ",(INDIRECT("C582")))</f>
        <v xml:space="preserve"> </v>
      </c>
      <c r="BD582" s="354" t="str">
        <f ca="1">IF(ISBLANK(INDIRECT("D582"))," ",(INDIRECT("D582")))</f>
        <v xml:space="preserve"> </v>
      </c>
      <c r="BE582" s="354" t="str">
        <f ca="1">IF(ISBLANK(INDIRECT("E582"))," ",(INDIRECT("E582")))</f>
        <v xml:space="preserve"> </v>
      </c>
      <c r="BF582" s="354" t="str">
        <f ca="1">IF(ISBLANK(INDIRECT("F582"))," ",(INDIRECT("F582")))</f>
        <v xml:space="preserve"> </v>
      </c>
      <c r="BG582" s="354" t="str">
        <f ca="1">IF(ISBLANK(INDIRECT("G582"))," ",(INDIRECT("G582")))</f>
        <v xml:space="preserve"> </v>
      </c>
      <c r="BH582" s="354" t="str">
        <f ca="1">IF(ISBLANK(INDIRECT("H582"))," ",(INDIRECT("H582")))</f>
        <v xml:space="preserve"> </v>
      </c>
      <c r="BI582" s="354" t="str">
        <f ca="1">IF(ISBLANK(INDIRECT("I582"))," ",(INDIRECT("I582")))</f>
        <v xml:space="preserve"> </v>
      </c>
      <c r="BJ582" s="354" t="str">
        <f ca="1">IF(ISBLANK(INDIRECT("J582"))," ",(INDIRECT("J582")))</f>
        <v xml:space="preserve"> </v>
      </c>
      <c r="BK582" s="354" t="str">
        <f ca="1">IF(ISBLANK(INDIRECT("K582"))," ",(INDIRECT("K582")))</f>
        <v xml:space="preserve"> </v>
      </c>
      <c r="BL582" s="354" t="str">
        <f ca="1">IF(ISBLANK(INDIRECT("L582"))," ",(INDIRECT("L582")))</f>
        <v xml:space="preserve"> </v>
      </c>
      <c r="BM582" s="354" t="str">
        <f ca="1">IF(ISBLANK(INDIRECT("M582"))," ",(INDIRECT("M582")))</f>
        <v xml:space="preserve"> </v>
      </c>
      <c r="BN582" s="354" t="str">
        <f ca="1">IF(ISBLANK(INDIRECT("N582"))," ",(INDIRECT("N582")))</f>
        <v xml:space="preserve"> </v>
      </c>
      <c r="BO582" s="354" t="str">
        <f ca="1">IF(ISBLANK(INDIRECT("O582"))," ",(INDIRECT("O582")))</f>
        <v xml:space="preserve"> </v>
      </c>
      <c r="BP582" s="354" t="str">
        <f ca="1">IF(ISBLANK(INDIRECT("P582"))," ",(INDIRECT("P582")))</f>
        <v xml:space="preserve"> </v>
      </c>
      <c r="BQ582" s="354">
        <f ca="1">IF(ISBLANK(INDIRECT("Q582"))," ",(INDIRECT("Q582")))</f>
        <v>0</v>
      </c>
      <c r="BR582" s="354" t="str">
        <f ca="1">IF(ISBLANK(INDIRECT("R582"))," ",(INDIRECT("R582")))</f>
        <v xml:space="preserve"> </v>
      </c>
      <c r="BS582" s="354" t="str">
        <f t="shared" ref="BS582:BS645" ca="1" si="19">IF((CONCATENATE(BE582," ",BF582," ,",BG582," district, ",BH582," ",BI582,", ",BJ582,"  ",BK582,", bldg ",BL582,", of/apt.  ",BM582," (",BN582,"); "))=$BS$4," ",IF((CONCATENATE(BE582," ",BF582," ,",BG582," district, ",BH582," ",BI582,", ",BJ582,"  ",BK582,", bldg ",BL582,", of/apt.  ",BM582," (",BN582,"); "))=$BS$5," ",CONCATENATE(BE582," ",BF582," ,",BG582," district, ",BH582," ",BI582,", ",BJ582,"  ",BK582,", bldg ",BL582,", of/apt.  ",BM582," (",BN582,"); ")))</f>
        <v xml:space="preserve"> </v>
      </c>
    </row>
    <row r="583" spans="1:71" x14ac:dyDescent="0.25">
      <c r="A583" s="255">
        <v>578</v>
      </c>
      <c r="B583" s="9"/>
      <c r="C583" s="10"/>
      <c r="D583" s="9"/>
      <c r="E583" s="10"/>
      <c r="F583" s="9"/>
      <c r="G583" s="9"/>
      <c r="H583" s="9"/>
      <c r="I583" s="9"/>
      <c r="J583" s="9"/>
      <c r="K583" s="9"/>
      <c r="L583" s="9"/>
      <c r="M583" s="9"/>
      <c r="N583" s="9"/>
      <c r="O583" s="248"/>
      <c r="P583" s="248"/>
      <c r="Q583" s="248">
        <f t="shared" si="18"/>
        <v>0</v>
      </c>
      <c r="R583" s="9"/>
      <c r="BB583" s="354" t="str">
        <f ca="1">IF(ISBLANK(INDIRECT("B583"))," ",(INDIRECT("B583")))</f>
        <v xml:space="preserve"> </v>
      </c>
      <c r="BC583" s="354" t="str">
        <f ca="1">IF(ISBLANK(INDIRECT("C583"))," ",(INDIRECT("C583")))</f>
        <v xml:space="preserve"> </v>
      </c>
      <c r="BD583" s="354" t="str">
        <f ca="1">IF(ISBLANK(INDIRECT("D583"))," ",(INDIRECT("D583")))</f>
        <v xml:space="preserve"> </v>
      </c>
      <c r="BE583" s="354" t="str">
        <f ca="1">IF(ISBLANK(INDIRECT("E583"))," ",(INDIRECT("E583")))</f>
        <v xml:space="preserve"> </v>
      </c>
      <c r="BF583" s="354" t="str">
        <f ca="1">IF(ISBLANK(INDIRECT("F583"))," ",(INDIRECT("F583")))</f>
        <v xml:space="preserve"> </v>
      </c>
      <c r="BG583" s="354" t="str">
        <f ca="1">IF(ISBLANK(INDIRECT("G583"))," ",(INDIRECT("G583")))</f>
        <v xml:space="preserve"> </v>
      </c>
      <c r="BH583" s="354" t="str">
        <f ca="1">IF(ISBLANK(INDIRECT("H583"))," ",(INDIRECT("H583")))</f>
        <v xml:space="preserve"> </v>
      </c>
      <c r="BI583" s="354" t="str">
        <f ca="1">IF(ISBLANK(INDIRECT("I583"))," ",(INDIRECT("I583")))</f>
        <v xml:space="preserve"> </v>
      </c>
      <c r="BJ583" s="354" t="str">
        <f ca="1">IF(ISBLANK(INDIRECT("J583"))," ",(INDIRECT("J583")))</f>
        <v xml:space="preserve"> </v>
      </c>
      <c r="BK583" s="354" t="str">
        <f ca="1">IF(ISBLANK(INDIRECT("K583"))," ",(INDIRECT("K583")))</f>
        <v xml:space="preserve"> </v>
      </c>
      <c r="BL583" s="354" t="str">
        <f ca="1">IF(ISBLANK(INDIRECT("L583"))," ",(INDIRECT("L583")))</f>
        <v xml:space="preserve"> </v>
      </c>
      <c r="BM583" s="354" t="str">
        <f ca="1">IF(ISBLANK(INDIRECT("M583"))," ",(INDIRECT("M583")))</f>
        <v xml:space="preserve"> </v>
      </c>
      <c r="BN583" s="354" t="str">
        <f ca="1">IF(ISBLANK(INDIRECT("N583"))," ",(INDIRECT("N583")))</f>
        <v xml:space="preserve"> </v>
      </c>
      <c r="BO583" s="354" t="str">
        <f ca="1">IF(ISBLANK(INDIRECT("O583"))," ",(INDIRECT("O583")))</f>
        <v xml:space="preserve"> </v>
      </c>
      <c r="BP583" s="354" t="str">
        <f ca="1">IF(ISBLANK(INDIRECT("P583"))," ",(INDIRECT("P583")))</f>
        <v xml:space="preserve"> </v>
      </c>
      <c r="BQ583" s="354">
        <f ca="1">IF(ISBLANK(INDIRECT("Q583"))," ",(INDIRECT("Q583")))</f>
        <v>0</v>
      </c>
      <c r="BR583" s="354" t="str">
        <f ca="1">IF(ISBLANK(INDIRECT("R583"))," ",(INDIRECT("R583")))</f>
        <v xml:space="preserve"> </v>
      </c>
      <c r="BS583" s="354" t="str">
        <f t="shared" ca="1" si="19"/>
        <v xml:space="preserve"> </v>
      </c>
    </row>
    <row r="584" spans="1:71" x14ac:dyDescent="0.25">
      <c r="A584" s="255">
        <v>579</v>
      </c>
      <c r="B584" s="9"/>
      <c r="C584" s="10"/>
      <c r="D584" s="9"/>
      <c r="E584" s="10"/>
      <c r="F584" s="9"/>
      <c r="G584" s="9"/>
      <c r="H584" s="9"/>
      <c r="I584" s="9"/>
      <c r="J584" s="9"/>
      <c r="K584" s="9"/>
      <c r="L584" s="9"/>
      <c r="M584" s="9"/>
      <c r="N584" s="9"/>
      <c r="O584" s="248"/>
      <c r="P584" s="248"/>
      <c r="Q584" s="248">
        <f t="shared" si="18"/>
        <v>0</v>
      </c>
      <c r="R584" s="9"/>
      <c r="BB584" s="354" t="str">
        <f ca="1">IF(ISBLANK(INDIRECT("B584"))," ",(INDIRECT("B584")))</f>
        <v xml:space="preserve"> </v>
      </c>
      <c r="BC584" s="354" t="str">
        <f ca="1">IF(ISBLANK(INDIRECT("C584"))," ",(INDIRECT("C584")))</f>
        <v xml:space="preserve"> </v>
      </c>
      <c r="BD584" s="354" t="str">
        <f ca="1">IF(ISBLANK(INDIRECT("D584"))," ",(INDIRECT("D584")))</f>
        <v xml:space="preserve"> </v>
      </c>
      <c r="BE584" s="354" t="str">
        <f ca="1">IF(ISBLANK(INDIRECT("E584"))," ",(INDIRECT("E584")))</f>
        <v xml:space="preserve"> </v>
      </c>
      <c r="BF584" s="354" t="str">
        <f ca="1">IF(ISBLANK(INDIRECT("F584"))," ",(INDIRECT("F584")))</f>
        <v xml:space="preserve"> </v>
      </c>
      <c r="BG584" s="354" t="str">
        <f ca="1">IF(ISBLANK(INDIRECT("G584"))," ",(INDIRECT("G584")))</f>
        <v xml:space="preserve"> </v>
      </c>
      <c r="BH584" s="354" t="str">
        <f ca="1">IF(ISBLANK(INDIRECT("H584"))," ",(INDIRECT("H584")))</f>
        <v xml:space="preserve"> </v>
      </c>
      <c r="BI584" s="354" t="str">
        <f ca="1">IF(ISBLANK(INDIRECT("I584"))," ",(INDIRECT("I584")))</f>
        <v xml:space="preserve"> </v>
      </c>
      <c r="BJ584" s="354" t="str">
        <f ca="1">IF(ISBLANK(INDIRECT("J584"))," ",(INDIRECT("J584")))</f>
        <v xml:space="preserve"> </v>
      </c>
      <c r="BK584" s="354" t="str">
        <f ca="1">IF(ISBLANK(INDIRECT("K584"))," ",(INDIRECT("K584")))</f>
        <v xml:space="preserve"> </v>
      </c>
      <c r="BL584" s="354" t="str">
        <f ca="1">IF(ISBLANK(INDIRECT("L584"))," ",(INDIRECT("L584")))</f>
        <v xml:space="preserve"> </v>
      </c>
      <c r="BM584" s="354" t="str">
        <f ca="1">IF(ISBLANK(INDIRECT("M584"))," ",(INDIRECT("M584")))</f>
        <v xml:space="preserve"> </v>
      </c>
      <c r="BN584" s="354" t="str">
        <f ca="1">IF(ISBLANK(INDIRECT("N584"))," ",(INDIRECT("N584")))</f>
        <v xml:space="preserve"> </v>
      </c>
      <c r="BO584" s="354" t="str">
        <f ca="1">IF(ISBLANK(INDIRECT("O584"))," ",(INDIRECT("O584")))</f>
        <v xml:space="preserve"> </v>
      </c>
      <c r="BP584" s="354" t="str">
        <f ca="1">IF(ISBLANK(INDIRECT("P584"))," ",(INDIRECT("P584")))</f>
        <v xml:space="preserve"> </v>
      </c>
      <c r="BQ584" s="354">
        <f ca="1">IF(ISBLANK(INDIRECT("Q584"))," ",(INDIRECT("Q584")))</f>
        <v>0</v>
      </c>
      <c r="BR584" s="354" t="str">
        <f ca="1">IF(ISBLANK(INDIRECT("R584"))," ",(INDIRECT("R584")))</f>
        <v xml:space="preserve"> </v>
      </c>
      <c r="BS584" s="354" t="str">
        <f t="shared" ca="1" si="19"/>
        <v xml:space="preserve"> </v>
      </c>
    </row>
    <row r="585" spans="1:71" x14ac:dyDescent="0.25">
      <c r="A585" s="255">
        <v>580</v>
      </c>
      <c r="B585" s="9"/>
      <c r="C585" s="10"/>
      <c r="D585" s="9"/>
      <c r="E585" s="10"/>
      <c r="F585" s="9"/>
      <c r="G585" s="9"/>
      <c r="H585" s="9"/>
      <c r="I585" s="9"/>
      <c r="J585" s="9"/>
      <c r="K585" s="9"/>
      <c r="L585" s="9"/>
      <c r="M585" s="9"/>
      <c r="N585" s="9"/>
      <c r="O585" s="248"/>
      <c r="P585" s="248"/>
      <c r="Q585" s="248">
        <f t="shared" si="18"/>
        <v>0</v>
      </c>
      <c r="R585" s="9"/>
      <c r="BB585" s="354" t="str">
        <f ca="1">IF(ISBLANK(INDIRECT("B585"))," ",(INDIRECT("B585")))</f>
        <v xml:space="preserve"> </v>
      </c>
      <c r="BC585" s="354" t="str">
        <f ca="1">IF(ISBLANK(INDIRECT("C585"))," ",(INDIRECT("C585")))</f>
        <v xml:space="preserve"> </v>
      </c>
      <c r="BD585" s="354" t="str">
        <f ca="1">IF(ISBLANK(INDIRECT("D585"))," ",(INDIRECT("D585")))</f>
        <v xml:space="preserve"> </v>
      </c>
      <c r="BE585" s="354" t="str">
        <f ca="1">IF(ISBLANK(INDIRECT("E585"))," ",(INDIRECT("E585")))</f>
        <v xml:space="preserve"> </v>
      </c>
      <c r="BF585" s="354" t="str">
        <f ca="1">IF(ISBLANK(INDIRECT("F585"))," ",(INDIRECT("F585")))</f>
        <v xml:space="preserve"> </v>
      </c>
      <c r="BG585" s="354" t="str">
        <f ca="1">IF(ISBLANK(INDIRECT("G585"))," ",(INDIRECT("G585")))</f>
        <v xml:space="preserve"> </v>
      </c>
      <c r="BH585" s="354" t="str">
        <f ca="1">IF(ISBLANK(INDIRECT("H585"))," ",(INDIRECT("H585")))</f>
        <v xml:space="preserve"> </v>
      </c>
      <c r="BI585" s="354" t="str">
        <f ca="1">IF(ISBLANK(INDIRECT("I585"))," ",(INDIRECT("I585")))</f>
        <v xml:space="preserve"> </v>
      </c>
      <c r="BJ585" s="354" t="str">
        <f ca="1">IF(ISBLANK(INDIRECT("J585"))," ",(INDIRECT("J585")))</f>
        <v xml:space="preserve"> </v>
      </c>
      <c r="BK585" s="354" t="str">
        <f ca="1">IF(ISBLANK(INDIRECT("K585"))," ",(INDIRECT("K585")))</f>
        <v xml:space="preserve"> </v>
      </c>
      <c r="BL585" s="354" t="str">
        <f ca="1">IF(ISBLANK(INDIRECT("L585"))," ",(INDIRECT("L585")))</f>
        <v xml:space="preserve"> </v>
      </c>
      <c r="BM585" s="354" t="str">
        <f ca="1">IF(ISBLANK(INDIRECT("M585"))," ",(INDIRECT("M585")))</f>
        <v xml:space="preserve"> </v>
      </c>
      <c r="BN585" s="354" t="str">
        <f ca="1">IF(ISBLANK(INDIRECT("N585"))," ",(INDIRECT("N585")))</f>
        <v xml:space="preserve"> </v>
      </c>
      <c r="BO585" s="354" t="str">
        <f ca="1">IF(ISBLANK(INDIRECT("O585"))," ",(INDIRECT("O585")))</f>
        <v xml:space="preserve"> </v>
      </c>
      <c r="BP585" s="354" t="str">
        <f ca="1">IF(ISBLANK(INDIRECT("P585"))," ",(INDIRECT("P585")))</f>
        <v xml:space="preserve"> </v>
      </c>
      <c r="BQ585" s="354">
        <f ca="1">IF(ISBLANK(INDIRECT("Q585"))," ",(INDIRECT("Q585")))</f>
        <v>0</v>
      </c>
      <c r="BR585" s="354" t="str">
        <f ca="1">IF(ISBLANK(INDIRECT("R585"))," ",(INDIRECT("R585")))</f>
        <v xml:space="preserve"> </v>
      </c>
      <c r="BS585" s="354" t="str">
        <f t="shared" ca="1" si="19"/>
        <v xml:space="preserve"> </v>
      </c>
    </row>
    <row r="586" spans="1:71" x14ac:dyDescent="0.25">
      <c r="A586" s="255">
        <v>581</v>
      </c>
      <c r="B586" s="9"/>
      <c r="C586" s="10"/>
      <c r="D586" s="9"/>
      <c r="E586" s="10"/>
      <c r="F586" s="9"/>
      <c r="G586" s="9"/>
      <c r="H586" s="9"/>
      <c r="I586" s="9"/>
      <c r="J586" s="9"/>
      <c r="K586" s="9"/>
      <c r="L586" s="9"/>
      <c r="M586" s="9"/>
      <c r="N586" s="9"/>
      <c r="O586" s="248"/>
      <c r="P586" s="248"/>
      <c r="Q586" s="248">
        <f t="shared" si="18"/>
        <v>0</v>
      </c>
      <c r="R586" s="9"/>
      <c r="BB586" s="354" t="str">
        <f ca="1">IF(ISBLANK(INDIRECT("B586"))," ",(INDIRECT("B586")))</f>
        <v xml:space="preserve"> </v>
      </c>
      <c r="BC586" s="354" t="str">
        <f ca="1">IF(ISBLANK(INDIRECT("C586"))," ",(INDIRECT("C586")))</f>
        <v xml:space="preserve"> </v>
      </c>
      <c r="BD586" s="354" t="str">
        <f ca="1">IF(ISBLANK(INDIRECT("D586"))," ",(INDIRECT("D586")))</f>
        <v xml:space="preserve"> </v>
      </c>
      <c r="BE586" s="354" t="str">
        <f ca="1">IF(ISBLANK(INDIRECT("E586"))," ",(INDIRECT("E586")))</f>
        <v xml:space="preserve"> </v>
      </c>
      <c r="BF586" s="354" t="str">
        <f ca="1">IF(ISBLANK(INDIRECT("F586"))," ",(INDIRECT("F586")))</f>
        <v xml:space="preserve"> </v>
      </c>
      <c r="BG586" s="354" t="str">
        <f ca="1">IF(ISBLANK(INDIRECT("G586"))," ",(INDIRECT("G586")))</f>
        <v xml:space="preserve"> </v>
      </c>
      <c r="BH586" s="354" t="str">
        <f ca="1">IF(ISBLANK(INDIRECT("H586"))," ",(INDIRECT("H586")))</f>
        <v xml:space="preserve"> </v>
      </c>
      <c r="BI586" s="354" t="str">
        <f ca="1">IF(ISBLANK(INDIRECT("I586"))," ",(INDIRECT("I586")))</f>
        <v xml:space="preserve"> </v>
      </c>
      <c r="BJ586" s="354" t="str">
        <f ca="1">IF(ISBLANK(INDIRECT("J586"))," ",(INDIRECT("J586")))</f>
        <v xml:space="preserve"> </v>
      </c>
      <c r="BK586" s="354" t="str">
        <f ca="1">IF(ISBLANK(INDIRECT("K586"))," ",(INDIRECT("K586")))</f>
        <v xml:space="preserve"> </v>
      </c>
      <c r="BL586" s="354" t="str">
        <f ca="1">IF(ISBLANK(INDIRECT("L586"))," ",(INDIRECT("L586")))</f>
        <v xml:space="preserve"> </v>
      </c>
      <c r="BM586" s="354" t="str">
        <f ca="1">IF(ISBLANK(INDIRECT("M586"))," ",(INDIRECT("M586")))</f>
        <v xml:space="preserve"> </v>
      </c>
      <c r="BN586" s="354" t="str">
        <f ca="1">IF(ISBLANK(INDIRECT("N586"))," ",(INDIRECT("N586")))</f>
        <v xml:space="preserve"> </v>
      </c>
      <c r="BO586" s="354" t="str">
        <f ca="1">IF(ISBLANK(INDIRECT("O586"))," ",(INDIRECT("O586")))</f>
        <v xml:space="preserve"> </v>
      </c>
      <c r="BP586" s="354" t="str">
        <f ca="1">IF(ISBLANK(INDIRECT("P586"))," ",(INDIRECT("P586")))</f>
        <v xml:space="preserve"> </v>
      </c>
      <c r="BQ586" s="354">
        <f ca="1">IF(ISBLANK(INDIRECT("Q586"))," ",(INDIRECT("Q586")))</f>
        <v>0</v>
      </c>
      <c r="BR586" s="354" t="str">
        <f ca="1">IF(ISBLANK(INDIRECT("R586"))," ",(INDIRECT("R586")))</f>
        <v xml:space="preserve"> </v>
      </c>
      <c r="BS586" s="354" t="str">
        <f t="shared" ca="1" si="19"/>
        <v xml:space="preserve"> </v>
      </c>
    </row>
    <row r="587" spans="1:71" x14ac:dyDescent="0.25">
      <c r="A587" s="255">
        <v>582</v>
      </c>
      <c r="B587" s="9"/>
      <c r="C587" s="10"/>
      <c r="D587" s="9"/>
      <c r="E587" s="10"/>
      <c r="F587" s="9"/>
      <c r="G587" s="9"/>
      <c r="H587" s="9"/>
      <c r="I587" s="9"/>
      <c r="J587" s="9"/>
      <c r="K587" s="9"/>
      <c r="L587" s="9"/>
      <c r="M587" s="9"/>
      <c r="N587" s="9"/>
      <c r="O587" s="248"/>
      <c r="P587" s="248"/>
      <c r="Q587" s="248">
        <f t="shared" si="18"/>
        <v>0</v>
      </c>
      <c r="R587" s="9"/>
      <c r="BB587" s="354" t="str">
        <f ca="1">IF(ISBLANK(INDIRECT("B587"))," ",(INDIRECT("B587")))</f>
        <v xml:space="preserve"> </v>
      </c>
      <c r="BC587" s="354" t="str">
        <f ca="1">IF(ISBLANK(INDIRECT("C587"))," ",(INDIRECT("C587")))</f>
        <v xml:space="preserve"> </v>
      </c>
      <c r="BD587" s="354" t="str">
        <f ca="1">IF(ISBLANK(INDIRECT("D587"))," ",(INDIRECT("D587")))</f>
        <v xml:space="preserve"> </v>
      </c>
      <c r="BE587" s="354" t="str">
        <f ca="1">IF(ISBLANK(INDIRECT("E587"))," ",(INDIRECT("E587")))</f>
        <v xml:space="preserve"> </v>
      </c>
      <c r="BF587" s="354" t="str">
        <f ca="1">IF(ISBLANK(INDIRECT("F587"))," ",(INDIRECT("F587")))</f>
        <v xml:space="preserve"> </v>
      </c>
      <c r="BG587" s="354" t="str">
        <f ca="1">IF(ISBLANK(INDIRECT("G587"))," ",(INDIRECT("G587")))</f>
        <v xml:space="preserve"> </v>
      </c>
      <c r="BH587" s="354" t="str">
        <f ca="1">IF(ISBLANK(INDIRECT("H587"))," ",(INDIRECT("H587")))</f>
        <v xml:space="preserve"> </v>
      </c>
      <c r="BI587" s="354" t="str">
        <f ca="1">IF(ISBLANK(INDIRECT("I587"))," ",(INDIRECT("I587")))</f>
        <v xml:space="preserve"> </v>
      </c>
      <c r="BJ587" s="354" t="str">
        <f ca="1">IF(ISBLANK(INDIRECT("J587"))," ",(INDIRECT("J587")))</f>
        <v xml:space="preserve"> </v>
      </c>
      <c r="BK587" s="354" t="str">
        <f ca="1">IF(ISBLANK(INDIRECT("K587"))," ",(INDIRECT("K587")))</f>
        <v xml:space="preserve"> </v>
      </c>
      <c r="BL587" s="354" t="str">
        <f ca="1">IF(ISBLANK(INDIRECT("L587"))," ",(INDIRECT("L587")))</f>
        <v xml:space="preserve"> </v>
      </c>
      <c r="BM587" s="354" t="str">
        <f ca="1">IF(ISBLANK(INDIRECT("M587"))," ",(INDIRECT("M587")))</f>
        <v xml:space="preserve"> </v>
      </c>
      <c r="BN587" s="354" t="str">
        <f ca="1">IF(ISBLANK(INDIRECT("N587"))," ",(INDIRECT("N587")))</f>
        <v xml:space="preserve"> </v>
      </c>
      <c r="BO587" s="354" t="str">
        <f ca="1">IF(ISBLANK(INDIRECT("O587"))," ",(INDIRECT("O587")))</f>
        <v xml:space="preserve"> </v>
      </c>
      <c r="BP587" s="354" t="str">
        <f ca="1">IF(ISBLANK(INDIRECT("P587"))," ",(INDIRECT("P587")))</f>
        <v xml:space="preserve"> </v>
      </c>
      <c r="BQ587" s="354">
        <f ca="1">IF(ISBLANK(INDIRECT("Q587"))," ",(INDIRECT("Q587")))</f>
        <v>0</v>
      </c>
      <c r="BR587" s="354" t="str">
        <f ca="1">IF(ISBLANK(INDIRECT("R587"))," ",(INDIRECT("R587")))</f>
        <v xml:space="preserve"> </v>
      </c>
      <c r="BS587" s="354" t="str">
        <f t="shared" ca="1" si="19"/>
        <v xml:space="preserve"> </v>
      </c>
    </row>
    <row r="588" spans="1:71" x14ac:dyDescent="0.25">
      <c r="A588" s="255">
        <v>583</v>
      </c>
      <c r="B588" s="9"/>
      <c r="C588" s="10"/>
      <c r="D588" s="9"/>
      <c r="E588" s="10"/>
      <c r="F588" s="9"/>
      <c r="G588" s="9"/>
      <c r="H588" s="9"/>
      <c r="I588" s="9"/>
      <c r="J588" s="9"/>
      <c r="K588" s="9"/>
      <c r="L588" s="9"/>
      <c r="M588" s="9"/>
      <c r="N588" s="9"/>
      <c r="O588" s="248"/>
      <c r="P588" s="248"/>
      <c r="Q588" s="248">
        <f t="shared" si="18"/>
        <v>0</v>
      </c>
      <c r="R588" s="9"/>
      <c r="BB588" s="354" t="str">
        <f ca="1">IF(ISBLANK(INDIRECT("B588"))," ",(INDIRECT("B588")))</f>
        <v xml:space="preserve"> </v>
      </c>
      <c r="BC588" s="354" t="str">
        <f ca="1">IF(ISBLANK(INDIRECT("C588"))," ",(INDIRECT("C588")))</f>
        <v xml:space="preserve"> </v>
      </c>
      <c r="BD588" s="354" t="str">
        <f ca="1">IF(ISBLANK(INDIRECT("D588"))," ",(INDIRECT("D588")))</f>
        <v xml:space="preserve"> </v>
      </c>
      <c r="BE588" s="354" t="str">
        <f ca="1">IF(ISBLANK(INDIRECT("E588"))," ",(INDIRECT("E588")))</f>
        <v xml:space="preserve"> </v>
      </c>
      <c r="BF588" s="354" t="str">
        <f ca="1">IF(ISBLANK(INDIRECT("F588"))," ",(INDIRECT("F588")))</f>
        <v xml:space="preserve"> </v>
      </c>
      <c r="BG588" s="354" t="str">
        <f ca="1">IF(ISBLANK(INDIRECT("G588"))," ",(INDIRECT("G588")))</f>
        <v xml:space="preserve"> </v>
      </c>
      <c r="BH588" s="354" t="str">
        <f ca="1">IF(ISBLANK(INDIRECT("H588"))," ",(INDIRECT("H588")))</f>
        <v xml:space="preserve"> </v>
      </c>
      <c r="BI588" s="354" t="str">
        <f ca="1">IF(ISBLANK(INDIRECT("I588"))," ",(INDIRECT("I588")))</f>
        <v xml:space="preserve"> </v>
      </c>
      <c r="BJ588" s="354" t="str">
        <f ca="1">IF(ISBLANK(INDIRECT("J588"))," ",(INDIRECT("J588")))</f>
        <v xml:space="preserve"> </v>
      </c>
      <c r="BK588" s="354" t="str">
        <f ca="1">IF(ISBLANK(INDIRECT("K588"))," ",(INDIRECT("K588")))</f>
        <v xml:space="preserve"> </v>
      </c>
      <c r="BL588" s="354" t="str">
        <f ca="1">IF(ISBLANK(INDIRECT("L588"))," ",(INDIRECT("L588")))</f>
        <v xml:space="preserve"> </v>
      </c>
      <c r="BM588" s="354" t="str">
        <f ca="1">IF(ISBLANK(INDIRECT("M588"))," ",(INDIRECT("M588")))</f>
        <v xml:space="preserve"> </v>
      </c>
      <c r="BN588" s="354" t="str">
        <f ca="1">IF(ISBLANK(INDIRECT("N588"))," ",(INDIRECT("N588")))</f>
        <v xml:space="preserve"> </v>
      </c>
      <c r="BO588" s="354" t="str">
        <f ca="1">IF(ISBLANK(INDIRECT("O588"))," ",(INDIRECT("O588")))</f>
        <v xml:space="preserve"> </v>
      </c>
      <c r="BP588" s="354" t="str">
        <f ca="1">IF(ISBLANK(INDIRECT("P588"))," ",(INDIRECT("P588")))</f>
        <v xml:space="preserve"> </v>
      </c>
      <c r="BQ588" s="354">
        <f ca="1">IF(ISBLANK(INDIRECT("Q588"))," ",(INDIRECT("Q588")))</f>
        <v>0</v>
      </c>
      <c r="BR588" s="354" t="str">
        <f ca="1">IF(ISBLANK(INDIRECT("R588"))," ",(INDIRECT("R588")))</f>
        <v xml:space="preserve"> </v>
      </c>
      <c r="BS588" s="354" t="str">
        <f t="shared" ca="1" si="19"/>
        <v xml:space="preserve"> </v>
      </c>
    </row>
    <row r="589" spans="1:71" x14ac:dyDescent="0.25">
      <c r="A589" s="255">
        <v>584</v>
      </c>
      <c r="B589" s="9"/>
      <c r="C589" s="10"/>
      <c r="D589" s="9"/>
      <c r="E589" s="10"/>
      <c r="F589" s="9"/>
      <c r="G589" s="9"/>
      <c r="H589" s="9"/>
      <c r="I589" s="9"/>
      <c r="J589" s="9"/>
      <c r="K589" s="9"/>
      <c r="L589" s="9"/>
      <c r="M589" s="9"/>
      <c r="N589" s="9"/>
      <c r="O589" s="248"/>
      <c r="P589" s="248"/>
      <c r="Q589" s="248">
        <f t="shared" si="18"/>
        <v>0</v>
      </c>
      <c r="R589" s="9"/>
      <c r="BB589" s="354" t="str">
        <f ca="1">IF(ISBLANK(INDIRECT("B589"))," ",(INDIRECT("B589")))</f>
        <v xml:space="preserve"> </v>
      </c>
      <c r="BC589" s="354" t="str">
        <f ca="1">IF(ISBLANK(INDIRECT("C589"))," ",(INDIRECT("C589")))</f>
        <v xml:space="preserve"> </v>
      </c>
      <c r="BD589" s="354" t="str">
        <f ca="1">IF(ISBLANK(INDIRECT("D589"))," ",(INDIRECT("D589")))</f>
        <v xml:space="preserve"> </v>
      </c>
      <c r="BE589" s="354" t="str">
        <f ca="1">IF(ISBLANK(INDIRECT("E589"))," ",(INDIRECT("E589")))</f>
        <v xml:space="preserve"> </v>
      </c>
      <c r="BF589" s="354" t="str">
        <f ca="1">IF(ISBLANK(INDIRECT("F589"))," ",(INDIRECT("F589")))</f>
        <v xml:space="preserve"> </v>
      </c>
      <c r="BG589" s="354" t="str">
        <f ca="1">IF(ISBLANK(INDIRECT("G589"))," ",(INDIRECT("G589")))</f>
        <v xml:space="preserve"> </v>
      </c>
      <c r="BH589" s="354" t="str">
        <f ca="1">IF(ISBLANK(INDIRECT("H589"))," ",(INDIRECT("H589")))</f>
        <v xml:space="preserve"> </v>
      </c>
      <c r="BI589" s="354" t="str">
        <f ca="1">IF(ISBLANK(INDIRECT("I589"))," ",(INDIRECT("I589")))</f>
        <v xml:space="preserve"> </v>
      </c>
      <c r="BJ589" s="354" t="str">
        <f ca="1">IF(ISBLANK(INDIRECT("J589"))," ",(INDIRECT("J589")))</f>
        <v xml:space="preserve"> </v>
      </c>
      <c r="BK589" s="354" t="str">
        <f ca="1">IF(ISBLANK(INDIRECT("K589"))," ",(INDIRECT("K589")))</f>
        <v xml:space="preserve"> </v>
      </c>
      <c r="BL589" s="354" t="str">
        <f ca="1">IF(ISBLANK(INDIRECT("L589"))," ",(INDIRECT("L589")))</f>
        <v xml:space="preserve"> </v>
      </c>
      <c r="BM589" s="354" t="str">
        <f ca="1">IF(ISBLANK(INDIRECT("M589"))," ",(INDIRECT("M589")))</f>
        <v xml:space="preserve"> </v>
      </c>
      <c r="BN589" s="354" t="str">
        <f ca="1">IF(ISBLANK(INDIRECT("N589"))," ",(INDIRECT("N589")))</f>
        <v xml:space="preserve"> </v>
      </c>
      <c r="BO589" s="354" t="str">
        <f ca="1">IF(ISBLANK(INDIRECT("O589"))," ",(INDIRECT("O589")))</f>
        <v xml:space="preserve"> </v>
      </c>
      <c r="BP589" s="354" t="str">
        <f ca="1">IF(ISBLANK(INDIRECT("P589"))," ",(INDIRECT("P589")))</f>
        <v xml:space="preserve"> </v>
      </c>
      <c r="BQ589" s="354">
        <f ca="1">IF(ISBLANK(INDIRECT("Q589"))," ",(INDIRECT("Q589")))</f>
        <v>0</v>
      </c>
      <c r="BR589" s="354" t="str">
        <f ca="1">IF(ISBLANK(INDIRECT("R589"))," ",(INDIRECT("R589")))</f>
        <v xml:space="preserve"> </v>
      </c>
      <c r="BS589" s="354" t="str">
        <f t="shared" ca="1" si="19"/>
        <v xml:space="preserve"> </v>
      </c>
    </row>
    <row r="590" spans="1:71" x14ac:dyDescent="0.25">
      <c r="A590" s="255">
        <v>585</v>
      </c>
      <c r="B590" s="9"/>
      <c r="C590" s="10"/>
      <c r="D590" s="9"/>
      <c r="E590" s="10"/>
      <c r="F590" s="9"/>
      <c r="G590" s="9"/>
      <c r="H590" s="9"/>
      <c r="I590" s="9"/>
      <c r="J590" s="9"/>
      <c r="K590" s="9"/>
      <c r="L590" s="9"/>
      <c r="M590" s="9"/>
      <c r="N590" s="9"/>
      <c r="O590" s="248"/>
      <c r="P590" s="248"/>
      <c r="Q590" s="248">
        <f t="shared" si="18"/>
        <v>0</v>
      </c>
      <c r="R590" s="9"/>
      <c r="BB590" s="354" t="str">
        <f ca="1">IF(ISBLANK(INDIRECT("B590"))," ",(INDIRECT("B590")))</f>
        <v xml:space="preserve"> </v>
      </c>
      <c r="BC590" s="354" t="str">
        <f ca="1">IF(ISBLANK(INDIRECT("C590"))," ",(INDIRECT("C590")))</f>
        <v xml:space="preserve"> </v>
      </c>
      <c r="BD590" s="354" t="str">
        <f ca="1">IF(ISBLANK(INDIRECT("D590"))," ",(INDIRECT("D590")))</f>
        <v xml:space="preserve"> </v>
      </c>
      <c r="BE590" s="354" t="str">
        <f ca="1">IF(ISBLANK(INDIRECT("E590"))," ",(INDIRECT("E590")))</f>
        <v xml:space="preserve"> </v>
      </c>
      <c r="BF590" s="354" t="str">
        <f ca="1">IF(ISBLANK(INDIRECT("F590"))," ",(INDIRECT("F590")))</f>
        <v xml:space="preserve"> </v>
      </c>
      <c r="BG590" s="354" t="str">
        <f ca="1">IF(ISBLANK(INDIRECT("G590"))," ",(INDIRECT("G590")))</f>
        <v xml:space="preserve"> </v>
      </c>
      <c r="BH590" s="354" t="str">
        <f ca="1">IF(ISBLANK(INDIRECT("H590"))," ",(INDIRECT("H590")))</f>
        <v xml:space="preserve"> </v>
      </c>
      <c r="BI590" s="354" t="str">
        <f ca="1">IF(ISBLANK(INDIRECT("I590"))," ",(INDIRECT("I590")))</f>
        <v xml:space="preserve"> </v>
      </c>
      <c r="BJ590" s="354" t="str">
        <f ca="1">IF(ISBLANK(INDIRECT("J590"))," ",(INDIRECT("J590")))</f>
        <v xml:space="preserve"> </v>
      </c>
      <c r="BK590" s="354" t="str">
        <f ca="1">IF(ISBLANK(INDIRECT("K590"))," ",(INDIRECT("K590")))</f>
        <v xml:space="preserve"> </v>
      </c>
      <c r="BL590" s="354" t="str">
        <f ca="1">IF(ISBLANK(INDIRECT("L590"))," ",(INDIRECT("L590")))</f>
        <v xml:space="preserve"> </v>
      </c>
      <c r="BM590" s="354" t="str">
        <f ca="1">IF(ISBLANK(INDIRECT("M590"))," ",(INDIRECT("M590")))</f>
        <v xml:space="preserve"> </v>
      </c>
      <c r="BN590" s="354" t="str">
        <f ca="1">IF(ISBLANK(INDIRECT("N590"))," ",(INDIRECT("N590")))</f>
        <v xml:space="preserve"> </v>
      </c>
      <c r="BO590" s="354" t="str">
        <f ca="1">IF(ISBLANK(INDIRECT("O590"))," ",(INDIRECT("O590")))</f>
        <v xml:space="preserve"> </v>
      </c>
      <c r="BP590" s="354" t="str">
        <f ca="1">IF(ISBLANK(INDIRECT("P590"))," ",(INDIRECT("P590")))</f>
        <v xml:space="preserve"> </v>
      </c>
      <c r="BQ590" s="354">
        <f ca="1">IF(ISBLANK(INDIRECT("Q590"))," ",(INDIRECT("Q590")))</f>
        <v>0</v>
      </c>
      <c r="BR590" s="354" t="str">
        <f ca="1">IF(ISBLANK(INDIRECT("R590"))," ",(INDIRECT("R590")))</f>
        <v xml:space="preserve"> </v>
      </c>
      <c r="BS590" s="354" t="str">
        <f t="shared" ca="1" si="19"/>
        <v xml:space="preserve"> </v>
      </c>
    </row>
    <row r="591" spans="1:71" x14ac:dyDescent="0.25">
      <c r="A591" s="255">
        <v>586</v>
      </c>
      <c r="B591" s="9"/>
      <c r="C591" s="10"/>
      <c r="D591" s="9"/>
      <c r="E591" s="10"/>
      <c r="F591" s="9"/>
      <c r="G591" s="9"/>
      <c r="H591" s="9"/>
      <c r="I591" s="9"/>
      <c r="J591" s="9"/>
      <c r="K591" s="9"/>
      <c r="L591" s="9"/>
      <c r="M591" s="9"/>
      <c r="N591" s="9"/>
      <c r="O591" s="248"/>
      <c r="P591" s="248"/>
      <c r="Q591" s="248">
        <f t="shared" si="18"/>
        <v>0</v>
      </c>
      <c r="R591" s="9"/>
      <c r="BB591" s="354" t="str">
        <f ca="1">IF(ISBLANK(INDIRECT("B591"))," ",(INDIRECT("B591")))</f>
        <v xml:space="preserve"> </v>
      </c>
      <c r="BC591" s="354" t="str">
        <f ca="1">IF(ISBLANK(INDIRECT("C591"))," ",(INDIRECT("C591")))</f>
        <v xml:space="preserve"> </v>
      </c>
      <c r="BD591" s="354" t="str">
        <f ca="1">IF(ISBLANK(INDIRECT("D591"))," ",(INDIRECT("D591")))</f>
        <v xml:space="preserve"> </v>
      </c>
      <c r="BE591" s="354" t="str">
        <f ca="1">IF(ISBLANK(INDIRECT("E591"))," ",(INDIRECT("E591")))</f>
        <v xml:space="preserve"> </v>
      </c>
      <c r="BF591" s="354" t="str">
        <f ca="1">IF(ISBLANK(INDIRECT("F591"))," ",(INDIRECT("F591")))</f>
        <v xml:space="preserve"> </v>
      </c>
      <c r="BG591" s="354" t="str">
        <f ca="1">IF(ISBLANK(INDIRECT("G591"))," ",(INDIRECT("G591")))</f>
        <v xml:space="preserve"> </v>
      </c>
      <c r="BH591" s="354" t="str">
        <f ca="1">IF(ISBLANK(INDIRECT("H591"))," ",(INDIRECT("H591")))</f>
        <v xml:space="preserve"> </v>
      </c>
      <c r="BI591" s="354" t="str">
        <f ca="1">IF(ISBLANK(INDIRECT("I591"))," ",(INDIRECT("I591")))</f>
        <v xml:space="preserve"> </v>
      </c>
      <c r="BJ591" s="354" t="str">
        <f ca="1">IF(ISBLANK(INDIRECT("J591"))," ",(INDIRECT("J591")))</f>
        <v xml:space="preserve"> </v>
      </c>
      <c r="BK591" s="354" t="str">
        <f ca="1">IF(ISBLANK(INDIRECT("K591"))," ",(INDIRECT("K591")))</f>
        <v xml:space="preserve"> </v>
      </c>
      <c r="BL591" s="354" t="str">
        <f ca="1">IF(ISBLANK(INDIRECT("L591"))," ",(INDIRECT("L591")))</f>
        <v xml:space="preserve"> </v>
      </c>
      <c r="BM591" s="354" t="str">
        <f ca="1">IF(ISBLANK(INDIRECT("M591"))," ",(INDIRECT("M591")))</f>
        <v xml:space="preserve"> </v>
      </c>
      <c r="BN591" s="354" t="str">
        <f ca="1">IF(ISBLANK(INDIRECT("N591"))," ",(INDIRECT("N591")))</f>
        <v xml:space="preserve"> </v>
      </c>
      <c r="BO591" s="354" t="str">
        <f ca="1">IF(ISBLANK(INDIRECT("O591"))," ",(INDIRECT("O591")))</f>
        <v xml:space="preserve"> </v>
      </c>
      <c r="BP591" s="354" t="str">
        <f ca="1">IF(ISBLANK(INDIRECT("P591"))," ",(INDIRECT("P591")))</f>
        <v xml:space="preserve"> </v>
      </c>
      <c r="BQ591" s="354">
        <f ca="1">IF(ISBLANK(INDIRECT("Q591"))," ",(INDIRECT("Q591")))</f>
        <v>0</v>
      </c>
      <c r="BR591" s="354" t="str">
        <f ca="1">IF(ISBLANK(INDIRECT("R591"))," ",(INDIRECT("R591")))</f>
        <v xml:space="preserve"> </v>
      </c>
      <c r="BS591" s="354" t="str">
        <f t="shared" ca="1" si="19"/>
        <v xml:space="preserve"> </v>
      </c>
    </row>
    <row r="592" spans="1:71" x14ac:dyDescent="0.25">
      <c r="A592" s="255">
        <v>587</v>
      </c>
      <c r="B592" s="9"/>
      <c r="C592" s="10"/>
      <c r="D592" s="9"/>
      <c r="E592" s="10"/>
      <c r="F592" s="9"/>
      <c r="G592" s="9"/>
      <c r="H592" s="9"/>
      <c r="I592" s="9"/>
      <c r="J592" s="9"/>
      <c r="K592" s="9"/>
      <c r="L592" s="9"/>
      <c r="M592" s="9"/>
      <c r="N592" s="9"/>
      <c r="O592" s="248"/>
      <c r="P592" s="248"/>
      <c r="Q592" s="248">
        <f t="shared" si="18"/>
        <v>0</v>
      </c>
      <c r="R592" s="9"/>
      <c r="BB592" s="354" t="str">
        <f ca="1">IF(ISBLANK(INDIRECT("B592"))," ",(INDIRECT("B592")))</f>
        <v xml:space="preserve"> </v>
      </c>
      <c r="BC592" s="354" t="str">
        <f ca="1">IF(ISBLANK(INDIRECT("C592"))," ",(INDIRECT("C592")))</f>
        <v xml:space="preserve"> </v>
      </c>
      <c r="BD592" s="354" t="str">
        <f ca="1">IF(ISBLANK(INDIRECT("D592"))," ",(INDIRECT("D592")))</f>
        <v xml:space="preserve"> </v>
      </c>
      <c r="BE592" s="354" t="str">
        <f ca="1">IF(ISBLANK(INDIRECT("E592"))," ",(INDIRECT("E592")))</f>
        <v xml:space="preserve"> </v>
      </c>
      <c r="BF592" s="354" t="str">
        <f ca="1">IF(ISBLANK(INDIRECT("F592"))," ",(INDIRECT("F592")))</f>
        <v xml:space="preserve"> </v>
      </c>
      <c r="BG592" s="354" t="str">
        <f ca="1">IF(ISBLANK(INDIRECT("G592"))," ",(INDIRECT("G592")))</f>
        <v xml:space="preserve"> </v>
      </c>
      <c r="BH592" s="354" t="str">
        <f ca="1">IF(ISBLANK(INDIRECT("H592"))," ",(INDIRECT("H592")))</f>
        <v xml:space="preserve"> </v>
      </c>
      <c r="BI592" s="354" t="str">
        <f ca="1">IF(ISBLANK(INDIRECT("I592"))," ",(INDIRECT("I592")))</f>
        <v xml:space="preserve"> </v>
      </c>
      <c r="BJ592" s="354" t="str">
        <f ca="1">IF(ISBLANK(INDIRECT("J592"))," ",(INDIRECT("J592")))</f>
        <v xml:space="preserve"> </v>
      </c>
      <c r="BK592" s="354" t="str">
        <f ca="1">IF(ISBLANK(INDIRECT("K592"))," ",(INDIRECT("K592")))</f>
        <v xml:space="preserve"> </v>
      </c>
      <c r="BL592" s="354" t="str">
        <f ca="1">IF(ISBLANK(INDIRECT("L592"))," ",(INDIRECT("L592")))</f>
        <v xml:space="preserve"> </v>
      </c>
      <c r="BM592" s="354" t="str">
        <f ca="1">IF(ISBLANK(INDIRECT("M592"))," ",(INDIRECT("M592")))</f>
        <v xml:space="preserve"> </v>
      </c>
      <c r="BN592" s="354" t="str">
        <f ca="1">IF(ISBLANK(INDIRECT("N592"))," ",(INDIRECT("N592")))</f>
        <v xml:space="preserve"> </v>
      </c>
      <c r="BO592" s="354" t="str">
        <f ca="1">IF(ISBLANK(INDIRECT("O592"))," ",(INDIRECT("O592")))</f>
        <v xml:space="preserve"> </v>
      </c>
      <c r="BP592" s="354" t="str">
        <f ca="1">IF(ISBLANK(INDIRECT("P592"))," ",(INDIRECT("P592")))</f>
        <v xml:space="preserve"> </v>
      </c>
      <c r="BQ592" s="354">
        <f ca="1">IF(ISBLANK(INDIRECT("Q592"))," ",(INDIRECT("Q592")))</f>
        <v>0</v>
      </c>
      <c r="BR592" s="354" t="str">
        <f ca="1">IF(ISBLANK(INDIRECT("R592"))," ",(INDIRECT("R592")))</f>
        <v xml:space="preserve"> </v>
      </c>
      <c r="BS592" s="354" t="str">
        <f t="shared" ca="1" si="19"/>
        <v xml:space="preserve"> </v>
      </c>
    </row>
    <row r="593" spans="1:71" x14ac:dyDescent="0.25">
      <c r="A593" s="255">
        <v>588</v>
      </c>
      <c r="B593" s="9"/>
      <c r="C593" s="10"/>
      <c r="D593" s="9"/>
      <c r="E593" s="10"/>
      <c r="F593" s="9"/>
      <c r="G593" s="9"/>
      <c r="H593" s="9"/>
      <c r="I593" s="9"/>
      <c r="J593" s="9"/>
      <c r="K593" s="9"/>
      <c r="L593" s="9"/>
      <c r="M593" s="9"/>
      <c r="N593" s="9"/>
      <c r="O593" s="248"/>
      <c r="P593" s="248"/>
      <c r="Q593" s="248">
        <f t="shared" si="18"/>
        <v>0</v>
      </c>
      <c r="R593" s="9"/>
      <c r="BB593" s="354" t="str">
        <f ca="1">IF(ISBLANK(INDIRECT("B593"))," ",(INDIRECT("B593")))</f>
        <v xml:space="preserve"> </v>
      </c>
      <c r="BC593" s="354" t="str">
        <f ca="1">IF(ISBLANK(INDIRECT("C593"))," ",(INDIRECT("C593")))</f>
        <v xml:space="preserve"> </v>
      </c>
      <c r="BD593" s="354" t="str">
        <f ca="1">IF(ISBLANK(INDIRECT("D593"))," ",(INDIRECT("D593")))</f>
        <v xml:space="preserve"> </v>
      </c>
      <c r="BE593" s="354" t="str">
        <f ca="1">IF(ISBLANK(INDIRECT("E593"))," ",(INDIRECT("E593")))</f>
        <v xml:space="preserve"> </v>
      </c>
      <c r="BF593" s="354" t="str">
        <f ca="1">IF(ISBLANK(INDIRECT("F593"))," ",(INDIRECT("F593")))</f>
        <v xml:space="preserve"> </v>
      </c>
      <c r="BG593" s="354" t="str">
        <f ca="1">IF(ISBLANK(INDIRECT("G593"))," ",(INDIRECT("G593")))</f>
        <v xml:space="preserve"> </v>
      </c>
      <c r="BH593" s="354" t="str">
        <f ca="1">IF(ISBLANK(INDIRECT("H593"))," ",(INDIRECT("H593")))</f>
        <v xml:space="preserve"> </v>
      </c>
      <c r="BI593" s="354" t="str">
        <f ca="1">IF(ISBLANK(INDIRECT("I593"))," ",(INDIRECT("I593")))</f>
        <v xml:space="preserve"> </v>
      </c>
      <c r="BJ593" s="354" t="str">
        <f ca="1">IF(ISBLANK(INDIRECT("J593"))," ",(INDIRECT("J593")))</f>
        <v xml:space="preserve"> </v>
      </c>
      <c r="BK593" s="354" t="str">
        <f ca="1">IF(ISBLANK(INDIRECT("K593"))," ",(INDIRECT("K593")))</f>
        <v xml:space="preserve"> </v>
      </c>
      <c r="BL593" s="354" t="str">
        <f ca="1">IF(ISBLANK(INDIRECT("L593"))," ",(INDIRECT("L593")))</f>
        <v xml:space="preserve"> </v>
      </c>
      <c r="BM593" s="354" t="str">
        <f ca="1">IF(ISBLANK(INDIRECT("M593"))," ",(INDIRECT("M593")))</f>
        <v xml:space="preserve"> </v>
      </c>
      <c r="BN593" s="354" t="str">
        <f ca="1">IF(ISBLANK(INDIRECT("N593"))," ",(INDIRECT("N593")))</f>
        <v xml:space="preserve"> </v>
      </c>
      <c r="BO593" s="354" t="str">
        <f ca="1">IF(ISBLANK(INDIRECT("O593"))," ",(INDIRECT("O593")))</f>
        <v xml:space="preserve"> </v>
      </c>
      <c r="BP593" s="354" t="str">
        <f ca="1">IF(ISBLANK(INDIRECT("P593"))," ",(INDIRECT("P593")))</f>
        <v xml:space="preserve"> </v>
      </c>
      <c r="BQ593" s="354">
        <f ca="1">IF(ISBLANK(INDIRECT("Q593"))," ",(INDIRECT("Q593")))</f>
        <v>0</v>
      </c>
      <c r="BR593" s="354" t="str">
        <f ca="1">IF(ISBLANK(INDIRECT("R593"))," ",(INDIRECT("R593")))</f>
        <v xml:space="preserve"> </v>
      </c>
      <c r="BS593" s="354" t="str">
        <f t="shared" ca="1" si="19"/>
        <v xml:space="preserve"> </v>
      </c>
    </row>
    <row r="594" spans="1:71" x14ac:dyDescent="0.25">
      <c r="A594" s="255">
        <v>589</v>
      </c>
      <c r="B594" s="9"/>
      <c r="C594" s="10"/>
      <c r="D594" s="9"/>
      <c r="E594" s="10"/>
      <c r="F594" s="9"/>
      <c r="G594" s="9"/>
      <c r="H594" s="9"/>
      <c r="I594" s="9"/>
      <c r="J594" s="9"/>
      <c r="K594" s="9"/>
      <c r="L594" s="9"/>
      <c r="M594" s="9"/>
      <c r="N594" s="9"/>
      <c r="O594" s="248"/>
      <c r="P594" s="248"/>
      <c r="Q594" s="248">
        <f t="shared" si="18"/>
        <v>0</v>
      </c>
      <c r="R594" s="9"/>
      <c r="BB594" s="354" t="str">
        <f ca="1">IF(ISBLANK(INDIRECT("B594"))," ",(INDIRECT("B594")))</f>
        <v xml:space="preserve"> </v>
      </c>
      <c r="BC594" s="354" t="str">
        <f ca="1">IF(ISBLANK(INDIRECT("C594"))," ",(INDIRECT("C594")))</f>
        <v xml:space="preserve"> </v>
      </c>
      <c r="BD594" s="354" t="str">
        <f ca="1">IF(ISBLANK(INDIRECT("D594"))," ",(INDIRECT("D594")))</f>
        <v xml:space="preserve"> </v>
      </c>
      <c r="BE594" s="354" t="str">
        <f ca="1">IF(ISBLANK(INDIRECT("E594"))," ",(INDIRECT("E594")))</f>
        <v xml:space="preserve"> </v>
      </c>
      <c r="BF594" s="354" t="str">
        <f ca="1">IF(ISBLANK(INDIRECT("F594"))," ",(INDIRECT("F594")))</f>
        <v xml:space="preserve"> </v>
      </c>
      <c r="BG594" s="354" t="str">
        <f ca="1">IF(ISBLANK(INDIRECT("G594"))," ",(INDIRECT("G594")))</f>
        <v xml:space="preserve"> </v>
      </c>
      <c r="BH594" s="354" t="str">
        <f ca="1">IF(ISBLANK(INDIRECT("H594"))," ",(INDIRECT("H594")))</f>
        <v xml:space="preserve"> </v>
      </c>
      <c r="BI594" s="354" t="str">
        <f ca="1">IF(ISBLANK(INDIRECT("I594"))," ",(INDIRECT("I594")))</f>
        <v xml:space="preserve"> </v>
      </c>
      <c r="BJ594" s="354" t="str">
        <f ca="1">IF(ISBLANK(INDIRECT("J594"))," ",(INDIRECT("J594")))</f>
        <v xml:space="preserve"> </v>
      </c>
      <c r="BK594" s="354" t="str">
        <f ca="1">IF(ISBLANK(INDIRECT("K594"))," ",(INDIRECT("K594")))</f>
        <v xml:space="preserve"> </v>
      </c>
      <c r="BL594" s="354" t="str">
        <f ca="1">IF(ISBLANK(INDIRECT("L594"))," ",(INDIRECT("L594")))</f>
        <v xml:space="preserve"> </v>
      </c>
      <c r="BM594" s="354" t="str">
        <f ca="1">IF(ISBLANK(INDIRECT("M594"))," ",(INDIRECT("M594")))</f>
        <v xml:space="preserve"> </v>
      </c>
      <c r="BN594" s="354" t="str">
        <f ca="1">IF(ISBLANK(INDIRECT("N594"))," ",(INDIRECT("N594")))</f>
        <v xml:space="preserve"> </v>
      </c>
      <c r="BO594" s="354" t="str">
        <f ca="1">IF(ISBLANK(INDIRECT("O594"))," ",(INDIRECT("O594")))</f>
        <v xml:space="preserve"> </v>
      </c>
      <c r="BP594" s="354" t="str">
        <f ca="1">IF(ISBLANK(INDIRECT("P594"))," ",(INDIRECT("P594")))</f>
        <v xml:space="preserve"> </v>
      </c>
      <c r="BQ594" s="354">
        <f ca="1">IF(ISBLANK(INDIRECT("Q594"))," ",(INDIRECT("Q594")))</f>
        <v>0</v>
      </c>
      <c r="BR594" s="354" t="str">
        <f ca="1">IF(ISBLANK(INDIRECT("R594"))," ",(INDIRECT("R594")))</f>
        <v xml:space="preserve"> </v>
      </c>
      <c r="BS594" s="354" t="str">
        <f t="shared" ca="1" si="19"/>
        <v xml:space="preserve"> </v>
      </c>
    </row>
    <row r="595" spans="1:71" x14ac:dyDescent="0.25">
      <c r="A595" s="255">
        <v>590</v>
      </c>
      <c r="B595" s="9"/>
      <c r="C595" s="10"/>
      <c r="D595" s="9"/>
      <c r="E595" s="10"/>
      <c r="F595" s="9"/>
      <c r="G595" s="9"/>
      <c r="H595" s="9"/>
      <c r="I595" s="9"/>
      <c r="J595" s="9"/>
      <c r="K595" s="9"/>
      <c r="L595" s="9"/>
      <c r="M595" s="9"/>
      <c r="N595" s="9"/>
      <c r="O595" s="248"/>
      <c r="P595" s="248"/>
      <c r="Q595" s="248">
        <f t="shared" si="18"/>
        <v>0</v>
      </c>
      <c r="R595" s="9"/>
      <c r="BB595" s="354" t="str">
        <f ca="1">IF(ISBLANK(INDIRECT("B595"))," ",(INDIRECT("B595")))</f>
        <v xml:space="preserve"> </v>
      </c>
      <c r="BC595" s="354" t="str">
        <f ca="1">IF(ISBLANK(INDIRECT("C595"))," ",(INDIRECT("C595")))</f>
        <v xml:space="preserve"> </v>
      </c>
      <c r="BD595" s="354" t="str">
        <f ca="1">IF(ISBLANK(INDIRECT("D595"))," ",(INDIRECT("D595")))</f>
        <v xml:space="preserve"> </v>
      </c>
      <c r="BE595" s="354" t="str">
        <f ca="1">IF(ISBLANK(INDIRECT("E595"))," ",(INDIRECT("E595")))</f>
        <v xml:space="preserve"> </v>
      </c>
      <c r="BF595" s="354" t="str">
        <f ca="1">IF(ISBLANK(INDIRECT("F595"))," ",(INDIRECT("F595")))</f>
        <v xml:space="preserve"> </v>
      </c>
      <c r="BG595" s="354" t="str">
        <f ca="1">IF(ISBLANK(INDIRECT("G595"))," ",(INDIRECT("G595")))</f>
        <v xml:space="preserve"> </v>
      </c>
      <c r="BH595" s="354" t="str">
        <f ca="1">IF(ISBLANK(INDIRECT("H595"))," ",(INDIRECT("H595")))</f>
        <v xml:space="preserve"> </v>
      </c>
      <c r="BI595" s="354" t="str">
        <f ca="1">IF(ISBLANK(INDIRECT("I595"))," ",(INDIRECT("I595")))</f>
        <v xml:space="preserve"> </v>
      </c>
      <c r="BJ595" s="354" t="str">
        <f ca="1">IF(ISBLANK(INDIRECT("J595"))," ",(INDIRECT("J595")))</f>
        <v xml:space="preserve"> </v>
      </c>
      <c r="BK595" s="354" t="str">
        <f ca="1">IF(ISBLANK(INDIRECT("K595"))," ",(INDIRECT("K595")))</f>
        <v xml:space="preserve"> </v>
      </c>
      <c r="BL595" s="354" t="str">
        <f ca="1">IF(ISBLANK(INDIRECT("L595"))," ",(INDIRECT("L595")))</f>
        <v xml:space="preserve"> </v>
      </c>
      <c r="BM595" s="354" t="str">
        <f ca="1">IF(ISBLANK(INDIRECT("M595"))," ",(INDIRECT("M595")))</f>
        <v xml:space="preserve"> </v>
      </c>
      <c r="BN595" s="354" t="str">
        <f ca="1">IF(ISBLANK(INDIRECT("N595"))," ",(INDIRECT("N595")))</f>
        <v xml:space="preserve"> </v>
      </c>
      <c r="BO595" s="354" t="str">
        <f ca="1">IF(ISBLANK(INDIRECT("O595"))," ",(INDIRECT("O595")))</f>
        <v xml:space="preserve"> </v>
      </c>
      <c r="BP595" s="354" t="str">
        <f ca="1">IF(ISBLANK(INDIRECT("P595"))," ",(INDIRECT("P595")))</f>
        <v xml:space="preserve"> </v>
      </c>
      <c r="BQ595" s="354">
        <f ca="1">IF(ISBLANK(INDIRECT("Q595"))," ",(INDIRECT("Q595")))</f>
        <v>0</v>
      </c>
      <c r="BR595" s="354" t="str">
        <f ca="1">IF(ISBLANK(INDIRECT("R595"))," ",(INDIRECT("R595")))</f>
        <v xml:space="preserve"> </v>
      </c>
      <c r="BS595" s="354" t="str">
        <f t="shared" ca="1" si="19"/>
        <v xml:space="preserve"> </v>
      </c>
    </row>
    <row r="596" spans="1:71" x14ac:dyDescent="0.25">
      <c r="A596" s="255">
        <v>591</v>
      </c>
      <c r="B596" s="9"/>
      <c r="C596" s="10"/>
      <c r="D596" s="9"/>
      <c r="E596" s="10"/>
      <c r="F596" s="9"/>
      <c r="G596" s="9"/>
      <c r="H596" s="9"/>
      <c r="I596" s="9"/>
      <c r="J596" s="9"/>
      <c r="K596" s="9"/>
      <c r="L596" s="9"/>
      <c r="M596" s="9"/>
      <c r="N596" s="9"/>
      <c r="O596" s="248"/>
      <c r="P596" s="248"/>
      <c r="Q596" s="248">
        <f t="shared" si="18"/>
        <v>0</v>
      </c>
      <c r="R596" s="9"/>
      <c r="BB596" s="354" t="str">
        <f ca="1">IF(ISBLANK(INDIRECT("B596"))," ",(INDIRECT("B596")))</f>
        <v xml:space="preserve"> </v>
      </c>
      <c r="BC596" s="354" t="str">
        <f ca="1">IF(ISBLANK(INDIRECT("C596"))," ",(INDIRECT("C596")))</f>
        <v xml:space="preserve"> </v>
      </c>
      <c r="BD596" s="354" t="str">
        <f ca="1">IF(ISBLANK(INDIRECT("D596"))," ",(INDIRECT("D596")))</f>
        <v xml:space="preserve"> </v>
      </c>
      <c r="BE596" s="354" t="str">
        <f ca="1">IF(ISBLANK(INDIRECT("E596"))," ",(INDIRECT("E596")))</f>
        <v xml:space="preserve"> </v>
      </c>
      <c r="BF596" s="354" t="str">
        <f ca="1">IF(ISBLANK(INDIRECT("F596"))," ",(INDIRECT("F596")))</f>
        <v xml:space="preserve"> </v>
      </c>
      <c r="BG596" s="354" t="str">
        <f ca="1">IF(ISBLANK(INDIRECT("G596"))," ",(INDIRECT("G596")))</f>
        <v xml:space="preserve"> </v>
      </c>
      <c r="BH596" s="354" t="str">
        <f ca="1">IF(ISBLANK(INDIRECT("H596"))," ",(INDIRECT("H596")))</f>
        <v xml:space="preserve"> </v>
      </c>
      <c r="BI596" s="354" t="str">
        <f ca="1">IF(ISBLANK(INDIRECT("I596"))," ",(INDIRECT("I596")))</f>
        <v xml:space="preserve"> </v>
      </c>
      <c r="BJ596" s="354" t="str">
        <f ca="1">IF(ISBLANK(INDIRECT("J596"))," ",(INDIRECT("J596")))</f>
        <v xml:space="preserve"> </v>
      </c>
      <c r="BK596" s="354" t="str">
        <f ca="1">IF(ISBLANK(INDIRECT("K596"))," ",(INDIRECT("K596")))</f>
        <v xml:space="preserve"> </v>
      </c>
      <c r="BL596" s="354" t="str">
        <f ca="1">IF(ISBLANK(INDIRECT("L596"))," ",(INDIRECT("L596")))</f>
        <v xml:space="preserve"> </v>
      </c>
      <c r="BM596" s="354" t="str">
        <f ca="1">IF(ISBLANK(INDIRECT("M596"))," ",(INDIRECT("M596")))</f>
        <v xml:space="preserve"> </v>
      </c>
      <c r="BN596" s="354" t="str">
        <f ca="1">IF(ISBLANK(INDIRECT("N596"))," ",(INDIRECT("N596")))</f>
        <v xml:space="preserve"> </v>
      </c>
      <c r="BO596" s="354" t="str">
        <f ca="1">IF(ISBLANK(INDIRECT("O596"))," ",(INDIRECT("O596")))</f>
        <v xml:space="preserve"> </v>
      </c>
      <c r="BP596" s="354" t="str">
        <f ca="1">IF(ISBLANK(INDIRECT("P596"))," ",(INDIRECT("P596")))</f>
        <v xml:space="preserve"> </v>
      </c>
      <c r="BQ596" s="354">
        <f ca="1">IF(ISBLANK(INDIRECT("Q596"))," ",(INDIRECT("Q596")))</f>
        <v>0</v>
      </c>
      <c r="BR596" s="354" t="str">
        <f ca="1">IF(ISBLANK(INDIRECT("R596"))," ",(INDIRECT("R596")))</f>
        <v xml:space="preserve"> </v>
      </c>
      <c r="BS596" s="354" t="str">
        <f t="shared" ca="1" si="19"/>
        <v xml:space="preserve"> </v>
      </c>
    </row>
    <row r="597" spans="1:71" x14ac:dyDescent="0.25">
      <c r="A597" s="255">
        <v>592</v>
      </c>
      <c r="B597" s="9"/>
      <c r="C597" s="10"/>
      <c r="D597" s="9"/>
      <c r="E597" s="10"/>
      <c r="F597" s="9"/>
      <c r="G597" s="9"/>
      <c r="H597" s="9"/>
      <c r="I597" s="9"/>
      <c r="J597" s="9"/>
      <c r="K597" s="9"/>
      <c r="L597" s="9"/>
      <c r="M597" s="9"/>
      <c r="N597" s="9"/>
      <c r="O597" s="248"/>
      <c r="P597" s="248"/>
      <c r="Q597" s="248">
        <f t="shared" si="18"/>
        <v>0</v>
      </c>
      <c r="R597" s="9"/>
      <c r="BB597" s="354" t="str">
        <f ca="1">IF(ISBLANK(INDIRECT("B597"))," ",(INDIRECT("B597")))</f>
        <v xml:space="preserve"> </v>
      </c>
      <c r="BC597" s="354" t="str">
        <f ca="1">IF(ISBLANK(INDIRECT("C597"))," ",(INDIRECT("C597")))</f>
        <v xml:space="preserve"> </v>
      </c>
      <c r="BD597" s="354" t="str">
        <f ca="1">IF(ISBLANK(INDIRECT("D597"))," ",(INDIRECT("D597")))</f>
        <v xml:space="preserve"> </v>
      </c>
      <c r="BE597" s="354" t="str">
        <f ca="1">IF(ISBLANK(INDIRECT("E597"))," ",(INDIRECT("E597")))</f>
        <v xml:space="preserve"> </v>
      </c>
      <c r="BF597" s="354" t="str">
        <f ca="1">IF(ISBLANK(INDIRECT("F597"))," ",(INDIRECT("F597")))</f>
        <v xml:space="preserve"> </v>
      </c>
      <c r="BG597" s="354" t="str">
        <f ca="1">IF(ISBLANK(INDIRECT("G597"))," ",(INDIRECT("G597")))</f>
        <v xml:space="preserve"> </v>
      </c>
      <c r="BH597" s="354" t="str">
        <f ca="1">IF(ISBLANK(INDIRECT("H597"))," ",(INDIRECT("H597")))</f>
        <v xml:space="preserve"> </v>
      </c>
      <c r="BI597" s="354" t="str">
        <f ca="1">IF(ISBLANK(INDIRECT("I597"))," ",(INDIRECT("I597")))</f>
        <v xml:space="preserve"> </v>
      </c>
      <c r="BJ597" s="354" t="str">
        <f ca="1">IF(ISBLANK(INDIRECT("J597"))," ",(INDIRECT("J597")))</f>
        <v xml:space="preserve"> </v>
      </c>
      <c r="BK597" s="354" t="str">
        <f ca="1">IF(ISBLANK(INDIRECT("K597"))," ",(INDIRECT("K597")))</f>
        <v xml:space="preserve"> </v>
      </c>
      <c r="BL597" s="354" t="str">
        <f ca="1">IF(ISBLANK(INDIRECT("L597"))," ",(INDIRECT("L597")))</f>
        <v xml:space="preserve"> </v>
      </c>
      <c r="BM597" s="354" t="str">
        <f ca="1">IF(ISBLANK(INDIRECT("M597"))," ",(INDIRECT("M597")))</f>
        <v xml:space="preserve"> </v>
      </c>
      <c r="BN597" s="354" t="str">
        <f ca="1">IF(ISBLANK(INDIRECT("N597"))," ",(INDIRECT("N597")))</f>
        <v xml:space="preserve"> </v>
      </c>
      <c r="BO597" s="354" t="str">
        <f ca="1">IF(ISBLANK(INDIRECT("O597"))," ",(INDIRECT("O597")))</f>
        <v xml:space="preserve"> </v>
      </c>
      <c r="BP597" s="354" t="str">
        <f ca="1">IF(ISBLANK(INDIRECT("P597"))," ",(INDIRECT("P597")))</f>
        <v xml:space="preserve"> </v>
      </c>
      <c r="BQ597" s="354">
        <f ca="1">IF(ISBLANK(INDIRECT("Q597"))," ",(INDIRECT("Q597")))</f>
        <v>0</v>
      </c>
      <c r="BR597" s="354" t="str">
        <f ca="1">IF(ISBLANK(INDIRECT("R597"))," ",(INDIRECT("R597")))</f>
        <v xml:space="preserve"> </v>
      </c>
      <c r="BS597" s="354" t="str">
        <f t="shared" ca="1" si="19"/>
        <v xml:space="preserve"> </v>
      </c>
    </row>
    <row r="598" spans="1:71" x14ac:dyDescent="0.25">
      <c r="A598" s="255">
        <v>593</v>
      </c>
      <c r="B598" s="9"/>
      <c r="C598" s="10"/>
      <c r="D598" s="9"/>
      <c r="E598" s="10"/>
      <c r="F598" s="9"/>
      <c r="G598" s="9"/>
      <c r="H598" s="9"/>
      <c r="I598" s="9"/>
      <c r="J598" s="9"/>
      <c r="K598" s="9"/>
      <c r="L598" s="9"/>
      <c r="M598" s="9"/>
      <c r="N598" s="9"/>
      <c r="O598" s="248"/>
      <c r="P598" s="248"/>
      <c r="Q598" s="248">
        <f t="shared" si="18"/>
        <v>0</v>
      </c>
      <c r="R598" s="9"/>
      <c r="BB598" s="354" t="str">
        <f ca="1">IF(ISBLANK(INDIRECT("B598"))," ",(INDIRECT("B598")))</f>
        <v xml:space="preserve"> </v>
      </c>
      <c r="BC598" s="354" t="str">
        <f ca="1">IF(ISBLANK(INDIRECT("C598"))," ",(INDIRECT("C598")))</f>
        <v xml:space="preserve"> </v>
      </c>
      <c r="BD598" s="354" t="str">
        <f ca="1">IF(ISBLANK(INDIRECT("D598"))," ",(INDIRECT("D598")))</f>
        <v xml:space="preserve"> </v>
      </c>
      <c r="BE598" s="354" t="str">
        <f ca="1">IF(ISBLANK(INDIRECT("E598"))," ",(INDIRECT("E598")))</f>
        <v xml:space="preserve"> </v>
      </c>
      <c r="BF598" s="354" t="str">
        <f ca="1">IF(ISBLANK(INDIRECT("F598"))," ",(INDIRECT("F598")))</f>
        <v xml:space="preserve"> </v>
      </c>
      <c r="BG598" s="354" t="str">
        <f ca="1">IF(ISBLANK(INDIRECT("G598"))," ",(INDIRECT("G598")))</f>
        <v xml:space="preserve"> </v>
      </c>
      <c r="BH598" s="354" t="str">
        <f ca="1">IF(ISBLANK(INDIRECT("H598"))," ",(INDIRECT("H598")))</f>
        <v xml:space="preserve"> </v>
      </c>
      <c r="BI598" s="354" t="str">
        <f ca="1">IF(ISBLANK(INDIRECT("I598"))," ",(INDIRECT("I598")))</f>
        <v xml:space="preserve"> </v>
      </c>
      <c r="BJ598" s="354" t="str">
        <f ca="1">IF(ISBLANK(INDIRECT("J598"))," ",(INDIRECT("J598")))</f>
        <v xml:space="preserve"> </v>
      </c>
      <c r="BK598" s="354" t="str">
        <f ca="1">IF(ISBLANK(INDIRECT("K598"))," ",(INDIRECT("K598")))</f>
        <v xml:space="preserve"> </v>
      </c>
      <c r="BL598" s="354" t="str">
        <f ca="1">IF(ISBLANK(INDIRECT("L598"))," ",(INDIRECT("L598")))</f>
        <v xml:space="preserve"> </v>
      </c>
      <c r="BM598" s="354" t="str">
        <f ca="1">IF(ISBLANK(INDIRECT("M598"))," ",(INDIRECT("M598")))</f>
        <v xml:space="preserve"> </v>
      </c>
      <c r="BN598" s="354" t="str">
        <f ca="1">IF(ISBLANK(INDIRECT("N598"))," ",(INDIRECT("N598")))</f>
        <v xml:space="preserve"> </v>
      </c>
      <c r="BO598" s="354" t="str">
        <f ca="1">IF(ISBLANK(INDIRECT("O598"))," ",(INDIRECT("O598")))</f>
        <v xml:space="preserve"> </v>
      </c>
      <c r="BP598" s="354" t="str">
        <f ca="1">IF(ISBLANK(INDIRECT("P598"))," ",(INDIRECT("P598")))</f>
        <v xml:space="preserve"> </v>
      </c>
      <c r="BQ598" s="354">
        <f ca="1">IF(ISBLANK(INDIRECT("Q598"))," ",(INDIRECT("Q598")))</f>
        <v>0</v>
      </c>
      <c r="BR598" s="354" t="str">
        <f ca="1">IF(ISBLANK(INDIRECT("R598"))," ",(INDIRECT("R598")))</f>
        <v xml:space="preserve"> </v>
      </c>
      <c r="BS598" s="354" t="str">
        <f t="shared" ca="1" si="19"/>
        <v xml:space="preserve"> </v>
      </c>
    </row>
    <row r="599" spans="1:71" x14ac:dyDescent="0.25">
      <c r="A599" s="255">
        <v>594</v>
      </c>
      <c r="B599" s="9"/>
      <c r="C599" s="10"/>
      <c r="D599" s="9"/>
      <c r="E599" s="10"/>
      <c r="F599" s="9"/>
      <c r="G599" s="9"/>
      <c r="H599" s="9"/>
      <c r="I599" s="9"/>
      <c r="J599" s="9"/>
      <c r="K599" s="9"/>
      <c r="L599" s="9"/>
      <c r="M599" s="9"/>
      <c r="N599" s="9"/>
      <c r="O599" s="248"/>
      <c r="P599" s="248"/>
      <c r="Q599" s="248">
        <f t="shared" si="18"/>
        <v>0</v>
      </c>
      <c r="R599" s="9"/>
      <c r="BB599" s="354" t="str">
        <f ca="1">IF(ISBLANK(INDIRECT("B599"))," ",(INDIRECT("B599")))</f>
        <v xml:space="preserve"> </v>
      </c>
      <c r="BC599" s="354" t="str">
        <f ca="1">IF(ISBLANK(INDIRECT("C599"))," ",(INDIRECT("C599")))</f>
        <v xml:space="preserve"> </v>
      </c>
      <c r="BD599" s="354" t="str">
        <f ca="1">IF(ISBLANK(INDIRECT("D599"))," ",(INDIRECT("D599")))</f>
        <v xml:space="preserve"> </v>
      </c>
      <c r="BE599" s="354" t="str">
        <f ca="1">IF(ISBLANK(INDIRECT("E599"))," ",(INDIRECT("E599")))</f>
        <v xml:space="preserve"> </v>
      </c>
      <c r="BF599" s="354" t="str">
        <f ca="1">IF(ISBLANK(INDIRECT("F599"))," ",(INDIRECT("F599")))</f>
        <v xml:space="preserve"> </v>
      </c>
      <c r="BG599" s="354" t="str">
        <f ca="1">IF(ISBLANK(INDIRECT("G599"))," ",(INDIRECT("G599")))</f>
        <v xml:space="preserve"> </v>
      </c>
      <c r="BH599" s="354" t="str">
        <f ca="1">IF(ISBLANK(INDIRECT("H599"))," ",(INDIRECT("H599")))</f>
        <v xml:space="preserve"> </v>
      </c>
      <c r="BI599" s="354" t="str">
        <f ca="1">IF(ISBLANK(INDIRECT("I599"))," ",(INDIRECT("I599")))</f>
        <v xml:space="preserve"> </v>
      </c>
      <c r="BJ599" s="354" t="str">
        <f ca="1">IF(ISBLANK(INDIRECT("J599"))," ",(INDIRECT("J599")))</f>
        <v xml:space="preserve"> </v>
      </c>
      <c r="BK599" s="354" t="str">
        <f ca="1">IF(ISBLANK(INDIRECT("K599"))," ",(INDIRECT("K599")))</f>
        <v xml:space="preserve"> </v>
      </c>
      <c r="BL599" s="354" t="str">
        <f ca="1">IF(ISBLANK(INDIRECT("L599"))," ",(INDIRECT("L599")))</f>
        <v xml:space="preserve"> </v>
      </c>
      <c r="BM599" s="354" t="str">
        <f ca="1">IF(ISBLANK(INDIRECT("M599"))," ",(INDIRECT("M599")))</f>
        <v xml:space="preserve"> </v>
      </c>
      <c r="BN599" s="354" t="str">
        <f ca="1">IF(ISBLANK(INDIRECT("N599"))," ",(INDIRECT("N599")))</f>
        <v xml:space="preserve"> </v>
      </c>
      <c r="BO599" s="354" t="str">
        <f ca="1">IF(ISBLANK(INDIRECT("O599"))," ",(INDIRECT("O599")))</f>
        <v xml:space="preserve"> </v>
      </c>
      <c r="BP599" s="354" t="str">
        <f ca="1">IF(ISBLANK(INDIRECT("P599"))," ",(INDIRECT("P599")))</f>
        <v xml:space="preserve"> </v>
      </c>
      <c r="BQ599" s="354">
        <f ca="1">IF(ISBLANK(INDIRECT("Q599"))," ",(INDIRECT("Q599")))</f>
        <v>0</v>
      </c>
      <c r="BR599" s="354" t="str">
        <f ca="1">IF(ISBLANK(INDIRECT("R599"))," ",(INDIRECT("R599")))</f>
        <v xml:space="preserve"> </v>
      </c>
      <c r="BS599" s="354" t="str">
        <f t="shared" ca="1" si="19"/>
        <v xml:space="preserve"> </v>
      </c>
    </row>
    <row r="600" spans="1:71" x14ac:dyDescent="0.25">
      <c r="A600" s="255">
        <v>595</v>
      </c>
      <c r="B600" s="9"/>
      <c r="C600" s="10"/>
      <c r="D600" s="9"/>
      <c r="E600" s="10"/>
      <c r="F600" s="9"/>
      <c r="G600" s="9"/>
      <c r="H600" s="9"/>
      <c r="I600" s="9"/>
      <c r="J600" s="9"/>
      <c r="K600" s="9"/>
      <c r="L600" s="9"/>
      <c r="M600" s="9"/>
      <c r="N600" s="9"/>
      <c r="O600" s="248"/>
      <c r="P600" s="248"/>
      <c r="Q600" s="248">
        <f t="shared" si="18"/>
        <v>0</v>
      </c>
      <c r="R600" s="9"/>
      <c r="BB600" s="354" t="str">
        <f ca="1">IF(ISBLANK(INDIRECT("B600"))," ",(INDIRECT("B600")))</f>
        <v xml:space="preserve"> </v>
      </c>
      <c r="BC600" s="354" t="str">
        <f ca="1">IF(ISBLANK(INDIRECT("C600"))," ",(INDIRECT("C600")))</f>
        <v xml:space="preserve"> </v>
      </c>
      <c r="BD600" s="354" t="str">
        <f ca="1">IF(ISBLANK(INDIRECT("D600"))," ",(INDIRECT("D600")))</f>
        <v xml:space="preserve"> </v>
      </c>
      <c r="BE600" s="354" t="str">
        <f ca="1">IF(ISBLANK(INDIRECT("E600"))," ",(INDIRECT("E600")))</f>
        <v xml:space="preserve"> </v>
      </c>
      <c r="BF600" s="354" t="str">
        <f ca="1">IF(ISBLANK(INDIRECT("F600"))," ",(INDIRECT("F600")))</f>
        <v xml:space="preserve"> </v>
      </c>
      <c r="BG600" s="354" t="str">
        <f ca="1">IF(ISBLANK(INDIRECT("G600"))," ",(INDIRECT("G600")))</f>
        <v xml:space="preserve"> </v>
      </c>
      <c r="BH600" s="354" t="str">
        <f ca="1">IF(ISBLANK(INDIRECT("H600"))," ",(INDIRECT("H600")))</f>
        <v xml:space="preserve"> </v>
      </c>
      <c r="BI600" s="354" t="str">
        <f ca="1">IF(ISBLANK(INDIRECT("I600"))," ",(INDIRECT("I600")))</f>
        <v xml:space="preserve"> </v>
      </c>
      <c r="BJ600" s="354" t="str">
        <f ca="1">IF(ISBLANK(INDIRECT("J600"))," ",(INDIRECT("J600")))</f>
        <v xml:space="preserve"> </v>
      </c>
      <c r="BK600" s="354" t="str">
        <f ca="1">IF(ISBLANK(INDIRECT("K600"))," ",(INDIRECT("K600")))</f>
        <v xml:space="preserve"> </v>
      </c>
      <c r="BL600" s="354" t="str">
        <f ca="1">IF(ISBLANK(INDIRECT("L600"))," ",(INDIRECT("L600")))</f>
        <v xml:space="preserve"> </v>
      </c>
      <c r="BM600" s="354" t="str">
        <f ca="1">IF(ISBLANK(INDIRECT("M600"))," ",(INDIRECT("M600")))</f>
        <v xml:space="preserve"> </v>
      </c>
      <c r="BN600" s="354" t="str">
        <f ca="1">IF(ISBLANK(INDIRECT("N600"))," ",(INDIRECT("N600")))</f>
        <v xml:space="preserve"> </v>
      </c>
      <c r="BO600" s="354" t="str">
        <f ca="1">IF(ISBLANK(INDIRECT("O600"))," ",(INDIRECT("O600")))</f>
        <v xml:space="preserve"> </v>
      </c>
      <c r="BP600" s="354" t="str">
        <f ca="1">IF(ISBLANK(INDIRECT("P600"))," ",(INDIRECT("P600")))</f>
        <v xml:space="preserve"> </v>
      </c>
      <c r="BQ600" s="354">
        <f ca="1">IF(ISBLANK(INDIRECT("Q600"))," ",(INDIRECT("Q600")))</f>
        <v>0</v>
      </c>
      <c r="BR600" s="354" t="str">
        <f ca="1">IF(ISBLANK(INDIRECT("R600"))," ",(INDIRECT("R600")))</f>
        <v xml:space="preserve"> </v>
      </c>
      <c r="BS600" s="354" t="str">
        <f t="shared" ca="1" si="19"/>
        <v xml:space="preserve"> </v>
      </c>
    </row>
    <row r="601" spans="1:71" x14ac:dyDescent="0.25">
      <c r="A601" s="255">
        <v>596</v>
      </c>
      <c r="B601" s="9"/>
      <c r="C601" s="10"/>
      <c r="D601" s="9"/>
      <c r="E601" s="10"/>
      <c r="F601" s="9"/>
      <c r="G601" s="9"/>
      <c r="H601" s="9"/>
      <c r="I601" s="9"/>
      <c r="J601" s="9"/>
      <c r="K601" s="9"/>
      <c r="L601" s="9"/>
      <c r="M601" s="9"/>
      <c r="N601" s="9"/>
      <c r="O601" s="248"/>
      <c r="P601" s="248"/>
      <c r="Q601" s="248">
        <f t="shared" si="18"/>
        <v>0</v>
      </c>
      <c r="R601" s="9"/>
      <c r="BB601" s="354" t="str">
        <f ca="1">IF(ISBLANK(INDIRECT("B601"))," ",(INDIRECT("B601")))</f>
        <v xml:space="preserve"> </v>
      </c>
      <c r="BC601" s="354" t="str">
        <f ca="1">IF(ISBLANK(INDIRECT("C601"))," ",(INDIRECT("C601")))</f>
        <v xml:space="preserve"> </v>
      </c>
      <c r="BD601" s="354" t="str">
        <f ca="1">IF(ISBLANK(INDIRECT("D601"))," ",(INDIRECT("D601")))</f>
        <v xml:space="preserve"> </v>
      </c>
      <c r="BE601" s="354" t="str">
        <f ca="1">IF(ISBLANK(INDIRECT("E601"))," ",(INDIRECT("E601")))</f>
        <v xml:space="preserve"> </v>
      </c>
      <c r="BF601" s="354" t="str">
        <f ca="1">IF(ISBLANK(INDIRECT("F601"))," ",(INDIRECT("F601")))</f>
        <v xml:space="preserve"> </v>
      </c>
      <c r="BG601" s="354" t="str">
        <f ca="1">IF(ISBLANK(INDIRECT("G601"))," ",(INDIRECT("G601")))</f>
        <v xml:space="preserve"> </v>
      </c>
      <c r="BH601" s="354" t="str">
        <f ca="1">IF(ISBLANK(INDIRECT("H601"))," ",(INDIRECT("H601")))</f>
        <v xml:space="preserve"> </v>
      </c>
      <c r="BI601" s="354" t="str">
        <f ca="1">IF(ISBLANK(INDIRECT("I601"))," ",(INDIRECT("I601")))</f>
        <v xml:space="preserve"> </v>
      </c>
      <c r="BJ601" s="354" t="str">
        <f ca="1">IF(ISBLANK(INDIRECT("J601"))," ",(INDIRECT("J601")))</f>
        <v xml:space="preserve"> </v>
      </c>
      <c r="BK601" s="354" t="str">
        <f ca="1">IF(ISBLANK(INDIRECT("K601"))," ",(INDIRECT("K601")))</f>
        <v xml:space="preserve"> </v>
      </c>
      <c r="BL601" s="354" t="str">
        <f ca="1">IF(ISBLANK(INDIRECT("L601"))," ",(INDIRECT("L601")))</f>
        <v xml:space="preserve"> </v>
      </c>
      <c r="BM601" s="354" t="str">
        <f ca="1">IF(ISBLANK(INDIRECT("M601"))," ",(INDIRECT("M601")))</f>
        <v xml:space="preserve"> </v>
      </c>
      <c r="BN601" s="354" t="str">
        <f ca="1">IF(ISBLANK(INDIRECT("N601"))," ",(INDIRECT("N601")))</f>
        <v xml:space="preserve"> </v>
      </c>
      <c r="BO601" s="354" t="str">
        <f ca="1">IF(ISBLANK(INDIRECT("O601"))," ",(INDIRECT("O601")))</f>
        <v xml:space="preserve"> </v>
      </c>
      <c r="BP601" s="354" t="str">
        <f ca="1">IF(ISBLANK(INDIRECT("P601"))," ",(INDIRECT("P601")))</f>
        <v xml:space="preserve"> </v>
      </c>
      <c r="BQ601" s="354">
        <f ca="1">IF(ISBLANK(INDIRECT("Q601"))," ",(INDIRECT("Q601")))</f>
        <v>0</v>
      </c>
      <c r="BR601" s="354" t="str">
        <f ca="1">IF(ISBLANK(INDIRECT("R601"))," ",(INDIRECT("R601")))</f>
        <v xml:space="preserve"> </v>
      </c>
      <c r="BS601" s="354" t="str">
        <f t="shared" ca="1" si="19"/>
        <v xml:space="preserve"> </v>
      </c>
    </row>
    <row r="602" spans="1:71" x14ac:dyDescent="0.25">
      <c r="A602" s="255">
        <v>597</v>
      </c>
      <c r="B602" s="9"/>
      <c r="C602" s="10"/>
      <c r="D602" s="9"/>
      <c r="E602" s="10"/>
      <c r="F602" s="9"/>
      <c r="G602" s="9"/>
      <c r="H602" s="9"/>
      <c r="I602" s="9"/>
      <c r="J602" s="9"/>
      <c r="K602" s="9"/>
      <c r="L602" s="9"/>
      <c r="M602" s="9"/>
      <c r="N602" s="9"/>
      <c r="O602" s="248"/>
      <c r="P602" s="248"/>
      <c r="Q602" s="248">
        <f t="shared" si="18"/>
        <v>0</v>
      </c>
      <c r="R602" s="9"/>
      <c r="BB602" s="354" t="str">
        <f ca="1">IF(ISBLANK(INDIRECT("B602"))," ",(INDIRECT("B602")))</f>
        <v xml:space="preserve"> </v>
      </c>
      <c r="BC602" s="354" t="str">
        <f ca="1">IF(ISBLANK(INDIRECT("C602"))," ",(INDIRECT("C602")))</f>
        <v xml:space="preserve"> </v>
      </c>
      <c r="BD602" s="354" t="str">
        <f ca="1">IF(ISBLANK(INDIRECT("D602"))," ",(INDIRECT("D602")))</f>
        <v xml:space="preserve"> </v>
      </c>
      <c r="BE602" s="354" t="str">
        <f ca="1">IF(ISBLANK(INDIRECT("E602"))," ",(INDIRECT("E602")))</f>
        <v xml:space="preserve"> </v>
      </c>
      <c r="BF602" s="354" t="str">
        <f ca="1">IF(ISBLANK(INDIRECT("F602"))," ",(INDIRECT("F602")))</f>
        <v xml:space="preserve"> </v>
      </c>
      <c r="BG602" s="354" t="str">
        <f ca="1">IF(ISBLANK(INDIRECT("G602"))," ",(INDIRECT("G602")))</f>
        <v xml:space="preserve"> </v>
      </c>
      <c r="BH602" s="354" t="str">
        <f ca="1">IF(ISBLANK(INDIRECT("H602"))," ",(INDIRECT("H602")))</f>
        <v xml:space="preserve"> </v>
      </c>
      <c r="BI602" s="354" t="str">
        <f ca="1">IF(ISBLANK(INDIRECT("I602"))," ",(INDIRECT("I602")))</f>
        <v xml:space="preserve"> </v>
      </c>
      <c r="BJ602" s="354" t="str">
        <f ca="1">IF(ISBLANK(INDIRECT("J602"))," ",(INDIRECT("J602")))</f>
        <v xml:space="preserve"> </v>
      </c>
      <c r="BK602" s="354" t="str">
        <f ca="1">IF(ISBLANK(INDIRECT("K602"))," ",(INDIRECT("K602")))</f>
        <v xml:space="preserve"> </v>
      </c>
      <c r="BL602" s="354" t="str">
        <f ca="1">IF(ISBLANK(INDIRECT("L602"))," ",(INDIRECT("L602")))</f>
        <v xml:space="preserve"> </v>
      </c>
      <c r="BM602" s="354" t="str">
        <f ca="1">IF(ISBLANK(INDIRECT("M602"))," ",(INDIRECT("M602")))</f>
        <v xml:space="preserve"> </v>
      </c>
      <c r="BN602" s="354" t="str">
        <f ca="1">IF(ISBLANK(INDIRECT("N602"))," ",(INDIRECT("N602")))</f>
        <v xml:space="preserve"> </v>
      </c>
      <c r="BO602" s="354" t="str">
        <f ca="1">IF(ISBLANK(INDIRECT("O602"))," ",(INDIRECT("O602")))</f>
        <v xml:space="preserve"> </v>
      </c>
      <c r="BP602" s="354" t="str">
        <f ca="1">IF(ISBLANK(INDIRECT("P602"))," ",(INDIRECT("P602")))</f>
        <v xml:space="preserve"> </v>
      </c>
      <c r="BQ602" s="354">
        <f ca="1">IF(ISBLANK(INDIRECT("Q602"))," ",(INDIRECT("Q602")))</f>
        <v>0</v>
      </c>
      <c r="BR602" s="354" t="str">
        <f ca="1">IF(ISBLANK(INDIRECT("R602"))," ",(INDIRECT("R602")))</f>
        <v xml:space="preserve"> </v>
      </c>
      <c r="BS602" s="354" t="str">
        <f t="shared" ca="1" si="19"/>
        <v xml:space="preserve"> </v>
      </c>
    </row>
    <row r="603" spans="1:71" x14ac:dyDescent="0.25">
      <c r="A603" s="255">
        <v>598</v>
      </c>
      <c r="B603" s="9"/>
      <c r="C603" s="10"/>
      <c r="D603" s="9"/>
      <c r="E603" s="10"/>
      <c r="F603" s="9"/>
      <c r="G603" s="9"/>
      <c r="H603" s="9"/>
      <c r="I603" s="9"/>
      <c r="J603" s="9"/>
      <c r="K603" s="9"/>
      <c r="L603" s="9"/>
      <c r="M603" s="9"/>
      <c r="N603" s="9"/>
      <c r="O603" s="248"/>
      <c r="P603" s="248"/>
      <c r="Q603" s="248">
        <f t="shared" si="18"/>
        <v>0</v>
      </c>
      <c r="R603" s="9"/>
      <c r="BB603" s="354" t="str">
        <f ca="1">IF(ISBLANK(INDIRECT("B603"))," ",(INDIRECT("B603")))</f>
        <v xml:space="preserve"> </v>
      </c>
      <c r="BC603" s="354" t="str">
        <f ca="1">IF(ISBLANK(INDIRECT("C603"))," ",(INDIRECT("C603")))</f>
        <v xml:space="preserve"> </v>
      </c>
      <c r="BD603" s="354" t="str">
        <f ca="1">IF(ISBLANK(INDIRECT("D603"))," ",(INDIRECT("D603")))</f>
        <v xml:space="preserve"> </v>
      </c>
      <c r="BE603" s="354" t="str">
        <f ca="1">IF(ISBLANK(INDIRECT("E603"))," ",(INDIRECT("E603")))</f>
        <v xml:space="preserve"> </v>
      </c>
      <c r="BF603" s="354" t="str">
        <f ca="1">IF(ISBLANK(INDIRECT("F603"))," ",(INDIRECT("F603")))</f>
        <v xml:space="preserve"> </v>
      </c>
      <c r="BG603" s="354" t="str">
        <f ca="1">IF(ISBLANK(INDIRECT("G603"))," ",(INDIRECT("G603")))</f>
        <v xml:space="preserve"> </v>
      </c>
      <c r="BH603" s="354" t="str">
        <f ca="1">IF(ISBLANK(INDIRECT("H603"))," ",(INDIRECT("H603")))</f>
        <v xml:space="preserve"> </v>
      </c>
      <c r="BI603" s="354" t="str">
        <f ca="1">IF(ISBLANK(INDIRECT("I603"))," ",(INDIRECT("I603")))</f>
        <v xml:space="preserve"> </v>
      </c>
      <c r="BJ603" s="354" t="str">
        <f ca="1">IF(ISBLANK(INDIRECT("J603"))," ",(INDIRECT("J603")))</f>
        <v xml:space="preserve"> </v>
      </c>
      <c r="BK603" s="354" t="str">
        <f ca="1">IF(ISBLANK(INDIRECT("K603"))," ",(INDIRECT("K603")))</f>
        <v xml:space="preserve"> </v>
      </c>
      <c r="BL603" s="354" t="str">
        <f ca="1">IF(ISBLANK(INDIRECT("L603"))," ",(INDIRECT("L603")))</f>
        <v xml:space="preserve"> </v>
      </c>
      <c r="BM603" s="354" t="str">
        <f ca="1">IF(ISBLANK(INDIRECT("M603"))," ",(INDIRECT("M603")))</f>
        <v xml:space="preserve"> </v>
      </c>
      <c r="BN603" s="354" t="str">
        <f ca="1">IF(ISBLANK(INDIRECT("N603"))," ",(INDIRECT("N603")))</f>
        <v xml:space="preserve"> </v>
      </c>
      <c r="BO603" s="354" t="str">
        <f ca="1">IF(ISBLANK(INDIRECT("O603"))," ",(INDIRECT("O603")))</f>
        <v xml:space="preserve"> </v>
      </c>
      <c r="BP603" s="354" t="str">
        <f ca="1">IF(ISBLANK(INDIRECT("P603"))," ",(INDIRECT("P603")))</f>
        <v xml:space="preserve"> </v>
      </c>
      <c r="BQ603" s="354">
        <f ca="1">IF(ISBLANK(INDIRECT("Q603"))," ",(INDIRECT("Q603")))</f>
        <v>0</v>
      </c>
      <c r="BR603" s="354" t="str">
        <f ca="1">IF(ISBLANK(INDIRECT("R603"))," ",(INDIRECT("R603")))</f>
        <v xml:space="preserve"> </v>
      </c>
      <c r="BS603" s="354" t="str">
        <f t="shared" ca="1" si="19"/>
        <v xml:space="preserve"> </v>
      </c>
    </row>
    <row r="604" spans="1:71" x14ac:dyDescent="0.25">
      <c r="A604" s="255">
        <v>599</v>
      </c>
      <c r="B604" s="9"/>
      <c r="C604" s="10"/>
      <c r="D604" s="9"/>
      <c r="E604" s="10"/>
      <c r="F604" s="9"/>
      <c r="G604" s="9"/>
      <c r="H604" s="9"/>
      <c r="I604" s="9"/>
      <c r="J604" s="9"/>
      <c r="K604" s="9"/>
      <c r="L604" s="9"/>
      <c r="M604" s="9"/>
      <c r="N604" s="9"/>
      <c r="O604" s="248"/>
      <c r="P604" s="248"/>
      <c r="Q604" s="248">
        <f t="shared" si="18"/>
        <v>0</v>
      </c>
      <c r="R604" s="9"/>
      <c r="BB604" s="354" t="str">
        <f ca="1">IF(ISBLANK(INDIRECT("B604"))," ",(INDIRECT("B604")))</f>
        <v xml:space="preserve"> </v>
      </c>
      <c r="BC604" s="354" t="str">
        <f ca="1">IF(ISBLANK(INDIRECT("C604"))," ",(INDIRECT("C604")))</f>
        <v xml:space="preserve"> </v>
      </c>
      <c r="BD604" s="354" t="str">
        <f ca="1">IF(ISBLANK(INDIRECT("D604"))," ",(INDIRECT("D604")))</f>
        <v xml:space="preserve"> </v>
      </c>
      <c r="BE604" s="354" t="str">
        <f ca="1">IF(ISBLANK(INDIRECT("E604"))," ",(INDIRECT("E604")))</f>
        <v xml:space="preserve"> </v>
      </c>
      <c r="BF604" s="354" t="str">
        <f ca="1">IF(ISBLANK(INDIRECT("F604"))," ",(INDIRECT("F604")))</f>
        <v xml:space="preserve"> </v>
      </c>
      <c r="BG604" s="354" t="str">
        <f ca="1">IF(ISBLANK(INDIRECT("G604"))," ",(INDIRECT("G604")))</f>
        <v xml:space="preserve"> </v>
      </c>
      <c r="BH604" s="354" t="str">
        <f ca="1">IF(ISBLANK(INDIRECT("H604"))," ",(INDIRECT("H604")))</f>
        <v xml:space="preserve"> </v>
      </c>
      <c r="BI604" s="354" t="str">
        <f ca="1">IF(ISBLANK(INDIRECT("I604"))," ",(INDIRECT("I604")))</f>
        <v xml:space="preserve"> </v>
      </c>
      <c r="BJ604" s="354" t="str">
        <f ca="1">IF(ISBLANK(INDIRECT("J604"))," ",(INDIRECT("J604")))</f>
        <v xml:space="preserve"> </v>
      </c>
      <c r="BK604" s="354" t="str">
        <f ca="1">IF(ISBLANK(INDIRECT("K604"))," ",(INDIRECT("K604")))</f>
        <v xml:space="preserve"> </v>
      </c>
      <c r="BL604" s="354" t="str">
        <f ca="1">IF(ISBLANK(INDIRECT("L604"))," ",(INDIRECT("L604")))</f>
        <v xml:space="preserve"> </v>
      </c>
      <c r="BM604" s="354" t="str">
        <f ca="1">IF(ISBLANK(INDIRECT("M604"))," ",(INDIRECT("M604")))</f>
        <v xml:space="preserve"> </v>
      </c>
      <c r="BN604" s="354" t="str">
        <f ca="1">IF(ISBLANK(INDIRECT("N604"))," ",(INDIRECT("N604")))</f>
        <v xml:space="preserve"> </v>
      </c>
      <c r="BO604" s="354" t="str">
        <f ca="1">IF(ISBLANK(INDIRECT("O604"))," ",(INDIRECT("O604")))</f>
        <v xml:space="preserve"> </v>
      </c>
      <c r="BP604" s="354" t="str">
        <f ca="1">IF(ISBLANK(INDIRECT("P604"))," ",(INDIRECT("P604")))</f>
        <v xml:space="preserve"> </v>
      </c>
      <c r="BQ604" s="354">
        <f ca="1">IF(ISBLANK(INDIRECT("Q604"))," ",(INDIRECT("Q604")))</f>
        <v>0</v>
      </c>
      <c r="BR604" s="354" t="str">
        <f ca="1">IF(ISBLANK(INDIRECT("R604"))," ",(INDIRECT("R604")))</f>
        <v xml:space="preserve"> </v>
      </c>
      <c r="BS604" s="354" t="str">
        <f t="shared" ca="1" si="19"/>
        <v xml:space="preserve"> </v>
      </c>
    </row>
    <row r="605" spans="1:71" x14ac:dyDescent="0.25">
      <c r="A605" s="255">
        <v>600</v>
      </c>
      <c r="B605" s="9"/>
      <c r="C605" s="10"/>
      <c r="D605" s="9"/>
      <c r="E605" s="10"/>
      <c r="F605" s="9"/>
      <c r="G605" s="9"/>
      <c r="H605" s="9"/>
      <c r="I605" s="9"/>
      <c r="J605" s="9"/>
      <c r="K605" s="9"/>
      <c r="L605" s="9"/>
      <c r="M605" s="9"/>
      <c r="N605" s="9"/>
      <c r="O605" s="248"/>
      <c r="P605" s="248"/>
      <c r="Q605" s="248">
        <f t="shared" si="18"/>
        <v>0</v>
      </c>
      <c r="R605" s="9"/>
      <c r="BB605" s="354" t="str">
        <f ca="1">IF(ISBLANK(INDIRECT("B605"))," ",(INDIRECT("B605")))</f>
        <v xml:space="preserve"> </v>
      </c>
      <c r="BC605" s="354" t="str">
        <f ca="1">IF(ISBLANK(INDIRECT("C605"))," ",(INDIRECT("C605")))</f>
        <v xml:space="preserve"> </v>
      </c>
      <c r="BD605" s="354" t="str">
        <f ca="1">IF(ISBLANK(INDIRECT("D605"))," ",(INDIRECT("D605")))</f>
        <v xml:space="preserve"> </v>
      </c>
      <c r="BE605" s="354" t="str">
        <f ca="1">IF(ISBLANK(INDIRECT("E605"))," ",(INDIRECT("E605")))</f>
        <v xml:space="preserve"> </v>
      </c>
      <c r="BF605" s="354" t="str">
        <f ca="1">IF(ISBLANK(INDIRECT("F605"))," ",(INDIRECT("F605")))</f>
        <v xml:space="preserve"> </v>
      </c>
      <c r="BG605" s="354" t="str">
        <f ca="1">IF(ISBLANK(INDIRECT("G605"))," ",(INDIRECT("G605")))</f>
        <v xml:space="preserve"> </v>
      </c>
      <c r="BH605" s="354" t="str">
        <f ca="1">IF(ISBLANK(INDIRECT("H605"))," ",(INDIRECT("H605")))</f>
        <v xml:space="preserve"> </v>
      </c>
      <c r="BI605" s="354" t="str">
        <f ca="1">IF(ISBLANK(INDIRECT("I605"))," ",(INDIRECT("I605")))</f>
        <v xml:space="preserve"> </v>
      </c>
      <c r="BJ605" s="354" t="str">
        <f ca="1">IF(ISBLANK(INDIRECT("J605"))," ",(INDIRECT("J605")))</f>
        <v xml:space="preserve"> </v>
      </c>
      <c r="BK605" s="354" t="str">
        <f ca="1">IF(ISBLANK(INDIRECT("K605"))," ",(INDIRECT("K605")))</f>
        <v xml:space="preserve"> </v>
      </c>
      <c r="BL605" s="354" t="str">
        <f ca="1">IF(ISBLANK(INDIRECT("L605"))," ",(INDIRECT("L605")))</f>
        <v xml:space="preserve"> </v>
      </c>
      <c r="BM605" s="354" t="str">
        <f ca="1">IF(ISBLANK(INDIRECT("M605"))," ",(INDIRECT("M605")))</f>
        <v xml:space="preserve"> </v>
      </c>
      <c r="BN605" s="354" t="str">
        <f ca="1">IF(ISBLANK(INDIRECT("N605"))," ",(INDIRECT("N605")))</f>
        <v xml:space="preserve"> </v>
      </c>
      <c r="BO605" s="354" t="str">
        <f ca="1">IF(ISBLANK(INDIRECT("O605"))," ",(INDIRECT("O605")))</f>
        <v xml:space="preserve"> </v>
      </c>
      <c r="BP605" s="354" t="str">
        <f ca="1">IF(ISBLANK(INDIRECT("P605"))," ",(INDIRECT("P605")))</f>
        <v xml:space="preserve"> </v>
      </c>
      <c r="BQ605" s="354">
        <f ca="1">IF(ISBLANK(INDIRECT("Q605"))," ",(INDIRECT("Q605")))</f>
        <v>0</v>
      </c>
      <c r="BR605" s="354" t="str">
        <f ca="1">IF(ISBLANK(INDIRECT("R605"))," ",(INDIRECT("R605")))</f>
        <v xml:space="preserve"> </v>
      </c>
      <c r="BS605" s="354" t="str">
        <f t="shared" ca="1" si="19"/>
        <v xml:space="preserve"> </v>
      </c>
    </row>
    <row r="606" spans="1:71" x14ac:dyDescent="0.25">
      <c r="A606" s="255">
        <v>601</v>
      </c>
      <c r="B606" s="9"/>
      <c r="C606" s="10"/>
      <c r="D606" s="9"/>
      <c r="E606" s="10"/>
      <c r="F606" s="9"/>
      <c r="G606" s="9"/>
      <c r="H606" s="9"/>
      <c r="I606" s="9"/>
      <c r="J606" s="9"/>
      <c r="K606" s="9"/>
      <c r="L606" s="9"/>
      <c r="M606" s="9"/>
      <c r="N606" s="9"/>
      <c r="O606" s="248"/>
      <c r="P606" s="248"/>
      <c r="Q606" s="248">
        <f t="shared" si="18"/>
        <v>0</v>
      </c>
      <c r="R606" s="9"/>
      <c r="BB606" s="354" t="str">
        <f ca="1">IF(ISBLANK(INDIRECT("B606"))," ",(INDIRECT("B606")))</f>
        <v xml:space="preserve"> </v>
      </c>
      <c r="BC606" s="354" t="str">
        <f ca="1">IF(ISBLANK(INDIRECT("C606"))," ",(INDIRECT("C606")))</f>
        <v xml:space="preserve"> </v>
      </c>
      <c r="BD606" s="354" t="str">
        <f ca="1">IF(ISBLANK(INDIRECT("D606"))," ",(INDIRECT("D606")))</f>
        <v xml:space="preserve"> </v>
      </c>
      <c r="BE606" s="354" t="str">
        <f ca="1">IF(ISBLANK(INDIRECT("E606"))," ",(INDIRECT("E606")))</f>
        <v xml:space="preserve"> </v>
      </c>
      <c r="BF606" s="354" t="str">
        <f ca="1">IF(ISBLANK(INDIRECT("F606"))," ",(INDIRECT("F606")))</f>
        <v xml:space="preserve"> </v>
      </c>
      <c r="BG606" s="354" t="str">
        <f ca="1">IF(ISBLANK(INDIRECT("G606"))," ",(INDIRECT("G606")))</f>
        <v xml:space="preserve"> </v>
      </c>
      <c r="BH606" s="354" t="str">
        <f ca="1">IF(ISBLANK(INDIRECT("H606"))," ",(INDIRECT("H606")))</f>
        <v xml:space="preserve"> </v>
      </c>
      <c r="BI606" s="354" t="str">
        <f ca="1">IF(ISBLANK(INDIRECT("I606"))," ",(INDIRECT("I606")))</f>
        <v xml:space="preserve"> </v>
      </c>
      <c r="BJ606" s="354" t="str">
        <f ca="1">IF(ISBLANK(INDIRECT("J606"))," ",(INDIRECT("J606")))</f>
        <v xml:space="preserve"> </v>
      </c>
      <c r="BK606" s="354" t="str">
        <f ca="1">IF(ISBLANK(INDIRECT("K606"))," ",(INDIRECT("K606")))</f>
        <v xml:space="preserve"> </v>
      </c>
      <c r="BL606" s="354" t="str">
        <f ca="1">IF(ISBLANK(INDIRECT("L606"))," ",(INDIRECT("L606")))</f>
        <v xml:space="preserve"> </v>
      </c>
      <c r="BM606" s="354" t="str">
        <f ca="1">IF(ISBLANK(INDIRECT("M606"))," ",(INDIRECT("M606")))</f>
        <v xml:space="preserve"> </v>
      </c>
      <c r="BN606" s="354" t="str">
        <f ca="1">IF(ISBLANK(INDIRECT("N606"))," ",(INDIRECT("N606")))</f>
        <v xml:space="preserve"> </v>
      </c>
      <c r="BO606" s="354" t="str">
        <f ca="1">IF(ISBLANK(INDIRECT("O606"))," ",(INDIRECT("O606")))</f>
        <v xml:space="preserve"> </v>
      </c>
      <c r="BP606" s="354" t="str">
        <f ca="1">IF(ISBLANK(INDIRECT("P606"))," ",(INDIRECT("P606")))</f>
        <v xml:space="preserve"> </v>
      </c>
      <c r="BQ606" s="354">
        <f ca="1">IF(ISBLANK(INDIRECT("Q606"))," ",(INDIRECT("Q606")))</f>
        <v>0</v>
      </c>
      <c r="BR606" s="354" t="str">
        <f ca="1">IF(ISBLANK(INDIRECT("R606"))," ",(INDIRECT("R606")))</f>
        <v xml:space="preserve"> </v>
      </c>
      <c r="BS606" s="354" t="str">
        <f t="shared" ca="1" si="19"/>
        <v xml:space="preserve"> </v>
      </c>
    </row>
    <row r="607" spans="1:71" x14ac:dyDescent="0.25">
      <c r="A607" s="255">
        <v>602</v>
      </c>
      <c r="B607" s="9"/>
      <c r="C607" s="10"/>
      <c r="D607" s="9"/>
      <c r="E607" s="10"/>
      <c r="F607" s="9"/>
      <c r="G607" s="9"/>
      <c r="H607" s="9"/>
      <c r="I607" s="9"/>
      <c r="J607" s="9"/>
      <c r="K607" s="9"/>
      <c r="L607" s="9"/>
      <c r="M607" s="9"/>
      <c r="N607" s="9"/>
      <c r="O607" s="248"/>
      <c r="P607" s="248"/>
      <c r="Q607" s="248">
        <f t="shared" si="18"/>
        <v>0</v>
      </c>
      <c r="R607" s="9"/>
      <c r="BB607" s="354" t="str">
        <f ca="1">IF(ISBLANK(INDIRECT("B607"))," ",(INDIRECT("B607")))</f>
        <v xml:space="preserve"> </v>
      </c>
      <c r="BC607" s="354" t="str">
        <f ca="1">IF(ISBLANK(INDIRECT("C607"))," ",(INDIRECT("C607")))</f>
        <v xml:space="preserve"> </v>
      </c>
      <c r="BD607" s="354" t="str">
        <f ca="1">IF(ISBLANK(INDIRECT("D607"))," ",(INDIRECT("D607")))</f>
        <v xml:space="preserve"> </v>
      </c>
      <c r="BE607" s="354" t="str">
        <f ca="1">IF(ISBLANK(INDIRECT("E607"))," ",(INDIRECT("E607")))</f>
        <v xml:space="preserve"> </v>
      </c>
      <c r="BF607" s="354" t="str">
        <f ca="1">IF(ISBLANK(INDIRECT("F607"))," ",(INDIRECT("F607")))</f>
        <v xml:space="preserve"> </v>
      </c>
      <c r="BG607" s="354" t="str">
        <f ca="1">IF(ISBLANK(INDIRECT("G607"))," ",(INDIRECT("G607")))</f>
        <v xml:space="preserve"> </v>
      </c>
      <c r="BH607" s="354" t="str">
        <f ca="1">IF(ISBLANK(INDIRECT("H607"))," ",(INDIRECT("H607")))</f>
        <v xml:space="preserve"> </v>
      </c>
      <c r="BI607" s="354" t="str">
        <f ca="1">IF(ISBLANK(INDIRECT("I607"))," ",(INDIRECT("I607")))</f>
        <v xml:space="preserve"> </v>
      </c>
      <c r="BJ607" s="354" t="str">
        <f ca="1">IF(ISBLANK(INDIRECT("J607"))," ",(INDIRECT("J607")))</f>
        <v xml:space="preserve"> </v>
      </c>
      <c r="BK607" s="354" t="str">
        <f ca="1">IF(ISBLANK(INDIRECT("K607"))," ",(INDIRECT("K607")))</f>
        <v xml:space="preserve"> </v>
      </c>
      <c r="BL607" s="354" t="str">
        <f ca="1">IF(ISBLANK(INDIRECT("L607"))," ",(INDIRECT("L607")))</f>
        <v xml:space="preserve"> </v>
      </c>
      <c r="BM607" s="354" t="str">
        <f ca="1">IF(ISBLANK(INDIRECT("M607"))," ",(INDIRECT("M607")))</f>
        <v xml:space="preserve"> </v>
      </c>
      <c r="BN607" s="354" t="str">
        <f ca="1">IF(ISBLANK(INDIRECT("N607"))," ",(INDIRECT("N607")))</f>
        <v xml:space="preserve"> </v>
      </c>
      <c r="BO607" s="354" t="str">
        <f ca="1">IF(ISBLANK(INDIRECT("O607"))," ",(INDIRECT("O607")))</f>
        <v xml:space="preserve"> </v>
      </c>
      <c r="BP607" s="354" t="str">
        <f ca="1">IF(ISBLANK(INDIRECT("P607"))," ",(INDIRECT("P607")))</f>
        <v xml:space="preserve"> </v>
      </c>
      <c r="BQ607" s="354">
        <f ca="1">IF(ISBLANK(INDIRECT("Q607"))," ",(INDIRECT("Q607")))</f>
        <v>0</v>
      </c>
      <c r="BR607" s="354" t="str">
        <f ca="1">IF(ISBLANK(INDIRECT("R607"))," ",(INDIRECT("R607")))</f>
        <v xml:space="preserve"> </v>
      </c>
      <c r="BS607" s="354" t="str">
        <f t="shared" ca="1" si="19"/>
        <v xml:space="preserve"> </v>
      </c>
    </row>
    <row r="608" spans="1:71" x14ac:dyDescent="0.25">
      <c r="A608" s="255">
        <v>603</v>
      </c>
      <c r="B608" s="9"/>
      <c r="C608" s="10"/>
      <c r="D608" s="9"/>
      <c r="E608" s="10"/>
      <c r="F608" s="9"/>
      <c r="G608" s="9"/>
      <c r="H608" s="9"/>
      <c r="I608" s="9"/>
      <c r="J608" s="9"/>
      <c r="K608" s="9"/>
      <c r="L608" s="9"/>
      <c r="M608" s="9"/>
      <c r="N608" s="9"/>
      <c r="O608" s="248"/>
      <c r="P608" s="248"/>
      <c r="Q608" s="248">
        <f t="shared" si="18"/>
        <v>0</v>
      </c>
      <c r="R608" s="9"/>
      <c r="BB608" s="354" t="str">
        <f ca="1">IF(ISBLANK(INDIRECT("B608"))," ",(INDIRECT("B608")))</f>
        <v xml:space="preserve"> </v>
      </c>
      <c r="BC608" s="354" t="str">
        <f ca="1">IF(ISBLANK(INDIRECT("C608"))," ",(INDIRECT("C608")))</f>
        <v xml:space="preserve"> </v>
      </c>
      <c r="BD608" s="354" t="str">
        <f ca="1">IF(ISBLANK(INDIRECT("D608"))," ",(INDIRECT("D608")))</f>
        <v xml:space="preserve"> </v>
      </c>
      <c r="BE608" s="354" t="str">
        <f ca="1">IF(ISBLANK(INDIRECT("E608"))," ",(INDIRECT("E608")))</f>
        <v xml:space="preserve"> </v>
      </c>
      <c r="BF608" s="354" t="str">
        <f ca="1">IF(ISBLANK(INDIRECT("F608"))," ",(INDIRECT("F608")))</f>
        <v xml:space="preserve"> </v>
      </c>
      <c r="BG608" s="354" t="str">
        <f ca="1">IF(ISBLANK(INDIRECT("G608"))," ",(INDIRECT("G608")))</f>
        <v xml:space="preserve"> </v>
      </c>
      <c r="BH608" s="354" t="str">
        <f ca="1">IF(ISBLANK(INDIRECT("H608"))," ",(INDIRECT("H608")))</f>
        <v xml:space="preserve"> </v>
      </c>
      <c r="BI608" s="354" t="str">
        <f ca="1">IF(ISBLANK(INDIRECT("I608"))," ",(INDIRECT("I608")))</f>
        <v xml:space="preserve"> </v>
      </c>
      <c r="BJ608" s="354" t="str">
        <f ca="1">IF(ISBLANK(INDIRECT("J608"))," ",(INDIRECT("J608")))</f>
        <v xml:space="preserve"> </v>
      </c>
      <c r="BK608" s="354" t="str">
        <f ca="1">IF(ISBLANK(INDIRECT("K608"))," ",(INDIRECT("K608")))</f>
        <v xml:space="preserve"> </v>
      </c>
      <c r="BL608" s="354" t="str">
        <f ca="1">IF(ISBLANK(INDIRECT("L608"))," ",(INDIRECT("L608")))</f>
        <v xml:space="preserve"> </v>
      </c>
      <c r="BM608" s="354" t="str">
        <f ca="1">IF(ISBLANK(INDIRECT("M608"))," ",(INDIRECT("M608")))</f>
        <v xml:space="preserve"> </v>
      </c>
      <c r="BN608" s="354" t="str">
        <f ca="1">IF(ISBLANK(INDIRECT("N608"))," ",(INDIRECT("N608")))</f>
        <v xml:space="preserve"> </v>
      </c>
      <c r="BO608" s="354" t="str">
        <f ca="1">IF(ISBLANK(INDIRECT("O608"))," ",(INDIRECT("O608")))</f>
        <v xml:space="preserve"> </v>
      </c>
      <c r="BP608" s="354" t="str">
        <f ca="1">IF(ISBLANK(INDIRECT("P608"))," ",(INDIRECT("P608")))</f>
        <v xml:space="preserve"> </v>
      </c>
      <c r="BQ608" s="354">
        <f ca="1">IF(ISBLANK(INDIRECT("Q608"))," ",(INDIRECT("Q608")))</f>
        <v>0</v>
      </c>
      <c r="BR608" s="354" t="str">
        <f ca="1">IF(ISBLANK(INDIRECT("R608"))," ",(INDIRECT("R608")))</f>
        <v xml:space="preserve"> </v>
      </c>
      <c r="BS608" s="354" t="str">
        <f t="shared" ca="1" si="19"/>
        <v xml:space="preserve"> </v>
      </c>
    </row>
    <row r="609" spans="1:71" x14ac:dyDescent="0.25">
      <c r="A609" s="255">
        <v>604</v>
      </c>
      <c r="B609" s="9"/>
      <c r="C609" s="10"/>
      <c r="D609" s="9"/>
      <c r="E609" s="10"/>
      <c r="F609" s="9"/>
      <c r="G609" s="9"/>
      <c r="H609" s="9"/>
      <c r="I609" s="9"/>
      <c r="J609" s="9"/>
      <c r="K609" s="9"/>
      <c r="L609" s="9"/>
      <c r="M609" s="9"/>
      <c r="N609" s="9"/>
      <c r="O609" s="248"/>
      <c r="P609" s="248"/>
      <c r="Q609" s="248">
        <f t="shared" si="18"/>
        <v>0</v>
      </c>
      <c r="R609" s="9"/>
      <c r="BB609" s="354" t="str">
        <f ca="1">IF(ISBLANK(INDIRECT("B609"))," ",(INDIRECT("B609")))</f>
        <v xml:space="preserve"> </v>
      </c>
      <c r="BC609" s="354" t="str">
        <f ca="1">IF(ISBLANK(INDIRECT("C609"))," ",(INDIRECT("C609")))</f>
        <v xml:space="preserve"> </v>
      </c>
      <c r="BD609" s="354" t="str">
        <f ca="1">IF(ISBLANK(INDIRECT("D609"))," ",(INDIRECT("D609")))</f>
        <v xml:space="preserve"> </v>
      </c>
      <c r="BE609" s="354" t="str">
        <f ca="1">IF(ISBLANK(INDIRECT("E609"))," ",(INDIRECT("E609")))</f>
        <v xml:space="preserve"> </v>
      </c>
      <c r="BF609" s="354" t="str">
        <f ca="1">IF(ISBLANK(INDIRECT("F609"))," ",(INDIRECT("F609")))</f>
        <v xml:space="preserve"> </v>
      </c>
      <c r="BG609" s="354" t="str">
        <f ca="1">IF(ISBLANK(INDIRECT("G609"))," ",(INDIRECT("G609")))</f>
        <v xml:space="preserve"> </v>
      </c>
      <c r="BH609" s="354" t="str">
        <f ca="1">IF(ISBLANK(INDIRECT("H609"))," ",(INDIRECT("H609")))</f>
        <v xml:space="preserve"> </v>
      </c>
      <c r="BI609" s="354" t="str">
        <f ca="1">IF(ISBLANK(INDIRECT("I609"))," ",(INDIRECT("I609")))</f>
        <v xml:space="preserve"> </v>
      </c>
      <c r="BJ609" s="354" t="str">
        <f ca="1">IF(ISBLANK(INDIRECT("J609"))," ",(INDIRECT("J609")))</f>
        <v xml:space="preserve"> </v>
      </c>
      <c r="BK609" s="354" t="str">
        <f ca="1">IF(ISBLANK(INDIRECT("K609"))," ",(INDIRECT("K609")))</f>
        <v xml:space="preserve"> </v>
      </c>
      <c r="BL609" s="354" t="str">
        <f ca="1">IF(ISBLANK(INDIRECT("L609"))," ",(INDIRECT("L609")))</f>
        <v xml:space="preserve"> </v>
      </c>
      <c r="BM609" s="354" t="str">
        <f ca="1">IF(ISBLANK(INDIRECT("M609"))," ",(INDIRECT("M609")))</f>
        <v xml:space="preserve"> </v>
      </c>
      <c r="BN609" s="354" t="str">
        <f ca="1">IF(ISBLANK(INDIRECT("N609"))," ",(INDIRECT("N609")))</f>
        <v xml:space="preserve"> </v>
      </c>
      <c r="BO609" s="354" t="str">
        <f ca="1">IF(ISBLANK(INDIRECT("O609"))," ",(INDIRECT("O609")))</f>
        <v xml:space="preserve"> </v>
      </c>
      <c r="BP609" s="354" t="str">
        <f ca="1">IF(ISBLANK(INDIRECT("P609"))," ",(INDIRECT("P609")))</f>
        <v xml:space="preserve"> </v>
      </c>
      <c r="BQ609" s="354">
        <f ca="1">IF(ISBLANK(INDIRECT("Q609"))," ",(INDIRECT("Q609")))</f>
        <v>0</v>
      </c>
      <c r="BR609" s="354" t="str">
        <f ca="1">IF(ISBLANK(INDIRECT("R609"))," ",(INDIRECT("R609")))</f>
        <v xml:space="preserve"> </v>
      </c>
      <c r="BS609" s="354" t="str">
        <f t="shared" ca="1" si="19"/>
        <v xml:space="preserve"> </v>
      </c>
    </row>
    <row r="610" spans="1:71" x14ac:dyDescent="0.25">
      <c r="A610" s="255">
        <v>605</v>
      </c>
      <c r="B610" s="9"/>
      <c r="C610" s="10"/>
      <c r="D610" s="9"/>
      <c r="E610" s="10"/>
      <c r="F610" s="9"/>
      <c r="G610" s="9"/>
      <c r="H610" s="9"/>
      <c r="I610" s="9"/>
      <c r="J610" s="9"/>
      <c r="K610" s="9"/>
      <c r="L610" s="9"/>
      <c r="M610" s="9"/>
      <c r="N610" s="9"/>
      <c r="O610" s="248"/>
      <c r="P610" s="248"/>
      <c r="Q610" s="248">
        <f t="shared" si="18"/>
        <v>0</v>
      </c>
      <c r="R610" s="9"/>
      <c r="BB610" s="354" t="str">
        <f ca="1">IF(ISBLANK(INDIRECT("B610"))," ",(INDIRECT("B610")))</f>
        <v xml:space="preserve"> </v>
      </c>
      <c r="BC610" s="354" t="str">
        <f ca="1">IF(ISBLANK(INDIRECT("C610"))," ",(INDIRECT("C610")))</f>
        <v xml:space="preserve"> </v>
      </c>
      <c r="BD610" s="354" t="str">
        <f ca="1">IF(ISBLANK(INDIRECT("D610"))," ",(INDIRECT("D610")))</f>
        <v xml:space="preserve"> </v>
      </c>
      <c r="BE610" s="354" t="str">
        <f ca="1">IF(ISBLANK(INDIRECT("E610"))," ",(INDIRECT("E610")))</f>
        <v xml:space="preserve"> </v>
      </c>
      <c r="BF610" s="354" t="str">
        <f ca="1">IF(ISBLANK(INDIRECT("F610"))," ",(INDIRECT("F610")))</f>
        <v xml:space="preserve"> </v>
      </c>
      <c r="BG610" s="354" t="str">
        <f ca="1">IF(ISBLANK(INDIRECT("G610"))," ",(INDIRECT("G610")))</f>
        <v xml:space="preserve"> </v>
      </c>
      <c r="BH610" s="354" t="str">
        <f ca="1">IF(ISBLANK(INDIRECT("H610"))," ",(INDIRECT("H610")))</f>
        <v xml:space="preserve"> </v>
      </c>
      <c r="BI610" s="354" t="str">
        <f ca="1">IF(ISBLANK(INDIRECT("I610"))," ",(INDIRECT("I610")))</f>
        <v xml:space="preserve"> </v>
      </c>
      <c r="BJ610" s="354" t="str">
        <f ca="1">IF(ISBLANK(INDIRECT("J610"))," ",(INDIRECT("J610")))</f>
        <v xml:space="preserve"> </v>
      </c>
      <c r="BK610" s="354" t="str">
        <f ca="1">IF(ISBLANK(INDIRECT("K610"))," ",(INDIRECT("K610")))</f>
        <v xml:space="preserve"> </v>
      </c>
      <c r="BL610" s="354" t="str">
        <f ca="1">IF(ISBLANK(INDIRECT("L610"))," ",(INDIRECT("L610")))</f>
        <v xml:space="preserve"> </v>
      </c>
      <c r="BM610" s="354" t="str">
        <f ca="1">IF(ISBLANK(INDIRECT("M610"))," ",(INDIRECT("M610")))</f>
        <v xml:space="preserve"> </v>
      </c>
      <c r="BN610" s="354" t="str">
        <f ca="1">IF(ISBLANK(INDIRECT("N610"))," ",(INDIRECT("N610")))</f>
        <v xml:space="preserve"> </v>
      </c>
      <c r="BO610" s="354" t="str">
        <f ca="1">IF(ISBLANK(INDIRECT("O610"))," ",(INDIRECT("O610")))</f>
        <v xml:space="preserve"> </v>
      </c>
      <c r="BP610" s="354" t="str">
        <f ca="1">IF(ISBLANK(INDIRECT("P610"))," ",(INDIRECT("P610")))</f>
        <v xml:space="preserve"> </v>
      </c>
      <c r="BQ610" s="354">
        <f ca="1">IF(ISBLANK(INDIRECT("Q610"))," ",(INDIRECT("Q610")))</f>
        <v>0</v>
      </c>
      <c r="BR610" s="354" t="str">
        <f ca="1">IF(ISBLANK(INDIRECT("R610"))," ",(INDIRECT("R610")))</f>
        <v xml:space="preserve"> </v>
      </c>
      <c r="BS610" s="354" t="str">
        <f t="shared" ca="1" si="19"/>
        <v xml:space="preserve"> </v>
      </c>
    </row>
    <row r="611" spans="1:71" x14ac:dyDescent="0.25">
      <c r="A611" s="255">
        <v>606</v>
      </c>
      <c r="B611" s="9"/>
      <c r="C611" s="10"/>
      <c r="D611" s="9"/>
      <c r="E611" s="10"/>
      <c r="F611" s="9"/>
      <c r="G611" s="9"/>
      <c r="H611" s="9"/>
      <c r="I611" s="9"/>
      <c r="J611" s="9"/>
      <c r="K611" s="9"/>
      <c r="L611" s="9"/>
      <c r="M611" s="9"/>
      <c r="N611" s="9"/>
      <c r="O611" s="248"/>
      <c r="P611" s="248"/>
      <c r="Q611" s="248">
        <f t="shared" si="18"/>
        <v>0</v>
      </c>
      <c r="R611" s="9"/>
      <c r="BB611" s="354" t="str">
        <f ca="1">IF(ISBLANK(INDIRECT("B611"))," ",(INDIRECT("B611")))</f>
        <v xml:space="preserve"> </v>
      </c>
      <c r="BC611" s="354" t="str">
        <f ca="1">IF(ISBLANK(INDIRECT("C611"))," ",(INDIRECT("C611")))</f>
        <v xml:space="preserve"> </v>
      </c>
      <c r="BD611" s="354" t="str">
        <f ca="1">IF(ISBLANK(INDIRECT("D611"))," ",(INDIRECT("D611")))</f>
        <v xml:space="preserve"> </v>
      </c>
      <c r="BE611" s="354" t="str">
        <f ca="1">IF(ISBLANK(INDIRECT("E611"))," ",(INDIRECT("E611")))</f>
        <v xml:space="preserve"> </v>
      </c>
      <c r="BF611" s="354" t="str">
        <f ca="1">IF(ISBLANK(INDIRECT("F611"))," ",(INDIRECT("F611")))</f>
        <v xml:space="preserve"> </v>
      </c>
      <c r="BG611" s="354" t="str">
        <f ca="1">IF(ISBLANK(INDIRECT("G611"))," ",(INDIRECT("G611")))</f>
        <v xml:space="preserve"> </v>
      </c>
      <c r="BH611" s="354" t="str">
        <f ca="1">IF(ISBLANK(INDIRECT("H611"))," ",(INDIRECT("H611")))</f>
        <v xml:space="preserve"> </v>
      </c>
      <c r="BI611" s="354" t="str">
        <f ca="1">IF(ISBLANK(INDIRECT("I611"))," ",(INDIRECT("I611")))</f>
        <v xml:space="preserve"> </v>
      </c>
      <c r="BJ611" s="354" t="str">
        <f ca="1">IF(ISBLANK(INDIRECT("J611"))," ",(INDIRECT("J611")))</f>
        <v xml:space="preserve"> </v>
      </c>
      <c r="BK611" s="354" t="str">
        <f ca="1">IF(ISBLANK(INDIRECT("K611"))," ",(INDIRECT("K611")))</f>
        <v xml:space="preserve"> </v>
      </c>
      <c r="BL611" s="354" t="str">
        <f ca="1">IF(ISBLANK(INDIRECT("L611"))," ",(INDIRECT("L611")))</f>
        <v xml:space="preserve"> </v>
      </c>
      <c r="BM611" s="354" t="str">
        <f ca="1">IF(ISBLANK(INDIRECT("M611"))," ",(INDIRECT("M611")))</f>
        <v xml:space="preserve"> </v>
      </c>
      <c r="BN611" s="354" t="str">
        <f ca="1">IF(ISBLANK(INDIRECT("N611"))," ",(INDIRECT("N611")))</f>
        <v xml:space="preserve"> </v>
      </c>
      <c r="BO611" s="354" t="str">
        <f ca="1">IF(ISBLANK(INDIRECT("O611"))," ",(INDIRECT("O611")))</f>
        <v xml:space="preserve"> </v>
      </c>
      <c r="BP611" s="354" t="str">
        <f ca="1">IF(ISBLANK(INDIRECT("P611"))," ",(INDIRECT("P611")))</f>
        <v xml:space="preserve"> </v>
      </c>
      <c r="BQ611" s="354">
        <f ca="1">IF(ISBLANK(INDIRECT("Q611"))," ",(INDIRECT("Q611")))</f>
        <v>0</v>
      </c>
      <c r="BR611" s="354" t="str">
        <f ca="1">IF(ISBLANK(INDIRECT("R611"))," ",(INDIRECT("R611")))</f>
        <v xml:space="preserve"> </v>
      </c>
      <c r="BS611" s="354" t="str">
        <f t="shared" ca="1" si="19"/>
        <v xml:space="preserve"> </v>
      </c>
    </row>
    <row r="612" spans="1:71" x14ac:dyDescent="0.25">
      <c r="A612" s="255">
        <v>607</v>
      </c>
      <c r="B612" s="9"/>
      <c r="C612" s="10"/>
      <c r="D612" s="9"/>
      <c r="E612" s="10"/>
      <c r="F612" s="9"/>
      <c r="G612" s="9"/>
      <c r="H612" s="9"/>
      <c r="I612" s="9"/>
      <c r="J612" s="9"/>
      <c r="K612" s="9"/>
      <c r="L612" s="9"/>
      <c r="M612" s="9"/>
      <c r="N612" s="9"/>
      <c r="O612" s="248"/>
      <c r="P612" s="248"/>
      <c r="Q612" s="248">
        <f t="shared" si="18"/>
        <v>0</v>
      </c>
      <c r="R612" s="9"/>
      <c r="BB612" s="354" t="str">
        <f ca="1">IF(ISBLANK(INDIRECT("B612"))," ",(INDIRECT("B612")))</f>
        <v xml:space="preserve"> </v>
      </c>
      <c r="BC612" s="354" t="str">
        <f ca="1">IF(ISBLANK(INDIRECT("C612"))," ",(INDIRECT("C612")))</f>
        <v xml:space="preserve"> </v>
      </c>
      <c r="BD612" s="354" t="str">
        <f ca="1">IF(ISBLANK(INDIRECT("D612"))," ",(INDIRECT("D612")))</f>
        <v xml:space="preserve"> </v>
      </c>
      <c r="BE612" s="354" t="str">
        <f ca="1">IF(ISBLANK(INDIRECT("E612"))," ",(INDIRECT("E612")))</f>
        <v xml:space="preserve"> </v>
      </c>
      <c r="BF612" s="354" t="str">
        <f ca="1">IF(ISBLANK(INDIRECT("F612"))," ",(INDIRECT("F612")))</f>
        <v xml:space="preserve"> </v>
      </c>
      <c r="BG612" s="354" t="str">
        <f ca="1">IF(ISBLANK(INDIRECT("G612"))," ",(INDIRECT("G612")))</f>
        <v xml:space="preserve"> </v>
      </c>
      <c r="BH612" s="354" t="str">
        <f ca="1">IF(ISBLANK(INDIRECT("H612"))," ",(INDIRECT("H612")))</f>
        <v xml:space="preserve"> </v>
      </c>
      <c r="BI612" s="354" t="str">
        <f ca="1">IF(ISBLANK(INDIRECT("I612"))," ",(INDIRECT("I612")))</f>
        <v xml:space="preserve"> </v>
      </c>
      <c r="BJ612" s="354" t="str">
        <f ca="1">IF(ISBLANK(INDIRECT("J612"))," ",(INDIRECT("J612")))</f>
        <v xml:space="preserve"> </v>
      </c>
      <c r="BK612" s="354" t="str">
        <f ca="1">IF(ISBLANK(INDIRECT("K612"))," ",(INDIRECT("K612")))</f>
        <v xml:space="preserve"> </v>
      </c>
      <c r="BL612" s="354" t="str">
        <f ca="1">IF(ISBLANK(INDIRECT("L612"))," ",(INDIRECT("L612")))</f>
        <v xml:space="preserve"> </v>
      </c>
      <c r="BM612" s="354" t="str">
        <f ca="1">IF(ISBLANK(INDIRECT("M612"))," ",(INDIRECT("M612")))</f>
        <v xml:space="preserve"> </v>
      </c>
      <c r="BN612" s="354" t="str">
        <f ca="1">IF(ISBLANK(INDIRECT("N612"))," ",(INDIRECT("N612")))</f>
        <v xml:space="preserve"> </v>
      </c>
      <c r="BO612" s="354" t="str">
        <f ca="1">IF(ISBLANK(INDIRECT("O612"))," ",(INDIRECT("O612")))</f>
        <v xml:space="preserve"> </v>
      </c>
      <c r="BP612" s="354" t="str">
        <f ca="1">IF(ISBLANK(INDIRECT("P612"))," ",(INDIRECT("P612")))</f>
        <v xml:space="preserve"> </v>
      </c>
      <c r="BQ612" s="354">
        <f ca="1">IF(ISBLANK(INDIRECT("Q612"))," ",(INDIRECT("Q612")))</f>
        <v>0</v>
      </c>
      <c r="BR612" s="354" t="str">
        <f ca="1">IF(ISBLANK(INDIRECT("R612"))," ",(INDIRECT("R612")))</f>
        <v xml:space="preserve"> </v>
      </c>
      <c r="BS612" s="354" t="str">
        <f t="shared" ca="1" si="19"/>
        <v xml:space="preserve"> </v>
      </c>
    </row>
    <row r="613" spans="1:71" x14ac:dyDescent="0.25">
      <c r="A613" s="255">
        <v>608</v>
      </c>
      <c r="B613" s="9"/>
      <c r="C613" s="10"/>
      <c r="D613" s="9"/>
      <c r="E613" s="10"/>
      <c r="F613" s="9"/>
      <c r="G613" s="9"/>
      <c r="H613" s="9"/>
      <c r="I613" s="9"/>
      <c r="J613" s="9"/>
      <c r="K613" s="9"/>
      <c r="L613" s="9"/>
      <c r="M613" s="9"/>
      <c r="N613" s="9"/>
      <c r="O613" s="248"/>
      <c r="P613" s="248"/>
      <c r="Q613" s="248">
        <f t="shared" si="18"/>
        <v>0</v>
      </c>
      <c r="R613" s="9"/>
      <c r="BB613" s="354" t="str">
        <f ca="1">IF(ISBLANK(INDIRECT("B613"))," ",(INDIRECT("B613")))</f>
        <v xml:space="preserve"> </v>
      </c>
      <c r="BC613" s="354" t="str">
        <f ca="1">IF(ISBLANK(INDIRECT("C613"))," ",(INDIRECT("C613")))</f>
        <v xml:space="preserve"> </v>
      </c>
      <c r="BD613" s="354" t="str">
        <f ca="1">IF(ISBLANK(INDIRECT("D613"))," ",(INDIRECT("D613")))</f>
        <v xml:space="preserve"> </v>
      </c>
      <c r="BE613" s="354" t="str">
        <f ca="1">IF(ISBLANK(INDIRECT("E613"))," ",(INDIRECT("E613")))</f>
        <v xml:space="preserve"> </v>
      </c>
      <c r="BF613" s="354" t="str">
        <f ca="1">IF(ISBLANK(INDIRECT("F613"))," ",(INDIRECT("F613")))</f>
        <v xml:space="preserve"> </v>
      </c>
      <c r="BG613" s="354" t="str">
        <f ca="1">IF(ISBLANK(INDIRECT("G613"))," ",(INDIRECT("G613")))</f>
        <v xml:space="preserve"> </v>
      </c>
      <c r="BH613" s="354" t="str">
        <f ca="1">IF(ISBLANK(INDIRECT("H613"))," ",(INDIRECT("H613")))</f>
        <v xml:space="preserve"> </v>
      </c>
      <c r="BI613" s="354" t="str">
        <f ca="1">IF(ISBLANK(INDIRECT("I613"))," ",(INDIRECT("I613")))</f>
        <v xml:space="preserve"> </v>
      </c>
      <c r="BJ613" s="354" t="str">
        <f ca="1">IF(ISBLANK(INDIRECT("J613"))," ",(INDIRECT("J613")))</f>
        <v xml:space="preserve"> </v>
      </c>
      <c r="BK613" s="354" t="str">
        <f ca="1">IF(ISBLANK(INDIRECT("K613"))," ",(INDIRECT("K613")))</f>
        <v xml:space="preserve"> </v>
      </c>
      <c r="BL613" s="354" t="str">
        <f ca="1">IF(ISBLANK(INDIRECT("L613"))," ",(INDIRECT("L613")))</f>
        <v xml:space="preserve"> </v>
      </c>
      <c r="BM613" s="354" t="str">
        <f ca="1">IF(ISBLANK(INDIRECT("M613"))," ",(INDIRECT("M613")))</f>
        <v xml:space="preserve"> </v>
      </c>
      <c r="BN613" s="354" t="str">
        <f ca="1">IF(ISBLANK(INDIRECT("N613"))," ",(INDIRECT("N613")))</f>
        <v xml:space="preserve"> </v>
      </c>
      <c r="BO613" s="354" t="str">
        <f ca="1">IF(ISBLANK(INDIRECT("O613"))," ",(INDIRECT("O613")))</f>
        <v xml:space="preserve"> </v>
      </c>
      <c r="BP613" s="354" t="str">
        <f ca="1">IF(ISBLANK(INDIRECT("P613"))," ",(INDIRECT("P613")))</f>
        <v xml:space="preserve"> </v>
      </c>
      <c r="BQ613" s="354">
        <f ca="1">IF(ISBLANK(INDIRECT("Q613"))," ",(INDIRECT("Q613")))</f>
        <v>0</v>
      </c>
      <c r="BR613" s="354" t="str">
        <f ca="1">IF(ISBLANK(INDIRECT("R613"))," ",(INDIRECT("R613")))</f>
        <v xml:space="preserve"> </v>
      </c>
      <c r="BS613" s="354" t="str">
        <f t="shared" ca="1" si="19"/>
        <v xml:space="preserve"> </v>
      </c>
    </row>
    <row r="614" spans="1:71" x14ac:dyDescent="0.25">
      <c r="A614" s="255">
        <v>609</v>
      </c>
      <c r="B614" s="9"/>
      <c r="C614" s="10"/>
      <c r="D614" s="9"/>
      <c r="E614" s="10"/>
      <c r="F614" s="9"/>
      <c r="G614" s="9"/>
      <c r="H614" s="9"/>
      <c r="I614" s="9"/>
      <c r="J614" s="9"/>
      <c r="K614" s="9"/>
      <c r="L614" s="9"/>
      <c r="M614" s="9"/>
      <c r="N614" s="9"/>
      <c r="O614" s="248"/>
      <c r="P614" s="248"/>
      <c r="Q614" s="248">
        <f t="shared" si="18"/>
        <v>0</v>
      </c>
      <c r="R614" s="9"/>
      <c r="BB614" s="354" t="str">
        <f ca="1">IF(ISBLANK(INDIRECT("B614"))," ",(INDIRECT("B614")))</f>
        <v xml:space="preserve"> </v>
      </c>
      <c r="BC614" s="354" t="str">
        <f ca="1">IF(ISBLANK(INDIRECT("C614"))," ",(INDIRECT("C614")))</f>
        <v xml:space="preserve"> </v>
      </c>
      <c r="BD614" s="354" t="str">
        <f ca="1">IF(ISBLANK(INDIRECT("D614"))," ",(INDIRECT("D614")))</f>
        <v xml:space="preserve"> </v>
      </c>
      <c r="BE614" s="354" t="str">
        <f ca="1">IF(ISBLANK(INDIRECT("E614"))," ",(INDIRECT("E614")))</f>
        <v xml:space="preserve"> </v>
      </c>
      <c r="BF614" s="354" t="str">
        <f ca="1">IF(ISBLANK(INDIRECT("F614"))," ",(INDIRECT("F614")))</f>
        <v xml:space="preserve"> </v>
      </c>
      <c r="BG614" s="354" t="str">
        <f ca="1">IF(ISBLANK(INDIRECT("G614"))," ",(INDIRECT("G614")))</f>
        <v xml:space="preserve"> </v>
      </c>
      <c r="BH614" s="354" t="str">
        <f ca="1">IF(ISBLANK(INDIRECT("H614"))," ",(INDIRECT("H614")))</f>
        <v xml:space="preserve"> </v>
      </c>
      <c r="BI614" s="354" t="str">
        <f ca="1">IF(ISBLANK(INDIRECT("I614"))," ",(INDIRECT("I614")))</f>
        <v xml:space="preserve"> </v>
      </c>
      <c r="BJ614" s="354" t="str">
        <f ca="1">IF(ISBLANK(INDIRECT("J614"))," ",(INDIRECT("J614")))</f>
        <v xml:space="preserve"> </v>
      </c>
      <c r="BK614" s="354" t="str">
        <f ca="1">IF(ISBLANK(INDIRECT("K614"))," ",(INDIRECT("K614")))</f>
        <v xml:space="preserve"> </v>
      </c>
      <c r="BL614" s="354" t="str">
        <f ca="1">IF(ISBLANK(INDIRECT("L614"))," ",(INDIRECT("L614")))</f>
        <v xml:space="preserve"> </v>
      </c>
      <c r="BM614" s="354" t="str">
        <f ca="1">IF(ISBLANK(INDIRECT("M614"))," ",(INDIRECT("M614")))</f>
        <v xml:space="preserve"> </v>
      </c>
      <c r="BN614" s="354" t="str">
        <f ca="1">IF(ISBLANK(INDIRECT("N614"))," ",(INDIRECT("N614")))</f>
        <v xml:space="preserve"> </v>
      </c>
      <c r="BO614" s="354" t="str">
        <f ca="1">IF(ISBLANK(INDIRECT("O614"))," ",(INDIRECT("O614")))</f>
        <v xml:space="preserve"> </v>
      </c>
      <c r="BP614" s="354" t="str">
        <f ca="1">IF(ISBLANK(INDIRECT("P614"))," ",(INDIRECT("P614")))</f>
        <v xml:space="preserve"> </v>
      </c>
      <c r="BQ614" s="354">
        <f ca="1">IF(ISBLANK(INDIRECT("Q614"))," ",(INDIRECT("Q614")))</f>
        <v>0</v>
      </c>
      <c r="BR614" s="354" t="str">
        <f ca="1">IF(ISBLANK(INDIRECT("R614"))," ",(INDIRECT("R614")))</f>
        <v xml:space="preserve"> </v>
      </c>
      <c r="BS614" s="354" t="str">
        <f t="shared" ca="1" si="19"/>
        <v xml:space="preserve"> </v>
      </c>
    </row>
    <row r="615" spans="1:71" x14ac:dyDescent="0.25">
      <c r="A615" s="255">
        <v>610</v>
      </c>
      <c r="B615" s="9"/>
      <c r="C615" s="10"/>
      <c r="D615" s="9"/>
      <c r="E615" s="10"/>
      <c r="F615" s="9"/>
      <c r="G615" s="9"/>
      <c r="H615" s="9"/>
      <c r="I615" s="9"/>
      <c r="J615" s="9"/>
      <c r="K615" s="9"/>
      <c r="L615" s="9"/>
      <c r="M615" s="9"/>
      <c r="N615" s="9"/>
      <c r="O615" s="248"/>
      <c r="P615" s="248"/>
      <c r="Q615" s="248">
        <f t="shared" si="18"/>
        <v>0</v>
      </c>
      <c r="R615" s="9"/>
      <c r="BB615" s="354" t="str">
        <f ca="1">IF(ISBLANK(INDIRECT("B615"))," ",(INDIRECT("B615")))</f>
        <v xml:space="preserve"> </v>
      </c>
      <c r="BC615" s="354" t="str">
        <f ca="1">IF(ISBLANK(INDIRECT("C615"))," ",(INDIRECT("C615")))</f>
        <v xml:space="preserve"> </v>
      </c>
      <c r="BD615" s="354" t="str">
        <f ca="1">IF(ISBLANK(INDIRECT("D615"))," ",(INDIRECT("D615")))</f>
        <v xml:space="preserve"> </v>
      </c>
      <c r="BE615" s="354" t="str">
        <f ca="1">IF(ISBLANK(INDIRECT("E615"))," ",(INDIRECT("E615")))</f>
        <v xml:space="preserve"> </v>
      </c>
      <c r="BF615" s="354" t="str">
        <f ca="1">IF(ISBLANK(INDIRECT("F615"))," ",(INDIRECT("F615")))</f>
        <v xml:space="preserve"> </v>
      </c>
      <c r="BG615" s="354" t="str">
        <f ca="1">IF(ISBLANK(INDIRECT("G615"))," ",(INDIRECT("G615")))</f>
        <v xml:space="preserve"> </v>
      </c>
      <c r="BH615" s="354" t="str">
        <f ca="1">IF(ISBLANK(INDIRECT("H615"))," ",(INDIRECT("H615")))</f>
        <v xml:space="preserve"> </v>
      </c>
      <c r="BI615" s="354" t="str">
        <f ca="1">IF(ISBLANK(INDIRECT("I615"))," ",(INDIRECT("I615")))</f>
        <v xml:space="preserve"> </v>
      </c>
      <c r="BJ615" s="354" t="str">
        <f ca="1">IF(ISBLANK(INDIRECT("J615"))," ",(INDIRECT("J615")))</f>
        <v xml:space="preserve"> </v>
      </c>
      <c r="BK615" s="354" t="str">
        <f ca="1">IF(ISBLANK(INDIRECT("K615"))," ",(INDIRECT("K615")))</f>
        <v xml:space="preserve"> </v>
      </c>
      <c r="BL615" s="354" t="str">
        <f ca="1">IF(ISBLANK(INDIRECT("L615"))," ",(INDIRECT("L615")))</f>
        <v xml:space="preserve"> </v>
      </c>
      <c r="BM615" s="354" t="str">
        <f ca="1">IF(ISBLANK(INDIRECT("M615"))," ",(INDIRECT("M615")))</f>
        <v xml:space="preserve"> </v>
      </c>
      <c r="BN615" s="354" t="str">
        <f ca="1">IF(ISBLANK(INDIRECT("N615"))," ",(INDIRECT("N615")))</f>
        <v xml:space="preserve"> </v>
      </c>
      <c r="BO615" s="354" t="str">
        <f ca="1">IF(ISBLANK(INDIRECT("O615"))," ",(INDIRECT("O615")))</f>
        <v xml:space="preserve"> </v>
      </c>
      <c r="BP615" s="354" t="str">
        <f ca="1">IF(ISBLANK(INDIRECT("P615"))," ",(INDIRECT("P615")))</f>
        <v xml:space="preserve"> </v>
      </c>
      <c r="BQ615" s="354">
        <f ca="1">IF(ISBLANK(INDIRECT("Q615"))," ",(INDIRECT("Q615")))</f>
        <v>0</v>
      </c>
      <c r="BR615" s="354" t="str">
        <f ca="1">IF(ISBLANK(INDIRECT("R615"))," ",(INDIRECT("R615")))</f>
        <v xml:space="preserve"> </v>
      </c>
      <c r="BS615" s="354" t="str">
        <f t="shared" ca="1" si="19"/>
        <v xml:space="preserve"> </v>
      </c>
    </row>
    <row r="616" spans="1:71" x14ac:dyDescent="0.25">
      <c r="A616" s="255">
        <v>611</v>
      </c>
      <c r="B616" s="9"/>
      <c r="C616" s="10"/>
      <c r="D616" s="9"/>
      <c r="E616" s="10"/>
      <c r="F616" s="9"/>
      <c r="G616" s="9"/>
      <c r="H616" s="9"/>
      <c r="I616" s="9"/>
      <c r="J616" s="9"/>
      <c r="K616" s="9"/>
      <c r="L616" s="9"/>
      <c r="M616" s="9"/>
      <c r="N616" s="9"/>
      <c r="O616" s="248"/>
      <c r="P616" s="248"/>
      <c r="Q616" s="248">
        <f t="shared" si="18"/>
        <v>0</v>
      </c>
      <c r="R616" s="9"/>
      <c r="BB616" s="354" t="str">
        <f ca="1">IF(ISBLANK(INDIRECT("B616"))," ",(INDIRECT("B616")))</f>
        <v xml:space="preserve"> </v>
      </c>
      <c r="BC616" s="354" t="str">
        <f ca="1">IF(ISBLANK(INDIRECT("C616"))," ",(INDIRECT("C616")))</f>
        <v xml:space="preserve"> </v>
      </c>
      <c r="BD616" s="354" t="str">
        <f ca="1">IF(ISBLANK(INDIRECT("D616"))," ",(INDIRECT("D616")))</f>
        <v xml:space="preserve"> </v>
      </c>
      <c r="BE616" s="354" t="str">
        <f ca="1">IF(ISBLANK(INDIRECT("E616"))," ",(INDIRECT("E616")))</f>
        <v xml:space="preserve"> </v>
      </c>
      <c r="BF616" s="354" t="str">
        <f ca="1">IF(ISBLANK(INDIRECT("F616"))," ",(INDIRECT("F616")))</f>
        <v xml:space="preserve"> </v>
      </c>
      <c r="BG616" s="354" t="str">
        <f ca="1">IF(ISBLANK(INDIRECT("G616"))," ",(INDIRECT("G616")))</f>
        <v xml:space="preserve"> </v>
      </c>
      <c r="BH616" s="354" t="str">
        <f ca="1">IF(ISBLANK(INDIRECT("H616"))," ",(INDIRECT("H616")))</f>
        <v xml:space="preserve"> </v>
      </c>
      <c r="BI616" s="354" t="str">
        <f ca="1">IF(ISBLANK(INDIRECT("I616"))," ",(INDIRECT("I616")))</f>
        <v xml:space="preserve"> </v>
      </c>
      <c r="BJ616" s="354" t="str">
        <f ca="1">IF(ISBLANK(INDIRECT("J616"))," ",(INDIRECT("J616")))</f>
        <v xml:space="preserve"> </v>
      </c>
      <c r="BK616" s="354" t="str">
        <f ca="1">IF(ISBLANK(INDIRECT("K616"))," ",(INDIRECT("K616")))</f>
        <v xml:space="preserve"> </v>
      </c>
      <c r="BL616" s="354" t="str">
        <f ca="1">IF(ISBLANK(INDIRECT("L616"))," ",(INDIRECT("L616")))</f>
        <v xml:space="preserve"> </v>
      </c>
      <c r="BM616" s="354" t="str">
        <f ca="1">IF(ISBLANK(INDIRECT("M616"))," ",(INDIRECT("M616")))</f>
        <v xml:space="preserve"> </v>
      </c>
      <c r="BN616" s="354" t="str">
        <f ca="1">IF(ISBLANK(INDIRECT("N616"))," ",(INDIRECT("N616")))</f>
        <v xml:space="preserve"> </v>
      </c>
      <c r="BO616" s="354" t="str">
        <f ca="1">IF(ISBLANK(INDIRECT("O616"))," ",(INDIRECT("O616")))</f>
        <v xml:space="preserve"> </v>
      </c>
      <c r="BP616" s="354" t="str">
        <f ca="1">IF(ISBLANK(INDIRECT("P616"))," ",(INDIRECT("P616")))</f>
        <v xml:space="preserve"> </v>
      </c>
      <c r="BQ616" s="354">
        <f ca="1">IF(ISBLANK(INDIRECT("Q616"))," ",(INDIRECT("Q616")))</f>
        <v>0</v>
      </c>
      <c r="BR616" s="354" t="str">
        <f ca="1">IF(ISBLANK(INDIRECT("R616"))," ",(INDIRECT("R616")))</f>
        <v xml:space="preserve"> </v>
      </c>
      <c r="BS616" s="354" t="str">
        <f t="shared" ca="1" si="19"/>
        <v xml:space="preserve"> </v>
      </c>
    </row>
    <row r="617" spans="1:71" x14ac:dyDescent="0.25">
      <c r="A617" s="255">
        <v>612</v>
      </c>
      <c r="B617" s="9"/>
      <c r="C617" s="10"/>
      <c r="D617" s="9"/>
      <c r="E617" s="10"/>
      <c r="F617" s="9"/>
      <c r="G617" s="9"/>
      <c r="H617" s="9"/>
      <c r="I617" s="9"/>
      <c r="J617" s="9"/>
      <c r="K617" s="9"/>
      <c r="L617" s="9"/>
      <c r="M617" s="9"/>
      <c r="N617" s="9"/>
      <c r="O617" s="248"/>
      <c r="P617" s="248"/>
      <c r="Q617" s="248">
        <f t="shared" si="18"/>
        <v>0</v>
      </c>
      <c r="R617" s="9"/>
      <c r="BB617" s="354" t="str">
        <f ca="1">IF(ISBLANK(INDIRECT("B617"))," ",(INDIRECT("B617")))</f>
        <v xml:space="preserve"> </v>
      </c>
      <c r="BC617" s="354" t="str">
        <f ca="1">IF(ISBLANK(INDIRECT("C617"))," ",(INDIRECT("C617")))</f>
        <v xml:space="preserve"> </v>
      </c>
      <c r="BD617" s="354" t="str">
        <f ca="1">IF(ISBLANK(INDIRECT("D617"))," ",(INDIRECT("D617")))</f>
        <v xml:space="preserve"> </v>
      </c>
      <c r="BE617" s="354" t="str">
        <f ca="1">IF(ISBLANK(INDIRECT("E617"))," ",(INDIRECT("E617")))</f>
        <v xml:space="preserve"> </v>
      </c>
      <c r="BF617" s="354" t="str">
        <f ca="1">IF(ISBLANK(INDIRECT("F617"))," ",(INDIRECT("F617")))</f>
        <v xml:space="preserve"> </v>
      </c>
      <c r="BG617" s="354" t="str">
        <f ca="1">IF(ISBLANK(INDIRECT("G617"))," ",(INDIRECT("G617")))</f>
        <v xml:space="preserve"> </v>
      </c>
      <c r="BH617" s="354" t="str">
        <f ca="1">IF(ISBLANK(INDIRECT("H617"))," ",(INDIRECT("H617")))</f>
        <v xml:space="preserve"> </v>
      </c>
      <c r="BI617" s="354" t="str">
        <f ca="1">IF(ISBLANK(INDIRECT("I617"))," ",(INDIRECT("I617")))</f>
        <v xml:space="preserve"> </v>
      </c>
      <c r="BJ617" s="354" t="str">
        <f ca="1">IF(ISBLANK(INDIRECT("J617"))," ",(INDIRECT("J617")))</f>
        <v xml:space="preserve"> </v>
      </c>
      <c r="BK617" s="354" t="str">
        <f ca="1">IF(ISBLANK(INDIRECT("K617"))," ",(INDIRECT("K617")))</f>
        <v xml:space="preserve"> </v>
      </c>
      <c r="BL617" s="354" t="str">
        <f ca="1">IF(ISBLANK(INDIRECT("L617"))," ",(INDIRECT("L617")))</f>
        <v xml:space="preserve"> </v>
      </c>
      <c r="BM617" s="354" t="str">
        <f ca="1">IF(ISBLANK(INDIRECT("M617"))," ",(INDIRECT("M617")))</f>
        <v xml:space="preserve"> </v>
      </c>
      <c r="BN617" s="354" t="str">
        <f ca="1">IF(ISBLANK(INDIRECT("N617"))," ",(INDIRECT("N617")))</f>
        <v xml:space="preserve"> </v>
      </c>
      <c r="BO617" s="354" t="str">
        <f ca="1">IF(ISBLANK(INDIRECT("O617"))," ",(INDIRECT("O617")))</f>
        <v xml:space="preserve"> </v>
      </c>
      <c r="BP617" s="354" t="str">
        <f ca="1">IF(ISBLANK(INDIRECT("P617"))," ",(INDIRECT("P617")))</f>
        <v xml:space="preserve"> </v>
      </c>
      <c r="BQ617" s="354">
        <f ca="1">IF(ISBLANK(INDIRECT("Q617"))," ",(INDIRECT("Q617")))</f>
        <v>0</v>
      </c>
      <c r="BR617" s="354" t="str">
        <f ca="1">IF(ISBLANK(INDIRECT("R617"))," ",(INDIRECT("R617")))</f>
        <v xml:space="preserve"> </v>
      </c>
      <c r="BS617" s="354" t="str">
        <f t="shared" ca="1" si="19"/>
        <v xml:space="preserve"> </v>
      </c>
    </row>
    <row r="618" spans="1:71" x14ac:dyDescent="0.25">
      <c r="A618" s="255">
        <v>613</v>
      </c>
      <c r="B618" s="9"/>
      <c r="C618" s="10"/>
      <c r="D618" s="9"/>
      <c r="E618" s="10"/>
      <c r="F618" s="9"/>
      <c r="G618" s="9"/>
      <c r="H618" s="9"/>
      <c r="I618" s="9"/>
      <c r="J618" s="9"/>
      <c r="K618" s="9"/>
      <c r="L618" s="9"/>
      <c r="M618" s="9"/>
      <c r="N618" s="9"/>
      <c r="O618" s="248"/>
      <c r="P618" s="248"/>
      <c r="Q618" s="248">
        <f t="shared" si="18"/>
        <v>0</v>
      </c>
      <c r="R618" s="9"/>
      <c r="BB618" s="354" t="str">
        <f ca="1">IF(ISBLANK(INDIRECT("B618"))," ",(INDIRECT("B618")))</f>
        <v xml:space="preserve"> </v>
      </c>
      <c r="BC618" s="354" t="str">
        <f ca="1">IF(ISBLANK(INDIRECT("C618"))," ",(INDIRECT("C618")))</f>
        <v xml:space="preserve"> </v>
      </c>
      <c r="BD618" s="354" t="str">
        <f ca="1">IF(ISBLANK(INDIRECT("D618"))," ",(INDIRECT("D618")))</f>
        <v xml:space="preserve"> </v>
      </c>
      <c r="BE618" s="354" t="str">
        <f ca="1">IF(ISBLANK(INDIRECT("E618"))," ",(INDIRECT("E618")))</f>
        <v xml:space="preserve"> </v>
      </c>
      <c r="BF618" s="354" t="str">
        <f ca="1">IF(ISBLANK(INDIRECT("F618"))," ",(INDIRECT("F618")))</f>
        <v xml:space="preserve"> </v>
      </c>
      <c r="BG618" s="354" t="str">
        <f ca="1">IF(ISBLANK(INDIRECT("G618"))," ",(INDIRECT("G618")))</f>
        <v xml:space="preserve"> </v>
      </c>
      <c r="BH618" s="354" t="str">
        <f ca="1">IF(ISBLANK(INDIRECT("H618"))," ",(INDIRECT("H618")))</f>
        <v xml:space="preserve"> </v>
      </c>
      <c r="BI618" s="354" t="str">
        <f ca="1">IF(ISBLANK(INDIRECT("I618"))," ",(INDIRECT("I618")))</f>
        <v xml:space="preserve"> </v>
      </c>
      <c r="BJ618" s="354" t="str">
        <f ca="1">IF(ISBLANK(INDIRECT("J618"))," ",(INDIRECT("J618")))</f>
        <v xml:space="preserve"> </v>
      </c>
      <c r="BK618" s="354" t="str">
        <f ca="1">IF(ISBLANK(INDIRECT("K618"))," ",(INDIRECT("K618")))</f>
        <v xml:space="preserve"> </v>
      </c>
      <c r="BL618" s="354" t="str">
        <f ca="1">IF(ISBLANK(INDIRECT("L618"))," ",(INDIRECT("L618")))</f>
        <v xml:space="preserve"> </v>
      </c>
      <c r="BM618" s="354" t="str">
        <f ca="1">IF(ISBLANK(INDIRECT("M618"))," ",(INDIRECT("M618")))</f>
        <v xml:space="preserve"> </v>
      </c>
      <c r="BN618" s="354" t="str">
        <f ca="1">IF(ISBLANK(INDIRECT("N618"))," ",(INDIRECT("N618")))</f>
        <v xml:space="preserve"> </v>
      </c>
      <c r="BO618" s="354" t="str">
        <f ca="1">IF(ISBLANK(INDIRECT("O618"))," ",(INDIRECT("O618")))</f>
        <v xml:space="preserve"> </v>
      </c>
      <c r="BP618" s="354" t="str">
        <f ca="1">IF(ISBLANK(INDIRECT("P618"))," ",(INDIRECT("P618")))</f>
        <v xml:space="preserve"> </v>
      </c>
      <c r="BQ618" s="354">
        <f ca="1">IF(ISBLANK(INDIRECT("Q618"))," ",(INDIRECT("Q618")))</f>
        <v>0</v>
      </c>
      <c r="BR618" s="354" t="str">
        <f ca="1">IF(ISBLANK(INDIRECT("R618"))," ",(INDIRECT("R618")))</f>
        <v xml:space="preserve"> </v>
      </c>
      <c r="BS618" s="354" t="str">
        <f t="shared" ca="1" si="19"/>
        <v xml:space="preserve"> </v>
      </c>
    </row>
    <row r="619" spans="1:71" x14ac:dyDescent="0.25">
      <c r="A619" s="255">
        <v>614</v>
      </c>
      <c r="B619" s="9"/>
      <c r="C619" s="10"/>
      <c r="D619" s="9"/>
      <c r="E619" s="10"/>
      <c r="F619" s="9"/>
      <c r="G619" s="9"/>
      <c r="H619" s="9"/>
      <c r="I619" s="9"/>
      <c r="J619" s="9"/>
      <c r="K619" s="9"/>
      <c r="L619" s="9"/>
      <c r="M619" s="9"/>
      <c r="N619" s="9"/>
      <c r="O619" s="248"/>
      <c r="P619" s="248"/>
      <c r="Q619" s="248">
        <f t="shared" si="18"/>
        <v>0</v>
      </c>
      <c r="R619" s="9"/>
      <c r="BB619" s="354" t="str">
        <f ca="1">IF(ISBLANK(INDIRECT("B619"))," ",(INDIRECT("B619")))</f>
        <v xml:space="preserve"> </v>
      </c>
      <c r="BC619" s="354" t="str">
        <f ca="1">IF(ISBLANK(INDIRECT("C619"))," ",(INDIRECT("C619")))</f>
        <v xml:space="preserve"> </v>
      </c>
      <c r="BD619" s="354" t="str">
        <f ca="1">IF(ISBLANK(INDIRECT("D619"))," ",(INDIRECT("D619")))</f>
        <v xml:space="preserve"> </v>
      </c>
      <c r="BE619" s="354" t="str">
        <f ca="1">IF(ISBLANK(INDIRECT("E619"))," ",(INDIRECT("E619")))</f>
        <v xml:space="preserve"> </v>
      </c>
      <c r="BF619" s="354" t="str">
        <f ca="1">IF(ISBLANK(INDIRECT("F619"))," ",(INDIRECT("F619")))</f>
        <v xml:space="preserve"> </v>
      </c>
      <c r="BG619" s="354" t="str">
        <f ca="1">IF(ISBLANK(INDIRECT("G619"))," ",(INDIRECT("G619")))</f>
        <v xml:space="preserve"> </v>
      </c>
      <c r="BH619" s="354" t="str">
        <f ca="1">IF(ISBLANK(INDIRECT("H619"))," ",(INDIRECT("H619")))</f>
        <v xml:space="preserve"> </v>
      </c>
      <c r="BI619" s="354" t="str">
        <f ca="1">IF(ISBLANK(INDIRECT("I619"))," ",(INDIRECT("I619")))</f>
        <v xml:space="preserve"> </v>
      </c>
      <c r="BJ619" s="354" t="str">
        <f ca="1">IF(ISBLANK(INDIRECT("J619"))," ",(INDIRECT("J619")))</f>
        <v xml:space="preserve"> </v>
      </c>
      <c r="BK619" s="354" t="str">
        <f ca="1">IF(ISBLANK(INDIRECT("K619"))," ",(INDIRECT("K619")))</f>
        <v xml:space="preserve"> </v>
      </c>
      <c r="BL619" s="354" t="str">
        <f ca="1">IF(ISBLANK(INDIRECT("L619"))," ",(INDIRECT("L619")))</f>
        <v xml:space="preserve"> </v>
      </c>
      <c r="BM619" s="354" t="str">
        <f ca="1">IF(ISBLANK(INDIRECT("M619"))," ",(INDIRECT("M619")))</f>
        <v xml:space="preserve"> </v>
      </c>
      <c r="BN619" s="354" t="str">
        <f ca="1">IF(ISBLANK(INDIRECT("N619"))," ",(INDIRECT("N619")))</f>
        <v xml:space="preserve"> </v>
      </c>
      <c r="BO619" s="354" t="str">
        <f ca="1">IF(ISBLANK(INDIRECT("O619"))," ",(INDIRECT("O619")))</f>
        <v xml:space="preserve"> </v>
      </c>
      <c r="BP619" s="354" t="str">
        <f ca="1">IF(ISBLANK(INDIRECT("P619"))," ",(INDIRECT("P619")))</f>
        <v xml:space="preserve"> </v>
      </c>
      <c r="BQ619" s="354">
        <f ca="1">IF(ISBLANK(INDIRECT("Q619"))," ",(INDIRECT("Q619")))</f>
        <v>0</v>
      </c>
      <c r="BR619" s="354" t="str">
        <f ca="1">IF(ISBLANK(INDIRECT("R619"))," ",(INDIRECT("R619")))</f>
        <v xml:space="preserve"> </v>
      </c>
      <c r="BS619" s="354" t="str">
        <f t="shared" ca="1" si="19"/>
        <v xml:space="preserve"> </v>
      </c>
    </row>
    <row r="620" spans="1:71" x14ac:dyDescent="0.25">
      <c r="A620" s="255">
        <v>615</v>
      </c>
      <c r="B620" s="9"/>
      <c r="C620" s="10"/>
      <c r="D620" s="9"/>
      <c r="E620" s="10"/>
      <c r="F620" s="9"/>
      <c r="G620" s="9"/>
      <c r="H620" s="9"/>
      <c r="I620" s="9"/>
      <c r="J620" s="9"/>
      <c r="K620" s="9"/>
      <c r="L620" s="9"/>
      <c r="M620" s="9"/>
      <c r="N620" s="9"/>
      <c r="O620" s="248"/>
      <c r="P620" s="248"/>
      <c r="Q620" s="248">
        <f t="shared" si="18"/>
        <v>0</v>
      </c>
      <c r="R620" s="9"/>
      <c r="BB620" s="354" t="str">
        <f ca="1">IF(ISBLANK(INDIRECT("B620"))," ",(INDIRECT("B620")))</f>
        <v xml:space="preserve"> </v>
      </c>
      <c r="BC620" s="354" t="str">
        <f ca="1">IF(ISBLANK(INDIRECT("C620"))," ",(INDIRECT("C620")))</f>
        <v xml:space="preserve"> </v>
      </c>
      <c r="BD620" s="354" t="str">
        <f ca="1">IF(ISBLANK(INDIRECT("D620"))," ",(INDIRECT("D620")))</f>
        <v xml:space="preserve"> </v>
      </c>
      <c r="BE620" s="354" t="str">
        <f ca="1">IF(ISBLANK(INDIRECT("E620"))," ",(INDIRECT("E620")))</f>
        <v xml:space="preserve"> </v>
      </c>
      <c r="BF620" s="354" t="str">
        <f ca="1">IF(ISBLANK(INDIRECT("F620"))," ",(INDIRECT("F620")))</f>
        <v xml:space="preserve"> </v>
      </c>
      <c r="BG620" s="354" t="str">
        <f ca="1">IF(ISBLANK(INDIRECT("G620"))," ",(INDIRECT("G620")))</f>
        <v xml:space="preserve"> </v>
      </c>
      <c r="BH620" s="354" t="str">
        <f ca="1">IF(ISBLANK(INDIRECT("H620"))," ",(INDIRECT("H620")))</f>
        <v xml:space="preserve"> </v>
      </c>
      <c r="BI620" s="354" t="str">
        <f ca="1">IF(ISBLANK(INDIRECT("I620"))," ",(INDIRECT("I620")))</f>
        <v xml:space="preserve"> </v>
      </c>
      <c r="BJ620" s="354" t="str">
        <f ca="1">IF(ISBLANK(INDIRECT("J620"))," ",(INDIRECT("J620")))</f>
        <v xml:space="preserve"> </v>
      </c>
      <c r="BK620" s="354" t="str">
        <f ca="1">IF(ISBLANK(INDIRECT("K620"))," ",(INDIRECT("K620")))</f>
        <v xml:space="preserve"> </v>
      </c>
      <c r="BL620" s="354" t="str">
        <f ca="1">IF(ISBLANK(INDIRECT("L620"))," ",(INDIRECT("L620")))</f>
        <v xml:space="preserve"> </v>
      </c>
      <c r="BM620" s="354" t="str">
        <f ca="1">IF(ISBLANK(INDIRECT("M620"))," ",(INDIRECT("M620")))</f>
        <v xml:space="preserve"> </v>
      </c>
      <c r="BN620" s="354" t="str">
        <f ca="1">IF(ISBLANK(INDIRECT("N620"))," ",(INDIRECT("N620")))</f>
        <v xml:space="preserve"> </v>
      </c>
      <c r="BO620" s="354" t="str">
        <f ca="1">IF(ISBLANK(INDIRECT("O620"))," ",(INDIRECT("O620")))</f>
        <v xml:space="preserve"> </v>
      </c>
      <c r="BP620" s="354" t="str">
        <f ca="1">IF(ISBLANK(INDIRECT("P620"))," ",(INDIRECT("P620")))</f>
        <v xml:space="preserve"> </v>
      </c>
      <c r="BQ620" s="354">
        <f ca="1">IF(ISBLANK(INDIRECT("Q620"))," ",(INDIRECT("Q620")))</f>
        <v>0</v>
      </c>
      <c r="BR620" s="354" t="str">
        <f ca="1">IF(ISBLANK(INDIRECT("R620"))," ",(INDIRECT("R620")))</f>
        <v xml:space="preserve"> </v>
      </c>
      <c r="BS620" s="354" t="str">
        <f t="shared" ca="1" si="19"/>
        <v xml:space="preserve"> </v>
      </c>
    </row>
    <row r="621" spans="1:71" x14ac:dyDescent="0.25">
      <c r="A621" s="255">
        <v>616</v>
      </c>
      <c r="B621" s="9"/>
      <c r="C621" s="10"/>
      <c r="D621" s="9"/>
      <c r="E621" s="10"/>
      <c r="F621" s="9"/>
      <c r="G621" s="9"/>
      <c r="H621" s="9"/>
      <c r="I621" s="9"/>
      <c r="J621" s="9"/>
      <c r="K621" s="9"/>
      <c r="L621" s="9"/>
      <c r="M621" s="9"/>
      <c r="N621" s="9"/>
      <c r="O621" s="248"/>
      <c r="P621" s="248"/>
      <c r="Q621" s="248">
        <f t="shared" si="18"/>
        <v>0</v>
      </c>
      <c r="R621" s="9"/>
      <c r="BB621" s="354" t="str">
        <f ca="1">IF(ISBLANK(INDIRECT("B621"))," ",(INDIRECT("B621")))</f>
        <v xml:space="preserve"> </v>
      </c>
      <c r="BC621" s="354" t="str">
        <f ca="1">IF(ISBLANK(INDIRECT("C621"))," ",(INDIRECT("C621")))</f>
        <v xml:space="preserve"> </v>
      </c>
      <c r="BD621" s="354" t="str">
        <f ca="1">IF(ISBLANK(INDIRECT("D621"))," ",(INDIRECT("D621")))</f>
        <v xml:space="preserve"> </v>
      </c>
      <c r="BE621" s="354" t="str">
        <f ca="1">IF(ISBLANK(INDIRECT("E621"))," ",(INDIRECT("E621")))</f>
        <v xml:space="preserve"> </v>
      </c>
      <c r="BF621" s="354" t="str">
        <f ca="1">IF(ISBLANK(INDIRECT("F621"))," ",(INDIRECT("F621")))</f>
        <v xml:space="preserve"> </v>
      </c>
      <c r="BG621" s="354" t="str">
        <f ca="1">IF(ISBLANK(INDIRECT("G621"))," ",(INDIRECT("G621")))</f>
        <v xml:space="preserve"> </v>
      </c>
      <c r="BH621" s="354" t="str">
        <f ca="1">IF(ISBLANK(INDIRECT("H621"))," ",(INDIRECT("H621")))</f>
        <v xml:space="preserve"> </v>
      </c>
      <c r="BI621" s="354" t="str">
        <f ca="1">IF(ISBLANK(INDIRECT("I621"))," ",(INDIRECT("I621")))</f>
        <v xml:space="preserve"> </v>
      </c>
      <c r="BJ621" s="354" t="str">
        <f ca="1">IF(ISBLANK(INDIRECT("J621"))," ",(INDIRECT("J621")))</f>
        <v xml:space="preserve"> </v>
      </c>
      <c r="BK621" s="354" t="str">
        <f ca="1">IF(ISBLANK(INDIRECT("K621"))," ",(INDIRECT("K621")))</f>
        <v xml:space="preserve"> </v>
      </c>
      <c r="BL621" s="354" t="str">
        <f ca="1">IF(ISBLANK(INDIRECT("L621"))," ",(INDIRECT("L621")))</f>
        <v xml:space="preserve"> </v>
      </c>
      <c r="BM621" s="354" t="str">
        <f ca="1">IF(ISBLANK(INDIRECT("M621"))," ",(INDIRECT("M621")))</f>
        <v xml:space="preserve"> </v>
      </c>
      <c r="BN621" s="354" t="str">
        <f ca="1">IF(ISBLANK(INDIRECT("N621"))," ",(INDIRECT("N621")))</f>
        <v xml:space="preserve"> </v>
      </c>
      <c r="BO621" s="354" t="str">
        <f ca="1">IF(ISBLANK(INDIRECT("O621"))," ",(INDIRECT("O621")))</f>
        <v xml:space="preserve"> </v>
      </c>
      <c r="BP621" s="354" t="str">
        <f ca="1">IF(ISBLANK(INDIRECT("P621"))," ",(INDIRECT("P621")))</f>
        <v xml:space="preserve"> </v>
      </c>
      <c r="BQ621" s="354">
        <f ca="1">IF(ISBLANK(INDIRECT("Q621"))," ",(INDIRECT("Q621")))</f>
        <v>0</v>
      </c>
      <c r="BR621" s="354" t="str">
        <f ca="1">IF(ISBLANK(INDIRECT("R621"))," ",(INDIRECT("R621")))</f>
        <v xml:space="preserve"> </v>
      </c>
      <c r="BS621" s="354" t="str">
        <f t="shared" ca="1" si="19"/>
        <v xml:space="preserve"> </v>
      </c>
    </row>
    <row r="622" spans="1:71" x14ac:dyDescent="0.25">
      <c r="A622" s="255">
        <v>617</v>
      </c>
      <c r="B622" s="9"/>
      <c r="C622" s="10"/>
      <c r="D622" s="9"/>
      <c r="E622" s="10"/>
      <c r="F622" s="9"/>
      <c r="G622" s="9"/>
      <c r="H622" s="9"/>
      <c r="I622" s="9"/>
      <c r="J622" s="9"/>
      <c r="K622" s="9"/>
      <c r="L622" s="9"/>
      <c r="M622" s="9"/>
      <c r="N622" s="9"/>
      <c r="O622" s="248"/>
      <c r="P622" s="248"/>
      <c r="Q622" s="248">
        <f t="shared" si="18"/>
        <v>0</v>
      </c>
      <c r="R622" s="9"/>
      <c r="BB622" s="354" t="str">
        <f ca="1">IF(ISBLANK(INDIRECT("B622"))," ",(INDIRECT("B622")))</f>
        <v xml:space="preserve"> </v>
      </c>
      <c r="BC622" s="354" t="str">
        <f ca="1">IF(ISBLANK(INDIRECT("C622"))," ",(INDIRECT("C622")))</f>
        <v xml:space="preserve"> </v>
      </c>
      <c r="BD622" s="354" t="str">
        <f ca="1">IF(ISBLANK(INDIRECT("D622"))," ",(INDIRECT("D622")))</f>
        <v xml:space="preserve"> </v>
      </c>
      <c r="BE622" s="354" t="str">
        <f ca="1">IF(ISBLANK(INDIRECT("E622"))," ",(INDIRECT("E622")))</f>
        <v xml:space="preserve"> </v>
      </c>
      <c r="BF622" s="354" t="str">
        <f ca="1">IF(ISBLANK(INDIRECT("F622"))," ",(INDIRECT("F622")))</f>
        <v xml:space="preserve"> </v>
      </c>
      <c r="BG622" s="354" t="str">
        <f ca="1">IF(ISBLANK(INDIRECT("G622"))," ",(INDIRECT("G622")))</f>
        <v xml:space="preserve"> </v>
      </c>
      <c r="BH622" s="354" t="str">
        <f ca="1">IF(ISBLANK(INDIRECT("H622"))," ",(INDIRECT("H622")))</f>
        <v xml:space="preserve"> </v>
      </c>
      <c r="BI622" s="354" t="str">
        <f ca="1">IF(ISBLANK(INDIRECT("I622"))," ",(INDIRECT("I622")))</f>
        <v xml:space="preserve"> </v>
      </c>
      <c r="BJ622" s="354" t="str">
        <f ca="1">IF(ISBLANK(INDIRECT("J622"))," ",(INDIRECT("J622")))</f>
        <v xml:space="preserve"> </v>
      </c>
      <c r="BK622" s="354" t="str">
        <f ca="1">IF(ISBLANK(INDIRECT("K622"))," ",(INDIRECT("K622")))</f>
        <v xml:space="preserve"> </v>
      </c>
      <c r="BL622" s="354" t="str">
        <f ca="1">IF(ISBLANK(INDIRECT("L622"))," ",(INDIRECT("L622")))</f>
        <v xml:space="preserve"> </v>
      </c>
      <c r="BM622" s="354" t="str">
        <f ca="1">IF(ISBLANK(INDIRECT("M622"))," ",(INDIRECT("M622")))</f>
        <v xml:space="preserve"> </v>
      </c>
      <c r="BN622" s="354" t="str">
        <f ca="1">IF(ISBLANK(INDIRECT("N622"))," ",(INDIRECT("N622")))</f>
        <v xml:space="preserve"> </v>
      </c>
      <c r="BO622" s="354" t="str">
        <f ca="1">IF(ISBLANK(INDIRECT("O622"))," ",(INDIRECT("O622")))</f>
        <v xml:space="preserve"> </v>
      </c>
      <c r="BP622" s="354" t="str">
        <f ca="1">IF(ISBLANK(INDIRECT("P622"))," ",(INDIRECT("P622")))</f>
        <v xml:space="preserve"> </v>
      </c>
      <c r="BQ622" s="354">
        <f ca="1">IF(ISBLANK(INDIRECT("Q622"))," ",(INDIRECT("Q622")))</f>
        <v>0</v>
      </c>
      <c r="BR622" s="354" t="str">
        <f ca="1">IF(ISBLANK(INDIRECT("R622"))," ",(INDIRECT("R622")))</f>
        <v xml:space="preserve"> </v>
      </c>
      <c r="BS622" s="354" t="str">
        <f t="shared" ca="1" si="19"/>
        <v xml:space="preserve"> </v>
      </c>
    </row>
    <row r="623" spans="1:71" x14ac:dyDescent="0.25">
      <c r="A623" s="255">
        <v>618</v>
      </c>
      <c r="B623" s="9"/>
      <c r="C623" s="10"/>
      <c r="D623" s="9"/>
      <c r="E623" s="10"/>
      <c r="F623" s="9"/>
      <c r="G623" s="9"/>
      <c r="H623" s="9"/>
      <c r="I623" s="9"/>
      <c r="J623" s="9"/>
      <c r="K623" s="9"/>
      <c r="L623" s="9"/>
      <c r="M623" s="9"/>
      <c r="N623" s="9"/>
      <c r="O623" s="248"/>
      <c r="P623" s="248"/>
      <c r="Q623" s="248">
        <f t="shared" si="18"/>
        <v>0</v>
      </c>
      <c r="R623" s="9"/>
      <c r="BB623" s="354" t="str">
        <f ca="1">IF(ISBLANK(INDIRECT("B623"))," ",(INDIRECT("B623")))</f>
        <v xml:space="preserve"> </v>
      </c>
      <c r="BC623" s="354" t="str">
        <f ca="1">IF(ISBLANK(INDIRECT("C623"))," ",(INDIRECT("C623")))</f>
        <v xml:space="preserve"> </v>
      </c>
      <c r="BD623" s="354" t="str">
        <f ca="1">IF(ISBLANK(INDIRECT("D623"))," ",(INDIRECT("D623")))</f>
        <v xml:space="preserve"> </v>
      </c>
      <c r="BE623" s="354" t="str">
        <f ca="1">IF(ISBLANK(INDIRECT("E623"))," ",(INDIRECT("E623")))</f>
        <v xml:space="preserve"> </v>
      </c>
      <c r="BF623" s="354" t="str">
        <f ca="1">IF(ISBLANK(INDIRECT("F623"))," ",(INDIRECT("F623")))</f>
        <v xml:space="preserve"> </v>
      </c>
      <c r="BG623" s="354" t="str">
        <f ca="1">IF(ISBLANK(INDIRECT("G623"))," ",(INDIRECT("G623")))</f>
        <v xml:space="preserve"> </v>
      </c>
      <c r="BH623" s="354" t="str">
        <f ca="1">IF(ISBLANK(INDIRECT("H623"))," ",(INDIRECT("H623")))</f>
        <v xml:space="preserve"> </v>
      </c>
      <c r="BI623" s="354" t="str">
        <f ca="1">IF(ISBLANK(INDIRECT("I623"))," ",(INDIRECT("I623")))</f>
        <v xml:space="preserve"> </v>
      </c>
      <c r="BJ623" s="354" t="str">
        <f ca="1">IF(ISBLANK(INDIRECT("J623"))," ",(INDIRECT("J623")))</f>
        <v xml:space="preserve"> </v>
      </c>
      <c r="BK623" s="354" t="str">
        <f ca="1">IF(ISBLANK(INDIRECT("K623"))," ",(INDIRECT("K623")))</f>
        <v xml:space="preserve"> </v>
      </c>
      <c r="BL623" s="354" t="str">
        <f ca="1">IF(ISBLANK(INDIRECT("L623"))," ",(INDIRECT("L623")))</f>
        <v xml:space="preserve"> </v>
      </c>
      <c r="BM623" s="354" t="str">
        <f ca="1">IF(ISBLANK(INDIRECT("M623"))," ",(INDIRECT("M623")))</f>
        <v xml:space="preserve"> </v>
      </c>
      <c r="BN623" s="354" t="str">
        <f ca="1">IF(ISBLANK(INDIRECT("N623"))," ",(INDIRECT("N623")))</f>
        <v xml:space="preserve"> </v>
      </c>
      <c r="BO623" s="354" t="str">
        <f ca="1">IF(ISBLANK(INDIRECT("O623"))," ",(INDIRECT("O623")))</f>
        <v xml:space="preserve"> </v>
      </c>
      <c r="BP623" s="354" t="str">
        <f ca="1">IF(ISBLANK(INDIRECT("P623"))," ",(INDIRECT("P623")))</f>
        <v xml:space="preserve"> </v>
      </c>
      <c r="BQ623" s="354">
        <f ca="1">IF(ISBLANK(INDIRECT("Q623"))," ",(INDIRECT("Q623")))</f>
        <v>0</v>
      </c>
      <c r="BR623" s="354" t="str">
        <f ca="1">IF(ISBLANK(INDIRECT("R623"))," ",(INDIRECT("R623")))</f>
        <v xml:space="preserve"> </v>
      </c>
      <c r="BS623" s="354" t="str">
        <f t="shared" ca="1" si="19"/>
        <v xml:space="preserve"> </v>
      </c>
    </row>
    <row r="624" spans="1:71" x14ac:dyDescent="0.25">
      <c r="A624" s="255">
        <v>619</v>
      </c>
      <c r="B624" s="9"/>
      <c r="C624" s="10"/>
      <c r="D624" s="9"/>
      <c r="E624" s="10"/>
      <c r="F624" s="9"/>
      <c r="G624" s="9"/>
      <c r="H624" s="9"/>
      <c r="I624" s="9"/>
      <c r="J624" s="9"/>
      <c r="K624" s="9"/>
      <c r="L624" s="9"/>
      <c r="M624" s="9"/>
      <c r="N624" s="9"/>
      <c r="O624" s="248"/>
      <c r="P624" s="248"/>
      <c r="Q624" s="248">
        <f t="shared" si="18"/>
        <v>0</v>
      </c>
      <c r="R624" s="9"/>
      <c r="BB624" s="354" t="str">
        <f ca="1">IF(ISBLANK(INDIRECT("B624"))," ",(INDIRECT("B624")))</f>
        <v xml:space="preserve"> </v>
      </c>
      <c r="BC624" s="354" t="str">
        <f ca="1">IF(ISBLANK(INDIRECT("C624"))," ",(INDIRECT("C624")))</f>
        <v xml:space="preserve"> </v>
      </c>
      <c r="BD624" s="354" t="str">
        <f ca="1">IF(ISBLANK(INDIRECT("D624"))," ",(INDIRECT("D624")))</f>
        <v xml:space="preserve"> </v>
      </c>
      <c r="BE624" s="354" t="str">
        <f ca="1">IF(ISBLANK(INDIRECT("E624"))," ",(INDIRECT("E624")))</f>
        <v xml:space="preserve"> </v>
      </c>
      <c r="BF624" s="354" t="str">
        <f ca="1">IF(ISBLANK(INDIRECT("F624"))," ",(INDIRECT("F624")))</f>
        <v xml:space="preserve"> </v>
      </c>
      <c r="BG624" s="354" t="str">
        <f ca="1">IF(ISBLANK(INDIRECT("G624"))," ",(INDIRECT("G624")))</f>
        <v xml:space="preserve"> </v>
      </c>
      <c r="BH624" s="354" t="str">
        <f ca="1">IF(ISBLANK(INDIRECT("H624"))," ",(INDIRECT("H624")))</f>
        <v xml:space="preserve"> </v>
      </c>
      <c r="BI624" s="354" t="str">
        <f ca="1">IF(ISBLANK(INDIRECT("I624"))," ",(INDIRECT("I624")))</f>
        <v xml:space="preserve"> </v>
      </c>
      <c r="BJ624" s="354" t="str">
        <f ca="1">IF(ISBLANK(INDIRECT("J624"))," ",(INDIRECT("J624")))</f>
        <v xml:space="preserve"> </v>
      </c>
      <c r="BK624" s="354" t="str">
        <f ca="1">IF(ISBLANK(INDIRECT("K624"))," ",(INDIRECT("K624")))</f>
        <v xml:space="preserve"> </v>
      </c>
      <c r="BL624" s="354" t="str">
        <f ca="1">IF(ISBLANK(INDIRECT("L624"))," ",(INDIRECT("L624")))</f>
        <v xml:space="preserve"> </v>
      </c>
      <c r="BM624" s="354" t="str">
        <f ca="1">IF(ISBLANK(INDIRECT("M624"))," ",(INDIRECT("M624")))</f>
        <v xml:space="preserve"> </v>
      </c>
      <c r="BN624" s="354" t="str">
        <f ca="1">IF(ISBLANK(INDIRECT("N624"))," ",(INDIRECT("N624")))</f>
        <v xml:space="preserve"> </v>
      </c>
      <c r="BO624" s="354" t="str">
        <f ca="1">IF(ISBLANK(INDIRECT("O624"))," ",(INDIRECT("O624")))</f>
        <v xml:space="preserve"> </v>
      </c>
      <c r="BP624" s="354" t="str">
        <f ca="1">IF(ISBLANK(INDIRECT("P624"))," ",(INDIRECT("P624")))</f>
        <v xml:space="preserve"> </v>
      </c>
      <c r="BQ624" s="354">
        <f ca="1">IF(ISBLANK(INDIRECT("Q624"))," ",(INDIRECT("Q624")))</f>
        <v>0</v>
      </c>
      <c r="BR624" s="354" t="str">
        <f ca="1">IF(ISBLANK(INDIRECT("R624"))," ",(INDIRECT("R624")))</f>
        <v xml:space="preserve"> </v>
      </c>
      <c r="BS624" s="354" t="str">
        <f t="shared" ca="1" si="19"/>
        <v xml:space="preserve"> </v>
      </c>
    </row>
    <row r="625" spans="1:71" x14ac:dyDescent="0.25">
      <c r="A625" s="255">
        <v>620</v>
      </c>
      <c r="B625" s="9"/>
      <c r="C625" s="10"/>
      <c r="D625" s="9"/>
      <c r="E625" s="10"/>
      <c r="F625" s="9"/>
      <c r="G625" s="9"/>
      <c r="H625" s="9"/>
      <c r="I625" s="9"/>
      <c r="J625" s="9"/>
      <c r="K625" s="9"/>
      <c r="L625" s="9"/>
      <c r="M625" s="9"/>
      <c r="N625" s="9"/>
      <c r="O625" s="248"/>
      <c r="P625" s="248"/>
      <c r="Q625" s="248">
        <f t="shared" si="18"/>
        <v>0</v>
      </c>
      <c r="R625" s="9"/>
      <c r="BB625" s="354" t="str">
        <f ca="1">IF(ISBLANK(INDIRECT("B625"))," ",(INDIRECT("B625")))</f>
        <v xml:space="preserve"> </v>
      </c>
      <c r="BC625" s="354" t="str">
        <f ca="1">IF(ISBLANK(INDIRECT("C625"))," ",(INDIRECT("C625")))</f>
        <v xml:space="preserve"> </v>
      </c>
      <c r="BD625" s="354" t="str">
        <f ca="1">IF(ISBLANK(INDIRECT("D625"))," ",(INDIRECT("D625")))</f>
        <v xml:space="preserve"> </v>
      </c>
      <c r="BE625" s="354" t="str">
        <f ca="1">IF(ISBLANK(INDIRECT("E625"))," ",(INDIRECT("E625")))</f>
        <v xml:space="preserve"> </v>
      </c>
      <c r="BF625" s="354" t="str">
        <f ca="1">IF(ISBLANK(INDIRECT("F625"))," ",(INDIRECT("F625")))</f>
        <v xml:space="preserve"> </v>
      </c>
      <c r="BG625" s="354" t="str">
        <f ca="1">IF(ISBLANK(INDIRECT("G625"))," ",(INDIRECT("G625")))</f>
        <v xml:space="preserve"> </v>
      </c>
      <c r="BH625" s="354" t="str">
        <f ca="1">IF(ISBLANK(INDIRECT("H625"))," ",(INDIRECT("H625")))</f>
        <v xml:space="preserve"> </v>
      </c>
      <c r="BI625" s="354" t="str">
        <f ca="1">IF(ISBLANK(INDIRECT("I625"))," ",(INDIRECT("I625")))</f>
        <v xml:space="preserve"> </v>
      </c>
      <c r="BJ625" s="354" t="str">
        <f ca="1">IF(ISBLANK(INDIRECT("J625"))," ",(INDIRECT("J625")))</f>
        <v xml:space="preserve"> </v>
      </c>
      <c r="BK625" s="354" t="str">
        <f ca="1">IF(ISBLANK(INDIRECT("K625"))," ",(INDIRECT("K625")))</f>
        <v xml:space="preserve"> </v>
      </c>
      <c r="BL625" s="354" t="str">
        <f ca="1">IF(ISBLANK(INDIRECT("L625"))," ",(INDIRECT("L625")))</f>
        <v xml:space="preserve"> </v>
      </c>
      <c r="BM625" s="354" t="str">
        <f ca="1">IF(ISBLANK(INDIRECT("M625"))," ",(INDIRECT("M625")))</f>
        <v xml:space="preserve"> </v>
      </c>
      <c r="BN625" s="354" t="str">
        <f ca="1">IF(ISBLANK(INDIRECT("N625"))," ",(INDIRECT("N625")))</f>
        <v xml:space="preserve"> </v>
      </c>
      <c r="BO625" s="354" t="str">
        <f ca="1">IF(ISBLANK(INDIRECT("O625"))," ",(INDIRECT("O625")))</f>
        <v xml:space="preserve"> </v>
      </c>
      <c r="BP625" s="354" t="str">
        <f ca="1">IF(ISBLANK(INDIRECT("P625"))," ",(INDIRECT("P625")))</f>
        <v xml:space="preserve"> </v>
      </c>
      <c r="BQ625" s="354">
        <f ca="1">IF(ISBLANK(INDIRECT("Q625"))," ",(INDIRECT("Q625")))</f>
        <v>0</v>
      </c>
      <c r="BR625" s="354" t="str">
        <f ca="1">IF(ISBLANK(INDIRECT("R625"))," ",(INDIRECT("R625")))</f>
        <v xml:space="preserve"> </v>
      </c>
      <c r="BS625" s="354" t="str">
        <f t="shared" ca="1" si="19"/>
        <v xml:space="preserve"> </v>
      </c>
    </row>
    <row r="626" spans="1:71" x14ac:dyDescent="0.25">
      <c r="A626" s="255">
        <v>621</v>
      </c>
      <c r="B626" s="9"/>
      <c r="C626" s="10"/>
      <c r="D626" s="9"/>
      <c r="E626" s="10"/>
      <c r="F626" s="9"/>
      <c r="G626" s="9"/>
      <c r="H626" s="9"/>
      <c r="I626" s="9"/>
      <c r="J626" s="9"/>
      <c r="K626" s="9"/>
      <c r="L626" s="9"/>
      <c r="M626" s="9"/>
      <c r="N626" s="9"/>
      <c r="O626" s="248"/>
      <c r="P626" s="248"/>
      <c r="Q626" s="248">
        <f t="shared" si="18"/>
        <v>0</v>
      </c>
      <c r="R626" s="9"/>
      <c r="BB626" s="354" t="str">
        <f ca="1">IF(ISBLANK(INDIRECT("B626"))," ",(INDIRECT("B626")))</f>
        <v xml:space="preserve"> </v>
      </c>
      <c r="BC626" s="354" t="str">
        <f ca="1">IF(ISBLANK(INDIRECT("C626"))," ",(INDIRECT("C626")))</f>
        <v xml:space="preserve"> </v>
      </c>
      <c r="BD626" s="354" t="str">
        <f ca="1">IF(ISBLANK(INDIRECT("D626"))," ",(INDIRECT("D626")))</f>
        <v xml:space="preserve"> </v>
      </c>
      <c r="BE626" s="354" t="str">
        <f ca="1">IF(ISBLANK(INDIRECT("E626"))," ",(INDIRECT("E626")))</f>
        <v xml:space="preserve"> </v>
      </c>
      <c r="BF626" s="354" t="str">
        <f ca="1">IF(ISBLANK(INDIRECT("F626"))," ",(INDIRECT("F626")))</f>
        <v xml:space="preserve"> </v>
      </c>
      <c r="BG626" s="354" t="str">
        <f ca="1">IF(ISBLANK(INDIRECT("G626"))," ",(INDIRECT("G626")))</f>
        <v xml:space="preserve"> </v>
      </c>
      <c r="BH626" s="354" t="str">
        <f ca="1">IF(ISBLANK(INDIRECT("H626"))," ",(INDIRECT("H626")))</f>
        <v xml:space="preserve"> </v>
      </c>
      <c r="BI626" s="354" t="str">
        <f ca="1">IF(ISBLANK(INDIRECT("I626"))," ",(INDIRECT("I626")))</f>
        <v xml:space="preserve"> </v>
      </c>
      <c r="BJ626" s="354" t="str">
        <f ca="1">IF(ISBLANK(INDIRECT("J626"))," ",(INDIRECT("J626")))</f>
        <v xml:space="preserve"> </v>
      </c>
      <c r="BK626" s="354" t="str">
        <f ca="1">IF(ISBLANK(INDIRECT("K626"))," ",(INDIRECT("K626")))</f>
        <v xml:space="preserve"> </v>
      </c>
      <c r="BL626" s="354" t="str">
        <f ca="1">IF(ISBLANK(INDIRECT("L626"))," ",(INDIRECT("L626")))</f>
        <v xml:space="preserve"> </v>
      </c>
      <c r="BM626" s="354" t="str">
        <f ca="1">IF(ISBLANK(INDIRECT("M626"))," ",(INDIRECT("M626")))</f>
        <v xml:space="preserve"> </v>
      </c>
      <c r="BN626" s="354" t="str">
        <f ca="1">IF(ISBLANK(INDIRECT("N626"))," ",(INDIRECT("N626")))</f>
        <v xml:space="preserve"> </v>
      </c>
      <c r="BO626" s="354" t="str">
        <f ca="1">IF(ISBLANK(INDIRECT("O626"))," ",(INDIRECT("O626")))</f>
        <v xml:space="preserve"> </v>
      </c>
      <c r="BP626" s="354" t="str">
        <f ca="1">IF(ISBLANK(INDIRECT("P626"))," ",(INDIRECT("P626")))</f>
        <v xml:space="preserve"> </v>
      </c>
      <c r="BQ626" s="354">
        <f ca="1">IF(ISBLANK(INDIRECT("Q626"))," ",(INDIRECT("Q626")))</f>
        <v>0</v>
      </c>
      <c r="BR626" s="354" t="str">
        <f ca="1">IF(ISBLANK(INDIRECT("R626"))," ",(INDIRECT("R626")))</f>
        <v xml:space="preserve"> </v>
      </c>
      <c r="BS626" s="354" t="str">
        <f t="shared" ca="1" si="19"/>
        <v xml:space="preserve"> </v>
      </c>
    </row>
    <row r="627" spans="1:71" x14ac:dyDescent="0.25">
      <c r="A627" s="255">
        <v>622</v>
      </c>
      <c r="B627" s="9"/>
      <c r="C627" s="10"/>
      <c r="D627" s="9"/>
      <c r="E627" s="10"/>
      <c r="F627" s="9"/>
      <c r="G627" s="9"/>
      <c r="H627" s="9"/>
      <c r="I627" s="9"/>
      <c r="J627" s="9"/>
      <c r="K627" s="9"/>
      <c r="L627" s="9"/>
      <c r="M627" s="9"/>
      <c r="N627" s="9"/>
      <c r="O627" s="248"/>
      <c r="P627" s="248"/>
      <c r="Q627" s="248">
        <f t="shared" si="18"/>
        <v>0</v>
      </c>
      <c r="R627" s="9"/>
      <c r="BB627" s="354" t="str">
        <f ca="1">IF(ISBLANK(INDIRECT("B627"))," ",(INDIRECT("B627")))</f>
        <v xml:space="preserve"> </v>
      </c>
      <c r="BC627" s="354" t="str">
        <f ca="1">IF(ISBLANK(INDIRECT("C627"))," ",(INDIRECT("C627")))</f>
        <v xml:space="preserve"> </v>
      </c>
      <c r="BD627" s="354" t="str">
        <f ca="1">IF(ISBLANK(INDIRECT("D627"))," ",(INDIRECT("D627")))</f>
        <v xml:space="preserve"> </v>
      </c>
      <c r="BE627" s="354" t="str">
        <f ca="1">IF(ISBLANK(INDIRECT("E627"))," ",(INDIRECT("E627")))</f>
        <v xml:space="preserve"> </v>
      </c>
      <c r="BF627" s="354" t="str">
        <f ca="1">IF(ISBLANK(INDIRECT("F627"))," ",(INDIRECT("F627")))</f>
        <v xml:space="preserve"> </v>
      </c>
      <c r="BG627" s="354" t="str">
        <f ca="1">IF(ISBLANK(INDIRECT("G627"))," ",(INDIRECT("G627")))</f>
        <v xml:space="preserve"> </v>
      </c>
      <c r="BH627" s="354" t="str">
        <f ca="1">IF(ISBLANK(INDIRECT("H627"))," ",(INDIRECT("H627")))</f>
        <v xml:space="preserve"> </v>
      </c>
      <c r="BI627" s="354" t="str">
        <f ca="1">IF(ISBLANK(INDIRECT("I627"))," ",(INDIRECT("I627")))</f>
        <v xml:space="preserve"> </v>
      </c>
      <c r="BJ627" s="354" t="str">
        <f ca="1">IF(ISBLANK(INDIRECT("J627"))," ",(INDIRECT("J627")))</f>
        <v xml:space="preserve"> </v>
      </c>
      <c r="BK627" s="354" t="str">
        <f ca="1">IF(ISBLANK(INDIRECT("K627"))," ",(INDIRECT("K627")))</f>
        <v xml:space="preserve"> </v>
      </c>
      <c r="BL627" s="354" t="str">
        <f ca="1">IF(ISBLANK(INDIRECT("L627"))," ",(INDIRECT("L627")))</f>
        <v xml:space="preserve"> </v>
      </c>
      <c r="BM627" s="354" t="str">
        <f ca="1">IF(ISBLANK(INDIRECT("M627"))," ",(INDIRECT("M627")))</f>
        <v xml:space="preserve"> </v>
      </c>
      <c r="BN627" s="354" t="str">
        <f ca="1">IF(ISBLANK(INDIRECT("N627"))," ",(INDIRECT("N627")))</f>
        <v xml:space="preserve"> </v>
      </c>
      <c r="BO627" s="354" t="str">
        <f ca="1">IF(ISBLANK(INDIRECT("O627"))," ",(INDIRECT("O627")))</f>
        <v xml:space="preserve"> </v>
      </c>
      <c r="BP627" s="354" t="str">
        <f ca="1">IF(ISBLANK(INDIRECT("P627"))," ",(INDIRECT("P627")))</f>
        <v xml:space="preserve"> </v>
      </c>
      <c r="BQ627" s="354">
        <f ca="1">IF(ISBLANK(INDIRECT("Q627"))," ",(INDIRECT("Q627")))</f>
        <v>0</v>
      </c>
      <c r="BR627" s="354" t="str">
        <f ca="1">IF(ISBLANK(INDIRECT("R627"))," ",(INDIRECT("R627")))</f>
        <v xml:space="preserve"> </v>
      </c>
      <c r="BS627" s="354" t="str">
        <f t="shared" ca="1" si="19"/>
        <v xml:space="preserve"> </v>
      </c>
    </row>
    <row r="628" spans="1:71" x14ac:dyDescent="0.25">
      <c r="A628" s="255">
        <v>623</v>
      </c>
      <c r="B628" s="9"/>
      <c r="C628" s="10"/>
      <c r="D628" s="9"/>
      <c r="E628" s="10"/>
      <c r="F628" s="9"/>
      <c r="G628" s="9"/>
      <c r="H628" s="9"/>
      <c r="I628" s="9"/>
      <c r="J628" s="9"/>
      <c r="K628" s="9"/>
      <c r="L628" s="9"/>
      <c r="M628" s="9"/>
      <c r="N628" s="9"/>
      <c r="O628" s="248"/>
      <c r="P628" s="248"/>
      <c r="Q628" s="248">
        <f t="shared" si="18"/>
        <v>0</v>
      </c>
      <c r="R628" s="9"/>
      <c r="BB628" s="354" t="str">
        <f ca="1">IF(ISBLANK(INDIRECT("B628"))," ",(INDIRECT("B628")))</f>
        <v xml:space="preserve"> </v>
      </c>
      <c r="BC628" s="354" t="str">
        <f ca="1">IF(ISBLANK(INDIRECT("C628"))," ",(INDIRECT("C628")))</f>
        <v xml:space="preserve"> </v>
      </c>
      <c r="BD628" s="354" t="str">
        <f ca="1">IF(ISBLANK(INDIRECT("D628"))," ",(INDIRECT("D628")))</f>
        <v xml:space="preserve"> </v>
      </c>
      <c r="BE628" s="354" t="str">
        <f ca="1">IF(ISBLANK(INDIRECT("E628"))," ",(INDIRECT("E628")))</f>
        <v xml:space="preserve"> </v>
      </c>
      <c r="BF628" s="354" t="str">
        <f ca="1">IF(ISBLANK(INDIRECT("F628"))," ",(INDIRECT("F628")))</f>
        <v xml:space="preserve"> </v>
      </c>
      <c r="BG628" s="354" t="str">
        <f ca="1">IF(ISBLANK(INDIRECT("G628"))," ",(INDIRECT("G628")))</f>
        <v xml:space="preserve"> </v>
      </c>
      <c r="BH628" s="354" t="str">
        <f ca="1">IF(ISBLANK(INDIRECT("H628"))," ",(INDIRECT("H628")))</f>
        <v xml:space="preserve"> </v>
      </c>
      <c r="BI628" s="354" t="str">
        <f ca="1">IF(ISBLANK(INDIRECT("I628"))," ",(INDIRECT("I628")))</f>
        <v xml:space="preserve"> </v>
      </c>
      <c r="BJ628" s="354" t="str">
        <f ca="1">IF(ISBLANK(INDIRECT("J628"))," ",(INDIRECT("J628")))</f>
        <v xml:space="preserve"> </v>
      </c>
      <c r="BK628" s="354" t="str">
        <f ca="1">IF(ISBLANK(INDIRECT("K628"))," ",(INDIRECT("K628")))</f>
        <v xml:space="preserve"> </v>
      </c>
      <c r="BL628" s="354" t="str">
        <f ca="1">IF(ISBLANK(INDIRECT("L628"))," ",(INDIRECT("L628")))</f>
        <v xml:space="preserve"> </v>
      </c>
      <c r="BM628" s="354" t="str">
        <f ca="1">IF(ISBLANK(INDIRECT("M628"))," ",(INDIRECT("M628")))</f>
        <v xml:space="preserve"> </v>
      </c>
      <c r="BN628" s="354" t="str">
        <f ca="1">IF(ISBLANK(INDIRECT("N628"))," ",(INDIRECT("N628")))</f>
        <v xml:space="preserve"> </v>
      </c>
      <c r="BO628" s="354" t="str">
        <f ca="1">IF(ISBLANK(INDIRECT("O628"))," ",(INDIRECT("O628")))</f>
        <v xml:space="preserve"> </v>
      </c>
      <c r="BP628" s="354" t="str">
        <f ca="1">IF(ISBLANK(INDIRECT("P628"))," ",(INDIRECT("P628")))</f>
        <v xml:space="preserve"> </v>
      </c>
      <c r="BQ628" s="354">
        <f ca="1">IF(ISBLANK(INDIRECT("Q628"))," ",(INDIRECT("Q628")))</f>
        <v>0</v>
      </c>
      <c r="BR628" s="354" t="str">
        <f ca="1">IF(ISBLANK(INDIRECT("R628"))," ",(INDIRECT("R628")))</f>
        <v xml:space="preserve"> </v>
      </c>
      <c r="BS628" s="354" t="str">
        <f t="shared" ca="1" si="19"/>
        <v xml:space="preserve"> </v>
      </c>
    </row>
    <row r="629" spans="1:71" x14ac:dyDescent="0.25">
      <c r="A629" s="255">
        <v>624</v>
      </c>
      <c r="B629" s="9"/>
      <c r="C629" s="10"/>
      <c r="D629" s="9"/>
      <c r="E629" s="10"/>
      <c r="F629" s="9"/>
      <c r="G629" s="9"/>
      <c r="H629" s="9"/>
      <c r="I629" s="9"/>
      <c r="J629" s="9"/>
      <c r="K629" s="9"/>
      <c r="L629" s="9"/>
      <c r="M629" s="9"/>
      <c r="N629" s="9"/>
      <c r="O629" s="248"/>
      <c r="P629" s="248"/>
      <c r="Q629" s="248">
        <f t="shared" si="18"/>
        <v>0</v>
      </c>
      <c r="R629" s="9"/>
      <c r="BB629" s="354" t="str">
        <f ca="1">IF(ISBLANK(INDIRECT("B629"))," ",(INDIRECT("B629")))</f>
        <v xml:space="preserve"> </v>
      </c>
      <c r="BC629" s="354" t="str">
        <f ca="1">IF(ISBLANK(INDIRECT("C629"))," ",(INDIRECT("C629")))</f>
        <v xml:space="preserve"> </v>
      </c>
      <c r="BD629" s="354" t="str">
        <f ca="1">IF(ISBLANK(INDIRECT("D629"))," ",(INDIRECT("D629")))</f>
        <v xml:space="preserve"> </v>
      </c>
      <c r="BE629" s="354" t="str">
        <f ca="1">IF(ISBLANK(INDIRECT("E629"))," ",(INDIRECT("E629")))</f>
        <v xml:space="preserve"> </v>
      </c>
      <c r="BF629" s="354" t="str">
        <f ca="1">IF(ISBLANK(INDIRECT("F629"))," ",(INDIRECT("F629")))</f>
        <v xml:space="preserve"> </v>
      </c>
      <c r="BG629" s="354" t="str">
        <f ca="1">IF(ISBLANK(INDIRECT("G629"))," ",(INDIRECT("G629")))</f>
        <v xml:space="preserve"> </v>
      </c>
      <c r="BH629" s="354" t="str">
        <f ca="1">IF(ISBLANK(INDIRECT("H629"))," ",(INDIRECT("H629")))</f>
        <v xml:space="preserve"> </v>
      </c>
      <c r="BI629" s="354" t="str">
        <f ca="1">IF(ISBLANK(INDIRECT("I629"))," ",(INDIRECT("I629")))</f>
        <v xml:space="preserve"> </v>
      </c>
      <c r="BJ629" s="354" t="str">
        <f ca="1">IF(ISBLANK(INDIRECT("J629"))," ",(INDIRECT("J629")))</f>
        <v xml:space="preserve"> </v>
      </c>
      <c r="BK629" s="354" t="str">
        <f ca="1">IF(ISBLANK(INDIRECT("K629"))," ",(INDIRECT("K629")))</f>
        <v xml:space="preserve"> </v>
      </c>
      <c r="BL629" s="354" t="str">
        <f ca="1">IF(ISBLANK(INDIRECT("L629"))," ",(INDIRECT("L629")))</f>
        <v xml:space="preserve"> </v>
      </c>
      <c r="BM629" s="354" t="str">
        <f ca="1">IF(ISBLANK(INDIRECT("M629"))," ",(INDIRECT("M629")))</f>
        <v xml:space="preserve"> </v>
      </c>
      <c r="BN629" s="354" t="str">
        <f ca="1">IF(ISBLANK(INDIRECT("N629"))," ",(INDIRECT("N629")))</f>
        <v xml:space="preserve"> </v>
      </c>
      <c r="BO629" s="354" t="str">
        <f ca="1">IF(ISBLANK(INDIRECT("O629"))," ",(INDIRECT("O629")))</f>
        <v xml:space="preserve"> </v>
      </c>
      <c r="BP629" s="354" t="str">
        <f ca="1">IF(ISBLANK(INDIRECT("P629"))," ",(INDIRECT("P629")))</f>
        <v xml:space="preserve"> </v>
      </c>
      <c r="BQ629" s="354">
        <f ca="1">IF(ISBLANK(INDIRECT("Q629"))," ",(INDIRECT("Q629")))</f>
        <v>0</v>
      </c>
      <c r="BR629" s="354" t="str">
        <f ca="1">IF(ISBLANK(INDIRECT("R629"))," ",(INDIRECT("R629")))</f>
        <v xml:space="preserve"> </v>
      </c>
      <c r="BS629" s="354" t="str">
        <f t="shared" ca="1" si="19"/>
        <v xml:space="preserve"> </v>
      </c>
    </row>
    <row r="630" spans="1:71" x14ac:dyDescent="0.25">
      <c r="A630" s="255">
        <v>625</v>
      </c>
      <c r="B630" s="9"/>
      <c r="C630" s="10"/>
      <c r="D630" s="9"/>
      <c r="E630" s="10"/>
      <c r="F630" s="9"/>
      <c r="G630" s="9"/>
      <c r="H630" s="9"/>
      <c r="I630" s="9"/>
      <c r="J630" s="9"/>
      <c r="K630" s="9"/>
      <c r="L630" s="9"/>
      <c r="M630" s="9"/>
      <c r="N630" s="9"/>
      <c r="O630" s="248"/>
      <c r="P630" s="248"/>
      <c r="Q630" s="248">
        <f t="shared" si="18"/>
        <v>0</v>
      </c>
      <c r="R630" s="9"/>
      <c r="BB630" s="354" t="str">
        <f ca="1">IF(ISBLANK(INDIRECT("B630"))," ",(INDIRECT("B630")))</f>
        <v xml:space="preserve"> </v>
      </c>
      <c r="BC630" s="354" t="str">
        <f ca="1">IF(ISBLANK(INDIRECT("C630"))," ",(INDIRECT("C630")))</f>
        <v xml:space="preserve"> </v>
      </c>
      <c r="BD630" s="354" t="str">
        <f ca="1">IF(ISBLANK(INDIRECT("D630"))," ",(INDIRECT("D630")))</f>
        <v xml:space="preserve"> </v>
      </c>
      <c r="BE630" s="354" t="str">
        <f ca="1">IF(ISBLANK(INDIRECT("E630"))," ",(INDIRECT("E630")))</f>
        <v xml:space="preserve"> </v>
      </c>
      <c r="BF630" s="354" t="str">
        <f ca="1">IF(ISBLANK(INDIRECT("F630"))," ",(INDIRECT("F630")))</f>
        <v xml:space="preserve"> </v>
      </c>
      <c r="BG630" s="354" t="str">
        <f ca="1">IF(ISBLANK(INDIRECT("G630"))," ",(INDIRECT("G630")))</f>
        <v xml:space="preserve"> </v>
      </c>
      <c r="BH630" s="354" t="str">
        <f ca="1">IF(ISBLANK(INDIRECT("H630"))," ",(INDIRECT("H630")))</f>
        <v xml:space="preserve"> </v>
      </c>
      <c r="BI630" s="354" t="str">
        <f ca="1">IF(ISBLANK(INDIRECT("I630"))," ",(INDIRECT("I630")))</f>
        <v xml:space="preserve"> </v>
      </c>
      <c r="BJ630" s="354" t="str">
        <f ca="1">IF(ISBLANK(INDIRECT("J630"))," ",(INDIRECT("J630")))</f>
        <v xml:space="preserve"> </v>
      </c>
      <c r="BK630" s="354" t="str">
        <f ca="1">IF(ISBLANK(INDIRECT("K630"))," ",(INDIRECT("K630")))</f>
        <v xml:space="preserve"> </v>
      </c>
      <c r="BL630" s="354" t="str">
        <f ca="1">IF(ISBLANK(INDIRECT("L630"))," ",(INDIRECT("L630")))</f>
        <v xml:space="preserve"> </v>
      </c>
      <c r="BM630" s="354" t="str">
        <f ca="1">IF(ISBLANK(INDIRECT("M630"))," ",(INDIRECT("M630")))</f>
        <v xml:space="preserve"> </v>
      </c>
      <c r="BN630" s="354" t="str">
        <f ca="1">IF(ISBLANK(INDIRECT("N630"))," ",(INDIRECT("N630")))</f>
        <v xml:space="preserve"> </v>
      </c>
      <c r="BO630" s="354" t="str">
        <f ca="1">IF(ISBLANK(INDIRECT("O630"))," ",(INDIRECT("O630")))</f>
        <v xml:space="preserve"> </v>
      </c>
      <c r="BP630" s="354" t="str">
        <f ca="1">IF(ISBLANK(INDIRECT("P630"))," ",(INDIRECT("P630")))</f>
        <v xml:space="preserve"> </v>
      </c>
      <c r="BQ630" s="354">
        <f ca="1">IF(ISBLANK(INDIRECT("Q630"))," ",(INDIRECT("Q630")))</f>
        <v>0</v>
      </c>
      <c r="BR630" s="354" t="str">
        <f ca="1">IF(ISBLANK(INDIRECT("R630"))," ",(INDIRECT("R630")))</f>
        <v xml:space="preserve"> </v>
      </c>
      <c r="BS630" s="354" t="str">
        <f t="shared" ca="1" si="19"/>
        <v xml:space="preserve"> </v>
      </c>
    </row>
    <row r="631" spans="1:71" x14ac:dyDescent="0.25">
      <c r="A631" s="255">
        <v>626</v>
      </c>
      <c r="B631" s="9"/>
      <c r="C631" s="10"/>
      <c r="D631" s="9"/>
      <c r="E631" s="10"/>
      <c r="F631" s="9"/>
      <c r="G631" s="9"/>
      <c r="H631" s="9"/>
      <c r="I631" s="9"/>
      <c r="J631" s="9"/>
      <c r="K631" s="9"/>
      <c r="L631" s="9"/>
      <c r="M631" s="9"/>
      <c r="N631" s="9"/>
      <c r="O631" s="248"/>
      <c r="P631" s="248"/>
      <c r="Q631" s="248">
        <f t="shared" si="18"/>
        <v>0</v>
      </c>
      <c r="R631" s="9"/>
      <c r="BB631" s="354" t="str">
        <f ca="1">IF(ISBLANK(INDIRECT("B631"))," ",(INDIRECT("B631")))</f>
        <v xml:space="preserve"> </v>
      </c>
      <c r="BC631" s="354" t="str">
        <f ca="1">IF(ISBLANK(INDIRECT("C631"))," ",(INDIRECT("C631")))</f>
        <v xml:space="preserve"> </v>
      </c>
      <c r="BD631" s="354" t="str">
        <f ca="1">IF(ISBLANK(INDIRECT("D631"))," ",(INDIRECT("D631")))</f>
        <v xml:space="preserve"> </v>
      </c>
      <c r="BE631" s="354" t="str">
        <f ca="1">IF(ISBLANK(INDIRECT("E631"))," ",(INDIRECT("E631")))</f>
        <v xml:space="preserve"> </v>
      </c>
      <c r="BF631" s="354" t="str">
        <f ca="1">IF(ISBLANK(INDIRECT("F631"))," ",(INDIRECT("F631")))</f>
        <v xml:space="preserve"> </v>
      </c>
      <c r="BG631" s="354" t="str">
        <f ca="1">IF(ISBLANK(INDIRECT("G631"))," ",(INDIRECT("G631")))</f>
        <v xml:space="preserve"> </v>
      </c>
      <c r="BH631" s="354" t="str">
        <f ca="1">IF(ISBLANK(INDIRECT("H631"))," ",(INDIRECT("H631")))</f>
        <v xml:space="preserve"> </v>
      </c>
      <c r="BI631" s="354" t="str">
        <f ca="1">IF(ISBLANK(INDIRECT("I631"))," ",(INDIRECT("I631")))</f>
        <v xml:space="preserve"> </v>
      </c>
      <c r="BJ631" s="354" t="str">
        <f ca="1">IF(ISBLANK(INDIRECT("J631"))," ",(INDIRECT("J631")))</f>
        <v xml:space="preserve"> </v>
      </c>
      <c r="BK631" s="354" t="str">
        <f ca="1">IF(ISBLANK(INDIRECT("K631"))," ",(INDIRECT("K631")))</f>
        <v xml:space="preserve"> </v>
      </c>
      <c r="BL631" s="354" t="str">
        <f ca="1">IF(ISBLANK(INDIRECT("L631"))," ",(INDIRECT("L631")))</f>
        <v xml:space="preserve"> </v>
      </c>
      <c r="BM631" s="354" t="str">
        <f ca="1">IF(ISBLANK(INDIRECT("M631"))," ",(INDIRECT("M631")))</f>
        <v xml:space="preserve"> </v>
      </c>
      <c r="BN631" s="354" t="str">
        <f ca="1">IF(ISBLANK(INDIRECT("N631"))," ",(INDIRECT("N631")))</f>
        <v xml:space="preserve"> </v>
      </c>
      <c r="BO631" s="354" t="str">
        <f ca="1">IF(ISBLANK(INDIRECT("O631"))," ",(INDIRECT("O631")))</f>
        <v xml:space="preserve"> </v>
      </c>
      <c r="BP631" s="354" t="str">
        <f ca="1">IF(ISBLANK(INDIRECT("P631"))," ",(INDIRECT("P631")))</f>
        <v xml:space="preserve"> </v>
      </c>
      <c r="BQ631" s="354">
        <f ca="1">IF(ISBLANK(INDIRECT("Q631"))," ",(INDIRECT("Q631")))</f>
        <v>0</v>
      </c>
      <c r="BR631" s="354" t="str">
        <f ca="1">IF(ISBLANK(INDIRECT("R631"))," ",(INDIRECT("R631")))</f>
        <v xml:space="preserve"> </v>
      </c>
      <c r="BS631" s="354" t="str">
        <f t="shared" ca="1" si="19"/>
        <v xml:space="preserve"> </v>
      </c>
    </row>
    <row r="632" spans="1:71" x14ac:dyDescent="0.25">
      <c r="A632" s="255">
        <v>627</v>
      </c>
      <c r="B632" s="9"/>
      <c r="C632" s="10"/>
      <c r="D632" s="9"/>
      <c r="E632" s="10"/>
      <c r="F632" s="9"/>
      <c r="G632" s="9"/>
      <c r="H632" s="9"/>
      <c r="I632" s="9"/>
      <c r="J632" s="9"/>
      <c r="K632" s="9"/>
      <c r="L632" s="9"/>
      <c r="M632" s="9"/>
      <c r="N632" s="9"/>
      <c r="O632" s="248"/>
      <c r="P632" s="248"/>
      <c r="Q632" s="248">
        <f t="shared" si="18"/>
        <v>0</v>
      </c>
      <c r="R632" s="9"/>
      <c r="BB632" s="354" t="str">
        <f ca="1">IF(ISBLANK(INDIRECT("B632"))," ",(INDIRECT("B632")))</f>
        <v xml:space="preserve"> </v>
      </c>
      <c r="BC632" s="354" t="str">
        <f ca="1">IF(ISBLANK(INDIRECT("C632"))," ",(INDIRECT("C632")))</f>
        <v xml:space="preserve"> </v>
      </c>
      <c r="BD632" s="354" t="str">
        <f ca="1">IF(ISBLANK(INDIRECT("D632"))," ",(INDIRECT("D632")))</f>
        <v xml:space="preserve"> </v>
      </c>
      <c r="BE632" s="354" t="str">
        <f ca="1">IF(ISBLANK(INDIRECT("E632"))," ",(INDIRECT("E632")))</f>
        <v xml:space="preserve"> </v>
      </c>
      <c r="BF632" s="354" t="str">
        <f ca="1">IF(ISBLANK(INDIRECT("F632"))," ",(INDIRECT("F632")))</f>
        <v xml:space="preserve"> </v>
      </c>
      <c r="BG632" s="354" t="str">
        <f ca="1">IF(ISBLANK(INDIRECT("G632"))," ",(INDIRECT("G632")))</f>
        <v xml:space="preserve"> </v>
      </c>
      <c r="BH632" s="354" t="str">
        <f ca="1">IF(ISBLANK(INDIRECT("H632"))," ",(INDIRECT("H632")))</f>
        <v xml:space="preserve"> </v>
      </c>
      <c r="BI632" s="354" t="str">
        <f ca="1">IF(ISBLANK(INDIRECT("I632"))," ",(INDIRECT("I632")))</f>
        <v xml:space="preserve"> </v>
      </c>
      <c r="BJ632" s="354" t="str">
        <f ca="1">IF(ISBLANK(INDIRECT("J632"))," ",(INDIRECT("J632")))</f>
        <v xml:space="preserve"> </v>
      </c>
      <c r="BK632" s="354" t="str">
        <f ca="1">IF(ISBLANK(INDIRECT("K632"))," ",(INDIRECT("K632")))</f>
        <v xml:space="preserve"> </v>
      </c>
      <c r="BL632" s="354" t="str">
        <f ca="1">IF(ISBLANK(INDIRECT("L632"))," ",(INDIRECT("L632")))</f>
        <v xml:space="preserve"> </v>
      </c>
      <c r="BM632" s="354" t="str">
        <f ca="1">IF(ISBLANK(INDIRECT("M632"))," ",(INDIRECT("M632")))</f>
        <v xml:space="preserve"> </v>
      </c>
      <c r="BN632" s="354" t="str">
        <f ca="1">IF(ISBLANK(INDIRECT("N632"))," ",(INDIRECT("N632")))</f>
        <v xml:space="preserve"> </v>
      </c>
      <c r="BO632" s="354" t="str">
        <f ca="1">IF(ISBLANK(INDIRECT("O632"))," ",(INDIRECT("O632")))</f>
        <v xml:space="preserve"> </v>
      </c>
      <c r="BP632" s="354" t="str">
        <f ca="1">IF(ISBLANK(INDIRECT("P632"))," ",(INDIRECT("P632")))</f>
        <v xml:space="preserve"> </v>
      </c>
      <c r="BQ632" s="354">
        <f ca="1">IF(ISBLANK(INDIRECT("Q632"))," ",(INDIRECT("Q632")))</f>
        <v>0</v>
      </c>
      <c r="BR632" s="354" t="str">
        <f ca="1">IF(ISBLANK(INDIRECT("R632"))," ",(INDIRECT("R632")))</f>
        <v xml:space="preserve"> </v>
      </c>
      <c r="BS632" s="354" t="str">
        <f t="shared" ca="1" si="19"/>
        <v xml:space="preserve"> </v>
      </c>
    </row>
    <row r="633" spans="1:71" x14ac:dyDescent="0.25">
      <c r="A633" s="255">
        <v>628</v>
      </c>
      <c r="B633" s="9"/>
      <c r="C633" s="10"/>
      <c r="D633" s="9"/>
      <c r="E633" s="10"/>
      <c r="F633" s="9"/>
      <c r="G633" s="9"/>
      <c r="H633" s="9"/>
      <c r="I633" s="9"/>
      <c r="J633" s="9"/>
      <c r="K633" s="9"/>
      <c r="L633" s="9"/>
      <c r="M633" s="9"/>
      <c r="N633" s="9"/>
      <c r="O633" s="248"/>
      <c r="P633" s="248"/>
      <c r="Q633" s="248">
        <f t="shared" si="18"/>
        <v>0</v>
      </c>
      <c r="R633" s="9"/>
      <c r="BB633" s="354" t="str">
        <f ca="1">IF(ISBLANK(INDIRECT("B633"))," ",(INDIRECT("B633")))</f>
        <v xml:space="preserve"> </v>
      </c>
      <c r="BC633" s="354" t="str">
        <f ca="1">IF(ISBLANK(INDIRECT("C633"))," ",(INDIRECT("C633")))</f>
        <v xml:space="preserve"> </v>
      </c>
      <c r="BD633" s="354" t="str">
        <f ca="1">IF(ISBLANK(INDIRECT("D633"))," ",(INDIRECT("D633")))</f>
        <v xml:space="preserve"> </v>
      </c>
      <c r="BE633" s="354" t="str">
        <f ca="1">IF(ISBLANK(INDIRECT("E633"))," ",(INDIRECT("E633")))</f>
        <v xml:space="preserve"> </v>
      </c>
      <c r="BF633" s="354" t="str">
        <f ca="1">IF(ISBLANK(INDIRECT("F633"))," ",(INDIRECT("F633")))</f>
        <v xml:space="preserve"> </v>
      </c>
      <c r="BG633" s="354" t="str">
        <f ca="1">IF(ISBLANK(INDIRECT("G633"))," ",(INDIRECT("G633")))</f>
        <v xml:space="preserve"> </v>
      </c>
      <c r="BH633" s="354" t="str">
        <f ca="1">IF(ISBLANK(INDIRECT("H633"))," ",(INDIRECT("H633")))</f>
        <v xml:space="preserve"> </v>
      </c>
      <c r="BI633" s="354" t="str">
        <f ca="1">IF(ISBLANK(INDIRECT("I633"))," ",(INDIRECT("I633")))</f>
        <v xml:space="preserve"> </v>
      </c>
      <c r="BJ633" s="354" t="str">
        <f ca="1">IF(ISBLANK(INDIRECT("J633"))," ",(INDIRECT("J633")))</f>
        <v xml:space="preserve"> </v>
      </c>
      <c r="BK633" s="354" t="str">
        <f ca="1">IF(ISBLANK(INDIRECT("K633"))," ",(INDIRECT("K633")))</f>
        <v xml:space="preserve"> </v>
      </c>
      <c r="BL633" s="354" t="str">
        <f ca="1">IF(ISBLANK(INDIRECT("L633"))," ",(INDIRECT("L633")))</f>
        <v xml:space="preserve"> </v>
      </c>
      <c r="BM633" s="354" t="str">
        <f ca="1">IF(ISBLANK(INDIRECT("M633"))," ",(INDIRECT("M633")))</f>
        <v xml:space="preserve"> </v>
      </c>
      <c r="BN633" s="354" t="str">
        <f ca="1">IF(ISBLANK(INDIRECT("N633"))," ",(INDIRECT("N633")))</f>
        <v xml:space="preserve"> </v>
      </c>
      <c r="BO633" s="354" t="str">
        <f ca="1">IF(ISBLANK(INDIRECT("O633"))," ",(INDIRECT("O633")))</f>
        <v xml:space="preserve"> </v>
      </c>
      <c r="BP633" s="354" t="str">
        <f ca="1">IF(ISBLANK(INDIRECT("P633"))," ",(INDIRECT("P633")))</f>
        <v xml:space="preserve"> </v>
      </c>
      <c r="BQ633" s="354">
        <f ca="1">IF(ISBLANK(INDIRECT("Q633"))," ",(INDIRECT("Q633")))</f>
        <v>0</v>
      </c>
      <c r="BR633" s="354" t="str">
        <f ca="1">IF(ISBLANK(INDIRECT("R633"))," ",(INDIRECT("R633")))</f>
        <v xml:space="preserve"> </v>
      </c>
      <c r="BS633" s="354" t="str">
        <f t="shared" ca="1" si="19"/>
        <v xml:space="preserve"> </v>
      </c>
    </row>
    <row r="634" spans="1:71" x14ac:dyDescent="0.25">
      <c r="A634" s="255">
        <v>629</v>
      </c>
      <c r="B634" s="9"/>
      <c r="C634" s="10"/>
      <c r="D634" s="9"/>
      <c r="E634" s="10"/>
      <c r="F634" s="9"/>
      <c r="G634" s="9"/>
      <c r="H634" s="9"/>
      <c r="I634" s="9"/>
      <c r="J634" s="9"/>
      <c r="K634" s="9"/>
      <c r="L634" s="9"/>
      <c r="M634" s="9"/>
      <c r="N634" s="9"/>
      <c r="O634" s="248"/>
      <c r="P634" s="248"/>
      <c r="Q634" s="248">
        <f t="shared" si="18"/>
        <v>0</v>
      </c>
      <c r="R634" s="9"/>
      <c r="BB634" s="354" t="str">
        <f ca="1">IF(ISBLANK(INDIRECT("B634"))," ",(INDIRECT("B634")))</f>
        <v xml:space="preserve"> </v>
      </c>
      <c r="BC634" s="354" t="str">
        <f ca="1">IF(ISBLANK(INDIRECT("C634"))," ",(INDIRECT("C634")))</f>
        <v xml:space="preserve"> </v>
      </c>
      <c r="BD634" s="354" t="str">
        <f ca="1">IF(ISBLANK(INDIRECT("D634"))," ",(INDIRECT("D634")))</f>
        <v xml:space="preserve"> </v>
      </c>
      <c r="BE634" s="354" t="str">
        <f ca="1">IF(ISBLANK(INDIRECT("E634"))," ",(INDIRECT("E634")))</f>
        <v xml:space="preserve"> </v>
      </c>
      <c r="BF634" s="354" t="str">
        <f ca="1">IF(ISBLANK(INDIRECT("F634"))," ",(INDIRECT("F634")))</f>
        <v xml:space="preserve"> </v>
      </c>
      <c r="BG634" s="354" t="str">
        <f ca="1">IF(ISBLANK(INDIRECT("G634"))," ",(INDIRECT("G634")))</f>
        <v xml:space="preserve"> </v>
      </c>
      <c r="BH634" s="354" t="str">
        <f ca="1">IF(ISBLANK(INDIRECT("H634"))," ",(INDIRECT("H634")))</f>
        <v xml:space="preserve"> </v>
      </c>
      <c r="BI634" s="354" t="str">
        <f ca="1">IF(ISBLANK(INDIRECT("I634"))," ",(INDIRECT("I634")))</f>
        <v xml:space="preserve"> </v>
      </c>
      <c r="BJ634" s="354" t="str">
        <f ca="1">IF(ISBLANK(INDIRECT("J634"))," ",(INDIRECT("J634")))</f>
        <v xml:space="preserve"> </v>
      </c>
      <c r="BK634" s="354" t="str">
        <f ca="1">IF(ISBLANK(INDIRECT("K634"))," ",(INDIRECT("K634")))</f>
        <v xml:space="preserve"> </v>
      </c>
      <c r="BL634" s="354" t="str">
        <f ca="1">IF(ISBLANK(INDIRECT("L634"))," ",(INDIRECT("L634")))</f>
        <v xml:space="preserve"> </v>
      </c>
      <c r="BM634" s="354" t="str">
        <f ca="1">IF(ISBLANK(INDIRECT("M634"))," ",(INDIRECT("M634")))</f>
        <v xml:space="preserve"> </v>
      </c>
      <c r="BN634" s="354" t="str">
        <f ca="1">IF(ISBLANK(INDIRECT("N634"))," ",(INDIRECT("N634")))</f>
        <v xml:space="preserve"> </v>
      </c>
      <c r="BO634" s="354" t="str">
        <f ca="1">IF(ISBLANK(INDIRECT("O634"))," ",(INDIRECT("O634")))</f>
        <v xml:space="preserve"> </v>
      </c>
      <c r="BP634" s="354" t="str">
        <f ca="1">IF(ISBLANK(INDIRECT("P634"))," ",(INDIRECT("P634")))</f>
        <v xml:space="preserve"> </v>
      </c>
      <c r="BQ634" s="354">
        <f ca="1">IF(ISBLANK(INDIRECT("Q634"))," ",(INDIRECT("Q634")))</f>
        <v>0</v>
      </c>
      <c r="BR634" s="354" t="str">
        <f ca="1">IF(ISBLANK(INDIRECT("R634"))," ",(INDIRECT("R634")))</f>
        <v xml:space="preserve"> </v>
      </c>
      <c r="BS634" s="354" t="str">
        <f t="shared" ca="1" si="19"/>
        <v xml:space="preserve"> </v>
      </c>
    </row>
    <row r="635" spans="1:71" x14ac:dyDescent="0.25">
      <c r="A635" s="255">
        <v>630</v>
      </c>
      <c r="B635" s="9"/>
      <c r="C635" s="10"/>
      <c r="D635" s="9"/>
      <c r="E635" s="10"/>
      <c r="F635" s="9"/>
      <c r="G635" s="9"/>
      <c r="H635" s="9"/>
      <c r="I635" s="9"/>
      <c r="J635" s="9"/>
      <c r="K635" s="9"/>
      <c r="L635" s="9"/>
      <c r="M635" s="9"/>
      <c r="N635" s="9"/>
      <c r="O635" s="248"/>
      <c r="P635" s="248"/>
      <c r="Q635" s="248">
        <f t="shared" si="18"/>
        <v>0</v>
      </c>
      <c r="R635" s="9"/>
      <c r="BB635" s="354" t="str">
        <f ca="1">IF(ISBLANK(INDIRECT("B635"))," ",(INDIRECT("B635")))</f>
        <v xml:space="preserve"> </v>
      </c>
      <c r="BC635" s="354" t="str">
        <f ca="1">IF(ISBLANK(INDIRECT("C635"))," ",(INDIRECT("C635")))</f>
        <v xml:space="preserve"> </v>
      </c>
      <c r="BD635" s="354" t="str">
        <f ca="1">IF(ISBLANK(INDIRECT("D635"))," ",(INDIRECT("D635")))</f>
        <v xml:space="preserve"> </v>
      </c>
      <c r="BE635" s="354" t="str">
        <f ca="1">IF(ISBLANK(INDIRECT("E635"))," ",(INDIRECT("E635")))</f>
        <v xml:space="preserve"> </v>
      </c>
      <c r="BF635" s="354" t="str">
        <f ca="1">IF(ISBLANK(INDIRECT("F635"))," ",(INDIRECT("F635")))</f>
        <v xml:space="preserve"> </v>
      </c>
      <c r="BG635" s="354" t="str">
        <f ca="1">IF(ISBLANK(INDIRECT("G635"))," ",(INDIRECT("G635")))</f>
        <v xml:space="preserve"> </v>
      </c>
      <c r="BH635" s="354" t="str">
        <f ca="1">IF(ISBLANK(INDIRECT("H635"))," ",(INDIRECT("H635")))</f>
        <v xml:space="preserve"> </v>
      </c>
      <c r="BI635" s="354" t="str">
        <f ca="1">IF(ISBLANK(INDIRECT("I635"))," ",(INDIRECT("I635")))</f>
        <v xml:space="preserve"> </v>
      </c>
      <c r="BJ635" s="354" t="str">
        <f ca="1">IF(ISBLANK(INDIRECT("J635"))," ",(INDIRECT("J635")))</f>
        <v xml:space="preserve"> </v>
      </c>
      <c r="BK635" s="354" t="str">
        <f ca="1">IF(ISBLANK(INDIRECT("K635"))," ",(INDIRECT("K635")))</f>
        <v xml:space="preserve"> </v>
      </c>
      <c r="BL635" s="354" t="str">
        <f ca="1">IF(ISBLANK(INDIRECT("L635"))," ",(INDIRECT("L635")))</f>
        <v xml:space="preserve"> </v>
      </c>
      <c r="BM635" s="354" t="str">
        <f ca="1">IF(ISBLANK(INDIRECT("M635"))," ",(INDIRECT("M635")))</f>
        <v xml:space="preserve"> </v>
      </c>
      <c r="BN635" s="354" t="str">
        <f ca="1">IF(ISBLANK(INDIRECT("N635"))," ",(INDIRECT("N635")))</f>
        <v xml:space="preserve"> </v>
      </c>
      <c r="BO635" s="354" t="str">
        <f ca="1">IF(ISBLANK(INDIRECT("O635"))," ",(INDIRECT("O635")))</f>
        <v xml:space="preserve"> </v>
      </c>
      <c r="BP635" s="354" t="str">
        <f ca="1">IF(ISBLANK(INDIRECT("P635"))," ",(INDIRECT("P635")))</f>
        <v xml:space="preserve"> </v>
      </c>
      <c r="BQ635" s="354">
        <f ca="1">IF(ISBLANK(INDIRECT("Q635"))," ",(INDIRECT("Q635")))</f>
        <v>0</v>
      </c>
      <c r="BR635" s="354" t="str">
        <f ca="1">IF(ISBLANK(INDIRECT("R635"))," ",(INDIRECT("R635")))</f>
        <v xml:space="preserve"> </v>
      </c>
      <c r="BS635" s="354" t="str">
        <f t="shared" ca="1" si="19"/>
        <v xml:space="preserve"> </v>
      </c>
    </row>
    <row r="636" spans="1:71" x14ac:dyDescent="0.25">
      <c r="A636" s="255">
        <v>631</v>
      </c>
      <c r="B636" s="9"/>
      <c r="C636" s="10"/>
      <c r="D636" s="9"/>
      <c r="E636" s="10"/>
      <c r="F636" s="9"/>
      <c r="G636" s="9"/>
      <c r="H636" s="9"/>
      <c r="I636" s="9"/>
      <c r="J636" s="9"/>
      <c r="K636" s="9"/>
      <c r="L636" s="9"/>
      <c r="M636" s="9"/>
      <c r="N636" s="9"/>
      <c r="O636" s="248"/>
      <c r="P636" s="248"/>
      <c r="Q636" s="248">
        <f t="shared" si="18"/>
        <v>0</v>
      </c>
      <c r="R636" s="9"/>
      <c r="BB636" s="354" t="str">
        <f ca="1">IF(ISBLANK(INDIRECT("B636"))," ",(INDIRECT("B636")))</f>
        <v xml:space="preserve"> </v>
      </c>
      <c r="BC636" s="354" t="str">
        <f ca="1">IF(ISBLANK(INDIRECT("C636"))," ",(INDIRECT("C636")))</f>
        <v xml:space="preserve"> </v>
      </c>
      <c r="BD636" s="354" t="str">
        <f ca="1">IF(ISBLANK(INDIRECT("D636"))," ",(INDIRECT("D636")))</f>
        <v xml:space="preserve"> </v>
      </c>
      <c r="BE636" s="354" t="str">
        <f ca="1">IF(ISBLANK(INDIRECT("E636"))," ",(INDIRECT("E636")))</f>
        <v xml:space="preserve"> </v>
      </c>
      <c r="BF636" s="354" t="str">
        <f ca="1">IF(ISBLANK(INDIRECT("F636"))," ",(INDIRECT("F636")))</f>
        <v xml:space="preserve"> </v>
      </c>
      <c r="BG636" s="354" t="str">
        <f ca="1">IF(ISBLANK(INDIRECT("G636"))," ",(INDIRECT("G636")))</f>
        <v xml:space="preserve"> </v>
      </c>
      <c r="BH636" s="354" t="str">
        <f ca="1">IF(ISBLANK(INDIRECT("H636"))," ",(INDIRECT("H636")))</f>
        <v xml:space="preserve"> </v>
      </c>
      <c r="BI636" s="354" t="str">
        <f ca="1">IF(ISBLANK(INDIRECT("I636"))," ",(INDIRECT("I636")))</f>
        <v xml:space="preserve"> </v>
      </c>
      <c r="BJ636" s="354" t="str">
        <f ca="1">IF(ISBLANK(INDIRECT("J636"))," ",(INDIRECT("J636")))</f>
        <v xml:space="preserve"> </v>
      </c>
      <c r="BK636" s="354" t="str">
        <f ca="1">IF(ISBLANK(INDIRECT("K636"))," ",(INDIRECT("K636")))</f>
        <v xml:space="preserve"> </v>
      </c>
      <c r="BL636" s="354" t="str">
        <f ca="1">IF(ISBLANK(INDIRECT("L636"))," ",(INDIRECT("L636")))</f>
        <v xml:space="preserve"> </v>
      </c>
      <c r="BM636" s="354" t="str">
        <f ca="1">IF(ISBLANK(INDIRECT("M636"))," ",(INDIRECT("M636")))</f>
        <v xml:space="preserve"> </v>
      </c>
      <c r="BN636" s="354" t="str">
        <f ca="1">IF(ISBLANK(INDIRECT("N636"))," ",(INDIRECT("N636")))</f>
        <v xml:space="preserve"> </v>
      </c>
      <c r="BO636" s="354" t="str">
        <f ca="1">IF(ISBLANK(INDIRECT("O636"))," ",(INDIRECT("O636")))</f>
        <v xml:space="preserve"> </v>
      </c>
      <c r="BP636" s="354" t="str">
        <f ca="1">IF(ISBLANK(INDIRECT("P636"))," ",(INDIRECT("P636")))</f>
        <v xml:space="preserve"> </v>
      </c>
      <c r="BQ636" s="354">
        <f ca="1">IF(ISBLANK(INDIRECT("Q636"))," ",(INDIRECT("Q636")))</f>
        <v>0</v>
      </c>
      <c r="BR636" s="354" t="str">
        <f ca="1">IF(ISBLANK(INDIRECT("R636"))," ",(INDIRECT("R636")))</f>
        <v xml:space="preserve"> </v>
      </c>
      <c r="BS636" s="354" t="str">
        <f t="shared" ca="1" si="19"/>
        <v xml:space="preserve"> </v>
      </c>
    </row>
    <row r="637" spans="1:71" x14ac:dyDescent="0.25">
      <c r="A637" s="255">
        <v>632</v>
      </c>
      <c r="B637" s="9"/>
      <c r="C637" s="10"/>
      <c r="D637" s="9"/>
      <c r="E637" s="10"/>
      <c r="F637" s="9"/>
      <c r="G637" s="9"/>
      <c r="H637" s="9"/>
      <c r="I637" s="9"/>
      <c r="J637" s="9"/>
      <c r="K637" s="9"/>
      <c r="L637" s="9"/>
      <c r="M637" s="9"/>
      <c r="N637" s="9"/>
      <c r="O637" s="248"/>
      <c r="P637" s="248"/>
      <c r="Q637" s="248">
        <f t="shared" si="18"/>
        <v>0</v>
      </c>
      <c r="R637" s="9"/>
      <c r="BB637" s="354" t="str">
        <f ca="1">IF(ISBLANK(INDIRECT("B637"))," ",(INDIRECT("B637")))</f>
        <v xml:space="preserve"> </v>
      </c>
      <c r="BC637" s="354" t="str">
        <f ca="1">IF(ISBLANK(INDIRECT("C637"))," ",(INDIRECT("C637")))</f>
        <v xml:space="preserve"> </v>
      </c>
      <c r="BD637" s="354" t="str">
        <f ca="1">IF(ISBLANK(INDIRECT("D637"))," ",(INDIRECT("D637")))</f>
        <v xml:space="preserve"> </v>
      </c>
      <c r="BE637" s="354" t="str">
        <f ca="1">IF(ISBLANK(INDIRECT("E637"))," ",(INDIRECT("E637")))</f>
        <v xml:space="preserve"> </v>
      </c>
      <c r="BF637" s="354" t="str">
        <f ca="1">IF(ISBLANK(INDIRECT("F637"))," ",(INDIRECT("F637")))</f>
        <v xml:space="preserve"> </v>
      </c>
      <c r="BG637" s="354" t="str">
        <f ca="1">IF(ISBLANK(INDIRECT("G637"))," ",(INDIRECT("G637")))</f>
        <v xml:space="preserve"> </v>
      </c>
      <c r="BH637" s="354" t="str">
        <f ca="1">IF(ISBLANK(INDIRECT("H637"))," ",(INDIRECT("H637")))</f>
        <v xml:space="preserve"> </v>
      </c>
      <c r="BI637" s="354" t="str">
        <f ca="1">IF(ISBLANK(INDIRECT("I637"))," ",(INDIRECT("I637")))</f>
        <v xml:space="preserve"> </v>
      </c>
      <c r="BJ637" s="354" t="str">
        <f ca="1">IF(ISBLANK(INDIRECT("J637"))," ",(INDIRECT("J637")))</f>
        <v xml:space="preserve"> </v>
      </c>
      <c r="BK637" s="354" t="str">
        <f ca="1">IF(ISBLANK(INDIRECT("K637"))," ",(INDIRECT("K637")))</f>
        <v xml:space="preserve"> </v>
      </c>
      <c r="BL637" s="354" t="str">
        <f ca="1">IF(ISBLANK(INDIRECT("L637"))," ",(INDIRECT("L637")))</f>
        <v xml:space="preserve"> </v>
      </c>
      <c r="BM637" s="354" t="str">
        <f ca="1">IF(ISBLANK(INDIRECT("M637"))," ",(INDIRECT("M637")))</f>
        <v xml:space="preserve"> </v>
      </c>
      <c r="BN637" s="354" t="str">
        <f ca="1">IF(ISBLANK(INDIRECT("N637"))," ",(INDIRECT("N637")))</f>
        <v xml:space="preserve"> </v>
      </c>
      <c r="BO637" s="354" t="str">
        <f ca="1">IF(ISBLANK(INDIRECT("O637"))," ",(INDIRECT("O637")))</f>
        <v xml:space="preserve"> </v>
      </c>
      <c r="BP637" s="354" t="str">
        <f ca="1">IF(ISBLANK(INDIRECT("P637"))," ",(INDIRECT("P637")))</f>
        <v xml:space="preserve"> </v>
      </c>
      <c r="BQ637" s="354">
        <f ca="1">IF(ISBLANK(INDIRECT("Q637"))," ",(INDIRECT("Q637")))</f>
        <v>0</v>
      </c>
      <c r="BR637" s="354" t="str">
        <f ca="1">IF(ISBLANK(INDIRECT("R637"))," ",(INDIRECT("R637")))</f>
        <v xml:space="preserve"> </v>
      </c>
      <c r="BS637" s="354" t="str">
        <f t="shared" ca="1" si="19"/>
        <v xml:space="preserve"> </v>
      </c>
    </row>
    <row r="638" spans="1:71" x14ac:dyDescent="0.25">
      <c r="A638" s="255">
        <v>633</v>
      </c>
      <c r="B638" s="9"/>
      <c r="C638" s="10"/>
      <c r="D638" s="9"/>
      <c r="E638" s="10"/>
      <c r="F638" s="9"/>
      <c r="G638" s="9"/>
      <c r="H638" s="9"/>
      <c r="I638" s="9"/>
      <c r="J638" s="9"/>
      <c r="K638" s="9"/>
      <c r="L638" s="9"/>
      <c r="M638" s="9"/>
      <c r="N638" s="9"/>
      <c r="O638" s="248"/>
      <c r="P638" s="248"/>
      <c r="Q638" s="248">
        <f t="shared" si="18"/>
        <v>0</v>
      </c>
      <c r="R638" s="9"/>
      <c r="BB638" s="354" t="str">
        <f ca="1">IF(ISBLANK(INDIRECT("B638"))," ",(INDIRECT("B638")))</f>
        <v xml:space="preserve"> </v>
      </c>
      <c r="BC638" s="354" t="str">
        <f ca="1">IF(ISBLANK(INDIRECT("C638"))," ",(INDIRECT("C638")))</f>
        <v xml:space="preserve"> </v>
      </c>
      <c r="BD638" s="354" t="str">
        <f ca="1">IF(ISBLANK(INDIRECT("D638"))," ",(INDIRECT("D638")))</f>
        <v xml:space="preserve"> </v>
      </c>
      <c r="BE638" s="354" t="str">
        <f ca="1">IF(ISBLANK(INDIRECT("E638"))," ",(INDIRECT("E638")))</f>
        <v xml:space="preserve"> </v>
      </c>
      <c r="BF638" s="354" t="str">
        <f ca="1">IF(ISBLANK(INDIRECT("F638"))," ",(INDIRECT("F638")))</f>
        <v xml:space="preserve"> </v>
      </c>
      <c r="BG638" s="354" t="str">
        <f ca="1">IF(ISBLANK(INDIRECT("G638"))," ",(INDIRECT("G638")))</f>
        <v xml:space="preserve"> </v>
      </c>
      <c r="BH638" s="354" t="str">
        <f ca="1">IF(ISBLANK(INDIRECT("H638"))," ",(INDIRECT("H638")))</f>
        <v xml:space="preserve"> </v>
      </c>
      <c r="BI638" s="354" t="str">
        <f ca="1">IF(ISBLANK(INDIRECT("I638"))," ",(INDIRECT("I638")))</f>
        <v xml:space="preserve"> </v>
      </c>
      <c r="BJ638" s="354" t="str">
        <f ca="1">IF(ISBLANK(INDIRECT("J638"))," ",(INDIRECT("J638")))</f>
        <v xml:space="preserve"> </v>
      </c>
      <c r="BK638" s="354" t="str">
        <f ca="1">IF(ISBLANK(INDIRECT("K638"))," ",(INDIRECT("K638")))</f>
        <v xml:space="preserve"> </v>
      </c>
      <c r="BL638" s="354" t="str">
        <f ca="1">IF(ISBLANK(INDIRECT("L638"))," ",(INDIRECT("L638")))</f>
        <v xml:space="preserve"> </v>
      </c>
      <c r="BM638" s="354" t="str">
        <f ca="1">IF(ISBLANK(INDIRECT("M638"))," ",(INDIRECT("M638")))</f>
        <v xml:space="preserve"> </v>
      </c>
      <c r="BN638" s="354" t="str">
        <f ca="1">IF(ISBLANK(INDIRECT("N638"))," ",(INDIRECT("N638")))</f>
        <v xml:space="preserve"> </v>
      </c>
      <c r="BO638" s="354" t="str">
        <f ca="1">IF(ISBLANK(INDIRECT("O638"))," ",(INDIRECT("O638")))</f>
        <v xml:space="preserve"> </v>
      </c>
      <c r="BP638" s="354" t="str">
        <f ca="1">IF(ISBLANK(INDIRECT("P638"))," ",(INDIRECT("P638")))</f>
        <v xml:space="preserve"> </v>
      </c>
      <c r="BQ638" s="354">
        <f ca="1">IF(ISBLANK(INDIRECT("Q638"))," ",(INDIRECT("Q638")))</f>
        <v>0</v>
      </c>
      <c r="BR638" s="354" t="str">
        <f ca="1">IF(ISBLANK(INDIRECT("R638"))," ",(INDIRECT("R638")))</f>
        <v xml:space="preserve"> </v>
      </c>
      <c r="BS638" s="354" t="str">
        <f t="shared" ca="1" si="19"/>
        <v xml:space="preserve"> </v>
      </c>
    </row>
    <row r="639" spans="1:71" x14ac:dyDescent="0.25">
      <c r="A639" s="255">
        <v>634</v>
      </c>
      <c r="B639" s="9"/>
      <c r="C639" s="10"/>
      <c r="D639" s="9"/>
      <c r="E639" s="10"/>
      <c r="F639" s="9"/>
      <c r="G639" s="9"/>
      <c r="H639" s="9"/>
      <c r="I639" s="9"/>
      <c r="J639" s="9"/>
      <c r="K639" s="9"/>
      <c r="L639" s="9"/>
      <c r="M639" s="9"/>
      <c r="N639" s="9"/>
      <c r="O639" s="248"/>
      <c r="P639" s="248"/>
      <c r="Q639" s="248">
        <f t="shared" si="18"/>
        <v>0</v>
      </c>
      <c r="R639" s="9"/>
      <c r="BB639" s="354" t="str">
        <f ca="1">IF(ISBLANK(INDIRECT("B639"))," ",(INDIRECT("B639")))</f>
        <v xml:space="preserve"> </v>
      </c>
      <c r="BC639" s="354" t="str">
        <f ca="1">IF(ISBLANK(INDIRECT("C639"))," ",(INDIRECT("C639")))</f>
        <v xml:space="preserve"> </v>
      </c>
      <c r="BD639" s="354" t="str">
        <f ca="1">IF(ISBLANK(INDIRECT("D639"))," ",(INDIRECT("D639")))</f>
        <v xml:space="preserve"> </v>
      </c>
      <c r="BE639" s="354" t="str">
        <f ca="1">IF(ISBLANK(INDIRECT("E639"))," ",(INDIRECT("E639")))</f>
        <v xml:space="preserve"> </v>
      </c>
      <c r="BF639" s="354" t="str">
        <f ca="1">IF(ISBLANK(INDIRECT("F639"))," ",(INDIRECT("F639")))</f>
        <v xml:space="preserve"> </v>
      </c>
      <c r="BG639" s="354" t="str">
        <f ca="1">IF(ISBLANK(INDIRECT("G639"))," ",(INDIRECT("G639")))</f>
        <v xml:space="preserve"> </v>
      </c>
      <c r="BH639" s="354" t="str">
        <f ca="1">IF(ISBLANK(INDIRECT("H639"))," ",(INDIRECT("H639")))</f>
        <v xml:space="preserve"> </v>
      </c>
      <c r="BI639" s="354" t="str">
        <f ca="1">IF(ISBLANK(INDIRECT("I639"))," ",(INDIRECT("I639")))</f>
        <v xml:space="preserve"> </v>
      </c>
      <c r="BJ639" s="354" t="str">
        <f ca="1">IF(ISBLANK(INDIRECT("J639"))," ",(INDIRECT("J639")))</f>
        <v xml:space="preserve"> </v>
      </c>
      <c r="BK639" s="354" t="str">
        <f ca="1">IF(ISBLANK(INDIRECT("K639"))," ",(INDIRECT("K639")))</f>
        <v xml:space="preserve"> </v>
      </c>
      <c r="BL639" s="354" t="str">
        <f ca="1">IF(ISBLANK(INDIRECT("L639"))," ",(INDIRECT("L639")))</f>
        <v xml:space="preserve"> </v>
      </c>
      <c r="BM639" s="354" t="str">
        <f ca="1">IF(ISBLANK(INDIRECT("M639"))," ",(INDIRECT("M639")))</f>
        <v xml:space="preserve"> </v>
      </c>
      <c r="BN639" s="354" t="str">
        <f ca="1">IF(ISBLANK(INDIRECT("N639"))," ",(INDIRECT("N639")))</f>
        <v xml:space="preserve"> </v>
      </c>
      <c r="BO639" s="354" t="str">
        <f ca="1">IF(ISBLANK(INDIRECT("O639"))," ",(INDIRECT("O639")))</f>
        <v xml:space="preserve"> </v>
      </c>
      <c r="BP639" s="354" t="str">
        <f ca="1">IF(ISBLANK(INDIRECT("P639"))," ",(INDIRECT("P639")))</f>
        <v xml:space="preserve"> </v>
      </c>
      <c r="BQ639" s="354">
        <f ca="1">IF(ISBLANK(INDIRECT("Q639"))," ",(INDIRECT("Q639")))</f>
        <v>0</v>
      </c>
      <c r="BR639" s="354" t="str">
        <f ca="1">IF(ISBLANK(INDIRECT("R639"))," ",(INDIRECT("R639")))</f>
        <v xml:space="preserve"> </v>
      </c>
      <c r="BS639" s="354" t="str">
        <f t="shared" ca="1" si="19"/>
        <v xml:space="preserve"> </v>
      </c>
    </row>
    <row r="640" spans="1:71" x14ac:dyDescent="0.25">
      <c r="A640" s="255">
        <v>635</v>
      </c>
      <c r="B640" s="9"/>
      <c r="C640" s="10"/>
      <c r="D640" s="9"/>
      <c r="E640" s="10"/>
      <c r="F640" s="9"/>
      <c r="G640" s="9"/>
      <c r="H640" s="9"/>
      <c r="I640" s="9"/>
      <c r="J640" s="9"/>
      <c r="K640" s="9"/>
      <c r="L640" s="9"/>
      <c r="M640" s="9"/>
      <c r="N640" s="9"/>
      <c r="O640" s="248"/>
      <c r="P640" s="248"/>
      <c r="Q640" s="248">
        <f t="shared" si="18"/>
        <v>0</v>
      </c>
      <c r="R640" s="9"/>
      <c r="BB640" s="354" t="str">
        <f ca="1">IF(ISBLANK(INDIRECT("B640"))," ",(INDIRECT("B640")))</f>
        <v xml:space="preserve"> </v>
      </c>
      <c r="BC640" s="354" t="str">
        <f ca="1">IF(ISBLANK(INDIRECT("C640"))," ",(INDIRECT("C640")))</f>
        <v xml:space="preserve"> </v>
      </c>
      <c r="BD640" s="354" t="str">
        <f ca="1">IF(ISBLANK(INDIRECT("D640"))," ",(INDIRECT("D640")))</f>
        <v xml:space="preserve"> </v>
      </c>
      <c r="BE640" s="354" t="str">
        <f ca="1">IF(ISBLANK(INDIRECT("E640"))," ",(INDIRECT("E640")))</f>
        <v xml:space="preserve"> </v>
      </c>
      <c r="BF640" s="354" t="str">
        <f ca="1">IF(ISBLANK(INDIRECT("F640"))," ",(INDIRECT("F640")))</f>
        <v xml:space="preserve"> </v>
      </c>
      <c r="BG640" s="354" t="str">
        <f ca="1">IF(ISBLANK(INDIRECT("G640"))," ",(INDIRECT("G640")))</f>
        <v xml:space="preserve"> </v>
      </c>
      <c r="BH640" s="354" t="str">
        <f ca="1">IF(ISBLANK(INDIRECT("H640"))," ",(INDIRECT("H640")))</f>
        <v xml:space="preserve"> </v>
      </c>
      <c r="BI640" s="354" t="str">
        <f ca="1">IF(ISBLANK(INDIRECT("I640"))," ",(INDIRECT("I640")))</f>
        <v xml:space="preserve"> </v>
      </c>
      <c r="BJ640" s="354" t="str">
        <f ca="1">IF(ISBLANK(INDIRECT("J640"))," ",(INDIRECT("J640")))</f>
        <v xml:space="preserve"> </v>
      </c>
      <c r="BK640" s="354" t="str">
        <f ca="1">IF(ISBLANK(INDIRECT("K640"))," ",(INDIRECT("K640")))</f>
        <v xml:space="preserve"> </v>
      </c>
      <c r="BL640" s="354" t="str">
        <f ca="1">IF(ISBLANK(INDIRECT("L640"))," ",(INDIRECT("L640")))</f>
        <v xml:space="preserve"> </v>
      </c>
      <c r="BM640" s="354" t="str">
        <f ca="1">IF(ISBLANK(INDIRECT("M640"))," ",(INDIRECT("M640")))</f>
        <v xml:space="preserve"> </v>
      </c>
      <c r="BN640" s="354" t="str">
        <f ca="1">IF(ISBLANK(INDIRECT("N640"))," ",(INDIRECT("N640")))</f>
        <v xml:space="preserve"> </v>
      </c>
      <c r="BO640" s="354" t="str">
        <f ca="1">IF(ISBLANK(INDIRECT("O640"))," ",(INDIRECT("O640")))</f>
        <v xml:space="preserve"> </v>
      </c>
      <c r="BP640" s="354" t="str">
        <f ca="1">IF(ISBLANK(INDIRECT("P640"))," ",(INDIRECT("P640")))</f>
        <v xml:space="preserve"> </v>
      </c>
      <c r="BQ640" s="354">
        <f ca="1">IF(ISBLANK(INDIRECT("Q640"))," ",(INDIRECT("Q640")))</f>
        <v>0</v>
      </c>
      <c r="BR640" s="354" t="str">
        <f ca="1">IF(ISBLANK(INDIRECT("R640"))," ",(INDIRECT("R640")))</f>
        <v xml:space="preserve"> </v>
      </c>
      <c r="BS640" s="354" t="str">
        <f t="shared" ca="1" si="19"/>
        <v xml:space="preserve"> </v>
      </c>
    </row>
    <row r="641" spans="1:71" x14ac:dyDescent="0.25">
      <c r="A641" s="255">
        <v>636</v>
      </c>
      <c r="B641" s="9"/>
      <c r="C641" s="10"/>
      <c r="D641" s="9"/>
      <c r="E641" s="10"/>
      <c r="F641" s="9"/>
      <c r="G641" s="9"/>
      <c r="H641" s="9"/>
      <c r="I641" s="9"/>
      <c r="J641" s="9"/>
      <c r="K641" s="9"/>
      <c r="L641" s="9"/>
      <c r="M641" s="9"/>
      <c r="N641" s="9"/>
      <c r="O641" s="248"/>
      <c r="P641" s="248"/>
      <c r="Q641" s="248">
        <f t="shared" si="18"/>
        <v>0</v>
      </c>
      <c r="R641" s="9"/>
      <c r="BB641" s="354" t="str">
        <f ca="1">IF(ISBLANK(INDIRECT("B641"))," ",(INDIRECT("B641")))</f>
        <v xml:space="preserve"> </v>
      </c>
      <c r="BC641" s="354" t="str">
        <f ca="1">IF(ISBLANK(INDIRECT("C641"))," ",(INDIRECT("C641")))</f>
        <v xml:space="preserve"> </v>
      </c>
      <c r="BD641" s="354" t="str">
        <f ca="1">IF(ISBLANK(INDIRECT("D641"))," ",(INDIRECT("D641")))</f>
        <v xml:space="preserve"> </v>
      </c>
      <c r="BE641" s="354" t="str">
        <f ca="1">IF(ISBLANK(INDIRECT("E641"))," ",(INDIRECT("E641")))</f>
        <v xml:space="preserve"> </v>
      </c>
      <c r="BF641" s="354" t="str">
        <f ca="1">IF(ISBLANK(INDIRECT("F641"))," ",(INDIRECT("F641")))</f>
        <v xml:space="preserve"> </v>
      </c>
      <c r="BG641" s="354" t="str">
        <f ca="1">IF(ISBLANK(INDIRECT("G641"))," ",(INDIRECT("G641")))</f>
        <v xml:space="preserve"> </v>
      </c>
      <c r="BH641" s="354" t="str">
        <f ca="1">IF(ISBLANK(INDIRECT("H641"))," ",(INDIRECT("H641")))</f>
        <v xml:space="preserve"> </v>
      </c>
      <c r="BI641" s="354" t="str">
        <f ca="1">IF(ISBLANK(INDIRECT("I641"))," ",(INDIRECT("I641")))</f>
        <v xml:space="preserve"> </v>
      </c>
      <c r="BJ641" s="354" t="str">
        <f ca="1">IF(ISBLANK(INDIRECT("J641"))," ",(INDIRECT("J641")))</f>
        <v xml:space="preserve"> </v>
      </c>
      <c r="BK641" s="354" t="str">
        <f ca="1">IF(ISBLANK(INDIRECT("K641"))," ",(INDIRECT("K641")))</f>
        <v xml:space="preserve"> </v>
      </c>
      <c r="BL641" s="354" t="str">
        <f ca="1">IF(ISBLANK(INDIRECT("L641"))," ",(INDIRECT("L641")))</f>
        <v xml:space="preserve"> </v>
      </c>
      <c r="BM641" s="354" t="str">
        <f ca="1">IF(ISBLANK(INDIRECT("M641"))," ",(INDIRECT("M641")))</f>
        <v xml:space="preserve"> </v>
      </c>
      <c r="BN641" s="354" t="str">
        <f ca="1">IF(ISBLANK(INDIRECT("N641"))," ",(INDIRECT("N641")))</f>
        <v xml:space="preserve"> </v>
      </c>
      <c r="BO641" s="354" t="str">
        <f ca="1">IF(ISBLANK(INDIRECT("O641"))," ",(INDIRECT("O641")))</f>
        <v xml:space="preserve"> </v>
      </c>
      <c r="BP641" s="354" t="str">
        <f ca="1">IF(ISBLANK(INDIRECT("P641"))," ",(INDIRECT("P641")))</f>
        <v xml:space="preserve"> </v>
      </c>
      <c r="BQ641" s="354">
        <f ca="1">IF(ISBLANK(INDIRECT("Q641"))," ",(INDIRECT("Q641")))</f>
        <v>0</v>
      </c>
      <c r="BR641" s="354" t="str">
        <f ca="1">IF(ISBLANK(INDIRECT("R641"))," ",(INDIRECT("R641")))</f>
        <v xml:space="preserve"> </v>
      </c>
      <c r="BS641" s="354" t="str">
        <f t="shared" ca="1" si="19"/>
        <v xml:space="preserve"> </v>
      </c>
    </row>
    <row r="642" spans="1:71" x14ac:dyDescent="0.25">
      <c r="A642" s="255">
        <v>637</v>
      </c>
      <c r="B642" s="9"/>
      <c r="C642" s="10"/>
      <c r="D642" s="9"/>
      <c r="E642" s="10"/>
      <c r="F642" s="9"/>
      <c r="G642" s="9"/>
      <c r="H642" s="9"/>
      <c r="I642" s="9"/>
      <c r="J642" s="9"/>
      <c r="K642" s="9"/>
      <c r="L642" s="9"/>
      <c r="M642" s="9"/>
      <c r="N642" s="9"/>
      <c r="O642" s="248"/>
      <c r="P642" s="248"/>
      <c r="Q642" s="248">
        <f t="shared" si="18"/>
        <v>0</v>
      </c>
      <c r="R642" s="9"/>
      <c r="BB642" s="354" t="str">
        <f ca="1">IF(ISBLANK(INDIRECT("B642"))," ",(INDIRECT("B642")))</f>
        <v xml:space="preserve"> </v>
      </c>
      <c r="BC642" s="354" t="str">
        <f ca="1">IF(ISBLANK(INDIRECT("C642"))," ",(INDIRECT("C642")))</f>
        <v xml:space="preserve"> </v>
      </c>
      <c r="BD642" s="354" t="str">
        <f ca="1">IF(ISBLANK(INDIRECT("D642"))," ",(INDIRECT("D642")))</f>
        <v xml:space="preserve"> </v>
      </c>
      <c r="BE642" s="354" t="str">
        <f ca="1">IF(ISBLANK(INDIRECT("E642"))," ",(INDIRECT("E642")))</f>
        <v xml:space="preserve"> </v>
      </c>
      <c r="BF642" s="354" t="str">
        <f ca="1">IF(ISBLANK(INDIRECT("F642"))," ",(INDIRECT("F642")))</f>
        <v xml:space="preserve"> </v>
      </c>
      <c r="BG642" s="354" t="str">
        <f ca="1">IF(ISBLANK(INDIRECT("G642"))," ",(INDIRECT("G642")))</f>
        <v xml:space="preserve"> </v>
      </c>
      <c r="BH642" s="354" t="str">
        <f ca="1">IF(ISBLANK(INDIRECT("H642"))," ",(INDIRECT("H642")))</f>
        <v xml:space="preserve"> </v>
      </c>
      <c r="BI642" s="354" t="str">
        <f ca="1">IF(ISBLANK(INDIRECT("I642"))," ",(INDIRECT("I642")))</f>
        <v xml:space="preserve"> </v>
      </c>
      <c r="BJ642" s="354" t="str">
        <f ca="1">IF(ISBLANK(INDIRECT("J642"))," ",(INDIRECT("J642")))</f>
        <v xml:space="preserve"> </v>
      </c>
      <c r="BK642" s="354" t="str">
        <f ca="1">IF(ISBLANK(INDIRECT("K642"))," ",(INDIRECT("K642")))</f>
        <v xml:space="preserve"> </v>
      </c>
      <c r="BL642" s="354" t="str">
        <f ca="1">IF(ISBLANK(INDIRECT("L642"))," ",(INDIRECT("L642")))</f>
        <v xml:space="preserve"> </v>
      </c>
      <c r="BM642" s="354" t="str">
        <f ca="1">IF(ISBLANK(INDIRECT("M642"))," ",(INDIRECT("M642")))</f>
        <v xml:space="preserve"> </v>
      </c>
      <c r="BN642" s="354" t="str">
        <f ca="1">IF(ISBLANK(INDIRECT("N642"))," ",(INDIRECT("N642")))</f>
        <v xml:space="preserve"> </v>
      </c>
      <c r="BO642" s="354" t="str">
        <f ca="1">IF(ISBLANK(INDIRECT("O642"))," ",(INDIRECT("O642")))</f>
        <v xml:space="preserve"> </v>
      </c>
      <c r="BP642" s="354" t="str">
        <f ca="1">IF(ISBLANK(INDIRECT("P642"))," ",(INDIRECT("P642")))</f>
        <v xml:space="preserve"> </v>
      </c>
      <c r="BQ642" s="354">
        <f ca="1">IF(ISBLANK(INDIRECT("Q642"))," ",(INDIRECT("Q642")))</f>
        <v>0</v>
      </c>
      <c r="BR642" s="354" t="str">
        <f ca="1">IF(ISBLANK(INDIRECT("R642"))," ",(INDIRECT("R642")))</f>
        <v xml:space="preserve"> </v>
      </c>
      <c r="BS642" s="354" t="str">
        <f t="shared" ca="1" si="19"/>
        <v xml:space="preserve"> </v>
      </c>
    </row>
    <row r="643" spans="1:71" x14ac:dyDescent="0.25">
      <c r="A643" s="255">
        <v>638</v>
      </c>
      <c r="B643" s="9"/>
      <c r="C643" s="10"/>
      <c r="D643" s="9"/>
      <c r="E643" s="10"/>
      <c r="F643" s="9"/>
      <c r="G643" s="9"/>
      <c r="H643" s="9"/>
      <c r="I643" s="9"/>
      <c r="J643" s="9"/>
      <c r="K643" s="9"/>
      <c r="L643" s="9"/>
      <c r="M643" s="9"/>
      <c r="N643" s="9"/>
      <c r="O643" s="248"/>
      <c r="P643" s="248"/>
      <c r="Q643" s="248">
        <f t="shared" si="18"/>
        <v>0</v>
      </c>
      <c r="R643" s="9"/>
      <c r="BB643" s="354" t="str">
        <f ca="1">IF(ISBLANK(INDIRECT("B643"))," ",(INDIRECT("B643")))</f>
        <v xml:space="preserve"> </v>
      </c>
      <c r="BC643" s="354" t="str">
        <f ca="1">IF(ISBLANK(INDIRECT("C643"))," ",(INDIRECT("C643")))</f>
        <v xml:space="preserve"> </v>
      </c>
      <c r="BD643" s="354" t="str">
        <f ca="1">IF(ISBLANK(INDIRECT("D643"))," ",(INDIRECT("D643")))</f>
        <v xml:space="preserve"> </v>
      </c>
      <c r="BE643" s="354" t="str">
        <f ca="1">IF(ISBLANK(INDIRECT("E643"))," ",(INDIRECT("E643")))</f>
        <v xml:space="preserve"> </v>
      </c>
      <c r="BF643" s="354" t="str">
        <f ca="1">IF(ISBLANK(INDIRECT("F643"))," ",(INDIRECT("F643")))</f>
        <v xml:space="preserve"> </v>
      </c>
      <c r="BG643" s="354" t="str">
        <f ca="1">IF(ISBLANK(INDIRECT("G643"))," ",(INDIRECT("G643")))</f>
        <v xml:space="preserve"> </v>
      </c>
      <c r="BH643" s="354" t="str">
        <f ca="1">IF(ISBLANK(INDIRECT("H643"))," ",(INDIRECT("H643")))</f>
        <v xml:space="preserve"> </v>
      </c>
      <c r="BI643" s="354" t="str">
        <f ca="1">IF(ISBLANK(INDIRECT("I643"))," ",(INDIRECT("I643")))</f>
        <v xml:space="preserve"> </v>
      </c>
      <c r="BJ643" s="354" t="str">
        <f ca="1">IF(ISBLANK(INDIRECT("J643"))," ",(INDIRECT("J643")))</f>
        <v xml:space="preserve"> </v>
      </c>
      <c r="BK643" s="354" t="str">
        <f ca="1">IF(ISBLANK(INDIRECT("K643"))," ",(INDIRECT("K643")))</f>
        <v xml:space="preserve"> </v>
      </c>
      <c r="BL643" s="354" t="str">
        <f ca="1">IF(ISBLANK(INDIRECT("L643"))," ",(INDIRECT("L643")))</f>
        <v xml:space="preserve"> </v>
      </c>
      <c r="BM643" s="354" t="str">
        <f ca="1">IF(ISBLANK(INDIRECT("M643"))," ",(INDIRECT("M643")))</f>
        <v xml:space="preserve"> </v>
      </c>
      <c r="BN643" s="354" t="str">
        <f ca="1">IF(ISBLANK(INDIRECT("N643"))," ",(INDIRECT("N643")))</f>
        <v xml:space="preserve"> </v>
      </c>
      <c r="BO643" s="354" t="str">
        <f ca="1">IF(ISBLANK(INDIRECT("O643"))," ",(INDIRECT("O643")))</f>
        <v xml:space="preserve"> </v>
      </c>
      <c r="BP643" s="354" t="str">
        <f ca="1">IF(ISBLANK(INDIRECT("P643"))," ",(INDIRECT("P643")))</f>
        <v xml:space="preserve"> </v>
      </c>
      <c r="BQ643" s="354">
        <f ca="1">IF(ISBLANK(INDIRECT("Q643"))," ",(INDIRECT("Q643")))</f>
        <v>0</v>
      </c>
      <c r="BR643" s="354" t="str">
        <f ca="1">IF(ISBLANK(INDIRECT("R643"))," ",(INDIRECT("R643")))</f>
        <v xml:space="preserve"> </v>
      </c>
      <c r="BS643" s="354" t="str">
        <f t="shared" ca="1" si="19"/>
        <v xml:space="preserve"> </v>
      </c>
    </row>
    <row r="644" spans="1:71" x14ac:dyDescent="0.25">
      <c r="A644" s="255">
        <v>639</v>
      </c>
      <c r="B644" s="9"/>
      <c r="C644" s="10"/>
      <c r="D644" s="9"/>
      <c r="E644" s="10"/>
      <c r="F644" s="9"/>
      <c r="G644" s="9"/>
      <c r="H644" s="9"/>
      <c r="I644" s="9"/>
      <c r="J644" s="9"/>
      <c r="K644" s="9"/>
      <c r="L644" s="9"/>
      <c r="M644" s="9"/>
      <c r="N644" s="9"/>
      <c r="O644" s="248"/>
      <c r="P644" s="248"/>
      <c r="Q644" s="248">
        <f t="shared" si="18"/>
        <v>0</v>
      </c>
      <c r="R644" s="9"/>
      <c r="BB644" s="354" t="str">
        <f ca="1">IF(ISBLANK(INDIRECT("B644"))," ",(INDIRECT("B644")))</f>
        <v xml:space="preserve"> </v>
      </c>
      <c r="BC644" s="354" t="str">
        <f ca="1">IF(ISBLANK(INDIRECT("C644"))," ",(INDIRECT("C644")))</f>
        <v xml:space="preserve"> </v>
      </c>
      <c r="BD644" s="354" t="str">
        <f ca="1">IF(ISBLANK(INDIRECT("D644"))," ",(INDIRECT("D644")))</f>
        <v xml:space="preserve"> </v>
      </c>
      <c r="BE644" s="354" t="str">
        <f ca="1">IF(ISBLANK(INDIRECT("E644"))," ",(INDIRECT("E644")))</f>
        <v xml:space="preserve"> </v>
      </c>
      <c r="BF644" s="354" t="str">
        <f ca="1">IF(ISBLANK(INDIRECT("F644"))," ",(INDIRECT("F644")))</f>
        <v xml:space="preserve"> </v>
      </c>
      <c r="BG644" s="354" t="str">
        <f ca="1">IF(ISBLANK(INDIRECT("G644"))," ",(INDIRECT("G644")))</f>
        <v xml:space="preserve"> </v>
      </c>
      <c r="BH644" s="354" t="str">
        <f ca="1">IF(ISBLANK(INDIRECT("H644"))," ",(INDIRECT("H644")))</f>
        <v xml:space="preserve"> </v>
      </c>
      <c r="BI644" s="354" t="str">
        <f ca="1">IF(ISBLANK(INDIRECT("I644"))," ",(INDIRECT("I644")))</f>
        <v xml:space="preserve"> </v>
      </c>
      <c r="BJ644" s="354" t="str">
        <f ca="1">IF(ISBLANK(INDIRECT("J644"))," ",(INDIRECT("J644")))</f>
        <v xml:space="preserve"> </v>
      </c>
      <c r="BK644" s="354" t="str">
        <f ca="1">IF(ISBLANK(INDIRECT("K644"))," ",(INDIRECT("K644")))</f>
        <v xml:space="preserve"> </v>
      </c>
      <c r="BL644" s="354" t="str">
        <f ca="1">IF(ISBLANK(INDIRECT("L644"))," ",(INDIRECT("L644")))</f>
        <v xml:space="preserve"> </v>
      </c>
      <c r="BM644" s="354" t="str">
        <f ca="1">IF(ISBLANK(INDIRECT("M644"))," ",(INDIRECT("M644")))</f>
        <v xml:space="preserve"> </v>
      </c>
      <c r="BN644" s="354" t="str">
        <f ca="1">IF(ISBLANK(INDIRECT("N644"))," ",(INDIRECT("N644")))</f>
        <v xml:space="preserve"> </v>
      </c>
      <c r="BO644" s="354" t="str">
        <f ca="1">IF(ISBLANK(INDIRECT("O644"))," ",(INDIRECT("O644")))</f>
        <v xml:space="preserve"> </v>
      </c>
      <c r="BP644" s="354" t="str">
        <f ca="1">IF(ISBLANK(INDIRECT("P644"))," ",(INDIRECT("P644")))</f>
        <v xml:space="preserve"> </v>
      </c>
      <c r="BQ644" s="354">
        <f ca="1">IF(ISBLANK(INDIRECT("Q644"))," ",(INDIRECT("Q644")))</f>
        <v>0</v>
      </c>
      <c r="BR644" s="354" t="str">
        <f ca="1">IF(ISBLANK(INDIRECT("R644"))," ",(INDIRECT("R644")))</f>
        <v xml:space="preserve"> </v>
      </c>
      <c r="BS644" s="354" t="str">
        <f t="shared" ca="1" si="19"/>
        <v xml:space="preserve"> </v>
      </c>
    </row>
    <row r="645" spans="1:71" x14ac:dyDescent="0.25">
      <c r="A645" s="255">
        <v>640</v>
      </c>
      <c r="B645" s="9"/>
      <c r="C645" s="10"/>
      <c r="D645" s="9"/>
      <c r="E645" s="10"/>
      <c r="F645" s="9"/>
      <c r="G645" s="9"/>
      <c r="H645" s="9"/>
      <c r="I645" s="9"/>
      <c r="J645" s="9"/>
      <c r="K645" s="9"/>
      <c r="L645" s="9"/>
      <c r="M645" s="9"/>
      <c r="N645" s="9"/>
      <c r="O645" s="248"/>
      <c r="P645" s="248"/>
      <c r="Q645" s="248">
        <f t="shared" si="18"/>
        <v>0</v>
      </c>
      <c r="R645" s="9"/>
      <c r="BB645" s="354" t="str">
        <f ca="1">IF(ISBLANK(INDIRECT("B645"))," ",(INDIRECT("B645")))</f>
        <v xml:space="preserve"> </v>
      </c>
      <c r="BC645" s="354" t="str">
        <f ca="1">IF(ISBLANK(INDIRECT("C645"))," ",(INDIRECT("C645")))</f>
        <v xml:space="preserve"> </v>
      </c>
      <c r="BD645" s="354" t="str">
        <f ca="1">IF(ISBLANK(INDIRECT("D645"))," ",(INDIRECT("D645")))</f>
        <v xml:space="preserve"> </v>
      </c>
      <c r="BE645" s="354" t="str">
        <f ca="1">IF(ISBLANK(INDIRECT("E645"))," ",(INDIRECT("E645")))</f>
        <v xml:space="preserve"> </v>
      </c>
      <c r="BF645" s="354" t="str">
        <f ca="1">IF(ISBLANK(INDIRECT("F645"))," ",(INDIRECT("F645")))</f>
        <v xml:space="preserve"> </v>
      </c>
      <c r="BG645" s="354" t="str">
        <f ca="1">IF(ISBLANK(INDIRECT("G645"))," ",(INDIRECT("G645")))</f>
        <v xml:space="preserve"> </v>
      </c>
      <c r="BH645" s="354" t="str">
        <f ca="1">IF(ISBLANK(INDIRECT("H645"))," ",(INDIRECT("H645")))</f>
        <v xml:space="preserve"> </v>
      </c>
      <c r="BI645" s="354" t="str">
        <f ca="1">IF(ISBLANK(INDIRECT("I645"))," ",(INDIRECT("I645")))</f>
        <v xml:space="preserve"> </v>
      </c>
      <c r="BJ645" s="354" t="str">
        <f ca="1">IF(ISBLANK(INDIRECT("J645"))," ",(INDIRECT("J645")))</f>
        <v xml:space="preserve"> </v>
      </c>
      <c r="BK645" s="354" t="str">
        <f ca="1">IF(ISBLANK(INDIRECT("K645"))," ",(INDIRECT("K645")))</f>
        <v xml:space="preserve"> </v>
      </c>
      <c r="BL645" s="354" t="str">
        <f ca="1">IF(ISBLANK(INDIRECT("L645"))," ",(INDIRECT("L645")))</f>
        <v xml:space="preserve"> </v>
      </c>
      <c r="BM645" s="354" t="str">
        <f ca="1">IF(ISBLANK(INDIRECT("M645"))," ",(INDIRECT("M645")))</f>
        <v xml:space="preserve"> </v>
      </c>
      <c r="BN645" s="354" t="str">
        <f ca="1">IF(ISBLANK(INDIRECT("N645"))," ",(INDIRECT("N645")))</f>
        <v xml:space="preserve"> </v>
      </c>
      <c r="BO645" s="354" t="str">
        <f ca="1">IF(ISBLANK(INDIRECT("O645"))," ",(INDIRECT("O645")))</f>
        <v xml:space="preserve"> </v>
      </c>
      <c r="BP645" s="354" t="str">
        <f ca="1">IF(ISBLANK(INDIRECT("P645"))," ",(INDIRECT("P645")))</f>
        <v xml:space="preserve"> </v>
      </c>
      <c r="BQ645" s="354">
        <f ca="1">IF(ISBLANK(INDIRECT("Q645"))," ",(INDIRECT("Q645")))</f>
        <v>0</v>
      </c>
      <c r="BR645" s="354" t="str">
        <f ca="1">IF(ISBLANK(INDIRECT("R645"))," ",(INDIRECT("R645")))</f>
        <v xml:space="preserve"> </v>
      </c>
      <c r="BS645" s="354" t="str">
        <f t="shared" ca="1" si="19"/>
        <v xml:space="preserve"> </v>
      </c>
    </row>
    <row r="646" spans="1:71" x14ac:dyDescent="0.25">
      <c r="A646" s="255">
        <v>641</v>
      </c>
      <c r="B646" s="9"/>
      <c r="C646" s="10"/>
      <c r="D646" s="9"/>
      <c r="E646" s="10"/>
      <c r="F646" s="9"/>
      <c r="G646" s="9"/>
      <c r="H646" s="9"/>
      <c r="I646" s="9"/>
      <c r="J646" s="9"/>
      <c r="K646" s="9"/>
      <c r="L646" s="9"/>
      <c r="M646" s="9"/>
      <c r="N646" s="9"/>
      <c r="O646" s="248"/>
      <c r="P646" s="248"/>
      <c r="Q646" s="248">
        <f t="shared" ref="Q646:Q709" si="20">O646+P646</f>
        <v>0</v>
      </c>
      <c r="R646" s="9"/>
      <c r="BB646" s="354" t="str">
        <f ca="1">IF(ISBLANK(INDIRECT("B646"))," ",(INDIRECT("B646")))</f>
        <v xml:space="preserve"> </v>
      </c>
      <c r="BC646" s="354" t="str">
        <f ca="1">IF(ISBLANK(INDIRECT("C646"))," ",(INDIRECT("C646")))</f>
        <v xml:space="preserve"> </v>
      </c>
      <c r="BD646" s="354" t="str">
        <f ca="1">IF(ISBLANK(INDIRECT("D646"))," ",(INDIRECT("D646")))</f>
        <v xml:space="preserve"> </v>
      </c>
      <c r="BE646" s="354" t="str">
        <f ca="1">IF(ISBLANK(INDIRECT("E646"))," ",(INDIRECT("E646")))</f>
        <v xml:space="preserve"> </v>
      </c>
      <c r="BF646" s="354" t="str">
        <f ca="1">IF(ISBLANK(INDIRECT("F646"))," ",(INDIRECT("F646")))</f>
        <v xml:space="preserve"> </v>
      </c>
      <c r="BG646" s="354" t="str">
        <f ca="1">IF(ISBLANK(INDIRECT("G646"))," ",(INDIRECT("G646")))</f>
        <v xml:space="preserve"> </v>
      </c>
      <c r="BH646" s="354" t="str">
        <f ca="1">IF(ISBLANK(INDIRECT("H646"))," ",(INDIRECT("H646")))</f>
        <v xml:space="preserve"> </v>
      </c>
      <c r="BI646" s="354" t="str">
        <f ca="1">IF(ISBLANK(INDIRECT("I646"))," ",(INDIRECT("I646")))</f>
        <v xml:space="preserve"> </v>
      </c>
      <c r="BJ646" s="354" t="str">
        <f ca="1">IF(ISBLANK(INDIRECT("J646"))," ",(INDIRECT("J646")))</f>
        <v xml:space="preserve"> </v>
      </c>
      <c r="BK646" s="354" t="str">
        <f ca="1">IF(ISBLANK(INDIRECT("K646"))," ",(INDIRECT("K646")))</f>
        <v xml:space="preserve"> </v>
      </c>
      <c r="BL646" s="354" t="str">
        <f ca="1">IF(ISBLANK(INDIRECT("L646"))," ",(INDIRECT("L646")))</f>
        <v xml:space="preserve"> </v>
      </c>
      <c r="BM646" s="354" t="str">
        <f ca="1">IF(ISBLANK(INDIRECT("M646"))," ",(INDIRECT("M646")))</f>
        <v xml:space="preserve"> </v>
      </c>
      <c r="BN646" s="354" t="str">
        <f ca="1">IF(ISBLANK(INDIRECT("N646"))," ",(INDIRECT("N646")))</f>
        <v xml:space="preserve"> </v>
      </c>
      <c r="BO646" s="354" t="str">
        <f ca="1">IF(ISBLANK(INDIRECT("O646"))," ",(INDIRECT("O646")))</f>
        <v xml:space="preserve"> </v>
      </c>
      <c r="BP646" s="354" t="str">
        <f ca="1">IF(ISBLANK(INDIRECT("P646"))," ",(INDIRECT("P646")))</f>
        <v xml:space="preserve"> </v>
      </c>
      <c r="BQ646" s="354">
        <f ca="1">IF(ISBLANK(INDIRECT("Q646"))," ",(INDIRECT("Q646")))</f>
        <v>0</v>
      </c>
      <c r="BR646" s="354" t="str">
        <f ca="1">IF(ISBLANK(INDIRECT("R646"))," ",(INDIRECT("R646")))</f>
        <v xml:space="preserve"> </v>
      </c>
      <c r="BS646" s="354" t="str">
        <f t="shared" ref="BS646:BS709" ca="1" si="21">IF((CONCATENATE(BE646," ",BF646," ,",BG646," district, ",BH646," ",BI646,", ",BJ646,"  ",BK646,", bldg ",BL646,", of/apt.  ",BM646," (",BN646,"); "))=$BS$4," ",IF((CONCATENATE(BE646," ",BF646," ,",BG646," district, ",BH646," ",BI646,", ",BJ646,"  ",BK646,", bldg ",BL646,", of/apt.  ",BM646," (",BN646,"); "))=$BS$5," ",CONCATENATE(BE646," ",BF646," ,",BG646," district, ",BH646," ",BI646,", ",BJ646,"  ",BK646,", bldg ",BL646,", of/apt.  ",BM646," (",BN646,"); ")))</f>
        <v xml:space="preserve"> </v>
      </c>
    </row>
    <row r="647" spans="1:71" x14ac:dyDescent="0.25">
      <c r="A647" s="255">
        <v>642</v>
      </c>
      <c r="B647" s="9"/>
      <c r="C647" s="10"/>
      <c r="D647" s="9"/>
      <c r="E647" s="10"/>
      <c r="F647" s="9"/>
      <c r="G647" s="9"/>
      <c r="H647" s="9"/>
      <c r="I647" s="9"/>
      <c r="J647" s="9"/>
      <c r="K647" s="9"/>
      <c r="L647" s="9"/>
      <c r="M647" s="9"/>
      <c r="N647" s="9"/>
      <c r="O647" s="248"/>
      <c r="P647" s="248"/>
      <c r="Q647" s="248">
        <f t="shared" si="20"/>
        <v>0</v>
      </c>
      <c r="R647" s="9"/>
      <c r="BB647" s="354" t="str">
        <f ca="1">IF(ISBLANK(INDIRECT("B647"))," ",(INDIRECT("B647")))</f>
        <v xml:space="preserve"> </v>
      </c>
      <c r="BC647" s="354" t="str">
        <f ca="1">IF(ISBLANK(INDIRECT("C647"))," ",(INDIRECT("C647")))</f>
        <v xml:space="preserve"> </v>
      </c>
      <c r="BD647" s="354" t="str">
        <f ca="1">IF(ISBLANK(INDIRECT("D647"))," ",(INDIRECT("D647")))</f>
        <v xml:space="preserve"> </v>
      </c>
      <c r="BE647" s="354" t="str">
        <f ca="1">IF(ISBLANK(INDIRECT("E647"))," ",(INDIRECT("E647")))</f>
        <v xml:space="preserve"> </v>
      </c>
      <c r="BF647" s="354" t="str">
        <f ca="1">IF(ISBLANK(INDIRECT("F647"))," ",(INDIRECT("F647")))</f>
        <v xml:space="preserve"> </v>
      </c>
      <c r="BG647" s="354" t="str">
        <f ca="1">IF(ISBLANK(INDIRECT("G647"))," ",(INDIRECT("G647")))</f>
        <v xml:space="preserve"> </v>
      </c>
      <c r="BH647" s="354" t="str">
        <f ca="1">IF(ISBLANK(INDIRECT("H647"))," ",(INDIRECT("H647")))</f>
        <v xml:space="preserve"> </v>
      </c>
      <c r="BI647" s="354" t="str">
        <f ca="1">IF(ISBLANK(INDIRECT("I647"))," ",(INDIRECT("I647")))</f>
        <v xml:space="preserve"> </v>
      </c>
      <c r="BJ647" s="354" t="str">
        <f ca="1">IF(ISBLANK(INDIRECT("J647"))," ",(INDIRECT("J647")))</f>
        <v xml:space="preserve"> </v>
      </c>
      <c r="BK647" s="354" t="str">
        <f ca="1">IF(ISBLANK(INDIRECT("K647"))," ",(INDIRECT("K647")))</f>
        <v xml:space="preserve"> </v>
      </c>
      <c r="BL647" s="354" t="str">
        <f ca="1">IF(ISBLANK(INDIRECT("L647"))," ",(INDIRECT("L647")))</f>
        <v xml:space="preserve"> </v>
      </c>
      <c r="BM647" s="354" t="str">
        <f ca="1">IF(ISBLANK(INDIRECT("M647"))," ",(INDIRECT("M647")))</f>
        <v xml:space="preserve"> </v>
      </c>
      <c r="BN647" s="354" t="str">
        <f ca="1">IF(ISBLANK(INDIRECT("N647"))," ",(INDIRECT("N647")))</f>
        <v xml:space="preserve"> </v>
      </c>
      <c r="BO647" s="354" t="str">
        <f ca="1">IF(ISBLANK(INDIRECT("O647"))," ",(INDIRECT("O647")))</f>
        <v xml:space="preserve"> </v>
      </c>
      <c r="BP647" s="354" t="str">
        <f ca="1">IF(ISBLANK(INDIRECT("P647"))," ",(INDIRECT("P647")))</f>
        <v xml:space="preserve"> </v>
      </c>
      <c r="BQ647" s="354">
        <f ca="1">IF(ISBLANK(INDIRECT("Q647"))," ",(INDIRECT("Q647")))</f>
        <v>0</v>
      </c>
      <c r="BR647" s="354" t="str">
        <f ca="1">IF(ISBLANK(INDIRECT("R647"))," ",(INDIRECT("R647")))</f>
        <v xml:space="preserve"> </v>
      </c>
      <c r="BS647" s="354" t="str">
        <f t="shared" ca="1" si="21"/>
        <v xml:space="preserve"> </v>
      </c>
    </row>
    <row r="648" spans="1:71" x14ac:dyDescent="0.25">
      <c r="A648" s="255">
        <v>643</v>
      </c>
      <c r="B648" s="9"/>
      <c r="C648" s="10"/>
      <c r="D648" s="9"/>
      <c r="E648" s="10"/>
      <c r="F648" s="9"/>
      <c r="G648" s="9"/>
      <c r="H648" s="9"/>
      <c r="I648" s="9"/>
      <c r="J648" s="9"/>
      <c r="K648" s="9"/>
      <c r="L648" s="9"/>
      <c r="M648" s="9"/>
      <c r="N648" s="9"/>
      <c r="O648" s="248"/>
      <c r="P648" s="248"/>
      <c r="Q648" s="248">
        <f t="shared" si="20"/>
        <v>0</v>
      </c>
      <c r="R648" s="9"/>
      <c r="BB648" s="354" t="str">
        <f ca="1">IF(ISBLANK(INDIRECT("B648"))," ",(INDIRECT("B648")))</f>
        <v xml:space="preserve"> </v>
      </c>
      <c r="BC648" s="354" t="str">
        <f ca="1">IF(ISBLANK(INDIRECT("C648"))," ",(INDIRECT("C648")))</f>
        <v xml:space="preserve"> </v>
      </c>
      <c r="BD648" s="354" t="str">
        <f ca="1">IF(ISBLANK(INDIRECT("D648"))," ",(INDIRECT("D648")))</f>
        <v xml:space="preserve"> </v>
      </c>
      <c r="BE648" s="354" t="str">
        <f ca="1">IF(ISBLANK(INDIRECT("E648"))," ",(INDIRECT("E648")))</f>
        <v xml:space="preserve"> </v>
      </c>
      <c r="BF648" s="354" t="str">
        <f ca="1">IF(ISBLANK(INDIRECT("F648"))," ",(INDIRECT("F648")))</f>
        <v xml:space="preserve"> </v>
      </c>
      <c r="BG648" s="354" t="str">
        <f ca="1">IF(ISBLANK(INDIRECT("G648"))," ",(INDIRECT("G648")))</f>
        <v xml:space="preserve"> </v>
      </c>
      <c r="BH648" s="354" t="str">
        <f ca="1">IF(ISBLANK(INDIRECT("H648"))," ",(INDIRECT("H648")))</f>
        <v xml:space="preserve"> </v>
      </c>
      <c r="BI648" s="354" t="str">
        <f ca="1">IF(ISBLANK(INDIRECT("I648"))," ",(INDIRECT("I648")))</f>
        <v xml:space="preserve"> </v>
      </c>
      <c r="BJ648" s="354" t="str">
        <f ca="1">IF(ISBLANK(INDIRECT("J648"))," ",(INDIRECT("J648")))</f>
        <v xml:space="preserve"> </v>
      </c>
      <c r="BK648" s="354" t="str">
        <f ca="1">IF(ISBLANK(INDIRECT("K648"))," ",(INDIRECT("K648")))</f>
        <v xml:space="preserve"> </v>
      </c>
      <c r="BL648" s="354" t="str">
        <f ca="1">IF(ISBLANK(INDIRECT("L648"))," ",(INDIRECT("L648")))</f>
        <v xml:space="preserve"> </v>
      </c>
      <c r="BM648" s="354" t="str">
        <f ca="1">IF(ISBLANK(INDIRECT("M648"))," ",(INDIRECT("M648")))</f>
        <v xml:space="preserve"> </v>
      </c>
      <c r="BN648" s="354" t="str">
        <f ca="1">IF(ISBLANK(INDIRECT("N648"))," ",(INDIRECT("N648")))</f>
        <v xml:space="preserve"> </v>
      </c>
      <c r="BO648" s="354" t="str">
        <f ca="1">IF(ISBLANK(INDIRECT("O648"))," ",(INDIRECT("O648")))</f>
        <v xml:space="preserve"> </v>
      </c>
      <c r="BP648" s="354" t="str">
        <f ca="1">IF(ISBLANK(INDIRECT("P648"))," ",(INDIRECT("P648")))</f>
        <v xml:space="preserve"> </v>
      </c>
      <c r="BQ648" s="354">
        <f ca="1">IF(ISBLANK(INDIRECT("Q648"))," ",(INDIRECT("Q648")))</f>
        <v>0</v>
      </c>
      <c r="BR648" s="354" t="str">
        <f ca="1">IF(ISBLANK(INDIRECT("R648"))," ",(INDIRECT("R648")))</f>
        <v xml:space="preserve"> </v>
      </c>
      <c r="BS648" s="354" t="str">
        <f t="shared" ca="1" si="21"/>
        <v xml:space="preserve"> </v>
      </c>
    </row>
    <row r="649" spans="1:71" x14ac:dyDescent="0.25">
      <c r="A649" s="255">
        <v>644</v>
      </c>
      <c r="B649" s="9"/>
      <c r="C649" s="10"/>
      <c r="D649" s="9"/>
      <c r="E649" s="10"/>
      <c r="F649" s="9"/>
      <c r="G649" s="9"/>
      <c r="H649" s="9"/>
      <c r="I649" s="9"/>
      <c r="J649" s="9"/>
      <c r="K649" s="9"/>
      <c r="L649" s="9"/>
      <c r="M649" s="9"/>
      <c r="N649" s="9"/>
      <c r="O649" s="248"/>
      <c r="P649" s="248"/>
      <c r="Q649" s="248">
        <f t="shared" si="20"/>
        <v>0</v>
      </c>
      <c r="R649" s="9"/>
      <c r="BB649" s="354" t="str">
        <f ca="1">IF(ISBLANK(INDIRECT("B649"))," ",(INDIRECT("B649")))</f>
        <v xml:space="preserve"> </v>
      </c>
      <c r="BC649" s="354" t="str">
        <f ca="1">IF(ISBLANK(INDIRECT("C649"))," ",(INDIRECT("C649")))</f>
        <v xml:space="preserve"> </v>
      </c>
      <c r="BD649" s="354" t="str">
        <f ca="1">IF(ISBLANK(INDIRECT("D649"))," ",(INDIRECT("D649")))</f>
        <v xml:space="preserve"> </v>
      </c>
      <c r="BE649" s="354" t="str">
        <f ca="1">IF(ISBLANK(INDIRECT("E649"))," ",(INDIRECT("E649")))</f>
        <v xml:space="preserve"> </v>
      </c>
      <c r="BF649" s="354" t="str">
        <f ca="1">IF(ISBLANK(INDIRECT("F649"))," ",(INDIRECT("F649")))</f>
        <v xml:space="preserve"> </v>
      </c>
      <c r="BG649" s="354" t="str">
        <f ca="1">IF(ISBLANK(INDIRECT("G649"))," ",(INDIRECT("G649")))</f>
        <v xml:space="preserve"> </v>
      </c>
      <c r="BH649" s="354" t="str">
        <f ca="1">IF(ISBLANK(INDIRECT("H649"))," ",(INDIRECT("H649")))</f>
        <v xml:space="preserve"> </v>
      </c>
      <c r="BI649" s="354" t="str">
        <f ca="1">IF(ISBLANK(INDIRECT("I649"))," ",(INDIRECT("I649")))</f>
        <v xml:space="preserve"> </v>
      </c>
      <c r="BJ649" s="354" t="str">
        <f ca="1">IF(ISBLANK(INDIRECT("J649"))," ",(INDIRECT("J649")))</f>
        <v xml:space="preserve"> </v>
      </c>
      <c r="BK649" s="354" t="str">
        <f ca="1">IF(ISBLANK(INDIRECT("K649"))," ",(INDIRECT("K649")))</f>
        <v xml:space="preserve"> </v>
      </c>
      <c r="BL649" s="354" t="str">
        <f ca="1">IF(ISBLANK(INDIRECT("L649"))," ",(INDIRECT("L649")))</f>
        <v xml:space="preserve"> </v>
      </c>
      <c r="BM649" s="354" t="str">
        <f ca="1">IF(ISBLANK(INDIRECT("M649"))," ",(INDIRECT("M649")))</f>
        <v xml:space="preserve"> </v>
      </c>
      <c r="BN649" s="354" t="str">
        <f ca="1">IF(ISBLANK(INDIRECT("N649"))," ",(INDIRECT("N649")))</f>
        <v xml:space="preserve"> </v>
      </c>
      <c r="BO649" s="354" t="str">
        <f ca="1">IF(ISBLANK(INDIRECT("O649"))," ",(INDIRECT("O649")))</f>
        <v xml:space="preserve"> </v>
      </c>
      <c r="BP649" s="354" t="str">
        <f ca="1">IF(ISBLANK(INDIRECT("P649"))," ",(INDIRECT("P649")))</f>
        <v xml:space="preserve"> </v>
      </c>
      <c r="BQ649" s="354">
        <f ca="1">IF(ISBLANK(INDIRECT("Q649"))," ",(INDIRECT("Q649")))</f>
        <v>0</v>
      </c>
      <c r="BR649" s="354" t="str">
        <f ca="1">IF(ISBLANK(INDIRECT("R649"))," ",(INDIRECT("R649")))</f>
        <v xml:space="preserve"> </v>
      </c>
      <c r="BS649" s="354" t="str">
        <f t="shared" ca="1" si="21"/>
        <v xml:space="preserve"> </v>
      </c>
    </row>
    <row r="650" spans="1:71" x14ac:dyDescent="0.25">
      <c r="A650" s="255">
        <v>645</v>
      </c>
      <c r="B650" s="9"/>
      <c r="C650" s="10"/>
      <c r="D650" s="9"/>
      <c r="E650" s="10"/>
      <c r="F650" s="9"/>
      <c r="G650" s="9"/>
      <c r="H650" s="9"/>
      <c r="I650" s="9"/>
      <c r="J650" s="9"/>
      <c r="K650" s="9"/>
      <c r="L650" s="9"/>
      <c r="M650" s="9"/>
      <c r="N650" s="9"/>
      <c r="O650" s="248"/>
      <c r="P650" s="248"/>
      <c r="Q650" s="248">
        <f t="shared" si="20"/>
        <v>0</v>
      </c>
      <c r="R650" s="9"/>
      <c r="BB650" s="354" t="str">
        <f ca="1">IF(ISBLANK(INDIRECT("B650"))," ",(INDIRECT("B650")))</f>
        <v xml:space="preserve"> </v>
      </c>
      <c r="BC650" s="354" t="str">
        <f ca="1">IF(ISBLANK(INDIRECT("C650"))," ",(INDIRECT("C650")))</f>
        <v xml:space="preserve"> </v>
      </c>
      <c r="BD650" s="354" t="str">
        <f ca="1">IF(ISBLANK(INDIRECT("D650"))," ",(INDIRECT("D650")))</f>
        <v xml:space="preserve"> </v>
      </c>
      <c r="BE650" s="354" t="str">
        <f ca="1">IF(ISBLANK(INDIRECT("E650"))," ",(INDIRECT("E650")))</f>
        <v xml:space="preserve"> </v>
      </c>
      <c r="BF650" s="354" t="str">
        <f ca="1">IF(ISBLANK(INDIRECT("F650"))," ",(INDIRECT("F650")))</f>
        <v xml:space="preserve"> </v>
      </c>
      <c r="BG650" s="354" t="str">
        <f ca="1">IF(ISBLANK(INDIRECT("G650"))," ",(INDIRECT("G650")))</f>
        <v xml:space="preserve"> </v>
      </c>
      <c r="BH650" s="354" t="str">
        <f ca="1">IF(ISBLANK(INDIRECT("H650"))," ",(INDIRECT("H650")))</f>
        <v xml:space="preserve"> </v>
      </c>
      <c r="BI650" s="354" t="str">
        <f ca="1">IF(ISBLANK(INDIRECT("I650"))," ",(INDIRECT("I650")))</f>
        <v xml:space="preserve"> </v>
      </c>
      <c r="BJ650" s="354" t="str">
        <f ca="1">IF(ISBLANK(INDIRECT("J650"))," ",(INDIRECT("J650")))</f>
        <v xml:space="preserve"> </v>
      </c>
      <c r="BK650" s="354" t="str">
        <f ca="1">IF(ISBLANK(INDIRECT("K650"))," ",(INDIRECT("K650")))</f>
        <v xml:space="preserve"> </v>
      </c>
      <c r="BL650" s="354" t="str">
        <f ca="1">IF(ISBLANK(INDIRECT("L650"))," ",(INDIRECT("L650")))</f>
        <v xml:space="preserve"> </v>
      </c>
      <c r="BM650" s="354" t="str">
        <f ca="1">IF(ISBLANK(INDIRECT("M650"))," ",(INDIRECT("M650")))</f>
        <v xml:space="preserve"> </v>
      </c>
      <c r="BN650" s="354" t="str">
        <f ca="1">IF(ISBLANK(INDIRECT("N650"))," ",(INDIRECT("N650")))</f>
        <v xml:space="preserve"> </v>
      </c>
      <c r="BO650" s="354" t="str">
        <f ca="1">IF(ISBLANK(INDIRECT("O650"))," ",(INDIRECT("O650")))</f>
        <v xml:space="preserve"> </v>
      </c>
      <c r="BP650" s="354" t="str">
        <f ca="1">IF(ISBLANK(INDIRECT("P650"))," ",(INDIRECT("P650")))</f>
        <v xml:space="preserve"> </v>
      </c>
      <c r="BQ650" s="354">
        <f ca="1">IF(ISBLANK(INDIRECT("Q650"))," ",(INDIRECT("Q650")))</f>
        <v>0</v>
      </c>
      <c r="BR650" s="354" t="str">
        <f ca="1">IF(ISBLANK(INDIRECT("R650"))," ",(INDIRECT("R650")))</f>
        <v xml:space="preserve"> </v>
      </c>
      <c r="BS650" s="354" t="str">
        <f t="shared" ca="1" si="21"/>
        <v xml:space="preserve"> </v>
      </c>
    </row>
    <row r="651" spans="1:71" x14ac:dyDescent="0.25">
      <c r="A651" s="255">
        <v>646</v>
      </c>
      <c r="B651" s="9"/>
      <c r="C651" s="10"/>
      <c r="D651" s="9"/>
      <c r="E651" s="10"/>
      <c r="F651" s="9"/>
      <c r="G651" s="9"/>
      <c r="H651" s="9"/>
      <c r="I651" s="9"/>
      <c r="J651" s="9"/>
      <c r="K651" s="9"/>
      <c r="L651" s="9"/>
      <c r="M651" s="9"/>
      <c r="N651" s="9"/>
      <c r="O651" s="248"/>
      <c r="P651" s="248"/>
      <c r="Q651" s="248">
        <f t="shared" si="20"/>
        <v>0</v>
      </c>
      <c r="R651" s="9"/>
      <c r="BB651" s="354" t="str">
        <f ca="1">IF(ISBLANK(INDIRECT("B651"))," ",(INDIRECT("B651")))</f>
        <v xml:space="preserve"> </v>
      </c>
      <c r="BC651" s="354" t="str">
        <f ca="1">IF(ISBLANK(INDIRECT("C651"))," ",(INDIRECT("C651")))</f>
        <v xml:space="preserve"> </v>
      </c>
      <c r="BD651" s="354" t="str">
        <f ca="1">IF(ISBLANK(INDIRECT("D651"))," ",(INDIRECT("D651")))</f>
        <v xml:space="preserve"> </v>
      </c>
      <c r="BE651" s="354" t="str">
        <f ca="1">IF(ISBLANK(INDIRECT("E651"))," ",(INDIRECT("E651")))</f>
        <v xml:space="preserve"> </v>
      </c>
      <c r="BF651" s="354" t="str">
        <f ca="1">IF(ISBLANK(INDIRECT("F651"))," ",(INDIRECT("F651")))</f>
        <v xml:space="preserve"> </v>
      </c>
      <c r="BG651" s="354" t="str">
        <f ca="1">IF(ISBLANK(INDIRECT("G651"))," ",(INDIRECT("G651")))</f>
        <v xml:space="preserve"> </v>
      </c>
      <c r="BH651" s="354" t="str">
        <f ca="1">IF(ISBLANK(INDIRECT("H651"))," ",(INDIRECT("H651")))</f>
        <v xml:space="preserve"> </v>
      </c>
      <c r="BI651" s="354" t="str">
        <f ca="1">IF(ISBLANK(INDIRECT("I651"))," ",(INDIRECT("I651")))</f>
        <v xml:space="preserve"> </v>
      </c>
      <c r="BJ651" s="354" t="str">
        <f ca="1">IF(ISBLANK(INDIRECT("J651"))," ",(INDIRECT("J651")))</f>
        <v xml:space="preserve"> </v>
      </c>
      <c r="BK651" s="354" t="str">
        <f ca="1">IF(ISBLANK(INDIRECT("K651"))," ",(INDIRECT("K651")))</f>
        <v xml:space="preserve"> </v>
      </c>
      <c r="BL651" s="354" t="str">
        <f ca="1">IF(ISBLANK(INDIRECT("L651"))," ",(INDIRECT("L651")))</f>
        <v xml:space="preserve"> </v>
      </c>
      <c r="BM651" s="354" t="str">
        <f ca="1">IF(ISBLANK(INDIRECT("M651"))," ",(INDIRECT("M651")))</f>
        <v xml:space="preserve"> </v>
      </c>
      <c r="BN651" s="354" t="str">
        <f ca="1">IF(ISBLANK(INDIRECT("N651"))," ",(INDIRECT("N651")))</f>
        <v xml:space="preserve"> </v>
      </c>
      <c r="BO651" s="354" t="str">
        <f ca="1">IF(ISBLANK(INDIRECT("O651"))," ",(INDIRECT("O651")))</f>
        <v xml:space="preserve"> </v>
      </c>
      <c r="BP651" s="354" t="str">
        <f ca="1">IF(ISBLANK(INDIRECT("P651"))," ",(INDIRECT("P651")))</f>
        <v xml:space="preserve"> </v>
      </c>
      <c r="BQ651" s="354">
        <f ca="1">IF(ISBLANK(INDIRECT("Q651"))," ",(INDIRECT("Q651")))</f>
        <v>0</v>
      </c>
      <c r="BR651" s="354" t="str">
        <f ca="1">IF(ISBLANK(INDIRECT("R651"))," ",(INDIRECT("R651")))</f>
        <v xml:space="preserve"> </v>
      </c>
      <c r="BS651" s="354" t="str">
        <f t="shared" ca="1" si="21"/>
        <v xml:space="preserve"> </v>
      </c>
    </row>
    <row r="652" spans="1:71" x14ac:dyDescent="0.25">
      <c r="A652" s="255">
        <v>647</v>
      </c>
      <c r="B652" s="9"/>
      <c r="C652" s="10"/>
      <c r="D652" s="9"/>
      <c r="E652" s="10"/>
      <c r="F652" s="9"/>
      <c r="G652" s="9"/>
      <c r="H652" s="9"/>
      <c r="I652" s="9"/>
      <c r="J652" s="9"/>
      <c r="K652" s="9"/>
      <c r="L652" s="9"/>
      <c r="M652" s="9"/>
      <c r="N652" s="9"/>
      <c r="O652" s="248"/>
      <c r="P652" s="248"/>
      <c r="Q652" s="248">
        <f t="shared" si="20"/>
        <v>0</v>
      </c>
      <c r="R652" s="9"/>
      <c r="BB652" s="354" t="str">
        <f ca="1">IF(ISBLANK(INDIRECT("B652"))," ",(INDIRECT("B652")))</f>
        <v xml:space="preserve"> </v>
      </c>
      <c r="BC652" s="354" t="str">
        <f ca="1">IF(ISBLANK(INDIRECT("C652"))," ",(INDIRECT("C652")))</f>
        <v xml:space="preserve"> </v>
      </c>
      <c r="BD652" s="354" t="str">
        <f ca="1">IF(ISBLANK(INDIRECT("D652"))," ",(INDIRECT("D652")))</f>
        <v xml:space="preserve"> </v>
      </c>
      <c r="BE652" s="354" t="str">
        <f ca="1">IF(ISBLANK(INDIRECT("E652"))," ",(INDIRECT("E652")))</f>
        <v xml:space="preserve"> </v>
      </c>
      <c r="BF652" s="354" t="str">
        <f ca="1">IF(ISBLANK(INDIRECT("F652"))," ",(INDIRECT("F652")))</f>
        <v xml:space="preserve"> </v>
      </c>
      <c r="BG652" s="354" t="str">
        <f ca="1">IF(ISBLANK(INDIRECT("G652"))," ",(INDIRECT("G652")))</f>
        <v xml:space="preserve"> </v>
      </c>
      <c r="BH652" s="354" t="str">
        <f ca="1">IF(ISBLANK(INDIRECT("H652"))," ",(INDIRECT("H652")))</f>
        <v xml:space="preserve"> </v>
      </c>
      <c r="BI652" s="354" t="str">
        <f ca="1">IF(ISBLANK(INDIRECT("I652"))," ",(INDIRECT("I652")))</f>
        <v xml:space="preserve"> </v>
      </c>
      <c r="BJ652" s="354" t="str">
        <f ca="1">IF(ISBLANK(INDIRECT("J652"))," ",(INDIRECT("J652")))</f>
        <v xml:space="preserve"> </v>
      </c>
      <c r="BK652" s="354" t="str">
        <f ca="1">IF(ISBLANK(INDIRECT("K652"))," ",(INDIRECT("K652")))</f>
        <v xml:space="preserve"> </v>
      </c>
      <c r="BL652" s="354" t="str">
        <f ca="1">IF(ISBLANK(INDIRECT("L652"))," ",(INDIRECT("L652")))</f>
        <v xml:space="preserve"> </v>
      </c>
      <c r="BM652" s="354" t="str">
        <f ca="1">IF(ISBLANK(INDIRECT("M652"))," ",(INDIRECT("M652")))</f>
        <v xml:space="preserve"> </v>
      </c>
      <c r="BN652" s="354" t="str">
        <f ca="1">IF(ISBLANK(INDIRECT("N652"))," ",(INDIRECT("N652")))</f>
        <v xml:space="preserve"> </v>
      </c>
      <c r="BO652" s="354" t="str">
        <f ca="1">IF(ISBLANK(INDIRECT("O652"))," ",(INDIRECT("O652")))</f>
        <v xml:space="preserve"> </v>
      </c>
      <c r="BP652" s="354" t="str">
        <f ca="1">IF(ISBLANK(INDIRECT("P652"))," ",(INDIRECT("P652")))</f>
        <v xml:space="preserve"> </v>
      </c>
      <c r="BQ652" s="354">
        <f ca="1">IF(ISBLANK(INDIRECT("Q652"))," ",(INDIRECT("Q652")))</f>
        <v>0</v>
      </c>
      <c r="BR652" s="354" t="str">
        <f ca="1">IF(ISBLANK(INDIRECT("R652"))," ",(INDIRECT("R652")))</f>
        <v xml:space="preserve"> </v>
      </c>
      <c r="BS652" s="354" t="str">
        <f t="shared" ca="1" si="21"/>
        <v xml:space="preserve"> </v>
      </c>
    </row>
    <row r="653" spans="1:71" x14ac:dyDescent="0.25">
      <c r="A653" s="255">
        <v>648</v>
      </c>
      <c r="B653" s="9"/>
      <c r="C653" s="10"/>
      <c r="D653" s="9"/>
      <c r="E653" s="10"/>
      <c r="F653" s="9"/>
      <c r="G653" s="9"/>
      <c r="H653" s="9"/>
      <c r="I653" s="9"/>
      <c r="J653" s="9"/>
      <c r="K653" s="9"/>
      <c r="L653" s="9"/>
      <c r="M653" s="9"/>
      <c r="N653" s="9"/>
      <c r="O653" s="248"/>
      <c r="P653" s="248"/>
      <c r="Q653" s="248">
        <f t="shared" si="20"/>
        <v>0</v>
      </c>
      <c r="R653" s="9"/>
      <c r="BB653" s="354" t="str">
        <f ca="1">IF(ISBLANK(INDIRECT("B653"))," ",(INDIRECT("B653")))</f>
        <v xml:space="preserve"> </v>
      </c>
      <c r="BC653" s="354" t="str">
        <f ca="1">IF(ISBLANK(INDIRECT("C653"))," ",(INDIRECT("C653")))</f>
        <v xml:space="preserve"> </v>
      </c>
      <c r="BD653" s="354" t="str">
        <f ca="1">IF(ISBLANK(INDIRECT("D653"))," ",(INDIRECT("D653")))</f>
        <v xml:space="preserve"> </v>
      </c>
      <c r="BE653" s="354" t="str">
        <f ca="1">IF(ISBLANK(INDIRECT("E653"))," ",(INDIRECT("E653")))</f>
        <v xml:space="preserve"> </v>
      </c>
      <c r="BF653" s="354" t="str">
        <f ca="1">IF(ISBLANK(INDIRECT("F653"))," ",(INDIRECT("F653")))</f>
        <v xml:space="preserve"> </v>
      </c>
      <c r="BG653" s="354" t="str">
        <f ca="1">IF(ISBLANK(INDIRECT("G653"))," ",(INDIRECT("G653")))</f>
        <v xml:space="preserve"> </v>
      </c>
      <c r="BH653" s="354" t="str">
        <f ca="1">IF(ISBLANK(INDIRECT("H653"))," ",(INDIRECT("H653")))</f>
        <v xml:space="preserve"> </v>
      </c>
      <c r="BI653" s="354" t="str">
        <f ca="1">IF(ISBLANK(INDIRECT("I653"))," ",(INDIRECT("I653")))</f>
        <v xml:space="preserve"> </v>
      </c>
      <c r="BJ653" s="354" t="str">
        <f ca="1">IF(ISBLANK(INDIRECT("J653"))," ",(INDIRECT("J653")))</f>
        <v xml:space="preserve"> </v>
      </c>
      <c r="BK653" s="354" t="str">
        <f ca="1">IF(ISBLANK(INDIRECT("K653"))," ",(INDIRECT("K653")))</f>
        <v xml:space="preserve"> </v>
      </c>
      <c r="BL653" s="354" t="str">
        <f ca="1">IF(ISBLANK(INDIRECT("L653"))," ",(INDIRECT("L653")))</f>
        <v xml:space="preserve"> </v>
      </c>
      <c r="BM653" s="354" t="str">
        <f ca="1">IF(ISBLANK(INDIRECT("M653"))," ",(INDIRECT("M653")))</f>
        <v xml:space="preserve"> </v>
      </c>
      <c r="BN653" s="354" t="str">
        <f ca="1">IF(ISBLANK(INDIRECT("N653"))," ",(INDIRECT("N653")))</f>
        <v xml:space="preserve"> </v>
      </c>
      <c r="BO653" s="354" t="str">
        <f ca="1">IF(ISBLANK(INDIRECT("O653"))," ",(INDIRECT("O653")))</f>
        <v xml:space="preserve"> </v>
      </c>
      <c r="BP653" s="354" t="str">
        <f ca="1">IF(ISBLANK(INDIRECT("P653"))," ",(INDIRECT("P653")))</f>
        <v xml:space="preserve"> </v>
      </c>
      <c r="BQ653" s="354">
        <f ca="1">IF(ISBLANK(INDIRECT("Q653"))," ",(INDIRECT("Q653")))</f>
        <v>0</v>
      </c>
      <c r="BR653" s="354" t="str">
        <f ca="1">IF(ISBLANK(INDIRECT("R653"))," ",(INDIRECT("R653")))</f>
        <v xml:space="preserve"> </v>
      </c>
      <c r="BS653" s="354" t="str">
        <f t="shared" ca="1" si="21"/>
        <v xml:space="preserve"> </v>
      </c>
    </row>
    <row r="654" spans="1:71" x14ac:dyDescent="0.25">
      <c r="A654" s="255">
        <v>649</v>
      </c>
      <c r="B654" s="9"/>
      <c r="C654" s="10"/>
      <c r="D654" s="9"/>
      <c r="E654" s="10"/>
      <c r="F654" s="9"/>
      <c r="G654" s="9"/>
      <c r="H654" s="9"/>
      <c r="I654" s="9"/>
      <c r="J654" s="9"/>
      <c r="K654" s="9"/>
      <c r="L654" s="9"/>
      <c r="M654" s="9"/>
      <c r="N654" s="9"/>
      <c r="O654" s="248"/>
      <c r="P654" s="248"/>
      <c r="Q654" s="248">
        <f t="shared" si="20"/>
        <v>0</v>
      </c>
      <c r="R654" s="9"/>
      <c r="BB654" s="354" t="str">
        <f ca="1">IF(ISBLANK(INDIRECT("B654"))," ",(INDIRECT("B654")))</f>
        <v xml:space="preserve"> </v>
      </c>
      <c r="BC654" s="354" t="str">
        <f ca="1">IF(ISBLANK(INDIRECT("C654"))," ",(INDIRECT("C654")))</f>
        <v xml:space="preserve"> </v>
      </c>
      <c r="BD654" s="354" t="str">
        <f ca="1">IF(ISBLANK(INDIRECT("D654"))," ",(INDIRECT("D654")))</f>
        <v xml:space="preserve"> </v>
      </c>
      <c r="BE654" s="354" t="str">
        <f ca="1">IF(ISBLANK(INDIRECT("E654"))," ",(INDIRECT("E654")))</f>
        <v xml:space="preserve"> </v>
      </c>
      <c r="BF654" s="354" t="str">
        <f ca="1">IF(ISBLANK(INDIRECT("F654"))," ",(INDIRECT("F654")))</f>
        <v xml:space="preserve"> </v>
      </c>
      <c r="BG654" s="354" t="str">
        <f ca="1">IF(ISBLANK(INDIRECT("G654"))," ",(INDIRECT("G654")))</f>
        <v xml:space="preserve"> </v>
      </c>
      <c r="BH654" s="354" t="str">
        <f ca="1">IF(ISBLANK(INDIRECT("H654"))," ",(INDIRECT("H654")))</f>
        <v xml:space="preserve"> </v>
      </c>
      <c r="BI654" s="354" t="str">
        <f ca="1">IF(ISBLANK(INDIRECT("I654"))," ",(INDIRECT("I654")))</f>
        <v xml:space="preserve"> </v>
      </c>
      <c r="BJ654" s="354" t="str">
        <f ca="1">IF(ISBLANK(INDIRECT("J654"))," ",(INDIRECT("J654")))</f>
        <v xml:space="preserve"> </v>
      </c>
      <c r="BK654" s="354" t="str">
        <f ca="1">IF(ISBLANK(INDIRECT("K654"))," ",(INDIRECT("K654")))</f>
        <v xml:space="preserve"> </v>
      </c>
      <c r="BL654" s="354" t="str">
        <f ca="1">IF(ISBLANK(INDIRECT("L654"))," ",(INDIRECT("L654")))</f>
        <v xml:space="preserve"> </v>
      </c>
      <c r="BM654" s="354" t="str">
        <f ca="1">IF(ISBLANK(INDIRECT("M654"))," ",(INDIRECT("M654")))</f>
        <v xml:space="preserve"> </v>
      </c>
      <c r="BN654" s="354" t="str">
        <f ca="1">IF(ISBLANK(INDIRECT("N654"))," ",(INDIRECT("N654")))</f>
        <v xml:space="preserve"> </v>
      </c>
      <c r="BO654" s="354" t="str">
        <f ca="1">IF(ISBLANK(INDIRECT("O654"))," ",(INDIRECT("O654")))</f>
        <v xml:space="preserve"> </v>
      </c>
      <c r="BP654" s="354" t="str">
        <f ca="1">IF(ISBLANK(INDIRECT("P654"))," ",(INDIRECT("P654")))</f>
        <v xml:space="preserve"> </v>
      </c>
      <c r="BQ654" s="354">
        <f ca="1">IF(ISBLANK(INDIRECT("Q654"))," ",(INDIRECT("Q654")))</f>
        <v>0</v>
      </c>
      <c r="BR654" s="354" t="str">
        <f ca="1">IF(ISBLANK(INDIRECT("R654"))," ",(INDIRECT("R654")))</f>
        <v xml:space="preserve"> </v>
      </c>
      <c r="BS654" s="354" t="str">
        <f t="shared" ca="1" si="21"/>
        <v xml:space="preserve"> </v>
      </c>
    </row>
    <row r="655" spans="1:71" x14ac:dyDescent="0.25">
      <c r="A655" s="255">
        <v>650</v>
      </c>
      <c r="B655" s="9"/>
      <c r="C655" s="10"/>
      <c r="D655" s="9"/>
      <c r="E655" s="10"/>
      <c r="F655" s="9"/>
      <c r="G655" s="9"/>
      <c r="H655" s="9"/>
      <c r="I655" s="9"/>
      <c r="J655" s="9"/>
      <c r="K655" s="9"/>
      <c r="L655" s="9"/>
      <c r="M655" s="9"/>
      <c r="N655" s="9"/>
      <c r="O655" s="248"/>
      <c r="P655" s="248"/>
      <c r="Q655" s="248">
        <f t="shared" si="20"/>
        <v>0</v>
      </c>
      <c r="R655" s="9"/>
      <c r="BB655" s="354" t="str">
        <f ca="1">IF(ISBLANK(INDIRECT("B655"))," ",(INDIRECT("B655")))</f>
        <v xml:space="preserve"> </v>
      </c>
      <c r="BC655" s="354" t="str">
        <f ca="1">IF(ISBLANK(INDIRECT("C655"))," ",(INDIRECT("C655")))</f>
        <v xml:space="preserve"> </v>
      </c>
      <c r="BD655" s="354" t="str">
        <f ca="1">IF(ISBLANK(INDIRECT("D655"))," ",(INDIRECT("D655")))</f>
        <v xml:space="preserve"> </v>
      </c>
      <c r="BE655" s="354" t="str">
        <f ca="1">IF(ISBLANK(INDIRECT("E655"))," ",(INDIRECT("E655")))</f>
        <v xml:space="preserve"> </v>
      </c>
      <c r="BF655" s="354" t="str">
        <f ca="1">IF(ISBLANK(INDIRECT("F655"))," ",(INDIRECT("F655")))</f>
        <v xml:space="preserve"> </v>
      </c>
      <c r="BG655" s="354" t="str">
        <f ca="1">IF(ISBLANK(INDIRECT("G655"))," ",(INDIRECT("G655")))</f>
        <v xml:space="preserve"> </v>
      </c>
      <c r="BH655" s="354" t="str">
        <f ca="1">IF(ISBLANK(INDIRECT("H655"))," ",(INDIRECT("H655")))</f>
        <v xml:space="preserve"> </v>
      </c>
      <c r="BI655" s="354" t="str">
        <f ca="1">IF(ISBLANK(INDIRECT("I655"))," ",(INDIRECT("I655")))</f>
        <v xml:space="preserve"> </v>
      </c>
      <c r="BJ655" s="354" t="str">
        <f ca="1">IF(ISBLANK(INDIRECT("J655"))," ",(INDIRECT("J655")))</f>
        <v xml:space="preserve"> </v>
      </c>
      <c r="BK655" s="354" t="str">
        <f ca="1">IF(ISBLANK(INDIRECT("K655"))," ",(INDIRECT("K655")))</f>
        <v xml:space="preserve"> </v>
      </c>
      <c r="BL655" s="354" t="str">
        <f ca="1">IF(ISBLANK(INDIRECT("L655"))," ",(INDIRECT("L655")))</f>
        <v xml:space="preserve"> </v>
      </c>
      <c r="BM655" s="354" t="str">
        <f ca="1">IF(ISBLANK(INDIRECT("M655"))," ",(INDIRECT("M655")))</f>
        <v xml:space="preserve"> </v>
      </c>
      <c r="BN655" s="354" t="str">
        <f ca="1">IF(ISBLANK(INDIRECT("N655"))," ",(INDIRECT("N655")))</f>
        <v xml:space="preserve"> </v>
      </c>
      <c r="BO655" s="354" t="str">
        <f ca="1">IF(ISBLANK(INDIRECT("O655"))," ",(INDIRECT("O655")))</f>
        <v xml:space="preserve"> </v>
      </c>
      <c r="BP655" s="354" t="str">
        <f ca="1">IF(ISBLANK(INDIRECT("P655"))," ",(INDIRECT("P655")))</f>
        <v xml:space="preserve"> </v>
      </c>
      <c r="BQ655" s="354">
        <f ca="1">IF(ISBLANK(INDIRECT("Q655"))," ",(INDIRECT("Q655")))</f>
        <v>0</v>
      </c>
      <c r="BR655" s="354" t="str">
        <f ca="1">IF(ISBLANK(INDIRECT("R655"))," ",(INDIRECT("R655")))</f>
        <v xml:space="preserve"> </v>
      </c>
      <c r="BS655" s="354" t="str">
        <f t="shared" ca="1" si="21"/>
        <v xml:space="preserve"> </v>
      </c>
    </row>
    <row r="656" spans="1:71" x14ac:dyDescent="0.25">
      <c r="A656" s="255">
        <v>651</v>
      </c>
      <c r="B656" s="9"/>
      <c r="C656" s="10"/>
      <c r="D656" s="9"/>
      <c r="E656" s="10"/>
      <c r="F656" s="9"/>
      <c r="G656" s="9"/>
      <c r="H656" s="9"/>
      <c r="I656" s="9"/>
      <c r="J656" s="9"/>
      <c r="K656" s="9"/>
      <c r="L656" s="9"/>
      <c r="M656" s="9"/>
      <c r="N656" s="9"/>
      <c r="O656" s="248"/>
      <c r="P656" s="248"/>
      <c r="Q656" s="248">
        <f t="shared" si="20"/>
        <v>0</v>
      </c>
      <c r="R656" s="9"/>
      <c r="BB656" s="354" t="str">
        <f ca="1">IF(ISBLANK(INDIRECT("B656"))," ",(INDIRECT("B656")))</f>
        <v xml:space="preserve"> </v>
      </c>
      <c r="BC656" s="354" t="str">
        <f ca="1">IF(ISBLANK(INDIRECT("C656"))," ",(INDIRECT("C656")))</f>
        <v xml:space="preserve"> </v>
      </c>
      <c r="BD656" s="354" t="str">
        <f ca="1">IF(ISBLANK(INDIRECT("D656"))," ",(INDIRECT("D656")))</f>
        <v xml:space="preserve"> </v>
      </c>
      <c r="BE656" s="354" t="str">
        <f ca="1">IF(ISBLANK(INDIRECT("E656"))," ",(INDIRECT("E656")))</f>
        <v xml:space="preserve"> </v>
      </c>
      <c r="BF656" s="354" t="str">
        <f ca="1">IF(ISBLANK(INDIRECT("F656"))," ",(INDIRECT("F656")))</f>
        <v xml:space="preserve"> </v>
      </c>
      <c r="BG656" s="354" t="str">
        <f ca="1">IF(ISBLANK(INDIRECT("G656"))," ",(INDIRECT("G656")))</f>
        <v xml:space="preserve"> </v>
      </c>
      <c r="BH656" s="354" t="str">
        <f ca="1">IF(ISBLANK(INDIRECT("H656"))," ",(INDIRECT("H656")))</f>
        <v xml:space="preserve"> </v>
      </c>
      <c r="BI656" s="354" t="str">
        <f ca="1">IF(ISBLANK(INDIRECT("I656"))," ",(INDIRECT("I656")))</f>
        <v xml:space="preserve"> </v>
      </c>
      <c r="BJ656" s="354" t="str">
        <f ca="1">IF(ISBLANK(INDIRECT("J656"))," ",(INDIRECT("J656")))</f>
        <v xml:space="preserve"> </v>
      </c>
      <c r="BK656" s="354" t="str">
        <f ca="1">IF(ISBLANK(INDIRECT("K656"))," ",(INDIRECT("K656")))</f>
        <v xml:space="preserve"> </v>
      </c>
      <c r="BL656" s="354" t="str">
        <f ca="1">IF(ISBLANK(INDIRECT("L656"))," ",(INDIRECT("L656")))</f>
        <v xml:space="preserve"> </v>
      </c>
      <c r="BM656" s="354" t="str">
        <f ca="1">IF(ISBLANK(INDIRECT("M656"))," ",(INDIRECT("M656")))</f>
        <v xml:space="preserve"> </v>
      </c>
      <c r="BN656" s="354" t="str">
        <f ca="1">IF(ISBLANK(INDIRECT("N656"))," ",(INDIRECT("N656")))</f>
        <v xml:space="preserve"> </v>
      </c>
      <c r="BO656" s="354" t="str">
        <f ca="1">IF(ISBLANK(INDIRECT("O656"))," ",(INDIRECT("O656")))</f>
        <v xml:space="preserve"> </v>
      </c>
      <c r="BP656" s="354" t="str">
        <f ca="1">IF(ISBLANK(INDIRECT("P656"))," ",(INDIRECT("P656")))</f>
        <v xml:space="preserve"> </v>
      </c>
      <c r="BQ656" s="354">
        <f ca="1">IF(ISBLANK(INDIRECT("Q656"))," ",(INDIRECT("Q656")))</f>
        <v>0</v>
      </c>
      <c r="BR656" s="354" t="str">
        <f ca="1">IF(ISBLANK(INDIRECT("R656"))," ",(INDIRECT("R656")))</f>
        <v xml:space="preserve"> </v>
      </c>
      <c r="BS656" s="354" t="str">
        <f t="shared" ca="1" si="21"/>
        <v xml:space="preserve"> </v>
      </c>
    </row>
    <row r="657" spans="1:71" x14ac:dyDescent="0.25">
      <c r="A657" s="255">
        <v>652</v>
      </c>
      <c r="B657" s="9"/>
      <c r="C657" s="10"/>
      <c r="D657" s="9"/>
      <c r="E657" s="10"/>
      <c r="F657" s="9"/>
      <c r="G657" s="9"/>
      <c r="H657" s="9"/>
      <c r="I657" s="9"/>
      <c r="J657" s="9"/>
      <c r="K657" s="9"/>
      <c r="L657" s="9"/>
      <c r="M657" s="9"/>
      <c r="N657" s="9"/>
      <c r="O657" s="248"/>
      <c r="P657" s="248"/>
      <c r="Q657" s="248">
        <f t="shared" si="20"/>
        <v>0</v>
      </c>
      <c r="R657" s="9"/>
      <c r="BB657" s="354" t="str">
        <f ca="1">IF(ISBLANK(INDIRECT("B657"))," ",(INDIRECT("B657")))</f>
        <v xml:space="preserve"> </v>
      </c>
      <c r="BC657" s="354" t="str">
        <f ca="1">IF(ISBLANK(INDIRECT("C657"))," ",(INDIRECT("C657")))</f>
        <v xml:space="preserve"> </v>
      </c>
      <c r="BD657" s="354" t="str">
        <f ca="1">IF(ISBLANK(INDIRECT("D657"))," ",(INDIRECT("D657")))</f>
        <v xml:space="preserve"> </v>
      </c>
      <c r="BE657" s="354" t="str">
        <f ca="1">IF(ISBLANK(INDIRECT("E657"))," ",(INDIRECT("E657")))</f>
        <v xml:space="preserve"> </v>
      </c>
      <c r="BF657" s="354" t="str">
        <f ca="1">IF(ISBLANK(INDIRECT("F657"))," ",(INDIRECT("F657")))</f>
        <v xml:space="preserve"> </v>
      </c>
      <c r="BG657" s="354" t="str">
        <f ca="1">IF(ISBLANK(INDIRECT("G657"))," ",(INDIRECT("G657")))</f>
        <v xml:space="preserve"> </v>
      </c>
      <c r="BH657" s="354" t="str">
        <f ca="1">IF(ISBLANK(INDIRECT("H657"))," ",(INDIRECT("H657")))</f>
        <v xml:space="preserve"> </v>
      </c>
      <c r="BI657" s="354" t="str">
        <f ca="1">IF(ISBLANK(INDIRECT("I657"))," ",(INDIRECT("I657")))</f>
        <v xml:space="preserve"> </v>
      </c>
      <c r="BJ657" s="354" t="str">
        <f ca="1">IF(ISBLANK(INDIRECT("J657"))," ",(INDIRECT("J657")))</f>
        <v xml:space="preserve"> </v>
      </c>
      <c r="BK657" s="354" t="str">
        <f ca="1">IF(ISBLANK(INDIRECT("K657"))," ",(INDIRECT("K657")))</f>
        <v xml:space="preserve"> </v>
      </c>
      <c r="BL657" s="354" t="str">
        <f ca="1">IF(ISBLANK(INDIRECT("L657"))," ",(INDIRECT("L657")))</f>
        <v xml:space="preserve"> </v>
      </c>
      <c r="BM657" s="354" t="str">
        <f ca="1">IF(ISBLANK(INDIRECT("M657"))," ",(INDIRECT("M657")))</f>
        <v xml:space="preserve"> </v>
      </c>
      <c r="BN657" s="354" t="str">
        <f ca="1">IF(ISBLANK(INDIRECT("N657"))," ",(INDIRECT("N657")))</f>
        <v xml:space="preserve"> </v>
      </c>
      <c r="BO657" s="354" t="str">
        <f ca="1">IF(ISBLANK(INDIRECT("O657"))," ",(INDIRECT("O657")))</f>
        <v xml:space="preserve"> </v>
      </c>
      <c r="BP657" s="354" t="str">
        <f ca="1">IF(ISBLANK(INDIRECT("P657"))," ",(INDIRECT("P657")))</f>
        <v xml:space="preserve"> </v>
      </c>
      <c r="BQ657" s="354">
        <f ca="1">IF(ISBLANK(INDIRECT("Q657"))," ",(INDIRECT("Q657")))</f>
        <v>0</v>
      </c>
      <c r="BR657" s="354" t="str">
        <f ca="1">IF(ISBLANK(INDIRECT("R657"))," ",(INDIRECT("R657")))</f>
        <v xml:space="preserve"> </v>
      </c>
      <c r="BS657" s="354" t="str">
        <f t="shared" ca="1" si="21"/>
        <v xml:space="preserve"> </v>
      </c>
    </row>
    <row r="658" spans="1:71" x14ac:dyDescent="0.25">
      <c r="A658" s="255">
        <v>653</v>
      </c>
      <c r="B658" s="9"/>
      <c r="C658" s="10"/>
      <c r="D658" s="9"/>
      <c r="E658" s="10"/>
      <c r="F658" s="9"/>
      <c r="G658" s="9"/>
      <c r="H658" s="9"/>
      <c r="I658" s="9"/>
      <c r="J658" s="9"/>
      <c r="K658" s="9"/>
      <c r="L658" s="9"/>
      <c r="M658" s="9"/>
      <c r="N658" s="9"/>
      <c r="O658" s="248"/>
      <c r="P658" s="248"/>
      <c r="Q658" s="248">
        <f t="shared" si="20"/>
        <v>0</v>
      </c>
      <c r="R658" s="9"/>
      <c r="BB658" s="354" t="str">
        <f ca="1">IF(ISBLANK(INDIRECT("B658"))," ",(INDIRECT("B658")))</f>
        <v xml:space="preserve"> </v>
      </c>
      <c r="BC658" s="354" t="str">
        <f ca="1">IF(ISBLANK(INDIRECT("C658"))," ",(INDIRECT("C658")))</f>
        <v xml:space="preserve"> </v>
      </c>
      <c r="BD658" s="354" t="str">
        <f ca="1">IF(ISBLANK(INDIRECT("D658"))," ",(INDIRECT("D658")))</f>
        <v xml:space="preserve"> </v>
      </c>
      <c r="BE658" s="354" t="str">
        <f ca="1">IF(ISBLANK(INDIRECT("E658"))," ",(INDIRECT("E658")))</f>
        <v xml:space="preserve"> </v>
      </c>
      <c r="BF658" s="354" t="str">
        <f ca="1">IF(ISBLANK(INDIRECT("F658"))," ",(INDIRECT("F658")))</f>
        <v xml:space="preserve"> </v>
      </c>
      <c r="BG658" s="354" t="str">
        <f ca="1">IF(ISBLANK(INDIRECT("G658"))," ",(INDIRECT("G658")))</f>
        <v xml:space="preserve"> </v>
      </c>
      <c r="BH658" s="354" t="str">
        <f ca="1">IF(ISBLANK(INDIRECT("H658"))," ",(INDIRECT("H658")))</f>
        <v xml:space="preserve"> </v>
      </c>
      <c r="BI658" s="354" t="str">
        <f ca="1">IF(ISBLANK(INDIRECT("I658"))," ",(INDIRECT("I658")))</f>
        <v xml:space="preserve"> </v>
      </c>
      <c r="BJ658" s="354" t="str">
        <f ca="1">IF(ISBLANK(INDIRECT("J658"))," ",(INDIRECT("J658")))</f>
        <v xml:space="preserve"> </v>
      </c>
      <c r="BK658" s="354" t="str">
        <f ca="1">IF(ISBLANK(INDIRECT("K658"))," ",(INDIRECT("K658")))</f>
        <v xml:space="preserve"> </v>
      </c>
      <c r="BL658" s="354" t="str">
        <f ca="1">IF(ISBLANK(INDIRECT("L658"))," ",(INDIRECT("L658")))</f>
        <v xml:space="preserve"> </v>
      </c>
      <c r="BM658" s="354" t="str">
        <f ca="1">IF(ISBLANK(INDIRECT("M658"))," ",(INDIRECT("M658")))</f>
        <v xml:space="preserve"> </v>
      </c>
      <c r="BN658" s="354" t="str">
        <f ca="1">IF(ISBLANK(INDIRECT("N658"))," ",(INDIRECT("N658")))</f>
        <v xml:space="preserve"> </v>
      </c>
      <c r="BO658" s="354" t="str">
        <f ca="1">IF(ISBLANK(INDIRECT("O658"))," ",(INDIRECT("O658")))</f>
        <v xml:space="preserve"> </v>
      </c>
      <c r="BP658" s="354" t="str">
        <f ca="1">IF(ISBLANK(INDIRECT("P658"))," ",(INDIRECT("P658")))</f>
        <v xml:space="preserve"> </v>
      </c>
      <c r="BQ658" s="354">
        <f ca="1">IF(ISBLANK(INDIRECT("Q658"))," ",(INDIRECT("Q658")))</f>
        <v>0</v>
      </c>
      <c r="BR658" s="354" t="str">
        <f ca="1">IF(ISBLANK(INDIRECT("R658"))," ",(INDIRECT("R658")))</f>
        <v xml:space="preserve"> </v>
      </c>
      <c r="BS658" s="354" t="str">
        <f t="shared" ca="1" si="21"/>
        <v xml:space="preserve"> </v>
      </c>
    </row>
    <row r="659" spans="1:71" x14ac:dyDescent="0.25">
      <c r="A659" s="255">
        <v>654</v>
      </c>
      <c r="B659" s="9"/>
      <c r="C659" s="10"/>
      <c r="D659" s="9"/>
      <c r="E659" s="10"/>
      <c r="F659" s="9"/>
      <c r="G659" s="9"/>
      <c r="H659" s="9"/>
      <c r="I659" s="9"/>
      <c r="J659" s="9"/>
      <c r="K659" s="9"/>
      <c r="L659" s="9"/>
      <c r="M659" s="9"/>
      <c r="N659" s="9"/>
      <c r="O659" s="248"/>
      <c r="P659" s="248"/>
      <c r="Q659" s="248">
        <f t="shared" si="20"/>
        <v>0</v>
      </c>
      <c r="R659" s="9"/>
      <c r="BB659" s="354" t="str">
        <f ca="1">IF(ISBLANK(INDIRECT("B659"))," ",(INDIRECT("B659")))</f>
        <v xml:space="preserve"> </v>
      </c>
      <c r="BC659" s="354" t="str">
        <f ca="1">IF(ISBLANK(INDIRECT("C659"))," ",(INDIRECT("C659")))</f>
        <v xml:space="preserve"> </v>
      </c>
      <c r="BD659" s="354" t="str">
        <f ca="1">IF(ISBLANK(INDIRECT("D659"))," ",(INDIRECT("D659")))</f>
        <v xml:space="preserve"> </v>
      </c>
      <c r="BE659" s="354" t="str">
        <f ca="1">IF(ISBLANK(INDIRECT("E659"))," ",(INDIRECT("E659")))</f>
        <v xml:space="preserve"> </v>
      </c>
      <c r="BF659" s="354" t="str">
        <f ca="1">IF(ISBLANK(INDIRECT("F659"))," ",(INDIRECT("F659")))</f>
        <v xml:space="preserve"> </v>
      </c>
      <c r="BG659" s="354" t="str">
        <f ca="1">IF(ISBLANK(INDIRECT("G659"))," ",(INDIRECT("G659")))</f>
        <v xml:space="preserve"> </v>
      </c>
      <c r="BH659" s="354" t="str">
        <f ca="1">IF(ISBLANK(INDIRECT("H659"))," ",(INDIRECT("H659")))</f>
        <v xml:space="preserve"> </v>
      </c>
      <c r="BI659" s="354" t="str">
        <f ca="1">IF(ISBLANK(INDIRECT("I659"))," ",(INDIRECT("I659")))</f>
        <v xml:space="preserve"> </v>
      </c>
      <c r="BJ659" s="354" t="str">
        <f ca="1">IF(ISBLANK(INDIRECT("J659"))," ",(INDIRECT("J659")))</f>
        <v xml:space="preserve"> </v>
      </c>
      <c r="BK659" s="354" t="str">
        <f ca="1">IF(ISBLANK(INDIRECT("K659"))," ",(INDIRECT("K659")))</f>
        <v xml:space="preserve"> </v>
      </c>
      <c r="BL659" s="354" t="str">
        <f ca="1">IF(ISBLANK(INDIRECT("L659"))," ",(INDIRECT("L659")))</f>
        <v xml:space="preserve"> </v>
      </c>
      <c r="BM659" s="354" t="str">
        <f ca="1">IF(ISBLANK(INDIRECT("M659"))," ",(INDIRECT("M659")))</f>
        <v xml:space="preserve"> </v>
      </c>
      <c r="BN659" s="354" t="str">
        <f ca="1">IF(ISBLANK(INDIRECT("N659"))," ",(INDIRECT("N659")))</f>
        <v xml:space="preserve"> </v>
      </c>
      <c r="BO659" s="354" t="str">
        <f ca="1">IF(ISBLANK(INDIRECT("O659"))," ",(INDIRECT("O659")))</f>
        <v xml:space="preserve"> </v>
      </c>
      <c r="BP659" s="354" t="str">
        <f ca="1">IF(ISBLANK(INDIRECT("P659"))," ",(INDIRECT("P659")))</f>
        <v xml:space="preserve"> </v>
      </c>
      <c r="BQ659" s="354">
        <f ca="1">IF(ISBLANK(INDIRECT("Q659"))," ",(INDIRECT("Q659")))</f>
        <v>0</v>
      </c>
      <c r="BR659" s="354" t="str">
        <f ca="1">IF(ISBLANK(INDIRECT("R659"))," ",(INDIRECT("R659")))</f>
        <v xml:space="preserve"> </v>
      </c>
      <c r="BS659" s="354" t="str">
        <f t="shared" ca="1" si="21"/>
        <v xml:space="preserve"> </v>
      </c>
    </row>
    <row r="660" spans="1:71" x14ac:dyDescent="0.25">
      <c r="A660" s="255">
        <v>655</v>
      </c>
      <c r="B660" s="9"/>
      <c r="C660" s="10"/>
      <c r="D660" s="9"/>
      <c r="E660" s="10"/>
      <c r="F660" s="9"/>
      <c r="G660" s="9"/>
      <c r="H660" s="9"/>
      <c r="I660" s="9"/>
      <c r="J660" s="9"/>
      <c r="K660" s="9"/>
      <c r="L660" s="9"/>
      <c r="M660" s="9"/>
      <c r="N660" s="9"/>
      <c r="O660" s="248"/>
      <c r="P660" s="248"/>
      <c r="Q660" s="248">
        <f t="shared" si="20"/>
        <v>0</v>
      </c>
      <c r="R660" s="9"/>
      <c r="BB660" s="354" t="str">
        <f ca="1">IF(ISBLANK(INDIRECT("B660"))," ",(INDIRECT("B660")))</f>
        <v xml:space="preserve"> </v>
      </c>
      <c r="BC660" s="354" t="str">
        <f ca="1">IF(ISBLANK(INDIRECT("C660"))," ",(INDIRECT("C660")))</f>
        <v xml:space="preserve"> </v>
      </c>
      <c r="BD660" s="354" t="str">
        <f ca="1">IF(ISBLANK(INDIRECT("D660"))," ",(INDIRECT("D660")))</f>
        <v xml:space="preserve"> </v>
      </c>
      <c r="BE660" s="354" t="str">
        <f ca="1">IF(ISBLANK(INDIRECT("E660"))," ",(INDIRECT("E660")))</f>
        <v xml:space="preserve"> </v>
      </c>
      <c r="BF660" s="354" t="str">
        <f ca="1">IF(ISBLANK(INDIRECT("F660"))," ",(INDIRECT("F660")))</f>
        <v xml:space="preserve"> </v>
      </c>
      <c r="BG660" s="354" t="str">
        <f ca="1">IF(ISBLANK(INDIRECT("G660"))," ",(INDIRECT("G660")))</f>
        <v xml:space="preserve"> </v>
      </c>
      <c r="BH660" s="354" t="str">
        <f ca="1">IF(ISBLANK(INDIRECT("H660"))," ",(INDIRECT("H660")))</f>
        <v xml:space="preserve"> </v>
      </c>
      <c r="BI660" s="354" t="str">
        <f ca="1">IF(ISBLANK(INDIRECT("I660"))," ",(INDIRECT("I660")))</f>
        <v xml:space="preserve"> </v>
      </c>
      <c r="BJ660" s="354" t="str">
        <f ca="1">IF(ISBLANK(INDIRECT("J660"))," ",(INDIRECT("J660")))</f>
        <v xml:space="preserve"> </v>
      </c>
      <c r="BK660" s="354" t="str">
        <f ca="1">IF(ISBLANK(INDIRECT("K660"))," ",(INDIRECT("K660")))</f>
        <v xml:space="preserve"> </v>
      </c>
      <c r="BL660" s="354" t="str">
        <f ca="1">IF(ISBLANK(INDIRECT("L660"))," ",(INDIRECT("L660")))</f>
        <v xml:space="preserve"> </v>
      </c>
      <c r="BM660" s="354" t="str">
        <f ca="1">IF(ISBLANK(INDIRECT("M660"))," ",(INDIRECT("M660")))</f>
        <v xml:space="preserve"> </v>
      </c>
      <c r="BN660" s="354" t="str">
        <f ca="1">IF(ISBLANK(INDIRECT("N660"))," ",(INDIRECT("N660")))</f>
        <v xml:space="preserve"> </v>
      </c>
      <c r="BO660" s="354" t="str">
        <f ca="1">IF(ISBLANK(INDIRECT("O660"))," ",(INDIRECT("O660")))</f>
        <v xml:space="preserve"> </v>
      </c>
      <c r="BP660" s="354" t="str">
        <f ca="1">IF(ISBLANK(INDIRECT("P660"))," ",(INDIRECT("P660")))</f>
        <v xml:space="preserve"> </v>
      </c>
      <c r="BQ660" s="354">
        <f ca="1">IF(ISBLANK(INDIRECT("Q660"))," ",(INDIRECT("Q660")))</f>
        <v>0</v>
      </c>
      <c r="BR660" s="354" t="str">
        <f ca="1">IF(ISBLANK(INDIRECT("R660"))," ",(INDIRECT("R660")))</f>
        <v xml:space="preserve"> </v>
      </c>
      <c r="BS660" s="354" t="str">
        <f t="shared" ca="1" si="21"/>
        <v xml:space="preserve"> </v>
      </c>
    </row>
    <row r="661" spans="1:71" x14ac:dyDescent="0.25">
      <c r="A661" s="255">
        <v>656</v>
      </c>
      <c r="B661" s="9"/>
      <c r="C661" s="10"/>
      <c r="D661" s="9"/>
      <c r="E661" s="10"/>
      <c r="F661" s="9"/>
      <c r="G661" s="9"/>
      <c r="H661" s="9"/>
      <c r="I661" s="9"/>
      <c r="J661" s="9"/>
      <c r="K661" s="9"/>
      <c r="L661" s="9"/>
      <c r="M661" s="9"/>
      <c r="N661" s="9"/>
      <c r="O661" s="248"/>
      <c r="P661" s="248"/>
      <c r="Q661" s="248">
        <f t="shared" si="20"/>
        <v>0</v>
      </c>
      <c r="R661" s="9"/>
      <c r="BB661" s="354" t="str">
        <f ca="1">IF(ISBLANK(INDIRECT("B661"))," ",(INDIRECT("B661")))</f>
        <v xml:space="preserve"> </v>
      </c>
      <c r="BC661" s="354" t="str">
        <f ca="1">IF(ISBLANK(INDIRECT("C661"))," ",(INDIRECT("C661")))</f>
        <v xml:space="preserve"> </v>
      </c>
      <c r="BD661" s="354" t="str">
        <f ca="1">IF(ISBLANK(INDIRECT("D661"))," ",(INDIRECT("D661")))</f>
        <v xml:space="preserve"> </v>
      </c>
      <c r="BE661" s="354" t="str">
        <f ca="1">IF(ISBLANK(INDIRECT("E661"))," ",(INDIRECT("E661")))</f>
        <v xml:space="preserve"> </v>
      </c>
      <c r="BF661" s="354" t="str">
        <f ca="1">IF(ISBLANK(INDIRECT("F661"))," ",(INDIRECT("F661")))</f>
        <v xml:space="preserve"> </v>
      </c>
      <c r="BG661" s="354" t="str">
        <f ca="1">IF(ISBLANK(INDIRECT("G661"))," ",(INDIRECT("G661")))</f>
        <v xml:space="preserve"> </v>
      </c>
      <c r="BH661" s="354" t="str">
        <f ca="1">IF(ISBLANK(INDIRECT("H661"))," ",(INDIRECT("H661")))</f>
        <v xml:space="preserve"> </v>
      </c>
      <c r="BI661" s="354" t="str">
        <f ca="1">IF(ISBLANK(INDIRECT("I661"))," ",(INDIRECT("I661")))</f>
        <v xml:space="preserve"> </v>
      </c>
      <c r="BJ661" s="354" t="str">
        <f ca="1">IF(ISBLANK(INDIRECT("J661"))," ",(INDIRECT("J661")))</f>
        <v xml:space="preserve"> </v>
      </c>
      <c r="BK661" s="354" t="str">
        <f ca="1">IF(ISBLANK(INDIRECT("K661"))," ",(INDIRECT("K661")))</f>
        <v xml:space="preserve"> </v>
      </c>
      <c r="BL661" s="354" t="str">
        <f ca="1">IF(ISBLANK(INDIRECT("L661"))," ",(INDIRECT("L661")))</f>
        <v xml:space="preserve"> </v>
      </c>
      <c r="BM661" s="354" t="str">
        <f ca="1">IF(ISBLANK(INDIRECT("M661"))," ",(INDIRECT("M661")))</f>
        <v xml:space="preserve"> </v>
      </c>
      <c r="BN661" s="354" t="str">
        <f ca="1">IF(ISBLANK(INDIRECT("N661"))," ",(INDIRECT("N661")))</f>
        <v xml:space="preserve"> </v>
      </c>
      <c r="BO661" s="354" t="str">
        <f ca="1">IF(ISBLANK(INDIRECT("O661"))," ",(INDIRECT("O661")))</f>
        <v xml:space="preserve"> </v>
      </c>
      <c r="BP661" s="354" t="str">
        <f ca="1">IF(ISBLANK(INDIRECT("P661"))," ",(INDIRECT("P661")))</f>
        <v xml:space="preserve"> </v>
      </c>
      <c r="BQ661" s="354">
        <f ca="1">IF(ISBLANK(INDIRECT("Q661"))," ",(INDIRECT("Q661")))</f>
        <v>0</v>
      </c>
      <c r="BR661" s="354" t="str">
        <f ca="1">IF(ISBLANK(INDIRECT("R661"))," ",(INDIRECT("R661")))</f>
        <v xml:space="preserve"> </v>
      </c>
      <c r="BS661" s="354" t="str">
        <f t="shared" ca="1" si="21"/>
        <v xml:space="preserve"> </v>
      </c>
    </row>
    <row r="662" spans="1:71" x14ac:dyDescent="0.25">
      <c r="A662" s="255">
        <v>657</v>
      </c>
      <c r="B662" s="9"/>
      <c r="C662" s="10"/>
      <c r="D662" s="9"/>
      <c r="E662" s="10"/>
      <c r="F662" s="9"/>
      <c r="G662" s="9"/>
      <c r="H662" s="9"/>
      <c r="I662" s="9"/>
      <c r="J662" s="9"/>
      <c r="K662" s="9"/>
      <c r="L662" s="9"/>
      <c r="M662" s="9"/>
      <c r="N662" s="9"/>
      <c r="O662" s="248"/>
      <c r="P662" s="248"/>
      <c r="Q662" s="248">
        <f t="shared" si="20"/>
        <v>0</v>
      </c>
      <c r="R662" s="9"/>
      <c r="BB662" s="354" t="str">
        <f ca="1">IF(ISBLANK(INDIRECT("B662"))," ",(INDIRECT("B662")))</f>
        <v xml:space="preserve"> </v>
      </c>
      <c r="BC662" s="354" t="str">
        <f ca="1">IF(ISBLANK(INDIRECT("C662"))," ",(INDIRECT("C662")))</f>
        <v xml:space="preserve"> </v>
      </c>
      <c r="BD662" s="354" t="str">
        <f ca="1">IF(ISBLANK(INDIRECT("D662"))," ",(INDIRECT("D662")))</f>
        <v xml:space="preserve"> </v>
      </c>
      <c r="BE662" s="354" t="str">
        <f ca="1">IF(ISBLANK(INDIRECT("E662"))," ",(INDIRECT("E662")))</f>
        <v xml:space="preserve"> </v>
      </c>
      <c r="BF662" s="354" t="str">
        <f ca="1">IF(ISBLANK(INDIRECT("F662"))," ",(INDIRECT("F662")))</f>
        <v xml:space="preserve"> </v>
      </c>
      <c r="BG662" s="354" t="str">
        <f ca="1">IF(ISBLANK(INDIRECT("G662"))," ",(INDIRECT("G662")))</f>
        <v xml:space="preserve"> </v>
      </c>
      <c r="BH662" s="354" t="str">
        <f ca="1">IF(ISBLANK(INDIRECT("H662"))," ",(INDIRECT("H662")))</f>
        <v xml:space="preserve"> </v>
      </c>
      <c r="BI662" s="354" t="str">
        <f ca="1">IF(ISBLANK(INDIRECT("I662"))," ",(INDIRECT("I662")))</f>
        <v xml:space="preserve"> </v>
      </c>
      <c r="BJ662" s="354" t="str">
        <f ca="1">IF(ISBLANK(INDIRECT("J662"))," ",(INDIRECT("J662")))</f>
        <v xml:space="preserve"> </v>
      </c>
      <c r="BK662" s="354" t="str">
        <f ca="1">IF(ISBLANK(INDIRECT("K662"))," ",(INDIRECT("K662")))</f>
        <v xml:space="preserve"> </v>
      </c>
      <c r="BL662" s="354" t="str">
        <f ca="1">IF(ISBLANK(INDIRECT("L662"))," ",(INDIRECT("L662")))</f>
        <v xml:space="preserve"> </v>
      </c>
      <c r="BM662" s="354" t="str">
        <f ca="1">IF(ISBLANK(INDIRECT("M662"))," ",(INDIRECT("M662")))</f>
        <v xml:space="preserve"> </v>
      </c>
      <c r="BN662" s="354" t="str">
        <f ca="1">IF(ISBLANK(INDIRECT("N662"))," ",(INDIRECT("N662")))</f>
        <v xml:space="preserve"> </v>
      </c>
      <c r="BO662" s="354" t="str">
        <f ca="1">IF(ISBLANK(INDIRECT("O662"))," ",(INDIRECT("O662")))</f>
        <v xml:space="preserve"> </v>
      </c>
      <c r="BP662" s="354" t="str">
        <f ca="1">IF(ISBLANK(INDIRECT("P662"))," ",(INDIRECT("P662")))</f>
        <v xml:space="preserve"> </v>
      </c>
      <c r="BQ662" s="354">
        <f ca="1">IF(ISBLANK(INDIRECT("Q662"))," ",(INDIRECT("Q662")))</f>
        <v>0</v>
      </c>
      <c r="BR662" s="354" t="str">
        <f ca="1">IF(ISBLANK(INDIRECT("R662"))," ",(INDIRECT("R662")))</f>
        <v xml:space="preserve"> </v>
      </c>
      <c r="BS662" s="354" t="str">
        <f t="shared" ca="1" si="21"/>
        <v xml:space="preserve"> </v>
      </c>
    </row>
    <row r="663" spans="1:71" x14ac:dyDescent="0.25">
      <c r="A663" s="255">
        <v>658</v>
      </c>
      <c r="B663" s="9"/>
      <c r="C663" s="10"/>
      <c r="D663" s="9"/>
      <c r="E663" s="10"/>
      <c r="F663" s="9"/>
      <c r="G663" s="9"/>
      <c r="H663" s="9"/>
      <c r="I663" s="9"/>
      <c r="J663" s="9"/>
      <c r="K663" s="9"/>
      <c r="L663" s="9"/>
      <c r="M663" s="9"/>
      <c r="N663" s="9"/>
      <c r="O663" s="248"/>
      <c r="P663" s="248"/>
      <c r="Q663" s="248">
        <f t="shared" si="20"/>
        <v>0</v>
      </c>
      <c r="R663" s="9"/>
      <c r="BB663" s="354" t="str">
        <f ca="1">IF(ISBLANK(INDIRECT("B663"))," ",(INDIRECT("B663")))</f>
        <v xml:space="preserve"> </v>
      </c>
      <c r="BC663" s="354" t="str">
        <f ca="1">IF(ISBLANK(INDIRECT("C663"))," ",(INDIRECT("C663")))</f>
        <v xml:space="preserve"> </v>
      </c>
      <c r="BD663" s="354" t="str">
        <f ca="1">IF(ISBLANK(INDIRECT("D663"))," ",(INDIRECT("D663")))</f>
        <v xml:space="preserve"> </v>
      </c>
      <c r="BE663" s="354" t="str">
        <f ca="1">IF(ISBLANK(INDIRECT("E663"))," ",(INDIRECT("E663")))</f>
        <v xml:space="preserve"> </v>
      </c>
      <c r="BF663" s="354" t="str">
        <f ca="1">IF(ISBLANK(INDIRECT("F663"))," ",(INDIRECT("F663")))</f>
        <v xml:space="preserve"> </v>
      </c>
      <c r="BG663" s="354" t="str">
        <f ca="1">IF(ISBLANK(INDIRECT("G663"))," ",(INDIRECT("G663")))</f>
        <v xml:space="preserve"> </v>
      </c>
      <c r="BH663" s="354" t="str">
        <f ca="1">IF(ISBLANK(INDIRECT("H663"))," ",(INDIRECT("H663")))</f>
        <v xml:space="preserve"> </v>
      </c>
      <c r="BI663" s="354" t="str">
        <f ca="1">IF(ISBLANK(INDIRECT("I663"))," ",(INDIRECT("I663")))</f>
        <v xml:space="preserve"> </v>
      </c>
      <c r="BJ663" s="354" t="str">
        <f ca="1">IF(ISBLANK(INDIRECT("J663"))," ",(INDIRECT("J663")))</f>
        <v xml:space="preserve"> </v>
      </c>
      <c r="BK663" s="354" t="str">
        <f ca="1">IF(ISBLANK(INDIRECT("K663"))," ",(INDIRECT("K663")))</f>
        <v xml:space="preserve"> </v>
      </c>
      <c r="BL663" s="354" t="str">
        <f ca="1">IF(ISBLANK(INDIRECT("L663"))," ",(INDIRECT("L663")))</f>
        <v xml:space="preserve"> </v>
      </c>
      <c r="BM663" s="354" t="str">
        <f ca="1">IF(ISBLANK(INDIRECT("M663"))," ",(INDIRECT("M663")))</f>
        <v xml:space="preserve"> </v>
      </c>
      <c r="BN663" s="354" t="str">
        <f ca="1">IF(ISBLANK(INDIRECT("N663"))," ",(INDIRECT("N663")))</f>
        <v xml:space="preserve"> </v>
      </c>
      <c r="BO663" s="354" t="str">
        <f ca="1">IF(ISBLANK(INDIRECT("O663"))," ",(INDIRECT("O663")))</f>
        <v xml:space="preserve"> </v>
      </c>
      <c r="BP663" s="354" t="str">
        <f ca="1">IF(ISBLANK(INDIRECT("P663"))," ",(INDIRECT("P663")))</f>
        <v xml:space="preserve"> </v>
      </c>
      <c r="BQ663" s="354">
        <f ca="1">IF(ISBLANK(INDIRECT("Q663"))," ",(INDIRECT("Q663")))</f>
        <v>0</v>
      </c>
      <c r="BR663" s="354" t="str">
        <f ca="1">IF(ISBLANK(INDIRECT("R663"))," ",(INDIRECT("R663")))</f>
        <v xml:space="preserve"> </v>
      </c>
      <c r="BS663" s="354" t="str">
        <f t="shared" ca="1" si="21"/>
        <v xml:space="preserve"> </v>
      </c>
    </row>
    <row r="664" spans="1:71" x14ac:dyDescent="0.25">
      <c r="A664" s="255">
        <v>659</v>
      </c>
      <c r="B664" s="9"/>
      <c r="C664" s="10"/>
      <c r="D664" s="9"/>
      <c r="E664" s="10"/>
      <c r="F664" s="9"/>
      <c r="G664" s="9"/>
      <c r="H664" s="9"/>
      <c r="I664" s="9"/>
      <c r="J664" s="9"/>
      <c r="K664" s="9"/>
      <c r="L664" s="9"/>
      <c r="M664" s="9"/>
      <c r="N664" s="9"/>
      <c r="O664" s="248"/>
      <c r="P664" s="248"/>
      <c r="Q664" s="248">
        <f t="shared" si="20"/>
        <v>0</v>
      </c>
      <c r="R664" s="9"/>
      <c r="BB664" s="354" t="str">
        <f ca="1">IF(ISBLANK(INDIRECT("B664"))," ",(INDIRECT("B664")))</f>
        <v xml:space="preserve"> </v>
      </c>
      <c r="BC664" s="354" t="str">
        <f ca="1">IF(ISBLANK(INDIRECT("C664"))," ",(INDIRECT("C664")))</f>
        <v xml:space="preserve"> </v>
      </c>
      <c r="BD664" s="354" t="str">
        <f ca="1">IF(ISBLANK(INDIRECT("D664"))," ",(INDIRECT("D664")))</f>
        <v xml:space="preserve"> </v>
      </c>
      <c r="BE664" s="354" t="str">
        <f ca="1">IF(ISBLANK(INDIRECT("E664"))," ",(INDIRECT("E664")))</f>
        <v xml:space="preserve"> </v>
      </c>
      <c r="BF664" s="354" t="str">
        <f ca="1">IF(ISBLANK(INDIRECT("F664"))," ",(INDIRECT("F664")))</f>
        <v xml:space="preserve"> </v>
      </c>
      <c r="BG664" s="354" t="str">
        <f ca="1">IF(ISBLANK(INDIRECT("G664"))," ",(INDIRECT("G664")))</f>
        <v xml:space="preserve"> </v>
      </c>
      <c r="BH664" s="354" t="str">
        <f ca="1">IF(ISBLANK(INDIRECT("H664"))," ",(INDIRECT("H664")))</f>
        <v xml:space="preserve"> </v>
      </c>
      <c r="BI664" s="354" t="str">
        <f ca="1">IF(ISBLANK(INDIRECT("I664"))," ",(INDIRECT("I664")))</f>
        <v xml:space="preserve"> </v>
      </c>
      <c r="BJ664" s="354" t="str">
        <f ca="1">IF(ISBLANK(INDIRECT("J664"))," ",(INDIRECT("J664")))</f>
        <v xml:space="preserve"> </v>
      </c>
      <c r="BK664" s="354" t="str">
        <f ca="1">IF(ISBLANK(INDIRECT("K664"))," ",(INDIRECT("K664")))</f>
        <v xml:space="preserve"> </v>
      </c>
      <c r="BL664" s="354" t="str">
        <f ca="1">IF(ISBLANK(INDIRECT("L664"))," ",(INDIRECT("L664")))</f>
        <v xml:space="preserve"> </v>
      </c>
      <c r="BM664" s="354" t="str">
        <f ca="1">IF(ISBLANK(INDIRECT("M664"))," ",(INDIRECT("M664")))</f>
        <v xml:space="preserve"> </v>
      </c>
      <c r="BN664" s="354" t="str">
        <f ca="1">IF(ISBLANK(INDIRECT("N664"))," ",(INDIRECT("N664")))</f>
        <v xml:space="preserve"> </v>
      </c>
      <c r="BO664" s="354" t="str">
        <f ca="1">IF(ISBLANK(INDIRECT("O664"))," ",(INDIRECT("O664")))</f>
        <v xml:space="preserve"> </v>
      </c>
      <c r="BP664" s="354" t="str">
        <f ca="1">IF(ISBLANK(INDIRECT("P664"))," ",(INDIRECT("P664")))</f>
        <v xml:space="preserve"> </v>
      </c>
      <c r="BQ664" s="354">
        <f ca="1">IF(ISBLANK(INDIRECT("Q664"))," ",(INDIRECT("Q664")))</f>
        <v>0</v>
      </c>
      <c r="BR664" s="354" t="str">
        <f ca="1">IF(ISBLANK(INDIRECT("R664"))," ",(INDIRECT("R664")))</f>
        <v xml:space="preserve"> </v>
      </c>
      <c r="BS664" s="354" t="str">
        <f t="shared" ca="1" si="21"/>
        <v xml:space="preserve"> </v>
      </c>
    </row>
    <row r="665" spans="1:71" x14ac:dyDescent="0.25">
      <c r="A665" s="255">
        <v>660</v>
      </c>
      <c r="B665" s="9"/>
      <c r="C665" s="10"/>
      <c r="D665" s="9"/>
      <c r="E665" s="10"/>
      <c r="F665" s="9"/>
      <c r="G665" s="9"/>
      <c r="H665" s="9"/>
      <c r="I665" s="9"/>
      <c r="J665" s="9"/>
      <c r="K665" s="9"/>
      <c r="L665" s="9"/>
      <c r="M665" s="9"/>
      <c r="N665" s="9"/>
      <c r="O665" s="248"/>
      <c r="P665" s="248"/>
      <c r="Q665" s="248">
        <f t="shared" si="20"/>
        <v>0</v>
      </c>
      <c r="R665" s="9"/>
      <c r="BB665" s="354" t="str">
        <f ca="1">IF(ISBLANK(INDIRECT("B665"))," ",(INDIRECT("B665")))</f>
        <v xml:space="preserve"> </v>
      </c>
      <c r="BC665" s="354" t="str">
        <f ca="1">IF(ISBLANK(INDIRECT("C665"))," ",(INDIRECT("C665")))</f>
        <v xml:space="preserve"> </v>
      </c>
      <c r="BD665" s="354" t="str">
        <f ca="1">IF(ISBLANK(INDIRECT("D665"))," ",(INDIRECT("D665")))</f>
        <v xml:space="preserve"> </v>
      </c>
      <c r="BE665" s="354" t="str">
        <f ca="1">IF(ISBLANK(INDIRECT("E665"))," ",(INDIRECT("E665")))</f>
        <v xml:space="preserve"> </v>
      </c>
      <c r="BF665" s="354" t="str">
        <f ca="1">IF(ISBLANK(INDIRECT("F665"))," ",(INDIRECT("F665")))</f>
        <v xml:space="preserve"> </v>
      </c>
      <c r="BG665" s="354" t="str">
        <f ca="1">IF(ISBLANK(INDIRECT("G665"))," ",(INDIRECT("G665")))</f>
        <v xml:space="preserve"> </v>
      </c>
      <c r="BH665" s="354" t="str">
        <f ca="1">IF(ISBLANK(INDIRECT("H665"))," ",(INDIRECT("H665")))</f>
        <v xml:space="preserve"> </v>
      </c>
      <c r="BI665" s="354" t="str">
        <f ca="1">IF(ISBLANK(INDIRECT("I665"))," ",(INDIRECT("I665")))</f>
        <v xml:space="preserve"> </v>
      </c>
      <c r="BJ665" s="354" t="str">
        <f ca="1">IF(ISBLANK(INDIRECT("J665"))," ",(INDIRECT("J665")))</f>
        <v xml:space="preserve"> </v>
      </c>
      <c r="BK665" s="354" t="str">
        <f ca="1">IF(ISBLANK(INDIRECT("K665"))," ",(INDIRECT("K665")))</f>
        <v xml:space="preserve"> </v>
      </c>
      <c r="BL665" s="354" t="str">
        <f ca="1">IF(ISBLANK(INDIRECT("L665"))," ",(INDIRECT("L665")))</f>
        <v xml:space="preserve"> </v>
      </c>
      <c r="BM665" s="354" t="str">
        <f ca="1">IF(ISBLANK(INDIRECT("M665"))," ",(INDIRECT("M665")))</f>
        <v xml:space="preserve"> </v>
      </c>
      <c r="BN665" s="354" t="str">
        <f ca="1">IF(ISBLANK(INDIRECT("N665"))," ",(INDIRECT("N665")))</f>
        <v xml:space="preserve"> </v>
      </c>
      <c r="BO665" s="354" t="str">
        <f ca="1">IF(ISBLANK(INDIRECT("O665"))," ",(INDIRECT("O665")))</f>
        <v xml:space="preserve"> </v>
      </c>
      <c r="BP665" s="354" t="str">
        <f ca="1">IF(ISBLANK(INDIRECT("P665"))," ",(INDIRECT("P665")))</f>
        <v xml:space="preserve"> </v>
      </c>
      <c r="BQ665" s="354">
        <f ca="1">IF(ISBLANK(INDIRECT("Q665"))," ",(INDIRECT("Q665")))</f>
        <v>0</v>
      </c>
      <c r="BR665" s="354" t="str">
        <f ca="1">IF(ISBLANK(INDIRECT("R665"))," ",(INDIRECT("R665")))</f>
        <v xml:space="preserve"> </v>
      </c>
      <c r="BS665" s="354" t="str">
        <f t="shared" ca="1" si="21"/>
        <v xml:space="preserve"> </v>
      </c>
    </row>
    <row r="666" spans="1:71" x14ac:dyDescent="0.25">
      <c r="A666" s="255">
        <v>661</v>
      </c>
      <c r="B666" s="9"/>
      <c r="C666" s="10"/>
      <c r="D666" s="9"/>
      <c r="E666" s="10"/>
      <c r="F666" s="9"/>
      <c r="G666" s="9"/>
      <c r="H666" s="9"/>
      <c r="I666" s="9"/>
      <c r="J666" s="9"/>
      <c r="K666" s="9"/>
      <c r="L666" s="9"/>
      <c r="M666" s="9"/>
      <c r="N666" s="9"/>
      <c r="O666" s="248"/>
      <c r="P666" s="248"/>
      <c r="Q666" s="248">
        <f t="shared" si="20"/>
        <v>0</v>
      </c>
      <c r="R666" s="9"/>
      <c r="BB666" s="354" t="str">
        <f ca="1">IF(ISBLANK(INDIRECT("B666"))," ",(INDIRECT("B666")))</f>
        <v xml:space="preserve"> </v>
      </c>
      <c r="BC666" s="354" t="str">
        <f ca="1">IF(ISBLANK(INDIRECT("C666"))," ",(INDIRECT("C666")))</f>
        <v xml:space="preserve"> </v>
      </c>
      <c r="BD666" s="354" t="str">
        <f ca="1">IF(ISBLANK(INDIRECT("D666"))," ",(INDIRECT("D666")))</f>
        <v xml:space="preserve"> </v>
      </c>
      <c r="BE666" s="354" t="str">
        <f ca="1">IF(ISBLANK(INDIRECT("E666"))," ",(INDIRECT("E666")))</f>
        <v xml:space="preserve"> </v>
      </c>
      <c r="BF666" s="354" t="str">
        <f ca="1">IF(ISBLANK(INDIRECT("F666"))," ",(INDIRECT("F666")))</f>
        <v xml:space="preserve"> </v>
      </c>
      <c r="BG666" s="354" t="str">
        <f ca="1">IF(ISBLANK(INDIRECT("G666"))," ",(INDIRECT("G666")))</f>
        <v xml:space="preserve"> </v>
      </c>
      <c r="BH666" s="354" t="str">
        <f ca="1">IF(ISBLANK(INDIRECT("H666"))," ",(INDIRECT("H666")))</f>
        <v xml:space="preserve"> </v>
      </c>
      <c r="BI666" s="354" t="str">
        <f ca="1">IF(ISBLANK(INDIRECT("I666"))," ",(INDIRECT("I666")))</f>
        <v xml:space="preserve"> </v>
      </c>
      <c r="BJ666" s="354" t="str">
        <f ca="1">IF(ISBLANK(INDIRECT("J666"))," ",(INDIRECT("J666")))</f>
        <v xml:space="preserve"> </v>
      </c>
      <c r="BK666" s="354" t="str">
        <f ca="1">IF(ISBLANK(INDIRECT("K666"))," ",(INDIRECT("K666")))</f>
        <v xml:space="preserve"> </v>
      </c>
      <c r="BL666" s="354" t="str">
        <f ca="1">IF(ISBLANK(INDIRECT("L666"))," ",(INDIRECT("L666")))</f>
        <v xml:space="preserve"> </v>
      </c>
      <c r="BM666" s="354" t="str">
        <f ca="1">IF(ISBLANK(INDIRECT("M666"))," ",(INDIRECT("M666")))</f>
        <v xml:space="preserve"> </v>
      </c>
      <c r="BN666" s="354" t="str">
        <f ca="1">IF(ISBLANK(INDIRECT("N666"))," ",(INDIRECT("N666")))</f>
        <v xml:space="preserve"> </v>
      </c>
      <c r="BO666" s="354" t="str">
        <f ca="1">IF(ISBLANK(INDIRECT("O666"))," ",(INDIRECT("O666")))</f>
        <v xml:space="preserve"> </v>
      </c>
      <c r="BP666" s="354" t="str">
        <f ca="1">IF(ISBLANK(INDIRECT("P666"))," ",(INDIRECT("P666")))</f>
        <v xml:space="preserve"> </v>
      </c>
      <c r="BQ666" s="354">
        <f ca="1">IF(ISBLANK(INDIRECT("Q666"))," ",(INDIRECT("Q666")))</f>
        <v>0</v>
      </c>
      <c r="BR666" s="354" t="str">
        <f ca="1">IF(ISBLANK(INDIRECT("R666"))," ",(INDIRECT("R666")))</f>
        <v xml:space="preserve"> </v>
      </c>
      <c r="BS666" s="354" t="str">
        <f t="shared" ca="1" si="21"/>
        <v xml:space="preserve"> </v>
      </c>
    </row>
    <row r="667" spans="1:71" x14ac:dyDescent="0.25">
      <c r="A667" s="255">
        <v>662</v>
      </c>
      <c r="B667" s="9"/>
      <c r="C667" s="10"/>
      <c r="D667" s="9"/>
      <c r="E667" s="10"/>
      <c r="F667" s="9"/>
      <c r="G667" s="9"/>
      <c r="H667" s="9"/>
      <c r="I667" s="9"/>
      <c r="J667" s="9"/>
      <c r="K667" s="9"/>
      <c r="L667" s="9"/>
      <c r="M667" s="9"/>
      <c r="N667" s="9"/>
      <c r="O667" s="248"/>
      <c r="P667" s="248"/>
      <c r="Q667" s="248">
        <f t="shared" si="20"/>
        <v>0</v>
      </c>
      <c r="R667" s="9"/>
      <c r="BB667" s="354" t="str">
        <f ca="1">IF(ISBLANK(INDIRECT("B667"))," ",(INDIRECT("B667")))</f>
        <v xml:space="preserve"> </v>
      </c>
      <c r="BC667" s="354" t="str">
        <f ca="1">IF(ISBLANK(INDIRECT("C667"))," ",(INDIRECT("C667")))</f>
        <v xml:space="preserve"> </v>
      </c>
      <c r="BD667" s="354" t="str">
        <f ca="1">IF(ISBLANK(INDIRECT("D667"))," ",(INDIRECT("D667")))</f>
        <v xml:space="preserve"> </v>
      </c>
      <c r="BE667" s="354" t="str">
        <f ca="1">IF(ISBLANK(INDIRECT("E667"))," ",(INDIRECT("E667")))</f>
        <v xml:space="preserve"> </v>
      </c>
      <c r="BF667" s="354" t="str">
        <f ca="1">IF(ISBLANK(INDIRECT("F667"))," ",(INDIRECT("F667")))</f>
        <v xml:space="preserve"> </v>
      </c>
      <c r="BG667" s="354" t="str">
        <f ca="1">IF(ISBLANK(INDIRECT("G667"))," ",(INDIRECT("G667")))</f>
        <v xml:space="preserve"> </v>
      </c>
      <c r="BH667" s="354" t="str">
        <f ca="1">IF(ISBLANK(INDIRECT("H667"))," ",(INDIRECT("H667")))</f>
        <v xml:space="preserve"> </v>
      </c>
      <c r="BI667" s="354" t="str">
        <f ca="1">IF(ISBLANK(INDIRECT("I667"))," ",(INDIRECT("I667")))</f>
        <v xml:space="preserve"> </v>
      </c>
      <c r="BJ667" s="354" t="str">
        <f ca="1">IF(ISBLANK(INDIRECT("J667"))," ",(INDIRECT("J667")))</f>
        <v xml:space="preserve"> </v>
      </c>
      <c r="BK667" s="354" t="str">
        <f ca="1">IF(ISBLANK(INDIRECT("K667"))," ",(INDIRECT("K667")))</f>
        <v xml:space="preserve"> </v>
      </c>
      <c r="BL667" s="354" t="str">
        <f ca="1">IF(ISBLANK(INDIRECT("L667"))," ",(INDIRECT("L667")))</f>
        <v xml:space="preserve"> </v>
      </c>
      <c r="BM667" s="354" t="str">
        <f ca="1">IF(ISBLANK(INDIRECT("M667"))," ",(INDIRECT("M667")))</f>
        <v xml:space="preserve"> </v>
      </c>
      <c r="BN667" s="354" t="str">
        <f ca="1">IF(ISBLANK(INDIRECT("N667"))," ",(INDIRECT("N667")))</f>
        <v xml:space="preserve"> </v>
      </c>
      <c r="BO667" s="354" t="str">
        <f ca="1">IF(ISBLANK(INDIRECT("O667"))," ",(INDIRECT("O667")))</f>
        <v xml:space="preserve"> </v>
      </c>
      <c r="BP667" s="354" t="str">
        <f ca="1">IF(ISBLANK(INDIRECT("P667"))," ",(INDIRECT("P667")))</f>
        <v xml:space="preserve"> </v>
      </c>
      <c r="BQ667" s="354">
        <f ca="1">IF(ISBLANK(INDIRECT("Q667"))," ",(INDIRECT("Q667")))</f>
        <v>0</v>
      </c>
      <c r="BR667" s="354" t="str">
        <f ca="1">IF(ISBLANK(INDIRECT("R667"))," ",(INDIRECT("R667")))</f>
        <v xml:space="preserve"> </v>
      </c>
      <c r="BS667" s="354" t="str">
        <f t="shared" ca="1" si="21"/>
        <v xml:space="preserve"> </v>
      </c>
    </row>
    <row r="668" spans="1:71" x14ac:dyDescent="0.25">
      <c r="A668" s="255">
        <v>663</v>
      </c>
      <c r="B668" s="9"/>
      <c r="C668" s="10"/>
      <c r="D668" s="9"/>
      <c r="E668" s="10"/>
      <c r="F668" s="9"/>
      <c r="G668" s="9"/>
      <c r="H668" s="9"/>
      <c r="I668" s="9"/>
      <c r="J668" s="9"/>
      <c r="K668" s="9"/>
      <c r="L668" s="9"/>
      <c r="M668" s="9"/>
      <c r="N668" s="9"/>
      <c r="O668" s="248"/>
      <c r="P668" s="248"/>
      <c r="Q668" s="248">
        <f t="shared" si="20"/>
        <v>0</v>
      </c>
      <c r="R668" s="9"/>
      <c r="BB668" s="354" t="str">
        <f ca="1">IF(ISBLANK(INDIRECT("B668"))," ",(INDIRECT("B668")))</f>
        <v xml:space="preserve"> </v>
      </c>
      <c r="BC668" s="354" t="str">
        <f ca="1">IF(ISBLANK(INDIRECT("C668"))," ",(INDIRECT("C668")))</f>
        <v xml:space="preserve"> </v>
      </c>
      <c r="BD668" s="354" t="str">
        <f ca="1">IF(ISBLANK(INDIRECT("D668"))," ",(INDIRECT("D668")))</f>
        <v xml:space="preserve"> </v>
      </c>
      <c r="BE668" s="354" t="str">
        <f ca="1">IF(ISBLANK(INDIRECT("E668"))," ",(INDIRECT("E668")))</f>
        <v xml:space="preserve"> </v>
      </c>
      <c r="BF668" s="354" t="str">
        <f ca="1">IF(ISBLANK(INDIRECT("F668"))," ",(INDIRECT("F668")))</f>
        <v xml:space="preserve"> </v>
      </c>
      <c r="BG668" s="354" t="str">
        <f ca="1">IF(ISBLANK(INDIRECT("G668"))," ",(INDIRECT("G668")))</f>
        <v xml:space="preserve"> </v>
      </c>
      <c r="BH668" s="354" t="str">
        <f ca="1">IF(ISBLANK(INDIRECT("H668"))," ",(INDIRECT("H668")))</f>
        <v xml:space="preserve"> </v>
      </c>
      <c r="BI668" s="354" t="str">
        <f ca="1">IF(ISBLANK(INDIRECT("I668"))," ",(INDIRECT("I668")))</f>
        <v xml:space="preserve"> </v>
      </c>
      <c r="BJ668" s="354" t="str">
        <f ca="1">IF(ISBLANK(INDIRECT("J668"))," ",(INDIRECT("J668")))</f>
        <v xml:space="preserve"> </v>
      </c>
      <c r="BK668" s="354" t="str">
        <f ca="1">IF(ISBLANK(INDIRECT("K668"))," ",(INDIRECT("K668")))</f>
        <v xml:space="preserve"> </v>
      </c>
      <c r="BL668" s="354" t="str">
        <f ca="1">IF(ISBLANK(INDIRECT("L668"))," ",(INDIRECT("L668")))</f>
        <v xml:space="preserve"> </v>
      </c>
      <c r="BM668" s="354" t="str">
        <f ca="1">IF(ISBLANK(INDIRECT("M668"))," ",(INDIRECT("M668")))</f>
        <v xml:space="preserve"> </v>
      </c>
      <c r="BN668" s="354" t="str">
        <f ca="1">IF(ISBLANK(INDIRECT("N668"))," ",(INDIRECT("N668")))</f>
        <v xml:space="preserve"> </v>
      </c>
      <c r="BO668" s="354" t="str">
        <f ca="1">IF(ISBLANK(INDIRECT("O668"))," ",(INDIRECT("O668")))</f>
        <v xml:space="preserve"> </v>
      </c>
      <c r="BP668" s="354" t="str">
        <f ca="1">IF(ISBLANK(INDIRECT("P668"))," ",(INDIRECT("P668")))</f>
        <v xml:space="preserve"> </v>
      </c>
      <c r="BQ668" s="354">
        <f ca="1">IF(ISBLANK(INDIRECT("Q668"))," ",(INDIRECT("Q668")))</f>
        <v>0</v>
      </c>
      <c r="BR668" s="354" t="str">
        <f ca="1">IF(ISBLANK(INDIRECT("R668"))," ",(INDIRECT("R668")))</f>
        <v xml:space="preserve"> </v>
      </c>
      <c r="BS668" s="354" t="str">
        <f t="shared" ca="1" si="21"/>
        <v xml:space="preserve"> </v>
      </c>
    </row>
    <row r="669" spans="1:71" x14ac:dyDescent="0.25">
      <c r="A669" s="255">
        <v>664</v>
      </c>
      <c r="B669" s="9"/>
      <c r="C669" s="10"/>
      <c r="D669" s="9"/>
      <c r="E669" s="10"/>
      <c r="F669" s="9"/>
      <c r="G669" s="9"/>
      <c r="H669" s="9"/>
      <c r="I669" s="9"/>
      <c r="J669" s="9"/>
      <c r="K669" s="9"/>
      <c r="L669" s="9"/>
      <c r="M669" s="9"/>
      <c r="N669" s="9"/>
      <c r="O669" s="248"/>
      <c r="P669" s="248"/>
      <c r="Q669" s="248">
        <f t="shared" si="20"/>
        <v>0</v>
      </c>
      <c r="R669" s="9"/>
      <c r="BB669" s="354" t="str">
        <f ca="1">IF(ISBLANK(INDIRECT("B669"))," ",(INDIRECT("B669")))</f>
        <v xml:space="preserve"> </v>
      </c>
      <c r="BC669" s="354" t="str">
        <f ca="1">IF(ISBLANK(INDIRECT("C669"))," ",(INDIRECT("C669")))</f>
        <v xml:space="preserve"> </v>
      </c>
      <c r="BD669" s="354" t="str">
        <f ca="1">IF(ISBLANK(INDIRECT("D669"))," ",(INDIRECT("D669")))</f>
        <v xml:space="preserve"> </v>
      </c>
      <c r="BE669" s="354" t="str">
        <f ca="1">IF(ISBLANK(INDIRECT("E669"))," ",(INDIRECT("E669")))</f>
        <v xml:space="preserve"> </v>
      </c>
      <c r="BF669" s="354" t="str">
        <f ca="1">IF(ISBLANK(INDIRECT("F669"))," ",(INDIRECT("F669")))</f>
        <v xml:space="preserve"> </v>
      </c>
      <c r="BG669" s="354" t="str">
        <f ca="1">IF(ISBLANK(INDIRECT("G669"))," ",(INDIRECT("G669")))</f>
        <v xml:space="preserve"> </v>
      </c>
      <c r="BH669" s="354" t="str">
        <f ca="1">IF(ISBLANK(INDIRECT("H669"))," ",(INDIRECT("H669")))</f>
        <v xml:space="preserve"> </v>
      </c>
      <c r="BI669" s="354" t="str">
        <f ca="1">IF(ISBLANK(INDIRECT("I669"))," ",(INDIRECT("I669")))</f>
        <v xml:space="preserve"> </v>
      </c>
      <c r="BJ669" s="354" t="str">
        <f ca="1">IF(ISBLANK(INDIRECT("J669"))," ",(INDIRECT("J669")))</f>
        <v xml:space="preserve"> </v>
      </c>
      <c r="BK669" s="354" t="str">
        <f ca="1">IF(ISBLANK(INDIRECT("K669"))," ",(INDIRECT("K669")))</f>
        <v xml:space="preserve"> </v>
      </c>
      <c r="BL669" s="354" t="str">
        <f ca="1">IF(ISBLANK(INDIRECT("L669"))," ",(INDIRECT("L669")))</f>
        <v xml:space="preserve"> </v>
      </c>
      <c r="BM669" s="354" t="str">
        <f ca="1">IF(ISBLANK(INDIRECT("M669"))," ",(INDIRECT("M669")))</f>
        <v xml:space="preserve"> </v>
      </c>
      <c r="BN669" s="354" t="str">
        <f ca="1">IF(ISBLANK(INDIRECT("N669"))," ",(INDIRECT("N669")))</f>
        <v xml:space="preserve"> </v>
      </c>
      <c r="BO669" s="354" t="str">
        <f ca="1">IF(ISBLANK(INDIRECT("O669"))," ",(INDIRECT("O669")))</f>
        <v xml:space="preserve"> </v>
      </c>
      <c r="BP669" s="354" t="str">
        <f ca="1">IF(ISBLANK(INDIRECT("P669"))," ",(INDIRECT("P669")))</f>
        <v xml:space="preserve"> </v>
      </c>
      <c r="BQ669" s="354">
        <f ca="1">IF(ISBLANK(INDIRECT("Q669"))," ",(INDIRECT("Q669")))</f>
        <v>0</v>
      </c>
      <c r="BR669" s="354" t="str">
        <f ca="1">IF(ISBLANK(INDIRECT("R669"))," ",(INDIRECT("R669")))</f>
        <v xml:space="preserve"> </v>
      </c>
      <c r="BS669" s="354" t="str">
        <f t="shared" ca="1" si="21"/>
        <v xml:space="preserve"> </v>
      </c>
    </row>
    <row r="670" spans="1:71" x14ac:dyDescent="0.25">
      <c r="A670" s="255">
        <v>665</v>
      </c>
      <c r="B670" s="9"/>
      <c r="C670" s="10"/>
      <c r="D670" s="9"/>
      <c r="E670" s="10"/>
      <c r="F670" s="9"/>
      <c r="G670" s="9"/>
      <c r="H670" s="9"/>
      <c r="I670" s="9"/>
      <c r="J670" s="9"/>
      <c r="K670" s="9"/>
      <c r="L670" s="9"/>
      <c r="M670" s="9"/>
      <c r="N670" s="9"/>
      <c r="O670" s="248"/>
      <c r="P670" s="248"/>
      <c r="Q670" s="248">
        <f t="shared" si="20"/>
        <v>0</v>
      </c>
      <c r="R670" s="9"/>
      <c r="BB670" s="354" t="str">
        <f ca="1">IF(ISBLANK(INDIRECT("B670"))," ",(INDIRECT("B670")))</f>
        <v xml:space="preserve"> </v>
      </c>
      <c r="BC670" s="354" t="str">
        <f ca="1">IF(ISBLANK(INDIRECT("C670"))," ",(INDIRECT("C670")))</f>
        <v xml:space="preserve"> </v>
      </c>
      <c r="BD670" s="354" t="str">
        <f ca="1">IF(ISBLANK(INDIRECT("D670"))," ",(INDIRECT("D670")))</f>
        <v xml:space="preserve"> </v>
      </c>
      <c r="BE670" s="354" t="str">
        <f ca="1">IF(ISBLANK(INDIRECT("E670"))," ",(INDIRECT("E670")))</f>
        <v xml:space="preserve"> </v>
      </c>
      <c r="BF670" s="354" t="str">
        <f ca="1">IF(ISBLANK(INDIRECT("F670"))," ",(INDIRECT("F670")))</f>
        <v xml:space="preserve"> </v>
      </c>
      <c r="BG670" s="354" t="str">
        <f ca="1">IF(ISBLANK(INDIRECT("G670"))," ",(INDIRECT("G670")))</f>
        <v xml:space="preserve"> </v>
      </c>
      <c r="BH670" s="354" t="str">
        <f ca="1">IF(ISBLANK(INDIRECT("H670"))," ",(INDIRECT("H670")))</f>
        <v xml:space="preserve"> </v>
      </c>
      <c r="BI670" s="354" t="str">
        <f ca="1">IF(ISBLANK(INDIRECT("I670"))," ",(INDIRECT("I670")))</f>
        <v xml:space="preserve"> </v>
      </c>
      <c r="BJ670" s="354" t="str">
        <f ca="1">IF(ISBLANK(INDIRECT("J670"))," ",(INDIRECT("J670")))</f>
        <v xml:space="preserve"> </v>
      </c>
      <c r="BK670" s="354" t="str">
        <f ca="1">IF(ISBLANK(INDIRECT("K670"))," ",(INDIRECT("K670")))</f>
        <v xml:space="preserve"> </v>
      </c>
      <c r="BL670" s="354" t="str">
        <f ca="1">IF(ISBLANK(INDIRECT("L670"))," ",(INDIRECT("L670")))</f>
        <v xml:space="preserve"> </v>
      </c>
      <c r="BM670" s="354" t="str">
        <f ca="1">IF(ISBLANK(INDIRECT("M670"))," ",(INDIRECT("M670")))</f>
        <v xml:space="preserve"> </v>
      </c>
      <c r="BN670" s="354" t="str">
        <f ca="1">IF(ISBLANK(INDIRECT("N670"))," ",(INDIRECT("N670")))</f>
        <v xml:space="preserve"> </v>
      </c>
      <c r="BO670" s="354" t="str">
        <f ca="1">IF(ISBLANK(INDIRECT("O670"))," ",(INDIRECT("O670")))</f>
        <v xml:space="preserve"> </v>
      </c>
      <c r="BP670" s="354" t="str">
        <f ca="1">IF(ISBLANK(INDIRECT("P670"))," ",(INDIRECT("P670")))</f>
        <v xml:space="preserve"> </v>
      </c>
      <c r="BQ670" s="354">
        <f ca="1">IF(ISBLANK(INDIRECT("Q670"))," ",(INDIRECT("Q670")))</f>
        <v>0</v>
      </c>
      <c r="BR670" s="354" t="str">
        <f ca="1">IF(ISBLANK(INDIRECT("R670"))," ",(INDIRECT("R670")))</f>
        <v xml:space="preserve"> </v>
      </c>
      <c r="BS670" s="354" t="str">
        <f t="shared" ca="1" si="21"/>
        <v xml:space="preserve"> </v>
      </c>
    </row>
    <row r="671" spans="1:71" x14ac:dyDescent="0.25">
      <c r="A671" s="255">
        <v>666</v>
      </c>
      <c r="B671" s="9"/>
      <c r="C671" s="10"/>
      <c r="D671" s="9"/>
      <c r="E671" s="10"/>
      <c r="F671" s="9"/>
      <c r="G671" s="9"/>
      <c r="H671" s="9"/>
      <c r="I671" s="9"/>
      <c r="J671" s="9"/>
      <c r="K671" s="9"/>
      <c r="L671" s="9"/>
      <c r="M671" s="9"/>
      <c r="N671" s="9"/>
      <c r="O671" s="248"/>
      <c r="P671" s="248"/>
      <c r="Q671" s="248">
        <f t="shared" si="20"/>
        <v>0</v>
      </c>
      <c r="R671" s="9"/>
      <c r="BB671" s="354" t="str">
        <f ca="1">IF(ISBLANK(INDIRECT("B671"))," ",(INDIRECT("B671")))</f>
        <v xml:space="preserve"> </v>
      </c>
      <c r="BC671" s="354" t="str">
        <f ca="1">IF(ISBLANK(INDIRECT("C671"))," ",(INDIRECT("C671")))</f>
        <v xml:space="preserve"> </v>
      </c>
      <c r="BD671" s="354" t="str">
        <f ca="1">IF(ISBLANK(INDIRECT("D671"))," ",(INDIRECT("D671")))</f>
        <v xml:space="preserve"> </v>
      </c>
      <c r="BE671" s="354" t="str">
        <f ca="1">IF(ISBLANK(INDIRECT("E671"))," ",(INDIRECT("E671")))</f>
        <v xml:space="preserve"> </v>
      </c>
      <c r="BF671" s="354" t="str">
        <f ca="1">IF(ISBLANK(INDIRECT("F671"))," ",(INDIRECT("F671")))</f>
        <v xml:space="preserve"> </v>
      </c>
      <c r="BG671" s="354" t="str">
        <f ca="1">IF(ISBLANK(INDIRECT("G671"))," ",(INDIRECT("G671")))</f>
        <v xml:space="preserve"> </v>
      </c>
      <c r="BH671" s="354" t="str">
        <f ca="1">IF(ISBLANK(INDIRECT("H671"))," ",(INDIRECT("H671")))</f>
        <v xml:space="preserve"> </v>
      </c>
      <c r="BI671" s="354" t="str">
        <f ca="1">IF(ISBLANK(INDIRECT("I671"))," ",(INDIRECT("I671")))</f>
        <v xml:space="preserve"> </v>
      </c>
      <c r="BJ671" s="354" t="str">
        <f ca="1">IF(ISBLANK(INDIRECT("J671"))," ",(INDIRECT("J671")))</f>
        <v xml:space="preserve"> </v>
      </c>
      <c r="BK671" s="354" t="str">
        <f ca="1">IF(ISBLANK(INDIRECT("K671"))," ",(INDIRECT("K671")))</f>
        <v xml:space="preserve"> </v>
      </c>
      <c r="BL671" s="354" t="str">
        <f ca="1">IF(ISBLANK(INDIRECT("L671"))," ",(INDIRECT("L671")))</f>
        <v xml:space="preserve"> </v>
      </c>
      <c r="BM671" s="354" t="str">
        <f ca="1">IF(ISBLANK(INDIRECT("M671"))," ",(INDIRECT("M671")))</f>
        <v xml:space="preserve"> </v>
      </c>
      <c r="BN671" s="354" t="str">
        <f ca="1">IF(ISBLANK(INDIRECT("N671"))," ",(INDIRECT("N671")))</f>
        <v xml:space="preserve"> </v>
      </c>
      <c r="BO671" s="354" t="str">
        <f ca="1">IF(ISBLANK(INDIRECT("O671"))," ",(INDIRECT("O671")))</f>
        <v xml:space="preserve"> </v>
      </c>
      <c r="BP671" s="354" t="str">
        <f ca="1">IF(ISBLANK(INDIRECT("P671"))," ",(INDIRECT("P671")))</f>
        <v xml:space="preserve"> </v>
      </c>
      <c r="BQ671" s="354">
        <f ca="1">IF(ISBLANK(INDIRECT("Q671"))," ",(INDIRECT("Q671")))</f>
        <v>0</v>
      </c>
      <c r="BR671" s="354" t="str">
        <f ca="1">IF(ISBLANK(INDIRECT("R671"))," ",(INDIRECT("R671")))</f>
        <v xml:space="preserve"> </v>
      </c>
      <c r="BS671" s="354" t="str">
        <f t="shared" ca="1" si="21"/>
        <v xml:space="preserve"> </v>
      </c>
    </row>
    <row r="672" spans="1:71" x14ac:dyDescent="0.25">
      <c r="A672" s="255">
        <v>667</v>
      </c>
      <c r="B672" s="9"/>
      <c r="C672" s="10"/>
      <c r="D672" s="9"/>
      <c r="E672" s="10"/>
      <c r="F672" s="9"/>
      <c r="G672" s="9"/>
      <c r="H672" s="9"/>
      <c r="I672" s="9"/>
      <c r="J672" s="9"/>
      <c r="K672" s="9"/>
      <c r="L672" s="9"/>
      <c r="M672" s="9"/>
      <c r="N672" s="9"/>
      <c r="O672" s="248"/>
      <c r="P672" s="248"/>
      <c r="Q672" s="248">
        <f t="shared" si="20"/>
        <v>0</v>
      </c>
      <c r="R672" s="9"/>
      <c r="BB672" s="354" t="str">
        <f ca="1">IF(ISBLANK(INDIRECT("B672"))," ",(INDIRECT("B672")))</f>
        <v xml:space="preserve"> </v>
      </c>
      <c r="BC672" s="354" t="str">
        <f ca="1">IF(ISBLANK(INDIRECT("C672"))," ",(INDIRECT("C672")))</f>
        <v xml:space="preserve"> </v>
      </c>
      <c r="BD672" s="354" t="str">
        <f ca="1">IF(ISBLANK(INDIRECT("D672"))," ",(INDIRECT("D672")))</f>
        <v xml:space="preserve"> </v>
      </c>
      <c r="BE672" s="354" t="str">
        <f ca="1">IF(ISBLANK(INDIRECT("E672"))," ",(INDIRECT("E672")))</f>
        <v xml:space="preserve"> </v>
      </c>
      <c r="BF672" s="354" t="str">
        <f ca="1">IF(ISBLANK(INDIRECT("F672"))," ",(INDIRECT("F672")))</f>
        <v xml:space="preserve"> </v>
      </c>
      <c r="BG672" s="354" t="str">
        <f ca="1">IF(ISBLANK(INDIRECT("G672"))," ",(INDIRECT("G672")))</f>
        <v xml:space="preserve"> </v>
      </c>
      <c r="BH672" s="354" t="str">
        <f ca="1">IF(ISBLANK(INDIRECT("H672"))," ",(INDIRECT("H672")))</f>
        <v xml:space="preserve"> </v>
      </c>
      <c r="BI672" s="354" t="str">
        <f ca="1">IF(ISBLANK(INDIRECT("I672"))," ",(INDIRECT("I672")))</f>
        <v xml:space="preserve"> </v>
      </c>
      <c r="BJ672" s="354" t="str">
        <f ca="1">IF(ISBLANK(INDIRECT("J672"))," ",(INDIRECT("J672")))</f>
        <v xml:space="preserve"> </v>
      </c>
      <c r="BK672" s="354" t="str">
        <f ca="1">IF(ISBLANK(INDIRECT("K672"))," ",(INDIRECT("K672")))</f>
        <v xml:space="preserve"> </v>
      </c>
      <c r="BL672" s="354" t="str">
        <f ca="1">IF(ISBLANK(INDIRECT("L672"))," ",(INDIRECT("L672")))</f>
        <v xml:space="preserve"> </v>
      </c>
      <c r="BM672" s="354" t="str">
        <f ca="1">IF(ISBLANK(INDIRECT("M672"))," ",(INDIRECT("M672")))</f>
        <v xml:space="preserve"> </v>
      </c>
      <c r="BN672" s="354" t="str">
        <f ca="1">IF(ISBLANK(INDIRECT("N672"))," ",(INDIRECT("N672")))</f>
        <v xml:space="preserve"> </v>
      </c>
      <c r="BO672" s="354" t="str">
        <f ca="1">IF(ISBLANK(INDIRECT("O672"))," ",(INDIRECT("O672")))</f>
        <v xml:space="preserve"> </v>
      </c>
      <c r="BP672" s="354" t="str">
        <f ca="1">IF(ISBLANK(INDIRECT("P672"))," ",(INDIRECT("P672")))</f>
        <v xml:space="preserve"> </v>
      </c>
      <c r="BQ672" s="354">
        <f ca="1">IF(ISBLANK(INDIRECT("Q672"))," ",(INDIRECT("Q672")))</f>
        <v>0</v>
      </c>
      <c r="BR672" s="354" t="str">
        <f ca="1">IF(ISBLANK(INDIRECT("R672"))," ",(INDIRECT("R672")))</f>
        <v xml:space="preserve"> </v>
      </c>
      <c r="BS672" s="354" t="str">
        <f t="shared" ca="1" si="21"/>
        <v xml:space="preserve"> </v>
      </c>
    </row>
    <row r="673" spans="1:71" x14ac:dyDescent="0.25">
      <c r="A673" s="255">
        <v>668</v>
      </c>
      <c r="B673" s="9"/>
      <c r="C673" s="10"/>
      <c r="D673" s="9"/>
      <c r="E673" s="10"/>
      <c r="F673" s="9"/>
      <c r="G673" s="9"/>
      <c r="H673" s="9"/>
      <c r="I673" s="9"/>
      <c r="J673" s="9"/>
      <c r="K673" s="9"/>
      <c r="L673" s="9"/>
      <c r="M673" s="9"/>
      <c r="N673" s="9"/>
      <c r="O673" s="248"/>
      <c r="P673" s="248"/>
      <c r="Q673" s="248">
        <f t="shared" si="20"/>
        <v>0</v>
      </c>
      <c r="R673" s="9"/>
      <c r="BB673" s="354" t="str">
        <f ca="1">IF(ISBLANK(INDIRECT("B673"))," ",(INDIRECT("B673")))</f>
        <v xml:space="preserve"> </v>
      </c>
      <c r="BC673" s="354" t="str">
        <f ca="1">IF(ISBLANK(INDIRECT("C673"))," ",(INDIRECT("C673")))</f>
        <v xml:space="preserve"> </v>
      </c>
      <c r="BD673" s="354" t="str">
        <f ca="1">IF(ISBLANK(INDIRECT("D673"))," ",(INDIRECT("D673")))</f>
        <v xml:space="preserve"> </v>
      </c>
      <c r="BE673" s="354" t="str">
        <f ca="1">IF(ISBLANK(INDIRECT("E673"))," ",(INDIRECT("E673")))</f>
        <v xml:space="preserve"> </v>
      </c>
      <c r="BF673" s="354" t="str">
        <f ca="1">IF(ISBLANK(INDIRECT("F673"))," ",(INDIRECT("F673")))</f>
        <v xml:space="preserve"> </v>
      </c>
      <c r="BG673" s="354" t="str">
        <f ca="1">IF(ISBLANK(INDIRECT("G673"))," ",(INDIRECT("G673")))</f>
        <v xml:space="preserve"> </v>
      </c>
      <c r="BH673" s="354" t="str">
        <f ca="1">IF(ISBLANK(INDIRECT("H673"))," ",(INDIRECT("H673")))</f>
        <v xml:space="preserve"> </v>
      </c>
      <c r="BI673" s="354" t="str">
        <f ca="1">IF(ISBLANK(INDIRECT("I673"))," ",(INDIRECT("I673")))</f>
        <v xml:space="preserve"> </v>
      </c>
      <c r="BJ673" s="354" t="str">
        <f ca="1">IF(ISBLANK(INDIRECT("J673"))," ",(INDIRECT("J673")))</f>
        <v xml:space="preserve"> </v>
      </c>
      <c r="BK673" s="354" t="str">
        <f ca="1">IF(ISBLANK(INDIRECT("K673"))," ",(INDIRECT("K673")))</f>
        <v xml:space="preserve"> </v>
      </c>
      <c r="BL673" s="354" t="str">
        <f ca="1">IF(ISBLANK(INDIRECT("L673"))," ",(INDIRECT("L673")))</f>
        <v xml:space="preserve"> </v>
      </c>
      <c r="BM673" s="354" t="str">
        <f ca="1">IF(ISBLANK(INDIRECT("M673"))," ",(INDIRECT("M673")))</f>
        <v xml:space="preserve"> </v>
      </c>
      <c r="BN673" s="354" t="str">
        <f ca="1">IF(ISBLANK(INDIRECT("N673"))," ",(INDIRECT("N673")))</f>
        <v xml:space="preserve"> </v>
      </c>
      <c r="BO673" s="354" t="str">
        <f ca="1">IF(ISBLANK(INDIRECT("O673"))," ",(INDIRECT("O673")))</f>
        <v xml:space="preserve"> </v>
      </c>
      <c r="BP673" s="354" t="str">
        <f ca="1">IF(ISBLANK(INDIRECT("P673"))," ",(INDIRECT("P673")))</f>
        <v xml:space="preserve"> </v>
      </c>
      <c r="BQ673" s="354">
        <f ca="1">IF(ISBLANK(INDIRECT("Q673"))," ",(INDIRECT("Q673")))</f>
        <v>0</v>
      </c>
      <c r="BR673" s="354" t="str">
        <f ca="1">IF(ISBLANK(INDIRECT("R673"))," ",(INDIRECT("R673")))</f>
        <v xml:space="preserve"> </v>
      </c>
      <c r="BS673" s="354" t="str">
        <f t="shared" ca="1" si="21"/>
        <v xml:space="preserve"> </v>
      </c>
    </row>
    <row r="674" spans="1:71" x14ac:dyDescent="0.25">
      <c r="A674" s="255">
        <v>669</v>
      </c>
      <c r="B674" s="9"/>
      <c r="C674" s="10"/>
      <c r="D674" s="9"/>
      <c r="E674" s="10"/>
      <c r="F674" s="9"/>
      <c r="G674" s="9"/>
      <c r="H674" s="9"/>
      <c r="I674" s="9"/>
      <c r="J674" s="9"/>
      <c r="K674" s="9"/>
      <c r="L674" s="9"/>
      <c r="M674" s="9"/>
      <c r="N674" s="9"/>
      <c r="O674" s="248"/>
      <c r="P674" s="248"/>
      <c r="Q674" s="248">
        <f t="shared" si="20"/>
        <v>0</v>
      </c>
      <c r="R674" s="9"/>
      <c r="BB674" s="354" t="str">
        <f ca="1">IF(ISBLANK(INDIRECT("B674"))," ",(INDIRECT("B674")))</f>
        <v xml:space="preserve"> </v>
      </c>
      <c r="BC674" s="354" t="str">
        <f ca="1">IF(ISBLANK(INDIRECT("C674"))," ",(INDIRECT("C674")))</f>
        <v xml:space="preserve"> </v>
      </c>
      <c r="BD674" s="354" t="str">
        <f ca="1">IF(ISBLANK(INDIRECT("D674"))," ",(INDIRECT("D674")))</f>
        <v xml:space="preserve"> </v>
      </c>
      <c r="BE674" s="354" t="str">
        <f ca="1">IF(ISBLANK(INDIRECT("E674"))," ",(INDIRECT("E674")))</f>
        <v xml:space="preserve"> </v>
      </c>
      <c r="BF674" s="354" t="str">
        <f ca="1">IF(ISBLANK(INDIRECT("F674"))," ",(INDIRECT("F674")))</f>
        <v xml:space="preserve"> </v>
      </c>
      <c r="BG674" s="354" t="str">
        <f ca="1">IF(ISBLANK(INDIRECT("G674"))," ",(INDIRECT("G674")))</f>
        <v xml:space="preserve"> </v>
      </c>
      <c r="BH674" s="354" t="str">
        <f ca="1">IF(ISBLANK(INDIRECT("H674"))," ",(INDIRECT("H674")))</f>
        <v xml:space="preserve"> </v>
      </c>
      <c r="BI674" s="354" t="str">
        <f ca="1">IF(ISBLANK(INDIRECT("I674"))," ",(INDIRECT("I674")))</f>
        <v xml:space="preserve"> </v>
      </c>
      <c r="BJ674" s="354" t="str">
        <f ca="1">IF(ISBLANK(INDIRECT("J674"))," ",(INDIRECT("J674")))</f>
        <v xml:space="preserve"> </v>
      </c>
      <c r="BK674" s="354" t="str">
        <f ca="1">IF(ISBLANK(INDIRECT("K674"))," ",(INDIRECT("K674")))</f>
        <v xml:space="preserve"> </v>
      </c>
      <c r="BL674" s="354" t="str">
        <f ca="1">IF(ISBLANK(INDIRECT("L674"))," ",(INDIRECT("L674")))</f>
        <v xml:space="preserve"> </v>
      </c>
      <c r="BM674" s="354" t="str">
        <f ca="1">IF(ISBLANK(INDIRECT("M674"))," ",(INDIRECT("M674")))</f>
        <v xml:space="preserve"> </v>
      </c>
      <c r="BN674" s="354" t="str">
        <f ca="1">IF(ISBLANK(INDIRECT("N674"))," ",(INDIRECT("N674")))</f>
        <v xml:space="preserve"> </v>
      </c>
      <c r="BO674" s="354" t="str">
        <f ca="1">IF(ISBLANK(INDIRECT("O674"))," ",(INDIRECT("O674")))</f>
        <v xml:space="preserve"> </v>
      </c>
      <c r="BP674" s="354" t="str">
        <f ca="1">IF(ISBLANK(INDIRECT("P674"))," ",(INDIRECT("P674")))</f>
        <v xml:space="preserve"> </v>
      </c>
      <c r="BQ674" s="354">
        <f ca="1">IF(ISBLANK(INDIRECT("Q674"))," ",(INDIRECT("Q674")))</f>
        <v>0</v>
      </c>
      <c r="BR674" s="354" t="str">
        <f ca="1">IF(ISBLANK(INDIRECT("R674"))," ",(INDIRECT("R674")))</f>
        <v xml:space="preserve"> </v>
      </c>
      <c r="BS674" s="354" t="str">
        <f t="shared" ca="1" si="21"/>
        <v xml:space="preserve"> </v>
      </c>
    </row>
    <row r="675" spans="1:71" x14ac:dyDescent="0.25">
      <c r="A675" s="255">
        <v>670</v>
      </c>
      <c r="B675" s="9"/>
      <c r="C675" s="10"/>
      <c r="D675" s="9"/>
      <c r="E675" s="10"/>
      <c r="F675" s="9"/>
      <c r="G675" s="9"/>
      <c r="H675" s="9"/>
      <c r="I675" s="9"/>
      <c r="J675" s="9"/>
      <c r="K675" s="9"/>
      <c r="L675" s="9"/>
      <c r="M675" s="9"/>
      <c r="N675" s="9"/>
      <c r="O675" s="248"/>
      <c r="P675" s="248"/>
      <c r="Q675" s="248">
        <f t="shared" si="20"/>
        <v>0</v>
      </c>
      <c r="R675" s="9"/>
      <c r="BB675" s="354" t="str">
        <f ca="1">IF(ISBLANK(INDIRECT("B675"))," ",(INDIRECT("B675")))</f>
        <v xml:space="preserve"> </v>
      </c>
      <c r="BC675" s="354" t="str">
        <f ca="1">IF(ISBLANK(INDIRECT("C675"))," ",(INDIRECT("C675")))</f>
        <v xml:space="preserve"> </v>
      </c>
      <c r="BD675" s="354" t="str">
        <f ca="1">IF(ISBLANK(INDIRECT("D675"))," ",(INDIRECT("D675")))</f>
        <v xml:space="preserve"> </v>
      </c>
      <c r="BE675" s="354" t="str">
        <f ca="1">IF(ISBLANK(INDIRECT("E675"))," ",(INDIRECT("E675")))</f>
        <v xml:space="preserve"> </v>
      </c>
      <c r="BF675" s="354" t="str">
        <f ca="1">IF(ISBLANK(INDIRECT("F675"))," ",(INDIRECT("F675")))</f>
        <v xml:space="preserve"> </v>
      </c>
      <c r="BG675" s="354" t="str">
        <f ca="1">IF(ISBLANK(INDIRECT("G675"))," ",(INDIRECT("G675")))</f>
        <v xml:space="preserve"> </v>
      </c>
      <c r="BH675" s="354" t="str">
        <f ca="1">IF(ISBLANK(INDIRECT("H675"))," ",(INDIRECT("H675")))</f>
        <v xml:space="preserve"> </v>
      </c>
      <c r="BI675" s="354" t="str">
        <f ca="1">IF(ISBLANK(INDIRECT("I675"))," ",(INDIRECT("I675")))</f>
        <v xml:space="preserve"> </v>
      </c>
      <c r="BJ675" s="354" t="str">
        <f ca="1">IF(ISBLANK(INDIRECT("J675"))," ",(INDIRECT("J675")))</f>
        <v xml:space="preserve"> </v>
      </c>
      <c r="BK675" s="354" t="str">
        <f ca="1">IF(ISBLANK(INDIRECT("K675"))," ",(INDIRECT("K675")))</f>
        <v xml:space="preserve"> </v>
      </c>
      <c r="BL675" s="354" t="str">
        <f ca="1">IF(ISBLANK(INDIRECT("L675"))," ",(INDIRECT("L675")))</f>
        <v xml:space="preserve"> </v>
      </c>
      <c r="BM675" s="354" t="str">
        <f ca="1">IF(ISBLANK(INDIRECT("M675"))," ",(INDIRECT("M675")))</f>
        <v xml:space="preserve"> </v>
      </c>
      <c r="BN675" s="354" t="str">
        <f ca="1">IF(ISBLANK(INDIRECT("N675"))," ",(INDIRECT("N675")))</f>
        <v xml:space="preserve"> </v>
      </c>
      <c r="BO675" s="354" t="str">
        <f ca="1">IF(ISBLANK(INDIRECT("O675"))," ",(INDIRECT("O675")))</f>
        <v xml:space="preserve"> </v>
      </c>
      <c r="BP675" s="354" t="str">
        <f ca="1">IF(ISBLANK(INDIRECT("P675"))," ",(INDIRECT("P675")))</f>
        <v xml:space="preserve"> </v>
      </c>
      <c r="BQ675" s="354">
        <f ca="1">IF(ISBLANK(INDIRECT("Q675"))," ",(INDIRECT("Q675")))</f>
        <v>0</v>
      </c>
      <c r="BR675" s="354" t="str">
        <f ca="1">IF(ISBLANK(INDIRECT("R675"))," ",(INDIRECT("R675")))</f>
        <v xml:space="preserve"> </v>
      </c>
      <c r="BS675" s="354" t="str">
        <f t="shared" ca="1" si="21"/>
        <v xml:space="preserve"> </v>
      </c>
    </row>
    <row r="676" spans="1:71" x14ac:dyDescent="0.25">
      <c r="A676" s="255">
        <v>671</v>
      </c>
      <c r="B676" s="9"/>
      <c r="C676" s="10"/>
      <c r="D676" s="9"/>
      <c r="E676" s="10"/>
      <c r="F676" s="9"/>
      <c r="G676" s="9"/>
      <c r="H676" s="9"/>
      <c r="I676" s="9"/>
      <c r="J676" s="9"/>
      <c r="K676" s="9"/>
      <c r="L676" s="9"/>
      <c r="M676" s="9"/>
      <c r="N676" s="9"/>
      <c r="O676" s="248"/>
      <c r="P676" s="248"/>
      <c r="Q676" s="248">
        <f t="shared" si="20"/>
        <v>0</v>
      </c>
      <c r="R676" s="9"/>
      <c r="BB676" s="354" t="str">
        <f ca="1">IF(ISBLANK(INDIRECT("B676"))," ",(INDIRECT("B676")))</f>
        <v xml:space="preserve"> </v>
      </c>
      <c r="BC676" s="354" t="str">
        <f ca="1">IF(ISBLANK(INDIRECT("C676"))," ",(INDIRECT("C676")))</f>
        <v xml:space="preserve"> </v>
      </c>
      <c r="BD676" s="354" t="str">
        <f ca="1">IF(ISBLANK(INDIRECT("D676"))," ",(INDIRECT("D676")))</f>
        <v xml:space="preserve"> </v>
      </c>
      <c r="BE676" s="354" t="str">
        <f ca="1">IF(ISBLANK(INDIRECT("E676"))," ",(INDIRECT("E676")))</f>
        <v xml:space="preserve"> </v>
      </c>
      <c r="BF676" s="354" t="str">
        <f ca="1">IF(ISBLANK(INDIRECT("F676"))," ",(INDIRECT("F676")))</f>
        <v xml:space="preserve"> </v>
      </c>
      <c r="BG676" s="354" t="str">
        <f ca="1">IF(ISBLANK(INDIRECT("G676"))," ",(INDIRECT("G676")))</f>
        <v xml:space="preserve"> </v>
      </c>
      <c r="BH676" s="354" t="str">
        <f ca="1">IF(ISBLANK(INDIRECT("H676"))," ",(INDIRECT("H676")))</f>
        <v xml:space="preserve"> </v>
      </c>
      <c r="BI676" s="354" t="str">
        <f ca="1">IF(ISBLANK(INDIRECT("I676"))," ",(INDIRECT("I676")))</f>
        <v xml:space="preserve"> </v>
      </c>
      <c r="BJ676" s="354" t="str">
        <f ca="1">IF(ISBLANK(INDIRECT("J676"))," ",(INDIRECT("J676")))</f>
        <v xml:space="preserve"> </v>
      </c>
      <c r="BK676" s="354" t="str">
        <f ca="1">IF(ISBLANK(INDIRECT("K676"))," ",(INDIRECT("K676")))</f>
        <v xml:space="preserve"> </v>
      </c>
      <c r="BL676" s="354" t="str">
        <f ca="1">IF(ISBLANK(INDIRECT("L676"))," ",(INDIRECT("L676")))</f>
        <v xml:space="preserve"> </v>
      </c>
      <c r="BM676" s="354" t="str">
        <f ca="1">IF(ISBLANK(INDIRECT("M676"))," ",(INDIRECT("M676")))</f>
        <v xml:space="preserve"> </v>
      </c>
      <c r="BN676" s="354" t="str">
        <f ca="1">IF(ISBLANK(INDIRECT("N676"))," ",(INDIRECT("N676")))</f>
        <v xml:space="preserve"> </v>
      </c>
      <c r="BO676" s="354" t="str">
        <f ca="1">IF(ISBLANK(INDIRECT("O676"))," ",(INDIRECT("O676")))</f>
        <v xml:space="preserve"> </v>
      </c>
      <c r="BP676" s="354" t="str">
        <f ca="1">IF(ISBLANK(INDIRECT("P676"))," ",(INDIRECT("P676")))</f>
        <v xml:space="preserve"> </v>
      </c>
      <c r="BQ676" s="354">
        <f ca="1">IF(ISBLANK(INDIRECT("Q676"))," ",(INDIRECT("Q676")))</f>
        <v>0</v>
      </c>
      <c r="BR676" s="354" t="str">
        <f ca="1">IF(ISBLANK(INDIRECT("R676"))," ",(INDIRECT("R676")))</f>
        <v xml:space="preserve"> </v>
      </c>
      <c r="BS676" s="354" t="str">
        <f t="shared" ca="1" si="21"/>
        <v xml:space="preserve"> </v>
      </c>
    </row>
    <row r="677" spans="1:71" x14ac:dyDescent="0.25">
      <c r="A677" s="255">
        <v>672</v>
      </c>
      <c r="B677" s="9"/>
      <c r="C677" s="10"/>
      <c r="D677" s="9"/>
      <c r="E677" s="10"/>
      <c r="F677" s="9"/>
      <c r="G677" s="9"/>
      <c r="H677" s="9"/>
      <c r="I677" s="9"/>
      <c r="J677" s="9"/>
      <c r="K677" s="9"/>
      <c r="L677" s="9"/>
      <c r="M677" s="9"/>
      <c r="N677" s="9"/>
      <c r="O677" s="248"/>
      <c r="P677" s="248"/>
      <c r="Q677" s="248">
        <f t="shared" si="20"/>
        <v>0</v>
      </c>
      <c r="R677" s="9"/>
      <c r="BB677" s="354" t="str">
        <f ca="1">IF(ISBLANK(INDIRECT("B677"))," ",(INDIRECT("B677")))</f>
        <v xml:space="preserve"> </v>
      </c>
      <c r="BC677" s="354" t="str">
        <f ca="1">IF(ISBLANK(INDIRECT("C677"))," ",(INDIRECT("C677")))</f>
        <v xml:space="preserve"> </v>
      </c>
      <c r="BD677" s="354" t="str">
        <f ca="1">IF(ISBLANK(INDIRECT("D677"))," ",(INDIRECT("D677")))</f>
        <v xml:space="preserve"> </v>
      </c>
      <c r="BE677" s="354" t="str">
        <f ca="1">IF(ISBLANK(INDIRECT("E677"))," ",(INDIRECT("E677")))</f>
        <v xml:space="preserve"> </v>
      </c>
      <c r="BF677" s="354" t="str">
        <f ca="1">IF(ISBLANK(INDIRECT("F677"))," ",(INDIRECT("F677")))</f>
        <v xml:space="preserve"> </v>
      </c>
      <c r="BG677" s="354" t="str">
        <f ca="1">IF(ISBLANK(INDIRECT("G677"))," ",(INDIRECT("G677")))</f>
        <v xml:space="preserve"> </v>
      </c>
      <c r="BH677" s="354" t="str">
        <f ca="1">IF(ISBLANK(INDIRECT("H677"))," ",(INDIRECT("H677")))</f>
        <v xml:space="preserve"> </v>
      </c>
      <c r="BI677" s="354" t="str">
        <f ca="1">IF(ISBLANK(INDIRECT("I677"))," ",(INDIRECT("I677")))</f>
        <v xml:space="preserve"> </v>
      </c>
      <c r="BJ677" s="354" t="str">
        <f ca="1">IF(ISBLANK(INDIRECT("J677"))," ",(INDIRECT("J677")))</f>
        <v xml:space="preserve"> </v>
      </c>
      <c r="BK677" s="354" t="str">
        <f ca="1">IF(ISBLANK(INDIRECT("K677"))," ",(INDIRECT("K677")))</f>
        <v xml:space="preserve"> </v>
      </c>
      <c r="BL677" s="354" t="str">
        <f ca="1">IF(ISBLANK(INDIRECT("L677"))," ",(INDIRECT("L677")))</f>
        <v xml:space="preserve"> </v>
      </c>
      <c r="BM677" s="354" t="str">
        <f ca="1">IF(ISBLANK(INDIRECT("M677"))," ",(INDIRECT("M677")))</f>
        <v xml:space="preserve"> </v>
      </c>
      <c r="BN677" s="354" t="str">
        <f ca="1">IF(ISBLANK(INDIRECT("N677"))," ",(INDIRECT("N677")))</f>
        <v xml:space="preserve"> </v>
      </c>
      <c r="BO677" s="354" t="str">
        <f ca="1">IF(ISBLANK(INDIRECT("O677"))," ",(INDIRECT("O677")))</f>
        <v xml:space="preserve"> </v>
      </c>
      <c r="BP677" s="354" t="str">
        <f ca="1">IF(ISBLANK(INDIRECT("P677"))," ",(INDIRECT("P677")))</f>
        <v xml:space="preserve"> </v>
      </c>
      <c r="BQ677" s="354">
        <f ca="1">IF(ISBLANK(INDIRECT("Q677"))," ",(INDIRECT("Q677")))</f>
        <v>0</v>
      </c>
      <c r="BR677" s="354" t="str">
        <f ca="1">IF(ISBLANK(INDIRECT("R677"))," ",(INDIRECT("R677")))</f>
        <v xml:space="preserve"> </v>
      </c>
      <c r="BS677" s="354" t="str">
        <f t="shared" ca="1" si="21"/>
        <v xml:space="preserve"> </v>
      </c>
    </row>
    <row r="678" spans="1:71" x14ac:dyDescent="0.25">
      <c r="A678" s="255">
        <v>673</v>
      </c>
      <c r="B678" s="9"/>
      <c r="C678" s="10"/>
      <c r="D678" s="9"/>
      <c r="E678" s="10"/>
      <c r="F678" s="9"/>
      <c r="G678" s="9"/>
      <c r="H678" s="9"/>
      <c r="I678" s="9"/>
      <c r="J678" s="9"/>
      <c r="K678" s="9"/>
      <c r="L678" s="9"/>
      <c r="M678" s="9"/>
      <c r="N678" s="9"/>
      <c r="O678" s="248"/>
      <c r="P678" s="248"/>
      <c r="Q678" s="248">
        <f t="shared" si="20"/>
        <v>0</v>
      </c>
      <c r="R678" s="9"/>
      <c r="BB678" s="354" t="str">
        <f ca="1">IF(ISBLANK(INDIRECT("B678"))," ",(INDIRECT("B678")))</f>
        <v xml:space="preserve"> </v>
      </c>
      <c r="BC678" s="354" t="str">
        <f ca="1">IF(ISBLANK(INDIRECT("C678"))," ",(INDIRECT("C678")))</f>
        <v xml:space="preserve"> </v>
      </c>
      <c r="BD678" s="354" t="str">
        <f ca="1">IF(ISBLANK(INDIRECT("D678"))," ",(INDIRECT("D678")))</f>
        <v xml:space="preserve"> </v>
      </c>
      <c r="BE678" s="354" t="str">
        <f ca="1">IF(ISBLANK(INDIRECT("E678"))," ",(INDIRECT("E678")))</f>
        <v xml:space="preserve"> </v>
      </c>
      <c r="BF678" s="354" t="str">
        <f ca="1">IF(ISBLANK(INDIRECT("F678"))," ",(INDIRECT("F678")))</f>
        <v xml:space="preserve"> </v>
      </c>
      <c r="BG678" s="354" t="str">
        <f ca="1">IF(ISBLANK(INDIRECT("G678"))," ",(INDIRECT("G678")))</f>
        <v xml:space="preserve"> </v>
      </c>
      <c r="BH678" s="354" t="str">
        <f ca="1">IF(ISBLANK(INDIRECT("H678"))," ",(INDIRECT("H678")))</f>
        <v xml:space="preserve"> </v>
      </c>
      <c r="BI678" s="354" t="str">
        <f ca="1">IF(ISBLANK(INDIRECT("I678"))," ",(INDIRECT("I678")))</f>
        <v xml:space="preserve"> </v>
      </c>
      <c r="BJ678" s="354" t="str">
        <f ca="1">IF(ISBLANK(INDIRECT("J678"))," ",(INDIRECT("J678")))</f>
        <v xml:space="preserve"> </v>
      </c>
      <c r="BK678" s="354" t="str">
        <f ca="1">IF(ISBLANK(INDIRECT("K678"))," ",(INDIRECT("K678")))</f>
        <v xml:space="preserve"> </v>
      </c>
      <c r="BL678" s="354" t="str">
        <f ca="1">IF(ISBLANK(INDIRECT("L678"))," ",(INDIRECT("L678")))</f>
        <v xml:space="preserve"> </v>
      </c>
      <c r="BM678" s="354" t="str">
        <f ca="1">IF(ISBLANK(INDIRECT("M678"))," ",(INDIRECT("M678")))</f>
        <v xml:space="preserve"> </v>
      </c>
      <c r="BN678" s="354" t="str">
        <f ca="1">IF(ISBLANK(INDIRECT("N678"))," ",(INDIRECT("N678")))</f>
        <v xml:space="preserve"> </v>
      </c>
      <c r="BO678" s="354" t="str">
        <f ca="1">IF(ISBLANK(INDIRECT("O678"))," ",(INDIRECT("O678")))</f>
        <v xml:space="preserve"> </v>
      </c>
      <c r="BP678" s="354" t="str">
        <f ca="1">IF(ISBLANK(INDIRECT("P678"))," ",(INDIRECT("P678")))</f>
        <v xml:space="preserve"> </v>
      </c>
      <c r="BQ678" s="354">
        <f ca="1">IF(ISBLANK(INDIRECT("Q678"))," ",(INDIRECT("Q678")))</f>
        <v>0</v>
      </c>
      <c r="BR678" s="354" t="str">
        <f ca="1">IF(ISBLANK(INDIRECT("R678"))," ",(INDIRECT("R678")))</f>
        <v xml:space="preserve"> </v>
      </c>
      <c r="BS678" s="354" t="str">
        <f t="shared" ca="1" si="21"/>
        <v xml:space="preserve"> </v>
      </c>
    </row>
    <row r="679" spans="1:71" x14ac:dyDescent="0.25">
      <c r="A679" s="255">
        <v>674</v>
      </c>
      <c r="B679" s="9"/>
      <c r="C679" s="10"/>
      <c r="D679" s="9"/>
      <c r="E679" s="10"/>
      <c r="F679" s="9"/>
      <c r="G679" s="9"/>
      <c r="H679" s="9"/>
      <c r="I679" s="9"/>
      <c r="J679" s="9"/>
      <c r="K679" s="9"/>
      <c r="L679" s="9"/>
      <c r="M679" s="9"/>
      <c r="N679" s="9"/>
      <c r="O679" s="248"/>
      <c r="P679" s="248"/>
      <c r="Q679" s="248">
        <f t="shared" si="20"/>
        <v>0</v>
      </c>
      <c r="R679" s="9"/>
      <c r="BB679" s="354" t="str">
        <f ca="1">IF(ISBLANK(INDIRECT("B679"))," ",(INDIRECT("B679")))</f>
        <v xml:space="preserve"> </v>
      </c>
      <c r="BC679" s="354" t="str">
        <f ca="1">IF(ISBLANK(INDIRECT("C679"))," ",(INDIRECT("C679")))</f>
        <v xml:space="preserve"> </v>
      </c>
      <c r="BD679" s="354" t="str">
        <f ca="1">IF(ISBLANK(INDIRECT("D679"))," ",(INDIRECT("D679")))</f>
        <v xml:space="preserve"> </v>
      </c>
      <c r="BE679" s="354" t="str">
        <f ca="1">IF(ISBLANK(INDIRECT("E679"))," ",(INDIRECT("E679")))</f>
        <v xml:space="preserve"> </v>
      </c>
      <c r="BF679" s="354" t="str">
        <f ca="1">IF(ISBLANK(INDIRECT("F679"))," ",(INDIRECT("F679")))</f>
        <v xml:space="preserve"> </v>
      </c>
      <c r="BG679" s="354" t="str">
        <f ca="1">IF(ISBLANK(INDIRECT("G679"))," ",(INDIRECT("G679")))</f>
        <v xml:space="preserve"> </v>
      </c>
      <c r="BH679" s="354" t="str">
        <f ca="1">IF(ISBLANK(INDIRECT("H679"))," ",(INDIRECT("H679")))</f>
        <v xml:space="preserve"> </v>
      </c>
      <c r="BI679" s="354" t="str">
        <f ca="1">IF(ISBLANK(INDIRECT("I679"))," ",(INDIRECT("I679")))</f>
        <v xml:space="preserve"> </v>
      </c>
      <c r="BJ679" s="354" t="str">
        <f ca="1">IF(ISBLANK(INDIRECT("J679"))," ",(INDIRECT("J679")))</f>
        <v xml:space="preserve"> </v>
      </c>
      <c r="BK679" s="354" t="str">
        <f ca="1">IF(ISBLANK(INDIRECT("K679"))," ",(INDIRECT("K679")))</f>
        <v xml:space="preserve"> </v>
      </c>
      <c r="BL679" s="354" t="str">
        <f ca="1">IF(ISBLANK(INDIRECT("L679"))," ",(INDIRECT("L679")))</f>
        <v xml:space="preserve"> </v>
      </c>
      <c r="BM679" s="354" t="str">
        <f ca="1">IF(ISBLANK(INDIRECT("M679"))," ",(INDIRECT("M679")))</f>
        <v xml:space="preserve"> </v>
      </c>
      <c r="BN679" s="354" t="str">
        <f ca="1">IF(ISBLANK(INDIRECT("N679"))," ",(INDIRECT("N679")))</f>
        <v xml:space="preserve"> </v>
      </c>
      <c r="BO679" s="354" t="str">
        <f ca="1">IF(ISBLANK(INDIRECT("O679"))," ",(INDIRECT("O679")))</f>
        <v xml:space="preserve"> </v>
      </c>
      <c r="BP679" s="354" t="str">
        <f ca="1">IF(ISBLANK(INDIRECT("P679"))," ",(INDIRECT("P679")))</f>
        <v xml:space="preserve"> </v>
      </c>
      <c r="BQ679" s="354">
        <f ca="1">IF(ISBLANK(INDIRECT("Q679"))," ",(INDIRECT("Q679")))</f>
        <v>0</v>
      </c>
      <c r="BR679" s="354" t="str">
        <f ca="1">IF(ISBLANK(INDIRECT("R679"))," ",(INDIRECT("R679")))</f>
        <v xml:space="preserve"> </v>
      </c>
      <c r="BS679" s="354" t="str">
        <f t="shared" ca="1" si="21"/>
        <v xml:space="preserve"> </v>
      </c>
    </row>
    <row r="680" spans="1:71" x14ac:dyDescent="0.25">
      <c r="A680" s="255">
        <v>675</v>
      </c>
      <c r="B680" s="9"/>
      <c r="C680" s="10"/>
      <c r="D680" s="9"/>
      <c r="E680" s="10"/>
      <c r="F680" s="9"/>
      <c r="G680" s="9"/>
      <c r="H680" s="9"/>
      <c r="I680" s="9"/>
      <c r="J680" s="9"/>
      <c r="K680" s="9"/>
      <c r="L680" s="9"/>
      <c r="M680" s="9"/>
      <c r="N680" s="9"/>
      <c r="O680" s="248"/>
      <c r="P680" s="248"/>
      <c r="Q680" s="248">
        <f t="shared" si="20"/>
        <v>0</v>
      </c>
      <c r="R680" s="9"/>
      <c r="BB680" s="354" t="str">
        <f ca="1">IF(ISBLANK(INDIRECT("B680"))," ",(INDIRECT("B680")))</f>
        <v xml:space="preserve"> </v>
      </c>
      <c r="BC680" s="354" t="str">
        <f ca="1">IF(ISBLANK(INDIRECT("C680"))," ",(INDIRECT("C680")))</f>
        <v xml:space="preserve"> </v>
      </c>
      <c r="BD680" s="354" t="str">
        <f ca="1">IF(ISBLANK(INDIRECT("D680"))," ",(INDIRECT("D680")))</f>
        <v xml:space="preserve"> </v>
      </c>
      <c r="BE680" s="354" t="str">
        <f ca="1">IF(ISBLANK(INDIRECT("E680"))," ",(INDIRECT("E680")))</f>
        <v xml:space="preserve"> </v>
      </c>
      <c r="BF680" s="354" t="str">
        <f ca="1">IF(ISBLANK(INDIRECT("F680"))," ",(INDIRECT("F680")))</f>
        <v xml:space="preserve"> </v>
      </c>
      <c r="BG680" s="354" t="str">
        <f ca="1">IF(ISBLANK(INDIRECT("G680"))," ",(INDIRECT("G680")))</f>
        <v xml:space="preserve"> </v>
      </c>
      <c r="BH680" s="354" t="str">
        <f ca="1">IF(ISBLANK(INDIRECT("H680"))," ",(INDIRECT("H680")))</f>
        <v xml:space="preserve"> </v>
      </c>
      <c r="BI680" s="354" t="str">
        <f ca="1">IF(ISBLANK(INDIRECT("I680"))," ",(INDIRECT("I680")))</f>
        <v xml:space="preserve"> </v>
      </c>
      <c r="BJ680" s="354" t="str">
        <f ca="1">IF(ISBLANK(INDIRECT("J680"))," ",(INDIRECT("J680")))</f>
        <v xml:space="preserve"> </v>
      </c>
      <c r="BK680" s="354" t="str">
        <f ca="1">IF(ISBLANK(INDIRECT("K680"))," ",(INDIRECT("K680")))</f>
        <v xml:space="preserve"> </v>
      </c>
      <c r="BL680" s="354" t="str">
        <f ca="1">IF(ISBLANK(INDIRECT("L680"))," ",(INDIRECT("L680")))</f>
        <v xml:space="preserve"> </v>
      </c>
      <c r="BM680" s="354" t="str">
        <f ca="1">IF(ISBLANK(INDIRECT("M680"))," ",(INDIRECT("M680")))</f>
        <v xml:space="preserve"> </v>
      </c>
      <c r="BN680" s="354" t="str">
        <f ca="1">IF(ISBLANK(INDIRECT("N680"))," ",(INDIRECT("N680")))</f>
        <v xml:space="preserve"> </v>
      </c>
      <c r="BO680" s="354" t="str">
        <f ca="1">IF(ISBLANK(INDIRECT("O680"))," ",(INDIRECT("O680")))</f>
        <v xml:space="preserve"> </v>
      </c>
      <c r="BP680" s="354" t="str">
        <f ca="1">IF(ISBLANK(INDIRECT("P680"))," ",(INDIRECT("P680")))</f>
        <v xml:space="preserve"> </v>
      </c>
      <c r="BQ680" s="354">
        <f ca="1">IF(ISBLANK(INDIRECT("Q680"))," ",(INDIRECT("Q680")))</f>
        <v>0</v>
      </c>
      <c r="BR680" s="354" t="str">
        <f ca="1">IF(ISBLANK(INDIRECT("R680"))," ",(INDIRECT("R680")))</f>
        <v xml:space="preserve"> </v>
      </c>
      <c r="BS680" s="354" t="str">
        <f t="shared" ca="1" si="21"/>
        <v xml:space="preserve"> </v>
      </c>
    </row>
    <row r="681" spans="1:71" x14ac:dyDescent="0.25">
      <c r="A681" s="255">
        <v>676</v>
      </c>
      <c r="B681" s="9"/>
      <c r="C681" s="10"/>
      <c r="D681" s="9"/>
      <c r="E681" s="10"/>
      <c r="F681" s="9"/>
      <c r="G681" s="9"/>
      <c r="H681" s="9"/>
      <c r="I681" s="9"/>
      <c r="J681" s="9"/>
      <c r="K681" s="9"/>
      <c r="L681" s="9"/>
      <c r="M681" s="9"/>
      <c r="N681" s="9"/>
      <c r="O681" s="248"/>
      <c r="P681" s="248"/>
      <c r="Q681" s="248">
        <f t="shared" si="20"/>
        <v>0</v>
      </c>
      <c r="R681" s="9"/>
      <c r="BB681" s="354" t="str">
        <f ca="1">IF(ISBLANK(INDIRECT("B681"))," ",(INDIRECT("B681")))</f>
        <v xml:space="preserve"> </v>
      </c>
      <c r="BC681" s="354" t="str">
        <f ca="1">IF(ISBLANK(INDIRECT("C681"))," ",(INDIRECT("C681")))</f>
        <v xml:space="preserve"> </v>
      </c>
      <c r="BD681" s="354" t="str">
        <f ca="1">IF(ISBLANK(INDIRECT("D681"))," ",(INDIRECT("D681")))</f>
        <v xml:space="preserve"> </v>
      </c>
      <c r="BE681" s="354" t="str">
        <f ca="1">IF(ISBLANK(INDIRECT("E681"))," ",(INDIRECT("E681")))</f>
        <v xml:space="preserve"> </v>
      </c>
      <c r="BF681" s="354" t="str">
        <f ca="1">IF(ISBLANK(INDIRECT("F681"))," ",(INDIRECT("F681")))</f>
        <v xml:space="preserve"> </v>
      </c>
      <c r="BG681" s="354" t="str">
        <f ca="1">IF(ISBLANK(INDIRECT("G681"))," ",(INDIRECT("G681")))</f>
        <v xml:space="preserve"> </v>
      </c>
      <c r="BH681" s="354" t="str">
        <f ca="1">IF(ISBLANK(INDIRECT("H681"))," ",(INDIRECT("H681")))</f>
        <v xml:space="preserve"> </v>
      </c>
      <c r="BI681" s="354" t="str">
        <f ca="1">IF(ISBLANK(INDIRECT("I681"))," ",(INDIRECT("I681")))</f>
        <v xml:space="preserve"> </v>
      </c>
      <c r="BJ681" s="354" t="str">
        <f ca="1">IF(ISBLANK(INDIRECT("J681"))," ",(INDIRECT("J681")))</f>
        <v xml:space="preserve"> </v>
      </c>
      <c r="BK681" s="354" t="str">
        <f ca="1">IF(ISBLANK(INDIRECT("K681"))," ",(INDIRECT("K681")))</f>
        <v xml:space="preserve"> </v>
      </c>
      <c r="BL681" s="354" t="str">
        <f ca="1">IF(ISBLANK(INDIRECT("L681"))," ",(INDIRECT("L681")))</f>
        <v xml:space="preserve"> </v>
      </c>
      <c r="BM681" s="354" t="str">
        <f ca="1">IF(ISBLANK(INDIRECT("M681"))," ",(INDIRECT("M681")))</f>
        <v xml:space="preserve"> </v>
      </c>
      <c r="BN681" s="354" t="str">
        <f ca="1">IF(ISBLANK(INDIRECT("N681"))," ",(INDIRECT("N681")))</f>
        <v xml:space="preserve"> </v>
      </c>
      <c r="BO681" s="354" t="str">
        <f ca="1">IF(ISBLANK(INDIRECT("O681"))," ",(INDIRECT("O681")))</f>
        <v xml:space="preserve"> </v>
      </c>
      <c r="BP681" s="354" t="str">
        <f ca="1">IF(ISBLANK(INDIRECT("P681"))," ",(INDIRECT("P681")))</f>
        <v xml:space="preserve"> </v>
      </c>
      <c r="BQ681" s="354">
        <f ca="1">IF(ISBLANK(INDIRECT("Q681"))," ",(INDIRECT("Q681")))</f>
        <v>0</v>
      </c>
      <c r="BR681" s="354" t="str">
        <f ca="1">IF(ISBLANK(INDIRECT("R681"))," ",(INDIRECT("R681")))</f>
        <v xml:space="preserve"> </v>
      </c>
      <c r="BS681" s="354" t="str">
        <f t="shared" ca="1" si="21"/>
        <v xml:space="preserve"> </v>
      </c>
    </row>
    <row r="682" spans="1:71" x14ac:dyDescent="0.25">
      <c r="A682" s="255">
        <v>677</v>
      </c>
      <c r="B682" s="9"/>
      <c r="C682" s="10"/>
      <c r="D682" s="9"/>
      <c r="E682" s="10"/>
      <c r="F682" s="9"/>
      <c r="G682" s="9"/>
      <c r="H682" s="9"/>
      <c r="I682" s="9"/>
      <c r="J682" s="9"/>
      <c r="K682" s="9"/>
      <c r="L682" s="9"/>
      <c r="M682" s="9"/>
      <c r="N682" s="9"/>
      <c r="O682" s="248"/>
      <c r="P682" s="248"/>
      <c r="Q682" s="248">
        <f t="shared" si="20"/>
        <v>0</v>
      </c>
      <c r="R682" s="9"/>
      <c r="BB682" s="354" t="str">
        <f ca="1">IF(ISBLANK(INDIRECT("B682"))," ",(INDIRECT("B682")))</f>
        <v xml:space="preserve"> </v>
      </c>
      <c r="BC682" s="354" t="str">
        <f ca="1">IF(ISBLANK(INDIRECT("C682"))," ",(INDIRECT("C682")))</f>
        <v xml:space="preserve"> </v>
      </c>
      <c r="BD682" s="354" t="str">
        <f ca="1">IF(ISBLANK(INDIRECT("D682"))," ",(INDIRECT("D682")))</f>
        <v xml:space="preserve"> </v>
      </c>
      <c r="BE682" s="354" t="str">
        <f ca="1">IF(ISBLANK(INDIRECT("E682"))," ",(INDIRECT("E682")))</f>
        <v xml:space="preserve"> </v>
      </c>
      <c r="BF682" s="354" t="str">
        <f ca="1">IF(ISBLANK(INDIRECT("F682"))," ",(INDIRECT("F682")))</f>
        <v xml:space="preserve"> </v>
      </c>
      <c r="BG682" s="354" t="str">
        <f ca="1">IF(ISBLANK(INDIRECT("G682"))," ",(INDIRECT("G682")))</f>
        <v xml:space="preserve"> </v>
      </c>
      <c r="BH682" s="354" t="str">
        <f ca="1">IF(ISBLANK(INDIRECT("H682"))," ",(INDIRECT("H682")))</f>
        <v xml:space="preserve"> </v>
      </c>
      <c r="BI682" s="354" t="str">
        <f ca="1">IF(ISBLANK(INDIRECT("I682"))," ",(INDIRECT("I682")))</f>
        <v xml:space="preserve"> </v>
      </c>
      <c r="BJ682" s="354" t="str">
        <f ca="1">IF(ISBLANK(INDIRECT("J682"))," ",(INDIRECT("J682")))</f>
        <v xml:space="preserve"> </v>
      </c>
      <c r="BK682" s="354" t="str">
        <f ca="1">IF(ISBLANK(INDIRECT("K682"))," ",(INDIRECT("K682")))</f>
        <v xml:space="preserve"> </v>
      </c>
      <c r="BL682" s="354" t="str">
        <f ca="1">IF(ISBLANK(INDIRECT("L682"))," ",(INDIRECT("L682")))</f>
        <v xml:space="preserve"> </v>
      </c>
      <c r="BM682" s="354" t="str">
        <f ca="1">IF(ISBLANK(INDIRECT("M682"))," ",(INDIRECT("M682")))</f>
        <v xml:space="preserve"> </v>
      </c>
      <c r="BN682" s="354" t="str">
        <f ca="1">IF(ISBLANK(INDIRECT("N682"))," ",(INDIRECT("N682")))</f>
        <v xml:space="preserve"> </v>
      </c>
      <c r="BO682" s="354" t="str">
        <f ca="1">IF(ISBLANK(INDIRECT("O682"))," ",(INDIRECT("O682")))</f>
        <v xml:space="preserve"> </v>
      </c>
      <c r="BP682" s="354" t="str">
        <f ca="1">IF(ISBLANK(INDIRECT("P682"))," ",(INDIRECT("P682")))</f>
        <v xml:space="preserve"> </v>
      </c>
      <c r="BQ682" s="354">
        <f ca="1">IF(ISBLANK(INDIRECT("Q682"))," ",(INDIRECT("Q682")))</f>
        <v>0</v>
      </c>
      <c r="BR682" s="354" t="str">
        <f ca="1">IF(ISBLANK(INDIRECT("R682"))," ",(INDIRECT("R682")))</f>
        <v xml:space="preserve"> </v>
      </c>
      <c r="BS682" s="354" t="str">
        <f t="shared" ca="1" si="21"/>
        <v xml:space="preserve"> </v>
      </c>
    </row>
    <row r="683" spans="1:71" x14ac:dyDescent="0.25">
      <c r="A683" s="255">
        <v>678</v>
      </c>
      <c r="B683" s="9"/>
      <c r="C683" s="10"/>
      <c r="D683" s="9"/>
      <c r="E683" s="10"/>
      <c r="F683" s="9"/>
      <c r="G683" s="9"/>
      <c r="H683" s="9"/>
      <c r="I683" s="9"/>
      <c r="J683" s="9"/>
      <c r="K683" s="9"/>
      <c r="L683" s="9"/>
      <c r="M683" s="9"/>
      <c r="N683" s="9"/>
      <c r="O683" s="248"/>
      <c r="P683" s="248"/>
      <c r="Q683" s="248">
        <f t="shared" si="20"/>
        <v>0</v>
      </c>
      <c r="R683" s="9"/>
      <c r="BB683" s="354" t="str">
        <f ca="1">IF(ISBLANK(INDIRECT("B683"))," ",(INDIRECT("B683")))</f>
        <v xml:space="preserve"> </v>
      </c>
      <c r="BC683" s="354" t="str">
        <f ca="1">IF(ISBLANK(INDIRECT("C683"))," ",(INDIRECT("C683")))</f>
        <v xml:space="preserve"> </v>
      </c>
      <c r="BD683" s="354" t="str">
        <f ca="1">IF(ISBLANK(INDIRECT("D683"))," ",(INDIRECT("D683")))</f>
        <v xml:space="preserve"> </v>
      </c>
      <c r="BE683" s="354" t="str">
        <f ca="1">IF(ISBLANK(INDIRECT("E683"))," ",(INDIRECT("E683")))</f>
        <v xml:space="preserve"> </v>
      </c>
      <c r="BF683" s="354" t="str">
        <f ca="1">IF(ISBLANK(INDIRECT("F683"))," ",(INDIRECT("F683")))</f>
        <v xml:space="preserve"> </v>
      </c>
      <c r="BG683" s="354" t="str">
        <f ca="1">IF(ISBLANK(INDIRECT("G683"))," ",(INDIRECT("G683")))</f>
        <v xml:space="preserve"> </v>
      </c>
      <c r="BH683" s="354" t="str">
        <f ca="1">IF(ISBLANK(INDIRECT("H683"))," ",(INDIRECT("H683")))</f>
        <v xml:space="preserve"> </v>
      </c>
      <c r="BI683" s="354" t="str">
        <f ca="1">IF(ISBLANK(INDIRECT("I683"))," ",(INDIRECT("I683")))</f>
        <v xml:space="preserve"> </v>
      </c>
      <c r="BJ683" s="354" t="str">
        <f ca="1">IF(ISBLANK(INDIRECT("J683"))," ",(INDIRECT("J683")))</f>
        <v xml:space="preserve"> </v>
      </c>
      <c r="BK683" s="354" t="str">
        <f ca="1">IF(ISBLANK(INDIRECT("K683"))," ",(INDIRECT("K683")))</f>
        <v xml:space="preserve"> </v>
      </c>
      <c r="BL683" s="354" t="str">
        <f ca="1">IF(ISBLANK(INDIRECT("L683"))," ",(INDIRECT("L683")))</f>
        <v xml:space="preserve"> </v>
      </c>
      <c r="BM683" s="354" t="str">
        <f ca="1">IF(ISBLANK(INDIRECT("M683"))," ",(INDIRECT("M683")))</f>
        <v xml:space="preserve"> </v>
      </c>
      <c r="BN683" s="354" t="str">
        <f ca="1">IF(ISBLANK(INDIRECT("N683"))," ",(INDIRECT("N683")))</f>
        <v xml:space="preserve"> </v>
      </c>
      <c r="BO683" s="354" t="str">
        <f ca="1">IF(ISBLANK(INDIRECT("O683"))," ",(INDIRECT("O683")))</f>
        <v xml:space="preserve"> </v>
      </c>
      <c r="BP683" s="354" t="str">
        <f ca="1">IF(ISBLANK(INDIRECT("P683"))," ",(INDIRECT("P683")))</f>
        <v xml:space="preserve"> </v>
      </c>
      <c r="BQ683" s="354">
        <f ca="1">IF(ISBLANK(INDIRECT("Q683"))," ",(INDIRECT("Q683")))</f>
        <v>0</v>
      </c>
      <c r="BR683" s="354" t="str">
        <f ca="1">IF(ISBLANK(INDIRECT("R683"))," ",(INDIRECT("R683")))</f>
        <v xml:space="preserve"> </v>
      </c>
      <c r="BS683" s="354" t="str">
        <f t="shared" ca="1" si="21"/>
        <v xml:space="preserve"> </v>
      </c>
    </row>
    <row r="684" spans="1:71" x14ac:dyDescent="0.25">
      <c r="A684" s="255">
        <v>679</v>
      </c>
      <c r="B684" s="9"/>
      <c r="C684" s="10"/>
      <c r="D684" s="9"/>
      <c r="E684" s="10"/>
      <c r="F684" s="9"/>
      <c r="G684" s="9"/>
      <c r="H684" s="9"/>
      <c r="I684" s="9"/>
      <c r="J684" s="9"/>
      <c r="K684" s="9"/>
      <c r="L684" s="9"/>
      <c r="M684" s="9"/>
      <c r="N684" s="9"/>
      <c r="O684" s="248"/>
      <c r="P684" s="248"/>
      <c r="Q684" s="248">
        <f t="shared" si="20"/>
        <v>0</v>
      </c>
      <c r="R684" s="9"/>
      <c r="BB684" s="354" t="str">
        <f ca="1">IF(ISBLANK(INDIRECT("B684"))," ",(INDIRECT("B684")))</f>
        <v xml:space="preserve"> </v>
      </c>
      <c r="BC684" s="354" t="str">
        <f ca="1">IF(ISBLANK(INDIRECT("C684"))," ",(INDIRECT("C684")))</f>
        <v xml:space="preserve"> </v>
      </c>
      <c r="BD684" s="354" t="str">
        <f ca="1">IF(ISBLANK(INDIRECT("D684"))," ",(INDIRECT("D684")))</f>
        <v xml:space="preserve"> </v>
      </c>
      <c r="BE684" s="354" t="str">
        <f ca="1">IF(ISBLANK(INDIRECT("E684"))," ",(INDIRECT("E684")))</f>
        <v xml:space="preserve"> </v>
      </c>
      <c r="BF684" s="354" t="str">
        <f ca="1">IF(ISBLANK(INDIRECT("F684"))," ",(INDIRECT("F684")))</f>
        <v xml:space="preserve"> </v>
      </c>
      <c r="BG684" s="354" t="str">
        <f ca="1">IF(ISBLANK(INDIRECT("G684"))," ",(INDIRECT("G684")))</f>
        <v xml:space="preserve"> </v>
      </c>
      <c r="BH684" s="354" t="str">
        <f ca="1">IF(ISBLANK(INDIRECT("H684"))," ",(INDIRECT("H684")))</f>
        <v xml:space="preserve"> </v>
      </c>
      <c r="BI684" s="354" t="str">
        <f ca="1">IF(ISBLANK(INDIRECT("I684"))," ",(INDIRECT("I684")))</f>
        <v xml:space="preserve"> </v>
      </c>
      <c r="BJ684" s="354" t="str">
        <f ca="1">IF(ISBLANK(INDIRECT("J684"))," ",(INDIRECT("J684")))</f>
        <v xml:space="preserve"> </v>
      </c>
      <c r="BK684" s="354" t="str">
        <f ca="1">IF(ISBLANK(INDIRECT("K684"))," ",(INDIRECT("K684")))</f>
        <v xml:space="preserve"> </v>
      </c>
      <c r="BL684" s="354" t="str">
        <f ca="1">IF(ISBLANK(INDIRECT("L684"))," ",(INDIRECT("L684")))</f>
        <v xml:space="preserve"> </v>
      </c>
      <c r="BM684" s="354" t="str">
        <f ca="1">IF(ISBLANK(INDIRECT("M684"))," ",(INDIRECT("M684")))</f>
        <v xml:space="preserve"> </v>
      </c>
      <c r="BN684" s="354" t="str">
        <f ca="1">IF(ISBLANK(INDIRECT("N684"))," ",(INDIRECT("N684")))</f>
        <v xml:space="preserve"> </v>
      </c>
      <c r="BO684" s="354" t="str">
        <f ca="1">IF(ISBLANK(INDIRECT("O684"))," ",(INDIRECT("O684")))</f>
        <v xml:space="preserve"> </v>
      </c>
      <c r="BP684" s="354" t="str">
        <f ca="1">IF(ISBLANK(INDIRECT("P684"))," ",(INDIRECT("P684")))</f>
        <v xml:space="preserve"> </v>
      </c>
      <c r="BQ684" s="354">
        <f ca="1">IF(ISBLANK(INDIRECT("Q684"))," ",(INDIRECT("Q684")))</f>
        <v>0</v>
      </c>
      <c r="BR684" s="354" t="str">
        <f ca="1">IF(ISBLANK(INDIRECT("R684"))," ",(INDIRECT("R684")))</f>
        <v xml:space="preserve"> </v>
      </c>
      <c r="BS684" s="354" t="str">
        <f t="shared" ca="1" si="21"/>
        <v xml:space="preserve"> </v>
      </c>
    </row>
    <row r="685" spans="1:71" x14ac:dyDescent="0.25">
      <c r="A685" s="255">
        <v>680</v>
      </c>
      <c r="B685" s="9"/>
      <c r="C685" s="10"/>
      <c r="D685" s="9"/>
      <c r="E685" s="10"/>
      <c r="F685" s="9"/>
      <c r="G685" s="9"/>
      <c r="H685" s="9"/>
      <c r="I685" s="9"/>
      <c r="J685" s="9"/>
      <c r="K685" s="9"/>
      <c r="L685" s="9"/>
      <c r="M685" s="9"/>
      <c r="N685" s="9"/>
      <c r="O685" s="248"/>
      <c r="P685" s="248"/>
      <c r="Q685" s="248">
        <f t="shared" si="20"/>
        <v>0</v>
      </c>
      <c r="R685" s="9"/>
      <c r="BB685" s="354" t="str">
        <f ca="1">IF(ISBLANK(INDIRECT("B685"))," ",(INDIRECT("B685")))</f>
        <v xml:space="preserve"> </v>
      </c>
      <c r="BC685" s="354" t="str">
        <f ca="1">IF(ISBLANK(INDIRECT("C685"))," ",(INDIRECT("C685")))</f>
        <v xml:space="preserve"> </v>
      </c>
      <c r="BD685" s="354" t="str">
        <f ca="1">IF(ISBLANK(INDIRECT("D685"))," ",(INDIRECT("D685")))</f>
        <v xml:space="preserve"> </v>
      </c>
      <c r="BE685" s="354" t="str">
        <f ca="1">IF(ISBLANK(INDIRECT("E685"))," ",(INDIRECT("E685")))</f>
        <v xml:space="preserve"> </v>
      </c>
      <c r="BF685" s="354" t="str">
        <f ca="1">IF(ISBLANK(INDIRECT("F685"))," ",(INDIRECT("F685")))</f>
        <v xml:space="preserve"> </v>
      </c>
      <c r="BG685" s="354" t="str">
        <f ca="1">IF(ISBLANK(INDIRECT("G685"))," ",(INDIRECT("G685")))</f>
        <v xml:space="preserve"> </v>
      </c>
      <c r="BH685" s="354" t="str">
        <f ca="1">IF(ISBLANK(INDIRECT("H685"))," ",(INDIRECT("H685")))</f>
        <v xml:space="preserve"> </v>
      </c>
      <c r="BI685" s="354" t="str">
        <f ca="1">IF(ISBLANK(INDIRECT("I685"))," ",(INDIRECT("I685")))</f>
        <v xml:space="preserve"> </v>
      </c>
      <c r="BJ685" s="354" t="str">
        <f ca="1">IF(ISBLANK(INDIRECT("J685"))," ",(INDIRECT("J685")))</f>
        <v xml:space="preserve"> </v>
      </c>
      <c r="BK685" s="354" t="str">
        <f ca="1">IF(ISBLANK(INDIRECT("K685"))," ",(INDIRECT("K685")))</f>
        <v xml:space="preserve"> </v>
      </c>
      <c r="BL685" s="354" t="str">
        <f ca="1">IF(ISBLANK(INDIRECT("L685"))," ",(INDIRECT("L685")))</f>
        <v xml:space="preserve"> </v>
      </c>
      <c r="BM685" s="354" t="str">
        <f ca="1">IF(ISBLANK(INDIRECT("M685"))," ",(INDIRECT("M685")))</f>
        <v xml:space="preserve"> </v>
      </c>
      <c r="BN685" s="354" t="str">
        <f ca="1">IF(ISBLANK(INDIRECT("N685"))," ",(INDIRECT("N685")))</f>
        <v xml:space="preserve"> </v>
      </c>
      <c r="BO685" s="354" t="str">
        <f ca="1">IF(ISBLANK(INDIRECT("O685"))," ",(INDIRECT("O685")))</f>
        <v xml:space="preserve"> </v>
      </c>
      <c r="BP685" s="354" t="str">
        <f ca="1">IF(ISBLANK(INDIRECT("P685"))," ",(INDIRECT("P685")))</f>
        <v xml:space="preserve"> </v>
      </c>
      <c r="BQ685" s="354">
        <f ca="1">IF(ISBLANK(INDIRECT("Q685"))," ",(INDIRECT("Q685")))</f>
        <v>0</v>
      </c>
      <c r="BR685" s="354" t="str">
        <f ca="1">IF(ISBLANK(INDIRECT("R685"))," ",(INDIRECT("R685")))</f>
        <v xml:space="preserve"> </v>
      </c>
      <c r="BS685" s="354" t="str">
        <f t="shared" ca="1" si="21"/>
        <v xml:space="preserve"> </v>
      </c>
    </row>
    <row r="686" spans="1:71" x14ac:dyDescent="0.25">
      <c r="A686" s="255">
        <v>681</v>
      </c>
      <c r="B686" s="9"/>
      <c r="C686" s="10"/>
      <c r="D686" s="9"/>
      <c r="E686" s="10"/>
      <c r="F686" s="9"/>
      <c r="G686" s="9"/>
      <c r="H686" s="9"/>
      <c r="I686" s="9"/>
      <c r="J686" s="9"/>
      <c r="K686" s="9"/>
      <c r="L686" s="9"/>
      <c r="M686" s="9"/>
      <c r="N686" s="9"/>
      <c r="O686" s="248"/>
      <c r="P686" s="248"/>
      <c r="Q686" s="248">
        <f t="shared" si="20"/>
        <v>0</v>
      </c>
      <c r="R686" s="9"/>
      <c r="BB686" s="354" t="str">
        <f ca="1">IF(ISBLANK(INDIRECT("B686"))," ",(INDIRECT("B686")))</f>
        <v xml:space="preserve"> </v>
      </c>
      <c r="BC686" s="354" t="str">
        <f ca="1">IF(ISBLANK(INDIRECT("C686"))," ",(INDIRECT("C686")))</f>
        <v xml:space="preserve"> </v>
      </c>
      <c r="BD686" s="354" t="str">
        <f ca="1">IF(ISBLANK(INDIRECT("D686"))," ",(INDIRECT("D686")))</f>
        <v xml:space="preserve"> </v>
      </c>
      <c r="BE686" s="354" t="str">
        <f ca="1">IF(ISBLANK(INDIRECT("E686"))," ",(INDIRECT("E686")))</f>
        <v xml:space="preserve"> </v>
      </c>
      <c r="BF686" s="354" t="str">
        <f ca="1">IF(ISBLANK(INDIRECT("F686"))," ",(INDIRECT("F686")))</f>
        <v xml:space="preserve"> </v>
      </c>
      <c r="BG686" s="354" t="str">
        <f ca="1">IF(ISBLANK(INDIRECT("G686"))," ",(INDIRECT("G686")))</f>
        <v xml:space="preserve"> </v>
      </c>
      <c r="BH686" s="354" t="str">
        <f ca="1">IF(ISBLANK(INDIRECT("H686"))," ",(INDIRECT("H686")))</f>
        <v xml:space="preserve"> </v>
      </c>
      <c r="BI686" s="354" t="str">
        <f ca="1">IF(ISBLANK(INDIRECT("I686"))," ",(INDIRECT("I686")))</f>
        <v xml:space="preserve"> </v>
      </c>
      <c r="BJ686" s="354" t="str">
        <f ca="1">IF(ISBLANK(INDIRECT("J686"))," ",(INDIRECT("J686")))</f>
        <v xml:space="preserve"> </v>
      </c>
      <c r="BK686" s="354" t="str">
        <f ca="1">IF(ISBLANK(INDIRECT("K686"))," ",(INDIRECT("K686")))</f>
        <v xml:space="preserve"> </v>
      </c>
      <c r="BL686" s="354" t="str">
        <f ca="1">IF(ISBLANK(INDIRECT("L686"))," ",(INDIRECT("L686")))</f>
        <v xml:space="preserve"> </v>
      </c>
      <c r="BM686" s="354" t="str">
        <f ca="1">IF(ISBLANK(INDIRECT("M686"))," ",(INDIRECT("M686")))</f>
        <v xml:space="preserve"> </v>
      </c>
      <c r="BN686" s="354" t="str">
        <f ca="1">IF(ISBLANK(INDIRECT("N686"))," ",(INDIRECT("N686")))</f>
        <v xml:space="preserve"> </v>
      </c>
      <c r="BO686" s="354" t="str">
        <f ca="1">IF(ISBLANK(INDIRECT("O686"))," ",(INDIRECT("O686")))</f>
        <v xml:space="preserve"> </v>
      </c>
      <c r="BP686" s="354" t="str">
        <f ca="1">IF(ISBLANK(INDIRECT("P686"))," ",(INDIRECT("P686")))</f>
        <v xml:space="preserve"> </v>
      </c>
      <c r="BQ686" s="354">
        <f ca="1">IF(ISBLANK(INDIRECT("Q686"))," ",(INDIRECT("Q686")))</f>
        <v>0</v>
      </c>
      <c r="BR686" s="354" t="str">
        <f ca="1">IF(ISBLANK(INDIRECT("R686"))," ",(INDIRECT("R686")))</f>
        <v xml:space="preserve"> </v>
      </c>
      <c r="BS686" s="354" t="str">
        <f t="shared" ca="1" si="21"/>
        <v xml:space="preserve"> </v>
      </c>
    </row>
    <row r="687" spans="1:71" x14ac:dyDescent="0.25">
      <c r="A687" s="255">
        <v>682</v>
      </c>
      <c r="B687" s="9"/>
      <c r="C687" s="10"/>
      <c r="D687" s="9"/>
      <c r="E687" s="10"/>
      <c r="F687" s="9"/>
      <c r="G687" s="9"/>
      <c r="H687" s="9"/>
      <c r="I687" s="9"/>
      <c r="J687" s="9"/>
      <c r="K687" s="9"/>
      <c r="L687" s="9"/>
      <c r="M687" s="9"/>
      <c r="N687" s="9"/>
      <c r="O687" s="248"/>
      <c r="P687" s="248"/>
      <c r="Q687" s="248">
        <f t="shared" si="20"/>
        <v>0</v>
      </c>
      <c r="R687" s="9"/>
      <c r="BB687" s="354" t="str">
        <f ca="1">IF(ISBLANK(INDIRECT("B687"))," ",(INDIRECT("B687")))</f>
        <v xml:space="preserve"> </v>
      </c>
      <c r="BC687" s="354" t="str">
        <f ca="1">IF(ISBLANK(INDIRECT("C687"))," ",(INDIRECT("C687")))</f>
        <v xml:space="preserve"> </v>
      </c>
      <c r="BD687" s="354" t="str">
        <f ca="1">IF(ISBLANK(INDIRECT("D687"))," ",(INDIRECT("D687")))</f>
        <v xml:space="preserve"> </v>
      </c>
      <c r="BE687" s="354" t="str">
        <f ca="1">IF(ISBLANK(INDIRECT("E687"))," ",(INDIRECT("E687")))</f>
        <v xml:space="preserve"> </v>
      </c>
      <c r="BF687" s="354" t="str">
        <f ca="1">IF(ISBLANK(INDIRECT("F687"))," ",(INDIRECT("F687")))</f>
        <v xml:space="preserve"> </v>
      </c>
      <c r="BG687" s="354" t="str">
        <f ca="1">IF(ISBLANK(INDIRECT("G687"))," ",(INDIRECT("G687")))</f>
        <v xml:space="preserve"> </v>
      </c>
      <c r="BH687" s="354" t="str">
        <f ca="1">IF(ISBLANK(INDIRECT("H687"))," ",(INDIRECT("H687")))</f>
        <v xml:space="preserve"> </v>
      </c>
      <c r="BI687" s="354" t="str">
        <f ca="1">IF(ISBLANK(INDIRECT("I687"))," ",(INDIRECT("I687")))</f>
        <v xml:space="preserve"> </v>
      </c>
      <c r="BJ687" s="354" t="str">
        <f ca="1">IF(ISBLANK(INDIRECT("J687"))," ",(INDIRECT("J687")))</f>
        <v xml:space="preserve"> </v>
      </c>
      <c r="BK687" s="354" t="str">
        <f ca="1">IF(ISBLANK(INDIRECT("K687"))," ",(INDIRECT("K687")))</f>
        <v xml:space="preserve"> </v>
      </c>
      <c r="BL687" s="354" t="str">
        <f ca="1">IF(ISBLANK(INDIRECT("L687"))," ",(INDIRECT("L687")))</f>
        <v xml:space="preserve"> </v>
      </c>
      <c r="BM687" s="354" t="str">
        <f ca="1">IF(ISBLANK(INDIRECT("M687"))," ",(INDIRECT("M687")))</f>
        <v xml:space="preserve"> </v>
      </c>
      <c r="BN687" s="354" t="str">
        <f ca="1">IF(ISBLANK(INDIRECT("N687"))," ",(INDIRECT("N687")))</f>
        <v xml:space="preserve"> </v>
      </c>
      <c r="BO687" s="354" t="str">
        <f ca="1">IF(ISBLANK(INDIRECT("O687"))," ",(INDIRECT("O687")))</f>
        <v xml:space="preserve"> </v>
      </c>
      <c r="BP687" s="354" t="str">
        <f ca="1">IF(ISBLANK(INDIRECT("P687"))," ",(INDIRECT("P687")))</f>
        <v xml:space="preserve"> </v>
      </c>
      <c r="BQ687" s="354">
        <f ca="1">IF(ISBLANK(INDIRECT("Q687"))," ",(INDIRECT("Q687")))</f>
        <v>0</v>
      </c>
      <c r="BR687" s="354" t="str">
        <f ca="1">IF(ISBLANK(INDIRECT("R687"))," ",(INDIRECT("R687")))</f>
        <v xml:space="preserve"> </v>
      </c>
      <c r="BS687" s="354" t="str">
        <f t="shared" ca="1" si="21"/>
        <v xml:space="preserve"> </v>
      </c>
    </row>
    <row r="688" spans="1:71" x14ac:dyDescent="0.25">
      <c r="A688" s="255">
        <v>683</v>
      </c>
      <c r="B688" s="9"/>
      <c r="C688" s="10"/>
      <c r="D688" s="9"/>
      <c r="E688" s="10"/>
      <c r="F688" s="9"/>
      <c r="G688" s="9"/>
      <c r="H688" s="9"/>
      <c r="I688" s="9"/>
      <c r="J688" s="9"/>
      <c r="K688" s="9"/>
      <c r="L688" s="9"/>
      <c r="M688" s="9"/>
      <c r="N688" s="9"/>
      <c r="O688" s="248"/>
      <c r="P688" s="248"/>
      <c r="Q688" s="248">
        <f t="shared" si="20"/>
        <v>0</v>
      </c>
      <c r="R688" s="9"/>
      <c r="BB688" s="354" t="str">
        <f ca="1">IF(ISBLANK(INDIRECT("B688"))," ",(INDIRECT("B688")))</f>
        <v xml:space="preserve"> </v>
      </c>
      <c r="BC688" s="354" t="str">
        <f ca="1">IF(ISBLANK(INDIRECT("C688"))," ",(INDIRECT("C688")))</f>
        <v xml:space="preserve"> </v>
      </c>
      <c r="BD688" s="354" t="str">
        <f ca="1">IF(ISBLANK(INDIRECT("D688"))," ",(INDIRECT("D688")))</f>
        <v xml:space="preserve"> </v>
      </c>
      <c r="BE688" s="354" t="str">
        <f ca="1">IF(ISBLANK(INDIRECT("E688"))," ",(INDIRECT("E688")))</f>
        <v xml:space="preserve"> </v>
      </c>
      <c r="BF688" s="354" t="str">
        <f ca="1">IF(ISBLANK(INDIRECT("F688"))," ",(INDIRECT("F688")))</f>
        <v xml:space="preserve"> </v>
      </c>
      <c r="BG688" s="354" t="str">
        <f ca="1">IF(ISBLANK(INDIRECT("G688"))," ",(INDIRECT("G688")))</f>
        <v xml:space="preserve"> </v>
      </c>
      <c r="BH688" s="354" t="str">
        <f ca="1">IF(ISBLANK(INDIRECT("H688"))," ",(INDIRECT("H688")))</f>
        <v xml:space="preserve"> </v>
      </c>
      <c r="BI688" s="354" t="str">
        <f ca="1">IF(ISBLANK(INDIRECT("I688"))," ",(INDIRECT("I688")))</f>
        <v xml:space="preserve"> </v>
      </c>
      <c r="BJ688" s="354" t="str">
        <f ca="1">IF(ISBLANK(INDIRECT("J688"))," ",(INDIRECT("J688")))</f>
        <v xml:space="preserve"> </v>
      </c>
      <c r="BK688" s="354" t="str">
        <f ca="1">IF(ISBLANK(INDIRECT("K688"))," ",(INDIRECT("K688")))</f>
        <v xml:space="preserve"> </v>
      </c>
      <c r="BL688" s="354" t="str">
        <f ca="1">IF(ISBLANK(INDIRECT("L688"))," ",(INDIRECT("L688")))</f>
        <v xml:space="preserve"> </v>
      </c>
      <c r="BM688" s="354" t="str">
        <f ca="1">IF(ISBLANK(INDIRECT("M688"))," ",(INDIRECT("M688")))</f>
        <v xml:space="preserve"> </v>
      </c>
      <c r="BN688" s="354" t="str">
        <f ca="1">IF(ISBLANK(INDIRECT("N688"))," ",(INDIRECT("N688")))</f>
        <v xml:space="preserve"> </v>
      </c>
      <c r="BO688" s="354" t="str">
        <f ca="1">IF(ISBLANK(INDIRECT("O688"))," ",(INDIRECT("O688")))</f>
        <v xml:space="preserve"> </v>
      </c>
      <c r="BP688" s="354" t="str">
        <f ca="1">IF(ISBLANK(INDIRECT("P688"))," ",(INDIRECT("P688")))</f>
        <v xml:space="preserve"> </v>
      </c>
      <c r="BQ688" s="354">
        <f ca="1">IF(ISBLANK(INDIRECT("Q688"))," ",(INDIRECT("Q688")))</f>
        <v>0</v>
      </c>
      <c r="BR688" s="354" t="str">
        <f ca="1">IF(ISBLANK(INDIRECT("R688"))," ",(INDIRECT("R688")))</f>
        <v xml:space="preserve"> </v>
      </c>
      <c r="BS688" s="354" t="str">
        <f t="shared" ca="1" si="21"/>
        <v xml:space="preserve"> </v>
      </c>
    </row>
    <row r="689" spans="1:71" x14ac:dyDescent="0.25">
      <c r="A689" s="255">
        <v>684</v>
      </c>
      <c r="B689" s="9"/>
      <c r="C689" s="10"/>
      <c r="D689" s="9"/>
      <c r="E689" s="10"/>
      <c r="F689" s="9"/>
      <c r="G689" s="9"/>
      <c r="H689" s="9"/>
      <c r="I689" s="9"/>
      <c r="J689" s="9"/>
      <c r="K689" s="9"/>
      <c r="L689" s="9"/>
      <c r="M689" s="9"/>
      <c r="N689" s="9"/>
      <c r="O689" s="248"/>
      <c r="P689" s="248"/>
      <c r="Q689" s="248">
        <f t="shared" si="20"/>
        <v>0</v>
      </c>
      <c r="R689" s="9"/>
      <c r="BB689" s="354" t="str">
        <f ca="1">IF(ISBLANK(INDIRECT("B689"))," ",(INDIRECT("B689")))</f>
        <v xml:space="preserve"> </v>
      </c>
      <c r="BC689" s="354" t="str">
        <f ca="1">IF(ISBLANK(INDIRECT("C689"))," ",(INDIRECT("C689")))</f>
        <v xml:space="preserve"> </v>
      </c>
      <c r="BD689" s="354" t="str">
        <f ca="1">IF(ISBLANK(INDIRECT("D689"))," ",(INDIRECT("D689")))</f>
        <v xml:space="preserve"> </v>
      </c>
      <c r="BE689" s="354" t="str">
        <f ca="1">IF(ISBLANK(INDIRECT("E689"))," ",(INDIRECT("E689")))</f>
        <v xml:space="preserve"> </v>
      </c>
      <c r="BF689" s="354" t="str">
        <f ca="1">IF(ISBLANK(INDIRECT("F689"))," ",(INDIRECT("F689")))</f>
        <v xml:space="preserve"> </v>
      </c>
      <c r="BG689" s="354" t="str">
        <f ca="1">IF(ISBLANK(INDIRECT("G689"))," ",(INDIRECT("G689")))</f>
        <v xml:space="preserve"> </v>
      </c>
      <c r="BH689" s="354" t="str">
        <f ca="1">IF(ISBLANK(INDIRECT("H689"))," ",(INDIRECT("H689")))</f>
        <v xml:space="preserve"> </v>
      </c>
      <c r="BI689" s="354" t="str">
        <f ca="1">IF(ISBLANK(INDIRECT("I689"))," ",(INDIRECT("I689")))</f>
        <v xml:space="preserve"> </v>
      </c>
      <c r="BJ689" s="354" t="str">
        <f ca="1">IF(ISBLANK(INDIRECT("J689"))," ",(INDIRECT("J689")))</f>
        <v xml:space="preserve"> </v>
      </c>
      <c r="BK689" s="354" t="str">
        <f ca="1">IF(ISBLANK(INDIRECT("K689"))," ",(INDIRECT("K689")))</f>
        <v xml:space="preserve"> </v>
      </c>
      <c r="BL689" s="354" t="str">
        <f ca="1">IF(ISBLANK(INDIRECT("L689"))," ",(INDIRECT("L689")))</f>
        <v xml:space="preserve"> </v>
      </c>
      <c r="BM689" s="354" t="str">
        <f ca="1">IF(ISBLANK(INDIRECT("M689"))," ",(INDIRECT("M689")))</f>
        <v xml:space="preserve"> </v>
      </c>
      <c r="BN689" s="354" t="str">
        <f ca="1">IF(ISBLANK(INDIRECT("N689"))," ",(INDIRECT("N689")))</f>
        <v xml:space="preserve"> </v>
      </c>
      <c r="BO689" s="354" t="str">
        <f ca="1">IF(ISBLANK(INDIRECT("O689"))," ",(INDIRECT("O689")))</f>
        <v xml:space="preserve"> </v>
      </c>
      <c r="BP689" s="354" t="str">
        <f ca="1">IF(ISBLANK(INDIRECT("P689"))," ",(INDIRECT("P689")))</f>
        <v xml:space="preserve"> </v>
      </c>
      <c r="BQ689" s="354">
        <f ca="1">IF(ISBLANK(INDIRECT("Q689"))," ",(INDIRECT("Q689")))</f>
        <v>0</v>
      </c>
      <c r="BR689" s="354" t="str">
        <f ca="1">IF(ISBLANK(INDIRECT("R689"))," ",(INDIRECT("R689")))</f>
        <v xml:space="preserve"> </v>
      </c>
      <c r="BS689" s="354" t="str">
        <f t="shared" ca="1" si="21"/>
        <v xml:space="preserve"> </v>
      </c>
    </row>
    <row r="690" spans="1:71" x14ac:dyDescent="0.25">
      <c r="A690" s="255">
        <v>685</v>
      </c>
      <c r="B690" s="9"/>
      <c r="C690" s="10"/>
      <c r="D690" s="9"/>
      <c r="E690" s="10"/>
      <c r="F690" s="9"/>
      <c r="G690" s="9"/>
      <c r="H690" s="9"/>
      <c r="I690" s="9"/>
      <c r="J690" s="9"/>
      <c r="K690" s="9"/>
      <c r="L690" s="9"/>
      <c r="M690" s="9"/>
      <c r="N690" s="9"/>
      <c r="O690" s="248"/>
      <c r="P690" s="248"/>
      <c r="Q690" s="248">
        <f t="shared" si="20"/>
        <v>0</v>
      </c>
      <c r="R690" s="9"/>
      <c r="BB690" s="354" t="str">
        <f ca="1">IF(ISBLANK(INDIRECT("B690"))," ",(INDIRECT("B690")))</f>
        <v xml:space="preserve"> </v>
      </c>
      <c r="BC690" s="354" t="str">
        <f ca="1">IF(ISBLANK(INDIRECT("C690"))," ",(INDIRECT("C690")))</f>
        <v xml:space="preserve"> </v>
      </c>
      <c r="BD690" s="354" t="str">
        <f ca="1">IF(ISBLANK(INDIRECT("D690"))," ",(INDIRECT("D690")))</f>
        <v xml:space="preserve"> </v>
      </c>
      <c r="BE690" s="354" t="str">
        <f ca="1">IF(ISBLANK(INDIRECT("E690"))," ",(INDIRECT("E690")))</f>
        <v xml:space="preserve"> </v>
      </c>
      <c r="BF690" s="354" t="str">
        <f ca="1">IF(ISBLANK(INDIRECT("F690"))," ",(INDIRECT("F690")))</f>
        <v xml:space="preserve"> </v>
      </c>
      <c r="BG690" s="354" t="str">
        <f ca="1">IF(ISBLANK(INDIRECT("G690"))," ",(INDIRECT("G690")))</f>
        <v xml:space="preserve"> </v>
      </c>
      <c r="BH690" s="354" t="str">
        <f ca="1">IF(ISBLANK(INDIRECT("H690"))," ",(INDIRECT("H690")))</f>
        <v xml:space="preserve"> </v>
      </c>
      <c r="BI690" s="354" t="str">
        <f ca="1">IF(ISBLANK(INDIRECT("I690"))," ",(INDIRECT("I690")))</f>
        <v xml:space="preserve"> </v>
      </c>
      <c r="BJ690" s="354" t="str">
        <f ca="1">IF(ISBLANK(INDIRECT("J690"))," ",(INDIRECT("J690")))</f>
        <v xml:space="preserve"> </v>
      </c>
      <c r="BK690" s="354" t="str">
        <f ca="1">IF(ISBLANK(INDIRECT("K690"))," ",(INDIRECT("K690")))</f>
        <v xml:space="preserve"> </v>
      </c>
      <c r="BL690" s="354" t="str">
        <f ca="1">IF(ISBLANK(INDIRECT("L690"))," ",(INDIRECT("L690")))</f>
        <v xml:space="preserve"> </v>
      </c>
      <c r="BM690" s="354" t="str">
        <f ca="1">IF(ISBLANK(INDIRECT("M690"))," ",(INDIRECT("M690")))</f>
        <v xml:space="preserve"> </v>
      </c>
      <c r="BN690" s="354" t="str">
        <f ca="1">IF(ISBLANK(INDIRECT("N690"))," ",(INDIRECT("N690")))</f>
        <v xml:space="preserve"> </v>
      </c>
      <c r="BO690" s="354" t="str">
        <f ca="1">IF(ISBLANK(INDIRECT("O690"))," ",(INDIRECT("O690")))</f>
        <v xml:space="preserve"> </v>
      </c>
      <c r="BP690" s="354" t="str">
        <f ca="1">IF(ISBLANK(INDIRECT("P690"))," ",(INDIRECT("P690")))</f>
        <v xml:space="preserve"> </v>
      </c>
      <c r="BQ690" s="354">
        <f ca="1">IF(ISBLANK(INDIRECT("Q690"))," ",(INDIRECT("Q690")))</f>
        <v>0</v>
      </c>
      <c r="BR690" s="354" t="str">
        <f ca="1">IF(ISBLANK(INDIRECT("R690"))," ",(INDIRECT("R690")))</f>
        <v xml:space="preserve"> </v>
      </c>
      <c r="BS690" s="354" t="str">
        <f t="shared" ca="1" si="21"/>
        <v xml:space="preserve"> </v>
      </c>
    </row>
    <row r="691" spans="1:71" x14ac:dyDescent="0.25">
      <c r="A691" s="255">
        <v>686</v>
      </c>
      <c r="B691" s="9"/>
      <c r="C691" s="10"/>
      <c r="D691" s="9"/>
      <c r="E691" s="10"/>
      <c r="F691" s="9"/>
      <c r="G691" s="9"/>
      <c r="H691" s="9"/>
      <c r="I691" s="9"/>
      <c r="J691" s="9"/>
      <c r="K691" s="9"/>
      <c r="L691" s="9"/>
      <c r="M691" s="9"/>
      <c r="N691" s="9"/>
      <c r="O691" s="248"/>
      <c r="P691" s="248"/>
      <c r="Q691" s="248">
        <f t="shared" si="20"/>
        <v>0</v>
      </c>
      <c r="R691" s="9"/>
      <c r="BB691" s="354" t="str">
        <f ca="1">IF(ISBLANK(INDIRECT("B691"))," ",(INDIRECT("B691")))</f>
        <v xml:space="preserve"> </v>
      </c>
      <c r="BC691" s="354" t="str">
        <f ca="1">IF(ISBLANK(INDIRECT("C691"))," ",(INDIRECT("C691")))</f>
        <v xml:space="preserve"> </v>
      </c>
      <c r="BD691" s="354" t="str">
        <f ca="1">IF(ISBLANK(INDIRECT("D691"))," ",(INDIRECT("D691")))</f>
        <v xml:space="preserve"> </v>
      </c>
      <c r="BE691" s="354" t="str">
        <f ca="1">IF(ISBLANK(INDIRECT("E691"))," ",(INDIRECT("E691")))</f>
        <v xml:space="preserve"> </v>
      </c>
      <c r="BF691" s="354" t="str">
        <f ca="1">IF(ISBLANK(INDIRECT("F691"))," ",(INDIRECT("F691")))</f>
        <v xml:space="preserve"> </v>
      </c>
      <c r="BG691" s="354" t="str">
        <f ca="1">IF(ISBLANK(INDIRECT("G691"))," ",(INDIRECT("G691")))</f>
        <v xml:space="preserve"> </v>
      </c>
      <c r="BH691" s="354" t="str">
        <f ca="1">IF(ISBLANK(INDIRECT("H691"))," ",(INDIRECT("H691")))</f>
        <v xml:space="preserve"> </v>
      </c>
      <c r="BI691" s="354" t="str">
        <f ca="1">IF(ISBLANK(INDIRECT("I691"))," ",(INDIRECT("I691")))</f>
        <v xml:space="preserve"> </v>
      </c>
      <c r="BJ691" s="354" t="str">
        <f ca="1">IF(ISBLANK(INDIRECT("J691"))," ",(INDIRECT("J691")))</f>
        <v xml:space="preserve"> </v>
      </c>
      <c r="BK691" s="354" t="str">
        <f ca="1">IF(ISBLANK(INDIRECT("K691"))," ",(INDIRECT("K691")))</f>
        <v xml:space="preserve"> </v>
      </c>
      <c r="BL691" s="354" t="str">
        <f ca="1">IF(ISBLANK(INDIRECT("L691"))," ",(INDIRECT("L691")))</f>
        <v xml:space="preserve"> </v>
      </c>
      <c r="BM691" s="354" t="str">
        <f ca="1">IF(ISBLANK(INDIRECT("M691"))," ",(INDIRECT("M691")))</f>
        <v xml:space="preserve"> </v>
      </c>
      <c r="BN691" s="354" t="str">
        <f ca="1">IF(ISBLANK(INDIRECT("N691"))," ",(INDIRECT("N691")))</f>
        <v xml:space="preserve"> </v>
      </c>
      <c r="BO691" s="354" t="str">
        <f ca="1">IF(ISBLANK(INDIRECT("O691"))," ",(INDIRECT("O691")))</f>
        <v xml:space="preserve"> </v>
      </c>
      <c r="BP691" s="354" t="str">
        <f ca="1">IF(ISBLANK(INDIRECT("P691"))," ",(INDIRECT("P691")))</f>
        <v xml:space="preserve"> </v>
      </c>
      <c r="BQ691" s="354">
        <f ca="1">IF(ISBLANK(INDIRECT("Q691"))," ",(INDIRECT("Q691")))</f>
        <v>0</v>
      </c>
      <c r="BR691" s="354" t="str">
        <f ca="1">IF(ISBLANK(INDIRECT("R691"))," ",(INDIRECT("R691")))</f>
        <v xml:space="preserve"> </v>
      </c>
      <c r="BS691" s="354" t="str">
        <f t="shared" ca="1" si="21"/>
        <v xml:space="preserve"> </v>
      </c>
    </row>
    <row r="692" spans="1:71" x14ac:dyDescent="0.25">
      <c r="A692" s="255">
        <v>687</v>
      </c>
      <c r="B692" s="9"/>
      <c r="C692" s="10"/>
      <c r="D692" s="9"/>
      <c r="E692" s="10"/>
      <c r="F692" s="9"/>
      <c r="G692" s="9"/>
      <c r="H692" s="9"/>
      <c r="I692" s="9"/>
      <c r="J692" s="9"/>
      <c r="K692" s="9"/>
      <c r="L692" s="9"/>
      <c r="M692" s="9"/>
      <c r="N692" s="9"/>
      <c r="O692" s="248"/>
      <c r="P692" s="248"/>
      <c r="Q692" s="248">
        <f t="shared" si="20"/>
        <v>0</v>
      </c>
      <c r="R692" s="9"/>
      <c r="BB692" s="354" t="str">
        <f ca="1">IF(ISBLANK(INDIRECT("B692"))," ",(INDIRECT("B692")))</f>
        <v xml:space="preserve"> </v>
      </c>
      <c r="BC692" s="354" t="str">
        <f ca="1">IF(ISBLANK(INDIRECT("C692"))," ",(INDIRECT("C692")))</f>
        <v xml:space="preserve"> </v>
      </c>
      <c r="BD692" s="354" t="str">
        <f ca="1">IF(ISBLANK(INDIRECT("D692"))," ",(INDIRECT("D692")))</f>
        <v xml:space="preserve"> </v>
      </c>
      <c r="BE692" s="354" t="str">
        <f ca="1">IF(ISBLANK(INDIRECT("E692"))," ",(INDIRECT("E692")))</f>
        <v xml:space="preserve"> </v>
      </c>
      <c r="BF692" s="354" t="str">
        <f ca="1">IF(ISBLANK(INDIRECT("F692"))," ",(INDIRECT("F692")))</f>
        <v xml:space="preserve"> </v>
      </c>
      <c r="BG692" s="354" t="str">
        <f ca="1">IF(ISBLANK(INDIRECT("G692"))," ",(INDIRECT("G692")))</f>
        <v xml:space="preserve"> </v>
      </c>
      <c r="BH692" s="354" t="str">
        <f ca="1">IF(ISBLANK(INDIRECT("H692"))," ",(INDIRECT("H692")))</f>
        <v xml:space="preserve"> </v>
      </c>
      <c r="BI692" s="354" t="str">
        <f ca="1">IF(ISBLANK(INDIRECT("I692"))," ",(INDIRECT("I692")))</f>
        <v xml:space="preserve"> </v>
      </c>
      <c r="BJ692" s="354" t="str">
        <f ca="1">IF(ISBLANK(INDIRECT("J692"))," ",(INDIRECT("J692")))</f>
        <v xml:space="preserve"> </v>
      </c>
      <c r="BK692" s="354" t="str">
        <f ca="1">IF(ISBLANK(INDIRECT("K692"))," ",(INDIRECT("K692")))</f>
        <v xml:space="preserve"> </v>
      </c>
      <c r="BL692" s="354" t="str">
        <f ca="1">IF(ISBLANK(INDIRECT("L692"))," ",(INDIRECT("L692")))</f>
        <v xml:space="preserve"> </v>
      </c>
      <c r="BM692" s="354" t="str">
        <f ca="1">IF(ISBLANK(INDIRECT("M692"))," ",(INDIRECT("M692")))</f>
        <v xml:space="preserve"> </v>
      </c>
      <c r="BN692" s="354" t="str">
        <f ca="1">IF(ISBLANK(INDIRECT("N692"))," ",(INDIRECT("N692")))</f>
        <v xml:space="preserve"> </v>
      </c>
      <c r="BO692" s="354" t="str">
        <f ca="1">IF(ISBLANK(INDIRECT("O692"))," ",(INDIRECT("O692")))</f>
        <v xml:space="preserve"> </v>
      </c>
      <c r="BP692" s="354" t="str">
        <f ca="1">IF(ISBLANK(INDIRECT("P692"))," ",(INDIRECT("P692")))</f>
        <v xml:space="preserve"> </v>
      </c>
      <c r="BQ692" s="354">
        <f ca="1">IF(ISBLANK(INDIRECT("Q692"))," ",(INDIRECT("Q692")))</f>
        <v>0</v>
      </c>
      <c r="BR692" s="354" t="str">
        <f ca="1">IF(ISBLANK(INDIRECT("R692"))," ",(INDIRECT("R692")))</f>
        <v xml:space="preserve"> </v>
      </c>
      <c r="BS692" s="354" t="str">
        <f t="shared" ca="1" si="21"/>
        <v xml:space="preserve"> </v>
      </c>
    </row>
    <row r="693" spans="1:71" x14ac:dyDescent="0.25">
      <c r="A693" s="255">
        <v>688</v>
      </c>
      <c r="B693" s="9"/>
      <c r="C693" s="10"/>
      <c r="D693" s="9"/>
      <c r="E693" s="10"/>
      <c r="F693" s="9"/>
      <c r="G693" s="9"/>
      <c r="H693" s="9"/>
      <c r="I693" s="9"/>
      <c r="J693" s="9"/>
      <c r="K693" s="9"/>
      <c r="L693" s="9"/>
      <c r="M693" s="9"/>
      <c r="N693" s="9"/>
      <c r="O693" s="248"/>
      <c r="P693" s="248"/>
      <c r="Q693" s="248">
        <f t="shared" si="20"/>
        <v>0</v>
      </c>
      <c r="R693" s="9"/>
      <c r="BB693" s="354" t="str">
        <f ca="1">IF(ISBLANK(INDIRECT("B693"))," ",(INDIRECT("B693")))</f>
        <v xml:space="preserve"> </v>
      </c>
      <c r="BC693" s="354" t="str">
        <f ca="1">IF(ISBLANK(INDIRECT("C693"))," ",(INDIRECT("C693")))</f>
        <v xml:space="preserve"> </v>
      </c>
      <c r="BD693" s="354" t="str">
        <f ca="1">IF(ISBLANK(INDIRECT("D693"))," ",(INDIRECT("D693")))</f>
        <v xml:space="preserve"> </v>
      </c>
      <c r="BE693" s="354" t="str">
        <f ca="1">IF(ISBLANK(INDIRECT("E693"))," ",(INDIRECT("E693")))</f>
        <v xml:space="preserve"> </v>
      </c>
      <c r="BF693" s="354" t="str">
        <f ca="1">IF(ISBLANK(INDIRECT("F693"))," ",(INDIRECT("F693")))</f>
        <v xml:space="preserve"> </v>
      </c>
      <c r="BG693" s="354" t="str">
        <f ca="1">IF(ISBLANK(INDIRECT("G693"))," ",(INDIRECT("G693")))</f>
        <v xml:space="preserve"> </v>
      </c>
      <c r="BH693" s="354" t="str">
        <f ca="1">IF(ISBLANK(INDIRECT("H693"))," ",(INDIRECT("H693")))</f>
        <v xml:space="preserve"> </v>
      </c>
      <c r="BI693" s="354" t="str">
        <f ca="1">IF(ISBLANK(INDIRECT("I693"))," ",(INDIRECT("I693")))</f>
        <v xml:space="preserve"> </v>
      </c>
      <c r="BJ693" s="354" t="str">
        <f ca="1">IF(ISBLANK(INDIRECT("J693"))," ",(INDIRECT("J693")))</f>
        <v xml:space="preserve"> </v>
      </c>
      <c r="BK693" s="354" t="str">
        <f ca="1">IF(ISBLANK(INDIRECT("K693"))," ",(INDIRECT("K693")))</f>
        <v xml:space="preserve"> </v>
      </c>
      <c r="BL693" s="354" t="str">
        <f ca="1">IF(ISBLANK(INDIRECT("L693"))," ",(INDIRECT("L693")))</f>
        <v xml:space="preserve"> </v>
      </c>
      <c r="BM693" s="354" t="str">
        <f ca="1">IF(ISBLANK(INDIRECT("M693"))," ",(INDIRECT("M693")))</f>
        <v xml:space="preserve"> </v>
      </c>
      <c r="BN693" s="354" t="str">
        <f ca="1">IF(ISBLANK(INDIRECT("N693"))," ",(INDIRECT("N693")))</f>
        <v xml:space="preserve"> </v>
      </c>
      <c r="BO693" s="354" t="str">
        <f ca="1">IF(ISBLANK(INDIRECT("O693"))," ",(INDIRECT("O693")))</f>
        <v xml:space="preserve"> </v>
      </c>
      <c r="BP693" s="354" t="str">
        <f ca="1">IF(ISBLANK(INDIRECT("P693"))," ",(INDIRECT("P693")))</f>
        <v xml:space="preserve"> </v>
      </c>
      <c r="BQ693" s="354">
        <f ca="1">IF(ISBLANK(INDIRECT("Q693"))," ",(INDIRECT("Q693")))</f>
        <v>0</v>
      </c>
      <c r="BR693" s="354" t="str">
        <f ca="1">IF(ISBLANK(INDIRECT("R693"))," ",(INDIRECT("R693")))</f>
        <v xml:space="preserve"> </v>
      </c>
      <c r="BS693" s="354" t="str">
        <f t="shared" ca="1" si="21"/>
        <v xml:space="preserve"> </v>
      </c>
    </row>
    <row r="694" spans="1:71" x14ac:dyDescent="0.25">
      <c r="A694" s="255">
        <v>689</v>
      </c>
      <c r="B694" s="9"/>
      <c r="C694" s="10"/>
      <c r="D694" s="9"/>
      <c r="E694" s="10"/>
      <c r="F694" s="9"/>
      <c r="G694" s="9"/>
      <c r="H694" s="9"/>
      <c r="I694" s="9"/>
      <c r="J694" s="9"/>
      <c r="K694" s="9"/>
      <c r="L694" s="9"/>
      <c r="M694" s="9"/>
      <c r="N694" s="9"/>
      <c r="O694" s="248"/>
      <c r="P694" s="248"/>
      <c r="Q694" s="248">
        <f t="shared" si="20"/>
        <v>0</v>
      </c>
      <c r="R694" s="9"/>
      <c r="BB694" s="354" t="str">
        <f ca="1">IF(ISBLANK(INDIRECT("B694"))," ",(INDIRECT("B694")))</f>
        <v xml:space="preserve"> </v>
      </c>
      <c r="BC694" s="354" t="str">
        <f ca="1">IF(ISBLANK(INDIRECT("C694"))," ",(INDIRECT("C694")))</f>
        <v xml:space="preserve"> </v>
      </c>
      <c r="BD694" s="354" t="str">
        <f ca="1">IF(ISBLANK(INDIRECT("D694"))," ",(INDIRECT("D694")))</f>
        <v xml:space="preserve"> </v>
      </c>
      <c r="BE694" s="354" t="str">
        <f ca="1">IF(ISBLANK(INDIRECT("E694"))," ",(INDIRECT("E694")))</f>
        <v xml:space="preserve"> </v>
      </c>
      <c r="BF694" s="354" t="str">
        <f ca="1">IF(ISBLANK(INDIRECT("F694"))," ",(INDIRECT("F694")))</f>
        <v xml:space="preserve"> </v>
      </c>
      <c r="BG694" s="354" t="str">
        <f ca="1">IF(ISBLANK(INDIRECT("G694"))," ",(INDIRECT("G694")))</f>
        <v xml:space="preserve"> </v>
      </c>
      <c r="BH694" s="354" t="str">
        <f ca="1">IF(ISBLANK(INDIRECT("H694"))," ",(INDIRECT("H694")))</f>
        <v xml:space="preserve"> </v>
      </c>
      <c r="BI694" s="354" t="str">
        <f ca="1">IF(ISBLANK(INDIRECT("I694"))," ",(INDIRECT("I694")))</f>
        <v xml:space="preserve"> </v>
      </c>
      <c r="BJ694" s="354" t="str">
        <f ca="1">IF(ISBLANK(INDIRECT("J694"))," ",(INDIRECT("J694")))</f>
        <v xml:space="preserve"> </v>
      </c>
      <c r="BK694" s="354" t="str">
        <f ca="1">IF(ISBLANK(INDIRECT("K694"))," ",(INDIRECT("K694")))</f>
        <v xml:space="preserve"> </v>
      </c>
      <c r="BL694" s="354" t="str">
        <f ca="1">IF(ISBLANK(INDIRECT("L694"))," ",(INDIRECT("L694")))</f>
        <v xml:space="preserve"> </v>
      </c>
      <c r="BM694" s="354" t="str">
        <f ca="1">IF(ISBLANK(INDIRECT("M694"))," ",(INDIRECT("M694")))</f>
        <v xml:space="preserve"> </v>
      </c>
      <c r="BN694" s="354" t="str">
        <f ca="1">IF(ISBLANK(INDIRECT("N694"))," ",(INDIRECT("N694")))</f>
        <v xml:space="preserve"> </v>
      </c>
      <c r="BO694" s="354" t="str">
        <f ca="1">IF(ISBLANK(INDIRECT("O694"))," ",(INDIRECT("O694")))</f>
        <v xml:space="preserve"> </v>
      </c>
      <c r="BP694" s="354" t="str">
        <f ca="1">IF(ISBLANK(INDIRECT("P694"))," ",(INDIRECT("P694")))</f>
        <v xml:space="preserve"> </v>
      </c>
      <c r="BQ694" s="354">
        <f ca="1">IF(ISBLANK(INDIRECT("Q694"))," ",(INDIRECT("Q694")))</f>
        <v>0</v>
      </c>
      <c r="BR694" s="354" t="str">
        <f ca="1">IF(ISBLANK(INDIRECT("R694"))," ",(INDIRECT("R694")))</f>
        <v xml:space="preserve"> </v>
      </c>
      <c r="BS694" s="354" t="str">
        <f t="shared" ca="1" si="21"/>
        <v xml:space="preserve"> </v>
      </c>
    </row>
    <row r="695" spans="1:71" x14ac:dyDescent="0.25">
      <c r="A695" s="255">
        <v>690</v>
      </c>
      <c r="B695" s="9"/>
      <c r="C695" s="10"/>
      <c r="D695" s="9"/>
      <c r="E695" s="10"/>
      <c r="F695" s="9"/>
      <c r="G695" s="9"/>
      <c r="H695" s="9"/>
      <c r="I695" s="9"/>
      <c r="J695" s="9"/>
      <c r="K695" s="9"/>
      <c r="L695" s="9"/>
      <c r="M695" s="9"/>
      <c r="N695" s="9"/>
      <c r="O695" s="248"/>
      <c r="P695" s="248"/>
      <c r="Q695" s="248">
        <f t="shared" si="20"/>
        <v>0</v>
      </c>
      <c r="R695" s="9"/>
      <c r="BB695" s="354" t="str">
        <f ca="1">IF(ISBLANK(INDIRECT("B695"))," ",(INDIRECT("B695")))</f>
        <v xml:space="preserve"> </v>
      </c>
      <c r="BC695" s="354" t="str">
        <f ca="1">IF(ISBLANK(INDIRECT("C695"))," ",(INDIRECT("C695")))</f>
        <v xml:space="preserve"> </v>
      </c>
      <c r="BD695" s="354" t="str">
        <f ca="1">IF(ISBLANK(INDIRECT("D695"))," ",(INDIRECT("D695")))</f>
        <v xml:space="preserve"> </v>
      </c>
      <c r="BE695" s="354" t="str">
        <f ca="1">IF(ISBLANK(INDIRECT("E695"))," ",(INDIRECT("E695")))</f>
        <v xml:space="preserve"> </v>
      </c>
      <c r="BF695" s="354" t="str">
        <f ca="1">IF(ISBLANK(INDIRECT("F695"))," ",(INDIRECT("F695")))</f>
        <v xml:space="preserve"> </v>
      </c>
      <c r="BG695" s="354" t="str">
        <f ca="1">IF(ISBLANK(INDIRECT("G695"))," ",(INDIRECT("G695")))</f>
        <v xml:space="preserve"> </v>
      </c>
      <c r="BH695" s="354" t="str">
        <f ca="1">IF(ISBLANK(INDIRECT("H695"))," ",(INDIRECT("H695")))</f>
        <v xml:space="preserve"> </v>
      </c>
      <c r="BI695" s="354" t="str">
        <f ca="1">IF(ISBLANK(INDIRECT("I695"))," ",(INDIRECT("I695")))</f>
        <v xml:space="preserve"> </v>
      </c>
      <c r="BJ695" s="354" t="str">
        <f ca="1">IF(ISBLANK(INDIRECT("J695"))," ",(INDIRECT("J695")))</f>
        <v xml:space="preserve"> </v>
      </c>
      <c r="BK695" s="354" t="str">
        <f ca="1">IF(ISBLANK(INDIRECT("K695"))," ",(INDIRECT("K695")))</f>
        <v xml:space="preserve"> </v>
      </c>
      <c r="BL695" s="354" t="str">
        <f ca="1">IF(ISBLANK(INDIRECT("L695"))," ",(INDIRECT("L695")))</f>
        <v xml:space="preserve"> </v>
      </c>
      <c r="BM695" s="354" t="str">
        <f ca="1">IF(ISBLANK(INDIRECT("M695"))," ",(INDIRECT("M695")))</f>
        <v xml:space="preserve"> </v>
      </c>
      <c r="BN695" s="354" t="str">
        <f ca="1">IF(ISBLANK(INDIRECT("N695"))," ",(INDIRECT("N695")))</f>
        <v xml:space="preserve"> </v>
      </c>
      <c r="BO695" s="354" t="str">
        <f ca="1">IF(ISBLANK(INDIRECT("O695"))," ",(INDIRECT("O695")))</f>
        <v xml:space="preserve"> </v>
      </c>
      <c r="BP695" s="354" t="str">
        <f ca="1">IF(ISBLANK(INDIRECT("P695"))," ",(INDIRECT("P695")))</f>
        <v xml:space="preserve"> </v>
      </c>
      <c r="BQ695" s="354">
        <f ca="1">IF(ISBLANK(INDIRECT("Q695"))," ",(INDIRECT("Q695")))</f>
        <v>0</v>
      </c>
      <c r="BR695" s="354" t="str">
        <f ca="1">IF(ISBLANK(INDIRECT("R695"))," ",(INDIRECT("R695")))</f>
        <v xml:space="preserve"> </v>
      </c>
      <c r="BS695" s="354" t="str">
        <f t="shared" ca="1" si="21"/>
        <v xml:space="preserve"> </v>
      </c>
    </row>
    <row r="696" spans="1:71" x14ac:dyDescent="0.25">
      <c r="A696" s="255">
        <v>691</v>
      </c>
      <c r="B696" s="9"/>
      <c r="C696" s="10"/>
      <c r="D696" s="9"/>
      <c r="E696" s="10"/>
      <c r="F696" s="9"/>
      <c r="G696" s="9"/>
      <c r="H696" s="9"/>
      <c r="I696" s="9"/>
      <c r="J696" s="9"/>
      <c r="K696" s="9"/>
      <c r="L696" s="9"/>
      <c r="M696" s="9"/>
      <c r="N696" s="9"/>
      <c r="O696" s="248"/>
      <c r="P696" s="248"/>
      <c r="Q696" s="248">
        <f t="shared" si="20"/>
        <v>0</v>
      </c>
      <c r="R696" s="9"/>
      <c r="BB696" s="354" t="str">
        <f ca="1">IF(ISBLANK(INDIRECT("B696"))," ",(INDIRECT("B696")))</f>
        <v xml:space="preserve"> </v>
      </c>
      <c r="BC696" s="354" t="str">
        <f ca="1">IF(ISBLANK(INDIRECT("C696"))," ",(INDIRECT("C696")))</f>
        <v xml:space="preserve"> </v>
      </c>
      <c r="BD696" s="354" t="str">
        <f ca="1">IF(ISBLANK(INDIRECT("D696"))," ",(INDIRECT("D696")))</f>
        <v xml:space="preserve"> </v>
      </c>
      <c r="BE696" s="354" t="str">
        <f ca="1">IF(ISBLANK(INDIRECT("E696"))," ",(INDIRECT("E696")))</f>
        <v xml:space="preserve"> </v>
      </c>
      <c r="BF696" s="354" t="str">
        <f ca="1">IF(ISBLANK(INDIRECT("F696"))," ",(INDIRECT("F696")))</f>
        <v xml:space="preserve"> </v>
      </c>
      <c r="BG696" s="354" t="str">
        <f ca="1">IF(ISBLANK(INDIRECT("G696"))," ",(INDIRECT("G696")))</f>
        <v xml:space="preserve"> </v>
      </c>
      <c r="BH696" s="354" t="str">
        <f ca="1">IF(ISBLANK(INDIRECT("H696"))," ",(INDIRECT("H696")))</f>
        <v xml:space="preserve"> </v>
      </c>
      <c r="BI696" s="354" t="str">
        <f ca="1">IF(ISBLANK(INDIRECT("I696"))," ",(INDIRECT("I696")))</f>
        <v xml:space="preserve"> </v>
      </c>
      <c r="BJ696" s="354" t="str">
        <f ca="1">IF(ISBLANK(INDIRECT("J696"))," ",(INDIRECT("J696")))</f>
        <v xml:space="preserve"> </v>
      </c>
      <c r="BK696" s="354" t="str">
        <f ca="1">IF(ISBLANK(INDIRECT("K696"))," ",(INDIRECT("K696")))</f>
        <v xml:space="preserve"> </v>
      </c>
      <c r="BL696" s="354" t="str">
        <f ca="1">IF(ISBLANK(INDIRECT("L696"))," ",(INDIRECT("L696")))</f>
        <v xml:space="preserve"> </v>
      </c>
      <c r="BM696" s="354" t="str">
        <f ca="1">IF(ISBLANK(INDIRECT("M696"))," ",(INDIRECT("M696")))</f>
        <v xml:space="preserve"> </v>
      </c>
      <c r="BN696" s="354" t="str">
        <f ca="1">IF(ISBLANK(INDIRECT("N696"))," ",(INDIRECT("N696")))</f>
        <v xml:space="preserve"> </v>
      </c>
      <c r="BO696" s="354" t="str">
        <f ca="1">IF(ISBLANK(INDIRECT("O696"))," ",(INDIRECT("O696")))</f>
        <v xml:space="preserve"> </v>
      </c>
      <c r="BP696" s="354" t="str">
        <f ca="1">IF(ISBLANK(INDIRECT("P696"))," ",(INDIRECT("P696")))</f>
        <v xml:space="preserve"> </v>
      </c>
      <c r="BQ696" s="354">
        <f ca="1">IF(ISBLANK(INDIRECT("Q696"))," ",(INDIRECT("Q696")))</f>
        <v>0</v>
      </c>
      <c r="BR696" s="354" t="str">
        <f ca="1">IF(ISBLANK(INDIRECT("R696"))," ",(INDIRECT("R696")))</f>
        <v xml:space="preserve"> </v>
      </c>
      <c r="BS696" s="354" t="str">
        <f t="shared" ca="1" si="21"/>
        <v xml:space="preserve"> </v>
      </c>
    </row>
    <row r="697" spans="1:71" x14ac:dyDescent="0.25">
      <c r="A697" s="255">
        <v>692</v>
      </c>
      <c r="B697" s="9"/>
      <c r="C697" s="10"/>
      <c r="D697" s="9"/>
      <c r="E697" s="10"/>
      <c r="F697" s="9"/>
      <c r="G697" s="9"/>
      <c r="H697" s="9"/>
      <c r="I697" s="9"/>
      <c r="J697" s="9"/>
      <c r="K697" s="9"/>
      <c r="L697" s="9"/>
      <c r="M697" s="9"/>
      <c r="N697" s="9"/>
      <c r="O697" s="248"/>
      <c r="P697" s="248"/>
      <c r="Q697" s="248">
        <f t="shared" si="20"/>
        <v>0</v>
      </c>
      <c r="R697" s="9"/>
      <c r="BB697" s="354" t="str">
        <f ca="1">IF(ISBLANK(INDIRECT("B697"))," ",(INDIRECT("B697")))</f>
        <v xml:space="preserve"> </v>
      </c>
      <c r="BC697" s="354" t="str">
        <f ca="1">IF(ISBLANK(INDIRECT("C697"))," ",(INDIRECT("C697")))</f>
        <v xml:space="preserve"> </v>
      </c>
      <c r="BD697" s="354" t="str">
        <f ca="1">IF(ISBLANK(INDIRECT("D697"))," ",(INDIRECT("D697")))</f>
        <v xml:space="preserve"> </v>
      </c>
      <c r="BE697" s="354" t="str">
        <f ca="1">IF(ISBLANK(INDIRECT("E697"))," ",(INDIRECT("E697")))</f>
        <v xml:space="preserve"> </v>
      </c>
      <c r="BF697" s="354" t="str">
        <f ca="1">IF(ISBLANK(INDIRECT("F697"))," ",(INDIRECT("F697")))</f>
        <v xml:space="preserve"> </v>
      </c>
      <c r="BG697" s="354" t="str">
        <f ca="1">IF(ISBLANK(INDIRECT("G697"))," ",(INDIRECT("G697")))</f>
        <v xml:space="preserve"> </v>
      </c>
      <c r="BH697" s="354" t="str">
        <f ca="1">IF(ISBLANK(INDIRECT("H697"))," ",(INDIRECT("H697")))</f>
        <v xml:space="preserve"> </v>
      </c>
      <c r="BI697" s="354" t="str">
        <f ca="1">IF(ISBLANK(INDIRECT("I697"))," ",(INDIRECT("I697")))</f>
        <v xml:space="preserve"> </v>
      </c>
      <c r="BJ697" s="354" t="str">
        <f ca="1">IF(ISBLANK(INDIRECT("J697"))," ",(INDIRECT("J697")))</f>
        <v xml:space="preserve"> </v>
      </c>
      <c r="BK697" s="354" t="str">
        <f ca="1">IF(ISBLANK(INDIRECT("K697"))," ",(INDIRECT("K697")))</f>
        <v xml:space="preserve"> </v>
      </c>
      <c r="BL697" s="354" t="str">
        <f ca="1">IF(ISBLANK(INDIRECT("L697"))," ",(INDIRECT("L697")))</f>
        <v xml:space="preserve"> </v>
      </c>
      <c r="BM697" s="354" t="str">
        <f ca="1">IF(ISBLANK(INDIRECT("M697"))," ",(INDIRECT("M697")))</f>
        <v xml:space="preserve"> </v>
      </c>
      <c r="BN697" s="354" t="str">
        <f ca="1">IF(ISBLANK(INDIRECT("N697"))," ",(INDIRECT("N697")))</f>
        <v xml:space="preserve"> </v>
      </c>
      <c r="BO697" s="354" t="str">
        <f ca="1">IF(ISBLANK(INDIRECT("O697"))," ",(INDIRECT("O697")))</f>
        <v xml:space="preserve"> </v>
      </c>
      <c r="BP697" s="354" t="str">
        <f ca="1">IF(ISBLANK(INDIRECT("P697"))," ",(INDIRECT("P697")))</f>
        <v xml:space="preserve"> </v>
      </c>
      <c r="BQ697" s="354">
        <f ca="1">IF(ISBLANK(INDIRECT("Q697"))," ",(INDIRECT("Q697")))</f>
        <v>0</v>
      </c>
      <c r="BR697" s="354" t="str">
        <f ca="1">IF(ISBLANK(INDIRECT("R697"))," ",(INDIRECT("R697")))</f>
        <v xml:space="preserve"> </v>
      </c>
      <c r="BS697" s="354" t="str">
        <f t="shared" ca="1" si="21"/>
        <v xml:space="preserve"> </v>
      </c>
    </row>
    <row r="698" spans="1:71" x14ac:dyDescent="0.25">
      <c r="A698" s="255">
        <v>693</v>
      </c>
      <c r="B698" s="9"/>
      <c r="C698" s="10"/>
      <c r="D698" s="9"/>
      <c r="E698" s="10"/>
      <c r="F698" s="9"/>
      <c r="G698" s="9"/>
      <c r="H698" s="9"/>
      <c r="I698" s="9"/>
      <c r="J698" s="9"/>
      <c r="K698" s="9"/>
      <c r="L698" s="9"/>
      <c r="M698" s="9"/>
      <c r="N698" s="9"/>
      <c r="O698" s="248"/>
      <c r="P698" s="248"/>
      <c r="Q698" s="248">
        <f t="shared" si="20"/>
        <v>0</v>
      </c>
      <c r="R698" s="9"/>
      <c r="BB698" s="354" t="str">
        <f ca="1">IF(ISBLANK(INDIRECT("B698"))," ",(INDIRECT("B698")))</f>
        <v xml:space="preserve"> </v>
      </c>
      <c r="BC698" s="354" t="str">
        <f ca="1">IF(ISBLANK(INDIRECT("C698"))," ",(INDIRECT("C698")))</f>
        <v xml:space="preserve"> </v>
      </c>
      <c r="BD698" s="354" t="str">
        <f ca="1">IF(ISBLANK(INDIRECT("D698"))," ",(INDIRECT("D698")))</f>
        <v xml:space="preserve"> </v>
      </c>
      <c r="BE698" s="354" t="str">
        <f ca="1">IF(ISBLANK(INDIRECT("E698"))," ",(INDIRECT("E698")))</f>
        <v xml:space="preserve"> </v>
      </c>
      <c r="BF698" s="354" t="str">
        <f ca="1">IF(ISBLANK(INDIRECT("F698"))," ",(INDIRECT("F698")))</f>
        <v xml:space="preserve"> </v>
      </c>
      <c r="BG698" s="354" t="str">
        <f ca="1">IF(ISBLANK(INDIRECT("G698"))," ",(INDIRECT("G698")))</f>
        <v xml:space="preserve"> </v>
      </c>
      <c r="BH698" s="354" t="str">
        <f ca="1">IF(ISBLANK(INDIRECT("H698"))," ",(INDIRECT("H698")))</f>
        <v xml:space="preserve"> </v>
      </c>
      <c r="BI698" s="354" t="str">
        <f ca="1">IF(ISBLANK(INDIRECT("I698"))," ",(INDIRECT("I698")))</f>
        <v xml:space="preserve"> </v>
      </c>
      <c r="BJ698" s="354" t="str">
        <f ca="1">IF(ISBLANK(INDIRECT("J698"))," ",(INDIRECT("J698")))</f>
        <v xml:space="preserve"> </v>
      </c>
      <c r="BK698" s="354" t="str">
        <f ca="1">IF(ISBLANK(INDIRECT("K698"))," ",(INDIRECT("K698")))</f>
        <v xml:space="preserve"> </v>
      </c>
      <c r="BL698" s="354" t="str">
        <f ca="1">IF(ISBLANK(INDIRECT("L698"))," ",(INDIRECT("L698")))</f>
        <v xml:space="preserve"> </v>
      </c>
      <c r="BM698" s="354" t="str">
        <f ca="1">IF(ISBLANK(INDIRECT("M698"))," ",(INDIRECT("M698")))</f>
        <v xml:space="preserve"> </v>
      </c>
      <c r="BN698" s="354" t="str">
        <f ca="1">IF(ISBLANK(INDIRECT("N698"))," ",(INDIRECT("N698")))</f>
        <v xml:space="preserve"> </v>
      </c>
      <c r="BO698" s="354" t="str">
        <f ca="1">IF(ISBLANK(INDIRECT("O698"))," ",(INDIRECT("O698")))</f>
        <v xml:space="preserve"> </v>
      </c>
      <c r="BP698" s="354" t="str">
        <f ca="1">IF(ISBLANK(INDIRECT("P698"))," ",(INDIRECT("P698")))</f>
        <v xml:space="preserve"> </v>
      </c>
      <c r="BQ698" s="354">
        <f ca="1">IF(ISBLANK(INDIRECT("Q698"))," ",(INDIRECT("Q698")))</f>
        <v>0</v>
      </c>
      <c r="BR698" s="354" t="str">
        <f ca="1">IF(ISBLANK(INDIRECT("R698"))," ",(INDIRECT("R698")))</f>
        <v xml:space="preserve"> </v>
      </c>
      <c r="BS698" s="354" t="str">
        <f t="shared" ca="1" si="21"/>
        <v xml:space="preserve"> </v>
      </c>
    </row>
    <row r="699" spans="1:71" x14ac:dyDescent="0.25">
      <c r="A699" s="255">
        <v>694</v>
      </c>
      <c r="B699" s="9"/>
      <c r="C699" s="10"/>
      <c r="D699" s="9"/>
      <c r="E699" s="10"/>
      <c r="F699" s="9"/>
      <c r="G699" s="9"/>
      <c r="H699" s="9"/>
      <c r="I699" s="9"/>
      <c r="J699" s="9"/>
      <c r="K699" s="9"/>
      <c r="L699" s="9"/>
      <c r="M699" s="9"/>
      <c r="N699" s="9"/>
      <c r="O699" s="248"/>
      <c r="P699" s="248"/>
      <c r="Q699" s="248">
        <f t="shared" si="20"/>
        <v>0</v>
      </c>
      <c r="R699" s="9"/>
      <c r="BB699" s="354" t="str">
        <f ca="1">IF(ISBLANK(INDIRECT("B699"))," ",(INDIRECT("B699")))</f>
        <v xml:space="preserve"> </v>
      </c>
      <c r="BC699" s="354" t="str">
        <f ca="1">IF(ISBLANK(INDIRECT("C699"))," ",(INDIRECT("C699")))</f>
        <v xml:space="preserve"> </v>
      </c>
      <c r="BD699" s="354" t="str">
        <f ca="1">IF(ISBLANK(INDIRECT("D699"))," ",(INDIRECT("D699")))</f>
        <v xml:space="preserve"> </v>
      </c>
      <c r="BE699" s="354" t="str">
        <f ca="1">IF(ISBLANK(INDIRECT("E699"))," ",(INDIRECT("E699")))</f>
        <v xml:space="preserve"> </v>
      </c>
      <c r="BF699" s="354" t="str">
        <f ca="1">IF(ISBLANK(INDIRECT("F699"))," ",(INDIRECT("F699")))</f>
        <v xml:space="preserve"> </v>
      </c>
      <c r="BG699" s="354" t="str">
        <f ca="1">IF(ISBLANK(INDIRECT("G699"))," ",(INDIRECT("G699")))</f>
        <v xml:space="preserve"> </v>
      </c>
      <c r="BH699" s="354" t="str">
        <f ca="1">IF(ISBLANK(INDIRECT("H699"))," ",(INDIRECT("H699")))</f>
        <v xml:space="preserve"> </v>
      </c>
      <c r="BI699" s="354" t="str">
        <f ca="1">IF(ISBLANK(INDIRECT("I699"))," ",(INDIRECT("I699")))</f>
        <v xml:space="preserve"> </v>
      </c>
      <c r="BJ699" s="354" t="str">
        <f ca="1">IF(ISBLANK(INDIRECT("J699"))," ",(INDIRECT("J699")))</f>
        <v xml:space="preserve"> </v>
      </c>
      <c r="BK699" s="354" t="str">
        <f ca="1">IF(ISBLANK(INDIRECT("K699"))," ",(INDIRECT("K699")))</f>
        <v xml:space="preserve"> </v>
      </c>
      <c r="BL699" s="354" t="str">
        <f ca="1">IF(ISBLANK(INDIRECT("L699"))," ",(INDIRECT("L699")))</f>
        <v xml:space="preserve"> </v>
      </c>
      <c r="BM699" s="354" t="str">
        <f ca="1">IF(ISBLANK(INDIRECT("M699"))," ",(INDIRECT("M699")))</f>
        <v xml:space="preserve"> </v>
      </c>
      <c r="BN699" s="354" t="str">
        <f ca="1">IF(ISBLANK(INDIRECT("N699"))," ",(INDIRECT("N699")))</f>
        <v xml:space="preserve"> </v>
      </c>
      <c r="BO699" s="354" t="str">
        <f ca="1">IF(ISBLANK(INDIRECT("O699"))," ",(INDIRECT("O699")))</f>
        <v xml:space="preserve"> </v>
      </c>
      <c r="BP699" s="354" t="str">
        <f ca="1">IF(ISBLANK(INDIRECT("P699"))," ",(INDIRECT("P699")))</f>
        <v xml:space="preserve"> </v>
      </c>
      <c r="BQ699" s="354">
        <f ca="1">IF(ISBLANK(INDIRECT("Q699"))," ",(INDIRECT("Q699")))</f>
        <v>0</v>
      </c>
      <c r="BR699" s="354" t="str">
        <f ca="1">IF(ISBLANK(INDIRECT("R699"))," ",(INDIRECT("R699")))</f>
        <v xml:space="preserve"> </v>
      </c>
      <c r="BS699" s="354" t="str">
        <f t="shared" ca="1" si="21"/>
        <v xml:space="preserve"> </v>
      </c>
    </row>
    <row r="700" spans="1:71" x14ac:dyDescent="0.25">
      <c r="A700" s="255">
        <v>695</v>
      </c>
      <c r="B700" s="9"/>
      <c r="C700" s="10"/>
      <c r="D700" s="9"/>
      <c r="E700" s="10"/>
      <c r="F700" s="9"/>
      <c r="G700" s="9"/>
      <c r="H700" s="9"/>
      <c r="I700" s="9"/>
      <c r="J700" s="9"/>
      <c r="K700" s="9"/>
      <c r="L700" s="9"/>
      <c r="M700" s="9"/>
      <c r="N700" s="9"/>
      <c r="O700" s="248"/>
      <c r="P700" s="248"/>
      <c r="Q700" s="248">
        <f t="shared" si="20"/>
        <v>0</v>
      </c>
      <c r="R700" s="9"/>
      <c r="BB700" s="354" t="str">
        <f ca="1">IF(ISBLANK(INDIRECT("B700"))," ",(INDIRECT("B700")))</f>
        <v xml:space="preserve"> </v>
      </c>
      <c r="BC700" s="354" t="str">
        <f ca="1">IF(ISBLANK(INDIRECT("C700"))," ",(INDIRECT("C700")))</f>
        <v xml:space="preserve"> </v>
      </c>
      <c r="BD700" s="354" t="str">
        <f ca="1">IF(ISBLANK(INDIRECT("D700"))," ",(INDIRECT("D700")))</f>
        <v xml:space="preserve"> </v>
      </c>
      <c r="BE700" s="354" t="str">
        <f ca="1">IF(ISBLANK(INDIRECT("E700"))," ",(INDIRECT("E700")))</f>
        <v xml:space="preserve"> </v>
      </c>
      <c r="BF700" s="354" t="str">
        <f ca="1">IF(ISBLANK(INDIRECT("F700"))," ",(INDIRECT("F700")))</f>
        <v xml:space="preserve"> </v>
      </c>
      <c r="BG700" s="354" t="str">
        <f ca="1">IF(ISBLANK(INDIRECT("G700"))," ",(INDIRECT("G700")))</f>
        <v xml:space="preserve"> </v>
      </c>
      <c r="BH700" s="354" t="str">
        <f ca="1">IF(ISBLANK(INDIRECT("H700"))," ",(INDIRECT("H700")))</f>
        <v xml:space="preserve"> </v>
      </c>
      <c r="BI700" s="354" t="str">
        <f ca="1">IF(ISBLANK(INDIRECT("I700"))," ",(INDIRECT("I700")))</f>
        <v xml:space="preserve"> </v>
      </c>
      <c r="BJ700" s="354" t="str">
        <f ca="1">IF(ISBLANK(INDIRECT("J700"))," ",(INDIRECT("J700")))</f>
        <v xml:space="preserve"> </v>
      </c>
      <c r="BK700" s="354" t="str">
        <f ca="1">IF(ISBLANK(INDIRECT("K700"))," ",(INDIRECT("K700")))</f>
        <v xml:space="preserve"> </v>
      </c>
      <c r="BL700" s="354" t="str">
        <f ca="1">IF(ISBLANK(INDIRECT("L700"))," ",(INDIRECT("L700")))</f>
        <v xml:space="preserve"> </v>
      </c>
      <c r="BM700" s="354" t="str">
        <f ca="1">IF(ISBLANK(INDIRECT("M700"))," ",(INDIRECT("M700")))</f>
        <v xml:space="preserve"> </v>
      </c>
      <c r="BN700" s="354" t="str">
        <f ca="1">IF(ISBLANK(INDIRECT("N700"))," ",(INDIRECT("N700")))</f>
        <v xml:space="preserve"> </v>
      </c>
      <c r="BO700" s="354" t="str">
        <f ca="1">IF(ISBLANK(INDIRECT("O700"))," ",(INDIRECT("O700")))</f>
        <v xml:space="preserve"> </v>
      </c>
      <c r="BP700" s="354" t="str">
        <f ca="1">IF(ISBLANK(INDIRECT("P700"))," ",(INDIRECT("P700")))</f>
        <v xml:space="preserve"> </v>
      </c>
      <c r="BQ700" s="354">
        <f ca="1">IF(ISBLANK(INDIRECT("Q700"))," ",(INDIRECT("Q700")))</f>
        <v>0</v>
      </c>
      <c r="BR700" s="354" t="str">
        <f ca="1">IF(ISBLANK(INDIRECT("R700"))," ",(INDIRECT("R700")))</f>
        <v xml:space="preserve"> </v>
      </c>
      <c r="BS700" s="354" t="str">
        <f t="shared" ca="1" si="21"/>
        <v xml:space="preserve"> </v>
      </c>
    </row>
    <row r="701" spans="1:71" x14ac:dyDescent="0.25">
      <c r="A701" s="255">
        <v>696</v>
      </c>
      <c r="B701" s="9"/>
      <c r="C701" s="10"/>
      <c r="D701" s="9"/>
      <c r="E701" s="10"/>
      <c r="F701" s="9"/>
      <c r="G701" s="9"/>
      <c r="H701" s="9"/>
      <c r="I701" s="9"/>
      <c r="J701" s="9"/>
      <c r="K701" s="9"/>
      <c r="L701" s="9"/>
      <c r="M701" s="9"/>
      <c r="N701" s="9"/>
      <c r="O701" s="248"/>
      <c r="P701" s="248"/>
      <c r="Q701" s="248">
        <f t="shared" si="20"/>
        <v>0</v>
      </c>
      <c r="R701" s="9"/>
      <c r="BB701" s="354" t="str">
        <f ca="1">IF(ISBLANK(INDIRECT("B701"))," ",(INDIRECT("B701")))</f>
        <v xml:space="preserve"> </v>
      </c>
      <c r="BC701" s="354" t="str">
        <f ca="1">IF(ISBLANK(INDIRECT("C701"))," ",(INDIRECT("C701")))</f>
        <v xml:space="preserve"> </v>
      </c>
      <c r="BD701" s="354" t="str">
        <f ca="1">IF(ISBLANK(INDIRECT("D701"))," ",(INDIRECT("D701")))</f>
        <v xml:space="preserve"> </v>
      </c>
      <c r="BE701" s="354" t="str">
        <f ca="1">IF(ISBLANK(INDIRECT("E701"))," ",(INDIRECT("E701")))</f>
        <v xml:space="preserve"> </v>
      </c>
      <c r="BF701" s="354" t="str">
        <f ca="1">IF(ISBLANK(INDIRECT("F701"))," ",(INDIRECT("F701")))</f>
        <v xml:space="preserve"> </v>
      </c>
      <c r="BG701" s="354" t="str">
        <f ca="1">IF(ISBLANK(INDIRECT("G701"))," ",(INDIRECT("G701")))</f>
        <v xml:space="preserve"> </v>
      </c>
      <c r="BH701" s="354" t="str">
        <f ca="1">IF(ISBLANK(INDIRECT("H701"))," ",(INDIRECT("H701")))</f>
        <v xml:space="preserve"> </v>
      </c>
      <c r="BI701" s="354" t="str">
        <f ca="1">IF(ISBLANK(INDIRECT("I701"))," ",(INDIRECT("I701")))</f>
        <v xml:space="preserve"> </v>
      </c>
      <c r="BJ701" s="354" t="str">
        <f ca="1">IF(ISBLANK(INDIRECT("J701"))," ",(INDIRECT("J701")))</f>
        <v xml:space="preserve"> </v>
      </c>
      <c r="BK701" s="354" t="str">
        <f ca="1">IF(ISBLANK(INDIRECT("K701"))," ",(INDIRECT("K701")))</f>
        <v xml:space="preserve"> </v>
      </c>
      <c r="BL701" s="354" t="str">
        <f ca="1">IF(ISBLANK(INDIRECT("L701"))," ",(INDIRECT("L701")))</f>
        <v xml:space="preserve"> </v>
      </c>
      <c r="BM701" s="354" t="str">
        <f ca="1">IF(ISBLANK(INDIRECT("M701"))," ",(INDIRECT("M701")))</f>
        <v xml:space="preserve"> </v>
      </c>
      <c r="BN701" s="354" t="str">
        <f ca="1">IF(ISBLANK(INDIRECT("N701"))," ",(INDIRECT("N701")))</f>
        <v xml:space="preserve"> </v>
      </c>
      <c r="BO701" s="354" t="str">
        <f ca="1">IF(ISBLANK(INDIRECT("O701"))," ",(INDIRECT("O701")))</f>
        <v xml:space="preserve"> </v>
      </c>
      <c r="BP701" s="354" t="str">
        <f ca="1">IF(ISBLANK(INDIRECT("P701"))," ",(INDIRECT("P701")))</f>
        <v xml:space="preserve"> </v>
      </c>
      <c r="BQ701" s="354">
        <f ca="1">IF(ISBLANK(INDIRECT("Q701"))," ",(INDIRECT("Q701")))</f>
        <v>0</v>
      </c>
      <c r="BR701" s="354" t="str">
        <f ca="1">IF(ISBLANK(INDIRECT("R701"))," ",(INDIRECT("R701")))</f>
        <v xml:space="preserve"> </v>
      </c>
      <c r="BS701" s="354" t="str">
        <f t="shared" ca="1" si="21"/>
        <v xml:space="preserve"> </v>
      </c>
    </row>
    <row r="702" spans="1:71" x14ac:dyDescent="0.25">
      <c r="A702" s="255">
        <v>697</v>
      </c>
      <c r="B702" s="9"/>
      <c r="C702" s="10"/>
      <c r="D702" s="9"/>
      <c r="E702" s="10"/>
      <c r="F702" s="9"/>
      <c r="G702" s="9"/>
      <c r="H702" s="9"/>
      <c r="I702" s="9"/>
      <c r="J702" s="9"/>
      <c r="K702" s="9"/>
      <c r="L702" s="9"/>
      <c r="M702" s="9"/>
      <c r="N702" s="9"/>
      <c r="O702" s="248"/>
      <c r="P702" s="248"/>
      <c r="Q702" s="248">
        <f t="shared" si="20"/>
        <v>0</v>
      </c>
      <c r="R702" s="9"/>
      <c r="BB702" s="354" t="str">
        <f ca="1">IF(ISBLANK(INDIRECT("B702"))," ",(INDIRECT("B702")))</f>
        <v xml:space="preserve"> </v>
      </c>
      <c r="BC702" s="354" t="str">
        <f ca="1">IF(ISBLANK(INDIRECT("C702"))," ",(INDIRECT("C702")))</f>
        <v xml:space="preserve"> </v>
      </c>
      <c r="BD702" s="354" t="str">
        <f ca="1">IF(ISBLANK(INDIRECT("D702"))," ",(INDIRECT("D702")))</f>
        <v xml:space="preserve"> </v>
      </c>
      <c r="BE702" s="354" t="str">
        <f ca="1">IF(ISBLANK(INDIRECT("E702"))," ",(INDIRECT("E702")))</f>
        <v xml:space="preserve"> </v>
      </c>
      <c r="BF702" s="354" t="str">
        <f ca="1">IF(ISBLANK(INDIRECT("F702"))," ",(INDIRECT("F702")))</f>
        <v xml:space="preserve"> </v>
      </c>
      <c r="BG702" s="354" t="str">
        <f ca="1">IF(ISBLANK(INDIRECT("G702"))," ",(INDIRECT("G702")))</f>
        <v xml:space="preserve"> </v>
      </c>
      <c r="BH702" s="354" t="str">
        <f ca="1">IF(ISBLANK(INDIRECT("H702"))," ",(INDIRECT("H702")))</f>
        <v xml:space="preserve"> </v>
      </c>
      <c r="BI702" s="354" t="str">
        <f ca="1">IF(ISBLANK(INDIRECT("I702"))," ",(INDIRECT("I702")))</f>
        <v xml:space="preserve"> </v>
      </c>
      <c r="BJ702" s="354" t="str">
        <f ca="1">IF(ISBLANK(INDIRECT("J702"))," ",(INDIRECT("J702")))</f>
        <v xml:space="preserve"> </v>
      </c>
      <c r="BK702" s="354" t="str">
        <f ca="1">IF(ISBLANK(INDIRECT("K702"))," ",(INDIRECT("K702")))</f>
        <v xml:space="preserve"> </v>
      </c>
      <c r="BL702" s="354" t="str">
        <f ca="1">IF(ISBLANK(INDIRECT("L702"))," ",(INDIRECT("L702")))</f>
        <v xml:space="preserve"> </v>
      </c>
      <c r="BM702" s="354" t="str">
        <f ca="1">IF(ISBLANK(INDIRECT("M702"))," ",(INDIRECT("M702")))</f>
        <v xml:space="preserve"> </v>
      </c>
      <c r="BN702" s="354" t="str">
        <f ca="1">IF(ISBLANK(INDIRECT("N702"))," ",(INDIRECT("N702")))</f>
        <v xml:space="preserve"> </v>
      </c>
      <c r="BO702" s="354" t="str">
        <f ca="1">IF(ISBLANK(INDIRECT("O702"))," ",(INDIRECT("O702")))</f>
        <v xml:space="preserve"> </v>
      </c>
      <c r="BP702" s="354" t="str">
        <f ca="1">IF(ISBLANK(INDIRECT("P702"))," ",(INDIRECT("P702")))</f>
        <v xml:space="preserve"> </v>
      </c>
      <c r="BQ702" s="354">
        <f ca="1">IF(ISBLANK(INDIRECT("Q702"))," ",(INDIRECT("Q702")))</f>
        <v>0</v>
      </c>
      <c r="BR702" s="354" t="str">
        <f ca="1">IF(ISBLANK(INDIRECT("R702"))," ",(INDIRECT("R702")))</f>
        <v xml:space="preserve"> </v>
      </c>
      <c r="BS702" s="354" t="str">
        <f t="shared" ca="1" si="21"/>
        <v xml:space="preserve"> </v>
      </c>
    </row>
    <row r="703" spans="1:71" x14ac:dyDescent="0.25">
      <c r="A703" s="255">
        <v>698</v>
      </c>
      <c r="B703" s="9"/>
      <c r="C703" s="10"/>
      <c r="D703" s="9"/>
      <c r="E703" s="10"/>
      <c r="F703" s="9"/>
      <c r="G703" s="9"/>
      <c r="H703" s="9"/>
      <c r="I703" s="9"/>
      <c r="J703" s="9"/>
      <c r="K703" s="9"/>
      <c r="L703" s="9"/>
      <c r="M703" s="9"/>
      <c r="N703" s="9"/>
      <c r="O703" s="248"/>
      <c r="P703" s="248"/>
      <c r="Q703" s="248">
        <f t="shared" si="20"/>
        <v>0</v>
      </c>
      <c r="R703" s="9"/>
      <c r="BB703" s="354" t="str">
        <f ca="1">IF(ISBLANK(INDIRECT("B703"))," ",(INDIRECT("B703")))</f>
        <v xml:space="preserve"> </v>
      </c>
      <c r="BC703" s="354" t="str">
        <f ca="1">IF(ISBLANK(INDIRECT("C703"))," ",(INDIRECT("C703")))</f>
        <v xml:space="preserve"> </v>
      </c>
      <c r="BD703" s="354" t="str">
        <f ca="1">IF(ISBLANK(INDIRECT("D703"))," ",(INDIRECT("D703")))</f>
        <v xml:space="preserve"> </v>
      </c>
      <c r="BE703" s="354" t="str">
        <f ca="1">IF(ISBLANK(INDIRECT("E703"))," ",(INDIRECT("E703")))</f>
        <v xml:space="preserve"> </v>
      </c>
      <c r="BF703" s="354" t="str">
        <f ca="1">IF(ISBLANK(INDIRECT("F703"))," ",(INDIRECT("F703")))</f>
        <v xml:space="preserve"> </v>
      </c>
      <c r="BG703" s="354" t="str">
        <f ca="1">IF(ISBLANK(INDIRECT("G703"))," ",(INDIRECT("G703")))</f>
        <v xml:space="preserve"> </v>
      </c>
      <c r="BH703" s="354" t="str">
        <f ca="1">IF(ISBLANK(INDIRECT("H703"))," ",(INDIRECT("H703")))</f>
        <v xml:space="preserve"> </v>
      </c>
      <c r="BI703" s="354" t="str">
        <f ca="1">IF(ISBLANK(INDIRECT("I703"))," ",(INDIRECT("I703")))</f>
        <v xml:space="preserve"> </v>
      </c>
      <c r="BJ703" s="354" t="str">
        <f ca="1">IF(ISBLANK(INDIRECT("J703"))," ",(INDIRECT("J703")))</f>
        <v xml:space="preserve"> </v>
      </c>
      <c r="BK703" s="354" t="str">
        <f ca="1">IF(ISBLANK(INDIRECT("K703"))," ",(INDIRECT("K703")))</f>
        <v xml:space="preserve"> </v>
      </c>
      <c r="BL703" s="354" t="str">
        <f ca="1">IF(ISBLANK(INDIRECT("L703"))," ",(INDIRECT("L703")))</f>
        <v xml:space="preserve"> </v>
      </c>
      <c r="BM703" s="354" t="str">
        <f ca="1">IF(ISBLANK(INDIRECT("M703"))," ",(INDIRECT("M703")))</f>
        <v xml:space="preserve"> </v>
      </c>
      <c r="BN703" s="354" t="str">
        <f ca="1">IF(ISBLANK(INDIRECT("N703"))," ",(INDIRECT("N703")))</f>
        <v xml:space="preserve"> </v>
      </c>
      <c r="BO703" s="354" t="str">
        <f ca="1">IF(ISBLANK(INDIRECT("O703"))," ",(INDIRECT("O703")))</f>
        <v xml:space="preserve"> </v>
      </c>
      <c r="BP703" s="354" t="str">
        <f ca="1">IF(ISBLANK(INDIRECT("P703"))," ",(INDIRECT("P703")))</f>
        <v xml:space="preserve"> </v>
      </c>
      <c r="BQ703" s="354">
        <f ca="1">IF(ISBLANK(INDIRECT("Q703"))," ",(INDIRECT("Q703")))</f>
        <v>0</v>
      </c>
      <c r="BR703" s="354" t="str">
        <f ca="1">IF(ISBLANK(INDIRECT("R703"))," ",(INDIRECT("R703")))</f>
        <v xml:space="preserve"> </v>
      </c>
      <c r="BS703" s="354" t="str">
        <f t="shared" ca="1" si="21"/>
        <v xml:space="preserve"> </v>
      </c>
    </row>
    <row r="704" spans="1:71" x14ac:dyDescent="0.25">
      <c r="A704" s="255">
        <v>699</v>
      </c>
      <c r="B704" s="9"/>
      <c r="C704" s="10"/>
      <c r="D704" s="9"/>
      <c r="E704" s="10"/>
      <c r="F704" s="9"/>
      <c r="G704" s="9"/>
      <c r="H704" s="9"/>
      <c r="I704" s="9"/>
      <c r="J704" s="9"/>
      <c r="K704" s="9"/>
      <c r="L704" s="9"/>
      <c r="M704" s="9"/>
      <c r="N704" s="9"/>
      <c r="O704" s="248"/>
      <c r="P704" s="248"/>
      <c r="Q704" s="248">
        <f t="shared" si="20"/>
        <v>0</v>
      </c>
      <c r="R704" s="9"/>
      <c r="BB704" s="354" t="str">
        <f ca="1">IF(ISBLANK(INDIRECT("B704"))," ",(INDIRECT("B704")))</f>
        <v xml:space="preserve"> </v>
      </c>
      <c r="BC704" s="354" t="str">
        <f ca="1">IF(ISBLANK(INDIRECT("C704"))," ",(INDIRECT("C704")))</f>
        <v xml:space="preserve"> </v>
      </c>
      <c r="BD704" s="354" t="str">
        <f ca="1">IF(ISBLANK(INDIRECT("D704"))," ",(INDIRECT("D704")))</f>
        <v xml:space="preserve"> </v>
      </c>
      <c r="BE704" s="354" t="str">
        <f ca="1">IF(ISBLANK(INDIRECT("E704"))," ",(INDIRECT("E704")))</f>
        <v xml:space="preserve"> </v>
      </c>
      <c r="BF704" s="354" t="str">
        <f ca="1">IF(ISBLANK(INDIRECT("F704"))," ",(INDIRECT("F704")))</f>
        <v xml:space="preserve"> </v>
      </c>
      <c r="BG704" s="354" t="str">
        <f ca="1">IF(ISBLANK(INDIRECT("G704"))," ",(INDIRECT("G704")))</f>
        <v xml:space="preserve"> </v>
      </c>
      <c r="BH704" s="354" t="str">
        <f ca="1">IF(ISBLANK(INDIRECT("H704"))," ",(INDIRECT("H704")))</f>
        <v xml:space="preserve"> </v>
      </c>
      <c r="BI704" s="354" t="str">
        <f ca="1">IF(ISBLANK(INDIRECT("I704"))," ",(INDIRECT("I704")))</f>
        <v xml:space="preserve"> </v>
      </c>
      <c r="BJ704" s="354" t="str">
        <f ca="1">IF(ISBLANK(INDIRECT("J704"))," ",(INDIRECT("J704")))</f>
        <v xml:space="preserve"> </v>
      </c>
      <c r="BK704" s="354" t="str">
        <f ca="1">IF(ISBLANK(INDIRECT("K704"))," ",(INDIRECT("K704")))</f>
        <v xml:space="preserve"> </v>
      </c>
      <c r="BL704" s="354" t="str">
        <f ca="1">IF(ISBLANK(INDIRECT("L704"))," ",(INDIRECT("L704")))</f>
        <v xml:space="preserve"> </v>
      </c>
      <c r="BM704" s="354" t="str">
        <f ca="1">IF(ISBLANK(INDIRECT("M704"))," ",(INDIRECT("M704")))</f>
        <v xml:space="preserve"> </v>
      </c>
      <c r="BN704" s="354" t="str">
        <f ca="1">IF(ISBLANK(INDIRECT("N704"))," ",(INDIRECT("N704")))</f>
        <v xml:space="preserve"> </v>
      </c>
      <c r="BO704" s="354" t="str">
        <f ca="1">IF(ISBLANK(INDIRECT("O704"))," ",(INDIRECT("O704")))</f>
        <v xml:space="preserve"> </v>
      </c>
      <c r="BP704" s="354" t="str">
        <f ca="1">IF(ISBLANK(INDIRECT("P704"))," ",(INDIRECT("P704")))</f>
        <v xml:space="preserve"> </v>
      </c>
      <c r="BQ704" s="354">
        <f ca="1">IF(ISBLANK(INDIRECT("Q704"))," ",(INDIRECT("Q704")))</f>
        <v>0</v>
      </c>
      <c r="BR704" s="354" t="str">
        <f ca="1">IF(ISBLANK(INDIRECT("R704"))," ",(INDIRECT("R704")))</f>
        <v xml:space="preserve"> </v>
      </c>
      <c r="BS704" s="354" t="str">
        <f t="shared" ca="1" si="21"/>
        <v xml:space="preserve"> </v>
      </c>
    </row>
    <row r="705" spans="1:71" x14ac:dyDescent="0.25">
      <c r="A705" s="255">
        <v>700</v>
      </c>
      <c r="B705" s="9"/>
      <c r="C705" s="10"/>
      <c r="D705" s="9"/>
      <c r="E705" s="10"/>
      <c r="F705" s="9"/>
      <c r="G705" s="9"/>
      <c r="H705" s="9"/>
      <c r="I705" s="9"/>
      <c r="J705" s="9"/>
      <c r="K705" s="9"/>
      <c r="L705" s="9"/>
      <c r="M705" s="9"/>
      <c r="N705" s="9"/>
      <c r="O705" s="248"/>
      <c r="P705" s="248"/>
      <c r="Q705" s="248">
        <f t="shared" si="20"/>
        <v>0</v>
      </c>
      <c r="R705" s="9"/>
      <c r="BB705" s="354" t="str">
        <f ca="1">IF(ISBLANK(INDIRECT("B705"))," ",(INDIRECT("B705")))</f>
        <v xml:space="preserve"> </v>
      </c>
      <c r="BC705" s="354" t="str">
        <f ca="1">IF(ISBLANK(INDIRECT("C705"))," ",(INDIRECT("C705")))</f>
        <v xml:space="preserve"> </v>
      </c>
      <c r="BD705" s="354" t="str">
        <f ca="1">IF(ISBLANK(INDIRECT("D705"))," ",(INDIRECT("D705")))</f>
        <v xml:space="preserve"> </v>
      </c>
      <c r="BE705" s="354" t="str">
        <f ca="1">IF(ISBLANK(INDIRECT("E705"))," ",(INDIRECT("E705")))</f>
        <v xml:space="preserve"> </v>
      </c>
      <c r="BF705" s="354" t="str">
        <f ca="1">IF(ISBLANK(INDIRECT("F705"))," ",(INDIRECT("F705")))</f>
        <v xml:space="preserve"> </v>
      </c>
      <c r="BG705" s="354" t="str">
        <f ca="1">IF(ISBLANK(INDIRECT("G705"))," ",(INDIRECT("G705")))</f>
        <v xml:space="preserve"> </v>
      </c>
      <c r="BH705" s="354" t="str">
        <f ca="1">IF(ISBLANK(INDIRECT("H705"))," ",(INDIRECT("H705")))</f>
        <v xml:space="preserve"> </v>
      </c>
      <c r="BI705" s="354" t="str">
        <f ca="1">IF(ISBLANK(INDIRECT("I705"))," ",(INDIRECT("I705")))</f>
        <v xml:space="preserve"> </v>
      </c>
      <c r="BJ705" s="354" t="str">
        <f ca="1">IF(ISBLANK(INDIRECT("J705"))," ",(INDIRECT("J705")))</f>
        <v xml:space="preserve"> </v>
      </c>
      <c r="BK705" s="354" t="str">
        <f ca="1">IF(ISBLANK(INDIRECT("K705"))," ",(INDIRECT("K705")))</f>
        <v xml:space="preserve"> </v>
      </c>
      <c r="BL705" s="354" t="str">
        <f ca="1">IF(ISBLANK(INDIRECT("L705"))," ",(INDIRECT("L705")))</f>
        <v xml:space="preserve"> </v>
      </c>
      <c r="BM705" s="354" t="str">
        <f ca="1">IF(ISBLANK(INDIRECT("M705"))," ",(INDIRECT("M705")))</f>
        <v xml:space="preserve"> </v>
      </c>
      <c r="BN705" s="354" t="str">
        <f ca="1">IF(ISBLANK(INDIRECT("N705"))," ",(INDIRECT("N705")))</f>
        <v xml:space="preserve"> </v>
      </c>
      <c r="BO705" s="354" t="str">
        <f ca="1">IF(ISBLANK(INDIRECT("O705"))," ",(INDIRECT("O705")))</f>
        <v xml:space="preserve"> </v>
      </c>
      <c r="BP705" s="354" t="str">
        <f ca="1">IF(ISBLANK(INDIRECT("P705"))," ",(INDIRECT("P705")))</f>
        <v xml:space="preserve"> </v>
      </c>
      <c r="BQ705" s="354">
        <f ca="1">IF(ISBLANK(INDIRECT("Q705"))," ",(INDIRECT("Q705")))</f>
        <v>0</v>
      </c>
      <c r="BR705" s="354" t="str">
        <f ca="1">IF(ISBLANK(INDIRECT("R705"))," ",(INDIRECT("R705")))</f>
        <v xml:space="preserve"> </v>
      </c>
      <c r="BS705" s="354" t="str">
        <f t="shared" ca="1" si="21"/>
        <v xml:space="preserve"> </v>
      </c>
    </row>
    <row r="706" spans="1:71" x14ac:dyDescent="0.25">
      <c r="A706" s="255">
        <v>701</v>
      </c>
      <c r="B706" s="9"/>
      <c r="C706" s="10"/>
      <c r="D706" s="9"/>
      <c r="E706" s="10"/>
      <c r="F706" s="9"/>
      <c r="G706" s="9"/>
      <c r="H706" s="9"/>
      <c r="I706" s="9"/>
      <c r="J706" s="9"/>
      <c r="K706" s="9"/>
      <c r="L706" s="9"/>
      <c r="M706" s="9"/>
      <c r="N706" s="9"/>
      <c r="O706" s="248"/>
      <c r="P706" s="248"/>
      <c r="Q706" s="248">
        <f t="shared" si="20"/>
        <v>0</v>
      </c>
      <c r="R706" s="9"/>
      <c r="BB706" s="354" t="str">
        <f ca="1">IF(ISBLANK(INDIRECT("B706"))," ",(INDIRECT("B706")))</f>
        <v xml:space="preserve"> </v>
      </c>
      <c r="BC706" s="354" t="str">
        <f ca="1">IF(ISBLANK(INDIRECT("C706"))," ",(INDIRECT("C706")))</f>
        <v xml:space="preserve"> </v>
      </c>
      <c r="BD706" s="354" t="str">
        <f ca="1">IF(ISBLANK(INDIRECT("D706"))," ",(INDIRECT("D706")))</f>
        <v xml:space="preserve"> </v>
      </c>
      <c r="BE706" s="354" t="str">
        <f ca="1">IF(ISBLANK(INDIRECT("E706"))," ",(INDIRECT("E706")))</f>
        <v xml:space="preserve"> </v>
      </c>
      <c r="BF706" s="354" t="str">
        <f ca="1">IF(ISBLANK(INDIRECT("F706"))," ",(INDIRECT("F706")))</f>
        <v xml:space="preserve"> </v>
      </c>
      <c r="BG706" s="354" t="str">
        <f ca="1">IF(ISBLANK(INDIRECT("G706"))," ",(INDIRECT("G706")))</f>
        <v xml:space="preserve"> </v>
      </c>
      <c r="BH706" s="354" t="str">
        <f ca="1">IF(ISBLANK(INDIRECT("H706"))," ",(INDIRECT("H706")))</f>
        <v xml:space="preserve"> </v>
      </c>
      <c r="BI706" s="354" t="str">
        <f ca="1">IF(ISBLANK(INDIRECT("I706"))," ",(INDIRECT("I706")))</f>
        <v xml:space="preserve"> </v>
      </c>
      <c r="BJ706" s="354" t="str">
        <f ca="1">IF(ISBLANK(INDIRECT("J706"))," ",(INDIRECT("J706")))</f>
        <v xml:space="preserve"> </v>
      </c>
      <c r="BK706" s="354" t="str">
        <f ca="1">IF(ISBLANK(INDIRECT("K706"))," ",(INDIRECT("K706")))</f>
        <v xml:space="preserve"> </v>
      </c>
      <c r="BL706" s="354" t="str">
        <f ca="1">IF(ISBLANK(INDIRECT("L706"))," ",(INDIRECT("L706")))</f>
        <v xml:space="preserve"> </v>
      </c>
      <c r="BM706" s="354" t="str">
        <f ca="1">IF(ISBLANK(INDIRECT("M706"))," ",(INDIRECT("M706")))</f>
        <v xml:space="preserve"> </v>
      </c>
      <c r="BN706" s="354" t="str">
        <f ca="1">IF(ISBLANK(INDIRECT("N706"))," ",(INDIRECT("N706")))</f>
        <v xml:space="preserve"> </v>
      </c>
      <c r="BO706" s="354" t="str">
        <f ca="1">IF(ISBLANK(INDIRECT("O706"))," ",(INDIRECT("O706")))</f>
        <v xml:space="preserve"> </v>
      </c>
      <c r="BP706" s="354" t="str">
        <f ca="1">IF(ISBLANK(INDIRECT("P706"))," ",(INDIRECT("P706")))</f>
        <v xml:space="preserve"> </v>
      </c>
      <c r="BQ706" s="354">
        <f ca="1">IF(ISBLANK(INDIRECT("Q706"))," ",(INDIRECT("Q706")))</f>
        <v>0</v>
      </c>
      <c r="BR706" s="354" t="str">
        <f ca="1">IF(ISBLANK(INDIRECT("R706"))," ",(INDIRECT("R706")))</f>
        <v xml:space="preserve"> </v>
      </c>
      <c r="BS706" s="354" t="str">
        <f t="shared" ca="1" si="21"/>
        <v xml:space="preserve"> </v>
      </c>
    </row>
    <row r="707" spans="1:71" x14ac:dyDescent="0.25">
      <c r="A707" s="255">
        <v>702</v>
      </c>
      <c r="B707" s="9"/>
      <c r="C707" s="10"/>
      <c r="D707" s="9"/>
      <c r="E707" s="10"/>
      <c r="F707" s="9"/>
      <c r="G707" s="9"/>
      <c r="H707" s="9"/>
      <c r="I707" s="9"/>
      <c r="J707" s="9"/>
      <c r="K707" s="9"/>
      <c r="L707" s="9"/>
      <c r="M707" s="9"/>
      <c r="N707" s="9"/>
      <c r="O707" s="248"/>
      <c r="P707" s="248"/>
      <c r="Q707" s="248">
        <f t="shared" si="20"/>
        <v>0</v>
      </c>
      <c r="R707" s="9"/>
      <c r="BB707" s="354" t="str">
        <f ca="1">IF(ISBLANK(INDIRECT("B707"))," ",(INDIRECT("B707")))</f>
        <v xml:space="preserve"> </v>
      </c>
      <c r="BC707" s="354" t="str">
        <f ca="1">IF(ISBLANK(INDIRECT("C707"))," ",(INDIRECT("C707")))</f>
        <v xml:space="preserve"> </v>
      </c>
      <c r="BD707" s="354" t="str">
        <f ca="1">IF(ISBLANK(INDIRECT("D707"))," ",(INDIRECT("D707")))</f>
        <v xml:space="preserve"> </v>
      </c>
      <c r="BE707" s="354" t="str">
        <f ca="1">IF(ISBLANK(INDIRECT("E707"))," ",(INDIRECT("E707")))</f>
        <v xml:space="preserve"> </v>
      </c>
      <c r="BF707" s="354" t="str">
        <f ca="1">IF(ISBLANK(INDIRECT("F707"))," ",(INDIRECT("F707")))</f>
        <v xml:space="preserve"> </v>
      </c>
      <c r="BG707" s="354" t="str">
        <f ca="1">IF(ISBLANK(INDIRECT("G707"))," ",(INDIRECT("G707")))</f>
        <v xml:space="preserve"> </v>
      </c>
      <c r="BH707" s="354" t="str">
        <f ca="1">IF(ISBLANK(INDIRECT("H707"))," ",(INDIRECT("H707")))</f>
        <v xml:space="preserve"> </v>
      </c>
      <c r="BI707" s="354" t="str">
        <f ca="1">IF(ISBLANK(INDIRECT("I707"))," ",(INDIRECT("I707")))</f>
        <v xml:space="preserve"> </v>
      </c>
      <c r="BJ707" s="354" t="str">
        <f ca="1">IF(ISBLANK(INDIRECT("J707"))," ",(INDIRECT("J707")))</f>
        <v xml:space="preserve"> </v>
      </c>
      <c r="BK707" s="354" t="str">
        <f ca="1">IF(ISBLANK(INDIRECT("K707"))," ",(INDIRECT("K707")))</f>
        <v xml:space="preserve"> </v>
      </c>
      <c r="BL707" s="354" t="str">
        <f ca="1">IF(ISBLANK(INDIRECT("L707"))," ",(INDIRECT("L707")))</f>
        <v xml:space="preserve"> </v>
      </c>
      <c r="BM707" s="354" t="str">
        <f ca="1">IF(ISBLANK(INDIRECT("M707"))," ",(INDIRECT("M707")))</f>
        <v xml:space="preserve"> </v>
      </c>
      <c r="BN707" s="354" t="str">
        <f ca="1">IF(ISBLANK(INDIRECT("N707"))," ",(INDIRECT("N707")))</f>
        <v xml:space="preserve"> </v>
      </c>
      <c r="BO707" s="354" t="str">
        <f ca="1">IF(ISBLANK(INDIRECT("O707"))," ",(INDIRECT("O707")))</f>
        <v xml:space="preserve"> </v>
      </c>
      <c r="BP707" s="354" t="str">
        <f ca="1">IF(ISBLANK(INDIRECT("P707"))," ",(INDIRECT("P707")))</f>
        <v xml:space="preserve"> </v>
      </c>
      <c r="BQ707" s="354">
        <f ca="1">IF(ISBLANK(INDIRECT("Q707"))," ",(INDIRECT("Q707")))</f>
        <v>0</v>
      </c>
      <c r="BR707" s="354" t="str">
        <f ca="1">IF(ISBLANK(INDIRECT("R707"))," ",(INDIRECT("R707")))</f>
        <v xml:space="preserve"> </v>
      </c>
      <c r="BS707" s="354" t="str">
        <f t="shared" ca="1" si="21"/>
        <v xml:space="preserve"> </v>
      </c>
    </row>
    <row r="708" spans="1:71" x14ac:dyDescent="0.25">
      <c r="A708" s="255">
        <v>703</v>
      </c>
      <c r="B708" s="9"/>
      <c r="C708" s="10"/>
      <c r="D708" s="9"/>
      <c r="E708" s="10"/>
      <c r="F708" s="9"/>
      <c r="G708" s="9"/>
      <c r="H708" s="9"/>
      <c r="I708" s="9"/>
      <c r="J708" s="9"/>
      <c r="K708" s="9"/>
      <c r="L708" s="9"/>
      <c r="M708" s="9"/>
      <c r="N708" s="9"/>
      <c r="O708" s="248"/>
      <c r="P708" s="248"/>
      <c r="Q708" s="248">
        <f t="shared" si="20"/>
        <v>0</v>
      </c>
      <c r="R708" s="9"/>
      <c r="BB708" s="354" t="str">
        <f ca="1">IF(ISBLANK(INDIRECT("B708"))," ",(INDIRECT("B708")))</f>
        <v xml:space="preserve"> </v>
      </c>
      <c r="BC708" s="354" t="str">
        <f ca="1">IF(ISBLANK(INDIRECT("C708"))," ",(INDIRECT("C708")))</f>
        <v xml:space="preserve"> </v>
      </c>
      <c r="BD708" s="354" t="str">
        <f ca="1">IF(ISBLANK(INDIRECT("D708"))," ",(INDIRECT("D708")))</f>
        <v xml:space="preserve"> </v>
      </c>
      <c r="BE708" s="354" t="str">
        <f ca="1">IF(ISBLANK(INDIRECT("E708"))," ",(INDIRECT("E708")))</f>
        <v xml:space="preserve"> </v>
      </c>
      <c r="BF708" s="354" t="str">
        <f ca="1">IF(ISBLANK(INDIRECT("F708"))," ",(INDIRECT("F708")))</f>
        <v xml:space="preserve"> </v>
      </c>
      <c r="BG708" s="354" t="str">
        <f ca="1">IF(ISBLANK(INDIRECT("G708"))," ",(INDIRECT("G708")))</f>
        <v xml:space="preserve"> </v>
      </c>
      <c r="BH708" s="354" t="str">
        <f ca="1">IF(ISBLANK(INDIRECT("H708"))," ",(INDIRECT("H708")))</f>
        <v xml:space="preserve"> </v>
      </c>
      <c r="BI708" s="354" t="str">
        <f ca="1">IF(ISBLANK(INDIRECT("I708"))," ",(INDIRECT("I708")))</f>
        <v xml:space="preserve"> </v>
      </c>
      <c r="BJ708" s="354" t="str">
        <f ca="1">IF(ISBLANK(INDIRECT("J708"))," ",(INDIRECT("J708")))</f>
        <v xml:space="preserve"> </v>
      </c>
      <c r="BK708" s="354" t="str">
        <f ca="1">IF(ISBLANK(INDIRECT("K708"))," ",(INDIRECT("K708")))</f>
        <v xml:space="preserve"> </v>
      </c>
      <c r="BL708" s="354" t="str">
        <f ca="1">IF(ISBLANK(INDIRECT("L708"))," ",(INDIRECT("L708")))</f>
        <v xml:space="preserve"> </v>
      </c>
      <c r="BM708" s="354" t="str">
        <f ca="1">IF(ISBLANK(INDIRECT("M708"))," ",(INDIRECT("M708")))</f>
        <v xml:space="preserve"> </v>
      </c>
      <c r="BN708" s="354" t="str">
        <f ca="1">IF(ISBLANK(INDIRECT("N708"))," ",(INDIRECT("N708")))</f>
        <v xml:space="preserve"> </v>
      </c>
      <c r="BO708" s="354" t="str">
        <f ca="1">IF(ISBLANK(INDIRECT("O708"))," ",(INDIRECT("O708")))</f>
        <v xml:space="preserve"> </v>
      </c>
      <c r="BP708" s="354" t="str">
        <f ca="1">IF(ISBLANK(INDIRECT("P708"))," ",(INDIRECT("P708")))</f>
        <v xml:space="preserve"> </v>
      </c>
      <c r="BQ708" s="354">
        <f ca="1">IF(ISBLANK(INDIRECT("Q708"))," ",(INDIRECT("Q708")))</f>
        <v>0</v>
      </c>
      <c r="BR708" s="354" t="str">
        <f ca="1">IF(ISBLANK(INDIRECT("R708"))," ",(INDIRECT("R708")))</f>
        <v xml:space="preserve"> </v>
      </c>
      <c r="BS708" s="354" t="str">
        <f t="shared" ca="1" si="21"/>
        <v xml:space="preserve"> </v>
      </c>
    </row>
    <row r="709" spans="1:71" x14ac:dyDescent="0.25">
      <c r="A709" s="255">
        <v>704</v>
      </c>
      <c r="B709" s="9"/>
      <c r="C709" s="10"/>
      <c r="D709" s="9"/>
      <c r="E709" s="10"/>
      <c r="F709" s="9"/>
      <c r="G709" s="9"/>
      <c r="H709" s="9"/>
      <c r="I709" s="9"/>
      <c r="J709" s="9"/>
      <c r="K709" s="9"/>
      <c r="L709" s="9"/>
      <c r="M709" s="9"/>
      <c r="N709" s="9"/>
      <c r="O709" s="248"/>
      <c r="P709" s="248"/>
      <c r="Q709" s="248">
        <f t="shared" si="20"/>
        <v>0</v>
      </c>
      <c r="R709" s="9"/>
      <c r="BB709" s="354" t="str">
        <f ca="1">IF(ISBLANK(INDIRECT("B709"))," ",(INDIRECT("B709")))</f>
        <v xml:space="preserve"> </v>
      </c>
      <c r="BC709" s="354" t="str">
        <f ca="1">IF(ISBLANK(INDIRECT("C709"))," ",(INDIRECT("C709")))</f>
        <v xml:space="preserve"> </v>
      </c>
      <c r="BD709" s="354" t="str">
        <f ca="1">IF(ISBLANK(INDIRECT("D709"))," ",(INDIRECT("D709")))</f>
        <v xml:space="preserve"> </v>
      </c>
      <c r="BE709" s="354" t="str">
        <f ca="1">IF(ISBLANK(INDIRECT("E709"))," ",(INDIRECT("E709")))</f>
        <v xml:space="preserve"> </v>
      </c>
      <c r="BF709" s="354" t="str">
        <f ca="1">IF(ISBLANK(INDIRECT("F709"))," ",(INDIRECT("F709")))</f>
        <v xml:space="preserve"> </v>
      </c>
      <c r="BG709" s="354" t="str">
        <f ca="1">IF(ISBLANK(INDIRECT("G709"))," ",(INDIRECT("G709")))</f>
        <v xml:space="preserve"> </v>
      </c>
      <c r="BH709" s="354" t="str">
        <f ca="1">IF(ISBLANK(INDIRECT("H709"))," ",(INDIRECT("H709")))</f>
        <v xml:space="preserve"> </v>
      </c>
      <c r="BI709" s="354" t="str">
        <f ca="1">IF(ISBLANK(INDIRECT("I709"))," ",(INDIRECT("I709")))</f>
        <v xml:space="preserve"> </v>
      </c>
      <c r="BJ709" s="354" t="str">
        <f ca="1">IF(ISBLANK(INDIRECT("J709"))," ",(INDIRECT("J709")))</f>
        <v xml:space="preserve"> </v>
      </c>
      <c r="BK709" s="354" t="str">
        <f ca="1">IF(ISBLANK(INDIRECT("K709"))," ",(INDIRECT("K709")))</f>
        <v xml:space="preserve"> </v>
      </c>
      <c r="BL709" s="354" t="str">
        <f ca="1">IF(ISBLANK(INDIRECT("L709"))," ",(INDIRECT("L709")))</f>
        <v xml:space="preserve"> </v>
      </c>
      <c r="BM709" s="354" t="str">
        <f ca="1">IF(ISBLANK(INDIRECT("M709"))," ",(INDIRECT("M709")))</f>
        <v xml:space="preserve"> </v>
      </c>
      <c r="BN709" s="354" t="str">
        <f ca="1">IF(ISBLANK(INDIRECT("N709"))," ",(INDIRECT("N709")))</f>
        <v xml:space="preserve"> </v>
      </c>
      <c r="BO709" s="354" t="str">
        <f ca="1">IF(ISBLANK(INDIRECT("O709"))," ",(INDIRECT("O709")))</f>
        <v xml:space="preserve"> </v>
      </c>
      <c r="BP709" s="354" t="str">
        <f ca="1">IF(ISBLANK(INDIRECT("P709"))," ",(INDIRECT("P709")))</f>
        <v xml:space="preserve"> </v>
      </c>
      <c r="BQ709" s="354">
        <f ca="1">IF(ISBLANK(INDIRECT("Q709"))," ",(INDIRECT("Q709")))</f>
        <v>0</v>
      </c>
      <c r="BR709" s="354" t="str">
        <f ca="1">IF(ISBLANK(INDIRECT("R709"))," ",(INDIRECT("R709")))</f>
        <v xml:space="preserve"> </v>
      </c>
      <c r="BS709" s="354" t="str">
        <f t="shared" ca="1" si="21"/>
        <v xml:space="preserve"> </v>
      </c>
    </row>
    <row r="710" spans="1:71" x14ac:dyDescent="0.25">
      <c r="A710" s="255">
        <v>705</v>
      </c>
      <c r="B710" s="9"/>
      <c r="C710" s="10"/>
      <c r="D710" s="9"/>
      <c r="E710" s="10"/>
      <c r="F710" s="9"/>
      <c r="G710" s="9"/>
      <c r="H710" s="9"/>
      <c r="I710" s="9"/>
      <c r="J710" s="9"/>
      <c r="K710" s="9"/>
      <c r="L710" s="9"/>
      <c r="M710" s="9"/>
      <c r="N710" s="9"/>
      <c r="O710" s="248"/>
      <c r="P710" s="248"/>
      <c r="Q710" s="248">
        <f t="shared" ref="Q710:Q773" si="22">O710+P710</f>
        <v>0</v>
      </c>
      <c r="R710" s="9"/>
      <c r="BB710" s="354" t="str">
        <f ca="1">IF(ISBLANK(INDIRECT("B710"))," ",(INDIRECT("B710")))</f>
        <v xml:space="preserve"> </v>
      </c>
      <c r="BC710" s="354" t="str">
        <f ca="1">IF(ISBLANK(INDIRECT("C710"))," ",(INDIRECT("C710")))</f>
        <v xml:space="preserve"> </v>
      </c>
      <c r="BD710" s="354" t="str">
        <f ca="1">IF(ISBLANK(INDIRECT("D710"))," ",(INDIRECT("D710")))</f>
        <v xml:space="preserve"> </v>
      </c>
      <c r="BE710" s="354" t="str">
        <f ca="1">IF(ISBLANK(INDIRECT("E710"))," ",(INDIRECT("E710")))</f>
        <v xml:space="preserve"> </v>
      </c>
      <c r="BF710" s="354" t="str">
        <f ca="1">IF(ISBLANK(INDIRECT("F710"))," ",(INDIRECT("F710")))</f>
        <v xml:space="preserve"> </v>
      </c>
      <c r="BG710" s="354" t="str">
        <f ca="1">IF(ISBLANK(INDIRECT("G710"))," ",(INDIRECT("G710")))</f>
        <v xml:space="preserve"> </v>
      </c>
      <c r="BH710" s="354" t="str">
        <f ca="1">IF(ISBLANK(INDIRECT("H710"))," ",(INDIRECT("H710")))</f>
        <v xml:space="preserve"> </v>
      </c>
      <c r="BI710" s="354" t="str">
        <f ca="1">IF(ISBLANK(INDIRECT("I710"))," ",(INDIRECT("I710")))</f>
        <v xml:space="preserve"> </v>
      </c>
      <c r="BJ710" s="354" t="str">
        <f ca="1">IF(ISBLANK(INDIRECT("J710"))," ",(INDIRECT("J710")))</f>
        <v xml:space="preserve"> </v>
      </c>
      <c r="BK710" s="354" t="str">
        <f ca="1">IF(ISBLANK(INDIRECT("K710"))," ",(INDIRECT("K710")))</f>
        <v xml:space="preserve"> </v>
      </c>
      <c r="BL710" s="354" t="str">
        <f ca="1">IF(ISBLANK(INDIRECT("L710"))," ",(INDIRECT("L710")))</f>
        <v xml:space="preserve"> </v>
      </c>
      <c r="BM710" s="354" t="str">
        <f ca="1">IF(ISBLANK(INDIRECT("M710"))," ",(INDIRECT("M710")))</f>
        <v xml:space="preserve"> </v>
      </c>
      <c r="BN710" s="354" t="str">
        <f ca="1">IF(ISBLANK(INDIRECT("N710"))," ",(INDIRECT("N710")))</f>
        <v xml:space="preserve"> </v>
      </c>
      <c r="BO710" s="354" t="str">
        <f ca="1">IF(ISBLANK(INDIRECT("O710"))," ",(INDIRECT("O710")))</f>
        <v xml:space="preserve"> </v>
      </c>
      <c r="BP710" s="354" t="str">
        <f ca="1">IF(ISBLANK(INDIRECT("P710"))," ",(INDIRECT("P710")))</f>
        <v xml:space="preserve"> </v>
      </c>
      <c r="BQ710" s="354">
        <f ca="1">IF(ISBLANK(INDIRECT("Q710"))," ",(INDIRECT("Q710")))</f>
        <v>0</v>
      </c>
      <c r="BR710" s="354" t="str">
        <f ca="1">IF(ISBLANK(INDIRECT("R710"))," ",(INDIRECT("R710")))</f>
        <v xml:space="preserve"> </v>
      </c>
      <c r="BS710" s="354" t="str">
        <f t="shared" ref="BS710:BS773" ca="1" si="23">IF((CONCATENATE(BE710," ",BF710," ,",BG710," district, ",BH710," ",BI710,", ",BJ710,"  ",BK710,", bldg ",BL710,", of/apt.  ",BM710," (",BN710,"); "))=$BS$4," ",IF((CONCATENATE(BE710," ",BF710," ,",BG710," district, ",BH710," ",BI710,", ",BJ710,"  ",BK710,", bldg ",BL710,", of/apt.  ",BM710," (",BN710,"); "))=$BS$5," ",CONCATENATE(BE710," ",BF710," ,",BG710," district, ",BH710," ",BI710,", ",BJ710,"  ",BK710,", bldg ",BL710,", of/apt.  ",BM710," (",BN710,"); ")))</f>
        <v xml:space="preserve"> </v>
      </c>
    </row>
    <row r="711" spans="1:71" x14ac:dyDescent="0.25">
      <c r="A711" s="255">
        <v>706</v>
      </c>
      <c r="B711" s="9"/>
      <c r="C711" s="10"/>
      <c r="D711" s="9"/>
      <c r="E711" s="10"/>
      <c r="F711" s="9"/>
      <c r="G711" s="9"/>
      <c r="H711" s="9"/>
      <c r="I711" s="9"/>
      <c r="J711" s="9"/>
      <c r="K711" s="9"/>
      <c r="L711" s="9"/>
      <c r="M711" s="9"/>
      <c r="N711" s="9"/>
      <c r="O711" s="248"/>
      <c r="P711" s="248"/>
      <c r="Q711" s="248">
        <f t="shared" si="22"/>
        <v>0</v>
      </c>
      <c r="R711" s="9"/>
      <c r="BB711" s="354" t="str">
        <f ca="1">IF(ISBLANK(INDIRECT("B711"))," ",(INDIRECT("B711")))</f>
        <v xml:space="preserve"> </v>
      </c>
      <c r="BC711" s="354" t="str">
        <f ca="1">IF(ISBLANK(INDIRECT("C711"))," ",(INDIRECT("C711")))</f>
        <v xml:space="preserve"> </v>
      </c>
      <c r="BD711" s="354" t="str">
        <f ca="1">IF(ISBLANK(INDIRECT("D711"))," ",(INDIRECT("D711")))</f>
        <v xml:space="preserve"> </v>
      </c>
      <c r="BE711" s="354" t="str">
        <f ca="1">IF(ISBLANK(INDIRECT("E711"))," ",(INDIRECT("E711")))</f>
        <v xml:space="preserve"> </v>
      </c>
      <c r="BF711" s="354" t="str">
        <f ca="1">IF(ISBLANK(INDIRECT("F711"))," ",(INDIRECT("F711")))</f>
        <v xml:space="preserve"> </v>
      </c>
      <c r="BG711" s="354" t="str">
        <f ca="1">IF(ISBLANK(INDIRECT("G711"))," ",(INDIRECT("G711")))</f>
        <v xml:space="preserve"> </v>
      </c>
      <c r="BH711" s="354" t="str">
        <f ca="1">IF(ISBLANK(INDIRECT("H711"))," ",(INDIRECT("H711")))</f>
        <v xml:space="preserve"> </v>
      </c>
      <c r="BI711" s="354" t="str">
        <f ca="1">IF(ISBLANK(INDIRECT("I711"))," ",(INDIRECT("I711")))</f>
        <v xml:space="preserve"> </v>
      </c>
      <c r="BJ711" s="354" t="str">
        <f ca="1">IF(ISBLANK(INDIRECT("J711"))," ",(INDIRECT("J711")))</f>
        <v xml:space="preserve"> </v>
      </c>
      <c r="BK711" s="354" t="str">
        <f ca="1">IF(ISBLANK(INDIRECT("K711"))," ",(INDIRECT("K711")))</f>
        <v xml:space="preserve"> </v>
      </c>
      <c r="BL711" s="354" t="str">
        <f ca="1">IF(ISBLANK(INDIRECT("L711"))," ",(INDIRECT("L711")))</f>
        <v xml:space="preserve"> </v>
      </c>
      <c r="BM711" s="354" t="str">
        <f ca="1">IF(ISBLANK(INDIRECT("M711"))," ",(INDIRECT("M711")))</f>
        <v xml:space="preserve"> </v>
      </c>
      <c r="BN711" s="354" t="str">
        <f ca="1">IF(ISBLANK(INDIRECT("N711"))," ",(INDIRECT("N711")))</f>
        <v xml:space="preserve"> </v>
      </c>
      <c r="BO711" s="354" t="str">
        <f ca="1">IF(ISBLANK(INDIRECT("O711"))," ",(INDIRECT("O711")))</f>
        <v xml:space="preserve"> </v>
      </c>
      <c r="BP711" s="354" t="str">
        <f ca="1">IF(ISBLANK(INDIRECT("P711"))," ",(INDIRECT("P711")))</f>
        <v xml:space="preserve"> </v>
      </c>
      <c r="BQ711" s="354">
        <f ca="1">IF(ISBLANK(INDIRECT("Q711"))," ",(INDIRECT("Q711")))</f>
        <v>0</v>
      </c>
      <c r="BR711" s="354" t="str">
        <f ca="1">IF(ISBLANK(INDIRECT("R711"))," ",(INDIRECT("R711")))</f>
        <v xml:space="preserve"> </v>
      </c>
      <c r="BS711" s="354" t="str">
        <f t="shared" ca="1" si="23"/>
        <v xml:space="preserve"> </v>
      </c>
    </row>
    <row r="712" spans="1:71" x14ac:dyDescent="0.25">
      <c r="A712" s="255">
        <v>707</v>
      </c>
      <c r="B712" s="9"/>
      <c r="C712" s="10"/>
      <c r="D712" s="9"/>
      <c r="E712" s="10"/>
      <c r="F712" s="9"/>
      <c r="G712" s="9"/>
      <c r="H712" s="9"/>
      <c r="I712" s="9"/>
      <c r="J712" s="9"/>
      <c r="K712" s="9"/>
      <c r="L712" s="9"/>
      <c r="M712" s="9"/>
      <c r="N712" s="9"/>
      <c r="O712" s="248"/>
      <c r="P712" s="248"/>
      <c r="Q712" s="248">
        <f t="shared" si="22"/>
        <v>0</v>
      </c>
      <c r="R712" s="9"/>
      <c r="BB712" s="354" t="str">
        <f ca="1">IF(ISBLANK(INDIRECT("B712"))," ",(INDIRECT("B712")))</f>
        <v xml:space="preserve"> </v>
      </c>
      <c r="BC712" s="354" t="str">
        <f ca="1">IF(ISBLANK(INDIRECT("C712"))," ",(INDIRECT("C712")))</f>
        <v xml:space="preserve"> </v>
      </c>
      <c r="BD712" s="354" t="str">
        <f ca="1">IF(ISBLANK(INDIRECT("D712"))," ",(INDIRECT("D712")))</f>
        <v xml:space="preserve"> </v>
      </c>
      <c r="BE712" s="354" t="str">
        <f ca="1">IF(ISBLANK(INDIRECT("E712"))," ",(INDIRECT("E712")))</f>
        <v xml:space="preserve"> </v>
      </c>
      <c r="BF712" s="354" t="str">
        <f ca="1">IF(ISBLANK(INDIRECT("F712"))," ",(INDIRECT("F712")))</f>
        <v xml:space="preserve"> </v>
      </c>
      <c r="BG712" s="354" t="str">
        <f ca="1">IF(ISBLANK(INDIRECT("G712"))," ",(INDIRECT("G712")))</f>
        <v xml:space="preserve"> </v>
      </c>
      <c r="BH712" s="354" t="str">
        <f ca="1">IF(ISBLANK(INDIRECT("H712"))," ",(INDIRECT("H712")))</f>
        <v xml:space="preserve"> </v>
      </c>
      <c r="BI712" s="354" t="str">
        <f ca="1">IF(ISBLANK(INDIRECT("I712"))," ",(INDIRECT("I712")))</f>
        <v xml:space="preserve"> </v>
      </c>
      <c r="BJ712" s="354" t="str">
        <f ca="1">IF(ISBLANK(INDIRECT("J712"))," ",(INDIRECT("J712")))</f>
        <v xml:space="preserve"> </v>
      </c>
      <c r="BK712" s="354" t="str">
        <f ca="1">IF(ISBLANK(INDIRECT("K712"))," ",(INDIRECT("K712")))</f>
        <v xml:space="preserve"> </v>
      </c>
      <c r="BL712" s="354" t="str">
        <f ca="1">IF(ISBLANK(INDIRECT("L712"))," ",(INDIRECT("L712")))</f>
        <v xml:space="preserve"> </v>
      </c>
      <c r="BM712" s="354" t="str">
        <f ca="1">IF(ISBLANK(INDIRECT("M712"))," ",(INDIRECT("M712")))</f>
        <v xml:space="preserve"> </v>
      </c>
      <c r="BN712" s="354" t="str">
        <f ca="1">IF(ISBLANK(INDIRECT("N712"))," ",(INDIRECT("N712")))</f>
        <v xml:space="preserve"> </v>
      </c>
      <c r="BO712" s="354" t="str">
        <f ca="1">IF(ISBLANK(INDIRECT("O712"))," ",(INDIRECT("O712")))</f>
        <v xml:space="preserve"> </v>
      </c>
      <c r="BP712" s="354" t="str">
        <f ca="1">IF(ISBLANK(INDIRECT("P712"))," ",(INDIRECT("P712")))</f>
        <v xml:space="preserve"> </v>
      </c>
      <c r="BQ712" s="354">
        <f ca="1">IF(ISBLANK(INDIRECT("Q712"))," ",(INDIRECT("Q712")))</f>
        <v>0</v>
      </c>
      <c r="BR712" s="354" t="str">
        <f ca="1">IF(ISBLANK(INDIRECT("R712"))," ",(INDIRECT("R712")))</f>
        <v xml:space="preserve"> </v>
      </c>
      <c r="BS712" s="354" t="str">
        <f t="shared" ca="1" si="23"/>
        <v xml:space="preserve"> </v>
      </c>
    </row>
    <row r="713" spans="1:71" x14ac:dyDescent="0.25">
      <c r="A713" s="255">
        <v>708</v>
      </c>
      <c r="B713" s="9"/>
      <c r="C713" s="10"/>
      <c r="D713" s="9"/>
      <c r="E713" s="10"/>
      <c r="F713" s="9"/>
      <c r="G713" s="9"/>
      <c r="H713" s="9"/>
      <c r="I713" s="9"/>
      <c r="J713" s="9"/>
      <c r="K713" s="9"/>
      <c r="L713" s="9"/>
      <c r="M713" s="9"/>
      <c r="N713" s="9"/>
      <c r="O713" s="248"/>
      <c r="P713" s="248"/>
      <c r="Q713" s="248">
        <f t="shared" si="22"/>
        <v>0</v>
      </c>
      <c r="R713" s="9"/>
      <c r="BB713" s="354" t="str">
        <f ca="1">IF(ISBLANK(INDIRECT("B713"))," ",(INDIRECT("B713")))</f>
        <v xml:space="preserve"> </v>
      </c>
      <c r="BC713" s="354" t="str">
        <f ca="1">IF(ISBLANK(INDIRECT("C713"))," ",(INDIRECT("C713")))</f>
        <v xml:space="preserve"> </v>
      </c>
      <c r="BD713" s="354" t="str">
        <f ca="1">IF(ISBLANK(INDIRECT("D713"))," ",(INDIRECT("D713")))</f>
        <v xml:space="preserve"> </v>
      </c>
      <c r="BE713" s="354" t="str">
        <f ca="1">IF(ISBLANK(INDIRECT("E713"))," ",(INDIRECT("E713")))</f>
        <v xml:space="preserve"> </v>
      </c>
      <c r="BF713" s="354" t="str">
        <f ca="1">IF(ISBLANK(INDIRECT("F713"))," ",(INDIRECT("F713")))</f>
        <v xml:space="preserve"> </v>
      </c>
      <c r="BG713" s="354" t="str">
        <f ca="1">IF(ISBLANK(INDIRECT("G713"))," ",(INDIRECT("G713")))</f>
        <v xml:space="preserve"> </v>
      </c>
      <c r="BH713" s="354" t="str">
        <f ca="1">IF(ISBLANK(INDIRECT("H713"))," ",(INDIRECT("H713")))</f>
        <v xml:space="preserve"> </v>
      </c>
      <c r="BI713" s="354" t="str">
        <f ca="1">IF(ISBLANK(INDIRECT("I713"))," ",(INDIRECT("I713")))</f>
        <v xml:space="preserve"> </v>
      </c>
      <c r="BJ713" s="354" t="str">
        <f ca="1">IF(ISBLANK(INDIRECT("J713"))," ",(INDIRECT("J713")))</f>
        <v xml:space="preserve"> </v>
      </c>
      <c r="BK713" s="354" t="str">
        <f ca="1">IF(ISBLANK(INDIRECT("K713"))," ",(INDIRECT("K713")))</f>
        <v xml:space="preserve"> </v>
      </c>
      <c r="BL713" s="354" t="str">
        <f ca="1">IF(ISBLANK(INDIRECT("L713"))," ",(INDIRECT("L713")))</f>
        <v xml:space="preserve"> </v>
      </c>
      <c r="BM713" s="354" t="str">
        <f ca="1">IF(ISBLANK(INDIRECT("M713"))," ",(INDIRECT("M713")))</f>
        <v xml:space="preserve"> </v>
      </c>
      <c r="BN713" s="354" t="str">
        <f ca="1">IF(ISBLANK(INDIRECT("N713"))," ",(INDIRECT("N713")))</f>
        <v xml:space="preserve"> </v>
      </c>
      <c r="BO713" s="354" t="str">
        <f ca="1">IF(ISBLANK(INDIRECT("O713"))," ",(INDIRECT("O713")))</f>
        <v xml:space="preserve"> </v>
      </c>
      <c r="BP713" s="354" t="str">
        <f ca="1">IF(ISBLANK(INDIRECT("P713"))," ",(INDIRECT("P713")))</f>
        <v xml:space="preserve"> </v>
      </c>
      <c r="BQ713" s="354">
        <f ca="1">IF(ISBLANK(INDIRECT("Q713"))," ",(INDIRECT("Q713")))</f>
        <v>0</v>
      </c>
      <c r="BR713" s="354" t="str">
        <f ca="1">IF(ISBLANK(INDIRECT("R713"))," ",(INDIRECT("R713")))</f>
        <v xml:space="preserve"> </v>
      </c>
      <c r="BS713" s="354" t="str">
        <f t="shared" ca="1" si="23"/>
        <v xml:space="preserve"> </v>
      </c>
    </row>
    <row r="714" spans="1:71" x14ac:dyDescent="0.25">
      <c r="A714" s="255">
        <v>709</v>
      </c>
      <c r="B714" s="9"/>
      <c r="C714" s="10"/>
      <c r="D714" s="9"/>
      <c r="E714" s="10"/>
      <c r="F714" s="9"/>
      <c r="G714" s="9"/>
      <c r="H714" s="9"/>
      <c r="I714" s="9"/>
      <c r="J714" s="9"/>
      <c r="K714" s="9"/>
      <c r="L714" s="9"/>
      <c r="M714" s="9"/>
      <c r="N714" s="9"/>
      <c r="O714" s="248"/>
      <c r="P714" s="248"/>
      <c r="Q714" s="248">
        <f t="shared" si="22"/>
        <v>0</v>
      </c>
      <c r="R714" s="9"/>
      <c r="BB714" s="354" t="str">
        <f ca="1">IF(ISBLANK(INDIRECT("B714"))," ",(INDIRECT("B714")))</f>
        <v xml:space="preserve"> </v>
      </c>
      <c r="BC714" s="354" t="str">
        <f ca="1">IF(ISBLANK(INDIRECT("C714"))," ",(INDIRECT("C714")))</f>
        <v xml:space="preserve"> </v>
      </c>
      <c r="BD714" s="354" t="str">
        <f ca="1">IF(ISBLANK(INDIRECT("D714"))," ",(INDIRECT("D714")))</f>
        <v xml:space="preserve"> </v>
      </c>
      <c r="BE714" s="354" t="str">
        <f ca="1">IF(ISBLANK(INDIRECT("E714"))," ",(INDIRECT("E714")))</f>
        <v xml:space="preserve"> </v>
      </c>
      <c r="BF714" s="354" t="str">
        <f ca="1">IF(ISBLANK(INDIRECT("F714"))," ",(INDIRECT("F714")))</f>
        <v xml:space="preserve"> </v>
      </c>
      <c r="BG714" s="354" t="str">
        <f ca="1">IF(ISBLANK(INDIRECT("G714"))," ",(INDIRECT("G714")))</f>
        <v xml:space="preserve"> </v>
      </c>
      <c r="BH714" s="354" t="str">
        <f ca="1">IF(ISBLANK(INDIRECT("H714"))," ",(INDIRECT("H714")))</f>
        <v xml:space="preserve"> </v>
      </c>
      <c r="BI714" s="354" t="str">
        <f ca="1">IF(ISBLANK(INDIRECT("I714"))," ",(INDIRECT("I714")))</f>
        <v xml:space="preserve"> </v>
      </c>
      <c r="BJ714" s="354" t="str">
        <f ca="1">IF(ISBLANK(INDIRECT("J714"))," ",(INDIRECT("J714")))</f>
        <v xml:space="preserve"> </v>
      </c>
      <c r="BK714" s="354" t="str">
        <f ca="1">IF(ISBLANK(INDIRECT("K714"))," ",(INDIRECT("K714")))</f>
        <v xml:space="preserve"> </v>
      </c>
      <c r="BL714" s="354" t="str">
        <f ca="1">IF(ISBLANK(INDIRECT("L714"))," ",(INDIRECT("L714")))</f>
        <v xml:space="preserve"> </v>
      </c>
      <c r="BM714" s="354" t="str">
        <f ca="1">IF(ISBLANK(INDIRECT("M714"))," ",(INDIRECT("M714")))</f>
        <v xml:space="preserve"> </v>
      </c>
      <c r="BN714" s="354" t="str">
        <f ca="1">IF(ISBLANK(INDIRECT("N714"))," ",(INDIRECT("N714")))</f>
        <v xml:space="preserve"> </v>
      </c>
      <c r="BO714" s="354" t="str">
        <f ca="1">IF(ISBLANK(INDIRECT("O714"))," ",(INDIRECT("O714")))</f>
        <v xml:space="preserve"> </v>
      </c>
      <c r="BP714" s="354" t="str">
        <f ca="1">IF(ISBLANK(INDIRECT("P714"))," ",(INDIRECT("P714")))</f>
        <v xml:space="preserve"> </v>
      </c>
      <c r="BQ714" s="354">
        <f ca="1">IF(ISBLANK(INDIRECT("Q714"))," ",(INDIRECT("Q714")))</f>
        <v>0</v>
      </c>
      <c r="BR714" s="354" t="str">
        <f ca="1">IF(ISBLANK(INDIRECT("R714"))," ",(INDIRECT("R714")))</f>
        <v xml:space="preserve"> </v>
      </c>
      <c r="BS714" s="354" t="str">
        <f t="shared" ca="1" si="23"/>
        <v xml:space="preserve"> </v>
      </c>
    </row>
    <row r="715" spans="1:71" x14ac:dyDescent="0.25">
      <c r="A715" s="255">
        <v>710</v>
      </c>
      <c r="B715" s="9"/>
      <c r="C715" s="10"/>
      <c r="D715" s="9"/>
      <c r="E715" s="10"/>
      <c r="F715" s="9"/>
      <c r="G715" s="9"/>
      <c r="H715" s="9"/>
      <c r="I715" s="9"/>
      <c r="J715" s="9"/>
      <c r="K715" s="9"/>
      <c r="L715" s="9"/>
      <c r="M715" s="9"/>
      <c r="N715" s="9"/>
      <c r="O715" s="248"/>
      <c r="P715" s="248"/>
      <c r="Q715" s="248">
        <f t="shared" si="22"/>
        <v>0</v>
      </c>
      <c r="R715" s="9"/>
      <c r="BB715" s="354" t="str">
        <f ca="1">IF(ISBLANK(INDIRECT("B715"))," ",(INDIRECT("B715")))</f>
        <v xml:space="preserve"> </v>
      </c>
      <c r="BC715" s="354" t="str">
        <f ca="1">IF(ISBLANK(INDIRECT("C715"))," ",(INDIRECT("C715")))</f>
        <v xml:space="preserve"> </v>
      </c>
      <c r="BD715" s="354" t="str">
        <f ca="1">IF(ISBLANK(INDIRECT("D715"))," ",(INDIRECT("D715")))</f>
        <v xml:space="preserve"> </v>
      </c>
      <c r="BE715" s="354" t="str">
        <f ca="1">IF(ISBLANK(INDIRECT("E715"))," ",(INDIRECT("E715")))</f>
        <v xml:space="preserve"> </v>
      </c>
      <c r="BF715" s="354" t="str">
        <f ca="1">IF(ISBLANK(INDIRECT("F715"))," ",(INDIRECT("F715")))</f>
        <v xml:space="preserve"> </v>
      </c>
      <c r="BG715" s="354" t="str">
        <f ca="1">IF(ISBLANK(INDIRECT("G715"))," ",(INDIRECT("G715")))</f>
        <v xml:space="preserve"> </v>
      </c>
      <c r="BH715" s="354" t="str">
        <f ca="1">IF(ISBLANK(INDIRECT("H715"))," ",(INDIRECT("H715")))</f>
        <v xml:space="preserve"> </v>
      </c>
      <c r="BI715" s="354" t="str">
        <f ca="1">IF(ISBLANK(INDIRECT("I715"))," ",(INDIRECT("I715")))</f>
        <v xml:space="preserve"> </v>
      </c>
      <c r="BJ715" s="354" t="str">
        <f ca="1">IF(ISBLANK(INDIRECT("J715"))," ",(INDIRECT("J715")))</f>
        <v xml:space="preserve"> </v>
      </c>
      <c r="BK715" s="354" t="str">
        <f ca="1">IF(ISBLANK(INDIRECT("K715"))," ",(INDIRECT("K715")))</f>
        <v xml:space="preserve"> </v>
      </c>
      <c r="BL715" s="354" t="str">
        <f ca="1">IF(ISBLANK(INDIRECT("L715"))," ",(INDIRECT("L715")))</f>
        <v xml:space="preserve"> </v>
      </c>
      <c r="BM715" s="354" t="str">
        <f ca="1">IF(ISBLANK(INDIRECT("M715"))," ",(INDIRECT("M715")))</f>
        <v xml:space="preserve"> </v>
      </c>
      <c r="BN715" s="354" t="str">
        <f ca="1">IF(ISBLANK(INDIRECT("N715"))," ",(INDIRECT("N715")))</f>
        <v xml:space="preserve"> </v>
      </c>
      <c r="BO715" s="354" t="str">
        <f ca="1">IF(ISBLANK(INDIRECT("O715"))," ",(INDIRECT("O715")))</f>
        <v xml:space="preserve"> </v>
      </c>
      <c r="BP715" s="354" t="str">
        <f ca="1">IF(ISBLANK(INDIRECT("P715"))," ",(INDIRECT("P715")))</f>
        <v xml:space="preserve"> </v>
      </c>
      <c r="BQ715" s="354">
        <f ca="1">IF(ISBLANK(INDIRECT("Q715"))," ",(INDIRECT("Q715")))</f>
        <v>0</v>
      </c>
      <c r="BR715" s="354" t="str">
        <f ca="1">IF(ISBLANK(INDIRECT("R715"))," ",(INDIRECT("R715")))</f>
        <v xml:space="preserve"> </v>
      </c>
      <c r="BS715" s="354" t="str">
        <f t="shared" ca="1" si="23"/>
        <v xml:space="preserve"> </v>
      </c>
    </row>
    <row r="716" spans="1:71" x14ac:dyDescent="0.25">
      <c r="A716" s="255">
        <v>711</v>
      </c>
      <c r="B716" s="9"/>
      <c r="C716" s="10"/>
      <c r="D716" s="9"/>
      <c r="E716" s="10"/>
      <c r="F716" s="9"/>
      <c r="G716" s="9"/>
      <c r="H716" s="9"/>
      <c r="I716" s="9"/>
      <c r="J716" s="9"/>
      <c r="K716" s="9"/>
      <c r="L716" s="9"/>
      <c r="M716" s="9"/>
      <c r="N716" s="9"/>
      <c r="O716" s="248"/>
      <c r="P716" s="248"/>
      <c r="Q716" s="248">
        <f t="shared" si="22"/>
        <v>0</v>
      </c>
      <c r="R716" s="9"/>
      <c r="BB716" s="354" t="str">
        <f ca="1">IF(ISBLANK(INDIRECT("B716"))," ",(INDIRECT("B716")))</f>
        <v xml:space="preserve"> </v>
      </c>
      <c r="BC716" s="354" t="str">
        <f ca="1">IF(ISBLANK(INDIRECT("C716"))," ",(INDIRECT("C716")))</f>
        <v xml:space="preserve"> </v>
      </c>
      <c r="BD716" s="354" t="str">
        <f ca="1">IF(ISBLANK(INDIRECT("D716"))," ",(INDIRECT("D716")))</f>
        <v xml:space="preserve"> </v>
      </c>
      <c r="BE716" s="354" t="str">
        <f ca="1">IF(ISBLANK(INDIRECT("E716"))," ",(INDIRECT("E716")))</f>
        <v xml:space="preserve"> </v>
      </c>
      <c r="BF716" s="354" t="str">
        <f ca="1">IF(ISBLANK(INDIRECT("F716"))," ",(INDIRECT("F716")))</f>
        <v xml:space="preserve"> </v>
      </c>
      <c r="BG716" s="354" t="str">
        <f ca="1">IF(ISBLANK(INDIRECT("G716"))," ",(INDIRECT("G716")))</f>
        <v xml:space="preserve"> </v>
      </c>
      <c r="BH716" s="354" t="str">
        <f ca="1">IF(ISBLANK(INDIRECT("H716"))," ",(INDIRECT("H716")))</f>
        <v xml:space="preserve"> </v>
      </c>
      <c r="BI716" s="354" t="str">
        <f ca="1">IF(ISBLANK(INDIRECT("I716"))," ",(INDIRECT("I716")))</f>
        <v xml:space="preserve"> </v>
      </c>
      <c r="BJ716" s="354" t="str">
        <f ca="1">IF(ISBLANK(INDIRECT("J716"))," ",(INDIRECT("J716")))</f>
        <v xml:space="preserve"> </v>
      </c>
      <c r="BK716" s="354" t="str">
        <f ca="1">IF(ISBLANK(INDIRECT("K716"))," ",(INDIRECT("K716")))</f>
        <v xml:space="preserve"> </v>
      </c>
      <c r="BL716" s="354" t="str">
        <f ca="1">IF(ISBLANK(INDIRECT("L716"))," ",(INDIRECT("L716")))</f>
        <v xml:space="preserve"> </v>
      </c>
      <c r="BM716" s="354" t="str">
        <f ca="1">IF(ISBLANK(INDIRECT("M716"))," ",(INDIRECT("M716")))</f>
        <v xml:space="preserve"> </v>
      </c>
      <c r="BN716" s="354" t="str">
        <f ca="1">IF(ISBLANK(INDIRECT("N716"))," ",(INDIRECT("N716")))</f>
        <v xml:space="preserve"> </v>
      </c>
      <c r="BO716" s="354" t="str">
        <f ca="1">IF(ISBLANK(INDIRECT("O716"))," ",(INDIRECT("O716")))</f>
        <v xml:space="preserve"> </v>
      </c>
      <c r="BP716" s="354" t="str">
        <f ca="1">IF(ISBLANK(INDIRECT("P716"))," ",(INDIRECT("P716")))</f>
        <v xml:space="preserve"> </v>
      </c>
      <c r="BQ716" s="354">
        <f ca="1">IF(ISBLANK(INDIRECT("Q716"))," ",(INDIRECT("Q716")))</f>
        <v>0</v>
      </c>
      <c r="BR716" s="354" t="str">
        <f ca="1">IF(ISBLANK(INDIRECT("R716"))," ",(INDIRECT("R716")))</f>
        <v xml:space="preserve"> </v>
      </c>
      <c r="BS716" s="354" t="str">
        <f t="shared" ca="1" si="23"/>
        <v xml:space="preserve"> </v>
      </c>
    </row>
    <row r="717" spans="1:71" x14ac:dyDescent="0.25">
      <c r="A717" s="255">
        <v>712</v>
      </c>
      <c r="B717" s="9"/>
      <c r="C717" s="10"/>
      <c r="D717" s="9"/>
      <c r="E717" s="10"/>
      <c r="F717" s="9"/>
      <c r="G717" s="9"/>
      <c r="H717" s="9"/>
      <c r="I717" s="9"/>
      <c r="J717" s="9"/>
      <c r="K717" s="9"/>
      <c r="L717" s="9"/>
      <c r="M717" s="9"/>
      <c r="N717" s="9"/>
      <c r="O717" s="248"/>
      <c r="P717" s="248"/>
      <c r="Q717" s="248">
        <f t="shared" si="22"/>
        <v>0</v>
      </c>
      <c r="R717" s="9"/>
      <c r="BB717" s="354" t="str">
        <f ca="1">IF(ISBLANK(INDIRECT("B717"))," ",(INDIRECT("B717")))</f>
        <v xml:space="preserve"> </v>
      </c>
      <c r="BC717" s="354" t="str">
        <f ca="1">IF(ISBLANK(INDIRECT("C717"))," ",(INDIRECT("C717")))</f>
        <v xml:space="preserve"> </v>
      </c>
      <c r="BD717" s="354" t="str">
        <f ca="1">IF(ISBLANK(INDIRECT("D717"))," ",(INDIRECT("D717")))</f>
        <v xml:space="preserve"> </v>
      </c>
      <c r="BE717" s="354" t="str">
        <f ca="1">IF(ISBLANK(INDIRECT("E717"))," ",(INDIRECT("E717")))</f>
        <v xml:space="preserve"> </v>
      </c>
      <c r="BF717" s="354" t="str">
        <f ca="1">IF(ISBLANK(INDIRECT("F717"))," ",(INDIRECT("F717")))</f>
        <v xml:space="preserve"> </v>
      </c>
      <c r="BG717" s="354" t="str">
        <f ca="1">IF(ISBLANK(INDIRECT("G717"))," ",(INDIRECT("G717")))</f>
        <v xml:space="preserve"> </v>
      </c>
      <c r="BH717" s="354" t="str">
        <f ca="1">IF(ISBLANK(INDIRECT("H717"))," ",(INDIRECT("H717")))</f>
        <v xml:space="preserve"> </v>
      </c>
      <c r="BI717" s="354" t="str">
        <f ca="1">IF(ISBLANK(INDIRECT("I717"))," ",(INDIRECT("I717")))</f>
        <v xml:space="preserve"> </v>
      </c>
      <c r="BJ717" s="354" t="str">
        <f ca="1">IF(ISBLANK(INDIRECT("J717"))," ",(INDIRECT("J717")))</f>
        <v xml:space="preserve"> </v>
      </c>
      <c r="BK717" s="354" t="str">
        <f ca="1">IF(ISBLANK(INDIRECT("K717"))," ",(INDIRECT("K717")))</f>
        <v xml:space="preserve"> </v>
      </c>
      <c r="BL717" s="354" t="str">
        <f ca="1">IF(ISBLANK(INDIRECT("L717"))," ",(INDIRECT("L717")))</f>
        <v xml:space="preserve"> </v>
      </c>
      <c r="BM717" s="354" t="str">
        <f ca="1">IF(ISBLANK(INDIRECT("M717"))," ",(INDIRECT("M717")))</f>
        <v xml:space="preserve"> </v>
      </c>
      <c r="BN717" s="354" t="str">
        <f ca="1">IF(ISBLANK(INDIRECT("N717"))," ",(INDIRECT("N717")))</f>
        <v xml:space="preserve"> </v>
      </c>
      <c r="BO717" s="354" t="str">
        <f ca="1">IF(ISBLANK(INDIRECT("O717"))," ",(INDIRECT("O717")))</f>
        <v xml:space="preserve"> </v>
      </c>
      <c r="BP717" s="354" t="str">
        <f ca="1">IF(ISBLANK(INDIRECT("P717"))," ",(INDIRECT("P717")))</f>
        <v xml:space="preserve"> </v>
      </c>
      <c r="BQ717" s="354">
        <f ca="1">IF(ISBLANK(INDIRECT("Q717"))," ",(INDIRECT("Q717")))</f>
        <v>0</v>
      </c>
      <c r="BR717" s="354" t="str">
        <f ca="1">IF(ISBLANK(INDIRECT("R717"))," ",(INDIRECT("R717")))</f>
        <v xml:space="preserve"> </v>
      </c>
      <c r="BS717" s="354" t="str">
        <f t="shared" ca="1" si="23"/>
        <v xml:space="preserve"> </v>
      </c>
    </row>
    <row r="718" spans="1:71" x14ac:dyDescent="0.25">
      <c r="A718" s="255">
        <v>713</v>
      </c>
      <c r="B718" s="9"/>
      <c r="C718" s="10"/>
      <c r="D718" s="9"/>
      <c r="E718" s="10"/>
      <c r="F718" s="9"/>
      <c r="G718" s="9"/>
      <c r="H718" s="9"/>
      <c r="I718" s="9"/>
      <c r="J718" s="9"/>
      <c r="K718" s="9"/>
      <c r="L718" s="9"/>
      <c r="M718" s="9"/>
      <c r="N718" s="9"/>
      <c r="O718" s="248"/>
      <c r="P718" s="248"/>
      <c r="Q718" s="248">
        <f t="shared" si="22"/>
        <v>0</v>
      </c>
      <c r="R718" s="9"/>
      <c r="BB718" s="354" t="str">
        <f ca="1">IF(ISBLANK(INDIRECT("B718"))," ",(INDIRECT("B718")))</f>
        <v xml:space="preserve"> </v>
      </c>
      <c r="BC718" s="354" t="str">
        <f ca="1">IF(ISBLANK(INDIRECT("C718"))," ",(INDIRECT("C718")))</f>
        <v xml:space="preserve"> </v>
      </c>
      <c r="BD718" s="354" t="str">
        <f ca="1">IF(ISBLANK(INDIRECT("D718"))," ",(INDIRECT("D718")))</f>
        <v xml:space="preserve"> </v>
      </c>
      <c r="BE718" s="354" t="str">
        <f ca="1">IF(ISBLANK(INDIRECT("E718"))," ",(INDIRECT("E718")))</f>
        <v xml:space="preserve"> </v>
      </c>
      <c r="BF718" s="354" t="str">
        <f ca="1">IF(ISBLANK(INDIRECT("F718"))," ",(INDIRECT("F718")))</f>
        <v xml:space="preserve"> </v>
      </c>
      <c r="BG718" s="354" t="str">
        <f ca="1">IF(ISBLANK(INDIRECT("G718"))," ",(INDIRECT("G718")))</f>
        <v xml:space="preserve"> </v>
      </c>
      <c r="BH718" s="354" t="str">
        <f ca="1">IF(ISBLANK(INDIRECT("H718"))," ",(INDIRECT("H718")))</f>
        <v xml:space="preserve"> </v>
      </c>
      <c r="BI718" s="354" t="str">
        <f ca="1">IF(ISBLANK(INDIRECT("I718"))," ",(INDIRECT("I718")))</f>
        <v xml:space="preserve"> </v>
      </c>
      <c r="BJ718" s="354" t="str">
        <f ca="1">IF(ISBLANK(INDIRECT("J718"))," ",(INDIRECT("J718")))</f>
        <v xml:space="preserve"> </v>
      </c>
      <c r="BK718" s="354" t="str">
        <f ca="1">IF(ISBLANK(INDIRECT("K718"))," ",(INDIRECT("K718")))</f>
        <v xml:space="preserve"> </v>
      </c>
      <c r="BL718" s="354" t="str">
        <f ca="1">IF(ISBLANK(INDIRECT("L718"))," ",(INDIRECT("L718")))</f>
        <v xml:space="preserve"> </v>
      </c>
      <c r="BM718" s="354" t="str">
        <f ca="1">IF(ISBLANK(INDIRECT("M718"))," ",(INDIRECT("M718")))</f>
        <v xml:space="preserve"> </v>
      </c>
      <c r="BN718" s="354" t="str">
        <f ca="1">IF(ISBLANK(INDIRECT("N718"))," ",(INDIRECT("N718")))</f>
        <v xml:space="preserve"> </v>
      </c>
      <c r="BO718" s="354" t="str">
        <f ca="1">IF(ISBLANK(INDIRECT("O718"))," ",(INDIRECT("O718")))</f>
        <v xml:space="preserve"> </v>
      </c>
      <c r="BP718" s="354" t="str">
        <f ca="1">IF(ISBLANK(INDIRECT("P718"))," ",(INDIRECT("P718")))</f>
        <v xml:space="preserve"> </v>
      </c>
      <c r="BQ718" s="354">
        <f ca="1">IF(ISBLANK(INDIRECT("Q718"))," ",(INDIRECT("Q718")))</f>
        <v>0</v>
      </c>
      <c r="BR718" s="354" t="str">
        <f ca="1">IF(ISBLANK(INDIRECT("R718"))," ",(INDIRECT("R718")))</f>
        <v xml:space="preserve"> </v>
      </c>
      <c r="BS718" s="354" t="str">
        <f t="shared" ca="1" si="23"/>
        <v xml:space="preserve"> </v>
      </c>
    </row>
    <row r="719" spans="1:71" x14ac:dyDescent="0.25">
      <c r="A719" s="255">
        <v>714</v>
      </c>
      <c r="B719" s="9"/>
      <c r="C719" s="10"/>
      <c r="D719" s="9"/>
      <c r="E719" s="10"/>
      <c r="F719" s="9"/>
      <c r="G719" s="9"/>
      <c r="H719" s="9"/>
      <c r="I719" s="9"/>
      <c r="J719" s="9"/>
      <c r="K719" s="9"/>
      <c r="L719" s="9"/>
      <c r="M719" s="9"/>
      <c r="N719" s="9"/>
      <c r="O719" s="248"/>
      <c r="P719" s="248"/>
      <c r="Q719" s="248">
        <f t="shared" si="22"/>
        <v>0</v>
      </c>
      <c r="R719" s="9"/>
      <c r="BB719" s="354" t="str">
        <f ca="1">IF(ISBLANK(INDIRECT("B719"))," ",(INDIRECT("B719")))</f>
        <v xml:space="preserve"> </v>
      </c>
      <c r="BC719" s="354" t="str">
        <f ca="1">IF(ISBLANK(INDIRECT("C719"))," ",(INDIRECT("C719")))</f>
        <v xml:space="preserve"> </v>
      </c>
      <c r="BD719" s="354" t="str">
        <f ca="1">IF(ISBLANK(INDIRECT("D719"))," ",(INDIRECT("D719")))</f>
        <v xml:space="preserve"> </v>
      </c>
      <c r="BE719" s="354" t="str">
        <f ca="1">IF(ISBLANK(INDIRECT("E719"))," ",(INDIRECT("E719")))</f>
        <v xml:space="preserve"> </v>
      </c>
      <c r="BF719" s="354" t="str">
        <f ca="1">IF(ISBLANK(INDIRECT("F719"))," ",(INDIRECT("F719")))</f>
        <v xml:space="preserve"> </v>
      </c>
      <c r="BG719" s="354" t="str">
        <f ca="1">IF(ISBLANK(INDIRECT("G719"))," ",(INDIRECT("G719")))</f>
        <v xml:space="preserve"> </v>
      </c>
      <c r="BH719" s="354" t="str">
        <f ca="1">IF(ISBLANK(INDIRECT("H719"))," ",(INDIRECT("H719")))</f>
        <v xml:space="preserve"> </v>
      </c>
      <c r="BI719" s="354" t="str">
        <f ca="1">IF(ISBLANK(INDIRECT("I719"))," ",(INDIRECT("I719")))</f>
        <v xml:space="preserve"> </v>
      </c>
      <c r="BJ719" s="354" t="str">
        <f ca="1">IF(ISBLANK(INDIRECT("J719"))," ",(INDIRECT("J719")))</f>
        <v xml:space="preserve"> </v>
      </c>
      <c r="BK719" s="354" t="str">
        <f ca="1">IF(ISBLANK(INDIRECT("K719"))," ",(INDIRECT("K719")))</f>
        <v xml:space="preserve"> </v>
      </c>
      <c r="BL719" s="354" t="str">
        <f ca="1">IF(ISBLANK(INDIRECT("L719"))," ",(INDIRECT("L719")))</f>
        <v xml:space="preserve"> </v>
      </c>
      <c r="BM719" s="354" t="str">
        <f ca="1">IF(ISBLANK(INDIRECT("M719"))," ",(INDIRECT("M719")))</f>
        <v xml:space="preserve"> </v>
      </c>
      <c r="BN719" s="354" t="str">
        <f ca="1">IF(ISBLANK(INDIRECT("N719"))," ",(INDIRECT("N719")))</f>
        <v xml:space="preserve"> </v>
      </c>
      <c r="BO719" s="354" t="str">
        <f ca="1">IF(ISBLANK(INDIRECT("O719"))," ",(INDIRECT("O719")))</f>
        <v xml:space="preserve"> </v>
      </c>
      <c r="BP719" s="354" t="str">
        <f ca="1">IF(ISBLANK(INDIRECT("P719"))," ",(INDIRECT("P719")))</f>
        <v xml:space="preserve"> </v>
      </c>
      <c r="BQ719" s="354">
        <f ca="1">IF(ISBLANK(INDIRECT("Q719"))," ",(INDIRECT("Q719")))</f>
        <v>0</v>
      </c>
      <c r="BR719" s="354" t="str">
        <f ca="1">IF(ISBLANK(INDIRECT("R719"))," ",(INDIRECT("R719")))</f>
        <v xml:space="preserve"> </v>
      </c>
      <c r="BS719" s="354" t="str">
        <f t="shared" ca="1" si="23"/>
        <v xml:space="preserve"> </v>
      </c>
    </row>
    <row r="720" spans="1:71" x14ac:dyDescent="0.25">
      <c r="A720" s="255">
        <v>715</v>
      </c>
      <c r="B720" s="9"/>
      <c r="C720" s="10"/>
      <c r="D720" s="9"/>
      <c r="E720" s="10"/>
      <c r="F720" s="9"/>
      <c r="G720" s="9"/>
      <c r="H720" s="9"/>
      <c r="I720" s="9"/>
      <c r="J720" s="9"/>
      <c r="K720" s="9"/>
      <c r="L720" s="9"/>
      <c r="M720" s="9"/>
      <c r="N720" s="9"/>
      <c r="O720" s="248"/>
      <c r="P720" s="248"/>
      <c r="Q720" s="248">
        <f t="shared" si="22"/>
        <v>0</v>
      </c>
      <c r="R720" s="9"/>
      <c r="BB720" s="354" t="str">
        <f ca="1">IF(ISBLANK(INDIRECT("B720"))," ",(INDIRECT("B720")))</f>
        <v xml:space="preserve"> </v>
      </c>
      <c r="BC720" s="354" t="str">
        <f ca="1">IF(ISBLANK(INDIRECT("C720"))," ",(INDIRECT("C720")))</f>
        <v xml:space="preserve"> </v>
      </c>
      <c r="BD720" s="354" t="str">
        <f ca="1">IF(ISBLANK(INDIRECT("D720"))," ",(INDIRECT("D720")))</f>
        <v xml:space="preserve"> </v>
      </c>
      <c r="BE720" s="354" t="str">
        <f ca="1">IF(ISBLANK(INDIRECT("E720"))," ",(INDIRECT("E720")))</f>
        <v xml:space="preserve"> </v>
      </c>
      <c r="BF720" s="354" t="str">
        <f ca="1">IF(ISBLANK(INDIRECT("F720"))," ",(INDIRECT("F720")))</f>
        <v xml:space="preserve"> </v>
      </c>
      <c r="BG720" s="354" t="str">
        <f ca="1">IF(ISBLANK(INDIRECT("G720"))," ",(INDIRECT("G720")))</f>
        <v xml:space="preserve"> </v>
      </c>
      <c r="BH720" s="354" t="str">
        <f ca="1">IF(ISBLANK(INDIRECT("H720"))," ",(INDIRECT("H720")))</f>
        <v xml:space="preserve"> </v>
      </c>
      <c r="BI720" s="354" t="str">
        <f ca="1">IF(ISBLANK(INDIRECT("I720"))," ",(INDIRECT("I720")))</f>
        <v xml:space="preserve"> </v>
      </c>
      <c r="BJ720" s="354" t="str">
        <f ca="1">IF(ISBLANK(INDIRECT("J720"))," ",(INDIRECT("J720")))</f>
        <v xml:space="preserve"> </v>
      </c>
      <c r="BK720" s="354" t="str">
        <f ca="1">IF(ISBLANK(INDIRECT("K720"))," ",(INDIRECT("K720")))</f>
        <v xml:space="preserve"> </v>
      </c>
      <c r="BL720" s="354" t="str">
        <f ca="1">IF(ISBLANK(INDIRECT("L720"))," ",(INDIRECT("L720")))</f>
        <v xml:space="preserve"> </v>
      </c>
      <c r="BM720" s="354" t="str">
        <f ca="1">IF(ISBLANK(INDIRECT("M720"))," ",(INDIRECT("M720")))</f>
        <v xml:space="preserve"> </v>
      </c>
      <c r="BN720" s="354" t="str">
        <f ca="1">IF(ISBLANK(INDIRECT("N720"))," ",(INDIRECT("N720")))</f>
        <v xml:space="preserve"> </v>
      </c>
      <c r="BO720" s="354" t="str">
        <f ca="1">IF(ISBLANK(INDIRECT("O720"))," ",(INDIRECT("O720")))</f>
        <v xml:space="preserve"> </v>
      </c>
      <c r="BP720" s="354" t="str">
        <f ca="1">IF(ISBLANK(INDIRECT("P720"))," ",(INDIRECT("P720")))</f>
        <v xml:space="preserve"> </v>
      </c>
      <c r="BQ720" s="354">
        <f ca="1">IF(ISBLANK(INDIRECT("Q720"))," ",(INDIRECT("Q720")))</f>
        <v>0</v>
      </c>
      <c r="BR720" s="354" t="str">
        <f ca="1">IF(ISBLANK(INDIRECT("R720"))," ",(INDIRECT("R720")))</f>
        <v xml:space="preserve"> </v>
      </c>
      <c r="BS720" s="354" t="str">
        <f t="shared" ca="1" si="23"/>
        <v xml:space="preserve"> </v>
      </c>
    </row>
    <row r="721" spans="1:71" x14ac:dyDescent="0.25">
      <c r="A721" s="255">
        <v>716</v>
      </c>
      <c r="B721" s="9"/>
      <c r="C721" s="10"/>
      <c r="D721" s="9"/>
      <c r="E721" s="10"/>
      <c r="F721" s="9"/>
      <c r="G721" s="9"/>
      <c r="H721" s="9"/>
      <c r="I721" s="9"/>
      <c r="J721" s="9"/>
      <c r="K721" s="9"/>
      <c r="L721" s="9"/>
      <c r="M721" s="9"/>
      <c r="N721" s="9"/>
      <c r="O721" s="248"/>
      <c r="P721" s="248"/>
      <c r="Q721" s="248">
        <f t="shared" si="22"/>
        <v>0</v>
      </c>
      <c r="R721" s="9"/>
      <c r="BB721" s="354" t="str">
        <f ca="1">IF(ISBLANK(INDIRECT("B721"))," ",(INDIRECT("B721")))</f>
        <v xml:space="preserve"> </v>
      </c>
      <c r="BC721" s="354" t="str">
        <f ca="1">IF(ISBLANK(INDIRECT("C721"))," ",(INDIRECT("C721")))</f>
        <v xml:space="preserve"> </v>
      </c>
      <c r="BD721" s="354" t="str">
        <f ca="1">IF(ISBLANK(INDIRECT("D721"))," ",(INDIRECT("D721")))</f>
        <v xml:space="preserve"> </v>
      </c>
      <c r="BE721" s="354" t="str">
        <f ca="1">IF(ISBLANK(INDIRECT("E721"))," ",(INDIRECT("E721")))</f>
        <v xml:space="preserve"> </v>
      </c>
      <c r="BF721" s="354" t="str">
        <f ca="1">IF(ISBLANK(INDIRECT("F721"))," ",(INDIRECT("F721")))</f>
        <v xml:space="preserve"> </v>
      </c>
      <c r="BG721" s="354" t="str">
        <f ca="1">IF(ISBLANK(INDIRECT("G721"))," ",(INDIRECT("G721")))</f>
        <v xml:space="preserve"> </v>
      </c>
      <c r="BH721" s="354" t="str">
        <f ca="1">IF(ISBLANK(INDIRECT("H721"))," ",(INDIRECT("H721")))</f>
        <v xml:space="preserve"> </v>
      </c>
      <c r="BI721" s="354" t="str">
        <f ca="1">IF(ISBLANK(INDIRECT("I721"))," ",(INDIRECT("I721")))</f>
        <v xml:space="preserve"> </v>
      </c>
      <c r="BJ721" s="354" t="str">
        <f ca="1">IF(ISBLANK(INDIRECT("J721"))," ",(INDIRECT("J721")))</f>
        <v xml:space="preserve"> </v>
      </c>
      <c r="BK721" s="354" t="str">
        <f ca="1">IF(ISBLANK(INDIRECT("K721"))," ",(INDIRECT("K721")))</f>
        <v xml:space="preserve"> </v>
      </c>
      <c r="BL721" s="354" t="str">
        <f ca="1">IF(ISBLANK(INDIRECT("L721"))," ",(INDIRECT("L721")))</f>
        <v xml:space="preserve"> </v>
      </c>
      <c r="BM721" s="354" t="str">
        <f ca="1">IF(ISBLANK(INDIRECT("M721"))," ",(INDIRECT("M721")))</f>
        <v xml:space="preserve"> </v>
      </c>
      <c r="BN721" s="354" t="str">
        <f ca="1">IF(ISBLANK(INDIRECT("N721"))," ",(INDIRECT("N721")))</f>
        <v xml:space="preserve"> </v>
      </c>
      <c r="BO721" s="354" t="str">
        <f ca="1">IF(ISBLANK(INDIRECT("O721"))," ",(INDIRECT("O721")))</f>
        <v xml:space="preserve"> </v>
      </c>
      <c r="BP721" s="354" t="str">
        <f ca="1">IF(ISBLANK(INDIRECT("P721"))," ",(INDIRECT("P721")))</f>
        <v xml:space="preserve"> </v>
      </c>
      <c r="BQ721" s="354">
        <f ca="1">IF(ISBLANK(INDIRECT("Q721"))," ",(INDIRECT("Q721")))</f>
        <v>0</v>
      </c>
      <c r="BR721" s="354" t="str">
        <f ca="1">IF(ISBLANK(INDIRECT("R721"))," ",(INDIRECT("R721")))</f>
        <v xml:space="preserve"> </v>
      </c>
      <c r="BS721" s="354" t="str">
        <f t="shared" ca="1" si="23"/>
        <v xml:space="preserve"> </v>
      </c>
    </row>
    <row r="722" spans="1:71" x14ac:dyDescent="0.25">
      <c r="A722" s="255">
        <v>717</v>
      </c>
      <c r="B722" s="9"/>
      <c r="C722" s="10"/>
      <c r="D722" s="9"/>
      <c r="E722" s="10"/>
      <c r="F722" s="9"/>
      <c r="G722" s="9"/>
      <c r="H722" s="9"/>
      <c r="I722" s="9"/>
      <c r="J722" s="9"/>
      <c r="K722" s="9"/>
      <c r="L722" s="9"/>
      <c r="M722" s="9"/>
      <c r="N722" s="9"/>
      <c r="O722" s="248"/>
      <c r="P722" s="248"/>
      <c r="Q722" s="248">
        <f t="shared" si="22"/>
        <v>0</v>
      </c>
      <c r="R722" s="9"/>
      <c r="BB722" s="354" t="str">
        <f ca="1">IF(ISBLANK(INDIRECT("B722"))," ",(INDIRECT("B722")))</f>
        <v xml:space="preserve"> </v>
      </c>
      <c r="BC722" s="354" t="str">
        <f ca="1">IF(ISBLANK(INDIRECT("C722"))," ",(INDIRECT("C722")))</f>
        <v xml:space="preserve"> </v>
      </c>
      <c r="BD722" s="354" t="str">
        <f ca="1">IF(ISBLANK(INDIRECT("D722"))," ",(INDIRECT("D722")))</f>
        <v xml:space="preserve"> </v>
      </c>
      <c r="BE722" s="354" t="str">
        <f ca="1">IF(ISBLANK(INDIRECT("E722"))," ",(INDIRECT("E722")))</f>
        <v xml:space="preserve"> </v>
      </c>
      <c r="BF722" s="354" t="str">
        <f ca="1">IF(ISBLANK(INDIRECT("F722"))," ",(INDIRECT("F722")))</f>
        <v xml:space="preserve"> </v>
      </c>
      <c r="BG722" s="354" t="str">
        <f ca="1">IF(ISBLANK(INDIRECT("G722"))," ",(INDIRECT("G722")))</f>
        <v xml:space="preserve"> </v>
      </c>
      <c r="BH722" s="354" t="str">
        <f ca="1">IF(ISBLANK(INDIRECT("H722"))," ",(INDIRECT("H722")))</f>
        <v xml:space="preserve"> </v>
      </c>
      <c r="BI722" s="354" t="str">
        <f ca="1">IF(ISBLANK(INDIRECT("I722"))," ",(INDIRECT("I722")))</f>
        <v xml:space="preserve"> </v>
      </c>
      <c r="BJ722" s="354" t="str">
        <f ca="1">IF(ISBLANK(INDIRECT("J722"))," ",(INDIRECT("J722")))</f>
        <v xml:space="preserve"> </v>
      </c>
      <c r="BK722" s="354" t="str">
        <f ca="1">IF(ISBLANK(INDIRECT("K722"))," ",(INDIRECT("K722")))</f>
        <v xml:space="preserve"> </v>
      </c>
      <c r="BL722" s="354" t="str">
        <f ca="1">IF(ISBLANK(INDIRECT("L722"))," ",(INDIRECT("L722")))</f>
        <v xml:space="preserve"> </v>
      </c>
      <c r="BM722" s="354" t="str">
        <f ca="1">IF(ISBLANK(INDIRECT("M722"))," ",(INDIRECT("M722")))</f>
        <v xml:space="preserve"> </v>
      </c>
      <c r="BN722" s="354" t="str">
        <f ca="1">IF(ISBLANK(INDIRECT("N722"))," ",(INDIRECT("N722")))</f>
        <v xml:space="preserve"> </v>
      </c>
      <c r="BO722" s="354" t="str">
        <f ca="1">IF(ISBLANK(INDIRECT("O722"))," ",(INDIRECT("O722")))</f>
        <v xml:space="preserve"> </v>
      </c>
      <c r="BP722" s="354" t="str">
        <f ca="1">IF(ISBLANK(INDIRECT("P722"))," ",(INDIRECT("P722")))</f>
        <v xml:space="preserve"> </v>
      </c>
      <c r="BQ722" s="354">
        <f ca="1">IF(ISBLANK(INDIRECT("Q722"))," ",(INDIRECT("Q722")))</f>
        <v>0</v>
      </c>
      <c r="BR722" s="354" t="str">
        <f ca="1">IF(ISBLANK(INDIRECT("R722"))," ",(INDIRECT("R722")))</f>
        <v xml:space="preserve"> </v>
      </c>
      <c r="BS722" s="354" t="str">
        <f t="shared" ca="1" si="23"/>
        <v xml:space="preserve"> </v>
      </c>
    </row>
    <row r="723" spans="1:71" x14ac:dyDescent="0.25">
      <c r="A723" s="255">
        <v>718</v>
      </c>
      <c r="B723" s="9"/>
      <c r="C723" s="10"/>
      <c r="D723" s="9"/>
      <c r="E723" s="10"/>
      <c r="F723" s="9"/>
      <c r="G723" s="9"/>
      <c r="H723" s="9"/>
      <c r="I723" s="9"/>
      <c r="J723" s="9"/>
      <c r="K723" s="9"/>
      <c r="L723" s="9"/>
      <c r="M723" s="9"/>
      <c r="N723" s="9"/>
      <c r="O723" s="248"/>
      <c r="P723" s="248"/>
      <c r="Q723" s="248">
        <f t="shared" si="22"/>
        <v>0</v>
      </c>
      <c r="R723" s="9"/>
      <c r="BB723" s="354" t="str">
        <f ca="1">IF(ISBLANK(INDIRECT("B723"))," ",(INDIRECT("B723")))</f>
        <v xml:space="preserve"> </v>
      </c>
      <c r="BC723" s="354" t="str">
        <f ca="1">IF(ISBLANK(INDIRECT("C723"))," ",(INDIRECT("C723")))</f>
        <v xml:space="preserve"> </v>
      </c>
      <c r="BD723" s="354" t="str">
        <f ca="1">IF(ISBLANK(INDIRECT("D723"))," ",(INDIRECT("D723")))</f>
        <v xml:space="preserve"> </v>
      </c>
      <c r="BE723" s="354" t="str">
        <f ca="1">IF(ISBLANK(INDIRECT("E723"))," ",(INDIRECT("E723")))</f>
        <v xml:space="preserve"> </v>
      </c>
      <c r="BF723" s="354" t="str">
        <f ca="1">IF(ISBLANK(INDIRECT("F723"))," ",(INDIRECT("F723")))</f>
        <v xml:space="preserve"> </v>
      </c>
      <c r="BG723" s="354" t="str">
        <f ca="1">IF(ISBLANK(INDIRECT("G723"))," ",(INDIRECT("G723")))</f>
        <v xml:space="preserve"> </v>
      </c>
      <c r="BH723" s="354" t="str">
        <f ca="1">IF(ISBLANK(INDIRECT("H723"))," ",(INDIRECT("H723")))</f>
        <v xml:space="preserve"> </v>
      </c>
      <c r="BI723" s="354" t="str">
        <f ca="1">IF(ISBLANK(INDIRECT("I723"))," ",(INDIRECT("I723")))</f>
        <v xml:space="preserve"> </v>
      </c>
      <c r="BJ723" s="354" t="str">
        <f ca="1">IF(ISBLANK(INDIRECT("J723"))," ",(INDIRECT("J723")))</f>
        <v xml:space="preserve"> </v>
      </c>
      <c r="BK723" s="354" t="str">
        <f ca="1">IF(ISBLANK(INDIRECT("K723"))," ",(INDIRECT("K723")))</f>
        <v xml:space="preserve"> </v>
      </c>
      <c r="BL723" s="354" t="str">
        <f ca="1">IF(ISBLANK(INDIRECT("L723"))," ",(INDIRECT("L723")))</f>
        <v xml:space="preserve"> </v>
      </c>
      <c r="BM723" s="354" t="str">
        <f ca="1">IF(ISBLANK(INDIRECT("M723"))," ",(INDIRECT("M723")))</f>
        <v xml:space="preserve"> </v>
      </c>
      <c r="BN723" s="354" t="str">
        <f ca="1">IF(ISBLANK(INDIRECT("N723"))," ",(INDIRECT("N723")))</f>
        <v xml:space="preserve"> </v>
      </c>
      <c r="BO723" s="354" t="str">
        <f ca="1">IF(ISBLANK(INDIRECT("O723"))," ",(INDIRECT("O723")))</f>
        <v xml:space="preserve"> </v>
      </c>
      <c r="BP723" s="354" t="str">
        <f ca="1">IF(ISBLANK(INDIRECT("P723"))," ",(INDIRECT("P723")))</f>
        <v xml:space="preserve"> </v>
      </c>
      <c r="BQ723" s="354">
        <f ca="1">IF(ISBLANK(INDIRECT("Q723"))," ",(INDIRECT("Q723")))</f>
        <v>0</v>
      </c>
      <c r="BR723" s="354" t="str">
        <f ca="1">IF(ISBLANK(INDIRECT("R723"))," ",(INDIRECT("R723")))</f>
        <v xml:space="preserve"> </v>
      </c>
      <c r="BS723" s="354" t="str">
        <f t="shared" ca="1" si="23"/>
        <v xml:space="preserve"> </v>
      </c>
    </row>
    <row r="724" spans="1:71" x14ac:dyDescent="0.25">
      <c r="A724" s="255">
        <v>719</v>
      </c>
      <c r="B724" s="9"/>
      <c r="C724" s="10"/>
      <c r="D724" s="9"/>
      <c r="E724" s="10"/>
      <c r="F724" s="9"/>
      <c r="G724" s="9"/>
      <c r="H724" s="9"/>
      <c r="I724" s="9"/>
      <c r="J724" s="9"/>
      <c r="K724" s="9"/>
      <c r="L724" s="9"/>
      <c r="M724" s="9"/>
      <c r="N724" s="9"/>
      <c r="O724" s="248"/>
      <c r="P724" s="248"/>
      <c r="Q724" s="248">
        <f t="shared" si="22"/>
        <v>0</v>
      </c>
      <c r="R724" s="9"/>
      <c r="BB724" s="354" t="str">
        <f ca="1">IF(ISBLANK(INDIRECT("B724"))," ",(INDIRECT("B724")))</f>
        <v xml:space="preserve"> </v>
      </c>
      <c r="BC724" s="354" t="str">
        <f ca="1">IF(ISBLANK(INDIRECT("C724"))," ",(INDIRECT("C724")))</f>
        <v xml:space="preserve"> </v>
      </c>
      <c r="BD724" s="354" t="str">
        <f ca="1">IF(ISBLANK(INDIRECT("D724"))," ",(INDIRECT("D724")))</f>
        <v xml:space="preserve"> </v>
      </c>
      <c r="BE724" s="354" t="str">
        <f ca="1">IF(ISBLANK(INDIRECT("E724"))," ",(INDIRECT("E724")))</f>
        <v xml:space="preserve"> </v>
      </c>
      <c r="BF724" s="354" t="str">
        <f ca="1">IF(ISBLANK(INDIRECT("F724"))," ",(INDIRECT("F724")))</f>
        <v xml:space="preserve"> </v>
      </c>
      <c r="BG724" s="354" t="str">
        <f ca="1">IF(ISBLANK(INDIRECT("G724"))," ",(INDIRECT("G724")))</f>
        <v xml:space="preserve"> </v>
      </c>
      <c r="BH724" s="354" t="str">
        <f ca="1">IF(ISBLANK(INDIRECT("H724"))," ",(INDIRECT("H724")))</f>
        <v xml:space="preserve"> </v>
      </c>
      <c r="BI724" s="354" t="str">
        <f ca="1">IF(ISBLANK(INDIRECT("I724"))," ",(INDIRECT("I724")))</f>
        <v xml:space="preserve"> </v>
      </c>
      <c r="BJ724" s="354" t="str">
        <f ca="1">IF(ISBLANK(INDIRECT("J724"))," ",(INDIRECT("J724")))</f>
        <v xml:space="preserve"> </v>
      </c>
      <c r="BK724" s="354" t="str">
        <f ca="1">IF(ISBLANK(INDIRECT("K724"))," ",(INDIRECT("K724")))</f>
        <v xml:space="preserve"> </v>
      </c>
      <c r="BL724" s="354" t="str">
        <f ca="1">IF(ISBLANK(INDIRECT("L724"))," ",(INDIRECT("L724")))</f>
        <v xml:space="preserve"> </v>
      </c>
      <c r="BM724" s="354" t="str">
        <f ca="1">IF(ISBLANK(INDIRECT("M724"))," ",(INDIRECT("M724")))</f>
        <v xml:space="preserve"> </v>
      </c>
      <c r="BN724" s="354" t="str">
        <f ca="1">IF(ISBLANK(INDIRECT("N724"))," ",(INDIRECT("N724")))</f>
        <v xml:space="preserve"> </v>
      </c>
      <c r="BO724" s="354" t="str">
        <f ca="1">IF(ISBLANK(INDIRECT("O724"))," ",(INDIRECT("O724")))</f>
        <v xml:space="preserve"> </v>
      </c>
      <c r="BP724" s="354" t="str">
        <f ca="1">IF(ISBLANK(INDIRECT("P724"))," ",(INDIRECT("P724")))</f>
        <v xml:space="preserve"> </v>
      </c>
      <c r="BQ724" s="354">
        <f ca="1">IF(ISBLANK(INDIRECT("Q724"))," ",(INDIRECT("Q724")))</f>
        <v>0</v>
      </c>
      <c r="BR724" s="354" t="str">
        <f ca="1">IF(ISBLANK(INDIRECT("R724"))," ",(INDIRECT("R724")))</f>
        <v xml:space="preserve"> </v>
      </c>
      <c r="BS724" s="354" t="str">
        <f t="shared" ca="1" si="23"/>
        <v xml:space="preserve"> </v>
      </c>
    </row>
    <row r="725" spans="1:71" x14ac:dyDescent="0.25">
      <c r="A725" s="255">
        <v>720</v>
      </c>
      <c r="B725" s="9"/>
      <c r="C725" s="10"/>
      <c r="D725" s="9"/>
      <c r="E725" s="10"/>
      <c r="F725" s="9"/>
      <c r="G725" s="9"/>
      <c r="H725" s="9"/>
      <c r="I725" s="9"/>
      <c r="J725" s="9"/>
      <c r="K725" s="9"/>
      <c r="L725" s="9"/>
      <c r="M725" s="9"/>
      <c r="N725" s="9"/>
      <c r="O725" s="248"/>
      <c r="P725" s="248"/>
      <c r="Q725" s="248">
        <f t="shared" si="22"/>
        <v>0</v>
      </c>
      <c r="R725" s="9"/>
      <c r="BB725" s="354" t="str">
        <f ca="1">IF(ISBLANK(INDIRECT("B725"))," ",(INDIRECT("B725")))</f>
        <v xml:space="preserve"> </v>
      </c>
      <c r="BC725" s="354" t="str">
        <f ca="1">IF(ISBLANK(INDIRECT("C725"))," ",(INDIRECT("C725")))</f>
        <v xml:space="preserve"> </v>
      </c>
      <c r="BD725" s="354" t="str">
        <f ca="1">IF(ISBLANK(INDIRECT("D725"))," ",(INDIRECT("D725")))</f>
        <v xml:space="preserve"> </v>
      </c>
      <c r="BE725" s="354" t="str">
        <f ca="1">IF(ISBLANK(INDIRECT("E725"))," ",(INDIRECT("E725")))</f>
        <v xml:space="preserve"> </v>
      </c>
      <c r="BF725" s="354" t="str">
        <f ca="1">IF(ISBLANK(INDIRECT("F725"))," ",(INDIRECT("F725")))</f>
        <v xml:space="preserve"> </v>
      </c>
      <c r="BG725" s="354" t="str">
        <f ca="1">IF(ISBLANK(INDIRECT("G725"))," ",(INDIRECT("G725")))</f>
        <v xml:space="preserve"> </v>
      </c>
      <c r="BH725" s="354" t="str">
        <f ca="1">IF(ISBLANK(INDIRECT("H725"))," ",(INDIRECT("H725")))</f>
        <v xml:space="preserve"> </v>
      </c>
      <c r="BI725" s="354" t="str">
        <f ca="1">IF(ISBLANK(INDIRECT("I725"))," ",(INDIRECT("I725")))</f>
        <v xml:space="preserve"> </v>
      </c>
      <c r="BJ725" s="354" t="str">
        <f ca="1">IF(ISBLANK(INDIRECT("J725"))," ",(INDIRECT("J725")))</f>
        <v xml:space="preserve"> </v>
      </c>
      <c r="BK725" s="354" t="str">
        <f ca="1">IF(ISBLANK(INDIRECT("K725"))," ",(INDIRECT("K725")))</f>
        <v xml:space="preserve"> </v>
      </c>
      <c r="BL725" s="354" t="str">
        <f ca="1">IF(ISBLANK(INDIRECT("L725"))," ",(INDIRECT("L725")))</f>
        <v xml:space="preserve"> </v>
      </c>
      <c r="BM725" s="354" t="str">
        <f ca="1">IF(ISBLANK(INDIRECT("M725"))," ",(INDIRECT("M725")))</f>
        <v xml:space="preserve"> </v>
      </c>
      <c r="BN725" s="354" t="str">
        <f ca="1">IF(ISBLANK(INDIRECT("N725"))," ",(INDIRECT("N725")))</f>
        <v xml:space="preserve"> </v>
      </c>
      <c r="BO725" s="354" t="str">
        <f ca="1">IF(ISBLANK(INDIRECT("O725"))," ",(INDIRECT("O725")))</f>
        <v xml:space="preserve"> </v>
      </c>
      <c r="BP725" s="354" t="str">
        <f ca="1">IF(ISBLANK(INDIRECT("P725"))," ",(INDIRECT("P725")))</f>
        <v xml:space="preserve"> </v>
      </c>
      <c r="BQ725" s="354">
        <f ca="1">IF(ISBLANK(INDIRECT("Q725"))," ",(INDIRECT("Q725")))</f>
        <v>0</v>
      </c>
      <c r="BR725" s="354" t="str">
        <f ca="1">IF(ISBLANK(INDIRECT("R725"))," ",(INDIRECT("R725")))</f>
        <v xml:space="preserve"> </v>
      </c>
      <c r="BS725" s="354" t="str">
        <f t="shared" ca="1" si="23"/>
        <v xml:space="preserve"> </v>
      </c>
    </row>
    <row r="726" spans="1:71" x14ac:dyDescent="0.25">
      <c r="A726" s="255">
        <v>721</v>
      </c>
      <c r="B726" s="9"/>
      <c r="C726" s="10"/>
      <c r="D726" s="9"/>
      <c r="E726" s="10"/>
      <c r="F726" s="9"/>
      <c r="G726" s="9"/>
      <c r="H726" s="9"/>
      <c r="I726" s="9"/>
      <c r="J726" s="9"/>
      <c r="K726" s="9"/>
      <c r="L726" s="9"/>
      <c r="M726" s="9"/>
      <c r="N726" s="9"/>
      <c r="O726" s="248"/>
      <c r="P726" s="248"/>
      <c r="Q726" s="248">
        <f t="shared" si="22"/>
        <v>0</v>
      </c>
      <c r="R726" s="9"/>
      <c r="BB726" s="354" t="str">
        <f ca="1">IF(ISBLANK(INDIRECT("B726"))," ",(INDIRECT("B726")))</f>
        <v xml:space="preserve"> </v>
      </c>
      <c r="BC726" s="354" t="str">
        <f ca="1">IF(ISBLANK(INDIRECT("C726"))," ",(INDIRECT("C726")))</f>
        <v xml:space="preserve"> </v>
      </c>
      <c r="BD726" s="354" t="str">
        <f ca="1">IF(ISBLANK(INDIRECT("D726"))," ",(INDIRECT("D726")))</f>
        <v xml:space="preserve"> </v>
      </c>
      <c r="BE726" s="354" t="str">
        <f ca="1">IF(ISBLANK(INDIRECT("E726"))," ",(INDIRECT("E726")))</f>
        <v xml:space="preserve"> </v>
      </c>
      <c r="BF726" s="354" t="str">
        <f ca="1">IF(ISBLANK(INDIRECT("F726"))," ",(INDIRECT("F726")))</f>
        <v xml:space="preserve"> </v>
      </c>
      <c r="BG726" s="354" t="str">
        <f ca="1">IF(ISBLANK(INDIRECT("G726"))," ",(INDIRECT("G726")))</f>
        <v xml:space="preserve"> </v>
      </c>
      <c r="BH726" s="354" t="str">
        <f ca="1">IF(ISBLANK(INDIRECT("H726"))," ",(INDIRECT("H726")))</f>
        <v xml:space="preserve"> </v>
      </c>
      <c r="BI726" s="354" t="str">
        <f ca="1">IF(ISBLANK(INDIRECT("I726"))," ",(INDIRECT("I726")))</f>
        <v xml:space="preserve"> </v>
      </c>
      <c r="BJ726" s="354" t="str">
        <f ca="1">IF(ISBLANK(INDIRECT("J726"))," ",(INDIRECT("J726")))</f>
        <v xml:space="preserve"> </v>
      </c>
      <c r="BK726" s="354" t="str">
        <f ca="1">IF(ISBLANK(INDIRECT("K726"))," ",(INDIRECT("K726")))</f>
        <v xml:space="preserve"> </v>
      </c>
      <c r="BL726" s="354" t="str">
        <f ca="1">IF(ISBLANK(INDIRECT("L726"))," ",(INDIRECT("L726")))</f>
        <v xml:space="preserve"> </v>
      </c>
      <c r="BM726" s="354" t="str">
        <f ca="1">IF(ISBLANK(INDIRECT("M726"))," ",(INDIRECT("M726")))</f>
        <v xml:space="preserve"> </v>
      </c>
      <c r="BN726" s="354" t="str">
        <f ca="1">IF(ISBLANK(INDIRECT("N726"))," ",(INDIRECT("N726")))</f>
        <v xml:space="preserve"> </v>
      </c>
      <c r="BO726" s="354" t="str">
        <f ca="1">IF(ISBLANK(INDIRECT("O726"))," ",(INDIRECT("O726")))</f>
        <v xml:space="preserve"> </v>
      </c>
      <c r="BP726" s="354" t="str">
        <f ca="1">IF(ISBLANK(INDIRECT("P726"))," ",(INDIRECT("P726")))</f>
        <v xml:space="preserve"> </v>
      </c>
      <c r="BQ726" s="354">
        <f ca="1">IF(ISBLANK(INDIRECT("Q726"))," ",(INDIRECT("Q726")))</f>
        <v>0</v>
      </c>
      <c r="BR726" s="354" t="str">
        <f ca="1">IF(ISBLANK(INDIRECT("R726"))," ",(INDIRECT("R726")))</f>
        <v xml:space="preserve"> </v>
      </c>
      <c r="BS726" s="354" t="str">
        <f t="shared" ca="1" si="23"/>
        <v xml:space="preserve"> </v>
      </c>
    </row>
    <row r="727" spans="1:71" x14ac:dyDescent="0.25">
      <c r="A727" s="255">
        <v>722</v>
      </c>
      <c r="B727" s="9"/>
      <c r="C727" s="10"/>
      <c r="D727" s="9"/>
      <c r="E727" s="10"/>
      <c r="F727" s="9"/>
      <c r="G727" s="9"/>
      <c r="H727" s="9"/>
      <c r="I727" s="9"/>
      <c r="J727" s="9"/>
      <c r="K727" s="9"/>
      <c r="L727" s="9"/>
      <c r="M727" s="9"/>
      <c r="N727" s="9"/>
      <c r="O727" s="248"/>
      <c r="P727" s="248"/>
      <c r="Q727" s="248">
        <f t="shared" si="22"/>
        <v>0</v>
      </c>
      <c r="R727" s="9"/>
      <c r="BB727" s="354" t="str">
        <f ca="1">IF(ISBLANK(INDIRECT("B727"))," ",(INDIRECT("B727")))</f>
        <v xml:space="preserve"> </v>
      </c>
      <c r="BC727" s="354" t="str">
        <f ca="1">IF(ISBLANK(INDIRECT("C727"))," ",(INDIRECT("C727")))</f>
        <v xml:space="preserve"> </v>
      </c>
      <c r="BD727" s="354" t="str">
        <f ca="1">IF(ISBLANK(INDIRECT("D727"))," ",(INDIRECT("D727")))</f>
        <v xml:space="preserve"> </v>
      </c>
      <c r="BE727" s="354" t="str">
        <f ca="1">IF(ISBLANK(INDIRECT("E727"))," ",(INDIRECT("E727")))</f>
        <v xml:space="preserve"> </v>
      </c>
      <c r="BF727" s="354" t="str">
        <f ca="1">IF(ISBLANK(INDIRECT("F727"))," ",(INDIRECT("F727")))</f>
        <v xml:space="preserve"> </v>
      </c>
      <c r="BG727" s="354" t="str">
        <f ca="1">IF(ISBLANK(INDIRECT("G727"))," ",(INDIRECT("G727")))</f>
        <v xml:space="preserve"> </v>
      </c>
      <c r="BH727" s="354" t="str">
        <f ca="1">IF(ISBLANK(INDIRECT("H727"))," ",(INDIRECT("H727")))</f>
        <v xml:space="preserve"> </v>
      </c>
      <c r="BI727" s="354" t="str">
        <f ca="1">IF(ISBLANK(INDIRECT("I727"))," ",(INDIRECT("I727")))</f>
        <v xml:space="preserve"> </v>
      </c>
      <c r="BJ727" s="354" t="str">
        <f ca="1">IF(ISBLANK(INDIRECT("J727"))," ",(INDIRECT("J727")))</f>
        <v xml:space="preserve"> </v>
      </c>
      <c r="BK727" s="354" t="str">
        <f ca="1">IF(ISBLANK(INDIRECT("K727"))," ",(INDIRECT("K727")))</f>
        <v xml:space="preserve"> </v>
      </c>
      <c r="BL727" s="354" t="str">
        <f ca="1">IF(ISBLANK(INDIRECT("L727"))," ",(INDIRECT("L727")))</f>
        <v xml:space="preserve"> </v>
      </c>
      <c r="BM727" s="354" t="str">
        <f ca="1">IF(ISBLANK(INDIRECT("M727"))," ",(INDIRECT("M727")))</f>
        <v xml:space="preserve"> </v>
      </c>
      <c r="BN727" s="354" t="str">
        <f ca="1">IF(ISBLANK(INDIRECT("N727"))," ",(INDIRECT("N727")))</f>
        <v xml:space="preserve"> </v>
      </c>
      <c r="BO727" s="354" t="str">
        <f ca="1">IF(ISBLANK(INDIRECT("O727"))," ",(INDIRECT("O727")))</f>
        <v xml:space="preserve"> </v>
      </c>
      <c r="BP727" s="354" t="str">
        <f ca="1">IF(ISBLANK(INDIRECT("P727"))," ",(INDIRECT("P727")))</f>
        <v xml:space="preserve"> </v>
      </c>
      <c r="BQ727" s="354">
        <f ca="1">IF(ISBLANK(INDIRECT("Q727"))," ",(INDIRECT("Q727")))</f>
        <v>0</v>
      </c>
      <c r="BR727" s="354" t="str">
        <f ca="1">IF(ISBLANK(INDIRECT("R727"))," ",(INDIRECT("R727")))</f>
        <v xml:space="preserve"> </v>
      </c>
      <c r="BS727" s="354" t="str">
        <f t="shared" ca="1" si="23"/>
        <v xml:space="preserve"> </v>
      </c>
    </row>
    <row r="728" spans="1:71" x14ac:dyDescent="0.25">
      <c r="A728" s="255">
        <v>723</v>
      </c>
      <c r="B728" s="9"/>
      <c r="C728" s="10"/>
      <c r="D728" s="9"/>
      <c r="E728" s="10"/>
      <c r="F728" s="9"/>
      <c r="G728" s="9"/>
      <c r="H728" s="9"/>
      <c r="I728" s="9"/>
      <c r="J728" s="9"/>
      <c r="K728" s="9"/>
      <c r="L728" s="9"/>
      <c r="M728" s="9"/>
      <c r="N728" s="9"/>
      <c r="O728" s="248"/>
      <c r="P728" s="248"/>
      <c r="Q728" s="248">
        <f t="shared" si="22"/>
        <v>0</v>
      </c>
      <c r="R728" s="9"/>
      <c r="BB728" s="354" t="str">
        <f ca="1">IF(ISBLANK(INDIRECT("B728"))," ",(INDIRECT("B728")))</f>
        <v xml:space="preserve"> </v>
      </c>
      <c r="BC728" s="354" t="str">
        <f ca="1">IF(ISBLANK(INDIRECT("C728"))," ",(INDIRECT("C728")))</f>
        <v xml:space="preserve"> </v>
      </c>
      <c r="BD728" s="354" t="str">
        <f ca="1">IF(ISBLANK(INDIRECT("D728"))," ",(INDIRECT("D728")))</f>
        <v xml:space="preserve"> </v>
      </c>
      <c r="BE728" s="354" t="str">
        <f ca="1">IF(ISBLANK(INDIRECT("E728"))," ",(INDIRECT("E728")))</f>
        <v xml:space="preserve"> </v>
      </c>
      <c r="BF728" s="354" t="str">
        <f ca="1">IF(ISBLANK(INDIRECT("F728"))," ",(INDIRECT("F728")))</f>
        <v xml:space="preserve"> </v>
      </c>
      <c r="BG728" s="354" t="str">
        <f ca="1">IF(ISBLANK(INDIRECT("G728"))," ",(INDIRECT("G728")))</f>
        <v xml:space="preserve"> </v>
      </c>
      <c r="BH728" s="354" t="str">
        <f ca="1">IF(ISBLANK(INDIRECT("H728"))," ",(INDIRECT("H728")))</f>
        <v xml:space="preserve"> </v>
      </c>
      <c r="BI728" s="354" t="str">
        <f ca="1">IF(ISBLANK(INDIRECT("I728"))," ",(INDIRECT("I728")))</f>
        <v xml:space="preserve"> </v>
      </c>
      <c r="BJ728" s="354" t="str">
        <f ca="1">IF(ISBLANK(INDIRECT("J728"))," ",(INDIRECT("J728")))</f>
        <v xml:space="preserve"> </v>
      </c>
      <c r="BK728" s="354" t="str">
        <f ca="1">IF(ISBLANK(INDIRECT("K728"))," ",(INDIRECT("K728")))</f>
        <v xml:space="preserve"> </v>
      </c>
      <c r="BL728" s="354" t="str">
        <f ca="1">IF(ISBLANK(INDIRECT("L728"))," ",(INDIRECT("L728")))</f>
        <v xml:space="preserve"> </v>
      </c>
      <c r="BM728" s="354" t="str">
        <f ca="1">IF(ISBLANK(INDIRECT("M728"))," ",(INDIRECT("M728")))</f>
        <v xml:space="preserve"> </v>
      </c>
      <c r="BN728" s="354" t="str">
        <f ca="1">IF(ISBLANK(INDIRECT("N728"))," ",(INDIRECT("N728")))</f>
        <v xml:space="preserve"> </v>
      </c>
      <c r="BO728" s="354" t="str">
        <f ca="1">IF(ISBLANK(INDIRECT("O728"))," ",(INDIRECT("O728")))</f>
        <v xml:space="preserve"> </v>
      </c>
      <c r="BP728" s="354" t="str">
        <f ca="1">IF(ISBLANK(INDIRECT("P728"))," ",(INDIRECT("P728")))</f>
        <v xml:space="preserve"> </v>
      </c>
      <c r="BQ728" s="354">
        <f ca="1">IF(ISBLANK(INDIRECT("Q728"))," ",(INDIRECT("Q728")))</f>
        <v>0</v>
      </c>
      <c r="BR728" s="354" t="str">
        <f ca="1">IF(ISBLANK(INDIRECT("R728"))," ",(INDIRECT("R728")))</f>
        <v xml:space="preserve"> </v>
      </c>
      <c r="BS728" s="354" t="str">
        <f t="shared" ca="1" si="23"/>
        <v xml:space="preserve"> </v>
      </c>
    </row>
    <row r="729" spans="1:71" x14ac:dyDescent="0.25">
      <c r="A729" s="255">
        <v>724</v>
      </c>
      <c r="B729" s="9"/>
      <c r="C729" s="10"/>
      <c r="D729" s="9"/>
      <c r="E729" s="10"/>
      <c r="F729" s="9"/>
      <c r="G729" s="9"/>
      <c r="H729" s="9"/>
      <c r="I729" s="9"/>
      <c r="J729" s="9"/>
      <c r="K729" s="9"/>
      <c r="L729" s="9"/>
      <c r="M729" s="9"/>
      <c r="N729" s="9"/>
      <c r="O729" s="248"/>
      <c r="P729" s="248"/>
      <c r="Q729" s="248">
        <f t="shared" si="22"/>
        <v>0</v>
      </c>
      <c r="R729" s="9"/>
      <c r="BB729" s="354" t="str">
        <f ca="1">IF(ISBLANK(INDIRECT("B729"))," ",(INDIRECT("B729")))</f>
        <v xml:space="preserve"> </v>
      </c>
      <c r="BC729" s="354" t="str">
        <f ca="1">IF(ISBLANK(INDIRECT("C729"))," ",(INDIRECT("C729")))</f>
        <v xml:space="preserve"> </v>
      </c>
      <c r="BD729" s="354" t="str">
        <f ca="1">IF(ISBLANK(INDIRECT("D729"))," ",(INDIRECT("D729")))</f>
        <v xml:space="preserve"> </v>
      </c>
      <c r="BE729" s="354" t="str">
        <f ca="1">IF(ISBLANK(INDIRECT("E729"))," ",(INDIRECT("E729")))</f>
        <v xml:space="preserve"> </v>
      </c>
      <c r="BF729" s="354" t="str">
        <f ca="1">IF(ISBLANK(INDIRECT("F729"))," ",(INDIRECT("F729")))</f>
        <v xml:space="preserve"> </v>
      </c>
      <c r="BG729" s="354" t="str">
        <f ca="1">IF(ISBLANK(INDIRECT("G729"))," ",(INDIRECT("G729")))</f>
        <v xml:space="preserve"> </v>
      </c>
      <c r="BH729" s="354" t="str">
        <f ca="1">IF(ISBLANK(INDIRECT("H729"))," ",(INDIRECT("H729")))</f>
        <v xml:space="preserve"> </v>
      </c>
      <c r="BI729" s="354" t="str">
        <f ca="1">IF(ISBLANK(INDIRECT("I729"))," ",(INDIRECT("I729")))</f>
        <v xml:space="preserve"> </v>
      </c>
      <c r="BJ729" s="354" t="str">
        <f ca="1">IF(ISBLANK(INDIRECT("J729"))," ",(INDIRECT("J729")))</f>
        <v xml:space="preserve"> </v>
      </c>
      <c r="BK729" s="354" t="str">
        <f ca="1">IF(ISBLANK(INDIRECT("K729"))," ",(INDIRECT("K729")))</f>
        <v xml:space="preserve"> </v>
      </c>
      <c r="BL729" s="354" t="str">
        <f ca="1">IF(ISBLANK(INDIRECT("L729"))," ",(INDIRECT("L729")))</f>
        <v xml:space="preserve"> </v>
      </c>
      <c r="BM729" s="354" t="str">
        <f ca="1">IF(ISBLANK(INDIRECT("M729"))," ",(INDIRECT("M729")))</f>
        <v xml:space="preserve"> </v>
      </c>
      <c r="BN729" s="354" t="str">
        <f ca="1">IF(ISBLANK(INDIRECT("N729"))," ",(INDIRECT("N729")))</f>
        <v xml:space="preserve"> </v>
      </c>
      <c r="BO729" s="354" t="str">
        <f ca="1">IF(ISBLANK(INDIRECT("O729"))," ",(INDIRECT("O729")))</f>
        <v xml:space="preserve"> </v>
      </c>
      <c r="BP729" s="354" t="str">
        <f ca="1">IF(ISBLANK(INDIRECT("P729"))," ",(INDIRECT("P729")))</f>
        <v xml:space="preserve"> </v>
      </c>
      <c r="BQ729" s="354">
        <f ca="1">IF(ISBLANK(INDIRECT("Q729"))," ",(INDIRECT("Q729")))</f>
        <v>0</v>
      </c>
      <c r="BR729" s="354" t="str">
        <f ca="1">IF(ISBLANK(INDIRECT("R729"))," ",(INDIRECT("R729")))</f>
        <v xml:space="preserve"> </v>
      </c>
      <c r="BS729" s="354" t="str">
        <f t="shared" ca="1" si="23"/>
        <v xml:space="preserve"> </v>
      </c>
    </row>
    <row r="730" spans="1:71" x14ac:dyDescent="0.25">
      <c r="A730" s="255">
        <v>725</v>
      </c>
      <c r="B730" s="9"/>
      <c r="C730" s="10"/>
      <c r="D730" s="9"/>
      <c r="E730" s="10"/>
      <c r="F730" s="9"/>
      <c r="G730" s="9"/>
      <c r="H730" s="9"/>
      <c r="I730" s="9"/>
      <c r="J730" s="9"/>
      <c r="K730" s="9"/>
      <c r="L730" s="9"/>
      <c r="M730" s="9"/>
      <c r="N730" s="9"/>
      <c r="O730" s="248"/>
      <c r="P730" s="248"/>
      <c r="Q730" s="248">
        <f t="shared" si="22"/>
        <v>0</v>
      </c>
      <c r="R730" s="9"/>
      <c r="BB730" s="354" t="str">
        <f ca="1">IF(ISBLANK(INDIRECT("B730"))," ",(INDIRECT("B730")))</f>
        <v xml:space="preserve"> </v>
      </c>
      <c r="BC730" s="354" t="str">
        <f ca="1">IF(ISBLANK(INDIRECT("C730"))," ",(INDIRECT("C730")))</f>
        <v xml:space="preserve"> </v>
      </c>
      <c r="BD730" s="354" t="str">
        <f ca="1">IF(ISBLANK(INDIRECT("D730"))," ",(INDIRECT("D730")))</f>
        <v xml:space="preserve"> </v>
      </c>
      <c r="BE730" s="354" t="str">
        <f ca="1">IF(ISBLANK(INDIRECT("E730"))," ",(INDIRECT("E730")))</f>
        <v xml:space="preserve"> </v>
      </c>
      <c r="BF730" s="354" t="str">
        <f ca="1">IF(ISBLANK(INDIRECT("F730"))," ",(INDIRECT("F730")))</f>
        <v xml:space="preserve"> </v>
      </c>
      <c r="BG730" s="354" t="str">
        <f ca="1">IF(ISBLANK(INDIRECT("G730"))," ",(INDIRECT("G730")))</f>
        <v xml:space="preserve"> </v>
      </c>
      <c r="BH730" s="354" t="str">
        <f ca="1">IF(ISBLANK(INDIRECT("H730"))," ",(INDIRECT("H730")))</f>
        <v xml:space="preserve"> </v>
      </c>
      <c r="BI730" s="354" t="str">
        <f ca="1">IF(ISBLANK(INDIRECT("I730"))," ",(INDIRECT("I730")))</f>
        <v xml:space="preserve"> </v>
      </c>
      <c r="BJ730" s="354" t="str">
        <f ca="1">IF(ISBLANK(INDIRECT("J730"))," ",(INDIRECT("J730")))</f>
        <v xml:space="preserve"> </v>
      </c>
      <c r="BK730" s="354" t="str">
        <f ca="1">IF(ISBLANK(INDIRECT("K730"))," ",(INDIRECT("K730")))</f>
        <v xml:space="preserve"> </v>
      </c>
      <c r="BL730" s="354" t="str">
        <f ca="1">IF(ISBLANK(INDIRECT("L730"))," ",(INDIRECT("L730")))</f>
        <v xml:space="preserve"> </v>
      </c>
      <c r="BM730" s="354" t="str">
        <f ca="1">IF(ISBLANK(INDIRECT("M730"))," ",(INDIRECT("M730")))</f>
        <v xml:space="preserve"> </v>
      </c>
      <c r="BN730" s="354" t="str">
        <f ca="1">IF(ISBLANK(INDIRECT("N730"))," ",(INDIRECT("N730")))</f>
        <v xml:space="preserve"> </v>
      </c>
      <c r="BO730" s="354" t="str">
        <f ca="1">IF(ISBLANK(INDIRECT("O730"))," ",(INDIRECT("O730")))</f>
        <v xml:space="preserve"> </v>
      </c>
      <c r="BP730" s="354" t="str">
        <f ca="1">IF(ISBLANK(INDIRECT("P730"))," ",(INDIRECT("P730")))</f>
        <v xml:space="preserve"> </v>
      </c>
      <c r="BQ730" s="354">
        <f ca="1">IF(ISBLANK(INDIRECT("Q730"))," ",(INDIRECT("Q730")))</f>
        <v>0</v>
      </c>
      <c r="BR730" s="354" t="str">
        <f ca="1">IF(ISBLANK(INDIRECT("R730"))," ",(INDIRECT("R730")))</f>
        <v xml:space="preserve"> </v>
      </c>
      <c r="BS730" s="354" t="str">
        <f t="shared" ca="1" si="23"/>
        <v xml:space="preserve"> </v>
      </c>
    </row>
    <row r="731" spans="1:71" x14ac:dyDescent="0.25">
      <c r="A731" s="255">
        <v>726</v>
      </c>
      <c r="B731" s="9"/>
      <c r="C731" s="10"/>
      <c r="D731" s="9"/>
      <c r="E731" s="10"/>
      <c r="F731" s="9"/>
      <c r="G731" s="9"/>
      <c r="H731" s="9"/>
      <c r="I731" s="9"/>
      <c r="J731" s="9"/>
      <c r="K731" s="9"/>
      <c r="L731" s="9"/>
      <c r="M731" s="9"/>
      <c r="N731" s="9"/>
      <c r="O731" s="248"/>
      <c r="P731" s="248"/>
      <c r="Q731" s="248">
        <f t="shared" si="22"/>
        <v>0</v>
      </c>
      <c r="R731" s="9"/>
      <c r="BB731" s="354" t="str">
        <f ca="1">IF(ISBLANK(INDIRECT("B731"))," ",(INDIRECT("B731")))</f>
        <v xml:space="preserve"> </v>
      </c>
      <c r="BC731" s="354" t="str">
        <f ca="1">IF(ISBLANK(INDIRECT("C731"))," ",(INDIRECT("C731")))</f>
        <v xml:space="preserve"> </v>
      </c>
      <c r="BD731" s="354" t="str">
        <f ca="1">IF(ISBLANK(INDIRECT("D731"))," ",(INDIRECT("D731")))</f>
        <v xml:space="preserve"> </v>
      </c>
      <c r="BE731" s="354" t="str">
        <f ca="1">IF(ISBLANK(INDIRECT("E731"))," ",(INDIRECT("E731")))</f>
        <v xml:space="preserve"> </v>
      </c>
      <c r="BF731" s="354" t="str">
        <f ca="1">IF(ISBLANK(INDIRECT("F731"))," ",(INDIRECT("F731")))</f>
        <v xml:space="preserve"> </v>
      </c>
      <c r="BG731" s="354" t="str">
        <f ca="1">IF(ISBLANK(INDIRECT("G731"))," ",(INDIRECT("G731")))</f>
        <v xml:space="preserve"> </v>
      </c>
      <c r="BH731" s="354" t="str">
        <f ca="1">IF(ISBLANK(INDIRECT("H731"))," ",(INDIRECT("H731")))</f>
        <v xml:space="preserve"> </v>
      </c>
      <c r="BI731" s="354" t="str">
        <f ca="1">IF(ISBLANK(INDIRECT("I731"))," ",(INDIRECT("I731")))</f>
        <v xml:space="preserve"> </v>
      </c>
      <c r="BJ731" s="354" t="str">
        <f ca="1">IF(ISBLANK(INDIRECT("J731"))," ",(INDIRECT("J731")))</f>
        <v xml:space="preserve"> </v>
      </c>
      <c r="BK731" s="354" t="str">
        <f ca="1">IF(ISBLANK(INDIRECT("K731"))," ",(INDIRECT("K731")))</f>
        <v xml:space="preserve"> </v>
      </c>
      <c r="BL731" s="354" t="str">
        <f ca="1">IF(ISBLANK(INDIRECT("L731"))," ",(INDIRECT("L731")))</f>
        <v xml:space="preserve"> </v>
      </c>
      <c r="BM731" s="354" t="str">
        <f ca="1">IF(ISBLANK(INDIRECT("M731"))," ",(INDIRECT("M731")))</f>
        <v xml:space="preserve"> </v>
      </c>
      <c r="BN731" s="354" t="str">
        <f ca="1">IF(ISBLANK(INDIRECT("N731"))," ",(INDIRECT("N731")))</f>
        <v xml:space="preserve"> </v>
      </c>
      <c r="BO731" s="354" t="str">
        <f ca="1">IF(ISBLANK(INDIRECT("O731"))," ",(INDIRECT("O731")))</f>
        <v xml:space="preserve"> </v>
      </c>
      <c r="BP731" s="354" t="str">
        <f ca="1">IF(ISBLANK(INDIRECT("P731"))," ",(INDIRECT("P731")))</f>
        <v xml:space="preserve"> </v>
      </c>
      <c r="BQ731" s="354">
        <f ca="1">IF(ISBLANK(INDIRECT("Q731"))," ",(INDIRECT("Q731")))</f>
        <v>0</v>
      </c>
      <c r="BR731" s="354" t="str">
        <f ca="1">IF(ISBLANK(INDIRECT("R731"))," ",(INDIRECT("R731")))</f>
        <v xml:space="preserve"> </v>
      </c>
      <c r="BS731" s="354" t="str">
        <f t="shared" ca="1" si="23"/>
        <v xml:space="preserve"> </v>
      </c>
    </row>
    <row r="732" spans="1:71" x14ac:dyDescent="0.25">
      <c r="A732" s="255">
        <v>727</v>
      </c>
      <c r="B732" s="9"/>
      <c r="C732" s="10"/>
      <c r="D732" s="9"/>
      <c r="E732" s="10"/>
      <c r="F732" s="9"/>
      <c r="G732" s="9"/>
      <c r="H732" s="9"/>
      <c r="I732" s="9"/>
      <c r="J732" s="9"/>
      <c r="K732" s="9"/>
      <c r="L732" s="9"/>
      <c r="M732" s="9"/>
      <c r="N732" s="9"/>
      <c r="O732" s="248"/>
      <c r="P732" s="248"/>
      <c r="Q732" s="248">
        <f t="shared" si="22"/>
        <v>0</v>
      </c>
      <c r="R732" s="9"/>
      <c r="BB732" s="354" t="str">
        <f ca="1">IF(ISBLANK(INDIRECT("B732"))," ",(INDIRECT("B732")))</f>
        <v xml:space="preserve"> </v>
      </c>
      <c r="BC732" s="354" t="str">
        <f ca="1">IF(ISBLANK(INDIRECT("C732"))," ",(INDIRECT("C732")))</f>
        <v xml:space="preserve"> </v>
      </c>
      <c r="BD732" s="354" t="str">
        <f ca="1">IF(ISBLANK(INDIRECT("D732"))," ",(INDIRECT("D732")))</f>
        <v xml:space="preserve"> </v>
      </c>
      <c r="BE732" s="354" t="str">
        <f ca="1">IF(ISBLANK(INDIRECT("E732"))," ",(INDIRECT("E732")))</f>
        <v xml:space="preserve"> </v>
      </c>
      <c r="BF732" s="354" t="str">
        <f ca="1">IF(ISBLANK(INDIRECT("F732"))," ",(INDIRECT("F732")))</f>
        <v xml:space="preserve"> </v>
      </c>
      <c r="BG732" s="354" t="str">
        <f ca="1">IF(ISBLANK(INDIRECT("G732"))," ",(INDIRECT("G732")))</f>
        <v xml:space="preserve"> </v>
      </c>
      <c r="BH732" s="354" t="str">
        <f ca="1">IF(ISBLANK(INDIRECT("H732"))," ",(INDIRECT("H732")))</f>
        <v xml:space="preserve"> </v>
      </c>
      <c r="BI732" s="354" t="str">
        <f ca="1">IF(ISBLANK(INDIRECT("I732"))," ",(INDIRECT("I732")))</f>
        <v xml:space="preserve"> </v>
      </c>
      <c r="BJ732" s="354" t="str">
        <f ca="1">IF(ISBLANK(INDIRECT("J732"))," ",(INDIRECT("J732")))</f>
        <v xml:space="preserve"> </v>
      </c>
      <c r="BK732" s="354" t="str">
        <f ca="1">IF(ISBLANK(INDIRECT("K732"))," ",(INDIRECT("K732")))</f>
        <v xml:space="preserve"> </v>
      </c>
      <c r="BL732" s="354" t="str">
        <f ca="1">IF(ISBLANK(INDIRECT("L732"))," ",(INDIRECT("L732")))</f>
        <v xml:space="preserve"> </v>
      </c>
      <c r="BM732" s="354" t="str">
        <f ca="1">IF(ISBLANK(INDIRECT("M732"))," ",(INDIRECT("M732")))</f>
        <v xml:space="preserve"> </v>
      </c>
      <c r="BN732" s="354" t="str">
        <f ca="1">IF(ISBLANK(INDIRECT("N732"))," ",(INDIRECT("N732")))</f>
        <v xml:space="preserve"> </v>
      </c>
      <c r="BO732" s="354" t="str">
        <f ca="1">IF(ISBLANK(INDIRECT("O732"))," ",(INDIRECT("O732")))</f>
        <v xml:space="preserve"> </v>
      </c>
      <c r="BP732" s="354" t="str">
        <f ca="1">IF(ISBLANK(INDIRECT("P732"))," ",(INDIRECT("P732")))</f>
        <v xml:space="preserve"> </v>
      </c>
      <c r="BQ732" s="354">
        <f ca="1">IF(ISBLANK(INDIRECT("Q732"))," ",(INDIRECT("Q732")))</f>
        <v>0</v>
      </c>
      <c r="BR732" s="354" t="str">
        <f ca="1">IF(ISBLANK(INDIRECT("R732"))," ",(INDIRECT("R732")))</f>
        <v xml:space="preserve"> </v>
      </c>
      <c r="BS732" s="354" t="str">
        <f t="shared" ca="1" si="23"/>
        <v xml:space="preserve"> </v>
      </c>
    </row>
    <row r="733" spans="1:71" x14ac:dyDescent="0.25">
      <c r="A733" s="255">
        <v>728</v>
      </c>
      <c r="B733" s="9"/>
      <c r="C733" s="10"/>
      <c r="D733" s="9"/>
      <c r="E733" s="10"/>
      <c r="F733" s="9"/>
      <c r="G733" s="9"/>
      <c r="H733" s="9"/>
      <c r="I733" s="9"/>
      <c r="J733" s="9"/>
      <c r="K733" s="9"/>
      <c r="L733" s="9"/>
      <c r="M733" s="9"/>
      <c r="N733" s="9"/>
      <c r="O733" s="248"/>
      <c r="P733" s="248"/>
      <c r="Q733" s="248">
        <f t="shared" si="22"/>
        <v>0</v>
      </c>
      <c r="R733" s="9"/>
      <c r="BB733" s="354" t="str">
        <f ca="1">IF(ISBLANK(INDIRECT("B733"))," ",(INDIRECT("B733")))</f>
        <v xml:space="preserve"> </v>
      </c>
      <c r="BC733" s="354" t="str">
        <f ca="1">IF(ISBLANK(INDIRECT("C733"))," ",(INDIRECT("C733")))</f>
        <v xml:space="preserve"> </v>
      </c>
      <c r="BD733" s="354" t="str">
        <f ca="1">IF(ISBLANK(INDIRECT("D733"))," ",(INDIRECT("D733")))</f>
        <v xml:space="preserve"> </v>
      </c>
      <c r="BE733" s="354" t="str">
        <f ca="1">IF(ISBLANK(INDIRECT("E733"))," ",(INDIRECT("E733")))</f>
        <v xml:space="preserve"> </v>
      </c>
      <c r="BF733" s="354" t="str">
        <f ca="1">IF(ISBLANK(INDIRECT("F733"))," ",(INDIRECT("F733")))</f>
        <v xml:space="preserve"> </v>
      </c>
      <c r="BG733" s="354" t="str">
        <f ca="1">IF(ISBLANK(INDIRECT("G733"))," ",(INDIRECT("G733")))</f>
        <v xml:space="preserve"> </v>
      </c>
      <c r="BH733" s="354" t="str">
        <f ca="1">IF(ISBLANK(INDIRECT("H733"))," ",(INDIRECT("H733")))</f>
        <v xml:space="preserve"> </v>
      </c>
      <c r="BI733" s="354" t="str">
        <f ca="1">IF(ISBLANK(INDIRECT("I733"))," ",(INDIRECT("I733")))</f>
        <v xml:space="preserve"> </v>
      </c>
      <c r="BJ733" s="354" t="str">
        <f ca="1">IF(ISBLANK(INDIRECT("J733"))," ",(INDIRECT("J733")))</f>
        <v xml:space="preserve"> </v>
      </c>
      <c r="BK733" s="354" t="str">
        <f ca="1">IF(ISBLANK(INDIRECT("K733"))," ",(INDIRECT("K733")))</f>
        <v xml:space="preserve"> </v>
      </c>
      <c r="BL733" s="354" t="str">
        <f ca="1">IF(ISBLANK(INDIRECT("L733"))," ",(INDIRECT("L733")))</f>
        <v xml:space="preserve"> </v>
      </c>
      <c r="BM733" s="354" t="str">
        <f ca="1">IF(ISBLANK(INDIRECT("M733"))," ",(INDIRECT("M733")))</f>
        <v xml:space="preserve"> </v>
      </c>
      <c r="BN733" s="354" t="str">
        <f ca="1">IF(ISBLANK(INDIRECT("N733"))," ",(INDIRECT("N733")))</f>
        <v xml:space="preserve"> </v>
      </c>
      <c r="BO733" s="354" t="str">
        <f ca="1">IF(ISBLANK(INDIRECT("O733"))," ",(INDIRECT("O733")))</f>
        <v xml:space="preserve"> </v>
      </c>
      <c r="BP733" s="354" t="str">
        <f ca="1">IF(ISBLANK(INDIRECT("P733"))," ",(INDIRECT("P733")))</f>
        <v xml:space="preserve"> </v>
      </c>
      <c r="BQ733" s="354">
        <f ca="1">IF(ISBLANK(INDIRECT("Q733"))," ",(INDIRECT("Q733")))</f>
        <v>0</v>
      </c>
      <c r="BR733" s="354" t="str">
        <f ca="1">IF(ISBLANK(INDIRECT("R733"))," ",(INDIRECT("R733")))</f>
        <v xml:space="preserve"> </v>
      </c>
      <c r="BS733" s="354" t="str">
        <f t="shared" ca="1" si="23"/>
        <v xml:space="preserve"> </v>
      </c>
    </row>
    <row r="734" spans="1:71" x14ac:dyDescent="0.25">
      <c r="A734" s="255">
        <v>729</v>
      </c>
      <c r="B734" s="9"/>
      <c r="C734" s="10"/>
      <c r="D734" s="9"/>
      <c r="E734" s="10"/>
      <c r="F734" s="9"/>
      <c r="G734" s="9"/>
      <c r="H734" s="9"/>
      <c r="I734" s="9"/>
      <c r="J734" s="9"/>
      <c r="K734" s="9"/>
      <c r="L734" s="9"/>
      <c r="M734" s="9"/>
      <c r="N734" s="9"/>
      <c r="O734" s="248"/>
      <c r="P734" s="248"/>
      <c r="Q734" s="248">
        <f t="shared" si="22"/>
        <v>0</v>
      </c>
      <c r="R734" s="9"/>
      <c r="BB734" s="354" t="str">
        <f ca="1">IF(ISBLANK(INDIRECT("B734"))," ",(INDIRECT("B734")))</f>
        <v xml:space="preserve"> </v>
      </c>
      <c r="BC734" s="354" t="str">
        <f ca="1">IF(ISBLANK(INDIRECT("C734"))," ",(INDIRECT("C734")))</f>
        <v xml:space="preserve"> </v>
      </c>
      <c r="BD734" s="354" t="str">
        <f ca="1">IF(ISBLANK(INDIRECT("D734"))," ",(INDIRECT("D734")))</f>
        <v xml:space="preserve"> </v>
      </c>
      <c r="BE734" s="354" t="str">
        <f ca="1">IF(ISBLANK(INDIRECT("E734"))," ",(INDIRECT("E734")))</f>
        <v xml:space="preserve"> </v>
      </c>
      <c r="BF734" s="354" t="str">
        <f ca="1">IF(ISBLANK(INDIRECT("F734"))," ",(INDIRECT("F734")))</f>
        <v xml:space="preserve"> </v>
      </c>
      <c r="BG734" s="354" t="str">
        <f ca="1">IF(ISBLANK(INDIRECT("G734"))," ",(INDIRECT("G734")))</f>
        <v xml:space="preserve"> </v>
      </c>
      <c r="BH734" s="354" t="str">
        <f ca="1">IF(ISBLANK(INDIRECT("H734"))," ",(INDIRECT("H734")))</f>
        <v xml:space="preserve"> </v>
      </c>
      <c r="BI734" s="354" t="str">
        <f ca="1">IF(ISBLANK(INDIRECT("I734"))," ",(INDIRECT("I734")))</f>
        <v xml:space="preserve"> </v>
      </c>
      <c r="BJ734" s="354" t="str">
        <f ca="1">IF(ISBLANK(INDIRECT("J734"))," ",(INDIRECT("J734")))</f>
        <v xml:space="preserve"> </v>
      </c>
      <c r="BK734" s="354" t="str">
        <f ca="1">IF(ISBLANK(INDIRECT("K734"))," ",(INDIRECT("K734")))</f>
        <v xml:space="preserve"> </v>
      </c>
      <c r="BL734" s="354" t="str">
        <f ca="1">IF(ISBLANK(INDIRECT("L734"))," ",(INDIRECT("L734")))</f>
        <v xml:space="preserve"> </v>
      </c>
      <c r="BM734" s="354" t="str">
        <f ca="1">IF(ISBLANK(INDIRECT("M734"))," ",(INDIRECT("M734")))</f>
        <v xml:space="preserve"> </v>
      </c>
      <c r="BN734" s="354" t="str">
        <f ca="1">IF(ISBLANK(INDIRECT("N734"))," ",(INDIRECT("N734")))</f>
        <v xml:space="preserve"> </v>
      </c>
      <c r="BO734" s="354" t="str">
        <f ca="1">IF(ISBLANK(INDIRECT("O734"))," ",(INDIRECT("O734")))</f>
        <v xml:space="preserve"> </v>
      </c>
      <c r="BP734" s="354" t="str">
        <f ca="1">IF(ISBLANK(INDIRECT("P734"))," ",(INDIRECT("P734")))</f>
        <v xml:space="preserve"> </v>
      </c>
      <c r="BQ734" s="354">
        <f ca="1">IF(ISBLANK(INDIRECT("Q734"))," ",(INDIRECT("Q734")))</f>
        <v>0</v>
      </c>
      <c r="BR734" s="354" t="str">
        <f ca="1">IF(ISBLANK(INDIRECT("R734"))," ",(INDIRECT("R734")))</f>
        <v xml:space="preserve"> </v>
      </c>
      <c r="BS734" s="354" t="str">
        <f t="shared" ca="1" si="23"/>
        <v xml:space="preserve"> </v>
      </c>
    </row>
    <row r="735" spans="1:71" x14ac:dyDescent="0.25">
      <c r="A735" s="255">
        <v>730</v>
      </c>
      <c r="B735" s="9"/>
      <c r="C735" s="10"/>
      <c r="D735" s="9"/>
      <c r="E735" s="10"/>
      <c r="F735" s="9"/>
      <c r="G735" s="9"/>
      <c r="H735" s="9"/>
      <c r="I735" s="9"/>
      <c r="J735" s="9"/>
      <c r="K735" s="9"/>
      <c r="L735" s="9"/>
      <c r="M735" s="9"/>
      <c r="N735" s="9"/>
      <c r="O735" s="248"/>
      <c r="P735" s="248"/>
      <c r="Q735" s="248">
        <f t="shared" si="22"/>
        <v>0</v>
      </c>
      <c r="R735" s="9"/>
      <c r="BB735" s="354" t="str">
        <f ca="1">IF(ISBLANK(INDIRECT("B735"))," ",(INDIRECT("B735")))</f>
        <v xml:space="preserve"> </v>
      </c>
      <c r="BC735" s="354" t="str">
        <f ca="1">IF(ISBLANK(INDIRECT("C735"))," ",(INDIRECT("C735")))</f>
        <v xml:space="preserve"> </v>
      </c>
      <c r="BD735" s="354" t="str">
        <f ca="1">IF(ISBLANK(INDIRECT("D735"))," ",(INDIRECT("D735")))</f>
        <v xml:space="preserve"> </v>
      </c>
      <c r="BE735" s="354" t="str">
        <f ca="1">IF(ISBLANK(INDIRECT("E735"))," ",(INDIRECT("E735")))</f>
        <v xml:space="preserve"> </v>
      </c>
      <c r="BF735" s="354" t="str">
        <f ca="1">IF(ISBLANK(INDIRECT("F735"))," ",(INDIRECT("F735")))</f>
        <v xml:space="preserve"> </v>
      </c>
      <c r="BG735" s="354" t="str">
        <f ca="1">IF(ISBLANK(INDIRECT("G735"))," ",(INDIRECT("G735")))</f>
        <v xml:space="preserve"> </v>
      </c>
      <c r="BH735" s="354" t="str">
        <f ca="1">IF(ISBLANK(INDIRECT("H735"))," ",(INDIRECT("H735")))</f>
        <v xml:space="preserve"> </v>
      </c>
      <c r="BI735" s="354" t="str">
        <f ca="1">IF(ISBLANK(INDIRECT("I735"))," ",(INDIRECT("I735")))</f>
        <v xml:space="preserve"> </v>
      </c>
      <c r="BJ735" s="354" t="str">
        <f ca="1">IF(ISBLANK(INDIRECT("J735"))," ",(INDIRECT("J735")))</f>
        <v xml:space="preserve"> </v>
      </c>
      <c r="BK735" s="354" t="str">
        <f ca="1">IF(ISBLANK(INDIRECT("K735"))," ",(INDIRECT("K735")))</f>
        <v xml:space="preserve"> </v>
      </c>
      <c r="BL735" s="354" t="str">
        <f ca="1">IF(ISBLANK(INDIRECT("L735"))," ",(INDIRECT("L735")))</f>
        <v xml:space="preserve"> </v>
      </c>
      <c r="BM735" s="354" t="str">
        <f ca="1">IF(ISBLANK(INDIRECT("M735"))," ",(INDIRECT("M735")))</f>
        <v xml:space="preserve"> </v>
      </c>
      <c r="BN735" s="354" t="str">
        <f ca="1">IF(ISBLANK(INDIRECT("N735"))," ",(INDIRECT("N735")))</f>
        <v xml:space="preserve"> </v>
      </c>
      <c r="BO735" s="354" t="str">
        <f ca="1">IF(ISBLANK(INDIRECT("O735"))," ",(INDIRECT("O735")))</f>
        <v xml:space="preserve"> </v>
      </c>
      <c r="BP735" s="354" t="str">
        <f ca="1">IF(ISBLANK(INDIRECT("P735"))," ",(INDIRECT("P735")))</f>
        <v xml:space="preserve"> </v>
      </c>
      <c r="BQ735" s="354">
        <f ca="1">IF(ISBLANK(INDIRECT("Q735"))," ",(INDIRECT("Q735")))</f>
        <v>0</v>
      </c>
      <c r="BR735" s="354" t="str">
        <f ca="1">IF(ISBLANK(INDIRECT("R735"))," ",(INDIRECT("R735")))</f>
        <v xml:space="preserve"> </v>
      </c>
      <c r="BS735" s="354" t="str">
        <f t="shared" ca="1" si="23"/>
        <v xml:space="preserve"> </v>
      </c>
    </row>
    <row r="736" spans="1:71" x14ac:dyDescent="0.25">
      <c r="A736" s="255">
        <v>731</v>
      </c>
      <c r="B736" s="9"/>
      <c r="C736" s="10"/>
      <c r="D736" s="9"/>
      <c r="E736" s="10"/>
      <c r="F736" s="9"/>
      <c r="G736" s="9"/>
      <c r="H736" s="9"/>
      <c r="I736" s="9"/>
      <c r="J736" s="9"/>
      <c r="K736" s="9"/>
      <c r="L736" s="9"/>
      <c r="M736" s="9"/>
      <c r="N736" s="9"/>
      <c r="O736" s="248"/>
      <c r="P736" s="248"/>
      <c r="Q736" s="248">
        <f t="shared" si="22"/>
        <v>0</v>
      </c>
      <c r="R736" s="9"/>
      <c r="BB736" s="354" t="str">
        <f ca="1">IF(ISBLANK(INDIRECT("B736"))," ",(INDIRECT("B736")))</f>
        <v xml:space="preserve"> </v>
      </c>
      <c r="BC736" s="354" t="str">
        <f ca="1">IF(ISBLANK(INDIRECT("C736"))," ",(INDIRECT("C736")))</f>
        <v xml:space="preserve"> </v>
      </c>
      <c r="BD736" s="354" t="str">
        <f ca="1">IF(ISBLANK(INDIRECT("D736"))," ",(INDIRECT("D736")))</f>
        <v xml:space="preserve"> </v>
      </c>
      <c r="BE736" s="354" t="str">
        <f ca="1">IF(ISBLANK(INDIRECT("E736"))," ",(INDIRECT("E736")))</f>
        <v xml:space="preserve"> </v>
      </c>
      <c r="BF736" s="354" t="str">
        <f ca="1">IF(ISBLANK(INDIRECT("F736"))," ",(INDIRECT("F736")))</f>
        <v xml:space="preserve"> </v>
      </c>
      <c r="BG736" s="354" t="str">
        <f ca="1">IF(ISBLANK(INDIRECT("G736"))," ",(INDIRECT("G736")))</f>
        <v xml:space="preserve"> </v>
      </c>
      <c r="BH736" s="354" t="str">
        <f ca="1">IF(ISBLANK(INDIRECT("H736"))," ",(INDIRECT("H736")))</f>
        <v xml:space="preserve"> </v>
      </c>
      <c r="BI736" s="354" t="str">
        <f ca="1">IF(ISBLANK(INDIRECT("I736"))," ",(INDIRECT("I736")))</f>
        <v xml:space="preserve"> </v>
      </c>
      <c r="BJ736" s="354" t="str">
        <f ca="1">IF(ISBLANK(INDIRECT("J736"))," ",(INDIRECT("J736")))</f>
        <v xml:space="preserve"> </v>
      </c>
      <c r="BK736" s="354" t="str">
        <f ca="1">IF(ISBLANK(INDIRECT("K736"))," ",(INDIRECT("K736")))</f>
        <v xml:space="preserve"> </v>
      </c>
      <c r="BL736" s="354" t="str">
        <f ca="1">IF(ISBLANK(INDIRECT("L736"))," ",(INDIRECT("L736")))</f>
        <v xml:space="preserve"> </v>
      </c>
      <c r="BM736" s="354" t="str">
        <f ca="1">IF(ISBLANK(INDIRECT("M736"))," ",(INDIRECT("M736")))</f>
        <v xml:space="preserve"> </v>
      </c>
      <c r="BN736" s="354" t="str">
        <f ca="1">IF(ISBLANK(INDIRECT("N736"))," ",(INDIRECT("N736")))</f>
        <v xml:space="preserve"> </v>
      </c>
      <c r="BO736" s="354" t="str">
        <f ca="1">IF(ISBLANK(INDIRECT("O736"))," ",(INDIRECT("O736")))</f>
        <v xml:space="preserve"> </v>
      </c>
      <c r="BP736" s="354" t="str">
        <f ca="1">IF(ISBLANK(INDIRECT("P736"))," ",(INDIRECT("P736")))</f>
        <v xml:space="preserve"> </v>
      </c>
      <c r="BQ736" s="354">
        <f ca="1">IF(ISBLANK(INDIRECT("Q736"))," ",(INDIRECT("Q736")))</f>
        <v>0</v>
      </c>
      <c r="BR736" s="354" t="str">
        <f ca="1">IF(ISBLANK(INDIRECT("R736"))," ",(INDIRECT("R736")))</f>
        <v xml:space="preserve"> </v>
      </c>
      <c r="BS736" s="354" t="str">
        <f t="shared" ca="1" si="23"/>
        <v xml:space="preserve"> </v>
      </c>
    </row>
    <row r="737" spans="1:71" x14ac:dyDescent="0.25">
      <c r="A737" s="255">
        <v>732</v>
      </c>
      <c r="B737" s="9"/>
      <c r="C737" s="10"/>
      <c r="D737" s="9"/>
      <c r="E737" s="10"/>
      <c r="F737" s="9"/>
      <c r="G737" s="9"/>
      <c r="H737" s="9"/>
      <c r="I737" s="9"/>
      <c r="J737" s="9"/>
      <c r="K737" s="9"/>
      <c r="L737" s="9"/>
      <c r="M737" s="9"/>
      <c r="N737" s="9"/>
      <c r="O737" s="248"/>
      <c r="P737" s="248"/>
      <c r="Q737" s="248">
        <f t="shared" si="22"/>
        <v>0</v>
      </c>
      <c r="R737" s="9"/>
      <c r="BB737" s="354" t="str">
        <f ca="1">IF(ISBLANK(INDIRECT("B737"))," ",(INDIRECT("B737")))</f>
        <v xml:space="preserve"> </v>
      </c>
      <c r="BC737" s="354" t="str">
        <f ca="1">IF(ISBLANK(INDIRECT("C737"))," ",(INDIRECT("C737")))</f>
        <v xml:space="preserve"> </v>
      </c>
      <c r="BD737" s="354" t="str">
        <f ca="1">IF(ISBLANK(INDIRECT("D737"))," ",(INDIRECT("D737")))</f>
        <v xml:space="preserve"> </v>
      </c>
      <c r="BE737" s="354" t="str">
        <f ca="1">IF(ISBLANK(INDIRECT("E737"))," ",(INDIRECT("E737")))</f>
        <v xml:space="preserve"> </v>
      </c>
      <c r="BF737" s="354" t="str">
        <f ca="1">IF(ISBLANK(INDIRECT("F737"))," ",(INDIRECT("F737")))</f>
        <v xml:space="preserve"> </v>
      </c>
      <c r="BG737" s="354" t="str">
        <f ca="1">IF(ISBLANK(INDIRECT("G737"))," ",(INDIRECT("G737")))</f>
        <v xml:space="preserve"> </v>
      </c>
      <c r="BH737" s="354" t="str">
        <f ca="1">IF(ISBLANK(INDIRECT("H737"))," ",(INDIRECT("H737")))</f>
        <v xml:space="preserve"> </v>
      </c>
      <c r="BI737" s="354" t="str">
        <f ca="1">IF(ISBLANK(INDIRECT("I737"))," ",(INDIRECT("I737")))</f>
        <v xml:space="preserve"> </v>
      </c>
      <c r="BJ737" s="354" t="str">
        <f ca="1">IF(ISBLANK(INDIRECT("J737"))," ",(INDIRECT("J737")))</f>
        <v xml:space="preserve"> </v>
      </c>
      <c r="BK737" s="354" t="str">
        <f ca="1">IF(ISBLANK(INDIRECT("K737"))," ",(INDIRECT("K737")))</f>
        <v xml:space="preserve"> </v>
      </c>
      <c r="BL737" s="354" t="str">
        <f ca="1">IF(ISBLANK(INDIRECT("L737"))," ",(INDIRECT("L737")))</f>
        <v xml:space="preserve"> </v>
      </c>
      <c r="BM737" s="354" t="str">
        <f ca="1">IF(ISBLANK(INDIRECT("M737"))," ",(INDIRECT("M737")))</f>
        <v xml:space="preserve"> </v>
      </c>
      <c r="BN737" s="354" t="str">
        <f ca="1">IF(ISBLANK(INDIRECT("N737"))," ",(INDIRECT("N737")))</f>
        <v xml:space="preserve"> </v>
      </c>
      <c r="BO737" s="354" t="str">
        <f ca="1">IF(ISBLANK(INDIRECT("O737"))," ",(INDIRECT("O737")))</f>
        <v xml:space="preserve"> </v>
      </c>
      <c r="BP737" s="354" t="str">
        <f ca="1">IF(ISBLANK(INDIRECT("P737"))," ",(INDIRECT("P737")))</f>
        <v xml:space="preserve"> </v>
      </c>
      <c r="BQ737" s="354">
        <f ca="1">IF(ISBLANK(INDIRECT("Q737"))," ",(INDIRECT("Q737")))</f>
        <v>0</v>
      </c>
      <c r="BR737" s="354" t="str">
        <f ca="1">IF(ISBLANK(INDIRECT("R737"))," ",(INDIRECT("R737")))</f>
        <v xml:space="preserve"> </v>
      </c>
      <c r="BS737" s="354" t="str">
        <f t="shared" ca="1" si="23"/>
        <v xml:space="preserve"> </v>
      </c>
    </row>
    <row r="738" spans="1:71" x14ac:dyDescent="0.25">
      <c r="A738" s="255">
        <v>733</v>
      </c>
      <c r="B738" s="9"/>
      <c r="C738" s="10"/>
      <c r="D738" s="9"/>
      <c r="E738" s="10"/>
      <c r="F738" s="9"/>
      <c r="G738" s="9"/>
      <c r="H738" s="9"/>
      <c r="I738" s="9"/>
      <c r="J738" s="9"/>
      <c r="K738" s="9"/>
      <c r="L738" s="9"/>
      <c r="M738" s="9"/>
      <c r="N738" s="9"/>
      <c r="O738" s="248"/>
      <c r="P738" s="248"/>
      <c r="Q738" s="248">
        <f t="shared" si="22"/>
        <v>0</v>
      </c>
      <c r="R738" s="9"/>
      <c r="BB738" s="354" t="str">
        <f ca="1">IF(ISBLANK(INDIRECT("B738"))," ",(INDIRECT("B738")))</f>
        <v xml:space="preserve"> </v>
      </c>
      <c r="BC738" s="354" t="str">
        <f ca="1">IF(ISBLANK(INDIRECT("C738"))," ",(INDIRECT("C738")))</f>
        <v xml:space="preserve"> </v>
      </c>
      <c r="BD738" s="354" t="str">
        <f ca="1">IF(ISBLANK(INDIRECT("D738"))," ",(INDIRECT("D738")))</f>
        <v xml:space="preserve"> </v>
      </c>
      <c r="BE738" s="354" t="str">
        <f ca="1">IF(ISBLANK(INDIRECT("E738"))," ",(INDIRECT("E738")))</f>
        <v xml:space="preserve"> </v>
      </c>
      <c r="BF738" s="354" t="str">
        <f ca="1">IF(ISBLANK(INDIRECT("F738"))," ",(INDIRECT("F738")))</f>
        <v xml:space="preserve"> </v>
      </c>
      <c r="BG738" s="354" t="str">
        <f ca="1">IF(ISBLANK(INDIRECT("G738"))," ",(INDIRECT("G738")))</f>
        <v xml:space="preserve"> </v>
      </c>
      <c r="BH738" s="354" t="str">
        <f ca="1">IF(ISBLANK(INDIRECT("H738"))," ",(INDIRECT("H738")))</f>
        <v xml:space="preserve"> </v>
      </c>
      <c r="BI738" s="354" t="str">
        <f ca="1">IF(ISBLANK(INDIRECT("I738"))," ",(INDIRECT("I738")))</f>
        <v xml:space="preserve"> </v>
      </c>
      <c r="BJ738" s="354" t="str">
        <f ca="1">IF(ISBLANK(INDIRECT("J738"))," ",(INDIRECT("J738")))</f>
        <v xml:space="preserve"> </v>
      </c>
      <c r="BK738" s="354" t="str">
        <f ca="1">IF(ISBLANK(INDIRECT("K738"))," ",(INDIRECT("K738")))</f>
        <v xml:space="preserve"> </v>
      </c>
      <c r="BL738" s="354" t="str">
        <f ca="1">IF(ISBLANK(INDIRECT("L738"))," ",(INDIRECT("L738")))</f>
        <v xml:space="preserve"> </v>
      </c>
      <c r="BM738" s="354" t="str">
        <f ca="1">IF(ISBLANK(INDIRECT("M738"))," ",(INDIRECT("M738")))</f>
        <v xml:space="preserve"> </v>
      </c>
      <c r="BN738" s="354" t="str">
        <f ca="1">IF(ISBLANK(INDIRECT("N738"))," ",(INDIRECT("N738")))</f>
        <v xml:space="preserve"> </v>
      </c>
      <c r="BO738" s="354" t="str">
        <f ca="1">IF(ISBLANK(INDIRECT("O738"))," ",(INDIRECT("O738")))</f>
        <v xml:space="preserve"> </v>
      </c>
      <c r="BP738" s="354" t="str">
        <f ca="1">IF(ISBLANK(INDIRECT("P738"))," ",(INDIRECT("P738")))</f>
        <v xml:space="preserve"> </v>
      </c>
      <c r="BQ738" s="354">
        <f ca="1">IF(ISBLANK(INDIRECT("Q738"))," ",(INDIRECT("Q738")))</f>
        <v>0</v>
      </c>
      <c r="BR738" s="354" t="str">
        <f ca="1">IF(ISBLANK(INDIRECT("R738"))," ",(INDIRECT("R738")))</f>
        <v xml:space="preserve"> </v>
      </c>
      <c r="BS738" s="354" t="str">
        <f t="shared" ca="1" si="23"/>
        <v xml:space="preserve"> </v>
      </c>
    </row>
    <row r="739" spans="1:71" x14ac:dyDescent="0.25">
      <c r="A739" s="255">
        <v>734</v>
      </c>
      <c r="B739" s="9"/>
      <c r="C739" s="10"/>
      <c r="D739" s="9"/>
      <c r="E739" s="10"/>
      <c r="F739" s="9"/>
      <c r="G739" s="9"/>
      <c r="H739" s="9"/>
      <c r="I739" s="9"/>
      <c r="J739" s="9"/>
      <c r="K739" s="9"/>
      <c r="L739" s="9"/>
      <c r="M739" s="9"/>
      <c r="N739" s="9"/>
      <c r="O739" s="248"/>
      <c r="P739" s="248"/>
      <c r="Q739" s="248">
        <f t="shared" si="22"/>
        <v>0</v>
      </c>
      <c r="R739" s="9"/>
      <c r="BB739" s="354" t="str">
        <f ca="1">IF(ISBLANK(INDIRECT("B739"))," ",(INDIRECT("B739")))</f>
        <v xml:space="preserve"> </v>
      </c>
      <c r="BC739" s="354" t="str">
        <f ca="1">IF(ISBLANK(INDIRECT("C739"))," ",(INDIRECT("C739")))</f>
        <v xml:space="preserve"> </v>
      </c>
      <c r="BD739" s="354" t="str">
        <f ca="1">IF(ISBLANK(INDIRECT("D739"))," ",(INDIRECT("D739")))</f>
        <v xml:space="preserve"> </v>
      </c>
      <c r="BE739" s="354" t="str">
        <f ca="1">IF(ISBLANK(INDIRECT("E739"))," ",(INDIRECT("E739")))</f>
        <v xml:space="preserve"> </v>
      </c>
      <c r="BF739" s="354" t="str">
        <f ca="1">IF(ISBLANK(INDIRECT("F739"))," ",(INDIRECT("F739")))</f>
        <v xml:space="preserve"> </v>
      </c>
      <c r="BG739" s="354" t="str">
        <f ca="1">IF(ISBLANK(INDIRECT("G739"))," ",(INDIRECT("G739")))</f>
        <v xml:space="preserve"> </v>
      </c>
      <c r="BH739" s="354" t="str">
        <f ca="1">IF(ISBLANK(INDIRECT("H739"))," ",(INDIRECT("H739")))</f>
        <v xml:space="preserve"> </v>
      </c>
      <c r="BI739" s="354" t="str">
        <f ca="1">IF(ISBLANK(INDIRECT("I739"))," ",(INDIRECT("I739")))</f>
        <v xml:space="preserve"> </v>
      </c>
      <c r="BJ739" s="354" t="str">
        <f ca="1">IF(ISBLANK(INDIRECT("J739"))," ",(INDIRECT("J739")))</f>
        <v xml:space="preserve"> </v>
      </c>
      <c r="BK739" s="354" t="str">
        <f ca="1">IF(ISBLANK(INDIRECT("K739"))," ",(INDIRECT("K739")))</f>
        <v xml:space="preserve"> </v>
      </c>
      <c r="BL739" s="354" t="str">
        <f ca="1">IF(ISBLANK(INDIRECT("L739"))," ",(INDIRECT("L739")))</f>
        <v xml:space="preserve"> </v>
      </c>
      <c r="BM739" s="354" t="str">
        <f ca="1">IF(ISBLANK(INDIRECT("M739"))," ",(INDIRECT("M739")))</f>
        <v xml:space="preserve"> </v>
      </c>
      <c r="BN739" s="354" t="str">
        <f ca="1">IF(ISBLANK(INDIRECT("N739"))," ",(INDIRECT("N739")))</f>
        <v xml:space="preserve"> </v>
      </c>
      <c r="BO739" s="354" t="str">
        <f ca="1">IF(ISBLANK(INDIRECT("O739"))," ",(INDIRECT("O739")))</f>
        <v xml:space="preserve"> </v>
      </c>
      <c r="BP739" s="354" t="str">
        <f ca="1">IF(ISBLANK(INDIRECT("P739"))," ",(INDIRECT("P739")))</f>
        <v xml:space="preserve"> </v>
      </c>
      <c r="BQ739" s="354">
        <f ca="1">IF(ISBLANK(INDIRECT("Q739"))," ",(INDIRECT("Q739")))</f>
        <v>0</v>
      </c>
      <c r="BR739" s="354" t="str">
        <f ca="1">IF(ISBLANK(INDIRECT("R739"))," ",(INDIRECT("R739")))</f>
        <v xml:space="preserve"> </v>
      </c>
      <c r="BS739" s="354" t="str">
        <f t="shared" ca="1" si="23"/>
        <v xml:space="preserve"> </v>
      </c>
    </row>
    <row r="740" spans="1:71" x14ac:dyDescent="0.25">
      <c r="A740" s="255">
        <v>735</v>
      </c>
      <c r="B740" s="9"/>
      <c r="C740" s="10"/>
      <c r="D740" s="9"/>
      <c r="E740" s="10"/>
      <c r="F740" s="9"/>
      <c r="G740" s="9"/>
      <c r="H740" s="9"/>
      <c r="I740" s="9"/>
      <c r="J740" s="9"/>
      <c r="K740" s="9"/>
      <c r="L740" s="9"/>
      <c r="M740" s="9"/>
      <c r="N740" s="9"/>
      <c r="O740" s="248"/>
      <c r="P740" s="248"/>
      <c r="Q740" s="248">
        <f t="shared" si="22"/>
        <v>0</v>
      </c>
      <c r="R740" s="9"/>
      <c r="BB740" s="354" t="str">
        <f ca="1">IF(ISBLANK(INDIRECT("B740"))," ",(INDIRECT("B740")))</f>
        <v xml:space="preserve"> </v>
      </c>
      <c r="BC740" s="354" t="str">
        <f ca="1">IF(ISBLANK(INDIRECT("C740"))," ",(INDIRECT("C740")))</f>
        <v xml:space="preserve"> </v>
      </c>
      <c r="BD740" s="354" t="str">
        <f ca="1">IF(ISBLANK(INDIRECT("D740"))," ",(INDIRECT("D740")))</f>
        <v xml:space="preserve"> </v>
      </c>
      <c r="BE740" s="354" t="str">
        <f ca="1">IF(ISBLANK(INDIRECT("E740"))," ",(INDIRECT("E740")))</f>
        <v xml:space="preserve"> </v>
      </c>
      <c r="BF740" s="354" t="str">
        <f ca="1">IF(ISBLANK(INDIRECT("F740"))," ",(INDIRECT("F740")))</f>
        <v xml:space="preserve"> </v>
      </c>
      <c r="BG740" s="354" t="str">
        <f ca="1">IF(ISBLANK(INDIRECT("G740"))," ",(INDIRECT("G740")))</f>
        <v xml:space="preserve"> </v>
      </c>
      <c r="BH740" s="354" t="str">
        <f ca="1">IF(ISBLANK(INDIRECT("H740"))," ",(INDIRECT("H740")))</f>
        <v xml:space="preserve"> </v>
      </c>
      <c r="BI740" s="354" t="str">
        <f ca="1">IF(ISBLANK(INDIRECT("I740"))," ",(INDIRECT("I740")))</f>
        <v xml:space="preserve"> </v>
      </c>
      <c r="BJ740" s="354" t="str">
        <f ca="1">IF(ISBLANK(INDIRECT("J740"))," ",(INDIRECT("J740")))</f>
        <v xml:space="preserve"> </v>
      </c>
      <c r="BK740" s="354" t="str">
        <f ca="1">IF(ISBLANK(INDIRECT("K740"))," ",(INDIRECT("K740")))</f>
        <v xml:space="preserve"> </v>
      </c>
      <c r="BL740" s="354" t="str">
        <f ca="1">IF(ISBLANK(INDIRECT("L740"))," ",(INDIRECT("L740")))</f>
        <v xml:space="preserve"> </v>
      </c>
      <c r="BM740" s="354" t="str">
        <f ca="1">IF(ISBLANK(INDIRECT("M740"))," ",(INDIRECT("M740")))</f>
        <v xml:space="preserve"> </v>
      </c>
      <c r="BN740" s="354" t="str">
        <f ca="1">IF(ISBLANK(INDIRECT("N740"))," ",(INDIRECT("N740")))</f>
        <v xml:space="preserve"> </v>
      </c>
      <c r="BO740" s="354" t="str">
        <f ca="1">IF(ISBLANK(INDIRECT("O740"))," ",(INDIRECT("O740")))</f>
        <v xml:space="preserve"> </v>
      </c>
      <c r="BP740" s="354" t="str">
        <f ca="1">IF(ISBLANK(INDIRECT("P740"))," ",(INDIRECT("P740")))</f>
        <v xml:space="preserve"> </v>
      </c>
      <c r="BQ740" s="354">
        <f ca="1">IF(ISBLANK(INDIRECT("Q740"))," ",(INDIRECT("Q740")))</f>
        <v>0</v>
      </c>
      <c r="BR740" s="354" t="str">
        <f ca="1">IF(ISBLANK(INDIRECT("R740"))," ",(INDIRECT("R740")))</f>
        <v xml:space="preserve"> </v>
      </c>
      <c r="BS740" s="354" t="str">
        <f t="shared" ca="1" si="23"/>
        <v xml:space="preserve"> </v>
      </c>
    </row>
    <row r="741" spans="1:71" x14ac:dyDescent="0.25">
      <c r="A741" s="255">
        <v>736</v>
      </c>
      <c r="B741" s="9"/>
      <c r="C741" s="10"/>
      <c r="D741" s="9"/>
      <c r="E741" s="10"/>
      <c r="F741" s="9"/>
      <c r="G741" s="9"/>
      <c r="H741" s="9"/>
      <c r="I741" s="9"/>
      <c r="J741" s="9"/>
      <c r="K741" s="9"/>
      <c r="L741" s="9"/>
      <c r="M741" s="9"/>
      <c r="N741" s="9"/>
      <c r="O741" s="248"/>
      <c r="P741" s="248"/>
      <c r="Q741" s="248">
        <f t="shared" si="22"/>
        <v>0</v>
      </c>
      <c r="R741" s="9"/>
      <c r="BB741" s="354" t="str">
        <f ca="1">IF(ISBLANK(INDIRECT("B741"))," ",(INDIRECT("B741")))</f>
        <v xml:space="preserve"> </v>
      </c>
      <c r="BC741" s="354" t="str">
        <f ca="1">IF(ISBLANK(INDIRECT("C741"))," ",(INDIRECT("C741")))</f>
        <v xml:space="preserve"> </v>
      </c>
      <c r="BD741" s="354" t="str">
        <f ca="1">IF(ISBLANK(INDIRECT("D741"))," ",(INDIRECT("D741")))</f>
        <v xml:space="preserve"> </v>
      </c>
      <c r="BE741" s="354" t="str">
        <f ca="1">IF(ISBLANK(INDIRECT("E741"))," ",(INDIRECT("E741")))</f>
        <v xml:space="preserve"> </v>
      </c>
      <c r="BF741" s="354" t="str">
        <f ca="1">IF(ISBLANK(INDIRECT("F741"))," ",(INDIRECT("F741")))</f>
        <v xml:space="preserve"> </v>
      </c>
      <c r="BG741" s="354" t="str">
        <f ca="1">IF(ISBLANK(INDIRECT("G741"))," ",(INDIRECT("G741")))</f>
        <v xml:space="preserve"> </v>
      </c>
      <c r="BH741" s="354" t="str">
        <f ca="1">IF(ISBLANK(INDIRECT("H741"))," ",(INDIRECT("H741")))</f>
        <v xml:space="preserve"> </v>
      </c>
      <c r="BI741" s="354" t="str">
        <f ca="1">IF(ISBLANK(INDIRECT("I741"))," ",(INDIRECT("I741")))</f>
        <v xml:space="preserve"> </v>
      </c>
      <c r="BJ741" s="354" t="str">
        <f ca="1">IF(ISBLANK(INDIRECT("J741"))," ",(INDIRECT("J741")))</f>
        <v xml:space="preserve"> </v>
      </c>
      <c r="BK741" s="354" t="str">
        <f ca="1">IF(ISBLANK(INDIRECT("K741"))," ",(INDIRECT("K741")))</f>
        <v xml:space="preserve"> </v>
      </c>
      <c r="BL741" s="354" t="str">
        <f ca="1">IF(ISBLANK(INDIRECT("L741"))," ",(INDIRECT("L741")))</f>
        <v xml:space="preserve"> </v>
      </c>
      <c r="BM741" s="354" t="str">
        <f ca="1">IF(ISBLANK(INDIRECT("M741"))," ",(INDIRECT("M741")))</f>
        <v xml:space="preserve"> </v>
      </c>
      <c r="BN741" s="354" t="str">
        <f ca="1">IF(ISBLANK(INDIRECT("N741"))," ",(INDIRECT("N741")))</f>
        <v xml:space="preserve"> </v>
      </c>
      <c r="BO741" s="354" t="str">
        <f ca="1">IF(ISBLANK(INDIRECT("O741"))," ",(INDIRECT("O741")))</f>
        <v xml:space="preserve"> </v>
      </c>
      <c r="BP741" s="354" t="str">
        <f ca="1">IF(ISBLANK(INDIRECT("P741"))," ",(INDIRECT("P741")))</f>
        <v xml:space="preserve"> </v>
      </c>
      <c r="BQ741" s="354">
        <f ca="1">IF(ISBLANK(INDIRECT("Q741"))," ",(INDIRECT("Q741")))</f>
        <v>0</v>
      </c>
      <c r="BR741" s="354" t="str">
        <f ca="1">IF(ISBLANK(INDIRECT("R741"))," ",(INDIRECT("R741")))</f>
        <v xml:space="preserve"> </v>
      </c>
      <c r="BS741" s="354" t="str">
        <f t="shared" ca="1" si="23"/>
        <v xml:space="preserve"> </v>
      </c>
    </row>
    <row r="742" spans="1:71" x14ac:dyDescent="0.25">
      <c r="A742" s="255">
        <v>737</v>
      </c>
      <c r="B742" s="9"/>
      <c r="C742" s="10"/>
      <c r="D742" s="9"/>
      <c r="E742" s="10"/>
      <c r="F742" s="9"/>
      <c r="G742" s="9"/>
      <c r="H742" s="9"/>
      <c r="I742" s="9"/>
      <c r="J742" s="9"/>
      <c r="K742" s="9"/>
      <c r="L742" s="9"/>
      <c r="M742" s="9"/>
      <c r="N742" s="9"/>
      <c r="O742" s="248"/>
      <c r="P742" s="248"/>
      <c r="Q742" s="248">
        <f t="shared" si="22"/>
        <v>0</v>
      </c>
      <c r="R742" s="9"/>
      <c r="BB742" s="354" t="str">
        <f ca="1">IF(ISBLANK(INDIRECT("B742"))," ",(INDIRECT("B742")))</f>
        <v xml:space="preserve"> </v>
      </c>
      <c r="BC742" s="354" t="str">
        <f ca="1">IF(ISBLANK(INDIRECT("C742"))," ",(INDIRECT("C742")))</f>
        <v xml:space="preserve"> </v>
      </c>
      <c r="BD742" s="354" t="str">
        <f ca="1">IF(ISBLANK(INDIRECT("D742"))," ",(INDIRECT("D742")))</f>
        <v xml:space="preserve"> </v>
      </c>
      <c r="BE742" s="354" t="str">
        <f ca="1">IF(ISBLANK(INDIRECT("E742"))," ",(INDIRECT("E742")))</f>
        <v xml:space="preserve"> </v>
      </c>
      <c r="BF742" s="354" t="str">
        <f ca="1">IF(ISBLANK(INDIRECT("F742"))," ",(INDIRECT("F742")))</f>
        <v xml:space="preserve"> </v>
      </c>
      <c r="BG742" s="354" t="str">
        <f ca="1">IF(ISBLANK(INDIRECT("G742"))," ",(INDIRECT("G742")))</f>
        <v xml:space="preserve"> </v>
      </c>
      <c r="BH742" s="354" t="str">
        <f ca="1">IF(ISBLANK(INDIRECT("H742"))," ",(INDIRECT("H742")))</f>
        <v xml:space="preserve"> </v>
      </c>
      <c r="BI742" s="354" t="str">
        <f ca="1">IF(ISBLANK(INDIRECT("I742"))," ",(INDIRECT("I742")))</f>
        <v xml:space="preserve"> </v>
      </c>
      <c r="BJ742" s="354" t="str">
        <f ca="1">IF(ISBLANK(INDIRECT("J742"))," ",(INDIRECT("J742")))</f>
        <v xml:space="preserve"> </v>
      </c>
      <c r="BK742" s="354" t="str">
        <f ca="1">IF(ISBLANK(INDIRECT("K742"))," ",(INDIRECT("K742")))</f>
        <v xml:space="preserve"> </v>
      </c>
      <c r="BL742" s="354" t="str">
        <f ca="1">IF(ISBLANK(INDIRECT("L742"))," ",(INDIRECT("L742")))</f>
        <v xml:space="preserve"> </v>
      </c>
      <c r="BM742" s="354" t="str">
        <f ca="1">IF(ISBLANK(INDIRECT("M742"))," ",(INDIRECT("M742")))</f>
        <v xml:space="preserve"> </v>
      </c>
      <c r="BN742" s="354" t="str">
        <f ca="1">IF(ISBLANK(INDIRECT("N742"))," ",(INDIRECT("N742")))</f>
        <v xml:space="preserve"> </v>
      </c>
      <c r="BO742" s="354" t="str">
        <f ca="1">IF(ISBLANK(INDIRECT("O742"))," ",(INDIRECT("O742")))</f>
        <v xml:space="preserve"> </v>
      </c>
      <c r="BP742" s="354" t="str">
        <f ca="1">IF(ISBLANK(INDIRECT("P742"))," ",(INDIRECT("P742")))</f>
        <v xml:space="preserve"> </v>
      </c>
      <c r="BQ742" s="354">
        <f ca="1">IF(ISBLANK(INDIRECT("Q742"))," ",(INDIRECT("Q742")))</f>
        <v>0</v>
      </c>
      <c r="BR742" s="354" t="str">
        <f ca="1">IF(ISBLANK(INDIRECT("R742"))," ",(INDIRECT("R742")))</f>
        <v xml:space="preserve"> </v>
      </c>
      <c r="BS742" s="354" t="str">
        <f t="shared" ca="1" si="23"/>
        <v xml:space="preserve"> </v>
      </c>
    </row>
    <row r="743" spans="1:71" x14ac:dyDescent="0.25">
      <c r="A743" s="255">
        <v>738</v>
      </c>
      <c r="B743" s="9"/>
      <c r="C743" s="10"/>
      <c r="D743" s="9"/>
      <c r="E743" s="10"/>
      <c r="F743" s="9"/>
      <c r="G743" s="9"/>
      <c r="H743" s="9"/>
      <c r="I743" s="9"/>
      <c r="J743" s="9"/>
      <c r="K743" s="9"/>
      <c r="L743" s="9"/>
      <c r="M743" s="9"/>
      <c r="N743" s="9"/>
      <c r="O743" s="248"/>
      <c r="P743" s="248"/>
      <c r="Q743" s="248">
        <f t="shared" si="22"/>
        <v>0</v>
      </c>
      <c r="R743" s="9"/>
      <c r="BB743" s="354" t="str">
        <f ca="1">IF(ISBLANK(INDIRECT("B743"))," ",(INDIRECT("B743")))</f>
        <v xml:space="preserve"> </v>
      </c>
      <c r="BC743" s="354" t="str">
        <f ca="1">IF(ISBLANK(INDIRECT("C743"))," ",(INDIRECT("C743")))</f>
        <v xml:space="preserve"> </v>
      </c>
      <c r="BD743" s="354" t="str">
        <f ca="1">IF(ISBLANK(INDIRECT("D743"))," ",(INDIRECT("D743")))</f>
        <v xml:space="preserve"> </v>
      </c>
      <c r="BE743" s="354" t="str">
        <f ca="1">IF(ISBLANK(INDIRECT("E743"))," ",(INDIRECT("E743")))</f>
        <v xml:space="preserve"> </v>
      </c>
      <c r="BF743" s="354" t="str">
        <f ca="1">IF(ISBLANK(INDIRECT("F743"))," ",(INDIRECT("F743")))</f>
        <v xml:space="preserve"> </v>
      </c>
      <c r="BG743" s="354" t="str">
        <f ca="1">IF(ISBLANK(INDIRECT("G743"))," ",(INDIRECT("G743")))</f>
        <v xml:space="preserve"> </v>
      </c>
      <c r="BH743" s="354" t="str">
        <f ca="1">IF(ISBLANK(INDIRECT("H743"))," ",(INDIRECT("H743")))</f>
        <v xml:space="preserve"> </v>
      </c>
      <c r="BI743" s="354" t="str">
        <f ca="1">IF(ISBLANK(INDIRECT("I743"))," ",(INDIRECT("I743")))</f>
        <v xml:space="preserve"> </v>
      </c>
      <c r="BJ743" s="354" t="str">
        <f ca="1">IF(ISBLANK(INDIRECT("J743"))," ",(INDIRECT("J743")))</f>
        <v xml:space="preserve"> </v>
      </c>
      <c r="BK743" s="354" t="str">
        <f ca="1">IF(ISBLANK(INDIRECT("K743"))," ",(INDIRECT("K743")))</f>
        <v xml:space="preserve"> </v>
      </c>
      <c r="BL743" s="354" t="str">
        <f ca="1">IF(ISBLANK(INDIRECT("L743"))," ",(INDIRECT("L743")))</f>
        <v xml:space="preserve"> </v>
      </c>
      <c r="BM743" s="354" t="str">
        <f ca="1">IF(ISBLANK(INDIRECT("M743"))," ",(INDIRECT("M743")))</f>
        <v xml:space="preserve"> </v>
      </c>
      <c r="BN743" s="354" t="str">
        <f ca="1">IF(ISBLANK(INDIRECT("N743"))," ",(INDIRECT("N743")))</f>
        <v xml:space="preserve"> </v>
      </c>
      <c r="BO743" s="354" t="str">
        <f ca="1">IF(ISBLANK(INDIRECT("O743"))," ",(INDIRECT("O743")))</f>
        <v xml:space="preserve"> </v>
      </c>
      <c r="BP743" s="354" t="str">
        <f ca="1">IF(ISBLANK(INDIRECT("P743"))," ",(INDIRECT("P743")))</f>
        <v xml:space="preserve"> </v>
      </c>
      <c r="BQ743" s="354">
        <f ca="1">IF(ISBLANK(INDIRECT("Q743"))," ",(INDIRECT("Q743")))</f>
        <v>0</v>
      </c>
      <c r="BR743" s="354" t="str">
        <f ca="1">IF(ISBLANK(INDIRECT("R743"))," ",(INDIRECT("R743")))</f>
        <v xml:space="preserve"> </v>
      </c>
      <c r="BS743" s="354" t="str">
        <f t="shared" ca="1" si="23"/>
        <v xml:space="preserve"> </v>
      </c>
    </row>
    <row r="744" spans="1:71" x14ac:dyDescent="0.25">
      <c r="A744" s="255">
        <v>739</v>
      </c>
      <c r="B744" s="9"/>
      <c r="C744" s="10"/>
      <c r="D744" s="9"/>
      <c r="E744" s="10"/>
      <c r="F744" s="9"/>
      <c r="G744" s="9"/>
      <c r="H744" s="9"/>
      <c r="I744" s="9"/>
      <c r="J744" s="9"/>
      <c r="K744" s="9"/>
      <c r="L744" s="9"/>
      <c r="M744" s="9"/>
      <c r="N744" s="9"/>
      <c r="O744" s="248"/>
      <c r="P744" s="248"/>
      <c r="Q744" s="248">
        <f t="shared" si="22"/>
        <v>0</v>
      </c>
      <c r="R744" s="9"/>
      <c r="BB744" s="354" t="str">
        <f ca="1">IF(ISBLANK(INDIRECT("B744"))," ",(INDIRECT("B744")))</f>
        <v xml:space="preserve"> </v>
      </c>
      <c r="BC744" s="354" t="str">
        <f ca="1">IF(ISBLANK(INDIRECT("C744"))," ",(INDIRECT("C744")))</f>
        <v xml:space="preserve"> </v>
      </c>
      <c r="BD744" s="354" t="str">
        <f ca="1">IF(ISBLANK(INDIRECT("D744"))," ",(INDIRECT("D744")))</f>
        <v xml:space="preserve"> </v>
      </c>
      <c r="BE744" s="354" t="str">
        <f ca="1">IF(ISBLANK(INDIRECT("E744"))," ",(INDIRECT("E744")))</f>
        <v xml:space="preserve"> </v>
      </c>
      <c r="BF744" s="354" t="str">
        <f ca="1">IF(ISBLANK(INDIRECT("F744"))," ",(INDIRECT("F744")))</f>
        <v xml:space="preserve"> </v>
      </c>
      <c r="BG744" s="354" t="str">
        <f ca="1">IF(ISBLANK(INDIRECT("G744"))," ",(INDIRECT("G744")))</f>
        <v xml:space="preserve"> </v>
      </c>
      <c r="BH744" s="354" t="str">
        <f ca="1">IF(ISBLANK(INDIRECT("H744"))," ",(INDIRECT("H744")))</f>
        <v xml:space="preserve"> </v>
      </c>
      <c r="BI744" s="354" t="str">
        <f ca="1">IF(ISBLANK(INDIRECT("I744"))," ",(INDIRECT("I744")))</f>
        <v xml:space="preserve"> </v>
      </c>
      <c r="BJ744" s="354" t="str">
        <f ca="1">IF(ISBLANK(INDIRECT("J744"))," ",(INDIRECT("J744")))</f>
        <v xml:space="preserve"> </v>
      </c>
      <c r="BK744" s="354" t="str">
        <f ca="1">IF(ISBLANK(INDIRECT("K744"))," ",(INDIRECT("K744")))</f>
        <v xml:space="preserve"> </v>
      </c>
      <c r="BL744" s="354" t="str">
        <f ca="1">IF(ISBLANK(INDIRECT("L744"))," ",(INDIRECT("L744")))</f>
        <v xml:space="preserve"> </v>
      </c>
      <c r="BM744" s="354" t="str">
        <f ca="1">IF(ISBLANK(INDIRECT("M744"))," ",(INDIRECT("M744")))</f>
        <v xml:space="preserve"> </v>
      </c>
      <c r="BN744" s="354" t="str">
        <f ca="1">IF(ISBLANK(INDIRECT("N744"))," ",(INDIRECT("N744")))</f>
        <v xml:space="preserve"> </v>
      </c>
      <c r="BO744" s="354" t="str">
        <f ca="1">IF(ISBLANK(INDIRECT("O744"))," ",(INDIRECT("O744")))</f>
        <v xml:space="preserve"> </v>
      </c>
      <c r="BP744" s="354" t="str">
        <f ca="1">IF(ISBLANK(INDIRECT("P744"))," ",(INDIRECT("P744")))</f>
        <v xml:space="preserve"> </v>
      </c>
      <c r="BQ744" s="354">
        <f ca="1">IF(ISBLANK(INDIRECT("Q744"))," ",(INDIRECT("Q744")))</f>
        <v>0</v>
      </c>
      <c r="BR744" s="354" t="str">
        <f ca="1">IF(ISBLANK(INDIRECT("R744"))," ",(INDIRECT("R744")))</f>
        <v xml:space="preserve"> </v>
      </c>
      <c r="BS744" s="354" t="str">
        <f t="shared" ca="1" si="23"/>
        <v xml:space="preserve"> </v>
      </c>
    </row>
    <row r="745" spans="1:71" x14ac:dyDescent="0.25">
      <c r="A745" s="255">
        <v>740</v>
      </c>
      <c r="B745" s="9"/>
      <c r="C745" s="10"/>
      <c r="D745" s="9"/>
      <c r="E745" s="10"/>
      <c r="F745" s="9"/>
      <c r="G745" s="9"/>
      <c r="H745" s="9"/>
      <c r="I745" s="9"/>
      <c r="J745" s="9"/>
      <c r="K745" s="9"/>
      <c r="L745" s="9"/>
      <c r="M745" s="9"/>
      <c r="N745" s="9"/>
      <c r="O745" s="248"/>
      <c r="P745" s="248"/>
      <c r="Q745" s="248">
        <f t="shared" si="22"/>
        <v>0</v>
      </c>
      <c r="R745" s="9"/>
      <c r="BB745" s="354" t="str">
        <f ca="1">IF(ISBLANK(INDIRECT("B745"))," ",(INDIRECT("B745")))</f>
        <v xml:space="preserve"> </v>
      </c>
      <c r="BC745" s="354" t="str">
        <f ca="1">IF(ISBLANK(INDIRECT("C745"))," ",(INDIRECT("C745")))</f>
        <v xml:space="preserve"> </v>
      </c>
      <c r="BD745" s="354" t="str">
        <f ca="1">IF(ISBLANK(INDIRECT("D745"))," ",(INDIRECT("D745")))</f>
        <v xml:space="preserve"> </v>
      </c>
      <c r="BE745" s="354" t="str">
        <f ca="1">IF(ISBLANK(INDIRECT("E745"))," ",(INDIRECT("E745")))</f>
        <v xml:space="preserve"> </v>
      </c>
      <c r="BF745" s="354" t="str">
        <f ca="1">IF(ISBLANK(INDIRECT("F745"))," ",(INDIRECT("F745")))</f>
        <v xml:space="preserve"> </v>
      </c>
      <c r="BG745" s="354" t="str">
        <f ca="1">IF(ISBLANK(INDIRECT("G745"))," ",(INDIRECT("G745")))</f>
        <v xml:space="preserve"> </v>
      </c>
      <c r="BH745" s="354" t="str">
        <f ca="1">IF(ISBLANK(INDIRECT("H745"))," ",(INDIRECT("H745")))</f>
        <v xml:space="preserve"> </v>
      </c>
      <c r="BI745" s="354" t="str">
        <f ca="1">IF(ISBLANK(INDIRECT("I745"))," ",(INDIRECT("I745")))</f>
        <v xml:space="preserve"> </v>
      </c>
      <c r="BJ745" s="354" t="str">
        <f ca="1">IF(ISBLANK(INDIRECT("J745"))," ",(INDIRECT("J745")))</f>
        <v xml:space="preserve"> </v>
      </c>
      <c r="BK745" s="354" t="str">
        <f ca="1">IF(ISBLANK(INDIRECT("K745"))," ",(INDIRECT("K745")))</f>
        <v xml:space="preserve"> </v>
      </c>
      <c r="BL745" s="354" t="str">
        <f ca="1">IF(ISBLANK(INDIRECT("L745"))," ",(INDIRECT("L745")))</f>
        <v xml:space="preserve"> </v>
      </c>
      <c r="BM745" s="354" t="str">
        <f ca="1">IF(ISBLANK(INDIRECT("M745"))," ",(INDIRECT("M745")))</f>
        <v xml:space="preserve"> </v>
      </c>
      <c r="BN745" s="354" t="str">
        <f ca="1">IF(ISBLANK(INDIRECT("N745"))," ",(INDIRECT("N745")))</f>
        <v xml:space="preserve"> </v>
      </c>
      <c r="BO745" s="354" t="str">
        <f ca="1">IF(ISBLANK(INDIRECT("O745"))," ",(INDIRECT("O745")))</f>
        <v xml:space="preserve"> </v>
      </c>
      <c r="BP745" s="354" t="str">
        <f ca="1">IF(ISBLANK(INDIRECT("P745"))," ",(INDIRECT("P745")))</f>
        <v xml:space="preserve"> </v>
      </c>
      <c r="BQ745" s="354">
        <f ca="1">IF(ISBLANK(INDIRECT("Q745"))," ",(INDIRECT("Q745")))</f>
        <v>0</v>
      </c>
      <c r="BR745" s="354" t="str">
        <f ca="1">IF(ISBLANK(INDIRECT("R745"))," ",(INDIRECT("R745")))</f>
        <v xml:space="preserve"> </v>
      </c>
      <c r="BS745" s="354" t="str">
        <f t="shared" ca="1" si="23"/>
        <v xml:space="preserve"> </v>
      </c>
    </row>
    <row r="746" spans="1:71" x14ac:dyDescent="0.25">
      <c r="A746" s="255">
        <v>741</v>
      </c>
      <c r="B746" s="9"/>
      <c r="C746" s="10"/>
      <c r="D746" s="9"/>
      <c r="E746" s="10"/>
      <c r="F746" s="9"/>
      <c r="G746" s="9"/>
      <c r="H746" s="9"/>
      <c r="I746" s="9"/>
      <c r="J746" s="9"/>
      <c r="K746" s="9"/>
      <c r="L746" s="9"/>
      <c r="M746" s="9"/>
      <c r="N746" s="9"/>
      <c r="O746" s="248"/>
      <c r="P746" s="248"/>
      <c r="Q746" s="248">
        <f t="shared" si="22"/>
        <v>0</v>
      </c>
      <c r="R746" s="9"/>
      <c r="BB746" s="354" t="str">
        <f ca="1">IF(ISBLANK(INDIRECT("B746"))," ",(INDIRECT("B746")))</f>
        <v xml:space="preserve"> </v>
      </c>
      <c r="BC746" s="354" t="str">
        <f ca="1">IF(ISBLANK(INDIRECT("C746"))," ",(INDIRECT("C746")))</f>
        <v xml:space="preserve"> </v>
      </c>
      <c r="BD746" s="354" t="str">
        <f ca="1">IF(ISBLANK(INDIRECT("D746"))," ",(INDIRECT("D746")))</f>
        <v xml:space="preserve"> </v>
      </c>
      <c r="BE746" s="354" t="str">
        <f ca="1">IF(ISBLANK(INDIRECT("E746"))," ",(INDIRECT("E746")))</f>
        <v xml:space="preserve"> </v>
      </c>
      <c r="BF746" s="354" t="str">
        <f ca="1">IF(ISBLANK(INDIRECT("F746"))," ",(INDIRECT("F746")))</f>
        <v xml:space="preserve"> </v>
      </c>
      <c r="BG746" s="354" t="str">
        <f ca="1">IF(ISBLANK(INDIRECT("G746"))," ",(INDIRECT("G746")))</f>
        <v xml:space="preserve"> </v>
      </c>
      <c r="BH746" s="354" t="str">
        <f ca="1">IF(ISBLANK(INDIRECT("H746"))," ",(INDIRECT("H746")))</f>
        <v xml:space="preserve"> </v>
      </c>
      <c r="BI746" s="354" t="str">
        <f ca="1">IF(ISBLANK(INDIRECT("I746"))," ",(INDIRECT("I746")))</f>
        <v xml:space="preserve"> </v>
      </c>
      <c r="BJ746" s="354" t="str">
        <f ca="1">IF(ISBLANK(INDIRECT("J746"))," ",(INDIRECT("J746")))</f>
        <v xml:space="preserve"> </v>
      </c>
      <c r="BK746" s="354" t="str">
        <f ca="1">IF(ISBLANK(INDIRECT("K746"))," ",(INDIRECT("K746")))</f>
        <v xml:space="preserve"> </v>
      </c>
      <c r="BL746" s="354" t="str">
        <f ca="1">IF(ISBLANK(INDIRECT("L746"))," ",(INDIRECT("L746")))</f>
        <v xml:space="preserve"> </v>
      </c>
      <c r="BM746" s="354" t="str">
        <f ca="1">IF(ISBLANK(INDIRECT("M746"))," ",(INDIRECT("M746")))</f>
        <v xml:space="preserve"> </v>
      </c>
      <c r="BN746" s="354" t="str">
        <f ca="1">IF(ISBLANK(INDIRECT("N746"))," ",(INDIRECT("N746")))</f>
        <v xml:space="preserve"> </v>
      </c>
      <c r="BO746" s="354" t="str">
        <f ca="1">IF(ISBLANK(INDIRECT("O746"))," ",(INDIRECT("O746")))</f>
        <v xml:space="preserve"> </v>
      </c>
      <c r="BP746" s="354" t="str">
        <f ca="1">IF(ISBLANK(INDIRECT("P746"))," ",(INDIRECT("P746")))</f>
        <v xml:space="preserve"> </v>
      </c>
      <c r="BQ746" s="354">
        <f ca="1">IF(ISBLANK(INDIRECT("Q746"))," ",(INDIRECT("Q746")))</f>
        <v>0</v>
      </c>
      <c r="BR746" s="354" t="str">
        <f ca="1">IF(ISBLANK(INDIRECT("R746"))," ",(INDIRECT("R746")))</f>
        <v xml:space="preserve"> </v>
      </c>
      <c r="BS746" s="354" t="str">
        <f t="shared" ca="1" si="23"/>
        <v xml:space="preserve"> </v>
      </c>
    </row>
    <row r="747" spans="1:71" x14ac:dyDescent="0.25">
      <c r="A747" s="255">
        <v>742</v>
      </c>
      <c r="B747" s="9"/>
      <c r="C747" s="10"/>
      <c r="D747" s="9"/>
      <c r="E747" s="10"/>
      <c r="F747" s="9"/>
      <c r="G747" s="9"/>
      <c r="H747" s="9"/>
      <c r="I747" s="9"/>
      <c r="J747" s="9"/>
      <c r="K747" s="9"/>
      <c r="L747" s="9"/>
      <c r="M747" s="9"/>
      <c r="N747" s="9"/>
      <c r="O747" s="248"/>
      <c r="P747" s="248"/>
      <c r="Q747" s="248">
        <f t="shared" si="22"/>
        <v>0</v>
      </c>
      <c r="R747" s="9"/>
      <c r="BB747" s="354" t="str">
        <f ca="1">IF(ISBLANK(INDIRECT("B747"))," ",(INDIRECT("B747")))</f>
        <v xml:space="preserve"> </v>
      </c>
      <c r="BC747" s="354" t="str">
        <f ca="1">IF(ISBLANK(INDIRECT("C747"))," ",(INDIRECT("C747")))</f>
        <v xml:space="preserve"> </v>
      </c>
      <c r="BD747" s="354" t="str">
        <f ca="1">IF(ISBLANK(INDIRECT("D747"))," ",(INDIRECT("D747")))</f>
        <v xml:space="preserve"> </v>
      </c>
      <c r="BE747" s="354" t="str">
        <f ca="1">IF(ISBLANK(INDIRECT("E747"))," ",(INDIRECT("E747")))</f>
        <v xml:space="preserve"> </v>
      </c>
      <c r="BF747" s="354" t="str">
        <f ca="1">IF(ISBLANK(INDIRECT("F747"))," ",(INDIRECT("F747")))</f>
        <v xml:space="preserve"> </v>
      </c>
      <c r="BG747" s="354" t="str">
        <f ca="1">IF(ISBLANK(INDIRECT("G747"))," ",(INDIRECT("G747")))</f>
        <v xml:space="preserve"> </v>
      </c>
      <c r="BH747" s="354" t="str">
        <f ca="1">IF(ISBLANK(INDIRECT("H747"))," ",(INDIRECT("H747")))</f>
        <v xml:space="preserve"> </v>
      </c>
      <c r="BI747" s="354" t="str">
        <f ca="1">IF(ISBLANK(INDIRECT("I747"))," ",(INDIRECT("I747")))</f>
        <v xml:space="preserve"> </v>
      </c>
      <c r="BJ747" s="354" t="str">
        <f ca="1">IF(ISBLANK(INDIRECT("J747"))," ",(INDIRECT("J747")))</f>
        <v xml:space="preserve"> </v>
      </c>
      <c r="BK747" s="354" t="str">
        <f ca="1">IF(ISBLANK(INDIRECT("K747"))," ",(INDIRECT("K747")))</f>
        <v xml:space="preserve"> </v>
      </c>
      <c r="BL747" s="354" t="str">
        <f ca="1">IF(ISBLANK(INDIRECT("L747"))," ",(INDIRECT("L747")))</f>
        <v xml:space="preserve"> </v>
      </c>
      <c r="BM747" s="354" t="str">
        <f ca="1">IF(ISBLANK(INDIRECT("M747"))," ",(INDIRECT("M747")))</f>
        <v xml:space="preserve"> </v>
      </c>
      <c r="BN747" s="354" t="str">
        <f ca="1">IF(ISBLANK(INDIRECT("N747"))," ",(INDIRECT("N747")))</f>
        <v xml:space="preserve"> </v>
      </c>
      <c r="BO747" s="354" t="str">
        <f ca="1">IF(ISBLANK(INDIRECT("O747"))," ",(INDIRECT("O747")))</f>
        <v xml:space="preserve"> </v>
      </c>
      <c r="BP747" s="354" t="str">
        <f ca="1">IF(ISBLANK(INDIRECT("P747"))," ",(INDIRECT("P747")))</f>
        <v xml:space="preserve"> </v>
      </c>
      <c r="BQ747" s="354">
        <f ca="1">IF(ISBLANK(INDIRECT("Q747"))," ",(INDIRECT("Q747")))</f>
        <v>0</v>
      </c>
      <c r="BR747" s="354" t="str">
        <f ca="1">IF(ISBLANK(INDIRECT("R747"))," ",(INDIRECT("R747")))</f>
        <v xml:space="preserve"> </v>
      </c>
      <c r="BS747" s="354" t="str">
        <f t="shared" ca="1" si="23"/>
        <v xml:space="preserve"> </v>
      </c>
    </row>
    <row r="748" spans="1:71" x14ac:dyDescent="0.25">
      <c r="A748" s="255">
        <v>743</v>
      </c>
      <c r="B748" s="9"/>
      <c r="C748" s="10"/>
      <c r="D748" s="9"/>
      <c r="E748" s="10"/>
      <c r="F748" s="9"/>
      <c r="G748" s="9"/>
      <c r="H748" s="9"/>
      <c r="I748" s="9"/>
      <c r="J748" s="9"/>
      <c r="K748" s="9"/>
      <c r="L748" s="9"/>
      <c r="M748" s="9"/>
      <c r="N748" s="9"/>
      <c r="O748" s="248"/>
      <c r="P748" s="248"/>
      <c r="Q748" s="248">
        <f t="shared" si="22"/>
        <v>0</v>
      </c>
      <c r="R748" s="9"/>
      <c r="BB748" s="354" t="str">
        <f ca="1">IF(ISBLANK(INDIRECT("B748"))," ",(INDIRECT("B748")))</f>
        <v xml:space="preserve"> </v>
      </c>
      <c r="BC748" s="354" t="str">
        <f ca="1">IF(ISBLANK(INDIRECT("C748"))," ",(INDIRECT("C748")))</f>
        <v xml:space="preserve"> </v>
      </c>
      <c r="BD748" s="354" t="str">
        <f ca="1">IF(ISBLANK(INDIRECT("D748"))," ",(INDIRECT("D748")))</f>
        <v xml:space="preserve"> </v>
      </c>
      <c r="BE748" s="354" t="str">
        <f ca="1">IF(ISBLANK(INDIRECT("E748"))," ",(INDIRECT("E748")))</f>
        <v xml:space="preserve"> </v>
      </c>
      <c r="BF748" s="354" t="str">
        <f ca="1">IF(ISBLANK(INDIRECT("F748"))," ",(INDIRECT("F748")))</f>
        <v xml:space="preserve"> </v>
      </c>
      <c r="BG748" s="354" t="str">
        <f ca="1">IF(ISBLANK(INDIRECT("G748"))," ",(INDIRECT("G748")))</f>
        <v xml:space="preserve"> </v>
      </c>
      <c r="BH748" s="354" t="str">
        <f ca="1">IF(ISBLANK(INDIRECT("H748"))," ",(INDIRECT("H748")))</f>
        <v xml:space="preserve"> </v>
      </c>
      <c r="BI748" s="354" t="str">
        <f ca="1">IF(ISBLANK(INDIRECT("I748"))," ",(INDIRECT("I748")))</f>
        <v xml:space="preserve"> </v>
      </c>
      <c r="BJ748" s="354" t="str">
        <f ca="1">IF(ISBLANK(INDIRECT("J748"))," ",(INDIRECT("J748")))</f>
        <v xml:space="preserve"> </v>
      </c>
      <c r="BK748" s="354" t="str">
        <f ca="1">IF(ISBLANK(INDIRECT("K748"))," ",(INDIRECT("K748")))</f>
        <v xml:space="preserve"> </v>
      </c>
      <c r="BL748" s="354" t="str">
        <f ca="1">IF(ISBLANK(INDIRECT("L748"))," ",(INDIRECT("L748")))</f>
        <v xml:space="preserve"> </v>
      </c>
      <c r="BM748" s="354" t="str">
        <f ca="1">IF(ISBLANK(INDIRECT("M748"))," ",(INDIRECT("M748")))</f>
        <v xml:space="preserve"> </v>
      </c>
      <c r="BN748" s="354" t="str">
        <f ca="1">IF(ISBLANK(INDIRECT("N748"))," ",(INDIRECT("N748")))</f>
        <v xml:space="preserve"> </v>
      </c>
      <c r="BO748" s="354" t="str">
        <f ca="1">IF(ISBLANK(INDIRECT("O748"))," ",(INDIRECT("O748")))</f>
        <v xml:space="preserve"> </v>
      </c>
      <c r="BP748" s="354" t="str">
        <f ca="1">IF(ISBLANK(INDIRECT("P748"))," ",(INDIRECT("P748")))</f>
        <v xml:space="preserve"> </v>
      </c>
      <c r="BQ748" s="354">
        <f ca="1">IF(ISBLANK(INDIRECT("Q748"))," ",(INDIRECT("Q748")))</f>
        <v>0</v>
      </c>
      <c r="BR748" s="354" t="str">
        <f ca="1">IF(ISBLANK(INDIRECT("R748"))," ",(INDIRECT("R748")))</f>
        <v xml:space="preserve"> </v>
      </c>
      <c r="BS748" s="354" t="str">
        <f t="shared" ca="1" si="23"/>
        <v xml:space="preserve"> </v>
      </c>
    </row>
    <row r="749" spans="1:71" x14ac:dyDescent="0.25">
      <c r="A749" s="255">
        <v>744</v>
      </c>
      <c r="B749" s="9"/>
      <c r="C749" s="10"/>
      <c r="D749" s="9"/>
      <c r="E749" s="10"/>
      <c r="F749" s="9"/>
      <c r="G749" s="9"/>
      <c r="H749" s="9"/>
      <c r="I749" s="9"/>
      <c r="J749" s="9"/>
      <c r="K749" s="9"/>
      <c r="L749" s="9"/>
      <c r="M749" s="9"/>
      <c r="N749" s="9"/>
      <c r="O749" s="248"/>
      <c r="P749" s="248"/>
      <c r="Q749" s="248">
        <f t="shared" si="22"/>
        <v>0</v>
      </c>
      <c r="R749" s="9"/>
      <c r="BB749" s="354" t="str">
        <f ca="1">IF(ISBLANK(INDIRECT("B749"))," ",(INDIRECT("B749")))</f>
        <v xml:space="preserve"> </v>
      </c>
      <c r="BC749" s="354" t="str">
        <f ca="1">IF(ISBLANK(INDIRECT("C749"))," ",(INDIRECT("C749")))</f>
        <v xml:space="preserve"> </v>
      </c>
      <c r="BD749" s="354" t="str">
        <f ca="1">IF(ISBLANK(INDIRECT("D749"))," ",(INDIRECT("D749")))</f>
        <v xml:space="preserve"> </v>
      </c>
      <c r="BE749" s="354" t="str">
        <f ca="1">IF(ISBLANK(INDIRECT("E749"))," ",(INDIRECT("E749")))</f>
        <v xml:space="preserve"> </v>
      </c>
      <c r="BF749" s="354" t="str">
        <f ca="1">IF(ISBLANK(INDIRECT("F749"))," ",(INDIRECT("F749")))</f>
        <v xml:space="preserve"> </v>
      </c>
      <c r="BG749" s="354" t="str">
        <f ca="1">IF(ISBLANK(INDIRECT("G749"))," ",(INDIRECT("G749")))</f>
        <v xml:space="preserve"> </v>
      </c>
      <c r="BH749" s="354" t="str">
        <f ca="1">IF(ISBLANK(INDIRECT("H749"))," ",(INDIRECT("H749")))</f>
        <v xml:space="preserve"> </v>
      </c>
      <c r="BI749" s="354" t="str">
        <f ca="1">IF(ISBLANK(INDIRECT("I749"))," ",(INDIRECT("I749")))</f>
        <v xml:space="preserve"> </v>
      </c>
      <c r="BJ749" s="354" t="str">
        <f ca="1">IF(ISBLANK(INDIRECT("J749"))," ",(INDIRECT("J749")))</f>
        <v xml:space="preserve"> </v>
      </c>
      <c r="BK749" s="354" t="str">
        <f ca="1">IF(ISBLANK(INDIRECT("K749"))," ",(INDIRECT("K749")))</f>
        <v xml:space="preserve"> </v>
      </c>
      <c r="BL749" s="354" t="str">
        <f ca="1">IF(ISBLANK(INDIRECT("L749"))," ",(INDIRECT("L749")))</f>
        <v xml:space="preserve"> </v>
      </c>
      <c r="BM749" s="354" t="str">
        <f ca="1">IF(ISBLANK(INDIRECT("M749"))," ",(INDIRECT("M749")))</f>
        <v xml:space="preserve"> </v>
      </c>
      <c r="BN749" s="354" t="str">
        <f ca="1">IF(ISBLANK(INDIRECT("N749"))," ",(INDIRECT("N749")))</f>
        <v xml:space="preserve"> </v>
      </c>
      <c r="BO749" s="354" t="str">
        <f ca="1">IF(ISBLANK(INDIRECT("O749"))," ",(INDIRECT("O749")))</f>
        <v xml:space="preserve"> </v>
      </c>
      <c r="BP749" s="354" t="str">
        <f ca="1">IF(ISBLANK(INDIRECT("P749"))," ",(INDIRECT("P749")))</f>
        <v xml:space="preserve"> </v>
      </c>
      <c r="BQ749" s="354">
        <f ca="1">IF(ISBLANK(INDIRECT("Q749"))," ",(INDIRECT("Q749")))</f>
        <v>0</v>
      </c>
      <c r="BR749" s="354" t="str">
        <f ca="1">IF(ISBLANK(INDIRECT("R749"))," ",(INDIRECT("R749")))</f>
        <v xml:space="preserve"> </v>
      </c>
      <c r="BS749" s="354" t="str">
        <f t="shared" ca="1" si="23"/>
        <v xml:space="preserve"> </v>
      </c>
    </row>
    <row r="750" spans="1:71" x14ac:dyDescent="0.25">
      <c r="A750" s="255">
        <v>745</v>
      </c>
      <c r="B750" s="9"/>
      <c r="C750" s="10"/>
      <c r="D750" s="9"/>
      <c r="E750" s="10"/>
      <c r="F750" s="9"/>
      <c r="G750" s="9"/>
      <c r="H750" s="9"/>
      <c r="I750" s="9"/>
      <c r="J750" s="9"/>
      <c r="K750" s="9"/>
      <c r="L750" s="9"/>
      <c r="M750" s="9"/>
      <c r="N750" s="9"/>
      <c r="O750" s="248"/>
      <c r="P750" s="248"/>
      <c r="Q750" s="248">
        <f t="shared" si="22"/>
        <v>0</v>
      </c>
      <c r="R750" s="9"/>
      <c r="BB750" s="354" t="str">
        <f ca="1">IF(ISBLANK(INDIRECT("B750"))," ",(INDIRECT("B750")))</f>
        <v xml:space="preserve"> </v>
      </c>
      <c r="BC750" s="354" t="str">
        <f ca="1">IF(ISBLANK(INDIRECT("C750"))," ",(INDIRECT("C750")))</f>
        <v xml:space="preserve"> </v>
      </c>
      <c r="BD750" s="354" t="str">
        <f ca="1">IF(ISBLANK(INDIRECT("D750"))," ",(INDIRECT("D750")))</f>
        <v xml:space="preserve"> </v>
      </c>
      <c r="BE750" s="354" t="str">
        <f ca="1">IF(ISBLANK(INDIRECT("E750"))," ",(INDIRECT("E750")))</f>
        <v xml:space="preserve"> </v>
      </c>
      <c r="BF750" s="354" t="str">
        <f ca="1">IF(ISBLANK(INDIRECT("F750"))," ",(INDIRECT("F750")))</f>
        <v xml:space="preserve"> </v>
      </c>
      <c r="BG750" s="354" t="str">
        <f ca="1">IF(ISBLANK(INDIRECT("G750"))," ",(INDIRECT("G750")))</f>
        <v xml:space="preserve"> </v>
      </c>
      <c r="BH750" s="354" t="str">
        <f ca="1">IF(ISBLANK(INDIRECT("H750"))," ",(INDIRECT("H750")))</f>
        <v xml:space="preserve"> </v>
      </c>
      <c r="BI750" s="354" t="str">
        <f ca="1">IF(ISBLANK(INDIRECT("I750"))," ",(INDIRECT("I750")))</f>
        <v xml:space="preserve"> </v>
      </c>
      <c r="BJ750" s="354" t="str">
        <f ca="1">IF(ISBLANK(INDIRECT("J750"))," ",(INDIRECT("J750")))</f>
        <v xml:space="preserve"> </v>
      </c>
      <c r="BK750" s="354" t="str">
        <f ca="1">IF(ISBLANK(INDIRECT("K750"))," ",(INDIRECT("K750")))</f>
        <v xml:space="preserve"> </v>
      </c>
      <c r="BL750" s="354" t="str">
        <f ca="1">IF(ISBLANK(INDIRECT("L750"))," ",(INDIRECT("L750")))</f>
        <v xml:space="preserve"> </v>
      </c>
      <c r="BM750" s="354" t="str">
        <f ca="1">IF(ISBLANK(INDIRECT("M750"))," ",(INDIRECT("M750")))</f>
        <v xml:space="preserve"> </v>
      </c>
      <c r="BN750" s="354" t="str">
        <f ca="1">IF(ISBLANK(INDIRECT("N750"))," ",(INDIRECT("N750")))</f>
        <v xml:space="preserve"> </v>
      </c>
      <c r="BO750" s="354" t="str">
        <f ca="1">IF(ISBLANK(INDIRECT("O750"))," ",(INDIRECT("O750")))</f>
        <v xml:space="preserve"> </v>
      </c>
      <c r="BP750" s="354" t="str">
        <f ca="1">IF(ISBLANK(INDIRECT("P750"))," ",(INDIRECT("P750")))</f>
        <v xml:space="preserve"> </v>
      </c>
      <c r="BQ750" s="354">
        <f ca="1">IF(ISBLANK(INDIRECT("Q750"))," ",(INDIRECT("Q750")))</f>
        <v>0</v>
      </c>
      <c r="BR750" s="354" t="str">
        <f ca="1">IF(ISBLANK(INDIRECT("R750"))," ",(INDIRECT("R750")))</f>
        <v xml:space="preserve"> </v>
      </c>
      <c r="BS750" s="354" t="str">
        <f t="shared" ca="1" si="23"/>
        <v xml:space="preserve"> </v>
      </c>
    </row>
    <row r="751" spans="1:71" x14ac:dyDescent="0.25">
      <c r="A751" s="255">
        <v>746</v>
      </c>
      <c r="B751" s="9"/>
      <c r="C751" s="10"/>
      <c r="D751" s="9"/>
      <c r="E751" s="10"/>
      <c r="F751" s="9"/>
      <c r="G751" s="9"/>
      <c r="H751" s="9"/>
      <c r="I751" s="9"/>
      <c r="J751" s="9"/>
      <c r="K751" s="9"/>
      <c r="L751" s="9"/>
      <c r="M751" s="9"/>
      <c r="N751" s="9"/>
      <c r="O751" s="248"/>
      <c r="P751" s="248"/>
      <c r="Q751" s="248">
        <f t="shared" si="22"/>
        <v>0</v>
      </c>
      <c r="R751" s="9"/>
      <c r="BB751" s="354" t="str">
        <f ca="1">IF(ISBLANK(INDIRECT("B751"))," ",(INDIRECT("B751")))</f>
        <v xml:space="preserve"> </v>
      </c>
      <c r="BC751" s="354" t="str">
        <f ca="1">IF(ISBLANK(INDIRECT("C751"))," ",(INDIRECT("C751")))</f>
        <v xml:space="preserve"> </v>
      </c>
      <c r="BD751" s="354" t="str">
        <f ca="1">IF(ISBLANK(INDIRECT("D751"))," ",(INDIRECT("D751")))</f>
        <v xml:space="preserve"> </v>
      </c>
      <c r="BE751" s="354" t="str">
        <f ca="1">IF(ISBLANK(INDIRECT("E751"))," ",(INDIRECT("E751")))</f>
        <v xml:space="preserve"> </v>
      </c>
      <c r="BF751" s="354" t="str">
        <f ca="1">IF(ISBLANK(INDIRECT("F751"))," ",(INDIRECT("F751")))</f>
        <v xml:space="preserve"> </v>
      </c>
      <c r="BG751" s="354" t="str">
        <f ca="1">IF(ISBLANK(INDIRECT("G751"))," ",(INDIRECT("G751")))</f>
        <v xml:space="preserve"> </v>
      </c>
      <c r="BH751" s="354" t="str">
        <f ca="1">IF(ISBLANK(INDIRECT("H751"))," ",(INDIRECT("H751")))</f>
        <v xml:space="preserve"> </v>
      </c>
      <c r="BI751" s="354" t="str">
        <f ca="1">IF(ISBLANK(INDIRECT("I751"))," ",(INDIRECT("I751")))</f>
        <v xml:space="preserve"> </v>
      </c>
      <c r="BJ751" s="354" t="str">
        <f ca="1">IF(ISBLANK(INDIRECT("J751"))," ",(INDIRECT("J751")))</f>
        <v xml:space="preserve"> </v>
      </c>
      <c r="BK751" s="354" t="str">
        <f ca="1">IF(ISBLANK(INDIRECT("K751"))," ",(INDIRECT("K751")))</f>
        <v xml:space="preserve"> </v>
      </c>
      <c r="BL751" s="354" t="str">
        <f ca="1">IF(ISBLANK(INDIRECT("L751"))," ",(INDIRECT("L751")))</f>
        <v xml:space="preserve"> </v>
      </c>
      <c r="BM751" s="354" t="str">
        <f ca="1">IF(ISBLANK(INDIRECT("M751"))," ",(INDIRECT("M751")))</f>
        <v xml:space="preserve"> </v>
      </c>
      <c r="BN751" s="354" t="str">
        <f ca="1">IF(ISBLANK(INDIRECT("N751"))," ",(INDIRECT("N751")))</f>
        <v xml:space="preserve"> </v>
      </c>
      <c r="BO751" s="354" t="str">
        <f ca="1">IF(ISBLANK(INDIRECT("O751"))," ",(INDIRECT("O751")))</f>
        <v xml:space="preserve"> </v>
      </c>
      <c r="BP751" s="354" t="str">
        <f ca="1">IF(ISBLANK(INDIRECT("P751"))," ",(INDIRECT("P751")))</f>
        <v xml:space="preserve"> </v>
      </c>
      <c r="BQ751" s="354">
        <f ca="1">IF(ISBLANK(INDIRECT("Q751"))," ",(INDIRECT("Q751")))</f>
        <v>0</v>
      </c>
      <c r="BR751" s="354" t="str">
        <f ca="1">IF(ISBLANK(INDIRECT("R751"))," ",(INDIRECT("R751")))</f>
        <v xml:space="preserve"> </v>
      </c>
      <c r="BS751" s="354" t="str">
        <f t="shared" ca="1" si="23"/>
        <v xml:space="preserve"> </v>
      </c>
    </row>
    <row r="752" spans="1:71" x14ac:dyDescent="0.25">
      <c r="A752" s="255">
        <v>747</v>
      </c>
      <c r="B752" s="9"/>
      <c r="C752" s="10"/>
      <c r="D752" s="9"/>
      <c r="E752" s="10"/>
      <c r="F752" s="9"/>
      <c r="G752" s="9"/>
      <c r="H752" s="9"/>
      <c r="I752" s="9"/>
      <c r="J752" s="9"/>
      <c r="K752" s="9"/>
      <c r="L752" s="9"/>
      <c r="M752" s="9"/>
      <c r="N752" s="9"/>
      <c r="O752" s="248"/>
      <c r="P752" s="248"/>
      <c r="Q752" s="248">
        <f t="shared" si="22"/>
        <v>0</v>
      </c>
      <c r="R752" s="9"/>
      <c r="BB752" s="354" t="str">
        <f ca="1">IF(ISBLANK(INDIRECT("B752"))," ",(INDIRECT("B752")))</f>
        <v xml:space="preserve"> </v>
      </c>
      <c r="BC752" s="354" t="str">
        <f ca="1">IF(ISBLANK(INDIRECT("C752"))," ",(INDIRECT("C752")))</f>
        <v xml:space="preserve"> </v>
      </c>
      <c r="BD752" s="354" t="str">
        <f ca="1">IF(ISBLANK(INDIRECT("D752"))," ",(INDIRECT("D752")))</f>
        <v xml:space="preserve"> </v>
      </c>
      <c r="BE752" s="354" t="str">
        <f ca="1">IF(ISBLANK(INDIRECT("E752"))," ",(INDIRECT("E752")))</f>
        <v xml:space="preserve"> </v>
      </c>
      <c r="BF752" s="354" t="str">
        <f ca="1">IF(ISBLANK(INDIRECT("F752"))," ",(INDIRECT("F752")))</f>
        <v xml:space="preserve"> </v>
      </c>
      <c r="BG752" s="354" t="str">
        <f ca="1">IF(ISBLANK(INDIRECT("G752"))," ",(INDIRECT("G752")))</f>
        <v xml:space="preserve"> </v>
      </c>
      <c r="BH752" s="354" t="str">
        <f ca="1">IF(ISBLANK(INDIRECT("H752"))," ",(INDIRECT("H752")))</f>
        <v xml:space="preserve"> </v>
      </c>
      <c r="BI752" s="354" t="str">
        <f ca="1">IF(ISBLANK(INDIRECT("I752"))," ",(INDIRECT("I752")))</f>
        <v xml:space="preserve"> </v>
      </c>
      <c r="BJ752" s="354" t="str">
        <f ca="1">IF(ISBLANK(INDIRECT("J752"))," ",(INDIRECT("J752")))</f>
        <v xml:space="preserve"> </v>
      </c>
      <c r="BK752" s="354" t="str">
        <f ca="1">IF(ISBLANK(INDIRECT("K752"))," ",(INDIRECT("K752")))</f>
        <v xml:space="preserve"> </v>
      </c>
      <c r="BL752" s="354" t="str">
        <f ca="1">IF(ISBLANK(INDIRECT("L752"))," ",(INDIRECT("L752")))</f>
        <v xml:space="preserve"> </v>
      </c>
      <c r="BM752" s="354" t="str">
        <f ca="1">IF(ISBLANK(INDIRECT("M752"))," ",(INDIRECT("M752")))</f>
        <v xml:space="preserve"> </v>
      </c>
      <c r="BN752" s="354" t="str">
        <f ca="1">IF(ISBLANK(INDIRECT("N752"))," ",(INDIRECT("N752")))</f>
        <v xml:space="preserve"> </v>
      </c>
      <c r="BO752" s="354" t="str">
        <f ca="1">IF(ISBLANK(INDIRECT("O752"))," ",(INDIRECT("O752")))</f>
        <v xml:space="preserve"> </v>
      </c>
      <c r="BP752" s="354" t="str">
        <f ca="1">IF(ISBLANK(INDIRECT("P752"))," ",(INDIRECT("P752")))</f>
        <v xml:space="preserve"> </v>
      </c>
      <c r="BQ752" s="354">
        <f ca="1">IF(ISBLANK(INDIRECT("Q752"))," ",(INDIRECT("Q752")))</f>
        <v>0</v>
      </c>
      <c r="BR752" s="354" t="str">
        <f ca="1">IF(ISBLANK(INDIRECT("R752"))," ",(INDIRECT("R752")))</f>
        <v xml:space="preserve"> </v>
      </c>
      <c r="BS752" s="354" t="str">
        <f t="shared" ca="1" si="23"/>
        <v xml:space="preserve"> </v>
      </c>
    </row>
    <row r="753" spans="1:71" x14ac:dyDescent="0.25">
      <c r="A753" s="255">
        <v>748</v>
      </c>
      <c r="B753" s="9"/>
      <c r="C753" s="10"/>
      <c r="D753" s="9"/>
      <c r="E753" s="10"/>
      <c r="F753" s="9"/>
      <c r="G753" s="9"/>
      <c r="H753" s="9"/>
      <c r="I753" s="9"/>
      <c r="J753" s="9"/>
      <c r="K753" s="9"/>
      <c r="L753" s="9"/>
      <c r="M753" s="9"/>
      <c r="N753" s="9"/>
      <c r="O753" s="248"/>
      <c r="P753" s="248"/>
      <c r="Q753" s="248">
        <f t="shared" si="22"/>
        <v>0</v>
      </c>
      <c r="R753" s="9"/>
      <c r="BB753" s="354" t="str">
        <f ca="1">IF(ISBLANK(INDIRECT("B753"))," ",(INDIRECT("B753")))</f>
        <v xml:space="preserve"> </v>
      </c>
      <c r="BC753" s="354" t="str">
        <f ca="1">IF(ISBLANK(INDIRECT("C753"))," ",(INDIRECT("C753")))</f>
        <v xml:space="preserve"> </v>
      </c>
      <c r="BD753" s="354" t="str">
        <f ca="1">IF(ISBLANK(INDIRECT("D753"))," ",(INDIRECT("D753")))</f>
        <v xml:space="preserve"> </v>
      </c>
      <c r="BE753" s="354" t="str">
        <f ca="1">IF(ISBLANK(INDIRECT("E753"))," ",(INDIRECT("E753")))</f>
        <v xml:space="preserve"> </v>
      </c>
      <c r="BF753" s="354" t="str">
        <f ca="1">IF(ISBLANK(INDIRECT("F753"))," ",(INDIRECT("F753")))</f>
        <v xml:space="preserve"> </v>
      </c>
      <c r="BG753" s="354" t="str">
        <f ca="1">IF(ISBLANK(INDIRECT("G753"))," ",(INDIRECT("G753")))</f>
        <v xml:space="preserve"> </v>
      </c>
      <c r="BH753" s="354" t="str">
        <f ca="1">IF(ISBLANK(INDIRECT("H753"))," ",(INDIRECT("H753")))</f>
        <v xml:space="preserve"> </v>
      </c>
      <c r="BI753" s="354" t="str">
        <f ca="1">IF(ISBLANK(INDIRECT("I753"))," ",(INDIRECT("I753")))</f>
        <v xml:space="preserve"> </v>
      </c>
      <c r="BJ753" s="354" t="str">
        <f ca="1">IF(ISBLANK(INDIRECT("J753"))," ",(INDIRECT("J753")))</f>
        <v xml:space="preserve"> </v>
      </c>
      <c r="BK753" s="354" t="str">
        <f ca="1">IF(ISBLANK(INDIRECT("K753"))," ",(INDIRECT("K753")))</f>
        <v xml:space="preserve"> </v>
      </c>
      <c r="BL753" s="354" t="str">
        <f ca="1">IF(ISBLANK(INDIRECT("L753"))," ",(INDIRECT("L753")))</f>
        <v xml:space="preserve"> </v>
      </c>
      <c r="BM753" s="354" t="str">
        <f ca="1">IF(ISBLANK(INDIRECT("M753"))," ",(INDIRECT("M753")))</f>
        <v xml:space="preserve"> </v>
      </c>
      <c r="BN753" s="354" t="str">
        <f ca="1">IF(ISBLANK(INDIRECT("N753"))," ",(INDIRECT("N753")))</f>
        <v xml:space="preserve"> </v>
      </c>
      <c r="BO753" s="354" t="str">
        <f ca="1">IF(ISBLANK(INDIRECT("O753"))," ",(INDIRECT("O753")))</f>
        <v xml:space="preserve"> </v>
      </c>
      <c r="BP753" s="354" t="str">
        <f ca="1">IF(ISBLANK(INDIRECT("P753"))," ",(INDIRECT("P753")))</f>
        <v xml:space="preserve"> </v>
      </c>
      <c r="BQ753" s="354">
        <f ca="1">IF(ISBLANK(INDIRECT("Q753"))," ",(INDIRECT("Q753")))</f>
        <v>0</v>
      </c>
      <c r="BR753" s="354" t="str">
        <f ca="1">IF(ISBLANK(INDIRECT("R753"))," ",(INDIRECT("R753")))</f>
        <v xml:space="preserve"> </v>
      </c>
      <c r="BS753" s="354" t="str">
        <f t="shared" ca="1" si="23"/>
        <v xml:space="preserve"> </v>
      </c>
    </row>
    <row r="754" spans="1:71" x14ac:dyDescent="0.25">
      <c r="A754" s="255">
        <v>749</v>
      </c>
      <c r="B754" s="9"/>
      <c r="C754" s="10"/>
      <c r="D754" s="9"/>
      <c r="E754" s="10"/>
      <c r="F754" s="9"/>
      <c r="G754" s="9"/>
      <c r="H754" s="9"/>
      <c r="I754" s="9"/>
      <c r="J754" s="9"/>
      <c r="K754" s="9"/>
      <c r="L754" s="9"/>
      <c r="M754" s="9"/>
      <c r="N754" s="9"/>
      <c r="O754" s="248"/>
      <c r="P754" s="248"/>
      <c r="Q754" s="248">
        <f t="shared" si="22"/>
        <v>0</v>
      </c>
      <c r="R754" s="9"/>
      <c r="BB754" s="354" t="str">
        <f ca="1">IF(ISBLANK(INDIRECT("B754"))," ",(INDIRECT("B754")))</f>
        <v xml:space="preserve"> </v>
      </c>
      <c r="BC754" s="354" t="str">
        <f ca="1">IF(ISBLANK(INDIRECT("C754"))," ",(INDIRECT("C754")))</f>
        <v xml:space="preserve"> </v>
      </c>
      <c r="BD754" s="354" t="str">
        <f ca="1">IF(ISBLANK(INDIRECT("D754"))," ",(INDIRECT("D754")))</f>
        <v xml:space="preserve"> </v>
      </c>
      <c r="BE754" s="354" t="str">
        <f ca="1">IF(ISBLANK(INDIRECT("E754"))," ",(INDIRECT("E754")))</f>
        <v xml:space="preserve"> </v>
      </c>
      <c r="BF754" s="354" t="str">
        <f ca="1">IF(ISBLANK(INDIRECT("F754"))," ",(INDIRECT("F754")))</f>
        <v xml:space="preserve"> </v>
      </c>
      <c r="BG754" s="354" t="str">
        <f ca="1">IF(ISBLANK(INDIRECT("G754"))," ",(INDIRECT("G754")))</f>
        <v xml:space="preserve"> </v>
      </c>
      <c r="BH754" s="354" t="str">
        <f ca="1">IF(ISBLANK(INDIRECT("H754"))," ",(INDIRECT("H754")))</f>
        <v xml:space="preserve"> </v>
      </c>
      <c r="BI754" s="354" t="str">
        <f ca="1">IF(ISBLANK(INDIRECT("I754"))," ",(INDIRECT("I754")))</f>
        <v xml:space="preserve"> </v>
      </c>
      <c r="BJ754" s="354" t="str">
        <f ca="1">IF(ISBLANK(INDIRECT("J754"))," ",(INDIRECT("J754")))</f>
        <v xml:space="preserve"> </v>
      </c>
      <c r="BK754" s="354" t="str">
        <f ca="1">IF(ISBLANK(INDIRECT("K754"))," ",(INDIRECT("K754")))</f>
        <v xml:space="preserve"> </v>
      </c>
      <c r="BL754" s="354" t="str">
        <f ca="1">IF(ISBLANK(INDIRECT("L754"))," ",(INDIRECT("L754")))</f>
        <v xml:space="preserve"> </v>
      </c>
      <c r="BM754" s="354" t="str">
        <f ca="1">IF(ISBLANK(INDIRECT("M754"))," ",(INDIRECT("M754")))</f>
        <v xml:space="preserve"> </v>
      </c>
      <c r="BN754" s="354" t="str">
        <f ca="1">IF(ISBLANK(INDIRECT("N754"))," ",(INDIRECT("N754")))</f>
        <v xml:space="preserve"> </v>
      </c>
      <c r="BO754" s="354" t="str">
        <f ca="1">IF(ISBLANK(INDIRECT("O754"))," ",(INDIRECT("O754")))</f>
        <v xml:space="preserve"> </v>
      </c>
      <c r="BP754" s="354" t="str">
        <f ca="1">IF(ISBLANK(INDIRECT("P754"))," ",(INDIRECT("P754")))</f>
        <v xml:space="preserve"> </v>
      </c>
      <c r="BQ754" s="354">
        <f ca="1">IF(ISBLANK(INDIRECT("Q754"))," ",(INDIRECT("Q754")))</f>
        <v>0</v>
      </c>
      <c r="BR754" s="354" t="str">
        <f ca="1">IF(ISBLANK(INDIRECT("R754"))," ",(INDIRECT("R754")))</f>
        <v xml:space="preserve"> </v>
      </c>
      <c r="BS754" s="354" t="str">
        <f t="shared" ca="1" si="23"/>
        <v xml:space="preserve"> </v>
      </c>
    </row>
    <row r="755" spans="1:71" x14ac:dyDescent="0.25">
      <c r="A755" s="255">
        <v>750</v>
      </c>
      <c r="B755" s="9"/>
      <c r="C755" s="10"/>
      <c r="D755" s="9"/>
      <c r="E755" s="10"/>
      <c r="F755" s="9"/>
      <c r="G755" s="9"/>
      <c r="H755" s="9"/>
      <c r="I755" s="9"/>
      <c r="J755" s="9"/>
      <c r="K755" s="9"/>
      <c r="L755" s="9"/>
      <c r="M755" s="9"/>
      <c r="N755" s="9"/>
      <c r="O755" s="248"/>
      <c r="P755" s="248"/>
      <c r="Q755" s="248">
        <f t="shared" si="22"/>
        <v>0</v>
      </c>
      <c r="R755" s="9"/>
      <c r="BB755" s="354" t="str">
        <f ca="1">IF(ISBLANK(INDIRECT("B755"))," ",(INDIRECT("B755")))</f>
        <v xml:space="preserve"> </v>
      </c>
      <c r="BC755" s="354" t="str">
        <f ca="1">IF(ISBLANK(INDIRECT("C755"))," ",(INDIRECT("C755")))</f>
        <v xml:space="preserve"> </v>
      </c>
      <c r="BD755" s="354" t="str">
        <f ca="1">IF(ISBLANK(INDIRECT("D755"))," ",(INDIRECT("D755")))</f>
        <v xml:space="preserve"> </v>
      </c>
      <c r="BE755" s="354" t="str">
        <f ca="1">IF(ISBLANK(INDIRECT("E755"))," ",(INDIRECT("E755")))</f>
        <v xml:space="preserve"> </v>
      </c>
      <c r="BF755" s="354" t="str">
        <f ca="1">IF(ISBLANK(INDIRECT("F755"))," ",(INDIRECT("F755")))</f>
        <v xml:space="preserve"> </v>
      </c>
      <c r="BG755" s="354" t="str">
        <f ca="1">IF(ISBLANK(INDIRECT("G755"))," ",(INDIRECT("G755")))</f>
        <v xml:space="preserve"> </v>
      </c>
      <c r="BH755" s="354" t="str">
        <f ca="1">IF(ISBLANK(INDIRECT("H755"))," ",(INDIRECT("H755")))</f>
        <v xml:space="preserve"> </v>
      </c>
      <c r="BI755" s="354" t="str">
        <f ca="1">IF(ISBLANK(INDIRECT("I755"))," ",(INDIRECT("I755")))</f>
        <v xml:space="preserve"> </v>
      </c>
      <c r="BJ755" s="354" t="str">
        <f ca="1">IF(ISBLANK(INDIRECT("J755"))," ",(INDIRECT("J755")))</f>
        <v xml:space="preserve"> </v>
      </c>
      <c r="BK755" s="354" t="str">
        <f ca="1">IF(ISBLANK(INDIRECT("K755"))," ",(INDIRECT("K755")))</f>
        <v xml:space="preserve"> </v>
      </c>
      <c r="BL755" s="354" t="str">
        <f ca="1">IF(ISBLANK(INDIRECT("L755"))," ",(INDIRECT("L755")))</f>
        <v xml:space="preserve"> </v>
      </c>
      <c r="BM755" s="354" t="str">
        <f ca="1">IF(ISBLANK(INDIRECT("M755"))," ",(INDIRECT("M755")))</f>
        <v xml:space="preserve"> </v>
      </c>
      <c r="BN755" s="354" t="str">
        <f ca="1">IF(ISBLANK(INDIRECT("N755"))," ",(INDIRECT("N755")))</f>
        <v xml:space="preserve"> </v>
      </c>
      <c r="BO755" s="354" t="str">
        <f ca="1">IF(ISBLANK(INDIRECT("O755"))," ",(INDIRECT("O755")))</f>
        <v xml:space="preserve"> </v>
      </c>
      <c r="BP755" s="354" t="str">
        <f ca="1">IF(ISBLANK(INDIRECT("P755"))," ",(INDIRECT("P755")))</f>
        <v xml:space="preserve"> </v>
      </c>
      <c r="BQ755" s="354">
        <f ca="1">IF(ISBLANK(INDIRECT("Q755"))," ",(INDIRECT("Q755")))</f>
        <v>0</v>
      </c>
      <c r="BR755" s="354" t="str">
        <f ca="1">IF(ISBLANK(INDIRECT("R755"))," ",(INDIRECT("R755")))</f>
        <v xml:space="preserve"> </v>
      </c>
      <c r="BS755" s="354" t="str">
        <f t="shared" ca="1" si="23"/>
        <v xml:space="preserve"> </v>
      </c>
    </row>
    <row r="756" spans="1:71" x14ac:dyDescent="0.25">
      <c r="A756" s="255">
        <v>751</v>
      </c>
      <c r="B756" s="9"/>
      <c r="C756" s="10"/>
      <c r="D756" s="9"/>
      <c r="E756" s="10"/>
      <c r="F756" s="9"/>
      <c r="G756" s="9"/>
      <c r="H756" s="9"/>
      <c r="I756" s="9"/>
      <c r="J756" s="9"/>
      <c r="K756" s="9"/>
      <c r="L756" s="9"/>
      <c r="M756" s="9"/>
      <c r="N756" s="9"/>
      <c r="O756" s="248"/>
      <c r="P756" s="248"/>
      <c r="Q756" s="248">
        <f t="shared" si="22"/>
        <v>0</v>
      </c>
      <c r="R756" s="9"/>
      <c r="BB756" s="354" t="str">
        <f ca="1">IF(ISBLANK(INDIRECT("B756"))," ",(INDIRECT("B756")))</f>
        <v xml:space="preserve"> </v>
      </c>
      <c r="BC756" s="354" t="str">
        <f ca="1">IF(ISBLANK(INDIRECT("C756"))," ",(INDIRECT("C756")))</f>
        <v xml:space="preserve"> </v>
      </c>
      <c r="BD756" s="354" t="str">
        <f ca="1">IF(ISBLANK(INDIRECT("D756"))," ",(INDIRECT("D756")))</f>
        <v xml:space="preserve"> </v>
      </c>
      <c r="BE756" s="354" t="str">
        <f ca="1">IF(ISBLANK(INDIRECT("E756"))," ",(INDIRECT("E756")))</f>
        <v xml:space="preserve"> </v>
      </c>
      <c r="BF756" s="354" t="str">
        <f ca="1">IF(ISBLANK(INDIRECT("F756"))," ",(INDIRECT("F756")))</f>
        <v xml:space="preserve"> </v>
      </c>
      <c r="BG756" s="354" t="str">
        <f ca="1">IF(ISBLANK(INDIRECT("G756"))," ",(INDIRECT("G756")))</f>
        <v xml:space="preserve"> </v>
      </c>
      <c r="BH756" s="354" t="str">
        <f ca="1">IF(ISBLANK(INDIRECT("H756"))," ",(INDIRECT("H756")))</f>
        <v xml:space="preserve"> </v>
      </c>
      <c r="BI756" s="354" t="str">
        <f ca="1">IF(ISBLANK(INDIRECT("I756"))," ",(INDIRECT("I756")))</f>
        <v xml:space="preserve"> </v>
      </c>
      <c r="BJ756" s="354" t="str">
        <f ca="1">IF(ISBLANK(INDIRECT("J756"))," ",(INDIRECT("J756")))</f>
        <v xml:space="preserve"> </v>
      </c>
      <c r="BK756" s="354" t="str">
        <f ca="1">IF(ISBLANK(INDIRECT("K756"))," ",(INDIRECT("K756")))</f>
        <v xml:space="preserve"> </v>
      </c>
      <c r="BL756" s="354" t="str">
        <f ca="1">IF(ISBLANK(INDIRECT("L756"))," ",(INDIRECT("L756")))</f>
        <v xml:space="preserve"> </v>
      </c>
      <c r="BM756" s="354" t="str">
        <f ca="1">IF(ISBLANK(INDIRECT("M756"))," ",(INDIRECT("M756")))</f>
        <v xml:space="preserve"> </v>
      </c>
      <c r="BN756" s="354" t="str">
        <f ca="1">IF(ISBLANK(INDIRECT("N756"))," ",(INDIRECT("N756")))</f>
        <v xml:space="preserve"> </v>
      </c>
      <c r="BO756" s="354" t="str">
        <f ca="1">IF(ISBLANK(INDIRECT("O756"))," ",(INDIRECT("O756")))</f>
        <v xml:space="preserve"> </v>
      </c>
      <c r="BP756" s="354" t="str">
        <f ca="1">IF(ISBLANK(INDIRECT("P756"))," ",(INDIRECT("P756")))</f>
        <v xml:space="preserve"> </v>
      </c>
      <c r="BQ756" s="354">
        <f ca="1">IF(ISBLANK(INDIRECT("Q756"))," ",(INDIRECT("Q756")))</f>
        <v>0</v>
      </c>
      <c r="BR756" s="354" t="str">
        <f ca="1">IF(ISBLANK(INDIRECT("R756"))," ",(INDIRECT("R756")))</f>
        <v xml:space="preserve"> </v>
      </c>
      <c r="BS756" s="354" t="str">
        <f t="shared" ca="1" si="23"/>
        <v xml:space="preserve"> </v>
      </c>
    </row>
    <row r="757" spans="1:71" x14ac:dyDescent="0.25">
      <c r="A757" s="255">
        <v>752</v>
      </c>
      <c r="B757" s="9"/>
      <c r="C757" s="10"/>
      <c r="D757" s="9"/>
      <c r="E757" s="10"/>
      <c r="F757" s="9"/>
      <c r="G757" s="9"/>
      <c r="H757" s="9"/>
      <c r="I757" s="9"/>
      <c r="J757" s="9"/>
      <c r="K757" s="9"/>
      <c r="L757" s="9"/>
      <c r="M757" s="9"/>
      <c r="N757" s="9"/>
      <c r="O757" s="248"/>
      <c r="P757" s="248"/>
      <c r="Q757" s="248">
        <f t="shared" si="22"/>
        <v>0</v>
      </c>
      <c r="R757" s="9"/>
      <c r="BB757" s="354" t="str">
        <f ca="1">IF(ISBLANK(INDIRECT("B757"))," ",(INDIRECT("B757")))</f>
        <v xml:space="preserve"> </v>
      </c>
      <c r="BC757" s="354" t="str">
        <f ca="1">IF(ISBLANK(INDIRECT("C757"))," ",(INDIRECT("C757")))</f>
        <v xml:space="preserve"> </v>
      </c>
      <c r="BD757" s="354" t="str">
        <f ca="1">IF(ISBLANK(INDIRECT("D757"))," ",(INDIRECT("D757")))</f>
        <v xml:space="preserve"> </v>
      </c>
      <c r="BE757" s="354" t="str">
        <f ca="1">IF(ISBLANK(INDIRECT("E757"))," ",(INDIRECT("E757")))</f>
        <v xml:space="preserve"> </v>
      </c>
      <c r="BF757" s="354" t="str">
        <f ca="1">IF(ISBLANK(INDIRECT("F757"))," ",(INDIRECT("F757")))</f>
        <v xml:space="preserve"> </v>
      </c>
      <c r="BG757" s="354" t="str">
        <f ca="1">IF(ISBLANK(INDIRECT("G757"))," ",(INDIRECT("G757")))</f>
        <v xml:space="preserve"> </v>
      </c>
      <c r="BH757" s="354" t="str">
        <f ca="1">IF(ISBLANK(INDIRECT("H757"))," ",(INDIRECT("H757")))</f>
        <v xml:space="preserve"> </v>
      </c>
      <c r="BI757" s="354" t="str">
        <f ca="1">IF(ISBLANK(INDIRECT("I757"))," ",(INDIRECT("I757")))</f>
        <v xml:space="preserve"> </v>
      </c>
      <c r="BJ757" s="354" t="str">
        <f ca="1">IF(ISBLANK(INDIRECT("J757"))," ",(INDIRECT("J757")))</f>
        <v xml:space="preserve"> </v>
      </c>
      <c r="BK757" s="354" t="str">
        <f ca="1">IF(ISBLANK(INDIRECT("K757"))," ",(INDIRECT("K757")))</f>
        <v xml:space="preserve"> </v>
      </c>
      <c r="BL757" s="354" t="str">
        <f ca="1">IF(ISBLANK(INDIRECT("L757"))," ",(INDIRECT("L757")))</f>
        <v xml:space="preserve"> </v>
      </c>
      <c r="BM757" s="354" t="str">
        <f ca="1">IF(ISBLANK(INDIRECT("M757"))," ",(INDIRECT("M757")))</f>
        <v xml:space="preserve"> </v>
      </c>
      <c r="BN757" s="354" t="str">
        <f ca="1">IF(ISBLANK(INDIRECT("N757"))," ",(INDIRECT("N757")))</f>
        <v xml:space="preserve"> </v>
      </c>
      <c r="BO757" s="354" t="str">
        <f ca="1">IF(ISBLANK(INDIRECT("O757"))," ",(INDIRECT("O757")))</f>
        <v xml:space="preserve"> </v>
      </c>
      <c r="BP757" s="354" t="str">
        <f ca="1">IF(ISBLANK(INDIRECT("P757"))," ",(INDIRECT("P757")))</f>
        <v xml:space="preserve"> </v>
      </c>
      <c r="BQ757" s="354">
        <f ca="1">IF(ISBLANK(INDIRECT("Q757"))," ",(INDIRECT("Q757")))</f>
        <v>0</v>
      </c>
      <c r="BR757" s="354" t="str">
        <f ca="1">IF(ISBLANK(INDIRECT("R757"))," ",(INDIRECT("R757")))</f>
        <v xml:space="preserve"> </v>
      </c>
      <c r="BS757" s="354" t="str">
        <f t="shared" ca="1" si="23"/>
        <v xml:space="preserve"> </v>
      </c>
    </row>
    <row r="758" spans="1:71" x14ac:dyDescent="0.25">
      <c r="A758" s="255">
        <v>753</v>
      </c>
      <c r="B758" s="9"/>
      <c r="C758" s="10"/>
      <c r="D758" s="9"/>
      <c r="E758" s="10"/>
      <c r="F758" s="9"/>
      <c r="G758" s="9"/>
      <c r="H758" s="9"/>
      <c r="I758" s="9"/>
      <c r="J758" s="9"/>
      <c r="K758" s="9"/>
      <c r="L758" s="9"/>
      <c r="M758" s="9"/>
      <c r="N758" s="9"/>
      <c r="O758" s="248"/>
      <c r="P758" s="248"/>
      <c r="Q758" s="248">
        <f t="shared" si="22"/>
        <v>0</v>
      </c>
      <c r="R758" s="9"/>
      <c r="BB758" s="354" t="str">
        <f ca="1">IF(ISBLANK(INDIRECT("B758"))," ",(INDIRECT("B758")))</f>
        <v xml:space="preserve"> </v>
      </c>
      <c r="BC758" s="354" t="str">
        <f ca="1">IF(ISBLANK(INDIRECT("C758"))," ",(INDIRECT("C758")))</f>
        <v xml:space="preserve"> </v>
      </c>
      <c r="BD758" s="354" t="str">
        <f ca="1">IF(ISBLANK(INDIRECT("D758"))," ",(INDIRECT("D758")))</f>
        <v xml:space="preserve"> </v>
      </c>
      <c r="BE758" s="354" t="str">
        <f ca="1">IF(ISBLANK(INDIRECT("E758"))," ",(INDIRECT("E758")))</f>
        <v xml:space="preserve"> </v>
      </c>
      <c r="BF758" s="354" t="str">
        <f ca="1">IF(ISBLANK(INDIRECT("F758"))," ",(INDIRECT("F758")))</f>
        <v xml:space="preserve"> </v>
      </c>
      <c r="BG758" s="354" t="str">
        <f ca="1">IF(ISBLANK(INDIRECT("G758"))," ",(INDIRECT("G758")))</f>
        <v xml:space="preserve"> </v>
      </c>
      <c r="BH758" s="354" t="str">
        <f ca="1">IF(ISBLANK(INDIRECT("H758"))," ",(INDIRECT("H758")))</f>
        <v xml:space="preserve"> </v>
      </c>
      <c r="BI758" s="354" t="str">
        <f ca="1">IF(ISBLANK(INDIRECT("I758"))," ",(INDIRECT("I758")))</f>
        <v xml:space="preserve"> </v>
      </c>
      <c r="BJ758" s="354" t="str">
        <f ca="1">IF(ISBLANK(INDIRECT("J758"))," ",(INDIRECT("J758")))</f>
        <v xml:space="preserve"> </v>
      </c>
      <c r="BK758" s="354" t="str">
        <f ca="1">IF(ISBLANK(INDIRECT("K758"))," ",(INDIRECT("K758")))</f>
        <v xml:space="preserve"> </v>
      </c>
      <c r="BL758" s="354" t="str">
        <f ca="1">IF(ISBLANK(INDIRECT("L758"))," ",(INDIRECT("L758")))</f>
        <v xml:space="preserve"> </v>
      </c>
      <c r="BM758" s="354" t="str">
        <f ca="1">IF(ISBLANK(INDIRECT("M758"))," ",(INDIRECT("M758")))</f>
        <v xml:space="preserve"> </v>
      </c>
      <c r="BN758" s="354" t="str">
        <f ca="1">IF(ISBLANK(INDIRECT("N758"))," ",(INDIRECT("N758")))</f>
        <v xml:space="preserve"> </v>
      </c>
      <c r="BO758" s="354" t="str">
        <f ca="1">IF(ISBLANK(INDIRECT("O758"))," ",(INDIRECT("O758")))</f>
        <v xml:space="preserve"> </v>
      </c>
      <c r="BP758" s="354" t="str">
        <f ca="1">IF(ISBLANK(INDIRECT("P758"))," ",(INDIRECT("P758")))</f>
        <v xml:space="preserve"> </v>
      </c>
      <c r="BQ758" s="354">
        <f ca="1">IF(ISBLANK(INDIRECT("Q758"))," ",(INDIRECT("Q758")))</f>
        <v>0</v>
      </c>
      <c r="BR758" s="354" t="str">
        <f ca="1">IF(ISBLANK(INDIRECT("R758"))," ",(INDIRECT("R758")))</f>
        <v xml:space="preserve"> </v>
      </c>
      <c r="BS758" s="354" t="str">
        <f t="shared" ca="1" si="23"/>
        <v xml:space="preserve"> </v>
      </c>
    </row>
    <row r="759" spans="1:71" x14ac:dyDescent="0.25">
      <c r="A759" s="255">
        <v>754</v>
      </c>
      <c r="B759" s="9"/>
      <c r="C759" s="10"/>
      <c r="D759" s="9"/>
      <c r="E759" s="10"/>
      <c r="F759" s="9"/>
      <c r="G759" s="9"/>
      <c r="H759" s="9"/>
      <c r="I759" s="9"/>
      <c r="J759" s="9"/>
      <c r="K759" s="9"/>
      <c r="L759" s="9"/>
      <c r="M759" s="9"/>
      <c r="N759" s="9"/>
      <c r="O759" s="248"/>
      <c r="P759" s="248"/>
      <c r="Q759" s="248">
        <f t="shared" si="22"/>
        <v>0</v>
      </c>
      <c r="R759" s="9"/>
      <c r="BB759" s="354" t="str">
        <f ca="1">IF(ISBLANK(INDIRECT("B759"))," ",(INDIRECT("B759")))</f>
        <v xml:space="preserve"> </v>
      </c>
      <c r="BC759" s="354" t="str">
        <f ca="1">IF(ISBLANK(INDIRECT("C759"))," ",(INDIRECT("C759")))</f>
        <v xml:space="preserve"> </v>
      </c>
      <c r="BD759" s="354" t="str">
        <f ca="1">IF(ISBLANK(INDIRECT("D759"))," ",(INDIRECT("D759")))</f>
        <v xml:space="preserve"> </v>
      </c>
      <c r="BE759" s="354" t="str">
        <f ca="1">IF(ISBLANK(INDIRECT("E759"))," ",(INDIRECT("E759")))</f>
        <v xml:space="preserve"> </v>
      </c>
      <c r="BF759" s="354" t="str">
        <f ca="1">IF(ISBLANK(INDIRECT("F759"))," ",(INDIRECT("F759")))</f>
        <v xml:space="preserve"> </v>
      </c>
      <c r="BG759" s="354" t="str">
        <f ca="1">IF(ISBLANK(INDIRECT("G759"))," ",(INDIRECT("G759")))</f>
        <v xml:space="preserve"> </v>
      </c>
      <c r="BH759" s="354" t="str">
        <f ca="1">IF(ISBLANK(INDIRECT("H759"))," ",(INDIRECT("H759")))</f>
        <v xml:space="preserve"> </v>
      </c>
      <c r="BI759" s="354" t="str">
        <f ca="1">IF(ISBLANK(INDIRECT("I759"))," ",(INDIRECT("I759")))</f>
        <v xml:space="preserve"> </v>
      </c>
      <c r="BJ759" s="354" t="str">
        <f ca="1">IF(ISBLANK(INDIRECT("J759"))," ",(INDIRECT("J759")))</f>
        <v xml:space="preserve"> </v>
      </c>
      <c r="BK759" s="354" t="str">
        <f ca="1">IF(ISBLANK(INDIRECT("K759"))," ",(INDIRECT("K759")))</f>
        <v xml:space="preserve"> </v>
      </c>
      <c r="BL759" s="354" t="str">
        <f ca="1">IF(ISBLANK(INDIRECT("L759"))," ",(INDIRECT("L759")))</f>
        <v xml:space="preserve"> </v>
      </c>
      <c r="BM759" s="354" t="str">
        <f ca="1">IF(ISBLANK(INDIRECT("M759"))," ",(INDIRECT("M759")))</f>
        <v xml:space="preserve"> </v>
      </c>
      <c r="BN759" s="354" t="str">
        <f ca="1">IF(ISBLANK(INDIRECT("N759"))," ",(INDIRECT("N759")))</f>
        <v xml:space="preserve"> </v>
      </c>
      <c r="BO759" s="354" t="str">
        <f ca="1">IF(ISBLANK(INDIRECT("O759"))," ",(INDIRECT("O759")))</f>
        <v xml:space="preserve"> </v>
      </c>
      <c r="BP759" s="354" t="str">
        <f ca="1">IF(ISBLANK(INDIRECT("P759"))," ",(INDIRECT("P759")))</f>
        <v xml:space="preserve"> </v>
      </c>
      <c r="BQ759" s="354">
        <f ca="1">IF(ISBLANK(INDIRECT("Q759"))," ",(INDIRECT("Q759")))</f>
        <v>0</v>
      </c>
      <c r="BR759" s="354" t="str">
        <f ca="1">IF(ISBLANK(INDIRECT("R759"))," ",(INDIRECT("R759")))</f>
        <v xml:space="preserve"> </v>
      </c>
      <c r="BS759" s="354" t="str">
        <f t="shared" ca="1" si="23"/>
        <v xml:space="preserve"> </v>
      </c>
    </row>
    <row r="760" spans="1:71" x14ac:dyDescent="0.25">
      <c r="A760" s="255">
        <v>755</v>
      </c>
      <c r="B760" s="9"/>
      <c r="C760" s="10"/>
      <c r="D760" s="9"/>
      <c r="E760" s="10"/>
      <c r="F760" s="9"/>
      <c r="G760" s="9"/>
      <c r="H760" s="9"/>
      <c r="I760" s="9"/>
      <c r="J760" s="9"/>
      <c r="K760" s="9"/>
      <c r="L760" s="9"/>
      <c r="M760" s="9"/>
      <c r="N760" s="9"/>
      <c r="O760" s="248"/>
      <c r="P760" s="248"/>
      <c r="Q760" s="248">
        <f t="shared" si="22"/>
        <v>0</v>
      </c>
      <c r="R760" s="9"/>
      <c r="BB760" s="354" t="str">
        <f ca="1">IF(ISBLANK(INDIRECT("B760"))," ",(INDIRECT("B760")))</f>
        <v xml:space="preserve"> </v>
      </c>
      <c r="BC760" s="354" t="str">
        <f ca="1">IF(ISBLANK(INDIRECT("C760"))," ",(INDIRECT("C760")))</f>
        <v xml:space="preserve"> </v>
      </c>
      <c r="BD760" s="354" t="str">
        <f ca="1">IF(ISBLANK(INDIRECT("D760"))," ",(INDIRECT("D760")))</f>
        <v xml:space="preserve"> </v>
      </c>
      <c r="BE760" s="354" t="str">
        <f ca="1">IF(ISBLANK(INDIRECT("E760"))," ",(INDIRECT("E760")))</f>
        <v xml:space="preserve"> </v>
      </c>
      <c r="BF760" s="354" t="str">
        <f ca="1">IF(ISBLANK(INDIRECT("F760"))," ",(INDIRECT("F760")))</f>
        <v xml:space="preserve"> </v>
      </c>
      <c r="BG760" s="354" t="str">
        <f ca="1">IF(ISBLANK(INDIRECT("G760"))," ",(INDIRECT("G760")))</f>
        <v xml:space="preserve"> </v>
      </c>
      <c r="BH760" s="354" t="str">
        <f ca="1">IF(ISBLANK(INDIRECT("H760"))," ",(INDIRECT("H760")))</f>
        <v xml:space="preserve"> </v>
      </c>
      <c r="BI760" s="354" t="str">
        <f ca="1">IF(ISBLANK(INDIRECT("I760"))," ",(INDIRECT("I760")))</f>
        <v xml:space="preserve"> </v>
      </c>
      <c r="BJ760" s="354" t="str">
        <f ca="1">IF(ISBLANK(INDIRECT("J760"))," ",(INDIRECT("J760")))</f>
        <v xml:space="preserve"> </v>
      </c>
      <c r="BK760" s="354" t="str">
        <f ca="1">IF(ISBLANK(INDIRECT("K760"))," ",(INDIRECT("K760")))</f>
        <v xml:space="preserve"> </v>
      </c>
      <c r="BL760" s="354" t="str">
        <f ca="1">IF(ISBLANK(INDIRECT("L760"))," ",(INDIRECT("L760")))</f>
        <v xml:space="preserve"> </v>
      </c>
      <c r="BM760" s="354" t="str">
        <f ca="1">IF(ISBLANK(INDIRECT("M760"))," ",(INDIRECT("M760")))</f>
        <v xml:space="preserve"> </v>
      </c>
      <c r="BN760" s="354" t="str">
        <f ca="1">IF(ISBLANK(INDIRECT("N760"))," ",(INDIRECT("N760")))</f>
        <v xml:space="preserve"> </v>
      </c>
      <c r="BO760" s="354" t="str">
        <f ca="1">IF(ISBLANK(INDIRECT("O760"))," ",(INDIRECT("O760")))</f>
        <v xml:space="preserve"> </v>
      </c>
      <c r="BP760" s="354" t="str">
        <f ca="1">IF(ISBLANK(INDIRECT("P760"))," ",(INDIRECT("P760")))</f>
        <v xml:space="preserve"> </v>
      </c>
      <c r="BQ760" s="354">
        <f ca="1">IF(ISBLANK(INDIRECT("Q760"))," ",(INDIRECT("Q760")))</f>
        <v>0</v>
      </c>
      <c r="BR760" s="354" t="str">
        <f ca="1">IF(ISBLANK(INDIRECT("R760"))," ",(INDIRECT("R760")))</f>
        <v xml:space="preserve"> </v>
      </c>
      <c r="BS760" s="354" t="str">
        <f t="shared" ca="1" si="23"/>
        <v xml:space="preserve"> </v>
      </c>
    </row>
    <row r="761" spans="1:71" x14ac:dyDescent="0.25">
      <c r="A761" s="255">
        <v>756</v>
      </c>
      <c r="B761" s="9"/>
      <c r="C761" s="10"/>
      <c r="D761" s="9"/>
      <c r="E761" s="10"/>
      <c r="F761" s="9"/>
      <c r="G761" s="9"/>
      <c r="H761" s="9"/>
      <c r="I761" s="9"/>
      <c r="J761" s="9"/>
      <c r="K761" s="9"/>
      <c r="L761" s="9"/>
      <c r="M761" s="9"/>
      <c r="N761" s="9"/>
      <c r="O761" s="248"/>
      <c r="P761" s="248"/>
      <c r="Q761" s="248">
        <f t="shared" si="22"/>
        <v>0</v>
      </c>
      <c r="R761" s="9"/>
      <c r="BB761" s="354" t="str">
        <f ca="1">IF(ISBLANK(INDIRECT("B761"))," ",(INDIRECT("B761")))</f>
        <v xml:space="preserve"> </v>
      </c>
      <c r="BC761" s="354" t="str">
        <f ca="1">IF(ISBLANK(INDIRECT("C761"))," ",(INDIRECT("C761")))</f>
        <v xml:space="preserve"> </v>
      </c>
      <c r="BD761" s="354" t="str">
        <f ca="1">IF(ISBLANK(INDIRECT("D761"))," ",(INDIRECT("D761")))</f>
        <v xml:space="preserve"> </v>
      </c>
      <c r="BE761" s="354" t="str">
        <f ca="1">IF(ISBLANK(INDIRECT("E761"))," ",(INDIRECT("E761")))</f>
        <v xml:space="preserve"> </v>
      </c>
      <c r="BF761" s="354" t="str">
        <f ca="1">IF(ISBLANK(INDIRECT("F761"))," ",(INDIRECT("F761")))</f>
        <v xml:space="preserve"> </v>
      </c>
      <c r="BG761" s="354" t="str">
        <f ca="1">IF(ISBLANK(INDIRECT("G761"))," ",(INDIRECT("G761")))</f>
        <v xml:space="preserve"> </v>
      </c>
      <c r="BH761" s="354" t="str">
        <f ca="1">IF(ISBLANK(INDIRECT("H761"))," ",(INDIRECT("H761")))</f>
        <v xml:space="preserve"> </v>
      </c>
      <c r="BI761" s="354" t="str">
        <f ca="1">IF(ISBLANK(INDIRECT("I761"))," ",(INDIRECT("I761")))</f>
        <v xml:space="preserve"> </v>
      </c>
      <c r="BJ761" s="354" t="str">
        <f ca="1">IF(ISBLANK(INDIRECT("J761"))," ",(INDIRECT("J761")))</f>
        <v xml:space="preserve"> </v>
      </c>
      <c r="BK761" s="354" t="str">
        <f ca="1">IF(ISBLANK(INDIRECT("K761"))," ",(INDIRECT("K761")))</f>
        <v xml:space="preserve"> </v>
      </c>
      <c r="BL761" s="354" t="str">
        <f ca="1">IF(ISBLANK(INDIRECT("L761"))," ",(INDIRECT("L761")))</f>
        <v xml:space="preserve"> </v>
      </c>
      <c r="BM761" s="354" t="str">
        <f ca="1">IF(ISBLANK(INDIRECT("M761"))," ",(INDIRECT("M761")))</f>
        <v xml:space="preserve"> </v>
      </c>
      <c r="BN761" s="354" t="str">
        <f ca="1">IF(ISBLANK(INDIRECT("N761"))," ",(INDIRECT("N761")))</f>
        <v xml:space="preserve"> </v>
      </c>
      <c r="BO761" s="354" t="str">
        <f ca="1">IF(ISBLANK(INDIRECT("O761"))," ",(INDIRECT("O761")))</f>
        <v xml:space="preserve"> </v>
      </c>
      <c r="BP761" s="354" t="str">
        <f ca="1">IF(ISBLANK(INDIRECT("P761"))," ",(INDIRECT("P761")))</f>
        <v xml:space="preserve"> </v>
      </c>
      <c r="BQ761" s="354">
        <f ca="1">IF(ISBLANK(INDIRECT("Q761"))," ",(INDIRECT("Q761")))</f>
        <v>0</v>
      </c>
      <c r="BR761" s="354" t="str">
        <f ca="1">IF(ISBLANK(INDIRECT("R761"))," ",(INDIRECT("R761")))</f>
        <v xml:space="preserve"> </v>
      </c>
      <c r="BS761" s="354" t="str">
        <f t="shared" ca="1" si="23"/>
        <v xml:space="preserve"> </v>
      </c>
    </row>
    <row r="762" spans="1:71" x14ac:dyDescent="0.25">
      <c r="A762" s="255">
        <v>757</v>
      </c>
      <c r="B762" s="9"/>
      <c r="C762" s="10"/>
      <c r="D762" s="9"/>
      <c r="E762" s="10"/>
      <c r="F762" s="9"/>
      <c r="G762" s="9"/>
      <c r="H762" s="9"/>
      <c r="I762" s="9"/>
      <c r="J762" s="9"/>
      <c r="K762" s="9"/>
      <c r="L762" s="9"/>
      <c r="M762" s="9"/>
      <c r="N762" s="9"/>
      <c r="O762" s="248"/>
      <c r="P762" s="248"/>
      <c r="Q762" s="248">
        <f t="shared" si="22"/>
        <v>0</v>
      </c>
      <c r="R762" s="9"/>
      <c r="BB762" s="354" t="str">
        <f ca="1">IF(ISBLANK(INDIRECT("B762"))," ",(INDIRECT("B762")))</f>
        <v xml:space="preserve"> </v>
      </c>
      <c r="BC762" s="354" t="str">
        <f ca="1">IF(ISBLANK(INDIRECT("C762"))," ",(INDIRECT("C762")))</f>
        <v xml:space="preserve"> </v>
      </c>
      <c r="BD762" s="354" t="str">
        <f ca="1">IF(ISBLANK(INDIRECT("D762"))," ",(INDIRECT("D762")))</f>
        <v xml:space="preserve"> </v>
      </c>
      <c r="BE762" s="354" t="str">
        <f ca="1">IF(ISBLANK(INDIRECT("E762"))," ",(INDIRECT("E762")))</f>
        <v xml:space="preserve"> </v>
      </c>
      <c r="BF762" s="354" t="str">
        <f ca="1">IF(ISBLANK(INDIRECT("F762"))," ",(INDIRECT("F762")))</f>
        <v xml:space="preserve"> </v>
      </c>
      <c r="BG762" s="354" t="str">
        <f ca="1">IF(ISBLANK(INDIRECT("G762"))," ",(INDIRECT("G762")))</f>
        <v xml:space="preserve"> </v>
      </c>
      <c r="BH762" s="354" t="str">
        <f ca="1">IF(ISBLANK(INDIRECT("H762"))," ",(INDIRECT("H762")))</f>
        <v xml:space="preserve"> </v>
      </c>
      <c r="BI762" s="354" t="str">
        <f ca="1">IF(ISBLANK(INDIRECT("I762"))," ",(INDIRECT("I762")))</f>
        <v xml:space="preserve"> </v>
      </c>
      <c r="BJ762" s="354" t="str">
        <f ca="1">IF(ISBLANK(INDIRECT("J762"))," ",(INDIRECT("J762")))</f>
        <v xml:space="preserve"> </v>
      </c>
      <c r="BK762" s="354" t="str">
        <f ca="1">IF(ISBLANK(INDIRECT("K762"))," ",(INDIRECT("K762")))</f>
        <v xml:space="preserve"> </v>
      </c>
      <c r="BL762" s="354" t="str">
        <f ca="1">IF(ISBLANK(INDIRECT("L762"))," ",(INDIRECT("L762")))</f>
        <v xml:space="preserve"> </v>
      </c>
      <c r="BM762" s="354" t="str">
        <f ca="1">IF(ISBLANK(INDIRECT("M762"))," ",(INDIRECT("M762")))</f>
        <v xml:space="preserve"> </v>
      </c>
      <c r="BN762" s="354" t="str">
        <f ca="1">IF(ISBLANK(INDIRECT("N762"))," ",(INDIRECT("N762")))</f>
        <v xml:space="preserve"> </v>
      </c>
      <c r="BO762" s="354" t="str">
        <f ca="1">IF(ISBLANK(INDIRECT("O762"))," ",(INDIRECT("O762")))</f>
        <v xml:space="preserve"> </v>
      </c>
      <c r="BP762" s="354" t="str">
        <f ca="1">IF(ISBLANK(INDIRECT("P762"))," ",(INDIRECT("P762")))</f>
        <v xml:space="preserve"> </v>
      </c>
      <c r="BQ762" s="354">
        <f ca="1">IF(ISBLANK(INDIRECT("Q762"))," ",(INDIRECT("Q762")))</f>
        <v>0</v>
      </c>
      <c r="BR762" s="354" t="str">
        <f ca="1">IF(ISBLANK(INDIRECT("R762"))," ",(INDIRECT("R762")))</f>
        <v xml:space="preserve"> </v>
      </c>
      <c r="BS762" s="354" t="str">
        <f t="shared" ca="1" si="23"/>
        <v xml:space="preserve"> </v>
      </c>
    </row>
    <row r="763" spans="1:71" x14ac:dyDescent="0.25">
      <c r="A763" s="255">
        <v>758</v>
      </c>
      <c r="B763" s="9"/>
      <c r="C763" s="10"/>
      <c r="D763" s="9"/>
      <c r="E763" s="10"/>
      <c r="F763" s="9"/>
      <c r="G763" s="9"/>
      <c r="H763" s="9"/>
      <c r="I763" s="9"/>
      <c r="J763" s="9"/>
      <c r="K763" s="9"/>
      <c r="L763" s="9"/>
      <c r="M763" s="9"/>
      <c r="N763" s="9"/>
      <c r="O763" s="248"/>
      <c r="P763" s="248"/>
      <c r="Q763" s="248">
        <f t="shared" si="22"/>
        <v>0</v>
      </c>
      <c r="R763" s="9"/>
      <c r="BB763" s="354" t="str">
        <f ca="1">IF(ISBLANK(INDIRECT("B763"))," ",(INDIRECT("B763")))</f>
        <v xml:space="preserve"> </v>
      </c>
      <c r="BC763" s="354" t="str">
        <f ca="1">IF(ISBLANK(INDIRECT("C763"))," ",(INDIRECT("C763")))</f>
        <v xml:space="preserve"> </v>
      </c>
      <c r="BD763" s="354" t="str">
        <f ca="1">IF(ISBLANK(INDIRECT("D763"))," ",(INDIRECT("D763")))</f>
        <v xml:space="preserve"> </v>
      </c>
      <c r="BE763" s="354" t="str">
        <f ca="1">IF(ISBLANK(INDIRECT("E763"))," ",(INDIRECT("E763")))</f>
        <v xml:space="preserve"> </v>
      </c>
      <c r="BF763" s="354" t="str">
        <f ca="1">IF(ISBLANK(INDIRECT("F763"))," ",(INDIRECT("F763")))</f>
        <v xml:space="preserve"> </v>
      </c>
      <c r="BG763" s="354" t="str">
        <f ca="1">IF(ISBLANK(INDIRECT("G763"))," ",(INDIRECT("G763")))</f>
        <v xml:space="preserve"> </v>
      </c>
      <c r="BH763" s="354" t="str">
        <f ca="1">IF(ISBLANK(INDIRECT("H763"))," ",(INDIRECT("H763")))</f>
        <v xml:space="preserve"> </v>
      </c>
      <c r="BI763" s="354" t="str">
        <f ca="1">IF(ISBLANK(INDIRECT("I763"))," ",(INDIRECT("I763")))</f>
        <v xml:space="preserve"> </v>
      </c>
      <c r="BJ763" s="354" t="str">
        <f ca="1">IF(ISBLANK(INDIRECT("J763"))," ",(INDIRECT("J763")))</f>
        <v xml:space="preserve"> </v>
      </c>
      <c r="BK763" s="354" t="str">
        <f ca="1">IF(ISBLANK(INDIRECT("K763"))," ",(INDIRECT("K763")))</f>
        <v xml:space="preserve"> </v>
      </c>
      <c r="BL763" s="354" t="str">
        <f ca="1">IF(ISBLANK(INDIRECT("L763"))," ",(INDIRECT("L763")))</f>
        <v xml:space="preserve"> </v>
      </c>
      <c r="BM763" s="354" t="str">
        <f ca="1">IF(ISBLANK(INDIRECT("M763"))," ",(INDIRECT("M763")))</f>
        <v xml:space="preserve"> </v>
      </c>
      <c r="BN763" s="354" t="str">
        <f ca="1">IF(ISBLANK(INDIRECT("N763"))," ",(INDIRECT("N763")))</f>
        <v xml:space="preserve"> </v>
      </c>
      <c r="BO763" s="354" t="str">
        <f ca="1">IF(ISBLANK(INDIRECT("O763"))," ",(INDIRECT("O763")))</f>
        <v xml:space="preserve"> </v>
      </c>
      <c r="BP763" s="354" t="str">
        <f ca="1">IF(ISBLANK(INDIRECT("P763"))," ",(INDIRECT("P763")))</f>
        <v xml:space="preserve"> </v>
      </c>
      <c r="BQ763" s="354">
        <f ca="1">IF(ISBLANK(INDIRECT("Q763"))," ",(INDIRECT("Q763")))</f>
        <v>0</v>
      </c>
      <c r="BR763" s="354" t="str">
        <f ca="1">IF(ISBLANK(INDIRECT("R763"))," ",(INDIRECT("R763")))</f>
        <v xml:space="preserve"> </v>
      </c>
      <c r="BS763" s="354" t="str">
        <f t="shared" ca="1" si="23"/>
        <v xml:space="preserve"> </v>
      </c>
    </row>
    <row r="764" spans="1:71" x14ac:dyDescent="0.25">
      <c r="A764" s="255">
        <v>759</v>
      </c>
      <c r="B764" s="9"/>
      <c r="C764" s="10"/>
      <c r="D764" s="9"/>
      <c r="E764" s="10"/>
      <c r="F764" s="9"/>
      <c r="G764" s="9"/>
      <c r="H764" s="9"/>
      <c r="I764" s="9"/>
      <c r="J764" s="9"/>
      <c r="K764" s="9"/>
      <c r="L764" s="9"/>
      <c r="M764" s="9"/>
      <c r="N764" s="9"/>
      <c r="O764" s="248"/>
      <c r="P764" s="248"/>
      <c r="Q764" s="248">
        <f t="shared" si="22"/>
        <v>0</v>
      </c>
      <c r="R764" s="9"/>
      <c r="BB764" s="354" t="str">
        <f ca="1">IF(ISBLANK(INDIRECT("B764"))," ",(INDIRECT("B764")))</f>
        <v xml:space="preserve"> </v>
      </c>
      <c r="BC764" s="354" t="str">
        <f ca="1">IF(ISBLANK(INDIRECT("C764"))," ",(INDIRECT("C764")))</f>
        <v xml:space="preserve"> </v>
      </c>
      <c r="BD764" s="354" t="str">
        <f ca="1">IF(ISBLANK(INDIRECT("D764"))," ",(INDIRECT("D764")))</f>
        <v xml:space="preserve"> </v>
      </c>
      <c r="BE764" s="354" t="str">
        <f ca="1">IF(ISBLANK(INDIRECT("E764"))," ",(INDIRECT("E764")))</f>
        <v xml:space="preserve"> </v>
      </c>
      <c r="BF764" s="354" t="str">
        <f ca="1">IF(ISBLANK(INDIRECT("F764"))," ",(INDIRECT("F764")))</f>
        <v xml:space="preserve"> </v>
      </c>
      <c r="BG764" s="354" t="str">
        <f ca="1">IF(ISBLANK(INDIRECT("G764"))," ",(INDIRECT("G764")))</f>
        <v xml:space="preserve"> </v>
      </c>
      <c r="BH764" s="354" t="str">
        <f ca="1">IF(ISBLANK(INDIRECT("H764"))," ",(INDIRECT("H764")))</f>
        <v xml:space="preserve"> </v>
      </c>
      <c r="BI764" s="354" t="str">
        <f ca="1">IF(ISBLANK(INDIRECT("I764"))," ",(INDIRECT("I764")))</f>
        <v xml:space="preserve"> </v>
      </c>
      <c r="BJ764" s="354" t="str">
        <f ca="1">IF(ISBLANK(INDIRECT("J764"))," ",(INDIRECT("J764")))</f>
        <v xml:space="preserve"> </v>
      </c>
      <c r="BK764" s="354" t="str">
        <f ca="1">IF(ISBLANK(INDIRECT("K764"))," ",(INDIRECT("K764")))</f>
        <v xml:space="preserve"> </v>
      </c>
      <c r="BL764" s="354" t="str">
        <f ca="1">IF(ISBLANK(INDIRECT("L764"))," ",(INDIRECT("L764")))</f>
        <v xml:space="preserve"> </v>
      </c>
      <c r="BM764" s="354" t="str">
        <f ca="1">IF(ISBLANK(INDIRECT("M764"))," ",(INDIRECT("M764")))</f>
        <v xml:space="preserve"> </v>
      </c>
      <c r="BN764" s="354" t="str">
        <f ca="1">IF(ISBLANK(INDIRECT("N764"))," ",(INDIRECT("N764")))</f>
        <v xml:space="preserve"> </v>
      </c>
      <c r="BO764" s="354" t="str">
        <f ca="1">IF(ISBLANK(INDIRECT("O764"))," ",(INDIRECT("O764")))</f>
        <v xml:space="preserve"> </v>
      </c>
      <c r="BP764" s="354" t="str">
        <f ca="1">IF(ISBLANK(INDIRECT("P764"))," ",(INDIRECT("P764")))</f>
        <v xml:space="preserve"> </v>
      </c>
      <c r="BQ764" s="354">
        <f ca="1">IF(ISBLANK(INDIRECT("Q764"))," ",(INDIRECT("Q764")))</f>
        <v>0</v>
      </c>
      <c r="BR764" s="354" t="str">
        <f ca="1">IF(ISBLANK(INDIRECT("R764"))," ",(INDIRECT("R764")))</f>
        <v xml:space="preserve"> </v>
      </c>
      <c r="BS764" s="354" t="str">
        <f t="shared" ca="1" si="23"/>
        <v xml:space="preserve"> </v>
      </c>
    </row>
    <row r="765" spans="1:71" x14ac:dyDescent="0.25">
      <c r="A765" s="255">
        <v>760</v>
      </c>
      <c r="B765" s="9"/>
      <c r="C765" s="10"/>
      <c r="D765" s="9"/>
      <c r="E765" s="10"/>
      <c r="F765" s="9"/>
      <c r="G765" s="9"/>
      <c r="H765" s="9"/>
      <c r="I765" s="9"/>
      <c r="J765" s="9"/>
      <c r="K765" s="9"/>
      <c r="L765" s="9"/>
      <c r="M765" s="9"/>
      <c r="N765" s="9"/>
      <c r="O765" s="248"/>
      <c r="P765" s="248"/>
      <c r="Q765" s="248">
        <f t="shared" si="22"/>
        <v>0</v>
      </c>
      <c r="R765" s="9"/>
      <c r="BB765" s="354" t="str">
        <f ca="1">IF(ISBLANK(INDIRECT("B765"))," ",(INDIRECT("B765")))</f>
        <v xml:space="preserve"> </v>
      </c>
      <c r="BC765" s="354" t="str">
        <f ca="1">IF(ISBLANK(INDIRECT("C765"))," ",(INDIRECT("C765")))</f>
        <v xml:space="preserve"> </v>
      </c>
      <c r="BD765" s="354" t="str">
        <f ca="1">IF(ISBLANK(INDIRECT("D765"))," ",(INDIRECT("D765")))</f>
        <v xml:space="preserve"> </v>
      </c>
      <c r="BE765" s="354" t="str">
        <f ca="1">IF(ISBLANK(INDIRECT("E765"))," ",(INDIRECT("E765")))</f>
        <v xml:space="preserve"> </v>
      </c>
      <c r="BF765" s="354" t="str">
        <f ca="1">IF(ISBLANK(INDIRECT("F765"))," ",(INDIRECT("F765")))</f>
        <v xml:space="preserve"> </v>
      </c>
      <c r="BG765" s="354" t="str">
        <f ca="1">IF(ISBLANK(INDIRECT("G765"))," ",(INDIRECT("G765")))</f>
        <v xml:space="preserve"> </v>
      </c>
      <c r="BH765" s="354" t="str">
        <f ca="1">IF(ISBLANK(INDIRECT("H765"))," ",(INDIRECT("H765")))</f>
        <v xml:space="preserve"> </v>
      </c>
      <c r="BI765" s="354" t="str">
        <f ca="1">IF(ISBLANK(INDIRECT("I765"))," ",(INDIRECT("I765")))</f>
        <v xml:space="preserve"> </v>
      </c>
      <c r="BJ765" s="354" t="str">
        <f ca="1">IF(ISBLANK(INDIRECT("J765"))," ",(INDIRECT("J765")))</f>
        <v xml:space="preserve"> </v>
      </c>
      <c r="BK765" s="354" t="str">
        <f ca="1">IF(ISBLANK(INDIRECT("K765"))," ",(INDIRECT("K765")))</f>
        <v xml:space="preserve"> </v>
      </c>
      <c r="BL765" s="354" t="str">
        <f ca="1">IF(ISBLANK(INDIRECT("L765"))," ",(INDIRECT("L765")))</f>
        <v xml:space="preserve"> </v>
      </c>
      <c r="BM765" s="354" t="str">
        <f ca="1">IF(ISBLANK(INDIRECT("M765"))," ",(INDIRECT("M765")))</f>
        <v xml:space="preserve"> </v>
      </c>
      <c r="BN765" s="354" t="str">
        <f ca="1">IF(ISBLANK(INDIRECT("N765"))," ",(INDIRECT("N765")))</f>
        <v xml:space="preserve"> </v>
      </c>
      <c r="BO765" s="354" t="str">
        <f ca="1">IF(ISBLANK(INDIRECT("O765"))," ",(INDIRECT("O765")))</f>
        <v xml:space="preserve"> </v>
      </c>
      <c r="BP765" s="354" t="str">
        <f ca="1">IF(ISBLANK(INDIRECT("P765"))," ",(INDIRECT("P765")))</f>
        <v xml:space="preserve"> </v>
      </c>
      <c r="BQ765" s="354">
        <f ca="1">IF(ISBLANK(INDIRECT("Q765"))," ",(INDIRECT("Q765")))</f>
        <v>0</v>
      </c>
      <c r="BR765" s="354" t="str">
        <f ca="1">IF(ISBLANK(INDIRECT("R765"))," ",(INDIRECT("R765")))</f>
        <v xml:space="preserve"> </v>
      </c>
      <c r="BS765" s="354" t="str">
        <f t="shared" ca="1" si="23"/>
        <v xml:space="preserve"> </v>
      </c>
    </row>
    <row r="766" spans="1:71" x14ac:dyDescent="0.25">
      <c r="A766" s="255">
        <v>761</v>
      </c>
      <c r="B766" s="9"/>
      <c r="C766" s="10"/>
      <c r="D766" s="9"/>
      <c r="E766" s="10"/>
      <c r="F766" s="9"/>
      <c r="G766" s="9"/>
      <c r="H766" s="9"/>
      <c r="I766" s="9"/>
      <c r="J766" s="9"/>
      <c r="K766" s="9"/>
      <c r="L766" s="9"/>
      <c r="M766" s="9"/>
      <c r="N766" s="9"/>
      <c r="O766" s="248"/>
      <c r="P766" s="248"/>
      <c r="Q766" s="248">
        <f t="shared" si="22"/>
        <v>0</v>
      </c>
      <c r="R766" s="9"/>
      <c r="BB766" s="354" t="str">
        <f ca="1">IF(ISBLANK(INDIRECT("B766"))," ",(INDIRECT("B766")))</f>
        <v xml:space="preserve"> </v>
      </c>
      <c r="BC766" s="354" t="str">
        <f ca="1">IF(ISBLANK(INDIRECT("C766"))," ",(INDIRECT("C766")))</f>
        <v xml:space="preserve"> </v>
      </c>
      <c r="BD766" s="354" t="str">
        <f ca="1">IF(ISBLANK(INDIRECT("D766"))," ",(INDIRECT("D766")))</f>
        <v xml:space="preserve"> </v>
      </c>
      <c r="BE766" s="354" t="str">
        <f ca="1">IF(ISBLANK(INDIRECT("E766"))," ",(INDIRECT("E766")))</f>
        <v xml:space="preserve"> </v>
      </c>
      <c r="BF766" s="354" t="str">
        <f ca="1">IF(ISBLANK(INDIRECT("F766"))," ",(INDIRECT("F766")))</f>
        <v xml:space="preserve"> </v>
      </c>
      <c r="BG766" s="354" t="str">
        <f ca="1">IF(ISBLANK(INDIRECT("G766"))," ",(INDIRECT("G766")))</f>
        <v xml:space="preserve"> </v>
      </c>
      <c r="BH766" s="354" t="str">
        <f ca="1">IF(ISBLANK(INDIRECT("H766"))," ",(INDIRECT("H766")))</f>
        <v xml:space="preserve"> </v>
      </c>
      <c r="BI766" s="354" t="str">
        <f ca="1">IF(ISBLANK(INDIRECT("I766"))," ",(INDIRECT("I766")))</f>
        <v xml:space="preserve"> </v>
      </c>
      <c r="BJ766" s="354" t="str">
        <f ca="1">IF(ISBLANK(INDIRECT("J766"))," ",(INDIRECT("J766")))</f>
        <v xml:space="preserve"> </v>
      </c>
      <c r="BK766" s="354" t="str">
        <f ca="1">IF(ISBLANK(INDIRECT("K766"))," ",(INDIRECT("K766")))</f>
        <v xml:space="preserve"> </v>
      </c>
      <c r="BL766" s="354" t="str">
        <f ca="1">IF(ISBLANK(INDIRECT("L766"))," ",(INDIRECT("L766")))</f>
        <v xml:space="preserve"> </v>
      </c>
      <c r="BM766" s="354" t="str">
        <f ca="1">IF(ISBLANK(INDIRECT("M766"))," ",(INDIRECT("M766")))</f>
        <v xml:space="preserve"> </v>
      </c>
      <c r="BN766" s="354" t="str">
        <f ca="1">IF(ISBLANK(INDIRECT("N766"))," ",(INDIRECT("N766")))</f>
        <v xml:space="preserve"> </v>
      </c>
      <c r="BO766" s="354" t="str">
        <f ca="1">IF(ISBLANK(INDIRECT("O766"))," ",(INDIRECT("O766")))</f>
        <v xml:space="preserve"> </v>
      </c>
      <c r="BP766" s="354" t="str">
        <f ca="1">IF(ISBLANK(INDIRECT("P766"))," ",(INDIRECT("P766")))</f>
        <v xml:space="preserve"> </v>
      </c>
      <c r="BQ766" s="354">
        <f ca="1">IF(ISBLANK(INDIRECT("Q766"))," ",(INDIRECT("Q766")))</f>
        <v>0</v>
      </c>
      <c r="BR766" s="354" t="str">
        <f ca="1">IF(ISBLANK(INDIRECT("R766"))," ",(INDIRECT("R766")))</f>
        <v xml:space="preserve"> </v>
      </c>
      <c r="BS766" s="354" t="str">
        <f t="shared" ca="1" si="23"/>
        <v xml:space="preserve"> </v>
      </c>
    </row>
    <row r="767" spans="1:71" x14ac:dyDescent="0.25">
      <c r="A767" s="255">
        <v>762</v>
      </c>
      <c r="B767" s="9"/>
      <c r="C767" s="10"/>
      <c r="D767" s="9"/>
      <c r="E767" s="10"/>
      <c r="F767" s="9"/>
      <c r="G767" s="9"/>
      <c r="H767" s="9"/>
      <c r="I767" s="9"/>
      <c r="J767" s="9"/>
      <c r="K767" s="9"/>
      <c r="L767" s="9"/>
      <c r="M767" s="9"/>
      <c r="N767" s="9"/>
      <c r="O767" s="248"/>
      <c r="P767" s="248"/>
      <c r="Q767" s="248">
        <f t="shared" si="22"/>
        <v>0</v>
      </c>
      <c r="R767" s="9"/>
      <c r="BB767" s="354" t="str">
        <f ca="1">IF(ISBLANK(INDIRECT("B767"))," ",(INDIRECT("B767")))</f>
        <v xml:space="preserve"> </v>
      </c>
      <c r="BC767" s="354" t="str">
        <f ca="1">IF(ISBLANK(INDIRECT("C767"))," ",(INDIRECT("C767")))</f>
        <v xml:space="preserve"> </v>
      </c>
      <c r="BD767" s="354" t="str">
        <f ca="1">IF(ISBLANK(INDIRECT("D767"))," ",(INDIRECT("D767")))</f>
        <v xml:space="preserve"> </v>
      </c>
      <c r="BE767" s="354" t="str">
        <f ca="1">IF(ISBLANK(INDIRECT("E767"))," ",(INDIRECT("E767")))</f>
        <v xml:space="preserve"> </v>
      </c>
      <c r="BF767" s="354" t="str">
        <f ca="1">IF(ISBLANK(INDIRECT("F767"))," ",(INDIRECT("F767")))</f>
        <v xml:space="preserve"> </v>
      </c>
      <c r="BG767" s="354" t="str">
        <f ca="1">IF(ISBLANK(INDIRECT("G767"))," ",(INDIRECT("G767")))</f>
        <v xml:space="preserve"> </v>
      </c>
      <c r="BH767" s="354" t="str">
        <f ca="1">IF(ISBLANK(INDIRECT("H767"))," ",(INDIRECT("H767")))</f>
        <v xml:space="preserve"> </v>
      </c>
      <c r="BI767" s="354" t="str">
        <f ca="1">IF(ISBLANK(INDIRECT("I767"))," ",(INDIRECT("I767")))</f>
        <v xml:space="preserve"> </v>
      </c>
      <c r="BJ767" s="354" t="str">
        <f ca="1">IF(ISBLANK(INDIRECT("J767"))," ",(INDIRECT("J767")))</f>
        <v xml:space="preserve"> </v>
      </c>
      <c r="BK767" s="354" t="str">
        <f ca="1">IF(ISBLANK(INDIRECT("K767"))," ",(INDIRECT("K767")))</f>
        <v xml:space="preserve"> </v>
      </c>
      <c r="BL767" s="354" t="str">
        <f ca="1">IF(ISBLANK(INDIRECT("L767"))," ",(INDIRECT("L767")))</f>
        <v xml:space="preserve"> </v>
      </c>
      <c r="BM767" s="354" t="str">
        <f ca="1">IF(ISBLANK(INDIRECT("M767"))," ",(INDIRECT("M767")))</f>
        <v xml:space="preserve"> </v>
      </c>
      <c r="BN767" s="354" t="str">
        <f ca="1">IF(ISBLANK(INDIRECT("N767"))," ",(INDIRECT("N767")))</f>
        <v xml:space="preserve"> </v>
      </c>
      <c r="BO767" s="354" t="str">
        <f ca="1">IF(ISBLANK(INDIRECT("O767"))," ",(INDIRECT("O767")))</f>
        <v xml:space="preserve"> </v>
      </c>
      <c r="BP767" s="354" t="str">
        <f ca="1">IF(ISBLANK(INDIRECT("P767"))," ",(INDIRECT("P767")))</f>
        <v xml:space="preserve"> </v>
      </c>
      <c r="BQ767" s="354">
        <f ca="1">IF(ISBLANK(INDIRECT("Q767"))," ",(INDIRECT("Q767")))</f>
        <v>0</v>
      </c>
      <c r="BR767" s="354" t="str">
        <f ca="1">IF(ISBLANK(INDIRECT("R767"))," ",(INDIRECT("R767")))</f>
        <v xml:space="preserve"> </v>
      </c>
      <c r="BS767" s="354" t="str">
        <f t="shared" ca="1" si="23"/>
        <v xml:space="preserve"> </v>
      </c>
    </row>
    <row r="768" spans="1:71" x14ac:dyDescent="0.25">
      <c r="A768" s="255">
        <v>763</v>
      </c>
      <c r="B768" s="9"/>
      <c r="C768" s="10"/>
      <c r="D768" s="9"/>
      <c r="E768" s="10"/>
      <c r="F768" s="9"/>
      <c r="G768" s="9"/>
      <c r="H768" s="9"/>
      <c r="I768" s="9"/>
      <c r="J768" s="9"/>
      <c r="K768" s="9"/>
      <c r="L768" s="9"/>
      <c r="M768" s="9"/>
      <c r="N768" s="9"/>
      <c r="O768" s="248"/>
      <c r="P768" s="248"/>
      <c r="Q768" s="248">
        <f t="shared" si="22"/>
        <v>0</v>
      </c>
      <c r="R768" s="9"/>
      <c r="BB768" s="354" t="str">
        <f ca="1">IF(ISBLANK(INDIRECT("B768"))," ",(INDIRECT("B768")))</f>
        <v xml:space="preserve"> </v>
      </c>
      <c r="BC768" s="354" t="str">
        <f ca="1">IF(ISBLANK(INDIRECT("C768"))," ",(INDIRECT("C768")))</f>
        <v xml:space="preserve"> </v>
      </c>
      <c r="BD768" s="354" t="str">
        <f ca="1">IF(ISBLANK(INDIRECT("D768"))," ",(INDIRECT("D768")))</f>
        <v xml:space="preserve"> </v>
      </c>
      <c r="BE768" s="354" t="str">
        <f ca="1">IF(ISBLANK(INDIRECT("E768"))," ",(INDIRECT("E768")))</f>
        <v xml:space="preserve"> </v>
      </c>
      <c r="BF768" s="354" t="str">
        <f ca="1">IF(ISBLANK(INDIRECT("F768"))," ",(INDIRECT("F768")))</f>
        <v xml:space="preserve"> </v>
      </c>
      <c r="BG768" s="354" t="str">
        <f ca="1">IF(ISBLANK(INDIRECT("G768"))," ",(INDIRECT("G768")))</f>
        <v xml:space="preserve"> </v>
      </c>
      <c r="BH768" s="354" t="str">
        <f ca="1">IF(ISBLANK(INDIRECT("H768"))," ",(INDIRECT("H768")))</f>
        <v xml:space="preserve"> </v>
      </c>
      <c r="BI768" s="354" t="str">
        <f ca="1">IF(ISBLANK(INDIRECT("I768"))," ",(INDIRECT("I768")))</f>
        <v xml:space="preserve"> </v>
      </c>
      <c r="BJ768" s="354" t="str">
        <f ca="1">IF(ISBLANK(INDIRECT("J768"))," ",(INDIRECT("J768")))</f>
        <v xml:space="preserve"> </v>
      </c>
      <c r="BK768" s="354" t="str">
        <f ca="1">IF(ISBLANK(INDIRECT("K768"))," ",(INDIRECT("K768")))</f>
        <v xml:space="preserve"> </v>
      </c>
      <c r="BL768" s="354" t="str">
        <f ca="1">IF(ISBLANK(INDIRECT("L768"))," ",(INDIRECT("L768")))</f>
        <v xml:space="preserve"> </v>
      </c>
      <c r="BM768" s="354" t="str">
        <f ca="1">IF(ISBLANK(INDIRECT("M768"))," ",(INDIRECT("M768")))</f>
        <v xml:space="preserve"> </v>
      </c>
      <c r="BN768" s="354" t="str">
        <f ca="1">IF(ISBLANK(INDIRECT("N768"))," ",(INDIRECT("N768")))</f>
        <v xml:space="preserve"> </v>
      </c>
      <c r="BO768" s="354" t="str">
        <f ca="1">IF(ISBLANK(INDIRECT("O768"))," ",(INDIRECT("O768")))</f>
        <v xml:space="preserve"> </v>
      </c>
      <c r="BP768" s="354" t="str">
        <f ca="1">IF(ISBLANK(INDIRECT("P768"))," ",(INDIRECT("P768")))</f>
        <v xml:space="preserve"> </v>
      </c>
      <c r="BQ768" s="354">
        <f ca="1">IF(ISBLANK(INDIRECT("Q768"))," ",(INDIRECT("Q768")))</f>
        <v>0</v>
      </c>
      <c r="BR768" s="354" t="str">
        <f ca="1">IF(ISBLANK(INDIRECT("R768"))," ",(INDIRECT("R768")))</f>
        <v xml:space="preserve"> </v>
      </c>
      <c r="BS768" s="354" t="str">
        <f t="shared" ca="1" si="23"/>
        <v xml:space="preserve"> </v>
      </c>
    </row>
    <row r="769" spans="1:71" x14ac:dyDescent="0.25">
      <c r="A769" s="255">
        <v>764</v>
      </c>
      <c r="B769" s="9"/>
      <c r="C769" s="10"/>
      <c r="D769" s="9"/>
      <c r="E769" s="10"/>
      <c r="F769" s="9"/>
      <c r="G769" s="9"/>
      <c r="H769" s="9"/>
      <c r="I769" s="9"/>
      <c r="J769" s="9"/>
      <c r="K769" s="9"/>
      <c r="L769" s="9"/>
      <c r="M769" s="9"/>
      <c r="N769" s="9"/>
      <c r="O769" s="248"/>
      <c r="P769" s="248"/>
      <c r="Q769" s="248">
        <f t="shared" si="22"/>
        <v>0</v>
      </c>
      <c r="R769" s="9"/>
      <c r="BB769" s="354" t="str">
        <f ca="1">IF(ISBLANK(INDIRECT("B769"))," ",(INDIRECT("B769")))</f>
        <v xml:space="preserve"> </v>
      </c>
      <c r="BC769" s="354" t="str">
        <f ca="1">IF(ISBLANK(INDIRECT("C769"))," ",(INDIRECT("C769")))</f>
        <v xml:space="preserve"> </v>
      </c>
      <c r="BD769" s="354" t="str">
        <f ca="1">IF(ISBLANK(INDIRECT("D769"))," ",(INDIRECT("D769")))</f>
        <v xml:space="preserve"> </v>
      </c>
      <c r="BE769" s="354" t="str">
        <f ca="1">IF(ISBLANK(INDIRECT("E769"))," ",(INDIRECT("E769")))</f>
        <v xml:space="preserve"> </v>
      </c>
      <c r="BF769" s="354" t="str">
        <f ca="1">IF(ISBLANK(INDIRECT("F769"))," ",(INDIRECT("F769")))</f>
        <v xml:space="preserve"> </v>
      </c>
      <c r="BG769" s="354" t="str">
        <f ca="1">IF(ISBLANK(INDIRECT("G769"))," ",(INDIRECT("G769")))</f>
        <v xml:space="preserve"> </v>
      </c>
      <c r="BH769" s="354" t="str">
        <f ca="1">IF(ISBLANK(INDIRECT("H769"))," ",(INDIRECT("H769")))</f>
        <v xml:space="preserve"> </v>
      </c>
      <c r="BI769" s="354" t="str">
        <f ca="1">IF(ISBLANK(INDIRECT("I769"))," ",(INDIRECT("I769")))</f>
        <v xml:space="preserve"> </v>
      </c>
      <c r="BJ769" s="354" t="str">
        <f ca="1">IF(ISBLANK(INDIRECT("J769"))," ",(INDIRECT("J769")))</f>
        <v xml:space="preserve"> </v>
      </c>
      <c r="BK769" s="354" t="str">
        <f ca="1">IF(ISBLANK(INDIRECT("K769"))," ",(INDIRECT("K769")))</f>
        <v xml:space="preserve"> </v>
      </c>
      <c r="BL769" s="354" t="str">
        <f ca="1">IF(ISBLANK(INDIRECT("L769"))," ",(INDIRECT("L769")))</f>
        <v xml:space="preserve"> </v>
      </c>
      <c r="BM769" s="354" t="str">
        <f ca="1">IF(ISBLANK(INDIRECT("M769"))," ",(INDIRECT("M769")))</f>
        <v xml:space="preserve"> </v>
      </c>
      <c r="BN769" s="354" t="str">
        <f ca="1">IF(ISBLANK(INDIRECT("N769"))," ",(INDIRECT("N769")))</f>
        <v xml:space="preserve"> </v>
      </c>
      <c r="BO769" s="354" t="str">
        <f ca="1">IF(ISBLANK(INDIRECT("O769"))," ",(INDIRECT("O769")))</f>
        <v xml:space="preserve"> </v>
      </c>
      <c r="BP769" s="354" t="str">
        <f ca="1">IF(ISBLANK(INDIRECT("P769"))," ",(INDIRECT("P769")))</f>
        <v xml:space="preserve"> </v>
      </c>
      <c r="BQ769" s="354">
        <f ca="1">IF(ISBLANK(INDIRECT("Q769"))," ",(INDIRECT("Q769")))</f>
        <v>0</v>
      </c>
      <c r="BR769" s="354" t="str">
        <f ca="1">IF(ISBLANK(INDIRECT("R769"))," ",(INDIRECT("R769")))</f>
        <v xml:space="preserve"> </v>
      </c>
      <c r="BS769" s="354" t="str">
        <f t="shared" ca="1" si="23"/>
        <v xml:space="preserve"> </v>
      </c>
    </row>
    <row r="770" spans="1:71" x14ac:dyDescent="0.25">
      <c r="A770" s="255">
        <v>765</v>
      </c>
      <c r="B770" s="9"/>
      <c r="C770" s="10"/>
      <c r="D770" s="9"/>
      <c r="E770" s="10"/>
      <c r="F770" s="9"/>
      <c r="G770" s="9"/>
      <c r="H770" s="9"/>
      <c r="I770" s="9"/>
      <c r="J770" s="9"/>
      <c r="K770" s="9"/>
      <c r="L770" s="9"/>
      <c r="M770" s="9"/>
      <c r="N770" s="9"/>
      <c r="O770" s="248"/>
      <c r="P770" s="248"/>
      <c r="Q770" s="248">
        <f t="shared" si="22"/>
        <v>0</v>
      </c>
      <c r="R770" s="9"/>
      <c r="BB770" s="354" t="str">
        <f ca="1">IF(ISBLANK(INDIRECT("B770"))," ",(INDIRECT("B770")))</f>
        <v xml:space="preserve"> </v>
      </c>
      <c r="BC770" s="354" t="str">
        <f ca="1">IF(ISBLANK(INDIRECT("C770"))," ",(INDIRECT("C770")))</f>
        <v xml:space="preserve"> </v>
      </c>
      <c r="BD770" s="354" t="str">
        <f ca="1">IF(ISBLANK(INDIRECT("D770"))," ",(INDIRECT("D770")))</f>
        <v xml:space="preserve"> </v>
      </c>
      <c r="BE770" s="354" t="str">
        <f ca="1">IF(ISBLANK(INDIRECT("E770"))," ",(INDIRECT("E770")))</f>
        <v xml:space="preserve"> </v>
      </c>
      <c r="BF770" s="354" t="str">
        <f ca="1">IF(ISBLANK(INDIRECT("F770"))," ",(INDIRECT("F770")))</f>
        <v xml:space="preserve"> </v>
      </c>
      <c r="BG770" s="354" t="str">
        <f ca="1">IF(ISBLANK(INDIRECT("G770"))," ",(INDIRECT("G770")))</f>
        <v xml:space="preserve"> </v>
      </c>
      <c r="BH770" s="354" t="str">
        <f ca="1">IF(ISBLANK(INDIRECT("H770"))," ",(INDIRECT("H770")))</f>
        <v xml:space="preserve"> </v>
      </c>
      <c r="BI770" s="354" t="str">
        <f ca="1">IF(ISBLANK(INDIRECT("I770"))," ",(INDIRECT("I770")))</f>
        <v xml:space="preserve"> </v>
      </c>
      <c r="BJ770" s="354" t="str">
        <f ca="1">IF(ISBLANK(INDIRECT("J770"))," ",(INDIRECT("J770")))</f>
        <v xml:space="preserve"> </v>
      </c>
      <c r="BK770" s="354" t="str">
        <f ca="1">IF(ISBLANK(INDIRECT("K770"))," ",(INDIRECT("K770")))</f>
        <v xml:space="preserve"> </v>
      </c>
      <c r="BL770" s="354" t="str">
        <f ca="1">IF(ISBLANK(INDIRECT("L770"))," ",(INDIRECT("L770")))</f>
        <v xml:space="preserve"> </v>
      </c>
      <c r="BM770" s="354" t="str">
        <f ca="1">IF(ISBLANK(INDIRECT("M770"))," ",(INDIRECT("M770")))</f>
        <v xml:space="preserve"> </v>
      </c>
      <c r="BN770" s="354" t="str">
        <f ca="1">IF(ISBLANK(INDIRECT("N770"))," ",(INDIRECT("N770")))</f>
        <v xml:space="preserve"> </v>
      </c>
      <c r="BO770" s="354" t="str">
        <f ca="1">IF(ISBLANK(INDIRECT("O770"))," ",(INDIRECT("O770")))</f>
        <v xml:space="preserve"> </v>
      </c>
      <c r="BP770" s="354" t="str">
        <f ca="1">IF(ISBLANK(INDIRECT("P770"))," ",(INDIRECT("P770")))</f>
        <v xml:space="preserve"> </v>
      </c>
      <c r="BQ770" s="354">
        <f ca="1">IF(ISBLANK(INDIRECT("Q770"))," ",(INDIRECT("Q770")))</f>
        <v>0</v>
      </c>
      <c r="BR770" s="354" t="str">
        <f ca="1">IF(ISBLANK(INDIRECT("R770"))," ",(INDIRECT("R770")))</f>
        <v xml:space="preserve"> </v>
      </c>
      <c r="BS770" s="354" t="str">
        <f t="shared" ca="1" si="23"/>
        <v xml:space="preserve"> </v>
      </c>
    </row>
    <row r="771" spans="1:71" x14ac:dyDescent="0.25">
      <c r="A771" s="255">
        <v>766</v>
      </c>
      <c r="B771" s="9"/>
      <c r="C771" s="10"/>
      <c r="D771" s="9"/>
      <c r="E771" s="10"/>
      <c r="F771" s="9"/>
      <c r="G771" s="9"/>
      <c r="H771" s="9"/>
      <c r="I771" s="9"/>
      <c r="J771" s="9"/>
      <c r="K771" s="9"/>
      <c r="L771" s="9"/>
      <c r="M771" s="9"/>
      <c r="N771" s="9"/>
      <c r="O771" s="248"/>
      <c r="P771" s="248"/>
      <c r="Q771" s="248">
        <f t="shared" si="22"/>
        <v>0</v>
      </c>
      <c r="R771" s="9"/>
      <c r="BB771" s="354" t="str">
        <f ca="1">IF(ISBLANK(INDIRECT("B771"))," ",(INDIRECT("B771")))</f>
        <v xml:space="preserve"> </v>
      </c>
      <c r="BC771" s="354" t="str">
        <f ca="1">IF(ISBLANK(INDIRECT("C771"))," ",(INDIRECT("C771")))</f>
        <v xml:space="preserve"> </v>
      </c>
      <c r="BD771" s="354" t="str">
        <f ca="1">IF(ISBLANK(INDIRECT("D771"))," ",(INDIRECT("D771")))</f>
        <v xml:space="preserve"> </v>
      </c>
      <c r="BE771" s="354" t="str">
        <f ca="1">IF(ISBLANK(INDIRECT("E771"))," ",(INDIRECT("E771")))</f>
        <v xml:space="preserve"> </v>
      </c>
      <c r="BF771" s="354" t="str">
        <f ca="1">IF(ISBLANK(INDIRECT("F771"))," ",(INDIRECT("F771")))</f>
        <v xml:space="preserve"> </v>
      </c>
      <c r="BG771" s="354" t="str">
        <f ca="1">IF(ISBLANK(INDIRECT("G771"))," ",(INDIRECT("G771")))</f>
        <v xml:space="preserve"> </v>
      </c>
      <c r="BH771" s="354" t="str">
        <f ca="1">IF(ISBLANK(INDIRECT("H771"))," ",(INDIRECT("H771")))</f>
        <v xml:space="preserve"> </v>
      </c>
      <c r="BI771" s="354" t="str">
        <f ca="1">IF(ISBLANK(INDIRECT("I771"))," ",(INDIRECT("I771")))</f>
        <v xml:space="preserve"> </v>
      </c>
      <c r="BJ771" s="354" t="str">
        <f ca="1">IF(ISBLANK(INDIRECT("J771"))," ",(INDIRECT("J771")))</f>
        <v xml:space="preserve"> </v>
      </c>
      <c r="BK771" s="354" t="str">
        <f ca="1">IF(ISBLANK(INDIRECT("K771"))," ",(INDIRECT("K771")))</f>
        <v xml:space="preserve"> </v>
      </c>
      <c r="BL771" s="354" t="str">
        <f ca="1">IF(ISBLANK(INDIRECT("L771"))," ",(INDIRECT("L771")))</f>
        <v xml:space="preserve"> </v>
      </c>
      <c r="BM771" s="354" t="str">
        <f ca="1">IF(ISBLANK(INDIRECT("M771"))," ",(INDIRECT("M771")))</f>
        <v xml:space="preserve"> </v>
      </c>
      <c r="BN771" s="354" t="str">
        <f ca="1">IF(ISBLANK(INDIRECT("N771"))," ",(INDIRECT("N771")))</f>
        <v xml:space="preserve"> </v>
      </c>
      <c r="BO771" s="354" t="str">
        <f ca="1">IF(ISBLANK(INDIRECT("O771"))," ",(INDIRECT("O771")))</f>
        <v xml:space="preserve"> </v>
      </c>
      <c r="BP771" s="354" t="str">
        <f ca="1">IF(ISBLANK(INDIRECT("P771"))," ",(INDIRECT("P771")))</f>
        <v xml:space="preserve"> </v>
      </c>
      <c r="BQ771" s="354">
        <f ca="1">IF(ISBLANK(INDIRECT("Q771"))," ",(INDIRECT("Q771")))</f>
        <v>0</v>
      </c>
      <c r="BR771" s="354" t="str">
        <f ca="1">IF(ISBLANK(INDIRECT("R771"))," ",(INDIRECT("R771")))</f>
        <v xml:space="preserve"> </v>
      </c>
      <c r="BS771" s="354" t="str">
        <f t="shared" ca="1" si="23"/>
        <v xml:space="preserve"> </v>
      </c>
    </row>
    <row r="772" spans="1:71" x14ac:dyDescent="0.25">
      <c r="A772" s="255">
        <v>767</v>
      </c>
      <c r="B772" s="9"/>
      <c r="C772" s="10"/>
      <c r="D772" s="9"/>
      <c r="E772" s="10"/>
      <c r="F772" s="9"/>
      <c r="G772" s="9"/>
      <c r="H772" s="9"/>
      <c r="I772" s="9"/>
      <c r="J772" s="9"/>
      <c r="K772" s="9"/>
      <c r="L772" s="9"/>
      <c r="M772" s="9"/>
      <c r="N772" s="9"/>
      <c r="O772" s="248"/>
      <c r="P772" s="248"/>
      <c r="Q772" s="248">
        <f t="shared" si="22"/>
        <v>0</v>
      </c>
      <c r="R772" s="9"/>
      <c r="BB772" s="354" t="str">
        <f ca="1">IF(ISBLANK(INDIRECT("B772"))," ",(INDIRECT("B772")))</f>
        <v xml:space="preserve"> </v>
      </c>
      <c r="BC772" s="354" t="str">
        <f ca="1">IF(ISBLANK(INDIRECT("C772"))," ",(INDIRECT("C772")))</f>
        <v xml:space="preserve"> </v>
      </c>
      <c r="BD772" s="354" t="str">
        <f ca="1">IF(ISBLANK(INDIRECT("D772"))," ",(INDIRECT("D772")))</f>
        <v xml:space="preserve"> </v>
      </c>
      <c r="BE772" s="354" t="str">
        <f ca="1">IF(ISBLANK(INDIRECT("E772"))," ",(INDIRECT("E772")))</f>
        <v xml:space="preserve"> </v>
      </c>
      <c r="BF772" s="354" t="str">
        <f ca="1">IF(ISBLANK(INDIRECT("F772"))," ",(INDIRECT("F772")))</f>
        <v xml:space="preserve"> </v>
      </c>
      <c r="BG772" s="354" t="str">
        <f ca="1">IF(ISBLANK(INDIRECT("G772"))," ",(INDIRECT("G772")))</f>
        <v xml:space="preserve"> </v>
      </c>
      <c r="BH772" s="354" t="str">
        <f ca="1">IF(ISBLANK(INDIRECT("H772"))," ",(INDIRECT("H772")))</f>
        <v xml:space="preserve"> </v>
      </c>
      <c r="BI772" s="354" t="str">
        <f ca="1">IF(ISBLANK(INDIRECT("I772"))," ",(INDIRECT("I772")))</f>
        <v xml:space="preserve"> </v>
      </c>
      <c r="BJ772" s="354" t="str">
        <f ca="1">IF(ISBLANK(INDIRECT("J772"))," ",(INDIRECT("J772")))</f>
        <v xml:space="preserve"> </v>
      </c>
      <c r="BK772" s="354" t="str">
        <f ca="1">IF(ISBLANK(INDIRECT("K772"))," ",(INDIRECT("K772")))</f>
        <v xml:space="preserve"> </v>
      </c>
      <c r="BL772" s="354" t="str">
        <f ca="1">IF(ISBLANK(INDIRECT("L772"))," ",(INDIRECT("L772")))</f>
        <v xml:space="preserve"> </v>
      </c>
      <c r="BM772" s="354" t="str">
        <f ca="1">IF(ISBLANK(INDIRECT("M772"))," ",(INDIRECT("M772")))</f>
        <v xml:space="preserve"> </v>
      </c>
      <c r="BN772" s="354" t="str">
        <f ca="1">IF(ISBLANK(INDIRECT("N772"))," ",(INDIRECT("N772")))</f>
        <v xml:space="preserve"> </v>
      </c>
      <c r="BO772" s="354" t="str">
        <f ca="1">IF(ISBLANK(INDIRECT("O772"))," ",(INDIRECT("O772")))</f>
        <v xml:space="preserve"> </v>
      </c>
      <c r="BP772" s="354" t="str">
        <f ca="1">IF(ISBLANK(INDIRECT("P772"))," ",(INDIRECT("P772")))</f>
        <v xml:space="preserve"> </v>
      </c>
      <c r="BQ772" s="354">
        <f ca="1">IF(ISBLANK(INDIRECT("Q772"))," ",(INDIRECT("Q772")))</f>
        <v>0</v>
      </c>
      <c r="BR772" s="354" t="str">
        <f ca="1">IF(ISBLANK(INDIRECT("R772"))," ",(INDIRECT("R772")))</f>
        <v xml:space="preserve"> </v>
      </c>
      <c r="BS772" s="354" t="str">
        <f t="shared" ca="1" si="23"/>
        <v xml:space="preserve"> </v>
      </c>
    </row>
    <row r="773" spans="1:71" x14ac:dyDescent="0.25">
      <c r="A773" s="255">
        <v>768</v>
      </c>
      <c r="B773" s="9"/>
      <c r="C773" s="10"/>
      <c r="D773" s="9"/>
      <c r="E773" s="10"/>
      <c r="F773" s="9"/>
      <c r="G773" s="9"/>
      <c r="H773" s="9"/>
      <c r="I773" s="9"/>
      <c r="J773" s="9"/>
      <c r="K773" s="9"/>
      <c r="L773" s="9"/>
      <c r="M773" s="9"/>
      <c r="N773" s="9"/>
      <c r="O773" s="248"/>
      <c r="P773" s="248"/>
      <c r="Q773" s="248">
        <f t="shared" si="22"/>
        <v>0</v>
      </c>
      <c r="R773" s="9"/>
      <c r="BB773" s="354" t="str">
        <f ca="1">IF(ISBLANK(INDIRECT("B773"))," ",(INDIRECT("B773")))</f>
        <v xml:space="preserve"> </v>
      </c>
      <c r="BC773" s="354" t="str">
        <f ca="1">IF(ISBLANK(INDIRECT("C773"))," ",(INDIRECT("C773")))</f>
        <v xml:space="preserve"> </v>
      </c>
      <c r="BD773" s="354" t="str">
        <f ca="1">IF(ISBLANK(INDIRECT("D773"))," ",(INDIRECT("D773")))</f>
        <v xml:space="preserve"> </v>
      </c>
      <c r="BE773" s="354" t="str">
        <f ca="1">IF(ISBLANK(INDIRECT("E773"))," ",(INDIRECT("E773")))</f>
        <v xml:space="preserve"> </v>
      </c>
      <c r="BF773" s="354" t="str">
        <f ca="1">IF(ISBLANK(INDIRECT("F773"))," ",(INDIRECT("F773")))</f>
        <v xml:space="preserve"> </v>
      </c>
      <c r="BG773" s="354" t="str">
        <f ca="1">IF(ISBLANK(INDIRECT("G773"))," ",(INDIRECT("G773")))</f>
        <v xml:space="preserve"> </v>
      </c>
      <c r="BH773" s="354" t="str">
        <f ca="1">IF(ISBLANK(INDIRECT("H773"))," ",(INDIRECT("H773")))</f>
        <v xml:space="preserve"> </v>
      </c>
      <c r="BI773" s="354" t="str">
        <f ca="1">IF(ISBLANK(INDIRECT("I773"))," ",(INDIRECT("I773")))</f>
        <v xml:space="preserve"> </v>
      </c>
      <c r="BJ773" s="354" t="str">
        <f ca="1">IF(ISBLANK(INDIRECT("J773"))," ",(INDIRECT("J773")))</f>
        <v xml:space="preserve"> </v>
      </c>
      <c r="BK773" s="354" t="str">
        <f ca="1">IF(ISBLANK(INDIRECT("K773"))," ",(INDIRECT("K773")))</f>
        <v xml:space="preserve"> </v>
      </c>
      <c r="BL773" s="354" t="str">
        <f ca="1">IF(ISBLANK(INDIRECT("L773"))," ",(INDIRECT("L773")))</f>
        <v xml:space="preserve"> </v>
      </c>
      <c r="BM773" s="354" t="str">
        <f ca="1">IF(ISBLANK(INDIRECT("M773"))," ",(INDIRECT("M773")))</f>
        <v xml:space="preserve"> </v>
      </c>
      <c r="BN773" s="354" t="str">
        <f ca="1">IF(ISBLANK(INDIRECT("N773"))," ",(INDIRECT("N773")))</f>
        <v xml:space="preserve"> </v>
      </c>
      <c r="BO773" s="354" t="str">
        <f ca="1">IF(ISBLANK(INDIRECT("O773"))," ",(INDIRECT("O773")))</f>
        <v xml:space="preserve"> </v>
      </c>
      <c r="BP773" s="354" t="str">
        <f ca="1">IF(ISBLANK(INDIRECT("P773"))," ",(INDIRECT("P773")))</f>
        <v xml:space="preserve"> </v>
      </c>
      <c r="BQ773" s="354">
        <f ca="1">IF(ISBLANK(INDIRECT("Q773"))," ",(INDIRECT("Q773")))</f>
        <v>0</v>
      </c>
      <c r="BR773" s="354" t="str">
        <f ca="1">IF(ISBLANK(INDIRECT("R773"))," ",(INDIRECT("R773")))</f>
        <v xml:space="preserve"> </v>
      </c>
      <c r="BS773" s="354" t="str">
        <f t="shared" ca="1" si="23"/>
        <v xml:space="preserve"> </v>
      </c>
    </row>
    <row r="774" spans="1:71" x14ac:dyDescent="0.25">
      <c r="A774" s="255">
        <v>769</v>
      </c>
      <c r="B774" s="9"/>
      <c r="C774" s="10"/>
      <c r="D774" s="9"/>
      <c r="E774" s="10"/>
      <c r="F774" s="9"/>
      <c r="G774" s="9"/>
      <c r="H774" s="9"/>
      <c r="I774" s="9"/>
      <c r="J774" s="9"/>
      <c r="K774" s="9"/>
      <c r="L774" s="9"/>
      <c r="M774" s="9"/>
      <c r="N774" s="9"/>
      <c r="O774" s="248"/>
      <c r="P774" s="248"/>
      <c r="Q774" s="248">
        <f t="shared" ref="Q774:Q837" si="24">O774+P774</f>
        <v>0</v>
      </c>
      <c r="R774" s="9"/>
      <c r="BB774" s="354" t="str">
        <f ca="1">IF(ISBLANK(INDIRECT("B774"))," ",(INDIRECT("B774")))</f>
        <v xml:space="preserve"> </v>
      </c>
      <c r="BC774" s="354" t="str">
        <f ca="1">IF(ISBLANK(INDIRECT("C774"))," ",(INDIRECT("C774")))</f>
        <v xml:space="preserve"> </v>
      </c>
      <c r="BD774" s="354" t="str">
        <f ca="1">IF(ISBLANK(INDIRECT("D774"))," ",(INDIRECT("D774")))</f>
        <v xml:space="preserve"> </v>
      </c>
      <c r="BE774" s="354" t="str">
        <f ca="1">IF(ISBLANK(INDIRECT("E774"))," ",(INDIRECT("E774")))</f>
        <v xml:space="preserve"> </v>
      </c>
      <c r="BF774" s="354" t="str">
        <f ca="1">IF(ISBLANK(INDIRECT("F774"))," ",(INDIRECT("F774")))</f>
        <v xml:space="preserve"> </v>
      </c>
      <c r="BG774" s="354" t="str">
        <f ca="1">IF(ISBLANK(INDIRECT("G774"))," ",(INDIRECT("G774")))</f>
        <v xml:space="preserve"> </v>
      </c>
      <c r="BH774" s="354" t="str">
        <f ca="1">IF(ISBLANK(INDIRECT("H774"))," ",(INDIRECT("H774")))</f>
        <v xml:space="preserve"> </v>
      </c>
      <c r="BI774" s="354" t="str">
        <f ca="1">IF(ISBLANK(INDIRECT("I774"))," ",(INDIRECT("I774")))</f>
        <v xml:space="preserve"> </v>
      </c>
      <c r="BJ774" s="354" t="str">
        <f ca="1">IF(ISBLANK(INDIRECT("J774"))," ",(INDIRECT("J774")))</f>
        <v xml:space="preserve"> </v>
      </c>
      <c r="BK774" s="354" t="str">
        <f ca="1">IF(ISBLANK(INDIRECT("K774"))," ",(INDIRECT("K774")))</f>
        <v xml:space="preserve"> </v>
      </c>
      <c r="BL774" s="354" t="str">
        <f ca="1">IF(ISBLANK(INDIRECT("L774"))," ",(INDIRECT("L774")))</f>
        <v xml:space="preserve"> </v>
      </c>
      <c r="BM774" s="354" t="str">
        <f ca="1">IF(ISBLANK(INDIRECT("M774"))," ",(INDIRECT("M774")))</f>
        <v xml:space="preserve"> </v>
      </c>
      <c r="BN774" s="354" t="str">
        <f ca="1">IF(ISBLANK(INDIRECT("N774"))," ",(INDIRECT("N774")))</f>
        <v xml:space="preserve"> </v>
      </c>
      <c r="BO774" s="354" t="str">
        <f ca="1">IF(ISBLANK(INDIRECT("O774"))," ",(INDIRECT("O774")))</f>
        <v xml:space="preserve"> </v>
      </c>
      <c r="BP774" s="354" t="str">
        <f ca="1">IF(ISBLANK(INDIRECT("P774"))," ",(INDIRECT("P774")))</f>
        <v xml:space="preserve"> </v>
      </c>
      <c r="BQ774" s="354">
        <f ca="1">IF(ISBLANK(INDIRECT("Q774"))," ",(INDIRECT("Q774")))</f>
        <v>0</v>
      </c>
      <c r="BR774" s="354" t="str">
        <f ca="1">IF(ISBLANK(INDIRECT("R774"))," ",(INDIRECT("R774")))</f>
        <v xml:space="preserve"> </v>
      </c>
      <c r="BS774" s="354" t="str">
        <f t="shared" ref="BS774:BS837" ca="1" si="25">IF((CONCATENATE(BE774," ",BF774," ,",BG774," district, ",BH774," ",BI774,", ",BJ774,"  ",BK774,", bldg ",BL774,", of/apt.  ",BM774," (",BN774,"); "))=$BS$4," ",IF((CONCATENATE(BE774," ",BF774," ,",BG774," district, ",BH774," ",BI774,", ",BJ774,"  ",BK774,", bldg ",BL774,", of/apt.  ",BM774," (",BN774,"); "))=$BS$5," ",CONCATENATE(BE774," ",BF774," ,",BG774," district, ",BH774," ",BI774,", ",BJ774,"  ",BK774,", bldg ",BL774,", of/apt.  ",BM774," (",BN774,"); ")))</f>
        <v xml:space="preserve"> </v>
      </c>
    </row>
    <row r="775" spans="1:71" x14ac:dyDescent="0.25">
      <c r="A775" s="255">
        <v>770</v>
      </c>
      <c r="B775" s="9"/>
      <c r="C775" s="10"/>
      <c r="D775" s="9"/>
      <c r="E775" s="10"/>
      <c r="F775" s="9"/>
      <c r="G775" s="9"/>
      <c r="H775" s="9"/>
      <c r="I775" s="9"/>
      <c r="J775" s="9"/>
      <c r="K775" s="9"/>
      <c r="L775" s="9"/>
      <c r="M775" s="9"/>
      <c r="N775" s="9"/>
      <c r="O775" s="248"/>
      <c r="P775" s="248"/>
      <c r="Q775" s="248">
        <f t="shared" si="24"/>
        <v>0</v>
      </c>
      <c r="R775" s="9"/>
      <c r="BB775" s="354" t="str">
        <f ca="1">IF(ISBLANK(INDIRECT("B775"))," ",(INDIRECT("B775")))</f>
        <v xml:space="preserve"> </v>
      </c>
      <c r="BC775" s="354" t="str">
        <f ca="1">IF(ISBLANK(INDIRECT("C775"))," ",(INDIRECT("C775")))</f>
        <v xml:space="preserve"> </v>
      </c>
      <c r="BD775" s="354" t="str">
        <f ca="1">IF(ISBLANK(INDIRECT("D775"))," ",(INDIRECT("D775")))</f>
        <v xml:space="preserve"> </v>
      </c>
      <c r="BE775" s="354" t="str">
        <f ca="1">IF(ISBLANK(INDIRECT("E775"))," ",(INDIRECT("E775")))</f>
        <v xml:space="preserve"> </v>
      </c>
      <c r="BF775" s="354" t="str">
        <f ca="1">IF(ISBLANK(INDIRECT("F775"))," ",(INDIRECT("F775")))</f>
        <v xml:space="preserve"> </v>
      </c>
      <c r="BG775" s="354" t="str">
        <f ca="1">IF(ISBLANK(INDIRECT("G775"))," ",(INDIRECT("G775")))</f>
        <v xml:space="preserve"> </v>
      </c>
      <c r="BH775" s="354" t="str">
        <f ca="1">IF(ISBLANK(INDIRECT("H775"))," ",(INDIRECT("H775")))</f>
        <v xml:space="preserve"> </v>
      </c>
      <c r="BI775" s="354" t="str">
        <f ca="1">IF(ISBLANK(INDIRECT("I775"))," ",(INDIRECT("I775")))</f>
        <v xml:space="preserve"> </v>
      </c>
      <c r="BJ775" s="354" t="str">
        <f ca="1">IF(ISBLANK(INDIRECT("J775"))," ",(INDIRECT("J775")))</f>
        <v xml:space="preserve"> </v>
      </c>
      <c r="BK775" s="354" t="str">
        <f ca="1">IF(ISBLANK(INDIRECT("K775"))," ",(INDIRECT("K775")))</f>
        <v xml:space="preserve"> </v>
      </c>
      <c r="BL775" s="354" t="str">
        <f ca="1">IF(ISBLANK(INDIRECT("L775"))," ",(INDIRECT("L775")))</f>
        <v xml:space="preserve"> </v>
      </c>
      <c r="BM775" s="354" t="str">
        <f ca="1">IF(ISBLANK(INDIRECT("M775"))," ",(INDIRECT("M775")))</f>
        <v xml:space="preserve"> </v>
      </c>
      <c r="BN775" s="354" t="str">
        <f ca="1">IF(ISBLANK(INDIRECT("N775"))," ",(INDIRECT("N775")))</f>
        <v xml:space="preserve"> </v>
      </c>
      <c r="BO775" s="354" t="str">
        <f ca="1">IF(ISBLANK(INDIRECT("O775"))," ",(INDIRECT("O775")))</f>
        <v xml:space="preserve"> </v>
      </c>
      <c r="BP775" s="354" t="str">
        <f ca="1">IF(ISBLANK(INDIRECT("P775"))," ",(INDIRECT("P775")))</f>
        <v xml:space="preserve"> </v>
      </c>
      <c r="BQ775" s="354">
        <f ca="1">IF(ISBLANK(INDIRECT("Q775"))," ",(INDIRECT("Q775")))</f>
        <v>0</v>
      </c>
      <c r="BR775" s="354" t="str">
        <f ca="1">IF(ISBLANK(INDIRECT("R775"))," ",(INDIRECT("R775")))</f>
        <v xml:space="preserve"> </v>
      </c>
      <c r="BS775" s="354" t="str">
        <f t="shared" ca="1" si="25"/>
        <v xml:space="preserve"> </v>
      </c>
    </row>
    <row r="776" spans="1:71" x14ac:dyDescent="0.25">
      <c r="A776" s="255">
        <v>771</v>
      </c>
      <c r="B776" s="9"/>
      <c r="C776" s="10"/>
      <c r="D776" s="9"/>
      <c r="E776" s="10"/>
      <c r="F776" s="9"/>
      <c r="G776" s="9"/>
      <c r="H776" s="9"/>
      <c r="I776" s="9"/>
      <c r="J776" s="9"/>
      <c r="K776" s="9"/>
      <c r="L776" s="9"/>
      <c r="M776" s="9"/>
      <c r="N776" s="9"/>
      <c r="O776" s="248"/>
      <c r="P776" s="248"/>
      <c r="Q776" s="248">
        <f t="shared" si="24"/>
        <v>0</v>
      </c>
      <c r="R776" s="9"/>
      <c r="BB776" s="354" t="str">
        <f ca="1">IF(ISBLANK(INDIRECT("B776"))," ",(INDIRECT("B776")))</f>
        <v xml:space="preserve"> </v>
      </c>
      <c r="BC776" s="354" t="str">
        <f ca="1">IF(ISBLANK(INDIRECT("C776"))," ",(INDIRECT("C776")))</f>
        <v xml:space="preserve"> </v>
      </c>
      <c r="BD776" s="354" t="str">
        <f ca="1">IF(ISBLANK(INDIRECT("D776"))," ",(INDIRECT("D776")))</f>
        <v xml:space="preserve"> </v>
      </c>
      <c r="BE776" s="354" t="str">
        <f ca="1">IF(ISBLANK(INDIRECT("E776"))," ",(INDIRECT("E776")))</f>
        <v xml:space="preserve"> </v>
      </c>
      <c r="BF776" s="354" t="str">
        <f ca="1">IF(ISBLANK(INDIRECT("F776"))," ",(INDIRECT("F776")))</f>
        <v xml:space="preserve"> </v>
      </c>
      <c r="BG776" s="354" t="str">
        <f ca="1">IF(ISBLANK(INDIRECT("G776"))," ",(INDIRECT("G776")))</f>
        <v xml:space="preserve"> </v>
      </c>
      <c r="BH776" s="354" t="str">
        <f ca="1">IF(ISBLANK(INDIRECT("H776"))," ",(INDIRECT("H776")))</f>
        <v xml:space="preserve"> </v>
      </c>
      <c r="BI776" s="354" t="str">
        <f ca="1">IF(ISBLANK(INDIRECT("I776"))," ",(INDIRECT("I776")))</f>
        <v xml:space="preserve"> </v>
      </c>
      <c r="BJ776" s="354" t="str">
        <f ca="1">IF(ISBLANK(INDIRECT("J776"))," ",(INDIRECT("J776")))</f>
        <v xml:space="preserve"> </v>
      </c>
      <c r="BK776" s="354" t="str">
        <f ca="1">IF(ISBLANK(INDIRECT("K776"))," ",(INDIRECT("K776")))</f>
        <v xml:space="preserve"> </v>
      </c>
      <c r="BL776" s="354" t="str">
        <f ca="1">IF(ISBLANK(INDIRECT("L776"))," ",(INDIRECT("L776")))</f>
        <v xml:space="preserve"> </v>
      </c>
      <c r="BM776" s="354" t="str">
        <f ca="1">IF(ISBLANK(INDIRECT("M776"))," ",(INDIRECT("M776")))</f>
        <v xml:space="preserve"> </v>
      </c>
      <c r="BN776" s="354" t="str">
        <f ca="1">IF(ISBLANK(INDIRECT("N776"))," ",(INDIRECT("N776")))</f>
        <v xml:space="preserve"> </v>
      </c>
      <c r="BO776" s="354" t="str">
        <f ca="1">IF(ISBLANK(INDIRECT("O776"))," ",(INDIRECT("O776")))</f>
        <v xml:space="preserve"> </v>
      </c>
      <c r="BP776" s="354" t="str">
        <f ca="1">IF(ISBLANK(INDIRECT("P776"))," ",(INDIRECT("P776")))</f>
        <v xml:space="preserve"> </v>
      </c>
      <c r="BQ776" s="354">
        <f ca="1">IF(ISBLANK(INDIRECT("Q776"))," ",(INDIRECT("Q776")))</f>
        <v>0</v>
      </c>
      <c r="BR776" s="354" t="str">
        <f ca="1">IF(ISBLANK(INDIRECT("R776"))," ",(INDIRECT("R776")))</f>
        <v xml:space="preserve"> </v>
      </c>
      <c r="BS776" s="354" t="str">
        <f t="shared" ca="1" si="25"/>
        <v xml:space="preserve"> </v>
      </c>
    </row>
    <row r="777" spans="1:71" x14ac:dyDescent="0.25">
      <c r="A777" s="255">
        <v>772</v>
      </c>
      <c r="B777" s="9"/>
      <c r="C777" s="10"/>
      <c r="D777" s="9"/>
      <c r="E777" s="10"/>
      <c r="F777" s="9"/>
      <c r="G777" s="9"/>
      <c r="H777" s="9"/>
      <c r="I777" s="9"/>
      <c r="J777" s="9"/>
      <c r="K777" s="9"/>
      <c r="L777" s="9"/>
      <c r="M777" s="9"/>
      <c r="N777" s="9"/>
      <c r="O777" s="248"/>
      <c r="P777" s="248"/>
      <c r="Q777" s="248">
        <f t="shared" si="24"/>
        <v>0</v>
      </c>
      <c r="R777" s="9"/>
      <c r="BB777" s="354" t="str">
        <f ca="1">IF(ISBLANK(INDIRECT("B777"))," ",(INDIRECT("B777")))</f>
        <v xml:space="preserve"> </v>
      </c>
      <c r="BC777" s="354" t="str">
        <f ca="1">IF(ISBLANK(INDIRECT("C777"))," ",(INDIRECT("C777")))</f>
        <v xml:space="preserve"> </v>
      </c>
      <c r="BD777" s="354" t="str">
        <f ca="1">IF(ISBLANK(INDIRECT("D777"))," ",(INDIRECT("D777")))</f>
        <v xml:space="preserve"> </v>
      </c>
      <c r="BE777" s="354" t="str">
        <f ca="1">IF(ISBLANK(INDIRECT("E777"))," ",(INDIRECT("E777")))</f>
        <v xml:space="preserve"> </v>
      </c>
      <c r="BF777" s="354" t="str">
        <f ca="1">IF(ISBLANK(INDIRECT("F777"))," ",(INDIRECT("F777")))</f>
        <v xml:space="preserve"> </v>
      </c>
      <c r="BG777" s="354" t="str">
        <f ca="1">IF(ISBLANK(INDIRECT("G777"))," ",(INDIRECT("G777")))</f>
        <v xml:space="preserve"> </v>
      </c>
      <c r="BH777" s="354" t="str">
        <f ca="1">IF(ISBLANK(INDIRECT("H777"))," ",(INDIRECT("H777")))</f>
        <v xml:space="preserve"> </v>
      </c>
      <c r="BI777" s="354" t="str">
        <f ca="1">IF(ISBLANK(INDIRECT("I777"))," ",(INDIRECT("I777")))</f>
        <v xml:space="preserve"> </v>
      </c>
      <c r="BJ777" s="354" t="str">
        <f ca="1">IF(ISBLANK(INDIRECT("J777"))," ",(INDIRECT("J777")))</f>
        <v xml:space="preserve"> </v>
      </c>
      <c r="BK777" s="354" t="str">
        <f ca="1">IF(ISBLANK(INDIRECT("K777"))," ",(INDIRECT("K777")))</f>
        <v xml:space="preserve"> </v>
      </c>
      <c r="BL777" s="354" t="str">
        <f ca="1">IF(ISBLANK(INDIRECT("L777"))," ",(INDIRECT("L777")))</f>
        <v xml:space="preserve"> </v>
      </c>
      <c r="BM777" s="354" t="str">
        <f ca="1">IF(ISBLANK(INDIRECT("M777"))," ",(INDIRECT("M777")))</f>
        <v xml:space="preserve"> </v>
      </c>
      <c r="BN777" s="354" t="str">
        <f ca="1">IF(ISBLANK(INDIRECT("N777"))," ",(INDIRECT("N777")))</f>
        <v xml:space="preserve"> </v>
      </c>
      <c r="BO777" s="354" t="str">
        <f ca="1">IF(ISBLANK(INDIRECT("O777"))," ",(INDIRECT("O777")))</f>
        <v xml:space="preserve"> </v>
      </c>
      <c r="BP777" s="354" t="str">
        <f ca="1">IF(ISBLANK(INDIRECT("P777"))," ",(INDIRECT("P777")))</f>
        <v xml:space="preserve"> </v>
      </c>
      <c r="BQ777" s="354">
        <f ca="1">IF(ISBLANK(INDIRECT("Q777"))," ",(INDIRECT("Q777")))</f>
        <v>0</v>
      </c>
      <c r="BR777" s="354" t="str">
        <f ca="1">IF(ISBLANK(INDIRECT("R777"))," ",(INDIRECT("R777")))</f>
        <v xml:space="preserve"> </v>
      </c>
      <c r="BS777" s="354" t="str">
        <f t="shared" ca="1" si="25"/>
        <v xml:space="preserve"> </v>
      </c>
    </row>
    <row r="778" spans="1:71" x14ac:dyDescent="0.25">
      <c r="A778" s="255">
        <v>773</v>
      </c>
      <c r="B778" s="9"/>
      <c r="C778" s="10"/>
      <c r="D778" s="9"/>
      <c r="E778" s="10"/>
      <c r="F778" s="9"/>
      <c r="G778" s="9"/>
      <c r="H778" s="9"/>
      <c r="I778" s="9"/>
      <c r="J778" s="9"/>
      <c r="K778" s="9"/>
      <c r="L778" s="9"/>
      <c r="M778" s="9"/>
      <c r="N778" s="9"/>
      <c r="O778" s="248"/>
      <c r="P778" s="248"/>
      <c r="Q778" s="248">
        <f t="shared" si="24"/>
        <v>0</v>
      </c>
      <c r="R778" s="9"/>
      <c r="BB778" s="354" t="str">
        <f ca="1">IF(ISBLANK(INDIRECT("B778"))," ",(INDIRECT("B778")))</f>
        <v xml:space="preserve"> </v>
      </c>
      <c r="BC778" s="354" t="str">
        <f ca="1">IF(ISBLANK(INDIRECT("C778"))," ",(INDIRECT("C778")))</f>
        <v xml:space="preserve"> </v>
      </c>
      <c r="BD778" s="354" t="str">
        <f ca="1">IF(ISBLANK(INDIRECT("D778"))," ",(INDIRECT("D778")))</f>
        <v xml:space="preserve"> </v>
      </c>
      <c r="BE778" s="354" t="str">
        <f ca="1">IF(ISBLANK(INDIRECT("E778"))," ",(INDIRECT("E778")))</f>
        <v xml:space="preserve"> </v>
      </c>
      <c r="BF778" s="354" t="str">
        <f ca="1">IF(ISBLANK(INDIRECT("F778"))," ",(INDIRECT("F778")))</f>
        <v xml:space="preserve"> </v>
      </c>
      <c r="BG778" s="354" t="str">
        <f ca="1">IF(ISBLANK(INDIRECT("G778"))," ",(INDIRECT("G778")))</f>
        <v xml:space="preserve"> </v>
      </c>
      <c r="BH778" s="354" t="str">
        <f ca="1">IF(ISBLANK(INDIRECT("H778"))," ",(INDIRECT("H778")))</f>
        <v xml:space="preserve"> </v>
      </c>
      <c r="BI778" s="354" t="str">
        <f ca="1">IF(ISBLANK(INDIRECT("I778"))," ",(INDIRECT("I778")))</f>
        <v xml:space="preserve"> </v>
      </c>
      <c r="BJ778" s="354" t="str">
        <f ca="1">IF(ISBLANK(INDIRECT("J778"))," ",(INDIRECT("J778")))</f>
        <v xml:space="preserve"> </v>
      </c>
      <c r="BK778" s="354" t="str">
        <f ca="1">IF(ISBLANK(INDIRECT("K778"))," ",(INDIRECT("K778")))</f>
        <v xml:space="preserve"> </v>
      </c>
      <c r="BL778" s="354" t="str">
        <f ca="1">IF(ISBLANK(INDIRECT("L778"))," ",(INDIRECT("L778")))</f>
        <v xml:space="preserve"> </v>
      </c>
      <c r="BM778" s="354" t="str">
        <f ca="1">IF(ISBLANK(INDIRECT("M778"))," ",(INDIRECT("M778")))</f>
        <v xml:space="preserve"> </v>
      </c>
      <c r="BN778" s="354" t="str">
        <f ca="1">IF(ISBLANK(INDIRECT("N778"))," ",(INDIRECT("N778")))</f>
        <v xml:space="preserve"> </v>
      </c>
      <c r="BO778" s="354" t="str">
        <f ca="1">IF(ISBLANK(INDIRECT("O778"))," ",(INDIRECT("O778")))</f>
        <v xml:space="preserve"> </v>
      </c>
      <c r="BP778" s="354" t="str">
        <f ca="1">IF(ISBLANK(INDIRECT("P778"))," ",(INDIRECT("P778")))</f>
        <v xml:space="preserve"> </v>
      </c>
      <c r="BQ778" s="354">
        <f ca="1">IF(ISBLANK(INDIRECT("Q778"))," ",(INDIRECT("Q778")))</f>
        <v>0</v>
      </c>
      <c r="BR778" s="354" t="str">
        <f ca="1">IF(ISBLANK(INDIRECT("R778"))," ",(INDIRECT("R778")))</f>
        <v xml:space="preserve"> </v>
      </c>
      <c r="BS778" s="354" t="str">
        <f t="shared" ca="1" si="25"/>
        <v xml:space="preserve"> </v>
      </c>
    </row>
    <row r="779" spans="1:71" x14ac:dyDescent="0.25">
      <c r="A779" s="255">
        <v>774</v>
      </c>
      <c r="B779" s="9"/>
      <c r="C779" s="10"/>
      <c r="D779" s="9"/>
      <c r="E779" s="10"/>
      <c r="F779" s="9"/>
      <c r="G779" s="9"/>
      <c r="H779" s="9"/>
      <c r="I779" s="9"/>
      <c r="J779" s="9"/>
      <c r="K779" s="9"/>
      <c r="L779" s="9"/>
      <c r="M779" s="9"/>
      <c r="N779" s="9"/>
      <c r="O779" s="248"/>
      <c r="P779" s="248"/>
      <c r="Q779" s="248">
        <f t="shared" si="24"/>
        <v>0</v>
      </c>
      <c r="R779" s="9"/>
      <c r="BB779" s="354" t="str">
        <f ca="1">IF(ISBLANK(INDIRECT("B779"))," ",(INDIRECT("B779")))</f>
        <v xml:space="preserve"> </v>
      </c>
      <c r="BC779" s="354" t="str">
        <f ca="1">IF(ISBLANK(INDIRECT("C779"))," ",(INDIRECT("C779")))</f>
        <v xml:space="preserve"> </v>
      </c>
      <c r="BD779" s="354" t="str">
        <f ca="1">IF(ISBLANK(INDIRECT("D779"))," ",(INDIRECT("D779")))</f>
        <v xml:space="preserve"> </v>
      </c>
      <c r="BE779" s="354" t="str">
        <f ca="1">IF(ISBLANK(INDIRECT("E779"))," ",(INDIRECT("E779")))</f>
        <v xml:space="preserve"> </v>
      </c>
      <c r="BF779" s="354" t="str">
        <f ca="1">IF(ISBLANK(INDIRECT("F779"))," ",(INDIRECT("F779")))</f>
        <v xml:space="preserve"> </v>
      </c>
      <c r="BG779" s="354" t="str">
        <f ca="1">IF(ISBLANK(INDIRECT("G779"))," ",(INDIRECT("G779")))</f>
        <v xml:space="preserve"> </v>
      </c>
      <c r="BH779" s="354" t="str">
        <f ca="1">IF(ISBLANK(INDIRECT("H779"))," ",(INDIRECT("H779")))</f>
        <v xml:space="preserve"> </v>
      </c>
      <c r="BI779" s="354" t="str">
        <f ca="1">IF(ISBLANK(INDIRECT("I779"))," ",(INDIRECT("I779")))</f>
        <v xml:space="preserve"> </v>
      </c>
      <c r="BJ779" s="354" t="str">
        <f ca="1">IF(ISBLANK(INDIRECT("J779"))," ",(INDIRECT("J779")))</f>
        <v xml:space="preserve"> </v>
      </c>
      <c r="BK779" s="354" t="str">
        <f ca="1">IF(ISBLANK(INDIRECT("K779"))," ",(INDIRECT("K779")))</f>
        <v xml:space="preserve"> </v>
      </c>
      <c r="BL779" s="354" t="str">
        <f ca="1">IF(ISBLANK(INDIRECT("L779"))," ",(INDIRECT("L779")))</f>
        <v xml:space="preserve"> </v>
      </c>
      <c r="BM779" s="354" t="str">
        <f ca="1">IF(ISBLANK(INDIRECT("M779"))," ",(INDIRECT("M779")))</f>
        <v xml:space="preserve"> </v>
      </c>
      <c r="BN779" s="354" t="str">
        <f ca="1">IF(ISBLANK(INDIRECT("N779"))," ",(INDIRECT("N779")))</f>
        <v xml:space="preserve"> </v>
      </c>
      <c r="BO779" s="354" t="str">
        <f ca="1">IF(ISBLANK(INDIRECT("O779"))," ",(INDIRECT("O779")))</f>
        <v xml:space="preserve"> </v>
      </c>
      <c r="BP779" s="354" t="str">
        <f ca="1">IF(ISBLANK(INDIRECT("P779"))," ",(INDIRECT("P779")))</f>
        <v xml:space="preserve"> </v>
      </c>
      <c r="BQ779" s="354">
        <f ca="1">IF(ISBLANK(INDIRECT("Q779"))," ",(INDIRECT("Q779")))</f>
        <v>0</v>
      </c>
      <c r="BR779" s="354" t="str">
        <f ca="1">IF(ISBLANK(INDIRECT("R779"))," ",(INDIRECT("R779")))</f>
        <v xml:space="preserve"> </v>
      </c>
      <c r="BS779" s="354" t="str">
        <f t="shared" ca="1" si="25"/>
        <v xml:space="preserve"> </v>
      </c>
    </row>
    <row r="780" spans="1:71" x14ac:dyDescent="0.25">
      <c r="A780" s="255">
        <v>775</v>
      </c>
      <c r="B780" s="9"/>
      <c r="C780" s="10"/>
      <c r="D780" s="9"/>
      <c r="E780" s="10"/>
      <c r="F780" s="9"/>
      <c r="G780" s="9"/>
      <c r="H780" s="9"/>
      <c r="I780" s="9"/>
      <c r="J780" s="9"/>
      <c r="K780" s="9"/>
      <c r="L780" s="9"/>
      <c r="M780" s="9"/>
      <c r="N780" s="9"/>
      <c r="O780" s="248"/>
      <c r="P780" s="248"/>
      <c r="Q780" s="248">
        <f t="shared" si="24"/>
        <v>0</v>
      </c>
      <c r="R780" s="9"/>
      <c r="BB780" s="354" t="str">
        <f ca="1">IF(ISBLANK(INDIRECT("B780"))," ",(INDIRECT("B780")))</f>
        <v xml:space="preserve"> </v>
      </c>
      <c r="BC780" s="354" t="str">
        <f ca="1">IF(ISBLANK(INDIRECT("C780"))," ",(INDIRECT("C780")))</f>
        <v xml:space="preserve"> </v>
      </c>
      <c r="BD780" s="354" t="str">
        <f ca="1">IF(ISBLANK(INDIRECT("D780"))," ",(INDIRECT("D780")))</f>
        <v xml:space="preserve"> </v>
      </c>
      <c r="BE780" s="354" t="str">
        <f ca="1">IF(ISBLANK(INDIRECT("E780"))," ",(INDIRECT("E780")))</f>
        <v xml:space="preserve"> </v>
      </c>
      <c r="BF780" s="354" t="str">
        <f ca="1">IF(ISBLANK(INDIRECT("F780"))," ",(INDIRECT("F780")))</f>
        <v xml:space="preserve"> </v>
      </c>
      <c r="BG780" s="354" t="str">
        <f ca="1">IF(ISBLANK(INDIRECT("G780"))," ",(INDIRECT("G780")))</f>
        <v xml:space="preserve"> </v>
      </c>
      <c r="BH780" s="354" t="str">
        <f ca="1">IF(ISBLANK(INDIRECT("H780"))," ",(INDIRECT("H780")))</f>
        <v xml:space="preserve"> </v>
      </c>
      <c r="BI780" s="354" t="str">
        <f ca="1">IF(ISBLANK(INDIRECT("I780"))," ",(INDIRECT("I780")))</f>
        <v xml:space="preserve"> </v>
      </c>
      <c r="BJ780" s="354" t="str">
        <f ca="1">IF(ISBLANK(INDIRECT("J780"))," ",(INDIRECT("J780")))</f>
        <v xml:space="preserve"> </v>
      </c>
      <c r="BK780" s="354" t="str">
        <f ca="1">IF(ISBLANK(INDIRECT("K780"))," ",(INDIRECT("K780")))</f>
        <v xml:space="preserve"> </v>
      </c>
      <c r="BL780" s="354" t="str">
        <f ca="1">IF(ISBLANK(INDIRECT("L780"))," ",(INDIRECT("L780")))</f>
        <v xml:space="preserve"> </v>
      </c>
      <c r="BM780" s="354" t="str">
        <f ca="1">IF(ISBLANK(INDIRECT("M780"))," ",(INDIRECT("M780")))</f>
        <v xml:space="preserve"> </v>
      </c>
      <c r="BN780" s="354" t="str">
        <f ca="1">IF(ISBLANK(INDIRECT("N780"))," ",(INDIRECT("N780")))</f>
        <v xml:space="preserve"> </v>
      </c>
      <c r="BO780" s="354" t="str">
        <f ca="1">IF(ISBLANK(INDIRECT("O780"))," ",(INDIRECT("O780")))</f>
        <v xml:space="preserve"> </v>
      </c>
      <c r="BP780" s="354" t="str">
        <f ca="1">IF(ISBLANK(INDIRECT("P780"))," ",(INDIRECT("P780")))</f>
        <v xml:space="preserve"> </v>
      </c>
      <c r="BQ780" s="354">
        <f ca="1">IF(ISBLANK(INDIRECT("Q780"))," ",(INDIRECT("Q780")))</f>
        <v>0</v>
      </c>
      <c r="BR780" s="354" t="str">
        <f ca="1">IF(ISBLANK(INDIRECT("R780"))," ",(INDIRECT("R780")))</f>
        <v xml:space="preserve"> </v>
      </c>
      <c r="BS780" s="354" t="str">
        <f t="shared" ca="1" si="25"/>
        <v xml:space="preserve"> </v>
      </c>
    </row>
    <row r="781" spans="1:71" x14ac:dyDescent="0.25">
      <c r="A781" s="255">
        <v>776</v>
      </c>
      <c r="B781" s="9"/>
      <c r="C781" s="10"/>
      <c r="D781" s="9"/>
      <c r="E781" s="10"/>
      <c r="F781" s="9"/>
      <c r="G781" s="9"/>
      <c r="H781" s="9"/>
      <c r="I781" s="9"/>
      <c r="J781" s="9"/>
      <c r="K781" s="9"/>
      <c r="L781" s="9"/>
      <c r="M781" s="9"/>
      <c r="N781" s="9"/>
      <c r="O781" s="248"/>
      <c r="P781" s="248"/>
      <c r="Q781" s="248">
        <f t="shared" si="24"/>
        <v>0</v>
      </c>
      <c r="R781" s="9"/>
      <c r="BB781" s="354" t="str">
        <f ca="1">IF(ISBLANK(INDIRECT("B781"))," ",(INDIRECT("B781")))</f>
        <v xml:space="preserve"> </v>
      </c>
      <c r="BC781" s="354" t="str">
        <f ca="1">IF(ISBLANK(INDIRECT("C781"))," ",(INDIRECT("C781")))</f>
        <v xml:space="preserve"> </v>
      </c>
      <c r="BD781" s="354" t="str">
        <f ca="1">IF(ISBLANK(INDIRECT("D781"))," ",(INDIRECT("D781")))</f>
        <v xml:space="preserve"> </v>
      </c>
      <c r="BE781" s="354" t="str">
        <f ca="1">IF(ISBLANK(INDIRECT("E781"))," ",(INDIRECT("E781")))</f>
        <v xml:space="preserve"> </v>
      </c>
      <c r="BF781" s="354" t="str">
        <f ca="1">IF(ISBLANK(INDIRECT("F781"))," ",(INDIRECT("F781")))</f>
        <v xml:space="preserve"> </v>
      </c>
      <c r="BG781" s="354" t="str">
        <f ca="1">IF(ISBLANK(INDIRECT("G781"))," ",(INDIRECT("G781")))</f>
        <v xml:space="preserve"> </v>
      </c>
      <c r="BH781" s="354" t="str">
        <f ca="1">IF(ISBLANK(INDIRECT("H781"))," ",(INDIRECT("H781")))</f>
        <v xml:space="preserve"> </v>
      </c>
      <c r="BI781" s="354" t="str">
        <f ca="1">IF(ISBLANK(INDIRECT("I781"))," ",(INDIRECT("I781")))</f>
        <v xml:space="preserve"> </v>
      </c>
      <c r="BJ781" s="354" t="str">
        <f ca="1">IF(ISBLANK(INDIRECT("J781"))," ",(INDIRECT("J781")))</f>
        <v xml:space="preserve"> </v>
      </c>
      <c r="BK781" s="354" t="str">
        <f ca="1">IF(ISBLANK(INDIRECT("K781"))," ",(INDIRECT("K781")))</f>
        <v xml:space="preserve"> </v>
      </c>
      <c r="BL781" s="354" t="str">
        <f ca="1">IF(ISBLANK(INDIRECT("L781"))," ",(INDIRECT("L781")))</f>
        <v xml:space="preserve"> </v>
      </c>
      <c r="BM781" s="354" t="str">
        <f ca="1">IF(ISBLANK(INDIRECT("M781"))," ",(INDIRECT("M781")))</f>
        <v xml:space="preserve"> </v>
      </c>
      <c r="BN781" s="354" t="str">
        <f ca="1">IF(ISBLANK(INDIRECT("N781"))," ",(INDIRECT("N781")))</f>
        <v xml:space="preserve"> </v>
      </c>
      <c r="BO781" s="354" t="str">
        <f ca="1">IF(ISBLANK(INDIRECT("O781"))," ",(INDIRECT("O781")))</f>
        <v xml:space="preserve"> </v>
      </c>
      <c r="BP781" s="354" t="str">
        <f ca="1">IF(ISBLANK(INDIRECT("P781"))," ",(INDIRECT("P781")))</f>
        <v xml:space="preserve"> </v>
      </c>
      <c r="BQ781" s="354">
        <f ca="1">IF(ISBLANK(INDIRECT("Q781"))," ",(INDIRECT("Q781")))</f>
        <v>0</v>
      </c>
      <c r="BR781" s="354" t="str">
        <f ca="1">IF(ISBLANK(INDIRECT("R781"))," ",(INDIRECT("R781")))</f>
        <v xml:space="preserve"> </v>
      </c>
      <c r="BS781" s="354" t="str">
        <f t="shared" ca="1" si="25"/>
        <v xml:space="preserve"> </v>
      </c>
    </row>
    <row r="782" spans="1:71" x14ac:dyDescent="0.25">
      <c r="A782" s="255">
        <v>777</v>
      </c>
      <c r="B782" s="9"/>
      <c r="C782" s="10"/>
      <c r="D782" s="9"/>
      <c r="E782" s="10"/>
      <c r="F782" s="9"/>
      <c r="G782" s="9"/>
      <c r="H782" s="9"/>
      <c r="I782" s="9"/>
      <c r="J782" s="9"/>
      <c r="K782" s="9"/>
      <c r="L782" s="9"/>
      <c r="M782" s="9"/>
      <c r="N782" s="9"/>
      <c r="O782" s="248"/>
      <c r="P782" s="248"/>
      <c r="Q782" s="248">
        <f t="shared" si="24"/>
        <v>0</v>
      </c>
      <c r="R782" s="9"/>
      <c r="BB782" s="354" t="str">
        <f ca="1">IF(ISBLANK(INDIRECT("B782"))," ",(INDIRECT("B782")))</f>
        <v xml:space="preserve"> </v>
      </c>
      <c r="BC782" s="354" t="str">
        <f ca="1">IF(ISBLANK(INDIRECT("C782"))," ",(INDIRECT("C782")))</f>
        <v xml:space="preserve"> </v>
      </c>
      <c r="BD782" s="354" t="str">
        <f ca="1">IF(ISBLANK(INDIRECT("D782"))," ",(INDIRECT("D782")))</f>
        <v xml:space="preserve"> </v>
      </c>
      <c r="BE782" s="354" t="str">
        <f ca="1">IF(ISBLANK(INDIRECT("E782"))," ",(INDIRECT("E782")))</f>
        <v xml:space="preserve"> </v>
      </c>
      <c r="BF782" s="354" t="str">
        <f ca="1">IF(ISBLANK(INDIRECT("F782"))," ",(INDIRECT("F782")))</f>
        <v xml:space="preserve"> </v>
      </c>
      <c r="BG782" s="354" t="str">
        <f ca="1">IF(ISBLANK(INDIRECT("G782"))," ",(INDIRECT("G782")))</f>
        <v xml:space="preserve"> </v>
      </c>
      <c r="BH782" s="354" t="str">
        <f ca="1">IF(ISBLANK(INDIRECT("H782"))," ",(INDIRECT("H782")))</f>
        <v xml:space="preserve"> </v>
      </c>
      <c r="BI782" s="354" t="str">
        <f ca="1">IF(ISBLANK(INDIRECT("I782"))," ",(INDIRECT("I782")))</f>
        <v xml:space="preserve"> </v>
      </c>
      <c r="BJ782" s="354" t="str">
        <f ca="1">IF(ISBLANK(INDIRECT("J782"))," ",(INDIRECT("J782")))</f>
        <v xml:space="preserve"> </v>
      </c>
      <c r="BK782" s="354" t="str">
        <f ca="1">IF(ISBLANK(INDIRECT("K782"))," ",(INDIRECT("K782")))</f>
        <v xml:space="preserve"> </v>
      </c>
      <c r="BL782" s="354" t="str">
        <f ca="1">IF(ISBLANK(INDIRECT("L782"))," ",(INDIRECT("L782")))</f>
        <v xml:space="preserve"> </v>
      </c>
      <c r="BM782" s="354" t="str">
        <f ca="1">IF(ISBLANK(INDIRECT("M782"))," ",(INDIRECT("M782")))</f>
        <v xml:space="preserve"> </v>
      </c>
      <c r="BN782" s="354" t="str">
        <f ca="1">IF(ISBLANK(INDIRECT("N782"))," ",(INDIRECT("N782")))</f>
        <v xml:space="preserve"> </v>
      </c>
      <c r="BO782" s="354" t="str">
        <f ca="1">IF(ISBLANK(INDIRECT("O782"))," ",(INDIRECT("O782")))</f>
        <v xml:space="preserve"> </v>
      </c>
      <c r="BP782" s="354" t="str">
        <f ca="1">IF(ISBLANK(INDIRECT("P782"))," ",(INDIRECT("P782")))</f>
        <v xml:space="preserve"> </v>
      </c>
      <c r="BQ782" s="354">
        <f ca="1">IF(ISBLANK(INDIRECT("Q782"))," ",(INDIRECT("Q782")))</f>
        <v>0</v>
      </c>
      <c r="BR782" s="354" t="str">
        <f ca="1">IF(ISBLANK(INDIRECT("R782"))," ",(INDIRECT("R782")))</f>
        <v xml:space="preserve"> </v>
      </c>
      <c r="BS782" s="354" t="str">
        <f t="shared" ca="1" si="25"/>
        <v xml:space="preserve"> </v>
      </c>
    </row>
    <row r="783" spans="1:71" x14ac:dyDescent="0.25">
      <c r="A783" s="255">
        <v>778</v>
      </c>
      <c r="B783" s="9"/>
      <c r="C783" s="10"/>
      <c r="D783" s="9"/>
      <c r="E783" s="10"/>
      <c r="F783" s="9"/>
      <c r="G783" s="9"/>
      <c r="H783" s="9"/>
      <c r="I783" s="9"/>
      <c r="J783" s="9"/>
      <c r="K783" s="9"/>
      <c r="L783" s="9"/>
      <c r="M783" s="9"/>
      <c r="N783" s="9"/>
      <c r="O783" s="248"/>
      <c r="P783" s="248"/>
      <c r="Q783" s="248">
        <f t="shared" si="24"/>
        <v>0</v>
      </c>
      <c r="R783" s="9"/>
      <c r="BB783" s="354" t="str">
        <f ca="1">IF(ISBLANK(INDIRECT("B783"))," ",(INDIRECT("B783")))</f>
        <v xml:space="preserve"> </v>
      </c>
      <c r="BC783" s="354" t="str">
        <f ca="1">IF(ISBLANK(INDIRECT("C783"))," ",(INDIRECT("C783")))</f>
        <v xml:space="preserve"> </v>
      </c>
      <c r="BD783" s="354" t="str">
        <f ca="1">IF(ISBLANK(INDIRECT("D783"))," ",(INDIRECT("D783")))</f>
        <v xml:space="preserve"> </v>
      </c>
      <c r="BE783" s="354" t="str">
        <f ca="1">IF(ISBLANK(INDIRECT("E783"))," ",(INDIRECT("E783")))</f>
        <v xml:space="preserve"> </v>
      </c>
      <c r="BF783" s="354" t="str">
        <f ca="1">IF(ISBLANK(INDIRECT("F783"))," ",(INDIRECT("F783")))</f>
        <v xml:space="preserve"> </v>
      </c>
      <c r="BG783" s="354" t="str">
        <f ca="1">IF(ISBLANK(INDIRECT("G783"))," ",(INDIRECT("G783")))</f>
        <v xml:space="preserve"> </v>
      </c>
      <c r="BH783" s="354" t="str">
        <f ca="1">IF(ISBLANK(INDIRECT("H783"))," ",(INDIRECT("H783")))</f>
        <v xml:space="preserve"> </v>
      </c>
      <c r="BI783" s="354" t="str">
        <f ca="1">IF(ISBLANK(INDIRECT("I783"))," ",(INDIRECT("I783")))</f>
        <v xml:space="preserve"> </v>
      </c>
      <c r="BJ783" s="354" t="str">
        <f ca="1">IF(ISBLANK(INDIRECT("J783"))," ",(INDIRECT("J783")))</f>
        <v xml:space="preserve"> </v>
      </c>
      <c r="BK783" s="354" t="str">
        <f ca="1">IF(ISBLANK(INDIRECT("K783"))," ",(INDIRECT("K783")))</f>
        <v xml:space="preserve"> </v>
      </c>
      <c r="BL783" s="354" t="str">
        <f ca="1">IF(ISBLANK(INDIRECT("L783"))," ",(INDIRECT("L783")))</f>
        <v xml:space="preserve"> </v>
      </c>
      <c r="BM783" s="354" t="str">
        <f ca="1">IF(ISBLANK(INDIRECT("M783"))," ",(INDIRECT("M783")))</f>
        <v xml:space="preserve"> </v>
      </c>
      <c r="BN783" s="354" t="str">
        <f ca="1">IF(ISBLANK(INDIRECT("N783"))," ",(INDIRECT("N783")))</f>
        <v xml:space="preserve"> </v>
      </c>
      <c r="BO783" s="354" t="str">
        <f ca="1">IF(ISBLANK(INDIRECT("O783"))," ",(INDIRECT("O783")))</f>
        <v xml:space="preserve"> </v>
      </c>
      <c r="BP783" s="354" t="str">
        <f ca="1">IF(ISBLANK(INDIRECT("P783"))," ",(INDIRECT("P783")))</f>
        <v xml:space="preserve"> </v>
      </c>
      <c r="BQ783" s="354">
        <f ca="1">IF(ISBLANK(INDIRECT("Q783"))," ",(INDIRECT("Q783")))</f>
        <v>0</v>
      </c>
      <c r="BR783" s="354" t="str">
        <f ca="1">IF(ISBLANK(INDIRECT("R783"))," ",(INDIRECT("R783")))</f>
        <v xml:space="preserve"> </v>
      </c>
      <c r="BS783" s="354" t="str">
        <f t="shared" ca="1" si="25"/>
        <v xml:space="preserve"> </v>
      </c>
    </row>
    <row r="784" spans="1:71" x14ac:dyDescent="0.25">
      <c r="A784" s="255">
        <v>779</v>
      </c>
      <c r="B784" s="9"/>
      <c r="C784" s="10"/>
      <c r="D784" s="9"/>
      <c r="E784" s="10"/>
      <c r="F784" s="9"/>
      <c r="G784" s="9"/>
      <c r="H784" s="9"/>
      <c r="I784" s="9"/>
      <c r="J784" s="9"/>
      <c r="K784" s="9"/>
      <c r="L784" s="9"/>
      <c r="M784" s="9"/>
      <c r="N784" s="9"/>
      <c r="O784" s="248"/>
      <c r="P784" s="248"/>
      <c r="Q784" s="248">
        <f t="shared" si="24"/>
        <v>0</v>
      </c>
      <c r="R784" s="9"/>
      <c r="BB784" s="354" t="str">
        <f ca="1">IF(ISBLANK(INDIRECT("B784"))," ",(INDIRECT("B784")))</f>
        <v xml:space="preserve"> </v>
      </c>
      <c r="BC784" s="354" t="str">
        <f ca="1">IF(ISBLANK(INDIRECT("C784"))," ",(INDIRECT("C784")))</f>
        <v xml:space="preserve"> </v>
      </c>
      <c r="BD784" s="354" t="str">
        <f ca="1">IF(ISBLANK(INDIRECT("D784"))," ",(INDIRECT("D784")))</f>
        <v xml:space="preserve"> </v>
      </c>
      <c r="BE784" s="354" t="str">
        <f ca="1">IF(ISBLANK(INDIRECT("E784"))," ",(INDIRECT("E784")))</f>
        <v xml:space="preserve"> </v>
      </c>
      <c r="BF784" s="354" t="str">
        <f ca="1">IF(ISBLANK(INDIRECT("F784"))," ",(INDIRECT("F784")))</f>
        <v xml:space="preserve"> </v>
      </c>
      <c r="BG784" s="354" t="str">
        <f ca="1">IF(ISBLANK(INDIRECT("G784"))," ",(INDIRECT("G784")))</f>
        <v xml:space="preserve"> </v>
      </c>
      <c r="BH784" s="354" t="str">
        <f ca="1">IF(ISBLANK(INDIRECT("H784"))," ",(INDIRECT("H784")))</f>
        <v xml:space="preserve"> </v>
      </c>
      <c r="BI784" s="354" t="str">
        <f ca="1">IF(ISBLANK(INDIRECT("I784"))," ",(INDIRECT("I784")))</f>
        <v xml:space="preserve"> </v>
      </c>
      <c r="BJ784" s="354" t="str">
        <f ca="1">IF(ISBLANK(INDIRECT("J784"))," ",(INDIRECT("J784")))</f>
        <v xml:space="preserve"> </v>
      </c>
      <c r="BK784" s="354" t="str">
        <f ca="1">IF(ISBLANK(INDIRECT("K784"))," ",(INDIRECT("K784")))</f>
        <v xml:space="preserve"> </v>
      </c>
      <c r="BL784" s="354" t="str">
        <f ca="1">IF(ISBLANK(INDIRECT("L784"))," ",(INDIRECT("L784")))</f>
        <v xml:space="preserve"> </v>
      </c>
      <c r="BM784" s="354" t="str">
        <f ca="1">IF(ISBLANK(INDIRECT("M784"))," ",(INDIRECT("M784")))</f>
        <v xml:space="preserve"> </v>
      </c>
      <c r="BN784" s="354" t="str">
        <f ca="1">IF(ISBLANK(INDIRECT("N784"))," ",(INDIRECT("N784")))</f>
        <v xml:space="preserve"> </v>
      </c>
      <c r="BO784" s="354" t="str">
        <f ca="1">IF(ISBLANK(INDIRECT("O784"))," ",(INDIRECT("O784")))</f>
        <v xml:space="preserve"> </v>
      </c>
      <c r="BP784" s="354" t="str">
        <f ca="1">IF(ISBLANK(INDIRECT("P784"))," ",(INDIRECT("P784")))</f>
        <v xml:space="preserve"> </v>
      </c>
      <c r="BQ784" s="354">
        <f ca="1">IF(ISBLANK(INDIRECT("Q784"))," ",(INDIRECT("Q784")))</f>
        <v>0</v>
      </c>
      <c r="BR784" s="354" t="str">
        <f ca="1">IF(ISBLANK(INDIRECT("R784"))," ",(INDIRECT("R784")))</f>
        <v xml:space="preserve"> </v>
      </c>
      <c r="BS784" s="354" t="str">
        <f t="shared" ca="1" si="25"/>
        <v xml:space="preserve"> </v>
      </c>
    </row>
    <row r="785" spans="1:71" x14ac:dyDescent="0.25">
      <c r="A785" s="255">
        <v>780</v>
      </c>
      <c r="B785" s="9"/>
      <c r="C785" s="10"/>
      <c r="D785" s="9"/>
      <c r="E785" s="10"/>
      <c r="F785" s="9"/>
      <c r="G785" s="9"/>
      <c r="H785" s="9"/>
      <c r="I785" s="9"/>
      <c r="J785" s="9"/>
      <c r="K785" s="9"/>
      <c r="L785" s="9"/>
      <c r="M785" s="9"/>
      <c r="N785" s="9"/>
      <c r="O785" s="248"/>
      <c r="P785" s="248"/>
      <c r="Q785" s="248">
        <f t="shared" si="24"/>
        <v>0</v>
      </c>
      <c r="R785" s="9"/>
      <c r="BB785" s="354" t="str">
        <f ca="1">IF(ISBLANK(INDIRECT("B785"))," ",(INDIRECT("B785")))</f>
        <v xml:space="preserve"> </v>
      </c>
      <c r="BC785" s="354" t="str">
        <f ca="1">IF(ISBLANK(INDIRECT("C785"))," ",(INDIRECT("C785")))</f>
        <v xml:space="preserve"> </v>
      </c>
      <c r="BD785" s="354" t="str">
        <f ca="1">IF(ISBLANK(INDIRECT("D785"))," ",(INDIRECT("D785")))</f>
        <v xml:space="preserve"> </v>
      </c>
      <c r="BE785" s="354" t="str">
        <f ca="1">IF(ISBLANK(INDIRECT("E785"))," ",(INDIRECT("E785")))</f>
        <v xml:space="preserve"> </v>
      </c>
      <c r="BF785" s="354" t="str">
        <f ca="1">IF(ISBLANK(INDIRECT("F785"))," ",(INDIRECT("F785")))</f>
        <v xml:space="preserve"> </v>
      </c>
      <c r="BG785" s="354" t="str">
        <f ca="1">IF(ISBLANK(INDIRECT("G785"))," ",(INDIRECT("G785")))</f>
        <v xml:space="preserve"> </v>
      </c>
      <c r="BH785" s="354" t="str">
        <f ca="1">IF(ISBLANK(INDIRECT("H785"))," ",(INDIRECT("H785")))</f>
        <v xml:space="preserve"> </v>
      </c>
      <c r="BI785" s="354" t="str">
        <f ca="1">IF(ISBLANK(INDIRECT("I785"))," ",(INDIRECT("I785")))</f>
        <v xml:space="preserve"> </v>
      </c>
      <c r="BJ785" s="354" t="str">
        <f ca="1">IF(ISBLANK(INDIRECT("J785"))," ",(INDIRECT("J785")))</f>
        <v xml:space="preserve"> </v>
      </c>
      <c r="BK785" s="354" t="str">
        <f ca="1">IF(ISBLANK(INDIRECT("K785"))," ",(INDIRECT("K785")))</f>
        <v xml:space="preserve"> </v>
      </c>
      <c r="BL785" s="354" t="str">
        <f ca="1">IF(ISBLANK(INDIRECT("L785"))," ",(INDIRECT("L785")))</f>
        <v xml:space="preserve"> </v>
      </c>
      <c r="BM785" s="354" t="str">
        <f ca="1">IF(ISBLANK(INDIRECT("M785"))," ",(INDIRECT("M785")))</f>
        <v xml:space="preserve"> </v>
      </c>
      <c r="BN785" s="354" t="str">
        <f ca="1">IF(ISBLANK(INDIRECT("N785"))," ",(INDIRECT("N785")))</f>
        <v xml:space="preserve"> </v>
      </c>
      <c r="BO785" s="354" t="str">
        <f ca="1">IF(ISBLANK(INDIRECT("O785"))," ",(INDIRECT("O785")))</f>
        <v xml:space="preserve"> </v>
      </c>
      <c r="BP785" s="354" t="str">
        <f ca="1">IF(ISBLANK(INDIRECT("P785"))," ",(INDIRECT("P785")))</f>
        <v xml:space="preserve"> </v>
      </c>
      <c r="BQ785" s="354">
        <f ca="1">IF(ISBLANK(INDIRECT("Q785"))," ",(INDIRECT("Q785")))</f>
        <v>0</v>
      </c>
      <c r="BR785" s="354" t="str">
        <f ca="1">IF(ISBLANK(INDIRECT("R785"))," ",(INDIRECT("R785")))</f>
        <v xml:space="preserve"> </v>
      </c>
      <c r="BS785" s="354" t="str">
        <f t="shared" ca="1" si="25"/>
        <v xml:space="preserve"> </v>
      </c>
    </row>
    <row r="786" spans="1:71" x14ac:dyDescent="0.25">
      <c r="A786" s="255">
        <v>781</v>
      </c>
      <c r="B786" s="9"/>
      <c r="C786" s="10"/>
      <c r="D786" s="9"/>
      <c r="E786" s="10"/>
      <c r="F786" s="9"/>
      <c r="G786" s="9"/>
      <c r="H786" s="9"/>
      <c r="I786" s="9"/>
      <c r="J786" s="9"/>
      <c r="K786" s="9"/>
      <c r="L786" s="9"/>
      <c r="M786" s="9"/>
      <c r="N786" s="9"/>
      <c r="O786" s="248"/>
      <c r="P786" s="248"/>
      <c r="Q786" s="248">
        <f t="shared" si="24"/>
        <v>0</v>
      </c>
      <c r="R786" s="9"/>
      <c r="BB786" s="354" t="str">
        <f ca="1">IF(ISBLANK(INDIRECT("B786"))," ",(INDIRECT("B786")))</f>
        <v xml:space="preserve"> </v>
      </c>
      <c r="BC786" s="354" t="str">
        <f ca="1">IF(ISBLANK(INDIRECT("C786"))," ",(INDIRECT("C786")))</f>
        <v xml:space="preserve"> </v>
      </c>
      <c r="BD786" s="354" t="str">
        <f ca="1">IF(ISBLANK(INDIRECT("D786"))," ",(INDIRECT("D786")))</f>
        <v xml:space="preserve"> </v>
      </c>
      <c r="BE786" s="354" t="str">
        <f ca="1">IF(ISBLANK(INDIRECT("E786"))," ",(INDIRECT("E786")))</f>
        <v xml:space="preserve"> </v>
      </c>
      <c r="BF786" s="354" t="str">
        <f ca="1">IF(ISBLANK(INDIRECT("F786"))," ",(INDIRECT("F786")))</f>
        <v xml:space="preserve"> </v>
      </c>
      <c r="BG786" s="354" t="str">
        <f ca="1">IF(ISBLANK(INDIRECT("G786"))," ",(INDIRECT("G786")))</f>
        <v xml:space="preserve"> </v>
      </c>
      <c r="BH786" s="354" t="str">
        <f ca="1">IF(ISBLANK(INDIRECT("H786"))," ",(INDIRECT("H786")))</f>
        <v xml:space="preserve"> </v>
      </c>
      <c r="BI786" s="354" t="str">
        <f ca="1">IF(ISBLANK(INDIRECT("I786"))," ",(INDIRECT("I786")))</f>
        <v xml:space="preserve"> </v>
      </c>
      <c r="BJ786" s="354" t="str">
        <f ca="1">IF(ISBLANK(INDIRECT("J786"))," ",(INDIRECT("J786")))</f>
        <v xml:space="preserve"> </v>
      </c>
      <c r="BK786" s="354" t="str">
        <f ca="1">IF(ISBLANK(INDIRECT("K786"))," ",(INDIRECT("K786")))</f>
        <v xml:space="preserve"> </v>
      </c>
      <c r="BL786" s="354" t="str">
        <f ca="1">IF(ISBLANK(INDIRECT("L786"))," ",(INDIRECT("L786")))</f>
        <v xml:space="preserve"> </v>
      </c>
      <c r="BM786" s="354" t="str">
        <f ca="1">IF(ISBLANK(INDIRECT("M786"))," ",(INDIRECT("M786")))</f>
        <v xml:space="preserve"> </v>
      </c>
      <c r="BN786" s="354" t="str">
        <f ca="1">IF(ISBLANK(INDIRECT("N786"))," ",(INDIRECT("N786")))</f>
        <v xml:space="preserve"> </v>
      </c>
      <c r="BO786" s="354" t="str">
        <f ca="1">IF(ISBLANK(INDIRECT("O786"))," ",(INDIRECT("O786")))</f>
        <v xml:space="preserve"> </v>
      </c>
      <c r="BP786" s="354" t="str">
        <f ca="1">IF(ISBLANK(INDIRECT("P786"))," ",(INDIRECT("P786")))</f>
        <v xml:space="preserve"> </v>
      </c>
      <c r="BQ786" s="354">
        <f ca="1">IF(ISBLANK(INDIRECT("Q786"))," ",(INDIRECT("Q786")))</f>
        <v>0</v>
      </c>
      <c r="BR786" s="354" t="str">
        <f ca="1">IF(ISBLANK(INDIRECT("R786"))," ",(INDIRECT("R786")))</f>
        <v xml:space="preserve"> </v>
      </c>
      <c r="BS786" s="354" t="str">
        <f t="shared" ca="1" si="25"/>
        <v xml:space="preserve"> </v>
      </c>
    </row>
    <row r="787" spans="1:71" x14ac:dyDescent="0.25">
      <c r="A787" s="255">
        <v>782</v>
      </c>
      <c r="B787" s="9"/>
      <c r="C787" s="10"/>
      <c r="D787" s="9"/>
      <c r="E787" s="10"/>
      <c r="F787" s="9"/>
      <c r="G787" s="9"/>
      <c r="H787" s="9"/>
      <c r="I787" s="9"/>
      <c r="J787" s="9"/>
      <c r="K787" s="9"/>
      <c r="L787" s="9"/>
      <c r="M787" s="9"/>
      <c r="N787" s="9"/>
      <c r="O787" s="248"/>
      <c r="P787" s="248"/>
      <c r="Q787" s="248">
        <f t="shared" si="24"/>
        <v>0</v>
      </c>
      <c r="R787" s="9"/>
      <c r="BB787" s="354" t="str">
        <f ca="1">IF(ISBLANK(INDIRECT("B787"))," ",(INDIRECT("B787")))</f>
        <v xml:space="preserve"> </v>
      </c>
      <c r="BC787" s="354" t="str">
        <f ca="1">IF(ISBLANK(INDIRECT("C787"))," ",(INDIRECT("C787")))</f>
        <v xml:space="preserve"> </v>
      </c>
      <c r="BD787" s="354" t="str">
        <f ca="1">IF(ISBLANK(INDIRECT("D787"))," ",(INDIRECT("D787")))</f>
        <v xml:space="preserve"> </v>
      </c>
      <c r="BE787" s="354" t="str">
        <f ca="1">IF(ISBLANK(INDIRECT("E787"))," ",(INDIRECT("E787")))</f>
        <v xml:space="preserve"> </v>
      </c>
      <c r="BF787" s="354" t="str">
        <f ca="1">IF(ISBLANK(INDIRECT("F787"))," ",(INDIRECT("F787")))</f>
        <v xml:space="preserve"> </v>
      </c>
      <c r="BG787" s="354" t="str">
        <f ca="1">IF(ISBLANK(INDIRECT("G787"))," ",(INDIRECT("G787")))</f>
        <v xml:space="preserve"> </v>
      </c>
      <c r="BH787" s="354" t="str">
        <f ca="1">IF(ISBLANK(INDIRECT("H787"))," ",(INDIRECT("H787")))</f>
        <v xml:space="preserve"> </v>
      </c>
      <c r="BI787" s="354" t="str">
        <f ca="1">IF(ISBLANK(INDIRECT("I787"))," ",(INDIRECT("I787")))</f>
        <v xml:space="preserve"> </v>
      </c>
      <c r="BJ787" s="354" t="str">
        <f ca="1">IF(ISBLANK(INDIRECT("J787"))," ",(INDIRECT("J787")))</f>
        <v xml:space="preserve"> </v>
      </c>
      <c r="BK787" s="354" t="str">
        <f ca="1">IF(ISBLANK(INDIRECT("K787"))," ",(INDIRECT("K787")))</f>
        <v xml:space="preserve"> </v>
      </c>
      <c r="BL787" s="354" t="str">
        <f ca="1">IF(ISBLANK(INDIRECT("L787"))," ",(INDIRECT("L787")))</f>
        <v xml:space="preserve"> </v>
      </c>
      <c r="BM787" s="354" t="str">
        <f ca="1">IF(ISBLANK(INDIRECT("M787"))," ",(INDIRECT("M787")))</f>
        <v xml:space="preserve"> </v>
      </c>
      <c r="BN787" s="354" t="str">
        <f ca="1">IF(ISBLANK(INDIRECT("N787"))," ",(INDIRECT("N787")))</f>
        <v xml:space="preserve"> </v>
      </c>
      <c r="BO787" s="354" t="str">
        <f ca="1">IF(ISBLANK(INDIRECT("O787"))," ",(INDIRECT("O787")))</f>
        <v xml:space="preserve"> </v>
      </c>
      <c r="BP787" s="354" t="str">
        <f ca="1">IF(ISBLANK(INDIRECT("P787"))," ",(INDIRECT("P787")))</f>
        <v xml:space="preserve"> </v>
      </c>
      <c r="BQ787" s="354">
        <f ca="1">IF(ISBLANK(INDIRECT("Q787"))," ",(INDIRECT("Q787")))</f>
        <v>0</v>
      </c>
      <c r="BR787" s="354" t="str">
        <f ca="1">IF(ISBLANK(INDIRECT("R787"))," ",(INDIRECT("R787")))</f>
        <v xml:space="preserve"> </v>
      </c>
      <c r="BS787" s="354" t="str">
        <f t="shared" ca="1" si="25"/>
        <v xml:space="preserve"> </v>
      </c>
    </row>
    <row r="788" spans="1:71" x14ac:dyDescent="0.25">
      <c r="A788" s="255">
        <v>783</v>
      </c>
      <c r="B788" s="9"/>
      <c r="C788" s="10"/>
      <c r="D788" s="9"/>
      <c r="E788" s="10"/>
      <c r="F788" s="9"/>
      <c r="G788" s="9"/>
      <c r="H788" s="9"/>
      <c r="I788" s="9"/>
      <c r="J788" s="9"/>
      <c r="K788" s="9"/>
      <c r="L788" s="9"/>
      <c r="M788" s="9"/>
      <c r="N788" s="9"/>
      <c r="O788" s="248"/>
      <c r="P788" s="248"/>
      <c r="Q788" s="248">
        <f t="shared" si="24"/>
        <v>0</v>
      </c>
      <c r="R788" s="9"/>
      <c r="BB788" s="354" t="str">
        <f ca="1">IF(ISBLANK(INDIRECT("B788"))," ",(INDIRECT("B788")))</f>
        <v xml:space="preserve"> </v>
      </c>
      <c r="BC788" s="354" t="str">
        <f ca="1">IF(ISBLANK(INDIRECT("C788"))," ",(INDIRECT("C788")))</f>
        <v xml:space="preserve"> </v>
      </c>
      <c r="BD788" s="354" t="str">
        <f ca="1">IF(ISBLANK(INDIRECT("D788"))," ",(INDIRECT("D788")))</f>
        <v xml:space="preserve"> </v>
      </c>
      <c r="BE788" s="354" t="str">
        <f ca="1">IF(ISBLANK(INDIRECT("E788"))," ",(INDIRECT("E788")))</f>
        <v xml:space="preserve"> </v>
      </c>
      <c r="BF788" s="354" t="str">
        <f ca="1">IF(ISBLANK(INDIRECT("F788"))," ",(INDIRECT("F788")))</f>
        <v xml:space="preserve"> </v>
      </c>
      <c r="BG788" s="354" t="str">
        <f ca="1">IF(ISBLANK(INDIRECT("G788"))," ",(INDIRECT("G788")))</f>
        <v xml:space="preserve"> </v>
      </c>
      <c r="BH788" s="354" t="str">
        <f ca="1">IF(ISBLANK(INDIRECT("H788"))," ",(INDIRECT("H788")))</f>
        <v xml:space="preserve"> </v>
      </c>
      <c r="BI788" s="354" t="str">
        <f ca="1">IF(ISBLANK(INDIRECT("I788"))," ",(INDIRECT("I788")))</f>
        <v xml:space="preserve"> </v>
      </c>
      <c r="BJ788" s="354" t="str">
        <f ca="1">IF(ISBLANK(INDIRECT("J788"))," ",(INDIRECT("J788")))</f>
        <v xml:space="preserve"> </v>
      </c>
      <c r="BK788" s="354" t="str">
        <f ca="1">IF(ISBLANK(INDIRECT("K788"))," ",(INDIRECT("K788")))</f>
        <v xml:space="preserve"> </v>
      </c>
      <c r="BL788" s="354" t="str">
        <f ca="1">IF(ISBLANK(INDIRECT("L788"))," ",(INDIRECT("L788")))</f>
        <v xml:space="preserve"> </v>
      </c>
      <c r="BM788" s="354" t="str">
        <f ca="1">IF(ISBLANK(INDIRECT("M788"))," ",(INDIRECT("M788")))</f>
        <v xml:space="preserve"> </v>
      </c>
      <c r="BN788" s="354" t="str">
        <f ca="1">IF(ISBLANK(INDIRECT("N788"))," ",(INDIRECT("N788")))</f>
        <v xml:space="preserve"> </v>
      </c>
      <c r="BO788" s="354" t="str">
        <f ca="1">IF(ISBLANK(INDIRECT("O788"))," ",(INDIRECT("O788")))</f>
        <v xml:space="preserve"> </v>
      </c>
      <c r="BP788" s="354" t="str">
        <f ca="1">IF(ISBLANK(INDIRECT("P788"))," ",(INDIRECT("P788")))</f>
        <v xml:space="preserve"> </v>
      </c>
      <c r="BQ788" s="354">
        <f ca="1">IF(ISBLANK(INDIRECT("Q788"))," ",(INDIRECT("Q788")))</f>
        <v>0</v>
      </c>
      <c r="BR788" s="354" t="str">
        <f ca="1">IF(ISBLANK(INDIRECT("R788"))," ",(INDIRECT("R788")))</f>
        <v xml:space="preserve"> </v>
      </c>
      <c r="BS788" s="354" t="str">
        <f t="shared" ca="1" si="25"/>
        <v xml:space="preserve"> </v>
      </c>
    </row>
    <row r="789" spans="1:71" x14ac:dyDescent="0.25">
      <c r="A789" s="255">
        <v>784</v>
      </c>
      <c r="B789" s="9"/>
      <c r="C789" s="10"/>
      <c r="D789" s="9"/>
      <c r="E789" s="10"/>
      <c r="F789" s="9"/>
      <c r="G789" s="9"/>
      <c r="H789" s="9"/>
      <c r="I789" s="9"/>
      <c r="J789" s="9"/>
      <c r="K789" s="9"/>
      <c r="L789" s="9"/>
      <c r="M789" s="9"/>
      <c r="N789" s="9"/>
      <c r="O789" s="248"/>
      <c r="P789" s="248"/>
      <c r="Q789" s="248">
        <f t="shared" si="24"/>
        <v>0</v>
      </c>
      <c r="R789" s="9"/>
      <c r="BB789" s="354" t="str">
        <f ca="1">IF(ISBLANK(INDIRECT("B789"))," ",(INDIRECT("B789")))</f>
        <v xml:space="preserve"> </v>
      </c>
      <c r="BC789" s="354" t="str">
        <f ca="1">IF(ISBLANK(INDIRECT("C789"))," ",(INDIRECT("C789")))</f>
        <v xml:space="preserve"> </v>
      </c>
      <c r="BD789" s="354" t="str">
        <f ca="1">IF(ISBLANK(INDIRECT("D789"))," ",(INDIRECT("D789")))</f>
        <v xml:space="preserve"> </v>
      </c>
      <c r="BE789" s="354" t="str">
        <f ca="1">IF(ISBLANK(INDIRECT("E789"))," ",(INDIRECT("E789")))</f>
        <v xml:space="preserve"> </v>
      </c>
      <c r="BF789" s="354" t="str">
        <f ca="1">IF(ISBLANK(INDIRECT("F789"))," ",(INDIRECT("F789")))</f>
        <v xml:space="preserve"> </v>
      </c>
      <c r="BG789" s="354" t="str">
        <f ca="1">IF(ISBLANK(INDIRECT("G789"))," ",(INDIRECT("G789")))</f>
        <v xml:space="preserve"> </v>
      </c>
      <c r="BH789" s="354" t="str">
        <f ca="1">IF(ISBLANK(INDIRECT("H789"))," ",(INDIRECT("H789")))</f>
        <v xml:space="preserve"> </v>
      </c>
      <c r="BI789" s="354" t="str">
        <f ca="1">IF(ISBLANK(INDIRECT("I789"))," ",(INDIRECT("I789")))</f>
        <v xml:space="preserve"> </v>
      </c>
      <c r="BJ789" s="354" t="str">
        <f ca="1">IF(ISBLANK(INDIRECT("J789"))," ",(INDIRECT("J789")))</f>
        <v xml:space="preserve"> </v>
      </c>
      <c r="BK789" s="354" t="str">
        <f ca="1">IF(ISBLANK(INDIRECT("K789"))," ",(INDIRECT("K789")))</f>
        <v xml:space="preserve"> </v>
      </c>
      <c r="BL789" s="354" t="str">
        <f ca="1">IF(ISBLANK(INDIRECT("L789"))," ",(INDIRECT("L789")))</f>
        <v xml:space="preserve"> </v>
      </c>
      <c r="BM789" s="354" t="str">
        <f ca="1">IF(ISBLANK(INDIRECT("M789"))," ",(INDIRECT("M789")))</f>
        <v xml:space="preserve"> </v>
      </c>
      <c r="BN789" s="354" t="str">
        <f ca="1">IF(ISBLANK(INDIRECT("N789"))," ",(INDIRECT("N789")))</f>
        <v xml:space="preserve"> </v>
      </c>
      <c r="BO789" s="354" t="str">
        <f ca="1">IF(ISBLANK(INDIRECT("O789"))," ",(INDIRECT("O789")))</f>
        <v xml:space="preserve"> </v>
      </c>
      <c r="BP789" s="354" t="str">
        <f ca="1">IF(ISBLANK(INDIRECT("P789"))," ",(INDIRECT("P789")))</f>
        <v xml:space="preserve"> </v>
      </c>
      <c r="BQ789" s="354">
        <f ca="1">IF(ISBLANK(INDIRECT("Q789"))," ",(INDIRECT("Q789")))</f>
        <v>0</v>
      </c>
      <c r="BR789" s="354" t="str">
        <f ca="1">IF(ISBLANK(INDIRECT("R789"))," ",(INDIRECT("R789")))</f>
        <v xml:space="preserve"> </v>
      </c>
      <c r="BS789" s="354" t="str">
        <f t="shared" ca="1" si="25"/>
        <v xml:space="preserve"> </v>
      </c>
    </row>
    <row r="790" spans="1:71" x14ac:dyDescent="0.25">
      <c r="A790" s="255">
        <v>785</v>
      </c>
      <c r="B790" s="9"/>
      <c r="C790" s="10"/>
      <c r="D790" s="9"/>
      <c r="E790" s="10"/>
      <c r="F790" s="9"/>
      <c r="G790" s="9"/>
      <c r="H790" s="9"/>
      <c r="I790" s="9"/>
      <c r="J790" s="9"/>
      <c r="K790" s="9"/>
      <c r="L790" s="9"/>
      <c r="M790" s="9"/>
      <c r="N790" s="9"/>
      <c r="O790" s="248"/>
      <c r="P790" s="248"/>
      <c r="Q790" s="248">
        <f t="shared" si="24"/>
        <v>0</v>
      </c>
      <c r="R790" s="9"/>
      <c r="BB790" s="354" t="str">
        <f ca="1">IF(ISBLANK(INDIRECT("B790"))," ",(INDIRECT("B790")))</f>
        <v xml:space="preserve"> </v>
      </c>
      <c r="BC790" s="354" t="str">
        <f ca="1">IF(ISBLANK(INDIRECT("C790"))," ",(INDIRECT("C790")))</f>
        <v xml:space="preserve"> </v>
      </c>
      <c r="BD790" s="354" t="str">
        <f ca="1">IF(ISBLANK(INDIRECT("D790"))," ",(INDIRECT("D790")))</f>
        <v xml:space="preserve"> </v>
      </c>
      <c r="BE790" s="354" t="str">
        <f ca="1">IF(ISBLANK(INDIRECT("E790"))," ",(INDIRECT("E790")))</f>
        <v xml:space="preserve"> </v>
      </c>
      <c r="BF790" s="354" t="str">
        <f ca="1">IF(ISBLANK(INDIRECT("F790"))," ",(INDIRECT("F790")))</f>
        <v xml:space="preserve"> </v>
      </c>
      <c r="BG790" s="354" t="str">
        <f ca="1">IF(ISBLANK(INDIRECT("G790"))," ",(INDIRECT("G790")))</f>
        <v xml:space="preserve"> </v>
      </c>
      <c r="BH790" s="354" t="str">
        <f ca="1">IF(ISBLANK(INDIRECT("H790"))," ",(INDIRECT("H790")))</f>
        <v xml:space="preserve"> </v>
      </c>
      <c r="BI790" s="354" t="str">
        <f ca="1">IF(ISBLANK(INDIRECT("I790"))," ",(INDIRECT("I790")))</f>
        <v xml:space="preserve"> </v>
      </c>
      <c r="BJ790" s="354" t="str">
        <f ca="1">IF(ISBLANK(INDIRECT("J790"))," ",(INDIRECT("J790")))</f>
        <v xml:space="preserve"> </v>
      </c>
      <c r="BK790" s="354" t="str">
        <f ca="1">IF(ISBLANK(INDIRECT("K790"))," ",(INDIRECT("K790")))</f>
        <v xml:space="preserve"> </v>
      </c>
      <c r="BL790" s="354" t="str">
        <f ca="1">IF(ISBLANK(INDIRECT("L790"))," ",(INDIRECT("L790")))</f>
        <v xml:space="preserve"> </v>
      </c>
      <c r="BM790" s="354" t="str">
        <f ca="1">IF(ISBLANK(INDIRECT("M790"))," ",(INDIRECT("M790")))</f>
        <v xml:space="preserve"> </v>
      </c>
      <c r="BN790" s="354" t="str">
        <f ca="1">IF(ISBLANK(INDIRECT("N790"))," ",(INDIRECT("N790")))</f>
        <v xml:space="preserve"> </v>
      </c>
      <c r="BO790" s="354" t="str">
        <f ca="1">IF(ISBLANK(INDIRECT("O790"))," ",(INDIRECT("O790")))</f>
        <v xml:space="preserve"> </v>
      </c>
      <c r="BP790" s="354" t="str">
        <f ca="1">IF(ISBLANK(INDIRECT("P790"))," ",(INDIRECT("P790")))</f>
        <v xml:space="preserve"> </v>
      </c>
      <c r="BQ790" s="354">
        <f ca="1">IF(ISBLANK(INDIRECT("Q790"))," ",(INDIRECT("Q790")))</f>
        <v>0</v>
      </c>
      <c r="BR790" s="354" t="str">
        <f ca="1">IF(ISBLANK(INDIRECT("R790"))," ",(INDIRECT("R790")))</f>
        <v xml:space="preserve"> </v>
      </c>
      <c r="BS790" s="354" t="str">
        <f t="shared" ca="1" si="25"/>
        <v xml:space="preserve"> </v>
      </c>
    </row>
    <row r="791" spans="1:71" x14ac:dyDescent="0.25">
      <c r="A791" s="255">
        <v>786</v>
      </c>
      <c r="B791" s="9"/>
      <c r="C791" s="10"/>
      <c r="D791" s="9"/>
      <c r="E791" s="10"/>
      <c r="F791" s="9"/>
      <c r="G791" s="9"/>
      <c r="H791" s="9"/>
      <c r="I791" s="9"/>
      <c r="J791" s="9"/>
      <c r="K791" s="9"/>
      <c r="L791" s="9"/>
      <c r="M791" s="9"/>
      <c r="N791" s="9"/>
      <c r="O791" s="248"/>
      <c r="P791" s="248"/>
      <c r="Q791" s="248">
        <f t="shared" si="24"/>
        <v>0</v>
      </c>
      <c r="R791" s="9"/>
      <c r="BB791" s="354" t="str">
        <f ca="1">IF(ISBLANK(INDIRECT("B791"))," ",(INDIRECT("B791")))</f>
        <v xml:space="preserve"> </v>
      </c>
      <c r="BC791" s="354" t="str">
        <f ca="1">IF(ISBLANK(INDIRECT("C791"))," ",(INDIRECT("C791")))</f>
        <v xml:space="preserve"> </v>
      </c>
      <c r="BD791" s="354" t="str">
        <f ca="1">IF(ISBLANK(INDIRECT("D791"))," ",(INDIRECT("D791")))</f>
        <v xml:space="preserve"> </v>
      </c>
      <c r="BE791" s="354" t="str">
        <f ca="1">IF(ISBLANK(INDIRECT("E791"))," ",(INDIRECT("E791")))</f>
        <v xml:space="preserve"> </v>
      </c>
      <c r="BF791" s="354" t="str">
        <f ca="1">IF(ISBLANK(INDIRECT("F791"))," ",(INDIRECT("F791")))</f>
        <v xml:space="preserve"> </v>
      </c>
      <c r="BG791" s="354" t="str">
        <f ca="1">IF(ISBLANK(INDIRECT("G791"))," ",(INDIRECT("G791")))</f>
        <v xml:space="preserve"> </v>
      </c>
      <c r="BH791" s="354" t="str">
        <f ca="1">IF(ISBLANK(INDIRECT("H791"))," ",(INDIRECT("H791")))</f>
        <v xml:space="preserve"> </v>
      </c>
      <c r="BI791" s="354" t="str">
        <f ca="1">IF(ISBLANK(INDIRECT("I791"))," ",(INDIRECT("I791")))</f>
        <v xml:space="preserve"> </v>
      </c>
      <c r="BJ791" s="354" t="str">
        <f ca="1">IF(ISBLANK(INDIRECT("J791"))," ",(INDIRECT("J791")))</f>
        <v xml:space="preserve"> </v>
      </c>
      <c r="BK791" s="354" t="str">
        <f ca="1">IF(ISBLANK(INDIRECT("K791"))," ",(INDIRECT("K791")))</f>
        <v xml:space="preserve"> </v>
      </c>
      <c r="BL791" s="354" t="str">
        <f ca="1">IF(ISBLANK(INDIRECT("L791"))," ",(INDIRECT("L791")))</f>
        <v xml:space="preserve"> </v>
      </c>
      <c r="BM791" s="354" t="str">
        <f ca="1">IF(ISBLANK(INDIRECT("M791"))," ",(INDIRECT("M791")))</f>
        <v xml:space="preserve"> </v>
      </c>
      <c r="BN791" s="354" t="str">
        <f ca="1">IF(ISBLANK(INDIRECT("N791"))," ",(INDIRECT("N791")))</f>
        <v xml:space="preserve"> </v>
      </c>
      <c r="BO791" s="354" t="str">
        <f ca="1">IF(ISBLANK(INDIRECT("O791"))," ",(INDIRECT("O791")))</f>
        <v xml:space="preserve"> </v>
      </c>
      <c r="BP791" s="354" t="str">
        <f ca="1">IF(ISBLANK(INDIRECT("P791"))," ",(INDIRECT("P791")))</f>
        <v xml:space="preserve"> </v>
      </c>
      <c r="BQ791" s="354">
        <f ca="1">IF(ISBLANK(INDIRECT("Q791"))," ",(INDIRECT("Q791")))</f>
        <v>0</v>
      </c>
      <c r="BR791" s="354" t="str">
        <f ca="1">IF(ISBLANK(INDIRECT("R791"))," ",(INDIRECT("R791")))</f>
        <v xml:space="preserve"> </v>
      </c>
      <c r="BS791" s="354" t="str">
        <f t="shared" ca="1" si="25"/>
        <v xml:space="preserve"> </v>
      </c>
    </row>
    <row r="792" spans="1:71" x14ac:dyDescent="0.25">
      <c r="A792" s="255">
        <v>787</v>
      </c>
      <c r="B792" s="9"/>
      <c r="C792" s="10"/>
      <c r="D792" s="9"/>
      <c r="E792" s="10"/>
      <c r="F792" s="9"/>
      <c r="G792" s="9"/>
      <c r="H792" s="9"/>
      <c r="I792" s="9"/>
      <c r="J792" s="9"/>
      <c r="K792" s="9"/>
      <c r="L792" s="9"/>
      <c r="M792" s="9"/>
      <c r="N792" s="9"/>
      <c r="O792" s="248"/>
      <c r="P792" s="248"/>
      <c r="Q792" s="248">
        <f t="shared" si="24"/>
        <v>0</v>
      </c>
      <c r="R792" s="9"/>
      <c r="BB792" s="354" t="str">
        <f ca="1">IF(ISBLANK(INDIRECT("B792"))," ",(INDIRECT("B792")))</f>
        <v xml:space="preserve"> </v>
      </c>
      <c r="BC792" s="354" t="str">
        <f ca="1">IF(ISBLANK(INDIRECT("C792"))," ",(INDIRECT("C792")))</f>
        <v xml:space="preserve"> </v>
      </c>
      <c r="BD792" s="354" t="str">
        <f ca="1">IF(ISBLANK(INDIRECT("D792"))," ",(INDIRECT("D792")))</f>
        <v xml:space="preserve"> </v>
      </c>
      <c r="BE792" s="354" t="str">
        <f ca="1">IF(ISBLANK(INDIRECT("E792"))," ",(INDIRECT("E792")))</f>
        <v xml:space="preserve"> </v>
      </c>
      <c r="BF792" s="354" t="str">
        <f ca="1">IF(ISBLANK(INDIRECT("F792"))," ",(INDIRECT("F792")))</f>
        <v xml:space="preserve"> </v>
      </c>
      <c r="BG792" s="354" t="str">
        <f ca="1">IF(ISBLANK(INDIRECT("G792"))," ",(INDIRECT("G792")))</f>
        <v xml:space="preserve"> </v>
      </c>
      <c r="BH792" s="354" t="str">
        <f ca="1">IF(ISBLANK(INDIRECT("H792"))," ",(INDIRECT("H792")))</f>
        <v xml:space="preserve"> </v>
      </c>
      <c r="BI792" s="354" t="str">
        <f ca="1">IF(ISBLANK(INDIRECT("I792"))," ",(INDIRECT("I792")))</f>
        <v xml:space="preserve"> </v>
      </c>
      <c r="BJ792" s="354" t="str">
        <f ca="1">IF(ISBLANK(INDIRECT("J792"))," ",(INDIRECT("J792")))</f>
        <v xml:space="preserve"> </v>
      </c>
      <c r="BK792" s="354" t="str">
        <f ca="1">IF(ISBLANK(INDIRECT("K792"))," ",(INDIRECT("K792")))</f>
        <v xml:space="preserve"> </v>
      </c>
      <c r="BL792" s="354" t="str">
        <f ca="1">IF(ISBLANK(INDIRECT("L792"))," ",(INDIRECT("L792")))</f>
        <v xml:space="preserve"> </v>
      </c>
      <c r="BM792" s="354" t="str">
        <f ca="1">IF(ISBLANK(INDIRECT("M792"))," ",(INDIRECT("M792")))</f>
        <v xml:space="preserve"> </v>
      </c>
      <c r="BN792" s="354" t="str">
        <f ca="1">IF(ISBLANK(INDIRECT("N792"))," ",(INDIRECT("N792")))</f>
        <v xml:space="preserve"> </v>
      </c>
      <c r="BO792" s="354" t="str">
        <f ca="1">IF(ISBLANK(INDIRECT("O792"))," ",(INDIRECT("O792")))</f>
        <v xml:space="preserve"> </v>
      </c>
      <c r="BP792" s="354" t="str">
        <f ca="1">IF(ISBLANK(INDIRECT("P792"))," ",(INDIRECT("P792")))</f>
        <v xml:space="preserve"> </v>
      </c>
      <c r="BQ792" s="354">
        <f ca="1">IF(ISBLANK(INDIRECT("Q792"))," ",(INDIRECT("Q792")))</f>
        <v>0</v>
      </c>
      <c r="BR792" s="354" t="str">
        <f ca="1">IF(ISBLANK(INDIRECT("R792"))," ",(INDIRECT("R792")))</f>
        <v xml:space="preserve"> </v>
      </c>
      <c r="BS792" s="354" t="str">
        <f t="shared" ca="1" si="25"/>
        <v xml:space="preserve"> </v>
      </c>
    </row>
    <row r="793" spans="1:71" x14ac:dyDescent="0.25">
      <c r="A793" s="255">
        <v>788</v>
      </c>
      <c r="B793" s="9"/>
      <c r="C793" s="10"/>
      <c r="D793" s="9"/>
      <c r="E793" s="10"/>
      <c r="F793" s="9"/>
      <c r="G793" s="9"/>
      <c r="H793" s="9"/>
      <c r="I793" s="9"/>
      <c r="J793" s="9"/>
      <c r="K793" s="9"/>
      <c r="L793" s="9"/>
      <c r="M793" s="9"/>
      <c r="N793" s="9"/>
      <c r="O793" s="248"/>
      <c r="P793" s="248"/>
      <c r="Q793" s="248">
        <f t="shared" si="24"/>
        <v>0</v>
      </c>
      <c r="R793" s="9"/>
      <c r="BB793" s="354" t="str">
        <f ca="1">IF(ISBLANK(INDIRECT("B793"))," ",(INDIRECT("B793")))</f>
        <v xml:space="preserve"> </v>
      </c>
      <c r="BC793" s="354" t="str">
        <f ca="1">IF(ISBLANK(INDIRECT("C793"))," ",(INDIRECT("C793")))</f>
        <v xml:space="preserve"> </v>
      </c>
      <c r="BD793" s="354" t="str">
        <f ca="1">IF(ISBLANK(INDIRECT("D793"))," ",(INDIRECT("D793")))</f>
        <v xml:space="preserve"> </v>
      </c>
      <c r="BE793" s="354" t="str">
        <f ca="1">IF(ISBLANK(INDIRECT("E793"))," ",(INDIRECT("E793")))</f>
        <v xml:space="preserve"> </v>
      </c>
      <c r="BF793" s="354" t="str">
        <f ca="1">IF(ISBLANK(INDIRECT("F793"))," ",(INDIRECT("F793")))</f>
        <v xml:space="preserve"> </v>
      </c>
      <c r="BG793" s="354" t="str">
        <f ca="1">IF(ISBLANK(INDIRECT("G793"))," ",(INDIRECT("G793")))</f>
        <v xml:space="preserve"> </v>
      </c>
      <c r="BH793" s="354" t="str">
        <f ca="1">IF(ISBLANK(INDIRECT("H793"))," ",(INDIRECT("H793")))</f>
        <v xml:space="preserve"> </v>
      </c>
      <c r="BI793" s="354" t="str">
        <f ca="1">IF(ISBLANK(INDIRECT("I793"))," ",(INDIRECT("I793")))</f>
        <v xml:space="preserve"> </v>
      </c>
      <c r="BJ793" s="354" t="str">
        <f ca="1">IF(ISBLANK(INDIRECT("J793"))," ",(INDIRECT("J793")))</f>
        <v xml:space="preserve"> </v>
      </c>
      <c r="BK793" s="354" t="str">
        <f ca="1">IF(ISBLANK(INDIRECT("K793"))," ",(INDIRECT("K793")))</f>
        <v xml:space="preserve"> </v>
      </c>
      <c r="BL793" s="354" t="str">
        <f ca="1">IF(ISBLANK(INDIRECT("L793"))," ",(INDIRECT("L793")))</f>
        <v xml:space="preserve"> </v>
      </c>
      <c r="BM793" s="354" t="str">
        <f ca="1">IF(ISBLANK(INDIRECT("M793"))," ",(INDIRECT("M793")))</f>
        <v xml:space="preserve"> </v>
      </c>
      <c r="BN793" s="354" t="str">
        <f ca="1">IF(ISBLANK(INDIRECT("N793"))," ",(INDIRECT("N793")))</f>
        <v xml:space="preserve"> </v>
      </c>
      <c r="BO793" s="354" t="str">
        <f ca="1">IF(ISBLANK(INDIRECT("O793"))," ",(INDIRECT("O793")))</f>
        <v xml:space="preserve"> </v>
      </c>
      <c r="BP793" s="354" t="str">
        <f ca="1">IF(ISBLANK(INDIRECT("P793"))," ",(INDIRECT("P793")))</f>
        <v xml:space="preserve"> </v>
      </c>
      <c r="BQ793" s="354">
        <f ca="1">IF(ISBLANK(INDIRECT("Q793"))," ",(INDIRECT("Q793")))</f>
        <v>0</v>
      </c>
      <c r="BR793" s="354" t="str">
        <f ca="1">IF(ISBLANK(INDIRECT("R793"))," ",(INDIRECT("R793")))</f>
        <v xml:space="preserve"> </v>
      </c>
      <c r="BS793" s="354" t="str">
        <f t="shared" ca="1" si="25"/>
        <v xml:space="preserve"> </v>
      </c>
    </row>
    <row r="794" spans="1:71" x14ac:dyDescent="0.25">
      <c r="A794" s="255">
        <v>789</v>
      </c>
      <c r="B794" s="9"/>
      <c r="C794" s="10"/>
      <c r="D794" s="9"/>
      <c r="E794" s="10"/>
      <c r="F794" s="9"/>
      <c r="G794" s="9"/>
      <c r="H794" s="9"/>
      <c r="I794" s="9"/>
      <c r="J794" s="9"/>
      <c r="K794" s="9"/>
      <c r="L794" s="9"/>
      <c r="M794" s="9"/>
      <c r="N794" s="9"/>
      <c r="O794" s="248"/>
      <c r="P794" s="248"/>
      <c r="Q794" s="248">
        <f t="shared" si="24"/>
        <v>0</v>
      </c>
      <c r="R794" s="9"/>
      <c r="BB794" s="354" t="str">
        <f ca="1">IF(ISBLANK(INDIRECT("B794"))," ",(INDIRECT("B794")))</f>
        <v xml:space="preserve"> </v>
      </c>
      <c r="BC794" s="354" t="str">
        <f ca="1">IF(ISBLANK(INDIRECT("C794"))," ",(INDIRECT("C794")))</f>
        <v xml:space="preserve"> </v>
      </c>
      <c r="BD794" s="354" t="str">
        <f ca="1">IF(ISBLANK(INDIRECT("D794"))," ",(INDIRECT("D794")))</f>
        <v xml:space="preserve"> </v>
      </c>
      <c r="BE794" s="354" t="str">
        <f ca="1">IF(ISBLANK(INDIRECT("E794"))," ",(INDIRECT("E794")))</f>
        <v xml:space="preserve"> </v>
      </c>
      <c r="BF794" s="354" t="str">
        <f ca="1">IF(ISBLANK(INDIRECT("F794"))," ",(INDIRECT("F794")))</f>
        <v xml:space="preserve"> </v>
      </c>
      <c r="BG794" s="354" t="str">
        <f ca="1">IF(ISBLANK(INDIRECT("G794"))," ",(INDIRECT("G794")))</f>
        <v xml:space="preserve"> </v>
      </c>
      <c r="BH794" s="354" t="str">
        <f ca="1">IF(ISBLANK(INDIRECT("H794"))," ",(INDIRECT("H794")))</f>
        <v xml:space="preserve"> </v>
      </c>
      <c r="BI794" s="354" t="str">
        <f ca="1">IF(ISBLANK(INDIRECT("I794"))," ",(INDIRECT("I794")))</f>
        <v xml:space="preserve"> </v>
      </c>
      <c r="BJ794" s="354" t="str">
        <f ca="1">IF(ISBLANK(INDIRECT("J794"))," ",(INDIRECT("J794")))</f>
        <v xml:space="preserve"> </v>
      </c>
      <c r="BK794" s="354" t="str">
        <f ca="1">IF(ISBLANK(INDIRECT("K794"))," ",(INDIRECT("K794")))</f>
        <v xml:space="preserve"> </v>
      </c>
      <c r="BL794" s="354" t="str">
        <f ca="1">IF(ISBLANK(INDIRECT("L794"))," ",(INDIRECT("L794")))</f>
        <v xml:space="preserve"> </v>
      </c>
      <c r="BM794" s="354" t="str">
        <f ca="1">IF(ISBLANK(INDIRECT("M794"))," ",(INDIRECT("M794")))</f>
        <v xml:space="preserve"> </v>
      </c>
      <c r="BN794" s="354" t="str">
        <f ca="1">IF(ISBLANK(INDIRECT("N794"))," ",(INDIRECT("N794")))</f>
        <v xml:space="preserve"> </v>
      </c>
      <c r="BO794" s="354" t="str">
        <f ca="1">IF(ISBLANK(INDIRECT("O794"))," ",(INDIRECT("O794")))</f>
        <v xml:space="preserve"> </v>
      </c>
      <c r="BP794" s="354" t="str">
        <f ca="1">IF(ISBLANK(INDIRECT("P794"))," ",(INDIRECT("P794")))</f>
        <v xml:space="preserve"> </v>
      </c>
      <c r="BQ794" s="354">
        <f ca="1">IF(ISBLANK(INDIRECT("Q794"))," ",(INDIRECT("Q794")))</f>
        <v>0</v>
      </c>
      <c r="BR794" s="354" t="str">
        <f ca="1">IF(ISBLANK(INDIRECT("R794"))," ",(INDIRECT("R794")))</f>
        <v xml:space="preserve"> </v>
      </c>
      <c r="BS794" s="354" t="str">
        <f t="shared" ca="1" si="25"/>
        <v xml:space="preserve"> </v>
      </c>
    </row>
    <row r="795" spans="1:71" x14ac:dyDescent="0.25">
      <c r="A795" s="255">
        <v>790</v>
      </c>
      <c r="B795" s="9"/>
      <c r="C795" s="10"/>
      <c r="D795" s="9"/>
      <c r="E795" s="10"/>
      <c r="F795" s="9"/>
      <c r="G795" s="9"/>
      <c r="H795" s="9"/>
      <c r="I795" s="9"/>
      <c r="J795" s="9"/>
      <c r="K795" s="9"/>
      <c r="L795" s="9"/>
      <c r="M795" s="9"/>
      <c r="N795" s="9"/>
      <c r="O795" s="248"/>
      <c r="P795" s="248"/>
      <c r="Q795" s="248">
        <f t="shared" si="24"/>
        <v>0</v>
      </c>
      <c r="R795" s="9"/>
      <c r="BB795" s="354" t="str">
        <f ca="1">IF(ISBLANK(INDIRECT("B795"))," ",(INDIRECT("B795")))</f>
        <v xml:space="preserve"> </v>
      </c>
      <c r="BC795" s="354" t="str">
        <f ca="1">IF(ISBLANK(INDIRECT("C795"))," ",(INDIRECT("C795")))</f>
        <v xml:space="preserve"> </v>
      </c>
      <c r="BD795" s="354" t="str">
        <f ca="1">IF(ISBLANK(INDIRECT("D795"))," ",(INDIRECT("D795")))</f>
        <v xml:space="preserve"> </v>
      </c>
      <c r="BE795" s="354" t="str">
        <f ca="1">IF(ISBLANK(INDIRECT("E795"))," ",(INDIRECT("E795")))</f>
        <v xml:space="preserve"> </v>
      </c>
      <c r="BF795" s="354" t="str">
        <f ca="1">IF(ISBLANK(INDIRECT("F795"))," ",(INDIRECT("F795")))</f>
        <v xml:space="preserve"> </v>
      </c>
      <c r="BG795" s="354" t="str">
        <f ca="1">IF(ISBLANK(INDIRECT("G795"))," ",(INDIRECT("G795")))</f>
        <v xml:space="preserve"> </v>
      </c>
      <c r="BH795" s="354" t="str">
        <f ca="1">IF(ISBLANK(INDIRECT("H795"))," ",(INDIRECT("H795")))</f>
        <v xml:space="preserve"> </v>
      </c>
      <c r="BI795" s="354" t="str">
        <f ca="1">IF(ISBLANK(INDIRECT("I795"))," ",(INDIRECT("I795")))</f>
        <v xml:space="preserve"> </v>
      </c>
      <c r="BJ795" s="354" t="str">
        <f ca="1">IF(ISBLANK(INDIRECT("J795"))," ",(INDIRECT("J795")))</f>
        <v xml:space="preserve"> </v>
      </c>
      <c r="BK795" s="354" t="str">
        <f ca="1">IF(ISBLANK(INDIRECT("K795"))," ",(INDIRECT("K795")))</f>
        <v xml:space="preserve"> </v>
      </c>
      <c r="BL795" s="354" t="str">
        <f ca="1">IF(ISBLANK(INDIRECT("L795"))," ",(INDIRECT("L795")))</f>
        <v xml:space="preserve"> </v>
      </c>
      <c r="BM795" s="354" t="str">
        <f ca="1">IF(ISBLANK(INDIRECT("M795"))," ",(INDIRECT("M795")))</f>
        <v xml:space="preserve"> </v>
      </c>
      <c r="BN795" s="354" t="str">
        <f ca="1">IF(ISBLANK(INDIRECT("N795"))," ",(INDIRECT("N795")))</f>
        <v xml:space="preserve"> </v>
      </c>
      <c r="BO795" s="354" t="str">
        <f ca="1">IF(ISBLANK(INDIRECT("O795"))," ",(INDIRECT("O795")))</f>
        <v xml:space="preserve"> </v>
      </c>
      <c r="BP795" s="354" t="str">
        <f ca="1">IF(ISBLANK(INDIRECT("P795"))," ",(INDIRECT("P795")))</f>
        <v xml:space="preserve"> </v>
      </c>
      <c r="BQ795" s="354">
        <f ca="1">IF(ISBLANK(INDIRECT("Q795"))," ",(INDIRECT("Q795")))</f>
        <v>0</v>
      </c>
      <c r="BR795" s="354" t="str">
        <f ca="1">IF(ISBLANK(INDIRECT("R795"))," ",(INDIRECT("R795")))</f>
        <v xml:space="preserve"> </v>
      </c>
      <c r="BS795" s="354" t="str">
        <f t="shared" ca="1" si="25"/>
        <v xml:space="preserve"> </v>
      </c>
    </row>
    <row r="796" spans="1:71" x14ac:dyDescent="0.25">
      <c r="A796" s="255">
        <v>791</v>
      </c>
      <c r="B796" s="9"/>
      <c r="C796" s="10"/>
      <c r="D796" s="9"/>
      <c r="E796" s="10"/>
      <c r="F796" s="9"/>
      <c r="G796" s="9"/>
      <c r="H796" s="9"/>
      <c r="I796" s="9"/>
      <c r="J796" s="9"/>
      <c r="K796" s="9"/>
      <c r="L796" s="9"/>
      <c r="M796" s="9"/>
      <c r="N796" s="9"/>
      <c r="O796" s="248"/>
      <c r="P796" s="248"/>
      <c r="Q796" s="248">
        <f t="shared" si="24"/>
        <v>0</v>
      </c>
      <c r="R796" s="9"/>
      <c r="BB796" s="354" t="str">
        <f ca="1">IF(ISBLANK(INDIRECT("B796"))," ",(INDIRECT("B796")))</f>
        <v xml:space="preserve"> </v>
      </c>
      <c r="BC796" s="354" t="str">
        <f ca="1">IF(ISBLANK(INDIRECT("C796"))," ",(INDIRECT("C796")))</f>
        <v xml:space="preserve"> </v>
      </c>
      <c r="BD796" s="354" t="str">
        <f ca="1">IF(ISBLANK(INDIRECT("D796"))," ",(INDIRECT("D796")))</f>
        <v xml:space="preserve"> </v>
      </c>
      <c r="BE796" s="354" t="str">
        <f ca="1">IF(ISBLANK(INDIRECT("E796"))," ",(INDIRECT("E796")))</f>
        <v xml:space="preserve"> </v>
      </c>
      <c r="BF796" s="354" t="str">
        <f ca="1">IF(ISBLANK(INDIRECT("F796"))," ",(INDIRECT("F796")))</f>
        <v xml:space="preserve"> </v>
      </c>
      <c r="BG796" s="354" t="str">
        <f ca="1">IF(ISBLANK(INDIRECT("G796"))," ",(INDIRECT("G796")))</f>
        <v xml:space="preserve"> </v>
      </c>
      <c r="BH796" s="354" t="str">
        <f ca="1">IF(ISBLANK(INDIRECT("H796"))," ",(INDIRECT("H796")))</f>
        <v xml:space="preserve"> </v>
      </c>
      <c r="BI796" s="354" t="str">
        <f ca="1">IF(ISBLANK(INDIRECT("I796"))," ",(INDIRECT("I796")))</f>
        <v xml:space="preserve"> </v>
      </c>
      <c r="BJ796" s="354" t="str">
        <f ca="1">IF(ISBLANK(INDIRECT("J796"))," ",(INDIRECT("J796")))</f>
        <v xml:space="preserve"> </v>
      </c>
      <c r="BK796" s="354" t="str">
        <f ca="1">IF(ISBLANK(INDIRECT("K796"))," ",(INDIRECT("K796")))</f>
        <v xml:space="preserve"> </v>
      </c>
      <c r="BL796" s="354" t="str">
        <f ca="1">IF(ISBLANK(INDIRECT("L796"))," ",(INDIRECT("L796")))</f>
        <v xml:space="preserve"> </v>
      </c>
      <c r="BM796" s="354" t="str">
        <f ca="1">IF(ISBLANK(INDIRECT("M796"))," ",(INDIRECT("M796")))</f>
        <v xml:space="preserve"> </v>
      </c>
      <c r="BN796" s="354" t="str">
        <f ca="1">IF(ISBLANK(INDIRECT("N796"))," ",(INDIRECT("N796")))</f>
        <v xml:space="preserve"> </v>
      </c>
      <c r="BO796" s="354" t="str">
        <f ca="1">IF(ISBLANK(INDIRECT("O796"))," ",(INDIRECT("O796")))</f>
        <v xml:space="preserve"> </v>
      </c>
      <c r="BP796" s="354" t="str">
        <f ca="1">IF(ISBLANK(INDIRECT("P796"))," ",(INDIRECT("P796")))</f>
        <v xml:space="preserve"> </v>
      </c>
      <c r="BQ796" s="354">
        <f ca="1">IF(ISBLANK(INDIRECT("Q796"))," ",(INDIRECT("Q796")))</f>
        <v>0</v>
      </c>
      <c r="BR796" s="354" t="str">
        <f ca="1">IF(ISBLANK(INDIRECT("R796"))," ",(INDIRECT("R796")))</f>
        <v xml:space="preserve"> </v>
      </c>
      <c r="BS796" s="354" t="str">
        <f t="shared" ca="1" si="25"/>
        <v xml:space="preserve"> </v>
      </c>
    </row>
    <row r="797" spans="1:71" x14ac:dyDescent="0.25">
      <c r="A797" s="255">
        <v>792</v>
      </c>
      <c r="B797" s="9"/>
      <c r="C797" s="10"/>
      <c r="D797" s="9"/>
      <c r="E797" s="10"/>
      <c r="F797" s="9"/>
      <c r="G797" s="9"/>
      <c r="H797" s="9"/>
      <c r="I797" s="9"/>
      <c r="J797" s="9"/>
      <c r="K797" s="9"/>
      <c r="L797" s="9"/>
      <c r="M797" s="9"/>
      <c r="N797" s="9"/>
      <c r="O797" s="248"/>
      <c r="P797" s="248"/>
      <c r="Q797" s="248">
        <f t="shared" si="24"/>
        <v>0</v>
      </c>
      <c r="R797" s="9"/>
      <c r="BB797" s="354" t="str">
        <f ca="1">IF(ISBLANK(INDIRECT("B797"))," ",(INDIRECT("B797")))</f>
        <v xml:space="preserve"> </v>
      </c>
      <c r="BC797" s="354" t="str">
        <f ca="1">IF(ISBLANK(INDIRECT("C797"))," ",(INDIRECT("C797")))</f>
        <v xml:space="preserve"> </v>
      </c>
      <c r="BD797" s="354" t="str">
        <f ca="1">IF(ISBLANK(INDIRECT("D797"))," ",(INDIRECT("D797")))</f>
        <v xml:space="preserve"> </v>
      </c>
      <c r="BE797" s="354" t="str">
        <f ca="1">IF(ISBLANK(INDIRECT("E797"))," ",(INDIRECT("E797")))</f>
        <v xml:space="preserve"> </v>
      </c>
      <c r="BF797" s="354" t="str">
        <f ca="1">IF(ISBLANK(INDIRECT("F797"))," ",(INDIRECT("F797")))</f>
        <v xml:space="preserve"> </v>
      </c>
      <c r="BG797" s="354" t="str">
        <f ca="1">IF(ISBLANK(INDIRECT("G797"))," ",(INDIRECT("G797")))</f>
        <v xml:space="preserve"> </v>
      </c>
      <c r="BH797" s="354" t="str">
        <f ca="1">IF(ISBLANK(INDIRECT("H797"))," ",(INDIRECT("H797")))</f>
        <v xml:space="preserve"> </v>
      </c>
      <c r="BI797" s="354" t="str">
        <f ca="1">IF(ISBLANK(INDIRECT("I797"))," ",(INDIRECT("I797")))</f>
        <v xml:space="preserve"> </v>
      </c>
      <c r="BJ797" s="354" t="str">
        <f ca="1">IF(ISBLANK(INDIRECT("J797"))," ",(INDIRECT("J797")))</f>
        <v xml:space="preserve"> </v>
      </c>
      <c r="BK797" s="354" t="str">
        <f ca="1">IF(ISBLANK(INDIRECT("K797"))," ",(INDIRECT("K797")))</f>
        <v xml:space="preserve"> </v>
      </c>
      <c r="BL797" s="354" t="str">
        <f ca="1">IF(ISBLANK(INDIRECT("L797"))," ",(INDIRECT("L797")))</f>
        <v xml:space="preserve"> </v>
      </c>
      <c r="BM797" s="354" t="str">
        <f ca="1">IF(ISBLANK(INDIRECT("M797"))," ",(INDIRECT("M797")))</f>
        <v xml:space="preserve"> </v>
      </c>
      <c r="BN797" s="354" t="str">
        <f ca="1">IF(ISBLANK(INDIRECT("N797"))," ",(INDIRECT("N797")))</f>
        <v xml:space="preserve"> </v>
      </c>
      <c r="BO797" s="354" t="str">
        <f ca="1">IF(ISBLANK(INDIRECT("O797"))," ",(INDIRECT("O797")))</f>
        <v xml:space="preserve"> </v>
      </c>
      <c r="BP797" s="354" t="str">
        <f ca="1">IF(ISBLANK(INDIRECT("P797"))," ",(INDIRECT("P797")))</f>
        <v xml:space="preserve"> </v>
      </c>
      <c r="BQ797" s="354">
        <f ca="1">IF(ISBLANK(INDIRECT("Q797"))," ",(INDIRECT("Q797")))</f>
        <v>0</v>
      </c>
      <c r="BR797" s="354" t="str">
        <f ca="1">IF(ISBLANK(INDIRECT("R797"))," ",(INDIRECT("R797")))</f>
        <v xml:space="preserve"> </v>
      </c>
      <c r="BS797" s="354" t="str">
        <f t="shared" ca="1" si="25"/>
        <v xml:space="preserve"> </v>
      </c>
    </row>
    <row r="798" spans="1:71" x14ac:dyDescent="0.25">
      <c r="A798" s="255">
        <v>793</v>
      </c>
      <c r="B798" s="9"/>
      <c r="C798" s="10"/>
      <c r="D798" s="9"/>
      <c r="E798" s="10"/>
      <c r="F798" s="9"/>
      <c r="G798" s="9"/>
      <c r="H798" s="9"/>
      <c r="I798" s="9"/>
      <c r="J798" s="9"/>
      <c r="K798" s="9"/>
      <c r="L798" s="9"/>
      <c r="M798" s="9"/>
      <c r="N798" s="9"/>
      <c r="O798" s="248"/>
      <c r="P798" s="248"/>
      <c r="Q798" s="248">
        <f t="shared" si="24"/>
        <v>0</v>
      </c>
      <c r="R798" s="9"/>
      <c r="BB798" s="354" t="str">
        <f ca="1">IF(ISBLANK(INDIRECT("B798"))," ",(INDIRECT("B798")))</f>
        <v xml:space="preserve"> </v>
      </c>
      <c r="BC798" s="354" t="str">
        <f ca="1">IF(ISBLANK(INDIRECT("C798"))," ",(INDIRECT("C798")))</f>
        <v xml:space="preserve"> </v>
      </c>
      <c r="BD798" s="354" t="str">
        <f ca="1">IF(ISBLANK(INDIRECT("D798"))," ",(INDIRECT("D798")))</f>
        <v xml:space="preserve"> </v>
      </c>
      <c r="BE798" s="354" t="str">
        <f ca="1">IF(ISBLANK(INDIRECT("E798"))," ",(INDIRECT("E798")))</f>
        <v xml:space="preserve"> </v>
      </c>
      <c r="BF798" s="354" t="str">
        <f ca="1">IF(ISBLANK(INDIRECT("F798"))," ",(INDIRECT("F798")))</f>
        <v xml:space="preserve"> </v>
      </c>
      <c r="BG798" s="354" t="str">
        <f ca="1">IF(ISBLANK(INDIRECT("G798"))," ",(INDIRECT("G798")))</f>
        <v xml:space="preserve"> </v>
      </c>
      <c r="BH798" s="354" t="str">
        <f ca="1">IF(ISBLANK(INDIRECT("H798"))," ",(INDIRECT("H798")))</f>
        <v xml:space="preserve"> </v>
      </c>
      <c r="BI798" s="354" t="str">
        <f ca="1">IF(ISBLANK(INDIRECT("I798"))," ",(INDIRECT("I798")))</f>
        <v xml:space="preserve"> </v>
      </c>
      <c r="BJ798" s="354" t="str">
        <f ca="1">IF(ISBLANK(INDIRECT("J798"))," ",(INDIRECT("J798")))</f>
        <v xml:space="preserve"> </v>
      </c>
      <c r="BK798" s="354" t="str">
        <f ca="1">IF(ISBLANK(INDIRECT("K798"))," ",(INDIRECT("K798")))</f>
        <v xml:space="preserve"> </v>
      </c>
      <c r="BL798" s="354" t="str">
        <f ca="1">IF(ISBLANK(INDIRECT("L798"))," ",(INDIRECT("L798")))</f>
        <v xml:space="preserve"> </v>
      </c>
      <c r="BM798" s="354" t="str">
        <f ca="1">IF(ISBLANK(INDIRECT("M798"))," ",(INDIRECT("M798")))</f>
        <v xml:space="preserve"> </v>
      </c>
      <c r="BN798" s="354" t="str">
        <f ca="1">IF(ISBLANK(INDIRECT("N798"))," ",(INDIRECT("N798")))</f>
        <v xml:space="preserve"> </v>
      </c>
      <c r="BO798" s="354" t="str">
        <f ca="1">IF(ISBLANK(INDIRECT("O798"))," ",(INDIRECT("O798")))</f>
        <v xml:space="preserve"> </v>
      </c>
      <c r="BP798" s="354" t="str">
        <f ca="1">IF(ISBLANK(INDIRECT("P798"))," ",(INDIRECT("P798")))</f>
        <v xml:space="preserve"> </v>
      </c>
      <c r="BQ798" s="354">
        <f ca="1">IF(ISBLANK(INDIRECT("Q798"))," ",(INDIRECT("Q798")))</f>
        <v>0</v>
      </c>
      <c r="BR798" s="354" t="str">
        <f ca="1">IF(ISBLANK(INDIRECT("R798"))," ",(INDIRECT("R798")))</f>
        <v xml:space="preserve"> </v>
      </c>
      <c r="BS798" s="354" t="str">
        <f t="shared" ca="1" si="25"/>
        <v xml:space="preserve"> </v>
      </c>
    </row>
    <row r="799" spans="1:71" x14ac:dyDescent="0.25">
      <c r="A799" s="255">
        <v>794</v>
      </c>
      <c r="B799" s="9"/>
      <c r="C799" s="10"/>
      <c r="D799" s="9"/>
      <c r="E799" s="10"/>
      <c r="F799" s="9"/>
      <c r="G799" s="9"/>
      <c r="H799" s="9"/>
      <c r="I799" s="9"/>
      <c r="J799" s="9"/>
      <c r="K799" s="9"/>
      <c r="L799" s="9"/>
      <c r="M799" s="9"/>
      <c r="N799" s="9"/>
      <c r="O799" s="248"/>
      <c r="P799" s="248"/>
      <c r="Q799" s="248">
        <f t="shared" si="24"/>
        <v>0</v>
      </c>
      <c r="R799" s="9"/>
      <c r="BB799" s="354" t="str">
        <f ca="1">IF(ISBLANK(INDIRECT("B799"))," ",(INDIRECT("B799")))</f>
        <v xml:space="preserve"> </v>
      </c>
      <c r="BC799" s="354" t="str">
        <f ca="1">IF(ISBLANK(INDIRECT("C799"))," ",(INDIRECT("C799")))</f>
        <v xml:space="preserve"> </v>
      </c>
      <c r="BD799" s="354" t="str">
        <f ca="1">IF(ISBLANK(INDIRECT("D799"))," ",(INDIRECT("D799")))</f>
        <v xml:space="preserve"> </v>
      </c>
      <c r="BE799" s="354" t="str">
        <f ca="1">IF(ISBLANK(INDIRECT("E799"))," ",(INDIRECT("E799")))</f>
        <v xml:space="preserve"> </v>
      </c>
      <c r="BF799" s="354" t="str">
        <f ca="1">IF(ISBLANK(INDIRECT("F799"))," ",(INDIRECT("F799")))</f>
        <v xml:space="preserve"> </v>
      </c>
      <c r="BG799" s="354" t="str">
        <f ca="1">IF(ISBLANK(INDIRECT("G799"))," ",(INDIRECT("G799")))</f>
        <v xml:space="preserve"> </v>
      </c>
      <c r="BH799" s="354" t="str">
        <f ca="1">IF(ISBLANK(INDIRECT("H799"))," ",(INDIRECT("H799")))</f>
        <v xml:space="preserve"> </v>
      </c>
      <c r="BI799" s="354" t="str">
        <f ca="1">IF(ISBLANK(INDIRECT("I799"))," ",(INDIRECT("I799")))</f>
        <v xml:space="preserve"> </v>
      </c>
      <c r="BJ799" s="354" t="str">
        <f ca="1">IF(ISBLANK(INDIRECT("J799"))," ",(INDIRECT("J799")))</f>
        <v xml:space="preserve"> </v>
      </c>
      <c r="BK799" s="354" t="str">
        <f ca="1">IF(ISBLANK(INDIRECT("K799"))," ",(INDIRECT("K799")))</f>
        <v xml:space="preserve"> </v>
      </c>
      <c r="BL799" s="354" t="str">
        <f ca="1">IF(ISBLANK(INDIRECT("L799"))," ",(INDIRECT("L799")))</f>
        <v xml:space="preserve"> </v>
      </c>
      <c r="BM799" s="354" t="str">
        <f ca="1">IF(ISBLANK(INDIRECT("M799"))," ",(INDIRECT("M799")))</f>
        <v xml:space="preserve"> </v>
      </c>
      <c r="BN799" s="354" t="str">
        <f ca="1">IF(ISBLANK(INDIRECT("N799"))," ",(INDIRECT("N799")))</f>
        <v xml:space="preserve"> </v>
      </c>
      <c r="BO799" s="354" t="str">
        <f ca="1">IF(ISBLANK(INDIRECT("O799"))," ",(INDIRECT("O799")))</f>
        <v xml:space="preserve"> </v>
      </c>
      <c r="BP799" s="354" t="str">
        <f ca="1">IF(ISBLANK(INDIRECT("P799"))," ",(INDIRECT("P799")))</f>
        <v xml:space="preserve"> </v>
      </c>
      <c r="BQ799" s="354">
        <f ca="1">IF(ISBLANK(INDIRECT("Q799"))," ",(INDIRECT("Q799")))</f>
        <v>0</v>
      </c>
      <c r="BR799" s="354" t="str">
        <f ca="1">IF(ISBLANK(INDIRECT("R799"))," ",(INDIRECT("R799")))</f>
        <v xml:space="preserve"> </v>
      </c>
      <c r="BS799" s="354" t="str">
        <f t="shared" ca="1" si="25"/>
        <v xml:space="preserve"> </v>
      </c>
    </row>
    <row r="800" spans="1:71" x14ac:dyDescent="0.25">
      <c r="A800" s="255">
        <v>795</v>
      </c>
      <c r="B800" s="9"/>
      <c r="C800" s="10"/>
      <c r="D800" s="9"/>
      <c r="E800" s="10"/>
      <c r="F800" s="9"/>
      <c r="G800" s="9"/>
      <c r="H800" s="9"/>
      <c r="I800" s="9"/>
      <c r="J800" s="9"/>
      <c r="K800" s="9"/>
      <c r="L800" s="9"/>
      <c r="M800" s="9"/>
      <c r="N800" s="9"/>
      <c r="O800" s="248"/>
      <c r="P800" s="248"/>
      <c r="Q800" s="248">
        <f t="shared" si="24"/>
        <v>0</v>
      </c>
      <c r="R800" s="9"/>
      <c r="BB800" s="354" t="str">
        <f ca="1">IF(ISBLANK(INDIRECT("B800"))," ",(INDIRECT("B800")))</f>
        <v xml:space="preserve"> </v>
      </c>
      <c r="BC800" s="354" t="str">
        <f ca="1">IF(ISBLANK(INDIRECT("C800"))," ",(INDIRECT("C800")))</f>
        <v xml:space="preserve"> </v>
      </c>
      <c r="BD800" s="354" t="str">
        <f ca="1">IF(ISBLANK(INDIRECT("D800"))," ",(INDIRECT("D800")))</f>
        <v xml:space="preserve"> </v>
      </c>
      <c r="BE800" s="354" t="str">
        <f ca="1">IF(ISBLANK(INDIRECT("E800"))," ",(INDIRECT("E800")))</f>
        <v xml:space="preserve"> </v>
      </c>
      <c r="BF800" s="354" t="str">
        <f ca="1">IF(ISBLANK(INDIRECT("F800"))," ",(INDIRECT("F800")))</f>
        <v xml:space="preserve"> </v>
      </c>
      <c r="BG800" s="354" t="str">
        <f ca="1">IF(ISBLANK(INDIRECT("G800"))," ",(INDIRECT("G800")))</f>
        <v xml:space="preserve"> </v>
      </c>
      <c r="BH800" s="354" t="str">
        <f ca="1">IF(ISBLANK(INDIRECT("H800"))," ",(INDIRECT("H800")))</f>
        <v xml:space="preserve"> </v>
      </c>
      <c r="BI800" s="354" t="str">
        <f ca="1">IF(ISBLANK(INDIRECT("I800"))," ",(INDIRECT("I800")))</f>
        <v xml:space="preserve"> </v>
      </c>
      <c r="BJ800" s="354" t="str">
        <f ca="1">IF(ISBLANK(INDIRECT("J800"))," ",(INDIRECT("J800")))</f>
        <v xml:space="preserve"> </v>
      </c>
      <c r="BK800" s="354" t="str">
        <f ca="1">IF(ISBLANK(INDIRECT("K800"))," ",(INDIRECT("K800")))</f>
        <v xml:space="preserve"> </v>
      </c>
      <c r="BL800" s="354" t="str">
        <f ca="1">IF(ISBLANK(INDIRECT("L800"))," ",(INDIRECT("L800")))</f>
        <v xml:space="preserve"> </v>
      </c>
      <c r="BM800" s="354" t="str">
        <f ca="1">IF(ISBLANK(INDIRECT("M800"))," ",(INDIRECT("M800")))</f>
        <v xml:space="preserve"> </v>
      </c>
      <c r="BN800" s="354" t="str">
        <f ca="1">IF(ISBLANK(INDIRECT("N800"))," ",(INDIRECT("N800")))</f>
        <v xml:space="preserve"> </v>
      </c>
      <c r="BO800" s="354" t="str">
        <f ca="1">IF(ISBLANK(INDIRECT("O800"))," ",(INDIRECT("O800")))</f>
        <v xml:space="preserve"> </v>
      </c>
      <c r="BP800" s="354" t="str">
        <f ca="1">IF(ISBLANK(INDIRECT("P800"))," ",(INDIRECT("P800")))</f>
        <v xml:space="preserve"> </v>
      </c>
      <c r="BQ800" s="354">
        <f ca="1">IF(ISBLANK(INDIRECT("Q800"))," ",(INDIRECT("Q800")))</f>
        <v>0</v>
      </c>
      <c r="BR800" s="354" t="str">
        <f ca="1">IF(ISBLANK(INDIRECT("R800"))," ",(INDIRECT("R800")))</f>
        <v xml:space="preserve"> </v>
      </c>
      <c r="BS800" s="354" t="str">
        <f t="shared" ca="1" si="25"/>
        <v xml:space="preserve"> </v>
      </c>
    </row>
    <row r="801" spans="1:71" x14ac:dyDescent="0.25">
      <c r="A801" s="255">
        <v>796</v>
      </c>
      <c r="B801" s="9"/>
      <c r="C801" s="10"/>
      <c r="D801" s="9"/>
      <c r="E801" s="10"/>
      <c r="F801" s="9"/>
      <c r="G801" s="9"/>
      <c r="H801" s="9"/>
      <c r="I801" s="9"/>
      <c r="J801" s="9"/>
      <c r="K801" s="9"/>
      <c r="L801" s="9"/>
      <c r="M801" s="9"/>
      <c r="N801" s="9"/>
      <c r="O801" s="248"/>
      <c r="P801" s="248"/>
      <c r="Q801" s="248">
        <f t="shared" si="24"/>
        <v>0</v>
      </c>
      <c r="R801" s="9"/>
      <c r="BB801" s="354" t="str">
        <f ca="1">IF(ISBLANK(INDIRECT("B801"))," ",(INDIRECT("B801")))</f>
        <v xml:space="preserve"> </v>
      </c>
      <c r="BC801" s="354" t="str">
        <f ca="1">IF(ISBLANK(INDIRECT("C801"))," ",(INDIRECT("C801")))</f>
        <v xml:space="preserve"> </v>
      </c>
      <c r="BD801" s="354" t="str">
        <f ca="1">IF(ISBLANK(INDIRECT("D801"))," ",(INDIRECT("D801")))</f>
        <v xml:space="preserve"> </v>
      </c>
      <c r="BE801" s="354" t="str">
        <f ca="1">IF(ISBLANK(INDIRECT("E801"))," ",(INDIRECT("E801")))</f>
        <v xml:space="preserve"> </v>
      </c>
      <c r="BF801" s="354" t="str">
        <f ca="1">IF(ISBLANK(INDIRECT("F801"))," ",(INDIRECT("F801")))</f>
        <v xml:space="preserve"> </v>
      </c>
      <c r="BG801" s="354" t="str">
        <f ca="1">IF(ISBLANK(INDIRECT("G801"))," ",(INDIRECT("G801")))</f>
        <v xml:space="preserve"> </v>
      </c>
      <c r="BH801" s="354" t="str">
        <f ca="1">IF(ISBLANK(INDIRECT("H801"))," ",(INDIRECT("H801")))</f>
        <v xml:space="preserve"> </v>
      </c>
      <c r="BI801" s="354" t="str">
        <f ca="1">IF(ISBLANK(INDIRECT("I801"))," ",(INDIRECT("I801")))</f>
        <v xml:space="preserve"> </v>
      </c>
      <c r="BJ801" s="354" t="str">
        <f ca="1">IF(ISBLANK(INDIRECT("J801"))," ",(INDIRECT("J801")))</f>
        <v xml:space="preserve"> </v>
      </c>
      <c r="BK801" s="354" t="str">
        <f ca="1">IF(ISBLANK(INDIRECT("K801"))," ",(INDIRECT("K801")))</f>
        <v xml:space="preserve"> </v>
      </c>
      <c r="BL801" s="354" t="str">
        <f ca="1">IF(ISBLANK(INDIRECT("L801"))," ",(INDIRECT("L801")))</f>
        <v xml:space="preserve"> </v>
      </c>
      <c r="BM801" s="354" t="str">
        <f ca="1">IF(ISBLANK(INDIRECT("M801"))," ",(INDIRECT("M801")))</f>
        <v xml:space="preserve"> </v>
      </c>
      <c r="BN801" s="354" t="str">
        <f ca="1">IF(ISBLANK(INDIRECT("N801"))," ",(INDIRECT("N801")))</f>
        <v xml:space="preserve"> </v>
      </c>
      <c r="BO801" s="354" t="str">
        <f ca="1">IF(ISBLANK(INDIRECT("O801"))," ",(INDIRECT("O801")))</f>
        <v xml:space="preserve"> </v>
      </c>
      <c r="BP801" s="354" t="str">
        <f ca="1">IF(ISBLANK(INDIRECT("P801"))," ",(INDIRECT("P801")))</f>
        <v xml:space="preserve"> </v>
      </c>
      <c r="BQ801" s="354">
        <f ca="1">IF(ISBLANK(INDIRECT("Q801"))," ",(INDIRECT("Q801")))</f>
        <v>0</v>
      </c>
      <c r="BR801" s="354" t="str">
        <f ca="1">IF(ISBLANK(INDIRECT("R801"))," ",(INDIRECT("R801")))</f>
        <v xml:space="preserve"> </v>
      </c>
      <c r="BS801" s="354" t="str">
        <f t="shared" ca="1" si="25"/>
        <v xml:space="preserve"> </v>
      </c>
    </row>
    <row r="802" spans="1:71" x14ac:dyDescent="0.25">
      <c r="A802" s="255">
        <v>797</v>
      </c>
      <c r="B802" s="9"/>
      <c r="C802" s="10"/>
      <c r="D802" s="9"/>
      <c r="E802" s="10"/>
      <c r="F802" s="9"/>
      <c r="G802" s="9"/>
      <c r="H802" s="9"/>
      <c r="I802" s="9"/>
      <c r="J802" s="9"/>
      <c r="K802" s="9"/>
      <c r="L802" s="9"/>
      <c r="M802" s="9"/>
      <c r="N802" s="9"/>
      <c r="O802" s="248"/>
      <c r="P802" s="248"/>
      <c r="Q802" s="248">
        <f t="shared" si="24"/>
        <v>0</v>
      </c>
      <c r="R802" s="9"/>
      <c r="BB802" s="354" t="str">
        <f ca="1">IF(ISBLANK(INDIRECT("B802"))," ",(INDIRECT("B802")))</f>
        <v xml:space="preserve"> </v>
      </c>
      <c r="BC802" s="354" t="str">
        <f ca="1">IF(ISBLANK(INDIRECT("C802"))," ",(INDIRECT("C802")))</f>
        <v xml:space="preserve"> </v>
      </c>
      <c r="BD802" s="354" t="str">
        <f ca="1">IF(ISBLANK(INDIRECT("D802"))," ",(INDIRECT("D802")))</f>
        <v xml:space="preserve"> </v>
      </c>
      <c r="BE802" s="354" t="str">
        <f ca="1">IF(ISBLANK(INDIRECT("E802"))," ",(INDIRECT("E802")))</f>
        <v xml:space="preserve"> </v>
      </c>
      <c r="BF802" s="354" t="str">
        <f ca="1">IF(ISBLANK(INDIRECT("F802"))," ",(INDIRECT("F802")))</f>
        <v xml:space="preserve"> </v>
      </c>
      <c r="BG802" s="354" t="str">
        <f ca="1">IF(ISBLANK(INDIRECT("G802"))," ",(INDIRECT("G802")))</f>
        <v xml:space="preserve"> </v>
      </c>
      <c r="BH802" s="354" t="str">
        <f ca="1">IF(ISBLANK(INDIRECT("H802"))," ",(INDIRECT("H802")))</f>
        <v xml:space="preserve"> </v>
      </c>
      <c r="BI802" s="354" t="str">
        <f ca="1">IF(ISBLANK(INDIRECT("I802"))," ",(INDIRECT("I802")))</f>
        <v xml:space="preserve"> </v>
      </c>
      <c r="BJ802" s="354" t="str">
        <f ca="1">IF(ISBLANK(INDIRECT("J802"))," ",(INDIRECT("J802")))</f>
        <v xml:space="preserve"> </v>
      </c>
      <c r="BK802" s="354" t="str">
        <f ca="1">IF(ISBLANK(INDIRECT("K802"))," ",(INDIRECT("K802")))</f>
        <v xml:space="preserve"> </v>
      </c>
      <c r="BL802" s="354" t="str">
        <f ca="1">IF(ISBLANK(INDIRECT("L802"))," ",(INDIRECT("L802")))</f>
        <v xml:space="preserve"> </v>
      </c>
      <c r="BM802" s="354" t="str">
        <f ca="1">IF(ISBLANK(INDIRECT("M802"))," ",(INDIRECT("M802")))</f>
        <v xml:space="preserve"> </v>
      </c>
      <c r="BN802" s="354" t="str">
        <f ca="1">IF(ISBLANK(INDIRECT("N802"))," ",(INDIRECT("N802")))</f>
        <v xml:space="preserve"> </v>
      </c>
      <c r="BO802" s="354" t="str">
        <f ca="1">IF(ISBLANK(INDIRECT("O802"))," ",(INDIRECT("O802")))</f>
        <v xml:space="preserve"> </v>
      </c>
      <c r="BP802" s="354" t="str">
        <f ca="1">IF(ISBLANK(INDIRECT("P802"))," ",(INDIRECT("P802")))</f>
        <v xml:space="preserve"> </v>
      </c>
      <c r="BQ802" s="354">
        <f ca="1">IF(ISBLANK(INDIRECT("Q802"))," ",(INDIRECT("Q802")))</f>
        <v>0</v>
      </c>
      <c r="BR802" s="354" t="str">
        <f ca="1">IF(ISBLANK(INDIRECT("R802"))," ",(INDIRECT("R802")))</f>
        <v xml:space="preserve"> </v>
      </c>
      <c r="BS802" s="354" t="str">
        <f t="shared" ca="1" si="25"/>
        <v xml:space="preserve"> </v>
      </c>
    </row>
    <row r="803" spans="1:71" x14ac:dyDescent="0.25">
      <c r="A803" s="255">
        <v>798</v>
      </c>
      <c r="B803" s="9"/>
      <c r="C803" s="10"/>
      <c r="D803" s="9"/>
      <c r="E803" s="10"/>
      <c r="F803" s="9"/>
      <c r="G803" s="9"/>
      <c r="H803" s="9"/>
      <c r="I803" s="9"/>
      <c r="J803" s="9"/>
      <c r="K803" s="9"/>
      <c r="L803" s="9"/>
      <c r="M803" s="9"/>
      <c r="N803" s="9"/>
      <c r="O803" s="248"/>
      <c r="P803" s="248"/>
      <c r="Q803" s="248">
        <f t="shared" si="24"/>
        <v>0</v>
      </c>
      <c r="R803" s="9"/>
      <c r="BB803" s="354" t="str">
        <f ca="1">IF(ISBLANK(INDIRECT("B803"))," ",(INDIRECT("B803")))</f>
        <v xml:space="preserve"> </v>
      </c>
      <c r="BC803" s="354" t="str">
        <f ca="1">IF(ISBLANK(INDIRECT("C803"))," ",(INDIRECT("C803")))</f>
        <v xml:space="preserve"> </v>
      </c>
      <c r="BD803" s="354" t="str">
        <f ca="1">IF(ISBLANK(INDIRECT("D803"))," ",(INDIRECT("D803")))</f>
        <v xml:space="preserve"> </v>
      </c>
      <c r="BE803" s="354" t="str">
        <f ca="1">IF(ISBLANK(INDIRECT("E803"))," ",(INDIRECT("E803")))</f>
        <v xml:space="preserve"> </v>
      </c>
      <c r="BF803" s="354" t="str">
        <f ca="1">IF(ISBLANK(INDIRECT("F803"))," ",(INDIRECT("F803")))</f>
        <v xml:space="preserve"> </v>
      </c>
      <c r="BG803" s="354" t="str">
        <f ca="1">IF(ISBLANK(INDIRECT("G803"))," ",(INDIRECT("G803")))</f>
        <v xml:space="preserve"> </v>
      </c>
      <c r="BH803" s="354" t="str">
        <f ca="1">IF(ISBLANK(INDIRECT("H803"))," ",(INDIRECT("H803")))</f>
        <v xml:space="preserve"> </v>
      </c>
      <c r="BI803" s="354" t="str">
        <f ca="1">IF(ISBLANK(INDIRECT("I803"))," ",(INDIRECT("I803")))</f>
        <v xml:space="preserve"> </v>
      </c>
      <c r="BJ803" s="354" t="str">
        <f ca="1">IF(ISBLANK(INDIRECT("J803"))," ",(INDIRECT("J803")))</f>
        <v xml:space="preserve"> </v>
      </c>
      <c r="BK803" s="354" t="str">
        <f ca="1">IF(ISBLANK(INDIRECT("K803"))," ",(INDIRECT("K803")))</f>
        <v xml:space="preserve"> </v>
      </c>
      <c r="BL803" s="354" t="str">
        <f ca="1">IF(ISBLANK(INDIRECT("L803"))," ",(INDIRECT("L803")))</f>
        <v xml:space="preserve"> </v>
      </c>
      <c r="BM803" s="354" t="str">
        <f ca="1">IF(ISBLANK(INDIRECT("M803"))," ",(INDIRECT("M803")))</f>
        <v xml:space="preserve"> </v>
      </c>
      <c r="BN803" s="354" t="str">
        <f ca="1">IF(ISBLANK(INDIRECT("N803"))," ",(INDIRECT("N803")))</f>
        <v xml:space="preserve"> </v>
      </c>
      <c r="BO803" s="354" t="str">
        <f ca="1">IF(ISBLANK(INDIRECT("O803"))," ",(INDIRECT("O803")))</f>
        <v xml:space="preserve"> </v>
      </c>
      <c r="BP803" s="354" t="str">
        <f ca="1">IF(ISBLANK(INDIRECT("P803"))," ",(INDIRECT("P803")))</f>
        <v xml:space="preserve"> </v>
      </c>
      <c r="BQ803" s="354">
        <f ca="1">IF(ISBLANK(INDIRECT("Q803"))," ",(INDIRECT("Q803")))</f>
        <v>0</v>
      </c>
      <c r="BR803" s="354" t="str">
        <f ca="1">IF(ISBLANK(INDIRECT("R803"))," ",(INDIRECT("R803")))</f>
        <v xml:space="preserve"> </v>
      </c>
      <c r="BS803" s="354" t="str">
        <f t="shared" ca="1" si="25"/>
        <v xml:space="preserve"> </v>
      </c>
    </row>
    <row r="804" spans="1:71" x14ac:dyDescent="0.25">
      <c r="A804" s="255">
        <v>799</v>
      </c>
      <c r="B804" s="9"/>
      <c r="C804" s="10"/>
      <c r="D804" s="9"/>
      <c r="E804" s="10"/>
      <c r="F804" s="9"/>
      <c r="G804" s="9"/>
      <c r="H804" s="9"/>
      <c r="I804" s="9"/>
      <c r="J804" s="9"/>
      <c r="K804" s="9"/>
      <c r="L804" s="9"/>
      <c r="M804" s="9"/>
      <c r="N804" s="9"/>
      <c r="O804" s="248"/>
      <c r="P804" s="248"/>
      <c r="Q804" s="248">
        <f t="shared" si="24"/>
        <v>0</v>
      </c>
      <c r="R804" s="9"/>
      <c r="BB804" s="354" t="str">
        <f ca="1">IF(ISBLANK(INDIRECT("B804"))," ",(INDIRECT("B804")))</f>
        <v xml:space="preserve"> </v>
      </c>
      <c r="BC804" s="354" t="str">
        <f ca="1">IF(ISBLANK(INDIRECT("C804"))," ",(INDIRECT("C804")))</f>
        <v xml:space="preserve"> </v>
      </c>
      <c r="BD804" s="354" t="str">
        <f ca="1">IF(ISBLANK(INDIRECT("D804"))," ",(INDIRECT("D804")))</f>
        <v xml:space="preserve"> </v>
      </c>
      <c r="BE804" s="354" t="str">
        <f ca="1">IF(ISBLANK(INDIRECT("E804"))," ",(INDIRECT("E804")))</f>
        <v xml:space="preserve"> </v>
      </c>
      <c r="BF804" s="354" t="str">
        <f ca="1">IF(ISBLANK(INDIRECT("F804"))," ",(INDIRECT("F804")))</f>
        <v xml:space="preserve"> </v>
      </c>
      <c r="BG804" s="354" t="str">
        <f ca="1">IF(ISBLANK(INDIRECT("G804"))," ",(INDIRECT("G804")))</f>
        <v xml:space="preserve"> </v>
      </c>
      <c r="BH804" s="354" t="str">
        <f ca="1">IF(ISBLANK(INDIRECT("H804"))," ",(INDIRECT("H804")))</f>
        <v xml:space="preserve"> </v>
      </c>
      <c r="BI804" s="354" t="str">
        <f ca="1">IF(ISBLANK(INDIRECT("I804"))," ",(INDIRECT("I804")))</f>
        <v xml:space="preserve"> </v>
      </c>
      <c r="BJ804" s="354" t="str">
        <f ca="1">IF(ISBLANK(INDIRECT("J804"))," ",(INDIRECT("J804")))</f>
        <v xml:space="preserve"> </v>
      </c>
      <c r="BK804" s="354" t="str">
        <f ca="1">IF(ISBLANK(INDIRECT("K804"))," ",(INDIRECT("K804")))</f>
        <v xml:space="preserve"> </v>
      </c>
      <c r="BL804" s="354" t="str">
        <f ca="1">IF(ISBLANK(INDIRECT("L804"))," ",(INDIRECT("L804")))</f>
        <v xml:space="preserve"> </v>
      </c>
      <c r="BM804" s="354" t="str">
        <f ca="1">IF(ISBLANK(INDIRECT("M804"))," ",(INDIRECT("M804")))</f>
        <v xml:space="preserve"> </v>
      </c>
      <c r="BN804" s="354" t="str">
        <f ca="1">IF(ISBLANK(INDIRECT("N804"))," ",(INDIRECT("N804")))</f>
        <v xml:space="preserve"> </v>
      </c>
      <c r="BO804" s="354" t="str">
        <f ca="1">IF(ISBLANK(INDIRECT("O804"))," ",(INDIRECT("O804")))</f>
        <v xml:space="preserve"> </v>
      </c>
      <c r="BP804" s="354" t="str">
        <f ca="1">IF(ISBLANK(INDIRECT("P804"))," ",(INDIRECT("P804")))</f>
        <v xml:space="preserve"> </v>
      </c>
      <c r="BQ804" s="354">
        <f ca="1">IF(ISBLANK(INDIRECT("Q804"))," ",(INDIRECT("Q804")))</f>
        <v>0</v>
      </c>
      <c r="BR804" s="354" t="str">
        <f ca="1">IF(ISBLANK(INDIRECT("R804"))," ",(INDIRECT("R804")))</f>
        <v xml:space="preserve"> </v>
      </c>
      <c r="BS804" s="354" t="str">
        <f t="shared" ca="1" si="25"/>
        <v xml:space="preserve"> </v>
      </c>
    </row>
    <row r="805" spans="1:71" x14ac:dyDescent="0.25">
      <c r="A805" s="255">
        <v>800</v>
      </c>
      <c r="B805" s="9"/>
      <c r="C805" s="10"/>
      <c r="D805" s="9"/>
      <c r="E805" s="10"/>
      <c r="F805" s="9"/>
      <c r="G805" s="9"/>
      <c r="H805" s="9"/>
      <c r="I805" s="9"/>
      <c r="J805" s="9"/>
      <c r="K805" s="9"/>
      <c r="L805" s="9"/>
      <c r="M805" s="9"/>
      <c r="N805" s="9"/>
      <c r="O805" s="248"/>
      <c r="P805" s="248"/>
      <c r="Q805" s="248">
        <f t="shared" si="24"/>
        <v>0</v>
      </c>
      <c r="R805" s="9"/>
      <c r="BB805" s="354" t="str">
        <f ca="1">IF(ISBLANK(INDIRECT("B805"))," ",(INDIRECT("B805")))</f>
        <v xml:space="preserve"> </v>
      </c>
      <c r="BC805" s="354" t="str">
        <f ca="1">IF(ISBLANK(INDIRECT("C805"))," ",(INDIRECT("C805")))</f>
        <v xml:space="preserve"> </v>
      </c>
      <c r="BD805" s="354" t="str">
        <f ca="1">IF(ISBLANK(INDIRECT("D805"))," ",(INDIRECT("D805")))</f>
        <v xml:space="preserve"> </v>
      </c>
      <c r="BE805" s="354" t="str">
        <f ca="1">IF(ISBLANK(INDIRECT("E805"))," ",(INDIRECT("E805")))</f>
        <v xml:space="preserve"> </v>
      </c>
      <c r="BF805" s="354" t="str">
        <f ca="1">IF(ISBLANK(INDIRECT("F805"))," ",(INDIRECT("F805")))</f>
        <v xml:space="preserve"> </v>
      </c>
      <c r="BG805" s="354" t="str">
        <f ca="1">IF(ISBLANK(INDIRECT("G805"))," ",(INDIRECT("G805")))</f>
        <v xml:space="preserve"> </v>
      </c>
      <c r="BH805" s="354" t="str">
        <f ca="1">IF(ISBLANK(INDIRECT("H805"))," ",(INDIRECT("H805")))</f>
        <v xml:space="preserve"> </v>
      </c>
      <c r="BI805" s="354" t="str">
        <f ca="1">IF(ISBLANK(INDIRECT("I805"))," ",(INDIRECT("I805")))</f>
        <v xml:space="preserve"> </v>
      </c>
      <c r="BJ805" s="354" t="str">
        <f ca="1">IF(ISBLANK(INDIRECT("J805"))," ",(INDIRECT("J805")))</f>
        <v xml:space="preserve"> </v>
      </c>
      <c r="BK805" s="354" t="str">
        <f ca="1">IF(ISBLANK(INDIRECT("K805"))," ",(INDIRECT("K805")))</f>
        <v xml:space="preserve"> </v>
      </c>
      <c r="BL805" s="354" t="str">
        <f ca="1">IF(ISBLANK(INDIRECT("L805"))," ",(INDIRECT("L805")))</f>
        <v xml:space="preserve"> </v>
      </c>
      <c r="BM805" s="354" t="str">
        <f ca="1">IF(ISBLANK(INDIRECT("M805"))," ",(INDIRECT("M805")))</f>
        <v xml:space="preserve"> </v>
      </c>
      <c r="BN805" s="354" t="str">
        <f ca="1">IF(ISBLANK(INDIRECT("N805"))," ",(INDIRECT("N805")))</f>
        <v xml:space="preserve"> </v>
      </c>
      <c r="BO805" s="354" t="str">
        <f ca="1">IF(ISBLANK(INDIRECT("O805"))," ",(INDIRECT("O805")))</f>
        <v xml:space="preserve"> </v>
      </c>
      <c r="BP805" s="354" t="str">
        <f ca="1">IF(ISBLANK(INDIRECT("P805"))," ",(INDIRECT("P805")))</f>
        <v xml:space="preserve"> </v>
      </c>
      <c r="BQ805" s="354">
        <f ca="1">IF(ISBLANK(INDIRECT("Q805"))," ",(INDIRECT("Q805")))</f>
        <v>0</v>
      </c>
      <c r="BR805" s="354" t="str">
        <f ca="1">IF(ISBLANK(INDIRECT("R805"))," ",(INDIRECT("R805")))</f>
        <v xml:space="preserve"> </v>
      </c>
      <c r="BS805" s="354" t="str">
        <f t="shared" ca="1" si="25"/>
        <v xml:space="preserve"> </v>
      </c>
    </row>
    <row r="806" spans="1:71" x14ac:dyDescent="0.25">
      <c r="A806" s="255">
        <v>801</v>
      </c>
      <c r="B806" s="9"/>
      <c r="C806" s="10"/>
      <c r="D806" s="9"/>
      <c r="E806" s="10"/>
      <c r="F806" s="9"/>
      <c r="G806" s="9"/>
      <c r="H806" s="9"/>
      <c r="I806" s="9"/>
      <c r="J806" s="9"/>
      <c r="K806" s="9"/>
      <c r="L806" s="9"/>
      <c r="M806" s="9"/>
      <c r="N806" s="9"/>
      <c r="O806" s="248"/>
      <c r="P806" s="248"/>
      <c r="Q806" s="248">
        <f t="shared" si="24"/>
        <v>0</v>
      </c>
      <c r="R806" s="9"/>
      <c r="BB806" s="354" t="str">
        <f ca="1">IF(ISBLANK(INDIRECT("B806"))," ",(INDIRECT("B806")))</f>
        <v xml:space="preserve"> </v>
      </c>
      <c r="BC806" s="354" t="str">
        <f ca="1">IF(ISBLANK(INDIRECT("C806"))," ",(INDIRECT("C806")))</f>
        <v xml:space="preserve"> </v>
      </c>
      <c r="BD806" s="354" t="str">
        <f ca="1">IF(ISBLANK(INDIRECT("D806"))," ",(INDIRECT("D806")))</f>
        <v xml:space="preserve"> </v>
      </c>
      <c r="BE806" s="354" t="str">
        <f ca="1">IF(ISBLANK(INDIRECT("E806"))," ",(INDIRECT("E806")))</f>
        <v xml:space="preserve"> </v>
      </c>
      <c r="BF806" s="354" t="str">
        <f ca="1">IF(ISBLANK(INDIRECT("F806"))," ",(INDIRECT("F806")))</f>
        <v xml:space="preserve"> </v>
      </c>
      <c r="BG806" s="354" t="str">
        <f ca="1">IF(ISBLANK(INDIRECT("G806"))," ",(INDIRECT("G806")))</f>
        <v xml:space="preserve"> </v>
      </c>
      <c r="BH806" s="354" t="str">
        <f ca="1">IF(ISBLANK(INDIRECT("H806"))," ",(INDIRECT("H806")))</f>
        <v xml:space="preserve"> </v>
      </c>
      <c r="BI806" s="354" t="str">
        <f ca="1">IF(ISBLANK(INDIRECT("I806"))," ",(INDIRECT("I806")))</f>
        <v xml:space="preserve"> </v>
      </c>
      <c r="BJ806" s="354" t="str">
        <f ca="1">IF(ISBLANK(INDIRECT("J806"))," ",(INDIRECT("J806")))</f>
        <v xml:space="preserve"> </v>
      </c>
      <c r="BK806" s="354" t="str">
        <f ca="1">IF(ISBLANK(INDIRECT("K806"))," ",(INDIRECT("K806")))</f>
        <v xml:space="preserve"> </v>
      </c>
      <c r="BL806" s="354" t="str">
        <f ca="1">IF(ISBLANK(INDIRECT("L806"))," ",(INDIRECT("L806")))</f>
        <v xml:space="preserve"> </v>
      </c>
      <c r="BM806" s="354" t="str">
        <f ca="1">IF(ISBLANK(INDIRECT("M806"))," ",(INDIRECT("M806")))</f>
        <v xml:space="preserve"> </v>
      </c>
      <c r="BN806" s="354" t="str">
        <f ca="1">IF(ISBLANK(INDIRECT("N806"))," ",(INDIRECT("N806")))</f>
        <v xml:space="preserve"> </v>
      </c>
      <c r="BO806" s="354" t="str">
        <f ca="1">IF(ISBLANK(INDIRECT("O806"))," ",(INDIRECT("O806")))</f>
        <v xml:space="preserve"> </v>
      </c>
      <c r="BP806" s="354" t="str">
        <f ca="1">IF(ISBLANK(INDIRECT("P806"))," ",(INDIRECT("P806")))</f>
        <v xml:space="preserve"> </v>
      </c>
      <c r="BQ806" s="354">
        <f ca="1">IF(ISBLANK(INDIRECT("Q806"))," ",(INDIRECT("Q806")))</f>
        <v>0</v>
      </c>
      <c r="BR806" s="354" t="str">
        <f ca="1">IF(ISBLANK(INDIRECT("R806"))," ",(INDIRECT("R806")))</f>
        <v xml:space="preserve"> </v>
      </c>
      <c r="BS806" s="354" t="str">
        <f t="shared" ca="1" si="25"/>
        <v xml:space="preserve"> </v>
      </c>
    </row>
    <row r="807" spans="1:71" x14ac:dyDescent="0.25">
      <c r="A807" s="255">
        <v>802</v>
      </c>
      <c r="B807" s="9"/>
      <c r="C807" s="10"/>
      <c r="D807" s="9"/>
      <c r="E807" s="10"/>
      <c r="F807" s="9"/>
      <c r="G807" s="9"/>
      <c r="H807" s="9"/>
      <c r="I807" s="9"/>
      <c r="J807" s="9"/>
      <c r="K807" s="9"/>
      <c r="L807" s="9"/>
      <c r="M807" s="9"/>
      <c r="N807" s="9"/>
      <c r="O807" s="248"/>
      <c r="P807" s="248"/>
      <c r="Q807" s="248">
        <f t="shared" si="24"/>
        <v>0</v>
      </c>
      <c r="R807" s="9"/>
      <c r="BB807" s="354" t="str">
        <f ca="1">IF(ISBLANK(INDIRECT("B807"))," ",(INDIRECT("B807")))</f>
        <v xml:space="preserve"> </v>
      </c>
      <c r="BC807" s="354" t="str">
        <f ca="1">IF(ISBLANK(INDIRECT("C807"))," ",(INDIRECT("C807")))</f>
        <v xml:space="preserve"> </v>
      </c>
      <c r="BD807" s="354" t="str">
        <f ca="1">IF(ISBLANK(INDIRECT("D807"))," ",(INDIRECT("D807")))</f>
        <v xml:space="preserve"> </v>
      </c>
      <c r="BE807" s="354" t="str">
        <f ca="1">IF(ISBLANK(INDIRECT("E807"))," ",(INDIRECT("E807")))</f>
        <v xml:space="preserve"> </v>
      </c>
      <c r="BF807" s="354" t="str">
        <f ca="1">IF(ISBLANK(INDIRECT("F807"))," ",(INDIRECT("F807")))</f>
        <v xml:space="preserve"> </v>
      </c>
      <c r="BG807" s="354" t="str">
        <f ca="1">IF(ISBLANK(INDIRECT("G807"))," ",(INDIRECT("G807")))</f>
        <v xml:space="preserve"> </v>
      </c>
      <c r="BH807" s="354" t="str">
        <f ca="1">IF(ISBLANK(INDIRECT("H807"))," ",(INDIRECT("H807")))</f>
        <v xml:space="preserve"> </v>
      </c>
      <c r="BI807" s="354" t="str">
        <f ca="1">IF(ISBLANK(INDIRECT("I807"))," ",(INDIRECT("I807")))</f>
        <v xml:space="preserve"> </v>
      </c>
      <c r="BJ807" s="354" t="str">
        <f ca="1">IF(ISBLANK(INDIRECT("J807"))," ",(INDIRECT("J807")))</f>
        <v xml:space="preserve"> </v>
      </c>
      <c r="BK807" s="354" t="str">
        <f ca="1">IF(ISBLANK(INDIRECT("K807"))," ",(INDIRECT("K807")))</f>
        <v xml:space="preserve"> </v>
      </c>
      <c r="BL807" s="354" t="str">
        <f ca="1">IF(ISBLANK(INDIRECT("L807"))," ",(INDIRECT("L807")))</f>
        <v xml:space="preserve"> </v>
      </c>
      <c r="BM807" s="354" t="str">
        <f ca="1">IF(ISBLANK(INDIRECT("M807"))," ",(INDIRECT("M807")))</f>
        <v xml:space="preserve"> </v>
      </c>
      <c r="BN807" s="354" t="str">
        <f ca="1">IF(ISBLANK(INDIRECT("N807"))," ",(INDIRECT("N807")))</f>
        <v xml:space="preserve"> </v>
      </c>
      <c r="BO807" s="354" t="str">
        <f ca="1">IF(ISBLANK(INDIRECT("O807"))," ",(INDIRECT("O807")))</f>
        <v xml:space="preserve"> </v>
      </c>
      <c r="BP807" s="354" t="str">
        <f ca="1">IF(ISBLANK(INDIRECT("P807"))," ",(INDIRECT("P807")))</f>
        <v xml:space="preserve"> </v>
      </c>
      <c r="BQ807" s="354">
        <f ca="1">IF(ISBLANK(INDIRECT("Q807"))," ",(INDIRECT("Q807")))</f>
        <v>0</v>
      </c>
      <c r="BR807" s="354" t="str">
        <f ca="1">IF(ISBLANK(INDIRECT("R807"))," ",(INDIRECT("R807")))</f>
        <v xml:space="preserve"> </v>
      </c>
      <c r="BS807" s="354" t="str">
        <f t="shared" ca="1" si="25"/>
        <v xml:space="preserve"> </v>
      </c>
    </row>
    <row r="808" spans="1:71" x14ac:dyDescent="0.25">
      <c r="A808" s="255">
        <v>803</v>
      </c>
      <c r="B808" s="9"/>
      <c r="C808" s="10"/>
      <c r="D808" s="9"/>
      <c r="E808" s="10"/>
      <c r="F808" s="9"/>
      <c r="G808" s="9"/>
      <c r="H808" s="9"/>
      <c r="I808" s="9"/>
      <c r="J808" s="9"/>
      <c r="K808" s="9"/>
      <c r="L808" s="9"/>
      <c r="M808" s="9"/>
      <c r="N808" s="9"/>
      <c r="O808" s="248"/>
      <c r="P808" s="248"/>
      <c r="Q808" s="248">
        <f t="shared" si="24"/>
        <v>0</v>
      </c>
      <c r="R808" s="9"/>
      <c r="BB808" s="354" t="str">
        <f ca="1">IF(ISBLANK(INDIRECT("B808"))," ",(INDIRECT("B808")))</f>
        <v xml:space="preserve"> </v>
      </c>
      <c r="BC808" s="354" t="str">
        <f ca="1">IF(ISBLANK(INDIRECT("C808"))," ",(INDIRECT("C808")))</f>
        <v xml:space="preserve"> </v>
      </c>
      <c r="BD808" s="354" t="str">
        <f ca="1">IF(ISBLANK(INDIRECT("D808"))," ",(INDIRECT("D808")))</f>
        <v xml:space="preserve"> </v>
      </c>
      <c r="BE808" s="354" t="str">
        <f ca="1">IF(ISBLANK(INDIRECT("E808"))," ",(INDIRECT("E808")))</f>
        <v xml:space="preserve"> </v>
      </c>
      <c r="BF808" s="354" t="str">
        <f ca="1">IF(ISBLANK(INDIRECT("F808"))," ",(INDIRECT("F808")))</f>
        <v xml:space="preserve"> </v>
      </c>
      <c r="BG808" s="354" t="str">
        <f ca="1">IF(ISBLANK(INDIRECT("G808"))," ",(INDIRECT("G808")))</f>
        <v xml:space="preserve"> </v>
      </c>
      <c r="BH808" s="354" t="str">
        <f ca="1">IF(ISBLANK(INDIRECT("H808"))," ",(INDIRECT("H808")))</f>
        <v xml:space="preserve"> </v>
      </c>
      <c r="BI808" s="354" t="str">
        <f ca="1">IF(ISBLANK(INDIRECT("I808"))," ",(INDIRECT("I808")))</f>
        <v xml:space="preserve"> </v>
      </c>
      <c r="BJ808" s="354" t="str">
        <f ca="1">IF(ISBLANK(INDIRECT("J808"))," ",(INDIRECT("J808")))</f>
        <v xml:space="preserve"> </v>
      </c>
      <c r="BK808" s="354" t="str">
        <f ca="1">IF(ISBLANK(INDIRECT("K808"))," ",(INDIRECT("K808")))</f>
        <v xml:space="preserve"> </v>
      </c>
      <c r="BL808" s="354" t="str">
        <f ca="1">IF(ISBLANK(INDIRECT("L808"))," ",(INDIRECT("L808")))</f>
        <v xml:space="preserve"> </v>
      </c>
      <c r="BM808" s="354" t="str">
        <f ca="1">IF(ISBLANK(INDIRECT("M808"))," ",(INDIRECT("M808")))</f>
        <v xml:space="preserve"> </v>
      </c>
      <c r="BN808" s="354" t="str">
        <f ca="1">IF(ISBLANK(INDIRECT("N808"))," ",(INDIRECT("N808")))</f>
        <v xml:space="preserve"> </v>
      </c>
      <c r="BO808" s="354" t="str">
        <f ca="1">IF(ISBLANK(INDIRECT("O808"))," ",(INDIRECT("O808")))</f>
        <v xml:space="preserve"> </v>
      </c>
      <c r="BP808" s="354" t="str">
        <f ca="1">IF(ISBLANK(INDIRECT("P808"))," ",(INDIRECT("P808")))</f>
        <v xml:space="preserve"> </v>
      </c>
      <c r="BQ808" s="354">
        <f ca="1">IF(ISBLANK(INDIRECT("Q808"))," ",(INDIRECT("Q808")))</f>
        <v>0</v>
      </c>
      <c r="BR808" s="354" t="str">
        <f ca="1">IF(ISBLANK(INDIRECT("R808"))," ",(INDIRECT("R808")))</f>
        <v xml:space="preserve"> </v>
      </c>
      <c r="BS808" s="354" t="str">
        <f t="shared" ca="1" si="25"/>
        <v xml:space="preserve"> </v>
      </c>
    </row>
    <row r="809" spans="1:71" x14ac:dyDescent="0.25">
      <c r="A809" s="255">
        <v>804</v>
      </c>
      <c r="B809" s="9"/>
      <c r="C809" s="10"/>
      <c r="D809" s="9"/>
      <c r="E809" s="10"/>
      <c r="F809" s="9"/>
      <c r="G809" s="9"/>
      <c r="H809" s="9"/>
      <c r="I809" s="9"/>
      <c r="J809" s="9"/>
      <c r="K809" s="9"/>
      <c r="L809" s="9"/>
      <c r="M809" s="9"/>
      <c r="N809" s="9"/>
      <c r="O809" s="248"/>
      <c r="P809" s="248"/>
      <c r="Q809" s="248">
        <f t="shared" si="24"/>
        <v>0</v>
      </c>
      <c r="R809" s="9"/>
      <c r="BB809" s="354" t="str">
        <f ca="1">IF(ISBLANK(INDIRECT("B809"))," ",(INDIRECT("B809")))</f>
        <v xml:space="preserve"> </v>
      </c>
      <c r="BC809" s="354" t="str">
        <f ca="1">IF(ISBLANK(INDIRECT("C809"))," ",(INDIRECT("C809")))</f>
        <v xml:space="preserve"> </v>
      </c>
      <c r="BD809" s="354" t="str">
        <f ca="1">IF(ISBLANK(INDIRECT("D809"))," ",(INDIRECT("D809")))</f>
        <v xml:space="preserve"> </v>
      </c>
      <c r="BE809" s="354" t="str">
        <f ca="1">IF(ISBLANK(INDIRECT("E809"))," ",(INDIRECT("E809")))</f>
        <v xml:space="preserve"> </v>
      </c>
      <c r="BF809" s="354" t="str">
        <f ca="1">IF(ISBLANK(INDIRECT("F809"))," ",(INDIRECT("F809")))</f>
        <v xml:space="preserve"> </v>
      </c>
      <c r="BG809" s="354" t="str">
        <f ca="1">IF(ISBLANK(INDIRECT("G809"))," ",(INDIRECT("G809")))</f>
        <v xml:space="preserve"> </v>
      </c>
      <c r="BH809" s="354" t="str">
        <f ca="1">IF(ISBLANK(INDIRECT("H809"))," ",(INDIRECT("H809")))</f>
        <v xml:space="preserve"> </v>
      </c>
      <c r="BI809" s="354" t="str">
        <f ca="1">IF(ISBLANK(INDIRECT("I809"))," ",(INDIRECT("I809")))</f>
        <v xml:space="preserve"> </v>
      </c>
      <c r="BJ809" s="354" t="str">
        <f ca="1">IF(ISBLANK(INDIRECT("J809"))," ",(INDIRECT("J809")))</f>
        <v xml:space="preserve"> </v>
      </c>
      <c r="BK809" s="354" t="str">
        <f ca="1">IF(ISBLANK(INDIRECT("K809"))," ",(INDIRECT("K809")))</f>
        <v xml:space="preserve"> </v>
      </c>
      <c r="BL809" s="354" t="str">
        <f ca="1">IF(ISBLANK(INDIRECT("L809"))," ",(INDIRECT("L809")))</f>
        <v xml:space="preserve"> </v>
      </c>
      <c r="BM809" s="354" t="str">
        <f ca="1">IF(ISBLANK(INDIRECT("M809"))," ",(INDIRECT("M809")))</f>
        <v xml:space="preserve"> </v>
      </c>
      <c r="BN809" s="354" t="str">
        <f ca="1">IF(ISBLANK(INDIRECT("N809"))," ",(INDIRECT("N809")))</f>
        <v xml:space="preserve"> </v>
      </c>
      <c r="BO809" s="354" t="str">
        <f ca="1">IF(ISBLANK(INDIRECT("O809"))," ",(INDIRECT("O809")))</f>
        <v xml:space="preserve"> </v>
      </c>
      <c r="BP809" s="354" t="str">
        <f ca="1">IF(ISBLANK(INDIRECT("P809"))," ",(INDIRECT("P809")))</f>
        <v xml:space="preserve"> </v>
      </c>
      <c r="BQ809" s="354">
        <f ca="1">IF(ISBLANK(INDIRECT("Q809"))," ",(INDIRECT("Q809")))</f>
        <v>0</v>
      </c>
      <c r="BR809" s="354" t="str">
        <f ca="1">IF(ISBLANK(INDIRECT("R809"))," ",(INDIRECT("R809")))</f>
        <v xml:space="preserve"> </v>
      </c>
      <c r="BS809" s="354" t="str">
        <f t="shared" ca="1" si="25"/>
        <v xml:space="preserve"> </v>
      </c>
    </row>
    <row r="810" spans="1:71" x14ac:dyDescent="0.25">
      <c r="A810" s="255">
        <v>805</v>
      </c>
      <c r="B810" s="9"/>
      <c r="C810" s="10"/>
      <c r="D810" s="9"/>
      <c r="E810" s="10"/>
      <c r="F810" s="9"/>
      <c r="G810" s="9"/>
      <c r="H810" s="9"/>
      <c r="I810" s="9"/>
      <c r="J810" s="9"/>
      <c r="K810" s="9"/>
      <c r="L810" s="9"/>
      <c r="M810" s="9"/>
      <c r="N810" s="9"/>
      <c r="O810" s="248"/>
      <c r="P810" s="248"/>
      <c r="Q810" s="248">
        <f t="shared" si="24"/>
        <v>0</v>
      </c>
      <c r="R810" s="9"/>
      <c r="BB810" s="354" t="str">
        <f ca="1">IF(ISBLANK(INDIRECT("B810"))," ",(INDIRECT("B810")))</f>
        <v xml:space="preserve"> </v>
      </c>
      <c r="BC810" s="354" t="str">
        <f ca="1">IF(ISBLANK(INDIRECT("C810"))," ",(INDIRECT("C810")))</f>
        <v xml:space="preserve"> </v>
      </c>
      <c r="BD810" s="354" t="str">
        <f ca="1">IF(ISBLANK(INDIRECT("D810"))," ",(INDIRECT("D810")))</f>
        <v xml:space="preserve"> </v>
      </c>
      <c r="BE810" s="354" t="str">
        <f ca="1">IF(ISBLANK(INDIRECT("E810"))," ",(INDIRECT("E810")))</f>
        <v xml:space="preserve"> </v>
      </c>
      <c r="BF810" s="354" t="str">
        <f ca="1">IF(ISBLANK(INDIRECT("F810"))," ",(INDIRECT("F810")))</f>
        <v xml:space="preserve"> </v>
      </c>
      <c r="BG810" s="354" t="str">
        <f ca="1">IF(ISBLANK(INDIRECT("G810"))," ",(INDIRECT("G810")))</f>
        <v xml:space="preserve"> </v>
      </c>
      <c r="BH810" s="354" t="str">
        <f ca="1">IF(ISBLANK(INDIRECT("H810"))," ",(INDIRECT("H810")))</f>
        <v xml:space="preserve"> </v>
      </c>
      <c r="BI810" s="354" t="str">
        <f ca="1">IF(ISBLANK(INDIRECT("I810"))," ",(INDIRECT("I810")))</f>
        <v xml:space="preserve"> </v>
      </c>
      <c r="BJ810" s="354" t="str">
        <f ca="1">IF(ISBLANK(INDIRECT("J810"))," ",(INDIRECT("J810")))</f>
        <v xml:space="preserve"> </v>
      </c>
      <c r="BK810" s="354" t="str">
        <f ca="1">IF(ISBLANK(INDIRECT("K810"))," ",(INDIRECT("K810")))</f>
        <v xml:space="preserve"> </v>
      </c>
      <c r="BL810" s="354" t="str">
        <f ca="1">IF(ISBLANK(INDIRECT("L810"))," ",(INDIRECT("L810")))</f>
        <v xml:space="preserve"> </v>
      </c>
      <c r="BM810" s="354" t="str">
        <f ca="1">IF(ISBLANK(INDIRECT("M810"))," ",(INDIRECT("M810")))</f>
        <v xml:space="preserve"> </v>
      </c>
      <c r="BN810" s="354" t="str">
        <f ca="1">IF(ISBLANK(INDIRECT("N810"))," ",(INDIRECT("N810")))</f>
        <v xml:space="preserve"> </v>
      </c>
      <c r="BO810" s="354" t="str">
        <f ca="1">IF(ISBLANK(INDIRECT("O810"))," ",(INDIRECT("O810")))</f>
        <v xml:space="preserve"> </v>
      </c>
      <c r="BP810" s="354" t="str">
        <f ca="1">IF(ISBLANK(INDIRECT("P810"))," ",(INDIRECT("P810")))</f>
        <v xml:space="preserve"> </v>
      </c>
      <c r="BQ810" s="354">
        <f ca="1">IF(ISBLANK(INDIRECT("Q810"))," ",(INDIRECT("Q810")))</f>
        <v>0</v>
      </c>
      <c r="BR810" s="354" t="str">
        <f ca="1">IF(ISBLANK(INDIRECT("R810"))," ",(INDIRECT("R810")))</f>
        <v xml:space="preserve"> </v>
      </c>
      <c r="BS810" s="354" t="str">
        <f t="shared" ca="1" si="25"/>
        <v xml:space="preserve"> </v>
      </c>
    </row>
    <row r="811" spans="1:71" x14ac:dyDescent="0.25">
      <c r="A811" s="255">
        <v>806</v>
      </c>
      <c r="B811" s="9"/>
      <c r="C811" s="10"/>
      <c r="D811" s="9"/>
      <c r="E811" s="10"/>
      <c r="F811" s="9"/>
      <c r="G811" s="9"/>
      <c r="H811" s="9"/>
      <c r="I811" s="9"/>
      <c r="J811" s="9"/>
      <c r="K811" s="9"/>
      <c r="L811" s="9"/>
      <c r="M811" s="9"/>
      <c r="N811" s="9"/>
      <c r="O811" s="248"/>
      <c r="P811" s="248"/>
      <c r="Q811" s="248">
        <f t="shared" si="24"/>
        <v>0</v>
      </c>
      <c r="R811" s="9"/>
      <c r="BB811" s="354" t="str">
        <f ca="1">IF(ISBLANK(INDIRECT("B811"))," ",(INDIRECT("B811")))</f>
        <v xml:space="preserve"> </v>
      </c>
      <c r="BC811" s="354" t="str">
        <f ca="1">IF(ISBLANK(INDIRECT("C811"))," ",(INDIRECT("C811")))</f>
        <v xml:space="preserve"> </v>
      </c>
      <c r="BD811" s="354" t="str">
        <f ca="1">IF(ISBLANK(INDIRECT("D811"))," ",(INDIRECT("D811")))</f>
        <v xml:space="preserve"> </v>
      </c>
      <c r="BE811" s="354" t="str">
        <f ca="1">IF(ISBLANK(INDIRECT("E811"))," ",(INDIRECT("E811")))</f>
        <v xml:space="preserve"> </v>
      </c>
      <c r="BF811" s="354" t="str">
        <f ca="1">IF(ISBLANK(INDIRECT("F811"))," ",(INDIRECT("F811")))</f>
        <v xml:space="preserve"> </v>
      </c>
      <c r="BG811" s="354" t="str">
        <f ca="1">IF(ISBLANK(INDIRECT("G811"))," ",(INDIRECT("G811")))</f>
        <v xml:space="preserve"> </v>
      </c>
      <c r="BH811" s="354" t="str">
        <f ca="1">IF(ISBLANK(INDIRECT("H811"))," ",(INDIRECT("H811")))</f>
        <v xml:space="preserve"> </v>
      </c>
      <c r="BI811" s="354" t="str">
        <f ca="1">IF(ISBLANK(INDIRECT("I811"))," ",(INDIRECT("I811")))</f>
        <v xml:space="preserve"> </v>
      </c>
      <c r="BJ811" s="354" t="str">
        <f ca="1">IF(ISBLANK(INDIRECT("J811"))," ",(INDIRECT("J811")))</f>
        <v xml:space="preserve"> </v>
      </c>
      <c r="BK811" s="354" t="str">
        <f ca="1">IF(ISBLANK(INDIRECT("K811"))," ",(INDIRECT("K811")))</f>
        <v xml:space="preserve"> </v>
      </c>
      <c r="BL811" s="354" t="str">
        <f ca="1">IF(ISBLANK(INDIRECT("L811"))," ",(INDIRECT("L811")))</f>
        <v xml:space="preserve"> </v>
      </c>
      <c r="BM811" s="354" t="str">
        <f ca="1">IF(ISBLANK(INDIRECT("M811"))," ",(INDIRECT("M811")))</f>
        <v xml:space="preserve"> </v>
      </c>
      <c r="BN811" s="354" t="str">
        <f ca="1">IF(ISBLANK(INDIRECT("N811"))," ",(INDIRECT("N811")))</f>
        <v xml:space="preserve"> </v>
      </c>
      <c r="BO811" s="354" t="str">
        <f ca="1">IF(ISBLANK(INDIRECT("O811"))," ",(INDIRECT("O811")))</f>
        <v xml:space="preserve"> </v>
      </c>
      <c r="BP811" s="354" t="str">
        <f ca="1">IF(ISBLANK(INDIRECT("P811"))," ",(INDIRECT("P811")))</f>
        <v xml:space="preserve"> </v>
      </c>
      <c r="BQ811" s="354">
        <f ca="1">IF(ISBLANK(INDIRECT("Q811"))," ",(INDIRECT("Q811")))</f>
        <v>0</v>
      </c>
      <c r="BR811" s="354" t="str">
        <f ca="1">IF(ISBLANK(INDIRECT("R811"))," ",(INDIRECT("R811")))</f>
        <v xml:space="preserve"> </v>
      </c>
      <c r="BS811" s="354" t="str">
        <f t="shared" ca="1" si="25"/>
        <v xml:space="preserve"> </v>
      </c>
    </row>
    <row r="812" spans="1:71" x14ac:dyDescent="0.25">
      <c r="A812" s="255">
        <v>807</v>
      </c>
      <c r="B812" s="9"/>
      <c r="C812" s="10"/>
      <c r="D812" s="9"/>
      <c r="E812" s="10"/>
      <c r="F812" s="9"/>
      <c r="G812" s="9"/>
      <c r="H812" s="9"/>
      <c r="I812" s="9"/>
      <c r="J812" s="9"/>
      <c r="K812" s="9"/>
      <c r="L812" s="9"/>
      <c r="M812" s="9"/>
      <c r="N812" s="9"/>
      <c r="O812" s="248"/>
      <c r="P812" s="248"/>
      <c r="Q812" s="248">
        <f t="shared" si="24"/>
        <v>0</v>
      </c>
      <c r="R812" s="9"/>
      <c r="BB812" s="354" t="str">
        <f ca="1">IF(ISBLANK(INDIRECT("B812"))," ",(INDIRECT("B812")))</f>
        <v xml:space="preserve"> </v>
      </c>
      <c r="BC812" s="354" t="str">
        <f ca="1">IF(ISBLANK(INDIRECT("C812"))," ",(INDIRECT("C812")))</f>
        <v xml:space="preserve"> </v>
      </c>
      <c r="BD812" s="354" t="str">
        <f ca="1">IF(ISBLANK(INDIRECT("D812"))," ",(INDIRECT("D812")))</f>
        <v xml:space="preserve"> </v>
      </c>
      <c r="BE812" s="354" t="str">
        <f ca="1">IF(ISBLANK(INDIRECT("E812"))," ",(INDIRECT("E812")))</f>
        <v xml:space="preserve"> </v>
      </c>
      <c r="BF812" s="354" t="str">
        <f ca="1">IF(ISBLANK(INDIRECT("F812"))," ",(INDIRECT("F812")))</f>
        <v xml:space="preserve"> </v>
      </c>
      <c r="BG812" s="354" t="str">
        <f ca="1">IF(ISBLANK(INDIRECT("G812"))," ",(INDIRECT("G812")))</f>
        <v xml:space="preserve"> </v>
      </c>
      <c r="BH812" s="354" t="str">
        <f ca="1">IF(ISBLANK(INDIRECT("H812"))," ",(INDIRECT("H812")))</f>
        <v xml:space="preserve"> </v>
      </c>
      <c r="BI812" s="354" t="str">
        <f ca="1">IF(ISBLANK(INDIRECT("I812"))," ",(INDIRECT("I812")))</f>
        <v xml:space="preserve"> </v>
      </c>
      <c r="BJ812" s="354" t="str">
        <f ca="1">IF(ISBLANK(INDIRECT("J812"))," ",(INDIRECT("J812")))</f>
        <v xml:space="preserve"> </v>
      </c>
      <c r="BK812" s="354" t="str">
        <f ca="1">IF(ISBLANK(INDIRECT("K812"))," ",(INDIRECT("K812")))</f>
        <v xml:space="preserve"> </v>
      </c>
      <c r="BL812" s="354" t="str">
        <f ca="1">IF(ISBLANK(INDIRECT("L812"))," ",(INDIRECT("L812")))</f>
        <v xml:space="preserve"> </v>
      </c>
      <c r="BM812" s="354" t="str">
        <f ca="1">IF(ISBLANK(INDIRECT("M812"))," ",(INDIRECT("M812")))</f>
        <v xml:space="preserve"> </v>
      </c>
      <c r="BN812" s="354" t="str">
        <f ca="1">IF(ISBLANK(INDIRECT("N812"))," ",(INDIRECT("N812")))</f>
        <v xml:space="preserve"> </v>
      </c>
      <c r="BO812" s="354" t="str">
        <f ca="1">IF(ISBLANK(INDIRECT("O812"))," ",(INDIRECT("O812")))</f>
        <v xml:space="preserve"> </v>
      </c>
      <c r="BP812" s="354" t="str">
        <f ca="1">IF(ISBLANK(INDIRECT("P812"))," ",(INDIRECT("P812")))</f>
        <v xml:space="preserve"> </v>
      </c>
      <c r="BQ812" s="354">
        <f ca="1">IF(ISBLANK(INDIRECT("Q812"))," ",(INDIRECT("Q812")))</f>
        <v>0</v>
      </c>
      <c r="BR812" s="354" t="str">
        <f ca="1">IF(ISBLANK(INDIRECT("R812"))," ",(INDIRECT("R812")))</f>
        <v xml:space="preserve"> </v>
      </c>
      <c r="BS812" s="354" t="str">
        <f t="shared" ca="1" si="25"/>
        <v xml:space="preserve"> </v>
      </c>
    </row>
    <row r="813" spans="1:71" x14ac:dyDescent="0.25">
      <c r="A813" s="255">
        <v>808</v>
      </c>
      <c r="B813" s="9"/>
      <c r="C813" s="10"/>
      <c r="D813" s="9"/>
      <c r="E813" s="10"/>
      <c r="F813" s="9"/>
      <c r="G813" s="9"/>
      <c r="H813" s="9"/>
      <c r="I813" s="9"/>
      <c r="J813" s="9"/>
      <c r="K813" s="9"/>
      <c r="L813" s="9"/>
      <c r="M813" s="9"/>
      <c r="N813" s="9"/>
      <c r="O813" s="248"/>
      <c r="P813" s="248"/>
      <c r="Q813" s="248">
        <f t="shared" si="24"/>
        <v>0</v>
      </c>
      <c r="R813" s="9"/>
      <c r="BB813" s="354" t="str">
        <f ca="1">IF(ISBLANK(INDIRECT("B813"))," ",(INDIRECT("B813")))</f>
        <v xml:space="preserve"> </v>
      </c>
      <c r="BC813" s="354" t="str">
        <f ca="1">IF(ISBLANK(INDIRECT("C813"))," ",(INDIRECT("C813")))</f>
        <v xml:space="preserve"> </v>
      </c>
      <c r="BD813" s="354" t="str">
        <f ca="1">IF(ISBLANK(INDIRECT("D813"))," ",(INDIRECT("D813")))</f>
        <v xml:space="preserve"> </v>
      </c>
      <c r="BE813" s="354" t="str">
        <f ca="1">IF(ISBLANK(INDIRECT("E813"))," ",(INDIRECT("E813")))</f>
        <v xml:space="preserve"> </v>
      </c>
      <c r="BF813" s="354" t="str">
        <f ca="1">IF(ISBLANK(INDIRECT("F813"))," ",(INDIRECT("F813")))</f>
        <v xml:space="preserve"> </v>
      </c>
      <c r="BG813" s="354" t="str">
        <f ca="1">IF(ISBLANK(INDIRECT("G813"))," ",(INDIRECT("G813")))</f>
        <v xml:space="preserve"> </v>
      </c>
      <c r="BH813" s="354" t="str">
        <f ca="1">IF(ISBLANK(INDIRECT("H813"))," ",(INDIRECT("H813")))</f>
        <v xml:space="preserve"> </v>
      </c>
      <c r="BI813" s="354" t="str">
        <f ca="1">IF(ISBLANK(INDIRECT("I813"))," ",(INDIRECT("I813")))</f>
        <v xml:space="preserve"> </v>
      </c>
      <c r="BJ813" s="354" t="str">
        <f ca="1">IF(ISBLANK(INDIRECT("J813"))," ",(INDIRECT("J813")))</f>
        <v xml:space="preserve"> </v>
      </c>
      <c r="BK813" s="354" t="str">
        <f ca="1">IF(ISBLANK(INDIRECT("K813"))," ",(INDIRECT("K813")))</f>
        <v xml:space="preserve"> </v>
      </c>
      <c r="BL813" s="354" t="str">
        <f ca="1">IF(ISBLANK(INDIRECT("L813"))," ",(INDIRECT("L813")))</f>
        <v xml:space="preserve"> </v>
      </c>
      <c r="BM813" s="354" t="str">
        <f ca="1">IF(ISBLANK(INDIRECT("M813"))," ",(INDIRECT("M813")))</f>
        <v xml:space="preserve"> </v>
      </c>
      <c r="BN813" s="354" t="str">
        <f ca="1">IF(ISBLANK(INDIRECT("N813"))," ",(INDIRECT("N813")))</f>
        <v xml:space="preserve"> </v>
      </c>
      <c r="BO813" s="354" t="str">
        <f ca="1">IF(ISBLANK(INDIRECT("O813"))," ",(INDIRECT("O813")))</f>
        <v xml:space="preserve"> </v>
      </c>
      <c r="BP813" s="354" t="str">
        <f ca="1">IF(ISBLANK(INDIRECT("P813"))," ",(INDIRECT("P813")))</f>
        <v xml:space="preserve"> </v>
      </c>
      <c r="BQ813" s="354">
        <f ca="1">IF(ISBLANK(INDIRECT("Q813"))," ",(INDIRECT("Q813")))</f>
        <v>0</v>
      </c>
      <c r="BR813" s="354" t="str">
        <f ca="1">IF(ISBLANK(INDIRECT("R813"))," ",(INDIRECT("R813")))</f>
        <v xml:space="preserve"> </v>
      </c>
      <c r="BS813" s="354" t="str">
        <f t="shared" ca="1" si="25"/>
        <v xml:space="preserve"> </v>
      </c>
    </row>
    <row r="814" spans="1:71" x14ac:dyDescent="0.25">
      <c r="A814" s="255">
        <v>809</v>
      </c>
      <c r="B814" s="9"/>
      <c r="C814" s="10"/>
      <c r="D814" s="9"/>
      <c r="E814" s="10"/>
      <c r="F814" s="9"/>
      <c r="G814" s="9"/>
      <c r="H814" s="9"/>
      <c r="I814" s="9"/>
      <c r="J814" s="9"/>
      <c r="K814" s="9"/>
      <c r="L814" s="9"/>
      <c r="M814" s="9"/>
      <c r="N814" s="9"/>
      <c r="O814" s="248"/>
      <c r="P814" s="248"/>
      <c r="Q814" s="248">
        <f t="shared" si="24"/>
        <v>0</v>
      </c>
      <c r="R814" s="9"/>
      <c r="BB814" s="354" t="str">
        <f ca="1">IF(ISBLANK(INDIRECT("B814"))," ",(INDIRECT("B814")))</f>
        <v xml:space="preserve"> </v>
      </c>
      <c r="BC814" s="354" t="str">
        <f ca="1">IF(ISBLANK(INDIRECT("C814"))," ",(INDIRECT("C814")))</f>
        <v xml:space="preserve"> </v>
      </c>
      <c r="BD814" s="354" t="str">
        <f ca="1">IF(ISBLANK(INDIRECT("D814"))," ",(INDIRECT("D814")))</f>
        <v xml:space="preserve"> </v>
      </c>
      <c r="BE814" s="354" t="str">
        <f ca="1">IF(ISBLANK(INDIRECT("E814"))," ",(INDIRECT("E814")))</f>
        <v xml:space="preserve"> </v>
      </c>
      <c r="BF814" s="354" t="str">
        <f ca="1">IF(ISBLANK(INDIRECT("F814"))," ",(INDIRECT("F814")))</f>
        <v xml:space="preserve"> </v>
      </c>
      <c r="BG814" s="354" t="str">
        <f ca="1">IF(ISBLANK(INDIRECT("G814"))," ",(INDIRECT("G814")))</f>
        <v xml:space="preserve"> </v>
      </c>
      <c r="BH814" s="354" t="str">
        <f ca="1">IF(ISBLANK(INDIRECT("H814"))," ",(INDIRECT("H814")))</f>
        <v xml:space="preserve"> </v>
      </c>
      <c r="BI814" s="354" t="str">
        <f ca="1">IF(ISBLANK(INDIRECT("I814"))," ",(INDIRECT("I814")))</f>
        <v xml:space="preserve"> </v>
      </c>
      <c r="BJ814" s="354" t="str">
        <f ca="1">IF(ISBLANK(INDIRECT("J814"))," ",(INDIRECT("J814")))</f>
        <v xml:space="preserve"> </v>
      </c>
      <c r="BK814" s="354" t="str">
        <f ca="1">IF(ISBLANK(INDIRECT("K814"))," ",(INDIRECT("K814")))</f>
        <v xml:space="preserve"> </v>
      </c>
      <c r="BL814" s="354" t="str">
        <f ca="1">IF(ISBLANK(INDIRECT("L814"))," ",(INDIRECT("L814")))</f>
        <v xml:space="preserve"> </v>
      </c>
      <c r="BM814" s="354" t="str">
        <f ca="1">IF(ISBLANK(INDIRECT("M814"))," ",(INDIRECT("M814")))</f>
        <v xml:space="preserve"> </v>
      </c>
      <c r="BN814" s="354" t="str">
        <f ca="1">IF(ISBLANK(INDIRECT("N814"))," ",(INDIRECT("N814")))</f>
        <v xml:space="preserve"> </v>
      </c>
      <c r="BO814" s="354" t="str">
        <f ca="1">IF(ISBLANK(INDIRECT("O814"))," ",(INDIRECT("O814")))</f>
        <v xml:space="preserve"> </v>
      </c>
      <c r="BP814" s="354" t="str">
        <f ca="1">IF(ISBLANK(INDIRECT("P814"))," ",(INDIRECT("P814")))</f>
        <v xml:space="preserve"> </v>
      </c>
      <c r="BQ814" s="354">
        <f ca="1">IF(ISBLANK(INDIRECT("Q814"))," ",(INDIRECT("Q814")))</f>
        <v>0</v>
      </c>
      <c r="BR814" s="354" t="str">
        <f ca="1">IF(ISBLANK(INDIRECT("R814"))," ",(INDIRECT("R814")))</f>
        <v xml:space="preserve"> </v>
      </c>
      <c r="BS814" s="354" t="str">
        <f t="shared" ca="1" si="25"/>
        <v xml:space="preserve"> </v>
      </c>
    </row>
    <row r="815" spans="1:71" x14ac:dyDescent="0.25">
      <c r="A815" s="255">
        <v>810</v>
      </c>
      <c r="B815" s="9"/>
      <c r="C815" s="10"/>
      <c r="D815" s="9"/>
      <c r="E815" s="10"/>
      <c r="F815" s="9"/>
      <c r="G815" s="9"/>
      <c r="H815" s="9"/>
      <c r="I815" s="9"/>
      <c r="J815" s="9"/>
      <c r="K815" s="9"/>
      <c r="L815" s="9"/>
      <c r="M815" s="9"/>
      <c r="N815" s="9"/>
      <c r="O815" s="248"/>
      <c r="P815" s="248"/>
      <c r="Q815" s="248">
        <f t="shared" si="24"/>
        <v>0</v>
      </c>
      <c r="R815" s="9"/>
      <c r="BB815" s="354" t="str">
        <f ca="1">IF(ISBLANK(INDIRECT("B815"))," ",(INDIRECT("B815")))</f>
        <v xml:space="preserve"> </v>
      </c>
      <c r="BC815" s="354" t="str">
        <f ca="1">IF(ISBLANK(INDIRECT("C815"))," ",(INDIRECT("C815")))</f>
        <v xml:space="preserve"> </v>
      </c>
      <c r="BD815" s="354" t="str">
        <f ca="1">IF(ISBLANK(INDIRECT("D815"))," ",(INDIRECT("D815")))</f>
        <v xml:space="preserve"> </v>
      </c>
      <c r="BE815" s="354" t="str">
        <f ca="1">IF(ISBLANK(INDIRECT("E815"))," ",(INDIRECT("E815")))</f>
        <v xml:space="preserve"> </v>
      </c>
      <c r="BF815" s="354" t="str">
        <f ca="1">IF(ISBLANK(INDIRECT("F815"))," ",(INDIRECT("F815")))</f>
        <v xml:space="preserve"> </v>
      </c>
      <c r="BG815" s="354" t="str">
        <f ca="1">IF(ISBLANK(INDIRECT("G815"))," ",(INDIRECT("G815")))</f>
        <v xml:space="preserve"> </v>
      </c>
      <c r="BH815" s="354" t="str">
        <f ca="1">IF(ISBLANK(INDIRECT("H815"))," ",(INDIRECT("H815")))</f>
        <v xml:space="preserve"> </v>
      </c>
      <c r="BI815" s="354" t="str">
        <f ca="1">IF(ISBLANK(INDIRECT("I815"))," ",(INDIRECT("I815")))</f>
        <v xml:space="preserve"> </v>
      </c>
      <c r="BJ815" s="354" t="str">
        <f ca="1">IF(ISBLANK(INDIRECT("J815"))," ",(INDIRECT("J815")))</f>
        <v xml:space="preserve"> </v>
      </c>
      <c r="BK815" s="354" t="str">
        <f ca="1">IF(ISBLANK(INDIRECT("K815"))," ",(INDIRECT("K815")))</f>
        <v xml:space="preserve"> </v>
      </c>
      <c r="BL815" s="354" t="str">
        <f ca="1">IF(ISBLANK(INDIRECT("L815"))," ",(INDIRECT("L815")))</f>
        <v xml:space="preserve"> </v>
      </c>
      <c r="BM815" s="354" t="str">
        <f ca="1">IF(ISBLANK(INDIRECT("M815"))," ",(INDIRECT("M815")))</f>
        <v xml:space="preserve"> </v>
      </c>
      <c r="BN815" s="354" t="str">
        <f ca="1">IF(ISBLANK(INDIRECT("N815"))," ",(INDIRECT("N815")))</f>
        <v xml:space="preserve"> </v>
      </c>
      <c r="BO815" s="354" t="str">
        <f ca="1">IF(ISBLANK(INDIRECT("O815"))," ",(INDIRECT("O815")))</f>
        <v xml:space="preserve"> </v>
      </c>
      <c r="BP815" s="354" t="str">
        <f ca="1">IF(ISBLANK(INDIRECT("P815"))," ",(INDIRECT("P815")))</f>
        <v xml:space="preserve"> </v>
      </c>
      <c r="BQ815" s="354">
        <f ca="1">IF(ISBLANK(INDIRECT("Q815"))," ",(INDIRECT("Q815")))</f>
        <v>0</v>
      </c>
      <c r="BR815" s="354" t="str">
        <f ca="1">IF(ISBLANK(INDIRECT("R815"))," ",(INDIRECT("R815")))</f>
        <v xml:space="preserve"> </v>
      </c>
      <c r="BS815" s="354" t="str">
        <f t="shared" ca="1" si="25"/>
        <v xml:space="preserve"> </v>
      </c>
    </row>
    <row r="816" spans="1:71" x14ac:dyDescent="0.25">
      <c r="A816" s="255">
        <v>811</v>
      </c>
      <c r="B816" s="9"/>
      <c r="C816" s="10"/>
      <c r="D816" s="9"/>
      <c r="E816" s="10"/>
      <c r="F816" s="9"/>
      <c r="G816" s="9"/>
      <c r="H816" s="9"/>
      <c r="I816" s="9"/>
      <c r="J816" s="9"/>
      <c r="K816" s="9"/>
      <c r="L816" s="9"/>
      <c r="M816" s="9"/>
      <c r="N816" s="9"/>
      <c r="O816" s="248"/>
      <c r="P816" s="248"/>
      <c r="Q816" s="248">
        <f t="shared" si="24"/>
        <v>0</v>
      </c>
      <c r="R816" s="9"/>
      <c r="BB816" s="354" t="str">
        <f ca="1">IF(ISBLANK(INDIRECT("B816"))," ",(INDIRECT("B816")))</f>
        <v xml:space="preserve"> </v>
      </c>
      <c r="BC816" s="354" t="str">
        <f ca="1">IF(ISBLANK(INDIRECT("C816"))," ",(INDIRECT("C816")))</f>
        <v xml:space="preserve"> </v>
      </c>
      <c r="BD816" s="354" t="str">
        <f ca="1">IF(ISBLANK(INDIRECT("D816"))," ",(INDIRECT("D816")))</f>
        <v xml:space="preserve"> </v>
      </c>
      <c r="BE816" s="354" t="str">
        <f ca="1">IF(ISBLANK(INDIRECT("E816"))," ",(INDIRECT("E816")))</f>
        <v xml:space="preserve"> </v>
      </c>
      <c r="BF816" s="354" t="str">
        <f ca="1">IF(ISBLANK(INDIRECT("F816"))," ",(INDIRECT("F816")))</f>
        <v xml:space="preserve"> </v>
      </c>
      <c r="BG816" s="354" t="str">
        <f ca="1">IF(ISBLANK(INDIRECT("G816"))," ",(INDIRECT("G816")))</f>
        <v xml:space="preserve"> </v>
      </c>
      <c r="BH816" s="354" t="str">
        <f ca="1">IF(ISBLANK(INDIRECT("H816"))," ",(INDIRECT("H816")))</f>
        <v xml:space="preserve"> </v>
      </c>
      <c r="BI816" s="354" t="str">
        <f ca="1">IF(ISBLANK(INDIRECT("I816"))," ",(INDIRECT("I816")))</f>
        <v xml:space="preserve"> </v>
      </c>
      <c r="BJ816" s="354" t="str">
        <f ca="1">IF(ISBLANK(INDIRECT("J816"))," ",(INDIRECT("J816")))</f>
        <v xml:space="preserve"> </v>
      </c>
      <c r="BK816" s="354" t="str">
        <f ca="1">IF(ISBLANK(INDIRECT("K816"))," ",(INDIRECT("K816")))</f>
        <v xml:space="preserve"> </v>
      </c>
      <c r="BL816" s="354" t="str">
        <f ca="1">IF(ISBLANK(INDIRECT("L816"))," ",(INDIRECT("L816")))</f>
        <v xml:space="preserve"> </v>
      </c>
      <c r="BM816" s="354" t="str">
        <f ca="1">IF(ISBLANK(INDIRECT("M816"))," ",(INDIRECT("M816")))</f>
        <v xml:space="preserve"> </v>
      </c>
      <c r="BN816" s="354" t="str">
        <f ca="1">IF(ISBLANK(INDIRECT("N816"))," ",(INDIRECT("N816")))</f>
        <v xml:space="preserve"> </v>
      </c>
      <c r="BO816" s="354" t="str">
        <f ca="1">IF(ISBLANK(INDIRECT("O816"))," ",(INDIRECT("O816")))</f>
        <v xml:space="preserve"> </v>
      </c>
      <c r="BP816" s="354" t="str">
        <f ca="1">IF(ISBLANK(INDIRECT("P816"))," ",(INDIRECT("P816")))</f>
        <v xml:space="preserve"> </v>
      </c>
      <c r="BQ816" s="354">
        <f ca="1">IF(ISBLANK(INDIRECT("Q816"))," ",(INDIRECT("Q816")))</f>
        <v>0</v>
      </c>
      <c r="BR816" s="354" t="str">
        <f ca="1">IF(ISBLANK(INDIRECT("R816"))," ",(INDIRECT("R816")))</f>
        <v xml:space="preserve"> </v>
      </c>
      <c r="BS816" s="354" t="str">
        <f t="shared" ca="1" si="25"/>
        <v xml:space="preserve"> </v>
      </c>
    </row>
    <row r="817" spans="1:71" x14ac:dyDescent="0.25">
      <c r="A817" s="255">
        <v>812</v>
      </c>
      <c r="B817" s="9"/>
      <c r="C817" s="10"/>
      <c r="D817" s="9"/>
      <c r="E817" s="10"/>
      <c r="F817" s="9"/>
      <c r="G817" s="9"/>
      <c r="H817" s="9"/>
      <c r="I817" s="9"/>
      <c r="J817" s="9"/>
      <c r="K817" s="9"/>
      <c r="L817" s="9"/>
      <c r="M817" s="9"/>
      <c r="N817" s="9"/>
      <c r="O817" s="248"/>
      <c r="P817" s="248"/>
      <c r="Q817" s="248">
        <f t="shared" si="24"/>
        <v>0</v>
      </c>
      <c r="R817" s="9"/>
      <c r="BB817" s="354" t="str">
        <f ca="1">IF(ISBLANK(INDIRECT("B817"))," ",(INDIRECT("B817")))</f>
        <v xml:space="preserve"> </v>
      </c>
      <c r="BC817" s="354" t="str">
        <f ca="1">IF(ISBLANK(INDIRECT("C817"))," ",(INDIRECT("C817")))</f>
        <v xml:space="preserve"> </v>
      </c>
      <c r="BD817" s="354" t="str">
        <f ca="1">IF(ISBLANK(INDIRECT("D817"))," ",(INDIRECT("D817")))</f>
        <v xml:space="preserve"> </v>
      </c>
      <c r="BE817" s="354" t="str">
        <f ca="1">IF(ISBLANK(INDIRECT("E817"))," ",(INDIRECT("E817")))</f>
        <v xml:space="preserve"> </v>
      </c>
      <c r="BF817" s="354" t="str">
        <f ca="1">IF(ISBLANK(INDIRECT("F817"))," ",(INDIRECT("F817")))</f>
        <v xml:space="preserve"> </v>
      </c>
      <c r="BG817" s="354" t="str">
        <f ca="1">IF(ISBLANK(INDIRECT("G817"))," ",(INDIRECT("G817")))</f>
        <v xml:space="preserve"> </v>
      </c>
      <c r="BH817" s="354" t="str">
        <f ca="1">IF(ISBLANK(INDIRECT("H817"))," ",(INDIRECT("H817")))</f>
        <v xml:space="preserve"> </v>
      </c>
      <c r="BI817" s="354" t="str">
        <f ca="1">IF(ISBLANK(INDIRECT("I817"))," ",(INDIRECT("I817")))</f>
        <v xml:space="preserve"> </v>
      </c>
      <c r="BJ817" s="354" t="str">
        <f ca="1">IF(ISBLANK(INDIRECT("J817"))," ",(INDIRECT("J817")))</f>
        <v xml:space="preserve"> </v>
      </c>
      <c r="BK817" s="354" t="str">
        <f ca="1">IF(ISBLANK(INDIRECT("K817"))," ",(INDIRECT("K817")))</f>
        <v xml:space="preserve"> </v>
      </c>
      <c r="BL817" s="354" t="str">
        <f ca="1">IF(ISBLANK(INDIRECT("L817"))," ",(INDIRECT("L817")))</f>
        <v xml:space="preserve"> </v>
      </c>
      <c r="BM817" s="354" t="str">
        <f ca="1">IF(ISBLANK(INDIRECT("M817"))," ",(INDIRECT("M817")))</f>
        <v xml:space="preserve"> </v>
      </c>
      <c r="BN817" s="354" t="str">
        <f ca="1">IF(ISBLANK(INDIRECT("N817"))," ",(INDIRECT("N817")))</f>
        <v xml:space="preserve"> </v>
      </c>
      <c r="BO817" s="354" t="str">
        <f ca="1">IF(ISBLANK(INDIRECT("O817"))," ",(INDIRECT("O817")))</f>
        <v xml:space="preserve"> </v>
      </c>
      <c r="BP817" s="354" t="str">
        <f ca="1">IF(ISBLANK(INDIRECT("P817"))," ",(INDIRECT("P817")))</f>
        <v xml:space="preserve"> </v>
      </c>
      <c r="BQ817" s="354">
        <f ca="1">IF(ISBLANK(INDIRECT("Q817"))," ",(INDIRECT("Q817")))</f>
        <v>0</v>
      </c>
      <c r="BR817" s="354" t="str">
        <f ca="1">IF(ISBLANK(INDIRECT("R817"))," ",(INDIRECT("R817")))</f>
        <v xml:space="preserve"> </v>
      </c>
      <c r="BS817" s="354" t="str">
        <f t="shared" ca="1" si="25"/>
        <v xml:space="preserve"> </v>
      </c>
    </row>
    <row r="818" spans="1:71" x14ac:dyDescent="0.25">
      <c r="A818" s="255">
        <v>813</v>
      </c>
      <c r="B818" s="9"/>
      <c r="C818" s="10"/>
      <c r="D818" s="9"/>
      <c r="E818" s="10"/>
      <c r="F818" s="9"/>
      <c r="G818" s="9"/>
      <c r="H818" s="9"/>
      <c r="I818" s="9"/>
      <c r="J818" s="9"/>
      <c r="K818" s="9"/>
      <c r="L818" s="9"/>
      <c r="M818" s="9"/>
      <c r="N818" s="9"/>
      <c r="O818" s="248"/>
      <c r="P818" s="248"/>
      <c r="Q818" s="248">
        <f t="shared" si="24"/>
        <v>0</v>
      </c>
      <c r="R818" s="9"/>
      <c r="BB818" s="354" t="str">
        <f ca="1">IF(ISBLANK(INDIRECT("B818"))," ",(INDIRECT("B818")))</f>
        <v xml:space="preserve"> </v>
      </c>
      <c r="BC818" s="354" t="str">
        <f ca="1">IF(ISBLANK(INDIRECT("C818"))," ",(INDIRECT("C818")))</f>
        <v xml:space="preserve"> </v>
      </c>
      <c r="BD818" s="354" t="str">
        <f ca="1">IF(ISBLANK(INDIRECT("D818"))," ",(INDIRECT("D818")))</f>
        <v xml:space="preserve"> </v>
      </c>
      <c r="BE818" s="354" t="str">
        <f ca="1">IF(ISBLANK(INDIRECT("E818"))," ",(INDIRECT("E818")))</f>
        <v xml:space="preserve"> </v>
      </c>
      <c r="BF818" s="354" t="str">
        <f ca="1">IF(ISBLANK(INDIRECT("F818"))," ",(INDIRECT("F818")))</f>
        <v xml:space="preserve"> </v>
      </c>
      <c r="BG818" s="354" t="str">
        <f ca="1">IF(ISBLANK(INDIRECT("G818"))," ",(INDIRECT("G818")))</f>
        <v xml:space="preserve"> </v>
      </c>
      <c r="BH818" s="354" t="str">
        <f ca="1">IF(ISBLANK(INDIRECT("H818"))," ",(INDIRECT("H818")))</f>
        <v xml:space="preserve"> </v>
      </c>
      <c r="BI818" s="354" t="str">
        <f ca="1">IF(ISBLANK(INDIRECT("I818"))," ",(INDIRECT("I818")))</f>
        <v xml:space="preserve"> </v>
      </c>
      <c r="BJ818" s="354" t="str">
        <f ca="1">IF(ISBLANK(INDIRECT("J818"))," ",(INDIRECT("J818")))</f>
        <v xml:space="preserve"> </v>
      </c>
      <c r="BK818" s="354" t="str">
        <f ca="1">IF(ISBLANK(INDIRECT("K818"))," ",(INDIRECT("K818")))</f>
        <v xml:space="preserve"> </v>
      </c>
      <c r="BL818" s="354" t="str">
        <f ca="1">IF(ISBLANK(INDIRECT("L818"))," ",(INDIRECT("L818")))</f>
        <v xml:space="preserve"> </v>
      </c>
      <c r="BM818" s="354" t="str">
        <f ca="1">IF(ISBLANK(INDIRECT("M818"))," ",(INDIRECT("M818")))</f>
        <v xml:space="preserve"> </v>
      </c>
      <c r="BN818" s="354" t="str">
        <f ca="1">IF(ISBLANK(INDIRECT("N818"))," ",(INDIRECT("N818")))</f>
        <v xml:space="preserve"> </v>
      </c>
      <c r="BO818" s="354" t="str">
        <f ca="1">IF(ISBLANK(INDIRECT("O818"))," ",(INDIRECT("O818")))</f>
        <v xml:space="preserve"> </v>
      </c>
      <c r="BP818" s="354" t="str">
        <f ca="1">IF(ISBLANK(INDIRECT("P818"))," ",(INDIRECT("P818")))</f>
        <v xml:space="preserve"> </v>
      </c>
      <c r="BQ818" s="354">
        <f ca="1">IF(ISBLANK(INDIRECT("Q818"))," ",(INDIRECT("Q818")))</f>
        <v>0</v>
      </c>
      <c r="BR818" s="354" t="str">
        <f ca="1">IF(ISBLANK(INDIRECT("R818"))," ",(INDIRECT("R818")))</f>
        <v xml:space="preserve"> </v>
      </c>
      <c r="BS818" s="354" t="str">
        <f t="shared" ca="1" si="25"/>
        <v xml:space="preserve"> </v>
      </c>
    </row>
    <row r="819" spans="1:71" x14ac:dyDescent="0.25">
      <c r="A819" s="255">
        <v>814</v>
      </c>
      <c r="B819" s="9"/>
      <c r="C819" s="10"/>
      <c r="D819" s="9"/>
      <c r="E819" s="10"/>
      <c r="F819" s="9"/>
      <c r="G819" s="9"/>
      <c r="H819" s="9"/>
      <c r="I819" s="9"/>
      <c r="J819" s="9"/>
      <c r="K819" s="9"/>
      <c r="L819" s="9"/>
      <c r="M819" s="9"/>
      <c r="N819" s="9"/>
      <c r="O819" s="248"/>
      <c r="P819" s="248"/>
      <c r="Q819" s="248">
        <f t="shared" si="24"/>
        <v>0</v>
      </c>
      <c r="R819" s="9"/>
      <c r="BB819" s="354" t="str">
        <f ca="1">IF(ISBLANK(INDIRECT("B819"))," ",(INDIRECT("B819")))</f>
        <v xml:space="preserve"> </v>
      </c>
      <c r="BC819" s="354" t="str">
        <f ca="1">IF(ISBLANK(INDIRECT("C819"))," ",(INDIRECT("C819")))</f>
        <v xml:space="preserve"> </v>
      </c>
      <c r="BD819" s="354" t="str">
        <f ca="1">IF(ISBLANK(INDIRECT("D819"))," ",(INDIRECT("D819")))</f>
        <v xml:space="preserve"> </v>
      </c>
      <c r="BE819" s="354" t="str">
        <f ca="1">IF(ISBLANK(INDIRECT("E819"))," ",(INDIRECT("E819")))</f>
        <v xml:space="preserve"> </v>
      </c>
      <c r="BF819" s="354" t="str">
        <f ca="1">IF(ISBLANK(INDIRECT("F819"))," ",(INDIRECT("F819")))</f>
        <v xml:space="preserve"> </v>
      </c>
      <c r="BG819" s="354" t="str">
        <f ca="1">IF(ISBLANK(INDIRECT("G819"))," ",(INDIRECT("G819")))</f>
        <v xml:space="preserve"> </v>
      </c>
      <c r="BH819" s="354" t="str">
        <f ca="1">IF(ISBLANK(INDIRECT("H819"))," ",(INDIRECT("H819")))</f>
        <v xml:space="preserve"> </v>
      </c>
      <c r="BI819" s="354" t="str">
        <f ca="1">IF(ISBLANK(INDIRECT("I819"))," ",(INDIRECT("I819")))</f>
        <v xml:space="preserve"> </v>
      </c>
      <c r="BJ819" s="354" t="str">
        <f ca="1">IF(ISBLANK(INDIRECT("J819"))," ",(INDIRECT("J819")))</f>
        <v xml:space="preserve"> </v>
      </c>
      <c r="BK819" s="354" t="str">
        <f ca="1">IF(ISBLANK(INDIRECT("K819"))," ",(INDIRECT("K819")))</f>
        <v xml:space="preserve"> </v>
      </c>
      <c r="BL819" s="354" t="str">
        <f ca="1">IF(ISBLANK(INDIRECT("L819"))," ",(INDIRECT("L819")))</f>
        <v xml:space="preserve"> </v>
      </c>
      <c r="BM819" s="354" t="str">
        <f ca="1">IF(ISBLANK(INDIRECT("M819"))," ",(INDIRECT("M819")))</f>
        <v xml:space="preserve"> </v>
      </c>
      <c r="BN819" s="354" t="str">
        <f ca="1">IF(ISBLANK(INDIRECT("N819"))," ",(INDIRECT("N819")))</f>
        <v xml:space="preserve"> </v>
      </c>
      <c r="BO819" s="354" t="str">
        <f ca="1">IF(ISBLANK(INDIRECT("O819"))," ",(INDIRECT("O819")))</f>
        <v xml:space="preserve"> </v>
      </c>
      <c r="BP819" s="354" t="str">
        <f ca="1">IF(ISBLANK(INDIRECT("P819"))," ",(INDIRECT("P819")))</f>
        <v xml:space="preserve"> </v>
      </c>
      <c r="BQ819" s="354">
        <f ca="1">IF(ISBLANK(INDIRECT("Q819"))," ",(INDIRECT("Q819")))</f>
        <v>0</v>
      </c>
      <c r="BR819" s="354" t="str">
        <f ca="1">IF(ISBLANK(INDIRECT("R819"))," ",(INDIRECT("R819")))</f>
        <v xml:space="preserve"> </v>
      </c>
      <c r="BS819" s="354" t="str">
        <f t="shared" ca="1" si="25"/>
        <v xml:space="preserve"> </v>
      </c>
    </row>
    <row r="820" spans="1:71" x14ac:dyDescent="0.25">
      <c r="A820" s="255">
        <v>815</v>
      </c>
      <c r="B820" s="9"/>
      <c r="C820" s="10"/>
      <c r="D820" s="9"/>
      <c r="E820" s="10"/>
      <c r="F820" s="9"/>
      <c r="G820" s="9"/>
      <c r="H820" s="9"/>
      <c r="I820" s="9"/>
      <c r="J820" s="9"/>
      <c r="K820" s="9"/>
      <c r="L820" s="9"/>
      <c r="M820" s="9"/>
      <c r="N820" s="9"/>
      <c r="O820" s="248"/>
      <c r="P820" s="248"/>
      <c r="Q820" s="248">
        <f t="shared" si="24"/>
        <v>0</v>
      </c>
      <c r="R820" s="9"/>
      <c r="BB820" s="354" t="str">
        <f ca="1">IF(ISBLANK(INDIRECT("B820"))," ",(INDIRECT("B820")))</f>
        <v xml:space="preserve"> </v>
      </c>
      <c r="BC820" s="354" t="str">
        <f ca="1">IF(ISBLANK(INDIRECT("C820"))," ",(INDIRECT("C820")))</f>
        <v xml:space="preserve"> </v>
      </c>
      <c r="BD820" s="354" t="str">
        <f ca="1">IF(ISBLANK(INDIRECT("D820"))," ",(INDIRECT("D820")))</f>
        <v xml:space="preserve"> </v>
      </c>
      <c r="BE820" s="354" t="str">
        <f ca="1">IF(ISBLANK(INDIRECT("E820"))," ",(INDIRECT("E820")))</f>
        <v xml:space="preserve"> </v>
      </c>
      <c r="BF820" s="354" t="str">
        <f ca="1">IF(ISBLANK(INDIRECT("F820"))," ",(INDIRECT("F820")))</f>
        <v xml:space="preserve"> </v>
      </c>
      <c r="BG820" s="354" t="str">
        <f ca="1">IF(ISBLANK(INDIRECT("G820"))," ",(INDIRECT("G820")))</f>
        <v xml:space="preserve"> </v>
      </c>
      <c r="BH820" s="354" t="str">
        <f ca="1">IF(ISBLANK(INDIRECT("H820"))," ",(INDIRECT("H820")))</f>
        <v xml:space="preserve"> </v>
      </c>
      <c r="BI820" s="354" t="str">
        <f ca="1">IF(ISBLANK(INDIRECT("I820"))," ",(INDIRECT("I820")))</f>
        <v xml:space="preserve"> </v>
      </c>
      <c r="BJ820" s="354" t="str">
        <f ca="1">IF(ISBLANK(INDIRECT("J820"))," ",(INDIRECT("J820")))</f>
        <v xml:space="preserve"> </v>
      </c>
      <c r="BK820" s="354" t="str">
        <f ca="1">IF(ISBLANK(INDIRECT("K820"))," ",(INDIRECT("K820")))</f>
        <v xml:space="preserve"> </v>
      </c>
      <c r="BL820" s="354" t="str">
        <f ca="1">IF(ISBLANK(INDIRECT("L820"))," ",(INDIRECT("L820")))</f>
        <v xml:space="preserve"> </v>
      </c>
      <c r="BM820" s="354" t="str">
        <f ca="1">IF(ISBLANK(INDIRECT("M820"))," ",(INDIRECT("M820")))</f>
        <v xml:space="preserve"> </v>
      </c>
      <c r="BN820" s="354" t="str">
        <f ca="1">IF(ISBLANK(INDIRECT("N820"))," ",(INDIRECT("N820")))</f>
        <v xml:space="preserve"> </v>
      </c>
      <c r="BO820" s="354" t="str">
        <f ca="1">IF(ISBLANK(INDIRECT("O820"))," ",(INDIRECT("O820")))</f>
        <v xml:space="preserve"> </v>
      </c>
      <c r="BP820" s="354" t="str">
        <f ca="1">IF(ISBLANK(INDIRECT("P820"))," ",(INDIRECT("P820")))</f>
        <v xml:space="preserve"> </v>
      </c>
      <c r="BQ820" s="354">
        <f ca="1">IF(ISBLANK(INDIRECT("Q820"))," ",(INDIRECT("Q820")))</f>
        <v>0</v>
      </c>
      <c r="BR820" s="354" t="str">
        <f ca="1">IF(ISBLANK(INDIRECT("R820"))," ",(INDIRECT("R820")))</f>
        <v xml:space="preserve"> </v>
      </c>
      <c r="BS820" s="354" t="str">
        <f t="shared" ca="1" si="25"/>
        <v xml:space="preserve"> </v>
      </c>
    </row>
    <row r="821" spans="1:71" x14ac:dyDescent="0.25">
      <c r="A821" s="255">
        <v>816</v>
      </c>
      <c r="B821" s="9"/>
      <c r="C821" s="10"/>
      <c r="D821" s="9"/>
      <c r="E821" s="10"/>
      <c r="F821" s="9"/>
      <c r="G821" s="9"/>
      <c r="H821" s="9"/>
      <c r="I821" s="9"/>
      <c r="J821" s="9"/>
      <c r="K821" s="9"/>
      <c r="L821" s="9"/>
      <c r="M821" s="9"/>
      <c r="N821" s="9"/>
      <c r="O821" s="248"/>
      <c r="P821" s="248"/>
      <c r="Q821" s="248">
        <f t="shared" si="24"/>
        <v>0</v>
      </c>
      <c r="R821" s="9"/>
      <c r="BB821" s="354" t="str">
        <f ca="1">IF(ISBLANK(INDIRECT("B821"))," ",(INDIRECT("B821")))</f>
        <v xml:space="preserve"> </v>
      </c>
      <c r="BC821" s="354" t="str">
        <f ca="1">IF(ISBLANK(INDIRECT("C821"))," ",(INDIRECT("C821")))</f>
        <v xml:space="preserve"> </v>
      </c>
      <c r="BD821" s="354" t="str">
        <f ca="1">IF(ISBLANK(INDIRECT("D821"))," ",(INDIRECT("D821")))</f>
        <v xml:space="preserve"> </v>
      </c>
      <c r="BE821" s="354" t="str">
        <f ca="1">IF(ISBLANK(INDIRECT("E821"))," ",(INDIRECT("E821")))</f>
        <v xml:space="preserve"> </v>
      </c>
      <c r="BF821" s="354" t="str">
        <f ca="1">IF(ISBLANK(INDIRECT("F821"))," ",(INDIRECT("F821")))</f>
        <v xml:space="preserve"> </v>
      </c>
      <c r="BG821" s="354" t="str">
        <f ca="1">IF(ISBLANK(INDIRECT("G821"))," ",(INDIRECT("G821")))</f>
        <v xml:space="preserve"> </v>
      </c>
      <c r="BH821" s="354" t="str">
        <f ca="1">IF(ISBLANK(INDIRECT("H821"))," ",(INDIRECT("H821")))</f>
        <v xml:space="preserve"> </v>
      </c>
      <c r="BI821" s="354" t="str">
        <f ca="1">IF(ISBLANK(INDIRECT("I821"))," ",(INDIRECT("I821")))</f>
        <v xml:space="preserve"> </v>
      </c>
      <c r="BJ821" s="354" t="str">
        <f ca="1">IF(ISBLANK(INDIRECT("J821"))," ",(INDIRECT("J821")))</f>
        <v xml:space="preserve"> </v>
      </c>
      <c r="BK821" s="354" t="str">
        <f ca="1">IF(ISBLANK(INDIRECT("K821"))," ",(INDIRECT("K821")))</f>
        <v xml:space="preserve"> </v>
      </c>
      <c r="BL821" s="354" t="str">
        <f ca="1">IF(ISBLANK(INDIRECT("L821"))," ",(INDIRECT("L821")))</f>
        <v xml:space="preserve"> </v>
      </c>
      <c r="BM821" s="354" t="str">
        <f ca="1">IF(ISBLANK(INDIRECT("M821"))," ",(INDIRECT("M821")))</f>
        <v xml:space="preserve"> </v>
      </c>
      <c r="BN821" s="354" t="str">
        <f ca="1">IF(ISBLANK(INDIRECT("N821"))," ",(INDIRECT("N821")))</f>
        <v xml:space="preserve"> </v>
      </c>
      <c r="BO821" s="354" t="str">
        <f ca="1">IF(ISBLANK(INDIRECT("O821"))," ",(INDIRECT("O821")))</f>
        <v xml:space="preserve"> </v>
      </c>
      <c r="BP821" s="354" t="str">
        <f ca="1">IF(ISBLANK(INDIRECT("P821"))," ",(INDIRECT("P821")))</f>
        <v xml:space="preserve"> </v>
      </c>
      <c r="BQ821" s="354">
        <f ca="1">IF(ISBLANK(INDIRECT("Q821"))," ",(INDIRECT("Q821")))</f>
        <v>0</v>
      </c>
      <c r="BR821" s="354" t="str">
        <f ca="1">IF(ISBLANK(INDIRECT("R821"))," ",(INDIRECT("R821")))</f>
        <v xml:space="preserve"> </v>
      </c>
      <c r="BS821" s="354" t="str">
        <f t="shared" ca="1" si="25"/>
        <v xml:space="preserve"> </v>
      </c>
    </row>
    <row r="822" spans="1:71" x14ac:dyDescent="0.25">
      <c r="A822" s="255">
        <v>817</v>
      </c>
      <c r="B822" s="9"/>
      <c r="C822" s="10"/>
      <c r="D822" s="9"/>
      <c r="E822" s="10"/>
      <c r="F822" s="9"/>
      <c r="G822" s="9"/>
      <c r="H822" s="9"/>
      <c r="I822" s="9"/>
      <c r="J822" s="9"/>
      <c r="K822" s="9"/>
      <c r="L822" s="9"/>
      <c r="M822" s="9"/>
      <c r="N822" s="9"/>
      <c r="O822" s="248"/>
      <c r="P822" s="248"/>
      <c r="Q822" s="248">
        <f t="shared" si="24"/>
        <v>0</v>
      </c>
      <c r="R822" s="9"/>
      <c r="BB822" s="354" t="str">
        <f ca="1">IF(ISBLANK(INDIRECT("B822"))," ",(INDIRECT("B822")))</f>
        <v xml:space="preserve"> </v>
      </c>
      <c r="BC822" s="354" t="str">
        <f ca="1">IF(ISBLANK(INDIRECT("C822"))," ",(INDIRECT("C822")))</f>
        <v xml:space="preserve"> </v>
      </c>
      <c r="BD822" s="354" t="str">
        <f ca="1">IF(ISBLANK(INDIRECT("D822"))," ",(INDIRECT("D822")))</f>
        <v xml:space="preserve"> </v>
      </c>
      <c r="BE822" s="354" t="str">
        <f ca="1">IF(ISBLANK(INDIRECT("E822"))," ",(INDIRECT("E822")))</f>
        <v xml:space="preserve"> </v>
      </c>
      <c r="BF822" s="354" t="str">
        <f ca="1">IF(ISBLANK(INDIRECT("F822"))," ",(INDIRECT("F822")))</f>
        <v xml:space="preserve"> </v>
      </c>
      <c r="BG822" s="354" t="str">
        <f ca="1">IF(ISBLANK(INDIRECT("G822"))," ",(INDIRECT("G822")))</f>
        <v xml:space="preserve"> </v>
      </c>
      <c r="BH822" s="354" t="str">
        <f ca="1">IF(ISBLANK(INDIRECT("H822"))," ",(INDIRECT("H822")))</f>
        <v xml:space="preserve"> </v>
      </c>
      <c r="BI822" s="354" t="str">
        <f ca="1">IF(ISBLANK(INDIRECT("I822"))," ",(INDIRECT("I822")))</f>
        <v xml:space="preserve"> </v>
      </c>
      <c r="BJ822" s="354" t="str">
        <f ca="1">IF(ISBLANK(INDIRECT("J822"))," ",(INDIRECT("J822")))</f>
        <v xml:space="preserve"> </v>
      </c>
      <c r="BK822" s="354" t="str">
        <f ca="1">IF(ISBLANK(INDIRECT("K822"))," ",(INDIRECT("K822")))</f>
        <v xml:space="preserve"> </v>
      </c>
      <c r="BL822" s="354" t="str">
        <f ca="1">IF(ISBLANK(INDIRECT("L822"))," ",(INDIRECT("L822")))</f>
        <v xml:space="preserve"> </v>
      </c>
      <c r="BM822" s="354" t="str">
        <f ca="1">IF(ISBLANK(INDIRECT("M822"))," ",(INDIRECT("M822")))</f>
        <v xml:space="preserve"> </v>
      </c>
      <c r="BN822" s="354" t="str">
        <f ca="1">IF(ISBLANK(INDIRECT("N822"))," ",(INDIRECT("N822")))</f>
        <v xml:space="preserve"> </v>
      </c>
      <c r="BO822" s="354" t="str">
        <f ca="1">IF(ISBLANK(INDIRECT("O822"))," ",(INDIRECT("O822")))</f>
        <v xml:space="preserve"> </v>
      </c>
      <c r="BP822" s="354" t="str">
        <f ca="1">IF(ISBLANK(INDIRECT("P822"))," ",(INDIRECT("P822")))</f>
        <v xml:space="preserve"> </v>
      </c>
      <c r="BQ822" s="354">
        <f ca="1">IF(ISBLANK(INDIRECT("Q822"))," ",(INDIRECT("Q822")))</f>
        <v>0</v>
      </c>
      <c r="BR822" s="354" t="str">
        <f ca="1">IF(ISBLANK(INDIRECT("R822"))," ",(INDIRECT("R822")))</f>
        <v xml:space="preserve"> </v>
      </c>
      <c r="BS822" s="354" t="str">
        <f t="shared" ca="1" si="25"/>
        <v xml:space="preserve"> </v>
      </c>
    </row>
    <row r="823" spans="1:71" x14ac:dyDescent="0.25">
      <c r="A823" s="255">
        <v>818</v>
      </c>
      <c r="B823" s="9"/>
      <c r="C823" s="10"/>
      <c r="D823" s="9"/>
      <c r="E823" s="10"/>
      <c r="F823" s="9"/>
      <c r="G823" s="9"/>
      <c r="H823" s="9"/>
      <c r="I823" s="9"/>
      <c r="J823" s="9"/>
      <c r="K823" s="9"/>
      <c r="L823" s="9"/>
      <c r="M823" s="9"/>
      <c r="N823" s="9"/>
      <c r="O823" s="248"/>
      <c r="P823" s="248"/>
      <c r="Q823" s="248">
        <f t="shared" si="24"/>
        <v>0</v>
      </c>
      <c r="R823" s="9"/>
      <c r="BB823" s="354" t="str">
        <f ca="1">IF(ISBLANK(INDIRECT("B823"))," ",(INDIRECT("B823")))</f>
        <v xml:space="preserve"> </v>
      </c>
      <c r="BC823" s="354" t="str">
        <f ca="1">IF(ISBLANK(INDIRECT("C823"))," ",(INDIRECT("C823")))</f>
        <v xml:space="preserve"> </v>
      </c>
      <c r="BD823" s="354" t="str">
        <f ca="1">IF(ISBLANK(INDIRECT("D823"))," ",(INDIRECT("D823")))</f>
        <v xml:space="preserve"> </v>
      </c>
      <c r="BE823" s="354" t="str">
        <f ca="1">IF(ISBLANK(INDIRECT("E823"))," ",(INDIRECT("E823")))</f>
        <v xml:space="preserve"> </v>
      </c>
      <c r="BF823" s="354" t="str">
        <f ca="1">IF(ISBLANK(INDIRECT("F823"))," ",(INDIRECT("F823")))</f>
        <v xml:space="preserve"> </v>
      </c>
      <c r="BG823" s="354" t="str">
        <f ca="1">IF(ISBLANK(INDIRECT("G823"))," ",(INDIRECT("G823")))</f>
        <v xml:space="preserve"> </v>
      </c>
      <c r="BH823" s="354" t="str">
        <f ca="1">IF(ISBLANK(INDIRECT("H823"))," ",(INDIRECT("H823")))</f>
        <v xml:space="preserve"> </v>
      </c>
      <c r="BI823" s="354" t="str">
        <f ca="1">IF(ISBLANK(INDIRECT("I823"))," ",(INDIRECT("I823")))</f>
        <v xml:space="preserve"> </v>
      </c>
      <c r="BJ823" s="354" t="str">
        <f ca="1">IF(ISBLANK(INDIRECT("J823"))," ",(INDIRECT("J823")))</f>
        <v xml:space="preserve"> </v>
      </c>
      <c r="BK823" s="354" t="str">
        <f ca="1">IF(ISBLANK(INDIRECT("K823"))," ",(INDIRECT("K823")))</f>
        <v xml:space="preserve"> </v>
      </c>
      <c r="BL823" s="354" t="str">
        <f ca="1">IF(ISBLANK(INDIRECT("L823"))," ",(INDIRECT("L823")))</f>
        <v xml:space="preserve"> </v>
      </c>
      <c r="BM823" s="354" t="str">
        <f ca="1">IF(ISBLANK(INDIRECT("M823"))," ",(INDIRECT("M823")))</f>
        <v xml:space="preserve"> </v>
      </c>
      <c r="BN823" s="354" t="str">
        <f ca="1">IF(ISBLANK(INDIRECT("N823"))," ",(INDIRECT("N823")))</f>
        <v xml:space="preserve"> </v>
      </c>
      <c r="BO823" s="354" t="str">
        <f ca="1">IF(ISBLANK(INDIRECT("O823"))," ",(INDIRECT("O823")))</f>
        <v xml:space="preserve"> </v>
      </c>
      <c r="BP823" s="354" t="str">
        <f ca="1">IF(ISBLANK(INDIRECT("P823"))," ",(INDIRECT("P823")))</f>
        <v xml:space="preserve"> </v>
      </c>
      <c r="BQ823" s="354">
        <f ca="1">IF(ISBLANK(INDIRECT("Q823"))," ",(INDIRECT("Q823")))</f>
        <v>0</v>
      </c>
      <c r="BR823" s="354" t="str">
        <f ca="1">IF(ISBLANK(INDIRECT("R823"))," ",(INDIRECT("R823")))</f>
        <v xml:space="preserve"> </v>
      </c>
      <c r="BS823" s="354" t="str">
        <f t="shared" ca="1" si="25"/>
        <v xml:space="preserve"> </v>
      </c>
    </row>
    <row r="824" spans="1:71" x14ac:dyDescent="0.25">
      <c r="A824" s="255">
        <v>819</v>
      </c>
      <c r="B824" s="9"/>
      <c r="C824" s="10"/>
      <c r="D824" s="9"/>
      <c r="E824" s="10"/>
      <c r="F824" s="9"/>
      <c r="G824" s="9"/>
      <c r="H824" s="9"/>
      <c r="I824" s="9"/>
      <c r="J824" s="9"/>
      <c r="K824" s="9"/>
      <c r="L824" s="9"/>
      <c r="M824" s="9"/>
      <c r="N824" s="9"/>
      <c r="O824" s="248"/>
      <c r="P824" s="248"/>
      <c r="Q824" s="248">
        <f t="shared" si="24"/>
        <v>0</v>
      </c>
      <c r="R824" s="9"/>
      <c r="BB824" s="354" t="str">
        <f ca="1">IF(ISBLANK(INDIRECT("B824"))," ",(INDIRECT("B824")))</f>
        <v xml:space="preserve"> </v>
      </c>
      <c r="BC824" s="354" t="str">
        <f ca="1">IF(ISBLANK(INDIRECT("C824"))," ",(INDIRECT("C824")))</f>
        <v xml:space="preserve"> </v>
      </c>
      <c r="BD824" s="354" t="str">
        <f ca="1">IF(ISBLANK(INDIRECT("D824"))," ",(INDIRECT("D824")))</f>
        <v xml:space="preserve"> </v>
      </c>
      <c r="BE824" s="354" t="str">
        <f ca="1">IF(ISBLANK(INDIRECT("E824"))," ",(INDIRECT("E824")))</f>
        <v xml:space="preserve"> </v>
      </c>
      <c r="BF824" s="354" t="str">
        <f ca="1">IF(ISBLANK(INDIRECT("F824"))," ",(INDIRECT("F824")))</f>
        <v xml:space="preserve"> </v>
      </c>
      <c r="BG824" s="354" t="str">
        <f ca="1">IF(ISBLANK(INDIRECT("G824"))," ",(INDIRECT("G824")))</f>
        <v xml:space="preserve"> </v>
      </c>
      <c r="BH824" s="354" t="str">
        <f ca="1">IF(ISBLANK(INDIRECT("H824"))," ",(INDIRECT("H824")))</f>
        <v xml:space="preserve"> </v>
      </c>
      <c r="BI824" s="354" t="str">
        <f ca="1">IF(ISBLANK(INDIRECT("I824"))," ",(INDIRECT("I824")))</f>
        <v xml:space="preserve"> </v>
      </c>
      <c r="BJ824" s="354" t="str">
        <f ca="1">IF(ISBLANK(INDIRECT("J824"))," ",(INDIRECT("J824")))</f>
        <v xml:space="preserve"> </v>
      </c>
      <c r="BK824" s="354" t="str">
        <f ca="1">IF(ISBLANK(INDIRECT("K824"))," ",(INDIRECT("K824")))</f>
        <v xml:space="preserve"> </v>
      </c>
      <c r="BL824" s="354" t="str">
        <f ca="1">IF(ISBLANK(INDIRECT("L824"))," ",(INDIRECT("L824")))</f>
        <v xml:space="preserve"> </v>
      </c>
      <c r="BM824" s="354" t="str">
        <f ca="1">IF(ISBLANK(INDIRECT("M824"))," ",(INDIRECT("M824")))</f>
        <v xml:space="preserve"> </v>
      </c>
      <c r="BN824" s="354" t="str">
        <f ca="1">IF(ISBLANK(INDIRECT("N824"))," ",(INDIRECT("N824")))</f>
        <v xml:space="preserve"> </v>
      </c>
      <c r="BO824" s="354" t="str">
        <f ca="1">IF(ISBLANK(INDIRECT("O824"))," ",(INDIRECT("O824")))</f>
        <v xml:space="preserve"> </v>
      </c>
      <c r="BP824" s="354" t="str">
        <f ca="1">IF(ISBLANK(INDIRECT("P824"))," ",(INDIRECT("P824")))</f>
        <v xml:space="preserve"> </v>
      </c>
      <c r="BQ824" s="354">
        <f ca="1">IF(ISBLANK(INDIRECT("Q824"))," ",(INDIRECT("Q824")))</f>
        <v>0</v>
      </c>
      <c r="BR824" s="354" t="str">
        <f ca="1">IF(ISBLANK(INDIRECT("R824"))," ",(INDIRECT("R824")))</f>
        <v xml:space="preserve"> </v>
      </c>
      <c r="BS824" s="354" t="str">
        <f t="shared" ca="1" si="25"/>
        <v xml:space="preserve"> </v>
      </c>
    </row>
    <row r="825" spans="1:71" x14ac:dyDescent="0.25">
      <c r="A825" s="255">
        <v>820</v>
      </c>
      <c r="B825" s="9"/>
      <c r="C825" s="10"/>
      <c r="D825" s="9"/>
      <c r="E825" s="10"/>
      <c r="F825" s="9"/>
      <c r="G825" s="9"/>
      <c r="H825" s="9"/>
      <c r="I825" s="9"/>
      <c r="J825" s="9"/>
      <c r="K825" s="9"/>
      <c r="L825" s="9"/>
      <c r="M825" s="9"/>
      <c r="N825" s="9"/>
      <c r="O825" s="248"/>
      <c r="P825" s="248"/>
      <c r="Q825" s="248">
        <f t="shared" si="24"/>
        <v>0</v>
      </c>
      <c r="R825" s="9"/>
      <c r="BB825" s="354" t="str">
        <f ca="1">IF(ISBLANK(INDIRECT("B825"))," ",(INDIRECT("B825")))</f>
        <v xml:space="preserve"> </v>
      </c>
      <c r="BC825" s="354" t="str">
        <f ca="1">IF(ISBLANK(INDIRECT("C825"))," ",(INDIRECT("C825")))</f>
        <v xml:space="preserve"> </v>
      </c>
      <c r="BD825" s="354" t="str">
        <f ca="1">IF(ISBLANK(INDIRECT("D825"))," ",(INDIRECT("D825")))</f>
        <v xml:space="preserve"> </v>
      </c>
      <c r="BE825" s="354" t="str">
        <f ca="1">IF(ISBLANK(INDIRECT("E825"))," ",(INDIRECT("E825")))</f>
        <v xml:space="preserve"> </v>
      </c>
      <c r="BF825" s="354" t="str">
        <f ca="1">IF(ISBLANK(INDIRECT("F825"))," ",(INDIRECT("F825")))</f>
        <v xml:space="preserve"> </v>
      </c>
      <c r="BG825" s="354" t="str">
        <f ca="1">IF(ISBLANK(INDIRECT("G825"))," ",(INDIRECT("G825")))</f>
        <v xml:space="preserve"> </v>
      </c>
      <c r="BH825" s="354" t="str">
        <f ca="1">IF(ISBLANK(INDIRECT("H825"))," ",(INDIRECT("H825")))</f>
        <v xml:space="preserve"> </v>
      </c>
      <c r="BI825" s="354" t="str">
        <f ca="1">IF(ISBLANK(INDIRECT("I825"))," ",(INDIRECT("I825")))</f>
        <v xml:space="preserve"> </v>
      </c>
      <c r="BJ825" s="354" t="str">
        <f ca="1">IF(ISBLANK(INDIRECT("J825"))," ",(INDIRECT("J825")))</f>
        <v xml:space="preserve"> </v>
      </c>
      <c r="BK825" s="354" t="str">
        <f ca="1">IF(ISBLANK(INDIRECT("K825"))," ",(INDIRECT("K825")))</f>
        <v xml:space="preserve"> </v>
      </c>
      <c r="BL825" s="354" t="str">
        <f ca="1">IF(ISBLANK(INDIRECT("L825"))," ",(INDIRECT("L825")))</f>
        <v xml:space="preserve"> </v>
      </c>
      <c r="BM825" s="354" t="str">
        <f ca="1">IF(ISBLANK(INDIRECT("M825"))," ",(INDIRECT("M825")))</f>
        <v xml:space="preserve"> </v>
      </c>
      <c r="BN825" s="354" t="str">
        <f ca="1">IF(ISBLANK(INDIRECT("N825"))," ",(INDIRECT("N825")))</f>
        <v xml:space="preserve"> </v>
      </c>
      <c r="BO825" s="354" t="str">
        <f ca="1">IF(ISBLANK(INDIRECT("O825"))," ",(INDIRECT("O825")))</f>
        <v xml:space="preserve"> </v>
      </c>
      <c r="BP825" s="354" t="str">
        <f ca="1">IF(ISBLANK(INDIRECT("P825"))," ",(INDIRECT("P825")))</f>
        <v xml:space="preserve"> </v>
      </c>
      <c r="BQ825" s="354">
        <f ca="1">IF(ISBLANK(INDIRECT("Q825"))," ",(INDIRECT("Q825")))</f>
        <v>0</v>
      </c>
      <c r="BR825" s="354" t="str">
        <f ca="1">IF(ISBLANK(INDIRECT("R825"))," ",(INDIRECT("R825")))</f>
        <v xml:space="preserve"> </v>
      </c>
      <c r="BS825" s="354" t="str">
        <f t="shared" ca="1" si="25"/>
        <v xml:space="preserve"> </v>
      </c>
    </row>
    <row r="826" spans="1:71" x14ac:dyDescent="0.25">
      <c r="A826" s="255">
        <v>821</v>
      </c>
      <c r="B826" s="9"/>
      <c r="C826" s="10"/>
      <c r="D826" s="9"/>
      <c r="E826" s="10"/>
      <c r="F826" s="9"/>
      <c r="G826" s="9"/>
      <c r="H826" s="9"/>
      <c r="I826" s="9"/>
      <c r="J826" s="9"/>
      <c r="K826" s="9"/>
      <c r="L826" s="9"/>
      <c r="M826" s="9"/>
      <c r="N826" s="9"/>
      <c r="O826" s="248"/>
      <c r="P826" s="248"/>
      <c r="Q826" s="248">
        <f t="shared" si="24"/>
        <v>0</v>
      </c>
      <c r="R826" s="9"/>
      <c r="BB826" s="354" t="str">
        <f ca="1">IF(ISBLANK(INDIRECT("B826"))," ",(INDIRECT("B826")))</f>
        <v xml:space="preserve"> </v>
      </c>
      <c r="BC826" s="354" t="str">
        <f ca="1">IF(ISBLANK(INDIRECT("C826"))," ",(INDIRECT("C826")))</f>
        <v xml:space="preserve"> </v>
      </c>
      <c r="BD826" s="354" t="str">
        <f ca="1">IF(ISBLANK(INDIRECT("D826"))," ",(INDIRECT("D826")))</f>
        <v xml:space="preserve"> </v>
      </c>
      <c r="BE826" s="354" t="str">
        <f ca="1">IF(ISBLANK(INDIRECT("E826"))," ",(INDIRECT("E826")))</f>
        <v xml:space="preserve"> </v>
      </c>
      <c r="BF826" s="354" t="str">
        <f ca="1">IF(ISBLANK(INDIRECT("F826"))," ",(INDIRECT("F826")))</f>
        <v xml:space="preserve"> </v>
      </c>
      <c r="BG826" s="354" t="str">
        <f ca="1">IF(ISBLANK(INDIRECT("G826"))," ",(INDIRECT("G826")))</f>
        <v xml:space="preserve"> </v>
      </c>
      <c r="BH826" s="354" t="str">
        <f ca="1">IF(ISBLANK(INDIRECT("H826"))," ",(INDIRECT("H826")))</f>
        <v xml:space="preserve"> </v>
      </c>
      <c r="BI826" s="354" t="str">
        <f ca="1">IF(ISBLANK(INDIRECT("I826"))," ",(INDIRECT("I826")))</f>
        <v xml:space="preserve"> </v>
      </c>
      <c r="BJ826" s="354" t="str">
        <f ca="1">IF(ISBLANK(INDIRECT("J826"))," ",(INDIRECT("J826")))</f>
        <v xml:space="preserve"> </v>
      </c>
      <c r="BK826" s="354" t="str">
        <f ca="1">IF(ISBLANK(INDIRECT("K826"))," ",(INDIRECT("K826")))</f>
        <v xml:space="preserve"> </v>
      </c>
      <c r="BL826" s="354" t="str">
        <f ca="1">IF(ISBLANK(INDIRECT("L826"))," ",(INDIRECT("L826")))</f>
        <v xml:space="preserve"> </v>
      </c>
      <c r="BM826" s="354" t="str">
        <f ca="1">IF(ISBLANK(INDIRECT("M826"))," ",(INDIRECT("M826")))</f>
        <v xml:space="preserve"> </v>
      </c>
      <c r="BN826" s="354" t="str">
        <f ca="1">IF(ISBLANK(INDIRECT("N826"))," ",(INDIRECT("N826")))</f>
        <v xml:space="preserve"> </v>
      </c>
      <c r="BO826" s="354" t="str">
        <f ca="1">IF(ISBLANK(INDIRECT("O826"))," ",(INDIRECT("O826")))</f>
        <v xml:space="preserve"> </v>
      </c>
      <c r="BP826" s="354" t="str">
        <f ca="1">IF(ISBLANK(INDIRECT("P826"))," ",(INDIRECT("P826")))</f>
        <v xml:space="preserve"> </v>
      </c>
      <c r="BQ826" s="354">
        <f ca="1">IF(ISBLANK(INDIRECT("Q826"))," ",(INDIRECT("Q826")))</f>
        <v>0</v>
      </c>
      <c r="BR826" s="354" t="str">
        <f ca="1">IF(ISBLANK(INDIRECT("R826"))," ",(INDIRECT("R826")))</f>
        <v xml:space="preserve"> </v>
      </c>
      <c r="BS826" s="354" t="str">
        <f t="shared" ca="1" si="25"/>
        <v xml:space="preserve"> </v>
      </c>
    </row>
    <row r="827" spans="1:71" x14ac:dyDescent="0.25">
      <c r="A827" s="255">
        <v>822</v>
      </c>
      <c r="B827" s="9"/>
      <c r="C827" s="10"/>
      <c r="D827" s="9"/>
      <c r="E827" s="10"/>
      <c r="F827" s="9"/>
      <c r="G827" s="9"/>
      <c r="H827" s="9"/>
      <c r="I827" s="9"/>
      <c r="J827" s="9"/>
      <c r="K827" s="9"/>
      <c r="L827" s="9"/>
      <c r="M827" s="9"/>
      <c r="N827" s="9"/>
      <c r="O827" s="248"/>
      <c r="P827" s="248"/>
      <c r="Q827" s="248">
        <f t="shared" si="24"/>
        <v>0</v>
      </c>
      <c r="R827" s="9"/>
      <c r="BB827" s="354" t="str">
        <f ca="1">IF(ISBLANK(INDIRECT("B827"))," ",(INDIRECT("B827")))</f>
        <v xml:space="preserve"> </v>
      </c>
      <c r="BC827" s="354" t="str">
        <f ca="1">IF(ISBLANK(INDIRECT("C827"))," ",(INDIRECT("C827")))</f>
        <v xml:space="preserve"> </v>
      </c>
      <c r="BD827" s="354" t="str">
        <f ca="1">IF(ISBLANK(INDIRECT("D827"))," ",(INDIRECT("D827")))</f>
        <v xml:space="preserve"> </v>
      </c>
      <c r="BE827" s="354" t="str">
        <f ca="1">IF(ISBLANK(INDIRECT("E827"))," ",(INDIRECT("E827")))</f>
        <v xml:space="preserve"> </v>
      </c>
      <c r="BF827" s="354" t="str">
        <f ca="1">IF(ISBLANK(INDIRECT("F827"))," ",(INDIRECT("F827")))</f>
        <v xml:space="preserve"> </v>
      </c>
      <c r="BG827" s="354" t="str">
        <f ca="1">IF(ISBLANK(INDIRECT("G827"))," ",(INDIRECT("G827")))</f>
        <v xml:space="preserve"> </v>
      </c>
      <c r="BH827" s="354" t="str">
        <f ca="1">IF(ISBLANK(INDIRECT("H827"))," ",(INDIRECT("H827")))</f>
        <v xml:space="preserve"> </v>
      </c>
      <c r="BI827" s="354" t="str">
        <f ca="1">IF(ISBLANK(INDIRECT("I827"))," ",(INDIRECT("I827")))</f>
        <v xml:space="preserve"> </v>
      </c>
      <c r="BJ827" s="354" t="str">
        <f ca="1">IF(ISBLANK(INDIRECT("J827"))," ",(INDIRECT("J827")))</f>
        <v xml:space="preserve"> </v>
      </c>
      <c r="BK827" s="354" t="str">
        <f ca="1">IF(ISBLANK(INDIRECT("K827"))," ",(INDIRECT("K827")))</f>
        <v xml:space="preserve"> </v>
      </c>
      <c r="BL827" s="354" t="str">
        <f ca="1">IF(ISBLANK(INDIRECT("L827"))," ",(INDIRECT("L827")))</f>
        <v xml:space="preserve"> </v>
      </c>
      <c r="BM827" s="354" t="str">
        <f ca="1">IF(ISBLANK(INDIRECT("M827"))," ",(INDIRECT("M827")))</f>
        <v xml:space="preserve"> </v>
      </c>
      <c r="BN827" s="354" t="str">
        <f ca="1">IF(ISBLANK(INDIRECT("N827"))," ",(INDIRECT("N827")))</f>
        <v xml:space="preserve"> </v>
      </c>
      <c r="BO827" s="354" t="str">
        <f ca="1">IF(ISBLANK(INDIRECT("O827"))," ",(INDIRECT("O827")))</f>
        <v xml:space="preserve"> </v>
      </c>
      <c r="BP827" s="354" t="str">
        <f ca="1">IF(ISBLANK(INDIRECT("P827"))," ",(INDIRECT("P827")))</f>
        <v xml:space="preserve"> </v>
      </c>
      <c r="BQ827" s="354">
        <f ca="1">IF(ISBLANK(INDIRECT("Q827"))," ",(INDIRECT("Q827")))</f>
        <v>0</v>
      </c>
      <c r="BR827" s="354" t="str">
        <f ca="1">IF(ISBLANK(INDIRECT("R827"))," ",(INDIRECT("R827")))</f>
        <v xml:space="preserve"> </v>
      </c>
      <c r="BS827" s="354" t="str">
        <f t="shared" ca="1" si="25"/>
        <v xml:space="preserve"> </v>
      </c>
    </row>
    <row r="828" spans="1:71" x14ac:dyDescent="0.25">
      <c r="A828" s="255">
        <v>823</v>
      </c>
      <c r="B828" s="9"/>
      <c r="C828" s="10"/>
      <c r="D828" s="9"/>
      <c r="E828" s="10"/>
      <c r="F828" s="9"/>
      <c r="G828" s="9"/>
      <c r="H828" s="9"/>
      <c r="I828" s="9"/>
      <c r="J828" s="9"/>
      <c r="K828" s="9"/>
      <c r="L828" s="9"/>
      <c r="M828" s="9"/>
      <c r="N828" s="9"/>
      <c r="O828" s="248"/>
      <c r="P828" s="248"/>
      <c r="Q828" s="248">
        <f t="shared" si="24"/>
        <v>0</v>
      </c>
      <c r="R828" s="9"/>
      <c r="BB828" s="354" t="str">
        <f ca="1">IF(ISBLANK(INDIRECT("B828"))," ",(INDIRECT("B828")))</f>
        <v xml:space="preserve"> </v>
      </c>
      <c r="BC828" s="354" t="str">
        <f ca="1">IF(ISBLANK(INDIRECT("C828"))," ",(INDIRECT("C828")))</f>
        <v xml:space="preserve"> </v>
      </c>
      <c r="BD828" s="354" t="str">
        <f ca="1">IF(ISBLANK(INDIRECT("D828"))," ",(INDIRECT("D828")))</f>
        <v xml:space="preserve"> </v>
      </c>
      <c r="BE828" s="354" t="str">
        <f ca="1">IF(ISBLANK(INDIRECT("E828"))," ",(INDIRECT("E828")))</f>
        <v xml:space="preserve"> </v>
      </c>
      <c r="BF828" s="354" t="str">
        <f ca="1">IF(ISBLANK(INDIRECT("F828"))," ",(INDIRECT("F828")))</f>
        <v xml:space="preserve"> </v>
      </c>
      <c r="BG828" s="354" t="str">
        <f ca="1">IF(ISBLANK(INDIRECT("G828"))," ",(INDIRECT("G828")))</f>
        <v xml:space="preserve"> </v>
      </c>
      <c r="BH828" s="354" t="str">
        <f ca="1">IF(ISBLANK(INDIRECT("H828"))," ",(INDIRECT("H828")))</f>
        <v xml:space="preserve"> </v>
      </c>
      <c r="BI828" s="354" t="str">
        <f ca="1">IF(ISBLANK(INDIRECT("I828"))," ",(INDIRECT("I828")))</f>
        <v xml:space="preserve"> </v>
      </c>
      <c r="BJ828" s="354" t="str">
        <f ca="1">IF(ISBLANK(INDIRECT("J828"))," ",(INDIRECT("J828")))</f>
        <v xml:space="preserve"> </v>
      </c>
      <c r="BK828" s="354" t="str">
        <f ca="1">IF(ISBLANK(INDIRECT("K828"))," ",(INDIRECT("K828")))</f>
        <v xml:space="preserve"> </v>
      </c>
      <c r="BL828" s="354" t="str">
        <f ca="1">IF(ISBLANK(INDIRECT("L828"))," ",(INDIRECT("L828")))</f>
        <v xml:space="preserve"> </v>
      </c>
      <c r="BM828" s="354" t="str">
        <f ca="1">IF(ISBLANK(INDIRECT("M828"))," ",(INDIRECT("M828")))</f>
        <v xml:space="preserve"> </v>
      </c>
      <c r="BN828" s="354" t="str">
        <f ca="1">IF(ISBLANK(INDIRECT("N828"))," ",(INDIRECT("N828")))</f>
        <v xml:space="preserve"> </v>
      </c>
      <c r="BO828" s="354" t="str">
        <f ca="1">IF(ISBLANK(INDIRECT("O828"))," ",(INDIRECT("O828")))</f>
        <v xml:space="preserve"> </v>
      </c>
      <c r="BP828" s="354" t="str">
        <f ca="1">IF(ISBLANK(INDIRECT("P828"))," ",(INDIRECT("P828")))</f>
        <v xml:space="preserve"> </v>
      </c>
      <c r="BQ828" s="354">
        <f ca="1">IF(ISBLANK(INDIRECT("Q828"))," ",(INDIRECT("Q828")))</f>
        <v>0</v>
      </c>
      <c r="BR828" s="354" t="str">
        <f ca="1">IF(ISBLANK(INDIRECT("R828"))," ",(INDIRECT("R828")))</f>
        <v xml:space="preserve"> </v>
      </c>
      <c r="BS828" s="354" t="str">
        <f t="shared" ca="1" si="25"/>
        <v xml:space="preserve"> </v>
      </c>
    </row>
    <row r="829" spans="1:71" x14ac:dyDescent="0.25">
      <c r="A829" s="255">
        <v>824</v>
      </c>
      <c r="B829" s="9"/>
      <c r="C829" s="10"/>
      <c r="D829" s="9"/>
      <c r="E829" s="10"/>
      <c r="F829" s="9"/>
      <c r="G829" s="9"/>
      <c r="H829" s="9"/>
      <c r="I829" s="9"/>
      <c r="J829" s="9"/>
      <c r="K829" s="9"/>
      <c r="L829" s="9"/>
      <c r="M829" s="9"/>
      <c r="N829" s="9"/>
      <c r="O829" s="248"/>
      <c r="P829" s="248"/>
      <c r="Q829" s="248">
        <f t="shared" si="24"/>
        <v>0</v>
      </c>
      <c r="R829" s="9"/>
      <c r="BB829" s="354" t="str">
        <f ca="1">IF(ISBLANK(INDIRECT("B829"))," ",(INDIRECT("B829")))</f>
        <v xml:space="preserve"> </v>
      </c>
      <c r="BC829" s="354" t="str">
        <f ca="1">IF(ISBLANK(INDIRECT("C829"))," ",(INDIRECT("C829")))</f>
        <v xml:space="preserve"> </v>
      </c>
      <c r="BD829" s="354" t="str">
        <f ca="1">IF(ISBLANK(INDIRECT("D829"))," ",(INDIRECT("D829")))</f>
        <v xml:space="preserve"> </v>
      </c>
      <c r="BE829" s="354" t="str">
        <f ca="1">IF(ISBLANK(INDIRECT("E829"))," ",(INDIRECT("E829")))</f>
        <v xml:space="preserve"> </v>
      </c>
      <c r="BF829" s="354" t="str">
        <f ca="1">IF(ISBLANK(INDIRECT("F829"))," ",(INDIRECT("F829")))</f>
        <v xml:space="preserve"> </v>
      </c>
      <c r="BG829" s="354" t="str">
        <f ca="1">IF(ISBLANK(INDIRECT("G829"))," ",(INDIRECT("G829")))</f>
        <v xml:space="preserve"> </v>
      </c>
      <c r="BH829" s="354" t="str">
        <f ca="1">IF(ISBLANK(INDIRECT("H829"))," ",(INDIRECT("H829")))</f>
        <v xml:space="preserve"> </v>
      </c>
      <c r="BI829" s="354" t="str">
        <f ca="1">IF(ISBLANK(INDIRECT("I829"))," ",(INDIRECT("I829")))</f>
        <v xml:space="preserve"> </v>
      </c>
      <c r="BJ829" s="354" t="str">
        <f ca="1">IF(ISBLANK(INDIRECT("J829"))," ",(INDIRECT("J829")))</f>
        <v xml:space="preserve"> </v>
      </c>
      <c r="BK829" s="354" t="str">
        <f ca="1">IF(ISBLANK(INDIRECT("K829"))," ",(INDIRECT("K829")))</f>
        <v xml:space="preserve"> </v>
      </c>
      <c r="BL829" s="354" t="str">
        <f ca="1">IF(ISBLANK(INDIRECT("L829"))," ",(INDIRECT("L829")))</f>
        <v xml:space="preserve"> </v>
      </c>
      <c r="BM829" s="354" t="str">
        <f ca="1">IF(ISBLANK(INDIRECT("M829"))," ",(INDIRECT("M829")))</f>
        <v xml:space="preserve"> </v>
      </c>
      <c r="BN829" s="354" t="str">
        <f ca="1">IF(ISBLANK(INDIRECT("N829"))," ",(INDIRECT("N829")))</f>
        <v xml:space="preserve"> </v>
      </c>
      <c r="BO829" s="354" t="str">
        <f ca="1">IF(ISBLANK(INDIRECT("O829"))," ",(INDIRECT("O829")))</f>
        <v xml:space="preserve"> </v>
      </c>
      <c r="BP829" s="354" t="str">
        <f ca="1">IF(ISBLANK(INDIRECT("P829"))," ",(INDIRECT("P829")))</f>
        <v xml:space="preserve"> </v>
      </c>
      <c r="BQ829" s="354">
        <f ca="1">IF(ISBLANK(INDIRECT("Q829"))," ",(INDIRECT("Q829")))</f>
        <v>0</v>
      </c>
      <c r="BR829" s="354" t="str">
        <f ca="1">IF(ISBLANK(INDIRECT("R829"))," ",(INDIRECT("R829")))</f>
        <v xml:space="preserve"> </v>
      </c>
      <c r="BS829" s="354" t="str">
        <f t="shared" ca="1" si="25"/>
        <v xml:space="preserve"> </v>
      </c>
    </row>
    <row r="830" spans="1:71" x14ac:dyDescent="0.25">
      <c r="A830" s="255">
        <v>825</v>
      </c>
      <c r="B830" s="9"/>
      <c r="C830" s="10"/>
      <c r="D830" s="9"/>
      <c r="E830" s="10"/>
      <c r="F830" s="9"/>
      <c r="G830" s="9"/>
      <c r="H830" s="9"/>
      <c r="I830" s="9"/>
      <c r="J830" s="9"/>
      <c r="K830" s="9"/>
      <c r="L830" s="9"/>
      <c r="M830" s="9"/>
      <c r="N830" s="9"/>
      <c r="O830" s="248"/>
      <c r="P830" s="248"/>
      <c r="Q830" s="248">
        <f t="shared" si="24"/>
        <v>0</v>
      </c>
      <c r="R830" s="9"/>
      <c r="BB830" s="354" t="str">
        <f ca="1">IF(ISBLANK(INDIRECT("B830"))," ",(INDIRECT("B830")))</f>
        <v xml:space="preserve"> </v>
      </c>
      <c r="BC830" s="354" t="str">
        <f ca="1">IF(ISBLANK(INDIRECT("C830"))," ",(INDIRECT("C830")))</f>
        <v xml:space="preserve"> </v>
      </c>
      <c r="BD830" s="354" t="str">
        <f ca="1">IF(ISBLANK(INDIRECT("D830"))," ",(INDIRECT("D830")))</f>
        <v xml:space="preserve"> </v>
      </c>
      <c r="BE830" s="354" t="str">
        <f ca="1">IF(ISBLANK(INDIRECT("E830"))," ",(INDIRECT("E830")))</f>
        <v xml:space="preserve"> </v>
      </c>
      <c r="BF830" s="354" t="str">
        <f ca="1">IF(ISBLANK(INDIRECT("F830"))," ",(INDIRECT("F830")))</f>
        <v xml:space="preserve"> </v>
      </c>
      <c r="BG830" s="354" t="str">
        <f ca="1">IF(ISBLANK(INDIRECT("G830"))," ",(INDIRECT("G830")))</f>
        <v xml:space="preserve"> </v>
      </c>
      <c r="BH830" s="354" t="str">
        <f ca="1">IF(ISBLANK(INDIRECT("H830"))," ",(INDIRECT("H830")))</f>
        <v xml:space="preserve"> </v>
      </c>
      <c r="BI830" s="354" t="str">
        <f ca="1">IF(ISBLANK(INDIRECT("I830"))," ",(INDIRECT("I830")))</f>
        <v xml:space="preserve"> </v>
      </c>
      <c r="BJ830" s="354" t="str">
        <f ca="1">IF(ISBLANK(INDIRECT("J830"))," ",(INDIRECT("J830")))</f>
        <v xml:space="preserve"> </v>
      </c>
      <c r="BK830" s="354" t="str">
        <f ca="1">IF(ISBLANK(INDIRECT("K830"))," ",(INDIRECT("K830")))</f>
        <v xml:space="preserve"> </v>
      </c>
      <c r="BL830" s="354" t="str">
        <f ca="1">IF(ISBLANK(INDIRECT("L830"))," ",(INDIRECT("L830")))</f>
        <v xml:space="preserve"> </v>
      </c>
      <c r="BM830" s="354" t="str">
        <f ca="1">IF(ISBLANK(INDIRECT("M830"))," ",(INDIRECT("M830")))</f>
        <v xml:space="preserve"> </v>
      </c>
      <c r="BN830" s="354" t="str">
        <f ca="1">IF(ISBLANK(INDIRECT("N830"))," ",(INDIRECT("N830")))</f>
        <v xml:space="preserve"> </v>
      </c>
      <c r="BO830" s="354" t="str">
        <f ca="1">IF(ISBLANK(INDIRECT("O830"))," ",(INDIRECT("O830")))</f>
        <v xml:space="preserve"> </v>
      </c>
      <c r="BP830" s="354" t="str">
        <f ca="1">IF(ISBLANK(INDIRECT("P830"))," ",(INDIRECT("P830")))</f>
        <v xml:space="preserve"> </v>
      </c>
      <c r="BQ830" s="354">
        <f ca="1">IF(ISBLANK(INDIRECT("Q830"))," ",(INDIRECT("Q830")))</f>
        <v>0</v>
      </c>
      <c r="BR830" s="354" t="str">
        <f ca="1">IF(ISBLANK(INDIRECT("R830"))," ",(INDIRECT("R830")))</f>
        <v xml:space="preserve"> </v>
      </c>
      <c r="BS830" s="354" t="str">
        <f t="shared" ca="1" si="25"/>
        <v xml:space="preserve"> </v>
      </c>
    </row>
    <row r="831" spans="1:71" x14ac:dyDescent="0.25">
      <c r="A831" s="255">
        <v>826</v>
      </c>
      <c r="B831" s="9"/>
      <c r="C831" s="10"/>
      <c r="D831" s="9"/>
      <c r="E831" s="10"/>
      <c r="F831" s="9"/>
      <c r="G831" s="9"/>
      <c r="H831" s="9"/>
      <c r="I831" s="9"/>
      <c r="J831" s="9"/>
      <c r="K831" s="9"/>
      <c r="L831" s="9"/>
      <c r="M831" s="9"/>
      <c r="N831" s="9"/>
      <c r="O831" s="248"/>
      <c r="P831" s="248"/>
      <c r="Q831" s="248">
        <f t="shared" si="24"/>
        <v>0</v>
      </c>
      <c r="R831" s="9"/>
      <c r="BB831" s="354" t="str">
        <f ca="1">IF(ISBLANK(INDIRECT("B831"))," ",(INDIRECT("B831")))</f>
        <v xml:space="preserve"> </v>
      </c>
      <c r="BC831" s="354" t="str">
        <f ca="1">IF(ISBLANK(INDIRECT("C831"))," ",(INDIRECT("C831")))</f>
        <v xml:space="preserve"> </v>
      </c>
      <c r="BD831" s="354" t="str">
        <f ca="1">IF(ISBLANK(INDIRECT("D831"))," ",(INDIRECT("D831")))</f>
        <v xml:space="preserve"> </v>
      </c>
      <c r="BE831" s="354" t="str">
        <f ca="1">IF(ISBLANK(INDIRECT("E831"))," ",(INDIRECT("E831")))</f>
        <v xml:space="preserve"> </v>
      </c>
      <c r="BF831" s="354" t="str">
        <f ca="1">IF(ISBLANK(INDIRECT("F831"))," ",(INDIRECT("F831")))</f>
        <v xml:space="preserve"> </v>
      </c>
      <c r="BG831" s="354" t="str">
        <f ca="1">IF(ISBLANK(INDIRECT("G831"))," ",(INDIRECT("G831")))</f>
        <v xml:space="preserve"> </v>
      </c>
      <c r="BH831" s="354" t="str">
        <f ca="1">IF(ISBLANK(INDIRECT("H831"))," ",(INDIRECT("H831")))</f>
        <v xml:space="preserve"> </v>
      </c>
      <c r="BI831" s="354" t="str">
        <f ca="1">IF(ISBLANK(INDIRECT("I831"))," ",(INDIRECT("I831")))</f>
        <v xml:space="preserve"> </v>
      </c>
      <c r="BJ831" s="354" t="str">
        <f ca="1">IF(ISBLANK(INDIRECT("J831"))," ",(INDIRECT("J831")))</f>
        <v xml:space="preserve"> </v>
      </c>
      <c r="BK831" s="354" t="str">
        <f ca="1">IF(ISBLANK(INDIRECT("K831"))," ",(INDIRECT("K831")))</f>
        <v xml:space="preserve"> </v>
      </c>
      <c r="BL831" s="354" t="str">
        <f ca="1">IF(ISBLANK(INDIRECT("L831"))," ",(INDIRECT("L831")))</f>
        <v xml:space="preserve"> </v>
      </c>
      <c r="BM831" s="354" t="str">
        <f ca="1">IF(ISBLANK(INDIRECT("M831"))," ",(INDIRECT("M831")))</f>
        <v xml:space="preserve"> </v>
      </c>
      <c r="BN831" s="354" t="str">
        <f ca="1">IF(ISBLANK(INDIRECT("N831"))," ",(INDIRECT("N831")))</f>
        <v xml:space="preserve"> </v>
      </c>
      <c r="BO831" s="354" t="str">
        <f ca="1">IF(ISBLANK(INDIRECT("O831"))," ",(INDIRECT("O831")))</f>
        <v xml:space="preserve"> </v>
      </c>
      <c r="BP831" s="354" t="str">
        <f ca="1">IF(ISBLANK(INDIRECT("P831"))," ",(INDIRECT("P831")))</f>
        <v xml:space="preserve"> </v>
      </c>
      <c r="BQ831" s="354">
        <f ca="1">IF(ISBLANK(INDIRECT("Q831"))," ",(INDIRECT("Q831")))</f>
        <v>0</v>
      </c>
      <c r="BR831" s="354" t="str">
        <f ca="1">IF(ISBLANK(INDIRECT("R831"))," ",(INDIRECT("R831")))</f>
        <v xml:space="preserve"> </v>
      </c>
      <c r="BS831" s="354" t="str">
        <f t="shared" ca="1" si="25"/>
        <v xml:space="preserve"> </v>
      </c>
    </row>
    <row r="832" spans="1:71" x14ac:dyDescent="0.25">
      <c r="A832" s="255">
        <v>827</v>
      </c>
      <c r="B832" s="9"/>
      <c r="C832" s="10"/>
      <c r="D832" s="9"/>
      <c r="E832" s="10"/>
      <c r="F832" s="9"/>
      <c r="G832" s="9"/>
      <c r="H832" s="9"/>
      <c r="I832" s="9"/>
      <c r="J832" s="9"/>
      <c r="K832" s="9"/>
      <c r="L832" s="9"/>
      <c r="M832" s="9"/>
      <c r="N832" s="9"/>
      <c r="O832" s="248"/>
      <c r="P832" s="248"/>
      <c r="Q832" s="248">
        <f t="shared" si="24"/>
        <v>0</v>
      </c>
      <c r="R832" s="9"/>
      <c r="BB832" s="354" t="str">
        <f ca="1">IF(ISBLANK(INDIRECT("B832"))," ",(INDIRECT("B832")))</f>
        <v xml:space="preserve"> </v>
      </c>
      <c r="BC832" s="354" t="str">
        <f ca="1">IF(ISBLANK(INDIRECT("C832"))," ",(INDIRECT("C832")))</f>
        <v xml:space="preserve"> </v>
      </c>
      <c r="BD832" s="354" t="str">
        <f ca="1">IF(ISBLANK(INDIRECT("D832"))," ",(INDIRECT("D832")))</f>
        <v xml:space="preserve"> </v>
      </c>
      <c r="BE832" s="354" t="str">
        <f ca="1">IF(ISBLANK(INDIRECT("E832"))," ",(INDIRECT("E832")))</f>
        <v xml:space="preserve"> </v>
      </c>
      <c r="BF832" s="354" t="str">
        <f ca="1">IF(ISBLANK(INDIRECT("F832"))," ",(INDIRECT("F832")))</f>
        <v xml:space="preserve"> </v>
      </c>
      <c r="BG832" s="354" t="str">
        <f ca="1">IF(ISBLANK(INDIRECT("G832"))," ",(INDIRECT("G832")))</f>
        <v xml:space="preserve"> </v>
      </c>
      <c r="BH832" s="354" t="str">
        <f ca="1">IF(ISBLANK(INDIRECT("H832"))," ",(INDIRECT("H832")))</f>
        <v xml:space="preserve"> </v>
      </c>
      <c r="BI832" s="354" t="str">
        <f ca="1">IF(ISBLANK(INDIRECT("I832"))," ",(INDIRECT("I832")))</f>
        <v xml:space="preserve"> </v>
      </c>
      <c r="BJ832" s="354" t="str">
        <f ca="1">IF(ISBLANK(INDIRECT("J832"))," ",(INDIRECT("J832")))</f>
        <v xml:space="preserve"> </v>
      </c>
      <c r="BK832" s="354" t="str">
        <f ca="1">IF(ISBLANK(INDIRECT("K832"))," ",(INDIRECT("K832")))</f>
        <v xml:space="preserve"> </v>
      </c>
      <c r="BL832" s="354" t="str">
        <f ca="1">IF(ISBLANK(INDIRECT("L832"))," ",(INDIRECT("L832")))</f>
        <v xml:space="preserve"> </v>
      </c>
      <c r="BM832" s="354" t="str">
        <f ca="1">IF(ISBLANK(INDIRECT("M832"))," ",(INDIRECT("M832")))</f>
        <v xml:space="preserve"> </v>
      </c>
      <c r="BN832" s="354" t="str">
        <f ca="1">IF(ISBLANK(INDIRECT("N832"))," ",(INDIRECT("N832")))</f>
        <v xml:space="preserve"> </v>
      </c>
      <c r="BO832" s="354" t="str">
        <f ca="1">IF(ISBLANK(INDIRECT("O832"))," ",(INDIRECT("O832")))</f>
        <v xml:space="preserve"> </v>
      </c>
      <c r="BP832" s="354" t="str">
        <f ca="1">IF(ISBLANK(INDIRECT("P832"))," ",(INDIRECT("P832")))</f>
        <v xml:space="preserve"> </v>
      </c>
      <c r="BQ832" s="354">
        <f ca="1">IF(ISBLANK(INDIRECT("Q832"))," ",(INDIRECT("Q832")))</f>
        <v>0</v>
      </c>
      <c r="BR832" s="354" t="str">
        <f ca="1">IF(ISBLANK(INDIRECT("R832"))," ",(INDIRECT("R832")))</f>
        <v xml:space="preserve"> </v>
      </c>
      <c r="BS832" s="354" t="str">
        <f t="shared" ca="1" si="25"/>
        <v xml:space="preserve"> </v>
      </c>
    </row>
    <row r="833" spans="1:71" x14ac:dyDescent="0.25">
      <c r="A833" s="255">
        <v>828</v>
      </c>
      <c r="B833" s="9"/>
      <c r="C833" s="10"/>
      <c r="D833" s="9"/>
      <c r="E833" s="10"/>
      <c r="F833" s="9"/>
      <c r="G833" s="9"/>
      <c r="H833" s="9"/>
      <c r="I833" s="9"/>
      <c r="J833" s="9"/>
      <c r="K833" s="9"/>
      <c r="L833" s="9"/>
      <c r="M833" s="9"/>
      <c r="N833" s="9"/>
      <c r="O833" s="248"/>
      <c r="P833" s="248"/>
      <c r="Q833" s="248">
        <f t="shared" si="24"/>
        <v>0</v>
      </c>
      <c r="R833" s="9"/>
      <c r="BB833" s="354" t="str">
        <f ca="1">IF(ISBLANK(INDIRECT("B833"))," ",(INDIRECT("B833")))</f>
        <v xml:space="preserve"> </v>
      </c>
      <c r="BC833" s="354" t="str">
        <f ca="1">IF(ISBLANK(INDIRECT("C833"))," ",(INDIRECT("C833")))</f>
        <v xml:space="preserve"> </v>
      </c>
      <c r="BD833" s="354" t="str">
        <f ca="1">IF(ISBLANK(INDIRECT("D833"))," ",(INDIRECT("D833")))</f>
        <v xml:space="preserve"> </v>
      </c>
      <c r="BE833" s="354" t="str">
        <f ca="1">IF(ISBLANK(INDIRECT("E833"))," ",(INDIRECT("E833")))</f>
        <v xml:space="preserve"> </v>
      </c>
      <c r="BF833" s="354" t="str">
        <f ca="1">IF(ISBLANK(INDIRECT("F833"))," ",(INDIRECT("F833")))</f>
        <v xml:space="preserve"> </v>
      </c>
      <c r="BG833" s="354" t="str">
        <f ca="1">IF(ISBLANK(INDIRECT("G833"))," ",(INDIRECT("G833")))</f>
        <v xml:space="preserve"> </v>
      </c>
      <c r="BH833" s="354" t="str">
        <f ca="1">IF(ISBLANK(INDIRECT("H833"))," ",(INDIRECT("H833")))</f>
        <v xml:space="preserve"> </v>
      </c>
      <c r="BI833" s="354" t="str">
        <f ca="1">IF(ISBLANK(INDIRECT("I833"))," ",(INDIRECT("I833")))</f>
        <v xml:space="preserve"> </v>
      </c>
      <c r="BJ833" s="354" t="str">
        <f ca="1">IF(ISBLANK(INDIRECT("J833"))," ",(INDIRECT("J833")))</f>
        <v xml:space="preserve"> </v>
      </c>
      <c r="BK833" s="354" t="str">
        <f ca="1">IF(ISBLANK(INDIRECT("K833"))," ",(INDIRECT("K833")))</f>
        <v xml:space="preserve"> </v>
      </c>
      <c r="BL833" s="354" t="str">
        <f ca="1">IF(ISBLANK(INDIRECT("L833"))," ",(INDIRECT("L833")))</f>
        <v xml:space="preserve"> </v>
      </c>
      <c r="BM833" s="354" t="str">
        <f ca="1">IF(ISBLANK(INDIRECT("M833"))," ",(INDIRECT("M833")))</f>
        <v xml:space="preserve"> </v>
      </c>
      <c r="BN833" s="354" t="str">
        <f ca="1">IF(ISBLANK(INDIRECT("N833"))," ",(INDIRECT("N833")))</f>
        <v xml:space="preserve"> </v>
      </c>
      <c r="BO833" s="354" t="str">
        <f ca="1">IF(ISBLANK(INDIRECT("O833"))," ",(INDIRECT("O833")))</f>
        <v xml:space="preserve"> </v>
      </c>
      <c r="BP833" s="354" t="str">
        <f ca="1">IF(ISBLANK(INDIRECT("P833"))," ",(INDIRECT("P833")))</f>
        <v xml:space="preserve"> </v>
      </c>
      <c r="BQ833" s="354">
        <f ca="1">IF(ISBLANK(INDIRECT("Q833"))," ",(INDIRECT("Q833")))</f>
        <v>0</v>
      </c>
      <c r="BR833" s="354" t="str">
        <f ca="1">IF(ISBLANK(INDIRECT("R833"))," ",(INDIRECT("R833")))</f>
        <v xml:space="preserve"> </v>
      </c>
      <c r="BS833" s="354" t="str">
        <f t="shared" ca="1" si="25"/>
        <v xml:space="preserve"> </v>
      </c>
    </row>
    <row r="834" spans="1:71" x14ac:dyDescent="0.25">
      <c r="A834" s="255">
        <v>829</v>
      </c>
      <c r="B834" s="9"/>
      <c r="C834" s="10"/>
      <c r="D834" s="9"/>
      <c r="E834" s="10"/>
      <c r="F834" s="9"/>
      <c r="G834" s="9"/>
      <c r="H834" s="9"/>
      <c r="I834" s="9"/>
      <c r="J834" s="9"/>
      <c r="K834" s="9"/>
      <c r="L834" s="9"/>
      <c r="M834" s="9"/>
      <c r="N834" s="9"/>
      <c r="O834" s="248"/>
      <c r="P834" s="248"/>
      <c r="Q834" s="248">
        <f t="shared" si="24"/>
        <v>0</v>
      </c>
      <c r="R834" s="9"/>
      <c r="BB834" s="354" t="str">
        <f ca="1">IF(ISBLANK(INDIRECT("B834"))," ",(INDIRECT("B834")))</f>
        <v xml:space="preserve"> </v>
      </c>
      <c r="BC834" s="354" t="str">
        <f ca="1">IF(ISBLANK(INDIRECT("C834"))," ",(INDIRECT("C834")))</f>
        <v xml:space="preserve"> </v>
      </c>
      <c r="BD834" s="354" t="str">
        <f ca="1">IF(ISBLANK(INDIRECT("D834"))," ",(INDIRECT("D834")))</f>
        <v xml:space="preserve"> </v>
      </c>
      <c r="BE834" s="354" t="str">
        <f ca="1">IF(ISBLANK(INDIRECT("E834"))," ",(INDIRECT("E834")))</f>
        <v xml:space="preserve"> </v>
      </c>
      <c r="BF834" s="354" t="str">
        <f ca="1">IF(ISBLANK(INDIRECT("F834"))," ",(INDIRECT("F834")))</f>
        <v xml:space="preserve"> </v>
      </c>
      <c r="BG834" s="354" t="str">
        <f ca="1">IF(ISBLANK(INDIRECT("G834"))," ",(INDIRECT("G834")))</f>
        <v xml:space="preserve"> </v>
      </c>
      <c r="BH834" s="354" t="str">
        <f ca="1">IF(ISBLANK(INDIRECT("H834"))," ",(INDIRECT("H834")))</f>
        <v xml:space="preserve"> </v>
      </c>
      <c r="BI834" s="354" t="str">
        <f ca="1">IF(ISBLANK(INDIRECT("I834"))," ",(INDIRECT("I834")))</f>
        <v xml:space="preserve"> </v>
      </c>
      <c r="BJ834" s="354" t="str">
        <f ca="1">IF(ISBLANK(INDIRECT("J834"))," ",(INDIRECT("J834")))</f>
        <v xml:space="preserve"> </v>
      </c>
      <c r="BK834" s="354" t="str">
        <f ca="1">IF(ISBLANK(INDIRECT("K834"))," ",(INDIRECT("K834")))</f>
        <v xml:space="preserve"> </v>
      </c>
      <c r="BL834" s="354" t="str">
        <f ca="1">IF(ISBLANK(INDIRECT("L834"))," ",(INDIRECT("L834")))</f>
        <v xml:space="preserve"> </v>
      </c>
      <c r="BM834" s="354" t="str">
        <f ca="1">IF(ISBLANK(INDIRECT("M834"))," ",(INDIRECT("M834")))</f>
        <v xml:space="preserve"> </v>
      </c>
      <c r="BN834" s="354" t="str">
        <f ca="1">IF(ISBLANK(INDIRECT("N834"))," ",(INDIRECT("N834")))</f>
        <v xml:space="preserve"> </v>
      </c>
      <c r="BO834" s="354" t="str">
        <f ca="1">IF(ISBLANK(INDIRECT("O834"))," ",(INDIRECT("O834")))</f>
        <v xml:space="preserve"> </v>
      </c>
      <c r="BP834" s="354" t="str">
        <f ca="1">IF(ISBLANK(INDIRECT("P834"))," ",(INDIRECT("P834")))</f>
        <v xml:space="preserve"> </v>
      </c>
      <c r="BQ834" s="354">
        <f ca="1">IF(ISBLANK(INDIRECT("Q834"))," ",(INDIRECT("Q834")))</f>
        <v>0</v>
      </c>
      <c r="BR834" s="354" t="str">
        <f ca="1">IF(ISBLANK(INDIRECT("R834"))," ",(INDIRECT("R834")))</f>
        <v xml:space="preserve"> </v>
      </c>
      <c r="BS834" s="354" t="str">
        <f t="shared" ca="1" si="25"/>
        <v xml:space="preserve"> </v>
      </c>
    </row>
    <row r="835" spans="1:71" x14ac:dyDescent="0.25">
      <c r="A835" s="255">
        <v>830</v>
      </c>
      <c r="B835" s="9"/>
      <c r="C835" s="10"/>
      <c r="D835" s="9"/>
      <c r="E835" s="10"/>
      <c r="F835" s="9"/>
      <c r="G835" s="9"/>
      <c r="H835" s="9"/>
      <c r="I835" s="9"/>
      <c r="J835" s="9"/>
      <c r="K835" s="9"/>
      <c r="L835" s="9"/>
      <c r="M835" s="9"/>
      <c r="N835" s="9"/>
      <c r="O835" s="248"/>
      <c r="P835" s="248"/>
      <c r="Q835" s="248">
        <f t="shared" si="24"/>
        <v>0</v>
      </c>
      <c r="R835" s="9"/>
      <c r="BB835" s="354" t="str">
        <f ca="1">IF(ISBLANK(INDIRECT("B835"))," ",(INDIRECT("B835")))</f>
        <v xml:space="preserve"> </v>
      </c>
      <c r="BC835" s="354" t="str">
        <f ca="1">IF(ISBLANK(INDIRECT("C835"))," ",(INDIRECT("C835")))</f>
        <v xml:space="preserve"> </v>
      </c>
      <c r="BD835" s="354" t="str">
        <f ca="1">IF(ISBLANK(INDIRECT("D835"))," ",(INDIRECT("D835")))</f>
        <v xml:space="preserve"> </v>
      </c>
      <c r="BE835" s="354" t="str">
        <f ca="1">IF(ISBLANK(INDIRECT("E835"))," ",(INDIRECT("E835")))</f>
        <v xml:space="preserve"> </v>
      </c>
      <c r="BF835" s="354" t="str">
        <f ca="1">IF(ISBLANK(INDIRECT("F835"))," ",(INDIRECT("F835")))</f>
        <v xml:space="preserve"> </v>
      </c>
      <c r="BG835" s="354" t="str">
        <f ca="1">IF(ISBLANK(INDIRECT("G835"))," ",(INDIRECT("G835")))</f>
        <v xml:space="preserve"> </v>
      </c>
      <c r="BH835" s="354" t="str">
        <f ca="1">IF(ISBLANK(INDIRECT("H835"))," ",(INDIRECT("H835")))</f>
        <v xml:space="preserve"> </v>
      </c>
      <c r="BI835" s="354" t="str">
        <f ca="1">IF(ISBLANK(INDIRECT("I835"))," ",(INDIRECT("I835")))</f>
        <v xml:space="preserve"> </v>
      </c>
      <c r="BJ835" s="354" t="str">
        <f ca="1">IF(ISBLANK(INDIRECT("J835"))," ",(INDIRECT("J835")))</f>
        <v xml:space="preserve"> </v>
      </c>
      <c r="BK835" s="354" t="str">
        <f ca="1">IF(ISBLANK(INDIRECT("K835"))," ",(INDIRECT("K835")))</f>
        <v xml:space="preserve"> </v>
      </c>
      <c r="BL835" s="354" t="str">
        <f ca="1">IF(ISBLANK(INDIRECT("L835"))," ",(INDIRECT("L835")))</f>
        <v xml:space="preserve"> </v>
      </c>
      <c r="BM835" s="354" t="str">
        <f ca="1">IF(ISBLANK(INDIRECT("M835"))," ",(INDIRECT("M835")))</f>
        <v xml:space="preserve"> </v>
      </c>
      <c r="BN835" s="354" t="str">
        <f ca="1">IF(ISBLANK(INDIRECT("N835"))," ",(INDIRECT("N835")))</f>
        <v xml:space="preserve"> </v>
      </c>
      <c r="BO835" s="354" t="str">
        <f ca="1">IF(ISBLANK(INDIRECT("O835"))," ",(INDIRECT("O835")))</f>
        <v xml:space="preserve"> </v>
      </c>
      <c r="BP835" s="354" t="str">
        <f ca="1">IF(ISBLANK(INDIRECT("P835"))," ",(INDIRECT("P835")))</f>
        <v xml:space="preserve"> </v>
      </c>
      <c r="BQ835" s="354">
        <f ca="1">IF(ISBLANK(INDIRECT("Q835"))," ",(INDIRECT("Q835")))</f>
        <v>0</v>
      </c>
      <c r="BR835" s="354" t="str">
        <f ca="1">IF(ISBLANK(INDIRECT("R835"))," ",(INDIRECT("R835")))</f>
        <v xml:space="preserve"> </v>
      </c>
      <c r="BS835" s="354" t="str">
        <f t="shared" ca="1" si="25"/>
        <v xml:space="preserve"> </v>
      </c>
    </row>
    <row r="836" spans="1:71" x14ac:dyDescent="0.25">
      <c r="A836" s="255">
        <v>831</v>
      </c>
      <c r="B836" s="9"/>
      <c r="C836" s="10"/>
      <c r="D836" s="9"/>
      <c r="E836" s="10"/>
      <c r="F836" s="9"/>
      <c r="G836" s="9"/>
      <c r="H836" s="9"/>
      <c r="I836" s="9"/>
      <c r="J836" s="9"/>
      <c r="K836" s="9"/>
      <c r="L836" s="9"/>
      <c r="M836" s="9"/>
      <c r="N836" s="9"/>
      <c r="O836" s="248"/>
      <c r="P836" s="248"/>
      <c r="Q836" s="248">
        <f t="shared" si="24"/>
        <v>0</v>
      </c>
      <c r="R836" s="9"/>
      <c r="BB836" s="354" t="str">
        <f ca="1">IF(ISBLANK(INDIRECT("B836"))," ",(INDIRECT("B836")))</f>
        <v xml:space="preserve"> </v>
      </c>
      <c r="BC836" s="354" t="str">
        <f ca="1">IF(ISBLANK(INDIRECT("C836"))," ",(INDIRECT("C836")))</f>
        <v xml:space="preserve"> </v>
      </c>
      <c r="BD836" s="354" t="str">
        <f ca="1">IF(ISBLANK(INDIRECT("D836"))," ",(INDIRECT("D836")))</f>
        <v xml:space="preserve"> </v>
      </c>
      <c r="BE836" s="354" t="str">
        <f ca="1">IF(ISBLANK(INDIRECT("E836"))," ",(INDIRECT("E836")))</f>
        <v xml:space="preserve"> </v>
      </c>
      <c r="BF836" s="354" t="str">
        <f ca="1">IF(ISBLANK(INDIRECT("F836"))," ",(INDIRECT("F836")))</f>
        <v xml:space="preserve"> </v>
      </c>
      <c r="BG836" s="354" t="str">
        <f ca="1">IF(ISBLANK(INDIRECT("G836"))," ",(INDIRECT("G836")))</f>
        <v xml:space="preserve"> </v>
      </c>
      <c r="BH836" s="354" t="str">
        <f ca="1">IF(ISBLANK(INDIRECT("H836"))," ",(INDIRECT("H836")))</f>
        <v xml:space="preserve"> </v>
      </c>
      <c r="BI836" s="354" t="str">
        <f ca="1">IF(ISBLANK(INDIRECT("I836"))," ",(INDIRECT("I836")))</f>
        <v xml:space="preserve"> </v>
      </c>
      <c r="BJ836" s="354" t="str">
        <f ca="1">IF(ISBLANK(INDIRECT("J836"))," ",(INDIRECT("J836")))</f>
        <v xml:space="preserve"> </v>
      </c>
      <c r="BK836" s="354" t="str">
        <f ca="1">IF(ISBLANK(INDIRECT("K836"))," ",(INDIRECT("K836")))</f>
        <v xml:space="preserve"> </v>
      </c>
      <c r="BL836" s="354" t="str">
        <f ca="1">IF(ISBLANK(INDIRECT("L836"))," ",(INDIRECT("L836")))</f>
        <v xml:space="preserve"> </v>
      </c>
      <c r="BM836" s="354" t="str">
        <f ca="1">IF(ISBLANK(INDIRECT("M836"))," ",(INDIRECT("M836")))</f>
        <v xml:space="preserve"> </v>
      </c>
      <c r="BN836" s="354" t="str">
        <f ca="1">IF(ISBLANK(INDIRECT("N836"))," ",(INDIRECT("N836")))</f>
        <v xml:space="preserve"> </v>
      </c>
      <c r="BO836" s="354" t="str">
        <f ca="1">IF(ISBLANK(INDIRECT("O836"))," ",(INDIRECT("O836")))</f>
        <v xml:space="preserve"> </v>
      </c>
      <c r="BP836" s="354" t="str">
        <f ca="1">IF(ISBLANK(INDIRECT("P836"))," ",(INDIRECT("P836")))</f>
        <v xml:space="preserve"> </v>
      </c>
      <c r="BQ836" s="354">
        <f ca="1">IF(ISBLANK(INDIRECT("Q836"))," ",(INDIRECT("Q836")))</f>
        <v>0</v>
      </c>
      <c r="BR836" s="354" t="str">
        <f ca="1">IF(ISBLANK(INDIRECT("R836"))," ",(INDIRECT("R836")))</f>
        <v xml:space="preserve"> </v>
      </c>
      <c r="BS836" s="354" t="str">
        <f t="shared" ca="1" si="25"/>
        <v xml:space="preserve"> </v>
      </c>
    </row>
    <row r="837" spans="1:71" x14ac:dyDescent="0.25">
      <c r="A837" s="255">
        <v>832</v>
      </c>
      <c r="B837" s="9"/>
      <c r="C837" s="10"/>
      <c r="D837" s="9"/>
      <c r="E837" s="10"/>
      <c r="F837" s="9"/>
      <c r="G837" s="9"/>
      <c r="H837" s="9"/>
      <c r="I837" s="9"/>
      <c r="J837" s="9"/>
      <c r="K837" s="9"/>
      <c r="L837" s="9"/>
      <c r="M837" s="9"/>
      <c r="N837" s="9"/>
      <c r="O837" s="248"/>
      <c r="P837" s="248"/>
      <c r="Q837" s="248">
        <f t="shared" si="24"/>
        <v>0</v>
      </c>
      <c r="R837" s="9"/>
      <c r="BB837" s="354" t="str">
        <f ca="1">IF(ISBLANK(INDIRECT("B837"))," ",(INDIRECT("B837")))</f>
        <v xml:space="preserve"> </v>
      </c>
      <c r="BC837" s="354" t="str">
        <f ca="1">IF(ISBLANK(INDIRECT("C837"))," ",(INDIRECT("C837")))</f>
        <v xml:space="preserve"> </v>
      </c>
      <c r="BD837" s="354" t="str">
        <f ca="1">IF(ISBLANK(INDIRECT("D837"))," ",(INDIRECT("D837")))</f>
        <v xml:space="preserve"> </v>
      </c>
      <c r="BE837" s="354" t="str">
        <f ca="1">IF(ISBLANK(INDIRECT("E837"))," ",(INDIRECT("E837")))</f>
        <v xml:space="preserve"> </v>
      </c>
      <c r="BF837" s="354" t="str">
        <f ca="1">IF(ISBLANK(INDIRECT("F837"))," ",(INDIRECT("F837")))</f>
        <v xml:space="preserve"> </v>
      </c>
      <c r="BG837" s="354" t="str">
        <f ca="1">IF(ISBLANK(INDIRECT("G837"))," ",(INDIRECT("G837")))</f>
        <v xml:space="preserve"> </v>
      </c>
      <c r="BH837" s="354" t="str">
        <f ca="1">IF(ISBLANK(INDIRECT("H837"))," ",(INDIRECT("H837")))</f>
        <v xml:space="preserve"> </v>
      </c>
      <c r="BI837" s="354" t="str">
        <f ca="1">IF(ISBLANK(INDIRECT("I837"))," ",(INDIRECT("I837")))</f>
        <v xml:space="preserve"> </v>
      </c>
      <c r="BJ837" s="354" t="str">
        <f ca="1">IF(ISBLANK(INDIRECT("J837"))," ",(INDIRECT("J837")))</f>
        <v xml:space="preserve"> </v>
      </c>
      <c r="BK837" s="354" t="str">
        <f ca="1">IF(ISBLANK(INDIRECT("K837"))," ",(INDIRECT("K837")))</f>
        <v xml:space="preserve"> </v>
      </c>
      <c r="BL837" s="354" t="str">
        <f ca="1">IF(ISBLANK(INDIRECT("L837"))," ",(INDIRECT("L837")))</f>
        <v xml:space="preserve"> </v>
      </c>
      <c r="BM837" s="354" t="str">
        <f ca="1">IF(ISBLANK(INDIRECT("M837"))," ",(INDIRECT("M837")))</f>
        <v xml:space="preserve"> </v>
      </c>
      <c r="BN837" s="354" t="str">
        <f ca="1">IF(ISBLANK(INDIRECT("N837"))," ",(INDIRECT("N837")))</f>
        <v xml:space="preserve"> </v>
      </c>
      <c r="BO837" s="354" t="str">
        <f ca="1">IF(ISBLANK(INDIRECT("O837"))," ",(INDIRECT("O837")))</f>
        <v xml:space="preserve"> </v>
      </c>
      <c r="BP837" s="354" t="str">
        <f ca="1">IF(ISBLANK(INDIRECT("P837"))," ",(INDIRECT("P837")))</f>
        <v xml:space="preserve"> </v>
      </c>
      <c r="BQ837" s="354">
        <f ca="1">IF(ISBLANK(INDIRECT("Q837"))," ",(INDIRECT("Q837")))</f>
        <v>0</v>
      </c>
      <c r="BR837" s="354" t="str">
        <f ca="1">IF(ISBLANK(INDIRECT("R837"))," ",(INDIRECT("R837")))</f>
        <v xml:space="preserve"> </v>
      </c>
      <c r="BS837" s="354" t="str">
        <f t="shared" ca="1" si="25"/>
        <v xml:space="preserve"> </v>
      </c>
    </row>
    <row r="838" spans="1:71" x14ac:dyDescent="0.25">
      <c r="A838" s="255">
        <v>833</v>
      </c>
      <c r="B838" s="9"/>
      <c r="C838" s="10"/>
      <c r="D838" s="9"/>
      <c r="E838" s="10"/>
      <c r="F838" s="9"/>
      <c r="G838" s="9"/>
      <c r="H838" s="9"/>
      <c r="I838" s="9"/>
      <c r="J838" s="9"/>
      <c r="K838" s="9"/>
      <c r="L838" s="9"/>
      <c r="M838" s="9"/>
      <c r="N838" s="9"/>
      <c r="O838" s="248"/>
      <c r="P838" s="248"/>
      <c r="Q838" s="248">
        <f t="shared" ref="Q838:Q901" si="26">O838+P838</f>
        <v>0</v>
      </c>
      <c r="R838" s="9"/>
      <c r="BB838" s="354" t="str">
        <f ca="1">IF(ISBLANK(INDIRECT("B838"))," ",(INDIRECT("B838")))</f>
        <v xml:space="preserve"> </v>
      </c>
      <c r="BC838" s="354" t="str">
        <f ca="1">IF(ISBLANK(INDIRECT("C838"))," ",(INDIRECT("C838")))</f>
        <v xml:space="preserve"> </v>
      </c>
      <c r="BD838" s="354" t="str">
        <f ca="1">IF(ISBLANK(INDIRECT("D838"))," ",(INDIRECT("D838")))</f>
        <v xml:space="preserve"> </v>
      </c>
      <c r="BE838" s="354" t="str">
        <f ca="1">IF(ISBLANK(INDIRECT("E838"))," ",(INDIRECT("E838")))</f>
        <v xml:space="preserve"> </v>
      </c>
      <c r="BF838" s="354" t="str">
        <f ca="1">IF(ISBLANK(INDIRECT("F838"))," ",(INDIRECT("F838")))</f>
        <v xml:space="preserve"> </v>
      </c>
      <c r="BG838" s="354" t="str">
        <f ca="1">IF(ISBLANK(INDIRECT("G838"))," ",(INDIRECT("G838")))</f>
        <v xml:space="preserve"> </v>
      </c>
      <c r="BH838" s="354" t="str">
        <f ca="1">IF(ISBLANK(INDIRECT("H838"))," ",(INDIRECT("H838")))</f>
        <v xml:space="preserve"> </v>
      </c>
      <c r="BI838" s="354" t="str">
        <f ca="1">IF(ISBLANK(INDIRECT("I838"))," ",(INDIRECT("I838")))</f>
        <v xml:space="preserve"> </v>
      </c>
      <c r="BJ838" s="354" t="str">
        <f ca="1">IF(ISBLANK(INDIRECT("J838"))," ",(INDIRECT("J838")))</f>
        <v xml:space="preserve"> </v>
      </c>
      <c r="BK838" s="354" t="str">
        <f ca="1">IF(ISBLANK(INDIRECT("K838"))," ",(INDIRECT("K838")))</f>
        <v xml:space="preserve"> </v>
      </c>
      <c r="BL838" s="354" t="str">
        <f ca="1">IF(ISBLANK(INDIRECT("L838"))," ",(INDIRECT("L838")))</f>
        <v xml:space="preserve"> </v>
      </c>
      <c r="BM838" s="354" t="str">
        <f ca="1">IF(ISBLANK(INDIRECT("M838"))," ",(INDIRECT("M838")))</f>
        <v xml:space="preserve"> </v>
      </c>
      <c r="BN838" s="354" t="str">
        <f ca="1">IF(ISBLANK(INDIRECT("N838"))," ",(INDIRECT("N838")))</f>
        <v xml:space="preserve"> </v>
      </c>
      <c r="BO838" s="354" t="str">
        <f ca="1">IF(ISBLANK(INDIRECT("O838"))," ",(INDIRECT("O838")))</f>
        <v xml:space="preserve"> </v>
      </c>
      <c r="BP838" s="354" t="str">
        <f ca="1">IF(ISBLANK(INDIRECT("P838"))," ",(INDIRECT("P838")))</f>
        <v xml:space="preserve"> </v>
      </c>
      <c r="BQ838" s="354">
        <f ca="1">IF(ISBLANK(INDIRECT("Q838"))," ",(INDIRECT("Q838")))</f>
        <v>0</v>
      </c>
      <c r="BR838" s="354" t="str">
        <f ca="1">IF(ISBLANK(INDIRECT("R838"))," ",(INDIRECT("R838")))</f>
        <v xml:space="preserve"> </v>
      </c>
      <c r="BS838" s="354" t="str">
        <f t="shared" ref="BS838:BS901" ca="1" si="27">IF((CONCATENATE(BE838," ",BF838," ,",BG838," district, ",BH838," ",BI838,", ",BJ838,"  ",BK838,", bldg ",BL838,", of/apt.  ",BM838," (",BN838,"); "))=$BS$4," ",IF((CONCATENATE(BE838," ",BF838," ,",BG838," district, ",BH838," ",BI838,", ",BJ838,"  ",BK838,", bldg ",BL838,", of/apt.  ",BM838," (",BN838,"); "))=$BS$5," ",CONCATENATE(BE838," ",BF838," ,",BG838," district, ",BH838," ",BI838,", ",BJ838,"  ",BK838,", bldg ",BL838,", of/apt.  ",BM838," (",BN838,"); ")))</f>
        <v xml:space="preserve"> </v>
      </c>
    </row>
    <row r="839" spans="1:71" x14ac:dyDescent="0.25">
      <c r="A839" s="255">
        <v>834</v>
      </c>
      <c r="B839" s="9"/>
      <c r="C839" s="10"/>
      <c r="D839" s="9"/>
      <c r="E839" s="10"/>
      <c r="F839" s="9"/>
      <c r="G839" s="9"/>
      <c r="H839" s="9"/>
      <c r="I839" s="9"/>
      <c r="J839" s="9"/>
      <c r="K839" s="9"/>
      <c r="L839" s="9"/>
      <c r="M839" s="9"/>
      <c r="N839" s="9"/>
      <c r="O839" s="248"/>
      <c r="P839" s="248"/>
      <c r="Q839" s="248">
        <f t="shared" si="26"/>
        <v>0</v>
      </c>
      <c r="R839" s="9"/>
      <c r="BB839" s="354" t="str">
        <f ca="1">IF(ISBLANK(INDIRECT("B839"))," ",(INDIRECT("B839")))</f>
        <v xml:space="preserve"> </v>
      </c>
      <c r="BC839" s="354" t="str">
        <f ca="1">IF(ISBLANK(INDIRECT("C839"))," ",(INDIRECT("C839")))</f>
        <v xml:space="preserve"> </v>
      </c>
      <c r="BD839" s="354" t="str">
        <f ca="1">IF(ISBLANK(INDIRECT("D839"))," ",(INDIRECT("D839")))</f>
        <v xml:space="preserve"> </v>
      </c>
      <c r="BE839" s="354" t="str">
        <f ca="1">IF(ISBLANK(INDIRECT("E839"))," ",(INDIRECT("E839")))</f>
        <v xml:space="preserve"> </v>
      </c>
      <c r="BF839" s="354" t="str">
        <f ca="1">IF(ISBLANK(INDIRECT("F839"))," ",(INDIRECT("F839")))</f>
        <v xml:space="preserve"> </v>
      </c>
      <c r="BG839" s="354" t="str">
        <f ca="1">IF(ISBLANK(INDIRECT("G839"))," ",(INDIRECT("G839")))</f>
        <v xml:space="preserve"> </v>
      </c>
      <c r="BH839" s="354" t="str">
        <f ca="1">IF(ISBLANK(INDIRECT("H839"))," ",(INDIRECT("H839")))</f>
        <v xml:space="preserve"> </v>
      </c>
      <c r="BI839" s="354" t="str">
        <f ca="1">IF(ISBLANK(INDIRECT("I839"))," ",(INDIRECT("I839")))</f>
        <v xml:space="preserve"> </v>
      </c>
      <c r="BJ839" s="354" t="str">
        <f ca="1">IF(ISBLANK(INDIRECT("J839"))," ",(INDIRECT("J839")))</f>
        <v xml:space="preserve"> </v>
      </c>
      <c r="BK839" s="354" t="str">
        <f ca="1">IF(ISBLANK(INDIRECT("K839"))," ",(INDIRECT("K839")))</f>
        <v xml:space="preserve"> </v>
      </c>
      <c r="BL839" s="354" t="str">
        <f ca="1">IF(ISBLANK(INDIRECT("L839"))," ",(INDIRECT("L839")))</f>
        <v xml:space="preserve"> </v>
      </c>
      <c r="BM839" s="354" t="str">
        <f ca="1">IF(ISBLANK(INDIRECT("M839"))," ",(INDIRECT("M839")))</f>
        <v xml:space="preserve"> </v>
      </c>
      <c r="BN839" s="354" t="str">
        <f ca="1">IF(ISBLANK(INDIRECT("N839"))," ",(INDIRECT("N839")))</f>
        <v xml:space="preserve"> </v>
      </c>
      <c r="BO839" s="354" t="str">
        <f ca="1">IF(ISBLANK(INDIRECT("O839"))," ",(INDIRECT("O839")))</f>
        <v xml:space="preserve"> </v>
      </c>
      <c r="BP839" s="354" t="str">
        <f ca="1">IF(ISBLANK(INDIRECT("P839"))," ",(INDIRECT("P839")))</f>
        <v xml:space="preserve"> </v>
      </c>
      <c r="BQ839" s="354">
        <f ca="1">IF(ISBLANK(INDIRECT("Q839"))," ",(INDIRECT("Q839")))</f>
        <v>0</v>
      </c>
      <c r="BR839" s="354" t="str">
        <f ca="1">IF(ISBLANK(INDIRECT("R839"))," ",(INDIRECT("R839")))</f>
        <v xml:space="preserve"> </v>
      </c>
      <c r="BS839" s="354" t="str">
        <f t="shared" ca="1" si="27"/>
        <v xml:space="preserve"> </v>
      </c>
    </row>
    <row r="840" spans="1:71" x14ac:dyDescent="0.25">
      <c r="A840" s="255">
        <v>835</v>
      </c>
      <c r="B840" s="9"/>
      <c r="C840" s="10"/>
      <c r="D840" s="9"/>
      <c r="E840" s="10"/>
      <c r="F840" s="9"/>
      <c r="G840" s="9"/>
      <c r="H840" s="9"/>
      <c r="I840" s="9"/>
      <c r="J840" s="9"/>
      <c r="K840" s="9"/>
      <c r="L840" s="9"/>
      <c r="M840" s="9"/>
      <c r="N840" s="9"/>
      <c r="O840" s="248"/>
      <c r="P840" s="248"/>
      <c r="Q840" s="248">
        <f t="shared" si="26"/>
        <v>0</v>
      </c>
      <c r="R840" s="9"/>
      <c r="BB840" s="354" t="str">
        <f ca="1">IF(ISBLANK(INDIRECT("B840"))," ",(INDIRECT("B840")))</f>
        <v xml:space="preserve"> </v>
      </c>
      <c r="BC840" s="354" t="str">
        <f ca="1">IF(ISBLANK(INDIRECT("C840"))," ",(INDIRECT("C840")))</f>
        <v xml:space="preserve"> </v>
      </c>
      <c r="BD840" s="354" t="str">
        <f ca="1">IF(ISBLANK(INDIRECT("D840"))," ",(INDIRECT("D840")))</f>
        <v xml:space="preserve"> </v>
      </c>
      <c r="BE840" s="354" t="str">
        <f ca="1">IF(ISBLANK(INDIRECT("E840"))," ",(INDIRECT("E840")))</f>
        <v xml:space="preserve"> </v>
      </c>
      <c r="BF840" s="354" t="str">
        <f ca="1">IF(ISBLANK(INDIRECT("F840"))," ",(INDIRECT("F840")))</f>
        <v xml:space="preserve"> </v>
      </c>
      <c r="BG840" s="354" t="str">
        <f ca="1">IF(ISBLANK(INDIRECT("G840"))," ",(INDIRECT("G840")))</f>
        <v xml:space="preserve"> </v>
      </c>
      <c r="BH840" s="354" t="str">
        <f ca="1">IF(ISBLANK(INDIRECT("H840"))," ",(INDIRECT("H840")))</f>
        <v xml:space="preserve"> </v>
      </c>
      <c r="BI840" s="354" t="str">
        <f ca="1">IF(ISBLANK(INDIRECT("I840"))," ",(INDIRECT("I840")))</f>
        <v xml:space="preserve"> </v>
      </c>
      <c r="BJ840" s="354" t="str">
        <f ca="1">IF(ISBLANK(INDIRECT("J840"))," ",(INDIRECT("J840")))</f>
        <v xml:space="preserve"> </v>
      </c>
      <c r="BK840" s="354" t="str">
        <f ca="1">IF(ISBLANK(INDIRECT("K840"))," ",(INDIRECT("K840")))</f>
        <v xml:space="preserve"> </v>
      </c>
      <c r="BL840" s="354" t="str">
        <f ca="1">IF(ISBLANK(INDIRECT("L840"))," ",(INDIRECT("L840")))</f>
        <v xml:space="preserve"> </v>
      </c>
      <c r="BM840" s="354" t="str">
        <f ca="1">IF(ISBLANK(INDIRECT("M840"))," ",(INDIRECT("M840")))</f>
        <v xml:space="preserve"> </v>
      </c>
      <c r="BN840" s="354" t="str">
        <f ca="1">IF(ISBLANK(INDIRECT("N840"))," ",(INDIRECT("N840")))</f>
        <v xml:space="preserve"> </v>
      </c>
      <c r="BO840" s="354" t="str">
        <f ca="1">IF(ISBLANK(INDIRECT("O840"))," ",(INDIRECT("O840")))</f>
        <v xml:space="preserve"> </v>
      </c>
      <c r="BP840" s="354" t="str">
        <f ca="1">IF(ISBLANK(INDIRECT("P840"))," ",(INDIRECT("P840")))</f>
        <v xml:space="preserve"> </v>
      </c>
      <c r="BQ840" s="354">
        <f ca="1">IF(ISBLANK(INDIRECT("Q840"))," ",(INDIRECT("Q840")))</f>
        <v>0</v>
      </c>
      <c r="BR840" s="354" t="str">
        <f ca="1">IF(ISBLANK(INDIRECT("R840"))," ",(INDIRECT("R840")))</f>
        <v xml:space="preserve"> </v>
      </c>
      <c r="BS840" s="354" t="str">
        <f t="shared" ca="1" si="27"/>
        <v xml:space="preserve"> </v>
      </c>
    </row>
    <row r="841" spans="1:71" x14ac:dyDescent="0.25">
      <c r="A841" s="255">
        <v>836</v>
      </c>
      <c r="B841" s="9"/>
      <c r="C841" s="10"/>
      <c r="D841" s="9"/>
      <c r="E841" s="10"/>
      <c r="F841" s="9"/>
      <c r="G841" s="9"/>
      <c r="H841" s="9"/>
      <c r="I841" s="9"/>
      <c r="J841" s="9"/>
      <c r="K841" s="9"/>
      <c r="L841" s="9"/>
      <c r="M841" s="9"/>
      <c r="N841" s="9"/>
      <c r="O841" s="248"/>
      <c r="P841" s="248"/>
      <c r="Q841" s="248">
        <f t="shared" si="26"/>
        <v>0</v>
      </c>
      <c r="R841" s="9"/>
      <c r="BB841" s="354" t="str">
        <f ca="1">IF(ISBLANK(INDIRECT("B841"))," ",(INDIRECT("B841")))</f>
        <v xml:space="preserve"> </v>
      </c>
      <c r="BC841" s="354" t="str">
        <f ca="1">IF(ISBLANK(INDIRECT("C841"))," ",(INDIRECT("C841")))</f>
        <v xml:space="preserve"> </v>
      </c>
      <c r="BD841" s="354" t="str">
        <f ca="1">IF(ISBLANK(INDIRECT("D841"))," ",(INDIRECT("D841")))</f>
        <v xml:space="preserve"> </v>
      </c>
      <c r="BE841" s="354" t="str">
        <f ca="1">IF(ISBLANK(INDIRECT("E841"))," ",(INDIRECT("E841")))</f>
        <v xml:space="preserve"> </v>
      </c>
      <c r="BF841" s="354" t="str">
        <f ca="1">IF(ISBLANK(INDIRECT("F841"))," ",(INDIRECT("F841")))</f>
        <v xml:space="preserve"> </v>
      </c>
      <c r="BG841" s="354" t="str">
        <f ca="1">IF(ISBLANK(INDIRECT("G841"))," ",(INDIRECT("G841")))</f>
        <v xml:space="preserve"> </v>
      </c>
      <c r="BH841" s="354" t="str">
        <f ca="1">IF(ISBLANK(INDIRECT("H841"))," ",(INDIRECT("H841")))</f>
        <v xml:space="preserve"> </v>
      </c>
      <c r="BI841" s="354" t="str">
        <f ca="1">IF(ISBLANK(INDIRECT("I841"))," ",(INDIRECT("I841")))</f>
        <v xml:space="preserve"> </v>
      </c>
      <c r="BJ841" s="354" t="str">
        <f ca="1">IF(ISBLANK(INDIRECT("J841"))," ",(INDIRECT("J841")))</f>
        <v xml:space="preserve"> </v>
      </c>
      <c r="BK841" s="354" t="str">
        <f ca="1">IF(ISBLANK(INDIRECT("K841"))," ",(INDIRECT("K841")))</f>
        <v xml:space="preserve"> </v>
      </c>
      <c r="BL841" s="354" t="str">
        <f ca="1">IF(ISBLANK(INDIRECT("L841"))," ",(INDIRECT("L841")))</f>
        <v xml:space="preserve"> </v>
      </c>
      <c r="BM841" s="354" t="str">
        <f ca="1">IF(ISBLANK(INDIRECT("M841"))," ",(INDIRECT("M841")))</f>
        <v xml:space="preserve"> </v>
      </c>
      <c r="BN841" s="354" t="str">
        <f ca="1">IF(ISBLANK(INDIRECT("N841"))," ",(INDIRECT("N841")))</f>
        <v xml:space="preserve"> </v>
      </c>
      <c r="BO841" s="354" t="str">
        <f ca="1">IF(ISBLANK(INDIRECT("O841"))," ",(INDIRECT("O841")))</f>
        <v xml:space="preserve"> </v>
      </c>
      <c r="BP841" s="354" t="str">
        <f ca="1">IF(ISBLANK(INDIRECT("P841"))," ",(INDIRECT("P841")))</f>
        <v xml:space="preserve"> </v>
      </c>
      <c r="BQ841" s="354">
        <f ca="1">IF(ISBLANK(INDIRECT("Q841"))," ",(INDIRECT("Q841")))</f>
        <v>0</v>
      </c>
      <c r="BR841" s="354" t="str">
        <f ca="1">IF(ISBLANK(INDIRECT("R841"))," ",(INDIRECT("R841")))</f>
        <v xml:space="preserve"> </v>
      </c>
      <c r="BS841" s="354" t="str">
        <f t="shared" ca="1" si="27"/>
        <v xml:space="preserve"> </v>
      </c>
    </row>
    <row r="842" spans="1:71" x14ac:dyDescent="0.25">
      <c r="A842" s="255">
        <v>837</v>
      </c>
      <c r="B842" s="9"/>
      <c r="C842" s="10"/>
      <c r="D842" s="9"/>
      <c r="E842" s="10"/>
      <c r="F842" s="9"/>
      <c r="G842" s="9"/>
      <c r="H842" s="9"/>
      <c r="I842" s="9"/>
      <c r="J842" s="9"/>
      <c r="K842" s="9"/>
      <c r="L842" s="9"/>
      <c r="M842" s="9"/>
      <c r="N842" s="9"/>
      <c r="O842" s="248"/>
      <c r="P842" s="248"/>
      <c r="Q842" s="248">
        <f t="shared" si="26"/>
        <v>0</v>
      </c>
      <c r="R842" s="9"/>
      <c r="BB842" s="354" t="str">
        <f ca="1">IF(ISBLANK(INDIRECT("B842"))," ",(INDIRECT("B842")))</f>
        <v xml:space="preserve"> </v>
      </c>
      <c r="BC842" s="354" t="str">
        <f ca="1">IF(ISBLANK(INDIRECT("C842"))," ",(INDIRECT("C842")))</f>
        <v xml:space="preserve"> </v>
      </c>
      <c r="BD842" s="354" t="str">
        <f ca="1">IF(ISBLANK(INDIRECT("D842"))," ",(INDIRECT("D842")))</f>
        <v xml:space="preserve"> </v>
      </c>
      <c r="BE842" s="354" t="str">
        <f ca="1">IF(ISBLANK(INDIRECT("E842"))," ",(INDIRECT("E842")))</f>
        <v xml:space="preserve"> </v>
      </c>
      <c r="BF842" s="354" t="str">
        <f ca="1">IF(ISBLANK(INDIRECT("F842"))," ",(INDIRECT("F842")))</f>
        <v xml:space="preserve"> </v>
      </c>
      <c r="BG842" s="354" t="str">
        <f ca="1">IF(ISBLANK(INDIRECT("G842"))," ",(INDIRECT("G842")))</f>
        <v xml:space="preserve"> </v>
      </c>
      <c r="BH842" s="354" t="str">
        <f ca="1">IF(ISBLANK(INDIRECT("H842"))," ",(INDIRECT("H842")))</f>
        <v xml:space="preserve"> </v>
      </c>
      <c r="BI842" s="354" t="str">
        <f ca="1">IF(ISBLANK(INDIRECT("I842"))," ",(INDIRECT("I842")))</f>
        <v xml:space="preserve"> </v>
      </c>
      <c r="BJ842" s="354" t="str">
        <f ca="1">IF(ISBLANK(INDIRECT("J842"))," ",(INDIRECT("J842")))</f>
        <v xml:space="preserve"> </v>
      </c>
      <c r="BK842" s="354" t="str">
        <f ca="1">IF(ISBLANK(INDIRECT("K842"))," ",(INDIRECT("K842")))</f>
        <v xml:space="preserve"> </v>
      </c>
      <c r="BL842" s="354" t="str">
        <f ca="1">IF(ISBLANK(INDIRECT("L842"))," ",(INDIRECT("L842")))</f>
        <v xml:space="preserve"> </v>
      </c>
      <c r="BM842" s="354" t="str">
        <f ca="1">IF(ISBLANK(INDIRECT("M842"))," ",(INDIRECT("M842")))</f>
        <v xml:space="preserve"> </v>
      </c>
      <c r="BN842" s="354" t="str">
        <f ca="1">IF(ISBLANK(INDIRECT("N842"))," ",(INDIRECT("N842")))</f>
        <v xml:space="preserve"> </v>
      </c>
      <c r="BO842" s="354" t="str">
        <f ca="1">IF(ISBLANK(INDIRECT("O842"))," ",(INDIRECT("O842")))</f>
        <v xml:space="preserve"> </v>
      </c>
      <c r="BP842" s="354" t="str">
        <f ca="1">IF(ISBLANK(INDIRECT("P842"))," ",(INDIRECT("P842")))</f>
        <v xml:space="preserve"> </v>
      </c>
      <c r="BQ842" s="354">
        <f ca="1">IF(ISBLANK(INDIRECT("Q842"))," ",(INDIRECT("Q842")))</f>
        <v>0</v>
      </c>
      <c r="BR842" s="354" t="str">
        <f ca="1">IF(ISBLANK(INDIRECT("R842"))," ",(INDIRECT("R842")))</f>
        <v xml:space="preserve"> </v>
      </c>
      <c r="BS842" s="354" t="str">
        <f t="shared" ca="1" si="27"/>
        <v xml:space="preserve"> </v>
      </c>
    </row>
    <row r="843" spans="1:71" x14ac:dyDescent="0.25">
      <c r="A843" s="255">
        <v>838</v>
      </c>
      <c r="B843" s="9"/>
      <c r="C843" s="10"/>
      <c r="D843" s="9"/>
      <c r="E843" s="10"/>
      <c r="F843" s="9"/>
      <c r="G843" s="9"/>
      <c r="H843" s="9"/>
      <c r="I843" s="9"/>
      <c r="J843" s="9"/>
      <c r="K843" s="9"/>
      <c r="L843" s="9"/>
      <c r="M843" s="9"/>
      <c r="N843" s="9"/>
      <c r="O843" s="248"/>
      <c r="P843" s="248"/>
      <c r="Q843" s="248">
        <f t="shared" si="26"/>
        <v>0</v>
      </c>
      <c r="R843" s="9"/>
      <c r="BB843" s="354" t="str">
        <f ca="1">IF(ISBLANK(INDIRECT("B843"))," ",(INDIRECT("B843")))</f>
        <v xml:space="preserve"> </v>
      </c>
      <c r="BC843" s="354" t="str">
        <f ca="1">IF(ISBLANK(INDIRECT("C843"))," ",(INDIRECT("C843")))</f>
        <v xml:space="preserve"> </v>
      </c>
      <c r="BD843" s="354" t="str">
        <f ca="1">IF(ISBLANK(INDIRECT("D843"))," ",(INDIRECT("D843")))</f>
        <v xml:space="preserve"> </v>
      </c>
      <c r="BE843" s="354" t="str">
        <f ca="1">IF(ISBLANK(INDIRECT("E843"))," ",(INDIRECT("E843")))</f>
        <v xml:space="preserve"> </v>
      </c>
      <c r="BF843" s="354" t="str">
        <f ca="1">IF(ISBLANK(INDIRECT("F843"))," ",(INDIRECT("F843")))</f>
        <v xml:space="preserve"> </v>
      </c>
      <c r="BG843" s="354" t="str">
        <f ca="1">IF(ISBLANK(INDIRECT("G843"))," ",(INDIRECT("G843")))</f>
        <v xml:space="preserve"> </v>
      </c>
      <c r="BH843" s="354" t="str">
        <f ca="1">IF(ISBLANK(INDIRECT("H843"))," ",(INDIRECT("H843")))</f>
        <v xml:space="preserve"> </v>
      </c>
      <c r="BI843" s="354" t="str">
        <f ca="1">IF(ISBLANK(INDIRECT("I843"))," ",(INDIRECT("I843")))</f>
        <v xml:space="preserve"> </v>
      </c>
      <c r="BJ843" s="354" t="str">
        <f ca="1">IF(ISBLANK(INDIRECT("J843"))," ",(INDIRECT("J843")))</f>
        <v xml:space="preserve"> </v>
      </c>
      <c r="BK843" s="354" t="str">
        <f ca="1">IF(ISBLANK(INDIRECT("K843"))," ",(INDIRECT("K843")))</f>
        <v xml:space="preserve"> </v>
      </c>
      <c r="BL843" s="354" t="str">
        <f ca="1">IF(ISBLANK(INDIRECT("L843"))," ",(INDIRECT("L843")))</f>
        <v xml:space="preserve"> </v>
      </c>
      <c r="BM843" s="354" t="str">
        <f ca="1">IF(ISBLANK(INDIRECT("M843"))," ",(INDIRECT("M843")))</f>
        <v xml:space="preserve"> </v>
      </c>
      <c r="BN843" s="354" t="str">
        <f ca="1">IF(ISBLANK(INDIRECT("N843"))," ",(INDIRECT("N843")))</f>
        <v xml:space="preserve"> </v>
      </c>
      <c r="BO843" s="354" t="str">
        <f ca="1">IF(ISBLANK(INDIRECT("O843"))," ",(INDIRECT("O843")))</f>
        <v xml:space="preserve"> </v>
      </c>
      <c r="BP843" s="354" t="str">
        <f ca="1">IF(ISBLANK(INDIRECT("P843"))," ",(INDIRECT("P843")))</f>
        <v xml:space="preserve"> </v>
      </c>
      <c r="BQ843" s="354">
        <f ca="1">IF(ISBLANK(INDIRECT("Q843"))," ",(INDIRECT("Q843")))</f>
        <v>0</v>
      </c>
      <c r="BR843" s="354" t="str">
        <f ca="1">IF(ISBLANK(INDIRECT("R843"))," ",(INDIRECT("R843")))</f>
        <v xml:space="preserve"> </v>
      </c>
      <c r="BS843" s="354" t="str">
        <f t="shared" ca="1" si="27"/>
        <v xml:space="preserve"> </v>
      </c>
    </row>
    <row r="844" spans="1:71" x14ac:dyDescent="0.25">
      <c r="A844" s="255">
        <v>839</v>
      </c>
      <c r="B844" s="9"/>
      <c r="C844" s="10"/>
      <c r="D844" s="9"/>
      <c r="E844" s="10"/>
      <c r="F844" s="9"/>
      <c r="G844" s="9"/>
      <c r="H844" s="9"/>
      <c r="I844" s="9"/>
      <c r="J844" s="9"/>
      <c r="K844" s="9"/>
      <c r="L844" s="9"/>
      <c r="M844" s="9"/>
      <c r="N844" s="9"/>
      <c r="O844" s="248"/>
      <c r="P844" s="248"/>
      <c r="Q844" s="248">
        <f t="shared" si="26"/>
        <v>0</v>
      </c>
      <c r="R844" s="9"/>
      <c r="BB844" s="354" t="str">
        <f ca="1">IF(ISBLANK(INDIRECT("B844"))," ",(INDIRECT("B844")))</f>
        <v xml:space="preserve"> </v>
      </c>
      <c r="BC844" s="354" t="str">
        <f ca="1">IF(ISBLANK(INDIRECT("C844"))," ",(INDIRECT("C844")))</f>
        <v xml:space="preserve"> </v>
      </c>
      <c r="BD844" s="354" t="str">
        <f ca="1">IF(ISBLANK(INDIRECT("D844"))," ",(INDIRECT("D844")))</f>
        <v xml:space="preserve"> </v>
      </c>
      <c r="BE844" s="354" t="str">
        <f ca="1">IF(ISBLANK(INDIRECT("E844"))," ",(INDIRECT("E844")))</f>
        <v xml:space="preserve"> </v>
      </c>
      <c r="BF844" s="354" t="str">
        <f ca="1">IF(ISBLANK(INDIRECT("F844"))," ",(INDIRECT("F844")))</f>
        <v xml:space="preserve"> </v>
      </c>
      <c r="BG844" s="354" t="str">
        <f ca="1">IF(ISBLANK(INDIRECT("G844"))," ",(INDIRECT("G844")))</f>
        <v xml:space="preserve"> </v>
      </c>
      <c r="BH844" s="354" t="str">
        <f ca="1">IF(ISBLANK(INDIRECT("H844"))," ",(INDIRECT("H844")))</f>
        <v xml:space="preserve"> </v>
      </c>
      <c r="BI844" s="354" t="str">
        <f ca="1">IF(ISBLANK(INDIRECT("I844"))," ",(INDIRECT("I844")))</f>
        <v xml:space="preserve"> </v>
      </c>
      <c r="BJ844" s="354" t="str">
        <f ca="1">IF(ISBLANK(INDIRECT("J844"))," ",(INDIRECT("J844")))</f>
        <v xml:space="preserve"> </v>
      </c>
      <c r="BK844" s="354" t="str">
        <f ca="1">IF(ISBLANK(INDIRECT("K844"))," ",(INDIRECT("K844")))</f>
        <v xml:space="preserve"> </v>
      </c>
      <c r="BL844" s="354" t="str">
        <f ca="1">IF(ISBLANK(INDIRECT("L844"))," ",(INDIRECT("L844")))</f>
        <v xml:space="preserve"> </v>
      </c>
      <c r="BM844" s="354" t="str">
        <f ca="1">IF(ISBLANK(INDIRECT("M844"))," ",(INDIRECT("M844")))</f>
        <v xml:space="preserve"> </v>
      </c>
      <c r="BN844" s="354" t="str">
        <f ca="1">IF(ISBLANK(INDIRECT("N844"))," ",(INDIRECT("N844")))</f>
        <v xml:space="preserve"> </v>
      </c>
      <c r="BO844" s="354" t="str">
        <f ca="1">IF(ISBLANK(INDIRECT("O844"))," ",(INDIRECT("O844")))</f>
        <v xml:space="preserve"> </v>
      </c>
      <c r="BP844" s="354" t="str">
        <f ca="1">IF(ISBLANK(INDIRECT("P844"))," ",(INDIRECT("P844")))</f>
        <v xml:space="preserve"> </v>
      </c>
      <c r="BQ844" s="354">
        <f ca="1">IF(ISBLANK(INDIRECT("Q844"))," ",(INDIRECT("Q844")))</f>
        <v>0</v>
      </c>
      <c r="BR844" s="354" t="str">
        <f ca="1">IF(ISBLANK(INDIRECT("R844"))," ",(INDIRECT("R844")))</f>
        <v xml:space="preserve"> </v>
      </c>
      <c r="BS844" s="354" t="str">
        <f t="shared" ca="1" si="27"/>
        <v xml:space="preserve"> </v>
      </c>
    </row>
    <row r="845" spans="1:71" x14ac:dyDescent="0.25">
      <c r="A845" s="255">
        <v>840</v>
      </c>
      <c r="B845" s="9"/>
      <c r="C845" s="10"/>
      <c r="D845" s="9"/>
      <c r="E845" s="10"/>
      <c r="F845" s="9"/>
      <c r="G845" s="9"/>
      <c r="H845" s="9"/>
      <c r="I845" s="9"/>
      <c r="J845" s="9"/>
      <c r="K845" s="9"/>
      <c r="L845" s="9"/>
      <c r="M845" s="9"/>
      <c r="N845" s="9"/>
      <c r="O845" s="248"/>
      <c r="P845" s="248"/>
      <c r="Q845" s="248">
        <f t="shared" si="26"/>
        <v>0</v>
      </c>
      <c r="R845" s="9"/>
      <c r="BB845" s="354" t="str">
        <f ca="1">IF(ISBLANK(INDIRECT("B845"))," ",(INDIRECT("B845")))</f>
        <v xml:space="preserve"> </v>
      </c>
      <c r="BC845" s="354" t="str">
        <f ca="1">IF(ISBLANK(INDIRECT("C845"))," ",(INDIRECT("C845")))</f>
        <v xml:space="preserve"> </v>
      </c>
      <c r="BD845" s="354" t="str">
        <f ca="1">IF(ISBLANK(INDIRECT("D845"))," ",(INDIRECT("D845")))</f>
        <v xml:space="preserve"> </v>
      </c>
      <c r="BE845" s="354" t="str">
        <f ca="1">IF(ISBLANK(INDIRECT("E845"))," ",(INDIRECT("E845")))</f>
        <v xml:space="preserve"> </v>
      </c>
      <c r="BF845" s="354" t="str">
        <f ca="1">IF(ISBLANK(INDIRECT("F845"))," ",(INDIRECT("F845")))</f>
        <v xml:space="preserve"> </v>
      </c>
      <c r="BG845" s="354" t="str">
        <f ca="1">IF(ISBLANK(INDIRECT("G845"))," ",(INDIRECT("G845")))</f>
        <v xml:space="preserve"> </v>
      </c>
      <c r="BH845" s="354" t="str">
        <f ca="1">IF(ISBLANK(INDIRECT("H845"))," ",(INDIRECT("H845")))</f>
        <v xml:space="preserve"> </v>
      </c>
      <c r="BI845" s="354" t="str">
        <f ca="1">IF(ISBLANK(INDIRECT("I845"))," ",(INDIRECT("I845")))</f>
        <v xml:space="preserve"> </v>
      </c>
      <c r="BJ845" s="354" t="str">
        <f ca="1">IF(ISBLANK(INDIRECT("J845"))," ",(INDIRECT("J845")))</f>
        <v xml:space="preserve"> </v>
      </c>
      <c r="BK845" s="354" t="str">
        <f ca="1">IF(ISBLANK(INDIRECT("K845"))," ",(INDIRECT("K845")))</f>
        <v xml:space="preserve"> </v>
      </c>
      <c r="BL845" s="354" t="str">
        <f ca="1">IF(ISBLANK(INDIRECT("L845"))," ",(INDIRECT("L845")))</f>
        <v xml:space="preserve"> </v>
      </c>
      <c r="BM845" s="354" t="str">
        <f ca="1">IF(ISBLANK(INDIRECT("M845"))," ",(INDIRECT("M845")))</f>
        <v xml:space="preserve"> </v>
      </c>
      <c r="BN845" s="354" t="str">
        <f ca="1">IF(ISBLANK(INDIRECT("N845"))," ",(INDIRECT("N845")))</f>
        <v xml:space="preserve"> </v>
      </c>
      <c r="BO845" s="354" t="str">
        <f ca="1">IF(ISBLANK(INDIRECT("O845"))," ",(INDIRECT("O845")))</f>
        <v xml:space="preserve"> </v>
      </c>
      <c r="BP845" s="354" t="str">
        <f ca="1">IF(ISBLANK(INDIRECT("P845"))," ",(INDIRECT("P845")))</f>
        <v xml:space="preserve"> </v>
      </c>
      <c r="BQ845" s="354">
        <f ca="1">IF(ISBLANK(INDIRECT("Q845"))," ",(INDIRECT("Q845")))</f>
        <v>0</v>
      </c>
      <c r="BR845" s="354" t="str">
        <f ca="1">IF(ISBLANK(INDIRECT("R845"))," ",(INDIRECT("R845")))</f>
        <v xml:space="preserve"> </v>
      </c>
      <c r="BS845" s="354" t="str">
        <f t="shared" ca="1" si="27"/>
        <v xml:space="preserve"> </v>
      </c>
    </row>
    <row r="846" spans="1:71" x14ac:dyDescent="0.25">
      <c r="A846" s="255">
        <v>841</v>
      </c>
      <c r="B846" s="9"/>
      <c r="C846" s="10"/>
      <c r="D846" s="9"/>
      <c r="E846" s="10"/>
      <c r="F846" s="9"/>
      <c r="G846" s="9"/>
      <c r="H846" s="9"/>
      <c r="I846" s="9"/>
      <c r="J846" s="9"/>
      <c r="K846" s="9"/>
      <c r="L846" s="9"/>
      <c r="M846" s="9"/>
      <c r="N846" s="9"/>
      <c r="O846" s="248"/>
      <c r="P846" s="248"/>
      <c r="Q846" s="248">
        <f t="shared" si="26"/>
        <v>0</v>
      </c>
      <c r="R846" s="9"/>
      <c r="BB846" s="354" t="str">
        <f ca="1">IF(ISBLANK(INDIRECT("B846"))," ",(INDIRECT("B846")))</f>
        <v xml:space="preserve"> </v>
      </c>
      <c r="BC846" s="354" t="str">
        <f ca="1">IF(ISBLANK(INDIRECT("C846"))," ",(INDIRECT("C846")))</f>
        <v xml:space="preserve"> </v>
      </c>
      <c r="BD846" s="354" t="str">
        <f ca="1">IF(ISBLANK(INDIRECT("D846"))," ",(INDIRECT("D846")))</f>
        <v xml:space="preserve"> </v>
      </c>
      <c r="BE846" s="354" t="str">
        <f ca="1">IF(ISBLANK(INDIRECT("E846"))," ",(INDIRECT("E846")))</f>
        <v xml:space="preserve"> </v>
      </c>
      <c r="BF846" s="354" t="str">
        <f ca="1">IF(ISBLANK(INDIRECT("F846"))," ",(INDIRECT("F846")))</f>
        <v xml:space="preserve"> </v>
      </c>
      <c r="BG846" s="354" t="str">
        <f ca="1">IF(ISBLANK(INDIRECT("G846"))," ",(INDIRECT("G846")))</f>
        <v xml:space="preserve"> </v>
      </c>
      <c r="BH846" s="354" t="str">
        <f ca="1">IF(ISBLANK(INDIRECT("H846"))," ",(INDIRECT("H846")))</f>
        <v xml:space="preserve"> </v>
      </c>
      <c r="BI846" s="354" t="str">
        <f ca="1">IF(ISBLANK(INDIRECT("I846"))," ",(INDIRECT("I846")))</f>
        <v xml:space="preserve"> </v>
      </c>
      <c r="BJ846" s="354" t="str">
        <f ca="1">IF(ISBLANK(INDIRECT("J846"))," ",(INDIRECT("J846")))</f>
        <v xml:space="preserve"> </v>
      </c>
      <c r="BK846" s="354" t="str">
        <f ca="1">IF(ISBLANK(INDIRECT("K846"))," ",(INDIRECT("K846")))</f>
        <v xml:space="preserve"> </v>
      </c>
      <c r="BL846" s="354" t="str">
        <f ca="1">IF(ISBLANK(INDIRECT("L846"))," ",(INDIRECT("L846")))</f>
        <v xml:space="preserve"> </v>
      </c>
      <c r="BM846" s="354" t="str">
        <f ca="1">IF(ISBLANK(INDIRECT("M846"))," ",(INDIRECT("M846")))</f>
        <v xml:space="preserve"> </v>
      </c>
      <c r="BN846" s="354" t="str">
        <f ca="1">IF(ISBLANK(INDIRECT("N846"))," ",(INDIRECT("N846")))</f>
        <v xml:space="preserve"> </v>
      </c>
      <c r="BO846" s="354" t="str">
        <f ca="1">IF(ISBLANK(INDIRECT("O846"))," ",(INDIRECT("O846")))</f>
        <v xml:space="preserve"> </v>
      </c>
      <c r="BP846" s="354" t="str">
        <f ca="1">IF(ISBLANK(INDIRECT("P846"))," ",(INDIRECT("P846")))</f>
        <v xml:space="preserve"> </v>
      </c>
      <c r="BQ846" s="354">
        <f ca="1">IF(ISBLANK(INDIRECT("Q846"))," ",(INDIRECT("Q846")))</f>
        <v>0</v>
      </c>
      <c r="BR846" s="354" t="str">
        <f ca="1">IF(ISBLANK(INDIRECT("R846"))," ",(INDIRECT("R846")))</f>
        <v xml:space="preserve"> </v>
      </c>
      <c r="BS846" s="354" t="str">
        <f t="shared" ca="1" si="27"/>
        <v xml:space="preserve"> </v>
      </c>
    </row>
    <row r="847" spans="1:71" x14ac:dyDescent="0.25">
      <c r="A847" s="255">
        <v>842</v>
      </c>
      <c r="B847" s="9"/>
      <c r="C847" s="10"/>
      <c r="D847" s="9"/>
      <c r="E847" s="10"/>
      <c r="F847" s="9"/>
      <c r="G847" s="9"/>
      <c r="H847" s="9"/>
      <c r="I847" s="9"/>
      <c r="J847" s="9"/>
      <c r="K847" s="9"/>
      <c r="L847" s="9"/>
      <c r="M847" s="9"/>
      <c r="N847" s="9"/>
      <c r="O847" s="248"/>
      <c r="P847" s="248"/>
      <c r="Q847" s="248">
        <f t="shared" si="26"/>
        <v>0</v>
      </c>
      <c r="R847" s="9"/>
      <c r="BB847" s="354" t="str">
        <f ca="1">IF(ISBLANK(INDIRECT("B847"))," ",(INDIRECT("B847")))</f>
        <v xml:space="preserve"> </v>
      </c>
      <c r="BC847" s="354" t="str">
        <f ca="1">IF(ISBLANK(INDIRECT("C847"))," ",(INDIRECT("C847")))</f>
        <v xml:space="preserve"> </v>
      </c>
      <c r="BD847" s="354" t="str">
        <f ca="1">IF(ISBLANK(INDIRECT("D847"))," ",(INDIRECT("D847")))</f>
        <v xml:space="preserve"> </v>
      </c>
      <c r="BE847" s="354" t="str">
        <f ca="1">IF(ISBLANK(INDIRECT("E847"))," ",(INDIRECT("E847")))</f>
        <v xml:space="preserve"> </v>
      </c>
      <c r="BF847" s="354" t="str">
        <f ca="1">IF(ISBLANK(INDIRECT("F847"))," ",(INDIRECT("F847")))</f>
        <v xml:space="preserve"> </v>
      </c>
      <c r="BG847" s="354" t="str">
        <f ca="1">IF(ISBLANK(INDIRECT("G847"))," ",(INDIRECT("G847")))</f>
        <v xml:space="preserve"> </v>
      </c>
      <c r="BH847" s="354" t="str">
        <f ca="1">IF(ISBLANK(INDIRECT("H847"))," ",(INDIRECT("H847")))</f>
        <v xml:space="preserve"> </v>
      </c>
      <c r="BI847" s="354" t="str">
        <f ca="1">IF(ISBLANK(INDIRECT("I847"))," ",(INDIRECT("I847")))</f>
        <v xml:space="preserve"> </v>
      </c>
      <c r="BJ847" s="354" t="str">
        <f ca="1">IF(ISBLANK(INDIRECT("J847"))," ",(INDIRECT("J847")))</f>
        <v xml:space="preserve"> </v>
      </c>
      <c r="BK847" s="354" t="str">
        <f ca="1">IF(ISBLANK(INDIRECT("K847"))," ",(INDIRECT("K847")))</f>
        <v xml:space="preserve"> </v>
      </c>
      <c r="BL847" s="354" t="str">
        <f ca="1">IF(ISBLANK(INDIRECT("L847"))," ",(INDIRECT("L847")))</f>
        <v xml:space="preserve"> </v>
      </c>
      <c r="BM847" s="354" t="str">
        <f ca="1">IF(ISBLANK(INDIRECT("M847"))," ",(INDIRECT("M847")))</f>
        <v xml:space="preserve"> </v>
      </c>
      <c r="BN847" s="354" t="str">
        <f ca="1">IF(ISBLANK(INDIRECT("N847"))," ",(INDIRECT("N847")))</f>
        <v xml:space="preserve"> </v>
      </c>
      <c r="BO847" s="354" t="str">
        <f ca="1">IF(ISBLANK(INDIRECT("O847"))," ",(INDIRECT("O847")))</f>
        <v xml:space="preserve"> </v>
      </c>
      <c r="BP847" s="354" t="str">
        <f ca="1">IF(ISBLANK(INDIRECT("P847"))," ",(INDIRECT("P847")))</f>
        <v xml:space="preserve"> </v>
      </c>
      <c r="BQ847" s="354">
        <f ca="1">IF(ISBLANK(INDIRECT("Q847"))," ",(INDIRECT("Q847")))</f>
        <v>0</v>
      </c>
      <c r="BR847" s="354" t="str">
        <f ca="1">IF(ISBLANK(INDIRECT("R847"))," ",(INDIRECT("R847")))</f>
        <v xml:space="preserve"> </v>
      </c>
      <c r="BS847" s="354" t="str">
        <f t="shared" ca="1" si="27"/>
        <v xml:space="preserve"> </v>
      </c>
    </row>
    <row r="848" spans="1:71" x14ac:dyDescent="0.25">
      <c r="A848" s="255">
        <v>843</v>
      </c>
      <c r="B848" s="9"/>
      <c r="C848" s="10"/>
      <c r="D848" s="9"/>
      <c r="E848" s="10"/>
      <c r="F848" s="9"/>
      <c r="G848" s="9"/>
      <c r="H848" s="9"/>
      <c r="I848" s="9"/>
      <c r="J848" s="9"/>
      <c r="K848" s="9"/>
      <c r="L848" s="9"/>
      <c r="M848" s="9"/>
      <c r="N848" s="9"/>
      <c r="O848" s="248"/>
      <c r="P848" s="248"/>
      <c r="Q848" s="248">
        <f t="shared" si="26"/>
        <v>0</v>
      </c>
      <c r="R848" s="9"/>
      <c r="BB848" s="354" t="str">
        <f ca="1">IF(ISBLANK(INDIRECT("B848"))," ",(INDIRECT("B848")))</f>
        <v xml:space="preserve"> </v>
      </c>
      <c r="BC848" s="354" t="str">
        <f ca="1">IF(ISBLANK(INDIRECT("C848"))," ",(INDIRECT("C848")))</f>
        <v xml:space="preserve"> </v>
      </c>
      <c r="BD848" s="354" t="str">
        <f ca="1">IF(ISBLANK(INDIRECT("D848"))," ",(INDIRECT("D848")))</f>
        <v xml:space="preserve"> </v>
      </c>
      <c r="BE848" s="354" t="str">
        <f ca="1">IF(ISBLANK(INDIRECT("E848"))," ",(INDIRECT("E848")))</f>
        <v xml:space="preserve"> </v>
      </c>
      <c r="BF848" s="354" t="str">
        <f ca="1">IF(ISBLANK(INDIRECT("F848"))," ",(INDIRECT("F848")))</f>
        <v xml:space="preserve"> </v>
      </c>
      <c r="BG848" s="354" t="str">
        <f ca="1">IF(ISBLANK(INDIRECT("G848"))," ",(INDIRECT("G848")))</f>
        <v xml:space="preserve"> </v>
      </c>
      <c r="BH848" s="354" t="str">
        <f ca="1">IF(ISBLANK(INDIRECT("H848"))," ",(INDIRECT("H848")))</f>
        <v xml:space="preserve"> </v>
      </c>
      <c r="BI848" s="354" t="str">
        <f ca="1">IF(ISBLANK(INDIRECT("I848"))," ",(INDIRECT("I848")))</f>
        <v xml:space="preserve"> </v>
      </c>
      <c r="BJ848" s="354" t="str">
        <f ca="1">IF(ISBLANK(INDIRECT("J848"))," ",(INDIRECT("J848")))</f>
        <v xml:space="preserve"> </v>
      </c>
      <c r="BK848" s="354" t="str">
        <f ca="1">IF(ISBLANK(INDIRECT("K848"))," ",(INDIRECT("K848")))</f>
        <v xml:space="preserve"> </v>
      </c>
      <c r="BL848" s="354" t="str">
        <f ca="1">IF(ISBLANK(INDIRECT("L848"))," ",(INDIRECT("L848")))</f>
        <v xml:space="preserve"> </v>
      </c>
      <c r="BM848" s="354" t="str">
        <f ca="1">IF(ISBLANK(INDIRECT("M848"))," ",(INDIRECT("M848")))</f>
        <v xml:space="preserve"> </v>
      </c>
      <c r="BN848" s="354" t="str">
        <f ca="1">IF(ISBLANK(INDIRECT("N848"))," ",(INDIRECT("N848")))</f>
        <v xml:space="preserve"> </v>
      </c>
      <c r="BO848" s="354" t="str">
        <f ca="1">IF(ISBLANK(INDIRECT("O848"))," ",(INDIRECT("O848")))</f>
        <v xml:space="preserve"> </v>
      </c>
      <c r="BP848" s="354" t="str">
        <f ca="1">IF(ISBLANK(INDIRECT("P848"))," ",(INDIRECT("P848")))</f>
        <v xml:space="preserve"> </v>
      </c>
      <c r="BQ848" s="354">
        <f ca="1">IF(ISBLANK(INDIRECT("Q848"))," ",(INDIRECT("Q848")))</f>
        <v>0</v>
      </c>
      <c r="BR848" s="354" t="str">
        <f ca="1">IF(ISBLANK(INDIRECT("R848"))," ",(INDIRECT("R848")))</f>
        <v xml:space="preserve"> </v>
      </c>
      <c r="BS848" s="354" t="str">
        <f t="shared" ca="1" si="27"/>
        <v xml:space="preserve"> </v>
      </c>
    </row>
    <row r="849" spans="1:71" x14ac:dyDescent="0.25">
      <c r="A849" s="255">
        <v>844</v>
      </c>
      <c r="B849" s="9"/>
      <c r="C849" s="10"/>
      <c r="D849" s="9"/>
      <c r="E849" s="10"/>
      <c r="F849" s="9"/>
      <c r="G849" s="9"/>
      <c r="H849" s="9"/>
      <c r="I849" s="9"/>
      <c r="J849" s="9"/>
      <c r="K849" s="9"/>
      <c r="L849" s="9"/>
      <c r="M849" s="9"/>
      <c r="N849" s="9"/>
      <c r="O849" s="248"/>
      <c r="P849" s="248"/>
      <c r="Q849" s="248">
        <f t="shared" si="26"/>
        <v>0</v>
      </c>
      <c r="R849" s="9"/>
      <c r="BB849" s="354" t="str">
        <f ca="1">IF(ISBLANK(INDIRECT("B849"))," ",(INDIRECT("B849")))</f>
        <v xml:space="preserve"> </v>
      </c>
      <c r="BC849" s="354" t="str">
        <f ca="1">IF(ISBLANK(INDIRECT("C849"))," ",(INDIRECT("C849")))</f>
        <v xml:space="preserve"> </v>
      </c>
      <c r="BD849" s="354" t="str">
        <f ca="1">IF(ISBLANK(INDIRECT("D849"))," ",(INDIRECT("D849")))</f>
        <v xml:space="preserve"> </v>
      </c>
      <c r="BE849" s="354" t="str">
        <f ca="1">IF(ISBLANK(INDIRECT("E849"))," ",(INDIRECT("E849")))</f>
        <v xml:space="preserve"> </v>
      </c>
      <c r="BF849" s="354" t="str">
        <f ca="1">IF(ISBLANK(INDIRECT("F849"))," ",(INDIRECT("F849")))</f>
        <v xml:space="preserve"> </v>
      </c>
      <c r="BG849" s="354" t="str">
        <f ca="1">IF(ISBLANK(INDIRECT("G849"))," ",(INDIRECT("G849")))</f>
        <v xml:space="preserve"> </v>
      </c>
      <c r="BH849" s="354" t="str">
        <f ca="1">IF(ISBLANK(INDIRECT("H849"))," ",(INDIRECT("H849")))</f>
        <v xml:space="preserve"> </v>
      </c>
      <c r="BI849" s="354" t="str">
        <f ca="1">IF(ISBLANK(INDIRECT("I849"))," ",(INDIRECT("I849")))</f>
        <v xml:space="preserve"> </v>
      </c>
      <c r="BJ849" s="354" t="str">
        <f ca="1">IF(ISBLANK(INDIRECT("J849"))," ",(INDIRECT("J849")))</f>
        <v xml:space="preserve"> </v>
      </c>
      <c r="BK849" s="354" t="str">
        <f ca="1">IF(ISBLANK(INDIRECT("K849"))," ",(INDIRECT("K849")))</f>
        <v xml:space="preserve"> </v>
      </c>
      <c r="BL849" s="354" t="str">
        <f ca="1">IF(ISBLANK(INDIRECT("L849"))," ",(INDIRECT("L849")))</f>
        <v xml:space="preserve"> </v>
      </c>
      <c r="BM849" s="354" t="str">
        <f ca="1">IF(ISBLANK(INDIRECT("M849"))," ",(INDIRECT("M849")))</f>
        <v xml:space="preserve"> </v>
      </c>
      <c r="BN849" s="354" t="str">
        <f ca="1">IF(ISBLANK(INDIRECT("N849"))," ",(INDIRECT("N849")))</f>
        <v xml:space="preserve"> </v>
      </c>
      <c r="BO849" s="354" t="str">
        <f ca="1">IF(ISBLANK(INDIRECT("O849"))," ",(INDIRECT("O849")))</f>
        <v xml:space="preserve"> </v>
      </c>
      <c r="BP849" s="354" t="str">
        <f ca="1">IF(ISBLANK(INDIRECT("P849"))," ",(INDIRECT("P849")))</f>
        <v xml:space="preserve"> </v>
      </c>
      <c r="BQ849" s="354">
        <f ca="1">IF(ISBLANK(INDIRECT("Q849"))," ",(INDIRECT("Q849")))</f>
        <v>0</v>
      </c>
      <c r="BR849" s="354" t="str">
        <f ca="1">IF(ISBLANK(INDIRECT("R849"))," ",(INDIRECT("R849")))</f>
        <v xml:space="preserve"> </v>
      </c>
      <c r="BS849" s="354" t="str">
        <f t="shared" ca="1" si="27"/>
        <v xml:space="preserve"> </v>
      </c>
    </row>
    <row r="850" spans="1:71" x14ac:dyDescent="0.25">
      <c r="A850" s="255">
        <v>845</v>
      </c>
      <c r="B850" s="9"/>
      <c r="C850" s="10"/>
      <c r="D850" s="9"/>
      <c r="E850" s="10"/>
      <c r="F850" s="9"/>
      <c r="G850" s="9"/>
      <c r="H850" s="9"/>
      <c r="I850" s="9"/>
      <c r="J850" s="9"/>
      <c r="K850" s="9"/>
      <c r="L850" s="9"/>
      <c r="M850" s="9"/>
      <c r="N850" s="9"/>
      <c r="O850" s="248"/>
      <c r="P850" s="248"/>
      <c r="Q850" s="248">
        <f t="shared" si="26"/>
        <v>0</v>
      </c>
      <c r="R850" s="9"/>
      <c r="BB850" s="354" t="str">
        <f ca="1">IF(ISBLANK(INDIRECT("B850"))," ",(INDIRECT("B850")))</f>
        <v xml:space="preserve"> </v>
      </c>
      <c r="BC850" s="354" t="str">
        <f ca="1">IF(ISBLANK(INDIRECT("C850"))," ",(INDIRECT("C850")))</f>
        <v xml:space="preserve"> </v>
      </c>
      <c r="BD850" s="354" t="str">
        <f ca="1">IF(ISBLANK(INDIRECT("D850"))," ",(INDIRECT("D850")))</f>
        <v xml:space="preserve"> </v>
      </c>
      <c r="BE850" s="354" t="str">
        <f ca="1">IF(ISBLANK(INDIRECT("E850"))," ",(INDIRECT("E850")))</f>
        <v xml:space="preserve"> </v>
      </c>
      <c r="BF850" s="354" t="str">
        <f ca="1">IF(ISBLANK(INDIRECT("F850"))," ",(INDIRECT("F850")))</f>
        <v xml:space="preserve"> </v>
      </c>
      <c r="BG850" s="354" t="str">
        <f ca="1">IF(ISBLANK(INDIRECT("G850"))," ",(INDIRECT("G850")))</f>
        <v xml:space="preserve"> </v>
      </c>
      <c r="BH850" s="354" t="str">
        <f ca="1">IF(ISBLANK(INDIRECT("H850"))," ",(INDIRECT("H850")))</f>
        <v xml:space="preserve"> </v>
      </c>
      <c r="BI850" s="354" t="str">
        <f ca="1">IF(ISBLANK(INDIRECT("I850"))," ",(INDIRECT("I850")))</f>
        <v xml:space="preserve"> </v>
      </c>
      <c r="BJ850" s="354" t="str">
        <f ca="1">IF(ISBLANK(INDIRECT("J850"))," ",(INDIRECT("J850")))</f>
        <v xml:space="preserve"> </v>
      </c>
      <c r="BK850" s="354" t="str">
        <f ca="1">IF(ISBLANK(INDIRECT("K850"))," ",(INDIRECT("K850")))</f>
        <v xml:space="preserve"> </v>
      </c>
      <c r="BL850" s="354" t="str">
        <f ca="1">IF(ISBLANK(INDIRECT("L850"))," ",(INDIRECT("L850")))</f>
        <v xml:space="preserve"> </v>
      </c>
      <c r="BM850" s="354" t="str">
        <f ca="1">IF(ISBLANK(INDIRECT("M850"))," ",(INDIRECT("M850")))</f>
        <v xml:space="preserve"> </v>
      </c>
      <c r="BN850" s="354" t="str">
        <f ca="1">IF(ISBLANK(INDIRECT("N850"))," ",(INDIRECT("N850")))</f>
        <v xml:space="preserve"> </v>
      </c>
      <c r="BO850" s="354" t="str">
        <f ca="1">IF(ISBLANK(INDIRECT("O850"))," ",(INDIRECT("O850")))</f>
        <v xml:space="preserve"> </v>
      </c>
      <c r="BP850" s="354" t="str">
        <f ca="1">IF(ISBLANK(INDIRECT("P850"))," ",(INDIRECT("P850")))</f>
        <v xml:space="preserve"> </v>
      </c>
      <c r="BQ850" s="354">
        <f ca="1">IF(ISBLANK(INDIRECT("Q850"))," ",(INDIRECT("Q850")))</f>
        <v>0</v>
      </c>
      <c r="BR850" s="354" t="str">
        <f ca="1">IF(ISBLANK(INDIRECT("R850"))," ",(INDIRECT("R850")))</f>
        <v xml:space="preserve"> </v>
      </c>
      <c r="BS850" s="354" t="str">
        <f t="shared" ca="1" si="27"/>
        <v xml:space="preserve"> </v>
      </c>
    </row>
    <row r="851" spans="1:71" x14ac:dyDescent="0.25">
      <c r="A851" s="255">
        <v>846</v>
      </c>
      <c r="B851" s="9"/>
      <c r="C851" s="10"/>
      <c r="D851" s="9"/>
      <c r="E851" s="10"/>
      <c r="F851" s="9"/>
      <c r="G851" s="9"/>
      <c r="H851" s="9"/>
      <c r="I851" s="9"/>
      <c r="J851" s="9"/>
      <c r="K851" s="9"/>
      <c r="L851" s="9"/>
      <c r="M851" s="9"/>
      <c r="N851" s="9"/>
      <c r="O851" s="248"/>
      <c r="P851" s="248"/>
      <c r="Q851" s="248">
        <f t="shared" si="26"/>
        <v>0</v>
      </c>
      <c r="R851" s="9"/>
      <c r="BB851" s="354" t="str">
        <f ca="1">IF(ISBLANK(INDIRECT("B851"))," ",(INDIRECT("B851")))</f>
        <v xml:space="preserve"> </v>
      </c>
      <c r="BC851" s="354" t="str">
        <f ca="1">IF(ISBLANK(INDIRECT("C851"))," ",(INDIRECT("C851")))</f>
        <v xml:space="preserve"> </v>
      </c>
      <c r="BD851" s="354" t="str">
        <f ca="1">IF(ISBLANK(INDIRECT("D851"))," ",(INDIRECT("D851")))</f>
        <v xml:space="preserve"> </v>
      </c>
      <c r="BE851" s="354" t="str">
        <f ca="1">IF(ISBLANK(INDIRECT("E851"))," ",(INDIRECT("E851")))</f>
        <v xml:space="preserve"> </v>
      </c>
      <c r="BF851" s="354" t="str">
        <f ca="1">IF(ISBLANK(INDIRECT("F851"))," ",(INDIRECT("F851")))</f>
        <v xml:space="preserve"> </v>
      </c>
      <c r="BG851" s="354" t="str">
        <f ca="1">IF(ISBLANK(INDIRECT("G851"))," ",(INDIRECT("G851")))</f>
        <v xml:space="preserve"> </v>
      </c>
      <c r="BH851" s="354" t="str">
        <f ca="1">IF(ISBLANK(INDIRECT("H851"))," ",(INDIRECT("H851")))</f>
        <v xml:space="preserve"> </v>
      </c>
      <c r="BI851" s="354" t="str">
        <f ca="1">IF(ISBLANK(INDIRECT("I851"))," ",(INDIRECT("I851")))</f>
        <v xml:space="preserve"> </v>
      </c>
      <c r="BJ851" s="354" t="str">
        <f ca="1">IF(ISBLANK(INDIRECT("J851"))," ",(INDIRECT("J851")))</f>
        <v xml:space="preserve"> </v>
      </c>
      <c r="BK851" s="354" t="str">
        <f ca="1">IF(ISBLANK(INDIRECT("K851"))," ",(INDIRECT("K851")))</f>
        <v xml:space="preserve"> </v>
      </c>
      <c r="BL851" s="354" t="str">
        <f ca="1">IF(ISBLANK(INDIRECT("L851"))," ",(INDIRECT("L851")))</f>
        <v xml:space="preserve"> </v>
      </c>
      <c r="BM851" s="354" t="str">
        <f ca="1">IF(ISBLANK(INDIRECT("M851"))," ",(INDIRECT("M851")))</f>
        <v xml:space="preserve"> </v>
      </c>
      <c r="BN851" s="354" t="str">
        <f ca="1">IF(ISBLANK(INDIRECT("N851"))," ",(INDIRECT("N851")))</f>
        <v xml:space="preserve"> </v>
      </c>
      <c r="BO851" s="354" t="str">
        <f ca="1">IF(ISBLANK(INDIRECT("O851"))," ",(INDIRECT("O851")))</f>
        <v xml:space="preserve"> </v>
      </c>
      <c r="BP851" s="354" t="str">
        <f ca="1">IF(ISBLANK(INDIRECT("P851"))," ",(INDIRECT("P851")))</f>
        <v xml:space="preserve"> </v>
      </c>
      <c r="BQ851" s="354">
        <f ca="1">IF(ISBLANK(INDIRECT("Q851"))," ",(INDIRECT("Q851")))</f>
        <v>0</v>
      </c>
      <c r="BR851" s="354" t="str">
        <f ca="1">IF(ISBLANK(INDIRECT("R851"))," ",(INDIRECT("R851")))</f>
        <v xml:space="preserve"> </v>
      </c>
      <c r="BS851" s="354" t="str">
        <f t="shared" ca="1" si="27"/>
        <v xml:space="preserve"> </v>
      </c>
    </row>
    <row r="852" spans="1:71" x14ac:dyDescent="0.25">
      <c r="A852" s="255">
        <v>847</v>
      </c>
      <c r="B852" s="9"/>
      <c r="C852" s="10"/>
      <c r="D852" s="9"/>
      <c r="E852" s="10"/>
      <c r="F852" s="9"/>
      <c r="G852" s="9"/>
      <c r="H852" s="9"/>
      <c r="I852" s="9"/>
      <c r="J852" s="9"/>
      <c r="K852" s="9"/>
      <c r="L852" s="9"/>
      <c r="M852" s="9"/>
      <c r="N852" s="9"/>
      <c r="O852" s="248"/>
      <c r="P852" s="248"/>
      <c r="Q852" s="248">
        <f t="shared" si="26"/>
        <v>0</v>
      </c>
      <c r="R852" s="9"/>
      <c r="BB852" s="354" t="str">
        <f ca="1">IF(ISBLANK(INDIRECT("B852"))," ",(INDIRECT("B852")))</f>
        <v xml:space="preserve"> </v>
      </c>
      <c r="BC852" s="354" t="str">
        <f ca="1">IF(ISBLANK(INDIRECT("C852"))," ",(INDIRECT("C852")))</f>
        <v xml:space="preserve"> </v>
      </c>
      <c r="BD852" s="354" t="str">
        <f ca="1">IF(ISBLANK(INDIRECT("D852"))," ",(INDIRECT("D852")))</f>
        <v xml:space="preserve"> </v>
      </c>
      <c r="BE852" s="354" t="str">
        <f ca="1">IF(ISBLANK(INDIRECT("E852"))," ",(INDIRECT("E852")))</f>
        <v xml:space="preserve"> </v>
      </c>
      <c r="BF852" s="354" t="str">
        <f ca="1">IF(ISBLANK(INDIRECT("F852"))," ",(INDIRECT("F852")))</f>
        <v xml:space="preserve"> </v>
      </c>
      <c r="BG852" s="354" t="str">
        <f ca="1">IF(ISBLANK(INDIRECT("G852"))," ",(INDIRECT("G852")))</f>
        <v xml:space="preserve"> </v>
      </c>
      <c r="BH852" s="354" t="str">
        <f ca="1">IF(ISBLANK(INDIRECT("H852"))," ",(INDIRECT("H852")))</f>
        <v xml:space="preserve"> </v>
      </c>
      <c r="BI852" s="354" t="str">
        <f ca="1">IF(ISBLANK(INDIRECT("I852"))," ",(INDIRECT("I852")))</f>
        <v xml:space="preserve"> </v>
      </c>
      <c r="BJ852" s="354" t="str">
        <f ca="1">IF(ISBLANK(INDIRECT("J852"))," ",(INDIRECT("J852")))</f>
        <v xml:space="preserve"> </v>
      </c>
      <c r="BK852" s="354" t="str">
        <f ca="1">IF(ISBLANK(INDIRECT("K852"))," ",(INDIRECT("K852")))</f>
        <v xml:space="preserve"> </v>
      </c>
      <c r="BL852" s="354" t="str">
        <f ca="1">IF(ISBLANK(INDIRECT("L852"))," ",(INDIRECT("L852")))</f>
        <v xml:space="preserve"> </v>
      </c>
      <c r="BM852" s="354" t="str">
        <f ca="1">IF(ISBLANK(INDIRECT("M852"))," ",(INDIRECT("M852")))</f>
        <v xml:space="preserve"> </v>
      </c>
      <c r="BN852" s="354" t="str">
        <f ca="1">IF(ISBLANK(INDIRECT("N852"))," ",(INDIRECT("N852")))</f>
        <v xml:space="preserve"> </v>
      </c>
      <c r="BO852" s="354" t="str">
        <f ca="1">IF(ISBLANK(INDIRECT("O852"))," ",(INDIRECT("O852")))</f>
        <v xml:space="preserve"> </v>
      </c>
      <c r="BP852" s="354" t="str">
        <f ca="1">IF(ISBLANK(INDIRECT("P852"))," ",(INDIRECT("P852")))</f>
        <v xml:space="preserve"> </v>
      </c>
      <c r="BQ852" s="354">
        <f ca="1">IF(ISBLANK(INDIRECT("Q852"))," ",(INDIRECT("Q852")))</f>
        <v>0</v>
      </c>
      <c r="BR852" s="354" t="str">
        <f ca="1">IF(ISBLANK(INDIRECT("R852"))," ",(INDIRECT("R852")))</f>
        <v xml:space="preserve"> </v>
      </c>
      <c r="BS852" s="354" t="str">
        <f t="shared" ca="1" si="27"/>
        <v xml:space="preserve"> </v>
      </c>
    </row>
    <row r="853" spans="1:71" x14ac:dyDescent="0.25">
      <c r="A853" s="255">
        <v>848</v>
      </c>
      <c r="B853" s="9"/>
      <c r="C853" s="10"/>
      <c r="D853" s="9"/>
      <c r="E853" s="10"/>
      <c r="F853" s="9"/>
      <c r="G853" s="9"/>
      <c r="H853" s="9"/>
      <c r="I853" s="9"/>
      <c r="J853" s="9"/>
      <c r="K853" s="9"/>
      <c r="L853" s="9"/>
      <c r="M853" s="9"/>
      <c r="N853" s="9"/>
      <c r="O853" s="248"/>
      <c r="P853" s="248"/>
      <c r="Q853" s="248">
        <f t="shared" si="26"/>
        <v>0</v>
      </c>
      <c r="R853" s="9"/>
      <c r="BB853" s="354" t="str">
        <f ca="1">IF(ISBLANK(INDIRECT("B853"))," ",(INDIRECT("B853")))</f>
        <v xml:space="preserve"> </v>
      </c>
      <c r="BC853" s="354" t="str">
        <f ca="1">IF(ISBLANK(INDIRECT("C853"))," ",(INDIRECT("C853")))</f>
        <v xml:space="preserve"> </v>
      </c>
      <c r="BD853" s="354" t="str">
        <f ca="1">IF(ISBLANK(INDIRECT("D853"))," ",(INDIRECT("D853")))</f>
        <v xml:space="preserve"> </v>
      </c>
      <c r="BE853" s="354" t="str">
        <f ca="1">IF(ISBLANK(INDIRECT("E853"))," ",(INDIRECT("E853")))</f>
        <v xml:space="preserve"> </v>
      </c>
      <c r="BF853" s="354" t="str">
        <f ca="1">IF(ISBLANK(INDIRECT("F853"))," ",(INDIRECT("F853")))</f>
        <v xml:space="preserve"> </v>
      </c>
      <c r="BG853" s="354" t="str">
        <f ca="1">IF(ISBLANK(INDIRECT("G853"))," ",(INDIRECT("G853")))</f>
        <v xml:space="preserve"> </v>
      </c>
      <c r="BH853" s="354" t="str">
        <f ca="1">IF(ISBLANK(INDIRECT("H853"))," ",(INDIRECT("H853")))</f>
        <v xml:space="preserve"> </v>
      </c>
      <c r="BI853" s="354" t="str">
        <f ca="1">IF(ISBLANK(INDIRECT("I853"))," ",(INDIRECT("I853")))</f>
        <v xml:space="preserve"> </v>
      </c>
      <c r="BJ853" s="354" t="str">
        <f ca="1">IF(ISBLANK(INDIRECT("J853"))," ",(INDIRECT("J853")))</f>
        <v xml:space="preserve"> </v>
      </c>
      <c r="BK853" s="354" t="str">
        <f ca="1">IF(ISBLANK(INDIRECT("K853"))," ",(INDIRECT("K853")))</f>
        <v xml:space="preserve"> </v>
      </c>
      <c r="BL853" s="354" t="str">
        <f ca="1">IF(ISBLANK(INDIRECT("L853"))," ",(INDIRECT("L853")))</f>
        <v xml:space="preserve"> </v>
      </c>
      <c r="BM853" s="354" t="str">
        <f ca="1">IF(ISBLANK(INDIRECT("M853"))," ",(INDIRECT("M853")))</f>
        <v xml:space="preserve"> </v>
      </c>
      <c r="BN853" s="354" t="str">
        <f ca="1">IF(ISBLANK(INDIRECT("N853"))," ",(INDIRECT("N853")))</f>
        <v xml:space="preserve"> </v>
      </c>
      <c r="BO853" s="354" t="str">
        <f ca="1">IF(ISBLANK(INDIRECT("O853"))," ",(INDIRECT("O853")))</f>
        <v xml:space="preserve"> </v>
      </c>
      <c r="BP853" s="354" t="str">
        <f ca="1">IF(ISBLANK(INDIRECT("P853"))," ",(INDIRECT("P853")))</f>
        <v xml:space="preserve"> </v>
      </c>
      <c r="BQ853" s="354">
        <f ca="1">IF(ISBLANK(INDIRECT("Q853"))," ",(INDIRECT("Q853")))</f>
        <v>0</v>
      </c>
      <c r="BR853" s="354" t="str">
        <f ca="1">IF(ISBLANK(INDIRECT("R853"))," ",(INDIRECT("R853")))</f>
        <v xml:space="preserve"> </v>
      </c>
      <c r="BS853" s="354" t="str">
        <f t="shared" ca="1" si="27"/>
        <v xml:space="preserve"> </v>
      </c>
    </row>
    <row r="854" spans="1:71" x14ac:dyDescent="0.25">
      <c r="A854" s="255">
        <v>849</v>
      </c>
      <c r="B854" s="9"/>
      <c r="C854" s="10"/>
      <c r="D854" s="9"/>
      <c r="E854" s="10"/>
      <c r="F854" s="9"/>
      <c r="G854" s="9"/>
      <c r="H854" s="9"/>
      <c r="I854" s="9"/>
      <c r="J854" s="9"/>
      <c r="K854" s="9"/>
      <c r="L854" s="9"/>
      <c r="M854" s="9"/>
      <c r="N854" s="9"/>
      <c r="O854" s="248"/>
      <c r="P854" s="248"/>
      <c r="Q854" s="248">
        <f t="shared" si="26"/>
        <v>0</v>
      </c>
      <c r="R854" s="9"/>
      <c r="BB854" s="354" t="str">
        <f ca="1">IF(ISBLANK(INDIRECT("B854"))," ",(INDIRECT("B854")))</f>
        <v xml:space="preserve"> </v>
      </c>
      <c r="BC854" s="354" t="str">
        <f ca="1">IF(ISBLANK(INDIRECT("C854"))," ",(INDIRECT("C854")))</f>
        <v xml:space="preserve"> </v>
      </c>
      <c r="BD854" s="354" t="str">
        <f ca="1">IF(ISBLANK(INDIRECT("D854"))," ",(INDIRECT("D854")))</f>
        <v xml:space="preserve"> </v>
      </c>
      <c r="BE854" s="354" t="str">
        <f ca="1">IF(ISBLANK(INDIRECT("E854"))," ",(INDIRECT("E854")))</f>
        <v xml:space="preserve"> </v>
      </c>
      <c r="BF854" s="354" t="str">
        <f ca="1">IF(ISBLANK(INDIRECT("F854"))," ",(INDIRECT("F854")))</f>
        <v xml:space="preserve"> </v>
      </c>
      <c r="BG854" s="354" t="str">
        <f ca="1">IF(ISBLANK(INDIRECT("G854"))," ",(INDIRECT("G854")))</f>
        <v xml:space="preserve"> </v>
      </c>
      <c r="BH854" s="354" t="str">
        <f ca="1">IF(ISBLANK(INDIRECT("H854"))," ",(INDIRECT("H854")))</f>
        <v xml:space="preserve"> </v>
      </c>
      <c r="BI854" s="354" t="str">
        <f ca="1">IF(ISBLANK(INDIRECT("I854"))," ",(INDIRECT("I854")))</f>
        <v xml:space="preserve"> </v>
      </c>
      <c r="BJ854" s="354" t="str">
        <f ca="1">IF(ISBLANK(INDIRECT("J854"))," ",(INDIRECT("J854")))</f>
        <v xml:space="preserve"> </v>
      </c>
      <c r="BK854" s="354" t="str">
        <f ca="1">IF(ISBLANK(INDIRECT("K854"))," ",(INDIRECT("K854")))</f>
        <v xml:space="preserve"> </v>
      </c>
      <c r="BL854" s="354" t="str">
        <f ca="1">IF(ISBLANK(INDIRECT("L854"))," ",(INDIRECT("L854")))</f>
        <v xml:space="preserve"> </v>
      </c>
      <c r="BM854" s="354" t="str">
        <f ca="1">IF(ISBLANK(INDIRECT("M854"))," ",(INDIRECT("M854")))</f>
        <v xml:space="preserve"> </v>
      </c>
      <c r="BN854" s="354" t="str">
        <f ca="1">IF(ISBLANK(INDIRECT("N854"))," ",(INDIRECT("N854")))</f>
        <v xml:space="preserve"> </v>
      </c>
      <c r="BO854" s="354" t="str">
        <f ca="1">IF(ISBLANK(INDIRECT("O854"))," ",(INDIRECT("O854")))</f>
        <v xml:space="preserve"> </v>
      </c>
      <c r="BP854" s="354" t="str">
        <f ca="1">IF(ISBLANK(INDIRECT("P854"))," ",(INDIRECT("P854")))</f>
        <v xml:space="preserve"> </v>
      </c>
      <c r="BQ854" s="354">
        <f ca="1">IF(ISBLANK(INDIRECT("Q854"))," ",(INDIRECT("Q854")))</f>
        <v>0</v>
      </c>
      <c r="BR854" s="354" t="str">
        <f ca="1">IF(ISBLANK(INDIRECT("R854"))," ",(INDIRECT("R854")))</f>
        <v xml:space="preserve"> </v>
      </c>
      <c r="BS854" s="354" t="str">
        <f t="shared" ca="1" si="27"/>
        <v xml:space="preserve"> </v>
      </c>
    </row>
    <row r="855" spans="1:71" x14ac:dyDescent="0.25">
      <c r="A855" s="255">
        <v>850</v>
      </c>
      <c r="B855" s="9"/>
      <c r="C855" s="10"/>
      <c r="D855" s="9"/>
      <c r="E855" s="10"/>
      <c r="F855" s="9"/>
      <c r="G855" s="9"/>
      <c r="H855" s="9"/>
      <c r="I855" s="9"/>
      <c r="J855" s="9"/>
      <c r="K855" s="9"/>
      <c r="L855" s="9"/>
      <c r="M855" s="9"/>
      <c r="N855" s="9"/>
      <c r="O855" s="248"/>
      <c r="P855" s="248"/>
      <c r="Q855" s="248">
        <f t="shared" si="26"/>
        <v>0</v>
      </c>
      <c r="R855" s="9"/>
      <c r="BB855" s="354" t="str">
        <f ca="1">IF(ISBLANK(INDIRECT("B855"))," ",(INDIRECT("B855")))</f>
        <v xml:space="preserve"> </v>
      </c>
      <c r="BC855" s="354" t="str">
        <f ca="1">IF(ISBLANK(INDIRECT("C855"))," ",(INDIRECT("C855")))</f>
        <v xml:space="preserve"> </v>
      </c>
      <c r="BD855" s="354" t="str">
        <f ca="1">IF(ISBLANK(INDIRECT("D855"))," ",(INDIRECT("D855")))</f>
        <v xml:space="preserve"> </v>
      </c>
      <c r="BE855" s="354" t="str">
        <f ca="1">IF(ISBLANK(INDIRECT("E855"))," ",(INDIRECT("E855")))</f>
        <v xml:space="preserve"> </v>
      </c>
      <c r="BF855" s="354" t="str">
        <f ca="1">IF(ISBLANK(INDIRECT("F855"))," ",(INDIRECT("F855")))</f>
        <v xml:space="preserve"> </v>
      </c>
      <c r="BG855" s="354" t="str">
        <f ca="1">IF(ISBLANK(INDIRECT("G855"))," ",(INDIRECT("G855")))</f>
        <v xml:space="preserve"> </v>
      </c>
      <c r="BH855" s="354" t="str">
        <f ca="1">IF(ISBLANK(INDIRECT("H855"))," ",(INDIRECT("H855")))</f>
        <v xml:space="preserve"> </v>
      </c>
      <c r="BI855" s="354" t="str">
        <f ca="1">IF(ISBLANK(INDIRECT("I855"))," ",(INDIRECT("I855")))</f>
        <v xml:space="preserve"> </v>
      </c>
      <c r="BJ855" s="354" t="str">
        <f ca="1">IF(ISBLANK(INDIRECT("J855"))," ",(INDIRECT("J855")))</f>
        <v xml:space="preserve"> </v>
      </c>
      <c r="BK855" s="354" t="str">
        <f ca="1">IF(ISBLANK(INDIRECT("K855"))," ",(INDIRECT("K855")))</f>
        <v xml:space="preserve"> </v>
      </c>
      <c r="BL855" s="354" t="str">
        <f ca="1">IF(ISBLANK(INDIRECT("L855"))," ",(INDIRECT("L855")))</f>
        <v xml:space="preserve"> </v>
      </c>
      <c r="BM855" s="354" t="str">
        <f ca="1">IF(ISBLANK(INDIRECT("M855"))," ",(INDIRECT("M855")))</f>
        <v xml:space="preserve"> </v>
      </c>
      <c r="BN855" s="354" t="str">
        <f ca="1">IF(ISBLANK(INDIRECT("N855"))," ",(INDIRECT("N855")))</f>
        <v xml:space="preserve"> </v>
      </c>
      <c r="BO855" s="354" t="str">
        <f ca="1">IF(ISBLANK(INDIRECT("O855"))," ",(INDIRECT("O855")))</f>
        <v xml:space="preserve"> </v>
      </c>
      <c r="BP855" s="354" t="str">
        <f ca="1">IF(ISBLANK(INDIRECT("P855"))," ",(INDIRECT("P855")))</f>
        <v xml:space="preserve"> </v>
      </c>
      <c r="BQ855" s="354">
        <f ca="1">IF(ISBLANK(INDIRECT("Q855"))," ",(INDIRECT("Q855")))</f>
        <v>0</v>
      </c>
      <c r="BR855" s="354" t="str">
        <f ca="1">IF(ISBLANK(INDIRECT("R855"))," ",(INDIRECT("R855")))</f>
        <v xml:space="preserve"> </v>
      </c>
      <c r="BS855" s="354" t="str">
        <f t="shared" ca="1" si="27"/>
        <v xml:space="preserve"> </v>
      </c>
    </row>
    <row r="856" spans="1:71" x14ac:dyDescent="0.25">
      <c r="A856" s="255">
        <v>851</v>
      </c>
      <c r="B856" s="9"/>
      <c r="C856" s="10"/>
      <c r="D856" s="9"/>
      <c r="E856" s="10"/>
      <c r="F856" s="9"/>
      <c r="G856" s="9"/>
      <c r="H856" s="9"/>
      <c r="I856" s="9"/>
      <c r="J856" s="9"/>
      <c r="K856" s="9"/>
      <c r="L856" s="9"/>
      <c r="M856" s="9"/>
      <c r="N856" s="9"/>
      <c r="O856" s="248"/>
      <c r="P856" s="248"/>
      <c r="Q856" s="248">
        <f t="shared" si="26"/>
        <v>0</v>
      </c>
      <c r="R856" s="9"/>
      <c r="BB856" s="354" t="str">
        <f ca="1">IF(ISBLANK(INDIRECT("B856"))," ",(INDIRECT("B856")))</f>
        <v xml:space="preserve"> </v>
      </c>
      <c r="BC856" s="354" t="str">
        <f ca="1">IF(ISBLANK(INDIRECT("C856"))," ",(INDIRECT("C856")))</f>
        <v xml:space="preserve"> </v>
      </c>
      <c r="BD856" s="354" t="str">
        <f ca="1">IF(ISBLANK(INDIRECT("D856"))," ",(INDIRECT("D856")))</f>
        <v xml:space="preserve"> </v>
      </c>
      <c r="BE856" s="354" t="str">
        <f ca="1">IF(ISBLANK(INDIRECT("E856"))," ",(INDIRECT("E856")))</f>
        <v xml:space="preserve"> </v>
      </c>
      <c r="BF856" s="354" t="str">
        <f ca="1">IF(ISBLANK(INDIRECT("F856"))," ",(INDIRECT("F856")))</f>
        <v xml:space="preserve"> </v>
      </c>
      <c r="BG856" s="354" t="str">
        <f ca="1">IF(ISBLANK(INDIRECT("G856"))," ",(INDIRECT("G856")))</f>
        <v xml:space="preserve"> </v>
      </c>
      <c r="BH856" s="354" t="str">
        <f ca="1">IF(ISBLANK(INDIRECT("H856"))," ",(INDIRECT("H856")))</f>
        <v xml:space="preserve"> </v>
      </c>
      <c r="BI856" s="354" t="str">
        <f ca="1">IF(ISBLANK(INDIRECT("I856"))," ",(INDIRECT("I856")))</f>
        <v xml:space="preserve"> </v>
      </c>
      <c r="BJ856" s="354" t="str">
        <f ca="1">IF(ISBLANK(INDIRECT("J856"))," ",(INDIRECT("J856")))</f>
        <v xml:space="preserve"> </v>
      </c>
      <c r="BK856" s="354" t="str">
        <f ca="1">IF(ISBLANK(INDIRECT("K856"))," ",(INDIRECT("K856")))</f>
        <v xml:space="preserve"> </v>
      </c>
      <c r="BL856" s="354" t="str">
        <f ca="1">IF(ISBLANK(INDIRECT("L856"))," ",(INDIRECT("L856")))</f>
        <v xml:space="preserve"> </v>
      </c>
      <c r="BM856" s="354" t="str">
        <f ca="1">IF(ISBLANK(INDIRECT("M856"))," ",(INDIRECT("M856")))</f>
        <v xml:space="preserve"> </v>
      </c>
      <c r="BN856" s="354" t="str">
        <f ca="1">IF(ISBLANK(INDIRECT("N856"))," ",(INDIRECT("N856")))</f>
        <v xml:space="preserve"> </v>
      </c>
      <c r="BO856" s="354" t="str">
        <f ca="1">IF(ISBLANK(INDIRECT("O856"))," ",(INDIRECT("O856")))</f>
        <v xml:space="preserve"> </v>
      </c>
      <c r="BP856" s="354" t="str">
        <f ca="1">IF(ISBLANK(INDIRECT("P856"))," ",(INDIRECT("P856")))</f>
        <v xml:space="preserve"> </v>
      </c>
      <c r="BQ856" s="354">
        <f ca="1">IF(ISBLANK(INDIRECT("Q856"))," ",(INDIRECT("Q856")))</f>
        <v>0</v>
      </c>
      <c r="BR856" s="354" t="str">
        <f ca="1">IF(ISBLANK(INDIRECT("R856"))," ",(INDIRECT("R856")))</f>
        <v xml:space="preserve"> </v>
      </c>
      <c r="BS856" s="354" t="str">
        <f t="shared" ca="1" si="27"/>
        <v xml:space="preserve"> </v>
      </c>
    </row>
    <row r="857" spans="1:71" x14ac:dyDescent="0.25">
      <c r="A857" s="255">
        <v>852</v>
      </c>
      <c r="B857" s="9"/>
      <c r="C857" s="10"/>
      <c r="D857" s="9"/>
      <c r="E857" s="10"/>
      <c r="F857" s="9"/>
      <c r="G857" s="9"/>
      <c r="H857" s="9"/>
      <c r="I857" s="9"/>
      <c r="J857" s="9"/>
      <c r="K857" s="9"/>
      <c r="L857" s="9"/>
      <c r="M857" s="9"/>
      <c r="N857" s="9"/>
      <c r="O857" s="248"/>
      <c r="P857" s="248"/>
      <c r="Q857" s="248">
        <f t="shared" si="26"/>
        <v>0</v>
      </c>
      <c r="R857" s="9"/>
      <c r="BB857" s="354" t="str">
        <f ca="1">IF(ISBLANK(INDIRECT("B857"))," ",(INDIRECT("B857")))</f>
        <v xml:space="preserve"> </v>
      </c>
      <c r="BC857" s="354" t="str">
        <f ca="1">IF(ISBLANK(INDIRECT("C857"))," ",(INDIRECT("C857")))</f>
        <v xml:space="preserve"> </v>
      </c>
      <c r="BD857" s="354" t="str">
        <f ca="1">IF(ISBLANK(INDIRECT("D857"))," ",(INDIRECT("D857")))</f>
        <v xml:space="preserve"> </v>
      </c>
      <c r="BE857" s="354" t="str">
        <f ca="1">IF(ISBLANK(INDIRECT("E857"))," ",(INDIRECT("E857")))</f>
        <v xml:space="preserve"> </v>
      </c>
      <c r="BF857" s="354" t="str">
        <f ca="1">IF(ISBLANK(INDIRECT("F857"))," ",(INDIRECT("F857")))</f>
        <v xml:space="preserve"> </v>
      </c>
      <c r="BG857" s="354" t="str">
        <f ca="1">IF(ISBLANK(INDIRECT("G857"))," ",(INDIRECT("G857")))</f>
        <v xml:space="preserve"> </v>
      </c>
      <c r="BH857" s="354" t="str">
        <f ca="1">IF(ISBLANK(INDIRECT("H857"))," ",(INDIRECT("H857")))</f>
        <v xml:space="preserve"> </v>
      </c>
      <c r="BI857" s="354" t="str">
        <f ca="1">IF(ISBLANK(INDIRECT("I857"))," ",(INDIRECT("I857")))</f>
        <v xml:space="preserve"> </v>
      </c>
      <c r="BJ857" s="354" t="str">
        <f ca="1">IF(ISBLANK(INDIRECT("J857"))," ",(INDIRECT("J857")))</f>
        <v xml:space="preserve"> </v>
      </c>
      <c r="BK857" s="354" t="str">
        <f ca="1">IF(ISBLANK(INDIRECT("K857"))," ",(INDIRECT("K857")))</f>
        <v xml:space="preserve"> </v>
      </c>
      <c r="BL857" s="354" t="str">
        <f ca="1">IF(ISBLANK(INDIRECT("L857"))," ",(INDIRECT("L857")))</f>
        <v xml:space="preserve"> </v>
      </c>
      <c r="BM857" s="354" t="str">
        <f ca="1">IF(ISBLANK(INDIRECT("M857"))," ",(INDIRECT("M857")))</f>
        <v xml:space="preserve"> </v>
      </c>
      <c r="BN857" s="354" t="str">
        <f ca="1">IF(ISBLANK(INDIRECT("N857"))," ",(INDIRECT("N857")))</f>
        <v xml:space="preserve"> </v>
      </c>
      <c r="BO857" s="354" t="str">
        <f ca="1">IF(ISBLANK(INDIRECT("O857"))," ",(INDIRECT("O857")))</f>
        <v xml:space="preserve"> </v>
      </c>
      <c r="BP857" s="354" t="str">
        <f ca="1">IF(ISBLANK(INDIRECT("P857"))," ",(INDIRECT("P857")))</f>
        <v xml:space="preserve"> </v>
      </c>
      <c r="BQ857" s="354">
        <f ca="1">IF(ISBLANK(INDIRECT("Q857"))," ",(INDIRECT("Q857")))</f>
        <v>0</v>
      </c>
      <c r="BR857" s="354" t="str">
        <f ca="1">IF(ISBLANK(INDIRECT("R857"))," ",(INDIRECT("R857")))</f>
        <v xml:space="preserve"> </v>
      </c>
      <c r="BS857" s="354" t="str">
        <f t="shared" ca="1" si="27"/>
        <v xml:space="preserve"> </v>
      </c>
    </row>
    <row r="858" spans="1:71" x14ac:dyDescent="0.25">
      <c r="A858" s="255">
        <v>853</v>
      </c>
      <c r="B858" s="9"/>
      <c r="C858" s="10"/>
      <c r="D858" s="9"/>
      <c r="E858" s="10"/>
      <c r="F858" s="9"/>
      <c r="G858" s="9"/>
      <c r="H858" s="9"/>
      <c r="I858" s="9"/>
      <c r="J858" s="9"/>
      <c r="K858" s="9"/>
      <c r="L858" s="9"/>
      <c r="M858" s="9"/>
      <c r="N858" s="9"/>
      <c r="O858" s="248"/>
      <c r="P858" s="248"/>
      <c r="Q858" s="248">
        <f t="shared" si="26"/>
        <v>0</v>
      </c>
      <c r="R858" s="9"/>
      <c r="BB858" s="354" t="str">
        <f ca="1">IF(ISBLANK(INDIRECT("B858"))," ",(INDIRECT("B858")))</f>
        <v xml:space="preserve"> </v>
      </c>
      <c r="BC858" s="354" t="str">
        <f ca="1">IF(ISBLANK(INDIRECT("C858"))," ",(INDIRECT("C858")))</f>
        <v xml:space="preserve"> </v>
      </c>
      <c r="BD858" s="354" t="str">
        <f ca="1">IF(ISBLANK(INDIRECT("D858"))," ",(INDIRECT("D858")))</f>
        <v xml:space="preserve"> </v>
      </c>
      <c r="BE858" s="354" t="str">
        <f ca="1">IF(ISBLANK(INDIRECT("E858"))," ",(INDIRECT("E858")))</f>
        <v xml:space="preserve"> </v>
      </c>
      <c r="BF858" s="354" t="str">
        <f ca="1">IF(ISBLANK(INDIRECT("F858"))," ",(INDIRECT("F858")))</f>
        <v xml:space="preserve"> </v>
      </c>
      <c r="BG858" s="354" t="str">
        <f ca="1">IF(ISBLANK(INDIRECT("G858"))," ",(INDIRECT("G858")))</f>
        <v xml:space="preserve"> </v>
      </c>
      <c r="BH858" s="354" t="str">
        <f ca="1">IF(ISBLANK(INDIRECT("H858"))," ",(INDIRECT("H858")))</f>
        <v xml:space="preserve"> </v>
      </c>
      <c r="BI858" s="354" t="str">
        <f ca="1">IF(ISBLANK(INDIRECT("I858"))," ",(INDIRECT("I858")))</f>
        <v xml:space="preserve"> </v>
      </c>
      <c r="BJ858" s="354" t="str">
        <f ca="1">IF(ISBLANK(INDIRECT("J858"))," ",(INDIRECT("J858")))</f>
        <v xml:space="preserve"> </v>
      </c>
      <c r="BK858" s="354" t="str">
        <f ca="1">IF(ISBLANK(INDIRECT("K858"))," ",(INDIRECT("K858")))</f>
        <v xml:space="preserve"> </v>
      </c>
      <c r="BL858" s="354" t="str">
        <f ca="1">IF(ISBLANK(INDIRECT("L858"))," ",(INDIRECT("L858")))</f>
        <v xml:space="preserve"> </v>
      </c>
      <c r="BM858" s="354" t="str">
        <f ca="1">IF(ISBLANK(INDIRECT("M858"))," ",(INDIRECT("M858")))</f>
        <v xml:space="preserve"> </v>
      </c>
      <c r="BN858" s="354" t="str">
        <f ca="1">IF(ISBLANK(INDIRECT("N858"))," ",(INDIRECT("N858")))</f>
        <v xml:space="preserve"> </v>
      </c>
      <c r="BO858" s="354" t="str">
        <f ca="1">IF(ISBLANK(INDIRECT("O858"))," ",(INDIRECT("O858")))</f>
        <v xml:space="preserve"> </v>
      </c>
      <c r="BP858" s="354" t="str">
        <f ca="1">IF(ISBLANK(INDIRECT("P858"))," ",(INDIRECT("P858")))</f>
        <v xml:space="preserve"> </v>
      </c>
      <c r="BQ858" s="354">
        <f ca="1">IF(ISBLANK(INDIRECT("Q858"))," ",(INDIRECT("Q858")))</f>
        <v>0</v>
      </c>
      <c r="BR858" s="354" t="str">
        <f ca="1">IF(ISBLANK(INDIRECT("R858"))," ",(INDIRECT("R858")))</f>
        <v xml:space="preserve"> </v>
      </c>
      <c r="BS858" s="354" t="str">
        <f t="shared" ca="1" si="27"/>
        <v xml:space="preserve"> </v>
      </c>
    </row>
    <row r="859" spans="1:71" x14ac:dyDescent="0.25">
      <c r="A859" s="255">
        <v>854</v>
      </c>
      <c r="B859" s="9"/>
      <c r="C859" s="10"/>
      <c r="D859" s="9"/>
      <c r="E859" s="10"/>
      <c r="F859" s="9"/>
      <c r="G859" s="9"/>
      <c r="H859" s="9"/>
      <c r="I859" s="9"/>
      <c r="J859" s="9"/>
      <c r="K859" s="9"/>
      <c r="L859" s="9"/>
      <c r="M859" s="9"/>
      <c r="N859" s="9"/>
      <c r="O859" s="248"/>
      <c r="P859" s="248"/>
      <c r="Q859" s="248">
        <f t="shared" si="26"/>
        <v>0</v>
      </c>
      <c r="R859" s="9"/>
      <c r="BB859" s="354" t="str">
        <f ca="1">IF(ISBLANK(INDIRECT("B859"))," ",(INDIRECT("B859")))</f>
        <v xml:space="preserve"> </v>
      </c>
      <c r="BC859" s="354" t="str">
        <f ca="1">IF(ISBLANK(INDIRECT("C859"))," ",(INDIRECT("C859")))</f>
        <v xml:space="preserve"> </v>
      </c>
      <c r="BD859" s="354" t="str">
        <f ca="1">IF(ISBLANK(INDIRECT("D859"))," ",(INDIRECT("D859")))</f>
        <v xml:space="preserve"> </v>
      </c>
      <c r="BE859" s="354" t="str">
        <f ca="1">IF(ISBLANK(INDIRECT("E859"))," ",(INDIRECT("E859")))</f>
        <v xml:space="preserve"> </v>
      </c>
      <c r="BF859" s="354" t="str">
        <f ca="1">IF(ISBLANK(INDIRECT("F859"))," ",(INDIRECT("F859")))</f>
        <v xml:space="preserve"> </v>
      </c>
      <c r="BG859" s="354" t="str">
        <f ca="1">IF(ISBLANK(INDIRECT("G859"))," ",(INDIRECT("G859")))</f>
        <v xml:space="preserve"> </v>
      </c>
      <c r="BH859" s="354" t="str">
        <f ca="1">IF(ISBLANK(INDIRECT("H859"))," ",(INDIRECT("H859")))</f>
        <v xml:space="preserve"> </v>
      </c>
      <c r="BI859" s="354" t="str">
        <f ca="1">IF(ISBLANK(INDIRECT("I859"))," ",(INDIRECT("I859")))</f>
        <v xml:space="preserve"> </v>
      </c>
      <c r="BJ859" s="354" t="str">
        <f ca="1">IF(ISBLANK(INDIRECT("J859"))," ",(INDIRECT("J859")))</f>
        <v xml:space="preserve"> </v>
      </c>
      <c r="BK859" s="354" t="str">
        <f ca="1">IF(ISBLANK(INDIRECT("K859"))," ",(INDIRECT("K859")))</f>
        <v xml:space="preserve"> </v>
      </c>
      <c r="BL859" s="354" t="str">
        <f ca="1">IF(ISBLANK(INDIRECT("L859"))," ",(INDIRECT("L859")))</f>
        <v xml:space="preserve"> </v>
      </c>
      <c r="BM859" s="354" t="str">
        <f ca="1">IF(ISBLANK(INDIRECT("M859"))," ",(INDIRECT("M859")))</f>
        <v xml:space="preserve"> </v>
      </c>
      <c r="BN859" s="354" t="str">
        <f ca="1">IF(ISBLANK(INDIRECT("N859"))," ",(INDIRECT("N859")))</f>
        <v xml:space="preserve"> </v>
      </c>
      <c r="BO859" s="354" t="str">
        <f ca="1">IF(ISBLANK(INDIRECT("O859"))," ",(INDIRECT("O859")))</f>
        <v xml:space="preserve"> </v>
      </c>
      <c r="BP859" s="354" t="str">
        <f ca="1">IF(ISBLANK(INDIRECT("P859"))," ",(INDIRECT("P859")))</f>
        <v xml:space="preserve"> </v>
      </c>
      <c r="BQ859" s="354">
        <f ca="1">IF(ISBLANK(INDIRECT("Q859"))," ",(INDIRECT("Q859")))</f>
        <v>0</v>
      </c>
      <c r="BR859" s="354" t="str">
        <f ca="1">IF(ISBLANK(INDIRECT("R859"))," ",(INDIRECT("R859")))</f>
        <v xml:space="preserve"> </v>
      </c>
      <c r="BS859" s="354" t="str">
        <f t="shared" ca="1" si="27"/>
        <v xml:space="preserve"> </v>
      </c>
    </row>
    <row r="860" spans="1:71" x14ac:dyDescent="0.25">
      <c r="A860" s="255">
        <v>855</v>
      </c>
      <c r="B860" s="9"/>
      <c r="C860" s="10"/>
      <c r="D860" s="9"/>
      <c r="E860" s="10"/>
      <c r="F860" s="9"/>
      <c r="G860" s="9"/>
      <c r="H860" s="9"/>
      <c r="I860" s="9"/>
      <c r="J860" s="9"/>
      <c r="K860" s="9"/>
      <c r="L860" s="9"/>
      <c r="M860" s="9"/>
      <c r="N860" s="9"/>
      <c r="O860" s="248"/>
      <c r="P860" s="248"/>
      <c r="Q860" s="248">
        <f t="shared" si="26"/>
        <v>0</v>
      </c>
      <c r="R860" s="9"/>
      <c r="BB860" s="354" t="str">
        <f ca="1">IF(ISBLANK(INDIRECT("B860"))," ",(INDIRECT("B860")))</f>
        <v xml:space="preserve"> </v>
      </c>
      <c r="BC860" s="354" t="str">
        <f ca="1">IF(ISBLANK(INDIRECT("C860"))," ",(INDIRECT("C860")))</f>
        <v xml:space="preserve"> </v>
      </c>
      <c r="BD860" s="354" t="str">
        <f ca="1">IF(ISBLANK(INDIRECT("D860"))," ",(INDIRECT("D860")))</f>
        <v xml:space="preserve"> </v>
      </c>
      <c r="BE860" s="354" t="str">
        <f ca="1">IF(ISBLANK(INDIRECT("E860"))," ",(INDIRECT("E860")))</f>
        <v xml:space="preserve"> </v>
      </c>
      <c r="BF860" s="354" t="str">
        <f ca="1">IF(ISBLANK(INDIRECT("F860"))," ",(INDIRECT("F860")))</f>
        <v xml:space="preserve"> </v>
      </c>
      <c r="BG860" s="354" t="str">
        <f ca="1">IF(ISBLANK(INDIRECT("G860"))," ",(INDIRECT("G860")))</f>
        <v xml:space="preserve"> </v>
      </c>
      <c r="BH860" s="354" t="str">
        <f ca="1">IF(ISBLANK(INDIRECT("H860"))," ",(INDIRECT("H860")))</f>
        <v xml:space="preserve"> </v>
      </c>
      <c r="BI860" s="354" t="str">
        <f ca="1">IF(ISBLANK(INDIRECT("I860"))," ",(INDIRECT("I860")))</f>
        <v xml:space="preserve"> </v>
      </c>
      <c r="BJ860" s="354" t="str">
        <f ca="1">IF(ISBLANK(INDIRECT("J860"))," ",(INDIRECT("J860")))</f>
        <v xml:space="preserve"> </v>
      </c>
      <c r="BK860" s="354" t="str">
        <f ca="1">IF(ISBLANK(INDIRECT("K860"))," ",(INDIRECT("K860")))</f>
        <v xml:space="preserve"> </v>
      </c>
      <c r="BL860" s="354" t="str">
        <f ca="1">IF(ISBLANK(INDIRECT("L860"))," ",(INDIRECT("L860")))</f>
        <v xml:space="preserve"> </v>
      </c>
      <c r="BM860" s="354" t="str">
        <f ca="1">IF(ISBLANK(INDIRECT("M860"))," ",(INDIRECT("M860")))</f>
        <v xml:space="preserve"> </v>
      </c>
      <c r="BN860" s="354" t="str">
        <f ca="1">IF(ISBLANK(INDIRECT("N860"))," ",(INDIRECT("N860")))</f>
        <v xml:space="preserve"> </v>
      </c>
      <c r="BO860" s="354" t="str">
        <f ca="1">IF(ISBLANK(INDIRECT("O860"))," ",(INDIRECT("O860")))</f>
        <v xml:space="preserve"> </v>
      </c>
      <c r="BP860" s="354" t="str">
        <f ca="1">IF(ISBLANK(INDIRECT("P860"))," ",(INDIRECT("P860")))</f>
        <v xml:space="preserve"> </v>
      </c>
      <c r="BQ860" s="354">
        <f ca="1">IF(ISBLANK(INDIRECT("Q860"))," ",(INDIRECT("Q860")))</f>
        <v>0</v>
      </c>
      <c r="BR860" s="354" t="str">
        <f ca="1">IF(ISBLANK(INDIRECT("R860"))," ",(INDIRECT("R860")))</f>
        <v xml:space="preserve"> </v>
      </c>
      <c r="BS860" s="354" t="str">
        <f t="shared" ca="1" si="27"/>
        <v xml:space="preserve"> </v>
      </c>
    </row>
    <row r="861" spans="1:71" x14ac:dyDescent="0.25">
      <c r="A861" s="255">
        <v>856</v>
      </c>
      <c r="B861" s="9"/>
      <c r="C861" s="10"/>
      <c r="D861" s="9"/>
      <c r="E861" s="10"/>
      <c r="F861" s="9"/>
      <c r="G861" s="9"/>
      <c r="H861" s="9"/>
      <c r="I861" s="9"/>
      <c r="J861" s="9"/>
      <c r="K861" s="9"/>
      <c r="L861" s="9"/>
      <c r="M861" s="9"/>
      <c r="N861" s="9"/>
      <c r="O861" s="248"/>
      <c r="P861" s="248"/>
      <c r="Q861" s="248">
        <f t="shared" si="26"/>
        <v>0</v>
      </c>
      <c r="R861" s="9"/>
      <c r="BB861" s="354" t="str">
        <f ca="1">IF(ISBLANK(INDIRECT("B861"))," ",(INDIRECT("B861")))</f>
        <v xml:space="preserve"> </v>
      </c>
      <c r="BC861" s="354" t="str">
        <f ca="1">IF(ISBLANK(INDIRECT("C861"))," ",(INDIRECT("C861")))</f>
        <v xml:space="preserve"> </v>
      </c>
      <c r="BD861" s="354" t="str">
        <f ca="1">IF(ISBLANK(INDIRECT("D861"))," ",(INDIRECT("D861")))</f>
        <v xml:space="preserve"> </v>
      </c>
      <c r="BE861" s="354" t="str">
        <f ca="1">IF(ISBLANK(INDIRECT("E861"))," ",(INDIRECT("E861")))</f>
        <v xml:space="preserve"> </v>
      </c>
      <c r="BF861" s="354" t="str">
        <f ca="1">IF(ISBLANK(INDIRECT("F861"))," ",(INDIRECT("F861")))</f>
        <v xml:space="preserve"> </v>
      </c>
      <c r="BG861" s="354" t="str">
        <f ca="1">IF(ISBLANK(INDIRECT("G861"))," ",(INDIRECT("G861")))</f>
        <v xml:space="preserve"> </v>
      </c>
      <c r="BH861" s="354" t="str">
        <f ca="1">IF(ISBLANK(INDIRECT("H861"))," ",(INDIRECT("H861")))</f>
        <v xml:space="preserve"> </v>
      </c>
      <c r="BI861" s="354" t="str">
        <f ca="1">IF(ISBLANK(INDIRECT("I861"))," ",(INDIRECT("I861")))</f>
        <v xml:space="preserve"> </v>
      </c>
      <c r="BJ861" s="354" t="str">
        <f ca="1">IF(ISBLANK(INDIRECT("J861"))," ",(INDIRECT("J861")))</f>
        <v xml:space="preserve"> </v>
      </c>
      <c r="BK861" s="354" t="str">
        <f ca="1">IF(ISBLANK(INDIRECT("K861"))," ",(INDIRECT("K861")))</f>
        <v xml:space="preserve"> </v>
      </c>
      <c r="BL861" s="354" t="str">
        <f ca="1">IF(ISBLANK(INDIRECT("L861"))," ",(INDIRECT("L861")))</f>
        <v xml:space="preserve"> </v>
      </c>
      <c r="BM861" s="354" t="str">
        <f ca="1">IF(ISBLANK(INDIRECT("M861"))," ",(INDIRECT("M861")))</f>
        <v xml:space="preserve"> </v>
      </c>
      <c r="BN861" s="354" t="str">
        <f ca="1">IF(ISBLANK(INDIRECT("N861"))," ",(INDIRECT("N861")))</f>
        <v xml:space="preserve"> </v>
      </c>
      <c r="BO861" s="354" t="str">
        <f ca="1">IF(ISBLANK(INDIRECT("O861"))," ",(INDIRECT("O861")))</f>
        <v xml:space="preserve"> </v>
      </c>
      <c r="BP861" s="354" t="str">
        <f ca="1">IF(ISBLANK(INDIRECT("P861"))," ",(INDIRECT("P861")))</f>
        <v xml:space="preserve"> </v>
      </c>
      <c r="BQ861" s="354">
        <f ca="1">IF(ISBLANK(INDIRECT("Q861"))," ",(INDIRECT("Q861")))</f>
        <v>0</v>
      </c>
      <c r="BR861" s="354" t="str">
        <f ca="1">IF(ISBLANK(INDIRECT("R861"))," ",(INDIRECT("R861")))</f>
        <v xml:space="preserve"> </v>
      </c>
      <c r="BS861" s="354" t="str">
        <f t="shared" ca="1" si="27"/>
        <v xml:space="preserve"> </v>
      </c>
    </row>
    <row r="862" spans="1:71" x14ac:dyDescent="0.25">
      <c r="A862" s="255">
        <v>857</v>
      </c>
      <c r="B862" s="9"/>
      <c r="C862" s="10"/>
      <c r="D862" s="9"/>
      <c r="E862" s="10"/>
      <c r="F862" s="9"/>
      <c r="G862" s="9"/>
      <c r="H862" s="9"/>
      <c r="I862" s="9"/>
      <c r="J862" s="9"/>
      <c r="K862" s="9"/>
      <c r="L862" s="9"/>
      <c r="M862" s="9"/>
      <c r="N862" s="9"/>
      <c r="O862" s="248"/>
      <c r="P862" s="248"/>
      <c r="Q862" s="248">
        <f t="shared" si="26"/>
        <v>0</v>
      </c>
      <c r="R862" s="9"/>
      <c r="BB862" s="354" t="str">
        <f ca="1">IF(ISBLANK(INDIRECT("B862"))," ",(INDIRECT("B862")))</f>
        <v xml:space="preserve"> </v>
      </c>
      <c r="BC862" s="354" t="str">
        <f ca="1">IF(ISBLANK(INDIRECT("C862"))," ",(INDIRECT("C862")))</f>
        <v xml:space="preserve"> </v>
      </c>
      <c r="BD862" s="354" t="str">
        <f ca="1">IF(ISBLANK(INDIRECT("D862"))," ",(INDIRECT("D862")))</f>
        <v xml:space="preserve"> </v>
      </c>
      <c r="BE862" s="354" t="str">
        <f ca="1">IF(ISBLANK(INDIRECT("E862"))," ",(INDIRECT("E862")))</f>
        <v xml:space="preserve"> </v>
      </c>
      <c r="BF862" s="354" t="str">
        <f ca="1">IF(ISBLANK(INDIRECT("F862"))," ",(INDIRECT("F862")))</f>
        <v xml:space="preserve"> </v>
      </c>
      <c r="BG862" s="354" t="str">
        <f ca="1">IF(ISBLANK(INDIRECT("G862"))," ",(INDIRECT("G862")))</f>
        <v xml:space="preserve"> </v>
      </c>
      <c r="BH862" s="354" t="str">
        <f ca="1">IF(ISBLANK(INDIRECT("H862"))," ",(INDIRECT("H862")))</f>
        <v xml:space="preserve"> </v>
      </c>
      <c r="BI862" s="354" t="str">
        <f ca="1">IF(ISBLANK(INDIRECT("I862"))," ",(INDIRECT("I862")))</f>
        <v xml:space="preserve"> </v>
      </c>
      <c r="BJ862" s="354" t="str">
        <f ca="1">IF(ISBLANK(INDIRECT("J862"))," ",(INDIRECT("J862")))</f>
        <v xml:space="preserve"> </v>
      </c>
      <c r="BK862" s="354" t="str">
        <f ca="1">IF(ISBLANK(INDIRECT("K862"))," ",(INDIRECT("K862")))</f>
        <v xml:space="preserve"> </v>
      </c>
      <c r="BL862" s="354" t="str">
        <f ca="1">IF(ISBLANK(INDIRECT("L862"))," ",(INDIRECT("L862")))</f>
        <v xml:space="preserve"> </v>
      </c>
      <c r="BM862" s="354" t="str">
        <f ca="1">IF(ISBLANK(INDIRECT("M862"))," ",(INDIRECT("M862")))</f>
        <v xml:space="preserve"> </v>
      </c>
      <c r="BN862" s="354" t="str">
        <f ca="1">IF(ISBLANK(INDIRECT("N862"))," ",(INDIRECT("N862")))</f>
        <v xml:space="preserve"> </v>
      </c>
      <c r="BO862" s="354" t="str">
        <f ca="1">IF(ISBLANK(INDIRECT("O862"))," ",(INDIRECT("O862")))</f>
        <v xml:space="preserve"> </v>
      </c>
      <c r="BP862" s="354" t="str">
        <f ca="1">IF(ISBLANK(INDIRECT("P862"))," ",(INDIRECT("P862")))</f>
        <v xml:space="preserve"> </v>
      </c>
      <c r="BQ862" s="354">
        <f ca="1">IF(ISBLANK(INDIRECT("Q862"))," ",(INDIRECT("Q862")))</f>
        <v>0</v>
      </c>
      <c r="BR862" s="354" t="str">
        <f ca="1">IF(ISBLANK(INDIRECT("R862"))," ",(INDIRECT("R862")))</f>
        <v xml:space="preserve"> </v>
      </c>
      <c r="BS862" s="354" t="str">
        <f t="shared" ca="1" si="27"/>
        <v xml:space="preserve"> </v>
      </c>
    </row>
    <row r="863" spans="1:71" x14ac:dyDescent="0.25">
      <c r="A863" s="255">
        <v>858</v>
      </c>
      <c r="B863" s="9"/>
      <c r="C863" s="10"/>
      <c r="D863" s="9"/>
      <c r="E863" s="10"/>
      <c r="F863" s="9"/>
      <c r="G863" s="9"/>
      <c r="H863" s="9"/>
      <c r="I863" s="9"/>
      <c r="J863" s="9"/>
      <c r="K863" s="9"/>
      <c r="L863" s="9"/>
      <c r="M863" s="9"/>
      <c r="N863" s="9"/>
      <c r="O863" s="248"/>
      <c r="P863" s="248"/>
      <c r="Q863" s="248">
        <f t="shared" si="26"/>
        <v>0</v>
      </c>
      <c r="R863" s="9"/>
      <c r="BB863" s="354" t="str">
        <f ca="1">IF(ISBLANK(INDIRECT("B863"))," ",(INDIRECT("B863")))</f>
        <v xml:space="preserve"> </v>
      </c>
      <c r="BC863" s="354" t="str">
        <f ca="1">IF(ISBLANK(INDIRECT("C863"))," ",(INDIRECT("C863")))</f>
        <v xml:space="preserve"> </v>
      </c>
      <c r="BD863" s="354" t="str">
        <f ca="1">IF(ISBLANK(INDIRECT("D863"))," ",(INDIRECT("D863")))</f>
        <v xml:space="preserve"> </v>
      </c>
      <c r="BE863" s="354" t="str">
        <f ca="1">IF(ISBLANK(INDIRECT("E863"))," ",(INDIRECT("E863")))</f>
        <v xml:space="preserve"> </v>
      </c>
      <c r="BF863" s="354" t="str">
        <f ca="1">IF(ISBLANK(INDIRECT("F863"))," ",(INDIRECT("F863")))</f>
        <v xml:space="preserve"> </v>
      </c>
      <c r="BG863" s="354" t="str">
        <f ca="1">IF(ISBLANK(INDIRECT("G863"))," ",(INDIRECT("G863")))</f>
        <v xml:space="preserve"> </v>
      </c>
      <c r="BH863" s="354" t="str">
        <f ca="1">IF(ISBLANK(INDIRECT("H863"))," ",(INDIRECT("H863")))</f>
        <v xml:space="preserve"> </v>
      </c>
      <c r="BI863" s="354" t="str">
        <f ca="1">IF(ISBLANK(INDIRECT("I863"))," ",(INDIRECT("I863")))</f>
        <v xml:space="preserve"> </v>
      </c>
      <c r="BJ863" s="354" t="str">
        <f ca="1">IF(ISBLANK(INDIRECT("J863"))," ",(INDIRECT("J863")))</f>
        <v xml:space="preserve"> </v>
      </c>
      <c r="BK863" s="354" t="str">
        <f ca="1">IF(ISBLANK(INDIRECT("K863"))," ",(INDIRECT("K863")))</f>
        <v xml:space="preserve"> </v>
      </c>
      <c r="BL863" s="354" t="str">
        <f ca="1">IF(ISBLANK(INDIRECT("L863"))," ",(INDIRECT("L863")))</f>
        <v xml:space="preserve"> </v>
      </c>
      <c r="BM863" s="354" t="str">
        <f ca="1">IF(ISBLANK(INDIRECT("M863"))," ",(INDIRECT("M863")))</f>
        <v xml:space="preserve"> </v>
      </c>
      <c r="BN863" s="354" t="str">
        <f ca="1">IF(ISBLANK(INDIRECT("N863"))," ",(INDIRECT("N863")))</f>
        <v xml:space="preserve"> </v>
      </c>
      <c r="BO863" s="354" t="str">
        <f ca="1">IF(ISBLANK(INDIRECT("O863"))," ",(INDIRECT("O863")))</f>
        <v xml:space="preserve"> </v>
      </c>
      <c r="BP863" s="354" t="str">
        <f ca="1">IF(ISBLANK(INDIRECT("P863"))," ",(INDIRECT("P863")))</f>
        <v xml:space="preserve"> </v>
      </c>
      <c r="BQ863" s="354">
        <f ca="1">IF(ISBLANK(INDIRECT("Q863"))," ",(INDIRECT("Q863")))</f>
        <v>0</v>
      </c>
      <c r="BR863" s="354" t="str">
        <f ca="1">IF(ISBLANK(INDIRECT("R863"))," ",(INDIRECT("R863")))</f>
        <v xml:space="preserve"> </v>
      </c>
      <c r="BS863" s="354" t="str">
        <f t="shared" ca="1" si="27"/>
        <v xml:space="preserve"> </v>
      </c>
    </row>
    <row r="864" spans="1:71" x14ac:dyDescent="0.25">
      <c r="A864" s="255">
        <v>859</v>
      </c>
      <c r="B864" s="9"/>
      <c r="C864" s="10"/>
      <c r="D864" s="9"/>
      <c r="E864" s="10"/>
      <c r="F864" s="9"/>
      <c r="G864" s="9"/>
      <c r="H864" s="9"/>
      <c r="I864" s="9"/>
      <c r="J864" s="9"/>
      <c r="K864" s="9"/>
      <c r="L864" s="9"/>
      <c r="M864" s="9"/>
      <c r="N864" s="9"/>
      <c r="O864" s="248"/>
      <c r="P864" s="248"/>
      <c r="Q864" s="248">
        <f t="shared" si="26"/>
        <v>0</v>
      </c>
      <c r="R864" s="9"/>
      <c r="BB864" s="354" t="str">
        <f ca="1">IF(ISBLANK(INDIRECT("B864"))," ",(INDIRECT("B864")))</f>
        <v xml:space="preserve"> </v>
      </c>
      <c r="BC864" s="354" t="str">
        <f ca="1">IF(ISBLANK(INDIRECT("C864"))," ",(INDIRECT("C864")))</f>
        <v xml:space="preserve"> </v>
      </c>
      <c r="BD864" s="354" t="str">
        <f ca="1">IF(ISBLANK(INDIRECT("D864"))," ",(INDIRECT("D864")))</f>
        <v xml:space="preserve"> </v>
      </c>
      <c r="BE864" s="354" t="str">
        <f ca="1">IF(ISBLANK(INDIRECT("E864"))," ",(INDIRECT("E864")))</f>
        <v xml:space="preserve"> </v>
      </c>
      <c r="BF864" s="354" t="str">
        <f ca="1">IF(ISBLANK(INDIRECT("F864"))," ",(INDIRECT("F864")))</f>
        <v xml:space="preserve"> </v>
      </c>
      <c r="BG864" s="354" t="str">
        <f ca="1">IF(ISBLANK(INDIRECT("G864"))," ",(INDIRECT("G864")))</f>
        <v xml:space="preserve"> </v>
      </c>
      <c r="BH864" s="354" t="str">
        <f ca="1">IF(ISBLANK(INDIRECT("H864"))," ",(INDIRECT("H864")))</f>
        <v xml:space="preserve"> </v>
      </c>
      <c r="BI864" s="354" t="str">
        <f ca="1">IF(ISBLANK(INDIRECT("I864"))," ",(INDIRECT("I864")))</f>
        <v xml:space="preserve"> </v>
      </c>
      <c r="BJ864" s="354" t="str">
        <f ca="1">IF(ISBLANK(INDIRECT("J864"))," ",(INDIRECT("J864")))</f>
        <v xml:space="preserve"> </v>
      </c>
      <c r="BK864" s="354" t="str">
        <f ca="1">IF(ISBLANK(INDIRECT("K864"))," ",(INDIRECT("K864")))</f>
        <v xml:space="preserve"> </v>
      </c>
      <c r="BL864" s="354" t="str">
        <f ca="1">IF(ISBLANK(INDIRECT("L864"))," ",(INDIRECT("L864")))</f>
        <v xml:space="preserve"> </v>
      </c>
      <c r="BM864" s="354" t="str">
        <f ca="1">IF(ISBLANK(INDIRECT("M864"))," ",(INDIRECT("M864")))</f>
        <v xml:space="preserve"> </v>
      </c>
      <c r="BN864" s="354" t="str">
        <f ca="1">IF(ISBLANK(INDIRECT("N864"))," ",(INDIRECT("N864")))</f>
        <v xml:space="preserve"> </v>
      </c>
      <c r="BO864" s="354" t="str">
        <f ca="1">IF(ISBLANK(INDIRECT("O864"))," ",(INDIRECT("O864")))</f>
        <v xml:space="preserve"> </v>
      </c>
      <c r="BP864" s="354" t="str">
        <f ca="1">IF(ISBLANK(INDIRECT("P864"))," ",(INDIRECT("P864")))</f>
        <v xml:space="preserve"> </v>
      </c>
      <c r="BQ864" s="354">
        <f ca="1">IF(ISBLANK(INDIRECT("Q864"))," ",(INDIRECT("Q864")))</f>
        <v>0</v>
      </c>
      <c r="BR864" s="354" t="str">
        <f ca="1">IF(ISBLANK(INDIRECT("R864"))," ",(INDIRECT("R864")))</f>
        <v xml:space="preserve"> </v>
      </c>
      <c r="BS864" s="354" t="str">
        <f t="shared" ca="1" si="27"/>
        <v xml:space="preserve"> </v>
      </c>
    </row>
    <row r="865" spans="1:71" x14ac:dyDescent="0.25">
      <c r="A865" s="255">
        <v>860</v>
      </c>
      <c r="B865" s="9"/>
      <c r="C865" s="10"/>
      <c r="D865" s="9"/>
      <c r="E865" s="10"/>
      <c r="F865" s="9"/>
      <c r="G865" s="9"/>
      <c r="H865" s="9"/>
      <c r="I865" s="9"/>
      <c r="J865" s="9"/>
      <c r="K865" s="9"/>
      <c r="L865" s="9"/>
      <c r="M865" s="9"/>
      <c r="N865" s="9"/>
      <c r="O865" s="248"/>
      <c r="P865" s="248"/>
      <c r="Q865" s="248">
        <f t="shared" si="26"/>
        <v>0</v>
      </c>
      <c r="R865" s="9"/>
      <c r="BB865" s="354" t="str">
        <f ca="1">IF(ISBLANK(INDIRECT("B865"))," ",(INDIRECT("B865")))</f>
        <v xml:space="preserve"> </v>
      </c>
      <c r="BC865" s="354" t="str">
        <f ca="1">IF(ISBLANK(INDIRECT("C865"))," ",(INDIRECT("C865")))</f>
        <v xml:space="preserve"> </v>
      </c>
      <c r="BD865" s="354" t="str">
        <f ca="1">IF(ISBLANK(INDIRECT("D865"))," ",(INDIRECT("D865")))</f>
        <v xml:space="preserve"> </v>
      </c>
      <c r="BE865" s="354" t="str">
        <f ca="1">IF(ISBLANK(INDIRECT("E865"))," ",(INDIRECT("E865")))</f>
        <v xml:space="preserve"> </v>
      </c>
      <c r="BF865" s="354" t="str">
        <f ca="1">IF(ISBLANK(INDIRECT("F865"))," ",(INDIRECT("F865")))</f>
        <v xml:space="preserve"> </v>
      </c>
      <c r="BG865" s="354" t="str">
        <f ca="1">IF(ISBLANK(INDIRECT("G865"))," ",(INDIRECT("G865")))</f>
        <v xml:space="preserve"> </v>
      </c>
      <c r="BH865" s="354" t="str">
        <f ca="1">IF(ISBLANK(INDIRECT("H865"))," ",(INDIRECT("H865")))</f>
        <v xml:space="preserve"> </v>
      </c>
      <c r="BI865" s="354" t="str">
        <f ca="1">IF(ISBLANK(INDIRECT("I865"))," ",(INDIRECT("I865")))</f>
        <v xml:space="preserve"> </v>
      </c>
      <c r="BJ865" s="354" t="str">
        <f ca="1">IF(ISBLANK(INDIRECT("J865"))," ",(INDIRECT("J865")))</f>
        <v xml:space="preserve"> </v>
      </c>
      <c r="BK865" s="354" t="str">
        <f ca="1">IF(ISBLANK(INDIRECT("K865"))," ",(INDIRECT("K865")))</f>
        <v xml:space="preserve"> </v>
      </c>
      <c r="BL865" s="354" t="str">
        <f ca="1">IF(ISBLANK(INDIRECT("L865"))," ",(INDIRECT("L865")))</f>
        <v xml:space="preserve"> </v>
      </c>
      <c r="BM865" s="354" t="str">
        <f ca="1">IF(ISBLANK(INDIRECT("M865"))," ",(INDIRECT("M865")))</f>
        <v xml:space="preserve"> </v>
      </c>
      <c r="BN865" s="354" t="str">
        <f ca="1">IF(ISBLANK(INDIRECT("N865"))," ",(INDIRECT("N865")))</f>
        <v xml:space="preserve"> </v>
      </c>
      <c r="BO865" s="354" t="str">
        <f ca="1">IF(ISBLANK(INDIRECT("O865"))," ",(INDIRECT("O865")))</f>
        <v xml:space="preserve"> </v>
      </c>
      <c r="BP865" s="354" t="str">
        <f ca="1">IF(ISBLANK(INDIRECT("P865"))," ",(INDIRECT("P865")))</f>
        <v xml:space="preserve"> </v>
      </c>
      <c r="BQ865" s="354">
        <f ca="1">IF(ISBLANK(INDIRECT("Q865"))," ",(INDIRECT("Q865")))</f>
        <v>0</v>
      </c>
      <c r="BR865" s="354" t="str">
        <f ca="1">IF(ISBLANK(INDIRECT("R865"))," ",(INDIRECT("R865")))</f>
        <v xml:space="preserve"> </v>
      </c>
      <c r="BS865" s="354" t="str">
        <f t="shared" ca="1" si="27"/>
        <v xml:space="preserve"> </v>
      </c>
    </row>
    <row r="866" spans="1:71" x14ac:dyDescent="0.25">
      <c r="A866" s="255">
        <v>861</v>
      </c>
      <c r="B866" s="9"/>
      <c r="C866" s="10"/>
      <c r="D866" s="9"/>
      <c r="E866" s="10"/>
      <c r="F866" s="9"/>
      <c r="G866" s="9"/>
      <c r="H866" s="9"/>
      <c r="I866" s="9"/>
      <c r="J866" s="9"/>
      <c r="K866" s="9"/>
      <c r="L866" s="9"/>
      <c r="M866" s="9"/>
      <c r="N866" s="9"/>
      <c r="O866" s="248"/>
      <c r="P866" s="248"/>
      <c r="Q866" s="248">
        <f t="shared" si="26"/>
        <v>0</v>
      </c>
      <c r="R866" s="9"/>
      <c r="BB866" s="354" t="str">
        <f ca="1">IF(ISBLANK(INDIRECT("B866"))," ",(INDIRECT("B866")))</f>
        <v xml:space="preserve"> </v>
      </c>
      <c r="BC866" s="354" t="str">
        <f ca="1">IF(ISBLANK(INDIRECT("C866"))," ",(INDIRECT("C866")))</f>
        <v xml:space="preserve"> </v>
      </c>
      <c r="BD866" s="354" t="str">
        <f ca="1">IF(ISBLANK(INDIRECT("D866"))," ",(INDIRECT("D866")))</f>
        <v xml:space="preserve"> </v>
      </c>
      <c r="BE866" s="354" t="str">
        <f ca="1">IF(ISBLANK(INDIRECT("E866"))," ",(INDIRECT("E866")))</f>
        <v xml:space="preserve"> </v>
      </c>
      <c r="BF866" s="354" t="str">
        <f ca="1">IF(ISBLANK(INDIRECT("F866"))," ",(INDIRECT("F866")))</f>
        <v xml:space="preserve"> </v>
      </c>
      <c r="BG866" s="354" t="str">
        <f ca="1">IF(ISBLANK(INDIRECT("G866"))," ",(INDIRECT("G866")))</f>
        <v xml:space="preserve"> </v>
      </c>
      <c r="BH866" s="354" t="str">
        <f ca="1">IF(ISBLANK(INDIRECT("H866"))," ",(INDIRECT("H866")))</f>
        <v xml:space="preserve"> </v>
      </c>
      <c r="BI866" s="354" t="str">
        <f ca="1">IF(ISBLANK(INDIRECT("I866"))," ",(INDIRECT("I866")))</f>
        <v xml:space="preserve"> </v>
      </c>
      <c r="BJ866" s="354" t="str">
        <f ca="1">IF(ISBLANK(INDIRECT("J866"))," ",(INDIRECT("J866")))</f>
        <v xml:space="preserve"> </v>
      </c>
      <c r="BK866" s="354" t="str">
        <f ca="1">IF(ISBLANK(INDIRECT("K866"))," ",(INDIRECT("K866")))</f>
        <v xml:space="preserve"> </v>
      </c>
      <c r="BL866" s="354" t="str">
        <f ca="1">IF(ISBLANK(INDIRECT("L866"))," ",(INDIRECT("L866")))</f>
        <v xml:space="preserve"> </v>
      </c>
      <c r="BM866" s="354" t="str">
        <f ca="1">IF(ISBLANK(INDIRECT("M866"))," ",(INDIRECT("M866")))</f>
        <v xml:space="preserve"> </v>
      </c>
      <c r="BN866" s="354" t="str">
        <f ca="1">IF(ISBLANK(INDIRECT("N866"))," ",(INDIRECT("N866")))</f>
        <v xml:space="preserve"> </v>
      </c>
      <c r="BO866" s="354" t="str">
        <f ca="1">IF(ISBLANK(INDIRECT("O866"))," ",(INDIRECT("O866")))</f>
        <v xml:space="preserve"> </v>
      </c>
      <c r="BP866" s="354" t="str">
        <f ca="1">IF(ISBLANK(INDIRECT("P866"))," ",(INDIRECT("P866")))</f>
        <v xml:space="preserve"> </v>
      </c>
      <c r="BQ866" s="354">
        <f ca="1">IF(ISBLANK(INDIRECT("Q866"))," ",(INDIRECT("Q866")))</f>
        <v>0</v>
      </c>
      <c r="BR866" s="354" t="str">
        <f ca="1">IF(ISBLANK(INDIRECT("R866"))," ",(INDIRECT("R866")))</f>
        <v xml:space="preserve"> </v>
      </c>
      <c r="BS866" s="354" t="str">
        <f t="shared" ca="1" si="27"/>
        <v xml:space="preserve"> </v>
      </c>
    </row>
    <row r="867" spans="1:71" x14ac:dyDescent="0.25">
      <c r="A867" s="255">
        <v>862</v>
      </c>
      <c r="B867" s="9"/>
      <c r="C867" s="10"/>
      <c r="D867" s="9"/>
      <c r="E867" s="10"/>
      <c r="F867" s="9"/>
      <c r="G867" s="9"/>
      <c r="H867" s="9"/>
      <c r="I867" s="9"/>
      <c r="J867" s="9"/>
      <c r="K867" s="9"/>
      <c r="L867" s="9"/>
      <c r="M867" s="9"/>
      <c r="N867" s="9"/>
      <c r="O867" s="248"/>
      <c r="P867" s="248"/>
      <c r="Q867" s="248">
        <f t="shared" si="26"/>
        <v>0</v>
      </c>
      <c r="R867" s="9"/>
      <c r="BB867" s="354" t="str">
        <f ca="1">IF(ISBLANK(INDIRECT("B867"))," ",(INDIRECT("B867")))</f>
        <v xml:space="preserve"> </v>
      </c>
      <c r="BC867" s="354" t="str">
        <f ca="1">IF(ISBLANK(INDIRECT("C867"))," ",(INDIRECT("C867")))</f>
        <v xml:space="preserve"> </v>
      </c>
      <c r="BD867" s="354" t="str">
        <f ca="1">IF(ISBLANK(INDIRECT("D867"))," ",(INDIRECT("D867")))</f>
        <v xml:space="preserve"> </v>
      </c>
      <c r="BE867" s="354" t="str">
        <f ca="1">IF(ISBLANK(INDIRECT("E867"))," ",(INDIRECT("E867")))</f>
        <v xml:space="preserve"> </v>
      </c>
      <c r="BF867" s="354" t="str">
        <f ca="1">IF(ISBLANK(INDIRECT("F867"))," ",(INDIRECT("F867")))</f>
        <v xml:space="preserve"> </v>
      </c>
      <c r="BG867" s="354" t="str">
        <f ca="1">IF(ISBLANK(INDIRECT("G867"))," ",(INDIRECT("G867")))</f>
        <v xml:space="preserve"> </v>
      </c>
      <c r="BH867" s="354" t="str">
        <f ca="1">IF(ISBLANK(INDIRECT("H867"))," ",(INDIRECT("H867")))</f>
        <v xml:space="preserve"> </v>
      </c>
      <c r="BI867" s="354" t="str">
        <f ca="1">IF(ISBLANK(INDIRECT("I867"))," ",(INDIRECT("I867")))</f>
        <v xml:space="preserve"> </v>
      </c>
      <c r="BJ867" s="354" t="str">
        <f ca="1">IF(ISBLANK(INDIRECT("J867"))," ",(INDIRECT("J867")))</f>
        <v xml:space="preserve"> </v>
      </c>
      <c r="BK867" s="354" t="str">
        <f ca="1">IF(ISBLANK(INDIRECT("K867"))," ",(INDIRECT("K867")))</f>
        <v xml:space="preserve"> </v>
      </c>
      <c r="BL867" s="354" t="str">
        <f ca="1">IF(ISBLANK(INDIRECT("L867"))," ",(INDIRECT("L867")))</f>
        <v xml:space="preserve"> </v>
      </c>
      <c r="BM867" s="354" t="str">
        <f ca="1">IF(ISBLANK(INDIRECT("M867"))," ",(INDIRECT("M867")))</f>
        <v xml:space="preserve"> </v>
      </c>
      <c r="BN867" s="354" t="str">
        <f ca="1">IF(ISBLANK(INDIRECT("N867"))," ",(INDIRECT("N867")))</f>
        <v xml:space="preserve"> </v>
      </c>
      <c r="BO867" s="354" t="str">
        <f ca="1">IF(ISBLANK(INDIRECT("O867"))," ",(INDIRECT("O867")))</f>
        <v xml:space="preserve"> </v>
      </c>
      <c r="BP867" s="354" t="str">
        <f ca="1">IF(ISBLANK(INDIRECT("P867"))," ",(INDIRECT("P867")))</f>
        <v xml:space="preserve"> </v>
      </c>
      <c r="BQ867" s="354">
        <f ca="1">IF(ISBLANK(INDIRECT("Q867"))," ",(INDIRECT("Q867")))</f>
        <v>0</v>
      </c>
      <c r="BR867" s="354" t="str">
        <f ca="1">IF(ISBLANK(INDIRECT("R867"))," ",(INDIRECT("R867")))</f>
        <v xml:space="preserve"> </v>
      </c>
      <c r="BS867" s="354" t="str">
        <f t="shared" ca="1" si="27"/>
        <v xml:space="preserve"> </v>
      </c>
    </row>
    <row r="868" spans="1:71" x14ac:dyDescent="0.25">
      <c r="A868" s="255">
        <v>863</v>
      </c>
      <c r="B868" s="9"/>
      <c r="C868" s="10"/>
      <c r="D868" s="9"/>
      <c r="E868" s="10"/>
      <c r="F868" s="9"/>
      <c r="G868" s="9"/>
      <c r="H868" s="9"/>
      <c r="I868" s="9"/>
      <c r="J868" s="9"/>
      <c r="K868" s="9"/>
      <c r="L868" s="9"/>
      <c r="M868" s="9"/>
      <c r="N868" s="9"/>
      <c r="O868" s="248"/>
      <c r="P868" s="248"/>
      <c r="Q868" s="248">
        <f t="shared" si="26"/>
        <v>0</v>
      </c>
      <c r="R868" s="9"/>
      <c r="BB868" s="354" t="str">
        <f ca="1">IF(ISBLANK(INDIRECT("B868"))," ",(INDIRECT("B868")))</f>
        <v xml:space="preserve"> </v>
      </c>
      <c r="BC868" s="354" t="str">
        <f ca="1">IF(ISBLANK(INDIRECT("C868"))," ",(INDIRECT("C868")))</f>
        <v xml:space="preserve"> </v>
      </c>
      <c r="BD868" s="354" t="str">
        <f ca="1">IF(ISBLANK(INDIRECT("D868"))," ",(INDIRECT("D868")))</f>
        <v xml:space="preserve"> </v>
      </c>
      <c r="BE868" s="354" t="str">
        <f ca="1">IF(ISBLANK(INDIRECT("E868"))," ",(INDIRECT("E868")))</f>
        <v xml:space="preserve"> </v>
      </c>
      <c r="BF868" s="354" t="str">
        <f ca="1">IF(ISBLANK(INDIRECT("F868"))," ",(INDIRECT("F868")))</f>
        <v xml:space="preserve"> </v>
      </c>
      <c r="BG868" s="354" t="str">
        <f ca="1">IF(ISBLANK(INDIRECT("G868"))," ",(INDIRECT("G868")))</f>
        <v xml:space="preserve"> </v>
      </c>
      <c r="BH868" s="354" t="str">
        <f ca="1">IF(ISBLANK(INDIRECT("H868"))," ",(INDIRECT("H868")))</f>
        <v xml:space="preserve"> </v>
      </c>
      <c r="BI868" s="354" t="str">
        <f ca="1">IF(ISBLANK(INDIRECT("I868"))," ",(INDIRECT("I868")))</f>
        <v xml:space="preserve"> </v>
      </c>
      <c r="BJ868" s="354" t="str">
        <f ca="1">IF(ISBLANK(INDIRECT("J868"))," ",(INDIRECT("J868")))</f>
        <v xml:space="preserve"> </v>
      </c>
      <c r="BK868" s="354" t="str">
        <f ca="1">IF(ISBLANK(INDIRECT("K868"))," ",(INDIRECT("K868")))</f>
        <v xml:space="preserve"> </v>
      </c>
      <c r="BL868" s="354" t="str">
        <f ca="1">IF(ISBLANK(INDIRECT("L868"))," ",(INDIRECT("L868")))</f>
        <v xml:space="preserve"> </v>
      </c>
      <c r="BM868" s="354" t="str">
        <f ca="1">IF(ISBLANK(INDIRECT("M868"))," ",(INDIRECT("M868")))</f>
        <v xml:space="preserve"> </v>
      </c>
      <c r="BN868" s="354" t="str">
        <f ca="1">IF(ISBLANK(INDIRECT("N868"))," ",(INDIRECT("N868")))</f>
        <v xml:space="preserve"> </v>
      </c>
      <c r="BO868" s="354" t="str">
        <f ca="1">IF(ISBLANK(INDIRECT("O868"))," ",(INDIRECT("O868")))</f>
        <v xml:space="preserve"> </v>
      </c>
      <c r="BP868" s="354" t="str">
        <f ca="1">IF(ISBLANK(INDIRECT("P868"))," ",(INDIRECT("P868")))</f>
        <v xml:space="preserve"> </v>
      </c>
      <c r="BQ868" s="354">
        <f ca="1">IF(ISBLANK(INDIRECT("Q868"))," ",(INDIRECT("Q868")))</f>
        <v>0</v>
      </c>
      <c r="BR868" s="354" t="str">
        <f ca="1">IF(ISBLANK(INDIRECT("R868"))," ",(INDIRECT("R868")))</f>
        <v xml:space="preserve"> </v>
      </c>
      <c r="BS868" s="354" t="str">
        <f t="shared" ca="1" si="27"/>
        <v xml:space="preserve"> </v>
      </c>
    </row>
    <row r="869" spans="1:71" x14ac:dyDescent="0.25">
      <c r="A869" s="255">
        <v>864</v>
      </c>
      <c r="B869" s="9"/>
      <c r="C869" s="10"/>
      <c r="D869" s="9"/>
      <c r="E869" s="10"/>
      <c r="F869" s="9"/>
      <c r="G869" s="9"/>
      <c r="H869" s="9"/>
      <c r="I869" s="9"/>
      <c r="J869" s="9"/>
      <c r="K869" s="9"/>
      <c r="L869" s="9"/>
      <c r="M869" s="9"/>
      <c r="N869" s="9"/>
      <c r="O869" s="248"/>
      <c r="P869" s="248"/>
      <c r="Q869" s="248">
        <f t="shared" si="26"/>
        <v>0</v>
      </c>
      <c r="R869" s="9"/>
      <c r="BB869" s="354" t="str">
        <f ca="1">IF(ISBLANK(INDIRECT("B869"))," ",(INDIRECT("B869")))</f>
        <v xml:space="preserve"> </v>
      </c>
      <c r="BC869" s="354" t="str">
        <f ca="1">IF(ISBLANK(INDIRECT("C869"))," ",(INDIRECT("C869")))</f>
        <v xml:space="preserve"> </v>
      </c>
      <c r="BD869" s="354" t="str">
        <f ca="1">IF(ISBLANK(INDIRECT("D869"))," ",(INDIRECT("D869")))</f>
        <v xml:space="preserve"> </v>
      </c>
      <c r="BE869" s="354" t="str">
        <f ca="1">IF(ISBLANK(INDIRECT("E869"))," ",(INDIRECT("E869")))</f>
        <v xml:space="preserve"> </v>
      </c>
      <c r="BF869" s="354" t="str">
        <f ca="1">IF(ISBLANK(INDIRECT("F869"))," ",(INDIRECT("F869")))</f>
        <v xml:space="preserve"> </v>
      </c>
      <c r="BG869" s="354" t="str">
        <f ca="1">IF(ISBLANK(INDIRECT("G869"))," ",(INDIRECT("G869")))</f>
        <v xml:space="preserve"> </v>
      </c>
      <c r="BH869" s="354" t="str">
        <f ca="1">IF(ISBLANK(INDIRECT("H869"))," ",(INDIRECT("H869")))</f>
        <v xml:space="preserve"> </v>
      </c>
      <c r="BI869" s="354" t="str">
        <f ca="1">IF(ISBLANK(INDIRECT("I869"))," ",(INDIRECT("I869")))</f>
        <v xml:space="preserve"> </v>
      </c>
      <c r="BJ869" s="354" t="str">
        <f ca="1">IF(ISBLANK(INDIRECT("J869"))," ",(INDIRECT("J869")))</f>
        <v xml:space="preserve"> </v>
      </c>
      <c r="BK869" s="354" t="str">
        <f ca="1">IF(ISBLANK(INDIRECT("K869"))," ",(INDIRECT("K869")))</f>
        <v xml:space="preserve"> </v>
      </c>
      <c r="BL869" s="354" t="str">
        <f ca="1">IF(ISBLANK(INDIRECT("L869"))," ",(INDIRECT("L869")))</f>
        <v xml:space="preserve"> </v>
      </c>
      <c r="BM869" s="354" t="str">
        <f ca="1">IF(ISBLANK(INDIRECT("M869"))," ",(INDIRECT("M869")))</f>
        <v xml:space="preserve"> </v>
      </c>
      <c r="BN869" s="354" t="str">
        <f ca="1">IF(ISBLANK(INDIRECT("N869"))," ",(INDIRECT("N869")))</f>
        <v xml:space="preserve"> </v>
      </c>
      <c r="BO869" s="354" t="str">
        <f ca="1">IF(ISBLANK(INDIRECT("O869"))," ",(INDIRECT("O869")))</f>
        <v xml:space="preserve"> </v>
      </c>
      <c r="BP869" s="354" t="str">
        <f ca="1">IF(ISBLANK(INDIRECT("P869"))," ",(INDIRECT("P869")))</f>
        <v xml:space="preserve"> </v>
      </c>
      <c r="BQ869" s="354">
        <f ca="1">IF(ISBLANK(INDIRECT("Q869"))," ",(INDIRECT("Q869")))</f>
        <v>0</v>
      </c>
      <c r="BR869" s="354" t="str">
        <f ca="1">IF(ISBLANK(INDIRECT("R869"))," ",(INDIRECT("R869")))</f>
        <v xml:space="preserve"> </v>
      </c>
      <c r="BS869" s="354" t="str">
        <f t="shared" ca="1" si="27"/>
        <v xml:space="preserve"> </v>
      </c>
    </row>
    <row r="870" spans="1:71" x14ac:dyDescent="0.25">
      <c r="A870" s="255">
        <v>865</v>
      </c>
      <c r="B870" s="9"/>
      <c r="C870" s="10"/>
      <c r="D870" s="9"/>
      <c r="E870" s="10"/>
      <c r="F870" s="9"/>
      <c r="G870" s="9"/>
      <c r="H870" s="9"/>
      <c r="I870" s="9"/>
      <c r="J870" s="9"/>
      <c r="K870" s="9"/>
      <c r="L870" s="9"/>
      <c r="M870" s="9"/>
      <c r="N870" s="9"/>
      <c r="O870" s="248"/>
      <c r="P870" s="248"/>
      <c r="Q870" s="248">
        <f t="shared" si="26"/>
        <v>0</v>
      </c>
      <c r="R870" s="9"/>
      <c r="BB870" s="354" t="str">
        <f ca="1">IF(ISBLANK(INDIRECT("B870"))," ",(INDIRECT("B870")))</f>
        <v xml:space="preserve"> </v>
      </c>
      <c r="BC870" s="354" t="str">
        <f ca="1">IF(ISBLANK(INDIRECT("C870"))," ",(INDIRECT("C870")))</f>
        <v xml:space="preserve"> </v>
      </c>
      <c r="BD870" s="354" t="str">
        <f ca="1">IF(ISBLANK(INDIRECT("D870"))," ",(INDIRECT("D870")))</f>
        <v xml:space="preserve"> </v>
      </c>
      <c r="BE870" s="354" t="str">
        <f ca="1">IF(ISBLANK(INDIRECT("E870"))," ",(INDIRECT("E870")))</f>
        <v xml:space="preserve"> </v>
      </c>
      <c r="BF870" s="354" t="str">
        <f ca="1">IF(ISBLANK(INDIRECT("F870"))," ",(INDIRECT("F870")))</f>
        <v xml:space="preserve"> </v>
      </c>
      <c r="BG870" s="354" t="str">
        <f ca="1">IF(ISBLANK(INDIRECT("G870"))," ",(INDIRECT("G870")))</f>
        <v xml:space="preserve"> </v>
      </c>
      <c r="BH870" s="354" t="str">
        <f ca="1">IF(ISBLANK(INDIRECT("H870"))," ",(INDIRECT("H870")))</f>
        <v xml:space="preserve"> </v>
      </c>
      <c r="BI870" s="354" t="str">
        <f ca="1">IF(ISBLANK(INDIRECT("I870"))," ",(INDIRECT("I870")))</f>
        <v xml:space="preserve"> </v>
      </c>
      <c r="BJ870" s="354" t="str">
        <f ca="1">IF(ISBLANK(INDIRECT("J870"))," ",(INDIRECT("J870")))</f>
        <v xml:space="preserve"> </v>
      </c>
      <c r="BK870" s="354" t="str">
        <f ca="1">IF(ISBLANK(INDIRECT("K870"))," ",(INDIRECT("K870")))</f>
        <v xml:space="preserve"> </v>
      </c>
      <c r="BL870" s="354" t="str">
        <f ca="1">IF(ISBLANK(INDIRECT("L870"))," ",(INDIRECT("L870")))</f>
        <v xml:space="preserve"> </v>
      </c>
      <c r="BM870" s="354" t="str">
        <f ca="1">IF(ISBLANK(INDIRECT("M870"))," ",(INDIRECT("M870")))</f>
        <v xml:space="preserve"> </v>
      </c>
      <c r="BN870" s="354" t="str">
        <f ca="1">IF(ISBLANK(INDIRECT("N870"))," ",(INDIRECT("N870")))</f>
        <v xml:space="preserve"> </v>
      </c>
      <c r="BO870" s="354" t="str">
        <f ca="1">IF(ISBLANK(INDIRECT("O870"))," ",(INDIRECT("O870")))</f>
        <v xml:space="preserve"> </v>
      </c>
      <c r="BP870" s="354" t="str">
        <f ca="1">IF(ISBLANK(INDIRECT("P870"))," ",(INDIRECT("P870")))</f>
        <v xml:space="preserve"> </v>
      </c>
      <c r="BQ870" s="354">
        <f ca="1">IF(ISBLANK(INDIRECT("Q870"))," ",(INDIRECT("Q870")))</f>
        <v>0</v>
      </c>
      <c r="BR870" s="354" t="str">
        <f ca="1">IF(ISBLANK(INDIRECT("R870"))," ",(INDIRECT("R870")))</f>
        <v xml:space="preserve"> </v>
      </c>
      <c r="BS870" s="354" t="str">
        <f t="shared" ca="1" si="27"/>
        <v xml:space="preserve"> </v>
      </c>
    </row>
    <row r="871" spans="1:71" x14ac:dyDescent="0.25">
      <c r="A871" s="255">
        <v>866</v>
      </c>
      <c r="B871" s="9"/>
      <c r="C871" s="10"/>
      <c r="D871" s="9"/>
      <c r="E871" s="10"/>
      <c r="F871" s="9"/>
      <c r="G871" s="9"/>
      <c r="H871" s="9"/>
      <c r="I871" s="9"/>
      <c r="J871" s="9"/>
      <c r="K871" s="9"/>
      <c r="L871" s="9"/>
      <c r="M871" s="9"/>
      <c r="N871" s="9"/>
      <c r="O871" s="248"/>
      <c r="P871" s="248"/>
      <c r="Q871" s="248">
        <f t="shared" si="26"/>
        <v>0</v>
      </c>
      <c r="R871" s="9"/>
      <c r="BB871" s="354" t="str">
        <f ca="1">IF(ISBLANK(INDIRECT("B871"))," ",(INDIRECT("B871")))</f>
        <v xml:space="preserve"> </v>
      </c>
      <c r="BC871" s="354" t="str">
        <f ca="1">IF(ISBLANK(INDIRECT("C871"))," ",(INDIRECT("C871")))</f>
        <v xml:space="preserve"> </v>
      </c>
      <c r="BD871" s="354" t="str">
        <f ca="1">IF(ISBLANK(INDIRECT("D871"))," ",(INDIRECT("D871")))</f>
        <v xml:space="preserve"> </v>
      </c>
      <c r="BE871" s="354" t="str">
        <f ca="1">IF(ISBLANK(INDIRECT("E871"))," ",(INDIRECT("E871")))</f>
        <v xml:space="preserve"> </v>
      </c>
      <c r="BF871" s="354" t="str">
        <f ca="1">IF(ISBLANK(INDIRECT("F871"))," ",(INDIRECT("F871")))</f>
        <v xml:space="preserve"> </v>
      </c>
      <c r="BG871" s="354" t="str">
        <f ca="1">IF(ISBLANK(INDIRECT("G871"))," ",(INDIRECT("G871")))</f>
        <v xml:space="preserve"> </v>
      </c>
      <c r="BH871" s="354" t="str">
        <f ca="1">IF(ISBLANK(INDIRECT("H871"))," ",(INDIRECT("H871")))</f>
        <v xml:space="preserve"> </v>
      </c>
      <c r="BI871" s="354" t="str">
        <f ca="1">IF(ISBLANK(INDIRECT("I871"))," ",(INDIRECT("I871")))</f>
        <v xml:space="preserve"> </v>
      </c>
      <c r="BJ871" s="354" t="str">
        <f ca="1">IF(ISBLANK(INDIRECT("J871"))," ",(INDIRECT("J871")))</f>
        <v xml:space="preserve"> </v>
      </c>
      <c r="BK871" s="354" t="str">
        <f ca="1">IF(ISBLANK(INDIRECT("K871"))," ",(INDIRECT("K871")))</f>
        <v xml:space="preserve"> </v>
      </c>
      <c r="BL871" s="354" t="str">
        <f ca="1">IF(ISBLANK(INDIRECT("L871"))," ",(INDIRECT("L871")))</f>
        <v xml:space="preserve"> </v>
      </c>
      <c r="BM871" s="354" t="str">
        <f ca="1">IF(ISBLANK(INDIRECT("M871"))," ",(INDIRECT("M871")))</f>
        <v xml:space="preserve"> </v>
      </c>
      <c r="BN871" s="354" t="str">
        <f ca="1">IF(ISBLANK(INDIRECT("N871"))," ",(INDIRECT("N871")))</f>
        <v xml:space="preserve"> </v>
      </c>
      <c r="BO871" s="354" t="str">
        <f ca="1">IF(ISBLANK(INDIRECT("O871"))," ",(INDIRECT("O871")))</f>
        <v xml:space="preserve"> </v>
      </c>
      <c r="BP871" s="354" t="str">
        <f ca="1">IF(ISBLANK(INDIRECT("P871"))," ",(INDIRECT("P871")))</f>
        <v xml:space="preserve"> </v>
      </c>
      <c r="BQ871" s="354">
        <f ca="1">IF(ISBLANK(INDIRECT("Q871"))," ",(INDIRECT("Q871")))</f>
        <v>0</v>
      </c>
      <c r="BR871" s="354" t="str">
        <f ca="1">IF(ISBLANK(INDIRECT("R871"))," ",(INDIRECT("R871")))</f>
        <v xml:space="preserve"> </v>
      </c>
      <c r="BS871" s="354" t="str">
        <f t="shared" ca="1" si="27"/>
        <v xml:space="preserve"> </v>
      </c>
    </row>
    <row r="872" spans="1:71" x14ac:dyDescent="0.25">
      <c r="A872" s="255">
        <v>867</v>
      </c>
      <c r="B872" s="9"/>
      <c r="C872" s="10"/>
      <c r="D872" s="9"/>
      <c r="E872" s="10"/>
      <c r="F872" s="9"/>
      <c r="G872" s="9"/>
      <c r="H872" s="9"/>
      <c r="I872" s="9"/>
      <c r="J872" s="9"/>
      <c r="K872" s="9"/>
      <c r="L872" s="9"/>
      <c r="M872" s="9"/>
      <c r="N872" s="9"/>
      <c r="O872" s="248"/>
      <c r="P872" s="248"/>
      <c r="Q872" s="248">
        <f t="shared" si="26"/>
        <v>0</v>
      </c>
      <c r="R872" s="9"/>
      <c r="BB872" s="354" t="str">
        <f ca="1">IF(ISBLANK(INDIRECT("B872"))," ",(INDIRECT("B872")))</f>
        <v xml:space="preserve"> </v>
      </c>
      <c r="BC872" s="354" t="str">
        <f ca="1">IF(ISBLANK(INDIRECT("C872"))," ",(INDIRECT("C872")))</f>
        <v xml:space="preserve"> </v>
      </c>
      <c r="BD872" s="354" t="str">
        <f ca="1">IF(ISBLANK(INDIRECT("D872"))," ",(INDIRECT("D872")))</f>
        <v xml:space="preserve"> </v>
      </c>
      <c r="BE872" s="354" t="str">
        <f ca="1">IF(ISBLANK(INDIRECT("E872"))," ",(INDIRECT("E872")))</f>
        <v xml:space="preserve"> </v>
      </c>
      <c r="BF872" s="354" t="str">
        <f ca="1">IF(ISBLANK(INDIRECT("F872"))," ",(INDIRECT("F872")))</f>
        <v xml:space="preserve"> </v>
      </c>
      <c r="BG872" s="354" t="str">
        <f ca="1">IF(ISBLANK(INDIRECT("G872"))," ",(INDIRECT("G872")))</f>
        <v xml:space="preserve"> </v>
      </c>
      <c r="BH872" s="354" t="str">
        <f ca="1">IF(ISBLANK(INDIRECT("H872"))," ",(INDIRECT("H872")))</f>
        <v xml:space="preserve"> </v>
      </c>
      <c r="BI872" s="354" t="str">
        <f ca="1">IF(ISBLANK(INDIRECT("I872"))," ",(INDIRECT("I872")))</f>
        <v xml:space="preserve"> </v>
      </c>
      <c r="BJ872" s="354" t="str">
        <f ca="1">IF(ISBLANK(INDIRECT("J872"))," ",(INDIRECT("J872")))</f>
        <v xml:space="preserve"> </v>
      </c>
      <c r="BK872" s="354" t="str">
        <f ca="1">IF(ISBLANK(INDIRECT("K872"))," ",(INDIRECT("K872")))</f>
        <v xml:space="preserve"> </v>
      </c>
      <c r="BL872" s="354" t="str">
        <f ca="1">IF(ISBLANK(INDIRECT("L872"))," ",(INDIRECT("L872")))</f>
        <v xml:space="preserve"> </v>
      </c>
      <c r="BM872" s="354" t="str">
        <f ca="1">IF(ISBLANK(INDIRECT("M872"))," ",(INDIRECT("M872")))</f>
        <v xml:space="preserve"> </v>
      </c>
      <c r="BN872" s="354" t="str">
        <f ca="1">IF(ISBLANK(INDIRECT("N872"))," ",(INDIRECT("N872")))</f>
        <v xml:space="preserve"> </v>
      </c>
      <c r="BO872" s="354" t="str">
        <f ca="1">IF(ISBLANK(INDIRECT("O872"))," ",(INDIRECT("O872")))</f>
        <v xml:space="preserve"> </v>
      </c>
      <c r="BP872" s="354" t="str">
        <f ca="1">IF(ISBLANK(INDIRECT("P872"))," ",(INDIRECT("P872")))</f>
        <v xml:space="preserve"> </v>
      </c>
      <c r="BQ872" s="354">
        <f ca="1">IF(ISBLANK(INDIRECT("Q872"))," ",(INDIRECT("Q872")))</f>
        <v>0</v>
      </c>
      <c r="BR872" s="354" t="str">
        <f ca="1">IF(ISBLANK(INDIRECT("R872"))," ",(INDIRECT("R872")))</f>
        <v xml:space="preserve"> </v>
      </c>
      <c r="BS872" s="354" t="str">
        <f t="shared" ca="1" si="27"/>
        <v xml:space="preserve"> </v>
      </c>
    </row>
    <row r="873" spans="1:71" x14ac:dyDescent="0.25">
      <c r="A873" s="255">
        <v>868</v>
      </c>
      <c r="B873" s="9"/>
      <c r="C873" s="10"/>
      <c r="D873" s="9"/>
      <c r="E873" s="10"/>
      <c r="F873" s="9"/>
      <c r="G873" s="9"/>
      <c r="H873" s="9"/>
      <c r="I873" s="9"/>
      <c r="J873" s="9"/>
      <c r="K873" s="9"/>
      <c r="L873" s="9"/>
      <c r="M873" s="9"/>
      <c r="N873" s="9"/>
      <c r="O873" s="248"/>
      <c r="P873" s="248"/>
      <c r="Q873" s="248">
        <f t="shared" si="26"/>
        <v>0</v>
      </c>
      <c r="R873" s="9"/>
      <c r="BB873" s="354" t="str">
        <f ca="1">IF(ISBLANK(INDIRECT("B873"))," ",(INDIRECT("B873")))</f>
        <v xml:space="preserve"> </v>
      </c>
      <c r="BC873" s="354" t="str">
        <f ca="1">IF(ISBLANK(INDIRECT("C873"))," ",(INDIRECT("C873")))</f>
        <v xml:space="preserve"> </v>
      </c>
      <c r="BD873" s="354" t="str">
        <f ca="1">IF(ISBLANK(INDIRECT("D873"))," ",(INDIRECT("D873")))</f>
        <v xml:space="preserve"> </v>
      </c>
      <c r="BE873" s="354" t="str">
        <f ca="1">IF(ISBLANK(INDIRECT("E873"))," ",(INDIRECT("E873")))</f>
        <v xml:space="preserve"> </v>
      </c>
      <c r="BF873" s="354" t="str">
        <f ca="1">IF(ISBLANK(INDIRECT("F873"))," ",(INDIRECT("F873")))</f>
        <v xml:space="preserve"> </v>
      </c>
      <c r="BG873" s="354" t="str">
        <f ca="1">IF(ISBLANK(INDIRECT("G873"))," ",(INDIRECT("G873")))</f>
        <v xml:space="preserve"> </v>
      </c>
      <c r="BH873" s="354" t="str">
        <f ca="1">IF(ISBLANK(INDIRECT("H873"))," ",(INDIRECT("H873")))</f>
        <v xml:space="preserve"> </v>
      </c>
      <c r="BI873" s="354" t="str">
        <f ca="1">IF(ISBLANK(INDIRECT("I873"))," ",(INDIRECT("I873")))</f>
        <v xml:space="preserve"> </v>
      </c>
      <c r="BJ873" s="354" t="str">
        <f ca="1">IF(ISBLANK(INDIRECT("J873"))," ",(INDIRECT("J873")))</f>
        <v xml:space="preserve"> </v>
      </c>
      <c r="BK873" s="354" t="str">
        <f ca="1">IF(ISBLANK(INDIRECT("K873"))," ",(INDIRECT("K873")))</f>
        <v xml:space="preserve"> </v>
      </c>
      <c r="BL873" s="354" t="str">
        <f ca="1">IF(ISBLANK(INDIRECT("L873"))," ",(INDIRECT("L873")))</f>
        <v xml:space="preserve"> </v>
      </c>
      <c r="BM873" s="354" t="str">
        <f ca="1">IF(ISBLANK(INDIRECT("M873"))," ",(INDIRECT("M873")))</f>
        <v xml:space="preserve"> </v>
      </c>
      <c r="BN873" s="354" t="str">
        <f ca="1">IF(ISBLANK(INDIRECT("N873"))," ",(INDIRECT("N873")))</f>
        <v xml:space="preserve"> </v>
      </c>
      <c r="BO873" s="354" t="str">
        <f ca="1">IF(ISBLANK(INDIRECT("O873"))," ",(INDIRECT("O873")))</f>
        <v xml:space="preserve"> </v>
      </c>
      <c r="BP873" s="354" t="str">
        <f ca="1">IF(ISBLANK(INDIRECT("P873"))," ",(INDIRECT("P873")))</f>
        <v xml:space="preserve"> </v>
      </c>
      <c r="BQ873" s="354">
        <f ca="1">IF(ISBLANK(INDIRECT("Q873"))," ",(INDIRECT("Q873")))</f>
        <v>0</v>
      </c>
      <c r="BR873" s="354" t="str">
        <f ca="1">IF(ISBLANK(INDIRECT("R873"))," ",(INDIRECT("R873")))</f>
        <v xml:space="preserve"> </v>
      </c>
      <c r="BS873" s="354" t="str">
        <f t="shared" ca="1" si="27"/>
        <v xml:space="preserve"> </v>
      </c>
    </row>
    <row r="874" spans="1:71" x14ac:dyDescent="0.25">
      <c r="A874" s="255">
        <v>869</v>
      </c>
      <c r="B874" s="9"/>
      <c r="C874" s="10"/>
      <c r="D874" s="9"/>
      <c r="E874" s="10"/>
      <c r="F874" s="9"/>
      <c r="G874" s="9"/>
      <c r="H874" s="9"/>
      <c r="I874" s="9"/>
      <c r="J874" s="9"/>
      <c r="K874" s="9"/>
      <c r="L874" s="9"/>
      <c r="M874" s="9"/>
      <c r="N874" s="9"/>
      <c r="O874" s="248"/>
      <c r="P874" s="248"/>
      <c r="Q874" s="248">
        <f t="shared" si="26"/>
        <v>0</v>
      </c>
      <c r="R874" s="9"/>
      <c r="BB874" s="354" t="str">
        <f ca="1">IF(ISBLANK(INDIRECT("B874"))," ",(INDIRECT("B874")))</f>
        <v xml:space="preserve"> </v>
      </c>
      <c r="BC874" s="354" t="str">
        <f ca="1">IF(ISBLANK(INDIRECT("C874"))," ",(INDIRECT("C874")))</f>
        <v xml:space="preserve"> </v>
      </c>
      <c r="BD874" s="354" t="str">
        <f ca="1">IF(ISBLANK(INDIRECT("D874"))," ",(INDIRECT("D874")))</f>
        <v xml:space="preserve"> </v>
      </c>
      <c r="BE874" s="354" t="str">
        <f ca="1">IF(ISBLANK(INDIRECT("E874"))," ",(INDIRECT("E874")))</f>
        <v xml:space="preserve"> </v>
      </c>
      <c r="BF874" s="354" t="str">
        <f ca="1">IF(ISBLANK(INDIRECT("F874"))," ",(INDIRECT("F874")))</f>
        <v xml:space="preserve"> </v>
      </c>
      <c r="BG874" s="354" t="str">
        <f ca="1">IF(ISBLANK(INDIRECT("G874"))," ",(INDIRECT("G874")))</f>
        <v xml:space="preserve"> </v>
      </c>
      <c r="BH874" s="354" t="str">
        <f ca="1">IF(ISBLANK(INDIRECT("H874"))," ",(INDIRECT("H874")))</f>
        <v xml:space="preserve"> </v>
      </c>
      <c r="BI874" s="354" t="str">
        <f ca="1">IF(ISBLANK(INDIRECT("I874"))," ",(INDIRECT("I874")))</f>
        <v xml:space="preserve"> </v>
      </c>
      <c r="BJ874" s="354" t="str">
        <f ca="1">IF(ISBLANK(INDIRECT("J874"))," ",(INDIRECT("J874")))</f>
        <v xml:space="preserve"> </v>
      </c>
      <c r="BK874" s="354" t="str">
        <f ca="1">IF(ISBLANK(INDIRECT("K874"))," ",(INDIRECT("K874")))</f>
        <v xml:space="preserve"> </v>
      </c>
      <c r="BL874" s="354" t="str">
        <f ca="1">IF(ISBLANK(INDIRECT("L874"))," ",(INDIRECT("L874")))</f>
        <v xml:space="preserve"> </v>
      </c>
      <c r="BM874" s="354" t="str">
        <f ca="1">IF(ISBLANK(INDIRECT("M874"))," ",(INDIRECT("M874")))</f>
        <v xml:space="preserve"> </v>
      </c>
      <c r="BN874" s="354" t="str">
        <f ca="1">IF(ISBLANK(INDIRECT("N874"))," ",(INDIRECT("N874")))</f>
        <v xml:space="preserve"> </v>
      </c>
      <c r="BO874" s="354" t="str">
        <f ca="1">IF(ISBLANK(INDIRECT("O874"))," ",(INDIRECT("O874")))</f>
        <v xml:space="preserve"> </v>
      </c>
      <c r="BP874" s="354" t="str">
        <f ca="1">IF(ISBLANK(INDIRECT("P874"))," ",(INDIRECT("P874")))</f>
        <v xml:space="preserve"> </v>
      </c>
      <c r="BQ874" s="354">
        <f ca="1">IF(ISBLANK(INDIRECT("Q874"))," ",(INDIRECT("Q874")))</f>
        <v>0</v>
      </c>
      <c r="BR874" s="354" t="str">
        <f ca="1">IF(ISBLANK(INDIRECT("R874"))," ",(INDIRECT("R874")))</f>
        <v xml:space="preserve"> </v>
      </c>
      <c r="BS874" s="354" t="str">
        <f t="shared" ca="1" si="27"/>
        <v xml:space="preserve"> </v>
      </c>
    </row>
    <row r="875" spans="1:71" x14ac:dyDescent="0.25">
      <c r="A875" s="255">
        <v>870</v>
      </c>
      <c r="B875" s="9"/>
      <c r="C875" s="10"/>
      <c r="D875" s="9"/>
      <c r="E875" s="10"/>
      <c r="F875" s="9"/>
      <c r="G875" s="9"/>
      <c r="H875" s="9"/>
      <c r="I875" s="9"/>
      <c r="J875" s="9"/>
      <c r="K875" s="9"/>
      <c r="L875" s="9"/>
      <c r="M875" s="9"/>
      <c r="N875" s="9"/>
      <c r="O875" s="248"/>
      <c r="P875" s="248"/>
      <c r="Q875" s="248">
        <f t="shared" si="26"/>
        <v>0</v>
      </c>
      <c r="R875" s="9"/>
      <c r="BB875" s="354" t="str">
        <f ca="1">IF(ISBLANK(INDIRECT("B875"))," ",(INDIRECT("B875")))</f>
        <v xml:space="preserve"> </v>
      </c>
      <c r="BC875" s="354" t="str">
        <f ca="1">IF(ISBLANK(INDIRECT("C875"))," ",(INDIRECT("C875")))</f>
        <v xml:space="preserve"> </v>
      </c>
      <c r="BD875" s="354" t="str">
        <f ca="1">IF(ISBLANK(INDIRECT("D875"))," ",(INDIRECT("D875")))</f>
        <v xml:space="preserve"> </v>
      </c>
      <c r="BE875" s="354" t="str">
        <f ca="1">IF(ISBLANK(INDIRECT("E875"))," ",(INDIRECT("E875")))</f>
        <v xml:space="preserve"> </v>
      </c>
      <c r="BF875" s="354" t="str">
        <f ca="1">IF(ISBLANK(INDIRECT("F875"))," ",(INDIRECT("F875")))</f>
        <v xml:space="preserve"> </v>
      </c>
      <c r="BG875" s="354" t="str">
        <f ca="1">IF(ISBLANK(INDIRECT("G875"))," ",(INDIRECT("G875")))</f>
        <v xml:space="preserve"> </v>
      </c>
      <c r="BH875" s="354" t="str">
        <f ca="1">IF(ISBLANK(INDIRECT("H875"))," ",(INDIRECT("H875")))</f>
        <v xml:space="preserve"> </v>
      </c>
      <c r="BI875" s="354" t="str">
        <f ca="1">IF(ISBLANK(INDIRECT("I875"))," ",(INDIRECT("I875")))</f>
        <v xml:space="preserve"> </v>
      </c>
      <c r="BJ875" s="354" t="str">
        <f ca="1">IF(ISBLANK(INDIRECT("J875"))," ",(INDIRECT("J875")))</f>
        <v xml:space="preserve"> </v>
      </c>
      <c r="BK875" s="354" t="str">
        <f ca="1">IF(ISBLANK(INDIRECT("K875"))," ",(INDIRECT("K875")))</f>
        <v xml:space="preserve"> </v>
      </c>
      <c r="BL875" s="354" t="str">
        <f ca="1">IF(ISBLANK(INDIRECT("L875"))," ",(INDIRECT("L875")))</f>
        <v xml:space="preserve"> </v>
      </c>
      <c r="BM875" s="354" t="str">
        <f ca="1">IF(ISBLANK(INDIRECT("M875"))," ",(INDIRECT("M875")))</f>
        <v xml:space="preserve"> </v>
      </c>
      <c r="BN875" s="354" t="str">
        <f ca="1">IF(ISBLANK(INDIRECT("N875"))," ",(INDIRECT("N875")))</f>
        <v xml:space="preserve"> </v>
      </c>
      <c r="BO875" s="354" t="str">
        <f ca="1">IF(ISBLANK(INDIRECT("O875"))," ",(INDIRECT("O875")))</f>
        <v xml:space="preserve"> </v>
      </c>
      <c r="BP875" s="354" t="str">
        <f ca="1">IF(ISBLANK(INDIRECT("P875"))," ",(INDIRECT("P875")))</f>
        <v xml:space="preserve"> </v>
      </c>
      <c r="BQ875" s="354">
        <f ca="1">IF(ISBLANK(INDIRECT("Q875"))," ",(INDIRECT("Q875")))</f>
        <v>0</v>
      </c>
      <c r="BR875" s="354" t="str">
        <f ca="1">IF(ISBLANK(INDIRECT("R875"))," ",(INDIRECT("R875")))</f>
        <v xml:space="preserve"> </v>
      </c>
      <c r="BS875" s="354" t="str">
        <f t="shared" ca="1" si="27"/>
        <v xml:space="preserve"> </v>
      </c>
    </row>
    <row r="876" spans="1:71" x14ac:dyDescent="0.25">
      <c r="A876" s="255">
        <v>871</v>
      </c>
      <c r="B876" s="9"/>
      <c r="C876" s="10"/>
      <c r="D876" s="9"/>
      <c r="E876" s="10"/>
      <c r="F876" s="9"/>
      <c r="G876" s="9"/>
      <c r="H876" s="9"/>
      <c r="I876" s="9"/>
      <c r="J876" s="9"/>
      <c r="K876" s="9"/>
      <c r="L876" s="9"/>
      <c r="M876" s="9"/>
      <c r="N876" s="9"/>
      <c r="O876" s="248"/>
      <c r="P876" s="248"/>
      <c r="Q876" s="248">
        <f t="shared" si="26"/>
        <v>0</v>
      </c>
      <c r="R876" s="9"/>
      <c r="BB876" s="354" t="str">
        <f ca="1">IF(ISBLANK(INDIRECT("B876"))," ",(INDIRECT("B876")))</f>
        <v xml:space="preserve"> </v>
      </c>
      <c r="BC876" s="354" t="str">
        <f ca="1">IF(ISBLANK(INDIRECT("C876"))," ",(INDIRECT("C876")))</f>
        <v xml:space="preserve"> </v>
      </c>
      <c r="BD876" s="354" t="str">
        <f ca="1">IF(ISBLANK(INDIRECT("D876"))," ",(INDIRECT("D876")))</f>
        <v xml:space="preserve"> </v>
      </c>
      <c r="BE876" s="354" t="str">
        <f ca="1">IF(ISBLANK(INDIRECT("E876"))," ",(INDIRECT("E876")))</f>
        <v xml:space="preserve"> </v>
      </c>
      <c r="BF876" s="354" t="str">
        <f ca="1">IF(ISBLANK(INDIRECT("F876"))," ",(INDIRECT("F876")))</f>
        <v xml:space="preserve"> </v>
      </c>
      <c r="BG876" s="354" t="str">
        <f ca="1">IF(ISBLANK(INDIRECT("G876"))," ",(INDIRECT("G876")))</f>
        <v xml:space="preserve"> </v>
      </c>
      <c r="BH876" s="354" t="str">
        <f ca="1">IF(ISBLANK(INDIRECT("H876"))," ",(INDIRECT("H876")))</f>
        <v xml:space="preserve"> </v>
      </c>
      <c r="BI876" s="354" t="str">
        <f ca="1">IF(ISBLANK(INDIRECT("I876"))," ",(INDIRECT("I876")))</f>
        <v xml:space="preserve"> </v>
      </c>
      <c r="BJ876" s="354" t="str">
        <f ca="1">IF(ISBLANK(INDIRECT("J876"))," ",(INDIRECT("J876")))</f>
        <v xml:space="preserve"> </v>
      </c>
      <c r="BK876" s="354" t="str">
        <f ca="1">IF(ISBLANK(INDIRECT("K876"))," ",(INDIRECT("K876")))</f>
        <v xml:space="preserve"> </v>
      </c>
      <c r="BL876" s="354" t="str">
        <f ca="1">IF(ISBLANK(INDIRECT("L876"))," ",(INDIRECT("L876")))</f>
        <v xml:space="preserve"> </v>
      </c>
      <c r="BM876" s="354" t="str">
        <f ca="1">IF(ISBLANK(INDIRECT("M876"))," ",(INDIRECT("M876")))</f>
        <v xml:space="preserve"> </v>
      </c>
      <c r="BN876" s="354" t="str">
        <f ca="1">IF(ISBLANK(INDIRECT("N876"))," ",(INDIRECT("N876")))</f>
        <v xml:space="preserve"> </v>
      </c>
      <c r="BO876" s="354" t="str">
        <f ca="1">IF(ISBLANK(INDIRECT("O876"))," ",(INDIRECT("O876")))</f>
        <v xml:space="preserve"> </v>
      </c>
      <c r="BP876" s="354" t="str">
        <f ca="1">IF(ISBLANK(INDIRECT("P876"))," ",(INDIRECT("P876")))</f>
        <v xml:space="preserve"> </v>
      </c>
      <c r="BQ876" s="354">
        <f ca="1">IF(ISBLANK(INDIRECT("Q876"))," ",(INDIRECT("Q876")))</f>
        <v>0</v>
      </c>
      <c r="BR876" s="354" t="str">
        <f ca="1">IF(ISBLANK(INDIRECT("R876"))," ",(INDIRECT("R876")))</f>
        <v xml:space="preserve"> </v>
      </c>
      <c r="BS876" s="354" t="str">
        <f t="shared" ca="1" si="27"/>
        <v xml:space="preserve"> </v>
      </c>
    </row>
    <row r="877" spans="1:71" x14ac:dyDescent="0.25">
      <c r="A877" s="255">
        <v>872</v>
      </c>
      <c r="B877" s="9"/>
      <c r="C877" s="10"/>
      <c r="D877" s="9"/>
      <c r="E877" s="10"/>
      <c r="F877" s="9"/>
      <c r="G877" s="9"/>
      <c r="H877" s="9"/>
      <c r="I877" s="9"/>
      <c r="J877" s="9"/>
      <c r="K877" s="9"/>
      <c r="L877" s="9"/>
      <c r="M877" s="9"/>
      <c r="N877" s="9"/>
      <c r="O877" s="248"/>
      <c r="P877" s="248"/>
      <c r="Q877" s="248">
        <f t="shared" si="26"/>
        <v>0</v>
      </c>
      <c r="R877" s="9"/>
      <c r="BB877" s="354" t="str">
        <f ca="1">IF(ISBLANK(INDIRECT("B877"))," ",(INDIRECT("B877")))</f>
        <v xml:space="preserve"> </v>
      </c>
      <c r="BC877" s="354" t="str">
        <f ca="1">IF(ISBLANK(INDIRECT("C877"))," ",(INDIRECT("C877")))</f>
        <v xml:space="preserve"> </v>
      </c>
      <c r="BD877" s="354" t="str">
        <f ca="1">IF(ISBLANK(INDIRECT("D877"))," ",(INDIRECT("D877")))</f>
        <v xml:space="preserve"> </v>
      </c>
      <c r="BE877" s="354" t="str">
        <f ca="1">IF(ISBLANK(INDIRECT("E877"))," ",(INDIRECT("E877")))</f>
        <v xml:space="preserve"> </v>
      </c>
      <c r="BF877" s="354" t="str">
        <f ca="1">IF(ISBLANK(INDIRECT("F877"))," ",(INDIRECT("F877")))</f>
        <v xml:space="preserve"> </v>
      </c>
      <c r="BG877" s="354" t="str">
        <f ca="1">IF(ISBLANK(INDIRECT("G877"))," ",(INDIRECT("G877")))</f>
        <v xml:space="preserve"> </v>
      </c>
      <c r="BH877" s="354" t="str">
        <f ca="1">IF(ISBLANK(INDIRECT("H877"))," ",(INDIRECT("H877")))</f>
        <v xml:space="preserve"> </v>
      </c>
      <c r="BI877" s="354" t="str">
        <f ca="1">IF(ISBLANK(INDIRECT("I877"))," ",(INDIRECT("I877")))</f>
        <v xml:space="preserve"> </v>
      </c>
      <c r="BJ877" s="354" t="str">
        <f ca="1">IF(ISBLANK(INDIRECT("J877"))," ",(INDIRECT("J877")))</f>
        <v xml:space="preserve"> </v>
      </c>
      <c r="BK877" s="354" t="str">
        <f ca="1">IF(ISBLANK(INDIRECT("K877"))," ",(INDIRECT("K877")))</f>
        <v xml:space="preserve"> </v>
      </c>
      <c r="BL877" s="354" t="str">
        <f ca="1">IF(ISBLANK(INDIRECT("L877"))," ",(INDIRECT("L877")))</f>
        <v xml:space="preserve"> </v>
      </c>
      <c r="BM877" s="354" t="str">
        <f ca="1">IF(ISBLANK(INDIRECT("M877"))," ",(INDIRECT("M877")))</f>
        <v xml:space="preserve"> </v>
      </c>
      <c r="BN877" s="354" t="str">
        <f ca="1">IF(ISBLANK(INDIRECT("N877"))," ",(INDIRECT("N877")))</f>
        <v xml:space="preserve"> </v>
      </c>
      <c r="BO877" s="354" t="str">
        <f ca="1">IF(ISBLANK(INDIRECT("O877"))," ",(INDIRECT("O877")))</f>
        <v xml:space="preserve"> </v>
      </c>
      <c r="BP877" s="354" t="str">
        <f ca="1">IF(ISBLANK(INDIRECT("P877"))," ",(INDIRECT("P877")))</f>
        <v xml:space="preserve"> </v>
      </c>
      <c r="BQ877" s="354">
        <f ca="1">IF(ISBLANK(INDIRECT("Q877"))," ",(INDIRECT("Q877")))</f>
        <v>0</v>
      </c>
      <c r="BR877" s="354" t="str">
        <f ca="1">IF(ISBLANK(INDIRECT("R877"))," ",(INDIRECT("R877")))</f>
        <v xml:space="preserve"> </v>
      </c>
      <c r="BS877" s="354" t="str">
        <f t="shared" ca="1" si="27"/>
        <v xml:space="preserve"> </v>
      </c>
    </row>
    <row r="878" spans="1:71" x14ac:dyDescent="0.25">
      <c r="A878" s="255">
        <v>873</v>
      </c>
      <c r="B878" s="9"/>
      <c r="C878" s="10"/>
      <c r="D878" s="9"/>
      <c r="E878" s="10"/>
      <c r="F878" s="9"/>
      <c r="G878" s="9"/>
      <c r="H878" s="9"/>
      <c r="I878" s="9"/>
      <c r="J878" s="9"/>
      <c r="K878" s="9"/>
      <c r="L878" s="9"/>
      <c r="M878" s="9"/>
      <c r="N878" s="9"/>
      <c r="O878" s="248"/>
      <c r="P878" s="248"/>
      <c r="Q878" s="248">
        <f t="shared" si="26"/>
        <v>0</v>
      </c>
      <c r="R878" s="9"/>
      <c r="BB878" s="354" t="str">
        <f ca="1">IF(ISBLANK(INDIRECT("B878"))," ",(INDIRECT("B878")))</f>
        <v xml:space="preserve"> </v>
      </c>
      <c r="BC878" s="354" t="str">
        <f ca="1">IF(ISBLANK(INDIRECT("C878"))," ",(INDIRECT("C878")))</f>
        <v xml:space="preserve"> </v>
      </c>
      <c r="BD878" s="354" t="str">
        <f ca="1">IF(ISBLANK(INDIRECT("D878"))," ",(INDIRECT("D878")))</f>
        <v xml:space="preserve"> </v>
      </c>
      <c r="BE878" s="354" t="str">
        <f ca="1">IF(ISBLANK(INDIRECT("E878"))," ",(INDIRECT("E878")))</f>
        <v xml:space="preserve"> </v>
      </c>
      <c r="BF878" s="354" t="str">
        <f ca="1">IF(ISBLANK(INDIRECT("F878"))," ",(INDIRECT("F878")))</f>
        <v xml:space="preserve"> </v>
      </c>
      <c r="BG878" s="354" t="str">
        <f ca="1">IF(ISBLANK(INDIRECT("G878"))," ",(INDIRECT("G878")))</f>
        <v xml:space="preserve"> </v>
      </c>
      <c r="BH878" s="354" t="str">
        <f ca="1">IF(ISBLANK(INDIRECT("H878"))," ",(INDIRECT("H878")))</f>
        <v xml:space="preserve"> </v>
      </c>
      <c r="BI878" s="354" t="str">
        <f ca="1">IF(ISBLANK(INDIRECT("I878"))," ",(INDIRECT("I878")))</f>
        <v xml:space="preserve"> </v>
      </c>
      <c r="BJ878" s="354" t="str">
        <f ca="1">IF(ISBLANK(INDIRECT("J878"))," ",(INDIRECT("J878")))</f>
        <v xml:space="preserve"> </v>
      </c>
      <c r="BK878" s="354" t="str">
        <f ca="1">IF(ISBLANK(INDIRECT("K878"))," ",(INDIRECT("K878")))</f>
        <v xml:space="preserve"> </v>
      </c>
      <c r="BL878" s="354" t="str">
        <f ca="1">IF(ISBLANK(INDIRECT("L878"))," ",(INDIRECT("L878")))</f>
        <v xml:space="preserve"> </v>
      </c>
      <c r="BM878" s="354" t="str">
        <f ca="1">IF(ISBLANK(INDIRECT("M878"))," ",(INDIRECT("M878")))</f>
        <v xml:space="preserve"> </v>
      </c>
      <c r="BN878" s="354" t="str">
        <f ca="1">IF(ISBLANK(INDIRECT("N878"))," ",(INDIRECT("N878")))</f>
        <v xml:space="preserve"> </v>
      </c>
      <c r="BO878" s="354" t="str">
        <f ca="1">IF(ISBLANK(INDIRECT("O878"))," ",(INDIRECT("O878")))</f>
        <v xml:space="preserve"> </v>
      </c>
      <c r="BP878" s="354" t="str">
        <f ca="1">IF(ISBLANK(INDIRECT("P878"))," ",(INDIRECT("P878")))</f>
        <v xml:space="preserve"> </v>
      </c>
      <c r="BQ878" s="354">
        <f ca="1">IF(ISBLANK(INDIRECT("Q878"))," ",(INDIRECT("Q878")))</f>
        <v>0</v>
      </c>
      <c r="BR878" s="354" t="str">
        <f ca="1">IF(ISBLANK(INDIRECT("R878"))," ",(INDIRECT("R878")))</f>
        <v xml:space="preserve"> </v>
      </c>
      <c r="BS878" s="354" t="str">
        <f t="shared" ca="1" si="27"/>
        <v xml:space="preserve"> </v>
      </c>
    </row>
    <row r="879" spans="1:71" x14ac:dyDescent="0.25">
      <c r="A879" s="255">
        <v>874</v>
      </c>
      <c r="B879" s="9"/>
      <c r="C879" s="10"/>
      <c r="D879" s="9"/>
      <c r="E879" s="10"/>
      <c r="F879" s="9"/>
      <c r="G879" s="9"/>
      <c r="H879" s="9"/>
      <c r="I879" s="9"/>
      <c r="J879" s="9"/>
      <c r="K879" s="9"/>
      <c r="L879" s="9"/>
      <c r="M879" s="9"/>
      <c r="N879" s="9"/>
      <c r="O879" s="248"/>
      <c r="P879" s="248"/>
      <c r="Q879" s="248">
        <f t="shared" si="26"/>
        <v>0</v>
      </c>
      <c r="R879" s="9"/>
      <c r="BB879" s="354" t="str">
        <f ca="1">IF(ISBLANK(INDIRECT("B879"))," ",(INDIRECT("B879")))</f>
        <v xml:space="preserve"> </v>
      </c>
      <c r="BC879" s="354" t="str">
        <f ca="1">IF(ISBLANK(INDIRECT("C879"))," ",(INDIRECT("C879")))</f>
        <v xml:space="preserve"> </v>
      </c>
      <c r="BD879" s="354" t="str">
        <f ca="1">IF(ISBLANK(INDIRECT("D879"))," ",(INDIRECT("D879")))</f>
        <v xml:space="preserve"> </v>
      </c>
      <c r="BE879" s="354" t="str">
        <f ca="1">IF(ISBLANK(INDIRECT("E879"))," ",(INDIRECT("E879")))</f>
        <v xml:space="preserve"> </v>
      </c>
      <c r="BF879" s="354" t="str">
        <f ca="1">IF(ISBLANK(INDIRECT("F879"))," ",(INDIRECT("F879")))</f>
        <v xml:space="preserve"> </v>
      </c>
      <c r="BG879" s="354" t="str">
        <f ca="1">IF(ISBLANK(INDIRECT("G879"))," ",(INDIRECT("G879")))</f>
        <v xml:space="preserve"> </v>
      </c>
      <c r="BH879" s="354" t="str">
        <f ca="1">IF(ISBLANK(INDIRECT("H879"))," ",(INDIRECT("H879")))</f>
        <v xml:space="preserve"> </v>
      </c>
      <c r="BI879" s="354" t="str">
        <f ca="1">IF(ISBLANK(INDIRECT("I879"))," ",(INDIRECT("I879")))</f>
        <v xml:space="preserve"> </v>
      </c>
      <c r="BJ879" s="354" t="str">
        <f ca="1">IF(ISBLANK(INDIRECT("J879"))," ",(INDIRECT("J879")))</f>
        <v xml:space="preserve"> </v>
      </c>
      <c r="BK879" s="354" t="str">
        <f ca="1">IF(ISBLANK(INDIRECT("K879"))," ",(INDIRECT("K879")))</f>
        <v xml:space="preserve"> </v>
      </c>
      <c r="BL879" s="354" t="str">
        <f ca="1">IF(ISBLANK(INDIRECT("L879"))," ",(INDIRECT("L879")))</f>
        <v xml:space="preserve"> </v>
      </c>
      <c r="BM879" s="354" t="str">
        <f ca="1">IF(ISBLANK(INDIRECT("M879"))," ",(INDIRECT("M879")))</f>
        <v xml:space="preserve"> </v>
      </c>
      <c r="BN879" s="354" t="str">
        <f ca="1">IF(ISBLANK(INDIRECT("N879"))," ",(INDIRECT("N879")))</f>
        <v xml:space="preserve"> </v>
      </c>
      <c r="BO879" s="354" t="str">
        <f ca="1">IF(ISBLANK(INDIRECT("O879"))," ",(INDIRECT("O879")))</f>
        <v xml:space="preserve"> </v>
      </c>
      <c r="BP879" s="354" t="str">
        <f ca="1">IF(ISBLANK(INDIRECT("P879"))," ",(INDIRECT("P879")))</f>
        <v xml:space="preserve"> </v>
      </c>
      <c r="BQ879" s="354">
        <f ca="1">IF(ISBLANK(INDIRECT("Q879"))," ",(INDIRECT("Q879")))</f>
        <v>0</v>
      </c>
      <c r="BR879" s="354" t="str">
        <f ca="1">IF(ISBLANK(INDIRECT("R879"))," ",(INDIRECT("R879")))</f>
        <v xml:space="preserve"> </v>
      </c>
      <c r="BS879" s="354" t="str">
        <f t="shared" ca="1" si="27"/>
        <v xml:space="preserve"> </v>
      </c>
    </row>
    <row r="880" spans="1:71" x14ac:dyDescent="0.25">
      <c r="A880" s="255">
        <v>875</v>
      </c>
      <c r="B880" s="9"/>
      <c r="C880" s="10"/>
      <c r="D880" s="9"/>
      <c r="E880" s="10"/>
      <c r="F880" s="9"/>
      <c r="G880" s="9"/>
      <c r="H880" s="9"/>
      <c r="I880" s="9"/>
      <c r="J880" s="9"/>
      <c r="K880" s="9"/>
      <c r="L880" s="9"/>
      <c r="M880" s="9"/>
      <c r="N880" s="9"/>
      <c r="O880" s="248"/>
      <c r="P880" s="248"/>
      <c r="Q880" s="248">
        <f t="shared" si="26"/>
        <v>0</v>
      </c>
      <c r="R880" s="9"/>
      <c r="BB880" s="354" t="str">
        <f ca="1">IF(ISBLANK(INDIRECT("B880"))," ",(INDIRECT("B880")))</f>
        <v xml:space="preserve"> </v>
      </c>
      <c r="BC880" s="354" t="str">
        <f ca="1">IF(ISBLANK(INDIRECT("C880"))," ",(INDIRECT("C880")))</f>
        <v xml:space="preserve"> </v>
      </c>
      <c r="BD880" s="354" t="str">
        <f ca="1">IF(ISBLANK(INDIRECT("D880"))," ",(INDIRECT("D880")))</f>
        <v xml:space="preserve"> </v>
      </c>
      <c r="BE880" s="354" t="str">
        <f ca="1">IF(ISBLANK(INDIRECT("E880"))," ",(INDIRECT("E880")))</f>
        <v xml:space="preserve"> </v>
      </c>
      <c r="BF880" s="354" t="str">
        <f ca="1">IF(ISBLANK(INDIRECT("F880"))," ",(INDIRECT("F880")))</f>
        <v xml:space="preserve"> </v>
      </c>
      <c r="BG880" s="354" t="str">
        <f ca="1">IF(ISBLANK(INDIRECT("G880"))," ",(INDIRECT("G880")))</f>
        <v xml:space="preserve"> </v>
      </c>
      <c r="BH880" s="354" t="str">
        <f ca="1">IF(ISBLANK(INDIRECT("H880"))," ",(INDIRECT("H880")))</f>
        <v xml:space="preserve"> </v>
      </c>
      <c r="BI880" s="354" t="str">
        <f ca="1">IF(ISBLANK(INDIRECT("I880"))," ",(INDIRECT("I880")))</f>
        <v xml:space="preserve"> </v>
      </c>
      <c r="BJ880" s="354" t="str">
        <f ca="1">IF(ISBLANK(INDIRECT("J880"))," ",(INDIRECT("J880")))</f>
        <v xml:space="preserve"> </v>
      </c>
      <c r="BK880" s="354" t="str">
        <f ca="1">IF(ISBLANK(INDIRECT("K880"))," ",(INDIRECT("K880")))</f>
        <v xml:space="preserve"> </v>
      </c>
      <c r="BL880" s="354" t="str">
        <f ca="1">IF(ISBLANK(INDIRECT("L880"))," ",(INDIRECT("L880")))</f>
        <v xml:space="preserve"> </v>
      </c>
      <c r="BM880" s="354" t="str">
        <f ca="1">IF(ISBLANK(INDIRECT("M880"))," ",(INDIRECT("M880")))</f>
        <v xml:space="preserve"> </v>
      </c>
      <c r="BN880" s="354" t="str">
        <f ca="1">IF(ISBLANK(INDIRECT("N880"))," ",(INDIRECT("N880")))</f>
        <v xml:space="preserve"> </v>
      </c>
      <c r="BO880" s="354" t="str">
        <f ca="1">IF(ISBLANK(INDIRECT("O880"))," ",(INDIRECT("O880")))</f>
        <v xml:space="preserve"> </v>
      </c>
      <c r="BP880" s="354" t="str">
        <f ca="1">IF(ISBLANK(INDIRECT("P880"))," ",(INDIRECT("P880")))</f>
        <v xml:space="preserve"> </v>
      </c>
      <c r="BQ880" s="354">
        <f ca="1">IF(ISBLANK(INDIRECT("Q880"))," ",(INDIRECT("Q880")))</f>
        <v>0</v>
      </c>
      <c r="BR880" s="354" t="str">
        <f ca="1">IF(ISBLANK(INDIRECT("R880"))," ",(INDIRECT("R880")))</f>
        <v xml:space="preserve"> </v>
      </c>
      <c r="BS880" s="354" t="str">
        <f t="shared" ca="1" si="27"/>
        <v xml:space="preserve"> </v>
      </c>
    </row>
    <row r="881" spans="1:71" x14ac:dyDescent="0.25">
      <c r="A881" s="255">
        <v>876</v>
      </c>
      <c r="B881" s="9"/>
      <c r="C881" s="10"/>
      <c r="D881" s="9"/>
      <c r="E881" s="10"/>
      <c r="F881" s="9"/>
      <c r="G881" s="9"/>
      <c r="H881" s="9"/>
      <c r="I881" s="9"/>
      <c r="J881" s="9"/>
      <c r="K881" s="9"/>
      <c r="L881" s="9"/>
      <c r="M881" s="9"/>
      <c r="N881" s="9"/>
      <c r="O881" s="248"/>
      <c r="P881" s="248"/>
      <c r="Q881" s="248">
        <f t="shared" si="26"/>
        <v>0</v>
      </c>
      <c r="R881" s="9"/>
      <c r="BB881" s="354" t="str">
        <f ca="1">IF(ISBLANK(INDIRECT("B881"))," ",(INDIRECT("B881")))</f>
        <v xml:space="preserve"> </v>
      </c>
      <c r="BC881" s="354" t="str">
        <f ca="1">IF(ISBLANK(INDIRECT("C881"))," ",(INDIRECT("C881")))</f>
        <v xml:space="preserve"> </v>
      </c>
      <c r="BD881" s="354" t="str">
        <f ca="1">IF(ISBLANK(INDIRECT("D881"))," ",(INDIRECT("D881")))</f>
        <v xml:space="preserve"> </v>
      </c>
      <c r="BE881" s="354" t="str">
        <f ca="1">IF(ISBLANK(INDIRECT("E881"))," ",(INDIRECT("E881")))</f>
        <v xml:space="preserve"> </v>
      </c>
      <c r="BF881" s="354" t="str">
        <f ca="1">IF(ISBLANK(INDIRECT("F881"))," ",(INDIRECT("F881")))</f>
        <v xml:space="preserve"> </v>
      </c>
      <c r="BG881" s="354" t="str">
        <f ca="1">IF(ISBLANK(INDIRECT("G881"))," ",(INDIRECT("G881")))</f>
        <v xml:space="preserve"> </v>
      </c>
      <c r="BH881" s="354" t="str">
        <f ca="1">IF(ISBLANK(INDIRECT("H881"))," ",(INDIRECT("H881")))</f>
        <v xml:space="preserve"> </v>
      </c>
      <c r="BI881" s="354" t="str">
        <f ca="1">IF(ISBLANK(INDIRECT("I881"))," ",(INDIRECT("I881")))</f>
        <v xml:space="preserve"> </v>
      </c>
      <c r="BJ881" s="354" t="str">
        <f ca="1">IF(ISBLANK(INDIRECT("J881"))," ",(INDIRECT("J881")))</f>
        <v xml:space="preserve"> </v>
      </c>
      <c r="BK881" s="354" t="str">
        <f ca="1">IF(ISBLANK(INDIRECT("K881"))," ",(INDIRECT("K881")))</f>
        <v xml:space="preserve"> </v>
      </c>
      <c r="BL881" s="354" t="str">
        <f ca="1">IF(ISBLANK(INDIRECT("L881"))," ",(INDIRECT("L881")))</f>
        <v xml:space="preserve"> </v>
      </c>
      <c r="BM881" s="354" t="str">
        <f ca="1">IF(ISBLANK(INDIRECT("M881"))," ",(INDIRECT("M881")))</f>
        <v xml:space="preserve"> </v>
      </c>
      <c r="BN881" s="354" t="str">
        <f ca="1">IF(ISBLANK(INDIRECT("N881"))," ",(INDIRECT("N881")))</f>
        <v xml:space="preserve"> </v>
      </c>
      <c r="BO881" s="354" t="str">
        <f ca="1">IF(ISBLANK(INDIRECT("O881"))," ",(INDIRECT("O881")))</f>
        <v xml:space="preserve"> </v>
      </c>
      <c r="BP881" s="354" t="str">
        <f ca="1">IF(ISBLANK(INDIRECT("P881"))," ",(INDIRECT("P881")))</f>
        <v xml:space="preserve"> </v>
      </c>
      <c r="BQ881" s="354">
        <f ca="1">IF(ISBLANK(INDIRECT("Q881"))," ",(INDIRECT("Q881")))</f>
        <v>0</v>
      </c>
      <c r="BR881" s="354" t="str">
        <f ca="1">IF(ISBLANK(INDIRECT("R881"))," ",(INDIRECT("R881")))</f>
        <v xml:space="preserve"> </v>
      </c>
      <c r="BS881" s="354" t="str">
        <f t="shared" ca="1" si="27"/>
        <v xml:space="preserve"> </v>
      </c>
    </row>
    <row r="882" spans="1:71" x14ac:dyDescent="0.25">
      <c r="A882" s="255">
        <v>877</v>
      </c>
      <c r="B882" s="9"/>
      <c r="C882" s="10"/>
      <c r="D882" s="9"/>
      <c r="E882" s="10"/>
      <c r="F882" s="9"/>
      <c r="G882" s="9"/>
      <c r="H882" s="9"/>
      <c r="I882" s="9"/>
      <c r="J882" s="9"/>
      <c r="K882" s="9"/>
      <c r="L882" s="9"/>
      <c r="M882" s="9"/>
      <c r="N882" s="9"/>
      <c r="O882" s="248"/>
      <c r="P882" s="248"/>
      <c r="Q882" s="248">
        <f t="shared" si="26"/>
        <v>0</v>
      </c>
      <c r="R882" s="9"/>
      <c r="BB882" s="354" t="str">
        <f ca="1">IF(ISBLANK(INDIRECT("B882"))," ",(INDIRECT("B882")))</f>
        <v xml:space="preserve"> </v>
      </c>
      <c r="BC882" s="354" t="str">
        <f ca="1">IF(ISBLANK(INDIRECT("C882"))," ",(INDIRECT("C882")))</f>
        <v xml:space="preserve"> </v>
      </c>
      <c r="BD882" s="354" t="str">
        <f ca="1">IF(ISBLANK(INDIRECT("D882"))," ",(INDIRECT("D882")))</f>
        <v xml:space="preserve"> </v>
      </c>
      <c r="BE882" s="354" t="str">
        <f ca="1">IF(ISBLANK(INDIRECT("E882"))," ",(INDIRECT("E882")))</f>
        <v xml:space="preserve"> </v>
      </c>
      <c r="BF882" s="354" t="str">
        <f ca="1">IF(ISBLANK(INDIRECT("F882"))," ",(INDIRECT("F882")))</f>
        <v xml:space="preserve"> </v>
      </c>
      <c r="BG882" s="354" t="str">
        <f ca="1">IF(ISBLANK(INDIRECT("G882"))," ",(INDIRECT("G882")))</f>
        <v xml:space="preserve"> </v>
      </c>
      <c r="BH882" s="354" t="str">
        <f ca="1">IF(ISBLANK(INDIRECT("H882"))," ",(INDIRECT("H882")))</f>
        <v xml:space="preserve"> </v>
      </c>
      <c r="BI882" s="354" t="str">
        <f ca="1">IF(ISBLANK(INDIRECT("I882"))," ",(INDIRECT("I882")))</f>
        <v xml:space="preserve"> </v>
      </c>
      <c r="BJ882" s="354" t="str">
        <f ca="1">IF(ISBLANK(INDIRECT("J882"))," ",(INDIRECT("J882")))</f>
        <v xml:space="preserve"> </v>
      </c>
      <c r="BK882" s="354" t="str">
        <f ca="1">IF(ISBLANK(INDIRECT("K882"))," ",(INDIRECT("K882")))</f>
        <v xml:space="preserve"> </v>
      </c>
      <c r="BL882" s="354" t="str">
        <f ca="1">IF(ISBLANK(INDIRECT("L882"))," ",(INDIRECT("L882")))</f>
        <v xml:space="preserve"> </v>
      </c>
      <c r="BM882" s="354" t="str">
        <f ca="1">IF(ISBLANK(INDIRECT("M882"))," ",(INDIRECT("M882")))</f>
        <v xml:space="preserve"> </v>
      </c>
      <c r="BN882" s="354" t="str">
        <f ca="1">IF(ISBLANK(INDIRECT("N882"))," ",(INDIRECT("N882")))</f>
        <v xml:space="preserve"> </v>
      </c>
      <c r="BO882" s="354" t="str">
        <f ca="1">IF(ISBLANK(INDIRECT("O882"))," ",(INDIRECT("O882")))</f>
        <v xml:space="preserve"> </v>
      </c>
      <c r="BP882" s="354" t="str">
        <f ca="1">IF(ISBLANK(INDIRECT("P882"))," ",(INDIRECT("P882")))</f>
        <v xml:space="preserve"> </v>
      </c>
      <c r="BQ882" s="354">
        <f ca="1">IF(ISBLANK(INDIRECT("Q882"))," ",(INDIRECT("Q882")))</f>
        <v>0</v>
      </c>
      <c r="BR882" s="354" t="str">
        <f ca="1">IF(ISBLANK(INDIRECT("R882"))," ",(INDIRECT("R882")))</f>
        <v xml:space="preserve"> </v>
      </c>
      <c r="BS882" s="354" t="str">
        <f t="shared" ca="1" si="27"/>
        <v xml:space="preserve"> </v>
      </c>
    </row>
    <row r="883" spans="1:71" x14ac:dyDescent="0.25">
      <c r="A883" s="255">
        <v>878</v>
      </c>
      <c r="B883" s="9"/>
      <c r="C883" s="10"/>
      <c r="D883" s="9"/>
      <c r="E883" s="10"/>
      <c r="F883" s="9"/>
      <c r="G883" s="9"/>
      <c r="H883" s="9"/>
      <c r="I883" s="9"/>
      <c r="J883" s="9"/>
      <c r="K883" s="9"/>
      <c r="L883" s="9"/>
      <c r="M883" s="9"/>
      <c r="N883" s="9"/>
      <c r="O883" s="248"/>
      <c r="P883" s="248"/>
      <c r="Q883" s="248">
        <f t="shared" si="26"/>
        <v>0</v>
      </c>
      <c r="R883" s="9"/>
      <c r="BB883" s="354" t="str">
        <f ca="1">IF(ISBLANK(INDIRECT("B883"))," ",(INDIRECT("B883")))</f>
        <v xml:space="preserve"> </v>
      </c>
      <c r="BC883" s="354" t="str">
        <f ca="1">IF(ISBLANK(INDIRECT("C883"))," ",(INDIRECT("C883")))</f>
        <v xml:space="preserve"> </v>
      </c>
      <c r="BD883" s="354" t="str">
        <f ca="1">IF(ISBLANK(INDIRECT("D883"))," ",(INDIRECT("D883")))</f>
        <v xml:space="preserve"> </v>
      </c>
      <c r="BE883" s="354" t="str">
        <f ca="1">IF(ISBLANK(INDIRECT("E883"))," ",(INDIRECT("E883")))</f>
        <v xml:space="preserve"> </v>
      </c>
      <c r="BF883" s="354" t="str">
        <f ca="1">IF(ISBLANK(INDIRECT("F883"))," ",(INDIRECT("F883")))</f>
        <v xml:space="preserve"> </v>
      </c>
      <c r="BG883" s="354" t="str">
        <f ca="1">IF(ISBLANK(INDIRECT("G883"))," ",(INDIRECT("G883")))</f>
        <v xml:space="preserve"> </v>
      </c>
      <c r="BH883" s="354" t="str">
        <f ca="1">IF(ISBLANK(INDIRECT("H883"))," ",(INDIRECT("H883")))</f>
        <v xml:space="preserve"> </v>
      </c>
      <c r="BI883" s="354" t="str">
        <f ca="1">IF(ISBLANK(INDIRECT("I883"))," ",(INDIRECT("I883")))</f>
        <v xml:space="preserve"> </v>
      </c>
      <c r="BJ883" s="354" t="str">
        <f ca="1">IF(ISBLANK(INDIRECT("J883"))," ",(INDIRECT("J883")))</f>
        <v xml:space="preserve"> </v>
      </c>
      <c r="BK883" s="354" t="str">
        <f ca="1">IF(ISBLANK(INDIRECT("K883"))," ",(INDIRECT("K883")))</f>
        <v xml:space="preserve"> </v>
      </c>
      <c r="BL883" s="354" t="str">
        <f ca="1">IF(ISBLANK(INDIRECT("L883"))," ",(INDIRECT("L883")))</f>
        <v xml:space="preserve"> </v>
      </c>
      <c r="BM883" s="354" t="str">
        <f ca="1">IF(ISBLANK(INDIRECT("M883"))," ",(INDIRECT("M883")))</f>
        <v xml:space="preserve"> </v>
      </c>
      <c r="BN883" s="354" t="str">
        <f ca="1">IF(ISBLANK(INDIRECT("N883"))," ",(INDIRECT("N883")))</f>
        <v xml:space="preserve"> </v>
      </c>
      <c r="BO883" s="354" t="str">
        <f ca="1">IF(ISBLANK(INDIRECT("O883"))," ",(INDIRECT("O883")))</f>
        <v xml:space="preserve"> </v>
      </c>
      <c r="BP883" s="354" t="str">
        <f ca="1">IF(ISBLANK(INDIRECT("P883"))," ",(INDIRECT("P883")))</f>
        <v xml:space="preserve"> </v>
      </c>
      <c r="BQ883" s="354">
        <f ca="1">IF(ISBLANK(INDIRECT("Q883"))," ",(INDIRECT("Q883")))</f>
        <v>0</v>
      </c>
      <c r="BR883" s="354" t="str">
        <f ca="1">IF(ISBLANK(INDIRECT("R883"))," ",(INDIRECT("R883")))</f>
        <v xml:space="preserve"> </v>
      </c>
      <c r="BS883" s="354" t="str">
        <f t="shared" ca="1" si="27"/>
        <v xml:space="preserve"> </v>
      </c>
    </row>
    <row r="884" spans="1:71" x14ac:dyDescent="0.25">
      <c r="A884" s="255">
        <v>879</v>
      </c>
      <c r="B884" s="9"/>
      <c r="C884" s="10"/>
      <c r="D884" s="9"/>
      <c r="E884" s="10"/>
      <c r="F884" s="9"/>
      <c r="G884" s="9"/>
      <c r="H884" s="9"/>
      <c r="I884" s="9"/>
      <c r="J884" s="9"/>
      <c r="K884" s="9"/>
      <c r="L884" s="9"/>
      <c r="M884" s="9"/>
      <c r="N884" s="9"/>
      <c r="O884" s="248"/>
      <c r="P884" s="248"/>
      <c r="Q884" s="248">
        <f t="shared" si="26"/>
        <v>0</v>
      </c>
      <c r="R884" s="9"/>
      <c r="BB884" s="354" t="str">
        <f ca="1">IF(ISBLANK(INDIRECT("B884"))," ",(INDIRECT("B884")))</f>
        <v xml:space="preserve"> </v>
      </c>
      <c r="BC884" s="354" t="str">
        <f ca="1">IF(ISBLANK(INDIRECT("C884"))," ",(INDIRECT("C884")))</f>
        <v xml:space="preserve"> </v>
      </c>
      <c r="BD884" s="354" t="str">
        <f ca="1">IF(ISBLANK(INDIRECT("D884"))," ",(INDIRECT("D884")))</f>
        <v xml:space="preserve"> </v>
      </c>
      <c r="BE884" s="354" t="str">
        <f ca="1">IF(ISBLANK(INDIRECT("E884"))," ",(INDIRECT("E884")))</f>
        <v xml:space="preserve"> </v>
      </c>
      <c r="BF884" s="354" t="str">
        <f ca="1">IF(ISBLANK(INDIRECT("F884"))," ",(INDIRECT("F884")))</f>
        <v xml:space="preserve"> </v>
      </c>
      <c r="BG884" s="354" t="str">
        <f ca="1">IF(ISBLANK(INDIRECT("G884"))," ",(INDIRECT("G884")))</f>
        <v xml:space="preserve"> </v>
      </c>
      <c r="BH884" s="354" t="str">
        <f ca="1">IF(ISBLANK(INDIRECT("H884"))," ",(INDIRECT("H884")))</f>
        <v xml:space="preserve"> </v>
      </c>
      <c r="BI884" s="354" t="str">
        <f ca="1">IF(ISBLANK(INDIRECT("I884"))," ",(INDIRECT("I884")))</f>
        <v xml:space="preserve"> </v>
      </c>
      <c r="BJ884" s="354" t="str">
        <f ca="1">IF(ISBLANK(INDIRECT("J884"))," ",(INDIRECT("J884")))</f>
        <v xml:space="preserve"> </v>
      </c>
      <c r="BK884" s="354" t="str">
        <f ca="1">IF(ISBLANK(INDIRECT("K884"))," ",(INDIRECT("K884")))</f>
        <v xml:space="preserve"> </v>
      </c>
      <c r="BL884" s="354" t="str">
        <f ca="1">IF(ISBLANK(INDIRECT("L884"))," ",(INDIRECT("L884")))</f>
        <v xml:space="preserve"> </v>
      </c>
      <c r="BM884" s="354" t="str">
        <f ca="1">IF(ISBLANK(INDIRECT("M884"))," ",(INDIRECT("M884")))</f>
        <v xml:space="preserve"> </v>
      </c>
      <c r="BN884" s="354" t="str">
        <f ca="1">IF(ISBLANK(INDIRECT("N884"))," ",(INDIRECT("N884")))</f>
        <v xml:space="preserve"> </v>
      </c>
      <c r="BO884" s="354" t="str">
        <f ca="1">IF(ISBLANK(INDIRECT("O884"))," ",(INDIRECT("O884")))</f>
        <v xml:space="preserve"> </v>
      </c>
      <c r="BP884" s="354" t="str">
        <f ca="1">IF(ISBLANK(INDIRECT("P884"))," ",(INDIRECT("P884")))</f>
        <v xml:space="preserve"> </v>
      </c>
      <c r="BQ884" s="354">
        <f ca="1">IF(ISBLANK(INDIRECT("Q884"))," ",(INDIRECT("Q884")))</f>
        <v>0</v>
      </c>
      <c r="BR884" s="354" t="str">
        <f ca="1">IF(ISBLANK(INDIRECT("R884"))," ",(INDIRECT("R884")))</f>
        <v xml:space="preserve"> </v>
      </c>
      <c r="BS884" s="354" t="str">
        <f t="shared" ca="1" si="27"/>
        <v xml:space="preserve"> </v>
      </c>
    </row>
    <row r="885" spans="1:71" x14ac:dyDescent="0.25">
      <c r="A885" s="255">
        <v>880</v>
      </c>
      <c r="B885" s="9"/>
      <c r="C885" s="10"/>
      <c r="D885" s="9"/>
      <c r="E885" s="10"/>
      <c r="F885" s="9"/>
      <c r="G885" s="9"/>
      <c r="H885" s="9"/>
      <c r="I885" s="9"/>
      <c r="J885" s="9"/>
      <c r="K885" s="9"/>
      <c r="L885" s="9"/>
      <c r="M885" s="9"/>
      <c r="N885" s="9"/>
      <c r="O885" s="248"/>
      <c r="P885" s="248"/>
      <c r="Q885" s="248">
        <f t="shared" si="26"/>
        <v>0</v>
      </c>
      <c r="R885" s="9"/>
      <c r="BB885" s="354" t="str">
        <f ca="1">IF(ISBLANK(INDIRECT("B885"))," ",(INDIRECT("B885")))</f>
        <v xml:space="preserve"> </v>
      </c>
      <c r="BC885" s="354" t="str">
        <f ca="1">IF(ISBLANK(INDIRECT("C885"))," ",(INDIRECT("C885")))</f>
        <v xml:space="preserve"> </v>
      </c>
      <c r="BD885" s="354" t="str">
        <f ca="1">IF(ISBLANK(INDIRECT("D885"))," ",(INDIRECT("D885")))</f>
        <v xml:space="preserve"> </v>
      </c>
      <c r="BE885" s="354" t="str">
        <f ca="1">IF(ISBLANK(INDIRECT("E885"))," ",(INDIRECT("E885")))</f>
        <v xml:space="preserve"> </v>
      </c>
      <c r="BF885" s="354" t="str">
        <f ca="1">IF(ISBLANK(INDIRECT("F885"))," ",(INDIRECT("F885")))</f>
        <v xml:space="preserve"> </v>
      </c>
      <c r="BG885" s="354" t="str">
        <f ca="1">IF(ISBLANK(INDIRECT("G885"))," ",(INDIRECT("G885")))</f>
        <v xml:space="preserve"> </v>
      </c>
      <c r="BH885" s="354" t="str">
        <f ca="1">IF(ISBLANK(INDIRECT("H885"))," ",(INDIRECT("H885")))</f>
        <v xml:space="preserve"> </v>
      </c>
      <c r="BI885" s="354" t="str">
        <f ca="1">IF(ISBLANK(INDIRECT("I885"))," ",(INDIRECT("I885")))</f>
        <v xml:space="preserve"> </v>
      </c>
      <c r="BJ885" s="354" t="str">
        <f ca="1">IF(ISBLANK(INDIRECT("J885"))," ",(INDIRECT("J885")))</f>
        <v xml:space="preserve"> </v>
      </c>
      <c r="BK885" s="354" t="str">
        <f ca="1">IF(ISBLANK(INDIRECT("K885"))," ",(INDIRECT("K885")))</f>
        <v xml:space="preserve"> </v>
      </c>
      <c r="BL885" s="354" t="str">
        <f ca="1">IF(ISBLANK(INDIRECT("L885"))," ",(INDIRECT("L885")))</f>
        <v xml:space="preserve"> </v>
      </c>
      <c r="BM885" s="354" t="str">
        <f ca="1">IF(ISBLANK(INDIRECT("M885"))," ",(INDIRECT("M885")))</f>
        <v xml:space="preserve"> </v>
      </c>
      <c r="BN885" s="354" t="str">
        <f ca="1">IF(ISBLANK(INDIRECT("N885"))," ",(INDIRECT("N885")))</f>
        <v xml:space="preserve"> </v>
      </c>
      <c r="BO885" s="354" t="str">
        <f ca="1">IF(ISBLANK(INDIRECT("O885"))," ",(INDIRECT("O885")))</f>
        <v xml:space="preserve"> </v>
      </c>
      <c r="BP885" s="354" t="str">
        <f ca="1">IF(ISBLANK(INDIRECT("P885"))," ",(INDIRECT("P885")))</f>
        <v xml:space="preserve"> </v>
      </c>
      <c r="BQ885" s="354">
        <f ca="1">IF(ISBLANK(INDIRECT("Q885"))," ",(INDIRECT("Q885")))</f>
        <v>0</v>
      </c>
      <c r="BR885" s="354" t="str">
        <f ca="1">IF(ISBLANK(INDIRECT("R885"))," ",(INDIRECT("R885")))</f>
        <v xml:space="preserve"> </v>
      </c>
      <c r="BS885" s="354" t="str">
        <f t="shared" ca="1" si="27"/>
        <v xml:space="preserve"> </v>
      </c>
    </row>
    <row r="886" spans="1:71" x14ac:dyDescent="0.25">
      <c r="A886" s="255">
        <v>881</v>
      </c>
      <c r="B886" s="9"/>
      <c r="C886" s="10"/>
      <c r="D886" s="9"/>
      <c r="E886" s="10"/>
      <c r="F886" s="9"/>
      <c r="G886" s="9"/>
      <c r="H886" s="9"/>
      <c r="I886" s="9"/>
      <c r="J886" s="9"/>
      <c r="K886" s="9"/>
      <c r="L886" s="9"/>
      <c r="M886" s="9"/>
      <c r="N886" s="9"/>
      <c r="O886" s="248"/>
      <c r="P886" s="248"/>
      <c r="Q886" s="248">
        <f t="shared" si="26"/>
        <v>0</v>
      </c>
      <c r="R886" s="9"/>
      <c r="BB886" s="354" t="str">
        <f ca="1">IF(ISBLANK(INDIRECT("B886"))," ",(INDIRECT("B886")))</f>
        <v xml:space="preserve"> </v>
      </c>
      <c r="BC886" s="354" t="str">
        <f ca="1">IF(ISBLANK(INDIRECT("C886"))," ",(INDIRECT("C886")))</f>
        <v xml:space="preserve"> </v>
      </c>
      <c r="BD886" s="354" t="str">
        <f ca="1">IF(ISBLANK(INDIRECT("D886"))," ",(INDIRECT("D886")))</f>
        <v xml:space="preserve"> </v>
      </c>
      <c r="BE886" s="354" t="str">
        <f ca="1">IF(ISBLANK(INDIRECT("E886"))," ",(INDIRECT("E886")))</f>
        <v xml:space="preserve"> </v>
      </c>
      <c r="BF886" s="354" t="str">
        <f ca="1">IF(ISBLANK(INDIRECT("F886"))," ",(INDIRECT("F886")))</f>
        <v xml:space="preserve"> </v>
      </c>
      <c r="BG886" s="354" t="str">
        <f ca="1">IF(ISBLANK(INDIRECT("G886"))," ",(INDIRECT("G886")))</f>
        <v xml:space="preserve"> </v>
      </c>
      <c r="BH886" s="354" t="str">
        <f ca="1">IF(ISBLANK(INDIRECT("H886"))," ",(INDIRECT("H886")))</f>
        <v xml:space="preserve"> </v>
      </c>
      <c r="BI886" s="354" t="str">
        <f ca="1">IF(ISBLANK(INDIRECT("I886"))," ",(INDIRECT("I886")))</f>
        <v xml:space="preserve"> </v>
      </c>
      <c r="BJ886" s="354" t="str">
        <f ca="1">IF(ISBLANK(INDIRECT("J886"))," ",(INDIRECT("J886")))</f>
        <v xml:space="preserve"> </v>
      </c>
      <c r="BK886" s="354" t="str">
        <f ca="1">IF(ISBLANK(INDIRECT("K886"))," ",(INDIRECT("K886")))</f>
        <v xml:space="preserve"> </v>
      </c>
      <c r="BL886" s="354" t="str">
        <f ca="1">IF(ISBLANK(INDIRECT("L886"))," ",(INDIRECT("L886")))</f>
        <v xml:space="preserve"> </v>
      </c>
      <c r="BM886" s="354" t="str">
        <f ca="1">IF(ISBLANK(INDIRECT("M886"))," ",(INDIRECT("M886")))</f>
        <v xml:space="preserve"> </v>
      </c>
      <c r="BN886" s="354" t="str">
        <f ca="1">IF(ISBLANK(INDIRECT("N886"))," ",(INDIRECT("N886")))</f>
        <v xml:space="preserve"> </v>
      </c>
      <c r="BO886" s="354" t="str">
        <f ca="1">IF(ISBLANK(INDIRECT("O886"))," ",(INDIRECT("O886")))</f>
        <v xml:space="preserve"> </v>
      </c>
      <c r="BP886" s="354" t="str">
        <f ca="1">IF(ISBLANK(INDIRECT("P886"))," ",(INDIRECT("P886")))</f>
        <v xml:space="preserve"> </v>
      </c>
      <c r="BQ886" s="354">
        <f ca="1">IF(ISBLANK(INDIRECT("Q886"))," ",(INDIRECT("Q886")))</f>
        <v>0</v>
      </c>
      <c r="BR886" s="354" t="str">
        <f ca="1">IF(ISBLANK(INDIRECT("R886"))," ",(INDIRECT("R886")))</f>
        <v xml:space="preserve"> </v>
      </c>
      <c r="BS886" s="354" t="str">
        <f t="shared" ca="1" si="27"/>
        <v xml:space="preserve"> </v>
      </c>
    </row>
    <row r="887" spans="1:71" x14ac:dyDescent="0.25">
      <c r="A887" s="255">
        <v>882</v>
      </c>
      <c r="B887" s="9"/>
      <c r="C887" s="10"/>
      <c r="D887" s="9"/>
      <c r="E887" s="10"/>
      <c r="F887" s="9"/>
      <c r="G887" s="9"/>
      <c r="H887" s="9"/>
      <c r="I887" s="9"/>
      <c r="J887" s="9"/>
      <c r="K887" s="9"/>
      <c r="L887" s="9"/>
      <c r="M887" s="9"/>
      <c r="N887" s="9"/>
      <c r="O887" s="248"/>
      <c r="P887" s="248"/>
      <c r="Q887" s="248">
        <f t="shared" si="26"/>
        <v>0</v>
      </c>
      <c r="R887" s="9"/>
      <c r="BB887" s="354" t="str">
        <f ca="1">IF(ISBLANK(INDIRECT("B887"))," ",(INDIRECT("B887")))</f>
        <v xml:space="preserve"> </v>
      </c>
      <c r="BC887" s="354" t="str">
        <f ca="1">IF(ISBLANK(INDIRECT("C887"))," ",(INDIRECT("C887")))</f>
        <v xml:space="preserve"> </v>
      </c>
      <c r="BD887" s="354" t="str">
        <f ca="1">IF(ISBLANK(INDIRECT("D887"))," ",(INDIRECT("D887")))</f>
        <v xml:space="preserve"> </v>
      </c>
      <c r="BE887" s="354" t="str">
        <f ca="1">IF(ISBLANK(INDIRECT("E887"))," ",(INDIRECT("E887")))</f>
        <v xml:space="preserve"> </v>
      </c>
      <c r="BF887" s="354" t="str">
        <f ca="1">IF(ISBLANK(INDIRECT("F887"))," ",(INDIRECT("F887")))</f>
        <v xml:space="preserve"> </v>
      </c>
      <c r="BG887" s="354" t="str">
        <f ca="1">IF(ISBLANK(INDIRECT("G887"))," ",(INDIRECT("G887")))</f>
        <v xml:space="preserve"> </v>
      </c>
      <c r="BH887" s="354" t="str">
        <f ca="1">IF(ISBLANK(INDIRECT("H887"))," ",(INDIRECT("H887")))</f>
        <v xml:space="preserve"> </v>
      </c>
      <c r="BI887" s="354" t="str">
        <f ca="1">IF(ISBLANK(INDIRECT("I887"))," ",(INDIRECT("I887")))</f>
        <v xml:space="preserve"> </v>
      </c>
      <c r="BJ887" s="354" t="str">
        <f ca="1">IF(ISBLANK(INDIRECT("J887"))," ",(INDIRECT("J887")))</f>
        <v xml:space="preserve"> </v>
      </c>
      <c r="BK887" s="354" t="str">
        <f ca="1">IF(ISBLANK(INDIRECT("K887"))," ",(INDIRECT("K887")))</f>
        <v xml:space="preserve"> </v>
      </c>
      <c r="BL887" s="354" t="str">
        <f ca="1">IF(ISBLANK(INDIRECT("L887"))," ",(INDIRECT("L887")))</f>
        <v xml:space="preserve"> </v>
      </c>
      <c r="BM887" s="354" t="str">
        <f ca="1">IF(ISBLANK(INDIRECT("M887"))," ",(INDIRECT("M887")))</f>
        <v xml:space="preserve"> </v>
      </c>
      <c r="BN887" s="354" t="str">
        <f ca="1">IF(ISBLANK(INDIRECT("N887"))," ",(INDIRECT("N887")))</f>
        <v xml:space="preserve"> </v>
      </c>
      <c r="BO887" s="354" t="str">
        <f ca="1">IF(ISBLANK(INDIRECT("O887"))," ",(INDIRECT("O887")))</f>
        <v xml:space="preserve"> </v>
      </c>
      <c r="BP887" s="354" t="str">
        <f ca="1">IF(ISBLANK(INDIRECT("P887"))," ",(INDIRECT("P887")))</f>
        <v xml:space="preserve"> </v>
      </c>
      <c r="BQ887" s="354">
        <f ca="1">IF(ISBLANK(INDIRECT("Q887"))," ",(INDIRECT("Q887")))</f>
        <v>0</v>
      </c>
      <c r="BR887" s="354" t="str">
        <f ca="1">IF(ISBLANK(INDIRECT("R887"))," ",(INDIRECT("R887")))</f>
        <v xml:space="preserve"> </v>
      </c>
      <c r="BS887" s="354" t="str">
        <f t="shared" ca="1" si="27"/>
        <v xml:space="preserve"> </v>
      </c>
    </row>
    <row r="888" spans="1:71" x14ac:dyDescent="0.25">
      <c r="A888" s="255">
        <v>883</v>
      </c>
      <c r="B888" s="9"/>
      <c r="C888" s="10"/>
      <c r="D888" s="9"/>
      <c r="E888" s="10"/>
      <c r="F888" s="9"/>
      <c r="G888" s="9"/>
      <c r="H888" s="9"/>
      <c r="I888" s="9"/>
      <c r="J888" s="9"/>
      <c r="K888" s="9"/>
      <c r="L888" s="9"/>
      <c r="M888" s="9"/>
      <c r="N888" s="9"/>
      <c r="O888" s="248"/>
      <c r="P888" s="248"/>
      <c r="Q888" s="248">
        <f t="shared" si="26"/>
        <v>0</v>
      </c>
      <c r="R888" s="9"/>
      <c r="BB888" s="354" t="str">
        <f ca="1">IF(ISBLANK(INDIRECT("B888"))," ",(INDIRECT("B888")))</f>
        <v xml:space="preserve"> </v>
      </c>
      <c r="BC888" s="354" t="str">
        <f ca="1">IF(ISBLANK(INDIRECT("C888"))," ",(INDIRECT("C888")))</f>
        <v xml:space="preserve"> </v>
      </c>
      <c r="BD888" s="354" t="str">
        <f ca="1">IF(ISBLANK(INDIRECT("D888"))," ",(INDIRECT("D888")))</f>
        <v xml:space="preserve"> </v>
      </c>
      <c r="BE888" s="354" t="str">
        <f ca="1">IF(ISBLANK(INDIRECT("E888"))," ",(INDIRECT("E888")))</f>
        <v xml:space="preserve"> </v>
      </c>
      <c r="BF888" s="354" t="str">
        <f ca="1">IF(ISBLANK(INDIRECT("F888"))," ",(INDIRECT("F888")))</f>
        <v xml:space="preserve"> </v>
      </c>
      <c r="BG888" s="354" t="str">
        <f ca="1">IF(ISBLANK(INDIRECT("G888"))," ",(INDIRECT("G888")))</f>
        <v xml:space="preserve"> </v>
      </c>
      <c r="BH888" s="354" t="str">
        <f ca="1">IF(ISBLANK(INDIRECT("H888"))," ",(INDIRECT("H888")))</f>
        <v xml:space="preserve"> </v>
      </c>
      <c r="BI888" s="354" t="str">
        <f ca="1">IF(ISBLANK(INDIRECT("I888"))," ",(INDIRECT("I888")))</f>
        <v xml:space="preserve"> </v>
      </c>
      <c r="BJ888" s="354" t="str">
        <f ca="1">IF(ISBLANK(INDIRECT("J888"))," ",(INDIRECT("J888")))</f>
        <v xml:space="preserve"> </v>
      </c>
      <c r="BK888" s="354" t="str">
        <f ca="1">IF(ISBLANK(INDIRECT("K888"))," ",(INDIRECT("K888")))</f>
        <v xml:space="preserve"> </v>
      </c>
      <c r="BL888" s="354" t="str">
        <f ca="1">IF(ISBLANK(INDIRECT("L888"))," ",(INDIRECT("L888")))</f>
        <v xml:space="preserve"> </v>
      </c>
      <c r="BM888" s="354" t="str">
        <f ca="1">IF(ISBLANK(INDIRECT("M888"))," ",(INDIRECT("M888")))</f>
        <v xml:space="preserve"> </v>
      </c>
      <c r="BN888" s="354" t="str">
        <f ca="1">IF(ISBLANK(INDIRECT("N888"))," ",(INDIRECT("N888")))</f>
        <v xml:space="preserve"> </v>
      </c>
      <c r="BO888" s="354" t="str">
        <f ca="1">IF(ISBLANK(INDIRECT("O888"))," ",(INDIRECT("O888")))</f>
        <v xml:space="preserve"> </v>
      </c>
      <c r="BP888" s="354" t="str">
        <f ca="1">IF(ISBLANK(INDIRECT("P888"))," ",(INDIRECT("P888")))</f>
        <v xml:space="preserve"> </v>
      </c>
      <c r="BQ888" s="354">
        <f ca="1">IF(ISBLANK(INDIRECT("Q888"))," ",(INDIRECT("Q888")))</f>
        <v>0</v>
      </c>
      <c r="BR888" s="354" t="str">
        <f ca="1">IF(ISBLANK(INDIRECT("R888"))," ",(INDIRECT("R888")))</f>
        <v xml:space="preserve"> </v>
      </c>
      <c r="BS888" s="354" t="str">
        <f t="shared" ca="1" si="27"/>
        <v xml:space="preserve"> </v>
      </c>
    </row>
    <row r="889" spans="1:71" x14ac:dyDescent="0.25">
      <c r="A889" s="255">
        <v>884</v>
      </c>
      <c r="B889" s="9"/>
      <c r="C889" s="10"/>
      <c r="D889" s="9"/>
      <c r="E889" s="10"/>
      <c r="F889" s="9"/>
      <c r="G889" s="9"/>
      <c r="H889" s="9"/>
      <c r="I889" s="9"/>
      <c r="J889" s="9"/>
      <c r="K889" s="9"/>
      <c r="L889" s="9"/>
      <c r="M889" s="9"/>
      <c r="N889" s="9"/>
      <c r="O889" s="248"/>
      <c r="P889" s="248"/>
      <c r="Q889" s="248">
        <f t="shared" si="26"/>
        <v>0</v>
      </c>
      <c r="R889" s="9"/>
      <c r="BB889" s="354" t="str">
        <f ca="1">IF(ISBLANK(INDIRECT("B889"))," ",(INDIRECT("B889")))</f>
        <v xml:space="preserve"> </v>
      </c>
      <c r="BC889" s="354" t="str">
        <f ca="1">IF(ISBLANK(INDIRECT("C889"))," ",(INDIRECT("C889")))</f>
        <v xml:space="preserve"> </v>
      </c>
      <c r="BD889" s="354" t="str">
        <f ca="1">IF(ISBLANK(INDIRECT("D889"))," ",(INDIRECT("D889")))</f>
        <v xml:space="preserve"> </v>
      </c>
      <c r="BE889" s="354" t="str">
        <f ca="1">IF(ISBLANK(INDIRECT("E889"))," ",(INDIRECT("E889")))</f>
        <v xml:space="preserve"> </v>
      </c>
      <c r="BF889" s="354" t="str">
        <f ca="1">IF(ISBLANK(INDIRECT("F889"))," ",(INDIRECT("F889")))</f>
        <v xml:space="preserve"> </v>
      </c>
      <c r="BG889" s="354" t="str">
        <f ca="1">IF(ISBLANK(INDIRECT("G889"))," ",(INDIRECT("G889")))</f>
        <v xml:space="preserve"> </v>
      </c>
      <c r="BH889" s="354" t="str">
        <f ca="1">IF(ISBLANK(INDIRECT("H889"))," ",(INDIRECT("H889")))</f>
        <v xml:space="preserve"> </v>
      </c>
      <c r="BI889" s="354" t="str">
        <f ca="1">IF(ISBLANK(INDIRECT("I889"))," ",(INDIRECT("I889")))</f>
        <v xml:space="preserve"> </v>
      </c>
      <c r="BJ889" s="354" t="str">
        <f ca="1">IF(ISBLANK(INDIRECT("J889"))," ",(INDIRECT("J889")))</f>
        <v xml:space="preserve"> </v>
      </c>
      <c r="BK889" s="354" t="str">
        <f ca="1">IF(ISBLANK(INDIRECT("K889"))," ",(INDIRECT("K889")))</f>
        <v xml:space="preserve"> </v>
      </c>
      <c r="BL889" s="354" t="str">
        <f ca="1">IF(ISBLANK(INDIRECT("L889"))," ",(INDIRECT("L889")))</f>
        <v xml:space="preserve"> </v>
      </c>
      <c r="BM889" s="354" t="str">
        <f ca="1">IF(ISBLANK(INDIRECT("M889"))," ",(INDIRECT("M889")))</f>
        <v xml:space="preserve"> </v>
      </c>
      <c r="BN889" s="354" t="str">
        <f ca="1">IF(ISBLANK(INDIRECT("N889"))," ",(INDIRECT("N889")))</f>
        <v xml:space="preserve"> </v>
      </c>
      <c r="BO889" s="354" t="str">
        <f ca="1">IF(ISBLANK(INDIRECT("O889"))," ",(INDIRECT("O889")))</f>
        <v xml:space="preserve"> </v>
      </c>
      <c r="BP889" s="354" t="str">
        <f ca="1">IF(ISBLANK(INDIRECT("P889"))," ",(INDIRECT("P889")))</f>
        <v xml:space="preserve"> </v>
      </c>
      <c r="BQ889" s="354">
        <f ca="1">IF(ISBLANK(INDIRECT("Q889"))," ",(INDIRECT("Q889")))</f>
        <v>0</v>
      </c>
      <c r="BR889" s="354" t="str">
        <f ca="1">IF(ISBLANK(INDIRECT("R889"))," ",(INDIRECT("R889")))</f>
        <v xml:space="preserve"> </v>
      </c>
      <c r="BS889" s="354" t="str">
        <f t="shared" ca="1" si="27"/>
        <v xml:space="preserve"> </v>
      </c>
    </row>
    <row r="890" spans="1:71" x14ac:dyDescent="0.25">
      <c r="A890" s="255">
        <v>885</v>
      </c>
      <c r="B890" s="9"/>
      <c r="C890" s="10"/>
      <c r="D890" s="9"/>
      <c r="E890" s="10"/>
      <c r="F890" s="9"/>
      <c r="G890" s="9"/>
      <c r="H890" s="9"/>
      <c r="I890" s="9"/>
      <c r="J890" s="9"/>
      <c r="K890" s="9"/>
      <c r="L890" s="9"/>
      <c r="M890" s="9"/>
      <c r="N890" s="9"/>
      <c r="O890" s="248"/>
      <c r="P890" s="248"/>
      <c r="Q890" s="248">
        <f t="shared" si="26"/>
        <v>0</v>
      </c>
      <c r="R890" s="9"/>
      <c r="BB890" s="354" t="str">
        <f ca="1">IF(ISBLANK(INDIRECT("B890"))," ",(INDIRECT("B890")))</f>
        <v xml:space="preserve"> </v>
      </c>
      <c r="BC890" s="354" t="str">
        <f ca="1">IF(ISBLANK(INDIRECT("C890"))," ",(INDIRECT("C890")))</f>
        <v xml:space="preserve"> </v>
      </c>
      <c r="BD890" s="354" t="str">
        <f ca="1">IF(ISBLANK(INDIRECT("D890"))," ",(INDIRECT("D890")))</f>
        <v xml:space="preserve"> </v>
      </c>
      <c r="BE890" s="354" t="str">
        <f ca="1">IF(ISBLANK(INDIRECT("E890"))," ",(INDIRECT("E890")))</f>
        <v xml:space="preserve"> </v>
      </c>
      <c r="BF890" s="354" t="str">
        <f ca="1">IF(ISBLANK(INDIRECT("F890"))," ",(INDIRECT("F890")))</f>
        <v xml:space="preserve"> </v>
      </c>
      <c r="BG890" s="354" t="str">
        <f ca="1">IF(ISBLANK(INDIRECT("G890"))," ",(INDIRECT("G890")))</f>
        <v xml:space="preserve"> </v>
      </c>
      <c r="BH890" s="354" t="str">
        <f ca="1">IF(ISBLANK(INDIRECT("H890"))," ",(INDIRECT("H890")))</f>
        <v xml:space="preserve"> </v>
      </c>
      <c r="BI890" s="354" t="str">
        <f ca="1">IF(ISBLANK(INDIRECT("I890"))," ",(INDIRECT("I890")))</f>
        <v xml:space="preserve"> </v>
      </c>
      <c r="BJ890" s="354" t="str">
        <f ca="1">IF(ISBLANK(INDIRECT("J890"))," ",(INDIRECT("J890")))</f>
        <v xml:space="preserve"> </v>
      </c>
      <c r="BK890" s="354" t="str">
        <f ca="1">IF(ISBLANK(INDIRECT("K890"))," ",(INDIRECT("K890")))</f>
        <v xml:space="preserve"> </v>
      </c>
      <c r="BL890" s="354" t="str">
        <f ca="1">IF(ISBLANK(INDIRECT("L890"))," ",(INDIRECT("L890")))</f>
        <v xml:space="preserve"> </v>
      </c>
      <c r="BM890" s="354" t="str">
        <f ca="1">IF(ISBLANK(INDIRECT("M890"))," ",(INDIRECT("M890")))</f>
        <v xml:space="preserve"> </v>
      </c>
      <c r="BN890" s="354" t="str">
        <f ca="1">IF(ISBLANK(INDIRECT("N890"))," ",(INDIRECT("N890")))</f>
        <v xml:space="preserve"> </v>
      </c>
      <c r="BO890" s="354" t="str">
        <f ca="1">IF(ISBLANK(INDIRECT("O890"))," ",(INDIRECT("O890")))</f>
        <v xml:space="preserve"> </v>
      </c>
      <c r="BP890" s="354" t="str">
        <f ca="1">IF(ISBLANK(INDIRECT("P890"))," ",(INDIRECT("P890")))</f>
        <v xml:space="preserve"> </v>
      </c>
      <c r="BQ890" s="354">
        <f ca="1">IF(ISBLANK(INDIRECT("Q890"))," ",(INDIRECT("Q890")))</f>
        <v>0</v>
      </c>
      <c r="BR890" s="354" t="str">
        <f ca="1">IF(ISBLANK(INDIRECT("R890"))," ",(INDIRECT("R890")))</f>
        <v xml:space="preserve"> </v>
      </c>
      <c r="BS890" s="354" t="str">
        <f t="shared" ca="1" si="27"/>
        <v xml:space="preserve"> </v>
      </c>
    </row>
    <row r="891" spans="1:71" x14ac:dyDescent="0.25">
      <c r="A891" s="255">
        <v>886</v>
      </c>
      <c r="B891" s="9"/>
      <c r="C891" s="10"/>
      <c r="D891" s="9"/>
      <c r="E891" s="10"/>
      <c r="F891" s="9"/>
      <c r="G891" s="9"/>
      <c r="H891" s="9"/>
      <c r="I891" s="9"/>
      <c r="J891" s="9"/>
      <c r="K891" s="9"/>
      <c r="L891" s="9"/>
      <c r="M891" s="9"/>
      <c r="N891" s="9"/>
      <c r="O891" s="248"/>
      <c r="P891" s="248"/>
      <c r="Q891" s="248">
        <f t="shared" si="26"/>
        <v>0</v>
      </c>
      <c r="R891" s="9"/>
      <c r="BB891" s="354" t="str">
        <f ca="1">IF(ISBLANK(INDIRECT("B891"))," ",(INDIRECT("B891")))</f>
        <v xml:space="preserve"> </v>
      </c>
      <c r="BC891" s="354" t="str">
        <f ca="1">IF(ISBLANK(INDIRECT("C891"))," ",(INDIRECT("C891")))</f>
        <v xml:space="preserve"> </v>
      </c>
      <c r="BD891" s="354" t="str">
        <f ca="1">IF(ISBLANK(INDIRECT("D891"))," ",(INDIRECT("D891")))</f>
        <v xml:space="preserve"> </v>
      </c>
      <c r="BE891" s="354" t="str">
        <f ca="1">IF(ISBLANK(INDIRECT("E891"))," ",(INDIRECT("E891")))</f>
        <v xml:space="preserve"> </v>
      </c>
      <c r="BF891" s="354" t="str">
        <f ca="1">IF(ISBLANK(INDIRECT("F891"))," ",(INDIRECT("F891")))</f>
        <v xml:space="preserve"> </v>
      </c>
      <c r="BG891" s="354" t="str">
        <f ca="1">IF(ISBLANK(INDIRECT("G891"))," ",(INDIRECT("G891")))</f>
        <v xml:space="preserve"> </v>
      </c>
      <c r="BH891" s="354" t="str">
        <f ca="1">IF(ISBLANK(INDIRECT("H891"))," ",(INDIRECT("H891")))</f>
        <v xml:space="preserve"> </v>
      </c>
      <c r="BI891" s="354" t="str">
        <f ca="1">IF(ISBLANK(INDIRECT("I891"))," ",(INDIRECT("I891")))</f>
        <v xml:space="preserve"> </v>
      </c>
      <c r="BJ891" s="354" t="str">
        <f ca="1">IF(ISBLANK(INDIRECT("J891"))," ",(INDIRECT("J891")))</f>
        <v xml:space="preserve"> </v>
      </c>
      <c r="BK891" s="354" t="str">
        <f ca="1">IF(ISBLANK(INDIRECT("K891"))," ",(INDIRECT("K891")))</f>
        <v xml:space="preserve"> </v>
      </c>
      <c r="BL891" s="354" t="str">
        <f ca="1">IF(ISBLANK(INDIRECT("L891"))," ",(INDIRECT("L891")))</f>
        <v xml:space="preserve"> </v>
      </c>
      <c r="BM891" s="354" t="str">
        <f ca="1">IF(ISBLANK(INDIRECT("M891"))," ",(INDIRECT("M891")))</f>
        <v xml:space="preserve"> </v>
      </c>
      <c r="BN891" s="354" t="str">
        <f ca="1">IF(ISBLANK(INDIRECT("N891"))," ",(INDIRECT("N891")))</f>
        <v xml:space="preserve"> </v>
      </c>
      <c r="BO891" s="354" t="str">
        <f ca="1">IF(ISBLANK(INDIRECT("O891"))," ",(INDIRECT("O891")))</f>
        <v xml:space="preserve"> </v>
      </c>
      <c r="BP891" s="354" t="str">
        <f ca="1">IF(ISBLANK(INDIRECT("P891"))," ",(INDIRECT("P891")))</f>
        <v xml:space="preserve"> </v>
      </c>
      <c r="BQ891" s="354">
        <f ca="1">IF(ISBLANK(INDIRECT("Q891"))," ",(INDIRECT("Q891")))</f>
        <v>0</v>
      </c>
      <c r="BR891" s="354" t="str">
        <f ca="1">IF(ISBLANK(INDIRECT("R891"))," ",(INDIRECT("R891")))</f>
        <v xml:space="preserve"> </v>
      </c>
      <c r="BS891" s="354" t="str">
        <f t="shared" ca="1" si="27"/>
        <v xml:space="preserve"> </v>
      </c>
    </row>
    <row r="892" spans="1:71" x14ac:dyDescent="0.25">
      <c r="A892" s="255">
        <v>887</v>
      </c>
      <c r="B892" s="9"/>
      <c r="C892" s="10"/>
      <c r="D892" s="9"/>
      <c r="E892" s="10"/>
      <c r="F892" s="9"/>
      <c r="G892" s="9"/>
      <c r="H892" s="9"/>
      <c r="I892" s="9"/>
      <c r="J892" s="9"/>
      <c r="K892" s="9"/>
      <c r="L892" s="9"/>
      <c r="M892" s="9"/>
      <c r="N892" s="9"/>
      <c r="O892" s="248"/>
      <c r="P892" s="248"/>
      <c r="Q892" s="248">
        <f t="shared" si="26"/>
        <v>0</v>
      </c>
      <c r="R892" s="9"/>
      <c r="BB892" s="354" t="str">
        <f ca="1">IF(ISBLANK(INDIRECT("B892"))," ",(INDIRECT("B892")))</f>
        <v xml:space="preserve"> </v>
      </c>
      <c r="BC892" s="354" t="str">
        <f ca="1">IF(ISBLANK(INDIRECT("C892"))," ",(INDIRECT("C892")))</f>
        <v xml:space="preserve"> </v>
      </c>
      <c r="BD892" s="354" t="str">
        <f ca="1">IF(ISBLANK(INDIRECT("D892"))," ",(INDIRECT("D892")))</f>
        <v xml:space="preserve"> </v>
      </c>
      <c r="BE892" s="354" t="str">
        <f ca="1">IF(ISBLANK(INDIRECT("E892"))," ",(INDIRECT("E892")))</f>
        <v xml:space="preserve"> </v>
      </c>
      <c r="BF892" s="354" t="str">
        <f ca="1">IF(ISBLANK(INDIRECT("F892"))," ",(INDIRECT("F892")))</f>
        <v xml:space="preserve"> </v>
      </c>
      <c r="BG892" s="354" t="str">
        <f ca="1">IF(ISBLANK(INDIRECT("G892"))," ",(INDIRECT("G892")))</f>
        <v xml:space="preserve"> </v>
      </c>
      <c r="BH892" s="354" t="str">
        <f ca="1">IF(ISBLANK(INDIRECT("H892"))," ",(INDIRECT("H892")))</f>
        <v xml:space="preserve"> </v>
      </c>
      <c r="BI892" s="354" t="str">
        <f ca="1">IF(ISBLANK(INDIRECT("I892"))," ",(INDIRECT("I892")))</f>
        <v xml:space="preserve"> </v>
      </c>
      <c r="BJ892" s="354" t="str">
        <f ca="1">IF(ISBLANK(INDIRECT("J892"))," ",(INDIRECT("J892")))</f>
        <v xml:space="preserve"> </v>
      </c>
      <c r="BK892" s="354" t="str">
        <f ca="1">IF(ISBLANK(INDIRECT("K892"))," ",(INDIRECT("K892")))</f>
        <v xml:space="preserve"> </v>
      </c>
      <c r="BL892" s="354" t="str">
        <f ca="1">IF(ISBLANK(INDIRECT("L892"))," ",(INDIRECT("L892")))</f>
        <v xml:space="preserve"> </v>
      </c>
      <c r="BM892" s="354" t="str">
        <f ca="1">IF(ISBLANK(INDIRECT("M892"))," ",(INDIRECT("M892")))</f>
        <v xml:space="preserve"> </v>
      </c>
      <c r="BN892" s="354" t="str">
        <f ca="1">IF(ISBLANK(INDIRECT("N892"))," ",(INDIRECT("N892")))</f>
        <v xml:space="preserve"> </v>
      </c>
      <c r="BO892" s="354" t="str">
        <f ca="1">IF(ISBLANK(INDIRECT("O892"))," ",(INDIRECT("O892")))</f>
        <v xml:space="preserve"> </v>
      </c>
      <c r="BP892" s="354" t="str">
        <f ca="1">IF(ISBLANK(INDIRECT("P892"))," ",(INDIRECT("P892")))</f>
        <v xml:space="preserve"> </v>
      </c>
      <c r="BQ892" s="354">
        <f ca="1">IF(ISBLANK(INDIRECT("Q892"))," ",(INDIRECT("Q892")))</f>
        <v>0</v>
      </c>
      <c r="BR892" s="354" t="str">
        <f ca="1">IF(ISBLANK(INDIRECT("R892"))," ",(INDIRECT("R892")))</f>
        <v xml:space="preserve"> </v>
      </c>
      <c r="BS892" s="354" t="str">
        <f t="shared" ca="1" si="27"/>
        <v xml:space="preserve"> </v>
      </c>
    </row>
    <row r="893" spans="1:71" x14ac:dyDescent="0.25">
      <c r="A893" s="255">
        <v>888</v>
      </c>
      <c r="B893" s="9"/>
      <c r="C893" s="10"/>
      <c r="D893" s="9"/>
      <c r="E893" s="10"/>
      <c r="F893" s="9"/>
      <c r="G893" s="9"/>
      <c r="H893" s="9"/>
      <c r="I893" s="9"/>
      <c r="J893" s="9"/>
      <c r="K893" s="9"/>
      <c r="L893" s="9"/>
      <c r="M893" s="9"/>
      <c r="N893" s="9"/>
      <c r="O893" s="248"/>
      <c r="P893" s="248"/>
      <c r="Q893" s="248">
        <f t="shared" si="26"/>
        <v>0</v>
      </c>
      <c r="R893" s="9"/>
      <c r="BB893" s="354" t="str">
        <f ca="1">IF(ISBLANK(INDIRECT("B893"))," ",(INDIRECT("B893")))</f>
        <v xml:space="preserve"> </v>
      </c>
      <c r="BC893" s="354" t="str">
        <f ca="1">IF(ISBLANK(INDIRECT("C893"))," ",(INDIRECT("C893")))</f>
        <v xml:space="preserve"> </v>
      </c>
      <c r="BD893" s="354" t="str">
        <f ca="1">IF(ISBLANK(INDIRECT("D893"))," ",(INDIRECT("D893")))</f>
        <v xml:space="preserve"> </v>
      </c>
      <c r="BE893" s="354" t="str">
        <f ca="1">IF(ISBLANK(INDIRECT("E893"))," ",(INDIRECT("E893")))</f>
        <v xml:space="preserve"> </v>
      </c>
      <c r="BF893" s="354" t="str">
        <f ca="1">IF(ISBLANK(INDIRECT("F893"))," ",(INDIRECT("F893")))</f>
        <v xml:space="preserve"> </v>
      </c>
      <c r="BG893" s="354" t="str">
        <f ca="1">IF(ISBLANK(INDIRECT("G893"))," ",(INDIRECT("G893")))</f>
        <v xml:space="preserve"> </v>
      </c>
      <c r="BH893" s="354" t="str">
        <f ca="1">IF(ISBLANK(INDIRECT("H893"))," ",(INDIRECT("H893")))</f>
        <v xml:space="preserve"> </v>
      </c>
      <c r="BI893" s="354" t="str">
        <f ca="1">IF(ISBLANK(INDIRECT("I893"))," ",(INDIRECT("I893")))</f>
        <v xml:space="preserve"> </v>
      </c>
      <c r="BJ893" s="354" t="str">
        <f ca="1">IF(ISBLANK(INDIRECT("J893"))," ",(INDIRECT("J893")))</f>
        <v xml:space="preserve"> </v>
      </c>
      <c r="BK893" s="354" t="str">
        <f ca="1">IF(ISBLANK(INDIRECT("K893"))," ",(INDIRECT("K893")))</f>
        <v xml:space="preserve"> </v>
      </c>
      <c r="BL893" s="354" t="str">
        <f ca="1">IF(ISBLANK(INDIRECT("L893"))," ",(INDIRECT("L893")))</f>
        <v xml:space="preserve"> </v>
      </c>
      <c r="BM893" s="354" t="str">
        <f ca="1">IF(ISBLANK(INDIRECT("M893"))," ",(INDIRECT("M893")))</f>
        <v xml:space="preserve"> </v>
      </c>
      <c r="BN893" s="354" t="str">
        <f ca="1">IF(ISBLANK(INDIRECT("N893"))," ",(INDIRECT("N893")))</f>
        <v xml:space="preserve"> </v>
      </c>
      <c r="BO893" s="354" t="str">
        <f ca="1">IF(ISBLANK(INDIRECT("O893"))," ",(INDIRECT("O893")))</f>
        <v xml:space="preserve"> </v>
      </c>
      <c r="BP893" s="354" t="str">
        <f ca="1">IF(ISBLANK(INDIRECT("P893"))," ",(INDIRECT("P893")))</f>
        <v xml:space="preserve"> </v>
      </c>
      <c r="BQ893" s="354">
        <f ca="1">IF(ISBLANK(INDIRECT("Q893"))," ",(INDIRECT("Q893")))</f>
        <v>0</v>
      </c>
      <c r="BR893" s="354" t="str">
        <f ca="1">IF(ISBLANK(INDIRECT("R893"))," ",(INDIRECT("R893")))</f>
        <v xml:space="preserve"> </v>
      </c>
      <c r="BS893" s="354" t="str">
        <f t="shared" ca="1" si="27"/>
        <v xml:space="preserve"> </v>
      </c>
    </row>
    <row r="894" spans="1:71" x14ac:dyDescent="0.25">
      <c r="A894" s="255">
        <v>889</v>
      </c>
      <c r="B894" s="9"/>
      <c r="C894" s="10"/>
      <c r="D894" s="9"/>
      <c r="E894" s="10"/>
      <c r="F894" s="9"/>
      <c r="G894" s="9"/>
      <c r="H894" s="9"/>
      <c r="I894" s="9"/>
      <c r="J894" s="9"/>
      <c r="K894" s="9"/>
      <c r="L894" s="9"/>
      <c r="M894" s="9"/>
      <c r="N894" s="9"/>
      <c r="O894" s="248"/>
      <c r="P894" s="248"/>
      <c r="Q894" s="248">
        <f t="shared" si="26"/>
        <v>0</v>
      </c>
      <c r="R894" s="9"/>
      <c r="BB894" s="354" t="str">
        <f ca="1">IF(ISBLANK(INDIRECT("B894"))," ",(INDIRECT("B894")))</f>
        <v xml:space="preserve"> </v>
      </c>
      <c r="BC894" s="354" t="str">
        <f ca="1">IF(ISBLANK(INDIRECT("C894"))," ",(INDIRECT("C894")))</f>
        <v xml:space="preserve"> </v>
      </c>
      <c r="BD894" s="354" t="str">
        <f ca="1">IF(ISBLANK(INDIRECT("D894"))," ",(INDIRECT("D894")))</f>
        <v xml:space="preserve"> </v>
      </c>
      <c r="BE894" s="354" t="str">
        <f ca="1">IF(ISBLANK(INDIRECT("E894"))," ",(INDIRECT("E894")))</f>
        <v xml:space="preserve"> </v>
      </c>
      <c r="BF894" s="354" t="str">
        <f ca="1">IF(ISBLANK(INDIRECT("F894"))," ",(INDIRECT("F894")))</f>
        <v xml:space="preserve"> </v>
      </c>
      <c r="BG894" s="354" t="str">
        <f ca="1">IF(ISBLANK(INDIRECT("G894"))," ",(INDIRECT("G894")))</f>
        <v xml:space="preserve"> </v>
      </c>
      <c r="BH894" s="354" t="str">
        <f ca="1">IF(ISBLANK(INDIRECT("H894"))," ",(INDIRECT("H894")))</f>
        <v xml:space="preserve"> </v>
      </c>
      <c r="BI894" s="354" t="str">
        <f ca="1">IF(ISBLANK(INDIRECT("I894"))," ",(INDIRECT("I894")))</f>
        <v xml:space="preserve"> </v>
      </c>
      <c r="BJ894" s="354" t="str">
        <f ca="1">IF(ISBLANK(INDIRECT("J894"))," ",(INDIRECT("J894")))</f>
        <v xml:space="preserve"> </v>
      </c>
      <c r="BK894" s="354" t="str">
        <f ca="1">IF(ISBLANK(INDIRECT("K894"))," ",(INDIRECT("K894")))</f>
        <v xml:space="preserve"> </v>
      </c>
      <c r="BL894" s="354" t="str">
        <f ca="1">IF(ISBLANK(INDIRECT("L894"))," ",(INDIRECT("L894")))</f>
        <v xml:space="preserve"> </v>
      </c>
      <c r="BM894" s="354" t="str">
        <f ca="1">IF(ISBLANK(INDIRECT("M894"))," ",(INDIRECT("M894")))</f>
        <v xml:space="preserve"> </v>
      </c>
      <c r="BN894" s="354" t="str">
        <f ca="1">IF(ISBLANK(INDIRECT("N894"))," ",(INDIRECT("N894")))</f>
        <v xml:space="preserve"> </v>
      </c>
      <c r="BO894" s="354" t="str">
        <f ca="1">IF(ISBLANK(INDIRECT("O894"))," ",(INDIRECT("O894")))</f>
        <v xml:space="preserve"> </v>
      </c>
      <c r="BP894" s="354" t="str">
        <f ca="1">IF(ISBLANK(INDIRECT("P894"))," ",(INDIRECT("P894")))</f>
        <v xml:space="preserve"> </v>
      </c>
      <c r="BQ894" s="354">
        <f ca="1">IF(ISBLANK(INDIRECT("Q894"))," ",(INDIRECT("Q894")))</f>
        <v>0</v>
      </c>
      <c r="BR894" s="354" t="str">
        <f ca="1">IF(ISBLANK(INDIRECT("R894"))," ",(INDIRECT("R894")))</f>
        <v xml:space="preserve"> </v>
      </c>
      <c r="BS894" s="354" t="str">
        <f t="shared" ca="1" si="27"/>
        <v xml:space="preserve"> </v>
      </c>
    </row>
    <row r="895" spans="1:71" x14ac:dyDescent="0.25">
      <c r="A895" s="255">
        <v>890</v>
      </c>
      <c r="B895" s="9"/>
      <c r="C895" s="10"/>
      <c r="D895" s="9"/>
      <c r="E895" s="10"/>
      <c r="F895" s="9"/>
      <c r="G895" s="9"/>
      <c r="H895" s="9"/>
      <c r="I895" s="9"/>
      <c r="J895" s="9"/>
      <c r="K895" s="9"/>
      <c r="L895" s="9"/>
      <c r="M895" s="9"/>
      <c r="N895" s="9"/>
      <c r="O895" s="248"/>
      <c r="P895" s="248"/>
      <c r="Q895" s="248">
        <f t="shared" si="26"/>
        <v>0</v>
      </c>
      <c r="R895" s="9"/>
      <c r="BB895" s="354" t="str">
        <f ca="1">IF(ISBLANK(INDIRECT("B895"))," ",(INDIRECT("B895")))</f>
        <v xml:space="preserve"> </v>
      </c>
      <c r="BC895" s="354" t="str">
        <f ca="1">IF(ISBLANK(INDIRECT("C895"))," ",(INDIRECT("C895")))</f>
        <v xml:space="preserve"> </v>
      </c>
      <c r="BD895" s="354" t="str">
        <f ca="1">IF(ISBLANK(INDIRECT("D895"))," ",(INDIRECT("D895")))</f>
        <v xml:space="preserve"> </v>
      </c>
      <c r="BE895" s="354" t="str">
        <f ca="1">IF(ISBLANK(INDIRECT("E895"))," ",(INDIRECT("E895")))</f>
        <v xml:space="preserve"> </v>
      </c>
      <c r="BF895" s="354" t="str">
        <f ca="1">IF(ISBLANK(INDIRECT("F895"))," ",(INDIRECT("F895")))</f>
        <v xml:space="preserve"> </v>
      </c>
      <c r="BG895" s="354" t="str">
        <f ca="1">IF(ISBLANK(INDIRECT("G895"))," ",(INDIRECT("G895")))</f>
        <v xml:space="preserve"> </v>
      </c>
      <c r="BH895" s="354" t="str">
        <f ca="1">IF(ISBLANK(INDIRECT("H895"))," ",(INDIRECT("H895")))</f>
        <v xml:space="preserve"> </v>
      </c>
      <c r="BI895" s="354" t="str">
        <f ca="1">IF(ISBLANK(INDIRECT("I895"))," ",(INDIRECT("I895")))</f>
        <v xml:space="preserve"> </v>
      </c>
      <c r="BJ895" s="354" t="str">
        <f ca="1">IF(ISBLANK(INDIRECT("J895"))," ",(INDIRECT("J895")))</f>
        <v xml:space="preserve"> </v>
      </c>
      <c r="BK895" s="354" t="str">
        <f ca="1">IF(ISBLANK(INDIRECT("K895"))," ",(INDIRECT("K895")))</f>
        <v xml:space="preserve"> </v>
      </c>
      <c r="BL895" s="354" t="str">
        <f ca="1">IF(ISBLANK(INDIRECT("L895"))," ",(INDIRECT("L895")))</f>
        <v xml:space="preserve"> </v>
      </c>
      <c r="BM895" s="354" t="str">
        <f ca="1">IF(ISBLANK(INDIRECT("M895"))," ",(INDIRECT("M895")))</f>
        <v xml:space="preserve"> </v>
      </c>
      <c r="BN895" s="354" t="str">
        <f ca="1">IF(ISBLANK(INDIRECT("N895"))," ",(INDIRECT("N895")))</f>
        <v xml:space="preserve"> </v>
      </c>
      <c r="BO895" s="354" t="str">
        <f ca="1">IF(ISBLANK(INDIRECT("O895"))," ",(INDIRECT("O895")))</f>
        <v xml:space="preserve"> </v>
      </c>
      <c r="BP895" s="354" t="str">
        <f ca="1">IF(ISBLANK(INDIRECT("P895"))," ",(INDIRECT("P895")))</f>
        <v xml:space="preserve"> </v>
      </c>
      <c r="BQ895" s="354">
        <f ca="1">IF(ISBLANK(INDIRECT("Q895"))," ",(INDIRECT("Q895")))</f>
        <v>0</v>
      </c>
      <c r="BR895" s="354" t="str">
        <f ca="1">IF(ISBLANK(INDIRECT("R895"))," ",(INDIRECT("R895")))</f>
        <v xml:space="preserve"> </v>
      </c>
      <c r="BS895" s="354" t="str">
        <f t="shared" ca="1" si="27"/>
        <v xml:space="preserve"> </v>
      </c>
    </row>
    <row r="896" spans="1:71" x14ac:dyDescent="0.25">
      <c r="A896" s="255">
        <v>891</v>
      </c>
      <c r="B896" s="9"/>
      <c r="C896" s="10"/>
      <c r="D896" s="9"/>
      <c r="E896" s="10"/>
      <c r="F896" s="9"/>
      <c r="G896" s="9"/>
      <c r="H896" s="9"/>
      <c r="I896" s="9"/>
      <c r="J896" s="9"/>
      <c r="K896" s="9"/>
      <c r="L896" s="9"/>
      <c r="M896" s="9"/>
      <c r="N896" s="9"/>
      <c r="O896" s="248"/>
      <c r="P896" s="248"/>
      <c r="Q896" s="248">
        <f t="shared" si="26"/>
        <v>0</v>
      </c>
      <c r="R896" s="9"/>
      <c r="BB896" s="354" t="str">
        <f ca="1">IF(ISBLANK(INDIRECT("B896"))," ",(INDIRECT("B896")))</f>
        <v xml:space="preserve"> </v>
      </c>
      <c r="BC896" s="354" t="str">
        <f ca="1">IF(ISBLANK(INDIRECT("C896"))," ",(INDIRECT("C896")))</f>
        <v xml:space="preserve"> </v>
      </c>
      <c r="BD896" s="354" t="str">
        <f ca="1">IF(ISBLANK(INDIRECT("D896"))," ",(INDIRECT("D896")))</f>
        <v xml:space="preserve"> </v>
      </c>
      <c r="BE896" s="354" t="str">
        <f ca="1">IF(ISBLANK(INDIRECT("E896"))," ",(INDIRECT("E896")))</f>
        <v xml:space="preserve"> </v>
      </c>
      <c r="BF896" s="354" t="str">
        <f ca="1">IF(ISBLANK(INDIRECT("F896"))," ",(INDIRECT("F896")))</f>
        <v xml:space="preserve"> </v>
      </c>
      <c r="BG896" s="354" t="str">
        <f ca="1">IF(ISBLANK(INDIRECT("G896"))," ",(INDIRECT("G896")))</f>
        <v xml:space="preserve"> </v>
      </c>
      <c r="BH896" s="354" t="str">
        <f ca="1">IF(ISBLANK(INDIRECT("H896"))," ",(INDIRECT("H896")))</f>
        <v xml:space="preserve"> </v>
      </c>
      <c r="BI896" s="354" t="str">
        <f ca="1">IF(ISBLANK(INDIRECT("I896"))," ",(INDIRECT("I896")))</f>
        <v xml:space="preserve"> </v>
      </c>
      <c r="BJ896" s="354" t="str">
        <f ca="1">IF(ISBLANK(INDIRECT("J896"))," ",(INDIRECT("J896")))</f>
        <v xml:space="preserve"> </v>
      </c>
      <c r="BK896" s="354" t="str">
        <f ca="1">IF(ISBLANK(INDIRECT("K896"))," ",(INDIRECT("K896")))</f>
        <v xml:space="preserve"> </v>
      </c>
      <c r="BL896" s="354" t="str">
        <f ca="1">IF(ISBLANK(INDIRECT("L896"))," ",(INDIRECT("L896")))</f>
        <v xml:space="preserve"> </v>
      </c>
      <c r="BM896" s="354" t="str">
        <f ca="1">IF(ISBLANK(INDIRECT("M896"))," ",(INDIRECT("M896")))</f>
        <v xml:space="preserve"> </v>
      </c>
      <c r="BN896" s="354" t="str">
        <f ca="1">IF(ISBLANK(INDIRECT("N896"))," ",(INDIRECT("N896")))</f>
        <v xml:space="preserve"> </v>
      </c>
      <c r="BO896" s="354" t="str">
        <f ca="1">IF(ISBLANK(INDIRECT("O896"))," ",(INDIRECT("O896")))</f>
        <v xml:space="preserve"> </v>
      </c>
      <c r="BP896" s="354" t="str">
        <f ca="1">IF(ISBLANK(INDIRECT("P896"))," ",(INDIRECT("P896")))</f>
        <v xml:space="preserve"> </v>
      </c>
      <c r="BQ896" s="354">
        <f ca="1">IF(ISBLANK(INDIRECT("Q896"))," ",(INDIRECT("Q896")))</f>
        <v>0</v>
      </c>
      <c r="BR896" s="354" t="str">
        <f ca="1">IF(ISBLANK(INDIRECT("R896"))," ",(INDIRECT("R896")))</f>
        <v xml:space="preserve"> </v>
      </c>
      <c r="BS896" s="354" t="str">
        <f t="shared" ca="1" si="27"/>
        <v xml:space="preserve"> </v>
      </c>
    </row>
    <row r="897" spans="1:71" x14ac:dyDescent="0.25">
      <c r="A897" s="255">
        <v>892</v>
      </c>
      <c r="B897" s="9"/>
      <c r="C897" s="10"/>
      <c r="D897" s="9"/>
      <c r="E897" s="10"/>
      <c r="F897" s="9"/>
      <c r="G897" s="9"/>
      <c r="H897" s="9"/>
      <c r="I897" s="9"/>
      <c r="J897" s="9"/>
      <c r="K897" s="9"/>
      <c r="L897" s="9"/>
      <c r="M897" s="9"/>
      <c r="N897" s="9"/>
      <c r="O897" s="248"/>
      <c r="P897" s="248"/>
      <c r="Q897" s="248">
        <f t="shared" si="26"/>
        <v>0</v>
      </c>
      <c r="R897" s="9"/>
      <c r="BB897" s="354" t="str">
        <f ca="1">IF(ISBLANK(INDIRECT("B897"))," ",(INDIRECT("B897")))</f>
        <v xml:space="preserve"> </v>
      </c>
      <c r="BC897" s="354" t="str">
        <f ca="1">IF(ISBLANK(INDIRECT("C897"))," ",(INDIRECT("C897")))</f>
        <v xml:space="preserve"> </v>
      </c>
      <c r="BD897" s="354" t="str">
        <f ca="1">IF(ISBLANK(INDIRECT("D897"))," ",(INDIRECT("D897")))</f>
        <v xml:space="preserve"> </v>
      </c>
      <c r="BE897" s="354" t="str">
        <f ca="1">IF(ISBLANK(INDIRECT("E897"))," ",(INDIRECT("E897")))</f>
        <v xml:space="preserve"> </v>
      </c>
      <c r="BF897" s="354" t="str">
        <f ca="1">IF(ISBLANK(INDIRECT("F897"))," ",(INDIRECT("F897")))</f>
        <v xml:space="preserve"> </v>
      </c>
      <c r="BG897" s="354" t="str">
        <f ca="1">IF(ISBLANK(INDIRECT("G897"))," ",(INDIRECT("G897")))</f>
        <v xml:space="preserve"> </v>
      </c>
      <c r="BH897" s="354" t="str">
        <f ca="1">IF(ISBLANK(INDIRECT("H897"))," ",(INDIRECT("H897")))</f>
        <v xml:space="preserve"> </v>
      </c>
      <c r="BI897" s="354" t="str">
        <f ca="1">IF(ISBLANK(INDIRECT("I897"))," ",(INDIRECT("I897")))</f>
        <v xml:space="preserve"> </v>
      </c>
      <c r="BJ897" s="354" t="str">
        <f ca="1">IF(ISBLANK(INDIRECT("J897"))," ",(INDIRECT("J897")))</f>
        <v xml:space="preserve"> </v>
      </c>
      <c r="BK897" s="354" t="str">
        <f ca="1">IF(ISBLANK(INDIRECT("K897"))," ",(INDIRECT("K897")))</f>
        <v xml:space="preserve"> </v>
      </c>
      <c r="BL897" s="354" t="str">
        <f ca="1">IF(ISBLANK(INDIRECT("L897"))," ",(INDIRECT("L897")))</f>
        <v xml:space="preserve"> </v>
      </c>
      <c r="BM897" s="354" t="str">
        <f ca="1">IF(ISBLANK(INDIRECT("M897"))," ",(INDIRECT("M897")))</f>
        <v xml:space="preserve"> </v>
      </c>
      <c r="BN897" s="354" t="str">
        <f ca="1">IF(ISBLANK(INDIRECT("N897"))," ",(INDIRECT("N897")))</f>
        <v xml:space="preserve"> </v>
      </c>
      <c r="BO897" s="354" t="str">
        <f ca="1">IF(ISBLANK(INDIRECT("O897"))," ",(INDIRECT("O897")))</f>
        <v xml:space="preserve"> </v>
      </c>
      <c r="BP897" s="354" t="str">
        <f ca="1">IF(ISBLANK(INDIRECT("P897"))," ",(INDIRECT("P897")))</f>
        <v xml:space="preserve"> </v>
      </c>
      <c r="BQ897" s="354">
        <f ca="1">IF(ISBLANK(INDIRECT("Q897"))," ",(INDIRECT("Q897")))</f>
        <v>0</v>
      </c>
      <c r="BR897" s="354" t="str">
        <f ca="1">IF(ISBLANK(INDIRECT("R897"))," ",(INDIRECT("R897")))</f>
        <v xml:space="preserve"> </v>
      </c>
      <c r="BS897" s="354" t="str">
        <f t="shared" ca="1" si="27"/>
        <v xml:space="preserve"> </v>
      </c>
    </row>
    <row r="898" spans="1:71" x14ac:dyDescent="0.25">
      <c r="A898" s="255">
        <v>893</v>
      </c>
      <c r="B898" s="9"/>
      <c r="C898" s="10"/>
      <c r="D898" s="9"/>
      <c r="E898" s="10"/>
      <c r="F898" s="9"/>
      <c r="G898" s="9"/>
      <c r="H898" s="9"/>
      <c r="I898" s="9"/>
      <c r="J898" s="9"/>
      <c r="K898" s="9"/>
      <c r="L898" s="9"/>
      <c r="M898" s="9"/>
      <c r="N898" s="9"/>
      <c r="O898" s="248"/>
      <c r="P898" s="248"/>
      <c r="Q898" s="248">
        <f t="shared" si="26"/>
        <v>0</v>
      </c>
      <c r="R898" s="9"/>
      <c r="BB898" s="354" t="str">
        <f ca="1">IF(ISBLANK(INDIRECT("B898"))," ",(INDIRECT("B898")))</f>
        <v xml:space="preserve"> </v>
      </c>
      <c r="BC898" s="354" t="str">
        <f ca="1">IF(ISBLANK(INDIRECT("C898"))," ",(INDIRECT("C898")))</f>
        <v xml:space="preserve"> </v>
      </c>
      <c r="BD898" s="354" t="str">
        <f ca="1">IF(ISBLANK(INDIRECT("D898"))," ",(INDIRECT("D898")))</f>
        <v xml:space="preserve"> </v>
      </c>
      <c r="BE898" s="354" t="str">
        <f ca="1">IF(ISBLANK(INDIRECT("E898"))," ",(INDIRECT("E898")))</f>
        <v xml:space="preserve"> </v>
      </c>
      <c r="BF898" s="354" t="str">
        <f ca="1">IF(ISBLANK(INDIRECT("F898"))," ",(INDIRECT("F898")))</f>
        <v xml:space="preserve"> </v>
      </c>
      <c r="BG898" s="354" t="str">
        <f ca="1">IF(ISBLANK(INDIRECT("G898"))," ",(INDIRECT("G898")))</f>
        <v xml:space="preserve"> </v>
      </c>
      <c r="BH898" s="354" t="str">
        <f ca="1">IF(ISBLANK(INDIRECT("H898"))," ",(INDIRECT("H898")))</f>
        <v xml:space="preserve"> </v>
      </c>
      <c r="BI898" s="354" t="str">
        <f ca="1">IF(ISBLANK(INDIRECT("I898"))," ",(INDIRECT("I898")))</f>
        <v xml:space="preserve"> </v>
      </c>
      <c r="BJ898" s="354" t="str">
        <f ca="1">IF(ISBLANK(INDIRECT("J898"))," ",(INDIRECT("J898")))</f>
        <v xml:space="preserve"> </v>
      </c>
      <c r="BK898" s="354" t="str">
        <f ca="1">IF(ISBLANK(INDIRECT("K898"))," ",(INDIRECT("K898")))</f>
        <v xml:space="preserve"> </v>
      </c>
      <c r="BL898" s="354" t="str">
        <f ca="1">IF(ISBLANK(INDIRECT("L898"))," ",(INDIRECT("L898")))</f>
        <v xml:space="preserve"> </v>
      </c>
      <c r="BM898" s="354" t="str">
        <f ca="1">IF(ISBLANK(INDIRECT("M898"))," ",(INDIRECT("M898")))</f>
        <v xml:space="preserve"> </v>
      </c>
      <c r="BN898" s="354" t="str">
        <f ca="1">IF(ISBLANK(INDIRECT("N898"))," ",(INDIRECT("N898")))</f>
        <v xml:space="preserve"> </v>
      </c>
      <c r="BO898" s="354" t="str">
        <f ca="1">IF(ISBLANK(INDIRECT("O898"))," ",(INDIRECT("O898")))</f>
        <v xml:space="preserve"> </v>
      </c>
      <c r="BP898" s="354" t="str">
        <f ca="1">IF(ISBLANK(INDIRECT("P898"))," ",(INDIRECT("P898")))</f>
        <v xml:space="preserve"> </v>
      </c>
      <c r="BQ898" s="354">
        <f ca="1">IF(ISBLANK(INDIRECT("Q898"))," ",(INDIRECT("Q898")))</f>
        <v>0</v>
      </c>
      <c r="BR898" s="354" t="str">
        <f ca="1">IF(ISBLANK(INDIRECT("R898"))," ",(INDIRECT("R898")))</f>
        <v xml:space="preserve"> </v>
      </c>
      <c r="BS898" s="354" t="str">
        <f t="shared" ca="1" si="27"/>
        <v xml:space="preserve"> </v>
      </c>
    </row>
    <row r="899" spans="1:71" x14ac:dyDescent="0.25">
      <c r="A899" s="255">
        <v>894</v>
      </c>
      <c r="B899" s="9"/>
      <c r="C899" s="10"/>
      <c r="D899" s="9"/>
      <c r="E899" s="10"/>
      <c r="F899" s="9"/>
      <c r="G899" s="9"/>
      <c r="H899" s="9"/>
      <c r="I899" s="9"/>
      <c r="J899" s="9"/>
      <c r="K899" s="9"/>
      <c r="L899" s="9"/>
      <c r="M899" s="9"/>
      <c r="N899" s="9"/>
      <c r="O899" s="248"/>
      <c r="P899" s="248"/>
      <c r="Q899" s="248">
        <f t="shared" si="26"/>
        <v>0</v>
      </c>
      <c r="R899" s="9"/>
      <c r="BB899" s="354" t="str">
        <f ca="1">IF(ISBLANK(INDIRECT("B899"))," ",(INDIRECT("B899")))</f>
        <v xml:space="preserve"> </v>
      </c>
      <c r="BC899" s="354" t="str">
        <f ca="1">IF(ISBLANK(INDIRECT("C899"))," ",(INDIRECT("C899")))</f>
        <v xml:space="preserve"> </v>
      </c>
      <c r="BD899" s="354" t="str">
        <f ca="1">IF(ISBLANK(INDIRECT("D899"))," ",(INDIRECT("D899")))</f>
        <v xml:space="preserve"> </v>
      </c>
      <c r="BE899" s="354" t="str">
        <f ca="1">IF(ISBLANK(INDIRECT("E899"))," ",(INDIRECT("E899")))</f>
        <v xml:space="preserve"> </v>
      </c>
      <c r="BF899" s="354" t="str">
        <f ca="1">IF(ISBLANK(INDIRECT("F899"))," ",(INDIRECT("F899")))</f>
        <v xml:space="preserve"> </v>
      </c>
      <c r="BG899" s="354" t="str">
        <f ca="1">IF(ISBLANK(INDIRECT("G899"))," ",(INDIRECT("G899")))</f>
        <v xml:space="preserve"> </v>
      </c>
      <c r="BH899" s="354" t="str">
        <f ca="1">IF(ISBLANK(INDIRECT("H899"))," ",(INDIRECT("H899")))</f>
        <v xml:space="preserve"> </v>
      </c>
      <c r="BI899" s="354" t="str">
        <f ca="1">IF(ISBLANK(INDIRECT("I899"))," ",(INDIRECT("I899")))</f>
        <v xml:space="preserve"> </v>
      </c>
      <c r="BJ899" s="354" t="str">
        <f ca="1">IF(ISBLANK(INDIRECT("J899"))," ",(INDIRECT("J899")))</f>
        <v xml:space="preserve"> </v>
      </c>
      <c r="BK899" s="354" t="str">
        <f ca="1">IF(ISBLANK(INDIRECT("K899"))," ",(INDIRECT("K899")))</f>
        <v xml:space="preserve"> </v>
      </c>
      <c r="BL899" s="354" t="str">
        <f ca="1">IF(ISBLANK(INDIRECT("L899"))," ",(INDIRECT("L899")))</f>
        <v xml:space="preserve"> </v>
      </c>
      <c r="BM899" s="354" t="str">
        <f ca="1">IF(ISBLANK(INDIRECT("M899"))," ",(INDIRECT("M899")))</f>
        <v xml:space="preserve"> </v>
      </c>
      <c r="BN899" s="354" t="str">
        <f ca="1">IF(ISBLANK(INDIRECT("N899"))," ",(INDIRECT("N899")))</f>
        <v xml:space="preserve"> </v>
      </c>
      <c r="BO899" s="354" t="str">
        <f ca="1">IF(ISBLANK(INDIRECT("O899"))," ",(INDIRECT("O899")))</f>
        <v xml:space="preserve"> </v>
      </c>
      <c r="BP899" s="354" t="str">
        <f ca="1">IF(ISBLANK(INDIRECT("P899"))," ",(INDIRECT("P899")))</f>
        <v xml:space="preserve"> </v>
      </c>
      <c r="BQ899" s="354">
        <f ca="1">IF(ISBLANK(INDIRECT("Q899"))," ",(INDIRECT("Q899")))</f>
        <v>0</v>
      </c>
      <c r="BR899" s="354" t="str">
        <f ca="1">IF(ISBLANK(INDIRECT("R899"))," ",(INDIRECT("R899")))</f>
        <v xml:space="preserve"> </v>
      </c>
      <c r="BS899" s="354" t="str">
        <f t="shared" ca="1" si="27"/>
        <v xml:space="preserve"> </v>
      </c>
    </row>
    <row r="900" spans="1:71" x14ac:dyDescent="0.25">
      <c r="A900" s="255">
        <v>895</v>
      </c>
      <c r="B900" s="9"/>
      <c r="C900" s="10"/>
      <c r="D900" s="9"/>
      <c r="E900" s="10"/>
      <c r="F900" s="9"/>
      <c r="G900" s="9"/>
      <c r="H900" s="9"/>
      <c r="I900" s="9"/>
      <c r="J900" s="9"/>
      <c r="K900" s="9"/>
      <c r="L900" s="9"/>
      <c r="M900" s="9"/>
      <c r="N900" s="9"/>
      <c r="O900" s="248"/>
      <c r="P900" s="248"/>
      <c r="Q900" s="248">
        <f t="shared" si="26"/>
        <v>0</v>
      </c>
      <c r="R900" s="9"/>
      <c r="BB900" s="354" t="str">
        <f ca="1">IF(ISBLANK(INDIRECT("B900"))," ",(INDIRECT("B900")))</f>
        <v xml:space="preserve"> </v>
      </c>
      <c r="BC900" s="354" t="str">
        <f ca="1">IF(ISBLANK(INDIRECT("C900"))," ",(INDIRECT("C900")))</f>
        <v xml:space="preserve"> </v>
      </c>
      <c r="BD900" s="354" t="str">
        <f ca="1">IF(ISBLANK(INDIRECT("D900"))," ",(INDIRECT("D900")))</f>
        <v xml:space="preserve"> </v>
      </c>
      <c r="BE900" s="354" t="str">
        <f ca="1">IF(ISBLANK(INDIRECT("E900"))," ",(INDIRECT("E900")))</f>
        <v xml:space="preserve"> </v>
      </c>
      <c r="BF900" s="354" t="str">
        <f ca="1">IF(ISBLANK(INDIRECT("F900"))," ",(INDIRECT("F900")))</f>
        <v xml:space="preserve"> </v>
      </c>
      <c r="BG900" s="354" t="str">
        <f ca="1">IF(ISBLANK(INDIRECT("G900"))," ",(INDIRECT("G900")))</f>
        <v xml:space="preserve"> </v>
      </c>
      <c r="BH900" s="354" t="str">
        <f ca="1">IF(ISBLANK(INDIRECT("H900"))," ",(INDIRECT("H900")))</f>
        <v xml:space="preserve"> </v>
      </c>
      <c r="BI900" s="354" t="str">
        <f ca="1">IF(ISBLANK(INDIRECT("I900"))," ",(INDIRECT("I900")))</f>
        <v xml:space="preserve"> </v>
      </c>
      <c r="BJ900" s="354" t="str">
        <f ca="1">IF(ISBLANK(INDIRECT("J900"))," ",(INDIRECT("J900")))</f>
        <v xml:space="preserve"> </v>
      </c>
      <c r="BK900" s="354" t="str">
        <f ca="1">IF(ISBLANK(INDIRECT("K900"))," ",(INDIRECT("K900")))</f>
        <v xml:space="preserve"> </v>
      </c>
      <c r="BL900" s="354" t="str">
        <f ca="1">IF(ISBLANK(INDIRECT("L900"))," ",(INDIRECT("L900")))</f>
        <v xml:space="preserve"> </v>
      </c>
      <c r="BM900" s="354" t="str">
        <f ca="1">IF(ISBLANK(INDIRECT("M900"))," ",(INDIRECT("M900")))</f>
        <v xml:space="preserve"> </v>
      </c>
      <c r="BN900" s="354" t="str">
        <f ca="1">IF(ISBLANK(INDIRECT("N900"))," ",(INDIRECT("N900")))</f>
        <v xml:space="preserve"> </v>
      </c>
      <c r="BO900" s="354" t="str">
        <f ca="1">IF(ISBLANK(INDIRECT("O900"))," ",(INDIRECT("O900")))</f>
        <v xml:space="preserve"> </v>
      </c>
      <c r="BP900" s="354" t="str">
        <f ca="1">IF(ISBLANK(INDIRECT("P900"))," ",(INDIRECT("P900")))</f>
        <v xml:space="preserve"> </v>
      </c>
      <c r="BQ900" s="354">
        <f ca="1">IF(ISBLANK(INDIRECT("Q900"))," ",(INDIRECT("Q900")))</f>
        <v>0</v>
      </c>
      <c r="BR900" s="354" t="str">
        <f ca="1">IF(ISBLANK(INDIRECT("R900"))," ",(INDIRECT("R900")))</f>
        <v xml:space="preserve"> </v>
      </c>
      <c r="BS900" s="354" t="str">
        <f t="shared" ca="1" si="27"/>
        <v xml:space="preserve"> </v>
      </c>
    </row>
    <row r="901" spans="1:71" x14ac:dyDescent="0.25">
      <c r="A901" s="255">
        <v>896</v>
      </c>
      <c r="B901" s="9"/>
      <c r="C901" s="10"/>
      <c r="D901" s="9"/>
      <c r="E901" s="10"/>
      <c r="F901" s="9"/>
      <c r="G901" s="9"/>
      <c r="H901" s="9"/>
      <c r="I901" s="9"/>
      <c r="J901" s="9"/>
      <c r="K901" s="9"/>
      <c r="L901" s="9"/>
      <c r="M901" s="9"/>
      <c r="N901" s="9"/>
      <c r="O901" s="248"/>
      <c r="P901" s="248"/>
      <c r="Q901" s="248">
        <f t="shared" si="26"/>
        <v>0</v>
      </c>
      <c r="R901" s="9"/>
      <c r="BB901" s="354" t="str">
        <f ca="1">IF(ISBLANK(INDIRECT("B901"))," ",(INDIRECT("B901")))</f>
        <v xml:space="preserve"> </v>
      </c>
      <c r="BC901" s="354" t="str">
        <f ca="1">IF(ISBLANK(INDIRECT("C901"))," ",(INDIRECT("C901")))</f>
        <v xml:space="preserve"> </v>
      </c>
      <c r="BD901" s="354" t="str">
        <f ca="1">IF(ISBLANK(INDIRECT("D901"))," ",(INDIRECT("D901")))</f>
        <v xml:space="preserve"> </v>
      </c>
      <c r="BE901" s="354" t="str">
        <f ca="1">IF(ISBLANK(INDIRECT("E901"))," ",(INDIRECT("E901")))</f>
        <v xml:space="preserve"> </v>
      </c>
      <c r="BF901" s="354" t="str">
        <f ca="1">IF(ISBLANK(INDIRECT("F901"))," ",(INDIRECT("F901")))</f>
        <v xml:space="preserve"> </v>
      </c>
      <c r="BG901" s="354" t="str">
        <f ca="1">IF(ISBLANK(INDIRECT("G901"))," ",(INDIRECT("G901")))</f>
        <v xml:space="preserve"> </v>
      </c>
      <c r="BH901" s="354" t="str">
        <f ca="1">IF(ISBLANK(INDIRECT("H901"))," ",(INDIRECT("H901")))</f>
        <v xml:space="preserve"> </v>
      </c>
      <c r="BI901" s="354" t="str">
        <f ca="1">IF(ISBLANK(INDIRECT("I901"))," ",(INDIRECT("I901")))</f>
        <v xml:space="preserve"> </v>
      </c>
      <c r="BJ901" s="354" t="str">
        <f ca="1">IF(ISBLANK(INDIRECT("J901"))," ",(INDIRECT("J901")))</f>
        <v xml:space="preserve"> </v>
      </c>
      <c r="BK901" s="354" t="str">
        <f ca="1">IF(ISBLANK(INDIRECT("K901"))," ",(INDIRECT("K901")))</f>
        <v xml:space="preserve"> </v>
      </c>
      <c r="BL901" s="354" t="str">
        <f ca="1">IF(ISBLANK(INDIRECT("L901"))," ",(INDIRECT("L901")))</f>
        <v xml:space="preserve"> </v>
      </c>
      <c r="BM901" s="354" t="str">
        <f ca="1">IF(ISBLANK(INDIRECT("M901"))," ",(INDIRECT("M901")))</f>
        <v xml:space="preserve"> </v>
      </c>
      <c r="BN901" s="354" t="str">
        <f ca="1">IF(ISBLANK(INDIRECT("N901"))," ",(INDIRECT("N901")))</f>
        <v xml:space="preserve"> </v>
      </c>
      <c r="BO901" s="354" t="str">
        <f ca="1">IF(ISBLANK(INDIRECT("O901"))," ",(INDIRECT("O901")))</f>
        <v xml:space="preserve"> </v>
      </c>
      <c r="BP901" s="354" t="str">
        <f ca="1">IF(ISBLANK(INDIRECT("P901"))," ",(INDIRECT("P901")))</f>
        <v xml:space="preserve"> </v>
      </c>
      <c r="BQ901" s="354">
        <f ca="1">IF(ISBLANK(INDIRECT("Q901"))," ",(INDIRECT("Q901")))</f>
        <v>0</v>
      </c>
      <c r="BR901" s="354" t="str">
        <f ca="1">IF(ISBLANK(INDIRECT("R901"))," ",(INDIRECT("R901")))</f>
        <v xml:space="preserve"> </v>
      </c>
      <c r="BS901" s="354" t="str">
        <f t="shared" ca="1" si="27"/>
        <v xml:space="preserve"> </v>
      </c>
    </row>
    <row r="902" spans="1:71" x14ac:dyDescent="0.25">
      <c r="A902" s="255">
        <v>897</v>
      </c>
      <c r="B902" s="9"/>
      <c r="C902" s="10"/>
      <c r="D902" s="9"/>
      <c r="E902" s="10"/>
      <c r="F902" s="9"/>
      <c r="G902" s="9"/>
      <c r="H902" s="9"/>
      <c r="I902" s="9"/>
      <c r="J902" s="9"/>
      <c r="K902" s="9"/>
      <c r="L902" s="9"/>
      <c r="M902" s="9"/>
      <c r="N902" s="9"/>
      <c r="O902" s="248"/>
      <c r="P902" s="248"/>
      <c r="Q902" s="248">
        <f t="shared" ref="Q902:Q965" si="28">O902+P902</f>
        <v>0</v>
      </c>
      <c r="R902" s="9"/>
      <c r="BB902" s="354" t="str">
        <f ca="1">IF(ISBLANK(INDIRECT("B902"))," ",(INDIRECT("B902")))</f>
        <v xml:space="preserve"> </v>
      </c>
      <c r="BC902" s="354" t="str">
        <f ca="1">IF(ISBLANK(INDIRECT("C902"))," ",(INDIRECT("C902")))</f>
        <v xml:space="preserve"> </v>
      </c>
      <c r="BD902" s="354" t="str">
        <f ca="1">IF(ISBLANK(INDIRECT("D902"))," ",(INDIRECT("D902")))</f>
        <v xml:space="preserve"> </v>
      </c>
      <c r="BE902" s="354" t="str">
        <f ca="1">IF(ISBLANK(INDIRECT("E902"))," ",(INDIRECT("E902")))</f>
        <v xml:space="preserve"> </v>
      </c>
      <c r="BF902" s="354" t="str">
        <f ca="1">IF(ISBLANK(INDIRECT("F902"))," ",(INDIRECT("F902")))</f>
        <v xml:space="preserve"> </v>
      </c>
      <c r="BG902" s="354" t="str">
        <f ca="1">IF(ISBLANK(INDIRECT("G902"))," ",(INDIRECT("G902")))</f>
        <v xml:space="preserve"> </v>
      </c>
      <c r="BH902" s="354" t="str">
        <f ca="1">IF(ISBLANK(INDIRECT("H902"))," ",(INDIRECT("H902")))</f>
        <v xml:space="preserve"> </v>
      </c>
      <c r="BI902" s="354" t="str">
        <f ca="1">IF(ISBLANK(INDIRECT("I902"))," ",(INDIRECT("I902")))</f>
        <v xml:space="preserve"> </v>
      </c>
      <c r="BJ902" s="354" t="str">
        <f ca="1">IF(ISBLANK(INDIRECT("J902"))," ",(INDIRECT("J902")))</f>
        <v xml:space="preserve"> </v>
      </c>
      <c r="BK902" s="354" t="str">
        <f ca="1">IF(ISBLANK(INDIRECT("K902"))," ",(INDIRECT("K902")))</f>
        <v xml:space="preserve"> </v>
      </c>
      <c r="BL902" s="354" t="str">
        <f ca="1">IF(ISBLANK(INDIRECT("L902"))," ",(INDIRECT("L902")))</f>
        <v xml:space="preserve"> </v>
      </c>
      <c r="BM902" s="354" t="str">
        <f ca="1">IF(ISBLANK(INDIRECT("M902"))," ",(INDIRECT("M902")))</f>
        <v xml:space="preserve"> </v>
      </c>
      <c r="BN902" s="354" t="str">
        <f ca="1">IF(ISBLANK(INDIRECT("N902"))," ",(INDIRECT("N902")))</f>
        <v xml:space="preserve"> </v>
      </c>
      <c r="BO902" s="354" t="str">
        <f ca="1">IF(ISBLANK(INDIRECT("O902"))," ",(INDIRECT("O902")))</f>
        <v xml:space="preserve"> </v>
      </c>
      <c r="BP902" s="354" t="str">
        <f ca="1">IF(ISBLANK(INDIRECT("P902"))," ",(INDIRECT("P902")))</f>
        <v xml:space="preserve"> </v>
      </c>
      <c r="BQ902" s="354">
        <f ca="1">IF(ISBLANK(INDIRECT("Q902"))," ",(INDIRECT("Q902")))</f>
        <v>0</v>
      </c>
      <c r="BR902" s="354" t="str">
        <f ca="1">IF(ISBLANK(INDIRECT("R902"))," ",(INDIRECT("R902")))</f>
        <v xml:space="preserve"> </v>
      </c>
      <c r="BS902" s="354" t="str">
        <f t="shared" ref="BS902:BS965" ca="1" si="29">IF((CONCATENATE(BE902," ",BF902," ,",BG902," district, ",BH902," ",BI902,", ",BJ902,"  ",BK902,", bldg ",BL902,", of/apt.  ",BM902," (",BN902,"); "))=$BS$4," ",IF((CONCATENATE(BE902," ",BF902," ,",BG902," district, ",BH902," ",BI902,", ",BJ902,"  ",BK902,", bldg ",BL902,", of/apt.  ",BM902," (",BN902,"); "))=$BS$5," ",CONCATENATE(BE902," ",BF902," ,",BG902," district, ",BH902," ",BI902,", ",BJ902,"  ",BK902,", bldg ",BL902,", of/apt.  ",BM902," (",BN902,"); ")))</f>
        <v xml:space="preserve"> </v>
      </c>
    </row>
    <row r="903" spans="1:71" x14ac:dyDescent="0.25">
      <c r="A903" s="255">
        <v>898</v>
      </c>
      <c r="B903" s="9"/>
      <c r="C903" s="10"/>
      <c r="D903" s="9"/>
      <c r="E903" s="10"/>
      <c r="F903" s="9"/>
      <c r="G903" s="9"/>
      <c r="H903" s="9"/>
      <c r="I903" s="9"/>
      <c r="J903" s="9"/>
      <c r="K903" s="9"/>
      <c r="L903" s="9"/>
      <c r="M903" s="9"/>
      <c r="N903" s="9"/>
      <c r="O903" s="248"/>
      <c r="P903" s="248"/>
      <c r="Q903" s="248">
        <f t="shared" si="28"/>
        <v>0</v>
      </c>
      <c r="R903" s="9"/>
      <c r="BB903" s="354" t="str">
        <f ca="1">IF(ISBLANK(INDIRECT("B903"))," ",(INDIRECT("B903")))</f>
        <v xml:space="preserve"> </v>
      </c>
      <c r="BC903" s="354" t="str">
        <f ca="1">IF(ISBLANK(INDIRECT("C903"))," ",(INDIRECT("C903")))</f>
        <v xml:space="preserve"> </v>
      </c>
      <c r="BD903" s="354" t="str">
        <f ca="1">IF(ISBLANK(INDIRECT("D903"))," ",(INDIRECT("D903")))</f>
        <v xml:space="preserve"> </v>
      </c>
      <c r="BE903" s="354" t="str">
        <f ca="1">IF(ISBLANK(INDIRECT("E903"))," ",(INDIRECT("E903")))</f>
        <v xml:space="preserve"> </v>
      </c>
      <c r="BF903" s="354" t="str">
        <f ca="1">IF(ISBLANK(INDIRECT("F903"))," ",(INDIRECT("F903")))</f>
        <v xml:space="preserve"> </v>
      </c>
      <c r="BG903" s="354" t="str">
        <f ca="1">IF(ISBLANK(INDIRECT("G903"))," ",(INDIRECT("G903")))</f>
        <v xml:space="preserve"> </v>
      </c>
      <c r="BH903" s="354" t="str">
        <f ca="1">IF(ISBLANK(INDIRECT("H903"))," ",(INDIRECT("H903")))</f>
        <v xml:space="preserve"> </v>
      </c>
      <c r="BI903" s="354" t="str">
        <f ca="1">IF(ISBLANK(INDIRECT("I903"))," ",(INDIRECT("I903")))</f>
        <v xml:space="preserve"> </v>
      </c>
      <c r="BJ903" s="354" t="str">
        <f ca="1">IF(ISBLANK(INDIRECT("J903"))," ",(INDIRECT("J903")))</f>
        <v xml:space="preserve"> </v>
      </c>
      <c r="BK903" s="354" t="str">
        <f ca="1">IF(ISBLANK(INDIRECT("K903"))," ",(INDIRECT("K903")))</f>
        <v xml:space="preserve"> </v>
      </c>
      <c r="BL903" s="354" t="str">
        <f ca="1">IF(ISBLANK(INDIRECT("L903"))," ",(INDIRECT("L903")))</f>
        <v xml:space="preserve"> </v>
      </c>
      <c r="BM903" s="354" t="str">
        <f ca="1">IF(ISBLANK(INDIRECT("M903"))," ",(INDIRECT("M903")))</f>
        <v xml:space="preserve"> </v>
      </c>
      <c r="BN903" s="354" t="str">
        <f ca="1">IF(ISBLANK(INDIRECT("N903"))," ",(INDIRECT("N903")))</f>
        <v xml:space="preserve"> </v>
      </c>
      <c r="BO903" s="354" t="str">
        <f ca="1">IF(ISBLANK(INDIRECT("O903"))," ",(INDIRECT("O903")))</f>
        <v xml:space="preserve"> </v>
      </c>
      <c r="BP903" s="354" t="str">
        <f ca="1">IF(ISBLANK(INDIRECT("P903"))," ",(INDIRECT("P903")))</f>
        <v xml:space="preserve"> </v>
      </c>
      <c r="BQ903" s="354">
        <f ca="1">IF(ISBLANK(INDIRECT("Q903"))," ",(INDIRECT("Q903")))</f>
        <v>0</v>
      </c>
      <c r="BR903" s="354" t="str">
        <f ca="1">IF(ISBLANK(INDIRECT("R903"))," ",(INDIRECT("R903")))</f>
        <v xml:space="preserve"> </v>
      </c>
      <c r="BS903" s="354" t="str">
        <f t="shared" ca="1" si="29"/>
        <v xml:space="preserve"> </v>
      </c>
    </row>
    <row r="904" spans="1:71" x14ac:dyDescent="0.25">
      <c r="A904" s="255">
        <v>899</v>
      </c>
      <c r="B904" s="9"/>
      <c r="C904" s="10"/>
      <c r="D904" s="9"/>
      <c r="E904" s="10"/>
      <c r="F904" s="9"/>
      <c r="G904" s="9"/>
      <c r="H904" s="9"/>
      <c r="I904" s="9"/>
      <c r="J904" s="9"/>
      <c r="K904" s="9"/>
      <c r="L904" s="9"/>
      <c r="M904" s="9"/>
      <c r="N904" s="9"/>
      <c r="O904" s="248"/>
      <c r="P904" s="248"/>
      <c r="Q904" s="248">
        <f t="shared" si="28"/>
        <v>0</v>
      </c>
      <c r="R904" s="9"/>
      <c r="BB904" s="354" t="str">
        <f ca="1">IF(ISBLANK(INDIRECT("B904"))," ",(INDIRECT("B904")))</f>
        <v xml:space="preserve"> </v>
      </c>
      <c r="BC904" s="354" t="str">
        <f ca="1">IF(ISBLANK(INDIRECT("C904"))," ",(INDIRECT("C904")))</f>
        <v xml:space="preserve"> </v>
      </c>
      <c r="BD904" s="354" t="str">
        <f ca="1">IF(ISBLANK(INDIRECT("D904"))," ",(INDIRECT("D904")))</f>
        <v xml:space="preserve"> </v>
      </c>
      <c r="BE904" s="354" t="str">
        <f ca="1">IF(ISBLANK(INDIRECT("E904"))," ",(INDIRECT("E904")))</f>
        <v xml:space="preserve"> </v>
      </c>
      <c r="BF904" s="354" t="str">
        <f ca="1">IF(ISBLANK(INDIRECT("F904"))," ",(INDIRECT("F904")))</f>
        <v xml:space="preserve"> </v>
      </c>
      <c r="BG904" s="354" t="str">
        <f ca="1">IF(ISBLANK(INDIRECT("G904"))," ",(INDIRECT("G904")))</f>
        <v xml:space="preserve"> </v>
      </c>
      <c r="BH904" s="354" t="str">
        <f ca="1">IF(ISBLANK(INDIRECT("H904"))," ",(INDIRECT("H904")))</f>
        <v xml:space="preserve"> </v>
      </c>
      <c r="BI904" s="354" t="str">
        <f ca="1">IF(ISBLANK(INDIRECT("I904"))," ",(INDIRECT("I904")))</f>
        <v xml:space="preserve"> </v>
      </c>
      <c r="BJ904" s="354" t="str">
        <f ca="1">IF(ISBLANK(INDIRECT("J904"))," ",(INDIRECT("J904")))</f>
        <v xml:space="preserve"> </v>
      </c>
      <c r="BK904" s="354" t="str">
        <f ca="1">IF(ISBLANK(INDIRECT("K904"))," ",(INDIRECT("K904")))</f>
        <v xml:space="preserve"> </v>
      </c>
      <c r="BL904" s="354" t="str">
        <f ca="1">IF(ISBLANK(INDIRECT("L904"))," ",(INDIRECT("L904")))</f>
        <v xml:space="preserve"> </v>
      </c>
      <c r="BM904" s="354" t="str">
        <f ca="1">IF(ISBLANK(INDIRECT("M904"))," ",(INDIRECT("M904")))</f>
        <v xml:space="preserve"> </v>
      </c>
      <c r="BN904" s="354" t="str">
        <f ca="1">IF(ISBLANK(INDIRECT("N904"))," ",(INDIRECT("N904")))</f>
        <v xml:space="preserve"> </v>
      </c>
      <c r="BO904" s="354" t="str">
        <f ca="1">IF(ISBLANK(INDIRECT("O904"))," ",(INDIRECT("O904")))</f>
        <v xml:space="preserve"> </v>
      </c>
      <c r="BP904" s="354" t="str">
        <f ca="1">IF(ISBLANK(INDIRECT("P904"))," ",(INDIRECT("P904")))</f>
        <v xml:space="preserve"> </v>
      </c>
      <c r="BQ904" s="354">
        <f ca="1">IF(ISBLANK(INDIRECT("Q904"))," ",(INDIRECT("Q904")))</f>
        <v>0</v>
      </c>
      <c r="BR904" s="354" t="str">
        <f ca="1">IF(ISBLANK(INDIRECT("R904"))," ",(INDIRECT("R904")))</f>
        <v xml:space="preserve"> </v>
      </c>
      <c r="BS904" s="354" t="str">
        <f t="shared" ca="1" si="29"/>
        <v xml:space="preserve"> </v>
      </c>
    </row>
    <row r="905" spans="1:71" x14ac:dyDescent="0.25">
      <c r="A905" s="255">
        <v>900</v>
      </c>
      <c r="B905" s="9"/>
      <c r="C905" s="10"/>
      <c r="D905" s="9"/>
      <c r="E905" s="10"/>
      <c r="F905" s="9"/>
      <c r="G905" s="9"/>
      <c r="H905" s="9"/>
      <c r="I905" s="9"/>
      <c r="J905" s="9"/>
      <c r="K905" s="9"/>
      <c r="L905" s="9"/>
      <c r="M905" s="9"/>
      <c r="N905" s="9"/>
      <c r="O905" s="248"/>
      <c r="P905" s="248"/>
      <c r="Q905" s="248">
        <f t="shared" si="28"/>
        <v>0</v>
      </c>
      <c r="R905" s="9"/>
      <c r="BB905" s="354" t="str">
        <f ca="1">IF(ISBLANK(INDIRECT("B905"))," ",(INDIRECT("B905")))</f>
        <v xml:space="preserve"> </v>
      </c>
      <c r="BC905" s="354" t="str">
        <f ca="1">IF(ISBLANK(INDIRECT("C905"))," ",(INDIRECT("C905")))</f>
        <v xml:space="preserve"> </v>
      </c>
      <c r="BD905" s="354" t="str">
        <f ca="1">IF(ISBLANK(INDIRECT("D905"))," ",(INDIRECT("D905")))</f>
        <v xml:space="preserve"> </v>
      </c>
      <c r="BE905" s="354" t="str">
        <f ca="1">IF(ISBLANK(INDIRECT("E905"))," ",(INDIRECT("E905")))</f>
        <v xml:space="preserve"> </v>
      </c>
      <c r="BF905" s="354" t="str">
        <f ca="1">IF(ISBLANK(INDIRECT("F905"))," ",(INDIRECT("F905")))</f>
        <v xml:space="preserve"> </v>
      </c>
      <c r="BG905" s="354" t="str">
        <f ca="1">IF(ISBLANK(INDIRECT("G905"))," ",(INDIRECT("G905")))</f>
        <v xml:space="preserve"> </v>
      </c>
      <c r="BH905" s="354" t="str">
        <f ca="1">IF(ISBLANK(INDIRECT("H905"))," ",(INDIRECT("H905")))</f>
        <v xml:space="preserve"> </v>
      </c>
      <c r="BI905" s="354" t="str">
        <f ca="1">IF(ISBLANK(INDIRECT("I905"))," ",(INDIRECT("I905")))</f>
        <v xml:space="preserve"> </v>
      </c>
      <c r="BJ905" s="354" t="str">
        <f ca="1">IF(ISBLANK(INDIRECT("J905"))," ",(INDIRECT("J905")))</f>
        <v xml:space="preserve"> </v>
      </c>
      <c r="BK905" s="354" t="str">
        <f ca="1">IF(ISBLANK(INDIRECT("K905"))," ",(INDIRECT("K905")))</f>
        <v xml:space="preserve"> </v>
      </c>
      <c r="BL905" s="354" t="str">
        <f ca="1">IF(ISBLANK(INDIRECT("L905"))," ",(INDIRECT("L905")))</f>
        <v xml:space="preserve"> </v>
      </c>
      <c r="BM905" s="354" t="str">
        <f ca="1">IF(ISBLANK(INDIRECT("M905"))," ",(INDIRECT("M905")))</f>
        <v xml:space="preserve"> </v>
      </c>
      <c r="BN905" s="354" t="str">
        <f ca="1">IF(ISBLANK(INDIRECT("N905"))," ",(INDIRECT("N905")))</f>
        <v xml:space="preserve"> </v>
      </c>
      <c r="BO905" s="354" t="str">
        <f ca="1">IF(ISBLANK(INDIRECT("O905"))," ",(INDIRECT("O905")))</f>
        <v xml:space="preserve"> </v>
      </c>
      <c r="BP905" s="354" t="str">
        <f ca="1">IF(ISBLANK(INDIRECT("P905"))," ",(INDIRECT("P905")))</f>
        <v xml:space="preserve"> </v>
      </c>
      <c r="BQ905" s="354">
        <f ca="1">IF(ISBLANK(INDIRECT("Q905"))," ",(INDIRECT("Q905")))</f>
        <v>0</v>
      </c>
      <c r="BR905" s="354" t="str">
        <f ca="1">IF(ISBLANK(INDIRECT("R905"))," ",(INDIRECT("R905")))</f>
        <v xml:space="preserve"> </v>
      </c>
      <c r="BS905" s="354" t="str">
        <f t="shared" ca="1" si="29"/>
        <v xml:space="preserve"> </v>
      </c>
    </row>
    <row r="906" spans="1:71" x14ac:dyDescent="0.25">
      <c r="A906" s="255">
        <v>901</v>
      </c>
      <c r="B906" s="9"/>
      <c r="C906" s="10"/>
      <c r="D906" s="9"/>
      <c r="E906" s="10"/>
      <c r="F906" s="9"/>
      <c r="G906" s="9"/>
      <c r="H906" s="9"/>
      <c r="I906" s="9"/>
      <c r="J906" s="9"/>
      <c r="K906" s="9"/>
      <c r="L906" s="9"/>
      <c r="M906" s="9"/>
      <c r="N906" s="9"/>
      <c r="O906" s="248"/>
      <c r="P906" s="248"/>
      <c r="Q906" s="248">
        <f t="shared" si="28"/>
        <v>0</v>
      </c>
      <c r="R906" s="9"/>
      <c r="BB906" s="354" t="str">
        <f ca="1">IF(ISBLANK(INDIRECT("B906"))," ",(INDIRECT("B906")))</f>
        <v xml:space="preserve"> </v>
      </c>
      <c r="BC906" s="354" t="str">
        <f ca="1">IF(ISBLANK(INDIRECT("C906"))," ",(INDIRECT("C906")))</f>
        <v xml:space="preserve"> </v>
      </c>
      <c r="BD906" s="354" t="str">
        <f ca="1">IF(ISBLANK(INDIRECT("D906"))," ",(INDIRECT("D906")))</f>
        <v xml:space="preserve"> </v>
      </c>
      <c r="BE906" s="354" t="str">
        <f ca="1">IF(ISBLANK(INDIRECT("E906"))," ",(INDIRECT("E906")))</f>
        <v xml:space="preserve"> </v>
      </c>
      <c r="BF906" s="354" t="str">
        <f ca="1">IF(ISBLANK(INDIRECT("F906"))," ",(INDIRECT("F906")))</f>
        <v xml:space="preserve"> </v>
      </c>
      <c r="BG906" s="354" t="str">
        <f ca="1">IF(ISBLANK(INDIRECT("G906"))," ",(INDIRECT("G906")))</f>
        <v xml:space="preserve"> </v>
      </c>
      <c r="BH906" s="354" t="str">
        <f ca="1">IF(ISBLANK(INDIRECT("H906"))," ",(INDIRECT("H906")))</f>
        <v xml:space="preserve"> </v>
      </c>
      <c r="BI906" s="354" t="str">
        <f ca="1">IF(ISBLANK(INDIRECT("I906"))," ",(INDIRECT("I906")))</f>
        <v xml:space="preserve"> </v>
      </c>
      <c r="BJ906" s="354" t="str">
        <f ca="1">IF(ISBLANK(INDIRECT("J906"))," ",(INDIRECT("J906")))</f>
        <v xml:space="preserve"> </v>
      </c>
      <c r="BK906" s="354" t="str">
        <f ca="1">IF(ISBLANK(INDIRECT("K906"))," ",(INDIRECT("K906")))</f>
        <v xml:space="preserve"> </v>
      </c>
      <c r="BL906" s="354" t="str">
        <f ca="1">IF(ISBLANK(INDIRECT("L906"))," ",(INDIRECT("L906")))</f>
        <v xml:space="preserve"> </v>
      </c>
      <c r="BM906" s="354" t="str">
        <f ca="1">IF(ISBLANK(INDIRECT("M906"))," ",(INDIRECT("M906")))</f>
        <v xml:space="preserve"> </v>
      </c>
      <c r="BN906" s="354" t="str">
        <f ca="1">IF(ISBLANK(INDIRECT("N906"))," ",(INDIRECT("N906")))</f>
        <v xml:space="preserve"> </v>
      </c>
      <c r="BO906" s="354" t="str">
        <f ca="1">IF(ISBLANK(INDIRECT("O906"))," ",(INDIRECT("O906")))</f>
        <v xml:space="preserve"> </v>
      </c>
      <c r="BP906" s="354" t="str">
        <f ca="1">IF(ISBLANK(INDIRECT("P906"))," ",(INDIRECT("P906")))</f>
        <v xml:space="preserve"> </v>
      </c>
      <c r="BQ906" s="354">
        <f ca="1">IF(ISBLANK(INDIRECT("Q906"))," ",(INDIRECT("Q906")))</f>
        <v>0</v>
      </c>
      <c r="BR906" s="354" t="str">
        <f ca="1">IF(ISBLANK(INDIRECT("R906"))," ",(INDIRECT("R906")))</f>
        <v xml:space="preserve"> </v>
      </c>
      <c r="BS906" s="354" t="str">
        <f t="shared" ca="1" si="29"/>
        <v xml:space="preserve"> </v>
      </c>
    </row>
    <row r="907" spans="1:71" x14ac:dyDescent="0.25">
      <c r="A907" s="255">
        <v>902</v>
      </c>
      <c r="B907" s="9"/>
      <c r="C907" s="10"/>
      <c r="D907" s="9"/>
      <c r="E907" s="10"/>
      <c r="F907" s="9"/>
      <c r="G907" s="9"/>
      <c r="H907" s="9"/>
      <c r="I907" s="9"/>
      <c r="J907" s="9"/>
      <c r="K907" s="9"/>
      <c r="L907" s="9"/>
      <c r="M907" s="9"/>
      <c r="N907" s="9"/>
      <c r="O907" s="248"/>
      <c r="P907" s="248"/>
      <c r="Q907" s="248">
        <f t="shared" si="28"/>
        <v>0</v>
      </c>
      <c r="R907" s="9"/>
      <c r="BB907" s="354" t="str">
        <f ca="1">IF(ISBLANK(INDIRECT("B907"))," ",(INDIRECT("B907")))</f>
        <v xml:space="preserve"> </v>
      </c>
      <c r="BC907" s="354" t="str">
        <f ca="1">IF(ISBLANK(INDIRECT("C907"))," ",(INDIRECT("C907")))</f>
        <v xml:space="preserve"> </v>
      </c>
      <c r="BD907" s="354" t="str">
        <f ca="1">IF(ISBLANK(INDIRECT("D907"))," ",(INDIRECT("D907")))</f>
        <v xml:space="preserve"> </v>
      </c>
      <c r="BE907" s="354" t="str">
        <f ca="1">IF(ISBLANK(INDIRECT("E907"))," ",(INDIRECT("E907")))</f>
        <v xml:space="preserve"> </v>
      </c>
      <c r="BF907" s="354" t="str">
        <f ca="1">IF(ISBLANK(INDIRECT("F907"))," ",(INDIRECT("F907")))</f>
        <v xml:space="preserve"> </v>
      </c>
      <c r="BG907" s="354" t="str">
        <f ca="1">IF(ISBLANK(INDIRECT("G907"))," ",(INDIRECT("G907")))</f>
        <v xml:space="preserve"> </v>
      </c>
      <c r="BH907" s="354" t="str">
        <f ca="1">IF(ISBLANK(INDIRECT("H907"))," ",(INDIRECT("H907")))</f>
        <v xml:space="preserve"> </v>
      </c>
      <c r="BI907" s="354" t="str">
        <f ca="1">IF(ISBLANK(INDIRECT("I907"))," ",(INDIRECT("I907")))</f>
        <v xml:space="preserve"> </v>
      </c>
      <c r="BJ907" s="354" t="str">
        <f ca="1">IF(ISBLANK(INDIRECT("J907"))," ",(INDIRECT("J907")))</f>
        <v xml:space="preserve"> </v>
      </c>
      <c r="BK907" s="354" t="str">
        <f ca="1">IF(ISBLANK(INDIRECT("K907"))," ",(INDIRECT("K907")))</f>
        <v xml:space="preserve"> </v>
      </c>
      <c r="BL907" s="354" t="str">
        <f ca="1">IF(ISBLANK(INDIRECT("L907"))," ",(INDIRECT("L907")))</f>
        <v xml:space="preserve"> </v>
      </c>
      <c r="BM907" s="354" t="str">
        <f ca="1">IF(ISBLANK(INDIRECT("M907"))," ",(INDIRECT("M907")))</f>
        <v xml:space="preserve"> </v>
      </c>
      <c r="BN907" s="354" t="str">
        <f ca="1">IF(ISBLANK(INDIRECT("N907"))," ",(INDIRECT("N907")))</f>
        <v xml:space="preserve"> </v>
      </c>
      <c r="BO907" s="354" t="str">
        <f ca="1">IF(ISBLANK(INDIRECT("O907"))," ",(INDIRECT("O907")))</f>
        <v xml:space="preserve"> </v>
      </c>
      <c r="BP907" s="354" t="str">
        <f ca="1">IF(ISBLANK(INDIRECT("P907"))," ",(INDIRECT("P907")))</f>
        <v xml:space="preserve"> </v>
      </c>
      <c r="BQ907" s="354">
        <f ca="1">IF(ISBLANK(INDIRECT("Q907"))," ",(INDIRECT("Q907")))</f>
        <v>0</v>
      </c>
      <c r="BR907" s="354" t="str">
        <f ca="1">IF(ISBLANK(INDIRECT("R907"))," ",(INDIRECT("R907")))</f>
        <v xml:space="preserve"> </v>
      </c>
      <c r="BS907" s="354" t="str">
        <f t="shared" ca="1" si="29"/>
        <v xml:space="preserve"> </v>
      </c>
    </row>
    <row r="908" spans="1:71" x14ac:dyDescent="0.25">
      <c r="A908" s="255">
        <v>903</v>
      </c>
      <c r="B908" s="9"/>
      <c r="C908" s="10"/>
      <c r="D908" s="9"/>
      <c r="E908" s="10"/>
      <c r="F908" s="9"/>
      <c r="G908" s="9"/>
      <c r="H908" s="9"/>
      <c r="I908" s="9"/>
      <c r="J908" s="9"/>
      <c r="K908" s="9"/>
      <c r="L908" s="9"/>
      <c r="M908" s="9"/>
      <c r="N908" s="9"/>
      <c r="O908" s="248"/>
      <c r="P908" s="248"/>
      <c r="Q908" s="248">
        <f t="shared" si="28"/>
        <v>0</v>
      </c>
      <c r="R908" s="9"/>
      <c r="BB908" s="354" t="str">
        <f ca="1">IF(ISBLANK(INDIRECT("B908"))," ",(INDIRECT("B908")))</f>
        <v xml:space="preserve"> </v>
      </c>
      <c r="BC908" s="354" t="str">
        <f ca="1">IF(ISBLANK(INDIRECT("C908"))," ",(INDIRECT("C908")))</f>
        <v xml:space="preserve"> </v>
      </c>
      <c r="BD908" s="354" t="str">
        <f ca="1">IF(ISBLANK(INDIRECT("D908"))," ",(INDIRECT("D908")))</f>
        <v xml:space="preserve"> </v>
      </c>
      <c r="BE908" s="354" t="str">
        <f ca="1">IF(ISBLANK(INDIRECT("E908"))," ",(INDIRECT("E908")))</f>
        <v xml:space="preserve"> </v>
      </c>
      <c r="BF908" s="354" t="str">
        <f ca="1">IF(ISBLANK(INDIRECT("F908"))," ",(INDIRECT("F908")))</f>
        <v xml:space="preserve"> </v>
      </c>
      <c r="BG908" s="354" t="str">
        <f ca="1">IF(ISBLANK(INDIRECT("G908"))," ",(INDIRECT("G908")))</f>
        <v xml:space="preserve"> </v>
      </c>
      <c r="BH908" s="354" t="str">
        <f ca="1">IF(ISBLANK(INDIRECT("H908"))," ",(INDIRECT("H908")))</f>
        <v xml:space="preserve"> </v>
      </c>
      <c r="BI908" s="354" t="str">
        <f ca="1">IF(ISBLANK(INDIRECT("I908"))," ",(INDIRECT("I908")))</f>
        <v xml:space="preserve"> </v>
      </c>
      <c r="BJ908" s="354" t="str">
        <f ca="1">IF(ISBLANK(INDIRECT("J908"))," ",(INDIRECT("J908")))</f>
        <v xml:space="preserve"> </v>
      </c>
      <c r="BK908" s="354" t="str">
        <f ca="1">IF(ISBLANK(INDIRECT("K908"))," ",(INDIRECT("K908")))</f>
        <v xml:space="preserve"> </v>
      </c>
      <c r="BL908" s="354" t="str">
        <f ca="1">IF(ISBLANK(INDIRECT("L908"))," ",(INDIRECT("L908")))</f>
        <v xml:space="preserve"> </v>
      </c>
      <c r="BM908" s="354" t="str">
        <f ca="1">IF(ISBLANK(INDIRECT("M908"))," ",(INDIRECT("M908")))</f>
        <v xml:space="preserve"> </v>
      </c>
      <c r="BN908" s="354" t="str">
        <f ca="1">IF(ISBLANK(INDIRECT("N908"))," ",(INDIRECT("N908")))</f>
        <v xml:space="preserve"> </v>
      </c>
      <c r="BO908" s="354" t="str">
        <f ca="1">IF(ISBLANK(INDIRECT("O908"))," ",(INDIRECT("O908")))</f>
        <v xml:space="preserve"> </v>
      </c>
      <c r="BP908" s="354" t="str">
        <f ca="1">IF(ISBLANK(INDIRECT("P908"))," ",(INDIRECT("P908")))</f>
        <v xml:space="preserve"> </v>
      </c>
      <c r="BQ908" s="354">
        <f ca="1">IF(ISBLANK(INDIRECT("Q908"))," ",(INDIRECT("Q908")))</f>
        <v>0</v>
      </c>
      <c r="BR908" s="354" t="str">
        <f ca="1">IF(ISBLANK(INDIRECT("R908"))," ",(INDIRECT("R908")))</f>
        <v xml:space="preserve"> </v>
      </c>
      <c r="BS908" s="354" t="str">
        <f t="shared" ca="1" si="29"/>
        <v xml:space="preserve"> </v>
      </c>
    </row>
    <row r="909" spans="1:71" x14ac:dyDescent="0.25">
      <c r="A909" s="255">
        <v>904</v>
      </c>
      <c r="B909" s="9"/>
      <c r="C909" s="10"/>
      <c r="D909" s="9"/>
      <c r="E909" s="10"/>
      <c r="F909" s="9"/>
      <c r="G909" s="9"/>
      <c r="H909" s="9"/>
      <c r="I909" s="9"/>
      <c r="J909" s="9"/>
      <c r="K909" s="9"/>
      <c r="L909" s="9"/>
      <c r="M909" s="9"/>
      <c r="N909" s="9"/>
      <c r="O909" s="248"/>
      <c r="P909" s="248"/>
      <c r="Q909" s="248">
        <f t="shared" si="28"/>
        <v>0</v>
      </c>
      <c r="R909" s="9"/>
      <c r="BB909" s="354" t="str">
        <f ca="1">IF(ISBLANK(INDIRECT("B909"))," ",(INDIRECT("B909")))</f>
        <v xml:space="preserve"> </v>
      </c>
      <c r="BC909" s="354" t="str">
        <f ca="1">IF(ISBLANK(INDIRECT("C909"))," ",(INDIRECT("C909")))</f>
        <v xml:space="preserve"> </v>
      </c>
      <c r="BD909" s="354" t="str">
        <f ca="1">IF(ISBLANK(INDIRECT("D909"))," ",(INDIRECT("D909")))</f>
        <v xml:space="preserve"> </v>
      </c>
      <c r="BE909" s="354" t="str">
        <f ca="1">IF(ISBLANK(INDIRECT("E909"))," ",(INDIRECT("E909")))</f>
        <v xml:space="preserve"> </v>
      </c>
      <c r="BF909" s="354" t="str">
        <f ca="1">IF(ISBLANK(INDIRECT("F909"))," ",(INDIRECT("F909")))</f>
        <v xml:space="preserve"> </v>
      </c>
      <c r="BG909" s="354" t="str">
        <f ca="1">IF(ISBLANK(INDIRECT("G909"))," ",(INDIRECT("G909")))</f>
        <v xml:space="preserve"> </v>
      </c>
      <c r="BH909" s="354" t="str">
        <f ca="1">IF(ISBLANK(INDIRECT("H909"))," ",(INDIRECT("H909")))</f>
        <v xml:space="preserve"> </v>
      </c>
      <c r="BI909" s="354" t="str">
        <f ca="1">IF(ISBLANK(INDIRECT("I909"))," ",(INDIRECT("I909")))</f>
        <v xml:space="preserve"> </v>
      </c>
      <c r="BJ909" s="354" t="str">
        <f ca="1">IF(ISBLANK(INDIRECT("J909"))," ",(INDIRECT("J909")))</f>
        <v xml:space="preserve"> </v>
      </c>
      <c r="BK909" s="354" t="str">
        <f ca="1">IF(ISBLANK(INDIRECT("K909"))," ",(INDIRECT("K909")))</f>
        <v xml:space="preserve"> </v>
      </c>
      <c r="BL909" s="354" t="str">
        <f ca="1">IF(ISBLANK(INDIRECT("L909"))," ",(INDIRECT("L909")))</f>
        <v xml:space="preserve"> </v>
      </c>
      <c r="BM909" s="354" t="str">
        <f ca="1">IF(ISBLANK(INDIRECT("M909"))," ",(INDIRECT("M909")))</f>
        <v xml:space="preserve"> </v>
      </c>
      <c r="BN909" s="354" t="str">
        <f ca="1">IF(ISBLANK(INDIRECT("N909"))," ",(INDIRECT("N909")))</f>
        <v xml:space="preserve"> </v>
      </c>
      <c r="BO909" s="354" t="str">
        <f ca="1">IF(ISBLANK(INDIRECT("O909"))," ",(INDIRECT("O909")))</f>
        <v xml:space="preserve"> </v>
      </c>
      <c r="BP909" s="354" t="str">
        <f ca="1">IF(ISBLANK(INDIRECT("P909"))," ",(INDIRECT("P909")))</f>
        <v xml:space="preserve"> </v>
      </c>
      <c r="BQ909" s="354">
        <f ca="1">IF(ISBLANK(INDIRECT("Q909"))," ",(INDIRECT("Q909")))</f>
        <v>0</v>
      </c>
      <c r="BR909" s="354" t="str">
        <f ca="1">IF(ISBLANK(INDIRECT("R909"))," ",(INDIRECT("R909")))</f>
        <v xml:space="preserve"> </v>
      </c>
      <c r="BS909" s="354" t="str">
        <f t="shared" ca="1" si="29"/>
        <v xml:space="preserve"> </v>
      </c>
    </row>
    <row r="910" spans="1:71" x14ac:dyDescent="0.25">
      <c r="A910" s="255">
        <v>905</v>
      </c>
      <c r="B910" s="9"/>
      <c r="C910" s="10"/>
      <c r="D910" s="9"/>
      <c r="E910" s="10"/>
      <c r="F910" s="9"/>
      <c r="G910" s="9"/>
      <c r="H910" s="9"/>
      <c r="I910" s="9"/>
      <c r="J910" s="9"/>
      <c r="K910" s="9"/>
      <c r="L910" s="9"/>
      <c r="M910" s="9"/>
      <c r="N910" s="9"/>
      <c r="O910" s="248"/>
      <c r="P910" s="248"/>
      <c r="Q910" s="248">
        <f t="shared" si="28"/>
        <v>0</v>
      </c>
      <c r="R910" s="9"/>
      <c r="BB910" s="354" t="str">
        <f ca="1">IF(ISBLANK(INDIRECT("B910"))," ",(INDIRECT("B910")))</f>
        <v xml:space="preserve"> </v>
      </c>
      <c r="BC910" s="354" t="str">
        <f ca="1">IF(ISBLANK(INDIRECT("C910"))," ",(INDIRECT("C910")))</f>
        <v xml:space="preserve"> </v>
      </c>
      <c r="BD910" s="354" t="str">
        <f ca="1">IF(ISBLANK(INDIRECT("D910"))," ",(INDIRECT("D910")))</f>
        <v xml:space="preserve"> </v>
      </c>
      <c r="BE910" s="354" t="str">
        <f ca="1">IF(ISBLANK(INDIRECT("E910"))," ",(INDIRECT("E910")))</f>
        <v xml:space="preserve"> </v>
      </c>
      <c r="BF910" s="354" t="str">
        <f ca="1">IF(ISBLANK(INDIRECT("F910"))," ",(INDIRECT("F910")))</f>
        <v xml:space="preserve"> </v>
      </c>
      <c r="BG910" s="354" t="str">
        <f ca="1">IF(ISBLANK(INDIRECT("G910"))," ",(INDIRECT("G910")))</f>
        <v xml:space="preserve"> </v>
      </c>
      <c r="BH910" s="354" t="str">
        <f ca="1">IF(ISBLANK(INDIRECT("H910"))," ",(INDIRECT("H910")))</f>
        <v xml:space="preserve"> </v>
      </c>
      <c r="BI910" s="354" t="str">
        <f ca="1">IF(ISBLANK(INDIRECT("I910"))," ",(INDIRECT("I910")))</f>
        <v xml:space="preserve"> </v>
      </c>
      <c r="BJ910" s="354" t="str">
        <f ca="1">IF(ISBLANK(INDIRECT("J910"))," ",(INDIRECT("J910")))</f>
        <v xml:space="preserve"> </v>
      </c>
      <c r="BK910" s="354" t="str">
        <f ca="1">IF(ISBLANK(INDIRECT("K910"))," ",(INDIRECT("K910")))</f>
        <v xml:space="preserve"> </v>
      </c>
      <c r="BL910" s="354" t="str">
        <f ca="1">IF(ISBLANK(INDIRECT("L910"))," ",(INDIRECT("L910")))</f>
        <v xml:space="preserve"> </v>
      </c>
      <c r="BM910" s="354" t="str">
        <f ca="1">IF(ISBLANK(INDIRECT("M910"))," ",(INDIRECT("M910")))</f>
        <v xml:space="preserve"> </v>
      </c>
      <c r="BN910" s="354" t="str">
        <f ca="1">IF(ISBLANK(INDIRECT("N910"))," ",(INDIRECT("N910")))</f>
        <v xml:space="preserve"> </v>
      </c>
      <c r="BO910" s="354" t="str">
        <f ca="1">IF(ISBLANK(INDIRECT("O910"))," ",(INDIRECT("O910")))</f>
        <v xml:space="preserve"> </v>
      </c>
      <c r="BP910" s="354" t="str">
        <f ca="1">IF(ISBLANK(INDIRECT("P910"))," ",(INDIRECT("P910")))</f>
        <v xml:space="preserve"> </v>
      </c>
      <c r="BQ910" s="354">
        <f ca="1">IF(ISBLANK(INDIRECT("Q910"))," ",(INDIRECT("Q910")))</f>
        <v>0</v>
      </c>
      <c r="BR910" s="354" t="str">
        <f ca="1">IF(ISBLANK(INDIRECT("R910"))," ",(INDIRECT("R910")))</f>
        <v xml:space="preserve"> </v>
      </c>
      <c r="BS910" s="354" t="str">
        <f t="shared" ca="1" si="29"/>
        <v xml:space="preserve"> </v>
      </c>
    </row>
    <row r="911" spans="1:71" x14ac:dyDescent="0.25">
      <c r="A911" s="255">
        <v>906</v>
      </c>
      <c r="B911" s="9"/>
      <c r="C911" s="10"/>
      <c r="D911" s="9"/>
      <c r="E911" s="10"/>
      <c r="F911" s="9"/>
      <c r="G911" s="9"/>
      <c r="H911" s="9"/>
      <c r="I911" s="9"/>
      <c r="J911" s="9"/>
      <c r="K911" s="9"/>
      <c r="L911" s="9"/>
      <c r="M911" s="9"/>
      <c r="N911" s="9"/>
      <c r="O911" s="248"/>
      <c r="P911" s="248"/>
      <c r="Q911" s="248">
        <f t="shared" si="28"/>
        <v>0</v>
      </c>
      <c r="R911" s="9"/>
      <c r="BB911" s="354" t="str">
        <f ca="1">IF(ISBLANK(INDIRECT("B911"))," ",(INDIRECT("B911")))</f>
        <v xml:space="preserve"> </v>
      </c>
      <c r="BC911" s="354" t="str">
        <f ca="1">IF(ISBLANK(INDIRECT("C911"))," ",(INDIRECT("C911")))</f>
        <v xml:space="preserve"> </v>
      </c>
      <c r="BD911" s="354" t="str">
        <f ca="1">IF(ISBLANK(INDIRECT("D911"))," ",(INDIRECT("D911")))</f>
        <v xml:space="preserve"> </v>
      </c>
      <c r="BE911" s="354" t="str">
        <f ca="1">IF(ISBLANK(INDIRECT("E911"))," ",(INDIRECT("E911")))</f>
        <v xml:space="preserve"> </v>
      </c>
      <c r="BF911" s="354" t="str">
        <f ca="1">IF(ISBLANK(INDIRECT("F911"))," ",(INDIRECT("F911")))</f>
        <v xml:space="preserve"> </v>
      </c>
      <c r="BG911" s="354" t="str">
        <f ca="1">IF(ISBLANK(INDIRECT("G911"))," ",(INDIRECT("G911")))</f>
        <v xml:space="preserve"> </v>
      </c>
      <c r="BH911" s="354" t="str">
        <f ca="1">IF(ISBLANK(INDIRECT("H911"))," ",(INDIRECT("H911")))</f>
        <v xml:space="preserve"> </v>
      </c>
      <c r="BI911" s="354" t="str">
        <f ca="1">IF(ISBLANK(INDIRECT("I911"))," ",(INDIRECT("I911")))</f>
        <v xml:space="preserve"> </v>
      </c>
      <c r="BJ911" s="354" t="str">
        <f ca="1">IF(ISBLANK(INDIRECT("J911"))," ",(INDIRECT("J911")))</f>
        <v xml:space="preserve"> </v>
      </c>
      <c r="BK911" s="354" t="str">
        <f ca="1">IF(ISBLANK(INDIRECT("K911"))," ",(INDIRECT("K911")))</f>
        <v xml:space="preserve"> </v>
      </c>
      <c r="BL911" s="354" t="str">
        <f ca="1">IF(ISBLANK(INDIRECT("L911"))," ",(INDIRECT("L911")))</f>
        <v xml:space="preserve"> </v>
      </c>
      <c r="BM911" s="354" t="str">
        <f ca="1">IF(ISBLANK(INDIRECT("M911"))," ",(INDIRECT("M911")))</f>
        <v xml:space="preserve"> </v>
      </c>
      <c r="BN911" s="354" t="str">
        <f ca="1">IF(ISBLANK(INDIRECT("N911"))," ",(INDIRECT("N911")))</f>
        <v xml:space="preserve"> </v>
      </c>
      <c r="BO911" s="354" t="str">
        <f ca="1">IF(ISBLANK(INDIRECT("O911"))," ",(INDIRECT("O911")))</f>
        <v xml:space="preserve"> </v>
      </c>
      <c r="BP911" s="354" t="str">
        <f ca="1">IF(ISBLANK(INDIRECT("P911"))," ",(INDIRECT("P911")))</f>
        <v xml:space="preserve"> </v>
      </c>
      <c r="BQ911" s="354">
        <f ca="1">IF(ISBLANK(INDIRECT("Q911"))," ",(INDIRECT("Q911")))</f>
        <v>0</v>
      </c>
      <c r="BR911" s="354" t="str">
        <f ca="1">IF(ISBLANK(INDIRECT("R911"))," ",(INDIRECT("R911")))</f>
        <v xml:space="preserve"> </v>
      </c>
      <c r="BS911" s="354" t="str">
        <f t="shared" ca="1" si="29"/>
        <v xml:space="preserve"> </v>
      </c>
    </row>
    <row r="912" spans="1:71" x14ac:dyDescent="0.25">
      <c r="A912" s="255">
        <v>907</v>
      </c>
      <c r="B912" s="9"/>
      <c r="C912" s="10"/>
      <c r="D912" s="9"/>
      <c r="E912" s="10"/>
      <c r="F912" s="9"/>
      <c r="G912" s="9"/>
      <c r="H912" s="9"/>
      <c r="I912" s="9"/>
      <c r="J912" s="9"/>
      <c r="K912" s="9"/>
      <c r="L912" s="9"/>
      <c r="M912" s="9"/>
      <c r="N912" s="9"/>
      <c r="O912" s="248"/>
      <c r="P912" s="248"/>
      <c r="Q912" s="248">
        <f t="shared" si="28"/>
        <v>0</v>
      </c>
      <c r="R912" s="9"/>
      <c r="BB912" s="354" t="str">
        <f ca="1">IF(ISBLANK(INDIRECT("B912"))," ",(INDIRECT("B912")))</f>
        <v xml:space="preserve"> </v>
      </c>
      <c r="BC912" s="354" t="str">
        <f ca="1">IF(ISBLANK(INDIRECT("C912"))," ",(INDIRECT("C912")))</f>
        <v xml:space="preserve"> </v>
      </c>
      <c r="BD912" s="354" t="str">
        <f ca="1">IF(ISBLANK(INDIRECT("D912"))," ",(INDIRECT("D912")))</f>
        <v xml:space="preserve"> </v>
      </c>
      <c r="BE912" s="354" t="str">
        <f ca="1">IF(ISBLANK(INDIRECT("E912"))," ",(INDIRECT("E912")))</f>
        <v xml:space="preserve"> </v>
      </c>
      <c r="BF912" s="354" t="str">
        <f ca="1">IF(ISBLANK(INDIRECT("F912"))," ",(INDIRECT("F912")))</f>
        <v xml:space="preserve"> </v>
      </c>
      <c r="BG912" s="354" t="str">
        <f ca="1">IF(ISBLANK(INDIRECT("G912"))," ",(INDIRECT("G912")))</f>
        <v xml:space="preserve"> </v>
      </c>
      <c r="BH912" s="354" t="str">
        <f ca="1">IF(ISBLANK(INDIRECT("H912"))," ",(INDIRECT("H912")))</f>
        <v xml:space="preserve"> </v>
      </c>
      <c r="BI912" s="354" t="str">
        <f ca="1">IF(ISBLANK(INDIRECT("I912"))," ",(INDIRECT("I912")))</f>
        <v xml:space="preserve"> </v>
      </c>
      <c r="BJ912" s="354" t="str">
        <f ca="1">IF(ISBLANK(INDIRECT("J912"))," ",(INDIRECT("J912")))</f>
        <v xml:space="preserve"> </v>
      </c>
      <c r="BK912" s="354" t="str">
        <f ca="1">IF(ISBLANK(INDIRECT("K912"))," ",(INDIRECT("K912")))</f>
        <v xml:space="preserve"> </v>
      </c>
      <c r="BL912" s="354" t="str">
        <f ca="1">IF(ISBLANK(INDIRECT("L912"))," ",(INDIRECT("L912")))</f>
        <v xml:space="preserve"> </v>
      </c>
      <c r="BM912" s="354" t="str">
        <f ca="1">IF(ISBLANK(INDIRECT("M912"))," ",(INDIRECT("M912")))</f>
        <v xml:space="preserve"> </v>
      </c>
      <c r="BN912" s="354" t="str">
        <f ca="1">IF(ISBLANK(INDIRECT("N912"))," ",(INDIRECT("N912")))</f>
        <v xml:space="preserve"> </v>
      </c>
      <c r="BO912" s="354" t="str">
        <f ca="1">IF(ISBLANK(INDIRECT("O912"))," ",(INDIRECT("O912")))</f>
        <v xml:space="preserve"> </v>
      </c>
      <c r="BP912" s="354" t="str">
        <f ca="1">IF(ISBLANK(INDIRECT("P912"))," ",(INDIRECT("P912")))</f>
        <v xml:space="preserve"> </v>
      </c>
      <c r="BQ912" s="354">
        <f ca="1">IF(ISBLANK(INDIRECT("Q912"))," ",(INDIRECT("Q912")))</f>
        <v>0</v>
      </c>
      <c r="BR912" s="354" t="str">
        <f ca="1">IF(ISBLANK(INDIRECT("R912"))," ",(INDIRECT("R912")))</f>
        <v xml:space="preserve"> </v>
      </c>
      <c r="BS912" s="354" t="str">
        <f t="shared" ca="1" si="29"/>
        <v xml:space="preserve"> </v>
      </c>
    </row>
    <row r="913" spans="1:71" x14ac:dyDescent="0.25">
      <c r="A913" s="255">
        <v>908</v>
      </c>
      <c r="B913" s="9"/>
      <c r="C913" s="10"/>
      <c r="D913" s="9"/>
      <c r="E913" s="10"/>
      <c r="F913" s="9"/>
      <c r="G913" s="9"/>
      <c r="H913" s="9"/>
      <c r="I913" s="9"/>
      <c r="J913" s="9"/>
      <c r="K913" s="9"/>
      <c r="L913" s="9"/>
      <c r="M913" s="9"/>
      <c r="N913" s="9"/>
      <c r="O913" s="248"/>
      <c r="P913" s="248"/>
      <c r="Q913" s="248">
        <f t="shared" si="28"/>
        <v>0</v>
      </c>
      <c r="R913" s="9"/>
      <c r="BB913" s="354" t="str">
        <f ca="1">IF(ISBLANK(INDIRECT("B913"))," ",(INDIRECT("B913")))</f>
        <v xml:space="preserve"> </v>
      </c>
      <c r="BC913" s="354" t="str">
        <f ca="1">IF(ISBLANK(INDIRECT("C913"))," ",(INDIRECT("C913")))</f>
        <v xml:space="preserve"> </v>
      </c>
      <c r="BD913" s="354" t="str">
        <f ca="1">IF(ISBLANK(INDIRECT("D913"))," ",(INDIRECT("D913")))</f>
        <v xml:space="preserve"> </v>
      </c>
      <c r="BE913" s="354" t="str">
        <f ca="1">IF(ISBLANK(INDIRECT("E913"))," ",(INDIRECT("E913")))</f>
        <v xml:space="preserve"> </v>
      </c>
      <c r="BF913" s="354" t="str">
        <f ca="1">IF(ISBLANK(INDIRECT("F913"))," ",(INDIRECT("F913")))</f>
        <v xml:space="preserve"> </v>
      </c>
      <c r="BG913" s="354" t="str">
        <f ca="1">IF(ISBLANK(INDIRECT("G913"))," ",(INDIRECT("G913")))</f>
        <v xml:space="preserve"> </v>
      </c>
      <c r="BH913" s="354" t="str">
        <f ca="1">IF(ISBLANK(INDIRECT("H913"))," ",(INDIRECT("H913")))</f>
        <v xml:space="preserve"> </v>
      </c>
      <c r="BI913" s="354" t="str">
        <f ca="1">IF(ISBLANK(INDIRECT("I913"))," ",(INDIRECT("I913")))</f>
        <v xml:space="preserve"> </v>
      </c>
      <c r="BJ913" s="354" t="str">
        <f ca="1">IF(ISBLANK(INDIRECT("J913"))," ",(INDIRECT("J913")))</f>
        <v xml:space="preserve"> </v>
      </c>
      <c r="BK913" s="354" t="str">
        <f ca="1">IF(ISBLANK(INDIRECT("K913"))," ",(INDIRECT("K913")))</f>
        <v xml:space="preserve"> </v>
      </c>
      <c r="BL913" s="354" t="str">
        <f ca="1">IF(ISBLANK(INDIRECT("L913"))," ",(INDIRECT("L913")))</f>
        <v xml:space="preserve"> </v>
      </c>
      <c r="BM913" s="354" t="str">
        <f ca="1">IF(ISBLANK(INDIRECT("M913"))," ",(INDIRECT("M913")))</f>
        <v xml:space="preserve"> </v>
      </c>
      <c r="BN913" s="354" t="str">
        <f ca="1">IF(ISBLANK(INDIRECT("N913"))," ",(INDIRECT("N913")))</f>
        <v xml:space="preserve"> </v>
      </c>
      <c r="BO913" s="354" t="str">
        <f ca="1">IF(ISBLANK(INDIRECT("O913"))," ",(INDIRECT("O913")))</f>
        <v xml:space="preserve"> </v>
      </c>
      <c r="BP913" s="354" t="str">
        <f ca="1">IF(ISBLANK(INDIRECT("P913"))," ",(INDIRECT("P913")))</f>
        <v xml:space="preserve"> </v>
      </c>
      <c r="BQ913" s="354">
        <f ca="1">IF(ISBLANK(INDIRECT("Q913"))," ",(INDIRECT("Q913")))</f>
        <v>0</v>
      </c>
      <c r="BR913" s="354" t="str">
        <f ca="1">IF(ISBLANK(INDIRECT("R913"))," ",(INDIRECT("R913")))</f>
        <v xml:space="preserve"> </v>
      </c>
      <c r="BS913" s="354" t="str">
        <f t="shared" ca="1" si="29"/>
        <v xml:space="preserve"> </v>
      </c>
    </row>
    <row r="914" spans="1:71" x14ac:dyDescent="0.25">
      <c r="A914" s="255">
        <v>909</v>
      </c>
      <c r="B914" s="9"/>
      <c r="C914" s="10"/>
      <c r="D914" s="9"/>
      <c r="E914" s="10"/>
      <c r="F914" s="9"/>
      <c r="G914" s="9"/>
      <c r="H914" s="9"/>
      <c r="I914" s="9"/>
      <c r="J914" s="9"/>
      <c r="K914" s="9"/>
      <c r="L914" s="9"/>
      <c r="M914" s="9"/>
      <c r="N914" s="9"/>
      <c r="O914" s="248"/>
      <c r="P914" s="248"/>
      <c r="Q914" s="248">
        <f t="shared" si="28"/>
        <v>0</v>
      </c>
      <c r="R914" s="9"/>
      <c r="BB914" s="354" t="str">
        <f ca="1">IF(ISBLANK(INDIRECT("B914"))," ",(INDIRECT("B914")))</f>
        <v xml:space="preserve"> </v>
      </c>
      <c r="BC914" s="354" t="str">
        <f ca="1">IF(ISBLANK(INDIRECT("C914"))," ",(INDIRECT("C914")))</f>
        <v xml:space="preserve"> </v>
      </c>
      <c r="BD914" s="354" t="str">
        <f ca="1">IF(ISBLANK(INDIRECT("D914"))," ",(INDIRECT("D914")))</f>
        <v xml:space="preserve"> </v>
      </c>
      <c r="BE914" s="354" t="str">
        <f ca="1">IF(ISBLANK(INDIRECT("E914"))," ",(INDIRECT("E914")))</f>
        <v xml:space="preserve"> </v>
      </c>
      <c r="BF914" s="354" t="str">
        <f ca="1">IF(ISBLANK(INDIRECT("F914"))," ",(INDIRECT("F914")))</f>
        <v xml:space="preserve"> </v>
      </c>
      <c r="BG914" s="354" t="str">
        <f ca="1">IF(ISBLANK(INDIRECT("G914"))," ",(INDIRECT("G914")))</f>
        <v xml:space="preserve"> </v>
      </c>
      <c r="BH914" s="354" t="str">
        <f ca="1">IF(ISBLANK(INDIRECT("H914"))," ",(INDIRECT("H914")))</f>
        <v xml:space="preserve"> </v>
      </c>
      <c r="BI914" s="354" t="str">
        <f ca="1">IF(ISBLANK(INDIRECT("I914"))," ",(INDIRECT("I914")))</f>
        <v xml:space="preserve"> </v>
      </c>
      <c r="BJ914" s="354" t="str">
        <f ca="1">IF(ISBLANK(INDIRECT("J914"))," ",(INDIRECT("J914")))</f>
        <v xml:space="preserve"> </v>
      </c>
      <c r="BK914" s="354" t="str">
        <f ca="1">IF(ISBLANK(INDIRECT("K914"))," ",(INDIRECT("K914")))</f>
        <v xml:space="preserve"> </v>
      </c>
      <c r="BL914" s="354" t="str">
        <f ca="1">IF(ISBLANK(INDIRECT("L914"))," ",(INDIRECT("L914")))</f>
        <v xml:space="preserve"> </v>
      </c>
      <c r="BM914" s="354" t="str">
        <f ca="1">IF(ISBLANK(INDIRECT("M914"))," ",(INDIRECT("M914")))</f>
        <v xml:space="preserve"> </v>
      </c>
      <c r="BN914" s="354" t="str">
        <f ca="1">IF(ISBLANK(INDIRECT("N914"))," ",(INDIRECT("N914")))</f>
        <v xml:space="preserve"> </v>
      </c>
      <c r="BO914" s="354" t="str">
        <f ca="1">IF(ISBLANK(INDIRECT("O914"))," ",(INDIRECT("O914")))</f>
        <v xml:space="preserve"> </v>
      </c>
      <c r="BP914" s="354" t="str">
        <f ca="1">IF(ISBLANK(INDIRECT("P914"))," ",(INDIRECT("P914")))</f>
        <v xml:space="preserve"> </v>
      </c>
      <c r="BQ914" s="354">
        <f ca="1">IF(ISBLANK(INDIRECT("Q914"))," ",(INDIRECT("Q914")))</f>
        <v>0</v>
      </c>
      <c r="BR914" s="354" t="str">
        <f ca="1">IF(ISBLANK(INDIRECT("R914"))," ",(INDIRECT("R914")))</f>
        <v xml:space="preserve"> </v>
      </c>
      <c r="BS914" s="354" t="str">
        <f t="shared" ca="1" si="29"/>
        <v xml:space="preserve"> </v>
      </c>
    </row>
    <row r="915" spans="1:71" x14ac:dyDescent="0.25">
      <c r="A915" s="255">
        <v>910</v>
      </c>
      <c r="B915" s="9"/>
      <c r="C915" s="10"/>
      <c r="D915" s="9"/>
      <c r="E915" s="10"/>
      <c r="F915" s="9"/>
      <c r="G915" s="9"/>
      <c r="H915" s="9"/>
      <c r="I915" s="9"/>
      <c r="J915" s="9"/>
      <c r="K915" s="9"/>
      <c r="L915" s="9"/>
      <c r="M915" s="9"/>
      <c r="N915" s="9"/>
      <c r="O915" s="248"/>
      <c r="P915" s="248"/>
      <c r="Q915" s="248">
        <f t="shared" si="28"/>
        <v>0</v>
      </c>
      <c r="R915" s="9"/>
      <c r="BB915" s="354" t="str">
        <f ca="1">IF(ISBLANK(INDIRECT("B915"))," ",(INDIRECT("B915")))</f>
        <v xml:space="preserve"> </v>
      </c>
      <c r="BC915" s="354" t="str">
        <f ca="1">IF(ISBLANK(INDIRECT("C915"))," ",(INDIRECT("C915")))</f>
        <v xml:space="preserve"> </v>
      </c>
      <c r="BD915" s="354" t="str">
        <f ca="1">IF(ISBLANK(INDIRECT("D915"))," ",(INDIRECT("D915")))</f>
        <v xml:space="preserve"> </v>
      </c>
      <c r="BE915" s="354" t="str">
        <f ca="1">IF(ISBLANK(INDIRECT("E915"))," ",(INDIRECT("E915")))</f>
        <v xml:space="preserve"> </v>
      </c>
      <c r="BF915" s="354" t="str">
        <f ca="1">IF(ISBLANK(INDIRECT("F915"))," ",(INDIRECT("F915")))</f>
        <v xml:space="preserve"> </v>
      </c>
      <c r="BG915" s="354" t="str">
        <f ca="1">IF(ISBLANK(INDIRECT("G915"))," ",(INDIRECT("G915")))</f>
        <v xml:space="preserve"> </v>
      </c>
      <c r="BH915" s="354" t="str">
        <f ca="1">IF(ISBLANK(INDIRECT("H915"))," ",(INDIRECT("H915")))</f>
        <v xml:space="preserve"> </v>
      </c>
      <c r="BI915" s="354" t="str">
        <f ca="1">IF(ISBLANK(INDIRECT("I915"))," ",(INDIRECT("I915")))</f>
        <v xml:space="preserve"> </v>
      </c>
      <c r="BJ915" s="354" t="str">
        <f ca="1">IF(ISBLANK(INDIRECT("J915"))," ",(INDIRECT("J915")))</f>
        <v xml:space="preserve"> </v>
      </c>
      <c r="BK915" s="354" t="str">
        <f ca="1">IF(ISBLANK(INDIRECT("K915"))," ",(INDIRECT("K915")))</f>
        <v xml:space="preserve"> </v>
      </c>
      <c r="BL915" s="354" t="str">
        <f ca="1">IF(ISBLANK(INDIRECT("L915"))," ",(INDIRECT("L915")))</f>
        <v xml:space="preserve"> </v>
      </c>
      <c r="BM915" s="354" t="str">
        <f ca="1">IF(ISBLANK(INDIRECT("M915"))," ",(INDIRECT("M915")))</f>
        <v xml:space="preserve"> </v>
      </c>
      <c r="BN915" s="354" t="str">
        <f ca="1">IF(ISBLANK(INDIRECT("N915"))," ",(INDIRECT("N915")))</f>
        <v xml:space="preserve"> </v>
      </c>
      <c r="BO915" s="354" t="str">
        <f ca="1">IF(ISBLANK(INDIRECT("O915"))," ",(INDIRECT("O915")))</f>
        <v xml:space="preserve"> </v>
      </c>
      <c r="BP915" s="354" t="str">
        <f ca="1">IF(ISBLANK(INDIRECT("P915"))," ",(INDIRECT("P915")))</f>
        <v xml:space="preserve"> </v>
      </c>
      <c r="BQ915" s="354">
        <f ca="1">IF(ISBLANK(INDIRECT("Q915"))," ",(INDIRECT("Q915")))</f>
        <v>0</v>
      </c>
      <c r="BR915" s="354" t="str">
        <f ca="1">IF(ISBLANK(INDIRECT("R915"))," ",(INDIRECT("R915")))</f>
        <v xml:space="preserve"> </v>
      </c>
      <c r="BS915" s="354" t="str">
        <f t="shared" ca="1" si="29"/>
        <v xml:space="preserve"> </v>
      </c>
    </row>
    <row r="916" spans="1:71" x14ac:dyDescent="0.25">
      <c r="A916" s="255">
        <v>911</v>
      </c>
      <c r="B916" s="9"/>
      <c r="C916" s="10"/>
      <c r="D916" s="9"/>
      <c r="E916" s="10"/>
      <c r="F916" s="9"/>
      <c r="G916" s="9"/>
      <c r="H916" s="9"/>
      <c r="I916" s="9"/>
      <c r="J916" s="9"/>
      <c r="K916" s="9"/>
      <c r="L916" s="9"/>
      <c r="M916" s="9"/>
      <c r="N916" s="9"/>
      <c r="O916" s="248"/>
      <c r="P916" s="248"/>
      <c r="Q916" s="248">
        <f t="shared" si="28"/>
        <v>0</v>
      </c>
      <c r="R916" s="9"/>
      <c r="BB916" s="354" t="str">
        <f ca="1">IF(ISBLANK(INDIRECT("B916"))," ",(INDIRECT("B916")))</f>
        <v xml:space="preserve"> </v>
      </c>
      <c r="BC916" s="354" t="str">
        <f ca="1">IF(ISBLANK(INDIRECT("C916"))," ",(INDIRECT("C916")))</f>
        <v xml:space="preserve"> </v>
      </c>
      <c r="BD916" s="354" t="str">
        <f ca="1">IF(ISBLANK(INDIRECT("D916"))," ",(INDIRECT("D916")))</f>
        <v xml:space="preserve"> </v>
      </c>
      <c r="BE916" s="354" t="str">
        <f ca="1">IF(ISBLANK(INDIRECT("E916"))," ",(INDIRECT("E916")))</f>
        <v xml:space="preserve"> </v>
      </c>
      <c r="BF916" s="354" t="str">
        <f ca="1">IF(ISBLANK(INDIRECT("F916"))," ",(INDIRECT("F916")))</f>
        <v xml:space="preserve"> </v>
      </c>
      <c r="BG916" s="354" t="str">
        <f ca="1">IF(ISBLANK(INDIRECT("G916"))," ",(INDIRECT("G916")))</f>
        <v xml:space="preserve"> </v>
      </c>
      <c r="BH916" s="354" t="str">
        <f ca="1">IF(ISBLANK(INDIRECT("H916"))," ",(INDIRECT("H916")))</f>
        <v xml:space="preserve"> </v>
      </c>
      <c r="BI916" s="354" t="str">
        <f ca="1">IF(ISBLANK(INDIRECT("I916"))," ",(INDIRECT("I916")))</f>
        <v xml:space="preserve"> </v>
      </c>
      <c r="BJ916" s="354" t="str">
        <f ca="1">IF(ISBLANK(INDIRECT("J916"))," ",(INDIRECT("J916")))</f>
        <v xml:space="preserve"> </v>
      </c>
      <c r="BK916" s="354" t="str">
        <f ca="1">IF(ISBLANK(INDIRECT("K916"))," ",(INDIRECT("K916")))</f>
        <v xml:space="preserve"> </v>
      </c>
      <c r="BL916" s="354" t="str">
        <f ca="1">IF(ISBLANK(INDIRECT("L916"))," ",(INDIRECT("L916")))</f>
        <v xml:space="preserve"> </v>
      </c>
      <c r="BM916" s="354" t="str">
        <f ca="1">IF(ISBLANK(INDIRECT("M916"))," ",(INDIRECT("M916")))</f>
        <v xml:space="preserve"> </v>
      </c>
      <c r="BN916" s="354" t="str">
        <f ca="1">IF(ISBLANK(INDIRECT("N916"))," ",(INDIRECT("N916")))</f>
        <v xml:space="preserve"> </v>
      </c>
      <c r="BO916" s="354" t="str">
        <f ca="1">IF(ISBLANK(INDIRECT("O916"))," ",(INDIRECT("O916")))</f>
        <v xml:space="preserve"> </v>
      </c>
      <c r="BP916" s="354" t="str">
        <f ca="1">IF(ISBLANK(INDIRECT("P916"))," ",(INDIRECT("P916")))</f>
        <v xml:space="preserve"> </v>
      </c>
      <c r="BQ916" s="354">
        <f ca="1">IF(ISBLANK(INDIRECT("Q916"))," ",(INDIRECT("Q916")))</f>
        <v>0</v>
      </c>
      <c r="BR916" s="354" t="str">
        <f ca="1">IF(ISBLANK(INDIRECT("R916"))," ",(INDIRECT("R916")))</f>
        <v xml:space="preserve"> </v>
      </c>
      <c r="BS916" s="354" t="str">
        <f t="shared" ca="1" si="29"/>
        <v xml:space="preserve"> </v>
      </c>
    </row>
    <row r="917" spans="1:71" x14ac:dyDescent="0.25">
      <c r="A917" s="255">
        <v>912</v>
      </c>
      <c r="B917" s="9"/>
      <c r="C917" s="10"/>
      <c r="D917" s="9"/>
      <c r="E917" s="10"/>
      <c r="F917" s="9"/>
      <c r="G917" s="9"/>
      <c r="H917" s="9"/>
      <c r="I917" s="9"/>
      <c r="J917" s="9"/>
      <c r="K917" s="9"/>
      <c r="L917" s="9"/>
      <c r="M917" s="9"/>
      <c r="N917" s="9"/>
      <c r="O917" s="248"/>
      <c r="P917" s="248"/>
      <c r="Q917" s="248">
        <f t="shared" si="28"/>
        <v>0</v>
      </c>
      <c r="R917" s="9"/>
      <c r="BB917" s="354" t="str">
        <f ca="1">IF(ISBLANK(INDIRECT("B917"))," ",(INDIRECT("B917")))</f>
        <v xml:space="preserve"> </v>
      </c>
      <c r="BC917" s="354" t="str">
        <f ca="1">IF(ISBLANK(INDIRECT("C917"))," ",(INDIRECT("C917")))</f>
        <v xml:space="preserve"> </v>
      </c>
      <c r="BD917" s="354" t="str">
        <f ca="1">IF(ISBLANK(INDIRECT("D917"))," ",(INDIRECT("D917")))</f>
        <v xml:space="preserve"> </v>
      </c>
      <c r="BE917" s="354" t="str">
        <f ca="1">IF(ISBLANK(INDIRECT("E917"))," ",(INDIRECT("E917")))</f>
        <v xml:space="preserve"> </v>
      </c>
      <c r="BF917" s="354" t="str">
        <f ca="1">IF(ISBLANK(INDIRECT("F917"))," ",(INDIRECT("F917")))</f>
        <v xml:space="preserve"> </v>
      </c>
      <c r="BG917" s="354" t="str">
        <f ca="1">IF(ISBLANK(INDIRECT("G917"))," ",(INDIRECT("G917")))</f>
        <v xml:space="preserve"> </v>
      </c>
      <c r="BH917" s="354" t="str">
        <f ca="1">IF(ISBLANK(INDIRECT("H917"))," ",(INDIRECT("H917")))</f>
        <v xml:space="preserve"> </v>
      </c>
      <c r="BI917" s="354" t="str">
        <f ca="1">IF(ISBLANK(INDIRECT("I917"))," ",(INDIRECT("I917")))</f>
        <v xml:space="preserve"> </v>
      </c>
      <c r="BJ917" s="354" t="str">
        <f ca="1">IF(ISBLANK(INDIRECT("J917"))," ",(INDIRECT("J917")))</f>
        <v xml:space="preserve"> </v>
      </c>
      <c r="BK917" s="354" t="str">
        <f ca="1">IF(ISBLANK(INDIRECT("K917"))," ",(INDIRECT("K917")))</f>
        <v xml:space="preserve"> </v>
      </c>
      <c r="BL917" s="354" t="str">
        <f ca="1">IF(ISBLANK(INDIRECT("L917"))," ",(INDIRECT("L917")))</f>
        <v xml:space="preserve"> </v>
      </c>
      <c r="BM917" s="354" t="str">
        <f ca="1">IF(ISBLANK(INDIRECT("M917"))," ",(INDIRECT("M917")))</f>
        <v xml:space="preserve"> </v>
      </c>
      <c r="BN917" s="354" t="str">
        <f ca="1">IF(ISBLANK(INDIRECT("N917"))," ",(INDIRECT("N917")))</f>
        <v xml:space="preserve"> </v>
      </c>
      <c r="BO917" s="354" t="str">
        <f ca="1">IF(ISBLANK(INDIRECT("O917"))," ",(INDIRECT("O917")))</f>
        <v xml:space="preserve"> </v>
      </c>
      <c r="BP917" s="354" t="str">
        <f ca="1">IF(ISBLANK(INDIRECT("P917"))," ",(INDIRECT("P917")))</f>
        <v xml:space="preserve"> </v>
      </c>
      <c r="BQ917" s="354">
        <f ca="1">IF(ISBLANK(INDIRECT("Q917"))," ",(INDIRECT("Q917")))</f>
        <v>0</v>
      </c>
      <c r="BR917" s="354" t="str">
        <f ca="1">IF(ISBLANK(INDIRECT("R917"))," ",(INDIRECT("R917")))</f>
        <v xml:space="preserve"> </v>
      </c>
      <c r="BS917" s="354" t="str">
        <f t="shared" ca="1" si="29"/>
        <v xml:space="preserve"> </v>
      </c>
    </row>
    <row r="918" spans="1:71" x14ac:dyDescent="0.25">
      <c r="A918" s="255">
        <v>913</v>
      </c>
      <c r="B918" s="9"/>
      <c r="C918" s="10"/>
      <c r="D918" s="9"/>
      <c r="E918" s="10"/>
      <c r="F918" s="9"/>
      <c r="G918" s="9"/>
      <c r="H918" s="9"/>
      <c r="I918" s="9"/>
      <c r="J918" s="9"/>
      <c r="K918" s="9"/>
      <c r="L918" s="9"/>
      <c r="M918" s="9"/>
      <c r="N918" s="9"/>
      <c r="O918" s="248"/>
      <c r="P918" s="248"/>
      <c r="Q918" s="248">
        <f t="shared" si="28"/>
        <v>0</v>
      </c>
      <c r="R918" s="9"/>
      <c r="BB918" s="354" t="str">
        <f ca="1">IF(ISBLANK(INDIRECT("B918"))," ",(INDIRECT("B918")))</f>
        <v xml:space="preserve"> </v>
      </c>
      <c r="BC918" s="354" t="str">
        <f ca="1">IF(ISBLANK(INDIRECT("C918"))," ",(INDIRECT("C918")))</f>
        <v xml:space="preserve"> </v>
      </c>
      <c r="BD918" s="354" t="str">
        <f ca="1">IF(ISBLANK(INDIRECT("D918"))," ",(INDIRECT("D918")))</f>
        <v xml:space="preserve"> </v>
      </c>
      <c r="BE918" s="354" t="str">
        <f ca="1">IF(ISBLANK(INDIRECT("E918"))," ",(INDIRECT("E918")))</f>
        <v xml:space="preserve"> </v>
      </c>
      <c r="BF918" s="354" t="str">
        <f ca="1">IF(ISBLANK(INDIRECT("F918"))," ",(INDIRECT("F918")))</f>
        <v xml:space="preserve"> </v>
      </c>
      <c r="BG918" s="354" t="str">
        <f ca="1">IF(ISBLANK(INDIRECT("G918"))," ",(INDIRECT("G918")))</f>
        <v xml:space="preserve"> </v>
      </c>
      <c r="BH918" s="354" t="str">
        <f ca="1">IF(ISBLANK(INDIRECT("H918"))," ",(INDIRECT("H918")))</f>
        <v xml:space="preserve"> </v>
      </c>
      <c r="BI918" s="354" t="str">
        <f ca="1">IF(ISBLANK(INDIRECT("I918"))," ",(INDIRECT("I918")))</f>
        <v xml:space="preserve"> </v>
      </c>
      <c r="BJ918" s="354" t="str">
        <f ca="1">IF(ISBLANK(INDIRECT("J918"))," ",(INDIRECT("J918")))</f>
        <v xml:space="preserve"> </v>
      </c>
      <c r="BK918" s="354" t="str">
        <f ca="1">IF(ISBLANK(INDIRECT("K918"))," ",(INDIRECT("K918")))</f>
        <v xml:space="preserve"> </v>
      </c>
      <c r="BL918" s="354" t="str">
        <f ca="1">IF(ISBLANK(INDIRECT("L918"))," ",(INDIRECT("L918")))</f>
        <v xml:space="preserve"> </v>
      </c>
      <c r="BM918" s="354" t="str">
        <f ca="1">IF(ISBLANK(INDIRECT("M918"))," ",(INDIRECT("M918")))</f>
        <v xml:space="preserve"> </v>
      </c>
      <c r="BN918" s="354" t="str">
        <f ca="1">IF(ISBLANK(INDIRECT("N918"))," ",(INDIRECT("N918")))</f>
        <v xml:space="preserve"> </v>
      </c>
      <c r="BO918" s="354" t="str">
        <f ca="1">IF(ISBLANK(INDIRECT("O918"))," ",(INDIRECT("O918")))</f>
        <v xml:space="preserve"> </v>
      </c>
      <c r="BP918" s="354" t="str">
        <f ca="1">IF(ISBLANK(INDIRECT("P918"))," ",(INDIRECT("P918")))</f>
        <v xml:space="preserve"> </v>
      </c>
      <c r="BQ918" s="354">
        <f ca="1">IF(ISBLANK(INDIRECT("Q918"))," ",(INDIRECT("Q918")))</f>
        <v>0</v>
      </c>
      <c r="BR918" s="354" t="str">
        <f ca="1">IF(ISBLANK(INDIRECT("R918"))," ",(INDIRECT("R918")))</f>
        <v xml:space="preserve"> </v>
      </c>
      <c r="BS918" s="354" t="str">
        <f t="shared" ca="1" si="29"/>
        <v xml:space="preserve"> </v>
      </c>
    </row>
    <row r="919" spans="1:71" x14ac:dyDescent="0.25">
      <c r="A919" s="255">
        <v>914</v>
      </c>
      <c r="B919" s="9"/>
      <c r="C919" s="10"/>
      <c r="D919" s="9"/>
      <c r="E919" s="10"/>
      <c r="F919" s="9"/>
      <c r="G919" s="9"/>
      <c r="H919" s="9"/>
      <c r="I919" s="9"/>
      <c r="J919" s="9"/>
      <c r="K919" s="9"/>
      <c r="L919" s="9"/>
      <c r="M919" s="9"/>
      <c r="N919" s="9"/>
      <c r="O919" s="248"/>
      <c r="P919" s="248"/>
      <c r="Q919" s="248">
        <f t="shared" si="28"/>
        <v>0</v>
      </c>
      <c r="R919" s="9"/>
      <c r="BB919" s="354" t="str">
        <f ca="1">IF(ISBLANK(INDIRECT("B919"))," ",(INDIRECT("B919")))</f>
        <v xml:space="preserve"> </v>
      </c>
      <c r="BC919" s="354" t="str">
        <f ca="1">IF(ISBLANK(INDIRECT("C919"))," ",(INDIRECT("C919")))</f>
        <v xml:space="preserve"> </v>
      </c>
      <c r="BD919" s="354" t="str">
        <f ca="1">IF(ISBLANK(INDIRECT("D919"))," ",(INDIRECT("D919")))</f>
        <v xml:space="preserve"> </v>
      </c>
      <c r="BE919" s="354" t="str">
        <f ca="1">IF(ISBLANK(INDIRECT("E919"))," ",(INDIRECT("E919")))</f>
        <v xml:space="preserve"> </v>
      </c>
      <c r="BF919" s="354" t="str">
        <f ca="1">IF(ISBLANK(INDIRECT("F919"))," ",(INDIRECT("F919")))</f>
        <v xml:space="preserve"> </v>
      </c>
      <c r="BG919" s="354" t="str">
        <f ca="1">IF(ISBLANK(INDIRECT("G919"))," ",(INDIRECT("G919")))</f>
        <v xml:space="preserve"> </v>
      </c>
      <c r="BH919" s="354" t="str">
        <f ca="1">IF(ISBLANK(INDIRECT("H919"))," ",(INDIRECT("H919")))</f>
        <v xml:space="preserve"> </v>
      </c>
      <c r="BI919" s="354" t="str">
        <f ca="1">IF(ISBLANK(INDIRECT("I919"))," ",(INDIRECT("I919")))</f>
        <v xml:space="preserve"> </v>
      </c>
      <c r="BJ919" s="354" t="str">
        <f ca="1">IF(ISBLANK(INDIRECT("J919"))," ",(INDIRECT("J919")))</f>
        <v xml:space="preserve"> </v>
      </c>
      <c r="BK919" s="354" t="str">
        <f ca="1">IF(ISBLANK(INDIRECT("K919"))," ",(INDIRECT("K919")))</f>
        <v xml:space="preserve"> </v>
      </c>
      <c r="BL919" s="354" t="str">
        <f ca="1">IF(ISBLANK(INDIRECT("L919"))," ",(INDIRECT("L919")))</f>
        <v xml:space="preserve"> </v>
      </c>
      <c r="BM919" s="354" t="str">
        <f ca="1">IF(ISBLANK(INDIRECT("M919"))," ",(INDIRECT("M919")))</f>
        <v xml:space="preserve"> </v>
      </c>
      <c r="BN919" s="354" t="str">
        <f ca="1">IF(ISBLANK(INDIRECT("N919"))," ",(INDIRECT("N919")))</f>
        <v xml:space="preserve"> </v>
      </c>
      <c r="BO919" s="354" t="str">
        <f ca="1">IF(ISBLANK(INDIRECT("O919"))," ",(INDIRECT("O919")))</f>
        <v xml:space="preserve"> </v>
      </c>
      <c r="BP919" s="354" t="str">
        <f ca="1">IF(ISBLANK(INDIRECT("P919"))," ",(INDIRECT("P919")))</f>
        <v xml:space="preserve"> </v>
      </c>
      <c r="BQ919" s="354">
        <f ca="1">IF(ISBLANK(INDIRECT("Q919"))," ",(INDIRECT("Q919")))</f>
        <v>0</v>
      </c>
      <c r="BR919" s="354" t="str">
        <f ca="1">IF(ISBLANK(INDIRECT("R919"))," ",(INDIRECT("R919")))</f>
        <v xml:space="preserve"> </v>
      </c>
      <c r="BS919" s="354" t="str">
        <f t="shared" ca="1" si="29"/>
        <v xml:space="preserve"> </v>
      </c>
    </row>
    <row r="920" spans="1:71" x14ac:dyDescent="0.25">
      <c r="A920" s="255">
        <v>915</v>
      </c>
      <c r="B920" s="9"/>
      <c r="C920" s="10"/>
      <c r="D920" s="9"/>
      <c r="E920" s="10"/>
      <c r="F920" s="9"/>
      <c r="G920" s="9"/>
      <c r="H920" s="9"/>
      <c r="I920" s="9"/>
      <c r="J920" s="9"/>
      <c r="K920" s="9"/>
      <c r="L920" s="9"/>
      <c r="M920" s="9"/>
      <c r="N920" s="9"/>
      <c r="O920" s="248"/>
      <c r="P920" s="248"/>
      <c r="Q920" s="248">
        <f t="shared" si="28"/>
        <v>0</v>
      </c>
      <c r="R920" s="9"/>
      <c r="BB920" s="354" t="str">
        <f ca="1">IF(ISBLANK(INDIRECT("B920"))," ",(INDIRECT("B920")))</f>
        <v xml:space="preserve"> </v>
      </c>
      <c r="BC920" s="354" t="str">
        <f ca="1">IF(ISBLANK(INDIRECT("C920"))," ",(INDIRECT("C920")))</f>
        <v xml:space="preserve"> </v>
      </c>
      <c r="BD920" s="354" t="str">
        <f ca="1">IF(ISBLANK(INDIRECT("D920"))," ",(INDIRECT("D920")))</f>
        <v xml:space="preserve"> </v>
      </c>
      <c r="BE920" s="354" t="str">
        <f ca="1">IF(ISBLANK(INDIRECT("E920"))," ",(INDIRECT("E920")))</f>
        <v xml:space="preserve"> </v>
      </c>
      <c r="BF920" s="354" t="str">
        <f ca="1">IF(ISBLANK(INDIRECT("F920"))," ",(INDIRECT("F920")))</f>
        <v xml:space="preserve"> </v>
      </c>
      <c r="BG920" s="354" t="str">
        <f ca="1">IF(ISBLANK(INDIRECT("G920"))," ",(INDIRECT("G920")))</f>
        <v xml:space="preserve"> </v>
      </c>
      <c r="BH920" s="354" t="str">
        <f ca="1">IF(ISBLANK(INDIRECT("H920"))," ",(INDIRECT("H920")))</f>
        <v xml:space="preserve"> </v>
      </c>
      <c r="BI920" s="354" t="str">
        <f ca="1">IF(ISBLANK(INDIRECT("I920"))," ",(INDIRECT("I920")))</f>
        <v xml:space="preserve"> </v>
      </c>
      <c r="BJ920" s="354" t="str">
        <f ca="1">IF(ISBLANK(INDIRECT("J920"))," ",(INDIRECT("J920")))</f>
        <v xml:space="preserve"> </v>
      </c>
      <c r="BK920" s="354" t="str">
        <f ca="1">IF(ISBLANK(INDIRECT("K920"))," ",(INDIRECT("K920")))</f>
        <v xml:space="preserve"> </v>
      </c>
      <c r="BL920" s="354" t="str">
        <f ca="1">IF(ISBLANK(INDIRECT("L920"))," ",(INDIRECT("L920")))</f>
        <v xml:space="preserve"> </v>
      </c>
      <c r="BM920" s="354" t="str">
        <f ca="1">IF(ISBLANK(INDIRECT("M920"))," ",(INDIRECT("M920")))</f>
        <v xml:space="preserve"> </v>
      </c>
      <c r="BN920" s="354" t="str">
        <f ca="1">IF(ISBLANK(INDIRECT("N920"))," ",(INDIRECT("N920")))</f>
        <v xml:space="preserve"> </v>
      </c>
      <c r="BO920" s="354" t="str">
        <f ca="1">IF(ISBLANK(INDIRECT("O920"))," ",(INDIRECT("O920")))</f>
        <v xml:space="preserve"> </v>
      </c>
      <c r="BP920" s="354" t="str">
        <f ca="1">IF(ISBLANK(INDIRECT("P920"))," ",(INDIRECT("P920")))</f>
        <v xml:space="preserve"> </v>
      </c>
      <c r="BQ920" s="354">
        <f ca="1">IF(ISBLANK(INDIRECT("Q920"))," ",(INDIRECT("Q920")))</f>
        <v>0</v>
      </c>
      <c r="BR920" s="354" t="str">
        <f ca="1">IF(ISBLANK(INDIRECT("R920"))," ",(INDIRECT("R920")))</f>
        <v xml:space="preserve"> </v>
      </c>
      <c r="BS920" s="354" t="str">
        <f t="shared" ca="1" si="29"/>
        <v xml:space="preserve"> </v>
      </c>
    </row>
    <row r="921" spans="1:71" x14ac:dyDescent="0.25">
      <c r="A921" s="255">
        <v>916</v>
      </c>
      <c r="B921" s="9"/>
      <c r="C921" s="10"/>
      <c r="D921" s="9"/>
      <c r="E921" s="10"/>
      <c r="F921" s="9"/>
      <c r="G921" s="9"/>
      <c r="H921" s="9"/>
      <c r="I921" s="9"/>
      <c r="J921" s="9"/>
      <c r="K921" s="9"/>
      <c r="L921" s="9"/>
      <c r="M921" s="9"/>
      <c r="N921" s="9"/>
      <c r="O921" s="248"/>
      <c r="P921" s="248"/>
      <c r="Q921" s="248">
        <f t="shared" si="28"/>
        <v>0</v>
      </c>
      <c r="R921" s="9"/>
      <c r="BB921" s="354" t="str">
        <f ca="1">IF(ISBLANK(INDIRECT("B921"))," ",(INDIRECT("B921")))</f>
        <v xml:space="preserve"> </v>
      </c>
      <c r="BC921" s="354" t="str">
        <f ca="1">IF(ISBLANK(INDIRECT("C921"))," ",(INDIRECT("C921")))</f>
        <v xml:space="preserve"> </v>
      </c>
      <c r="BD921" s="354" t="str">
        <f ca="1">IF(ISBLANK(INDIRECT("D921"))," ",(INDIRECT("D921")))</f>
        <v xml:space="preserve"> </v>
      </c>
      <c r="BE921" s="354" t="str">
        <f ca="1">IF(ISBLANK(INDIRECT("E921"))," ",(INDIRECT("E921")))</f>
        <v xml:space="preserve"> </v>
      </c>
      <c r="BF921" s="354" t="str">
        <f ca="1">IF(ISBLANK(INDIRECT("F921"))," ",(INDIRECT("F921")))</f>
        <v xml:space="preserve"> </v>
      </c>
      <c r="BG921" s="354" t="str">
        <f ca="1">IF(ISBLANK(INDIRECT("G921"))," ",(INDIRECT("G921")))</f>
        <v xml:space="preserve"> </v>
      </c>
      <c r="BH921" s="354" t="str">
        <f ca="1">IF(ISBLANK(INDIRECT("H921"))," ",(INDIRECT("H921")))</f>
        <v xml:space="preserve"> </v>
      </c>
      <c r="BI921" s="354" t="str">
        <f ca="1">IF(ISBLANK(INDIRECT("I921"))," ",(INDIRECT("I921")))</f>
        <v xml:space="preserve"> </v>
      </c>
      <c r="BJ921" s="354" t="str">
        <f ca="1">IF(ISBLANK(INDIRECT("J921"))," ",(INDIRECT("J921")))</f>
        <v xml:space="preserve"> </v>
      </c>
      <c r="BK921" s="354" t="str">
        <f ca="1">IF(ISBLANK(INDIRECT("K921"))," ",(INDIRECT("K921")))</f>
        <v xml:space="preserve"> </v>
      </c>
      <c r="BL921" s="354" t="str">
        <f ca="1">IF(ISBLANK(INDIRECT("L921"))," ",(INDIRECT("L921")))</f>
        <v xml:space="preserve"> </v>
      </c>
      <c r="BM921" s="354" t="str">
        <f ca="1">IF(ISBLANK(INDIRECT("M921"))," ",(INDIRECT("M921")))</f>
        <v xml:space="preserve"> </v>
      </c>
      <c r="BN921" s="354" t="str">
        <f ca="1">IF(ISBLANK(INDIRECT("N921"))," ",(INDIRECT("N921")))</f>
        <v xml:space="preserve"> </v>
      </c>
      <c r="BO921" s="354" t="str">
        <f ca="1">IF(ISBLANK(INDIRECT("O921"))," ",(INDIRECT("O921")))</f>
        <v xml:space="preserve"> </v>
      </c>
      <c r="BP921" s="354" t="str">
        <f ca="1">IF(ISBLANK(INDIRECT("P921"))," ",(INDIRECT("P921")))</f>
        <v xml:space="preserve"> </v>
      </c>
      <c r="BQ921" s="354">
        <f ca="1">IF(ISBLANK(INDIRECT("Q921"))," ",(INDIRECT("Q921")))</f>
        <v>0</v>
      </c>
      <c r="BR921" s="354" t="str">
        <f ca="1">IF(ISBLANK(INDIRECT("R921"))," ",(INDIRECT("R921")))</f>
        <v xml:space="preserve"> </v>
      </c>
      <c r="BS921" s="354" t="str">
        <f t="shared" ca="1" si="29"/>
        <v xml:space="preserve"> </v>
      </c>
    </row>
    <row r="922" spans="1:71" x14ac:dyDescent="0.25">
      <c r="A922" s="255">
        <v>917</v>
      </c>
      <c r="B922" s="9"/>
      <c r="C922" s="10"/>
      <c r="D922" s="9"/>
      <c r="E922" s="10"/>
      <c r="F922" s="9"/>
      <c r="G922" s="9"/>
      <c r="H922" s="9"/>
      <c r="I922" s="9"/>
      <c r="J922" s="9"/>
      <c r="K922" s="9"/>
      <c r="L922" s="9"/>
      <c r="M922" s="9"/>
      <c r="N922" s="9"/>
      <c r="O922" s="248"/>
      <c r="P922" s="248"/>
      <c r="Q922" s="248">
        <f t="shared" si="28"/>
        <v>0</v>
      </c>
      <c r="R922" s="9"/>
      <c r="BB922" s="354" t="str">
        <f ca="1">IF(ISBLANK(INDIRECT("B922"))," ",(INDIRECT("B922")))</f>
        <v xml:space="preserve"> </v>
      </c>
      <c r="BC922" s="354" t="str">
        <f ca="1">IF(ISBLANK(INDIRECT("C922"))," ",(INDIRECT("C922")))</f>
        <v xml:space="preserve"> </v>
      </c>
      <c r="BD922" s="354" t="str">
        <f ca="1">IF(ISBLANK(INDIRECT("D922"))," ",(INDIRECT("D922")))</f>
        <v xml:space="preserve"> </v>
      </c>
      <c r="BE922" s="354" t="str">
        <f ca="1">IF(ISBLANK(INDIRECT("E922"))," ",(INDIRECT("E922")))</f>
        <v xml:space="preserve"> </v>
      </c>
      <c r="BF922" s="354" t="str">
        <f ca="1">IF(ISBLANK(INDIRECT("F922"))," ",(INDIRECT("F922")))</f>
        <v xml:space="preserve"> </v>
      </c>
      <c r="BG922" s="354" t="str">
        <f ca="1">IF(ISBLANK(INDIRECT("G922"))," ",(INDIRECT("G922")))</f>
        <v xml:space="preserve"> </v>
      </c>
      <c r="BH922" s="354" t="str">
        <f ca="1">IF(ISBLANK(INDIRECT("H922"))," ",(INDIRECT("H922")))</f>
        <v xml:space="preserve"> </v>
      </c>
      <c r="BI922" s="354" t="str">
        <f ca="1">IF(ISBLANK(INDIRECT("I922"))," ",(INDIRECT("I922")))</f>
        <v xml:space="preserve"> </v>
      </c>
      <c r="BJ922" s="354" t="str">
        <f ca="1">IF(ISBLANK(INDIRECT("J922"))," ",(INDIRECT("J922")))</f>
        <v xml:space="preserve"> </v>
      </c>
      <c r="BK922" s="354" t="str">
        <f ca="1">IF(ISBLANK(INDIRECT("K922"))," ",(INDIRECT("K922")))</f>
        <v xml:space="preserve"> </v>
      </c>
      <c r="BL922" s="354" t="str">
        <f ca="1">IF(ISBLANK(INDIRECT("L922"))," ",(INDIRECT("L922")))</f>
        <v xml:space="preserve"> </v>
      </c>
      <c r="BM922" s="354" t="str">
        <f ca="1">IF(ISBLANK(INDIRECT("M922"))," ",(INDIRECT("M922")))</f>
        <v xml:space="preserve"> </v>
      </c>
      <c r="BN922" s="354" t="str">
        <f ca="1">IF(ISBLANK(INDIRECT("N922"))," ",(INDIRECT("N922")))</f>
        <v xml:space="preserve"> </v>
      </c>
      <c r="BO922" s="354" t="str">
        <f ca="1">IF(ISBLANK(INDIRECT("O922"))," ",(INDIRECT("O922")))</f>
        <v xml:space="preserve"> </v>
      </c>
      <c r="BP922" s="354" t="str">
        <f ca="1">IF(ISBLANK(INDIRECT("P922"))," ",(INDIRECT("P922")))</f>
        <v xml:space="preserve"> </v>
      </c>
      <c r="BQ922" s="354">
        <f ca="1">IF(ISBLANK(INDIRECT("Q922"))," ",(INDIRECT("Q922")))</f>
        <v>0</v>
      </c>
      <c r="BR922" s="354" t="str">
        <f ca="1">IF(ISBLANK(INDIRECT("R922"))," ",(INDIRECT("R922")))</f>
        <v xml:space="preserve"> </v>
      </c>
      <c r="BS922" s="354" t="str">
        <f t="shared" ca="1" si="29"/>
        <v xml:space="preserve"> </v>
      </c>
    </row>
    <row r="923" spans="1:71" x14ac:dyDescent="0.25">
      <c r="A923" s="255">
        <v>918</v>
      </c>
      <c r="B923" s="9"/>
      <c r="C923" s="10"/>
      <c r="D923" s="9"/>
      <c r="E923" s="10"/>
      <c r="F923" s="9"/>
      <c r="G923" s="9"/>
      <c r="H923" s="9"/>
      <c r="I923" s="9"/>
      <c r="J923" s="9"/>
      <c r="K923" s="9"/>
      <c r="L923" s="9"/>
      <c r="M923" s="9"/>
      <c r="N923" s="9"/>
      <c r="O923" s="248"/>
      <c r="P923" s="248"/>
      <c r="Q923" s="248">
        <f t="shared" si="28"/>
        <v>0</v>
      </c>
      <c r="R923" s="9"/>
      <c r="BB923" s="354" t="str">
        <f ca="1">IF(ISBLANK(INDIRECT("B923"))," ",(INDIRECT("B923")))</f>
        <v xml:space="preserve"> </v>
      </c>
      <c r="BC923" s="354" t="str">
        <f ca="1">IF(ISBLANK(INDIRECT("C923"))," ",(INDIRECT("C923")))</f>
        <v xml:space="preserve"> </v>
      </c>
      <c r="BD923" s="354" t="str">
        <f ca="1">IF(ISBLANK(INDIRECT("D923"))," ",(INDIRECT("D923")))</f>
        <v xml:space="preserve"> </v>
      </c>
      <c r="BE923" s="354" t="str">
        <f ca="1">IF(ISBLANK(INDIRECT("E923"))," ",(INDIRECT("E923")))</f>
        <v xml:space="preserve"> </v>
      </c>
      <c r="BF923" s="354" t="str">
        <f ca="1">IF(ISBLANK(INDIRECT("F923"))," ",(INDIRECT("F923")))</f>
        <v xml:space="preserve"> </v>
      </c>
      <c r="BG923" s="354" t="str">
        <f ca="1">IF(ISBLANK(INDIRECT("G923"))," ",(INDIRECT("G923")))</f>
        <v xml:space="preserve"> </v>
      </c>
      <c r="BH923" s="354" t="str">
        <f ca="1">IF(ISBLANK(INDIRECT("H923"))," ",(INDIRECT("H923")))</f>
        <v xml:space="preserve"> </v>
      </c>
      <c r="BI923" s="354" t="str">
        <f ca="1">IF(ISBLANK(INDIRECT("I923"))," ",(INDIRECT("I923")))</f>
        <v xml:space="preserve"> </v>
      </c>
      <c r="BJ923" s="354" t="str">
        <f ca="1">IF(ISBLANK(INDIRECT("J923"))," ",(INDIRECT("J923")))</f>
        <v xml:space="preserve"> </v>
      </c>
      <c r="BK923" s="354" t="str">
        <f ca="1">IF(ISBLANK(INDIRECT("K923"))," ",(INDIRECT("K923")))</f>
        <v xml:space="preserve"> </v>
      </c>
      <c r="BL923" s="354" t="str">
        <f ca="1">IF(ISBLANK(INDIRECT("L923"))," ",(INDIRECT("L923")))</f>
        <v xml:space="preserve"> </v>
      </c>
      <c r="BM923" s="354" t="str">
        <f ca="1">IF(ISBLANK(INDIRECT("M923"))," ",(INDIRECT("M923")))</f>
        <v xml:space="preserve"> </v>
      </c>
      <c r="BN923" s="354" t="str">
        <f ca="1">IF(ISBLANK(INDIRECT("N923"))," ",(INDIRECT("N923")))</f>
        <v xml:space="preserve"> </v>
      </c>
      <c r="BO923" s="354" t="str">
        <f ca="1">IF(ISBLANK(INDIRECT("O923"))," ",(INDIRECT("O923")))</f>
        <v xml:space="preserve"> </v>
      </c>
      <c r="BP923" s="354" t="str">
        <f ca="1">IF(ISBLANK(INDIRECT("P923"))," ",(INDIRECT("P923")))</f>
        <v xml:space="preserve"> </v>
      </c>
      <c r="BQ923" s="354">
        <f ca="1">IF(ISBLANK(INDIRECT("Q923"))," ",(INDIRECT("Q923")))</f>
        <v>0</v>
      </c>
      <c r="BR923" s="354" t="str">
        <f ca="1">IF(ISBLANK(INDIRECT("R923"))," ",(INDIRECT("R923")))</f>
        <v xml:space="preserve"> </v>
      </c>
      <c r="BS923" s="354" t="str">
        <f t="shared" ca="1" si="29"/>
        <v xml:space="preserve"> </v>
      </c>
    </row>
    <row r="924" spans="1:71" x14ac:dyDescent="0.25">
      <c r="A924" s="255">
        <v>919</v>
      </c>
      <c r="B924" s="9"/>
      <c r="C924" s="10"/>
      <c r="D924" s="9"/>
      <c r="E924" s="10"/>
      <c r="F924" s="9"/>
      <c r="G924" s="9"/>
      <c r="H924" s="9"/>
      <c r="I924" s="9"/>
      <c r="J924" s="9"/>
      <c r="K924" s="9"/>
      <c r="L924" s="9"/>
      <c r="M924" s="9"/>
      <c r="N924" s="9"/>
      <c r="O924" s="248"/>
      <c r="P924" s="248"/>
      <c r="Q924" s="248">
        <f t="shared" si="28"/>
        <v>0</v>
      </c>
      <c r="R924" s="9"/>
      <c r="BB924" s="354" t="str">
        <f ca="1">IF(ISBLANK(INDIRECT("B924"))," ",(INDIRECT("B924")))</f>
        <v xml:space="preserve"> </v>
      </c>
      <c r="BC924" s="354" t="str">
        <f ca="1">IF(ISBLANK(INDIRECT("C924"))," ",(INDIRECT("C924")))</f>
        <v xml:space="preserve"> </v>
      </c>
      <c r="BD924" s="354" t="str">
        <f ca="1">IF(ISBLANK(INDIRECT("D924"))," ",(INDIRECT("D924")))</f>
        <v xml:space="preserve"> </v>
      </c>
      <c r="BE924" s="354" t="str">
        <f ca="1">IF(ISBLANK(INDIRECT("E924"))," ",(INDIRECT("E924")))</f>
        <v xml:space="preserve"> </v>
      </c>
      <c r="BF924" s="354" t="str">
        <f ca="1">IF(ISBLANK(INDIRECT("F924"))," ",(INDIRECT("F924")))</f>
        <v xml:space="preserve"> </v>
      </c>
      <c r="BG924" s="354" t="str">
        <f ca="1">IF(ISBLANK(INDIRECT("G924"))," ",(INDIRECT("G924")))</f>
        <v xml:space="preserve"> </v>
      </c>
      <c r="BH924" s="354" t="str">
        <f ca="1">IF(ISBLANK(INDIRECT("H924"))," ",(INDIRECT("H924")))</f>
        <v xml:space="preserve"> </v>
      </c>
      <c r="BI924" s="354" t="str">
        <f ca="1">IF(ISBLANK(INDIRECT("I924"))," ",(INDIRECT("I924")))</f>
        <v xml:space="preserve"> </v>
      </c>
      <c r="BJ924" s="354" t="str">
        <f ca="1">IF(ISBLANK(INDIRECT("J924"))," ",(INDIRECT("J924")))</f>
        <v xml:space="preserve"> </v>
      </c>
      <c r="BK924" s="354" t="str">
        <f ca="1">IF(ISBLANK(INDIRECT("K924"))," ",(INDIRECT("K924")))</f>
        <v xml:space="preserve"> </v>
      </c>
      <c r="BL924" s="354" t="str">
        <f ca="1">IF(ISBLANK(INDIRECT("L924"))," ",(INDIRECT("L924")))</f>
        <v xml:space="preserve"> </v>
      </c>
      <c r="BM924" s="354" t="str">
        <f ca="1">IF(ISBLANK(INDIRECT("M924"))," ",(INDIRECT("M924")))</f>
        <v xml:space="preserve"> </v>
      </c>
      <c r="BN924" s="354" t="str">
        <f ca="1">IF(ISBLANK(INDIRECT("N924"))," ",(INDIRECT("N924")))</f>
        <v xml:space="preserve"> </v>
      </c>
      <c r="BO924" s="354" t="str">
        <f ca="1">IF(ISBLANK(INDIRECT("O924"))," ",(INDIRECT("O924")))</f>
        <v xml:space="preserve"> </v>
      </c>
      <c r="BP924" s="354" t="str">
        <f ca="1">IF(ISBLANK(INDIRECT("P924"))," ",(INDIRECT("P924")))</f>
        <v xml:space="preserve"> </v>
      </c>
      <c r="BQ924" s="354">
        <f ca="1">IF(ISBLANK(INDIRECT("Q924"))," ",(INDIRECT("Q924")))</f>
        <v>0</v>
      </c>
      <c r="BR924" s="354" t="str">
        <f ca="1">IF(ISBLANK(INDIRECT("R924"))," ",(INDIRECT("R924")))</f>
        <v xml:space="preserve"> </v>
      </c>
      <c r="BS924" s="354" t="str">
        <f t="shared" ca="1" si="29"/>
        <v xml:space="preserve"> </v>
      </c>
    </row>
    <row r="925" spans="1:71" x14ac:dyDescent="0.25">
      <c r="A925" s="255">
        <v>920</v>
      </c>
      <c r="B925" s="9"/>
      <c r="C925" s="10"/>
      <c r="D925" s="9"/>
      <c r="E925" s="10"/>
      <c r="F925" s="9"/>
      <c r="G925" s="9"/>
      <c r="H925" s="9"/>
      <c r="I925" s="9"/>
      <c r="J925" s="9"/>
      <c r="K925" s="9"/>
      <c r="L925" s="9"/>
      <c r="M925" s="9"/>
      <c r="N925" s="9"/>
      <c r="O925" s="248"/>
      <c r="P925" s="248"/>
      <c r="Q925" s="248">
        <f t="shared" si="28"/>
        <v>0</v>
      </c>
      <c r="R925" s="9"/>
      <c r="BB925" s="354" t="str">
        <f ca="1">IF(ISBLANK(INDIRECT("B925"))," ",(INDIRECT("B925")))</f>
        <v xml:space="preserve"> </v>
      </c>
      <c r="BC925" s="354" t="str">
        <f ca="1">IF(ISBLANK(INDIRECT("C925"))," ",(INDIRECT("C925")))</f>
        <v xml:space="preserve"> </v>
      </c>
      <c r="BD925" s="354" t="str">
        <f ca="1">IF(ISBLANK(INDIRECT("D925"))," ",(INDIRECT("D925")))</f>
        <v xml:space="preserve"> </v>
      </c>
      <c r="BE925" s="354" t="str">
        <f ca="1">IF(ISBLANK(INDIRECT("E925"))," ",(INDIRECT("E925")))</f>
        <v xml:space="preserve"> </v>
      </c>
      <c r="BF925" s="354" t="str">
        <f ca="1">IF(ISBLANK(INDIRECT("F925"))," ",(INDIRECT("F925")))</f>
        <v xml:space="preserve"> </v>
      </c>
      <c r="BG925" s="354" t="str">
        <f ca="1">IF(ISBLANK(INDIRECT("G925"))," ",(INDIRECT("G925")))</f>
        <v xml:space="preserve"> </v>
      </c>
      <c r="BH925" s="354" t="str">
        <f ca="1">IF(ISBLANK(INDIRECT("H925"))," ",(INDIRECT("H925")))</f>
        <v xml:space="preserve"> </v>
      </c>
      <c r="BI925" s="354" t="str">
        <f ca="1">IF(ISBLANK(INDIRECT("I925"))," ",(INDIRECT("I925")))</f>
        <v xml:space="preserve"> </v>
      </c>
      <c r="BJ925" s="354" t="str">
        <f ca="1">IF(ISBLANK(INDIRECT("J925"))," ",(INDIRECT("J925")))</f>
        <v xml:space="preserve"> </v>
      </c>
      <c r="BK925" s="354" t="str">
        <f ca="1">IF(ISBLANK(INDIRECT("K925"))," ",(INDIRECT("K925")))</f>
        <v xml:space="preserve"> </v>
      </c>
      <c r="BL925" s="354" t="str">
        <f ca="1">IF(ISBLANK(INDIRECT("L925"))," ",(INDIRECT("L925")))</f>
        <v xml:space="preserve"> </v>
      </c>
      <c r="BM925" s="354" t="str">
        <f ca="1">IF(ISBLANK(INDIRECT("M925"))," ",(INDIRECT("M925")))</f>
        <v xml:space="preserve"> </v>
      </c>
      <c r="BN925" s="354" t="str">
        <f ca="1">IF(ISBLANK(INDIRECT("N925"))," ",(INDIRECT("N925")))</f>
        <v xml:space="preserve"> </v>
      </c>
      <c r="BO925" s="354" t="str">
        <f ca="1">IF(ISBLANK(INDIRECT("O925"))," ",(INDIRECT("O925")))</f>
        <v xml:space="preserve"> </v>
      </c>
      <c r="BP925" s="354" t="str">
        <f ca="1">IF(ISBLANK(INDIRECT("P925"))," ",(INDIRECT("P925")))</f>
        <v xml:space="preserve"> </v>
      </c>
      <c r="BQ925" s="354">
        <f ca="1">IF(ISBLANK(INDIRECT("Q925"))," ",(INDIRECT("Q925")))</f>
        <v>0</v>
      </c>
      <c r="BR925" s="354" t="str">
        <f ca="1">IF(ISBLANK(INDIRECT("R925"))," ",(INDIRECT("R925")))</f>
        <v xml:space="preserve"> </v>
      </c>
      <c r="BS925" s="354" t="str">
        <f t="shared" ca="1" si="29"/>
        <v xml:space="preserve"> </v>
      </c>
    </row>
    <row r="926" spans="1:71" x14ac:dyDescent="0.25">
      <c r="A926" s="255">
        <v>921</v>
      </c>
      <c r="B926" s="9"/>
      <c r="C926" s="10"/>
      <c r="D926" s="9"/>
      <c r="E926" s="10"/>
      <c r="F926" s="9"/>
      <c r="G926" s="9"/>
      <c r="H926" s="9"/>
      <c r="I926" s="9"/>
      <c r="J926" s="9"/>
      <c r="K926" s="9"/>
      <c r="L926" s="9"/>
      <c r="M926" s="9"/>
      <c r="N926" s="9"/>
      <c r="O926" s="248"/>
      <c r="P926" s="248"/>
      <c r="Q926" s="248">
        <f t="shared" si="28"/>
        <v>0</v>
      </c>
      <c r="R926" s="9"/>
      <c r="BB926" s="354" t="str">
        <f ca="1">IF(ISBLANK(INDIRECT("B926"))," ",(INDIRECT("B926")))</f>
        <v xml:space="preserve"> </v>
      </c>
      <c r="BC926" s="354" t="str">
        <f ca="1">IF(ISBLANK(INDIRECT("C926"))," ",(INDIRECT("C926")))</f>
        <v xml:space="preserve"> </v>
      </c>
      <c r="BD926" s="354" t="str">
        <f ca="1">IF(ISBLANK(INDIRECT("D926"))," ",(INDIRECT("D926")))</f>
        <v xml:space="preserve"> </v>
      </c>
      <c r="BE926" s="354" t="str">
        <f ca="1">IF(ISBLANK(INDIRECT("E926"))," ",(INDIRECT("E926")))</f>
        <v xml:space="preserve"> </v>
      </c>
      <c r="BF926" s="354" t="str">
        <f ca="1">IF(ISBLANK(INDIRECT("F926"))," ",(INDIRECT("F926")))</f>
        <v xml:space="preserve"> </v>
      </c>
      <c r="BG926" s="354" t="str">
        <f ca="1">IF(ISBLANK(INDIRECT("G926"))," ",(INDIRECT("G926")))</f>
        <v xml:space="preserve"> </v>
      </c>
      <c r="BH926" s="354" t="str">
        <f ca="1">IF(ISBLANK(INDIRECT("H926"))," ",(INDIRECT("H926")))</f>
        <v xml:space="preserve"> </v>
      </c>
      <c r="BI926" s="354" t="str">
        <f ca="1">IF(ISBLANK(INDIRECT("I926"))," ",(INDIRECT("I926")))</f>
        <v xml:space="preserve"> </v>
      </c>
      <c r="BJ926" s="354" t="str">
        <f ca="1">IF(ISBLANK(INDIRECT("J926"))," ",(INDIRECT("J926")))</f>
        <v xml:space="preserve"> </v>
      </c>
      <c r="BK926" s="354" t="str">
        <f ca="1">IF(ISBLANK(INDIRECT("K926"))," ",(INDIRECT("K926")))</f>
        <v xml:space="preserve"> </v>
      </c>
      <c r="BL926" s="354" t="str">
        <f ca="1">IF(ISBLANK(INDIRECT("L926"))," ",(INDIRECT("L926")))</f>
        <v xml:space="preserve"> </v>
      </c>
      <c r="BM926" s="354" t="str">
        <f ca="1">IF(ISBLANK(INDIRECT("M926"))," ",(INDIRECT("M926")))</f>
        <v xml:space="preserve"> </v>
      </c>
      <c r="BN926" s="354" t="str">
        <f ca="1">IF(ISBLANK(INDIRECT("N926"))," ",(INDIRECT("N926")))</f>
        <v xml:space="preserve"> </v>
      </c>
      <c r="BO926" s="354" t="str">
        <f ca="1">IF(ISBLANK(INDIRECT("O926"))," ",(INDIRECT("O926")))</f>
        <v xml:space="preserve"> </v>
      </c>
      <c r="BP926" s="354" t="str">
        <f ca="1">IF(ISBLANK(INDIRECT("P926"))," ",(INDIRECT("P926")))</f>
        <v xml:space="preserve"> </v>
      </c>
      <c r="BQ926" s="354">
        <f ca="1">IF(ISBLANK(INDIRECT("Q926"))," ",(INDIRECT("Q926")))</f>
        <v>0</v>
      </c>
      <c r="BR926" s="354" t="str">
        <f ca="1">IF(ISBLANK(INDIRECT("R926"))," ",(INDIRECT("R926")))</f>
        <v xml:space="preserve"> </v>
      </c>
      <c r="BS926" s="354" t="str">
        <f t="shared" ca="1" si="29"/>
        <v xml:space="preserve"> </v>
      </c>
    </row>
    <row r="927" spans="1:71" x14ac:dyDescent="0.25">
      <c r="A927" s="255">
        <v>922</v>
      </c>
      <c r="B927" s="9"/>
      <c r="C927" s="10"/>
      <c r="D927" s="9"/>
      <c r="E927" s="10"/>
      <c r="F927" s="9"/>
      <c r="G927" s="9"/>
      <c r="H927" s="9"/>
      <c r="I927" s="9"/>
      <c r="J927" s="9"/>
      <c r="K927" s="9"/>
      <c r="L927" s="9"/>
      <c r="M927" s="9"/>
      <c r="N927" s="9"/>
      <c r="O927" s="248"/>
      <c r="P927" s="248"/>
      <c r="Q927" s="248">
        <f t="shared" si="28"/>
        <v>0</v>
      </c>
      <c r="R927" s="9"/>
      <c r="BB927" s="354" t="str">
        <f ca="1">IF(ISBLANK(INDIRECT("B927"))," ",(INDIRECT("B927")))</f>
        <v xml:space="preserve"> </v>
      </c>
      <c r="BC927" s="354" t="str">
        <f ca="1">IF(ISBLANK(INDIRECT("C927"))," ",(INDIRECT("C927")))</f>
        <v xml:space="preserve"> </v>
      </c>
      <c r="BD927" s="354" t="str">
        <f ca="1">IF(ISBLANK(INDIRECT("D927"))," ",(INDIRECT("D927")))</f>
        <v xml:space="preserve"> </v>
      </c>
      <c r="BE927" s="354" t="str">
        <f ca="1">IF(ISBLANK(INDIRECT("E927"))," ",(INDIRECT("E927")))</f>
        <v xml:space="preserve"> </v>
      </c>
      <c r="BF927" s="354" t="str">
        <f ca="1">IF(ISBLANK(INDIRECT("F927"))," ",(INDIRECT("F927")))</f>
        <v xml:space="preserve"> </v>
      </c>
      <c r="BG927" s="354" t="str">
        <f ca="1">IF(ISBLANK(INDIRECT("G927"))," ",(INDIRECT("G927")))</f>
        <v xml:space="preserve"> </v>
      </c>
      <c r="BH927" s="354" t="str">
        <f ca="1">IF(ISBLANK(INDIRECT("H927"))," ",(INDIRECT("H927")))</f>
        <v xml:space="preserve"> </v>
      </c>
      <c r="BI927" s="354" t="str">
        <f ca="1">IF(ISBLANK(INDIRECT("I927"))," ",(INDIRECT("I927")))</f>
        <v xml:space="preserve"> </v>
      </c>
      <c r="BJ927" s="354" t="str">
        <f ca="1">IF(ISBLANK(INDIRECT("J927"))," ",(INDIRECT("J927")))</f>
        <v xml:space="preserve"> </v>
      </c>
      <c r="BK927" s="354" t="str">
        <f ca="1">IF(ISBLANK(INDIRECT("K927"))," ",(INDIRECT("K927")))</f>
        <v xml:space="preserve"> </v>
      </c>
      <c r="BL927" s="354" t="str">
        <f ca="1">IF(ISBLANK(INDIRECT("L927"))," ",(INDIRECT("L927")))</f>
        <v xml:space="preserve"> </v>
      </c>
      <c r="BM927" s="354" t="str">
        <f ca="1">IF(ISBLANK(INDIRECT("M927"))," ",(INDIRECT("M927")))</f>
        <v xml:space="preserve"> </v>
      </c>
      <c r="BN927" s="354" t="str">
        <f ca="1">IF(ISBLANK(INDIRECT("N927"))," ",(INDIRECT("N927")))</f>
        <v xml:space="preserve"> </v>
      </c>
      <c r="BO927" s="354" t="str">
        <f ca="1">IF(ISBLANK(INDIRECT("O927"))," ",(INDIRECT("O927")))</f>
        <v xml:space="preserve"> </v>
      </c>
      <c r="BP927" s="354" t="str">
        <f ca="1">IF(ISBLANK(INDIRECT("P927"))," ",(INDIRECT("P927")))</f>
        <v xml:space="preserve"> </v>
      </c>
      <c r="BQ927" s="354">
        <f ca="1">IF(ISBLANK(INDIRECT("Q927"))," ",(INDIRECT("Q927")))</f>
        <v>0</v>
      </c>
      <c r="BR927" s="354" t="str">
        <f ca="1">IF(ISBLANK(INDIRECT("R927"))," ",(INDIRECT("R927")))</f>
        <v xml:space="preserve"> </v>
      </c>
      <c r="BS927" s="354" t="str">
        <f t="shared" ca="1" si="29"/>
        <v xml:space="preserve"> </v>
      </c>
    </row>
    <row r="928" spans="1:71" x14ac:dyDescent="0.25">
      <c r="A928" s="255">
        <v>923</v>
      </c>
      <c r="B928" s="9"/>
      <c r="C928" s="10"/>
      <c r="D928" s="9"/>
      <c r="E928" s="10"/>
      <c r="F928" s="9"/>
      <c r="G928" s="9"/>
      <c r="H928" s="9"/>
      <c r="I928" s="9"/>
      <c r="J928" s="9"/>
      <c r="K928" s="9"/>
      <c r="L928" s="9"/>
      <c r="M928" s="9"/>
      <c r="N928" s="9"/>
      <c r="O928" s="248"/>
      <c r="P928" s="248"/>
      <c r="Q928" s="248">
        <f t="shared" si="28"/>
        <v>0</v>
      </c>
      <c r="R928" s="9"/>
      <c r="BB928" s="354" t="str">
        <f ca="1">IF(ISBLANK(INDIRECT("B928"))," ",(INDIRECT("B928")))</f>
        <v xml:space="preserve"> </v>
      </c>
      <c r="BC928" s="354" t="str">
        <f ca="1">IF(ISBLANK(INDIRECT("C928"))," ",(INDIRECT("C928")))</f>
        <v xml:space="preserve"> </v>
      </c>
      <c r="BD928" s="354" t="str">
        <f ca="1">IF(ISBLANK(INDIRECT("D928"))," ",(INDIRECT("D928")))</f>
        <v xml:space="preserve"> </v>
      </c>
      <c r="BE928" s="354" t="str">
        <f ca="1">IF(ISBLANK(INDIRECT("E928"))," ",(INDIRECT("E928")))</f>
        <v xml:space="preserve"> </v>
      </c>
      <c r="BF928" s="354" t="str">
        <f ca="1">IF(ISBLANK(INDIRECT("F928"))," ",(INDIRECT("F928")))</f>
        <v xml:space="preserve"> </v>
      </c>
      <c r="BG928" s="354" t="str">
        <f ca="1">IF(ISBLANK(INDIRECT("G928"))," ",(INDIRECT("G928")))</f>
        <v xml:space="preserve"> </v>
      </c>
      <c r="BH928" s="354" t="str">
        <f ca="1">IF(ISBLANK(INDIRECT("H928"))," ",(INDIRECT("H928")))</f>
        <v xml:space="preserve"> </v>
      </c>
      <c r="BI928" s="354" t="str">
        <f ca="1">IF(ISBLANK(INDIRECT("I928"))," ",(INDIRECT("I928")))</f>
        <v xml:space="preserve"> </v>
      </c>
      <c r="BJ928" s="354" t="str">
        <f ca="1">IF(ISBLANK(INDIRECT("J928"))," ",(INDIRECT("J928")))</f>
        <v xml:space="preserve"> </v>
      </c>
      <c r="BK928" s="354" t="str">
        <f ca="1">IF(ISBLANK(INDIRECT("K928"))," ",(INDIRECT("K928")))</f>
        <v xml:space="preserve"> </v>
      </c>
      <c r="BL928" s="354" t="str">
        <f ca="1">IF(ISBLANK(INDIRECT("L928"))," ",(INDIRECT("L928")))</f>
        <v xml:space="preserve"> </v>
      </c>
      <c r="BM928" s="354" t="str">
        <f ca="1">IF(ISBLANK(INDIRECT("M928"))," ",(INDIRECT("M928")))</f>
        <v xml:space="preserve"> </v>
      </c>
      <c r="BN928" s="354" t="str">
        <f ca="1">IF(ISBLANK(INDIRECT("N928"))," ",(INDIRECT("N928")))</f>
        <v xml:space="preserve"> </v>
      </c>
      <c r="BO928" s="354" t="str">
        <f ca="1">IF(ISBLANK(INDIRECT("O928"))," ",(INDIRECT("O928")))</f>
        <v xml:space="preserve"> </v>
      </c>
      <c r="BP928" s="354" t="str">
        <f ca="1">IF(ISBLANK(INDIRECT("P928"))," ",(INDIRECT("P928")))</f>
        <v xml:space="preserve"> </v>
      </c>
      <c r="BQ928" s="354">
        <f ca="1">IF(ISBLANK(INDIRECT("Q928"))," ",(INDIRECT("Q928")))</f>
        <v>0</v>
      </c>
      <c r="BR928" s="354" t="str">
        <f ca="1">IF(ISBLANK(INDIRECT("R928"))," ",(INDIRECT("R928")))</f>
        <v xml:space="preserve"> </v>
      </c>
      <c r="BS928" s="354" t="str">
        <f t="shared" ca="1" si="29"/>
        <v xml:space="preserve"> </v>
      </c>
    </row>
    <row r="929" spans="1:71" x14ac:dyDescent="0.25">
      <c r="A929" s="255">
        <v>924</v>
      </c>
      <c r="B929" s="9"/>
      <c r="C929" s="10"/>
      <c r="D929" s="9"/>
      <c r="E929" s="10"/>
      <c r="F929" s="9"/>
      <c r="G929" s="9"/>
      <c r="H929" s="9"/>
      <c r="I929" s="9"/>
      <c r="J929" s="9"/>
      <c r="K929" s="9"/>
      <c r="L929" s="9"/>
      <c r="M929" s="9"/>
      <c r="N929" s="9"/>
      <c r="O929" s="248"/>
      <c r="P929" s="248"/>
      <c r="Q929" s="248">
        <f t="shared" si="28"/>
        <v>0</v>
      </c>
      <c r="R929" s="9"/>
      <c r="BB929" s="354" t="str">
        <f ca="1">IF(ISBLANK(INDIRECT("B929"))," ",(INDIRECT("B929")))</f>
        <v xml:space="preserve"> </v>
      </c>
      <c r="BC929" s="354" t="str">
        <f ca="1">IF(ISBLANK(INDIRECT("C929"))," ",(INDIRECT("C929")))</f>
        <v xml:space="preserve"> </v>
      </c>
      <c r="BD929" s="354" t="str">
        <f ca="1">IF(ISBLANK(INDIRECT("D929"))," ",(INDIRECT("D929")))</f>
        <v xml:space="preserve"> </v>
      </c>
      <c r="BE929" s="354" t="str">
        <f ca="1">IF(ISBLANK(INDIRECT("E929"))," ",(INDIRECT("E929")))</f>
        <v xml:space="preserve"> </v>
      </c>
      <c r="BF929" s="354" t="str">
        <f ca="1">IF(ISBLANK(INDIRECT("F929"))," ",(INDIRECT("F929")))</f>
        <v xml:space="preserve"> </v>
      </c>
      <c r="BG929" s="354" t="str">
        <f ca="1">IF(ISBLANK(INDIRECT("G929"))," ",(INDIRECT("G929")))</f>
        <v xml:space="preserve"> </v>
      </c>
      <c r="BH929" s="354" t="str">
        <f ca="1">IF(ISBLANK(INDIRECT("H929"))," ",(INDIRECT("H929")))</f>
        <v xml:space="preserve"> </v>
      </c>
      <c r="BI929" s="354" t="str">
        <f ca="1">IF(ISBLANK(INDIRECT("I929"))," ",(INDIRECT("I929")))</f>
        <v xml:space="preserve"> </v>
      </c>
      <c r="BJ929" s="354" t="str">
        <f ca="1">IF(ISBLANK(INDIRECT("J929"))," ",(INDIRECT("J929")))</f>
        <v xml:space="preserve"> </v>
      </c>
      <c r="BK929" s="354" t="str">
        <f ca="1">IF(ISBLANK(INDIRECT("K929"))," ",(INDIRECT("K929")))</f>
        <v xml:space="preserve"> </v>
      </c>
      <c r="BL929" s="354" t="str">
        <f ca="1">IF(ISBLANK(INDIRECT("L929"))," ",(INDIRECT("L929")))</f>
        <v xml:space="preserve"> </v>
      </c>
      <c r="BM929" s="354" t="str">
        <f ca="1">IF(ISBLANK(INDIRECT("M929"))," ",(INDIRECT("M929")))</f>
        <v xml:space="preserve"> </v>
      </c>
      <c r="BN929" s="354" t="str">
        <f ca="1">IF(ISBLANK(INDIRECT("N929"))," ",(INDIRECT("N929")))</f>
        <v xml:space="preserve"> </v>
      </c>
      <c r="BO929" s="354" t="str">
        <f ca="1">IF(ISBLANK(INDIRECT("O929"))," ",(INDIRECT("O929")))</f>
        <v xml:space="preserve"> </v>
      </c>
      <c r="BP929" s="354" t="str">
        <f ca="1">IF(ISBLANK(INDIRECT("P929"))," ",(INDIRECT("P929")))</f>
        <v xml:space="preserve"> </v>
      </c>
      <c r="BQ929" s="354">
        <f ca="1">IF(ISBLANK(INDIRECT("Q929"))," ",(INDIRECT("Q929")))</f>
        <v>0</v>
      </c>
      <c r="BR929" s="354" t="str">
        <f ca="1">IF(ISBLANK(INDIRECT("R929"))," ",(INDIRECT("R929")))</f>
        <v xml:space="preserve"> </v>
      </c>
      <c r="BS929" s="354" t="str">
        <f t="shared" ca="1" si="29"/>
        <v xml:space="preserve"> </v>
      </c>
    </row>
    <row r="930" spans="1:71" x14ac:dyDescent="0.25">
      <c r="A930" s="255">
        <v>925</v>
      </c>
      <c r="B930" s="9"/>
      <c r="C930" s="10"/>
      <c r="D930" s="9"/>
      <c r="E930" s="10"/>
      <c r="F930" s="9"/>
      <c r="G930" s="9"/>
      <c r="H930" s="9"/>
      <c r="I930" s="9"/>
      <c r="J930" s="9"/>
      <c r="K930" s="9"/>
      <c r="L930" s="9"/>
      <c r="M930" s="9"/>
      <c r="N930" s="9"/>
      <c r="O930" s="248"/>
      <c r="P930" s="248"/>
      <c r="Q930" s="248">
        <f t="shared" si="28"/>
        <v>0</v>
      </c>
      <c r="R930" s="9"/>
      <c r="BB930" s="354" t="str">
        <f ca="1">IF(ISBLANK(INDIRECT("B930"))," ",(INDIRECT("B930")))</f>
        <v xml:space="preserve"> </v>
      </c>
      <c r="BC930" s="354" t="str">
        <f ca="1">IF(ISBLANK(INDIRECT("C930"))," ",(INDIRECT("C930")))</f>
        <v xml:space="preserve"> </v>
      </c>
      <c r="BD930" s="354" t="str">
        <f ca="1">IF(ISBLANK(INDIRECT("D930"))," ",(INDIRECT("D930")))</f>
        <v xml:space="preserve"> </v>
      </c>
      <c r="BE930" s="354" t="str">
        <f ca="1">IF(ISBLANK(INDIRECT("E930"))," ",(INDIRECT("E930")))</f>
        <v xml:space="preserve"> </v>
      </c>
      <c r="BF930" s="354" t="str">
        <f ca="1">IF(ISBLANK(INDIRECT("F930"))," ",(INDIRECT("F930")))</f>
        <v xml:space="preserve"> </v>
      </c>
      <c r="BG930" s="354" t="str">
        <f ca="1">IF(ISBLANK(INDIRECT("G930"))," ",(INDIRECT("G930")))</f>
        <v xml:space="preserve"> </v>
      </c>
      <c r="BH930" s="354" t="str">
        <f ca="1">IF(ISBLANK(INDIRECT("H930"))," ",(INDIRECT("H930")))</f>
        <v xml:space="preserve"> </v>
      </c>
      <c r="BI930" s="354" t="str">
        <f ca="1">IF(ISBLANK(INDIRECT("I930"))," ",(INDIRECT("I930")))</f>
        <v xml:space="preserve"> </v>
      </c>
      <c r="BJ930" s="354" t="str">
        <f ca="1">IF(ISBLANK(INDIRECT("J930"))," ",(INDIRECT("J930")))</f>
        <v xml:space="preserve"> </v>
      </c>
      <c r="BK930" s="354" t="str">
        <f ca="1">IF(ISBLANK(INDIRECT("K930"))," ",(INDIRECT("K930")))</f>
        <v xml:space="preserve"> </v>
      </c>
      <c r="BL930" s="354" t="str">
        <f ca="1">IF(ISBLANK(INDIRECT("L930"))," ",(INDIRECT("L930")))</f>
        <v xml:space="preserve"> </v>
      </c>
      <c r="BM930" s="354" t="str">
        <f ca="1">IF(ISBLANK(INDIRECT("M930"))," ",(INDIRECT("M930")))</f>
        <v xml:space="preserve"> </v>
      </c>
      <c r="BN930" s="354" t="str">
        <f ca="1">IF(ISBLANK(INDIRECT("N930"))," ",(INDIRECT("N930")))</f>
        <v xml:space="preserve"> </v>
      </c>
      <c r="BO930" s="354" t="str">
        <f ca="1">IF(ISBLANK(INDIRECT("O930"))," ",(INDIRECT("O930")))</f>
        <v xml:space="preserve"> </v>
      </c>
      <c r="BP930" s="354" t="str">
        <f ca="1">IF(ISBLANK(INDIRECT("P930"))," ",(INDIRECT("P930")))</f>
        <v xml:space="preserve"> </v>
      </c>
      <c r="BQ930" s="354">
        <f ca="1">IF(ISBLANK(INDIRECT("Q930"))," ",(INDIRECT("Q930")))</f>
        <v>0</v>
      </c>
      <c r="BR930" s="354" t="str">
        <f ca="1">IF(ISBLANK(INDIRECT("R930"))," ",(INDIRECT("R930")))</f>
        <v xml:space="preserve"> </v>
      </c>
      <c r="BS930" s="354" t="str">
        <f t="shared" ca="1" si="29"/>
        <v xml:space="preserve"> </v>
      </c>
    </row>
    <row r="931" spans="1:71" x14ac:dyDescent="0.25">
      <c r="A931" s="255">
        <v>926</v>
      </c>
      <c r="B931" s="9"/>
      <c r="C931" s="10"/>
      <c r="D931" s="9"/>
      <c r="E931" s="10"/>
      <c r="F931" s="9"/>
      <c r="G931" s="9"/>
      <c r="H931" s="9"/>
      <c r="I931" s="9"/>
      <c r="J931" s="9"/>
      <c r="K931" s="9"/>
      <c r="L931" s="9"/>
      <c r="M931" s="9"/>
      <c r="N931" s="9"/>
      <c r="O931" s="248"/>
      <c r="P931" s="248"/>
      <c r="Q931" s="248">
        <f t="shared" si="28"/>
        <v>0</v>
      </c>
      <c r="R931" s="9"/>
      <c r="BB931" s="354" t="str">
        <f ca="1">IF(ISBLANK(INDIRECT("B931"))," ",(INDIRECT("B931")))</f>
        <v xml:space="preserve"> </v>
      </c>
      <c r="BC931" s="354" t="str">
        <f ca="1">IF(ISBLANK(INDIRECT("C931"))," ",(INDIRECT("C931")))</f>
        <v xml:space="preserve"> </v>
      </c>
      <c r="BD931" s="354" t="str">
        <f ca="1">IF(ISBLANK(INDIRECT("D931"))," ",(INDIRECT("D931")))</f>
        <v xml:space="preserve"> </v>
      </c>
      <c r="BE931" s="354" t="str">
        <f ca="1">IF(ISBLANK(INDIRECT("E931"))," ",(INDIRECT("E931")))</f>
        <v xml:space="preserve"> </v>
      </c>
      <c r="BF931" s="354" t="str">
        <f ca="1">IF(ISBLANK(INDIRECT("F931"))," ",(INDIRECT("F931")))</f>
        <v xml:space="preserve"> </v>
      </c>
      <c r="BG931" s="354" t="str">
        <f ca="1">IF(ISBLANK(INDIRECT("G931"))," ",(INDIRECT("G931")))</f>
        <v xml:space="preserve"> </v>
      </c>
      <c r="BH931" s="354" t="str">
        <f ca="1">IF(ISBLANK(INDIRECT("H931"))," ",(INDIRECT("H931")))</f>
        <v xml:space="preserve"> </v>
      </c>
      <c r="BI931" s="354" t="str">
        <f ca="1">IF(ISBLANK(INDIRECT("I931"))," ",(INDIRECT("I931")))</f>
        <v xml:space="preserve"> </v>
      </c>
      <c r="BJ931" s="354" t="str">
        <f ca="1">IF(ISBLANK(INDIRECT("J931"))," ",(INDIRECT("J931")))</f>
        <v xml:space="preserve"> </v>
      </c>
      <c r="BK931" s="354" t="str">
        <f ca="1">IF(ISBLANK(INDIRECT("K931"))," ",(INDIRECT("K931")))</f>
        <v xml:space="preserve"> </v>
      </c>
      <c r="BL931" s="354" t="str">
        <f ca="1">IF(ISBLANK(INDIRECT("L931"))," ",(INDIRECT("L931")))</f>
        <v xml:space="preserve"> </v>
      </c>
      <c r="BM931" s="354" t="str">
        <f ca="1">IF(ISBLANK(INDIRECT("M931"))," ",(INDIRECT("M931")))</f>
        <v xml:space="preserve"> </v>
      </c>
      <c r="BN931" s="354" t="str">
        <f ca="1">IF(ISBLANK(INDIRECT("N931"))," ",(INDIRECT("N931")))</f>
        <v xml:space="preserve"> </v>
      </c>
      <c r="BO931" s="354" t="str">
        <f ca="1">IF(ISBLANK(INDIRECT("O931"))," ",(INDIRECT("O931")))</f>
        <v xml:space="preserve"> </v>
      </c>
      <c r="BP931" s="354" t="str">
        <f ca="1">IF(ISBLANK(INDIRECT("P931"))," ",(INDIRECT("P931")))</f>
        <v xml:space="preserve"> </v>
      </c>
      <c r="BQ931" s="354">
        <f ca="1">IF(ISBLANK(INDIRECT("Q931"))," ",(INDIRECT("Q931")))</f>
        <v>0</v>
      </c>
      <c r="BR931" s="354" t="str">
        <f ca="1">IF(ISBLANK(INDIRECT("R931"))," ",(INDIRECT("R931")))</f>
        <v xml:space="preserve"> </v>
      </c>
      <c r="BS931" s="354" t="str">
        <f t="shared" ca="1" si="29"/>
        <v xml:space="preserve"> </v>
      </c>
    </row>
    <row r="932" spans="1:71" x14ac:dyDescent="0.25">
      <c r="A932" s="255">
        <v>927</v>
      </c>
      <c r="B932" s="9"/>
      <c r="C932" s="10"/>
      <c r="D932" s="9"/>
      <c r="E932" s="10"/>
      <c r="F932" s="9"/>
      <c r="G932" s="9"/>
      <c r="H932" s="9"/>
      <c r="I932" s="9"/>
      <c r="J932" s="9"/>
      <c r="K932" s="9"/>
      <c r="L932" s="9"/>
      <c r="M932" s="9"/>
      <c r="N932" s="9"/>
      <c r="O932" s="248"/>
      <c r="P932" s="248"/>
      <c r="Q932" s="248">
        <f t="shared" si="28"/>
        <v>0</v>
      </c>
      <c r="R932" s="9"/>
      <c r="BB932" s="354" t="str">
        <f ca="1">IF(ISBLANK(INDIRECT("B932"))," ",(INDIRECT("B932")))</f>
        <v xml:space="preserve"> </v>
      </c>
      <c r="BC932" s="354" t="str">
        <f ca="1">IF(ISBLANK(INDIRECT("C932"))," ",(INDIRECT("C932")))</f>
        <v xml:space="preserve"> </v>
      </c>
      <c r="BD932" s="354" t="str">
        <f ca="1">IF(ISBLANK(INDIRECT("D932"))," ",(INDIRECT("D932")))</f>
        <v xml:space="preserve"> </v>
      </c>
      <c r="BE932" s="354" t="str">
        <f ca="1">IF(ISBLANK(INDIRECT("E932"))," ",(INDIRECT("E932")))</f>
        <v xml:space="preserve"> </v>
      </c>
      <c r="BF932" s="354" t="str">
        <f ca="1">IF(ISBLANK(INDIRECT("F932"))," ",(INDIRECT("F932")))</f>
        <v xml:space="preserve"> </v>
      </c>
      <c r="BG932" s="354" t="str">
        <f ca="1">IF(ISBLANK(INDIRECT("G932"))," ",(INDIRECT("G932")))</f>
        <v xml:space="preserve"> </v>
      </c>
      <c r="BH932" s="354" t="str">
        <f ca="1">IF(ISBLANK(INDIRECT("H932"))," ",(INDIRECT("H932")))</f>
        <v xml:space="preserve"> </v>
      </c>
      <c r="BI932" s="354" t="str">
        <f ca="1">IF(ISBLANK(INDIRECT("I932"))," ",(INDIRECT("I932")))</f>
        <v xml:space="preserve"> </v>
      </c>
      <c r="BJ932" s="354" t="str">
        <f ca="1">IF(ISBLANK(INDIRECT("J932"))," ",(INDIRECT("J932")))</f>
        <v xml:space="preserve"> </v>
      </c>
      <c r="BK932" s="354" t="str">
        <f ca="1">IF(ISBLANK(INDIRECT("K932"))," ",(INDIRECT("K932")))</f>
        <v xml:space="preserve"> </v>
      </c>
      <c r="BL932" s="354" t="str">
        <f ca="1">IF(ISBLANK(INDIRECT("L932"))," ",(INDIRECT("L932")))</f>
        <v xml:space="preserve"> </v>
      </c>
      <c r="BM932" s="354" t="str">
        <f ca="1">IF(ISBLANK(INDIRECT("M932"))," ",(INDIRECT("M932")))</f>
        <v xml:space="preserve"> </v>
      </c>
      <c r="BN932" s="354" t="str">
        <f ca="1">IF(ISBLANK(INDIRECT("N932"))," ",(INDIRECT("N932")))</f>
        <v xml:space="preserve"> </v>
      </c>
      <c r="BO932" s="354" t="str">
        <f ca="1">IF(ISBLANK(INDIRECT("O932"))," ",(INDIRECT("O932")))</f>
        <v xml:space="preserve"> </v>
      </c>
      <c r="BP932" s="354" t="str">
        <f ca="1">IF(ISBLANK(INDIRECT("P932"))," ",(INDIRECT("P932")))</f>
        <v xml:space="preserve"> </v>
      </c>
      <c r="BQ932" s="354">
        <f ca="1">IF(ISBLANK(INDIRECT("Q932"))," ",(INDIRECT("Q932")))</f>
        <v>0</v>
      </c>
      <c r="BR932" s="354" t="str">
        <f ca="1">IF(ISBLANK(INDIRECT("R932"))," ",(INDIRECT("R932")))</f>
        <v xml:space="preserve"> </v>
      </c>
      <c r="BS932" s="354" t="str">
        <f t="shared" ca="1" si="29"/>
        <v xml:space="preserve"> </v>
      </c>
    </row>
    <row r="933" spans="1:71" x14ac:dyDescent="0.25">
      <c r="A933" s="255">
        <v>928</v>
      </c>
      <c r="B933" s="9"/>
      <c r="C933" s="10"/>
      <c r="D933" s="9"/>
      <c r="E933" s="10"/>
      <c r="F933" s="9"/>
      <c r="G933" s="9"/>
      <c r="H933" s="9"/>
      <c r="I933" s="9"/>
      <c r="J933" s="9"/>
      <c r="K933" s="9"/>
      <c r="L933" s="9"/>
      <c r="M933" s="9"/>
      <c r="N933" s="9"/>
      <c r="O933" s="248"/>
      <c r="P933" s="248"/>
      <c r="Q933" s="248">
        <f t="shared" si="28"/>
        <v>0</v>
      </c>
      <c r="R933" s="9"/>
      <c r="BB933" s="354" t="str">
        <f ca="1">IF(ISBLANK(INDIRECT("B933"))," ",(INDIRECT("B933")))</f>
        <v xml:space="preserve"> </v>
      </c>
      <c r="BC933" s="354" t="str">
        <f ca="1">IF(ISBLANK(INDIRECT("C933"))," ",(INDIRECT("C933")))</f>
        <v xml:space="preserve"> </v>
      </c>
      <c r="BD933" s="354" t="str">
        <f ca="1">IF(ISBLANK(INDIRECT("D933"))," ",(INDIRECT("D933")))</f>
        <v xml:space="preserve"> </v>
      </c>
      <c r="BE933" s="354" t="str">
        <f ca="1">IF(ISBLANK(INDIRECT("E933"))," ",(INDIRECT("E933")))</f>
        <v xml:space="preserve"> </v>
      </c>
      <c r="BF933" s="354" t="str">
        <f ca="1">IF(ISBLANK(INDIRECT("F933"))," ",(INDIRECT("F933")))</f>
        <v xml:space="preserve"> </v>
      </c>
      <c r="BG933" s="354" t="str">
        <f ca="1">IF(ISBLANK(INDIRECT("G933"))," ",(INDIRECT("G933")))</f>
        <v xml:space="preserve"> </v>
      </c>
      <c r="BH933" s="354" t="str">
        <f ca="1">IF(ISBLANK(INDIRECT("H933"))," ",(INDIRECT("H933")))</f>
        <v xml:space="preserve"> </v>
      </c>
      <c r="BI933" s="354" t="str">
        <f ca="1">IF(ISBLANK(INDIRECT("I933"))," ",(INDIRECT("I933")))</f>
        <v xml:space="preserve"> </v>
      </c>
      <c r="BJ933" s="354" t="str">
        <f ca="1">IF(ISBLANK(INDIRECT("J933"))," ",(INDIRECT("J933")))</f>
        <v xml:space="preserve"> </v>
      </c>
      <c r="BK933" s="354" t="str">
        <f ca="1">IF(ISBLANK(INDIRECT("K933"))," ",(INDIRECT("K933")))</f>
        <v xml:space="preserve"> </v>
      </c>
      <c r="BL933" s="354" t="str">
        <f ca="1">IF(ISBLANK(INDIRECT("L933"))," ",(INDIRECT("L933")))</f>
        <v xml:space="preserve"> </v>
      </c>
      <c r="BM933" s="354" t="str">
        <f ca="1">IF(ISBLANK(INDIRECT("M933"))," ",(INDIRECT("M933")))</f>
        <v xml:space="preserve"> </v>
      </c>
      <c r="BN933" s="354" t="str">
        <f ca="1">IF(ISBLANK(INDIRECT("N933"))," ",(INDIRECT("N933")))</f>
        <v xml:space="preserve"> </v>
      </c>
      <c r="BO933" s="354" t="str">
        <f ca="1">IF(ISBLANK(INDIRECT("O933"))," ",(INDIRECT("O933")))</f>
        <v xml:space="preserve"> </v>
      </c>
      <c r="BP933" s="354" t="str">
        <f ca="1">IF(ISBLANK(INDIRECT("P933"))," ",(INDIRECT("P933")))</f>
        <v xml:space="preserve"> </v>
      </c>
      <c r="BQ933" s="354">
        <f ca="1">IF(ISBLANK(INDIRECT("Q933"))," ",(INDIRECT("Q933")))</f>
        <v>0</v>
      </c>
      <c r="BR933" s="354" t="str">
        <f ca="1">IF(ISBLANK(INDIRECT("R933"))," ",(INDIRECT("R933")))</f>
        <v xml:space="preserve"> </v>
      </c>
      <c r="BS933" s="354" t="str">
        <f t="shared" ca="1" si="29"/>
        <v xml:space="preserve"> </v>
      </c>
    </row>
    <row r="934" spans="1:71" x14ac:dyDescent="0.25">
      <c r="A934" s="255">
        <v>929</v>
      </c>
      <c r="B934" s="9"/>
      <c r="C934" s="10"/>
      <c r="D934" s="9"/>
      <c r="E934" s="10"/>
      <c r="F934" s="9"/>
      <c r="G934" s="9"/>
      <c r="H934" s="9"/>
      <c r="I934" s="9"/>
      <c r="J934" s="9"/>
      <c r="K934" s="9"/>
      <c r="L934" s="9"/>
      <c r="M934" s="9"/>
      <c r="N934" s="9"/>
      <c r="O934" s="248"/>
      <c r="P934" s="248"/>
      <c r="Q934" s="248">
        <f t="shared" si="28"/>
        <v>0</v>
      </c>
      <c r="R934" s="9"/>
      <c r="BB934" s="354" t="str">
        <f ca="1">IF(ISBLANK(INDIRECT("B934"))," ",(INDIRECT("B934")))</f>
        <v xml:space="preserve"> </v>
      </c>
      <c r="BC934" s="354" t="str">
        <f ca="1">IF(ISBLANK(INDIRECT("C934"))," ",(INDIRECT("C934")))</f>
        <v xml:space="preserve"> </v>
      </c>
      <c r="BD934" s="354" t="str">
        <f ca="1">IF(ISBLANK(INDIRECT("D934"))," ",(INDIRECT("D934")))</f>
        <v xml:space="preserve"> </v>
      </c>
      <c r="BE934" s="354" t="str">
        <f ca="1">IF(ISBLANK(INDIRECT("E934"))," ",(INDIRECT("E934")))</f>
        <v xml:space="preserve"> </v>
      </c>
      <c r="BF934" s="354" t="str">
        <f ca="1">IF(ISBLANK(INDIRECT("F934"))," ",(INDIRECT("F934")))</f>
        <v xml:space="preserve"> </v>
      </c>
      <c r="BG934" s="354" t="str">
        <f ca="1">IF(ISBLANK(INDIRECT("G934"))," ",(INDIRECT("G934")))</f>
        <v xml:space="preserve"> </v>
      </c>
      <c r="BH934" s="354" t="str">
        <f ca="1">IF(ISBLANK(INDIRECT("H934"))," ",(INDIRECT("H934")))</f>
        <v xml:space="preserve"> </v>
      </c>
      <c r="BI934" s="354" t="str">
        <f ca="1">IF(ISBLANK(INDIRECT("I934"))," ",(INDIRECT("I934")))</f>
        <v xml:space="preserve"> </v>
      </c>
      <c r="BJ934" s="354" t="str">
        <f ca="1">IF(ISBLANK(INDIRECT("J934"))," ",(INDIRECT("J934")))</f>
        <v xml:space="preserve"> </v>
      </c>
      <c r="BK934" s="354" t="str">
        <f ca="1">IF(ISBLANK(INDIRECT("K934"))," ",(INDIRECT("K934")))</f>
        <v xml:space="preserve"> </v>
      </c>
      <c r="BL934" s="354" t="str">
        <f ca="1">IF(ISBLANK(INDIRECT("L934"))," ",(INDIRECT("L934")))</f>
        <v xml:space="preserve"> </v>
      </c>
      <c r="BM934" s="354" t="str">
        <f ca="1">IF(ISBLANK(INDIRECT("M934"))," ",(INDIRECT("M934")))</f>
        <v xml:space="preserve"> </v>
      </c>
      <c r="BN934" s="354" t="str">
        <f ca="1">IF(ISBLANK(INDIRECT("N934"))," ",(INDIRECT("N934")))</f>
        <v xml:space="preserve"> </v>
      </c>
      <c r="BO934" s="354" t="str">
        <f ca="1">IF(ISBLANK(INDIRECT("O934"))," ",(INDIRECT("O934")))</f>
        <v xml:space="preserve"> </v>
      </c>
      <c r="BP934" s="354" t="str">
        <f ca="1">IF(ISBLANK(INDIRECT("P934"))," ",(INDIRECT("P934")))</f>
        <v xml:space="preserve"> </v>
      </c>
      <c r="BQ934" s="354">
        <f ca="1">IF(ISBLANK(INDIRECT("Q934"))," ",(INDIRECT("Q934")))</f>
        <v>0</v>
      </c>
      <c r="BR934" s="354" t="str">
        <f ca="1">IF(ISBLANK(INDIRECT("R934"))," ",(INDIRECT("R934")))</f>
        <v xml:space="preserve"> </v>
      </c>
      <c r="BS934" s="354" t="str">
        <f t="shared" ca="1" si="29"/>
        <v xml:space="preserve"> </v>
      </c>
    </row>
    <row r="935" spans="1:71" x14ac:dyDescent="0.25">
      <c r="A935" s="255">
        <v>930</v>
      </c>
      <c r="B935" s="9"/>
      <c r="C935" s="10"/>
      <c r="D935" s="9"/>
      <c r="E935" s="10"/>
      <c r="F935" s="9"/>
      <c r="G935" s="9"/>
      <c r="H935" s="9"/>
      <c r="I935" s="9"/>
      <c r="J935" s="9"/>
      <c r="K935" s="9"/>
      <c r="L935" s="9"/>
      <c r="M935" s="9"/>
      <c r="N935" s="9"/>
      <c r="O935" s="248"/>
      <c r="P935" s="248"/>
      <c r="Q935" s="248">
        <f t="shared" si="28"/>
        <v>0</v>
      </c>
      <c r="R935" s="9"/>
      <c r="BB935" s="354" t="str">
        <f ca="1">IF(ISBLANK(INDIRECT("B935"))," ",(INDIRECT("B935")))</f>
        <v xml:space="preserve"> </v>
      </c>
      <c r="BC935" s="354" t="str">
        <f ca="1">IF(ISBLANK(INDIRECT("C935"))," ",(INDIRECT("C935")))</f>
        <v xml:space="preserve"> </v>
      </c>
      <c r="BD935" s="354" t="str">
        <f ca="1">IF(ISBLANK(INDIRECT("D935"))," ",(INDIRECT("D935")))</f>
        <v xml:space="preserve"> </v>
      </c>
      <c r="BE935" s="354" t="str">
        <f ca="1">IF(ISBLANK(INDIRECT("E935"))," ",(INDIRECT("E935")))</f>
        <v xml:space="preserve"> </v>
      </c>
      <c r="BF935" s="354" t="str">
        <f ca="1">IF(ISBLANK(INDIRECT("F935"))," ",(INDIRECT("F935")))</f>
        <v xml:space="preserve"> </v>
      </c>
      <c r="BG935" s="354" t="str">
        <f ca="1">IF(ISBLANK(INDIRECT("G935"))," ",(INDIRECT("G935")))</f>
        <v xml:space="preserve"> </v>
      </c>
      <c r="BH935" s="354" t="str">
        <f ca="1">IF(ISBLANK(INDIRECT("H935"))," ",(INDIRECT("H935")))</f>
        <v xml:space="preserve"> </v>
      </c>
      <c r="BI935" s="354" t="str">
        <f ca="1">IF(ISBLANK(INDIRECT("I935"))," ",(INDIRECT("I935")))</f>
        <v xml:space="preserve"> </v>
      </c>
      <c r="BJ935" s="354" t="str">
        <f ca="1">IF(ISBLANK(INDIRECT("J935"))," ",(INDIRECT("J935")))</f>
        <v xml:space="preserve"> </v>
      </c>
      <c r="BK935" s="354" t="str">
        <f ca="1">IF(ISBLANK(INDIRECT("K935"))," ",(INDIRECT("K935")))</f>
        <v xml:space="preserve"> </v>
      </c>
      <c r="BL935" s="354" t="str">
        <f ca="1">IF(ISBLANK(INDIRECT("L935"))," ",(INDIRECT("L935")))</f>
        <v xml:space="preserve"> </v>
      </c>
      <c r="BM935" s="354" t="str">
        <f ca="1">IF(ISBLANK(INDIRECT("M935"))," ",(INDIRECT("M935")))</f>
        <v xml:space="preserve"> </v>
      </c>
      <c r="BN935" s="354" t="str">
        <f ca="1">IF(ISBLANK(INDIRECT("N935"))," ",(INDIRECT("N935")))</f>
        <v xml:space="preserve"> </v>
      </c>
      <c r="BO935" s="354" t="str">
        <f ca="1">IF(ISBLANK(INDIRECT("O935"))," ",(INDIRECT("O935")))</f>
        <v xml:space="preserve"> </v>
      </c>
      <c r="BP935" s="354" t="str">
        <f ca="1">IF(ISBLANK(INDIRECT("P935"))," ",(INDIRECT("P935")))</f>
        <v xml:space="preserve"> </v>
      </c>
      <c r="BQ935" s="354">
        <f ca="1">IF(ISBLANK(INDIRECT("Q935"))," ",(INDIRECT("Q935")))</f>
        <v>0</v>
      </c>
      <c r="BR935" s="354" t="str">
        <f ca="1">IF(ISBLANK(INDIRECT("R935"))," ",(INDIRECT("R935")))</f>
        <v xml:space="preserve"> </v>
      </c>
      <c r="BS935" s="354" t="str">
        <f t="shared" ca="1" si="29"/>
        <v xml:space="preserve"> </v>
      </c>
    </row>
    <row r="936" spans="1:71" x14ac:dyDescent="0.25">
      <c r="A936" s="255">
        <v>931</v>
      </c>
      <c r="B936" s="9"/>
      <c r="C936" s="10"/>
      <c r="D936" s="9"/>
      <c r="E936" s="10"/>
      <c r="F936" s="9"/>
      <c r="G936" s="9"/>
      <c r="H936" s="9"/>
      <c r="I936" s="9"/>
      <c r="J936" s="9"/>
      <c r="K936" s="9"/>
      <c r="L936" s="9"/>
      <c r="M936" s="9"/>
      <c r="N936" s="9"/>
      <c r="O936" s="248"/>
      <c r="P936" s="248"/>
      <c r="Q936" s="248">
        <f t="shared" si="28"/>
        <v>0</v>
      </c>
      <c r="R936" s="9"/>
      <c r="BB936" s="354" t="str">
        <f ca="1">IF(ISBLANK(INDIRECT("B936"))," ",(INDIRECT("B936")))</f>
        <v xml:space="preserve"> </v>
      </c>
      <c r="BC936" s="354" t="str">
        <f ca="1">IF(ISBLANK(INDIRECT("C936"))," ",(INDIRECT("C936")))</f>
        <v xml:space="preserve"> </v>
      </c>
      <c r="BD936" s="354" t="str">
        <f ca="1">IF(ISBLANK(INDIRECT("D936"))," ",(INDIRECT("D936")))</f>
        <v xml:space="preserve"> </v>
      </c>
      <c r="BE936" s="354" t="str">
        <f ca="1">IF(ISBLANK(INDIRECT("E936"))," ",(INDIRECT("E936")))</f>
        <v xml:space="preserve"> </v>
      </c>
      <c r="BF936" s="354" t="str">
        <f ca="1">IF(ISBLANK(INDIRECT("F936"))," ",(INDIRECT("F936")))</f>
        <v xml:space="preserve"> </v>
      </c>
      <c r="BG936" s="354" t="str">
        <f ca="1">IF(ISBLANK(INDIRECT("G936"))," ",(INDIRECT("G936")))</f>
        <v xml:space="preserve"> </v>
      </c>
      <c r="BH936" s="354" t="str">
        <f ca="1">IF(ISBLANK(INDIRECT("H936"))," ",(INDIRECT("H936")))</f>
        <v xml:space="preserve"> </v>
      </c>
      <c r="BI936" s="354" t="str">
        <f ca="1">IF(ISBLANK(INDIRECT("I936"))," ",(INDIRECT("I936")))</f>
        <v xml:space="preserve"> </v>
      </c>
      <c r="BJ936" s="354" t="str">
        <f ca="1">IF(ISBLANK(INDIRECT("J936"))," ",(INDIRECT("J936")))</f>
        <v xml:space="preserve"> </v>
      </c>
      <c r="BK936" s="354" t="str">
        <f ca="1">IF(ISBLANK(INDIRECT("K936"))," ",(INDIRECT("K936")))</f>
        <v xml:space="preserve"> </v>
      </c>
      <c r="BL936" s="354" t="str">
        <f ca="1">IF(ISBLANK(INDIRECT("L936"))," ",(INDIRECT("L936")))</f>
        <v xml:space="preserve"> </v>
      </c>
      <c r="BM936" s="354" t="str">
        <f ca="1">IF(ISBLANK(INDIRECT("M936"))," ",(INDIRECT("M936")))</f>
        <v xml:space="preserve"> </v>
      </c>
      <c r="BN936" s="354" t="str">
        <f ca="1">IF(ISBLANK(INDIRECT("N936"))," ",(INDIRECT("N936")))</f>
        <v xml:space="preserve"> </v>
      </c>
      <c r="BO936" s="354" t="str">
        <f ca="1">IF(ISBLANK(INDIRECT("O936"))," ",(INDIRECT("O936")))</f>
        <v xml:space="preserve"> </v>
      </c>
      <c r="BP936" s="354" t="str">
        <f ca="1">IF(ISBLANK(INDIRECT("P936"))," ",(INDIRECT("P936")))</f>
        <v xml:space="preserve"> </v>
      </c>
      <c r="BQ936" s="354">
        <f ca="1">IF(ISBLANK(INDIRECT("Q936"))," ",(INDIRECT("Q936")))</f>
        <v>0</v>
      </c>
      <c r="BR936" s="354" t="str">
        <f ca="1">IF(ISBLANK(INDIRECT("R936"))," ",(INDIRECT("R936")))</f>
        <v xml:space="preserve"> </v>
      </c>
      <c r="BS936" s="354" t="str">
        <f t="shared" ca="1" si="29"/>
        <v xml:space="preserve"> </v>
      </c>
    </row>
    <row r="937" spans="1:71" x14ac:dyDescent="0.25">
      <c r="A937" s="255">
        <v>932</v>
      </c>
      <c r="B937" s="9"/>
      <c r="C937" s="10"/>
      <c r="D937" s="9"/>
      <c r="E937" s="10"/>
      <c r="F937" s="9"/>
      <c r="G937" s="9"/>
      <c r="H937" s="9"/>
      <c r="I937" s="9"/>
      <c r="J937" s="9"/>
      <c r="K937" s="9"/>
      <c r="L937" s="9"/>
      <c r="M937" s="9"/>
      <c r="N937" s="9"/>
      <c r="O937" s="248"/>
      <c r="P937" s="248"/>
      <c r="Q937" s="248">
        <f t="shared" si="28"/>
        <v>0</v>
      </c>
      <c r="R937" s="9"/>
      <c r="BB937" s="354" t="str">
        <f ca="1">IF(ISBLANK(INDIRECT("B937"))," ",(INDIRECT("B937")))</f>
        <v xml:space="preserve"> </v>
      </c>
      <c r="BC937" s="354" t="str">
        <f ca="1">IF(ISBLANK(INDIRECT("C937"))," ",(INDIRECT("C937")))</f>
        <v xml:space="preserve"> </v>
      </c>
      <c r="BD937" s="354" t="str">
        <f ca="1">IF(ISBLANK(INDIRECT("D937"))," ",(INDIRECT("D937")))</f>
        <v xml:space="preserve"> </v>
      </c>
      <c r="BE937" s="354" t="str">
        <f ca="1">IF(ISBLANK(INDIRECT("E937"))," ",(INDIRECT("E937")))</f>
        <v xml:space="preserve"> </v>
      </c>
      <c r="BF937" s="354" t="str">
        <f ca="1">IF(ISBLANK(INDIRECT("F937"))," ",(INDIRECT("F937")))</f>
        <v xml:space="preserve"> </v>
      </c>
      <c r="BG937" s="354" t="str">
        <f ca="1">IF(ISBLANK(INDIRECT("G937"))," ",(INDIRECT("G937")))</f>
        <v xml:space="preserve"> </v>
      </c>
      <c r="BH937" s="354" t="str">
        <f ca="1">IF(ISBLANK(INDIRECT("H937"))," ",(INDIRECT("H937")))</f>
        <v xml:space="preserve"> </v>
      </c>
      <c r="BI937" s="354" t="str">
        <f ca="1">IF(ISBLANK(INDIRECT("I937"))," ",(INDIRECT("I937")))</f>
        <v xml:space="preserve"> </v>
      </c>
      <c r="BJ937" s="354" t="str">
        <f ca="1">IF(ISBLANK(INDIRECT("J937"))," ",(INDIRECT("J937")))</f>
        <v xml:space="preserve"> </v>
      </c>
      <c r="BK937" s="354" t="str">
        <f ca="1">IF(ISBLANK(INDIRECT("K937"))," ",(INDIRECT("K937")))</f>
        <v xml:space="preserve"> </v>
      </c>
      <c r="BL937" s="354" t="str">
        <f ca="1">IF(ISBLANK(INDIRECT("L937"))," ",(INDIRECT("L937")))</f>
        <v xml:space="preserve"> </v>
      </c>
      <c r="BM937" s="354" t="str">
        <f ca="1">IF(ISBLANK(INDIRECT("M937"))," ",(INDIRECT("M937")))</f>
        <v xml:space="preserve"> </v>
      </c>
      <c r="BN937" s="354" t="str">
        <f ca="1">IF(ISBLANK(INDIRECT("N937"))," ",(INDIRECT("N937")))</f>
        <v xml:space="preserve"> </v>
      </c>
      <c r="BO937" s="354" t="str">
        <f ca="1">IF(ISBLANK(INDIRECT("O937"))," ",(INDIRECT("O937")))</f>
        <v xml:space="preserve"> </v>
      </c>
      <c r="BP937" s="354" t="str">
        <f ca="1">IF(ISBLANK(INDIRECT("P937"))," ",(INDIRECT("P937")))</f>
        <v xml:space="preserve"> </v>
      </c>
      <c r="BQ937" s="354">
        <f ca="1">IF(ISBLANK(INDIRECT("Q937"))," ",(INDIRECT("Q937")))</f>
        <v>0</v>
      </c>
      <c r="BR937" s="354" t="str">
        <f ca="1">IF(ISBLANK(INDIRECT("R937"))," ",(INDIRECT("R937")))</f>
        <v xml:space="preserve"> </v>
      </c>
      <c r="BS937" s="354" t="str">
        <f t="shared" ca="1" si="29"/>
        <v xml:space="preserve"> </v>
      </c>
    </row>
    <row r="938" spans="1:71" x14ac:dyDescent="0.25">
      <c r="A938" s="255">
        <v>933</v>
      </c>
      <c r="B938" s="9"/>
      <c r="C938" s="10"/>
      <c r="D938" s="9"/>
      <c r="E938" s="10"/>
      <c r="F938" s="9"/>
      <c r="G938" s="9"/>
      <c r="H938" s="9"/>
      <c r="I938" s="9"/>
      <c r="J938" s="9"/>
      <c r="K938" s="9"/>
      <c r="L938" s="9"/>
      <c r="M938" s="9"/>
      <c r="N938" s="9"/>
      <c r="O938" s="248"/>
      <c r="P938" s="248"/>
      <c r="Q938" s="248">
        <f t="shared" si="28"/>
        <v>0</v>
      </c>
      <c r="R938" s="9"/>
      <c r="BB938" s="354" t="str">
        <f ca="1">IF(ISBLANK(INDIRECT("B938"))," ",(INDIRECT("B938")))</f>
        <v xml:space="preserve"> </v>
      </c>
      <c r="BC938" s="354" t="str">
        <f ca="1">IF(ISBLANK(INDIRECT("C938"))," ",(INDIRECT("C938")))</f>
        <v xml:space="preserve"> </v>
      </c>
      <c r="BD938" s="354" t="str">
        <f ca="1">IF(ISBLANK(INDIRECT("D938"))," ",(INDIRECT("D938")))</f>
        <v xml:space="preserve"> </v>
      </c>
      <c r="BE938" s="354" t="str">
        <f ca="1">IF(ISBLANK(INDIRECT("E938"))," ",(INDIRECT("E938")))</f>
        <v xml:space="preserve"> </v>
      </c>
      <c r="BF938" s="354" t="str">
        <f ca="1">IF(ISBLANK(INDIRECT("F938"))," ",(INDIRECT("F938")))</f>
        <v xml:space="preserve"> </v>
      </c>
      <c r="BG938" s="354" t="str">
        <f ca="1">IF(ISBLANK(INDIRECT("G938"))," ",(INDIRECT("G938")))</f>
        <v xml:space="preserve"> </v>
      </c>
      <c r="BH938" s="354" t="str">
        <f ca="1">IF(ISBLANK(INDIRECT("H938"))," ",(INDIRECT("H938")))</f>
        <v xml:space="preserve"> </v>
      </c>
      <c r="BI938" s="354" t="str">
        <f ca="1">IF(ISBLANK(INDIRECT("I938"))," ",(INDIRECT("I938")))</f>
        <v xml:space="preserve"> </v>
      </c>
      <c r="BJ938" s="354" t="str">
        <f ca="1">IF(ISBLANK(INDIRECT("J938"))," ",(INDIRECT("J938")))</f>
        <v xml:space="preserve"> </v>
      </c>
      <c r="BK938" s="354" t="str">
        <f ca="1">IF(ISBLANK(INDIRECT("K938"))," ",(INDIRECT("K938")))</f>
        <v xml:space="preserve"> </v>
      </c>
      <c r="BL938" s="354" t="str">
        <f ca="1">IF(ISBLANK(INDIRECT("L938"))," ",(INDIRECT("L938")))</f>
        <v xml:space="preserve"> </v>
      </c>
      <c r="BM938" s="354" t="str">
        <f ca="1">IF(ISBLANK(INDIRECT("M938"))," ",(INDIRECT("M938")))</f>
        <v xml:space="preserve"> </v>
      </c>
      <c r="BN938" s="354" t="str">
        <f ca="1">IF(ISBLANK(INDIRECT("N938"))," ",(INDIRECT("N938")))</f>
        <v xml:space="preserve"> </v>
      </c>
      <c r="BO938" s="354" t="str">
        <f ca="1">IF(ISBLANK(INDIRECT("O938"))," ",(INDIRECT("O938")))</f>
        <v xml:space="preserve"> </v>
      </c>
      <c r="BP938" s="354" t="str">
        <f ca="1">IF(ISBLANK(INDIRECT("P938"))," ",(INDIRECT("P938")))</f>
        <v xml:space="preserve"> </v>
      </c>
      <c r="BQ938" s="354">
        <f ca="1">IF(ISBLANK(INDIRECT("Q938"))," ",(INDIRECT("Q938")))</f>
        <v>0</v>
      </c>
      <c r="BR938" s="354" t="str">
        <f ca="1">IF(ISBLANK(INDIRECT("R938"))," ",(INDIRECT("R938")))</f>
        <v xml:space="preserve"> </v>
      </c>
      <c r="BS938" s="354" t="str">
        <f t="shared" ca="1" si="29"/>
        <v xml:space="preserve"> </v>
      </c>
    </row>
    <row r="939" spans="1:71" x14ac:dyDescent="0.25">
      <c r="A939" s="255">
        <v>934</v>
      </c>
      <c r="B939" s="9"/>
      <c r="C939" s="10"/>
      <c r="D939" s="9"/>
      <c r="E939" s="10"/>
      <c r="F939" s="9"/>
      <c r="G939" s="9"/>
      <c r="H939" s="9"/>
      <c r="I939" s="9"/>
      <c r="J939" s="9"/>
      <c r="K939" s="9"/>
      <c r="L939" s="9"/>
      <c r="M939" s="9"/>
      <c r="N939" s="9"/>
      <c r="O939" s="248"/>
      <c r="P939" s="248"/>
      <c r="Q939" s="248">
        <f t="shared" si="28"/>
        <v>0</v>
      </c>
      <c r="R939" s="9"/>
      <c r="BB939" s="354" t="str">
        <f ca="1">IF(ISBLANK(INDIRECT("B939"))," ",(INDIRECT("B939")))</f>
        <v xml:space="preserve"> </v>
      </c>
      <c r="BC939" s="354" t="str">
        <f ca="1">IF(ISBLANK(INDIRECT("C939"))," ",(INDIRECT("C939")))</f>
        <v xml:space="preserve"> </v>
      </c>
      <c r="BD939" s="354" t="str">
        <f ca="1">IF(ISBLANK(INDIRECT("D939"))," ",(INDIRECT("D939")))</f>
        <v xml:space="preserve"> </v>
      </c>
      <c r="BE939" s="354" t="str">
        <f ca="1">IF(ISBLANK(INDIRECT("E939"))," ",(INDIRECT("E939")))</f>
        <v xml:space="preserve"> </v>
      </c>
      <c r="BF939" s="354" t="str">
        <f ca="1">IF(ISBLANK(INDIRECT("F939"))," ",(INDIRECT("F939")))</f>
        <v xml:space="preserve"> </v>
      </c>
      <c r="BG939" s="354" t="str">
        <f ca="1">IF(ISBLANK(INDIRECT("G939"))," ",(INDIRECT("G939")))</f>
        <v xml:space="preserve"> </v>
      </c>
      <c r="BH939" s="354" t="str">
        <f ca="1">IF(ISBLANK(INDIRECT("H939"))," ",(INDIRECT("H939")))</f>
        <v xml:space="preserve"> </v>
      </c>
      <c r="BI939" s="354" t="str">
        <f ca="1">IF(ISBLANK(INDIRECT("I939"))," ",(INDIRECT("I939")))</f>
        <v xml:space="preserve"> </v>
      </c>
      <c r="BJ939" s="354" t="str">
        <f ca="1">IF(ISBLANK(INDIRECT("J939"))," ",(INDIRECT("J939")))</f>
        <v xml:space="preserve"> </v>
      </c>
      <c r="BK939" s="354" t="str">
        <f ca="1">IF(ISBLANK(INDIRECT("K939"))," ",(INDIRECT("K939")))</f>
        <v xml:space="preserve"> </v>
      </c>
      <c r="BL939" s="354" t="str">
        <f ca="1">IF(ISBLANK(INDIRECT("L939"))," ",(INDIRECT("L939")))</f>
        <v xml:space="preserve"> </v>
      </c>
      <c r="BM939" s="354" t="str">
        <f ca="1">IF(ISBLANK(INDIRECT("M939"))," ",(INDIRECT("M939")))</f>
        <v xml:space="preserve"> </v>
      </c>
      <c r="BN939" s="354" t="str">
        <f ca="1">IF(ISBLANK(INDIRECT("N939"))," ",(INDIRECT("N939")))</f>
        <v xml:space="preserve"> </v>
      </c>
      <c r="BO939" s="354" t="str">
        <f ca="1">IF(ISBLANK(INDIRECT("O939"))," ",(INDIRECT("O939")))</f>
        <v xml:space="preserve"> </v>
      </c>
      <c r="BP939" s="354" t="str">
        <f ca="1">IF(ISBLANK(INDIRECT("P939"))," ",(INDIRECT("P939")))</f>
        <v xml:space="preserve"> </v>
      </c>
      <c r="BQ939" s="354">
        <f ca="1">IF(ISBLANK(INDIRECT("Q939"))," ",(INDIRECT("Q939")))</f>
        <v>0</v>
      </c>
      <c r="BR939" s="354" t="str">
        <f ca="1">IF(ISBLANK(INDIRECT("R939"))," ",(INDIRECT("R939")))</f>
        <v xml:space="preserve"> </v>
      </c>
      <c r="BS939" s="354" t="str">
        <f t="shared" ca="1" si="29"/>
        <v xml:space="preserve"> </v>
      </c>
    </row>
    <row r="940" spans="1:71" x14ac:dyDescent="0.25">
      <c r="A940" s="255">
        <v>935</v>
      </c>
      <c r="B940" s="9"/>
      <c r="C940" s="10"/>
      <c r="D940" s="9"/>
      <c r="E940" s="10"/>
      <c r="F940" s="9"/>
      <c r="G940" s="9"/>
      <c r="H940" s="9"/>
      <c r="I940" s="9"/>
      <c r="J940" s="9"/>
      <c r="K940" s="9"/>
      <c r="L940" s="9"/>
      <c r="M940" s="9"/>
      <c r="N940" s="9"/>
      <c r="O940" s="248"/>
      <c r="P940" s="248"/>
      <c r="Q940" s="248">
        <f t="shared" si="28"/>
        <v>0</v>
      </c>
      <c r="R940" s="9"/>
      <c r="BB940" s="354" t="str">
        <f ca="1">IF(ISBLANK(INDIRECT("B940"))," ",(INDIRECT("B940")))</f>
        <v xml:space="preserve"> </v>
      </c>
      <c r="BC940" s="354" t="str">
        <f ca="1">IF(ISBLANK(INDIRECT("C940"))," ",(INDIRECT("C940")))</f>
        <v xml:space="preserve"> </v>
      </c>
      <c r="BD940" s="354" t="str">
        <f ca="1">IF(ISBLANK(INDIRECT("D940"))," ",(INDIRECT("D940")))</f>
        <v xml:space="preserve"> </v>
      </c>
      <c r="BE940" s="354" t="str">
        <f ca="1">IF(ISBLANK(INDIRECT("E940"))," ",(INDIRECT("E940")))</f>
        <v xml:space="preserve"> </v>
      </c>
      <c r="BF940" s="354" t="str">
        <f ca="1">IF(ISBLANK(INDIRECT("F940"))," ",(INDIRECT("F940")))</f>
        <v xml:space="preserve"> </v>
      </c>
      <c r="BG940" s="354" t="str">
        <f ca="1">IF(ISBLANK(INDIRECT("G940"))," ",(INDIRECT("G940")))</f>
        <v xml:space="preserve"> </v>
      </c>
      <c r="BH940" s="354" t="str">
        <f ca="1">IF(ISBLANK(INDIRECT("H940"))," ",(INDIRECT("H940")))</f>
        <v xml:space="preserve"> </v>
      </c>
      <c r="BI940" s="354" t="str">
        <f ca="1">IF(ISBLANK(INDIRECT("I940"))," ",(INDIRECT("I940")))</f>
        <v xml:space="preserve"> </v>
      </c>
      <c r="BJ940" s="354" t="str">
        <f ca="1">IF(ISBLANK(INDIRECT("J940"))," ",(INDIRECT("J940")))</f>
        <v xml:space="preserve"> </v>
      </c>
      <c r="BK940" s="354" t="str">
        <f ca="1">IF(ISBLANK(INDIRECT("K940"))," ",(INDIRECT("K940")))</f>
        <v xml:space="preserve"> </v>
      </c>
      <c r="BL940" s="354" t="str">
        <f ca="1">IF(ISBLANK(INDIRECT("L940"))," ",(INDIRECT("L940")))</f>
        <v xml:space="preserve"> </v>
      </c>
      <c r="BM940" s="354" t="str">
        <f ca="1">IF(ISBLANK(INDIRECT("M940"))," ",(INDIRECT("M940")))</f>
        <v xml:space="preserve"> </v>
      </c>
      <c r="BN940" s="354" t="str">
        <f ca="1">IF(ISBLANK(INDIRECT("N940"))," ",(INDIRECT("N940")))</f>
        <v xml:space="preserve"> </v>
      </c>
      <c r="BO940" s="354" t="str">
        <f ca="1">IF(ISBLANK(INDIRECT("O940"))," ",(INDIRECT("O940")))</f>
        <v xml:space="preserve"> </v>
      </c>
      <c r="BP940" s="354" t="str">
        <f ca="1">IF(ISBLANK(INDIRECT("P940"))," ",(INDIRECT("P940")))</f>
        <v xml:space="preserve"> </v>
      </c>
      <c r="BQ940" s="354">
        <f ca="1">IF(ISBLANK(INDIRECT("Q940"))," ",(INDIRECT("Q940")))</f>
        <v>0</v>
      </c>
      <c r="BR940" s="354" t="str">
        <f ca="1">IF(ISBLANK(INDIRECT("R940"))," ",(INDIRECT("R940")))</f>
        <v xml:space="preserve"> </v>
      </c>
      <c r="BS940" s="354" t="str">
        <f t="shared" ca="1" si="29"/>
        <v xml:space="preserve"> </v>
      </c>
    </row>
    <row r="941" spans="1:71" x14ac:dyDescent="0.25">
      <c r="A941" s="255">
        <v>936</v>
      </c>
      <c r="B941" s="9"/>
      <c r="C941" s="10"/>
      <c r="D941" s="9"/>
      <c r="E941" s="10"/>
      <c r="F941" s="9"/>
      <c r="G941" s="9"/>
      <c r="H941" s="9"/>
      <c r="I941" s="9"/>
      <c r="J941" s="9"/>
      <c r="K941" s="9"/>
      <c r="L941" s="9"/>
      <c r="M941" s="9"/>
      <c r="N941" s="9"/>
      <c r="O941" s="248"/>
      <c r="P941" s="248"/>
      <c r="Q941" s="248">
        <f t="shared" si="28"/>
        <v>0</v>
      </c>
      <c r="R941" s="9"/>
      <c r="BB941" s="354" t="str">
        <f ca="1">IF(ISBLANK(INDIRECT("B941"))," ",(INDIRECT("B941")))</f>
        <v xml:space="preserve"> </v>
      </c>
      <c r="BC941" s="354" t="str">
        <f ca="1">IF(ISBLANK(INDIRECT("C941"))," ",(INDIRECT("C941")))</f>
        <v xml:space="preserve"> </v>
      </c>
      <c r="BD941" s="354" t="str">
        <f ca="1">IF(ISBLANK(INDIRECT("D941"))," ",(INDIRECT("D941")))</f>
        <v xml:space="preserve"> </v>
      </c>
      <c r="BE941" s="354" t="str">
        <f ca="1">IF(ISBLANK(INDIRECT("E941"))," ",(INDIRECT("E941")))</f>
        <v xml:space="preserve"> </v>
      </c>
      <c r="BF941" s="354" t="str">
        <f ca="1">IF(ISBLANK(INDIRECT("F941"))," ",(INDIRECT("F941")))</f>
        <v xml:space="preserve"> </v>
      </c>
      <c r="BG941" s="354" t="str">
        <f ca="1">IF(ISBLANK(INDIRECT("G941"))," ",(INDIRECT("G941")))</f>
        <v xml:space="preserve"> </v>
      </c>
      <c r="BH941" s="354" t="str">
        <f ca="1">IF(ISBLANK(INDIRECT("H941"))," ",(INDIRECT("H941")))</f>
        <v xml:space="preserve"> </v>
      </c>
      <c r="BI941" s="354" t="str">
        <f ca="1">IF(ISBLANK(INDIRECT("I941"))," ",(INDIRECT("I941")))</f>
        <v xml:space="preserve"> </v>
      </c>
      <c r="BJ941" s="354" t="str">
        <f ca="1">IF(ISBLANK(INDIRECT("J941"))," ",(INDIRECT("J941")))</f>
        <v xml:space="preserve"> </v>
      </c>
      <c r="BK941" s="354" t="str">
        <f ca="1">IF(ISBLANK(INDIRECT("K941"))," ",(INDIRECT("K941")))</f>
        <v xml:space="preserve"> </v>
      </c>
      <c r="BL941" s="354" t="str">
        <f ca="1">IF(ISBLANK(INDIRECT("L941"))," ",(INDIRECT("L941")))</f>
        <v xml:space="preserve"> </v>
      </c>
      <c r="BM941" s="354" t="str">
        <f ca="1">IF(ISBLANK(INDIRECT("M941"))," ",(INDIRECT("M941")))</f>
        <v xml:space="preserve"> </v>
      </c>
      <c r="BN941" s="354" t="str">
        <f ca="1">IF(ISBLANK(INDIRECT("N941"))," ",(INDIRECT("N941")))</f>
        <v xml:space="preserve"> </v>
      </c>
      <c r="BO941" s="354" t="str">
        <f ca="1">IF(ISBLANK(INDIRECT("O941"))," ",(INDIRECT("O941")))</f>
        <v xml:space="preserve"> </v>
      </c>
      <c r="BP941" s="354" t="str">
        <f ca="1">IF(ISBLANK(INDIRECT("P941"))," ",(INDIRECT("P941")))</f>
        <v xml:space="preserve"> </v>
      </c>
      <c r="BQ941" s="354">
        <f ca="1">IF(ISBLANK(INDIRECT("Q941"))," ",(INDIRECT("Q941")))</f>
        <v>0</v>
      </c>
      <c r="BR941" s="354" t="str">
        <f ca="1">IF(ISBLANK(INDIRECT("R941"))," ",(INDIRECT("R941")))</f>
        <v xml:space="preserve"> </v>
      </c>
      <c r="BS941" s="354" t="str">
        <f t="shared" ca="1" si="29"/>
        <v xml:space="preserve"> </v>
      </c>
    </row>
    <row r="942" spans="1:71" x14ac:dyDescent="0.25">
      <c r="A942" s="255">
        <v>937</v>
      </c>
      <c r="B942" s="9"/>
      <c r="C942" s="10"/>
      <c r="D942" s="9"/>
      <c r="E942" s="10"/>
      <c r="F942" s="9"/>
      <c r="G942" s="9"/>
      <c r="H942" s="9"/>
      <c r="I942" s="9"/>
      <c r="J942" s="9"/>
      <c r="K942" s="9"/>
      <c r="L942" s="9"/>
      <c r="M942" s="9"/>
      <c r="N942" s="9"/>
      <c r="O942" s="248"/>
      <c r="P942" s="248"/>
      <c r="Q942" s="248">
        <f t="shared" si="28"/>
        <v>0</v>
      </c>
      <c r="R942" s="9"/>
      <c r="BB942" s="354" t="str">
        <f ca="1">IF(ISBLANK(INDIRECT("B942"))," ",(INDIRECT("B942")))</f>
        <v xml:space="preserve"> </v>
      </c>
      <c r="BC942" s="354" t="str">
        <f ca="1">IF(ISBLANK(INDIRECT("C942"))," ",(INDIRECT("C942")))</f>
        <v xml:space="preserve"> </v>
      </c>
      <c r="BD942" s="354" t="str">
        <f ca="1">IF(ISBLANK(INDIRECT("D942"))," ",(INDIRECT("D942")))</f>
        <v xml:space="preserve"> </v>
      </c>
      <c r="BE942" s="354" t="str">
        <f ca="1">IF(ISBLANK(INDIRECT("E942"))," ",(INDIRECT("E942")))</f>
        <v xml:space="preserve"> </v>
      </c>
      <c r="BF942" s="354" t="str">
        <f ca="1">IF(ISBLANK(INDIRECT("F942"))," ",(INDIRECT("F942")))</f>
        <v xml:space="preserve"> </v>
      </c>
      <c r="BG942" s="354" t="str">
        <f ca="1">IF(ISBLANK(INDIRECT("G942"))," ",(INDIRECT("G942")))</f>
        <v xml:space="preserve"> </v>
      </c>
      <c r="BH942" s="354" t="str">
        <f ca="1">IF(ISBLANK(INDIRECT("H942"))," ",(INDIRECT("H942")))</f>
        <v xml:space="preserve"> </v>
      </c>
      <c r="BI942" s="354" t="str">
        <f ca="1">IF(ISBLANK(INDIRECT("I942"))," ",(INDIRECT("I942")))</f>
        <v xml:space="preserve"> </v>
      </c>
      <c r="BJ942" s="354" t="str">
        <f ca="1">IF(ISBLANK(INDIRECT("J942"))," ",(INDIRECT("J942")))</f>
        <v xml:space="preserve"> </v>
      </c>
      <c r="BK942" s="354" t="str">
        <f ca="1">IF(ISBLANK(INDIRECT("K942"))," ",(INDIRECT("K942")))</f>
        <v xml:space="preserve"> </v>
      </c>
      <c r="BL942" s="354" t="str">
        <f ca="1">IF(ISBLANK(INDIRECT("L942"))," ",(INDIRECT("L942")))</f>
        <v xml:space="preserve"> </v>
      </c>
      <c r="BM942" s="354" t="str">
        <f ca="1">IF(ISBLANK(INDIRECT("M942"))," ",(INDIRECT("M942")))</f>
        <v xml:space="preserve"> </v>
      </c>
      <c r="BN942" s="354" t="str">
        <f ca="1">IF(ISBLANK(INDIRECT("N942"))," ",(INDIRECT("N942")))</f>
        <v xml:space="preserve"> </v>
      </c>
      <c r="BO942" s="354" t="str">
        <f ca="1">IF(ISBLANK(INDIRECT("O942"))," ",(INDIRECT("O942")))</f>
        <v xml:space="preserve"> </v>
      </c>
      <c r="BP942" s="354" t="str">
        <f ca="1">IF(ISBLANK(INDIRECT("P942"))," ",(INDIRECT("P942")))</f>
        <v xml:space="preserve"> </v>
      </c>
      <c r="BQ942" s="354">
        <f ca="1">IF(ISBLANK(INDIRECT("Q942"))," ",(INDIRECT("Q942")))</f>
        <v>0</v>
      </c>
      <c r="BR942" s="354" t="str">
        <f ca="1">IF(ISBLANK(INDIRECT("R942"))," ",(INDIRECT("R942")))</f>
        <v xml:space="preserve"> </v>
      </c>
      <c r="BS942" s="354" t="str">
        <f t="shared" ca="1" si="29"/>
        <v xml:space="preserve"> </v>
      </c>
    </row>
    <row r="943" spans="1:71" x14ac:dyDescent="0.25">
      <c r="A943" s="255">
        <v>938</v>
      </c>
      <c r="B943" s="9"/>
      <c r="C943" s="10"/>
      <c r="D943" s="9"/>
      <c r="E943" s="10"/>
      <c r="F943" s="9"/>
      <c r="G943" s="9"/>
      <c r="H943" s="9"/>
      <c r="I943" s="9"/>
      <c r="J943" s="9"/>
      <c r="K943" s="9"/>
      <c r="L943" s="9"/>
      <c r="M943" s="9"/>
      <c r="N943" s="9"/>
      <c r="O943" s="248"/>
      <c r="P943" s="248"/>
      <c r="Q943" s="248">
        <f t="shared" si="28"/>
        <v>0</v>
      </c>
      <c r="R943" s="9"/>
      <c r="BB943" s="354" t="str">
        <f ca="1">IF(ISBLANK(INDIRECT("B943"))," ",(INDIRECT("B943")))</f>
        <v xml:space="preserve"> </v>
      </c>
      <c r="BC943" s="354" t="str">
        <f ca="1">IF(ISBLANK(INDIRECT("C943"))," ",(INDIRECT("C943")))</f>
        <v xml:space="preserve"> </v>
      </c>
      <c r="BD943" s="354" t="str">
        <f ca="1">IF(ISBLANK(INDIRECT("D943"))," ",(INDIRECT("D943")))</f>
        <v xml:space="preserve"> </v>
      </c>
      <c r="BE943" s="354" t="str">
        <f ca="1">IF(ISBLANK(INDIRECT("E943"))," ",(INDIRECT("E943")))</f>
        <v xml:space="preserve"> </v>
      </c>
      <c r="BF943" s="354" t="str">
        <f ca="1">IF(ISBLANK(INDIRECT("F943"))," ",(INDIRECT("F943")))</f>
        <v xml:space="preserve"> </v>
      </c>
      <c r="BG943" s="354" t="str">
        <f ca="1">IF(ISBLANK(INDIRECT("G943"))," ",(INDIRECT("G943")))</f>
        <v xml:space="preserve"> </v>
      </c>
      <c r="BH943" s="354" t="str">
        <f ca="1">IF(ISBLANK(INDIRECT("H943"))," ",(INDIRECT("H943")))</f>
        <v xml:space="preserve"> </v>
      </c>
      <c r="BI943" s="354" t="str">
        <f ca="1">IF(ISBLANK(INDIRECT("I943"))," ",(INDIRECT("I943")))</f>
        <v xml:space="preserve"> </v>
      </c>
      <c r="BJ943" s="354" t="str">
        <f ca="1">IF(ISBLANK(INDIRECT("J943"))," ",(INDIRECT("J943")))</f>
        <v xml:space="preserve"> </v>
      </c>
      <c r="BK943" s="354" t="str">
        <f ca="1">IF(ISBLANK(INDIRECT("K943"))," ",(INDIRECT("K943")))</f>
        <v xml:space="preserve"> </v>
      </c>
      <c r="BL943" s="354" t="str">
        <f ca="1">IF(ISBLANK(INDIRECT("L943"))," ",(INDIRECT("L943")))</f>
        <v xml:space="preserve"> </v>
      </c>
      <c r="BM943" s="354" t="str">
        <f ca="1">IF(ISBLANK(INDIRECT("M943"))," ",(INDIRECT("M943")))</f>
        <v xml:space="preserve"> </v>
      </c>
      <c r="BN943" s="354" t="str">
        <f ca="1">IF(ISBLANK(INDIRECT("N943"))," ",(INDIRECT("N943")))</f>
        <v xml:space="preserve"> </v>
      </c>
      <c r="BO943" s="354" t="str">
        <f ca="1">IF(ISBLANK(INDIRECT("O943"))," ",(INDIRECT("O943")))</f>
        <v xml:space="preserve"> </v>
      </c>
      <c r="BP943" s="354" t="str">
        <f ca="1">IF(ISBLANK(INDIRECT("P943"))," ",(INDIRECT("P943")))</f>
        <v xml:space="preserve"> </v>
      </c>
      <c r="BQ943" s="354">
        <f ca="1">IF(ISBLANK(INDIRECT("Q943"))," ",(INDIRECT("Q943")))</f>
        <v>0</v>
      </c>
      <c r="BR943" s="354" t="str">
        <f ca="1">IF(ISBLANK(INDIRECT("R943"))," ",(INDIRECT("R943")))</f>
        <v xml:space="preserve"> </v>
      </c>
      <c r="BS943" s="354" t="str">
        <f t="shared" ca="1" si="29"/>
        <v xml:space="preserve"> </v>
      </c>
    </row>
    <row r="944" spans="1:71" x14ac:dyDescent="0.25">
      <c r="A944" s="255">
        <v>939</v>
      </c>
      <c r="B944" s="9"/>
      <c r="C944" s="10"/>
      <c r="D944" s="9"/>
      <c r="E944" s="10"/>
      <c r="F944" s="9"/>
      <c r="G944" s="9"/>
      <c r="H944" s="9"/>
      <c r="I944" s="9"/>
      <c r="J944" s="9"/>
      <c r="K944" s="9"/>
      <c r="L944" s="9"/>
      <c r="M944" s="9"/>
      <c r="N944" s="9"/>
      <c r="O944" s="248"/>
      <c r="P944" s="248"/>
      <c r="Q944" s="248">
        <f t="shared" si="28"/>
        <v>0</v>
      </c>
      <c r="R944" s="9"/>
      <c r="BB944" s="354" t="str">
        <f ca="1">IF(ISBLANK(INDIRECT("B944"))," ",(INDIRECT("B944")))</f>
        <v xml:space="preserve"> </v>
      </c>
      <c r="BC944" s="354" t="str">
        <f ca="1">IF(ISBLANK(INDIRECT("C944"))," ",(INDIRECT("C944")))</f>
        <v xml:space="preserve"> </v>
      </c>
      <c r="BD944" s="354" t="str">
        <f ca="1">IF(ISBLANK(INDIRECT("D944"))," ",(INDIRECT("D944")))</f>
        <v xml:space="preserve"> </v>
      </c>
      <c r="BE944" s="354" t="str">
        <f ca="1">IF(ISBLANK(INDIRECT("E944"))," ",(INDIRECT("E944")))</f>
        <v xml:space="preserve"> </v>
      </c>
      <c r="BF944" s="354" t="str">
        <f ca="1">IF(ISBLANK(INDIRECT("F944"))," ",(INDIRECT("F944")))</f>
        <v xml:space="preserve"> </v>
      </c>
      <c r="BG944" s="354" t="str">
        <f ca="1">IF(ISBLANK(INDIRECT("G944"))," ",(INDIRECT("G944")))</f>
        <v xml:space="preserve"> </v>
      </c>
      <c r="BH944" s="354" t="str">
        <f ca="1">IF(ISBLANK(INDIRECT("H944"))," ",(INDIRECT("H944")))</f>
        <v xml:space="preserve"> </v>
      </c>
      <c r="BI944" s="354" t="str">
        <f ca="1">IF(ISBLANK(INDIRECT("I944"))," ",(INDIRECT("I944")))</f>
        <v xml:space="preserve"> </v>
      </c>
      <c r="BJ944" s="354" t="str">
        <f ca="1">IF(ISBLANK(INDIRECT("J944"))," ",(INDIRECT("J944")))</f>
        <v xml:space="preserve"> </v>
      </c>
      <c r="BK944" s="354" t="str">
        <f ca="1">IF(ISBLANK(INDIRECT("K944"))," ",(INDIRECT("K944")))</f>
        <v xml:space="preserve"> </v>
      </c>
      <c r="BL944" s="354" t="str">
        <f ca="1">IF(ISBLANK(INDIRECT("L944"))," ",(INDIRECT("L944")))</f>
        <v xml:space="preserve"> </v>
      </c>
      <c r="BM944" s="354" t="str">
        <f ca="1">IF(ISBLANK(INDIRECT("M944"))," ",(INDIRECT("M944")))</f>
        <v xml:space="preserve"> </v>
      </c>
      <c r="BN944" s="354" t="str">
        <f ca="1">IF(ISBLANK(INDIRECT("N944"))," ",(INDIRECT("N944")))</f>
        <v xml:space="preserve"> </v>
      </c>
      <c r="BO944" s="354" t="str">
        <f ca="1">IF(ISBLANK(INDIRECT("O944"))," ",(INDIRECT("O944")))</f>
        <v xml:space="preserve"> </v>
      </c>
      <c r="BP944" s="354" t="str">
        <f ca="1">IF(ISBLANK(INDIRECT("P944"))," ",(INDIRECT("P944")))</f>
        <v xml:space="preserve"> </v>
      </c>
      <c r="BQ944" s="354">
        <f ca="1">IF(ISBLANK(INDIRECT("Q944"))," ",(INDIRECT("Q944")))</f>
        <v>0</v>
      </c>
      <c r="BR944" s="354" t="str">
        <f ca="1">IF(ISBLANK(INDIRECT("R944"))," ",(INDIRECT("R944")))</f>
        <v xml:space="preserve"> </v>
      </c>
      <c r="BS944" s="354" t="str">
        <f t="shared" ca="1" si="29"/>
        <v xml:space="preserve"> </v>
      </c>
    </row>
    <row r="945" spans="1:71" x14ac:dyDescent="0.25">
      <c r="A945" s="255">
        <v>940</v>
      </c>
      <c r="B945" s="9"/>
      <c r="C945" s="10"/>
      <c r="D945" s="9"/>
      <c r="E945" s="10"/>
      <c r="F945" s="9"/>
      <c r="G945" s="9"/>
      <c r="H945" s="9"/>
      <c r="I945" s="9"/>
      <c r="J945" s="9"/>
      <c r="K945" s="9"/>
      <c r="L945" s="9"/>
      <c r="M945" s="9"/>
      <c r="N945" s="9"/>
      <c r="O945" s="248"/>
      <c r="P945" s="248"/>
      <c r="Q945" s="248">
        <f t="shared" si="28"/>
        <v>0</v>
      </c>
      <c r="R945" s="9"/>
      <c r="BB945" s="354" t="str">
        <f ca="1">IF(ISBLANK(INDIRECT("B945"))," ",(INDIRECT("B945")))</f>
        <v xml:space="preserve"> </v>
      </c>
      <c r="BC945" s="354" t="str">
        <f ca="1">IF(ISBLANK(INDIRECT("C945"))," ",(INDIRECT("C945")))</f>
        <v xml:space="preserve"> </v>
      </c>
      <c r="BD945" s="354" t="str">
        <f ca="1">IF(ISBLANK(INDIRECT("D945"))," ",(INDIRECT("D945")))</f>
        <v xml:space="preserve"> </v>
      </c>
      <c r="BE945" s="354" t="str">
        <f ca="1">IF(ISBLANK(INDIRECT("E945"))," ",(INDIRECT("E945")))</f>
        <v xml:space="preserve"> </v>
      </c>
      <c r="BF945" s="354" t="str">
        <f ca="1">IF(ISBLANK(INDIRECT("F945"))," ",(INDIRECT("F945")))</f>
        <v xml:space="preserve"> </v>
      </c>
      <c r="BG945" s="354" t="str">
        <f ca="1">IF(ISBLANK(INDIRECT("G945"))," ",(INDIRECT("G945")))</f>
        <v xml:space="preserve"> </v>
      </c>
      <c r="BH945" s="354" t="str">
        <f ca="1">IF(ISBLANK(INDIRECT("H945"))," ",(INDIRECT("H945")))</f>
        <v xml:space="preserve"> </v>
      </c>
      <c r="BI945" s="354" t="str">
        <f ca="1">IF(ISBLANK(INDIRECT("I945"))," ",(INDIRECT("I945")))</f>
        <v xml:space="preserve"> </v>
      </c>
      <c r="BJ945" s="354" t="str">
        <f ca="1">IF(ISBLANK(INDIRECT("J945"))," ",(INDIRECT("J945")))</f>
        <v xml:space="preserve"> </v>
      </c>
      <c r="BK945" s="354" t="str">
        <f ca="1">IF(ISBLANK(INDIRECT("K945"))," ",(INDIRECT("K945")))</f>
        <v xml:space="preserve"> </v>
      </c>
      <c r="BL945" s="354" t="str">
        <f ca="1">IF(ISBLANK(INDIRECT("L945"))," ",(INDIRECT("L945")))</f>
        <v xml:space="preserve"> </v>
      </c>
      <c r="BM945" s="354" t="str">
        <f ca="1">IF(ISBLANK(INDIRECT("M945"))," ",(INDIRECT("M945")))</f>
        <v xml:space="preserve"> </v>
      </c>
      <c r="BN945" s="354" t="str">
        <f ca="1">IF(ISBLANK(INDIRECT("N945"))," ",(INDIRECT("N945")))</f>
        <v xml:space="preserve"> </v>
      </c>
      <c r="BO945" s="354" t="str">
        <f ca="1">IF(ISBLANK(INDIRECT("O945"))," ",(INDIRECT("O945")))</f>
        <v xml:space="preserve"> </v>
      </c>
      <c r="BP945" s="354" t="str">
        <f ca="1">IF(ISBLANK(INDIRECT("P945"))," ",(INDIRECT("P945")))</f>
        <v xml:space="preserve"> </v>
      </c>
      <c r="BQ945" s="354">
        <f ca="1">IF(ISBLANK(INDIRECT("Q945"))," ",(INDIRECT("Q945")))</f>
        <v>0</v>
      </c>
      <c r="BR945" s="354" t="str">
        <f ca="1">IF(ISBLANK(INDIRECT("R945"))," ",(INDIRECT("R945")))</f>
        <v xml:space="preserve"> </v>
      </c>
      <c r="BS945" s="354" t="str">
        <f t="shared" ca="1" si="29"/>
        <v xml:space="preserve"> </v>
      </c>
    </row>
    <row r="946" spans="1:71" x14ac:dyDescent="0.25">
      <c r="A946" s="255">
        <v>941</v>
      </c>
      <c r="B946" s="9"/>
      <c r="C946" s="10"/>
      <c r="D946" s="9"/>
      <c r="E946" s="10"/>
      <c r="F946" s="9"/>
      <c r="G946" s="9"/>
      <c r="H946" s="9"/>
      <c r="I946" s="9"/>
      <c r="J946" s="9"/>
      <c r="K946" s="9"/>
      <c r="L946" s="9"/>
      <c r="M946" s="9"/>
      <c r="N946" s="9"/>
      <c r="O946" s="248"/>
      <c r="P946" s="248"/>
      <c r="Q946" s="248">
        <f t="shared" si="28"/>
        <v>0</v>
      </c>
      <c r="R946" s="9"/>
      <c r="BB946" s="354" t="str">
        <f ca="1">IF(ISBLANK(INDIRECT("B946"))," ",(INDIRECT("B946")))</f>
        <v xml:space="preserve"> </v>
      </c>
      <c r="BC946" s="354" t="str">
        <f ca="1">IF(ISBLANK(INDIRECT("C946"))," ",(INDIRECT("C946")))</f>
        <v xml:space="preserve"> </v>
      </c>
      <c r="BD946" s="354" t="str">
        <f ca="1">IF(ISBLANK(INDIRECT("D946"))," ",(INDIRECT("D946")))</f>
        <v xml:space="preserve"> </v>
      </c>
      <c r="BE946" s="354" t="str">
        <f ca="1">IF(ISBLANK(INDIRECT("E946"))," ",(INDIRECT("E946")))</f>
        <v xml:space="preserve"> </v>
      </c>
      <c r="BF946" s="354" t="str">
        <f ca="1">IF(ISBLANK(INDIRECT("F946"))," ",(INDIRECT("F946")))</f>
        <v xml:space="preserve"> </v>
      </c>
      <c r="BG946" s="354" t="str">
        <f ca="1">IF(ISBLANK(INDIRECT("G946"))," ",(INDIRECT("G946")))</f>
        <v xml:space="preserve"> </v>
      </c>
      <c r="BH946" s="354" t="str">
        <f ca="1">IF(ISBLANK(INDIRECT("H946"))," ",(INDIRECT("H946")))</f>
        <v xml:space="preserve"> </v>
      </c>
      <c r="BI946" s="354" t="str">
        <f ca="1">IF(ISBLANK(INDIRECT("I946"))," ",(INDIRECT("I946")))</f>
        <v xml:space="preserve"> </v>
      </c>
      <c r="BJ946" s="354" t="str">
        <f ca="1">IF(ISBLANK(INDIRECT("J946"))," ",(INDIRECT("J946")))</f>
        <v xml:space="preserve"> </v>
      </c>
      <c r="BK946" s="354" t="str">
        <f ca="1">IF(ISBLANK(INDIRECT("K946"))," ",(INDIRECT("K946")))</f>
        <v xml:space="preserve"> </v>
      </c>
      <c r="BL946" s="354" t="str">
        <f ca="1">IF(ISBLANK(INDIRECT("L946"))," ",(INDIRECT("L946")))</f>
        <v xml:space="preserve"> </v>
      </c>
      <c r="BM946" s="354" t="str">
        <f ca="1">IF(ISBLANK(INDIRECT("M946"))," ",(INDIRECT("M946")))</f>
        <v xml:space="preserve"> </v>
      </c>
      <c r="BN946" s="354" t="str">
        <f ca="1">IF(ISBLANK(INDIRECT("N946"))," ",(INDIRECT("N946")))</f>
        <v xml:space="preserve"> </v>
      </c>
      <c r="BO946" s="354" t="str">
        <f ca="1">IF(ISBLANK(INDIRECT("O946"))," ",(INDIRECT("O946")))</f>
        <v xml:space="preserve"> </v>
      </c>
      <c r="BP946" s="354" t="str">
        <f ca="1">IF(ISBLANK(INDIRECT("P946"))," ",(INDIRECT("P946")))</f>
        <v xml:space="preserve"> </v>
      </c>
      <c r="BQ946" s="354">
        <f ca="1">IF(ISBLANK(INDIRECT("Q946"))," ",(INDIRECT("Q946")))</f>
        <v>0</v>
      </c>
      <c r="BR946" s="354" t="str">
        <f ca="1">IF(ISBLANK(INDIRECT("R946"))," ",(INDIRECT("R946")))</f>
        <v xml:space="preserve"> </v>
      </c>
      <c r="BS946" s="354" t="str">
        <f t="shared" ca="1" si="29"/>
        <v xml:space="preserve"> </v>
      </c>
    </row>
    <row r="947" spans="1:71" x14ac:dyDescent="0.25">
      <c r="A947" s="255">
        <v>942</v>
      </c>
      <c r="B947" s="9"/>
      <c r="C947" s="10"/>
      <c r="D947" s="9"/>
      <c r="E947" s="10"/>
      <c r="F947" s="9"/>
      <c r="G947" s="9"/>
      <c r="H947" s="9"/>
      <c r="I947" s="9"/>
      <c r="J947" s="9"/>
      <c r="K947" s="9"/>
      <c r="L947" s="9"/>
      <c r="M947" s="9"/>
      <c r="N947" s="9"/>
      <c r="O947" s="248"/>
      <c r="P947" s="248"/>
      <c r="Q947" s="248">
        <f t="shared" si="28"/>
        <v>0</v>
      </c>
      <c r="R947" s="9"/>
      <c r="BB947" s="354" t="str">
        <f ca="1">IF(ISBLANK(INDIRECT("B947"))," ",(INDIRECT("B947")))</f>
        <v xml:space="preserve"> </v>
      </c>
      <c r="BC947" s="354" t="str">
        <f ca="1">IF(ISBLANK(INDIRECT("C947"))," ",(INDIRECT("C947")))</f>
        <v xml:space="preserve"> </v>
      </c>
      <c r="BD947" s="354" t="str">
        <f ca="1">IF(ISBLANK(INDIRECT("D947"))," ",(INDIRECT("D947")))</f>
        <v xml:space="preserve"> </v>
      </c>
      <c r="BE947" s="354" t="str">
        <f ca="1">IF(ISBLANK(INDIRECT("E947"))," ",(INDIRECT("E947")))</f>
        <v xml:space="preserve"> </v>
      </c>
      <c r="BF947" s="354" t="str">
        <f ca="1">IF(ISBLANK(INDIRECT("F947"))," ",(INDIRECT("F947")))</f>
        <v xml:space="preserve"> </v>
      </c>
      <c r="BG947" s="354" t="str">
        <f ca="1">IF(ISBLANK(INDIRECT("G947"))," ",(INDIRECT("G947")))</f>
        <v xml:space="preserve"> </v>
      </c>
      <c r="BH947" s="354" t="str">
        <f ca="1">IF(ISBLANK(INDIRECT("H947"))," ",(INDIRECT("H947")))</f>
        <v xml:space="preserve"> </v>
      </c>
      <c r="BI947" s="354" t="str">
        <f ca="1">IF(ISBLANK(INDIRECT("I947"))," ",(INDIRECT("I947")))</f>
        <v xml:space="preserve"> </v>
      </c>
      <c r="BJ947" s="354" t="str">
        <f ca="1">IF(ISBLANK(INDIRECT("J947"))," ",(INDIRECT("J947")))</f>
        <v xml:space="preserve"> </v>
      </c>
      <c r="BK947" s="354" t="str">
        <f ca="1">IF(ISBLANK(INDIRECT("K947"))," ",(INDIRECT("K947")))</f>
        <v xml:space="preserve"> </v>
      </c>
      <c r="BL947" s="354" t="str">
        <f ca="1">IF(ISBLANK(INDIRECT("L947"))," ",(INDIRECT("L947")))</f>
        <v xml:space="preserve"> </v>
      </c>
      <c r="BM947" s="354" t="str">
        <f ca="1">IF(ISBLANK(INDIRECT("M947"))," ",(INDIRECT("M947")))</f>
        <v xml:space="preserve"> </v>
      </c>
      <c r="BN947" s="354" t="str">
        <f ca="1">IF(ISBLANK(INDIRECT("N947"))," ",(INDIRECT("N947")))</f>
        <v xml:space="preserve"> </v>
      </c>
      <c r="BO947" s="354" t="str">
        <f ca="1">IF(ISBLANK(INDIRECT("O947"))," ",(INDIRECT("O947")))</f>
        <v xml:space="preserve"> </v>
      </c>
      <c r="BP947" s="354" t="str">
        <f ca="1">IF(ISBLANK(INDIRECT("P947"))," ",(INDIRECT("P947")))</f>
        <v xml:space="preserve"> </v>
      </c>
      <c r="BQ947" s="354">
        <f ca="1">IF(ISBLANK(INDIRECT("Q947"))," ",(INDIRECT("Q947")))</f>
        <v>0</v>
      </c>
      <c r="BR947" s="354" t="str">
        <f ca="1">IF(ISBLANK(INDIRECT("R947"))," ",(INDIRECT("R947")))</f>
        <v xml:space="preserve"> </v>
      </c>
      <c r="BS947" s="354" t="str">
        <f t="shared" ca="1" si="29"/>
        <v xml:space="preserve"> </v>
      </c>
    </row>
    <row r="948" spans="1:71" x14ac:dyDescent="0.25">
      <c r="A948" s="255">
        <v>943</v>
      </c>
      <c r="B948" s="9"/>
      <c r="C948" s="10"/>
      <c r="D948" s="9"/>
      <c r="E948" s="10"/>
      <c r="F948" s="9"/>
      <c r="G948" s="9"/>
      <c r="H948" s="9"/>
      <c r="I948" s="9"/>
      <c r="J948" s="9"/>
      <c r="K948" s="9"/>
      <c r="L948" s="9"/>
      <c r="M948" s="9"/>
      <c r="N948" s="9"/>
      <c r="O948" s="248"/>
      <c r="P948" s="248"/>
      <c r="Q948" s="248">
        <f t="shared" si="28"/>
        <v>0</v>
      </c>
      <c r="R948" s="9"/>
      <c r="BB948" s="354" t="str">
        <f ca="1">IF(ISBLANK(INDIRECT("B948"))," ",(INDIRECT("B948")))</f>
        <v xml:space="preserve"> </v>
      </c>
      <c r="BC948" s="354" t="str">
        <f ca="1">IF(ISBLANK(INDIRECT("C948"))," ",(INDIRECT("C948")))</f>
        <v xml:space="preserve"> </v>
      </c>
      <c r="BD948" s="354" t="str">
        <f ca="1">IF(ISBLANK(INDIRECT("D948"))," ",(INDIRECT("D948")))</f>
        <v xml:space="preserve"> </v>
      </c>
      <c r="BE948" s="354" t="str">
        <f ca="1">IF(ISBLANK(INDIRECT("E948"))," ",(INDIRECT("E948")))</f>
        <v xml:space="preserve"> </v>
      </c>
      <c r="BF948" s="354" t="str">
        <f ca="1">IF(ISBLANK(INDIRECT("F948"))," ",(INDIRECT("F948")))</f>
        <v xml:space="preserve"> </v>
      </c>
      <c r="BG948" s="354" t="str">
        <f ca="1">IF(ISBLANK(INDIRECT("G948"))," ",(INDIRECT("G948")))</f>
        <v xml:space="preserve"> </v>
      </c>
      <c r="BH948" s="354" t="str">
        <f ca="1">IF(ISBLANK(INDIRECT("H948"))," ",(INDIRECT("H948")))</f>
        <v xml:space="preserve"> </v>
      </c>
      <c r="BI948" s="354" t="str">
        <f ca="1">IF(ISBLANK(INDIRECT("I948"))," ",(INDIRECT("I948")))</f>
        <v xml:space="preserve"> </v>
      </c>
      <c r="BJ948" s="354" t="str">
        <f ca="1">IF(ISBLANK(INDIRECT("J948"))," ",(INDIRECT("J948")))</f>
        <v xml:space="preserve"> </v>
      </c>
      <c r="BK948" s="354" t="str">
        <f ca="1">IF(ISBLANK(INDIRECT("K948"))," ",(INDIRECT("K948")))</f>
        <v xml:space="preserve"> </v>
      </c>
      <c r="BL948" s="354" t="str">
        <f ca="1">IF(ISBLANK(INDIRECT("L948"))," ",(INDIRECT("L948")))</f>
        <v xml:space="preserve"> </v>
      </c>
      <c r="BM948" s="354" t="str">
        <f ca="1">IF(ISBLANK(INDIRECT("M948"))," ",(INDIRECT("M948")))</f>
        <v xml:space="preserve"> </v>
      </c>
      <c r="BN948" s="354" t="str">
        <f ca="1">IF(ISBLANK(INDIRECT("N948"))," ",(INDIRECT("N948")))</f>
        <v xml:space="preserve"> </v>
      </c>
      <c r="BO948" s="354" t="str">
        <f ca="1">IF(ISBLANK(INDIRECT("O948"))," ",(INDIRECT("O948")))</f>
        <v xml:space="preserve"> </v>
      </c>
      <c r="BP948" s="354" t="str">
        <f ca="1">IF(ISBLANK(INDIRECT("P948"))," ",(INDIRECT("P948")))</f>
        <v xml:space="preserve"> </v>
      </c>
      <c r="BQ948" s="354">
        <f ca="1">IF(ISBLANK(INDIRECT("Q948"))," ",(INDIRECT("Q948")))</f>
        <v>0</v>
      </c>
      <c r="BR948" s="354" t="str">
        <f ca="1">IF(ISBLANK(INDIRECT("R948"))," ",(INDIRECT("R948")))</f>
        <v xml:space="preserve"> </v>
      </c>
      <c r="BS948" s="354" t="str">
        <f t="shared" ca="1" si="29"/>
        <v xml:space="preserve"> </v>
      </c>
    </row>
    <row r="949" spans="1:71" x14ac:dyDescent="0.25">
      <c r="A949" s="255">
        <v>944</v>
      </c>
      <c r="B949" s="9"/>
      <c r="C949" s="10"/>
      <c r="D949" s="9"/>
      <c r="E949" s="10"/>
      <c r="F949" s="9"/>
      <c r="G949" s="9"/>
      <c r="H949" s="9"/>
      <c r="I949" s="9"/>
      <c r="J949" s="9"/>
      <c r="K949" s="9"/>
      <c r="L949" s="9"/>
      <c r="M949" s="9"/>
      <c r="N949" s="9"/>
      <c r="O949" s="248"/>
      <c r="P949" s="248"/>
      <c r="Q949" s="248">
        <f t="shared" si="28"/>
        <v>0</v>
      </c>
      <c r="R949" s="9"/>
      <c r="BB949" s="354" t="str">
        <f ca="1">IF(ISBLANK(INDIRECT("B949"))," ",(INDIRECT("B949")))</f>
        <v xml:space="preserve"> </v>
      </c>
      <c r="BC949" s="354" t="str">
        <f ca="1">IF(ISBLANK(INDIRECT("C949"))," ",(INDIRECT("C949")))</f>
        <v xml:space="preserve"> </v>
      </c>
      <c r="BD949" s="354" t="str">
        <f ca="1">IF(ISBLANK(INDIRECT("D949"))," ",(INDIRECT("D949")))</f>
        <v xml:space="preserve"> </v>
      </c>
      <c r="BE949" s="354" t="str">
        <f ca="1">IF(ISBLANK(INDIRECT("E949"))," ",(INDIRECT("E949")))</f>
        <v xml:space="preserve"> </v>
      </c>
      <c r="BF949" s="354" t="str">
        <f ca="1">IF(ISBLANK(INDIRECT("F949"))," ",(INDIRECT("F949")))</f>
        <v xml:space="preserve"> </v>
      </c>
      <c r="BG949" s="354" t="str">
        <f ca="1">IF(ISBLANK(INDIRECT("G949"))," ",(INDIRECT("G949")))</f>
        <v xml:space="preserve"> </v>
      </c>
      <c r="BH949" s="354" t="str">
        <f ca="1">IF(ISBLANK(INDIRECT("H949"))," ",(INDIRECT("H949")))</f>
        <v xml:space="preserve"> </v>
      </c>
      <c r="BI949" s="354" t="str">
        <f ca="1">IF(ISBLANK(INDIRECT("I949"))," ",(INDIRECT("I949")))</f>
        <v xml:space="preserve"> </v>
      </c>
      <c r="BJ949" s="354" t="str">
        <f ca="1">IF(ISBLANK(INDIRECT("J949"))," ",(INDIRECT("J949")))</f>
        <v xml:space="preserve"> </v>
      </c>
      <c r="BK949" s="354" t="str">
        <f ca="1">IF(ISBLANK(INDIRECT("K949"))," ",(INDIRECT("K949")))</f>
        <v xml:space="preserve"> </v>
      </c>
      <c r="BL949" s="354" t="str">
        <f ca="1">IF(ISBLANK(INDIRECT("L949"))," ",(INDIRECT("L949")))</f>
        <v xml:space="preserve"> </v>
      </c>
      <c r="BM949" s="354" t="str">
        <f ca="1">IF(ISBLANK(INDIRECT("M949"))," ",(INDIRECT("M949")))</f>
        <v xml:space="preserve"> </v>
      </c>
      <c r="BN949" s="354" t="str">
        <f ca="1">IF(ISBLANK(INDIRECT("N949"))," ",(INDIRECT("N949")))</f>
        <v xml:space="preserve"> </v>
      </c>
      <c r="BO949" s="354" t="str">
        <f ca="1">IF(ISBLANK(INDIRECT("O949"))," ",(INDIRECT("O949")))</f>
        <v xml:space="preserve"> </v>
      </c>
      <c r="BP949" s="354" t="str">
        <f ca="1">IF(ISBLANK(INDIRECT("P949"))," ",(INDIRECT("P949")))</f>
        <v xml:space="preserve"> </v>
      </c>
      <c r="BQ949" s="354">
        <f ca="1">IF(ISBLANK(INDIRECT("Q949"))," ",(INDIRECT("Q949")))</f>
        <v>0</v>
      </c>
      <c r="BR949" s="354" t="str">
        <f ca="1">IF(ISBLANK(INDIRECT("R949"))," ",(INDIRECT("R949")))</f>
        <v xml:space="preserve"> </v>
      </c>
      <c r="BS949" s="354" t="str">
        <f t="shared" ca="1" si="29"/>
        <v xml:space="preserve"> </v>
      </c>
    </row>
    <row r="950" spans="1:71" x14ac:dyDescent="0.25">
      <c r="A950" s="255">
        <v>945</v>
      </c>
      <c r="B950" s="9"/>
      <c r="C950" s="10"/>
      <c r="D950" s="9"/>
      <c r="E950" s="10"/>
      <c r="F950" s="9"/>
      <c r="G950" s="9"/>
      <c r="H950" s="9"/>
      <c r="I950" s="9"/>
      <c r="J950" s="9"/>
      <c r="K950" s="9"/>
      <c r="L950" s="9"/>
      <c r="M950" s="9"/>
      <c r="N950" s="9"/>
      <c r="O950" s="248"/>
      <c r="P950" s="248"/>
      <c r="Q950" s="248">
        <f t="shared" si="28"/>
        <v>0</v>
      </c>
      <c r="R950" s="9"/>
      <c r="BB950" s="354" t="str">
        <f ca="1">IF(ISBLANK(INDIRECT("B950"))," ",(INDIRECT("B950")))</f>
        <v xml:space="preserve"> </v>
      </c>
      <c r="BC950" s="354" t="str">
        <f ca="1">IF(ISBLANK(INDIRECT("C950"))," ",(INDIRECT("C950")))</f>
        <v xml:space="preserve"> </v>
      </c>
      <c r="BD950" s="354" t="str">
        <f ca="1">IF(ISBLANK(INDIRECT("D950"))," ",(INDIRECT("D950")))</f>
        <v xml:space="preserve"> </v>
      </c>
      <c r="BE950" s="354" t="str">
        <f ca="1">IF(ISBLANK(INDIRECT("E950"))," ",(INDIRECT("E950")))</f>
        <v xml:space="preserve"> </v>
      </c>
      <c r="BF950" s="354" t="str">
        <f ca="1">IF(ISBLANK(INDIRECT("F950"))," ",(INDIRECT("F950")))</f>
        <v xml:space="preserve"> </v>
      </c>
      <c r="BG950" s="354" t="str">
        <f ca="1">IF(ISBLANK(INDIRECT("G950"))," ",(INDIRECT("G950")))</f>
        <v xml:space="preserve"> </v>
      </c>
      <c r="BH950" s="354" t="str">
        <f ca="1">IF(ISBLANK(INDIRECT("H950"))," ",(INDIRECT("H950")))</f>
        <v xml:space="preserve"> </v>
      </c>
      <c r="BI950" s="354" t="str">
        <f ca="1">IF(ISBLANK(INDIRECT("I950"))," ",(INDIRECT("I950")))</f>
        <v xml:space="preserve"> </v>
      </c>
      <c r="BJ950" s="354" t="str">
        <f ca="1">IF(ISBLANK(INDIRECT("J950"))," ",(INDIRECT("J950")))</f>
        <v xml:space="preserve"> </v>
      </c>
      <c r="BK950" s="354" t="str">
        <f ca="1">IF(ISBLANK(INDIRECT("K950"))," ",(INDIRECT("K950")))</f>
        <v xml:space="preserve"> </v>
      </c>
      <c r="BL950" s="354" t="str">
        <f ca="1">IF(ISBLANK(INDIRECT("L950"))," ",(INDIRECT("L950")))</f>
        <v xml:space="preserve"> </v>
      </c>
      <c r="BM950" s="354" t="str">
        <f ca="1">IF(ISBLANK(INDIRECT("M950"))," ",(INDIRECT("M950")))</f>
        <v xml:space="preserve"> </v>
      </c>
      <c r="BN950" s="354" t="str">
        <f ca="1">IF(ISBLANK(INDIRECT("N950"))," ",(INDIRECT("N950")))</f>
        <v xml:space="preserve"> </v>
      </c>
      <c r="BO950" s="354" t="str">
        <f ca="1">IF(ISBLANK(INDIRECT("O950"))," ",(INDIRECT("O950")))</f>
        <v xml:space="preserve"> </v>
      </c>
      <c r="BP950" s="354" t="str">
        <f ca="1">IF(ISBLANK(INDIRECT("P950"))," ",(INDIRECT("P950")))</f>
        <v xml:space="preserve"> </v>
      </c>
      <c r="BQ950" s="354">
        <f ca="1">IF(ISBLANK(INDIRECT("Q950"))," ",(INDIRECT("Q950")))</f>
        <v>0</v>
      </c>
      <c r="BR950" s="354" t="str">
        <f ca="1">IF(ISBLANK(INDIRECT("R950"))," ",(INDIRECT("R950")))</f>
        <v xml:space="preserve"> </v>
      </c>
      <c r="BS950" s="354" t="str">
        <f t="shared" ca="1" si="29"/>
        <v xml:space="preserve"> </v>
      </c>
    </row>
    <row r="951" spans="1:71" x14ac:dyDescent="0.25">
      <c r="A951" s="255">
        <v>946</v>
      </c>
      <c r="B951" s="9"/>
      <c r="C951" s="10"/>
      <c r="D951" s="9"/>
      <c r="E951" s="10"/>
      <c r="F951" s="9"/>
      <c r="G951" s="9"/>
      <c r="H951" s="9"/>
      <c r="I951" s="9"/>
      <c r="J951" s="9"/>
      <c r="K951" s="9"/>
      <c r="L951" s="9"/>
      <c r="M951" s="9"/>
      <c r="N951" s="9"/>
      <c r="O951" s="248"/>
      <c r="P951" s="248"/>
      <c r="Q951" s="248">
        <f t="shared" si="28"/>
        <v>0</v>
      </c>
      <c r="R951" s="9"/>
      <c r="BB951" s="354" t="str">
        <f ca="1">IF(ISBLANK(INDIRECT("B951"))," ",(INDIRECT("B951")))</f>
        <v xml:space="preserve"> </v>
      </c>
      <c r="BC951" s="354" t="str">
        <f ca="1">IF(ISBLANK(INDIRECT("C951"))," ",(INDIRECT("C951")))</f>
        <v xml:space="preserve"> </v>
      </c>
      <c r="BD951" s="354" t="str">
        <f ca="1">IF(ISBLANK(INDIRECT("D951"))," ",(INDIRECT("D951")))</f>
        <v xml:space="preserve"> </v>
      </c>
      <c r="BE951" s="354" t="str">
        <f ca="1">IF(ISBLANK(INDIRECT("E951"))," ",(INDIRECT("E951")))</f>
        <v xml:space="preserve"> </v>
      </c>
      <c r="BF951" s="354" t="str">
        <f ca="1">IF(ISBLANK(INDIRECT("F951"))," ",(INDIRECT("F951")))</f>
        <v xml:space="preserve"> </v>
      </c>
      <c r="BG951" s="354" t="str">
        <f ca="1">IF(ISBLANK(INDIRECT("G951"))," ",(INDIRECT("G951")))</f>
        <v xml:space="preserve"> </v>
      </c>
      <c r="BH951" s="354" t="str">
        <f ca="1">IF(ISBLANK(INDIRECT("H951"))," ",(INDIRECT("H951")))</f>
        <v xml:space="preserve"> </v>
      </c>
      <c r="BI951" s="354" t="str">
        <f ca="1">IF(ISBLANK(INDIRECT("I951"))," ",(INDIRECT("I951")))</f>
        <v xml:space="preserve"> </v>
      </c>
      <c r="BJ951" s="354" t="str">
        <f ca="1">IF(ISBLANK(INDIRECT("J951"))," ",(INDIRECT("J951")))</f>
        <v xml:space="preserve"> </v>
      </c>
      <c r="BK951" s="354" t="str">
        <f ca="1">IF(ISBLANK(INDIRECT("K951"))," ",(INDIRECT("K951")))</f>
        <v xml:space="preserve"> </v>
      </c>
      <c r="BL951" s="354" t="str">
        <f ca="1">IF(ISBLANK(INDIRECT("L951"))," ",(INDIRECT("L951")))</f>
        <v xml:space="preserve"> </v>
      </c>
      <c r="BM951" s="354" t="str">
        <f ca="1">IF(ISBLANK(INDIRECT("M951"))," ",(INDIRECT("M951")))</f>
        <v xml:space="preserve"> </v>
      </c>
      <c r="BN951" s="354" t="str">
        <f ca="1">IF(ISBLANK(INDIRECT("N951"))," ",(INDIRECT("N951")))</f>
        <v xml:space="preserve"> </v>
      </c>
      <c r="BO951" s="354" t="str">
        <f ca="1">IF(ISBLANK(INDIRECT("O951"))," ",(INDIRECT("O951")))</f>
        <v xml:space="preserve"> </v>
      </c>
      <c r="BP951" s="354" t="str">
        <f ca="1">IF(ISBLANK(INDIRECT("P951"))," ",(INDIRECT("P951")))</f>
        <v xml:space="preserve"> </v>
      </c>
      <c r="BQ951" s="354">
        <f ca="1">IF(ISBLANK(INDIRECT("Q951"))," ",(INDIRECT("Q951")))</f>
        <v>0</v>
      </c>
      <c r="BR951" s="354" t="str">
        <f ca="1">IF(ISBLANK(INDIRECT("R951"))," ",(INDIRECT("R951")))</f>
        <v xml:space="preserve"> </v>
      </c>
      <c r="BS951" s="354" t="str">
        <f t="shared" ca="1" si="29"/>
        <v xml:space="preserve"> </v>
      </c>
    </row>
    <row r="952" spans="1:71" x14ac:dyDescent="0.25">
      <c r="A952" s="255">
        <v>947</v>
      </c>
      <c r="B952" s="9"/>
      <c r="C952" s="10"/>
      <c r="D952" s="9"/>
      <c r="E952" s="10"/>
      <c r="F952" s="9"/>
      <c r="G952" s="9"/>
      <c r="H952" s="9"/>
      <c r="I952" s="9"/>
      <c r="J952" s="9"/>
      <c r="K952" s="9"/>
      <c r="L952" s="9"/>
      <c r="M952" s="9"/>
      <c r="N952" s="9"/>
      <c r="O952" s="248"/>
      <c r="P952" s="248"/>
      <c r="Q952" s="248">
        <f t="shared" si="28"/>
        <v>0</v>
      </c>
      <c r="R952" s="9"/>
      <c r="BB952" s="354" t="str">
        <f ca="1">IF(ISBLANK(INDIRECT("B952"))," ",(INDIRECT("B952")))</f>
        <v xml:space="preserve"> </v>
      </c>
      <c r="BC952" s="354" t="str">
        <f ca="1">IF(ISBLANK(INDIRECT("C952"))," ",(INDIRECT("C952")))</f>
        <v xml:space="preserve"> </v>
      </c>
      <c r="BD952" s="354" t="str">
        <f ca="1">IF(ISBLANK(INDIRECT("D952"))," ",(INDIRECT("D952")))</f>
        <v xml:space="preserve"> </v>
      </c>
      <c r="BE952" s="354" t="str">
        <f ca="1">IF(ISBLANK(INDIRECT("E952"))," ",(INDIRECT("E952")))</f>
        <v xml:space="preserve"> </v>
      </c>
      <c r="BF952" s="354" t="str">
        <f ca="1">IF(ISBLANK(INDIRECT("F952"))," ",(INDIRECT("F952")))</f>
        <v xml:space="preserve"> </v>
      </c>
      <c r="BG952" s="354" t="str">
        <f ca="1">IF(ISBLANK(INDIRECT("G952"))," ",(INDIRECT("G952")))</f>
        <v xml:space="preserve"> </v>
      </c>
      <c r="BH952" s="354" t="str">
        <f ca="1">IF(ISBLANK(INDIRECT("H952"))," ",(INDIRECT("H952")))</f>
        <v xml:space="preserve"> </v>
      </c>
      <c r="BI952" s="354" t="str">
        <f ca="1">IF(ISBLANK(INDIRECT("I952"))," ",(INDIRECT("I952")))</f>
        <v xml:space="preserve"> </v>
      </c>
      <c r="BJ952" s="354" t="str">
        <f ca="1">IF(ISBLANK(INDIRECT("J952"))," ",(INDIRECT("J952")))</f>
        <v xml:space="preserve"> </v>
      </c>
      <c r="BK952" s="354" t="str">
        <f ca="1">IF(ISBLANK(INDIRECT("K952"))," ",(INDIRECT("K952")))</f>
        <v xml:space="preserve"> </v>
      </c>
      <c r="BL952" s="354" t="str">
        <f ca="1">IF(ISBLANK(INDIRECT("L952"))," ",(INDIRECT("L952")))</f>
        <v xml:space="preserve"> </v>
      </c>
      <c r="BM952" s="354" t="str">
        <f ca="1">IF(ISBLANK(INDIRECT("M952"))," ",(INDIRECT("M952")))</f>
        <v xml:space="preserve"> </v>
      </c>
      <c r="BN952" s="354" t="str">
        <f ca="1">IF(ISBLANK(INDIRECT("N952"))," ",(INDIRECT("N952")))</f>
        <v xml:space="preserve"> </v>
      </c>
      <c r="BO952" s="354" t="str">
        <f ca="1">IF(ISBLANK(INDIRECT("O952"))," ",(INDIRECT("O952")))</f>
        <v xml:space="preserve"> </v>
      </c>
      <c r="BP952" s="354" t="str">
        <f ca="1">IF(ISBLANK(INDIRECT("P952"))," ",(INDIRECT("P952")))</f>
        <v xml:space="preserve"> </v>
      </c>
      <c r="BQ952" s="354">
        <f ca="1">IF(ISBLANK(INDIRECT("Q952"))," ",(INDIRECT("Q952")))</f>
        <v>0</v>
      </c>
      <c r="BR952" s="354" t="str">
        <f ca="1">IF(ISBLANK(INDIRECT("R952"))," ",(INDIRECT("R952")))</f>
        <v xml:space="preserve"> </v>
      </c>
      <c r="BS952" s="354" t="str">
        <f t="shared" ca="1" si="29"/>
        <v xml:space="preserve"> </v>
      </c>
    </row>
    <row r="953" spans="1:71" x14ac:dyDescent="0.25">
      <c r="A953" s="255">
        <v>948</v>
      </c>
      <c r="B953" s="9"/>
      <c r="C953" s="10"/>
      <c r="D953" s="9"/>
      <c r="E953" s="10"/>
      <c r="F953" s="9"/>
      <c r="G953" s="9"/>
      <c r="H953" s="9"/>
      <c r="I953" s="9"/>
      <c r="J953" s="9"/>
      <c r="K953" s="9"/>
      <c r="L953" s="9"/>
      <c r="M953" s="9"/>
      <c r="N953" s="9"/>
      <c r="O953" s="248"/>
      <c r="P953" s="248"/>
      <c r="Q953" s="248">
        <f t="shared" si="28"/>
        <v>0</v>
      </c>
      <c r="R953" s="9"/>
      <c r="BB953" s="354" t="str">
        <f ca="1">IF(ISBLANK(INDIRECT("B953"))," ",(INDIRECT("B953")))</f>
        <v xml:space="preserve"> </v>
      </c>
      <c r="BC953" s="354" t="str">
        <f ca="1">IF(ISBLANK(INDIRECT("C953"))," ",(INDIRECT("C953")))</f>
        <v xml:space="preserve"> </v>
      </c>
      <c r="BD953" s="354" t="str">
        <f ca="1">IF(ISBLANK(INDIRECT("D953"))," ",(INDIRECT("D953")))</f>
        <v xml:space="preserve"> </v>
      </c>
      <c r="BE953" s="354" t="str">
        <f ca="1">IF(ISBLANK(INDIRECT("E953"))," ",(INDIRECT("E953")))</f>
        <v xml:space="preserve"> </v>
      </c>
      <c r="BF953" s="354" t="str">
        <f ca="1">IF(ISBLANK(INDIRECT("F953"))," ",(INDIRECT("F953")))</f>
        <v xml:space="preserve"> </v>
      </c>
      <c r="BG953" s="354" t="str">
        <f ca="1">IF(ISBLANK(INDIRECT("G953"))," ",(INDIRECT("G953")))</f>
        <v xml:space="preserve"> </v>
      </c>
      <c r="BH953" s="354" t="str">
        <f ca="1">IF(ISBLANK(INDIRECT("H953"))," ",(INDIRECT("H953")))</f>
        <v xml:space="preserve"> </v>
      </c>
      <c r="BI953" s="354" t="str">
        <f ca="1">IF(ISBLANK(INDIRECT("I953"))," ",(INDIRECT("I953")))</f>
        <v xml:space="preserve"> </v>
      </c>
      <c r="BJ953" s="354" t="str">
        <f ca="1">IF(ISBLANK(INDIRECT("J953"))," ",(INDIRECT("J953")))</f>
        <v xml:space="preserve"> </v>
      </c>
      <c r="BK953" s="354" t="str">
        <f ca="1">IF(ISBLANK(INDIRECT("K953"))," ",(INDIRECT("K953")))</f>
        <v xml:space="preserve"> </v>
      </c>
      <c r="BL953" s="354" t="str">
        <f ca="1">IF(ISBLANK(INDIRECT("L953"))," ",(INDIRECT("L953")))</f>
        <v xml:space="preserve"> </v>
      </c>
      <c r="BM953" s="354" t="str">
        <f ca="1">IF(ISBLANK(INDIRECT("M953"))," ",(INDIRECT("M953")))</f>
        <v xml:space="preserve"> </v>
      </c>
      <c r="BN953" s="354" t="str">
        <f ca="1">IF(ISBLANK(INDIRECT("N953"))," ",(INDIRECT("N953")))</f>
        <v xml:space="preserve"> </v>
      </c>
      <c r="BO953" s="354" t="str">
        <f ca="1">IF(ISBLANK(INDIRECT("O953"))," ",(INDIRECT("O953")))</f>
        <v xml:space="preserve"> </v>
      </c>
      <c r="BP953" s="354" t="str">
        <f ca="1">IF(ISBLANK(INDIRECT("P953"))," ",(INDIRECT("P953")))</f>
        <v xml:space="preserve"> </v>
      </c>
      <c r="BQ953" s="354">
        <f ca="1">IF(ISBLANK(INDIRECT("Q953"))," ",(INDIRECT("Q953")))</f>
        <v>0</v>
      </c>
      <c r="BR953" s="354" t="str">
        <f ca="1">IF(ISBLANK(INDIRECT("R953"))," ",(INDIRECT("R953")))</f>
        <v xml:space="preserve"> </v>
      </c>
      <c r="BS953" s="354" t="str">
        <f t="shared" ca="1" si="29"/>
        <v xml:space="preserve"> </v>
      </c>
    </row>
    <row r="954" spans="1:71" x14ac:dyDescent="0.25">
      <c r="A954" s="255">
        <v>949</v>
      </c>
      <c r="B954" s="9"/>
      <c r="C954" s="10"/>
      <c r="D954" s="9"/>
      <c r="E954" s="10"/>
      <c r="F954" s="9"/>
      <c r="G954" s="9"/>
      <c r="H954" s="9"/>
      <c r="I954" s="9"/>
      <c r="J954" s="9"/>
      <c r="K954" s="9"/>
      <c r="L954" s="9"/>
      <c r="M954" s="9"/>
      <c r="N954" s="9"/>
      <c r="O954" s="248"/>
      <c r="P954" s="248"/>
      <c r="Q954" s="248">
        <f t="shared" si="28"/>
        <v>0</v>
      </c>
      <c r="R954" s="9"/>
      <c r="BB954" s="354" t="str">
        <f ca="1">IF(ISBLANK(INDIRECT("B954"))," ",(INDIRECT("B954")))</f>
        <v xml:space="preserve"> </v>
      </c>
      <c r="BC954" s="354" t="str">
        <f ca="1">IF(ISBLANK(INDIRECT("C954"))," ",(INDIRECT("C954")))</f>
        <v xml:space="preserve"> </v>
      </c>
      <c r="BD954" s="354" t="str">
        <f ca="1">IF(ISBLANK(INDIRECT("D954"))," ",(INDIRECT("D954")))</f>
        <v xml:space="preserve"> </v>
      </c>
      <c r="BE954" s="354" t="str">
        <f ca="1">IF(ISBLANK(INDIRECT("E954"))," ",(INDIRECT("E954")))</f>
        <v xml:space="preserve"> </v>
      </c>
      <c r="BF954" s="354" t="str">
        <f ca="1">IF(ISBLANK(INDIRECT("F954"))," ",(INDIRECT("F954")))</f>
        <v xml:space="preserve"> </v>
      </c>
      <c r="BG954" s="354" t="str">
        <f ca="1">IF(ISBLANK(INDIRECT("G954"))," ",(INDIRECT("G954")))</f>
        <v xml:space="preserve"> </v>
      </c>
      <c r="BH954" s="354" t="str">
        <f ca="1">IF(ISBLANK(INDIRECT("H954"))," ",(INDIRECT("H954")))</f>
        <v xml:space="preserve"> </v>
      </c>
      <c r="BI954" s="354" t="str">
        <f ca="1">IF(ISBLANK(INDIRECT("I954"))," ",(INDIRECT("I954")))</f>
        <v xml:space="preserve"> </v>
      </c>
      <c r="BJ954" s="354" t="str">
        <f ca="1">IF(ISBLANK(INDIRECT("J954"))," ",(INDIRECT("J954")))</f>
        <v xml:space="preserve"> </v>
      </c>
      <c r="BK954" s="354" t="str">
        <f ca="1">IF(ISBLANK(INDIRECT("K954"))," ",(INDIRECT("K954")))</f>
        <v xml:space="preserve"> </v>
      </c>
      <c r="BL954" s="354" t="str">
        <f ca="1">IF(ISBLANK(INDIRECT("L954"))," ",(INDIRECT("L954")))</f>
        <v xml:space="preserve"> </v>
      </c>
      <c r="BM954" s="354" t="str">
        <f ca="1">IF(ISBLANK(INDIRECT("M954"))," ",(INDIRECT("M954")))</f>
        <v xml:space="preserve"> </v>
      </c>
      <c r="BN954" s="354" t="str">
        <f ca="1">IF(ISBLANK(INDIRECT("N954"))," ",(INDIRECT("N954")))</f>
        <v xml:space="preserve"> </v>
      </c>
      <c r="BO954" s="354" t="str">
        <f ca="1">IF(ISBLANK(INDIRECT("O954"))," ",(INDIRECT("O954")))</f>
        <v xml:space="preserve"> </v>
      </c>
      <c r="BP954" s="354" t="str">
        <f ca="1">IF(ISBLANK(INDIRECT("P954"))," ",(INDIRECT("P954")))</f>
        <v xml:space="preserve"> </v>
      </c>
      <c r="BQ954" s="354">
        <f ca="1">IF(ISBLANK(INDIRECT("Q954"))," ",(INDIRECT("Q954")))</f>
        <v>0</v>
      </c>
      <c r="BR954" s="354" t="str">
        <f ca="1">IF(ISBLANK(INDIRECT("R954"))," ",(INDIRECT("R954")))</f>
        <v xml:space="preserve"> </v>
      </c>
      <c r="BS954" s="354" t="str">
        <f t="shared" ca="1" si="29"/>
        <v xml:space="preserve"> </v>
      </c>
    </row>
    <row r="955" spans="1:71" x14ac:dyDescent="0.25">
      <c r="A955" s="255">
        <v>950</v>
      </c>
      <c r="B955" s="9"/>
      <c r="C955" s="10"/>
      <c r="D955" s="9"/>
      <c r="E955" s="10"/>
      <c r="F955" s="9"/>
      <c r="G955" s="9"/>
      <c r="H955" s="9"/>
      <c r="I955" s="9"/>
      <c r="J955" s="9"/>
      <c r="K955" s="9"/>
      <c r="L955" s="9"/>
      <c r="M955" s="9"/>
      <c r="N955" s="9"/>
      <c r="O955" s="248"/>
      <c r="P955" s="248"/>
      <c r="Q955" s="248">
        <f t="shared" si="28"/>
        <v>0</v>
      </c>
      <c r="R955" s="9"/>
      <c r="BB955" s="354" t="str">
        <f ca="1">IF(ISBLANK(INDIRECT("B955"))," ",(INDIRECT("B955")))</f>
        <v xml:space="preserve"> </v>
      </c>
      <c r="BC955" s="354" t="str">
        <f ca="1">IF(ISBLANK(INDIRECT("C955"))," ",(INDIRECT("C955")))</f>
        <v xml:space="preserve"> </v>
      </c>
      <c r="BD955" s="354" t="str">
        <f ca="1">IF(ISBLANK(INDIRECT("D955"))," ",(INDIRECT("D955")))</f>
        <v xml:space="preserve"> </v>
      </c>
      <c r="BE955" s="354" t="str">
        <f ca="1">IF(ISBLANK(INDIRECT("E955"))," ",(INDIRECT("E955")))</f>
        <v xml:space="preserve"> </v>
      </c>
      <c r="BF955" s="354" t="str">
        <f ca="1">IF(ISBLANK(INDIRECT("F955"))," ",(INDIRECT("F955")))</f>
        <v xml:space="preserve"> </v>
      </c>
      <c r="BG955" s="354" t="str">
        <f ca="1">IF(ISBLANK(INDIRECT("G955"))," ",(INDIRECT("G955")))</f>
        <v xml:space="preserve"> </v>
      </c>
      <c r="BH955" s="354" t="str">
        <f ca="1">IF(ISBLANK(INDIRECT("H955"))," ",(INDIRECT("H955")))</f>
        <v xml:space="preserve"> </v>
      </c>
      <c r="BI955" s="354" t="str">
        <f ca="1">IF(ISBLANK(INDIRECT("I955"))," ",(INDIRECT("I955")))</f>
        <v xml:space="preserve"> </v>
      </c>
      <c r="BJ955" s="354" t="str">
        <f ca="1">IF(ISBLANK(INDIRECT("J955"))," ",(INDIRECT("J955")))</f>
        <v xml:space="preserve"> </v>
      </c>
      <c r="BK955" s="354" t="str">
        <f ca="1">IF(ISBLANK(INDIRECT("K955"))," ",(INDIRECT("K955")))</f>
        <v xml:space="preserve"> </v>
      </c>
      <c r="BL955" s="354" t="str">
        <f ca="1">IF(ISBLANK(INDIRECT("L955"))," ",(INDIRECT("L955")))</f>
        <v xml:space="preserve"> </v>
      </c>
      <c r="BM955" s="354" t="str">
        <f ca="1">IF(ISBLANK(INDIRECT("M955"))," ",(INDIRECT("M955")))</f>
        <v xml:space="preserve"> </v>
      </c>
      <c r="BN955" s="354" t="str">
        <f ca="1">IF(ISBLANK(INDIRECT("N955"))," ",(INDIRECT("N955")))</f>
        <v xml:space="preserve"> </v>
      </c>
      <c r="BO955" s="354" t="str">
        <f ca="1">IF(ISBLANK(INDIRECT("O955"))," ",(INDIRECT("O955")))</f>
        <v xml:space="preserve"> </v>
      </c>
      <c r="BP955" s="354" t="str">
        <f ca="1">IF(ISBLANK(INDIRECT("P955"))," ",(INDIRECT("P955")))</f>
        <v xml:space="preserve"> </v>
      </c>
      <c r="BQ955" s="354">
        <f ca="1">IF(ISBLANK(INDIRECT("Q955"))," ",(INDIRECT("Q955")))</f>
        <v>0</v>
      </c>
      <c r="BR955" s="354" t="str">
        <f ca="1">IF(ISBLANK(INDIRECT("R955"))," ",(INDIRECT("R955")))</f>
        <v xml:space="preserve"> </v>
      </c>
      <c r="BS955" s="354" t="str">
        <f t="shared" ca="1" si="29"/>
        <v xml:space="preserve"> </v>
      </c>
    </row>
    <row r="956" spans="1:71" x14ac:dyDescent="0.25">
      <c r="A956" s="255">
        <v>951</v>
      </c>
      <c r="B956" s="9"/>
      <c r="C956" s="10"/>
      <c r="D956" s="9"/>
      <c r="E956" s="10"/>
      <c r="F956" s="9"/>
      <c r="G956" s="9"/>
      <c r="H956" s="9"/>
      <c r="I956" s="9"/>
      <c r="J956" s="9"/>
      <c r="K956" s="9"/>
      <c r="L956" s="9"/>
      <c r="M956" s="9"/>
      <c r="N956" s="9"/>
      <c r="O956" s="248"/>
      <c r="P956" s="248"/>
      <c r="Q956" s="248">
        <f t="shared" si="28"/>
        <v>0</v>
      </c>
      <c r="R956" s="9"/>
      <c r="BB956" s="354" t="str">
        <f ca="1">IF(ISBLANK(INDIRECT("B956"))," ",(INDIRECT("B956")))</f>
        <v xml:space="preserve"> </v>
      </c>
      <c r="BC956" s="354" t="str">
        <f ca="1">IF(ISBLANK(INDIRECT("C956"))," ",(INDIRECT("C956")))</f>
        <v xml:space="preserve"> </v>
      </c>
      <c r="BD956" s="354" t="str">
        <f ca="1">IF(ISBLANK(INDIRECT("D956"))," ",(INDIRECT("D956")))</f>
        <v xml:space="preserve"> </v>
      </c>
      <c r="BE956" s="354" t="str">
        <f ca="1">IF(ISBLANK(INDIRECT("E956"))," ",(INDIRECT("E956")))</f>
        <v xml:space="preserve"> </v>
      </c>
      <c r="BF956" s="354" t="str">
        <f ca="1">IF(ISBLANK(INDIRECT("F956"))," ",(INDIRECT("F956")))</f>
        <v xml:space="preserve"> </v>
      </c>
      <c r="BG956" s="354" t="str">
        <f ca="1">IF(ISBLANK(INDIRECT("G956"))," ",(INDIRECT("G956")))</f>
        <v xml:space="preserve"> </v>
      </c>
      <c r="BH956" s="354" t="str">
        <f ca="1">IF(ISBLANK(INDIRECT("H956"))," ",(INDIRECT("H956")))</f>
        <v xml:space="preserve"> </v>
      </c>
      <c r="BI956" s="354" t="str">
        <f ca="1">IF(ISBLANK(INDIRECT("I956"))," ",(INDIRECT("I956")))</f>
        <v xml:space="preserve"> </v>
      </c>
      <c r="BJ956" s="354" t="str">
        <f ca="1">IF(ISBLANK(INDIRECT("J956"))," ",(INDIRECT("J956")))</f>
        <v xml:space="preserve"> </v>
      </c>
      <c r="BK956" s="354" t="str">
        <f ca="1">IF(ISBLANK(INDIRECT("K956"))," ",(INDIRECT("K956")))</f>
        <v xml:space="preserve"> </v>
      </c>
      <c r="BL956" s="354" t="str">
        <f ca="1">IF(ISBLANK(INDIRECT("L956"))," ",(INDIRECT("L956")))</f>
        <v xml:space="preserve"> </v>
      </c>
      <c r="BM956" s="354" t="str">
        <f ca="1">IF(ISBLANK(INDIRECT("M956"))," ",(INDIRECT("M956")))</f>
        <v xml:space="preserve"> </v>
      </c>
      <c r="BN956" s="354" t="str">
        <f ca="1">IF(ISBLANK(INDIRECT("N956"))," ",(INDIRECT("N956")))</f>
        <v xml:space="preserve"> </v>
      </c>
      <c r="BO956" s="354" t="str">
        <f ca="1">IF(ISBLANK(INDIRECT("O956"))," ",(INDIRECT("O956")))</f>
        <v xml:space="preserve"> </v>
      </c>
      <c r="BP956" s="354" t="str">
        <f ca="1">IF(ISBLANK(INDIRECT("P956"))," ",(INDIRECT("P956")))</f>
        <v xml:space="preserve"> </v>
      </c>
      <c r="BQ956" s="354">
        <f ca="1">IF(ISBLANK(INDIRECT("Q956"))," ",(INDIRECT("Q956")))</f>
        <v>0</v>
      </c>
      <c r="BR956" s="354" t="str">
        <f ca="1">IF(ISBLANK(INDIRECT("R956"))," ",(INDIRECT("R956")))</f>
        <v xml:space="preserve"> </v>
      </c>
      <c r="BS956" s="354" t="str">
        <f t="shared" ca="1" si="29"/>
        <v xml:space="preserve"> </v>
      </c>
    </row>
    <row r="957" spans="1:71" x14ac:dyDescent="0.25">
      <c r="A957" s="255">
        <v>952</v>
      </c>
      <c r="B957" s="9"/>
      <c r="C957" s="10"/>
      <c r="D957" s="9"/>
      <c r="E957" s="10"/>
      <c r="F957" s="9"/>
      <c r="G957" s="9"/>
      <c r="H957" s="9"/>
      <c r="I957" s="9"/>
      <c r="J957" s="9"/>
      <c r="K957" s="9"/>
      <c r="L957" s="9"/>
      <c r="M957" s="9"/>
      <c r="N957" s="9"/>
      <c r="O957" s="248"/>
      <c r="P957" s="248"/>
      <c r="Q957" s="248">
        <f t="shared" si="28"/>
        <v>0</v>
      </c>
      <c r="R957" s="9"/>
      <c r="BB957" s="354" t="str">
        <f ca="1">IF(ISBLANK(INDIRECT("B957"))," ",(INDIRECT("B957")))</f>
        <v xml:space="preserve"> </v>
      </c>
      <c r="BC957" s="354" t="str">
        <f ca="1">IF(ISBLANK(INDIRECT("C957"))," ",(INDIRECT("C957")))</f>
        <v xml:space="preserve"> </v>
      </c>
      <c r="BD957" s="354" t="str">
        <f ca="1">IF(ISBLANK(INDIRECT("D957"))," ",(INDIRECT("D957")))</f>
        <v xml:space="preserve"> </v>
      </c>
      <c r="BE957" s="354" t="str">
        <f ca="1">IF(ISBLANK(INDIRECT("E957"))," ",(INDIRECT("E957")))</f>
        <v xml:space="preserve"> </v>
      </c>
      <c r="BF957" s="354" t="str">
        <f ca="1">IF(ISBLANK(INDIRECT("F957"))," ",(INDIRECT("F957")))</f>
        <v xml:space="preserve"> </v>
      </c>
      <c r="BG957" s="354" t="str">
        <f ca="1">IF(ISBLANK(INDIRECT("G957"))," ",(INDIRECT("G957")))</f>
        <v xml:space="preserve"> </v>
      </c>
      <c r="BH957" s="354" t="str">
        <f ca="1">IF(ISBLANK(INDIRECT("H957"))," ",(INDIRECT("H957")))</f>
        <v xml:space="preserve"> </v>
      </c>
      <c r="BI957" s="354" t="str">
        <f ca="1">IF(ISBLANK(INDIRECT("I957"))," ",(INDIRECT("I957")))</f>
        <v xml:space="preserve"> </v>
      </c>
      <c r="BJ957" s="354" t="str">
        <f ca="1">IF(ISBLANK(INDIRECT("J957"))," ",(INDIRECT("J957")))</f>
        <v xml:space="preserve"> </v>
      </c>
      <c r="BK957" s="354" t="str">
        <f ca="1">IF(ISBLANK(INDIRECT("K957"))," ",(INDIRECT("K957")))</f>
        <v xml:space="preserve"> </v>
      </c>
      <c r="BL957" s="354" t="str">
        <f ca="1">IF(ISBLANK(INDIRECT("L957"))," ",(INDIRECT("L957")))</f>
        <v xml:space="preserve"> </v>
      </c>
      <c r="BM957" s="354" t="str">
        <f ca="1">IF(ISBLANK(INDIRECT("M957"))," ",(INDIRECT("M957")))</f>
        <v xml:space="preserve"> </v>
      </c>
      <c r="BN957" s="354" t="str">
        <f ca="1">IF(ISBLANK(INDIRECT("N957"))," ",(INDIRECT("N957")))</f>
        <v xml:space="preserve"> </v>
      </c>
      <c r="BO957" s="354" t="str">
        <f ca="1">IF(ISBLANK(INDIRECT("O957"))," ",(INDIRECT("O957")))</f>
        <v xml:space="preserve"> </v>
      </c>
      <c r="BP957" s="354" t="str">
        <f ca="1">IF(ISBLANK(INDIRECT("P957"))," ",(INDIRECT("P957")))</f>
        <v xml:space="preserve"> </v>
      </c>
      <c r="BQ957" s="354">
        <f ca="1">IF(ISBLANK(INDIRECT("Q957"))," ",(INDIRECT("Q957")))</f>
        <v>0</v>
      </c>
      <c r="BR957" s="354" t="str">
        <f ca="1">IF(ISBLANK(INDIRECT("R957"))," ",(INDIRECT("R957")))</f>
        <v xml:space="preserve"> </v>
      </c>
      <c r="BS957" s="354" t="str">
        <f t="shared" ca="1" si="29"/>
        <v xml:space="preserve"> </v>
      </c>
    </row>
    <row r="958" spans="1:71" x14ac:dyDescent="0.25">
      <c r="A958" s="255">
        <v>953</v>
      </c>
      <c r="B958" s="9"/>
      <c r="C958" s="10"/>
      <c r="D958" s="9"/>
      <c r="E958" s="10"/>
      <c r="F958" s="9"/>
      <c r="G958" s="9"/>
      <c r="H958" s="9"/>
      <c r="I958" s="9"/>
      <c r="J958" s="9"/>
      <c r="K958" s="9"/>
      <c r="L958" s="9"/>
      <c r="M958" s="9"/>
      <c r="N958" s="9"/>
      <c r="O958" s="248"/>
      <c r="P958" s="248"/>
      <c r="Q958" s="248">
        <f t="shared" si="28"/>
        <v>0</v>
      </c>
      <c r="R958" s="9"/>
      <c r="BB958" s="354" t="str">
        <f ca="1">IF(ISBLANK(INDIRECT("B958"))," ",(INDIRECT("B958")))</f>
        <v xml:space="preserve"> </v>
      </c>
      <c r="BC958" s="354" t="str">
        <f ca="1">IF(ISBLANK(INDIRECT("C958"))," ",(INDIRECT("C958")))</f>
        <v xml:space="preserve"> </v>
      </c>
      <c r="BD958" s="354" t="str">
        <f ca="1">IF(ISBLANK(INDIRECT("D958"))," ",(INDIRECT("D958")))</f>
        <v xml:space="preserve"> </v>
      </c>
      <c r="BE958" s="354" t="str">
        <f ca="1">IF(ISBLANK(INDIRECT("E958"))," ",(INDIRECT("E958")))</f>
        <v xml:space="preserve"> </v>
      </c>
      <c r="BF958" s="354" t="str">
        <f ca="1">IF(ISBLANK(INDIRECT("F958"))," ",(INDIRECT("F958")))</f>
        <v xml:space="preserve"> </v>
      </c>
      <c r="BG958" s="354" t="str">
        <f ca="1">IF(ISBLANK(INDIRECT("G958"))," ",(INDIRECT("G958")))</f>
        <v xml:space="preserve"> </v>
      </c>
      <c r="BH958" s="354" t="str">
        <f ca="1">IF(ISBLANK(INDIRECT("H958"))," ",(INDIRECT("H958")))</f>
        <v xml:space="preserve"> </v>
      </c>
      <c r="BI958" s="354" t="str">
        <f ca="1">IF(ISBLANK(INDIRECT("I958"))," ",(INDIRECT("I958")))</f>
        <v xml:space="preserve"> </v>
      </c>
      <c r="BJ958" s="354" t="str">
        <f ca="1">IF(ISBLANK(INDIRECT("J958"))," ",(INDIRECT("J958")))</f>
        <v xml:space="preserve"> </v>
      </c>
      <c r="BK958" s="354" t="str">
        <f ca="1">IF(ISBLANK(INDIRECT("K958"))," ",(INDIRECT("K958")))</f>
        <v xml:space="preserve"> </v>
      </c>
      <c r="BL958" s="354" t="str">
        <f ca="1">IF(ISBLANK(INDIRECT("L958"))," ",(INDIRECT("L958")))</f>
        <v xml:space="preserve"> </v>
      </c>
      <c r="BM958" s="354" t="str">
        <f ca="1">IF(ISBLANK(INDIRECT("M958"))," ",(INDIRECT("M958")))</f>
        <v xml:space="preserve"> </v>
      </c>
      <c r="BN958" s="354" t="str">
        <f ca="1">IF(ISBLANK(INDIRECT("N958"))," ",(INDIRECT("N958")))</f>
        <v xml:space="preserve"> </v>
      </c>
      <c r="BO958" s="354" t="str">
        <f ca="1">IF(ISBLANK(INDIRECT("O958"))," ",(INDIRECT("O958")))</f>
        <v xml:space="preserve"> </v>
      </c>
      <c r="BP958" s="354" t="str">
        <f ca="1">IF(ISBLANK(INDIRECT("P958"))," ",(INDIRECT("P958")))</f>
        <v xml:space="preserve"> </v>
      </c>
      <c r="BQ958" s="354">
        <f ca="1">IF(ISBLANK(INDIRECT("Q958"))," ",(INDIRECT("Q958")))</f>
        <v>0</v>
      </c>
      <c r="BR958" s="354" t="str">
        <f ca="1">IF(ISBLANK(INDIRECT("R958"))," ",(INDIRECT("R958")))</f>
        <v xml:space="preserve"> </v>
      </c>
      <c r="BS958" s="354" t="str">
        <f t="shared" ca="1" si="29"/>
        <v xml:space="preserve"> </v>
      </c>
    </row>
    <row r="959" spans="1:71" x14ac:dyDescent="0.25">
      <c r="A959" s="255">
        <v>954</v>
      </c>
      <c r="B959" s="9"/>
      <c r="C959" s="10"/>
      <c r="D959" s="9"/>
      <c r="E959" s="10"/>
      <c r="F959" s="9"/>
      <c r="G959" s="9"/>
      <c r="H959" s="9"/>
      <c r="I959" s="9"/>
      <c r="J959" s="9"/>
      <c r="K959" s="9"/>
      <c r="L959" s="9"/>
      <c r="M959" s="9"/>
      <c r="N959" s="9"/>
      <c r="O959" s="248"/>
      <c r="P959" s="248"/>
      <c r="Q959" s="248">
        <f t="shared" si="28"/>
        <v>0</v>
      </c>
      <c r="R959" s="9"/>
      <c r="BB959" s="354" t="str">
        <f ca="1">IF(ISBLANK(INDIRECT("B959"))," ",(INDIRECT("B959")))</f>
        <v xml:space="preserve"> </v>
      </c>
      <c r="BC959" s="354" t="str">
        <f ca="1">IF(ISBLANK(INDIRECT("C959"))," ",(INDIRECT("C959")))</f>
        <v xml:space="preserve"> </v>
      </c>
      <c r="BD959" s="354" t="str">
        <f ca="1">IF(ISBLANK(INDIRECT("D959"))," ",(INDIRECT("D959")))</f>
        <v xml:space="preserve"> </v>
      </c>
      <c r="BE959" s="354" t="str">
        <f ca="1">IF(ISBLANK(INDIRECT("E959"))," ",(INDIRECT("E959")))</f>
        <v xml:space="preserve"> </v>
      </c>
      <c r="BF959" s="354" t="str">
        <f ca="1">IF(ISBLANK(INDIRECT("F959"))," ",(INDIRECT("F959")))</f>
        <v xml:space="preserve"> </v>
      </c>
      <c r="BG959" s="354" t="str">
        <f ca="1">IF(ISBLANK(INDIRECT("G959"))," ",(INDIRECT("G959")))</f>
        <v xml:space="preserve"> </v>
      </c>
      <c r="BH959" s="354" t="str">
        <f ca="1">IF(ISBLANK(INDIRECT("H959"))," ",(INDIRECT("H959")))</f>
        <v xml:space="preserve"> </v>
      </c>
      <c r="BI959" s="354" t="str">
        <f ca="1">IF(ISBLANK(INDIRECT("I959"))," ",(INDIRECT("I959")))</f>
        <v xml:space="preserve"> </v>
      </c>
      <c r="BJ959" s="354" t="str">
        <f ca="1">IF(ISBLANK(INDIRECT("J959"))," ",(INDIRECT("J959")))</f>
        <v xml:space="preserve"> </v>
      </c>
      <c r="BK959" s="354" t="str">
        <f ca="1">IF(ISBLANK(INDIRECT("K959"))," ",(INDIRECT("K959")))</f>
        <v xml:space="preserve"> </v>
      </c>
      <c r="BL959" s="354" t="str">
        <f ca="1">IF(ISBLANK(INDIRECT("L959"))," ",(INDIRECT("L959")))</f>
        <v xml:space="preserve"> </v>
      </c>
      <c r="BM959" s="354" t="str">
        <f ca="1">IF(ISBLANK(INDIRECT("M959"))," ",(INDIRECT("M959")))</f>
        <v xml:space="preserve"> </v>
      </c>
      <c r="BN959" s="354" t="str">
        <f ca="1">IF(ISBLANK(INDIRECT("N959"))," ",(INDIRECT("N959")))</f>
        <v xml:space="preserve"> </v>
      </c>
      <c r="BO959" s="354" t="str">
        <f ca="1">IF(ISBLANK(INDIRECT("O959"))," ",(INDIRECT("O959")))</f>
        <v xml:space="preserve"> </v>
      </c>
      <c r="BP959" s="354" t="str">
        <f ca="1">IF(ISBLANK(INDIRECT("P959"))," ",(INDIRECT("P959")))</f>
        <v xml:space="preserve"> </v>
      </c>
      <c r="BQ959" s="354">
        <f ca="1">IF(ISBLANK(INDIRECT("Q959"))," ",(INDIRECT("Q959")))</f>
        <v>0</v>
      </c>
      <c r="BR959" s="354" t="str">
        <f ca="1">IF(ISBLANK(INDIRECT("R959"))," ",(INDIRECT("R959")))</f>
        <v xml:space="preserve"> </v>
      </c>
      <c r="BS959" s="354" t="str">
        <f t="shared" ca="1" si="29"/>
        <v xml:space="preserve"> </v>
      </c>
    </row>
    <row r="960" spans="1:71" x14ac:dyDescent="0.25">
      <c r="A960" s="255">
        <v>955</v>
      </c>
      <c r="B960" s="9"/>
      <c r="C960" s="10"/>
      <c r="D960" s="9"/>
      <c r="E960" s="10"/>
      <c r="F960" s="9"/>
      <c r="G960" s="9"/>
      <c r="H960" s="9"/>
      <c r="I960" s="9"/>
      <c r="J960" s="9"/>
      <c r="K960" s="9"/>
      <c r="L960" s="9"/>
      <c r="M960" s="9"/>
      <c r="N960" s="9"/>
      <c r="O960" s="248"/>
      <c r="P960" s="248"/>
      <c r="Q960" s="248">
        <f t="shared" si="28"/>
        <v>0</v>
      </c>
      <c r="R960" s="9"/>
      <c r="BB960" s="354" t="str">
        <f ca="1">IF(ISBLANK(INDIRECT("B960"))," ",(INDIRECT("B960")))</f>
        <v xml:space="preserve"> </v>
      </c>
      <c r="BC960" s="354" t="str">
        <f ca="1">IF(ISBLANK(INDIRECT("C960"))," ",(INDIRECT("C960")))</f>
        <v xml:space="preserve"> </v>
      </c>
      <c r="BD960" s="354" t="str">
        <f ca="1">IF(ISBLANK(INDIRECT("D960"))," ",(INDIRECT("D960")))</f>
        <v xml:space="preserve"> </v>
      </c>
      <c r="BE960" s="354" t="str">
        <f ca="1">IF(ISBLANK(INDIRECT("E960"))," ",(INDIRECT("E960")))</f>
        <v xml:space="preserve"> </v>
      </c>
      <c r="BF960" s="354" t="str">
        <f ca="1">IF(ISBLANK(INDIRECT("F960"))," ",(INDIRECT("F960")))</f>
        <v xml:space="preserve"> </v>
      </c>
      <c r="BG960" s="354" t="str">
        <f ca="1">IF(ISBLANK(INDIRECT("G960"))," ",(INDIRECT("G960")))</f>
        <v xml:space="preserve"> </v>
      </c>
      <c r="BH960" s="354" t="str">
        <f ca="1">IF(ISBLANK(INDIRECT("H960"))," ",(INDIRECT("H960")))</f>
        <v xml:space="preserve"> </v>
      </c>
      <c r="BI960" s="354" t="str">
        <f ca="1">IF(ISBLANK(INDIRECT("I960"))," ",(INDIRECT("I960")))</f>
        <v xml:space="preserve"> </v>
      </c>
      <c r="BJ960" s="354" t="str">
        <f ca="1">IF(ISBLANK(INDIRECT("J960"))," ",(INDIRECT("J960")))</f>
        <v xml:space="preserve"> </v>
      </c>
      <c r="BK960" s="354" t="str">
        <f ca="1">IF(ISBLANK(INDIRECT("K960"))," ",(INDIRECT("K960")))</f>
        <v xml:space="preserve"> </v>
      </c>
      <c r="BL960" s="354" t="str">
        <f ca="1">IF(ISBLANK(INDIRECT("L960"))," ",(INDIRECT("L960")))</f>
        <v xml:space="preserve"> </v>
      </c>
      <c r="BM960" s="354" t="str">
        <f ca="1">IF(ISBLANK(INDIRECT("M960"))," ",(INDIRECT("M960")))</f>
        <v xml:space="preserve"> </v>
      </c>
      <c r="BN960" s="354" t="str">
        <f ca="1">IF(ISBLANK(INDIRECT("N960"))," ",(INDIRECT("N960")))</f>
        <v xml:space="preserve"> </v>
      </c>
      <c r="BO960" s="354" t="str">
        <f ca="1">IF(ISBLANK(INDIRECT("O960"))," ",(INDIRECT("O960")))</f>
        <v xml:space="preserve"> </v>
      </c>
      <c r="BP960" s="354" t="str">
        <f ca="1">IF(ISBLANK(INDIRECT("P960"))," ",(INDIRECT("P960")))</f>
        <v xml:space="preserve"> </v>
      </c>
      <c r="BQ960" s="354">
        <f ca="1">IF(ISBLANK(INDIRECT("Q960"))," ",(INDIRECT("Q960")))</f>
        <v>0</v>
      </c>
      <c r="BR960" s="354" t="str">
        <f ca="1">IF(ISBLANK(INDIRECT("R960"))," ",(INDIRECT("R960")))</f>
        <v xml:space="preserve"> </v>
      </c>
      <c r="BS960" s="354" t="str">
        <f t="shared" ca="1" si="29"/>
        <v xml:space="preserve"> </v>
      </c>
    </row>
    <row r="961" spans="1:71" x14ac:dyDescent="0.25">
      <c r="A961" s="255">
        <v>956</v>
      </c>
      <c r="B961" s="9"/>
      <c r="C961" s="10"/>
      <c r="D961" s="9"/>
      <c r="E961" s="10"/>
      <c r="F961" s="9"/>
      <c r="G961" s="9"/>
      <c r="H961" s="9"/>
      <c r="I961" s="9"/>
      <c r="J961" s="9"/>
      <c r="K961" s="9"/>
      <c r="L961" s="9"/>
      <c r="M961" s="9"/>
      <c r="N961" s="9"/>
      <c r="O961" s="248"/>
      <c r="P961" s="248"/>
      <c r="Q961" s="248">
        <f t="shared" si="28"/>
        <v>0</v>
      </c>
      <c r="R961" s="9"/>
      <c r="BB961" s="354" t="str">
        <f ca="1">IF(ISBLANK(INDIRECT("B961"))," ",(INDIRECT("B961")))</f>
        <v xml:space="preserve"> </v>
      </c>
      <c r="BC961" s="354" t="str">
        <f ca="1">IF(ISBLANK(INDIRECT("C961"))," ",(INDIRECT("C961")))</f>
        <v xml:space="preserve"> </v>
      </c>
      <c r="BD961" s="354" t="str">
        <f ca="1">IF(ISBLANK(INDIRECT("D961"))," ",(INDIRECT("D961")))</f>
        <v xml:space="preserve"> </v>
      </c>
      <c r="BE961" s="354" t="str">
        <f ca="1">IF(ISBLANK(INDIRECT("E961"))," ",(INDIRECT("E961")))</f>
        <v xml:space="preserve"> </v>
      </c>
      <c r="BF961" s="354" t="str">
        <f ca="1">IF(ISBLANK(INDIRECT("F961"))," ",(INDIRECT("F961")))</f>
        <v xml:space="preserve"> </v>
      </c>
      <c r="BG961" s="354" t="str">
        <f ca="1">IF(ISBLANK(INDIRECT("G961"))," ",(INDIRECT("G961")))</f>
        <v xml:space="preserve"> </v>
      </c>
      <c r="BH961" s="354" t="str">
        <f ca="1">IF(ISBLANK(INDIRECT("H961"))," ",(INDIRECT("H961")))</f>
        <v xml:space="preserve"> </v>
      </c>
      <c r="BI961" s="354" t="str">
        <f ca="1">IF(ISBLANK(INDIRECT("I961"))," ",(INDIRECT("I961")))</f>
        <v xml:space="preserve"> </v>
      </c>
      <c r="BJ961" s="354" t="str">
        <f ca="1">IF(ISBLANK(INDIRECT("J961"))," ",(INDIRECT("J961")))</f>
        <v xml:space="preserve"> </v>
      </c>
      <c r="BK961" s="354" t="str">
        <f ca="1">IF(ISBLANK(INDIRECT("K961"))," ",(INDIRECT("K961")))</f>
        <v xml:space="preserve"> </v>
      </c>
      <c r="BL961" s="354" t="str">
        <f ca="1">IF(ISBLANK(INDIRECT("L961"))," ",(INDIRECT("L961")))</f>
        <v xml:space="preserve"> </v>
      </c>
      <c r="BM961" s="354" t="str">
        <f ca="1">IF(ISBLANK(INDIRECT("M961"))," ",(INDIRECT("M961")))</f>
        <v xml:space="preserve"> </v>
      </c>
      <c r="BN961" s="354" t="str">
        <f ca="1">IF(ISBLANK(INDIRECT("N961"))," ",(INDIRECT("N961")))</f>
        <v xml:space="preserve"> </v>
      </c>
      <c r="BO961" s="354" t="str">
        <f ca="1">IF(ISBLANK(INDIRECT("O961"))," ",(INDIRECT("O961")))</f>
        <v xml:space="preserve"> </v>
      </c>
      <c r="BP961" s="354" t="str">
        <f ca="1">IF(ISBLANK(INDIRECT("P961"))," ",(INDIRECT("P961")))</f>
        <v xml:space="preserve"> </v>
      </c>
      <c r="BQ961" s="354">
        <f ca="1">IF(ISBLANK(INDIRECT("Q961"))," ",(INDIRECT("Q961")))</f>
        <v>0</v>
      </c>
      <c r="BR961" s="354" t="str">
        <f ca="1">IF(ISBLANK(INDIRECT("R961"))," ",(INDIRECT("R961")))</f>
        <v xml:space="preserve"> </v>
      </c>
      <c r="BS961" s="354" t="str">
        <f t="shared" ca="1" si="29"/>
        <v xml:space="preserve"> </v>
      </c>
    </row>
    <row r="962" spans="1:71" x14ac:dyDescent="0.25">
      <c r="A962" s="255">
        <v>957</v>
      </c>
      <c r="B962" s="9"/>
      <c r="C962" s="10"/>
      <c r="D962" s="9"/>
      <c r="E962" s="10"/>
      <c r="F962" s="9"/>
      <c r="G962" s="9"/>
      <c r="H962" s="9"/>
      <c r="I962" s="9"/>
      <c r="J962" s="9"/>
      <c r="K962" s="9"/>
      <c r="L962" s="9"/>
      <c r="M962" s="9"/>
      <c r="N962" s="9"/>
      <c r="O962" s="248"/>
      <c r="P962" s="248"/>
      <c r="Q962" s="248">
        <f t="shared" si="28"/>
        <v>0</v>
      </c>
      <c r="R962" s="9"/>
      <c r="BB962" s="354" t="str">
        <f ca="1">IF(ISBLANK(INDIRECT("B962"))," ",(INDIRECT("B962")))</f>
        <v xml:space="preserve"> </v>
      </c>
      <c r="BC962" s="354" t="str">
        <f ca="1">IF(ISBLANK(INDIRECT("C962"))," ",(INDIRECT("C962")))</f>
        <v xml:space="preserve"> </v>
      </c>
      <c r="BD962" s="354" t="str">
        <f ca="1">IF(ISBLANK(INDIRECT("D962"))," ",(INDIRECT("D962")))</f>
        <v xml:space="preserve"> </v>
      </c>
      <c r="BE962" s="354" t="str">
        <f ca="1">IF(ISBLANK(INDIRECT("E962"))," ",(INDIRECT("E962")))</f>
        <v xml:space="preserve"> </v>
      </c>
      <c r="BF962" s="354" t="str">
        <f ca="1">IF(ISBLANK(INDIRECT("F962"))," ",(INDIRECT("F962")))</f>
        <v xml:space="preserve"> </v>
      </c>
      <c r="BG962" s="354" t="str">
        <f ca="1">IF(ISBLANK(INDIRECT("G962"))," ",(INDIRECT("G962")))</f>
        <v xml:space="preserve"> </v>
      </c>
      <c r="BH962" s="354" t="str">
        <f ca="1">IF(ISBLANK(INDIRECT("H962"))," ",(INDIRECT("H962")))</f>
        <v xml:space="preserve"> </v>
      </c>
      <c r="BI962" s="354" t="str">
        <f ca="1">IF(ISBLANK(INDIRECT("I962"))," ",(INDIRECT("I962")))</f>
        <v xml:space="preserve"> </v>
      </c>
      <c r="BJ962" s="354" t="str">
        <f ca="1">IF(ISBLANK(INDIRECT("J962"))," ",(INDIRECT("J962")))</f>
        <v xml:space="preserve"> </v>
      </c>
      <c r="BK962" s="354" t="str">
        <f ca="1">IF(ISBLANK(INDIRECT("K962"))," ",(INDIRECT("K962")))</f>
        <v xml:space="preserve"> </v>
      </c>
      <c r="BL962" s="354" t="str">
        <f ca="1">IF(ISBLANK(INDIRECT("L962"))," ",(INDIRECT("L962")))</f>
        <v xml:space="preserve"> </v>
      </c>
      <c r="BM962" s="354" t="str">
        <f ca="1">IF(ISBLANK(INDIRECT("M962"))," ",(INDIRECT("M962")))</f>
        <v xml:space="preserve"> </v>
      </c>
      <c r="BN962" s="354" t="str">
        <f ca="1">IF(ISBLANK(INDIRECT("N962"))," ",(INDIRECT("N962")))</f>
        <v xml:space="preserve"> </v>
      </c>
      <c r="BO962" s="354" t="str">
        <f ca="1">IF(ISBLANK(INDIRECT("O962"))," ",(INDIRECT("O962")))</f>
        <v xml:space="preserve"> </v>
      </c>
      <c r="BP962" s="354" t="str">
        <f ca="1">IF(ISBLANK(INDIRECT("P962"))," ",(INDIRECT("P962")))</f>
        <v xml:space="preserve"> </v>
      </c>
      <c r="BQ962" s="354">
        <f ca="1">IF(ISBLANK(INDIRECT("Q962"))," ",(INDIRECT("Q962")))</f>
        <v>0</v>
      </c>
      <c r="BR962" s="354" t="str">
        <f ca="1">IF(ISBLANK(INDIRECT("R962"))," ",(INDIRECT("R962")))</f>
        <v xml:space="preserve"> </v>
      </c>
      <c r="BS962" s="354" t="str">
        <f t="shared" ca="1" si="29"/>
        <v xml:space="preserve"> </v>
      </c>
    </row>
    <row r="963" spans="1:71" x14ac:dyDescent="0.25">
      <c r="A963" s="255">
        <v>958</v>
      </c>
      <c r="B963" s="9"/>
      <c r="C963" s="10"/>
      <c r="D963" s="9"/>
      <c r="E963" s="10"/>
      <c r="F963" s="9"/>
      <c r="G963" s="9"/>
      <c r="H963" s="9"/>
      <c r="I963" s="9"/>
      <c r="J963" s="9"/>
      <c r="K963" s="9"/>
      <c r="L963" s="9"/>
      <c r="M963" s="9"/>
      <c r="N963" s="9"/>
      <c r="O963" s="248"/>
      <c r="P963" s="248"/>
      <c r="Q963" s="248">
        <f t="shared" si="28"/>
        <v>0</v>
      </c>
      <c r="R963" s="9"/>
      <c r="BB963" s="354" t="str">
        <f ca="1">IF(ISBLANK(INDIRECT("B963"))," ",(INDIRECT("B963")))</f>
        <v xml:space="preserve"> </v>
      </c>
      <c r="BC963" s="354" t="str">
        <f ca="1">IF(ISBLANK(INDIRECT("C963"))," ",(INDIRECT("C963")))</f>
        <v xml:space="preserve"> </v>
      </c>
      <c r="BD963" s="354" t="str">
        <f ca="1">IF(ISBLANK(INDIRECT("D963"))," ",(INDIRECT("D963")))</f>
        <v xml:space="preserve"> </v>
      </c>
      <c r="BE963" s="354" t="str">
        <f ca="1">IF(ISBLANK(INDIRECT("E963"))," ",(INDIRECT("E963")))</f>
        <v xml:space="preserve"> </v>
      </c>
      <c r="BF963" s="354" t="str">
        <f ca="1">IF(ISBLANK(INDIRECT("F963"))," ",(INDIRECT("F963")))</f>
        <v xml:space="preserve"> </v>
      </c>
      <c r="BG963" s="354" t="str">
        <f ca="1">IF(ISBLANK(INDIRECT("G963"))," ",(INDIRECT("G963")))</f>
        <v xml:space="preserve"> </v>
      </c>
      <c r="BH963" s="354" t="str">
        <f ca="1">IF(ISBLANK(INDIRECT("H963"))," ",(INDIRECT("H963")))</f>
        <v xml:space="preserve"> </v>
      </c>
      <c r="BI963" s="354" t="str">
        <f ca="1">IF(ISBLANK(INDIRECT("I963"))," ",(INDIRECT("I963")))</f>
        <v xml:space="preserve"> </v>
      </c>
      <c r="BJ963" s="354" t="str">
        <f ca="1">IF(ISBLANK(INDIRECT("J963"))," ",(INDIRECT("J963")))</f>
        <v xml:space="preserve"> </v>
      </c>
      <c r="BK963" s="354" t="str">
        <f ca="1">IF(ISBLANK(INDIRECT("K963"))," ",(INDIRECT("K963")))</f>
        <v xml:space="preserve"> </v>
      </c>
      <c r="BL963" s="354" t="str">
        <f ca="1">IF(ISBLANK(INDIRECT("L963"))," ",(INDIRECT("L963")))</f>
        <v xml:space="preserve"> </v>
      </c>
      <c r="BM963" s="354" t="str">
        <f ca="1">IF(ISBLANK(INDIRECT("M963"))," ",(INDIRECT("M963")))</f>
        <v xml:space="preserve"> </v>
      </c>
      <c r="BN963" s="354" t="str">
        <f ca="1">IF(ISBLANK(INDIRECT("N963"))," ",(INDIRECT("N963")))</f>
        <v xml:space="preserve"> </v>
      </c>
      <c r="BO963" s="354" t="str">
        <f ca="1">IF(ISBLANK(INDIRECT("O963"))," ",(INDIRECT("O963")))</f>
        <v xml:space="preserve"> </v>
      </c>
      <c r="BP963" s="354" t="str">
        <f ca="1">IF(ISBLANK(INDIRECT("P963"))," ",(INDIRECT("P963")))</f>
        <v xml:space="preserve"> </v>
      </c>
      <c r="BQ963" s="354">
        <f ca="1">IF(ISBLANK(INDIRECT("Q963"))," ",(INDIRECT("Q963")))</f>
        <v>0</v>
      </c>
      <c r="BR963" s="354" t="str">
        <f ca="1">IF(ISBLANK(INDIRECT("R963"))," ",(INDIRECT("R963")))</f>
        <v xml:space="preserve"> </v>
      </c>
      <c r="BS963" s="354" t="str">
        <f t="shared" ca="1" si="29"/>
        <v xml:space="preserve"> </v>
      </c>
    </row>
    <row r="964" spans="1:71" x14ac:dyDescent="0.25">
      <c r="A964" s="255">
        <v>959</v>
      </c>
      <c r="B964" s="9"/>
      <c r="C964" s="10"/>
      <c r="D964" s="9"/>
      <c r="E964" s="10"/>
      <c r="F964" s="9"/>
      <c r="G964" s="9"/>
      <c r="H964" s="9"/>
      <c r="I964" s="9"/>
      <c r="J964" s="9"/>
      <c r="K964" s="9"/>
      <c r="L964" s="9"/>
      <c r="M964" s="9"/>
      <c r="N964" s="9"/>
      <c r="O964" s="248"/>
      <c r="P964" s="248"/>
      <c r="Q964" s="248">
        <f t="shared" si="28"/>
        <v>0</v>
      </c>
      <c r="R964" s="9"/>
      <c r="BB964" s="354" t="str">
        <f ca="1">IF(ISBLANK(INDIRECT("B964"))," ",(INDIRECT("B964")))</f>
        <v xml:space="preserve"> </v>
      </c>
      <c r="BC964" s="354" t="str">
        <f ca="1">IF(ISBLANK(INDIRECT("C964"))," ",(INDIRECT("C964")))</f>
        <v xml:space="preserve"> </v>
      </c>
      <c r="BD964" s="354" t="str">
        <f ca="1">IF(ISBLANK(INDIRECT("D964"))," ",(INDIRECT("D964")))</f>
        <v xml:space="preserve"> </v>
      </c>
      <c r="BE964" s="354" t="str">
        <f ca="1">IF(ISBLANK(INDIRECT("E964"))," ",(INDIRECT("E964")))</f>
        <v xml:space="preserve"> </v>
      </c>
      <c r="BF964" s="354" t="str">
        <f ca="1">IF(ISBLANK(INDIRECT("F964"))," ",(INDIRECT("F964")))</f>
        <v xml:space="preserve"> </v>
      </c>
      <c r="BG964" s="354" t="str">
        <f ca="1">IF(ISBLANK(INDIRECT("G964"))," ",(INDIRECT("G964")))</f>
        <v xml:space="preserve"> </v>
      </c>
      <c r="BH964" s="354" t="str">
        <f ca="1">IF(ISBLANK(INDIRECT("H964"))," ",(INDIRECT("H964")))</f>
        <v xml:space="preserve"> </v>
      </c>
      <c r="BI964" s="354" t="str">
        <f ca="1">IF(ISBLANK(INDIRECT("I964"))," ",(INDIRECT("I964")))</f>
        <v xml:space="preserve"> </v>
      </c>
      <c r="BJ964" s="354" t="str">
        <f ca="1">IF(ISBLANK(INDIRECT("J964"))," ",(INDIRECT("J964")))</f>
        <v xml:space="preserve"> </v>
      </c>
      <c r="BK964" s="354" t="str">
        <f ca="1">IF(ISBLANK(INDIRECT("K964"))," ",(INDIRECT("K964")))</f>
        <v xml:space="preserve"> </v>
      </c>
      <c r="BL964" s="354" t="str">
        <f ca="1">IF(ISBLANK(INDIRECT("L964"))," ",(INDIRECT("L964")))</f>
        <v xml:space="preserve"> </v>
      </c>
      <c r="BM964" s="354" t="str">
        <f ca="1">IF(ISBLANK(INDIRECT("M964"))," ",(INDIRECT("M964")))</f>
        <v xml:space="preserve"> </v>
      </c>
      <c r="BN964" s="354" t="str">
        <f ca="1">IF(ISBLANK(INDIRECT("N964"))," ",(INDIRECT("N964")))</f>
        <v xml:space="preserve"> </v>
      </c>
      <c r="BO964" s="354" t="str">
        <f ca="1">IF(ISBLANK(INDIRECT("O964"))," ",(INDIRECT("O964")))</f>
        <v xml:space="preserve"> </v>
      </c>
      <c r="BP964" s="354" t="str">
        <f ca="1">IF(ISBLANK(INDIRECT("P964"))," ",(INDIRECT("P964")))</f>
        <v xml:space="preserve"> </v>
      </c>
      <c r="BQ964" s="354">
        <f ca="1">IF(ISBLANK(INDIRECT("Q964"))," ",(INDIRECT("Q964")))</f>
        <v>0</v>
      </c>
      <c r="BR964" s="354" t="str">
        <f ca="1">IF(ISBLANK(INDIRECT("R964"))," ",(INDIRECT("R964")))</f>
        <v xml:space="preserve"> </v>
      </c>
      <c r="BS964" s="354" t="str">
        <f t="shared" ca="1" si="29"/>
        <v xml:space="preserve"> </v>
      </c>
    </row>
    <row r="965" spans="1:71" x14ac:dyDescent="0.25">
      <c r="A965" s="255">
        <v>960</v>
      </c>
      <c r="B965" s="9"/>
      <c r="C965" s="10"/>
      <c r="D965" s="9"/>
      <c r="E965" s="10"/>
      <c r="F965" s="9"/>
      <c r="G965" s="9"/>
      <c r="H965" s="9"/>
      <c r="I965" s="9"/>
      <c r="J965" s="9"/>
      <c r="K965" s="9"/>
      <c r="L965" s="9"/>
      <c r="M965" s="9"/>
      <c r="N965" s="9"/>
      <c r="O965" s="248"/>
      <c r="P965" s="248"/>
      <c r="Q965" s="248">
        <f t="shared" si="28"/>
        <v>0</v>
      </c>
      <c r="R965" s="9"/>
      <c r="BB965" s="354" t="str">
        <f ca="1">IF(ISBLANK(INDIRECT("B965"))," ",(INDIRECT("B965")))</f>
        <v xml:space="preserve"> </v>
      </c>
      <c r="BC965" s="354" t="str">
        <f ca="1">IF(ISBLANK(INDIRECT("C965"))," ",(INDIRECT("C965")))</f>
        <v xml:space="preserve"> </v>
      </c>
      <c r="BD965" s="354" t="str">
        <f ca="1">IF(ISBLANK(INDIRECT("D965"))," ",(INDIRECT("D965")))</f>
        <v xml:space="preserve"> </v>
      </c>
      <c r="BE965" s="354" t="str">
        <f ca="1">IF(ISBLANK(INDIRECT("E965"))," ",(INDIRECT("E965")))</f>
        <v xml:space="preserve"> </v>
      </c>
      <c r="BF965" s="354" t="str">
        <f ca="1">IF(ISBLANK(INDIRECT("F965"))," ",(INDIRECT("F965")))</f>
        <v xml:space="preserve"> </v>
      </c>
      <c r="BG965" s="354" t="str">
        <f ca="1">IF(ISBLANK(INDIRECT("G965"))," ",(INDIRECT("G965")))</f>
        <v xml:space="preserve"> </v>
      </c>
      <c r="BH965" s="354" t="str">
        <f ca="1">IF(ISBLANK(INDIRECT("H965"))," ",(INDIRECT("H965")))</f>
        <v xml:space="preserve"> </v>
      </c>
      <c r="BI965" s="354" t="str">
        <f ca="1">IF(ISBLANK(INDIRECT("I965"))," ",(INDIRECT("I965")))</f>
        <v xml:space="preserve"> </v>
      </c>
      <c r="BJ965" s="354" t="str">
        <f ca="1">IF(ISBLANK(INDIRECT("J965"))," ",(INDIRECT("J965")))</f>
        <v xml:space="preserve"> </v>
      </c>
      <c r="BK965" s="354" t="str">
        <f ca="1">IF(ISBLANK(INDIRECT("K965"))," ",(INDIRECT("K965")))</f>
        <v xml:space="preserve"> </v>
      </c>
      <c r="BL965" s="354" t="str">
        <f ca="1">IF(ISBLANK(INDIRECT("L965"))," ",(INDIRECT("L965")))</f>
        <v xml:space="preserve"> </v>
      </c>
      <c r="BM965" s="354" t="str">
        <f ca="1">IF(ISBLANK(INDIRECT("M965"))," ",(INDIRECT("M965")))</f>
        <v xml:space="preserve"> </v>
      </c>
      <c r="BN965" s="354" t="str">
        <f ca="1">IF(ISBLANK(INDIRECT("N965"))," ",(INDIRECT("N965")))</f>
        <v xml:space="preserve"> </v>
      </c>
      <c r="BO965" s="354" t="str">
        <f ca="1">IF(ISBLANK(INDIRECT("O965"))," ",(INDIRECT("O965")))</f>
        <v xml:space="preserve"> </v>
      </c>
      <c r="BP965" s="354" t="str">
        <f ca="1">IF(ISBLANK(INDIRECT("P965"))," ",(INDIRECT("P965")))</f>
        <v xml:space="preserve"> </v>
      </c>
      <c r="BQ965" s="354">
        <f ca="1">IF(ISBLANK(INDIRECT("Q965"))," ",(INDIRECT("Q965")))</f>
        <v>0</v>
      </c>
      <c r="BR965" s="354" t="str">
        <f ca="1">IF(ISBLANK(INDIRECT("R965"))," ",(INDIRECT("R965")))</f>
        <v xml:space="preserve"> </v>
      </c>
      <c r="BS965" s="354" t="str">
        <f t="shared" ca="1" si="29"/>
        <v xml:space="preserve"> </v>
      </c>
    </row>
    <row r="966" spans="1:71" x14ac:dyDescent="0.25">
      <c r="A966" s="255">
        <v>961</v>
      </c>
      <c r="B966" s="9"/>
      <c r="C966" s="10"/>
      <c r="D966" s="9"/>
      <c r="E966" s="10"/>
      <c r="F966" s="9"/>
      <c r="G966" s="9"/>
      <c r="H966" s="9"/>
      <c r="I966" s="9"/>
      <c r="J966" s="9"/>
      <c r="K966" s="9"/>
      <c r="L966" s="9"/>
      <c r="M966" s="9"/>
      <c r="N966" s="9"/>
      <c r="O966" s="248"/>
      <c r="P966" s="248"/>
      <c r="Q966" s="248">
        <f t="shared" ref="Q966:Q1029" si="30">O966+P966</f>
        <v>0</v>
      </c>
      <c r="R966" s="9"/>
      <c r="BB966" s="354" t="str">
        <f ca="1">IF(ISBLANK(INDIRECT("B966"))," ",(INDIRECT("B966")))</f>
        <v xml:space="preserve"> </v>
      </c>
      <c r="BC966" s="354" t="str">
        <f ca="1">IF(ISBLANK(INDIRECT("C966"))," ",(INDIRECT("C966")))</f>
        <v xml:space="preserve"> </v>
      </c>
      <c r="BD966" s="354" t="str">
        <f ca="1">IF(ISBLANK(INDIRECT("D966"))," ",(INDIRECT("D966")))</f>
        <v xml:space="preserve"> </v>
      </c>
      <c r="BE966" s="354" t="str">
        <f ca="1">IF(ISBLANK(INDIRECT("E966"))," ",(INDIRECT("E966")))</f>
        <v xml:space="preserve"> </v>
      </c>
      <c r="BF966" s="354" t="str">
        <f ca="1">IF(ISBLANK(INDIRECT("F966"))," ",(INDIRECT("F966")))</f>
        <v xml:space="preserve"> </v>
      </c>
      <c r="BG966" s="354" t="str">
        <f ca="1">IF(ISBLANK(INDIRECT("G966"))," ",(INDIRECT("G966")))</f>
        <v xml:space="preserve"> </v>
      </c>
      <c r="BH966" s="354" t="str">
        <f ca="1">IF(ISBLANK(INDIRECT("H966"))," ",(INDIRECT("H966")))</f>
        <v xml:space="preserve"> </v>
      </c>
      <c r="BI966" s="354" t="str">
        <f ca="1">IF(ISBLANK(INDIRECT("I966"))," ",(INDIRECT("I966")))</f>
        <v xml:space="preserve"> </v>
      </c>
      <c r="BJ966" s="354" t="str">
        <f ca="1">IF(ISBLANK(INDIRECT("J966"))," ",(INDIRECT("J966")))</f>
        <v xml:space="preserve"> </v>
      </c>
      <c r="BK966" s="354" t="str">
        <f ca="1">IF(ISBLANK(INDIRECT("K966"))," ",(INDIRECT("K966")))</f>
        <v xml:space="preserve"> </v>
      </c>
      <c r="BL966" s="354" t="str">
        <f ca="1">IF(ISBLANK(INDIRECT("L966"))," ",(INDIRECT("L966")))</f>
        <v xml:space="preserve"> </v>
      </c>
      <c r="BM966" s="354" t="str">
        <f ca="1">IF(ISBLANK(INDIRECT("M966"))," ",(INDIRECT("M966")))</f>
        <v xml:space="preserve"> </v>
      </c>
      <c r="BN966" s="354" t="str">
        <f ca="1">IF(ISBLANK(INDIRECT("N966"))," ",(INDIRECT("N966")))</f>
        <v xml:space="preserve"> </v>
      </c>
      <c r="BO966" s="354" t="str">
        <f ca="1">IF(ISBLANK(INDIRECT("O966"))," ",(INDIRECT("O966")))</f>
        <v xml:space="preserve"> </v>
      </c>
      <c r="BP966" s="354" t="str">
        <f ca="1">IF(ISBLANK(INDIRECT("P966"))," ",(INDIRECT("P966")))</f>
        <v xml:space="preserve"> </v>
      </c>
      <c r="BQ966" s="354">
        <f ca="1">IF(ISBLANK(INDIRECT("Q966"))," ",(INDIRECT("Q966")))</f>
        <v>0</v>
      </c>
      <c r="BR966" s="354" t="str">
        <f ca="1">IF(ISBLANK(INDIRECT("R966"))," ",(INDIRECT("R966")))</f>
        <v xml:space="preserve"> </v>
      </c>
      <c r="BS966" s="354" t="str">
        <f t="shared" ref="BS966:BS1029" ca="1" si="31">IF((CONCATENATE(BE966," ",BF966," ,",BG966," district, ",BH966," ",BI966,", ",BJ966,"  ",BK966,", bldg ",BL966,", of/apt.  ",BM966," (",BN966,"); "))=$BS$4," ",IF((CONCATENATE(BE966," ",BF966," ,",BG966," district, ",BH966," ",BI966,", ",BJ966,"  ",BK966,", bldg ",BL966,", of/apt.  ",BM966," (",BN966,"); "))=$BS$5," ",CONCATENATE(BE966," ",BF966," ,",BG966," district, ",BH966," ",BI966,", ",BJ966,"  ",BK966,", bldg ",BL966,", of/apt.  ",BM966," (",BN966,"); ")))</f>
        <v xml:space="preserve"> </v>
      </c>
    </row>
    <row r="967" spans="1:71" x14ac:dyDescent="0.25">
      <c r="A967" s="255">
        <v>962</v>
      </c>
      <c r="B967" s="9"/>
      <c r="C967" s="10"/>
      <c r="D967" s="9"/>
      <c r="E967" s="10"/>
      <c r="F967" s="9"/>
      <c r="G967" s="9"/>
      <c r="H967" s="9"/>
      <c r="I967" s="9"/>
      <c r="J967" s="9"/>
      <c r="K967" s="9"/>
      <c r="L967" s="9"/>
      <c r="M967" s="9"/>
      <c r="N967" s="9"/>
      <c r="O967" s="248"/>
      <c r="P967" s="248"/>
      <c r="Q967" s="248">
        <f t="shared" si="30"/>
        <v>0</v>
      </c>
      <c r="R967" s="9"/>
      <c r="BB967" s="354" t="str">
        <f ca="1">IF(ISBLANK(INDIRECT("B967"))," ",(INDIRECT("B967")))</f>
        <v xml:space="preserve"> </v>
      </c>
      <c r="BC967" s="354" t="str">
        <f ca="1">IF(ISBLANK(INDIRECT("C967"))," ",(INDIRECT("C967")))</f>
        <v xml:space="preserve"> </v>
      </c>
      <c r="BD967" s="354" t="str">
        <f ca="1">IF(ISBLANK(INDIRECT("D967"))," ",(INDIRECT("D967")))</f>
        <v xml:space="preserve"> </v>
      </c>
      <c r="BE967" s="354" t="str">
        <f ca="1">IF(ISBLANK(INDIRECT("E967"))," ",(INDIRECT("E967")))</f>
        <v xml:space="preserve"> </v>
      </c>
      <c r="BF967" s="354" t="str">
        <f ca="1">IF(ISBLANK(INDIRECT("F967"))," ",(INDIRECT("F967")))</f>
        <v xml:space="preserve"> </v>
      </c>
      <c r="BG967" s="354" t="str">
        <f ca="1">IF(ISBLANK(INDIRECT("G967"))," ",(INDIRECT("G967")))</f>
        <v xml:space="preserve"> </v>
      </c>
      <c r="BH967" s="354" t="str">
        <f ca="1">IF(ISBLANK(INDIRECT("H967"))," ",(INDIRECT("H967")))</f>
        <v xml:space="preserve"> </v>
      </c>
      <c r="BI967" s="354" t="str">
        <f ca="1">IF(ISBLANK(INDIRECT("I967"))," ",(INDIRECT("I967")))</f>
        <v xml:space="preserve"> </v>
      </c>
      <c r="BJ967" s="354" t="str">
        <f ca="1">IF(ISBLANK(INDIRECT("J967"))," ",(INDIRECT("J967")))</f>
        <v xml:space="preserve"> </v>
      </c>
      <c r="BK967" s="354" t="str">
        <f ca="1">IF(ISBLANK(INDIRECT("K967"))," ",(INDIRECT("K967")))</f>
        <v xml:space="preserve"> </v>
      </c>
      <c r="BL967" s="354" t="str">
        <f ca="1">IF(ISBLANK(INDIRECT("L967"))," ",(INDIRECT("L967")))</f>
        <v xml:space="preserve"> </v>
      </c>
      <c r="BM967" s="354" t="str">
        <f ca="1">IF(ISBLANK(INDIRECT("M967"))," ",(INDIRECT("M967")))</f>
        <v xml:space="preserve"> </v>
      </c>
      <c r="BN967" s="354" t="str">
        <f ca="1">IF(ISBLANK(INDIRECT("N967"))," ",(INDIRECT("N967")))</f>
        <v xml:space="preserve"> </v>
      </c>
      <c r="BO967" s="354" t="str">
        <f ca="1">IF(ISBLANK(INDIRECT("O967"))," ",(INDIRECT("O967")))</f>
        <v xml:space="preserve"> </v>
      </c>
      <c r="BP967" s="354" t="str">
        <f ca="1">IF(ISBLANK(INDIRECT("P967"))," ",(INDIRECT("P967")))</f>
        <v xml:space="preserve"> </v>
      </c>
      <c r="BQ967" s="354">
        <f ca="1">IF(ISBLANK(INDIRECT("Q967"))," ",(INDIRECT("Q967")))</f>
        <v>0</v>
      </c>
      <c r="BR967" s="354" t="str">
        <f ca="1">IF(ISBLANK(INDIRECT("R967"))," ",(INDIRECT("R967")))</f>
        <v xml:space="preserve"> </v>
      </c>
      <c r="BS967" s="354" t="str">
        <f t="shared" ca="1" si="31"/>
        <v xml:space="preserve"> </v>
      </c>
    </row>
    <row r="968" spans="1:71" x14ac:dyDescent="0.25">
      <c r="A968" s="255">
        <v>963</v>
      </c>
      <c r="B968" s="9"/>
      <c r="C968" s="10"/>
      <c r="D968" s="9"/>
      <c r="E968" s="10"/>
      <c r="F968" s="9"/>
      <c r="G968" s="9"/>
      <c r="H968" s="9"/>
      <c r="I968" s="9"/>
      <c r="J968" s="9"/>
      <c r="K968" s="9"/>
      <c r="L968" s="9"/>
      <c r="M968" s="9"/>
      <c r="N968" s="9"/>
      <c r="O968" s="248"/>
      <c r="P968" s="248"/>
      <c r="Q968" s="248">
        <f t="shared" si="30"/>
        <v>0</v>
      </c>
      <c r="R968" s="9"/>
      <c r="BB968" s="354" t="str">
        <f ca="1">IF(ISBLANK(INDIRECT("B968"))," ",(INDIRECT("B968")))</f>
        <v xml:space="preserve"> </v>
      </c>
      <c r="BC968" s="354" t="str">
        <f ca="1">IF(ISBLANK(INDIRECT("C968"))," ",(INDIRECT("C968")))</f>
        <v xml:space="preserve"> </v>
      </c>
      <c r="BD968" s="354" t="str">
        <f ca="1">IF(ISBLANK(INDIRECT("D968"))," ",(INDIRECT("D968")))</f>
        <v xml:space="preserve"> </v>
      </c>
      <c r="BE968" s="354" t="str">
        <f ca="1">IF(ISBLANK(INDIRECT("E968"))," ",(INDIRECT("E968")))</f>
        <v xml:space="preserve"> </v>
      </c>
      <c r="BF968" s="354" t="str">
        <f ca="1">IF(ISBLANK(INDIRECT("F968"))," ",(INDIRECT("F968")))</f>
        <v xml:space="preserve"> </v>
      </c>
      <c r="BG968" s="354" t="str">
        <f ca="1">IF(ISBLANK(INDIRECT("G968"))," ",(INDIRECT("G968")))</f>
        <v xml:space="preserve"> </v>
      </c>
      <c r="BH968" s="354" t="str">
        <f ca="1">IF(ISBLANK(INDIRECT("H968"))," ",(INDIRECT("H968")))</f>
        <v xml:space="preserve"> </v>
      </c>
      <c r="BI968" s="354" t="str">
        <f ca="1">IF(ISBLANK(INDIRECT("I968"))," ",(INDIRECT("I968")))</f>
        <v xml:space="preserve"> </v>
      </c>
      <c r="BJ968" s="354" t="str">
        <f ca="1">IF(ISBLANK(INDIRECT("J968"))," ",(INDIRECT("J968")))</f>
        <v xml:space="preserve"> </v>
      </c>
      <c r="BK968" s="354" t="str">
        <f ca="1">IF(ISBLANK(INDIRECT("K968"))," ",(INDIRECT("K968")))</f>
        <v xml:space="preserve"> </v>
      </c>
      <c r="BL968" s="354" t="str">
        <f ca="1">IF(ISBLANK(INDIRECT("L968"))," ",(INDIRECT("L968")))</f>
        <v xml:space="preserve"> </v>
      </c>
      <c r="BM968" s="354" t="str">
        <f ca="1">IF(ISBLANK(INDIRECT("M968"))," ",(INDIRECT("M968")))</f>
        <v xml:space="preserve"> </v>
      </c>
      <c r="BN968" s="354" t="str">
        <f ca="1">IF(ISBLANK(INDIRECT("N968"))," ",(INDIRECT("N968")))</f>
        <v xml:space="preserve"> </v>
      </c>
      <c r="BO968" s="354" t="str">
        <f ca="1">IF(ISBLANK(INDIRECT("O968"))," ",(INDIRECT("O968")))</f>
        <v xml:space="preserve"> </v>
      </c>
      <c r="BP968" s="354" t="str">
        <f ca="1">IF(ISBLANK(INDIRECT("P968"))," ",(INDIRECT("P968")))</f>
        <v xml:space="preserve"> </v>
      </c>
      <c r="BQ968" s="354">
        <f ca="1">IF(ISBLANK(INDIRECT("Q968"))," ",(INDIRECT("Q968")))</f>
        <v>0</v>
      </c>
      <c r="BR968" s="354" t="str">
        <f ca="1">IF(ISBLANK(INDIRECT("R968"))," ",(INDIRECT("R968")))</f>
        <v xml:space="preserve"> </v>
      </c>
      <c r="BS968" s="354" t="str">
        <f t="shared" ca="1" si="31"/>
        <v xml:space="preserve"> </v>
      </c>
    </row>
    <row r="969" spans="1:71" x14ac:dyDescent="0.25">
      <c r="A969" s="255">
        <v>964</v>
      </c>
      <c r="B969" s="9"/>
      <c r="C969" s="10"/>
      <c r="D969" s="9"/>
      <c r="E969" s="10"/>
      <c r="F969" s="9"/>
      <c r="G969" s="9"/>
      <c r="H969" s="9"/>
      <c r="I969" s="9"/>
      <c r="J969" s="9"/>
      <c r="K969" s="9"/>
      <c r="L969" s="9"/>
      <c r="M969" s="9"/>
      <c r="N969" s="9"/>
      <c r="O969" s="248"/>
      <c r="P969" s="248"/>
      <c r="Q969" s="248">
        <f t="shared" si="30"/>
        <v>0</v>
      </c>
      <c r="R969" s="9"/>
      <c r="BB969" s="354" t="str">
        <f ca="1">IF(ISBLANK(INDIRECT("B969"))," ",(INDIRECT("B969")))</f>
        <v xml:space="preserve"> </v>
      </c>
      <c r="BC969" s="354" t="str">
        <f ca="1">IF(ISBLANK(INDIRECT("C969"))," ",(INDIRECT("C969")))</f>
        <v xml:space="preserve"> </v>
      </c>
      <c r="BD969" s="354" t="str">
        <f ca="1">IF(ISBLANK(INDIRECT("D969"))," ",(INDIRECT("D969")))</f>
        <v xml:space="preserve"> </v>
      </c>
      <c r="BE969" s="354" t="str">
        <f ca="1">IF(ISBLANK(INDIRECT("E969"))," ",(INDIRECT("E969")))</f>
        <v xml:space="preserve"> </v>
      </c>
      <c r="BF969" s="354" t="str">
        <f ca="1">IF(ISBLANK(INDIRECT("F969"))," ",(INDIRECT("F969")))</f>
        <v xml:space="preserve"> </v>
      </c>
      <c r="BG969" s="354" t="str">
        <f ca="1">IF(ISBLANK(INDIRECT("G969"))," ",(INDIRECT("G969")))</f>
        <v xml:space="preserve"> </v>
      </c>
      <c r="BH969" s="354" t="str">
        <f ca="1">IF(ISBLANK(INDIRECT("H969"))," ",(INDIRECT("H969")))</f>
        <v xml:space="preserve"> </v>
      </c>
      <c r="BI969" s="354" t="str">
        <f ca="1">IF(ISBLANK(INDIRECT("I969"))," ",(INDIRECT("I969")))</f>
        <v xml:space="preserve"> </v>
      </c>
      <c r="BJ969" s="354" t="str">
        <f ca="1">IF(ISBLANK(INDIRECT("J969"))," ",(INDIRECT("J969")))</f>
        <v xml:space="preserve"> </v>
      </c>
      <c r="BK969" s="354" t="str">
        <f ca="1">IF(ISBLANK(INDIRECT("K969"))," ",(INDIRECT("K969")))</f>
        <v xml:space="preserve"> </v>
      </c>
      <c r="BL969" s="354" t="str">
        <f ca="1">IF(ISBLANK(INDIRECT("L969"))," ",(INDIRECT("L969")))</f>
        <v xml:space="preserve"> </v>
      </c>
      <c r="BM969" s="354" t="str">
        <f ca="1">IF(ISBLANK(INDIRECT("M969"))," ",(INDIRECT("M969")))</f>
        <v xml:space="preserve"> </v>
      </c>
      <c r="BN969" s="354" t="str">
        <f ca="1">IF(ISBLANK(INDIRECT("N969"))," ",(INDIRECT("N969")))</f>
        <v xml:space="preserve"> </v>
      </c>
      <c r="BO969" s="354" t="str">
        <f ca="1">IF(ISBLANK(INDIRECT("O969"))," ",(INDIRECT("O969")))</f>
        <v xml:space="preserve"> </v>
      </c>
      <c r="BP969" s="354" t="str">
        <f ca="1">IF(ISBLANK(INDIRECT("P969"))," ",(INDIRECT("P969")))</f>
        <v xml:space="preserve"> </v>
      </c>
      <c r="BQ969" s="354">
        <f ca="1">IF(ISBLANK(INDIRECT("Q969"))," ",(INDIRECT("Q969")))</f>
        <v>0</v>
      </c>
      <c r="BR969" s="354" t="str">
        <f ca="1">IF(ISBLANK(INDIRECT("R969"))," ",(INDIRECT("R969")))</f>
        <v xml:space="preserve"> </v>
      </c>
      <c r="BS969" s="354" t="str">
        <f t="shared" ca="1" si="31"/>
        <v xml:space="preserve"> </v>
      </c>
    </row>
    <row r="970" spans="1:71" x14ac:dyDescent="0.25">
      <c r="A970" s="255">
        <v>965</v>
      </c>
      <c r="B970" s="9"/>
      <c r="C970" s="10"/>
      <c r="D970" s="9"/>
      <c r="E970" s="10"/>
      <c r="F970" s="9"/>
      <c r="G970" s="9"/>
      <c r="H970" s="9"/>
      <c r="I970" s="9"/>
      <c r="J970" s="9"/>
      <c r="K970" s="9"/>
      <c r="L970" s="9"/>
      <c r="M970" s="9"/>
      <c r="N970" s="9"/>
      <c r="O970" s="248"/>
      <c r="P970" s="248"/>
      <c r="Q970" s="248">
        <f t="shared" si="30"/>
        <v>0</v>
      </c>
      <c r="R970" s="9"/>
      <c r="BB970" s="354" t="str">
        <f ca="1">IF(ISBLANK(INDIRECT("B970"))," ",(INDIRECT("B970")))</f>
        <v xml:space="preserve"> </v>
      </c>
      <c r="BC970" s="354" t="str">
        <f ca="1">IF(ISBLANK(INDIRECT("C970"))," ",(INDIRECT("C970")))</f>
        <v xml:space="preserve"> </v>
      </c>
      <c r="BD970" s="354" t="str">
        <f ca="1">IF(ISBLANK(INDIRECT("D970"))," ",(INDIRECT("D970")))</f>
        <v xml:space="preserve"> </v>
      </c>
      <c r="BE970" s="354" t="str">
        <f ca="1">IF(ISBLANK(INDIRECT("E970"))," ",(INDIRECT("E970")))</f>
        <v xml:space="preserve"> </v>
      </c>
      <c r="BF970" s="354" t="str">
        <f ca="1">IF(ISBLANK(INDIRECT("F970"))," ",(INDIRECT("F970")))</f>
        <v xml:space="preserve"> </v>
      </c>
      <c r="BG970" s="354" t="str">
        <f ca="1">IF(ISBLANK(INDIRECT("G970"))," ",(INDIRECT("G970")))</f>
        <v xml:space="preserve"> </v>
      </c>
      <c r="BH970" s="354" t="str">
        <f ca="1">IF(ISBLANK(INDIRECT("H970"))," ",(INDIRECT("H970")))</f>
        <v xml:space="preserve"> </v>
      </c>
      <c r="BI970" s="354" t="str">
        <f ca="1">IF(ISBLANK(INDIRECT("I970"))," ",(INDIRECT("I970")))</f>
        <v xml:space="preserve"> </v>
      </c>
      <c r="BJ970" s="354" t="str">
        <f ca="1">IF(ISBLANK(INDIRECT("J970"))," ",(INDIRECT("J970")))</f>
        <v xml:space="preserve"> </v>
      </c>
      <c r="BK970" s="354" t="str">
        <f ca="1">IF(ISBLANK(INDIRECT("K970"))," ",(INDIRECT("K970")))</f>
        <v xml:space="preserve"> </v>
      </c>
      <c r="BL970" s="354" t="str">
        <f ca="1">IF(ISBLANK(INDIRECT("L970"))," ",(INDIRECT("L970")))</f>
        <v xml:space="preserve"> </v>
      </c>
      <c r="BM970" s="354" t="str">
        <f ca="1">IF(ISBLANK(INDIRECT("M970"))," ",(INDIRECT("M970")))</f>
        <v xml:space="preserve"> </v>
      </c>
      <c r="BN970" s="354" t="str">
        <f ca="1">IF(ISBLANK(INDIRECT("N970"))," ",(INDIRECT("N970")))</f>
        <v xml:space="preserve"> </v>
      </c>
      <c r="BO970" s="354" t="str">
        <f ca="1">IF(ISBLANK(INDIRECT("O970"))," ",(INDIRECT("O970")))</f>
        <v xml:space="preserve"> </v>
      </c>
      <c r="BP970" s="354" t="str">
        <f ca="1">IF(ISBLANK(INDIRECT("P970"))," ",(INDIRECT("P970")))</f>
        <v xml:space="preserve"> </v>
      </c>
      <c r="BQ970" s="354">
        <f ca="1">IF(ISBLANK(INDIRECT("Q970"))," ",(INDIRECT("Q970")))</f>
        <v>0</v>
      </c>
      <c r="BR970" s="354" t="str">
        <f ca="1">IF(ISBLANK(INDIRECT("R970"))," ",(INDIRECT("R970")))</f>
        <v xml:space="preserve"> </v>
      </c>
      <c r="BS970" s="354" t="str">
        <f t="shared" ca="1" si="31"/>
        <v xml:space="preserve"> </v>
      </c>
    </row>
    <row r="971" spans="1:71" x14ac:dyDescent="0.25">
      <c r="A971" s="255">
        <v>966</v>
      </c>
      <c r="B971" s="9"/>
      <c r="C971" s="10"/>
      <c r="D971" s="9"/>
      <c r="E971" s="10"/>
      <c r="F971" s="9"/>
      <c r="G971" s="9"/>
      <c r="H971" s="9"/>
      <c r="I971" s="9"/>
      <c r="J971" s="9"/>
      <c r="K971" s="9"/>
      <c r="L971" s="9"/>
      <c r="M971" s="9"/>
      <c r="N971" s="9"/>
      <c r="O971" s="248"/>
      <c r="P971" s="248"/>
      <c r="Q971" s="248">
        <f t="shared" si="30"/>
        <v>0</v>
      </c>
      <c r="R971" s="9"/>
      <c r="BB971" s="354" t="str">
        <f ca="1">IF(ISBLANK(INDIRECT("B971"))," ",(INDIRECT("B971")))</f>
        <v xml:space="preserve"> </v>
      </c>
      <c r="BC971" s="354" t="str">
        <f ca="1">IF(ISBLANK(INDIRECT("C971"))," ",(INDIRECT("C971")))</f>
        <v xml:space="preserve"> </v>
      </c>
      <c r="BD971" s="354" t="str">
        <f ca="1">IF(ISBLANK(INDIRECT("D971"))," ",(INDIRECT("D971")))</f>
        <v xml:space="preserve"> </v>
      </c>
      <c r="BE971" s="354" t="str">
        <f ca="1">IF(ISBLANK(INDIRECT("E971"))," ",(INDIRECT("E971")))</f>
        <v xml:space="preserve"> </v>
      </c>
      <c r="BF971" s="354" t="str">
        <f ca="1">IF(ISBLANK(INDIRECT("F971"))," ",(INDIRECT("F971")))</f>
        <v xml:space="preserve"> </v>
      </c>
      <c r="BG971" s="354" t="str">
        <f ca="1">IF(ISBLANK(INDIRECT("G971"))," ",(INDIRECT("G971")))</f>
        <v xml:space="preserve"> </v>
      </c>
      <c r="BH971" s="354" t="str">
        <f ca="1">IF(ISBLANK(INDIRECT("H971"))," ",(INDIRECT("H971")))</f>
        <v xml:space="preserve"> </v>
      </c>
      <c r="BI971" s="354" t="str">
        <f ca="1">IF(ISBLANK(INDIRECT("I971"))," ",(INDIRECT("I971")))</f>
        <v xml:space="preserve"> </v>
      </c>
      <c r="BJ971" s="354" t="str">
        <f ca="1">IF(ISBLANK(INDIRECT("J971"))," ",(INDIRECT("J971")))</f>
        <v xml:space="preserve"> </v>
      </c>
      <c r="BK971" s="354" t="str">
        <f ca="1">IF(ISBLANK(INDIRECT("K971"))," ",(INDIRECT("K971")))</f>
        <v xml:space="preserve"> </v>
      </c>
      <c r="BL971" s="354" t="str">
        <f ca="1">IF(ISBLANK(INDIRECT("L971"))," ",(INDIRECT("L971")))</f>
        <v xml:space="preserve"> </v>
      </c>
      <c r="BM971" s="354" t="str">
        <f ca="1">IF(ISBLANK(INDIRECT("M971"))," ",(INDIRECT("M971")))</f>
        <v xml:space="preserve"> </v>
      </c>
      <c r="BN971" s="354" t="str">
        <f ca="1">IF(ISBLANK(INDIRECT("N971"))," ",(INDIRECT("N971")))</f>
        <v xml:space="preserve"> </v>
      </c>
      <c r="BO971" s="354" t="str">
        <f ca="1">IF(ISBLANK(INDIRECT("O971"))," ",(INDIRECT("O971")))</f>
        <v xml:space="preserve"> </v>
      </c>
      <c r="BP971" s="354" t="str">
        <f ca="1">IF(ISBLANK(INDIRECT("P971"))," ",(INDIRECT("P971")))</f>
        <v xml:space="preserve"> </v>
      </c>
      <c r="BQ971" s="354">
        <f ca="1">IF(ISBLANK(INDIRECT("Q971"))," ",(INDIRECT("Q971")))</f>
        <v>0</v>
      </c>
      <c r="BR971" s="354" t="str">
        <f ca="1">IF(ISBLANK(INDIRECT("R971"))," ",(INDIRECT("R971")))</f>
        <v xml:space="preserve"> </v>
      </c>
      <c r="BS971" s="354" t="str">
        <f t="shared" ca="1" si="31"/>
        <v xml:space="preserve"> </v>
      </c>
    </row>
    <row r="972" spans="1:71" x14ac:dyDescent="0.25">
      <c r="A972" s="255">
        <v>967</v>
      </c>
      <c r="B972" s="9"/>
      <c r="C972" s="10"/>
      <c r="D972" s="9"/>
      <c r="E972" s="10"/>
      <c r="F972" s="9"/>
      <c r="G972" s="9"/>
      <c r="H972" s="9"/>
      <c r="I972" s="9"/>
      <c r="J972" s="9"/>
      <c r="K972" s="9"/>
      <c r="L972" s="9"/>
      <c r="M972" s="9"/>
      <c r="N972" s="9"/>
      <c r="O972" s="248"/>
      <c r="P972" s="248"/>
      <c r="Q972" s="248">
        <f t="shared" si="30"/>
        <v>0</v>
      </c>
      <c r="R972" s="9"/>
      <c r="BB972" s="354" t="str">
        <f ca="1">IF(ISBLANK(INDIRECT("B972"))," ",(INDIRECT("B972")))</f>
        <v xml:space="preserve"> </v>
      </c>
      <c r="BC972" s="354" t="str">
        <f ca="1">IF(ISBLANK(INDIRECT("C972"))," ",(INDIRECT("C972")))</f>
        <v xml:space="preserve"> </v>
      </c>
      <c r="BD972" s="354" t="str">
        <f ca="1">IF(ISBLANK(INDIRECT("D972"))," ",(INDIRECT("D972")))</f>
        <v xml:space="preserve"> </v>
      </c>
      <c r="BE972" s="354" t="str">
        <f ca="1">IF(ISBLANK(INDIRECT("E972"))," ",(INDIRECT("E972")))</f>
        <v xml:space="preserve"> </v>
      </c>
      <c r="BF972" s="354" t="str">
        <f ca="1">IF(ISBLANK(INDIRECT("F972"))," ",(INDIRECT("F972")))</f>
        <v xml:space="preserve"> </v>
      </c>
      <c r="BG972" s="354" t="str">
        <f ca="1">IF(ISBLANK(INDIRECT("G972"))," ",(INDIRECT("G972")))</f>
        <v xml:space="preserve"> </v>
      </c>
      <c r="BH972" s="354" t="str">
        <f ca="1">IF(ISBLANK(INDIRECT("H972"))," ",(INDIRECT("H972")))</f>
        <v xml:space="preserve"> </v>
      </c>
      <c r="BI972" s="354" t="str">
        <f ca="1">IF(ISBLANK(INDIRECT("I972"))," ",(INDIRECT("I972")))</f>
        <v xml:space="preserve"> </v>
      </c>
      <c r="BJ972" s="354" t="str">
        <f ca="1">IF(ISBLANK(INDIRECT("J972"))," ",(INDIRECT("J972")))</f>
        <v xml:space="preserve"> </v>
      </c>
      <c r="BK972" s="354" t="str">
        <f ca="1">IF(ISBLANK(INDIRECT("K972"))," ",(INDIRECT("K972")))</f>
        <v xml:space="preserve"> </v>
      </c>
      <c r="BL972" s="354" t="str">
        <f ca="1">IF(ISBLANK(INDIRECT("L972"))," ",(INDIRECT("L972")))</f>
        <v xml:space="preserve"> </v>
      </c>
      <c r="BM972" s="354" t="str">
        <f ca="1">IF(ISBLANK(INDIRECT("M972"))," ",(INDIRECT("M972")))</f>
        <v xml:space="preserve"> </v>
      </c>
      <c r="BN972" s="354" t="str">
        <f ca="1">IF(ISBLANK(INDIRECT("N972"))," ",(INDIRECT("N972")))</f>
        <v xml:space="preserve"> </v>
      </c>
      <c r="BO972" s="354" t="str">
        <f ca="1">IF(ISBLANK(INDIRECT("O972"))," ",(INDIRECT("O972")))</f>
        <v xml:space="preserve"> </v>
      </c>
      <c r="BP972" s="354" t="str">
        <f ca="1">IF(ISBLANK(INDIRECT("P972"))," ",(INDIRECT("P972")))</f>
        <v xml:space="preserve"> </v>
      </c>
      <c r="BQ972" s="354">
        <f ca="1">IF(ISBLANK(INDIRECT("Q972"))," ",(INDIRECT("Q972")))</f>
        <v>0</v>
      </c>
      <c r="BR972" s="354" t="str">
        <f ca="1">IF(ISBLANK(INDIRECT("R972"))," ",(INDIRECT("R972")))</f>
        <v xml:space="preserve"> </v>
      </c>
      <c r="BS972" s="354" t="str">
        <f t="shared" ca="1" si="31"/>
        <v xml:space="preserve"> </v>
      </c>
    </row>
    <row r="973" spans="1:71" x14ac:dyDescent="0.25">
      <c r="A973" s="255">
        <v>968</v>
      </c>
      <c r="B973" s="9"/>
      <c r="C973" s="10"/>
      <c r="D973" s="9"/>
      <c r="E973" s="10"/>
      <c r="F973" s="9"/>
      <c r="G973" s="9"/>
      <c r="H973" s="9"/>
      <c r="I973" s="9"/>
      <c r="J973" s="9"/>
      <c r="K973" s="9"/>
      <c r="L973" s="9"/>
      <c r="M973" s="9"/>
      <c r="N973" s="9"/>
      <c r="O973" s="248"/>
      <c r="P973" s="248"/>
      <c r="Q973" s="248">
        <f t="shared" si="30"/>
        <v>0</v>
      </c>
      <c r="R973" s="9"/>
      <c r="BB973" s="354" t="str">
        <f ca="1">IF(ISBLANK(INDIRECT("B973"))," ",(INDIRECT("B973")))</f>
        <v xml:space="preserve"> </v>
      </c>
      <c r="BC973" s="354" t="str">
        <f ca="1">IF(ISBLANK(INDIRECT("C973"))," ",(INDIRECT("C973")))</f>
        <v xml:space="preserve"> </v>
      </c>
      <c r="BD973" s="354" t="str">
        <f ca="1">IF(ISBLANK(INDIRECT("D973"))," ",(INDIRECT("D973")))</f>
        <v xml:space="preserve"> </v>
      </c>
      <c r="BE973" s="354" t="str">
        <f ca="1">IF(ISBLANK(INDIRECT("E973"))," ",(INDIRECT("E973")))</f>
        <v xml:space="preserve"> </v>
      </c>
      <c r="BF973" s="354" t="str">
        <f ca="1">IF(ISBLANK(INDIRECT("F973"))," ",(INDIRECT("F973")))</f>
        <v xml:space="preserve"> </v>
      </c>
      <c r="BG973" s="354" t="str">
        <f ca="1">IF(ISBLANK(INDIRECT("G973"))," ",(INDIRECT("G973")))</f>
        <v xml:space="preserve"> </v>
      </c>
      <c r="BH973" s="354" t="str">
        <f ca="1">IF(ISBLANK(INDIRECT("H973"))," ",(INDIRECT("H973")))</f>
        <v xml:space="preserve"> </v>
      </c>
      <c r="BI973" s="354" t="str">
        <f ca="1">IF(ISBLANK(INDIRECT("I973"))," ",(INDIRECT("I973")))</f>
        <v xml:space="preserve"> </v>
      </c>
      <c r="BJ973" s="354" t="str">
        <f ca="1">IF(ISBLANK(INDIRECT("J973"))," ",(INDIRECT("J973")))</f>
        <v xml:space="preserve"> </v>
      </c>
      <c r="BK973" s="354" t="str">
        <f ca="1">IF(ISBLANK(INDIRECT("K973"))," ",(INDIRECT("K973")))</f>
        <v xml:space="preserve"> </v>
      </c>
      <c r="BL973" s="354" t="str">
        <f ca="1">IF(ISBLANK(INDIRECT("L973"))," ",(INDIRECT("L973")))</f>
        <v xml:space="preserve"> </v>
      </c>
      <c r="BM973" s="354" t="str">
        <f ca="1">IF(ISBLANK(INDIRECT("M973"))," ",(INDIRECT("M973")))</f>
        <v xml:space="preserve"> </v>
      </c>
      <c r="BN973" s="354" t="str">
        <f ca="1">IF(ISBLANK(INDIRECT("N973"))," ",(INDIRECT("N973")))</f>
        <v xml:space="preserve"> </v>
      </c>
      <c r="BO973" s="354" t="str">
        <f ca="1">IF(ISBLANK(INDIRECT("O973"))," ",(INDIRECT("O973")))</f>
        <v xml:space="preserve"> </v>
      </c>
      <c r="BP973" s="354" t="str">
        <f ca="1">IF(ISBLANK(INDIRECT("P973"))," ",(INDIRECT("P973")))</f>
        <v xml:space="preserve"> </v>
      </c>
      <c r="BQ973" s="354">
        <f ca="1">IF(ISBLANK(INDIRECT("Q973"))," ",(INDIRECT("Q973")))</f>
        <v>0</v>
      </c>
      <c r="BR973" s="354" t="str">
        <f ca="1">IF(ISBLANK(INDIRECT("R973"))," ",(INDIRECT("R973")))</f>
        <v xml:space="preserve"> </v>
      </c>
      <c r="BS973" s="354" t="str">
        <f t="shared" ca="1" si="31"/>
        <v xml:space="preserve"> </v>
      </c>
    </row>
    <row r="974" spans="1:71" x14ac:dyDescent="0.25">
      <c r="A974" s="255">
        <v>969</v>
      </c>
      <c r="B974" s="9"/>
      <c r="C974" s="10"/>
      <c r="D974" s="9"/>
      <c r="E974" s="10"/>
      <c r="F974" s="9"/>
      <c r="G974" s="9"/>
      <c r="H974" s="9"/>
      <c r="I974" s="9"/>
      <c r="J974" s="9"/>
      <c r="K974" s="9"/>
      <c r="L974" s="9"/>
      <c r="M974" s="9"/>
      <c r="N974" s="9"/>
      <c r="O974" s="248"/>
      <c r="P974" s="248"/>
      <c r="Q974" s="248">
        <f t="shared" si="30"/>
        <v>0</v>
      </c>
      <c r="R974" s="9"/>
      <c r="BB974" s="354" t="str">
        <f ca="1">IF(ISBLANK(INDIRECT("B974"))," ",(INDIRECT("B974")))</f>
        <v xml:space="preserve"> </v>
      </c>
      <c r="BC974" s="354" t="str">
        <f ca="1">IF(ISBLANK(INDIRECT("C974"))," ",(INDIRECT("C974")))</f>
        <v xml:space="preserve"> </v>
      </c>
      <c r="BD974" s="354" t="str">
        <f ca="1">IF(ISBLANK(INDIRECT("D974"))," ",(INDIRECT("D974")))</f>
        <v xml:space="preserve"> </v>
      </c>
      <c r="BE974" s="354" t="str">
        <f ca="1">IF(ISBLANK(INDIRECT("E974"))," ",(INDIRECT("E974")))</f>
        <v xml:space="preserve"> </v>
      </c>
      <c r="BF974" s="354" t="str">
        <f ca="1">IF(ISBLANK(INDIRECT("F974"))," ",(INDIRECT("F974")))</f>
        <v xml:space="preserve"> </v>
      </c>
      <c r="BG974" s="354" t="str">
        <f ca="1">IF(ISBLANK(INDIRECT("G974"))," ",(INDIRECT("G974")))</f>
        <v xml:space="preserve"> </v>
      </c>
      <c r="BH974" s="354" t="str">
        <f ca="1">IF(ISBLANK(INDIRECT("H974"))," ",(INDIRECT("H974")))</f>
        <v xml:space="preserve"> </v>
      </c>
      <c r="BI974" s="354" t="str">
        <f ca="1">IF(ISBLANK(INDIRECT("I974"))," ",(INDIRECT("I974")))</f>
        <v xml:space="preserve"> </v>
      </c>
      <c r="BJ974" s="354" t="str">
        <f ca="1">IF(ISBLANK(INDIRECT("J974"))," ",(INDIRECT("J974")))</f>
        <v xml:space="preserve"> </v>
      </c>
      <c r="BK974" s="354" t="str">
        <f ca="1">IF(ISBLANK(INDIRECT("K974"))," ",(INDIRECT("K974")))</f>
        <v xml:space="preserve"> </v>
      </c>
      <c r="BL974" s="354" t="str">
        <f ca="1">IF(ISBLANK(INDIRECT("L974"))," ",(INDIRECT("L974")))</f>
        <v xml:space="preserve"> </v>
      </c>
      <c r="BM974" s="354" t="str">
        <f ca="1">IF(ISBLANK(INDIRECT("M974"))," ",(INDIRECT("M974")))</f>
        <v xml:space="preserve"> </v>
      </c>
      <c r="BN974" s="354" t="str">
        <f ca="1">IF(ISBLANK(INDIRECT("N974"))," ",(INDIRECT("N974")))</f>
        <v xml:space="preserve"> </v>
      </c>
      <c r="BO974" s="354" t="str">
        <f ca="1">IF(ISBLANK(INDIRECT("O974"))," ",(INDIRECT("O974")))</f>
        <v xml:space="preserve"> </v>
      </c>
      <c r="BP974" s="354" t="str">
        <f ca="1">IF(ISBLANK(INDIRECT("P974"))," ",(INDIRECT("P974")))</f>
        <v xml:space="preserve"> </v>
      </c>
      <c r="BQ974" s="354">
        <f ca="1">IF(ISBLANK(INDIRECT("Q974"))," ",(INDIRECT("Q974")))</f>
        <v>0</v>
      </c>
      <c r="BR974" s="354" t="str">
        <f ca="1">IF(ISBLANK(INDIRECT("R974"))," ",(INDIRECT("R974")))</f>
        <v xml:space="preserve"> </v>
      </c>
      <c r="BS974" s="354" t="str">
        <f t="shared" ca="1" si="31"/>
        <v xml:space="preserve"> </v>
      </c>
    </row>
    <row r="975" spans="1:71" x14ac:dyDescent="0.25">
      <c r="A975" s="255">
        <v>970</v>
      </c>
      <c r="B975" s="9"/>
      <c r="C975" s="10"/>
      <c r="D975" s="9"/>
      <c r="E975" s="10"/>
      <c r="F975" s="9"/>
      <c r="G975" s="9"/>
      <c r="H975" s="9"/>
      <c r="I975" s="9"/>
      <c r="J975" s="9"/>
      <c r="K975" s="9"/>
      <c r="L975" s="9"/>
      <c r="M975" s="9"/>
      <c r="N975" s="9"/>
      <c r="O975" s="248"/>
      <c r="P975" s="248"/>
      <c r="Q975" s="248">
        <f t="shared" si="30"/>
        <v>0</v>
      </c>
      <c r="R975" s="9"/>
      <c r="BB975" s="354" t="str">
        <f ca="1">IF(ISBLANK(INDIRECT("B975"))," ",(INDIRECT("B975")))</f>
        <v xml:space="preserve"> </v>
      </c>
      <c r="BC975" s="354" t="str">
        <f ca="1">IF(ISBLANK(INDIRECT("C975"))," ",(INDIRECT("C975")))</f>
        <v xml:space="preserve"> </v>
      </c>
      <c r="BD975" s="354" t="str">
        <f ca="1">IF(ISBLANK(INDIRECT("D975"))," ",(INDIRECT("D975")))</f>
        <v xml:space="preserve"> </v>
      </c>
      <c r="BE975" s="354" t="str">
        <f ca="1">IF(ISBLANK(INDIRECT("E975"))," ",(INDIRECT("E975")))</f>
        <v xml:space="preserve"> </v>
      </c>
      <c r="BF975" s="354" t="str">
        <f ca="1">IF(ISBLANK(INDIRECT("F975"))," ",(INDIRECT("F975")))</f>
        <v xml:space="preserve"> </v>
      </c>
      <c r="BG975" s="354" t="str">
        <f ca="1">IF(ISBLANK(INDIRECT("G975"))," ",(INDIRECT("G975")))</f>
        <v xml:space="preserve"> </v>
      </c>
      <c r="BH975" s="354" t="str">
        <f ca="1">IF(ISBLANK(INDIRECT("H975"))," ",(INDIRECT("H975")))</f>
        <v xml:space="preserve"> </v>
      </c>
      <c r="BI975" s="354" t="str">
        <f ca="1">IF(ISBLANK(INDIRECT("I975"))," ",(INDIRECT("I975")))</f>
        <v xml:space="preserve"> </v>
      </c>
      <c r="BJ975" s="354" t="str">
        <f ca="1">IF(ISBLANK(INDIRECT("J975"))," ",(INDIRECT("J975")))</f>
        <v xml:space="preserve"> </v>
      </c>
      <c r="BK975" s="354" t="str">
        <f ca="1">IF(ISBLANK(INDIRECT("K975"))," ",(INDIRECT("K975")))</f>
        <v xml:space="preserve"> </v>
      </c>
      <c r="BL975" s="354" t="str">
        <f ca="1">IF(ISBLANK(INDIRECT("L975"))," ",(INDIRECT("L975")))</f>
        <v xml:space="preserve"> </v>
      </c>
      <c r="BM975" s="354" t="str">
        <f ca="1">IF(ISBLANK(INDIRECT("M975"))," ",(INDIRECT("M975")))</f>
        <v xml:space="preserve"> </v>
      </c>
      <c r="BN975" s="354" t="str">
        <f ca="1">IF(ISBLANK(INDIRECT("N975"))," ",(INDIRECT("N975")))</f>
        <v xml:space="preserve"> </v>
      </c>
      <c r="BO975" s="354" t="str">
        <f ca="1">IF(ISBLANK(INDIRECT("O975"))," ",(INDIRECT("O975")))</f>
        <v xml:space="preserve"> </v>
      </c>
      <c r="BP975" s="354" t="str">
        <f ca="1">IF(ISBLANK(INDIRECT("P975"))," ",(INDIRECT("P975")))</f>
        <v xml:space="preserve"> </v>
      </c>
      <c r="BQ975" s="354">
        <f ca="1">IF(ISBLANK(INDIRECT("Q975"))," ",(INDIRECT("Q975")))</f>
        <v>0</v>
      </c>
      <c r="BR975" s="354" t="str">
        <f ca="1">IF(ISBLANK(INDIRECT("R975"))," ",(INDIRECT("R975")))</f>
        <v xml:space="preserve"> </v>
      </c>
      <c r="BS975" s="354" t="str">
        <f t="shared" ca="1" si="31"/>
        <v xml:space="preserve"> </v>
      </c>
    </row>
    <row r="976" spans="1:71" x14ac:dyDescent="0.25">
      <c r="A976" s="255">
        <v>971</v>
      </c>
      <c r="B976" s="9"/>
      <c r="C976" s="10"/>
      <c r="D976" s="9"/>
      <c r="E976" s="10"/>
      <c r="F976" s="9"/>
      <c r="G976" s="9"/>
      <c r="H976" s="9"/>
      <c r="I976" s="9"/>
      <c r="J976" s="9"/>
      <c r="K976" s="9"/>
      <c r="L976" s="9"/>
      <c r="M976" s="9"/>
      <c r="N976" s="9"/>
      <c r="O976" s="248"/>
      <c r="P976" s="248"/>
      <c r="Q976" s="248">
        <f t="shared" si="30"/>
        <v>0</v>
      </c>
      <c r="R976" s="9"/>
      <c r="BB976" s="354" t="str">
        <f ca="1">IF(ISBLANK(INDIRECT("B976"))," ",(INDIRECT("B976")))</f>
        <v xml:space="preserve"> </v>
      </c>
      <c r="BC976" s="354" t="str">
        <f ca="1">IF(ISBLANK(INDIRECT("C976"))," ",(INDIRECT("C976")))</f>
        <v xml:space="preserve"> </v>
      </c>
      <c r="BD976" s="354" t="str">
        <f ca="1">IF(ISBLANK(INDIRECT("D976"))," ",(INDIRECT("D976")))</f>
        <v xml:space="preserve"> </v>
      </c>
      <c r="BE976" s="354" t="str">
        <f ca="1">IF(ISBLANK(INDIRECT("E976"))," ",(INDIRECT("E976")))</f>
        <v xml:space="preserve"> </v>
      </c>
      <c r="BF976" s="354" t="str">
        <f ca="1">IF(ISBLANK(INDIRECT("F976"))," ",(INDIRECT("F976")))</f>
        <v xml:space="preserve"> </v>
      </c>
      <c r="BG976" s="354" t="str">
        <f ca="1">IF(ISBLANK(INDIRECT("G976"))," ",(INDIRECT("G976")))</f>
        <v xml:space="preserve"> </v>
      </c>
      <c r="BH976" s="354" t="str">
        <f ca="1">IF(ISBLANK(INDIRECT("H976"))," ",(INDIRECT("H976")))</f>
        <v xml:space="preserve"> </v>
      </c>
      <c r="BI976" s="354" t="str">
        <f ca="1">IF(ISBLANK(INDIRECT("I976"))," ",(INDIRECT("I976")))</f>
        <v xml:space="preserve"> </v>
      </c>
      <c r="BJ976" s="354" t="str">
        <f ca="1">IF(ISBLANK(INDIRECT("J976"))," ",(INDIRECT("J976")))</f>
        <v xml:space="preserve"> </v>
      </c>
      <c r="BK976" s="354" t="str">
        <f ca="1">IF(ISBLANK(INDIRECT("K976"))," ",(INDIRECT("K976")))</f>
        <v xml:space="preserve"> </v>
      </c>
      <c r="BL976" s="354" t="str">
        <f ca="1">IF(ISBLANK(INDIRECT("L976"))," ",(INDIRECT("L976")))</f>
        <v xml:space="preserve"> </v>
      </c>
      <c r="BM976" s="354" t="str">
        <f ca="1">IF(ISBLANK(INDIRECT("M976"))," ",(INDIRECT("M976")))</f>
        <v xml:space="preserve"> </v>
      </c>
      <c r="BN976" s="354" t="str">
        <f ca="1">IF(ISBLANK(INDIRECT("N976"))," ",(INDIRECT("N976")))</f>
        <v xml:space="preserve"> </v>
      </c>
      <c r="BO976" s="354" t="str">
        <f ca="1">IF(ISBLANK(INDIRECT("O976"))," ",(INDIRECT("O976")))</f>
        <v xml:space="preserve"> </v>
      </c>
      <c r="BP976" s="354" t="str">
        <f ca="1">IF(ISBLANK(INDIRECT("P976"))," ",(INDIRECT("P976")))</f>
        <v xml:space="preserve"> </v>
      </c>
      <c r="BQ976" s="354">
        <f ca="1">IF(ISBLANK(INDIRECT("Q976"))," ",(INDIRECT("Q976")))</f>
        <v>0</v>
      </c>
      <c r="BR976" s="354" t="str">
        <f ca="1">IF(ISBLANK(INDIRECT("R976"))," ",(INDIRECT("R976")))</f>
        <v xml:space="preserve"> </v>
      </c>
      <c r="BS976" s="354" t="str">
        <f t="shared" ca="1" si="31"/>
        <v xml:space="preserve"> </v>
      </c>
    </row>
    <row r="977" spans="1:71" x14ac:dyDescent="0.25">
      <c r="A977" s="255">
        <v>972</v>
      </c>
      <c r="B977" s="9"/>
      <c r="C977" s="10"/>
      <c r="D977" s="9"/>
      <c r="E977" s="10"/>
      <c r="F977" s="9"/>
      <c r="G977" s="9"/>
      <c r="H977" s="9"/>
      <c r="I977" s="9"/>
      <c r="J977" s="9"/>
      <c r="K977" s="9"/>
      <c r="L977" s="9"/>
      <c r="M977" s="9"/>
      <c r="N977" s="9"/>
      <c r="O977" s="248"/>
      <c r="P977" s="248"/>
      <c r="Q977" s="248">
        <f t="shared" si="30"/>
        <v>0</v>
      </c>
      <c r="R977" s="9"/>
      <c r="BB977" s="354" t="str">
        <f ca="1">IF(ISBLANK(INDIRECT("B977"))," ",(INDIRECT("B977")))</f>
        <v xml:space="preserve"> </v>
      </c>
      <c r="BC977" s="354" t="str">
        <f ca="1">IF(ISBLANK(INDIRECT("C977"))," ",(INDIRECT("C977")))</f>
        <v xml:space="preserve"> </v>
      </c>
      <c r="BD977" s="354" t="str">
        <f ca="1">IF(ISBLANK(INDIRECT("D977"))," ",(INDIRECT("D977")))</f>
        <v xml:space="preserve"> </v>
      </c>
      <c r="BE977" s="354" t="str">
        <f ca="1">IF(ISBLANK(INDIRECT("E977"))," ",(INDIRECT("E977")))</f>
        <v xml:space="preserve"> </v>
      </c>
      <c r="BF977" s="354" t="str">
        <f ca="1">IF(ISBLANK(INDIRECT("F977"))," ",(INDIRECT("F977")))</f>
        <v xml:space="preserve"> </v>
      </c>
      <c r="BG977" s="354" t="str">
        <f ca="1">IF(ISBLANK(INDIRECT("G977"))," ",(INDIRECT("G977")))</f>
        <v xml:space="preserve"> </v>
      </c>
      <c r="BH977" s="354" t="str">
        <f ca="1">IF(ISBLANK(INDIRECT("H977"))," ",(INDIRECT("H977")))</f>
        <v xml:space="preserve"> </v>
      </c>
      <c r="BI977" s="354" t="str">
        <f ca="1">IF(ISBLANK(INDIRECT("I977"))," ",(INDIRECT("I977")))</f>
        <v xml:space="preserve"> </v>
      </c>
      <c r="BJ977" s="354" t="str">
        <f ca="1">IF(ISBLANK(INDIRECT("J977"))," ",(INDIRECT("J977")))</f>
        <v xml:space="preserve"> </v>
      </c>
      <c r="BK977" s="354" t="str">
        <f ca="1">IF(ISBLANK(INDIRECT("K977"))," ",(INDIRECT("K977")))</f>
        <v xml:space="preserve"> </v>
      </c>
      <c r="BL977" s="354" t="str">
        <f ca="1">IF(ISBLANK(INDIRECT("L977"))," ",(INDIRECT("L977")))</f>
        <v xml:space="preserve"> </v>
      </c>
      <c r="BM977" s="354" t="str">
        <f ca="1">IF(ISBLANK(INDIRECT("M977"))," ",(INDIRECT("M977")))</f>
        <v xml:space="preserve"> </v>
      </c>
      <c r="BN977" s="354" t="str">
        <f ca="1">IF(ISBLANK(INDIRECT("N977"))," ",(INDIRECT("N977")))</f>
        <v xml:space="preserve"> </v>
      </c>
      <c r="BO977" s="354" t="str">
        <f ca="1">IF(ISBLANK(INDIRECT("O977"))," ",(INDIRECT("O977")))</f>
        <v xml:space="preserve"> </v>
      </c>
      <c r="BP977" s="354" t="str">
        <f ca="1">IF(ISBLANK(INDIRECT("P977"))," ",(INDIRECT("P977")))</f>
        <v xml:space="preserve"> </v>
      </c>
      <c r="BQ977" s="354">
        <f ca="1">IF(ISBLANK(INDIRECT("Q977"))," ",(INDIRECT("Q977")))</f>
        <v>0</v>
      </c>
      <c r="BR977" s="354" t="str">
        <f ca="1">IF(ISBLANK(INDIRECT("R977"))," ",(INDIRECT("R977")))</f>
        <v xml:space="preserve"> </v>
      </c>
      <c r="BS977" s="354" t="str">
        <f t="shared" ca="1" si="31"/>
        <v xml:space="preserve"> </v>
      </c>
    </row>
    <row r="978" spans="1:71" x14ac:dyDescent="0.25">
      <c r="A978" s="255">
        <v>973</v>
      </c>
      <c r="B978" s="9"/>
      <c r="C978" s="10"/>
      <c r="D978" s="9"/>
      <c r="E978" s="10"/>
      <c r="F978" s="9"/>
      <c r="G978" s="9"/>
      <c r="H978" s="9"/>
      <c r="I978" s="9"/>
      <c r="J978" s="9"/>
      <c r="K978" s="9"/>
      <c r="L978" s="9"/>
      <c r="M978" s="9"/>
      <c r="N978" s="9"/>
      <c r="O978" s="248"/>
      <c r="P978" s="248"/>
      <c r="Q978" s="248">
        <f t="shared" si="30"/>
        <v>0</v>
      </c>
      <c r="R978" s="9"/>
      <c r="BB978" s="354" t="str">
        <f ca="1">IF(ISBLANK(INDIRECT("B978"))," ",(INDIRECT("B978")))</f>
        <v xml:space="preserve"> </v>
      </c>
      <c r="BC978" s="354" t="str">
        <f ca="1">IF(ISBLANK(INDIRECT("C978"))," ",(INDIRECT("C978")))</f>
        <v xml:space="preserve"> </v>
      </c>
      <c r="BD978" s="354" t="str">
        <f ca="1">IF(ISBLANK(INDIRECT("D978"))," ",(INDIRECT("D978")))</f>
        <v xml:space="preserve"> </v>
      </c>
      <c r="BE978" s="354" t="str">
        <f ca="1">IF(ISBLANK(INDIRECT("E978"))," ",(INDIRECT("E978")))</f>
        <v xml:space="preserve"> </v>
      </c>
      <c r="BF978" s="354" t="str">
        <f ca="1">IF(ISBLANK(INDIRECT("F978"))," ",(INDIRECT("F978")))</f>
        <v xml:space="preserve"> </v>
      </c>
      <c r="BG978" s="354" t="str">
        <f ca="1">IF(ISBLANK(INDIRECT("G978"))," ",(INDIRECT("G978")))</f>
        <v xml:space="preserve"> </v>
      </c>
      <c r="BH978" s="354" t="str">
        <f ca="1">IF(ISBLANK(INDIRECT("H978"))," ",(INDIRECT("H978")))</f>
        <v xml:space="preserve"> </v>
      </c>
      <c r="BI978" s="354" t="str">
        <f ca="1">IF(ISBLANK(INDIRECT("I978"))," ",(INDIRECT("I978")))</f>
        <v xml:space="preserve"> </v>
      </c>
      <c r="BJ978" s="354" t="str">
        <f ca="1">IF(ISBLANK(INDIRECT("J978"))," ",(INDIRECT("J978")))</f>
        <v xml:space="preserve"> </v>
      </c>
      <c r="BK978" s="354" t="str">
        <f ca="1">IF(ISBLANK(INDIRECT("K978"))," ",(INDIRECT("K978")))</f>
        <v xml:space="preserve"> </v>
      </c>
      <c r="BL978" s="354" t="str">
        <f ca="1">IF(ISBLANK(INDIRECT("L978"))," ",(INDIRECT("L978")))</f>
        <v xml:space="preserve"> </v>
      </c>
      <c r="BM978" s="354" t="str">
        <f ca="1">IF(ISBLANK(INDIRECT("M978"))," ",(INDIRECT("M978")))</f>
        <v xml:space="preserve"> </v>
      </c>
      <c r="BN978" s="354" t="str">
        <f ca="1">IF(ISBLANK(INDIRECT("N978"))," ",(INDIRECT("N978")))</f>
        <v xml:space="preserve"> </v>
      </c>
      <c r="BO978" s="354" t="str">
        <f ca="1">IF(ISBLANK(INDIRECT("O978"))," ",(INDIRECT("O978")))</f>
        <v xml:space="preserve"> </v>
      </c>
      <c r="BP978" s="354" t="str">
        <f ca="1">IF(ISBLANK(INDIRECT("P978"))," ",(INDIRECT("P978")))</f>
        <v xml:space="preserve"> </v>
      </c>
      <c r="BQ978" s="354">
        <f ca="1">IF(ISBLANK(INDIRECT("Q978"))," ",(INDIRECT("Q978")))</f>
        <v>0</v>
      </c>
      <c r="BR978" s="354" t="str">
        <f ca="1">IF(ISBLANK(INDIRECT("R978"))," ",(INDIRECT("R978")))</f>
        <v xml:space="preserve"> </v>
      </c>
      <c r="BS978" s="354" t="str">
        <f t="shared" ca="1" si="31"/>
        <v xml:space="preserve"> </v>
      </c>
    </row>
    <row r="979" spans="1:71" x14ac:dyDescent="0.25">
      <c r="A979" s="255">
        <v>974</v>
      </c>
      <c r="B979" s="9"/>
      <c r="C979" s="10"/>
      <c r="D979" s="9"/>
      <c r="E979" s="10"/>
      <c r="F979" s="9"/>
      <c r="G979" s="9"/>
      <c r="H979" s="9"/>
      <c r="I979" s="9"/>
      <c r="J979" s="9"/>
      <c r="K979" s="9"/>
      <c r="L979" s="9"/>
      <c r="M979" s="9"/>
      <c r="N979" s="9"/>
      <c r="O979" s="248"/>
      <c r="P979" s="248"/>
      <c r="Q979" s="248">
        <f t="shared" si="30"/>
        <v>0</v>
      </c>
      <c r="R979" s="9"/>
      <c r="BB979" s="354" t="str">
        <f ca="1">IF(ISBLANK(INDIRECT("B979"))," ",(INDIRECT("B979")))</f>
        <v xml:space="preserve"> </v>
      </c>
      <c r="BC979" s="354" t="str">
        <f ca="1">IF(ISBLANK(INDIRECT("C979"))," ",(INDIRECT("C979")))</f>
        <v xml:space="preserve"> </v>
      </c>
      <c r="BD979" s="354" t="str">
        <f ca="1">IF(ISBLANK(INDIRECT("D979"))," ",(INDIRECT("D979")))</f>
        <v xml:space="preserve"> </v>
      </c>
      <c r="BE979" s="354" t="str">
        <f ca="1">IF(ISBLANK(INDIRECT("E979"))," ",(INDIRECT("E979")))</f>
        <v xml:space="preserve"> </v>
      </c>
      <c r="BF979" s="354" t="str">
        <f ca="1">IF(ISBLANK(INDIRECT("F979"))," ",(INDIRECT("F979")))</f>
        <v xml:space="preserve"> </v>
      </c>
      <c r="BG979" s="354" t="str">
        <f ca="1">IF(ISBLANK(INDIRECT("G979"))," ",(INDIRECT("G979")))</f>
        <v xml:space="preserve"> </v>
      </c>
      <c r="BH979" s="354" t="str">
        <f ca="1">IF(ISBLANK(INDIRECT("H979"))," ",(INDIRECT("H979")))</f>
        <v xml:space="preserve"> </v>
      </c>
      <c r="BI979" s="354" t="str">
        <f ca="1">IF(ISBLANK(INDIRECT("I979"))," ",(INDIRECT("I979")))</f>
        <v xml:space="preserve"> </v>
      </c>
      <c r="BJ979" s="354" t="str">
        <f ca="1">IF(ISBLANK(INDIRECT("J979"))," ",(INDIRECT("J979")))</f>
        <v xml:space="preserve"> </v>
      </c>
      <c r="BK979" s="354" t="str">
        <f ca="1">IF(ISBLANK(INDIRECT("K979"))," ",(INDIRECT("K979")))</f>
        <v xml:space="preserve"> </v>
      </c>
      <c r="BL979" s="354" t="str">
        <f ca="1">IF(ISBLANK(INDIRECT("L979"))," ",(INDIRECT("L979")))</f>
        <v xml:space="preserve"> </v>
      </c>
      <c r="BM979" s="354" t="str">
        <f ca="1">IF(ISBLANK(INDIRECT("M979"))," ",(INDIRECT("M979")))</f>
        <v xml:space="preserve"> </v>
      </c>
      <c r="BN979" s="354" t="str">
        <f ca="1">IF(ISBLANK(INDIRECT("N979"))," ",(INDIRECT("N979")))</f>
        <v xml:space="preserve"> </v>
      </c>
      <c r="BO979" s="354" t="str">
        <f ca="1">IF(ISBLANK(INDIRECT("O979"))," ",(INDIRECT("O979")))</f>
        <v xml:space="preserve"> </v>
      </c>
      <c r="BP979" s="354" t="str">
        <f ca="1">IF(ISBLANK(INDIRECT("P979"))," ",(INDIRECT("P979")))</f>
        <v xml:space="preserve"> </v>
      </c>
      <c r="BQ979" s="354">
        <f ca="1">IF(ISBLANK(INDIRECT("Q979"))," ",(INDIRECT("Q979")))</f>
        <v>0</v>
      </c>
      <c r="BR979" s="354" t="str">
        <f ca="1">IF(ISBLANK(INDIRECT("R979"))," ",(INDIRECT("R979")))</f>
        <v xml:space="preserve"> </v>
      </c>
      <c r="BS979" s="354" t="str">
        <f t="shared" ca="1" si="31"/>
        <v xml:space="preserve"> </v>
      </c>
    </row>
    <row r="980" spans="1:71" x14ac:dyDescent="0.25">
      <c r="A980" s="255">
        <v>975</v>
      </c>
      <c r="B980" s="9"/>
      <c r="C980" s="10"/>
      <c r="D980" s="9"/>
      <c r="E980" s="10"/>
      <c r="F980" s="9"/>
      <c r="G980" s="9"/>
      <c r="H980" s="9"/>
      <c r="I980" s="9"/>
      <c r="J980" s="9"/>
      <c r="K980" s="9"/>
      <c r="L980" s="9"/>
      <c r="M980" s="9"/>
      <c r="N980" s="9"/>
      <c r="O980" s="248"/>
      <c r="P980" s="248"/>
      <c r="Q980" s="248">
        <f t="shared" si="30"/>
        <v>0</v>
      </c>
      <c r="R980" s="9"/>
      <c r="BB980" s="354" t="str">
        <f ca="1">IF(ISBLANK(INDIRECT("B980"))," ",(INDIRECT("B980")))</f>
        <v xml:space="preserve"> </v>
      </c>
      <c r="BC980" s="354" t="str">
        <f ca="1">IF(ISBLANK(INDIRECT("C980"))," ",(INDIRECT("C980")))</f>
        <v xml:space="preserve"> </v>
      </c>
      <c r="BD980" s="354" t="str">
        <f ca="1">IF(ISBLANK(INDIRECT("D980"))," ",(INDIRECT("D980")))</f>
        <v xml:space="preserve"> </v>
      </c>
      <c r="BE980" s="354" t="str">
        <f ca="1">IF(ISBLANK(INDIRECT("E980"))," ",(INDIRECT("E980")))</f>
        <v xml:space="preserve"> </v>
      </c>
      <c r="BF980" s="354" t="str">
        <f ca="1">IF(ISBLANK(INDIRECT("F980"))," ",(INDIRECT("F980")))</f>
        <v xml:space="preserve"> </v>
      </c>
      <c r="BG980" s="354" t="str">
        <f ca="1">IF(ISBLANK(INDIRECT("G980"))," ",(INDIRECT("G980")))</f>
        <v xml:space="preserve"> </v>
      </c>
      <c r="BH980" s="354" t="str">
        <f ca="1">IF(ISBLANK(INDIRECT("H980"))," ",(INDIRECT("H980")))</f>
        <v xml:space="preserve"> </v>
      </c>
      <c r="BI980" s="354" t="str">
        <f ca="1">IF(ISBLANK(INDIRECT("I980"))," ",(INDIRECT("I980")))</f>
        <v xml:space="preserve"> </v>
      </c>
      <c r="BJ980" s="354" t="str">
        <f ca="1">IF(ISBLANK(INDIRECT("J980"))," ",(INDIRECT("J980")))</f>
        <v xml:space="preserve"> </v>
      </c>
      <c r="BK980" s="354" t="str">
        <f ca="1">IF(ISBLANK(INDIRECT("K980"))," ",(INDIRECT("K980")))</f>
        <v xml:space="preserve"> </v>
      </c>
      <c r="BL980" s="354" t="str">
        <f ca="1">IF(ISBLANK(INDIRECT("L980"))," ",(INDIRECT("L980")))</f>
        <v xml:space="preserve"> </v>
      </c>
      <c r="BM980" s="354" t="str">
        <f ca="1">IF(ISBLANK(INDIRECT("M980"))," ",(INDIRECT("M980")))</f>
        <v xml:space="preserve"> </v>
      </c>
      <c r="BN980" s="354" t="str">
        <f ca="1">IF(ISBLANK(INDIRECT("N980"))," ",(INDIRECT("N980")))</f>
        <v xml:space="preserve"> </v>
      </c>
      <c r="BO980" s="354" t="str">
        <f ca="1">IF(ISBLANK(INDIRECT("O980"))," ",(INDIRECT("O980")))</f>
        <v xml:space="preserve"> </v>
      </c>
      <c r="BP980" s="354" t="str">
        <f ca="1">IF(ISBLANK(INDIRECT("P980"))," ",(INDIRECT("P980")))</f>
        <v xml:space="preserve"> </v>
      </c>
      <c r="BQ980" s="354">
        <f ca="1">IF(ISBLANK(INDIRECT("Q980"))," ",(INDIRECT("Q980")))</f>
        <v>0</v>
      </c>
      <c r="BR980" s="354" t="str">
        <f ca="1">IF(ISBLANK(INDIRECT("R980"))," ",(INDIRECT("R980")))</f>
        <v xml:space="preserve"> </v>
      </c>
      <c r="BS980" s="354" t="str">
        <f t="shared" ca="1" si="31"/>
        <v xml:space="preserve"> </v>
      </c>
    </row>
    <row r="981" spans="1:71" x14ac:dyDescent="0.25">
      <c r="A981" s="255">
        <v>976</v>
      </c>
      <c r="B981" s="9"/>
      <c r="C981" s="10"/>
      <c r="D981" s="9"/>
      <c r="E981" s="10"/>
      <c r="F981" s="9"/>
      <c r="G981" s="9"/>
      <c r="H981" s="9"/>
      <c r="I981" s="9"/>
      <c r="J981" s="9"/>
      <c r="K981" s="9"/>
      <c r="L981" s="9"/>
      <c r="M981" s="9"/>
      <c r="N981" s="9"/>
      <c r="O981" s="248"/>
      <c r="P981" s="248"/>
      <c r="Q981" s="248">
        <f t="shared" si="30"/>
        <v>0</v>
      </c>
      <c r="R981" s="9"/>
      <c r="BB981" s="354" t="str">
        <f ca="1">IF(ISBLANK(INDIRECT("B981"))," ",(INDIRECT("B981")))</f>
        <v xml:space="preserve"> </v>
      </c>
      <c r="BC981" s="354" t="str">
        <f ca="1">IF(ISBLANK(INDIRECT("C981"))," ",(INDIRECT("C981")))</f>
        <v xml:space="preserve"> </v>
      </c>
      <c r="BD981" s="354" t="str">
        <f ca="1">IF(ISBLANK(INDIRECT("D981"))," ",(INDIRECT("D981")))</f>
        <v xml:space="preserve"> </v>
      </c>
      <c r="BE981" s="354" t="str">
        <f ca="1">IF(ISBLANK(INDIRECT("E981"))," ",(INDIRECT("E981")))</f>
        <v xml:space="preserve"> </v>
      </c>
      <c r="BF981" s="354" t="str">
        <f ca="1">IF(ISBLANK(INDIRECT("F981"))," ",(INDIRECT("F981")))</f>
        <v xml:space="preserve"> </v>
      </c>
      <c r="BG981" s="354" t="str">
        <f ca="1">IF(ISBLANK(INDIRECT("G981"))," ",(INDIRECT("G981")))</f>
        <v xml:space="preserve"> </v>
      </c>
      <c r="BH981" s="354" t="str">
        <f ca="1">IF(ISBLANK(INDIRECT("H981"))," ",(INDIRECT("H981")))</f>
        <v xml:space="preserve"> </v>
      </c>
      <c r="BI981" s="354" t="str">
        <f ca="1">IF(ISBLANK(INDIRECT("I981"))," ",(INDIRECT("I981")))</f>
        <v xml:space="preserve"> </v>
      </c>
      <c r="BJ981" s="354" t="str">
        <f ca="1">IF(ISBLANK(INDIRECT("J981"))," ",(INDIRECT("J981")))</f>
        <v xml:space="preserve"> </v>
      </c>
      <c r="BK981" s="354" t="str">
        <f ca="1">IF(ISBLANK(INDIRECT("K981"))," ",(INDIRECT("K981")))</f>
        <v xml:space="preserve"> </v>
      </c>
      <c r="BL981" s="354" t="str">
        <f ca="1">IF(ISBLANK(INDIRECT("L981"))," ",(INDIRECT("L981")))</f>
        <v xml:space="preserve"> </v>
      </c>
      <c r="BM981" s="354" t="str">
        <f ca="1">IF(ISBLANK(INDIRECT("M981"))," ",(INDIRECT("M981")))</f>
        <v xml:space="preserve"> </v>
      </c>
      <c r="BN981" s="354" t="str">
        <f ca="1">IF(ISBLANK(INDIRECT("N981"))," ",(INDIRECT("N981")))</f>
        <v xml:space="preserve"> </v>
      </c>
      <c r="BO981" s="354" t="str">
        <f ca="1">IF(ISBLANK(INDIRECT("O981"))," ",(INDIRECT("O981")))</f>
        <v xml:space="preserve"> </v>
      </c>
      <c r="BP981" s="354" t="str">
        <f ca="1">IF(ISBLANK(INDIRECT("P981"))," ",(INDIRECT("P981")))</f>
        <v xml:space="preserve"> </v>
      </c>
      <c r="BQ981" s="354">
        <f ca="1">IF(ISBLANK(INDIRECT("Q981"))," ",(INDIRECT("Q981")))</f>
        <v>0</v>
      </c>
      <c r="BR981" s="354" t="str">
        <f ca="1">IF(ISBLANK(INDIRECT("R981"))," ",(INDIRECT("R981")))</f>
        <v xml:space="preserve"> </v>
      </c>
      <c r="BS981" s="354" t="str">
        <f t="shared" ca="1" si="31"/>
        <v xml:space="preserve"> </v>
      </c>
    </row>
    <row r="982" spans="1:71" x14ac:dyDescent="0.25">
      <c r="A982" s="255">
        <v>977</v>
      </c>
      <c r="B982" s="9"/>
      <c r="C982" s="10"/>
      <c r="D982" s="9"/>
      <c r="E982" s="10"/>
      <c r="F982" s="9"/>
      <c r="G982" s="9"/>
      <c r="H982" s="9"/>
      <c r="I982" s="9"/>
      <c r="J982" s="9"/>
      <c r="K982" s="9"/>
      <c r="L982" s="9"/>
      <c r="M982" s="9"/>
      <c r="N982" s="9"/>
      <c r="O982" s="248"/>
      <c r="P982" s="248"/>
      <c r="Q982" s="248">
        <f t="shared" si="30"/>
        <v>0</v>
      </c>
      <c r="R982" s="9"/>
      <c r="BB982" s="354" t="str">
        <f ca="1">IF(ISBLANK(INDIRECT("B982"))," ",(INDIRECT("B982")))</f>
        <v xml:space="preserve"> </v>
      </c>
      <c r="BC982" s="354" t="str">
        <f ca="1">IF(ISBLANK(INDIRECT("C982"))," ",(INDIRECT("C982")))</f>
        <v xml:space="preserve"> </v>
      </c>
      <c r="BD982" s="354" t="str">
        <f ca="1">IF(ISBLANK(INDIRECT("D982"))," ",(INDIRECT("D982")))</f>
        <v xml:space="preserve"> </v>
      </c>
      <c r="BE982" s="354" t="str">
        <f ca="1">IF(ISBLANK(INDIRECT("E982"))," ",(INDIRECT("E982")))</f>
        <v xml:space="preserve"> </v>
      </c>
      <c r="BF982" s="354" t="str">
        <f ca="1">IF(ISBLANK(INDIRECT("F982"))," ",(INDIRECT("F982")))</f>
        <v xml:space="preserve"> </v>
      </c>
      <c r="BG982" s="354" t="str">
        <f ca="1">IF(ISBLANK(INDIRECT("G982"))," ",(INDIRECT("G982")))</f>
        <v xml:space="preserve"> </v>
      </c>
      <c r="BH982" s="354" t="str">
        <f ca="1">IF(ISBLANK(INDIRECT("H982"))," ",(INDIRECT("H982")))</f>
        <v xml:space="preserve"> </v>
      </c>
      <c r="BI982" s="354" t="str">
        <f ca="1">IF(ISBLANK(INDIRECT("I982"))," ",(INDIRECT("I982")))</f>
        <v xml:space="preserve"> </v>
      </c>
      <c r="BJ982" s="354" t="str">
        <f ca="1">IF(ISBLANK(INDIRECT("J982"))," ",(INDIRECT("J982")))</f>
        <v xml:space="preserve"> </v>
      </c>
      <c r="BK982" s="354" t="str">
        <f ca="1">IF(ISBLANK(INDIRECT("K982"))," ",(INDIRECT("K982")))</f>
        <v xml:space="preserve"> </v>
      </c>
      <c r="BL982" s="354" t="str">
        <f ca="1">IF(ISBLANK(INDIRECT("L982"))," ",(INDIRECT("L982")))</f>
        <v xml:space="preserve"> </v>
      </c>
      <c r="BM982" s="354" t="str">
        <f ca="1">IF(ISBLANK(INDIRECT("M982"))," ",(INDIRECT("M982")))</f>
        <v xml:space="preserve"> </v>
      </c>
      <c r="BN982" s="354" t="str">
        <f ca="1">IF(ISBLANK(INDIRECT("N982"))," ",(INDIRECT("N982")))</f>
        <v xml:space="preserve"> </v>
      </c>
      <c r="BO982" s="354" t="str">
        <f ca="1">IF(ISBLANK(INDIRECT("O982"))," ",(INDIRECT("O982")))</f>
        <v xml:space="preserve"> </v>
      </c>
      <c r="BP982" s="354" t="str">
        <f ca="1">IF(ISBLANK(INDIRECT("P982"))," ",(INDIRECT("P982")))</f>
        <v xml:space="preserve"> </v>
      </c>
      <c r="BQ982" s="354">
        <f ca="1">IF(ISBLANK(INDIRECT("Q982"))," ",(INDIRECT("Q982")))</f>
        <v>0</v>
      </c>
      <c r="BR982" s="354" t="str">
        <f ca="1">IF(ISBLANK(INDIRECT("R982"))," ",(INDIRECT("R982")))</f>
        <v xml:space="preserve"> </v>
      </c>
      <c r="BS982" s="354" t="str">
        <f t="shared" ca="1" si="31"/>
        <v xml:space="preserve"> </v>
      </c>
    </row>
    <row r="983" spans="1:71" x14ac:dyDescent="0.25">
      <c r="A983" s="255">
        <v>978</v>
      </c>
      <c r="B983" s="9"/>
      <c r="C983" s="10"/>
      <c r="D983" s="9"/>
      <c r="E983" s="10"/>
      <c r="F983" s="9"/>
      <c r="G983" s="9"/>
      <c r="H983" s="9"/>
      <c r="I983" s="9"/>
      <c r="J983" s="9"/>
      <c r="K983" s="9"/>
      <c r="L983" s="9"/>
      <c r="M983" s="9"/>
      <c r="N983" s="9"/>
      <c r="O983" s="248"/>
      <c r="P983" s="248"/>
      <c r="Q983" s="248">
        <f t="shared" si="30"/>
        <v>0</v>
      </c>
      <c r="R983" s="9"/>
      <c r="BB983" s="354" t="str">
        <f ca="1">IF(ISBLANK(INDIRECT("B983"))," ",(INDIRECT("B983")))</f>
        <v xml:space="preserve"> </v>
      </c>
      <c r="BC983" s="354" t="str">
        <f ca="1">IF(ISBLANK(INDIRECT("C983"))," ",(INDIRECT("C983")))</f>
        <v xml:space="preserve"> </v>
      </c>
      <c r="BD983" s="354" t="str">
        <f ca="1">IF(ISBLANK(INDIRECT("D983"))," ",(INDIRECT("D983")))</f>
        <v xml:space="preserve"> </v>
      </c>
      <c r="BE983" s="354" t="str">
        <f ca="1">IF(ISBLANK(INDIRECT("E983"))," ",(INDIRECT("E983")))</f>
        <v xml:space="preserve"> </v>
      </c>
      <c r="BF983" s="354" t="str">
        <f ca="1">IF(ISBLANK(INDIRECT("F983"))," ",(INDIRECT("F983")))</f>
        <v xml:space="preserve"> </v>
      </c>
      <c r="BG983" s="354" t="str">
        <f ca="1">IF(ISBLANK(INDIRECT("G983"))," ",(INDIRECT("G983")))</f>
        <v xml:space="preserve"> </v>
      </c>
      <c r="BH983" s="354" t="str">
        <f ca="1">IF(ISBLANK(INDIRECT("H983"))," ",(INDIRECT("H983")))</f>
        <v xml:space="preserve"> </v>
      </c>
      <c r="BI983" s="354" t="str">
        <f ca="1">IF(ISBLANK(INDIRECT("I983"))," ",(INDIRECT("I983")))</f>
        <v xml:space="preserve"> </v>
      </c>
      <c r="BJ983" s="354" t="str">
        <f ca="1">IF(ISBLANK(INDIRECT("J983"))," ",(INDIRECT("J983")))</f>
        <v xml:space="preserve"> </v>
      </c>
      <c r="BK983" s="354" t="str">
        <f ca="1">IF(ISBLANK(INDIRECT("K983"))," ",(INDIRECT("K983")))</f>
        <v xml:space="preserve"> </v>
      </c>
      <c r="BL983" s="354" t="str">
        <f ca="1">IF(ISBLANK(INDIRECT("L983"))," ",(INDIRECT("L983")))</f>
        <v xml:space="preserve"> </v>
      </c>
      <c r="BM983" s="354" t="str">
        <f ca="1">IF(ISBLANK(INDIRECT("M983"))," ",(INDIRECT("M983")))</f>
        <v xml:space="preserve"> </v>
      </c>
      <c r="BN983" s="354" t="str">
        <f ca="1">IF(ISBLANK(INDIRECT("N983"))," ",(INDIRECT("N983")))</f>
        <v xml:space="preserve"> </v>
      </c>
      <c r="BO983" s="354" t="str">
        <f ca="1">IF(ISBLANK(INDIRECT("O983"))," ",(INDIRECT("O983")))</f>
        <v xml:space="preserve"> </v>
      </c>
      <c r="BP983" s="354" t="str">
        <f ca="1">IF(ISBLANK(INDIRECT("P983"))," ",(INDIRECT("P983")))</f>
        <v xml:space="preserve"> </v>
      </c>
      <c r="BQ983" s="354">
        <f ca="1">IF(ISBLANK(INDIRECT("Q983"))," ",(INDIRECT("Q983")))</f>
        <v>0</v>
      </c>
      <c r="BR983" s="354" t="str">
        <f ca="1">IF(ISBLANK(INDIRECT("R983"))," ",(INDIRECT("R983")))</f>
        <v xml:space="preserve"> </v>
      </c>
      <c r="BS983" s="354" t="str">
        <f t="shared" ca="1" si="31"/>
        <v xml:space="preserve"> </v>
      </c>
    </row>
    <row r="984" spans="1:71" x14ac:dyDescent="0.25">
      <c r="A984" s="255">
        <v>979</v>
      </c>
      <c r="B984" s="9"/>
      <c r="C984" s="10"/>
      <c r="D984" s="9"/>
      <c r="E984" s="10"/>
      <c r="F984" s="9"/>
      <c r="G984" s="9"/>
      <c r="H984" s="9"/>
      <c r="I984" s="9"/>
      <c r="J984" s="9"/>
      <c r="K984" s="9"/>
      <c r="L984" s="9"/>
      <c r="M984" s="9"/>
      <c r="N984" s="9"/>
      <c r="O984" s="248"/>
      <c r="P984" s="248"/>
      <c r="Q984" s="248">
        <f t="shared" si="30"/>
        <v>0</v>
      </c>
      <c r="R984" s="9"/>
      <c r="BB984" s="354" t="str">
        <f ca="1">IF(ISBLANK(INDIRECT("B984"))," ",(INDIRECT("B984")))</f>
        <v xml:space="preserve"> </v>
      </c>
      <c r="BC984" s="354" t="str">
        <f ca="1">IF(ISBLANK(INDIRECT("C984"))," ",(INDIRECT("C984")))</f>
        <v xml:space="preserve"> </v>
      </c>
      <c r="BD984" s="354" t="str">
        <f ca="1">IF(ISBLANK(INDIRECT("D984"))," ",(INDIRECT("D984")))</f>
        <v xml:space="preserve"> </v>
      </c>
      <c r="BE984" s="354" t="str">
        <f ca="1">IF(ISBLANK(INDIRECT("E984"))," ",(INDIRECT("E984")))</f>
        <v xml:space="preserve"> </v>
      </c>
      <c r="BF984" s="354" t="str">
        <f ca="1">IF(ISBLANK(INDIRECT("F984"))," ",(INDIRECT("F984")))</f>
        <v xml:space="preserve"> </v>
      </c>
      <c r="BG984" s="354" t="str">
        <f ca="1">IF(ISBLANK(INDIRECT("G984"))," ",(INDIRECT("G984")))</f>
        <v xml:space="preserve"> </v>
      </c>
      <c r="BH984" s="354" t="str">
        <f ca="1">IF(ISBLANK(INDIRECT("H984"))," ",(INDIRECT("H984")))</f>
        <v xml:space="preserve"> </v>
      </c>
      <c r="BI984" s="354" t="str">
        <f ca="1">IF(ISBLANK(INDIRECT("I984"))," ",(INDIRECT("I984")))</f>
        <v xml:space="preserve"> </v>
      </c>
      <c r="BJ984" s="354" t="str">
        <f ca="1">IF(ISBLANK(INDIRECT("J984"))," ",(INDIRECT("J984")))</f>
        <v xml:space="preserve"> </v>
      </c>
      <c r="BK984" s="354" t="str">
        <f ca="1">IF(ISBLANK(INDIRECT("K984"))," ",(INDIRECT("K984")))</f>
        <v xml:space="preserve"> </v>
      </c>
      <c r="BL984" s="354" t="str">
        <f ca="1">IF(ISBLANK(INDIRECT("L984"))," ",(INDIRECT("L984")))</f>
        <v xml:space="preserve"> </v>
      </c>
      <c r="BM984" s="354" t="str">
        <f ca="1">IF(ISBLANK(INDIRECT("M984"))," ",(INDIRECT("M984")))</f>
        <v xml:space="preserve"> </v>
      </c>
      <c r="BN984" s="354" t="str">
        <f ca="1">IF(ISBLANK(INDIRECT("N984"))," ",(INDIRECT("N984")))</f>
        <v xml:space="preserve"> </v>
      </c>
      <c r="BO984" s="354" t="str">
        <f ca="1">IF(ISBLANK(INDIRECT("O984"))," ",(INDIRECT("O984")))</f>
        <v xml:space="preserve"> </v>
      </c>
      <c r="BP984" s="354" t="str">
        <f ca="1">IF(ISBLANK(INDIRECT("P984"))," ",(INDIRECT("P984")))</f>
        <v xml:space="preserve"> </v>
      </c>
      <c r="BQ984" s="354">
        <f ca="1">IF(ISBLANK(INDIRECT("Q984"))," ",(INDIRECT("Q984")))</f>
        <v>0</v>
      </c>
      <c r="BR984" s="354" t="str">
        <f ca="1">IF(ISBLANK(INDIRECT("R984"))," ",(INDIRECT("R984")))</f>
        <v xml:space="preserve"> </v>
      </c>
      <c r="BS984" s="354" t="str">
        <f t="shared" ca="1" si="31"/>
        <v xml:space="preserve"> </v>
      </c>
    </row>
    <row r="985" spans="1:71" x14ac:dyDescent="0.25">
      <c r="A985" s="255">
        <v>980</v>
      </c>
      <c r="B985" s="9"/>
      <c r="C985" s="10"/>
      <c r="D985" s="9"/>
      <c r="E985" s="10"/>
      <c r="F985" s="9"/>
      <c r="G985" s="9"/>
      <c r="H985" s="9"/>
      <c r="I985" s="9"/>
      <c r="J985" s="9"/>
      <c r="K985" s="9"/>
      <c r="L985" s="9"/>
      <c r="M985" s="9"/>
      <c r="N985" s="9"/>
      <c r="O985" s="248"/>
      <c r="P985" s="248"/>
      <c r="Q985" s="248">
        <f t="shared" si="30"/>
        <v>0</v>
      </c>
      <c r="R985" s="9"/>
      <c r="BB985" s="354" t="str">
        <f ca="1">IF(ISBLANK(INDIRECT("B985"))," ",(INDIRECT("B985")))</f>
        <v xml:space="preserve"> </v>
      </c>
      <c r="BC985" s="354" t="str">
        <f ca="1">IF(ISBLANK(INDIRECT("C985"))," ",(INDIRECT("C985")))</f>
        <v xml:space="preserve"> </v>
      </c>
      <c r="BD985" s="354" t="str">
        <f ca="1">IF(ISBLANK(INDIRECT("D985"))," ",(INDIRECT("D985")))</f>
        <v xml:space="preserve"> </v>
      </c>
      <c r="BE985" s="354" t="str">
        <f ca="1">IF(ISBLANK(INDIRECT("E985"))," ",(INDIRECT("E985")))</f>
        <v xml:space="preserve"> </v>
      </c>
      <c r="BF985" s="354" t="str">
        <f ca="1">IF(ISBLANK(INDIRECT("F985"))," ",(INDIRECT("F985")))</f>
        <v xml:space="preserve"> </v>
      </c>
      <c r="BG985" s="354" t="str">
        <f ca="1">IF(ISBLANK(INDIRECT("G985"))," ",(INDIRECT("G985")))</f>
        <v xml:space="preserve"> </v>
      </c>
      <c r="BH985" s="354" t="str">
        <f ca="1">IF(ISBLANK(INDIRECT("H985"))," ",(INDIRECT("H985")))</f>
        <v xml:space="preserve"> </v>
      </c>
      <c r="BI985" s="354" t="str">
        <f ca="1">IF(ISBLANK(INDIRECT("I985"))," ",(INDIRECT("I985")))</f>
        <v xml:space="preserve"> </v>
      </c>
      <c r="BJ985" s="354" t="str">
        <f ca="1">IF(ISBLANK(INDIRECT("J985"))," ",(INDIRECT("J985")))</f>
        <v xml:space="preserve"> </v>
      </c>
      <c r="BK985" s="354" t="str">
        <f ca="1">IF(ISBLANK(INDIRECT("K985"))," ",(INDIRECT("K985")))</f>
        <v xml:space="preserve"> </v>
      </c>
      <c r="BL985" s="354" t="str">
        <f ca="1">IF(ISBLANK(INDIRECT("L985"))," ",(INDIRECT("L985")))</f>
        <v xml:space="preserve"> </v>
      </c>
      <c r="BM985" s="354" t="str">
        <f ca="1">IF(ISBLANK(INDIRECT("M985"))," ",(INDIRECT("M985")))</f>
        <v xml:space="preserve"> </v>
      </c>
      <c r="BN985" s="354" t="str">
        <f ca="1">IF(ISBLANK(INDIRECT("N985"))," ",(INDIRECT("N985")))</f>
        <v xml:space="preserve"> </v>
      </c>
      <c r="BO985" s="354" t="str">
        <f ca="1">IF(ISBLANK(INDIRECT("O985"))," ",(INDIRECT("O985")))</f>
        <v xml:space="preserve"> </v>
      </c>
      <c r="BP985" s="354" t="str">
        <f ca="1">IF(ISBLANK(INDIRECT("P985"))," ",(INDIRECT("P985")))</f>
        <v xml:space="preserve"> </v>
      </c>
      <c r="BQ985" s="354">
        <f ca="1">IF(ISBLANK(INDIRECT("Q985"))," ",(INDIRECT("Q985")))</f>
        <v>0</v>
      </c>
      <c r="BR985" s="354" t="str">
        <f ca="1">IF(ISBLANK(INDIRECT("R985"))," ",(INDIRECT("R985")))</f>
        <v xml:space="preserve"> </v>
      </c>
      <c r="BS985" s="354" t="str">
        <f t="shared" ca="1" si="31"/>
        <v xml:space="preserve"> </v>
      </c>
    </row>
    <row r="986" spans="1:71" x14ac:dyDescent="0.25">
      <c r="A986" s="255">
        <v>981</v>
      </c>
      <c r="B986" s="9"/>
      <c r="C986" s="10"/>
      <c r="D986" s="9"/>
      <c r="E986" s="10"/>
      <c r="F986" s="9"/>
      <c r="G986" s="9"/>
      <c r="H986" s="9"/>
      <c r="I986" s="9"/>
      <c r="J986" s="9"/>
      <c r="K986" s="9"/>
      <c r="L986" s="9"/>
      <c r="M986" s="9"/>
      <c r="N986" s="9"/>
      <c r="O986" s="248"/>
      <c r="P986" s="248"/>
      <c r="Q986" s="248">
        <f t="shared" si="30"/>
        <v>0</v>
      </c>
      <c r="R986" s="9"/>
      <c r="BB986" s="354" t="str">
        <f ca="1">IF(ISBLANK(INDIRECT("B986"))," ",(INDIRECT("B986")))</f>
        <v xml:space="preserve"> </v>
      </c>
      <c r="BC986" s="354" t="str">
        <f ca="1">IF(ISBLANK(INDIRECT("C986"))," ",(INDIRECT("C986")))</f>
        <v xml:space="preserve"> </v>
      </c>
      <c r="BD986" s="354" t="str">
        <f ca="1">IF(ISBLANK(INDIRECT("D986"))," ",(INDIRECT("D986")))</f>
        <v xml:space="preserve"> </v>
      </c>
      <c r="BE986" s="354" t="str">
        <f ca="1">IF(ISBLANK(INDIRECT("E986"))," ",(INDIRECT("E986")))</f>
        <v xml:space="preserve"> </v>
      </c>
      <c r="BF986" s="354" t="str">
        <f ca="1">IF(ISBLANK(INDIRECT("F986"))," ",(INDIRECT("F986")))</f>
        <v xml:space="preserve"> </v>
      </c>
      <c r="BG986" s="354" t="str">
        <f ca="1">IF(ISBLANK(INDIRECT("G986"))," ",(INDIRECT("G986")))</f>
        <v xml:space="preserve"> </v>
      </c>
      <c r="BH986" s="354" t="str">
        <f ca="1">IF(ISBLANK(INDIRECT("H986"))," ",(INDIRECT("H986")))</f>
        <v xml:space="preserve"> </v>
      </c>
      <c r="BI986" s="354" t="str">
        <f ca="1">IF(ISBLANK(INDIRECT("I986"))," ",(INDIRECT("I986")))</f>
        <v xml:space="preserve"> </v>
      </c>
      <c r="BJ986" s="354" t="str">
        <f ca="1">IF(ISBLANK(INDIRECT("J986"))," ",(INDIRECT("J986")))</f>
        <v xml:space="preserve"> </v>
      </c>
      <c r="BK986" s="354" t="str">
        <f ca="1">IF(ISBLANK(INDIRECT("K986"))," ",(INDIRECT("K986")))</f>
        <v xml:space="preserve"> </v>
      </c>
      <c r="BL986" s="354" t="str">
        <f ca="1">IF(ISBLANK(INDIRECT("L986"))," ",(INDIRECT("L986")))</f>
        <v xml:space="preserve"> </v>
      </c>
      <c r="BM986" s="354" t="str">
        <f ca="1">IF(ISBLANK(INDIRECT("M986"))," ",(INDIRECT("M986")))</f>
        <v xml:space="preserve"> </v>
      </c>
      <c r="BN986" s="354" t="str">
        <f ca="1">IF(ISBLANK(INDIRECT("N986"))," ",(INDIRECT("N986")))</f>
        <v xml:space="preserve"> </v>
      </c>
      <c r="BO986" s="354" t="str">
        <f ca="1">IF(ISBLANK(INDIRECT("O986"))," ",(INDIRECT("O986")))</f>
        <v xml:space="preserve"> </v>
      </c>
      <c r="BP986" s="354" t="str">
        <f ca="1">IF(ISBLANK(INDIRECT("P986"))," ",(INDIRECT("P986")))</f>
        <v xml:space="preserve"> </v>
      </c>
      <c r="BQ986" s="354">
        <f ca="1">IF(ISBLANK(INDIRECT("Q986"))," ",(INDIRECT("Q986")))</f>
        <v>0</v>
      </c>
      <c r="BR986" s="354" t="str">
        <f ca="1">IF(ISBLANK(INDIRECT("R986"))," ",(INDIRECT("R986")))</f>
        <v xml:space="preserve"> </v>
      </c>
      <c r="BS986" s="354" t="str">
        <f t="shared" ca="1" si="31"/>
        <v xml:space="preserve"> </v>
      </c>
    </row>
    <row r="987" spans="1:71" x14ac:dyDescent="0.25">
      <c r="A987" s="255">
        <v>982</v>
      </c>
      <c r="B987" s="9"/>
      <c r="C987" s="10"/>
      <c r="D987" s="9"/>
      <c r="E987" s="10"/>
      <c r="F987" s="9"/>
      <c r="G987" s="9"/>
      <c r="H987" s="9"/>
      <c r="I987" s="9"/>
      <c r="J987" s="9"/>
      <c r="K987" s="9"/>
      <c r="L987" s="9"/>
      <c r="M987" s="9"/>
      <c r="N987" s="9"/>
      <c r="O987" s="248"/>
      <c r="P987" s="248"/>
      <c r="Q987" s="248">
        <f t="shared" si="30"/>
        <v>0</v>
      </c>
      <c r="R987" s="9"/>
      <c r="BB987" s="354" t="str">
        <f ca="1">IF(ISBLANK(INDIRECT("B987"))," ",(INDIRECT("B987")))</f>
        <v xml:space="preserve"> </v>
      </c>
      <c r="BC987" s="354" t="str">
        <f ca="1">IF(ISBLANK(INDIRECT("C987"))," ",(INDIRECT("C987")))</f>
        <v xml:space="preserve"> </v>
      </c>
      <c r="BD987" s="354" t="str">
        <f ca="1">IF(ISBLANK(INDIRECT("D987"))," ",(INDIRECT("D987")))</f>
        <v xml:space="preserve"> </v>
      </c>
      <c r="BE987" s="354" t="str">
        <f ca="1">IF(ISBLANK(INDIRECT("E987"))," ",(INDIRECT("E987")))</f>
        <v xml:space="preserve"> </v>
      </c>
      <c r="BF987" s="354" t="str">
        <f ca="1">IF(ISBLANK(INDIRECT("F987"))," ",(INDIRECT("F987")))</f>
        <v xml:space="preserve"> </v>
      </c>
      <c r="BG987" s="354" t="str">
        <f ca="1">IF(ISBLANK(INDIRECT("G987"))," ",(INDIRECT("G987")))</f>
        <v xml:space="preserve"> </v>
      </c>
      <c r="BH987" s="354" t="str">
        <f ca="1">IF(ISBLANK(INDIRECT("H987"))," ",(INDIRECT("H987")))</f>
        <v xml:space="preserve"> </v>
      </c>
      <c r="BI987" s="354" t="str">
        <f ca="1">IF(ISBLANK(INDIRECT("I987"))," ",(INDIRECT("I987")))</f>
        <v xml:space="preserve"> </v>
      </c>
      <c r="BJ987" s="354" t="str">
        <f ca="1">IF(ISBLANK(INDIRECT("J987"))," ",(INDIRECT("J987")))</f>
        <v xml:space="preserve"> </v>
      </c>
      <c r="BK987" s="354" t="str">
        <f ca="1">IF(ISBLANK(INDIRECT("K987"))," ",(INDIRECT("K987")))</f>
        <v xml:space="preserve"> </v>
      </c>
      <c r="BL987" s="354" t="str">
        <f ca="1">IF(ISBLANK(INDIRECT("L987"))," ",(INDIRECT("L987")))</f>
        <v xml:space="preserve"> </v>
      </c>
      <c r="BM987" s="354" t="str">
        <f ca="1">IF(ISBLANK(INDIRECT("M987"))," ",(INDIRECT("M987")))</f>
        <v xml:space="preserve"> </v>
      </c>
      <c r="BN987" s="354" t="str">
        <f ca="1">IF(ISBLANK(INDIRECT("N987"))," ",(INDIRECT("N987")))</f>
        <v xml:space="preserve"> </v>
      </c>
      <c r="BO987" s="354" t="str">
        <f ca="1">IF(ISBLANK(INDIRECT("O987"))," ",(INDIRECT("O987")))</f>
        <v xml:space="preserve"> </v>
      </c>
      <c r="BP987" s="354" t="str">
        <f ca="1">IF(ISBLANK(INDIRECT("P987"))," ",(INDIRECT("P987")))</f>
        <v xml:space="preserve"> </v>
      </c>
      <c r="BQ987" s="354">
        <f ca="1">IF(ISBLANK(INDIRECT("Q987"))," ",(INDIRECT("Q987")))</f>
        <v>0</v>
      </c>
      <c r="BR987" s="354" t="str">
        <f ca="1">IF(ISBLANK(INDIRECT("R987"))," ",(INDIRECT("R987")))</f>
        <v xml:space="preserve"> </v>
      </c>
      <c r="BS987" s="354" t="str">
        <f t="shared" ca="1" si="31"/>
        <v xml:space="preserve"> </v>
      </c>
    </row>
    <row r="988" spans="1:71" x14ac:dyDescent="0.25">
      <c r="A988" s="255">
        <v>983</v>
      </c>
      <c r="B988" s="9"/>
      <c r="C988" s="10"/>
      <c r="D988" s="9"/>
      <c r="E988" s="10"/>
      <c r="F988" s="9"/>
      <c r="G988" s="9"/>
      <c r="H988" s="9"/>
      <c r="I988" s="9"/>
      <c r="J988" s="9"/>
      <c r="K988" s="9"/>
      <c r="L988" s="9"/>
      <c r="M988" s="9"/>
      <c r="N988" s="9"/>
      <c r="O988" s="248"/>
      <c r="P988" s="248"/>
      <c r="Q988" s="248">
        <f t="shared" si="30"/>
        <v>0</v>
      </c>
      <c r="R988" s="9"/>
      <c r="BB988" s="354" t="str">
        <f ca="1">IF(ISBLANK(INDIRECT("B988"))," ",(INDIRECT("B988")))</f>
        <v xml:space="preserve"> </v>
      </c>
      <c r="BC988" s="354" t="str">
        <f ca="1">IF(ISBLANK(INDIRECT("C988"))," ",(INDIRECT("C988")))</f>
        <v xml:space="preserve"> </v>
      </c>
      <c r="BD988" s="354" t="str">
        <f ca="1">IF(ISBLANK(INDIRECT("D988"))," ",(INDIRECT("D988")))</f>
        <v xml:space="preserve"> </v>
      </c>
      <c r="BE988" s="354" t="str">
        <f ca="1">IF(ISBLANK(INDIRECT("E988"))," ",(INDIRECT("E988")))</f>
        <v xml:space="preserve"> </v>
      </c>
      <c r="BF988" s="354" t="str">
        <f ca="1">IF(ISBLANK(INDIRECT("F988"))," ",(INDIRECT("F988")))</f>
        <v xml:space="preserve"> </v>
      </c>
      <c r="BG988" s="354" t="str">
        <f ca="1">IF(ISBLANK(INDIRECT("G988"))," ",(INDIRECT("G988")))</f>
        <v xml:space="preserve"> </v>
      </c>
      <c r="BH988" s="354" t="str">
        <f ca="1">IF(ISBLANK(INDIRECT("H988"))," ",(INDIRECT("H988")))</f>
        <v xml:space="preserve"> </v>
      </c>
      <c r="BI988" s="354" t="str">
        <f ca="1">IF(ISBLANK(INDIRECT("I988"))," ",(INDIRECT("I988")))</f>
        <v xml:space="preserve"> </v>
      </c>
      <c r="BJ988" s="354" t="str">
        <f ca="1">IF(ISBLANK(INDIRECT("J988"))," ",(INDIRECT("J988")))</f>
        <v xml:space="preserve"> </v>
      </c>
      <c r="BK988" s="354" t="str">
        <f ca="1">IF(ISBLANK(INDIRECT("K988"))," ",(INDIRECT("K988")))</f>
        <v xml:space="preserve"> </v>
      </c>
      <c r="BL988" s="354" t="str">
        <f ca="1">IF(ISBLANK(INDIRECT("L988"))," ",(INDIRECT("L988")))</f>
        <v xml:space="preserve"> </v>
      </c>
      <c r="BM988" s="354" t="str">
        <f ca="1">IF(ISBLANK(INDIRECT("M988"))," ",(INDIRECT("M988")))</f>
        <v xml:space="preserve"> </v>
      </c>
      <c r="BN988" s="354" t="str">
        <f ca="1">IF(ISBLANK(INDIRECT("N988"))," ",(INDIRECT("N988")))</f>
        <v xml:space="preserve"> </v>
      </c>
      <c r="BO988" s="354" t="str">
        <f ca="1">IF(ISBLANK(INDIRECT("O988"))," ",(INDIRECT("O988")))</f>
        <v xml:space="preserve"> </v>
      </c>
      <c r="BP988" s="354" t="str">
        <f ca="1">IF(ISBLANK(INDIRECT("P988"))," ",(INDIRECT("P988")))</f>
        <v xml:space="preserve"> </v>
      </c>
      <c r="BQ988" s="354">
        <f ca="1">IF(ISBLANK(INDIRECT("Q988"))," ",(INDIRECT("Q988")))</f>
        <v>0</v>
      </c>
      <c r="BR988" s="354" t="str">
        <f ca="1">IF(ISBLANK(INDIRECT("R988"))," ",(INDIRECT("R988")))</f>
        <v xml:space="preserve"> </v>
      </c>
      <c r="BS988" s="354" t="str">
        <f t="shared" ca="1" si="31"/>
        <v xml:space="preserve"> </v>
      </c>
    </row>
    <row r="989" spans="1:71" x14ac:dyDescent="0.25">
      <c r="A989" s="255">
        <v>984</v>
      </c>
      <c r="B989" s="9"/>
      <c r="C989" s="10"/>
      <c r="D989" s="9"/>
      <c r="E989" s="10"/>
      <c r="F989" s="9"/>
      <c r="G989" s="9"/>
      <c r="H989" s="9"/>
      <c r="I989" s="9"/>
      <c r="J989" s="9"/>
      <c r="K989" s="9"/>
      <c r="L989" s="9"/>
      <c r="M989" s="9"/>
      <c r="N989" s="9"/>
      <c r="O989" s="248"/>
      <c r="P989" s="248"/>
      <c r="Q989" s="248">
        <f t="shared" si="30"/>
        <v>0</v>
      </c>
      <c r="R989" s="9"/>
      <c r="BB989" s="354" t="str">
        <f ca="1">IF(ISBLANK(INDIRECT("B989"))," ",(INDIRECT("B989")))</f>
        <v xml:space="preserve"> </v>
      </c>
      <c r="BC989" s="354" t="str">
        <f ca="1">IF(ISBLANK(INDIRECT("C989"))," ",(INDIRECT("C989")))</f>
        <v xml:space="preserve"> </v>
      </c>
      <c r="BD989" s="354" t="str">
        <f ca="1">IF(ISBLANK(INDIRECT("D989"))," ",(INDIRECT("D989")))</f>
        <v xml:space="preserve"> </v>
      </c>
      <c r="BE989" s="354" t="str">
        <f ca="1">IF(ISBLANK(INDIRECT("E989"))," ",(INDIRECT("E989")))</f>
        <v xml:space="preserve"> </v>
      </c>
      <c r="BF989" s="354" t="str">
        <f ca="1">IF(ISBLANK(INDIRECT("F989"))," ",(INDIRECT("F989")))</f>
        <v xml:space="preserve"> </v>
      </c>
      <c r="BG989" s="354" t="str">
        <f ca="1">IF(ISBLANK(INDIRECT("G989"))," ",(INDIRECT("G989")))</f>
        <v xml:space="preserve"> </v>
      </c>
      <c r="BH989" s="354" t="str">
        <f ca="1">IF(ISBLANK(INDIRECT("H989"))," ",(INDIRECT("H989")))</f>
        <v xml:space="preserve"> </v>
      </c>
      <c r="BI989" s="354" t="str">
        <f ca="1">IF(ISBLANK(INDIRECT("I989"))," ",(INDIRECT("I989")))</f>
        <v xml:space="preserve"> </v>
      </c>
      <c r="BJ989" s="354" t="str">
        <f ca="1">IF(ISBLANK(INDIRECT("J989"))," ",(INDIRECT("J989")))</f>
        <v xml:space="preserve"> </v>
      </c>
      <c r="BK989" s="354" t="str">
        <f ca="1">IF(ISBLANK(INDIRECT("K989"))," ",(INDIRECT("K989")))</f>
        <v xml:space="preserve"> </v>
      </c>
      <c r="BL989" s="354" t="str">
        <f ca="1">IF(ISBLANK(INDIRECT("L989"))," ",(INDIRECT("L989")))</f>
        <v xml:space="preserve"> </v>
      </c>
      <c r="BM989" s="354" t="str">
        <f ca="1">IF(ISBLANK(INDIRECT("M989"))," ",(INDIRECT("M989")))</f>
        <v xml:space="preserve"> </v>
      </c>
      <c r="BN989" s="354" t="str">
        <f ca="1">IF(ISBLANK(INDIRECT("N989"))," ",(INDIRECT("N989")))</f>
        <v xml:space="preserve"> </v>
      </c>
      <c r="BO989" s="354" t="str">
        <f ca="1">IF(ISBLANK(INDIRECT("O989"))," ",(INDIRECT("O989")))</f>
        <v xml:space="preserve"> </v>
      </c>
      <c r="BP989" s="354" t="str">
        <f ca="1">IF(ISBLANK(INDIRECT("P989"))," ",(INDIRECT("P989")))</f>
        <v xml:space="preserve"> </v>
      </c>
      <c r="BQ989" s="354">
        <f ca="1">IF(ISBLANK(INDIRECT("Q989"))," ",(INDIRECT("Q989")))</f>
        <v>0</v>
      </c>
      <c r="BR989" s="354" t="str">
        <f ca="1">IF(ISBLANK(INDIRECT("R989"))," ",(INDIRECT("R989")))</f>
        <v xml:space="preserve"> </v>
      </c>
      <c r="BS989" s="354" t="str">
        <f t="shared" ca="1" si="31"/>
        <v xml:space="preserve"> </v>
      </c>
    </row>
    <row r="990" spans="1:71" x14ac:dyDescent="0.25">
      <c r="A990" s="255">
        <v>985</v>
      </c>
      <c r="B990" s="9"/>
      <c r="C990" s="10"/>
      <c r="D990" s="9"/>
      <c r="E990" s="10"/>
      <c r="F990" s="9"/>
      <c r="G990" s="9"/>
      <c r="H990" s="9"/>
      <c r="I990" s="9"/>
      <c r="J990" s="9"/>
      <c r="K990" s="9"/>
      <c r="L990" s="9"/>
      <c r="M990" s="9"/>
      <c r="N990" s="9"/>
      <c r="O990" s="248"/>
      <c r="P990" s="248"/>
      <c r="Q990" s="248">
        <f t="shared" si="30"/>
        <v>0</v>
      </c>
      <c r="R990" s="9"/>
      <c r="BB990" s="354" t="str">
        <f ca="1">IF(ISBLANK(INDIRECT("B990"))," ",(INDIRECT("B990")))</f>
        <v xml:space="preserve"> </v>
      </c>
      <c r="BC990" s="354" t="str">
        <f ca="1">IF(ISBLANK(INDIRECT("C990"))," ",(INDIRECT("C990")))</f>
        <v xml:space="preserve"> </v>
      </c>
      <c r="BD990" s="354" t="str">
        <f ca="1">IF(ISBLANK(INDIRECT("D990"))," ",(INDIRECT("D990")))</f>
        <v xml:space="preserve"> </v>
      </c>
      <c r="BE990" s="354" t="str">
        <f ca="1">IF(ISBLANK(INDIRECT("E990"))," ",(INDIRECT("E990")))</f>
        <v xml:space="preserve"> </v>
      </c>
      <c r="BF990" s="354" t="str">
        <f ca="1">IF(ISBLANK(INDIRECT("F990"))," ",(INDIRECT("F990")))</f>
        <v xml:space="preserve"> </v>
      </c>
      <c r="BG990" s="354" t="str">
        <f ca="1">IF(ISBLANK(INDIRECT("G990"))," ",(INDIRECT("G990")))</f>
        <v xml:space="preserve"> </v>
      </c>
      <c r="BH990" s="354" t="str">
        <f ca="1">IF(ISBLANK(INDIRECT("H990"))," ",(INDIRECT("H990")))</f>
        <v xml:space="preserve"> </v>
      </c>
      <c r="BI990" s="354" t="str">
        <f ca="1">IF(ISBLANK(INDIRECT("I990"))," ",(INDIRECT("I990")))</f>
        <v xml:space="preserve"> </v>
      </c>
      <c r="BJ990" s="354" t="str">
        <f ca="1">IF(ISBLANK(INDIRECT("J990"))," ",(INDIRECT("J990")))</f>
        <v xml:space="preserve"> </v>
      </c>
      <c r="BK990" s="354" t="str">
        <f ca="1">IF(ISBLANK(INDIRECT("K990"))," ",(INDIRECT("K990")))</f>
        <v xml:space="preserve"> </v>
      </c>
      <c r="BL990" s="354" t="str">
        <f ca="1">IF(ISBLANK(INDIRECT("L990"))," ",(INDIRECT("L990")))</f>
        <v xml:space="preserve"> </v>
      </c>
      <c r="BM990" s="354" t="str">
        <f ca="1">IF(ISBLANK(INDIRECT("M990"))," ",(INDIRECT("M990")))</f>
        <v xml:space="preserve"> </v>
      </c>
      <c r="BN990" s="354" t="str">
        <f ca="1">IF(ISBLANK(INDIRECT("N990"))," ",(INDIRECT("N990")))</f>
        <v xml:space="preserve"> </v>
      </c>
      <c r="BO990" s="354" t="str">
        <f ca="1">IF(ISBLANK(INDIRECT("O990"))," ",(INDIRECT("O990")))</f>
        <v xml:space="preserve"> </v>
      </c>
      <c r="BP990" s="354" t="str">
        <f ca="1">IF(ISBLANK(INDIRECT("P990"))," ",(INDIRECT("P990")))</f>
        <v xml:space="preserve"> </v>
      </c>
      <c r="BQ990" s="354">
        <f ca="1">IF(ISBLANK(INDIRECT("Q990"))," ",(INDIRECT("Q990")))</f>
        <v>0</v>
      </c>
      <c r="BR990" s="354" t="str">
        <f ca="1">IF(ISBLANK(INDIRECT("R990"))," ",(INDIRECT("R990")))</f>
        <v xml:space="preserve"> </v>
      </c>
      <c r="BS990" s="354" t="str">
        <f t="shared" ca="1" si="31"/>
        <v xml:space="preserve"> </v>
      </c>
    </row>
    <row r="991" spans="1:71" x14ac:dyDescent="0.25">
      <c r="A991" s="255">
        <v>986</v>
      </c>
      <c r="B991" s="9"/>
      <c r="C991" s="10"/>
      <c r="D991" s="9"/>
      <c r="E991" s="10"/>
      <c r="F991" s="9"/>
      <c r="G991" s="9"/>
      <c r="H991" s="9"/>
      <c r="I991" s="9"/>
      <c r="J991" s="9"/>
      <c r="K991" s="9"/>
      <c r="L991" s="9"/>
      <c r="M991" s="9"/>
      <c r="N991" s="9"/>
      <c r="O991" s="248"/>
      <c r="P991" s="248"/>
      <c r="Q991" s="248">
        <f t="shared" si="30"/>
        <v>0</v>
      </c>
      <c r="R991" s="9"/>
      <c r="BB991" s="354" t="str">
        <f ca="1">IF(ISBLANK(INDIRECT("B991"))," ",(INDIRECT("B991")))</f>
        <v xml:space="preserve"> </v>
      </c>
      <c r="BC991" s="354" t="str">
        <f ca="1">IF(ISBLANK(INDIRECT("C991"))," ",(INDIRECT("C991")))</f>
        <v xml:space="preserve"> </v>
      </c>
      <c r="BD991" s="354" t="str">
        <f ca="1">IF(ISBLANK(INDIRECT("D991"))," ",(INDIRECT("D991")))</f>
        <v xml:space="preserve"> </v>
      </c>
      <c r="BE991" s="354" t="str">
        <f ca="1">IF(ISBLANK(INDIRECT("E991"))," ",(INDIRECT("E991")))</f>
        <v xml:space="preserve"> </v>
      </c>
      <c r="BF991" s="354" t="str">
        <f ca="1">IF(ISBLANK(INDIRECT("F991"))," ",(INDIRECT("F991")))</f>
        <v xml:space="preserve"> </v>
      </c>
      <c r="BG991" s="354" t="str">
        <f ca="1">IF(ISBLANK(INDIRECT("G991"))," ",(INDIRECT("G991")))</f>
        <v xml:space="preserve"> </v>
      </c>
      <c r="BH991" s="354" t="str">
        <f ca="1">IF(ISBLANK(INDIRECT("H991"))," ",(INDIRECT("H991")))</f>
        <v xml:space="preserve"> </v>
      </c>
      <c r="BI991" s="354" t="str">
        <f ca="1">IF(ISBLANK(INDIRECT("I991"))," ",(INDIRECT("I991")))</f>
        <v xml:space="preserve"> </v>
      </c>
      <c r="BJ991" s="354" t="str">
        <f ca="1">IF(ISBLANK(INDIRECT("J991"))," ",(INDIRECT("J991")))</f>
        <v xml:space="preserve"> </v>
      </c>
      <c r="BK991" s="354" t="str">
        <f ca="1">IF(ISBLANK(INDIRECT("K991"))," ",(INDIRECT("K991")))</f>
        <v xml:space="preserve"> </v>
      </c>
      <c r="BL991" s="354" t="str">
        <f ca="1">IF(ISBLANK(INDIRECT("L991"))," ",(INDIRECT("L991")))</f>
        <v xml:space="preserve"> </v>
      </c>
      <c r="BM991" s="354" t="str">
        <f ca="1">IF(ISBLANK(INDIRECT("M991"))," ",(INDIRECT("M991")))</f>
        <v xml:space="preserve"> </v>
      </c>
      <c r="BN991" s="354" t="str">
        <f ca="1">IF(ISBLANK(INDIRECT("N991"))," ",(INDIRECT("N991")))</f>
        <v xml:space="preserve"> </v>
      </c>
      <c r="BO991" s="354" t="str">
        <f ca="1">IF(ISBLANK(INDIRECT("O991"))," ",(INDIRECT("O991")))</f>
        <v xml:space="preserve"> </v>
      </c>
      <c r="BP991" s="354" t="str">
        <f ca="1">IF(ISBLANK(INDIRECT("P991"))," ",(INDIRECT("P991")))</f>
        <v xml:space="preserve"> </v>
      </c>
      <c r="BQ991" s="354">
        <f ca="1">IF(ISBLANK(INDIRECT("Q991"))," ",(INDIRECT("Q991")))</f>
        <v>0</v>
      </c>
      <c r="BR991" s="354" t="str">
        <f ca="1">IF(ISBLANK(INDIRECT("R991"))," ",(INDIRECT("R991")))</f>
        <v xml:space="preserve"> </v>
      </c>
      <c r="BS991" s="354" t="str">
        <f t="shared" ca="1" si="31"/>
        <v xml:space="preserve"> </v>
      </c>
    </row>
    <row r="992" spans="1:71" x14ac:dyDescent="0.25">
      <c r="A992" s="255">
        <v>987</v>
      </c>
      <c r="B992" s="9"/>
      <c r="C992" s="10"/>
      <c r="D992" s="9"/>
      <c r="E992" s="10"/>
      <c r="F992" s="9"/>
      <c r="G992" s="9"/>
      <c r="H992" s="9"/>
      <c r="I992" s="9"/>
      <c r="J992" s="9"/>
      <c r="K992" s="9"/>
      <c r="L992" s="9"/>
      <c r="M992" s="9"/>
      <c r="N992" s="9"/>
      <c r="O992" s="248"/>
      <c r="P992" s="248"/>
      <c r="Q992" s="248">
        <f t="shared" si="30"/>
        <v>0</v>
      </c>
      <c r="R992" s="9"/>
      <c r="BB992" s="354" t="str">
        <f ca="1">IF(ISBLANK(INDIRECT("B992"))," ",(INDIRECT("B992")))</f>
        <v xml:space="preserve"> </v>
      </c>
      <c r="BC992" s="354" t="str">
        <f ca="1">IF(ISBLANK(INDIRECT("C992"))," ",(INDIRECT("C992")))</f>
        <v xml:space="preserve"> </v>
      </c>
      <c r="BD992" s="354" t="str">
        <f ca="1">IF(ISBLANK(INDIRECT("D992"))," ",(INDIRECT("D992")))</f>
        <v xml:space="preserve"> </v>
      </c>
      <c r="BE992" s="354" t="str">
        <f ca="1">IF(ISBLANK(INDIRECT("E992"))," ",(INDIRECT("E992")))</f>
        <v xml:space="preserve"> </v>
      </c>
      <c r="BF992" s="354" t="str">
        <f ca="1">IF(ISBLANK(INDIRECT("F992"))," ",(INDIRECT("F992")))</f>
        <v xml:space="preserve"> </v>
      </c>
      <c r="BG992" s="354" t="str">
        <f ca="1">IF(ISBLANK(INDIRECT("G992"))," ",(INDIRECT("G992")))</f>
        <v xml:space="preserve"> </v>
      </c>
      <c r="BH992" s="354" t="str">
        <f ca="1">IF(ISBLANK(INDIRECT("H992"))," ",(INDIRECT("H992")))</f>
        <v xml:space="preserve"> </v>
      </c>
      <c r="BI992" s="354" t="str">
        <f ca="1">IF(ISBLANK(INDIRECT("I992"))," ",(INDIRECT("I992")))</f>
        <v xml:space="preserve"> </v>
      </c>
      <c r="BJ992" s="354" t="str">
        <f ca="1">IF(ISBLANK(INDIRECT("J992"))," ",(INDIRECT("J992")))</f>
        <v xml:space="preserve"> </v>
      </c>
      <c r="BK992" s="354" t="str">
        <f ca="1">IF(ISBLANK(INDIRECT("K992"))," ",(INDIRECT("K992")))</f>
        <v xml:space="preserve"> </v>
      </c>
      <c r="BL992" s="354" t="str">
        <f ca="1">IF(ISBLANK(INDIRECT("L992"))," ",(INDIRECT("L992")))</f>
        <v xml:space="preserve"> </v>
      </c>
      <c r="BM992" s="354" t="str">
        <f ca="1">IF(ISBLANK(INDIRECT("M992"))," ",(INDIRECT("M992")))</f>
        <v xml:space="preserve"> </v>
      </c>
      <c r="BN992" s="354" t="str">
        <f ca="1">IF(ISBLANK(INDIRECT("N992"))," ",(INDIRECT("N992")))</f>
        <v xml:space="preserve"> </v>
      </c>
      <c r="BO992" s="354" t="str">
        <f ca="1">IF(ISBLANK(INDIRECT("O992"))," ",(INDIRECT("O992")))</f>
        <v xml:space="preserve"> </v>
      </c>
      <c r="BP992" s="354" t="str">
        <f ca="1">IF(ISBLANK(INDIRECT("P992"))," ",(INDIRECT("P992")))</f>
        <v xml:space="preserve"> </v>
      </c>
      <c r="BQ992" s="354">
        <f ca="1">IF(ISBLANK(INDIRECT("Q992"))," ",(INDIRECT("Q992")))</f>
        <v>0</v>
      </c>
      <c r="BR992" s="354" t="str">
        <f ca="1">IF(ISBLANK(INDIRECT("R992"))," ",(INDIRECT("R992")))</f>
        <v xml:space="preserve"> </v>
      </c>
      <c r="BS992" s="354" t="str">
        <f t="shared" ca="1" si="31"/>
        <v xml:space="preserve"> </v>
      </c>
    </row>
    <row r="993" spans="1:71" x14ac:dyDescent="0.25">
      <c r="A993" s="255">
        <v>988</v>
      </c>
      <c r="B993" s="9"/>
      <c r="C993" s="10"/>
      <c r="D993" s="9"/>
      <c r="E993" s="10"/>
      <c r="F993" s="9"/>
      <c r="G993" s="9"/>
      <c r="H993" s="9"/>
      <c r="I993" s="9"/>
      <c r="J993" s="9"/>
      <c r="K993" s="9"/>
      <c r="L993" s="9"/>
      <c r="M993" s="9"/>
      <c r="N993" s="9"/>
      <c r="O993" s="248"/>
      <c r="P993" s="248"/>
      <c r="Q993" s="248">
        <f t="shared" si="30"/>
        <v>0</v>
      </c>
      <c r="R993" s="9"/>
      <c r="BB993" s="354" t="str">
        <f ca="1">IF(ISBLANK(INDIRECT("B993"))," ",(INDIRECT("B993")))</f>
        <v xml:space="preserve"> </v>
      </c>
      <c r="BC993" s="354" t="str">
        <f ca="1">IF(ISBLANK(INDIRECT("C993"))," ",(INDIRECT("C993")))</f>
        <v xml:space="preserve"> </v>
      </c>
      <c r="BD993" s="354" t="str">
        <f ca="1">IF(ISBLANK(INDIRECT("D993"))," ",(INDIRECT("D993")))</f>
        <v xml:space="preserve"> </v>
      </c>
      <c r="BE993" s="354" t="str">
        <f ca="1">IF(ISBLANK(INDIRECT("E993"))," ",(INDIRECT("E993")))</f>
        <v xml:space="preserve"> </v>
      </c>
      <c r="BF993" s="354" t="str">
        <f ca="1">IF(ISBLANK(INDIRECT("F993"))," ",(INDIRECT("F993")))</f>
        <v xml:space="preserve"> </v>
      </c>
      <c r="BG993" s="354" t="str">
        <f ca="1">IF(ISBLANK(INDIRECT("G993"))," ",(INDIRECT("G993")))</f>
        <v xml:space="preserve"> </v>
      </c>
      <c r="BH993" s="354" t="str">
        <f ca="1">IF(ISBLANK(INDIRECT("H993"))," ",(INDIRECT("H993")))</f>
        <v xml:space="preserve"> </v>
      </c>
      <c r="BI993" s="354" t="str">
        <f ca="1">IF(ISBLANK(INDIRECT("I993"))," ",(INDIRECT("I993")))</f>
        <v xml:space="preserve"> </v>
      </c>
      <c r="BJ993" s="354" t="str">
        <f ca="1">IF(ISBLANK(INDIRECT("J993"))," ",(INDIRECT("J993")))</f>
        <v xml:space="preserve"> </v>
      </c>
      <c r="BK993" s="354" t="str">
        <f ca="1">IF(ISBLANK(INDIRECT("K993"))," ",(INDIRECT("K993")))</f>
        <v xml:space="preserve"> </v>
      </c>
      <c r="BL993" s="354" t="str">
        <f ca="1">IF(ISBLANK(INDIRECT("L993"))," ",(INDIRECT("L993")))</f>
        <v xml:space="preserve"> </v>
      </c>
      <c r="BM993" s="354" t="str">
        <f ca="1">IF(ISBLANK(INDIRECT("M993"))," ",(INDIRECT("M993")))</f>
        <v xml:space="preserve"> </v>
      </c>
      <c r="BN993" s="354" t="str">
        <f ca="1">IF(ISBLANK(INDIRECT("N993"))," ",(INDIRECT("N993")))</f>
        <v xml:space="preserve"> </v>
      </c>
      <c r="BO993" s="354" t="str">
        <f ca="1">IF(ISBLANK(INDIRECT("O993"))," ",(INDIRECT("O993")))</f>
        <v xml:space="preserve"> </v>
      </c>
      <c r="BP993" s="354" t="str">
        <f ca="1">IF(ISBLANK(INDIRECT("P993"))," ",(INDIRECT("P993")))</f>
        <v xml:space="preserve"> </v>
      </c>
      <c r="BQ993" s="354">
        <f ca="1">IF(ISBLANK(INDIRECT("Q993"))," ",(INDIRECT("Q993")))</f>
        <v>0</v>
      </c>
      <c r="BR993" s="354" t="str">
        <f ca="1">IF(ISBLANK(INDIRECT("R993"))," ",(INDIRECT("R993")))</f>
        <v xml:space="preserve"> </v>
      </c>
      <c r="BS993" s="354" t="str">
        <f t="shared" ca="1" si="31"/>
        <v xml:space="preserve"> </v>
      </c>
    </row>
    <row r="994" spans="1:71" x14ac:dyDescent="0.25">
      <c r="A994" s="255">
        <v>989</v>
      </c>
      <c r="B994" s="9"/>
      <c r="C994" s="10"/>
      <c r="D994" s="9"/>
      <c r="E994" s="10"/>
      <c r="F994" s="9"/>
      <c r="G994" s="9"/>
      <c r="H994" s="9"/>
      <c r="I994" s="9"/>
      <c r="J994" s="9"/>
      <c r="K994" s="9"/>
      <c r="L994" s="9"/>
      <c r="M994" s="9"/>
      <c r="N994" s="9"/>
      <c r="O994" s="248"/>
      <c r="P994" s="248"/>
      <c r="Q994" s="248">
        <f t="shared" si="30"/>
        <v>0</v>
      </c>
      <c r="R994" s="9"/>
      <c r="BB994" s="354" t="str">
        <f ca="1">IF(ISBLANK(INDIRECT("B994"))," ",(INDIRECT("B994")))</f>
        <v xml:space="preserve"> </v>
      </c>
      <c r="BC994" s="354" t="str">
        <f ca="1">IF(ISBLANK(INDIRECT("C994"))," ",(INDIRECT("C994")))</f>
        <v xml:space="preserve"> </v>
      </c>
      <c r="BD994" s="354" t="str">
        <f ca="1">IF(ISBLANK(INDIRECT("D994"))," ",(INDIRECT("D994")))</f>
        <v xml:space="preserve"> </v>
      </c>
      <c r="BE994" s="354" t="str">
        <f ca="1">IF(ISBLANK(INDIRECT("E994"))," ",(INDIRECT("E994")))</f>
        <v xml:space="preserve"> </v>
      </c>
      <c r="BF994" s="354" t="str">
        <f ca="1">IF(ISBLANK(INDIRECT("F994"))," ",(INDIRECT("F994")))</f>
        <v xml:space="preserve"> </v>
      </c>
      <c r="BG994" s="354" t="str">
        <f ca="1">IF(ISBLANK(INDIRECT("G994"))," ",(INDIRECT("G994")))</f>
        <v xml:space="preserve"> </v>
      </c>
      <c r="BH994" s="354" t="str">
        <f ca="1">IF(ISBLANK(INDIRECT("H994"))," ",(INDIRECT("H994")))</f>
        <v xml:space="preserve"> </v>
      </c>
      <c r="BI994" s="354" t="str">
        <f ca="1">IF(ISBLANK(INDIRECT("I994"))," ",(INDIRECT("I994")))</f>
        <v xml:space="preserve"> </v>
      </c>
      <c r="BJ994" s="354" t="str">
        <f ca="1">IF(ISBLANK(INDIRECT("J994"))," ",(INDIRECT("J994")))</f>
        <v xml:space="preserve"> </v>
      </c>
      <c r="BK994" s="354" t="str">
        <f ca="1">IF(ISBLANK(INDIRECT("K994"))," ",(INDIRECT("K994")))</f>
        <v xml:space="preserve"> </v>
      </c>
      <c r="BL994" s="354" t="str">
        <f ca="1">IF(ISBLANK(INDIRECT("L994"))," ",(INDIRECT("L994")))</f>
        <v xml:space="preserve"> </v>
      </c>
      <c r="BM994" s="354" t="str">
        <f ca="1">IF(ISBLANK(INDIRECT("M994"))," ",(INDIRECT("M994")))</f>
        <v xml:space="preserve"> </v>
      </c>
      <c r="BN994" s="354" t="str">
        <f ca="1">IF(ISBLANK(INDIRECT("N994"))," ",(INDIRECT("N994")))</f>
        <v xml:space="preserve"> </v>
      </c>
      <c r="BO994" s="354" t="str">
        <f ca="1">IF(ISBLANK(INDIRECT("O994"))," ",(INDIRECT("O994")))</f>
        <v xml:space="preserve"> </v>
      </c>
      <c r="BP994" s="354" t="str">
        <f ca="1">IF(ISBLANK(INDIRECT("P994"))," ",(INDIRECT("P994")))</f>
        <v xml:space="preserve"> </v>
      </c>
      <c r="BQ994" s="354">
        <f ca="1">IF(ISBLANK(INDIRECT("Q994"))," ",(INDIRECT("Q994")))</f>
        <v>0</v>
      </c>
      <c r="BR994" s="354" t="str">
        <f ca="1">IF(ISBLANK(INDIRECT("R994"))," ",(INDIRECT("R994")))</f>
        <v xml:space="preserve"> </v>
      </c>
      <c r="BS994" s="354" t="str">
        <f t="shared" ca="1" si="31"/>
        <v xml:space="preserve"> </v>
      </c>
    </row>
    <row r="995" spans="1:71" x14ac:dyDescent="0.25">
      <c r="A995" s="255">
        <v>990</v>
      </c>
      <c r="B995" s="9"/>
      <c r="C995" s="10"/>
      <c r="D995" s="9"/>
      <c r="E995" s="10"/>
      <c r="F995" s="9"/>
      <c r="G995" s="9"/>
      <c r="H995" s="9"/>
      <c r="I995" s="9"/>
      <c r="J995" s="9"/>
      <c r="K995" s="9"/>
      <c r="L995" s="9"/>
      <c r="M995" s="9"/>
      <c r="N995" s="9"/>
      <c r="O995" s="248"/>
      <c r="P995" s="248"/>
      <c r="Q995" s="248">
        <f t="shared" si="30"/>
        <v>0</v>
      </c>
      <c r="R995" s="9"/>
      <c r="BB995" s="354" t="str">
        <f ca="1">IF(ISBLANK(INDIRECT("B995"))," ",(INDIRECT("B995")))</f>
        <v xml:space="preserve"> </v>
      </c>
      <c r="BC995" s="354" t="str">
        <f ca="1">IF(ISBLANK(INDIRECT("C995"))," ",(INDIRECT("C995")))</f>
        <v xml:space="preserve"> </v>
      </c>
      <c r="BD995" s="354" t="str">
        <f ca="1">IF(ISBLANK(INDIRECT("D995"))," ",(INDIRECT("D995")))</f>
        <v xml:space="preserve"> </v>
      </c>
      <c r="BE995" s="354" t="str">
        <f ca="1">IF(ISBLANK(INDIRECT("E995"))," ",(INDIRECT("E995")))</f>
        <v xml:space="preserve"> </v>
      </c>
      <c r="BF995" s="354" t="str">
        <f ca="1">IF(ISBLANK(INDIRECT("F995"))," ",(INDIRECT("F995")))</f>
        <v xml:space="preserve"> </v>
      </c>
      <c r="BG995" s="354" t="str">
        <f ca="1">IF(ISBLANK(INDIRECT("G995"))," ",(INDIRECT("G995")))</f>
        <v xml:space="preserve"> </v>
      </c>
      <c r="BH995" s="354" t="str">
        <f ca="1">IF(ISBLANK(INDIRECT("H995"))," ",(INDIRECT("H995")))</f>
        <v xml:space="preserve"> </v>
      </c>
      <c r="BI995" s="354" t="str">
        <f ca="1">IF(ISBLANK(INDIRECT("I995"))," ",(INDIRECT("I995")))</f>
        <v xml:space="preserve"> </v>
      </c>
      <c r="BJ995" s="354" t="str">
        <f ca="1">IF(ISBLANK(INDIRECT("J995"))," ",(INDIRECT("J995")))</f>
        <v xml:space="preserve"> </v>
      </c>
      <c r="BK995" s="354" t="str">
        <f ca="1">IF(ISBLANK(INDIRECT("K995"))," ",(INDIRECT("K995")))</f>
        <v xml:space="preserve"> </v>
      </c>
      <c r="BL995" s="354" t="str">
        <f ca="1">IF(ISBLANK(INDIRECT("L995"))," ",(INDIRECT("L995")))</f>
        <v xml:space="preserve"> </v>
      </c>
      <c r="BM995" s="354" t="str">
        <f ca="1">IF(ISBLANK(INDIRECT("M995"))," ",(INDIRECT("M995")))</f>
        <v xml:space="preserve"> </v>
      </c>
      <c r="BN995" s="354" t="str">
        <f ca="1">IF(ISBLANK(INDIRECT("N995"))," ",(INDIRECT("N995")))</f>
        <v xml:space="preserve"> </v>
      </c>
      <c r="BO995" s="354" t="str">
        <f ca="1">IF(ISBLANK(INDIRECT("O995"))," ",(INDIRECT("O995")))</f>
        <v xml:space="preserve"> </v>
      </c>
      <c r="BP995" s="354" t="str">
        <f ca="1">IF(ISBLANK(INDIRECT("P995"))," ",(INDIRECT("P995")))</f>
        <v xml:space="preserve"> </v>
      </c>
      <c r="BQ995" s="354">
        <f ca="1">IF(ISBLANK(INDIRECT("Q995"))," ",(INDIRECT("Q995")))</f>
        <v>0</v>
      </c>
      <c r="BR995" s="354" t="str">
        <f ca="1">IF(ISBLANK(INDIRECT("R995"))," ",(INDIRECT("R995")))</f>
        <v xml:space="preserve"> </v>
      </c>
      <c r="BS995" s="354" t="str">
        <f t="shared" ca="1" si="31"/>
        <v xml:space="preserve"> </v>
      </c>
    </row>
    <row r="996" spans="1:71" x14ac:dyDescent="0.25">
      <c r="A996" s="255">
        <v>991</v>
      </c>
      <c r="B996" s="9"/>
      <c r="C996" s="10"/>
      <c r="D996" s="9"/>
      <c r="E996" s="10"/>
      <c r="F996" s="9"/>
      <c r="G996" s="9"/>
      <c r="H996" s="9"/>
      <c r="I996" s="9"/>
      <c r="J996" s="9"/>
      <c r="K996" s="9"/>
      <c r="L996" s="9"/>
      <c r="M996" s="9"/>
      <c r="N996" s="9"/>
      <c r="O996" s="248"/>
      <c r="P996" s="248"/>
      <c r="Q996" s="248">
        <f t="shared" si="30"/>
        <v>0</v>
      </c>
      <c r="R996" s="9"/>
      <c r="BB996" s="354" t="str">
        <f ca="1">IF(ISBLANK(INDIRECT("B996"))," ",(INDIRECT("B996")))</f>
        <v xml:space="preserve"> </v>
      </c>
      <c r="BC996" s="354" t="str">
        <f ca="1">IF(ISBLANK(INDIRECT("C996"))," ",(INDIRECT("C996")))</f>
        <v xml:space="preserve"> </v>
      </c>
      <c r="BD996" s="354" t="str">
        <f ca="1">IF(ISBLANK(INDIRECT("D996"))," ",(INDIRECT("D996")))</f>
        <v xml:space="preserve"> </v>
      </c>
      <c r="BE996" s="354" t="str">
        <f ca="1">IF(ISBLANK(INDIRECT("E996"))," ",(INDIRECT("E996")))</f>
        <v xml:space="preserve"> </v>
      </c>
      <c r="BF996" s="354" t="str">
        <f ca="1">IF(ISBLANK(INDIRECT("F996"))," ",(INDIRECT("F996")))</f>
        <v xml:space="preserve"> </v>
      </c>
      <c r="BG996" s="354" t="str">
        <f ca="1">IF(ISBLANK(INDIRECT("G996"))," ",(INDIRECT("G996")))</f>
        <v xml:space="preserve"> </v>
      </c>
      <c r="BH996" s="354" t="str">
        <f ca="1">IF(ISBLANK(INDIRECT("H996"))," ",(INDIRECT("H996")))</f>
        <v xml:space="preserve"> </v>
      </c>
      <c r="BI996" s="354" t="str">
        <f ca="1">IF(ISBLANK(INDIRECT("I996"))," ",(INDIRECT("I996")))</f>
        <v xml:space="preserve"> </v>
      </c>
      <c r="BJ996" s="354" t="str">
        <f ca="1">IF(ISBLANK(INDIRECT("J996"))," ",(INDIRECT("J996")))</f>
        <v xml:space="preserve"> </v>
      </c>
      <c r="BK996" s="354" t="str">
        <f ca="1">IF(ISBLANK(INDIRECT("K996"))," ",(INDIRECT("K996")))</f>
        <v xml:space="preserve"> </v>
      </c>
      <c r="BL996" s="354" t="str">
        <f ca="1">IF(ISBLANK(INDIRECT("L996"))," ",(INDIRECT("L996")))</f>
        <v xml:space="preserve"> </v>
      </c>
      <c r="BM996" s="354" t="str">
        <f ca="1">IF(ISBLANK(INDIRECT("M996"))," ",(INDIRECT("M996")))</f>
        <v xml:space="preserve"> </v>
      </c>
      <c r="BN996" s="354" t="str">
        <f ca="1">IF(ISBLANK(INDIRECT("N996"))," ",(INDIRECT("N996")))</f>
        <v xml:space="preserve"> </v>
      </c>
      <c r="BO996" s="354" t="str">
        <f ca="1">IF(ISBLANK(INDIRECT("O996"))," ",(INDIRECT("O996")))</f>
        <v xml:space="preserve"> </v>
      </c>
      <c r="BP996" s="354" t="str">
        <f ca="1">IF(ISBLANK(INDIRECT("P996"))," ",(INDIRECT("P996")))</f>
        <v xml:space="preserve"> </v>
      </c>
      <c r="BQ996" s="354">
        <f ca="1">IF(ISBLANK(INDIRECT("Q996"))," ",(INDIRECT("Q996")))</f>
        <v>0</v>
      </c>
      <c r="BR996" s="354" t="str">
        <f ca="1">IF(ISBLANK(INDIRECT("R996"))," ",(INDIRECT("R996")))</f>
        <v xml:space="preserve"> </v>
      </c>
      <c r="BS996" s="354" t="str">
        <f t="shared" ca="1" si="31"/>
        <v xml:space="preserve"> </v>
      </c>
    </row>
    <row r="997" spans="1:71" x14ac:dyDescent="0.25">
      <c r="A997" s="255">
        <v>992</v>
      </c>
      <c r="B997" s="9"/>
      <c r="C997" s="10"/>
      <c r="D997" s="9"/>
      <c r="E997" s="10"/>
      <c r="F997" s="9"/>
      <c r="G997" s="9"/>
      <c r="H997" s="9"/>
      <c r="I997" s="9"/>
      <c r="J997" s="9"/>
      <c r="K997" s="9"/>
      <c r="L997" s="9"/>
      <c r="M997" s="9"/>
      <c r="N997" s="9"/>
      <c r="O997" s="248"/>
      <c r="P997" s="248"/>
      <c r="Q997" s="248">
        <f t="shared" si="30"/>
        <v>0</v>
      </c>
      <c r="R997" s="9"/>
      <c r="BB997" s="354" t="str">
        <f ca="1">IF(ISBLANK(INDIRECT("B997"))," ",(INDIRECT("B997")))</f>
        <v xml:space="preserve"> </v>
      </c>
      <c r="BC997" s="354" t="str">
        <f ca="1">IF(ISBLANK(INDIRECT("C997"))," ",(INDIRECT("C997")))</f>
        <v xml:space="preserve"> </v>
      </c>
      <c r="BD997" s="354" t="str">
        <f ca="1">IF(ISBLANK(INDIRECT("D997"))," ",(INDIRECT("D997")))</f>
        <v xml:space="preserve"> </v>
      </c>
      <c r="BE997" s="354" t="str">
        <f ca="1">IF(ISBLANK(INDIRECT("E997"))," ",(INDIRECT("E997")))</f>
        <v xml:space="preserve"> </v>
      </c>
      <c r="BF997" s="354" t="str">
        <f ca="1">IF(ISBLANK(INDIRECT("F997"))," ",(INDIRECT("F997")))</f>
        <v xml:space="preserve"> </v>
      </c>
      <c r="BG997" s="354" t="str">
        <f ca="1">IF(ISBLANK(INDIRECT("G997"))," ",(INDIRECT("G997")))</f>
        <v xml:space="preserve"> </v>
      </c>
      <c r="BH997" s="354" t="str">
        <f ca="1">IF(ISBLANK(INDIRECT("H997"))," ",(INDIRECT("H997")))</f>
        <v xml:space="preserve"> </v>
      </c>
      <c r="BI997" s="354" t="str">
        <f ca="1">IF(ISBLANK(INDIRECT("I997"))," ",(INDIRECT("I997")))</f>
        <v xml:space="preserve"> </v>
      </c>
      <c r="BJ997" s="354" t="str">
        <f ca="1">IF(ISBLANK(INDIRECT("J997"))," ",(INDIRECT("J997")))</f>
        <v xml:space="preserve"> </v>
      </c>
      <c r="BK997" s="354" t="str">
        <f ca="1">IF(ISBLANK(INDIRECT("K997"))," ",(INDIRECT("K997")))</f>
        <v xml:space="preserve"> </v>
      </c>
      <c r="BL997" s="354" t="str">
        <f ca="1">IF(ISBLANK(INDIRECT("L997"))," ",(INDIRECT("L997")))</f>
        <v xml:space="preserve"> </v>
      </c>
      <c r="BM997" s="354" t="str">
        <f ca="1">IF(ISBLANK(INDIRECT("M997"))," ",(INDIRECT("M997")))</f>
        <v xml:space="preserve"> </v>
      </c>
      <c r="BN997" s="354" t="str">
        <f ca="1">IF(ISBLANK(INDIRECT("N997"))," ",(INDIRECT("N997")))</f>
        <v xml:space="preserve"> </v>
      </c>
      <c r="BO997" s="354" t="str">
        <f ca="1">IF(ISBLANK(INDIRECT("O997"))," ",(INDIRECT("O997")))</f>
        <v xml:space="preserve"> </v>
      </c>
      <c r="BP997" s="354" t="str">
        <f ca="1">IF(ISBLANK(INDIRECT("P997"))," ",(INDIRECT("P997")))</f>
        <v xml:space="preserve"> </v>
      </c>
      <c r="BQ997" s="354">
        <f ca="1">IF(ISBLANK(INDIRECT("Q997"))," ",(INDIRECT("Q997")))</f>
        <v>0</v>
      </c>
      <c r="BR997" s="354" t="str">
        <f ca="1">IF(ISBLANK(INDIRECT("R997"))," ",(INDIRECT("R997")))</f>
        <v xml:space="preserve"> </v>
      </c>
      <c r="BS997" s="354" t="str">
        <f t="shared" ca="1" si="31"/>
        <v xml:space="preserve"> </v>
      </c>
    </row>
    <row r="998" spans="1:71" x14ac:dyDescent="0.25">
      <c r="A998" s="255">
        <v>993</v>
      </c>
      <c r="B998" s="9"/>
      <c r="C998" s="10"/>
      <c r="D998" s="9"/>
      <c r="E998" s="10"/>
      <c r="F998" s="9"/>
      <c r="G998" s="9"/>
      <c r="H998" s="9"/>
      <c r="I998" s="9"/>
      <c r="J998" s="9"/>
      <c r="K998" s="9"/>
      <c r="L998" s="9"/>
      <c r="M998" s="9"/>
      <c r="N998" s="9"/>
      <c r="O998" s="248"/>
      <c r="P998" s="248"/>
      <c r="Q998" s="248">
        <f t="shared" si="30"/>
        <v>0</v>
      </c>
      <c r="R998" s="9"/>
      <c r="BB998" s="354" t="str">
        <f ca="1">IF(ISBLANK(INDIRECT("B998"))," ",(INDIRECT("B998")))</f>
        <v xml:space="preserve"> </v>
      </c>
      <c r="BC998" s="354" t="str">
        <f ca="1">IF(ISBLANK(INDIRECT("C998"))," ",(INDIRECT("C998")))</f>
        <v xml:space="preserve"> </v>
      </c>
      <c r="BD998" s="354" t="str">
        <f ca="1">IF(ISBLANK(INDIRECT("D998"))," ",(INDIRECT("D998")))</f>
        <v xml:space="preserve"> </v>
      </c>
      <c r="BE998" s="354" t="str">
        <f ca="1">IF(ISBLANK(INDIRECT("E998"))," ",(INDIRECT("E998")))</f>
        <v xml:space="preserve"> </v>
      </c>
      <c r="BF998" s="354" t="str">
        <f ca="1">IF(ISBLANK(INDIRECT("F998"))," ",(INDIRECT("F998")))</f>
        <v xml:space="preserve"> </v>
      </c>
      <c r="BG998" s="354" t="str">
        <f ca="1">IF(ISBLANK(INDIRECT("G998"))," ",(INDIRECT("G998")))</f>
        <v xml:space="preserve"> </v>
      </c>
      <c r="BH998" s="354" t="str">
        <f ca="1">IF(ISBLANK(INDIRECT("H998"))," ",(INDIRECT("H998")))</f>
        <v xml:space="preserve"> </v>
      </c>
      <c r="BI998" s="354" t="str">
        <f ca="1">IF(ISBLANK(INDIRECT("I998"))," ",(INDIRECT("I998")))</f>
        <v xml:space="preserve"> </v>
      </c>
      <c r="BJ998" s="354" t="str">
        <f ca="1">IF(ISBLANK(INDIRECT("J998"))," ",(INDIRECT("J998")))</f>
        <v xml:space="preserve"> </v>
      </c>
      <c r="BK998" s="354" t="str">
        <f ca="1">IF(ISBLANK(INDIRECT("K998"))," ",(INDIRECT("K998")))</f>
        <v xml:space="preserve"> </v>
      </c>
      <c r="BL998" s="354" t="str">
        <f ca="1">IF(ISBLANK(INDIRECT("L998"))," ",(INDIRECT("L998")))</f>
        <v xml:space="preserve"> </v>
      </c>
      <c r="BM998" s="354" t="str">
        <f ca="1">IF(ISBLANK(INDIRECT("M998"))," ",(INDIRECT("M998")))</f>
        <v xml:space="preserve"> </v>
      </c>
      <c r="BN998" s="354" t="str">
        <f ca="1">IF(ISBLANK(INDIRECT("N998"))," ",(INDIRECT("N998")))</f>
        <v xml:space="preserve"> </v>
      </c>
      <c r="BO998" s="354" t="str">
        <f ca="1">IF(ISBLANK(INDIRECT("O998"))," ",(INDIRECT("O998")))</f>
        <v xml:space="preserve"> </v>
      </c>
      <c r="BP998" s="354" t="str">
        <f ca="1">IF(ISBLANK(INDIRECT("P998"))," ",(INDIRECT("P998")))</f>
        <v xml:space="preserve"> </v>
      </c>
      <c r="BQ998" s="354">
        <f ca="1">IF(ISBLANK(INDIRECT("Q998"))," ",(INDIRECT("Q998")))</f>
        <v>0</v>
      </c>
      <c r="BR998" s="354" t="str">
        <f ca="1">IF(ISBLANK(INDIRECT("R998"))," ",(INDIRECT("R998")))</f>
        <v xml:space="preserve"> </v>
      </c>
      <c r="BS998" s="354" t="str">
        <f t="shared" ca="1" si="31"/>
        <v xml:space="preserve"> </v>
      </c>
    </row>
    <row r="999" spans="1:71" x14ac:dyDescent="0.25">
      <c r="A999" s="255">
        <v>994</v>
      </c>
      <c r="B999" s="9"/>
      <c r="C999" s="10"/>
      <c r="D999" s="9"/>
      <c r="E999" s="10"/>
      <c r="F999" s="9"/>
      <c r="G999" s="9"/>
      <c r="H999" s="9"/>
      <c r="I999" s="9"/>
      <c r="J999" s="9"/>
      <c r="K999" s="9"/>
      <c r="L999" s="9"/>
      <c r="M999" s="9"/>
      <c r="N999" s="9"/>
      <c r="O999" s="248"/>
      <c r="P999" s="248"/>
      <c r="Q999" s="248">
        <f t="shared" si="30"/>
        <v>0</v>
      </c>
      <c r="R999" s="9"/>
      <c r="BB999" s="354" t="str">
        <f ca="1">IF(ISBLANK(INDIRECT("B999"))," ",(INDIRECT("B999")))</f>
        <v xml:space="preserve"> </v>
      </c>
      <c r="BC999" s="354" t="str">
        <f ca="1">IF(ISBLANK(INDIRECT("C999"))," ",(INDIRECT("C999")))</f>
        <v xml:space="preserve"> </v>
      </c>
      <c r="BD999" s="354" t="str">
        <f ca="1">IF(ISBLANK(INDIRECT("D999"))," ",(INDIRECT("D999")))</f>
        <v xml:space="preserve"> </v>
      </c>
      <c r="BE999" s="354" t="str">
        <f ca="1">IF(ISBLANK(INDIRECT("E999"))," ",(INDIRECT("E999")))</f>
        <v xml:space="preserve"> </v>
      </c>
      <c r="BF999" s="354" t="str">
        <f ca="1">IF(ISBLANK(INDIRECT("F999"))," ",(INDIRECT("F999")))</f>
        <v xml:space="preserve"> </v>
      </c>
      <c r="BG999" s="354" t="str">
        <f ca="1">IF(ISBLANK(INDIRECT("G999"))," ",(INDIRECT("G999")))</f>
        <v xml:space="preserve"> </v>
      </c>
      <c r="BH999" s="354" t="str">
        <f ca="1">IF(ISBLANK(INDIRECT("H999"))," ",(INDIRECT("H999")))</f>
        <v xml:space="preserve"> </v>
      </c>
      <c r="BI999" s="354" t="str">
        <f ca="1">IF(ISBLANK(INDIRECT("I999"))," ",(INDIRECT("I999")))</f>
        <v xml:space="preserve"> </v>
      </c>
      <c r="BJ999" s="354" t="str">
        <f ca="1">IF(ISBLANK(INDIRECT("J999"))," ",(INDIRECT("J999")))</f>
        <v xml:space="preserve"> </v>
      </c>
      <c r="BK999" s="354" t="str">
        <f ca="1">IF(ISBLANK(INDIRECT("K999"))," ",(INDIRECT("K999")))</f>
        <v xml:space="preserve"> </v>
      </c>
      <c r="BL999" s="354" t="str">
        <f ca="1">IF(ISBLANK(INDIRECT("L999"))," ",(INDIRECT("L999")))</f>
        <v xml:space="preserve"> </v>
      </c>
      <c r="BM999" s="354" t="str">
        <f ca="1">IF(ISBLANK(INDIRECT("M999"))," ",(INDIRECT("M999")))</f>
        <v xml:space="preserve"> </v>
      </c>
      <c r="BN999" s="354" t="str">
        <f ca="1">IF(ISBLANK(INDIRECT("N999"))," ",(INDIRECT("N999")))</f>
        <v xml:space="preserve"> </v>
      </c>
      <c r="BO999" s="354" t="str">
        <f ca="1">IF(ISBLANK(INDIRECT("O999"))," ",(INDIRECT("O999")))</f>
        <v xml:space="preserve"> </v>
      </c>
      <c r="BP999" s="354" t="str">
        <f ca="1">IF(ISBLANK(INDIRECT("P999"))," ",(INDIRECT("P999")))</f>
        <v xml:space="preserve"> </v>
      </c>
      <c r="BQ999" s="354">
        <f ca="1">IF(ISBLANK(INDIRECT("Q999"))," ",(INDIRECT("Q999")))</f>
        <v>0</v>
      </c>
      <c r="BR999" s="354" t="str">
        <f ca="1">IF(ISBLANK(INDIRECT("R999"))," ",(INDIRECT("R999")))</f>
        <v xml:space="preserve"> </v>
      </c>
      <c r="BS999" s="354" t="str">
        <f t="shared" ca="1" si="31"/>
        <v xml:space="preserve"> </v>
      </c>
    </row>
    <row r="1000" spans="1:71" x14ac:dyDescent="0.25">
      <c r="A1000" s="255">
        <v>995</v>
      </c>
      <c r="B1000" s="9"/>
      <c r="C1000" s="10"/>
      <c r="D1000" s="9"/>
      <c r="E1000" s="10"/>
      <c r="F1000" s="9"/>
      <c r="G1000" s="9"/>
      <c r="H1000" s="9"/>
      <c r="I1000" s="9"/>
      <c r="J1000" s="9"/>
      <c r="K1000" s="9"/>
      <c r="L1000" s="9"/>
      <c r="M1000" s="9"/>
      <c r="N1000" s="9"/>
      <c r="O1000" s="248"/>
      <c r="P1000" s="248"/>
      <c r="Q1000" s="248">
        <f t="shared" si="30"/>
        <v>0</v>
      </c>
      <c r="R1000" s="9"/>
      <c r="BB1000" s="354" t="str">
        <f ca="1">IF(ISBLANK(INDIRECT("B1000"))," ",(INDIRECT("B1000")))</f>
        <v xml:space="preserve"> </v>
      </c>
      <c r="BC1000" s="354" t="str">
        <f ca="1">IF(ISBLANK(INDIRECT("C1000"))," ",(INDIRECT("C1000")))</f>
        <v xml:space="preserve"> </v>
      </c>
      <c r="BD1000" s="354" t="str">
        <f ca="1">IF(ISBLANK(INDIRECT("D1000"))," ",(INDIRECT("D1000")))</f>
        <v xml:space="preserve"> </v>
      </c>
      <c r="BE1000" s="354" t="str">
        <f ca="1">IF(ISBLANK(INDIRECT("E1000"))," ",(INDIRECT("E1000")))</f>
        <v xml:space="preserve"> </v>
      </c>
      <c r="BF1000" s="354" t="str">
        <f ca="1">IF(ISBLANK(INDIRECT("F1000"))," ",(INDIRECT("F1000")))</f>
        <v xml:space="preserve"> </v>
      </c>
      <c r="BG1000" s="354" t="str">
        <f ca="1">IF(ISBLANK(INDIRECT("G1000"))," ",(INDIRECT("G1000")))</f>
        <v xml:space="preserve"> </v>
      </c>
      <c r="BH1000" s="354" t="str">
        <f ca="1">IF(ISBLANK(INDIRECT("H1000"))," ",(INDIRECT("H1000")))</f>
        <v xml:space="preserve"> </v>
      </c>
      <c r="BI1000" s="354" t="str">
        <f ca="1">IF(ISBLANK(INDIRECT("I1000"))," ",(INDIRECT("I1000")))</f>
        <v xml:space="preserve"> </v>
      </c>
      <c r="BJ1000" s="354" t="str">
        <f ca="1">IF(ISBLANK(INDIRECT("J1000"))," ",(INDIRECT("J1000")))</f>
        <v xml:space="preserve"> </v>
      </c>
      <c r="BK1000" s="354" t="str">
        <f ca="1">IF(ISBLANK(INDIRECT("K1000"))," ",(INDIRECT("K1000")))</f>
        <v xml:space="preserve"> </v>
      </c>
      <c r="BL1000" s="354" t="str">
        <f ca="1">IF(ISBLANK(INDIRECT("L1000"))," ",(INDIRECT("L1000")))</f>
        <v xml:space="preserve"> </v>
      </c>
      <c r="BM1000" s="354" t="str">
        <f ca="1">IF(ISBLANK(INDIRECT("M1000"))," ",(INDIRECT("M1000")))</f>
        <v xml:space="preserve"> </v>
      </c>
      <c r="BN1000" s="354" t="str">
        <f ca="1">IF(ISBLANK(INDIRECT("N1000"))," ",(INDIRECT("N1000")))</f>
        <v xml:space="preserve"> </v>
      </c>
      <c r="BO1000" s="354" t="str">
        <f ca="1">IF(ISBLANK(INDIRECT("O1000"))," ",(INDIRECT("O1000")))</f>
        <v xml:space="preserve"> </v>
      </c>
      <c r="BP1000" s="354" t="str">
        <f ca="1">IF(ISBLANK(INDIRECT("P1000"))," ",(INDIRECT("P1000")))</f>
        <v xml:space="preserve"> </v>
      </c>
      <c r="BQ1000" s="354">
        <f ca="1">IF(ISBLANK(INDIRECT("Q1000"))," ",(INDIRECT("Q1000")))</f>
        <v>0</v>
      </c>
      <c r="BR1000" s="354" t="str">
        <f ca="1">IF(ISBLANK(INDIRECT("R1000"))," ",(INDIRECT("R1000")))</f>
        <v xml:space="preserve"> </v>
      </c>
      <c r="BS1000" s="354" t="str">
        <f t="shared" ca="1" si="31"/>
        <v xml:space="preserve"> </v>
      </c>
    </row>
    <row r="1001" spans="1:71" x14ac:dyDescent="0.25">
      <c r="A1001" s="255">
        <v>996</v>
      </c>
      <c r="B1001" s="9"/>
      <c r="C1001" s="10"/>
      <c r="D1001" s="9"/>
      <c r="E1001" s="10"/>
      <c r="F1001" s="9"/>
      <c r="G1001" s="9"/>
      <c r="H1001" s="9"/>
      <c r="I1001" s="9"/>
      <c r="J1001" s="9"/>
      <c r="K1001" s="9"/>
      <c r="L1001" s="9"/>
      <c r="M1001" s="9"/>
      <c r="N1001" s="9"/>
      <c r="O1001" s="248"/>
      <c r="P1001" s="248"/>
      <c r="Q1001" s="248">
        <f t="shared" si="30"/>
        <v>0</v>
      </c>
      <c r="R1001" s="9"/>
      <c r="BB1001" s="354" t="str">
        <f ca="1">IF(ISBLANK(INDIRECT("B1001"))," ",(INDIRECT("B1001")))</f>
        <v xml:space="preserve"> </v>
      </c>
      <c r="BC1001" s="354" t="str">
        <f ca="1">IF(ISBLANK(INDIRECT("C1001"))," ",(INDIRECT("C1001")))</f>
        <v xml:space="preserve"> </v>
      </c>
      <c r="BD1001" s="354" t="str">
        <f ca="1">IF(ISBLANK(INDIRECT("D1001"))," ",(INDIRECT("D1001")))</f>
        <v xml:space="preserve"> </v>
      </c>
      <c r="BE1001" s="354" t="str">
        <f ca="1">IF(ISBLANK(INDIRECT("E1001"))," ",(INDIRECT("E1001")))</f>
        <v xml:space="preserve"> </v>
      </c>
      <c r="BF1001" s="354" t="str">
        <f ca="1">IF(ISBLANK(INDIRECT("F1001"))," ",(INDIRECT("F1001")))</f>
        <v xml:space="preserve"> </v>
      </c>
      <c r="BG1001" s="354" t="str">
        <f ca="1">IF(ISBLANK(INDIRECT("G1001"))," ",(INDIRECT("G1001")))</f>
        <v xml:space="preserve"> </v>
      </c>
      <c r="BH1001" s="354" t="str">
        <f ca="1">IF(ISBLANK(INDIRECT("H1001"))," ",(INDIRECT("H1001")))</f>
        <v xml:space="preserve"> </v>
      </c>
      <c r="BI1001" s="354" t="str">
        <f ca="1">IF(ISBLANK(INDIRECT("I1001"))," ",(INDIRECT("I1001")))</f>
        <v xml:space="preserve"> </v>
      </c>
      <c r="BJ1001" s="354" t="str">
        <f ca="1">IF(ISBLANK(INDIRECT("J1001"))," ",(INDIRECT("J1001")))</f>
        <v xml:space="preserve"> </v>
      </c>
      <c r="BK1001" s="354" t="str">
        <f ca="1">IF(ISBLANK(INDIRECT("K1001"))," ",(INDIRECT("K1001")))</f>
        <v xml:space="preserve"> </v>
      </c>
      <c r="BL1001" s="354" t="str">
        <f ca="1">IF(ISBLANK(INDIRECT("L1001"))," ",(INDIRECT("L1001")))</f>
        <v xml:space="preserve"> </v>
      </c>
      <c r="BM1001" s="354" t="str">
        <f ca="1">IF(ISBLANK(INDIRECT("M1001"))," ",(INDIRECT("M1001")))</f>
        <v xml:space="preserve"> </v>
      </c>
      <c r="BN1001" s="354" t="str">
        <f ca="1">IF(ISBLANK(INDIRECT("N1001"))," ",(INDIRECT("N1001")))</f>
        <v xml:space="preserve"> </v>
      </c>
      <c r="BO1001" s="354" t="str">
        <f ca="1">IF(ISBLANK(INDIRECT("O1001"))," ",(INDIRECT("O1001")))</f>
        <v xml:space="preserve"> </v>
      </c>
      <c r="BP1001" s="354" t="str">
        <f ca="1">IF(ISBLANK(INDIRECT("P1001"))," ",(INDIRECT("P1001")))</f>
        <v xml:space="preserve"> </v>
      </c>
      <c r="BQ1001" s="354">
        <f ca="1">IF(ISBLANK(INDIRECT("Q1001"))," ",(INDIRECT("Q1001")))</f>
        <v>0</v>
      </c>
      <c r="BR1001" s="354" t="str">
        <f ca="1">IF(ISBLANK(INDIRECT("R1001"))," ",(INDIRECT("R1001")))</f>
        <v xml:space="preserve"> </v>
      </c>
      <c r="BS1001" s="354" t="str">
        <f t="shared" ca="1" si="31"/>
        <v xml:space="preserve"> </v>
      </c>
    </row>
    <row r="1002" spans="1:71" x14ac:dyDescent="0.25">
      <c r="A1002" s="255">
        <v>997</v>
      </c>
      <c r="B1002" s="9"/>
      <c r="C1002" s="10"/>
      <c r="D1002" s="9"/>
      <c r="E1002" s="10"/>
      <c r="F1002" s="9"/>
      <c r="G1002" s="9"/>
      <c r="H1002" s="9"/>
      <c r="I1002" s="9"/>
      <c r="J1002" s="9"/>
      <c r="K1002" s="9"/>
      <c r="L1002" s="9"/>
      <c r="M1002" s="9"/>
      <c r="N1002" s="9"/>
      <c r="O1002" s="248"/>
      <c r="P1002" s="248"/>
      <c r="Q1002" s="248">
        <f t="shared" si="30"/>
        <v>0</v>
      </c>
      <c r="R1002" s="9"/>
      <c r="BB1002" s="354" t="str">
        <f ca="1">IF(ISBLANK(INDIRECT("B1002"))," ",(INDIRECT("B1002")))</f>
        <v xml:space="preserve"> </v>
      </c>
      <c r="BC1002" s="354" t="str">
        <f ca="1">IF(ISBLANK(INDIRECT("C1002"))," ",(INDIRECT("C1002")))</f>
        <v xml:space="preserve"> </v>
      </c>
      <c r="BD1002" s="354" t="str">
        <f ca="1">IF(ISBLANK(INDIRECT("D1002"))," ",(INDIRECT("D1002")))</f>
        <v xml:space="preserve"> </v>
      </c>
      <c r="BE1002" s="354" t="str">
        <f ca="1">IF(ISBLANK(INDIRECT("E1002"))," ",(INDIRECT("E1002")))</f>
        <v xml:space="preserve"> </v>
      </c>
      <c r="BF1002" s="354" t="str">
        <f ca="1">IF(ISBLANK(INDIRECT("F1002"))," ",(INDIRECT("F1002")))</f>
        <v xml:space="preserve"> </v>
      </c>
      <c r="BG1002" s="354" t="str">
        <f ca="1">IF(ISBLANK(INDIRECT("G1002"))," ",(INDIRECT("G1002")))</f>
        <v xml:space="preserve"> </v>
      </c>
      <c r="BH1002" s="354" t="str">
        <f ca="1">IF(ISBLANK(INDIRECT("H1002"))," ",(INDIRECT("H1002")))</f>
        <v xml:space="preserve"> </v>
      </c>
      <c r="BI1002" s="354" t="str">
        <f ca="1">IF(ISBLANK(INDIRECT("I1002"))," ",(INDIRECT("I1002")))</f>
        <v xml:space="preserve"> </v>
      </c>
      <c r="BJ1002" s="354" t="str">
        <f ca="1">IF(ISBLANK(INDIRECT("J1002"))," ",(INDIRECT("J1002")))</f>
        <v xml:space="preserve"> </v>
      </c>
      <c r="BK1002" s="354" t="str">
        <f ca="1">IF(ISBLANK(INDIRECT("K1002"))," ",(INDIRECT("K1002")))</f>
        <v xml:space="preserve"> </v>
      </c>
      <c r="BL1002" s="354" t="str">
        <f ca="1">IF(ISBLANK(INDIRECT("L1002"))," ",(INDIRECT("L1002")))</f>
        <v xml:space="preserve"> </v>
      </c>
      <c r="BM1002" s="354" t="str">
        <f ca="1">IF(ISBLANK(INDIRECT("M1002"))," ",(INDIRECT("M1002")))</f>
        <v xml:space="preserve"> </v>
      </c>
      <c r="BN1002" s="354" t="str">
        <f ca="1">IF(ISBLANK(INDIRECT("N1002"))," ",(INDIRECT("N1002")))</f>
        <v xml:space="preserve"> </v>
      </c>
      <c r="BO1002" s="354" t="str">
        <f ca="1">IF(ISBLANK(INDIRECT("O1002"))," ",(INDIRECT("O1002")))</f>
        <v xml:space="preserve"> </v>
      </c>
      <c r="BP1002" s="354" t="str">
        <f ca="1">IF(ISBLANK(INDIRECT("P1002"))," ",(INDIRECT("P1002")))</f>
        <v xml:space="preserve"> </v>
      </c>
      <c r="BQ1002" s="354">
        <f ca="1">IF(ISBLANK(INDIRECT("Q1002"))," ",(INDIRECT("Q1002")))</f>
        <v>0</v>
      </c>
      <c r="BR1002" s="354" t="str">
        <f ca="1">IF(ISBLANK(INDIRECT("R1002"))," ",(INDIRECT("R1002")))</f>
        <v xml:space="preserve"> </v>
      </c>
      <c r="BS1002" s="354" t="str">
        <f t="shared" ca="1" si="31"/>
        <v xml:space="preserve"> </v>
      </c>
    </row>
    <row r="1003" spans="1:71" x14ac:dyDescent="0.25">
      <c r="A1003" s="255">
        <v>998</v>
      </c>
      <c r="B1003" s="9"/>
      <c r="C1003" s="10"/>
      <c r="D1003" s="9"/>
      <c r="E1003" s="10"/>
      <c r="F1003" s="9"/>
      <c r="G1003" s="9"/>
      <c r="H1003" s="9"/>
      <c r="I1003" s="9"/>
      <c r="J1003" s="9"/>
      <c r="K1003" s="9"/>
      <c r="L1003" s="9"/>
      <c r="M1003" s="9"/>
      <c r="N1003" s="9"/>
      <c r="O1003" s="248"/>
      <c r="P1003" s="248"/>
      <c r="Q1003" s="248">
        <f t="shared" si="30"/>
        <v>0</v>
      </c>
      <c r="R1003" s="9"/>
      <c r="BB1003" s="354" t="str">
        <f ca="1">IF(ISBLANK(INDIRECT("B1003"))," ",(INDIRECT("B1003")))</f>
        <v xml:space="preserve"> </v>
      </c>
      <c r="BC1003" s="354" t="str">
        <f ca="1">IF(ISBLANK(INDIRECT("C1003"))," ",(INDIRECT("C1003")))</f>
        <v xml:space="preserve"> </v>
      </c>
      <c r="BD1003" s="354" t="str">
        <f ca="1">IF(ISBLANK(INDIRECT("D1003"))," ",(INDIRECT("D1003")))</f>
        <v xml:space="preserve"> </v>
      </c>
      <c r="BE1003" s="354" t="str">
        <f ca="1">IF(ISBLANK(INDIRECT("E1003"))," ",(INDIRECT("E1003")))</f>
        <v xml:space="preserve"> </v>
      </c>
      <c r="BF1003" s="354" t="str">
        <f ca="1">IF(ISBLANK(INDIRECT("F1003"))," ",(INDIRECT("F1003")))</f>
        <v xml:space="preserve"> </v>
      </c>
      <c r="BG1003" s="354" t="str">
        <f ca="1">IF(ISBLANK(INDIRECT("G1003"))," ",(INDIRECT("G1003")))</f>
        <v xml:space="preserve"> </v>
      </c>
      <c r="BH1003" s="354" t="str">
        <f ca="1">IF(ISBLANK(INDIRECT("H1003"))," ",(INDIRECT("H1003")))</f>
        <v xml:space="preserve"> </v>
      </c>
      <c r="BI1003" s="354" t="str">
        <f ca="1">IF(ISBLANK(INDIRECT("I1003"))," ",(INDIRECT("I1003")))</f>
        <v xml:space="preserve"> </v>
      </c>
      <c r="BJ1003" s="354" t="str">
        <f ca="1">IF(ISBLANK(INDIRECT("J1003"))," ",(INDIRECT("J1003")))</f>
        <v xml:space="preserve"> </v>
      </c>
      <c r="BK1003" s="354" t="str">
        <f ca="1">IF(ISBLANK(INDIRECT("K1003"))," ",(INDIRECT("K1003")))</f>
        <v xml:space="preserve"> </v>
      </c>
      <c r="BL1003" s="354" t="str">
        <f ca="1">IF(ISBLANK(INDIRECT("L1003"))," ",(INDIRECT("L1003")))</f>
        <v xml:space="preserve"> </v>
      </c>
      <c r="BM1003" s="354" t="str">
        <f ca="1">IF(ISBLANK(INDIRECT("M1003"))," ",(INDIRECT("M1003")))</f>
        <v xml:space="preserve"> </v>
      </c>
      <c r="BN1003" s="354" t="str">
        <f ca="1">IF(ISBLANK(INDIRECT("N1003"))," ",(INDIRECT("N1003")))</f>
        <v xml:space="preserve"> </v>
      </c>
      <c r="BO1003" s="354" t="str">
        <f ca="1">IF(ISBLANK(INDIRECT("O1003"))," ",(INDIRECT("O1003")))</f>
        <v xml:space="preserve"> </v>
      </c>
      <c r="BP1003" s="354" t="str">
        <f ca="1">IF(ISBLANK(INDIRECT("P1003"))," ",(INDIRECT("P1003")))</f>
        <v xml:space="preserve"> </v>
      </c>
      <c r="BQ1003" s="354">
        <f ca="1">IF(ISBLANK(INDIRECT("Q1003"))," ",(INDIRECT("Q1003")))</f>
        <v>0</v>
      </c>
      <c r="BR1003" s="354" t="str">
        <f ca="1">IF(ISBLANK(INDIRECT("R1003"))," ",(INDIRECT("R1003")))</f>
        <v xml:space="preserve"> </v>
      </c>
      <c r="BS1003" s="354" t="str">
        <f t="shared" ca="1" si="31"/>
        <v xml:space="preserve"> </v>
      </c>
    </row>
    <row r="1004" spans="1:71" x14ac:dyDescent="0.25">
      <c r="A1004" s="255">
        <v>999</v>
      </c>
      <c r="B1004" s="9"/>
      <c r="C1004" s="10"/>
      <c r="D1004" s="9"/>
      <c r="E1004" s="10"/>
      <c r="F1004" s="9"/>
      <c r="G1004" s="9"/>
      <c r="H1004" s="9"/>
      <c r="I1004" s="9"/>
      <c r="J1004" s="9"/>
      <c r="K1004" s="9"/>
      <c r="L1004" s="9"/>
      <c r="M1004" s="9"/>
      <c r="N1004" s="9"/>
      <c r="O1004" s="248"/>
      <c r="P1004" s="248"/>
      <c r="Q1004" s="248">
        <f t="shared" si="30"/>
        <v>0</v>
      </c>
      <c r="R1004" s="9"/>
      <c r="BB1004" s="354" t="str">
        <f ca="1">IF(ISBLANK(INDIRECT("B1004"))," ",(INDIRECT("B1004")))</f>
        <v xml:space="preserve"> </v>
      </c>
      <c r="BC1004" s="354" t="str">
        <f ca="1">IF(ISBLANK(INDIRECT("C1004"))," ",(INDIRECT("C1004")))</f>
        <v xml:space="preserve"> </v>
      </c>
      <c r="BD1004" s="354" t="str">
        <f ca="1">IF(ISBLANK(INDIRECT("D1004"))," ",(INDIRECT("D1004")))</f>
        <v xml:space="preserve"> </v>
      </c>
      <c r="BE1004" s="354" t="str">
        <f ca="1">IF(ISBLANK(INDIRECT("E1004"))," ",(INDIRECT("E1004")))</f>
        <v xml:space="preserve"> </v>
      </c>
      <c r="BF1004" s="354" t="str">
        <f ca="1">IF(ISBLANK(INDIRECT("F1004"))," ",(INDIRECT("F1004")))</f>
        <v xml:space="preserve"> </v>
      </c>
      <c r="BG1004" s="354" t="str">
        <f ca="1">IF(ISBLANK(INDIRECT("G1004"))," ",(INDIRECT("G1004")))</f>
        <v xml:space="preserve"> </v>
      </c>
      <c r="BH1004" s="354" t="str">
        <f ca="1">IF(ISBLANK(INDIRECT("H1004"))," ",(INDIRECT("H1004")))</f>
        <v xml:space="preserve"> </v>
      </c>
      <c r="BI1004" s="354" t="str">
        <f ca="1">IF(ISBLANK(INDIRECT("I1004"))," ",(INDIRECT("I1004")))</f>
        <v xml:space="preserve"> </v>
      </c>
      <c r="BJ1004" s="354" t="str">
        <f ca="1">IF(ISBLANK(INDIRECT("J1004"))," ",(INDIRECT("J1004")))</f>
        <v xml:space="preserve"> </v>
      </c>
      <c r="BK1004" s="354" t="str">
        <f ca="1">IF(ISBLANK(INDIRECT("K1004"))," ",(INDIRECT("K1004")))</f>
        <v xml:space="preserve"> </v>
      </c>
      <c r="BL1004" s="354" t="str">
        <f ca="1">IF(ISBLANK(INDIRECT("L1004"))," ",(INDIRECT("L1004")))</f>
        <v xml:space="preserve"> </v>
      </c>
      <c r="BM1004" s="354" t="str">
        <f ca="1">IF(ISBLANK(INDIRECT("M1004"))," ",(INDIRECT("M1004")))</f>
        <v xml:space="preserve"> </v>
      </c>
      <c r="BN1004" s="354" t="str">
        <f ca="1">IF(ISBLANK(INDIRECT("N1004"))," ",(INDIRECT("N1004")))</f>
        <v xml:space="preserve"> </v>
      </c>
      <c r="BO1004" s="354" t="str">
        <f ca="1">IF(ISBLANK(INDIRECT("O1004"))," ",(INDIRECT("O1004")))</f>
        <v xml:space="preserve"> </v>
      </c>
      <c r="BP1004" s="354" t="str">
        <f ca="1">IF(ISBLANK(INDIRECT("P1004"))," ",(INDIRECT("P1004")))</f>
        <v xml:space="preserve"> </v>
      </c>
      <c r="BQ1004" s="354">
        <f ca="1">IF(ISBLANK(INDIRECT("Q1004"))," ",(INDIRECT("Q1004")))</f>
        <v>0</v>
      </c>
      <c r="BR1004" s="354" t="str">
        <f ca="1">IF(ISBLANK(INDIRECT("R1004"))," ",(INDIRECT("R1004")))</f>
        <v xml:space="preserve"> </v>
      </c>
      <c r="BS1004" s="354" t="str">
        <f t="shared" ca="1" si="31"/>
        <v xml:space="preserve"> </v>
      </c>
    </row>
    <row r="1005" spans="1:71" x14ac:dyDescent="0.25">
      <c r="A1005" s="255">
        <v>1000</v>
      </c>
      <c r="B1005" s="9"/>
      <c r="C1005" s="10"/>
      <c r="D1005" s="9"/>
      <c r="E1005" s="10"/>
      <c r="F1005" s="9"/>
      <c r="G1005" s="9"/>
      <c r="H1005" s="9"/>
      <c r="I1005" s="9"/>
      <c r="J1005" s="9"/>
      <c r="K1005" s="9"/>
      <c r="L1005" s="9"/>
      <c r="M1005" s="9"/>
      <c r="N1005" s="9"/>
      <c r="O1005" s="248"/>
      <c r="P1005" s="248"/>
      <c r="Q1005" s="248">
        <f t="shared" si="30"/>
        <v>0</v>
      </c>
      <c r="R1005" s="9"/>
      <c r="BB1005" s="354" t="str">
        <f ca="1">IF(ISBLANK(INDIRECT("B1005"))," ",(INDIRECT("B1005")))</f>
        <v xml:space="preserve"> </v>
      </c>
      <c r="BC1005" s="354" t="str">
        <f ca="1">IF(ISBLANK(INDIRECT("C1005"))," ",(INDIRECT("C1005")))</f>
        <v xml:space="preserve"> </v>
      </c>
      <c r="BD1005" s="354" t="str">
        <f ca="1">IF(ISBLANK(INDIRECT("D1005"))," ",(INDIRECT("D1005")))</f>
        <v xml:space="preserve"> </v>
      </c>
      <c r="BE1005" s="354" t="str">
        <f ca="1">IF(ISBLANK(INDIRECT("E1005"))," ",(INDIRECT("E1005")))</f>
        <v xml:space="preserve"> </v>
      </c>
      <c r="BF1005" s="354" t="str">
        <f ca="1">IF(ISBLANK(INDIRECT("F1005"))," ",(INDIRECT("F1005")))</f>
        <v xml:space="preserve"> </v>
      </c>
      <c r="BG1005" s="354" t="str">
        <f ca="1">IF(ISBLANK(INDIRECT("G1005"))," ",(INDIRECT("G1005")))</f>
        <v xml:space="preserve"> </v>
      </c>
      <c r="BH1005" s="354" t="str">
        <f ca="1">IF(ISBLANK(INDIRECT("H1005"))," ",(INDIRECT("H1005")))</f>
        <v xml:space="preserve"> </v>
      </c>
      <c r="BI1005" s="354" t="str">
        <f ca="1">IF(ISBLANK(INDIRECT("I1005"))," ",(INDIRECT("I1005")))</f>
        <v xml:space="preserve"> </v>
      </c>
      <c r="BJ1005" s="354" t="str">
        <f ca="1">IF(ISBLANK(INDIRECT("J1005"))," ",(INDIRECT("J1005")))</f>
        <v xml:space="preserve"> </v>
      </c>
      <c r="BK1005" s="354" t="str">
        <f ca="1">IF(ISBLANK(INDIRECT("K1005"))," ",(INDIRECT("K1005")))</f>
        <v xml:space="preserve"> </v>
      </c>
      <c r="BL1005" s="354" t="str">
        <f ca="1">IF(ISBLANK(INDIRECT("L1005"))," ",(INDIRECT("L1005")))</f>
        <v xml:space="preserve"> </v>
      </c>
      <c r="BM1005" s="354" t="str">
        <f ca="1">IF(ISBLANK(INDIRECT("M1005"))," ",(INDIRECT("M1005")))</f>
        <v xml:space="preserve"> </v>
      </c>
      <c r="BN1005" s="354" t="str">
        <f ca="1">IF(ISBLANK(INDIRECT("N1005"))," ",(INDIRECT("N1005")))</f>
        <v xml:space="preserve"> </v>
      </c>
      <c r="BO1005" s="354" t="str">
        <f ca="1">IF(ISBLANK(INDIRECT("O1005"))," ",(INDIRECT("O1005")))</f>
        <v xml:space="preserve"> </v>
      </c>
      <c r="BP1005" s="354" t="str">
        <f ca="1">IF(ISBLANK(INDIRECT("P1005"))," ",(INDIRECT("P1005")))</f>
        <v xml:space="preserve"> </v>
      </c>
      <c r="BQ1005" s="354">
        <f ca="1">IF(ISBLANK(INDIRECT("Q1005"))," ",(INDIRECT("Q1005")))</f>
        <v>0</v>
      </c>
      <c r="BR1005" s="354" t="str">
        <f ca="1">IF(ISBLANK(INDIRECT("R1005"))," ",(INDIRECT("R1005")))</f>
        <v xml:space="preserve"> </v>
      </c>
      <c r="BS1005" s="354" t="str">
        <f t="shared" ca="1" si="31"/>
        <v xml:space="preserve"> </v>
      </c>
    </row>
    <row r="1006" spans="1:71" x14ac:dyDescent="0.25">
      <c r="A1006" s="255">
        <v>1001</v>
      </c>
      <c r="B1006" s="138"/>
      <c r="C1006" s="137"/>
      <c r="D1006" s="138"/>
      <c r="E1006" s="137"/>
      <c r="F1006" s="138"/>
      <c r="G1006" s="138"/>
      <c r="H1006" s="138"/>
      <c r="I1006" s="138"/>
      <c r="J1006" s="138"/>
      <c r="K1006" s="138"/>
      <c r="L1006" s="138"/>
      <c r="M1006" s="138"/>
      <c r="N1006" s="138"/>
      <c r="O1006" s="161"/>
      <c r="P1006" s="161"/>
      <c r="Q1006" s="248">
        <f t="shared" si="30"/>
        <v>0</v>
      </c>
      <c r="R1006" s="138"/>
      <c r="BB1006" s="354" t="str">
        <f ca="1">IF(ISBLANK(INDIRECT("B1006"))," ",(INDIRECT("B1006")))</f>
        <v xml:space="preserve"> </v>
      </c>
      <c r="BC1006" s="354" t="str">
        <f ca="1">IF(ISBLANK(INDIRECT("C1006"))," ",(INDIRECT("C1006")))</f>
        <v xml:space="preserve"> </v>
      </c>
      <c r="BD1006" s="354" t="str">
        <f ca="1">IF(ISBLANK(INDIRECT("D1006"))," ",(INDIRECT("D1006")))</f>
        <v xml:space="preserve"> </v>
      </c>
      <c r="BE1006" s="354" t="str">
        <f ca="1">IF(ISBLANK(INDIRECT("E1006"))," ",(INDIRECT("E1006")))</f>
        <v xml:space="preserve"> </v>
      </c>
      <c r="BF1006" s="354" t="str">
        <f ca="1">IF(ISBLANK(INDIRECT("F1006"))," ",(INDIRECT("F1006")))</f>
        <v xml:space="preserve"> </v>
      </c>
      <c r="BG1006" s="354" t="str">
        <f ca="1">IF(ISBLANK(INDIRECT("G1006"))," ",(INDIRECT("G1006")))</f>
        <v xml:space="preserve"> </v>
      </c>
      <c r="BH1006" s="354" t="str">
        <f ca="1">IF(ISBLANK(INDIRECT("H1006"))," ",(INDIRECT("H1006")))</f>
        <v xml:space="preserve"> </v>
      </c>
      <c r="BI1006" s="354" t="str">
        <f ca="1">IF(ISBLANK(INDIRECT("I1006"))," ",(INDIRECT("I1006")))</f>
        <v xml:space="preserve"> </v>
      </c>
      <c r="BJ1006" s="354" t="str">
        <f ca="1">IF(ISBLANK(INDIRECT("J1006"))," ",(INDIRECT("J1006")))</f>
        <v xml:space="preserve"> </v>
      </c>
      <c r="BK1006" s="354" t="str">
        <f ca="1">IF(ISBLANK(INDIRECT("K1006"))," ",(INDIRECT("K1006")))</f>
        <v xml:space="preserve"> </v>
      </c>
      <c r="BL1006" s="354" t="str">
        <f ca="1">IF(ISBLANK(INDIRECT("L1006"))," ",(INDIRECT("L1006")))</f>
        <v xml:space="preserve"> </v>
      </c>
      <c r="BM1006" s="354" t="str">
        <f ca="1">IF(ISBLANK(INDIRECT("M1006"))," ",(INDIRECT("M1006")))</f>
        <v xml:space="preserve"> </v>
      </c>
      <c r="BN1006" s="354" t="str">
        <f ca="1">IF(ISBLANK(INDIRECT("N1006"))," ",(INDIRECT("N1006")))</f>
        <v xml:space="preserve"> </v>
      </c>
      <c r="BO1006" s="354" t="str">
        <f ca="1">IF(ISBLANK(INDIRECT("O1006"))," ",(INDIRECT("O1006")))</f>
        <v xml:space="preserve"> </v>
      </c>
      <c r="BP1006" s="354" t="str">
        <f ca="1">IF(ISBLANK(INDIRECT("P1006"))," ",(INDIRECT("P1006")))</f>
        <v xml:space="preserve"> </v>
      </c>
      <c r="BQ1006" s="354">
        <f ca="1">IF(ISBLANK(INDIRECT("Q1006"))," ",(INDIRECT("Q1006")))</f>
        <v>0</v>
      </c>
      <c r="BR1006" s="354" t="str">
        <f ca="1">IF(ISBLANK(INDIRECT("R1006"))," ",(INDIRECT("R1006")))</f>
        <v xml:space="preserve"> </v>
      </c>
      <c r="BS1006" s="355" t="str">
        <f t="shared" ca="1" si="31"/>
        <v xml:space="preserve"> </v>
      </c>
    </row>
    <row r="1007" spans="1:71" x14ac:dyDescent="0.25">
      <c r="A1007" s="255">
        <v>1002</v>
      </c>
      <c r="B1007" s="138"/>
      <c r="C1007" s="10"/>
      <c r="D1007" s="9"/>
      <c r="E1007" s="10"/>
      <c r="F1007" s="9"/>
      <c r="G1007" s="9"/>
      <c r="H1007" s="9"/>
      <c r="I1007" s="9"/>
      <c r="J1007" s="9"/>
      <c r="K1007" s="9"/>
      <c r="L1007" s="9"/>
      <c r="M1007" s="9"/>
      <c r="N1007" s="9"/>
      <c r="O1007" s="248"/>
      <c r="P1007" s="248"/>
      <c r="Q1007" s="248">
        <f t="shared" si="30"/>
        <v>0</v>
      </c>
      <c r="R1007" s="9"/>
      <c r="BB1007" s="354" t="str">
        <f ca="1">IF(ISBLANK(INDIRECT("B1007"))," ",(INDIRECT("B1007")))</f>
        <v xml:space="preserve"> </v>
      </c>
      <c r="BC1007" s="354" t="str">
        <f ca="1">IF(ISBLANK(INDIRECT("C1007"))," ",(INDIRECT("C1007")))</f>
        <v xml:space="preserve"> </v>
      </c>
      <c r="BD1007" s="354" t="str">
        <f ca="1">IF(ISBLANK(INDIRECT("D1007"))," ",(INDIRECT("D1007")))</f>
        <v xml:space="preserve"> </v>
      </c>
      <c r="BE1007" s="354" t="str">
        <f ca="1">IF(ISBLANK(INDIRECT("E1007"))," ",(INDIRECT("E1007")))</f>
        <v xml:space="preserve"> </v>
      </c>
      <c r="BF1007" s="354" t="str">
        <f ca="1">IF(ISBLANK(INDIRECT("F1007"))," ",(INDIRECT("F1007")))</f>
        <v xml:space="preserve"> </v>
      </c>
      <c r="BG1007" s="354" t="str">
        <f ca="1">IF(ISBLANK(INDIRECT("G1007"))," ",(INDIRECT("G1007")))</f>
        <v xml:space="preserve"> </v>
      </c>
      <c r="BH1007" s="354" t="str">
        <f ca="1">IF(ISBLANK(INDIRECT("H1007"))," ",(INDIRECT("H1007")))</f>
        <v xml:space="preserve"> </v>
      </c>
      <c r="BI1007" s="354" t="str">
        <f ca="1">IF(ISBLANK(INDIRECT("I1007"))," ",(INDIRECT("I1007")))</f>
        <v xml:space="preserve"> </v>
      </c>
      <c r="BJ1007" s="354" t="str">
        <f ca="1">IF(ISBLANK(INDIRECT("J1007"))," ",(INDIRECT("J1007")))</f>
        <v xml:space="preserve"> </v>
      </c>
      <c r="BK1007" s="354" t="str">
        <f ca="1">IF(ISBLANK(INDIRECT("K1007"))," ",(INDIRECT("K1007")))</f>
        <v xml:space="preserve"> </v>
      </c>
      <c r="BL1007" s="354" t="str">
        <f ca="1">IF(ISBLANK(INDIRECT("L1007"))," ",(INDIRECT("L1007")))</f>
        <v xml:space="preserve"> </v>
      </c>
      <c r="BM1007" s="354" t="str">
        <f ca="1">IF(ISBLANK(INDIRECT("M1007"))," ",(INDIRECT("M1007")))</f>
        <v xml:space="preserve"> </v>
      </c>
      <c r="BN1007" s="354" t="str">
        <f ca="1">IF(ISBLANK(INDIRECT("N1007"))," ",(INDIRECT("N1007")))</f>
        <v xml:space="preserve"> </v>
      </c>
      <c r="BO1007" s="354" t="str">
        <f ca="1">IF(ISBLANK(INDIRECT("O1007"))," ",(INDIRECT("O1007")))</f>
        <v xml:space="preserve"> </v>
      </c>
      <c r="BP1007" s="354" t="str">
        <f ca="1">IF(ISBLANK(INDIRECT("P1007"))," ",(INDIRECT("P1007")))</f>
        <v xml:space="preserve"> </v>
      </c>
      <c r="BQ1007" s="354">
        <f ca="1">IF(ISBLANK(INDIRECT("Q1007"))," ",(INDIRECT("Q1007")))</f>
        <v>0</v>
      </c>
      <c r="BR1007" s="354" t="str">
        <f ca="1">IF(ISBLANK(INDIRECT("R1007"))," ",(INDIRECT("R1007")))</f>
        <v xml:space="preserve"> </v>
      </c>
      <c r="BS1007" s="355" t="str">
        <f t="shared" ca="1" si="31"/>
        <v xml:space="preserve"> </v>
      </c>
    </row>
    <row r="1008" spans="1:71" x14ac:dyDescent="0.25">
      <c r="A1008" s="255">
        <v>1003</v>
      </c>
      <c r="B1008" s="138"/>
      <c r="C1008" s="10"/>
      <c r="D1008" s="9"/>
      <c r="E1008" s="10"/>
      <c r="F1008" s="9"/>
      <c r="G1008" s="9"/>
      <c r="H1008" s="9"/>
      <c r="I1008" s="9"/>
      <c r="J1008" s="9"/>
      <c r="K1008" s="9"/>
      <c r="L1008" s="9"/>
      <c r="M1008" s="9"/>
      <c r="N1008" s="9"/>
      <c r="O1008" s="248"/>
      <c r="P1008" s="248"/>
      <c r="Q1008" s="248">
        <f t="shared" si="30"/>
        <v>0</v>
      </c>
      <c r="R1008" s="9"/>
      <c r="BB1008" s="354" t="str">
        <f ca="1">IF(ISBLANK(INDIRECT("B1008"))," ",(INDIRECT("B1008")))</f>
        <v xml:space="preserve"> </v>
      </c>
      <c r="BC1008" s="354" t="str">
        <f ca="1">IF(ISBLANK(INDIRECT("C1008"))," ",(INDIRECT("C1008")))</f>
        <v xml:space="preserve"> </v>
      </c>
      <c r="BD1008" s="354" t="str">
        <f ca="1">IF(ISBLANK(INDIRECT("D1008"))," ",(INDIRECT("D1008")))</f>
        <v xml:space="preserve"> </v>
      </c>
      <c r="BE1008" s="354" t="str">
        <f ca="1">IF(ISBLANK(INDIRECT("E1008"))," ",(INDIRECT("E1008")))</f>
        <v xml:space="preserve"> </v>
      </c>
      <c r="BF1008" s="354" t="str">
        <f ca="1">IF(ISBLANK(INDIRECT("F1008"))," ",(INDIRECT("F1008")))</f>
        <v xml:space="preserve"> </v>
      </c>
      <c r="BG1008" s="354" t="str">
        <f ca="1">IF(ISBLANK(INDIRECT("G1008"))," ",(INDIRECT("G1008")))</f>
        <v xml:space="preserve"> </v>
      </c>
      <c r="BH1008" s="354" t="str">
        <f ca="1">IF(ISBLANK(INDIRECT("H1008"))," ",(INDIRECT("H1008")))</f>
        <v xml:space="preserve"> </v>
      </c>
      <c r="BI1008" s="354" t="str">
        <f ca="1">IF(ISBLANK(INDIRECT("I1008"))," ",(INDIRECT("I1008")))</f>
        <v xml:space="preserve"> </v>
      </c>
      <c r="BJ1008" s="354" t="str">
        <f ca="1">IF(ISBLANK(INDIRECT("J1008"))," ",(INDIRECT("J1008")))</f>
        <v xml:space="preserve"> </v>
      </c>
      <c r="BK1008" s="354" t="str">
        <f ca="1">IF(ISBLANK(INDIRECT("K1008"))," ",(INDIRECT("K1008")))</f>
        <v xml:space="preserve"> </v>
      </c>
      <c r="BL1008" s="354" t="str">
        <f ca="1">IF(ISBLANK(INDIRECT("L1008"))," ",(INDIRECT("L1008")))</f>
        <v xml:space="preserve"> </v>
      </c>
      <c r="BM1008" s="354" t="str">
        <f ca="1">IF(ISBLANK(INDIRECT("M1008"))," ",(INDIRECT("M1008")))</f>
        <v xml:space="preserve"> </v>
      </c>
      <c r="BN1008" s="354" t="str">
        <f ca="1">IF(ISBLANK(INDIRECT("N1008"))," ",(INDIRECT("N1008")))</f>
        <v xml:space="preserve"> </v>
      </c>
      <c r="BO1008" s="354" t="str">
        <f ca="1">IF(ISBLANK(INDIRECT("O1008"))," ",(INDIRECT("O1008")))</f>
        <v xml:space="preserve"> </v>
      </c>
      <c r="BP1008" s="354" t="str">
        <f ca="1">IF(ISBLANK(INDIRECT("P1008"))," ",(INDIRECT("P1008")))</f>
        <v xml:space="preserve"> </v>
      </c>
      <c r="BQ1008" s="354">
        <f ca="1">IF(ISBLANK(INDIRECT("Q1008"))," ",(INDIRECT("Q1008")))</f>
        <v>0</v>
      </c>
      <c r="BR1008" s="354" t="str">
        <f ca="1">IF(ISBLANK(INDIRECT("R1008"))," ",(INDIRECT("R1008")))</f>
        <v xml:space="preserve"> </v>
      </c>
      <c r="BS1008" s="355" t="str">
        <f t="shared" ca="1" si="31"/>
        <v xml:space="preserve"> </v>
      </c>
    </row>
    <row r="1009" spans="1:71" x14ac:dyDescent="0.25">
      <c r="A1009" s="255">
        <v>1004</v>
      </c>
      <c r="B1009" s="138"/>
      <c r="C1009" s="10"/>
      <c r="D1009" s="9"/>
      <c r="E1009" s="10"/>
      <c r="F1009" s="9"/>
      <c r="G1009" s="9"/>
      <c r="H1009" s="9"/>
      <c r="I1009" s="9"/>
      <c r="J1009" s="9"/>
      <c r="K1009" s="9"/>
      <c r="L1009" s="9"/>
      <c r="M1009" s="9"/>
      <c r="N1009" s="9"/>
      <c r="O1009" s="248"/>
      <c r="P1009" s="248"/>
      <c r="Q1009" s="248">
        <f t="shared" si="30"/>
        <v>0</v>
      </c>
      <c r="R1009" s="9"/>
      <c r="BB1009" s="354" t="str">
        <f ca="1">IF(ISBLANK(INDIRECT("B1009"))," ",(INDIRECT("B1009")))</f>
        <v xml:space="preserve"> </v>
      </c>
      <c r="BC1009" s="354" t="str">
        <f ca="1">IF(ISBLANK(INDIRECT("C1009"))," ",(INDIRECT("C1009")))</f>
        <v xml:space="preserve"> </v>
      </c>
      <c r="BD1009" s="354" t="str">
        <f ca="1">IF(ISBLANK(INDIRECT("D1009"))," ",(INDIRECT("D1009")))</f>
        <v xml:space="preserve"> </v>
      </c>
      <c r="BE1009" s="354" t="str">
        <f ca="1">IF(ISBLANK(INDIRECT("E1009"))," ",(INDIRECT("E1009")))</f>
        <v xml:space="preserve"> </v>
      </c>
      <c r="BF1009" s="354" t="str">
        <f ca="1">IF(ISBLANK(INDIRECT("F1009"))," ",(INDIRECT("F1009")))</f>
        <v xml:space="preserve"> </v>
      </c>
      <c r="BG1009" s="354" t="str">
        <f ca="1">IF(ISBLANK(INDIRECT("G1009"))," ",(INDIRECT("G1009")))</f>
        <v xml:space="preserve"> </v>
      </c>
      <c r="BH1009" s="354" t="str">
        <f ca="1">IF(ISBLANK(INDIRECT("H1009"))," ",(INDIRECT("H1009")))</f>
        <v xml:space="preserve"> </v>
      </c>
      <c r="BI1009" s="354" t="str">
        <f ca="1">IF(ISBLANK(INDIRECT("I1009"))," ",(INDIRECT("I1009")))</f>
        <v xml:space="preserve"> </v>
      </c>
      <c r="BJ1009" s="354" t="str">
        <f ca="1">IF(ISBLANK(INDIRECT("J1009"))," ",(INDIRECT("J1009")))</f>
        <v xml:space="preserve"> </v>
      </c>
      <c r="BK1009" s="354" t="str">
        <f ca="1">IF(ISBLANK(INDIRECT("K1009"))," ",(INDIRECT("K1009")))</f>
        <v xml:space="preserve"> </v>
      </c>
      <c r="BL1009" s="354" t="str">
        <f ca="1">IF(ISBLANK(INDIRECT("L1009"))," ",(INDIRECT("L1009")))</f>
        <v xml:space="preserve"> </v>
      </c>
      <c r="BM1009" s="354" t="str">
        <f ca="1">IF(ISBLANK(INDIRECT("M1009"))," ",(INDIRECT("M1009")))</f>
        <v xml:space="preserve"> </v>
      </c>
      <c r="BN1009" s="354" t="str">
        <f ca="1">IF(ISBLANK(INDIRECT("N1009"))," ",(INDIRECT("N1009")))</f>
        <v xml:space="preserve"> </v>
      </c>
      <c r="BO1009" s="354" t="str">
        <f ca="1">IF(ISBLANK(INDIRECT("O1009"))," ",(INDIRECT("O1009")))</f>
        <v xml:space="preserve"> </v>
      </c>
      <c r="BP1009" s="354" t="str">
        <f ca="1">IF(ISBLANK(INDIRECT("P1009"))," ",(INDIRECT("P1009")))</f>
        <v xml:space="preserve"> </v>
      </c>
      <c r="BQ1009" s="354">
        <f ca="1">IF(ISBLANK(INDIRECT("Q1009"))," ",(INDIRECT("Q1009")))</f>
        <v>0</v>
      </c>
      <c r="BR1009" s="354" t="str">
        <f ca="1">IF(ISBLANK(INDIRECT("R1009"))," ",(INDIRECT("R1009")))</f>
        <v xml:space="preserve"> </v>
      </c>
      <c r="BS1009" s="355" t="str">
        <f t="shared" ca="1" si="31"/>
        <v xml:space="preserve"> </v>
      </c>
    </row>
    <row r="1010" spans="1:71" x14ac:dyDescent="0.25">
      <c r="A1010" s="255">
        <v>1005</v>
      </c>
      <c r="B1010" s="138"/>
      <c r="C1010" s="10"/>
      <c r="D1010" s="9"/>
      <c r="E1010" s="10"/>
      <c r="F1010" s="9"/>
      <c r="G1010" s="9"/>
      <c r="H1010" s="9"/>
      <c r="I1010" s="9"/>
      <c r="J1010" s="9"/>
      <c r="K1010" s="9"/>
      <c r="L1010" s="9"/>
      <c r="M1010" s="9"/>
      <c r="N1010" s="9"/>
      <c r="O1010" s="248"/>
      <c r="P1010" s="248"/>
      <c r="Q1010" s="248">
        <f t="shared" si="30"/>
        <v>0</v>
      </c>
      <c r="R1010" s="9"/>
      <c r="BB1010" s="354" t="str">
        <f ca="1">IF(ISBLANK(INDIRECT("B1010"))," ",(INDIRECT("B1010")))</f>
        <v xml:space="preserve"> </v>
      </c>
      <c r="BC1010" s="354" t="str">
        <f ca="1">IF(ISBLANK(INDIRECT("C1010"))," ",(INDIRECT("C1010")))</f>
        <v xml:space="preserve"> </v>
      </c>
      <c r="BD1010" s="354" t="str">
        <f ca="1">IF(ISBLANK(INDIRECT("D1010"))," ",(INDIRECT("D1010")))</f>
        <v xml:space="preserve"> </v>
      </c>
      <c r="BE1010" s="354" t="str">
        <f ca="1">IF(ISBLANK(INDIRECT("E1010"))," ",(INDIRECT("E1010")))</f>
        <v xml:space="preserve"> </v>
      </c>
      <c r="BF1010" s="354" t="str">
        <f ca="1">IF(ISBLANK(INDIRECT("F1010"))," ",(INDIRECT("F1010")))</f>
        <v xml:space="preserve"> </v>
      </c>
      <c r="BG1010" s="354" t="str">
        <f ca="1">IF(ISBLANK(INDIRECT("G1010"))," ",(INDIRECT("G1010")))</f>
        <v xml:space="preserve"> </v>
      </c>
      <c r="BH1010" s="354" t="str">
        <f ca="1">IF(ISBLANK(INDIRECT("H1010"))," ",(INDIRECT("H1010")))</f>
        <v xml:space="preserve"> </v>
      </c>
      <c r="BI1010" s="354" t="str">
        <f ca="1">IF(ISBLANK(INDIRECT("I1010"))," ",(INDIRECT("I1010")))</f>
        <v xml:space="preserve"> </v>
      </c>
      <c r="BJ1010" s="354" t="str">
        <f ca="1">IF(ISBLANK(INDIRECT("J1010"))," ",(INDIRECT("J1010")))</f>
        <v xml:space="preserve"> </v>
      </c>
      <c r="BK1010" s="354" t="str">
        <f ca="1">IF(ISBLANK(INDIRECT("K1010"))," ",(INDIRECT("K1010")))</f>
        <v xml:space="preserve"> </v>
      </c>
      <c r="BL1010" s="354" t="str">
        <f ca="1">IF(ISBLANK(INDIRECT("L1010"))," ",(INDIRECT("L1010")))</f>
        <v xml:space="preserve"> </v>
      </c>
      <c r="BM1010" s="354" t="str">
        <f ca="1">IF(ISBLANK(INDIRECT("M1010"))," ",(INDIRECT("M1010")))</f>
        <v xml:space="preserve"> </v>
      </c>
      <c r="BN1010" s="354" t="str">
        <f ca="1">IF(ISBLANK(INDIRECT("N1010"))," ",(INDIRECT("N1010")))</f>
        <v xml:space="preserve"> </v>
      </c>
      <c r="BO1010" s="354" t="str">
        <f ca="1">IF(ISBLANK(INDIRECT("O1010"))," ",(INDIRECT("O1010")))</f>
        <v xml:space="preserve"> </v>
      </c>
      <c r="BP1010" s="354" t="str">
        <f ca="1">IF(ISBLANK(INDIRECT("P1010"))," ",(INDIRECT("P1010")))</f>
        <v xml:space="preserve"> </v>
      </c>
      <c r="BQ1010" s="354">
        <f ca="1">IF(ISBLANK(INDIRECT("Q1010"))," ",(INDIRECT("Q1010")))</f>
        <v>0</v>
      </c>
      <c r="BR1010" s="354" t="str">
        <f ca="1">IF(ISBLANK(INDIRECT("R1010"))," ",(INDIRECT("R1010")))</f>
        <v xml:space="preserve"> </v>
      </c>
      <c r="BS1010" s="355" t="str">
        <f t="shared" ca="1" si="31"/>
        <v xml:space="preserve"> </v>
      </c>
    </row>
    <row r="1011" spans="1:71" x14ac:dyDescent="0.25">
      <c r="A1011" s="255">
        <v>1006</v>
      </c>
      <c r="B1011" s="138"/>
      <c r="C1011" s="10"/>
      <c r="D1011" s="9"/>
      <c r="E1011" s="10"/>
      <c r="F1011" s="9"/>
      <c r="G1011" s="9"/>
      <c r="H1011" s="9"/>
      <c r="I1011" s="9"/>
      <c r="J1011" s="9"/>
      <c r="K1011" s="9"/>
      <c r="L1011" s="9"/>
      <c r="M1011" s="9"/>
      <c r="N1011" s="9"/>
      <c r="O1011" s="248"/>
      <c r="P1011" s="248"/>
      <c r="Q1011" s="248">
        <f t="shared" si="30"/>
        <v>0</v>
      </c>
      <c r="R1011" s="9"/>
      <c r="BB1011" s="354" t="str">
        <f ca="1">IF(ISBLANK(INDIRECT("B1011"))," ",(INDIRECT("B1011")))</f>
        <v xml:space="preserve"> </v>
      </c>
      <c r="BC1011" s="354" t="str">
        <f ca="1">IF(ISBLANK(INDIRECT("C1011"))," ",(INDIRECT("C1011")))</f>
        <v xml:space="preserve"> </v>
      </c>
      <c r="BD1011" s="354" t="str">
        <f ca="1">IF(ISBLANK(INDIRECT("D1011"))," ",(INDIRECT("D1011")))</f>
        <v xml:space="preserve"> </v>
      </c>
      <c r="BE1011" s="354" t="str">
        <f ca="1">IF(ISBLANK(INDIRECT("E1011"))," ",(INDIRECT("E1011")))</f>
        <v xml:space="preserve"> </v>
      </c>
      <c r="BF1011" s="354" t="str">
        <f ca="1">IF(ISBLANK(INDIRECT("F1011"))," ",(INDIRECT("F1011")))</f>
        <v xml:space="preserve"> </v>
      </c>
      <c r="BG1011" s="354" t="str">
        <f ca="1">IF(ISBLANK(INDIRECT("G1011"))," ",(INDIRECT("G1011")))</f>
        <v xml:space="preserve"> </v>
      </c>
      <c r="BH1011" s="354" t="str">
        <f ca="1">IF(ISBLANK(INDIRECT("H1011"))," ",(INDIRECT("H1011")))</f>
        <v xml:space="preserve"> </v>
      </c>
      <c r="BI1011" s="354" t="str">
        <f ca="1">IF(ISBLANK(INDIRECT("I1011"))," ",(INDIRECT("I1011")))</f>
        <v xml:space="preserve"> </v>
      </c>
      <c r="BJ1011" s="354" t="str">
        <f ca="1">IF(ISBLANK(INDIRECT("J1011"))," ",(INDIRECT("J1011")))</f>
        <v xml:space="preserve"> </v>
      </c>
      <c r="BK1011" s="354" t="str">
        <f ca="1">IF(ISBLANK(INDIRECT("K1011"))," ",(INDIRECT("K1011")))</f>
        <v xml:space="preserve"> </v>
      </c>
      <c r="BL1011" s="354" t="str">
        <f ca="1">IF(ISBLANK(INDIRECT("L1011"))," ",(INDIRECT("L1011")))</f>
        <v xml:space="preserve"> </v>
      </c>
      <c r="BM1011" s="354" t="str">
        <f ca="1">IF(ISBLANK(INDIRECT("M1011"))," ",(INDIRECT("M1011")))</f>
        <v xml:space="preserve"> </v>
      </c>
      <c r="BN1011" s="354" t="str">
        <f ca="1">IF(ISBLANK(INDIRECT("N1011"))," ",(INDIRECT("N1011")))</f>
        <v xml:space="preserve"> </v>
      </c>
      <c r="BO1011" s="354" t="str">
        <f ca="1">IF(ISBLANK(INDIRECT("O1011"))," ",(INDIRECT("O1011")))</f>
        <v xml:space="preserve"> </v>
      </c>
      <c r="BP1011" s="354" t="str">
        <f ca="1">IF(ISBLANK(INDIRECT("P1011"))," ",(INDIRECT("P1011")))</f>
        <v xml:space="preserve"> </v>
      </c>
      <c r="BQ1011" s="354">
        <f ca="1">IF(ISBLANK(INDIRECT("Q1011"))," ",(INDIRECT("Q1011")))</f>
        <v>0</v>
      </c>
      <c r="BR1011" s="354" t="str">
        <f ca="1">IF(ISBLANK(INDIRECT("R1011"))," ",(INDIRECT("R1011")))</f>
        <v xml:space="preserve"> </v>
      </c>
      <c r="BS1011" s="355" t="str">
        <f t="shared" ca="1" si="31"/>
        <v xml:space="preserve"> </v>
      </c>
    </row>
    <row r="1012" spans="1:71" x14ac:dyDescent="0.25">
      <c r="A1012" s="255">
        <v>1007</v>
      </c>
      <c r="B1012" s="138"/>
      <c r="C1012" s="10"/>
      <c r="D1012" s="9"/>
      <c r="E1012" s="10"/>
      <c r="F1012" s="9"/>
      <c r="G1012" s="9"/>
      <c r="H1012" s="9"/>
      <c r="I1012" s="9"/>
      <c r="J1012" s="9"/>
      <c r="K1012" s="9"/>
      <c r="L1012" s="9"/>
      <c r="M1012" s="9"/>
      <c r="N1012" s="9"/>
      <c r="O1012" s="248"/>
      <c r="P1012" s="248"/>
      <c r="Q1012" s="248">
        <f t="shared" si="30"/>
        <v>0</v>
      </c>
      <c r="R1012" s="9"/>
      <c r="BB1012" s="354" t="str">
        <f ca="1">IF(ISBLANK(INDIRECT("B1012"))," ",(INDIRECT("B1012")))</f>
        <v xml:space="preserve"> </v>
      </c>
      <c r="BC1012" s="354" t="str">
        <f ca="1">IF(ISBLANK(INDIRECT("C1012"))," ",(INDIRECT("C1012")))</f>
        <v xml:space="preserve"> </v>
      </c>
      <c r="BD1012" s="354" t="str">
        <f ca="1">IF(ISBLANK(INDIRECT("D1012"))," ",(INDIRECT("D1012")))</f>
        <v xml:space="preserve"> </v>
      </c>
      <c r="BE1012" s="354" t="str">
        <f ca="1">IF(ISBLANK(INDIRECT("E1012"))," ",(INDIRECT("E1012")))</f>
        <v xml:space="preserve"> </v>
      </c>
      <c r="BF1012" s="354" t="str">
        <f ca="1">IF(ISBLANK(INDIRECT("F1012"))," ",(INDIRECT("F1012")))</f>
        <v xml:space="preserve"> </v>
      </c>
      <c r="BG1012" s="354" t="str">
        <f ca="1">IF(ISBLANK(INDIRECT("G1012"))," ",(INDIRECT("G1012")))</f>
        <v xml:space="preserve"> </v>
      </c>
      <c r="BH1012" s="354" t="str">
        <f ca="1">IF(ISBLANK(INDIRECT("H1012"))," ",(INDIRECT("H1012")))</f>
        <v xml:space="preserve"> </v>
      </c>
      <c r="BI1012" s="354" t="str">
        <f ca="1">IF(ISBLANK(INDIRECT("I1012"))," ",(INDIRECT("I1012")))</f>
        <v xml:space="preserve"> </v>
      </c>
      <c r="BJ1012" s="354" t="str">
        <f ca="1">IF(ISBLANK(INDIRECT("J1012"))," ",(INDIRECT("J1012")))</f>
        <v xml:space="preserve"> </v>
      </c>
      <c r="BK1012" s="354" t="str">
        <f ca="1">IF(ISBLANK(INDIRECT("K1012"))," ",(INDIRECT("K1012")))</f>
        <v xml:space="preserve"> </v>
      </c>
      <c r="BL1012" s="354" t="str">
        <f ca="1">IF(ISBLANK(INDIRECT("L1012"))," ",(INDIRECT("L1012")))</f>
        <v xml:space="preserve"> </v>
      </c>
      <c r="BM1012" s="354" t="str">
        <f ca="1">IF(ISBLANK(INDIRECT("M1012"))," ",(INDIRECT("M1012")))</f>
        <v xml:space="preserve"> </v>
      </c>
      <c r="BN1012" s="354" t="str">
        <f ca="1">IF(ISBLANK(INDIRECT("N1012"))," ",(INDIRECT("N1012")))</f>
        <v xml:space="preserve"> </v>
      </c>
      <c r="BO1012" s="354" t="str">
        <f ca="1">IF(ISBLANK(INDIRECT("O1012"))," ",(INDIRECT("O1012")))</f>
        <v xml:space="preserve"> </v>
      </c>
      <c r="BP1012" s="354" t="str">
        <f ca="1">IF(ISBLANK(INDIRECT("P1012"))," ",(INDIRECT("P1012")))</f>
        <v xml:space="preserve"> </v>
      </c>
      <c r="BQ1012" s="354">
        <f ca="1">IF(ISBLANK(INDIRECT("Q1012"))," ",(INDIRECT("Q1012")))</f>
        <v>0</v>
      </c>
      <c r="BR1012" s="354" t="str">
        <f ca="1">IF(ISBLANK(INDIRECT("R1012"))," ",(INDIRECT("R1012")))</f>
        <v xml:space="preserve"> </v>
      </c>
      <c r="BS1012" s="355" t="str">
        <f t="shared" ca="1" si="31"/>
        <v xml:space="preserve"> </v>
      </c>
    </row>
    <row r="1013" spans="1:71" x14ac:dyDescent="0.25">
      <c r="A1013" s="255">
        <v>1008</v>
      </c>
      <c r="B1013" s="138"/>
      <c r="C1013" s="10"/>
      <c r="D1013" s="9"/>
      <c r="E1013" s="10"/>
      <c r="F1013" s="9"/>
      <c r="G1013" s="9"/>
      <c r="H1013" s="9"/>
      <c r="I1013" s="9"/>
      <c r="J1013" s="9"/>
      <c r="K1013" s="9"/>
      <c r="L1013" s="9"/>
      <c r="M1013" s="9"/>
      <c r="N1013" s="9"/>
      <c r="O1013" s="248"/>
      <c r="P1013" s="248"/>
      <c r="Q1013" s="248">
        <f t="shared" si="30"/>
        <v>0</v>
      </c>
      <c r="R1013" s="9"/>
      <c r="BB1013" s="354" t="str">
        <f ca="1">IF(ISBLANK(INDIRECT("B1013"))," ",(INDIRECT("B1013")))</f>
        <v xml:space="preserve"> </v>
      </c>
      <c r="BC1013" s="354" t="str">
        <f ca="1">IF(ISBLANK(INDIRECT("C1013"))," ",(INDIRECT("C1013")))</f>
        <v xml:space="preserve"> </v>
      </c>
      <c r="BD1013" s="354" t="str">
        <f ca="1">IF(ISBLANK(INDIRECT("D1013"))," ",(INDIRECT("D1013")))</f>
        <v xml:space="preserve"> </v>
      </c>
      <c r="BE1013" s="354" t="str">
        <f ca="1">IF(ISBLANK(INDIRECT("E1013"))," ",(INDIRECT("E1013")))</f>
        <v xml:space="preserve"> </v>
      </c>
      <c r="BF1013" s="354" t="str">
        <f ca="1">IF(ISBLANK(INDIRECT("F1013"))," ",(INDIRECT("F1013")))</f>
        <v xml:space="preserve"> </v>
      </c>
      <c r="BG1013" s="354" t="str">
        <f ca="1">IF(ISBLANK(INDIRECT("G1013"))," ",(INDIRECT("G1013")))</f>
        <v xml:space="preserve"> </v>
      </c>
      <c r="BH1013" s="354" t="str">
        <f ca="1">IF(ISBLANK(INDIRECT("H1013"))," ",(INDIRECT("H1013")))</f>
        <v xml:space="preserve"> </v>
      </c>
      <c r="BI1013" s="354" t="str">
        <f ca="1">IF(ISBLANK(INDIRECT("I1013"))," ",(INDIRECT("I1013")))</f>
        <v xml:space="preserve"> </v>
      </c>
      <c r="BJ1013" s="354" t="str">
        <f ca="1">IF(ISBLANK(INDIRECT("J1013"))," ",(INDIRECT("J1013")))</f>
        <v xml:space="preserve"> </v>
      </c>
      <c r="BK1013" s="354" t="str">
        <f ca="1">IF(ISBLANK(INDIRECT("K1013"))," ",(INDIRECT("K1013")))</f>
        <v xml:space="preserve"> </v>
      </c>
      <c r="BL1013" s="354" t="str">
        <f ca="1">IF(ISBLANK(INDIRECT("L1013"))," ",(INDIRECT("L1013")))</f>
        <v xml:space="preserve"> </v>
      </c>
      <c r="BM1013" s="354" t="str">
        <f ca="1">IF(ISBLANK(INDIRECT("M1013"))," ",(INDIRECT("M1013")))</f>
        <v xml:space="preserve"> </v>
      </c>
      <c r="BN1013" s="354" t="str">
        <f ca="1">IF(ISBLANK(INDIRECT("N1013"))," ",(INDIRECT("N1013")))</f>
        <v xml:space="preserve"> </v>
      </c>
      <c r="BO1013" s="354" t="str">
        <f ca="1">IF(ISBLANK(INDIRECT("O1013"))," ",(INDIRECT("O1013")))</f>
        <v xml:space="preserve"> </v>
      </c>
      <c r="BP1013" s="354" t="str">
        <f ca="1">IF(ISBLANK(INDIRECT("P1013"))," ",(INDIRECT("P1013")))</f>
        <v xml:space="preserve"> </v>
      </c>
      <c r="BQ1013" s="354">
        <f ca="1">IF(ISBLANK(INDIRECT("Q1013"))," ",(INDIRECT("Q1013")))</f>
        <v>0</v>
      </c>
      <c r="BR1013" s="354" t="str">
        <f ca="1">IF(ISBLANK(INDIRECT("R1013"))," ",(INDIRECT("R1013")))</f>
        <v xml:space="preserve"> </v>
      </c>
      <c r="BS1013" s="355" t="str">
        <f t="shared" ca="1" si="31"/>
        <v xml:space="preserve"> </v>
      </c>
    </row>
    <row r="1014" spans="1:71" x14ac:dyDescent="0.25">
      <c r="A1014" s="255">
        <v>1009</v>
      </c>
      <c r="B1014" s="138"/>
      <c r="C1014" s="10"/>
      <c r="D1014" s="9"/>
      <c r="E1014" s="10"/>
      <c r="F1014" s="9"/>
      <c r="G1014" s="9"/>
      <c r="H1014" s="9"/>
      <c r="I1014" s="9"/>
      <c r="J1014" s="9"/>
      <c r="K1014" s="9"/>
      <c r="L1014" s="9"/>
      <c r="M1014" s="9"/>
      <c r="N1014" s="9"/>
      <c r="O1014" s="248"/>
      <c r="P1014" s="248"/>
      <c r="Q1014" s="248">
        <f t="shared" si="30"/>
        <v>0</v>
      </c>
      <c r="R1014" s="9"/>
      <c r="BB1014" s="354" t="str">
        <f ca="1">IF(ISBLANK(INDIRECT("B1014"))," ",(INDIRECT("B1014")))</f>
        <v xml:space="preserve"> </v>
      </c>
      <c r="BC1014" s="354" t="str">
        <f ca="1">IF(ISBLANK(INDIRECT("C1014"))," ",(INDIRECT("C1014")))</f>
        <v xml:space="preserve"> </v>
      </c>
      <c r="BD1014" s="354" t="str">
        <f ca="1">IF(ISBLANK(INDIRECT("D1014"))," ",(INDIRECT("D1014")))</f>
        <v xml:space="preserve"> </v>
      </c>
      <c r="BE1014" s="354" t="str">
        <f ca="1">IF(ISBLANK(INDIRECT("E1014"))," ",(INDIRECT("E1014")))</f>
        <v xml:space="preserve"> </v>
      </c>
      <c r="BF1014" s="354" t="str">
        <f ca="1">IF(ISBLANK(INDIRECT("F1014"))," ",(INDIRECT("F1014")))</f>
        <v xml:space="preserve"> </v>
      </c>
      <c r="BG1014" s="354" t="str">
        <f ca="1">IF(ISBLANK(INDIRECT("G1014"))," ",(INDIRECT("G1014")))</f>
        <v xml:space="preserve"> </v>
      </c>
      <c r="BH1014" s="354" t="str">
        <f ca="1">IF(ISBLANK(INDIRECT("H1014"))," ",(INDIRECT("H1014")))</f>
        <v xml:space="preserve"> </v>
      </c>
      <c r="BI1014" s="354" t="str">
        <f ca="1">IF(ISBLANK(INDIRECT("I1014"))," ",(INDIRECT("I1014")))</f>
        <v xml:space="preserve"> </v>
      </c>
      <c r="BJ1014" s="354" t="str">
        <f ca="1">IF(ISBLANK(INDIRECT("J1014"))," ",(INDIRECT("J1014")))</f>
        <v xml:space="preserve"> </v>
      </c>
      <c r="BK1014" s="354" t="str">
        <f ca="1">IF(ISBLANK(INDIRECT("K1014"))," ",(INDIRECT("K1014")))</f>
        <v xml:space="preserve"> </v>
      </c>
      <c r="BL1014" s="354" t="str">
        <f ca="1">IF(ISBLANK(INDIRECT("L1014"))," ",(INDIRECT("L1014")))</f>
        <v xml:space="preserve"> </v>
      </c>
      <c r="BM1014" s="354" t="str">
        <f ca="1">IF(ISBLANK(INDIRECT("M1014"))," ",(INDIRECT("M1014")))</f>
        <v xml:space="preserve"> </v>
      </c>
      <c r="BN1014" s="354" t="str">
        <f ca="1">IF(ISBLANK(INDIRECT("N1014"))," ",(INDIRECT("N1014")))</f>
        <v xml:space="preserve"> </v>
      </c>
      <c r="BO1014" s="354" t="str">
        <f ca="1">IF(ISBLANK(INDIRECT("O1014"))," ",(INDIRECT("O1014")))</f>
        <v xml:space="preserve"> </v>
      </c>
      <c r="BP1014" s="354" t="str">
        <f ca="1">IF(ISBLANK(INDIRECT("P1014"))," ",(INDIRECT("P1014")))</f>
        <v xml:space="preserve"> </v>
      </c>
      <c r="BQ1014" s="354">
        <f ca="1">IF(ISBLANK(INDIRECT("Q1014"))," ",(INDIRECT("Q1014")))</f>
        <v>0</v>
      </c>
      <c r="BR1014" s="354" t="str">
        <f ca="1">IF(ISBLANK(INDIRECT("R1014"))," ",(INDIRECT("R1014")))</f>
        <v xml:space="preserve"> </v>
      </c>
      <c r="BS1014" s="355" t="str">
        <f t="shared" ca="1" si="31"/>
        <v xml:space="preserve"> </v>
      </c>
    </row>
    <row r="1015" spans="1:71" x14ac:dyDescent="0.25">
      <c r="A1015" s="255">
        <v>1010</v>
      </c>
      <c r="B1015" s="138"/>
      <c r="C1015" s="10"/>
      <c r="D1015" s="9"/>
      <c r="E1015" s="10"/>
      <c r="F1015" s="9"/>
      <c r="G1015" s="9"/>
      <c r="H1015" s="9"/>
      <c r="I1015" s="9"/>
      <c r="J1015" s="9"/>
      <c r="K1015" s="9"/>
      <c r="L1015" s="9"/>
      <c r="M1015" s="9"/>
      <c r="N1015" s="9"/>
      <c r="O1015" s="248"/>
      <c r="P1015" s="248"/>
      <c r="Q1015" s="248">
        <f t="shared" si="30"/>
        <v>0</v>
      </c>
      <c r="R1015" s="9"/>
      <c r="BB1015" s="354" t="str">
        <f ca="1">IF(ISBLANK(INDIRECT("B1015"))," ",(INDIRECT("B1015")))</f>
        <v xml:space="preserve"> </v>
      </c>
      <c r="BC1015" s="354" t="str">
        <f ca="1">IF(ISBLANK(INDIRECT("C1015"))," ",(INDIRECT("C1015")))</f>
        <v xml:space="preserve"> </v>
      </c>
      <c r="BD1015" s="354" t="str">
        <f ca="1">IF(ISBLANK(INDIRECT("D1015"))," ",(INDIRECT("D1015")))</f>
        <v xml:space="preserve"> </v>
      </c>
      <c r="BE1015" s="354" t="str">
        <f ca="1">IF(ISBLANK(INDIRECT("E1015"))," ",(INDIRECT("E1015")))</f>
        <v xml:space="preserve"> </v>
      </c>
      <c r="BF1015" s="354" t="str">
        <f ca="1">IF(ISBLANK(INDIRECT("F1015"))," ",(INDIRECT("F1015")))</f>
        <v xml:space="preserve"> </v>
      </c>
      <c r="BG1015" s="354" t="str">
        <f ca="1">IF(ISBLANK(INDIRECT("G1015"))," ",(INDIRECT("G1015")))</f>
        <v xml:space="preserve"> </v>
      </c>
      <c r="BH1015" s="354" t="str">
        <f ca="1">IF(ISBLANK(INDIRECT("H1015"))," ",(INDIRECT("H1015")))</f>
        <v xml:space="preserve"> </v>
      </c>
      <c r="BI1015" s="354" t="str">
        <f ca="1">IF(ISBLANK(INDIRECT("I1015"))," ",(INDIRECT("I1015")))</f>
        <v xml:space="preserve"> </v>
      </c>
      <c r="BJ1015" s="354" t="str">
        <f ca="1">IF(ISBLANK(INDIRECT("J1015"))," ",(INDIRECT("J1015")))</f>
        <v xml:space="preserve"> </v>
      </c>
      <c r="BK1015" s="354" t="str">
        <f ca="1">IF(ISBLANK(INDIRECT("K1015"))," ",(INDIRECT("K1015")))</f>
        <v xml:space="preserve"> </v>
      </c>
      <c r="BL1015" s="354" t="str">
        <f ca="1">IF(ISBLANK(INDIRECT("L1015"))," ",(INDIRECT("L1015")))</f>
        <v xml:space="preserve"> </v>
      </c>
      <c r="BM1015" s="354" t="str">
        <f ca="1">IF(ISBLANK(INDIRECT("M1015"))," ",(INDIRECT("M1015")))</f>
        <v xml:space="preserve"> </v>
      </c>
      <c r="BN1015" s="354" t="str">
        <f ca="1">IF(ISBLANK(INDIRECT("N1015"))," ",(INDIRECT("N1015")))</f>
        <v xml:space="preserve"> </v>
      </c>
      <c r="BO1015" s="354" t="str">
        <f ca="1">IF(ISBLANK(INDIRECT("O1015"))," ",(INDIRECT("O1015")))</f>
        <v xml:space="preserve"> </v>
      </c>
      <c r="BP1015" s="354" t="str">
        <f ca="1">IF(ISBLANK(INDIRECT("P1015"))," ",(INDIRECT("P1015")))</f>
        <v xml:space="preserve"> </v>
      </c>
      <c r="BQ1015" s="354">
        <f ca="1">IF(ISBLANK(INDIRECT("Q1015"))," ",(INDIRECT("Q1015")))</f>
        <v>0</v>
      </c>
      <c r="BR1015" s="354" t="str">
        <f ca="1">IF(ISBLANK(INDIRECT("R1015"))," ",(INDIRECT("R1015")))</f>
        <v xml:space="preserve"> </v>
      </c>
      <c r="BS1015" s="355" t="str">
        <f t="shared" ca="1" si="31"/>
        <v xml:space="preserve"> </v>
      </c>
    </row>
    <row r="1016" spans="1:71" x14ac:dyDescent="0.25">
      <c r="A1016" s="255">
        <v>1011</v>
      </c>
      <c r="B1016" s="138"/>
      <c r="C1016" s="10"/>
      <c r="D1016" s="9"/>
      <c r="E1016" s="10"/>
      <c r="F1016" s="9"/>
      <c r="G1016" s="9"/>
      <c r="H1016" s="9"/>
      <c r="I1016" s="9"/>
      <c r="J1016" s="9"/>
      <c r="K1016" s="9"/>
      <c r="L1016" s="9"/>
      <c r="M1016" s="9"/>
      <c r="N1016" s="9"/>
      <c r="O1016" s="248"/>
      <c r="P1016" s="248"/>
      <c r="Q1016" s="248">
        <f t="shared" si="30"/>
        <v>0</v>
      </c>
      <c r="R1016" s="9"/>
      <c r="BB1016" s="354" t="str">
        <f ca="1">IF(ISBLANK(INDIRECT("B1016"))," ",(INDIRECT("B1016")))</f>
        <v xml:space="preserve"> </v>
      </c>
      <c r="BC1016" s="354" t="str">
        <f ca="1">IF(ISBLANK(INDIRECT("C1016"))," ",(INDIRECT("C1016")))</f>
        <v xml:space="preserve"> </v>
      </c>
      <c r="BD1016" s="354" t="str">
        <f ca="1">IF(ISBLANK(INDIRECT("D1016"))," ",(INDIRECT("D1016")))</f>
        <v xml:space="preserve"> </v>
      </c>
      <c r="BE1016" s="354" t="str">
        <f ca="1">IF(ISBLANK(INDIRECT("E1016"))," ",(INDIRECT("E1016")))</f>
        <v xml:space="preserve"> </v>
      </c>
      <c r="BF1016" s="354" t="str">
        <f ca="1">IF(ISBLANK(INDIRECT("F1016"))," ",(INDIRECT("F1016")))</f>
        <v xml:space="preserve"> </v>
      </c>
      <c r="BG1016" s="354" t="str">
        <f ca="1">IF(ISBLANK(INDIRECT("G1016"))," ",(INDIRECT("G1016")))</f>
        <v xml:space="preserve"> </v>
      </c>
      <c r="BH1016" s="354" t="str">
        <f ca="1">IF(ISBLANK(INDIRECT("H1016"))," ",(INDIRECT("H1016")))</f>
        <v xml:space="preserve"> </v>
      </c>
      <c r="BI1016" s="354" t="str">
        <f ca="1">IF(ISBLANK(INDIRECT("I1016"))," ",(INDIRECT("I1016")))</f>
        <v xml:space="preserve"> </v>
      </c>
      <c r="BJ1016" s="354" t="str">
        <f ca="1">IF(ISBLANK(INDIRECT("J1016"))," ",(INDIRECT("J1016")))</f>
        <v xml:space="preserve"> </v>
      </c>
      <c r="BK1016" s="354" t="str">
        <f ca="1">IF(ISBLANK(INDIRECT("K1016"))," ",(INDIRECT("K1016")))</f>
        <v xml:space="preserve"> </v>
      </c>
      <c r="BL1016" s="354" t="str">
        <f ca="1">IF(ISBLANK(INDIRECT("L1016"))," ",(INDIRECT("L1016")))</f>
        <v xml:space="preserve"> </v>
      </c>
      <c r="BM1016" s="354" t="str">
        <f ca="1">IF(ISBLANK(INDIRECT("M1016"))," ",(INDIRECT("M1016")))</f>
        <v xml:space="preserve"> </v>
      </c>
      <c r="BN1016" s="354" t="str">
        <f ca="1">IF(ISBLANK(INDIRECT("N1016"))," ",(INDIRECT("N1016")))</f>
        <v xml:space="preserve"> </v>
      </c>
      <c r="BO1016" s="354" t="str">
        <f ca="1">IF(ISBLANK(INDIRECT("O1016"))," ",(INDIRECT("O1016")))</f>
        <v xml:space="preserve"> </v>
      </c>
      <c r="BP1016" s="354" t="str">
        <f ca="1">IF(ISBLANK(INDIRECT("P1016"))," ",(INDIRECT("P1016")))</f>
        <v xml:space="preserve"> </v>
      </c>
      <c r="BQ1016" s="354">
        <f ca="1">IF(ISBLANK(INDIRECT("Q1016"))," ",(INDIRECT("Q1016")))</f>
        <v>0</v>
      </c>
      <c r="BR1016" s="354" t="str">
        <f ca="1">IF(ISBLANK(INDIRECT("R1016"))," ",(INDIRECT("R1016")))</f>
        <v xml:space="preserve"> </v>
      </c>
      <c r="BS1016" s="355" t="str">
        <f t="shared" ca="1" si="31"/>
        <v xml:space="preserve"> </v>
      </c>
    </row>
    <row r="1017" spans="1:71" x14ac:dyDescent="0.25">
      <c r="A1017" s="255">
        <v>1012</v>
      </c>
      <c r="B1017" s="138"/>
      <c r="C1017" s="10"/>
      <c r="D1017" s="9"/>
      <c r="E1017" s="10"/>
      <c r="F1017" s="9"/>
      <c r="G1017" s="9"/>
      <c r="H1017" s="9"/>
      <c r="I1017" s="9"/>
      <c r="J1017" s="9"/>
      <c r="K1017" s="9"/>
      <c r="L1017" s="9"/>
      <c r="M1017" s="9"/>
      <c r="N1017" s="9"/>
      <c r="O1017" s="248"/>
      <c r="P1017" s="248"/>
      <c r="Q1017" s="248">
        <f t="shared" si="30"/>
        <v>0</v>
      </c>
      <c r="R1017" s="9"/>
      <c r="BB1017" s="354" t="str">
        <f ca="1">IF(ISBLANK(INDIRECT("B1017"))," ",(INDIRECT("B1017")))</f>
        <v xml:space="preserve"> </v>
      </c>
      <c r="BC1017" s="354" t="str">
        <f ca="1">IF(ISBLANK(INDIRECT("C1017"))," ",(INDIRECT("C1017")))</f>
        <v xml:space="preserve"> </v>
      </c>
      <c r="BD1017" s="354" t="str">
        <f ca="1">IF(ISBLANK(INDIRECT("D1017"))," ",(INDIRECT("D1017")))</f>
        <v xml:space="preserve"> </v>
      </c>
      <c r="BE1017" s="354" t="str">
        <f ca="1">IF(ISBLANK(INDIRECT("E1017"))," ",(INDIRECT("E1017")))</f>
        <v xml:space="preserve"> </v>
      </c>
      <c r="BF1017" s="354" t="str">
        <f ca="1">IF(ISBLANK(INDIRECT("F1017"))," ",(INDIRECT("F1017")))</f>
        <v xml:space="preserve"> </v>
      </c>
      <c r="BG1017" s="354" t="str">
        <f ca="1">IF(ISBLANK(INDIRECT("G1017"))," ",(INDIRECT("G1017")))</f>
        <v xml:space="preserve"> </v>
      </c>
      <c r="BH1017" s="354" t="str">
        <f ca="1">IF(ISBLANK(INDIRECT("H1017"))," ",(INDIRECT("H1017")))</f>
        <v xml:space="preserve"> </v>
      </c>
      <c r="BI1017" s="354" t="str">
        <f ca="1">IF(ISBLANK(INDIRECT("I1017"))," ",(INDIRECT("I1017")))</f>
        <v xml:space="preserve"> </v>
      </c>
      <c r="BJ1017" s="354" t="str">
        <f ca="1">IF(ISBLANK(INDIRECT("J1017"))," ",(INDIRECT("J1017")))</f>
        <v xml:space="preserve"> </v>
      </c>
      <c r="BK1017" s="354" t="str">
        <f ca="1">IF(ISBLANK(INDIRECT("K1017"))," ",(INDIRECT("K1017")))</f>
        <v xml:space="preserve"> </v>
      </c>
      <c r="BL1017" s="354" t="str">
        <f ca="1">IF(ISBLANK(INDIRECT("L1017"))," ",(INDIRECT("L1017")))</f>
        <v xml:space="preserve"> </v>
      </c>
      <c r="BM1017" s="354" t="str">
        <f ca="1">IF(ISBLANK(INDIRECT("M1017"))," ",(INDIRECT("M1017")))</f>
        <v xml:space="preserve"> </v>
      </c>
      <c r="BN1017" s="354" t="str">
        <f ca="1">IF(ISBLANK(INDIRECT("N1017"))," ",(INDIRECT("N1017")))</f>
        <v xml:space="preserve"> </v>
      </c>
      <c r="BO1017" s="354" t="str">
        <f ca="1">IF(ISBLANK(INDIRECT("O1017"))," ",(INDIRECT("O1017")))</f>
        <v xml:space="preserve"> </v>
      </c>
      <c r="BP1017" s="354" t="str">
        <f ca="1">IF(ISBLANK(INDIRECT("P1017"))," ",(INDIRECT("P1017")))</f>
        <v xml:space="preserve"> </v>
      </c>
      <c r="BQ1017" s="354">
        <f ca="1">IF(ISBLANK(INDIRECT("Q1017"))," ",(INDIRECT("Q1017")))</f>
        <v>0</v>
      </c>
      <c r="BR1017" s="354" t="str">
        <f ca="1">IF(ISBLANK(INDIRECT("R1017"))," ",(INDIRECT("R1017")))</f>
        <v xml:space="preserve"> </v>
      </c>
      <c r="BS1017" s="355" t="str">
        <f t="shared" ca="1" si="31"/>
        <v xml:space="preserve"> </v>
      </c>
    </row>
    <row r="1018" spans="1:71" x14ac:dyDescent="0.25">
      <c r="A1018" s="255">
        <v>1013</v>
      </c>
      <c r="B1018" s="138"/>
      <c r="C1018" s="10"/>
      <c r="D1018" s="9"/>
      <c r="E1018" s="10"/>
      <c r="F1018" s="9"/>
      <c r="G1018" s="9"/>
      <c r="H1018" s="9"/>
      <c r="I1018" s="9"/>
      <c r="J1018" s="9"/>
      <c r="K1018" s="9"/>
      <c r="L1018" s="9"/>
      <c r="M1018" s="9"/>
      <c r="N1018" s="9"/>
      <c r="O1018" s="248"/>
      <c r="P1018" s="248"/>
      <c r="Q1018" s="248">
        <f t="shared" si="30"/>
        <v>0</v>
      </c>
      <c r="R1018" s="9"/>
      <c r="BB1018" s="354" t="str">
        <f ca="1">IF(ISBLANK(INDIRECT("B1018"))," ",(INDIRECT("B1018")))</f>
        <v xml:space="preserve"> </v>
      </c>
      <c r="BC1018" s="354" t="str">
        <f ca="1">IF(ISBLANK(INDIRECT("C1018"))," ",(INDIRECT("C1018")))</f>
        <v xml:space="preserve"> </v>
      </c>
      <c r="BD1018" s="354" t="str">
        <f ca="1">IF(ISBLANK(INDIRECT("D1018"))," ",(INDIRECT("D1018")))</f>
        <v xml:space="preserve"> </v>
      </c>
      <c r="BE1018" s="354" t="str">
        <f ca="1">IF(ISBLANK(INDIRECT("E1018"))," ",(INDIRECT("E1018")))</f>
        <v xml:space="preserve"> </v>
      </c>
      <c r="BF1018" s="354" t="str">
        <f ca="1">IF(ISBLANK(INDIRECT("F1018"))," ",(INDIRECT("F1018")))</f>
        <v xml:space="preserve"> </v>
      </c>
      <c r="BG1018" s="354" t="str">
        <f ca="1">IF(ISBLANK(INDIRECT("G1018"))," ",(INDIRECT("G1018")))</f>
        <v xml:space="preserve"> </v>
      </c>
      <c r="BH1018" s="354" t="str">
        <f ca="1">IF(ISBLANK(INDIRECT("H1018"))," ",(INDIRECT("H1018")))</f>
        <v xml:space="preserve"> </v>
      </c>
      <c r="BI1018" s="354" t="str">
        <f ca="1">IF(ISBLANK(INDIRECT("I1018"))," ",(INDIRECT("I1018")))</f>
        <v xml:space="preserve"> </v>
      </c>
      <c r="BJ1018" s="354" t="str">
        <f ca="1">IF(ISBLANK(INDIRECT("J1018"))," ",(INDIRECT("J1018")))</f>
        <v xml:space="preserve"> </v>
      </c>
      <c r="BK1018" s="354" t="str">
        <f ca="1">IF(ISBLANK(INDIRECT("K1018"))," ",(INDIRECT("K1018")))</f>
        <v xml:space="preserve"> </v>
      </c>
      <c r="BL1018" s="354" t="str">
        <f ca="1">IF(ISBLANK(INDIRECT("L1018"))," ",(INDIRECT("L1018")))</f>
        <v xml:space="preserve"> </v>
      </c>
      <c r="BM1018" s="354" t="str">
        <f ca="1">IF(ISBLANK(INDIRECT("M1018"))," ",(INDIRECT("M1018")))</f>
        <v xml:space="preserve"> </v>
      </c>
      <c r="BN1018" s="354" t="str">
        <f ca="1">IF(ISBLANK(INDIRECT("N1018"))," ",(INDIRECT("N1018")))</f>
        <v xml:space="preserve"> </v>
      </c>
      <c r="BO1018" s="354" t="str">
        <f ca="1">IF(ISBLANK(INDIRECT("O1018"))," ",(INDIRECT("O1018")))</f>
        <v xml:space="preserve"> </v>
      </c>
      <c r="BP1018" s="354" t="str">
        <f ca="1">IF(ISBLANK(INDIRECT("P1018"))," ",(INDIRECT("P1018")))</f>
        <v xml:space="preserve"> </v>
      </c>
      <c r="BQ1018" s="354">
        <f ca="1">IF(ISBLANK(INDIRECT("Q1018"))," ",(INDIRECT("Q1018")))</f>
        <v>0</v>
      </c>
      <c r="BR1018" s="354" t="str">
        <f ca="1">IF(ISBLANK(INDIRECT("R1018"))," ",(INDIRECT("R1018")))</f>
        <v xml:space="preserve"> </v>
      </c>
      <c r="BS1018" s="355" t="str">
        <f t="shared" ca="1" si="31"/>
        <v xml:space="preserve"> </v>
      </c>
    </row>
    <row r="1019" spans="1:71" x14ac:dyDescent="0.25">
      <c r="A1019" s="255">
        <v>1014</v>
      </c>
      <c r="B1019" s="138"/>
      <c r="C1019" s="10"/>
      <c r="D1019" s="9"/>
      <c r="E1019" s="10"/>
      <c r="F1019" s="9"/>
      <c r="G1019" s="9"/>
      <c r="H1019" s="9"/>
      <c r="I1019" s="9"/>
      <c r="J1019" s="9"/>
      <c r="K1019" s="9"/>
      <c r="L1019" s="9"/>
      <c r="M1019" s="9"/>
      <c r="N1019" s="9"/>
      <c r="O1019" s="248"/>
      <c r="P1019" s="248"/>
      <c r="Q1019" s="248">
        <f t="shared" si="30"/>
        <v>0</v>
      </c>
      <c r="R1019" s="9"/>
      <c r="BB1019" s="354" t="str">
        <f ca="1">IF(ISBLANK(INDIRECT("B1019"))," ",(INDIRECT("B1019")))</f>
        <v xml:space="preserve"> </v>
      </c>
      <c r="BC1019" s="354" t="str">
        <f ca="1">IF(ISBLANK(INDIRECT("C1019"))," ",(INDIRECT("C1019")))</f>
        <v xml:space="preserve"> </v>
      </c>
      <c r="BD1019" s="354" t="str">
        <f ca="1">IF(ISBLANK(INDIRECT("D1019"))," ",(INDIRECT("D1019")))</f>
        <v xml:space="preserve"> </v>
      </c>
      <c r="BE1019" s="354" t="str">
        <f ca="1">IF(ISBLANK(INDIRECT("E1019"))," ",(INDIRECT("E1019")))</f>
        <v xml:space="preserve"> </v>
      </c>
      <c r="BF1019" s="354" t="str">
        <f ca="1">IF(ISBLANK(INDIRECT("F1019"))," ",(INDIRECT("F1019")))</f>
        <v xml:space="preserve"> </v>
      </c>
      <c r="BG1019" s="354" t="str">
        <f ca="1">IF(ISBLANK(INDIRECT("G1019"))," ",(INDIRECT("G1019")))</f>
        <v xml:space="preserve"> </v>
      </c>
      <c r="BH1019" s="354" t="str">
        <f ca="1">IF(ISBLANK(INDIRECT("H1019"))," ",(INDIRECT("H1019")))</f>
        <v xml:space="preserve"> </v>
      </c>
      <c r="BI1019" s="354" t="str">
        <f ca="1">IF(ISBLANK(INDIRECT("I1019"))," ",(INDIRECT("I1019")))</f>
        <v xml:space="preserve"> </v>
      </c>
      <c r="BJ1019" s="354" t="str">
        <f ca="1">IF(ISBLANK(INDIRECT("J1019"))," ",(INDIRECT("J1019")))</f>
        <v xml:space="preserve"> </v>
      </c>
      <c r="BK1019" s="354" t="str">
        <f ca="1">IF(ISBLANK(INDIRECT("K1019"))," ",(INDIRECT("K1019")))</f>
        <v xml:space="preserve"> </v>
      </c>
      <c r="BL1019" s="354" t="str">
        <f ca="1">IF(ISBLANK(INDIRECT("L1019"))," ",(INDIRECT("L1019")))</f>
        <v xml:space="preserve"> </v>
      </c>
      <c r="BM1019" s="354" t="str">
        <f ca="1">IF(ISBLANK(INDIRECT("M1019"))," ",(INDIRECT("M1019")))</f>
        <v xml:space="preserve"> </v>
      </c>
      <c r="BN1019" s="354" t="str">
        <f ca="1">IF(ISBLANK(INDIRECT("N1019"))," ",(INDIRECT("N1019")))</f>
        <v xml:space="preserve"> </v>
      </c>
      <c r="BO1019" s="354" t="str">
        <f ca="1">IF(ISBLANK(INDIRECT("O1019"))," ",(INDIRECT("O1019")))</f>
        <v xml:space="preserve"> </v>
      </c>
      <c r="BP1019" s="354" t="str">
        <f ca="1">IF(ISBLANK(INDIRECT("P1019"))," ",(INDIRECT("P1019")))</f>
        <v xml:space="preserve"> </v>
      </c>
      <c r="BQ1019" s="354">
        <f ca="1">IF(ISBLANK(INDIRECT("Q1019"))," ",(INDIRECT("Q1019")))</f>
        <v>0</v>
      </c>
      <c r="BR1019" s="354" t="str">
        <f ca="1">IF(ISBLANK(INDIRECT("R1019"))," ",(INDIRECT("R1019")))</f>
        <v xml:space="preserve"> </v>
      </c>
      <c r="BS1019" s="355" t="str">
        <f t="shared" ca="1" si="31"/>
        <v xml:space="preserve"> </v>
      </c>
    </row>
    <row r="1020" spans="1:71" x14ac:dyDescent="0.25">
      <c r="A1020" s="255">
        <v>1015</v>
      </c>
      <c r="B1020" s="138"/>
      <c r="C1020" s="10"/>
      <c r="D1020" s="9"/>
      <c r="E1020" s="10"/>
      <c r="F1020" s="9"/>
      <c r="G1020" s="9"/>
      <c r="H1020" s="9"/>
      <c r="I1020" s="9"/>
      <c r="J1020" s="9"/>
      <c r="K1020" s="9"/>
      <c r="L1020" s="9"/>
      <c r="M1020" s="9"/>
      <c r="N1020" s="9"/>
      <c r="O1020" s="248"/>
      <c r="P1020" s="248"/>
      <c r="Q1020" s="248">
        <f t="shared" si="30"/>
        <v>0</v>
      </c>
      <c r="R1020" s="9"/>
      <c r="BB1020" s="354" t="str">
        <f ca="1">IF(ISBLANK(INDIRECT("B1020"))," ",(INDIRECT("B1020")))</f>
        <v xml:space="preserve"> </v>
      </c>
      <c r="BC1020" s="354" t="str">
        <f ca="1">IF(ISBLANK(INDIRECT("C1020"))," ",(INDIRECT("C1020")))</f>
        <v xml:space="preserve"> </v>
      </c>
      <c r="BD1020" s="354" t="str">
        <f ca="1">IF(ISBLANK(INDIRECT("D1020"))," ",(INDIRECT("D1020")))</f>
        <v xml:space="preserve"> </v>
      </c>
      <c r="BE1020" s="354" t="str">
        <f ca="1">IF(ISBLANK(INDIRECT("E1020"))," ",(INDIRECT("E1020")))</f>
        <v xml:space="preserve"> </v>
      </c>
      <c r="BF1020" s="354" t="str">
        <f ca="1">IF(ISBLANK(INDIRECT("F1020"))," ",(INDIRECT("F1020")))</f>
        <v xml:space="preserve"> </v>
      </c>
      <c r="BG1020" s="354" t="str">
        <f ca="1">IF(ISBLANK(INDIRECT("G1020"))," ",(INDIRECT("G1020")))</f>
        <v xml:space="preserve"> </v>
      </c>
      <c r="BH1020" s="354" t="str">
        <f ca="1">IF(ISBLANK(INDIRECT("H1020"))," ",(INDIRECT("H1020")))</f>
        <v xml:space="preserve"> </v>
      </c>
      <c r="BI1020" s="354" t="str">
        <f ca="1">IF(ISBLANK(INDIRECT("I1020"))," ",(INDIRECT("I1020")))</f>
        <v xml:space="preserve"> </v>
      </c>
      <c r="BJ1020" s="354" t="str">
        <f ca="1">IF(ISBLANK(INDIRECT("J1020"))," ",(INDIRECT("J1020")))</f>
        <v xml:space="preserve"> </v>
      </c>
      <c r="BK1020" s="354" t="str">
        <f ca="1">IF(ISBLANK(INDIRECT("K1020"))," ",(INDIRECT("K1020")))</f>
        <v xml:space="preserve"> </v>
      </c>
      <c r="BL1020" s="354" t="str">
        <f ca="1">IF(ISBLANK(INDIRECT("L1020"))," ",(INDIRECT("L1020")))</f>
        <v xml:space="preserve"> </v>
      </c>
      <c r="BM1020" s="354" t="str">
        <f ca="1">IF(ISBLANK(INDIRECT("M1020"))," ",(INDIRECT("M1020")))</f>
        <v xml:space="preserve"> </v>
      </c>
      <c r="BN1020" s="354" t="str">
        <f ca="1">IF(ISBLANK(INDIRECT("N1020"))," ",(INDIRECT("N1020")))</f>
        <v xml:space="preserve"> </v>
      </c>
      <c r="BO1020" s="354" t="str">
        <f ca="1">IF(ISBLANK(INDIRECT("O1020"))," ",(INDIRECT("O1020")))</f>
        <v xml:space="preserve"> </v>
      </c>
      <c r="BP1020" s="354" t="str">
        <f ca="1">IF(ISBLANK(INDIRECT("P1020"))," ",(INDIRECT("P1020")))</f>
        <v xml:space="preserve"> </v>
      </c>
      <c r="BQ1020" s="354">
        <f ca="1">IF(ISBLANK(INDIRECT("Q1020"))," ",(INDIRECT("Q1020")))</f>
        <v>0</v>
      </c>
      <c r="BR1020" s="354" t="str">
        <f ca="1">IF(ISBLANK(INDIRECT("R1020"))," ",(INDIRECT("R1020")))</f>
        <v xml:space="preserve"> </v>
      </c>
      <c r="BS1020" s="355" t="str">
        <f t="shared" ca="1" si="31"/>
        <v xml:space="preserve"> </v>
      </c>
    </row>
    <row r="1021" spans="1:71" x14ac:dyDescent="0.25">
      <c r="A1021" s="255">
        <v>1016</v>
      </c>
      <c r="B1021" s="138"/>
      <c r="C1021" s="10"/>
      <c r="D1021" s="9"/>
      <c r="E1021" s="10"/>
      <c r="F1021" s="9"/>
      <c r="G1021" s="9"/>
      <c r="H1021" s="9"/>
      <c r="I1021" s="9"/>
      <c r="J1021" s="9"/>
      <c r="K1021" s="9"/>
      <c r="L1021" s="9"/>
      <c r="M1021" s="9"/>
      <c r="N1021" s="9"/>
      <c r="O1021" s="248"/>
      <c r="P1021" s="248"/>
      <c r="Q1021" s="248">
        <f t="shared" si="30"/>
        <v>0</v>
      </c>
      <c r="R1021" s="9"/>
      <c r="BB1021" s="354" t="str">
        <f ca="1">IF(ISBLANK(INDIRECT("B1021"))," ",(INDIRECT("B1021")))</f>
        <v xml:space="preserve"> </v>
      </c>
      <c r="BC1021" s="354" t="str">
        <f ca="1">IF(ISBLANK(INDIRECT("C1021"))," ",(INDIRECT("C1021")))</f>
        <v xml:space="preserve"> </v>
      </c>
      <c r="BD1021" s="354" t="str">
        <f ca="1">IF(ISBLANK(INDIRECT("D1021"))," ",(INDIRECT("D1021")))</f>
        <v xml:space="preserve"> </v>
      </c>
      <c r="BE1021" s="354" t="str">
        <f ca="1">IF(ISBLANK(INDIRECT("E1021"))," ",(INDIRECT("E1021")))</f>
        <v xml:space="preserve"> </v>
      </c>
      <c r="BF1021" s="354" t="str">
        <f ca="1">IF(ISBLANK(INDIRECT("F1021"))," ",(INDIRECT("F1021")))</f>
        <v xml:space="preserve"> </v>
      </c>
      <c r="BG1021" s="354" t="str">
        <f ca="1">IF(ISBLANK(INDIRECT("G1021"))," ",(INDIRECT("G1021")))</f>
        <v xml:space="preserve"> </v>
      </c>
      <c r="BH1021" s="354" t="str">
        <f ca="1">IF(ISBLANK(INDIRECT("H1021"))," ",(INDIRECT("H1021")))</f>
        <v xml:space="preserve"> </v>
      </c>
      <c r="BI1021" s="354" t="str">
        <f ca="1">IF(ISBLANK(INDIRECT("I1021"))," ",(INDIRECT("I1021")))</f>
        <v xml:space="preserve"> </v>
      </c>
      <c r="BJ1021" s="354" t="str">
        <f ca="1">IF(ISBLANK(INDIRECT("J1021"))," ",(INDIRECT("J1021")))</f>
        <v xml:space="preserve"> </v>
      </c>
      <c r="BK1021" s="354" t="str">
        <f ca="1">IF(ISBLANK(INDIRECT("K1021"))," ",(INDIRECT("K1021")))</f>
        <v xml:space="preserve"> </v>
      </c>
      <c r="BL1021" s="354" t="str">
        <f ca="1">IF(ISBLANK(INDIRECT("L1021"))," ",(INDIRECT("L1021")))</f>
        <v xml:space="preserve"> </v>
      </c>
      <c r="BM1021" s="354" t="str">
        <f ca="1">IF(ISBLANK(INDIRECT("M1021"))," ",(INDIRECT("M1021")))</f>
        <v xml:space="preserve"> </v>
      </c>
      <c r="BN1021" s="354" t="str">
        <f ca="1">IF(ISBLANK(INDIRECT("N1021"))," ",(INDIRECT("N1021")))</f>
        <v xml:space="preserve"> </v>
      </c>
      <c r="BO1021" s="354" t="str">
        <f ca="1">IF(ISBLANK(INDIRECT("O1021"))," ",(INDIRECT("O1021")))</f>
        <v xml:space="preserve"> </v>
      </c>
      <c r="BP1021" s="354" t="str">
        <f ca="1">IF(ISBLANK(INDIRECT("P1021"))," ",(INDIRECT("P1021")))</f>
        <v xml:space="preserve"> </v>
      </c>
      <c r="BQ1021" s="354">
        <f ca="1">IF(ISBLANK(INDIRECT("Q1021"))," ",(INDIRECT("Q1021")))</f>
        <v>0</v>
      </c>
      <c r="BR1021" s="354" t="str">
        <f ca="1">IF(ISBLANK(INDIRECT("R1021"))," ",(INDIRECT("R1021")))</f>
        <v xml:space="preserve"> </v>
      </c>
      <c r="BS1021" s="355" t="str">
        <f t="shared" ca="1" si="31"/>
        <v xml:space="preserve"> </v>
      </c>
    </row>
    <row r="1022" spans="1:71" x14ac:dyDescent="0.25">
      <c r="A1022" s="255">
        <v>1017</v>
      </c>
      <c r="B1022" s="138"/>
      <c r="C1022" s="10"/>
      <c r="D1022" s="9"/>
      <c r="E1022" s="10"/>
      <c r="F1022" s="9"/>
      <c r="G1022" s="9"/>
      <c r="H1022" s="9"/>
      <c r="I1022" s="9"/>
      <c r="J1022" s="9"/>
      <c r="K1022" s="9"/>
      <c r="L1022" s="9"/>
      <c r="M1022" s="9"/>
      <c r="N1022" s="9"/>
      <c r="O1022" s="248"/>
      <c r="P1022" s="248"/>
      <c r="Q1022" s="248">
        <f t="shared" si="30"/>
        <v>0</v>
      </c>
      <c r="R1022" s="9"/>
      <c r="BB1022" s="354" t="str">
        <f ca="1">IF(ISBLANK(INDIRECT("B1022"))," ",(INDIRECT("B1022")))</f>
        <v xml:space="preserve"> </v>
      </c>
      <c r="BC1022" s="354" t="str">
        <f ca="1">IF(ISBLANK(INDIRECT("C1022"))," ",(INDIRECT("C1022")))</f>
        <v xml:space="preserve"> </v>
      </c>
      <c r="BD1022" s="354" t="str">
        <f ca="1">IF(ISBLANK(INDIRECT("D1022"))," ",(INDIRECT("D1022")))</f>
        <v xml:space="preserve"> </v>
      </c>
      <c r="BE1022" s="354" t="str">
        <f ca="1">IF(ISBLANK(INDIRECT("E1022"))," ",(INDIRECT("E1022")))</f>
        <v xml:space="preserve"> </v>
      </c>
      <c r="BF1022" s="354" t="str">
        <f ca="1">IF(ISBLANK(INDIRECT("F1022"))," ",(INDIRECT("F1022")))</f>
        <v xml:space="preserve"> </v>
      </c>
      <c r="BG1022" s="354" t="str">
        <f ca="1">IF(ISBLANK(INDIRECT("G1022"))," ",(INDIRECT("G1022")))</f>
        <v xml:space="preserve"> </v>
      </c>
      <c r="BH1022" s="354" t="str">
        <f ca="1">IF(ISBLANK(INDIRECT("H1022"))," ",(INDIRECT("H1022")))</f>
        <v xml:space="preserve"> </v>
      </c>
      <c r="BI1022" s="354" t="str">
        <f ca="1">IF(ISBLANK(INDIRECT("I1022"))," ",(INDIRECT("I1022")))</f>
        <v xml:space="preserve"> </v>
      </c>
      <c r="BJ1022" s="354" t="str">
        <f ca="1">IF(ISBLANK(INDIRECT("J1022"))," ",(INDIRECT("J1022")))</f>
        <v xml:space="preserve"> </v>
      </c>
      <c r="BK1022" s="354" t="str">
        <f ca="1">IF(ISBLANK(INDIRECT("K1022"))," ",(INDIRECT("K1022")))</f>
        <v xml:space="preserve"> </v>
      </c>
      <c r="BL1022" s="354" t="str">
        <f ca="1">IF(ISBLANK(INDIRECT("L1022"))," ",(INDIRECT("L1022")))</f>
        <v xml:space="preserve"> </v>
      </c>
      <c r="BM1022" s="354" t="str">
        <f ca="1">IF(ISBLANK(INDIRECT("M1022"))," ",(INDIRECT("M1022")))</f>
        <v xml:space="preserve"> </v>
      </c>
      <c r="BN1022" s="354" t="str">
        <f ca="1">IF(ISBLANK(INDIRECT("N1022"))," ",(INDIRECT("N1022")))</f>
        <v xml:space="preserve"> </v>
      </c>
      <c r="BO1022" s="354" t="str">
        <f ca="1">IF(ISBLANK(INDIRECT("O1022"))," ",(INDIRECT("O1022")))</f>
        <v xml:space="preserve"> </v>
      </c>
      <c r="BP1022" s="354" t="str">
        <f ca="1">IF(ISBLANK(INDIRECT("P1022"))," ",(INDIRECT("P1022")))</f>
        <v xml:space="preserve"> </v>
      </c>
      <c r="BQ1022" s="354">
        <f ca="1">IF(ISBLANK(INDIRECT("Q1022"))," ",(INDIRECT("Q1022")))</f>
        <v>0</v>
      </c>
      <c r="BR1022" s="354" t="str">
        <f ca="1">IF(ISBLANK(INDIRECT("R1022"))," ",(INDIRECT("R1022")))</f>
        <v xml:space="preserve"> </v>
      </c>
      <c r="BS1022" s="355" t="str">
        <f t="shared" ca="1" si="31"/>
        <v xml:space="preserve"> </v>
      </c>
    </row>
    <row r="1023" spans="1:71" x14ac:dyDescent="0.25">
      <c r="A1023" s="255">
        <v>1018</v>
      </c>
      <c r="B1023" s="138"/>
      <c r="C1023" s="10"/>
      <c r="D1023" s="9"/>
      <c r="E1023" s="10"/>
      <c r="F1023" s="9"/>
      <c r="G1023" s="9"/>
      <c r="H1023" s="9"/>
      <c r="I1023" s="9"/>
      <c r="J1023" s="9"/>
      <c r="K1023" s="9"/>
      <c r="L1023" s="9"/>
      <c r="M1023" s="9"/>
      <c r="N1023" s="9"/>
      <c r="O1023" s="248"/>
      <c r="P1023" s="248"/>
      <c r="Q1023" s="248">
        <f t="shared" si="30"/>
        <v>0</v>
      </c>
      <c r="R1023" s="9"/>
      <c r="BB1023" s="354" t="str">
        <f ca="1">IF(ISBLANK(INDIRECT("B1023"))," ",(INDIRECT("B1023")))</f>
        <v xml:space="preserve"> </v>
      </c>
      <c r="BC1023" s="354" t="str">
        <f ca="1">IF(ISBLANK(INDIRECT("C1023"))," ",(INDIRECT("C1023")))</f>
        <v xml:space="preserve"> </v>
      </c>
      <c r="BD1023" s="354" t="str">
        <f ca="1">IF(ISBLANK(INDIRECT("D1023"))," ",(INDIRECT("D1023")))</f>
        <v xml:space="preserve"> </v>
      </c>
      <c r="BE1023" s="354" t="str">
        <f ca="1">IF(ISBLANK(INDIRECT("E1023"))," ",(INDIRECT("E1023")))</f>
        <v xml:space="preserve"> </v>
      </c>
      <c r="BF1023" s="354" t="str">
        <f ca="1">IF(ISBLANK(INDIRECT("F1023"))," ",(INDIRECT("F1023")))</f>
        <v xml:space="preserve"> </v>
      </c>
      <c r="BG1023" s="354" t="str">
        <f ca="1">IF(ISBLANK(INDIRECT("G1023"))," ",(INDIRECT("G1023")))</f>
        <v xml:space="preserve"> </v>
      </c>
      <c r="BH1023" s="354" t="str">
        <f ca="1">IF(ISBLANK(INDIRECT("H1023"))," ",(INDIRECT("H1023")))</f>
        <v xml:space="preserve"> </v>
      </c>
      <c r="BI1023" s="354" t="str">
        <f ca="1">IF(ISBLANK(INDIRECT("I1023"))," ",(INDIRECT("I1023")))</f>
        <v xml:space="preserve"> </v>
      </c>
      <c r="BJ1023" s="354" t="str">
        <f ca="1">IF(ISBLANK(INDIRECT("J1023"))," ",(INDIRECT("J1023")))</f>
        <v xml:space="preserve"> </v>
      </c>
      <c r="BK1023" s="354" t="str">
        <f ca="1">IF(ISBLANK(INDIRECT("K1023"))," ",(INDIRECT("K1023")))</f>
        <v xml:space="preserve"> </v>
      </c>
      <c r="BL1023" s="354" t="str">
        <f ca="1">IF(ISBLANK(INDIRECT("L1023"))," ",(INDIRECT("L1023")))</f>
        <v xml:space="preserve"> </v>
      </c>
      <c r="BM1023" s="354" t="str">
        <f ca="1">IF(ISBLANK(INDIRECT("M1023"))," ",(INDIRECT("M1023")))</f>
        <v xml:space="preserve"> </v>
      </c>
      <c r="BN1023" s="354" t="str">
        <f ca="1">IF(ISBLANK(INDIRECT("N1023"))," ",(INDIRECT("N1023")))</f>
        <v xml:space="preserve"> </v>
      </c>
      <c r="BO1023" s="354" t="str">
        <f ca="1">IF(ISBLANK(INDIRECT("O1023"))," ",(INDIRECT("O1023")))</f>
        <v xml:space="preserve"> </v>
      </c>
      <c r="BP1023" s="354" t="str">
        <f ca="1">IF(ISBLANK(INDIRECT("P1023"))," ",(INDIRECT("P1023")))</f>
        <v xml:space="preserve"> </v>
      </c>
      <c r="BQ1023" s="354">
        <f ca="1">IF(ISBLANK(INDIRECT("Q1023"))," ",(INDIRECT("Q1023")))</f>
        <v>0</v>
      </c>
      <c r="BR1023" s="354" t="str">
        <f ca="1">IF(ISBLANK(INDIRECT("R1023"))," ",(INDIRECT("R1023")))</f>
        <v xml:space="preserve"> </v>
      </c>
      <c r="BS1023" s="355" t="str">
        <f t="shared" ca="1" si="31"/>
        <v xml:space="preserve"> </v>
      </c>
    </row>
    <row r="1024" spans="1:71" x14ac:dyDescent="0.25">
      <c r="A1024" s="255">
        <v>1019</v>
      </c>
      <c r="B1024" s="138"/>
      <c r="C1024" s="10"/>
      <c r="D1024" s="9"/>
      <c r="E1024" s="10"/>
      <c r="F1024" s="9"/>
      <c r="G1024" s="9"/>
      <c r="H1024" s="9"/>
      <c r="I1024" s="9"/>
      <c r="J1024" s="9"/>
      <c r="K1024" s="9"/>
      <c r="L1024" s="9"/>
      <c r="M1024" s="9"/>
      <c r="N1024" s="9"/>
      <c r="O1024" s="248"/>
      <c r="P1024" s="248"/>
      <c r="Q1024" s="248">
        <f t="shared" si="30"/>
        <v>0</v>
      </c>
      <c r="R1024" s="9"/>
      <c r="BB1024" s="354" t="str">
        <f ca="1">IF(ISBLANK(INDIRECT("B1024"))," ",(INDIRECT("B1024")))</f>
        <v xml:space="preserve"> </v>
      </c>
      <c r="BC1024" s="354" t="str">
        <f ca="1">IF(ISBLANK(INDIRECT("C1024"))," ",(INDIRECT("C1024")))</f>
        <v xml:space="preserve"> </v>
      </c>
      <c r="BD1024" s="354" t="str">
        <f ca="1">IF(ISBLANK(INDIRECT("D1024"))," ",(INDIRECT("D1024")))</f>
        <v xml:space="preserve"> </v>
      </c>
      <c r="BE1024" s="354" t="str">
        <f ca="1">IF(ISBLANK(INDIRECT("E1024"))," ",(INDIRECT("E1024")))</f>
        <v xml:space="preserve"> </v>
      </c>
      <c r="BF1024" s="354" t="str">
        <f ca="1">IF(ISBLANK(INDIRECT("F1024"))," ",(INDIRECT("F1024")))</f>
        <v xml:space="preserve"> </v>
      </c>
      <c r="BG1024" s="354" t="str">
        <f ca="1">IF(ISBLANK(INDIRECT("G1024"))," ",(INDIRECT("G1024")))</f>
        <v xml:space="preserve"> </v>
      </c>
      <c r="BH1024" s="354" t="str">
        <f ca="1">IF(ISBLANK(INDIRECT("H1024"))," ",(INDIRECT("H1024")))</f>
        <v xml:space="preserve"> </v>
      </c>
      <c r="BI1024" s="354" t="str">
        <f ca="1">IF(ISBLANK(INDIRECT("I1024"))," ",(INDIRECT("I1024")))</f>
        <v xml:space="preserve"> </v>
      </c>
      <c r="BJ1024" s="354" t="str">
        <f ca="1">IF(ISBLANK(INDIRECT("J1024"))," ",(INDIRECT("J1024")))</f>
        <v xml:space="preserve"> </v>
      </c>
      <c r="BK1024" s="354" t="str">
        <f ca="1">IF(ISBLANK(INDIRECT("K1024"))," ",(INDIRECT("K1024")))</f>
        <v xml:space="preserve"> </v>
      </c>
      <c r="BL1024" s="354" t="str">
        <f ca="1">IF(ISBLANK(INDIRECT("L1024"))," ",(INDIRECT("L1024")))</f>
        <v xml:space="preserve"> </v>
      </c>
      <c r="BM1024" s="354" t="str">
        <f ca="1">IF(ISBLANK(INDIRECT("M1024"))," ",(INDIRECT("M1024")))</f>
        <v xml:space="preserve"> </v>
      </c>
      <c r="BN1024" s="354" t="str">
        <f ca="1">IF(ISBLANK(INDIRECT("N1024"))," ",(INDIRECT("N1024")))</f>
        <v xml:space="preserve"> </v>
      </c>
      <c r="BO1024" s="354" t="str">
        <f ca="1">IF(ISBLANK(INDIRECT("O1024"))," ",(INDIRECT("O1024")))</f>
        <v xml:space="preserve"> </v>
      </c>
      <c r="BP1024" s="354" t="str">
        <f ca="1">IF(ISBLANK(INDIRECT("P1024"))," ",(INDIRECT("P1024")))</f>
        <v xml:space="preserve"> </v>
      </c>
      <c r="BQ1024" s="354">
        <f ca="1">IF(ISBLANK(INDIRECT("Q1024"))," ",(INDIRECT("Q1024")))</f>
        <v>0</v>
      </c>
      <c r="BR1024" s="354" t="str">
        <f ca="1">IF(ISBLANK(INDIRECT("R1024"))," ",(INDIRECT("R1024")))</f>
        <v xml:space="preserve"> </v>
      </c>
      <c r="BS1024" s="355" t="str">
        <f t="shared" ca="1" si="31"/>
        <v xml:space="preserve"> </v>
      </c>
    </row>
    <row r="1025" spans="1:71" x14ac:dyDescent="0.25">
      <c r="A1025" s="255">
        <v>1020</v>
      </c>
      <c r="B1025" s="138"/>
      <c r="C1025" s="10"/>
      <c r="D1025" s="9"/>
      <c r="E1025" s="10"/>
      <c r="F1025" s="9"/>
      <c r="G1025" s="9"/>
      <c r="H1025" s="9"/>
      <c r="I1025" s="9"/>
      <c r="J1025" s="9"/>
      <c r="K1025" s="9"/>
      <c r="L1025" s="9"/>
      <c r="M1025" s="9"/>
      <c r="N1025" s="9"/>
      <c r="O1025" s="248"/>
      <c r="P1025" s="248"/>
      <c r="Q1025" s="248">
        <f t="shared" si="30"/>
        <v>0</v>
      </c>
      <c r="R1025" s="9"/>
      <c r="BB1025" s="354" t="str">
        <f ca="1">IF(ISBLANK(INDIRECT("B1025"))," ",(INDIRECT("B1025")))</f>
        <v xml:space="preserve"> </v>
      </c>
      <c r="BC1025" s="354" t="str">
        <f ca="1">IF(ISBLANK(INDIRECT("C1025"))," ",(INDIRECT("C1025")))</f>
        <v xml:space="preserve"> </v>
      </c>
      <c r="BD1025" s="354" t="str">
        <f ca="1">IF(ISBLANK(INDIRECT("D1025"))," ",(INDIRECT("D1025")))</f>
        <v xml:space="preserve"> </v>
      </c>
      <c r="BE1025" s="354" t="str">
        <f ca="1">IF(ISBLANK(INDIRECT("E1025"))," ",(INDIRECT("E1025")))</f>
        <v xml:space="preserve"> </v>
      </c>
      <c r="BF1025" s="354" t="str">
        <f ca="1">IF(ISBLANK(INDIRECT("F1025"))," ",(INDIRECT("F1025")))</f>
        <v xml:space="preserve"> </v>
      </c>
      <c r="BG1025" s="354" t="str">
        <f ca="1">IF(ISBLANK(INDIRECT("G1025"))," ",(INDIRECT("G1025")))</f>
        <v xml:space="preserve"> </v>
      </c>
      <c r="BH1025" s="354" t="str">
        <f ca="1">IF(ISBLANK(INDIRECT("H1025"))," ",(INDIRECT("H1025")))</f>
        <v xml:space="preserve"> </v>
      </c>
      <c r="BI1025" s="354" t="str">
        <f ca="1">IF(ISBLANK(INDIRECT("I1025"))," ",(INDIRECT("I1025")))</f>
        <v xml:space="preserve"> </v>
      </c>
      <c r="BJ1025" s="354" t="str">
        <f ca="1">IF(ISBLANK(INDIRECT("J1025"))," ",(INDIRECT("J1025")))</f>
        <v xml:space="preserve"> </v>
      </c>
      <c r="BK1025" s="354" t="str">
        <f ca="1">IF(ISBLANK(INDIRECT("K1025"))," ",(INDIRECT("K1025")))</f>
        <v xml:space="preserve"> </v>
      </c>
      <c r="BL1025" s="354" t="str">
        <f ca="1">IF(ISBLANK(INDIRECT("L1025"))," ",(INDIRECT("L1025")))</f>
        <v xml:space="preserve"> </v>
      </c>
      <c r="BM1025" s="354" t="str">
        <f ca="1">IF(ISBLANK(INDIRECT("M1025"))," ",(INDIRECT("M1025")))</f>
        <v xml:space="preserve"> </v>
      </c>
      <c r="BN1025" s="354" t="str">
        <f ca="1">IF(ISBLANK(INDIRECT("N1025"))," ",(INDIRECT("N1025")))</f>
        <v xml:space="preserve"> </v>
      </c>
      <c r="BO1025" s="354" t="str">
        <f ca="1">IF(ISBLANK(INDIRECT("O1025"))," ",(INDIRECT("O1025")))</f>
        <v xml:space="preserve"> </v>
      </c>
      <c r="BP1025" s="354" t="str">
        <f ca="1">IF(ISBLANK(INDIRECT("P1025"))," ",(INDIRECT("P1025")))</f>
        <v xml:space="preserve"> </v>
      </c>
      <c r="BQ1025" s="354">
        <f ca="1">IF(ISBLANK(INDIRECT("Q1025"))," ",(INDIRECT("Q1025")))</f>
        <v>0</v>
      </c>
      <c r="BR1025" s="354" t="str">
        <f ca="1">IF(ISBLANK(INDIRECT("R1025"))," ",(INDIRECT("R1025")))</f>
        <v xml:space="preserve"> </v>
      </c>
      <c r="BS1025" s="355" t="str">
        <f t="shared" ca="1" si="31"/>
        <v xml:space="preserve"> </v>
      </c>
    </row>
    <row r="1026" spans="1:71" x14ac:dyDescent="0.25">
      <c r="A1026" s="255">
        <v>1021</v>
      </c>
      <c r="B1026" s="138"/>
      <c r="C1026" s="10"/>
      <c r="D1026" s="9"/>
      <c r="E1026" s="10"/>
      <c r="F1026" s="9"/>
      <c r="G1026" s="9"/>
      <c r="H1026" s="9"/>
      <c r="I1026" s="9"/>
      <c r="J1026" s="9"/>
      <c r="K1026" s="9"/>
      <c r="L1026" s="9"/>
      <c r="M1026" s="9"/>
      <c r="N1026" s="9"/>
      <c r="O1026" s="248"/>
      <c r="P1026" s="248"/>
      <c r="Q1026" s="248">
        <f t="shared" si="30"/>
        <v>0</v>
      </c>
      <c r="R1026" s="9"/>
      <c r="BB1026" s="354" t="str">
        <f ca="1">IF(ISBLANK(INDIRECT("B1026"))," ",(INDIRECT("B1026")))</f>
        <v xml:space="preserve"> </v>
      </c>
      <c r="BC1026" s="354" t="str">
        <f ca="1">IF(ISBLANK(INDIRECT("C1026"))," ",(INDIRECT("C1026")))</f>
        <v xml:space="preserve"> </v>
      </c>
      <c r="BD1026" s="354" t="str">
        <f ca="1">IF(ISBLANK(INDIRECT("D1026"))," ",(INDIRECT("D1026")))</f>
        <v xml:space="preserve"> </v>
      </c>
      <c r="BE1026" s="354" t="str">
        <f ca="1">IF(ISBLANK(INDIRECT("E1026"))," ",(INDIRECT("E1026")))</f>
        <v xml:space="preserve"> </v>
      </c>
      <c r="BF1026" s="354" t="str">
        <f ca="1">IF(ISBLANK(INDIRECT("F1026"))," ",(INDIRECT("F1026")))</f>
        <v xml:space="preserve"> </v>
      </c>
      <c r="BG1026" s="354" t="str">
        <f ca="1">IF(ISBLANK(INDIRECT("G1026"))," ",(INDIRECT("G1026")))</f>
        <v xml:space="preserve"> </v>
      </c>
      <c r="BH1026" s="354" t="str">
        <f ca="1">IF(ISBLANK(INDIRECT("H1026"))," ",(INDIRECT("H1026")))</f>
        <v xml:space="preserve"> </v>
      </c>
      <c r="BI1026" s="354" t="str">
        <f ca="1">IF(ISBLANK(INDIRECT("I1026"))," ",(INDIRECT("I1026")))</f>
        <v xml:space="preserve"> </v>
      </c>
      <c r="BJ1026" s="354" t="str">
        <f ca="1">IF(ISBLANK(INDIRECT("J1026"))," ",(INDIRECT("J1026")))</f>
        <v xml:space="preserve"> </v>
      </c>
      <c r="BK1026" s="354" t="str">
        <f ca="1">IF(ISBLANK(INDIRECT("K1026"))," ",(INDIRECT("K1026")))</f>
        <v xml:space="preserve"> </v>
      </c>
      <c r="BL1026" s="354" t="str">
        <f ca="1">IF(ISBLANK(INDIRECT("L1026"))," ",(INDIRECT("L1026")))</f>
        <v xml:space="preserve"> </v>
      </c>
      <c r="BM1026" s="354" t="str">
        <f ca="1">IF(ISBLANK(INDIRECT("M1026"))," ",(INDIRECT("M1026")))</f>
        <v xml:space="preserve"> </v>
      </c>
      <c r="BN1026" s="354" t="str">
        <f ca="1">IF(ISBLANK(INDIRECT("N1026"))," ",(INDIRECT("N1026")))</f>
        <v xml:space="preserve"> </v>
      </c>
      <c r="BO1026" s="354" t="str">
        <f ca="1">IF(ISBLANK(INDIRECT("O1026"))," ",(INDIRECT("O1026")))</f>
        <v xml:space="preserve"> </v>
      </c>
      <c r="BP1026" s="354" t="str">
        <f ca="1">IF(ISBLANK(INDIRECT("P1026"))," ",(INDIRECT("P1026")))</f>
        <v xml:space="preserve"> </v>
      </c>
      <c r="BQ1026" s="354">
        <f ca="1">IF(ISBLANK(INDIRECT("Q1026"))," ",(INDIRECT("Q1026")))</f>
        <v>0</v>
      </c>
      <c r="BR1026" s="354" t="str">
        <f ca="1">IF(ISBLANK(INDIRECT("R1026"))," ",(INDIRECT("R1026")))</f>
        <v xml:space="preserve"> </v>
      </c>
      <c r="BS1026" s="355" t="str">
        <f t="shared" ca="1" si="31"/>
        <v xml:space="preserve"> </v>
      </c>
    </row>
    <row r="1027" spans="1:71" x14ac:dyDescent="0.25">
      <c r="A1027" s="255">
        <v>1022</v>
      </c>
      <c r="B1027" s="138"/>
      <c r="C1027" s="10"/>
      <c r="D1027" s="9"/>
      <c r="E1027" s="10"/>
      <c r="F1027" s="9"/>
      <c r="G1027" s="9"/>
      <c r="H1027" s="9"/>
      <c r="I1027" s="9"/>
      <c r="J1027" s="9"/>
      <c r="K1027" s="9"/>
      <c r="L1027" s="9"/>
      <c r="M1027" s="9"/>
      <c r="N1027" s="9"/>
      <c r="O1027" s="248"/>
      <c r="P1027" s="248"/>
      <c r="Q1027" s="248">
        <f t="shared" si="30"/>
        <v>0</v>
      </c>
      <c r="R1027" s="9"/>
      <c r="BB1027" s="354" t="str">
        <f ca="1">IF(ISBLANK(INDIRECT("B1027"))," ",(INDIRECT("B1027")))</f>
        <v xml:space="preserve"> </v>
      </c>
      <c r="BC1027" s="354" t="str">
        <f ca="1">IF(ISBLANK(INDIRECT("C1027"))," ",(INDIRECT("C1027")))</f>
        <v xml:space="preserve"> </v>
      </c>
      <c r="BD1027" s="354" t="str">
        <f ca="1">IF(ISBLANK(INDIRECT("D1027"))," ",(INDIRECT("D1027")))</f>
        <v xml:space="preserve"> </v>
      </c>
      <c r="BE1027" s="354" t="str">
        <f ca="1">IF(ISBLANK(INDIRECT("E1027"))," ",(INDIRECT("E1027")))</f>
        <v xml:space="preserve"> </v>
      </c>
      <c r="BF1027" s="354" t="str">
        <f ca="1">IF(ISBLANK(INDIRECT("F1027"))," ",(INDIRECT("F1027")))</f>
        <v xml:space="preserve"> </v>
      </c>
      <c r="BG1027" s="354" t="str">
        <f ca="1">IF(ISBLANK(INDIRECT("G1027"))," ",(INDIRECT("G1027")))</f>
        <v xml:space="preserve"> </v>
      </c>
      <c r="BH1027" s="354" t="str">
        <f ca="1">IF(ISBLANK(INDIRECT("H1027"))," ",(INDIRECT("H1027")))</f>
        <v xml:space="preserve"> </v>
      </c>
      <c r="BI1027" s="354" t="str">
        <f ca="1">IF(ISBLANK(INDIRECT("I1027"))," ",(INDIRECT("I1027")))</f>
        <v xml:space="preserve"> </v>
      </c>
      <c r="BJ1027" s="354" t="str">
        <f ca="1">IF(ISBLANK(INDIRECT("J1027"))," ",(INDIRECT("J1027")))</f>
        <v xml:space="preserve"> </v>
      </c>
      <c r="BK1027" s="354" t="str">
        <f ca="1">IF(ISBLANK(INDIRECT("K1027"))," ",(INDIRECT("K1027")))</f>
        <v xml:space="preserve"> </v>
      </c>
      <c r="BL1027" s="354" t="str">
        <f ca="1">IF(ISBLANK(INDIRECT("L1027"))," ",(INDIRECT("L1027")))</f>
        <v xml:space="preserve"> </v>
      </c>
      <c r="BM1027" s="354" t="str">
        <f ca="1">IF(ISBLANK(INDIRECT("M1027"))," ",(INDIRECT("M1027")))</f>
        <v xml:space="preserve"> </v>
      </c>
      <c r="BN1027" s="354" t="str">
        <f ca="1">IF(ISBLANK(INDIRECT("N1027"))," ",(INDIRECT("N1027")))</f>
        <v xml:space="preserve"> </v>
      </c>
      <c r="BO1027" s="354" t="str">
        <f ca="1">IF(ISBLANK(INDIRECT("O1027"))," ",(INDIRECT("O1027")))</f>
        <v xml:space="preserve"> </v>
      </c>
      <c r="BP1027" s="354" t="str">
        <f ca="1">IF(ISBLANK(INDIRECT("P1027"))," ",(INDIRECT("P1027")))</f>
        <v xml:space="preserve"> </v>
      </c>
      <c r="BQ1027" s="354">
        <f ca="1">IF(ISBLANK(INDIRECT("Q1027"))," ",(INDIRECT("Q1027")))</f>
        <v>0</v>
      </c>
      <c r="BR1027" s="354" t="str">
        <f ca="1">IF(ISBLANK(INDIRECT("R1027"))," ",(INDIRECT("R1027")))</f>
        <v xml:space="preserve"> </v>
      </c>
      <c r="BS1027" s="355" t="str">
        <f t="shared" ca="1" si="31"/>
        <v xml:space="preserve"> </v>
      </c>
    </row>
    <row r="1028" spans="1:71" x14ac:dyDescent="0.25">
      <c r="A1028" s="255">
        <v>1023</v>
      </c>
      <c r="B1028" s="138"/>
      <c r="C1028" s="10"/>
      <c r="D1028" s="9"/>
      <c r="E1028" s="10"/>
      <c r="F1028" s="9"/>
      <c r="G1028" s="9"/>
      <c r="H1028" s="9"/>
      <c r="I1028" s="9"/>
      <c r="J1028" s="9"/>
      <c r="K1028" s="9"/>
      <c r="L1028" s="9"/>
      <c r="M1028" s="9"/>
      <c r="N1028" s="9"/>
      <c r="O1028" s="248"/>
      <c r="P1028" s="248"/>
      <c r="Q1028" s="248">
        <f t="shared" si="30"/>
        <v>0</v>
      </c>
      <c r="R1028" s="9"/>
      <c r="BB1028" s="354" t="str">
        <f ca="1">IF(ISBLANK(INDIRECT("B1028"))," ",(INDIRECT("B1028")))</f>
        <v xml:space="preserve"> </v>
      </c>
      <c r="BC1028" s="354" t="str">
        <f ca="1">IF(ISBLANK(INDIRECT("C1028"))," ",(INDIRECT("C1028")))</f>
        <v xml:space="preserve"> </v>
      </c>
      <c r="BD1028" s="354" t="str">
        <f ca="1">IF(ISBLANK(INDIRECT("D1028"))," ",(INDIRECT("D1028")))</f>
        <v xml:space="preserve"> </v>
      </c>
      <c r="BE1028" s="354" t="str">
        <f ca="1">IF(ISBLANK(INDIRECT("E1028"))," ",(INDIRECT("E1028")))</f>
        <v xml:space="preserve"> </v>
      </c>
      <c r="BF1028" s="354" t="str">
        <f ca="1">IF(ISBLANK(INDIRECT("F1028"))," ",(INDIRECT("F1028")))</f>
        <v xml:space="preserve"> </v>
      </c>
      <c r="BG1028" s="354" t="str">
        <f ca="1">IF(ISBLANK(INDIRECT("G1028"))," ",(INDIRECT("G1028")))</f>
        <v xml:space="preserve"> </v>
      </c>
      <c r="BH1028" s="354" t="str">
        <f ca="1">IF(ISBLANK(INDIRECT("H1028"))," ",(INDIRECT("H1028")))</f>
        <v xml:space="preserve"> </v>
      </c>
      <c r="BI1028" s="354" t="str">
        <f ca="1">IF(ISBLANK(INDIRECT("I1028"))," ",(INDIRECT("I1028")))</f>
        <v xml:space="preserve"> </v>
      </c>
      <c r="BJ1028" s="354" t="str">
        <f ca="1">IF(ISBLANK(INDIRECT("J1028"))," ",(INDIRECT("J1028")))</f>
        <v xml:space="preserve"> </v>
      </c>
      <c r="BK1028" s="354" t="str">
        <f ca="1">IF(ISBLANK(INDIRECT("K1028"))," ",(INDIRECT("K1028")))</f>
        <v xml:space="preserve"> </v>
      </c>
      <c r="BL1028" s="354" t="str">
        <f ca="1">IF(ISBLANK(INDIRECT("L1028"))," ",(INDIRECT("L1028")))</f>
        <v xml:space="preserve"> </v>
      </c>
      <c r="BM1028" s="354" t="str">
        <f ca="1">IF(ISBLANK(INDIRECT("M1028"))," ",(INDIRECT("M1028")))</f>
        <v xml:space="preserve"> </v>
      </c>
      <c r="BN1028" s="354" t="str">
        <f ca="1">IF(ISBLANK(INDIRECT("N1028"))," ",(INDIRECT("N1028")))</f>
        <v xml:space="preserve"> </v>
      </c>
      <c r="BO1028" s="354" t="str">
        <f ca="1">IF(ISBLANK(INDIRECT("O1028"))," ",(INDIRECT("O1028")))</f>
        <v xml:space="preserve"> </v>
      </c>
      <c r="BP1028" s="354" t="str">
        <f ca="1">IF(ISBLANK(INDIRECT("P1028"))," ",(INDIRECT("P1028")))</f>
        <v xml:space="preserve"> </v>
      </c>
      <c r="BQ1028" s="354">
        <f ca="1">IF(ISBLANK(INDIRECT("Q1028"))," ",(INDIRECT("Q1028")))</f>
        <v>0</v>
      </c>
      <c r="BR1028" s="354" t="str">
        <f ca="1">IF(ISBLANK(INDIRECT("R1028"))," ",(INDIRECT("R1028")))</f>
        <v xml:space="preserve"> </v>
      </c>
      <c r="BS1028" s="355" t="str">
        <f t="shared" ca="1" si="31"/>
        <v xml:space="preserve"> </v>
      </c>
    </row>
    <row r="1029" spans="1:71" x14ac:dyDescent="0.25">
      <c r="A1029" s="255">
        <v>1024</v>
      </c>
      <c r="B1029" s="138"/>
      <c r="C1029" s="10"/>
      <c r="D1029" s="9"/>
      <c r="E1029" s="10"/>
      <c r="F1029" s="9"/>
      <c r="G1029" s="9"/>
      <c r="H1029" s="9"/>
      <c r="I1029" s="9"/>
      <c r="J1029" s="9"/>
      <c r="K1029" s="9"/>
      <c r="L1029" s="9"/>
      <c r="M1029" s="9"/>
      <c r="N1029" s="9"/>
      <c r="O1029" s="248"/>
      <c r="P1029" s="248"/>
      <c r="Q1029" s="248">
        <f t="shared" si="30"/>
        <v>0</v>
      </c>
      <c r="R1029" s="9"/>
      <c r="BB1029" s="354" t="str">
        <f ca="1">IF(ISBLANK(INDIRECT("B1029"))," ",(INDIRECT("B1029")))</f>
        <v xml:space="preserve"> </v>
      </c>
      <c r="BC1029" s="354" t="str">
        <f ca="1">IF(ISBLANK(INDIRECT("C1029"))," ",(INDIRECT("C1029")))</f>
        <v xml:space="preserve"> </v>
      </c>
      <c r="BD1029" s="354" t="str">
        <f ca="1">IF(ISBLANK(INDIRECT("D1029"))," ",(INDIRECT("D1029")))</f>
        <v xml:space="preserve"> </v>
      </c>
      <c r="BE1029" s="354" t="str">
        <f ca="1">IF(ISBLANK(INDIRECT("E1029"))," ",(INDIRECT("E1029")))</f>
        <v xml:space="preserve"> </v>
      </c>
      <c r="BF1029" s="354" t="str">
        <f ca="1">IF(ISBLANK(INDIRECT("F1029"))," ",(INDIRECT("F1029")))</f>
        <v xml:space="preserve"> </v>
      </c>
      <c r="BG1029" s="354" t="str">
        <f ca="1">IF(ISBLANK(INDIRECT("G1029"))," ",(INDIRECT("G1029")))</f>
        <v xml:space="preserve"> </v>
      </c>
      <c r="BH1029" s="354" t="str">
        <f ca="1">IF(ISBLANK(INDIRECT("H1029"))," ",(INDIRECT("H1029")))</f>
        <v xml:space="preserve"> </v>
      </c>
      <c r="BI1029" s="354" t="str">
        <f ca="1">IF(ISBLANK(INDIRECT("I1029"))," ",(INDIRECT("I1029")))</f>
        <v xml:space="preserve"> </v>
      </c>
      <c r="BJ1029" s="354" t="str">
        <f ca="1">IF(ISBLANK(INDIRECT("J1029"))," ",(INDIRECT("J1029")))</f>
        <v xml:space="preserve"> </v>
      </c>
      <c r="BK1029" s="354" t="str">
        <f ca="1">IF(ISBLANK(INDIRECT("K1029"))," ",(INDIRECT("K1029")))</f>
        <v xml:space="preserve"> </v>
      </c>
      <c r="BL1029" s="354" t="str">
        <f ca="1">IF(ISBLANK(INDIRECT("L1029"))," ",(INDIRECT("L1029")))</f>
        <v xml:space="preserve"> </v>
      </c>
      <c r="BM1029" s="354" t="str">
        <f ca="1">IF(ISBLANK(INDIRECT("M1029"))," ",(INDIRECT("M1029")))</f>
        <v xml:space="preserve"> </v>
      </c>
      <c r="BN1029" s="354" t="str">
        <f ca="1">IF(ISBLANK(INDIRECT("N1029"))," ",(INDIRECT("N1029")))</f>
        <v xml:space="preserve"> </v>
      </c>
      <c r="BO1029" s="354" t="str">
        <f ca="1">IF(ISBLANK(INDIRECT("O1029"))," ",(INDIRECT("O1029")))</f>
        <v xml:space="preserve"> </v>
      </c>
      <c r="BP1029" s="354" t="str">
        <f ca="1">IF(ISBLANK(INDIRECT("P1029"))," ",(INDIRECT("P1029")))</f>
        <v xml:space="preserve"> </v>
      </c>
      <c r="BQ1029" s="354">
        <f ca="1">IF(ISBLANK(INDIRECT("Q1029"))," ",(INDIRECT("Q1029")))</f>
        <v>0</v>
      </c>
      <c r="BR1029" s="354" t="str">
        <f ca="1">IF(ISBLANK(INDIRECT("R1029"))," ",(INDIRECT("R1029")))</f>
        <v xml:space="preserve"> </v>
      </c>
      <c r="BS1029" s="355" t="str">
        <f t="shared" ca="1" si="31"/>
        <v xml:space="preserve"> </v>
      </c>
    </row>
    <row r="1030" spans="1:71" x14ac:dyDescent="0.25">
      <c r="A1030" s="255">
        <v>1025</v>
      </c>
      <c r="B1030" s="138"/>
      <c r="C1030" s="10"/>
      <c r="D1030" s="9"/>
      <c r="E1030" s="10"/>
      <c r="F1030" s="9"/>
      <c r="G1030" s="9"/>
      <c r="H1030" s="9"/>
      <c r="I1030" s="9"/>
      <c r="J1030" s="9"/>
      <c r="K1030" s="9"/>
      <c r="L1030" s="9"/>
      <c r="M1030" s="9"/>
      <c r="N1030" s="9"/>
      <c r="O1030" s="248"/>
      <c r="P1030" s="248"/>
      <c r="Q1030" s="248">
        <f t="shared" ref="Q1030:Q1093" si="32">O1030+P1030</f>
        <v>0</v>
      </c>
      <c r="R1030" s="9"/>
      <c r="BB1030" s="354" t="str">
        <f ca="1">IF(ISBLANK(INDIRECT("B1030"))," ",(INDIRECT("B1030")))</f>
        <v xml:space="preserve"> </v>
      </c>
      <c r="BC1030" s="354" t="str">
        <f ca="1">IF(ISBLANK(INDIRECT("C1030"))," ",(INDIRECT("C1030")))</f>
        <v xml:space="preserve"> </v>
      </c>
      <c r="BD1030" s="354" t="str">
        <f ca="1">IF(ISBLANK(INDIRECT("D1030"))," ",(INDIRECT("D1030")))</f>
        <v xml:space="preserve"> </v>
      </c>
      <c r="BE1030" s="354" t="str">
        <f ca="1">IF(ISBLANK(INDIRECT("E1030"))," ",(INDIRECT("E1030")))</f>
        <v xml:space="preserve"> </v>
      </c>
      <c r="BF1030" s="354" t="str">
        <f ca="1">IF(ISBLANK(INDIRECT("F1030"))," ",(INDIRECT("F1030")))</f>
        <v xml:space="preserve"> </v>
      </c>
      <c r="BG1030" s="354" t="str">
        <f ca="1">IF(ISBLANK(INDIRECT("G1030"))," ",(INDIRECT("G1030")))</f>
        <v xml:space="preserve"> </v>
      </c>
      <c r="BH1030" s="354" t="str">
        <f ca="1">IF(ISBLANK(INDIRECT("H1030"))," ",(INDIRECT("H1030")))</f>
        <v xml:space="preserve"> </v>
      </c>
      <c r="BI1030" s="354" t="str">
        <f ca="1">IF(ISBLANK(INDIRECT("I1030"))," ",(INDIRECT("I1030")))</f>
        <v xml:space="preserve"> </v>
      </c>
      <c r="BJ1030" s="354" t="str">
        <f ca="1">IF(ISBLANK(INDIRECT("J1030"))," ",(INDIRECT("J1030")))</f>
        <v xml:space="preserve"> </v>
      </c>
      <c r="BK1030" s="354" t="str">
        <f ca="1">IF(ISBLANK(INDIRECT("K1030"))," ",(INDIRECT("K1030")))</f>
        <v xml:space="preserve"> </v>
      </c>
      <c r="BL1030" s="354" t="str">
        <f ca="1">IF(ISBLANK(INDIRECT("L1030"))," ",(INDIRECT("L1030")))</f>
        <v xml:space="preserve"> </v>
      </c>
      <c r="BM1030" s="354" t="str">
        <f ca="1">IF(ISBLANK(INDIRECT("M1030"))," ",(INDIRECT("M1030")))</f>
        <v xml:space="preserve"> </v>
      </c>
      <c r="BN1030" s="354" t="str">
        <f ca="1">IF(ISBLANK(INDIRECT("N1030"))," ",(INDIRECT("N1030")))</f>
        <v xml:space="preserve"> </v>
      </c>
      <c r="BO1030" s="354" t="str">
        <f ca="1">IF(ISBLANK(INDIRECT("O1030"))," ",(INDIRECT("O1030")))</f>
        <v xml:space="preserve"> </v>
      </c>
      <c r="BP1030" s="354" t="str">
        <f ca="1">IF(ISBLANK(INDIRECT("P1030"))," ",(INDIRECT("P1030")))</f>
        <v xml:space="preserve"> </v>
      </c>
      <c r="BQ1030" s="354">
        <f ca="1">IF(ISBLANK(INDIRECT("Q1030"))," ",(INDIRECT("Q1030")))</f>
        <v>0</v>
      </c>
      <c r="BR1030" s="354" t="str">
        <f ca="1">IF(ISBLANK(INDIRECT("R1030"))," ",(INDIRECT("R1030")))</f>
        <v xml:space="preserve"> </v>
      </c>
      <c r="BS1030" s="355" t="str">
        <f t="shared" ref="BS1030:BS1093" ca="1" si="33">IF((CONCATENATE(BE1030," ",BF1030," ,",BG1030," district, ",BH1030," ",BI1030,", ",BJ1030,"  ",BK1030,", bldg ",BL1030,", of/apt.  ",BM1030," (",BN1030,"); "))=$BS$4," ",IF((CONCATENATE(BE1030," ",BF1030," ,",BG1030," district, ",BH1030," ",BI1030,", ",BJ1030,"  ",BK1030,", bldg ",BL1030,", of/apt.  ",BM1030," (",BN1030,"); "))=$BS$5," ",CONCATENATE(BE1030," ",BF1030," ,",BG1030," district, ",BH1030," ",BI1030,", ",BJ1030,"  ",BK1030,", bldg ",BL1030,", of/apt.  ",BM1030," (",BN1030,"); ")))</f>
        <v xml:space="preserve"> </v>
      </c>
    </row>
    <row r="1031" spans="1:71" x14ac:dyDescent="0.25">
      <c r="A1031" s="255">
        <v>1026</v>
      </c>
      <c r="B1031" s="138"/>
      <c r="C1031" s="10"/>
      <c r="D1031" s="9"/>
      <c r="E1031" s="10"/>
      <c r="F1031" s="9"/>
      <c r="G1031" s="9"/>
      <c r="H1031" s="9"/>
      <c r="I1031" s="9"/>
      <c r="J1031" s="9"/>
      <c r="K1031" s="9"/>
      <c r="L1031" s="9"/>
      <c r="M1031" s="9"/>
      <c r="N1031" s="9"/>
      <c r="O1031" s="248"/>
      <c r="P1031" s="248"/>
      <c r="Q1031" s="248">
        <f t="shared" si="32"/>
        <v>0</v>
      </c>
      <c r="R1031" s="9"/>
      <c r="BB1031" s="354" t="str">
        <f ca="1">IF(ISBLANK(INDIRECT("B1031"))," ",(INDIRECT("B1031")))</f>
        <v xml:space="preserve"> </v>
      </c>
      <c r="BC1031" s="354" t="str">
        <f ca="1">IF(ISBLANK(INDIRECT("C1031"))," ",(INDIRECT("C1031")))</f>
        <v xml:space="preserve"> </v>
      </c>
      <c r="BD1031" s="354" t="str">
        <f ca="1">IF(ISBLANK(INDIRECT("D1031"))," ",(INDIRECT("D1031")))</f>
        <v xml:space="preserve"> </v>
      </c>
      <c r="BE1031" s="354" t="str">
        <f ca="1">IF(ISBLANK(INDIRECT("E1031"))," ",(INDIRECT("E1031")))</f>
        <v xml:space="preserve"> </v>
      </c>
      <c r="BF1031" s="354" t="str">
        <f ca="1">IF(ISBLANK(INDIRECT("F1031"))," ",(INDIRECT("F1031")))</f>
        <v xml:space="preserve"> </v>
      </c>
      <c r="BG1031" s="354" t="str">
        <f ca="1">IF(ISBLANK(INDIRECT("G1031"))," ",(INDIRECT("G1031")))</f>
        <v xml:space="preserve"> </v>
      </c>
      <c r="BH1031" s="354" t="str">
        <f ca="1">IF(ISBLANK(INDIRECT("H1031"))," ",(INDIRECT("H1031")))</f>
        <v xml:space="preserve"> </v>
      </c>
      <c r="BI1031" s="354" t="str">
        <f ca="1">IF(ISBLANK(INDIRECT("I1031"))," ",(INDIRECT("I1031")))</f>
        <v xml:space="preserve"> </v>
      </c>
      <c r="BJ1031" s="354" t="str">
        <f ca="1">IF(ISBLANK(INDIRECT("J1031"))," ",(INDIRECT("J1031")))</f>
        <v xml:space="preserve"> </v>
      </c>
      <c r="BK1031" s="354" t="str">
        <f ca="1">IF(ISBLANK(INDIRECT("K1031"))," ",(INDIRECT("K1031")))</f>
        <v xml:space="preserve"> </v>
      </c>
      <c r="BL1031" s="354" t="str">
        <f ca="1">IF(ISBLANK(INDIRECT("L1031"))," ",(INDIRECT("L1031")))</f>
        <v xml:space="preserve"> </v>
      </c>
      <c r="BM1031" s="354" t="str">
        <f ca="1">IF(ISBLANK(INDIRECT("M1031"))," ",(INDIRECT("M1031")))</f>
        <v xml:space="preserve"> </v>
      </c>
      <c r="BN1031" s="354" t="str">
        <f ca="1">IF(ISBLANK(INDIRECT("N1031"))," ",(INDIRECT("N1031")))</f>
        <v xml:space="preserve"> </v>
      </c>
      <c r="BO1031" s="354" t="str">
        <f ca="1">IF(ISBLANK(INDIRECT("O1031"))," ",(INDIRECT("O1031")))</f>
        <v xml:space="preserve"> </v>
      </c>
      <c r="BP1031" s="354" t="str">
        <f ca="1">IF(ISBLANK(INDIRECT("P1031"))," ",(INDIRECT("P1031")))</f>
        <v xml:space="preserve"> </v>
      </c>
      <c r="BQ1031" s="354">
        <f ca="1">IF(ISBLANK(INDIRECT("Q1031"))," ",(INDIRECT("Q1031")))</f>
        <v>0</v>
      </c>
      <c r="BR1031" s="354" t="str">
        <f ca="1">IF(ISBLANK(INDIRECT("R1031"))," ",(INDIRECT("R1031")))</f>
        <v xml:space="preserve"> </v>
      </c>
      <c r="BS1031" s="355" t="str">
        <f t="shared" ca="1" si="33"/>
        <v xml:space="preserve"> </v>
      </c>
    </row>
    <row r="1032" spans="1:71" x14ac:dyDescent="0.25">
      <c r="A1032" s="255">
        <v>1027</v>
      </c>
      <c r="B1032" s="138"/>
      <c r="C1032" s="10"/>
      <c r="D1032" s="9"/>
      <c r="E1032" s="10"/>
      <c r="F1032" s="9"/>
      <c r="G1032" s="9"/>
      <c r="H1032" s="9"/>
      <c r="I1032" s="9"/>
      <c r="J1032" s="9"/>
      <c r="K1032" s="9"/>
      <c r="L1032" s="9"/>
      <c r="M1032" s="9"/>
      <c r="N1032" s="9"/>
      <c r="O1032" s="248"/>
      <c r="P1032" s="248"/>
      <c r="Q1032" s="248">
        <f t="shared" si="32"/>
        <v>0</v>
      </c>
      <c r="R1032" s="9"/>
      <c r="BB1032" s="354" t="str">
        <f ca="1">IF(ISBLANK(INDIRECT("B1032"))," ",(INDIRECT("B1032")))</f>
        <v xml:space="preserve"> </v>
      </c>
      <c r="BC1032" s="354" t="str">
        <f ca="1">IF(ISBLANK(INDIRECT("C1032"))," ",(INDIRECT("C1032")))</f>
        <v xml:space="preserve"> </v>
      </c>
      <c r="BD1032" s="354" t="str">
        <f ca="1">IF(ISBLANK(INDIRECT("D1032"))," ",(INDIRECT("D1032")))</f>
        <v xml:space="preserve"> </v>
      </c>
      <c r="BE1032" s="354" t="str">
        <f ca="1">IF(ISBLANK(INDIRECT("E1032"))," ",(INDIRECT("E1032")))</f>
        <v xml:space="preserve"> </v>
      </c>
      <c r="BF1032" s="354" t="str">
        <f ca="1">IF(ISBLANK(INDIRECT("F1032"))," ",(INDIRECT("F1032")))</f>
        <v xml:space="preserve"> </v>
      </c>
      <c r="BG1032" s="354" t="str">
        <f ca="1">IF(ISBLANK(INDIRECT("G1032"))," ",(INDIRECT("G1032")))</f>
        <v xml:space="preserve"> </v>
      </c>
      <c r="BH1032" s="354" t="str">
        <f ca="1">IF(ISBLANK(INDIRECT("H1032"))," ",(INDIRECT("H1032")))</f>
        <v xml:space="preserve"> </v>
      </c>
      <c r="BI1032" s="354" t="str">
        <f ca="1">IF(ISBLANK(INDIRECT("I1032"))," ",(INDIRECT("I1032")))</f>
        <v xml:space="preserve"> </v>
      </c>
      <c r="BJ1032" s="354" t="str">
        <f ca="1">IF(ISBLANK(INDIRECT("J1032"))," ",(INDIRECT("J1032")))</f>
        <v xml:space="preserve"> </v>
      </c>
      <c r="BK1032" s="354" t="str">
        <f ca="1">IF(ISBLANK(INDIRECT("K1032"))," ",(INDIRECT("K1032")))</f>
        <v xml:space="preserve"> </v>
      </c>
      <c r="BL1032" s="354" t="str">
        <f ca="1">IF(ISBLANK(INDIRECT("L1032"))," ",(INDIRECT("L1032")))</f>
        <v xml:space="preserve"> </v>
      </c>
      <c r="BM1032" s="354" t="str">
        <f ca="1">IF(ISBLANK(INDIRECT("M1032"))," ",(INDIRECT("M1032")))</f>
        <v xml:space="preserve"> </v>
      </c>
      <c r="BN1032" s="354" t="str">
        <f ca="1">IF(ISBLANK(INDIRECT("N1032"))," ",(INDIRECT("N1032")))</f>
        <v xml:space="preserve"> </v>
      </c>
      <c r="BO1032" s="354" t="str">
        <f ca="1">IF(ISBLANK(INDIRECT("O1032"))," ",(INDIRECT("O1032")))</f>
        <v xml:space="preserve"> </v>
      </c>
      <c r="BP1032" s="354" t="str">
        <f ca="1">IF(ISBLANK(INDIRECT("P1032"))," ",(INDIRECT("P1032")))</f>
        <v xml:space="preserve"> </v>
      </c>
      <c r="BQ1032" s="354">
        <f ca="1">IF(ISBLANK(INDIRECT("Q1032"))," ",(INDIRECT("Q1032")))</f>
        <v>0</v>
      </c>
      <c r="BR1032" s="354" t="str">
        <f ca="1">IF(ISBLANK(INDIRECT("R1032"))," ",(INDIRECT("R1032")))</f>
        <v xml:space="preserve"> </v>
      </c>
      <c r="BS1032" s="355" t="str">
        <f t="shared" ca="1" si="33"/>
        <v xml:space="preserve"> </v>
      </c>
    </row>
    <row r="1033" spans="1:71" x14ac:dyDescent="0.25">
      <c r="A1033" s="255">
        <v>1028</v>
      </c>
      <c r="B1033" s="138"/>
      <c r="C1033" s="10"/>
      <c r="D1033" s="9"/>
      <c r="E1033" s="10"/>
      <c r="F1033" s="9"/>
      <c r="G1033" s="9"/>
      <c r="H1033" s="9"/>
      <c r="I1033" s="9"/>
      <c r="J1033" s="9"/>
      <c r="K1033" s="9"/>
      <c r="L1033" s="9"/>
      <c r="M1033" s="9"/>
      <c r="N1033" s="9"/>
      <c r="O1033" s="248"/>
      <c r="P1033" s="248"/>
      <c r="Q1033" s="248">
        <f t="shared" si="32"/>
        <v>0</v>
      </c>
      <c r="R1033" s="9"/>
      <c r="BB1033" s="354" t="str">
        <f ca="1">IF(ISBLANK(INDIRECT("B1033"))," ",(INDIRECT("B1033")))</f>
        <v xml:space="preserve"> </v>
      </c>
      <c r="BC1033" s="354" t="str">
        <f ca="1">IF(ISBLANK(INDIRECT("C1033"))," ",(INDIRECT("C1033")))</f>
        <v xml:space="preserve"> </v>
      </c>
      <c r="BD1033" s="354" t="str">
        <f ca="1">IF(ISBLANK(INDIRECT("D1033"))," ",(INDIRECT("D1033")))</f>
        <v xml:space="preserve"> </v>
      </c>
      <c r="BE1033" s="354" t="str">
        <f ca="1">IF(ISBLANK(INDIRECT("E1033"))," ",(INDIRECT("E1033")))</f>
        <v xml:space="preserve"> </v>
      </c>
      <c r="BF1033" s="354" t="str">
        <f ca="1">IF(ISBLANK(INDIRECT("F1033"))," ",(INDIRECT("F1033")))</f>
        <v xml:space="preserve"> </v>
      </c>
      <c r="BG1033" s="354" t="str">
        <f ca="1">IF(ISBLANK(INDIRECT("G1033"))," ",(INDIRECT("G1033")))</f>
        <v xml:space="preserve"> </v>
      </c>
      <c r="BH1033" s="354" t="str">
        <f ca="1">IF(ISBLANK(INDIRECT("H1033"))," ",(INDIRECT("H1033")))</f>
        <v xml:space="preserve"> </v>
      </c>
      <c r="BI1033" s="354" t="str">
        <f ca="1">IF(ISBLANK(INDIRECT("I1033"))," ",(INDIRECT("I1033")))</f>
        <v xml:space="preserve"> </v>
      </c>
      <c r="BJ1033" s="354" t="str">
        <f ca="1">IF(ISBLANK(INDIRECT("J1033"))," ",(INDIRECT("J1033")))</f>
        <v xml:space="preserve"> </v>
      </c>
      <c r="BK1033" s="354" t="str">
        <f ca="1">IF(ISBLANK(INDIRECT("K1033"))," ",(INDIRECT("K1033")))</f>
        <v xml:space="preserve"> </v>
      </c>
      <c r="BL1033" s="354" t="str">
        <f ca="1">IF(ISBLANK(INDIRECT("L1033"))," ",(INDIRECT("L1033")))</f>
        <v xml:space="preserve"> </v>
      </c>
      <c r="BM1033" s="354" t="str">
        <f ca="1">IF(ISBLANK(INDIRECT("M1033"))," ",(INDIRECT("M1033")))</f>
        <v xml:space="preserve"> </v>
      </c>
      <c r="BN1033" s="354" t="str">
        <f ca="1">IF(ISBLANK(INDIRECT("N1033"))," ",(INDIRECT("N1033")))</f>
        <v xml:space="preserve"> </v>
      </c>
      <c r="BO1033" s="354" t="str">
        <f ca="1">IF(ISBLANK(INDIRECT("O1033"))," ",(INDIRECT("O1033")))</f>
        <v xml:space="preserve"> </v>
      </c>
      <c r="BP1033" s="354" t="str">
        <f ca="1">IF(ISBLANK(INDIRECT("P1033"))," ",(INDIRECT("P1033")))</f>
        <v xml:space="preserve"> </v>
      </c>
      <c r="BQ1033" s="354">
        <f ca="1">IF(ISBLANK(INDIRECT("Q1033"))," ",(INDIRECT("Q1033")))</f>
        <v>0</v>
      </c>
      <c r="BR1033" s="354" t="str">
        <f ca="1">IF(ISBLANK(INDIRECT("R1033"))," ",(INDIRECT("R1033")))</f>
        <v xml:space="preserve"> </v>
      </c>
      <c r="BS1033" s="355" t="str">
        <f t="shared" ca="1" si="33"/>
        <v xml:space="preserve"> </v>
      </c>
    </row>
    <row r="1034" spans="1:71" x14ac:dyDescent="0.25">
      <c r="A1034" s="255">
        <v>1029</v>
      </c>
      <c r="B1034" s="138"/>
      <c r="C1034" s="10"/>
      <c r="D1034" s="9"/>
      <c r="E1034" s="10"/>
      <c r="F1034" s="9"/>
      <c r="G1034" s="9"/>
      <c r="H1034" s="9"/>
      <c r="I1034" s="9"/>
      <c r="J1034" s="9"/>
      <c r="K1034" s="9"/>
      <c r="L1034" s="9"/>
      <c r="M1034" s="9"/>
      <c r="N1034" s="9"/>
      <c r="O1034" s="248"/>
      <c r="P1034" s="248"/>
      <c r="Q1034" s="248">
        <f t="shared" si="32"/>
        <v>0</v>
      </c>
      <c r="R1034" s="9"/>
      <c r="BB1034" s="354" t="str">
        <f ca="1">IF(ISBLANK(INDIRECT("B1034"))," ",(INDIRECT("B1034")))</f>
        <v xml:space="preserve"> </v>
      </c>
      <c r="BC1034" s="354" t="str">
        <f ca="1">IF(ISBLANK(INDIRECT("C1034"))," ",(INDIRECT("C1034")))</f>
        <v xml:space="preserve"> </v>
      </c>
      <c r="BD1034" s="354" t="str">
        <f ca="1">IF(ISBLANK(INDIRECT("D1034"))," ",(INDIRECT("D1034")))</f>
        <v xml:space="preserve"> </v>
      </c>
      <c r="BE1034" s="354" t="str">
        <f ca="1">IF(ISBLANK(INDIRECT("E1034"))," ",(INDIRECT("E1034")))</f>
        <v xml:space="preserve"> </v>
      </c>
      <c r="BF1034" s="354" t="str">
        <f ca="1">IF(ISBLANK(INDIRECT("F1034"))," ",(INDIRECT("F1034")))</f>
        <v xml:space="preserve"> </v>
      </c>
      <c r="BG1034" s="354" t="str">
        <f ca="1">IF(ISBLANK(INDIRECT("G1034"))," ",(INDIRECT("G1034")))</f>
        <v xml:space="preserve"> </v>
      </c>
      <c r="BH1034" s="354" t="str">
        <f ca="1">IF(ISBLANK(INDIRECT("H1034"))," ",(INDIRECT("H1034")))</f>
        <v xml:space="preserve"> </v>
      </c>
      <c r="BI1034" s="354" t="str">
        <f ca="1">IF(ISBLANK(INDIRECT("I1034"))," ",(INDIRECT("I1034")))</f>
        <v xml:space="preserve"> </v>
      </c>
      <c r="BJ1034" s="354" t="str">
        <f ca="1">IF(ISBLANK(INDIRECT("J1034"))," ",(INDIRECT("J1034")))</f>
        <v xml:space="preserve"> </v>
      </c>
      <c r="BK1034" s="354" t="str">
        <f ca="1">IF(ISBLANK(INDIRECT("K1034"))," ",(INDIRECT("K1034")))</f>
        <v xml:space="preserve"> </v>
      </c>
      <c r="BL1034" s="354" t="str">
        <f ca="1">IF(ISBLANK(INDIRECT("L1034"))," ",(INDIRECT("L1034")))</f>
        <v xml:space="preserve"> </v>
      </c>
      <c r="BM1034" s="354" t="str">
        <f ca="1">IF(ISBLANK(INDIRECT("M1034"))," ",(INDIRECT("M1034")))</f>
        <v xml:space="preserve"> </v>
      </c>
      <c r="BN1034" s="354" t="str">
        <f ca="1">IF(ISBLANK(INDIRECT("N1034"))," ",(INDIRECT("N1034")))</f>
        <v xml:space="preserve"> </v>
      </c>
      <c r="BO1034" s="354" t="str">
        <f ca="1">IF(ISBLANK(INDIRECT("O1034"))," ",(INDIRECT("O1034")))</f>
        <v xml:space="preserve"> </v>
      </c>
      <c r="BP1034" s="354" t="str">
        <f ca="1">IF(ISBLANK(INDIRECT("P1034"))," ",(INDIRECT("P1034")))</f>
        <v xml:space="preserve"> </v>
      </c>
      <c r="BQ1034" s="354">
        <f ca="1">IF(ISBLANK(INDIRECT("Q1034"))," ",(INDIRECT("Q1034")))</f>
        <v>0</v>
      </c>
      <c r="BR1034" s="354" t="str">
        <f ca="1">IF(ISBLANK(INDIRECT("R1034"))," ",(INDIRECT("R1034")))</f>
        <v xml:space="preserve"> </v>
      </c>
      <c r="BS1034" s="355" t="str">
        <f t="shared" ca="1" si="33"/>
        <v xml:space="preserve"> </v>
      </c>
    </row>
    <row r="1035" spans="1:71" x14ac:dyDescent="0.25">
      <c r="A1035" s="255">
        <v>1030</v>
      </c>
      <c r="B1035" s="138"/>
      <c r="C1035" s="10"/>
      <c r="D1035" s="9"/>
      <c r="E1035" s="10"/>
      <c r="F1035" s="9"/>
      <c r="G1035" s="9"/>
      <c r="H1035" s="9"/>
      <c r="I1035" s="9"/>
      <c r="J1035" s="9"/>
      <c r="K1035" s="9"/>
      <c r="L1035" s="9"/>
      <c r="M1035" s="9"/>
      <c r="N1035" s="9"/>
      <c r="O1035" s="248"/>
      <c r="P1035" s="248"/>
      <c r="Q1035" s="248">
        <f t="shared" si="32"/>
        <v>0</v>
      </c>
      <c r="R1035" s="9"/>
      <c r="BB1035" s="354" t="str">
        <f ca="1">IF(ISBLANK(INDIRECT("B1035"))," ",(INDIRECT("B1035")))</f>
        <v xml:space="preserve"> </v>
      </c>
      <c r="BC1035" s="354" t="str">
        <f ca="1">IF(ISBLANK(INDIRECT("C1035"))," ",(INDIRECT("C1035")))</f>
        <v xml:space="preserve"> </v>
      </c>
      <c r="BD1035" s="354" t="str">
        <f ca="1">IF(ISBLANK(INDIRECT("D1035"))," ",(INDIRECT("D1035")))</f>
        <v xml:space="preserve"> </v>
      </c>
      <c r="BE1035" s="354" t="str">
        <f ca="1">IF(ISBLANK(INDIRECT("E1035"))," ",(INDIRECT("E1035")))</f>
        <v xml:space="preserve"> </v>
      </c>
      <c r="BF1035" s="354" t="str">
        <f ca="1">IF(ISBLANK(INDIRECT("F1035"))," ",(INDIRECT("F1035")))</f>
        <v xml:space="preserve"> </v>
      </c>
      <c r="BG1035" s="354" t="str">
        <f ca="1">IF(ISBLANK(INDIRECT("G1035"))," ",(INDIRECT("G1035")))</f>
        <v xml:space="preserve"> </v>
      </c>
      <c r="BH1035" s="354" t="str">
        <f ca="1">IF(ISBLANK(INDIRECT("H1035"))," ",(INDIRECT("H1035")))</f>
        <v xml:space="preserve"> </v>
      </c>
      <c r="BI1035" s="354" t="str">
        <f ca="1">IF(ISBLANK(INDIRECT("I1035"))," ",(INDIRECT("I1035")))</f>
        <v xml:space="preserve"> </v>
      </c>
      <c r="BJ1035" s="354" t="str">
        <f ca="1">IF(ISBLANK(INDIRECT("J1035"))," ",(INDIRECT("J1035")))</f>
        <v xml:space="preserve"> </v>
      </c>
      <c r="BK1035" s="354" t="str">
        <f ca="1">IF(ISBLANK(INDIRECT("K1035"))," ",(INDIRECT("K1035")))</f>
        <v xml:space="preserve"> </v>
      </c>
      <c r="BL1035" s="354" t="str">
        <f ca="1">IF(ISBLANK(INDIRECT("L1035"))," ",(INDIRECT("L1035")))</f>
        <v xml:space="preserve"> </v>
      </c>
      <c r="BM1035" s="354" t="str">
        <f ca="1">IF(ISBLANK(INDIRECT("M1035"))," ",(INDIRECT("M1035")))</f>
        <v xml:space="preserve"> </v>
      </c>
      <c r="BN1035" s="354" t="str">
        <f ca="1">IF(ISBLANK(INDIRECT("N1035"))," ",(INDIRECT("N1035")))</f>
        <v xml:space="preserve"> </v>
      </c>
      <c r="BO1035" s="354" t="str">
        <f ca="1">IF(ISBLANK(INDIRECT("O1035"))," ",(INDIRECT("O1035")))</f>
        <v xml:space="preserve"> </v>
      </c>
      <c r="BP1035" s="354" t="str">
        <f ca="1">IF(ISBLANK(INDIRECT("P1035"))," ",(INDIRECT("P1035")))</f>
        <v xml:space="preserve"> </v>
      </c>
      <c r="BQ1035" s="354">
        <f ca="1">IF(ISBLANK(INDIRECT("Q1035"))," ",(INDIRECT("Q1035")))</f>
        <v>0</v>
      </c>
      <c r="BR1035" s="354" t="str">
        <f ca="1">IF(ISBLANK(INDIRECT("R1035"))," ",(INDIRECT("R1035")))</f>
        <v xml:space="preserve"> </v>
      </c>
      <c r="BS1035" s="355" t="str">
        <f t="shared" ca="1" si="33"/>
        <v xml:space="preserve"> </v>
      </c>
    </row>
    <row r="1036" spans="1:71" x14ac:dyDescent="0.25">
      <c r="A1036" s="255">
        <v>1031</v>
      </c>
      <c r="B1036" s="138"/>
      <c r="C1036" s="10"/>
      <c r="D1036" s="9"/>
      <c r="E1036" s="10"/>
      <c r="F1036" s="9"/>
      <c r="G1036" s="9"/>
      <c r="H1036" s="9"/>
      <c r="I1036" s="9"/>
      <c r="J1036" s="9"/>
      <c r="K1036" s="9"/>
      <c r="L1036" s="9"/>
      <c r="M1036" s="9"/>
      <c r="N1036" s="9"/>
      <c r="O1036" s="248"/>
      <c r="P1036" s="248"/>
      <c r="Q1036" s="248">
        <f t="shared" si="32"/>
        <v>0</v>
      </c>
      <c r="R1036" s="9"/>
      <c r="BB1036" s="354" t="str">
        <f ca="1">IF(ISBLANK(INDIRECT("B1036"))," ",(INDIRECT("B1036")))</f>
        <v xml:space="preserve"> </v>
      </c>
      <c r="BC1036" s="354" t="str">
        <f ca="1">IF(ISBLANK(INDIRECT("C1036"))," ",(INDIRECT("C1036")))</f>
        <v xml:space="preserve"> </v>
      </c>
      <c r="BD1036" s="354" t="str">
        <f ca="1">IF(ISBLANK(INDIRECT("D1036"))," ",(INDIRECT("D1036")))</f>
        <v xml:space="preserve"> </v>
      </c>
      <c r="BE1036" s="354" t="str">
        <f ca="1">IF(ISBLANK(INDIRECT("E1036"))," ",(INDIRECT("E1036")))</f>
        <v xml:space="preserve"> </v>
      </c>
      <c r="BF1036" s="354" t="str">
        <f ca="1">IF(ISBLANK(INDIRECT("F1036"))," ",(INDIRECT("F1036")))</f>
        <v xml:space="preserve"> </v>
      </c>
      <c r="BG1036" s="354" t="str">
        <f ca="1">IF(ISBLANK(INDIRECT("G1036"))," ",(INDIRECT("G1036")))</f>
        <v xml:space="preserve"> </v>
      </c>
      <c r="BH1036" s="354" t="str">
        <f ca="1">IF(ISBLANK(INDIRECT("H1036"))," ",(INDIRECT("H1036")))</f>
        <v xml:space="preserve"> </v>
      </c>
      <c r="BI1036" s="354" t="str">
        <f ca="1">IF(ISBLANK(INDIRECT("I1036"))," ",(INDIRECT("I1036")))</f>
        <v xml:space="preserve"> </v>
      </c>
      <c r="BJ1036" s="354" t="str">
        <f ca="1">IF(ISBLANK(INDIRECT("J1036"))," ",(INDIRECT("J1036")))</f>
        <v xml:space="preserve"> </v>
      </c>
      <c r="BK1036" s="354" t="str">
        <f ca="1">IF(ISBLANK(INDIRECT("K1036"))," ",(INDIRECT("K1036")))</f>
        <v xml:space="preserve"> </v>
      </c>
      <c r="BL1036" s="354" t="str">
        <f ca="1">IF(ISBLANK(INDIRECT("L1036"))," ",(INDIRECT("L1036")))</f>
        <v xml:space="preserve"> </v>
      </c>
      <c r="BM1036" s="354" t="str">
        <f ca="1">IF(ISBLANK(INDIRECT("M1036"))," ",(INDIRECT("M1036")))</f>
        <v xml:space="preserve"> </v>
      </c>
      <c r="BN1036" s="354" t="str">
        <f ca="1">IF(ISBLANK(INDIRECT("N1036"))," ",(INDIRECT("N1036")))</f>
        <v xml:space="preserve"> </v>
      </c>
      <c r="BO1036" s="354" t="str">
        <f ca="1">IF(ISBLANK(INDIRECT("O1036"))," ",(INDIRECT("O1036")))</f>
        <v xml:space="preserve"> </v>
      </c>
      <c r="BP1036" s="354" t="str">
        <f ca="1">IF(ISBLANK(INDIRECT("P1036"))," ",(INDIRECT("P1036")))</f>
        <v xml:space="preserve"> </v>
      </c>
      <c r="BQ1036" s="354">
        <f ca="1">IF(ISBLANK(INDIRECT("Q1036"))," ",(INDIRECT("Q1036")))</f>
        <v>0</v>
      </c>
      <c r="BR1036" s="354" t="str">
        <f ca="1">IF(ISBLANK(INDIRECT("R1036"))," ",(INDIRECT("R1036")))</f>
        <v xml:space="preserve"> </v>
      </c>
      <c r="BS1036" s="355" t="str">
        <f t="shared" ca="1" si="33"/>
        <v xml:space="preserve"> </v>
      </c>
    </row>
    <row r="1037" spans="1:71" x14ac:dyDescent="0.25">
      <c r="A1037" s="255">
        <v>1032</v>
      </c>
      <c r="B1037" s="138"/>
      <c r="C1037" s="10"/>
      <c r="D1037" s="9"/>
      <c r="E1037" s="10"/>
      <c r="F1037" s="9"/>
      <c r="G1037" s="9"/>
      <c r="H1037" s="9"/>
      <c r="I1037" s="9"/>
      <c r="J1037" s="9"/>
      <c r="K1037" s="9"/>
      <c r="L1037" s="9"/>
      <c r="M1037" s="9"/>
      <c r="N1037" s="9"/>
      <c r="O1037" s="248"/>
      <c r="P1037" s="248"/>
      <c r="Q1037" s="248">
        <f t="shared" si="32"/>
        <v>0</v>
      </c>
      <c r="R1037" s="9"/>
      <c r="BB1037" s="354" t="str">
        <f ca="1">IF(ISBLANK(INDIRECT("B1037"))," ",(INDIRECT("B1037")))</f>
        <v xml:space="preserve"> </v>
      </c>
      <c r="BC1037" s="354" t="str">
        <f ca="1">IF(ISBLANK(INDIRECT("C1037"))," ",(INDIRECT("C1037")))</f>
        <v xml:space="preserve"> </v>
      </c>
      <c r="BD1037" s="354" t="str">
        <f ca="1">IF(ISBLANK(INDIRECT("D1037"))," ",(INDIRECT("D1037")))</f>
        <v xml:space="preserve"> </v>
      </c>
      <c r="BE1037" s="354" t="str">
        <f ca="1">IF(ISBLANK(INDIRECT("E1037"))," ",(INDIRECT("E1037")))</f>
        <v xml:space="preserve"> </v>
      </c>
      <c r="BF1037" s="354" t="str">
        <f ca="1">IF(ISBLANK(INDIRECT("F1037"))," ",(INDIRECT("F1037")))</f>
        <v xml:space="preserve"> </v>
      </c>
      <c r="BG1037" s="354" t="str">
        <f ca="1">IF(ISBLANK(INDIRECT("G1037"))," ",(INDIRECT("G1037")))</f>
        <v xml:space="preserve"> </v>
      </c>
      <c r="BH1037" s="354" t="str">
        <f ca="1">IF(ISBLANK(INDIRECT("H1037"))," ",(INDIRECT("H1037")))</f>
        <v xml:space="preserve"> </v>
      </c>
      <c r="BI1037" s="354" t="str">
        <f ca="1">IF(ISBLANK(INDIRECT("I1037"))," ",(INDIRECT("I1037")))</f>
        <v xml:space="preserve"> </v>
      </c>
      <c r="BJ1037" s="354" t="str">
        <f ca="1">IF(ISBLANK(INDIRECT("J1037"))," ",(INDIRECT("J1037")))</f>
        <v xml:space="preserve"> </v>
      </c>
      <c r="BK1037" s="354" t="str">
        <f ca="1">IF(ISBLANK(INDIRECT("K1037"))," ",(INDIRECT("K1037")))</f>
        <v xml:space="preserve"> </v>
      </c>
      <c r="BL1037" s="354" t="str">
        <f ca="1">IF(ISBLANK(INDIRECT("L1037"))," ",(INDIRECT("L1037")))</f>
        <v xml:space="preserve"> </v>
      </c>
      <c r="BM1037" s="354" t="str">
        <f ca="1">IF(ISBLANK(INDIRECT("M1037"))," ",(INDIRECT("M1037")))</f>
        <v xml:space="preserve"> </v>
      </c>
      <c r="BN1037" s="354" t="str">
        <f ca="1">IF(ISBLANK(INDIRECT("N1037"))," ",(INDIRECT("N1037")))</f>
        <v xml:space="preserve"> </v>
      </c>
      <c r="BO1037" s="354" t="str">
        <f ca="1">IF(ISBLANK(INDIRECT("O1037"))," ",(INDIRECT("O1037")))</f>
        <v xml:space="preserve"> </v>
      </c>
      <c r="BP1037" s="354" t="str">
        <f ca="1">IF(ISBLANK(INDIRECT("P1037"))," ",(INDIRECT("P1037")))</f>
        <v xml:space="preserve"> </v>
      </c>
      <c r="BQ1037" s="354">
        <f ca="1">IF(ISBLANK(INDIRECT("Q1037"))," ",(INDIRECT("Q1037")))</f>
        <v>0</v>
      </c>
      <c r="BR1037" s="354" t="str">
        <f ca="1">IF(ISBLANK(INDIRECT("R1037"))," ",(INDIRECT("R1037")))</f>
        <v xml:space="preserve"> </v>
      </c>
      <c r="BS1037" s="355" t="str">
        <f t="shared" ca="1" si="33"/>
        <v xml:space="preserve"> </v>
      </c>
    </row>
    <row r="1038" spans="1:71" x14ac:dyDescent="0.25">
      <c r="A1038" s="255">
        <v>1033</v>
      </c>
      <c r="B1038" s="138"/>
      <c r="C1038" s="10"/>
      <c r="D1038" s="9"/>
      <c r="E1038" s="10"/>
      <c r="F1038" s="9"/>
      <c r="G1038" s="9"/>
      <c r="H1038" s="9"/>
      <c r="I1038" s="9"/>
      <c r="J1038" s="9"/>
      <c r="K1038" s="9"/>
      <c r="L1038" s="9"/>
      <c r="M1038" s="9"/>
      <c r="N1038" s="9"/>
      <c r="O1038" s="248"/>
      <c r="P1038" s="248"/>
      <c r="Q1038" s="248">
        <f t="shared" si="32"/>
        <v>0</v>
      </c>
      <c r="R1038" s="9"/>
      <c r="BB1038" s="354" t="str">
        <f ca="1">IF(ISBLANK(INDIRECT("B1038"))," ",(INDIRECT("B1038")))</f>
        <v xml:space="preserve"> </v>
      </c>
      <c r="BC1038" s="354" t="str">
        <f ca="1">IF(ISBLANK(INDIRECT("C1038"))," ",(INDIRECT("C1038")))</f>
        <v xml:space="preserve"> </v>
      </c>
      <c r="BD1038" s="354" t="str">
        <f ca="1">IF(ISBLANK(INDIRECT("D1038"))," ",(INDIRECT("D1038")))</f>
        <v xml:space="preserve"> </v>
      </c>
      <c r="BE1038" s="354" t="str">
        <f ca="1">IF(ISBLANK(INDIRECT("E1038"))," ",(INDIRECT("E1038")))</f>
        <v xml:space="preserve"> </v>
      </c>
      <c r="BF1038" s="354" t="str">
        <f ca="1">IF(ISBLANK(INDIRECT("F1038"))," ",(INDIRECT("F1038")))</f>
        <v xml:space="preserve"> </v>
      </c>
      <c r="BG1038" s="354" t="str">
        <f ca="1">IF(ISBLANK(INDIRECT("G1038"))," ",(INDIRECT("G1038")))</f>
        <v xml:space="preserve"> </v>
      </c>
      <c r="BH1038" s="354" t="str">
        <f ca="1">IF(ISBLANK(INDIRECT("H1038"))," ",(INDIRECT("H1038")))</f>
        <v xml:space="preserve"> </v>
      </c>
      <c r="BI1038" s="354" t="str">
        <f ca="1">IF(ISBLANK(INDIRECT("I1038"))," ",(INDIRECT("I1038")))</f>
        <v xml:space="preserve"> </v>
      </c>
      <c r="BJ1038" s="354" t="str">
        <f ca="1">IF(ISBLANK(INDIRECT("J1038"))," ",(INDIRECT("J1038")))</f>
        <v xml:space="preserve"> </v>
      </c>
      <c r="BK1038" s="354" t="str">
        <f ca="1">IF(ISBLANK(INDIRECT("K1038"))," ",(INDIRECT("K1038")))</f>
        <v xml:space="preserve"> </v>
      </c>
      <c r="BL1038" s="354" t="str">
        <f ca="1">IF(ISBLANK(INDIRECT("L1038"))," ",(INDIRECT("L1038")))</f>
        <v xml:space="preserve"> </v>
      </c>
      <c r="BM1038" s="354" t="str">
        <f ca="1">IF(ISBLANK(INDIRECT("M1038"))," ",(INDIRECT("M1038")))</f>
        <v xml:space="preserve"> </v>
      </c>
      <c r="BN1038" s="354" t="str">
        <f ca="1">IF(ISBLANK(INDIRECT("N1038"))," ",(INDIRECT("N1038")))</f>
        <v xml:space="preserve"> </v>
      </c>
      <c r="BO1038" s="354" t="str">
        <f ca="1">IF(ISBLANK(INDIRECT("O1038"))," ",(INDIRECT("O1038")))</f>
        <v xml:space="preserve"> </v>
      </c>
      <c r="BP1038" s="354" t="str">
        <f ca="1">IF(ISBLANK(INDIRECT("P1038"))," ",(INDIRECT("P1038")))</f>
        <v xml:space="preserve"> </v>
      </c>
      <c r="BQ1038" s="354">
        <f ca="1">IF(ISBLANK(INDIRECT("Q1038"))," ",(INDIRECT("Q1038")))</f>
        <v>0</v>
      </c>
      <c r="BR1038" s="354" t="str">
        <f ca="1">IF(ISBLANK(INDIRECT("R1038"))," ",(INDIRECT("R1038")))</f>
        <v xml:space="preserve"> </v>
      </c>
      <c r="BS1038" s="355" t="str">
        <f t="shared" ca="1" si="33"/>
        <v xml:space="preserve"> </v>
      </c>
    </row>
    <row r="1039" spans="1:71" x14ac:dyDescent="0.25">
      <c r="A1039" s="255">
        <v>1034</v>
      </c>
      <c r="B1039" s="138"/>
      <c r="C1039" s="10"/>
      <c r="D1039" s="9"/>
      <c r="E1039" s="10"/>
      <c r="F1039" s="9"/>
      <c r="G1039" s="9"/>
      <c r="H1039" s="9"/>
      <c r="I1039" s="9"/>
      <c r="J1039" s="9"/>
      <c r="K1039" s="9"/>
      <c r="L1039" s="9"/>
      <c r="M1039" s="9"/>
      <c r="N1039" s="9"/>
      <c r="O1039" s="248"/>
      <c r="P1039" s="248"/>
      <c r="Q1039" s="248">
        <f t="shared" si="32"/>
        <v>0</v>
      </c>
      <c r="R1039" s="9"/>
      <c r="BB1039" s="354" t="str">
        <f ca="1">IF(ISBLANK(INDIRECT("B1039"))," ",(INDIRECT("B1039")))</f>
        <v xml:space="preserve"> </v>
      </c>
      <c r="BC1039" s="354" t="str">
        <f ca="1">IF(ISBLANK(INDIRECT("C1039"))," ",(INDIRECT("C1039")))</f>
        <v xml:space="preserve"> </v>
      </c>
      <c r="BD1039" s="354" t="str">
        <f ca="1">IF(ISBLANK(INDIRECT("D1039"))," ",(INDIRECT("D1039")))</f>
        <v xml:space="preserve"> </v>
      </c>
      <c r="BE1039" s="354" t="str">
        <f ca="1">IF(ISBLANK(INDIRECT("E1039"))," ",(INDIRECT("E1039")))</f>
        <v xml:space="preserve"> </v>
      </c>
      <c r="BF1039" s="354" t="str">
        <f ca="1">IF(ISBLANK(INDIRECT("F1039"))," ",(INDIRECT("F1039")))</f>
        <v xml:space="preserve"> </v>
      </c>
      <c r="BG1039" s="354" t="str">
        <f ca="1">IF(ISBLANK(INDIRECT("G1039"))," ",(INDIRECT("G1039")))</f>
        <v xml:space="preserve"> </v>
      </c>
      <c r="BH1039" s="354" t="str">
        <f ca="1">IF(ISBLANK(INDIRECT("H1039"))," ",(INDIRECT("H1039")))</f>
        <v xml:space="preserve"> </v>
      </c>
      <c r="BI1039" s="354" t="str">
        <f ca="1">IF(ISBLANK(INDIRECT("I1039"))," ",(INDIRECT("I1039")))</f>
        <v xml:space="preserve"> </v>
      </c>
      <c r="BJ1039" s="354" t="str">
        <f ca="1">IF(ISBLANK(INDIRECT("J1039"))," ",(INDIRECT("J1039")))</f>
        <v xml:space="preserve"> </v>
      </c>
      <c r="BK1039" s="354" t="str">
        <f ca="1">IF(ISBLANK(INDIRECT("K1039"))," ",(INDIRECT("K1039")))</f>
        <v xml:space="preserve"> </v>
      </c>
      <c r="BL1039" s="354" t="str">
        <f ca="1">IF(ISBLANK(INDIRECT("L1039"))," ",(INDIRECT("L1039")))</f>
        <v xml:space="preserve"> </v>
      </c>
      <c r="BM1039" s="354" t="str">
        <f ca="1">IF(ISBLANK(INDIRECT("M1039"))," ",(INDIRECT("M1039")))</f>
        <v xml:space="preserve"> </v>
      </c>
      <c r="BN1039" s="354" t="str">
        <f ca="1">IF(ISBLANK(INDIRECT("N1039"))," ",(INDIRECT("N1039")))</f>
        <v xml:space="preserve"> </v>
      </c>
      <c r="BO1039" s="354" t="str">
        <f ca="1">IF(ISBLANK(INDIRECT("O1039"))," ",(INDIRECT("O1039")))</f>
        <v xml:space="preserve"> </v>
      </c>
      <c r="BP1039" s="354" t="str">
        <f ca="1">IF(ISBLANK(INDIRECT("P1039"))," ",(INDIRECT("P1039")))</f>
        <v xml:space="preserve"> </v>
      </c>
      <c r="BQ1039" s="354">
        <f ca="1">IF(ISBLANK(INDIRECT("Q1039"))," ",(INDIRECT("Q1039")))</f>
        <v>0</v>
      </c>
      <c r="BR1039" s="354" t="str">
        <f ca="1">IF(ISBLANK(INDIRECT("R1039"))," ",(INDIRECT("R1039")))</f>
        <v xml:space="preserve"> </v>
      </c>
      <c r="BS1039" s="355" t="str">
        <f t="shared" ca="1" si="33"/>
        <v xml:space="preserve"> </v>
      </c>
    </row>
    <row r="1040" spans="1:71" x14ac:dyDescent="0.25">
      <c r="A1040" s="255">
        <v>1035</v>
      </c>
      <c r="B1040" s="138"/>
      <c r="C1040" s="10"/>
      <c r="D1040" s="9"/>
      <c r="E1040" s="10"/>
      <c r="F1040" s="9"/>
      <c r="G1040" s="9"/>
      <c r="H1040" s="9"/>
      <c r="I1040" s="9"/>
      <c r="J1040" s="9"/>
      <c r="K1040" s="9"/>
      <c r="L1040" s="9"/>
      <c r="M1040" s="9"/>
      <c r="N1040" s="9"/>
      <c r="O1040" s="248"/>
      <c r="P1040" s="248"/>
      <c r="Q1040" s="248">
        <f t="shared" si="32"/>
        <v>0</v>
      </c>
      <c r="R1040" s="9"/>
      <c r="BB1040" s="354" t="str">
        <f ca="1">IF(ISBLANK(INDIRECT("B1040"))," ",(INDIRECT("B1040")))</f>
        <v xml:space="preserve"> </v>
      </c>
      <c r="BC1040" s="354" t="str">
        <f ca="1">IF(ISBLANK(INDIRECT("C1040"))," ",(INDIRECT("C1040")))</f>
        <v xml:space="preserve"> </v>
      </c>
      <c r="BD1040" s="354" t="str">
        <f ca="1">IF(ISBLANK(INDIRECT("D1040"))," ",(INDIRECT("D1040")))</f>
        <v xml:space="preserve"> </v>
      </c>
      <c r="BE1040" s="354" t="str">
        <f ca="1">IF(ISBLANK(INDIRECT("E1040"))," ",(INDIRECT("E1040")))</f>
        <v xml:space="preserve"> </v>
      </c>
      <c r="BF1040" s="354" t="str">
        <f ca="1">IF(ISBLANK(INDIRECT("F1040"))," ",(INDIRECT("F1040")))</f>
        <v xml:space="preserve"> </v>
      </c>
      <c r="BG1040" s="354" t="str">
        <f ca="1">IF(ISBLANK(INDIRECT("G1040"))," ",(INDIRECT("G1040")))</f>
        <v xml:space="preserve"> </v>
      </c>
      <c r="BH1040" s="354" t="str">
        <f ca="1">IF(ISBLANK(INDIRECT("H1040"))," ",(INDIRECT("H1040")))</f>
        <v xml:space="preserve"> </v>
      </c>
      <c r="BI1040" s="354" t="str">
        <f ca="1">IF(ISBLANK(INDIRECT("I1040"))," ",(INDIRECT("I1040")))</f>
        <v xml:space="preserve"> </v>
      </c>
      <c r="BJ1040" s="354" t="str">
        <f ca="1">IF(ISBLANK(INDIRECT("J1040"))," ",(INDIRECT("J1040")))</f>
        <v xml:space="preserve"> </v>
      </c>
      <c r="BK1040" s="354" t="str">
        <f ca="1">IF(ISBLANK(INDIRECT("K1040"))," ",(INDIRECT("K1040")))</f>
        <v xml:space="preserve"> </v>
      </c>
      <c r="BL1040" s="354" t="str">
        <f ca="1">IF(ISBLANK(INDIRECT("L1040"))," ",(INDIRECT("L1040")))</f>
        <v xml:space="preserve"> </v>
      </c>
      <c r="BM1040" s="354" t="str">
        <f ca="1">IF(ISBLANK(INDIRECT("M1040"))," ",(INDIRECT("M1040")))</f>
        <v xml:space="preserve"> </v>
      </c>
      <c r="BN1040" s="354" t="str">
        <f ca="1">IF(ISBLANK(INDIRECT("N1040"))," ",(INDIRECT("N1040")))</f>
        <v xml:space="preserve"> </v>
      </c>
      <c r="BO1040" s="354" t="str">
        <f ca="1">IF(ISBLANK(INDIRECT("O1040"))," ",(INDIRECT("O1040")))</f>
        <v xml:space="preserve"> </v>
      </c>
      <c r="BP1040" s="354" t="str">
        <f ca="1">IF(ISBLANK(INDIRECT("P1040"))," ",(INDIRECT("P1040")))</f>
        <v xml:space="preserve"> </v>
      </c>
      <c r="BQ1040" s="354">
        <f ca="1">IF(ISBLANK(INDIRECT("Q1040"))," ",(INDIRECT("Q1040")))</f>
        <v>0</v>
      </c>
      <c r="BR1040" s="354" t="str">
        <f ca="1">IF(ISBLANK(INDIRECT("R1040"))," ",(INDIRECT("R1040")))</f>
        <v xml:space="preserve"> </v>
      </c>
      <c r="BS1040" s="355" t="str">
        <f t="shared" ca="1" si="33"/>
        <v xml:space="preserve"> </v>
      </c>
    </row>
    <row r="1041" spans="1:71" x14ac:dyDescent="0.25">
      <c r="A1041" s="255">
        <v>1036</v>
      </c>
      <c r="B1041" s="138"/>
      <c r="C1041" s="10"/>
      <c r="D1041" s="9"/>
      <c r="E1041" s="10"/>
      <c r="F1041" s="9"/>
      <c r="G1041" s="9"/>
      <c r="H1041" s="9"/>
      <c r="I1041" s="9"/>
      <c r="J1041" s="9"/>
      <c r="K1041" s="9"/>
      <c r="L1041" s="9"/>
      <c r="M1041" s="9"/>
      <c r="N1041" s="9"/>
      <c r="O1041" s="248"/>
      <c r="P1041" s="248"/>
      <c r="Q1041" s="248">
        <f t="shared" si="32"/>
        <v>0</v>
      </c>
      <c r="R1041" s="9"/>
      <c r="BB1041" s="354" t="str">
        <f ca="1">IF(ISBLANK(INDIRECT("B1041"))," ",(INDIRECT("B1041")))</f>
        <v xml:space="preserve"> </v>
      </c>
      <c r="BC1041" s="354" t="str">
        <f ca="1">IF(ISBLANK(INDIRECT("C1041"))," ",(INDIRECT("C1041")))</f>
        <v xml:space="preserve"> </v>
      </c>
      <c r="BD1041" s="354" t="str">
        <f ca="1">IF(ISBLANK(INDIRECT("D1041"))," ",(INDIRECT("D1041")))</f>
        <v xml:space="preserve"> </v>
      </c>
      <c r="BE1041" s="354" t="str">
        <f ca="1">IF(ISBLANK(INDIRECT("E1041"))," ",(INDIRECT("E1041")))</f>
        <v xml:space="preserve"> </v>
      </c>
      <c r="BF1041" s="354" t="str">
        <f ca="1">IF(ISBLANK(INDIRECT("F1041"))," ",(INDIRECT("F1041")))</f>
        <v xml:space="preserve"> </v>
      </c>
      <c r="BG1041" s="354" t="str">
        <f ca="1">IF(ISBLANK(INDIRECT("G1041"))," ",(INDIRECT("G1041")))</f>
        <v xml:space="preserve"> </v>
      </c>
      <c r="BH1041" s="354" t="str">
        <f ca="1">IF(ISBLANK(INDIRECT("H1041"))," ",(INDIRECT("H1041")))</f>
        <v xml:space="preserve"> </v>
      </c>
      <c r="BI1041" s="354" t="str">
        <f ca="1">IF(ISBLANK(INDIRECT("I1041"))," ",(INDIRECT("I1041")))</f>
        <v xml:space="preserve"> </v>
      </c>
      <c r="BJ1041" s="354" t="str">
        <f ca="1">IF(ISBLANK(INDIRECT("J1041"))," ",(INDIRECT("J1041")))</f>
        <v xml:space="preserve"> </v>
      </c>
      <c r="BK1041" s="354" t="str">
        <f ca="1">IF(ISBLANK(INDIRECT("K1041"))," ",(INDIRECT("K1041")))</f>
        <v xml:space="preserve"> </v>
      </c>
      <c r="BL1041" s="354" t="str">
        <f ca="1">IF(ISBLANK(INDIRECT("L1041"))," ",(INDIRECT("L1041")))</f>
        <v xml:space="preserve"> </v>
      </c>
      <c r="BM1041" s="354" t="str">
        <f ca="1">IF(ISBLANK(INDIRECT("M1041"))," ",(INDIRECT("M1041")))</f>
        <v xml:space="preserve"> </v>
      </c>
      <c r="BN1041" s="354" t="str">
        <f ca="1">IF(ISBLANK(INDIRECT("N1041"))," ",(INDIRECT("N1041")))</f>
        <v xml:space="preserve"> </v>
      </c>
      <c r="BO1041" s="354" t="str">
        <f ca="1">IF(ISBLANK(INDIRECT("O1041"))," ",(INDIRECT("O1041")))</f>
        <v xml:space="preserve"> </v>
      </c>
      <c r="BP1041" s="354" t="str">
        <f ca="1">IF(ISBLANK(INDIRECT("P1041"))," ",(INDIRECT("P1041")))</f>
        <v xml:space="preserve"> </v>
      </c>
      <c r="BQ1041" s="354">
        <f ca="1">IF(ISBLANK(INDIRECT("Q1041"))," ",(INDIRECT("Q1041")))</f>
        <v>0</v>
      </c>
      <c r="BR1041" s="354" t="str">
        <f ca="1">IF(ISBLANK(INDIRECT("R1041"))," ",(INDIRECT("R1041")))</f>
        <v xml:space="preserve"> </v>
      </c>
      <c r="BS1041" s="355" t="str">
        <f t="shared" ca="1" si="33"/>
        <v xml:space="preserve"> </v>
      </c>
    </row>
    <row r="1042" spans="1:71" x14ac:dyDescent="0.25">
      <c r="A1042" s="255">
        <v>1037</v>
      </c>
      <c r="B1042" s="138"/>
      <c r="C1042" s="10"/>
      <c r="D1042" s="9"/>
      <c r="E1042" s="10"/>
      <c r="F1042" s="9"/>
      <c r="G1042" s="9"/>
      <c r="H1042" s="9"/>
      <c r="I1042" s="9"/>
      <c r="J1042" s="9"/>
      <c r="K1042" s="9"/>
      <c r="L1042" s="9"/>
      <c r="M1042" s="9"/>
      <c r="N1042" s="9"/>
      <c r="O1042" s="248"/>
      <c r="P1042" s="248"/>
      <c r="Q1042" s="248">
        <f t="shared" si="32"/>
        <v>0</v>
      </c>
      <c r="R1042" s="9"/>
      <c r="BB1042" s="354" t="str">
        <f ca="1">IF(ISBLANK(INDIRECT("B1042"))," ",(INDIRECT("B1042")))</f>
        <v xml:space="preserve"> </v>
      </c>
      <c r="BC1042" s="354" t="str">
        <f ca="1">IF(ISBLANK(INDIRECT("C1042"))," ",(INDIRECT("C1042")))</f>
        <v xml:space="preserve"> </v>
      </c>
      <c r="BD1042" s="354" t="str">
        <f ca="1">IF(ISBLANK(INDIRECT("D1042"))," ",(INDIRECT("D1042")))</f>
        <v xml:space="preserve"> </v>
      </c>
      <c r="BE1042" s="354" t="str">
        <f ca="1">IF(ISBLANK(INDIRECT("E1042"))," ",(INDIRECT("E1042")))</f>
        <v xml:space="preserve"> </v>
      </c>
      <c r="BF1042" s="354" t="str">
        <f ca="1">IF(ISBLANK(INDIRECT("F1042"))," ",(INDIRECT("F1042")))</f>
        <v xml:space="preserve"> </v>
      </c>
      <c r="BG1042" s="354" t="str">
        <f ca="1">IF(ISBLANK(INDIRECT("G1042"))," ",(INDIRECT("G1042")))</f>
        <v xml:space="preserve"> </v>
      </c>
      <c r="BH1042" s="354" t="str">
        <f ca="1">IF(ISBLANK(INDIRECT("H1042"))," ",(INDIRECT("H1042")))</f>
        <v xml:space="preserve"> </v>
      </c>
      <c r="BI1042" s="354" t="str">
        <f ca="1">IF(ISBLANK(INDIRECT("I1042"))," ",(INDIRECT("I1042")))</f>
        <v xml:space="preserve"> </v>
      </c>
      <c r="BJ1042" s="354" t="str">
        <f ca="1">IF(ISBLANK(INDIRECT("J1042"))," ",(INDIRECT("J1042")))</f>
        <v xml:space="preserve"> </v>
      </c>
      <c r="BK1042" s="354" t="str">
        <f ca="1">IF(ISBLANK(INDIRECT("K1042"))," ",(INDIRECT("K1042")))</f>
        <v xml:space="preserve"> </v>
      </c>
      <c r="BL1042" s="354" t="str">
        <f ca="1">IF(ISBLANK(INDIRECT("L1042"))," ",(INDIRECT("L1042")))</f>
        <v xml:space="preserve"> </v>
      </c>
      <c r="BM1042" s="354" t="str">
        <f ca="1">IF(ISBLANK(INDIRECT("M1042"))," ",(INDIRECT("M1042")))</f>
        <v xml:space="preserve"> </v>
      </c>
      <c r="BN1042" s="354" t="str">
        <f ca="1">IF(ISBLANK(INDIRECT("N1042"))," ",(INDIRECT("N1042")))</f>
        <v xml:space="preserve"> </v>
      </c>
      <c r="BO1042" s="354" t="str">
        <f ca="1">IF(ISBLANK(INDIRECT("O1042"))," ",(INDIRECT("O1042")))</f>
        <v xml:space="preserve"> </v>
      </c>
      <c r="BP1042" s="354" t="str">
        <f ca="1">IF(ISBLANK(INDIRECT("P1042"))," ",(INDIRECT("P1042")))</f>
        <v xml:space="preserve"> </v>
      </c>
      <c r="BQ1042" s="354">
        <f ca="1">IF(ISBLANK(INDIRECT("Q1042"))," ",(INDIRECT("Q1042")))</f>
        <v>0</v>
      </c>
      <c r="BR1042" s="354" t="str">
        <f ca="1">IF(ISBLANK(INDIRECT("R1042"))," ",(INDIRECT("R1042")))</f>
        <v xml:space="preserve"> </v>
      </c>
      <c r="BS1042" s="355" t="str">
        <f t="shared" ca="1" si="33"/>
        <v xml:space="preserve"> </v>
      </c>
    </row>
    <row r="1043" spans="1:71" x14ac:dyDescent="0.25">
      <c r="A1043" s="255">
        <v>1038</v>
      </c>
      <c r="B1043" s="138"/>
      <c r="C1043" s="10"/>
      <c r="D1043" s="9"/>
      <c r="E1043" s="10"/>
      <c r="F1043" s="9"/>
      <c r="G1043" s="9"/>
      <c r="H1043" s="9"/>
      <c r="I1043" s="9"/>
      <c r="J1043" s="9"/>
      <c r="K1043" s="9"/>
      <c r="L1043" s="9"/>
      <c r="M1043" s="9"/>
      <c r="N1043" s="9"/>
      <c r="O1043" s="248"/>
      <c r="P1043" s="248"/>
      <c r="Q1043" s="248">
        <f t="shared" si="32"/>
        <v>0</v>
      </c>
      <c r="R1043" s="9"/>
      <c r="BB1043" s="354" t="str">
        <f ca="1">IF(ISBLANK(INDIRECT("B1043"))," ",(INDIRECT("B1043")))</f>
        <v xml:space="preserve"> </v>
      </c>
      <c r="BC1043" s="354" t="str">
        <f ca="1">IF(ISBLANK(INDIRECT("C1043"))," ",(INDIRECT("C1043")))</f>
        <v xml:space="preserve"> </v>
      </c>
      <c r="BD1043" s="354" t="str">
        <f ca="1">IF(ISBLANK(INDIRECT("D1043"))," ",(INDIRECT("D1043")))</f>
        <v xml:space="preserve"> </v>
      </c>
      <c r="BE1043" s="354" t="str">
        <f ca="1">IF(ISBLANK(INDIRECT("E1043"))," ",(INDIRECT("E1043")))</f>
        <v xml:space="preserve"> </v>
      </c>
      <c r="BF1043" s="354" t="str">
        <f ca="1">IF(ISBLANK(INDIRECT("F1043"))," ",(INDIRECT("F1043")))</f>
        <v xml:space="preserve"> </v>
      </c>
      <c r="BG1043" s="354" t="str">
        <f ca="1">IF(ISBLANK(INDIRECT("G1043"))," ",(INDIRECT("G1043")))</f>
        <v xml:space="preserve"> </v>
      </c>
      <c r="BH1043" s="354" t="str">
        <f ca="1">IF(ISBLANK(INDIRECT("H1043"))," ",(INDIRECT("H1043")))</f>
        <v xml:space="preserve"> </v>
      </c>
      <c r="BI1043" s="354" t="str">
        <f ca="1">IF(ISBLANK(INDIRECT("I1043"))," ",(INDIRECT("I1043")))</f>
        <v xml:space="preserve"> </v>
      </c>
      <c r="BJ1043" s="354" t="str">
        <f ca="1">IF(ISBLANK(INDIRECT("J1043"))," ",(INDIRECT("J1043")))</f>
        <v xml:space="preserve"> </v>
      </c>
      <c r="BK1043" s="354" t="str">
        <f ca="1">IF(ISBLANK(INDIRECT("K1043"))," ",(INDIRECT("K1043")))</f>
        <v xml:space="preserve"> </v>
      </c>
      <c r="BL1043" s="354" t="str">
        <f ca="1">IF(ISBLANK(INDIRECT("L1043"))," ",(INDIRECT("L1043")))</f>
        <v xml:space="preserve"> </v>
      </c>
      <c r="BM1043" s="354" t="str">
        <f ca="1">IF(ISBLANK(INDIRECT("M1043"))," ",(INDIRECT("M1043")))</f>
        <v xml:space="preserve"> </v>
      </c>
      <c r="BN1043" s="354" t="str">
        <f ca="1">IF(ISBLANK(INDIRECT("N1043"))," ",(INDIRECT("N1043")))</f>
        <v xml:space="preserve"> </v>
      </c>
      <c r="BO1043" s="354" t="str">
        <f ca="1">IF(ISBLANK(INDIRECT("O1043"))," ",(INDIRECT("O1043")))</f>
        <v xml:space="preserve"> </v>
      </c>
      <c r="BP1043" s="354" t="str">
        <f ca="1">IF(ISBLANK(INDIRECT("P1043"))," ",(INDIRECT("P1043")))</f>
        <v xml:space="preserve"> </v>
      </c>
      <c r="BQ1043" s="354">
        <f ca="1">IF(ISBLANK(INDIRECT("Q1043"))," ",(INDIRECT("Q1043")))</f>
        <v>0</v>
      </c>
      <c r="BR1043" s="354" t="str">
        <f ca="1">IF(ISBLANK(INDIRECT("R1043"))," ",(INDIRECT("R1043")))</f>
        <v xml:space="preserve"> </v>
      </c>
      <c r="BS1043" s="355" t="str">
        <f t="shared" ca="1" si="33"/>
        <v xml:space="preserve"> </v>
      </c>
    </row>
    <row r="1044" spans="1:71" x14ac:dyDescent="0.25">
      <c r="A1044" s="255">
        <v>1039</v>
      </c>
      <c r="B1044" s="138"/>
      <c r="C1044" s="10"/>
      <c r="D1044" s="9"/>
      <c r="E1044" s="10"/>
      <c r="F1044" s="9"/>
      <c r="G1044" s="9"/>
      <c r="H1044" s="9"/>
      <c r="I1044" s="9"/>
      <c r="J1044" s="9"/>
      <c r="K1044" s="9"/>
      <c r="L1044" s="9"/>
      <c r="M1044" s="9"/>
      <c r="N1044" s="9"/>
      <c r="O1044" s="248"/>
      <c r="P1044" s="248"/>
      <c r="Q1044" s="248">
        <f t="shared" si="32"/>
        <v>0</v>
      </c>
      <c r="R1044" s="9"/>
      <c r="BB1044" s="354" t="str">
        <f ca="1">IF(ISBLANK(INDIRECT("B1044"))," ",(INDIRECT("B1044")))</f>
        <v xml:space="preserve"> </v>
      </c>
      <c r="BC1044" s="354" t="str">
        <f ca="1">IF(ISBLANK(INDIRECT("C1044"))," ",(INDIRECT("C1044")))</f>
        <v xml:space="preserve"> </v>
      </c>
      <c r="BD1044" s="354" t="str">
        <f ca="1">IF(ISBLANK(INDIRECT("D1044"))," ",(INDIRECT("D1044")))</f>
        <v xml:space="preserve"> </v>
      </c>
      <c r="BE1044" s="354" t="str">
        <f ca="1">IF(ISBLANK(INDIRECT("E1044"))," ",(INDIRECT("E1044")))</f>
        <v xml:space="preserve"> </v>
      </c>
      <c r="BF1044" s="354" t="str">
        <f ca="1">IF(ISBLANK(INDIRECT("F1044"))," ",(INDIRECT("F1044")))</f>
        <v xml:space="preserve"> </v>
      </c>
      <c r="BG1044" s="354" t="str">
        <f ca="1">IF(ISBLANK(INDIRECT("G1044"))," ",(INDIRECT("G1044")))</f>
        <v xml:space="preserve"> </v>
      </c>
      <c r="BH1044" s="354" t="str">
        <f ca="1">IF(ISBLANK(INDIRECT("H1044"))," ",(INDIRECT("H1044")))</f>
        <v xml:space="preserve"> </v>
      </c>
      <c r="BI1044" s="354" t="str">
        <f ca="1">IF(ISBLANK(INDIRECT("I1044"))," ",(INDIRECT("I1044")))</f>
        <v xml:space="preserve"> </v>
      </c>
      <c r="BJ1044" s="354" t="str">
        <f ca="1">IF(ISBLANK(INDIRECT("J1044"))," ",(INDIRECT("J1044")))</f>
        <v xml:space="preserve"> </v>
      </c>
      <c r="BK1044" s="354" t="str">
        <f ca="1">IF(ISBLANK(INDIRECT("K1044"))," ",(INDIRECT("K1044")))</f>
        <v xml:space="preserve"> </v>
      </c>
      <c r="BL1044" s="354" t="str">
        <f ca="1">IF(ISBLANK(INDIRECT("L1044"))," ",(INDIRECT("L1044")))</f>
        <v xml:space="preserve"> </v>
      </c>
      <c r="BM1044" s="354" t="str">
        <f ca="1">IF(ISBLANK(INDIRECT("M1044"))," ",(INDIRECT("M1044")))</f>
        <v xml:space="preserve"> </v>
      </c>
      <c r="BN1044" s="354" t="str">
        <f ca="1">IF(ISBLANK(INDIRECT("N1044"))," ",(INDIRECT("N1044")))</f>
        <v xml:space="preserve"> </v>
      </c>
      <c r="BO1044" s="354" t="str">
        <f ca="1">IF(ISBLANK(INDIRECT("O1044"))," ",(INDIRECT("O1044")))</f>
        <v xml:space="preserve"> </v>
      </c>
      <c r="BP1044" s="354" t="str">
        <f ca="1">IF(ISBLANK(INDIRECT("P1044"))," ",(INDIRECT("P1044")))</f>
        <v xml:space="preserve"> </v>
      </c>
      <c r="BQ1044" s="354">
        <f ca="1">IF(ISBLANK(INDIRECT("Q1044"))," ",(INDIRECT("Q1044")))</f>
        <v>0</v>
      </c>
      <c r="BR1044" s="354" t="str">
        <f ca="1">IF(ISBLANK(INDIRECT("R1044"))," ",(INDIRECT("R1044")))</f>
        <v xml:space="preserve"> </v>
      </c>
      <c r="BS1044" s="355" t="str">
        <f t="shared" ca="1" si="33"/>
        <v xml:space="preserve"> </v>
      </c>
    </row>
    <row r="1045" spans="1:71" x14ac:dyDescent="0.25">
      <c r="A1045" s="255">
        <v>1040</v>
      </c>
      <c r="B1045" s="138"/>
      <c r="C1045" s="10"/>
      <c r="D1045" s="9"/>
      <c r="E1045" s="10"/>
      <c r="F1045" s="9"/>
      <c r="G1045" s="9"/>
      <c r="H1045" s="9"/>
      <c r="I1045" s="9"/>
      <c r="J1045" s="9"/>
      <c r="K1045" s="9"/>
      <c r="L1045" s="9"/>
      <c r="M1045" s="9"/>
      <c r="N1045" s="9"/>
      <c r="O1045" s="248"/>
      <c r="P1045" s="248"/>
      <c r="Q1045" s="248">
        <f t="shared" si="32"/>
        <v>0</v>
      </c>
      <c r="R1045" s="9"/>
      <c r="BB1045" s="354" t="str">
        <f ca="1">IF(ISBLANK(INDIRECT("B1045"))," ",(INDIRECT("B1045")))</f>
        <v xml:space="preserve"> </v>
      </c>
      <c r="BC1045" s="354" t="str">
        <f ca="1">IF(ISBLANK(INDIRECT("C1045"))," ",(INDIRECT("C1045")))</f>
        <v xml:space="preserve"> </v>
      </c>
      <c r="BD1045" s="354" t="str">
        <f ca="1">IF(ISBLANK(INDIRECT("D1045"))," ",(INDIRECT("D1045")))</f>
        <v xml:space="preserve"> </v>
      </c>
      <c r="BE1045" s="354" t="str">
        <f ca="1">IF(ISBLANK(INDIRECT("E1045"))," ",(INDIRECT("E1045")))</f>
        <v xml:space="preserve"> </v>
      </c>
      <c r="BF1045" s="354" t="str">
        <f ca="1">IF(ISBLANK(INDIRECT("F1045"))," ",(INDIRECT("F1045")))</f>
        <v xml:space="preserve"> </v>
      </c>
      <c r="BG1045" s="354" t="str">
        <f ca="1">IF(ISBLANK(INDIRECT("G1045"))," ",(INDIRECT("G1045")))</f>
        <v xml:space="preserve"> </v>
      </c>
      <c r="BH1045" s="354" t="str">
        <f ca="1">IF(ISBLANK(INDIRECT("H1045"))," ",(INDIRECT("H1045")))</f>
        <v xml:space="preserve"> </v>
      </c>
      <c r="BI1045" s="354" t="str">
        <f ca="1">IF(ISBLANK(INDIRECT("I1045"))," ",(INDIRECT("I1045")))</f>
        <v xml:space="preserve"> </v>
      </c>
      <c r="BJ1045" s="354" t="str">
        <f ca="1">IF(ISBLANK(INDIRECT("J1045"))," ",(INDIRECT("J1045")))</f>
        <v xml:space="preserve"> </v>
      </c>
      <c r="BK1045" s="354" t="str">
        <f ca="1">IF(ISBLANK(INDIRECT("K1045"))," ",(INDIRECT("K1045")))</f>
        <v xml:space="preserve"> </v>
      </c>
      <c r="BL1045" s="354" t="str">
        <f ca="1">IF(ISBLANK(INDIRECT("L1045"))," ",(INDIRECT("L1045")))</f>
        <v xml:space="preserve"> </v>
      </c>
      <c r="BM1045" s="354" t="str">
        <f ca="1">IF(ISBLANK(INDIRECT("M1045"))," ",(INDIRECT("M1045")))</f>
        <v xml:space="preserve"> </v>
      </c>
      <c r="BN1045" s="354" t="str">
        <f ca="1">IF(ISBLANK(INDIRECT("N1045"))," ",(INDIRECT("N1045")))</f>
        <v xml:space="preserve"> </v>
      </c>
      <c r="BO1045" s="354" t="str">
        <f ca="1">IF(ISBLANK(INDIRECT("O1045"))," ",(INDIRECT("O1045")))</f>
        <v xml:space="preserve"> </v>
      </c>
      <c r="BP1045" s="354" t="str">
        <f ca="1">IF(ISBLANK(INDIRECT("P1045"))," ",(INDIRECT("P1045")))</f>
        <v xml:space="preserve"> </v>
      </c>
      <c r="BQ1045" s="354">
        <f ca="1">IF(ISBLANK(INDIRECT("Q1045"))," ",(INDIRECT("Q1045")))</f>
        <v>0</v>
      </c>
      <c r="BR1045" s="354" t="str">
        <f ca="1">IF(ISBLANK(INDIRECT("R1045"))," ",(INDIRECT("R1045")))</f>
        <v xml:space="preserve"> </v>
      </c>
      <c r="BS1045" s="355" t="str">
        <f t="shared" ca="1" si="33"/>
        <v xml:space="preserve"> </v>
      </c>
    </row>
    <row r="1046" spans="1:71" x14ac:dyDescent="0.25">
      <c r="A1046" s="255">
        <v>1041</v>
      </c>
      <c r="B1046" s="138"/>
      <c r="C1046" s="10"/>
      <c r="D1046" s="9"/>
      <c r="E1046" s="10"/>
      <c r="F1046" s="9"/>
      <c r="G1046" s="9"/>
      <c r="H1046" s="9"/>
      <c r="I1046" s="9"/>
      <c r="J1046" s="9"/>
      <c r="K1046" s="9"/>
      <c r="L1046" s="9"/>
      <c r="M1046" s="9"/>
      <c r="N1046" s="9"/>
      <c r="O1046" s="248"/>
      <c r="P1046" s="248"/>
      <c r="Q1046" s="248">
        <f t="shared" si="32"/>
        <v>0</v>
      </c>
      <c r="R1046" s="9"/>
      <c r="BB1046" s="354" t="str">
        <f ca="1">IF(ISBLANK(INDIRECT("B1046"))," ",(INDIRECT("B1046")))</f>
        <v xml:space="preserve"> </v>
      </c>
      <c r="BC1046" s="354" t="str">
        <f ca="1">IF(ISBLANK(INDIRECT("C1046"))," ",(INDIRECT("C1046")))</f>
        <v xml:space="preserve"> </v>
      </c>
      <c r="BD1046" s="354" t="str">
        <f ca="1">IF(ISBLANK(INDIRECT("D1046"))," ",(INDIRECT("D1046")))</f>
        <v xml:space="preserve"> </v>
      </c>
      <c r="BE1046" s="354" t="str">
        <f ca="1">IF(ISBLANK(INDIRECT("E1046"))," ",(INDIRECT("E1046")))</f>
        <v xml:space="preserve"> </v>
      </c>
      <c r="BF1046" s="354" t="str">
        <f ca="1">IF(ISBLANK(INDIRECT("F1046"))," ",(INDIRECT("F1046")))</f>
        <v xml:space="preserve"> </v>
      </c>
      <c r="BG1046" s="354" t="str">
        <f ca="1">IF(ISBLANK(INDIRECT("G1046"))," ",(INDIRECT("G1046")))</f>
        <v xml:space="preserve"> </v>
      </c>
      <c r="BH1046" s="354" t="str">
        <f ca="1">IF(ISBLANK(INDIRECT("H1046"))," ",(INDIRECT("H1046")))</f>
        <v xml:space="preserve"> </v>
      </c>
      <c r="BI1046" s="354" t="str">
        <f ca="1">IF(ISBLANK(INDIRECT("I1046"))," ",(INDIRECT("I1046")))</f>
        <v xml:space="preserve"> </v>
      </c>
      <c r="BJ1046" s="354" t="str">
        <f ca="1">IF(ISBLANK(INDIRECT("J1046"))," ",(INDIRECT("J1046")))</f>
        <v xml:space="preserve"> </v>
      </c>
      <c r="BK1046" s="354" t="str">
        <f ca="1">IF(ISBLANK(INDIRECT("K1046"))," ",(INDIRECT("K1046")))</f>
        <v xml:space="preserve"> </v>
      </c>
      <c r="BL1046" s="354" t="str">
        <f ca="1">IF(ISBLANK(INDIRECT("L1046"))," ",(INDIRECT("L1046")))</f>
        <v xml:space="preserve"> </v>
      </c>
      <c r="BM1046" s="354" t="str">
        <f ca="1">IF(ISBLANK(INDIRECT("M1046"))," ",(INDIRECT("M1046")))</f>
        <v xml:space="preserve"> </v>
      </c>
      <c r="BN1046" s="354" t="str">
        <f ca="1">IF(ISBLANK(INDIRECT("N1046"))," ",(INDIRECT("N1046")))</f>
        <v xml:space="preserve"> </v>
      </c>
      <c r="BO1046" s="354" t="str">
        <f ca="1">IF(ISBLANK(INDIRECT("O1046"))," ",(INDIRECT("O1046")))</f>
        <v xml:space="preserve"> </v>
      </c>
      <c r="BP1046" s="354" t="str">
        <f ca="1">IF(ISBLANK(INDIRECT("P1046"))," ",(INDIRECT("P1046")))</f>
        <v xml:space="preserve"> </v>
      </c>
      <c r="BQ1046" s="354">
        <f ca="1">IF(ISBLANK(INDIRECT("Q1046"))," ",(INDIRECT("Q1046")))</f>
        <v>0</v>
      </c>
      <c r="BR1046" s="354" t="str">
        <f ca="1">IF(ISBLANK(INDIRECT("R1046"))," ",(INDIRECT("R1046")))</f>
        <v xml:space="preserve"> </v>
      </c>
      <c r="BS1046" s="355" t="str">
        <f t="shared" ca="1" si="33"/>
        <v xml:space="preserve"> </v>
      </c>
    </row>
    <row r="1047" spans="1:71" x14ac:dyDescent="0.25">
      <c r="A1047" s="255">
        <v>1042</v>
      </c>
      <c r="B1047" s="138"/>
      <c r="C1047" s="10"/>
      <c r="D1047" s="9"/>
      <c r="E1047" s="10"/>
      <c r="F1047" s="9"/>
      <c r="G1047" s="9"/>
      <c r="H1047" s="9"/>
      <c r="I1047" s="9"/>
      <c r="J1047" s="9"/>
      <c r="K1047" s="9"/>
      <c r="L1047" s="9"/>
      <c r="M1047" s="9"/>
      <c r="N1047" s="9"/>
      <c r="O1047" s="248"/>
      <c r="P1047" s="248"/>
      <c r="Q1047" s="248">
        <f t="shared" si="32"/>
        <v>0</v>
      </c>
      <c r="R1047" s="9"/>
      <c r="BB1047" s="354" t="str">
        <f ca="1">IF(ISBLANK(INDIRECT("B1047"))," ",(INDIRECT("B1047")))</f>
        <v xml:space="preserve"> </v>
      </c>
      <c r="BC1047" s="354" t="str">
        <f ca="1">IF(ISBLANK(INDIRECT("C1047"))," ",(INDIRECT("C1047")))</f>
        <v xml:space="preserve"> </v>
      </c>
      <c r="BD1047" s="354" t="str">
        <f ca="1">IF(ISBLANK(INDIRECT("D1047"))," ",(INDIRECT("D1047")))</f>
        <v xml:space="preserve"> </v>
      </c>
      <c r="BE1047" s="354" t="str">
        <f ca="1">IF(ISBLANK(INDIRECT("E1047"))," ",(INDIRECT("E1047")))</f>
        <v xml:space="preserve"> </v>
      </c>
      <c r="BF1047" s="354" t="str">
        <f ca="1">IF(ISBLANK(INDIRECT("F1047"))," ",(INDIRECT("F1047")))</f>
        <v xml:space="preserve"> </v>
      </c>
      <c r="BG1047" s="354" t="str">
        <f ca="1">IF(ISBLANK(INDIRECT("G1047"))," ",(INDIRECT("G1047")))</f>
        <v xml:space="preserve"> </v>
      </c>
      <c r="BH1047" s="354" t="str">
        <f ca="1">IF(ISBLANK(INDIRECT("H1047"))," ",(INDIRECT("H1047")))</f>
        <v xml:space="preserve"> </v>
      </c>
      <c r="BI1047" s="354" t="str">
        <f ca="1">IF(ISBLANK(INDIRECT("I1047"))," ",(INDIRECT("I1047")))</f>
        <v xml:space="preserve"> </v>
      </c>
      <c r="BJ1047" s="354" t="str">
        <f ca="1">IF(ISBLANK(INDIRECT("J1047"))," ",(INDIRECT("J1047")))</f>
        <v xml:space="preserve"> </v>
      </c>
      <c r="BK1047" s="354" t="str">
        <f ca="1">IF(ISBLANK(INDIRECT("K1047"))," ",(INDIRECT("K1047")))</f>
        <v xml:space="preserve"> </v>
      </c>
      <c r="BL1047" s="354" t="str">
        <f ca="1">IF(ISBLANK(INDIRECT("L1047"))," ",(INDIRECT("L1047")))</f>
        <v xml:space="preserve"> </v>
      </c>
      <c r="BM1047" s="354" t="str">
        <f ca="1">IF(ISBLANK(INDIRECT("M1047"))," ",(INDIRECT("M1047")))</f>
        <v xml:space="preserve"> </v>
      </c>
      <c r="BN1047" s="354" t="str">
        <f ca="1">IF(ISBLANK(INDIRECT("N1047"))," ",(INDIRECT("N1047")))</f>
        <v xml:space="preserve"> </v>
      </c>
      <c r="BO1047" s="354" t="str">
        <f ca="1">IF(ISBLANK(INDIRECT("O1047"))," ",(INDIRECT("O1047")))</f>
        <v xml:space="preserve"> </v>
      </c>
      <c r="BP1047" s="354" t="str">
        <f ca="1">IF(ISBLANK(INDIRECT("P1047"))," ",(INDIRECT("P1047")))</f>
        <v xml:space="preserve"> </v>
      </c>
      <c r="BQ1047" s="354">
        <f ca="1">IF(ISBLANK(INDIRECT("Q1047"))," ",(INDIRECT("Q1047")))</f>
        <v>0</v>
      </c>
      <c r="BR1047" s="354" t="str">
        <f ca="1">IF(ISBLANK(INDIRECT("R1047"))," ",(INDIRECT("R1047")))</f>
        <v xml:space="preserve"> </v>
      </c>
      <c r="BS1047" s="355" t="str">
        <f t="shared" ca="1" si="33"/>
        <v xml:space="preserve"> </v>
      </c>
    </row>
    <row r="1048" spans="1:71" x14ac:dyDescent="0.25">
      <c r="A1048" s="255">
        <v>1043</v>
      </c>
      <c r="B1048" s="138"/>
      <c r="C1048" s="10"/>
      <c r="D1048" s="9"/>
      <c r="E1048" s="10"/>
      <c r="F1048" s="9"/>
      <c r="G1048" s="9"/>
      <c r="H1048" s="9"/>
      <c r="I1048" s="9"/>
      <c r="J1048" s="9"/>
      <c r="K1048" s="9"/>
      <c r="L1048" s="9"/>
      <c r="M1048" s="9"/>
      <c r="N1048" s="9"/>
      <c r="O1048" s="248"/>
      <c r="P1048" s="248"/>
      <c r="Q1048" s="248">
        <f t="shared" si="32"/>
        <v>0</v>
      </c>
      <c r="R1048" s="9"/>
      <c r="BB1048" s="354" t="str">
        <f ca="1">IF(ISBLANK(INDIRECT("B1048"))," ",(INDIRECT("B1048")))</f>
        <v xml:space="preserve"> </v>
      </c>
      <c r="BC1048" s="354" t="str">
        <f ca="1">IF(ISBLANK(INDIRECT("C1048"))," ",(INDIRECT("C1048")))</f>
        <v xml:space="preserve"> </v>
      </c>
      <c r="BD1048" s="354" t="str">
        <f ca="1">IF(ISBLANK(INDIRECT("D1048"))," ",(INDIRECT("D1048")))</f>
        <v xml:space="preserve"> </v>
      </c>
      <c r="BE1048" s="354" t="str">
        <f ca="1">IF(ISBLANK(INDIRECT("E1048"))," ",(INDIRECT("E1048")))</f>
        <v xml:space="preserve"> </v>
      </c>
      <c r="BF1048" s="354" t="str">
        <f ca="1">IF(ISBLANK(INDIRECT("F1048"))," ",(INDIRECT("F1048")))</f>
        <v xml:space="preserve"> </v>
      </c>
      <c r="BG1048" s="354" t="str">
        <f ca="1">IF(ISBLANK(INDIRECT("G1048"))," ",(INDIRECT("G1048")))</f>
        <v xml:space="preserve"> </v>
      </c>
      <c r="BH1048" s="354" t="str">
        <f ca="1">IF(ISBLANK(INDIRECT("H1048"))," ",(INDIRECT("H1048")))</f>
        <v xml:space="preserve"> </v>
      </c>
      <c r="BI1048" s="354" t="str">
        <f ca="1">IF(ISBLANK(INDIRECT("I1048"))," ",(INDIRECT("I1048")))</f>
        <v xml:space="preserve"> </v>
      </c>
      <c r="BJ1048" s="354" t="str">
        <f ca="1">IF(ISBLANK(INDIRECT("J1048"))," ",(INDIRECT("J1048")))</f>
        <v xml:space="preserve"> </v>
      </c>
      <c r="BK1048" s="354" t="str">
        <f ca="1">IF(ISBLANK(INDIRECT("K1048"))," ",(INDIRECT("K1048")))</f>
        <v xml:space="preserve"> </v>
      </c>
      <c r="BL1048" s="354" t="str">
        <f ca="1">IF(ISBLANK(INDIRECT("L1048"))," ",(INDIRECT("L1048")))</f>
        <v xml:space="preserve"> </v>
      </c>
      <c r="BM1048" s="354" t="str">
        <f ca="1">IF(ISBLANK(INDIRECT("M1048"))," ",(INDIRECT("M1048")))</f>
        <v xml:space="preserve"> </v>
      </c>
      <c r="BN1048" s="354" t="str">
        <f ca="1">IF(ISBLANK(INDIRECT("N1048"))," ",(INDIRECT("N1048")))</f>
        <v xml:space="preserve"> </v>
      </c>
      <c r="BO1048" s="354" t="str">
        <f ca="1">IF(ISBLANK(INDIRECT("O1048"))," ",(INDIRECT("O1048")))</f>
        <v xml:space="preserve"> </v>
      </c>
      <c r="BP1048" s="354" t="str">
        <f ca="1">IF(ISBLANK(INDIRECT("P1048"))," ",(INDIRECT("P1048")))</f>
        <v xml:space="preserve"> </v>
      </c>
      <c r="BQ1048" s="354">
        <f ca="1">IF(ISBLANK(INDIRECT("Q1048"))," ",(INDIRECT("Q1048")))</f>
        <v>0</v>
      </c>
      <c r="BR1048" s="354" t="str">
        <f ca="1">IF(ISBLANK(INDIRECT("R1048"))," ",(INDIRECT("R1048")))</f>
        <v xml:space="preserve"> </v>
      </c>
      <c r="BS1048" s="355" t="str">
        <f t="shared" ca="1" si="33"/>
        <v xml:space="preserve"> </v>
      </c>
    </row>
    <row r="1049" spans="1:71" x14ac:dyDescent="0.25">
      <c r="A1049" s="255">
        <v>1044</v>
      </c>
      <c r="B1049" s="138"/>
      <c r="C1049" s="10"/>
      <c r="D1049" s="9"/>
      <c r="E1049" s="10"/>
      <c r="F1049" s="9"/>
      <c r="G1049" s="9"/>
      <c r="H1049" s="9"/>
      <c r="I1049" s="9"/>
      <c r="J1049" s="9"/>
      <c r="K1049" s="9"/>
      <c r="L1049" s="9"/>
      <c r="M1049" s="9"/>
      <c r="N1049" s="9"/>
      <c r="O1049" s="248"/>
      <c r="P1049" s="248"/>
      <c r="Q1049" s="248">
        <f t="shared" si="32"/>
        <v>0</v>
      </c>
      <c r="R1049" s="9"/>
      <c r="BB1049" s="354" t="str">
        <f ca="1">IF(ISBLANK(INDIRECT("B1049"))," ",(INDIRECT("B1049")))</f>
        <v xml:space="preserve"> </v>
      </c>
      <c r="BC1049" s="354" t="str">
        <f ca="1">IF(ISBLANK(INDIRECT("C1049"))," ",(INDIRECT("C1049")))</f>
        <v xml:space="preserve"> </v>
      </c>
      <c r="BD1049" s="354" t="str">
        <f ca="1">IF(ISBLANK(INDIRECT("D1049"))," ",(INDIRECT("D1049")))</f>
        <v xml:space="preserve"> </v>
      </c>
      <c r="BE1049" s="354" t="str">
        <f ca="1">IF(ISBLANK(INDIRECT("E1049"))," ",(INDIRECT("E1049")))</f>
        <v xml:space="preserve"> </v>
      </c>
      <c r="BF1049" s="354" t="str">
        <f ca="1">IF(ISBLANK(INDIRECT("F1049"))," ",(INDIRECT("F1049")))</f>
        <v xml:space="preserve"> </v>
      </c>
      <c r="BG1049" s="354" t="str">
        <f ca="1">IF(ISBLANK(INDIRECT("G1049"))," ",(INDIRECT("G1049")))</f>
        <v xml:space="preserve"> </v>
      </c>
      <c r="BH1049" s="354" t="str">
        <f ca="1">IF(ISBLANK(INDIRECT("H1049"))," ",(INDIRECT("H1049")))</f>
        <v xml:space="preserve"> </v>
      </c>
      <c r="BI1049" s="354" t="str">
        <f ca="1">IF(ISBLANK(INDIRECT("I1049"))," ",(INDIRECT("I1049")))</f>
        <v xml:space="preserve"> </v>
      </c>
      <c r="BJ1049" s="354" t="str">
        <f ca="1">IF(ISBLANK(INDIRECT("J1049"))," ",(INDIRECT("J1049")))</f>
        <v xml:space="preserve"> </v>
      </c>
      <c r="BK1049" s="354" t="str">
        <f ca="1">IF(ISBLANK(INDIRECT("K1049"))," ",(INDIRECT("K1049")))</f>
        <v xml:space="preserve"> </v>
      </c>
      <c r="BL1049" s="354" t="str">
        <f ca="1">IF(ISBLANK(INDIRECT("L1049"))," ",(INDIRECT("L1049")))</f>
        <v xml:space="preserve"> </v>
      </c>
      <c r="BM1049" s="354" t="str">
        <f ca="1">IF(ISBLANK(INDIRECT("M1049"))," ",(INDIRECT("M1049")))</f>
        <v xml:space="preserve"> </v>
      </c>
      <c r="BN1049" s="354" t="str">
        <f ca="1">IF(ISBLANK(INDIRECT("N1049"))," ",(INDIRECT("N1049")))</f>
        <v xml:space="preserve"> </v>
      </c>
      <c r="BO1049" s="354" t="str">
        <f ca="1">IF(ISBLANK(INDIRECT("O1049"))," ",(INDIRECT("O1049")))</f>
        <v xml:space="preserve"> </v>
      </c>
      <c r="BP1049" s="354" t="str">
        <f ca="1">IF(ISBLANK(INDIRECT("P1049"))," ",(INDIRECT("P1049")))</f>
        <v xml:space="preserve"> </v>
      </c>
      <c r="BQ1049" s="354">
        <f ca="1">IF(ISBLANK(INDIRECT("Q1049"))," ",(INDIRECT("Q1049")))</f>
        <v>0</v>
      </c>
      <c r="BR1049" s="354" t="str">
        <f ca="1">IF(ISBLANK(INDIRECT("R1049"))," ",(INDIRECT("R1049")))</f>
        <v xml:space="preserve"> </v>
      </c>
      <c r="BS1049" s="355" t="str">
        <f t="shared" ca="1" si="33"/>
        <v xml:space="preserve"> </v>
      </c>
    </row>
    <row r="1050" spans="1:71" x14ac:dyDescent="0.25">
      <c r="A1050" s="255">
        <v>1045</v>
      </c>
      <c r="B1050" s="138"/>
      <c r="C1050" s="10"/>
      <c r="D1050" s="9"/>
      <c r="E1050" s="10"/>
      <c r="F1050" s="9"/>
      <c r="G1050" s="9"/>
      <c r="H1050" s="9"/>
      <c r="I1050" s="9"/>
      <c r="J1050" s="9"/>
      <c r="K1050" s="9"/>
      <c r="L1050" s="9"/>
      <c r="M1050" s="9"/>
      <c r="N1050" s="9"/>
      <c r="O1050" s="248"/>
      <c r="P1050" s="248"/>
      <c r="Q1050" s="248">
        <f t="shared" si="32"/>
        <v>0</v>
      </c>
      <c r="R1050" s="9"/>
      <c r="BB1050" s="354" t="str">
        <f ca="1">IF(ISBLANK(INDIRECT("B1050"))," ",(INDIRECT("B1050")))</f>
        <v xml:space="preserve"> </v>
      </c>
      <c r="BC1050" s="354" t="str">
        <f ca="1">IF(ISBLANK(INDIRECT("C1050"))," ",(INDIRECT("C1050")))</f>
        <v xml:space="preserve"> </v>
      </c>
      <c r="BD1050" s="354" t="str">
        <f ca="1">IF(ISBLANK(INDIRECT("D1050"))," ",(INDIRECT("D1050")))</f>
        <v xml:space="preserve"> </v>
      </c>
      <c r="BE1050" s="354" t="str">
        <f ca="1">IF(ISBLANK(INDIRECT("E1050"))," ",(INDIRECT("E1050")))</f>
        <v xml:space="preserve"> </v>
      </c>
      <c r="BF1050" s="354" t="str">
        <f ca="1">IF(ISBLANK(INDIRECT("F1050"))," ",(INDIRECT("F1050")))</f>
        <v xml:space="preserve"> </v>
      </c>
      <c r="BG1050" s="354" t="str">
        <f ca="1">IF(ISBLANK(INDIRECT("G1050"))," ",(INDIRECT("G1050")))</f>
        <v xml:space="preserve"> </v>
      </c>
      <c r="BH1050" s="354" t="str">
        <f ca="1">IF(ISBLANK(INDIRECT("H1050"))," ",(INDIRECT("H1050")))</f>
        <v xml:space="preserve"> </v>
      </c>
      <c r="BI1050" s="354" t="str">
        <f ca="1">IF(ISBLANK(INDIRECT("I1050"))," ",(INDIRECT("I1050")))</f>
        <v xml:space="preserve"> </v>
      </c>
      <c r="BJ1050" s="354" t="str">
        <f ca="1">IF(ISBLANK(INDIRECT("J1050"))," ",(INDIRECT("J1050")))</f>
        <v xml:space="preserve"> </v>
      </c>
      <c r="BK1050" s="354" t="str">
        <f ca="1">IF(ISBLANK(INDIRECT("K1050"))," ",(INDIRECT("K1050")))</f>
        <v xml:space="preserve"> </v>
      </c>
      <c r="BL1050" s="354" t="str">
        <f ca="1">IF(ISBLANK(INDIRECT("L1050"))," ",(INDIRECT("L1050")))</f>
        <v xml:space="preserve"> </v>
      </c>
      <c r="BM1050" s="354" t="str">
        <f ca="1">IF(ISBLANK(INDIRECT("M1050"))," ",(INDIRECT("M1050")))</f>
        <v xml:space="preserve"> </v>
      </c>
      <c r="BN1050" s="354" t="str">
        <f ca="1">IF(ISBLANK(INDIRECT("N1050"))," ",(INDIRECT("N1050")))</f>
        <v xml:space="preserve"> </v>
      </c>
      <c r="BO1050" s="354" t="str">
        <f ca="1">IF(ISBLANK(INDIRECT("O1050"))," ",(INDIRECT("O1050")))</f>
        <v xml:space="preserve"> </v>
      </c>
      <c r="BP1050" s="354" t="str">
        <f ca="1">IF(ISBLANK(INDIRECT("P1050"))," ",(INDIRECT("P1050")))</f>
        <v xml:space="preserve"> </v>
      </c>
      <c r="BQ1050" s="354">
        <f ca="1">IF(ISBLANK(INDIRECT("Q1050"))," ",(INDIRECT("Q1050")))</f>
        <v>0</v>
      </c>
      <c r="BR1050" s="354" t="str">
        <f ca="1">IF(ISBLANK(INDIRECT("R1050"))," ",(INDIRECT("R1050")))</f>
        <v xml:space="preserve"> </v>
      </c>
      <c r="BS1050" s="355" t="str">
        <f t="shared" ca="1" si="33"/>
        <v xml:space="preserve"> </v>
      </c>
    </row>
    <row r="1051" spans="1:71" x14ac:dyDescent="0.25">
      <c r="A1051" s="255">
        <v>1046</v>
      </c>
      <c r="B1051" s="138"/>
      <c r="C1051" s="10"/>
      <c r="D1051" s="9"/>
      <c r="E1051" s="10"/>
      <c r="F1051" s="9"/>
      <c r="G1051" s="9"/>
      <c r="H1051" s="9"/>
      <c r="I1051" s="9"/>
      <c r="J1051" s="9"/>
      <c r="K1051" s="9"/>
      <c r="L1051" s="9"/>
      <c r="M1051" s="9"/>
      <c r="N1051" s="9"/>
      <c r="O1051" s="248"/>
      <c r="P1051" s="248"/>
      <c r="Q1051" s="248">
        <f t="shared" si="32"/>
        <v>0</v>
      </c>
      <c r="R1051" s="9"/>
      <c r="BB1051" s="354" t="str">
        <f ca="1">IF(ISBLANK(INDIRECT("B1051"))," ",(INDIRECT("B1051")))</f>
        <v xml:space="preserve"> </v>
      </c>
      <c r="BC1051" s="354" t="str">
        <f ca="1">IF(ISBLANK(INDIRECT("C1051"))," ",(INDIRECT("C1051")))</f>
        <v xml:space="preserve"> </v>
      </c>
      <c r="BD1051" s="354" t="str">
        <f ca="1">IF(ISBLANK(INDIRECT("D1051"))," ",(INDIRECT("D1051")))</f>
        <v xml:space="preserve"> </v>
      </c>
      <c r="BE1051" s="354" t="str">
        <f ca="1">IF(ISBLANK(INDIRECT("E1051"))," ",(INDIRECT("E1051")))</f>
        <v xml:space="preserve"> </v>
      </c>
      <c r="BF1051" s="354" t="str">
        <f ca="1">IF(ISBLANK(INDIRECT("F1051"))," ",(INDIRECT("F1051")))</f>
        <v xml:space="preserve"> </v>
      </c>
      <c r="BG1051" s="354" t="str">
        <f ca="1">IF(ISBLANK(INDIRECT("G1051"))," ",(INDIRECT("G1051")))</f>
        <v xml:space="preserve"> </v>
      </c>
      <c r="BH1051" s="354" t="str">
        <f ca="1">IF(ISBLANK(INDIRECT("H1051"))," ",(INDIRECT("H1051")))</f>
        <v xml:space="preserve"> </v>
      </c>
      <c r="BI1051" s="354" t="str">
        <f ca="1">IF(ISBLANK(INDIRECT("I1051"))," ",(INDIRECT("I1051")))</f>
        <v xml:space="preserve"> </v>
      </c>
      <c r="BJ1051" s="354" t="str">
        <f ca="1">IF(ISBLANK(INDIRECT("J1051"))," ",(INDIRECT("J1051")))</f>
        <v xml:space="preserve"> </v>
      </c>
      <c r="BK1051" s="354" t="str">
        <f ca="1">IF(ISBLANK(INDIRECT("K1051"))," ",(INDIRECT("K1051")))</f>
        <v xml:space="preserve"> </v>
      </c>
      <c r="BL1051" s="354" t="str">
        <f ca="1">IF(ISBLANK(INDIRECT("L1051"))," ",(INDIRECT("L1051")))</f>
        <v xml:space="preserve"> </v>
      </c>
      <c r="BM1051" s="354" t="str">
        <f ca="1">IF(ISBLANK(INDIRECT("M1051"))," ",(INDIRECT("M1051")))</f>
        <v xml:space="preserve"> </v>
      </c>
      <c r="BN1051" s="354" t="str">
        <f ca="1">IF(ISBLANK(INDIRECT("N1051"))," ",(INDIRECT("N1051")))</f>
        <v xml:space="preserve"> </v>
      </c>
      <c r="BO1051" s="354" t="str">
        <f ca="1">IF(ISBLANK(INDIRECT("O1051"))," ",(INDIRECT("O1051")))</f>
        <v xml:space="preserve"> </v>
      </c>
      <c r="BP1051" s="354" t="str">
        <f ca="1">IF(ISBLANK(INDIRECT("P1051"))," ",(INDIRECT("P1051")))</f>
        <v xml:space="preserve"> </v>
      </c>
      <c r="BQ1051" s="354">
        <f ca="1">IF(ISBLANK(INDIRECT("Q1051"))," ",(INDIRECT("Q1051")))</f>
        <v>0</v>
      </c>
      <c r="BR1051" s="354" t="str">
        <f ca="1">IF(ISBLANK(INDIRECT("R1051"))," ",(INDIRECT("R1051")))</f>
        <v xml:space="preserve"> </v>
      </c>
      <c r="BS1051" s="355" t="str">
        <f t="shared" ca="1" si="33"/>
        <v xml:space="preserve"> </v>
      </c>
    </row>
    <row r="1052" spans="1:71" x14ac:dyDescent="0.25">
      <c r="A1052" s="255">
        <v>1047</v>
      </c>
      <c r="B1052" s="138"/>
      <c r="C1052" s="10"/>
      <c r="D1052" s="9"/>
      <c r="E1052" s="10"/>
      <c r="F1052" s="9"/>
      <c r="G1052" s="9"/>
      <c r="H1052" s="9"/>
      <c r="I1052" s="9"/>
      <c r="J1052" s="9"/>
      <c r="K1052" s="9"/>
      <c r="L1052" s="9"/>
      <c r="M1052" s="9"/>
      <c r="N1052" s="9"/>
      <c r="O1052" s="248"/>
      <c r="P1052" s="248"/>
      <c r="Q1052" s="248">
        <f t="shared" si="32"/>
        <v>0</v>
      </c>
      <c r="R1052" s="9"/>
      <c r="BB1052" s="354" t="str">
        <f ca="1">IF(ISBLANK(INDIRECT("B1052"))," ",(INDIRECT("B1052")))</f>
        <v xml:space="preserve"> </v>
      </c>
      <c r="BC1052" s="354" t="str">
        <f ca="1">IF(ISBLANK(INDIRECT("C1052"))," ",(INDIRECT("C1052")))</f>
        <v xml:space="preserve"> </v>
      </c>
      <c r="BD1052" s="354" t="str">
        <f ca="1">IF(ISBLANK(INDIRECT("D1052"))," ",(INDIRECT("D1052")))</f>
        <v xml:space="preserve"> </v>
      </c>
      <c r="BE1052" s="354" t="str">
        <f ca="1">IF(ISBLANK(INDIRECT("E1052"))," ",(INDIRECT("E1052")))</f>
        <v xml:space="preserve"> </v>
      </c>
      <c r="BF1052" s="354" t="str">
        <f ca="1">IF(ISBLANK(INDIRECT("F1052"))," ",(INDIRECT("F1052")))</f>
        <v xml:space="preserve"> </v>
      </c>
      <c r="BG1052" s="354" t="str">
        <f ca="1">IF(ISBLANK(INDIRECT("G1052"))," ",(INDIRECT("G1052")))</f>
        <v xml:space="preserve"> </v>
      </c>
      <c r="BH1052" s="354" t="str">
        <f ca="1">IF(ISBLANK(INDIRECT("H1052"))," ",(INDIRECT("H1052")))</f>
        <v xml:space="preserve"> </v>
      </c>
      <c r="BI1052" s="354" t="str">
        <f ca="1">IF(ISBLANK(INDIRECT("I1052"))," ",(INDIRECT("I1052")))</f>
        <v xml:space="preserve"> </v>
      </c>
      <c r="BJ1052" s="354" t="str">
        <f ca="1">IF(ISBLANK(INDIRECT("J1052"))," ",(INDIRECT("J1052")))</f>
        <v xml:space="preserve"> </v>
      </c>
      <c r="BK1052" s="354" t="str">
        <f ca="1">IF(ISBLANK(INDIRECT("K1052"))," ",(INDIRECT("K1052")))</f>
        <v xml:space="preserve"> </v>
      </c>
      <c r="BL1052" s="354" t="str">
        <f ca="1">IF(ISBLANK(INDIRECT("L1052"))," ",(INDIRECT("L1052")))</f>
        <v xml:space="preserve"> </v>
      </c>
      <c r="BM1052" s="354" t="str">
        <f ca="1">IF(ISBLANK(INDIRECT("M1052"))," ",(INDIRECT("M1052")))</f>
        <v xml:space="preserve"> </v>
      </c>
      <c r="BN1052" s="354" t="str">
        <f ca="1">IF(ISBLANK(INDIRECT("N1052"))," ",(INDIRECT("N1052")))</f>
        <v xml:space="preserve"> </v>
      </c>
      <c r="BO1052" s="354" t="str">
        <f ca="1">IF(ISBLANK(INDIRECT("O1052"))," ",(INDIRECT("O1052")))</f>
        <v xml:space="preserve"> </v>
      </c>
      <c r="BP1052" s="354" t="str">
        <f ca="1">IF(ISBLANK(INDIRECT("P1052"))," ",(INDIRECT("P1052")))</f>
        <v xml:space="preserve"> </v>
      </c>
      <c r="BQ1052" s="354">
        <f ca="1">IF(ISBLANK(INDIRECT("Q1052"))," ",(INDIRECT("Q1052")))</f>
        <v>0</v>
      </c>
      <c r="BR1052" s="354" t="str">
        <f ca="1">IF(ISBLANK(INDIRECT("R1052"))," ",(INDIRECT("R1052")))</f>
        <v xml:space="preserve"> </v>
      </c>
      <c r="BS1052" s="355" t="str">
        <f t="shared" ca="1" si="33"/>
        <v xml:space="preserve"> </v>
      </c>
    </row>
    <row r="1053" spans="1:71" x14ac:dyDescent="0.25">
      <c r="A1053" s="255">
        <v>1048</v>
      </c>
      <c r="B1053" s="138"/>
      <c r="C1053" s="10"/>
      <c r="D1053" s="9"/>
      <c r="E1053" s="10"/>
      <c r="F1053" s="9"/>
      <c r="G1053" s="9"/>
      <c r="H1053" s="9"/>
      <c r="I1053" s="9"/>
      <c r="J1053" s="9"/>
      <c r="K1053" s="9"/>
      <c r="L1053" s="9"/>
      <c r="M1053" s="9"/>
      <c r="N1053" s="9"/>
      <c r="O1053" s="248"/>
      <c r="P1053" s="248"/>
      <c r="Q1053" s="248">
        <f t="shared" si="32"/>
        <v>0</v>
      </c>
      <c r="R1053" s="9"/>
      <c r="BB1053" s="354" t="str">
        <f ca="1">IF(ISBLANK(INDIRECT("B1053"))," ",(INDIRECT("B1053")))</f>
        <v xml:space="preserve"> </v>
      </c>
      <c r="BC1053" s="354" t="str">
        <f ca="1">IF(ISBLANK(INDIRECT("C1053"))," ",(INDIRECT("C1053")))</f>
        <v xml:space="preserve"> </v>
      </c>
      <c r="BD1053" s="354" t="str">
        <f ca="1">IF(ISBLANK(INDIRECT("D1053"))," ",(INDIRECT("D1053")))</f>
        <v xml:space="preserve"> </v>
      </c>
      <c r="BE1053" s="354" t="str">
        <f ca="1">IF(ISBLANK(INDIRECT("E1053"))," ",(INDIRECT("E1053")))</f>
        <v xml:space="preserve"> </v>
      </c>
      <c r="BF1053" s="354" t="str">
        <f ca="1">IF(ISBLANK(INDIRECT("F1053"))," ",(INDIRECT("F1053")))</f>
        <v xml:space="preserve"> </v>
      </c>
      <c r="BG1053" s="354" t="str">
        <f ca="1">IF(ISBLANK(INDIRECT("G1053"))," ",(INDIRECT("G1053")))</f>
        <v xml:space="preserve"> </v>
      </c>
      <c r="BH1053" s="354" t="str">
        <f ca="1">IF(ISBLANK(INDIRECT("H1053"))," ",(INDIRECT("H1053")))</f>
        <v xml:space="preserve"> </v>
      </c>
      <c r="BI1053" s="354" t="str">
        <f ca="1">IF(ISBLANK(INDIRECT("I1053"))," ",(INDIRECT("I1053")))</f>
        <v xml:space="preserve"> </v>
      </c>
      <c r="BJ1053" s="354" t="str">
        <f ca="1">IF(ISBLANK(INDIRECT("J1053"))," ",(INDIRECT("J1053")))</f>
        <v xml:space="preserve"> </v>
      </c>
      <c r="BK1053" s="354" t="str">
        <f ca="1">IF(ISBLANK(INDIRECT("K1053"))," ",(INDIRECT("K1053")))</f>
        <v xml:space="preserve"> </v>
      </c>
      <c r="BL1053" s="354" t="str">
        <f ca="1">IF(ISBLANK(INDIRECT("L1053"))," ",(INDIRECT("L1053")))</f>
        <v xml:space="preserve"> </v>
      </c>
      <c r="BM1053" s="354" t="str">
        <f ca="1">IF(ISBLANK(INDIRECT("M1053"))," ",(INDIRECT("M1053")))</f>
        <v xml:space="preserve"> </v>
      </c>
      <c r="BN1053" s="354" t="str">
        <f ca="1">IF(ISBLANK(INDIRECT("N1053"))," ",(INDIRECT("N1053")))</f>
        <v xml:space="preserve"> </v>
      </c>
      <c r="BO1053" s="354" t="str">
        <f ca="1">IF(ISBLANK(INDIRECT("O1053"))," ",(INDIRECT("O1053")))</f>
        <v xml:space="preserve"> </v>
      </c>
      <c r="BP1053" s="354" t="str">
        <f ca="1">IF(ISBLANK(INDIRECT("P1053"))," ",(INDIRECT("P1053")))</f>
        <v xml:space="preserve"> </v>
      </c>
      <c r="BQ1053" s="354">
        <f ca="1">IF(ISBLANK(INDIRECT("Q1053"))," ",(INDIRECT("Q1053")))</f>
        <v>0</v>
      </c>
      <c r="BR1053" s="354" t="str">
        <f ca="1">IF(ISBLANK(INDIRECT("R1053"))," ",(INDIRECT("R1053")))</f>
        <v xml:space="preserve"> </v>
      </c>
      <c r="BS1053" s="355" t="str">
        <f t="shared" ca="1" si="33"/>
        <v xml:space="preserve"> </v>
      </c>
    </row>
    <row r="1054" spans="1:71" x14ac:dyDescent="0.25">
      <c r="A1054" s="255">
        <v>1049</v>
      </c>
      <c r="B1054" s="138"/>
      <c r="C1054" s="10"/>
      <c r="D1054" s="9"/>
      <c r="E1054" s="10"/>
      <c r="F1054" s="9"/>
      <c r="G1054" s="9"/>
      <c r="H1054" s="9"/>
      <c r="I1054" s="9"/>
      <c r="J1054" s="9"/>
      <c r="K1054" s="9"/>
      <c r="L1054" s="9"/>
      <c r="M1054" s="9"/>
      <c r="N1054" s="9"/>
      <c r="O1054" s="248"/>
      <c r="P1054" s="248"/>
      <c r="Q1054" s="248">
        <f t="shared" si="32"/>
        <v>0</v>
      </c>
      <c r="R1054" s="9"/>
      <c r="BB1054" s="354" t="str">
        <f ca="1">IF(ISBLANK(INDIRECT("B1054"))," ",(INDIRECT("B1054")))</f>
        <v xml:space="preserve"> </v>
      </c>
      <c r="BC1054" s="354" t="str">
        <f ca="1">IF(ISBLANK(INDIRECT("C1054"))," ",(INDIRECT("C1054")))</f>
        <v xml:space="preserve"> </v>
      </c>
      <c r="BD1054" s="354" t="str">
        <f ca="1">IF(ISBLANK(INDIRECT("D1054"))," ",(INDIRECT("D1054")))</f>
        <v xml:space="preserve"> </v>
      </c>
      <c r="BE1054" s="354" t="str">
        <f ca="1">IF(ISBLANK(INDIRECT("E1054"))," ",(INDIRECT("E1054")))</f>
        <v xml:space="preserve"> </v>
      </c>
      <c r="BF1054" s="354" t="str">
        <f ca="1">IF(ISBLANK(INDIRECT("F1054"))," ",(INDIRECT("F1054")))</f>
        <v xml:space="preserve"> </v>
      </c>
      <c r="BG1054" s="354" t="str">
        <f ca="1">IF(ISBLANK(INDIRECT("G1054"))," ",(INDIRECT("G1054")))</f>
        <v xml:space="preserve"> </v>
      </c>
      <c r="BH1054" s="354" t="str">
        <f ca="1">IF(ISBLANK(INDIRECT("H1054"))," ",(INDIRECT("H1054")))</f>
        <v xml:space="preserve"> </v>
      </c>
      <c r="BI1054" s="354" t="str">
        <f ca="1">IF(ISBLANK(INDIRECT("I1054"))," ",(INDIRECT("I1054")))</f>
        <v xml:space="preserve"> </v>
      </c>
      <c r="BJ1054" s="354" t="str">
        <f ca="1">IF(ISBLANK(INDIRECT("J1054"))," ",(INDIRECT("J1054")))</f>
        <v xml:space="preserve"> </v>
      </c>
      <c r="BK1054" s="354" t="str">
        <f ca="1">IF(ISBLANK(INDIRECT("K1054"))," ",(INDIRECT("K1054")))</f>
        <v xml:space="preserve"> </v>
      </c>
      <c r="BL1054" s="354" t="str">
        <f ca="1">IF(ISBLANK(INDIRECT("L1054"))," ",(INDIRECT("L1054")))</f>
        <v xml:space="preserve"> </v>
      </c>
      <c r="BM1054" s="354" t="str">
        <f ca="1">IF(ISBLANK(INDIRECT("M1054"))," ",(INDIRECT("M1054")))</f>
        <v xml:space="preserve"> </v>
      </c>
      <c r="BN1054" s="354" t="str">
        <f ca="1">IF(ISBLANK(INDIRECT("N1054"))," ",(INDIRECT("N1054")))</f>
        <v xml:space="preserve"> </v>
      </c>
      <c r="BO1054" s="354" t="str">
        <f ca="1">IF(ISBLANK(INDIRECT("O1054"))," ",(INDIRECT("O1054")))</f>
        <v xml:space="preserve"> </v>
      </c>
      <c r="BP1054" s="354" t="str">
        <f ca="1">IF(ISBLANK(INDIRECT("P1054"))," ",(INDIRECT("P1054")))</f>
        <v xml:space="preserve"> </v>
      </c>
      <c r="BQ1054" s="354">
        <f ca="1">IF(ISBLANK(INDIRECT("Q1054"))," ",(INDIRECT("Q1054")))</f>
        <v>0</v>
      </c>
      <c r="BR1054" s="354" t="str">
        <f ca="1">IF(ISBLANK(INDIRECT("R1054"))," ",(INDIRECT("R1054")))</f>
        <v xml:space="preserve"> </v>
      </c>
      <c r="BS1054" s="355" t="str">
        <f t="shared" ca="1" si="33"/>
        <v xml:space="preserve"> </v>
      </c>
    </row>
    <row r="1055" spans="1:71" x14ac:dyDescent="0.25">
      <c r="A1055" s="255">
        <v>1050</v>
      </c>
      <c r="B1055" s="138"/>
      <c r="C1055" s="10"/>
      <c r="D1055" s="9"/>
      <c r="E1055" s="10"/>
      <c r="F1055" s="9"/>
      <c r="G1055" s="9"/>
      <c r="H1055" s="9"/>
      <c r="I1055" s="9"/>
      <c r="J1055" s="9"/>
      <c r="K1055" s="9"/>
      <c r="L1055" s="9"/>
      <c r="M1055" s="9"/>
      <c r="N1055" s="9"/>
      <c r="O1055" s="248"/>
      <c r="P1055" s="248"/>
      <c r="Q1055" s="248">
        <f t="shared" si="32"/>
        <v>0</v>
      </c>
      <c r="R1055" s="9"/>
      <c r="BB1055" s="354" t="str">
        <f ca="1">IF(ISBLANK(INDIRECT("B1055"))," ",(INDIRECT("B1055")))</f>
        <v xml:space="preserve"> </v>
      </c>
      <c r="BC1055" s="354" t="str">
        <f ca="1">IF(ISBLANK(INDIRECT("C1055"))," ",(INDIRECT("C1055")))</f>
        <v xml:space="preserve"> </v>
      </c>
      <c r="BD1055" s="354" t="str">
        <f ca="1">IF(ISBLANK(INDIRECT("D1055"))," ",(INDIRECT("D1055")))</f>
        <v xml:space="preserve"> </v>
      </c>
      <c r="BE1055" s="354" t="str">
        <f ca="1">IF(ISBLANK(INDIRECT("E1055"))," ",(INDIRECT("E1055")))</f>
        <v xml:space="preserve"> </v>
      </c>
      <c r="BF1055" s="354" t="str">
        <f ca="1">IF(ISBLANK(INDIRECT("F1055"))," ",(INDIRECT("F1055")))</f>
        <v xml:space="preserve"> </v>
      </c>
      <c r="BG1055" s="354" t="str">
        <f ca="1">IF(ISBLANK(INDIRECT("G1055"))," ",(INDIRECT("G1055")))</f>
        <v xml:space="preserve"> </v>
      </c>
      <c r="BH1055" s="354" t="str">
        <f ca="1">IF(ISBLANK(INDIRECT("H1055"))," ",(INDIRECT("H1055")))</f>
        <v xml:space="preserve"> </v>
      </c>
      <c r="BI1055" s="354" t="str">
        <f ca="1">IF(ISBLANK(INDIRECT("I1055"))," ",(INDIRECT("I1055")))</f>
        <v xml:space="preserve"> </v>
      </c>
      <c r="BJ1055" s="354" t="str">
        <f ca="1">IF(ISBLANK(INDIRECT("J1055"))," ",(INDIRECT("J1055")))</f>
        <v xml:space="preserve"> </v>
      </c>
      <c r="BK1055" s="354" t="str">
        <f ca="1">IF(ISBLANK(INDIRECT("K1055"))," ",(INDIRECT("K1055")))</f>
        <v xml:space="preserve"> </v>
      </c>
      <c r="BL1055" s="354" t="str">
        <f ca="1">IF(ISBLANK(INDIRECT("L1055"))," ",(INDIRECT("L1055")))</f>
        <v xml:space="preserve"> </v>
      </c>
      <c r="BM1055" s="354" t="str">
        <f ca="1">IF(ISBLANK(INDIRECT("M1055"))," ",(INDIRECT("M1055")))</f>
        <v xml:space="preserve"> </v>
      </c>
      <c r="BN1055" s="354" t="str">
        <f ca="1">IF(ISBLANK(INDIRECT("N1055"))," ",(INDIRECT("N1055")))</f>
        <v xml:space="preserve"> </v>
      </c>
      <c r="BO1055" s="354" t="str">
        <f ca="1">IF(ISBLANK(INDIRECT("O1055"))," ",(INDIRECT("O1055")))</f>
        <v xml:space="preserve"> </v>
      </c>
      <c r="BP1055" s="354" t="str">
        <f ca="1">IF(ISBLANK(INDIRECT("P1055"))," ",(INDIRECT("P1055")))</f>
        <v xml:space="preserve"> </v>
      </c>
      <c r="BQ1055" s="354">
        <f ca="1">IF(ISBLANK(INDIRECT("Q1055"))," ",(INDIRECT("Q1055")))</f>
        <v>0</v>
      </c>
      <c r="BR1055" s="354" t="str">
        <f ca="1">IF(ISBLANK(INDIRECT("R1055"))," ",(INDIRECT("R1055")))</f>
        <v xml:space="preserve"> </v>
      </c>
      <c r="BS1055" s="355" t="str">
        <f t="shared" ca="1" si="33"/>
        <v xml:space="preserve"> </v>
      </c>
    </row>
    <row r="1056" spans="1:71" x14ac:dyDescent="0.25">
      <c r="A1056" s="255">
        <v>1051</v>
      </c>
      <c r="B1056" s="138"/>
      <c r="C1056" s="10"/>
      <c r="D1056" s="9"/>
      <c r="E1056" s="10"/>
      <c r="F1056" s="9"/>
      <c r="G1056" s="9"/>
      <c r="H1056" s="9"/>
      <c r="I1056" s="9"/>
      <c r="J1056" s="9"/>
      <c r="K1056" s="9"/>
      <c r="L1056" s="9"/>
      <c r="M1056" s="9"/>
      <c r="N1056" s="9"/>
      <c r="O1056" s="248"/>
      <c r="P1056" s="248"/>
      <c r="Q1056" s="248">
        <f t="shared" si="32"/>
        <v>0</v>
      </c>
      <c r="R1056" s="9"/>
      <c r="BB1056" s="354" t="str">
        <f ca="1">IF(ISBLANK(INDIRECT("B1056"))," ",(INDIRECT("B1056")))</f>
        <v xml:space="preserve"> </v>
      </c>
      <c r="BC1056" s="354" t="str">
        <f ca="1">IF(ISBLANK(INDIRECT("C1056"))," ",(INDIRECT("C1056")))</f>
        <v xml:space="preserve"> </v>
      </c>
      <c r="BD1056" s="354" t="str">
        <f ca="1">IF(ISBLANK(INDIRECT("D1056"))," ",(INDIRECT("D1056")))</f>
        <v xml:space="preserve"> </v>
      </c>
      <c r="BE1056" s="354" t="str">
        <f ca="1">IF(ISBLANK(INDIRECT("E1056"))," ",(INDIRECT("E1056")))</f>
        <v xml:space="preserve"> </v>
      </c>
      <c r="BF1056" s="354" t="str">
        <f ca="1">IF(ISBLANK(INDIRECT("F1056"))," ",(INDIRECT("F1056")))</f>
        <v xml:space="preserve"> </v>
      </c>
      <c r="BG1056" s="354" t="str">
        <f ca="1">IF(ISBLANK(INDIRECT("G1056"))," ",(INDIRECT("G1056")))</f>
        <v xml:space="preserve"> </v>
      </c>
      <c r="BH1056" s="354" t="str">
        <f ca="1">IF(ISBLANK(INDIRECT("H1056"))," ",(INDIRECT("H1056")))</f>
        <v xml:space="preserve"> </v>
      </c>
      <c r="BI1056" s="354" t="str">
        <f ca="1">IF(ISBLANK(INDIRECT("I1056"))," ",(INDIRECT("I1056")))</f>
        <v xml:space="preserve"> </v>
      </c>
      <c r="BJ1056" s="354" t="str">
        <f ca="1">IF(ISBLANK(INDIRECT("J1056"))," ",(INDIRECT("J1056")))</f>
        <v xml:space="preserve"> </v>
      </c>
      <c r="BK1056" s="354" t="str">
        <f ca="1">IF(ISBLANK(INDIRECT("K1056"))," ",(INDIRECT("K1056")))</f>
        <v xml:space="preserve"> </v>
      </c>
      <c r="BL1056" s="354" t="str">
        <f ca="1">IF(ISBLANK(INDIRECT("L1056"))," ",(INDIRECT("L1056")))</f>
        <v xml:space="preserve"> </v>
      </c>
      <c r="BM1056" s="354" t="str">
        <f ca="1">IF(ISBLANK(INDIRECT("M1056"))," ",(INDIRECT("M1056")))</f>
        <v xml:space="preserve"> </v>
      </c>
      <c r="BN1056" s="354" t="str">
        <f ca="1">IF(ISBLANK(INDIRECT("N1056"))," ",(INDIRECT("N1056")))</f>
        <v xml:space="preserve"> </v>
      </c>
      <c r="BO1056" s="354" t="str">
        <f ca="1">IF(ISBLANK(INDIRECT("O1056"))," ",(INDIRECT("O1056")))</f>
        <v xml:space="preserve"> </v>
      </c>
      <c r="BP1056" s="354" t="str">
        <f ca="1">IF(ISBLANK(INDIRECT("P1056"))," ",(INDIRECT("P1056")))</f>
        <v xml:space="preserve"> </v>
      </c>
      <c r="BQ1056" s="354">
        <f ca="1">IF(ISBLANK(INDIRECT("Q1056"))," ",(INDIRECT("Q1056")))</f>
        <v>0</v>
      </c>
      <c r="BR1056" s="354" t="str">
        <f ca="1">IF(ISBLANK(INDIRECT("R1056"))," ",(INDIRECT("R1056")))</f>
        <v xml:space="preserve"> </v>
      </c>
      <c r="BS1056" s="355" t="str">
        <f t="shared" ca="1" si="33"/>
        <v xml:space="preserve"> </v>
      </c>
    </row>
    <row r="1057" spans="1:71" x14ac:dyDescent="0.25">
      <c r="A1057" s="255">
        <v>1052</v>
      </c>
      <c r="B1057" s="138"/>
      <c r="C1057" s="10"/>
      <c r="D1057" s="9"/>
      <c r="E1057" s="10"/>
      <c r="F1057" s="9"/>
      <c r="G1057" s="9"/>
      <c r="H1057" s="9"/>
      <c r="I1057" s="9"/>
      <c r="J1057" s="9"/>
      <c r="K1057" s="9"/>
      <c r="L1057" s="9"/>
      <c r="M1057" s="9"/>
      <c r="N1057" s="9"/>
      <c r="O1057" s="248"/>
      <c r="P1057" s="248"/>
      <c r="Q1057" s="248">
        <f t="shared" si="32"/>
        <v>0</v>
      </c>
      <c r="R1057" s="9"/>
      <c r="BB1057" s="354" t="str">
        <f ca="1">IF(ISBLANK(INDIRECT("B1057"))," ",(INDIRECT("B1057")))</f>
        <v xml:space="preserve"> </v>
      </c>
      <c r="BC1057" s="354" t="str">
        <f ca="1">IF(ISBLANK(INDIRECT("C1057"))," ",(INDIRECT("C1057")))</f>
        <v xml:space="preserve"> </v>
      </c>
      <c r="BD1057" s="354" t="str">
        <f ca="1">IF(ISBLANK(INDIRECT("D1057"))," ",(INDIRECT("D1057")))</f>
        <v xml:space="preserve"> </v>
      </c>
      <c r="BE1057" s="354" t="str">
        <f ca="1">IF(ISBLANK(INDIRECT("E1057"))," ",(INDIRECT("E1057")))</f>
        <v xml:space="preserve"> </v>
      </c>
      <c r="BF1057" s="354" t="str">
        <f ca="1">IF(ISBLANK(INDIRECT("F1057"))," ",(INDIRECT("F1057")))</f>
        <v xml:space="preserve"> </v>
      </c>
      <c r="BG1057" s="354" t="str">
        <f ca="1">IF(ISBLANK(INDIRECT("G1057"))," ",(INDIRECT("G1057")))</f>
        <v xml:space="preserve"> </v>
      </c>
      <c r="BH1057" s="354" t="str">
        <f ca="1">IF(ISBLANK(INDIRECT("H1057"))," ",(INDIRECT("H1057")))</f>
        <v xml:space="preserve"> </v>
      </c>
      <c r="BI1057" s="354" t="str">
        <f ca="1">IF(ISBLANK(INDIRECT("I1057"))," ",(INDIRECT("I1057")))</f>
        <v xml:space="preserve"> </v>
      </c>
      <c r="BJ1057" s="354" t="str">
        <f ca="1">IF(ISBLANK(INDIRECT("J1057"))," ",(INDIRECT("J1057")))</f>
        <v xml:space="preserve"> </v>
      </c>
      <c r="BK1057" s="354" t="str">
        <f ca="1">IF(ISBLANK(INDIRECT("K1057"))," ",(INDIRECT("K1057")))</f>
        <v xml:space="preserve"> </v>
      </c>
      <c r="BL1057" s="354" t="str">
        <f ca="1">IF(ISBLANK(INDIRECT("L1057"))," ",(INDIRECT("L1057")))</f>
        <v xml:space="preserve"> </v>
      </c>
      <c r="BM1057" s="354" t="str">
        <f ca="1">IF(ISBLANK(INDIRECT("M1057"))," ",(INDIRECT("M1057")))</f>
        <v xml:space="preserve"> </v>
      </c>
      <c r="BN1057" s="354" t="str">
        <f ca="1">IF(ISBLANK(INDIRECT("N1057"))," ",(INDIRECT("N1057")))</f>
        <v xml:space="preserve"> </v>
      </c>
      <c r="BO1057" s="354" t="str">
        <f ca="1">IF(ISBLANK(INDIRECT("O1057"))," ",(INDIRECT("O1057")))</f>
        <v xml:space="preserve"> </v>
      </c>
      <c r="BP1057" s="354" t="str">
        <f ca="1">IF(ISBLANK(INDIRECT("P1057"))," ",(INDIRECT("P1057")))</f>
        <v xml:space="preserve"> </v>
      </c>
      <c r="BQ1057" s="354">
        <f ca="1">IF(ISBLANK(INDIRECT("Q1057"))," ",(INDIRECT("Q1057")))</f>
        <v>0</v>
      </c>
      <c r="BR1057" s="354" t="str">
        <f ca="1">IF(ISBLANK(INDIRECT("R1057"))," ",(INDIRECT("R1057")))</f>
        <v xml:space="preserve"> </v>
      </c>
      <c r="BS1057" s="355" t="str">
        <f t="shared" ca="1" si="33"/>
        <v xml:space="preserve"> </v>
      </c>
    </row>
    <row r="1058" spans="1:71" x14ac:dyDescent="0.25">
      <c r="A1058" s="255">
        <v>1053</v>
      </c>
      <c r="B1058" s="138"/>
      <c r="C1058" s="10"/>
      <c r="D1058" s="9"/>
      <c r="E1058" s="10"/>
      <c r="F1058" s="9"/>
      <c r="G1058" s="9"/>
      <c r="H1058" s="9"/>
      <c r="I1058" s="9"/>
      <c r="J1058" s="9"/>
      <c r="K1058" s="9"/>
      <c r="L1058" s="9"/>
      <c r="M1058" s="9"/>
      <c r="N1058" s="9"/>
      <c r="O1058" s="248"/>
      <c r="P1058" s="248"/>
      <c r="Q1058" s="248">
        <f t="shared" si="32"/>
        <v>0</v>
      </c>
      <c r="R1058" s="9"/>
      <c r="BB1058" s="354" t="str">
        <f ca="1">IF(ISBLANK(INDIRECT("B1058"))," ",(INDIRECT("B1058")))</f>
        <v xml:space="preserve"> </v>
      </c>
      <c r="BC1058" s="354" t="str">
        <f ca="1">IF(ISBLANK(INDIRECT("C1058"))," ",(INDIRECT("C1058")))</f>
        <v xml:space="preserve"> </v>
      </c>
      <c r="BD1058" s="354" t="str">
        <f ca="1">IF(ISBLANK(INDIRECT("D1058"))," ",(INDIRECT("D1058")))</f>
        <v xml:space="preserve"> </v>
      </c>
      <c r="BE1058" s="354" t="str">
        <f ca="1">IF(ISBLANK(INDIRECT("E1058"))," ",(INDIRECT("E1058")))</f>
        <v xml:space="preserve"> </v>
      </c>
      <c r="BF1058" s="354" t="str">
        <f ca="1">IF(ISBLANK(INDIRECT("F1058"))," ",(INDIRECT("F1058")))</f>
        <v xml:space="preserve"> </v>
      </c>
      <c r="BG1058" s="354" t="str">
        <f ca="1">IF(ISBLANK(INDIRECT("G1058"))," ",(INDIRECT("G1058")))</f>
        <v xml:space="preserve"> </v>
      </c>
      <c r="BH1058" s="354" t="str">
        <f ca="1">IF(ISBLANK(INDIRECT("H1058"))," ",(INDIRECT("H1058")))</f>
        <v xml:space="preserve"> </v>
      </c>
      <c r="BI1058" s="354" t="str">
        <f ca="1">IF(ISBLANK(INDIRECT("I1058"))," ",(INDIRECT("I1058")))</f>
        <v xml:space="preserve"> </v>
      </c>
      <c r="BJ1058" s="354" t="str">
        <f ca="1">IF(ISBLANK(INDIRECT("J1058"))," ",(INDIRECT("J1058")))</f>
        <v xml:space="preserve"> </v>
      </c>
      <c r="BK1058" s="354" t="str">
        <f ca="1">IF(ISBLANK(INDIRECT("K1058"))," ",(INDIRECT("K1058")))</f>
        <v xml:space="preserve"> </v>
      </c>
      <c r="BL1058" s="354" t="str">
        <f ca="1">IF(ISBLANK(INDIRECT("L1058"))," ",(INDIRECT("L1058")))</f>
        <v xml:space="preserve"> </v>
      </c>
      <c r="BM1058" s="354" t="str">
        <f ca="1">IF(ISBLANK(INDIRECT("M1058"))," ",(INDIRECT("M1058")))</f>
        <v xml:space="preserve"> </v>
      </c>
      <c r="BN1058" s="354" t="str">
        <f ca="1">IF(ISBLANK(INDIRECT("N1058"))," ",(INDIRECT("N1058")))</f>
        <v xml:space="preserve"> </v>
      </c>
      <c r="BO1058" s="354" t="str">
        <f ca="1">IF(ISBLANK(INDIRECT("O1058"))," ",(INDIRECT("O1058")))</f>
        <v xml:space="preserve"> </v>
      </c>
      <c r="BP1058" s="354" t="str">
        <f ca="1">IF(ISBLANK(INDIRECT("P1058"))," ",(INDIRECT("P1058")))</f>
        <v xml:space="preserve"> </v>
      </c>
      <c r="BQ1058" s="354">
        <f ca="1">IF(ISBLANK(INDIRECT("Q1058"))," ",(INDIRECT("Q1058")))</f>
        <v>0</v>
      </c>
      <c r="BR1058" s="354" t="str">
        <f ca="1">IF(ISBLANK(INDIRECT("R1058"))," ",(INDIRECT("R1058")))</f>
        <v xml:space="preserve"> </v>
      </c>
      <c r="BS1058" s="355" t="str">
        <f t="shared" ca="1" si="33"/>
        <v xml:space="preserve"> </v>
      </c>
    </row>
    <row r="1059" spans="1:71" x14ac:dyDescent="0.25">
      <c r="A1059" s="255">
        <v>1054</v>
      </c>
      <c r="B1059" s="138"/>
      <c r="C1059" s="10"/>
      <c r="D1059" s="9"/>
      <c r="E1059" s="10"/>
      <c r="F1059" s="9"/>
      <c r="G1059" s="9"/>
      <c r="H1059" s="9"/>
      <c r="I1059" s="9"/>
      <c r="J1059" s="9"/>
      <c r="K1059" s="9"/>
      <c r="L1059" s="9"/>
      <c r="M1059" s="9"/>
      <c r="N1059" s="9"/>
      <c r="O1059" s="248"/>
      <c r="P1059" s="248"/>
      <c r="Q1059" s="248">
        <f t="shared" si="32"/>
        <v>0</v>
      </c>
      <c r="R1059" s="9"/>
      <c r="BB1059" s="354" t="str">
        <f ca="1">IF(ISBLANK(INDIRECT("B1059"))," ",(INDIRECT("B1059")))</f>
        <v xml:space="preserve"> </v>
      </c>
      <c r="BC1059" s="354" t="str">
        <f ca="1">IF(ISBLANK(INDIRECT("C1059"))," ",(INDIRECT("C1059")))</f>
        <v xml:space="preserve"> </v>
      </c>
      <c r="BD1059" s="354" t="str">
        <f ca="1">IF(ISBLANK(INDIRECT("D1059"))," ",(INDIRECT("D1059")))</f>
        <v xml:space="preserve"> </v>
      </c>
      <c r="BE1059" s="354" t="str">
        <f ca="1">IF(ISBLANK(INDIRECT("E1059"))," ",(INDIRECT("E1059")))</f>
        <v xml:space="preserve"> </v>
      </c>
      <c r="BF1059" s="354" t="str">
        <f ca="1">IF(ISBLANK(INDIRECT("F1059"))," ",(INDIRECT("F1059")))</f>
        <v xml:space="preserve"> </v>
      </c>
      <c r="BG1059" s="354" t="str">
        <f ca="1">IF(ISBLANK(INDIRECT("G1059"))," ",(INDIRECT("G1059")))</f>
        <v xml:space="preserve"> </v>
      </c>
      <c r="BH1059" s="354" t="str">
        <f ca="1">IF(ISBLANK(INDIRECT("H1059"))," ",(INDIRECT("H1059")))</f>
        <v xml:space="preserve"> </v>
      </c>
      <c r="BI1059" s="354" t="str">
        <f ca="1">IF(ISBLANK(INDIRECT("I1059"))," ",(INDIRECT("I1059")))</f>
        <v xml:space="preserve"> </v>
      </c>
      <c r="BJ1059" s="354" t="str">
        <f ca="1">IF(ISBLANK(INDIRECT("J1059"))," ",(INDIRECT("J1059")))</f>
        <v xml:space="preserve"> </v>
      </c>
      <c r="BK1059" s="354" t="str">
        <f ca="1">IF(ISBLANK(INDIRECT("K1059"))," ",(INDIRECT("K1059")))</f>
        <v xml:space="preserve"> </v>
      </c>
      <c r="BL1059" s="354" t="str">
        <f ca="1">IF(ISBLANK(INDIRECT("L1059"))," ",(INDIRECT("L1059")))</f>
        <v xml:space="preserve"> </v>
      </c>
      <c r="BM1059" s="354" t="str">
        <f ca="1">IF(ISBLANK(INDIRECT("M1059"))," ",(INDIRECT("M1059")))</f>
        <v xml:space="preserve"> </v>
      </c>
      <c r="BN1059" s="354" t="str">
        <f ca="1">IF(ISBLANK(INDIRECT("N1059"))," ",(INDIRECT("N1059")))</f>
        <v xml:space="preserve"> </v>
      </c>
      <c r="BO1059" s="354" t="str">
        <f ca="1">IF(ISBLANK(INDIRECT("O1059"))," ",(INDIRECT("O1059")))</f>
        <v xml:space="preserve"> </v>
      </c>
      <c r="BP1059" s="354" t="str">
        <f ca="1">IF(ISBLANK(INDIRECT("P1059"))," ",(INDIRECT("P1059")))</f>
        <v xml:space="preserve"> </v>
      </c>
      <c r="BQ1059" s="354">
        <f ca="1">IF(ISBLANK(INDIRECT("Q1059"))," ",(INDIRECT("Q1059")))</f>
        <v>0</v>
      </c>
      <c r="BR1059" s="354" t="str">
        <f ca="1">IF(ISBLANK(INDIRECT("R1059"))," ",(INDIRECT("R1059")))</f>
        <v xml:space="preserve"> </v>
      </c>
      <c r="BS1059" s="355" t="str">
        <f t="shared" ca="1" si="33"/>
        <v xml:space="preserve"> </v>
      </c>
    </row>
    <row r="1060" spans="1:71" x14ac:dyDescent="0.25">
      <c r="A1060" s="255">
        <v>1055</v>
      </c>
      <c r="B1060" s="138"/>
      <c r="C1060" s="10"/>
      <c r="D1060" s="9"/>
      <c r="E1060" s="10"/>
      <c r="F1060" s="9"/>
      <c r="G1060" s="9"/>
      <c r="H1060" s="9"/>
      <c r="I1060" s="9"/>
      <c r="J1060" s="9"/>
      <c r="K1060" s="9"/>
      <c r="L1060" s="9"/>
      <c r="M1060" s="9"/>
      <c r="N1060" s="9"/>
      <c r="O1060" s="248"/>
      <c r="P1060" s="248"/>
      <c r="Q1060" s="248">
        <f t="shared" si="32"/>
        <v>0</v>
      </c>
      <c r="R1060" s="9"/>
      <c r="BB1060" s="354" t="str">
        <f ca="1">IF(ISBLANK(INDIRECT("B1060"))," ",(INDIRECT("B1060")))</f>
        <v xml:space="preserve"> </v>
      </c>
      <c r="BC1060" s="354" t="str">
        <f ca="1">IF(ISBLANK(INDIRECT("C1060"))," ",(INDIRECT("C1060")))</f>
        <v xml:space="preserve"> </v>
      </c>
      <c r="BD1060" s="354" t="str">
        <f ca="1">IF(ISBLANK(INDIRECT("D1060"))," ",(INDIRECT("D1060")))</f>
        <v xml:space="preserve"> </v>
      </c>
      <c r="BE1060" s="354" t="str">
        <f ca="1">IF(ISBLANK(INDIRECT("E1060"))," ",(INDIRECT("E1060")))</f>
        <v xml:space="preserve"> </v>
      </c>
      <c r="BF1060" s="354" t="str">
        <f ca="1">IF(ISBLANK(INDIRECT("F1060"))," ",(INDIRECT("F1060")))</f>
        <v xml:space="preserve"> </v>
      </c>
      <c r="BG1060" s="354" t="str">
        <f ca="1">IF(ISBLANK(INDIRECT("G1060"))," ",(INDIRECT("G1060")))</f>
        <v xml:space="preserve"> </v>
      </c>
      <c r="BH1060" s="354" t="str">
        <f ca="1">IF(ISBLANK(INDIRECT("H1060"))," ",(INDIRECT("H1060")))</f>
        <v xml:space="preserve"> </v>
      </c>
      <c r="BI1060" s="354" t="str">
        <f ca="1">IF(ISBLANK(INDIRECT("I1060"))," ",(INDIRECT("I1060")))</f>
        <v xml:space="preserve"> </v>
      </c>
      <c r="BJ1060" s="354" t="str">
        <f ca="1">IF(ISBLANK(INDIRECT("J1060"))," ",(INDIRECT("J1060")))</f>
        <v xml:space="preserve"> </v>
      </c>
      <c r="BK1060" s="354" t="str">
        <f ca="1">IF(ISBLANK(INDIRECT("K1060"))," ",(INDIRECT("K1060")))</f>
        <v xml:space="preserve"> </v>
      </c>
      <c r="BL1060" s="354" t="str">
        <f ca="1">IF(ISBLANK(INDIRECT("L1060"))," ",(INDIRECT("L1060")))</f>
        <v xml:space="preserve"> </v>
      </c>
      <c r="BM1060" s="354" t="str">
        <f ca="1">IF(ISBLANK(INDIRECT("M1060"))," ",(INDIRECT("M1060")))</f>
        <v xml:space="preserve"> </v>
      </c>
      <c r="BN1060" s="354" t="str">
        <f ca="1">IF(ISBLANK(INDIRECT("N1060"))," ",(INDIRECT("N1060")))</f>
        <v xml:space="preserve"> </v>
      </c>
      <c r="BO1060" s="354" t="str">
        <f ca="1">IF(ISBLANK(INDIRECT("O1060"))," ",(INDIRECT("O1060")))</f>
        <v xml:space="preserve"> </v>
      </c>
      <c r="BP1060" s="354" t="str">
        <f ca="1">IF(ISBLANK(INDIRECT("P1060"))," ",(INDIRECT("P1060")))</f>
        <v xml:space="preserve"> </v>
      </c>
      <c r="BQ1060" s="354">
        <f ca="1">IF(ISBLANK(INDIRECT("Q1060"))," ",(INDIRECT("Q1060")))</f>
        <v>0</v>
      </c>
      <c r="BR1060" s="354" t="str">
        <f ca="1">IF(ISBLANK(INDIRECT("R1060"))," ",(INDIRECT("R1060")))</f>
        <v xml:space="preserve"> </v>
      </c>
      <c r="BS1060" s="355" t="str">
        <f t="shared" ca="1" si="33"/>
        <v xml:space="preserve"> </v>
      </c>
    </row>
    <row r="1061" spans="1:71" x14ac:dyDescent="0.25">
      <c r="A1061" s="255">
        <v>1056</v>
      </c>
      <c r="B1061" s="138"/>
      <c r="C1061" s="10"/>
      <c r="D1061" s="9"/>
      <c r="E1061" s="10"/>
      <c r="F1061" s="9"/>
      <c r="G1061" s="9"/>
      <c r="H1061" s="9"/>
      <c r="I1061" s="9"/>
      <c r="J1061" s="9"/>
      <c r="K1061" s="9"/>
      <c r="L1061" s="9"/>
      <c r="M1061" s="9"/>
      <c r="N1061" s="9"/>
      <c r="O1061" s="248"/>
      <c r="P1061" s="248"/>
      <c r="Q1061" s="248">
        <f t="shared" si="32"/>
        <v>0</v>
      </c>
      <c r="R1061" s="9"/>
      <c r="BB1061" s="354" t="str">
        <f ca="1">IF(ISBLANK(INDIRECT("B1061"))," ",(INDIRECT("B1061")))</f>
        <v xml:space="preserve"> </v>
      </c>
      <c r="BC1061" s="354" t="str">
        <f ca="1">IF(ISBLANK(INDIRECT("C1061"))," ",(INDIRECT("C1061")))</f>
        <v xml:space="preserve"> </v>
      </c>
      <c r="BD1061" s="354" t="str">
        <f ca="1">IF(ISBLANK(INDIRECT("D1061"))," ",(INDIRECT("D1061")))</f>
        <v xml:space="preserve"> </v>
      </c>
      <c r="BE1061" s="354" t="str">
        <f ca="1">IF(ISBLANK(INDIRECT("E1061"))," ",(INDIRECT("E1061")))</f>
        <v xml:space="preserve"> </v>
      </c>
      <c r="BF1061" s="354" t="str">
        <f ca="1">IF(ISBLANK(INDIRECT("F1061"))," ",(INDIRECT("F1061")))</f>
        <v xml:space="preserve"> </v>
      </c>
      <c r="BG1061" s="354" t="str">
        <f ca="1">IF(ISBLANK(INDIRECT("G1061"))," ",(INDIRECT("G1061")))</f>
        <v xml:space="preserve"> </v>
      </c>
      <c r="BH1061" s="354" t="str">
        <f ca="1">IF(ISBLANK(INDIRECT("H1061"))," ",(INDIRECT("H1061")))</f>
        <v xml:space="preserve"> </v>
      </c>
      <c r="BI1061" s="354" t="str">
        <f ca="1">IF(ISBLANK(INDIRECT("I1061"))," ",(INDIRECT("I1061")))</f>
        <v xml:space="preserve"> </v>
      </c>
      <c r="BJ1061" s="354" t="str">
        <f ca="1">IF(ISBLANK(INDIRECT("J1061"))," ",(INDIRECT("J1061")))</f>
        <v xml:space="preserve"> </v>
      </c>
      <c r="BK1061" s="354" t="str">
        <f ca="1">IF(ISBLANK(INDIRECT("K1061"))," ",(INDIRECT("K1061")))</f>
        <v xml:space="preserve"> </v>
      </c>
      <c r="BL1061" s="354" t="str">
        <f ca="1">IF(ISBLANK(INDIRECT("L1061"))," ",(INDIRECT("L1061")))</f>
        <v xml:space="preserve"> </v>
      </c>
      <c r="BM1061" s="354" t="str">
        <f ca="1">IF(ISBLANK(INDIRECT("M1061"))," ",(INDIRECT("M1061")))</f>
        <v xml:space="preserve"> </v>
      </c>
      <c r="BN1061" s="354" t="str">
        <f ca="1">IF(ISBLANK(INDIRECT("N1061"))," ",(INDIRECT("N1061")))</f>
        <v xml:space="preserve"> </v>
      </c>
      <c r="BO1061" s="354" t="str">
        <f ca="1">IF(ISBLANK(INDIRECT("O1061"))," ",(INDIRECT("O1061")))</f>
        <v xml:space="preserve"> </v>
      </c>
      <c r="BP1061" s="354" t="str">
        <f ca="1">IF(ISBLANK(INDIRECT("P1061"))," ",(INDIRECT("P1061")))</f>
        <v xml:space="preserve"> </v>
      </c>
      <c r="BQ1061" s="354">
        <f ca="1">IF(ISBLANK(INDIRECT("Q1061"))," ",(INDIRECT("Q1061")))</f>
        <v>0</v>
      </c>
      <c r="BR1061" s="354" t="str">
        <f ca="1">IF(ISBLANK(INDIRECT("R1061"))," ",(INDIRECT("R1061")))</f>
        <v xml:space="preserve"> </v>
      </c>
      <c r="BS1061" s="355" t="str">
        <f t="shared" ca="1" si="33"/>
        <v xml:space="preserve"> </v>
      </c>
    </row>
    <row r="1062" spans="1:71" x14ac:dyDescent="0.25">
      <c r="A1062" s="255">
        <v>1057</v>
      </c>
      <c r="B1062" s="138"/>
      <c r="C1062" s="10"/>
      <c r="D1062" s="9"/>
      <c r="E1062" s="10"/>
      <c r="F1062" s="9"/>
      <c r="G1062" s="9"/>
      <c r="H1062" s="9"/>
      <c r="I1062" s="9"/>
      <c r="J1062" s="9"/>
      <c r="K1062" s="9"/>
      <c r="L1062" s="9"/>
      <c r="M1062" s="9"/>
      <c r="N1062" s="9"/>
      <c r="O1062" s="248"/>
      <c r="P1062" s="248"/>
      <c r="Q1062" s="248">
        <f t="shared" si="32"/>
        <v>0</v>
      </c>
      <c r="R1062" s="9"/>
      <c r="BB1062" s="354" t="str">
        <f ca="1">IF(ISBLANK(INDIRECT("B1062"))," ",(INDIRECT("B1062")))</f>
        <v xml:space="preserve"> </v>
      </c>
      <c r="BC1062" s="354" t="str">
        <f ca="1">IF(ISBLANK(INDIRECT("C1062"))," ",(INDIRECT("C1062")))</f>
        <v xml:space="preserve"> </v>
      </c>
      <c r="BD1062" s="354" t="str">
        <f ca="1">IF(ISBLANK(INDIRECT("D1062"))," ",(INDIRECT("D1062")))</f>
        <v xml:space="preserve"> </v>
      </c>
      <c r="BE1062" s="354" t="str">
        <f ca="1">IF(ISBLANK(INDIRECT("E1062"))," ",(INDIRECT("E1062")))</f>
        <v xml:space="preserve"> </v>
      </c>
      <c r="BF1062" s="354" t="str">
        <f ca="1">IF(ISBLANK(INDIRECT("F1062"))," ",(INDIRECT("F1062")))</f>
        <v xml:space="preserve"> </v>
      </c>
      <c r="BG1062" s="354" t="str">
        <f ca="1">IF(ISBLANK(INDIRECT("G1062"))," ",(INDIRECT("G1062")))</f>
        <v xml:space="preserve"> </v>
      </c>
      <c r="BH1062" s="354" t="str">
        <f ca="1">IF(ISBLANK(INDIRECT("H1062"))," ",(INDIRECT("H1062")))</f>
        <v xml:space="preserve"> </v>
      </c>
      <c r="BI1062" s="354" t="str">
        <f ca="1">IF(ISBLANK(INDIRECT("I1062"))," ",(INDIRECT("I1062")))</f>
        <v xml:space="preserve"> </v>
      </c>
      <c r="BJ1062" s="354" t="str">
        <f ca="1">IF(ISBLANK(INDIRECT("J1062"))," ",(INDIRECT("J1062")))</f>
        <v xml:space="preserve"> </v>
      </c>
      <c r="BK1062" s="354" t="str">
        <f ca="1">IF(ISBLANK(INDIRECT("K1062"))," ",(INDIRECT("K1062")))</f>
        <v xml:space="preserve"> </v>
      </c>
      <c r="BL1062" s="354" t="str">
        <f ca="1">IF(ISBLANK(INDIRECT("L1062"))," ",(INDIRECT("L1062")))</f>
        <v xml:space="preserve"> </v>
      </c>
      <c r="BM1062" s="354" t="str">
        <f ca="1">IF(ISBLANK(INDIRECT("M1062"))," ",(INDIRECT("M1062")))</f>
        <v xml:space="preserve"> </v>
      </c>
      <c r="BN1062" s="354" t="str">
        <f ca="1">IF(ISBLANK(INDIRECT("N1062"))," ",(INDIRECT("N1062")))</f>
        <v xml:space="preserve"> </v>
      </c>
      <c r="BO1062" s="354" t="str">
        <f ca="1">IF(ISBLANK(INDIRECT("O1062"))," ",(INDIRECT("O1062")))</f>
        <v xml:space="preserve"> </v>
      </c>
      <c r="BP1062" s="354" t="str">
        <f ca="1">IF(ISBLANK(INDIRECT("P1062"))," ",(INDIRECT("P1062")))</f>
        <v xml:space="preserve"> </v>
      </c>
      <c r="BQ1062" s="354">
        <f ca="1">IF(ISBLANK(INDIRECT("Q1062"))," ",(INDIRECT("Q1062")))</f>
        <v>0</v>
      </c>
      <c r="BR1062" s="354" t="str">
        <f ca="1">IF(ISBLANK(INDIRECT("R1062"))," ",(INDIRECT("R1062")))</f>
        <v xml:space="preserve"> </v>
      </c>
      <c r="BS1062" s="355" t="str">
        <f t="shared" ca="1" si="33"/>
        <v xml:space="preserve"> </v>
      </c>
    </row>
    <row r="1063" spans="1:71" x14ac:dyDescent="0.25">
      <c r="A1063" s="255">
        <v>1058</v>
      </c>
      <c r="B1063" s="138"/>
      <c r="C1063" s="10"/>
      <c r="D1063" s="9"/>
      <c r="E1063" s="10"/>
      <c r="F1063" s="9"/>
      <c r="G1063" s="9"/>
      <c r="H1063" s="9"/>
      <c r="I1063" s="9"/>
      <c r="J1063" s="9"/>
      <c r="K1063" s="9"/>
      <c r="L1063" s="9"/>
      <c r="M1063" s="9"/>
      <c r="N1063" s="9"/>
      <c r="O1063" s="248"/>
      <c r="P1063" s="248"/>
      <c r="Q1063" s="248">
        <f t="shared" si="32"/>
        <v>0</v>
      </c>
      <c r="R1063" s="9"/>
      <c r="BB1063" s="354" t="str">
        <f ca="1">IF(ISBLANK(INDIRECT("B1063"))," ",(INDIRECT("B1063")))</f>
        <v xml:space="preserve"> </v>
      </c>
      <c r="BC1063" s="354" t="str">
        <f ca="1">IF(ISBLANK(INDIRECT("C1063"))," ",(INDIRECT("C1063")))</f>
        <v xml:space="preserve"> </v>
      </c>
      <c r="BD1063" s="354" t="str">
        <f ca="1">IF(ISBLANK(INDIRECT("D1063"))," ",(INDIRECT("D1063")))</f>
        <v xml:space="preserve"> </v>
      </c>
      <c r="BE1063" s="354" t="str">
        <f ca="1">IF(ISBLANK(INDIRECT("E1063"))," ",(INDIRECT("E1063")))</f>
        <v xml:space="preserve"> </v>
      </c>
      <c r="BF1063" s="354" t="str">
        <f ca="1">IF(ISBLANK(INDIRECT("F1063"))," ",(INDIRECT("F1063")))</f>
        <v xml:space="preserve"> </v>
      </c>
      <c r="BG1063" s="354" t="str">
        <f ca="1">IF(ISBLANK(INDIRECT("G1063"))," ",(INDIRECT("G1063")))</f>
        <v xml:space="preserve"> </v>
      </c>
      <c r="BH1063" s="354" t="str">
        <f ca="1">IF(ISBLANK(INDIRECT("H1063"))," ",(INDIRECT("H1063")))</f>
        <v xml:space="preserve"> </v>
      </c>
      <c r="BI1063" s="354" t="str">
        <f ca="1">IF(ISBLANK(INDIRECT("I1063"))," ",(INDIRECT("I1063")))</f>
        <v xml:space="preserve"> </v>
      </c>
      <c r="BJ1063" s="354" t="str">
        <f ca="1">IF(ISBLANK(INDIRECT("J1063"))," ",(INDIRECT("J1063")))</f>
        <v xml:space="preserve"> </v>
      </c>
      <c r="BK1063" s="354" t="str">
        <f ca="1">IF(ISBLANK(INDIRECT("K1063"))," ",(INDIRECT("K1063")))</f>
        <v xml:space="preserve"> </v>
      </c>
      <c r="BL1063" s="354" t="str">
        <f ca="1">IF(ISBLANK(INDIRECT("L1063"))," ",(INDIRECT("L1063")))</f>
        <v xml:space="preserve"> </v>
      </c>
      <c r="BM1063" s="354" t="str">
        <f ca="1">IF(ISBLANK(INDIRECT("M1063"))," ",(INDIRECT("M1063")))</f>
        <v xml:space="preserve"> </v>
      </c>
      <c r="BN1063" s="354" t="str">
        <f ca="1">IF(ISBLANK(INDIRECT("N1063"))," ",(INDIRECT("N1063")))</f>
        <v xml:space="preserve"> </v>
      </c>
      <c r="BO1063" s="354" t="str">
        <f ca="1">IF(ISBLANK(INDIRECT("O1063"))," ",(INDIRECT("O1063")))</f>
        <v xml:space="preserve"> </v>
      </c>
      <c r="BP1063" s="354" t="str">
        <f ca="1">IF(ISBLANK(INDIRECT("P1063"))," ",(INDIRECT("P1063")))</f>
        <v xml:space="preserve"> </v>
      </c>
      <c r="BQ1063" s="354">
        <f ca="1">IF(ISBLANK(INDIRECT("Q1063"))," ",(INDIRECT("Q1063")))</f>
        <v>0</v>
      </c>
      <c r="BR1063" s="354" t="str">
        <f ca="1">IF(ISBLANK(INDIRECT("R1063"))," ",(INDIRECT("R1063")))</f>
        <v xml:space="preserve"> </v>
      </c>
      <c r="BS1063" s="355" t="str">
        <f t="shared" ca="1" si="33"/>
        <v xml:space="preserve"> </v>
      </c>
    </row>
    <row r="1064" spans="1:71" x14ac:dyDescent="0.25">
      <c r="A1064" s="255">
        <v>1059</v>
      </c>
      <c r="B1064" s="138"/>
      <c r="C1064" s="10"/>
      <c r="D1064" s="9"/>
      <c r="E1064" s="10"/>
      <c r="F1064" s="9"/>
      <c r="G1064" s="9"/>
      <c r="H1064" s="9"/>
      <c r="I1064" s="9"/>
      <c r="J1064" s="9"/>
      <c r="K1064" s="9"/>
      <c r="L1064" s="9"/>
      <c r="M1064" s="9"/>
      <c r="N1064" s="9"/>
      <c r="O1064" s="248"/>
      <c r="P1064" s="248"/>
      <c r="Q1064" s="248">
        <f t="shared" si="32"/>
        <v>0</v>
      </c>
      <c r="R1064" s="9"/>
      <c r="BB1064" s="354" t="str">
        <f ca="1">IF(ISBLANK(INDIRECT("B1064"))," ",(INDIRECT("B1064")))</f>
        <v xml:space="preserve"> </v>
      </c>
      <c r="BC1064" s="354" t="str">
        <f ca="1">IF(ISBLANK(INDIRECT("C1064"))," ",(INDIRECT("C1064")))</f>
        <v xml:space="preserve"> </v>
      </c>
      <c r="BD1064" s="354" t="str">
        <f ca="1">IF(ISBLANK(INDIRECT("D1064"))," ",(INDIRECT("D1064")))</f>
        <v xml:space="preserve"> </v>
      </c>
      <c r="BE1064" s="354" t="str">
        <f ca="1">IF(ISBLANK(INDIRECT("E1064"))," ",(INDIRECT("E1064")))</f>
        <v xml:space="preserve"> </v>
      </c>
      <c r="BF1064" s="354" t="str">
        <f ca="1">IF(ISBLANK(INDIRECT("F1064"))," ",(INDIRECT("F1064")))</f>
        <v xml:space="preserve"> </v>
      </c>
      <c r="BG1064" s="354" t="str">
        <f ca="1">IF(ISBLANK(INDIRECT("G1064"))," ",(INDIRECT("G1064")))</f>
        <v xml:space="preserve"> </v>
      </c>
      <c r="BH1064" s="354" t="str">
        <f ca="1">IF(ISBLANK(INDIRECT("H1064"))," ",(INDIRECT("H1064")))</f>
        <v xml:space="preserve"> </v>
      </c>
      <c r="BI1064" s="354" t="str">
        <f ca="1">IF(ISBLANK(INDIRECT("I1064"))," ",(INDIRECT("I1064")))</f>
        <v xml:space="preserve"> </v>
      </c>
      <c r="BJ1064" s="354" t="str">
        <f ca="1">IF(ISBLANK(INDIRECT("J1064"))," ",(INDIRECT("J1064")))</f>
        <v xml:space="preserve"> </v>
      </c>
      <c r="BK1064" s="354" t="str">
        <f ca="1">IF(ISBLANK(INDIRECT("K1064"))," ",(INDIRECT("K1064")))</f>
        <v xml:space="preserve"> </v>
      </c>
      <c r="BL1064" s="354" t="str">
        <f ca="1">IF(ISBLANK(INDIRECT("L1064"))," ",(INDIRECT("L1064")))</f>
        <v xml:space="preserve"> </v>
      </c>
      <c r="BM1064" s="354" t="str">
        <f ca="1">IF(ISBLANK(INDIRECT("M1064"))," ",(INDIRECT("M1064")))</f>
        <v xml:space="preserve"> </v>
      </c>
      <c r="BN1064" s="354" t="str">
        <f ca="1">IF(ISBLANK(INDIRECT("N1064"))," ",(INDIRECT("N1064")))</f>
        <v xml:space="preserve"> </v>
      </c>
      <c r="BO1064" s="354" t="str">
        <f ca="1">IF(ISBLANK(INDIRECT("O1064"))," ",(INDIRECT("O1064")))</f>
        <v xml:space="preserve"> </v>
      </c>
      <c r="BP1064" s="354" t="str">
        <f ca="1">IF(ISBLANK(INDIRECT("P1064"))," ",(INDIRECT("P1064")))</f>
        <v xml:space="preserve"> </v>
      </c>
      <c r="BQ1064" s="354">
        <f ca="1">IF(ISBLANK(INDIRECT("Q1064"))," ",(INDIRECT("Q1064")))</f>
        <v>0</v>
      </c>
      <c r="BR1064" s="354" t="str">
        <f ca="1">IF(ISBLANK(INDIRECT("R1064"))," ",(INDIRECT("R1064")))</f>
        <v xml:space="preserve"> </v>
      </c>
      <c r="BS1064" s="355" t="str">
        <f t="shared" ca="1" si="33"/>
        <v xml:space="preserve"> </v>
      </c>
    </row>
    <row r="1065" spans="1:71" x14ac:dyDescent="0.25">
      <c r="A1065" s="255">
        <v>1060</v>
      </c>
      <c r="B1065" s="138"/>
      <c r="C1065" s="10"/>
      <c r="D1065" s="9"/>
      <c r="E1065" s="10"/>
      <c r="F1065" s="9"/>
      <c r="G1065" s="9"/>
      <c r="H1065" s="9"/>
      <c r="I1065" s="9"/>
      <c r="J1065" s="9"/>
      <c r="K1065" s="9"/>
      <c r="L1065" s="9"/>
      <c r="M1065" s="9"/>
      <c r="N1065" s="9"/>
      <c r="O1065" s="248"/>
      <c r="P1065" s="248"/>
      <c r="Q1065" s="248">
        <f t="shared" si="32"/>
        <v>0</v>
      </c>
      <c r="R1065" s="9"/>
      <c r="BB1065" s="354" t="str">
        <f ca="1">IF(ISBLANK(INDIRECT("B1065"))," ",(INDIRECT("B1065")))</f>
        <v xml:space="preserve"> </v>
      </c>
      <c r="BC1065" s="354" t="str">
        <f ca="1">IF(ISBLANK(INDIRECT("C1065"))," ",(INDIRECT("C1065")))</f>
        <v xml:space="preserve"> </v>
      </c>
      <c r="BD1065" s="354" t="str">
        <f ca="1">IF(ISBLANK(INDIRECT("D1065"))," ",(INDIRECT("D1065")))</f>
        <v xml:space="preserve"> </v>
      </c>
      <c r="BE1065" s="354" t="str">
        <f ca="1">IF(ISBLANK(INDIRECT("E1065"))," ",(INDIRECT("E1065")))</f>
        <v xml:space="preserve"> </v>
      </c>
      <c r="BF1065" s="354" t="str">
        <f ca="1">IF(ISBLANK(INDIRECT("F1065"))," ",(INDIRECT("F1065")))</f>
        <v xml:space="preserve"> </v>
      </c>
      <c r="BG1065" s="354" t="str">
        <f ca="1">IF(ISBLANK(INDIRECT("G1065"))," ",(INDIRECT("G1065")))</f>
        <v xml:space="preserve"> </v>
      </c>
      <c r="BH1065" s="354" t="str">
        <f ca="1">IF(ISBLANK(INDIRECT("H1065"))," ",(INDIRECT("H1065")))</f>
        <v xml:space="preserve"> </v>
      </c>
      <c r="BI1065" s="354" t="str">
        <f ca="1">IF(ISBLANK(INDIRECT("I1065"))," ",(INDIRECT("I1065")))</f>
        <v xml:space="preserve"> </v>
      </c>
      <c r="BJ1065" s="354" t="str">
        <f ca="1">IF(ISBLANK(INDIRECT("J1065"))," ",(INDIRECT("J1065")))</f>
        <v xml:space="preserve"> </v>
      </c>
      <c r="BK1065" s="354" t="str">
        <f ca="1">IF(ISBLANK(INDIRECT("K1065"))," ",(INDIRECT("K1065")))</f>
        <v xml:space="preserve"> </v>
      </c>
      <c r="BL1065" s="354" t="str">
        <f ca="1">IF(ISBLANK(INDIRECT("L1065"))," ",(INDIRECT("L1065")))</f>
        <v xml:space="preserve"> </v>
      </c>
      <c r="BM1065" s="354" t="str">
        <f ca="1">IF(ISBLANK(INDIRECT("M1065"))," ",(INDIRECT("M1065")))</f>
        <v xml:space="preserve"> </v>
      </c>
      <c r="BN1065" s="354" t="str">
        <f ca="1">IF(ISBLANK(INDIRECT("N1065"))," ",(INDIRECT("N1065")))</f>
        <v xml:space="preserve"> </v>
      </c>
      <c r="BO1065" s="354" t="str">
        <f ca="1">IF(ISBLANK(INDIRECT("O1065"))," ",(INDIRECT("O1065")))</f>
        <v xml:space="preserve"> </v>
      </c>
      <c r="BP1065" s="354" t="str">
        <f ca="1">IF(ISBLANK(INDIRECT("P1065"))," ",(INDIRECT("P1065")))</f>
        <v xml:space="preserve"> </v>
      </c>
      <c r="BQ1065" s="354">
        <f ca="1">IF(ISBLANK(INDIRECT("Q1065"))," ",(INDIRECT("Q1065")))</f>
        <v>0</v>
      </c>
      <c r="BR1065" s="354" t="str">
        <f ca="1">IF(ISBLANK(INDIRECT("R1065"))," ",(INDIRECT("R1065")))</f>
        <v xml:space="preserve"> </v>
      </c>
      <c r="BS1065" s="355" t="str">
        <f t="shared" ca="1" si="33"/>
        <v xml:space="preserve"> </v>
      </c>
    </row>
    <row r="1066" spans="1:71" x14ac:dyDescent="0.25">
      <c r="A1066" s="255">
        <v>1061</v>
      </c>
      <c r="B1066" s="138"/>
      <c r="C1066" s="10"/>
      <c r="D1066" s="9"/>
      <c r="E1066" s="10"/>
      <c r="F1066" s="9"/>
      <c r="G1066" s="9"/>
      <c r="H1066" s="9"/>
      <c r="I1066" s="9"/>
      <c r="J1066" s="9"/>
      <c r="K1066" s="9"/>
      <c r="L1066" s="9"/>
      <c r="M1066" s="9"/>
      <c r="N1066" s="9"/>
      <c r="O1066" s="248"/>
      <c r="P1066" s="248"/>
      <c r="Q1066" s="248">
        <f t="shared" si="32"/>
        <v>0</v>
      </c>
      <c r="R1066" s="9"/>
      <c r="BB1066" s="354" t="str">
        <f ca="1">IF(ISBLANK(INDIRECT("B1066"))," ",(INDIRECT("B1066")))</f>
        <v xml:space="preserve"> </v>
      </c>
      <c r="BC1066" s="354" t="str">
        <f ca="1">IF(ISBLANK(INDIRECT("C1066"))," ",(INDIRECT("C1066")))</f>
        <v xml:space="preserve"> </v>
      </c>
      <c r="BD1066" s="354" t="str">
        <f ca="1">IF(ISBLANK(INDIRECT("D1066"))," ",(INDIRECT("D1066")))</f>
        <v xml:space="preserve"> </v>
      </c>
      <c r="BE1066" s="354" t="str">
        <f ca="1">IF(ISBLANK(INDIRECT("E1066"))," ",(INDIRECT("E1066")))</f>
        <v xml:space="preserve"> </v>
      </c>
      <c r="BF1066" s="354" t="str">
        <f ca="1">IF(ISBLANK(INDIRECT("F1066"))," ",(INDIRECT("F1066")))</f>
        <v xml:space="preserve"> </v>
      </c>
      <c r="BG1066" s="354" t="str">
        <f ca="1">IF(ISBLANK(INDIRECT("G1066"))," ",(INDIRECT("G1066")))</f>
        <v xml:space="preserve"> </v>
      </c>
      <c r="BH1066" s="354" t="str">
        <f ca="1">IF(ISBLANK(INDIRECT("H1066"))," ",(INDIRECT("H1066")))</f>
        <v xml:space="preserve"> </v>
      </c>
      <c r="BI1066" s="354" t="str">
        <f ca="1">IF(ISBLANK(INDIRECT("I1066"))," ",(INDIRECT("I1066")))</f>
        <v xml:space="preserve"> </v>
      </c>
      <c r="BJ1066" s="354" t="str">
        <f ca="1">IF(ISBLANK(INDIRECT("J1066"))," ",(INDIRECT("J1066")))</f>
        <v xml:space="preserve"> </v>
      </c>
      <c r="BK1066" s="354" t="str">
        <f ca="1">IF(ISBLANK(INDIRECT("K1066"))," ",(INDIRECT("K1066")))</f>
        <v xml:space="preserve"> </v>
      </c>
      <c r="BL1066" s="354" t="str">
        <f ca="1">IF(ISBLANK(INDIRECT("L1066"))," ",(INDIRECT("L1066")))</f>
        <v xml:space="preserve"> </v>
      </c>
      <c r="BM1066" s="354" t="str">
        <f ca="1">IF(ISBLANK(INDIRECT("M1066"))," ",(INDIRECT("M1066")))</f>
        <v xml:space="preserve"> </v>
      </c>
      <c r="BN1066" s="354" t="str">
        <f ca="1">IF(ISBLANK(INDIRECT("N1066"))," ",(INDIRECT("N1066")))</f>
        <v xml:space="preserve"> </v>
      </c>
      <c r="BO1066" s="354" t="str">
        <f ca="1">IF(ISBLANK(INDIRECT("O1066"))," ",(INDIRECT("O1066")))</f>
        <v xml:space="preserve"> </v>
      </c>
      <c r="BP1066" s="354" t="str">
        <f ca="1">IF(ISBLANK(INDIRECT("P1066"))," ",(INDIRECT("P1066")))</f>
        <v xml:space="preserve"> </v>
      </c>
      <c r="BQ1066" s="354">
        <f ca="1">IF(ISBLANK(INDIRECT("Q1066"))," ",(INDIRECT("Q1066")))</f>
        <v>0</v>
      </c>
      <c r="BR1066" s="354" t="str">
        <f ca="1">IF(ISBLANK(INDIRECT("R1066"))," ",(INDIRECT("R1066")))</f>
        <v xml:space="preserve"> </v>
      </c>
      <c r="BS1066" s="355" t="str">
        <f t="shared" ca="1" si="33"/>
        <v xml:space="preserve"> </v>
      </c>
    </row>
    <row r="1067" spans="1:71" x14ac:dyDescent="0.25">
      <c r="A1067" s="255">
        <v>1062</v>
      </c>
      <c r="B1067" s="138"/>
      <c r="C1067" s="10"/>
      <c r="D1067" s="9"/>
      <c r="E1067" s="10"/>
      <c r="F1067" s="9"/>
      <c r="G1067" s="9"/>
      <c r="H1067" s="9"/>
      <c r="I1067" s="9"/>
      <c r="J1067" s="9"/>
      <c r="K1067" s="9"/>
      <c r="L1067" s="9"/>
      <c r="M1067" s="9"/>
      <c r="N1067" s="9"/>
      <c r="O1067" s="248"/>
      <c r="P1067" s="248"/>
      <c r="Q1067" s="248">
        <f t="shared" si="32"/>
        <v>0</v>
      </c>
      <c r="R1067" s="9"/>
      <c r="BB1067" s="354" t="str">
        <f ca="1">IF(ISBLANK(INDIRECT("B1067"))," ",(INDIRECT("B1067")))</f>
        <v xml:space="preserve"> </v>
      </c>
      <c r="BC1067" s="354" t="str">
        <f ca="1">IF(ISBLANK(INDIRECT("C1067"))," ",(INDIRECT("C1067")))</f>
        <v xml:space="preserve"> </v>
      </c>
      <c r="BD1067" s="354" t="str">
        <f ca="1">IF(ISBLANK(INDIRECT("D1067"))," ",(INDIRECT("D1067")))</f>
        <v xml:space="preserve"> </v>
      </c>
      <c r="BE1067" s="354" t="str">
        <f ca="1">IF(ISBLANK(INDIRECT("E1067"))," ",(INDIRECT("E1067")))</f>
        <v xml:space="preserve"> </v>
      </c>
      <c r="BF1067" s="354" t="str">
        <f ca="1">IF(ISBLANK(INDIRECT("F1067"))," ",(INDIRECT("F1067")))</f>
        <v xml:space="preserve"> </v>
      </c>
      <c r="BG1067" s="354" t="str">
        <f ca="1">IF(ISBLANK(INDIRECT("G1067"))," ",(INDIRECT("G1067")))</f>
        <v xml:space="preserve"> </v>
      </c>
      <c r="BH1067" s="354" t="str">
        <f ca="1">IF(ISBLANK(INDIRECT("H1067"))," ",(INDIRECT("H1067")))</f>
        <v xml:space="preserve"> </v>
      </c>
      <c r="BI1067" s="354" t="str">
        <f ca="1">IF(ISBLANK(INDIRECT("I1067"))," ",(INDIRECT("I1067")))</f>
        <v xml:space="preserve"> </v>
      </c>
      <c r="BJ1067" s="354" t="str">
        <f ca="1">IF(ISBLANK(INDIRECT("J1067"))," ",(INDIRECT("J1067")))</f>
        <v xml:space="preserve"> </v>
      </c>
      <c r="BK1067" s="354" t="str">
        <f ca="1">IF(ISBLANK(INDIRECT("K1067"))," ",(INDIRECT("K1067")))</f>
        <v xml:space="preserve"> </v>
      </c>
      <c r="BL1067" s="354" t="str">
        <f ca="1">IF(ISBLANK(INDIRECT("L1067"))," ",(INDIRECT("L1067")))</f>
        <v xml:space="preserve"> </v>
      </c>
      <c r="BM1067" s="354" t="str">
        <f ca="1">IF(ISBLANK(INDIRECT("M1067"))," ",(INDIRECT("M1067")))</f>
        <v xml:space="preserve"> </v>
      </c>
      <c r="BN1067" s="354" t="str">
        <f ca="1">IF(ISBLANK(INDIRECT("N1067"))," ",(INDIRECT("N1067")))</f>
        <v xml:space="preserve"> </v>
      </c>
      <c r="BO1067" s="354" t="str">
        <f ca="1">IF(ISBLANK(INDIRECT("O1067"))," ",(INDIRECT("O1067")))</f>
        <v xml:space="preserve"> </v>
      </c>
      <c r="BP1067" s="354" t="str">
        <f ca="1">IF(ISBLANK(INDIRECT("P1067"))," ",(INDIRECT("P1067")))</f>
        <v xml:space="preserve"> </v>
      </c>
      <c r="BQ1067" s="354">
        <f ca="1">IF(ISBLANK(INDIRECT("Q1067"))," ",(INDIRECT("Q1067")))</f>
        <v>0</v>
      </c>
      <c r="BR1067" s="354" t="str">
        <f ca="1">IF(ISBLANK(INDIRECT("R1067"))," ",(INDIRECT("R1067")))</f>
        <v xml:space="preserve"> </v>
      </c>
      <c r="BS1067" s="355" t="str">
        <f t="shared" ca="1" si="33"/>
        <v xml:space="preserve"> </v>
      </c>
    </row>
    <row r="1068" spans="1:71" x14ac:dyDescent="0.25">
      <c r="A1068" s="255">
        <v>1063</v>
      </c>
      <c r="B1068" s="138"/>
      <c r="C1068" s="10"/>
      <c r="D1068" s="9"/>
      <c r="E1068" s="10"/>
      <c r="F1068" s="9"/>
      <c r="G1068" s="9"/>
      <c r="H1068" s="9"/>
      <c r="I1068" s="9"/>
      <c r="J1068" s="9"/>
      <c r="K1068" s="9"/>
      <c r="L1068" s="9"/>
      <c r="M1068" s="9"/>
      <c r="N1068" s="9"/>
      <c r="O1068" s="248"/>
      <c r="P1068" s="248"/>
      <c r="Q1068" s="248">
        <f t="shared" si="32"/>
        <v>0</v>
      </c>
      <c r="R1068" s="9"/>
      <c r="BB1068" s="354" t="str">
        <f ca="1">IF(ISBLANK(INDIRECT("B1068"))," ",(INDIRECT("B1068")))</f>
        <v xml:space="preserve"> </v>
      </c>
      <c r="BC1068" s="354" t="str">
        <f ca="1">IF(ISBLANK(INDIRECT("C1068"))," ",(INDIRECT("C1068")))</f>
        <v xml:space="preserve"> </v>
      </c>
      <c r="BD1068" s="354" t="str">
        <f ca="1">IF(ISBLANK(INDIRECT("D1068"))," ",(INDIRECT("D1068")))</f>
        <v xml:space="preserve"> </v>
      </c>
      <c r="BE1068" s="354" t="str">
        <f ca="1">IF(ISBLANK(INDIRECT("E1068"))," ",(INDIRECT("E1068")))</f>
        <v xml:space="preserve"> </v>
      </c>
      <c r="BF1068" s="354" t="str">
        <f ca="1">IF(ISBLANK(INDIRECT("F1068"))," ",(INDIRECT("F1068")))</f>
        <v xml:space="preserve"> </v>
      </c>
      <c r="BG1068" s="354" t="str">
        <f ca="1">IF(ISBLANK(INDIRECT("G1068"))," ",(INDIRECT("G1068")))</f>
        <v xml:space="preserve"> </v>
      </c>
      <c r="BH1068" s="354" t="str">
        <f ca="1">IF(ISBLANK(INDIRECT("H1068"))," ",(INDIRECT("H1068")))</f>
        <v xml:space="preserve"> </v>
      </c>
      <c r="BI1068" s="354" t="str">
        <f ca="1">IF(ISBLANK(INDIRECT("I1068"))," ",(INDIRECT("I1068")))</f>
        <v xml:space="preserve"> </v>
      </c>
      <c r="BJ1068" s="354" t="str">
        <f ca="1">IF(ISBLANK(INDIRECT("J1068"))," ",(INDIRECT("J1068")))</f>
        <v xml:space="preserve"> </v>
      </c>
      <c r="BK1068" s="354" t="str">
        <f ca="1">IF(ISBLANK(INDIRECT("K1068"))," ",(INDIRECT("K1068")))</f>
        <v xml:space="preserve"> </v>
      </c>
      <c r="BL1068" s="354" t="str">
        <f ca="1">IF(ISBLANK(INDIRECT("L1068"))," ",(INDIRECT("L1068")))</f>
        <v xml:space="preserve"> </v>
      </c>
      <c r="BM1068" s="354" t="str">
        <f ca="1">IF(ISBLANK(INDIRECT("M1068"))," ",(INDIRECT("M1068")))</f>
        <v xml:space="preserve"> </v>
      </c>
      <c r="BN1068" s="354" t="str">
        <f ca="1">IF(ISBLANK(INDIRECT("N1068"))," ",(INDIRECT("N1068")))</f>
        <v xml:space="preserve"> </v>
      </c>
      <c r="BO1068" s="354" t="str">
        <f ca="1">IF(ISBLANK(INDIRECT("O1068"))," ",(INDIRECT("O1068")))</f>
        <v xml:space="preserve"> </v>
      </c>
      <c r="BP1068" s="354" t="str">
        <f ca="1">IF(ISBLANK(INDIRECT("P1068"))," ",(INDIRECT("P1068")))</f>
        <v xml:space="preserve"> </v>
      </c>
      <c r="BQ1068" s="354">
        <f ca="1">IF(ISBLANK(INDIRECT("Q1068"))," ",(INDIRECT("Q1068")))</f>
        <v>0</v>
      </c>
      <c r="BR1068" s="354" t="str">
        <f ca="1">IF(ISBLANK(INDIRECT("R1068"))," ",(INDIRECT("R1068")))</f>
        <v xml:space="preserve"> </v>
      </c>
      <c r="BS1068" s="355" t="str">
        <f t="shared" ca="1" si="33"/>
        <v xml:space="preserve"> </v>
      </c>
    </row>
    <row r="1069" spans="1:71" x14ac:dyDescent="0.25">
      <c r="A1069" s="255">
        <v>1064</v>
      </c>
      <c r="B1069" s="138"/>
      <c r="C1069" s="10"/>
      <c r="D1069" s="9"/>
      <c r="E1069" s="10"/>
      <c r="F1069" s="9"/>
      <c r="G1069" s="9"/>
      <c r="H1069" s="9"/>
      <c r="I1069" s="9"/>
      <c r="J1069" s="9"/>
      <c r="K1069" s="9"/>
      <c r="L1069" s="9"/>
      <c r="M1069" s="9"/>
      <c r="N1069" s="9"/>
      <c r="O1069" s="248"/>
      <c r="P1069" s="248"/>
      <c r="Q1069" s="248">
        <f t="shared" si="32"/>
        <v>0</v>
      </c>
      <c r="R1069" s="9"/>
      <c r="BB1069" s="354" t="str">
        <f ca="1">IF(ISBLANK(INDIRECT("B1069"))," ",(INDIRECT("B1069")))</f>
        <v xml:space="preserve"> </v>
      </c>
      <c r="BC1069" s="354" t="str">
        <f ca="1">IF(ISBLANK(INDIRECT("C1069"))," ",(INDIRECT("C1069")))</f>
        <v xml:space="preserve"> </v>
      </c>
      <c r="BD1069" s="354" t="str">
        <f ca="1">IF(ISBLANK(INDIRECT("D1069"))," ",(INDIRECT("D1069")))</f>
        <v xml:space="preserve"> </v>
      </c>
      <c r="BE1069" s="354" t="str">
        <f ca="1">IF(ISBLANK(INDIRECT("E1069"))," ",(INDIRECT("E1069")))</f>
        <v xml:space="preserve"> </v>
      </c>
      <c r="BF1069" s="354" t="str">
        <f ca="1">IF(ISBLANK(INDIRECT("F1069"))," ",(INDIRECT("F1069")))</f>
        <v xml:space="preserve"> </v>
      </c>
      <c r="BG1069" s="354" t="str">
        <f ca="1">IF(ISBLANK(INDIRECT("G1069"))," ",(INDIRECT("G1069")))</f>
        <v xml:space="preserve"> </v>
      </c>
      <c r="BH1069" s="354" t="str">
        <f ca="1">IF(ISBLANK(INDIRECT("H1069"))," ",(INDIRECT("H1069")))</f>
        <v xml:space="preserve"> </v>
      </c>
      <c r="BI1069" s="354" t="str">
        <f ca="1">IF(ISBLANK(INDIRECT("I1069"))," ",(INDIRECT("I1069")))</f>
        <v xml:space="preserve"> </v>
      </c>
      <c r="BJ1069" s="354" t="str">
        <f ca="1">IF(ISBLANK(INDIRECT("J1069"))," ",(INDIRECT("J1069")))</f>
        <v xml:space="preserve"> </v>
      </c>
      <c r="BK1069" s="354" t="str">
        <f ca="1">IF(ISBLANK(INDIRECT("K1069"))," ",(INDIRECT("K1069")))</f>
        <v xml:space="preserve"> </v>
      </c>
      <c r="BL1069" s="354" t="str">
        <f ca="1">IF(ISBLANK(INDIRECT("L1069"))," ",(INDIRECT("L1069")))</f>
        <v xml:space="preserve"> </v>
      </c>
      <c r="BM1069" s="354" t="str">
        <f ca="1">IF(ISBLANK(INDIRECT("M1069"))," ",(INDIRECT("M1069")))</f>
        <v xml:space="preserve"> </v>
      </c>
      <c r="BN1069" s="354" t="str">
        <f ca="1">IF(ISBLANK(INDIRECT("N1069"))," ",(INDIRECT("N1069")))</f>
        <v xml:space="preserve"> </v>
      </c>
      <c r="BO1069" s="354" t="str">
        <f ca="1">IF(ISBLANK(INDIRECT("O1069"))," ",(INDIRECT("O1069")))</f>
        <v xml:space="preserve"> </v>
      </c>
      <c r="BP1069" s="354" t="str">
        <f ca="1">IF(ISBLANK(INDIRECT("P1069"))," ",(INDIRECT("P1069")))</f>
        <v xml:space="preserve"> </v>
      </c>
      <c r="BQ1069" s="354">
        <f ca="1">IF(ISBLANK(INDIRECT("Q1069"))," ",(INDIRECT("Q1069")))</f>
        <v>0</v>
      </c>
      <c r="BR1069" s="354" t="str">
        <f ca="1">IF(ISBLANK(INDIRECT("R1069"))," ",(INDIRECT("R1069")))</f>
        <v xml:space="preserve"> </v>
      </c>
      <c r="BS1069" s="355" t="str">
        <f t="shared" ca="1" si="33"/>
        <v xml:space="preserve"> </v>
      </c>
    </row>
    <row r="1070" spans="1:71" x14ac:dyDescent="0.25">
      <c r="A1070" s="255">
        <v>1065</v>
      </c>
      <c r="B1070" s="138"/>
      <c r="C1070" s="10"/>
      <c r="D1070" s="9"/>
      <c r="E1070" s="10"/>
      <c r="F1070" s="9"/>
      <c r="G1070" s="9"/>
      <c r="H1070" s="9"/>
      <c r="I1070" s="9"/>
      <c r="J1070" s="9"/>
      <c r="K1070" s="9"/>
      <c r="L1070" s="9"/>
      <c r="M1070" s="9"/>
      <c r="N1070" s="9"/>
      <c r="O1070" s="248"/>
      <c r="P1070" s="248"/>
      <c r="Q1070" s="248">
        <f t="shared" si="32"/>
        <v>0</v>
      </c>
      <c r="R1070" s="9"/>
      <c r="BB1070" s="354" t="str">
        <f ca="1">IF(ISBLANK(INDIRECT("B1070"))," ",(INDIRECT("B1070")))</f>
        <v xml:space="preserve"> </v>
      </c>
      <c r="BC1070" s="354" t="str">
        <f ca="1">IF(ISBLANK(INDIRECT("C1070"))," ",(INDIRECT("C1070")))</f>
        <v xml:space="preserve"> </v>
      </c>
      <c r="BD1070" s="354" t="str">
        <f ca="1">IF(ISBLANK(INDIRECT("D1070"))," ",(INDIRECT("D1070")))</f>
        <v xml:space="preserve"> </v>
      </c>
      <c r="BE1070" s="354" t="str">
        <f ca="1">IF(ISBLANK(INDIRECT("E1070"))," ",(INDIRECT("E1070")))</f>
        <v xml:space="preserve"> </v>
      </c>
      <c r="BF1070" s="354" t="str">
        <f ca="1">IF(ISBLANK(INDIRECT("F1070"))," ",(INDIRECT("F1070")))</f>
        <v xml:space="preserve"> </v>
      </c>
      <c r="BG1070" s="354" t="str">
        <f ca="1">IF(ISBLANK(INDIRECT("G1070"))," ",(INDIRECT("G1070")))</f>
        <v xml:space="preserve"> </v>
      </c>
      <c r="BH1070" s="354" t="str">
        <f ca="1">IF(ISBLANK(INDIRECT("H1070"))," ",(INDIRECT("H1070")))</f>
        <v xml:space="preserve"> </v>
      </c>
      <c r="BI1070" s="354" t="str">
        <f ca="1">IF(ISBLANK(INDIRECT("I1070"))," ",(INDIRECT("I1070")))</f>
        <v xml:space="preserve"> </v>
      </c>
      <c r="BJ1070" s="354" t="str">
        <f ca="1">IF(ISBLANK(INDIRECT("J1070"))," ",(INDIRECT("J1070")))</f>
        <v xml:space="preserve"> </v>
      </c>
      <c r="BK1070" s="354" t="str">
        <f ca="1">IF(ISBLANK(INDIRECT("K1070"))," ",(INDIRECT("K1070")))</f>
        <v xml:space="preserve"> </v>
      </c>
      <c r="BL1070" s="354" t="str">
        <f ca="1">IF(ISBLANK(INDIRECT("L1070"))," ",(INDIRECT("L1070")))</f>
        <v xml:space="preserve"> </v>
      </c>
      <c r="BM1070" s="354" t="str">
        <f ca="1">IF(ISBLANK(INDIRECT("M1070"))," ",(INDIRECT("M1070")))</f>
        <v xml:space="preserve"> </v>
      </c>
      <c r="BN1070" s="354" t="str">
        <f ca="1">IF(ISBLANK(INDIRECT("N1070"))," ",(INDIRECT("N1070")))</f>
        <v xml:space="preserve"> </v>
      </c>
      <c r="BO1070" s="354" t="str">
        <f ca="1">IF(ISBLANK(INDIRECT("O1070"))," ",(INDIRECT("O1070")))</f>
        <v xml:space="preserve"> </v>
      </c>
      <c r="BP1070" s="354" t="str">
        <f ca="1">IF(ISBLANK(INDIRECT("P1070"))," ",(INDIRECT("P1070")))</f>
        <v xml:space="preserve"> </v>
      </c>
      <c r="BQ1070" s="354">
        <f ca="1">IF(ISBLANK(INDIRECT("Q1070"))," ",(INDIRECT("Q1070")))</f>
        <v>0</v>
      </c>
      <c r="BR1070" s="354" t="str">
        <f ca="1">IF(ISBLANK(INDIRECT("R1070"))," ",(INDIRECT("R1070")))</f>
        <v xml:space="preserve"> </v>
      </c>
      <c r="BS1070" s="355" t="str">
        <f t="shared" ca="1" si="33"/>
        <v xml:space="preserve"> </v>
      </c>
    </row>
    <row r="1071" spans="1:71" x14ac:dyDescent="0.25">
      <c r="A1071" s="255">
        <v>1066</v>
      </c>
      <c r="B1071" s="138"/>
      <c r="C1071" s="10"/>
      <c r="D1071" s="9"/>
      <c r="E1071" s="10"/>
      <c r="F1071" s="9"/>
      <c r="G1071" s="9"/>
      <c r="H1071" s="9"/>
      <c r="I1071" s="9"/>
      <c r="J1071" s="9"/>
      <c r="K1071" s="9"/>
      <c r="L1071" s="9"/>
      <c r="M1071" s="9"/>
      <c r="N1071" s="9"/>
      <c r="O1071" s="248"/>
      <c r="P1071" s="248"/>
      <c r="Q1071" s="248">
        <f t="shared" si="32"/>
        <v>0</v>
      </c>
      <c r="R1071" s="9"/>
      <c r="BB1071" s="354" t="str">
        <f ca="1">IF(ISBLANK(INDIRECT("B1071"))," ",(INDIRECT("B1071")))</f>
        <v xml:space="preserve"> </v>
      </c>
      <c r="BC1071" s="354" t="str">
        <f ca="1">IF(ISBLANK(INDIRECT("C1071"))," ",(INDIRECT("C1071")))</f>
        <v xml:space="preserve"> </v>
      </c>
      <c r="BD1071" s="354" t="str">
        <f ca="1">IF(ISBLANK(INDIRECT("D1071"))," ",(INDIRECT("D1071")))</f>
        <v xml:space="preserve"> </v>
      </c>
      <c r="BE1071" s="354" t="str">
        <f ca="1">IF(ISBLANK(INDIRECT("E1071"))," ",(INDIRECT("E1071")))</f>
        <v xml:space="preserve"> </v>
      </c>
      <c r="BF1071" s="354" t="str">
        <f ca="1">IF(ISBLANK(INDIRECT("F1071"))," ",(INDIRECT("F1071")))</f>
        <v xml:space="preserve"> </v>
      </c>
      <c r="BG1071" s="354" t="str">
        <f ca="1">IF(ISBLANK(INDIRECT("G1071"))," ",(INDIRECT("G1071")))</f>
        <v xml:space="preserve"> </v>
      </c>
      <c r="BH1071" s="354" t="str">
        <f ca="1">IF(ISBLANK(INDIRECT("H1071"))," ",(INDIRECT("H1071")))</f>
        <v xml:space="preserve"> </v>
      </c>
      <c r="BI1071" s="354" t="str">
        <f ca="1">IF(ISBLANK(INDIRECT("I1071"))," ",(INDIRECT("I1071")))</f>
        <v xml:space="preserve"> </v>
      </c>
      <c r="BJ1071" s="354" t="str">
        <f ca="1">IF(ISBLANK(INDIRECT("J1071"))," ",(INDIRECT("J1071")))</f>
        <v xml:space="preserve"> </v>
      </c>
      <c r="BK1071" s="354" t="str">
        <f ca="1">IF(ISBLANK(INDIRECT("K1071"))," ",(INDIRECT("K1071")))</f>
        <v xml:space="preserve"> </v>
      </c>
      <c r="BL1071" s="354" t="str">
        <f ca="1">IF(ISBLANK(INDIRECT("L1071"))," ",(INDIRECT("L1071")))</f>
        <v xml:space="preserve"> </v>
      </c>
      <c r="BM1071" s="354" t="str">
        <f ca="1">IF(ISBLANK(INDIRECT("M1071"))," ",(INDIRECT("M1071")))</f>
        <v xml:space="preserve"> </v>
      </c>
      <c r="BN1071" s="354" t="str">
        <f ca="1">IF(ISBLANK(INDIRECT("N1071"))," ",(INDIRECT("N1071")))</f>
        <v xml:space="preserve"> </v>
      </c>
      <c r="BO1071" s="354" t="str">
        <f ca="1">IF(ISBLANK(INDIRECT("O1071"))," ",(INDIRECT("O1071")))</f>
        <v xml:space="preserve"> </v>
      </c>
      <c r="BP1071" s="354" t="str">
        <f ca="1">IF(ISBLANK(INDIRECT("P1071"))," ",(INDIRECT("P1071")))</f>
        <v xml:space="preserve"> </v>
      </c>
      <c r="BQ1071" s="354">
        <f ca="1">IF(ISBLANK(INDIRECT("Q1071"))," ",(INDIRECT("Q1071")))</f>
        <v>0</v>
      </c>
      <c r="BR1071" s="354" t="str">
        <f ca="1">IF(ISBLANK(INDIRECT("R1071"))," ",(INDIRECT("R1071")))</f>
        <v xml:space="preserve"> </v>
      </c>
      <c r="BS1071" s="355" t="str">
        <f t="shared" ca="1" si="33"/>
        <v xml:space="preserve"> </v>
      </c>
    </row>
    <row r="1072" spans="1:71" x14ac:dyDescent="0.25">
      <c r="A1072" s="255">
        <v>1067</v>
      </c>
      <c r="B1072" s="138"/>
      <c r="C1072" s="10"/>
      <c r="D1072" s="9"/>
      <c r="E1072" s="10"/>
      <c r="F1072" s="9"/>
      <c r="G1072" s="9"/>
      <c r="H1072" s="9"/>
      <c r="I1072" s="9"/>
      <c r="J1072" s="9"/>
      <c r="K1072" s="9"/>
      <c r="L1072" s="9"/>
      <c r="M1072" s="9"/>
      <c r="N1072" s="9"/>
      <c r="O1072" s="248"/>
      <c r="P1072" s="248"/>
      <c r="Q1072" s="248">
        <f t="shared" si="32"/>
        <v>0</v>
      </c>
      <c r="R1072" s="9"/>
      <c r="BB1072" s="354" t="str">
        <f ca="1">IF(ISBLANK(INDIRECT("B1072"))," ",(INDIRECT("B1072")))</f>
        <v xml:space="preserve"> </v>
      </c>
      <c r="BC1072" s="354" t="str">
        <f ca="1">IF(ISBLANK(INDIRECT("C1072"))," ",(INDIRECT("C1072")))</f>
        <v xml:space="preserve"> </v>
      </c>
      <c r="BD1072" s="354" t="str">
        <f ca="1">IF(ISBLANK(INDIRECT("D1072"))," ",(INDIRECT("D1072")))</f>
        <v xml:space="preserve"> </v>
      </c>
      <c r="BE1072" s="354" t="str">
        <f ca="1">IF(ISBLANK(INDIRECT("E1072"))," ",(INDIRECT("E1072")))</f>
        <v xml:space="preserve"> </v>
      </c>
      <c r="BF1072" s="354" t="str">
        <f ca="1">IF(ISBLANK(INDIRECT("F1072"))," ",(INDIRECT("F1072")))</f>
        <v xml:space="preserve"> </v>
      </c>
      <c r="BG1072" s="354" t="str">
        <f ca="1">IF(ISBLANK(INDIRECT("G1072"))," ",(INDIRECT("G1072")))</f>
        <v xml:space="preserve"> </v>
      </c>
      <c r="BH1072" s="354" t="str">
        <f ca="1">IF(ISBLANK(INDIRECT("H1072"))," ",(INDIRECT("H1072")))</f>
        <v xml:space="preserve"> </v>
      </c>
      <c r="BI1072" s="354" t="str">
        <f ca="1">IF(ISBLANK(INDIRECT("I1072"))," ",(INDIRECT("I1072")))</f>
        <v xml:space="preserve"> </v>
      </c>
      <c r="BJ1072" s="354" t="str">
        <f ca="1">IF(ISBLANK(INDIRECT("J1072"))," ",(INDIRECT("J1072")))</f>
        <v xml:space="preserve"> </v>
      </c>
      <c r="BK1072" s="354" t="str">
        <f ca="1">IF(ISBLANK(INDIRECT("K1072"))," ",(INDIRECT("K1072")))</f>
        <v xml:space="preserve"> </v>
      </c>
      <c r="BL1072" s="354" t="str">
        <f ca="1">IF(ISBLANK(INDIRECT("L1072"))," ",(INDIRECT("L1072")))</f>
        <v xml:space="preserve"> </v>
      </c>
      <c r="BM1072" s="354" t="str">
        <f ca="1">IF(ISBLANK(INDIRECT("M1072"))," ",(INDIRECT("M1072")))</f>
        <v xml:space="preserve"> </v>
      </c>
      <c r="BN1072" s="354" t="str">
        <f ca="1">IF(ISBLANK(INDIRECT("N1072"))," ",(INDIRECT("N1072")))</f>
        <v xml:space="preserve"> </v>
      </c>
      <c r="BO1072" s="354" t="str">
        <f ca="1">IF(ISBLANK(INDIRECT("O1072"))," ",(INDIRECT("O1072")))</f>
        <v xml:space="preserve"> </v>
      </c>
      <c r="BP1072" s="354" t="str">
        <f ca="1">IF(ISBLANK(INDIRECT("P1072"))," ",(INDIRECT("P1072")))</f>
        <v xml:space="preserve"> </v>
      </c>
      <c r="BQ1072" s="354">
        <f ca="1">IF(ISBLANK(INDIRECT("Q1072"))," ",(INDIRECT("Q1072")))</f>
        <v>0</v>
      </c>
      <c r="BR1072" s="354" t="str">
        <f ca="1">IF(ISBLANK(INDIRECT("R1072"))," ",(INDIRECT("R1072")))</f>
        <v xml:space="preserve"> </v>
      </c>
      <c r="BS1072" s="355" t="str">
        <f t="shared" ca="1" si="33"/>
        <v xml:space="preserve"> </v>
      </c>
    </row>
    <row r="1073" spans="1:71" x14ac:dyDescent="0.25">
      <c r="A1073" s="255">
        <v>1068</v>
      </c>
      <c r="B1073" s="138"/>
      <c r="C1073" s="10"/>
      <c r="D1073" s="9"/>
      <c r="E1073" s="10"/>
      <c r="F1073" s="9"/>
      <c r="G1073" s="9"/>
      <c r="H1073" s="9"/>
      <c r="I1073" s="9"/>
      <c r="J1073" s="9"/>
      <c r="K1073" s="9"/>
      <c r="L1073" s="9"/>
      <c r="M1073" s="9"/>
      <c r="N1073" s="9"/>
      <c r="O1073" s="248"/>
      <c r="P1073" s="248"/>
      <c r="Q1073" s="248">
        <f t="shared" si="32"/>
        <v>0</v>
      </c>
      <c r="R1073" s="9"/>
      <c r="BB1073" s="354" t="str">
        <f ca="1">IF(ISBLANK(INDIRECT("B1073"))," ",(INDIRECT("B1073")))</f>
        <v xml:space="preserve"> </v>
      </c>
      <c r="BC1073" s="354" t="str">
        <f ca="1">IF(ISBLANK(INDIRECT("C1073"))," ",(INDIRECT("C1073")))</f>
        <v xml:space="preserve"> </v>
      </c>
      <c r="BD1073" s="354" t="str">
        <f ca="1">IF(ISBLANK(INDIRECT("D1073"))," ",(INDIRECT("D1073")))</f>
        <v xml:space="preserve"> </v>
      </c>
      <c r="BE1073" s="354" t="str">
        <f ca="1">IF(ISBLANK(INDIRECT("E1073"))," ",(INDIRECT("E1073")))</f>
        <v xml:space="preserve"> </v>
      </c>
      <c r="BF1073" s="354" t="str">
        <f ca="1">IF(ISBLANK(INDIRECT("F1073"))," ",(INDIRECT("F1073")))</f>
        <v xml:space="preserve"> </v>
      </c>
      <c r="BG1073" s="354" t="str">
        <f ca="1">IF(ISBLANK(INDIRECT("G1073"))," ",(INDIRECT("G1073")))</f>
        <v xml:space="preserve"> </v>
      </c>
      <c r="BH1073" s="354" t="str">
        <f ca="1">IF(ISBLANK(INDIRECT("H1073"))," ",(INDIRECT("H1073")))</f>
        <v xml:space="preserve"> </v>
      </c>
      <c r="BI1073" s="354" t="str">
        <f ca="1">IF(ISBLANK(INDIRECT("I1073"))," ",(INDIRECT("I1073")))</f>
        <v xml:space="preserve"> </v>
      </c>
      <c r="BJ1073" s="354" t="str">
        <f ca="1">IF(ISBLANK(INDIRECT("J1073"))," ",(INDIRECT("J1073")))</f>
        <v xml:space="preserve"> </v>
      </c>
      <c r="BK1073" s="354" t="str">
        <f ca="1">IF(ISBLANK(INDIRECT("K1073"))," ",(INDIRECT("K1073")))</f>
        <v xml:space="preserve"> </v>
      </c>
      <c r="BL1073" s="354" t="str">
        <f ca="1">IF(ISBLANK(INDIRECT("L1073"))," ",(INDIRECT("L1073")))</f>
        <v xml:space="preserve"> </v>
      </c>
      <c r="BM1073" s="354" t="str">
        <f ca="1">IF(ISBLANK(INDIRECT("M1073"))," ",(INDIRECT("M1073")))</f>
        <v xml:space="preserve"> </v>
      </c>
      <c r="BN1073" s="354" t="str">
        <f ca="1">IF(ISBLANK(INDIRECT("N1073"))," ",(INDIRECT("N1073")))</f>
        <v xml:space="preserve"> </v>
      </c>
      <c r="BO1073" s="354" t="str">
        <f ca="1">IF(ISBLANK(INDIRECT("O1073"))," ",(INDIRECT("O1073")))</f>
        <v xml:space="preserve"> </v>
      </c>
      <c r="BP1073" s="354" t="str">
        <f ca="1">IF(ISBLANK(INDIRECT("P1073"))," ",(INDIRECT("P1073")))</f>
        <v xml:space="preserve"> </v>
      </c>
      <c r="BQ1073" s="354">
        <f ca="1">IF(ISBLANK(INDIRECT("Q1073"))," ",(INDIRECT("Q1073")))</f>
        <v>0</v>
      </c>
      <c r="BR1073" s="354" t="str">
        <f ca="1">IF(ISBLANK(INDIRECT("R1073"))," ",(INDIRECT("R1073")))</f>
        <v xml:space="preserve"> </v>
      </c>
      <c r="BS1073" s="355" t="str">
        <f t="shared" ca="1" si="33"/>
        <v xml:space="preserve"> </v>
      </c>
    </row>
    <row r="1074" spans="1:71" x14ac:dyDescent="0.25">
      <c r="A1074" s="255">
        <v>1069</v>
      </c>
      <c r="B1074" s="138"/>
      <c r="C1074" s="10"/>
      <c r="D1074" s="9"/>
      <c r="E1074" s="10"/>
      <c r="F1074" s="9"/>
      <c r="G1074" s="9"/>
      <c r="H1074" s="9"/>
      <c r="I1074" s="9"/>
      <c r="J1074" s="9"/>
      <c r="K1074" s="9"/>
      <c r="L1074" s="9"/>
      <c r="M1074" s="9"/>
      <c r="N1074" s="9"/>
      <c r="O1074" s="248"/>
      <c r="P1074" s="248"/>
      <c r="Q1074" s="248">
        <f t="shared" si="32"/>
        <v>0</v>
      </c>
      <c r="R1074" s="9"/>
      <c r="BB1074" s="354" t="str">
        <f ca="1">IF(ISBLANK(INDIRECT("B1074"))," ",(INDIRECT("B1074")))</f>
        <v xml:space="preserve"> </v>
      </c>
      <c r="BC1074" s="354" t="str">
        <f ca="1">IF(ISBLANK(INDIRECT("C1074"))," ",(INDIRECT("C1074")))</f>
        <v xml:space="preserve"> </v>
      </c>
      <c r="BD1074" s="354" t="str">
        <f ca="1">IF(ISBLANK(INDIRECT("D1074"))," ",(INDIRECT("D1074")))</f>
        <v xml:space="preserve"> </v>
      </c>
      <c r="BE1074" s="354" t="str">
        <f ca="1">IF(ISBLANK(INDIRECT("E1074"))," ",(INDIRECT("E1074")))</f>
        <v xml:space="preserve"> </v>
      </c>
      <c r="BF1074" s="354" t="str">
        <f ca="1">IF(ISBLANK(INDIRECT("F1074"))," ",(INDIRECT("F1074")))</f>
        <v xml:space="preserve"> </v>
      </c>
      <c r="BG1074" s="354" t="str">
        <f ca="1">IF(ISBLANK(INDIRECT("G1074"))," ",(INDIRECT("G1074")))</f>
        <v xml:space="preserve"> </v>
      </c>
      <c r="BH1074" s="354" t="str">
        <f ca="1">IF(ISBLANK(INDIRECT("H1074"))," ",(INDIRECT("H1074")))</f>
        <v xml:space="preserve"> </v>
      </c>
      <c r="BI1074" s="354" t="str">
        <f ca="1">IF(ISBLANK(INDIRECT("I1074"))," ",(INDIRECT("I1074")))</f>
        <v xml:space="preserve"> </v>
      </c>
      <c r="BJ1074" s="354" t="str">
        <f ca="1">IF(ISBLANK(INDIRECT("J1074"))," ",(INDIRECT("J1074")))</f>
        <v xml:space="preserve"> </v>
      </c>
      <c r="BK1074" s="354" t="str">
        <f ca="1">IF(ISBLANK(INDIRECT("K1074"))," ",(INDIRECT("K1074")))</f>
        <v xml:space="preserve"> </v>
      </c>
      <c r="BL1074" s="354" t="str">
        <f ca="1">IF(ISBLANK(INDIRECT("L1074"))," ",(INDIRECT("L1074")))</f>
        <v xml:space="preserve"> </v>
      </c>
      <c r="BM1074" s="354" t="str">
        <f ca="1">IF(ISBLANK(INDIRECT("M1074"))," ",(INDIRECT("M1074")))</f>
        <v xml:space="preserve"> </v>
      </c>
      <c r="BN1074" s="354" t="str">
        <f ca="1">IF(ISBLANK(INDIRECT("N1074"))," ",(INDIRECT("N1074")))</f>
        <v xml:space="preserve"> </v>
      </c>
      <c r="BO1074" s="354" t="str">
        <f ca="1">IF(ISBLANK(INDIRECT("O1074"))," ",(INDIRECT("O1074")))</f>
        <v xml:space="preserve"> </v>
      </c>
      <c r="BP1074" s="354" t="str">
        <f ca="1">IF(ISBLANK(INDIRECT("P1074"))," ",(INDIRECT("P1074")))</f>
        <v xml:space="preserve"> </v>
      </c>
      <c r="BQ1074" s="354">
        <f ca="1">IF(ISBLANK(INDIRECT("Q1074"))," ",(INDIRECT("Q1074")))</f>
        <v>0</v>
      </c>
      <c r="BR1074" s="354" t="str">
        <f ca="1">IF(ISBLANK(INDIRECT("R1074"))," ",(INDIRECT("R1074")))</f>
        <v xml:space="preserve"> </v>
      </c>
      <c r="BS1074" s="355" t="str">
        <f t="shared" ca="1" si="33"/>
        <v xml:space="preserve"> </v>
      </c>
    </row>
    <row r="1075" spans="1:71" x14ac:dyDescent="0.25">
      <c r="A1075" s="255">
        <v>1070</v>
      </c>
      <c r="B1075" s="138"/>
      <c r="C1075" s="10"/>
      <c r="D1075" s="9"/>
      <c r="E1075" s="10"/>
      <c r="F1075" s="9"/>
      <c r="G1075" s="9"/>
      <c r="H1075" s="9"/>
      <c r="I1075" s="9"/>
      <c r="J1075" s="9"/>
      <c r="K1075" s="9"/>
      <c r="L1075" s="9"/>
      <c r="M1075" s="9"/>
      <c r="N1075" s="9"/>
      <c r="O1075" s="248"/>
      <c r="P1075" s="248"/>
      <c r="Q1075" s="248">
        <f t="shared" si="32"/>
        <v>0</v>
      </c>
      <c r="R1075" s="9"/>
      <c r="BB1075" s="354" t="str">
        <f ca="1">IF(ISBLANK(INDIRECT("B1075"))," ",(INDIRECT("B1075")))</f>
        <v xml:space="preserve"> </v>
      </c>
      <c r="BC1075" s="354" t="str">
        <f ca="1">IF(ISBLANK(INDIRECT("C1075"))," ",(INDIRECT("C1075")))</f>
        <v xml:space="preserve"> </v>
      </c>
      <c r="BD1075" s="354" t="str">
        <f ca="1">IF(ISBLANK(INDIRECT("D1075"))," ",(INDIRECT("D1075")))</f>
        <v xml:space="preserve"> </v>
      </c>
      <c r="BE1075" s="354" t="str">
        <f ca="1">IF(ISBLANK(INDIRECT("E1075"))," ",(INDIRECT("E1075")))</f>
        <v xml:space="preserve"> </v>
      </c>
      <c r="BF1075" s="354" t="str">
        <f ca="1">IF(ISBLANK(INDIRECT("F1075"))," ",(INDIRECT("F1075")))</f>
        <v xml:space="preserve"> </v>
      </c>
      <c r="BG1075" s="354" t="str">
        <f ca="1">IF(ISBLANK(INDIRECT("G1075"))," ",(INDIRECT("G1075")))</f>
        <v xml:space="preserve"> </v>
      </c>
      <c r="BH1075" s="354" t="str">
        <f ca="1">IF(ISBLANK(INDIRECT("H1075"))," ",(INDIRECT("H1075")))</f>
        <v xml:space="preserve"> </v>
      </c>
      <c r="BI1075" s="354" t="str">
        <f ca="1">IF(ISBLANK(INDIRECT("I1075"))," ",(INDIRECT("I1075")))</f>
        <v xml:space="preserve"> </v>
      </c>
      <c r="BJ1075" s="354" t="str">
        <f ca="1">IF(ISBLANK(INDIRECT("J1075"))," ",(INDIRECT("J1075")))</f>
        <v xml:space="preserve"> </v>
      </c>
      <c r="BK1075" s="354" t="str">
        <f ca="1">IF(ISBLANK(INDIRECT("K1075"))," ",(INDIRECT("K1075")))</f>
        <v xml:space="preserve"> </v>
      </c>
      <c r="BL1075" s="354" t="str">
        <f ca="1">IF(ISBLANK(INDIRECT("L1075"))," ",(INDIRECT("L1075")))</f>
        <v xml:space="preserve"> </v>
      </c>
      <c r="BM1075" s="354" t="str">
        <f ca="1">IF(ISBLANK(INDIRECT("M1075"))," ",(INDIRECT("M1075")))</f>
        <v xml:space="preserve"> </v>
      </c>
      <c r="BN1075" s="354" t="str">
        <f ca="1">IF(ISBLANK(INDIRECT("N1075"))," ",(INDIRECT("N1075")))</f>
        <v xml:space="preserve"> </v>
      </c>
      <c r="BO1075" s="354" t="str">
        <f ca="1">IF(ISBLANK(INDIRECT("O1075"))," ",(INDIRECT("O1075")))</f>
        <v xml:space="preserve"> </v>
      </c>
      <c r="BP1075" s="354" t="str">
        <f ca="1">IF(ISBLANK(INDIRECT("P1075"))," ",(INDIRECT("P1075")))</f>
        <v xml:space="preserve"> </v>
      </c>
      <c r="BQ1075" s="354">
        <f ca="1">IF(ISBLANK(INDIRECT("Q1075"))," ",(INDIRECT("Q1075")))</f>
        <v>0</v>
      </c>
      <c r="BR1075" s="354" t="str">
        <f ca="1">IF(ISBLANK(INDIRECT("R1075"))," ",(INDIRECT("R1075")))</f>
        <v xml:space="preserve"> </v>
      </c>
      <c r="BS1075" s="355" t="str">
        <f t="shared" ca="1" si="33"/>
        <v xml:space="preserve"> </v>
      </c>
    </row>
    <row r="1076" spans="1:71" x14ac:dyDescent="0.25">
      <c r="A1076" s="255">
        <v>1071</v>
      </c>
      <c r="B1076" s="138"/>
      <c r="C1076" s="10"/>
      <c r="D1076" s="9"/>
      <c r="E1076" s="10"/>
      <c r="F1076" s="9"/>
      <c r="G1076" s="9"/>
      <c r="H1076" s="9"/>
      <c r="I1076" s="9"/>
      <c r="J1076" s="9"/>
      <c r="K1076" s="9"/>
      <c r="L1076" s="9"/>
      <c r="M1076" s="9"/>
      <c r="N1076" s="9"/>
      <c r="O1076" s="248"/>
      <c r="P1076" s="248"/>
      <c r="Q1076" s="248">
        <f t="shared" si="32"/>
        <v>0</v>
      </c>
      <c r="R1076" s="9"/>
      <c r="BB1076" s="354" t="str">
        <f ca="1">IF(ISBLANK(INDIRECT("B1076"))," ",(INDIRECT("B1076")))</f>
        <v xml:space="preserve"> </v>
      </c>
      <c r="BC1076" s="354" t="str">
        <f ca="1">IF(ISBLANK(INDIRECT("C1076"))," ",(INDIRECT("C1076")))</f>
        <v xml:space="preserve"> </v>
      </c>
      <c r="BD1076" s="354" t="str">
        <f ca="1">IF(ISBLANK(INDIRECT("D1076"))," ",(INDIRECT("D1076")))</f>
        <v xml:space="preserve"> </v>
      </c>
      <c r="BE1076" s="354" t="str">
        <f ca="1">IF(ISBLANK(INDIRECT("E1076"))," ",(INDIRECT("E1076")))</f>
        <v xml:space="preserve"> </v>
      </c>
      <c r="BF1076" s="354" t="str">
        <f ca="1">IF(ISBLANK(INDIRECT("F1076"))," ",(INDIRECT("F1076")))</f>
        <v xml:space="preserve"> </v>
      </c>
      <c r="BG1076" s="354" t="str">
        <f ca="1">IF(ISBLANK(INDIRECT("G1076"))," ",(INDIRECT("G1076")))</f>
        <v xml:space="preserve"> </v>
      </c>
      <c r="BH1076" s="354" t="str">
        <f ca="1">IF(ISBLANK(INDIRECT("H1076"))," ",(INDIRECT("H1076")))</f>
        <v xml:space="preserve"> </v>
      </c>
      <c r="BI1076" s="354" t="str">
        <f ca="1">IF(ISBLANK(INDIRECT("I1076"))," ",(INDIRECT("I1076")))</f>
        <v xml:space="preserve"> </v>
      </c>
      <c r="BJ1076" s="354" t="str">
        <f ca="1">IF(ISBLANK(INDIRECT("J1076"))," ",(INDIRECT("J1076")))</f>
        <v xml:space="preserve"> </v>
      </c>
      <c r="BK1076" s="354" t="str">
        <f ca="1">IF(ISBLANK(INDIRECT("K1076"))," ",(INDIRECT("K1076")))</f>
        <v xml:space="preserve"> </v>
      </c>
      <c r="BL1076" s="354" t="str">
        <f ca="1">IF(ISBLANK(INDIRECT("L1076"))," ",(INDIRECT("L1076")))</f>
        <v xml:space="preserve"> </v>
      </c>
      <c r="BM1076" s="354" t="str">
        <f ca="1">IF(ISBLANK(INDIRECT("M1076"))," ",(INDIRECT("M1076")))</f>
        <v xml:space="preserve"> </v>
      </c>
      <c r="BN1076" s="354" t="str">
        <f ca="1">IF(ISBLANK(INDIRECT("N1076"))," ",(INDIRECT("N1076")))</f>
        <v xml:space="preserve"> </v>
      </c>
      <c r="BO1076" s="354" t="str">
        <f ca="1">IF(ISBLANK(INDIRECT("O1076"))," ",(INDIRECT("O1076")))</f>
        <v xml:space="preserve"> </v>
      </c>
      <c r="BP1076" s="354" t="str">
        <f ca="1">IF(ISBLANK(INDIRECT("P1076"))," ",(INDIRECT("P1076")))</f>
        <v xml:space="preserve"> </v>
      </c>
      <c r="BQ1076" s="354">
        <f ca="1">IF(ISBLANK(INDIRECT("Q1076"))," ",(INDIRECT("Q1076")))</f>
        <v>0</v>
      </c>
      <c r="BR1076" s="354" t="str">
        <f ca="1">IF(ISBLANK(INDIRECT("R1076"))," ",(INDIRECT("R1076")))</f>
        <v xml:space="preserve"> </v>
      </c>
      <c r="BS1076" s="355" t="str">
        <f t="shared" ca="1" si="33"/>
        <v xml:space="preserve"> </v>
      </c>
    </row>
    <row r="1077" spans="1:71" x14ac:dyDescent="0.25">
      <c r="A1077" s="255">
        <v>1072</v>
      </c>
      <c r="B1077" s="138"/>
      <c r="C1077" s="10"/>
      <c r="D1077" s="9"/>
      <c r="E1077" s="10"/>
      <c r="F1077" s="9"/>
      <c r="G1077" s="9"/>
      <c r="H1077" s="9"/>
      <c r="I1077" s="9"/>
      <c r="J1077" s="9"/>
      <c r="K1077" s="9"/>
      <c r="L1077" s="9"/>
      <c r="M1077" s="9"/>
      <c r="N1077" s="9"/>
      <c r="O1077" s="248"/>
      <c r="P1077" s="248"/>
      <c r="Q1077" s="248">
        <f t="shared" si="32"/>
        <v>0</v>
      </c>
      <c r="R1077" s="9"/>
      <c r="BB1077" s="354" t="str">
        <f ca="1">IF(ISBLANK(INDIRECT("B1077"))," ",(INDIRECT("B1077")))</f>
        <v xml:space="preserve"> </v>
      </c>
      <c r="BC1077" s="354" t="str">
        <f ca="1">IF(ISBLANK(INDIRECT("C1077"))," ",(INDIRECT("C1077")))</f>
        <v xml:space="preserve"> </v>
      </c>
      <c r="BD1077" s="354" t="str">
        <f ca="1">IF(ISBLANK(INDIRECT("D1077"))," ",(INDIRECT("D1077")))</f>
        <v xml:space="preserve"> </v>
      </c>
      <c r="BE1077" s="354" t="str">
        <f ca="1">IF(ISBLANK(INDIRECT("E1077"))," ",(INDIRECT("E1077")))</f>
        <v xml:space="preserve"> </v>
      </c>
      <c r="BF1077" s="354" t="str">
        <f ca="1">IF(ISBLANK(INDIRECT("F1077"))," ",(INDIRECT("F1077")))</f>
        <v xml:space="preserve"> </v>
      </c>
      <c r="BG1077" s="354" t="str">
        <f ca="1">IF(ISBLANK(INDIRECT("G1077"))," ",(INDIRECT("G1077")))</f>
        <v xml:space="preserve"> </v>
      </c>
      <c r="BH1077" s="354" t="str">
        <f ca="1">IF(ISBLANK(INDIRECT("H1077"))," ",(INDIRECT("H1077")))</f>
        <v xml:space="preserve"> </v>
      </c>
      <c r="BI1077" s="354" t="str">
        <f ca="1">IF(ISBLANK(INDIRECT("I1077"))," ",(INDIRECT("I1077")))</f>
        <v xml:space="preserve"> </v>
      </c>
      <c r="BJ1077" s="354" t="str">
        <f ca="1">IF(ISBLANK(INDIRECT("J1077"))," ",(INDIRECT("J1077")))</f>
        <v xml:space="preserve"> </v>
      </c>
      <c r="BK1077" s="354" t="str">
        <f ca="1">IF(ISBLANK(INDIRECT("K1077"))," ",(INDIRECT("K1077")))</f>
        <v xml:space="preserve"> </v>
      </c>
      <c r="BL1077" s="354" t="str">
        <f ca="1">IF(ISBLANK(INDIRECT("L1077"))," ",(INDIRECT("L1077")))</f>
        <v xml:space="preserve"> </v>
      </c>
      <c r="BM1077" s="354" t="str">
        <f ca="1">IF(ISBLANK(INDIRECT("M1077"))," ",(INDIRECT("M1077")))</f>
        <v xml:space="preserve"> </v>
      </c>
      <c r="BN1077" s="354" t="str">
        <f ca="1">IF(ISBLANK(INDIRECT("N1077"))," ",(INDIRECT("N1077")))</f>
        <v xml:space="preserve"> </v>
      </c>
      <c r="BO1077" s="354" t="str">
        <f ca="1">IF(ISBLANK(INDIRECT("O1077"))," ",(INDIRECT("O1077")))</f>
        <v xml:space="preserve"> </v>
      </c>
      <c r="BP1077" s="354" t="str">
        <f ca="1">IF(ISBLANK(INDIRECT("P1077"))," ",(INDIRECT("P1077")))</f>
        <v xml:space="preserve"> </v>
      </c>
      <c r="BQ1077" s="354">
        <f ca="1">IF(ISBLANK(INDIRECT("Q1077"))," ",(INDIRECT("Q1077")))</f>
        <v>0</v>
      </c>
      <c r="BR1077" s="354" t="str">
        <f ca="1">IF(ISBLANK(INDIRECT("R1077"))," ",(INDIRECT("R1077")))</f>
        <v xml:space="preserve"> </v>
      </c>
      <c r="BS1077" s="355" t="str">
        <f t="shared" ca="1" si="33"/>
        <v xml:space="preserve"> </v>
      </c>
    </row>
    <row r="1078" spans="1:71" x14ac:dyDescent="0.25">
      <c r="A1078" s="255">
        <v>1073</v>
      </c>
      <c r="B1078" s="138"/>
      <c r="C1078" s="10"/>
      <c r="D1078" s="9"/>
      <c r="E1078" s="10"/>
      <c r="F1078" s="9"/>
      <c r="G1078" s="9"/>
      <c r="H1078" s="9"/>
      <c r="I1078" s="9"/>
      <c r="J1078" s="9"/>
      <c r="K1078" s="9"/>
      <c r="L1078" s="9"/>
      <c r="M1078" s="9"/>
      <c r="N1078" s="9"/>
      <c r="O1078" s="248"/>
      <c r="P1078" s="248"/>
      <c r="Q1078" s="248">
        <f t="shared" si="32"/>
        <v>0</v>
      </c>
      <c r="R1078" s="9"/>
      <c r="BB1078" s="354" t="str">
        <f ca="1">IF(ISBLANK(INDIRECT("B1078"))," ",(INDIRECT("B1078")))</f>
        <v xml:space="preserve"> </v>
      </c>
      <c r="BC1078" s="354" t="str">
        <f ca="1">IF(ISBLANK(INDIRECT("C1078"))," ",(INDIRECT("C1078")))</f>
        <v xml:space="preserve"> </v>
      </c>
      <c r="BD1078" s="354" t="str">
        <f ca="1">IF(ISBLANK(INDIRECT("D1078"))," ",(INDIRECT("D1078")))</f>
        <v xml:space="preserve"> </v>
      </c>
      <c r="BE1078" s="354" t="str">
        <f ca="1">IF(ISBLANK(INDIRECT("E1078"))," ",(INDIRECT("E1078")))</f>
        <v xml:space="preserve"> </v>
      </c>
      <c r="BF1078" s="354" t="str">
        <f ca="1">IF(ISBLANK(INDIRECT("F1078"))," ",(INDIRECT("F1078")))</f>
        <v xml:space="preserve"> </v>
      </c>
      <c r="BG1078" s="354" t="str">
        <f ca="1">IF(ISBLANK(INDIRECT("G1078"))," ",(INDIRECT("G1078")))</f>
        <v xml:space="preserve"> </v>
      </c>
      <c r="BH1078" s="354" t="str">
        <f ca="1">IF(ISBLANK(INDIRECT("H1078"))," ",(INDIRECT("H1078")))</f>
        <v xml:space="preserve"> </v>
      </c>
      <c r="BI1078" s="354" t="str">
        <f ca="1">IF(ISBLANK(INDIRECT("I1078"))," ",(INDIRECT("I1078")))</f>
        <v xml:space="preserve"> </v>
      </c>
      <c r="BJ1078" s="354" t="str">
        <f ca="1">IF(ISBLANK(INDIRECT("J1078"))," ",(INDIRECT("J1078")))</f>
        <v xml:space="preserve"> </v>
      </c>
      <c r="BK1078" s="354" t="str">
        <f ca="1">IF(ISBLANK(INDIRECT("K1078"))," ",(INDIRECT("K1078")))</f>
        <v xml:space="preserve"> </v>
      </c>
      <c r="BL1078" s="354" t="str">
        <f ca="1">IF(ISBLANK(INDIRECT("L1078"))," ",(INDIRECT("L1078")))</f>
        <v xml:space="preserve"> </v>
      </c>
      <c r="BM1078" s="354" t="str">
        <f ca="1">IF(ISBLANK(INDIRECT("M1078"))," ",(INDIRECT("M1078")))</f>
        <v xml:space="preserve"> </v>
      </c>
      <c r="BN1078" s="354" t="str">
        <f ca="1">IF(ISBLANK(INDIRECT("N1078"))," ",(INDIRECT("N1078")))</f>
        <v xml:space="preserve"> </v>
      </c>
      <c r="BO1078" s="354" t="str">
        <f ca="1">IF(ISBLANK(INDIRECT("O1078"))," ",(INDIRECT("O1078")))</f>
        <v xml:space="preserve"> </v>
      </c>
      <c r="BP1078" s="354" t="str">
        <f ca="1">IF(ISBLANK(INDIRECT("P1078"))," ",(INDIRECT("P1078")))</f>
        <v xml:space="preserve"> </v>
      </c>
      <c r="BQ1078" s="354">
        <f ca="1">IF(ISBLANK(INDIRECT("Q1078"))," ",(INDIRECT("Q1078")))</f>
        <v>0</v>
      </c>
      <c r="BR1078" s="354" t="str">
        <f ca="1">IF(ISBLANK(INDIRECT("R1078"))," ",(INDIRECT("R1078")))</f>
        <v xml:space="preserve"> </v>
      </c>
      <c r="BS1078" s="355" t="str">
        <f t="shared" ca="1" si="33"/>
        <v xml:space="preserve"> </v>
      </c>
    </row>
    <row r="1079" spans="1:71" x14ac:dyDescent="0.25">
      <c r="A1079" s="255">
        <v>1074</v>
      </c>
      <c r="B1079" s="138"/>
      <c r="C1079" s="10"/>
      <c r="D1079" s="9"/>
      <c r="E1079" s="10"/>
      <c r="F1079" s="9"/>
      <c r="G1079" s="9"/>
      <c r="H1079" s="9"/>
      <c r="I1079" s="9"/>
      <c r="J1079" s="9"/>
      <c r="K1079" s="9"/>
      <c r="L1079" s="9"/>
      <c r="M1079" s="9"/>
      <c r="N1079" s="9"/>
      <c r="O1079" s="248"/>
      <c r="P1079" s="248"/>
      <c r="Q1079" s="248">
        <f t="shared" si="32"/>
        <v>0</v>
      </c>
      <c r="R1079" s="9"/>
      <c r="BB1079" s="354" t="str">
        <f ca="1">IF(ISBLANK(INDIRECT("B1079"))," ",(INDIRECT("B1079")))</f>
        <v xml:space="preserve"> </v>
      </c>
      <c r="BC1079" s="354" t="str">
        <f ca="1">IF(ISBLANK(INDIRECT("C1079"))," ",(INDIRECT("C1079")))</f>
        <v xml:space="preserve"> </v>
      </c>
      <c r="BD1079" s="354" t="str">
        <f ca="1">IF(ISBLANK(INDIRECT("D1079"))," ",(INDIRECT("D1079")))</f>
        <v xml:space="preserve"> </v>
      </c>
      <c r="BE1079" s="354" t="str">
        <f ca="1">IF(ISBLANK(INDIRECT("E1079"))," ",(INDIRECT("E1079")))</f>
        <v xml:space="preserve"> </v>
      </c>
      <c r="BF1079" s="354" t="str">
        <f ca="1">IF(ISBLANK(INDIRECT("F1079"))," ",(INDIRECT("F1079")))</f>
        <v xml:space="preserve"> </v>
      </c>
      <c r="BG1079" s="354" t="str">
        <f ca="1">IF(ISBLANK(INDIRECT("G1079"))," ",(INDIRECT("G1079")))</f>
        <v xml:space="preserve"> </v>
      </c>
      <c r="BH1079" s="354" t="str">
        <f ca="1">IF(ISBLANK(INDIRECT("H1079"))," ",(INDIRECT("H1079")))</f>
        <v xml:space="preserve"> </v>
      </c>
      <c r="BI1079" s="354" t="str">
        <f ca="1">IF(ISBLANK(INDIRECT("I1079"))," ",(INDIRECT("I1079")))</f>
        <v xml:space="preserve"> </v>
      </c>
      <c r="BJ1079" s="354" t="str">
        <f ca="1">IF(ISBLANK(INDIRECT("J1079"))," ",(INDIRECT("J1079")))</f>
        <v xml:space="preserve"> </v>
      </c>
      <c r="BK1079" s="354" t="str">
        <f ca="1">IF(ISBLANK(INDIRECT("K1079"))," ",(INDIRECT("K1079")))</f>
        <v xml:space="preserve"> </v>
      </c>
      <c r="BL1079" s="354" t="str">
        <f ca="1">IF(ISBLANK(INDIRECT("L1079"))," ",(INDIRECT("L1079")))</f>
        <v xml:space="preserve"> </v>
      </c>
      <c r="BM1079" s="354" t="str">
        <f ca="1">IF(ISBLANK(INDIRECT("M1079"))," ",(INDIRECT("M1079")))</f>
        <v xml:space="preserve"> </v>
      </c>
      <c r="BN1079" s="354" t="str">
        <f ca="1">IF(ISBLANK(INDIRECT("N1079"))," ",(INDIRECT("N1079")))</f>
        <v xml:space="preserve"> </v>
      </c>
      <c r="BO1079" s="354" t="str">
        <f ca="1">IF(ISBLANK(INDIRECT("O1079"))," ",(INDIRECT("O1079")))</f>
        <v xml:space="preserve"> </v>
      </c>
      <c r="BP1079" s="354" t="str">
        <f ca="1">IF(ISBLANK(INDIRECT("P1079"))," ",(INDIRECT("P1079")))</f>
        <v xml:space="preserve"> </v>
      </c>
      <c r="BQ1079" s="354">
        <f ca="1">IF(ISBLANK(INDIRECT("Q1079"))," ",(INDIRECT("Q1079")))</f>
        <v>0</v>
      </c>
      <c r="BR1079" s="354" t="str">
        <f ca="1">IF(ISBLANK(INDIRECT("R1079"))," ",(INDIRECT("R1079")))</f>
        <v xml:space="preserve"> </v>
      </c>
      <c r="BS1079" s="355" t="str">
        <f t="shared" ca="1" si="33"/>
        <v xml:space="preserve"> </v>
      </c>
    </row>
    <row r="1080" spans="1:71" x14ac:dyDescent="0.25">
      <c r="A1080" s="255">
        <v>1075</v>
      </c>
      <c r="B1080" s="138"/>
      <c r="C1080" s="10"/>
      <c r="D1080" s="9"/>
      <c r="E1080" s="10"/>
      <c r="F1080" s="9"/>
      <c r="G1080" s="9"/>
      <c r="H1080" s="9"/>
      <c r="I1080" s="9"/>
      <c r="J1080" s="9"/>
      <c r="K1080" s="9"/>
      <c r="L1080" s="9"/>
      <c r="M1080" s="9"/>
      <c r="N1080" s="9"/>
      <c r="O1080" s="248"/>
      <c r="P1080" s="248"/>
      <c r="Q1080" s="248">
        <f t="shared" si="32"/>
        <v>0</v>
      </c>
      <c r="R1080" s="9"/>
      <c r="BB1080" s="354" t="str">
        <f ca="1">IF(ISBLANK(INDIRECT("B1080"))," ",(INDIRECT("B1080")))</f>
        <v xml:space="preserve"> </v>
      </c>
      <c r="BC1080" s="354" t="str">
        <f ca="1">IF(ISBLANK(INDIRECT("C1080"))," ",(INDIRECT("C1080")))</f>
        <v xml:space="preserve"> </v>
      </c>
      <c r="BD1080" s="354" t="str">
        <f ca="1">IF(ISBLANK(INDIRECT("D1080"))," ",(INDIRECT("D1080")))</f>
        <v xml:space="preserve"> </v>
      </c>
      <c r="BE1080" s="354" t="str">
        <f ca="1">IF(ISBLANK(INDIRECT("E1080"))," ",(INDIRECT("E1080")))</f>
        <v xml:space="preserve"> </v>
      </c>
      <c r="BF1080" s="354" t="str">
        <f ca="1">IF(ISBLANK(INDIRECT("F1080"))," ",(INDIRECT("F1080")))</f>
        <v xml:space="preserve"> </v>
      </c>
      <c r="BG1080" s="354" t="str">
        <f ca="1">IF(ISBLANK(INDIRECT("G1080"))," ",(INDIRECT("G1080")))</f>
        <v xml:space="preserve"> </v>
      </c>
      <c r="BH1080" s="354" t="str">
        <f ca="1">IF(ISBLANK(INDIRECT("H1080"))," ",(INDIRECT("H1080")))</f>
        <v xml:space="preserve"> </v>
      </c>
      <c r="BI1080" s="354" t="str">
        <f ca="1">IF(ISBLANK(INDIRECT("I1080"))," ",(INDIRECT("I1080")))</f>
        <v xml:space="preserve"> </v>
      </c>
      <c r="BJ1080" s="354" t="str">
        <f ca="1">IF(ISBLANK(INDIRECT("J1080"))," ",(INDIRECT("J1080")))</f>
        <v xml:space="preserve"> </v>
      </c>
      <c r="BK1080" s="354" t="str">
        <f ca="1">IF(ISBLANK(INDIRECT("K1080"))," ",(INDIRECT("K1080")))</f>
        <v xml:space="preserve"> </v>
      </c>
      <c r="BL1080" s="354" t="str">
        <f ca="1">IF(ISBLANK(INDIRECT("L1080"))," ",(INDIRECT("L1080")))</f>
        <v xml:space="preserve"> </v>
      </c>
      <c r="BM1080" s="354" t="str">
        <f ca="1">IF(ISBLANK(INDIRECT("M1080"))," ",(INDIRECT("M1080")))</f>
        <v xml:space="preserve"> </v>
      </c>
      <c r="BN1080" s="354" t="str">
        <f ca="1">IF(ISBLANK(INDIRECT("N1080"))," ",(INDIRECT("N1080")))</f>
        <v xml:space="preserve"> </v>
      </c>
      <c r="BO1080" s="354" t="str">
        <f ca="1">IF(ISBLANK(INDIRECT("O1080"))," ",(INDIRECT("O1080")))</f>
        <v xml:space="preserve"> </v>
      </c>
      <c r="BP1080" s="354" t="str">
        <f ca="1">IF(ISBLANK(INDIRECT("P1080"))," ",(INDIRECT("P1080")))</f>
        <v xml:space="preserve"> </v>
      </c>
      <c r="BQ1080" s="354">
        <f ca="1">IF(ISBLANK(INDIRECT("Q1080"))," ",(INDIRECT("Q1080")))</f>
        <v>0</v>
      </c>
      <c r="BR1080" s="354" t="str">
        <f ca="1">IF(ISBLANK(INDIRECT("R1080"))," ",(INDIRECT("R1080")))</f>
        <v xml:space="preserve"> </v>
      </c>
      <c r="BS1080" s="355" t="str">
        <f t="shared" ca="1" si="33"/>
        <v xml:space="preserve"> </v>
      </c>
    </row>
    <row r="1081" spans="1:71" x14ac:dyDescent="0.25">
      <c r="A1081" s="255">
        <v>1076</v>
      </c>
      <c r="B1081" s="138"/>
      <c r="C1081" s="10"/>
      <c r="D1081" s="9"/>
      <c r="E1081" s="10"/>
      <c r="F1081" s="9"/>
      <c r="G1081" s="9"/>
      <c r="H1081" s="9"/>
      <c r="I1081" s="9"/>
      <c r="J1081" s="9"/>
      <c r="K1081" s="9"/>
      <c r="L1081" s="9"/>
      <c r="M1081" s="9"/>
      <c r="N1081" s="9"/>
      <c r="O1081" s="248"/>
      <c r="P1081" s="248"/>
      <c r="Q1081" s="248">
        <f t="shared" si="32"/>
        <v>0</v>
      </c>
      <c r="R1081" s="9"/>
      <c r="BB1081" s="354" t="str">
        <f ca="1">IF(ISBLANK(INDIRECT("B1081"))," ",(INDIRECT("B1081")))</f>
        <v xml:space="preserve"> </v>
      </c>
      <c r="BC1081" s="354" t="str">
        <f ca="1">IF(ISBLANK(INDIRECT("C1081"))," ",(INDIRECT("C1081")))</f>
        <v xml:space="preserve"> </v>
      </c>
      <c r="BD1081" s="354" t="str">
        <f ca="1">IF(ISBLANK(INDIRECT("D1081"))," ",(INDIRECT("D1081")))</f>
        <v xml:space="preserve"> </v>
      </c>
      <c r="BE1081" s="354" t="str">
        <f ca="1">IF(ISBLANK(INDIRECT("E1081"))," ",(INDIRECT("E1081")))</f>
        <v xml:space="preserve"> </v>
      </c>
      <c r="BF1081" s="354" t="str">
        <f ca="1">IF(ISBLANK(INDIRECT("F1081"))," ",(INDIRECT("F1081")))</f>
        <v xml:space="preserve"> </v>
      </c>
      <c r="BG1081" s="354" t="str">
        <f ca="1">IF(ISBLANK(INDIRECT("G1081"))," ",(INDIRECT("G1081")))</f>
        <v xml:space="preserve"> </v>
      </c>
      <c r="BH1081" s="354" t="str">
        <f ca="1">IF(ISBLANK(INDIRECT("H1081"))," ",(INDIRECT("H1081")))</f>
        <v xml:space="preserve"> </v>
      </c>
      <c r="BI1081" s="354" t="str">
        <f ca="1">IF(ISBLANK(INDIRECT("I1081"))," ",(INDIRECT("I1081")))</f>
        <v xml:space="preserve"> </v>
      </c>
      <c r="BJ1081" s="354" t="str">
        <f ca="1">IF(ISBLANK(INDIRECT("J1081"))," ",(INDIRECT("J1081")))</f>
        <v xml:space="preserve"> </v>
      </c>
      <c r="BK1081" s="354" t="str">
        <f ca="1">IF(ISBLANK(INDIRECT("K1081"))," ",(INDIRECT("K1081")))</f>
        <v xml:space="preserve"> </v>
      </c>
      <c r="BL1081" s="354" t="str">
        <f ca="1">IF(ISBLANK(INDIRECT("L1081"))," ",(INDIRECT("L1081")))</f>
        <v xml:space="preserve"> </v>
      </c>
      <c r="BM1081" s="354" t="str">
        <f ca="1">IF(ISBLANK(INDIRECT("M1081"))," ",(INDIRECT("M1081")))</f>
        <v xml:space="preserve"> </v>
      </c>
      <c r="BN1081" s="354" t="str">
        <f ca="1">IF(ISBLANK(INDIRECT("N1081"))," ",(INDIRECT("N1081")))</f>
        <v xml:space="preserve"> </v>
      </c>
      <c r="BO1081" s="354" t="str">
        <f ca="1">IF(ISBLANK(INDIRECT("O1081"))," ",(INDIRECT("O1081")))</f>
        <v xml:space="preserve"> </v>
      </c>
      <c r="BP1081" s="354" t="str">
        <f ca="1">IF(ISBLANK(INDIRECT("P1081"))," ",(INDIRECT("P1081")))</f>
        <v xml:space="preserve"> </v>
      </c>
      <c r="BQ1081" s="354">
        <f ca="1">IF(ISBLANK(INDIRECT("Q1081"))," ",(INDIRECT("Q1081")))</f>
        <v>0</v>
      </c>
      <c r="BR1081" s="354" t="str">
        <f ca="1">IF(ISBLANK(INDIRECT("R1081"))," ",(INDIRECT("R1081")))</f>
        <v xml:space="preserve"> </v>
      </c>
      <c r="BS1081" s="355" t="str">
        <f t="shared" ca="1" si="33"/>
        <v xml:space="preserve"> </v>
      </c>
    </row>
    <row r="1082" spans="1:71" x14ac:dyDescent="0.25">
      <c r="A1082" s="255">
        <v>1077</v>
      </c>
      <c r="B1082" s="138"/>
      <c r="C1082" s="10"/>
      <c r="D1082" s="9"/>
      <c r="E1082" s="10"/>
      <c r="F1082" s="9"/>
      <c r="G1082" s="9"/>
      <c r="H1082" s="9"/>
      <c r="I1082" s="9"/>
      <c r="J1082" s="9"/>
      <c r="K1082" s="9"/>
      <c r="L1082" s="9"/>
      <c r="M1082" s="9"/>
      <c r="N1082" s="9"/>
      <c r="O1082" s="248"/>
      <c r="P1082" s="248"/>
      <c r="Q1082" s="248">
        <f t="shared" si="32"/>
        <v>0</v>
      </c>
      <c r="R1082" s="9"/>
      <c r="BB1082" s="354" t="str">
        <f ca="1">IF(ISBLANK(INDIRECT("B1082"))," ",(INDIRECT("B1082")))</f>
        <v xml:space="preserve"> </v>
      </c>
      <c r="BC1082" s="354" t="str">
        <f ca="1">IF(ISBLANK(INDIRECT("C1082"))," ",(INDIRECT("C1082")))</f>
        <v xml:space="preserve"> </v>
      </c>
      <c r="BD1082" s="354" t="str">
        <f ca="1">IF(ISBLANK(INDIRECT("D1082"))," ",(INDIRECT("D1082")))</f>
        <v xml:space="preserve"> </v>
      </c>
      <c r="BE1082" s="354" t="str">
        <f ca="1">IF(ISBLANK(INDIRECT("E1082"))," ",(INDIRECT("E1082")))</f>
        <v xml:space="preserve"> </v>
      </c>
      <c r="BF1082" s="354" t="str">
        <f ca="1">IF(ISBLANK(INDIRECT("F1082"))," ",(INDIRECT("F1082")))</f>
        <v xml:space="preserve"> </v>
      </c>
      <c r="BG1082" s="354" t="str">
        <f ca="1">IF(ISBLANK(INDIRECT("G1082"))," ",(INDIRECT("G1082")))</f>
        <v xml:space="preserve"> </v>
      </c>
      <c r="BH1082" s="354" t="str">
        <f ca="1">IF(ISBLANK(INDIRECT("H1082"))," ",(INDIRECT("H1082")))</f>
        <v xml:space="preserve"> </v>
      </c>
      <c r="BI1082" s="354" t="str">
        <f ca="1">IF(ISBLANK(INDIRECT("I1082"))," ",(INDIRECT("I1082")))</f>
        <v xml:space="preserve"> </v>
      </c>
      <c r="BJ1082" s="354" t="str">
        <f ca="1">IF(ISBLANK(INDIRECT("J1082"))," ",(INDIRECT("J1082")))</f>
        <v xml:space="preserve"> </v>
      </c>
      <c r="BK1082" s="354" t="str">
        <f ca="1">IF(ISBLANK(INDIRECT("K1082"))," ",(INDIRECT("K1082")))</f>
        <v xml:space="preserve"> </v>
      </c>
      <c r="BL1082" s="354" t="str">
        <f ca="1">IF(ISBLANK(INDIRECT("L1082"))," ",(INDIRECT("L1082")))</f>
        <v xml:space="preserve"> </v>
      </c>
      <c r="BM1082" s="354" t="str">
        <f ca="1">IF(ISBLANK(INDIRECT("M1082"))," ",(INDIRECT("M1082")))</f>
        <v xml:space="preserve"> </v>
      </c>
      <c r="BN1082" s="354" t="str">
        <f ca="1">IF(ISBLANK(INDIRECT("N1082"))," ",(INDIRECT("N1082")))</f>
        <v xml:space="preserve"> </v>
      </c>
      <c r="BO1082" s="354" t="str">
        <f ca="1">IF(ISBLANK(INDIRECT("O1082"))," ",(INDIRECT("O1082")))</f>
        <v xml:space="preserve"> </v>
      </c>
      <c r="BP1082" s="354" t="str">
        <f ca="1">IF(ISBLANK(INDIRECT("P1082"))," ",(INDIRECT("P1082")))</f>
        <v xml:space="preserve"> </v>
      </c>
      <c r="BQ1082" s="354">
        <f ca="1">IF(ISBLANK(INDIRECT("Q1082"))," ",(INDIRECT("Q1082")))</f>
        <v>0</v>
      </c>
      <c r="BR1082" s="354" t="str">
        <f ca="1">IF(ISBLANK(INDIRECT("R1082"))," ",(INDIRECT("R1082")))</f>
        <v xml:space="preserve"> </v>
      </c>
      <c r="BS1082" s="355" t="str">
        <f t="shared" ca="1" si="33"/>
        <v xml:space="preserve"> </v>
      </c>
    </row>
    <row r="1083" spans="1:71" x14ac:dyDescent="0.25">
      <c r="A1083" s="255">
        <v>1078</v>
      </c>
      <c r="B1083" s="138"/>
      <c r="C1083" s="10"/>
      <c r="D1083" s="9"/>
      <c r="E1083" s="10"/>
      <c r="F1083" s="9"/>
      <c r="G1083" s="9"/>
      <c r="H1083" s="9"/>
      <c r="I1083" s="9"/>
      <c r="J1083" s="9"/>
      <c r="K1083" s="9"/>
      <c r="L1083" s="9"/>
      <c r="M1083" s="9"/>
      <c r="N1083" s="9"/>
      <c r="O1083" s="248"/>
      <c r="P1083" s="248"/>
      <c r="Q1083" s="248">
        <f t="shared" si="32"/>
        <v>0</v>
      </c>
      <c r="R1083" s="9"/>
      <c r="BB1083" s="354" t="str">
        <f ca="1">IF(ISBLANK(INDIRECT("B1083"))," ",(INDIRECT("B1083")))</f>
        <v xml:space="preserve"> </v>
      </c>
      <c r="BC1083" s="354" t="str">
        <f ca="1">IF(ISBLANK(INDIRECT("C1083"))," ",(INDIRECT("C1083")))</f>
        <v xml:space="preserve"> </v>
      </c>
      <c r="BD1083" s="354" t="str">
        <f ca="1">IF(ISBLANK(INDIRECT("D1083"))," ",(INDIRECT("D1083")))</f>
        <v xml:space="preserve"> </v>
      </c>
      <c r="BE1083" s="354" t="str">
        <f ca="1">IF(ISBLANK(INDIRECT("E1083"))," ",(INDIRECT("E1083")))</f>
        <v xml:space="preserve"> </v>
      </c>
      <c r="BF1083" s="354" t="str">
        <f ca="1">IF(ISBLANK(INDIRECT("F1083"))," ",(INDIRECT("F1083")))</f>
        <v xml:space="preserve"> </v>
      </c>
      <c r="BG1083" s="354" t="str">
        <f ca="1">IF(ISBLANK(INDIRECT("G1083"))," ",(INDIRECT("G1083")))</f>
        <v xml:space="preserve"> </v>
      </c>
      <c r="BH1083" s="354" t="str">
        <f ca="1">IF(ISBLANK(INDIRECT("H1083"))," ",(INDIRECT("H1083")))</f>
        <v xml:space="preserve"> </v>
      </c>
      <c r="BI1083" s="354" t="str">
        <f ca="1">IF(ISBLANK(INDIRECT("I1083"))," ",(INDIRECT("I1083")))</f>
        <v xml:space="preserve"> </v>
      </c>
      <c r="BJ1083" s="354" t="str">
        <f ca="1">IF(ISBLANK(INDIRECT("J1083"))," ",(INDIRECT("J1083")))</f>
        <v xml:space="preserve"> </v>
      </c>
      <c r="BK1083" s="354" t="str">
        <f ca="1">IF(ISBLANK(INDIRECT("K1083"))," ",(INDIRECT("K1083")))</f>
        <v xml:space="preserve"> </v>
      </c>
      <c r="BL1083" s="354" t="str">
        <f ca="1">IF(ISBLANK(INDIRECT("L1083"))," ",(INDIRECT("L1083")))</f>
        <v xml:space="preserve"> </v>
      </c>
      <c r="BM1083" s="354" t="str">
        <f ca="1">IF(ISBLANK(INDIRECT("M1083"))," ",(INDIRECT("M1083")))</f>
        <v xml:space="preserve"> </v>
      </c>
      <c r="BN1083" s="354" t="str">
        <f ca="1">IF(ISBLANK(INDIRECT("N1083"))," ",(INDIRECT("N1083")))</f>
        <v xml:space="preserve"> </v>
      </c>
      <c r="BO1083" s="354" t="str">
        <f ca="1">IF(ISBLANK(INDIRECT("O1083"))," ",(INDIRECT("O1083")))</f>
        <v xml:space="preserve"> </v>
      </c>
      <c r="BP1083" s="354" t="str">
        <f ca="1">IF(ISBLANK(INDIRECT("P1083"))," ",(INDIRECT("P1083")))</f>
        <v xml:space="preserve"> </v>
      </c>
      <c r="BQ1083" s="354">
        <f ca="1">IF(ISBLANK(INDIRECT("Q1083"))," ",(INDIRECT("Q1083")))</f>
        <v>0</v>
      </c>
      <c r="BR1083" s="354" t="str">
        <f ca="1">IF(ISBLANK(INDIRECT("R1083"))," ",(INDIRECT("R1083")))</f>
        <v xml:space="preserve"> </v>
      </c>
      <c r="BS1083" s="355" t="str">
        <f t="shared" ca="1" si="33"/>
        <v xml:space="preserve"> </v>
      </c>
    </row>
    <row r="1084" spans="1:71" x14ac:dyDescent="0.25">
      <c r="A1084" s="255">
        <v>1079</v>
      </c>
      <c r="B1084" s="138"/>
      <c r="C1084" s="10"/>
      <c r="D1084" s="9"/>
      <c r="E1084" s="10"/>
      <c r="F1084" s="9"/>
      <c r="G1084" s="9"/>
      <c r="H1084" s="9"/>
      <c r="I1084" s="9"/>
      <c r="J1084" s="9"/>
      <c r="K1084" s="9"/>
      <c r="L1084" s="9"/>
      <c r="M1084" s="9"/>
      <c r="N1084" s="9"/>
      <c r="O1084" s="248"/>
      <c r="P1084" s="248"/>
      <c r="Q1084" s="248">
        <f t="shared" si="32"/>
        <v>0</v>
      </c>
      <c r="R1084" s="9"/>
      <c r="BB1084" s="354" t="str">
        <f ca="1">IF(ISBLANK(INDIRECT("B1084"))," ",(INDIRECT("B1084")))</f>
        <v xml:space="preserve"> </v>
      </c>
      <c r="BC1084" s="354" t="str">
        <f ca="1">IF(ISBLANK(INDIRECT("C1084"))," ",(INDIRECT("C1084")))</f>
        <v xml:space="preserve"> </v>
      </c>
      <c r="BD1084" s="354" t="str">
        <f ca="1">IF(ISBLANK(INDIRECT("D1084"))," ",(INDIRECT("D1084")))</f>
        <v xml:space="preserve"> </v>
      </c>
      <c r="BE1084" s="354" t="str">
        <f ca="1">IF(ISBLANK(INDIRECT("E1084"))," ",(INDIRECT("E1084")))</f>
        <v xml:space="preserve"> </v>
      </c>
      <c r="BF1084" s="354" t="str">
        <f ca="1">IF(ISBLANK(INDIRECT("F1084"))," ",(INDIRECT("F1084")))</f>
        <v xml:space="preserve"> </v>
      </c>
      <c r="BG1084" s="354" t="str">
        <f ca="1">IF(ISBLANK(INDIRECT("G1084"))," ",(INDIRECT("G1084")))</f>
        <v xml:space="preserve"> </v>
      </c>
      <c r="BH1084" s="354" t="str">
        <f ca="1">IF(ISBLANK(INDIRECT("H1084"))," ",(INDIRECT("H1084")))</f>
        <v xml:space="preserve"> </v>
      </c>
      <c r="BI1084" s="354" t="str">
        <f ca="1">IF(ISBLANK(INDIRECT("I1084"))," ",(INDIRECT("I1084")))</f>
        <v xml:space="preserve"> </v>
      </c>
      <c r="BJ1084" s="354" t="str">
        <f ca="1">IF(ISBLANK(INDIRECT("J1084"))," ",(INDIRECT("J1084")))</f>
        <v xml:space="preserve"> </v>
      </c>
      <c r="BK1084" s="354" t="str">
        <f ca="1">IF(ISBLANK(INDIRECT("K1084"))," ",(INDIRECT("K1084")))</f>
        <v xml:space="preserve"> </v>
      </c>
      <c r="BL1084" s="354" t="str">
        <f ca="1">IF(ISBLANK(INDIRECT("L1084"))," ",(INDIRECT("L1084")))</f>
        <v xml:space="preserve"> </v>
      </c>
      <c r="BM1084" s="354" t="str">
        <f ca="1">IF(ISBLANK(INDIRECT("M1084"))," ",(INDIRECT("M1084")))</f>
        <v xml:space="preserve"> </v>
      </c>
      <c r="BN1084" s="354" t="str">
        <f ca="1">IF(ISBLANK(INDIRECT("N1084"))," ",(INDIRECT("N1084")))</f>
        <v xml:space="preserve"> </v>
      </c>
      <c r="BO1084" s="354" t="str">
        <f ca="1">IF(ISBLANK(INDIRECT("O1084"))," ",(INDIRECT("O1084")))</f>
        <v xml:space="preserve"> </v>
      </c>
      <c r="BP1084" s="354" t="str">
        <f ca="1">IF(ISBLANK(INDIRECT("P1084"))," ",(INDIRECT("P1084")))</f>
        <v xml:space="preserve"> </v>
      </c>
      <c r="BQ1084" s="354">
        <f ca="1">IF(ISBLANK(INDIRECT("Q1084"))," ",(INDIRECT("Q1084")))</f>
        <v>0</v>
      </c>
      <c r="BR1084" s="354" t="str">
        <f ca="1">IF(ISBLANK(INDIRECT("R1084"))," ",(INDIRECT("R1084")))</f>
        <v xml:space="preserve"> </v>
      </c>
      <c r="BS1084" s="355" t="str">
        <f t="shared" ca="1" si="33"/>
        <v xml:space="preserve"> </v>
      </c>
    </row>
    <row r="1085" spans="1:71" x14ac:dyDescent="0.25">
      <c r="A1085" s="255">
        <v>1080</v>
      </c>
      <c r="B1085" s="138"/>
      <c r="C1085" s="10"/>
      <c r="D1085" s="9"/>
      <c r="E1085" s="10"/>
      <c r="F1085" s="9"/>
      <c r="G1085" s="9"/>
      <c r="H1085" s="9"/>
      <c r="I1085" s="9"/>
      <c r="J1085" s="9"/>
      <c r="K1085" s="9"/>
      <c r="L1085" s="9"/>
      <c r="M1085" s="9"/>
      <c r="N1085" s="9"/>
      <c r="O1085" s="248"/>
      <c r="P1085" s="248"/>
      <c r="Q1085" s="248">
        <f t="shared" si="32"/>
        <v>0</v>
      </c>
      <c r="R1085" s="9"/>
      <c r="BB1085" s="354" t="str">
        <f ca="1">IF(ISBLANK(INDIRECT("B1085"))," ",(INDIRECT("B1085")))</f>
        <v xml:space="preserve"> </v>
      </c>
      <c r="BC1085" s="354" t="str">
        <f ca="1">IF(ISBLANK(INDIRECT("C1085"))," ",(INDIRECT("C1085")))</f>
        <v xml:space="preserve"> </v>
      </c>
      <c r="BD1085" s="354" t="str">
        <f ca="1">IF(ISBLANK(INDIRECT("D1085"))," ",(INDIRECT("D1085")))</f>
        <v xml:space="preserve"> </v>
      </c>
      <c r="BE1085" s="354" t="str">
        <f ca="1">IF(ISBLANK(INDIRECT("E1085"))," ",(INDIRECT("E1085")))</f>
        <v xml:space="preserve"> </v>
      </c>
      <c r="BF1085" s="354" t="str">
        <f ca="1">IF(ISBLANK(INDIRECT("F1085"))," ",(INDIRECT("F1085")))</f>
        <v xml:space="preserve"> </v>
      </c>
      <c r="BG1085" s="354" t="str">
        <f ca="1">IF(ISBLANK(INDIRECT("G1085"))," ",(INDIRECT("G1085")))</f>
        <v xml:space="preserve"> </v>
      </c>
      <c r="BH1085" s="354" t="str">
        <f ca="1">IF(ISBLANK(INDIRECT("H1085"))," ",(INDIRECT("H1085")))</f>
        <v xml:space="preserve"> </v>
      </c>
      <c r="BI1085" s="354" t="str">
        <f ca="1">IF(ISBLANK(INDIRECT("I1085"))," ",(INDIRECT("I1085")))</f>
        <v xml:space="preserve"> </v>
      </c>
      <c r="BJ1085" s="354" t="str">
        <f ca="1">IF(ISBLANK(INDIRECT("J1085"))," ",(INDIRECT("J1085")))</f>
        <v xml:space="preserve"> </v>
      </c>
      <c r="BK1085" s="354" t="str">
        <f ca="1">IF(ISBLANK(INDIRECT("K1085"))," ",(INDIRECT("K1085")))</f>
        <v xml:space="preserve"> </v>
      </c>
      <c r="BL1085" s="354" t="str">
        <f ca="1">IF(ISBLANK(INDIRECT("L1085"))," ",(INDIRECT("L1085")))</f>
        <v xml:space="preserve"> </v>
      </c>
      <c r="BM1085" s="354" t="str">
        <f ca="1">IF(ISBLANK(INDIRECT("M1085"))," ",(INDIRECT("M1085")))</f>
        <v xml:space="preserve"> </v>
      </c>
      <c r="BN1085" s="354" t="str">
        <f ca="1">IF(ISBLANK(INDIRECT("N1085"))," ",(INDIRECT("N1085")))</f>
        <v xml:space="preserve"> </v>
      </c>
      <c r="BO1085" s="354" t="str">
        <f ca="1">IF(ISBLANK(INDIRECT("O1085"))," ",(INDIRECT("O1085")))</f>
        <v xml:space="preserve"> </v>
      </c>
      <c r="BP1085" s="354" t="str">
        <f ca="1">IF(ISBLANK(INDIRECT("P1085"))," ",(INDIRECT("P1085")))</f>
        <v xml:space="preserve"> </v>
      </c>
      <c r="BQ1085" s="354">
        <f ca="1">IF(ISBLANK(INDIRECT("Q1085"))," ",(INDIRECT("Q1085")))</f>
        <v>0</v>
      </c>
      <c r="BR1085" s="354" t="str">
        <f ca="1">IF(ISBLANK(INDIRECT("R1085"))," ",(INDIRECT("R1085")))</f>
        <v xml:space="preserve"> </v>
      </c>
      <c r="BS1085" s="355" t="str">
        <f t="shared" ca="1" si="33"/>
        <v xml:space="preserve"> </v>
      </c>
    </row>
    <row r="1086" spans="1:71" x14ac:dyDescent="0.25">
      <c r="A1086" s="255">
        <v>1081</v>
      </c>
      <c r="B1086" s="138"/>
      <c r="C1086" s="10"/>
      <c r="D1086" s="9"/>
      <c r="E1086" s="10"/>
      <c r="F1086" s="9"/>
      <c r="G1086" s="9"/>
      <c r="H1086" s="9"/>
      <c r="I1086" s="9"/>
      <c r="J1086" s="9"/>
      <c r="K1086" s="9"/>
      <c r="L1086" s="9"/>
      <c r="M1086" s="9"/>
      <c r="N1086" s="9"/>
      <c r="O1086" s="248"/>
      <c r="P1086" s="248"/>
      <c r="Q1086" s="248">
        <f t="shared" si="32"/>
        <v>0</v>
      </c>
      <c r="R1086" s="9"/>
      <c r="BB1086" s="354" t="str">
        <f ca="1">IF(ISBLANK(INDIRECT("B1086"))," ",(INDIRECT("B1086")))</f>
        <v xml:space="preserve"> </v>
      </c>
      <c r="BC1086" s="354" t="str">
        <f ca="1">IF(ISBLANK(INDIRECT("C1086"))," ",(INDIRECT("C1086")))</f>
        <v xml:space="preserve"> </v>
      </c>
      <c r="BD1086" s="354" t="str">
        <f ca="1">IF(ISBLANK(INDIRECT("D1086"))," ",(INDIRECT("D1086")))</f>
        <v xml:space="preserve"> </v>
      </c>
      <c r="BE1086" s="354" t="str">
        <f ca="1">IF(ISBLANK(INDIRECT("E1086"))," ",(INDIRECT("E1086")))</f>
        <v xml:space="preserve"> </v>
      </c>
      <c r="BF1086" s="354" t="str">
        <f ca="1">IF(ISBLANK(INDIRECT("F1086"))," ",(INDIRECT("F1086")))</f>
        <v xml:space="preserve"> </v>
      </c>
      <c r="BG1086" s="354" t="str">
        <f ca="1">IF(ISBLANK(INDIRECT("G1086"))," ",(INDIRECT("G1086")))</f>
        <v xml:space="preserve"> </v>
      </c>
      <c r="BH1086" s="354" t="str">
        <f ca="1">IF(ISBLANK(INDIRECT("H1086"))," ",(INDIRECT("H1086")))</f>
        <v xml:space="preserve"> </v>
      </c>
      <c r="BI1086" s="354" t="str">
        <f ca="1">IF(ISBLANK(INDIRECT("I1086"))," ",(INDIRECT("I1086")))</f>
        <v xml:space="preserve"> </v>
      </c>
      <c r="BJ1086" s="354" t="str">
        <f ca="1">IF(ISBLANK(INDIRECT("J1086"))," ",(INDIRECT("J1086")))</f>
        <v xml:space="preserve"> </v>
      </c>
      <c r="BK1086" s="354" t="str">
        <f ca="1">IF(ISBLANK(INDIRECT("K1086"))," ",(INDIRECT("K1086")))</f>
        <v xml:space="preserve"> </v>
      </c>
      <c r="BL1086" s="354" t="str">
        <f ca="1">IF(ISBLANK(INDIRECT("L1086"))," ",(INDIRECT("L1086")))</f>
        <v xml:space="preserve"> </v>
      </c>
      <c r="BM1086" s="354" t="str">
        <f ca="1">IF(ISBLANK(INDIRECT("M1086"))," ",(INDIRECT("M1086")))</f>
        <v xml:space="preserve"> </v>
      </c>
      <c r="BN1086" s="354" t="str">
        <f ca="1">IF(ISBLANK(INDIRECT("N1086"))," ",(INDIRECT("N1086")))</f>
        <v xml:space="preserve"> </v>
      </c>
      <c r="BO1086" s="354" t="str">
        <f ca="1">IF(ISBLANK(INDIRECT("O1086"))," ",(INDIRECT("O1086")))</f>
        <v xml:space="preserve"> </v>
      </c>
      <c r="BP1086" s="354" t="str">
        <f ca="1">IF(ISBLANK(INDIRECT("P1086"))," ",(INDIRECT("P1086")))</f>
        <v xml:space="preserve"> </v>
      </c>
      <c r="BQ1086" s="354">
        <f ca="1">IF(ISBLANK(INDIRECT("Q1086"))," ",(INDIRECT("Q1086")))</f>
        <v>0</v>
      </c>
      <c r="BR1086" s="354" t="str">
        <f ca="1">IF(ISBLANK(INDIRECT("R1086"))," ",(INDIRECT("R1086")))</f>
        <v xml:space="preserve"> </v>
      </c>
      <c r="BS1086" s="355" t="str">
        <f t="shared" ca="1" si="33"/>
        <v xml:space="preserve"> </v>
      </c>
    </row>
    <row r="1087" spans="1:71" x14ac:dyDescent="0.25">
      <c r="A1087" s="255">
        <v>1082</v>
      </c>
      <c r="B1087" s="138"/>
      <c r="C1087" s="10"/>
      <c r="D1087" s="9"/>
      <c r="E1087" s="10"/>
      <c r="F1087" s="9"/>
      <c r="G1087" s="9"/>
      <c r="H1087" s="9"/>
      <c r="I1087" s="9"/>
      <c r="J1087" s="9"/>
      <c r="K1087" s="9"/>
      <c r="L1087" s="9"/>
      <c r="M1087" s="9"/>
      <c r="N1087" s="9"/>
      <c r="O1087" s="248"/>
      <c r="P1087" s="248"/>
      <c r="Q1087" s="248">
        <f t="shared" si="32"/>
        <v>0</v>
      </c>
      <c r="R1087" s="9"/>
      <c r="BB1087" s="354" t="str">
        <f ca="1">IF(ISBLANK(INDIRECT("B1087"))," ",(INDIRECT("B1087")))</f>
        <v xml:space="preserve"> </v>
      </c>
      <c r="BC1087" s="354" t="str">
        <f ca="1">IF(ISBLANK(INDIRECT("C1087"))," ",(INDIRECT("C1087")))</f>
        <v xml:space="preserve"> </v>
      </c>
      <c r="BD1087" s="354" t="str">
        <f ca="1">IF(ISBLANK(INDIRECT("D1087"))," ",(INDIRECT("D1087")))</f>
        <v xml:space="preserve"> </v>
      </c>
      <c r="BE1087" s="354" t="str">
        <f ca="1">IF(ISBLANK(INDIRECT("E1087"))," ",(INDIRECT("E1087")))</f>
        <v xml:space="preserve"> </v>
      </c>
      <c r="BF1087" s="354" t="str">
        <f ca="1">IF(ISBLANK(INDIRECT("F1087"))," ",(INDIRECT("F1087")))</f>
        <v xml:space="preserve"> </v>
      </c>
      <c r="BG1087" s="354" t="str">
        <f ca="1">IF(ISBLANK(INDIRECT("G1087"))," ",(INDIRECT("G1087")))</f>
        <v xml:space="preserve"> </v>
      </c>
      <c r="BH1087" s="354" t="str">
        <f ca="1">IF(ISBLANK(INDIRECT("H1087"))," ",(INDIRECT("H1087")))</f>
        <v xml:space="preserve"> </v>
      </c>
      <c r="BI1087" s="354" t="str">
        <f ca="1">IF(ISBLANK(INDIRECT("I1087"))," ",(INDIRECT("I1087")))</f>
        <v xml:space="preserve"> </v>
      </c>
      <c r="BJ1087" s="354" t="str">
        <f ca="1">IF(ISBLANK(INDIRECT("J1087"))," ",(INDIRECT("J1087")))</f>
        <v xml:space="preserve"> </v>
      </c>
      <c r="BK1087" s="354" t="str">
        <f ca="1">IF(ISBLANK(INDIRECT("K1087"))," ",(INDIRECT("K1087")))</f>
        <v xml:space="preserve"> </v>
      </c>
      <c r="BL1087" s="354" t="str">
        <f ca="1">IF(ISBLANK(INDIRECT("L1087"))," ",(INDIRECT("L1087")))</f>
        <v xml:space="preserve"> </v>
      </c>
      <c r="BM1087" s="354" t="str">
        <f ca="1">IF(ISBLANK(INDIRECT("M1087"))," ",(INDIRECT("M1087")))</f>
        <v xml:space="preserve"> </v>
      </c>
      <c r="BN1087" s="354" t="str">
        <f ca="1">IF(ISBLANK(INDIRECT("N1087"))," ",(INDIRECT("N1087")))</f>
        <v xml:space="preserve"> </v>
      </c>
      <c r="BO1087" s="354" t="str">
        <f ca="1">IF(ISBLANK(INDIRECT("O1087"))," ",(INDIRECT("O1087")))</f>
        <v xml:space="preserve"> </v>
      </c>
      <c r="BP1087" s="354" t="str">
        <f ca="1">IF(ISBLANK(INDIRECT("P1087"))," ",(INDIRECT("P1087")))</f>
        <v xml:space="preserve"> </v>
      </c>
      <c r="BQ1087" s="354">
        <f ca="1">IF(ISBLANK(INDIRECT("Q1087"))," ",(INDIRECT("Q1087")))</f>
        <v>0</v>
      </c>
      <c r="BR1087" s="354" t="str">
        <f ca="1">IF(ISBLANK(INDIRECT("R1087"))," ",(INDIRECT("R1087")))</f>
        <v xml:space="preserve"> </v>
      </c>
      <c r="BS1087" s="355" t="str">
        <f t="shared" ca="1" si="33"/>
        <v xml:space="preserve"> </v>
      </c>
    </row>
    <row r="1088" spans="1:71" x14ac:dyDescent="0.25">
      <c r="A1088" s="255">
        <v>1083</v>
      </c>
      <c r="B1088" s="138"/>
      <c r="C1088" s="10"/>
      <c r="D1088" s="9"/>
      <c r="E1088" s="10"/>
      <c r="F1088" s="9"/>
      <c r="G1088" s="9"/>
      <c r="H1088" s="9"/>
      <c r="I1088" s="9"/>
      <c r="J1088" s="9"/>
      <c r="K1088" s="9"/>
      <c r="L1088" s="9"/>
      <c r="M1088" s="9"/>
      <c r="N1088" s="9"/>
      <c r="O1088" s="248"/>
      <c r="P1088" s="248"/>
      <c r="Q1088" s="248">
        <f t="shared" si="32"/>
        <v>0</v>
      </c>
      <c r="R1088" s="9"/>
      <c r="BB1088" s="354" t="str">
        <f ca="1">IF(ISBLANK(INDIRECT("B1088"))," ",(INDIRECT("B1088")))</f>
        <v xml:space="preserve"> </v>
      </c>
      <c r="BC1088" s="354" t="str">
        <f ca="1">IF(ISBLANK(INDIRECT("C1088"))," ",(INDIRECT("C1088")))</f>
        <v xml:space="preserve"> </v>
      </c>
      <c r="BD1088" s="354" t="str">
        <f ca="1">IF(ISBLANK(INDIRECT("D1088"))," ",(INDIRECT("D1088")))</f>
        <v xml:space="preserve"> </v>
      </c>
      <c r="BE1088" s="354" t="str">
        <f ca="1">IF(ISBLANK(INDIRECT("E1088"))," ",(INDIRECT("E1088")))</f>
        <v xml:space="preserve"> </v>
      </c>
      <c r="BF1088" s="354" t="str">
        <f ca="1">IF(ISBLANK(INDIRECT("F1088"))," ",(INDIRECT("F1088")))</f>
        <v xml:space="preserve"> </v>
      </c>
      <c r="BG1088" s="354" t="str">
        <f ca="1">IF(ISBLANK(INDIRECT("G1088"))," ",(INDIRECT("G1088")))</f>
        <v xml:space="preserve"> </v>
      </c>
      <c r="BH1088" s="354" t="str">
        <f ca="1">IF(ISBLANK(INDIRECT("H1088"))," ",(INDIRECT("H1088")))</f>
        <v xml:space="preserve"> </v>
      </c>
      <c r="BI1088" s="354" t="str">
        <f ca="1">IF(ISBLANK(INDIRECT("I1088"))," ",(INDIRECT("I1088")))</f>
        <v xml:space="preserve"> </v>
      </c>
      <c r="BJ1088" s="354" t="str">
        <f ca="1">IF(ISBLANK(INDIRECT("J1088"))," ",(INDIRECT("J1088")))</f>
        <v xml:space="preserve"> </v>
      </c>
      <c r="BK1088" s="354" t="str">
        <f ca="1">IF(ISBLANK(INDIRECT("K1088"))," ",(INDIRECT("K1088")))</f>
        <v xml:space="preserve"> </v>
      </c>
      <c r="BL1088" s="354" t="str">
        <f ca="1">IF(ISBLANK(INDIRECT("L1088"))," ",(INDIRECT("L1088")))</f>
        <v xml:space="preserve"> </v>
      </c>
      <c r="BM1088" s="354" t="str">
        <f ca="1">IF(ISBLANK(INDIRECT("M1088"))," ",(INDIRECT("M1088")))</f>
        <v xml:space="preserve"> </v>
      </c>
      <c r="BN1088" s="354" t="str">
        <f ca="1">IF(ISBLANK(INDIRECT("N1088"))," ",(INDIRECT("N1088")))</f>
        <v xml:space="preserve"> </v>
      </c>
      <c r="BO1088" s="354" t="str">
        <f ca="1">IF(ISBLANK(INDIRECT("O1088"))," ",(INDIRECT("O1088")))</f>
        <v xml:space="preserve"> </v>
      </c>
      <c r="BP1088" s="354" t="str">
        <f ca="1">IF(ISBLANK(INDIRECT("P1088"))," ",(INDIRECT("P1088")))</f>
        <v xml:space="preserve"> </v>
      </c>
      <c r="BQ1088" s="354">
        <f ca="1">IF(ISBLANK(INDIRECT("Q1088"))," ",(INDIRECT("Q1088")))</f>
        <v>0</v>
      </c>
      <c r="BR1088" s="354" t="str">
        <f ca="1">IF(ISBLANK(INDIRECT("R1088"))," ",(INDIRECT("R1088")))</f>
        <v xml:space="preserve"> </v>
      </c>
      <c r="BS1088" s="355" t="str">
        <f t="shared" ca="1" si="33"/>
        <v xml:space="preserve"> </v>
      </c>
    </row>
    <row r="1089" spans="1:71" x14ac:dyDescent="0.25">
      <c r="A1089" s="255">
        <v>1084</v>
      </c>
      <c r="B1089" s="138"/>
      <c r="C1089" s="10"/>
      <c r="D1089" s="9"/>
      <c r="E1089" s="10"/>
      <c r="F1089" s="9"/>
      <c r="G1089" s="9"/>
      <c r="H1089" s="9"/>
      <c r="I1089" s="9"/>
      <c r="J1089" s="9"/>
      <c r="K1089" s="9"/>
      <c r="L1089" s="9"/>
      <c r="M1089" s="9"/>
      <c r="N1089" s="9"/>
      <c r="O1089" s="248"/>
      <c r="P1089" s="248"/>
      <c r="Q1089" s="248">
        <f t="shared" si="32"/>
        <v>0</v>
      </c>
      <c r="R1089" s="9"/>
      <c r="BB1089" s="354" t="str">
        <f ca="1">IF(ISBLANK(INDIRECT("B1089"))," ",(INDIRECT("B1089")))</f>
        <v xml:space="preserve"> </v>
      </c>
      <c r="BC1089" s="354" t="str">
        <f ca="1">IF(ISBLANK(INDIRECT("C1089"))," ",(INDIRECT("C1089")))</f>
        <v xml:space="preserve"> </v>
      </c>
      <c r="BD1089" s="354" t="str">
        <f ca="1">IF(ISBLANK(INDIRECT("D1089"))," ",(INDIRECT("D1089")))</f>
        <v xml:space="preserve"> </v>
      </c>
      <c r="BE1089" s="354" t="str">
        <f ca="1">IF(ISBLANK(INDIRECT("E1089"))," ",(INDIRECT("E1089")))</f>
        <v xml:space="preserve"> </v>
      </c>
      <c r="BF1089" s="354" t="str">
        <f ca="1">IF(ISBLANK(INDIRECT("F1089"))," ",(INDIRECT("F1089")))</f>
        <v xml:space="preserve"> </v>
      </c>
      <c r="BG1089" s="354" t="str">
        <f ca="1">IF(ISBLANK(INDIRECT("G1089"))," ",(INDIRECT("G1089")))</f>
        <v xml:space="preserve"> </v>
      </c>
      <c r="BH1089" s="354" t="str">
        <f ca="1">IF(ISBLANK(INDIRECT("H1089"))," ",(INDIRECT("H1089")))</f>
        <v xml:space="preserve"> </v>
      </c>
      <c r="BI1089" s="354" t="str">
        <f ca="1">IF(ISBLANK(INDIRECT("I1089"))," ",(INDIRECT("I1089")))</f>
        <v xml:space="preserve"> </v>
      </c>
      <c r="BJ1089" s="354" t="str">
        <f ca="1">IF(ISBLANK(INDIRECT("J1089"))," ",(INDIRECT("J1089")))</f>
        <v xml:space="preserve"> </v>
      </c>
      <c r="BK1089" s="354" t="str">
        <f ca="1">IF(ISBLANK(INDIRECT("K1089"))," ",(INDIRECT("K1089")))</f>
        <v xml:space="preserve"> </v>
      </c>
      <c r="BL1089" s="354" t="str">
        <f ca="1">IF(ISBLANK(INDIRECT("L1089"))," ",(INDIRECT("L1089")))</f>
        <v xml:space="preserve"> </v>
      </c>
      <c r="BM1089" s="354" t="str">
        <f ca="1">IF(ISBLANK(INDIRECT("M1089"))," ",(INDIRECT("M1089")))</f>
        <v xml:space="preserve"> </v>
      </c>
      <c r="BN1089" s="354" t="str">
        <f ca="1">IF(ISBLANK(INDIRECT("N1089"))," ",(INDIRECT("N1089")))</f>
        <v xml:space="preserve"> </v>
      </c>
      <c r="BO1089" s="354" t="str">
        <f ca="1">IF(ISBLANK(INDIRECT("O1089"))," ",(INDIRECT("O1089")))</f>
        <v xml:space="preserve"> </v>
      </c>
      <c r="BP1089" s="354" t="str">
        <f ca="1">IF(ISBLANK(INDIRECT("P1089"))," ",(INDIRECT("P1089")))</f>
        <v xml:space="preserve"> </v>
      </c>
      <c r="BQ1089" s="354">
        <f ca="1">IF(ISBLANK(INDIRECT("Q1089"))," ",(INDIRECT("Q1089")))</f>
        <v>0</v>
      </c>
      <c r="BR1089" s="354" t="str">
        <f ca="1">IF(ISBLANK(INDIRECT("R1089"))," ",(INDIRECT("R1089")))</f>
        <v xml:space="preserve"> </v>
      </c>
      <c r="BS1089" s="355" t="str">
        <f t="shared" ca="1" si="33"/>
        <v xml:space="preserve"> </v>
      </c>
    </row>
    <row r="1090" spans="1:71" x14ac:dyDescent="0.25">
      <c r="A1090" s="255">
        <v>1085</v>
      </c>
      <c r="B1090" s="138"/>
      <c r="C1090" s="10"/>
      <c r="D1090" s="9"/>
      <c r="E1090" s="10"/>
      <c r="F1090" s="9"/>
      <c r="G1090" s="9"/>
      <c r="H1090" s="9"/>
      <c r="I1090" s="9"/>
      <c r="J1090" s="9"/>
      <c r="K1090" s="9"/>
      <c r="L1090" s="9"/>
      <c r="M1090" s="9"/>
      <c r="N1090" s="9"/>
      <c r="O1090" s="248"/>
      <c r="P1090" s="248"/>
      <c r="Q1090" s="248">
        <f t="shared" si="32"/>
        <v>0</v>
      </c>
      <c r="R1090" s="9"/>
      <c r="BB1090" s="354" t="str">
        <f ca="1">IF(ISBLANK(INDIRECT("B1090"))," ",(INDIRECT("B1090")))</f>
        <v xml:space="preserve"> </v>
      </c>
      <c r="BC1090" s="354" t="str">
        <f ca="1">IF(ISBLANK(INDIRECT("C1090"))," ",(INDIRECT("C1090")))</f>
        <v xml:space="preserve"> </v>
      </c>
      <c r="BD1090" s="354" t="str">
        <f ca="1">IF(ISBLANK(INDIRECT("D1090"))," ",(INDIRECT("D1090")))</f>
        <v xml:space="preserve"> </v>
      </c>
      <c r="BE1090" s="354" t="str">
        <f ca="1">IF(ISBLANK(INDIRECT("E1090"))," ",(INDIRECT("E1090")))</f>
        <v xml:space="preserve"> </v>
      </c>
      <c r="BF1090" s="354" t="str">
        <f ca="1">IF(ISBLANK(INDIRECT("F1090"))," ",(INDIRECT("F1090")))</f>
        <v xml:space="preserve"> </v>
      </c>
      <c r="BG1090" s="354" t="str">
        <f ca="1">IF(ISBLANK(INDIRECT("G1090"))," ",(INDIRECT("G1090")))</f>
        <v xml:space="preserve"> </v>
      </c>
      <c r="BH1090" s="354" t="str">
        <f ca="1">IF(ISBLANK(INDIRECT("H1090"))," ",(INDIRECT("H1090")))</f>
        <v xml:space="preserve"> </v>
      </c>
      <c r="BI1090" s="354" t="str">
        <f ca="1">IF(ISBLANK(INDIRECT("I1090"))," ",(INDIRECT("I1090")))</f>
        <v xml:space="preserve"> </v>
      </c>
      <c r="BJ1090" s="354" t="str">
        <f ca="1">IF(ISBLANK(INDIRECT("J1090"))," ",(INDIRECT("J1090")))</f>
        <v xml:space="preserve"> </v>
      </c>
      <c r="BK1090" s="354" t="str">
        <f ca="1">IF(ISBLANK(INDIRECT("K1090"))," ",(INDIRECT("K1090")))</f>
        <v xml:space="preserve"> </v>
      </c>
      <c r="BL1090" s="354" t="str">
        <f ca="1">IF(ISBLANK(INDIRECT("L1090"))," ",(INDIRECT("L1090")))</f>
        <v xml:space="preserve"> </v>
      </c>
      <c r="BM1090" s="354" t="str">
        <f ca="1">IF(ISBLANK(INDIRECT("M1090"))," ",(INDIRECT("M1090")))</f>
        <v xml:space="preserve"> </v>
      </c>
      <c r="BN1090" s="354" t="str">
        <f ca="1">IF(ISBLANK(INDIRECT("N1090"))," ",(INDIRECT("N1090")))</f>
        <v xml:space="preserve"> </v>
      </c>
      <c r="BO1090" s="354" t="str">
        <f ca="1">IF(ISBLANK(INDIRECT("O1090"))," ",(INDIRECT("O1090")))</f>
        <v xml:space="preserve"> </v>
      </c>
      <c r="BP1090" s="354" t="str">
        <f ca="1">IF(ISBLANK(INDIRECT("P1090"))," ",(INDIRECT("P1090")))</f>
        <v xml:space="preserve"> </v>
      </c>
      <c r="BQ1090" s="354">
        <f ca="1">IF(ISBLANK(INDIRECT("Q1090"))," ",(INDIRECT("Q1090")))</f>
        <v>0</v>
      </c>
      <c r="BR1090" s="354" t="str">
        <f ca="1">IF(ISBLANK(INDIRECT("R1090"))," ",(INDIRECT("R1090")))</f>
        <v xml:space="preserve"> </v>
      </c>
      <c r="BS1090" s="355" t="str">
        <f t="shared" ca="1" si="33"/>
        <v xml:space="preserve"> </v>
      </c>
    </row>
    <row r="1091" spans="1:71" x14ac:dyDescent="0.25">
      <c r="A1091" s="255">
        <v>1086</v>
      </c>
      <c r="B1091" s="138"/>
      <c r="C1091" s="10"/>
      <c r="D1091" s="9"/>
      <c r="E1091" s="10"/>
      <c r="F1091" s="9"/>
      <c r="G1091" s="9"/>
      <c r="H1091" s="9"/>
      <c r="I1091" s="9"/>
      <c r="J1091" s="9"/>
      <c r="K1091" s="9"/>
      <c r="L1091" s="9"/>
      <c r="M1091" s="9"/>
      <c r="N1091" s="9"/>
      <c r="O1091" s="248"/>
      <c r="P1091" s="248"/>
      <c r="Q1091" s="248">
        <f t="shared" si="32"/>
        <v>0</v>
      </c>
      <c r="R1091" s="9"/>
      <c r="BB1091" s="354" t="str">
        <f ca="1">IF(ISBLANK(INDIRECT("B1091"))," ",(INDIRECT("B1091")))</f>
        <v xml:space="preserve"> </v>
      </c>
      <c r="BC1091" s="354" t="str">
        <f ca="1">IF(ISBLANK(INDIRECT("C1091"))," ",(INDIRECT("C1091")))</f>
        <v xml:space="preserve"> </v>
      </c>
      <c r="BD1091" s="354" t="str">
        <f ca="1">IF(ISBLANK(INDIRECT("D1091"))," ",(INDIRECT("D1091")))</f>
        <v xml:space="preserve"> </v>
      </c>
      <c r="BE1091" s="354" t="str">
        <f ca="1">IF(ISBLANK(INDIRECT("E1091"))," ",(INDIRECT("E1091")))</f>
        <v xml:space="preserve"> </v>
      </c>
      <c r="BF1091" s="354" t="str">
        <f ca="1">IF(ISBLANK(INDIRECT("F1091"))," ",(INDIRECT("F1091")))</f>
        <v xml:space="preserve"> </v>
      </c>
      <c r="BG1091" s="354" t="str">
        <f ca="1">IF(ISBLANK(INDIRECT("G1091"))," ",(INDIRECT("G1091")))</f>
        <v xml:space="preserve"> </v>
      </c>
      <c r="BH1091" s="354" t="str">
        <f ca="1">IF(ISBLANK(INDIRECT("H1091"))," ",(INDIRECT("H1091")))</f>
        <v xml:space="preserve"> </v>
      </c>
      <c r="BI1091" s="354" t="str">
        <f ca="1">IF(ISBLANK(INDIRECT("I1091"))," ",(INDIRECT("I1091")))</f>
        <v xml:space="preserve"> </v>
      </c>
      <c r="BJ1091" s="354" t="str">
        <f ca="1">IF(ISBLANK(INDIRECT("J1091"))," ",(INDIRECT("J1091")))</f>
        <v xml:space="preserve"> </v>
      </c>
      <c r="BK1091" s="354" t="str">
        <f ca="1">IF(ISBLANK(INDIRECT("K1091"))," ",(INDIRECT("K1091")))</f>
        <v xml:space="preserve"> </v>
      </c>
      <c r="BL1091" s="354" t="str">
        <f ca="1">IF(ISBLANK(INDIRECT("L1091"))," ",(INDIRECT("L1091")))</f>
        <v xml:space="preserve"> </v>
      </c>
      <c r="BM1091" s="354" t="str">
        <f ca="1">IF(ISBLANK(INDIRECT("M1091"))," ",(INDIRECT("M1091")))</f>
        <v xml:space="preserve"> </v>
      </c>
      <c r="BN1091" s="354" t="str">
        <f ca="1">IF(ISBLANK(INDIRECT("N1091"))," ",(INDIRECT("N1091")))</f>
        <v xml:space="preserve"> </v>
      </c>
      <c r="BO1091" s="354" t="str">
        <f ca="1">IF(ISBLANK(INDIRECT("O1091"))," ",(INDIRECT("O1091")))</f>
        <v xml:space="preserve"> </v>
      </c>
      <c r="BP1091" s="354" t="str">
        <f ca="1">IF(ISBLANK(INDIRECT("P1091"))," ",(INDIRECT("P1091")))</f>
        <v xml:space="preserve"> </v>
      </c>
      <c r="BQ1091" s="354">
        <f ca="1">IF(ISBLANK(INDIRECT("Q1091"))," ",(INDIRECT("Q1091")))</f>
        <v>0</v>
      </c>
      <c r="BR1091" s="354" t="str">
        <f ca="1">IF(ISBLANK(INDIRECT("R1091"))," ",(INDIRECT("R1091")))</f>
        <v xml:space="preserve"> </v>
      </c>
      <c r="BS1091" s="355" t="str">
        <f t="shared" ca="1" si="33"/>
        <v xml:space="preserve"> </v>
      </c>
    </row>
    <row r="1092" spans="1:71" x14ac:dyDescent="0.25">
      <c r="A1092" s="255">
        <v>1087</v>
      </c>
      <c r="B1092" s="138"/>
      <c r="C1092" s="10"/>
      <c r="D1092" s="9"/>
      <c r="E1092" s="10"/>
      <c r="F1092" s="9"/>
      <c r="G1092" s="9"/>
      <c r="H1092" s="9"/>
      <c r="I1092" s="9"/>
      <c r="J1092" s="9"/>
      <c r="K1092" s="9"/>
      <c r="L1092" s="9"/>
      <c r="M1092" s="9"/>
      <c r="N1092" s="9"/>
      <c r="O1092" s="248"/>
      <c r="P1092" s="248"/>
      <c r="Q1092" s="248">
        <f t="shared" si="32"/>
        <v>0</v>
      </c>
      <c r="R1092" s="9"/>
      <c r="BB1092" s="354" t="str">
        <f ca="1">IF(ISBLANK(INDIRECT("B1092"))," ",(INDIRECT("B1092")))</f>
        <v xml:space="preserve"> </v>
      </c>
      <c r="BC1092" s="354" t="str">
        <f ca="1">IF(ISBLANK(INDIRECT("C1092"))," ",(INDIRECT("C1092")))</f>
        <v xml:space="preserve"> </v>
      </c>
      <c r="BD1092" s="354" t="str">
        <f ca="1">IF(ISBLANK(INDIRECT("D1092"))," ",(INDIRECT("D1092")))</f>
        <v xml:space="preserve"> </v>
      </c>
      <c r="BE1092" s="354" t="str">
        <f ca="1">IF(ISBLANK(INDIRECT("E1092"))," ",(INDIRECT("E1092")))</f>
        <v xml:space="preserve"> </v>
      </c>
      <c r="BF1092" s="354" t="str">
        <f ca="1">IF(ISBLANK(INDIRECT("F1092"))," ",(INDIRECT("F1092")))</f>
        <v xml:space="preserve"> </v>
      </c>
      <c r="BG1092" s="354" t="str">
        <f ca="1">IF(ISBLANK(INDIRECT("G1092"))," ",(INDIRECT("G1092")))</f>
        <v xml:space="preserve"> </v>
      </c>
      <c r="BH1092" s="354" t="str">
        <f ca="1">IF(ISBLANK(INDIRECT("H1092"))," ",(INDIRECT("H1092")))</f>
        <v xml:space="preserve"> </v>
      </c>
      <c r="BI1092" s="354" t="str">
        <f ca="1">IF(ISBLANK(INDIRECT("I1092"))," ",(INDIRECT("I1092")))</f>
        <v xml:space="preserve"> </v>
      </c>
      <c r="BJ1092" s="354" t="str">
        <f ca="1">IF(ISBLANK(INDIRECT("J1092"))," ",(INDIRECT("J1092")))</f>
        <v xml:space="preserve"> </v>
      </c>
      <c r="BK1092" s="354" t="str">
        <f ca="1">IF(ISBLANK(INDIRECT("K1092"))," ",(INDIRECT("K1092")))</f>
        <v xml:space="preserve"> </v>
      </c>
      <c r="BL1092" s="354" t="str">
        <f ca="1">IF(ISBLANK(INDIRECT("L1092"))," ",(INDIRECT("L1092")))</f>
        <v xml:space="preserve"> </v>
      </c>
      <c r="BM1092" s="354" t="str">
        <f ca="1">IF(ISBLANK(INDIRECT("M1092"))," ",(INDIRECT("M1092")))</f>
        <v xml:space="preserve"> </v>
      </c>
      <c r="BN1092" s="354" t="str">
        <f ca="1">IF(ISBLANK(INDIRECT("N1092"))," ",(INDIRECT("N1092")))</f>
        <v xml:space="preserve"> </v>
      </c>
      <c r="BO1092" s="354" t="str">
        <f ca="1">IF(ISBLANK(INDIRECT("O1092"))," ",(INDIRECT("O1092")))</f>
        <v xml:space="preserve"> </v>
      </c>
      <c r="BP1092" s="354" t="str">
        <f ca="1">IF(ISBLANK(INDIRECT("P1092"))," ",(INDIRECT("P1092")))</f>
        <v xml:space="preserve"> </v>
      </c>
      <c r="BQ1092" s="354">
        <f ca="1">IF(ISBLANK(INDIRECT("Q1092"))," ",(INDIRECT("Q1092")))</f>
        <v>0</v>
      </c>
      <c r="BR1092" s="354" t="str">
        <f ca="1">IF(ISBLANK(INDIRECT("R1092"))," ",(INDIRECT("R1092")))</f>
        <v xml:space="preserve"> </v>
      </c>
      <c r="BS1092" s="355" t="str">
        <f t="shared" ca="1" si="33"/>
        <v xml:space="preserve"> </v>
      </c>
    </row>
    <row r="1093" spans="1:71" x14ac:dyDescent="0.25">
      <c r="A1093" s="255">
        <v>1088</v>
      </c>
      <c r="B1093" s="138"/>
      <c r="C1093" s="10"/>
      <c r="D1093" s="9"/>
      <c r="E1093" s="10"/>
      <c r="F1093" s="9"/>
      <c r="G1093" s="9"/>
      <c r="H1093" s="9"/>
      <c r="I1093" s="9"/>
      <c r="J1093" s="9"/>
      <c r="K1093" s="9"/>
      <c r="L1093" s="9"/>
      <c r="M1093" s="9"/>
      <c r="N1093" s="9"/>
      <c r="O1093" s="248"/>
      <c r="P1093" s="248"/>
      <c r="Q1093" s="248">
        <f t="shared" si="32"/>
        <v>0</v>
      </c>
      <c r="R1093" s="9"/>
      <c r="BB1093" s="354" t="str">
        <f ca="1">IF(ISBLANK(INDIRECT("B1093"))," ",(INDIRECT("B1093")))</f>
        <v xml:space="preserve"> </v>
      </c>
      <c r="BC1093" s="354" t="str">
        <f ca="1">IF(ISBLANK(INDIRECT("C1093"))," ",(INDIRECT("C1093")))</f>
        <v xml:space="preserve"> </v>
      </c>
      <c r="BD1093" s="354" t="str">
        <f ca="1">IF(ISBLANK(INDIRECT("D1093"))," ",(INDIRECT("D1093")))</f>
        <v xml:space="preserve"> </v>
      </c>
      <c r="BE1093" s="354" t="str">
        <f ca="1">IF(ISBLANK(INDIRECT("E1093"))," ",(INDIRECT("E1093")))</f>
        <v xml:space="preserve"> </v>
      </c>
      <c r="BF1093" s="354" t="str">
        <f ca="1">IF(ISBLANK(INDIRECT("F1093"))," ",(INDIRECT("F1093")))</f>
        <v xml:space="preserve"> </v>
      </c>
      <c r="BG1093" s="354" t="str">
        <f ca="1">IF(ISBLANK(INDIRECT("G1093"))," ",(INDIRECT("G1093")))</f>
        <v xml:space="preserve"> </v>
      </c>
      <c r="BH1093" s="354" t="str">
        <f ca="1">IF(ISBLANK(INDIRECT("H1093"))," ",(INDIRECT("H1093")))</f>
        <v xml:space="preserve"> </v>
      </c>
      <c r="BI1093" s="354" t="str">
        <f ca="1">IF(ISBLANK(INDIRECT("I1093"))," ",(INDIRECT("I1093")))</f>
        <v xml:space="preserve"> </v>
      </c>
      <c r="BJ1093" s="354" t="str">
        <f ca="1">IF(ISBLANK(INDIRECT("J1093"))," ",(INDIRECT("J1093")))</f>
        <v xml:space="preserve"> </v>
      </c>
      <c r="BK1093" s="354" t="str">
        <f ca="1">IF(ISBLANK(INDIRECT("K1093"))," ",(INDIRECT("K1093")))</f>
        <v xml:space="preserve"> </v>
      </c>
      <c r="BL1093" s="354" t="str">
        <f ca="1">IF(ISBLANK(INDIRECT("L1093"))," ",(INDIRECT("L1093")))</f>
        <v xml:space="preserve"> </v>
      </c>
      <c r="BM1093" s="354" t="str">
        <f ca="1">IF(ISBLANK(INDIRECT("M1093"))," ",(INDIRECT("M1093")))</f>
        <v xml:space="preserve"> </v>
      </c>
      <c r="BN1093" s="354" t="str">
        <f ca="1">IF(ISBLANK(INDIRECT("N1093"))," ",(INDIRECT("N1093")))</f>
        <v xml:space="preserve"> </v>
      </c>
      <c r="BO1093" s="354" t="str">
        <f ca="1">IF(ISBLANK(INDIRECT("O1093"))," ",(INDIRECT("O1093")))</f>
        <v xml:space="preserve"> </v>
      </c>
      <c r="BP1093" s="354" t="str">
        <f ca="1">IF(ISBLANK(INDIRECT("P1093"))," ",(INDIRECT("P1093")))</f>
        <v xml:space="preserve"> </v>
      </c>
      <c r="BQ1093" s="354">
        <f ca="1">IF(ISBLANK(INDIRECT("Q1093"))," ",(INDIRECT("Q1093")))</f>
        <v>0</v>
      </c>
      <c r="BR1093" s="354" t="str">
        <f ca="1">IF(ISBLANK(INDIRECT("R1093"))," ",(INDIRECT("R1093")))</f>
        <v xml:space="preserve"> </v>
      </c>
      <c r="BS1093" s="355" t="str">
        <f t="shared" ca="1" si="33"/>
        <v xml:space="preserve"> </v>
      </c>
    </row>
    <row r="1094" spans="1:71" x14ac:dyDescent="0.25">
      <c r="A1094" s="255">
        <v>1089</v>
      </c>
      <c r="B1094" s="138"/>
      <c r="C1094" s="10"/>
      <c r="D1094" s="9"/>
      <c r="E1094" s="10"/>
      <c r="F1094" s="9"/>
      <c r="G1094" s="9"/>
      <c r="H1094" s="9"/>
      <c r="I1094" s="9"/>
      <c r="J1094" s="9"/>
      <c r="K1094" s="9"/>
      <c r="L1094" s="9"/>
      <c r="M1094" s="9"/>
      <c r="N1094" s="9"/>
      <c r="O1094" s="248"/>
      <c r="P1094" s="248"/>
      <c r="Q1094" s="248">
        <f t="shared" ref="Q1094:Q1157" si="34">O1094+P1094</f>
        <v>0</v>
      </c>
      <c r="R1094" s="9"/>
      <c r="BB1094" s="354" t="str">
        <f ca="1">IF(ISBLANK(INDIRECT("B1094"))," ",(INDIRECT("B1094")))</f>
        <v xml:space="preserve"> </v>
      </c>
      <c r="BC1094" s="354" t="str">
        <f ca="1">IF(ISBLANK(INDIRECT("C1094"))," ",(INDIRECT("C1094")))</f>
        <v xml:space="preserve"> </v>
      </c>
      <c r="BD1094" s="354" t="str">
        <f ca="1">IF(ISBLANK(INDIRECT("D1094"))," ",(INDIRECT("D1094")))</f>
        <v xml:space="preserve"> </v>
      </c>
      <c r="BE1094" s="354" t="str">
        <f ca="1">IF(ISBLANK(INDIRECT("E1094"))," ",(INDIRECT("E1094")))</f>
        <v xml:space="preserve"> </v>
      </c>
      <c r="BF1094" s="354" t="str">
        <f ca="1">IF(ISBLANK(INDIRECT("F1094"))," ",(INDIRECT("F1094")))</f>
        <v xml:space="preserve"> </v>
      </c>
      <c r="BG1094" s="354" t="str">
        <f ca="1">IF(ISBLANK(INDIRECT("G1094"))," ",(INDIRECT("G1094")))</f>
        <v xml:space="preserve"> </v>
      </c>
      <c r="BH1094" s="354" t="str">
        <f ca="1">IF(ISBLANK(INDIRECT("H1094"))," ",(INDIRECT("H1094")))</f>
        <v xml:space="preserve"> </v>
      </c>
      <c r="BI1094" s="354" t="str">
        <f ca="1">IF(ISBLANK(INDIRECT("I1094"))," ",(INDIRECT("I1094")))</f>
        <v xml:space="preserve"> </v>
      </c>
      <c r="BJ1094" s="354" t="str">
        <f ca="1">IF(ISBLANK(INDIRECT("J1094"))," ",(INDIRECT("J1094")))</f>
        <v xml:space="preserve"> </v>
      </c>
      <c r="BK1094" s="354" t="str">
        <f ca="1">IF(ISBLANK(INDIRECT("K1094"))," ",(INDIRECT("K1094")))</f>
        <v xml:space="preserve"> </v>
      </c>
      <c r="BL1094" s="354" t="str">
        <f ca="1">IF(ISBLANK(INDIRECT("L1094"))," ",(INDIRECT("L1094")))</f>
        <v xml:space="preserve"> </v>
      </c>
      <c r="BM1094" s="354" t="str">
        <f ca="1">IF(ISBLANK(INDIRECT("M1094"))," ",(INDIRECT("M1094")))</f>
        <v xml:space="preserve"> </v>
      </c>
      <c r="BN1094" s="354" t="str">
        <f ca="1">IF(ISBLANK(INDIRECT("N1094"))," ",(INDIRECT("N1094")))</f>
        <v xml:space="preserve"> </v>
      </c>
      <c r="BO1094" s="354" t="str">
        <f ca="1">IF(ISBLANK(INDIRECT("O1094"))," ",(INDIRECT("O1094")))</f>
        <v xml:space="preserve"> </v>
      </c>
      <c r="BP1094" s="354" t="str">
        <f ca="1">IF(ISBLANK(INDIRECT("P1094"))," ",(INDIRECT("P1094")))</f>
        <v xml:space="preserve"> </v>
      </c>
      <c r="BQ1094" s="354">
        <f ca="1">IF(ISBLANK(INDIRECT("Q1094"))," ",(INDIRECT("Q1094")))</f>
        <v>0</v>
      </c>
      <c r="BR1094" s="354" t="str">
        <f ca="1">IF(ISBLANK(INDIRECT("R1094"))," ",(INDIRECT("R1094")))</f>
        <v xml:space="preserve"> </v>
      </c>
      <c r="BS1094" s="355" t="str">
        <f t="shared" ref="BS1094:BS1157" ca="1" si="35">IF((CONCATENATE(BE1094," ",BF1094," ,",BG1094," district, ",BH1094," ",BI1094,", ",BJ1094,"  ",BK1094,", bldg ",BL1094,", of/apt.  ",BM1094," (",BN1094,"); "))=$BS$4," ",IF((CONCATENATE(BE1094," ",BF1094," ,",BG1094," district, ",BH1094," ",BI1094,", ",BJ1094,"  ",BK1094,", bldg ",BL1094,", of/apt.  ",BM1094," (",BN1094,"); "))=$BS$5," ",CONCATENATE(BE1094," ",BF1094," ,",BG1094," district, ",BH1094," ",BI1094,", ",BJ1094,"  ",BK1094,", bldg ",BL1094,", of/apt.  ",BM1094," (",BN1094,"); ")))</f>
        <v xml:space="preserve"> </v>
      </c>
    </row>
    <row r="1095" spans="1:71" x14ac:dyDescent="0.25">
      <c r="A1095" s="255">
        <v>1090</v>
      </c>
      <c r="B1095" s="138"/>
      <c r="C1095" s="10"/>
      <c r="D1095" s="9"/>
      <c r="E1095" s="10"/>
      <c r="F1095" s="9"/>
      <c r="G1095" s="9"/>
      <c r="H1095" s="9"/>
      <c r="I1095" s="9"/>
      <c r="J1095" s="9"/>
      <c r="K1095" s="9"/>
      <c r="L1095" s="9"/>
      <c r="M1095" s="9"/>
      <c r="N1095" s="9"/>
      <c r="O1095" s="248"/>
      <c r="P1095" s="248"/>
      <c r="Q1095" s="248">
        <f t="shared" si="34"/>
        <v>0</v>
      </c>
      <c r="R1095" s="9"/>
      <c r="BB1095" s="354" t="str">
        <f ca="1">IF(ISBLANK(INDIRECT("B1095"))," ",(INDIRECT("B1095")))</f>
        <v xml:space="preserve"> </v>
      </c>
      <c r="BC1095" s="354" t="str">
        <f ca="1">IF(ISBLANK(INDIRECT("C1095"))," ",(INDIRECT("C1095")))</f>
        <v xml:space="preserve"> </v>
      </c>
      <c r="BD1095" s="354" t="str">
        <f ca="1">IF(ISBLANK(INDIRECT("D1095"))," ",(INDIRECT("D1095")))</f>
        <v xml:space="preserve"> </v>
      </c>
      <c r="BE1095" s="354" t="str">
        <f ca="1">IF(ISBLANK(INDIRECT("E1095"))," ",(INDIRECT("E1095")))</f>
        <v xml:space="preserve"> </v>
      </c>
      <c r="BF1095" s="354" t="str">
        <f ca="1">IF(ISBLANK(INDIRECT("F1095"))," ",(INDIRECT("F1095")))</f>
        <v xml:space="preserve"> </v>
      </c>
      <c r="BG1095" s="354" t="str">
        <f ca="1">IF(ISBLANK(INDIRECT("G1095"))," ",(INDIRECT("G1095")))</f>
        <v xml:space="preserve"> </v>
      </c>
      <c r="BH1095" s="354" t="str">
        <f ca="1">IF(ISBLANK(INDIRECT("H1095"))," ",(INDIRECT("H1095")))</f>
        <v xml:space="preserve"> </v>
      </c>
      <c r="BI1095" s="354" t="str">
        <f ca="1">IF(ISBLANK(INDIRECT("I1095"))," ",(INDIRECT("I1095")))</f>
        <v xml:space="preserve"> </v>
      </c>
      <c r="BJ1095" s="354" t="str">
        <f ca="1">IF(ISBLANK(INDIRECT("J1095"))," ",(INDIRECT("J1095")))</f>
        <v xml:space="preserve"> </v>
      </c>
      <c r="BK1095" s="354" t="str">
        <f ca="1">IF(ISBLANK(INDIRECT("K1095"))," ",(INDIRECT("K1095")))</f>
        <v xml:space="preserve"> </v>
      </c>
      <c r="BL1095" s="354" t="str">
        <f ca="1">IF(ISBLANK(INDIRECT("L1095"))," ",(INDIRECT("L1095")))</f>
        <v xml:space="preserve"> </v>
      </c>
      <c r="BM1095" s="354" t="str">
        <f ca="1">IF(ISBLANK(INDIRECT("M1095"))," ",(INDIRECT("M1095")))</f>
        <v xml:space="preserve"> </v>
      </c>
      <c r="BN1095" s="354" t="str">
        <f ca="1">IF(ISBLANK(INDIRECT("N1095"))," ",(INDIRECT("N1095")))</f>
        <v xml:space="preserve"> </v>
      </c>
      <c r="BO1095" s="354" t="str">
        <f ca="1">IF(ISBLANK(INDIRECT("O1095"))," ",(INDIRECT("O1095")))</f>
        <v xml:space="preserve"> </v>
      </c>
      <c r="BP1095" s="354" t="str">
        <f ca="1">IF(ISBLANK(INDIRECT("P1095"))," ",(INDIRECT("P1095")))</f>
        <v xml:space="preserve"> </v>
      </c>
      <c r="BQ1095" s="354">
        <f ca="1">IF(ISBLANK(INDIRECT("Q1095"))," ",(INDIRECT("Q1095")))</f>
        <v>0</v>
      </c>
      <c r="BR1095" s="354" t="str">
        <f ca="1">IF(ISBLANK(INDIRECT("R1095"))," ",(INDIRECT("R1095")))</f>
        <v xml:space="preserve"> </v>
      </c>
      <c r="BS1095" s="355" t="str">
        <f t="shared" ca="1" si="35"/>
        <v xml:space="preserve"> </v>
      </c>
    </row>
    <row r="1096" spans="1:71" x14ac:dyDescent="0.25">
      <c r="A1096" s="255">
        <v>1091</v>
      </c>
      <c r="B1096" s="138"/>
      <c r="C1096" s="10"/>
      <c r="D1096" s="9"/>
      <c r="E1096" s="10"/>
      <c r="F1096" s="9"/>
      <c r="G1096" s="9"/>
      <c r="H1096" s="9"/>
      <c r="I1096" s="9"/>
      <c r="J1096" s="9"/>
      <c r="K1096" s="9"/>
      <c r="L1096" s="9"/>
      <c r="M1096" s="9"/>
      <c r="N1096" s="9"/>
      <c r="O1096" s="248"/>
      <c r="P1096" s="248"/>
      <c r="Q1096" s="248">
        <f t="shared" si="34"/>
        <v>0</v>
      </c>
      <c r="R1096" s="9"/>
      <c r="BB1096" s="354" t="str">
        <f ca="1">IF(ISBLANK(INDIRECT("B1096"))," ",(INDIRECT("B1096")))</f>
        <v xml:space="preserve"> </v>
      </c>
      <c r="BC1096" s="354" t="str">
        <f ca="1">IF(ISBLANK(INDIRECT("C1096"))," ",(INDIRECT("C1096")))</f>
        <v xml:space="preserve"> </v>
      </c>
      <c r="BD1096" s="354" t="str">
        <f ca="1">IF(ISBLANK(INDIRECT("D1096"))," ",(INDIRECT("D1096")))</f>
        <v xml:space="preserve"> </v>
      </c>
      <c r="BE1096" s="354" t="str">
        <f ca="1">IF(ISBLANK(INDIRECT("E1096"))," ",(INDIRECT("E1096")))</f>
        <v xml:space="preserve"> </v>
      </c>
      <c r="BF1096" s="354" t="str">
        <f ca="1">IF(ISBLANK(INDIRECT("F1096"))," ",(INDIRECT("F1096")))</f>
        <v xml:space="preserve"> </v>
      </c>
      <c r="BG1096" s="354" t="str">
        <f ca="1">IF(ISBLANK(INDIRECT("G1096"))," ",(INDIRECT("G1096")))</f>
        <v xml:space="preserve"> </v>
      </c>
      <c r="BH1096" s="354" t="str">
        <f ca="1">IF(ISBLANK(INDIRECT("H1096"))," ",(INDIRECT("H1096")))</f>
        <v xml:space="preserve"> </v>
      </c>
      <c r="BI1096" s="354" t="str">
        <f ca="1">IF(ISBLANK(INDIRECT("I1096"))," ",(INDIRECT("I1096")))</f>
        <v xml:space="preserve"> </v>
      </c>
      <c r="BJ1096" s="354" t="str">
        <f ca="1">IF(ISBLANK(INDIRECT("J1096"))," ",(INDIRECT("J1096")))</f>
        <v xml:space="preserve"> </v>
      </c>
      <c r="BK1096" s="354" t="str">
        <f ca="1">IF(ISBLANK(INDIRECT("K1096"))," ",(INDIRECT("K1096")))</f>
        <v xml:space="preserve"> </v>
      </c>
      <c r="BL1096" s="354" t="str">
        <f ca="1">IF(ISBLANK(INDIRECT("L1096"))," ",(INDIRECT("L1096")))</f>
        <v xml:space="preserve"> </v>
      </c>
      <c r="BM1096" s="354" t="str">
        <f ca="1">IF(ISBLANK(INDIRECT("M1096"))," ",(INDIRECT("M1096")))</f>
        <v xml:space="preserve"> </v>
      </c>
      <c r="BN1096" s="354" t="str">
        <f ca="1">IF(ISBLANK(INDIRECT("N1096"))," ",(INDIRECT("N1096")))</f>
        <v xml:space="preserve"> </v>
      </c>
      <c r="BO1096" s="354" t="str">
        <f ca="1">IF(ISBLANK(INDIRECT("O1096"))," ",(INDIRECT("O1096")))</f>
        <v xml:space="preserve"> </v>
      </c>
      <c r="BP1096" s="354" t="str">
        <f ca="1">IF(ISBLANK(INDIRECT("P1096"))," ",(INDIRECT("P1096")))</f>
        <v xml:space="preserve"> </v>
      </c>
      <c r="BQ1096" s="354">
        <f ca="1">IF(ISBLANK(INDIRECT("Q1096"))," ",(INDIRECT("Q1096")))</f>
        <v>0</v>
      </c>
      <c r="BR1096" s="354" t="str">
        <f ca="1">IF(ISBLANK(INDIRECT("R1096"))," ",(INDIRECT("R1096")))</f>
        <v xml:space="preserve"> </v>
      </c>
      <c r="BS1096" s="355" t="str">
        <f t="shared" ca="1" si="35"/>
        <v xml:space="preserve"> </v>
      </c>
    </row>
    <row r="1097" spans="1:71" x14ac:dyDescent="0.25">
      <c r="A1097" s="255">
        <v>1092</v>
      </c>
      <c r="B1097" s="138"/>
      <c r="C1097" s="10"/>
      <c r="D1097" s="9"/>
      <c r="E1097" s="10"/>
      <c r="F1097" s="9"/>
      <c r="G1097" s="9"/>
      <c r="H1097" s="9"/>
      <c r="I1097" s="9"/>
      <c r="J1097" s="9"/>
      <c r="K1097" s="9"/>
      <c r="L1097" s="9"/>
      <c r="M1097" s="9"/>
      <c r="N1097" s="9"/>
      <c r="O1097" s="248"/>
      <c r="P1097" s="248"/>
      <c r="Q1097" s="248">
        <f t="shared" si="34"/>
        <v>0</v>
      </c>
      <c r="R1097" s="9"/>
      <c r="BB1097" s="354" t="str">
        <f ca="1">IF(ISBLANK(INDIRECT("B1097"))," ",(INDIRECT("B1097")))</f>
        <v xml:space="preserve"> </v>
      </c>
      <c r="BC1097" s="354" t="str">
        <f ca="1">IF(ISBLANK(INDIRECT("C1097"))," ",(INDIRECT("C1097")))</f>
        <v xml:space="preserve"> </v>
      </c>
      <c r="BD1097" s="354" t="str">
        <f ca="1">IF(ISBLANK(INDIRECT("D1097"))," ",(INDIRECT("D1097")))</f>
        <v xml:space="preserve"> </v>
      </c>
      <c r="BE1097" s="354" t="str">
        <f ca="1">IF(ISBLANK(INDIRECT("E1097"))," ",(INDIRECT("E1097")))</f>
        <v xml:space="preserve"> </v>
      </c>
      <c r="BF1097" s="354" t="str">
        <f ca="1">IF(ISBLANK(INDIRECT("F1097"))," ",(INDIRECT("F1097")))</f>
        <v xml:space="preserve"> </v>
      </c>
      <c r="BG1097" s="354" t="str">
        <f ca="1">IF(ISBLANK(INDIRECT("G1097"))," ",(INDIRECT("G1097")))</f>
        <v xml:space="preserve"> </v>
      </c>
      <c r="BH1097" s="354" t="str">
        <f ca="1">IF(ISBLANK(INDIRECT("H1097"))," ",(INDIRECT("H1097")))</f>
        <v xml:space="preserve"> </v>
      </c>
      <c r="BI1097" s="354" t="str">
        <f ca="1">IF(ISBLANK(INDIRECT("I1097"))," ",(INDIRECT("I1097")))</f>
        <v xml:space="preserve"> </v>
      </c>
      <c r="BJ1097" s="354" t="str">
        <f ca="1">IF(ISBLANK(INDIRECT("J1097"))," ",(INDIRECT("J1097")))</f>
        <v xml:space="preserve"> </v>
      </c>
      <c r="BK1097" s="354" t="str">
        <f ca="1">IF(ISBLANK(INDIRECT("K1097"))," ",(INDIRECT("K1097")))</f>
        <v xml:space="preserve"> </v>
      </c>
      <c r="BL1097" s="354" t="str">
        <f ca="1">IF(ISBLANK(INDIRECT("L1097"))," ",(INDIRECT("L1097")))</f>
        <v xml:space="preserve"> </v>
      </c>
      <c r="BM1097" s="354" t="str">
        <f ca="1">IF(ISBLANK(INDIRECT("M1097"))," ",(INDIRECT("M1097")))</f>
        <v xml:space="preserve"> </v>
      </c>
      <c r="BN1097" s="354" t="str">
        <f ca="1">IF(ISBLANK(INDIRECT("N1097"))," ",(INDIRECT("N1097")))</f>
        <v xml:space="preserve"> </v>
      </c>
      <c r="BO1097" s="354" t="str">
        <f ca="1">IF(ISBLANK(INDIRECT("O1097"))," ",(INDIRECT("O1097")))</f>
        <v xml:space="preserve"> </v>
      </c>
      <c r="BP1097" s="354" t="str">
        <f ca="1">IF(ISBLANK(INDIRECT("P1097"))," ",(INDIRECT("P1097")))</f>
        <v xml:space="preserve"> </v>
      </c>
      <c r="BQ1097" s="354">
        <f ca="1">IF(ISBLANK(INDIRECT("Q1097"))," ",(INDIRECT("Q1097")))</f>
        <v>0</v>
      </c>
      <c r="BR1097" s="354" t="str">
        <f ca="1">IF(ISBLANK(INDIRECT("R1097"))," ",(INDIRECT("R1097")))</f>
        <v xml:space="preserve"> </v>
      </c>
      <c r="BS1097" s="355" t="str">
        <f t="shared" ca="1" si="35"/>
        <v xml:space="preserve"> </v>
      </c>
    </row>
    <row r="1098" spans="1:71" x14ac:dyDescent="0.25">
      <c r="A1098" s="255">
        <v>1093</v>
      </c>
      <c r="B1098" s="138"/>
      <c r="C1098" s="10"/>
      <c r="D1098" s="9"/>
      <c r="E1098" s="10"/>
      <c r="F1098" s="9"/>
      <c r="G1098" s="9"/>
      <c r="H1098" s="9"/>
      <c r="I1098" s="9"/>
      <c r="J1098" s="9"/>
      <c r="K1098" s="9"/>
      <c r="L1098" s="9"/>
      <c r="M1098" s="9"/>
      <c r="N1098" s="9"/>
      <c r="O1098" s="248"/>
      <c r="P1098" s="248"/>
      <c r="Q1098" s="248">
        <f t="shared" si="34"/>
        <v>0</v>
      </c>
      <c r="R1098" s="9"/>
      <c r="BB1098" s="354" t="str">
        <f ca="1">IF(ISBLANK(INDIRECT("B1098"))," ",(INDIRECT("B1098")))</f>
        <v xml:space="preserve"> </v>
      </c>
      <c r="BC1098" s="354" t="str">
        <f ca="1">IF(ISBLANK(INDIRECT("C1098"))," ",(INDIRECT("C1098")))</f>
        <v xml:space="preserve"> </v>
      </c>
      <c r="BD1098" s="354" t="str">
        <f ca="1">IF(ISBLANK(INDIRECT("D1098"))," ",(INDIRECT("D1098")))</f>
        <v xml:space="preserve"> </v>
      </c>
      <c r="BE1098" s="354" t="str">
        <f ca="1">IF(ISBLANK(INDIRECT("E1098"))," ",(INDIRECT("E1098")))</f>
        <v xml:space="preserve"> </v>
      </c>
      <c r="BF1098" s="354" t="str">
        <f ca="1">IF(ISBLANK(INDIRECT("F1098"))," ",(INDIRECT("F1098")))</f>
        <v xml:space="preserve"> </v>
      </c>
      <c r="BG1098" s="354" t="str">
        <f ca="1">IF(ISBLANK(INDIRECT("G1098"))," ",(INDIRECT("G1098")))</f>
        <v xml:space="preserve"> </v>
      </c>
      <c r="BH1098" s="354" t="str">
        <f ca="1">IF(ISBLANK(INDIRECT("H1098"))," ",(INDIRECT("H1098")))</f>
        <v xml:space="preserve"> </v>
      </c>
      <c r="BI1098" s="354" t="str">
        <f ca="1">IF(ISBLANK(INDIRECT("I1098"))," ",(INDIRECT("I1098")))</f>
        <v xml:space="preserve"> </v>
      </c>
      <c r="BJ1098" s="354" t="str">
        <f ca="1">IF(ISBLANK(INDIRECT("J1098"))," ",(INDIRECT("J1098")))</f>
        <v xml:space="preserve"> </v>
      </c>
      <c r="BK1098" s="354" t="str">
        <f ca="1">IF(ISBLANK(INDIRECT("K1098"))," ",(INDIRECT("K1098")))</f>
        <v xml:space="preserve"> </v>
      </c>
      <c r="BL1098" s="354" t="str">
        <f ca="1">IF(ISBLANK(INDIRECT("L1098"))," ",(INDIRECT("L1098")))</f>
        <v xml:space="preserve"> </v>
      </c>
      <c r="BM1098" s="354" t="str">
        <f ca="1">IF(ISBLANK(INDIRECT("M1098"))," ",(INDIRECT("M1098")))</f>
        <v xml:space="preserve"> </v>
      </c>
      <c r="BN1098" s="354" t="str">
        <f ca="1">IF(ISBLANK(INDIRECT("N1098"))," ",(INDIRECT("N1098")))</f>
        <v xml:space="preserve"> </v>
      </c>
      <c r="BO1098" s="354" t="str">
        <f ca="1">IF(ISBLANK(INDIRECT("O1098"))," ",(INDIRECT("O1098")))</f>
        <v xml:space="preserve"> </v>
      </c>
      <c r="BP1098" s="354" t="str">
        <f ca="1">IF(ISBLANK(INDIRECT("P1098"))," ",(INDIRECT("P1098")))</f>
        <v xml:space="preserve"> </v>
      </c>
      <c r="BQ1098" s="354">
        <f ca="1">IF(ISBLANK(INDIRECT("Q1098"))," ",(INDIRECT("Q1098")))</f>
        <v>0</v>
      </c>
      <c r="BR1098" s="354" t="str">
        <f ca="1">IF(ISBLANK(INDIRECT("R1098"))," ",(INDIRECT("R1098")))</f>
        <v xml:space="preserve"> </v>
      </c>
      <c r="BS1098" s="355" t="str">
        <f t="shared" ca="1" si="35"/>
        <v xml:space="preserve"> </v>
      </c>
    </row>
    <row r="1099" spans="1:71" x14ac:dyDescent="0.25">
      <c r="A1099" s="255">
        <v>1094</v>
      </c>
      <c r="B1099" s="138"/>
      <c r="C1099" s="10"/>
      <c r="D1099" s="9"/>
      <c r="E1099" s="10"/>
      <c r="F1099" s="9"/>
      <c r="G1099" s="9"/>
      <c r="H1099" s="9"/>
      <c r="I1099" s="9"/>
      <c r="J1099" s="9"/>
      <c r="K1099" s="9"/>
      <c r="L1099" s="9"/>
      <c r="M1099" s="9"/>
      <c r="N1099" s="9"/>
      <c r="O1099" s="248"/>
      <c r="P1099" s="248"/>
      <c r="Q1099" s="248">
        <f t="shared" si="34"/>
        <v>0</v>
      </c>
      <c r="R1099" s="9"/>
      <c r="BB1099" s="354" t="str">
        <f ca="1">IF(ISBLANK(INDIRECT("B1099"))," ",(INDIRECT("B1099")))</f>
        <v xml:space="preserve"> </v>
      </c>
      <c r="BC1099" s="354" t="str">
        <f ca="1">IF(ISBLANK(INDIRECT("C1099"))," ",(INDIRECT("C1099")))</f>
        <v xml:space="preserve"> </v>
      </c>
      <c r="BD1099" s="354" t="str">
        <f ca="1">IF(ISBLANK(INDIRECT("D1099"))," ",(INDIRECT("D1099")))</f>
        <v xml:space="preserve"> </v>
      </c>
      <c r="BE1099" s="354" t="str">
        <f ca="1">IF(ISBLANK(INDIRECT("E1099"))," ",(INDIRECT("E1099")))</f>
        <v xml:space="preserve"> </v>
      </c>
      <c r="BF1099" s="354" t="str">
        <f ca="1">IF(ISBLANK(INDIRECT("F1099"))," ",(INDIRECT("F1099")))</f>
        <v xml:space="preserve"> </v>
      </c>
      <c r="BG1099" s="354" t="str">
        <f ca="1">IF(ISBLANK(INDIRECT("G1099"))," ",(INDIRECT("G1099")))</f>
        <v xml:space="preserve"> </v>
      </c>
      <c r="BH1099" s="354" t="str">
        <f ca="1">IF(ISBLANK(INDIRECT("H1099"))," ",(INDIRECT("H1099")))</f>
        <v xml:space="preserve"> </v>
      </c>
      <c r="BI1099" s="354" t="str">
        <f ca="1">IF(ISBLANK(INDIRECT("I1099"))," ",(INDIRECT("I1099")))</f>
        <v xml:space="preserve"> </v>
      </c>
      <c r="BJ1099" s="354" t="str">
        <f ca="1">IF(ISBLANK(INDIRECT("J1099"))," ",(INDIRECT("J1099")))</f>
        <v xml:space="preserve"> </v>
      </c>
      <c r="BK1099" s="354" t="str">
        <f ca="1">IF(ISBLANK(INDIRECT("K1099"))," ",(INDIRECT("K1099")))</f>
        <v xml:space="preserve"> </v>
      </c>
      <c r="BL1099" s="354" t="str">
        <f ca="1">IF(ISBLANK(INDIRECT("L1099"))," ",(INDIRECT("L1099")))</f>
        <v xml:space="preserve"> </v>
      </c>
      <c r="BM1099" s="354" t="str">
        <f ca="1">IF(ISBLANK(INDIRECT("M1099"))," ",(INDIRECT("M1099")))</f>
        <v xml:space="preserve"> </v>
      </c>
      <c r="BN1099" s="354" t="str">
        <f ca="1">IF(ISBLANK(INDIRECT("N1099"))," ",(INDIRECT("N1099")))</f>
        <v xml:space="preserve"> </v>
      </c>
      <c r="BO1099" s="354" t="str">
        <f ca="1">IF(ISBLANK(INDIRECT("O1099"))," ",(INDIRECT("O1099")))</f>
        <v xml:space="preserve"> </v>
      </c>
      <c r="BP1099" s="354" t="str">
        <f ca="1">IF(ISBLANK(INDIRECT("P1099"))," ",(INDIRECT("P1099")))</f>
        <v xml:space="preserve"> </v>
      </c>
      <c r="BQ1099" s="354">
        <f ca="1">IF(ISBLANK(INDIRECT("Q1099"))," ",(INDIRECT("Q1099")))</f>
        <v>0</v>
      </c>
      <c r="BR1099" s="354" t="str">
        <f ca="1">IF(ISBLANK(INDIRECT("R1099"))," ",(INDIRECT("R1099")))</f>
        <v xml:space="preserve"> </v>
      </c>
      <c r="BS1099" s="355" t="str">
        <f t="shared" ca="1" si="35"/>
        <v xml:space="preserve"> </v>
      </c>
    </row>
    <row r="1100" spans="1:71" x14ac:dyDescent="0.25">
      <c r="A1100" s="255">
        <v>1095</v>
      </c>
      <c r="B1100" s="138"/>
      <c r="C1100" s="10"/>
      <c r="D1100" s="9"/>
      <c r="E1100" s="10"/>
      <c r="F1100" s="9"/>
      <c r="G1100" s="9"/>
      <c r="H1100" s="9"/>
      <c r="I1100" s="9"/>
      <c r="J1100" s="9"/>
      <c r="K1100" s="9"/>
      <c r="L1100" s="9"/>
      <c r="M1100" s="9"/>
      <c r="N1100" s="9"/>
      <c r="O1100" s="248"/>
      <c r="P1100" s="248"/>
      <c r="Q1100" s="248">
        <f t="shared" si="34"/>
        <v>0</v>
      </c>
      <c r="R1100" s="9"/>
      <c r="BB1100" s="354" t="str">
        <f ca="1">IF(ISBLANK(INDIRECT("B1100"))," ",(INDIRECT("B1100")))</f>
        <v xml:space="preserve"> </v>
      </c>
      <c r="BC1100" s="354" t="str">
        <f ca="1">IF(ISBLANK(INDIRECT("C1100"))," ",(INDIRECT("C1100")))</f>
        <v xml:space="preserve"> </v>
      </c>
      <c r="BD1100" s="354" t="str">
        <f ca="1">IF(ISBLANK(INDIRECT("D1100"))," ",(INDIRECT("D1100")))</f>
        <v xml:space="preserve"> </v>
      </c>
      <c r="BE1100" s="354" t="str">
        <f ca="1">IF(ISBLANK(INDIRECT("E1100"))," ",(INDIRECT("E1100")))</f>
        <v xml:space="preserve"> </v>
      </c>
      <c r="BF1100" s="354" t="str">
        <f ca="1">IF(ISBLANK(INDIRECT("F1100"))," ",(INDIRECT("F1100")))</f>
        <v xml:space="preserve"> </v>
      </c>
      <c r="BG1100" s="354" t="str">
        <f ca="1">IF(ISBLANK(INDIRECT("G1100"))," ",(INDIRECT("G1100")))</f>
        <v xml:space="preserve"> </v>
      </c>
      <c r="BH1100" s="354" t="str">
        <f ca="1">IF(ISBLANK(INDIRECT("H1100"))," ",(INDIRECT("H1100")))</f>
        <v xml:space="preserve"> </v>
      </c>
      <c r="BI1100" s="354" t="str">
        <f ca="1">IF(ISBLANK(INDIRECT("I1100"))," ",(INDIRECT("I1100")))</f>
        <v xml:space="preserve"> </v>
      </c>
      <c r="BJ1100" s="354" t="str">
        <f ca="1">IF(ISBLANK(INDIRECT("J1100"))," ",(INDIRECT("J1100")))</f>
        <v xml:space="preserve"> </v>
      </c>
      <c r="BK1100" s="354" t="str">
        <f ca="1">IF(ISBLANK(INDIRECT("K1100"))," ",(INDIRECT("K1100")))</f>
        <v xml:space="preserve"> </v>
      </c>
      <c r="BL1100" s="354" t="str">
        <f ca="1">IF(ISBLANK(INDIRECT("L1100"))," ",(INDIRECT("L1100")))</f>
        <v xml:space="preserve"> </v>
      </c>
      <c r="BM1100" s="354" t="str">
        <f ca="1">IF(ISBLANK(INDIRECT("M1100"))," ",(INDIRECT("M1100")))</f>
        <v xml:space="preserve"> </v>
      </c>
      <c r="BN1100" s="354" t="str">
        <f ca="1">IF(ISBLANK(INDIRECT("N1100"))," ",(INDIRECT("N1100")))</f>
        <v xml:space="preserve"> </v>
      </c>
      <c r="BO1100" s="354" t="str">
        <f ca="1">IF(ISBLANK(INDIRECT("O1100"))," ",(INDIRECT("O1100")))</f>
        <v xml:space="preserve"> </v>
      </c>
      <c r="BP1100" s="354" t="str">
        <f ca="1">IF(ISBLANK(INDIRECT("P1100"))," ",(INDIRECT("P1100")))</f>
        <v xml:space="preserve"> </v>
      </c>
      <c r="BQ1100" s="354">
        <f ca="1">IF(ISBLANK(INDIRECT("Q1100"))," ",(INDIRECT("Q1100")))</f>
        <v>0</v>
      </c>
      <c r="BR1100" s="354" t="str">
        <f ca="1">IF(ISBLANK(INDIRECT("R1100"))," ",(INDIRECT("R1100")))</f>
        <v xml:space="preserve"> </v>
      </c>
      <c r="BS1100" s="355" t="str">
        <f t="shared" ca="1" si="35"/>
        <v xml:space="preserve"> </v>
      </c>
    </row>
    <row r="1101" spans="1:71" x14ac:dyDescent="0.25">
      <c r="A1101" s="255">
        <v>1096</v>
      </c>
      <c r="B1101" s="138"/>
      <c r="C1101" s="10"/>
      <c r="D1101" s="9"/>
      <c r="E1101" s="10"/>
      <c r="F1101" s="9"/>
      <c r="G1101" s="9"/>
      <c r="H1101" s="9"/>
      <c r="I1101" s="9"/>
      <c r="J1101" s="9"/>
      <c r="K1101" s="9"/>
      <c r="L1101" s="9"/>
      <c r="M1101" s="9"/>
      <c r="N1101" s="9"/>
      <c r="O1101" s="248"/>
      <c r="P1101" s="248"/>
      <c r="Q1101" s="248">
        <f t="shared" si="34"/>
        <v>0</v>
      </c>
      <c r="R1101" s="9"/>
      <c r="BB1101" s="354" t="str">
        <f ca="1">IF(ISBLANK(INDIRECT("B1101"))," ",(INDIRECT("B1101")))</f>
        <v xml:space="preserve"> </v>
      </c>
      <c r="BC1101" s="354" t="str">
        <f ca="1">IF(ISBLANK(INDIRECT("C1101"))," ",(INDIRECT("C1101")))</f>
        <v xml:space="preserve"> </v>
      </c>
      <c r="BD1101" s="354" t="str">
        <f ca="1">IF(ISBLANK(INDIRECT("D1101"))," ",(INDIRECT("D1101")))</f>
        <v xml:space="preserve"> </v>
      </c>
      <c r="BE1101" s="354" t="str">
        <f ca="1">IF(ISBLANK(INDIRECT("E1101"))," ",(INDIRECT("E1101")))</f>
        <v xml:space="preserve"> </v>
      </c>
      <c r="BF1101" s="354" t="str">
        <f ca="1">IF(ISBLANK(INDIRECT("F1101"))," ",(INDIRECT("F1101")))</f>
        <v xml:space="preserve"> </v>
      </c>
      <c r="BG1101" s="354" t="str">
        <f ca="1">IF(ISBLANK(INDIRECT("G1101"))," ",(INDIRECT("G1101")))</f>
        <v xml:space="preserve"> </v>
      </c>
      <c r="BH1101" s="354" t="str">
        <f ca="1">IF(ISBLANK(INDIRECT("H1101"))," ",(INDIRECT("H1101")))</f>
        <v xml:space="preserve"> </v>
      </c>
      <c r="BI1101" s="354" t="str">
        <f ca="1">IF(ISBLANK(INDIRECT("I1101"))," ",(INDIRECT("I1101")))</f>
        <v xml:space="preserve"> </v>
      </c>
      <c r="BJ1101" s="354" t="str">
        <f ca="1">IF(ISBLANK(INDIRECT("J1101"))," ",(INDIRECT("J1101")))</f>
        <v xml:space="preserve"> </v>
      </c>
      <c r="BK1101" s="354" t="str">
        <f ca="1">IF(ISBLANK(INDIRECT("K1101"))," ",(INDIRECT("K1101")))</f>
        <v xml:space="preserve"> </v>
      </c>
      <c r="BL1101" s="354" t="str">
        <f ca="1">IF(ISBLANK(INDIRECT("L1101"))," ",(INDIRECT("L1101")))</f>
        <v xml:space="preserve"> </v>
      </c>
      <c r="BM1101" s="354" t="str">
        <f ca="1">IF(ISBLANK(INDIRECT("M1101"))," ",(INDIRECT("M1101")))</f>
        <v xml:space="preserve"> </v>
      </c>
      <c r="BN1101" s="354" t="str">
        <f ca="1">IF(ISBLANK(INDIRECT("N1101"))," ",(INDIRECT("N1101")))</f>
        <v xml:space="preserve"> </v>
      </c>
      <c r="BO1101" s="354" t="str">
        <f ca="1">IF(ISBLANK(INDIRECT("O1101"))," ",(INDIRECT("O1101")))</f>
        <v xml:space="preserve"> </v>
      </c>
      <c r="BP1101" s="354" t="str">
        <f ca="1">IF(ISBLANK(INDIRECT("P1101"))," ",(INDIRECT("P1101")))</f>
        <v xml:space="preserve"> </v>
      </c>
      <c r="BQ1101" s="354">
        <f ca="1">IF(ISBLANK(INDIRECT("Q1101"))," ",(INDIRECT("Q1101")))</f>
        <v>0</v>
      </c>
      <c r="BR1101" s="354" t="str">
        <f ca="1">IF(ISBLANK(INDIRECT("R1101"))," ",(INDIRECT("R1101")))</f>
        <v xml:space="preserve"> </v>
      </c>
      <c r="BS1101" s="355" t="str">
        <f t="shared" ca="1" si="35"/>
        <v xml:space="preserve"> </v>
      </c>
    </row>
    <row r="1102" spans="1:71" x14ac:dyDescent="0.25">
      <c r="A1102" s="255">
        <v>1097</v>
      </c>
      <c r="B1102" s="138"/>
      <c r="C1102" s="10"/>
      <c r="D1102" s="9"/>
      <c r="E1102" s="10"/>
      <c r="F1102" s="9"/>
      <c r="G1102" s="9"/>
      <c r="H1102" s="9"/>
      <c r="I1102" s="9"/>
      <c r="J1102" s="9"/>
      <c r="K1102" s="9"/>
      <c r="L1102" s="9"/>
      <c r="M1102" s="9"/>
      <c r="N1102" s="9"/>
      <c r="O1102" s="248"/>
      <c r="P1102" s="248"/>
      <c r="Q1102" s="248">
        <f t="shared" si="34"/>
        <v>0</v>
      </c>
      <c r="R1102" s="9"/>
      <c r="BB1102" s="354" t="str">
        <f ca="1">IF(ISBLANK(INDIRECT("B1102"))," ",(INDIRECT("B1102")))</f>
        <v xml:space="preserve"> </v>
      </c>
      <c r="BC1102" s="354" t="str">
        <f ca="1">IF(ISBLANK(INDIRECT("C1102"))," ",(INDIRECT("C1102")))</f>
        <v xml:space="preserve"> </v>
      </c>
      <c r="BD1102" s="354" t="str">
        <f ca="1">IF(ISBLANK(INDIRECT("D1102"))," ",(INDIRECT("D1102")))</f>
        <v xml:space="preserve"> </v>
      </c>
      <c r="BE1102" s="354" t="str">
        <f ca="1">IF(ISBLANK(INDIRECT("E1102"))," ",(INDIRECT("E1102")))</f>
        <v xml:space="preserve"> </v>
      </c>
      <c r="BF1102" s="354" t="str">
        <f ca="1">IF(ISBLANK(INDIRECT("F1102"))," ",(INDIRECT("F1102")))</f>
        <v xml:space="preserve"> </v>
      </c>
      <c r="BG1102" s="354" t="str">
        <f ca="1">IF(ISBLANK(INDIRECT("G1102"))," ",(INDIRECT("G1102")))</f>
        <v xml:space="preserve"> </v>
      </c>
      <c r="BH1102" s="354" t="str">
        <f ca="1">IF(ISBLANK(INDIRECT("H1102"))," ",(INDIRECT("H1102")))</f>
        <v xml:space="preserve"> </v>
      </c>
      <c r="BI1102" s="354" t="str">
        <f ca="1">IF(ISBLANK(INDIRECT("I1102"))," ",(INDIRECT("I1102")))</f>
        <v xml:space="preserve"> </v>
      </c>
      <c r="BJ1102" s="354" t="str">
        <f ca="1">IF(ISBLANK(INDIRECT("J1102"))," ",(INDIRECT("J1102")))</f>
        <v xml:space="preserve"> </v>
      </c>
      <c r="BK1102" s="354" t="str">
        <f ca="1">IF(ISBLANK(INDIRECT("K1102"))," ",(INDIRECT("K1102")))</f>
        <v xml:space="preserve"> </v>
      </c>
      <c r="BL1102" s="354" t="str">
        <f ca="1">IF(ISBLANK(INDIRECT("L1102"))," ",(INDIRECT("L1102")))</f>
        <v xml:space="preserve"> </v>
      </c>
      <c r="BM1102" s="354" t="str">
        <f ca="1">IF(ISBLANK(INDIRECT("M1102"))," ",(INDIRECT("M1102")))</f>
        <v xml:space="preserve"> </v>
      </c>
      <c r="BN1102" s="354" t="str">
        <f ca="1">IF(ISBLANK(INDIRECT("N1102"))," ",(INDIRECT("N1102")))</f>
        <v xml:space="preserve"> </v>
      </c>
      <c r="BO1102" s="354" t="str">
        <f ca="1">IF(ISBLANK(INDIRECT("O1102"))," ",(INDIRECT("O1102")))</f>
        <v xml:space="preserve"> </v>
      </c>
      <c r="BP1102" s="354" t="str">
        <f ca="1">IF(ISBLANK(INDIRECT("P1102"))," ",(INDIRECT("P1102")))</f>
        <v xml:space="preserve"> </v>
      </c>
      <c r="BQ1102" s="354">
        <f ca="1">IF(ISBLANK(INDIRECT("Q1102"))," ",(INDIRECT("Q1102")))</f>
        <v>0</v>
      </c>
      <c r="BR1102" s="354" t="str">
        <f ca="1">IF(ISBLANK(INDIRECT("R1102"))," ",(INDIRECT("R1102")))</f>
        <v xml:space="preserve"> </v>
      </c>
      <c r="BS1102" s="355" t="str">
        <f t="shared" ca="1" si="35"/>
        <v xml:space="preserve"> </v>
      </c>
    </row>
    <row r="1103" spans="1:71" x14ac:dyDescent="0.25">
      <c r="A1103" s="255">
        <v>1098</v>
      </c>
      <c r="B1103" s="138"/>
      <c r="C1103" s="10"/>
      <c r="D1103" s="9"/>
      <c r="E1103" s="10"/>
      <c r="F1103" s="9"/>
      <c r="G1103" s="9"/>
      <c r="H1103" s="9"/>
      <c r="I1103" s="9"/>
      <c r="J1103" s="9"/>
      <c r="K1103" s="9"/>
      <c r="L1103" s="9"/>
      <c r="M1103" s="9"/>
      <c r="N1103" s="9"/>
      <c r="O1103" s="248"/>
      <c r="P1103" s="248"/>
      <c r="Q1103" s="248">
        <f t="shared" si="34"/>
        <v>0</v>
      </c>
      <c r="R1103" s="9"/>
      <c r="BB1103" s="354" t="str">
        <f ca="1">IF(ISBLANK(INDIRECT("B1103"))," ",(INDIRECT("B1103")))</f>
        <v xml:space="preserve"> </v>
      </c>
      <c r="BC1103" s="354" t="str">
        <f ca="1">IF(ISBLANK(INDIRECT("C1103"))," ",(INDIRECT("C1103")))</f>
        <v xml:space="preserve"> </v>
      </c>
      <c r="BD1103" s="354" t="str">
        <f ca="1">IF(ISBLANK(INDIRECT("D1103"))," ",(INDIRECT("D1103")))</f>
        <v xml:space="preserve"> </v>
      </c>
      <c r="BE1103" s="354" t="str">
        <f ca="1">IF(ISBLANK(INDIRECT("E1103"))," ",(INDIRECT("E1103")))</f>
        <v xml:space="preserve"> </v>
      </c>
      <c r="BF1103" s="354" t="str">
        <f ca="1">IF(ISBLANK(INDIRECT("F1103"))," ",(INDIRECT("F1103")))</f>
        <v xml:space="preserve"> </v>
      </c>
      <c r="BG1103" s="354" t="str">
        <f ca="1">IF(ISBLANK(INDIRECT("G1103"))," ",(INDIRECT("G1103")))</f>
        <v xml:space="preserve"> </v>
      </c>
      <c r="BH1103" s="354" t="str">
        <f ca="1">IF(ISBLANK(INDIRECT("H1103"))," ",(INDIRECT("H1103")))</f>
        <v xml:space="preserve"> </v>
      </c>
      <c r="BI1103" s="354" t="str">
        <f ca="1">IF(ISBLANK(INDIRECT("I1103"))," ",(INDIRECT("I1103")))</f>
        <v xml:space="preserve"> </v>
      </c>
      <c r="BJ1103" s="354" t="str">
        <f ca="1">IF(ISBLANK(INDIRECT("J1103"))," ",(INDIRECT("J1103")))</f>
        <v xml:space="preserve"> </v>
      </c>
      <c r="BK1103" s="354" t="str">
        <f ca="1">IF(ISBLANK(INDIRECT("K1103"))," ",(INDIRECT("K1103")))</f>
        <v xml:space="preserve"> </v>
      </c>
      <c r="BL1103" s="354" t="str">
        <f ca="1">IF(ISBLANK(INDIRECT("L1103"))," ",(INDIRECT("L1103")))</f>
        <v xml:space="preserve"> </v>
      </c>
      <c r="BM1103" s="354" t="str">
        <f ca="1">IF(ISBLANK(INDIRECT("M1103"))," ",(INDIRECT("M1103")))</f>
        <v xml:space="preserve"> </v>
      </c>
      <c r="BN1103" s="354" t="str">
        <f ca="1">IF(ISBLANK(INDIRECT("N1103"))," ",(INDIRECT("N1103")))</f>
        <v xml:space="preserve"> </v>
      </c>
      <c r="BO1103" s="354" t="str">
        <f ca="1">IF(ISBLANK(INDIRECT("O1103"))," ",(INDIRECT("O1103")))</f>
        <v xml:space="preserve"> </v>
      </c>
      <c r="BP1103" s="354" t="str">
        <f ca="1">IF(ISBLANK(INDIRECT("P1103"))," ",(INDIRECT("P1103")))</f>
        <v xml:space="preserve"> </v>
      </c>
      <c r="BQ1103" s="354">
        <f ca="1">IF(ISBLANK(INDIRECT("Q1103"))," ",(INDIRECT("Q1103")))</f>
        <v>0</v>
      </c>
      <c r="BR1103" s="354" t="str">
        <f ca="1">IF(ISBLANK(INDIRECT("R1103"))," ",(INDIRECT("R1103")))</f>
        <v xml:space="preserve"> </v>
      </c>
      <c r="BS1103" s="355" t="str">
        <f t="shared" ca="1" si="35"/>
        <v xml:space="preserve"> </v>
      </c>
    </row>
    <row r="1104" spans="1:71" x14ac:dyDescent="0.25">
      <c r="A1104" s="255">
        <v>1099</v>
      </c>
      <c r="B1104" s="138"/>
      <c r="C1104" s="10"/>
      <c r="D1104" s="9"/>
      <c r="E1104" s="10"/>
      <c r="F1104" s="9"/>
      <c r="G1104" s="9"/>
      <c r="H1104" s="9"/>
      <c r="I1104" s="9"/>
      <c r="J1104" s="9"/>
      <c r="K1104" s="9"/>
      <c r="L1104" s="9"/>
      <c r="M1104" s="9"/>
      <c r="N1104" s="9"/>
      <c r="O1104" s="248"/>
      <c r="P1104" s="248"/>
      <c r="Q1104" s="248">
        <f t="shared" si="34"/>
        <v>0</v>
      </c>
      <c r="R1104" s="9"/>
      <c r="BB1104" s="354" t="str">
        <f ca="1">IF(ISBLANK(INDIRECT("B1104"))," ",(INDIRECT("B1104")))</f>
        <v xml:space="preserve"> </v>
      </c>
      <c r="BC1104" s="354" t="str">
        <f ca="1">IF(ISBLANK(INDIRECT("C1104"))," ",(INDIRECT("C1104")))</f>
        <v xml:space="preserve"> </v>
      </c>
      <c r="BD1104" s="354" t="str">
        <f ca="1">IF(ISBLANK(INDIRECT("D1104"))," ",(INDIRECT("D1104")))</f>
        <v xml:space="preserve"> </v>
      </c>
      <c r="BE1104" s="354" t="str">
        <f ca="1">IF(ISBLANK(INDIRECT("E1104"))," ",(INDIRECT("E1104")))</f>
        <v xml:space="preserve"> </v>
      </c>
      <c r="BF1104" s="354" t="str">
        <f ca="1">IF(ISBLANK(INDIRECT("F1104"))," ",(INDIRECT("F1104")))</f>
        <v xml:space="preserve"> </v>
      </c>
      <c r="BG1104" s="354" t="str">
        <f ca="1">IF(ISBLANK(INDIRECT("G1104"))," ",(INDIRECT("G1104")))</f>
        <v xml:space="preserve"> </v>
      </c>
      <c r="BH1104" s="354" t="str">
        <f ca="1">IF(ISBLANK(INDIRECT("H1104"))," ",(INDIRECT("H1104")))</f>
        <v xml:space="preserve"> </v>
      </c>
      <c r="BI1104" s="354" t="str">
        <f ca="1">IF(ISBLANK(INDIRECT("I1104"))," ",(INDIRECT("I1104")))</f>
        <v xml:space="preserve"> </v>
      </c>
      <c r="BJ1104" s="354" t="str">
        <f ca="1">IF(ISBLANK(INDIRECT("J1104"))," ",(INDIRECT("J1104")))</f>
        <v xml:space="preserve"> </v>
      </c>
      <c r="BK1104" s="354" t="str">
        <f ca="1">IF(ISBLANK(INDIRECT("K1104"))," ",(INDIRECT("K1104")))</f>
        <v xml:space="preserve"> </v>
      </c>
      <c r="BL1104" s="354" t="str">
        <f ca="1">IF(ISBLANK(INDIRECT("L1104"))," ",(INDIRECT("L1104")))</f>
        <v xml:space="preserve"> </v>
      </c>
      <c r="BM1104" s="354" t="str">
        <f ca="1">IF(ISBLANK(INDIRECT("M1104"))," ",(INDIRECT("M1104")))</f>
        <v xml:space="preserve"> </v>
      </c>
      <c r="BN1104" s="354" t="str">
        <f ca="1">IF(ISBLANK(INDIRECT("N1104"))," ",(INDIRECT("N1104")))</f>
        <v xml:space="preserve"> </v>
      </c>
      <c r="BO1104" s="354" t="str">
        <f ca="1">IF(ISBLANK(INDIRECT("O1104"))," ",(INDIRECT("O1104")))</f>
        <v xml:space="preserve"> </v>
      </c>
      <c r="BP1104" s="354" t="str">
        <f ca="1">IF(ISBLANK(INDIRECT("P1104"))," ",(INDIRECT("P1104")))</f>
        <v xml:space="preserve"> </v>
      </c>
      <c r="BQ1104" s="354">
        <f ca="1">IF(ISBLANK(INDIRECT("Q1104"))," ",(INDIRECT("Q1104")))</f>
        <v>0</v>
      </c>
      <c r="BR1104" s="354" t="str">
        <f ca="1">IF(ISBLANK(INDIRECT("R1104"))," ",(INDIRECT("R1104")))</f>
        <v xml:space="preserve"> </v>
      </c>
      <c r="BS1104" s="355" t="str">
        <f t="shared" ca="1" si="35"/>
        <v xml:space="preserve"> </v>
      </c>
    </row>
    <row r="1105" spans="1:71" x14ac:dyDescent="0.25">
      <c r="A1105" s="255">
        <v>1100</v>
      </c>
      <c r="B1105" s="138"/>
      <c r="C1105" s="10"/>
      <c r="D1105" s="9"/>
      <c r="E1105" s="10"/>
      <c r="F1105" s="9"/>
      <c r="G1105" s="9"/>
      <c r="H1105" s="9"/>
      <c r="I1105" s="9"/>
      <c r="J1105" s="9"/>
      <c r="K1105" s="9"/>
      <c r="L1105" s="9"/>
      <c r="M1105" s="9"/>
      <c r="N1105" s="9"/>
      <c r="O1105" s="248"/>
      <c r="P1105" s="248"/>
      <c r="Q1105" s="248">
        <f t="shared" si="34"/>
        <v>0</v>
      </c>
      <c r="R1105" s="9"/>
      <c r="BB1105" s="354" t="str">
        <f ca="1">IF(ISBLANK(INDIRECT("B1105"))," ",(INDIRECT("B1105")))</f>
        <v xml:space="preserve"> </v>
      </c>
      <c r="BC1105" s="354" t="str">
        <f ca="1">IF(ISBLANK(INDIRECT("C1105"))," ",(INDIRECT("C1105")))</f>
        <v xml:space="preserve"> </v>
      </c>
      <c r="BD1105" s="354" t="str">
        <f ca="1">IF(ISBLANK(INDIRECT("D1105"))," ",(INDIRECT("D1105")))</f>
        <v xml:space="preserve"> </v>
      </c>
      <c r="BE1105" s="354" t="str">
        <f ca="1">IF(ISBLANK(INDIRECT("E1105"))," ",(INDIRECT("E1105")))</f>
        <v xml:space="preserve"> </v>
      </c>
      <c r="BF1105" s="354" t="str">
        <f ca="1">IF(ISBLANK(INDIRECT("F1105"))," ",(INDIRECT("F1105")))</f>
        <v xml:space="preserve"> </v>
      </c>
      <c r="BG1105" s="354" t="str">
        <f ca="1">IF(ISBLANK(INDIRECT("G1105"))," ",(INDIRECT("G1105")))</f>
        <v xml:space="preserve"> </v>
      </c>
      <c r="BH1105" s="354" t="str">
        <f ca="1">IF(ISBLANK(INDIRECT("H1105"))," ",(INDIRECT("H1105")))</f>
        <v xml:space="preserve"> </v>
      </c>
      <c r="BI1105" s="354" t="str">
        <f ca="1">IF(ISBLANK(INDIRECT("I1105"))," ",(INDIRECT("I1105")))</f>
        <v xml:space="preserve"> </v>
      </c>
      <c r="BJ1105" s="354" t="str">
        <f ca="1">IF(ISBLANK(INDIRECT("J1105"))," ",(INDIRECT("J1105")))</f>
        <v xml:space="preserve"> </v>
      </c>
      <c r="BK1105" s="354" t="str">
        <f ca="1">IF(ISBLANK(INDIRECT("K1105"))," ",(INDIRECT("K1105")))</f>
        <v xml:space="preserve"> </v>
      </c>
      <c r="BL1105" s="354" t="str">
        <f ca="1">IF(ISBLANK(INDIRECT("L1105"))," ",(INDIRECT("L1105")))</f>
        <v xml:space="preserve"> </v>
      </c>
      <c r="BM1105" s="354" t="str">
        <f ca="1">IF(ISBLANK(INDIRECT("M1105"))," ",(INDIRECT("M1105")))</f>
        <v xml:space="preserve"> </v>
      </c>
      <c r="BN1105" s="354" t="str">
        <f ca="1">IF(ISBLANK(INDIRECT("N1105"))," ",(INDIRECT("N1105")))</f>
        <v xml:space="preserve"> </v>
      </c>
      <c r="BO1105" s="354" t="str">
        <f ca="1">IF(ISBLANK(INDIRECT("O1105"))," ",(INDIRECT("O1105")))</f>
        <v xml:space="preserve"> </v>
      </c>
      <c r="BP1105" s="354" t="str">
        <f ca="1">IF(ISBLANK(INDIRECT("P1105"))," ",(INDIRECT("P1105")))</f>
        <v xml:space="preserve"> </v>
      </c>
      <c r="BQ1105" s="354">
        <f ca="1">IF(ISBLANK(INDIRECT("Q1105"))," ",(INDIRECT("Q1105")))</f>
        <v>0</v>
      </c>
      <c r="BR1105" s="354" t="str">
        <f ca="1">IF(ISBLANK(INDIRECT("R1105"))," ",(INDIRECT("R1105")))</f>
        <v xml:space="preserve"> </v>
      </c>
      <c r="BS1105" s="355" t="str">
        <f t="shared" ca="1" si="35"/>
        <v xml:space="preserve"> </v>
      </c>
    </row>
    <row r="1106" spans="1:71" x14ac:dyDescent="0.25">
      <c r="A1106" s="255">
        <v>1101</v>
      </c>
      <c r="B1106" s="138"/>
      <c r="C1106" s="10"/>
      <c r="D1106" s="9"/>
      <c r="E1106" s="10"/>
      <c r="F1106" s="9"/>
      <c r="G1106" s="9"/>
      <c r="H1106" s="9"/>
      <c r="I1106" s="9"/>
      <c r="J1106" s="9"/>
      <c r="K1106" s="9"/>
      <c r="L1106" s="9"/>
      <c r="M1106" s="9"/>
      <c r="N1106" s="9"/>
      <c r="O1106" s="248"/>
      <c r="P1106" s="248"/>
      <c r="Q1106" s="248">
        <f t="shared" si="34"/>
        <v>0</v>
      </c>
      <c r="R1106" s="9"/>
      <c r="BB1106" s="354" t="str">
        <f ca="1">IF(ISBLANK(INDIRECT("B1106"))," ",(INDIRECT("B1106")))</f>
        <v xml:space="preserve"> </v>
      </c>
      <c r="BC1106" s="354" t="str">
        <f ca="1">IF(ISBLANK(INDIRECT("C1106"))," ",(INDIRECT("C1106")))</f>
        <v xml:space="preserve"> </v>
      </c>
      <c r="BD1106" s="354" t="str">
        <f ca="1">IF(ISBLANK(INDIRECT("D1106"))," ",(INDIRECT("D1106")))</f>
        <v xml:space="preserve"> </v>
      </c>
      <c r="BE1106" s="354" t="str">
        <f ca="1">IF(ISBLANK(INDIRECT("E1106"))," ",(INDIRECT("E1106")))</f>
        <v xml:space="preserve"> </v>
      </c>
      <c r="BF1106" s="354" t="str">
        <f ca="1">IF(ISBLANK(INDIRECT("F1106"))," ",(INDIRECT("F1106")))</f>
        <v xml:space="preserve"> </v>
      </c>
      <c r="BG1106" s="354" t="str">
        <f ca="1">IF(ISBLANK(INDIRECT("G1106"))," ",(INDIRECT("G1106")))</f>
        <v xml:space="preserve"> </v>
      </c>
      <c r="BH1106" s="354" t="str">
        <f ca="1">IF(ISBLANK(INDIRECT("H1106"))," ",(INDIRECT("H1106")))</f>
        <v xml:space="preserve"> </v>
      </c>
      <c r="BI1106" s="354" t="str">
        <f ca="1">IF(ISBLANK(INDIRECT("I1106"))," ",(INDIRECT("I1106")))</f>
        <v xml:space="preserve"> </v>
      </c>
      <c r="BJ1106" s="354" t="str">
        <f ca="1">IF(ISBLANK(INDIRECT("J1106"))," ",(INDIRECT("J1106")))</f>
        <v xml:space="preserve"> </v>
      </c>
      <c r="BK1106" s="354" t="str">
        <f ca="1">IF(ISBLANK(INDIRECT("K1106"))," ",(INDIRECT("K1106")))</f>
        <v xml:space="preserve"> </v>
      </c>
      <c r="BL1106" s="354" t="str">
        <f ca="1">IF(ISBLANK(INDIRECT("L1106"))," ",(INDIRECT("L1106")))</f>
        <v xml:space="preserve"> </v>
      </c>
      <c r="BM1106" s="354" t="str">
        <f ca="1">IF(ISBLANK(INDIRECT("M1106"))," ",(INDIRECT("M1106")))</f>
        <v xml:space="preserve"> </v>
      </c>
      <c r="BN1106" s="354" t="str">
        <f ca="1">IF(ISBLANK(INDIRECT("N1106"))," ",(INDIRECT("N1106")))</f>
        <v xml:space="preserve"> </v>
      </c>
      <c r="BO1106" s="354" t="str">
        <f ca="1">IF(ISBLANK(INDIRECT("O1106"))," ",(INDIRECT("O1106")))</f>
        <v xml:space="preserve"> </v>
      </c>
      <c r="BP1106" s="354" t="str">
        <f ca="1">IF(ISBLANK(INDIRECT("P1106"))," ",(INDIRECT("P1106")))</f>
        <v xml:space="preserve"> </v>
      </c>
      <c r="BQ1106" s="354">
        <f ca="1">IF(ISBLANK(INDIRECT("Q1106"))," ",(INDIRECT("Q1106")))</f>
        <v>0</v>
      </c>
      <c r="BR1106" s="354" t="str">
        <f ca="1">IF(ISBLANK(INDIRECT("R1106"))," ",(INDIRECT("R1106")))</f>
        <v xml:space="preserve"> </v>
      </c>
      <c r="BS1106" s="355" t="str">
        <f t="shared" ca="1" si="35"/>
        <v xml:space="preserve"> </v>
      </c>
    </row>
    <row r="1107" spans="1:71" x14ac:dyDescent="0.25">
      <c r="A1107" s="255">
        <v>1102</v>
      </c>
      <c r="B1107" s="138"/>
      <c r="C1107" s="10"/>
      <c r="D1107" s="9"/>
      <c r="E1107" s="10"/>
      <c r="F1107" s="9"/>
      <c r="G1107" s="9"/>
      <c r="H1107" s="9"/>
      <c r="I1107" s="9"/>
      <c r="J1107" s="9"/>
      <c r="K1107" s="9"/>
      <c r="L1107" s="9"/>
      <c r="M1107" s="9"/>
      <c r="N1107" s="9"/>
      <c r="O1107" s="248"/>
      <c r="P1107" s="248"/>
      <c r="Q1107" s="248">
        <f t="shared" si="34"/>
        <v>0</v>
      </c>
      <c r="R1107" s="9"/>
      <c r="BB1107" s="354" t="str">
        <f ca="1">IF(ISBLANK(INDIRECT("B1107"))," ",(INDIRECT("B1107")))</f>
        <v xml:space="preserve"> </v>
      </c>
      <c r="BC1107" s="354" t="str">
        <f ca="1">IF(ISBLANK(INDIRECT("C1107"))," ",(INDIRECT("C1107")))</f>
        <v xml:space="preserve"> </v>
      </c>
      <c r="BD1107" s="354" t="str">
        <f ca="1">IF(ISBLANK(INDIRECT("D1107"))," ",(INDIRECT("D1107")))</f>
        <v xml:space="preserve"> </v>
      </c>
      <c r="BE1107" s="354" t="str">
        <f ca="1">IF(ISBLANK(INDIRECT("E1107"))," ",(INDIRECT("E1107")))</f>
        <v xml:space="preserve"> </v>
      </c>
      <c r="BF1107" s="354" t="str">
        <f ca="1">IF(ISBLANK(INDIRECT("F1107"))," ",(INDIRECT("F1107")))</f>
        <v xml:space="preserve"> </v>
      </c>
      <c r="BG1107" s="354" t="str">
        <f ca="1">IF(ISBLANK(INDIRECT("G1107"))," ",(INDIRECT("G1107")))</f>
        <v xml:space="preserve"> </v>
      </c>
      <c r="BH1107" s="354" t="str">
        <f ca="1">IF(ISBLANK(INDIRECT("H1107"))," ",(INDIRECT("H1107")))</f>
        <v xml:space="preserve"> </v>
      </c>
      <c r="BI1107" s="354" t="str">
        <f ca="1">IF(ISBLANK(INDIRECT("I1107"))," ",(INDIRECT("I1107")))</f>
        <v xml:space="preserve"> </v>
      </c>
      <c r="BJ1107" s="354" t="str">
        <f ca="1">IF(ISBLANK(INDIRECT("J1107"))," ",(INDIRECT("J1107")))</f>
        <v xml:space="preserve"> </v>
      </c>
      <c r="BK1107" s="354" t="str">
        <f ca="1">IF(ISBLANK(INDIRECT("K1107"))," ",(INDIRECT("K1107")))</f>
        <v xml:space="preserve"> </v>
      </c>
      <c r="BL1107" s="354" t="str">
        <f ca="1">IF(ISBLANK(INDIRECT("L1107"))," ",(INDIRECT("L1107")))</f>
        <v xml:space="preserve"> </v>
      </c>
      <c r="BM1107" s="354" t="str">
        <f ca="1">IF(ISBLANK(INDIRECT("M1107"))," ",(INDIRECT("M1107")))</f>
        <v xml:space="preserve"> </v>
      </c>
      <c r="BN1107" s="354" t="str">
        <f ca="1">IF(ISBLANK(INDIRECT("N1107"))," ",(INDIRECT("N1107")))</f>
        <v xml:space="preserve"> </v>
      </c>
      <c r="BO1107" s="354" t="str">
        <f ca="1">IF(ISBLANK(INDIRECT("O1107"))," ",(INDIRECT("O1107")))</f>
        <v xml:space="preserve"> </v>
      </c>
      <c r="BP1107" s="354" t="str">
        <f ca="1">IF(ISBLANK(INDIRECT("P1107"))," ",(INDIRECT("P1107")))</f>
        <v xml:space="preserve"> </v>
      </c>
      <c r="BQ1107" s="354">
        <f ca="1">IF(ISBLANK(INDIRECT("Q1107"))," ",(INDIRECT("Q1107")))</f>
        <v>0</v>
      </c>
      <c r="BR1107" s="354" t="str">
        <f ca="1">IF(ISBLANK(INDIRECT("R1107"))," ",(INDIRECT("R1107")))</f>
        <v xml:space="preserve"> </v>
      </c>
      <c r="BS1107" s="355" t="str">
        <f t="shared" ca="1" si="35"/>
        <v xml:space="preserve"> </v>
      </c>
    </row>
    <row r="1108" spans="1:71" x14ac:dyDescent="0.25">
      <c r="A1108" s="255">
        <v>1103</v>
      </c>
      <c r="B1108" s="138"/>
      <c r="C1108" s="10"/>
      <c r="D1108" s="9"/>
      <c r="E1108" s="10"/>
      <c r="F1108" s="9"/>
      <c r="G1108" s="9"/>
      <c r="H1108" s="9"/>
      <c r="I1108" s="9"/>
      <c r="J1108" s="9"/>
      <c r="K1108" s="9"/>
      <c r="L1108" s="9"/>
      <c r="M1108" s="9"/>
      <c r="N1108" s="9"/>
      <c r="O1108" s="248"/>
      <c r="P1108" s="248"/>
      <c r="Q1108" s="248">
        <f t="shared" si="34"/>
        <v>0</v>
      </c>
      <c r="R1108" s="9"/>
      <c r="BB1108" s="354" t="str">
        <f ca="1">IF(ISBLANK(INDIRECT("B1108"))," ",(INDIRECT("B1108")))</f>
        <v xml:space="preserve"> </v>
      </c>
      <c r="BC1108" s="354" t="str">
        <f ca="1">IF(ISBLANK(INDIRECT("C1108"))," ",(INDIRECT("C1108")))</f>
        <v xml:space="preserve"> </v>
      </c>
      <c r="BD1108" s="354" t="str">
        <f ca="1">IF(ISBLANK(INDIRECT("D1108"))," ",(INDIRECT("D1108")))</f>
        <v xml:space="preserve"> </v>
      </c>
      <c r="BE1108" s="354" t="str">
        <f ca="1">IF(ISBLANK(INDIRECT("E1108"))," ",(INDIRECT("E1108")))</f>
        <v xml:space="preserve"> </v>
      </c>
      <c r="BF1108" s="354" t="str">
        <f ca="1">IF(ISBLANK(INDIRECT("F1108"))," ",(INDIRECT("F1108")))</f>
        <v xml:space="preserve"> </v>
      </c>
      <c r="BG1108" s="354" t="str">
        <f ca="1">IF(ISBLANK(INDIRECT("G1108"))," ",(INDIRECT("G1108")))</f>
        <v xml:space="preserve"> </v>
      </c>
      <c r="BH1108" s="354" t="str">
        <f ca="1">IF(ISBLANK(INDIRECT("H1108"))," ",(INDIRECT("H1108")))</f>
        <v xml:space="preserve"> </v>
      </c>
      <c r="BI1108" s="354" t="str">
        <f ca="1">IF(ISBLANK(INDIRECT("I1108"))," ",(INDIRECT("I1108")))</f>
        <v xml:space="preserve"> </v>
      </c>
      <c r="BJ1108" s="354" t="str">
        <f ca="1">IF(ISBLANK(INDIRECT("J1108"))," ",(INDIRECT("J1108")))</f>
        <v xml:space="preserve"> </v>
      </c>
      <c r="BK1108" s="354" t="str">
        <f ca="1">IF(ISBLANK(INDIRECT("K1108"))," ",(INDIRECT("K1108")))</f>
        <v xml:space="preserve"> </v>
      </c>
      <c r="BL1108" s="354" t="str">
        <f ca="1">IF(ISBLANK(INDIRECT("L1108"))," ",(INDIRECT("L1108")))</f>
        <v xml:space="preserve"> </v>
      </c>
      <c r="BM1108" s="354" t="str">
        <f ca="1">IF(ISBLANK(INDIRECT("M1108"))," ",(INDIRECT("M1108")))</f>
        <v xml:space="preserve"> </v>
      </c>
      <c r="BN1108" s="354" t="str">
        <f ca="1">IF(ISBLANK(INDIRECT("N1108"))," ",(INDIRECT("N1108")))</f>
        <v xml:space="preserve"> </v>
      </c>
      <c r="BO1108" s="354" t="str">
        <f ca="1">IF(ISBLANK(INDIRECT("O1108"))," ",(INDIRECT("O1108")))</f>
        <v xml:space="preserve"> </v>
      </c>
      <c r="BP1108" s="354" t="str">
        <f ca="1">IF(ISBLANK(INDIRECT("P1108"))," ",(INDIRECT("P1108")))</f>
        <v xml:space="preserve"> </v>
      </c>
      <c r="BQ1108" s="354">
        <f ca="1">IF(ISBLANK(INDIRECT("Q1108"))," ",(INDIRECT("Q1108")))</f>
        <v>0</v>
      </c>
      <c r="BR1108" s="354" t="str">
        <f ca="1">IF(ISBLANK(INDIRECT("R1108"))," ",(INDIRECT("R1108")))</f>
        <v xml:space="preserve"> </v>
      </c>
      <c r="BS1108" s="355" t="str">
        <f t="shared" ca="1" si="35"/>
        <v xml:space="preserve"> </v>
      </c>
    </row>
    <row r="1109" spans="1:71" x14ac:dyDescent="0.25">
      <c r="A1109" s="255">
        <v>1104</v>
      </c>
      <c r="B1109" s="138"/>
      <c r="C1109" s="10"/>
      <c r="D1109" s="9"/>
      <c r="E1109" s="10"/>
      <c r="F1109" s="9"/>
      <c r="G1109" s="9"/>
      <c r="H1109" s="9"/>
      <c r="I1109" s="9"/>
      <c r="J1109" s="9"/>
      <c r="K1109" s="9"/>
      <c r="L1109" s="9"/>
      <c r="M1109" s="9"/>
      <c r="N1109" s="9"/>
      <c r="O1109" s="248"/>
      <c r="P1109" s="248"/>
      <c r="Q1109" s="248">
        <f t="shared" si="34"/>
        <v>0</v>
      </c>
      <c r="R1109" s="9"/>
      <c r="BB1109" s="354" t="str">
        <f ca="1">IF(ISBLANK(INDIRECT("B1109"))," ",(INDIRECT("B1109")))</f>
        <v xml:space="preserve"> </v>
      </c>
      <c r="BC1109" s="354" t="str">
        <f ca="1">IF(ISBLANK(INDIRECT("C1109"))," ",(INDIRECT("C1109")))</f>
        <v xml:space="preserve"> </v>
      </c>
      <c r="BD1109" s="354" t="str">
        <f ca="1">IF(ISBLANK(INDIRECT("D1109"))," ",(INDIRECT("D1109")))</f>
        <v xml:space="preserve"> </v>
      </c>
      <c r="BE1109" s="354" t="str">
        <f ca="1">IF(ISBLANK(INDIRECT("E1109"))," ",(INDIRECT("E1109")))</f>
        <v xml:space="preserve"> </v>
      </c>
      <c r="BF1109" s="354" t="str">
        <f ca="1">IF(ISBLANK(INDIRECT("F1109"))," ",(INDIRECT("F1109")))</f>
        <v xml:space="preserve"> </v>
      </c>
      <c r="BG1109" s="354" t="str">
        <f ca="1">IF(ISBLANK(INDIRECT("G1109"))," ",(INDIRECT("G1109")))</f>
        <v xml:space="preserve"> </v>
      </c>
      <c r="BH1109" s="354" t="str">
        <f ca="1">IF(ISBLANK(INDIRECT("H1109"))," ",(INDIRECT("H1109")))</f>
        <v xml:space="preserve"> </v>
      </c>
      <c r="BI1109" s="354" t="str">
        <f ca="1">IF(ISBLANK(INDIRECT("I1109"))," ",(INDIRECT("I1109")))</f>
        <v xml:space="preserve"> </v>
      </c>
      <c r="BJ1109" s="354" t="str">
        <f ca="1">IF(ISBLANK(INDIRECT("J1109"))," ",(INDIRECT("J1109")))</f>
        <v xml:space="preserve"> </v>
      </c>
      <c r="BK1109" s="354" t="str">
        <f ca="1">IF(ISBLANK(INDIRECT("K1109"))," ",(INDIRECT("K1109")))</f>
        <v xml:space="preserve"> </v>
      </c>
      <c r="BL1109" s="354" t="str">
        <f ca="1">IF(ISBLANK(INDIRECT("L1109"))," ",(INDIRECT("L1109")))</f>
        <v xml:space="preserve"> </v>
      </c>
      <c r="BM1109" s="354" t="str">
        <f ca="1">IF(ISBLANK(INDIRECT("M1109"))," ",(INDIRECT("M1109")))</f>
        <v xml:space="preserve"> </v>
      </c>
      <c r="BN1109" s="354" t="str">
        <f ca="1">IF(ISBLANK(INDIRECT("N1109"))," ",(INDIRECT("N1109")))</f>
        <v xml:space="preserve"> </v>
      </c>
      <c r="BO1109" s="354" t="str">
        <f ca="1">IF(ISBLANK(INDIRECT("O1109"))," ",(INDIRECT("O1109")))</f>
        <v xml:space="preserve"> </v>
      </c>
      <c r="BP1109" s="354" t="str">
        <f ca="1">IF(ISBLANK(INDIRECT("P1109"))," ",(INDIRECT("P1109")))</f>
        <v xml:space="preserve"> </v>
      </c>
      <c r="BQ1109" s="354">
        <f ca="1">IF(ISBLANK(INDIRECT("Q1109"))," ",(INDIRECT("Q1109")))</f>
        <v>0</v>
      </c>
      <c r="BR1109" s="354" t="str">
        <f ca="1">IF(ISBLANK(INDIRECT("R1109"))," ",(INDIRECT("R1109")))</f>
        <v xml:space="preserve"> </v>
      </c>
      <c r="BS1109" s="355" t="str">
        <f t="shared" ca="1" si="35"/>
        <v xml:space="preserve"> </v>
      </c>
    </row>
    <row r="1110" spans="1:71" x14ac:dyDescent="0.25">
      <c r="A1110" s="255">
        <v>1105</v>
      </c>
      <c r="B1110" s="138"/>
      <c r="C1110" s="10"/>
      <c r="D1110" s="9"/>
      <c r="E1110" s="10"/>
      <c r="F1110" s="9"/>
      <c r="G1110" s="9"/>
      <c r="H1110" s="9"/>
      <c r="I1110" s="9"/>
      <c r="J1110" s="9"/>
      <c r="K1110" s="9"/>
      <c r="L1110" s="9"/>
      <c r="M1110" s="9"/>
      <c r="N1110" s="9"/>
      <c r="O1110" s="248"/>
      <c r="P1110" s="248"/>
      <c r="Q1110" s="248">
        <f t="shared" si="34"/>
        <v>0</v>
      </c>
      <c r="R1110" s="9"/>
      <c r="BB1110" s="354" t="str">
        <f ca="1">IF(ISBLANK(INDIRECT("B1110"))," ",(INDIRECT("B1110")))</f>
        <v xml:space="preserve"> </v>
      </c>
      <c r="BC1110" s="354" t="str">
        <f ca="1">IF(ISBLANK(INDIRECT("C1110"))," ",(INDIRECT("C1110")))</f>
        <v xml:space="preserve"> </v>
      </c>
      <c r="BD1110" s="354" t="str">
        <f ca="1">IF(ISBLANK(INDIRECT("D1110"))," ",(INDIRECT("D1110")))</f>
        <v xml:space="preserve"> </v>
      </c>
      <c r="BE1110" s="354" t="str">
        <f ca="1">IF(ISBLANK(INDIRECT("E1110"))," ",(INDIRECT("E1110")))</f>
        <v xml:space="preserve"> </v>
      </c>
      <c r="BF1110" s="354" t="str">
        <f ca="1">IF(ISBLANK(INDIRECT("F1110"))," ",(INDIRECT("F1110")))</f>
        <v xml:space="preserve"> </v>
      </c>
      <c r="BG1110" s="354" t="str">
        <f ca="1">IF(ISBLANK(INDIRECT("G1110"))," ",(INDIRECT("G1110")))</f>
        <v xml:space="preserve"> </v>
      </c>
      <c r="BH1110" s="354" t="str">
        <f ca="1">IF(ISBLANK(INDIRECT("H1110"))," ",(INDIRECT("H1110")))</f>
        <v xml:space="preserve"> </v>
      </c>
      <c r="BI1110" s="354" t="str">
        <f ca="1">IF(ISBLANK(INDIRECT("I1110"))," ",(INDIRECT("I1110")))</f>
        <v xml:space="preserve"> </v>
      </c>
      <c r="BJ1110" s="354" t="str">
        <f ca="1">IF(ISBLANK(INDIRECT("J1110"))," ",(INDIRECT("J1110")))</f>
        <v xml:space="preserve"> </v>
      </c>
      <c r="BK1110" s="354" t="str">
        <f ca="1">IF(ISBLANK(INDIRECT("K1110"))," ",(INDIRECT("K1110")))</f>
        <v xml:space="preserve"> </v>
      </c>
      <c r="BL1110" s="354" t="str">
        <f ca="1">IF(ISBLANK(INDIRECT("L1110"))," ",(INDIRECT("L1110")))</f>
        <v xml:space="preserve"> </v>
      </c>
      <c r="BM1110" s="354" t="str">
        <f ca="1">IF(ISBLANK(INDIRECT("M1110"))," ",(INDIRECT("M1110")))</f>
        <v xml:space="preserve"> </v>
      </c>
      <c r="BN1110" s="354" t="str">
        <f ca="1">IF(ISBLANK(INDIRECT("N1110"))," ",(INDIRECT("N1110")))</f>
        <v xml:space="preserve"> </v>
      </c>
      <c r="BO1110" s="354" t="str">
        <f ca="1">IF(ISBLANK(INDIRECT("O1110"))," ",(INDIRECT("O1110")))</f>
        <v xml:space="preserve"> </v>
      </c>
      <c r="BP1110" s="354" t="str">
        <f ca="1">IF(ISBLANK(INDIRECT("P1110"))," ",(INDIRECT("P1110")))</f>
        <v xml:space="preserve"> </v>
      </c>
      <c r="BQ1110" s="354">
        <f ca="1">IF(ISBLANK(INDIRECT("Q1110"))," ",(INDIRECT("Q1110")))</f>
        <v>0</v>
      </c>
      <c r="BR1110" s="354" t="str">
        <f ca="1">IF(ISBLANK(INDIRECT("R1110"))," ",(INDIRECT("R1110")))</f>
        <v xml:space="preserve"> </v>
      </c>
      <c r="BS1110" s="355" t="str">
        <f t="shared" ca="1" si="35"/>
        <v xml:space="preserve"> </v>
      </c>
    </row>
    <row r="1111" spans="1:71" x14ac:dyDescent="0.25">
      <c r="A1111" s="255">
        <v>1106</v>
      </c>
      <c r="B1111" s="138"/>
      <c r="C1111" s="10"/>
      <c r="D1111" s="9"/>
      <c r="E1111" s="10"/>
      <c r="F1111" s="9"/>
      <c r="G1111" s="9"/>
      <c r="H1111" s="9"/>
      <c r="I1111" s="9"/>
      <c r="J1111" s="9"/>
      <c r="K1111" s="9"/>
      <c r="L1111" s="9"/>
      <c r="M1111" s="9"/>
      <c r="N1111" s="9"/>
      <c r="O1111" s="248"/>
      <c r="P1111" s="248"/>
      <c r="Q1111" s="248">
        <f t="shared" si="34"/>
        <v>0</v>
      </c>
      <c r="R1111" s="9"/>
      <c r="BB1111" s="354" t="str">
        <f ca="1">IF(ISBLANK(INDIRECT("B1111"))," ",(INDIRECT("B1111")))</f>
        <v xml:space="preserve"> </v>
      </c>
      <c r="BC1111" s="354" t="str">
        <f ca="1">IF(ISBLANK(INDIRECT("C1111"))," ",(INDIRECT("C1111")))</f>
        <v xml:space="preserve"> </v>
      </c>
      <c r="BD1111" s="354" t="str">
        <f ca="1">IF(ISBLANK(INDIRECT("D1111"))," ",(INDIRECT("D1111")))</f>
        <v xml:space="preserve"> </v>
      </c>
      <c r="BE1111" s="354" t="str">
        <f ca="1">IF(ISBLANK(INDIRECT("E1111"))," ",(INDIRECT("E1111")))</f>
        <v xml:space="preserve"> </v>
      </c>
      <c r="BF1111" s="354" t="str">
        <f ca="1">IF(ISBLANK(INDIRECT("F1111"))," ",(INDIRECT("F1111")))</f>
        <v xml:space="preserve"> </v>
      </c>
      <c r="BG1111" s="354" t="str">
        <f ca="1">IF(ISBLANK(INDIRECT("G1111"))," ",(INDIRECT("G1111")))</f>
        <v xml:space="preserve"> </v>
      </c>
      <c r="BH1111" s="354" t="str">
        <f ca="1">IF(ISBLANK(INDIRECT("H1111"))," ",(INDIRECT("H1111")))</f>
        <v xml:space="preserve"> </v>
      </c>
      <c r="BI1111" s="354" t="str">
        <f ca="1">IF(ISBLANK(INDIRECT("I1111"))," ",(INDIRECT("I1111")))</f>
        <v xml:space="preserve"> </v>
      </c>
      <c r="BJ1111" s="354" t="str">
        <f ca="1">IF(ISBLANK(INDIRECT("J1111"))," ",(INDIRECT("J1111")))</f>
        <v xml:space="preserve"> </v>
      </c>
      <c r="BK1111" s="354" t="str">
        <f ca="1">IF(ISBLANK(INDIRECT("K1111"))," ",(INDIRECT("K1111")))</f>
        <v xml:space="preserve"> </v>
      </c>
      <c r="BL1111" s="354" t="str">
        <f ca="1">IF(ISBLANK(INDIRECT("L1111"))," ",(INDIRECT("L1111")))</f>
        <v xml:space="preserve"> </v>
      </c>
      <c r="BM1111" s="354" t="str">
        <f ca="1">IF(ISBLANK(INDIRECT("M1111"))," ",(INDIRECT("M1111")))</f>
        <v xml:space="preserve"> </v>
      </c>
      <c r="BN1111" s="354" t="str">
        <f ca="1">IF(ISBLANK(INDIRECT("N1111"))," ",(INDIRECT("N1111")))</f>
        <v xml:space="preserve"> </v>
      </c>
      <c r="BO1111" s="354" t="str">
        <f ca="1">IF(ISBLANK(INDIRECT("O1111"))," ",(INDIRECT("O1111")))</f>
        <v xml:space="preserve"> </v>
      </c>
      <c r="BP1111" s="354" t="str">
        <f ca="1">IF(ISBLANK(INDIRECT("P1111"))," ",(INDIRECT("P1111")))</f>
        <v xml:space="preserve"> </v>
      </c>
      <c r="BQ1111" s="354">
        <f ca="1">IF(ISBLANK(INDIRECT("Q1111"))," ",(INDIRECT("Q1111")))</f>
        <v>0</v>
      </c>
      <c r="BR1111" s="354" t="str">
        <f ca="1">IF(ISBLANK(INDIRECT("R1111"))," ",(INDIRECT("R1111")))</f>
        <v xml:space="preserve"> </v>
      </c>
      <c r="BS1111" s="355" t="str">
        <f t="shared" ca="1" si="35"/>
        <v xml:space="preserve"> </v>
      </c>
    </row>
    <row r="1112" spans="1:71" x14ac:dyDescent="0.25">
      <c r="A1112" s="255">
        <v>1107</v>
      </c>
      <c r="B1112" s="138"/>
      <c r="C1112" s="10"/>
      <c r="D1112" s="9"/>
      <c r="E1112" s="10"/>
      <c r="F1112" s="9"/>
      <c r="G1112" s="9"/>
      <c r="H1112" s="9"/>
      <c r="I1112" s="9"/>
      <c r="J1112" s="9"/>
      <c r="K1112" s="9"/>
      <c r="L1112" s="9"/>
      <c r="M1112" s="9"/>
      <c r="N1112" s="9"/>
      <c r="O1112" s="248"/>
      <c r="P1112" s="248"/>
      <c r="Q1112" s="248">
        <f t="shared" si="34"/>
        <v>0</v>
      </c>
      <c r="R1112" s="9"/>
      <c r="BB1112" s="354" t="str">
        <f ca="1">IF(ISBLANK(INDIRECT("B1112"))," ",(INDIRECT("B1112")))</f>
        <v xml:space="preserve"> </v>
      </c>
      <c r="BC1112" s="354" t="str">
        <f ca="1">IF(ISBLANK(INDIRECT("C1112"))," ",(INDIRECT("C1112")))</f>
        <v xml:space="preserve"> </v>
      </c>
      <c r="BD1112" s="354" t="str">
        <f ca="1">IF(ISBLANK(INDIRECT("D1112"))," ",(INDIRECT("D1112")))</f>
        <v xml:space="preserve"> </v>
      </c>
      <c r="BE1112" s="354" t="str">
        <f ca="1">IF(ISBLANK(INDIRECT("E1112"))," ",(INDIRECT("E1112")))</f>
        <v xml:space="preserve"> </v>
      </c>
      <c r="BF1112" s="354" t="str">
        <f ca="1">IF(ISBLANK(INDIRECT("F1112"))," ",(INDIRECT("F1112")))</f>
        <v xml:space="preserve"> </v>
      </c>
      <c r="BG1112" s="354" t="str">
        <f ca="1">IF(ISBLANK(INDIRECT("G1112"))," ",(INDIRECT("G1112")))</f>
        <v xml:space="preserve"> </v>
      </c>
      <c r="BH1112" s="354" t="str">
        <f ca="1">IF(ISBLANK(INDIRECT("H1112"))," ",(INDIRECT("H1112")))</f>
        <v xml:space="preserve"> </v>
      </c>
      <c r="BI1112" s="354" t="str">
        <f ca="1">IF(ISBLANK(INDIRECT("I1112"))," ",(INDIRECT("I1112")))</f>
        <v xml:space="preserve"> </v>
      </c>
      <c r="BJ1112" s="354" t="str">
        <f ca="1">IF(ISBLANK(INDIRECT("J1112"))," ",(INDIRECT("J1112")))</f>
        <v xml:space="preserve"> </v>
      </c>
      <c r="BK1112" s="354" t="str">
        <f ca="1">IF(ISBLANK(INDIRECT("K1112"))," ",(INDIRECT("K1112")))</f>
        <v xml:space="preserve"> </v>
      </c>
      <c r="BL1112" s="354" t="str">
        <f ca="1">IF(ISBLANK(INDIRECT("L1112"))," ",(INDIRECT("L1112")))</f>
        <v xml:space="preserve"> </v>
      </c>
      <c r="BM1112" s="354" t="str">
        <f ca="1">IF(ISBLANK(INDIRECT("M1112"))," ",(INDIRECT("M1112")))</f>
        <v xml:space="preserve"> </v>
      </c>
      <c r="BN1112" s="354" t="str">
        <f ca="1">IF(ISBLANK(INDIRECT("N1112"))," ",(INDIRECT("N1112")))</f>
        <v xml:space="preserve"> </v>
      </c>
      <c r="BO1112" s="354" t="str">
        <f ca="1">IF(ISBLANK(INDIRECT("O1112"))," ",(INDIRECT("O1112")))</f>
        <v xml:space="preserve"> </v>
      </c>
      <c r="BP1112" s="354" t="str">
        <f ca="1">IF(ISBLANK(INDIRECT("P1112"))," ",(INDIRECT("P1112")))</f>
        <v xml:space="preserve"> </v>
      </c>
      <c r="BQ1112" s="354">
        <f ca="1">IF(ISBLANK(INDIRECT("Q1112"))," ",(INDIRECT("Q1112")))</f>
        <v>0</v>
      </c>
      <c r="BR1112" s="354" t="str">
        <f ca="1">IF(ISBLANK(INDIRECT("R1112"))," ",(INDIRECT("R1112")))</f>
        <v xml:space="preserve"> </v>
      </c>
      <c r="BS1112" s="355" t="str">
        <f t="shared" ca="1" si="35"/>
        <v xml:space="preserve"> </v>
      </c>
    </row>
    <row r="1113" spans="1:71" x14ac:dyDescent="0.25">
      <c r="A1113" s="255">
        <v>1108</v>
      </c>
      <c r="B1113" s="138"/>
      <c r="C1113" s="10"/>
      <c r="D1113" s="9"/>
      <c r="E1113" s="10"/>
      <c r="F1113" s="9"/>
      <c r="G1113" s="9"/>
      <c r="H1113" s="9"/>
      <c r="I1113" s="9"/>
      <c r="J1113" s="9"/>
      <c r="K1113" s="9"/>
      <c r="L1113" s="9"/>
      <c r="M1113" s="9"/>
      <c r="N1113" s="9"/>
      <c r="O1113" s="248"/>
      <c r="P1113" s="248"/>
      <c r="Q1113" s="248">
        <f t="shared" si="34"/>
        <v>0</v>
      </c>
      <c r="R1113" s="9"/>
      <c r="BB1113" s="354" t="str">
        <f ca="1">IF(ISBLANK(INDIRECT("B1113"))," ",(INDIRECT("B1113")))</f>
        <v xml:space="preserve"> </v>
      </c>
      <c r="BC1113" s="354" t="str">
        <f ca="1">IF(ISBLANK(INDIRECT("C1113"))," ",(INDIRECT("C1113")))</f>
        <v xml:space="preserve"> </v>
      </c>
      <c r="BD1113" s="354" t="str">
        <f ca="1">IF(ISBLANK(INDIRECT("D1113"))," ",(INDIRECT("D1113")))</f>
        <v xml:space="preserve"> </v>
      </c>
      <c r="BE1113" s="354" t="str">
        <f ca="1">IF(ISBLANK(INDIRECT("E1113"))," ",(INDIRECT("E1113")))</f>
        <v xml:space="preserve"> </v>
      </c>
      <c r="BF1113" s="354" t="str">
        <f ca="1">IF(ISBLANK(INDIRECT("F1113"))," ",(INDIRECT("F1113")))</f>
        <v xml:space="preserve"> </v>
      </c>
      <c r="BG1113" s="354" t="str">
        <f ca="1">IF(ISBLANK(INDIRECT("G1113"))," ",(INDIRECT("G1113")))</f>
        <v xml:space="preserve"> </v>
      </c>
      <c r="BH1113" s="354" t="str">
        <f ca="1">IF(ISBLANK(INDIRECT("H1113"))," ",(INDIRECT("H1113")))</f>
        <v xml:space="preserve"> </v>
      </c>
      <c r="BI1113" s="354" t="str">
        <f ca="1">IF(ISBLANK(INDIRECT("I1113"))," ",(INDIRECT("I1113")))</f>
        <v xml:space="preserve"> </v>
      </c>
      <c r="BJ1113" s="354" t="str">
        <f ca="1">IF(ISBLANK(INDIRECT("J1113"))," ",(INDIRECT("J1113")))</f>
        <v xml:space="preserve"> </v>
      </c>
      <c r="BK1113" s="354" t="str">
        <f ca="1">IF(ISBLANK(INDIRECT("K1113"))," ",(INDIRECT("K1113")))</f>
        <v xml:space="preserve"> </v>
      </c>
      <c r="BL1113" s="354" t="str">
        <f ca="1">IF(ISBLANK(INDIRECT("L1113"))," ",(INDIRECT("L1113")))</f>
        <v xml:space="preserve"> </v>
      </c>
      <c r="BM1113" s="354" t="str">
        <f ca="1">IF(ISBLANK(INDIRECT("M1113"))," ",(INDIRECT("M1113")))</f>
        <v xml:space="preserve"> </v>
      </c>
      <c r="BN1113" s="354" t="str">
        <f ca="1">IF(ISBLANK(INDIRECT("N1113"))," ",(INDIRECT("N1113")))</f>
        <v xml:space="preserve"> </v>
      </c>
      <c r="BO1113" s="354" t="str">
        <f ca="1">IF(ISBLANK(INDIRECT("O1113"))," ",(INDIRECT("O1113")))</f>
        <v xml:space="preserve"> </v>
      </c>
      <c r="BP1113" s="354" t="str">
        <f ca="1">IF(ISBLANK(INDIRECT("P1113"))," ",(INDIRECT("P1113")))</f>
        <v xml:space="preserve"> </v>
      </c>
      <c r="BQ1113" s="354">
        <f ca="1">IF(ISBLANK(INDIRECT("Q1113"))," ",(INDIRECT("Q1113")))</f>
        <v>0</v>
      </c>
      <c r="BR1113" s="354" t="str">
        <f ca="1">IF(ISBLANK(INDIRECT("R1113"))," ",(INDIRECT("R1113")))</f>
        <v xml:space="preserve"> </v>
      </c>
      <c r="BS1113" s="355" t="str">
        <f t="shared" ca="1" si="35"/>
        <v xml:space="preserve"> </v>
      </c>
    </row>
    <row r="1114" spans="1:71" x14ac:dyDescent="0.25">
      <c r="A1114" s="255">
        <v>1109</v>
      </c>
      <c r="B1114" s="138"/>
      <c r="C1114" s="10"/>
      <c r="D1114" s="9"/>
      <c r="E1114" s="10"/>
      <c r="F1114" s="9"/>
      <c r="G1114" s="9"/>
      <c r="H1114" s="9"/>
      <c r="I1114" s="9"/>
      <c r="J1114" s="9"/>
      <c r="K1114" s="9"/>
      <c r="L1114" s="9"/>
      <c r="M1114" s="9"/>
      <c r="N1114" s="9"/>
      <c r="O1114" s="248"/>
      <c r="P1114" s="248"/>
      <c r="Q1114" s="248">
        <f t="shared" si="34"/>
        <v>0</v>
      </c>
      <c r="R1114" s="9"/>
      <c r="BB1114" s="354" t="str">
        <f ca="1">IF(ISBLANK(INDIRECT("B1114"))," ",(INDIRECT("B1114")))</f>
        <v xml:space="preserve"> </v>
      </c>
      <c r="BC1114" s="354" t="str">
        <f ca="1">IF(ISBLANK(INDIRECT("C1114"))," ",(INDIRECT("C1114")))</f>
        <v xml:space="preserve"> </v>
      </c>
      <c r="BD1114" s="354" t="str">
        <f ca="1">IF(ISBLANK(INDIRECT("D1114"))," ",(INDIRECT("D1114")))</f>
        <v xml:space="preserve"> </v>
      </c>
      <c r="BE1114" s="354" t="str">
        <f ca="1">IF(ISBLANK(INDIRECT("E1114"))," ",(INDIRECT("E1114")))</f>
        <v xml:space="preserve"> </v>
      </c>
      <c r="BF1114" s="354" t="str">
        <f ca="1">IF(ISBLANK(INDIRECT("F1114"))," ",(INDIRECT("F1114")))</f>
        <v xml:space="preserve"> </v>
      </c>
      <c r="BG1114" s="354" t="str">
        <f ca="1">IF(ISBLANK(INDIRECT("G1114"))," ",(INDIRECT("G1114")))</f>
        <v xml:space="preserve"> </v>
      </c>
      <c r="BH1114" s="354" t="str">
        <f ca="1">IF(ISBLANK(INDIRECT("H1114"))," ",(INDIRECT("H1114")))</f>
        <v xml:space="preserve"> </v>
      </c>
      <c r="BI1114" s="354" t="str">
        <f ca="1">IF(ISBLANK(INDIRECT("I1114"))," ",(INDIRECT("I1114")))</f>
        <v xml:space="preserve"> </v>
      </c>
      <c r="BJ1114" s="354" t="str">
        <f ca="1">IF(ISBLANK(INDIRECT("J1114"))," ",(INDIRECT("J1114")))</f>
        <v xml:space="preserve"> </v>
      </c>
      <c r="BK1114" s="354" t="str">
        <f ca="1">IF(ISBLANK(INDIRECT("K1114"))," ",(INDIRECT("K1114")))</f>
        <v xml:space="preserve"> </v>
      </c>
      <c r="BL1114" s="354" t="str">
        <f ca="1">IF(ISBLANK(INDIRECT("L1114"))," ",(INDIRECT("L1114")))</f>
        <v xml:space="preserve"> </v>
      </c>
      <c r="BM1114" s="354" t="str">
        <f ca="1">IF(ISBLANK(INDIRECT("M1114"))," ",(INDIRECT("M1114")))</f>
        <v xml:space="preserve"> </v>
      </c>
      <c r="BN1114" s="354" t="str">
        <f ca="1">IF(ISBLANK(INDIRECT("N1114"))," ",(INDIRECT("N1114")))</f>
        <v xml:space="preserve"> </v>
      </c>
      <c r="BO1114" s="354" t="str">
        <f ca="1">IF(ISBLANK(INDIRECT("O1114"))," ",(INDIRECT("O1114")))</f>
        <v xml:space="preserve"> </v>
      </c>
      <c r="BP1114" s="354" t="str">
        <f ca="1">IF(ISBLANK(INDIRECT("P1114"))," ",(INDIRECT("P1114")))</f>
        <v xml:space="preserve"> </v>
      </c>
      <c r="BQ1114" s="354">
        <f ca="1">IF(ISBLANK(INDIRECT("Q1114"))," ",(INDIRECT("Q1114")))</f>
        <v>0</v>
      </c>
      <c r="BR1114" s="354" t="str">
        <f ca="1">IF(ISBLANK(INDIRECT("R1114"))," ",(INDIRECT("R1114")))</f>
        <v xml:space="preserve"> </v>
      </c>
      <c r="BS1114" s="355" t="str">
        <f t="shared" ca="1" si="35"/>
        <v xml:space="preserve"> </v>
      </c>
    </row>
    <row r="1115" spans="1:71" x14ac:dyDescent="0.25">
      <c r="A1115" s="255">
        <v>1110</v>
      </c>
      <c r="B1115" s="138"/>
      <c r="C1115" s="10"/>
      <c r="D1115" s="9"/>
      <c r="E1115" s="10"/>
      <c r="F1115" s="9"/>
      <c r="G1115" s="9"/>
      <c r="H1115" s="9"/>
      <c r="I1115" s="9"/>
      <c r="J1115" s="9"/>
      <c r="K1115" s="9"/>
      <c r="L1115" s="9"/>
      <c r="M1115" s="9"/>
      <c r="N1115" s="9"/>
      <c r="O1115" s="248"/>
      <c r="P1115" s="248"/>
      <c r="Q1115" s="248">
        <f t="shared" si="34"/>
        <v>0</v>
      </c>
      <c r="R1115" s="9"/>
      <c r="BB1115" s="354" t="str">
        <f ca="1">IF(ISBLANK(INDIRECT("B1115"))," ",(INDIRECT("B1115")))</f>
        <v xml:space="preserve"> </v>
      </c>
      <c r="BC1115" s="354" t="str">
        <f ca="1">IF(ISBLANK(INDIRECT("C1115"))," ",(INDIRECT("C1115")))</f>
        <v xml:space="preserve"> </v>
      </c>
      <c r="BD1115" s="354" t="str">
        <f ca="1">IF(ISBLANK(INDIRECT("D1115"))," ",(INDIRECT("D1115")))</f>
        <v xml:space="preserve"> </v>
      </c>
      <c r="BE1115" s="354" t="str">
        <f ca="1">IF(ISBLANK(INDIRECT("E1115"))," ",(INDIRECT("E1115")))</f>
        <v xml:space="preserve"> </v>
      </c>
      <c r="BF1115" s="354" t="str">
        <f ca="1">IF(ISBLANK(INDIRECT("F1115"))," ",(INDIRECT("F1115")))</f>
        <v xml:space="preserve"> </v>
      </c>
      <c r="BG1115" s="354" t="str">
        <f ca="1">IF(ISBLANK(INDIRECT("G1115"))," ",(INDIRECT("G1115")))</f>
        <v xml:space="preserve"> </v>
      </c>
      <c r="BH1115" s="354" t="str">
        <f ca="1">IF(ISBLANK(INDIRECT("H1115"))," ",(INDIRECT("H1115")))</f>
        <v xml:space="preserve"> </v>
      </c>
      <c r="BI1115" s="354" t="str">
        <f ca="1">IF(ISBLANK(INDIRECT("I1115"))," ",(INDIRECT("I1115")))</f>
        <v xml:space="preserve"> </v>
      </c>
      <c r="BJ1115" s="354" t="str">
        <f ca="1">IF(ISBLANK(INDIRECT("J1115"))," ",(INDIRECT("J1115")))</f>
        <v xml:space="preserve"> </v>
      </c>
      <c r="BK1115" s="354" t="str">
        <f ca="1">IF(ISBLANK(INDIRECT("K1115"))," ",(INDIRECT("K1115")))</f>
        <v xml:space="preserve"> </v>
      </c>
      <c r="BL1115" s="354" t="str">
        <f ca="1">IF(ISBLANK(INDIRECT("L1115"))," ",(INDIRECT("L1115")))</f>
        <v xml:space="preserve"> </v>
      </c>
      <c r="BM1115" s="354" t="str">
        <f ca="1">IF(ISBLANK(INDIRECT("M1115"))," ",(INDIRECT("M1115")))</f>
        <v xml:space="preserve"> </v>
      </c>
      <c r="BN1115" s="354" t="str">
        <f ca="1">IF(ISBLANK(INDIRECT("N1115"))," ",(INDIRECT("N1115")))</f>
        <v xml:space="preserve"> </v>
      </c>
      <c r="BO1115" s="354" t="str">
        <f ca="1">IF(ISBLANK(INDIRECT("O1115"))," ",(INDIRECT("O1115")))</f>
        <v xml:space="preserve"> </v>
      </c>
      <c r="BP1115" s="354" t="str">
        <f ca="1">IF(ISBLANK(INDIRECT("P1115"))," ",(INDIRECT("P1115")))</f>
        <v xml:space="preserve"> </v>
      </c>
      <c r="BQ1115" s="354">
        <f ca="1">IF(ISBLANK(INDIRECT("Q1115"))," ",(INDIRECT("Q1115")))</f>
        <v>0</v>
      </c>
      <c r="BR1115" s="354" t="str">
        <f ca="1">IF(ISBLANK(INDIRECT("R1115"))," ",(INDIRECT("R1115")))</f>
        <v xml:space="preserve"> </v>
      </c>
      <c r="BS1115" s="355" t="str">
        <f t="shared" ca="1" si="35"/>
        <v xml:space="preserve"> </v>
      </c>
    </row>
    <row r="1116" spans="1:71" x14ac:dyDescent="0.25">
      <c r="A1116" s="255">
        <v>1111</v>
      </c>
      <c r="B1116" s="138"/>
      <c r="C1116" s="10"/>
      <c r="D1116" s="9"/>
      <c r="E1116" s="10"/>
      <c r="F1116" s="9"/>
      <c r="G1116" s="9"/>
      <c r="H1116" s="9"/>
      <c r="I1116" s="9"/>
      <c r="J1116" s="9"/>
      <c r="K1116" s="9"/>
      <c r="L1116" s="9"/>
      <c r="M1116" s="9"/>
      <c r="N1116" s="9"/>
      <c r="O1116" s="248"/>
      <c r="P1116" s="248"/>
      <c r="Q1116" s="248">
        <f t="shared" si="34"/>
        <v>0</v>
      </c>
      <c r="R1116" s="9"/>
      <c r="BB1116" s="354" t="str">
        <f ca="1">IF(ISBLANK(INDIRECT("B1116"))," ",(INDIRECT("B1116")))</f>
        <v xml:space="preserve"> </v>
      </c>
      <c r="BC1116" s="354" t="str">
        <f ca="1">IF(ISBLANK(INDIRECT("C1116"))," ",(INDIRECT("C1116")))</f>
        <v xml:space="preserve"> </v>
      </c>
      <c r="BD1116" s="354" t="str">
        <f ca="1">IF(ISBLANK(INDIRECT("D1116"))," ",(INDIRECT("D1116")))</f>
        <v xml:space="preserve"> </v>
      </c>
      <c r="BE1116" s="354" t="str">
        <f ca="1">IF(ISBLANK(INDIRECT("E1116"))," ",(INDIRECT("E1116")))</f>
        <v xml:space="preserve"> </v>
      </c>
      <c r="BF1116" s="354" t="str">
        <f ca="1">IF(ISBLANK(INDIRECT("F1116"))," ",(INDIRECT("F1116")))</f>
        <v xml:space="preserve"> </v>
      </c>
      <c r="BG1116" s="354" t="str">
        <f ca="1">IF(ISBLANK(INDIRECT("G1116"))," ",(INDIRECT("G1116")))</f>
        <v xml:space="preserve"> </v>
      </c>
      <c r="BH1116" s="354" t="str">
        <f ca="1">IF(ISBLANK(INDIRECT("H1116"))," ",(INDIRECT("H1116")))</f>
        <v xml:space="preserve"> </v>
      </c>
      <c r="BI1116" s="354" t="str">
        <f ca="1">IF(ISBLANK(INDIRECT("I1116"))," ",(INDIRECT("I1116")))</f>
        <v xml:space="preserve"> </v>
      </c>
      <c r="BJ1116" s="354" t="str">
        <f ca="1">IF(ISBLANK(INDIRECT("J1116"))," ",(INDIRECT("J1116")))</f>
        <v xml:space="preserve"> </v>
      </c>
      <c r="BK1116" s="354" t="str">
        <f ca="1">IF(ISBLANK(INDIRECT("K1116"))," ",(INDIRECT("K1116")))</f>
        <v xml:space="preserve"> </v>
      </c>
      <c r="BL1116" s="354" t="str">
        <f ca="1">IF(ISBLANK(INDIRECT("L1116"))," ",(INDIRECT("L1116")))</f>
        <v xml:space="preserve"> </v>
      </c>
      <c r="BM1116" s="354" t="str">
        <f ca="1">IF(ISBLANK(INDIRECT("M1116"))," ",(INDIRECT("M1116")))</f>
        <v xml:space="preserve"> </v>
      </c>
      <c r="BN1116" s="354" t="str">
        <f ca="1">IF(ISBLANK(INDIRECT("N1116"))," ",(INDIRECT("N1116")))</f>
        <v xml:space="preserve"> </v>
      </c>
      <c r="BO1116" s="354" t="str">
        <f ca="1">IF(ISBLANK(INDIRECT("O1116"))," ",(INDIRECT("O1116")))</f>
        <v xml:space="preserve"> </v>
      </c>
      <c r="BP1116" s="354" t="str">
        <f ca="1">IF(ISBLANK(INDIRECT("P1116"))," ",(INDIRECT("P1116")))</f>
        <v xml:space="preserve"> </v>
      </c>
      <c r="BQ1116" s="354">
        <f ca="1">IF(ISBLANK(INDIRECT("Q1116"))," ",(INDIRECT("Q1116")))</f>
        <v>0</v>
      </c>
      <c r="BR1116" s="354" t="str">
        <f ca="1">IF(ISBLANK(INDIRECT("R1116"))," ",(INDIRECT("R1116")))</f>
        <v xml:space="preserve"> </v>
      </c>
      <c r="BS1116" s="355" t="str">
        <f t="shared" ca="1" si="35"/>
        <v xml:space="preserve"> </v>
      </c>
    </row>
    <row r="1117" spans="1:71" x14ac:dyDescent="0.25">
      <c r="A1117" s="255">
        <v>1112</v>
      </c>
      <c r="B1117" s="138"/>
      <c r="C1117" s="10"/>
      <c r="D1117" s="9"/>
      <c r="E1117" s="10"/>
      <c r="F1117" s="9"/>
      <c r="G1117" s="9"/>
      <c r="H1117" s="9"/>
      <c r="I1117" s="9"/>
      <c r="J1117" s="9"/>
      <c r="K1117" s="9"/>
      <c r="L1117" s="9"/>
      <c r="M1117" s="9"/>
      <c r="N1117" s="9"/>
      <c r="O1117" s="248"/>
      <c r="P1117" s="248"/>
      <c r="Q1117" s="248">
        <f t="shared" si="34"/>
        <v>0</v>
      </c>
      <c r="R1117" s="9"/>
      <c r="BB1117" s="354" t="str">
        <f ca="1">IF(ISBLANK(INDIRECT("B1117"))," ",(INDIRECT("B1117")))</f>
        <v xml:space="preserve"> </v>
      </c>
      <c r="BC1117" s="354" t="str">
        <f ca="1">IF(ISBLANK(INDIRECT("C1117"))," ",(INDIRECT("C1117")))</f>
        <v xml:space="preserve"> </v>
      </c>
      <c r="BD1117" s="354" t="str">
        <f ca="1">IF(ISBLANK(INDIRECT("D1117"))," ",(INDIRECT("D1117")))</f>
        <v xml:space="preserve"> </v>
      </c>
      <c r="BE1117" s="354" t="str">
        <f ca="1">IF(ISBLANK(INDIRECT("E1117"))," ",(INDIRECT("E1117")))</f>
        <v xml:space="preserve"> </v>
      </c>
      <c r="BF1117" s="354" t="str">
        <f ca="1">IF(ISBLANK(INDIRECT("F1117"))," ",(INDIRECT("F1117")))</f>
        <v xml:space="preserve"> </v>
      </c>
      <c r="BG1117" s="354" t="str">
        <f ca="1">IF(ISBLANK(INDIRECT("G1117"))," ",(INDIRECT("G1117")))</f>
        <v xml:space="preserve"> </v>
      </c>
      <c r="BH1117" s="354" t="str">
        <f ca="1">IF(ISBLANK(INDIRECT("H1117"))," ",(INDIRECT("H1117")))</f>
        <v xml:space="preserve"> </v>
      </c>
      <c r="BI1117" s="354" t="str">
        <f ca="1">IF(ISBLANK(INDIRECT("I1117"))," ",(INDIRECT("I1117")))</f>
        <v xml:space="preserve"> </v>
      </c>
      <c r="BJ1117" s="354" t="str">
        <f ca="1">IF(ISBLANK(INDIRECT("J1117"))," ",(INDIRECT("J1117")))</f>
        <v xml:space="preserve"> </v>
      </c>
      <c r="BK1117" s="354" t="str">
        <f ca="1">IF(ISBLANK(INDIRECT("K1117"))," ",(INDIRECT("K1117")))</f>
        <v xml:space="preserve"> </v>
      </c>
      <c r="BL1117" s="354" t="str">
        <f ca="1">IF(ISBLANK(INDIRECT("L1117"))," ",(INDIRECT("L1117")))</f>
        <v xml:space="preserve"> </v>
      </c>
      <c r="BM1117" s="354" t="str">
        <f ca="1">IF(ISBLANK(INDIRECT("M1117"))," ",(INDIRECT("M1117")))</f>
        <v xml:space="preserve"> </v>
      </c>
      <c r="BN1117" s="354" t="str">
        <f ca="1">IF(ISBLANK(INDIRECT("N1117"))," ",(INDIRECT("N1117")))</f>
        <v xml:space="preserve"> </v>
      </c>
      <c r="BO1117" s="354" t="str">
        <f ca="1">IF(ISBLANK(INDIRECT("O1117"))," ",(INDIRECT("O1117")))</f>
        <v xml:space="preserve"> </v>
      </c>
      <c r="BP1117" s="354" t="str">
        <f ca="1">IF(ISBLANK(INDIRECT("P1117"))," ",(INDIRECT("P1117")))</f>
        <v xml:space="preserve"> </v>
      </c>
      <c r="BQ1117" s="354">
        <f ca="1">IF(ISBLANK(INDIRECT("Q1117"))," ",(INDIRECT("Q1117")))</f>
        <v>0</v>
      </c>
      <c r="BR1117" s="354" t="str">
        <f ca="1">IF(ISBLANK(INDIRECT("R1117"))," ",(INDIRECT("R1117")))</f>
        <v xml:space="preserve"> </v>
      </c>
      <c r="BS1117" s="355" t="str">
        <f t="shared" ca="1" si="35"/>
        <v xml:space="preserve"> </v>
      </c>
    </row>
    <row r="1118" spans="1:71" x14ac:dyDescent="0.25">
      <c r="A1118" s="255">
        <v>1113</v>
      </c>
      <c r="B1118" s="138"/>
      <c r="C1118" s="10"/>
      <c r="D1118" s="9"/>
      <c r="E1118" s="10"/>
      <c r="F1118" s="9"/>
      <c r="G1118" s="9"/>
      <c r="H1118" s="9"/>
      <c r="I1118" s="9"/>
      <c r="J1118" s="9"/>
      <c r="K1118" s="9"/>
      <c r="L1118" s="9"/>
      <c r="M1118" s="9"/>
      <c r="N1118" s="9"/>
      <c r="O1118" s="248"/>
      <c r="P1118" s="248"/>
      <c r="Q1118" s="248">
        <f t="shared" si="34"/>
        <v>0</v>
      </c>
      <c r="R1118" s="9"/>
      <c r="BB1118" s="354" t="str">
        <f ca="1">IF(ISBLANK(INDIRECT("B1118"))," ",(INDIRECT("B1118")))</f>
        <v xml:space="preserve"> </v>
      </c>
      <c r="BC1118" s="354" t="str">
        <f ca="1">IF(ISBLANK(INDIRECT("C1118"))," ",(INDIRECT("C1118")))</f>
        <v xml:space="preserve"> </v>
      </c>
      <c r="BD1118" s="354" t="str">
        <f ca="1">IF(ISBLANK(INDIRECT("D1118"))," ",(INDIRECT("D1118")))</f>
        <v xml:space="preserve"> </v>
      </c>
      <c r="BE1118" s="354" t="str">
        <f ca="1">IF(ISBLANK(INDIRECT("E1118"))," ",(INDIRECT("E1118")))</f>
        <v xml:space="preserve"> </v>
      </c>
      <c r="BF1118" s="354" t="str">
        <f ca="1">IF(ISBLANK(INDIRECT("F1118"))," ",(INDIRECT("F1118")))</f>
        <v xml:space="preserve"> </v>
      </c>
      <c r="BG1118" s="354" t="str">
        <f ca="1">IF(ISBLANK(INDIRECT("G1118"))," ",(INDIRECT("G1118")))</f>
        <v xml:space="preserve"> </v>
      </c>
      <c r="BH1118" s="354" t="str">
        <f ca="1">IF(ISBLANK(INDIRECT("H1118"))," ",(INDIRECT("H1118")))</f>
        <v xml:space="preserve"> </v>
      </c>
      <c r="BI1118" s="354" t="str">
        <f ca="1">IF(ISBLANK(INDIRECT("I1118"))," ",(INDIRECT("I1118")))</f>
        <v xml:space="preserve"> </v>
      </c>
      <c r="BJ1118" s="354" t="str">
        <f ca="1">IF(ISBLANK(INDIRECT("J1118"))," ",(INDIRECT("J1118")))</f>
        <v xml:space="preserve"> </v>
      </c>
      <c r="BK1118" s="354" t="str">
        <f ca="1">IF(ISBLANK(INDIRECT("K1118"))," ",(INDIRECT("K1118")))</f>
        <v xml:space="preserve"> </v>
      </c>
      <c r="BL1118" s="354" t="str">
        <f ca="1">IF(ISBLANK(INDIRECT("L1118"))," ",(INDIRECT("L1118")))</f>
        <v xml:space="preserve"> </v>
      </c>
      <c r="BM1118" s="354" t="str">
        <f ca="1">IF(ISBLANK(INDIRECT("M1118"))," ",(INDIRECT("M1118")))</f>
        <v xml:space="preserve"> </v>
      </c>
      <c r="BN1118" s="354" t="str">
        <f ca="1">IF(ISBLANK(INDIRECT("N1118"))," ",(INDIRECT("N1118")))</f>
        <v xml:space="preserve"> </v>
      </c>
      <c r="BO1118" s="354" t="str">
        <f ca="1">IF(ISBLANK(INDIRECT("O1118"))," ",(INDIRECT("O1118")))</f>
        <v xml:space="preserve"> </v>
      </c>
      <c r="BP1118" s="354" t="str">
        <f ca="1">IF(ISBLANK(INDIRECT("P1118"))," ",(INDIRECT("P1118")))</f>
        <v xml:space="preserve"> </v>
      </c>
      <c r="BQ1118" s="354">
        <f ca="1">IF(ISBLANK(INDIRECT("Q1118"))," ",(INDIRECT("Q1118")))</f>
        <v>0</v>
      </c>
      <c r="BR1118" s="354" t="str">
        <f ca="1">IF(ISBLANK(INDIRECT("R1118"))," ",(INDIRECT("R1118")))</f>
        <v xml:space="preserve"> </v>
      </c>
      <c r="BS1118" s="355" t="str">
        <f t="shared" ca="1" si="35"/>
        <v xml:space="preserve"> </v>
      </c>
    </row>
    <row r="1119" spans="1:71" x14ac:dyDescent="0.25">
      <c r="A1119" s="255">
        <v>1114</v>
      </c>
      <c r="B1119" s="138"/>
      <c r="C1119" s="10"/>
      <c r="D1119" s="9"/>
      <c r="E1119" s="10"/>
      <c r="F1119" s="9"/>
      <c r="G1119" s="9"/>
      <c r="H1119" s="9"/>
      <c r="I1119" s="9"/>
      <c r="J1119" s="9"/>
      <c r="K1119" s="9"/>
      <c r="L1119" s="9"/>
      <c r="M1119" s="9"/>
      <c r="N1119" s="9"/>
      <c r="O1119" s="248"/>
      <c r="P1119" s="248"/>
      <c r="Q1119" s="248">
        <f t="shared" si="34"/>
        <v>0</v>
      </c>
      <c r="R1119" s="9"/>
      <c r="BB1119" s="354" t="str">
        <f ca="1">IF(ISBLANK(INDIRECT("B1119"))," ",(INDIRECT("B1119")))</f>
        <v xml:space="preserve"> </v>
      </c>
      <c r="BC1119" s="354" t="str">
        <f ca="1">IF(ISBLANK(INDIRECT("C1119"))," ",(INDIRECT("C1119")))</f>
        <v xml:space="preserve"> </v>
      </c>
      <c r="BD1119" s="354" t="str">
        <f ca="1">IF(ISBLANK(INDIRECT("D1119"))," ",(INDIRECT("D1119")))</f>
        <v xml:space="preserve"> </v>
      </c>
      <c r="BE1119" s="354" t="str">
        <f ca="1">IF(ISBLANK(INDIRECT("E1119"))," ",(INDIRECT("E1119")))</f>
        <v xml:space="preserve"> </v>
      </c>
      <c r="BF1119" s="354" t="str">
        <f ca="1">IF(ISBLANK(INDIRECT("F1119"))," ",(INDIRECT("F1119")))</f>
        <v xml:space="preserve"> </v>
      </c>
      <c r="BG1119" s="354" t="str">
        <f ca="1">IF(ISBLANK(INDIRECT("G1119"))," ",(INDIRECT("G1119")))</f>
        <v xml:space="preserve"> </v>
      </c>
      <c r="BH1119" s="354" t="str">
        <f ca="1">IF(ISBLANK(INDIRECT("H1119"))," ",(INDIRECT("H1119")))</f>
        <v xml:space="preserve"> </v>
      </c>
      <c r="BI1119" s="354" t="str">
        <f ca="1">IF(ISBLANK(INDIRECT("I1119"))," ",(INDIRECT("I1119")))</f>
        <v xml:space="preserve"> </v>
      </c>
      <c r="BJ1119" s="354" t="str">
        <f ca="1">IF(ISBLANK(INDIRECT("J1119"))," ",(INDIRECT("J1119")))</f>
        <v xml:space="preserve"> </v>
      </c>
      <c r="BK1119" s="354" t="str">
        <f ca="1">IF(ISBLANK(INDIRECT("K1119"))," ",(INDIRECT("K1119")))</f>
        <v xml:space="preserve"> </v>
      </c>
      <c r="BL1119" s="354" t="str">
        <f ca="1">IF(ISBLANK(INDIRECT("L1119"))," ",(INDIRECT("L1119")))</f>
        <v xml:space="preserve"> </v>
      </c>
      <c r="BM1119" s="354" t="str">
        <f ca="1">IF(ISBLANK(INDIRECT("M1119"))," ",(INDIRECT("M1119")))</f>
        <v xml:space="preserve"> </v>
      </c>
      <c r="BN1119" s="354" t="str">
        <f ca="1">IF(ISBLANK(INDIRECT("N1119"))," ",(INDIRECT("N1119")))</f>
        <v xml:space="preserve"> </v>
      </c>
      <c r="BO1119" s="354" t="str">
        <f ca="1">IF(ISBLANK(INDIRECT("O1119"))," ",(INDIRECT("O1119")))</f>
        <v xml:space="preserve"> </v>
      </c>
      <c r="BP1119" s="354" t="str">
        <f ca="1">IF(ISBLANK(INDIRECT("P1119"))," ",(INDIRECT("P1119")))</f>
        <v xml:space="preserve"> </v>
      </c>
      <c r="BQ1119" s="354">
        <f ca="1">IF(ISBLANK(INDIRECT("Q1119"))," ",(INDIRECT("Q1119")))</f>
        <v>0</v>
      </c>
      <c r="BR1119" s="354" t="str">
        <f ca="1">IF(ISBLANK(INDIRECT("R1119"))," ",(INDIRECT("R1119")))</f>
        <v xml:space="preserve"> </v>
      </c>
      <c r="BS1119" s="355" t="str">
        <f t="shared" ca="1" si="35"/>
        <v xml:space="preserve"> </v>
      </c>
    </row>
    <row r="1120" spans="1:71" x14ac:dyDescent="0.25">
      <c r="A1120" s="255">
        <v>1115</v>
      </c>
      <c r="B1120" s="138"/>
      <c r="C1120" s="10"/>
      <c r="D1120" s="9"/>
      <c r="E1120" s="10"/>
      <c r="F1120" s="9"/>
      <c r="G1120" s="9"/>
      <c r="H1120" s="9"/>
      <c r="I1120" s="9"/>
      <c r="J1120" s="9"/>
      <c r="K1120" s="9"/>
      <c r="L1120" s="9"/>
      <c r="M1120" s="9"/>
      <c r="N1120" s="9"/>
      <c r="O1120" s="248"/>
      <c r="P1120" s="248"/>
      <c r="Q1120" s="248">
        <f t="shared" si="34"/>
        <v>0</v>
      </c>
      <c r="R1120" s="9"/>
      <c r="BB1120" s="354" t="str">
        <f ca="1">IF(ISBLANK(INDIRECT("B1120"))," ",(INDIRECT("B1120")))</f>
        <v xml:space="preserve"> </v>
      </c>
      <c r="BC1120" s="354" t="str">
        <f ca="1">IF(ISBLANK(INDIRECT("C1120"))," ",(INDIRECT("C1120")))</f>
        <v xml:space="preserve"> </v>
      </c>
      <c r="BD1120" s="354" t="str">
        <f ca="1">IF(ISBLANK(INDIRECT("D1120"))," ",(INDIRECT("D1120")))</f>
        <v xml:space="preserve"> </v>
      </c>
      <c r="BE1120" s="354" t="str">
        <f ca="1">IF(ISBLANK(INDIRECT("E1120"))," ",(INDIRECT("E1120")))</f>
        <v xml:space="preserve"> </v>
      </c>
      <c r="BF1120" s="354" t="str">
        <f ca="1">IF(ISBLANK(INDIRECT("F1120"))," ",(INDIRECT("F1120")))</f>
        <v xml:space="preserve"> </v>
      </c>
      <c r="BG1120" s="354" t="str">
        <f ca="1">IF(ISBLANK(INDIRECT("G1120"))," ",(INDIRECT("G1120")))</f>
        <v xml:space="preserve"> </v>
      </c>
      <c r="BH1120" s="354" t="str">
        <f ca="1">IF(ISBLANK(INDIRECT("H1120"))," ",(INDIRECT("H1120")))</f>
        <v xml:space="preserve"> </v>
      </c>
      <c r="BI1120" s="354" t="str">
        <f ca="1">IF(ISBLANK(INDIRECT("I1120"))," ",(INDIRECT("I1120")))</f>
        <v xml:space="preserve"> </v>
      </c>
      <c r="BJ1120" s="354" t="str">
        <f ca="1">IF(ISBLANK(INDIRECT("J1120"))," ",(INDIRECT("J1120")))</f>
        <v xml:space="preserve"> </v>
      </c>
      <c r="BK1120" s="354" t="str">
        <f ca="1">IF(ISBLANK(INDIRECT("K1120"))," ",(INDIRECT("K1120")))</f>
        <v xml:space="preserve"> </v>
      </c>
      <c r="BL1120" s="354" t="str">
        <f ca="1">IF(ISBLANK(INDIRECT("L1120"))," ",(INDIRECT("L1120")))</f>
        <v xml:space="preserve"> </v>
      </c>
      <c r="BM1120" s="354" t="str">
        <f ca="1">IF(ISBLANK(INDIRECT("M1120"))," ",(INDIRECT("M1120")))</f>
        <v xml:space="preserve"> </v>
      </c>
      <c r="BN1120" s="354" t="str">
        <f ca="1">IF(ISBLANK(INDIRECT("N1120"))," ",(INDIRECT("N1120")))</f>
        <v xml:space="preserve"> </v>
      </c>
      <c r="BO1120" s="354" t="str">
        <f ca="1">IF(ISBLANK(INDIRECT("O1120"))," ",(INDIRECT("O1120")))</f>
        <v xml:space="preserve"> </v>
      </c>
      <c r="BP1120" s="354" t="str">
        <f ca="1">IF(ISBLANK(INDIRECT("P1120"))," ",(INDIRECT("P1120")))</f>
        <v xml:space="preserve"> </v>
      </c>
      <c r="BQ1120" s="354">
        <f ca="1">IF(ISBLANK(INDIRECT("Q1120"))," ",(INDIRECT("Q1120")))</f>
        <v>0</v>
      </c>
      <c r="BR1120" s="354" t="str">
        <f ca="1">IF(ISBLANK(INDIRECT("R1120"))," ",(INDIRECT("R1120")))</f>
        <v xml:space="preserve"> </v>
      </c>
      <c r="BS1120" s="355" t="str">
        <f t="shared" ca="1" si="35"/>
        <v xml:space="preserve"> </v>
      </c>
    </row>
    <row r="1121" spans="1:71" x14ac:dyDescent="0.25">
      <c r="A1121" s="255">
        <v>1116</v>
      </c>
      <c r="B1121" s="138"/>
      <c r="C1121" s="10"/>
      <c r="D1121" s="9"/>
      <c r="E1121" s="10"/>
      <c r="F1121" s="9"/>
      <c r="G1121" s="9"/>
      <c r="H1121" s="9"/>
      <c r="I1121" s="9"/>
      <c r="J1121" s="9"/>
      <c r="K1121" s="9"/>
      <c r="L1121" s="9"/>
      <c r="M1121" s="9"/>
      <c r="N1121" s="9"/>
      <c r="O1121" s="248"/>
      <c r="P1121" s="248"/>
      <c r="Q1121" s="248">
        <f t="shared" si="34"/>
        <v>0</v>
      </c>
      <c r="R1121" s="9"/>
      <c r="BB1121" s="354" t="str">
        <f ca="1">IF(ISBLANK(INDIRECT("B1121"))," ",(INDIRECT("B1121")))</f>
        <v xml:space="preserve"> </v>
      </c>
      <c r="BC1121" s="354" t="str">
        <f ca="1">IF(ISBLANK(INDIRECT("C1121"))," ",(INDIRECT("C1121")))</f>
        <v xml:space="preserve"> </v>
      </c>
      <c r="BD1121" s="354" t="str">
        <f ca="1">IF(ISBLANK(INDIRECT("D1121"))," ",(INDIRECT("D1121")))</f>
        <v xml:space="preserve"> </v>
      </c>
      <c r="BE1121" s="354" t="str">
        <f ca="1">IF(ISBLANK(INDIRECT("E1121"))," ",(INDIRECT("E1121")))</f>
        <v xml:space="preserve"> </v>
      </c>
      <c r="BF1121" s="354" t="str">
        <f ca="1">IF(ISBLANK(INDIRECT("F1121"))," ",(INDIRECT("F1121")))</f>
        <v xml:space="preserve"> </v>
      </c>
      <c r="BG1121" s="354" t="str">
        <f ca="1">IF(ISBLANK(INDIRECT("G1121"))," ",(INDIRECT("G1121")))</f>
        <v xml:space="preserve"> </v>
      </c>
      <c r="BH1121" s="354" t="str">
        <f ca="1">IF(ISBLANK(INDIRECT("H1121"))," ",(INDIRECT("H1121")))</f>
        <v xml:space="preserve"> </v>
      </c>
      <c r="BI1121" s="354" t="str">
        <f ca="1">IF(ISBLANK(INDIRECT("I1121"))," ",(INDIRECT("I1121")))</f>
        <v xml:space="preserve"> </v>
      </c>
      <c r="BJ1121" s="354" t="str">
        <f ca="1">IF(ISBLANK(INDIRECT("J1121"))," ",(INDIRECT("J1121")))</f>
        <v xml:space="preserve"> </v>
      </c>
      <c r="BK1121" s="354" t="str">
        <f ca="1">IF(ISBLANK(INDIRECT("K1121"))," ",(INDIRECT("K1121")))</f>
        <v xml:space="preserve"> </v>
      </c>
      <c r="BL1121" s="354" t="str">
        <f ca="1">IF(ISBLANK(INDIRECT("L1121"))," ",(INDIRECT("L1121")))</f>
        <v xml:space="preserve"> </v>
      </c>
      <c r="BM1121" s="354" t="str">
        <f ca="1">IF(ISBLANK(INDIRECT("M1121"))," ",(INDIRECT("M1121")))</f>
        <v xml:space="preserve"> </v>
      </c>
      <c r="BN1121" s="354" t="str">
        <f ca="1">IF(ISBLANK(INDIRECT("N1121"))," ",(INDIRECT("N1121")))</f>
        <v xml:space="preserve"> </v>
      </c>
      <c r="BO1121" s="354" t="str">
        <f ca="1">IF(ISBLANK(INDIRECT("O1121"))," ",(INDIRECT("O1121")))</f>
        <v xml:space="preserve"> </v>
      </c>
      <c r="BP1121" s="354" t="str">
        <f ca="1">IF(ISBLANK(INDIRECT("P1121"))," ",(INDIRECT("P1121")))</f>
        <v xml:space="preserve"> </v>
      </c>
      <c r="BQ1121" s="354">
        <f ca="1">IF(ISBLANK(INDIRECT("Q1121"))," ",(INDIRECT("Q1121")))</f>
        <v>0</v>
      </c>
      <c r="BR1121" s="354" t="str">
        <f ca="1">IF(ISBLANK(INDIRECT("R1121"))," ",(INDIRECT("R1121")))</f>
        <v xml:space="preserve"> </v>
      </c>
      <c r="BS1121" s="355" t="str">
        <f t="shared" ca="1" si="35"/>
        <v xml:space="preserve"> </v>
      </c>
    </row>
    <row r="1122" spans="1:71" x14ac:dyDescent="0.25">
      <c r="A1122" s="255">
        <v>1117</v>
      </c>
      <c r="B1122" s="138"/>
      <c r="C1122" s="10"/>
      <c r="D1122" s="9"/>
      <c r="E1122" s="10"/>
      <c r="F1122" s="9"/>
      <c r="G1122" s="9"/>
      <c r="H1122" s="9"/>
      <c r="I1122" s="9"/>
      <c r="J1122" s="9"/>
      <c r="K1122" s="9"/>
      <c r="L1122" s="9"/>
      <c r="M1122" s="9"/>
      <c r="N1122" s="9"/>
      <c r="O1122" s="248"/>
      <c r="P1122" s="248"/>
      <c r="Q1122" s="248">
        <f t="shared" si="34"/>
        <v>0</v>
      </c>
      <c r="R1122" s="9"/>
      <c r="BB1122" s="354" t="str">
        <f ca="1">IF(ISBLANK(INDIRECT("B1122"))," ",(INDIRECT("B1122")))</f>
        <v xml:space="preserve"> </v>
      </c>
      <c r="BC1122" s="354" t="str">
        <f ca="1">IF(ISBLANK(INDIRECT("C1122"))," ",(INDIRECT("C1122")))</f>
        <v xml:space="preserve"> </v>
      </c>
      <c r="BD1122" s="354" t="str">
        <f ca="1">IF(ISBLANK(INDIRECT("D1122"))," ",(INDIRECT("D1122")))</f>
        <v xml:space="preserve"> </v>
      </c>
      <c r="BE1122" s="354" t="str">
        <f ca="1">IF(ISBLANK(INDIRECT("E1122"))," ",(INDIRECT("E1122")))</f>
        <v xml:space="preserve"> </v>
      </c>
      <c r="BF1122" s="354" t="str">
        <f ca="1">IF(ISBLANK(INDIRECT("F1122"))," ",(INDIRECT("F1122")))</f>
        <v xml:space="preserve"> </v>
      </c>
      <c r="BG1122" s="354" t="str">
        <f ca="1">IF(ISBLANK(INDIRECT("G1122"))," ",(INDIRECT("G1122")))</f>
        <v xml:space="preserve"> </v>
      </c>
      <c r="BH1122" s="354" t="str">
        <f ca="1">IF(ISBLANK(INDIRECT("H1122"))," ",(INDIRECT("H1122")))</f>
        <v xml:space="preserve"> </v>
      </c>
      <c r="BI1122" s="354" t="str">
        <f ca="1">IF(ISBLANK(INDIRECT("I1122"))," ",(INDIRECT("I1122")))</f>
        <v xml:space="preserve"> </v>
      </c>
      <c r="BJ1122" s="354" t="str">
        <f ca="1">IF(ISBLANK(INDIRECT("J1122"))," ",(INDIRECT("J1122")))</f>
        <v xml:space="preserve"> </v>
      </c>
      <c r="BK1122" s="354" t="str">
        <f ca="1">IF(ISBLANK(INDIRECT("K1122"))," ",(INDIRECT("K1122")))</f>
        <v xml:space="preserve"> </v>
      </c>
      <c r="BL1122" s="354" t="str">
        <f ca="1">IF(ISBLANK(INDIRECT("L1122"))," ",(INDIRECT("L1122")))</f>
        <v xml:space="preserve"> </v>
      </c>
      <c r="BM1122" s="354" t="str">
        <f ca="1">IF(ISBLANK(INDIRECT("M1122"))," ",(INDIRECT("M1122")))</f>
        <v xml:space="preserve"> </v>
      </c>
      <c r="BN1122" s="354" t="str">
        <f ca="1">IF(ISBLANK(INDIRECT("N1122"))," ",(INDIRECT("N1122")))</f>
        <v xml:space="preserve"> </v>
      </c>
      <c r="BO1122" s="354" t="str">
        <f ca="1">IF(ISBLANK(INDIRECT("O1122"))," ",(INDIRECT("O1122")))</f>
        <v xml:space="preserve"> </v>
      </c>
      <c r="BP1122" s="354" t="str">
        <f ca="1">IF(ISBLANK(INDIRECT("P1122"))," ",(INDIRECT("P1122")))</f>
        <v xml:space="preserve"> </v>
      </c>
      <c r="BQ1122" s="354">
        <f ca="1">IF(ISBLANK(INDIRECT("Q1122"))," ",(INDIRECT("Q1122")))</f>
        <v>0</v>
      </c>
      <c r="BR1122" s="354" t="str">
        <f ca="1">IF(ISBLANK(INDIRECT("R1122"))," ",(INDIRECT("R1122")))</f>
        <v xml:space="preserve"> </v>
      </c>
      <c r="BS1122" s="355" t="str">
        <f t="shared" ca="1" si="35"/>
        <v xml:space="preserve"> </v>
      </c>
    </row>
    <row r="1123" spans="1:71" x14ac:dyDescent="0.25">
      <c r="A1123" s="255">
        <v>1118</v>
      </c>
      <c r="B1123" s="138"/>
      <c r="C1123" s="10"/>
      <c r="D1123" s="9"/>
      <c r="E1123" s="10"/>
      <c r="F1123" s="9"/>
      <c r="G1123" s="9"/>
      <c r="H1123" s="9"/>
      <c r="I1123" s="9"/>
      <c r="J1123" s="9"/>
      <c r="K1123" s="9"/>
      <c r="L1123" s="9"/>
      <c r="M1123" s="9"/>
      <c r="N1123" s="9"/>
      <c r="O1123" s="248"/>
      <c r="P1123" s="248"/>
      <c r="Q1123" s="248">
        <f t="shared" si="34"/>
        <v>0</v>
      </c>
      <c r="R1123" s="9"/>
      <c r="BB1123" s="354" t="str">
        <f ca="1">IF(ISBLANK(INDIRECT("B1123"))," ",(INDIRECT("B1123")))</f>
        <v xml:space="preserve"> </v>
      </c>
      <c r="BC1123" s="354" t="str">
        <f ca="1">IF(ISBLANK(INDIRECT("C1123"))," ",(INDIRECT("C1123")))</f>
        <v xml:space="preserve"> </v>
      </c>
      <c r="BD1123" s="354" t="str">
        <f ca="1">IF(ISBLANK(INDIRECT("D1123"))," ",(INDIRECT("D1123")))</f>
        <v xml:space="preserve"> </v>
      </c>
      <c r="BE1123" s="354" t="str">
        <f ca="1">IF(ISBLANK(INDIRECT("E1123"))," ",(INDIRECT("E1123")))</f>
        <v xml:space="preserve"> </v>
      </c>
      <c r="BF1123" s="354" t="str">
        <f ca="1">IF(ISBLANK(INDIRECT("F1123"))," ",(INDIRECT("F1123")))</f>
        <v xml:space="preserve"> </v>
      </c>
      <c r="BG1123" s="354" t="str">
        <f ca="1">IF(ISBLANK(INDIRECT("G1123"))," ",(INDIRECT("G1123")))</f>
        <v xml:space="preserve"> </v>
      </c>
      <c r="BH1123" s="354" t="str">
        <f ca="1">IF(ISBLANK(INDIRECT("H1123"))," ",(INDIRECT("H1123")))</f>
        <v xml:space="preserve"> </v>
      </c>
      <c r="BI1123" s="354" t="str">
        <f ca="1">IF(ISBLANK(INDIRECT("I1123"))," ",(INDIRECT("I1123")))</f>
        <v xml:space="preserve"> </v>
      </c>
      <c r="BJ1123" s="354" t="str">
        <f ca="1">IF(ISBLANK(INDIRECT("J1123"))," ",(INDIRECT("J1123")))</f>
        <v xml:space="preserve"> </v>
      </c>
      <c r="BK1123" s="354" t="str">
        <f ca="1">IF(ISBLANK(INDIRECT("K1123"))," ",(INDIRECT("K1123")))</f>
        <v xml:space="preserve"> </v>
      </c>
      <c r="BL1123" s="354" t="str">
        <f ca="1">IF(ISBLANK(INDIRECT("L1123"))," ",(INDIRECT("L1123")))</f>
        <v xml:space="preserve"> </v>
      </c>
      <c r="BM1123" s="354" t="str">
        <f ca="1">IF(ISBLANK(INDIRECT("M1123"))," ",(INDIRECT("M1123")))</f>
        <v xml:space="preserve"> </v>
      </c>
      <c r="BN1123" s="354" t="str">
        <f ca="1">IF(ISBLANK(INDIRECT("N1123"))," ",(INDIRECT("N1123")))</f>
        <v xml:space="preserve"> </v>
      </c>
      <c r="BO1123" s="354" t="str">
        <f ca="1">IF(ISBLANK(INDIRECT("O1123"))," ",(INDIRECT("O1123")))</f>
        <v xml:space="preserve"> </v>
      </c>
      <c r="BP1123" s="354" t="str">
        <f ca="1">IF(ISBLANK(INDIRECT("P1123"))," ",(INDIRECT("P1123")))</f>
        <v xml:space="preserve"> </v>
      </c>
      <c r="BQ1123" s="354">
        <f ca="1">IF(ISBLANK(INDIRECT("Q1123"))," ",(INDIRECT("Q1123")))</f>
        <v>0</v>
      </c>
      <c r="BR1123" s="354" t="str">
        <f ca="1">IF(ISBLANK(INDIRECT("R1123"))," ",(INDIRECT("R1123")))</f>
        <v xml:space="preserve"> </v>
      </c>
      <c r="BS1123" s="355" t="str">
        <f t="shared" ca="1" si="35"/>
        <v xml:space="preserve"> </v>
      </c>
    </row>
    <row r="1124" spans="1:71" x14ac:dyDescent="0.25">
      <c r="A1124" s="255">
        <v>1119</v>
      </c>
      <c r="B1124" s="138"/>
      <c r="C1124" s="10"/>
      <c r="D1124" s="9"/>
      <c r="E1124" s="10"/>
      <c r="F1124" s="9"/>
      <c r="G1124" s="9"/>
      <c r="H1124" s="9"/>
      <c r="I1124" s="9"/>
      <c r="J1124" s="9"/>
      <c r="K1124" s="9"/>
      <c r="L1124" s="9"/>
      <c r="M1124" s="9"/>
      <c r="N1124" s="9"/>
      <c r="O1124" s="248"/>
      <c r="P1124" s="248"/>
      <c r="Q1124" s="248">
        <f t="shared" si="34"/>
        <v>0</v>
      </c>
      <c r="R1124" s="9"/>
      <c r="BB1124" s="354" t="str">
        <f ca="1">IF(ISBLANK(INDIRECT("B1124"))," ",(INDIRECT("B1124")))</f>
        <v xml:space="preserve"> </v>
      </c>
      <c r="BC1124" s="354" t="str">
        <f ca="1">IF(ISBLANK(INDIRECT("C1124"))," ",(INDIRECT("C1124")))</f>
        <v xml:space="preserve"> </v>
      </c>
      <c r="BD1124" s="354" t="str">
        <f ca="1">IF(ISBLANK(INDIRECT("D1124"))," ",(INDIRECT("D1124")))</f>
        <v xml:space="preserve"> </v>
      </c>
      <c r="BE1124" s="354" t="str">
        <f ca="1">IF(ISBLANK(INDIRECT("E1124"))," ",(INDIRECT("E1124")))</f>
        <v xml:space="preserve"> </v>
      </c>
      <c r="BF1124" s="354" t="str">
        <f ca="1">IF(ISBLANK(INDIRECT("F1124"))," ",(INDIRECT("F1124")))</f>
        <v xml:space="preserve"> </v>
      </c>
      <c r="BG1124" s="354" t="str">
        <f ca="1">IF(ISBLANK(INDIRECT("G1124"))," ",(INDIRECT("G1124")))</f>
        <v xml:space="preserve"> </v>
      </c>
      <c r="BH1124" s="354" t="str">
        <f ca="1">IF(ISBLANK(INDIRECT("H1124"))," ",(INDIRECT("H1124")))</f>
        <v xml:space="preserve"> </v>
      </c>
      <c r="BI1124" s="354" t="str">
        <f ca="1">IF(ISBLANK(INDIRECT("I1124"))," ",(INDIRECT("I1124")))</f>
        <v xml:space="preserve"> </v>
      </c>
      <c r="BJ1124" s="354" t="str">
        <f ca="1">IF(ISBLANK(INDIRECT("J1124"))," ",(INDIRECT("J1124")))</f>
        <v xml:space="preserve"> </v>
      </c>
      <c r="BK1124" s="354" t="str">
        <f ca="1">IF(ISBLANK(INDIRECT("K1124"))," ",(INDIRECT("K1124")))</f>
        <v xml:space="preserve"> </v>
      </c>
      <c r="BL1124" s="354" t="str">
        <f ca="1">IF(ISBLANK(INDIRECT("L1124"))," ",(INDIRECT("L1124")))</f>
        <v xml:space="preserve"> </v>
      </c>
      <c r="BM1124" s="354" t="str">
        <f ca="1">IF(ISBLANK(INDIRECT("M1124"))," ",(INDIRECT("M1124")))</f>
        <v xml:space="preserve"> </v>
      </c>
      <c r="BN1124" s="354" t="str">
        <f ca="1">IF(ISBLANK(INDIRECT("N1124"))," ",(INDIRECT("N1124")))</f>
        <v xml:space="preserve"> </v>
      </c>
      <c r="BO1124" s="354" t="str">
        <f ca="1">IF(ISBLANK(INDIRECT("O1124"))," ",(INDIRECT("O1124")))</f>
        <v xml:space="preserve"> </v>
      </c>
      <c r="BP1124" s="354" t="str">
        <f ca="1">IF(ISBLANK(INDIRECT("P1124"))," ",(INDIRECT("P1124")))</f>
        <v xml:space="preserve"> </v>
      </c>
      <c r="BQ1124" s="354">
        <f ca="1">IF(ISBLANK(INDIRECT("Q1124"))," ",(INDIRECT("Q1124")))</f>
        <v>0</v>
      </c>
      <c r="BR1124" s="354" t="str">
        <f ca="1">IF(ISBLANK(INDIRECT("R1124"))," ",(INDIRECT("R1124")))</f>
        <v xml:space="preserve"> </v>
      </c>
      <c r="BS1124" s="355" t="str">
        <f t="shared" ca="1" si="35"/>
        <v xml:space="preserve"> </v>
      </c>
    </row>
    <row r="1125" spans="1:71" x14ac:dyDescent="0.25">
      <c r="A1125" s="255">
        <v>1120</v>
      </c>
      <c r="B1125" s="138"/>
      <c r="C1125" s="10"/>
      <c r="D1125" s="9"/>
      <c r="E1125" s="10"/>
      <c r="F1125" s="9"/>
      <c r="G1125" s="9"/>
      <c r="H1125" s="9"/>
      <c r="I1125" s="9"/>
      <c r="J1125" s="9"/>
      <c r="K1125" s="9"/>
      <c r="L1125" s="9"/>
      <c r="M1125" s="9"/>
      <c r="N1125" s="9"/>
      <c r="O1125" s="248"/>
      <c r="P1125" s="248"/>
      <c r="Q1125" s="248">
        <f t="shared" si="34"/>
        <v>0</v>
      </c>
      <c r="R1125" s="9"/>
      <c r="BB1125" s="354" t="str">
        <f ca="1">IF(ISBLANK(INDIRECT("B1125"))," ",(INDIRECT("B1125")))</f>
        <v xml:space="preserve"> </v>
      </c>
      <c r="BC1125" s="354" t="str">
        <f ca="1">IF(ISBLANK(INDIRECT("C1125"))," ",(INDIRECT("C1125")))</f>
        <v xml:space="preserve"> </v>
      </c>
      <c r="BD1125" s="354" t="str">
        <f ca="1">IF(ISBLANK(INDIRECT("D1125"))," ",(INDIRECT("D1125")))</f>
        <v xml:space="preserve"> </v>
      </c>
      <c r="BE1125" s="354" t="str">
        <f ca="1">IF(ISBLANK(INDIRECT("E1125"))," ",(INDIRECT("E1125")))</f>
        <v xml:space="preserve"> </v>
      </c>
      <c r="BF1125" s="354" t="str">
        <f ca="1">IF(ISBLANK(INDIRECT("F1125"))," ",(INDIRECT("F1125")))</f>
        <v xml:space="preserve"> </v>
      </c>
      <c r="BG1125" s="354" t="str">
        <f ca="1">IF(ISBLANK(INDIRECT("G1125"))," ",(INDIRECT("G1125")))</f>
        <v xml:space="preserve"> </v>
      </c>
      <c r="BH1125" s="354" t="str">
        <f ca="1">IF(ISBLANK(INDIRECT("H1125"))," ",(INDIRECT("H1125")))</f>
        <v xml:space="preserve"> </v>
      </c>
      <c r="BI1125" s="354" t="str">
        <f ca="1">IF(ISBLANK(INDIRECT("I1125"))," ",(INDIRECT("I1125")))</f>
        <v xml:space="preserve"> </v>
      </c>
      <c r="BJ1125" s="354" t="str">
        <f ca="1">IF(ISBLANK(INDIRECT("J1125"))," ",(INDIRECT("J1125")))</f>
        <v xml:space="preserve"> </v>
      </c>
      <c r="BK1125" s="354" t="str">
        <f ca="1">IF(ISBLANK(INDIRECT("K1125"))," ",(INDIRECT("K1125")))</f>
        <v xml:space="preserve"> </v>
      </c>
      <c r="BL1125" s="354" t="str">
        <f ca="1">IF(ISBLANK(INDIRECT("L1125"))," ",(INDIRECT("L1125")))</f>
        <v xml:space="preserve"> </v>
      </c>
      <c r="BM1125" s="354" t="str">
        <f ca="1">IF(ISBLANK(INDIRECT("M1125"))," ",(INDIRECT("M1125")))</f>
        <v xml:space="preserve"> </v>
      </c>
      <c r="BN1125" s="354" t="str">
        <f ca="1">IF(ISBLANK(INDIRECT("N1125"))," ",(INDIRECT("N1125")))</f>
        <v xml:space="preserve"> </v>
      </c>
      <c r="BO1125" s="354" t="str">
        <f ca="1">IF(ISBLANK(INDIRECT("O1125"))," ",(INDIRECT("O1125")))</f>
        <v xml:space="preserve"> </v>
      </c>
      <c r="BP1125" s="354" t="str">
        <f ca="1">IF(ISBLANK(INDIRECT("P1125"))," ",(INDIRECT("P1125")))</f>
        <v xml:space="preserve"> </v>
      </c>
      <c r="BQ1125" s="354">
        <f ca="1">IF(ISBLANK(INDIRECT("Q1125"))," ",(INDIRECT("Q1125")))</f>
        <v>0</v>
      </c>
      <c r="BR1125" s="354" t="str">
        <f ca="1">IF(ISBLANK(INDIRECT("R1125"))," ",(INDIRECT("R1125")))</f>
        <v xml:space="preserve"> </v>
      </c>
      <c r="BS1125" s="355" t="str">
        <f t="shared" ca="1" si="35"/>
        <v xml:space="preserve"> </v>
      </c>
    </row>
    <row r="1126" spans="1:71" x14ac:dyDescent="0.25">
      <c r="A1126" s="255">
        <v>1121</v>
      </c>
      <c r="B1126" s="138"/>
      <c r="C1126" s="10"/>
      <c r="D1126" s="9"/>
      <c r="E1126" s="10"/>
      <c r="F1126" s="9"/>
      <c r="G1126" s="9"/>
      <c r="H1126" s="9"/>
      <c r="I1126" s="9"/>
      <c r="J1126" s="9"/>
      <c r="K1126" s="9"/>
      <c r="L1126" s="9"/>
      <c r="M1126" s="9"/>
      <c r="N1126" s="9"/>
      <c r="O1126" s="248"/>
      <c r="P1126" s="248"/>
      <c r="Q1126" s="248">
        <f t="shared" si="34"/>
        <v>0</v>
      </c>
      <c r="R1126" s="9"/>
      <c r="BB1126" s="354" t="str">
        <f ca="1">IF(ISBLANK(INDIRECT("B1126"))," ",(INDIRECT("B1126")))</f>
        <v xml:space="preserve"> </v>
      </c>
      <c r="BC1126" s="354" t="str">
        <f ca="1">IF(ISBLANK(INDIRECT("C1126"))," ",(INDIRECT("C1126")))</f>
        <v xml:space="preserve"> </v>
      </c>
      <c r="BD1126" s="354" t="str">
        <f ca="1">IF(ISBLANK(INDIRECT("D1126"))," ",(INDIRECT("D1126")))</f>
        <v xml:space="preserve"> </v>
      </c>
      <c r="BE1126" s="354" t="str">
        <f ca="1">IF(ISBLANK(INDIRECT("E1126"))," ",(INDIRECT("E1126")))</f>
        <v xml:space="preserve"> </v>
      </c>
      <c r="BF1126" s="354" t="str">
        <f ca="1">IF(ISBLANK(INDIRECT("F1126"))," ",(INDIRECT("F1126")))</f>
        <v xml:space="preserve"> </v>
      </c>
      <c r="BG1126" s="354" t="str">
        <f ca="1">IF(ISBLANK(INDIRECT("G1126"))," ",(INDIRECT("G1126")))</f>
        <v xml:space="preserve"> </v>
      </c>
      <c r="BH1126" s="354" t="str">
        <f ca="1">IF(ISBLANK(INDIRECT("H1126"))," ",(INDIRECT("H1126")))</f>
        <v xml:space="preserve"> </v>
      </c>
      <c r="BI1126" s="354" t="str">
        <f ca="1">IF(ISBLANK(INDIRECT("I1126"))," ",(INDIRECT("I1126")))</f>
        <v xml:space="preserve"> </v>
      </c>
      <c r="BJ1126" s="354" t="str">
        <f ca="1">IF(ISBLANK(INDIRECT("J1126"))," ",(INDIRECT("J1126")))</f>
        <v xml:space="preserve"> </v>
      </c>
      <c r="BK1126" s="354" t="str">
        <f ca="1">IF(ISBLANK(INDIRECT("K1126"))," ",(INDIRECT("K1126")))</f>
        <v xml:space="preserve"> </v>
      </c>
      <c r="BL1126" s="354" t="str">
        <f ca="1">IF(ISBLANK(INDIRECT("L1126"))," ",(INDIRECT("L1126")))</f>
        <v xml:space="preserve"> </v>
      </c>
      <c r="BM1126" s="354" t="str">
        <f ca="1">IF(ISBLANK(INDIRECT("M1126"))," ",(INDIRECT("M1126")))</f>
        <v xml:space="preserve"> </v>
      </c>
      <c r="BN1126" s="354" t="str">
        <f ca="1">IF(ISBLANK(INDIRECT("N1126"))," ",(INDIRECT("N1126")))</f>
        <v xml:space="preserve"> </v>
      </c>
      <c r="BO1126" s="354" t="str">
        <f ca="1">IF(ISBLANK(INDIRECT("O1126"))," ",(INDIRECT("O1126")))</f>
        <v xml:space="preserve"> </v>
      </c>
      <c r="BP1126" s="354" t="str">
        <f ca="1">IF(ISBLANK(INDIRECT("P1126"))," ",(INDIRECT("P1126")))</f>
        <v xml:space="preserve"> </v>
      </c>
      <c r="BQ1126" s="354">
        <f ca="1">IF(ISBLANK(INDIRECT("Q1126"))," ",(INDIRECT("Q1126")))</f>
        <v>0</v>
      </c>
      <c r="BR1126" s="354" t="str">
        <f ca="1">IF(ISBLANK(INDIRECT("R1126"))," ",(INDIRECT("R1126")))</f>
        <v xml:space="preserve"> </v>
      </c>
      <c r="BS1126" s="355" t="str">
        <f t="shared" ca="1" si="35"/>
        <v xml:space="preserve"> </v>
      </c>
    </row>
    <row r="1127" spans="1:71" x14ac:dyDescent="0.25">
      <c r="A1127" s="255">
        <v>1122</v>
      </c>
      <c r="B1127" s="138"/>
      <c r="C1127" s="10"/>
      <c r="D1127" s="9"/>
      <c r="E1127" s="10"/>
      <c r="F1127" s="9"/>
      <c r="G1127" s="9"/>
      <c r="H1127" s="9"/>
      <c r="I1127" s="9"/>
      <c r="J1127" s="9"/>
      <c r="K1127" s="9"/>
      <c r="L1127" s="9"/>
      <c r="M1127" s="9"/>
      <c r="N1127" s="9"/>
      <c r="O1127" s="248"/>
      <c r="P1127" s="248"/>
      <c r="Q1127" s="248">
        <f t="shared" si="34"/>
        <v>0</v>
      </c>
      <c r="R1127" s="9"/>
      <c r="BB1127" s="354" t="str">
        <f ca="1">IF(ISBLANK(INDIRECT("B1127"))," ",(INDIRECT("B1127")))</f>
        <v xml:space="preserve"> </v>
      </c>
      <c r="BC1127" s="354" t="str">
        <f ca="1">IF(ISBLANK(INDIRECT("C1127"))," ",(INDIRECT("C1127")))</f>
        <v xml:space="preserve"> </v>
      </c>
      <c r="BD1127" s="354" t="str">
        <f ca="1">IF(ISBLANK(INDIRECT("D1127"))," ",(INDIRECT("D1127")))</f>
        <v xml:space="preserve"> </v>
      </c>
      <c r="BE1127" s="354" t="str">
        <f ca="1">IF(ISBLANK(INDIRECT("E1127"))," ",(INDIRECT("E1127")))</f>
        <v xml:space="preserve"> </v>
      </c>
      <c r="BF1127" s="354" t="str">
        <f ca="1">IF(ISBLANK(INDIRECT("F1127"))," ",(INDIRECT("F1127")))</f>
        <v xml:space="preserve"> </v>
      </c>
      <c r="BG1127" s="354" t="str">
        <f ca="1">IF(ISBLANK(INDIRECT("G1127"))," ",(INDIRECT("G1127")))</f>
        <v xml:space="preserve"> </v>
      </c>
      <c r="BH1127" s="354" t="str">
        <f ca="1">IF(ISBLANK(INDIRECT("H1127"))," ",(INDIRECT("H1127")))</f>
        <v xml:space="preserve"> </v>
      </c>
      <c r="BI1127" s="354" t="str">
        <f ca="1">IF(ISBLANK(INDIRECT("I1127"))," ",(INDIRECT("I1127")))</f>
        <v xml:space="preserve"> </v>
      </c>
      <c r="BJ1127" s="354" t="str">
        <f ca="1">IF(ISBLANK(INDIRECT("J1127"))," ",(INDIRECT("J1127")))</f>
        <v xml:space="preserve"> </v>
      </c>
      <c r="BK1127" s="354" t="str">
        <f ca="1">IF(ISBLANK(INDIRECT("K1127"))," ",(INDIRECT("K1127")))</f>
        <v xml:space="preserve"> </v>
      </c>
      <c r="BL1127" s="354" t="str">
        <f ca="1">IF(ISBLANK(INDIRECT("L1127"))," ",(INDIRECT("L1127")))</f>
        <v xml:space="preserve"> </v>
      </c>
      <c r="BM1127" s="354" t="str">
        <f ca="1">IF(ISBLANK(INDIRECT("M1127"))," ",(INDIRECT("M1127")))</f>
        <v xml:space="preserve"> </v>
      </c>
      <c r="BN1127" s="354" t="str">
        <f ca="1">IF(ISBLANK(INDIRECT("N1127"))," ",(INDIRECT("N1127")))</f>
        <v xml:space="preserve"> </v>
      </c>
      <c r="BO1127" s="354" t="str">
        <f ca="1">IF(ISBLANK(INDIRECT("O1127"))," ",(INDIRECT("O1127")))</f>
        <v xml:space="preserve"> </v>
      </c>
      <c r="BP1127" s="354" t="str">
        <f ca="1">IF(ISBLANK(INDIRECT("P1127"))," ",(INDIRECT("P1127")))</f>
        <v xml:space="preserve"> </v>
      </c>
      <c r="BQ1127" s="354">
        <f ca="1">IF(ISBLANK(INDIRECT("Q1127"))," ",(INDIRECT("Q1127")))</f>
        <v>0</v>
      </c>
      <c r="BR1127" s="354" t="str">
        <f ca="1">IF(ISBLANK(INDIRECT("R1127"))," ",(INDIRECT("R1127")))</f>
        <v xml:space="preserve"> </v>
      </c>
      <c r="BS1127" s="355" t="str">
        <f t="shared" ca="1" si="35"/>
        <v xml:space="preserve"> </v>
      </c>
    </row>
    <row r="1128" spans="1:71" x14ac:dyDescent="0.25">
      <c r="A1128" s="255">
        <v>1123</v>
      </c>
      <c r="B1128" s="138"/>
      <c r="C1128" s="10"/>
      <c r="D1128" s="9"/>
      <c r="E1128" s="10"/>
      <c r="F1128" s="9"/>
      <c r="G1128" s="9"/>
      <c r="H1128" s="9"/>
      <c r="I1128" s="9"/>
      <c r="J1128" s="9"/>
      <c r="K1128" s="9"/>
      <c r="L1128" s="9"/>
      <c r="M1128" s="9"/>
      <c r="N1128" s="9"/>
      <c r="O1128" s="248"/>
      <c r="P1128" s="248"/>
      <c r="Q1128" s="248">
        <f t="shared" si="34"/>
        <v>0</v>
      </c>
      <c r="R1128" s="9"/>
      <c r="BB1128" s="354" t="str">
        <f ca="1">IF(ISBLANK(INDIRECT("B1128"))," ",(INDIRECT("B1128")))</f>
        <v xml:space="preserve"> </v>
      </c>
      <c r="BC1128" s="354" t="str">
        <f ca="1">IF(ISBLANK(INDIRECT("C1128"))," ",(INDIRECT("C1128")))</f>
        <v xml:space="preserve"> </v>
      </c>
      <c r="BD1128" s="354" t="str">
        <f ca="1">IF(ISBLANK(INDIRECT("D1128"))," ",(INDIRECT("D1128")))</f>
        <v xml:space="preserve"> </v>
      </c>
      <c r="BE1128" s="354" t="str">
        <f ca="1">IF(ISBLANK(INDIRECT("E1128"))," ",(INDIRECT("E1128")))</f>
        <v xml:space="preserve"> </v>
      </c>
      <c r="BF1128" s="354" t="str">
        <f ca="1">IF(ISBLANK(INDIRECT("F1128"))," ",(INDIRECT("F1128")))</f>
        <v xml:space="preserve"> </v>
      </c>
      <c r="BG1128" s="354" t="str">
        <f ca="1">IF(ISBLANK(INDIRECT("G1128"))," ",(INDIRECT("G1128")))</f>
        <v xml:space="preserve"> </v>
      </c>
      <c r="BH1128" s="354" t="str">
        <f ca="1">IF(ISBLANK(INDIRECT("H1128"))," ",(INDIRECT("H1128")))</f>
        <v xml:space="preserve"> </v>
      </c>
      <c r="BI1128" s="354" t="str">
        <f ca="1">IF(ISBLANK(INDIRECT("I1128"))," ",(INDIRECT("I1128")))</f>
        <v xml:space="preserve"> </v>
      </c>
      <c r="BJ1128" s="354" t="str">
        <f ca="1">IF(ISBLANK(INDIRECT("J1128"))," ",(INDIRECT("J1128")))</f>
        <v xml:space="preserve"> </v>
      </c>
      <c r="BK1128" s="354" t="str">
        <f ca="1">IF(ISBLANK(INDIRECT("K1128"))," ",(INDIRECT("K1128")))</f>
        <v xml:space="preserve"> </v>
      </c>
      <c r="BL1128" s="354" t="str">
        <f ca="1">IF(ISBLANK(INDIRECT("L1128"))," ",(INDIRECT("L1128")))</f>
        <v xml:space="preserve"> </v>
      </c>
      <c r="BM1128" s="354" t="str">
        <f ca="1">IF(ISBLANK(INDIRECT("M1128"))," ",(INDIRECT("M1128")))</f>
        <v xml:space="preserve"> </v>
      </c>
      <c r="BN1128" s="354" t="str">
        <f ca="1">IF(ISBLANK(INDIRECT("N1128"))," ",(INDIRECT("N1128")))</f>
        <v xml:space="preserve"> </v>
      </c>
      <c r="BO1128" s="354" t="str">
        <f ca="1">IF(ISBLANK(INDIRECT("O1128"))," ",(INDIRECT("O1128")))</f>
        <v xml:space="preserve"> </v>
      </c>
      <c r="BP1128" s="354" t="str">
        <f ca="1">IF(ISBLANK(INDIRECT("P1128"))," ",(INDIRECT("P1128")))</f>
        <v xml:space="preserve"> </v>
      </c>
      <c r="BQ1128" s="354">
        <f ca="1">IF(ISBLANK(INDIRECT("Q1128"))," ",(INDIRECT("Q1128")))</f>
        <v>0</v>
      </c>
      <c r="BR1128" s="354" t="str">
        <f ca="1">IF(ISBLANK(INDIRECT("R1128"))," ",(INDIRECT("R1128")))</f>
        <v xml:space="preserve"> </v>
      </c>
      <c r="BS1128" s="355" t="str">
        <f t="shared" ca="1" si="35"/>
        <v xml:space="preserve"> </v>
      </c>
    </row>
    <row r="1129" spans="1:71" x14ac:dyDescent="0.25">
      <c r="A1129" s="255">
        <v>1124</v>
      </c>
      <c r="B1129" s="138"/>
      <c r="C1129" s="10"/>
      <c r="D1129" s="9"/>
      <c r="E1129" s="10"/>
      <c r="F1129" s="9"/>
      <c r="G1129" s="9"/>
      <c r="H1129" s="9"/>
      <c r="I1129" s="9"/>
      <c r="J1129" s="9"/>
      <c r="K1129" s="9"/>
      <c r="L1129" s="9"/>
      <c r="M1129" s="9"/>
      <c r="N1129" s="9"/>
      <c r="O1129" s="248"/>
      <c r="P1129" s="248"/>
      <c r="Q1129" s="248">
        <f t="shared" si="34"/>
        <v>0</v>
      </c>
      <c r="R1129" s="9"/>
      <c r="BB1129" s="354" t="str">
        <f ca="1">IF(ISBLANK(INDIRECT("B1129"))," ",(INDIRECT("B1129")))</f>
        <v xml:space="preserve"> </v>
      </c>
      <c r="BC1129" s="354" t="str">
        <f ca="1">IF(ISBLANK(INDIRECT("C1129"))," ",(INDIRECT("C1129")))</f>
        <v xml:space="preserve"> </v>
      </c>
      <c r="BD1129" s="354" t="str">
        <f ca="1">IF(ISBLANK(INDIRECT("D1129"))," ",(INDIRECT("D1129")))</f>
        <v xml:space="preserve"> </v>
      </c>
      <c r="BE1129" s="354" t="str">
        <f ca="1">IF(ISBLANK(INDIRECT("E1129"))," ",(INDIRECT("E1129")))</f>
        <v xml:space="preserve"> </v>
      </c>
      <c r="BF1129" s="354" t="str">
        <f ca="1">IF(ISBLANK(INDIRECT("F1129"))," ",(INDIRECT("F1129")))</f>
        <v xml:space="preserve"> </v>
      </c>
      <c r="BG1129" s="354" t="str">
        <f ca="1">IF(ISBLANK(INDIRECT("G1129"))," ",(INDIRECT("G1129")))</f>
        <v xml:space="preserve"> </v>
      </c>
      <c r="BH1129" s="354" t="str">
        <f ca="1">IF(ISBLANK(INDIRECT("H1129"))," ",(INDIRECT("H1129")))</f>
        <v xml:space="preserve"> </v>
      </c>
      <c r="BI1129" s="354" t="str">
        <f ca="1">IF(ISBLANK(INDIRECT("I1129"))," ",(INDIRECT("I1129")))</f>
        <v xml:space="preserve"> </v>
      </c>
      <c r="BJ1129" s="354" t="str">
        <f ca="1">IF(ISBLANK(INDIRECT("J1129"))," ",(INDIRECT("J1129")))</f>
        <v xml:space="preserve"> </v>
      </c>
      <c r="BK1129" s="354" t="str">
        <f ca="1">IF(ISBLANK(INDIRECT("K1129"))," ",(INDIRECT("K1129")))</f>
        <v xml:space="preserve"> </v>
      </c>
      <c r="BL1129" s="354" t="str">
        <f ca="1">IF(ISBLANK(INDIRECT("L1129"))," ",(INDIRECT("L1129")))</f>
        <v xml:space="preserve"> </v>
      </c>
      <c r="BM1129" s="354" t="str">
        <f ca="1">IF(ISBLANK(INDIRECT("M1129"))," ",(INDIRECT("M1129")))</f>
        <v xml:space="preserve"> </v>
      </c>
      <c r="BN1129" s="354" t="str">
        <f ca="1">IF(ISBLANK(INDIRECT("N1129"))," ",(INDIRECT("N1129")))</f>
        <v xml:space="preserve"> </v>
      </c>
      <c r="BO1129" s="354" t="str">
        <f ca="1">IF(ISBLANK(INDIRECT("O1129"))," ",(INDIRECT("O1129")))</f>
        <v xml:space="preserve"> </v>
      </c>
      <c r="BP1129" s="354" t="str">
        <f ca="1">IF(ISBLANK(INDIRECT("P1129"))," ",(INDIRECT("P1129")))</f>
        <v xml:space="preserve"> </v>
      </c>
      <c r="BQ1129" s="354">
        <f ca="1">IF(ISBLANK(INDIRECT("Q1129"))," ",(INDIRECT("Q1129")))</f>
        <v>0</v>
      </c>
      <c r="BR1129" s="354" t="str">
        <f ca="1">IF(ISBLANK(INDIRECT("R1129"))," ",(INDIRECT("R1129")))</f>
        <v xml:space="preserve"> </v>
      </c>
      <c r="BS1129" s="355" t="str">
        <f t="shared" ca="1" si="35"/>
        <v xml:space="preserve"> </v>
      </c>
    </row>
    <row r="1130" spans="1:71" x14ac:dyDescent="0.25">
      <c r="A1130" s="255">
        <v>1125</v>
      </c>
      <c r="B1130" s="138"/>
      <c r="C1130" s="10"/>
      <c r="D1130" s="9"/>
      <c r="E1130" s="10"/>
      <c r="F1130" s="9"/>
      <c r="G1130" s="9"/>
      <c r="H1130" s="9"/>
      <c r="I1130" s="9"/>
      <c r="J1130" s="9"/>
      <c r="K1130" s="9"/>
      <c r="L1130" s="9"/>
      <c r="M1130" s="9"/>
      <c r="N1130" s="9"/>
      <c r="O1130" s="248"/>
      <c r="P1130" s="248"/>
      <c r="Q1130" s="248">
        <f t="shared" si="34"/>
        <v>0</v>
      </c>
      <c r="R1130" s="9"/>
      <c r="BB1130" s="354" t="str">
        <f ca="1">IF(ISBLANK(INDIRECT("B1130"))," ",(INDIRECT("B1130")))</f>
        <v xml:space="preserve"> </v>
      </c>
      <c r="BC1130" s="354" t="str">
        <f ca="1">IF(ISBLANK(INDIRECT("C1130"))," ",(INDIRECT("C1130")))</f>
        <v xml:space="preserve"> </v>
      </c>
      <c r="BD1130" s="354" t="str">
        <f ca="1">IF(ISBLANK(INDIRECT("D1130"))," ",(INDIRECT("D1130")))</f>
        <v xml:space="preserve"> </v>
      </c>
      <c r="BE1130" s="354" t="str">
        <f ca="1">IF(ISBLANK(INDIRECT("E1130"))," ",(INDIRECT("E1130")))</f>
        <v xml:space="preserve"> </v>
      </c>
      <c r="BF1130" s="354" t="str">
        <f ca="1">IF(ISBLANK(INDIRECT("F1130"))," ",(INDIRECT("F1130")))</f>
        <v xml:space="preserve"> </v>
      </c>
      <c r="BG1130" s="354" t="str">
        <f ca="1">IF(ISBLANK(INDIRECT("G1130"))," ",(INDIRECT("G1130")))</f>
        <v xml:space="preserve"> </v>
      </c>
      <c r="BH1130" s="354" t="str">
        <f ca="1">IF(ISBLANK(INDIRECT("H1130"))," ",(INDIRECT("H1130")))</f>
        <v xml:space="preserve"> </v>
      </c>
      <c r="BI1130" s="354" t="str">
        <f ca="1">IF(ISBLANK(INDIRECT("I1130"))," ",(INDIRECT("I1130")))</f>
        <v xml:space="preserve"> </v>
      </c>
      <c r="BJ1130" s="354" t="str">
        <f ca="1">IF(ISBLANK(INDIRECT("J1130"))," ",(INDIRECT("J1130")))</f>
        <v xml:space="preserve"> </v>
      </c>
      <c r="BK1130" s="354" t="str">
        <f ca="1">IF(ISBLANK(INDIRECT("K1130"))," ",(INDIRECT("K1130")))</f>
        <v xml:space="preserve"> </v>
      </c>
      <c r="BL1130" s="354" t="str">
        <f ca="1">IF(ISBLANK(INDIRECT("L1130"))," ",(INDIRECT("L1130")))</f>
        <v xml:space="preserve"> </v>
      </c>
      <c r="BM1130" s="354" t="str">
        <f ca="1">IF(ISBLANK(INDIRECT("M1130"))," ",(INDIRECT("M1130")))</f>
        <v xml:space="preserve"> </v>
      </c>
      <c r="BN1130" s="354" t="str">
        <f ca="1">IF(ISBLANK(INDIRECT("N1130"))," ",(INDIRECT("N1130")))</f>
        <v xml:space="preserve"> </v>
      </c>
      <c r="BO1130" s="354" t="str">
        <f ca="1">IF(ISBLANK(INDIRECT("O1130"))," ",(INDIRECT("O1130")))</f>
        <v xml:space="preserve"> </v>
      </c>
      <c r="BP1130" s="354" t="str">
        <f ca="1">IF(ISBLANK(INDIRECT("P1130"))," ",(INDIRECT("P1130")))</f>
        <v xml:space="preserve"> </v>
      </c>
      <c r="BQ1130" s="354">
        <f ca="1">IF(ISBLANK(INDIRECT("Q1130"))," ",(INDIRECT("Q1130")))</f>
        <v>0</v>
      </c>
      <c r="BR1130" s="354" t="str">
        <f ca="1">IF(ISBLANK(INDIRECT("R1130"))," ",(INDIRECT("R1130")))</f>
        <v xml:space="preserve"> </v>
      </c>
      <c r="BS1130" s="355" t="str">
        <f t="shared" ca="1" si="35"/>
        <v xml:space="preserve"> </v>
      </c>
    </row>
    <row r="1131" spans="1:71" x14ac:dyDescent="0.25">
      <c r="A1131" s="255">
        <v>1126</v>
      </c>
      <c r="B1131" s="138"/>
      <c r="C1131" s="10"/>
      <c r="D1131" s="9"/>
      <c r="E1131" s="10"/>
      <c r="F1131" s="9"/>
      <c r="G1131" s="9"/>
      <c r="H1131" s="9"/>
      <c r="I1131" s="9"/>
      <c r="J1131" s="9"/>
      <c r="K1131" s="9"/>
      <c r="L1131" s="9"/>
      <c r="M1131" s="9"/>
      <c r="N1131" s="9"/>
      <c r="O1131" s="248"/>
      <c r="P1131" s="248"/>
      <c r="Q1131" s="248">
        <f t="shared" si="34"/>
        <v>0</v>
      </c>
      <c r="R1131" s="9"/>
      <c r="BB1131" s="354" t="str">
        <f ca="1">IF(ISBLANK(INDIRECT("B1131"))," ",(INDIRECT("B1131")))</f>
        <v xml:space="preserve"> </v>
      </c>
      <c r="BC1131" s="354" t="str">
        <f ca="1">IF(ISBLANK(INDIRECT("C1131"))," ",(INDIRECT("C1131")))</f>
        <v xml:space="preserve"> </v>
      </c>
      <c r="BD1131" s="354" t="str">
        <f ca="1">IF(ISBLANK(INDIRECT("D1131"))," ",(INDIRECT("D1131")))</f>
        <v xml:space="preserve"> </v>
      </c>
      <c r="BE1131" s="354" t="str">
        <f ca="1">IF(ISBLANK(INDIRECT("E1131"))," ",(INDIRECT("E1131")))</f>
        <v xml:space="preserve"> </v>
      </c>
      <c r="BF1131" s="354" t="str">
        <f ca="1">IF(ISBLANK(INDIRECT("F1131"))," ",(INDIRECT("F1131")))</f>
        <v xml:space="preserve"> </v>
      </c>
      <c r="BG1131" s="354" t="str">
        <f ca="1">IF(ISBLANK(INDIRECT("G1131"))," ",(INDIRECT("G1131")))</f>
        <v xml:space="preserve"> </v>
      </c>
      <c r="BH1131" s="354" t="str">
        <f ca="1">IF(ISBLANK(INDIRECT("H1131"))," ",(INDIRECT("H1131")))</f>
        <v xml:space="preserve"> </v>
      </c>
      <c r="BI1131" s="354" t="str">
        <f ca="1">IF(ISBLANK(INDIRECT("I1131"))," ",(INDIRECT("I1131")))</f>
        <v xml:space="preserve"> </v>
      </c>
      <c r="BJ1131" s="354" t="str">
        <f ca="1">IF(ISBLANK(INDIRECT("J1131"))," ",(INDIRECT("J1131")))</f>
        <v xml:space="preserve"> </v>
      </c>
      <c r="BK1131" s="354" t="str">
        <f ca="1">IF(ISBLANK(INDIRECT("K1131"))," ",(INDIRECT("K1131")))</f>
        <v xml:space="preserve"> </v>
      </c>
      <c r="BL1131" s="354" t="str">
        <f ca="1">IF(ISBLANK(INDIRECT("L1131"))," ",(INDIRECT("L1131")))</f>
        <v xml:space="preserve"> </v>
      </c>
      <c r="BM1131" s="354" t="str">
        <f ca="1">IF(ISBLANK(INDIRECT("M1131"))," ",(INDIRECT("M1131")))</f>
        <v xml:space="preserve"> </v>
      </c>
      <c r="BN1131" s="354" t="str">
        <f ca="1">IF(ISBLANK(INDIRECT("N1131"))," ",(INDIRECT("N1131")))</f>
        <v xml:space="preserve"> </v>
      </c>
      <c r="BO1131" s="354" t="str">
        <f ca="1">IF(ISBLANK(INDIRECT("O1131"))," ",(INDIRECT("O1131")))</f>
        <v xml:space="preserve"> </v>
      </c>
      <c r="BP1131" s="354" t="str">
        <f ca="1">IF(ISBLANK(INDIRECT("P1131"))," ",(INDIRECT("P1131")))</f>
        <v xml:space="preserve"> </v>
      </c>
      <c r="BQ1131" s="354">
        <f ca="1">IF(ISBLANK(INDIRECT("Q1131"))," ",(INDIRECT("Q1131")))</f>
        <v>0</v>
      </c>
      <c r="BR1131" s="354" t="str">
        <f ca="1">IF(ISBLANK(INDIRECT("R1131"))," ",(INDIRECT("R1131")))</f>
        <v xml:space="preserve"> </v>
      </c>
      <c r="BS1131" s="355" t="str">
        <f t="shared" ca="1" si="35"/>
        <v xml:space="preserve"> </v>
      </c>
    </row>
    <row r="1132" spans="1:71" x14ac:dyDescent="0.25">
      <c r="A1132" s="255">
        <v>1127</v>
      </c>
      <c r="B1132" s="138"/>
      <c r="C1132" s="10"/>
      <c r="D1132" s="9"/>
      <c r="E1132" s="10"/>
      <c r="F1132" s="9"/>
      <c r="G1132" s="9"/>
      <c r="H1132" s="9"/>
      <c r="I1132" s="9"/>
      <c r="J1132" s="9"/>
      <c r="K1132" s="9"/>
      <c r="L1132" s="9"/>
      <c r="M1132" s="9"/>
      <c r="N1132" s="9"/>
      <c r="O1132" s="248"/>
      <c r="P1132" s="248"/>
      <c r="Q1132" s="248">
        <f t="shared" si="34"/>
        <v>0</v>
      </c>
      <c r="R1132" s="9"/>
      <c r="BB1132" s="354" t="str">
        <f ca="1">IF(ISBLANK(INDIRECT("B1132"))," ",(INDIRECT("B1132")))</f>
        <v xml:space="preserve"> </v>
      </c>
      <c r="BC1132" s="354" t="str">
        <f ca="1">IF(ISBLANK(INDIRECT("C1132"))," ",(INDIRECT("C1132")))</f>
        <v xml:space="preserve"> </v>
      </c>
      <c r="BD1132" s="354" t="str">
        <f ca="1">IF(ISBLANK(INDIRECT("D1132"))," ",(INDIRECT("D1132")))</f>
        <v xml:space="preserve"> </v>
      </c>
      <c r="BE1132" s="354" t="str">
        <f ca="1">IF(ISBLANK(INDIRECT("E1132"))," ",(INDIRECT("E1132")))</f>
        <v xml:space="preserve"> </v>
      </c>
      <c r="BF1132" s="354" t="str">
        <f ca="1">IF(ISBLANK(INDIRECT("F1132"))," ",(INDIRECT("F1132")))</f>
        <v xml:space="preserve"> </v>
      </c>
      <c r="BG1132" s="354" t="str">
        <f ca="1">IF(ISBLANK(INDIRECT("G1132"))," ",(INDIRECT("G1132")))</f>
        <v xml:space="preserve"> </v>
      </c>
      <c r="BH1132" s="354" t="str">
        <f ca="1">IF(ISBLANK(INDIRECT("H1132"))," ",(INDIRECT("H1132")))</f>
        <v xml:space="preserve"> </v>
      </c>
      <c r="BI1132" s="354" t="str">
        <f ca="1">IF(ISBLANK(INDIRECT("I1132"))," ",(INDIRECT("I1132")))</f>
        <v xml:space="preserve"> </v>
      </c>
      <c r="BJ1132" s="354" t="str">
        <f ca="1">IF(ISBLANK(INDIRECT("J1132"))," ",(INDIRECT("J1132")))</f>
        <v xml:space="preserve"> </v>
      </c>
      <c r="BK1132" s="354" t="str">
        <f ca="1">IF(ISBLANK(INDIRECT("K1132"))," ",(INDIRECT("K1132")))</f>
        <v xml:space="preserve"> </v>
      </c>
      <c r="BL1132" s="354" t="str">
        <f ca="1">IF(ISBLANK(INDIRECT("L1132"))," ",(INDIRECT("L1132")))</f>
        <v xml:space="preserve"> </v>
      </c>
      <c r="BM1132" s="354" t="str">
        <f ca="1">IF(ISBLANK(INDIRECT("M1132"))," ",(INDIRECT("M1132")))</f>
        <v xml:space="preserve"> </v>
      </c>
      <c r="BN1132" s="354" t="str">
        <f ca="1">IF(ISBLANK(INDIRECT("N1132"))," ",(INDIRECT("N1132")))</f>
        <v xml:space="preserve"> </v>
      </c>
      <c r="BO1132" s="354" t="str">
        <f ca="1">IF(ISBLANK(INDIRECT("O1132"))," ",(INDIRECT("O1132")))</f>
        <v xml:space="preserve"> </v>
      </c>
      <c r="BP1132" s="354" t="str">
        <f ca="1">IF(ISBLANK(INDIRECT("P1132"))," ",(INDIRECT("P1132")))</f>
        <v xml:space="preserve"> </v>
      </c>
      <c r="BQ1132" s="354">
        <f ca="1">IF(ISBLANK(INDIRECT("Q1132"))," ",(INDIRECT("Q1132")))</f>
        <v>0</v>
      </c>
      <c r="BR1132" s="354" t="str">
        <f ca="1">IF(ISBLANK(INDIRECT("R1132"))," ",(INDIRECT("R1132")))</f>
        <v xml:space="preserve"> </v>
      </c>
      <c r="BS1132" s="355" t="str">
        <f t="shared" ca="1" si="35"/>
        <v xml:space="preserve"> </v>
      </c>
    </row>
    <row r="1133" spans="1:71" x14ac:dyDescent="0.25">
      <c r="A1133" s="255">
        <v>1128</v>
      </c>
      <c r="B1133" s="138"/>
      <c r="C1133" s="10"/>
      <c r="D1133" s="9"/>
      <c r="E1133" s="10"/>
      <c r="F1133" s="9"/>
      <c r="G1133" s="9"/>
      <c r="H1133" s="9"/>
      <c r="I1133" s="9"/>
      <c r="J1133" s="9"/>
      <c r="K1133" s="9"/>
      <c r="L1133" s="9"/>
      <c r="M1133" s="9"/>
      <c r="N1133" s="9"/>
      <c r="O1133" s="248"/>
      <c r="P1133" s="248"/>
      <c r="Q1133" s="248">
        <f t="shared" si="34"/>
        <v>0</v>
      </c>
      <c r="R1133" s="9"/>
      <c r="BB1133" s="354" t="str">
        <f ca="1">IF(ISBLANK(INDIRECT("B1133"))," ",(INDIRECT("B1133")))</f>
        <v xml:space="preserve"> </v>
      </c>
      <c r="BC1133" s="354" t="str">
        <f ca="1">IF(ISBLANK(INDIRECT("C1133"))," ",(INDIRECT("C1133")))</f>
        <v xml:space="preserve"> </v>
      </c>
      <c r="BD1133" s="354" t="str">
        <f ca="1">IF(ISBLANK(INDIRECT("D1133"))," ",(INDIRECT("D1133")))</f>
        <v xml:space="preserve"> </v>
      </c>
      <c r="BE1133" s="354" t="str">
        <f ca="1">IF(ISBLANK(INDIRECT("E1133"))," ",(INDIRECT("E1133")))</f>
        <v xml:space="preserve"> </v>
      </c>
      <c r="BF1133" s="354" t="str">
        <f ca="1">IF(ISBLANK(INDIRECT("F1133"))," ",(INDIRECT("F1133")))</f>
        <v xml:space="preserve"> </v>
      </c>
      <c r="BG1133" s="354" t="str">
        <f ca="1">IF(ISBLANK(INDIRECT("G1133"))," ",(INDIRECT("G1133")))</f>
        <v xml:space="preserve"> </v>
      </c>
      <c r="BH1133" s="354" t="str">
        <f ca="1">IF(ISBLANK(INDIRECT("H1133"))," ",(INDIRECT("H1133")))</f>
        <v xml:space="preserve"> </v>
      </c>
      <c r="BI1133" s="354" t="str">
        <f ca="1">IF(ISBLANK(INDIRECT("I1133"))," ",(INDIRECT("I1133")))</f>
        <v xml:space="preserve"> </v>
      </c>
      <c r="BJ1133" s="354" t="str">
        <f ca="1">IF(ISBLANK(INDIRECT("J1133"))," ",(INDIRECT("J1133")))</f>
        <v xml:space="preserve"> </v>
      </c>
      <c r="BK1133" s="354" t="str">
        <f ca="1">IF(ISBLANK(INDIRECT("K1133"))," ",(INDIRECT("K1133")))</f>
        <v xml:space="preserve"> </v>
      </c>
      <c r="BL1133" s="354" t="str">
        <f ca="1">IF(ISBLANK(INDIRECT("L1133"))," ",(INDIRECT("L1133")))</f>
        <v xml:space="preserve"> </v>
      </c>
      <c r="BM1133" s="354" t="str">
        <f ca="1">IF(ISBLANK(INDIRECT("M1133"))," ",(INDIRECT("M1133")))</f>
        <v xml:space="preserve"> </v>
      </c>
      <c r="BN1133" s="354" t="str">
        <f ca="1">IF(ISBLANK(INDIRECT("N1133"))," ",(INDIRECT("N1133")))</f>
        <v xml:space="preserve"> </v>
      </c>
      <c r="BO1133" s="354" t="str">
        <f ca="1">IF(ISBLANK(INDIRECT("O1133"))," ",(INDIRECT("O1133")))</f>
        <v xml:space="preserve"> </v>
      </c>
      <c r="BP1133" s="354" t="str">
        <f ca="1">IF(ISBLANK(INDIRECT("P1133"))," ",(INDIRECT("P1133")))</f>
        <v xml:space="preserve"> </v>
      </c>
      <c r="BQ1133" s="354">
        <f ca="1">IF(ISBLANK(INDIRECT("Q1133"))," ",(INDIRECT("Q1133")))</f>
        <v>0</v>
      </c>
      <c r="BR1133" s="354" t="str">
        <f ca="1">IF(ISBLANK(INDIRECT("R1133"))," ",(INDIRECT("R1133")))</f>
        <v xml:space="preserve"> </v>
      </c>
      <c r="BS1133" s="355" t="str">
        <f t="shared" ca="1" si="35"/>
        <v xml:space="preserve"> </v>
      </c>
    </row>
    <row r="1134" spans="1:71" x14ac:dyDescent="0.25">
      <c r="A1134" s="255">
        <v>1129</v>
      </c>
      <c r="B1134" s="138"/>
      <c r="C1134" s="10"/>
      <c r="D1134" s="9"/>
      <c r="E1134" s="10"/>
      <c r="F1134" s="9"/>
      <c r="G1134" s="9"/>
      <c r="H1134" s="9"/>
      <c r="I1134" s="9"/>
      <c r="J1134" s="9"/>
      <c r="K1134" s="9"/>
      <c r="L1134" s="9"/>
      <c r="M1134" s="9"/>
      <c r="N1134" s="9"/>
      <c r="O1134" s="248"/>
      <c r="P1134" s="248"/>
      <c r="Q1134" s="248">
        <f t="shared" si="34"/>
        <v>0</v>
      </c>
      <c r="R1134" s="9"/>
      <c r="BB1134" s="354" t="str">
        <f ca="1">IF(ISBLANK(INDIRECT("B1134"))," ",(INDIRECT("B1134")))</f>
        <v xml:space="preserve"> </v>
      </c>
      <c r="BC1134" s="354" t="str">
        <f ca="1">IF(ISBLANK(INDIRECT("C1134"))," ",(INDIRECT("C1134")))</f>
        <v xml:space="preserve"> </v>
      </c>
      <c r="BD1134" s="354" t="str">
        <f ca="1">IF(ISBLANK(INDIRECT("D1134"))," ",(INDIRECT("D1134")))</f>
        <v xml:space="preserve"> </v>
      </c>
      <c r="BE1134" s="354" t="str">
        <f ca="1">IF(ISBLANK(INDIRECT("E1134"))," ",(INDIRECT("E1134")))</f>
        <v xml:space="preserve"> </v>
      </c>
      <c r="BF1134" s="354" t="str">
        <f ca="1">IF(ISBLANK(INDIRECT("F1134"))," ",(INDIRECT("F1134")))</f>
        <v xml:space="preserve"> </v>
      </c>
      <c r="BG1134" s="354" t="str">
        <f ca="1">IF(ISBLANK(INDIRECT("G1134"))," ",(INDIRECT("G1134")))</f>
        <v xml:space="preserve"> </v>
      </c>
      <c r="BH1134" s="354" t="str">
        <f ca="1">IF(ISBLANK(INDIRECT("H1134"))," ",(INDIRECT("H1134")))</f>
        <v xml:space="preserve"> </v>
      </c>
      <c r="BI1134" s="354" t="str">
        <f ca="1">IF(ISBLANK(INDIRECT("I1134"))," ",(INDIRECT("I1134")))</f>
        <v xml:space="preserve"> </v>
      </c>
      <c r="BJ1134" s="354" t="str">
        <f ca="1">IF(ISBLANK(INDIRECT("J1134"))," ",(INDIRECT("J1134")))</f>
        <v xml:space="preserve"> </v>
      </c>
      <c r="BK1134" s="354" t="str">
        <f ca="1">IF(ISBLANK(INDIRECT("K1134"))," ",(INDIRECT("K1134")))</f>
        <v xml:space="preserve"> </v>
      </c>
      <c r="BL1134" s="354" t="str">
        <f ca="1">IF(ISBLANK(INDIRECT("L1134"))," ",(INDIRECT("L1134")))</f>
        <v xml:space="preserve"> </v>
      </c>
      <c r="BM1134" s="354" t="str">
        <f ca="1">IF(ISBLANK(INDIRECT("M1134"))," ",(INDIRECT("M1134")))</f>
        <v xml:space="preserve"> </v>
      </c>
      <c r="BN1134" s="354" t="str">
        <f ca="1">IF(ISBLANK(INDIRECT("N1134"))," ",(INDIRECT("N1134")))</f>
        <v xml:space="preserve"> </v>
      </c>
      <c r="BO1134" s="354" t="str">
        <f ca="1">IF(ISBLANK(INDIRECT("O1134"))," ",(INDIRECT("O1134")))</f>
        <v xml:space="preserve"> </v>
      </c>
      <c r="BP1134" s="354" t="str">
        <f ca="1">IF(ISBLANK(INDIRECT("P1134"))," ",(INDIRECT("P1134")))</f>
        <v xml:space="preserve"> </v>
      </c>
      <c r="BQ1134" s="354">
        <f ca="1">IF(ISBLANK(INDIRECT("Q1134"))," ",(INDIRECT("Q1134")))</f>
        <v>0</v>
      </c>
      <c r="BR1134" s="354" t="str">
        <f ca="1">IF(ISBLANK(INDIRECT("R1134"))," ",(INDIRECT("R1134")))</f>
        <v xml:space="preserve"> </v>
      </c>
      <c r="BS1134" s="355" t="str">
        <f t="shared" ca="1" si="35"/>
        <v xml:space="preserve"> </v>
      </c>
    </row>
    <row r="1135" spans="1:71" x14ac:dyDescent="0.25">
      <c r="A1135" s="255">
        <v>1130</v>
      </c>
      <c r="B1135" s="138"/>
      <c r="C1135" s="10"/>
      <c r="D1135" s="9"/>
      <c r="E1135" s="10"/>
      <c r="F1135" s="9"/>
      <c r="G1135" s="9"/>
      <c r="H1135" s="9"/>
      <c r="I1135" s="9"/>
      <c r="J1135" s="9"/>
      <c r="K1135" s="9"/>
      <c r="L1135" s="9"/>
      <c r="M1135" s="9"/>
      <c r="N1135" s="9"/>
      <c r="O1135" s="248"/>
      <c r="P1135" s="248"/>
      <c r="Q1135" s="248">
        <f t="shared" si="34"/>
        <v>0</v>
      </c>
      <c r="R1135" s="9"/>
      <c r="BB1135" s="354" t="str">
        <f ca="1">IF(ISBLANK(INDIRECT("B1135"))," ",(INDIRECT("B1135")))</f>
        <v xml:space="preserve"> </v>
      </c>
      <c r="BC1135" s="354" t="str">
        <f ca="1">IF(ISBLANK(INDIRECT("C1135"))," ",(INDIRECT("C1135")))</f>
        <v xml:space="preserve"> </v>
      </c>
      <c r="BD1135" s="354" t="str">
        <f ca="1">IF(ISBLANK(INDIRECT("D1135"))," ",(INDIRECT("D1135")))</f>
        <v xml:space="preserve"> </v>
      </c>
      <c r="BE1135" s="354" t="str">
        <f ca="1">IF(ISBLANK(INDIRECT("E1135"))," ",(INDIRECT("E1135")))</f>
        <v xml:space="preserve"> </v>
      </c>
      <c r="BF1135" s="354" t="str">
        <f ca="1">IF(ISBLANK(INDIRECT("F1135"))," ",(INDIRECT("F1135")))</f>
        <v xml:space="preserve"> </v>
      </c>
      <c r="BG1135" s="354" t="str">
        <f ca="1">IF(ISBLANK(INDIRECT("G1135"))," ",(INDIRECT("G1135")))</f>
        <v xml:space="preserve"> </v>
      </c>
      <c r="BH1135" s="354" t="str">
        <f ca="1">IF(ISBLANK(INDIRECT("H1135"))," ",(INDIRECT("H1135")))</f>
        <v xml:space="preserve"> </v>
      </c>
      <c r="BI1135" s="354" t="str">
        <f ca="1">IF(ISBLANK(INDIRECT("I1135"))," ",(INDIRECT("I1135")))</f>
        <v xml:space="preserve"> </v>
      </c>
      <c r="BJ1135" s="354" t="str">
        <f ca="1">IF(ISBLANK(INDIRECT("J1135"))," ",(INDIRECT("J1135")))</f>
        <v xml:space="preserve"> </v>
      </c>
      <c r="BK1135" s="354" t="str">
        <f ca="1">IF(ISBLANK(INDIRECT("K1135"))," ",(INDIRECT("K1135")))</f>
        <v xml:space="preserve"> </v>
      </c>
      <c r="BL1135" s="354" t="str">
        <f ca="1">IF(ISBLANK(INDIRECT("L1135"))," ",(INDIRECT("L1135")))</f>
        <v xml:space="preserve"> </v>
      </c>
      <c r="BM1135" s="354" t="str">
        <f ca="1">IF(ISBLANK(INDIRECT("M1135"))," ",(INDIRECT("M1135")))</f>
        <v xml:space="preserve"> </v>
      </c>
      <c r="BN1135" s="354" t="str">
        <f ca="1">IF(ISBLANK(INDIRECT("N1135"))," ",(INDIRECT("N1135")))</f>
        <v xml:space="preserve"> </v>
      </c>
      <c r="BO1135" s="354" t="str">
        <f ca="1">IF(ISBLANK(INDIRECT("O1135"))," ",(INDIRECT("O1135")))</f>
        <v xml:space="preserve"> </v>
      </c>
      <c r="BP1135" s="354" t="str">
        <f ca="1">IF(ISBLANK(INDIRECT("P1135"))," ",(INDIRECT("P1135")))</f>
        <v xml:space="preserve"> </v>
      </c>
      <c r="BQ1135" s="354">
        <f ca="1">IF(ISBLANK(INDIRECT("Q1135"))," ",(INDIRECT("Q1135")))</f>
        <v>0</v>
      </c>
      <c r="BR1135" s="354" t="str">
        <f ca="1">IF(ISBLANK(INDIRECT("R1135"))," ",(INDIRECT("R1135")))</f>
        <v xml:space="preserve"> </v>
      </c>
      <c r="BS1135" s="355" t="str">
        <f t="shared" ca="1" si="35"/>
        <v xml:space="preserve"> </v>
      </c>
    </row>
    <row r="1136" spans="1:71" x14ac:dyDescent="0.25">
      <c r="A1136" s="255">
        <v>1131</v>
      </c>
      <c r="B1136" s="138"/>
      <c r="C1136" s="10"/>
      <c r="D1136" s="9"/>
      <c r="E1136" s="10"/>
      <c r="F1136" s="9"/>
      <c r="G1136" s="9"/>
      <c r="H1136" s="9"/>
      <c r="I1136" s="9"/>
      <c r="J1136" s="9"/>
      <c r="K1136" s="9"/>
      <c r="L1136" s="9"/>
      <c r="M1136" s="9"/>
      <c r="N1136" s="9"/>
      <c r="O1136" s="248"/>
      <c r="P1136" s="248"/>
      <c r="Q1136" s="248">
        <f t="shared" si="34"/>
        <v>0</v>
      </c>
      <c r="R1136" s="9"/>
      <c r="BB1136" s="354" t="str">
        <f ca="1">IF(ISBLANK(INDIRECT("B1136"))," ",(INDIRECT("B1136")))</f>
        <v xml:space="preserve"> </v>
      </c>
      <c r="BC1136" s="354" t="str">
        <f ca="1">IF(ISBLANK(INDIRECT("C1136"))," ",(INDIRECT("C1136")))</f>
        <v xml:space="preserve"> </v>
      </c>
      <c r="BD1136" s="354" t="str">
        <f ca="1">IF(ISBLANK(INDIRECT("D1136"))," ",(INDIRECT("D1136")))</f>
        <v xml:space="preserve"> </v>
      </c>
      <c r="BE1136" s="354" t="str">
        <f ca="1">IF(ISBLANK(INDIRECT("E1136"))," ",(INDIRECT("E1136")))</f>
        <v xml:space="preserve"> </v>
      </c>
      <c r="BF1136" s="354" t="str">
        <f ca="1">IF(ISBLANK(INDIRECT("F1136"))," ",(INDIRECT("F1136")))</f>
        <v xml:space="preserve"> </v>
      </c>
      <c r="BG1136" s="354" t="str">
        <f ca="1">IF(ISBLANK(INDIRECT("G1136"))," ",(INDIRECT("G1136")))</f>
        <v xml:space="preserve"> </v>
      </c>
      <c r="BH1136" s="354" t="str">
        <f ca="1">IF(ISBLANK(INDIRECT("H1136"))," ",(INDIRECT("H1136")))</f>
        <v xml:space="preserve"> </v>
      </c>
      <c r="BI1136" s="354" t="str">
        <f ca="1">IF(ISBLANK(INDIRECT("I1136"))," ",(INDIRECT("I1136")))</f>
        <v xml:space="preserve"> </v>
      </c>
      <c r="BJ1136" s="354" t="str">
        <f ca="1">IF(ISBLANK(INDIRECT("J1136"))," ",(INDIRECT("J1136")))</f>
        <v xml:space="preserve"> </v>
      </c>
      <c r="BK1136" s="354" t="str">
        <f ca="1">IF(ISBLANK(INDIRECT("K1136"))," ",(INDIRECT("K1136")))</f>
        <v xml:space="preserve"> </v>
      </c>
      <c r="BL1136" s="354" t="str">
        <f ca="1">IF(ISBLANK(INDIRECT("L1136"))," ",(INDIRECT("L1136")))</f>
        <v xml:space="preserve"> </v>
      </c>
      <c r="BM1136" s="354" t="str">
        <f ca="1">IF(ISBLANK(INDIRECT("M1136"))," ",(INDIRECT("M1136")))</f>
        <v xml:space="preserve"> </v>
      </c>
      <c r="BN1136" s="354" t="str">
        <f ca="1">IF(ISBLANK(INDIRECT("N1136"))," ",(INDIRECT("N1136")))</f>
        <v xml:space="preserve"> </v>
      </c>
      <c r="BO1136" s="354" t="str">
        <f ca="1">IF(ISBLANK(INDIRECT("O1136"))," ",(INDIRECT("O1136")))</f>
        <v xml:space="preserve"> </v>
      </c>
      <c r="BP1136" s="354" t="str">
        <f ca="1">IF(ISBLANK(INDIRECT("P1136"))," ",(INDIRECT("P1136")))</f>
        <v xml:space="preserve"> </v>
      </c>
      <c r="BQ1136" s="354">
        <f ca="1">IF(ISBLANK(INDIRECT("Q1136"))," ",(INDIRECT("Q1136")))</f>
        <v>0</v>
      </c>
      <c r="BR1136" s="354" t="str">
        <f ca="1">IF(ISBLANK(INDIRECT("R1136"))," ",(INDIRECT("R1136")))</f>
        <v xml:space="preserve"> </v>
      </c>
      <c r="BS1136" s="355" t="str">
        <f t="shared" ca="1" si="35"/>
        <v xml:space="preserve"> </v>
      </c>
    </row>
    <row r="1137" spans="1:71" x14ac:dyDescent="0.25">
      <c r="A1137" s="255">
        <v>1132</v>
      </c>
      <c r="B1137" s="138"/>
      <c r="C1137" s="10"/>
      <c r="D1137" s="9"/>
      <c r="E1137" s="10"/>
      <c r="F1137" s="9"/>
      <c r="G1137" s="9"/>
      <c r="H1137" s="9"/>
      <c r="I1137" s="9"/>
      <c r="J1137" s="9"/>
      <c r="K1137" s="9"/>
      <c r="L1137" s="9"/>
      <c r="M1137" s="9"/>
      <c r="N1137" s="9"/>
      <c r="O1137" s="248"/>
      <c r="P1137" s="248"/>
      <c r="Q1137" s="248">
        <f t="shared" si="34"/>
        <v>0</v>
      </c>
      <c r="R1137" s="9"/>
      <c r="BB1137" s="354" t="str">
        <f ca="1">IF(ISBLANK(INDIRECT("B1137"))," ",(INDIRECT("B1137")))</f>
        <v xml:space="preserve"> </v>
      </c>
      <c r="BC1137" s="354" t="str">
        <f ca="1">IF(ISBLANK(INDIRECT("C1137"))," ",(INDIRECT("C1137")))</f>
        <v xml:space="preserve"> </v>
      </c>
      <c r="BD1137" s="354" t="str">
        <f ca="1">IF(ISBLANK(INDIRECT("D1137"))," ",(INDIRECT("D1137")))</f>
        <v xml:space="preserve"> </v>
      </c>
      <c r="BE1137" s="354" t="str">
        <f ca="1">IF(ISBLANK(INDIRECT("E1137"))," ",(INDIRECT("E1137")))</f>
        <v xml:space="preserve"> </v>
      </c>
      <c r="BF1137" s="354" t="str">
        <f ca="1">IF(ISBLANK(INDIRECT("F1137"))," ",(INDIRECT("F1137")))</f>
        <v xml:space="preserve"> </v>
      </c>
      <c r="BG1137" s="354" t="str">
        <f ca="1">IF(ISBLANK(INDIRECT("G1137"))," ",(INDIRECT("G1137")))</f>
        <v xml:space="preserve"> </v>
      </c>
      <c r="BH1137" s="354" t="str">
        <f ca="1">IF(ISBLANK(INDIRECT("H1137"))," ",(INDIRECT("H1137")))</f>
        <v xml:space="preserve"> </v>
      </c>
      <c r="BI1137" s="354" t="str">
        <f ca="1">IF(ISBLANK(INDIRECT("I1137"))," ",(INDIRECT("I1137")))</f>
        <v xml:space="preserve"> </v>
      </c>
      <c r="BJ1137" s="354" t="str">
        <f ca="1">IF(ISBLANK(INDIRECT("J1137"))," ",(INDIRECT("J1137")))</f>
        <v xml:space="preserve"> </v>
      </c>
      <c r="BK1137" s="354" t="str">
        <f ca="1">IF(ISBLANK(INDIRECT("K1137"))," ",(INDIRECT("K1137")))</f>
        <v xml:space="preserve"> </v>
      </c>
      <c r="BL1137" s="354" t="str">
        <f ca="1">IF(ISBLANK(INDIRECT("L1137"))," ",(INDIRECT("L1137")))</f>
        <v xml:space="preserve"> </v>
      </c>
      <c r="BM1137" s="354" t="str">
        <f ca="1">IF(ISBLANK(INDIRECT("M1137"))," ",(INDIRECT("M1137")))</f>
        <v xml:space="preserve"> </v>
      </c>
      <c r="BN1137" s="354" t="str">
        <f ca="1">IF(ISBLANK(INDIRECT("N1137"))," ",(INDIRECT("N1137")))</f>
        <v xml:space="preserve"> </v>
      </c>
      <c r="BO1137" s="354" t="str">
        <f ca="1">IF(ISBLANK(INDIRECT("O1137"))," ",(INDIRECT("O1137")))</f>
        <v xml:space="preserve"> </v>
      </c>
      <c r="BP1137" s="354" t="str">
        <f ca="1">IF(ISBLANK(INDIRECT("P1137"))," ",(INDIRECT("P1137")))</f>
        <v xml:space="preserve"> </v>
      </c>
      <c r="BQ1137" s="354">
        <f ca="1">IF(ISBLANK(INDIRECT("Q1137"))," ",(INDIRECT("Q1137")))</f>
        <v>0</v>
      </c>
      <c r="BR1137" s="354" t="str">
        <f ca="1">IF(ISBLANK(INDIRECT("R1137"))," ",(INDIRECT("R1137")))</f>
        <v xml:space="preserve"> </v>
      </c>
      <c r="BS1137" s="355" t="str">
        <f t="shared" ca="1" si="35"/>
        <v xml:space="preserve"> </v>
      </c>
    </row>
    <row r="1138" spans="1:71" x14ac:dyDescent="0.25">
      <c r="A1138" s="255">
        <v>1133</v>
      </c>
      <c r="B1138" s="138"/>
      <c r="C1138" s="10"/>
      <c r="D1138" s="9"/>
      <c r="E1138" s="10"/>
      <c r="F1138" s="9"/>
      <c r="G1138" s="9"/>
      <c r="H1138" s="9"/>
      <c r="I1138" s="9"/>
      <c r="J1138" s="9"/>
      <c r="K1138" s="9"/>
      <c r="L1138" s="9"/>
      <c r="M1138" s="9"/>
      <c r="N1138" s="9"/>
      <c r="O1138" s="248"/>
      <c r="P1138" s="248"/>
      <c r="Q1138" s="248">
        <f t="shared" si="34"/>
        <v>0</v>
      </c>
      <c r="R1138" s="9"/>
      <c r="BB1138" s="354" t="str">
        <f ca="1">IF(ISBLANK(INDIRECT("B1138"))," ",(INDIRECT("B1138")))</f>
        <v xml:space="preserve"> </v>
      </c>
      <c r="BC1138" s="354" t="str">
        <f ca="1">IF(ISBLANK(INDIRECT("C1138"))," ",(INDIRECT("C1138")))</f>
        <v xml:space="preserve"> </v>
      </c>
      <c r="BD1138" s="354" t="str">
        <f ca="1">IF(ISBLANK(INDIRECT("D1138"))," ",(INDIRECT("D1138")))</f>
        <v xml:space="preserve"> </v>
      </c>
      <c r="BE1138" s="354" t="str">
        <f ca="1">IF(ISBLANK(INDIRECT("E1138"))," ",(INDIRECT("E1138")))</f>
        <v xml:space="preserve"> </v>
      </c>
      <c r="BF1138" s="354" t="str">
        <f ca="1">IF(ISBLANK(INDIRECT("F1138"))," ",(INDIRECT("F1138")))</f>
        <v xml:space="preserve"> </v>
      </c>
      <c r="BG1138" s="354" t="str">
        <f ca="1">IF(ISBLANK(INDIRECT("G1138"))," ",(INDIRECT("G1138")))</f>
        <v xml:space="preserve"> </v>
      </c>
      <c r="BH1138" s="354" t="str">
        <f ca="1">IF(ISBLANK(INDIRECT("H1138"))," ",(INDIRECT("H1138")))</f>
        <v xml:space="preserve"> </v>
      </c>
      <c r="BI1138" s="354" t="str">
        <f ca="1">IF(ISBLANK(INDIRECT("I1138"))," ",(INDIRECT("I1138")))</f>
        <v xml:space="preserve"> </v>
      </c>
      <c r="BJ1138" s="354" t="str">
        <f ca="1">IF(ISBLANK(INDIRECT("J1138"))," ",(INDIRECT("J1138")))</f>
        <v xml:space="preserve"> </v>
      </c>
      <c r="BK1138" s="354" t="str">
        <f ca="1">IF(ISBLANK(INDIRECT("K1138"))," ",(INDIRECT("K1138")))</f>
        <v xml:space="preserve"> </v>
      </c>
      <c r="BL1138" s="354" t="str">
        <f ca="1">IF(ISBLANK(INDIRECT("L1138"))," ",(INDIRECT("L1138")))</f>
        <v xml:space="preserve"> </v>
      </c>
      <c r="BM1138" s="354" t="str">
        <f ca="1">IF(ISBLANK(INDIRECT("M1138"))," ",(INDIRECT("M1138")))</f>
        <v xml:space="preserve"> </v>
      </c>
      <c r="BN1138" s="354" t="str">
        <f ca="1">IF(ISBLANK(INDIRECT("N1138"))," ",(INDIRECT("N1138")))</f>
        <v xml:space="preserve"> </v>
      </c>
      <c r="BO1138" s="354" t="str">
        <f ca="1">IF(ISBLANK(INDIRECT("O1138"))," ",(INDIRECT("O1138")))</f>
        <v xml:space="preserve"> </v>
      </c>
      <c r="BP1138" s="354" t="str">
        <f ca="1">IF(ISBLANK(INDIRECT("P1138"))," ",(INDIRECT("P1138")))</f>
        <v xml:space="preserve"> </v>
      </c>
      <c r="BQ1138" s="354">
        <f ca="1">IF(ISBLANK(INDIRECT("Q1138"))," ",(INDIRECT("Q1138")))</f>
        <v>0</v>
      </c>
      <c r="BR1138" s="354" t="str">
        <f ca="1">IF(ISBLANK(INDIRECT("R1138"))," ",(INDIRECT("R1138")))</f>
        <v xml:space="preserve"> </v>
      </c>
      <c r="BS1138" s="355" t="str">
        <f t="shared" ca="1" si="35"/>
        <v xml:space="preserve"> </v>
      </c>
    </row>
    <row r="1139" spans="1:71" x14ac:dyDescent="0.25">
      <c r="A1139" s="255">
        <v>1134</v>
      </c>
      <c r="B1139" s="138"/>
      <c r="C1139" s="10"/>
      <c r="D1139" s="9"/>
      <c r="E1139" s="10"/>
      <c r="F1139" s="9"/>
      <c r="G1139" s="9"/>
      <c r="H1139" s="9"/>
      <c r="I1139" s="9"/>
      <c r="J1139" s="9"/>
      <c r="K1139" s="9"/>
      <c r="L1139" s="9"/>
      <c r="M1139" s="9"/>
      <c r="N1139" s="9"/>
      <c r="O1139" s="248"/>
      <c r="P1139" s="248"/>
      <c r="Q1139" s="248">
        <f t="shared" si="34"/>
        <v>0</v>
      </c>
      <c r="R1139" s="9"/>
      <c r="BB1139" s="354" t="str">
        <f ca="1">IF(ISBLANK(INDIRECT("B1139"))," ",(INDIRECT("B1139")))</f>
        <v xml:space="preserve"> </v>
      </c>
      <c r="BC1139" s="354" t="str">
        <f ca="1">IF(ISBLANK(INDIRECT("C1139"))," ",(INDIRECT("C1139")))</f>
        <v xml:space="preserve"> </v>
      </c>
      <c r="BD1139" s="354" t="str">
        <f ca="1">IF(ISBLANK(INDIRECT("D1139"))," ",(INDIRECT("D1139")))</f>
        <v xml:space="preserve"> </v>
      </c>
      <c r="BE1139" s="354" t="str">
        <f ca="1">IF(ISBLANK(INDIRECT("E1139"))," ",(INDIRECT("E1139")))</f>
        <v xml:space="preserve"> </v>
      </c>
      <c r="BF1139" s="354" t="str">
        <f ca="1">IF(ISBLANK(INDIRECT("F1139"))," ",(INDIRECT("F1139")))</f>
        <v xml:space="preserve"> </v>
      </c>
      <c r="BG1139" s="354" t="str">
        <f ca="1">IF(ISBLANK(INDIRECT("G1139"))," ",(INDIRECT("G1139")))</f>
        <v xml:space="preserve"> </v>
      </c>
      <c r="BH1139" s="354" t="str">
        <f ca="1">IF(ISBLANK(INDIRECT("H1139"))," ",(INDIRECT("H1139")))</f>
        <v xml:space="preserve"> </v>
      </c>
      <c r="BI1139" s="354" t="str">
        <f ca="1">IF(ISBLANK(INDIRECT("I1139"))," ",(INDIRECT("I1139")))</f>
        <v xml:space="preserve"> </v>
      </c>
      <c r="BJ1139" s="354" t="str">
        <f ca="1">IF(ISBLANK(INDIRECT("J1139"))," ",(INDIRECT("J1139")))</f>
        <v xml:space="preserve"> </v>
      </c>
      <c r="BK1139" s="354" t="str">
        <f ca="1">IF(ISBLANK(INDIRECT("K1139"))," ",(INDIRECT("K1139")))</f>
        <v xml:space="preserve"> </v>
      </c>
      <c r="BL1139" s="354" t="str">
        <f ca="1">IF(ISBLANK(INDIRECT("L1139"))," ",(INDIRECT("L1139")))</f>
        <v xml:space="preserve"> </v>
      </c>
      <c r="BM1139" s="354" t="str">
        <f ca="1">IF(ISBLANK(INDIRECT("M1139"))," ",(INDIRECT("M1139")))</f>
        <v xml:space="preserve"> </v>
      </c>
      <c r="BN1139" s="354" t="str">
        <f ca="1">IF(ISBLANK(INDIRECT("N1139"))," ",(INDIRECT("N1139")))</f>
        <v xml:space="preserve"> </v>
      </c>
      <c r="BO1139" s="354" t="str">
        <f ca="1">IF(ISBLANK(INDIRECT("O1139"))," ",(INDIRECT("O1139")))</f>
        <v xml:space="preserve"> </v>
      </c>
      <c r="BP1139" s="354" t="str">
        <f ca="1">IF(ISBLANK(INDIRECT("P1139"))," ",(INDIRECT("P1139")))</f>
        <v xml:space="preserve"> </v>
      </c>
      <c r="BQ1139" s="354">
        <f ca="1">IF(ISBLANK(INDIRECT("Q1139"))," ",(INDIRECT("Q1139")))</f>
        <v>0</v>
      </c>
      <c r="BR1139" s="354" t="str">
        <f ca="1">IF(ISBLANK(INDIRECT("R1139"))," ",(INDIRECT("R1139")))</f>
        <v xml:space="preserve"> </v>
      </c>
      <c r="BS1139" s="355" t="str">
        <f t="shared" ca="1" si="35"/>
        <v xml:space="preserve"> </v>
      </c>
    </row>
    <row r="1140" spans="1:71" x14ac:dyDescent="0.25">
      <c r="A1140" s="255">
        <v>1135</v>
      </c>
      <c r="B1140" s="138"/>
      <c r="C1140" s="10"/>
      <c r="D1140" s="9"/>
      <c r="E1140" s="10"/>
      <c r="F1140" s="9"/>
      <c r="G1140" s="9"/>
      <c r="H1140" s="9"/>
      <c r="I1140" s="9"/>
      <c r="J1140" s="9"/>
      <c r="K1140" s="9"/>
      <c r="L1140" s="9"/>
      <c r="M1140" s="9"/>
      <c r="N1140" s="9"/>
      <c r="O1140" s="248"/>
      <c r="P1140" s="248"/>
      <c r="Q1140" s="248">
        <f t="shared" si="34"/>
        <v>0</v>
      </c>
      <c r="R1140" s="9"/>
      <c r="BB1140" s="354" t="str">
        <f ca="1">IF(ISBLANK(INDIRECT("B1140"))," ",(INDIRECT("B1140")))</f>
        <v xml:space="preserve"> </v>
      </c>
      <c r="BC1140" s="354" t="str">
        <f ca="1">IF(ISBLANK(INDIRECT("C1140"))," ",(INDIRECT("C1140")))</f>
        <v xml:space="preserve"> </v>
      </c>
      <c r="BD1140" s="354" t="str">
        <f ca="1">IF(ISBLANK(INDIRECT("D1140"))," ",(INDIRECT("D1140")))</f>
        <v xml:space="preserve"> </v>
      </c>
      <c r="BE1140" s="354" t="str">
        <f ca="1">IF(ISBLANK(INDIRECT("E1140"))," ",(INDIRECT("E1140")))</f>
        <v xml:space="preserve"> </v>
      </c>
      <c r="BF1140" s="354" t="str">
        <f ca="1">IF(ISBLANK(INDIRECT("F1140"))," ",(INDIRECT("F1140")))</f>
        <v xml:space="preserve"> </v>
      </c>
      <c r="BG1140" s="354" t="str">
        <f ca="1">IF(ISBLANK(INDIRECT("G1140"))," ",(INDIRECT("G1140")))</f>
        <v xml:space="preserve"> </v>
      </c>
      <c r="BH1140" s="354" t="str">
        <f ca="1">IF(ISBLANK(INDIRECT("H1140"))," ",(INDIRECT("H1140")))</f>
        <v xml:space="preserve"> </v>
      </c>
      <c r="BI1140" s="354" t="str">
        <f ca="1">IF(ISBLANK(INDIRECT("I1140"))," ",(INDIRECT("I1140")))</f>
        <v xml:space="preserve"> </v>
      </c>
      <c r="BJ1140" s="354" t="str">
        <f ca="1">IF(ISBLANK(INDIRECT("J1140"))," ",(INDIRECT("J1140")))</f>
        <v xml:space="preserve"> </v>
      </c>
      <c r="BK1140" s="354" t="str">
        <f ca="1">IF(ISBLANK(INDIRECT("K1140"))," ",(INDIRECT("K1140")))</f>
        <v xml:space="preserve"> </v>
      </c>
      <c r="BL1140" s="354" t="str">
        <f ca="1">IF(ISBLANK(INDIRECT("L1140"))," ",(INDIRECT("L1140")))</f>
        <v xml:space="preserve"> </v>
      </c>
      <c r="BM1140" s="354" t="str">
        <f ca="1">IF(ISBLANK(INDIRECT("M1140"))," ",(INDIRECT("M1140")))</f>
        <v xml:space="preserve"> </v>
      </c>
      <c r="BN1140" s="354" t="str">
        <f ca="1">IF(ISBLANK(INDIRECT("N1140"))," ",(INDIRECT("N1140")))</f>
        <v xml:space="preserve"> </v>
      </c>
      <c r="BO1140" s="354" t="str">
        <f ca="1">IF(ISBLANK(INDIRECT("O1140"))," ",(INDIRECT("O1140")))</f>
        <v xml:space="preserve"> </v>
      </c>
      <c r="BP1140" s="354" t="str">
        <f ca="1">IF(ISBLANK(INDIRECT("P1140"))," ",(INDIRECT("P1140")))</f>
        <v xml:space="preserve"> </v>
      </c>
      <c r="BQ1140" s="354">
        <f ca="1">IF(ISBLANK(INDIRECT("Q1140"))," ",(INDIRECT("Q1140")))</f>
        <v>0</v>
      </c>
      <c r="BR1140" s="354" t="str">
        <f ca="1">IF(ISBLANK(INDIRECT("R1140"))," ",(INDIRECT("R1140")))</f>
        <v xml:space="preserve"> </v>
      </c>
      <c r="BS1140" s="355" t="str">
        <f t="shared" ca="1" si="35"/>
        <v xml:space="preserve"> </v>
      </c>
    </row>
    <row r="1141" spans="1:71" x14ac:dyDescent="0.25">
      <c r="A1141" s="255">
        <v>1136</v>
      </c>
      <c r="B1141" s="138"/>
      <c r="C1141" s="10"/>
      <c r="D1141" s="9"/>
      <c r="E1141" s="10"/>
      <c r="F1141" s="9"/>
      <c r="G1141" s="9"/>
      <c r="H1141" s="9"/>
      <c r="I1141" s="9"/>
      <c r="J1141" s="9"/>
      <c r="K1141" s="9"/>
      <c r="L1141" s="9"/>
      <c r="M1141" s="9"/>
      <c r="N1141" s="9"/>
      <c r="O1141" s="248"/>
      <c r="P1141" s="248"/>
      <c r="Q1141" s="248">
        <f t="shared" si="34"/>
        <v>0</v>
      </c>
      <c r="R1141" s="9"/>
      <c r="BB1141" s="354" t="str">
        <f ca="1">IF(ISBLANK(INDIRECT("B1141"))," ",(INDIRECT("B1141")))</f>
        <v xml:space="preserve"> </v>
      </c>
      <c r="BC1141" s="354" t="str">
        <f ca="1">IF(ISBLANK(INDIRECT("C1141"))," ",(INDIRECT("C1141")))</f>
        <v xml:space="preserve"> </v>
      </c>
      <c r="BD1141" s="354" t="str">
        <f ca="1">IF(ISBLANK(INDIRECT("D1141"))," ",(INDIRECT("D1141")))</f>
        <v xml:space="preserve"> </v>
      </c>
      <c r="BE1141" s="354" t="str">
        <f ca="1">IF(ISBLANK(INDIRECT("E1141"))," ",(INDIRECT("E1141")))</f>
        <v xml:space="preserve"> </v>
      </c>
      <c r="BF1141" s="354" t="str">
        <f ca="1">IF(ISBLANK(INDIRECT("F1141"))," ",(INDIRECT("F1141")))</f>
        <v xml:space="preserve"> </v>
      </c>
      <c r="BG1141" s="354" t="str">
        <f ca="1">IF(ISBLANK(INDIRECT("G1141"))," ",(INDIRECT("G1141")))</f>
        <v xml:space="preserve"> </v>
      </c>
      <c r="BH1141" s="354" t="str">
        <f ca="1">IF(ISBLANK(INDIRECT("H1141"))," ",(INDIRECT("H1141")))</f>
        <v xml:space="preserve"> </v>
      </c>
      <c r="BI1141" s="354" t="str">
        <f ca="1">IF(ISBLANK(INDIRECT("I1141"))," ",(INDIRECT("I1141")))</f>
        <v xml:space="preserve"> </v>
      </c>
      <c r="BJ1141" s="354" t="str">
        <f ca="1">IF(ISBLANK(INDIRECT("J1141"))," ",(INDIRECT("J1141")))</f>
        <v xml:space="preserve"> </v>
      </c>
      <c r="BK1141" s="354" t="str">
        <f ca="1">IF(ISBLANK(INDIRECT("K1141"))," ",(INDIRECT("K1141")))</f>
        <v xml:space="preserve"> </v>
      </c>
      <c r="BL1141" s="354" t="str">
        <f ca="1">IF(ISBLANK(INDIRECT("L1141"))," ",(INDIRECT("L1141")))</f>
        <v xml:space="preserve"> </v>
      </c>
      <c r="BM1141" s="354" t="str">
        <f ca="1">IF(ISBLANK(INDIRECT("M1141"))," ",(INDIRECT("M1141")))</f>
        <v xml:space="preserve"> </v>
      </c>
      <c r="BN1141" s="354" t="str">
        <f ca="1">IF(ISBLANK(INDIRECT("N1141"))," ",(INDIRECT("N1141")))</f>
        <v xml:space="preserve"> </v>
      </c>
      <c r="BO1141" s="354" t="str">
        <f ca="1">IF(ISBLANK(INDIRECT("O1141"))," ",(INDIRECT("O1141")))</f>
        <v xml:space="preserve"> </v>
      </c>
      <c r="BP1141" s="354" t="str">
        <f ca="1">IF(ISBLANK(INDIRECT("P1141"))," ",(INDIRECT("P1141")))</f>
        <v xml:space="preserve"> </v>
      </c>
      <c r="BQ1141" s="354">
        <f ca="1">IF(ISBLANK(INDIRECT("Q1141"))," ",(INDIRECT("Q1141")))</f>
        <v>0</v>
      </c>
      <c r="BR1141" s="354" t="str">
        <f ca="1">IF(ISBLANK(INDIRECT("R1141"))," ",(INDIRECT("R1141")))</f>
        <v xml:space="preserve"> </v>
      </c>
      <c r="BS1141" s="355" t="str">
        <f t="shared" ca="1" si="35"/>
        <v xml:space="preserve"> </v>
      </c>
    </row>
    <row r="1142" spans="1:71" x14ac:dyDescent="0.25">
      <c r="A1142" s="255">
        <v>1137</v>
      </c>
      <c r="B1142" s="138"/>
      <c r="C1142" s="10"/>
      <c r="D1142" s="9"/>
      <c r="E1142" s="10"/>
      <c r="F1142" s="9"/>
      <c r="G1142" s="9"/>
      <c r="H1142" s="9"/>
      <c r="I1142" s="9"/>
      <c r="J1142" s="9"/>
      <c r="K1142" s="9"/>
      <c r="L1142" s="9"/>
      <c r="M1142" s="9"/>
      <c r="N1142" s="9"/>
      <c r="O1142" s="248"/>
      <c r="P1142" s="248"/>
      <c r="Q1142" s="248">
        <f t="shared" si="34"/>
        <v>0</v>
      </c>
      <c r="R1142" s="9"/>
      <c r="BB1142" s="354" t="str">
        <f ca="1">IF(ISBLANK(INDIRECT("B1142"))," ",(INDIRECT("B1142")))</f>
        <v xml:space="preserve"> </v>
      </c>
      <c r="BC1142" s="354" t="str">
        <f ca="1">IF(ISBLANK(INDIRECT("C1142"))," ",(INDIRECT("C1142")))</f>
        <v xml:space="preserve"> </v>
      </c>
      <c r="BD1142" s="354" t="str">
        <f ca="1">IF(ISBLANK(INDIRECT("D1142"))," ",(INDIRECT("D1142")))</f>
        <v xml:space="preserve"> </v>
      </c>
      <c r="BE1142" s="354" t="str">
        <f ca="1">IF(ISBLANK(INDIRECT("E1142"))," ",(INDIRECT("E1142")))</f>
        <v xml:space="preserve"> </v>
      </c>
      <c r="BF1142" s="354" t="str">
        <f ca="1">IF(ISBLANK(INDIRECT("F1142"))," ",(INDIRECT("F1142")))</f>
        <v xml:space="preserve"> </v>
      </c>
      <c r="BG1142" s="354" t="str">
        <f ca="1">IF(ISBLANK(INDIRECT("G1142"))," ",(INDIRECT("G1142")))</f>
        <v xml:space="preserve"> </v>
      </c>
      <c r="BH1142" s="354" t="str">
        <f ca="1">IF(ISBLANK(INDIRECT("H1142"))," ",(INDIRECT("H1142")))</f>
        <v xml:space="preserve"> </v>
      </c>
      <c r="BI1142" s="354" t="str">
        <f ca="1">IF(ISBLANK(INDIRECT("I1142"))," ",(INDIRECT("I1142")))</f>
        <v xml:space="preserve"> </v>
      </c>
      <c r="BJ1142" s="354" t="str">
        <f ca="1">IF(ISBLANK(INDIRECT("J1142"))," ",(INDIRECT("J1142")))</f>
        <v xml:space="preserve"> </v>
      </c>
      <c r="BK1142" s="354" t="str">
        <f ca="1">IF(ISBLANK(INDIRECT("K1142"))," ",(INDIRECT("K1142")))</f>
        <v xml:space="preserve"> </v>
      </c>
      <c r="BL1142" s="354" t="str">
        <f ca="1">IF(ISBLANK(INDIRECT("L1142"))," ",(INDIRECT("L1142")))</f>
        <v xml:space="preserve"> </v>
      </c>
      <c r="BM1142" s="354" t="str">
        <f ca="1">IF(ISBLANK(INDIRECT("M1142"))," ",(INDIRECT("M1142")))</f>
        <v xml:space="preserve"> </v>
      </c>
      <c r="BN1142" s="354" t="str">
        <f ca="1">IF(ISBLANK(INDIRECT("N1142"))," ",(INDIRECT("N1142")))</f>
        <v xml:space="preserve"> </v>
      </c>
      <c r="BO1142" s="354" t="str">
        <f ca="1">IF(ISBLANK(INDIRECT("O1142"))," ",(INDIRECT("O1142")))</f>
        <v xml:space="preserve"> </v>
      </c>
      <c r="BP1142" s="354" t="str">
        <f ca="1">IF(ISBLANK(INDIRECT("P1142"))," ",(INDIRECT("P1142")))</f>
        <v xml:space="preserve"> </v>
      </c>
      <c r="BQ1142" s="354">
        <f ca="1">IF(ISBLANK(INDIRECT("Q1142"))," ",(INDIRECT("Q1142")))</f>
        <v>0</v>
      </c>
      <c r="BR1142" s="354" t="str">
        <f ca="1">IF(ISBLANK(INDIRECT("R1142"))," ",(INDIRECT("R1142")))</f>
        <v xml:space="preserve"> </v>
      </c>
      <c r="BS1142" s="355" t="str">
        <f t="shared" ca="1" si="35"/>
        <v xml:space="preserve"> </v>
      </c>
    </row>
    <row r="1143" spans="1:71" x14ac:dyDescent="0.25">
      <c r="A1143" s="255">
        <v>1138</v>
      </c>
      <c r="B1143" s="138"/>
      <c r="C1143" s="10"/>
      <c r="D1143" s="9"/>
      <c r="E1143" s="10"/>
      <c r="F1143" s="9"/>
      <c r="G1143" s="9"/>
      <c r="H1143" s="9"/>
      <c r="I1143" s="9"/>
      <c r="J1143" s="9"/>
      <c r="K1143" s="9"/>
      <c r="L1143" s="9"/>
      <c r="M1143" s="9"/>
      <c r="N1143" s="9"/>
      <c r="O1143" s="248"/>
      <c r="P1143" s="248"/>
      <c r="Q1143" s="248">
        <f t="shared" si="34"/>
        <v>0</v>
      </c>
      <c r="R1143" s="9"/>
      <c r="BB1143" s="354" t="str">
        <f ca="1">IF(ISBLANK(INDIRECT("B1143"))," ",(INDIRECT("B1143")))</f>
        <v xml:space="preserve"> </v>
      </c>
      <c r="BC1143" s="354" t="str">
        <f ca="1">IF(ISBLANK(INDIRECT("C1143"))," ",(INDIRECT("C1143")))</f>
        <v xml:space="preserve"> </v>
      </c>
      <c r="BD1143" s="354" t="str">
        <f ca="1">IF(ISBLANK(INDIRECT("D1143"))," ",(INDIRECT("D1143")))</f>
        <v xml:space="preserve"> </v>
      </c>
      <c r="BE1143" s="354" t="str">
        <f ca="1">IF(ISBLANK(INDIRECT("E1143"))," ",(INDIRECT("E1143")))</f>
        <v xml:space="preserve"> </v>
      </c>
      <c r="BF1143" s="354" t="str">
        <f ca="1">IF(ISBLANK(INDIRECT("F1143"))," ",(INDIRECT("F1143")))</f>
        <v xml:space="preserve"> </v>
      </c>
      <c r="BG1143" s="354" t="str">
        <f ca="1">IF(ISBLANK(INDIRECT("G1143"))," ",(INDIRECT("G1143")))</f>
        <v xml:space="preserve"> </v>
      </c>
      <c r="BH1143" s="354" t="str">
        <f ca="1">IF(ISBLANK(INDIRECT("H1143"))," ",(INDIRECT("H1143")))</f>
        <v xml:space="preserve"> </v>
      </c>
      <c r="BI1143" s="354" t="str">
        <f ca="1">IF(ISBLANK(INDIRECT("I1143"))," ",(INDIRECT("I1143")))</f>
        <v xml:space="preserve"> </v>
      </c>
      <c r="BJ1143" s="354" t="str">
        <f ca="1">IF(ISBLANK(INDIRECT("J1143"))," ",(INDIRECT("J1143")))</f>
        <v xml:space="preserve"> </v>
      </c>
      <c r="BK1143" s="354" t="str">
        <f ca="1">IF(ISBLANK(INDIRECT("K1143"))," ",(INDIRECT("K1143")))</f>
        <v xml:space="preserve"> </v>
      </c>
      <c r="BL1143" s="354" t="str">
        <f ca="1">IF(ISBLANK(INDIRECT("L1143"))," ",(INDIRECT("L1143")))</f>
        <v xml:space="preserve"> </v>
      </c>
      <c r="BM1143" s="354" t="str">
        <f ca="1">IF(ISBLANK(INDIRECT("M1143"))," ",(INDIRECT("M1143")))</f>
        <v xml:space="preserve"> </v>
      </c>
      <c r="BN1143" s="354" t="str">
        <f ca="1">IF(ISBLANK(INDIRECT("N1143"))," ",(INDIRECT("N1143")))</f>
        <v xml:space="preserve"> </v>
      </c>
      <c r="BO1143" s="354" t="str">
        <f ca="1">IF(ISBLANK(INDIRECT("O1143"))," ",(INDIRECT("O1143")))</f>
        <v xml:space="preserve"> </v>
      </c>
      <c r="BP1143" s="354" t="str">
        <f ca="1">IF(ISBLANK(INDIRECT("P1143"))," ",(INDIRECT("P1143")))</f>
        <v xml:space="preserve"> </v>
      </c>
      <c r="BQ1143" s="354">
        <f ca="1">IF(ISBLANK(INDIRECT("Q1143"))," ",(INDIRECT("Q1143")))</f>
        <v>0</v>
      </c>
      <c r="BR1143" s="354" t="str">
        <f ca="1">IF(ISBLANK(INDIRECT("R1143"))," ",(INDIRECT("R1143")))</f>
        <v xml:space="preserve"> </v>
      </c>
      <c r="BS1143" s="355" t="str">
        <f t="shared" ca="1" si="35"/>
        <v xml:space="preserve"> </v>
      </c>
    </row>
    <row r="1144" spans="1:71" x14ac:dyDescent="0.25">
      <c r="A1144" s="255">
        <v>1139</v>
      </c>
      <c r="B1144" s="138"/>
      <c r="C1144" s="10"/>
      <c r="D1144" s="9"/>
      <c r="E1144" s="10"/>
      <c r="F1144" s="9"/>
      <c r="G1144" s="9"/>
      <c r="H1144" s="9"/>
      <c r="I1144" s="9"/>
      <c r="J1144" s="9"/>
      <c r="K1144" s="9"/>
      <c r="L1144" s="9"/>
      <c r="M1144" s="9"/>
      <c r="N1144" s="9"/>
      <c r="O1144" s="248"/>
      <c r="P1144" s="248"/>
      <c r="Q1144" s="248">
        <f t="shared" si="34"/>
        <v>0</v>
      </c>
      <c r="R1144" s="9"/>
      <c r="BB1144" s="354" t="str">
        <f ca="1">IF(ISBLANK(INDIRECT("B1144"))," ",(INDIRECT("B1144")))</f>
        <v xml:space="preserve"> </v>
      </c>
      <c r="BC1144" s="354" t="str">
        <f ca="1">IF(ISBLANK(INDIRECT("C1144"))," ",(INDIRECT("C1144")))</f>
        <v xml:space="preserve"> </v>
      </c>
      <c r="BD1144" s="354" t="str">
        <f ca="1">IF(ISBLANK(INDIRECT("D1144"))," ",(INDIRECT("D1144")))</f>
        <v xml:space="preserve"> </v>
      </c>
      <c r="BE1144" s="354" t="str">
        <f ca="1">IF(ISBLANK(INDIRECT("E1144"))," ",(INDIRECT("E1144")))</f>
        <v xml:space="preserve"> </v>
      </c>
      <c r="BF1144" s="354" t="str">
        <f ca="1">IF(ISBLANK(INDIRECT("F1144"))," ",(INDIRECT("F1144")))</f>
        <v xml:space="preserve"> </v>
      </c>
      <c r="BG1144" s="354" t="str">
        <f ca="1">IF(ISBLANK(INDIRECT("G1144"))," ",(INDIRECT("G1144")))</f>
        <v xml:space="preserve"> </v>
      </c>
      <c r="BH1144" s="354" t="str">
        <f ca="1">IF(ISBLANK(INDIRECT("H1144"))," ",(INDIRECT("H1144")))</f>
        <v xml:space="preserve"> </v>
      </c>
      <c r="BI1144" s="354" t="str">
        <f ca="1">IF(ISBLANK(INDIRECT("I1144"))," ",(INDIRECT("I1144")))</f>
        <v xml:space="preserve"> </v>
      </c>
      <c r="BJ1144" s="354" t="str">
        <f ca="1">IF(ISBLANK(INDIRECT("J1144"))," ",(INDIRECT("J1144")))</f>
        <v xml:space="preserve"> </v>
      </c>
      <c r="BK1144" s="354" t="str">
        <f ca="1">IF(ISBLANK(INDIRECT("K1144"))," ",(INDIRECT("K1144")))</f>
        <v xml:space="preserve"> </v>
      </c>
      <c r="BL1144" s="354" t="str">
        <f ca="1">IF(ISBLANK(INDIRECT("L1144"))," ",(INDIRECT("L1144")))</f>
        <v xml:space="preserve"> </v>
      </c>
      <c r="BM1144" s="354" t="str">
        <f ca="1">IF(ISBLANK(INDIRECT("M1144"))," ",(INDIRECT("M1144")))</f>
        <v xml:space="preserve"> </v>
      </c>
      <c r="BN1144" s="354" t="str">
        <f ca="1">IF(ISBLANK(INDIRECT("N1144"))," ",(INDIRECT("N1144")))</f>
        <v xml:space="preserve"> </v>
      </c>
      <c r="BO1144" s="354" t="str">
        <f ca="1">IF(ISBLANK(INDIRECT("O1144"))," ",(INDIRECT("O1144")))</f>
        <v xml:space="preserve"> </v>
      </c>
      <c r="BP1144" s="354" t="str">
        <f ca="1">IF(ISBLANK(INDIRECT("P1144"))," ",(INDIRECT("P1144")))</f>
        <v xml:space="preserve"> </v>
      </c>
      <c r="BQ1144" s="354">
        <f ca="1">IF(ISBLANK(INDIRECT("Q1144"))," ",(INDIRECT("Q1144")))</f>
        <v>0</v>
      </c>
      <c r="BR1144" s="354" t="str">
        <f ca="1">IF(ISBLANK(INDIRECT("R1144"))," ",(INDIRECT("R1144")))</f>
        <v xml:space="preserve"> </v>
      </c>
      <c r="BS1144" s="355" t="str">
        <f t="shared" ca="1" si="35"/>
        <v xml:space="preserve"> </v>
      </c>
    </row>
    <row r="1145" spans="1:71" x14ac:dyDescent="0.25">
      <c r="A1145" s="255">
        <v>1140</v>
      </c>
      <c r="B1145" s="138"/>
      <c r="C1145" s="10"/>
      <c r="D1145" s="9"/>
      <c r="E1145" s="10"/>
      <c r="F1145" s="9"/>
      <c r="G1145" s="9"/>
      <c r="H1145" s="9"/>
      <c r="I1145" s="9"/>
      <c r="J1145" s="9"/>
      <c r="K1145" s="9"/>
      <c r="L1145" s="9"/>
      <c r="M1145" s="9"/>
      <c r="N1145" s="9"/>
      <c r="O1145" s="248"/>
      <c r="P1145" s="248"/>
      <c r="Q1145" s="248">
        <f t="shared" si="34"/>
        <v>0</v>
      </c>
      <c r="R1145" s="9"/>
      <c r="BB1145" s="354" t="str">
        <f ca="1">IF(ISBLANK(INDIRECT("B1145"))," ",(INDIRECT("B1145")))</f>
        <v xml:space="preserve"> </v>
      </c>
      <c r="BC1145" s="354" t="str">
        <f ca="1">IF(ISBLANK(INDIRECT("C1145"))," ",(INDIRECT("C1145")))</f>
        <v xml:space="preserve"> </v>
      </c>
      <c r="BD1145" s="354" t="str">
        <f ca="1">IF(ISBLANK(INDIRECT("D1145"))," ",(INDIRECT("D1145")))</f>
        <v xml:space="preserve"> </v>
      </c>
      <c r="BE1145" s="354" t="str">
        <f ca="1">IF(ISBLANK(INDIRECT("E1145"))," ",(INDIRECT("E1145")))</f>
        <v xml:space="preserve"> </v>
      </c>
      <c r="BF1145" s="354" t="str">
        <f ca="1">IF(ISBLANK(INDIRECT("F1145"))," ",(INDIRECT("F1145")))</f>
        <v xml:space="preserve"> </v>
      </c>
      <c r="BG1145" s="354" t="str">
        <f ca="1">IF(ISBLANK(INDIRECT("G1145"))," ",(INDIRECT("G1145")))</f>
        <v xml:space="preserve"> </v>
      </c>
      <c r="BH1145" s="354" t="str">
        <f ca="1">IF(ISBLANK(INDIRECT("H1145"))," ",(INDIRECT("H1145")))</f>
        <v xml:space="preserve"> </v>
      </c>
      <c r="BI1145" s="354" t="str">
        <f ca="1">IF(ISBLANK(INDIRECT("I1145"))," ",(INDIRECT("I1145")))</f>
        <v xml:space="preserve"> </v>
      </c>
      <c r="BJ1145" s="354" t="str">
        <f ca="1">IF(ISBLANK(INDIRECT("J1145"))," ",(INDIRECT("J1145")))</f>
        <v xml:space="preserve"> </v>
      </c>
      <c r="BK1145" s="354" t="str">
        <f ca="1">IF(ISBLANK(INDIRECT("K1145"))," ",(INDIRECT("K1145")))</f>
        <v xml:space="preserve"> </v>
      </c>
      <c r="BL1145" s="354" t="str">
        <f ca="1">IF(ISBLANK(INDIRECT("L1145"))," ",(INDIRECT("L1145")))</f>
        <v xml:space="preserve"> </v>
      </c>
      <c r="BM1145" s="354" t="str">
        <f ca="1">IF(ISBLANK(INDIRECT("M1145"))," ",(INDIRECT("M1145")))</f>
        <v xml:space="preserve"> </v>
      </c>
      <c r="BN1145" s="354" t="str">
        <f ca="1">IF(ISBLANK(INDIRECT("N1145"))," ",(INDIRECT("N1145")))</f>
        <v xml:space="preserve"> </v>
      </c>
      <c r="BO1145" s="354" t="str">
        <f ca="1">IF(ISBLANK(INDIRECT("O1145"))," ",(INDIRECT("O1145")))</f>
        <v xml:space="preserve"> </v>
      </c>
      <c r="BP1145" s="354" t="str">
        <f ca="1">IF(ISBLANK(INDIRECT("P1145"))," ",(INDIRECT("P1145")))</f>
        <v xml:space="preserve"> </v>
      </c>
      <c r="BQ1145" s="354">
        <f ca="1">IF(ISBLANK(INDIRECT("Q1145"))," ",(INDIRECT("Q1145")))</f>
        <v>0</v>
      </c>
      <c r="BR1145" s="354" t="str">
        <f ca="1">IF(ISBLANK(INDIRECT("R1145"))," ",(INDIRECT("R1145")))</f>
        <v xml:space="preserve"> </v>
      </c>
      <c r="BS1145" s="355" t="str">
        <f t="shared" ca="1" si="35"/>
        <v xml:space="preserve"> </v>
      </c>
    </row>
    <row r="1146" spans="1:71" x14ac:dyDescent="0.25">
      <c r="A1146" s="255">
        <v>1141</v>
      </c>
      <c r="B1146" s="138"/>
      <c r="C1146" s="10"/>
      <c r="D1146" s="9"/>
      <c r="E1146" s="10"/>
      <c r="F1146" s="9"/>
      <c r="G1146" s="9"/>
      <c r="H1146" s="9"/>
      <c r="I1146" s="9"/>
      <c r="J1146" s="9"/>
      <c r="K1146" s="9"/>
      <c r="L1146" s="9"/>
      <c r="M1146" s="9"/>
      <c r="N1146" s="9"/>
      <c r="O1146" s="248"/>
      <c r="P1146" s="248"/>
      <c r="Q1146" s="248">
        <f t="shared" si="34"/>
        <v>0</v>
      </c>
      <c r="R1146" s="9"/>
      <c r="BB1146" s="354" t="str">
        <f ca="1">IF(ISBLANK(INDIRECT("B1146"))," ",(INDIRECT("B1146")))</f>
        <v xml:space="preserve"> </v>
      </c>
      <c r="BC1146" s="354" t="str">
        <f ca="1">IF(ISBLANK(INDIRECT("C1146"))," ",(INDIRECT("C1146")))</f>
        <v xml:space="preserve"> </v>
      </c>
      <c r="BD1146" s="354" t="str">
        <f ca="1">IF(ISBLANK(INDIRECT("D1146"))," ",(INDIRECT("D1146")))</f>
        <v xml:space="preserve"> </v>
      </c>
      <c r="BE1146" s="354" t="str">
        <f ca="1">IF(ISBLANK(INDIRECT("E1146"))," ",(INDIRECT("E1146")))</f>
        <v xml:space="preserve"> </v>
      </c>
      <c r="BF1146" s="354" t="str">
        <f ca="1">IF(ISBLANK(INDIRECT("F1146"))," ",(INDIRECT("F1146")))</f>
        <v xml:space="preserve"> </v>
      </c>
      <c r="BG1146" s="354" t="str">
        <f ca="1">IF(ISBLANK(INDIRECT("G1146"))," ",(INDIRECT("G1146")))</f>
        <v xml:space="preserve"> </v>
      </c>
      <c r="BH1146" s="354" t="str">
        <f ca="1">IF(ISBLANK(INDIRECT("H1146"))," ",(INDIRECT("H1146")))</f>
        <v xml:space="preserve"> </v>
      </c>
      <c r="BI1146" s="354" t="str">
        <f ca="1">IF(ISBLANK(INDIRECT("I1146"))," ",(INDIRECT("I1146")))</f>
        <v xml:space="preserve"> </v>
      </c>
      <c r="BJ1146" s="354" t="str">
        <f ca="1">IF(ISBLANK(INDIRECT("J1146"))," ",(INDIRECT("J1146")))</f>
        <v xml:space="preserve"> </v>
      </c>
      <c r="BK1146" s="354" t="str">
        <f ca="1">IF(ISBLANK(INDIRECT("K1146"))," ",(INDIRECT("K1146")))</f>
        <v xml:space="preserve"> </v>
      </c>
      <c r="BL1146" s="354" t="str">
        <f ca="1">IF(ISBLANK(INDIRECT("L1146"))," ",(INDIRECT("L1146")))</f>
        <v xml:space="preserve"> </v>
      </c>
      <c r="BM1146" s="354" t="str">
        <f ca="1">IF(ISBLANK(INDIRECT("M1146"))," ",(INDIRECT("M1146")))</f>
        <v xml:space="preserve"> </v>
      </c>
      <c r="BN1146" s="354" t="str">
        <f ca="1">IF(ISBLANK(INDIRECT("N1146"))," ",(INDIRECT("N1146")))</f>
        <v xml:space="preserve"> </v>
      </c>
      <c r="BO1146" s="354" t="str">
        <f ca="1">IF(ISBLANK(INDIRECT("O1146"))," ",(INDIRECT("O1146")))</f>
        <v xml:space="preserve"> </v>
      </c>
      <c r="BP1146" s="354" t="str">
        <f ca="1">IF(ISBLANK(INDIRECT("P1146"))," ",(INDIRECT("P1146")))</f>
        <v xml:space="preserve"> </v>
      </c>
      <c r="BQ1146" s="354">
        <f ca="1">IF(ISBLANK(INDIRECT("Q1146"))," ",(INDIRECT("Q1146")))</f>
        <v>0</v>
      </c>
      <c r="BR1146" s="354" t="str">
        <f ca="1">IF(ISBLANK(INDIRECT("R1146"))," ",(INDIRECT("R1146")))</f>
        <v xml:space="preserve"> </v>
      </c>
      <c r="BS1146" s="355" t="str">
        <f t="shared" ca="1" si="35"/>
        <v xml:space="preserve"> </v>
      </c>
    </row>
    <row r="1147" spans="1:71" x14ac:dyDescent="0.25">
      <c r="A1147" s="255">
        <v>1142</v>
      </c>
      <c r="B1147" s="138"/>
      <c r="C1147" s="10"/>
      <c r="D1147" s="9"/>
      <c r="E1147" s="10"/>
      <c r="F1147" s="9"/>
      <c r="G1147" s="9"/>
      <c r="H1147" s="9"/>
      <c r="I1147" s="9"/>
      <c r="J1147" s="9"/>
      <c r="K1147" s="9"/>
      <c r="L1147" s="9"/>
      <c r="M1147" s="9"/>
      <c r="N1147" s="9"/>
      <c r="O1147" s="248"/>
      <c r="P1147" s="248"/>
      <c r="Q1147" s="248">
        <f t="shared" si="34"/>
        <v>0</v>
      </c>
      <c r="R1147" s="9"/>
      <c r="BB1147" s="354" t="str">
        <f ca="1">IF(ISBLANK(INDIRECT("B1147"))," ",(INDIRECT("B1147")))</f>
        <v xml:space="preserve"> </v>
      </c>
      <c r="BC1147" s="354" t="str">
        <f ca="1">IF(ISBLANK(INDIRECT("C1147"))," ",(INDIRECT("C1147")))</f>
        <v xml:space="preserve"> </v>
      </c>
      <c r="BD1147" s="354" t="str">
        <f ca="1">IF(ISBLANK(INDIRECT("D1147"))," ",(INDIRECT("D1147")))</f>
        <v xml:space="preserve"> </v>
      </c>
      <c r="BE1147" s="354" t="str">
        <f ca="1">IF(ISBLANK(INDIRECT("E1147"))," ",(INDIRECT("E1147")))</f>
        <v xml:space="preserve"> </v>
      </c>
      <c r="BF1147" s="354" t="str">
        <f ca="1">IF(ISBLANK(INDIRECT("F1147"))," ",(INDIRECT("F1147")))</f>
        <v xml:space="preserve"> </v>
      </c>
      <c r="BG1147" s="354" t="str">
        <f ca="1">IF(ISBLANK(INDIRECT("G1147"))," ",(INDIRECT("G1147")))</f>
        <v xml:space="preserve"> </v>
      </c>
      <c r="BH1147" s="354" t="str">
        <f ca="1">IF(ISBLANK(INDIRECT("H1147"))," ",(INDIRECT("H1147")))</f>
        <v xml:space="preserve"> </v>
      </c>
      <c r="BI1147" s="354" t="str">
        <f ca="1">IF(ISBLANK(INDIRECT("I1147"))," ",(INDIRECT("I1147")))</f>
        <v xml:space="preserve"> </v>
      </c>
      <c r="BJ1147" s="354" t="str">
        <f ca="1">IF(ISBLANK(INDIRECT("J1147"))," ",(INDIRECT("J1147")))</f>
        <v xml:space="preserve"> </v>
      </c>
      <c r="BK1147" s="354" t="str">
        <f ca="1">IF(ISBLANK(INDIRECT("K1147"))," ",(INDIRECT("K1147")))</f>
        <v xml:space="preserve"> </v>
      </c>
      <c r="BL1147" s="354" t="str">
        <f ca="1">IF(ISBLANK(INDIRECT("L1147"))," ",(INDIRECT("L1147")))</f>
        <v xml:space="preserve"> </v>
      </c>
      <c r="BM1147" s="354" t="str">
        <f ca="1">IF(ISBLANK(INDIRECT("M1147"))," ",(INDIRECT("M1147")))</f>
        <v xml:space="preserve"> </v>
      </c>
      <c r="BN1147" s="354" t="str">
        <f ca="1">IF(ISBLANK(INDIRECT("N1147"))," ",(INDIRECT("N1147")))</f>
        <v xml:space="preserve"> </v>
      </c>
      <c r="BO1147" s="354" t="str">
        <f ca="1">IF(ISBLANK(INDIRECT("O1147"))," ",(INDIRECT("O1147")))</f>
        <v xml:space="preserve"> </v>
      </c>
      <c r="BP1147" s="354" t="str">
        <f ca="1">IF(ISBLANK(INDIRECT("P1147"))," ",(INDIRECT("P1147")))</f>
        <v xml:space="preserve"> </v>
      </c>
      <c r="BQ1147" s="354">
        <f ca="1">IF(ISBLANK(INDIRECT("Q1147"))," ",(INDIRECT("Q1147")))</f>
        <v>0</v>
      </c>
      <c r="BR1147" s="354" t="str">
        <f ca="1">IF(ISBLANK(INDIRECT("R1147"))," ",(INDIRECT("R1147")))</f>
        <v xml:space="preserve"> </v>
      </c>
      <c r="BS1147" s="355" t="str">
        <f t="shared" ca="1" si="35"/>
        <v xml:space="preserve"> </v>
      </c>
    </row>
    <row r="1148" spans="1:71" x14ac:dyDescent="0.25">
      <c r="A1148" s="255">
        <v>1143</v>
      </c>
      <c r="B1148" s="138"/>
      <c r="C1148" s="10"/>
      <c r="D1148" s="9"/>
      <c r="E1148" s="10"/>
      <c r="F1148" s="9"/>
      <c r="G1148" s="9"/>
      <c r="H1148" s="9"/>
      <c r="I1148" s="9"/>
      <c r="J1148" s="9"/>
      <c r="K1148" s="9"/>
      <c r="L1148" s="9"/>
      <c r="M1148" s="9"/>
      <c r="N1148" s="9"/>
      <c r="O1148" s="248"/>
      <c r="P1148" s="248"/>
      <c r="Q1148" s="248">
        <f t="shared" si="34"/>
        <v>0</v>
      </c>
      <c r="R1148" s="9"/>
      <c r="BB1148" s="354" t="str">
        <f ca="1">IF(ISBLANK(INDIRECT("B1148"))," ",(INDIRECT("B1148")))</f>
        <v xml:space="preserve"> </v>
      </c>
      <c r="BC1148" s="354" t="str">
        <f ca="1">IF(ISBLANK(INDIRECT("C1148"))," ",(INDIRECT("C1148")))</f>
        <v xml:space="preserve"> </v>
      </c>
      <c r="BD1148" s="354" t="str">
        <f ca="1">IF(ISBLANK(INDIRECT("D1148"))," ",(INDIRECT("D1148")))</f>
        <v xml:space="preserve"> </v>
      </c>
      <c r="BE1148" s="354" t="str">
        <f ca="1">IF(ISBLANK(INDIRECT("E1148"))," ",(INDIRECT("E1148")))</f>
        <v xml:space="preserve"> </v>
      </c>
      <c r="BF1148" s="354" t="str">
        <f ca="1">IF(ISBLANK(INDIRECT("F1148"))," ",(INDIRECT("F1148")))</f>
        <v xml:space="preserve"> </v>
      </c>
      <c r="BG1148" s="354" t="str">
        <f ca="1">IF(ISBLANK(INDIRECT("G1148"))," ",(INDIRECT("G1148")))</f>
        <v xml:space="preserve"> </v>
      </c>
      <c r="BH1148" s="354" t="str">
        <f ca="1">IF(ISBLANK(INDIRECT("H1148"))," ",(INDIRECT("H1148")))</f>
        <v xml:space="preserve"> </v>
      </c>
      <c r="BI1148" s="354" t="str">
        <f ca="1">IF(ISBLANK(INDIRECT("I1148"))," ",(INDIRECT("I1148")))</f>
        <v xml:space="preserve"> </v>
      </c>
      <c r="BJ1148" s="354" t="str">
        <f ca="1">IF(ISBLANK(INDIRECT("J1148"))," ",(INDIRECT("J1148")))</f>
        <v xml:space="preserve"> </v>
      </c>
      <c r="BK1148" s="354" t="str">
        <f ca="1">IF(ISBLANK(INDIRECT("K1148"))," ",(INDIRECT("K1148")))</f>
        <v xml:space="preserve"> </v>
      </c>
      <c r="BL1148" s="354" t="str">
        <f ca="1">IF(ISBLANK(INDIRECT("L1148"))," ",(INDIRECT("L1148")))</f>
        <v xml:space="preserve"> </v>
      </c>
      <c r="BM1148" s="354" t="str">
        <f ca="1">IF(ISBLANK(INDIRECT("M1148"))," ",(INDIRECT("M1148")))</f>
        <v xml:space="preserve"> </v>
      </c>
      <c r="BN1148" s="354" t="str">
        <f ca="1">IF(ISBLANK(INDIRECT("N1148"))," ",(INDIRECT("N1148")))</f>
        <v xml:space="preserve"> </v>
      </c>
      <c r="BO1148" s="354" t="str">
        <f ca="1">IF(ISBLANK(INDIRECT("O1148"))," ",(INDIRECT("O1148")))</f>
        <v xml:space="preserve"> </v>
      </c>
      <c r="BP1148" s="354" t="str">
        <f ca="1">IF(ISBLANK(INDIRECT("P1148"))," ",(INDIRECT("P1148")))</f>
        <v xml:space="preserve"> </v>
      </c>
      <c r="BQ1148" s="354">
        <f ca="1">IF(ISBLANK(INDIRECT("Q1148"))," ",(INDIRECT("Q1148")))</f>
        <v>0</v>
      </c>
      <c r="BR1148" s="354" t="str">
        <f ca="1">IF(ISBLANK(INDIRECT("R1148"))," ",(INDIRECT("R1148")))</f>
        <v xml:space="preserve"> </v>
      </c>
      <c r="BS1148" s="355" t="str">
        <f t="shared" ca="1" si="35"/>
        <v xml:space="preserve"> </v>
      </c>
    </row>
    <row r="1149" spans="1:71" x14ac:dyDescent="0.25">
      <c r="A1149" s="255">
        <v>1144</v>
      </c>
      <c r="B1149" s="138"/>
      <c r="C1149" s="10"/>
      <c r="D1149" s="9"/>
      <c r="E1149" s="10"/>
      <c r="F1149" s="9"/>
      <c r="G1149" s="9"/>
      <c r="H1149" s="9"/>
      <c r="I1149" s="9"/>
      <c r="J1149" s="9"/>
      <c r="K1149" s="9"/>
      <c r="L1149" s="9"/>
      <c r="M1149" s="9"/>
      <c r="N1149" s="9"/>
      <c r="O1149" s="248"/>
      <c r="P1149" s="248"/>
      <c r="Q1149" s="248">
        <f t="shared" si="34"/>
        <v>0</v>
      </c>
      <c r="R1149" s="9"/>
      <c r="BB1149" s="354" t="str">
        <f ca="1">IF(ISBLANK(INDIRECT("B1149"))," ",(INDIRECT("B1149")))</f>
        <v xml:space="preserve"> </v>
      </c>
      <c r="BC1149" s="354" t="str">
        <f ca="1">IF(ISBLANK(INDIRECT("C1149"))," ",(INDIRECT("C1149")))</f>
        <v xml:space="preserve"> </v>
      </c>
      <c r="BD1149" s="354" t="str">
        <f ca="1">IF(ISBLANK(INDIRECT("D1149"))," ",(INDIRECT("D1149")))</f>
        <v xml:space="preserve"> </v>
      </c>
      <c r="BE1149" s="354" t="str">
        <f ca="1">IF(ISBLANK(INDIRECT("E1149"))," ",(INDIRECT("E1149")))</f>
        <v xml:space="preserve"> </v>
      </c>
      <c r="BF1149" s="354" t="str">
        <f ca="1">IF(ISBLANK(INDIRECT("F1149"))," ",(INDIRECT("F1149")))</f>
        <v xml:space="preserve"> </v>
      </c>
      <c r="BG1149" s="354" t="str">
        <f ca="1">IF(ISBLANK(INDIRECT("G1149"))," ",(INDIRECT("G1149")))</f>
        <v xml:space="preserve"> </v>
      </c>
      <c r="BH1149" s="354" t="str">
        <f ca="1">IF(ISBLANK(INDIRECT("H1149"))," ",(INDIRECT("H1149")))</f>
        <v xml:space="preserve"> </v>
      </c>
      <c r="BI1149" s="354" t="str">
        <f ca="1">IF(ISBLANK(INDIRECT("I1149"))," ",(INDIRECT("I1149")))</f>
        <v xml:space="preserve"> </v>
      </c>
      <c r="BJ1149" s="354" t="str">
        <f ca="1">IF(ISBLANK(INDIRECT("J1149"))," ",(INDIRECT("J1149")))</f>
        <v xml:space="preserve"> </v>
      </c>
      <c r="BK1149" s="354" t="str">
        <f ca="1">IF(ISBLANK(INDIRECT("K1149"))," ",(INDIRECT("K1149")))</f>
        <v xml:space="preserve"> </v>
      </c>
      <c r="BL1149" s="354" t="str">
        <f ca="1">IF(ISBLANK(INDIRECT("L1149"))," ",(INDIRECT("L1149")))</f>
        <v xml:space="preserve"> </v>
      </c>
      <c r="BM1149" s="354" t="str">
        <f ca="1">IF(ISBLANK(INDIRECT("M1149"))," ",(INDIRECT("M1149")))</f>
        <v xml:space="preserve"> </v>
      </c>
      <c r="BN1149" s="354" t="str">
        <f ca="1">IF(ISBLANK(INDIRECT("N1149"))," ",(INDIRECT("N1149")))</f>
        <v xml:space="preserve"> </v>
      </c>
      <c r="BO1149" s="354" t="str">
        <f ca="1">IF(ISBLANK(INDIRECT("O1149"))," ",(INDIRECT("O1149")))</f>
        <v xml:space="preserve"> </v>
      </c>
      <c r="BP1149" s="354" t="str">
        <f ca="1">IF(ISBLANK(INDIRECT("P1149"))," ",(INDIRECT("P1149")))</f>
        <v xml:space="preserve"> </v>
      </c>
      <c r="BQ1149" s="354">
        <f ca="1">IF(ISBLANK(INDIRECT("Q1149"))," ",(INDIRECT("Q1149")))</f>
        <v>0</v>
      </c>
      <c r="BR1149" s="354" t="str">
        <f ca="1">IF(ISBLANK(INDIRECT("R1149"))," ",(INDIRECT("R1149")))</f>
        <v xml:space="preserve"> </v>
      </c>
      <c r="BS1149" s="355" t="str">
        <f t="shared" ca="1" si="35"/>
        <v xml:space="preserve"> </v>
      </c>
    </row>
    <row r="1150" spans="1:71" x14ac:dyDescent="0.25">
      <c r="A1150" s="255">
        <v>1145</v>
      </c>
      <c r="B1150" s="138"/>
      <c r="C1150" s="10"/>
      <c r="D1150" s="9"/>
      <c r="E1150" s="10"/>
      <c r="F1150" s="9"/>
      <c r="G1150" s="9"/>
      <c r="H1150" s="9"/>
      <c r="I1150" s="9"/>
      <c r="J1150" s="9"/>
      <c r="K1150" s="9"/>
      <c r="L1150" s="9"/>
      <c r="M1150" s="9"/>
      <c r="N1150" s="9"/>
      <c r="O1150" s="248"/>
      <c r="P1150" s="248"/>
      <c r="Q1150" s="248">
        <f t="shared" si="34"/>
        <v>0</v>
      </c>
      <c r="R1150" s="9"/>
      <c r="BB1150" s="354" t="str">
        <f ca="1">IF(ISBLANK(INDIRECT("B1150"))," ",(INDIRECT("B1150")))</f>
        <v xml:space="preserve"> </v>
      </c>
      <c r="BC1150" s="354" t="str">
        <f ca="1">IF(ISBLANK(INDIRECT("C1150"))," ",(INDIRECT("C1150")))</f>
        <v xml:space="preserve"> </v>
      </c>
      <c r="BD1150" s="354" t="str">
        <f ca="1">IF(ISBLANK(INDIRECT("D1150"))," ",(INDIRECT("D1150")))</f>
        <v xml:space="preserve"> </v>
      </c>
      <c r="BE1150" s="354" t="str">
        <f ca="1">IF(ISBLANK(INDIRECT("E1150"))," ",(INDIRECT("E1150")))</f>
        <v xml:space="preserve"> </v>
      </c>
      <c r="BF1150" s="354" t="str">
        <f ca="1">IF(ISBLANK(INDIRECT("F1150"))," ",(INDIRECT("F1150")))</f>
        <v xml:space="preserve"> </v>
      </c>
      <c r="BG1150" s="354" t="str">
        <f ca="1">IF(ISBLANK(INDIRECT("G1150"))," ",(INDIRECT("G1150")))</f>
        <v xml:space="preserve"> </v>
      </c>
      <c r="BH1150" s="354" t="str">
        <f ca="1">IF(ISBLANK(INDIRECT("H1150"))," ",(INDIRECT("H1150")))</f>
        <v xml:space="preserve"> </v>
      </c>
      <c r="BI1150" s="354" t="str">
        <f ca="1">IF(ISBLANK(INDIRECT("I1150"))," ",(INDIRECT("I1150")))</f>
        <v xml:space="preserve"> </v>
      </c>
      <c r="BJ1150" s="354" t="str">
        <f ca="1">IF(ISBLANK(INDIRECT("J1150"))," ",(INDIRECT("J1150")))</f>
        <v xml:space="preserve"> </v>
      </c>
      <c r="BK1150" s="354" t="str">
        <f ca="1">IF(ISBLANK(INDIRECT("K1150"))," ",(INDIRECT("K1150")))</f>
        <v xml:space="preserve"> </v>
      </c>
      <c r="BL1150" s="354" t="str">
        <f ca="1">IF(ISBLANK(INDIRECT("L1150"))," ",(INDIRECT("L1150")))</f>
        <v xml:space="preserve"> </v>
      </c>
      <c r="BM1150" s="354" t="str">
        <f ca="1">IF(ISBLANK(INDIRECT("M1150"))," ",(INDIRECT("M1150")))</f>
        <v xml:space="preserve"> </v>
      </c>
      <c r="BN1150" s="354" t="str">
        <f ca="1">IF(ISBLANK(INDIRECT("N1150"))," ",(INDIRECT("N1150")))</f>
        <v xml:space="preserve"> </v>
      </c>
      <c r="BO1150" s="354" t="str">
        <f ca="1">IF(ISBLANK(INDIRECT("O1150"))," ",(INDIRECT("O1150")))</f>
        <v xml:space="preserve"> </v>
      </c>
      <c r="BP1150" s="354" t="str">
        <f ca="1">IF(ISBLANK(INDIRECT("P1150"))," ",(INDIRECT("P1150")))</f>
        <v xml:space="preserve"> </v>
      </c>
      <c r="BQ1150" s="354">
        <f ca="1">IF(ISBLANK(INDIRECT("Q1150"))," ",(INDIRECT("Q1150")))</f>
        <v>0</v>
      </c>
      <c r="BR1150" s="354" t="str">
        <f ca="1">IF(ISBLANK(INDIRECT("R1150"))," ",(INDIRECT("R1150")))</f>
        <v xml:space="preserve"> </v>
      </c>
      <c r="BS1150" s="355" t="str">
        <f t="shared" ca="1" si="35"/>
        <v xml:space="preserve"> </v>
      </c>
    </row>
    <row r="1151" spans="1:71" x14ac:dyDescent="0.25">
      <c r="A1151" s="255">
        <v>1146</v>
      </c>
      <c r="B1151" s="138"/>
      <c r="C1151" s="10"/>
      <c r="D1151" s="9"/>
      <c r="E1151" s="10"/>
      <c r="F1151" s="9"/>
      <c r="G1151" s="9"/>
      <c r="H1151" s="9"/>
      <c r="I1151" s="9"/>
      <c r="J1151" s="9"/>
      <c r="K1151" s="9"/>
      <c r="L1151" s="9"/>
      <c r="M1151" s="9"/>
      <c r="N1151" s="9"/>
      <c r="O1151" s="248"/>
      <c r="P1151" s="248"/>
      <c r="Q1151" s="248">
        <f t="shared" si="34"/>
        <v>0</v>
      </c>
      <c r="R1151" s="9"/>
      <c r="BB1151" s="354" t="str">
        <f ca="1">IF(ISBLANK(INDIRECT("B1151"))," ",(INDIRECT("B1151")))</f>
        <v xml:space="preserve"> </v>
      </c>
      <c r="BC1151" s="354" t="str">
        <f ca="1">IF(ISBLANK(INDIRECT("C1151"))," ",(INDIRECT("C1151")))</f>
        <v xml:space="preserve"> </v>
      </c>
      <c r="BD1151" s="354" t="str">
        <f ca="1">IF(ISBLANK(INDIRECT("D1151"))," ",(INDIRECT("D1151")))</f>
        <v xml:space="preserve"> </v>
      </c>
      <c r="BE1151" s="354" t="str">
        <f ca="1">IF(ISBLANK(INDIRECT("E1151"))," ",(INDIRECT("E1151")))</f>
        <v xml:space="preserve"> </v>
      </c>
      <c r="BF1151" s="354" t="str">
        <f ca="1">IF(ISBLANK(INDIRECT("F1151"))," ",(INDIRECT("F1151")))</f>
        <v xml:space="preserve"> </v>
      </c>
      <c r="BG1151" s="354" t="str">
        <f ca="1">IF(ISBLANK(INDIRECT("G1151"))," ",(INDIRECT("G1151")))</f>
        <v xml:space="preserve"> </v>
      </c>
      <c r="BH1151" s="354" t="str">
        <f ca="1">IF(ISBLANK(INDIRECT("H1151"))," ",(INDIRECT("H1151")))</f>
        <v xml:space="preserve"> </v>
      </c>
      <c r="BI1151" s="354" t="str">
        <f ca="1">IF(ISBLANK(INDIRECT("I1151"))," ",(INDIRECT("I1151")))</f>
        <v xml:space="preserve"> </v>
      </c>
      <c r="BJ1151" s="354" t="str">
        <f ca="1">IF(ISBLANK(INDIRECT("J1151"))," ",(INDIRECT("J1151")))</f>
        <v xml:space="preserve"> </v>
      </c>
      <c r="BK1151" s="354" t="str">
        <f ca="1">IF(ISBLANK(INDIRECT("K1151"))," ",(INDIRECT("K1151")))</f>
        <v xml:space="preserve"> </v>
      </c>
      <c r="BL1151" s="354" t="str">
        <f ca="1">IF(ISBLANK(INDIRECT("L1151"))," ",(INDIRECT("L1151")))</f>
        <v xml:space="preserve"> </v>
      </c>
      <c r="BM1151" s="354" t="str">
        <f ca="1">IF(ISBLANK(INDIRECT("M1151"))," ",(INDIRECT("M1151")))</f>
        <v xml:space="preserve"> </v>
      </c>
      <c r="BN1151" s="354" t="str">
        <f ca="1">IF(ISBLANK(INDIRECT("N1151"))," ",(INDIRECT("N1151")))</f>
        <v xml:space="preserve"> </v>
      </c>
      <c r="BO1151" s="354" t="str">
        <f ca="1">IF(ISBLANK(INDIRECT("O1151"))," ",(INDIRECT("O1151")))</f>
        <v xml:space="preserve"> </v>
      </c>
      <c r="BP1151" s="354" t="str">
        <f ca="1">IF(ISBLANK(INDIRECT("P1151"))," ",(INDIRECT("P1151")))</f>
        <v xml:space="preserve"> </v>
      </c>
      <c r="BQ1151" s="354">
        <f ca="1">IF(ISBLANK(INDIRECT("Q1151"))," ",(INDIRECT("Q1151")))</f>
        <v>0</v>
      </c>
      <c r="BR1151" s="354" t="str">
        <f ca="1">IF(ISBLANK(INDIRECT("R1151"))," ",(INDIRECT("R1151")))</f>
        <v xml:space="preserve"> </v>
      </c>
      <c r="BS1151" s="355" t="str">
        <f t="shared" ca="1" si="35"/>
        <v xml:space="preserve"> </v>
      </c>
    </row>
    <row r="1152" spans="1:71" x14ac:dyDescent="0.25">
      <c r="A1152" s="255">
        <v>1147</v>
      </c>
      <c r="B1152" s="138"/>
      <c r="C1152" s="10"/>
      <c r="D1152" s="9"/>
      <c r="E1152" s="10"/>
      <c r="F1152" s="9"/>
      <c r="G1152" s="9"/>
      <c r="H1152" s="9"/>
      <c r="I1152" s="9"/>
      <c r="J1152" s="9"/>
      <c r="K1152" s="9"/>
      <c r="L1152" s="9"/>
      <c r="M1152" s="9"/>
      <c r="N1152" s="9"/>
      <c r="O1152" s="248"/>
      <c r="P1152" s="248"/>
      <c r="Q1152" s="248">
        <f t="shared" si="34"/>
        <v>0</v>
      </c>
      <c r="R1152" s="9"/>
      <c r="BB1152" s="354" t="str">
        <f ca="1">IF(ISBLANK(INDIRECT("B1152"))," ",(INDIRECT("B1152")))</f>
        <v xml:space="preserve"> </v>
      </c>
      <c r="BC1152" s="354" t="str">
        <f ca="1">IF(ISBLANK(INDIRECT("C1152"))," ",(INDIRECT("C1152")))</f>
        <v xml:space="preserve"> </v>
      </c>
      <c r="BD1152" s="354" t="str">
        <f ca="1">IF(ISBLANK(INDIRECT("D1152"))," ",(INDIRECT("D1152")))</f>
        <v xml:space="preserve"> </v>
      </c>
      <c r="BE1152" s="354" t="str">
        <f ca="1">IF(ISBLANK(INDIRECT("E1152"))," ",(INDIRECT("E1152")))</f>
        <v xml:space="preserve"> </v>
      </c>
      <c r="BF1152" s="354" t="str">
        <f ca="1">IF(ISBLANK(INDIRECT("F1152"))," ",(INDIRECT("F1152")))</f>
        <v xml:space="preserve"> </v>
      </c>
      <c r="BG1152" s="354" t="str">
        <f ca="1">IF(ISBLANK(INDIRECT("G1152"))," ",(INDIRECT("G1152")))</f>
        <v xml:space="preserve"> </v>
      </c>
      <c r="BH1152" s="354" t="str">
        <f ca="1">IF(ISBLANK(INDIRECT("H1152"))," ",(INDIRECT("H1152")))</f>
        <v xml:space="preserve"> </v>
      </c>
      <c r="BI1152" s="354" t="str">
        <f ca="1">IF(ISBLANK(INDIRECT("I1152"))," ",(INDIRECT("I1152")))</f>
        <v xml:space="preserve"> </v>
      </c>
      <c r="BJ1152" s="354" t="str">
        <f ca="1">IF(ISBLANK(INDIRECT("J1152"))," ",(INDIRECT("J1152")))</f>
        <v xml:space="preserve"> </v>
      </c>
      <c r="BK1152" s="354" t="str">
        <f ca="1">IF(ISBLANK(INDIRECT("K1152"))," ",(INDIRECT("K1152")))</f>
        <v xml:space="preserve"> </v>
      </c>
      <c r="BL1152" s="354" t="str">
        <f ca="1">IF(ISBLANK(INDIRECT("L1152"))," ",(INDIRECT("L1152")))</f>
        <v xml:space="preserve"> </v>
      </c>
      <c r="BM1152" s="354" t="str">
        <f ca="1">IF(ISBLANK(INDIRECT("M1152"))," ",(INDIRECT("M1152")))</f>
        <v xml:space="preserve"> </v>
      </c>
      <c r="BN1152" s="354" t="str">
        <f ca="1">IF(ISBLANK(INDIRECT("N1152"))," ",(INDIRECT("N1152")))</f>
        <v xml:space="preserve"> </v>
      </c>
      <c r="BO1152" s="354" t="str">
        <f ca="1">IF(ISBLANK(INDIRECT("O1152"))," ",(INDIRECT("O1152")))</f>
        <v xml:space="preserve"> </v>
      </c>
      <c r="BP1152" s="354" t="str">
        <f ca="1">IF(ISBLANK(INDIRECT("P1152"))," ",(INDIRECT("P1152")))</f>
        <v xml:space="preserve"> </v>
      </c>
      <c r="BQ1152" s="354">
        <f ca="1">IF(ISBLANK(INDIRECT("Q1152"))," ",(INDIRECT("Q1152")))</f>
        <v>0</v>
      </c>
      <c r="BR1152" s="354" t="str">
        <f ca="1">IF(ISBLANK(INDIRECT("R1152"))," ",(INDIRECT("R1152")))</f>
        <v xml:space="preserve"> </v>
      </c>
      <c r="BS1152" s="355" t="str">
        <f t="shared" ca="1" si="35"/>
        <v xml:space="preserve"> </v>
      </c>
    </row>
    <row r="1153" spans="1:71" x14ac:dyDescent="0.25">
      <c r="A1153" s="255">
        <v>1148</v>
      </c>
      <c r="B1153" s="138"/>
      <c r="C1153" s="10"/>
      <c r="D1153" s="9"/>
      <c r="E1153" s="10"/>
      <c r="F1153" s="9"/>
      <c r="G1153" s="9"/>
      <c r="H1153" s="9"/>
      <c r="I1153" s="9"/>
      <c r="J1153" s="9"/>
      <c r="K1153" s="9"/>
      <c r="L1153" s="9"/>
      <c r="M1153" s="9"/>
      <c r="N1153" s="9"/>
      <c r="O1153" s="248"/>
      <c r="P1153" s="248"/>
      <c r="Q1153" s="248">
        <f t="shared" si="34"/>
        <v>0</v>
      </c>
      <c r="R1153" s="9"/>
      <c r="BB1153" s="354" t="str">
        <f ca="1">IF(ISBLANK(INDIRECT("B1153"))," ",(INDIRECT("B1153")))</f>
        <v xml:space="preserve"> </v>
      </c>
      <c r="BC1153" s="354" t="str">
        <f ca="1">IF(ISBLANK(INDIRECT("C1153"))," ",(INDIRECT("C1153")))</f>
        <v xml:space="preserve"> </v>
      </c>
      <c r="BD1153" s="354" t="str">
        <f ca="1">IF(ISBLANK(INDIRECT("D1153"))," ",(INDIRECT("D1153")))</f>
        <v xml:space="preserve"> </v>
      </c>
      <c r="BE1153" s="354" t="str">
        <f ca="1">IF(ISBLANK(INDIRECT("E1153"))," ",(INDIRECT("E1153")))</f>
        <v xml:space="preserve"> </v>
      </c>
      <c r="BF1153" s="354" t="str">
        <f ca="1">IF(ISBLANK(INDIRECT("F1153"))," ",(INDIRECT("F1153")))</f>
        <v xml:space="preserve"> </v>
      </c>
      <c r="BG1153" s="354" t="str">
        <f ca="1">IF(ISBLANK(INDIRECT("G1153"))," ",(INDIRECT("G1153")))</f>
        <v xml:space="preserve"> </v>
      </c>
      <c r="BH1153" s="354" t="str">
        <f ca="1">IF(ISBLANK(INDIRECT("H1153"))," ",(INDIRECT("H1153")))</f>
        <v xml:space="preserve"> </v>
      </c>
      <c r="BI1153" s="354" t="str">
        <f ca="1">IF(ISBLANK(INDIRECT("I1153"))," ",(INDIRECT("I1153")))</f>
        <v xml:space="preserve"> </v>
      </c>
      <c r="BJ1153" s="354" t="str">
        <f ca="1">IF(ISBLANK(INDIRECT("J1153"))," ",(INDIRECT("J1153")))</f>
        <v xml:space="preserve"> </v>
      </c>
      <c r="BK1153" s="354" t="str">
        <f ca="1">IF(ISBLANK(INDIRECT("K1153"))," ",(INDIRECT("K1153")))</f>
        <v xml:space="preserve"> </v>
      </c>
      <c r="BL1153" s="354" t="str">
        <f ca="1">IF(ISBLANK(INDIRECT("L1153"))," ",(INDIRECT("L1153")))</f>
        <v xml:space="preserve"> </v>
      </c>
      <c r="BM1153" s="354" t="str">
        <f ca="1">IF(ISBLANK(INDIRECT("M1153"))," ",(INDIRECT("M1153")))</f>
        <v xml:space="preserve"> </v>
      </c>
      <c r="BN1153" s="354" t="str">
        <f ca="1">IF(ISBLANK(INDIRECT("N1153"))," ",(INDIRECT("N1153")))</f>
        <v xml:space="preserve"> </v>
      </c>
      <c r="BO1153" s="354" t="str">
        <f ca="1">IF(ISBLANK(INDIRECT("O1153"))," ",(INDIRECT("O1153")))</f>
        <v xml:space="preserve"> </v>
      </c>
      <c r="BP1153" s="354" t="str">
        <f ca="1">IF(ISBLANK(INDIRECT("P1153"))," ",(INDIRECT("P1153")))</f>
        <v xml:space="preserve"> </v>
      </c>
      <c r="BQ1153" s="354">
        <f ca="1">IF(ISBLANK(INDIRECT("Q1153"))," ",(INDIRECT("Q1153")))</f>
        <v>0</v>
      </c>
      <c r="BR1153" s="354" t="str">
        <f ca="1">IF(ISBLANK(INDIRECT("R1153"))," ",(INDIRECT("R1153")))</f>
        <v xml:space="preserve"> </v>
      </c>
      <c r="BS1153" s="355" t="str">
        <f t="shared" ca="1" si="35"/>
        <v xml:space="preserve"> </v>
      </c>
    </row>
    <row r="1154" spans="1:71" x14ac:dyDescent="0.25">
      <c r="A1154" s="255">
        <v>1149</v>
      </c>
      <c r="B1154" s="138"/>
      <c r="C1154" s="10"/>
      <c r="D1154" s="9"/>
      <c r="E1154" s="10"/>
      <c r="F1154" s="9"/>
      <c r="G1154" s="9"/>
      <c r="H1154" s="9"/>
      <c r="I1154" s="9"/>
      <c r="J1154" s="9"/>
      <c r="K1154" s="9"/>
      <c r="L1154" s="9"/>
      <c r="M1154" s="9"/>
      <c r="N1154" s="9"/>
      <c r="O1154" s="248"/>
      <c r="P1154" s="248"/>
      <c r="Q1154" s="248">
        <f t="shared" si="34"/>
        <v>0</v>
      </c>
      <c r="R1154" s="9"/>
      <c r="BB1154" s="354" t="str">
        <f ca="1">IF(ISBLANK(INDIRECT("B1154"))," ",(INDIRECT("B1154")))</f>
        <v xml:space="preserve"> </v>
      </c>
      <c r="BC1154" s="354" t="str">
        <f ca="1">IF(ISBLANK(INDIRECT("C1154"))," ",(INDIRECT("C1154")))</f>
        <v xml:space="preserve"> </v>
      </c>
      <c r="BD1154" s="354" t="str">
        <f ca="1">IF(ISBLANK(INDIRECT("D1154"))," ",(INDIRECT("D1154")))</f>
        <v xml:space="preserve"> </v>
      </c>
      <c r="BE1154" s="354" t="str">
        <f ca="1">IF(ISBLANK(INDIRECT("E1154"))," ",(INDIRECT("E1154")))</f>
        <v xml:space="preserve"> </v>
      </c>
      <c r="BF1154" s="354" t="str">
        <f ca="1">IF(ISBLANK(INDIRECT("F1154"))," ",(INDIRECT("F1154")))</f>
        <v xml:space="preserve"> </v>
      </c>
      <c r="BG1154" s="354" t="str">
        <f ca="1">IF(ISBLANK(INDIRECT("G1154"))," ",(INDIRECT("G1154")))</f>
        <v xml:space="preserve"> </v>
      </c>
      <c r="BH1154" s="354" t="str">
        <f ca="1">IF(ISBLANK(INDIRECT("H1154"))," ",(INDIRECT("H1154")))</f>
        <v xml:space="preserve"> </v>
      </c>
      <c r="BI1154" s="354" t="str">
        <f ca="1">IF(ISBLANK(INDIRECT("I1154"))," ",(INDIRECT("I1154")))</f>
        <v xml:space="preserve"> </v>
      </c>
      <c r="BJ1154" s="354" t="str">
        <f ca="1">IF(ISBLANK(INDIRECT("J1154"))," ",(INDIRECT("J1154")))</f>
        <v xml:space="preserve"> </v>
      </c>
      <c r="BK1154" s="354" t="str">
        <f ca="1">IF(ISBLANK(INDIRECT("K1154"))," ",(INDIRECT("K1154")))</f>
        <v xml:space="preserve"> </v>
      </c>
      <c r="BL1154" s="354" t="str">
        <f ca="1">IF(ISBLANK(INDIRECT("L1154"))," ",(INDIRECT("L1154")))</f>
        <v xml:space="preserve"> </v>
      </c>
      <c r="BM1154" s="354" t="str">
        <f ca="1">IF(ISBLANK(INDIRECT("M1154"))," ",(INDIRECT("M1154")))</f>
        <v xml:space="preserve"> </v>
      </c>
      <c r="BN1154" s="354" t="str">
        <f ca="1">IF(ISBLANK(INDIRECT("N1154"))," ",(INDIRECT("N1154")))</f>
        <v xml:space="preserve"> </v>
      </c>
      <c r="BO1154" s="354" t="str">
        <f ca="1">IF(ISBLANK(INDIRECT("O1154"))," ",(INDIRECT("O1154")))</f>
        <v xml:space="preserve"> </v>
      </c>
      <c r="BP1154" s="354" t="str">
        <f ca="1">IF(ISBLANK(INDIRECT("P1154"))," ",(INDIRECT("P1154")))</f>
        <v xml:space="preserve"> </v>
      </c>
      <c r="BQ1154" s="354">
        <f ca="1">IF(ISBLANK(INDIRECT("Q1154"))," ",(INDIRECT("Q1154")))</f>
        <v>0</v>
      </c>
      <c r="BR1154" s="354" t="str">
        <f ca="1">IF(ISBLANK(INDIRECT("R1154"))," ",(INDIRECT("R1154")))</f>
        <v xml:space="preserve"> </v>
      </c>
      <c r="BS1154" s="355" t="str">
        <f t="shared" ca="1" si="35"/>
        <v xml:space="preserve"> </v>
      </c>
    </row>
    <row r="1155" spans="1:71" x14ac:dyDescent="0.25">
      <c r="A1155" s="255">
        <v>1150</v>
      </c>
      <c r="B1155" s="138"/>
      <c r="C1155" s="10"/>
      <c r="D1155" s="9"/>
      <c r="E1155" s="10"/>
      <c r="F1155" s="9"/>
      <c r="G1155" s="9"/>
      <c r="H1155" s="9"/>
      <c r="I1155" s="9"/>
      <c r="J1155" s="9"/>
      <c r="K1155" s="9"/>
      <c r="L1155" s="9"/>
      <c r="M1155" s="9"/>
      <c r="N1155" s="9"/>
      <c r="O1155" s="248"/>
      <c r="P1155" s="248"/>
      <c r="Q1155" s="248">
        <f t="shared" si="34"/>
        <v>0</v>
      </c>
      <c r="R1155" s="9"/>
      <c r="BB1155" s="354" t="str">
        <f ca="1">IF(ISBLANK(INDIRECT("B1155"))," ",(INDIRECT("B1155")))</f>
        <v xml:space="preserve"> </v>
      </c>
      <c r="BC1155" s="354" t="str">
        <f ca="1">IF(ISBLANK(INDIRECT("C1155"))," ",(INDIRECT("C1155")))</f>
        <v xml:space="preserve"> </v>
      </c>
      <c r="BD1155" s="354" t="str">
        <f ca="1">IF(ISBLANK(INDIRECT("D1155"))," ",(INDIRECT("D1155")))</f>
        <v xml:space="preserve"> </v>
      </c>
      <c r="BE1155" s="354" t="str">
        <f ca="1">IF(ISBLANK(INDIRECT("E1155"))," ",(INDIRECT("E1155")))</f>
        <v xml:space="preserve"> </v>
      </c>
      <c r="BF1155" s="354" t="str">
        <f ca="1">IF(ISBLANK(INDIRECT("F1155"))," ",(INDIRECT("F1155")))</f>
        <v xml:space="preserve"> </v>
      </c>
      <c r="BG1155" s="354" t="str">
        <f ca="1">IF(ISBLANK(INDIRECT("G1155"))," ",(INDIRECT("G1155")))</f>
        <v xml:space="preserve"> </v>
      </c>
      <c r="BH1155" s="354" t="str">
        <f ca="1">IF(ISBLANK(INDIRECT("H1155"))," ",(INDIRECT("H1155")))</f>
        <v xml:space="preserve"> </v>
      </c>
      <c r="BI1155" s="354" t="str">
        <f ca="1">IF(ISBLANK(INDIRECT("I1155"))," ",(INDIRECT("I1155")))</f>
        <v xml:space="preserve"> </v>
      </c>
      <c r="BJ1155" s="354" t="str">
        <f ca="1">IF(ISBLANK(INDIRECT("J1155"))," ",(INDIRECT("J1155")))</f>
        <v xml:space="preserve"> </v>
      </c>
      <c r="BK1155" s="354" t="str">
        <f ca="1">IF(ISBLANK(INDIRECT("K1155"))," ",(INDIRECT("K1155")))</f>
        <v xml:space="preserve"> </v>
      </c>
      <c r="BL1155" s="354" t="str">
        <f ca="1">IF(ISBLANK(INDIRECT("L1155"))," ",(INDIRECT("L1155")))</f>
        <v xml:space="preserve"> </v>
      </c>
      <c r="BM1155" s="354" t="str">
        <f ca="1">IF(ISBLANK(INDIRECT("M1155"))," ",(INDIRECT("M1155")))</f>
        <v xml:space="preserve"> </v>
      </c>
      <c r="BN1155" s="354" t="str">
        <f ca="1">IF(ISBLANK(INDIRECT("N1155"))," ",(INDIRECT("N1155")))</f>
        <v xml:space="preserve"> </v>
      </c>
      <c r="BO1155" s="354" t="str">
        <f ca="1">IF(ISBLANK(INDIRECT("O1155"))," ",(INDIRECT("O1155")))</f>
        <v xml:space="preserve"> </v>
      </c>
      <c r="BP1155" s="354" t="str">
        <f ca="1">IF(ISBLANK(INDIRECT("P1155"))," ",(INDIRECT("P1155")))</f>
        <v xml:space="preserve"> </v>
      </c>
      <c r="BQ1155" s="354">
        <f ca="1">IF(ISBLANK(INDIRECT("Q1155"))," ",(INDIRECT("Q1155")))</f>
        <v>0</v>
      </c>
      <c r="BR1155" s="354" t="str">
        <f ca="1">IF(ISBLANK(INDIRECT("R1155"))," ",(INDIRECT("R1155")))</f>
        <v xml:space="preserve"> </v>
      </c>
      <c r="BS1155" s="355" t="str">
        <f t="shared" ca="1" si="35"/>
        <v xml:space="preserve"> </v>
      </c>
    </row>
    <row r="1156" spans="1:71" x14ac:dyDescent="0.25">
      <c r="A1156" s="255">
        <v>1151</v>
      </c>
      <c r="B1156" s="138"/>
      <c r="C1156" s="10"/>
      <c r="D1156" s="9"/>
      <c r="E1156" s="10"/>
      <c r="F1156" s="9"/>
      <c r="G1156" s="9"/>
      <c r="H1156" s="9"/>
      <c r="I1156" s="9"/>
      <c r="J1156" s="9"/>
      <c r="K1156" s="9"/>
      <c r="L1156" s="9"/>
      <c r="M1156" s="9"/>
      <c r="N1156" s="9"/>
      <c r="O1156" s="248"/>
      <c r="P1156" s="248"/>
      <c r="Q1156" s="248">
        <f t="shared" si="34"/>
        <v>0</v>
      </c>
      <c r="R1156" s="9"/>
      <c r="BB1156" s="354" t="str">
        <f ca="1">IF(ISBLANK(INDIRECT("B1156"))," ",(INDIRECT("B1156")))</f>
        <v xml:space="preserve"> </v>
      </c>
      <c r="BC1156" s="354" t="str">
        <f ca="1">IF(ISBLANK(INDIRECT("C1156"))," ",(INDIRECT("C1156")))</f>
        <v xml:space="preserve"> </v>
      </c>
      <c r="BD1156" s="354" t="str">
        <f ca="1">IF(ISBLANK(INDIRECT("D1156"))," ",(INDIRECT("D1156")))</f>
        <v xml:space="preserve"> </v>
      </c>
      <c r="BE1156" s="354" t="str">
        <f ca="1">IF(ISBLANK(INDIRECT("E1156"))," ",(INDIRECT("E1156")))</f>
        <v xml:space="preserve"> </v>
      </c>
      <c r="BF1156" s="354" t="str">
        <f ca="1">IF(ISBLANK(INDIRECT("F1156"))," ",(INDIRECT("F1156")))</f>
        <v xml:space="preserve"> </v>
      </c>
      <c r="BG1156" s="354" t="str">
        <f ca="1">IF(ISBLANK(INDIRECT("G1156"))," ",(INDIRECT("G1156")))</f>
        <v xml:space="preserve"> </v>
      </c>
      <c r="BH1156" s="354" t="str">
        <f ca="1">IF(ISBLANK(INDIRECT("H1156"))," ",(INDIRECT("H1156")))</f>
        <v xml:space="preserve"> </v>
      </c>
      <c r="BI1156" s="354" t="str">
        <f ca="1">IF(ISBLANK(INDIRECT("I1156"))," ",(INDIRECT("I1156")))</f>
        <v xml:space="preserve"> </v>
      </c>
      <c r="BJ1156" s="354" t="str">
        <f ca="1">IF(ISBLANK(INDIRECT("J1156"))," ",(INDIRECT("J1156")))</f>
        <v xml:space="preserve"> </v>
      </c>
      <c r="BK1156" s="354" t="str">
        <f ca="1">IF(ISBLANK(INDIRECT("K1156"))," ",(INDIRECT("K1156")))</f>
        <v xml:space="preserve"> </v>
      </c>
      <c r="BL1156" s="354" t="str">
        <f ca="1">IF(ISBLANK(INDIRECT("L1156"))," ",(INDIRECT("L1156")))</f>
        <v xml:space="preserve"> </v>
      </c>
      <c r="BM1156" s="354" t="str">
        <f ca="1">IF(ISBLANK(INDIRECT("M1156"))," ",(INDIRECT("M1156")))</f>
        <v xml:space="preserve"> </v>
      </c>
      <c r="BN1156" s="354" t="str">
        <f ca="1">IF(ISBLANK(INDIRECT("N1156"))," ",(INDIRECT("N1156")))</f>
        <v xml:space="preserve"> </v>
      </c>
      <c r="BO1156" s="354" t="str">
        <f ca="1">IF(ISBLANK(INDIRECT("O1156"))," ",(INDIRECT("O1156")))</f>
        <v xml:space="preserve"> </v>
      </c>
      <c r="BP1156" s="354" t="str">
        <f ca="1">IF(ISBLANK(INDIRECT("P1156"))," ",(INDIRECT("P1156")))</f>
        <v xml:space="preserve"> </v>
      </c>
      <c r="BQ1156" s="354">
        <f ca="1">IF(ISBLANK(INDIRECT("Q1156"))," ",(INDIRECT("Q1156")))</f>
        <v>0</v>
      </c>
      <c r="BR1156" s="354" t="str">
        <f ca="1">IF(ISBLANK(INDIRECT("R1156"))," ",(INDIRECT("R1156")))</f>
        <v xml:space="preserve"> </v>
      </c>
      <c r="BS1156" s="355" t="str">
        <f t="shared" ca="1" si="35"/>
        <v xml:space="preserve"> </v>
      </c>
    </row>
    <row r="1157" spans="1:71" x14ac:dyDescent="0.25">
      <c r="A1157" s="255">
        <v>1152</v>
      </c>
      <c r="B1157" s="138"/>
      <c r="C1157" s="10"/>
      <c r="D1157" s="9"/>
      <c r="E1157" s="10"/>
      <c r="F1157" s="9"/>
      <c r="G1157" s="9"/>
      <c r="H1157" s="9"/>
      <c r="I1157" s="9"/>
      <c r="J1157" s="9"/>
      <c r="K1157" s="9"/>
      <c r="L1157" s="9"/>
      <c r="M1157" s="9"/>
      <c r="N1157" s="9"/>
      <c r="O1157" s="248"/>
      <c r="P1157" s="248"/>
      <c r="Q1157" s="248">
        <f t="shared" si="34"/>
        <v>0</v>
      </c>
      <c r="R1157" s="9"/>
      <c r="BB1157" s="354" t="str">
        <f ca="1">IF(ISBLANK(INDIRECT("B1157"))," ",(INDIRECT("B1157")))</f>
        <v xml:space="preserve"> </v>
      </c>
      <c r="BC1157" s="354" t="str">
        <f ca="1">IF(ISBLANK(INDIRECT("C1157"))," ",(INDIRECT("C1157")))</f>
        <v xml:space="preserve"> </v>
      </c>
      <c r="BD1157" s="354" t="str">
        <f ca="1">IF(ISBLANK(INDIRECT("D1157"))," ",(INDIRECT("D1157")))</f>
        <v xml:space="preserve"> </v>
      </c>
      <c r="BE1157" s="354" t="str">
        <f ca="1">IF(ISBLANK(INDIRECT("E1157"))," ",(INDIRECT("E1157")))</f>
        <v xml:space="preserve"> </v>
      </c>
      <c r="BF1157" s="354" t="str">
        <f ca="1">IF(ISBLANK(INDIRECT("F1157"))," ",(INDIRECT("F1157")))</f>
        <v xml:space="preserve"> </v>
      </c>
      <c r="BG1157" s="354" t="str">
        <f ca="1">IF(ISBLANK(INDIRECT("G1157"))," ",(INDIRECT("G1157")))</f>
        <v xml:space="preserve"> </v>
      </c>
      <c r="BH1157" s="354" t="str">
        <f ca="1">IF(ISBLANK(INDIRECT("H1157"))," ",(INDIRECT("H1157")))</f>
        <v xml:space="preserve"> </v>
      </c>
      <c r="BI1157" s="354" t="str">
        <f ca="1">IF(ISBLANK(INDIRECT("I1157"))," ",(INDIRECT("I1157")))</f>
        <v xml:space="preserve"> </v>
      </c>
      <c r="BJ1157" s="354" t="str">
        <f ca="1">IF(ISBLANK(INDIRECT("J1157"))," ",(INDIRECT("J1157")))</f>
        <v xml:space="preserve"> </v>
      </c>
      <c r="BK1157" s="354" t="str">
        <f ca="1">IF(ISBLANK(INDIRECT("K1157"))," ",(INDIRECT("K1157")))</f>
        <v xml:space="preserve"> </v>
      </c>
      <c r="BL1157" s="354" t="str">
        <f ca="1">IF(ISBLANK(INDIRECT("L1157"))," ",(INDIRECT("L1157")))</f>
        <v xml:space="preserve"> </v>
      </c>
      <c r="BM1157" s="354" t="str">
        <f ca="1">IF(ISBLANK(INDIRECT("M1157"))," ",(INDIRECT("M1157")))</f>
        <v xml:space="preserve"> </v>
      </c>
      <c r="BN1157" s="354" t="str">
        <f ca="1">IF(ISBLANK(INDIRECT("N1157"))," ",(INDIRECT("N1157")))</f>
        <v xml:space="preserve"> </v>
      </c>
      <c r="BO1157" s="354" t="str">
        <f ca="1">IF(ISBLANK(INDIRECT("O1157"))," ",(INDIRECT("O1157")))</f>
        <v xml:space="preserve"> </v>
      </c>
      <c r="BP1157" s="354" t="str">
        <f ca="1">IF(ISBLANK(INDIRECT("P1157"))," ",(INDIRECT("P1157")))</f>
        <v xml:space="preserve"> </v>
      </c>
      <c r="BQ1157" s="354">
        <f ca="1">IF(ISBLANK(INDIRECT("Q1157"))," ",(INDIRECT("Q1157")))</f>
        <v>0</v>
      </c>
      <c r="BR1157" s="354" t="str">
        <f ca="1">IF(ISBLANK(INDIRECT("R1157"))," ",(INDIRECT("R1157")))</f>
        <v xml:space="preserve"> </v>
      </c>
      <c r="BS1157" s="355" t="str">
        <f t="shared" ca="1" si="35"/>
        <v xml:space="preserve"> </v>
      </c>
    </row>
    <row r="1158" spans="1:71" x14ac:dyDescent="0.25">
      <c r="A1158" s="255">
        <v>1153</v>
      </c>
      <c r="B1158" s="138"/>
      <c r="C1158" s="10"/>
      <c r="D1158" s="9"/>
      <c r="E1158" s="10"/>
      <c r="F1158" s="9"/>
      <c r="G1158" s="9"/>
      <c r="H1158" s="9"/>
      <c r="I1158" s="9"/>
      <c r="J1158" s="9"/>
      <c r="K1158" s="9"/>
      <c r="L1158" s="9"/>
      <c r="M1158" s="9"/>
      <c r="N1158" s="9"/>
      <c r="O1158" s="248"/>
      <c r="P1158" s="248"/>
      <c r="Q1158" s="248">
        <f t="shared" ref="Q1158:Q1221" si="36">O1158+P1158</f>
        <v>0</v>
      </c>
      <c r="R1158" s="9"/>
      <c r="BB1158" s="354" t="str">
        <f ca="1">IF(ISBLANK(INDIRECT("B1158"))," ",(INDIRECT("B1158")))</f>
        <v xml:space="preserve"> </v>
      </c>
      <c r="BC1158" s="354" t="str">
        <f ca="1">IF(ISBLANK(INDIRECT("C1158"))," ",(INDIRECT("C1158")))</f>
        <v xml:space="preserve"> </v>
      </c>
      <c r="BD1158" s="354" t="str">
        <f ca="1">IF(ISBLANK(INDIRECT("D1158"))," ",(INDIRECT("D1158")))</f>
        <v xml:space="preserve"> </v>
      </c>
      <c r="BE1158" s="354" t="str">
        <f ca="1">IF(ISBLANK(INDIRECT("E1158"))," ",(INDIRECT("E1158")))</f>
        <v xml:space="preserve"> </v>
      </c>
      <c r="BF1158" s="354" t="str">
        <f ca="1">IF(ISBLANK(INDIRECT("F1158"))," ",(INDIRECT("F1158")))</f>
        <v xml:space="preserve"> </v>
      </c>
      <c r="BG1158" s="354" t="str">
        <f ca="1">IF(ISBLANK(INDIRECT("G1158"))," ",(INDIRECT("G1158")))</f>
        <v xml:space="preserve"> </v>
      </c>
      <c r="BH1158" s="354" t="str">
        <f ca="1">IF(ISBLANK(INDIRECT("H1158"))," ",(INDIRECT("H1158")))</f>
        <v xml:space="preserve"> </v>
      </c>
      <c r="BI1158" s="354" t="str">
        <f ca="1">IF(ISBLANK(INDIRECT("I1158"))," ",(INDIRECT("I1158")))</f>
        <v xml:space="preserve"> </v>
      </c>
      <c r="BJ1158" s="354" t="str">
        <f ca="1">IF(ISBLANK(INDIRECT("J1158"))," ",(INDIRECT("J1158")))</f>
        <v xml:space="preserve"> </v>
      </c>
      <c r="BK1158" s="354" t="str">
        <f ca="1">IF(ISBLANK(INDIRECT("K1158"))," ",(INDIRECT("K1158")))</f>
        <v xml:space="preserve"> </v>
      </c>
      <c r="BL1158" s="354" t="str">
        <f ca="1">IF(ISBLANK(INDIRECT("L1158"))," ",(INDIRECT("L1158")))</f>
        <v xml:space="preserve"> </v>
      </c>
      <c r="BM1158" s="354" t="str">
        <f ca="1">IF(ISBLANK(INDIRECT("M1158"))," ",(INDIRECT("M1158")))</f>
        <v xml:space="preserve"> </v>
      </c>
      <c r="BN1158" s="354" t="str">
        <f ca="1">IF(ISBLANK(INDIRECT("N1158"))," ",(INDIRECT("N1158")))</f>
        <v xml:space="preserve"> </v>
      </c>
      <c r="BO1158" s="354" t="str">
        <f ca="1">IF(ISBLANK(INDIRECT("O1158"))," ",(INDIRECT("O1158")))</f>
        <v xml:space="preserve"> </v>
      </c>
      <c r="BP1158" s="354" t="str">
        <f ca="1">IF(ISBLANK(INDIRECT("P1158"))," ",(INDIRECT("P1158")))</f>
        <v xml:space="preserve"> </v>
      </c>
      <c r="BQ1158" s="354">
        <f ca="1">IF(ISBLANK(INDIRECT("Q1158"))," ",(INDIRECT("Q1158")))</f>
        <v>0</v>
      </c>
      <c r="BR1158" s="354" t="str">
        <f ca="1">IF(ISBLANK(INDIRECT("R1158"))," ",(INDIRECT("R1158")))</f>
        <v xml:space="preserve"> </v>
      </c>
      <c r="BS1158" s="355" t="str">
        <f t="shared" ref="BS1158:BS1221" ca="1" si="37">IF((CONCATENATE(BE1158," ",BF1158," ,",BG1158," district, ",BH1158," ",BI1158,", ",BJ1158,"  ",BK1158,", bldg ",BL1158,", of/apt.  ",BM1158," (",BN1158,"); "))=$BS$4," ",IF((CONCATENATE(BE1158," ",BF1158," ,",BG1158," district, ",BH1158," ",BI1158,", ",BJ1158,"  ",BK1158,", bldg ",BL1158,", of/apt.  ",BM1158," (",BN1158,"); "))=$BS$5," ",CONCATENATE(BE1158," ",BF1158," ,",BG1158," district, ",BH1158," ",BI1158,", ",BJ1158,"  ",BK1158,", bldg ",BL1158,", of/apt.  ",BM1158," (",BN1158,"); ")))</f>
        <v xml:space="preserve"> </v>
      </c>
    </row>
    <row r="1159" spans="1:71" x14ac:dyDescent="0.25">
      <c r="A1159" s="255">
        <v>1154</v>
      </c>
      <c r="B1159" s="138"/>
      <c r="C1159" s="10"/>
      <c r="D1159" s="9"/>
      <c r="E1159" s="10"/>
      <c r="F1159" s="9"/>
      <c r="G1159" s="9"/>
      <c r="H1159" s="9"/>
      <c r="I1159" s="9"/>
      <c r="J1159" s="9"/>
      <c r="K1159" s="9"/>
      <c r="L1159" s="9"/>
      <c r="M1159" s="9"/>
      <c r="N1159" s="9"/>
      <c r="O1159" s="248"/>
      <c r="P1159" s="248"/>
      <c r="Q1159" s="248">
        <f t="shared" si="36"/>
        <v>0</v>
      </c>
      <c r="R1159" s="9"/>
      <c r="BB1159" s="354" t="str">
        <f ca="1">IF(ISBLANK(INDIRECT("B1159"))," ",(INDIRECT("B1159")))</f>
        <v xml:space="preserve"> </v>
      </c>
      <c r="BC1159" s="354" t="str">
        <f ca="1">IF(ISBLANK(INDIRECT("C1159"))," ",(INDIRECT("C1159")))</f>
        <v xml:space="preserve"> </v>
      </c>
      <c r="BD1159" s="354" t="str">
        <f ca="1">IF(ISBLANK(INDIRECT("D1159"))," ",(INDIRECT("D1159")))</f>
        <v xml:space="preserve"> </v>
      </c>
      <c r="BE1159" s="354" t="str">
        <f ca="1">IF(ISBLANK(INDIRECT("E1159"))," ",(INDIRECT("E1159")))</f>
        <v xml:space="preserve"> </v>
      </c>
      <c r="BF1159" s="354" t="str">
        <f ca="1">IF(ISBLANK(INDIRECT("F1159"))," ",(INDIRECT("F1159")))</f>
        <v xml:space="preserve"> </v>
      </c>
      <c r="BG1159" s="354" t="str">
        <f ca="1">IF(ISBLANK(INDIRECT("G1159"))," ",(INDIRECT("G1159")))</f>
        <v xml:space="preserve"> </v>
      </c>
      <c r="BH1159" s="354" t="str">
        <f ca="1">IF(ISBLANK(INDIRECT("H1159"))," ",(INDIRECT("H1159")))</f>
        <v xml:space="preserve"> </v>
      </c>
      <c r="BI1159" s="354" t="str">
        <f ca="1">IF(ISBLANK(INDIRECT("I1159"))," ",(INDIRECT("I1159")))</f>
        <v xml:space="preserve"> </v>
      </c>
      <c r="BJ1159" s="354" t="str">
        <f ca="1">IF(ISBLANK(INDIRECT("J1159"))," ",(INDIRECT("J1159")))</f>
        <v xml:space="preserve"> </v>
      </c>
      <c r="BK1159" s="354" t="str">
        <f ca="1">IF(ISBLANK(INDIRECT("K1159"))," ",(INDIRECT("K1159")))</f>
        <v xml:space="preserve"> </v>
      </c>
      <c r="BL1159" s="354" t="str">
        <f ca="1">IF(ISBLANK(INDIRECT("L1159"))," ",(INDIRECT("L1159")))</f>
        <v xml:space="preserve"> </v>
      </c>
      <c r="BM1159" s="354" t="str">
        <f ca="1">IF(ISBLANK(INDIRECT("M1159"))," ",(INDIRECT("M1159")))</f>
        <v xml:space="preserve"> </v>
      </c>
      <c r="BN1159" s="354" t="str">
        <f ca="1">IF(ISBLANK(INDIRECT("N1159"))," ",(INDIRECT("N1159")))</f>
        <v xml:space="preserve"> </v>
      </c>
      <c r="BO1159" s="354" t="str">
        <f ca="1">IF(ISBLANK(INDIRECT("O1159"))," ",(INDIRECT("O1159")))</f>
        <v xml:space="preserve"> </v>
      </c>
      <c r="BP1159" s="354" t="str">
        <f ca="1">IF(ISBLANK(INDIRECT("P1159"))," ",(INDIRECT("P1159")))</f>
        <v xml:space="preserve"> </v>
      </c>
      <c r="BQ1159" s="354">
        <f ca="1">IF(ISBLANK(INDIRECT("Q1159"))," ",(INDIRECT("Q1159")))</f>
        <v>0</v>
      </c>
      <c r="BR1159" s="354" t="str">
        <f ca="1">IF(ISBLANK(INDIRECT("R1159"))," ",(INDIRECT("R1159")))</f>
        <v xml:space="preserve"> </v>
      </c>
      <c r="BS1159" s="355" t="str">
        <f t="shared" ca="1" si="37"/>
        <v xml:space="preserve"> </v>
      </c>
    </row>
    <row r="1160" spans="1:71" x14ac:dyDescent="0.25">
      <c r="A1160" s="255">
        <v>1155</v>
      </c>
      <c r="B1160" s="138"/>
      <c r="C1160" s="10"/>
      <c r="D1160" s="9"/>
      <c r="E1160" s="10"/>
      <c r="F1160" s="9"/>
      <c r="G1160" s="9"/>
      <c r="H1160" s="9"/>
      <c r="I1160" s="9"/>
      <c r="J1160" s="9"/>
      <c r="K1160" s="9"/>
      <c r="L1160" s="9"/>
      <c r="M1160" s="9"/>
      <c r="N1160" s="9"/>
      <c r="O1160" s="248"/>
      <c r="P1160" s="248"/>
      <c r="Q1160" s="248">
        <f t="shared" si="36"/>
        <v>0</v>
      </c>
      <c r="R1160" s="9"/>
      <c r="BB1160" s="354" t="str">
        <f ca="1">IF(ISBLANK(INDIRECT("B1160"))," ",(INDIRECT("B1160")))</f>
        <v xml:space="preserve"> </v>
      </c>
      <c r="BC1160" s="354" t="str">
        <f ca="1">IF(ISBLANK(INDIRECT("C1160"))," ",(INDIRECT("C1160")))</f>
        <v xml:space="preserve"> </v>
      </c>
      <c r="BD1160" s="354" t="str">
        <f ca="1">IF(ISBLANK(INDIRECT("D1160"))," ",(INDIRECT("D1160")))</f>
        <v xml:space="preserve"> </v>
      </c>
      <c r="BE1160" s="354" t="str">
        <f ca="1">IF(ISBLANK(INDIRECT("E1160"))," ",(INDIRECT("E1160")))</f>
        <v xml:space="preserve"> </v>
      </c>
      <c r="BF1160" s="354" t="str">
        <f ca="1">IF(ISBLANK(INDIRECT("F1160"))," ",(INDIRECT("F1160")))</f>
        <v xml:space="preserve"> </v>
      </c>
      <c r="BG1160" s="354" t="str">
        <f ca="1">IF(ISBLANK(INDIRECT("G1160"))," ",(INDIRECT("G1160")))</f>
        <v xml:space="preserve"> </v>
      </c>
      <c r="BH1160" s="354" t="str">
        <f ca="1">IF(ISBLANK(INDIRECT("H1160"))," ",(INDIRECT("H1160")))</f>
        <v xml:space="preserve"> </v>
      </c>
      <c r="BI1160" s="354" t="str">
        <f ca="1">IF(ISBLANK(INDIRECT("I1160"))," ",(INDIRECT("I1160")))</f>
        <v xml:space="preserve"> </v>
      </c>
      <c r="BJ1160" s="354" t="str">
        <f ca="1">IF(ISBLANK(INDIRECT("J1160"))," ",(INDIRECT("J1160")))</f>
        <v xml:space="preserve"> </v>
      </c>
      <c r="BK1160" s="354" t="str">
        <f ca="1">IF(ISBLANK(INDIRECT("K1160"))," ",(INDIRECT("K1160")))</f>
        <v xml:space="preserve"> </v>
      </c>
      <c r="BL1160" s="354" t="str">
        <f ca="1">IF(ISBLANK(INDIRECT("L1160"))," ",(INDIRECT("L1160")))</f>
        <v xml:space="preserve"> </v>
      </c>
      <c r="BM1160" s="354" t="str">
        <f ca="1">IF(ISBLANK(INDIRECT("M1160"))," ",(INDIRECT("M1160")))</f>
        <v xml:space="preserve"> </v>
      </c>
      <c r="BN1160" s="354" t="str">
        <f ca="1">IF(ISBLANK(INDIRECT("N1160"))," ",(INDIRECT("N1160")))</f>
        <v xml:space="preserve"> </v>
      </c>
      <c r="BO1160" s="354" t="str">
        <f ca="1">IF(ISBLANK(INDIRECT("O1160"))," ",(INDIRECT("O1160")))</f>
        <v xml:space="preserve"> </v>
      </c>
      <c r="BP1160" s="354" t="str">
        <f ca="1">IF(ISBLANK(INDIRECT("P1160"))," ",(INDIRECT("P1160")))</f>
        <v xml:space="preserve"> </v>
      </c>
      <c r="BQ1160" s="354">
        <f ca="1">IF(ISBLANK(INDIRECT("Q1160"))," ",(INDIRECT("Q1160")))</f>
        <v>0</v>
      </c>
      <c r="BR1160" s="354" t="str">
        <f ca="1">IF(ISBLANK(INDIRECT("R1160"))," ",(INDIRECT("R1160")))</f>
        <v xml:space="preserve"> </v>
      </c>
      <c r="BS1160" s="355" t="str">
        <f t="shared" ca="1" si="37"/>
        <v xml:space="preserve"> </v>
      </c>
    </row>
    <row r="1161" spans="1:71" x14ac:dyDescent="0.25">
      <c r="A1161" s="255">
        <v>1156</v>
      </c>
      <c r="B1161" s="138"/>
      <c r="C1161" s="10"/>
      <c r="D1161" s="9"/>
      <c r="E1161" s="10"/>
      <c r="F1161" s="9"/>
      <c r="G1161" s="9"/>
      <c r="H1161" s="9"/>
      <c r="I1161" s="9"/>
      <c r="J1161" s="9"/>
      <c r="K1161" s="9"/>
      <c r="L1161" s="9"/>
      <c r="M1161" s="9"/>
      <c r="N1161" s="9"/>
      <c r="O1161" s="248"/>
      <c r="P1161" s="248"/>
      <c r="Q1161" s="248">
        <f t="shared" si="36"/>
        <v>0</v>
      </c>
      <c r="R1161" s="9"/>
      <c r="BB1161" s="354" t="str">
        <f ca="1">IF(ISBLANK(INDIRECT("B1161"))," ",(INDIRECT("B1161")))</f>
        <v xml:space="preserve"> </v>
      </c>
      <c r="BC1161" s="354" t="str">
        <f ca="1">IF(ISBLANK(INDIRECT("C1161"))," ",(INDIRECT("C1161")))</f>
        <v xml:space="preserve"> </v>
      </c>
      <c r="BD1161" s="354" t="str">
        <f ca="1">IF(ISBLANK(INDIRECT("D1161"))," ",(INDIRECT("D1161")))</f>
        <v xml:space="preserve"> </v>
      </c>
      <c r="BE1161" s="354" t="str">
        <f ca="1">IF(ISBLANK(INDIRECT("E1161"))," ",(INDIRECT("E1161")))</f>
        <v xml:space="preserve"> </v>
      </c>
      <c r="BF1161" s="354" t="str">
        <f ca="1">IF(ISBLANK(INDIRECT("F1161"))," ",(INDIRECT("F1161")))</f>
        <v xml:space="preserve"> </v>
      </c>
      <c r="BG1161" s="354" t="str">
        <f ca="1">IF(ISBLANK(INDIRECT("G1161"))," ",(INDIRECT("G1161")))</f>
        <v xml:space="preserve"> </v>
      </c>
      <c r="BH1161" s="354" t="str">
        <f ca="1">IF(ISBLANK(INDIRECT("H1161"))," ",(INDIRECT("H1161")))</f>
        <v xml:space="preserve"> </v>
      </c>
      <c r="BI1161" s="354" t="str">
        <f ca="1">IF(ISBLANK(INDIRECT("I1161"))," ",(INDIRECT("I1161")))</f>
        <v xml:space="preserve"> </v>
      </c>
      <c r="BJ1161" s="354" t="str">
        <f ca="1">IF(ISBLANK(INDIRECT("J1161"))," ",(INDIRECT("J1161")))</f>
        <v xml:space="preserve"> </v>
      </c>
      <c r="BK1161" s="354" t="str">
        <f ca="1">IF(ISBLANK(INDIRECT("K1161"))," ",(INDIRECT("K1161")))</f>
        <v xml:space="preserve"> </v>
      </c>
      <c r="BL1161" s="354" t="str">
        <f ca="1">IF(ISBLANK(INDIRECT("L1161"))," ",(INDIRECT("L1161")))</f>
        <v xml:space="preserve"> </v>
      </c>
      <c r="BM1161" s="354" t="str">
        <f ca="1">IF(ISBLANK(INDIRECT("M1161"))," ",(INDIRECT("M1161")))</f>
        <v xml:space="preserve"> </v>
      </c>
      <c r="BN1161" s="354" t="str">
        <f ca="1">IF(ISBLANK(INDIRECT("N1161"))," ",(INDIRECT("N1161")))</f>
        <v xml:space="preserve"> </v>
      </c>
      <c r="BO1161" s="354" t="str">
        <f ca="1">IF(ISBLANK(INDIRECT("O1161"))," ",(INDIRECT("O1161")))</f>
        <v xml:space="preserve"> </v>
      </c>
      <c r="BP1161" s="354" t="str">
        <f ca="1">IF(ISBLANK(INDIRECT("P1161"))," ",(INDIRECT("P1161")))</f>
        <v xml:space="preserve"> </v>
      </c>
      <c r="BQ1161" s="354">
        <f ca="1">IF(ISBLANK(INDIRECT("Q1161"))," ",(INDIRECT("Q1161")))</f>
        <v>0</v>
      </c>
      <c r="BR1161" s="354" t="str">
        <f ca="1">IF(ISBLANK(INDIRECT("R1161"))," ",(INDIRECT("R1161")))</f>
        <v xml:space="preserve"> </v>
      </c>
      <c r="BS1161" s="355" t="str">
        <f t="shared" ca="1" si="37"/>
        <v xml:space="preserve"> </v>
      </c>
    </row>
    <row r="1162" spans="1:71" x14ac:dyDescent="0.25">
      <c r="A1162" s="255">
        <v>1157</v>
      </c>
      <c r="B1162" s="138"/>
      <c r="C1162" s="10"/>
      <c r="D1162" s="9"/>
      <c r="E1162" s="10"/>
      <c r="F1162" s="9"/>
      <c r="G1162" s="9"/>
      <c r="H1162" s="9"/>
      <c r="I1162" s="9"/>
      <c r="J1162" s="9"/>
      <c r="K1162" s="9"/>
      <c r="L1162" s="9"/>
      <c r="M1162" s="9"/>
      <c r="N1162" s="9"/>
      <c r="O1162" s="248"/>
      <c r="P1162" s="248"/>
      <c r="Q1162" s="248">
        <f t="shared" si="36"/>
        <v>0</v>
      </c>
      <c r="R1162" s="9"/>
      <c r="BB1162" s="354" t="str">
        <f ca="1">IF(ISBLANK(INDIRECT("B1162"))," ",(INDIRECT("B1162")))</f>
        <v xml:space="preserve"> </v>
      </c>
      <c r="BC1162" s="354" t="str">
        <f ca="1">IF(ISBLANK(INDIRECT("C1162"))," ",(INDIRECT("C1162")))</f>
        <v xml:space="preserve"> </v>
      </c>
      <c r="BD1162" s="354" t="str">
        <f ca="1">IF(ISBLANK(INDIRECT("D1162"))," ",(INDIRECT("D1162")))</f>
        <v xml:space="preserve"> </v>
      </c>
      <c r="BE1162" s="354" t="str">
        <f ca="1">IF(ISBLANK(INDIRECT("E1162"))," ",(INDIRECT("E1162")))</f>
        <v xml:space="preserve"> </v>
      </c>
      <c r="BF1162" s="354" t="str">
        <f ca="1">IF(ISBLANK(INDIRECT("F1162"))," ",(INDIRECT("F1162")))</f>
        <v xml:space="preserve"> </v>
      </c>
      <c r="BG1162" s="354" t="str">
        <f ca="1">IF(ISBLANK(INDIRECT("G1162"))," ",(INDIRECT("G1162")))</f>
        <v xml:space="preserve"> </v>
      </c>
      <c r="BH1162" s="354" t="str">
        <f ca="1">IF(ISBLANK(INDIRECT("H1162"))," ",(INDIRECT("H1162")))</f>
        <v xml:space="preserve"> </v>
      </c>
      <c r="BI1162" s="354" t="str">
        <f ca="1">IF(ISBLANK(INDIRECT("I1162"))," ",(INDIRECT("I1162")))</f>
        <v xml:space="preserve"> </v>
      </c>
      <c r="BJ1162" s="354" t="str">
        <f ca="1">IF(ISBLANK(INDIRECT("J1162"))," ",(INDIRECT("J1162")))</f>
        <v xml:space="preserve"> </v>
      </c>
      <c r="BK1162" s="354" t="str">
        <f ca="1">IF(ISBLANK(INDIRECT("K1162"))," ",(INDIRECT("K1162")))</f>
        <v xml:space="preserve"> </v>
      </c>
      <c r="BL1162" s="354" t="str">
        <f ca="1">IF(ISBLANK(INDIRECT("L1162"))," ",(INDIRECT("L1162")))</f>
        <v xml:space="preserve"> </v>
      </c>
      <c r="BM1162" s="354" t="str">
        <f ca="1">IF(ISBLANK(INDIRECT("M1162"))," ",(INDIRECT("M1162")))</f>
        <v xml:space="preserve"> </v>
      </c>
      <c r="BN1162" s="354" t="str">
        <f ca="1">IF(ISBLANK(INDIRECT("N1162"))," ",(INDIRECT("N1162")))</f>
        <v xml:space="preserve"> </v>
      </c>
      <c r="BO1162" s="354" t="str">
        <f ca="1">IF(ISBLANK(INDIRECT("O1162"))," ",(INDIRECT("O1162")))</f>
        <v xml:space="preserve"> </v>
      </c>
      <c r="BP1162" s="354" t="str">
        <f ca="1">IF(ISBLANK(INDIRECT("P1162"))," ",(INDIRECT("P1162")))</f>
        <v xml:space="preserve"> </v>
      </c>
      <c r="BQ1162" s="354">
        <f ca="1">IF(ISBLANK(INDIRECT("Q1162"))," ",(INDIRECT("Q1162")))</f>
        <v>0</v>
      </c>
      <c r="BR1162" s="354" t="str">
        <f ca="1">IF(ISBLANK(INDIRECT("R1162"))," ",(INDIRECT("R1162")))</f>
        <v xml:space="preserve"> </v>
      </c>
      <c r="BS1162" s="355" t="str">
        <f t="shared" ca="1" si="37"/>
        <v xml:space="preserve"> </v>
      </c>
    </row>
    <row r="1163" spans="1:71" x14ac:dyDescent="0.25">
      <c r="A1163" s="255">
        <v>1158</v>
      </c>
      <c r="B1163" s="138"/>
      <c r="C1163" s="10"/>
      <c r="D1163" s="9"/>
      <c r="E1163" s="10"/>
      <c r="F1163" s="9"/>
      <c r="G1163" s="9"/>
      <c r="H1163" s="9"/>
      <c r="I1163" s="9"/>
      <c r="J1163" s="9"/>
      <c r="K1163" s="9"/>
      <c r="L1163" s="9"/>
      <c r="M1163" s="9"/>
      <c r="N1163" s="9"/>
      <c r="O1163" s="248"/>
      <c r="P1163" s="248"/>
      <c r="Q1163" s="248">
        <f t="shared" si="36"/>
        <v>0</v>
      </c>
      <c r="R1163" s="9"/>
      <c r="BB1163" s="354" t="str">
        <f ca="1">IF(ISBLANK(INDIRECT("B1163"))," ",(INDIRECT("B1163")))</f>
        <v xml:space="preserve"> </v>
      </c>
      <c r="BC1163" s="354" t="str">
        <f ca="1">IF(ISBLANK(INDIRECT("C1163"))," ",(INDIRECT("C1163")))</f>
        <v xml:space="preserve"> </v>
      </c>
      <c r="BD1163" s="354" t="str">
        <f ca="1">IF(ISBLANK(INDIRECT("D1163"))," ",(INDIRECT("D1163")))</f>
        <v xml:space="preserve"> </v>
      </c>
      <c r="BE1163" s="354" t="str">
        <f ca="1">IF(ISBLANK(INDIRECT("E1163"))," ",(INDIRECT("E1163")))</f>
        <v xml:space="preserve"> </v>
      </c>
      <c r="BF1163" s="354" t="str">
        <f ca="1">IF(ISBLANK(INDIRECT("F1163"))," ",(INDIRECT("F1163")))</f>
        <v xml:space="preserve"> </v>
      </c>
      <c r="BG1163" s="354" t="str">
        <f ca="1">IF(ISBLANK(INDIRECT("G1163"))," ",(INDIRECT("G1163")))</f>
        <v xml:space="preserve"> </v>
      </c>
      <c r="BH1163" s="354" t="str">
        <f ca="1">IF(ISBLANK(INDIRECT("H1163"))," ",(INDIRECT("H1163")))</f>
        <v xml:space="preserve"> </v>
      </c>
      <c r="BI1163" s="354" t="str">
        <f ca="1">IF(ISBLANK(INDIRECT("I1163"))," ",(INDIRECT("I1163")))</f>
        <v xml:space="preserve"> </v>
      </c>
      <c r="BJ1163" s="354" t="str">
        <f ca="1">IF(ISBLANK(INDIRECT("J1163"))," ",(INDIRECT("J1163")))</f>
        <v xml:space="preserve"> </v>
      </c>
      <c r="BK1163" s="354" t="str">
        <f ca="1">IF(ISBLANK(INDIRECT("K1163"))," ",(INDIRECT("K1163")))</f>
        <v xml:space="preserve"> </v>
      </c>
      <c r="BL1163" s="354" t="str">
        <f ca="1">IF(ISBLANK(INDIRECT("L1163"))," ",(INDIRECT("L1163")))</f>
        <v xml:space="preserve"> </v>
      </c>
      <c r="BM1163" s="354" t="str">
        <f ca="1">IF(ISBLANK(INDIRECT("M1163"))," ",(INDIRECT("M1163")))</f>
        <v xml:space="preserve"> </v>
      </c>
      <c r="BN1163" s="354" t="str">
        <f ca="1">IF(ISBLANK(INDIRECT("N1163"))," ",(INDIRECT("N1163")))</f>
        <v xml:space="preserve"> </v>
      </c>
      <c r="BO1163" s="354" t="str">
        <f ca="1">IF(ISBLANK(INDIRECT("O1163"))," ",(INDIRECT("O1163")))</f>
        <v xml:space="preserve"> </v>
      </c>
      <c r="BP1163" s="354" t="str">
        <f ca="1">IF(ISBLANK(INDIRECT("P1163"))," ",(INDIRECT("P1163")))</f>
        <v xml:space="preserve"> </v>
      </c>
      <c r="BQ1163" s="354">
        <f ca="1">IF(ISBLANK(INDIRECT("Q1163"))," ",(INDIRECT("Q1163")))</f>
        <v>0</v>
      </c>
      <c r="BR1163" s="354" t="str">
        <f ca="1">IF(ISBLANK(INDIRECT("R1163"))," ",(INDIRECT("R1163")))</f>
        <v xml:space="preserve"> </v>
      </c>
      <c r="BS1163" s="355" t="str">
        <f t="shared" ca="1" si="37"/>
        <v xml:space="preserve"> </v>
      </c>
    </row>
    <row r="1164" spans="1:71" x14ac:dyDescent="0.25">
      <c r="A1164" s="255">
        <v>1159</v>
      </c>
      <c r="B1164" s="138"/>
      <c r="C1164" s="10"/>
      <c r="D1164" s="9"/>
      <c r="E1164" s="10"/>
      <c r="F1164" s="9"/>
      <c r="G1164" s="9"/>
      <c r="H1164" s="9"/>
      <c r="I1164" s="9"/>
      <c r="J1164" s="9"/>
      <c r="K1164" s="9"/>
      <c r="L1164" s="9"/>
      <c r="M1164" s="9"/>
      <c r="N1164" s="9"/>
      <c r="O1164" s="248"/>
      <c r="P1164" s="248"/>
      <c r="Q1164" s="248">
        <f t="shared" si="36"/>
        <v>0</v>
      </c>
      <c r="R1164" s="9"/>
      <c r="BB1164" s="354" t="str">
        <f ca="1">IF(ISBLANK(INDIRECT("B1164"))," ",(INDIRECT("B1164")))</f>
        <v xml:space="preserve"> </v>
      </c>
      <c r="BC1164" s="354" t="str">
        <f ca="1">IF(ISBLANK(INDIRECT("C1164"))," ",(INDIRECT("C1164")))</f>
        <v xml:space="preserve"> </v>
      </c>
      <c r="BD1164" s="354" t="str">
        <f ca="1">IF(ISBLANK(INDIRECT("D1164"))," ",(INDIRECT("D1164")))</f>
        <v xml:space="preserve"> </v>
      </c>
      <c r="BE1164" s="354" t="str">
        <f ca="1">IF(ISBLANK(INDIRECT("E1164"))," ",(INDIRECT("E1164")))</f>
        <v xml:space="preserve"> </v>
      </c>
      <c r="BF1164" s="354" t="str">
        <f ca="1">IF(ISBLANK(INDIRECT("F1164"))," ",(INDIRECT("F1164")))</f>
        <v xml:space="preserve"> </v>
      </c>
      <c r="BG1164" s="354" t="str">
        <f ca="1">IF(ISBLANK(INDIRECT("G1164"))," ",(INDIRECT("G1164")))</f>
        <v xml:space="preserve"> </v>
      </c>
      <c r="BH1164" s="354" t="str">
        <f ca="1">IF(ISBLANK(INDIRECT("H1164"))," ",(INDIRECT("H1164")))</f>
        <v xml:space="preserve"> </v>
      </c>
      <c r="BI1164" s="354" t="str">
        <f ca="1">IF(ISBLANK(INDIRECT("I1164"))," ",(INDIRECT("I1164")))</f>
        <v xml:space="preserve"> </v>
      </c>
      <c r="BJ1164" s="354" t="str">
        <f ca="1">IF(ISBLANK(INDIRECT("J1164"))," ",(INDIRECT("J1164")))</f>
        <v xml:space="preserve"> </v>
      </c>
      <c r="BK1164" s="354" t="str">
        <f ca="1">IF(ISBLANK(INDIRECT("K1164"))," ",(INDIRECT("K1164")))</f>
        <v xml:space="preserve"> </v>
      </c>
      <c r="BL1164" s="354" t="str">
        <f ca="1">IF(ISBLANK(INDIRECT("L1164"))," ",(INDIRECT("L1164")))</f>
        <v xml:space="preserve"> </v>
      </c>
      <c r="BM1164" s="354" t="str">
        <f ca="1">IF(ISBLANK(INDIRECT("M1164"))," ",(INDIRECT("M1164")))</f>
        <v xml:space="preserve"> </v>
      </c>
      <c r="BN1164" s="354" t="str">
        <f ca="1">IF(ISBLANK(INDIRECT("N1164"))," ",(INDIRECT("N1164")))</f>
        <v xml:space="preserve"> </v>
      </c>
      <c r="BO1164" s="354" t="str">
        <f ca="1">IF(ISBLANK(INDIRECT("O1164"))," ",(INDIRECT("O1164")))</f>
        <v xml:space="preserve"> </v>
      </c>
      <c r="BP1164" s="354" t="str">
        <f ca="1">IF(ISBLANK(INDIRECT("P1164"))," ",(INDIRECT("P1164")))</f>
        <v xml:space="preserve"> </v>
      </c>
      <c r="BQ1164" s="354">
        <f ca="1">IF(ISBLANK(INDIRECT("Q1164"))," ",(INDIRECT("Q1164")))</f>
        <v>0</v>
      </c>
      <c r="BR1164" s="354" t="str">
        <f ca="1">IF(ISBLANK(INDIRECT("R1164"))," ",(INDIRECT("R1164")))</f>
        <v xml:space="preserve"> </v>
      </c>
      <c r="BS1164" s="355" t="str">
        <f t="shared" ca="1" si="37"/>
        <v xml:space="preserve"> </v>
      </c>
    </row>
    <row r="1165" spans="1:71" x14ac:dyDescent="0.25">
      <c r="A1165" s="255">
        <v>1160</v>
      </c>
      <c r="B1165" s="138"/>
      <c r="C1165" s="10"/>
      <c r="D1165" s="9"/>
      <c r="E1165" s="10"/>
      <c r="F1165" s="9"/>
      <c r="G1165" s="9"/>
      <c r="H1165" s="9"/>
      <c r="I1165" s="9"/>
      <c r="J1165" s="9"/>
      <c r="K1165" s="9"/>
      <c r="L1165" s="9"/>
      <c r="M1165" s="9"/>
      <c r="N1165" s="9"/>
      <c r="O1165" s="248"/>
      <c r="P1165" s="248"/>
      <c r="Q1165" s="248">
        <f t="shared" si="36"/>
        <v>0</v>
      </c>
      <c r="R1165" s="9"/>
      <c r="BB1165" s="354" t="str">
        <f ca="1">IF(ISBLANK(INDIRECT("B1165"))," ",(INDIRECT("B1165")))</f>
        <v xml:space="preserve"> </v>
      </c>
      <c r="BC1165" s="354" t="str">
        <f ca="1">IF(ISBLANK(INDIRECT("C1165"))," ",(INDIRECT("C1165")))</f>
        <v xml:space="preserve"> </v>
      </c>
      <c r="BD1165" s="354" t="str">
        <f ca="1">IF(ISBLANK(INDIRECT("D1165"))," ",(INDIRECT("D1165")))</f>
        <v xml:space="preserve"> </v>
      </c>
      <c r="BE1165" s="354" t="str">
        <f ca="1">IF(ISBLANK(INDIRECT("E1165"))," ",(INDIRECT("E1165")))</f>
        <v xml:space="preserve"> </v>
      </c>
      <c r="BF1165" s="354" t="str">
        <f ca="1">IF(ISBLANK(INDIRECT("F1165"))," ",(INDIRECT("F1165")))</f>
        <v xml:space="preserve"> </v>
      </c>
      <c r="BG1165" s="354" t="str">
        <f ca="1">IF(ISBLANK(INDIRECT("G1165"))," ",(INDIRECT("G1165")))</f>
        <v xml:space="preserve"> </v>
      </c>
      <c r="BH1165" s="354" t="str">
        <f ca="1">IF(ISBLANK(INDIRECT("H1165"))," ",(INDIRECT("H1165")))</f>
        <v xml:space="preserve"> </v>
      </c>
      <c r="BI1165" s="354" t="str">
        <f ca="1">IF(ISBLANK(INDIRECT("I1165"))," ",(INDIRECT("I1165")))</f>
        <v xml:space="preserve"> </v>
      </c>
      <c r="BJ1165" s="354" t="str">
        <f ca="1">IF(ISBLANK(INDIRECT("J1165"))," ",(INDIRECT("J1165")))</f>
        <v xml:space="preserve"> </v>
      </c>
      <c r="BK1165" s="354" t="str">
        <f ca="1">IF(ISBLANK(INDIRECT("K1165"))," ",(INDIRECT("K1165")))</f>
        <v xml:space="preserve"> </v>
      </c>
      <c r="BL1165" s="354" t="str">
        <f ca="1">IF(ISBLANK(INDIRECT("L1165"))," ",(INDIRECT("L1165")))</f>
        <v xml:space="preserve"> </v>
      </c>
      <c r="BM1165" s="354" t="str">
        <f ca="1">IF(ISBLANK(INDIRECT("M1165"))," ",(INDIRECT("M1165")))</f>
        <v xml:space="preserve"> </v>
      </c>
      <c r="BN1165" s="354" t="str">
        <f ca="1">IF(ISBLANK(INDIRECT("N1165"))," ",(INDIRECT("N1165")))</f>
        <v xml:space="preserve"> </v>
      </c>
      <c r="BO1165" s="354" t="str">
        <f ca="1">IF(ISBLANK(INDIRECT("O1165"))," ",(INDIRECT("O1165")))</f>
        <v xml:space="preserve"> </v>
      </c>
      <c r="BP1165" s="354" t="str">
        <f ca="1">IF(ISBLANK(INDIRECT("P1165"))," ",(INDIRECT("P1165")))</f>
        <v xml:space="preserve"> </v>
      </c>
      <c r="BQ1165" s="354">
        <f ca="1">IF(ISBLANK(INDIRECT("Q1165"))," ",(INDIRECT("Q1165")))</f>
        <v>0</v>
      </c>
      <c r="BR1165" s="354" t="str">
        <f ca="1">IF(ISBLANK(INDIRECT("R1165"))," ",(INDIRECT("R1165")))</f>
        <v xml:space="preserve"> </v>
      </c>
      <c r="BS1165" s="355" t="str">
        <f t="shared" ca="1" si="37"/>
        <v xml:space="preserve"> </v>
      </c>
    </row>
    <row r="1166" spans="1:71" x14ac:dyDescent="0.25">
      <c r="A1166" s="255">
        <v>1161</v>
      </c>
      <c r="B1166" s="138"/>
      <c r="C1166" s="10"/>
      <c r="D1166" s="9"/>
      <c r="E1166" s="10"/>
      <c r="F1166" s="9"/>
      <c r="G1166" s="9"/>
      <c r="H1166" s="9"/>
      <c r="I1166" s="9"/>
      <c r="J1166" s="9"/>
      <c r="K1166" s="9"/>
      <c r="L1166" s="9"/>
      <c r="M1166" s="9"/>
      <c r="N1166" s="9"/>
      <c r="O1166" s="248"/>
      <c r="P1166" s="248"/>
      <c r="Q1166" s="248">
        <f t="shared" si="36"/>
        <v>0</v>
      </c>
      <c r="R1166" s="9"/>
      <c r="BB1166" s="354" t="str">
        <f ca="1">IF(ISBLANK(INDIRECT("B1166"))," ",(INDIRECT("B1166")))</f>
        <v xml:space="preserve"> </v>
      </c>
      <c r="BC1166" s="354" t="str">
        <f ca="1">IF(ISBLANK(INDIRECT("C1166"))," ",(INDIRECT("C1166")))</f>
        <v xml:space="preserve"> </v>
      </c>
      <c r="BD1166" s="354" t="str">
        <f ca="1">IF(ISBLANK(INDIRECT("D1166"))," ",(INDIRECT("D1166")))</f>
        <v xml:space="preserve"> </v>
      </c>
      <c r="BE1166" s="354" t="str">
        <f ca="1">IF(ISBLANK(INDIRECT("E1166"))," ",(INDIRECT("E1166")))</f>
        <v xml:space="preserve"> </v>
      </c>
      <c r="BF1166" s="354" t="str">
        <f ca="1">IF(ISBLANK(INDIRECT("F1166"))," ",(INDIRECT("F1166")))</f>
        <v xml:space="preserve"> </v>
      </c>
      <c r="BG1166" s="354" t="str">
        <f ca="1">IF(ISBLANK(INDIRECT("G1166"))," ",(INDIRECT("G1166")))</f>
        <v xml:space="preserve"> </v>
      </c>
      <c r="BH1166" s="354" t="str">
        <f ca="1">IF(ISBLANK(INDIRECT("H1166"))," ",(INDIRECT("H1166")))</f>
        <v xml:space="preserve"> </v>
      </c>
      <c r="BI1166" s="354" t="str">
        <f ca="1">IF(ISBLANK(INDIRECT("I1166"))," ",(INDIRECT("I1166")))</f>
        <v xml:space="preserve"> </v>
      </c>
      <c r="BJ1166" s="354" t="str">
        <f ca="1">IF(ISBLANK(INDIRECT("J1166"))," ",(INDIRECT("J1166")))</f>
        <v xml:space="preserve"> </v>
      </c>
      <c r="BK1166" s="354" t="str">
        <f ca="1">IF(ISBLANK(INDIRECT("K1166"))," ",(INDIRECT("K1166")))</f>
        <v xml:space="preserve"> </v>
      </c>
      <c r="BL1166" s="354" t="str">
        <f ca="1">IF(ISBLANK(INDIRECT("L1166"))," ",(INDIRECT("L1166")))</f>
        <v xml:space="preserve"> </v>
      </c>
      <c r="BM1166" s="354" t="str">
        <f ca="1">IF(ISBLANK(INDIRECT("M1166"))," ",(INDIRECT("M1166")))</f>
        <v xml:space="preserve"> </v>
      </c>
      <c r="BN1166" s="354" t="str">
        <f ca="1">IF(ISBLANK(INDIRECT("N1166"))," ",(INDIRECT("N1166")))</f>
        <v xml:space="preserve"> </v>
      </c>
      <c r="BO1166" s="354" t="str">
        <f ca="1">IF(ISBLANK(INDIRECT("O1166"))," ",(INDIRECT("O1166")))</f>
        <v xml:space="preserve"> </v>
      </c>
      <c r="BP1166" s="354" t="str">
        <f ca="1">IF(ISBLANK(INDIRECT("P1166"))," ",(INDIRECT("P1166")))</f>
        <v xml:space="preserve"> </v>
      </c>
      <c r="BQ1166" s="354">
        <f ca="1">IF(ISBLANK(INDIRECT("Q1166"))," ",(INDIRECT("Q1166")))</f>
        <v>0</v>
      </c>
      <c r="BR1166" s="354" t="str">
        <f ca="1">IF(ISBLANK(INDIRECT("R1166"))," ",(INDIRECT("R1166")))</f>
        <v xml:space="preserve"> </v>
      </c>
      <c r="BS1166" s="355" t="str">
        <f t="shared" ca="1" si="37"/>
        <v xml:space="preserve"> </v>
      </c>
    </row>
    <row r="1167" spans="1:71" x14ac:dyDescent="0.25">
      <c r="A1167" s="255">
        <v>1162</v>
      </c>
      <c r="B1167" s="138"/>
      <c r="C1167" s="10"/>
      <c r="D1167" s="9"/>
      <c r="E1167" s="10"/>
      <c r="F1167" s="9"/>
      <c r="G1167" s="9"/>
      <c r="H1167" s="9"/>
      <c r="I1167" s="9"/>
      <c r="J1167" s="9"/>
      <c r="K1167" s="9"/>
      <c r="L1167" s="9"/>
      <c r="M1167" s="9"/>
      <c r="N1167" s="9"/>
      <c r="O1167" s="248"/>
      <c r="P1167" s="248"/>
      <c r="Q1167" s="248">
        <f t="shared" si="36"/>
        <v>0</v>
      </c>
      <c r="R1167" s="9"/>
      <c r="BB1167" s="354" t="str">
        <f ca="1">IF(ISBLANK(INDIRECT("B1167"))," ",(INDIRECT("B1167")))</f>
        <v xml:space="preserve"> </v>
      </c>
      <c r="BC1167" s="354" t="str">
        <f ca="1">IF(ISBLANK(INDIRECT("C1167"))," ",(INDIRECT("C1167")))</f>
        <v xml:space="preserve"> </v>
      </c>
      <c r="BD1167" s="354" t="str">
        <f ca="1">IF(ISBLANK(INDIRECT("D1167"))," ",(INDIRECT("D1167")))</f>
        <v xml:space="preserve"> </v>
      </c>
      <c r="BE1167" s="354" t="str">
        <f ca="1">IF(ISBLANK(INDIRECT("E1167"))," ",(INDIRECT("E1167")))</f>
        <v xml:space="preserve"> </v>
      </c>
      <c r="BF1167" s="354" t="str">
        <f ca="1">IF(ISBLANK(INDIRECT("F1167"))," ",(INDIRECT("F1167")))</f>
        <v xml:space="preserve"> </v>
      </c>
      <c r="BG1167" s="354" t="str">
        <f ca="1">IF(ISBLANK(INDIRECT("G1167"))," ",(INDIRECT("G1167")))</f>
        <v xml:space="preserve"> </v>
      </c>
      <c r="BH1167" s="354" t="str">
        <f ca="1">IF(ISBLANK(INDIRECT("H1167"))," ",(INDIRECT("H1167")))</f>
        <v xml:space="preserve"> </v>
      </c>
      <c r="BI1167" s="354" t="str">
        <f ca="1">IF(ISBLANK(INDIRECT("I1167"))," ",(INDIRECT("I1167")))</f>
        <v xml:space="preserve"> </v>
      </c>
      <c r="BJ1167" s="354" t="str">
        <f ca="1">IF(ISBLANK(INDIRECT("J1167"))," ",(INDIRECT("J1167")))</f>
        <v xml:space="preserve"> </v>
      </c>
      <c r="BK1167" s="354" t="str">
        <f ca="1">IF(ISBLANK(INDIRECT("K1167"))," ",(INDIRECT("K1167")))</f>
        <v xml:space="preserve"> </v>
      </c>
      <c r="BL1167" s="354" t="str">
        <f ca="1">IF(ISBLANK(INDIRECT("L1167"))," ",(INDIRECT("L1167")))</f>
        <v xml:space="preserve"> </v>
      </c>
      <c r="BM1167" s="354" t="str">
        <f ca="1">IF(ISBLANK(INDIRECT("M1167"))," ",(INDIRECT("M1167")))</f>
        <v xml:space="preserve"> </v>
      </c>
      <c r="BN1167" s="354" t="str">
        <f ca="1">IF(ISBLANK(INDIRECT("N1167"))," ",(INDIRECT("N1167")))</f>
        <v xml:space="preserve"> </v>
      </c>
      <c r="BO1167" s="354" t="str">
        <f ca="1">IF(ISBLANK(INDIRECT("O1167"))," ",(INDIRECT("O1167")))</f>
        <v xml:space="preserve"> </v>
      </c>
      <c r="BP1167" s="354" t="str">
        <f ca="1">IF(ISBLANK(INDIRECT("P1167"))," ",(INDIRECT("P1167")))</f>
        <v xml:space="preserve"> </v>
      </c>
      <c r="BQ1167" s="354">
        <f ca="1">IF(ISBLANK(INDIRECT("Q1167"))," ",(INDIRECT("Q1167")))</f>
        <v>0</v>
      </c>
      <c r="BR1167" s="354" t="str">
        <f ca="1">IF(ISBLANK(INDIRECT("R1167"))," ",(INDIRECT("R1167")))</f>
        <v xml:space="preserve"> </v>
      </c>
      <c r="BS1167" s="355" t="str">
        <f t="shared" ca="1" si="37"/>
        <v xml:space="preserve"> </v>
      </c>
    </row>
    <row r="1168" spans="1:71" x14ac:dyDescent="0.25">
      <c r="A1168" s="255">
        <v>1163</v>
      </c>
      <c r="B1168" s="138"/>
      <c r="C1168" s="10"/>
      <c r="D1168" s="9"/>
      <c r="E1168" s="10"/>
      <c r="F1168" s="9"/>
      <c r="G1168" s="9"/>
      <c r="H1168" s="9"/>
      <c r="I1168" s="9"/>
      <c r="J1168" s="9"/>
      <c r="K1168" s="9"/>
      <c r="L1168" s="9"/>
      <c r="M1168" s="9"/>
      <c r="N1168" s="9"/>
      <c r="O1168" s="248"/>
      <c r="P1168" s="248"/>
      <c r="Q1168" s="248">
        <f t="shared" si="36"/>
        <v>0</v>
      </c>
      <c r="R1168" s="9"/>
      <c r="BB1168" s="354" t="str">
        <f ca="1">IF(ISBLANK(INDIRECT("B1168"))," ",(INDIRECT("B1168")))</f>
        <v xml:space="preserve"> </v>
      </c>
      <c r="BC1168" s="354" t="str">
        <f ca="1">IF(ISBLANK(INDIRECT("C1168"))," ",(INDIRECT("C1168")))</f>
        <v xml:space="preserve"> </v>
      </c>
      <c r="BD1168" s="354" t="str">
        <f ca="1">IF(ISBLANK(INDIRECT("D1168"))," ",(INDIRECT("D1168")))</f>
        <v xml:space="preserve"> </v>
      </c>
      <c r="BE1168" s="354" t="str">
        <f ca="1">IF(ISBLANK(INDIRECT("E1168"))," ",(INDIRECT("E1168")))</f>
        <v xml:space="preserve"> </v>
      </c>
      <c r="BF1168" s="354" t="str">
        <f ca="1">IF(ISBLANK(INDIRECT("F1168"))," ",(INDIRECT("F1168")))</f>
        <v xml:space="preserve"> </v>
      </c>
      <c r="BG1168" s="354" t="str">
        <f ca="1">IF(ISBLANK(INDIRECT("G1168"))," ",(INDIRECT("G1168")))</f>
        <v xml:space="preserve"> </v>
      </c>
      <c r="BH1168" s="354" t="str">
        <f ca="1">IF(ISBLANK(INDIRECT("H1168"))," ",(INDIRECT("H1168")))</f>
        <v xml:space="preserve"> </v>
      </c>
      <c r="BI1168" s="354" t="str">
        <f ca="1">IF(ISBLANK(INDIRECT("I1168"))," ",(INDIRECT("I1168")))</f>
        <v xml:space="preserve"> </v>
      </c>
      <c r="BJ1168" s="354" t="str">
        <f ca="1">IF(ISBLANK(INDIRECT("J1168"))," ",(INDIRECT("J1168")))</f>
        <v xml:space="preserve"> </v>
      </c>
      <c r="BK1168" s="354" t="str">
        <f ca="1">IF(ISBLANK(INDIRECT("K1168"))," ",(INDIRECT("K1168")))</f>
        <v xml:space="preserve"> </v>
      </c>
      <c r="BL1168" s="354" t="str">
        <f ca="1">IF(ISBLANK(INDIRECT("L1168"))," ",(INDIRECT("L1168")))</f>
        <v xml:space="preserve"> </v>
      </c>
      <c r="BM1168" s="354" t="str">
        <f ca="1">IF(ISBLANK(INDIRECT("M1168"))," ",(INDIRECT("M1168")))</f>
        <v xml:space="preserve"> </v>
      </c>
      <c r="BN1168" s="354" t="str">
        <f ca="1">IF(ISBLANK(INDIRECT("N1168"))," ",(INDIRECT("N1168")))</f>
        <v xml:space="preserve"> </v>
      </c>
      <c r="BO1168" s="354" t="str">
        <f ca="1">IF(ISBLANK(INDIRECT("O1168"))," ",(INDIRECT("O1168")))</f>
        <v xml:space="preserve"> </v>
      </c>
      <c r="BP1168" s="354" t="str">
        <f ca="1">IF(ISBLANK(INDIRECT("P1168"))," ",(INDIRECT("P1168")))</f>
        <v xml:space="preserve"> </v>
      </c>
      <c r="BQ1168" s="354">
        <f ca="1">IF(ISBLANK(INDIRECT("Q1168"))," ",(INDIRECT("Q1168")))</f>
        <v>0</v>
      </c>
      <c r="BR1168" s="354" t="str">
        <f ca="1">IF(ISBLANK(INDIRECT("R1168"))," ",(INDIRECT("R1168")))</f>
        <v xml:space="preserve"> </v>
      </c>
      <c r="BS1168" s="355" t="str">
        <f t="shared" ca="1" si="37"/>
        <v xml:space="preserve"> </v>
      </c>
    </row>
    <row r="1169" spans="1:71" x14ac:dyDescent="0.25">
      <c r="A1169" s="255">
        <v>1164</v>
      </c>
      <c r="B1169" s="138"/>
      <c r="C1169" s="10"/>
      <c r="D1169" s="9"/>
      <c r="E1169" s="10"/>
      <c r="F1169" s="9"/>
      <c r="G1169" s="9"/>
      <c r="H1169" s="9"/>
      <c r="I1169" s="9"/>
      <c r="J1169" s="9"/>
      <c r="K1169" s="9"/>
      <c r="L1169" s="9"/>
      <c r="M1169" s="9"/>
      <c r="N1169" s="9"/>
      <c r="O1169" s="248"/>
      <c r="P1169" s="248"/>
      <c r="Q1169" s="248">
        <f t="shared" si="36"/>
        <v>0</v>
      </c>
      <c r="R1169" s="9"/>
      <c r="BB1169" s="354" t="str">
        <f ca="1">IF(ISBLANK(INDIRECT("B1169"))," ",(INDIRECT("B1169")))</f>
        <v xml:space="preserve"> </v>
      </c>
      <c r="BC1169" s="354" t="str">
        <f ca="1">IF(ISBLANK(INDIRECT("C1169"))," ",(INDIRECT("C1169")))</f>
        <v xml:space="preserve"> </v>
      </c>
      <c r="BD1169" s="354" t="str">
        <f ca="1">IF(ISBLANK(INDIRECT("D1169"))," ",(INDIRECT("D1169")))</f>
        <v xml:space="preserve"> </v>
      </c>
      <c r="BE1169" s="354" t="str">
        <f ca="1">IF(ISBLANK(INDIRECT("E1169"))," ",(INDIRECT("E1169")))</f>
        <v xml:space="preserve"> </v>
      </c>
      <c r="BF1169" s="354" t="str">
        <f ca="1">IF(ISBLANK(INDIRECT("F1169"))," ",(INDIRECT("F1169")))</f>
        <v xml:space="preserve"> </v>
      </c>
      <c r="BG1169" s="354" t="str">
        <f ca="1">IF(ISBLANK(INDIRECT("G1169"))," ",(INDIRECT("G1169")))</f>
        <v xml:space="preserve"> </v>
      </c>
      <c r="BH1169" s="354" t="str">
        <f ca="1">IF(ISBLANK(INDIRECT("H1169"))," ",(INDIRECT("H1169")))</f>
        <v xml:space="preserve"> </v>
      </c>
      <c r="BI1169" s="354" t="str">
        <f ca="1">IF(ISBLANK(INDIRECT("I1169"))," ",(INDIRECT("I1169")))</f>
        <v xml:space="preserve"> </v>
      </c>
      <c r="BJ1169" s="354" t="str">
        <f ca="1">IF(ISBLANK(INDIRECT("J1169"))," ",(INDIRECT("J1169")))</f>
        <v xml:space="preserve"> </v>
      </c>
      <c r="BK1169" s="354" t="str">
        <f ca="1">IF(ISBLANK(INDIRECT("K1169"))," ",(INDIRECT("K1169")))</f>
        <v xml:space="preserve"> </v>
      </c>
      <c r="BL1169" s="354" t="str">
        <f ca="1">IF(ISBLANK(INDIRECT("L1169"))," ",(INDIRECT("L1169")))</f>
        <v xml:space="preserve"> </v>
      </c>
      <c r="BM1169" s="354" t="str">
        <f ca="1">IF(ISBLANK(INDIRECT("M1169"))," ",(INDIRECT("M1169")))</f>
        <v xml:space="preserve"> </v>
      </c>
      <c r="BN1169" s="354" t="str">
        <f ca="1">IF(ISBLANK(INDIRECT("N1169"))," ",(INDIRECT("N1169")))</f>
        <v xml:space="preserve"> </v>
      </c>
      <c r="BO1169" s="354" t="str">
        <f ca="1">IF(ISBLANK(INDIRECT("O1169"))," ",(INDIRECT("O1169")))</f>
        <v xml:space="preserve"> </v>
      </c>
      <c r="BP1169" s="354" t="str">
        <f ca="1">IF(ISBLANK(INDIRECT("P1169"))," ",(INDIRECT("P1169")))</f>
        <v xml:space="preserve"> </v>
      </c>
      <c r="BQ1169" s="354">
        <f ca="1">IF(ISBLANK(INDIRECT("Q1169"))," ",(INDIRECT("Q1169")))</f>
        <v>0</v>
      </c>
      <c r="BR1169" s="354" t="str">
        <f ca="1">IF(ISBLANK(INDIRECT("R1169"))," ",(INDIRECT("R1169")))</f>
        <v xml:space="preserve"> </v>
      </c>
      <c r="BS1169" s="355" t="str">
        <f t="shared" ca="1" si="37"/>
        <v xml:space="preserve"> </v>
      </c>
    </row>
    <row r="1170" spans="1:71" x14ac:dyDescent="0.25">
      <c r="A1170" s="255">
        <v>1165</v>
      </c>
      <c r="B1170" s="138"/>
      <c r="C1170" s="10"/>
      <c r="D1170" s="9"/>
      <c r="E1170" s="10"/>
      <c r="F1170" s="9"/>
      <c r="G1170" s="9"/>
      <c r="H1170" s="9"/>
      <c r="I1170" s="9"/>
      <c r="J1170" s="9"/>
      <c r="K1170" s="9"/>
      <c r="L1170" s="9"/>
      <c r="M1170" s="9"/>
      <c r="N1170" s="9"/>
      <c r="O1170" s="248"/>
      <c r="P1170" s="248"/>
      <c r="Q1170" s="248">
        <f t="shared" si="36"/>
        <v>0</v>
      </c>
      <c r="R1170" s="9"/>
      <c r="BB1170" s="354" t="str">
        <f ca="1">IF(ISBLANK(INDIRECT("B1170"))," ",(INDIRECT("B1170")))</f>
        <v xml:space="preserve"> </v>
      </c>
      <c r="BC1170" s="354" t="str">
        <f ca="1">IF(ISBLANK(INDIRECT("C1170"))," ",(INDIRECT("C1170")))</f>
        <v xml:space="preserve"> </v>
      </c>
      <c r="BD1170" s="354" t="str">
        <f ca="1">IF(ISBLANK(INDIRECT("D1170"))," ",(INDIRECT("D1170")))</f>
        <v xml:space="preserve"> </v>
      </c>
      <c r="BE1170" s="354" t="str">
        <f ca="1">IF(ISBLANK(INDIRECT("E1170"))," ",(INDIRECT("E1170")))</f>
        <v xml:space="preserve"> </v>
      </c>
      <c r="BF1170" s="354" t="str">
        <f ca="1">IF(ISBLANK(INDIRECT("F1170"))," ",(INDIRECT("F1170")))</f>
        <v xml:space="preserve"> </v>
      </c>
      <c r="BG1170" s="354" t="str">
        <f ca="1">IF(ISBLANK(INDIRECT("G1170"))," ",(INDIRECT("G1170")))</f>
        <v xml:space="preserve"> </v>
      </c>
      <c r="BH1170" s="354" t="str">
        <f ca="1">IF(ISBLANK(INDIRECT("H1170"))," ",(INDIRECT("H1170")))</f>
        <v xml:space="preserve"> </v>
      </c>
      <c r="BI1170" s="354" t="str">
        <f ca="1">IF(ISBLANK(INDIRECT("I1170"))," ",(INDIRECT("I1170")))</f>
        <v xml:space="preserve"> </v>
      </c>
      <c r="BJ1170" s="354" t="str">
        <f ca="1">IF(ISBLANK(INDIRECT("J1170"))," ",(INDIRECT("J1170")))</f>
        <v xml:space="preserve"> </v>
      </c>
      <c r="BK1170" s="354" t="str">
        <f ca="1">IF(ISBLANK(INDIRECT("K1170"))," ",(INDIRECT("K1170")))</f>
        <v xml:space="preserve"> </v>
      </c>
      <c r="BL1170" s="354" t="str">
        <f ca="1">IF(ISBLANK(INDIRECT("L1170"))," ",(INDIRECT("L1170")))</f>
        <v xml:space="preserve"> </v>
      </c>
      <c r="BM1170" s="354" t="str">
        <f ca="1">IF(ISBLANK(INDIRECT("M1170"))," ",(INDIRECT("M1170")))</f>
        <v xml:space="preserve"> </v>
      </c>
      <c r="BN1170" s="354" t="str">
        <f ca="1">IF(ISBLANK(INDIRECT("N1170"))," ",(INDIRECT("N1170")))</f>
        <v xml:space="preserve"> </v>
      </c>
      <c r="BO1170" s="354" t="str">
        <f ca="1">IF(ISBLANK(INDIRECT("O1170"))," ",(INDIRECT("O1170")))</f>
        <v xml:space="preserve"> </v>
      </c>
      <c r="BP1170" s="354" t="str">
        <f ca="1">IF(ISBLANK(INDIRECT("P1170"))," ",(INDIRECT("P1170")))</f>
        <v xml:space="preserve"> </v>
      </c>
      <c r="BQ1170" s="354">
        <f ca="1">IF(ISBLANK(INDIRECT("Q1170"))," ",(INDIRECT("Q1170")))</f>
        <v>0</v>
      </c>
      <c r="BR1170" s="354" t="str">
        <f ca="1">IF(ISBLANK(INDIRECT("R1170"))," ",(INDIRECT("R1170")))</f>
        <v xml:space="preserve"> </v>
      </c>
      <c r="BS1170" s="355" t="str">
        <f t="shared" ca="1" si="37"/>
        <v xml:space="preserve"> </v>
      </c>
    </row>
    <row r="1171" spans="1:71" x14ac:dyDescent="0.25">
      <c r="A1171" s="255">
        <v>1166</v>
      </c>
      <c r="B1171" s="138"/>
      <c r="C1171" s="10"/>
      <c r="D1171" s="9"/>
      <c r="E1171" s="10"/>
      <c r="F1171" s="9"/>
      <c r="G1171" s="9"/>
      <c r="H1171" s="9"/>
      <c r="I1171" s="9"/>
      <c r="J1171" s="9"/>
      <c r="K1171" s="9"/>
      <c r="L1171" s="9"/>
      <c r="M1171" s="9"/>
      <c r="N1171" s="9"/>
      <c r="O1171" s="248"/>
      <c r="P1171" s="248"/>
      <c r="Q1171" s="248">
        <f t="shared" si="36"/>
        <v>0</v>
      </c>
      <c r="R1171" s="9"/>
      <c r="BB1171" s="354" t="str">
        <f ca="1">IF(ISBLANK(INDIRECT("B1171"))," ",(INDIRECT("B1171")))</f>
        <v xml:space="preserve"> </v>
      </c>
      <c r="BC1171" s="354" t="str">
        <f ca="1">IF(ISBLANK(INDIRECT("C1171"))," ",(INDIRECT("C1171")))</f>
        <v xml:space="preserve"> </v>
      </c>
      <c r="BD1171" s="354" t="str">
        <f ca="1">IF(ISBLANK(INDIRECT("D1171"))," ",(INDIRECT("D1171")))</f>
        <v xml:space="preserve"> </v>
      </c>
      <c r="BE1171" s="354" t="str">
        <f ca="1">IF(ISBLANK(INDIRECT("E1171"))," ",(INDIRECT("E1171")))</f>
        <v xml:space="preserve"> </v>
      </c>
      <c r="BF1171" s="354" t="str">
        <f ca="1">IF(ISBLANK(INDIRECT("F1171"))," ",(INDIRECT("F1171")))</f>
        <v xml:space="preserve"> </v>
      </c>
      <c r="BG1171" s="354" t="str">
        <f ca="1">IF(ISBLANK(INDIRECT("G1171"))," ",(INDIRECT("G1171")))</f>
        <v xml:space="preserve"> </v>
      </c>
      <c r="BH1171" s="354" t="str">
        <f ca="1">IF(ISBLANK(INDIRECT("H1171"))," ",(INDIRECT("H1171")))</f>
        <v xml:space="preserve"> </v>
      </c>
      <c r="BI1171" s="354" t="str">
        <f ca="1">IF(ISBLANK(INDIRECT("I1171"))," ",(INDIRECT("I1171")))</f>
        <v xml:space="preserve"> </v>
      </c>
      <c r="BJ1171" s="354" t="str">
        <f ca="1">IF(ISBLANK(INDIRECT("J1171"))," ",(INDIRECT("J1171")))</f>
        <v xml:space="preserve"> </v>
      </c>
      <c r="BK1171" s="354" t="str">
        <f ca="1">IF(ISBLANK(INDIRECT("K1171"))," ",(INDIRECT("K1171")))</f>
        <v xml:space="preserve"> </v>
      </c>
      <c r="BL1171" s="354" t="str">
        <f ca="1">IF(ISBLANK(INDIRECT("L1171"))," ",(INDIRECT("L1171")))</f>
        <v xml:space="preserve"> </v>
      </c>
      <c r="BM1171" s="354" t="str">
        <f ca="1">IF(ISBLANK(INDIRECT("M1171"))," ",(INDIRECT("M1171")))</f>
        <v xml:space="preserve"> </v>
      </c>
      <c r="BN1171" s="354" t="str">
        <f ca="1">IF(ISBLANK(INDIRECT("N1171"))," ",(INDIRECT("N1171")))</f>
        <v xml:space="preserve"> </v>
      </c>
      <c r="BO1171" s="354" t="str">
        <f ca="1">IF(ISBLANK(INDIRECT("O1171"))," ",(INDIRECT("O1171")))</f>
        <v xml:space="preserve"> </v>
      </c>
      <c r="BP1171" s="354" t="str">
        <f ca="1">IF(ISBLANK(INDIRECT("P1171"))," ",(INDIRECT("P1171")))</f>
        <v xml:space="preserve"> </v>
      </c>
      <c r="BQ1171" s="354">
        <f ca="1">IF(ISBLANK(INDIRECT("Q1171"))," ",(INDIRECT("Q1171")))</f>
        <v>0</v>
      </c>
      <c r="BR1171" s="354" t="str">
        <f ca="1">IF(ISBLANK(INDIRECT("R1171"))," ",(INDIRECT("R1171")))</f>
        <v xml:space="preserve"> </v>
      </c>
      <c r="BS1171" s="355" t="str">
        <f t="shared" ca="1" si="37"/>
        <v xml:space="preserve"> </v>
      </c>
    </row>
    <row r="1172" spans="1:71" x14ac:dyDescent="0.25">
      <c r="A1172" s="255">
        <v>1167</v>
      </c>
      <c r="B1172" s="138"/>
      <c r="C1172" s="10"/>
      <c r="D1172" s="9"/>
      <c r="E1172" s="10"/>
      <c r="F1172" s="9"/>
      <c r="G1172" s="9"/>
      <c r="H1172" s="9"/>
      <c r="I1172" s="9"/>
      <c r="J1172" s="9"/>
      <c r="K1172" s="9"/>
      <c r="L1172" s="9"/>
      <c r="M1172" s="9"/>
      <c r="N1172" s="9"/>
      <c r="O1172" s="248"/>
      <c r="P1172" s="248"/>
      <c r="Q1172" s="248">
        <f t="shared" si="36"/>
        <v>0</v>
      </c>
      <c r="R1172" s="9"/>
      <c r="BB1172" s="354" t="str">
        <f ca="1">IF(ISBLANK(INDIRECT("B1172"))," ",(INDIRECT("B1172")))</f>
        <v xml:space="preserve"> </v>
      </c>
      <c r="BC1172" s="354" t="str">
        <f ca="1">IF(ISBLANK(INDIRECT("C1172"))," ",(INDIRECT("C1172")))</f>
        <v xml:space="preserve"> </v>
      </c>
      <c r="BD1172" s="354" t="str">
        <f ca="1">IF(ISBLANK(INDIRECT("D1172"))," ",(INDIRECT("D1172")))</f>
        <v xml:space="preserve"> </v>
      </c>
      <c r="BE1172" s="354" t="str">
        <f ca="1">IF(ISBLANK(INDIRECT("E1172"))," ",(INDIRECT("E1172")))</f>
        <v xml:space="preserve"> </v>
      </c>
      <c r="BF1172" s="354" t="str">
        <f ca="1">IF(ISBLANK(INDIRECT("F1172"))," ",(INDIRECT("F1172")))</f>
        <v xml:space="preserve"> </v>
      </c>
      <c r="BG1172" s="354" t="str">
        <f ca="1">IF(ISBLANK(INDIRECT("G1172"))," ",(INDIRECT("G1172")))</f>
        <v xml:space="preserve"> </v>
      </c>
      <c r="BH1172" s="354" t="str">
        <f ca="1">IF(ISBLANK(INDIRECT("H1172"))," ",(INDIRECT("H1172")))</f>
        <v xml:space="preserve"> </v>
      </c>
      <c r="BI1172" s="354" t="str">
        <f ca="1">IF(ISBLANK(INDIRECT("I1172"))," ",(INDIRECT("I1172")))</f>
        <v xml:space="preserve"> </v>
      </c>
      <c r="BJ1172" s="354" t="str">
        <f ca="1">IF(ISBLANK(INDIRECT("J1172"))," ",(INDIRECT("J1172")))</f>
        <v xml:space="preserve"> </v>
      </c>
      <c r="BK1172" s="354" t="str">
        <f ca="1">IF(ISBLANK(INDIRECT("K1172"))," ",(INDIRECT("K1172")))</f>
        <v xml:space="preserve"> </v>
      </c>
      <c r="BL1172" s="354" t="str">
        <f ca="1">IF(ISBLANK(INDIRECT("L1172"))," ",(INDIRECT("L1172")))</f>
        <v xml:space="preserve"> </v>
      </c>
      <c r="BM1172" s="354" t="str">
        <f ca="1">IF(ISBLANK(INDIRECT("M1172"))," ",(INDIRECT("M1172")))</f>
        <v xml:space="preserve"> </v>
      </c>
      <c r="BN1172" s="354" t="str">
        <f ca="1">IF(ISBLANK(INDIRECT("N1172"))," ",(INDIRECT("N1172")))</f>
        <v xml:space="preserve"> </v>
      </c>
      <c r="BO1172" s="354" t="str">
        <f ca="1">IF(ISBLANK(INDIRECT("O1172"))," ",(INDIRECT("O1172")))</f>
        <v xml:space="preserve"> </v>
      </c>
      <c r="BP1172" s="354" t="str">
        <f ca="1">IF(ISBLANK(INDIRECT("P1172"))," ",(INDIRECT("P1172")))</f>
        <v xml:space="preserve"> </v>
      </c>
      <c r="BQ1172" s="354">
        <f ca="1">IF(ISBLANK(INDIRECT("Q1172"))," ",(INDIRECT("Q1172")))</f>
        <v>0</v>
      </c>
      <c r="BR1172" s="354" t="str">
        <f ca="1">IF(ISBLANK(INDIRECT("R1172"))," ",(INDIRECT("R1172")))</f>
        <v xml:space="preserve"> </v>
      </c>
      <c r="BS1172" s="355" t="str">
        <f t="shared" ca="1" si="37"/>
        <v xml:space="preserve"> </v>
      </c>
    </row>
    <row r="1173" spans="1:71" x14ac:dyDescent="0.25">
      <c r="A1173" s="255">
        <v>1168</v>
      </c>
      <c r="B1173" s="138"/>
      <c r="C1173" s="10"/>
      <c r="D1173" s="9"/>
      <c r="E1173" s="10"/>
      <c r="F1173" s="9"/>
      <c r="G1173" s="9"/>
      <c r="H1173" s="9"/>
      <c r="I1173" s="9"/>
      <c r="J1173" s="9"/>
      <c r="K1173" s="9"/>
      <c r="L1173" s="9"/>
      <c r="M1173" s="9"/>
      <c r="N1173" s="9"/>
      <c r="O1173" s="248"/>
      <c r="P1173" s="248"/>
      <c r="Q1173" s="248">
        <f t="shared" si="36"/>
        <v>0</v>
      </c>
      <c r="R1173" s="9"/>
      <c r="BB1173" s="354" t="str">
        <f ca="1">IF(ISBLANK(INDIRECT("B1173"))," ",(INDIRECT("B1173")))</f>
        <v xml:space="preserve"> </v>
      </c>
      <c r="BC1173" s="354" t="str">
        <f ca="1">IF(ISBLANK(INDIRECT("C1173"))," ",(INDIRECT("C1173")))</f>
        <v xml:space="preserve"> </v>
      </c>
      <c r="BD1173" s="354" t="str">
        <f ca="1">IF(ISBLANK(INDIRECT("D1173"))," ",(INDIRECT("D1173")))</f>
        <v xml:space="preserve"> </v>
      </c>
      <c r="BE1173" s="354" t="str">
        <f ca="1">IF(ISBLANK(INDIRECT("E1173"))," ",(INDIRECT("E1173")))</f>
        <v xml:space="preserve"> </v>
      </c>
      <c r="BF1173" s="354" t="str">
        <f ca="1">IF(ISBLANK(INDIRECT("F1173"))," ",(INDIRECT("F1173")))</f>
        <v xml:space="preserve"> </v>
      </c>
      <c r="BG1173" s="354" t="str">
        <f ca="1">IF(ISBLANK(INDIRECT("G1173"))," ",(INDIRECT("G1173")))</f>
        <v xml:space="preserve"> </v>
      </c>
      <c r="BH1173" s="354" t="str">
        <f ca="1">IF(ISBLANK(INDIRECT("H1173"))," ",(INDIRECT("H1173")))</f>
        <v xml:space="preserve"> </v>
      </c>
      <c r="BI1173" s="354" t="str">
        <f ca="1">IF(ISBLANK(INDIRECT("I1173"))," ",(INDIRECT("I1173")))</f>
        <v xml:space="preserve"> </v>
      </c>
      <c r="BJ1173" s="354" t="str">
        <f ca="1">IF(ISBLANK(INDIRECT("J1173"))," ",(INDIRECT("J1173")))</f>
        <v xml:space="preserve"> </v>
      </c>
      <c r="BK1173" s="354" t="str">
        <f ca="1">IF(ISBLANK(INDIRECT("K1173"))," ",(INDIRECT("K1173")))</f>
        <v xml:space="preserve"> </v>
      </c>
      <c r="BL1173" s="354" t="str">
        <f ca="1">IF(ISBLANK(INDIRECT("L1173"))," ",(INDIRECT("L1173")))</f>
        <v xml:space="preserve"> </v>
      </c>
      <c r="BM1173" s="354" t="str">
        <f ca="1">IF(ISBLANK(INDIRECT("M1173"))," ",(INDIRECT("M1173")))</f>
        <v xml:space="preserve"> </v>
      </c>
      <c r="BN1173" s="354" t="str">
        <f ca="1">IF(ISBLANK(INDIRECT("N1173"))," ",(INDIRECT("N1173")))</f>
        <v xml:space="preserve"> </v>
      </c>
      <c r="BO1173" s="354" t="str">
        <f ca="1">IF(ISBLANK(INDIRECT("O1173"))," ",(INDIRECT("O1173")))</f>
        <v xml:space="preserve"> </v>
      </c>
      <c r="BP1173" s="354" t="str">
        <f ca="1">IF(ISBLANK(INDIRECT("P1173"))," ",(INDIRECT("P1173")))</f>
        <v xml:space="preserve"> </v>
      </c>
      <c r="BQ1173" s="354">
        <f ca="1">IF(ISBLANK(INDIRECT("Q1173"))," ",(INDIRECT("Q1173")))</f>
        <v>0</v>
      </c>
      <c r="BR1173" s="354" t="str">
        <f ca="1">IF(ISBLANK(INDIRECT("R1173"))," ",(INDIRECT("R1173")))</f>
        <v xml:space="preserve"> </v>
      </c>
      <c r="BS1173" s="355" t="str">
        <f t="shared" ca="1" si="37"/>
        <v xml:space="preserve"> </v>
      </c>
    </row>
    <row r="1174" spans="1:71" x14ac:dyDescent="0.25">
      <c r="A1174" s="255">
        <v>1169</v>
      </c>
      <c r="B1174" s="138"/>
      <c r="C1174" s="10"/>
      <c r="D1174" s="9"/>
      <c r="E1174" s="10"/>
      <c r="F1174" s="9"/>
      <c r="G1174" s="9"/>
      <c r="H1174" s="9"/>
      <c r="I1174" s="9"/>
      <c r="J1174" s="9"/>
      <c r="K1174" s="9"/>
      <c r="L1174" s="9"/>
      <c r="M1174" s="9"/>
      <c r="N1174" s="9"/>
      <c r="O1174" s="248"/>
      <c r="P1174" s="248"/>
      <c r="Q1174" s="248">
        <f t="shared" si="36"/>
        <v>0</v>
      </c>
      <c r="R1174" s="9"/>
      <c r="BB1174" s="354" t="str">
        <f ca="1">IF(ISBLANK(INDIRECT("B1174"))," ",(INDIRECT("B1174")))</f>
        <v xml:space="preserve"> </v>
      </c>
      <c r="BC1174" s="354" t="str">
        <f ca="1">IF(ISBLANK(INDIRECT("C1174"))," ",(INDIRECT("C1174")))</f>
        <v xml:space="preserve"> </v>
      </c>
      <c r="BD1174" s="354" t="str">
        <f ca="1">IF(ISBLANK(INDIRECT("D1174"))," ",(INDIRECT("D1174")))</f>
        <v xml:space="preserve"> </v>
      </c>
      <c r="BE1174" s="354" t="str">
        <f ca="1">IF(ISBLANK(INDIRECT("E1174"))," ",(INDIRECT("E1174")))</f>
        <v xml:space="preserve"> </v>
      </c>
      <c r="BF1174" s="354" t="str">
        <f ca="1">IF(ISBLANK(INDIRECT("F1174"))," ",(INDIRECT("F1174")))</f>
        <v xml:space="preserve"> </v>
      </c>
      <c r="BG1174" s="354" t="str">
        <f ca="1">IF(ISBLANK(INDIRECT("G1174"))," ",(INDIRECT("G1174")))</f>
        <v xml:space="preserve"> </v>
      </c>
      <c r="BH1174" s="354" t="str">
        <f ca="1">IF(ISBLANK(INDIRECT("H1174"))," ",(INDIRECT("H1174")))</f>
        <v xml:space="preserve"> </v>
      </c>
      <c r="BI1174" s="354" t="str">
        <f ca="1">IF(ISBLANK(INDIRECT("I1174"))," ",(INDIRECT("I1174")))</f>
        <v xml:space="preserve"> </v>
      </c>
      <c r="BJ1174" s="354" t="str">
        <f ca="1">IF(ISBLANK(INDIRECT("J1174"))," ",(INDIRECT("J1174")))</f>
        <v xml:space="preserve"> </v>
      </c>
      <c r="BK1174" s="354" t="str">
        <f ca="1">IF(ISBLANK(INDIRECT("K1174"))," ",(INDIRECT("K1174")))</f>
        <v xml:space="preserve"> </v>
      </c>
      <c r="BL1174" s="354" t="str">
        <f ca="1">IF(ISBLANK(INDIRECT("L1174"))," ",(INDIRECT("L1174")))</f>
        <v xml:space="preserve"> </v>
      </c>
      <c r="BM1174" s="354" t="str">
        <f ca="1">IF(ISBLANK(INDIRECT("M1174"))," ",(INDIRECT("M1174")))</f>
        <v xml:space="preserve"> </v>
      </c>
      <c r="BN1174" s="354" t="str">
        <f ca="1">IF(ISBLANK(INDIRECT("N1174"))," ",(INDIRECT("N1174")))</f>
        <v xml:space="preserve"> </v>
      </c>
      <c r="BO1174" s="354" t="str">
        <f ca="1">IF(ISBLANK(INDIRECT("O1174"))," ",(INDIRECT("O1174")))</f>
        <v xml:space="preserve"> </v>
      </c>
      <c r="BP1174" s="354" t="str">
        <f ca="1">IF(ISBLANK(INDIRECT("P1174"))," ",(INDIRECT("P1174")))</f>
        <v xml:space="preserve"> </v>
      </c>
      <c r="BQ1174" s="354">
        <f ca="1">IF(ISBLANK(INDIRECT("Q1174"))," ",(INDIRECT("Q1174")))</f>
        <v>0</v>
      </c>
      <c r="BR1174" s="354" t="str">
        <f ca="1">IF(ISBLANK(INDIRECT("R1174"))," ",(INDIRECT("R1174")))</f>
        <v xml:space="preserve"> </v>
      </c>
      <c r="BS1174" s="355" t="str">
        <f t="shared" ca="1" si="37"/>
        <v xml:space="preserve"> </v>
      </c>
    </row>
    <row r="1175" spans="1:71" x14ac:dyDescent="0.25">
      <c r="A1175" s="255">
        <v>1170</v>
      </c>
      <c r="B1175" s="138"/>
      <c r="C1175" s="10"/>
      <c r="D1175" s="9"/>
      <c r="E1175" s="10"/>
      <c r="F1175" s="9"/>
      <c r="G1175" s="9"/>
      <c r="H1175" s="9"/>
      <c r="I1175" s="9"/>
      <c r="J1175" s="9"/>
      <c r="K1175" s="9"/>
      <c r="L1175" s="9"/>
      <c r="M1175" s="9"/>
      <c r="N1175" s="9"/>
      <c r="O1175" s="248"/>
      <c r="P1175" s="248"/>
      <c r="Q1175" s="248">
        <f t="shared" si="36"/>
        <v>0</v>
      </c>
      <c r="R1175" s="9"/>
      <c r="BB1175" s="354" t="str">
        <f ca="1">IF(ISBLANK(INDIRECT("B1175"))," ",(INDIRECT("B1175")))</f>
        <v xml:space="preserve"> </v>
      </c>
      <c r="BC1175" s="354" t="str">
        <f ca="1">IF(ISBLANK(INDIRECT("C1175"))," ",(INDIRECT("C1175")))</f>
        <v xml:space="preserve"> </v>
      </c>
      <c r="BD1175" s="354" t="str">
        <f ca="1">IF(ISBLANK(INDIRECT("D1175"))," ",(INDIRECT("D1175")))</f>
        <v xml:space="preserve"> </v>
      </c>
      <c r="BE1175" s="354" t="str">
        <f ca="1">IF(ISBLANK(INDIRECT("E1175"))," ",(INDIRECT("E1175")))</f>
        <v xml:space="preserve"> </v>
      </c>
      <c r="BF1175" s="354" t="str">
        <f ca="1">IF(ISBLANK(INDIRECT("F1175"))," ",(INDIRECT("F1175")))</f>
        <v xml:space="preserve"> </v>
      </c>
      <c r="BG1175" s="354" t="str">
        <f ca="1">IF(ISBLANK(INDIRECT("G1175"))," ",(INDIRECT("G1175")))</f>
        <v xml:space="preserve"> </v>
      </c>
      <c r="BH1175" s="354" t="str">
        <f ca="1">IF(ISBLANK(INDIRECT("H1175"))," ",(INDIRECT("H1175")))</f>
        <v xml:space="preserve"> </v>
      </c>
      <c r="BI1175" s="354" t="str">
        <f ca="1">IF(ISBLANK(INDIRECT("I1175"))," ",(INDIRECT("I1175")))</f>
        <v xml:space="preserve"> </v>
      </c>
      <c r="BJ1175" s="354" t="str">
        <f ca="1">IF(ISBLANK(INDIRECT("J1175"))," ",(INDIRECT("J1175")))</f>
        <v xml:space="preserve"> </v>
      </c>
      <c r="BK1175" s="354" t="str">
        <f ca="1">IF(ISBLANK(INDIRECT("K1175"))," ",(INDIRECT("K1175")))</f>
        <v xml:space="preserve"> </v>
      </c>
      <c r="BL1175" s="354" t="str">
        <f ca="1">IF(ISBLANK(INDIRECT("L1175"))," ",(INDIRECT("L1175")))</f>
        <v xml:space="preserve"> </v>
      </c>
      <c r="BM1175" s="354" t="str">
        <f ca="1">IF(ISBLANK(INDIRECT("M1175"))," ",(INDIRECT("M1175")))</f>
        <v xml:space="preserve"> </v>
      </c>
      <c r="BN1175" s="354" t="str">
        <f ca="1">IF(ISBLANK(INDIRECT("N1175"))," ",(INDIRECT("N1175")))</f>
        <v xml:space="preserve"> </v>
      </c>
      <c r="BO1175" s="354" t="str">
        <f ca="1">IF(ISBLANK(INDIRECT("O1175"))," ",(INDIRECT("O1175")))</f>
        <v xml:space="preserve"> </v>
      </c>
      <c r="BP1175" s="354" t="str">
        <f ca="1">IF(ISBLANK(INDIRECT("P1175"))," ",(INDIRECT("P1175")))</f>
        <v xml:space="preserve"> </v>
      </c>
      <c r="BQ1175" s="354">
        <f ca="1">IF(ISBLANK(INDIRECT("Q1175"))," ",(INDIRECT("Q1175")))</f>
        <v>0</v>
      </c>
      <c r="BR1175" s="354" t="str">
        <f ca="1">IF(ISBLANK(INDIRECT("R1175"))," ",(INDIRECT("R1175")))</f>
        <v xml:space="preserve"> </v>
      </c>
      <c r="BS1175" s="355" t="str">
        <f t="shared" ca="1" si="37"/>
        <v xml:space="preserve"> </v>
      </c>
    </row>
    <row r="1176" spans="1:71" x14ac:dyDescent="0.25">
      <c r="A1176" s="255">
        <v>1171</v>
      </c>
      <c r="B1176" s="138"/>
      <c r="C1176" s="10"/>
      <c r="D1176" s="9"/>
      <c r="E1176" s="10"/>
      <c r="F1176" s="9"/>
      <c r="G1176" s="9"/>
      <c r="H1176" s="9"/>
      <c r="I1176" s="9"/>
      <c r="J1176" s="9"/>
      <c r="K1176" s="9"/>
      <c r="L1176" s="9"/>
      <c r="M1176" s="9"/>
      <c r="N1176" s="9"/>
      <c r="O1176" s="248"/>
      <c r="P1176" s="248"/>
      <c r="Q1176" s="248">
        <f t="shared" si="36"/>
        <v>0</v>
      </c>
      <c r="R1176" s="9"/>
      <c r="BB1176" s="354" t="str">
        <f ca="1">IF(ISBLANK(INDIRECT("B1176"))," ",(INDIRECT("B1176")))</f>
        <v xml:space="preserve"> </v>
      </c>
      <c r="BC1176" s="354" t="str">
        <f ca="1">IF(ISBLANK(INDIRECT("C1176"))," ",(INDIRECT("C1176")))</f>
        <v xml:space="preserve"> </v>
      </c>
      <c r="BD1176" s="354" t="str">
        <f ca="1">IF(ISBLANK(INDIRECT("D1176"))," ",(INDIRECT("D1176")))</f>
        <v xml:space="preserve"> </v>
      </c>
      <c r="BE1176" s="354" t="str">
        <f ca="1">IF(ISBLANK(INDIRECT("E1176"))," ",(INDIRECT("E1176")))</f>
        <v xml:space="preserve"> </v>
      </c>
      <c r="BF1176" s="354" t="str">
        <f ca="1">IF(ISBLANK(INDIRECT("F1176"))," ",(INDIRECT("F1176")))</f>
        <v xml:space="preserve"> </v>
      </c>
      <c r="BG1176" s="354" t="str">
        <f ca="1">IF(ISBLANK(INDIRECT("G1176"))," ",(INDIRECT("G1176")))</f>
        <v xml:space="preserve"> </v>
      </c>
      <c r="BH1176" s="354" t="str">
        <f ca="1">IF(ISBLANK(INDIRECT("H1176"))," ",(INDIRECT("H1176")))</f>
        <v xml:space="preserve"> </v>
      </c>
      <c r="BI1176" s="354" t="str">
        <f ca="1">IF(ISBLANK(INDIRECT("I1176"))," ",(INDIRECT("I1176")))</f>
        <v xml:space="preserve"> </v>
      </c>
      <c r="BJ1176" s="354" t="str">
        <f ca="1">IF(ISBLANK(INDIRECT("J1176"))," ",(INDIRECT("J1176")))</f>
        <v xml:space="preserve"> </v>
      </c>
      <c r="BK1176" s="354" t="str">
        <f ca="1">IF(ISBLANK(INDIRECT("K1176"))," ",(INDIRECT("K1176")))</f>
        <v xml:space="preserve"> </v>
      </c>
      <c r="BL1176" s="354" t="str">
        <f ca="1">IF(ISBLANK(INDIRECT("L1176"))," ",(INDIRECT("L1176")))</f>
        <v xml:space="preserve"> </v>
      </c>
      <c r="BM1176" s="354" t="str">
        <f ca="1">IF(ISBLANK(INDIRECT("M1176"))," ",(INDIRECT("M1176")))</f>
        <v xml:space="preserve"> </v>
      </c>
      <c r="BN1176" s="354" t="str">
        <f ca="1">IF(ISBLANK(INDIRECT("N1176"))," ",(INDIRECT("N1176")))</f>
        <v xml:space="preserve"> </v>
      </c>
      <c r="BO1176" s="354" t="str">
        <f ca="1">IF(ISBLANK(INDIRECT("O1176"))," ",(INDIRECT("O1176")))</f>
        <v xml:space="preserve"> </v>
      </c>
      <c r="BP1176" s="354" t="str">
        <f ca="1">IF(ISBLANK(INDIRECT("P1176"))," ",(INDIRECT("P1176")))</f>
        <v xml:space="preserve"> </v>
      </c>
      <c r="BQ1176" s="354">
        <f ca="1">IF(ISBLANK(INDIRECT("Q1176"))," ",(INDIRECT("Q1176")))</f>
        <v>0</v>
      </c>
      <c r="BR1176" s="354" t="str">
        <f ca="1">IF(ISBLANK(INDIRECT("R1176"))," ",(INDIRECT("R1176")))</f>
        <v xml:space="preserve"> </v>
      </c>
      <c r="BS1176" s="355" t="str">
        <f t="shared" ca="1" si="37"/>
        <v xml:space="preserve"> </v>
      </c>
    </row>
    <row r="1177" spans="1:71" x14ac:dyDescent="0.25">
      <c r="A1177" s="255">
        <v>1172</v>
      </c>
      <c r="B1177" s="138"/>
      <c r="C1177" s="10"/>
      <c r="D1177" s="9"/>
      <c r="E1177" s="10"/>
      <c r="F1177" s="9"/>
      <c r="G1177" s="9"/>
      <c r="H1177" s="9"/>
      <c r="I1177" s="9"/>
      <c r="J1177" s="9"/>
      <c r="K1177" s="9"/>
      <c r="L1177" s="9"/>
      <c r="M1177" s="9"/>
      <c r="N1177" s="9"/>
      <c r="O1177" s="248"/>
      <c r="P1177" s="248"/>
      <c r="Q1177" s="248">
        <f t="shared" si="36"/>
        <v>0</v>
      </c>
      <c r="R1177" s="9"/>
      <c r="BB1177" s="354" t="str">
        <f ca="1">IF(ISBLANK(INDIRECT("B1177"))," ",(INDIRECT("B1177")))</f>
        <v xml:space="preserve"> </v>
      </c>
      <c r="BC1177" s="354" t="str">
        <f ca="1">IF(ISBLANK(INDIRECT("C1177"))," ",(INDIRECT("C1177")))</f>
        <v xml:space="preserve"> </v>
      </c>
      <c r="BD1177" s="354" t="str">
        <f ca="1">IF(ISBLANK(INDIRECT("D1177"))," ",(INDIRECT("D1177")))</f>
        <v xml:space="preserve"> </v>
      </c>
      <c r="BE1177" s="354" t="str">
        <f ca="1">IF(ISBLANK(INDIRECT("E1177"))," ",(INDIRECT("E1177")))</f>
        <v xml:space="preserve"> </v>
      </c>
      <c r="BF1177" s="354" t="str">
        <f ca="1">IF(ISBLANK(INDIRECT("F1177"))," ",(INDIRECT("F1177")))</f>
        <v xml:space="preserve"> </v>
      </c>
      <c r="BG1177" s="354" t="str">
        <f ca="1">IF(ISBLANK(INDIRECT("G1177"))," ",(INDIRECT("G1177")))</f>
        <v xml:space="preserve"> </v>
      </c>
      <c r="BH1177" s="354" t="str">
        <f ca="1">IF(ISBLANK(INDIRECT("H1177"))," ",(INDIRECT("H1177")))</f>
        <v xml:space="preserve"> </v>
      </c>
      <c r="BI1177" s="354" t="str">
        <f ca="1">IF(ISBLANK(INDIRECT("I1177"))," ",(INDIRECT("I1177")))</f>
        <v xml:space="preserve"> </v>
      </c>
      <c r="BJ1177" s="354" t="str">
        <f ca="1">IF(ISBLANK(INDIRECT("J1177"))," ",(INDIRECT("J1177")))</f>
        <v xml:space="preserve"> </v>
      </c>
      <c r="BK1177" s="354" t="str">
        <f ca="1">IF(ISBLANK(INDIRECT("K1177"))," ",(INDIRECT("K1177")))</f>
        <v xml:space="preserve"> </v>
      </c>
      <c r="BL1177" s="354" t="str">
        <f ca="1">IF(ISBLANK(INDIRECT("L1177"))," ",(INDIRECT("L1177")))</f>
        <v xml:space="preserve"> </v>
      </c>
      <c r="BM1177" s="354" t="str">
        <f ca="1">IF(ISBLANK(INDIRECT("M1177"))," ",(INDIRECT("M1177")))</f>
        <v xml:space="preserve"> </v>
      </c>
      <c r="BN1177" s="354" t="str">
        <f ca="1">IF(ISBLANK(INDIRECT("N1177"))," ",(INDIRECT("N1177")))</f>
        <v xml:space="preserve"> </v>
      </c>
      <c r="BO1177" s="354" t="str">
        <f ca="1">IF(ISBLANK(INDIRECT("O1177"))," ",(INDIRECT("O1177")))</f>
        <v xml:space="preserve"> </v>
      </c>
      <c r="BP1177" s="354" t="str">
        <f ca="1">IF(ISBLANK(INDIRECT("P1177"))," ",(INDIRECT("P1177")))</f>
        <v xml:space="preserve"> </v>
      </c>
      <c r="BQ1177" s="354">
        <f ca="1">IF(ISBLANK(INDIRECT("Q1177"))," ",(INDIRECT("Q1177")))</f>
        <v>0</v>
      </c>
      <c r="BR1177" s="354" t="str">
        <f ca="1">IF(ISBLANK(INDIRECT("R1177"))," ",(INDIRECT("R1177")))</f>
        <v xml:space="preserve"> </v>
      </c>
      <c r="BS1177" s="355" t="str">
        <f t="shared" ca="1" si="37"/>
        <v xml:space="preserve"> </v>
      </c>
    </row>
    <row r="1178" spans="1:71" x14ac:dyDescent="0.25">
      <c r="A1178" s="255">
        <v>1173</v>
      </c>
      <c r="B1178" s="138"/>
      <c r="C1178" s="10"/>
      <c r="D1178" s="9"/>
      <c r="E1178" s="10"/>
      <c r="F1178" s="9"/>
      <c r="G1178" s="9"/>
      <c r="H1178" s="9"/>
      <c r="I1178" s="9"/>
      <c r="J1178" s="9"/>
      <c r="K1178" s="9"/>
      <c r="L1178" s="9"/>
      <c r="M1178" s="9"/>
      <c r="N1178" s="9"/>
      <c r="O1178" s="248"/>
      <c r="P1178" s="248"/>
      <c r="Q1178" s="248">
        <f t="shared" si="36"/>
        <v>0</v>
      </c>
      <c r="R1178" s="9"/>
      <c r="BB1178" s="354" t="str">
        <f ca="1">IF(ISBLANK(INDIRECT("B1178"))," ",(INDIRECT("B1178")))</f>
        <v xml:space="preserve"> </v>
      </c>
      <c r="BC1178" s="354" t="str">
        <f ca="1">IF(ISBLANK(INDIRECT("C1178"))," ",(INDIRECT("C1178")))</f>
        <v xml:space="preserve"> </v>
      </c>
      <c r="BD1178" s="354" t="str">
        <f ca="1">IF(ISBLANK(INDIRECT("D1178"))," ",(INDIRECT("D1178")))</f>
        <v xml:space="preserve"> </v>
      </c>
      <c r="BE1178" s="354" t="str">
        <f ca="1">IF(ISBLANK(INDIRECT("E1178"))," ",(INDIRECT("E1178")))</f>
        <v xml:space="preserve"> </v>
      </c>
      <c r="BF1178" s="354" t="str">
        <f ca="1">IF(ISBLANK(INDIRECT("F1178"))," ",(INDIRECT("F1178")))</f>
        <v xml:space="preserve"> </v>
      </c>
      <c r="BG1178" s="354" t="str">
        <f ca="1">IF(ISBLANK(INDIRECT("G1178"))," ",(INDIRECT("G1178")))</f>
        <v xml:space="preserve"> </v>
      </c>
      <c r="BH1178" s="354" t="str">
        <f ca="1">IF(ISBLANK(INDIRECT("H1178"))," ",(INDIRECT("H1178")))</f>
        <v xml:space="preserve"> </v>
      </c>
      <c r="BI1178" s="354" t="str">
        <f ca="1">IF(ISBLANK(INDIRECT("I1178"))," ",(INDIRECT("I1178")))</f>
        <v xml:space="preserve"> </v>
      </c>
      <c r="BJ1178" s="354" t="str">
        <f ca="1">IF(ISBLANK(INDIRECT("J1178"))," ",(INDIRECT("J1178")))</f>
        <v xml:space="preserve"> </v>
      </c>
      <c r="BK1178" s="354" t="str">
        <f ca="1">IF(ISBLANK(INDIRECT("K1178"))," ",(INDIRECT("K1178")))</f>
        <v xml:space="preserve"> </v>
      </c>
      <c r="BL1178" s="354" t="str">
        <f ca="1">IF(ISBLANK(INDIRECT("L1178"))," ",(INDIRECT("L1178")))</f>
        <v xml:space="preserve"> </v>
      </c>
      <c r="BM1178" s="354" t="str">
        <f ca="1">IF(ISBLANK(INDIRECT("M1178"))," ",(INDIRECT("M1178")))</f>
        <v xml:space="preserve"> </v>
      </c>
      <c r="BN1178" s="354" t="str">
        <f ca="1">IF(ISBLANK(INDIRECT("N1178"))," ",(INDIRECT("N1178")))</f>
        <v xml:space="preserve"> </v>
      </c>
      <c r="BO1178" s="354" t="str">
        <f ca="1">IF(ISBLANK(INDIRECT("O1178"))," ",(INDIRECT("O1178")))</f>
        <v xml:space="preserve"> </v>
      </c>
      <c r="BP1178" s="354" t="str">
        <f ca="1">IF(ISBLANK(INDIRECT("P1178"))," ",(INDIRECT("P1178")))</f>
        <v xml:space="preserve"> </v>
      </c>
      <c r="BQ1178" s="354">
        <f ca="1">IF(ISBLANK(INDIRECT("Q1178"))," ",(INDIRECT("Q1178")))</f>
        <v>0</v>
      </c>
      <c r="BR1178" s="354" t="str">
        <f ca="1">IF(ISBLANK(INDIRECT("R1178"))," ",(INDIRECT("R1178")))</f>
        <v xml:space="preserve"> </v>
      </c>
      <c r="BS1178" s="355" t="str">
        <f t="shared" ca="1" si="37"/>
        <v xml:space="preserve"> </v>
      </c>
    </row>
    <row r="1179" spans="1:71" x14ac:dyDescent="0.25">
      <c r="A1179" s="255">
        <v>1174</v>
      </c>
      <c r="B1179" s="138"/>
      <c r="C1179" s="10"/>
      <c r="D1179" s="9"/>
      <c r="E1179" s="10"/>
      <c r="F1179" s="9"/>
      <c r="G1179" s="9"/>
      <c r="H1179" s="9"/>
      <c r="I1179" s="9"/>
      <c r="J1179" s="9"/>
      <c r="K1179" s="9"/>
      <c r="L1179" s="9"/>
      <c r="M1179" s="9"/>
      <c r="N1179" s="9"/>
      <c r="O1179" s="248"/>
      <c r="P1179" s="248"/>
      <c r="Q1179" s="248">
        <f t="shared" si="36"/>
        <v>0</v>
      </c>
      <c r="R1179" s="9"/>
      <c r="BB1179" s="354" t="str">
        <f ca="1">IF(ISBLANK(INDIRECT("B1179"))," ",(INDIRECT("B1179")))</f>
        <v xml:space="preserve"> </v>
      </c>
      <c r="BC1179" s="354" t="str">
        <f ca="1">IF(ISBLANK(INDIRECT("C1179"))," ",(INDIRECT("C1179")))</f>
        <v xml:space="preserve"> </v>
      </c>
      <c r="BD1179" s="354" t="str">
        <f ca="1">IF(ISBLANK(INDIRECT("D1179"))," ",(INDIRECT("D1179")))</f>
        <v xml:space="preserve"> </v>
      </c>
      <c r="BE1179" s="354" t="str">
        <f ca="1">IF(ISBLANK(INDIRECT("E1179"))," ",(INDIRECT("E1179")))</f>
        <v xml:space="preserve"> </v>
      </c>
      <c r="BF1179" s="354" t="str">
        <f ca="1">IF(ISBLANK(INDIRECT("F1179"))," ",(INDIRECT("F1179")))</f>
        <v xml:space="preserve"> </v>
      </c>
      <c r="BG1179" s="354" t="str">
        <f ca="1">IF(ISBLANK(INDIRECT("G1179"))," ",(INDIRECT("G1179")))</f>
        <v xml:space="preserve"> </v>
      </c>
      <c r="BH1179" s="354" t="str">
        <f ca="1">IF(ISBLANK(INDIRECT("H1179"))," ",(INDIRECT("H1179")))</f>
        <v xml:space="preserve"> </v>
      </c>
      <c r="BI1179" s="354" t="str">
        <f ca="1">IF(ISBLANK(INDIRECT("I1179"))," ",(INDIRECT("I1179")))</f>
        <v xml:space="preserve"> </v>
      </c>
      <c r="BJ1179" s="354" t="str">
        <f ca="1">IF(ISBLANK(INDIRECT("J1179"))," ",(INDIRECT("J1179")))</f>
        <v xml:space="preserve"> </v>
      </c>
      <c r="BK1179" s="354" t="str">
        <f ca="1">IF(ISBLANK(INDIRECT("K1179"))," ",(INDIRECT("K1179")))</f>
        <v xml:space="preserve"> </v>
      </c>
      <c r="BL1179" s="354" t="str">
        <f ca="1">IF(ISBLANK(INDIRECT("L1179"))," ",(INDIRECT("L1179")))</f>
        <v xml:space="preserve"> </v>
      </c>
      <c r="BM1179" s="354" t="str">
        <f ca="1">IF(ISBLANK(INDIRECT("M1179"))," ",(INDIRECT("M1179")))</f>
        <v xml:space="preserve"> </v>
      </c>
      <c r="BN1179" s="354" t="str">
        <f ca="1">IF(ISBLANK(INDIRECT("N1179"))," ",(INDIRECT("N1179")))</f>
        <v xml:space="preserve"> </v>
      </c>
      <c r="BO1179" s="354" t="str">
        <f ca="1">IF(ISBLANK(INDIRECT("O1179"))," ",(INDIRECT("O1179")))</f>
        <v xml:space="preserve"> </v>
      </c>
      <c r="BP1179" s="354" t="str">
        <f ca="1">IF(ISBLANK(INDIRECT("P1179"))," ",(INDIRECT("P1179")))</f>
        <v xml:space="preserve"> </v>
      </c>
      <c r="BQ1179" s="354">
        <f ca="1">IF(ISBLANK(INDIRECT("Q1179"))," ",(INDIRECT("Q1179")))</f>
        <v>0</v>
      </c>
      <c r="BR1179" s="354" t="str">
        <f ca="1">IF(ISBLANK(INDIRECT("R1179"))," ",(INDIRECT("R1179")))</f>
        <v xml:space="preserve"> </v>
      </c>
      <c r="BS1179" s="355" t="str">
        <f t="shared" ca="1" si="37"/>
        <v xml:space="preserve"> </v>
      </c>
    </row>
    <row r="1180" spans="1:71" x14ac:dyDescent="0.25">
      <c r="A1180" s="255">
        <v>1175</v>
      </c>
      <c r="B1180" s="138"/>
      <c r="C1180" s="10"/>
      <c r="D1180" s="9"/>
      <c r="E1180" s="10"/>
      <c r="F1180" s="9"/>
      <c r="G1180" s="9"/>
      <c r="H1180" s="9"/>
      <c r="I1180" s="9"/>
      <c r="J1180" s="9"/>
      <c r="K1180" s="9"/>
      <c r="L1180" s="9"/>
      <c r="M1180" s="9"/>
      <c r="N1180" s="9"/>
      <c r="O1180" s="248"/>
      <c r="P1180" s="248"/>
      <c r="Q1180" s="248">
        <f t="shared" si="36"/>
        <v>0</v>
      </c>
      <c r="R1180" s="9"/>
      <c r="BB1180" s="354" t="str">
        <f ca="1">IF(ISBLANK(INDIRECT("B1180"))," ",(INDIRECT("B1180")))</f>
        <v xml:space="preserve"> </v>
      </c>
      <c r="BC1180" s="354" t="str">
        <f ca="1">IF(ISBLANK(INDIRECT("C1180"))," ",(INDIRECT("C1180")))</f>
        <v xml:space="preserve"> </v>
      </c>
      <c r="BD1180" s="354" t="str">
        <f ca="1">IF(ISBLANK(INDIRECT("D1180"))," ",(INDIRECT("D1180")))</f>
        <v xml:space="preserve"> </v>
      </c>
      <c r="BE1180" s="354" t="str">
        <f ca="1">IF(ISBLANK(INDIRECT("E1180"))," ",(INDIRECT("E1180")))</f>
        <v xml:space="preserve"> </v>
      </c>
      <c r="BF1180" s="354" t="str">
        <f ca="1">IF(ISBLANK(INDIRECT("F1180"))," ",(INDIRECT("F1180")))</f>
        <v xml:space="preserve"> </v>
      </c>
      <c r="BG1180" s="354" t="str">
        <f ca="1">IF(ISBLANK(INDIRECT("G1180"))," ",(INDIRECT("G1180")))</f>
        <v xml:space="preserve"> </v>
      </c>
      <c r="BH1180" s="354" t="str">
        <f ca="1">IF(ISBLANK(INDIRECT("H1180"))," ",(INDIRECT("H1180")))</f>
        <v xml:space="preserve"> </v>
      </c>
      <c r="BI1180" s="354" t="str">
        <f ca="1">IF(ISBLANK(INDIRECT("I1180"))," ",(INDIRECT("I1180")))</f>
        <v xml:space="preserve"> </v>
      </c>
      <c r="BJ1180" s="354" t="str">
        <f ca="1">IF(ISBLANK(INDIRECT("J1180"))," ",(INDIRECT("J1180")))</f>
        <v xml:space="preserve"> </v>
      </c>
      <c r="BK1180" s="354" t="str">
        <f ca="1">IF(ISBLANK(INDIRECT("K1180"))," ",(INDIRECT("K1180")))</f>
        <v xml:space="preserve"> </v>
      </c>
      <c r="BL1180" s="354" t="str">
        <f ca="1">IF(ISBLANK(INDIRECT("L1180"))," ",(INDIRECT("L1180")))</f>
        <v xml:space="preserve"> </v>
      </c>
      <c r="BM1180" s="354" t="str">
        <f ca="1">IF(ISBLANK(INDIRECT("M1180"))," ",(INDIRECT("M1180")))</f>
        <v xml:space="preserve"> </v>
      </c>
      <c r="BN1180" s="354" t="str">
        <f ca="1">IF(ISBLANK(INDIRECT("N1180"))," ",(INDIRECT("N1180")))</f>
        <v xml:space="preserve"> </v>
      </c>
      <c r="BO1180" s="354" t="str">
        <f ca="1">IF(ISBLANK(INDIRECT("O1180"))," ",(INDIRECT("O1180")))</f>
        <v xml:space="preserve"> </v>
      </c>
      <c r="BP1180" s="354" t="str">
        <f ca="1">IF(ISBLANK(INDIRECT("P1180"))," ",(INDIRECT("P1180")))</f>
        <v xml:space="preserve"> </v>
      </c>
      <c r="BQ1180" s="354">
        <f ca="1">IF(ISBLANK(INDIRECT("Q1180"))," ",(INDIRECT("Q1180")))</f>
        <v>0</v>
      </c>
      <c r="BR1180" s="354" t="str">
        <f ca="1">IF(ISBLANK(INDIRECT("R1180"))," ",(INDIRECT("R1180")))</f>
        <v xml:space="preserve"> </v>
      </c>
      <c r="BS1180" s="355" t="str">
        <f t="shared" ca="1" si="37"/>
        <v xml:space="preserve"> </v>
      </c>
    </row>
    <row r="1181" spans="1:71" x14ac:dyDescent="0.25">
      <c r="A1181" s="255">
        <v>1176</v>
      </c>
      <c r="B1181" s="138"/>
      <c r="C1181" s="10"/>
      <c r="D1181" s="9"/>
      <c r="E1181" s="10"/>
      <c r="F1181" s="9"/>
      <c r="G1181" s="9"/>
      <c r="H1181" s="9"/>
      <c r="I1181" s="9"/>
      <c r="J1181" s="9"/>
      <c r="K1181" s="9"/>
      <c r="L1181" s="9"/>
      <c r="M1181" s="9"/>
      <c r="N1181" s="9"/>
      <c r="O1181" s="248"/>
      <c r="P1181" s="248"/>
      <c r="Q1181" s="248">
        <f t="shared" si="36"/>
        <v>0</v>
      </c>
      <c r="R1181" s="9"/>
      <c r="BB1181" s="354" t="str">
        <f ca="1">IF(ISBLANK(INDIRECT("B1181"))," ",(INDIRECT("B1181")))</f>
        <v xml:space="preserve"> </v>
      </c>
      <c r="BC1181" s="354" t="str">
        <f ca="1">IF(ISBLANK(INDIRECT("C1181"))," ",(INDIRECT("C1181")))</f>
        <v xml:space="preserve"> </v>
      </c>
      <c r="BD1181" s="354" t="str">
        <f ca="1">IF(ISBLANK(INDIRECT("D1181"))," ",(INDIRECT("D1181")))</f>
        <v xml:space="preserve"> </v>
      </c>
      <c r="BE1181" s="354" t="str">
        <f ca="1">IF(ISBLANK(INDIRECT("E1181"))," ",(INDIRECT("E1181")))</f>
        <v xml:space="preserve"> </v>
      </c>
      <c r="BF1181" s="354" t="str">
        <f ca="1">IF(ISBLANK(INDIRECT("F1181"))," ",(INDIRECT("F1181")))</f>
        <v xml:space="preserve"> </v>
      </c>
      <c r="BG1181" s="354" t="str">
        <f ca="1">IF(ISBLANK(INDIRECT("G1181"))," ",(INDIRECT("G1181")))</f>
        <v xml:space="preserve"> </v>
      </c>
      <c r="BH1181" s="354" t="str">
        <f ca="1">IF(ISBLANK(INDIRECT("H1181"))," ",(INDIRECT("H1181")))</f>
        <v xml:space="preserve"> </v>
      </c>
      <c r="BI1181" s="354" t="str">
        <f ca="1">IF(ISBLANK(INDIRECT("I1181"))," ",(INDIRECT("I1181")))</f>
        <v xml:space="preserve"> </v>
      </c>
      <c r="BJ1181" s="354" t="str">
        <f ca="1">IF(ISBLANK(INDIRECT("J1181"))," ",(INDIRECT("J1181")))</f>
        <v xml:space="preserve"> </v>
      </c>
      <c r="BK1181" s="354" t="str">
        <f ca="1">IF(ISBLANK(INDIRECT("K1181"))," ",(INDIRECT("K1181")))</f>
        <v xml:space="preserve"> </v>
      </c>
      <c r="BL1181" s="354" t="str">
        <f ca="1">IF(ISBLANK(INDIRECT("L1181"))," ",(INDIRECT("L1181")))</f>
        <v xml:space="preserve"> </v>
      </c>
      <c r="BM1181" s="354" t="str">
        <f ca="1">IF(ISBLANK(INDIRECT("M1181"))," ",(INDIRECT("M1181")))</f>
        <v xml:space="preserve"> </v>
      </c>
      <c r="BN1181" s="354" t="str">
        <f ca="1">IF(ISBLANK(INDIRECT("N1181"))," ",(INDIRECT("N1181")))</f>
        <v xml:space="preserve"> </v>
      </c>
      <c r="BO1181" s="354" t="str">
        <f ca="1">IF(ISBLANK(INDIRECT("O1181"))," ",(INDIRECT("O1181")))</f>
        <v xml:space="preserve"> </v>
      </c>
      <c r="BP1181" s="354" t="str">
        <f ca="1">IF(ISBLANK(INDIRECT("P1181"))," ",(INDIRECT("P1181")))</f>
        <v xml:space="preserve"> </v>
      </c>
      <c r="BQ1181" s="354">
        <f ca="1">IF(ISBLANK(INDIRECT("Q1181"))," ",(INDIRECT("Q1181")))</f>
        <v>0</v>
      </c>
      <c r="BR1181" s="354" t="str">
        <f ca="1">IF(ISBLANK(INDIRECT("R1181"))," ",(INDIRECT("R1181")))</f>
        <v xml:space="preserve"> </v>
      </c>
      <c r="BS1181" s="355" t="str">
        <f t="shared" ca="1" si="37"/>
        <v xml:space="preserve"> </v>
      </c>
    </row>
    <row r="1182" spans="1:71" x14ac:dyDescent="0.25">
      <c r="A1182" s="255">
        <v>1177</v>
      </c>
      <c r="B1182" s="138"/>
      <c r="C1182" s="10"/>
      <c r="D1182" s="9"/>
      <c r="E1182" s="10"/>
      <c r="F1182" s="9"/>
      <c r="G1182" s="9"/>
      <c r="H1182" s="9"/>
      <c r="I1182" s="9"/>
      <c r="J1182" s="9"/>
      <c r="K1182" s="9"/>
      <c r="L1182" s="9"/>
      <c r="M1182" s="9"/>
      <c r="N1182" s="9"/>
      <c r="O1182" s="248"/>
      <c r="P1182" s="248"/>
      <c r="Q1182" s="248">
        <f t="shared" si="36"/>
        <v>0</v>
      </c>
      <c r="R1182" s="9"/>
      <c r="BB1182" s="354" t="str">
        <f ca="1">IF(ISBLANK(INDIRECT("B1182"))," ",(INDIRECT("B1182")))</f>
        <v xml:space="preserve"> </v>
      </c>
      <c r="BC1182" s="354" t="str">
        <f ca="1">IF(ISBLANK(INDIRECT("C1182"))," ",(INDIRECT("C1182")))</f>
        <v xml:space="preserve"> </v>
      </c>
      <c r="BD1182" s="354" t="str">
        <f ca="1">IF(ISBLANK(INDIRECT("D1182"))," ",(INDIRECT("D1182")))</f>
        <v xml:space="preserve"> </v>
      </c>
      <c r="BE1182" s="354" t="str">
        <f ca="1">IF(ISBLANK(INDIRECT("E1182"))," ",(INDIRECT("E1182")))</f>
        <v xml:space="preserve"> </v>
      </c>
      <c r="BF1182" s="354" t="str">
        <f ca="1">IF(ISBLANK(INDIRECT("F1182"))," ",(INDIRECT("F1182")))</f>
        <v xml:space="preserve"> </v>
      </c>
      <c r="BG1182" s="354" t="str">
        <f ca="1">IF(ISBLANK(INDIRECT("G1182"))," ",(INDIRECT("G1182")))</f>
        <v xml:space="preserve"> </v>
      </c>
      <c r="BH1182" s="354" t="str">
        <f ca="1">IF(ISBLANK(INDIRECT("H1182"))," ",(INDIRECT("H1182")))</f>
        <v xml:space="preserve"> </v>
      </c>
      <c r="BI1182" s="354" t="str">
        <f ca="1">IF(ISBLANK(INDIRECT("I1182"))," ",(INDIRECT("I1182")))</f>
        <v xml:space="preserve"> </v>
      </c>
      <c r="BJ1182" s="354" t="str">
        <f ca="1">IF(ISBLANK(INDIRECT("J1182"))," ",(INDIRECT("J1182")))</f>
        <v xml:space="preserve"> </v>
      </c>
      <c r="BK1182" s="354" t="str">
        <f ca="1">IF(ISBLANK(INDIRECT("K1182"))," ",(INDIRECT("K1182")))</f>
        <v xml:space="preserve"> </v>
      </c>
      <c r="BL1182" s="354" t="str">
        <f ca="1">IF(ISBLANK(INDIRECT("L1182"))," ",(INDIRECT("L1182")))</f>
        <v xml:space="preserve"> </v>
      </c>
      <c r="BM1182" s="354" t="str">
        <f ca="1">IF(ISBLANK(INDIRECT("M1182"))," ",(INDIRECT("M1182")))</f>
        <v xml:space="preserve"> </v>
      </c>
      <c r="BN1182" s="354" t="str">
        <f ca="1">IF(ISBLANK(INDIRECT("N1182"))," ",(INDIRECT("N1182")))</f>
        <v xml:space="preserve"> </v>
      </c>
      <c r="BO1182" s="354" t="str">
        <f ca="1">IF(ISBLANK(INDIRECT("O1182"))," ",(INDIRECT("O1182")))</f>
        <v xml:space="preserve"> </v>
      </c>
      <c r="BP1182" s="354" t="str">
        <f ca="1">IF(ISBLANK(INDIRECT("P1182"))," ",(INDIRECT("P1182")))</f>
        <v xml:space="preserve"> </v>
      </c>
      <c r="BQ1182" s="354">
        <f ca="1">IF(ISBLANK(INDIRECT("Q1182"))," ",(INDIRECT("Q1182")))</f>
        <v>0</v>
      </c>
      <c r="BR1182" s="354" t="str">
        <f ca="1">IF(ISBLANK(INDIRECT("R1182"))," ",(INDIRECT("R1182")))</f>
        <v xml:space="preserve"> </v>
      </c>
      <c r="BS1182" s="355" t="str">
        <f t="shared" ca="1" si="37"/>
        <v xml:space="preserve"> </v>
      </c>
    </row>
    <row r="1183" spans="1:71" x14ac:dyDescent="0.25">
      <c r="A1183" s="255">
        <v>1178</v>
      </c>
      <c r="B1183" s="138"/>
      <c r="C1183" s="10"/>
      <c r="D1183" s="9"/>
      <c r="E1183" s="10"/>
      <c r="F1183" s="9"/>
      <c r="G1183" s="9"/>
      <c r="H1183" s="9"/>
      <c r="I1183" s="9"/>
      <c r="J1183" s="9"/>
      <c r="K1183" s="9"/>
      <c r="L1183" s="9"/>
      <c r="M1183" s="9"/>
      <c r="N1183" s="9"/>
      <c r="O1183" s="248"/>
      <c r="P1183" s="248"/>
      <c r="Q1183" s="248">
        <f t="shared" si="36"/>
        <v>0</v>
      </c>
      <c r="R1183" s="9"/>
      <c r="BB1183" s="354" t="str">
        <f ca="1">IF(ISBLANK(INDIRECT("B1183"))," ",(INDIRECT("B1183")))</f>
        <v xml:space="preserve"> </v>
      </c>
      <c r="BC1183" s="354" t="str">
        <f ca="1">IF(ISBLANK(INDIRECT("C1183"))," ",(INDIRECT("C1183")))</f>
        <v xml:space="preserve"> </v>
      </c>
      <c r="BD1183" s="354" t="str">
        <f ca="1">IF(ISBLANK(INDIRECT("D1183"))," ",(INDIRECT("D1183")))</f>
        <v xml:space="preserve"> </v>
      </c>
      <c r="BE1183" s="354" t="str">
        <f ca="1">IF(ISBLANK(INDIRECT("E1183"))," ",(INDIRECT("E1183")))</f>
        <v xml:space="preserve"> </v>
      </c>
      <c r="BF1183" s="354" t="str">
        <f ca="1">IF(ISBLANK(INDIRECT("F1183"))," ",(INDIRECT("F1183")))</f>
        <v xml:space="preserve"> </v>
      </c>
      <c r="BG1183" s="354" t="str">
        <f ca="1">IF(ISBLANK(INDIRECT("G1183"))," ",(INDIRECT("G1183")))</f>
        <v xml:space="preserve"> </v>
      </c>
      <c r="BH1183" s="354" t="str">
        <f ca="1">IF(ISBLANK(INDIRECT("H1183"))," ",(INDIRECT("H1183")))</f>
        <v xml:space="preserve"> </v>
      </c>
      <c r="BI1183" s="354" t="str">
        <f ca="1">IF(ISBLANK(INDIRECT("I1183"))," ",(INDIRECT("I1183")))</f>
        <v xml:space="preserve"> </v>
      </c>
      <c r="BJ1183" s="354" t="str">
        <f ca="1">IF(ISBLANK(INDIRECT("J1183"))," ",(INDIRECT("J1183")))</f>
        <v xml:space="preserve"> </v>
      </c>
      <c r="BK1183" s="354" t="str">
        <f ca="1">IF(ISBLANK(INDIRECT("K1183"))," ",(INDIRECT("K1183")))</f>
        <v xml:space="preserve"> </v>
      </c>
      <c r="BL1183" s="354" t="str">
        <f ca="1">IF(ISBLANK(INDIRECT("L1183"))," ",(INDIRECT("L1183")))</f>
        <v xml:space="preserve"> </v>
      </c>
      <c r="BM1183" s="354" t="str">
        <f ca="1">IF(ISBLANK(INDIRECT("M1183"))," ",(INDIRECT("M1183")))</f>
        <v xml:space="preserve"> </v>
      </c>
      <c r="BN1183" s="354" t="str">
        <f ca="1">IF(ISBLANK(INDIRECT("N1183"))," ",(INDIRECT("N1183")))</f>
        <v xml:space="preserve"> </v>
      </c>
      <c r="BO1183" s="354" t="str">
        <f ca="1">IF(ISBLANK(INDIRECT("O1183"))," ",(INDIRECT("O1183")))</f>
        <v xml:space="preserve"> </v>
      </c>
      <c r="BP1183" s="354" t="str">
        <f ca="1">IF(ISBLANK(INDIRECT("P1183"))," ",(INDIRECT("P1183")))</f>
        <v xml:space="preserve"> </v>
      </c>
      <c r="BQ1183" s="354">
        <f ca="1">IF(ISBLANK(INDIRECT("Q1183"))," ",(INDIRECT("Q1183")))</f>
        <v>0</v>
      </c>
      <c r="BR1183" s="354" t="str">
        <f ca="1">IF(ISBLANK(INDIRECT("R1183"))," ",(INDIRECT("R1183")))</f>
        <v xml:space="preserve"> </v>
      </c>
      <c r="BS1183" s="355" t="str">
        <f t="shared" ca="1" si="37"/>
        <v xml:space="preserve"> </v>
      </c>
    </row>
    <row r="1184" spans="1:71" x14ac:dyDescent="0.25">
      <c r="A1184" s="255">
        <v>1179</v>
      </c>
      <c r="B1184" s="138"/>
      <c r="C1184" s="10"/>
      <c r="D1184" s="9"/>
      <c r="E1184" s="10"/>
      <c r="F1184" s="9"/>
      <c r="G1184" s="9"/>
      <c r="H1184" s="9"/>
      <c r="I1184" s="9"/>
      <c r="J1184" s="9"/>
      <c r="K1184" s="9"/>
      <c r="L1184" s="9"/>
      <c r="M1184" s="9"/>
      <c r="N1184" s="9"/>
      <c r="O1184" s="248"/>
      <c r="P1184" s="248"/>
      <c r="Q1184" s="248">
        <f t="shared" si="36"/>
        <v>0</v>
      </c>
      <c r="R1184" s="9"/>
      <c r="BB1184" s="354" t="str">
        <f ca="1">IF(ISBLANK(INDIRECT("B1184"))," ",(INDIRECT("B1184")))</f>
        <v xml:space="preserve"> </v>
      </c>
      <c r="BC1184" s="354" t="str">
        <f ca="1">IF(ISBLANK(INDIRECT("C1184"))," ",(INDIRECT("C1184")))</f>
        <v xml:space="preserve"> </v>
      </c>
      <c r="BD1184" s="354" t="str">
        <f ca="1">IF(ISBLANK(INDIRECT("D1184"))," ",(INDIRECT("D1184")))</f>
        <v xml:space="preserve"> </v>
      </c>
      <c r="BE1184" s="354" t="str">
        <f ca="1">IF(ISBLANK(INDIRECT("E1184"))," ",(INDIRECT("E1184")))</f>
        <v xml:space="preserve"> </v>
      </c>
      <c r="BF1184" s="354" t="str">
        <f ca="1">IF(ISBLANK(INDIRECT("F1184"))," ",(INDIRECT("F1184")))</f>
        <v xml:space="preserve"> </v>
      </c>
      <c r="BG1184" s="354" t="str">
        <f ca="1">IF(ISBLANK(INDIRECT("G1184"))," ",(INDIRECT("G1184")))</f>
        <v xml:space="preserve"> </v>
      </c>
      <c r="BH1184" s="354" t="str">
        <f ca="1">IF(ISBLANK(INDIRECT("H1184"))," ",(INDIRECT("H1184")))</f>
        <v xml:space="preserve"> </v>
      </c>
      <c r="BI1184" s="354" t="str">
        <f ca="1">IF(ISBLANK(INDIRECT("I1184"))," ",(INDIRECT("I1184")))</f>
        <v xml:space="preserve"> </v>
      </c>
      <c r="BJ1184" s="354" t="str">
        <f ca="1">IF(ISBLANK(INDIRECT("J1184"))," ",(INDIRECT("J1184")))</f>
        <v xml:space="preserve"> </v>
      </c>
      <c r="BK1184" s="354" t="str">
        <f ca="1">IF(ISBLANK(INDIRECT("K1184"))," ",(INDIRECT("K1184")))</f>
        <v xml:space="preserve"> </v>
      </c>
      <c r="BL1184" s="354" t="str">
        <f ca="1">IF(ISBLANK(INDIRECT("L1184"))," ",(INDIRECT("L1184")))</f>
        <v xml:space="preserve"> </v>
      </c>
      <c r="BM1184" s="354" t="str">
        <f ca="1">IF(ISBLANK(INDIRECT("M1184"))," ",(INDIRECT("M1184")))</f>
        <v xml:space="preserve"> </v>
      </c>
      <c r="BN1184" s="354" t="str">
        <f ca="1">IF(ISBLANK(INDIRECT("N1184"))," ",(INDIRECT("N1184")))</f>
        <v xml:space="preserve"> </v>
      </c>
      <c r="BO1184" s="354" t="str">
        <f ca="1">IF(ISBLANK(INDIRECT("O1184"))," ",(INDIRECT("O1184")))</f>
        <v xml:space="preserve"> </v>
      </c>
      <c r="BP1184" s="354" t="str">
        <f ca="1">IF(ISBLANK(INDIRECT("P1184"))," ",(INDIRECT("P1184")))</f>
        <v xml:space="preserve"> </v>
      </c>
      <c r="BQ1184" s="354">
        <f ca="1">IF(ISBLANK(INDIRECT("Q1184"))," ",(INDIRECT("Q1184")))</f>
        <v>0</v>
      </c>
      <c r="BR1184" s="354" t="str">
        <f ca="1">IF(ISBLANK(INDIRECT("R1184"))," ",(INDIRECT("R1184")))</f>
        <v xml:space="preserve"> </v>
      </c>
      <c r="BS1184" s="355" t="str">
        <f t="shared" ca="1" si="37"/>
        <v xml:space="preserve"> </v>
      </c>
    </row>
    <row r="1185" spans="1:71" x14ac:dyDescent="0.25">
      <c r="A1185" s="255">
        <v>1180</v>
      </c>
      <c r="B1185" s="138"/>
      <c r="C1185" s="10"/>
      <c r="D1185" s="9"/>
      <c r="E1185" s="10"/>
      <c r="F1185" s="9"/>
      <c r="G1185" s="9"/>
      <c r="H1185" s="9"/>
      <c r="I1185" s="9"/>
      <c r="J1185" s="9"/>
      <c r="K1185" s="9"/>
      <c r="L1185" s="9"/>
      <c r="M1185" s="9"/>
      <c r="N1185" s="9"/>
      <c r="O1185" s="248"/>
      <c r="P1185" s="248"/>
      <c r="Q1185" s="248">
        <f t="shared" si="36"/>
        <v>0</v>
      </c>
      <c r="R1185" s="9"/>
      <c r="BB1185" s="354" t="str">
        <f ca="1">IF(ISBLANK(INDIRECT("B1185"))," ",(INDIRECT("B1185")))</f>
        <v xml:space="preserve"> </v>
      </c>
      <c r="BC1185" s="354" t="str">
        <f ca="1">IF(ISBLANK(INDIRECT("C1185"))," ",(INDIRECT("C1185")))</f>
        <v xml:space="preserve"> </v>
      </c>
      <c r="BD1185" s="354" t="str">
        <f ca="1">IF(ISBLANK(INDIRECT("D1185"))," ",(INDIRECT("D1185")))</f>
        <v xml:space="preserve"> </v>
      </c>
      <c r="BE1185" s="354" t="str">
        <f ca="1">IF(ISBLANK(INDIRECT("E1185"))," ",(INDIRECT("E1185")))</f>
        <v xml:space="preserve"> </v>
      </c>
      <c r="BF1185" s="354" t="str">
        <f ca="1">IF(ISBLANK(INDIRECT("F1185"))," ",(INDIRECT("F1185")))</f>
        <v xml:space="preserve"> </v>
      </c>
      <c r="BG1185" s="354" t="str">
        <f ca="1">IF(ISBLANK(INDIRECT("G1185"))," ",(INDIRECT("G1185")))</f>
        <v xml:space="preserve"> </v>
      </c>
      <c r="BH1185" s="354" t="str">
        <f ca="1">IF(ISBLANK(INDIRECT("H1185"))," ",(INDIRECT("H1185")))</f>
        <v xml:space="preserve"> </v>
      </c>
      <c r="BI1185" s="354" t="str">
        <f ca="1">IF(ISBLANK(INDIRECT("I1185"))," ",(INDIRECT("I1185")))</f>
        <v xml:space="preserve"> </v>
      </c>
      <c r="BJ1185" s="354" t="str">
        <f ca="1">IF(ISBLANK(INDIRECT("J1185"))," ",(INDIRECT("J1185")))</f>
        <v xml:space="preserve"> </v>
      </c>
      <c r="BK1185" s="354" t="str">
        <f ca="1">IF(ISBLANK(INDIRECT("K1185"))," ",(INDIRECT("K1185")))</f>
        <v xml:space="preserve"> </v>
      </c>
      <c r="BL1185" s="354" t="str">
        <f ca="1">IF(ISBLANK(INDIRECT("L1185"))," ",(INDIRECT("L1185")))</f>
        <v xml:space="preserve"> </v>
      </c>
      <c r="BM1185" s="354" t="str">
        <f ca="1">IF(ISBLANK(INDIRECT("M1185"))," ",(INDIRECT("M1185")))</f>
        <v xml:space="preserve"> </v>
      </c>
      <c r="BN1185" s="354" t="str">
        <f ca="1">IF(ISBLANK(INDIRECT("N1185"))," ",(INDIRECT("N1185")))</f>
        <v xml:space="preserve"> </v>
      </c>
      <c r="BO1185" s="354" t="str">
        <f ca="1">IF(ISBLANK(INDIRECT("O1185"))," ",(INDIRECT("O1185")))</f>
        <v xml:space="preserve"> </v>
      </c>
      <c r="BP1185" s="354" t="str">
        <f ca="1">IF(ISBLANK(INDIRECT("P1185"))," ",(INDIRECT("P1185")))</f>
        <v xml:space="preserve"> </v>
      </c>
      <c r="BQ1185" s="354">
        <f ca="1">IF(ISBLANK(INDIRECT("Q1185"))," ",(INDIRECT("Q1185")))</f>
        <v>0</v>
      </c>
      <c r="BR1185" s="354" t="str">
        <f ca="1">IF(ISBLANK(INDIRECT("R1185"))," ",(INDIRECT("R1185")))</f>
        <v xml:space="preserve"> </v>
      </c>
      <c r="BS1185" s="355" t="str">
        <f t="shared" ca="1" si="37"/>
        <v xml:space="preserve"> </v>
      </c>
    </row>
    <row r="1186" spans="1:71" x14ac:dyDescent="0.25">
      <c r="A1186" s="255">
        <v>1181</v>
      </c>
      <c r="B1186" s="138"/>
      <c r="C1186" s="10"/>
      <c r="D1186" s="9"/>
      <c r="E1186" s="10"/>
      <c r="F1186" s="9"/>
      <c r="G1186" s="9"/>
      <c r="H1186" s="9"/>
      <c r="I1186" s="9"/>
      <c r="J1186" s="9"/>
      <c r="K1186" s="9"/>
      <c r="L1186" s="9"/>
      <c r="M1186" s="9"/>
      <c r="N1186" s="9"/>
      <c r="O1186" s="248"/>
      <c r="P1186" s="248"/>
      <c r="Q1186" s="248">
        <f t="shared" si="36"/>
        <v>0</v>
      </c>
      <c r="R1186" s="9"/>
      <c r="BB1186" s="354" t="str">
        <f ca="1">IF(ISBLANK(INDIRECT("B1186"))," ",(INDIRECT("B1186")))</f>
        <v xml:space="preserve"> </v>
      </c>
      <c r="BC1186" s="354" t="str">
        <f ca="1">IF(ISBLANK(INDIRECT("C1186"))," ",(INDIRECT("C1186")))</f>
        <v xml:space="preserve"> </v>
      </c>
      <c r="BD1186" s="354" t="str">
        <f ca="1">IF(ISBLANK(INDIRECT("D1186"))," ",(INDIRECT("D1186")))</f>
        <v xml:space="preserve"> </v>
      </c>
      <c r="BE1186" s="354" t="str">
        <f ca="1">IF(ISBLANK(INDIRECT("E1186"))," ",(INDIRECT("E1186")))</f>
        <v xml:space="preserve"> </v>
      </c>
      <c r="BF1186" s="354" t="str">
        <f ca="1">IF(ISBLANK(INDIRECT("F1186"))," ",(INDIRECT("F1186")))</f>
        <v xml:space="preserve"> </v>
      </c>
      <c r="BG1186" s="354" t="str">
        <f ca="1">IF(ISBLANK(INDIRECT("G1186"))," ",(INDIRECT("G1186")))</f>
        <v xml:space="preserve"> </v>
      </c>
      <c r="BH1186" s="354" t="str">
        <f ca="1">IF(ISBLANK(INDIRECT("H1186"))," ",(INDIRECT("H1186")))</f>
        <v xml:space="preserve"> </v>
      </c>
      <c r="BI1186" s="354" t="str">
        <f ca="1">IF(ISBLANK(INDIRECT("I1186"))," ",(INDIRECT("I1186")))</f>
        <v xml:space="preserve"> </v>
      </c>
      <c r="BJ1186" s="354" t="str">
        <f ca="1">IF(ISBLANK(INDIRECT("J1186"))," ",(INDIRECT("J1186")))</f>
        <v xml:space="preserve"> </v>
      </c>
      <c r="BK1186" s="354" t="str">
        <f ca="1">IF(ISBLANK(INDIRECT("K1186"))," ",(INDIRECT("K1186")))</f>
        <v xml:space="preserve"> </v>
      </c>
      <c r="BL1186" s="354" t="str">
        <f ca="1">IF(ISBLANK(INDIRECT("L1186"))," ",(INDIRECT("L1186")))</f>
        <v xml:space="preserve"> </v>
      </c>
      <c r="BM1186" s="354" t="str">
        <f ca="1">IF(ISBLANK(INDIRECT("M1186"))," ",(INDIRECT("M1186")))</f>
        <v xml:space="preserve"> </v>
      </c>
      <c r="BN1186" s="354" t="str">
        <f ca="1">IF(ISBLANK(INDIRECT("N1186"))," ",(INDIRECT("N1186")))</f>
        <v xml:space="preserve"> </v>
      </c>
      <c r="BO1186" s="354" t="str">
        <f ca="1">IF(ISBLANK(INDIRECT("O1186"))," ",(INDIRECT("O1186")))</f>
        <v xml:space="preserve"> </v>
      </c>
      <c r="BP1186" s="354" t="str">
        <f ca="1">IF(ISBLANK(INDIRECT("P1186"))," ",(INDIRECT("P1186")))</f>
        <v xml:space="preserve"> </v>
      </c>
      <c r="BQ1186" s="354">
        <f ca="1">IF(ISBLANK(INDIRECT("Q1186"))," ",(INDIRECT("Q1186")))</f>
        <v>0</v>
      </c>
      <c r="BR1186" s="354" t="str">
        <f ca="1">IF(ISBLANK(INDIRECT("R1186"))," ",(INDIRECT("R1186")))</f>
        <v xml:space="preserve"> </v>
      </c>
      <c r="BS1186" s="355" t="str">
        <f t="shared" ca="1" si="37"/>
        <v xml:space="preserve"> </v>
      </c>
    </row>
    <row r="1187" spans="1:71" x14ac:dyDescent="0.25">
      <c r="A1187" s="255">
        <v>1182</v>
      </c>
      <c r="B1187" s="138"/>
      <c r="C1187" s="10"/>
      <c r="D1187" s="9"/>
      <c r="E1187" s="10"/>
      <c r="F1187" s="9"/>
      <c r="G1187" s="9"/>
      <c r="H1187" s="9"/>
      <c r="I1187" s="9"/>
      <c r="J1187" s="9"/>
      <c r="K1187" s="9"/>
      <c r="L1187" s="9"/>
      <c r="M1187" s="9"/>
      <c r="N1187" s="9"/>
      <c r="O1187" s="248"/>
      <c r="P1187" s="248"/>
      <c r="Q1187" s="248">
        <f t="shared" si="36"/>
        <v>0</v>
      </c>
      <c r="R1187" s="9"/>
      <c r="BB1187" s="354" t="str">
        <f ca="1">IF(ISBLANK(INDIRECT("B1187"))," ",(INDIRECT("B1187")))</f>
        <v xml:space="preserve"> </v>
      </c>
      <c r="BC1187" s="354" t="str">
        <f ca="1">IF(ISBLANK(INDIRECT("C1187"))," ",(INDIRECT("C1187")))</f>
        <v xml:space="preserve"> </v>
      </c>
      <c r="BD1187" s="354" t="str">
        <f ca="1">IF(ISBLANK(INDIRECT("D1187"))," ",(INDIRECT("D1187")))</f>
        <v xml:space="preserve"> </v>
      </c>
      <c r="BE1187" s="354" t="str">
        <f ca="1">IF(ISBLANK(INDIRECT("E1187"))," ",(INDIRECT("E1187")))</f>
        <v xml:space="preserve"> </v>
      </c>
      <c r="BF1187" s="354" t="str">
        <f ca="1">IF(ISBLANK(INDIRECT("F1187"))," ",(INDIRECT("F1187")))</f>
        <v xml:space="preserve"> </v>
      </c>
      <c r="BG1187" s="354" t="str">
        <f ca="1">IF(ISBLANK(INDIRECT("G1187"))," ",(INDIRECT("G1187")))</f>
        <v xml:space="preserve"> </v>
      </c>
      <c r="BH1187" s="354" t="str">
        <f ca="1">IF(ISBLANK(INDIRECT("H1187"))," ",(INDIRECT("H1187")))</f>
        <v xml:space="preserve"> </v>
      </c>
      <c r="BI1187" s="354" t="str">
        <f ca="1">IF(ISBLANK(INDIRECT("I1187"))," ",(INDIRECT("I1187")))</f>
        <v xml:space="preserve"> </v>
      </c>
      <c r="BJ1187" s="354" t="str">
        <f ca="1">IF(ISBLANK(INDIRECT("J1187"))," ",(INDIRECT("J1187")))</f>
        <v xml:space="preserve"> </v>
      </c>
      <c r="BK1187" s="354" t="str">
        <f ca="1">IF(ISBLANK(INDIRECT("K1187"))," ",(INDIRECT("K1187")))</f>
        <v xml:space="preserve"> </v>
      </c>
      <c r="BL1187" s="354" t="str">
        <f ca="1">IF(ISBLANK(INDIRECT("L1187"))," ",(INDIRECT("L1187")))</f>
        <v xml:space="preserve"> </v>
      </c>
      <c r="BM1187" s="354" t="str">
        <f ca="1">IF(ISBLANK(INDIRECT("M1187"))," ",(INDIRECT("M1187")))</f>
        <v xml:space="preserve"> </v>
      </c>
      <c r="BN1187" s="354" t="str">
        <f ca="1">IF(ISBLANK(INDIRECT("N1187"))," ",(INDIRECT("N1187")))</f>
        <v xml:space="preserve"> </v>
      </c>
      <c r="BO1187" s="354" t="str">
        <f ca="1">IF(ISBLANK(INDIRECT("O1187"))," ",(INDIRECT("O1187")))</f>
        <v xml:space="preserve"> </v>
      </c>
      <c r="BP1187" s="354" t="str">
        <f ca="1">IF(ISBLANK(INDIRECT("P1187"))," ",(INDIRECT("P1187")))</f>
        <v xml:space="preserve"> </v>
      </c>
      <c r="BQ1187" s="354">
        <f ca="1">IF(ISBLANK(INDIRECT("Q1187"))," ",(INDIRECT("Q1187")))</f>
        <v>0</v>
      </c>
      <c r="BR1187" s="354" t="str">
        <f ca="1">IF(ISBLANK(INDIRECT("R1187"))," ",(INDIRECT("R1187")))</f>
        <v xml:space="preserve"> </v>
      </c>
      <c r="BS1187" s="355" t="str">
        <f t="shared" ca="1" si="37"/>
        <v xml:space="preserve"> </v>
      </c>
    </row>
    <row r="1188" spans="1:71" x14ac:dyDescent="0.25">
      <c r="A1188" s="255">
        <v>1183</v>
      </c>
      <c r="B1188" s="138"/>
      <c r="C1188" s="10"/>
      <c r="D1188" s="9"/>
      <c r="E1188" s="10"/>
      <c r="F1188" s="9"/>
      <c r="G1188" s="9"/>
      <c r="H1188" s="9"/>
      <c r="I1188" s="9"/>
      <c r="J1188" s="9"/>
      <c r="K1188" s="9"/>
      <c r="L1188" s="9"/>
      <c r="M1188" s="9"/>
      <c r="N1188" s="9"/>
      <c r="O1188" s="248"/>
      <c r="P1188" s="248"/>
      <c r="Q1188" s="248">
        <f t="shared" si="36"/>
        <v>0</v>
      </c>
      <c r="R1188" s="9"/>
      <c r="BB1188" s="354" t="str">
        <f ca="1">IF(ISBLANK(INDIRECT("B1188"))," ",(INDIRECT("B1188")))</f>
        <v xml:space="preserve"> </v>
      </c>
      <c r="BC1188" s="354" t="str">
        <f ca="1">IF(ISBLANK(INDIRECT("C1188"))," ",(INDIRECT("C1188")))</f>
        <v xml:space="preserve"> </v>
      </c>
      <c r="BD1188" s="354" t="str">
        <f ca="1">IF(ISBLANK(INDIRECT("D1188"))," ",(INDIRECT("D1188")))</f>
        <v xml:space="preserve"> </v>
      </c>
      <c r="BE1188" s="354" t="str">
        <f ca="1">IF(ISBLANK(INDIRECT("E1188"))," ",(INDIRECT("E1188")))</f>
        <v xml:space="preserve"> </v>
      </c>
      <c r="BF1188" s="354" t="str">
        <f ca="1">IF(ISBLANK(INDIRECT("F1188"))," ",(INDIRECT("F1188")))</f>
        <v xml:space="preserve"> </v>
      </c>
      <c r="BG1188" s="354" t="str">
        <f ca="1">IF(ISBLANK(INDIRECT("G1188"))," ",(INDIRECT("G1188")))</f>
        <v xml:space="preserve"> </v>
      </c>
      <c r="BH1188" s="354" t="str">
        <f ca="1">IF(ISBLANK(INDIRECT("H1188"))," ",(INDIRECT("H1188")))</f>
        <v xml:space="preserve"> </v>
      </c>
      <c r="BI1188" s="354" t="str">
        <f ca="1">IF(ISBLANK(INDIRECT("I1188"))," ",(INDIRECT("I1188")))</f>
        <v xml:space="preserve"> </v>
      </c>
      <c r="BJ1188" s="354" t="str">
        <f ca="1">IF(ISBLANK(INDIRECT("J1188"))," ",(INDIRECT("J1188")))</f>
        <v xml:space="preserve"> </v>
      </c>
      <c r="BK1188" s="354" t="str">
        <f ca="1">IF(ISBLANK(INDIRECT("K1188"))," ",(INDIRECT("K1188")))</f>
        <v xml:space="preserve"> </v>
      </c>
      <c r="BL1188" s="354" t="str">
        <f ca="1">IF(ISBLANK(INDIRECT("L1188"))," ",(INDIRECT("L1188")))</f>
        <v xml:space="preserve"> </v>
      </c>
      <c r="BM1188" s="354" t="str">
        <f ca="1">IF(ISBLANK(INDIRECT("M1188"))," ",(INDIRECT("M1188")))</f>
        <v xml:space="preserve"> </v>
      </c>
      <c r="BN1188" s="354" t="str">
        <f ca="1">IF(ISBLANK(INDIRECT("N1188"))," ",(INDIRECT("N1188")))</f>
        <v xml:space="preserve"> </v>
      </c>
      <c r="BO1188" s="354" t="str">
        <f ca="1">IF(ISBLANK(INDIRECT("O1188"))," ",(INDIRECT("O1188")))</f>
        <v xml:space="preserve"> </v>
      </c>
      <c r="BP1188" s="354" t="str">
        <f ca="1">IF(ISBLANK(INDIRECT("P1188"))," ",(INDIRECT("P1188")))</f>
        <v xml:space="preserve"> </v>
      </c>
      <c r="BQ1188" s="354">
        <f ca="1">IF(ISBLANK(INDIRECT("Q1188"))," ",(INDIRECT("Q1188")))</f>
        <v>0</v>
      </c>
      <c r="BR1188" s="354" t="str">
        <f ca="1">IF(ISBLANK(INDIRECT("R1188"))," ",(INDIRECT("R1188")))</f>
        <v xml:space="preserve"> </v>
      </c>
      <c r="BS1188" s="355" t="str">
        <f t="shared" ca="1" si="37"/>
        <v xml:space="preserve"> </v>
      </c>
    </row>
    <row r="1189" spans="1:71" x14ac:dyDescent="0.25">
      <c r="A1189" s="255">
        <v>1184</v>
      </c>
      <c r="B1189" s="138"/>
      <c r="C1189" s="10"/>
      <c r="D1189" s="9"/>
      <c r="E1189" s="10"/>
      <c r="F1189" s="9"/>
      <c r="G1189" s="9"/>
      <c r="H1189" s="9"/>
      <c r="I1189" s="9"/>
      <c r="J1189" s="9"/>
      <c r="K1189" s="9"/>
      <c r="L1189" s="9"/>
      <c r="M1189" s="9"/>
      <c r="N1189" s="9"/>
      <c r="O1189" s="248"/>
      <c r="P1189" s="248"/>
      <c r="Q1189" s="248">
        <f t="shared" si="36"/>
        <v>0</v>
      </c>
      <c r="R1189" s="9"/>
      <c r="BB1189" s="354" t="str">
        <f ca="1">IF(ISBLANK(INDIRECT("B1189"))," ",(INDIRECT("B1189")))</f>
        <v xml:space="preserve"> </v>
      </c>
      <c r="BC1189" s="354" t="str">
        <f ca="1">IF(ISBLANK(INDIRECT("C1189"))," ",(INDIRECT("C1189")))</f>
        <v xml:space="preserve"> </v>
      </c>
      <c r="BD1189" s="354" t="str">
        <f ca="1">IF(ISBLANK(INDIRECT("D1189"))," ",(INDIRECT("D1189")))</f>
        <v xml:space="preserve"> </v>
      </c>
      <c r="BE1189" s="354" t="str">
        <f ca="1">IF(ISBLANK(INDIRECT("E1189"))," ",(INDIRECT("E1189")))</f>
        <v xml:space="preserve"> </v>
      </c>
      <c r="BF1189" s="354" t="str">
        <f ca="1">IF(ISBLANK(INDIRECT("F1189"))," ",(INDIRECT("F1189")))</f>
        <v xml:space="preserve"> </v>
      </c>
      <c r="BG1189" s="354" t="str">
        <f ca="1">IF(ISBLANK(INDIRECT("G1189"))," ",(INDIRECT("G1189")))</f>
        <v xml:space="preserve"> </v>
      </c>
      <c r="BH1189" s="354" t="str">
        <f ca="1">IF(ISBLANK(INDIRECT("H1189"))," ",(INDIRECT("H1189")))</f>
        <v xml:space="preserve"> </v>
      </c>
      <c r="BI1189" s="354" t="str">
        <f ca="1">IF(ISBLANK(INDIRECT("I1189"))," ",(INDIRECT("I1189")))</f>
        <v xml:space="preserve"> </v>
      </c>
      <c r="BJ1189" s="354" t="str">
        <f ca="1">IF(ISBLANK(INDIRECT("J1189"))," ",(INDIRECT("J1189")))</f>
        <v xml:space="preserve"> </v>
      </c>
      <c r="BK1189" s="354" t="str">
        <f ca="1">IF(ISBLANK(INDIRECT("K1189"))," ",(INDIRECT("K1189")))</f>
        <v xml:space="preserve"> </v>
      </c>
      <c r="BL1189" s="354" t="str">
        <f ca="1">IF(ISBLANK(INDIRECT("L1189"))," ",(INDIRECT("L1189")))</f>
        <v xml:space="preserve"> </v>
      </c>
      <c r="BM1189" s="354" t="str">
        <f ca="1">IF(ISBLANK(INDIRECT("M1189"))," ",(INDIRECT("M1189")))</f>
        <v xml:space="preserve"> </v>
      </c>
      <c r="BN1189" s="354" t="str">
        <f ca="1">IF(ISBLANK(INDIRECT("N1189"))," ",(INDIRECT("N1189")))</f>
        <v xml:space="preserve"> </v>
      </c>
      <c r="BO1189" s="354" t="str">
        <f ca="1">IF(ISBLANK(INDIRECT("O1189"))," ",(INDIRECT("O1189")))</f>
        <v xml:space="preserve"> </v>
      </c>
      <c r="BP1189" s="354" t="str">
        <f ca="1">IF(ISBLANK(INDIRECT("P1189"))," ",(INDIRECT("P1189")))</f>
        <v xml:space="preserve"> </v>
      </c>
      <c r="BQ1189" s="354">
        <f ca="1">IF(ISBLANK(INDIRECT("Q1189"))," ",(INDIRECT("Q1189")))</f>
        <v>0</v>
      </c>
      <c r="BR1189" s="354" t="str">
        <f ca="1">IF(ISBLANK(INDIRECT("R1189"))," ",(INDIRECT("R1189")))</f>
        <v xml:space="preserve"> </v>
      </c>
      <c r="BS1189" s="355" t="str">
        <f t="shared" ca="1" si="37"/>
        <v xml:space="preserve"> </v>
      </c>
    </row>
    <row r="1190" spans="1:71" x14ac:dyDescent="0.25">
      <c r="A1190" s="255">
        <v>1185</v>
      </c>
      <c r="B1190" s="138"/>
      <c r="C1190" s="10"/>
      <c r="D1190" s="9"/>
      <c r="E1190" s="10"/>
      <c r="F1190" s="9"/>
      <c r="G1190" s="9"/>
      <c r="H1190" s="9"/>
      <c r="I1190" s="9"/>
      <c r="J1190" s="9"/>
      <c r="K1190" s="9"/>
      <c r="L1190" s="9"/>
      <c r="M1190" s="9"/>
      <c r="N1190" s="9"/>
      <c r="O1190" s="248"/>
      <c r="P1190" s="248"/>
      <c r="Q1190" s="248">
        <f t="shared" si="36"/>
        <v>0</v>
      </c>
      <c r="R1190" s="9"/>
      <c r="BB1190" s="354" t="str">
        <f ca="1">IF(ISBLANK(INDIRECT("B1190"))," ",(INDIRECT("B1190")))</f>
        <v xml:space="preserve"> </v>
      </c>
      <c r="BC1190" s="354" t="str">
        <f ca="1">IF(ISBLANK(INDIRECT("C1190"))," ",(INDIRECT("C1190")))</f>
        <v xml:space="preserve"> </v>
      </c>
      <c r="BD1190" s="354" t="str">
        <f ca="1">IF(ISBLANK(INDIRECT("D1190"))," ",(INDIRECT("D1190")))</f>
        <v xml:space="preserve"> </v>
      </c>
      <c r="BE1190" s="354" t="str">
        <f ca="1">IF(ISBLANK(INDIRECT("E1190"))," ",(INDIRECT("E1190")))</f>
        <v xml:space="preserve"> </v>
      </c>
      <c r="BF1190" s="354" t="str">
        <f ca="1">IF(ISBLANK(INDIRECT("F1190"))," ",(INDIRECT("F1190")))</f>
        <v xml:space="preserve"> </v>
      </c>
      <c r="BG1190" s="354" t="str">
        <f ca="1">IF(ISBLANK(INDIRECT("G1190"))," ",(INDIRECT("G1190")))</f>
        <v xml:space="preserve"> </v>
      </c>
      <c r="BH1190" s="354" t="str">
        <f ca="1">IF(ISBLANK(INDIRECT("H1190"))," ",(INDIRECT("H1190")))</f>
        <v xml:space="preserve"> </v>
      </c>
      <c r="BI1190" s="354" t="str">
        <f ca="1">IF(ISBLANK(INDIRECT("I1190"))," ",(INDIRECT("I1190")))</f>
        <v xml:space="preserve"> </v>
      </c>
      <c r="BJ1190" s="354" t="str">
        <f ca="1">IF(ISBLANK(INDIRECT("J1190"))," ",(INDIRECT("J1190")))</f>
        <v xml:space="preserve"> </v>
      </c>
      <c r="BK1190" s="354" t="str">
        <f ca="1">IF(ISBLANK(INDIRECT("K1190"))," ",(INDIRECT("K1190")))</f>
        <v xml:space="preserve"> </v>
      </c>
      <c r="BL1190" s="354" t="str">
        <f ca="1">IF(ISBLANK(INDIRECT("L1190"))," ",(INDIRECT("L1190")))</f>
        <v xml:space="preserve"> </v>
      </c>
      <c r="BM1190" s="354" t="str">
        <f ca="1">IF(ISBLANK(INDIRECT("M1190"))," ",(INDIRECT("M1190")))</f>
        <v xml:space="preserve"> </v>
      </c>
      <c r="BN1190" s="354" t="str">
        <f ca="1">IF(ISBLANK(INDIRECT("N1190"))," ",(INDIRECT("N1190")))</f>
        <v xml:space="preserve"> </v>
      </c>
      <c r="BO1190" s="354" t="str">
        <f ca="1">IF(ISBLANK(INDIRECT("O1190"))," ",(INDIRECT("O1190")))</f>
        <v xml:space="preserve"> </v>
      </c>
      <c r="BP1190" s="354" t="str">
        <f ca="1">IF(ISBLANK(INDIRECT("P1190"))," ",(INDIRECT("P1190")))</f>
        <v xml:space="preserve"> </v>
      </c>
      <c r="BQ1190" s="354">
        <f ca="1">IF(ISBLANK(INDIRECT("Q1190"))," ",(INDIRECT("Q1190")))</f>
        <v>0</v>
      </c>
      <c r="BR1190" s="354" t="str">
        <f ca="1">IF(ISBLANK(INDIRECT("R1190"))," ",(INDIRECT("R1190")))</f>
        <v xml:space="preserve"> </v>
      </c>
      <c r="BS1190" s="355" t="str">
        <f t="shared" ca="1" si="37"/>
        <v xml:space="preserve"> </v>
      </c>
    </row>
    <row r="1191" spans="1:71" x14ac:dyDescent="0.25">
      <c r="A1191" s="255">
        <v>1186</v>
      </c>
      <c r="B1191" s="138"/>
      <c r="C1191" s="10"/>
      <c r="D1191" s="9"/>
      <c r="E1191" s="10"/>
      <c r="F1191" s="9"/>
      <c r="G1191" s="9"/>
      <c r="H1191" s="9"/>
      <c r="I1191" s="9"/>
      <c r="J1191" s="9"/>
      <c r="K1191" s="9"/>
      <c r="L1191" s="9"/>
      <c r="M1191" s="9"/>
      <c r="N1191" s="9"/>
      <c r="O1191" s="248"/>
      <c r="P1191" s="248"/>
      <c r="Q1191" s="248">
        <f t="shared" si="36"/>
        <v>0</v>
      </c>
      <c r="R1191" s="9"/>
      <c r="BB1191" s="354" t="str">
        <f ca="1">IF(ISBLANK(INDIRECT("B1191"))," ",(INDIRECT("B1191")))</f>
        <v xml:space="preserve"> </v>
      </c>
      <c r="BC1191" s="354" t="str">
        <f ca="1">IF(ISBLANK(INDIRECT("C1191"))," ",(INDIRECT("C1191")))</f>
        <v xml:space="preserve"> </v>
      </c>
      <c r="BD1191" s="354" t="str">
        <f ca="1">IF(ISBLANK(INDIRECT("D1191"))," ",(INDIRECT("D1191")))</f>
        <v xml:space="preserve"> </v>
      </c>
      <c r="BE1191" s="354" t="str">
        <f ca="1">IF(ISBLANK(INDIRECT("E1191"))," ",(INDIRECT("E1191")))</f>
        <v xml:space="preserve"> </v>
      </c>
      <c r="BF1191" s="354" t="str">
        <f ca="1">IF(ISBLANK(INDIRECT("F1191"))," ",(INDIRECT("F1191")))</f>
        <v xml:space="preserve"> </v>
      </c>
      <c r="BG1191" s="354" t="str">
        <f ca="1">IF(ISBLANK(INDIRECT("G1191"))," ",(INDIRECT("G1191")))</f>
        <v xml:space="preserve"> </v>
      </c>
      <c r="BH1191" s="354" t="str">
        <f ca="1">IF(ISBLANK(INDIRECT("H1191"))," ",(INDIRECT("H1191")))</f>
        <v xml:space="preserve"> </v>
      </c>
      <c r="BI1191" s="354" t="str">
        <f ca="1">IF(ISBLANK(INDIRECT("I1191"))," ",(INDIRECT("I1191")))</f>
        <v xml:space="preserve"> </v>
      </c>
      <c r="BJ1191" s="354" t="str">
        <f ca="1">IF(ISBLANK(INDIRECT("J1191"))," ",(INDIRECT("J1191")))</f>
        <v xml:space="preserve"> </v>
      </c>
      <c r="BK1191" s="354" t="str">
        <f ca="1">IF(ISBLANK(INDIRECT("K1191"))," ",(INDIRECT("K1191")))</f>
        <v xml:space="preserve"> </v>
      </c>
      <c r="BL1191" s="354" t="str">
        <f ca="1">IF(ISBLANK(INDIRECT("L1191"))," ",(INDIRECT("L1191")))</f>
        <v xml:space="preserve"> </v>
      </c>
      <c r="BM1191" s="354" t="str">
        <f ca="1">IF(ISBLANK(INDIRECT("M1191"))," ",(INDIRECT("M1191")))</f>
        <v xml:space="preserve"> </v>
      </c>
      <c r="BN1191" s="354" t="str">
        <f ca="1">IF(ISBLANK(INDIRECT("N1191"))," ",(INDIRECT("N1191")))</f>
        <v xml:space="preserve"> </v>
      </c>
      <c r="BO1191" s="354" t="str">
        <f ca="1">IF(ISBLANK(INDIRECT("O1191"))," ",(INDIRECT("O1191")))</f>
        <v xml:space="preserve"> </v>
      </c>
      <c r="BP1191" s="354" t="str">
        <f ca="1">IF(ISBLANK(INDIRECT("P1191"))," ",(INDIRECT("P1191")))</f>
        <v xml:space="preserve"> </v>
      </c>
      <c r="BQ1191" s="354">
        <f ca="1">IF(ISBLANK(INDIRECT("Q1191"))," ",(INDIRECT("Q1191")))</f>
        <v>0</v>
      </c>
      <c r="BR1191" s="354" t="str">
        <f ca="1">IF(ISBLANK(INDIRECT("R1191"))," ",(INDIRECT("R1191")))</f>
        <v xml:space="preserve"> </v>
      </c>
      <c r="BS1191" s="355" t="str">
        <f t="shared" ca="1" si="37"/>
        <v xml:space="preserve"> </v>
      </c>
    </row>
    <row r="1192" spans="1:71" x14ac:dyDescent="0.25">
      <c r="A1192" s="255">
        <v>1187</v>
      </c>
      <c r="B1192" s="138"/>
      <c r="C1192" s="10"/>
      <c r="D1192" s="9"/>
      <c r="E1192" s="10"/>
      <c r="F1192" s="9"/>
      <c r="G1192" s="9"/>
      <c r="H1192" s="9"/>
      <c r="I1192" s="9"/>
      <c r="J1192" s="9"/>
      <c r="K1192" s="9"/>
      <c r="L1192" s="9"/>
      <c r="M1192" s="9"/>
      <c r="N1192" s="9"/>
      <c r="O1192" s="248"/>
      <c r="P1192" s="248"/>
      <c r="Q1192" s="248">
        <f t="shared" si="36"/>
        <v>0</v>
      </c>
      <c r="R1192" s="9"/>
      <c r="BB1192" s="354" t="str">
        <f ca="1">IF(ISBLANK(INDIRECT("B1192"))," ",(INDIRECT("B1192")))</f>
        <v xml:space="preserve"> </v>
      </c>
      <c r="BC1192" s="354" t="str">
        <f ca="1">IF(ISBLANK(INDIRECT("C1192"))," ",(INDIRECT("C1192")))</f>
        <v xml:space="preserve"> </v>
      </c>
      <c r="BD1192" s="354" t="str">
        <f ca="1">IF(ISBLANK(INDIRECT("D1192"))," ",(INDIRECT("D1192")))</f>
        <v xml:space="preserve"> </v>
      </c>
      <c r="BE1192" s="354" t="str">
        <f ca="1">IF(ISBLANK(INDIRECT("E1192"))," ",(INDIRECT("E1192")))</f>
        <v xml:space="preserve"> </v>
      </c>
      <c r="BF1192" s="354" t="str">
        <f ca="1">IF(ISBLANK(INDIRECT("F1192"))," ",(INDIRECT("F1192")))</f>
        <v xml:space="preserve"> </v>
      </c>
      <c r="BG1192" s="354" t="str">
        <f ca="1">IF(ISBLANK(INDIRECT("G1192"))," ",(INDIRECT("G1192")))</f>
        <v xml:space="preserve"> </v>
      </c>
      <c r="BH1192" s="354" t="str">
        <f ca="1">IF(ISBLANK(INDIRECT("H1192"))," ",(INDIRECT("H1192")))</f>
        <v xml:space="preserve"> </v>
      </c>
      <c r="BI1192" s="354" t="str">
        <f ca="1">IF(ISBLANK(INDIRECT("I1192"))," ",(INDIRECT("I1192")))</f>
        <v xml:space="preserve"> </v>
      </c>
      <c r="BJ1192" s="354" t="str">
        <f ca="1">IF(ISBLANK(INDIRECT("J1192"))," ",(INDIRECT("J1192")))</f>
        <v xml:space="preserve"> </v>
      </c>
      <c r="BK1192" s="354" t="str">
        <f ca="1">IF(ISBLANK(INDIRECT("K1192"))," ",(INDIRECT("K1192")))</f>
        <v xml:space="preserve"> </v>
      </c>
      <c r="BL1192" s="354" t="str">
        <f ca="1">IF(ISBLANK(INDIRECT("L1192"))," ",(INDIRECT("L1192")))</f>
        <v xml:space="preserve"> </v>
      </c>
      <c r="BM1192" s="354" t="str">
        <f ca="1">IF(ISBLANK(INDIRECT("M1192"))," ",(INDIRECT("M1192")))</f>
        <v xml:space="preserve"> </v>
      </c>
      <c r="BN1192" s="354" t="str">
        <f ca="1">IF(ISBLANK(INDIRECT("N1192"))," ",(INDIRECT("N1192")))</f>
        <v xml:space="preserve"> </v>
      </c>
      <c r="BO1192" s="354" t="str">
        <f ca="1">IF(ISBLANK(INDIRECT("O1192"))," ",(INDIRECT("O1192")))</f>
        <v xml:space="preserve"> </v>
      </c>
      <c r="BP1192" s="354" t="str">
        <f ca="1">IF(ISBLANK(INDIRECT("P1192"))," ",(INDIRECT("P1192")))</f>
        <v xml:space="preserve"> </v>
      </c>
      <c r="BQ1192" s="354">
        <f ca="1">IF(ISBLANK(INDIRECT("Q1192"))," ",(INDIRECT("Q1192")))</f>
        <v>0</v>
      </c>
      <c r="BR1192" s="354" t="str">
        <f ca="1">IF(ISBLANK(INDIRECT("R1192"))," ",(INDIRECT("R1192")))</f>
        <v xml:space="preserve"> </v>
      </c>
      <c r="BS1192" s="355" t="str">
        <f t="shared" ca="1" si="37"/>
        <v xml:space="preserve"> </v>
      </c>
    </row>
    <row r="1193" spans="1:71" x14ac:dyDescent="0.25">
      <c r="A1193" s="255">
        <v>1188</v>
      </c>
      <c r="B1193" s="138"/>
      <c r="C1193" s="10"/>
      <c r="D1193" s="9"/>
      <c r="E1193" s="10"/>
      <c r="F1193" s="9"/>
      <c r="G1193" s="9"/>
      <c r="H1193" s="9"/>
      <c r="I1193" s="9"/>
      <c r="J1193" s="9"/>
      <c r="K1193" s="9"/>
      <c r="L1193" s="9"/>
      <c r="M1193" s="9"/>
      <c r="N1193" s="9"/>
      <c r="O1193" s="248"/>
      <c r="P1193" s="248"/>
      <c r="Q1193" s="248">
        <f t="shared" si="36"/>
        <v>0</v>
      </c>
      <c r="R1193" s="9"/>
      <c r="BB1193" s="354" t="str">
        <f ca="1">IF(ISBLANK(INDIRECT("B1193"))," ",(INDIRECT("B1193")))</f>
        <v xml:space="preserve"> </v>
      </c>
      <c r="BC1193" s="354" t="str">
        <f ca="1">IF(ISBLANK(INDIRECT("C1193"))," ",(INDIRECT("C1193")))</f>
        <v xml:space="preserve"> </v>
      </c>
      <c r="BD1193" s="354" t="str">
        <f ca="1">IF(ISBLANK(INDIRECT("D1193"))," ",(INDIRECT("D1193")))</f>
        <v xml:space="preserve"> </v>
      </c>
      <c r="BE1193" s="354" t="str">
        <f ca="1">IF(ISBLANK(INDIRECT("E1193"))," ",(INDIRECT("E1193")))</f>
        <v xml:space="preserve"> </v>
      </c>
      <c r="BF1193" s="354" t="str">
        <f ca="1">IF(ISBLANK(INDIRECT("F1193"))," ",(INDIRECT("F1193")))</f>
        <v xml:space="preserve"> </v>
      </c>
      <c r="BG1193" s="354" t="str">
        <f ca="1">IF(ISBLANK(INDIRECT("G1193"))," ",(INDIRECT("G1193")))</f>
        <v xml:space="preserve"> </v>
      </c>
      <c r="BH1193" s="354" t="str">
        <f ca="1">IF(ISBLANK(INDIRECT("H1193"))," ",(INDIRECT("H1193")))</f>
        <v xml:space="preserve"> </v>
      </c>
      <c r="BI1193" s="354" t="str">
        <f ca="1">IF(ISBLANK(INDIRECT("I1193"))," ",(INDIRECT("I1193")))</f>
        <v xml:space="preserve"> </v>
      </c>
      <c r="BJ1193" s="354" t="str">
        <f ca="1">IF(ISBLANK(INDIRECT("J1193"))," ",(INDIRECT("J1193")))</f>
        <v xml:space="preserve"> </v>
      </c>
      <c r="BK1193" s="354" t="str">
        <f ca="1">IF(ISBLANK(INDIRECT("K1193"))," ",(INDIRECT("K1193")))</f>
        <v xml:space="preserve"> </v>
      </c>
      <c r="BL1193" s="354" t="str">
        <f ca="1">IF(ISBLANK(INDIRECT("L1193"))," ",(INDIRECT("L1193")))</f>
        <v xml:space="preserve"> </v>
      </c>
      <c r="BM1193" s="354" t="str">
        <f ca="1">IF(ISBLANK(INDIRECT("M1193"))," ",(INDIRECT("M1193")))</f>
        <v xml:space="preserve"> </v>
      </c>
      <c r="BN1193" s="354" t="str">
        <f ca="1">IF(ISBLANK(INDIRECT("N1193"))," ",(INDIRECT("N1193")))</f>
        <v xml:space="preserve"> </v>
      </c>
      <c r="BO1193" s="354" t="str">
        <f ca="1">IF(ISBLANK(INDIRECT("O1193"))," ",(INDIRECT("O1193")))</f>
        <v xml:space="preserve"> </v>
      </c>
      <c r="BP1193" s="354" t="str">
        <f ca="1">IF(ISBLANK(INDIRECT("P1193"))," ",(INDIRECT("P1193")))</f>
        <v xml:space="preserve"> </v>
      </c>
      <c r="BQ1193" s="354">
        <f ca="1">IF(ISBLANK(INDIRECT("Q1193"))," ",(INDIRECT("Q1193")))</f>
        <v>0</v>
      </c>
      <c r="BR1193" s="354" t="str">
        <f ca="1">IF(ISBLANK(INDIRECT("R1193"))," ",(INDIRECT("R1193")))</f>
        <v xml:space="preserve"> </v>
      </c>
      <c r="BS1193" s="355" t="str">
        <f t="shared" ca="1" si="37"/>
        <v xml:space="preserve"> </v>
      </c>
    </row>
    <row r="1194" spans="1:71" x14ac:dyDescent="0.25">
      <c r="A1194" s="255">
        <v>1189</v>
      </c>
      <c r="B1194" s="138"/>
      <c r="C1194" s="10"/>
      <c r="D1194" s="9"/>
      <c r="E1194" s="10"/>
      <c r="F1194" s="9"/>
      <c r="G1194" s="9"/>
      <c r="H1194" s="9"/>
      <c r="I1194" s="9"/>
      <c r="J1194" s="9"/>
      <c r="K1194" s="9"/>
      <c r="L1194" s="9"/>
      <c r="M1194" s="9"/>
      <c r="N1194" s="9"/>
      <c r="O1194" s="248"/>
      <c r="P1194" s="248"/>
      <c r="Q1194" s="248">
        <f t="shared" si="36"/>
        <v>0</v>
      </c>
      <c r="R1194" s="9"/>
      <c r="BB1194" s="354" t="str">
        <f ca="1">IF(ISBLANK(INDIRECT("B1194"))," ",(INDIRECT("B1194")))</f>
        <v xml:space="preserve"> </v>
      </c>
      <c r="BC1194" s="354" t="str">
        <f ca="1">IF(ISBLANK(INDIRECT("C1194"))," ",(INDIRECT("C1194")))</f>
        <v xml:space="preserve"> </v>
      </c>
      <c r="BD1194" s="354" t="str">
        <f ca="1">IF(ISBLANK(INDIRECT("D1194"))," ",(INDIRECT("D1194")))</f>
        <v xml:space="preserve"> </v>
      </c>
      <c r="BE1194" s="354" t="str">
        <f ca="1">IF(ISBLANK(INDIRECT("E1194"))," ",(INDIRECT("E1194")))</f>
        <v xml:space="preserve"> </v>
      </c>
      <c r="BF1194" s="354" t="str">
        <f ca="1">IF(ISBLANK(INDIRECT("F1194"))," ",(INDIRECT("F1194")))</f>
        <v xml:space="preserve"> </v>
      </c>
      <c r="BG1194" s="354" t="str">
        <f ca="1">IF(ISBLANK(INDIRECT("G1194"))," ",(INDIRECT("G1194")))</f>
        <v xml:space="preserve"> </v>
      </c>
      <c r="BH1194" s="354" t="str">
        <f ca="1">IF(ISBLANK(INDIRECT("H1194"))," ",(INDIRECT("H1194")))</f>
        <v xml:space="preserve"> </v>
      </c>
      <c r="BI1194" s="354" t="str">
        <f ca="1">IF(ISBLANK(INDIRECT("I1194"))," ",(INDIRECT("I1194")))</f>
        <v xml:space="preserve"> </v>
      </c>
      <c r="BJ1194" s="354" t="str">
        <f ca="1">IF(ISBLANK(INDIRECT("J1194"))," ",(INDIRECT("J1194")))</f>
        <v xml:space="preserve"> </v>
      </c>
      <c r="BK1194" s="354" t="str">
        <f ca="1">IF(ISBLANK(INDIRECT("K1194"))," ",(INDIRECT("K1194")))</f>
        <v xml:space="preserve"> </v>
      </c>
      <c r="BL1194" s="354" t="str">
        <f ca="1">IF(ISBLANK(INDIRECT("L1194"))," ",(INDIRECT("L1194")))</f>
        <v xml:space="preserve"> </v>
      </c>
      <c r="BM1194" s="354" t="str">
        <f ca="1">IF(ISBLANK(INDIRECT("M1194"))," ",(INDIRECT("M1194")))</f>
        <v xml:space="preserve"> </v>
      </c>
      <c r="BN1194" s="354" t="str">
        <f ca="1">IF(ISBLANK(INDIRECT("N1194"))," ",(INDIRECT("N1194")))</f>
        <v xml:space="preserve"> </v>
      </c>
      <c r="BO1194" s="354" t="str">
        <f ca="1">IF(ISBLANK(INDIRECT("O1194"))," ",(INDIRECT("O1194")))</f>
        <v xml:space="preserve"> </v>
      </c>
      <c r="BP1194" s="354" t="str">
        <f ca="1">IF(ISBLANK(INDIRECT("P1194"))," ",(INDIRECT("P1194")))</f>
        <v xml:space="preserve"> </v>
      </c>
      <c r="BQ1194" s="354">
        <f ca="1">IF(ISBLANK(INDIRECT("Q1194"))," ",(INDIRECT("Q1194")))</f>
        <v>0</v>
      </c>
      <c r="BR1194" s="354" t="str">
        <f ca="1">IF(ISBLANK(INDIRECT("R1194"))," ",(INDIRECT("R1194")))</f>
        <v xml:space="preserve"> </v>
      </c>
      <c r="BS1194" s="355" t="str">
        <f t="shared" ca="1" si="37"/>
        <v xml:space="preserve"> </v>
      </c>
    </row>
    <row r="1195" spans="1:71" x14ac:dyDescent="0.25">
      <c r="A1195" s="255">
        <v>1190</v>
      </c>
      <c r="B1195" s="138"/>
      <c r="C1195" s="10"/>
      <c r="D1195" s="9"/>
      <c r="E1195" s="10"/>
      <c r="F1195" s="9"/>
      <c r="G1195" s="9"/>
      <c r="H1195" s="9"/>
      <c r="I1195" s="9"/>
      <c r="J1195" s="9"/>
      <c r="K1195" s="9"/>
      <c r="L1195" s="9"/>
      <c r="M1195" s="9"/>
      <c r="N1195" s="9"/>
      <c r="O1195" s="248"/>
      <c r="P1195" s="248"/>
      <c r="Q1195" s="248">
        <f t="shared" si="36"/>
        <v>0</v>
      </c>
      <c r="R1195" s="9"/>
      <c r="BB1195" s="354" t="str">
        <f ca="1">IF(ISBLANK(INDIRECT("B1195"))," ",(INDIRECT("B1195")))</f>
        <v xml:space="preserve"> </v>
      </c>
      <c r="BC1195" s="354" t="str">
        <f ca="1">IF(ISBLANK(INDIRECT("C1195"))," ",(INDIRECT("C1195")))</f>
        <v xml:space="preserve"> </v>
      </c>
      <c r="BD1195" s="354" t="str">
        <f ca="1">IF(ISBLANK(INDIRECT("D1195"))," ",(INDIRECT("D1195")))</f>
        <v xml:space="preserve"> </v>
      </c>
      <c r="BE1195" s="354" t="str">
        <f ca="1">IF(ISBLANK(INDIRECT("E1195"))," ",(INDIRECT("E1195")))</f>
        <v xml:space="preserve"> </v>
      </c>
      <c r="BF1195" s="354" t="str">
        <f ca="1">IF(ISBLANK(INDIRECT("F1195"))," ",(INDIRECT("F1195")))</f>
        <v xml:space="preserve"> </v>
      </c>
      <c r="BG1195" s="354" t="str">
        <f ca="1">IF(ISBLANK(INDIRECT("G1195"))," ",(INDIRECT("G1195")))</f>
        <v xml:space="preserve"> </v>
      </c>
      <c r="BH1195" s="354" t="str">
        <f ca="1">IF(ISBLANK(INDIRECT("H1195"))," ",(INDIRECT("H1195")))</f>
        <v xml:space="preserve"> </v>
      </c>
      <c r="BI1195" s="354" t="str">
        <f ca="1">IF(ISBLANK(INDIRECT("I1195"))," ",(INDIRECT("I1195")))</f>
        <v xml:space="preserve"> </v>
      </c>
      <c r="BJ1195" s="354" t="str">
        <f ca="1">IF(ISBLANK(INDIRECT("J1195"))," ",(INDIRECT("J1195")))</f>
        <v xml:space="preserve"> </v>
      </c>
      <c r="BK1195" s="354" t="str">
        <f ca="1">IF(ISBLANK(INDIRECT("K1195"))," ",(INDIRECT("K1195")))</f>
        <v xml:space="preserve"> </v>
      </c>
      <c r="BL1195" s="354" t="str">
        <f ca="1">IF(ISBLANK(INDIRECT("L1195"))," ",(INDIRECT("L1195")))</f>
        <v xml:space="preserve"> </v>
      </c>
      <c r="BM1195" s="354" t="str">
        <f ca="1">IF(ISBLANK(INDIRECT("M1195"))," ",(INDIRECT("M1195")))</f>
        <v xml:space="preserve"> </v>
      </c>
      <c r="BN1195" s="354" t="str">
        <f ca="1">IF(ISBLANK(INDIRECT("N1195"))," ",(INDIRECT("N1195")))</f>
        <v xml:space="preserve"> </v>
      </c>
      <c r="BO1195" s="354" t="str">
        <f ca="1">IF(ISBLANK(INDIRECT("O1195"))," ",(INDIRECT("O1195")))</f>
        <v xml:space="preserve"> </v>
      </c>
      <c r="BP1195" s="354" t="str">
        <f ca="1">IF(ISBLANK(INDIRECT("P1195"))," ",(INDIRECT("P1195")))</f>
        <v xml:space="preserve"> </v>
      </c>
      <c r="BQ1195" s="354">
        <f ca="1">IF(ISBLANK(INDIRECT("Q1195"))," ",(INDIRECT("Q1195")))</f>
        <v>0</v>
      </c>
      <c r="BR1195" s="354" t="str">
        <f ca="1">IF(ISBLANK(INDIRECT("R1195"))," ",(INDIRECT("R1195")))</f>
        <v xml:space="preserve"> </v>
      </c>
      <c r="BS1195" s="355" t="str">
        <f t="shared" ca="1" si="37"/>
        <v xml:space="preserve"> </v>
      </c>
    </row>
    <row r="1196" spans="1:71" x14ac:dyDescent="0.25">
      <c r="A1196" s="255">
        <v>1191</v>
      </c>
      <c r="B1196" s="138"/>
      <c r="C1196" s="10"/>
      <c r="D1196" s="9"/>
      <c r="E1196" s="10"/>
      <c r="F1196" s="9"/>
      <c r="G1196" s="9"/>
      <c r="H1196" s="9"/>
      <c r="I1196" s="9"/>
      <c r="J1196" s="9"/>
      <c r="K1196" s="9"/>
      <c r="L1196" s="9"/>
      <c r="M1196" s="9"/>
      <c r="N1196" s="9"/>
      <c r="O1196" s="248"/>
      <c r="P1196" s="248"/>
      <c r="Q1196" s="248">
        <f t="shared" si="36"/>
        <v>0</v>
      </c>
      <c r="R1196" s="9"/>
      <c r="BB1196" s="354" t="str">
        <f ca="1">IF(ISBLANK(INDIRECT("B1196"))," ",(INDIRECT("B1196")))</f>
        <v xml:space="preserve"> </v>
      </c>
      <c r="BC1196" s="354" t="str">
        <f ca="1">IF(ISBLANK(INDIRECT("C1196"))," ",(INDIRECT("C1196")))</f>
        <v xml:space="preserve"> </v>
      </c>
      <c r="BD1196" s="354" t="str">
        <f ca="1">IF(ISBLANK(INDIRECT("D1196"))," ",(INDIRECT("D1196")))</f>
        <v xml:space="preserve"> </v>
      </c>
      <c r="BE1196" s="354" t="str">
        <f ca="1">IF(ISBLANK(INDIRECT("E1196"))," ",(INDIRECT("E1196")))</f>
        <v xml:space="preserve"> </v>
      </c>
      <c r="BF1196" s="354" t="str">
        <f ca="1">IF(ISBLANK(INDIRECT("F1196"))," ",(INDIRECT("F1196")))</f>
        <v xml:space="preserve"> </v>
      </c>
      <c r="BG1196" s="354" t="str">
        <f ca="1">IF(ISBLANK(INDIRECT("G1196"))," ",(INDIRECT("G1196")))</f>
        <v xml:space="preserve"> </v>
      </c>
      <c r="BH1196" s="354" t="str">
        <f ca="1">IF(ISBLANK(INDIRECT("H1196"))," ",(INDIRECT("H1196")))</f>
        <v xml:space="preserve"> </v>
      </c>
      <c r="BI1196" s="354" t="str">
        <f ca="1">IF(ISBLANK(INDIRECT("I1196"))," ",(INDIRECT("I1196")))</f>
        <v xml:space="preserve"> </v>
      </c>
      <c r="BJ1196" s="354" t="str">
        <f ca="1">IF(ISBLANK(INDIRECT("J1196"))," ",(INDIRECT("J1196")))</f>
        <v xml:space="preserve"> </v>
      </c>
      <c r="BK1196" s="354" t="str">
        <f ca="1">IF(ISBLANK(INDIRECT("K1196"))," ",(INDIRECT("K1196")))</f>
        <v xml:space="preserve"> </v>
      </c>
      <c r="BL1196" s="354" t="str">
        <f ca="1">IF(ISBLANK(INDIRECT("L1196"))," ",(INDIRECT("L1196")))</f>
        <v xml:space="preserve"> </v>
      </c>
      <c r="BM1196" s="354" t="str">
        <f ca="1">IF(ISBLANK(INDIRECT("M1196"))," ",(INDIRECT("M1196")))</f>
        <v xml:space="preserve"> </v>
      </c>
      <c r="BN1196" s="354" t="str">
        <f ca="1">IF(ISBLANK(INDIRECT("N1196"))," ",(INDIRECT("N1196")))</f>
        <v xml:space="preserve"> </v>
      </c>
      <c r="BO1196" s="354" t="str">
        <f ca="1">IF(ISBLANK(INDIRECT("O1196"))," ",(INDIRECT("O1196")))</f>
        <v xml:space="preserve"> </v>
      </c>
      <c r="BP1196" s="354" t="str">
        <f ca="1">IF(ISBLANK(INDIRECT("P1196"))," ",(INDIRECT("P1196")))</f>
        <v xml:space="preserve"> </v>
      </c>
      <c r="BQ1196" s="354">
        <f ca="1">IF(ISBLANK(INDIRECT("Q1196"))," ",(INDIRECT("Q1196")))</f>
        <v>0</v>
      </c>
      <c r="BR1196" s="354" t="str">
        <f ca="1">IF(ISBLANK(INDIRECT("R1196"))," ",(INDIRECT("R1196")))</f>
        <v xml:space="preserve"> </v>
      </c>
      <c r="BS1196" s="355" t="str">
        <f t="shared" ca="1" si="37"/>
        <v xml:space="preserve"> </v>
      </c>
    </row>
    <row r="1197" spans="1:71" x14ac:dyDescent="0.25">
      <c r="A1197" s="255">
        <v>1192</v>
      </c>
      <c r="B1197" s="138"/>
      <c r="C1197" s="10"/>
      <c r="D1197" s="9"/>
      <c r="E1197" s="10"/>
      <c r="F1197" s="9"/>
      <c r="G1197" s="9"/>
      <c r="H1197" s="9"/>
      <c r="I1197" s="9"/>
      <c r="J1197" s="9"/>
      <c r="K1197" s="9"/>
      <c r="L1197" s="9"/>
      <c r="M1197" s="9"/>
      <c r="N1197" s="9"/>
      <c r="O1197" s="248"/>
      <c r="P1197" s="248"/>
      <c r="Q1197" s="248">
        <f t="shared" si="36"/>
        <v>0</v>
      </c>
      <c r="R1197" s="9"/>
      <c r="BB1197" s="354" t="str">
        <f ca="1">IF(ISBLANK(INDIRECT("B1197"))," ",(INDIRECT("B1197")))</f>
        <v xml:space="preserve"> </v>
      </c>
      <c r="BC1197" s="354" t="str">
        <f ca="1">IF(ISBLANK(INDIRECT("C1197"))," ",(INDIRECT("C1197")))</f>
        <v xml:space="preserve"> </v>
      </c>
      <c r="BD1197" s="354" t="str">
        <f ca="1">IF(ISBLANK(INDIRECT("D1197"))," ",(INDIRECT("D1197")))</f>
        <v xml:space="preserve"> </v>
      </c>
      <c r="BE1197" s="354" t="str">
        <f ca="1">IF(ISBLANK(INDIRECT("E1197"))," ",(INDIRECT("E1197")))</f>
        <v xml:space="preserve"> </v>
      </c>
      <c r="BF1197" s="354" t="str">
        <f ca="1">IF(ISBLANK(INDIRECT("F1197"))," ",(INDIRECT("F1197")))</f>
        <v xml:space="preserve"> </v>
      </c>
      <c r="BG1197" s="354" t="str">
        <f ca="1">IF(ISBLANK(INDIRECT("G1197"))," ",(INDIRECT("G1197")))</f>
        <v xml:space="preserve"> </v>
      </c>
      <c r="BH1197" s="354" t="str">
        <f ca="1">IF(ISBLANK(INDIRECT("H1197"))," ",(INDIRECT("H1197")))</f>
        <v xml:space="preserve"> </v>
      </c>
      <c r="BI1197" s="354" t="str">
        <f ca="1">IF(ISBLANK(INDIRECT("I1197"))," ",(INDIRECT("I1197")))</f>
        <v xml:space="preserve"> </v>
      </c>
      <c r="BJ1197" s="354" t="str">
        <f ca="1">IF(ISBLANK(INDIRECT("J1197"))," ",(INDIRECT("J1197")))</f>
        <v xml:space="preserve"> </v>
      </c>
      <c r="BK1197" s="354" t="str">
        <f ca="1">IF(ISBLANK(INDIRECT("K1197"))," ",(INDIRECT("K1197")))</f>
        <v xml:space="preserve"> </v>
      </c>
      <c r="BL1197" s="354" t="str">
        <f ca="1">IF(ISBLANK(INDIRECT("L1197"))," ",(INDIRECT("L1197")))</f>
        <v xml:space="preserve"> </v>
      </c>
      <c r="BM1197" s="354" t="str">
        <f ca="1">IF(ISBLANK(INDIRECT("M1197"))," ",(INDIRECT("M1197")))</f>
        <v xml:space="preserve"> </v>
      </c>
      <c r="BN1197" s="354" t="str">
        <f ca="1">IF(ISBLANK(INDIRECT("N1197"))," ",(INDIRECT("N1197")))</f>
        <v xml:space="preserve"> </v>
      </c>
      <c r="BO1197" s="354" t="str">
        <f ca="1">IF(ISBLANK(INDIRECT("O1197"))," ",(INDIRECT("O1197")))</f>
        <v xml:space="preserve"> </v>
      </c>
      <c r="BP1197" s="354" t="str">
        <f ca="1">IF(ISBLANK(INDIRECT("P1197"))," ",(INDIRECT("P1197")))</f>
        <v xml:space="preserve"> </v>
      </c>
      <c r="BQ1197" s="354">
        <f ca="1">IF(ISBLANK(INDIRECT("Q1197"))," ",(INDIRECT("Q1197")))</f>
        <v>0</v>
      </c>
      <c r="BR1197" s="354" t="str">
        <f ca="1">IF(ISBLANK(INDIRECT("R1197"))," ",(INDIRECT("R1197")))</f>
        <v xml:space="preserve"> </v>
      </c>
      <c r="BS1197" s="355" t="str">
        <f t="shared" ca="1" si="37"/>
        <v xml:space="preserve"> </v>
      </c>
    </row>
    <row r="1198" spans="1:71" x14ac:dyDescent="0.25">
      <c r="A1198" s="255">
        <v>1193</v>
      </c>
      <c r="B1198" s="138"/>
      <c r="C1198" s="10"/>
      <c r="D1198" s="9"/>
      <c r="E1198" s="10"/>
      <c r="F1198" s="9"/>
      <c r="G1198" s="9"/>
      <c r="H1198" s="9"/>
      <c r="I1198" s="9"/>
      <c r="J1198" s="9"/>
      <c r="K1198" s="9"/>
      <c r="L1198" s="9"/>
      <c r="M1198" s="9"/>
      <c r="N1198" s="9"/>
      <c r="O1198" s="248"/>
      <c r="P1198" s="248"/>
      <c r="Q1198" s="248">
        <f t="shared" si="36"/>
        <v>0</v>
      </c>
      <c r="R1198" s="9"/>
      <c r="BB1198" s="354" t="str">
        <f ca="1">IF(ISBLANK(INDIRECT("B1198"))," ",(INDIRECT("B1198")))</f>
        <v xml:space="preserve"> </v>
      </c>
      <c r="BC1198" s="354" t="str">
        <f ca="1">IF(ISBLANK(INDIRECT("C1198"))," ",(INDIRECT("C1198")))</f>
        <v xml:space="preserve"> </v>
      </c>
      <c r="BD1198" s="354" t="str">
        <f ca="1">IF(ISBLANK(INDIRECT("D1198"))," ",(INDIRECT("D1198")))</f>
        <v xml:space="preserve"> </v>
      </c>
      <c r="BE1198" s="354" t="str">
        <f ca="1">IF(ISBLANK(INDIRECT("E1198"))," ",(INDIRECT("E1198")))</f>
        <v xml:space="preserve"> </v>
      </c>
      <c r="BF1198" s="354" t="str">
        <f ca="1">IF(ISBLANK(INDIRECT("F1198"))," ",(INDIRECT("F1198")))</f>
        <v xml:space="preserve"> </v>
      </c>
      <c r="BG1198" s="354" t="str">
        <f ca="1">IF(ISBLANK(INDIRECT("G1198"))," ",(INDIRECT("G1198")))</f>
        <v xml:space="preserve"> </v>
      </c>
      <c r="BH1198" s="354" t="str">
        <f ca="1">IF(ISBLANK(INDIRECT("H1198"))," ",(INDIRECT("H1198")))</f>
        <v xml:space="preserve"> </v>
      </c>
      <c r="BI1198" s="354" t="str">
        <f ca="1">IF(ISBLANK(INDIRECT("I1198"))," ",(INDIRECT("I1198")))</f>
        <v xml:space="preserve"> </v>
      </c>
      <c r="BJ1198" s="354" t="str">
        <f ca="1">IF(ISBLANK(INDIRECT("J1198"))," ",(INDIRECT("J1198")))</f>
        <v xml:space="preserve"> </v>
      </c>
      <c r="BK1198" s="354" t="str">
        <f ca="1">IF(ISBLANK(INDIRECT("K1198"))," ",(INDIRECT("K1198")))</f>
        <v xml:space="preserve"> </v>
      </c>
      <c r="BL1198" s="354" t="str">
        <f ca="1">IF(ISBLANK(INDIRECT("L1198"))," ",(INDIRECT("L1198")))</f>
        <v xml:space="preserve"> </v>
      </c>
      <c r="BM1198" s="354" t="str">
        <f ca="1">IF(ISBLANK(INDIRECT("M1198"))," ",(INDIRECT("M1198")))</f>
        <v xml:space="preserve"> </v>
      </c>
      <c r="BN1198" s="354" t="str">
        <f ca="1">IF(ISBLANK(INDIRECT("N1198"))," ",(INDIRECT("N1198")))</f>
        <v xml:space="preserve"> </v>
      </c>
      <c r="BO1198" s="354" t="str">
        <f ca="1">IF(ISBLANK(INDIRECT("O1198"))," ",(INDIRECT("O1198")))</f>
        <v xml:space="preserve"> </v>
      </c>
      <c r="BP1198" s="354" t="str">
        <f ca="1">IF(ISBLANK(INDIRECT("P1198"))," ",(INDIRECT("P1198")))</f>
        <v xml:space="preserve"> </v>
      </c>
      <c r="BQ1198" s="354">
        <f ca="1">IF(ISBLANK(INDIRECT("Q1198"))," ",(INDIRECT("Q1198")))</f>
        <v>0</v>
      </c>
      <c r="BR1198" s="354" t="str">
        <f ca="1">IF(ISBLANK(INDIRECT("R1198"))," ",(INDIRECT("R1198")))</f>
        <v xml:space="preserve"> </v>
      </c>
      <c r="BS1198" s="355" t="str">
        <f t="shared" ca="1" si="37"/>
        <v xml:space="preserve"> </v>
      </c>
    </row>
    <row r="1199" spans="1:71" x14ac:dyDescent="0.25">
      <c r="A1199" s="255">
        <v>1194</v>
      </c>
      <c r="B1199" s="138"/>
      <c r="C1199" s="10"/>
      <c r="D1199" s="9"/>
      <c r="E1199" s="10"/>
      <c r="F1199" s="9"/>
      <c r="G1199" s="9"/>
      <c r="H1199" s="9"/>
      <c r="I1199" s="9"/>
      <c r="J1199" s="9"/>
      <c r="K1199" s="9"/>
      <c r="L1199" s="9"/>
      <c r="M1199" s="9"/>
      <c r="N1199" s="9"/>
      <c r="O1199" s="248"/>
      <c r="P1199" s="248"/>
      <c r="Q1199" s="248">
        <f t="shared" si="36"/>
        <v>0</v>
      </c>
      <c r="R1199" s="9"/>
      <c r="BB1199" s="354" t="str">
        <f ca="1">IF(ISBLANK(INDIRECT("B1199"))," ",(INDIRECT("B1199")))</f>
        <v xml:space="preserve"> </v>
      </c>
      <c r="BC1199" s="354" t="str">
        <f ca="1">IF(ISBLANK(INDIRECT("C1199"))," ",(INDIRECT("C1199")))</f>
        <v xml:space="preserve"> </v>
      </c>
      <c r="BD1199" s="354" t="str">
        <f ca="1">IF(ISBLANK(INDIRECT("D1199"))," ",(INDIRECT("D1199")))</f>
        <v xml:space="preserve"> </v>
      </c>
      <c r="BE1199" s="354" t="str">
        <f ca="1">IF(ISBLANK(INDIRECT("E1199"))," ",(INDIRECT("E1199")))</f>
        <v xml:space="preserve"> </v>
      </c>
      <c r="BF1199" s="354" t="str">
        <f ca="1">IF(ISBLANK(INDIRECT("F1199"))," ",(INDIRECT("F1199")))</f>
        <v xml:space="preserve"> </v>
      </c>
      <c r="BG1199" s="354" t="str">
        <f ca="1">IF(ISBLANK(INDIRECT("G1199"))," ",(INDIRECT("G1199")))</f>
        <v xml:space="preserve"> </v>
      </c>
      <c r="BH1199" s="354" t="str">
        <f ca="1">IF(ISBLANK(INDIRECT("H1199"))," ",(INDIRECT("H1199")))</f>
        <v xml:space="preserve"> </v>
      </c>
      <c r="BI1199" s="354" t="str">
        <f ca="1">IF(ISBLANK(INDIRECT("I1199"))," ",(INDIRECT("I1199")))</f>
        <v xml:space="preserve"> </v>
      </c>
      <c r="BJ1199" s="354" t="str">
        <f ca="1">IF(ISBLANK(INDIRECT("J1199"))," ",(INDIRECT("J1199")))</f>
        <v xml:space="preserve"> </v>
      </c>
      <c r="BK1199" s="354" t="str">
        <f ca="1">IF(ISBLANK(INDIRECT("K1199"))," ",(INDIRECT("K1199")))</f>
        <v xml:space="preserve"> </v>
      </c>
      <c r="BL1199" s="354" t="str">
        <f ca="1">IF(ISBLANK(INDIRECT("L1199"))," ",(INDIRECT("L1199")))</f>
        <v xml:space="preserve"> </v>
      </c>
      <c r="BM1199" s="354" t="str">
        <f ca="1">IF(ISBLANK(INDIRECT("M1199"))," ",(INDIRECT("M1199")))</f>
        <v xml:space="preserve"> </v>
      </c>
      <c r="BN1199" s="354" t="str">
        <f ca="1">IF(ISBLANK(INDIRECT("N1199"))," ",(INDIRECT("N1199")))</f>
        <v xml:space="preserve"> </v>
      </c>
      <c r="BO1199" s="354" t="str">
        <f ca="1">IF(ISBLANK(INDIRECT("O1199"))," ",(INDIRECT("O1199")))</f>
        <v xml:space="preserve"> </v>
      </c>
      <c r="BP1199" s="354" t="str">
        <f ca="1">IF(ISBLANK(INDIRECT("P1199"))," ",(INDIRECT("P1199")))</f>
        <v xml:space="preserve"> </v>
      </c>
      <c r="BQ1199" s="354">
        <f ca="1">IF(ISBLANK(INDIRECT("Q1199"))," ",(INDIRECT("Q1199")))</f>
        <v>0</v>
      </c>
      <c r="BR1199" s="354" t="str">
        <f ca="1">IF(ISBLANK(INDIRECT("R1199"))," ",(INDIRECT("R1199")))</f>
        <v xml:space="preserve"> </v>
      </c>
      <c r="BS1199" s="355" t="str">
        <f t="shared" ca="1" si="37"/>
        <v xml:space="preserve"> </v>
      </c>
    </row>
    <row r="1200" spans="1:71" x14ac:dyDescent="0.25">
      <c r="A1200" s="255">
        <v>1195</v>
      </c>
      <c r="B1200" s="138"/>
      <c r="C1200" s="10"/>
      <c r="D1200" s="9"/>
      <c r="E1200" s="10"/>
      <c r="F1200" s="9"/>
      <c r="G1200" s="9"/>
      <c r="H1200" s="9"/>
      <c r="I1200" s="9"/>
      <c r="J1200" s="9"/>
      <c r="K1200" s="9"/>
      <c r="L1200" s="9"/>
      <c r="M1200" s="9"/>
      <c r="N1200" s="9"/>
      <c r="O1200" s="248"/>
      <c r="P1200" s="248"/>
      <c r="Q1200" s="248">
        <f t="shared" si="36"/>
        <v>0</v>
      </c>
      <c r="R1200" s="9"/>
      <c r="BB1200" s="354" t="str">
        <f ca="1">IF(ISBLANK(INDIRECT("B1200"))," ",(INDIRECT("B1200")))</f>
        <v xml:space="preserve"> </v>
      </c>
      <c r="BC1200" s="354" t="str">
        <f ca="1">IF(ISBLANK(INDIRECT("C1200"))," ",(INDIRECT("C1200")))</f>
        <v xml:space="preserve"> </v>
      </c>
      <c r="BD1200" s="354" t="str">
        <f ca="1">IF(ISBLANK(INDIRECT("D1200"))," ",(INDIRECT("D1200")))</f>
        <v xml:space="preserve"> </v>
      </c>
      <c r="BE1200" s="354" t="str">
        <f ca="1">IF(ISBLANK(INDIRECT("E1200"))," ",(INDIRECT("E1200")))</f>
        <v xml:space="preserve"> </v>
      </c>
      <c r="BF1200" s="354" t="str">
        <f ca="1">IF(ISBLANK(INDIRECT("F1200"))," ",(INDIRECT("F1200")))</f>
        <v xml:space="preserve"> </v>
      </c>
      <c r="BG1200" s="354" t="str">
        <f ca="1">IF(ISBLANK(INDIRECT("G1200"))," ",(INDIRECT("G1200")))</f>
        <v xml:space="preserve"> </v>
      </c>
      <c r="BH1200" s="354" t="str">
        <f ca="1">IF(ISBLANK(INDIRECT("H1200"))," ",(INDIRECT("H1200")))</f>
        <v xml:space="preserve"> </v>
      </c>
      <c r="BI1200" s="354" t="str">
        <f ca="1">IF(ISBLANK(INDIRECT("I1200"))," ",(INDIRECT("I1200")))</f>
        <v xml:space="preserve"> </v>
      </c>
      <c r="BJ1200" s="354" t="str">
        <f ca="1">IF(ISBLANK(INDIRECT("J1200"))," ",(INDIRECT("J1200")))</f>
        <v xml:space="preserve"> </v>
      </c>
      <c r="BK1200" s="354" t="str">
        <f ca="1">IF(ISBLANK(INDIRECT("K1200"))," ",(INDIRECT("K1200")))</f>
        <v xml:space="preserve"> </v>
      </c>
      <c r="BL1200" s="354" t="str">
        <f ca="1">IF(ISBLANK(INDIRECT("L1200"))," ",(INDIRECT("L1200")))</f>
        <v xml:space="preserve"> </v>
      </c>
      <c r="BM1200" s="354" t="str">
        <f ca="1">IF(ISBLANK(INDIRECT("M1200"))," ",(INDIRECT("M1200")))</f>
        <v xml:space="preserve"> </v>
      </c>
      <c r="BN1200" s="354" t="str">
        <f ca="1">IF(ISBLANK(INDIRECT("N1200"))," ",(INDIRECT("N1200")))</f>
        <v xml:space="preserve"> </v>
      </c>
      <c r="BO1200" s="354" t="str">
        <f ca="1">IF(ISBLANK(INDIRECT("O1200"))," ",(INDIRECT("O1200")))</f>
        <v xml:space="preserve"> </v>
      </c>
      <c r="BP1200" s="354" t="str">
        <f ca="1">IF(ISBLANK(INDIRECT("P1200"))," ",(INDIRECT("P1200")))</f>
        <v xml:space="preserve"> </v>
      </c>
      <c r="BQ1200" s="354">
        <f ca="1">IF(ISBLANK(INDIRECT("Q1200"))," ",(INDIRECT("Q1200")))</f>
        <v>0</v>
      </c>
      <c r="BR1200" s="354" t="str">
        <f ca="1">IF(ISBLANK(INDIRECT("R1200"))," ",(INDIRECT("R1200")))</f>
        <v xml:space="preserve"> </v>
      </c>
      <c r="BS1200" s="355" t="str">
        <f t="shared" ca="1" si="37"/>
        <v xml:space="preserve"> </v>
      </c>
    </row>
    <row r="1201" spans="1:71" x14ac:dyDescent="0.25">
      <c r="A1201" s="255">
        <v>1196</v>
      </c>
      <c r="B1201" s="138"/>
      <c r="C1201" s="10"/>
      <c r="D1201" s="9"/>
      <c r="E1201" s="10"/>
      <c r="F1201" s="9"/>
      <c r="G1201" s="9"/>
      <c r="H1201" s="9"/>
      <c r="I1201" s="9"/>
      <c r="J1201" s="9"/>
      <c r="K1201" s="9"/>
      <c r="L1201" s="9"/>
      <c r="M1201" s="9"/>
      <c r="N1201" s="9"/>
      <c r="O1201" s="248"/>
      <c r="P1201" s="248"/>
      <c r="Q1201" s="248">
        <f t="shared" si="36"/>
        <v>0</v>
      </c>
      <c r="R1201" s="9"/>
      <c r="BB1201" s="354" t="str">
        <f ca="1">IF(ISBLANK(INDIRECT("B1201"))," ",(INDIRECT("B1201")))</f>
        <v xml:space="preserve"> </v>
      </c>
      <c r="BC1201" s="354" t="str">
        <f ca="1">IF(ISBLANK(INDIRECT("C1201"))," ",(INDIRECT("C1201")))</f>
        <v xml:space="preserve"> </v>
      </c>
      <c r="BD1201" s="354" t="str">
        <f ca="1">IF(ISBLANK(INDIRECT("D1201"))," ",(INDIRECT("D1201")))</f>
        <v xml:space="preserve"> </v>
      </c>
      <c r="BE1201" s="354" t="str">
        <f ca="1">IF(ISBLANK(INDIRECT("E1201"))," ",(INDIRECT("E1201")))</f>
        <v xml:space="preserve"> </v>
      </c>
      <c r="BF1201" s="354" t="str">
        <f ca="1">IF(ISBLANK(INDIRECT("F1201"))," ",(INDIRECT("F1201")))</f>
        <v xml:space="preserve"> </v>
      </c>
      <c r="BG1201" s="354" t="str">
        <f ca="1">IF(ISBLANK(INDIRECT("G1201"))," ",(INDIRECT("G1201")))</f>
        <v xml:space="preserve"> </v>
      </c>
      <c r="BH1201" s="354" t="str">
        <f ca="1">IF(ISBLANK(INDIRECT("H1201"))," ",(INDIRECT("H1201")))</f>
        <v xml:space="preserve"> </v>
      </c>
      <c r="BI1201" s="354" t="str">
        <f ca="1">IF(ISBLANK(INDIRECT("I1201"))," ",(INDIRECT("I1201")))</f>
        <v xml:space="preserve"> </v>
      </c>
      <c r="BJ1201" s="354" t="str">
        <f ca="1">IF(ISBLANK(INDIRECT("J1201"))," ",(INDIRECT("J1201")))</f>
        <v xml:space="preserve"> </v>
      </c>
      <c r="BK1201" s="354" t="str">
        <f ca="1">IF(ISBLANK(INDIRECT("K1201"))," ",(INDIRECT("K1201")))</f>
        <v xml:space="preserve"> </v>
      </c>
      <c r="BL1201" s="354" t="str">
        <f ca="1">IF(ISBLANK(INDIRECT("L1201"))," ",(INDIRECT("L1201")))</f>
        <v xml:space="preserve"> </v>
      </c>
      <c r="BM1201" s="354" t="str">
        <f ca="1">IF(ISBLANK(INDIRECT("M1201"))," ",(INDIRECT("M1201")))</f>
        <v xml:space="preserve"> </v>
      </c>
      <c r="BN1201" s="354" t="str">
        <f ca="1">IF(ISBLANK(INDIRECT("N1201"))," ",(INDIRECT("N1201")))</f>
        <v xml:space="preserve"> </v>
      </c>
      <c r="BO1201" s="354" t="str">
        <f ca="1">IF(ISBLANK(INDIRECT("O1201"))," ",(INDIRECT("O1201")))</f>
        <v xml:space="preserve"> </v>
      </c>
      <c r="BP1201" s="354" t="str">
        <f ca="1">IF(ISBLANK(INDIRECT("P1201"))," ",(INDIRECT("P1201")))</f>
        <v xml:space="preserve"> </v>
      </c>
      <c r="BQ1201" s="354">
        <f ca="1">IF(ISBLANK(INDIRECT("Q1201"))," ",(INDIRECT("Q1201")))</f>
        <v>0</v>
      </c>
      <c r="BR1201" s="354" t="str">
        <f ca="1">IF(ISBLANK(INDIRECT("R1201"))," ",(INDIRECT("R1201")))</f>
        <v xml:space="preserve"> </v>
      </c>
      <c r="BS1201" s="355" t="str">
        <f t="shared" ca="1" si="37"/>
        <v xml:space="preserve"> </v>
      </c>
    </row>
    <row r="1202" spans="1:71" x14ac:dyDescent="0.25">
      <c r="A1202" s="255">
        <v>1197</v>
      </c>
      <c r="B1202" s="138"/>
      <c r="C1202" s="10"/>
      <c r="D1202" s="9"/>
      <c r="E1202" s="10"/>
      <c r="F1202" s="9"/>
      <c r="G1202" s="9"/>
      <c r="H1202" s="9"/>
      <c r="I1202" s="9"/>
      <c r="J1202" s="9"/>
      <c r="K1202" s="9"/>
      <c r="L1202" s="9"/>
      <c r="M1202" s="9"/>
      <c r="N1202" s="9"/>
      <c r="O1202" s="248"/>
      <c r="P1202" s="248"/>
      <c r="Q1202" s="248">
        <f t="shared" si="36"/>
        <v>0</v>
      </c>
      <c r="R1202" s="9"/>
      <c r="BB1202" s="354" t="str">
        <f ca="1">IF(ISBLANK(INDIRECT("B1202"))," ",(INDIRECT("B1202")))</f>
        <v xml:space="preserve"> </v>
      </c>
      <c r="BC1202" s="354" t="str">
        <f ca="1">IF(ISBLANK(INDIRECT("C1202"))," ",(INDIRECT("C1202")))</f>
        <v xml:space="preserve"> </v>
      </c>
      <c r="BD1202" s="354" t="str">
        <f ca="1">IF(ISBLANK(INDIRECT("D1202"))," ",(INDIRECT("D1202")))</f>
        <v xml:space="preserve"> </v>
      </c>
      <c r="BE1202" s="354" t="str">
        <f ca="1">IF(ISBLANK(INDIRECT("E1202"))," ",(INDIRECT("E1202")))</f>
        <v xml:space="preserve"> </v>
      </c>
      <c r="BF1202" s="354" t="str">
        <f ca="1">IF(ISBLANK(INDIRECT("F1202"))," ",(INDIRECT("F1202")))</f>
        <v xml:space="preserve"> </v>
      </c>
      <c r="BG1202" s="354" t="str">
        <f ca="1">IF(ISBLANK(INDIRECT("G1202"))," ",(INDIRECT("G1202")))</f>
        <v xml:space="preserve"> </v>
      </c>
      <c r="BH1202" s="354" t="str">
        <f ca="1">IF(ISBLANK(INDIRECT("H1202"))," ",(INDIRECT("H1202")))</f>
        <v xml:space="preserve"> </v>
      </c>
      <c r="BI1202" s="354" t="str">
        <f ca="1">IF(ISBLANK(INDIRECT("I1202"))," ",(INDIRECT("I1202")))</f>
        <v xml:space="preserve"> </v>
      </c>
      <c r="BJ1202" s="354" t="str">
        <f ca="1">IF(ISBLANK(INDIRECT("J1202"))," ",(INDIRECT("J1202")))</f>
        <v xml:space="preserve"> </v>
      </c>
      <c r="BK1202" s="354" t="str">
        <f ca="1">IF(ISBLANK(INDIRECT("K1202"))," ",(INDIRECT("K1202")))</f>
        <v xml:space="preserve"> </v>
      </c>
      <c r="BL1202" s="354" t="str">
        <f ca="1">IF(ISBLANK(INDIRECT("L1202"))," ",(INDIRECT("L1202")))</f>
        <v xml:space="preserve"> </v>
      </c>
      <c r="BM1202" s="354" t="str">
        <f ca="1">IF(ISBLANK(INDIRECT("M1202"))," ",(INDIRECT("M1202")))</f>
        <v xml:space="preserve"> </v>
      </c>
      <c r="BN1202" s="354" t="str">
        <f ca="1">IF(ISBLANK(INDIRECT("N1202"))," ",(INDIRECT("N1202")))</f>
        <v xml:space="preserve"> </v>
      </c>
      <c r="BO1202" s="354" t="str">
        <f ca="1">IF(ISBLANK(INDIRECT("O1202"))," ",(INDIRECT("O1202")))</f>
        <v xml:space="preserve"> </v>
      </c>
      <c r="BP1202" s="354" t="str">
        <f ca="1">IF(ISBLANK(INDIRECT("P1202"))," ",(INDIRECT("P1202")))</f>
        <v xml:space="preserve"> </v>
      </c>
      <c r="BQ1202" s="354">
        <f ca="1">IF(ISBLANK(INDIRECT("Q1202"))," ",(INDIRECT("Q1202")))</f>
        <v>0</v>
      </c>
      <c r="BR1202" s="354" t="str">
        <f ca="1">IF(ISBLANK(INDIRECT("R1202"))," ",(INDIRECT("R1202")))</f>
        <v xml:space="preserve"> </v>
      </c>
      <c r="BS1202" s="355" t="str">
        <f t="shared" ca="1" si="37"/>
        <v xml:space="preserve"> </v>
      </c>
    </row>
    <row r="1203" spans="1:71" x14ac:dyDescent="0.25">
      <c r="A1203" s="255">
        <v>1198</v>
      </c>
      <c r="B1203" s="138"/>
      <c r="C1203" s="10"/>
      <c r="D1203" s="9"/>
      <c r="E1203" s="10"/>
      <c r="F1203" s="9"/>
      <c r="G1203" s="9"/>
      <c r="H1203" s="9"/>
      <c r="I1203" s="9"/>
      <c r="J1203" s="9"/>
      <c r="K1203" s="9"/>
      <c r="L1203" s="9"/>
      <c r="M1203" s="9"/>
      <c r="N1203" s="9"/>
      <c r="O1203" s="248"/>
      <c r="P1203" s="248"/>
      <c r="Q1203" s="248">
        <f t="shared" si="36"/>
        <v>0</v>
      </c>
      <c r="R1203" s="9"/>
      <c r="BB1203" s="354" t="str">
        <f ca="1">IF(ISBLANK(INDIRECT("B1203"))," ",(INDIRECT("B1203")))</f>
        <v xml:space="preserve"> </v>
      </c>
      <c r="BC1203" s="354" t="str">
        <f ca="1">IF(ISBLANK(INDIRECT("C1203"))," ",(INDIRECT("C1203")))</f>
        <v xml:space="preserve"> </v>
      </c>
      <c r="BD1203" s="354" t="str">
        <f ca="1">IF(ISBLANK(INDIRECT("D1203"))," ",(INDIRECT("D1203")))</f>
        <v xml:space="preserve"> </v>
      </c>
      <c r="BE1203" s="354" t="str">
        <f ca="1">IF(ISBLANK(INDIRECT("E1203"))," ",(INDIRECT("E1203")))</f>
        <v xml:space="preserve"> </v>
      </c>
      <c r="BF1203" s="354" t="str">
        <f ca="1">IF(ISBLANK(INDIRECT("F1203"))," ",(INDIRECT("F1203")))</f>
        <v xml:space="preserve"> </v>
      </c>
      <c r="BG1203" s="354" t="str">
        <f ca="1">IF(ISBLANK(INDIRECT("G1203"))," ",(INDIRECT("G1203")))</f>
        <v xml:space="preserve"> </v>
      </c>
      <c r="BH1203" s="354" t="str">
        <f ca="1">IF(ISBLANK(INDIRECT("H1203"))," ",(INDIRECT("H1203")))</f>
        <v xml:space="preserve"> </v>
      </c>
      <c r="BI1203" s="354" t="str">
        <f ca="1">IF(ISBLANK(INDIRECT("I1203"))," ",(INDIRECT("I1203")))</f>
        <v xml:space="preserve"> </v>
      </c>
      <c r="BJ1203" s="354" t="str">
        <f ca="1">IF(ISBLANK(INDIRECT("J1203"))," ",(INDIRECT("J1203")))</f>
        <v xml:space="preserve"> </v>
      </c>
      <c r="BK1203" s="354" t="str">
        <f ca="1">IF(ISBLANK(INDIRECT("K1203"))," ",(INDIRECT("K1203")))</f>
        <v xml:space="preserve"> </v>
      </c>
      <c r="BL1203" s="354" t="str">
        <f ca="1">IF(ISBLANK(INDIRECT("L1203"))," ",(INDIRECT("L1203")))</f>
        <v xml:space="preserve"> </v>
      </c>
      <c r="BM1203" s="354" t="str">
        <f ca="1">IF(ISBLANK(INDIRECT("M1203"))," ",(INDIRECT("M1203")))</f>
        <v xml:space="preserve"> </v>
      </c>
      <c r="BN1203" s="354" t="str">
        <f ca="1">IF(ISBLANK(INDIRECT("N1203"))," ",(INDIRECT("N1203")))</f>
        <v xml:space="preserve"> </v>
      </c>
      <c r="BO1203" s="354" t="str">
        <f ca="1">IF(ISBLANK(INDIRECT("O1203"))," ",(INDIRECT("O1203")))</f>
        <v xml:space="preserve"> </v>
      </c>
      <c r="BP1203" s="354" t="str">
        <f ca="1">IF(ISBLANK(INDIRECT("P1203"))," ",(INDIRECT("P1203")))</f>
        <v xml:space="preserve"> </v>
      </c>
      <c r="BQ1203" s="354">
        <f ca="1">IF(ISBLANK(INDIRECT("Q1203"))," ",(INDIRECT("Q1203")))</f>
        <v>0</v>
      </c>
      <c r="BR1203" s="354" t="str">
        <f ca="1">IF(ISBLANK(INDIRECT("R1203"))," ",(INDIRECT("R1203")))</f>
        <v xml:space="preserve"> </v>
      </c>
      <c r="BS1203" s="355" t="str">
        <f t="shared" ca="1" si="37"/>
        <v xml:space="preserve"> </v>
      </c>
    </row>
    <row r="1204" spans="1:71" x14ac:dyDescent="0.25">
      <c r="A1204" s="255">
        <v>1199</v>
      </c>
      <c r="B1204" s="138"/>
      <c r="C1204" s="10"/>
      <c r="D1204" s="9"/>
      <c r="E1204" s="10"/>
      <c r="F1204" s="9"/>
      <c r="G1204" s="9"/>
      <c r="H1204" s="9"/>
      <c r="I1204" s="9"/>
      <c r="J1204" s="9"/>
      <c r="K1204" s="9"/>
      <c r="L1204" s="9"/>
      <c r="M1204" s="9"/>
      <c r="N1204" s="9"/>
      <c r="O1204" s="248"/>
      <c r="P1204" s="248"/>
      <c r="Q1204" s="248">
        <f t="shared" si="36"/>
        <v>0</v>
      </c>
      <c r="R1204" s="9"/>
      <c r="BB1204" s="354" t="str">
        <f ca="1">IF(ISBLANK(INDIRECT("B1204"))," ",(INDIRECT("B1204")))</f>
        <v xml:space="preserve"> </v>
      </c>
      <c r="BC1204" s="354" t="str">
        <f ca="1">IF(ISBLANK(INDIRECT("C1204"))," ",(INDIRECT("C1204")))</f>
        <v xml:space="preserve"> </v>
      </c>
      <c r="BD1204" s="354" t="str">
        <f ca="1">IF(ISBLANK(INDIRECT("D1204"))," ",(INDIRECT("D1204")))</f>
        <v xml:space="preserve"> </v>
      </c>
      <c r="BE1204" s="354" t="str">
        <f ca="1">IF(ISBLANK(INDIRECT("E1204"))," ",(INDIRECT("E1204")))</f>
        <v xml:space="preserve"> </v>
      </c>
      <c r="BF1204" s="354" t="str">
        <f ca="1">IF(ISBLANK(INDIRECT("F1204"))," ",(INDIRECT("F1204")))</f>
        <v xml:space="preserve"> </v>
      </c>
      <c r="BG1204" s="354" t="str">
        <f ca="1">IF(ISBLANK(INDIRECT("G1204"))," ",(INDIRECT("G1204")))</f>
        <v xml:space="preserve"> </v>
      </c>
      <c r="BH1204" s="354" t="str">
        <f ca="1">IF(ISBLANK(INDIRECT("H1204"))," ",(INDIRECT("H1204")))</f>
        <v xml:space="preserve"> </v>
      </c>
      <c r="BI1204" s="354" t="str">
        <f ca="1">IF(ISBLANK(INDIRECT("I1204"))," ",(INDIRECT("I1204")))</f>
        <v xml:space="preserve"> </v>
      </c>
      <c r="BJ1204" s="354" t="str">
        <f ca="1">IF(ISBLANK(INDIRECT("J1204"))," ",(INDIRECT("J1204")))</f>
        <v xml:space="preserve"> </v>
      </c>
      <c r="BK1204" s="354" t="str">
        <f ca="1">IF(ISBLANK(INDIRECT("K1204"))," ",(INDIRECT("K1204")))</f>
        <v xml:space="preserve"> </v>
      </c>
      <c r="BL1204" s="354" t="str">
        <f ca="1">IF(ISBLANK(INDIRECT("L1204"))," ",(INDIRECT("L1204")))</f>
        <v xml:space="preserve"> </v>
      </c>
      <c r="BM1204" s="354" t="str">
        <f ca="1">IF(ISBLANK(INDIRECT("M1204"))," ",(INDIRECT("M1204")))</f>
        <v xml:space="preserve"> </v>
      </c>
      <c r="BN1204" s="354" t="str">
        <f ca="1">IF(ISBLANK(INDIRECT("N1204"))," ",(INDIRECT("N1204")))</f>
        <v xml:space="preserve"> </v>
      </c>
      <c r="BO1204" s="354" t="str">
        <f ca="1">IF(ISBLANK(INDIRECT("O1204"))," ",(INDIRECT("O1204")))</f>
        <v xml:space="preserve"> </v>
      </c>
      <c r="BP1204" s="354" t="str">
        <f ca="1">IF(ISBLANK(INDIRECT("P1204"))," ",(INDIRECT("P1204")))</f>
        <v xml:space="preserve"> </v>
      </c>
      <c r="BQ1204" s="354">
        <f ca="1">IF(ISBLANK(INDIRECT("Q1204"))," ",(INDIRECT("Q1204")))</f>
        <v>0</v>
      </c>
      <c r="BR1204" s="354" t="str">
        <f ca="1">IF(ISBLANK(INDIRECT("R1204"))," ",(INDIRECT("R1204")))</f>
        <v xml:space="preserve"> </v>
      </c>
      <c r="BS1204" s="355" t="str">
        <f t="shared" ca="1" si="37"/>
        <v xml:space="preserve"> </v>
      </c>
    </row>
    <row r="1205" spans="1:71" x14ac:dyDescent="0.25">
      <c r="A1205" s="255">
        <v>1200</v>
      </c>
      <c r="B1205" s="138"/>
      <c r="C1205" s="10"/>
      <c r="D1205" s="9"/>
      <c r="E1205" s="10"/>
      <c r="F1205" s="9"/>
      <c r="G1205" s="9"/>
      <c r="H1205" s="9"/>
      <c r="I1205" s="9"/>
      <c r="J1205" s="9"/>
      <c r="K1205" s="9"/>
      <c r="L1205" s="9"/>
      <c r="M1205" s="9"/>
      <c r="N1205" s="9"/>
      <c r="O1205" s="248"/>
      <c r="P1205" s="248"/>
      <c r="Q1205" s="248">
        <f t="shared" si="36"/>
        <v>0</v>
      </c>
      <c r="R1205" s="9"/>
      <c r="BB1205" s="354" t="str">
        <f ca="1">IF(ISBLANK(INDIRECT("B1205"))," ",(INDIRECT("B1205")))</f>
        <v xml:space="preserve"> </v>
      </c>
      <c r="BC1205" s="354" t="str">
        <f ca="1">IF(ISBLANK(INDIRECT("C1205"))," ",(INDIRECT("C1205")))</f>
        <v xml:space="preserve"> </v>
      </c>
      <c r="BD1205" s="354" t="str">
        <f ca="1">IF(ISBLANK(INDIRECT("D1205"))," ",(INDIRECT("D1205")))</f>
        <v xml:space="preserve"> </v>
      </c>
      <c r="BE1205" s="354" t="str">
        <f ca="1">IF(ISBLANK(INDIRECT("E1205"))," ",(INDIRECT("E1205")))</f>
        <v xml:space="preserve"> </v>
      </c>
      <c r="BF1205" s="354" t="str">
        <f ca="1">IF(ISBLANK(INDIRECT("F1205"))," ",(INDIRECT("F1205")))</f>
        <v xml:space="preserve"> </v>
      </c>
      <c r="BG1205" s="354" t="str">
        <f ca="1">IF(ISBLANK(INDIRECT("G1205"))," ",(INDIRECT("G1205")))</f>
        <v xml:space="preserve"> </v>
      </c>
      <c r="BH1205" s="354" t="str">
        <f ca="1">IF(ISBLANK(INDIRECT("H1205"))," ",(INDIRECT("H1205")))</f>
        <v xml:space="preserve"> </v>
      </c>
      <c r="BI1205" s="354" t="str">
        <f ca="1">IF(ISBLANK(INDIRECT("I1205"))," ",(INDIRECT("I1205")))</f>
        <v xml:space="preserve"> </v>
      </c>
      <c r="BJ1205" s="354" t="str">
        <f ca="1">IF(ISBLANK(INDIRECT("J1205"))," ",(INDIRECT("J1205")))</f>
        <v xml:space="preserve"> </v>
      </c>
      <c r="BK1205" s="354" t="str">
        <f ca="1">IF(ISBLANK(INDIRECT("K1205"))," ",(INDIRECT("K1205")))</f>
        <v xml:space="preserve"> </v>
      </c>
      <c r="BL1205" s="354" t="str">
        <f ca="1">IF(ISBLANK(INDIRECT("L1205"))," ",(INDIRECT("L1205")))</f>
        <v xml:space="preserve"> </v>
      </c>
      <c r="BM1205" s="354" t="str">
        <f ca="1">IF(ISBLANK(INDIRECT("M1205"))," ",(INDIRECT("M1205")))</f>
        <v xml:space="preserve"> </v>
      </c>
      <c r="BN1205" s="354" t="str">
        <f ca="1">IF(ISBLANK(INDIRECT("N1205"))," ",(INDIRECT("N1205")))</f>
        <v xml:space="preserve"> </v>
      </c>
      <c r="BO1205" s="354" t="str">
        <f ca="1">IF(ISBLANK(INDIRECT("O1205"))," ",(INDIRECT("O1205")))</f>
        <v xml:space="preserve"> </v>
      </c>
      <c r="BP1205" s="354" t="str">
        <f ca="1">IF(ISBLANK(INDIRECT("P1205"))," ",(INDIRECT("P1205")))</f>
        <v xml:space="preserve"> </v>
      </c>
      <c r="BQ1205" s="354">
        <f ca="1">IF(ISBLANK(INDIRECT("Q1205"))," ",(INDIRECT("Q1205")))</f>
        <v>0</v>
      </c>
      <c r="BR1205" s="354" t="str">
        <f ca="1">IF(ISBLANK(INDIRECT("R1205"))," ",(INDIRECT("R1205")))</f>
        <v xml:space="preserve"> </v>
      </c>
      <c r="BS1205" s="355" t="str">
        <f t="shared" ca="1" si="37"/>
        <v xml:space="preserve"> </v>
      </c>
    </row>
    <row r="1206" spans="1:71" x14ac:dyDescent="0.25">
      <c r="A1206" s="255">
        <v>1201</v>
      </c>
      <c r="B1206" s="138"/>
      <c r="C1206" s="10"/>
      <c r="D1206" s="9"/>
      <c r="E1206" s="10"/>
      <c r="F1206" s="9"/>
      <c r="G1206" s="9"/>
      <c r="H1206" s="9"/>
      <c r="I1206" s="9"/>
      <c r="J1206" s="9"/>
      <c r="K1206" s="9"/>
      <c r="L1206" s="9"/>
      <c r="M1206" s="9"/>
      <c r="N1206" s="9"/>
      <c r="O1206" s="248"/>
      <c r="P1206" s="248"/>
      <c r="Q1206" s="248">
        <f t="shared" si="36"/>
        <v>0</v>
      </c>
      <c r="R1206" s="9"/>
      <c r="BB1206" s="354" t="str">
        <f ca="1">IF(ISBLANK(INDIRECT("B1206"))," ",(INDIRECT("B1206")))</f>
        <v xml:space="preserve"> </v>
      </c>
      <c r="BC1206" s="354" t="str">
        <f ca="1">IF(ISBLANK(INDIRECT("C1206"))," ",(INDIRECT("C1206")))</f>
        <v xml:space="preserve"> </v>
      </c>
      <c r="BD1206" s="354" t="str">
        <f ca="1">IF(ISBLANK(INDIRECT("D1206"))," ",(INDIRECT("D1206")))</f>
        <v xml:space="preserve"> </v>
      </c>
      <c r="BE1206" s="354" t="str">
        <f ca="1">IF(ISBLANK(INDIRECT("E1206"))," ",(INDIRECT("E1206")))</f>
        <v xml:space="preserve"> </v>
      </c>
      <c r="BF1206" s="354" t="str">
        <f ca="1">IF(ISBLANK(INDIRECT("F1206"))," ",(INDIRECT("F1206")))</f>
        <v xml:space="preserve"> </v>
      </c>
      <c r="BG1206" s="354" t="str">
        <f ca="1">IF(ISBLANK(INDIRECT("G1206"))," ",(INDIRECT("G1206")))</f>
        <v xml:space="preserve"> </v>
      </c>
      <c r="BH1206" s="354" t="str">
        <f ca="1">IF(ISBLANK(INDIRECT("H1206"))," ",(INDIRECT("H1206")))</f>
        <v xml:space="preserve"> </v>
      </c>
      <c r="BI1206" s="354" t="str">
        <f ca="1">IF(ISBLANK(INDIRECT("I1206"))," ",(INDIRECT("I1206")))</f>
        <v xml:space="preserve"> </v>
      </c>
      <c r="BJ1206" s="354" t="str">
        <f ca="1">IF(ISBLANK(INDIRECT("J1206"))," ",(INDIRECT("J1206")))</f>
        <v xml:space="preserve"> </v>
      </c>
      <c r="BK1206" s="354" t="str">
        <f ca="1">IF(ISBLANK(INDIRECT("K1206"))," ",(INDIRECT("K1206")))</f>
        <v xml:space="preserve"> </v>
      </c>
      <c r="BL1206" s="354" t="str">
        <f ca="1">IF(ISBLANK(INDIRECT("L1206"))," ",(INDIRECT("L1206")))</f>
        <v xml:space="preserve"> </v>
      </c>
      <c r="BM1206" s="354" t="str">
        <f ca="1">IF(ISBLANK(INDIRECT("M1206"))," ",(INDIRECT("M1206")))</f>
        <v xml:space="preserve"> </v>
      </c>
      <c r="BN1206" s="354" t="str">
        <f ca="1">IF(ISBLANK(INDIRECT("N1206"))," ",(INDIRECT("N1206")))</f>
        <v xml:space="preserve"> </v>
      </c>
      <c r="BO1206" s="354" t="str">
        <f ca="1">IF(ISBLANK(INDIRECT("O1206"))," ",(INDIRECT("O1206")))</f>
        <v xml:space="preserve"> </v>
      </c>
      <c r="BP1206" s="354" t="str">
        <f ca="1">IF(ISBLANK(INDIRECT("P1206"))," ",(INDIRECT("P1206")))</f>
        <v xml:space="preserve"> </v>
      </c>
      <c r="BQ1206" s="354">
        <f ca="1">IF(ISBLANK(INDIRECT("Q1206"))," ",(INDIRECT("Q1206")))</f>
        <v>0</v>
      </c>
      <c r="BR1206" s="354" t="str">
        <f ca="1">IF(ISBLANK(INDIRECT("R1206"))," ",(INDIRECT("R1206")))</f>
        <v xml:space="preserve"> </v>
      </c>
      <c r="BS1206" s="355" t="str">
        <f t="shared" ca="1" si="37"/>
        <v xml:space="preserve"> </v>
      </c>
    </row>
    <row r="1207" spans="1:71" x14ac:dyDescent="0.25">
      <c r="A1207" s="255">
        <v>1202</v>
      </c>
      <c r="B1207" s="138"/>
      <c r="C1207" s="10"/>
      <c r="D1207" s="9"/>
      <c r="E1207" s="10"/>
      <c r="F1207" s="9"/>
      <c r="G1207" s="9"/>
      <c r="H1207" s="9"/>
      <c r="I1207" s="9"/>
      <c r="J1207" s="9"/>
      <c r="K1207" s="9"/>
      <c r="L1207" s="9"/>
      <c r="M1207" s="9"/>
      <c r="N1207" s="9"/>
      <c r="O1207" s="248"/>
      <c r="P1207" s="248"/>
      <c r="Q1207" s="248">
        <f t="shared" si="36"/>
        <v>0</v>
      </c>
      <c r="R1207" s="9"/>
      <c r="BB1207" s="354" t="str">
        <f ca="1">IF(ISBLANK(INDIRECT("B1207"))," ",(INDIRECT("B1207")))</f>
        <v xml:space="preserve"> </v>
      </c>
      <c r="BC1207" s="354" t="str">
        <f ca="1">IF(ISBLANK(INDIRECT("C1207"))," ",(INDIRECT("C1207")))</f>
        <v xml:space="preserve"> </v>
      </c>
      <c r="BD1207" s="354" t="str">
        <f ca="1">IF(ISBLANK(INDIRECT("D1207"))," ",(INDIRECT("D1207")))</f>
        <v xml:space="preserve"> </v>
      </c>
      <c r="BE1207" s="354" t="str">
        <f ca="1">IF(ISBLANK(INDIRECT("E1207"))," ",(INDIRECT("E1207")))</f>
        <v xml:space="preserve"> </v>
      </c>
      <c r="BF1207" s="354" t="str">
        <f ca="1">IF(ISBLANK(INDIRECT("F1207"))," ",(INDIRECT("F1207")))</f>
        <v xml:space="preserve"> </v>
      </c>
      <c r="BG1207" s="354" t="str">
        <f ca="1">IF(ISBLANK(INDIRECT("G1207"))," ",(INDIRECT("G1207")))</f>
        <v xml:space="preserve"> </v>
      </c>
      <c r="BH1207" s="354" t="str">
        <f ca="1">IF(ISBLANK(INDIRECT("H1207"))," ",(INDIRECT("H1207")))</f>
        <v xml:space="preserve"> </v>
      </c>
      <c r="BI1207" s="354" t="str">
        <f ca="1">IF(ISBLANK(INDIRECT("I1207"))," ",(INDIRECT("I1207")))</f>
        <v xml:space="preserve"> </v>
      </c>
      <c r="BJ1207" s="354" t="str">
        <f ca="1">IF(ISBLANK(INDIRECT("J1207"))," ",(INDIRECT("J1207")))</f>
        <v xml:space="preserve"> </v>
      </c>
      <c r="BK1207" s="354" t="str">
        <f ca="1">IF(ISBLANK(INDIRECT("K1207"))," ",(INDIRECT("K1207")))</f>
        <v xml:space="preserve"> </v>
      </c>
      <c r="BL1207" s="354" t="str">
        <f ca="1">IF(ISBLANK(INDIRECT("L1207"))," ",(INDIRECT("L1207")))</f>
        <v xml:space="preserve"> </v>
      </c>
      <c r="BM1207" s="354" t="str">
        <f ca="1">IF(ISBLANK(INDIRECT("M1207"))," ",(INDIRECT("M1207")))</f>
        <v xml:space="preserve"> </v>
      </c>
      <c r="BN1207" s="354" t="str">
        <f ca="1">IF(ISBLANK(INDIRECT("N1207"))," ",(INDIRECT("N1207")))</f>
        <v xml:space="preserve"> </v>
      </c>
      <c r="BO1207" s="354" t="str">
        <f ca="1">IF(ISBLANK(INDIRECT("O1207"))," ",(INDIRECT("O1207")))</f>
        <v xml:space="preserve"> </v>
      </c>
      <c r="BP1207" s="354" t="str">
        <f ca="1">IF(ISBLANK(INDIRECT("P1207"))," ",(INDIRECT("P1207")))</f>
        <v xml:space="preserve"> </v>
      </c>
      <c r="BQ1207" s="354">
        <f ca="1">IF(ISBLANK(INDIRECT("Q1207"))," ",(INDIRECT("Q1207")))</f>
        <v>0</v>
      </c>
      <c r="BR1207" s="354" t="str">
        <f ca="1">IF(ISBLANK(INDIRECT("R1207"))," ",(INDIRECT("R1207")))</f>
        <v xml:space="preserve"> </v>
      </c>
      <c r="BS1207" s="355" t="str">
        <f t="shared" ca="1" si="37"/>
        <v xml:space="preserve"> </v>
      </c>
    </row>
    <row r="1208" spans="1:71" x14ac:dyDescent="0.25">
      <c r="A1208" s="255">
        <v>1203</v>
      </c>
      <c r="B1208" s="138"/>
      <c r="C1208" s="10"/>
      <c r="D1208" s="9"/>
      <c r="E1208" s="10"/>
      <c r="F1208" s="9"/>
      <c r="G1208" s="9"/>
      <c r="H1208" s="9"/>
      <c r="I1208" s="9"/>
      <c r="J1208" s="9"/>
      <c r="K1208" s="9"/>
      <c r="L1208" s="9"/>
      <c r="M1208" s="9"/>
      <c r="N1208" s="9"/>
      <c r="O1208" s="248"/>
      <c r="P1208" s="248"/>
      <c r="Q1208" s="248">
        <f t="shared" si="36"/>
        <v>0</v>
      </c>
      <c r="R1208" s="9"/>
      <c r="BB1208" s="354" t="str">
        <f ca="1">IF(ISBLANK(INDIRECT("B1208"))," ",(INDIRECT("B1208")))</f>
        <v xml:space="preserve"> </v>
      </c>
      <c r="BC1208" s="354" t="str">
        <f ca="1">IF(ISBLANK(INDIRECT("C1208"))," ",(INDIRECT("C1208")))</f>
        <v xml:space="preserve"> </v>
      </c>
      <c r="BD1208" s="354" t="str">
        <f ca="1">IF(ISBLANK(INDIRECT("D1208"))," ",(INDIRECT("D1208")))</f>
        <v xml:space="preserve"> </v>
      </c>
      <c r="BE1208" s="354" t="str">
        <f ca="1">IF(ISBLANK(INDIRECT("E1208"))," ",(INDIRECT("E1208")))</f>
        <v xml:space="preserve"> </v>
      </c>
      <c r="BF1208" s="354" t="str">
        <f ca="1">IF(ISBLANK(INDIRECT("F1208"))," ",(INDIRECT("F1208")))</f>
        <v xml:space="preserve"> </v>
      </c>
      <c r="BG1208" s="354" t="str">
        <f ca="1">IF(ISBLANK(INDIRECT("G1208"))," ",(INDIRECT("G1208")))</f>
        <v xml:space="preserve"> </v>
      </c>
      <c r="BH1208" s="354" t="str">
        <f ca="1">IF(ISBLANK(INDIRECT("H1208"))," ",(INDIRECT("H1208")))</f>
        <v xml:space="preserve"> </v>
      </c>
      <c r="BI1208" s="354" t="str">
        <f ca="1">IF(ISBLANK(INDIRECT("I1208"))," ",(INDIRECT("I1208")))</f>
        <v xml:space="preserve"> </v>
      </c>
      <c r="BJ1208" s="354" t="str">
        <f ca="1">IF(ISBLANK(INDIRECT("J1208"))," ",(INDIRECT("J1208")))</f>
        <v xml:space="preserve"> </v>
      </c>
      <c r="BK1208" s="354" t="str">
        <f ca="1">IF(ISBLANK(INDIRECT("K1208"))," ",(INDIRECT("K1208")))</f>
        <v xml:space="preserve"> </v>
      </c>
      <c r="BL1208" s="354" t="str">
        <f ca="1">IF(ISBLANK(INDIRECT("L1208"))," ",(INDIRECT("L1208")))</f>
        <v xml:space="preserve"> </v>
      </c>
      <c r="BM1208" s="354" t="str">
        <f ca="1">IF(ISBLANK(INDIRECT("M1208"))," ",(INDIRECT("M1208")))</f>
        <v xml:space="preserve"> </v>
      </c>
      <c r="BN1208" s="354" t="str">
        <f ca="1">IF(ISBLANK(INDIRECT("N1208"))," ",(INDIRECT("N1208")))</f>
        <v xml:space="preserve"> </v>
      </c>
      <c r="BO1208" s="354" t="str">
        <f ca="1">IF(ISBLANK(INDIRECT("O1208"))," ",(INDIRECT("O1208")))</f>
        <v xml:space="preserve"> </v>
      </c>
      <c r="BP1208" s="354" t="str">
        <f ca="1">IF(ISBLANK(INDIRECT("P1208"))," ",(INDIRECT("P1208")))</f>
        <v xml:space="preserve"> </v>
      </c>
      <c r="BQ1208" s="354">
        <f ca="1">IF(ISBLANK(INDIRECT("Q1208"))," ",(INDIRECT("Q1208")))</f>
        <v>0</v>
      </c>
      <c r="BR1208" s="354" t="str">
        <f ca="1">IF(ISBLANK(INDIRECT("R1208"))," ",(INDIRECT("R1208")))</f>
        <v xml:space="preserve"> </v>
      </c>
      <c r="BS1208" s="355" t="str">
        <f t="shared" ca="1" si="37"/>
        <v xml:space="preserve"> </v>
      </c>
    </row>
    <row r="1209" spans="1:71" x14ac:dyDescent="0.25">
      <c r="A1209" s="255">
        <v>1204</v>
      </c>
      <c r="B1209" s="138"/>
      <c r="C1209" s="10"/>
      <c r="D1209" s="9"/>
      <c r="E1209" s="10"/>
      <c r="F1209" s="9"/>
      <c r="G1209" s="9"/>
      <c r="H1209" s="9"/>
      <c r="I1209" s="9"/>
      <c r="J1209" s="9"/>
      <c r="K1209" s="9"/>
      <c r="L1209" s="9"/>
      <c r="M1209" s="9"/>
      <c r="N1209" s="9"/>
      <c r="O1209" s="248"/>
      <c r="P1209" s="248"/>
      <c r="Q1209" s="248">
        <f t="shared" si="36"/>
        <v>0</v>
      </c>
      <c r="R1209" s="9"/>
      <c r="BB1209" s="354" t="str">
        <f ca="1">IF(ISBLANK(INDIRECT("B1209"))," ",(INDIRECT("B1209")))</f>
        <v xml:space="preserve"> </v>
      </c>
      <c r="BC1209" s="354" t="str">
        <f ca="1">IF(ISBLANK(INDIRECT("C1209"))," ",(INDIRECT("C1209")))</f>
        <v xml:space="preserve"> </v>
      </c>
      <c r="BD1209" s="354" t="str">
        <f ca="1">IF(ISBLANK(INDIRECT("D1209"))," ",(INDIRECT("D1209")))</f>
        <v xml:space="preserve"> </v>
      </c>
      <c r="BE1209" s="354" t="str">
        <f ca="1">IF(ISBLANK(INDIRECT("E1209"))," ",(INDIRECT("E1209")))</f>
        <v xml:space="preserve"> </v>
      </c>
      <c r="BF1209" s="354" t="str">
        <f ca="1">IF(ISBLANK(INDIRECT("F1209"))," ",(INDIRECT("F1209")))</f>
        <v xml:space="preserve"> </v>
      </c>
      <c r="BG1209" s="354" t="str">
        <f ca="1">IF(ISBLANK(INDIRECT("G1209"))," ",(INDIRECT("G1209")))</f>
        <v xml:space="preserve"> </v>
      </c>
      <c r="BH1209" s="354" t="str">
        <f ca="1">IF(ISBLANK(INDIRECT("H1209"))," ",(INDIRECT("H1209")))</f>
        <v xml:space="preserve"> </v>
      </c>
      <c r="BI1209" s="354" t="str">
        <f ca="1">IF(ISBLANK(INDIRECT("I1209"))," ",(INDIRECT("I1209")))</f>
        <v xml:space="preserve"> </v>
      </c>
      <c r="BJ1209" s="354" t="str">
        <f ca="1">IF(ISBLANK(INDIRECT("J1209"))," ",(INDIRECT("J1209")))</f>
        <v xml:space="preserve"> </v>
      </c>
      <c r="BK1209" s="354" t="str">
        <f ca="1">IF(ISBLANK(INDIRECT("K1209"))," ",(INDIRECT("K1209")))</f>
        <v xml:space="preserve"> </v>
      </c>
      <c r="BL1209" s="354" t="str">
        <f ca="1">IF(ISBLANK(INDIRECT("L1209"))," ",(INDIRECT("L1209")))</f>
        <v xml:space="preserve"> </v>
      </c>
      <c r="BM1209" s="354" t="str">
        <f ca="1">IF(ISBLANK(INDIRECT("M1209"))," ",(INDIRECT("M1209")))</f>
        <v xml:space="preserve"> </v>
      </c>
      <c r="BN1209" s="354" t="str">
        <f ca="1">IF(ISBLANK(INDIRECT("N1209"))," ",(INDIRECT("N1209")))</f>
        <v xml:space="preserve"> </v>
      </c>
      <c r="BO1209" s="354" t="str">
        <f ca="1">IF(ISBLANK(INDIRECT("O1209"))," ",(INDIRECT("O1209")))</f>
        <v xml:space="preserve"> </v>
      </c>
      <c r="BP1209" s="354" t="str">
        <f ca="1">IF(ISBLANK(INDIRECT("P1209"))," ",(INDIRECT("P1209")))</f>
        <v xml:space="preserve"> </v>
      </c>
      <c r="BQ1209" s="354">
        <f ca="1">IF(ISBLANK(INDIRECT("Q1209"))," ",(INDIRECT("Q1209")))</f>
        <v>0</v>
      </c>
      <c r="BR1209" s="354" t="str">
        <f ca="1">IF(ISBLANK(INDIRECT("R1209"))," ",(INDIRECT("R1209")))</f>
        <v xml:space="preserve"> </v>
      </c>
      <c r="BS1209" s="355" t="str">
        <f t="shared" ca="1" si="37"/>
        <v xml:space="preserve"> </v>
      </c>
    </row>
    <row r="1210" spans="1:71" x14ac:dyDescent="0.25">
      <c r="A1210" s="255">
        <v>1205</v>
      </c>
      <c r="B1210" s="138"/>
      <c r="C1210" s="10"/>
      <c r="D1210" s="9"/>
      <c r="E1210" s="10"/>
      <c r="F1210" s="9"/>
      <c r="G1210" s="9"/>
      <c r="H1210" s="9"/>
      <c r="I1210" s="9"/>
      <c r="J1210" s="9"/>
      <c r="K1210" s="9"/>
      <c r="L1210" s="9"/>
      <c r="M1210" s="9"/>
      <c r="N1210" s="9"/>
      <c r="O1210" s="248"/>
      <c r="P1210" s="248"/>
      <c r="Q1210" s="248">
        <f t="shared" si="36"/>
        <v>0</v>
      </c>
      <c r="R1210" s="9"/>
      <c r="BB1210" s="354" t="str">
        <f ca="1">IF(ISBLANK(INDIRECT("B1210"))," ",(INDIRECT("B1210")))</f>
        <v xml:space="preserve"> </v>
      </c>
      <c r="BC1210" s="354" t="str">
        <f ca="1">IF(ISBLANK(INDIRECT("C1210"))," ",(INDIRECT("C1210")))</f>
        <v xml:space="preserve"> </v>
      </c>
      <c r="BD1210" s="354" t="str">
        <f ca="1">IF(ISBLANK(INDIRECT("D1210"))," ",(INDIRECT("D1210")))</f>
        <v xml:space="preserve"> </v>
      </c>
      <c r="BE1210" s="354" t="str">
        <f ca="1">IF(ISBLANK(INDIRECT("E1210"))," ",(INDIRECT("E1210")))</f>
        <v xml:space="preserve"> </v>
      </c>
      <c r="BF1210" s="354" t="str">
        <f ca="1">IF(ISBLANK(INDIRECT("F1210"))," ",(INDIRECT("F1210")))</f>
        <v xml:space="preserve"> </v>
      </c>
      <c r="BG1210" s="354" t="str">
        <f ca="1">IF(ISBLANK(INDIRECT("G1210"))," ",(INDIRECT("G1210")))</f>
        <v xml:space="preserve"> </v>
      </c>
      <c r="BH1210" s="354" t="str">
        <f ca="1">IF(ISBLANK(INDIRECT("H1210"))," ",(INDIRECT("H1210")))</f>
        <v xml:space="preserve"> </v>
      </c>
      <c r="BI1210" s="354" t="str">
        <f ca="1">IF(ISBLANK(INDIRECT("I1210"))," ",(INDIRECT("I1210")))</f>
        <v xml:space="preserve"> </v>
      </c>
      <c r="BJ1210" s="354" t="str">
        <f ca="1">IF(ISBLANK(INDIRECT("J1210"))," ",(INDIRECT("J1210")))</f>
        <v xml:space="preserve"> </v>
      </c>
      <c r="BK1210" s="354" t="str">
        <f ca="1">IF(ISBLANK(INDIRECT("K1210"))," ",(INDIRECT("K1210")))</f>
        <v xml:space="preserve"> </v>
      </c>
      <c r="BL1210" s="354" t="str">
        <f ca="1">IF(ISBLANK(INDIRECT("L1210"))," ",(INDIRECT("L1210")))</f>
        <v xml:space="preserve"> </v>
      </c>
      <c r="BM1210" s="354" t="str">
        <f ca="1">IF(ISBLANK(INDIRECT("M1210"))," ",(INDIRECT("M1210")))</f>
        <v xml:space="preserve"> </v>
      </c>
      <c r="BN1210" s="354" t="str">
        <f ca="1">IF(ISBLANK(INDIRECT("N1210"))," ",(INDIRECT("N1210")))</f>
        <v xml:space="preserve"> </v>
      </c>
      <c r="BO1210" s="354" t="str">
        <f ca="1">IF(ISBLANK(INDIRECT("O1210"))," ",(INDIRECT("O1210")))</f>
        <v xml:space="preserve"> </v>
      </c>
      <c r="BP1210" s="354" t="str">
        <f ca="1">IF(ISBLANK(INDIRECT("P1210"))," ",(INDIRECT("P1210")))</f>
        <v xml:space="preserve"> </v>
      </c>
      <c r="BQ1210" s="354">
        <f ca="1">IF(ISBLANK(INDIRECT("Q1210"))," ",(INDIRECT("Q1210")))</f>
        <v>0</v>
      </c>
      <c r="BR1210" s="354" t="str">
        <f ca="1">IF(ISBLANK(INDIRECT("R1210"))," ",(INDIRECT("R1210")))</f>
        <v xml:space="preserve"> </v>
      </c>
      <c r="BS1210" s="355" t="str">
        <f t="shared" ca="1" si="37"/>
        <v xml:space="preserve"> </v>
      </c>
    </row>
    <row r="1211" spans="1:71" x14ac:dyDescent="0.25">
      <c r="A1211" s="255">
        <v>1206</v>
      </c>
      <c r="B1211" s="138"/>
      <c r="C1211" s="10"/>
      <c r="D1211" s="9"/>
      <c r="E1211" s="10"/>
      <c r="F1211" s="9"/>
      <c r="G1211" s="9"/>
      <c r="H1211" s="9"/>
      <c r="I1211" s="9"/>
      <c r="J1211" s="9"/>
      <c r="K1211" s="9"/>
      <c r="L1211" s="9"/>
      <c r="M1211" s="9"/>
      <c r="N1211" s="9"/>
      <c r="O1211" s="248"/>
      <c r="P1211" s="248"/>
      <c r="Q1211" s="248">
        <f t="shared" si="36"/>
        <v>0</v>
      </c>
      <c r="R1211" s="9"/>
      <c r="BB1211" s="354" t="str">
        <f ca="1">IF(ISBLANK(INDIRECT("B1211"))," ",(INDIRECT("B1211")))</f>
        <v xml:space="preserve"> </v>
      </c>
      <c r="BC1211" s="354" t="str">
        <f ca="1">IF(ISBLANK(INDIRECT("C1211"))," ",(INDIRECT("C1211")))</f>
        <v xml:space="preserve"> </v>
      </c>
      <c r="BD1211" s="354" t="str">
        <f ca="1">IF(ISBLANK(INDIRECT("D1211"))," ",(INDIRECT("D1211")))</f>
        <v xml:space="preserve"> </v>
      </c>
      <c r="BE1211" s="354" t="str">
        <f ca="1">IF(ISBLANK(INDIRECT("E1211"))," ",(INDIRECT("E1211")))</f>
        <v xml:space="preserve"> </v>
      </c>
      <c r="BF1211" s="354" t="str">
        <f ca="1">IF(ISBLANK(INDIRECT("F1211"))," ",(INDIRECT("F1211")))</f>
        <v xml:space="preserve"> </v>
      </c>
      <c r="BG1211" s="354" t="str">
        <f ca="1">IF(ISBLANK(INDIRECT("G1211"))," ",(INDIRECT("G1211")))</f>
        <v xml:space="preserve"> </v>
      </c>
      <c r="BH1211" s="354" t="str">
        <f ca="1">IF(ISBLANK(INDIRECT("H1211"))," ",(INDIRECT("H1211")))</f>
        <v xml:space="preserve"> </v>
      </c>
      <c r="BI1211" s="354" t="str">
        <f ca="1">IF(ISBLANK(INDIRECT("I1211"))," ",(INDIRECT("I1211")))</f>
        <v xml:space="preserve"> </v>
      </c>
      <c r="BJ1211" s="354" t="str">
        <f ca="1">IF(ISBLANK(INDIRECT("J1211"))," ",(INDIRECT("J1211")))</f>
        <v xml:space="preserve"> </v>
      </c>
      <c r="BK1211" s="354" t="str">
        <f ca="1">IF(ISBLANK(INDIRECT("K1211"))," ",(INDIRECT("K1211")))</f>
        <v xml:space="preserve"> </v>
      </c>
      <c r="BL1211" s="354" t="str">
        <f ca="1">IF(ISBLANK(INDIRECT("L1211"))," ",(INDIRECT("L1211")))</f>
        <v xml:space="preserve"> </v>
      </c>
      <c r="BM1211" s="354" t="str">
        <f ca="1">IF(ISBLANK(INDIRECT("M1211"))," ",(INDIRECT("M1211")))</f>
        <v xml:space="preserve"> </v>
      </c>
      <c r="BN1211" s="354" t="str">
        <f ca="1">IF(ISBLANK(INDIRECT("N1211"))," ",(INDIRECT("N1211")))</f>
        <v xml:space="preserve"> </v>
      </c>
      <c r="BO1211" s="354" t="str">
        <f ca="1">IF(ISBLANK(INDIRECT("O1211"))," ",(INDIRECT("O1211")))</f>
        <v xml:space="preserve"> </v>
      </c>
      <c r="BP1211" s="354" t="str">
        <f ca="1">IF(ISBLANK(INDIRECT("P1211"))," ",(INDIRECT("P1211")))</f>
        <v xml:space="preserve"> </v>
      </c>
      <c r="BQ1211" s="354">
        <f ca="1">IF(ISBLANK(INDIRECT("Q1211"))," ",(INDIRECT("Q1211")))</f>
        <v>0</v>
      </c>
      <c r="BR1211" s="354" t="str">
        <f ca="1">IF(ISBLANK(INDIRECT("R1211"))," ",(INDIRECT("R1211")))</f>
        <v xml:space="preserve"> </v>
      </c>
      <c r="BS1211" s="355" t="str">
        <f t="shared" ca="1" si="37"/>
        <v xml:space="preserve"> </v>
      </c>
    </row>
    <row r="1212" spans="1:71" x14ac:dyDescent="0.25">
      <c r="A1212" s="255">
        <v>1207</v>
      </c>
      <c r="B1212" s="138"/>
      <c r="C1212" s="10"/>
      <c r="D1212" s="9"/>
      <c r="E1212" s="10"/>
      <c r="F1212" s="9"/>
      <c r="G1212" s="9"/>
      <c r="H1212" s="9"/>
      <c r="I1212" s="9"/>
      <c r="J1212" s="9"/>
      <c r="K1212" s="9"/>
      <c r="L1212" s="9"/>
      <c r="M1212" s="9"/>
      <c r="N1212" s="9"/>
      <c r="O1212" s="248"/>
      <c r="P1212" s="248"/>
      <c r="Q1212" s="248">
        <f t="shared" si="36"/>
        <v>0</v>
      </c>
      <c r="R1212" s="9"/>
      <c r="BB1212" s="354" t="str">
        <f ca="1">IF(ISBLANK(INDIRECT("B1212"))," ",(INDIRECT("B1212")))</f>
        <v xml:space="preserve"> </v>
      </c>
      <c r="BC1212" s="354" t="str">
        <f ca="1">IF(ISBLANK(INDIRECT("C1212"))," ",(INDIRECT("C1212")))</f>
        <v xml:space="preserve"> </v>
      </c>
      <c r="BD1212" s="354" t="str">
        <f ca="1">IF(ISBLANK(INDIRECT("D1212"))," ",(INDIRECT("D1212")))</f>
        <v xml:space="preserve"> </v>
      </c>
      <c r="BE1212" s="354" t="str">
        <f ca="1">IF(ISBLANK(INDIRECT("E1212"))," ",(INDIRECT("E1212")))</f>
        <v xml:space="preserve"> </v>
      </c>
      <c r="BF1212" s="354" t="str">
        <f ca="1">IF(ISBLANK(INDIRECT("F1212"))," ",(INDIRECT("F1212")))</f>
        <v xml:space="preserve"> </v>
      </c>
      <c r="BG1212" s="354" t="str">
        <f ca="1">IF(ISBLANK(INDIRECT("G1212"))," ",(INDIRECT("G1212")))</f>
        <v xml:space="preserve"> </v>
      </c>
      <c r="BH1212" s="354" t="str">
        <f ca="1">IF(ISBLANK(INDIRECT("H1212"))," ",(INDIRECT("H1212")))</f>
        <v xml:space="preserve"> </v>
      </c>
      <c r="BI1212" s="354" t="str">
        <f ca="1">IF(ISBLANK(INDIRECT("I1212"))," ",(INDIRECT("I1212")))</f>
        <v xml:space="preserve"> </v>
      </c>
      <c r="BJ1212" s="354" t="str">
        <f ca="1">IF(ISBLANK(INDIRECT("J1212"))," ",(INDIRECT("J1212")))</f>
        <v xml:space="preserve"> </v>
      </c>
      <c r="BK1212" s="354" t="str">
        <f ca="1">IF(ISBLANK(INDIRECT("K1212"))," ",(INDIRECT("K1212")))</f>
        <v xml:space="preserve"> </v>
      </c>
      <c r="BL1212" s="354" t="str">
        <f ca="1">IF(ISBLANK(INDIRECT("L1212"))," ",(INDIRECT("L1212")))</f>
        <v xml:space="preserve"> </v>
      </c>
      <c r="BM1212" s="354" t="str">
        <f ca="1">IF(ISBLANK(INDIRECT("M1212"))," ",(INDIRECT("M1212")))</f>
        <v xml:space="preserve"> </v>
      </c>
      <c r="BN1212" s="354" t="str">
        <f ca="1">IF(ISBLANK(INDIRECT("N1212"))," ",(INDIRECT("N1212")))</f>
        <v xml:space="preserve"> </v>
      </c>
      <c r="BO1212" s="354" t="str">
        <f ca="1">IF(ISBLANK(INDIRECT("O1212"))," ",(INDIRECT("O1212")))</f>
        <v xml:space="preserve"> </v>
      </c>
      <c r="BP1212" s="354" t="str">
        <f ca="1">IF(ISBLANK(INDIRECT("P1212"))," ",(INDIRECT("P1212")))</f>
        <v xml:space="preserve"> </v>
      </c>
      <c r="BQ1212" s="354">
        <f ca="1">IF(ISBLANK(INDIRECT("Q1212"))," ",(INDIRECT("Q1212")))</f>
        <v>0</v>
      </c>
      <c r="BR1212" s="354" t="str">
        <f ca="1">IF(ISBLANK(INDIRECT("R1212"))," ",(INDIRECT("R1212")))</f>
        <v xml:space="preserve"> </v>
      </c>
      <c r="BS1212" s="355" t="str">
        <f t="shared" ca="1" si="37"/>
        <v xml:space="preserve"> </v>
      </c>
    </row>
    <row r="1213" spans="1:71" x14ac:dyDescent="0.25">
      <c r="A1213" s="255">
        <v>1208</v>
      </c>
      <c r="B1213" s="138"/>
      <c r="C1213" s="10"/>
      <c r="D1213" s="9"/>
      <c r="E1213" s="10"/>
      <c r="F1213" s="9"/>
      <c r="G1213" s="9"/>
      <c r="H1213" s="9"/>
      <c r="I1213" s="9"/>
      <c r="J1213" s="9"/>
      <c r="K1213" s="9"/>
      <c r="L1213" s="9"/>
      <c r="M1213" s="9"/>
      <c r="N1213" s="9"/>
      <c r="O1213" s="248"/>
      <c r="P1213" s="248"/>
      <c r="Q1213" s="248">
        <f t="shared" si="36"/>
        <v>0</v>
      </c>
      <c r="R1213" s="9"/>
      <c r="BB1213" s="354" t="str">
        <f ca="1">IF(ISBLANK(INDIRECT("B1213"))," ",(INDIRECT("B1213")))</f>
        <v xml:space="preserve"> </v>
      </c>
      <c r="BC1213" s="354" t="str">
        <f ca="1">IF(ISBLANK(INDIRECT("C1213"))," ",(INDIRECT("C1213")))</f>
        <v xml:space="preserve"> </v>
      </c>
      <c r="BD1213" s="354" t="str">
        <f ca="1">IF(ISBLANK(INDIRECT("D1213"))," ",(INDIRECT("D1213")))</f>
        <v xml:space="preserve"> </v>
      </c>
      <c r="BE1213" s="354" t="str">
        <f ca="1">IF(ISBLANK(INDIRECT("E1213"))," ",(INDIRECT("E1213")))</f>
        <v xml:space="preserve"> </v>
      </c>
      <c r="BF1213" s="354" t="str">
        <f ca="1">IF(ISBLANK(INDIRECT("F1213"))," ",(INDIRECT("F1213")))</f>
        <v xml:space="preserve"> </v>
      </c>
      <c r="BG1213" s="354" t="str">
        <f ca="1">IF(ISBLANK(INDIRECT("G1213"))," ",(INDIRECT("G1213")))</f>
        <v xml:space="preserve"> </v>
      </c>
      <c r="BH1213" s="354" t="str">
        <f ca="1">IF(ISBLANK(INDIRECT("H1213"))," ",(INDIRECT("H1213")))</f>
        <v xml:space="preserve"> </v>
      </c>
      <c r="BI1213" s="354" t="str">
        <f ca="1">IF(ISBLANK(INDIRECT("I1213"))," ",(INDIRECT("I1213")))</f>
        <v xml:space="preserve"> </v>
      </c>
      <c r="BJ1213" s="354" t="str">
        <f ca="1">IF(ISBLANK(INDIRECT("J1213"))," ",(INDIRECT("J1213")))</f>
        <v xml:space="preserve"> </v>
      </c>
      <c r="BK1213" s="354" t="str">
        <f ca="1">IF(ISBLANK(INDIRECT("K1213"))," ",(INDIRECT("K1213")))</f>
        <v xml:space="preserve"> </v>
      </c>
      <c r="BL1213" s="354" t="str">
        <f ca="1">IF(ISBLANK(INDIRECT("L1213"))," ",(INDIRECT("L1213")))</f>
        <v xml:space="preserve"> </v>
      </c>
      <c r="BM1213" s="354" t="str">
        <f ca="1">IF(ISBLANK(INDIRECT("M1213"))," ",(INDIRECT("M1213")))</f>
        <v xml:space="preserve"> </v>
      </c>
      <c r="BN1213" s="354" t="str">
        <f ca="1">IF(ISBLANK(INDIRECT("N1213"))," ",(INDIRECT("N1213")))</f>
        <v xml:space="preserve"> </v>
      </c>
      <c r="BO1213" s="354" t="str">
        <f ca="1">IF(ISBLANK(INDIRECT("O1213"))," ",(INDIRECT("O1213")))</f>
        <v xml:space="preserve"> </v>
      </c>
      <c r="BP1213" s="354" t="str">
        <f ca="1">IF(ISBLANK(INDIRECT("P1213"))," ",(INDIRECT("P1213")))</f>
        <v xml:space="preserve"> </v>
      </c>
      <c r="BQ1213" s="354">
        <f ca="1">IF(ISBLANK(INDIRECT("Q1213"))," ",(INDIRECT("Q1213")))</f>
        <v>0</v>
      </c>
      <c r="BR1213" s="354" t="str">
        <f ca="1">IF(ISBLANK(INDIRECT("R1213"))," ",(INDIRECT("R1213")))</f>
        <v xml:space="preserve"> </v>
      </c>
      <c r="BS1213" s="355" t="str">
        <f t="shared" ca="1" si="37"/>
        <v xml:space="preserve"> </v>
      </c>
    </row>
    <row r="1214" spans="1:71" x14ac:dyDescent="0.25">
      <c r="A1214" s="255">
        <v>1209</v>
      </c>
      <c r="B1214" s="138"/>
      <c r="C1214" s="10"/>
      <c r="D1214" s="9"/>
      <c r="E1214" s="10"/>
      <c r="F1214" s="9"/>
      <c r="G1214" s="9"/>
      <c r="H1214" s="9"/>
      <c r="I1214" s="9"/>
      <c r="J1214" s="9"/>
      <c r="K1214" s="9"/>
      <c r="L1214" s="9"/>
      <c r="M1214" s="9"/>
      <c r="N1214" s="9"/>
      <c r="O1214" s="248"/>
      <c r="P1214" s="248"/>
      <c r="Q1214" s="248">
        <f t="shared" si="36"/>
        <v>0</v>
      </c>
      <c r="R1214" s="9"/>
      <c r="BB1214" s="354" t="str">
        <f ca="1">IF(ISBLANK(INDIRECT("B1214"))," ",(INDIRECT("B1214")))</f>
        <v xml:space="preserve"> </v>
      </c>
      <c r="BC1214" s="354" t="str">
        <f ca="1">IF(ISBLANK(INDIRECT("C1214"))," ",(INDIRECT("C1214")))</f>
        <v xml:space="preserve"> </v>
      </c>
      <c r="BD1214" s="354" t="str">
        <f ca="1">IF(ISBLANK(INDIRECT("D1214"))," ",(INDIRECT("D1214")))</f>
        <v xml:space="preserve"> </v>
      </c>
      <c r="BE1214" s="354" t="str">
        <f ca="1">IF(ISBLANK(INDIRECT("E1214"))," ",(INDIRECT("E1214")))</f>
        <v xml:space="preserve"> </v>
      </c>
      <c r="BF1214" s="354" t="str">
        <f ca="1">IF(ISBLANK(INDIRECT("F1214"))," ",(INDIRECT("F1214")))</f>
        <v xml:space="preserve"> </v>
      </c>
      <c r="BG1214" s="354" t="str">
        <f ca="1">IF(ISBLANK(INDIRECT("G1214"))," ",(INDIRECT("G1214")))</f>
        <v xml:space="preserve"> </v>
      </c>
      <c r="BH1214" s="354" t="str">
        <f ca="1">IF(ISBLANK(INDIRECT("H1214"))," ",(INDIRECT("H1214")))</f>
        <v xml:space="preserve"> </v>
      </c>
      <c r="BI1214" s="354" t="str">
        <f ca="1">IF(ISBLANK(INDIRECT("I1214"))," ",(INDIRECT("I1214")))</f>
        <v xml:space="preserve"> </v>
      </c>
      <c r="BJ1214" s="354" t="str">
        <f ca="1">IF(ISBLANK(INDIRECT("J1214"))," ",(INDIRECT("J1214")))</f>
        <v xml:space="preserve"> </v>
      </c>
      <c r="BK1214" s="354" t="str">
        <f ca="1">IF(ISBLANK(INDIRECT("K1214"))," ",(INDIRECT("K1214")))</f>
        <v xml:space="preserve"> </v>
      </c>
      <c r="BL1214" s="354" t="str">
        <f ca="1">IF(ISBLANK(INDIRECT("L1214"))," ",(INDIRECT("L1214")))</f>
        <v xml:space="preserve"> </v>
      </c>
      <c r="BM1214" s="354" t="str">
        <f ca="1">IF(ISBLANK(INDIRECT("M1214"))," ",(INDIRECT("M1214")))</f>
        <v xml:space="preserve"> </v>
      </c>
      <c r="BN1214" s="354" t="str">
        <f ca="1">IF(ISBLANK(INDIRECT("N1214"))," ",(INDIRECT("N1214")))</f>
        <v xml:space="preserve"> </v>
      </c>
      <c r="BO1214" s="354" t="str">
        <f ca="1">IF(ISBLANK(INDIRECT("O1214"))," ",(INDIRECT("O1214")))</f>
        <v xml:space="preserve"> </v>
      </c>
      <c r="BP1214" s="354" t="str">
        <f ca="1">IF(ISBLANK(INDIRECT("P1214"))," ",(INDIRECT("P1214")))</f>
        <v xml:space="preserve"> </v>
      </c>
      <c r="BQ1214" s="354">
        <f ca="1">IF(ISBLANK(INDIRECT("Q1214"))," ",(INDIRECT("Q1214")))</f>
        <v>0</v>
      </c>
      <c r="BR1214" s="354" t="str">
        <f ca="1">IF(ISBLANK(INDIRECT("R1214"))," ",(INDIRECT("R1214")))</f>
        <v xml:space="preserve"> </v>
      </c>
      <c r="BS1214" s="355" t="str">
        <f t="shared" ca="1" si="37"/>
        <v xml:space="preserve"> </v>
      </c>
    </row>
    <row r="1215" spans="1:71" x14ac:dyDescent="0.25">
      <c r="A1215" s="255">
        <v>1210</v>
      </c>
      <c r="B1215" s="138"/>
      <c r="C1215" s="10"/>
      <c r="D1215" s="9"/>
      <c r="E1215" s="10"/>
      <c r="F1215" s="9"/>
      <c r="G1215" s="9"/>
      <c r="H1215" s="9"/>
      <c r="I1215" s="9"/>
      <c r="J1215" s="9"/>
      <c r="K1215" s="9"/>
      <c r="L1215" s="9"/>
      <c r="M1215" s="9"/>
      <c r="N1215" s="9"/>
      <c r="O1215" s="248"/>
      <c r="P1215" s="248"/>
      <c r="Q1215" s="248">
        <f t="shared" si="36"/>
        <v>0</v>
      </c>
      <c r="R1215" s="9"/>
      <c r="BB1215" s="354" t="str">
        <f ca="1">IF(ISBLANK(INDIRECT("B1215"))," ",(INDIRECT("B1215")))</f>
        <v xml:space="preserve"> </v>
      </c>
      <c r="BC1215" s="354" t="str">
        <f ca="1">IF(ISBLANK(INDIRECT("C1215"))," ",(INDIRECT("C1215")))</f>
        <v xml:space="preserve"> </v>
      </c>
      <c r="BD1215" s="354" t="str">
        <f ca="1">IF(ISBLANK(INDIRECT("D1215"))," ",(INDIRECT("D1215")))</f>
        <v xml:space="preserve"> </v>
      </c>
      <c r="BE1215" s="354" t="str">
        <f ca="1">IF(ISBLANK(INDIRECT("E1215"))," ",(INDIRECT("E1215")))</f>
        <v xml:space="preserve"> </v>
      </c>
      <c r="BF1215" s="354" t="str">
        <f ca="1">IF(ISBLANK(INDIRECT("F1215"))," ",(INDIRECT("F1215")))</f>
        <v xml:space="preserve"> </v>
      </c>
      <c r="BG1215" s="354" t="str">
        <f ca="1">IF(ISBLANK(INDIRECT("G1215"))," ",(INDIRECT("G1215")))</f>
        <v xml:space="preserve"> </v>
      </c>
      <c r="BH1215" s="354" t="str">
        <f ca="1">IF(ISBLANK(INDIRECT("H1215"))," ",(INDIRECT("H1215")))</f>
        <v xml:space="preserve"> </v>
      </c>
      <c r="BI1215" s="354" t="str">
        <f ca="1">IF(ISBLANK(INDIRECT("I1215"))," ",(INDIRECT("I1215")))</f>
        <v xml:space="preserve"> </v>
      </c>
      <c r="BJ1215" s="354" t="str">
        <f ca="1">IF(ISBLANK(INDIRECT("J1215"))," ",(INDIRECT("J1215")))</f>
        <v xml:space="preserve"> </v>
      </c>
      <c r="BK1215" s="354" t="str">
        <f ca="1">IF(ISBLANK(INDIRECT("K1215"))," ",(INDIRECT("K1215")))</f>
        <v xml:space="preserve"> </v>
      </c>
      <c r="BL1215" s="354" t="str">
        <f ca="1">IF(ISBLANK(INDIRECT("L1215"))," ",(INDIRECT("L1215")))</f>
        <v xml:space="preserve"> </v>
      </c>
      <c r="BM1215" s="354" t="str">
        <f ca="1">IF(ISBLANK(INDIRECT("M1215"))," ",(INDIRECT("M1215")))</f>
        <v xml:space="preserve"> </v>
      </c>
      <c r="BN1215" s="354" t="str">
        <f ca="1">IF(ISBLANK(INDIRECT("N1215"))," ",(INDIRECT("N1215")))</f>
        <v xml:space="preserve"> </v>
      </c>
      <c r="BO1215" s="354" t="str">
        <f ca="1">IF(ISBLANK(INDIRECT("O1215"))," ",(INDIRECT("O1215")))</f>
        <v xml:space="preserve"> </v>
      </c>
      <c r="BP1215" s="354" t="str">
        <f ca="1">IF(ISBLANK(INDIRECT("P1215"))," ",(INDIRECT("P1215")))</f>
        <v xml:space="preserve"> </v>
      </c>
      <c r="BQ1215" s="354">
        <f ca="1">IF(ISBLANK(INDIRECT("Q1215"))," ",(INDIRECT("Q1215")))</f>
        <v>0</v>
      </c>
      <c r="BR1215" s="354" t="str">
        <f ca="1">IF(ISBLANK(INDIRECT("R1215"))," ",(INDIRECT("R1215")))</f>
        <v xml:space="preserve"> </v>
      </c>
      <c r="BS1215" s="355" t="str">
        <f t="shared" ca="1" si="37"/>
        <v xml:space="preserve"> </v>
      </c>
    </row>
    <row r="1216" spans="1:71" x14ac:dyDescent="0.25">
      <c r="A1216" s="255">
        <v>1211</v>
      </c>
      <c r="B1216" s="138"/>
      <c r="C1216" s="10"/>
      <c r="D1216" s="9"/>
      <c r="E1216" s="10"/>
      <c r="F1216" s="9"/>
      <c r="G1216" s="9"/>
      <c r="H1216" s="9"/>
      <c r="I1216" s="9"/>
      <c r="J1216" s="9"/>
      <c r="K1216" s="9"/>
      <c r="L1216" s="9"/>
      <c r="M1216" s="9"/>
      <c r="N1216" s="9"/>
      <c r="O1216" s="248"/>
      <c r="P1216" s="248"/>
      <c r="Q1216" s="248">
        <f t="shared" si="36"/>
        <v>0</v>
      </c>
      <c r="R1216" s="9"/>
      <c r="BB1216" s="354" t="str">
        <f ca="1">IF(ISBLANK(INDIRECT("B1216"))," ",(INDIRECT("B1216")))</f>
        <v xml:space="preserve"> </v>
      </c>
      <c r="BC1216" s="354" t="str">
        <f ca="1">IF(ISBLANK(INDIRECT("C1216"))," ",(INDIRECT("C1216")))</f>
        <v xml:space="preserve"> </v>
      </c>
      <c r="BD1216" s="354" t="str">
        <f ca="1">IF(ISBLANK(INDIRECT("D1216"))," ",(INDIRECT("D1216")))</f>
        <v xml:space="preserve"> </v>
      </c>
      <c r="BE1216" s="354" t="str">
        <f ca="1">IF(ISBLANK(INDIRECT("E1216"))," ",(INDIRECT("E1216")))</f>
        <v xml:space="preserve"> </v>
      </c>
      <c r="BF1216" s="354" t="str">
        <f ca="1">IF(ISBLANK(INDIRECT("F1216"))," ",(INDIRECT("F1216")))</f>
        <v xml:space="preserve"> </v>
      </c>
      <c r="BG1216" s="354" t="str">
        <f ca="1">IF(ISBLANK(INDIRECT("G1216"))," ",(INDIRECT("G1216")))</f>
        <v xml:space="preserve"> </v>
      </c>
      <c r="BH1216" s="354" t="str">
        <f ca="1">IF(ISBLANK(INDIRECT("H1216"))," ",(INDIRECT("H1216")))</f>
        <v xml:space="preserve"> </v>
      </c>
      <c r="BI1216" s="354" t="str">
        <f ca="1">IF(ISBLANK(INDIRECT("I1216"))," ",(INDIRECT("I1216")))</f>
        <v xml:space="preserve"> </v>
      </c>
      <c r="BJ1216" s="354" t="str">
        <f ca="1">IF(ISBLANK(INDIRECT("J1216"))," ",(INDIRECT("J1216")))</f>
        <v xml:space="preserve"> </v>
      </c>
      <c r="BK1216" s="354" t="str">
        <f ca="1">IF(ISBLANK(INDIRECT("K1216"))," ",(INDIRECT("K1216")))</f>
        <v xml:space="preserve"> </v>
      </c>
      <c r="BL1216" s="354" t="str">
        <f ca="1">IF(ISBLANK(INDIRECT("L1216"))," ",(INDIRECT("L1216")))</f>
        <v xml:space="preserve"> </v>
      </c>
      <c r="BM1216" s="354" t="str">
        <f ca="1">IF(ISBLANK(INDIRECT("M1216"))," ",(INDIRECT("M1216")))</f>
        <v xml:space="preserve"> </v>
      </c>
      <c r="BN1216" s="354" t="str">
        <f ca="1">IF(ISBLANK(INDIRECT("N1216"))," ",(INDIRECT("N1216")))</f>
        <v xml:space="preserve"> </v>
      </c>
      <c r="BO1216" s="354" t="str">
        <f ca="1">IF(ISBLANK(INDIRECT("O1216"))," ",(INDIRECT("O1216")))</f>
        <v xml:space="preserve"> </v>
      </c>
      <c r="BP1216" s="354" t="str">
        <f ca="1">IF(ISBLANK(INDIRECT("P1216"))," ",(INDIRECT("P1216")))</f>
        <v xml:space="preserve"> </v>
      </c>
      <c r="BQ1216" s="354">
        <f ca="1">IF(ISBLANK(INDIRECT("Q1216"))," ",(INDIRECT("Q1216")))</f>
        <v>0</v>
      </c>
      <c r="BR1216" s="354" t="str">
        <f ca="1">IF(ISBLANK(INDIRECT("R1216"))," ",(INDIRECT("R1216")))</f>
        <v xml:space="preserve"> </v>
      </c>
      <c r="BS1216" s="355" t="str">
        <f t="shared" ca="1" si="37"/>
        <v xml:space="preserve"> </v>
      </c>
    </row>
    <row r="1217" spans="1:71" x14ac:dyDescent="0.25">
      <c r="A1217" s="255">
        <v>1212</v>
      </c>
      <c r="B1217" s="138"/>
      <c r="C1217" s="10"/>
      <c r="D1217" s="9"/>
      <c r="E1217" s="10"/>
      <c r="F1217" s="9"/>
      <c r="G1217" s="9"/>
      <c r="H1217" s="9"/>
      <c r="I1217" s="9"/>
      <c r="J1217" s="9"/>
      <c r="K1217" s="9"/>
      <c r="L1217" s="9"/>
      <c r="M1217" s="9"/>
      <c r="N1217" s="9"/>
      <c r="O1217" s="248"/>
      <c r="P1217" s="248"/>
      <c r="Q1217" s="248">
        <f t="shared" si="36"/>
        <v>0</v>
      </c>
      <c r="R1217" s="9"/>
      <c r="BB1217" s="354" t="str">
        <f ca="1">IF(ISBLANK(INDIRECT("B1217"))," ",(INDIRECT("B1217")))</f>
        <v xml:space="preserve"> </v>
      </c>
      <c r="BC1217" s="354" t="str">
        <f ca="1">IF(ISBLANK(INDIRECT("C1217"))," ",(INDIRECT("C1217")))</f>
        <v xml:space="preserve"> </v>
      </c>
      <c r="BD1217" s="354" t="str">
        <f ca="1">IF(ISBLANK(INDIRECT("D1217"))," ",(INDIRECT("D1217")))</f>
        <v xml:space="preserve"> </v>
      </c>
      <c r="BE1217" s="354" t="str">
        <f ca="1">IF(ISBLANK(INDIRECT("E1217"))," ",(INDIRECT("E1217")))</f>
        <v xml:space="preserve"> </v>
      </c>
      <c r="BF1217" s="354" t="str">
        <f ca="1">IF(ISBLANK(INDIRECT("F1217"))," ",(INDIRECT("F1217")))</f>
        <v xml:space="preserve"> </v>
      </c>
      <c r="BG1217" s="354" t="str">
        <f ca="1">IF(ISBLANK(INDIRECT("G1217"))," ",(INDIRECT("G1217")))</f>
        <v xml:space="preserve"> </v>
      </c>
      <c r="BH1217" s="354" t="str">
        <f ca="1">IF(ISBLANK(INDIRECT("H1217"))," ",(INDIRECT("H1217")))</f>
        <v xml:space="preserve"> </v>
      </c>
      <c r="BI1217" s="354" t="str">
        <f ca="1">IF(ISBLANK(INDIRECT("I1217"))," ",(INDIRECT("I1217")))</f>
        <v xml:space="preserve"> </v>
      </c>
      <c r="BJ1217" s="354" t="str">
        <f ca="1">IF(ISBLANK(INDIRECT("J1217"))," ",(INDIRECT("J1217")))</f>
        <v xml:space="preserve"> </v>
      </c>
      <c r="BK1217" s="354" t="str">
        <f ca="1">IF(ISBLANK(INDIRECT("K1217"))," ",(INDIRECT("K1217")))</f>
        <v xml:space="preserve"> </v>
      </c>
      <c r="BL1217" s="354" t="str">
        <f ca="1">IF(ISBLANK(INDIRECT("L1217"))," ",(INDIRECT("L1217")))</f>
        <v xml:space="preserve"> </v>
      </c>
      <c r="BM1217" s="354" t="str">
        <f ca="1">IF(ISBLANK(INDIRECT("M1217"))," ",(INDIRECT("M1217")))</f>
        <v xml:space="preserve"> </v>
      </c>
      <c r="BN1217" s="354" t="str">
        <f ca="1">IF(ISBLANK(INDIRECT("N1217"))," ",(INDIRECT("N1217")))</f>
        <v xml:space="preserve"> </v>
      </c>
      <c r="BO1217" s="354" t="str">
        <f ca="1">IF(ISBLANK(INDIRECT("O1217"))," ",(INDIRECT("O1217")))</f>
        <v xml:space="preserve"> </v>
      </c>
      <c r="BP1217" s="354" t="str">
        <f ca="1">IF(ISBLANK(INDIRECT("P1217"))," ",(INDIRECT("P1217")))</f>
        <v xml:space="preserve"> </v>
      </c>
      <c r="BQ1217" s="354">
        <f ca="1">IF(ISBLANK(INDIRECT("Q1217"))," ",(INDIRECT("Q1217")))</f>
        <v>0</v>
      </c>
      <c r="BR1217" s="354" t="str">
        <f ca="1">IF(ISBLANK(INDIRECT("R1217"))," ",(INDIRECT("R1217")))</f>
        <v xml:space="preserve"> </v>
      </c>
      <c r="BS1217" s="355" t="str">
        <f t="shared" ca="1" si="37"/>
        <v xml:space="preserve"> </v>
      </c>
    </row>
    <row r="1218" spans="1:71" x14ac:dyDescent="0.25">
      <c r="A1218" s="255">
        <v>1213</v>
      </c>
      <c r="B1218" s="138"/>
      <c r="C1218" s="10"/>
      <c r="D1218" s="9"/>
      <c r="E1218" s="10"/>
      <c r="F1218" s="9"/>
      <c r="G1218" s="9"/>
      <c r="H1218" s="9"/>
      <c r="I1218" s="9"/>
      <c r="J1218" s="9"/>
      <c r="K1218" s="9"/>
      <c r="L1218" s="9"/>
      <c r="M1218" s="9"/>
      <c r="N1218" s="9"/>
      <c r="O1218" s="248"/>
      <c r="P1218" s="248"/>
      <c r="Q1218" s="248">
        <f t="shared" si="36"/>
        <v>0</v>
      </c>
      <c r="R1218" s="9"/>
      <c r="BB1218" s="354" t="str">
        <f ca="1">IF(ISBLANK(INDIRECT("B1218"))," ",(INDIRECT("B1218")))</f>
        <v xml:space="preserve"> </v>
      </c>
      <c r="BC1218" s="354" t="str">
        <f ca="1">IF(ISBLANK(INDIRECT("C1218"))," ",(INDIRECT("C1218")))</f>
        <v xml:space="preserve"> </v>
      </c>
      <c r="BD1218" s="354" t="str">
        <f ca="1">IF(ISBLANK(INDIRECT("D1218"))," ",(INDIRECT("D1218")))</f>
        <v xml:space="preserve"> </v>
      </c>
      <c r="BE1218" s="354" t="str">
        <f ca="1">IF(ISBLANK(INDIRECT("E1218"))," ",(INDIRECT("E1218")))</f>
        <v xml:space="preserve"> </v>
      </c>
      <c r="BF1218" s="354" t="str">
        <f ca="1">IF(ISBLANK(INDIRECT("F1218"))," ",(INDIRECT("F1218")))</f>
        <v xml:space="preserve"> </v>
      </c>
      <c r="BG1218" s="354" t="str">
        <f ca="1">IF(ISBLANK(INDIRECT("G1218"))," ",(INDIRECT("G1218")))</f>
        <v xml:space="preserve"> </v>
      </c>
      <c r="BH1218" s="354" t="str">
        <f ca="1">IF(ISBLANK(INDIRECT("H1218"))," ",(INDIRECT("H1218")))</f>
        <v xml:space="preserve"> </v>
      </c>
      <c r="BI1218" s="354" t="str">
        <f ca="1">IF(ISBLANK(INDIRECT("I1218"))," ",(INDIRECT("I1218")))</f>
        <v xml:space="preserve"> </v>
      </c>
      <c r="BJ1218" s="354" t="str">
        <f ca="1">IF(ISBLANK(INDIRECT("J1218"))," ",(INDIRECT("J1218")))</f>
        <v xml:space="preserve"> </v>
      </c>
      <c r="BK1218" s="354" t="str">
        <f ca="1">IF(ISBLANK(INDIRECT("K1218"))," ",(INDIRECT("K1218")))</f>
        <v xml:space="preserve"> </v>
      </c>
      <c r="BL1218" s="354" t="str">
        <f ca="1">IF(ISBLANK(INDIRECT("L1218"))," ",(INDIRECT("L1218")))</f>
        <v xml:space="preserve"> </v>
      </c>
      <c r="BM1218" s="354" t="str">
        <f ca="1">IF(ISBLANK(INDIRECT("M1218"))," ",(INDIRECT("M1218")))</f>
        <v xml:space="preserve"> </v>
      </c>
      <c r="BN1218" s="354" t="str">
        <f ca="1">IF(ISBLANK(INDIRECT("N1218"))," ",(INDIRECT("N1218")))</f>
        <v xml:space="preserve"> </v>
      </c>
      <c r="BO1218" s="354" t="str">
        <f ca="1">IF(ISBLANK(INDIRECT("O1218"))," ",(INDIRECT("O1218")))</f>
        <v xml:space="preserve"> </v>
      </c>
      <c r="BP1218" s="354" t="str">
        <f ca="1">IF(ISBLANK(INDIRECT("P1218"))," ",(INDIRECT("P1218")))</f>
        <v xml:space="preserve"> </v>
      </c>
      <c r="BQ1218" s="354">
        <f ca="1">IF(ISBLANK(INDIRECT("Q1218"))," ",(INDIRECT("Q1218")))</f>
        <v>0</v>
      </c>
      <c r="BR1218" s="354" t="str">
        <f ca="1">IF(ISBLANK(INDIRECT("R1218"))," ",(INDIRECT("R1218")))</f>
        <v xml:space="preserve"> </v>
      </c>
      <c r="BS1218" s="355" t="str">
        <f t="shared" ca="1" si="37"/>
        <v xml:space="preserve"> </v>
      </c>
    </row>
    <row r="1219" spans="1:71" x14ac:dyDescent="0.25">
      <c r="A1219" s="255">
        <v>1214</v>
      </c>
      <c r="B1219" s="138"/>
      <c r="C1219" s="10"/>
      <c r="D1219" s="9"/>
      <c r="E1219" s="10"/>
      <c r="F1219" s="9"/>
      <c r="G1219" s="9"/>
      <c r="H1219" s="9"/>
      <c r="I1219" s="9"/>
      <c r="J1219" s="9"/>
      <c r="K1219" s="9"/>
      <c r="L1219" s="9"/>
      <c r="M1219" s="9"/>
      <c r="N1219" s="9"/>
      <c r="O1219" s="248"/>
      <c r="P1219" s="248"/>
      <c r="Q1219" s="248">
        <f t="shared" si="36"/>
        <v>0</v>
      </c>
      <c r="R1219" s="9"/>
      <c r="BB1219" s="354" t="str">
        <f ca="1">IF(ISBLANK(INDIRECT("B1219"))," ",(INDIRECT("B1219")))</f>
        <v xml:space="preserve"> </v>
      </c>
      <c r="BC1219" s="354" t="str">
        <f ca="1">IF(ISBLANK(INDIRECT("C1219"))," ",(INDIRECT("C1219")))</f>
        <v xml:space="preserve"> </v>
      </c>
      <c r="BD1219" s="354" t="str">
        <f ca="1">IF(ISBLANK(INDIRECT("D1219"))," ",(INDIRECT("D1219")))</f>
        <v xml:space="preserve"> </v>
      </c>
      <c r="BE1219" s="354" t="str">
        <f ca="1">IF(ISBLANK(INDIRECT("E1219"))," ",(INDIRECT("E1219")))</f>
        <v xml:space="preserve"> </v>
      </c>
      <c r="BF1219" s="354" t="str">
        <f ca="1">IF(ISBLANK(INDIRECT("F1219"))," ",(INDIRECT("F1219")))</f>
        <v xml:space="preserve"> </v>
      </c>
      <c r="BG1219" s="354" t="str">
        <f ca="1">IF(ISBLANK(INDIRECT("G1219"))," ",(INDIRECT("G1219")))</f>
        <v xml:space="preserve"> </v>
      </c>
      <c r="BH1219" s="354" t="str">
        <f ca="1">IF(ISBLANK(INDIRECT("H1219"))," ",(INDIRECT("H1219")))</f>
        <v xml:space="preserve"> </v>
      </c>
      <c r="BI1219" s="354" t="str">
        <f ca="1">IF(ISBLANK(INDIRECT("I1219"))," ",(INDIRECT("I1219")))</f>
        <v xml:space="preserve"> </v>
      </c>
      <c r="BJ1219" s="354" t="str">
        <f ca="1">IF(ISBLANK(INDIRECT("J1219"))," ",(INDIRECT("J1219")))</f>
        <v xml:space="preserve"> </v>
      </c>
      <c r="BK1219" s="354" t="str">
        <f ca="1">IF(ISBLANK(INDIRECT("K1219"))," ",(INDIRECT("K1219")))</f>
        <v xml:space="preserve"> </v>
      </c>
      <c r="BL1219" s="354" t="str">
        <f ca="1">IF(ISBLANK(INDIRECT("L1219"))," ",(INDIRECT("L1219")))</f>
        <v xml:space="preserve"> </v>
      </c>
      <c r="BM1219" s="354" t="str">
        <f ca="1">IF(ISBLANK(INDIRECT("M1219"))," ",(INDIRECT("M1219")))</f>
        <v xml:space="preserve"> </v>
      </c>
      <c r="BN1219" s="354" t="str">
        <f ca="1">IF(ISBLANK(INDIRECT("N1219"))," ",(INDIRECT("N1219")))</f>
        <v xml:space="preserve"> </v>
      </c>
      <c r="BO1219" s="354" t="str">
        <f ca="1">IF(ISBLANK(INDIRECT("O1219"))," ",(INDIRECT("O1219")))</f>
        <v xml:space="preserve"> </v>
      </c>
      <c r="BP1219" s="354" t="str">
        <f ca="1">IF(ISBLANK(INDIRECT("P1219"))," ",(INDIRECT("P1219")))</f>
        <v xml:space="preserve"> </v>
      </c>
      <c r="BQ1219" s="354">
        <f ca="1">IF(ISBLANK(INDIRECT("Q1219"))," ",(INDIRECT("Q1219")))</f>
        <v>0</v>
      </c>
      <c r="BR1219" s="354" t="str">
        <f ca="1">IF(ISBLANK(INDIRECT("R1219"))," ",(INDIRECT("R1219")))</f>
        <v xml:space="preserve"> </v>
      </c>
      <c r="BS1219" s="355" t="str">
        <f t="shared" ca="1" si="37"/>
        <v xml:space="preserve"> </v>
      </c>
    </row>
    <row r="1220" spans="1:71" x14ac:dyDescent="0.25">
      <c r="A1220" s="255">
        <v>1215</v>
      </c>
      <c r="B1220" s="138"/>
      <c r="C1220" s="10"/>
      <c r="D1220" s="9"/>
      <c r="E1220" s="10"/>
      <c r="F1220" s="9"/>
      <c r="G1220" s="9"/>
      <c r="H1220" s="9"/>
      <c r="I1220" s="9"/>
      <c r="J1220" s="9"/>
      <c r="K1220" s="9"/>
      <c r="L1220" s="9"/>
      <c r="M1220" s="9"/>
      <c r="N1220" s="9"/>
      <c r="O1220" s="248"/>
      <c r="P1220" s="248"/>
      <c r="Q1220" s="248">
        <f t="shared" si="36"/>
        <v>0</v>
      </c>
      <c r="R1220" s="9"/>
      <c r="BB1220" s="354" t="str">
        <f ca="1">IF(ISBLANK(INDIRECT("B1220"))," ",(INDIRECT("B1220")))</f>
        <v xml:space="preserve"> </v>
      </c>
      <c r="BC1220" s="354" t="str">
        <f ca="1">IF(ISBLANK(INDIRECT("C1220"))," ",(INDIRECT("C1220")))</f>
        <v xml:space="preserve"> </v>
      </c>
      <c r="BD1220" s="354" t="str">
        <f ca="1">IF(ISBLANK(INDIRECT("D1220"))," ",(INDIRECT("D1220")))</f>
        <v xml:space="preserve"> </v>
      </c>
      <c r="BE1220" s="354" t="str">
        <f ca="1">IF(ISBLANK(INDIRECT("E1220"))," ",(INDIRECT("E1220")))</f>
        <v xml:space="preserve"> </v>
      </c>
      <c r="BF1220" s="354" t="str">
        <f ca="1">IF(ISBLANK(INDIRECT("F1220"))," ",(INDIRECT("F1220")))</f>
        <v xml:space="preserve"> </v>
      </c>
      <c r="BG1220" s="354" t="str">
        <f ca="1">IF(ISBLANK(INDIRECT("G1220"))," ",(INDIRECT("G1220")))</f>
        <v xml:space="preserve"> </v>
      </c>
      <c r="BH1220" s="354" t="str">
        <f ca="1">IF(ISBLANK(INDIRECT("H1220"))," ",(INDIRECT("H1220")))</f>
        <v xml:space="preserve"> </v>
      </c>
      <c r="BI1220" s="354" t="str">
        <f ca="1">IF(ISBLANK(INDIRECT("I1220"))," ",(INDIRECT("I1220")))</f>
        <v xml:space="preserve"> </v>
      </c>
      <c r="BJ1220" s="354" t="str">
        <f ca="1">IF(ISBLANK(INDIRECT("J1220"))," ",(INDIRECT("J1220")))</f>
        <v xml:space="preserve"> </v>
      </c>
      <c r="BK1220" s="354" t="str">
        <f ca="1">IF(ISBLANK(INDIRECT("K1220"))," ",(INDIRECT("K1220")))</f>
        <v xml:space="preserve"> </v>
      </c>
      <c r="BL1220" s="354" t="str">
        <f ca="1">IF(ISBLANK(INDIRECT("L1220"))," ",(INDIRECT("L1220")))</f>
        <v xml:space="preserve"> </v>
      </c>
      <c r="BM1220" s="354" t="str">
        <f ca="1">IF(ISBLANK(INDIRECT("M1220"))," ",(INDIRECT("M1220")))</f>
        <v xml:space="preserve"> </v>
      </c>
      <c r="BN1220" s="354" t="str">
        <f ca="1">IF(ISBLANK(INDIRECT("N1220"))," ",(INDIRECT("N1220")))</f>
        <v xml:space="preserve"> </v>
      </c>
      <c r="BO1220" s="354" t="str">
        <f ca="1">IF(ISBLANK(INDIRECT("O1220"))," ",(INDIRECT("O1220")))</f>
        <v xml:space="preserve"> </v>
      </c>
      <c r="BP1220" s="354" t="str">
        <f ca="1">IF(ISBLANK(INDIRECT("P1220"))," ",(INDIRECT("P1220")))</f>
        <v xml:space="preserve"> </v>
      </c>
      <c r="BQ1220" s="354">
        <f ca="1">IF(ISBLANK(INDIRECT("Q1220"))," ",(INDIRECT("Q1220")))</f>
        <v>0</v>
      </c>
      <c r="BR1220" s="354" t="str">
        <f ca="1">IF(ISBLANK(INDIRECT("R1220"))," ",(INDIRECT("R1220")))</f>
        <v xml:space="preserve"> </v>
      </c>
      <c r="BS1220" s="355" t="str">
        <f t="shared" ca="1" si="37"/>
        <v xml:space="preserve"> </v>
      </c>
    </row>
    <row r="1221" spans="1:71" x14ac:dyDescent="0.25">
      <c r="A1221" s="255">
        <v>1216</v>
      </c>
      <c r="B1221" s="138"/>
      <c r="C1221" s="10"/>
      <c r="D1221" s="9"/>
      <c r="E1221" s="10"/>
      <c r="F1221" s="9"/>
      <c r="G1221" s="9"/>
      <c r="H1221" s="9"/>
      <c r="I1221" s="9"/>
      <c r="J1221" s="9"/>
      <c r="K1221" s="9"/>
      <c r="L1221" s="9"/>
      <c r="M1221" s="9"/>
      <c r="N1221" s="9"/>
      <c r="O1221" s="248"/>
      <c r="P1221" s="248"/>
      <c r="Q1221" s="248">
        <f t="shared" si="36"/>
        <v>0</v>
      </c>
      <c r="R1221" s="9"/>
      <c r="BB1221" s="354" t="str">
        <f ca="1">IF(ISBLANK(INDIRECT("B1221"))," ",(INDIRECT("B1221")))</f>
        <v xml:space="preserve"> </v>
      </c>
      <c r="BC1221" s="354" t="str">
        <f ca="1">IF(ISBLANK(INDIRECT("C1221"))," ",(INDIRECT("C1221")))</f>
        <v xml:space="preserve"> </v>
      </c>
      <c r="BD1221" s="354" t="str">
        <f ca="1">IF(ISBLANK(INDIRECT("D1221"))," ",(INDIRECT("D1221")))</f>
        <v xml:space="preserve"> </v>
      </c>
      <c r="BE1221" s="354" t="str">
        <f ca="1">IF(ISBLANK(INDIRECT("E1221"))," ",(INDIRECT("E1221")))</f>
        <v xml:space="preserve"> </v>
      </c>
      <c r="BF1221" s="354" t="str">
        <f ca="1">IF(ISBLANK(INDIRECT("F1221"))," ",(INDIRECT("F1221")))</f>
        <v xml:space="preserve"> </v>
      </c>
      <c r="BG1221" s="354" t="str">
        <f ca="1">IF(ISBLANK(INDIRECT("G1221"))," ",(INDIRECT("G1221")))</f>
        <v xml:space="preserve"> </v>
      </c>
      <c r="BH1221" s="354" t="str">
        <f ca="1">IF(ISBLANK(INDIRECT("H1221"))," ",(INDIRECT("H1221")))</f>
        <v xml:space="preserve"> </v>
      </c>
      <c r="BI1221" s="354" t="str">
        <f ca="1">IF(ISBLANK(INDIRECT("I1221"))," ",(INDIRECT("I1221")))</f>
        <v xml:space="preserve"> </v>
      </c>
      <c r="BJ1221" s="354" t="str">
        <f ca="1">IF(ISBLANK(INDIRECT("J1221"))," ",(INDIRECT("J1221")))</f>
        <v xml:space="preserve"> </v>
      </c>
      <c r="BK1221" s="354" t="str">
        <f ca="1">IF(ISBLANK(INDIRECT("K1221"))," ",(INDIRECT("K1221")))</f>
        <v xml:space="preserve"> </v>
      </c>
      <c r="BL1221" s="354" t="str">
        <f ca="1">IF(ISBLANK(INDIRECT("L1221"))," ",(INDIRECT("L1221")))</f>
        <v xml:space="preserve"> </v>
      </c>
      <c r="BM1221" s="354" t="str">
        <f ca="1">IF(ISBLANK(INDIRECT("M1221"))," ",(INDIRECT("M1221")))</f>
        <v xml:space="preserve"> </v>
      </c>
      <c r="BN1221" s="354" t="str">
        <f ca="1">IF(ISBLANK(INDIRECT("N1221"))," ",(INDIRECT("N1221")))</f>
        <v xml:space="preserve"> </v>
      </c>
      <c r="BO1221" s="354" t="str">
        <f ca="1">IF(ISBLANK(INDIRECT("O1221"))," ",(INDIRECT("O1221")))</f>
        <v xml:space="preserve"> </v>
      </c>
      <c r="BP1221" s="354" t="str">
        <f ca="1">IF(ISBLANK(INDIRECT("P1221"))," ",(INDIRECT("P1221")))</f>
        <v xml:space="preserve"> </v>
      </c>
      <c r="BQ1221" s="354">
        <f ca="1">IF(ISBLANK(INDIRECT("Q1221"))," ",(INDIRECT("Q1221")))</f>
        <v>0</v>
      </c>
      <c r="BR1221" s="354" t="str">
        <f ca="1">IF(ISBLANK(INDIRECT("R1221"))," ",(INDIRECT("R1221")))</f>
        <v xml:space="preserve"> </v>
      </c>
      <c r="BS1221" s="355" t="str">
        <f t="shared" ca="1" si="37"/>
        <v xml:space="preserve"> </v>
      </c>
    </row>
    <row r="1222" spans="1:71" x14ac:dyDescent="0.25">
      <c r="A1222" s="255">
        <v>1217</v>
      </c>
      <c r="B1222" s="138"/>
      <c r="C1222" s="10"/>
      <c r="D1222" s="9"/>
      <c r="E1222" s="10"/>
      <c r="F1222" s="9"/>
      <c r="G1222" s="9"/>
      <c r="H1222" s="9"/>
      <c r="I1222" s="9"/>
      <c r="J1222" s="9"/>
      <c r="K1222" s="9"/>
      <c r="L1222" s="9"/>
      <c r="M1222" s="9"/>
      <c r="N1222" s="9"/>
      <c r="O1222" s="248"/>
      <c r="P1222" s="248"/>
      <c r="Q1222" s="248">
        <f t="shared" ref="Q1222:Q1285" si="38">O1222+P1222</f>
        <v>0</v>
      </c>
      <c r="R1222" s="9"/>
      <c r="BB1222" s="354" t="str">
        <f ca="1">IF(ISBLANK(INDIRECT("B1222"))," ",(INDIRECT("B1222")))</f>
        <v xml:space="preserve"> </v>
      </c>
      <c r="BC1222" s="354" t="str">
        <f ca="1">IF(ISBLANK(INDIRECT("C1222"))," ",(INDIRECT("C1222")))</f>
        <v xml:space="preserve"> </v>
      </c>
      <c r="BD1222" s="354" t="str">
        <f ca="1">IF(ISBLANK(INDIRECT("D1222"))," ",(INDIRECT("D1222")))</f>
        <v xml:space="preserve"> </v>
      </c>
      <c r="BE1222" s="354" t="str">
        <f ca="1">IF(ISBLANK(INDIRECT("E1222"))," ",(INDIRECT("E1222")))</f>
        <v xml:space="preserve"> </v>
      </c>
      <c r="BF1222" s="354" t="str">
        <f ca="1">IF(ISBLANK(INDIRECT("F1222"))," ",(INDIRECT("F1222")))</f>
        <v xml:space="preserve"> </v>
      </c>
      <c r="BG1222" s="354" t="str">
        <f ca="1">IF(ISBLANK(INDIRECT("G1222"))," ",(INDIRECT("G1222")))</f>
        <v xml:space="preserve"> </v>
      </c>
      <c r="BH1222" s="354" t="str">
        <f ca="1">IF(ISBLANK(INDIRECT("H1222"))," ",(INDIRECT("H1222")))</f>
        <v xml:space="preserve"> </v>
      </c>
      <c r="BI1222" s="354" t="str">
        <f ca="1">IF(ISBLANK(INDIRECT("I1222"))," ",(INDIRECT("I1222")))</f>
        <v xml:space="preserve"> </v>
      </c>
      <c r="BJ1222" s="354" t="str">
        <f ca="1">IF(ISBLANK(INDIRECT("J1222"))," ",(INDIRECT("J1222")))</f>
        <v xml:space="preserve"> </v>
      </c>
      <c r="BK1222" s="354" t="str">
        <f ca="1">IF(ISBLANK(INDIRECT("K1222"))," ",(INDIRECT("K1222")))</f>
        <v xml:space="preserve"> </v>
      </c>
      <c r="BL1222" s="354" t="str">
        <f ca="1">IF(ISBLANK(INDIRECT("L1222"))," ",(INDIRECT("L1222")))</f>
        <v xml:space="preserve"> </v>
      </c>
      <c r="BM1222" s="354" t="str">
        <f ca="1">IF(ISBLANK(INDIRECT("M1222"))," ",(INDIRECT("M1222")))</f>
        <v xml:space="preserve"> </v>
      </c>
      <c r="BN1222" s="354" t="str">
        <f ca="1">IF(ISBLANK(INDIRECT("N1222"))," ",(INDIRECT("N1222")))</f>
        <v xml:space="preserve"> </v>
      </c>
      <c r="BO1222" s="354" t="str">
        <f ca="1">IF(ISBLANK(INDIRECT("O1222"))," ",(INDIRECT("O1222")))</f>
        <v xml:space="preserve"> </v>
      </c>
      <c r="BP1222" s="354" t="str">
        <f ca="1">IF(ISBLANK(INDIRECT("P1222"))," ",(INDIRECT("P1222")))</f>
        <v xml:space="preserve"> </v>
      </c>
      <c r="BQ1222" s="354">
        <f ca="1">IF(ISBLANK(INDIRECT("Q1222"))," ",(INDIRECT("Q1222")))</f>
        <v>0</v>
      </c>
      <c r="BR1222" s="354" t="str">
        <f ca="1">IF(ISBLANK(INDIRECT("R1222"))," ",(INDIRECT("R1222")))</f>
        <v xml:space="preserve"> </v>
      </c>
      <c r="BS1222" s="355" t="str">
        <f t="shared" ref="BS1222:BS1285" ca="1" si="39">IF((CONCATENATE(BE1222," ",BF1222," ,",BG1222," district, ",BH1222," ",BI1222,", ",BJ1222,"  ",BK1222,", bldg ",BL1222,", of/apt.  ",BM1222," (",BN1222,"); "))=$BS$4," ",IF((CONCATENATE(BE1222," ",BF1222," ,",BG1222," district, ",BH1222," ",BI1222,", ",BJ1222,"  ",BK1222,", bldg ",BL1222,", of/apt.  ",BM1222," (",BN1222,"); "))=$BS$5," ",CONCATENATE(BE1222," ",BF1222," ,",BG1222," district, ",BH1222," ",BI1222,", ",BJ1222,"  ",BK1222,", bldg ",BL1222,", of/apt.  ",BM1222," (",BN1222,"); ")))</f>
        <v xml:space="preserve"> </v>
      </c>
    </row>
    <row r="1223" spans="1:71" x14ac:dyDescent="0.25">
      <c r="A1223" s="255">
        <v>1218</v>
      </c>
      <c r="B1223" s="138"/>
      <c r="C1223" s="10"/>
      <c r="D1223" s="9"/>
      <c r="E1223" s="10"/>
      <c r="F1223" s="9"/>
      <c r="G1223" s="9"/>
      <c r="H1223" s="9"/>
      <c r="I1223" s="9"/>
      <c r="J1223" s="9"/>
      <c r="K1223" s="9"/>
      <c r="L1223" s="9"/>
      <c r="M1223" s="9"/>
      <c r="N1223" s="9"/>
      <c r="O1223" s="248"/>
      <c r="P1223" s="248"/>
      <c r="Q1223" s="248">
        <f t="shared" si="38"/>
        <v>0</v>
      </c>
      <c r="R1223" s="9"/>
      <c r="BB1223" s="354" t="str">
        <f ca="1">IF(ISBLANK(INDIRECT("B1223"))," ",(INDIRECT("B1223")))</f>
        <v xml:space="preserve"> </v>
      </c>
      <c r="BC1223" s="354" t="str">
        <f ca="1">IF(ISBLANK(INDIRECT("C1223"))," ",(INDIRECT("C1223")))</f>
        <v xml:space="preserve"> </v>
      </c>
      <c r="BD1223" s="354" t="str">
        <f ca="1">IF(ISBLANK(INDIRECT("D1223"))," ",(INDIRECT("D1223")))</f>
        <v xml:space="preserve"> </v>
      </c>
      <c r="BE1223" s="354" t="str">
        <f ca="1">IF(ISBLANK(INDIRECT("E1223"))," ",(INDIRECT("E1223")))</f>
        <v xml:space="preserve"> </v>
      </c>
      <c r="BF1223" s="354" t="str">
        <f ca="1">IF(ISBLANK(INDIRECT("F1223"))," ",(INDIRECT("F1223")))</f>
        <v xml:space="preserve"> </v>
      </c>
      <c r="BG1223" s="354" t="str">
        <f ca="1">IF(ISBLANK(INDIRECT("G1223"))," ",(INDIRECT("G1223")))</f>
        <v xml:space="preserve"> </v>
      </c>
      <c r="BH1223" s="354" t="str">
        <f ca="1">IF(ISBLANK(INDIRECT("H1223"))," ",(INDIRECT("H1223")))</f>
        <v xml:space="preserve"> </v>
      </c>
      <c r="BI1223" s="354" t="str">
        <f ca="1">IF(ISBLANK(INDIRECT("I1223"))," ",(INDIRECT("I1223")))</f>
        <v xml:space="preserve"> </v>
      </c>
      <c r="BJ1223" s="354" t="str">
        <f ca="1">IF(ISBLANK(INDIRECT("J1223"))," ",(INDIRECT("J1223")))</f>
        <v xml:space="preserve"> </v>
      </c>
      <c r="BK1223" s="354" t="str">
        <f ca="1">IF(ISBLANK(INDIRECT("K1223"))," ",(INDIRECT("K1223")))</f>
        <v xml:space="preserve"> </v>
      </c>
      <c r="BL1223" s="354" t="str">
        <f ca="1">IF(ISBLANK(INDIRECT("L1223"))," ",(INDIRECT("L1223")))</f>
        <v xml:space="preserve"> </v>
      </c>
      <c r="BM1223" s="354" t="str">
        <f ca="1">IF(ISBLANK(INDIRECT("M1223"))," ",(INDIRECT("M1223")))</f>
        <v xml:space="preserve"> </v>
      </c>
      <c r="BN1223" s="354" t="str">
        <f ca="1">IF(ISBLANK(INDIRECT("N1223"))," ",(INDIRECT("N1223")))</f>
        <v xml:space="preserve"> </v>
      </c>
      <c r="BO1223" s="354" t="str">
        <f ca="1">IF(ISBLANK(INDIRECT("O1223"))," ",(INDIRECT("O1223")))</f>
        <v xml:space="preserve"> </v>
      </c>
      <c r="BP1223" s="354" t="str">
        <f ca="1">IF(ISBLANK(INDIRECT("P1223"))," ",(INDIRECT("P1223")))</f>
        <v xml:space="preserve"> </v>
      </c>
      <c r="BQ1223" s="354">
        <f ca="1">IF(ISBLANK(INDIRECT("Q1223"))," ",(INDIRECT("Q1223")))</f>
        <v>0</v>
      </c>
      <c r="BR1223" s="354" t="str">
        <f ca="1">IF(ISBLANK(INDIRECT("R1223"))," ",(INDIRECT("R1223")))</f>
        <v xml:space="preserve"> </v>
      </c>
      <c r="BS1223" s="355" t="str">
        <f t="shared" ca="1" si="39"/>
        <v xml:space="preserve"> </v>
      </c>
    </row>
    <row r="1224" spans="1:71" x14ac:dyDescent="0.25">
      <c r="A1224" s="255">
        <v>1219</v>
      </c>
      <c r="B1224" s="138"/>
      <c r="C1224" s="10"/>
      <c r="D1224" s="9"/>
      <c r="E1224" s="10"/>
      <c r="F1224" s="9"/>
      <c r="G1224" s="9"/>
      <c r="H1224" s="9"/>
      <c r="I1224" s="9"/>
      <c r="J1224" s="9"/>
      <c r="K1224" s="9"/>
      <c r="L1224" s="9"/>
      <c r="M1224" s="9"/>
      <c r="N1224" s="9"/>
      <c r="O1224" s="248"/>
      <c r="P1224" s="248"/>
      <c r="Q1224" s="248">
        <f t="shared" si="38"/>
        <v>0</v>
      </c>
      <c r="R1224" s="9"/>
      <c r="BB1224" s="354" t="str">
        <f ca="1">IF(ISBLANK(INDIRECT("B1224"))," ",(INDIRECT("B1224")))</f>
        <v xml:space="preserve"> </v>
      </c>
      <c r="BC1224" s="354" t="str">
        <f ca="1">IF(ISBLANK(INDIRECT("C1224"))," ",(INDIRECT("C1224")))</f>
        <v xml:space="preserve"> </v>
      </c>
      <c r="BD1224" s="354" t="str">
        <f ca="1">IF(ISBLANK(INDIRECT("D1224"))," ",(INDIRECT("D1224")))</f>
        <v xml:space="preserve"> </v>
      </c>
      <c r="BE1224" s="354" t="str">
        <f ca="1">IF(ISBLANK(INDIRECT("E1224"))," ",(INDIRECT("E1224")))</f>
        <v xml:space="preserve"> </v>
      </c>
      <c r="BF1224" s="354" t="str">
        <f ca="1">IF(ISBLANK(INDIRECT("F1224"))," ",(INDIRECT("F1224")))</f>
        <v xml:space="preserve"> </v>
      </c>
      <c r="BG1224" s="354" t="str">
        <f ca="1">IF(ISBLANK(INDIRECT("G1224"))," ",(INDIRECT("G1224")))</f>
        <v xml:space="preserve"> </v>
      </c>
      <c r="BH1224" s="354" t="str">
        <f ca="1">IF(ISBLANK(INDIRECT("H1224"))," ",(INDIRECT("H1224")))</f>
        <v xml:space="preserve"> </v>
      </c>
      <c r="BI1224" s="354" t="str">
        <f ca="1">IF(ISBLANK(INDIRECT("I1224"))," ",(INDIRECT("I1224")))</f>
        <v xml:space="preserve"> </v>
      </c>
      <c r="BJ1224" s="354" t="str">
        <f ca="1">IF(ISBLANK(INDIRECT("J1224"))," ",(INDIRECT("J1224")))</f>
        <v xml:space="preserve"> </v>
      </c>
      <c r="BK1224" s="354" t="str">
        <f ca="1">IF(ISBLANK(INDIRECT("K1224"))," ",(INDIRECT("K1224")))</f>
        <v xml:space="preserve"> </v>
      </c>
      <c r="BL1224" s="354" t="str">
        <f ca="1">IF(ISBLANK(INDIRECT("L1224"))," ",(INDIRECT("L1224")))</f>
        <v xml:space="preserve"> </v>
      </c>
      <c r="BM1224" s="354" t="str">
        <f ca="1">IF(ISBLANK(INDIRECT("M1224"))," ",(INDIRECT("M1224")))</f>
        <v xml:space="preserve"> </v>
      </c>
      <c r="BN1224" s="354" t="str">
        <f ca="1">IF(ISBLANK(INDIRECT("N1224"))," ",(INDIRECT("N1224")))</f>
        <v xml:space="preserve"> </v>
      </c>
      <c r="BO1224" s="354" t="str">
        <f ca="1">IF(ISBLANK(INDIRECT("O1224"))," ",(INDIRECT("O1224")))</f>
        <v xml:space="preserve"> </v>
      </c>
      <c r="BP1224" s="354" t="str">
        <f ca="1">IF(ISBLANK(INDIRECT("P1224"))," ",(INDIRECT("P1224")))</f>
        <v xml:space="preserve"> </v>
      </c>
      <c r="BQ1224" s="354">
        <f ca="1">IF(ISBLANK(INDIRECT("Q1224"))," ",(INDIRECT("Q1224")))</f>
        <v>0</v>
      </c>
      <c r="BR1224" s="354" t="str">
        <f ca="1">IF(ISBLANK(INDIRECT("R1224"))," ",(INDIRECT("R1224")))</f>
        <v xml:space="preserve"> </v>
      </c>
      <c r="BS1224" s="355" t="str">
        <f t="shared" ca="1" si="39"/>
        <v xml:space="preserve"> </v>
      </c>
    </row>
    <row r="1225" spans="1:71" x14ac:dyDescent="0.25">
      <c r="A1225" s="255">
        <v>1220</v>
      </c>
      <c r="B1225" s="138"/>
      <c r="C1225" s="10"/>
      <c r="D1225" s="9"/>
      <c r="E1225" s="10"/>
      <c r="F1225" s="9"/>
      <c r="G1225" s="9"/>
      <c r="H1225" s="9"/>
      <c r="I1225" s="9"/>
      <c r="J1225" s="9"/>
      <c r="K1225" s="9"/>
      <c r="L1225" s="9"/>
      <c r="M1225" s="9"/>
      <c r="N1225" s="9"/>
      <c r="O1225" s="248"/>
      <c r="P1225" s="248"/>
      <c r="Q1225" s="248">
        <f t="shared" si="38"/>
        <v>0</v>
      </c>
      <c r="R1225" s="9"/>
      <c r="BB1225" s="354" t="str">
        <f ca="1">IF(ISBLANK(INDIRECT("B1225"))," ",(INDIRECT("B1225")))</f>
        <v xml:space="preserve"> </v>
      </c>
      <c r="BC1225" s="354" t="str">
        <f ca="1">IF(ISBLANK(INDIRECT("C1225"))," ",(INDIRECT("C1225")))</f>
        <v xml:space="preserve"> </v>
      </c>
      <c r="BD1225" s="354" t="str">
        <f ca="1">IF(ISBLANK(INDIRECT("D1225"))," ",(INDIRECT("D1225")))</f>
        <v xml:space="preserve"> </v>
      </c>
      <c r="BE1225" s="354" t="str">
        <f ca="1">IF(ISBLANK(INDIRECT("E1225"))," ",(INDIRECT("E1225")))</f>
        <v xml:space="preserve"> </v>
      </c>
      <c r="BF1225" s="354" t="str">
        <f ca="1">IF(ISBLANK(INDIRECT("F1225"))," ",(INDIRECT("F1225")))</f>
        <v xml:space="preserve"> </v>
      </c>
      <c r="BG1225" s="354" t="str">
        <f ca="1">IF(ISBLANK(INDIRECT("G1225"))," ",(INDIRECT("G1225")))</f>
        <v xml:space="preserve"> </v>
      </c>
      <c r="BH1225" s="354" t="str">
        <f ca="1">IF(ISBLANK(INDIRECT("H1225"))," ",(INDIRECT("H1225")))</f>
        <v xml:space="preserve"> </v>
      </c>
      <c r="BI1225" s="354" t="str">
        <f ca="1">IF(ISBLANK(INDIRECT("I1225"))," ",(INDIRECT("I1225")))</f>
        <v xml:space="preserve"> </v>
      </c>
      <c r="BJ1225" s="354" t="str">
        <f ca="1">IF(ISBLANK(INDIRECT("J1225"))," ",(INDIRECT("J1225")))</f>
        <v xml:space="preserve"> </v>
      </c>
      <c r="BK1225" s="354" t="str">
        <f ca="1">IF(ISBLANK(INDIRECT("K1225"))," ",(INDIRECT("K1225")))</f>
        <v xml:space="preserve"> </v>
      </c>
      <c r="BL1225" s="354" t="str">
        <f ca="1">IF(ISBLANK(INDIRECT("L1225"))," ",(INDIRECT("L1225")))</f>
        <v xml:space="preserve"> </v>
      </c>
      <c r="BM1225" s="354" t="str">
        <f ca="1">IF(ISBLANK(INDIRECT("M1225"))," ",(INDIRECT("M1225")))</f>
        <v xml:space="preserve"> </v>
      </c>
      <c r="BN1225" s="354" t="str">
        <f ca="1">IF(ISBLANK(INDIRECT("N1225"))," ",(INDIRECT("N1225")))</f>
        <v xml:space="preserve"> </v>
      </c>
      <c r="BO1225" s="354" t="str">
        <f ca="1">IF(ISBLANK(INDIRECT("O1225"))," ",(INDIRECT("O1225")))</f>
        <v xml:space="preserve"> </v>
      </c>
      <c r="BP1225" s="354" t="str">
        <f ca="1">IF(ISBLANK(INDIRECT("P1225"))," ",(INDIRECT("P1225")))</f>
        <v xml:space="preserve"> </v>
      </c>
      <c r="BQ1225" s="354">
        <f ca="1">IF(ISBLANK(INDIRECT("Q1225"))," ",(INDIRECT("Q1225")))</f>
        <v>0</v>
      </c>
      <c r="BR1225" s="354" t="str">
        <f ca="1">IF(ISBLANK(INDIRECT("R1225"))," ",(INDIRECT("R1225")))</f>
        <v xml:space="preserve"> </v>
      </c>
      <c r="BS1225" s="355" t="str">
        <f t="shared" ca="1" si="39"/>
        <v xml:space="preserve"> </v>
      </c>
    </row>
    <row r="1226" spans="1:71" x14ac:dyDescent="0.25">
      <c r="A1226" s="255">
        <v>1221</v>
      </c>
      <c r="B1226" s="138"/>
      <c r="C1226" s="10"/>
      <c r="D1226" s="9"/>
      <c r="E1226" s="10"/>
      <c r="F1226" s="9"/>
      <c r="G1226" s="9"/>
      <c r="H1226" s="9"/>
      <c r="I1226" s="9"/>
      <c r="J1226" s="9"/>
      <c r="K1226" s="9"/>
      <c r="L1226" s="9"/>
      <c r="M1226" s="9"/>
      <c r="N1226" s="9"/>
      <c r="O1226" s="248"/>
      <c r="P1226" s="248"/>
      <c r="Q1226" s="248">
        <f t="shared" si="38"/>
        <v>0</v>
      </c>
      <c r="R1226" s="9"/>
      <c r="BB1226" s="354" t="str">
        <f ca="1">IF(ISBLANK(INDIRECT("B1226"))," ",(INDIRECT("B1226")))</f>
        <v xml:space="preserve"> </v>
      </c>
      <c r="BC1226" s="354" t="str">
        <f ca="1">IF(ISBLANK(INDIRECT("C1226"))," ",(INDIRECT("C1226")))</f>
        <v xml:space="preserve"> </v>
      </c>
      <c r="BD1226" s="354" t="str">
        <f ca="1">IF(ISBLANK(INDIRECT("D1226"))," ",(INDIRECT("D1226")))</f>
        <v xml:space="preserve"> </v>
      </c>
      <c r="BE1226" s="354" t="str">
        <f ca="1">IF(ISBLANK(INDIRECT("E1226"))," ",(INDIRECT("E1226")))</f>
        <v xml:space="preserve"> </v>
      </c>
      <c r="BF1226" s="354" t="str">
        <f ca="1">IF(ISBLANK(INDIRECT("F1226"))," ",(INDIRECT("F1226")))</f>
        <v xml:space="preserve"> </v>
      </c>
      <c r="BG1226" s="354" t="str">
        <f ca="1">IF(ISBLANK(INDIRECT("G1226"))," ",(INDIRECT("G1226")))</f>
        <v xml:space="preserve"> </v>
      </c>
      <c r="BH1226" s="354" t="str">
        <f ca="1">IF(ISBLANK(INDIRECT("H1226"))," ",(INDIRECT("H1226")))</f>
        <v xml:space="preserve"> </v>
      </c>
      <c r="BI1226" s="354" t="str">
        <f ca="1">IF(ISBLANK(INDIRECT("I1226"))," ",(INDIRECT("I1226")))</f>
        <v xml:space="preserve"> </v>
      </c>
      <c r="BJ1226" s="354" t="str">
        <f ca="1">IF(ISBLANK(INDIRECT("J1226"))," ",(INDIRECT("J1226")))</f>
        <v xml:space="preserve"> </v>
      </c>
      <c r="BK1226" s="354" t="str">
        <f ca="1">IF(ISBLANK(INDIRECT("K1226"))," ",(INDIRECT("K1226")))</f>
        <v xml:space="preserve"> </v>
      </c>
      <c r="BL1226" s="354" t="str">
        <f ca="1">IF(ISBLANK(INDIRECT("L1226"))," ",(INDIRECT("L1226")))</f>
        <v xml:space="preserve"> </v>
      </c>
      <c r="BM1226" s="354" t="str">
        <f ca="1">IF(ISBLANK(INDIRECT("M1226"))," ",(INDIRECT("M1226")))</f>
        <v xml:space="preserve"> </v>
      </c>
      <c r="BN1226" s="354" t="str">
        <f ca="1">IF(ISBLANK(INDIRECT("N1226"))," ",(INDIRECT("N1226")))</f>
        <v xml:space="preserve"> </v>
      </c>
      <c r="BO1226" s="354" t="str">
        <f ca="1">IF(ISBLANK(INDIRECT("O1226"))," ",(INDIRECT("O1226")))</f>
        <v xml:space="preserve"> </v>
      </c>
      <c r="BP1226" s="354" t="str">
        <f ca="1">IF(ISBLANK(INDIRECT("P1226"))," ",(INDIRECT("P1226")))</f>
        <v xml:space="preserve"> </v>
      </c>
      <c r="BQ1226" s="354">
        <f ca="1">IF(ISBLANK(INDIRECT("Q1226"))," ",(INDIRECT("Q1226")))</f>
        <v>0</v>
      </c>
      <c r="BR1226" s="354" t="str">
        <f ca="1">IF(ISBLANK(INDIRECT("R1226"))," ",(INDIRECT("R1226")))</f>
        <v xml:space="preserve"> </v>
      </c>
      <c r="BS1226" s="355" t="str">
        <f t="shared" ca="1" si="39"/>
        <v xml:space="preserve"> </v>
      </c>
    </row>
    <row r="1227" spans="1:71" x14ac:dyDescent="0.25">
      <c r="A1227" s="255">
        <v>1222</v>
      </c>
      <c r="B1227" s="138"/>
      <c r="C1227" s="10"/>
      <c r="D1227" s="9"/>
      <c r="E1227" s="10"/>
      <c r="F1227" s="9"/>
      <c r="G1227" s="9"/>
      <c r="H1227" s="9"/>
      <c r="I1227" s="9"/>
      <c r="J1227" s="9"/>
      <c r="K1227" s="9"/>
      <c r="L1227" s="9"/>
      <c r="M1227" s="9"/>
      <c r="N1227" s="9"/>
      <c r="O1227" s="248"/>
      <c r="P1227" s="248"/>
      <c r="Q1227" s="248">
        <f t="shared" si="38"/>
        <v>0</v>
      </c>
      <c r="R1227" s="9"/>
      <c r="BB1227" s="354" t="str">
        <f ca="1">IF(ISBLANK(INDIRECT("B1227"))," ",(INDIRECT("B1227")))</f>
        <v xml:space="preserve"> </v>
      </c>
      <c r="BC1227" s="354" t="str">
        <f ca="1">IF(ISBLANK(INDIRECT("C1227"))," ",(INDIRECT("C1227")))</f>
        <v xml:space="preserve"> </v>
      </c>
      <c r="BD1227" s="354" t="str">
        <f ca="1">IF(ISBLANK(INDIRECT("D1227"))," ",(INDIRECT("D1227")))</f>
        <v xml:space="preserve"> </v>
      </c>
      <c r="BE1227" s="354" t="str">
        <f ca="1">IF(ISBLANK(INDIRECT("E1227"))," ",(INDIRECT("E1227")))</f>
        <v xml:space="preserve"> </v>
      </c>
      <c r="BF1227" s="354" t="str">
        <f ca="1">IF(ISBLANK(INDIRECT("F1227"))," ",(INDIRECT("F1227")))</f>
        <v xml:space="preserve"> </v>
      </c>
      <c r="BG1227" s="354" t="str">
        <f ca="1">IF(ISBLANK(INDIRECT("G1227"))," ",(INDIRECT("G1227")))</f>
        <v xml:space="preserve"> </v>
      </c>
      <c r="BH1227" s="354" t="str">
        <f ca="1">IF(ISBLANK(INDIRECT("H1227"))," ",(INDIRECT("H1227")))</f>
        <v xml:space="preserve"> </v>
      </c>
      <c r="BI1227" s="354" t="str">
        <f ca="1">IF(ISBLANK(INDIRECT("I1227"))," ",(INDIRECT("I1227")))</f>
        <v xml:space="preserve"> </v>
      </c>
      <c r="BJ1227" s="354" t="str">
        <f ca="1">IF(ISBLANK(INDIRECT("J1227"))," ",(INDIRECT("J1227")))</f>
        <v xml:space="preserve"> </v>
      </c>
      <c r="BK1227" s="354" t="str">
        <f ca="1">IF(ISBLANK(INDIRECT("K1227"))," ",(INDIRECT("K1227")))</f>
        <v xml:space="preserve"> </v>
      </c>
      <c r="BL1227" s="354" t="str">
        <f ca="1">IF(ISBLANK(INDIRECT("L1227"))," ",(INDIRECT("L1227")))</f>
        <v xml:space="preserve"> </v>
      </c>
      <c r="BM1227" s="354" t="str">
        <f ca="1">IF(ISBLANK(INDIRECT("M1227"))," ",(INDIRECT("M1227")))</f>
        <v xml:space="preserve"> </v>
      </c>
      <c r="BN1227" s="354" t="str">
        <f ca="1">IF(ISBLANK(INDIRECT("N1227"))," ",(INDIRECT("N1227")))</f>
        <v xml:space="preserve"> </v>
      </c>
      <c r="BO1227" s="354" t="str">
        <f ca="1">IF(ISBLANK(INDIRECT("O1227"))," ",(INDIRECT("O1227")))</f>
        <v xml:space="preserve"> </v>
      </c>
      <c r="BP1227" s="354" t="str">
        <f ca="1">IF(ISBLANK(INDIRECT("P1227"))," ",(INDIRECT("P1227")))</f>
        <v xml:space="preserve"> </v>
      </c>
      <c r="BQ1227" s="354">
        <f ca="1">IF(ISBLANK(INDIRECT("Q1227"))," ",(INDIRECT("Q1227")))</f>
        <v>0</v>
      </c>
      <c r="BR1227" s="354" t="str">
        <f ca="1">IF(ISBLANK(INDIRECT("R1227"))," ",(INDIRECT("R1227")))</f>
        <v xml:space="preserve"> </v>
      </c>
      <c r="BS1227" s="355" t="str">
        <f t="shared" ca="1" si="39"/>
        <v xml:space="preserve"> </v>
      </c>
    </row>
    <row r="1228" spans="1:71" x14ac:dyDescent="0.25">
      <c r="A1228" s="255">
        <v>1223</v>
      </c>
      <c r="B1228" s="138"/>
      <c r="C1228" s="10"/>
      <c r="D1228" s="9"/>
      <c r="E1228" s="10"/>
      <c r="F1228" s="9"/>
      <c r="G1228" s="9"/>
      <c r="H1228" s="9"/>
      <c r="I1228" s="9"/>
      <c r="J1228" s="9"/>
      <c r="K1228" s="9"/>
      <c r="L1228" s="9"/>
      <c r="M1228" s="9"/>
      <c r="N1228" s="9"/>
      <c r="O1228" s="248"/>
      <c r="P1228" s="248"/>
      <c r="Q1228" s="248">
        <f t="shared" si="38"/>
        <v>0</v>
      </c>
      <c r="R1228" s="9"/>
      <c r="BB1228" s="354" t="str">
        <f ca="1">IF(ISBLANK(INDIRECT("B1228"))," ",(INDIRECT("B1228")))</f>
        <v xml:space="preserve"> </v>
      </c>
      <c r="BC1228" s="354" t="str">
        <f ca="1">IF(ISBLANK(INDIRECT("C1228"))," ",(INDIRECT("C1228")))</f>
        <v xml:space="preserve"> </v>
      </c>
      <c r="BD1228" s="354" t="str">
        <f ca="1">IF(ISBLANK(INDIRECT("D1228"))," ",(INDIRECT("D1228")))</f>
        <v xml:space="preserve"> </v>
      </c>
      <c r="BE1228" s="354" t="str">
        <f ca="1">IF(ISBLANK(INDIRECT("E1228"))," ",(INDIRECT("E1228")))</f>
        <v xml:space="preserve"> </v>
      </c>
      <c r="BF1228" s="354" t="str">
        <f ca="1">IF(ISBLANK(INDIRECT("F1228"))," ",(INDIRECT("F1228")))</f>
        <v xml:space="preserve"> </v>
      </c>
      <c r="BG1228" s="354" t="str">
        <f ca="1">IF(ISBLANK(INDIRECT("G1228"))," ",(INDIRECT("G1228")))</f>
        <v xml:space="preserve"> </v>
      </c>
      <c r="BH1228" s="354" t="str">
        <f ca="1">IF(ISBLANK(INDIRECT("H1228"))," ",(INDIRECT("H1228")))</f>
        <v xml:space="preserve"> </v>
      </c>
      <c r="BI1228" s="354" t="str">
        <f ca="1">IF(ISBLANK(INDIRECT("I1228"))," ",(INDIRECT("I1228")))</f>
        <v xml:space="preserve"> </v>
      </c>
      <c r="BJ1228" s="354" t="str">
        <f ca="1">IF(ISBLANK(INDIRECT("J1228"))," ",(INDIRECT("J1228")))</f>
        <v xml:space="preserve"> </v>
      </c>
      <c r="BK1228" s="354" t="str">
        <f ca="1">IF(ISBLANK(INDIRECT("K1228"))," ",(INDIRECT("K1228")))</f>
        <v xml:space="preserve"> </v>
      </c>
      <c r="BL1228" s="354" t="str">
        <f ca="1">IF(ISBLANK(INDIRECT("L1228"))," ",(INDIRECT("L1228")))</f>
        <v xml:space="preserve"> </v>
      </c>
      <c r="BM1228" s="354" t="str">
        <f ca="1">IF(ISBLANK(INDIRECT("M1228"))," ",(INDIRECT("M1228")))</f>
        <v xml:space="preserve"> </v>
      </c>
      <c r="BN1228" s="354" t="str">
        <f ca="1">IF(ISBLANK(INDIRECT("N1228"))," ",(INDIRECT("N1228")))</f>
        <v xml:space="preserve"> </v>
      </c>
      <c r="BO1228" s="354" t="str">
        <f ca="1">IF(ISBLANK(INDIRECT("O1228"))," ",(INDIRECT("O1228")))</f>
        <v xml:space="preserve"> </v>
      </c>
      <c r="BP1228" s="354" t="str">
        <f ca="1">IF(ISBLANK(INDIRECT("P1228"))," ",(INDIRECT("P1228")))</f>
        <v xml:space="preserve"> </v>
      </c>
      <c r="BQ1228" s="354">
        <f ca="1">IF(ISBLANK(INDIRECT("Q1228"))," ",(INDIRECT("Q1228")))</f>
        <v>0</v>
      </c>
      <c r="BR1228" s="354" t="str">
        <f ca="1">IF(ISBLANK(INDIRECT("R1228"))," ",(INDIRECT("R1228")))</f>
        <v xml:space="preserve"> </v>
      </c>
      <c r="BS1228" s="355" t="str">
        <f t="shared" ca="1" si="39"/>
        <v xml:space="preserve"> </v>
      </c>
    </row>
    <row r="1229" spans="1:71" x14ac:dyDescent="0.25">
      <c r="A1229" s="255">
        <v>1224</v>
      </c>
      <c r="B1229" s="138"/>
      <c r="C1229" s="10"/>
      <c r="D1229" s="9"/>
      <c r="E1229" s="10"/>
      <c r="F1229" s="9"/>
      <c r="G1229" s="9"/>
      <c r="H1229" s="9"/>
      <c r="I1229" s="9"/>
      <c r="J1229" s="9"/>
      <c r="K1229" s="9"/>
      <c r="L1229" s="9"/>
      <c r="M1229" s="9"/>
      <c r="N1229" s="9"/>
      <c r="O1229" s="248"/>
      <c r="P1229" s="248"/>
      <c r="Q1229" s="248">
        <f t="shared" si="38"/>
        <v>0</v>
      </c>
      <c r="R1229" s="9"/>
      <c r="BB1229" s="354" t="str">
        <f ca="1">IF(ISBLANK(INDIRECT("B1229"))," ",(INDIRECT("B1229")))</f>
        <v xml:space="preserve"> </v>
      </c>
      <c r="BC1229" s="354" t="str">
        <f ca="1">IF(ISBLANK(INDIRECT("C1229"))," ",(INDIRECT("C1229")))</f>
        <v xml:space="preserve"> </v>
      </c>
      <c r="BD1229" s="354" t="str">
        <f ca="1">IF(ISBLANK(INDIRECT("D1229"))," ",(INDIRECT("D1229")))</f>
        <v xml:space="preserve"> </v>
      </c>
      <c r="BE1229" s="354" t="str">
        <f ca="1">IF(ISBLANK(INDIRECT("E1229"))," ",(INDIRECT("E1229")))</f>
        <v xml:space="preserve"> </v>
      </c>
      <c r="BF1229" s="354" t="str">
        <f ca="1">IF(ISBLANK(INDIRECT("F1229"))," ",(INDIRECT("F1229")))</f>
        <v xml:space="preserve"> </v>
      </c>
      <c r="BG1229" s="354" t="str">
        <f ca="1">IF(ISBLANK(INDIRECT("G1229"))," ",(INDIRECT("G1229")))</f>
        <v xml:space="preserve"> </v>
      </c>
      <c r="BH1229" s="354" t="str">
        <f ca="1">IF(ISBLANK(INDIRECT("H1229"))," ",(INDIRECT("H1229")))</f>
        <v xml:space="preserve"> </v>
      </c>
      <c r="BI1229" s="354" t="str">
        <f ca="1">IF(ISBLANK(INDIRECT("I1229"))," ",(INDIRECT("I1229")))</f>
        <v xml:space="preserve"> </v>
      </c>
      <c r="BJ1229" s="354" t="str">
        <f ca="1">IF(ISBLANK(INDIRECT("J1229"))," ",(INDIRECT("J1229")))</f>
        <v xml:space="preserve"> </v>
      </c>
      <c r="BK1229" s="354" t="str">
        <f ca="1">IF(ISBLANK(INDIRECT("K1229"))," ",(INDIRECT("K1229")))</f>
        <v xml:space="preserve"> </v>
      </c>
      <c r="BL1229" s="354" t="str">
        <f ca="1">IF(ISBLANK(INDIRECT("L1229"))," ",(INDIRECT("L1229")))</f>
        <v xml:space="preserve"> </v>
      </c>
      <c r="BM1229" s="354" t="str">
        <f ca="1">IF(ISBLANK(INDIRECT("M1229"))," ",(INDIRECT("M1229")))</f>
        <v xml:space="preserve"> </v>
      </c>
      <c r="BN1229" s="354" t="str">
        <f ca="1">IF(ISBLANK(INDIRECT("N1229"))," ",(INDIRECT("N1229")))</f>
        <v xml:space="preserve"> </v>
      </c>
      <c r="BO1229" s="354" t="str">
        <f ca="1">IF(ISBLANK(INDIRECT("O1229"))," ",(INDIRECT("O1229")))</f>
        <v xml:space="preserve"> </v>
      </c>
      <c r="BP1229" s="354" t="str">
        <f ca="1">IF(ISBLANK(INDIRECT("P1229"))," ",(INDIRECT("P1229")))</f>
        <v xml:space="preserve"> </v>
      </c>
      <c r="BQ1229" s="354">
        <f ca="1">IF(ISBLANK(INDIRECT("Q1229"))," ",(INDIRECT("Q1229")))</f>
        <v>0</v>
      </c>
      <c r="BR1229" s="354" t="str">
        <f ca="1">IF(ISBLANK(INDIRECT("R1229"))," ",(INDIRECT("R1229")))</f>
        <v xml:space="preserve"> </v>
      </c>
      <c r="BS1229" s="355" t="str">
        <f t="shared" ca="1" si="39"/>
        <v xml:space="preserve"> </v>
      </c>
    </row>
    <row r="1230" spans="1:71" x14ac:dyDescent="0.25">
      <c r="A1230" s="255">
        <v>1225</v>
      </c>
      <c r="B1230" s="138"/>
      <c r="C1230" s="10"/>
      <c r="D1230" s="9"/>
      <c r="E1230" s="10"/>
      <c r="F1230" s="9"/>
      <c r="G1230" s="9"/>
      <c r="H1230" s="9"/>
      <c r="I1230" s="9"/>
      <c r="J1230" s="9"/>
      <c r="K1230" s="9"/>
      <c r="L1230" s="9"/>
      <c r="M1230" s="9"/>
      <c r="N1230" s="9"/>
      <c r="O1230" s="248"/>
      <c r="P1230" s="248"/>
      <c r="Q1230" s="248">
        <f t="shared" si="38"/>
        <v>0</v>
      </c>
      <c r="R1230" s="9"/>
      <c r="BB1230" s="354" t="str">
        <f ca="1">IF(ISBLANK(INDIRECT("B1230"))," ",(INDIRECT("B1230")))</f>
        <v xml:space="preserve"> </v>
      </c>
      <c r="BC1230" s="354" t="str">
        <f ca="1">IF(ISBLANK(INDIRECT("C1230"))," ",(INDIRECT("C1230")))</f>
        <v xml:space="preserve"> </v>
      </c>
      <c r="BD1230" s="354" t="str">
        <f ca="1">IF(ISBLANK(INDIRECT("D1230"))," ",(INDIRECT("D1230")))</f>
        <v xml:space="preserve"> </v>
      </c>
      <c r="BE1230" s="354" t="str">
        <f ca="1">IF(ISBLANK(INDIRECT("E1230"))," ",(INDIRECT("E1230")))</f>
        <v xml:space="preserve"> </v>
      </c>
      <c r="BF1230" s="354" t="str">
        <f ca="1">IF(ISBLANK(INDIRECT("F1230"))," ",(INDIRECT("F1230")))</f>
        <v xml:space="preserve"> </v>
      </c>
      <c r="BG1230" s="354" t="str">
        <f ca="1">IF(ISBLANK(INDIRECT("G1230"))," ",(INDIRECT("G1230")))</f>
        <v xml:space="preserve"> </v>
      </c>
      <c r="BH1230" s="354" t="str">
        <f ca="1">IF(ISBLANK(INDIRECT("H1230"))," ",(INDIRECT("H1230")))</f>
        <v xml:space="preserve"> </v>
      </c>
      <c r="BI1230" s="354" t="str">
        <f ca="1">IF(ISBLANK(INDIRECT("I1230"))," ",(INDIRECT("I1230")))</f>
        <v xml:space="preserve"> </v>
      </c>
      <c r="BJ1230" s="354" t="str">
        <f ca="1">IF(ISBLANK(INDIRECT("J1230"))," ",(INDIRECT("J1230")))</f>
        <v xml:space="preserve"> </v>
      </c>
      <c r="BK1230" s="354" t="str">
        <f ca="1">IF(ISBLANK(INDIRECT("K1230"))," ",(INDIRECT("K1230")))</f>
        <v xml:space="preserve"> </v>
      </c>
      <c r="BL1230" s="354" t="str">
        <f ca="1">IF(ISBLANK(INDIRECT("L1230"))," ",(INDIRECT("L1230")))</f>
        <v xml:space="preserve"> </v>
      </c>
      <c r="BM1230" s="354" t="str">
        <f ca="1">IF(ISBLANK(INDIRECT("M1230"))," ",(INDIRECT("M1230")))</f>
        <v xml:space="preserve"> </v>
      </c>
      <c r="BN1230" s="354" t="str">
        <f ca="1">IF(ISBLANK(INDIRECT("N1230"))," ",(INDIRECT("N1230")))</f>
        <v xml:space="preserve"> </v>
      </c>
      <c r="BO1230" s="354" t="str">
        <f ca="1">IF(ISBLANK(INDIRECT("O1230"))," ",(INDIRECT("O1230")))</f>
        <v xml:space="preserve"> </v>
      </c>
      <c r="BP1230" s="354" t="str">
        <f ca="1">IF(ISBLANK(INDIRECT("P1230"))," ",(INDIRECT("P1230")))</f>
        <v xml:space="preserve"> </v>
      </c>
      <c r="BQ1230" s="354">
        <f ca="1">IF(ISBLANK(INDIRECT("Q1230"))," ",(INDIRECT("Q1230")))</f>
        <v>0</v>
      </c>
      <c r="BR1230" s="354" t="str">
        <f ca="1">IF(ISBLANK(INDIRECT("R1230"))," ",(INDIRECT("R1230")))</f>
        <v xml:space="preserve"> </v>
      </c>
      <c r="BS1230" s="355" t="str">
        <f t="shared" ca="1" si="39"/>
        <v xml:space="preserve"> </v>
      </c>
    </row>
    <row r="1231" spans="1:71" x14ac:dyDescent="0.25">
      <c r="A1231" s="255">
        <v>1226</v>
      </c>
      <c r="B1231" s="138"/>
      <c r="C1231" s="10"/>
      <c r="D1231" s="9"/>
      <c r="E1231" s="10"/>
      <c r="F1231" s="9"/>
      <c r="G1231" s="9"/>
      <c r="H1231" s="9"/>
      <c r="I1231" s="9"/>
      <c r="J1231" s="9"/>
      <c r="K1231" s="9"/>
      <c r="L1231" s="9"/>
      <c r="M1231" s="9"/>
      <c r="N1231" s="9"/>
      <c r="O1231" s="248"/>
      <c r="P1231" s="248"/>
      <c r="Q1231" s="248">
        <f t="shared" si="38"/>
        <v>0</v>
      </c>
      <c r="R1231" s="9"/>
      <c r="BB1231" s="354" t="str">
        <f ca="1">IF(ISBLANK(INDIRECT("B1231"))," ",(INDIRECT("B1231")))</f>
        <v xml:space="preserve"> </v>
      </c>
      <c r="BC1231" s="354" t="str">
        <f ca="1">IF(ISBLANK(INDIRECT("C1231"))," ",(INDIRECT("C1231")))</f>
        <v xml:space="preserve"> </v>
      </c>
      <c r="BD1231" s="354" t="str">
        <f ca="1">IF(ISBLANK(INDIRECT("D1231"))," ",(INDIRECT("D1231")))</f>
        <v xml:space="preserve"> </v>
      </c>
      <c r="BE1231" s="354" t="str">
        <f ca="1">IF(ISBLANK(INDIRECT("E1231"))," ",(INDIRECT("E1231")))</f>
        <v xml:space="preserve"> </v>
      </c>
      <c r="BF1231" s="354" t="str">
        <f ca="1">IF(ISBLANK(INDIRECT("F1231"))," ",(INDIRECT("F1231")))</f>
        <v xml:space="preserve"> </v>
      </c>
      <c r="BG1231" s="354" t="str">
        <f ca="1">IF(ISBLANK(INDIRECT("G1231"))," ",(INDIRECT("G1231")))</f>
        <v xml:space="preserve"> </v>
      </c>
      <c r="BH1231" s="354" t="str">
        <f ca="1">IF(ISBLANK(INDIRECT("H1231"))," ",(INDIRECT("H1231")))</f>
        <v xml:space="preserve"> </v>
      </c>
      <c r="BI1231" s="354" t="str">
        <f ca="1">IF(ISBLANK(INDIRECT("I1231"))," ",(INDIRECT("I1231")))</f>
        <v xml:space="preserve"> </v>
      </c>
      <c r="BJ1231" s="354" t="str">
        <f ca="1">IF(ISBLANK(INDIRECT("J1231"))," ",(INDIRECT("J1231")))</f>
        <v xml:space="preserve"> </v>
      </c>
      <c r="BK1231" s="354" t="str">
        <f ca="1">IF(ISBLANK(INDIRECT("K1231"))," ",(INDIRECT("K1231")))</f>
        <v xml:space="preserve"> </v>
      </c>
      <c r="BL1231" s="354" t="str">
        <f ca="1">IF(ISBLANK(INDIRECT("L1231"))," ",(INDIRECT("L1231")))</f>
        <v xml:space="preserve"> </v>
      </c>
      <c r="BM1231" s="354" t="str">
        <f ca="1">IF(ISBLANK(INDIRECT("M1231"))," ",(INDIRECT("M1231")))</f>
        <v xml:space="preserve"> </v>
      </c>
      <c r="BN1231" s="354" t="str">
        <f ca="1">IF(ISBLANK(INDIRECT("N1231"))," ",(INDIRECT("N1231")))</f>
        <v xml:space="preserve"> </v>
      </c>
      <c r="BO1231" s="354" t="str">
        <f ca="1">IF(ISBLANK(INDIRECT("O1231"))," ",(INDIRECT("O1231")))</f>
        <v xml:space="preserve"> </v>
      </c>
      <c r="BP1231" s="354" t="str">
        <f ca="1">IF(ISBLANK(INDIRECT("P1231"))," ",(INDIRECT("P1231")))</f>
        <v xml:space="preserve"> </v>
      </c>
      <c r="BQ1231" s="354">
        <f ca="1">IF(ISBLANK(INDIRECT("Q1231"))," ",(INDIRECT("Q1231")))</f>
        <v>0</v>
      </c>
      <c r="BR1231" s="354" t="str">
        <f ca="1">IF(ISBLANK(INDIRECT("R1231"))," ",(INDIRECT("R1231")))</f>
        <v xml:space="preserve"> </v>
      </c>
      <c r="BS1231" s="355" t="str">
        <f t="shared" ca="1" si="39"/>
        <v xml:space="preserve"> </v>
      </c>
    </row>
    <row r="1232" spans="1:71" x14ac:dyDescent="0.25">
      <c r="A1232" s="255">
        <v>1227</v>
      </c>
      <c r="B1232" s="138"/>
      <c r="C1232" s="10"/>
      <c r="D1232" s="9"/>
      <c r="E1232" s="10"/>
      <c r="F1232" s="9"/>
      <c r="G1232" s="9"/>
      <c r="H1232" s="9"/>
      <c r="I1232" s="9"/>
      <c r="J1232" s="9"/>
      <c r="K1232" s="9"/>
      <c r="L1232" s="9"/>
      <c r="M1232" s="9"/>
      <c r="N1232" s="9"/>
      <c r="O1232" s="248"/>
      <c r="P1232" s="248"/>
      <c r="Q1232" s="248">
        <f t="shared" si="38"/>
        <v>0</v>
      </c>
      <c r="R1232" s="9"/>
      <c r="BB1232" s="354" t="str">
        <f ca="1">IF(ISBLANK(INDIRECT("B1232"))," ",(INDIRECT("B1232")))</f>
        <v xml:space="preserve"> </v>
      </c>
      <c r="BC1232" s="354" t="str">
        <f ca="1">IF(ISBLANK(INDIRECT("C1232"))," ",(INDIRECT("C1232")))</f>
        <v xml:space="preserve"> </v>
      </c>
      <c r="BD1232" s="354" t="str">
        <f ca="1">IF(ISBLANK(INDIRECT("D1232"))," ",(INDIRECT("D1232")))</f>
        <v xml:space="preserve"> </v>
      </c>
      <c r="BE1232" s="354" t="str">
        <f ca="1">IF(ISBLANK(INDIRECT("E1232"))," ",(INDIRECT("E1232")))</f>
        <v xml:space="preserve"> </v>
      </c>
      <c r="BF1232" s="354" t="str">
        <f ca="1">IF(ISBLANK(INDIRECT("F1232"))," ",(INDIRECT("F1232")))</f>
        <v xml:space="preserve"> </v>
      </c>
      <c r="BG1232" s="354" t="str">
        <f ca="1">IF(ISBLANK(INDIRECT("G1232"))," ",(INDIRECT("G1232")))</f>
        <v xml:space="preserve"> </v>
      </c>
      <c r="BH1232" s="354" t="str">
        <f ca="1">IF(ISBLANK(INDIRECT("H1232"))," ",(INDIRECT("H1232")))</f>
        <v xml:space="preserve"> </v>
      </c>
      <c r="BI1232" s="354" t="str">
        <f ca="1">IF(ISBLANK(INDIRECT("I1232"))," ",(INDIRECT("I1232")))</f>
        <v xml:space="preserve"> </v>
      </c>
      <c r="BJ1232" s="354" t="str">
        <f ca="1">IF(ISBLANK(INDIRECT("J1232"))," ",(INDIRECT("J1232")))</f>
        <v xml:space="preserve"> </v>
      </c>
      <c r="BK1232" s="354" t="str">
        <f ca="1">IF(ISBLANK(INDIRECT("K1232"))," ",(INDIRECT("K1232")))</f>
        <v xml:space="preserve"> </v>
      </c>
      <c r="BL1232" s="354" t="str">
        <f ca="1">IF(ISBLANK(INDIRECT("L1232"))," ",(INDIRECT("L1232")))</f>
        <v xml:space="preserve"> </v>
      </c>
      <c r="BM1232" s="354" t="str">
        <f ca="1">IF(ISBLANK(INDIRECT("M1232"))," ",(INDIRECT("M1232")))</f>
        <v xml:space="preserve"> </v>
      </c>
      <c r="BN1232" s="354" t="str">
        <f ca="1">IF(ISBLANK(INDIRECT("N1232"))," ",(INDIRECT("N1232")))</f>
        <v xml:space="preserve"> </v>
      </c>
      <c r="BO1232" s="354" t="str">
        <f ca="1">IF(ISBLANK(INDIRECT("O1232"))," ",(INDIRECT("O1232")))</f>
        <v xml:space="preserve"> </v>
      </c>
      <c r="BP1232" s="354" t="str">
        <f ca="1">IF(ISBLANK(INDIRECT("P1232"))," ",(INDIRECT("P1232")))</f>
        <v xml:space="preserve"> </v>
      </c>
      <c r="BQ1232" s="354">
        <f ca="1">IF(ISBLANK(INDIRECT("Q1232"))," ",(INDIRECT("Q1232")))</f>
        <v>0</v>
      </c>
      <c r="BR1232" s="354" t="str">
        <f ca="1">IF(ISBLANK(INDIRECT("R1232"))," ",(INDIRECT("R1232")))</f>
        <v xml:space="preserve"> </v>
      </c>
      <c r="BS1232" s="355" t="str">
        <f t="shared" ca="1" si="39"/>
        <v xml:space="preserve"> </v>
      </c>
    </row>
    <row r="1233" spans="1:71" x14ac:dyDescent="0.25">
      <c r="A1233" s="255">
        <v>1228</v>
      </c>
      <c r="B1233" s="138"/>
      <c r="C1233" s="10"/>
      <c r="D1233" s="9"/>
      <c r="E1233" s="10"/>
      <c r="F1233" s="9"/>
      <c r="G1233" s="9"/>
      <c r="H1233" s="9"/>
      <c r="I1233" s="9"/>
      <c r="J1233" s="9"/>
      <c r="K1233" s="9"/>
      <c r="L1233" s="9"/>
      <c r="M1233" s="9"/>
      <c r="N1233" s="9"/>
      <c r="O1233" s="248"/>
      <c r="P1233" s="248"/>
      <c r="Q1233" s="248">
        <f t="shared" si="38"/>
        <v>0</v>
      </c>
      <c r="R1233" s="9"/>
      <c r="BB1233" s="354" t="str">
        <f ca="1">IF(ISBLANK(INDIRECT("B1233"))," ",(INDIRECT("B1233")))</f>
        <v xml:space="preserve"> </v>
      </c>
      <c r="BC1233" s="354" t="str">
        <f ca="1">IF(ISBLANK(INDIRECT("C1233"))," ",(INDIRECT("C1233")))</f>
        <v xml:space="preserve"> </v>
      </c>
      <c r="BD1233" s="354" t="str">
        <f ca="1">IF(ISBLANK(INDIRECT("D1233"))," ",(INDIRECT("D1233")))</f>
        <v xml:space="preserve"> </v>
      </c>
      <c r="BE1233" s="354" t="str">
        <f ca="1">IF(ISBLANK(INDIRECT("E1233"))," ",(INDIRECT("E1233")))</f>
        <v xml:space="preserve"> </v>
      </c>
      <c r="BF1233" s="354" t="str">
        <f ca="1">IF(ISBLANK(INDIRECT("F1233"))," ",(INDIRECT("F1233")))</f>
        <v xml:space="preserve"> </v>
      </c>
      <c r="BG1233" s="354" t="str">
        <f ca="1">IF(ISBLANK(INDIRECT("G1233"))," ",(INDIRECT("G1233")))</f>
        <v xml:space="preserve"> </v>
      </c>
      <c r="BH1233" s="354" t="str">
        <f ca="1">IF(ISBLANK(INDIRECT("H1233"))," ",(INDIRECT("H1233")))</f>
        <v xml:space="preserve"> </v>
      </c>
      <c r="BI1233" s="354" t="str">
        <f ca="1">IF(ISBLANK(INDIRECT("I1233"))," ",(INDIRECT("I1233")))</f>
        <v xml:space="preserve"> </v>
      </c>
      <c r="BJ1233" s="354" t="str">
        <f ca="1">IF(ISBLANK(INDIRECT("J1233"))," ",(INDIRECT("J1233")))</f>
        <v xml:space="preserve"> </v>
      </c>
      <c r="BK1233" s="354" t="str">
        <f ca="1">IF(ISBLANK(INDIRECT("K1233"))," ",(INDIRECT("K1233")))</f>
        <v xml:space="preserve"> </v>
      </c>
      <c r="BL1233" s="354" t="str">
        <f ca="1">IF(ISBLANK(INDIRECT("L1233"))," ",(INDIRECT("L1233")))</f>
        <v xml:space="preserve"> </v>
      </c>
      <c r="BM1233" s="354" t="str">
        <f ca="1">IF(ISBLANK(INDIRECT("M1233"))," ",(INDIRECT("M1233")))</f>
        <v xml:space="preserve"> </v>
      </c>
      <c r="BN1233" s="354" t="str">
        <f ca="1">IF(ISBLANK(INDIRECT("N1233"))," ",(INDIRECT("N1233")))</f>
        <v xml:space="preserve"> </v>
      </c>
      <c r="BO1233" s="354" t="str">
        <f ca="1">IF(ISBLANK(INDIRECT("O1233"))," ",(INDIRECT("O1233")))</f>
        <v xml:space="preserve"> </v>
      </c>
      <c r="BP1233" s="354" t="str">
        <f ca="1">IF(ISBLANK(INDIRECT("P1233"))," ",(INDIRECT("P1233")))</f>
        <v xml:space="preserve"> </v>
      </c>
      <c r="BQ1233" s="354">
        <f ca="1">IF(ISBLANK(INDIRECT("Q1233"))," ",(INDIRECT("Q1233")))</f>
        <v>0</v>
      </c>
      <c r="BR1233" s="354" t="str">
        <f ca="1">IF(ISBLANK(INDIRECT("R1233"))," ",(INDIRECT("R1233")))</f>
        <v xml:space="preserve"> </v>
      </c>
      <c r="BS1233" s="355" t="str">
        <f t="shared" ca="1" si="39"/>
        <v xml:space="preserve"> </v>
      </c>
    </row>
    <row r="1234" spans="1:71" x14ac:dyDescent="0.25">
      <c r="A1234" s="255">
        <v>1229</v>
      </c>
      <c r="B1234" s="138"/>
      <c r="C1234" s="10"/>
      <c r="D1234" s="9"/>
      <c r="E1234" s="10"/>
      <c r="F1234" s="9"/>
      <c r="G1234" s="9"/>
      <c r="H1234" s="9"/>
      <c r="I1234" s="9"/>
      <c r="J1234" s="9"/>
      <c r="K1234" s="9"/>
      <c r="L1234" s="9"/>
      <c r="M1234" s="9"/>
      <c r="N1234" s="9"/>
      <c r="O1234" s="248"/>
      <c r="P1234" s="248"/>
      <c r="Q1234" s="248">
        <f t="shared" si="38"/>
        <v>0</v>
      </c>
      <c r="R1234" s="9"/>
      <c r="BB1234" s="354" t="str">
        <f ca="1">IF(ISBLANK(INDIRECT("B1234"))," ",(INDIRECT("B1234")))</f>
        <v xml:space="preserve"> </v>
      </c>
      <c r="BC1234" s="354" t="str">
        <f ca="1">IF(ISBLANK(INDIRECT("C1234"))," ",(INDIRECT("C1234")))</f>
        <v xml:space="preserve"> </v>
      </c>
      <c r="BD1234" s="354" t="str">
        <f ca="1">IF(ISBLANK(INDIRECT("D1234"))," ",(INDIRECT("D1234")))</f>
        <v xml:space="preserve"> </v>
      </c>
      <c r="BE1234" s="354" t="str">
        <f ca="1">IF(ISBLANK(INDIRECT("E1234"))," ",(INDIRECT("E1234")))</f>
        <v xml:space="preserve"> </v>
      </c>
      <c r="BF1234" s="354" t="str">
        <f ca="1">IF(ISBLANK(INDIRECT("F1234"))," ",(INDIRECT("F1234")))</f>
        <v xml:space="preserve"> </v>
      </c>
      <c r="BG1234" s="354" t="str">
        <f ca="1">IF(ISBLANK(INDIRECT("G1234"))," ",(INDIRECT("G1234")))</f>
        <v xml:space="preserve"> </v>
      </c>
      <c r="BH1234" s="354" t="str">
        <f ca="1">IF(ISBLANK(INDIRECT("H1234"))," ",(INDIRECT("H1234")))</f>
        <v xml:space="preserve"> </v>
      </c>
      <c r="BI1234" s="354" t="str">
        <f ca="1">IF(ISBLANK(INDIRECT("I1234"))," ",(INDIRECT("I1234")))</f>
        <v xml:space="preserve"> </v>
      </c>
      <c r="BJ1234" s="354" t="str">
        <f ca="1">IF(ISBLANK(INDIRECT("J1234"))," ",(INDIRECT("J1234")))</f>
        <v xml:space="preserve"> </v>
      </c>
      <c r="BK1234" s="354" t="str">
        <f ca="1">IF(ISBLANK(INDIRECT("K1234"))," ",(INDIRECT("K1234")))</f>
        <v xml:space="preserve"> </v>
      </c>
      <c r="BL1234" s="354" t="str">
        <f ca="1">IF(ISBLANK(INDIRECT("L1234"))," ",(INDIRECT("L1234")))</f>
        <v xml:space="preserve"> </v>
      </c>
      <c r="BM1234" s="354" t="str">
        <f ca="1">IF(ISBLANK(INDIRECT("M1234"))," ",(INDIRECT("M1234")))</f>
        <v xml:space="preserve"> </v>
      </c>
      <c r="BN1234" s="354" t="str">
        <f ca="1">IF(ISBLANK(INDIRECT("N1234"))," ",(INDIRECT("N1234")))</f>
        <v xml:space="preserve"> </v>
      </c>
      <c r="BO1234" s="354" t="str">
        <f ca="1">IF(ISBLANK(INDIRECT("O1234"))," ",(INDIRECT("O1234")))</f>
        <v xml:space="preserve"> </v>
      </c>
      <c r="BP1234" s="354" t="str">
        <f ca="1">IF(ISBLANK(INDIRECT("P1234"))," ",(INDIRECT("P1234")))</f>
        <v xml:space="preserve"> </v>
      </c>
      <c r="BQ1234" s="354">
        <f ca="1">IF(ISBLANK(INDIRECT("Q1234"))," ",(INDIRECT("Q1234")))</f>
        <v>0</v>
      </c>
      <c r="BR1234" s="354" t="str">
        <f ca="1">IF(ISBLANK(INDIRECT("R1234"))," ",(INDIRECT("R1234")))</f>
        <v xml:space="preserve"> </v>
      </c>
      <c r="BS1234" s="355" t="str">
        <f t="shared" ca="1" si="39"/>
        <v xml:space="preserve"> </v>
      </c>
    </row>
    <row r="1235" spans="1:71" x14ac:dyDescent="0.25">
      <c r="A1235" s="255">
        <v>1230</v>
      </c>
      <c r="B1235" s="138"/>
      <c r="C1235" s="10"/>
      <c r="D1235" s="9"/>
      <c r="E1235" s="10"/>
      <c r="F1235" s="9"/>
      <c r="G1235" s="9"/>
      <c r="H1235" s="9"/>
      <c r="I1235" s="9"/>
      <c r="J1235" s="9"/>
      <c r="K1235" s="9"/>
      <c r="L1235" s="9"/>
      <c r="M1235" s="9"/>
      <c r="N1235" s="9"/>
      <c r="O1235" s="248"/>
      <c r="P1235" s="248"/>
      <c r="Q1235" s="248">
        <f t="shared" si="38"/>
        <v>0</v>
      </c>
      <c r="R1235" s="9"/>
      <c r="BB1235" s="354" t="str">
        <f ca="1">IF(ISBLANK(INDIRECT("B1235"))," ",(INDIRECT("B1235")))</f>
        <v xml:space="preserve"> </v>
      </c>
      <c r="BC1235" s="354" t="str">
        <f ca="1">IF(ISBLANK(INDIRECT("C1235"))," ",(INDIRECT("C1235")))</f>
        <v xml:space="preserve"> </v>
      </c>
      <c r="BD1235" s="354" t="str">
        <f ca="1">IF(ISBLANK(INDIRECT("D1235"))," ",(INDIRECT("D1235")))</f>
        <v xml:space="preserve"> </v>
      </c>
      <c r="BE1235" s="354" t="str">
        <f ca="1">IF(ISBLANK(INDIRECT("E1235"))," ",(INDIRECT("E1235")))</f>
        <v xml:space="preserve"> </v>
      </c>
      <c r="BF1235" s="354" t="str">
        <f ca="1">IF(ISBLANK(INDIRECT("F1235"))," ",(INDIRECT("F1235")))</f>
        <v xml:space="preserve"> </v>
      </c>
      <c r="BG1235" s="354" t="str">
        <f ca="1">IF(ISBLANK(INDIRECT("G1235"))," ",(INDIRECT("G1235")))</f>
        <v xml:space="preserve"> </v>
      </c>
      <c r="BH1235" s="354" t="str">
        <f ca="1">IF(ISBLANK(INDIRECT("H1235"))," ",(INDIRECT("H1235")))</f>
        <v xml:space="preserve"> </v>
      </c>
      <c r="BI1235" s="354" t="str">
        <f ca="1">IF(ISBLANK(INDIRECT("I1235"))," ",(INDIRECT("I1235")))</f>
        <v xml:space="preserve"> </v>
      </c>
      <c r="BJ1235" s="354" t="str">
        <f ca="1">IF(ISBLANK(INDIRECT("J1235"))," ",(INDIRECT("J1235")))</f>
        <v xml:space="preserve"> </v>
      </c>
      <c r="BK1235" s="354" t="str">
        <f ca="1">IF(ISBLANK(INDIRECT("K1235"))," ",(INDIRECT("K1235")))</f>
        <v xml:space="preserve"> </v>
      </c>
      <c r="BL1235" s="354" t="str">
        <f ca="1">IF(ISBLANK(INDIRECT("L1235"))," ",(INDIRECT("L1235")))</f>
        <v xml:space="preserve"> </v>
      </c>
      <c r="BM1235" s="354" t="str">
        <f ca="1">IF(ISBLANK(INDIRECT("M1235"))," ",(INDIRECT("M1235")))</f>
        <v xml:space="preserve"> </v>
      </c>
      <c r="BN1235" s="354" t="str">
        <f ca="1">IF(ISBLANK(INDIRECT("N1235"))," ",(INDIRECT("N1235")))</f>
        <v xml:space="preserve"> </v>
      </c>
      <c r="BO1235" s="354" t="str">
        <f ca="1">IF(ISBLANK(INDIRECT("O1235"))," ",(INDIRECT("O1235")))</f>
        <v xml:space="preserve"> </v>
      </c>
      <c r="BP1235" s="354" t="str">
        <f ca="1">IF(ISBLANK(INDIRECT("P1235"))," ",(INDIRECT("P1235")))</f>
        <v xml:space="preserve"> </v>
      </c>
      <c r="BQ1235" s="354">
        <f ca="1">IF(ISBLANK(INDIRECT("Q1235"))," ",(INDIRECT("Q1235")))</f>
        <v>0</v>
      </c>
      <c r="BR1235" s="354" t="str">
        <f ca="1">IF(ISBLANK(INDIRECT("R1235"))," ",(INDIRECT("R1235")))</f>
        <v xml:space="preserve"> </v>
      </c>
      <c r="BS1235" s="355" t="str">
        <f t="shared" ca="1" si="39"/>
        <v xml:space="preserve"> </v>
      </c>
    </row>
    <row r="1236" spans="1:71" x14ac:dyDescent="0.25">
      <c r="A1236" s="255">
        <v>1231</v>
      </c>
      <c r="B1236" s="138"/>
      <c r="C1236" s="10"/>
      <c r="D1236" s="9"/>
      <c r="E1236" s="10"/>
      <c r="F1236" s="9"/>
      <c r="G1236" s="9"/>
      <c r="H1236" s="9"/>
      <c r="I1236" s="9"/>
      <c r="J1236" s="9"/>
      <c r="K1236" s="9"/>
      <c r="L1236" s="9"/>
      <c r="M1236" s="9"/>
      <c r="N1236" s="9"/>
      <c r="O1236" s="248"/>
      <c r="P1236" s="248"/>
      <c r="Q1236" s="248">
        <f t="shared" si="38"/>
        <v>0</v>
      </c>
      <c r="R1236" s="9"/>
      <c r="BB1236" s="354" t="str">
        <f ca="1">IF(ISBLANK(INDIRECT("B1236"))," ",(INDIRECT("B1236")))</f>
        <v xml:space="preserve"> </v>
      </c>
      <c r="BC1236" s="354" t="str">
        <f ca="1">IF(ISBLANK(INDIRECT("C1236"))," ",(INDIRECT("C1236")))</f>
        <v xml:space="preserve"> </v>
      </c>
      <c r="BD1236" s="354" t="str">
        <f ca="1">IF(ISBLANK(INDIRECT("D1236"))," ",(INDIRECT("D1236")))</f>
        <v xml:space="preserve"> </v>
      </c>
      <c r="BE1236" s="354" t="str">
        <f ca="1">IF(ISBLANK(INDIRECT("E1236"))," ",(INDIRECT("E1236")))</f>
        <v xml:space="preserve"> </v>
      </c>
      <c r="BF1236" s="354" t="str">
        <f ca="1">IF(ISBLANK(INDIRECT("F1236"))," ",(INDIRECT("F1236")))</f>
        <v xml:space="preserve"> </v>
      </c>
      <c r="BG1236" s="354" t="str">
        <f ca="1">IF(ISBLANK(INDIRECT("G1236"))," ",(INDIRECT("G1236")))</f>
        <v xml:space="preserve"> </v>
      </c>
      <c r="BH1236" s="354" t="str">
        <f ca="1">IF(ISBLANK(INDIRECT("H1236"))," ",(INDIRECT("H1236")))</f>
        <v xml:space="preserve"> </v>
      </c>
      <c r="BI1236" s="354" t="str">
        <f ca="1">IF(ISBLANK(INDIRECT("I1236"))," ",(INDIRECT("I1236")))</f>
        <v xml:space="preserve"> </v>
      </c>
      <c r="BJ1236" s="354" t="str">
        <f ca="1">IF(ISBLANK(INDIRECT("J1236"))," ",(INDIRECT("J1236")))</f>
        <v xml:space="preserve"> </v>
      </c>
      <c r="BK1236" s="354" t="str">
        <f ca="1">IF(ISBLANK(INDIRECT("K1236"))," ",(INDIRECT("K1236")))</f>
        <v xml:space="preserve"> </v>
      </c>
      <c r="BL1236" s="354" t="str">
        <f ca="1">IF(ISBLANK(INDIRECT("L1236"))," ",(INDIRECT("L1236")))</f>
        <v xml:space="preserve"> </v>
      </c>
      <c r="BM1236" s="354" t="str">
        <f ca="1">IF(ISBLANK(INDIRECT("M1236"))," ",(INDIRECT("M1236")))</f>
        <v xml:space="preserve"> </v>
      </c>
      <c r="BN1236" s="354" t="str">
        <f ca="1">IF(ISBLANK(INDIRECT("N1236"))," ",(INDIRECT("N1236")))</f>
        <v xml:space="preserve"> </v>
      </c>
      <c r="BO1236" s="354" t="str">
        <f ca="1">IF(ISBLANK(INDIRECT("O1236"))," ",(INDIRECT("O1236")))</f>
        <v xml:space="preserve"> </v>
      </c>
      <c r="BP1236" s="354" t="str">
        <f ca="1">IF(ISBLANK(INDIRECT("P1236"))," ",(INDIRECT("P1236")))</f>
        <v xml:space="preserve"> </v>
      </c>
      <c r="BQ1236" s="354">
        <f ca="1">IF(ISBLANK(INDIRECT("Q1236"))," ",(INDIRECT("Q1236")))</f>
        <v>0</v>
      </c>
      <c r="BR1236" s="354" t="str">
        <f ca="1">IF(ISBLANK(INDIRECT("R1236"))," ",(INDIRECT("R1236")))</f>
        <v xml:space="preserve"> </v>
      </c>
      <c r="BS1236" s="355" t="str">
        <f t="shared" ca="1" si="39"/>
        <v xml:space="preserve"> </v>
      </c>
    </row>
    <row r="1237" spans="1:71" x14ac:dyDescent="0.25">
      <c r="A1237" s="255">
        <v>1232</v>
      </c>
      <c r="B1237" s="138"/>
      <c r="C1237" s="10"/>
      <c r="D1237" s="9"/>
      <c r="E1237" s="10"/>
      <c r="F1237" s="9"/>
      <c r="G1237" s="9"/>
      <c r="H1237" s="9"/>
      <c r="I1237" s="9"/>
      <c r="J1237" s="9"/>
      <c r="K1237" s="9"/>
      <c r="L1237" s="9"/>
      <c r="M1237" s="9"/>
      <c r="N1237" s="9"/>
      <c r="O1237" s="248"/>
      <c r="P1237" s="248"/>
      <c r="Q1237" s="248">
        <f t="shared" si="38"/>
        <v>0</v>
      </c>
      <c r="R1237" s="9"/>
      <c r="BB1237" s="354" t="str">
        <f ca="1">IF(ISBLANK(INDIRECT("B1237"))," ",(INDIRECT("B1237")))</f>
        <v xml:space="preserve"> </v>
      </c>
      <c r="BC1237" s="354" t="str">
        <f ca="1">IF(ISBLANK(INDIRECT("C1237"))," ",(INDIRECT("C1237")))</f>
        <v xml:space="preserve"> </v>
      </c>
      <c r="BD1237" s="354" t="str">
        <f ca="1">IF(ISBLANK(INDIRECT("D1237"))," ",(INDIRECT("D1237")))</f>
        <v xml:space="preserve"> </v>
      </c>
      <c r="BE1237" s="354" t="str">
        <f ca="1">IF(ISBLANK(INDIRECT("E1237"))," ",(INDIRECT("E1237")))</f>
        <v xml:space="preserve"> </v>
      </c>
      <c r="BF1237" s="354" t="str">
        <f ca="1">IF(ISBLANK(INDIRECT("F1237"))," ",(INDIRECT("F1237")))</f>
        <v xml:space="preserve"> </v>
      </c>
      <c r="BG1237" s="354" t="str">
        <f ca="1">IF(ISBLANK(INDIRECT("G1237"))," ",(INDIRECT("G1237")))</f>
        <v xml:space="preserve"> </v>
      </c>
      <c r="BH1237" s="354" t="str">
        <f ca="1">IF(ISBLANK(INDIRECT("H1237"))," ",(INDIRECT("H1237")))</f>
        <v xml:space="preserve"> </v>
      </c>
      <c r="BI1237" s="354" t="str">
        <f ca="1">IF(ISBLANK(INDIRECT("I1237"))," ",(INDIRECT("I1237")))</f>
        <v xml:space="preserve"> </v>
      </c>
      <c r="BJ1237" s="354" t="str">
        <f ca="1">IF(ISBLANK(INDIRECT("J1237"))," ",(INDIRECT("J1237")))</f>
        <v xml:space="preserve"> </v>
      </c>
      <c r="BK1237" s="354" t="str">
        <f ca="1">IF(ISBLANK(INDIRECT("K1237"))," ",(INDIRECT("K1237")))</f>
        <v xml:space="preserve"> </v>
      </c>
      <c r="BL1237" s="354" t="str">
        <f ca="1">IF(ISBLANK(INDIRECT("L1237"))," ",(INDIRECT("L1237")))</f>
        <v xml:space="preserve"> </v>
      </c>
      <c r="BM1237" s="354" t="str">
        <f ca="1">IF(ISBLANK(INDIRECT("M1237"))," ",(INDIRECT("M1237")))</f>
        <v xml:space="preserve"> </v>
      </c>
      <c r="BN1237" s="354" t="str">
        <f ca="1">IF(ISBLANK(INDIRECT("N1237"))," ",(INDIRECT("N1237")))</f>
        <v xml:space="preserve"> </v>
      </c>
      <c r="BO1237" s="354" t="str">
        <f ca="1">IF(ISBLANK(INDIRECT("O1237"))," ",(INDIRECT("O1237")))</f>
        <v xml:space="preserve"> </v>
      </c>
      <c r="BP1237" s="354" t="str">
        <f ca="1">IF(ISBLANK(INDIRECT("P1237"))," ",(INDIRECT("P1237")))</f>
        <v xml:space="preserve"> </v>
      </c>
      <c r="BQ1237" s="354">
        <f ca="1">IF(ISBLANK(INDIRECT("Q1237"))," ",(INDIRECT("Q1237")))</f>
        <v>0</v>
      </c>
      <c r="BR1237" s="354" t="str">
        <f ca="1">IF(ISBLANK(INDIRECT("R1237"))," ",(INDIRECT("R1237")))</f>
        <v xml:space="preserve"> </v>
      </c>
      <c r="BS1237" s="355" t="str">
        <f t="shared" ca="1" si="39"/>
        <v xml:space="preserve"> </v>
      </c>
    </row>
    <row r="1238" spans="1:71" x14ac:dyDescent="0.25">
      <c r="A1238" s="255">
        <v>1233</v>
      </c>
      <c r="B1238" s="138"/>
      <c r="C1238" s="10"/>
      <c r="D1238" s="9"/>
      <c r="E1238" s="10"/>
      <c r="F1238" s="9"/>
      <c r="G1238" s="9"/>
      <c r="H1238" s="9"/>
      <c r="I1238" s="9"/>
      <c r="J1238" s="9"/>
      <c r="K1238" s="9"/>
      <c r="L1238" s="9"/>
      <c r="M1238" s="9"/>
      <c r="N1238" s="9"/>
      <c r="O1238" s="248"/>
      <c r="P1238" s="248"/>
      <c r="Q1238" s="248">
        <f t="shared" si="38"/>
        <v>0</v>
      </c>
      <c r="R1238" s="9"/>
      <c r="BB1238" s="354" t="str">
        <f ca="1">IF(ISBLANK(INDIRECT("B1238"))," ",(INDIRECT("B1238")))</f>
        <v xml:space="preserve"> </v>
      </c>
      <c r="BC1238" s="354" t="str">
        <f ca="1">IF(ISBLANK(INDIRECT("C1238"))," ",(INDIRECT("C1238")))</f>
        <v xml:space="preserve"> </v>
      </c>
      <c r="BD1238" s="354" t="str">
        <f ca="1">IF(ISBLANK(INDIRECT("D1238"))," ",(INDIRECT("D1238")))</f>
        <v xml:space="preserve"> </v>
      </c>
      <c r="BE1238" s="354" t="str">
        <f ca="1">IF(ISBLANK(INDIRECT("E1238"))," ",(INDIRECT("E1238")))</f>
        <v xml:space="preserve"> </v>
      </c>
      <c r="BF1238" s="354" t="str">
        <f ca="1">IF(ISBLANK(INDIRECT("F1238"))," ",(INDIRECT("F1238")))</f>
        <v xml:space="preserve"> </v>
      </c>
      <c r="BG1238" s="354" t="str">
        <f ca="1">IF(ISBLANK(INDIRECT("G1238"))," ",(INDIRECT("G1238")))</f>
        <v xml:space="preserve"> </v>
      </c>
      <c r="BH1238" s="354" t="str">
        <f ca="1">IF(ISBLANK(INDIRECT("H1238"))," ",(INDIRECT("H1238")))</f>
        <v xml:space="preserve"> </v>
      </c>
      <c r="BI1238" s="354" t="str">
        <f ca="1">IF(ISBLANK(INDIRECT("I1238"))," ",(INDIRECT("I1238")))</f>
        <v xml:space="preserve"> </v>
      </c>
      <c r="BJ1238" s="354" t="str">
        <f ca="1">IF(ISBLANK(INDIRECT("J1238"))," ",(INDIRECT("J1238")))</f>
        <v xml:space="preserve"> </v>
      </c>
      <c r="BK1238" s="354" t="str">
        <f ca="1">IF(ISBLANK(INDIRECT("K1238"))," ",(INDIRECT("K1238")))</f>
        <v xml:space="preserve"> </v>
      </c>
      <c r="BL1238" s="354" t="str">
        <f ca="1">IF(ISBLANK(INDIRECT("L1238"))," ",(INDIRECT("L1238")))</f>
        <v xml:space="preserve"> </v>
      </c>
      <c r="BM1238" s="354" t="str">
        <f ca="1">IF(ISBLANK(INDIRECT("M1238"))," ",(INDIRECT("M1238")))</f>
        <v xml:space="preserve"> </v>
      </c>
      <c r="BN1238" s="354" t="str">
        <f ca="1">IF(ISBLANK(INDIRECT("N1238"))," ",(INDIRECT("N1238")))</f>
        <v xml:space="preserve"> </v>
      </c>
      <c r="BO1238" s="354" t="str">
        <f ca="1">IF(ISBLANK(INDIRECT("O1238"))," ",(INDIRECT("O1238")))</f>
        <v xml:space="preserve"> </v>
      </c>
      <c r="BP1238" s="354" t="str">
        <f ca="1">IF(ISBLANK(INDIRECT("P1238"))," ",(INDIRECT("P1238")))</f>
        <v xml:space="preserve"> </v>
      </c>
      <c r="BQ1238" s="354">
        <f ca="1">IF(ISBLANK(INDIRECT("Q1238"))," ",(INDIRECT("Q1238")))</f>
        <v>0</v>
      </c>
      <c r="BR1238" s="354" t="str">
        <f ca="1">IF(ISBLANK(INDIRECT("R1238"))," ",(INDIRECT("R1238")))</f>
        <v xml:space="preserve"> </v>
      </c>
      <c r="BS1238" s="355" t="str">
        <f t="shared" ca="1" si="39"/>
        <v xml:space="preserve"> </v>
      </c>
    </row>
    <row r="1239" spans="1:71" x14ac:dyDescent="0.25">
      <c r="A1239" s="255">
        <v>1234</v>
      </c>
      <c r="B1239" s="138"/>
      <c r="C1239" s="10"/>
      <c r="D1239" s="9"/>
      <c r="E1239" s="10"/>
      <c r="F1239" s="9"/>
      <c r="G1239" s="9"/>
      <c r="H1239" s="9"/>
      <c r="I1239" s="9"/>
      <c r="J1239" s="9"/>
      <c r="K1239" s="9"/>
      <c r="L1239" s="9"/>
      <c r="M1239" s="9"/>
      <c r="N1239" s="9"/>
      <c r="O1239" s="248"/>
      <c r="P1239" s="248"/>
      <c r="Q1239" s="248">
        <f t="shared" si="38"/>
        <v>0</v>
      </c>
      <c r="R1239" s="9"/>
      <c r="BB1239" s="354" t="str">
        <f ca="1">IF(ISBLANK(INDIRECT("B1239"))," ",(INDIRECT("B1239")))</f>
        <v xml:space="preserve"> </v>
      </c>
      <c r="BC1239" s="354" t="str">
        <f ca="1">IF(ISBLANK(INDIRECT("C1239"))," ",(INDIRECT("C1239")))</f>
        <v xml:space="preserve"> </v>
      </c>
      <c r="BD1239" s="354" t="str">
        <f ca="1">IF(ISBLANK(INDIRECT("D1239"))," ",(INDIRECT("D1239")))</f>
        <v xml:space="preserve"> </v>
      </c>
      <c r="BE1239" s="354" t="str">
        <f ca="1">IF(ISBLANK(INDIRECT("E1239"))," ",(INDIRECT("E1239")))</f>
        <v xml:space="preserve"> </v>
      </c>
      <c r="BF1239" s="354" t="str">
        <f ca="1">IF(ISBLANK(INDIRECT("F1239"))," ",(INDIRECT("F1239")))</f>
        <v xml:space="preserve"> </v>
      </c>
      <c r="BG1239" s="354" t="str">
        <f ca="1">IF(ISBLANK(INDIRECT("G1239"))," ",(INDIRECT("G1239")))</f>
        <v xml:space="preserve"> </v>
      </c>
      <c r="BH1239" s="354" t="str">
        <f ca="1">IF(ISBLANK(INDIRECT("H1239"))," ",(INDIRECT("H1239")))</f>
        <v xml:space="preserve"> </v>
      </c>
      <c r="BI1239" s="354" t="str">
        <f ca="1">IF(ISBLANK(INDIRECT("I1239"))," ",(INDIRECT("I1239")))</f>
        <v xml:space="preserve"> </v>
      </c>
      <c r="BJ1239" s="354" t="str">
        <f ca="1">IF(ISBLANK(INDIRECT("J1239"))," ",(INDIRECT("J1239")))</f>
        <v xml:space="preserve"> </v>
      </c>
      <c r="BK1239" s="354" t="str">
        <f ca="1">IF(ISBLANK(INDIRECT("K1239"))," ",(INDIRECT("K1239")))</f>
        <v xml:space="preserve"> </v>
      </c>
      <c r="BL1239" s="354" t="str">
        <f ca="1">IF(ISBLANK(INDIRECT("L1239"))," ",(INDIRECT("L1239")))</f>
        <v xml:space="preserve"> </v>
      </c>
      <c r="BM1239" s="354" t="str">
        <f ca="1">IF(ISBLANK(INDIRECT("M1239"))," ",(INDIRECT("M1239")))</f>
        <v xml:space="preserve"> </v>
      </c>
      <c r="BN1239" s="354" t="str">
        <f ca="1">IF(ISBLANK(INDIRECT("N1239"))," ",(INDIRECT("N1239")))</f>
        <v xml:space="preserve"> </v>
      </c>
      <c r="BO1239" s="354" t="str">
        <f ca="1">IF(ISBLANK(INDIRECT("O1239"))," ",(INDIRECT("O1239")))</f>
        <v xml:space="preserve"> </v>
      </c>
      <c r="BP1239" s="354" t="str">
        <f ca="1">IF(ISBLANK(INDIRECT("P1239"))," ",(INDIRECT("P1239")))</f>
        <v xml:space="preserve"> </v>
      </c>
      <c r="BQ1239" s="354">
        <f ca="1">IF(ISBLANK(INDIRECT("Q1239"))," ",(INDIRECT("Q1239")))</f>
        <v>0</v>
      </c>
      <c r="BR1239" s="354" t="str">
        <f ca="1">IF(ISBLANK(INDIRECT("R1239"))," ",(INDIRECT("R1239")))</f>
        <v xml:space="preserve"> </v>
      </c>
      <c r="BS1239" s="355" t="str">
        <f t="shared" ca="1" si="39"/>
        <v xml:space="preserve"> </v>
      </c>
    </row>
    <row r="1240" spans="1:71" x14ac:dyDescent="0.25">
      <c r="A1240" s="255">
        <v>1235</v>
      </c>
      <c r="B1240" s="138"/>
      <c r="C1240" s="10"/>
      <c r="D1240" s="9"/>
      <c r="E1240" s="10"/>
      <c r="F1240" s="9"/>
      <c r="G1240" s="9"/>
      <c r="H1240" s="9"/>
      <c r="I1240" s="9"/>
      <c r="J1240" s="9"/>
      <c r="K1240" s="9"/>
      <c r="L1240" s="9"/>
      <c r="M1240" s="9"/>
      <c r="N1240" s="9"/>
      <c r="O1240" s="248"/>
      <c r="P1240" s="248"/>
      <c r="Q1240" s="248">
        <f t="shared" si="38"/>
        <v>0</v>
      </c>
      <c r="R1240" s="9"/>
      <c r="BB1240" s="354" t="str">
        <f ca="1">IF(ISBLANK(INDIRECT("B1240"))," ",(INDIRECT("B1240")))</f>
        <v xml:space="preserve"> </v>
      </c>
      <c r="BC1240" s="354" t="str">
        <f ca="1">IF(ISBLANK(INDIRECT("C1240"))," ",(INDIRECT("C1240")))</f>
        <v xml:space="preserve"> </v>
      </c>
      <c r="BD1240" s="354" t="str">
        <f ca="1">IF(ISBLANK(INDIRECT("D1240"))," ",(INDIRECT("D1240")))</f>
        <v xml:space="preserve"> </v>
      </c>
      <c r="BE1240" s="354" t="str">
        <f ca="1">IF(ISBLANK(INDIRECT("E1240"))," ",(INDIRECT("E1240")))</f>
        <v xml:space="preserve"> </v>
      </c>
      <c r="BF1240" s="354" t="str">
        <f ca="1">IF(ISBLANK(INDIRECT("F1240"))," ",(INDIRECT("F1240")))</f>
        <v xml:space="preserve"> </v>
      </c>
      <c r="BG1240" s="354" t="str">
        <f ca="1">IF(ISBLANK(INDIRECT("G1240"))," ",(INDIRECT("G1240")))</f>
        <v xml:space="preserve"> </v>
      </c>
      <c r="BH1240" s="354" t="str">
        <f ca="1">IF(ISBLANK(INDIRECT("H1240"))," ",(INDIRECT("H1240")))</f>
        <v xml:space="preserve"> </v>
      </c>
      <c r="BI1240" s="354" t="str">
        <f ca="1">IF(ISBLANK(INDIRECT("I1240"))," ",(INDIRECT("I1240")))</f>
        <v xml:space="preserve"> </v>
      </c>
      <c r="BJ1240" s="354" t="str">
        <f ca="1">IF(ISBLANK(INDIRECT("J1240"))," ",(INDIRECT("J1240")))</f>
        <v xml:space="preserve"> </v>
      </c>
      <c r="BK1240" s="354" t="str">
        <f ca="1">IF(ISBLANK(INDIRECT("K1240"))," ",(INDIRECT("K1240")))</f>
        <v xml:space="preserve"> </v>
      </c>
      <c r="BL1240" s="354" t="str">
        <f ca="1">IF(ISBLANK(INDIRECT("L1240"))," ",(INDIRECT("L1240")))</f>
        <v xml:space="preserve"> </v>
      </c>
      <c r="BM1240" s="354" t="str">
        <f ca="1">IF(ISBLANK(INDIRECT("M1240"))," ",(INDIRECT("M1240")))</f>
        <v xml:space="preserve"> </v>
      </c>
      <c r="BN1240" s="354" t="str">
        <f ca="1">IF(ISBLANK(INDIRECT("N1240"))," ",(INDIRECT("N1240")))</f>
        <v xml:space="preserve"> </v>
      </c>
      <c r="BO1240" s="354" t="str">
        <f ca="1">IF(ISBLANK(INDIRECT("O1240"))," ",(INDIRECT("O1240")))</f>
        <v xml:space="preserve"> </v>
      </c>
      <c r="BP1240" s="354" t="str">
        <f ca="1">IF(ISBLANK(INDIRECT("P1240"))," ",(INDIRECT("P1240")))</f>
        <v xml:space="preserve"> </v>
      </c>
      <c r="BQ1240" s="354">
        <f ca="1">IF(ISBLANK(INDIRECT("Q1240"))," ",(INDIRECT("Q1240")))</f>
        <v>0</v>
      </c>
      <c r="BR1240" s="354" t="str">
        <f ca="1">IF(ISBLANK(INDIRECT("R1240"))," ",(INDIRECT("R1240")))</f>
        <v xml:space="preserve"> </v>
      </c>
      <c r="BS1240" s="355" t="str">
        <f t="shared" ca="1" si="39"/>
        <v xml:space="preserve"> </v>
      </c>
    </row>
    <row r="1241" spans="1:71" x14ac:dyDescent="0.25">
      <c r="A1241" s="255">
        <v>1236</v>
      </c>
      <c r="B1241" s="138"/>
      <c r="C1241" s="10"/>
      <c r="D1241" s="9"/>
      <c r="E1241" s="10"/>
      <c r="F1241" s="9"/>
      <c r="G1241" s="9"/>
      <c r="H1241" s="9"/>
      <c r="I1241" s="9"/>
      <c r="J1241" s="9"/>
      <c r="K1241" s="9"/>
      <c r="L1241" s="9"/>
      <c r="M1241" s="9"/>
      <c r="N1241" s="9"/>
      <c r="O1241" s="248"/>
      <c r="P1241" s="248"/>
      <c r="Q1241" s="248">
        <f t="shared" si="38"/>
        <v>0</v>
      </c>
      <c r="R1241" s="9"/>
      <c r="BB1241" s="354" t="str">
        <f ca="1">IF(ISBLANK(INDIRECT("B1241"))," ",(INDIRECT("B1241")))</f>
        <v xml:space="preserve"> </v>
      </c>
      <c r="BC1241" s="354" t="str">
        <f ca="1">IF(ISBLANK(INDIRECT("C1241"))," ",(INDIRECT("C1241")))</f>
        <v xml:space="preserve"> </v>
      </c>
      <c r="BD1241" s="354" t="str">
        <f ca="1">IF(ISBLANK(INDIRECT("D1241"))," ",(INDIRECT("D1241")))</f>
        <v xml:space="preserve"> </v>
      </c>
      <c r="BE1241" s="354" t="str">
        <f ca="1">IF(ISBLANK(INDIRECT("E1241"))," ",(INDIRECT("E1241")))</f>
        <v xml:space="preserve"> </v>
      </c>
      <c r="BF1241" s="354" t="str">
        <f ca="1">IF(ISBLANK(INDIRECT("F1241"))," ",(INDIRECT("F1241")))</f>
        <v xml:space="preserve"> </v>
      </c>
      <c r="BG1241" s="354" t="str">
        <f ca="1">IF(ISBLANK(INDIRECT("G1241"))," ",(INDIRECT("G1241")))</f>
        <v xml:space="preserve"> </v>
      </c>
      <c r="BH1241" s="354" t="str">
        <f ca="1">IF(ISBLANK(INDIRECT("H1241"))," ",(INDIRECT("H1241")))</f>
        <v xml:space="preserve"> </v>
      </c>
      <c r="BI1241" s="354" t="str">
        <f ca="1">IF(ISBLANK(INDIRECT("I1241"))," ",(INDIRECT("I1241")))</f>
        <v xml:space="preserve"> </v>
      </c>
      <c r="BJ1241" s="354" t="str">
        <f ca="1">IF(ISBLANK(INDIRECT("J1241"))," ",(INDIRECT("J1241")))</f>
        <v xml:space="preserve"> </v>
      </c>
      <c r="BK1241" s="354" t="str">
        <f ca="1">IF(ISBLANK(INDIRECT("K1241"))," ",(INDIRECT("K1241")))</f>
        <v xml:space="preserve"> </v>
      </c>
      <c r="BL1241" s="354" t="str">
        <f ca="1">IF(ISBLANK(INDIRECT("L1241"))," ",(INDIRECT("L1241")))</f>
        <v xml:space="preserve"> </v>
      </c>
      <c r="BM1241" s="354" t="str">
        <f ca="1">IF(ISBLANK(INDIRECT("M1241"))," ",(INDIRECT("M1241")))</f>
        <v xml:space="preserve"> </v>
      </c>
      <c r="BN1241" s="354" t="str">
        <f ca="1">IF(ISBLANK(INDIRECT("N1241"))," ",(INDIRECT("N1241")))</f>
        <v xml:space="preserve"> </v>
      </c>
      <c r="BO1241" s="354" t="str">
        <f ca="1">IF(ISBLANK(INDIRECT("O1241"))," ",(INDIRECT("O1241")))</f>
        <v xml:space="preserve"> </v>
      </c>
      <c r="BP1241" s="354" t="str">
        <f ca="1">IF(ISBLANK(INDIRECT("P1241"))," ",(INDIRECT("P1241")))</f>
        <v xml:space="preserve"> </v>
      </c>
      <c r="BQ1241" s="354">
        <f ca="1">IF(ISBLANK(INDIRECT("Q1241"))," ",(INDIRECT("Q1241")))</f>
        <v>0</v>
      </c>
      <c r="BR1241" s="354" t="str">
        <f ca="1">IF(ISBLANK(INDIRECT("R1241"))," ",(INDIRECT("R1241")))</f>
        <v xml:space="preserve"> </v>
      </c>
      <c r="BS1241" s="355" t="str">
        <f t="shared" ca="1" si="39"/>
        <v xml:space="preserve"> </v>
      </c>
    </row>
    <row r="1242" spans="1:71" x14ac:dyDescent="0.25">
      <c r="A1242" s="255">
        <v>1237</v>
      </c>
      <c r="B1242" s="138"/>
      <c r="C1242" s="10"/>
      <c r="D1242" s="9"/>
      <c r="E1242" s="10"/>
      <c r="F1242" s="9"/>
      <c r="G1242" s="9"/>
      <c r="H1242" s="9"/>
      <c r="I1242" s="9"/>
      <c r="J1242" s="9"/>
      <c r="K1242" s="9"/>
      <c r="L1242" s="9"/>
      <c r="M1242" s="9"/>
      <c r="N1242" s="9"/>
      <c r="O1242" s="248"/>
      <c r="P1242" s="248"/>
      <c r="Q1242" s="248">
        <f t="shared" si="38"/>
        <v>0</v>
      </c>
      <c r="R1242" s="9"/>
      <c r="BB1242" s="354" t="str">
        <f ca="1">IF(ISBLANK(INDIRECT("B1242"))," ",(INDIRECT("B1242")))</f>
        <v xml:space="preserve"> </v>
      </c>
      <c r="BC1242" s="354" t="str">
        <f ca="1">IF(ISBLANK(INDIRECT("C1242"))," ",(INDIRECT("C1242")))</f>
        <v xml:space="preserve"> </v>
      </c>
      <c r="BD1242" s="354" t="str">
        <f ca="1">IF(ISBLANK(INDIRECT("D1242"))," ",(INDIRECT("D1242")))</f>
        <v xml:space="preserve"> </v>
      </c>
      <c r="BE1242" s="354" t="str">
        <f ca="1">IF(ISBLANK(INDIRECT("E1242"))," ",(INDIRECT("E1242")))</f>
        <v xml:space="preserve"> </v>
      </c>
      <c r="BF1242" s="354" t="str">
        <f ca="1">IF(ISBLANK(INDIRECT("F1242"))," ",(INDIRECT("F1242")))</f>
        <v xml:space="preserve"> </v>
      </c>
      <c r="BG1242" s="354" t="str">
        <f ca="1">IF(ISBLANK(INDIRECT("G1242"))," ",(INDIRECT("G1242")))</f>
        <v xml:space="preserve"> </v>
      </c>
      <c r="BH1242" s="354" t="str">
        <f ca="1">IF(ISBLANK(INDIRECT("H1242"))," ",(INDIRECT("H1242")))</f>
        <v xml:space="preserve"> </v>
      </c>
      <c r="BI1242" s="354" t="str">
        <f ca="1">IF(ISBLANK(INDIRECT("I1242"))," ",(INDIRECT("I1242")))</f>
        <v xml:space="preserve"> </v>
      </c>
      <c r="BJ1242" s="354" t="str">
        <f ca="1">IF(ISBLANK(INDIRECT("J1242"))," ",(INDIRECT("J1242")))</f>
        <v xml:space="preserve"> </v>
      </c>
      <c r="BK1242" s="354" t="str">
        <f ca="1">IF(ISBLANK(INDIRECT("K1242"))," ",(INDIRECT("K1242")))</f>
        <v xml:space="preserve"> </v>
      </c>
      <c r="BL1242" s="354" t="str">
        <f ca="1">IF(ISBLANK(INDIRECT("L1242"))," ",(INDIRECT("L1242")))</f>
        <v xml:space="preserve"> </v>
      </c>
      <c r="BM1242" s="354" t="str">
        <f ca="1">IF(ISBLANK(INDIRECT("M1242"))," ",(INDIRECT("M1242")))</f>
        <v xml:space="preserve"> </v>
      </c>
      <c r="BN1242" s="354" t="str">
        <f ca="1">IF(ISBLANK(INDIRECT("N1242"))," ",(INDIRECT("N1242")))</f>
        <v xml:space="preserve"> </v>
      </c>
      <c r="BO1242" s="354" t="str">
        <f ca="1">IF(ISBLANK(INDIRECT("O1242"))," ",(INDIRECT("O1242")))</f>
        <v xml:space="preserve"> </v>
      </c>
      <c r="BP1242" s="354" t="str">
        <f ca="1">IF(ISBLANK(INDIRECT("P1242"))," ",(INDIRECT("P1242")))</f>
        <v xml:space="preserve"> </v>
      </c>
      <c r="BQ1242" s="354">
        <f ca="1">IF(ISBLANK(INDIRECT("Q1242"))," ",(INDIRECT("Q1242")))</f>
        <v>0</v>
      </c>
      <c r="BR1242" s="354" t="str">
        <f ca="1">IF(ISBLANK(INDIRECT("R1242"))," ",(INDIRECT("R1242")))</f>
        <v xml:space="preserve"> </v>
      </c>
      <c r="BS1242" s="355" t="str">
        <f t="shared" ca="1" si="39"/>
        <v xml:space="preserve"> </v>
      </c>
    </row>
    <row r="1243" spans="1:71" x14ac:dyDescent="0.25">
      <c r="A1243" s="255">
        <v>1238</v>
      </c>
      <c r="B1243" s="138"/>
      <c r="C1243" s="10"/>
      <c r="D1243" s="9"/>
      <c r="E1243" s="10"/>
      <c r="F1243" s="9"/>
      <c r="G1243" s="9"/>
      <c r="H1243" s="9"/>
      <c r="I1243" s="9"/>
      <c r="J1243" s="9"/>
      <c r="K1243" s="9"/>
      <c r="L1243" s="9"/>
      <c r="M1243" s="9"/>
      <c r="N1243" s="9"/>
      <c r="O1243" s="248"/>
      <c r="P1243" s="248"/>
      <c r="Q1243" s="248">
        <f t="shared" si="38"/>
        <v>0</v>
      </c>
      <c r="R1243" s="9"/>
      <c r="BB1243" s="354" t="str">
        <f ca="1">IF(ISBLANK(INDIRECT("B1243"))," ",(INDIRECT("B1243")))</f>
        <v xml:space="preserve"> </v>
      </c>
      <c r="BC1243" s="354" t="str">
        <f ca="1">IF(ISBLANK(INDIRECT("C1243"))," ",(INDIRECT("C1243")))</f>
        <v xml:space="preserve"> </v>
      </c>
      <c r="BD1243" s="354" t="str">
        <f ca="1">IF(ISBLANK(INDIRECT("D1243"))," ",(INDIRECT("D1243")))</f>
        <v xml:space="preserve"> </v>
      </c>
      <c r="BE1243" s="354" t="str">
        <f ca="1">IF(ISBLANK(INDIRECT("E1243"))," ",(INDIRECT("E1243")))</f>
        <v xml:space="preserve"> </v>
      </c>
      <c r="BF1243" s="354" t="str">
        <f ca="1">IF(ISBLANK(INDIRECT("F1243"))," ",(INDIRECT("F1243")))</f>
        <v xml:space="preserve"> </v>
      </c>
      <c r="BG1243" s="354" t="str">
        <f ca="1">IF(ISBLANK(INDIRECT("G1243"))," ",(INDIRECT("G1243")))</f>
        <v xml:space="preserve"> </v>
      </c>
      <c r="BH1243" s="354" t="str">
        <f ca="1">IF(ISBLANK(INDIRECT("H1243"))," ",(INDIRECT("H1243")))</f>
        <v xml:space="preserve"> </v>
      </c>
      <c r="BI1243" s="354" t="str">
        <f ca="1">IF(ISBLANK(INDIRECT("I1243"))," ",(INDIRECT("I1243")))</f>
        <v xml:space="preserve"> </v>
      </c>
      <c r="BJ1243" s="354" t="str">
        <f ca="1">IF(ISBLANK(INDIRECT("J1243"))," ",(INDIRECT("J1243")))</f>
        <v xml:space="preserve"> </v>
      </c>
      <c r="BK1243" s="354" t="str">
        <f ca="1">IF(ISBLANK(INDIRECT("K1243"))," ",(INDIRECT("K1243")))</f>
        <v xml:space="preserve"> </v>
      </c>
      <c r="BL1243" s="354" t="str">
        <f ca="1">IF(ISBLANK(INDIRECT("L1243"))," ",(INDIRECT("L1243")))</f>
        <v xml:space="preserve"> </v>
      </c>
      <c r="BM1243" s="354" t="str">
        <f ca="1">IF(ISBLANK(INDIRECT("M1243"))," ",(INDIRECT("M1243")))</f>
        <v xml:space="preserve"> </v>
      </c>
      <c r="BN1243" s="354" t="str">
        <f ca="1">IF(ISBLANK(INDIRECT("N1243"))," ",(INDIRECT("N1243")))</f>
        <v xml:space="preserve"> </v>
      </c>
      <c r="BO1243" s="354" t="str">
        <f ca="1">IF(ISBLANK(INDIRECT("O1243"))," ",(INDIRECT("O1243")))</f>
        <v xml:space="preserve"> </v>
      </c>
      <c r="BP1243" s="354" t="str">
        <f ca="1">IF(ISBLANK(INDIRECT("P1243"))," ",(INDIRECT("P1243")))</f>
        <v xml:space="preserve"> </v>
      </c>
      <c r="BQ1243" s="354">
        <f ca="1">IF(ISBLANK(INDIRECT("Q1243"))," ",(INDIRECT("Q1243")))</f>
        <v>0</v>
      </c>
      <c r="BR1243" s="354" t="str">
        <f ca="1">IF(ISBLANK(INDIRECT("R1243"))," ",(INDIRECT("R1243")))</f>
        <v xml:space="preserve"> </v>
      </c>
      <c r="BS1243" s="355" t="str">
        <f t="shared" ca="1" si="39"/>
        <v xml:space="preserve"> </v>
      </c>
    </row>
    <row r="1244" spans="1:71" x14ac:dyDescent="0.25">
      <c r="A1244" s="255">
        <v>1239</v>
      </c>
      <c r="B1244" s="138"/>
      <c r="C1244" s="10"/>
      <c r="D1244" s="9"/>
      <c r="E1244" s="10"/>
      <c r="F1244" s="9"/>
      <c r="G1244" s="9"/>
      <c r="H1244" s="9"/>
      <c r="I1244" s="9"/>
      <c r="J1244" s="9"/>
      <c r="K1244" s="9"/>
      <c r="L1244" s="9"/>
      <c r="M1244" s="9"/>
      <c r="N1244" s="9"/>
      <c r="O1244" s="248"/>
      <c r="P1244" s="248"/>
      <c r="Q1244" s="248">
        <f t="shared" si="38"/>
        <v>0</v>
      </c>
      <c r="R1244" s="9"/>
      <c r="BB1244" s="354" t="str">
        <f ca="1">IF(ISBLANK(INDIRECT("B1244"))," ",(INDIRECT("B1244")))</f>
        <v xml:space="preserve"> </v>
      </c>
      <c r="BC1244" s="354" t="str">
        <f ca="1">IF(ISBLANK(INDIRECT("C1244"))," ",(INDIRECT("C1244")))</f>
        <v xml:space="preserve"> </v>
      </c>
      <c r="BD1244" s="354" t="str">
        <f ca="1">IF(ISBLANK(INDIRECT("D1244"))," ",(INDIRECT("D1244")))</f>
        <v xml:space="preserve"> </v>
      </c>
      <c r="BE1244" s="354" t="str">
        <f ca="1">IF(ISBLANK(INDIRECT("E1244"))," ",(INDIRECT("E1244")))</f>
        <v xml:space="preserve"> </v>
      </c>
      <c r="BF1244" s="354" t="str">
        <f ca="1">IF(ISBLANK(INDIRECT("F1244"))," ",(INDIRECT("F1244")))</f>
        <v xml:space="preserve"> </v>
      </c>
      <c r="BG1244" s="354" t="str">
        <f ca="1">IF(ISBLANK(INDIRECT("G1244"))," ",(INDIRECT("G1244")))</f>
        <v xml:space="preserve"> </v>
      </c>
      <c r="BH1244" s="354" t="str">
        <f ca="1">IF(ISBLANK(INDIRECT("H1244"))," ",(INDIRECT("H1244")))</f>
        <v xml:space="preserve"> </v>
      </c>
      <c r="BI1244" s="354" t="str">
        <f ca="1">IF(ISBLANK(INDIRECT("I1244"))," ",(INDIRECT("I1244")))</f>
        <v xml:space="preserve"> </v>
      </c>
      <c r="BJ1244" s="354" t="str">
        <f ca="1">IF(ISBLANK(INDIRECT("J1244"))," ",(INDIRECT("J1244")))</f>
        <v xml:space="preserve"> </v>
      </c>
      <c r="BK1244" s="354" t="str">
        <f ca="1">IF(ISBLANK(INDIRECT("K1244"))," ",(INDIRECT("K1244")))</f>
        <v xml:space="preserve"> </v>
      </c>
      <c r="BL1244" s="354" t="str">
        <f ca="1">IF(ISBLANK(INDIRECT("L1244"))," ",(INDIRECT("L1244")))</f>
        <v xml:space="preserve"> </v>
      </c>
      <c r="BM1244" s="354" t="str">
        <f ca="1">IF(ISBLANK(INDIRECT("M1244"))," ",(INDIRECT("M1244")))</f>
        <v xml:space="preserve"> </v>
      </c>
      <c r="BN1244" s="354" t="str">
        <f ca="1">IF(ISBLANK(INDIRECT("N1244"))," ",(INDIRECT("N1244")))</f>
        <v xml:space="preserve"> </v>
      </c>
      <c r="BO1244" s="354" t="str">
        <f ca="1">IF(ISBLANK(INDIRECT("O1244"))," ",(INDIRECT("O1244")))</f>
        <v xml:space="preserve"> </v>
      </c>
      <c r="BP1244" s="354" t="str">
        <f ca="1">IF(ISBLANK(INDIRECT("P1244"))," ",(INDIRECT("P1244")))</f>
        <v xml:space="preserve"> </v>
      </c>
      <c r="BQ1244" s="354">
        <f ca="1">IF(ISBLANK(INDIRECT("Q1244"))," ",(INDIRECT("Q1244")))</f>
        <v>0</v>
      </c>
      <c r="BR1244" s="354" t="str">
        <f ca="1">IF(ISBLANK(INDIRECT("R1244"))," ",(INDIRECT("R1244")))</f>
        <v xml:space="preserve"> </v>
      </c>
      <c r="BS1244" s="355" t="str">
        <f t="shared" ca="1" si="39"/>
        <v xml:space="preserve"> </v>
      </c>
    </row>
    <row r="1245" spans="1:71" x14ac:dyDescent="0.25">
      <c r="A1245" s="255">
        <v>1240</v>
      </c>
      <c r="B1245" s="138"/>
      <c r="C1245" s="10"/>
      <c r="D1245" s="9"/>
      <c r="E1245" s="10"/>
      <c r="F1245" s="9"/>
      <c r="G1245" s="9"/>
      <c r="H1245" s="9"/>
      <c r="I1245" s="9"/>
      <c r="J1245" s="9"/>
      <c r="K1245" s="9"/>
      <c r="L1245" s="9"/>
      <c r="M1245" s="9"/>
      <c r="N1245" s="9"/>
      <c r="O1245" s="248"/>
      <c r="P1245" s="248"/>
      <c r="Q1245" s="248">
        <f t="shared" si="38"/>
        <v>0</v>
      </c>
      <c r="R1245" s="9"/>
      <c r="BB1245" s="354" t="str">
        <f ca="1">IF(ISBLANK(INDIRECT("B1245"))," ",(INDIRECT("B1245")))</f>
        <v xml:space="preserve"> </v>
      </c>
      <c r="BC1245" s="354" t="str">
        <f ca="1">IF(ISBLANK(INDIRECT("C1245"))," ",(INDIRECT("C1245")))</f>
        <v xml:space="preserve"> </v>
      </c>
      <c r="BD1245" s="354" t="str">
        <f ca="1">IF(ISBLANK(INDIRECT("D1245"))," ",(INDIRECT("D1245")))</f>
        <v xml:space="preserve"> </v>
      </c>
      <c r="BE1245" s="354" t="str">
        <f ca="1">IF(ISBLANK(INDIRECT("E1245"))," ",(INDIRECT("E1245")))</f>
        <v xml:space="preserve"> </v>
      </c>
      <c r="BF1245" s="354" t="str">
        <f ca="1">IF(ISBLANK(INDIRECT("F1245"))," ",(INDIRECT("F1245")))</f>
        <v xml:space="preserve"> </v>
      </c>
      <c r="BG1245" s="354" t="str">
        <f ca="1">IF(ISBLANK(INDIRECT("G1245"))," ",(INDIRECT("G1245")))</f>
        <v xml:space="preserve"> </v>
      </c>
      <c r="BH1245" s="354" t="str">
        <f ca="1">IF(ISBLANK(INDIRECT("H1245"))," ",(INDIRECT("H1245")))</f>
        <v xml:space="preserve"> </v>
      </c>
      <c r="BI1245" s="354" t="str">
        <f ca="1">IF(ISBLANK(INDIRECT("I1245"))," ",(INDIRECT("I1245")))</f>
        <v xml:space="preserve"> </v>
      </c>
      <c r="BJ1245" s="354" t="str">
        <f ca="1">IF(ISBLANK(INDIRECT("J1245"))," ",(INDIRECT("J1245")))</f>
        <v xml:space="preserve"> </v>
      </c>
      <c r="BK1245" s="354" t="str">
        <f ca="1">IF(ISBLANK(INDIRECT("K1245"))," ",(INDIRECT("K1245")))</f>
        <v xml:space="preserve"> </v>
      </c>
      <c r="BL1245" s="354" t="str">
        <f ca="1">IF(ISBLANK(INDIRECT("L1245"))," ",(INDIRECT("L1245")))</f>
        <v xml:space="preserve"> </v>
      </c>
      <c r="BM1245" s="354" t="str">
        <f ca="1">IF(ISBLANK(INDIRECT("M1245"))," ",(INDIRECT("M1245")))</f>
        <v xml:space="preserve"> </v>
      </c>
      <c r="BN1245" s="354" t="str">
        <f ca="1">IF(ISBLANK(INDIRECT("N1245"))," ",(INDIRECT("N1245")))</f>
        <v xml:space="preserve"> </v>
      </c>
      <c r="BO1245" s="354" t="str">
        <f ca="1">IF(ISBLANK(INDIRECT("O1245"))," ",(INDIRECT("O1245")))</f>
        <v xml:space="preserve"> </v>
      </c>
      <c r="BP1245" s="354" t="str">
        <f ca="1">IF(ISBLANK(INDIRECT("P1245"))," ",(INDIRECT("P1245")))</f>
        <v xml:space="preserve"> </v>
      </c>
      <c r="BQ1245" s="354">
        <f ca="1">IF(ISBLANK(INDIRECT("Q1245"))," ",(INDIRECT("Q1245")))</f>
        <v>0</v>
      </c>
      <c r="BR1245" s="354" t="str">
        <f ca="1">IF(ISBLANK(INDIRECT("R1245"))," ",(INDIRECT("R1245")))</f>
        <v xml:space="preserve"> </v>
      </c>
      <c r="BS1245" s="355" t="str">
        <f t="shared" ca="1" si="39"/>
        <v xml:space="preserve"> </v>
      </c>
    </row>
    <row r="1246" spans="1:71" x14ac:dyDescent="0.25">
      <c r="A1246" s="255">
        <v>1241</v>
      </c>
      <c r="B1246" s="138"/>
      <c r="C1246" s="10"/>
      <c r="D1246" s="9"/>
      <c r="E1246" s="10"/>
      <c r="F1246" s="9"/>
      <c r="G1246" s="9"/>
      <c r="H1246" s="9"/>
      <c r="I1246" s="9"/>
      <c r="J1246" s="9"/>
      <c r="K1246" s="9"/>
      <c r="L1246" s="9"/>
      <c r="M1246" s="9"/>
      <c r="N1246" s="9"/>
      <c r="O1246" s="248"/>
      <c r="P1246" s="248"/>
      <c r="Q1246" s="248">
        <f t="shared" si="38"/>
        <v>0</v>
      </c>
      <c r="R1246" s="9"/>
      <c r="BB1246" s="354" t="str">
        <f ca="1">IF(ISBLANK(INDIRECT("B1246"))," ",(INDIRECT("B1246")))</f>
        <v xml:space="preserve"> </v>
      </c>
      <c r="BC1246" s="354" t="str">
        <f ca="1">IF(ISBLANK(INDIRECT("C1246"))," ",(INDIRECT("C1246")))</f>
        <v xml:space="preserve"> </v>
      </c>
      <c r="BD1246" s="354" t="str">
        <f ca="1">IF(ISBLANK(INDIRECT("D1246"))," ",(INDIRECT("D1246")))</f>
        <v xml:space="preserve"> </v>
      </c>
      <c r="BE1246" s="354" t="str">
        <f ca="1">IF(ISBLANK(INDIRECT("E1246"))," ",(INDIRECT("E1246")))</f>
        <v xml:space="preserve"> </v>
      </c>
      <c r="BF1246" s="354" t="str">
        <f ca="1">IF(ISBLANK(INDIRECT("F1246"))," ",(INDIRECT("F1246")))</f>
        <v xml:space="preserve"> </v>
      </c>
      <c r="BG1246" s="354" t="str">
        <f ca="1">IF(ISBLANK(INDIRECT("G1246"))," ",(INDIRECT("G1246")))</f>
        <v xml:space="preserve"> </v>
      </c>
      <c r="BH1246" s="354" t="str">
        <f ca="1">IF(ISBLANK(INDIRECT("H1246"))," ",(INDIRECT("H1246")))</f>
        <v xml:space="preserve"> </v>
      </c>
      <c r="BI1246" s="354" t="str">
        <f ca="1">IF(ISBLANK(INDIRECT("I1246"))," ",(INDIRECT("I1246")))</f>
        <v xml:space="preserve"> </v>
      </c>
      <c r="BJ1246" s="354" t="str">
        <f ca="1">IF(ISBLANK(INDIRECT("J1246"))," ",(INDIRECT("J1246")))</f>
        <v xml:space="preserve"> </v>
      </c>
      <c r="BK1246" s="354" t="str">
        <f ca="1">IF(ISBLANK(INDIRECT("K1246"))," ",(INDIRECT("K1246")))</f>
        <v xml:space="preserve"> </v>
      </c>
      <c r="BL1246" s="354" t="str">
        <f ca="1">IF(ISBLANK(INDIRECT("L1246"))," ",(INDIRECT("L1246")))</f>
        <v xml:space="preserve"> </v>
      </c>
      <c r="BM1246" s="354" t="str">
        <f ca="1">IF(ISBLANK(INDIRECT("M1246"))," ",(INDIRECT("M1246")))</f>
        <v xml:space="preserve"> </v>
      </c>
      <c r="BN1246" s="354" t="str">
        <f ca="1">IF(ISBLANK(INDIRECT("N1246"))," ",(INDIRECT("N1246")))</f>
        <v xml:space="preserve"> </v>
      </c>
      <c r="BO1246" s="354" t="str">
        <f ca="1">IF(ISBLANK(INDIRECT("O1246"))," ",(INDIRECT("O1246")))</f>
        <v xml:space="preserve"> </v>
      </c>
      <c r="BP1246" s="354" t="str">
        <f ca="1">IF(ISBLANK(INDIRECT("P1246"))," ",(INDIRECT("P1246")))</f>
        <v xml:space="preserve"> </v>
      </c>
      <c r="BQ1246" s="354">
        <f ca="1">IF(ISBLANK(INDIRECT("Q1246"))," ",(INDIRECT("Q1246")))</f>
        <v>0</v>
      </c>
      <c r="BR1246" s="354" t="str">
        <f ca="1">IF(ISBLANK(INDIRECT("R1246"))," ",(INDIRECT("R1246")))</f>
        <v xml:space="preserve"> </v>
      </c>
      <c r="BS1246" s="355" t="str">
        <f t="shared" ca="1" si="39"/>
        <v xml:space="preserve"> </v>
      </c>
    </row>
    <row r="1247" spans="1:71" x14ac:dyDescent="0.25">
      <c r="A1247" s="255">
        <v>1242</v>
      </c>
      <c r="B1247" s="138"/>
      <c r="C1247" s="10"/>
      <c r="D1247" s="9"/>
      <c r="E1247" s="10"/>
      <c r="F1247" s="9"/>
      <c r="G1247" s="9"/>
      <c r="H1247" s="9"/>
      <c r="I1247" s="9"/>
      <c r="J1247" s="9"/>
      <c r="K1247" s="9"/>
      <c r="L1247" s="9"/>
      <c r="M1247" s="9"/>
      <c r="N1247" s="9"/>
      <c r="O1247" s="248"/>
      <c r="P1247" s="248"/>
      <c r="Q1247" s="248">
        <f t="shared" si="38"/>
        <v>0</v>
      </c>
      <c r="R1247" s="9"/>
      <c r="BB1247" s="354" t="str">
        <f ca="1">IF(ISBLANK(INDIRECT("B1247"))," ",(INDIRECT("B1247")))</f>
        <v xml:space="preserve"> </v>
      </c>
      <c r="BC1247" s="354" t="str">
        <f ca="1">IF(ISBLANK(INDIRECT("C1247"))," ",(INDIRECT("C1247")))</f>
        <v xml:space="preserve"> </v>
      </c>
      <c r="BD1247" s="354" t="str">
        <f ca="1">IF(ISBLANK(INDIRECT("D1247"))," ",(INDIRECT("D1247")))</f>
        <v xml:space="preserve"> </v>
      </c>
      <c r="BE1247" s="354" t="str">
        <f ca="1">IF(ISBLANK(INDIRECT("E1247"))," ",(INDIRECT("E1247")))</f>
        <v xml:space="preserve"> </v>
      </c>
      <c r="BF1247" s="354" t="str">
        <f ca="1">IF(ISBLANK(INDIRECT("F1247"))," ",(INDIRECT("F1247")))</f>
        <v xml:space="preserve"> </v>
      </c>
      <c r="BG1247" s="354" t="str">
        <f ca="1">IF(ISBLANK(INDIRECT("G1247"))," ",(INDIRECT("G1247")))</f>
        <v xml:space="preserve"> </v>
      </c>
      <c r="BH1247" s="354" t="str">
        <f ca="1">IF(ISBLANK(INDIRECT("H1247"))," ",(INDIRECT("H1247")))</f>
        <v xml:space="preserve"> </v>
      </c>
      <c r="BI1247" s="354" t="str">
        <f ca="1">IF(ISBLANK(INDIRECT("I1247"))," ",(INDIRECT("I1247")))</f>
        <v xml:space="preserve"> </v>
      </c>
      <c r="BJ1247" s="354" t="str">
        <f ca="1">IF(ISBLANK(INDIRECT("J1247"))," ",(INDIRECT("J1247")))</f>
        <v xml:space="preserve"> </v>
      </c>
      <c r="BK1247" s="354" t="str">
        <f ca="1">IF(ISBLANK(INDIRECT("K1247"))," ",(INDIRECT("K1247")))</f>
        <v xml:space="preserve"> </v>
      </c>
      <c r="BL1247" s="354" t="str">
        <f ca="1">IF(ISBLANK(INDIRECT("L1247"))," ",(INDIRECT("L1247")))</f>
        <v xml:space="preserve"> </v>
      </c>
      <c r="BM1247" s="354" t="str">
        <f ca="1">IF(ISBLANK(INDIRECT("M1247"))," ",(INDIRECT("M1247")))</f>
        <v xml:space="preserve"> </v>
      </c>
      <c r="BN1247" s="354" t="str">
        <f ca="1">IF(ISBLANK(INDIRECT("N1247"))," ",(INDIRECT("N1247")))</f>
        <v xml:space="preserve"> </v>
      </c>
      <c r="BO1247" s="354" t="str">
        <f ca="1">IF(ISBLANK(INDIRECT("O1247"))," ",(INDIRECT("O1247")))</f>
        <v xml:space="preserve"> </v>
      </c>
      <c r="BP1247" s="354" t="str">
        <f ca="1">IF(ISBLANK(INDIRECT("P1247"))," ",(INDIRECT("P1247")))</f>
        <v xml:space="preserve"> </v>
      </c>
      <c r="BQ1247" s="354">
        <f ca="1">IF(ISBLANK(INDIRECT("Q1247"))," ",(INDIRECT("Q1247")))</f>
        <v>0</v>
      </c>
      <c r="BR1247" s="354" t="str">
        <f ca="1">IF(ISBLANK(INDIRECT("R1247"))," ",(INDIRECT("R1247")))</f>
        <v xml:space="preserve"> </v>
      </c>
      <c r="BS1247" s="355" t="str">
        <f t="shared" ca="1" si="39"/>
        <v xml:space="preserve"> </v>
      </c>
    </row>
    <row r="1248" spans="1:71" x14ac:dyDescent="0.25">
      <c r="A1248" s="255">
        <v>1243</v>
      </c>
      <c r="B1248" s="138"/>
      <c r="C1248" s="10"/>
      <c r="D1248" s="9"/>
      <c r="E1248" s="10"/>
      <c r="F1248" s="9"/>
      <c r="G1248" s="9"/>
      <c r="H1248" s="9"/>
      <c r="I1248" s="9"/>
      <c r="J1248" s="9"/>
      <c r="K1248" s="9"/>
      <c r="L1248" s="9"/>
      <c r="M1248" s="9"/>
      <c r="N1248" s="9"/>
      <c r="O1248" s="248"/>
      <c r="P1248" s="248"/>
      <c r="Q1248" s="248">
        <f t="shared" si="38"/>
        <v>0</v>
      </c>
      <c r="R1248" s="9"/>
      <c r="BB1248" s="354" t="str">
        <f ca="1">IF(ISBLANK(INDIRECT("B1248"))," ",(INDIRECT("B1248")))</f>
        <v xml:space="preserve"> </v>
      </c>
      <c r="BC1248" s="354" t="str">
        <f ca="1">IF(ISBLANK(INDIRECT("C1248"))," ",(INDIRECT("C1248")))</f>
        <v xml:space="preserve"> </v>
      </c>
      <c r="BD1248" s="354" t="str">
        <f ca="1">IF(ISBLANK(INDIRECT("D1248"))," ",(INDIRECT("D1248")))</f>
        <v xml:space="preserve"> </v>
      </c>
      <c r="BE1248" s="354" t="str">
        <f ca="1">IF(ISBLANK(INDIRECT("E1248"))," ",(INDIRECT("E1248")))</f>
        <v xml:space="preserve"> </v>
      </c>
      <c r="BF1248" s="354" t="str">
        <f ca="1">IF(ISBLANK(INDIRECT("F1248"))," ",(INDIRECT("F1248")))</f>
        <v xml:space="preserve"> </v>
      </c>
      <c r="BG1248" s="354" t="str">
        <f ca="1">IF(ISBLANK(INDIRECT("G1248"))," ",(INDIRECT("G1248")))</f>
        <v xml:space="preserve"> </v>
      </c>
      <c r="BH1248" s="354" t="str">
        <f ca="1">IF(ISBLANK(INDIRECT("H1248"))," ",(INDIRECT("H1248")))</f>
        <v xml:space="preserve"> </v>
      </c>
      <c r="BI1248" s="354" t="str">
        <f ca="1">IF(ISBLANK(INDIRECT("I1248"))," ",(INDIRECT("I1248")))</f>
        <v xml:space="preserve"> </v>
      </c>
      <c r="BJ1248" s="354" t="str">
        <f ca="1">IF(ISBLANK(INDIRECT("J1248"))," ",(INDIRECT("J1248")))</f>
        <v xml:space="preserve"> </v>
      </c>
      <c r="BK1248" s="354" t="str">
        <f ca="1">IF(ISBLANK(INDIRECT("K1248"))," ",(INDIRECT("K1248")))</f>
        <v xml:space="preserve"> </v>
      </c>
      <c r="BL1248" s="354" t="str">
        <f ca="1">IF(ISBLANK(INDIRECT("L1248"))," ",(INDIRECT("L1248")))</f>
        <v xml:space="preserve"> </v>
      </c>
      <c r="BM1248" s="354" t="str">
        <f ca="1">IF(ISBLANK(INDIRECT("M1248"))," ",(INDIRECT("M1248")))</f>
        <v xml:space="preserve"> </v>
      </c>
      <c r="BN1248" s="354" t="str">
        <f ca="1">IF(ISBLANK(INDIRECT("N1248"))," ",(INDIRECT("N1248")))</f>
        <v xml:space="preserve"> </v>
      </c>
      <c r="BO1248" s="354" t="str">
        <f ca="1">IF(ISBLANK(INDIRECT("O1248"))," ",(INDIRECT("O1248")))</f>
        <v xml:space="preserve"> </v>
      </c>
      <c r="BP1248" s="354" t="str">
        <f ca="1">IF(ISBLANK(INDIRECT("P1248"))," ",(INDIRECT("P1248")))</f>
        <v xml:space="preserve"> </v>
      </c>
      <c r="BQ1248" s="354">
        <f ca="1">IF(ISBLANK(INDIRECT("Q1248"))," ",(INDIRECT("Q1248")))</f>
        <v>0</v>
      </c>
      <c r="BR1248" s="354" t="str">
        <f ca="1">IF(ISBLANK(INDIRECT("R1248"))," ",(INDIRECT("R1248")))</f>
        <v xml:space="preserve"> </v>
      </c>
      <c r="BS1248" s="355" t="str">
        <f t="shared" ca="1" si="39"/>
        <v xml:space="preserve"> </v>
      </c>
    </row>
    <row r="1249" spans="1:71" x14ac:dyDescent="0.25">
      <c r="A1249" s="255">
        <v>1244</v>
      </c>
      <c r="B1249" s="138"/>
      <c r="C1249" s="10"/>
      <c r="D1249" s="9"/>
      <c r="E1249" s="10"/>
      <c r="F1249" s="9"/>
      <c r="G1249" s="9"/>
      <c r="H1249" s="9"/>
      <c r="I1249" s="9"/>
      <c r="J1249" s="9"/>
      <c r="K1249" s="9"/>
      <c r="L1249" s="9"/>
      <c r="M1249" s="9"/>
      <c r="N1249" s="9"/>
      <c r="O1249" s="248"/>
      <c r="P1249" s="248"/>
      <c r="Q1249" s="248">
        <f t="shared" si="38"/>
        <v>0</v>
      </c>
      <c r="R1249" s="9"/>
      <c r="BB1249" s="354" t="str">
        <f ca="1">IF(ISBLANK(INDIRECT("B1249"))," ",(INDIRECT("B1249")))</f>
        <v xml:space="preserve"> </v>
      </c>
      <c r="BC1249" s="354" t="str">
        <f ca="1">IF(ISBLANK(INDIRECT("C1249"))," ",(INDIRECT("C1249")))</f>
        <v xml:space="preserve"> </v>
      </c>
      <c r="BD1249" s="354" t="str">
        <f ca="1">IF(ISBLANK(INDIRECT("D1249"))," ",(INDIRECT("D1249")))</f>
        <v xml:space="preserve"> </v>
      </c>
      <c r="BE1249" s="354" t="str">
        <f ca="1">IF(ISBLANK(INDIRECT("E1249"))," ",(INDIRECT("E1249")))</f>
        <v xml:space="preserve"> </v>
      </c>
      <c r="BF1249" s="354" t="str">
        <f ca="1">IF(ISBLANK(INDIRECT("F1249"))," ",(INDIRECT("F1249")))</f>
        <v xml:space="preserve"> </v>
      </c>
      <c r="BG1249" s="354" t="str">
        <f ca="1">IF(ISBLANK(INDIRECT("G1249"))," ",(INDIRECT("G1249")))</f>
        <v xml:space="preserve"> </v>
      </c>
      <c r="BH1249" s="354" t="str">
        <f ca="1">IF(ISBLANK(INDIRECT("H1249"))," ",(INDIRECT("H1249")))</f>
        <v xml:space="preserve"> </v>
      </c>
      <c r="BI1249" s="354" t="str">
        <f ca="1">IF(ISBLANK(INDIRECT("I1249"))," ",(INDIRECT("I1249")))</f>
        <v xml:space="preserve"> </v>
      </c>
      <c r="BJ1249" s="354" t="str">
        <f ca="1">IF(ISBLANK(INDIRECT("J1249"))," ",(INDIRECT("J1249")))</f>
        <v xml:space="preserve"> </v>
      </c>
      <c r="BK1249" s="354" t="str">
        <f ca="1">IF(ISBLANK(INDIRECT("K1249"))," ",(INDIRECT("K1249")))</f>
        <v xml:space="preserve"> </v>
      </c>
      <c r="BL1249" s="354" t="str">
        <f ca="1">IF(ISBLANK(INDIRECT("L1249"))," ",(INDIRECT("L1249")))</f>
        <v xml:space="preserve"> </v>
      </c>
      <c r="BM1249" s="354" t="str">
        <f ca="1">IF(ISBLANK(INDIRECT("M1249"))," ",(INDIRECT("M1249")))</f>
        <v xml:space="preserve"> </v>
      </c>
      <c r="BN1249" s="354" t="str">
        <f ca="1">IF(ISBLANK(INDIRECT("N1249"))," ",(INDIRECT("N1249")))</f>
        <v xml:space="preserve"> </v>
      </c>
      <c r="BO1249" s="354" t="str">
        <f ca="1">IF(ISBLANK(INDIRECT("O1249"))," ",(INDIRECT("O1249")))</f>
        <v xml:space="preserve"> </v>
      </c>
      <c r="BP1249" s="354" t="str">
        <f ca="1">IF(ISBLANK(INDIRECT("P1249"))," ",(INDIRECT("P1249")))</f>
        <v xml:space="preserve"> </v>
      </c>
      <c r="BQ1249" s="354">
        <f ca="1">IF(ISBLANK(INDIRECT("Q1249"))," ",(INDIRECT("Q1249")))</f>
        <v>0</v>
      </c>
      <c r="BR1249" s="354" t="str">
        <f ca="1">IF(ISBLANK(INDIRECT("R1249"))," ",(INDIRECT("R1249")))</f>
        <v xml:space="preserve"> </v>
      </c>
      <c r="BS1249" s="355" t="str">
        <f t="shared" ca="1" si="39"/>
        <v xml:space="preserve"> </v>
      </c>
    </row>
    <row r="1250" spans="1:71" x14ac:dyDescent="0.25">
      <c r="A1250" s="255">
        <v>1245</v>
      </c>
      <c r="B1250" s="138"/>
      <c r="C1250" s="10"/>
      <c r="D1250" s="9"/>
      <c r="E1250" s="10"/>
      <c r="F1250" s="9"/>
      <c r="G1250" s="9"/>
      <c r="H1250" s="9"/>
      <c r="I1250" s="9"/>
      <c r="J1250" s="9"/>
      <c r="K1250" s="9"/>
      <c r="L1250" s="9"/>
      <c r="M1250" s="9"/>
      <c r="N1250" s="9"/>
      <c r="O1250" s="248"/>
      <c r="P1250" s="248"/>
      <c r="Q1250" s="248">
        <f t="shared" si="38"/>
        <v>0</v>
      </c>
      <c r="R1250" s="9"/>
      <c r="BB1250" s="354" t="str">
        <f ca="1">IF(ISBLANK(INDIRECT("B1250"))," ",(INDIRECT("B1250")))</f>
        <v xml:space="preserve"> </v>
      </c>
      <c r="BC1250" s="354" t="str">
        <f ca="1">IF(ISBLANK(INDIRECT("C1250"))," ",(INDIRECT("C1250")))</f>
        <v xml:space="preserve"> </v>
      </c>
      <c r="BD1250" s="354" t="str">
        <f ca="1">IF(ISBLANK(INDIRECT("D1250"))," ",(INDIRECT("D1250")))</f>
        <v xml:space="preserve"> </v>
      </c>
      <c r="BE1250" s="354" t="str">
        <f ca="1">IF(ISBLANK(INDIRECT("E1250"))," ",(INDIRECT("E1250")))</f>
        <v xml:space="preserve"> </v>
      </c>
      <c r="BF1250" s="354" t="str">
        <f ca="1">IF(ISBLANK(INDIRECT("F1250"))," ",(INDIRECT("F1250")))</f>
        <v xml:space="preserve"> </v>
      </c>
      <c r="BG1250" s="354" t="str">
        <f ca="1">IF(ISBLANK(INDIRECT("G1250"))," ",(INDIRECT("G1250")))</f>
        <v xml:space="preserve"> </v>
      </c>
      <c r="BH1250" s="354" t="str">
        <f ca="1">IF(ISBLANK(INDIRECT("H1250"))," ",(INDIRECT("H1250")))</f>
        <v xml:space="preserve"> </v>
      </c>
      <c r="BI1250" s="354" t="str">
        <f ca="1">IF(ISBLANK(INDIRECT("I1250"))," ",(INDIRECT("I1250")))</f>
        <v xml:space="preserve"> </v>
      </c>
      <c r="BJ1250" s="354" t="str">
        <f ca="1">IF(ISBLANK(INDIRECT("J1250"))," ",(INDIRECT("J1250")))</f>
        <v xml:space="preserve"> </v>
      </c>
      <c r="BK1250" s="354" t="str">
        <f ca="1">IF(ISBLANK(INDIRECT("K1250"))," ",(INDIRECT("K1250")))</f>
        <v xml:space="preserve"> </v>
      </c>
      <c r="BL1250" s="354" t="str">
        <f ca="1">IF(ISBLANK(INDIRECT("L1250"))," ",(INDIRECT("L1250")))</f>
        <v xml:space="preserve"> </v>
      </c>
      <c r="BM1250" s="354" t="str">
        <f ca="1">IF(ISBLANK(INDIRECT("M1250"))," ",(INDIRECT("M1250")))</f>
        <v xml:space="preserve"> </v>
      </c>
      <c r="BN1250" s="354" t="str">
        <f ca="1">IF(ISBLANK(INDIRECT("N1250"))," ",(INDIRECT("N1250")))</f>
        <v xml:space="preserve"> </v>
      </c>
      <c r="BO1250" s="354" t="str">
        <f ca="1">IF(ISBLANK(INDIRECT("O1250"))," ",(INDIRECT("O1250")))</f>
        <v xml:space="preserve"> </v>
      </c>
      <c r="BP1250" s="354" t="str">
        <f ca="1">IF(ISBLANK(INDIRECT("P1250"))," ",(INDIRECT("P1250")))</f>
        <v xml:space="preserve"> </v>
      </c>
      <c r="BQ1250" s="354">
        <f ca="1">IF(ISBLANK(INDIRECT("Q1250"))," ",(INDIRECT("Q1250")))</f>
        <v>0</v>
      </c>
      <c r="BR1250" s="354" t="str">
        <f ca="1">IF(ISBLANK(INDIRECT("R1250"))," ",(INDIRECT("R1250")))</f>
        <v xml:space="preserve"> </v>
      </c>
      <c r="BS1250" s="355" t="str">
        <f t="shared" ca="1" si="39"/>
        <v xml:space="preserve"> </v>
      </c>
    </row>
    <row r="1251" spans="1:71" x14ac:dyDescent="0.25">
      <c r="A1251" s="255">
        <v>1246</v>
      </c>
      <c r="B1251" s="138"/>
      <c r="C1251" s="10"/>
      <c r="D1251" s="9"/>
      <c r="E1251" s="10"/>
      <c r="F1251" s="9"/>
      <c r="G1251" s="9"/>
      <c r="H1251" s="9"/>
      <c r="I1251" s="9"/>
      <c r="J1251" s="9"/>
      <c r="K1251" s="9"/>
      <c r="L1251" s="9"/>
      <c r="M1251" s="9"/>
      <c r="N1251" s="9"/>
      <c r="O1251" s="248"/>
      <c r="P1251" s="248"/>
      <c r="Q1251" s="248">
        <f t="shared" si="38"/>
        <v>0</v>
      </c>
      <c r="R1251" s="9"/>
      <c r="BB1251" s="354" t="str">
        <f ca="1">IF(ISBLANK(INDIRECT("B1251"))," ",(INDIRECT("B1251")))</f>
        <v xml:space="preserve"> </v>
      </c>
      <c r="BC1251" s="354" t="str">
        <f ca="1">IF(ISBLANK(INDIRECT("C1251"))," ",(INDIRECT("C1251")))</f>
        <v xml:space="preserve"> </v>
      </c>
      <c r="BD1251" s="354" t="str">
        <f ca="1">IF(ISBLANK(INDIRECT("D1251"))," ",(INDIRECT("D1251")))</f>
        <v xml:space="preserve"> </v>
      </c>
      <c r="BE1251" s="354" t="str">
        <f ca="1">IF(ISBLANK(INDIRECT("E1251"))," ",(INDIRECT("E1251")))</f>
        <v xml:space="preserve"> </v>
      </c>
      <c r="BF1251" s="354" t="str">
        <f ca="1">IF(ISBLANK(INDIRECT("F1251"))," ",(INDIRECT("F1251")))</f>
        <v xml:space="preserve"> </v>
      </c>
      <c r="BG1251" s="354" t="str">
        <f ca="1">IF(ISBLANK(INDIRECT("G1251"))," ",(INDIRECT("G1251")))</f>
        <v xml:space="preserve"> </v>
      </c>
      <c r="BH1251" s="354" t="str">
        <f ca="1">IF(ISBLANK(INDIRECT("H1251"))," ",(INDIRECT("H1251")))</f>
        <v xml:space="preserve"> </v>
      </c>
      <c r="BI1251" s="354" t="str">
        <f ca="1">IF(ISBLANK(INDIRECT("I1251"))," ",(INDIRECT("I1251")))</f>
        <v xml:space="preserve"> </v>
      </c>
      <c r="BJ1251" s="354" t="str">
        <f ca="1">IF(ISBLANK(INDIRECT("J1251"))," ",(INDIRECT("J1251")))</f>
        <v xml:space="preserve"> </v>
      </c>
      <c r="BK1251" s="354" t="str">
        <f ca="1">IF(ISBLANK(INDIRECT("K1251"))," ",(INDIRECT("K1251")))</f>
        <v xml:space="preserve"> </v>
      </c>
      <c r="BL1251" s="354" t="str">
        <f ca="1">IF(ISBLANK(INDIRECT("L1251"))," ",(INDIRECT("L1251")))</f>
        <v xml:space="preserve"> </v>
      </c>
      <c r="BM1251" s="354" t="str">
        <f ca="1">IF(ISBLANK(INDIRECT("M1251"))," ",(INDIRECT("M1251")))</f>
        <v xml:space="preserve"> </v>
      </c>
      <c r="BN1251" s="354" t="str">
        <f ca="1">IF(ISBLANK(INDIRECT("N1251"))," ",(INDIRECT("N1251")))</f>
        <v xml:space="preserve"> </v>
      </c>
      <c r="BO1251" s="354" t="str">
        <f ca="1">IF(ISBLANK(INDIRECT("O1251"))," ",(INDIRECT("O1251")))</f>
        <v xml:space="preserve"> </v>
      </c>
      <c r="BP1251" s="354" t="str">
        <f ca="1">IF(ISBLANK(INDIRECT("P1251"))," ",(INDIRECT("P1251")))</f>
        <v xml:space="preserve"> </v>
      </c>
      <c r="BQ1251" s="354">
        <f ca="1">IF(ISBLANK(INDIRECT("Q1251"))," ",(INDIRECT("Q1251")))</f>
        <v>0</v>
      </c>
      <c r="BR1251" s="354" t="str">
        <f ca="1">IF(ISBLANK(INDIRECT("R1251"))," ",(INDIRECT("R1251")))</f>
        <v xml:space="preserve"> </v>
      </c>
      <c r="BS1251" s="355" t="str">
        <f t="shared" ca="1" si="39"/>
        <v xml:space="preserve"> </v>
      </c>
    </row>
    <row r="1252" spans="1:71" x14ac:dyDescent="0.25">
      <c r="A1252" s="255">
        <v>1247</v>
      </c>
      <c r="B1252" s="138"/>
      <c r="C1252" s="10"/>
      <c r="D1252" s="9"/>
      <c r="E1252" s="10"/>
      <c r="F1252" s="9"/>
      <c r="G1252" s="9"/>
      <c r="H1252" s="9"/>
      <c r="I1252" s="9"/>
      <c r="J1252" s="9"/>
      <c r="K1252" s="9"/>
      <c r="L1252" s="9"/>
      <c r="M1252" s="9"/>
      <c r="N1252" s="9"/>
      <c r="O1252" s="248"/>
      <c r="P1252" s="248"/>
      <c r="Q1252" s="248">
        <f t="shared" si="38"/>
        <v>0</v>
      </c>
      <c r="R1252" s="9"/>
      <c r="BB1252" s="354" t="str">
        <f ca="1">IF(ISBLANK(INDIRECT("B1252"))," ",(INDIRECT("B1252")))</f>
        <v xml:space="preserve"> </v>
      </c>
      <c r="BC1252" s="354" t="str">
        <f ca="1">IF(ISBLANK(INDIRECT("C1252"))," ",(INDIRECT("C1252")))</f>
        <v xml:space="preserve"> </v>
      </c>
      <c r="BD1252" s="354" t="str">
        <f ca="1">IF(ISBLANK(INDIRECT("D1252"))," ",(INDIRECT("D1252")))</f>
        <v xml:space="preserve"> </v>
      </c>
      <c r="BE1252" s="354" t="str">
        <f ca="1">IF(ISBLANK(INDIRECT("E1252"))," ",(INDIRECT("E1252")))</f>
        <v xml:space="preserve"> </v>
      </c>
      <c r="BF1252" s="354" t="str">
        <f ca="1">IF(ISBLANK(INDIRECT("F1252"))," ",(INDIRECT("F1252")))</f>
        <v xml:space="preserve"> </v>
      </c>
      <c r="BG1252" s="354" t="str">
        <f ca="1">IF(ISBLANK(INDIRECT("G1252"))," ",(INDIRECT("G1252")))</f>
        <v xml:space="preserve"> </v>
      </c>
      <c r="BH1252" s="354" t="str">
        <f ca="1">IF(ISBLANK(INDIRECT("H1252"))," ",(INDIRECT("H1252")))</f>
        <v xml:space="preserve"> </v>
      </c>
      <c r="BI1252" s="354" t="str">
        <f ca="1">IF(ISBLANK(INDIRECT("I1252"))," ",(INDIRECT("I1252")))</f>
        <v xml:space="preserve"> </v>
      </c>
      <c r="BJ1252" s="354" t="str">
        <f ca="1">IF(ISBLANK(INDIRECT("J1252"))," ",(INDIRECT("J1252")))</f>
        <v xml:space="preserve"> </v>
      </c>
      <c r="BK1252" s="354" t="str">
        <f ca="1">IF(ISBLANK(INDIRECT("K1252"))," ",(INDIRECT("K1252")))</f>
        <v xml:space="preserve"> </v>
      </c>
      <c r="BL1252" s="354" t="str">
        <f ca="1">IF(ISBLANK(INDIRECT("L1252"))," ",(INDIRECT("L1252")))</f>
        <v xml:space="preserve"> </v>
      </c>
      <c r="BM1252" s="354" t="str">
        <f ca="1">IF(ISBLANK(INDIRECT("M1252"))," ",(INDIRECT("M1252")))</f>
        <v xml:space="preserve"> </v>
      </c>
      <c r="BN1252" s="354" t="str">
        <f ca="1">IF(ISBLANK(INDIRECT("N1252"))," ",(INDIRECT("N1252")))</f>
        <v xml:space="preserve"> </v>
      </c>
      <c r="BO1252" s="354" t="str">
        <f ca="1">IF(ISBLANK(INDIRECT("O1252"))," ",(INDIRECT("O1252")))</f>
        <v xml:space="preserve"> </v>
      </c>
      <c r="BP1252" s="354" t="str">
        <f ca="1">IF(ISBLANK(INDIRECT("P1252"))," ",(INDIRECT("P1252")))</f>
        <v xml:space="preserve"> </v>
      </c>
      <c r="BQ1252" s="354">
        <f ca="1">IF(ISBLANK(INDIRECT("Q1252"))," ",(INDIRECT("Q1252")))</f>
        <v>0</v>
      </c>
      <c r="BR1252" s="354" t="str">
        <f ca="1">IF(ISBLANK(INDIRECT("R1252"))," ",(INDIRECT("R1252")))</f>
        <v xml:space="preserve"> </v>
      </c>
      <c r="BS1252" s="355" t="str">
        <f t="shared" ca="1" si="39"/>
        <v xml:space="preserve"> </v>
      </c>
    </row>
    <row r="1253" spans="1:71" x14ac:dyDescent="0.25">
      <c r="A1253" s="255">
        <v>1248</v>
      </c>
      <c r="B1253" s="138"/>
      <c r="C1253" s="10"/>
      <c r="D1253" s="9"/>
      <c r="E1253" s="10"/>
      <c r="F1253" s="9"/>
      <c r="G1253" s="9"/>
      <c r="H1253" s="9"/>
      <c r="I1253" s="9"/>
      <c r="J1253" s="9"/>
      <c r="K1253" s="9"/>
      <c r="L1253" s="9"/>
      <c r="M1253" s="9"/>
      <c r="N1253" s="9"/>
      <c r="O1253" s="248"/>
      <c r="P1253" s="248"/>
      <c r="Q1253" s="248">
        <f t="shared" si="38"/>
        <v>0</v>
      </c>
      <c r="R1253" s="9"/>
      <c r="BB1253" s="354" t="str">
        <f ca="1">IF(ISBLANK(INDIRECT("B1253"))," ",(INDIRECT("B1253")))</f>
        <v xml:space="preserve"> </v>
      </c>
      <c r="BC1253" s="354" t="str">
        <f ca="1">IF(ISBLANK(INDIRECT("C1253"))," ",(INDIRECT("C1253")))</f>
        <v xml:space="preserve"> </v>
      </c>
      <c r="BD1253" s="354" t="str">
        <f ca="1">IF(ISBLANK(INDIRECT("D1253"))," ",(INDIRECT("D1253")))</f>
        <v xml:space="preserve"> </v>
      </c>
      <c r="BE1253" s="354" t="str">
        <f ca="1">IF(ISBLANK(INDIRECT("E1253"))," ",(INDIRECT("E1253")))</f>
        <v xml:space="preserve"> </v>
      </c>
      <c r="BF1253" s="354" t="str">
        <f ca="1">IF(ISBLANK(INDIRECT("F1253"))," ",(INDIRECT("F1253")))</f>
        <v xml:space="preserve"> </v>
      </c>
      <c r="BG1253" s="354" t="str">
        <f ca="1">IF(ISBLANK(INDIRECT("G1253"))," ",(INDIRECT("G1253")))</f>
        <v xml:space="preserve"> </v>
      </c>
      <c r="BH1253" s="354" t="str">
        <f ca="1">IF(ISBLANK(INDIRECT("H1253"))," ",(INDIRECT("H1253")))</f>
        <v xml:space="preserve"> </v>
      </c>
      <c r="BI1253" s="354" t="str">
        <f ca="1">IF(ISBLANK(INDIRECT("I1253"))," ",(INDIRECT("I1253")))</f>
        <v xml:space="preserve"> </v>
      </c>
      <c r="BJ1253" s="354" t="str">
        <f ca="1">IF(ISBLANK(INDIRECT("J1253"))," ",(INDIRECT("J1253")))</f>
        <v xml:space="preserve"> </v>
      </c>
      <c r="BK1253" s="354" t="str">
        <f ca="1">IF(ISBLANK(INDIRECT("K1253"))," ",(INDIRECT("K1253")))</f>
        <v xml:space="preserve"> </v>
      </c>
      <c r="BL1253" s="354" t="str">
        <f ca="1">IF(ISBLANK(INDIRECT("L1253"))," ",(INDIRECT("L1253")))</f>
        <v xml:space="preserve"> </v>
      </c>
      <c r="BM1253" s="354" t="str">
        <f ca="1">IF(ISBLANK(INDIRECT("M1253"))," ",(INDIRECT("M1253")))</f>
        <v xml:space="preserve"> </v>
      </c>
      <c r="BN1253" s="354" t="str">
        <f ca="1">IF(ISBLANK(INDIRECT("N1253"))," ",(INDIRECT("N1253")))</f>
        <v xml:space="preserve"> </v>
      </c>
      <c r="BO1253" s="354" t="str">
        <f ca="1">IF(ISBLANK(INDIRECT("O1253"))," ",(INDIRECT("O1253")))</f>
        <v xml:space="preserve"> </v>
      </c>
      <c r="BP1253" s="354" t="str">
        <f ca="1">IF(ISBLANK(INDIRECT("P1253"))," ",(INDIRECT("P1253")))</f>
        <v xml:space="preserve"> </v>
      </c>
      <c r="BQ1253" s="354">
        <f ca="1">IF(ISBLANK(INDIRECT("Q1253"))," ",(INDIRECT("Q1253")))</f>
        <v>0</v>
      </c>
      <c r="BR1253" s="354" t="str">
        <f ca="1">IF(ISBLANK(INDIRECT("R1253"))," ",(INDIRECT("R1253")))</f>
        <v xml:space="preserve"> </v>
      </c>
      <c r="BS1253" s="355" t="str">
        <f t="shared" ca="1" si="39"/>
        <v xml:space="preserve"> </v>
      </c>
    </row>
    <row r="1254" spans="1:71" x14ac:dyDescent="0.25">
      <c r="A1254" s="255">
        <v>1249</v>
      </c>
      <c r="B1254" s="138"/>
      <c r="C1254" s="10"/>
      <c r="D1254" s="9"/>
      <c r="E1254" s="10"/>
      <c r="F1254" s="9"/>
      <c r="G1254" s="9"/>
      <c r="H1254" s="9"/>
      <c r="I1254" s="9"/>
      <c r="J1254" s="9"/>
      <c r="K1254" s="9"/>
      <c r="L1254" s="9"/>
      <c r="M1254" s="9"/>
      <c r="N1254" s="9"/>
      <c r="O1254" s="248"/>
      <c r="P1254" s="248"/>
      <c r="Q1254" s="248">
        <f t="shared" si="38"/>
        <v>0</v>
      </c>
      <c r="R1254" s="9"/>
      <c r="BB1254" s="354" t="str">
        <f ca="1">IF(ISBLANK(INDIRECT("B1254"))," ",(INDIRECT("B1254")))</f>
        <v xml:space="preserve"> </v>
      </c>
      <c r="BC1254" s="354" t="str">
        <f ca="1">IF(ISBLANK(INDIRECT("C1254"))," ",(INDIRECT("C1254")))</f>
        <v xml:space="preserve"> </v>
      </c>
      <c r="BD1254" s="354" t="str">
        <f ca="1">IF(ISBLANK(INDIRECT("D1254"))," ",(INDIRECT("D1254")))</f>
        <v xml:space="preserve"> </v>
      </c>
      <c r="BE1254" s="354" t="str">
        <f ca="1">IF(ISBLANK(INDIRECT("E1254"))," ",(INDIRECT("E1254")))</f>
        <v xml:space="preserve"> </v>
      </c>
      <c r="BF1254" s="354" t="str">
        <f ca="1">IF(ISBLANK(INDIRECT("F1254"))," ",(INDIRECT("F1254")))</f>
        <v xml:space="preserve"> </v>
      </c>
      <c r="BG1254" s="354" t="str">
        <f ca="1">IF(ISBLANK(INDIRECT("G1254"))," ",(INDIRECT("G1254")))</f>
        <v xml:space="preserve"> </v>
      </c>
      <c r="BH1254" s="354" t="str">
        <f ca="1">IF(ISBLANK(INDIRECT("H1254"))," ",(INDIRECT("H1254")))</f>
        <v xml:space="preserve"> </v>
      </c>
      <c r="BI1254" s="354" t="str">
        <f ca="1">IF(ISBLANK(INDIRECT("I1254"))," ",(INDIRECT("I1254")))</f>
        <v xml:space="preserve"> </v>
      </c>
      <c r="BJ1254" s="354" t="str">
        <f ca="1">IF(ISBLANK(INDIRECT("J1254"))," ",(INDIRECT("J1254")))</f>
        <v xml:space="preserve"> </v>
      </c>
      <c r="BK1254" s="354" t="str">
        <f ca="1">IF(ISBLANK(INDIRECT("K1254"))," ",(INDIRECT("K1254")))</f>
        <v xml:space="preserve"> </v>
      </c>
      <c r="BL1254" s="354" t="str">
        <f ca="1">IF(ISBLANK(INDIRECT("L1254"))," ",(INDIRECT("L1254")))</f>
        <v xml:space="preserve"> </v>
      </c>
      <c r="BM1254" s="354" t="str">
        <f ca="1">IF(ISBLANK(INDIRECT("M1254"))," ",(INDIRECT("M1254")))</f>
        <v xml:space="preserve"> </v>
      </c>
      <c r="BN1254" s="354" t="str">
        <f ca="1">IF(ISBLANK(INDIRECT("N1254"))," ",(INDIRECT("N1254")))</f>
        <v xml:space="preserve"> </v>
      </c>
      <c r="BO1254" s="354" t="str">
        <f ca="1">IF(ISBLANK(INDIRECT("O1254"))," ",(INDIRECT("O1254")))</f>
        <v xml:space="preserve"> </v>
      </c>
      <c r="BP1254" s="354" t="str">
        <f ca="1">IF(ISBLANK(INDIRECT("P1254"))," ",(INDIRECT("P1254")))</f>
        <v xml:space="preserve"> </v>
      </c>
      <c r="BQ1254" s="354">
        <f ca="1">IF(ISBLANK(INDIRECT("Q1254"))," ",(INDIRECT("Q1254")))</f>
        <v>0</v>
      </c>
      <c r="BR1254" s="354" t="str">
        <f ca="1">IF(ISBLANK(INDIRECT("R1254"))," ",(INDIRECT("R1254")))</f>
        <v xml:space="preserve"> </v>
      </c>
      <c r="BS1254" s="355" t="str">
        <f t="shared" ca="1" si="39"/>
        <v xml:space="preserve"> </v>
      </c>
    </row>
    <row r="1255" spans="1:71" x14ac:dyDescent="0.25">
      <c r="A1255" s="255">
        <v>1250</v>
      </c>
      <c r="B1255" s="138"/>
      <c r="C1255" s="10"/>
      <c r="D1255" s="9"/>
      <c r="E1255" s="10"/>
      <c r="F1255" s="9"/>
      <c r="G1255" s="9"/>
      <c r="H1255" s="9"/>
      <c r="I1255" s="9"/>
      <c r="J1255" s="9"/>
      <c r="K1255" s="9"/>
      <c r="L1255" s="9"/>
      <c r="M1255" s="9"/>
      <c r="N1255" s="9"/>
      <c r="O1255" s="248"/>
      <c r="P1255" s="248"/>
      <c r="Q1255" s="248">
        <f t="shared" si="38"/>
        <v>0</v>
      </c>
      <c r="R1255" s="9"/>
      <c r="BB1255" s="354" t="str">
        <f ca="1">IF(ISBLANK(INDIRECT("B1255"))," ",(INDIRECT("B1255")))</f>
        <v xml:space="preserve"> </v>
      </c>
      <c r="BC1255" s="354" t="str">
        <f ca="1">IF(ISBLANK(INDIRECT("C1255"))," ",(INDIRECT("C1255")))</f>
        <v xml:space="preserve"> </v>
      </c>
      <c r="BD1255" s="354" t="str">
        <f ca="1">IF(ISBLANK(INDIRECT("D1255"))," ",(INDIRECT("D1255")))</f>
        <v xml:space="preserve"> </v>
      </c>
      <c r="BE1255" s="354" t="str">
        <f ca="1">IF(ISBLANK(INDIRECT("E1255"))," ",(INDIRECT("E1255")))</f>
        <v xml:space="preserve"> </v>
      </c>
      <c r="BF1255" s="354" t="str">
        <f ca="1">IF(ISBLANK(INDIRECT("F1255"))," ",(INDIRECT("F1255")))</f>
        <v xml:space="preserve"> </v>
      </c>
      <c r="BG1255" s="354" t="str">
        <f ca="1">IF(ISBLANK(INDIRECT("G1255"))," ",(INDIRECT("G1255")))</f>
        <v xml:space="preserve"> </v>
      </c>
      <c r="BH1255" s="354" t="str">
        <f ca="1">IF(ISBLANK(INDIRECT("H1255"))," ",(INDIRECT("H1255")))</f>
        <v xml:space="preserve"> </v>
      </c>
      <c r="BI1255" s="354" t="str">
        <f ca="1">IF(ISBLANK(INDIRECT("I1255"))," ",(INDIRECT("I1255")))</f>
        <v xml:space="preserve"> </v>
      </c>
      <c r="BJ1255" s="354" t="str">
        <f ca="1">IF(ISBLANK(INDIRECT("J1255"))," ",(INDIRECT("J1255")))</f>
        <v xml:space="preserve"> </v>
      </c>
      <c r="BK1255" s="354" t="str">
        <f ca="1">IF(ISBLANK(INDIRECT("K1255"))," ",(INDIRECT("K1255")))</f>
        <v xml:space="preserve"> </v>
      </c>
      <c r="BL1255" s="354" t="str">
        <f ca="1">IF(ISBLANK(INDIRECT("L1255"))," ",(INDIRECT("L1255")))</f>
        <v xml:space="preserve"> </v>
      </c>
      <c r="BM1255" s="354" t="str">
        <f ca="1">IF(ISBLANK(INDIRECT("M1255"))," ",(INDIRECT("M1255")))</f>
        <v xml:space="preserve"> </v>
      </c>
      <c r="BN1255" s="354" t="str">
        <f ca="1">IF(ISBLANK(INDIRECT("N1255"))," ",(INDIRECT("N1255")))</f>
        <v xml:space="preserve"> </v>
      </c>
      <c r="BO1255" s="354" t="str">
        <f ca="1">IF(ISBLANK(INDIRECT("O1255"))," ",(INDIRECT("O1255")))</f>
        <v xml:space="preserve"> </v>
      </c>
      <c r="BP1255" s="354" t="str">
        <f ca="1">IF(ISBLANK(INDIRECT("P1255"))," ",(INDIRECT("P1255")))</f>
        <v xml:space="preserve"> </v>
      </c>
      <c r="BQ1255" s="354">
        <f ca="1">IF(ISBLANK(INDIRECT("Q1255"))," ",(INDIRECT("Q1255")))</f>
        <v>0</v>
      </c>
      <c r="BR1255" s="354" t="str">
        <f ca="1">IF(ISBLANK(INDIRECT("R1255"))," ",(INDIRECT("R1255")))</f>
        <v xml:space="preserve"> </v>
      </c>
      <c r="BS1255" s="355" t="str">
        <f t="shared" ca="1" si="39"/>
        <v xml:space="preserve"> </v>
      </c>
    </row>
    <row r="1256" spans="1:71" x14ac:dyDescent="0.25">
      <c r="A1256" s="255">
        <v>1251</v>
      </c>
      <c r="B1256" s="138"/>
      <c r="C1256" s="10"/>
      <c r="D1256" s="9"/>
      <c r="E1256" s="10"/>
      <c r="F1256" s="9"/>
      <c r="G1256" s="9"/>
      <c r="H1256" s="9"/>
      <c r="I1256" s="9"/>
      <c r="J1256" s="9"/>
      <c r="K1256" s="9"/>
      <c r="L1256" s="9"/>
      <c r="M1256" s="9"/>
      <c r="N1256" s="9"/>
      <c r="O1256" s="248"/>
      <c r="P1256" s="248"/>
      <c r="Q1256" s="248">
        <f t="shared" si="38"/>
        <v>0</v>
      </c>
      <c r="R1256" s="9"/>
      <c r="BB1256" s="354" t="str">
        <f ca="1">IF(ISBLANK(INDIRECT("B1256"))," ",(INDIRECT("B1256")))</f>
        <v xml:space="preserve"> </v>
      </c>
      <c r="BC1256" s="354" t="str">
        <f ca="1">IF(ISBLANK(INDIRECT("C1256"))," ",(INDIRECT("C1256")))</f>
        <v xml:space="preserve"> </v>
      </c>
      <c r="BD1256" s="354" t="str">
        <f ca="1">IF(ISBLANK(INDIRECT("D1256"))," ",(INDIRECT("D1256")))</f>
        <v xml:space="preserve"> </v>
      </c>
      <c r="BE1256" s="354" t="str">
        <f ca="1">IF(ISBLANK(INDIRECT("E1256"))," ",(INDIRECT("E1256")))</f>
        <v xml:space="preserve"> </v>
      </c>
      <c r="BF1256" s="354" t="str">
        <f ca="1">IF(ISBLANK(INDIRECT("F1256"))," ",(INDIRECT("F1256")))</f>
        <v xml:space="preserve"> </v>
      </c>
      <c r="BG1256" s="354" t="str">
        <f ca="1">IF(ISBLANK(INDIRECT("G1256"))," ",(INDIRECT("G1256")))</f>
        <v xml:space="preserve"> </v>
      </c>
      <c r="BH1256" s="354" t="str">
        <f ca="1">IF(ISBLANK(INDIRECT("H1256"))," ",(INDIRECT("H1256")))</f>
        <v xml:space="preserve"> </v>
      </c>
      <c r="BI1256" s="354" t="str">
        <f ca="1">IF(ISBLANK(INDIRECT("I1256"))," ",(INDIRECT("I1256")))</f>
        <v xml:space="preserve"> </v>
      </c>
      <c r="BJ1256" s="354" t="str">
        <f ca="1">IF(ISBLANK(INDIRECT("J1256"))," ",(INDIRECT("J1256")))</f>
        <v xml:space="preserve"> </v>
      </c>
      <c r="BK1256" s="354" t="str">
        <f ca="1">IF(ISBLANK(INDIRECT("K1256"))," ",(INDIRECT("K1256")))</f>
        <v xml:space="preserve"> </v>
      </c>
      <c r="BL1256" s="354" t="str">
        <f ca="1">IF(ISBLANK(INDIRECT("L1256"))," ",(INDIRECT("L1256")))</f>
        <v xml:space="preserve"> </v>
      </c>
      <c r="BM1256" s="354" t="str">
        <f ca="1">IF(ISBLANK(INDIRECT("M1256"))," ",(INDIRECT("M1256")))</f>
        <v xml:space="preserve"> </v>
      </c>
      <c r="BN1256" s="354" t="str">
        <f ca="1">IF(ISBLANK(INDIRECT("N1256"))," ",(INDIRECT("N1256")))</f>
        <v xml:space="preserve"> </v>
      </c>
      <c r="BO1256" s="354" t="str">
        <f ca="1">IF(ISBLANK(INDIRECT("O1256"))," ",(INDIRECT("O1256")))</f>
        <v xml:space="preserve"> </v>
      </c>
      <c r="BP1256" s="354" t="str">
        <f ca="1">IF(ISBLANK(INDIRECT("P1256"))," ",(INDIRECT("P1256")))</f>
        <v xml:space="preserve"> </v>
      </c>
      <c r="BQ1256" s="354">
        <f ca="1">IF(ISBLANK(INDIRECT("Q1256"))," ",(INDIRECT("Q1256")))</f>
        <v>0</v>
      </c>
      <c r="BR1256" s="354" t="str">
        <f ca="1">IF(ISBLANK(INDIRECT("R1256"))," ",(INDIRECT("R1256")))</f>
        <v xml:space="preserve"> </v>
      </c>
      <c r="BS1256" s="355" t="str">
        <f t="shared" ca="1" si="39"/>
        <v xml:space="preserve"> </v>
      </c>
    </row>
    <row r="1257" spans="1:71" x14ac:dyDescent="0.25">
      <c r="A1257" s="255">
        <v>1252</v>
      </c>
      <c r="B1257" s="138"/>
      <c r="C1257" s="10"/>
      <c r="D1257" s="9"/>
      <c r="E1257" s="10"/>
      <c r="F1257" s="9"/>
      <c r="G1257" s="9"/>
      <c r="H1257" s="9"/>
      <c r="I1257" s="9"/>
      <c r="J1257" s="9"/>
      <c r="K1257" s="9"/>
      <c r="L1257" s="9"/>
      <c r="M1257" s="9"/>
      <c r="N1257" s="9"/>
      <c r="O1257" s="248"/>
      <c r="P1257" s="248"/>
      <c r="Q1257" s="248">
        <f t="shared" si="38"/>
        <v>0</v>
      </c>
      <c r="R1257" s="9"/>
      <c r="BB1257" s="354" t="str">
        <f ca="1">IF(ISBLANK(INDIRECT("B1257"))," ",(INDIRECT("B1257")))</f>
        <v xml:space="preserve"> </v>
      </c>
      <c r="BC1257" s="354" t="str">
        <f ca="1">IF(ISBLANK(INDIRECT("C1257"))," ",(INDIRECT("C1257")))</f>
        <v xml:space="preserve"> </v>
      </c>
      <c r="BD1257" s="354" t="str">
        <f ca="1">IF(ISBLANK(INDIRECT("D1257"))," ",(INDIRECT("D1257")))</f>
        <v xml:space="preserve"> </v>
      </c>
      <c r="BE1257" s="354" t="str">
        <f ca="1">IF(ISBLANK(INDIRECT("E1257"))," ",(INDIRECT("E1257")))</f>
        <v xml:space="preserve"> </v>
      </c>
      <c r="BF1257" s="354" t="str">
        <f ca="1">IF(ISBLANK(INDIRECT("F1257"))," ",(INDIRECT("F1257")))</f>
        <v xml:space="preserve"> </v>
      </c>
      <c r="BG1257" s="354" t="str">
        <f ca="1">IF(ISBLANK(INDIRECT("G1257"))," ",(INDIRECT("G1257")))</f>
        <v xml:space="preserve"> </v>
      </c>
      <c r="BH1257" s="354" t="str">
        <f ca="1">IF(ISBLANK(INDIRECT("H1257"))," ",(INDIRECT("H1257")))</f>
        <v xml:space="preserve"> </v>
      </c>
      <c r="BI1257" s="354" t="str">
        <f ca="1">IF(ISBLANK(INDIRECT("I1257"))," ",(INDIRECT("I1257")))</f>
        <v xml:space="preserve"> </v>
      </c>
      <c r="BJ1257" s="354" t="str">
        <f ca="1">IF(ISBLANK(INDIRECT("J1257"))," ",(INDIRECT("J1257")))</f>
        <v xml:space="preserve"> </v>
      </c>
      <c r="BK1257" s="354" t="str">
        <f ca="1">IF(ISBLANK(INDIRECT("K1257"))," ",(INDIRECT("K1257")))</f>
        <v xml:space="preserve"> </v>
      </c>
      <c r="BL1257" s="354" t="str">
        <f ca="1">IF(ISBLANK(INDIRECT("L1257"))," ",(INDIRECT("L1257")))</f>
        <v xml:space="preserve"> </v>
      </c>
      <c r="BM1257" s="354" t="str">
        <f ca="1">IF(ISBLANK(INDIRECT("M1257"))," ",(INDIRECT("M1257")))</f>
        <v xml:space="preserve"> </v>
      </c>
      <c r="BN1257" s="354" t="str">
        <f ca="1">IF(ISBLANK(INDIRECT("N1257"))," ",(INDIRECT("N1257")))</f>
        <v xml:space="preserve"> </v>
      </c>
      <c r="BO1257" s="354" t="str">
        <f ca="1">IF(ISBLANK(INDIRECT("O1257"))," ",(INDIRECT("O1257")))</f>
        <v xml:space="preserve"> </v>
      </c>
      <c r="BP1257" s="354" t="str">
        <f ca="1">IF(ISBLANK(INDIRECT("P1257"))," ",(INDIRECT("P1257")))</f>
        <v xml:space="preserve"> </v>
      </c>
      <c r="BQ1257" s="354">
        <f ca="1">IF(ISBLANK(INDIRECT("Q1257"))," ",(INDIRECT("Q1257")))</f>
        <v>0</v>
      </c>
      <c r="BR1257" s="354" t="str">
        <f ca="1">IF(ISBLANK(INDIRECT("R1257"))," ",(INDIRECT("R1257")))</f>
        <v xml:space="preserve"> </v>
      </c>
      <c r="BS1257" s="355" t="str">
        <f t="shared" ca="1" si="39"/>
        <v xml:space="preserve"> </v>
      </c>
    </row>
    <row r="1258" spans="1:71" x14ac:dyDescent="0.25">
      <c r="A1258" s="255">
        <v>1253</v>
      </c>
      <c r="B1258" s="138"/>
      <c r="C1258" s="10"/>
      <c r="D1258" s="9"/>
      <c r="E1258" s="10"/>
      <c r="F1258" s="9"/>
      <c r="G1258" s="9"/>
      <c r="H1258" s="9"/>
      <c r="I1258" s="9"/>
      <c r="J1258" s="9"/>
      <c r="K1258" s="9"/>
      <c r="L1258" s="9"/>
      <c r="M1258" s="9"/>
      <c r="N1258" s="9"/>
      <c r="O1258" s="248"/>
      <c r="P1258" s="248"/>
      <c r="Q1258" s="248">
        <f t="shared" si="38"/>
        <v>0</v>
      </c>
      <c r="R1258" s="9"/>
      <c r="BB1258" s="354" t="str">
        <f ca="1">IF(ISBLANK(INDIRECT("B1258"))," ",(INDIRECT("B1258")))</f>
        <v xml:space="preserve"> </v>
      </c>
      <c r="BC1258" s="354" t="str">
        <f ca="1">IF(ISBLANK(INDIRECT("C1258"))," ",(INDIRECT("C1258")))</f>
        <v xml:space="preserve"> </v>
      </c>
      <c r="BD1258" s="354" t="str">
        <f ca="1">IF(ISBLANK(INDIRECT("D1258"))," ",(INDIRECT("D1258")))</f>
        <v xml:space="preserve"> </v>
      </c>
      <c r="BE1258" s="354" t="str">
        <f ca="1">IF(ISBLANK(INDIRECT("E1258"))," ",(INDIRECT("E1258")))</f>
        <v xml:space="preserve"> </v>
      </c>
      <c r="BF1258" s="354" t="str">
        <f ca="1">IF(ISBLANK(INDIRECT("F1258"))," ",(INDIRECT("F1258")))</f>
        <v xml:space="preserve"> </v>
      </c>
      <c r="BG1258" s="354" t="str">
        <f ca="1">IF(ISBLANK(INDIRECT("G1258"))," ",(INDIRECT("G1258")))</f>
        <v xml:space="preserve"> </v>
      </c>
      <c r="BH1258" s="354" t="str">
        <f ca="1">IF(ISBLANK(INDIRECT("H1258"))," ",(INDIRECT("H1258")))</f>
        <v xml:space="preserve"> </v>
      </c>
      <c r="BI1258" s="354" t="str">
        <f ca="1">IF(ISBLANK(INDIRECT("I1258"))," ",(INDIRECT("I1258")))</f>
        <v xml:space="preserve"> </v>
      </c>
      <c r="BJ1258" s="354" t="str">
        <f ca="1">IF(ISBLANK(INDIRECT("J1258"))," ",(INDIRECT("J1258")))</f>
        <v xml:space="preserve"> </v>
      </c>
      <c r="BK1258" s="354" t="str">
        <f ca="1">IF(ISBLANK(INDIRECT("K1258"))," ",(INDIRECT("K1258")))</f>
        <v xml:space="preserve"> </v>
      </c>
      <c r="BL1258" s="354" t="str">
        <f ca="1">IF(ISBLANK(INDIRECT("L1258"))," ",(INDIRECT("L1258")))</f>
        <v xml:space="preserve"> </v>
      </c>
      <c r="BM1258" s="354" t="str">
        <f ca="1">IF(ISBLANK(INDIRECT("M1258"))," ",(INDIRECT("M1258")))</f>
        <v xml:space="preserve"> </v>
      </c>
      <c r="BN1258" s="354" t="str">
        <f ca="1">IF(ISBLANK(INDIRECT("N1258"))," ",(INDIRECT("N1258")))</f>
        <v xml:space="preserve"> </v>
      </c>
      <c r="BO1258" s="354" t="str">
        <f ca="1">IF(ISBLANK(INDIRECT("O1258"))," ",(INDIRECT("O1258")))</f>
        <v xml:space="preserve"> </v>
      </c>
      <c r="BP1258" s="354" t="str">
        <f ca="1">IF(ISBLANK(INDIRECT("P1258"))," ",(INDIRECT("P1258")))</f>
        <v xml:space="preserve"> </v>
      </c>
      <c r="BQ1258" s="354">
        <f ca="1">IF(ISBLANK(INDIRECT("Q1258"))," ",(INDIRECT("Q1258")))</f>
        <v>0</v>
      </c>
      <c r="BR1258" s="354" t="str">
        <f ca="1">IF(ISBLANK(INDIRECT("R1258"))," ",(INDIRECT("R1258")))</f>
        <v xml:space="preserve"> </v>
      </c>
      <c r="BS1258" s="355" t="str">
        <f t="shared" ca="1" si="39"/>
        <v xml:space="preserve"> </v>
      </c>
    </row>
    <row r="1259" spans="1:71" x14ac:dyDescent="0.25">
      <c r="A1259" s="255">
        <v>1254</v>
      </c>
      <c r="B1259" s="138"/>
      <c r="C1259" s="10"/>
      <c r="D1259" s="9"/>
      <c r="E1259" s="10"/>
      <c r="F1259" s="9"/>
      <c r="G1259" s="9"/>
      <c r="H1259" s="9"/>
      <c r="I1259" s="9"/>
      <c r="J1259" s="9"/>
      <c r="K1259" s="9"/>
      <c r="L1259" s="9"/>
      <c r="M1259" s="9"/>
      <c r="N1259" s="9"/>
      <c r="O1259" s="248"/>
      <c r="P1259" s="248"/>
      <c r="Q1259" s="248">
        <f t="shared" si="38"/>
        <v>0</v>
      </c>
      <c r="R1259" s="9"/>
      <c r="BB1259" s="354" t="str">
        <f ca="1">IF(ISBLANK(INDIRECT("B1259"))," ",(INDIRECT("B1259")))</f>
        <v xml:space="preserve"> </v>
      </c>
      <c r="BC1259" s="354" t="str">
        <f ca="1">IF(ISBLANK(INDIRECT("C1259"))," ",(INDIRECT("C1259")))</f>
        <v xml:space="preserve"> </v>
      </c>
      <c r="BD1259" s="354" t="str">
        <f ca="1">IF(ISBLANK(INDIRECT("D1259"))," ",(INDIRECT("D1259")))</f>
        <v xml:space="preserve"> </v>
      </c>
      <c r="BE1259" s="354" t="str">
        <f ca="1">IF(ISBLANK(INDIRECT("E1259"))," ",(INDIRECT("E1259")))</f>
        <v xml:space="preserve"> </v>
      </c>
      <c r="BF1259" s="354" t="str">
        <f ca="1">IF(ISBLANK(INDIRECT("F1259"))," ",(INDIRECT("F1259")))</f>
        <v xml:space="preserve"> </v>
      </c>
      <c r="BG1259" s="354" t="str">
        <f ca="1">IF(ISBLANK(INDIRECT("G1259"))," ",(INDIRECT("G1259")))</f>
        <v xml:space="preserve"> </v>
      </c>
      <c r="BH1259" s="354" t="str">
        <f ca="1">IF(ISBLANK(INDIRECT("H1259"))," ",(INDIRECT("H1259")))</f>
        <v xml:space="preserve"> </v>
      </c>
      <c r="BI1259" s="354" t="str">
        <f ca="1">IF(ISBLANK(INDIRECT("I1259"))," ",(INDIRECT("I1259")))</f>
        <v xml:space="preserve"> </v>
      </c>
      <c r="BJ1259" s="354" t="str">
        <f ca="1">IF(ISBLANK(INDIRECT("J1259"))," ",(INDIRECT("J1259")))</f>
        <v xml:space="preserve"> </v>
      </c>
      <c r="BK1259" s="354" t="str">
        <f ca="1">IF(ISBLANK(INDIRECT("K1259"))," ",(INDIRECT("K1259")))</f>
        <v xml:space="preserve"> </v>
      </c>
      <c r="BL1259" s="354" t="str">
        <f ca="1">IF(ISBLANK(INDIRECT("L1259"))," ",(INDIRECT("L1259")))</f>
        <v xml:space="preserve"> </v>
      </c>
      <c r="BM1259" s="354" t="str">
        <f ca="1">IF(ISBLANK(INDIRECT("M1259"))," ",(INDIRECT("M1259")))</f>
        <v xml:space="preserve"> </v>
      </c>
      <c r="BN1259" s="354" t="str">
        <f ca="1">IF(ISBLANK(INDIRECT("N1259"))," ",(INDIRECT("N1259")))</f>
        <v xml:space="preserve"> </v>
      </c>
      <c r="BO1259" s="354" t="str">
        <f ca="1">IF(ISBLANK(INDIRECT("O1259"))," ",(INDIRECT("O1259")))</f>
        <v xml:space="preserve"> </v>
      </c>
      <c r="BP1259" s="354" t="str">
        <f ca="1">IF(ISBLANK(INDIRECT("P1259"))," ",(INDIRECT("P1259")))</f>
        <v xml:space="preserve"> </v>
      </c>
      <c r="BQ1259" s="354">
        <f ca="1">IF(ISBLANK(INDIRECT("Q1259"))," ",(INDIRECT("Q1259")))</f>
        <v>0</v>
      </c>
      <c r="BR1259" s="354" t="str">
        <f ca="1">IF(ISBLANK(INDIRECT("R1259"))," ",(INDIRECT("R1259")))</f>
        <v xml:space="preserve"> </v>
      </c>
      <c r="BS1259" s="355" t="str">
        <f t="shared" ca="1" si="39"/>
        <v xml:space="preserve"> </v>
      </c>
    </row>
    <row r="1260" spans="1:71" x14ac:dyDescent="0.25">
      <c r="A1260" s="255">
        <v>1255</v>
      </c>
      <c r="B1260" s="138"/>
      <c r="C1260" s="10"/>
      <c r="D1260" s="9"/>
      <c r="E1260" s="10"/>
      <c r="F1260" s="9"/>
      <c r="G1260" s="9"/>
      <c r="H1260" s="9"/>
      <c r="I1260" s="9"/>
      <c r="J1260" s="9"/>
      <c r="K1260" s="9"/>
      <c r="L1260" s="9"/>
      <c r="M1260" s="9"/>
      <c r="N1260" s="9"/>
      <c r="O1260" s="248"/>
      <c r="P1260" s="248"/>
      <c r="Q1260" s="248">
        <f t="shared" si="38"/>
        <v>0</v>
      </c>
      <c r="R1260" s="9"/>
      <c r="BB1260" s="354" t="str">
        <f ca="1">IF(ISBLANK(INDIRECT("B1260"))," ",(INDIRECT("B1260")))</f>
        <v xml:space="preserve"> </v>
      </c>
      <c r="BC1260" s="354" t="str">
        <f ca="1">IF(ISBLANK(INDIRECT("C1260"))," ",(INDIRECT("C1260")))</f>
        <v xml:space="preserve"> </v>
      </c>
      <c r="BD1260" s="354" t="str">
        <f ca="1">IF(ISBLANK(INDIRECT("D1260"))," ",(INDIRECT("D1260")))</f>
        <v xml:space="preserve"> </v>
      </c>
      <c r="BE1260" s="354" t="str">
        <f ca="1">IF(ISBLANK(INDIRECT("E1260"))," ",(INDIRECT("E1260")))</f>
        <v xml:space="preserve"> </v>
      </c>
      <c r="BF1260" s="354" t="str">
        <f ca="1">IF(ISBLANK(INDIRECT("F1260"))," ",(INDIRECT("F1260")))</f>
        <v xml:space="preserve"> </v>
      </c>
      <c r="BG1260" s="354" t="str">
        <f ca="1">IF(ISBLANK(INDIRECT("G1260"))," ",(INDIRECT("G1260")))</f>
        <v xml:space="preserve"> </v>
      </c>
      <c r="BH1260" s="354" t="str">
        <f ca="1">IF(ISBLANK(INDIRECT("H1260"))," ",(INDIRECT("H1260")))</f>
        <v xml:space="preserve"> </v>
      </c>
      <c r="BI1260" s="354" t="str">
        <f ca="1">IF(ISBLANK(INDIRECT("I1260"))," ",(INDIRECT("I1260")))</f>
        <v xml:space="preserve"> </v>
      </c>
      <c r="BJ1260" s="354" t="str">
        <f ca="1">IF(ISBLANK(INDIRECT("J1260"))," ",(INDIRECT("J1260")))</f>
        <v xml:space="preserve"> </v>
      </c>
      <c r="BK1260" s="354" t="str">
        <f ca="1">IF(ISBLANK(INDIRECT("K1260"))," ",(INDIRECT("K1260")))</f>
        <v xml:space="preserve"> </v>
      </c>
      <c r="BL1260" s="354" t="str">
        <f ca="1">IF(ISBLANK(INDIRECT("L1260"))," ",(INDIRECT("L1260")))</f>
        <v xml:space="preserve"> </v>
      </c>
      <c r="BM1260" s="354" t="str">
        <f ca="1">IF(ISBLANK(INDIRECT("M1260"))," ",(INDIRECT("M1260")))</f>
        <v xml:space="preserve"> </v>
      </c>
      <c r="BN1260" s="354" t="str">
        <f ca="1">IF(ISBLANK(INDIRECT("N1260"))," ",(INDIRECT("N1260")))</f>
        <v xml:space="preserve"> </v>
      </c>
      <c r="BO1260" s="354" t="str">
        <f ca="1">IF(ISBLANK(INDIRECT("O1260"))," ",(INDIRECT("O1260")))</f>
        <v xml:space="preserve"> </v>
      </c>
      <c r="BP1260" s="354" t="str">
        <f ca="1">IF(ISBLANK(INDIRECT("P1260"))," ",(INDIRECT("P1260")))</f>
        <v xml:space="preserve"> </v>
      </c>
      <c r="BQ1260" s="354">
        <f ca="1">IF(ISBLANK(INDIRECT("Q1260"))," ",(INDIRECT("Q1260")))</f>
        <v>0</v>
      </c>
      <c r="BR1260" s="354" t="str">
        <f ca="1">IF(ISBLANK(INDIRECT("R1260"))," ",(INDIRECT("R1260")))</f>
        <v xml:space="preserve"> </v>
      </c>
      <c r="BS1260" s="355" t="str">
        <f t="shared" ca="1" si="39"/>
        <v xml:space="preserve"> </v>
      </c>
    </row>
    <row r="1261" spans="1:71" x14ac:dyDescent="0.25">
      <c r="A1261" s="255">
        <v>1256</v>
      </c>
      <c r="B1261" s="138"/>
      <c r="C1261" s="10"/>
      <c r="D1261" s="9"/>
      <c r="E1261" s="10"/>
      <c r="F1261" s="9"/>
      <c r="G1261" s="9"/>
      <c r="H1261" s="9"/>
      <c r="I1261" s="9"/>
      <c r="J1261" s="9"/>
      <c r="K1261" s="9"/>
      <c r="L1261" s="9"/>
      <c r="M1261" s="9"/>
      <c r="N1261" s="9"/>
      <c r="O1261" s="248"/>
      <c r="P1261" s="248"/>
      <c r="Q1261" s="248">
        <f t="shared" si="38"/>
        <v>0</v>
      </c>
      <c r="R1261" s="9"/>
      <c r="BB1261" s="354" t="str">
        <f ca="1">IF(ISBLANK(INDIRECT("B1261"))," ",(INDIRECT("B1261")))</f>
        <v xml:space="preserve"> </v>
      </c>
      <c r="BC1261" s="354" t="str">
        <f ca="1">IF(ISBLANK(INDIRECT("C1261"))," ",(INDIRECT("C1261")))</f>
        <v xml:space="preserve"> </v>
      </c>
      <c r="BD1261" s="354" t="str">
        <f ca="1">IF(ISBLANK(INDIRECT("D1261"))," ",(INDIRECT("D1261")))</f>
        <v xml:space="preserve"> </v>
      </c>
      <c r="BE1261" s="354" t="str">
        <f ca="1">IF(ISBLANK(INDIRECT("E1261"))," ",(INDIRECT("E1261")))</f>
        <v xml:space="preserve"> </v>
      </c>
      <c r="BF1261" s="354" t="str">
        <f ca="1">IF(ISBLANK(INDIRECT("F1261"))," ",(INDIRECT("F1261")))</f>
        <v xml:space="preserve"> </v>
      </c>
      <c r="BG1261" s="354" t="str">
        <f ca="1">IF(ISBLANK(INDIRECT("G1261"))," ",(INDIRECT("G1261")))</f>
        <v xml:space="preserve"> </v>
      </c>
      <c r="BH1261" s="354" t="str">
        <f ca="1">IF(ISBLANK(INDIRECT("H1261"))," ",(INDIRECT("H1261")))</f>
        <v xml:space="preserve"> </v>
      </c>
      <c r="BI1261" s="354" t="str">
        <f ca="1">IF(ISBLANK(INDIRECT("I1261"))," ",(INDIRECT("I1261")))</f>
        <v xml:space="preserve"> </v>
      </c>
      <c r="BJ1261" s="354" t="str">
        <f ca="1">IF(ISBLANK(INDIRECT("J1261"))," ",(INDIRECT("J1261")))</f>
        <v xml:space="preserve"> </v>
      </c>
      <c r="BK1261" s="354" t="str">
        <f ca="1">IF(ISBLANK(INDIRECT("K1261"))," ",(INDIRECT("K1261")))</f>
        <v xml:space="preserve"> </v>
      </c>
      <c r="BL1261" s="354" t="str">
        <f ca="1">IF(ISBLANK(INDIRECT("L1261"))," ",(INDIRECT("L1261")))</f>
        <v xml:space="preserve"> </v>
      </c>
      <c r="BM1261" s="354" t="str">
        <f ca="1">IF(ISBLANK(INDIRECT("M1261"))," ",(INDIRECT("M1261")))</f>
        <v xml:space="preserve"> </v>
      </c>
      <c r="BN1261" s="354" t="str">
        <f ca="1">IF(ISBLANK(INDIRECT("N1261"))," ",(INDIRECT("N1261")))</f>
        <v xml:space="preserve"> </v>
      </c>
      <c r="BO1261" s="354" t="str">
        <f ca="1">IF(ISBLANK(INDIRECT("O1261"))," ",(INDIRECT("O1261")))</f>
        <v xml:space="preserve"> </v>
      </c>
      <c r="BP1261" s="354" t="str">
        <f ca="1">IF(ISBLANK(INDIRECT("P1261"))," ",(INDIRECT("P1261")))</f>
        <v xml:space="preserve"> </v>
      </c>
      <c r="BQ1261" s="354">
        <f ca="1">IF(ISBLANK(INDIRECT("Q1261"))," ",(INDIRECT("Q1261")))</f>
        <v>0</v>
      </c>
      <c r="BR1261" s="354" t="str">
        <f ca="1">IF(ISBLANK(INDIRECT("R1261"))," ",(INDIRECT("R1261")))</f>
        <v xml:space="preserve"> </v>
      </c>
      <c r="BS1261" s="355" t="str">
        <f t="shared" ca="1" si="39"/>
        <v xml:space="preserve"> </v>
      </c>
    </row>
    <row r="1262" spans="1:71" x14ac:dyDescent="0.25">
      <c r="A1262" s="255">
        <v>1257</v>
      </c>
      <c r="B1262" s="138"/>
      <c r="C1262" s="10"/>
      <c r="D1262" s="9"/>
      <c r="E1262" s="10"/>
      <c r="F1262" s="9"/>
      <c r="G1262" s="9"/>
      <c r="H1262" s="9"/>
      <c r="I1262" s="9"/>
      <c r="J1262" s="9"/>
      <c r="K1262" s="9"/>
      <c r="L1262" s="9"/>
      <c r="M1262" s="9"/>
      <c r="N1262" s="9"/>
      <c r="O1262" s="248"/>
      <c r="P1262" s="248"/>
      <c r="Q1262" s="248">
        <f t="shared" si="38"/>
        <v>0</v>
      </c>
      <c r="R1262" s="9"/>
      <c r="BB1262" s="354" t="str">
        <f ca="1">IF(ISBLANK(INDIRECT("B1262"))," ",(INDIRECT("B1262")))</f>
        <v xml:space="preserve"> </v>
      </c>
      <c r="BC1262" s="354" t="str">
        <f ca="1">IF(ISBLANK(INDIRECT("C1262"))," ",(INDIRECT("C1262")))</f>
        <v xml:space="preserve"> </v>
      </c>
      <c r="BD1262" s="354" t="str">
        <f ca="1">IF(ISBLANK(INDIRECT("D1262"))," ",(INDIRECT("D1262")))</f>
        <v xml:space="preserve"> </v>
      </c>
      <c r="BE1262" s="354" t="str">
        <f ca="1">IF(ISBLANK(INDIRECT("E1262"))," ",(INDIRECT("E1262")))</f>
        <v xml:space="preserve"> </v>
      </c>
      <c r="BF1262" s="354" t="str">
        <f ca="1">IF(ISBLANK(INDIRECT("F1262"))," ",(INDIRECT("F1262")))</f>
        <v xml:space="preserve"> </v>
      </c>
      <c r="BG1262" s="354" t="str">
        <f ca="1">IF(ISBLANK(INDIRECT("G1262"))," ",(INDIRECT("G1262")))</f>
        <v xml:space="preserve"> </v>
      </c>
      <c r="BH1262" s="354" t="str">
        <f ca="1">IF(ISBLANK(INDIRECT("H1262"))," ",(INDIRECT("H1262")))</f>
        <v xml:space="preserve"> </v>
      </c>
      <c r="BI1262" s="354" t="str">
        <f ca="1">IF(ISBLANK(INDIRECT("I1262"))," ",(INDIRECT("I1262")))</f>
        <v xml:space="preserve"> </v>
      </c>
      <c r="BJ1262" s="354" t="str">
        <f ca="1">IF(ISBLANK(INDIRECT("J1262"))," ",(INDIRECT("J1262")))</f>
        <v xml:space="preserve"> </v>
      </c>
      <c r="BK1262" s="354" t="str">
        <f ca="1">IF(ISBLANK(INDIRECT("K1262"))," ",(INDIRECT("K1262")))</f>
        <v xml:space="preserve"> </v>
      </c>
      <c r="BL1262" s="354" t="str">
        <f ca="1">IF(ISBLANK(INDIRECT("L1262"))," ",(INDIRECT("L1262")))</f>
        <v xml:space="preserve"> </v>
      </c>
      <c r="BM1262" s="354" t="str">
        <f ca="1">IF(ISBLANK(INDIRECT("M1262"))," ",(INDIRECT("M1262")))</f>
        <v xml:space="preserve"> </v>
      </c>
      <c r="BN1262" s="354" t="str">
        <f ca="1">IF(ISBLANK(INDIRECT("N1262"))," ",(INDIRECT("N1262")))</f>
        <v xml:space="preserve"> </v>
      </c>
      <c r="BO1262" s="354" t="str">
        <f ca="1">IF(ISBLANK(INDIRECT("O1262"))," ",(INDIRECT("O1262")))</f>
        <v xml:space="preserve"> </v>
      </c>
      <c r="BP1262" s="354" t="str">
        <f ca="1">IF(ISBLANK(INDIRECT("P1262"))," ",(INDIRECT("P1262")))</f>
        <v xml:space="preserve"> </v>
      </c>
      <c r="BQ1262" s="354">
        <f ca="1">IF(ISBLANK(INDIRECT("Q1262"))," ",(INDIRECT("Q1262")))</f>
        <v>0</v>
      </c>
      <c r="BR1262" s="354" t="str">
        <f ca="1">IF(ISBLANK(INDIRECT("R1262"))," ",(INDIRECT("R1262")))</f>
        <v xml:space="preserve"> </v>
      </c>
      <c r="BS1262" s="355" t="str">
        <f t="shared" ca="1" si="39"/>
        <v xml:space="preserve"> </v>
      </c>
    </row>
    <row r="1263" spans="1:71" x14ac:dyDescent="0.25">
      <c r="A1263" s="255">
        <v>1258</v>
      </c>
      <c r="B1263" s="138"/>
      <c r="C1263" s="10"/>
      <c r="D1263" s="9"/>
      <c r="E1263" s="10"/>
      <c r="F1263" s="9"/>
      <c r="G1263" s="9"/>
      <c r="H1263" s="9"/>
      <c r="I1263" s="9"/>
      <c r="J1263" s="9"/>
      <c r="K1263" s="9"/>
      <c r="L1263" s="9"/>
      <c r="M1263" s="9"/>
      <c r="N1263" s="9"/>
      <c r="O1263" s="248"/>
      <c r="P1263" s="248"/>
      <c r="Q1263" s="248">
        <f t="shared" si="38"/>
        <v>0</v>
      </c>
      <c r="R1263" s="9"/>
      <c r="BB1263" s="354" t="str">
        <f ca="1">IF(ISBLANK(INDIRECT("B1263"))," ",(INDIRECT("B1263")))</f>
        <v xml:space="preserve"> </v>
      </c>
      <c r="BC1263" s="354" t="str">
        <f ca="1">IF(ISBLANK(INDIRECT("C1263"))," ",(INDIRECT("C1263")))</f>
        <v xml:space="preserve"> </v>
      </c>
      <c r="BD1263" s="354" t="str">
        <f ca="1">IF(ISBLANK(INDIRECT("D1263"))," ",(INDIRECT("D1263")))</f>
        <v xml:space="preserve"> </v>
      </c>
      <c r="BE1263" s="354" t="str">
        <f ca="1">IF(ISBLANK(INDIRECT("E1263"))," ",(INDIRECT("E1263")))</f>
        <v xml:space="preserve"> </v>
      </c>
      <c r="BF1263" s="354" t="str">
        <f ca="1">IF(ISBLANK(INDIRECT("F1263"))," ",(INDIRECT("F1263")))</f>
        <v xml:space="preserve"> </v>
      </c>
      <c r="BG1263" s="354" t="str">
        <f ca="1">IF(ISBLANK(INDIRECT("G1263"))," ",(INDIRECT("G1263")))</f>
        <v xml:space="preserve"> </v>
      </c>
      <c r="BH1263" s="354" t="str">
        <f ca="1">IF(ISBLANK(INDIRECT("H1263"))," ",(INDIRECT("H1263")))</f>
        <v xml:space="preserve"> </v>
      </c>
      <c r="BI1263" s="354" t="str">
        <f ca="1">IF(ISBLANK(INDIRECT("I1263"))," ",(INDIRECT("I1263")))</f>
        <v xml:space="preserve"> </v>
      </c>
      <c r="BJ1263" s="354" t="str">
        <f ca="1">IF(ISBLANK(INDIRECT("J1263"))," ",(INDIRECT("J1263")))</f>
        <v xml:space="preserve"> </v>
      </c>
      <c r="BK1263" s="354" t="str">
        <f ca="1">IF(ISBLANK(INDIRECT("K1263"))," ",(INDIRECT("K1263")))</f>
        <v xml:space="preserve"> </v>
      </c>
      <c r="BL1263" s="354" t="str">
        <f ca="1">IF(ISBLANK(INDIRECT("L1263"))," ",(INDIRECT("L1263")))</f>
        <v xml:space="preserve"> </v>
      </c>
      <c r="BM1263" s="354" t="str">
        <f ca="1">IF(ISBLANK(INDIRECT("M1263"))," ",(INDIRECT("M1263")))</f>
        <v xml:space="preserve"> </v>
      </c>
      <c r="BN1263" s="354" t="str">
        <f ca="1">IF(ISBLANK(INDIRECT("N1263"))," ",(INDIRECT("N1263")))</f>
        <v xml:space="preserve"> </v>
      </c>
      <c r="BO1263" s="354" t="str">
        <f ca="1">IF(ISBLANK(INDIRECT("O1263"))," ",(INDIRECT("O1263")))</f>
        <v xml:space="preserve"> </v>
      </c>
      <c r="BP1263" s="354" t="str">
        <f ca="1">IF(ISBLANK(INDIRECT("P1263"))," ",(INDIRECT("P1263")))</f>
        <v xml:space="preserve"> </v>
      </c>
      <c r="BQ1263" s="354">
        <f ca="1">IF(ISBLANK(INDIRECT("Q1263"))," ",(INDIRECT("Q1263")))</f>
        <v>0</v>
      </c>
      <c r="BR1263" s="354" t="str">
        <f ca="1">IF(ISBLANK(INDIRECT("R1263"))," ",(INDIRECT("R1263")))</f>
        <v xml:space="preserve"> </v>
      </c>
      <c r="BS1263" s="355" t="str">
        <f t="shared" ca="1" si="39"/>
        <v xml:space="preserve"> </v>
      </c>
    </row>
    <row r="1264" spans="1:71" x14ac:dyDescent="0.25">
      <c r="A1264" s="255">
        <v>1259</v>
      </c>
      <c r="B1264" s="138"/>
      <c r="C1264" s="10"/>
      <c r="D1264" s="9"/>
      <c r="E1264" s="10"/>
      <c r="F1264" s="9"/>
      <c r="G1264" s="9"/>
      <c r="H1264" s="9"/>
      <c r="I1264" s="9"/>
      <c r="J1264" s="9"/>
      <c r="K1264" s="9"/>
      <c r="L1264" s="9"/>
      <c r="M1264" s="9"/>
      <c r="N1264" s="9"/>
      <c r="O1264" s="248"/>
      <c r="P1264" s="248"/>
      <c r="Q1264" s="248">
        <f t="shared" si="38"/>
        <v>0</v>
      </c>
      <c r="R1264" s="9"/>
      <c r="BB1264" s="354" t="str">
        <f ca="1">IF(ISBLANK(INDIRECT("B1264"))," ",(INDIRECT("B1264")))</f>
        <v xml:space="preserve"> </v>
      </c>
      <c r="BC1264" s="354" t="str">
        <f ca="1">IF(ISBLANK(INDIRECT("C1264"))," ",(INDIRECT("C1264")))</f>
        <v xml:space="preserve"> </v>
      </c>
      <c r="BD1264" s="354" t="str">
        <f ca="1">IF(ISBLANK(INDIRECT("D1264"))," ",(INDIRECT("D1264")))</f>
        <v xml:space="preserve"> </v>
      </c>
      <c r="BE1264" s="354" t="str">
        <f ca="1">IF(ISBLANK(INDIRECT("E1264"))," ",(INDIRECT("E1264")))</f>
        <v xml:space="preserve"> </v>
      </c>
      <c r="BF1264" s="354" t="str">
        <f ca="1">IF(ISBLANK(INDIRECT("F1264"))," ",(INDIRECT("F1264")))</f>
        <v xml:space="preserve"> </v>
      </c>
      <c r="BG1264" s="354" t="str">
        <f ca="1">IF(ISBLANK(INDIRECT("G1264"))," ",(INDIRECT("G1264")))</f>
        <v xml:space="preserve"> </v>
      </c>
      <c r="BH1264" s="354" t="str">
        <f ca="1">IF(ISBLANK(INDIRECT("H1264"))," ",(INDIRECT("H1264")))</f>
        <v xml:space="preserve"> </v>
      </c>
      <c r="BI1264" s="354" t="str">
        <f ca="1">IF(ISBLANK(INDIRECT("I1264"))," ",(INDIRECT("I1264")))</f>
        <v xml:space="preserve"> </v>
      </c>
      <c r="BJ1264" s="354" t="str">
        <f ca="1">IF(ISBLANK(INDIRECT("J1264"))," ",(INDIRECT("J1264")))</f>
        <v xml:space="preserve"> </v>
      </c>
      <c r="BK1264" s="354" t="str">
        <f ca="1">IF(ISBLANK(INDIRECT("K1264"))," ",(INDIRECT("K1264")))</f>
        <v xml:space="preserve"> </v>
      </c>
      <c r="BL1264" s="354" t="str">
        <f ca="1">IF(ISBLANK(INDIRECT("L1264"))," ",(INDIRECT("L1264")))</f>
        <v xml:space="preserve"> </v>
      </c>
      <c r="BM1264" s="354" t="str">
        <f ca="1">IF(ISBLANK(INDIRECT("M1264"))," ",(INDIRECT("M1264")))</f>
        <v xml:space="preserve"> </v>
      </c>
      <c r="BN1264" s="354" t="str">
        <f ca="1">IF(ISBLANK(INDIRECT("N1264"))," ",(INDIRECT("N1264")))</f>
        <v xml:space="preserve"> </v>
      </c>
      <c r="BO1264" s="354" t="str">
        <f ca="1">IF(ISBLANK(INDIRECT("O1264"))," ",(INDIRECT("O1264")))</f>
        <v xml:space="preserve"> </v>
      </c>
      <c r="BP1264" s="354" t="str">
        <f ca="1">IF(ISBLANK(INDIRECT("P1264"))," ",(INDIRECT("P1264")))</f>
        <v xml:space="preserve"> </v>
      </c>
      <c r="BQ1264" s="354">
        <f ca="1">IF(ISBLANK(INDIRECT("Q1264"))," ",(INDIRECT("Q1264")))</f>
        <v>0</v>
      </c>
      <c r="BR1264" s="354" t="str">
        <f ca="1">IF(ISBLANK(INDIRECT("R1264"))," ",(INDIRECT("R1264")))</f>
        <v xml:space="preserve"> </v>
      </c>
      <c r="BS1264" s="355" t="str">
        <f t="shared" ca="1" si="39"/>
        <v xml:space="preserve"> </v>
      </c>
    </row>
    <row r="1265" spans="1:71" x14ac:dyDescent="0.25">
      <c r="A1265" s="255">
        <v>1260</v>
      </c>
      <c r="B1265" s="138"/>
      <c r="C1265" s="10"/>
      <c r="D1265" s="9"/>
      <c r="E1265" s="10"/>
      <c r="F1265" s="9"/>
      <c r="G1265" s="9"/>
      <c r="H1265" s="9"/>
      <c r="I1265" s="9"/>
      <c r="J1265" s="9"/>
      <c r="K1265" s="9"/>
      <c r="L1265" s="9"/>
      <c r="M1265" s="9"/>
      <c r="N1265" s="9"/>
      <c r="O1265" s="248"/>
      <c r="P1265" s="248"/>
      <c r="Q1265" s="248">
        <f t="shared" si="38"/>
        <v>0</v>
      </c>
      <c r="R1265" s="9"/>
      <c r="BB1265" s="354" t="str">
        <f ca="1">IF(ISBLANK(INDIRECT("B1265"))," ",(INDIRECT("B1265")))</f>
        <v xml:space="preserve"> </v>
      </c>
      <c r="BC1265" s="354" t="str">
        <f ca="1">IF(ISBLANK(INDIRECT("C1265"))," ",(INDIRECT("C1265")))</f>
        <v xml:space="preserve"> </v>
      </c>
      <c r="BD1265" s="354" t="str">
        <f ca="1">IF(ISBLANK(INDIRECT("D1265"))," ",(INDIRECT("D1265")))</f>
        <v xml:space="preserve"> </v>
      </c>
      <c r="BE1265" s="354" t="str">
        <f ca="1">IF(ISBLANK(INDIRECT("E1265"))," ",(INDIRECT("E1265")))</f>
        <v xml:space="preserve"> </v>
      </c>
      <c r="BF1265" s="354" t="str">
        <f ca="1">IF(ISBLANK(INDIRECT("F1265"))," ",(INDIRECT("F1265")))</f>
        <v xml:space="preserve"> </v>
      </c>
      <c r="BG1265" s="354" t="str">
        <f ca="1">IF(ISBLANK(INDIRECT("G1265"))," ",(INDIRECT("G1265")))</f>
        <v xml:space="preserve"> </v>
      </c>
      <c r="BH1265" s="354" t="str">
        <f ca="1">IF(ISBLANK(INDIRECT("H1265"))," ",(INDIRECT("H1265")))</f>
        <v xml:space="preserve"> </v>
      </c>
      <c r="BI1265" s="354" t="str">
        <f ca="1">IF(ISBLANK(INDIRECT("I1265"))," ",(INDIRECT("I1265")))</f>
        <v xml:space="preserve"> </v>
      </c>
      <c r="BJ1265" s="354" t="str">
        <f ca="1">IF(ISBLANK(INDIRECT("J1265"))," ",(INDIRECT("J1265")))</f>
        <v xml:space="preserve"> </v>
      </c>
      <c r="BK1265" s="354" t="str">
        <f ca="1">IF(ISBLANK(INDIRECT("K1265"))," ",(INDIRECT("K1265")))</f>
        <v xml:space="preserve"> </v>
      </c>
      <c r="BL1265" s="354" t="str">
        <f ca="1">IF(ISBLANK(INDIRECT("L1265"))," ",(INDIRECT("L1265")))</f>
        <v xml:space="preserve"> </v>
      </c>
      <c r="BM1265" s="354" t="str">
        <f ca="1">IF(ISBLANK(INDIRECT("M1265"))," ",(INDIRECT("M1265")))</f>
        <v xml:space="preserve"> </v>
      </c>
      <c r="BN1265" s="354" t="str">
        <f ca="1">IF(ISBLANK(INDIRECT("N1265"))," ",(INDIRECT("N1265")))</f>
        <v xml:space="preserve"> </v>
      </c>
      <c r="BO1265" s="354" t="str">
        <f ca="1">IF(ISBLANK(INDIRECT("O1265"))," ",(INDIRECT("O1265")))</f>
        <v xml:space="preserve"> </v>
      </c>
      <c r="BP1265" s="354" t="str">
        <f ca="1">IF(ISBLANK(INDIRECT("P1265"))," ",(INDIRECT("P1265")))</f>
        <v xml:space="preserve"> </v>
      </c>
      <c r="BQ1265" s="354">
        <f ca="1">IF(ISBLANK(INDIRECT("Q1265"))," ",(INDIRECT("Q1265")))</f>
        <v>0</v>
      </c>
      <c r="BR1265" s="354" t="str">
        <f ca="1">IF(ISBLANK(INDIRECT("R1265"))," ",(INDIRECT("R1265")))</f>
        <v xml:space="preserve"> </v>
      </c>
      <c r="BS1265" s="355" t="str">
        <f t="shared" ca="1" si="39"/>
        <v xml:space="preserve"> </v>
      </c>
    </row>
    <row r="1266" spans="1:71" x14ac:dyDescent="0.25">
      <c r="A1266" s="255">
        <v>1261</v>
      </c>
      <c r="B1266" s="138"/>
      <c r="C1266" s="10"/>
      <c r="D1266" s="9"/>
      <c r="E1266" s="10"/>
      <c r="F1266" s="9"/>
      <c r="G1266" s="9"/>
      <c r="H1266" s="9"/>
      <c r="I1266" s="9"/>
      <c r="J1266" s="9"/>
      <c r="K1266" s="9"/>
      <c r="L1266" s="9"/>
      <c r="M1266" s="9"/>
      <c r="N1266" s="9"/>
      <c r="O1266" s="248"/>
      <c r="P1266" s="248"/>
      <c r="Q1266" s="248">
        <f t="shared" si="38"/>
        <v>0</v>
      </c>
      <c r="R1266" s="9"/>
      <c r="BB1266" s="354" t="str">
        <f ca="1">IF(ISBLANK(INDIRECT("B1266"))," ",(INDIRECT("B1266")))</f>
        <v xml:space="preserve"> </v>
      </c>
      <c r="BC1266" s="354" t="str">
        <f ca="1">IF(ISBLANK(INDIRECT("C1266"))," ",(INDIRECT("C1266")))</f>
        <v xml:space="preserve"> </v>
      </c>
      <c r="BD1266" s="354" t="str">
        <f ca="1">IF(ISBLANK(INDIRECT("D1266"))," ",(INDIRECT("D1266")))</f>
        <v xml:space="preserve"> </v>
      </c>
      <c r="BE1266" s="354" t="str">
        <f ca="1">IF(ISBLANK(INDIRECT("E1266"))," ",(INDIRECT("E1266")))</f>
        <v xml:space="preserve"> </v>
      </c>
      <c r="BF1266" s="354" t="str">
        <f ca="1">IF(ISBLANK(INDIRECT("F1266"))," ",(INDIRECT("F1266")))</f>
        <v xml:space="preserve"> </v>
      </c>
      <c r="BG1266" s="354" t="str">
        <f ca="1">IF(ISBLANK(INDIRECT("G1266"))," ",(INDIRECT("G1266")))</f>
        <v xml:space="preserve"> </v>
      </c>
      <c r="BH1266" s="354" t="str">
        <f ca="1">IF(ISBLANK(INDIRECT("H1266"))," ",(INDIRECT("H1266")))</f>
        <v xml:space="preserve"> </v>
      </c>
      <c r="BI1266" s="354" t="str">
        <f ca="1">IF(ISBLANK(INDIRECT("I1266"))," ",(INDIRECT("I1266")))</f>
        <v xml:space="preserve"> </v>
      </c>
      <c r="BJ1266" s="354" t="str">
        <f ca="1">IF(ISBLANK(INDIRECT("J1266"))," ",(INDIRECT("J1266")))</f>
        <v xml:space="preserve"> </v>
      </c>
      <c r="BK1266" s="354" t="str">
        <f ca="1">IF(ISBLANK(INDIRECT("K1266"))," ",(INDIRECT("K1266")))</f>
        <v xml:space="preserve"> </v>
      </c>
      <c r="BL1266" s="354" t="str">
        <f ca="1">IF(ISBLANK(INDIRECT("L1266"))," ",(INDIRECT("L1266")))</f>
        <v xml:space="preserve"> </v>
      </c>
      <c r="BM1266" s="354" t="str">
        <f ca="1">IF(ISBLANK(INDIRECT("M1266"))," ",(INDIRECT("M1266")))</f>
        <v xml:space="preserve"> </v>
      </c>
      <c r="BN1266" s="354" t="str">
        <f ca="1">IF(ISBLANK(INDIRECT("N1266"))," ",(INDIRECT("N1266")))</f>
        <v xml:space="preserve"> </v>
      </c>
      <c r="BO1266" s="354" t="str">
        <f ca="1">IF(ISBLANK(INDIRECT("O1266"))," ",(INDIRECT("O1266")))</f>
        <v xml:space="preserve"> </v>
      </c>
      <c r="BP1266" s="354" t="str">
        <f ca="1">IF(ISBLANK(INDIRECT("P1266"))," ",(INDIRECT("P1266")))</f>
        <v xml:space="preserve"> </v>
      </c>
      <c r="BQ1266" s="354">
        <f ca="1">IF(ISBLANK(INDIRECT("Q1266"))," ",(INDIRECT("Q1266")))</f>
        <v>0</v>
      </c>
      <c r="BR1266" s="354" t="str">
        <f ca="1">IF(ISBLANK(INDIRECT("R1266"))," ",(INDIRECT("R1266")))</f>
        <v xml:space="preserve"> </v>
      </c>
      <c r="BS1266" s="355" t="str">
        <f t="shared" ca="1" si="39"/>
        <v xml:space="preserve"> </v>
      </c>
    </row>
    <row r="1267" spans="1:71" x14ac:dyDescent="0.25">
      <c r="A1267" s="255">
        <v>1262</v>
      </c>
      <c r="B1267" s="138"/>
      <c r="C1267" s="10"/>
      <c r="D1267" s="9"/>
      <c r="E1267" s="10"/>
      <c r="F1267" s="9"/>
      <c r="G1267" s="9"/>
      <c r="H1267" s="9"/>
      <c r="I1267" s="9"/>
      <c r="J1267" s="9"/>
      <c r="K1267" s="9"/>
      <c r="L1267" s="9"/>
      <c r="M1267" s="9"/>
      <c r="N1267" s="9"/>
      <c r="O1267" s="248"/>
      <c r="P1267" s="248"/>
      <c r="Q1267" s="248">
        <f t="shared" si="38"/>
        <v>0</v>
      </c>
      <c r="R1267" s="9"/>
      <c r="BB1267" s="354" t="str">
        <f ca="1">IF(ISBLANK(INDIRECT("B1267"))," ",(INDIRECT("B1267")))</f>
        <v xml:space="preserve"> </v>
      </c>
      <c r="BC1267" s="354" t="str">
        <f ca="1">IF(ISBLANK(INDIRECT("C1267"))," ",(INDIRECT("C1267")))</f>
        <v xml:space="preserve"> </v>
      </c>
      <c r="BD1267" s="354" t="str">
        <f ca="1">IF(ISBLANK(INDIRECT("D1267"))," ",(INDIRECT("D1267")))</f>
        <v xml:space="preserve"> </v>
      </c>
      <c r="BE1267" s="354" t="str">
        <f ca="1">IF(ISBLANK(INDIRECT("E1267"))," ",(INDIRECT("E1267")))</f>
        <v xml:space="preserve"> </v>
      </c>
      <c r="BF1267" s="354" t="str">
        <f ca="1">IF(ISBLANK(INDIRECT("F1267"))," ",(INDIRECT("F1267")))</f>
        <v xml:space="preserve"> </v>
      </c>
      <c r="BG1267" s="354" t="str">
        <f ca="1">IF(ISBLANK(INDIRECT("G1267"))," ",(INDIRECT("G1267")))</f>
        <v xml:space="preserve"> </v>
      </c>
      <c r="BH1267" s="354" t="str">
        <f ca="1">IF(ISBLANK(INDIRECT("H1267"))," ",(INDIRECT("H1267")))</f>
        <v xml:space="preserve"> </v>
      </c>
      <c r="BI1267" s="354" t="str">
        <f ca="1">IF(ISBLANK(INDIRECT("I1267"))," ",(INDIRECT("I1267")))</f>
        <v xml:space="preserve"> </v>
      </c>
      <c r="BJ1267" s="354" t="str">
        <f ca="1">IF(ISBLANK(INDIRECT("J1267"))," ",(INDIRECT("J1267")))</f>
        <v xml:space="preserve"> </v>
      </c>
      <c r="BK1267" s="354" t="str">
        <f ca="1">IF(ISBLANK(INDIRECT("K1267"))," ",(INDIRECT("K1267")))</f>
        <v xml:space="preserve"> </v>
      </c>
      <c r="BL1267" s="354" t="str">
        <f ca="1">IF(ISBLANK(INDIRECT("L1267"))," ",(INDIRECT("L1267")))</f>
        <v xml:space="preserve"> </v>
      </c>
      <c r="BM1267" s="354" t="str">
        <f ca="1">IF(ISBLANK(INDIRECT("M1267"))," ",(INDIRECT("M1267")))</f>
        <v xml:space="preserve"> </v>
      </c>
      <c r="BN1267" s="354" t="str">
        <f ca="1">IF(ISBLANK(INDIRECT("N1267"))," ",(INDIRECT("N1267")))</f>
        <v xml:space="preserve"> </v>
      </c>
      <c r="BO1267" s="354" t="str">
        <f ca="1">IF(ISBLANK(INDIRECT("O1267"))," ",(INDIRECT("O1267")))</f>
        <v xml:space="preserve"> </v>
      </c>
      <c r="BP1267" s="354" t="str">
        <f ca="1">IF(ISBLANK(INDIRECT("P1267"))," ",(INDIRECT("P1267")))</f>
        <v xml:space="preserve"> </v>
      </c>
      <c r="BQ1267" s="354">
        <f ca="1">IF(ISBLANK(INDIRECT("Q1267"))," ",(INDIRECT("Q1267")))</f>
        <v>0</v>
      </c>
      <c r="BR1267" s="354" t="str">
        <f ca="1">IF(ISBLANK(INDIRECT("R1267"))," ",(INDIRECT("R1267")))</f>
        <v xml:space="preserve"> </v>
      </c>
      <c r="BS1267" s="355" t="str">
        <f t="shared" ca="1" si="39"/>
        <v xml:space="preserve"> </v>
      </c>
    </row>
    <row r="1268" spans="1:71" x14ac:dyDescent="0.25">
      <c r="A1268" s="255">
        <v>1263</v>
      </c>
      <c r="B1268" s="138"/>
      <c r="C1268" s="10"/>
      <c r="D1268" s="9"/>
      <c r="E1268" s="10"/>
      <c r="F1268" s="9"/>
      <c r="G1268" s="9"/>
      <c r="H1268" s="9"/>
      <c r="I1268" s="9"/>
      <c r="J1268" s="9"/>
      <c r="K1268" s="9"/>
      <c r="L1268" s="9"/>
      <c r="M1268" s="9"/>
      <c r="N1268" s="9"/>
      <c r="O1268" s="248"/>
      <c r="P1268" s="248"/>
      <c r="Q1268" s="248">
        <f t="shared" si="38"/>
        <v>0</v>
      </c>
      <c r="R1268" s="9"/>
      <c r="BB1268" s="354" t="str">
        <f ca="1">IF(ISBLANK(INDIRECT("B1268"))," ",(INDIRECT("B1268")))</f>
        <v xml:space="preserve"> </v>
      </c>
      <c r="BC1268" s="354" t="str">
        <f ca="1">IF(ISBLANK(INDIRECT("C1268"))," ",(INDIRECT("C1268")))</f>
        <v xml:space="preserve"> </v>
      </c>
      <c r="BD1268" s="354" t="str">
        <f ca="1">IF(ISBLANK(INDIRECT("D1268"))," ",(INDIRECT("D1268")))</f>
        <v xml:space="preserve"> </v>
      </c>
      <c r="BE1268" s="354" t="str">
        <f ca="1">IF(ISBLANK(INDIRECT("E1268"))," ",(INDIRECT("E1268")))</f>
        <v xml:space="preserve"> </v>
      </c>
      <c r="BF1268" s="354" t="str">
        <f ca="1">IF(ISBLANK(INDIRECT("F1268"))," ",(INDIRECT("F1268")))</f>
        <v xml:space="preserve"> </v>
      </c>
      <c r="BG1268" s="354" t="str">
        <f ca="1">IF(ISBLANK(INDIRECT("G1268"))," ",(INDIRECT("G1268")))</f>
        <v xml:space="preserve"> </v>
      </c>
      <c r="BH1268" s="354" t="str">
        <f ca="1">IF(ISBLANK(INDIRECT("H1268"))," ",(INDIRECT("H1268")))</f>
        <v xml:space="preserve"> </v>
      </c>
      <c r="BI1268" s="354" t="str">
        <f ca="1">IF(ISBLANK(INDIRECT("I1268"))," ",(INDIRECT("I1268")))</f>
        <v xml:space="preserve"> </v>
      </c>
      <c r="BJ1268" s="354" t="str">
        <f ca="1">IF(ISBLANK(INDIRECT("J1268"))," ",(INDIRECT("J1268")))</f>
        <v xml:space="preserve"> </v>
      </c>
      <c r="BK1268" s="354" t="str">
        <f ca="1">IF(ISBLANK(INDIRECT("K1268"))," ",(INDIRECT("K1268")))</f>
        <v xml:space="preserve"> </v>
      </c>
      <c r="BL1268" s="354" t="str">
        <f ca="1">IF(ISBLANK(INDIRECT("L1268"))," ",(INDIRECT("L1268")))</f>
        <v xml:space="preserve"> </v>
      </c>
      <c r="BM1268" s="354" t="str">
        <f ca="1">IF(ISBLANK(INDIRECT("M1268"))," ",(INDIRECT("M1268")))</f>
        <v xml:space="preserve"> </v>
      </c>
      <c r="BN1268" s="354" t="str">
        <f ca="1">IF(ISBLANK(INDIRECT("N1268"))," ",(INDIRECT("N1268")))</f>
        <v xml:space="preserve"> </v>
      </c>
      <c r="BO1268" s="354" t="str">
        <f ca="1">IF(ISBLANK(INDIRECT("O1268"))," ",(INDIRECT("O1268")))</f>
        <v xml:space="preserve"> </v>
      </c>
      <c r="BP1268" s="354" t="str">
        <f ca="1">IF(ISBLANK(INDIRECT("P1268"))," ",(INDIRECT("P1268")))</f>
        <v xml:space="preserve"> </v>
      </c>
      <c r="BQ1268" s="354">
        <f ca="1">IF(ISBLANK(INDIRECT("Q1268"))," ",(INDIRECT("Q1268")))</f>
        <v>0</v>
      </c>
      <c r="BR1268" s="354" t="str">
        <f ca="1">IF(ISBLANK(INDIRECT("R1268"))," ",(INDIRECT("R1268")))</f>
        <v xml:space="preserve"> </v>
      </c>
      <c r="BS1268" s="355" t="str">
        <f t="shared" ca="1" si="39"/>
        <v xml:space="preserve"> </v>
      </c>
    </row>
    <row r="1269" spans="1:71" x14ac:dyDescent="0.25">
      <c r="A1269" s="255">
        <v>1264</v>
      </c>
      <c r="B1269" s="138"/>
      <c r="C1269" s="10"/>
      <c r="D1269" s="9"/>
      <c r="E1269" s="10"/>
      <c r="F1269" s="9"/>
      <c r="G1269" s="9"/>
      <c r="H1269" s="9"/>
      <c r="I1269" s="9"/>
      <c r="J1269" s="9"/>
      <c r="K1269" s="9"/>
      <c r="L1269" s="9"/>
      <c r="M1269" s="9"/>
      <c r="N1269" s="9"/>
      <c r="O1269" s="248"/>
      <c r="P1269" s="248"/>
      <c r="Q1269" s="248">
        <f t="shared" si="38"/>
        <v>0</v>
      </c>
      <c r="R1269" s="9"/>
      <c r="BB1269" s="354" t="str">
        <f ca="1">IF(ISBLANK(INDIRECT("B1269"))," ",(INDIRECT("B1269")))</f>
        <v xml:space="preserve"> </v>
      </c>
      <c r="BC1269" s="354" t="str">
        <f ca="1">IF(ISBLANK(INDIRECT("C1269"))," ",(INDIRECT("C1269")))</f>
        <v xml:space="preserve"> </v>
      </c>
      <c r="BD1269" s="354" t="str">
        <f ca="1">IF(ISBLANK(INDIRECT("D1269"))," ",(INDIRECT("D1269")))</f>
        <v xml:space="preserve"> </v>
      </c>
      <c r="BE1269" s="354" t="str">
        <f ca="1">IF(ISBLANK(INDIRECT("E1269"))," ",(INDIRECT("E1269")))</f>
        <v xml:space="preserve"> </v>
      </c>
      <c r="BF1269" s="354" t="str">
        <f ca="1">IF(ISBLANK(INDIRECT("F1269"))," ",(INDIRECT("F1269")))</f>
        <v xml:space="preserve"> </v>
      </c>
      <c r="BG1269" s="354" t="str">
        <f ca="1">IF(ISBLANK(INDIRECT("G1269"))," ",(INDIRECT("G1269")))</f>
        <v xml:space="preserve"> </v>
      </c>
      <c r="BH1269" s="354" t="str">
        <f ca="1">IF(ISBLANK(INDIRECT("H1269"))," ",(INDIRECT("H1269")))</f>
        <v xml:space="preserve"> </v>
      </c>
      <c r="BI1269" s="354" t="str">
        <f ca="1">IF(ISBLANK(INDIRECT("I1269"))," ",(INDIRECT("I1269")))</f>
        <v xml:space="preserve"> </v>
      </c>
      <c r="BJ1269" s="354" t="str">
        <f ca="1">IF(ISBLANK(INDIRECT("J1269"))," ",(INDIRECT("J1269")))</f>
        <v xml:space="preserve"> </v>
      </c>
      <c r="BK1269" s="354" t="str">
        <f ca="1">IF(ISBLANK(INDIRECT("K1269"))," ",(INDIRECT("K1269")))</f>
        <v xml:space="preserve"> </v>
      </c>
      <c r="BL1269" s="354" t="str">
        <f ca="1">IF(ISBLANK(INDIRECT("L1269"))," ",(INDIRECT("L1269")))</f>
        <v xml:space="preserve"> </v>
      </c>
      <c r="BM1269" s="354" t="str">
        <f ca="1">IF(ISBLANK(INDIRECT("M1269"))," ",(INDIRECT("M1269")))</f>
        <v xml:space="preserve"> </v>
      </c>
      <c r="BN1269" s="354" t="str">
        <f ca="1">IF(ISBLANK(INDIRECT("N1269"))," ",(INDIRECT("N1269")))</f>
        <v xml:space="preserve"> </v>
      </c>
      <c r="BO1269" s="354" t="str">
        <f ca="1">IF(ISBLANK(INDIRECT("O1269"))," ",(INDIRECT("O1269")))</f>
        <v xml:space="preserve"> </v>
      </c>
      <c r="BP1269" s="354" t="str">
        <f ca="1">IF(ISBLANK(INDIRECT("P1269"))," ",(INDIRECT("P1269")))</f>
        <v xml:space="preserve"> </v>
      </c>
      <c r="BQ1269" s="354">
        <f ca="1">IF(ISBLANK(INDIRECT("Q1269"))," ",(INDIRECT("Q1269")))</f>
        <v>0</v>
      </c>
      <c r="BR1269" s="354" t="str">
        <f ca="1">IF(ISBLANK(INDIRECT("R1269"))," ",(INDIRECT("R1269")))</f>
        <v xml:space="preserve"> </v>
      </c>
      <c r="BS1269" s="355" t="str">
        <f t="shared" ca="1" si="39"/>
        <v xml:space="preserve"> </v>
      </c>
    </row>
    <row r="1270" spans="1:71" x14ac:dyDescent="0.25">
      <c r="A1270" s="255">
        <v>1265</v>
      </c>
      <c r="B1270" s="138"/>
      <c r="C1270" s="10"/>
      <c r="D1270" s="9"/>
      <c r="E1270" s="10"/>
      <c r="F1270" s="9"/>
      <c r="G1270" s="9"/>
      <c r="H1270" s="9"/>
      <c r="I1270" s="9"/>
      <c r="J1270" s="9"/>
      <c r="K1270" s="9"/>
      <c r="L1270" s="9"/>
      <c r="M1270" s="9"/>
      <c r="N1270" s="9"/>
      <c r="O1270" s="248"/>
      <c r="P1270" s="248"/>
      <c r="Q1270" s="248">
        <f t="shared" si="38"/>
        <v>0</v>
      </c>
      <c r="R1270" s="9"/>
      <c r="BB1270" s="354" t="str">
        <f ca="1">IF(ISBLANK(INDIRECT("B1270"))," ",(INDIRECT("B1270")))</f>
        <v xml:space="preserve"> </v>
      </c>
      <c r="BC1270" s="354" t="str">
        <f ca="1">IF(ISBLANK(INDIRECT("C1270"))," ",(INDIRECT("C1270")))</f>
        <v xml:space="preserve"> </v>
      </c>
      <c r="BD1270" s="354" t="str">
        <f ca="1">IF(ISBLANK(INDIRECT("D1270"))," ",(INDIRECT("D1270")))</f>
        <v xml:space="preserve"> </v>
      </c>
      <c r="BE1270" s="354" t="str">
        <f ca="1">IF(ISBLANK(INDIRECT("E1270"))," ",(INDIRECT("E1270")))</f>
        <v xml:space="preserve"> </v>
      </c>
      <c r="BF1270" s="354" t="str">
        <f ca="1">IF(ISBLANK(INDIRECT("F1270"))," ",(INDIRECT("F1270")))</f>
        <v xml:space="preserve"> </v>
      </c>
      <c r="BG1270" s="354" t="str">
        <f ca="1">IF(ISBLANK(INDIRECT("G1270"))," ",(INDIRECT("G1270")))</f>
        <v xml:space="preserve"> </v>
      </c>
      <c r="BH1270" s="354" t="str">
        <f ca="1">IF(ISBLANK(INDIRECT("H1270"))," ",(INDIRECT("H1270")))</f>
        <v xml:space="preserve"> </v>
      </c>
      <c r="BI1270" s="354" t="str">
        <f ca="1">IF(ISBLANK(INDIRECT("I1270"))," ",(INDIRECT("I1270")))</f>
        <v xml:space="preserve"> </v>
      </c>
      <c r="BJ1270" s="354" t="str">
        <f ca="1">IF(ISBLANK(INDIRECT("J1270"))," ",(INDIRECT("J1270")))</f>
        <v xml:space="preserve"> </v>
      </c>
      <c r="BK1270" s="354" t="str">
        <f ca="1">IF(ISBLANK(INDIRECT("K1270"))," ",(INDIRECT("K1270")))</f>
        <v xml:space="preserve"> </v>
      </c>
      <c r="BL1270" s="354" t="str">
        <f ca="1">IF(ISBLANK(INDIRECT("L1270"))," ",(INDIRECT("L1270")))</f>
        <v xml:space="preserve"> </v>
      </c>
      <c r="BM1270" s="354" t="str">
        <f ca="1">IF(ISBLANK(INDIRECT("M1270"))," ",(INDIRECT("M1270")))</f>
        <v xml:space="preserve"> </v>
      </c>
      <c r="BN1270" s="354" t="str">
        <f ca="1">IF(ISBLANK(INDIRECT("N1270"))," ",(INDIRECT("N1270")))</f>
        <v xml:space="preserve"> </v>
      </c>
      <c r="BO1270" s="354" t="str">
        <f ca="1">IF(ISBLANK(INDIRECT("O1270"))," ",(INDIRECT("O1270")))</f>
        <v xml:space="preserve"> </v>
      </c>
      <c r="BP1270" s="354" t="str">
        <f ca="1">IF(ISBLANK(INDIRECT("P1270"))," ",(INDIRECT("P1270")))</f>
        <v xml:space="preserve"> </v>
      </c>
      <c r="BQ1270" s="354">
        <f ca="1">IF(ISBLANK(INDIRECT("Q1270"))," ",(INDIRECT("Q1270")))</f>
        <v>0</v>
      </c>
      <c r="BR1270" s="354" t="str">
        <f ca="1">IF(ISBLANK(INDIRECT("R1270"))," ",(INDIRECT("R1270")))</f>
        <v xml:space="preserve"> </v>
      </c>
      <c r="BS1270" s="355" t="str">
        <f t="shared" ca="1" si="39"/>
        <v xml:space="preserve"> </v>
      </c>
    </row>
    <row r="1271" spans="1:71" x14ac:dyDescent="0.25">
      <c r="A1271" s="255">
        <v>1266</v>
      </c>
      <c r="B1271" s="138"/>
      <c r="C1271" s="10"/>
      <c r="D1271" s="9"/>
      <c r="E1271" s="10"/>
      <c r="F1271" s="9"/>
      <c r="G1271" s="9"/>
      <c r="H1271" s="9"/>
      <c r="I1271" s="9"/>
      <c r="J1271" s="9"/>
      <c r="K1271" s="9"/>
      <c r="L1271" s="9"/>
      <c r="M1271" s="9"/>
      <c r="N1271" s="9"/>
      <c r="O1271" s="248"/>
      <c r="P1271" s="248"/>
      <c r="Q1271" s="248">
        <f t="shared" si="38"/>
        <v>0</v>
      </c>
      <c r="R1271" s="9"/>
      <c r="BB1271" s="354" t="str">
        <f ca="1">IF(ISBLANK(INDIRECT("B1271"))," ",(INDIRECT("B1271")))</f>
        <v xml:space="preserve"> </v>
      </c>
      <c r="BC1271" s="354" t="str">
        <f ca="1">IF(ISBLANK(INDIRECT("C1271"))," ",(INDIRECT("C1271")))</f>
        <v xml:space="preserve"> </v>
      </c>
      <c r="BD1271" s="354" t="str">
        <f ca="1">IF(ISBLANK(INDIRECT("D1271"))," ",(INDIRECT("D1271")))</f>
        <v xml:space="preserve"> </v>
      </c>
      <c r="BE1271" s="354" t="str">
        <f ca="1">IF(ISBLANK(INDIRECT("E1271"))," ",(INDIRECT("E1271")))</f>
        <v xml:space="preserve"> </v>
      </c>
      <c r="BF1271" s="354" t="str">
        <f ca="1">IF(ISBLANK(INDIRECT("F1271"))," ",(INDIRECT("F1271")))</f>
        <v xml:space="preserve"> </v>
      </c>
      <c r="BG1271" s="354" t="str">
        <f ca="1">IF(ISBLANK(INDIRECT("G1271"))," ",(INDIRECT("G1271")))</f>
        <v xml:space="preserve"> </v>
      </c>
      <c r="BH1271" s="354" t="str">
        <f ca="1">IF(ISBLANK(INDIRECT("H1271"))," ",(INDIRECT("H1271")))</f>
        <v xml:space="preserve"> </v>
      </c>
      <c r="BI1271" s="354" t="str">
        <f ca="1">IF(ISBLANK(INDIRECT("I1271"))," ",(INDIRECT("I1271")))</f>
        <v xml:space="preserve"> </v>
      </c>
      <c r="BJ1271" s="354" t="str">
        <f ca="1">IF(ISBLANK(INDIRECT("J1271"))," ",(INDIRECT("J1271")))</f>
        <v xml:space="preserve"> </v>
      </c>
      <c r="BK1271" s="354" t="str">
        <f ca="1">IF(ISBLANK(INDIRECT("K1271"))," ",(INDIRECT("K1271")))</f>
        <v xml:space="preserve"> </v>
      </c>
      <c r="BL1271" s="354" t="str">
        <f ca="1">IF(ISBLANK(INDIRECT("L1271"))," ",(INDIRECT("L1271")))</f>
        <v xml:space="preserve"> </v>
      </c>
      <c r="BM1271" s="354" t="str">
        <f ca="1">IF(ISBLANK(INDIRECT("M1271"))," ",(INDIRECT("M1271")))</f>
        <v xml:space="preserve"> </v>
      </c>
      <c r="BN1271" s="354" t="str">
        <f ca="1">IF(ISBLANK(INDIRECT("N1271"))," ",(INDIRECT("N1271")))</f>
        <v xml:space="preserve"> </v>
      </c>
      <c r="BO1271" s="354" t="str">
        <f ca="1">IF(ISBLANK(INDIRECT("O1271"))," ",(INDIRECT("O1271")))</f>
        <v xml:space="preserve"> </v>
      </c>
      <c r="BP1271" s="354" t="str">
        <f ca="1">IF(ISBLANK(INDIRECT("P1271"))," ",(INDIRECT("P1271")))</f>
        <v xml:space="preserve"> </v>
      </c>
      <c r="BQ1271" s="354">
        <f ca="1">IF(ISBLANK(INDIRECT("Q1271"))," ",(INDIRECT("Q1271")))</f>
        <v>0</v>
      </c>
      <c r="BR1271" s="354" t="str">
        <f ca="1">IF(ISBLANK(INDIRECT("R1271"))," ",(INDIRECT("R1271")))</f>
        <v xml:space="preserve"> </v>
      </c>
      <c r="BS1271" s="355" t="str">
        <f t="shared" ca="1" si="39"/>
        <v xml:space="preserve"> </v>
      </c>
    </row>
    <row r="1272" spans="1:71" x14ac:dyDescent="0.25">
      <c r="A1272" s="255">
        <v>1267</v>
      </c>
      <c r="B1272" s="138"/>
      <c r="C1272" s="10"/>
      <c r="D1272" s="9"/>
      <c r="E1272" s="10"/>
      <c r="F1272" s="9"/>
      <c r="G1272" s="9"/>
      <c r="H1272" s="9"/>
      <c r="I1272" s="9"/>
      <c r="J1272" s="9"/>
      <c r="K1272" s="9"/>
      <c r="L1272" s="9"/>
      <c r="M1272" s="9"/>
      <c r="N1272" s="9"/>
      <c r="O1272" s="248"/>
      <c r="P1272" s="248"/>
      <c r="Q1272" s="248">
        <f t="shared" si="38"/>
        <v>0</v>
      </c>
      <c r="R1272" s="9"/>
      <c r="BB1272" s="354" t="str">
        <f ca="1">IF(ISBLANK(INDIRECT("B1272"))," ",(INDIRECT("B1272")))</f>
        <v xml:space="preserve"> </v>
      </c>
      <c r="BC1272" s="354" t="str">
        <f ca="1">IF(ISBLANK(INDIRECT("C1272"))," ",(INDIRECT("C1272")))</f>
        <v xml:space="preserve"> </v>
      </c>
      <c r="BD1272" s="354" t="str">
        <f ca="1">IF(ISBLANK(INDIRECT("D1272"))," ",(INDIRECT("D1272")))</f>
        <v xml:space="preserve"> </v>
      </c>
      <c r="BE1272" s="354" t="str">
        <f ca="1">IF(ISBLANK(INDIRECT("E1272"))," ",(INDIRECT("E1272")))</f>
        <v xml:space="preserve"> </v>
      </c>
      <c r="BF1272" s="354" t="str">
        <f ca="1">IF(ISBLANK(INDIRECT("F1272"))," ",(INDIRECT("F1272")))</f>
        <v xml:space="preserve"> </v>
      </c>
      <c r="BG1272" s="354" t="str">
        <f ca="1">IF(ISBLANK(INDIRECT("G1272"))," ",(INDIRECT("G1272")))</f>
        <v xml:space="preserve"> </v>
      </c>
      <c r="BH1272" s="354" t="str">
        <f ca="1">IF(ISBLANK(INDIRECT("H1272"))," ",(INDIRECT("H1272")))</f>
        <v xml:space="preserve"> </v>
      </c>
      <c r="BI1272" s="354" t="str">
        <f ca="1">IF(ISBLANK(INDIRECT("I1272"))," ",(INDIRECT("I1272")))</f>
        <v xml:space="preserve"> </v>
      </c>
      <c r="BJ1272" s="354" t="str">
        <f ca="1">IF(ISBLANK(INDIRECT("J1272"))," ",(INDIRECT("J1272")))</f>
        <v xml:space="preserve"> </v>
      </c>
      <c r="BK1272" s="354" t="str">
        <f ca="1">IF(ISBLANK(INDIRECT("K1272"))," ",(INDIRECT("K1272")))</f>
        <v xml:space="preserve"> </v>
      </c>
      <c r="BL1272" s="354" t="str">
        <f ca="1">IF(ISBLANK(INDIRECT("L1272"))," ",(INDIRECT("L1272")))</f>
        <v xml:space="preserve"> </v>
      </c>
      <c r="BM1272" s="354" t="str">
        <f ca="1">IF(ISBLANK(INDIRECT("M1272"))," ",(INDIRECT("M1272")))</f>
        <v xml:space="preserve"> </v>
      </c>
      <c r="BN1272" s="354" t="str">
        <f ca="1">IF(ISBLANK(INDIRECT("N1272"))," ",(INDIRECT("N1272")))</f>
        <v xml:space="preserve"> </v>
      </c>
      <c r="BO1272" s="354" t="str">
        <f ca="1">IF(ISBLANK(INDIRECT("O1272"))," ",(INDIRECT("O1272")))</f>
        <v xml:space="preserve"> </v>
      </c>
      <c r="BP1272" s="354" t="str">
        <f ca="1">IF(ISBLANK(INDIRECT("P1272"))," ",(INDIRECT("P1272")))</f>
        <v xml:space="preserve"> </v>
      </c>
      <c r="BQ1272" s="354">
        <f ca="1">IF(ISBLANK(INDIRECT("Q1272"))," ",(INDIRECT("Q1272")))</f>
        <v>0</v>
      </c>
      <c r="BR1272" s="354" t="str">
        <f ca="1">IF(ISBLANK(INDIRECT("R1272"))," ",(INDIRECT("R1272")))</f>
        <v xml:space="preserve"> </v>
      </c>
      <c r="BS1272" s="355" t="str">
        <f t="shared" ca="1" si="39"/>
        <v xml:space="preserve"> </v>
      </c>
    </row>
    <row r="1273" spans="1:71" x14ac:dyDescent="0.25">
      <c r="A1273" s="255">
        <v>1268</v>
      </c>
      <c r="B1273" s="138"/>
      <c r="C1273" s="10"/>
      <c r="D1273" s="9"/>
      <c r="E1273" s="10"/>
      <c r="F1273" s="9"/>
      <c r="G1273" s="9"/>
      <c r="H1273" s="9"/>
      <c r="I1273" s="9"/>
      <c r="J1273" s="9"/>
      <c r="K1273" s="9"/>
      <c r="L1273" s="9"/>
      <c r="M1273" s="9"/>
      <c r="N1273" s="9"/>
      <c r="O1273" s="248"/>
      <c r="P1273" s="248"/>
      <c r="Q1273" s="248">
        <f t="shared" si="38"/>
        <v>0</v>
      </c>
      <c r="R1273" s="9"/>
      <c r="BB1273" s="354" t="str">
        <f ca="1">IF(ISBLANK(INDIRECT("B1273"))," ",(INDIRECT("B1273")))</f>
        <v xml:space="preserve"> </v>
      </c>
      <c r="BC1273" s="354" t="str">
        <f ca="1">IF(ISBLANK(INDIRECT("C1273"))," ",(INDIRECT("C1273")))</f>
        <v xml:space="preserve"> </v>
      </c>
      <c r="BD1273" s="354" t="str">
        <f ca="1">IF(ISBLANK(INDIRECT("D1273"))," ",(INDIRECT("D1273")))</f>
        <v xml:space="preserve"> </v>
      </c>
      <c r="BE1273" s="354" t="str">
        <f ca="1">IF(ISBLANK(INDIRECT("E1273"))," ",(INDIRECT("E1273")))</f>
        <v xml:space="preserve"> </v>
      </c>
      <c r="BF1273" s="354" t="str">
        <f ca="1">IF(ISBLANK(INDIRECT("F1273"))," ",(INDIRECT("F1273")))</f>
        <v xml:space="preserve"> </v>
      </c>
      <c r="BG1273" s="354" t="str">
        <f ca="1">IF(ISBLANK(INDIRECT("G1273"))," ",(INDIRECT("G1273")))</f>
        <v xml:space="preserve"> </v>
      </c>
      <c r="BH1273" s="354" t="str">
        <f ca="1">IF(ISBLANK(INDIRECT("H1273"))," ",(INDIRECT("H1273")))</f>
        <v xml:space="preserve"> </v>
      </c>
      <c r="BI1273" s="354" t="str">
        <f ca="1">IF(ISBLANK(INDIRECT("I1273"))," ",(INDIRECT("I1273")))</f>
        <v xml:space="preserve"> </v>
      </c>
      <c r="BJ1273" s="354" t="str">
        <f ca="1">IF(ISBLANK(INDIRECT("J1273"))," ",(INDIRECT("J1273")))</f>
        <v xml:space="preserve"> </v>
      </c>
      <c r="BK1273" s="354" t="str">
        <f ca="1">IF(ISBLANK(INDIRECT("K1273"))," ",(INDIRECT("K1273")))</f>
        <v xml:space="preserve"> </v>
      </c>
      <c r="BL1273" s="354" t="str">
        <f ca="1">IF(ISBLANK(INDIRECT("L1273"))," ",(INDIRECT("L1273")))</f>
        <v xml:space="preserve"> </v>
      </c>
      <c r="BM1273" s="354" t="str">
        <f ca="1">IF(ISBLANK(INDIRECT("M1273"))," ",(INDIRECT("M1273")))</f>
        <v xml:space="preserve"> </v>
      </c>
      <c r="BN1273" s="354" t="str">
        <f ca="1">IF(ISBLANK(INDIRECT("N1273"))," ",(INDIRECT("N1273")))</f>
        <v xml:space="preserve"> </v>
      </c>
      <c r="BO1273" s="354" t="str">
        <f ca="1">IF(ISBLANK(INDIRECT("O1273"))," ",(INDIRECT("O1273")))</f>
        <v xml:space="preserve"> </v>
      </c>
      <c r="BP1273" s="354" t="str">
        <f ca="1">IF(ISBLANK(INDIRECT("P1273"))," ",(INDIRECT("P1273")))</f>
        <v xml:space="preserve"> </v>
      </c>
      <c r="BQ1273" s="354">
        <f ca="1">IF(ISBLANK(INDIRECT("Q1273"))," ",(INDIRECT("Q1273")))</f>
        <v>0</v>
      </c>
      <c r="BR1273" s="354" t="str">
        <f ca="1">IF(ISBLANK(INDIRECT("R1273"))," ",(INDIRECT("R1273")))</f>
        <v xml:space="preserve"> </v>
      </c>
      <c r="BS1273" s="355" t="str">
        <f t="shared" ca="1" si="39"/>
        <v xml:space="preserve"> </v>
      </c>
    </row>
    <row r="1274" spans="1:71" x14ac:dyDescent="0.25">
      <c r="A1274" s="255">
        <v>1269</v>
      </c>
      <c r="B1274" s="138"/>
      <c r="C1274" s="10"/>
      <c r="D1274" s="9"/>
      <c r="E1274" s="10"/>
      <c r="F1274" s="9"/>
      <c r="G1274" s="9"/>
      <c r="H1274" s="9"/>
      <c r="I1274" s="9"/>
      <c r="J1274" s="9"/>
      <c r="K1274" s="9"/>
      <c r="L1274" s="9"/>
      <c r="M1274" s="9"/>
      <c r="N1274" s="9"/>
      <c r="O1274" s="248"/>
      <c r="P1274" s="248"/>
      <c r="Q1274" s="248">
        <f t="shared" si="38"/>
        <v>0</v>
      </c>
      <c r="R1274" s="9"/>
      <c r="BB1274" s="354" t="str">
        <f ca="1">IF(ISBLANK(INDIRECT("B1274"))," ",(INDIRECT("B1274")))</f>
        <v xml:space="preserve"> </v>
      </c>
      <c r="BC1274" s="354" t="str">
        <f ca="1">IF(ISBLANK(INDIRECT("C1274"))," ",(INDIRECT("C1274")))</f>
        <v xml:space="preserve"> </v>
      </c>
      <c r="BD1274" s="354" t="str">
        <f ca="1">IF(ISBLANK(INDIRECT("D1274"))," ",(INDIRECT("D1274")))</f>
        <v xml:space="preserve"> </v>
      </c>
      <c r="BE1274" s="354" t="str">
        <f ca="1">IF(ISBLANK(INDIRECT("E1274"))," ",(INDIRECT("E1274")))</f>
        <v xml:space="preserve"> </v>
      </c>
      <c r="BF1274" s="354" t="str">
        <f ca="1">IF(ISBLANK(INDIRECT("F1274"))," ",(INDIRECT("F1274")))</f>
        <v xml:space="preserve"> </v>
      </c>
      <c r="BG1274" s="354" t="str">
        <f ca="1">IF(ISBLANK(INDIRECT("G1274"))," ",(INDIRECT("G1274")))</f>
        <v xml:space="preserve"> </v>
      </c>
      <c r="BH1274" s="354" t="str">
        <f ca="1">IF(ISBLANK(INDIRECT("H1274"))," ",(INDIRECT("H1274")))</f>
        <v xml:space="preserve"> </v>
      </c>
      <c r="BI1274" s="354" t="str">
        <f ca="1">IF(ISBLANK(INDIRECT("I1274"))," ",(INDIRECT("I1274")))</f>
        <v xml:space="preserve"> </v>
      </c>
      <c r="BJ1274" s="354" t="str">
        <f ca="1">IF(ISBLANK(INDIRECT("J1274"))," ",(INDIRECT("J1274")))</f>
        <v xml:space="preserve"> </v>
      </c>
      <c r="BK1274" s="354" t="str">
        <f ca="1">IF(ISBLANK(INDIRECT("K1274"))," ",(INDIRECT("K1274")))</f>
        <v xml:space="preserve"> </v>
      </c>
      <c r="BL1274" s="354" t="str">
        <f ca="1">IF(ISBLANK(INDIRECT("L1274"))," ",(INDIRECT("L1274")))</f>
        <v xml:space="preserve"> </v>
      </c>
      <c r="BM1274" s="354" t="str">
        <f ca="1">IF(ISBLANK(INDIRECT("M1274"))," ",(INDIRECT("M1274")))</f>
        <v xml:space="preserve"> </v>
      </c>
      <c r="BN1274" s="354" t="str">
        <f ca="1">IF(ISBLANK(INDIRECT("N1274"))," ",(INDIRECT("N1274")))</f>
        <v xml:space="preserve"> </v>
      </c>
      <c r="BO1274" s="354" t="str">
        <f ca="1">IF(ISBLANK(INDIRECT("O1274"))," ",(INDIRECT("O1274")))</f>
        <v xml:space="preserve"> </v>
      </c>
      <c r="BP1274" s="354" t="str">
        <f ca="1">IF(ISBLANK(INDIRECT("P1274"))," ",(INDIRECT("P1274")))</f>
        <v xml:space="preserve"> </v>
      </c>
      <c r="BQ1274" s="354">
        <f ca="1">IF(ISBLANK(INDIRECT("Q1274"))," ",(INDIRECT("Q1274")))</f>
        <v>0</v>
      </c>
      <c r="BR1274" s="354" t="str">
        <f ca="1">IF(ISBLANK(INDIRECT("R1274"))," ",(INDIRECT("R1274")))</f>
        <v xml:space="preserve"> </v>
      </c>
      <c r="BS1274" s="355" t="str">
        <f t="shared" ca="1" si="39"/>
        <v xml:space="preserve"> </v>
      </c>
    </row>
    <row r="1275" spans="1:71" x14ac:dyDescent="0.25">
      <c r="A1275" s="255">
        <v>1270</v>
      </c>
      <c r="B1275" s="138"/>
      <c r="C1275" s="10"/>
      <c r="D1275" s="9"/>
      <c r="E1275" s="10"/>
      <c r="F1275" s="9"/>
      <c r="G1275" s="9"/>
      <c r="H1275" s="9"/>
      <c r="I1275" s="9"/>
      <c r="J1275" s="9"/>
      <c r="K1275" s="9"/>
      <c r="L1275" s="9"/>
      <c r="M1275" s="9"/>
      <c r="N1275" s="9"/>
      <c r="O1275" s="248"/>
      <c r="P1275" s="248"/>
      <c r="Q1275" s="248">
        <f t="shared" si="38"/>
        <v>0</v>
      </c>
      <c r="R1275" s="9"/>
      <c r="BB1275" s="354" t="str">
        <f ca="1">IF(ISBLANK(INDIRECT("B1275"))," ",(INDIRECT("B1275")))</f>
        <v xml:space="preserve"> </v>
      </c>
      <c r="BC1275" s="354" t="str">
        <f ca="1">IF(ISBLANK(INDIRECT("C1275"))," ",(INDIRECT("C1275")))</f>
        <v xml:space="preserve"> </v>
      </c>
      <c r="BD1275" s="354" t="str">
        <f ca="1">IF(ISBLANK(INDIRECT("D1275"))," ",(INDIRECT("D1275")))</f>
        <v xml:space="preserve"> </v>
      </c>
      <c r="BE1275" s="354" t="str">
        <f ca="1">IF(ISBLANK(INDIRECT("E1275"))," ",(INDIRECT("E1275")))</f>
        <v xml:space="preserve"> </v>
      </c>
      <c r="BF1275" s="354" t="str">
        <f ca="1">IF(ISBLANK(INDIRECT("F1275"))," ",(INDIRECT("F1275")))</f>
        <v xml:space="preserve"> </v>
      </c>
      <c r="BG1275" s="354" t="str">
        <f ca="1">IF(ISBLANK(INDIRECT("G1275"))," ",(INDIRECT("G1275")))</f>
        <v xml:space="preserve"> </v>
      </c>
      <c r="BH1275" s="354" t="str">
        <f ca="1">IF(ISBLANK(INDIRECT("H1275"))," ",(INDIRECT("H1275")))</f>
        <v xml:space="preserve"> </v>
      </c>
      <c r="BI1275" s="354" t="str">
        <f ca="1">IF(ISBLANK(INDIRECT("I1275"))," ",(INDIRECT("I1275")))</f>
        <v xml:space="preserve"> </v>
      </c>
      <c r="BJ1275" s="354" t="str">
        <f ca="1">IF(ISBLANK(INDIRECT("J1275"))," ",(INDIRECT("J1275")))</f>
        <v xml:space="preserve"> </v>
      </c>
      <c r="BK1275" s="354" t="str">
        <f ca="1">IF(ISBLANK(INDIRECT("K1275"))," ",(INDIRECT("K1275")))</f>
        <v xml:space="preserve"> </v>
      </c>
      <c r="BL1275" s="354" t="str">
        <f ca="1">IF(ISBLANK(INDIRECT("L1275"))," ",(INDIRECT("L1275")))</f>
        <v xml:space="preserve"> </v>
      </c>
      <c r="BM1275" s="354" t="str">
        <f ca="1">IF(ISBLANK(INDIRECT("M1275"))," ",(INDIRECT("M1275")))</f>
        <v xml:space="preserve"> </v>
      </c>
      <c r="BN1275" s="354" t="str">
        <f ca="1">IF(ISBLANK(INDIRECT("N1275"))," ",(INDIRECT("N1275")))</f>
        <v xml:space="preserve"> </v>
      </c>
      <c r="BO1275" s="354" t="str">
        <f ca="1">IF(ISBLANK(INDIRECT("O1275"))," ",(INDIRECT("O1275")))</f>
        <v xml:space="preserve"> </v>
      </c>
      <c r="BP1275" s="354" t="str">
        <f ca="1">IF(ISBLANK(INDIRECT("P1275"))," ",(INDIRECT("P1275")))</f>
        <v xml:space="preserve"> </v>
      </c>
      <c r="BQ1275" s="354">
        <f ca="1">IF(ISBLANK(INDIRECT("Q1275"))," ",(INDIRECT("Q1275")))</f>
        <v>0</v>
      </c>
      <c r="BR1275" s="354" t="str">
        <f ca="1">IF(ISBLANK(INDIRECT("R1275"))," ",(INDIRECT("R1275")))</f>
        <v xml:space="preserve"> </v>
      </c>
      <c r="BS1275" s="355" t="str">
        <f t="shared" ca="1" si="39"/>
        <v xml:space="preserve"> </v>
      </c>
    </row>
    <row r="1276" spans="1:71" x14ac:dyDescent="0.25">
      <c r="A1276" s="255">
        <v>1271</v>
      </c>
      <c r="B1276" s="138"/>
      <c r="C1276" s="10"/>
      <c r="D1276" s="9"/>
      <c r="E1276" s="10"/>
      <c r="F1276" s="9"/>
      <c r="G1276" s="9"/>
      <c r="H1276" s="9"/>
      <c r="I1276" s="9"/>
      <c r="J1276" s="9"/>
      <c r="K1276" s="9"/>
      <c r="L1276" s="9"/>
      <c r="M1276" s="9"/>
      <c r="N1276" s="9"/>
      <c r="O1276" s="248"/>
      <c r="P1276" s="248"/>
      <c r="Q1276" s="248">
        <f t="shared" si="38"/>
        <v>0</v>
      </c>
      <c r="R1276" s="9"/>
      <c r="BB1276" s="354" t="str">
        <f ca="1">IF(ISBLANK(INDIRECT("B1276"))," ",(INDIRECT("B1276")))</f>
        <v xml:space="preserve"> </v>
      </c>
      <c r="BC1276" s="354" t="str">
        <f ca="1">IF(ISBLANK(INDIRECT("C1276"))," ",(INDIRECT("C1276")))</f>
        <v xml:space="preserve"> </v>
      </c>
      <c r="BD1276" s="354" t="str">
        <f ca="1">IF(ISBLANK(INDIRECT("D1276"))," ",(INDIRECT("D1276")))</f>
        <v xml:space="preserve"> </v>
      </c>
      <c r="BE1276" s="354" t="str">
        <f ca="1">IF(ISBLANK(INDIRECT("E1276"))," ",(INDIRECT("E1276")))</f>
        <v xml:space="preserve"> </v>
      </c>
      <c r="BF1276" s="354" t="str">
        <f ca="1">IF(ISBLANK(INDIRECT("F1276"))," ",(INDIRECT("F1276")))</f>
        <v xml:space="preserve"> </v>
      </c>
      <c r="BG1276" s="354" t="str">
        <f ca="1">IF(ISBLANK(INDIRECT("G1276"))," ",(INDIRECT("G1276")))</f>
        <v xml:space="preserve"> </v>
      </c>
      <c r="BH1276" s="354" t="str">
        <f ca="1">IF(ISBLANK(INDIRECT("H1276"))," ",(INDIRECT("H1276")))</f>
        <v xml:space="preserve"> </v>
      </c>
      <c r="BI1276" s="354" t="str">
        <f ca="1">IF(ISBLANK(INDIRECT("I1276"))," ",(INDIRECT("I1276")))</f>
        <v xml:space="preserve"> </v>
      </c>
      <c r="BJ1276" s="354" t="str">
        <f ca="1">IF(ISBLANK(INDIRECT("J1276"))," ",(INDIRECT("J1276")))</f>
        <v xml:space="preserve"> </v>
      </c>
      <c r="BK1276" s="354" t="str">
        <f ca="1">IF(ISBLANK(INDIRECT("K1276"))," ",(INDIRECT("K1276")))</f>
        <v xml:space="preserve"> </v>
      </c>
      <c r="BL1276" s="354" t="str">
        <f ca="1">IF(ISBLANK(INDIRECT("L1276"))," ",(INDIRECT("L1276")))</f>
        <v xml:space="preserve"> </v>
      </c>
      <c r="BM1276" s="354" t="str">
        <f ca="1">IF(ISBLANK(INDIRECT("M1276"))," ",(INDIRECT("M1276")))</f>
        <v xml:space="preserve"> </v>
      </c>
      <c r="BN1276" s="354" t="str">
        <f ca="1">IF(ISBLANK(INDIRECT("N1276"))," ",(INDIRECT("N1276")))</f>
        <v xml:space="preserve"> </v>
      </c>
      <c r="BO1276" s="354" t="str">
        <f ca="1">IF(ISBLANK(INDIRECT("O1276"))," ",(INDIRECT("O1276")))</f>
        <v xml:space="preserve"> </v>
      </c>
      <c r="BP1276" s="354" t="str">
        <f ca="1">IF(ISBLANK(INDIRECT("P1276"))," ",(INDIRECT("P1276")))</f>
        <v xml:space="preserve"> </v>
      </c>
      <c r="BQ1276" s="354">
        <f ca="1">IF(ISBLANK(INDIRECT("Q1276"))," ",(INDIRECT("Q1276")))</f>
        <v>0</v>
      </c>
      <c r="BR1276" s="354" t="str">
        <f ca="1">IF(ISBLANK(INDIRECT("R1276"))," ",(INDIRECT("R1276")))</f>
        <v xml:space="preserve"> </v>
      </c>
      <c r="BS1276" s="355" t="str">
        <f t="shared" ca="1" si="39"/>
        <v xml:space="preserve"> </v>
      </c>
    </row>
    <row r="1277" spans="1:71" x14ac:dyDescent="0.25">
      <c r="A1277" s="255">
        <v>1272</v>
      </c>
      <c r="B1277" s="138"/>
      <c r="C1277" s="10"/>
      <c r="D1277" s="9"/>
      <c r="E1277" s="10"/>
      <c r="F1277" s="9"/>
      <c r="G1277" s="9"/>
      <c r="H1277" s="9"/>
      <c r="I1277" s="9"/>
      <c r="J1277" s="9"/>
      <c r="K1277" s="9"/>
      <c r="L1277" s="9"/>
      <c r="M1277" s="9"/>
      <c r="N1277" s="9"/>
      <c r="O1277" s="248"/>
      <c r="P1277" s="248"/>
      <c r="Q1277" s="248">
        <f t="shared" si="38"/>
        <v>0</v>
      </c>
      <c r="R1277" s="9"/>
      <c r="BB1277" s="354" t="str">
        <f ca="1">IF(ISBLANK(INDIRECT("B1277"))," ",(INDIRECT("B1277")))</f>
        <v xml:space="preserve"> </v>
      </c>
      <c r="BC1277" s="354" t="str">
        <f ca="1">IF(ISBLANK(INDIRECT("C1277"))," ",(INDIRECT("C1277")))</f>
        <v xml:space="preserve"> </v>
      </c>
      <c r="BD1277" s="354" t="str">
        <f ca="1">IF(ISBLANK(INDIRECT("D1277"))," ",(INDIRECT("D1277")))</f>
        <v xml:space="preserve"> </v>
      </c>
      <c r="BE1277" s="354" t="str">
        <f ca="1">IF(ISBLANK(INDIRECT("E1277"))," ",(INDIRECT("E1277")))</f>
        <v xml:space="preserve"> </v>
      </c>
      <c r="BF1277" s="354" t="str">
        <f ca="1">IF(ISBLANK(INDIRECT("F1277"))," ",(INDIRECT("F1277")))</f>
        <v xml:space="preserve"> </v>
      </c>
      <c r="BG1277" s="354" t="str">
        <f ca="1">IF(ISBLANK(INDIRECT("G1277"))," ",(INDIRECT("G1277")))</f>
        <v xml:space="preserve"> </v>
      </c>
      <c r="BH1277" s="354" t="str">
        <f ca="1">IF(ISBLANK(INDIRECT("H1277"))," ",(INDIRECT("H1277")))</f>
        <v xml:space="preserve"> </v>
      </c>
      <c r="BI1277" s="354" t="str">
        <f ca="1">IF(ISBLANK(INDIRECT("I1277"))," ",(INDIRECT("I1277")))</f>
        <v xml:space="preserve"> </v>
      </c>
      <c r="BJ1277" s="354" t="str">
        <f ca="1">IF(ISBLANK(INDIRECT("J1277"))," ",(INDIRECT("J1277")))</f>
        <v xml:space="preserve"> </v>
      </c>
      <c r="BK1277" s="354" t="str">
        <f ca="1">IF(ISBLANK(INDIRECT("K1277"))," ",(INDIRECT("K1277")))</f>
        <v xml:space="preserve"> </v>
      </c>
      <c r="BL1277" s="354" t="str">
        <f ca="1">IF(ISBLANK(INDIRECT("L1277"))," ",(INDIRECT("L1277")))</f>
        <v xml:space="preserve"> </v>
      </c>
      <c r="BM1277" s="354" t="str">
        <f ca="1">IF(ISBLANK(INDIRECT("M1277"))," ",(INDIRECT("M1277")))</f>
        <v xml:space="preserve"> </v>
      </c>
      <c r="BN1277" s="354" t="str">
        <f ca="1">IF(ISBLANK(INDIRECT("N1277"))," ",(INDIRECT("N1277")))</f>
        <v xml:space="preserve"> </v>
      </c>
      <c r="BO1277" s="354" t="str">
        <f ca="1">IF(ISBLANK(INDIRECT("O1277"))," ",(INDIRECT("O1277")))</f>
        <v xml:space="preserve"> </v>
      </c>
      <c r="BP1277" s="354" t="str">
        <f ca="1">IF(ISBLANK(INDIRECT("P1277"))," ",(INDIRECT("P1277")))</f>
        <v xml:space="preserve"> </v>
      </c>
      <c r="BQ1277" s="354">
        <f ca="1">IF(ISBLANK(INDIRECT("Q1277"))," ",(INDIRECT("Q1277")))</f>
        <v>0</v>
      </c>
      <c r="BR1277" s="354" t="str">
        <f ca="1">IF(ISBLANK(INDIRECT("R1277"))," ",(INDIRECT("R1277")))</f>
        <v xml:space="preserve"> </v>
      </c>
      <c r="BS1277" s="355" t="str">
        <f t="shared" ca="1" si="39"/>
        <v xml:space="preserve"> </v>
      </c>
    </row>
    <row r="1278" spans="1:71" x14ac:dyDescent="0.25">
      <c r="A1278" s="255">
        <v>1273</v>
      </c>
      <c r="B1278" s="138"/>
      <c r="C1278" s="10"/>
      <c r="D1278" s="9"/>
      <c r="E1278" s="10"/>
      <c r="F1278" s="9"/>
      <c r="G1278" s="9"/>
      <c r="H1278" s="9"/>
      <c r="I1278" s="9"/>
      <c r="J1278" s="9"/>
      <c r="K1278" s="9"/>
      <c r="L1278" s="9"/>
      <c r="M1278" s="9"/>
      <c r="N1278" s="9"/>
      <c r="O1278" s="248"/>
      <c r="P1278" s="248"/>
      <c r="Q1278" s="248">
        <f t="shared" si="38"/>
        <v>0</v>
      </c>
      <c r="R1278" s="9"/>
      <c r="BB1278" s="354" t="str">
        <f ca="1">IF(ISBLANK(INDIRECT("B1278"))," ",(INDIRECT("B1278")))</f>
        <v xml:space="preserve"> </v>
      </c>
      <c r="BC1278" s="354" t="str">
        <f ca="1">IF(ISBLANK(INDIRECT("C1278"))," ",(INDIRECT("C1278")))</f>
        <v xml:space="preserve"> </v>
      </c>
      <c r="BD1278" s="354" t="str">
        <f ca="1">IF(ISBLANK(INDIRECT("D1278"))," ",(INDIRECT("D1278")))</f>
        <v xml:space="preserve"> </v>
      </c>
      <c r="BE1278" s="354" t="str">
        <f ca="1">IF(ISBLANK(INDIRECT("E1278"))," ",(INDIRECT("E1278")))</f>
        <v xml:space="preserve"> </v>
      </c>
      <c r="BF1278" s="354" t="str">
        <f ca="1">IF(ISBLANK(INDIRECT("F1278"))," ",(INDIRECT("F1278")))</f>
        <v xml:space="preserve"> </v>
      </c>
      <c r="BG1278" s="354" t="str">
        <f ca="1">IF(ISBLANK(INDIRECT("G1278"))," ",(INDIRECT("G1278")))</f>
        <v xml:space="preserve"> </v>
      </c>
      <c r="BH1278" s="354" t="str">
        <f ca="1">IF(ISBLANK(INDIRECT("H1278"))," ",(INDIRECT("H1278")))</f>
        <v xml:space="preserve"> </v>
      </c>
      <c r="BI1278" s="354" t="str">
        <f ca="1">IF(ISBLANK(INDIRECT("I1278"))," ",(INDIRECT("I1278")))</f>
        <v xml:space="preserve"> </v>
      </c>
      <c r="BJ1278" s="354" t="str">
        <f ca="1">IF(ISBLANK(INDIRECT("J1278"))," ",(INDIRECT("J1278")))</f>
        <v xml:space="preserve"> </v>
      </c>
      <c r="BK1278" s="354" t="str">
        <f ca="1">IF(ISBLANK(INDIRECT("K1278"))," ",(INDIRECT("K1278")))</f>
        <v xml:space="preserve"> </v>
      </c>
      <c r="BL1278" s="354" t="str">
        <f ca="1">IF(ISBLANK(INDIRECT("L1278"))," ",(INDIRECT("L1278")))</f>
        <v xml:space="preserve"> </v>
      </c>
      <c r="BM1278" s="354" t="str">
        <f ca="1">IF(ISBLANK(INDIRECT("M1278"))," ",(INDIRECT("M1278")))</f>
        <v xml:space="preserve"> </v>
      </c>
      <c r="BN1278" s="354" t="str">
        <f ca="1">IF(ISBLANK(INDIRECT("N1278"))," ",(INDIRECT("N1278")))</f>
        <v xml:space="preserve"> </v>
      </c>
      <c r="BO1278" s="354" t="str">
        <f ca="1">IF(ISBLANK(INDIRECT("O1278"))," ",(INDIRECT("O1278")))</f>
        <v xml:space="preserve"> </v>
      </c>
      <c r="BP1278" s="354" t="str">
        <f ca="1">IF(ISBLANK(INDIRECT("P1278"))," ",(INDIRECT("P1278")))</f>
        <v xml:space="preserve"> </v>
      </c>
      <c r="BQ1278" s="354">
        <f ca="1">IF(ISBLANK(INDIRECT("Q1278"))," ",(INDIRECT("Q1278")))</f>
        <v>0</v>
      </c>
      <c r="BR1278" s="354" t="str">
        <f ca="1">IF(ISBLANK(INDIRECT("R1278"))," ",(INDIRECT("R1278")))</f>
        <v xml:space="preserve"> </v>
      </c>
      <c r="BS1278" s="355" t="str">
        <f t="shared" ca="1" si="39"/>
        <v xml:space="preserve"> </v>
      </c>
    </row>
    <row r="1279" spans="1:71" x14ac:dyDescent="0.25">
      <c r="A1279" s="255">
        <v>1274</v>
      </c>
      <c r="B1279" s="138"/>
      <c r="C1279" s="10"/>
      <c r="D1279" s="9"/>
      <c r="E1279" s="10"/>
      <c r="F1279" s="9"/>
      <c r="G1279" s="9"/>
      <c r="H1279" s="9"/>
      <c r="I1279" s="9"/>
      <c r="J1279" s="9"/>
      <c r="K1279" s="9"/>
      <c r="L1279" s="9"/>
      <c r="M1279" s="9"/>
      <c r="N1279" s="9"/>
      <c r="O1279" s="248"/>
      <c r="P1279" s="248"/>
      <c r="Q1279" s="248">
        <f t="shared" si="38"/>
        <v>0</v>
      </c>
      <c r="R1279" s="9"/>
      <c r="BB1279" s="354" t="str">
        <f ca="1">IF(ISBLANK(INDIRECT("B1279"))," ",(INDIRECT("B1279")))</f>
        <v xml:space="preserve"> </v>
      </c>
      <c r="BC1279" s="354" t="str">
        <f ca="1">IF(ISBLANK(INDIRECT("C1279"))," ",(INDIRECT("C1279")))</f>
        <v xml:space="preserve"> </v>
      </c>
      <c r="BD1279" s="354" t="str">
        <f ca="1">IF(ISBLANK(INDIRECT("D1279"))," ",(INDIRECT("D1279")))</f>
        <v xml:space="preserve"> </v>
      </c>
      <c r="BE1279" s="354" t="str">
        <f ca="1">IF(ISBLANK(INDIRECT("E1279"))," ",(INDIRECT("E1279")))</f>
        <v xml:space="preserve"> </v>
      </c>
      <c r="BF1279" s="354" t="str">
        <f ca="1">IF(ISBLANK(INDIRECT("F1279"))," ",(INDIRECT("F1279")))</f>
        <v xml:space="preserve"> </v>
      </c>
      <c r="BG1279" s="354" t="str">
        <f ca="1">IF(ISBLANK(INDIRECT("G1279"))," ",(INDIRECT("G1279")))</f>
        <v xml:space="preserve"> </v>
      </c>
      <c r="BH1279" s="354" t="str">
        <f ca="1">IF(ISBLANK(INDIRECT("H1279"))," ",(INDIRECT("H1279")))</f>
        <v xml:space="preserve"> </v>
      </c>
      <c r="BI1279" s="354" t="str">
        <f ca="1">IF(ISBLANK(INDIRECT("I1279"))," ",(INDIRECT("I1279")))</f>
        <v xml:space="preserve"> </v>
      </c>
      <c r="BJ1279" s="354" t="str">
        <f ca="1">IF(ISBLANK(INDIRECT("J1279"))," ",(INDIRECT("J1279")))</f>
        <v xml:space="preserve"> </v>
      </c>
      <c r="BK1279" s="354" t="str">
        <f ca="1">IF(ISBLANK(INDIRECT("K1279"))," ",(INDIRECT("K1279")))</f>
        <v xml:space="preserve"> </v>
      </c>
      <c r="BL1279" s="354" t="str">
        <f ca="1">IF(ISBLANK(INDIRECT("L1279"))," ",(INDIRECT("L1279")))</f>
        <v xml:space="preserve"> </v>
      </c>
      <c r="BM1279" s="354" t="str">
        <f ca="1">IF(ISBLANK(INDIRECT("M1279"))," ",(INDIRECT("M1279")))</f>
        <v xml:space="preserve"> </v>
      </c>
      <c r="BN1279" s="354" t="str">
        <f ca="1">IF(ISBLANK(INDIRECT("N1279"))," ",(INDIRECT("N1279")))</f>
        <v xml:space="preserve"> </v>
      </c>
      <c r="BO1279" s="354" t="str">
        <f ca="1">IF(ISBLANK(INDIRECT("O1279"))," ",(INDIRECT("O1279")))</f>
        <v xml:space="preserve"> </v>
      </c>
      <c r="BP1279" s="354" t="str">
        <f ca="1">IF(ISBLANK(INDIRECT("P1279"))," ",(INDIRECT("P1279")))</f>
        <v xml:space="preserve"> </v>
      </c>
      <c r="BQ1279" s="354">
        <f ca="1">IF(ISBLANK(INDIRECT("Q1279"))," ",(INDIRECT("Q1279")))</f>
        <v>0</v>
      </c>
      <c r="BR1279" s="354" t="str">
        <f ca="1">IF(ISBLANK(INDIRECT("R1279"))," ",(INDIRECT("R1279")))</f>
        <v xml:space="preserve"> </v>
      </c>
      <c r="BS1279" s="355" t="str">
        <f t="shared" ca="1" si="39"/>
        <v xml:space="preserve"> </v>
      </c>
    </row>
    <row r="1280" spans="1:71" x14ac:dyDescent="0.25">
      <c r="A1280" s="255">
        <v>1275</v>
      </c>
      <c r="B1280" s="138"/>
      <c r="C1280" s="10"/>
      <c r="D1280" s="9"/>
      <c r="E1280" s="10"/>
      <c r="F1280" s="9"/>
      <c r="G1280" s="9"/>
      <c r="H1280" s="9"/>
      <c r="I1280" s="9"/>
      <c r="J1280" s="9"/>
      <c r="K1280" s="9"/>
      <c r="L1280" s="9"/>
      <c r="M1280" s="9"/>
      <c r="N1280" s="9"/>
      <c r="O1280" s="248"/>
      <c r="P1280" s="248"/>
      <c r="Q1280" s="248">
        <f t="shared" si="38"/>
        <v>0</v>
      </c>
      <c r="R1280" s="9"/>
      <c r="BB1280" s="354" t="str">
        <f ca="1">IF(ISBLANK(INDIRECT("B1280"))," ",(INDIRECT("B1280")))</f>
        <v xml:space="preserve"> </v>
      </c>
      <c r="BC1280" s="354" t="str">
        <f ca="1">IF(ISBLANK(INDIRECT("C1280"))," ",(INDIRECT("C1280")))</f>
        <v xml:space="preserve"> </v>
      </c>
      <c r="BD1280" s="354" t="str">
        <f ca="1">IF(ISBLANK(INDIRECT("D1280"))," ",(INDIRECT("D1280")))</f>
        <v xml:space="preserve"> </v>
      </c>
      <c r="BE1280" s="354" t="str">
        <f ca="1">IF(ISBLANK(INDIRECT("E1280"))," ",(INDIRECT("E1280")))</f>
        <v xml:space="preserve"> </v>
      </c>
      <c r="BF1280" s="354" t="str">
        <f ca="1">IF(ISBLANK(INDIRECT("F1280"))," ",(INDIRECT("F1280")))</f>
        <v xml:space="preserve"> </v>
      </c>
      <c r="BG1280" s="354" t="str">
        <f ca="1">IF(ISBLANK(INDIRECT("G1280"))," ",(INDIRECT("G1280")))</f>
        <v xml:space="preserve"> </v>
      </c>
      <c r="BH1280" s="354" t="str">
        <f ca="1">IF(ISBLANK(INDIRECT("H1280"))," ",(INDIRECT("H1280")))</f>
        <v xml:space="preserve"> </v>
      </c>
      <c r="BI1280" s="354" t="str">
        <f ca="1">IF(ISBLANK(INDIRECT("I1280"))," ",(INDIRECT("I1280")))</f>
        <v xml:space="preserve"> </v>
      </c>
      <c r="BJ1280" s="354" t="str">
        <f ca="1">IF(ISBLANK(INDIRECT("J1280"))," ",(INDIRECT("J1280")))</f>
        <v xml:space="preserve"> </v>
      </c>
      <c r="BK1280" s="354" t="str">
        <f ca="1">IF(ISBLANK(INDIRECT("K1280"))," ",(INDIRECT("K1280")))</f>
        <v xml:space="preserve"> </v>
      </c>
      <c r="BL1280" s="354" t="str">
        <f ca="1">IF(ISBLANK(INDIRECT("L1280"))," ",(INDIRECT("L1280")))</f>
        <v xml:space="preserve"> </v>
      </c>
      <c r="BM1280" s="354" t="str">
        <f ca="1">IF(ISBLANK(INDIRECT("M1280"))," ",(INDIRECT("M1280")))</f>
        <v xml:space="preserve"> </v>
      </c>
      <c r="BN1280" s="354" t="str">
        <f ca="1">IF(ISBLANK(INDIRECT("N1280"))," ",(INDIRECT("N1280")))</f>
        <v xml:space="preserve"> </v>
      </c>
      <c r="BO1280" s="354" t="str">
        <f ca="1">IF(ISBLANK(INDIRECT("O1280"))," ",(INDIRECT("O1280")))</f>
        <v xml:space="preserve"> </v>
      </c>
      <c r="BP1280" s="354" t="str">
        <f ca="1">IF(ISBLANK(INDIRECT("P1280"))," ",(INDIRECT("P1280")))</f>
        <v xml:space="preserve"> </v>
      </c>
      <c r="BQ1280" s="354">
        <f ca="1">IF(ISBLANK(INDIRECT("Q1280"))," ",(INDIRECT("Q1280")))</f>
        <v>0</v>
      </c>
      <c r="BR1280" s="354" t="str">
        <f ca="1">IF(ISBLANK(INDIRECT("R1280"))," ",(INDIRECT("R1280")))</f>
        <v xml:space="preserve"> </v>
      </c>
      <c r="BS1280" s="355" t="str">
        <f t="shared" ca="1" si="39"/>
        <v xml:space="preserve"> </v>
      </c>
    </row>
    <row r="1281" spans="1:71" x14ac:dyDescent="0.25">
      <c r="A1281" s="255">
        <v>1276</v>
      </c>
      <c r="B1281" s="138"/>
      <c r="C1281" s="10"/>
      <c r="D1281" s="9"/>
      <c r="E1281" s="10"/>
      <c r="F1281" s="9"/>
      <c r="G1281" s="9"/>
      <c r="H1281" s="9"/>
      <c r="I1281" s="9"/>
      <c r="J1281" s="9"/>
      <c r="K1281" s="9"/>
      <c r="L1281" s="9"/>
      <c r="M1281" s="9"/>
      <c r="N1281" s="9"/>
      <c r="O1281" s="248"/>
      <c r="P1281" s="248"/>
      <c r="Q1281" s="248">
        <f t="shared" si="38"/>
        <v>0</v>
      </c>
      <c r="R1281" s="9"/>
      <c r="BB1281" s="354" t="str">
        <f ca="1">IF(ISBLANK(INDIRECT("B1281"))," ",(INDIRECT("B1281")))</f>
        <v xml:space="preserve"> </v>
      </c>
      <c r="BC1281" s="354" t="str">
        <f ca="1">IF(ISBLANK(INDIRECT("C1281"))," ",(INDIRECT("C1281")))</f>
        <v xml:space="preserve"> </v>
      </c>
      <c r="BD1281" s="354" t="str">
        <f ca="1">IF(ISBLANK(INDIRECT("D1281"))," ",(INDIRECT("D1281")))</f>
        <v xml:space="preserve"> </v>
      </c>
      <c r="BE1281" s="354" t="str">
        <f ca="1">IF(ISBLANK(INDIRECT("E1281"))," ",(INDIRECT("E1281")))</f>
        <v xml:space="preserve"> </v>
      </c>
      <c r="BF1281" s="354" t="str">
        <f ca="1">IF(ISBLANK(INDIRECT("F1281"))," ",(INDIRECT("F1281")))</f>
        <v xml:space="preserve"> </v>
      </c>
      <c r="BG1281" s="354" t="str">
        <f ca="1">IF(ISBLANK(INDIRECT("G1281"))," ",(INDIRECT("G1281")))</f>
        <v xml:space="preserve"> </v>
      </c>
      <c r="BH1281" s="354" t="str">
        <f ca="1">IF(ISBLANK(INDIRECT("H1281"))," ",(INDIRECT("H1281")))</f>
        <v xml:space="preserve"> </v>
      </c>
      <c r="BI1281" s="354" t="str">
        <f ca="1">IF(ISBLANK(INDIRECT("I1281"))," ",(INDIRECT("I1281")))</f>
        <v xml:space="preserve"> </v>
      </c>
      <c r="BJ1281" s="354" t="str">
        <f ca="1">IF(ISBLANK(INDIRECT("J1281"))," ",(INDIRECT("J1281")))</f>
        <v xml:space="preserve"> </v>
      </c>
      <c r="BK1281" s="354" t="str">
        <f ca="1">IF(ISBLANK(INDIRECT("K1281"))," ",(INDIRECT("K1281")))</f>
        <v xml:space="preserve"> </v>
      </c>
      <c r="BL1281" s="354" t="str">
        <f ca="1">IF(ISBLANK(INDIRECT("L1281"))," ",(INDIRECT("L1281")))</f>
        <v xml:space="preserve"> </v>
      </c>
      <c r="BM1281" s="354" t="str">
        <f ca="1">IF(ISBLANK(INDIRECT("M1281"))," ",(INDIRECT("M1281")))</f>
        <v xml:space="preserve"> </v>
      </c>
      <c r="BN1281" s="354" t="str">
        <f ca="1">IF(ISBLANK(INDIRECT("N1281"))," ",(INDIRECT("N1281")))</f>
        <v xml:space="preserve"> </v>
      </c>
      <c r="BO1281" s="354" t="str">
        <f ca="1">IF(ISBLANK(INDIRECT("O1281"))," ",(INDIRECT("O1281")))</f>
        <v xml:space="preserve"> </v>
      </c>
      <c r="BP1281" s="354" t="str">
        <f ca="1">IF(ISBLANK(INDIRECT("P1281"))," ",(INDIRECT("P1281")))</f>
        <v xml:space="preserve"> </v>
      </c>
      <c r="BQ1281" s="354">
        <f ca="1">IF(ISBLANK(INDIRECT("Q1281"))," ",(INDIRECT("Q1281")))</f>
        <v>0</v>
      </c>
      <c r="BR1281" s="354" t="str">
        <f ca="1">IF(ISBLANK(INDIRECT("R1281"))," ",(INDIRECT("R1281")))</f>
        <v xml:space="preserve"> </v>
      </c>
      <c r="BS1281" s="355" t="str">
        <f t="shared" ca="1" si="39"/>
        <v xml:space="preserve"> </v>
      </c>
    </row>
    <row r="1282" spans="1:71" x14ac:dyDescent="0.25">
      <c r="A1282" s="255">
        <v>1277</v>
      </c>
      <c r="B1282" s="138"/>
      <c r="C1282" s="10"/>
      <c r="D1282" s="9"/>
      <c r="E1282" s="10"/>
      <c r="F1282" s="9"/>
      <c r="G1282" s="9"/>
      <c r="H1282" s="9"/>
      <c r="I1282" s="9"/>
      <c r="J1282" s="9"/>
      <c r="K1282" s="9"/>
      <c r="L1282" s="9"/>
      <c r="M1282" s="9"/>
      <c r="N1282" s="9"/>
      <c r="O1282" s="248"/>
      <c r="P1282" s="248"/>
      <c r="Q1282" s="248">
        <f t="shared" si="38"/>
        <v>0</v>
      </c>
      <c r="R1282" s="9"/>
      <c r="BB1282" s="354" t="str">
        <f ca="1">IF(ISBLANK(INDIRECT("B1282"))," ",(INDIRECT("B1282")))</f>
        <v xml:space="preserve"> </v>
      </c>
      <c r="BC1282" s="354" t="str">
        <f ca="1">IF(ISBLANK(INDIRECT("C1282"))," ",(INDIRECT("C1282")))</f>
        <v xml:space="preserve"> </v>
      </c>
      <c r="BD1282" s="354" t="str">
        <f ca="1">IF(ISBLANK(INDIRECT("D1282"))," ",(INDIRECT("D1282")))</f>
        <v xml:space="preserve"> </v>
      </c>
      <c r="BE1282" s="354" t="str">
        <f ca="1">IF(ISBLANK(INDIRECT("E1282"))," ",(INDIRECT("E1282")))</f>
        <v xml:space="preserve"> </v>
      </c>
      <c r="BF1282" s="354" t="str">
        <f ca="1">IF(ISBLANK(INDIRECT("F1282"))," ",(INDIRECT("F1282")))</f>
        <v xml:space="preserve"> </v>
      </c>
      <c r="BG1282" s="354" t="str">
        <f ca="1">IF(ISBLANK(INDIRECT("G1282"))," ",(INDIRECT("G1282")))</f>
        <v xml:space="preserve"> </v>
      </c>
      <c r="BH1282" s="354" t="str">
        <f ca="1">IF(ISBLANK(INDIRECT("H1282"))," ",(INDIRECT("H1282")))</f>
        <v xml:space="preserve"> </v>
      </c>
      <c r="BI1282" s="354" t="str">
        <f ca="1">IF(ISBLANK(INDIRECT("I1282"))," ",(INDIRECT("I1282")))</f>
        <v xml:space="preserve"> </v>
      </c>
      <c r="BJ1282" s="354" t="str">
        <f ca="1">IF(ISBLANK(INDIRECT("J1282"))," ",(INDIRECT("J1282")))</f>
        <v xml:space="preserve"> </v>
      </c>
      <c r="BK1282" s="354" t="str">
        <f ca="1">IF(ISBLANK(INDIRECT("K1282"))," ",(INDIRECT("K1282")))</f>
        <v xml:space="preserve"> </v>
      </c>
      <c r="BL1282" s="354" t="str">
        <f ca="1">IF(ISBLANK(INDIRECT("L1282"))," ",(INDIRECT("L1282")))</f>
        <v xml:space="preserve"> </v>
      </c>
      <c r="BM1282" s="354" t="str">
        <f ca="1">IF(ISBLANK(INDIRECT("M1282"))," ",(INDIRECT("M1282")))</f>
        <v xml:space="preserve"> </v>
      </c>
      <c r="BN1282" s="354" t="str">
        <f ca="1">IF(ISBLANK(INDIRECT("N1282"))," ",(INDIRECT("N1282")))</f>
        <v xml:space="preserve"> </v>
      </c>
      <c r="BO1282" s="354" t="str">
        <f ca="1">IF(ISBLANK(INDIRECT("O1282"))," ",(INDIRECT("O1282")))</f>
        <v xml:space="preserve"> </v>
      </c>
      <c r="BP1282" s="354" t="str">
        <f ca="1">IF(ISBLANK(INDIRECT("P1282"))," ",(INDIRECT("P1282")))</f>
        <v xml:space="preserve"> </v>
      </c>
      <c r="BQ1282" s="354">
        <f ca="1">IF(ISBLANK(INDIRECT("Q1282"))," ",(INDIRECT("Q1282")))</f>
        <v>0</v>
      </c>
      <c r="BR1282" s="354" t="str">
        <f ca="1">IF(ISBLANK(INDIRECT("R1282"))," ",(INDIRECT("R1282")))</f>
        <v xml:space="preserve"> </v>
      </c>
      <c r="BS1282" s="355" t="str">
        <f t="shared" ca="1" si="39"/>
        <v xml:space="preserve"> </v>
      </c>
    </row>
    <row r="1283" spans="1:71" x14ac:dyDescent="0.25">
      <c r="A1283" s="255">
        <v>1278</v>
      </c>
      <c r="B1283" s="138"/>
      <c r="C1283" s="10"/>
      <c r="D1283" s="9"/>
      <c r="E1283" s="10"/>
      <c r="F1283" s="9"/>
      <c r="G1283" s="9"/>
      <c r="H1283" s="9"/>
      <c r="I1283" s="9"/>
      <c r="J1283" s="9"/>
      <c r="K1283" s="9"/>
      <c r="L1283" s="9"/>
      <c r="M1283" s="9"/>
      <c r="N1283" s="9"/>
      <c r="O1283" s="248"/>
      <c r="P1283" s="248"/>
      <c r="Q1283" s="248">
        <f t="shared" si="38"/>
        <v>0</v>
      </c>
      <c r="R1283" s="9"/>
      <c r="BB1283" s="354" t="str">
        <f ca="1">IF(ISBLANK(INDIRECT("B1283"))," ",(INDIRECT("B1283")))</f>
        <v xml:space="preserve"> </v>
      </c>
      <c r="BC1283" s="354" t="str">
        <f ca="1">IF(ISBLANK(INDIRECT("C1283"))," ",(INDIRECT("C1283")))</f>
        <v xml:space="preserve"> </v>
      </c>
      <c r="BD1283" s="354" t="str">
        <f ca="1">IF(ISBLANK(INDIRECT("D1283"))," ",(INDIRECT("D1283")))</f>
        <v xml:space="preserve"> </v>
      </c>
      <c r="BE1283" s="354" t="str">
        <f ca="1">IF(ISBLANK(INDIRECT("E1283"))," ",(INDIRECT("E1283")))</f>
        <v xml:space="preserve"> </v>
      </c>
      <c r="BF1283" s="354" t="str">
        <f ca="1">IF(ISBLANK(INDIRECT("F1283"))," ",(INDIRECT("F1283")))</f>
        <v xml:space="preserve"> </v>
      </c>
      <c r="BG1283" s="354" t="str">
        <f ca="1">IF(ISBLANK(INDIRECT("G1283"))," ",(INDIRECT("G1283")))</f>
        <v xml:space="preserve"> </v>
      </c>
      <c r="BH1283" s="354" t="str">
        <f ca="1">IF(ISBLANK(INDIRECT("H1283"))," ",(INDIRECT("H1283")))</f>
        <v xml:space="preserve"> </v>
      </c>
      <c r="BI1283" s="354" t="str">
        <f ca="1">IF(ISBLANK(INDIRECT("I1283"))," ",(INDIRECT("I1283")))</f>
        <v xml:space="preserve"> </v>
      </c>
      <c r="BJ1283" s="354" t="str">
        <f ca="1">IF(ISBLANK(INDIRECT("J1283"))," ",(INDIRECT("J1283")))</f>
        <v xml:space="preserve"> </v>
      </c>
      <c r="BK1283" s="354" t="str">
        <f ca="1">IF(ISBLANK(INDIRECT("K1283"))," ",(INDIRECT("K1283")))</f>
        <v xml:space="preserve"> </v>
      </c>
      <c r="BL1283" s="354" t="str">
        <f ca="1">IF(ISBLANK(INDIRECT("L1283"))," ",(INDIRECT("L1283")))</f>
        <v xml:space="preserve"> </v>
      </c>
      <c r="BM1283" s="354" t="str">
        <f ca="1">IF(ISBLANK(INDIRECT("M1283"))," ",(INDIRECT("M1283")))</f>
        <v xml:space="preserve"> </v>
      </c>
      <c r="BN1283" s="354" t="str">
        <f ca="1">IF(ISBLANK(INDIRECT("N1283"))," ",(INDIRECT("N1283")))</f>
        <v xml:space="preserve"> </v>
      </c>
      <c r="BO1283" s="354" t="str">
        <f ca="1">IF(ISBLANK(INDIRECT("O1283"))," ",(INDIRECT("O1283")))</f>
        <v xml:space="preserve"> </v>
      </c>
      <c r="BP1283" s="354" t="str">
        <f ca="1">IF(ISBLANK(INDIRECT("P1283"))," ",(INDIRECT("P1283")))</f>
        <v xml:space="preserve"> </v>
      </c>
      <c r="BQ1283" s="354">
        <f ca="1">IF(ISBLANK(INDIRECT("Q1283"))," ",(INDIRECT("Q1283")))</f>
        <v>0</v>
      </c>
      <c r="BR1283" s="354" t="str">
        <f ca="1">IF(ISBLANK(INDIRECT("R1283"))," ",(INDIRECT("R1283")))</f>
        <v xml:space="preserve"> </v>
      </c>
      <c r="BS1283" s="355" t="str">
        <f t="shared" ca="1" si="39"/>
        <v xml:space="preserve"> </v>
      </c>
    </row>
    <row r="1284" spans="1:71" x14ac:dyDescent="0.25">
      <c r="A1284" s="255">
        <v>1279</v>
      </c>
      <c r="B1284" s="138"/>
      <c r="C1284" s="10"/>
      <c r="D1284" s="9"/>
      <c r="E1284" s="10"/>
      <c r="F1284" s="9"/>
      <c r="G1284" s="9"/>
      <c r="H1284" s="9"/>
      <c r="I1284" s="9"/>
      <c r="J1284" s="9"/>
      <c r="K1284" s="9"/>
      <c r="L1284" s="9"/>
      <c r="M1284" s="9"/>
      <c r="N1284" s="9"/>
      <c r="O1284" s="248"/>
      <c r="P1284" s="248"/>
      <c r="Q1284" s="248">
        <f t="shared" si="38"/>
        <v>0</v>
      </c>
      <c r="R1284" s="9"/>
      <c r="BB1284" s="354" t="str">
        <f ca="1">IF(ISBLANK(INDIRECT("B1284"))," ",(INDIRECT("B1284")))</f>
        <v xml:space="preserve"> </v>
      </c>
      <c r="BC1284" s="354" t="str">
        <f ca="1">IF(ISBLANK(INDIRECT("C1284"))," ",(INDIRECT("C1284")))</f>
        <v xml:space="preserve"> </v>
      </c>
      <c r="BD1284" s="354" t="str">
        <f ca="1">IF(ISBLANK(INDIRECT("D1284"))," ",(INDIRECT("D1284")))</f>
        <v xml:space="preserve"> </v>
      </c>
      <c r="BE1284" s="354" t="str">
        <f ca="1">IF(ISBLANK(INDIRECT("E1284"))," ",(INDIRECT("E1284")))</f>
        <v xml:space="preserve"> </v>
      </c>
      <c r="BF1284" s="354" t="str">
        <f ca="1">IF(ISBLANK(INDIRECT("F1284"))," ",(INDIRECT("F1284")))</f>
        <v xml:space="preserve"> </v>
      </c>
      <c r="BG1284" s="354" t="str">
        <f ca="1">IF(ISBLANK(INDIRECT("G1284"))," ",(INDIRECT("G1284")))</f>
        <v xml:space="preserve"> </v>
      </c>
      <c r="BH1284" s="354" t="str">
        <f ca="1">IF(ISBLANK(INDIRECT("H1284"))," ",(INDIRECT("H1284")))</f>
        <v xml:space="preserve"> </v>
      </c>
      <c r="BI1284" s="354" t="str">
        <f ca="1">IF(ISBLANK(INDIRECT("I1284"))," ",(INDIRECT("I1284")))</f>
        <v xml:space="preserve"> </v>
      </c>
      <c r="BJ1284" s="354" t="str">
        <f ca="1">IF(ISBLANK(INDIRECT("J1284"))," ",(INDIRECT("J1284")))</f>
        <v xml:space="preserve"> </v>
      </c>
      <c r="BK1284" s="354" t="str">
        <f ca="1">IF(ISBLANK(INDIRECT("K1284"))," ",(INDIRECT("K1284")))</f>
        <v xml:space="preserve"> </v>
      </c>
      <c r="BL1284" s="354" t="str">
        <f ca="1">IF(ISBLANK(INDIRECT("L1284"))," ",(INDIRECT("L1284")))</f>
        <v xml:space="preserve"> </v>
      </c>
      <c r="BM1284" s="354" t="str">
        <f ca="1">IF(ISBLANK(INDIRECT("M1284"))," ",(INDIRECT("M1284")))</f>
        <v xml:space="preserve"> </v>
      </c>
      <c r="BN1284" s="354" t="str">
        <f ca="1">IF(ISBLANK(INDIRECT("N1284"))," ",(INDIRECT("N1284")))</f>
        <v xml:space="preserve"> </v>
      </c>
      <c r="BO1284" s="354" t="str">
        <f ca="1">IF(ISBLANK(INDIRECT("O1284"))," ",(INDIRECT("O1284")))</f>
        <v xml:space="preserve"> </v>
      </c>
      <c r="BP1284" s="354" t="str">
        <f ca="1">IF(ISBLANK(INDIRECT("P1284"))," ",(INDIRECT("P1284")))</f>
        <v xml:space="preserve"> </v>
      </c>
      <c r="BQ1284" s="354">
        <f ca="1">IF(ISBLANK(INDIRECT("Q1284"))," ",(INDIRECT("Q1284")))</f>
        <v>0</v>
      </c>
      <c r="BR1284" s="354" t="str">
        <f ca="1">IF(ISBLANK(INDIRECT("R1284"))," ",(INDIRECT("R1284")))</f>
        <v xml:space="preserve"> </v>
      </c>
      <c r="BS1284" s="355" t="str">
        <f t="shared" ca="1" si="39"/>
        <v xml:space="preserve"> </v>
      </c>
    </row>
    <row r="1285" spans="1:71" x14ac:dyDescent="0.25">
      <c r="A1285" s="255">
        <v>1280</v>
      </c>
      <c r="B1285" s="138"/>
      <c r="C1285" s="10"/>
      <c r="D1285" s="9"/>
      <c r="E1285" s="10"/>
      <c r="F1285" s="9"/>
      <c r="G1285" s="9"/>
      <c r="H1285" s="9"/>
      <c r="I1285" s="9"/>
      <c r="J1285" s="9"/>
      <c r="K1285" s="9"/>
      <c r="L1285" s="9"/>
      <c r="M1285" s="9"/>
      <c r="N1285" s="9"/>
      <c r="O1285" s="248"/>
      <c r="P1285" s="248"/>
      <c r="Q1285" s="248">
        <f t="shared" si="38"/>
        <v>0</v>
      </c>
      <c r="R1285" s="9"/>
      <c r="BB1285" s="354" t="str">
        <f ca="1">IF(ISBLANK(INDIRECT("B1285"))," ",(INDIRECT("B1285")))</f>
        <v xml:space="preserve"> </v>
      </c>
      <c r="BC1285" s="354" t="str">
        <f ca="1">IF(ISBLANK(INDIRECT("C1285"))," ",(INDIRECT("C1285")))</f>
        <v xml:space="preserve"> </v>
      </c>
      <c r="BD1285" s="354" t="str">
        <f ca="1">IF(ISBLANK(INDIRECT("D1285"))," ",(INDIRECT("D1285")))</f>
        <v xml:space="preserve"> </v>
      </c>
      <c r="BE1285" s="354" t="str">
        <f ca="1">IF(ISBLANK(INDIRECT("E1285"))," ",(INDIRECT("E1285")))</f>
        <v xml:space="preserve"> </v>
      </c>
      <c r="BF1285" s="354" t="str">
        <f ca="1">IF(ISBLANK(INDIRECT("F1285"))," ",(INDIRECT("F1285")))</f>
        <v xml:space="preserve"> </v>
      </c>
      <c r="BG1285" s="354" t="str">
        <f ca="1">IF(ISBLANK(INDIRECT("G1285"))," ",(INDIRECT("G1285")))</f>
        <v xml:space="preserve"> </v>
      </c>
      <c r="BH1285" s="354" t="str">
        <f ca="1">IF(ISBLANK(INDIRECT("H1285"))," ",(INDIRECT("H1285")))</f>
        <v xml:space="preserve"> </v>
      </c>
      <c r="BI1285" s="354" t="str">
        <f ca="1">IF(ISBLANK(INDIRECT("I1285"))," ",(INDIRECT("I1285")))</f>
        <v xml:space="preserve"> </v>
      </c>
      <c r="BJ1285" s="354" t="str">
        <f ca="1">IF(ISBLANK(INDIRECT("J1285"))," ",(INDIRECT("J1285")))</f>
        <v xml:space="preserve"> </v>
      </c>
      <c r="BK1285" s="354" t="str">
        <f ca="1">IF(ISBLANK(INDIRECT("K1285"))," ",(INDIRECT("K1285")))</f>
        <v xml:space="preserve"> </v>
      </c>
      <c r="BL1285" s="354" t="str">
        <f ca="1">IF(ISBLANK(INDIRECT("L1285"))," ",(INDIRECT("L1285")))</f>
        <v xml:space="preserve"> </v>
      </c>
      <c r="BM1285" s="354" t="str">
        <f ca="1">IF(ISBLANK(INDIRECT("M1285"))," ",(INDIRECT("M1285")))</f>
        <v xml:space="preserve"> </v>
      </c>
      <c r="BN1285" s="354" t="str">
        <f ca="1">IF(ISBLANK(INDIRECT("N1285"))," ",(INDIRECT("N1285")))</f>
        <v xml:space="preserve"> </v>
      </c>
      <c r="BO1285" s="354" t="str">
        <f ca="1">IF(ISBLANK(INDIRECT("O1285"))," ",(INDIRECT("O1285")))</f>
        <v xml:space="preserve"> </v>
      </c>
      <c r="BP1285" s="354" t="str">
        <f ca="1">IF(ISBLANK(INDIRECT("P1285"))," ",(INDIRECT("P1285")))</f>
        <v xml:space="preserve"> </v>
      </c>
      <c r="BQ1285" s="354">
        <f ca="1">IF(ISBLANK(INDIRECT("Q1285"))," ",(INDIRECT("Q1285")))</f>
        <v>0</v>
      </c>
      <c r="BR1285" s="354" t="str">
        <f ca="1">IF(ISBLANK(INDIRECT("R1285"))," ",(INDIRECT("R1285")))</f>
        <v xml:space="preserve"> </v>
      </c>
      <c r="BS1285" s="355" t="str">
        <f t="shared" ca="1" si="39"/>
        <v xml:space="preserve"> </v>
      </c>
    </row>
    <row r="1286" spans="1:71" x14ac:dyDescent="0.25">
      <c r="A1286" s="255">
        <v>1281</v>
      </c>
      <c r="B1286" s="138"/>
      <c r="C1286" s="10"/>
      <c r="D1286" s="9"/>
      <c r="E1286" s="10"/>
      <c r="F1286" s="9"/>
      <c r="G1286" s="9"/>
      <c r="H1286" s="9"/>
      <c r="I1286" s="9"/>
      <c r="J1286" s="9"/>
      <c r="K1286" s="9"/>
      <c r="L1286" s="9"/>
      <c r="M1286" s="9"/>
      <c r="N1286" s="9"/>
      <c r="O1286" s="248"/>
      <c r="P1286" s="248"/>
      <c r="Q1286" s="248">
        <f t="shared" ref="Q1286:Q1349" si="40">O1286+P1286</f>
        <v>0</v>
      </c>
      <c r="R1286" s="9"/>
      <c r="BB1286" s="354" t="str">
        <f ca="1">IF(ISBLANK(INDIRECT("B1286"))," ",(INDIRECT("B1286")))</f>
        <v xml:space="preserve"> </v>
      </c>
      <c r="BC1286" s="354" t="str">
        <f ca="1">IF(ISBLANK(INDIRECT("C1286"))," ",(INDIRECT("C1286")))</f>
        <v xml:space="preserve"> </v>
      </c>
      <c r="BD1286" s="354" t="str">
        <f ca="1">IF(ISBLANK(INDIRECT("D1286"))," ",(INDIRECT("D1286")))</f>
        <v xml:space="preserve"> </v>
      </c>
      <c r="BE1286" s="354" t="str">
        <f ca="1">IF(ISBLANK(INDIRECT("E1286"))," ",(INDIRECT("E1286")))</f>
        <v xml:space="preserve"> </v>
      </c>
      <c r="BF1286" s="354" t="str">
        <f ca="1">IF(ISBLANK(INDIRECT("F1286"))," ",(INDIRECT("F1286")))</f>
        <v xml:space="preserve"> </v>
      </c>
      <c r="BG1286" s="354" t="str">
        <f ca="1">IF(ISBLANK(INDIRECT("G1286"))," ",(INDIRECT("G1286")))</f>
        <v xml:space="preserve"> </v>
      </c>
      <c r="BH1286" s="354" t="str">
        <f ca="1">IF(ISBLANK(INDIRECT("H1286"))," ",(INDIRECT("H1286")))</f>
        <v xml:space="preserve"> </v>
      </c>
      <c r="BI1286" s="354" t="str">
        <f ca="1">IF(ISBLANK(INDIRECT("I1286"))," ",(INDIRECT("I1286")))</f>
        <v xml:space="preserve"> </v>
      </c>
      <c r="BJ1286" s="354" t="str">
        <f ca="1">IF(ISBLANK(INDIRECT("J1286"))," ",(INDIRECT("J1286")))</f>
        <v xml:space="preserve"> </v>
      </c>
      <c r="BK1286" s="354" t="str">
        <f ca="1">IF(ISBLANK(INDIRECT("K1286"))," ",(INDIRECT("K1286")))</f>
        <v xml:space="preserve"> </v>
      </c>
      <c r="BL1286" s="354" t="str">
        <f ca="1">IF(ISBLANK(INDIRECT("L1286"))," ",(INDIRECT("L1286")))</f>
        <v xml:space="preserve"> </v>
      </c>
      <c r="BM1286" s="354" t="str">
        <f ca="1">IF(ISBLANK(INDIRECT("M1286"))," ",(INDIRECT("M1286")))</f>
        <v xml:space="preserve"> </v>
      </c>
      <c r="BN1286" s="354" t="str">
        <f ca="1">IF(ISBLANK(INDIRECT("N1286"))," ",(INDIRECT("N1286")))</f>
        <v xml:space="preserve"> </v>
      </c>
      <c r="BO1286" s="354" t="str">
        <f ca="1">IF(ISBLANK(INDIRECT("O1286"))," ",(INDIRECT("O1286")))</f>
        <v xml:space="preserve"> </v>
      </c>
      <c r="BP1286" s="354" t="str">
        <f ca="1">IF(ISBLANK(INDIRECT("P1286"))," ",(INDIRECT("P1286")))</f>
        <v xml:space="preserve"> </v>
      </c>
      <c r="BQ1286" s="354">
        <f ca="1">IF(ISBLANK(INDIRECT("Q1286"))," ",(INDIRECT("Q1286")))</f>
        <v>0</v>
      </c>
      <c r="BR1286" s="354" t="str">
        <f ca="1">IF(ISBLANK(INDIRECT("R1286"))," ",(INDIRECT("R1286")))</f>
        <v xml:space="preserve"> </v>
      </c>
      <c r="BS1286" s="355" t="str">
        <f t="shared" ref="BS1286:BS1349" ca="1" si="41">IF((CONCATENATE(BE1286," ",BF1286," ,",BG1286," district, ",BH1286," ",BI1286,", ",BJ1286,"  ",BK1286,", bldg ",BL1286,", of/apt.  ",BM1286," (",BN1286,"); "))=$BS$4," ",IF((CONCATENATE(BE1286," ",BF1286," ,",BG1286," district, ",BH1286," ",BI1286,", ",BJ1286,"  ",BK1286,", bldg ",BL1286,", of/apt.  ",BM1286," (",BN1286,"); "))=$BS$5," ",CONCATENATE(BE1286," ",BF1286," ,",BG1286," district, ",BH1286," ",BI1286,", ",BJ1286,"  ",BK1286,", bldg ",BL1286,", of/apt.  ",BM1286," (",BN1286,"); ")))</f>
        <v xml:space="preserve"> </v>
      </c>
    </row>
    <row r="1287" spans="1:71" x14ac:dyDescent="0.25">
      <c r="A1287" s="255">
        <v>1282</v>
      </c>
      <c r="B1287" s="138"/>
      <c r="C1287" s="10"/>
      <c r="D1287" s="9"/>
      <c r="E1287" s="10"/>
      <c r="F1287" s="9"/>
      <c r="G1287" s="9"/>
      <c r="H1287" s="9"/>
      <c r="I1287" s="9"/>
      <c r="J1287" s="9"/>
      <c r="K1287" s="9"/>
      <c r="L1287" s="9"/>
      <c r="M1287" s="9"/>
      <c r="N1287" s="9"/>
      <c r="O1287" s="248"/>
      <c r="P1287" s="248"/>
      <c r="Q1287" s="248">
        <f t="shared" si="40"/>
        <v>0</v>
      </c>
      <c r="R1287" s="9"/>
      <c r="BB1287" s="354" t="str">
        <f ca="1">IF(ISBLANK(INDIRECT("B1287"))," ",(INDIRECT("B1287")))</f>
        <v xml:space="preserve"> </v>
      </c>
      <c r="BC1287" s="354" t="str">
        <f ca="1">IF(ISBLANK(INDIRECT("C1287"))," ",(INDIRECT("C1287")))</f>
        <v xml:space="preserve"> </v>
      </c>
      <c r="BD1287" s="354" t="str">
        <f ca="1">IF(ISBLANK(INDIRECT("D1287"))," ",(INDIRECT("D1287")))</f>
        <v xml:space="preserve"> </v>
      </c>
      <c r="BE1287" s="354" t="str">
        <f ca="1">IF(ISBLANK(INDIRECT("E1287"))," ",(INDIRECT("E1287")))</f>
        <v xml:space="preserve"> </v>
      </c>
      <c r="BF1287" s="354" t="str">
        <f ca="1">IF(ISBLANK(INDIRECT("F1287"))," ",(INDIRECT("F1287")))</f>
        <v xml:space="preserve"> </v>
      </c>
      <c r="BG1287" s="354" t="str">
        <f ca="1">IF(ISBLANK(INDIRECT("G1287"))," ",(INDIRECT("G1287")))</f>
        <v xml:space="preserve"> </v>
      </c>
      <c r="BH1287" s="354" t="str">
        <f ca="1">IF(ISBLANK(INDIRECT("H1287"))," ",(INDIRECT("H1287")))</f>
        <v xml:space="preserve"> </v>
      </c>
      <c r="BI1287" s="354" t="str">
        <f ca="1">IF(ISBLANK(INDIRECT("I1287"))," ",(INDIRECT("I1287")))</f>
        <v xml:space="preserve"> </v>
      </c>
      <c r="BJ1287" s="354" t="str">
        <f ca="1">IF(ISBLANK(INDIRECT("J1287"))," ",(INDIRECT("J1287")))</f>
        <v xml:space="preserve"> </v>
      </c>
      <c r="BK1287" s="354" t="str">
        <f ca="1">IF(ISBLANK(INDIRECT("K1287"))," ",(INDIRECT("K1287")))</f>
        <v xml:space="preserve"> </v>
      </c>
      <c r="BL1287" s="354" t="str">
        <f ca="1">IF(ISBLANK(INDIRECT("L1287"))," ",(INDIRECT("L1287")))</f>
        <v xml:space="preserve"> </v>
      </c>
      <c r="BM1287" s="354" t="str">
        <f ca="1">IF(ISBLANK(INDIRECT("M1287"))," ",(INDIRECT("M1287")))</f>
        <v xml:space="preserve"> </v>
      </c>
      <c r="BN1287" s="354" t="str">
        <f ca="1">IF(ISBLANK(INDIRECT("N1287"))," ",(INDIRECT("N1287")))</f>
        <v xml:space="preserve"> </v>
      </c>
      <c r="BO1287" s="354" t="str">
        <f ca="1">IF(ISBLANK(INDIRECT("O1287"))," ",(INDIRECT("O1287")))</f>
        <v xml:space="preserve"> </v>
      </c>
      <c r="BP1287" s="354" t="str">
        <f ca="1">IF(ISBLANK(INDIRECT("P1287"))," ",(INDIRECT("P1287")))</f>
        <v xml:space="preserve"> </v>
      </c>
      <c r="BQ1287" s="354">
        <f ca="1">IF(ISBLANK(INDIRECT("Q1287"))," ",(INDIRECT("Q1287")))</f>
        <v>0</v>
      </c>
      <c r="BR1287" s="354" t="str">
        <f ca="1">IF(ISBLANK(INDIRECT("R1287"))," ",(INDIRECT("R1287")))</f>
        <v xml:space="preserve"> </v>
      </c>
      <c r="BS1287" s="355" t="str">
        <f t="shared" ca="1" si="41"/>
        <v xml:space="preserve"> </v>
      </c>
    </row>
    <row r="1288" spans="1:71" x14ac:dyDescent="0.25">
      <c r="A1288" s="255">
        <v>1283</v>
      </c>
      <c r="B1288" s="138"/>
      <c r="C1288" s="10"/>
      <c r="D1288" s="9"/>
      <c r="E1288" s="10"/>
      <c r="F1288" s="9"/>
      <c r="G1288" s="9"/>
      <c r="H1288" s="9"/>
      <c r="I1288" s="9"/>
      <c r="J1288" s="9"/>
      <c r="K1288" s="9"/>
      <c r="L1288" s="9"/>
      <c r="M1288" s="9"/>
      <c r="N1288" s="9"/>
      <c r="O1288" s="248"/>
      <c r="P1288" s="248"/>
      <c r="Q1288" s="248">
        <f t="shared" si="40"/>
        <v>0</v>
      </c>
      <c r="R1288" s="9"/>
      <c r="BB1288" s="354" t="str">
        <f ca="1">IF(ISBLANK(INDIRECT("B1288"))," ",(INDIRECT("B1288")))</f>
        <v xml:space="preserve"> </v>
      </c>
      <c r="BC1288" s="354" t="str">
        <f ca="1">IF(ISBLANK(INDIRECT("C1288"))," ",(INDIRECT("C1288")))</f>
        <v xml:space="preserve"> </v>
      </c>
      <c r="BD1288" s="354" t="str">
        <f ca="1">IF(ISBLANK(INDIRECT("D1288"))," ",(INDIRECT("D1288")))</f>
        <v xml:space="preserve"> </v>
      </c>
      <c r="BE1288" s="354" t="str">
        <f ca="1">IF(ISBLANK(INDIRECT("E1288"))," ",(INDIRECT("E1288")))</f>
        <v xml:space="preserve"> </v>
      </c>
      <c r="BF1288" s="354" t="str">
        <f ca="1">IF(ISBLANK(INDIRECT("F1288"))," ",(INDIRECT("F1288")))</f>
        <v xml:space="preserve"> </v>
      </c>
      <c r="BG1288" s="354" t="str">
        <f ca="1">IF(ISBLANK(INDIRECT("G1288"))," ",(INDIRECT("G1288")))</f>
        <v xml:space="preserve"> </v>
      </c>
      <c r="BH1288" s="354" t="str">
        <f ca="1">IF(ISBLANK(INDIRECT("H1288"))," ",(INDIRECT("H1288")))</f>
        <v xml:space="preserve"> </v>
      </c>
      <c r="BI1288" s="354" t="str">
        <f ca="1">IF(ISBLANK(INDIRECT("I1288"))," ",(INDIRECT("I1288")))</f>
        <v xml:space="preserve"> </v>
      </c>
      <c r="BJ1288" s="354" t="str">
        <f ca="1">IF(ISBLANK(INDIRECT("J1288"))," ",(INDIRECT("J1288")))</f>
        <v xml:space="preserve"> </v>
      </c>
      <c r="BK1288" s="354" t="str">
        <f ca="1">IF(ISBLANK(INDIRECT("K1288"))," ",(INDIRECT("K1288")))</f>
        <v xml:space="preserve"> </v>
      </c>
      <c r="BL1288" s="354" t="str">
        <f ca="1">IF(ISBLANK(INDIRECT("L1288"))," ",(INDIRECT("L1288")))</f>
        <v xml:space="preserve"> </v>
      </c>
      <c r="BM1288" s="354" t="str">
        <f ca="1">IF(ISBLANK(INDIRECT("M1288"))," ",(INDIRECT("M1288")))</f>
        <v xml:space="preserve"> </v>
      </c>
      <c r="BN1288" s="354" t="str">
        <f ca="1">IF(ISBLANK(INDIRECT("N1288"))," ",(INDIRECT("N1288")))</f>
        <v xml:space="preserve"> </v>
      </c>
      <c r="BO1288" s="354" t="str">
        <f ca="1">IF(ISBLANK(INDIRECT("O1288"))," ",(INDIRECT("O1288")))</f>
        <v xml:space="preserve"> </v>
      </c>
      <c r="BP1288" s="354" t="str">
        <f ca="1">IF(ISBLANK(INDIRECT("P1288"))," ",(INDIRECT("P1288")))</f>
        <v xml:space="preserve"> </v>
      </c>
      <c r="BQ1288" s="354">
        <f ca="1">IF(ISBLANK(INDIRECT("Q1288"))," ",(INDIRECT("Q1288")))</f>
        <v>0</v>
      </c>
      <c r="BR1288" s="354" t="str">
        <f ca="1">IF(ISBLANK(INDIRECT("R1288"))," ",(INDIRECT("R1288")))</f>
        <v xml:space="preserve"> </v>
      </c>
      <c r="BS1288" s="355" t="str">
        <f t="shared" ca="1" si="41"/>
        <v xml:space="preserve"> </v>
      </c>
    </row>
    <row r="1289" spans="1:71" x14ac:dyDescent="0.25">
      <c r="A1289" s="255">
        <v>1284</v>
      </c>
      <c r="B1289" s="138"/>
      <c r="C1289" s="10"/>
      <c r="D1289" s="9"/>
      <c r="E1289" s="10"/>
      <c r="F1289" s="9"/>
      <c r="G1289" s="9"/>
      <c r="H1289" s="9"/>
      <c r="I1289" s="9"/>
      <c r="J1289" s="9"/>
      <c r="K1289" s="9"/>
      <c r="L1289" s="9"/>
      <c r="M1289" s="9"/>
      <c r="N1289" s="9"/>
      <c r="O1289" s="248"/>
      <c r="P1289" s="248"/>
      <c r="Q1289" s="248">
        <f t="shared" si="40"/>
        <v>0</v>
      </c>
      <c r="R1289" s="9"/>
      <c r="BB1289" s="354" t="str">
        <f ca="1">IF(ISBLANK(INDIRECT("B1289"))," ",(INDIRECT("B1289")))</f>
        <v xml:space="preserve"> </v>
      </c>
      <c r="BC1289" s="354" t="str">
        <f ca="1">IF(ISBLANK(INDIRECT("C1289"))," ",(INDIRECT("C1289")))</f>
        <v xml:space="preserve"> </v>
      </c>
      <c r="BD1289" s="354" t="str">
        <f ca="1">IF(ISBLANK(INDIRECT("D1289"))," ",(INDIRECT("D1289")))</f>
        <v xml:space="preserve"> </v>
      </c>
      <c r="BE1289" s="354" t="str">
        <f ca="1">IF(ISBLANK(INDIRECT("E1289"))," ",(INDIRECT("E1289")))</f>
        <v xml:space="preserve"> </v>
      </c>
      <c r="BF1289" s="354" t="str">
        <f ca="1">IF(ISBLANK(INDIRECT("F1289"))," ",(INDIRECT("F1289")))</f>
        <v xml:space="preserve"> </v>
      </c>
      <c r="BG1289" s="354" t="str">
        <f ca="1">IF(ISBLANK(INDIRECT("G1289"))," ",(INDIRECT("G1289")))</f>
        <v xml:space="preserve"> </v>
      </c>
      <c r="BH1289" s="354" t="str">
        <f ca="1">IF(ISBLANK(INDIRECT("H1289"))," ",(INDIRECT("H1289")))</f>
        <v xml:space="preserve"> </v>
      </c>
      <c r="BI1289" s="354" t="str">
        <f ca="1">IF(ISBLANK(INDIRECT("I1289"))," ",(INDIRECT("I1289")))</f>
        <v xml:space="preserve"> </v>
      </c>
      <c r="BJ1289" s="354" t="str">
        <f ca="1">IF(ISBLANK(INDIRECT("J1289"))," ",(INDIRECT("J1289")))</f>
        <v xml:space="preserve"> </v>
      </c>
      <c r="BK1289" s="354" t="str">
        <f ca="1">IF(ISBLANK(INDIRECT("K1289"))," ",(INDIRECT("K1289")))</f>
        <v xml:space="preserve"> </v>
      </c>
      <c r="BL1289" s="354" t="str">
        <f ca="1">IF(ISBLANK(INDIRECT("L1289"))," ",(INDIRECT("L1289")))</f>
        <v xml:space="preserve"> </v>
      </c>
      <c r="BM1289" s="354" t="str">
        <f ca="1">IF(ISBLANK(INDIRECT("M1289"))," ",(INDIRECT("M1289")))</f>
        <v xml:space="preserve"> </v>
      </c>
      <c r="BN1289" s="354" t="str">
        <f ca="1">IF(ISBLANK(INDIRECT("N1289"))," ",(INDIRECT("N1289")))</f>
        <v xml:space="preserve"> </v>
      </c>
      <c r="BO1289" s="354" t="str">
        <f ca="1">IF(ISBLANK(INDIRECT("O1289"))," ",(INDIRECT("O1289")))</f>
        <v xml:space="preserve"> </v>
      </c>
      <c r="BP1289" s="354" t="str">
        <f ca="1">IF(ISBLANK(INDIRECT("P1289"))," ",(INDIRECT("P1289")))</f>
        <v xml:space="preserve"> </v>
      </c>
      <c r="BQ1289" s="354">
        <f ca="1">IF(ISBLANK(INDIRECT("Q1289"))," ",(INDIRECT("Q1289")))</f>
        <v>0</v>
      </c>
      <c r="BR1289" s="354" t="str">
        <f ca="1">IF(ISBLANK(INDIRECT("R1289"))," ",(INDIRECT("R1289")))</f>
        <v xml:space="preserve"> </v>
      </c>
      <c r="BS1289" s="355" t="str">
        <f t="shared" ca="1" si="41"/>
        <v xml:space="preserve"> </v>
      </c>
    </row>
    <row r="1290" spans="1:71" x14ac:dyDescent="0.25">
      <c r="A1290" s="255">
        <v>1285</v>
      </c>
      <c r="B1290" s="138"/>
      <c r="C1290" s="10"/>
      <c r="D1290" s="9"/>
      <c r="E1290" s="10"/>
      <c r="F1290" s="9"/>
      <c r="G1290" s="9"/>
      <c r="H1290" s="9"/>
      <c r="I1290" s="9"/>
      <c r="J1290" s="9"/>
      <c r="K1290" s="9"/>
      <c r="L1290" s="9"/>
      <c r="M1290" s="9"/>
      <c r="N1290" s="9"/>
      <c r="O1290" s="248"/>
      <c r="P1290" s="248"/>
      <c r="Q1290" s="248">
        <f t="shared" si="40"/>
        <v>0</v>
      </c>
      <c r="R1290" s="9"/>
      <c r="BB1290" s="354" t="str">
        <f ca="1">IF(ISBLANK(INDIRECT("B1290"))," ",(INDIRECT("B1290")))</f>
        <v xml:space="preserve"> </v>
      </c>
      <c r="BC1290" s="354" t="str">
        <f ca="1">IF(ISBLANK(INDIRECT("C1290"))," ",(INDIRECT("C1290")))</f>
        <v xml:space="preserve"> </v>
      </c>
      <c r="BD1290" s="354" t="str">
        <f ca="1">IF(ISBLANK(INDIRECT("D1290"))," ",(INDIRECT("D1290")))</f>
        <v xml:space="preserve"> </v>
      </c>
      <c r="BE1290" s="354" t="str">
        <f ca="1">IF(ISBLANK(INDIRECT("E1290"))," ",(INDIRECT("E1290")))</f>
        <v xml:space="preserve"> </v>
      </c>
      <c r="BF1290" s="354" t="str">
        <f ca="1">IF(ISBLANK(INDIRECT("F1290"))," ",(INDIRECT("F1290")))</f>
        <v xml:space="preserve"> </v>
      </c>
      <c r="BG1290" s="354" t="str">
        <f ca="1">IF(ISBLANK(INDIRECT("G1290"))," ",(INDIRECT("G1290")))</f>
        <v xml:space="preserve"> </v>
      </c>
      <c r="BH1290" s="354" t="str">
        <f ca="1">IF(ISBLANK(INDIRECT("H1290"))," ",(INDIRECT("H1290")))</f>
        <v xml:space="preserve"> </v>
      </c>
      <c r="BI1290" s="354" t="str">
        <f ca="1">IF(ISBLANK(INDIRECT("I1290"))," ",(INDIRECT("I1290")))</f>
        <v xml:space="preserve"> </v>
      </c>
      <c r="BJ1290" s="354" t="str">
        <f ca="1">IF(ISBLANK(INDIRECT("J1290"))," ",(INDIRECT("J1290")))</f>
        <v xml:space="preserve"> </v>
      </c>
      <c r="BK1290" s="354" t="str">
        <f ca="1">IF(ISBLANK(INDIRECT("K1290"))," ",(INDIRECT("K1290")))</f>
        <v xml:space="preserve"> </v>
      </c>
      <c r="BL1290" s="354" t="str">
        <f ca="1">IF(ISBLANK(INDIRECT("L1290"))," ",(INDIRECT("L1290")))</f>
        <v xml:space="preserve"> </v>
      </c>
      <c r="BM1290" s="354" t="str">
        <f ca="1">IF(ISBLANK(INDIRECT("M1290"))," ",(INDIRECT("M1290")))</f>
        <v xml:space="preserve"> </v>
      </c>
      <c r="BN1290" s="354" t="str">
        <f ca="1">IF(ISBLANK(INDIRECT("N1290"))," ",(INDIRECT("N1290")))</f>
        <v xml:space="preserve"> </v>
      </c>
      <c r="BO1290" s="354" t="str">
        <f ca="1">IF(ISBLANK(INDIRECT("O1290"))," ",(INDIRECT("O1290")))</f>
        <v xml:space="preserve"> </v>
      </c>
      <c r="BP1290" s="354" t="str">
        <f ca="1">IF(ISBLANK(INDIRECT("P1290"))," ",(INDIRECT("P1290")))</f>
        <v xml:space="preserve"> </v>
      </c>
      <c r="BQ1290" s="354">
        <f ca="1">IF(ISBLANK(INDIRECT("Q1290"))," ",(INDIRECT("Q1290")))</f>
        <v>0</v>
      </c>
      <c r="BR1290" s="354" t="str">
        <f ca="1">IF(ISBLANK(INDIRECT("R1290"))," ",(INDIRECT("R1290")))</f>
        <v xml:space="preserve"> </v>
      </c>
      <c r="BS1290" s="355" t="str">
        <f t="shared" ca="1" si="41"/>
        <v xml:space="preserve"> </v>
      </c>
    </row>
    <row r="1291" spans="1:71" x14ac:dyDescent="0.25">
      <c r="A1291" s="255">
        <v>1286</v>
      </c>
      <c r="B1291" s="138"/>
      <c r="C1291" s="10"/>
      <c r="D1291" s="9"/>
      <c r="E1291" s="10"/>
      <c r="F1291" s="9"/>
      <c r="G1291" s="9"/>
      <c r="H1291" s="9"/>
      <c r="I1291" s="9"/>
      <c r="J1291" s="9"/>
      <c r="K1291" s="9"/>
      <c r="L1291" s="9"/>
      <c r="M1291" s="9"/>
      <c r="N1291" s="9"/>
      <c r="O1291" s="248"/>
      <c r="P1291" s="248"/>
      <c r="Q1291" s="248">
        <f t="shared" si="40"/>
        <v>0</v>
      </c>
      <c r="R1291" s="9"/>
      <c r="BB1291" s="354" t="str">
        <f ca="1">IF(ISBLANK(INDIRECT("B1291"))," ",(INDIRECT("B1291")))</f>
        <v xml:space="preserve"> </v>
      </c>
      <c r="BC1291" s="354" t="str">
        <f ca="1">IF(ISBLANK(INDIRECT("C1291"))," ",(INDIRECT("C1291")))</f>
        <v xml:space="preserve"> </v>
      </c>
      <c r="BD1291" s="354" t="str">
        <f ca="1">IF(ISBLANK(INDIRECT("D1291"))," ",(INDIRECT("D1291")))</f>
        <v xml:space="preserve"> </v>
      </c>
      <c r="BE1291" s="354" t="str">
        <f ca="1">IF(ISBLANK(INDIRECT("E1291"))," ",(INDIRECT("E1291")))</f>
        <v xml:space="preserve"> </v>
      </c>
      <c r="BF1291" s="354" t="str">
        <f ca="1">IF(ISBLANK(INDIRECT("F1291"))," ",(INDIRECT("F1291")))</f>
        <v xml:space="preserve"> </v>
      </c>
      <c r="BG1291" s="354" t="str">
        <f ca="1">IF(ISBLANK(INDIRECT("G1291"))," ",(INDIRECT("G1291")))</f>
        <v xml:space="preserve"> </v>
      </c>
      <c r="BH1291" s="354" t="str">
        <f ca="1">IF(ISBLANK(INDIRECT("H1291"))," ",(INDIRECT("H1291")))</f>
        <v xml:space="preserve"> </v>
      </c>
      <c r="BI1291" s="354" t="str">
        <f ca="1">IF(ISBLANK(INDIRECT("I1291"))," ",(INDIRECT("I1291")))</f>
        <v xml:space="preserve"> </v>
      </c>
      <c r="BJ1291" s="354" t="str">
        <f ca="1">IF(ISBLANK(INDIRECT("J1291"))," ",(INDIRECT("J1291")))</f>
        <v xml:space="preserve"> </v>
      </c>
      <c r="BK1291" s="354" t="str">
        <f ca="1">IF(ISBLANK(INDIRECT("K1291"))," ",(INDIRECT("K1291")))</f>
        <v xml:space="preserve"> </v>
      </c>
      <c r="BL1291" s="354" t="str">
        <f ca="1">IF(ISBLANK(INDIRECT("L1291"))," ",(INDIRECT("L1291")))</f>
        <v xml:space="preserve"> </v>
      </c>
      <c r="BM1291" s="354" t="str">
        <f ca="1">IF(ISBLANK(INDIRECT("M1291"))," ",(INDIRECT("M1291")))</f>
        <v xml:space="preserve"> </v>
      </c>
      <c r="BN1291" s="354" t="str">
        <f ca="1">IF(ISBLANK(INDIRECT("N1291"))," ",(INDIRECT("N1291")))</f>
        <v xml:space="preserve"> </v>
      </c>
      <c r="BO1291" s="354" t="str">
        <f ca="1">IF(ISBLANK(INDIRECT("O1291"))," ",(INDIRECT("O1291")))</f>
        <v xml:space="preserve"> </v>
      </c>
      <c r="BP1291" s="354" t="str">
        <f ca="1">IF(ISBLANK(INDIRECT("P1291"))," ",(INDIRECT("P1291")))</f>
        <v xml:space="preserve"> </v>
      </c>
      <c r="BQ1291" s="354">
        <f ca="1">IF(ISBLANK(INDIRECT("Q1291"))," ",(INDIRECT("Q1291")))</f>
        <v>0</v>
      </c>
      <c r="BR1291" s="354" t="str">
        <f ca="1">IF(ISBLANK(INDIRECT("R1291"))," ",(INDIRECT("R1291")))</f>
        <v xml:space="preserve"> </v>
      </c>
      <c r="BS1291" s="355" t="str">
        <f t="shared" ca="1" si="41"/>
        <v xml:space="preserve"> </v>
      </c>
    </row>
    <row r="1292" spans="1:71" x14ac:dyDescent="0.25">
      <c r="A1292" s="255">
        <v>1287</v>
      </c>
      <c r="B1292" s="138"/>
      <c r="C1292" s="10"/>
      <c r="D1292" s="9"/>
      <c r="E1292" s="10"/>
      <c r="F1292" s="9"/>
      <c r="G1292" s="9"/>
      <c r="H1292" s="9"/>
      <c r="I1292" s="9"/>
      <c r="J1292" s="9"/>
      <c r="K1292" s="9"/>
      <c r="L1292" s="9"/>
      <c r="M1292" s="9"/>
      <c r="N1292" s="9"/>
      <c r="O1292" s="248"/>
      <c r="P1292" s="248"/>
      <c r="Q1292" s="248">
        <f t="shared" si="40"/>
        <v>0</v>
      </c>
      <c r="R1292" s="9"/>
      <c r="BB1292" s="354" t="str">
        <f ca="1">IF(ISBLANK(INDIRECT("B1292"))," ",(INDIRECT("B1292")))</f>
        <v xml:space="preserve"> </v>
      </c>
      <c r="BC1292" s="354" t="str">
        <f ca="1">IF(ISBLANK(INDIRECT("C1292"))," ",(INDIRECT("C1292")))</f>
        <v xml:space="preserve"> </v>
      </c>
      <c r="BD1292" s="354" t="str">
        <f ca="1">IF(ISBLANK(INDIRECT("D1292"))," ",(INDIRECT("D1292")))</f>
        <v xml:space="preserve"> </v>
      </c>
      <c r="BE1292" s="354" t="str">
        <f ca="1">IF(ISBLANK(INDIRECT("E1292"))," ",(INDIRECT("E1292")))</f>
        <v xml:space="preserve"> </v>
      </c>
      <c r="BF1292" s="354" t="str">
        <f ca="1">IF(ISBLANK(INDIRECT("F1292"))," ",(INDIRECT("F1292")))</f>
        <v xml:space="preserve"> </v>
      </c>
      <c r="BG1292" s="354" t="str">
        <f ca="1">IF(ISBLANK(INDIRECT("G1292"))," ",(INDIRECT("G1292")))</f>
        <v xml:space="preserve"> </v>
      </c>
      <c r="BH1292" s="354" t="str">
        <f ca="1">IF(ISBLANK(INDIRECT("H1292"))," ",(INDIRECT("H1292")))</f>
        <v xml:space="preserve"> </v>
      </c>
      <c r="BI1292" s="354" t="str">
        <f ca="1">IF(ISBLANK(INDIRECT("I1292"))," ",(INDIRECT("I1292")))</f>
        <v xml:space="preserve"> </v>
      </c>
      <c r="BJ1292" s="354" t="str">
        <f ca="1">IF(ISBLANK(INDIRECT("J1292"))," ",(INDIRECT("J1292")))</f>
        <v xml:space="preserve"> </v>
      </c>
      <c r="BK1292" s="354" t="str">
        <f ca="1">IF(ISBLANK(INDIRECT("K1292"))," ",(INDIRECT("K1292")))</f>
        <v xml:space="preserve"> </v>
      </c>
      <c r="BL1292" s="354" t="str">
        <f ca="1">IF(ISBLANK(INDIRECT("L1292"))," ",(INDIRECT("L1292")))</f>
        <v xml:space="preserve"> </v>
      </c>
      <c r="BM1292" s="354" t="str">
        <f ca="1">IF(ISBLANK(INDIRECT("M1292"))," ",(INDIRECT("M1292")))</f>
        <v xml:space="preserve"> </v>
      </c>
      <c r="BN1292" s="354" t="str">
        <f ca="1">IF(ISBLANK(INDIRECT("N1292"))," ",(INDIRECT("N1292")))</f>
        <v xml:space="preserve"> </v>
      </c>
      <c r="BO1292" s="354" t="str">
        <f ca="1">IF(ISBLANK(INDIRECT("O1292"))," ",(INDIRECT("O1292")))</f>
        <v xml:space="preserve"> </v>
      </c>
      <c r="BP1292" s="354" t="str">
        <f ca="1">IF(ISBLANK(INDIRECT("P1292"))," ",(INDIRECT("P1292")))</f>
        <v xml:space="preserve"> </v>
      </c>
      <c r="BQ1292" s="354">
        <f ca="1">IF(ISBLANK(INDIRECT("Q1292"))," ",(INDIRECT("Q1292")))</f>
        <v>0</v>
      </c>
      <c r="BR1292" s="354" t="str">
        <f ca="1">IF(ISBLANK(INDIRECT("R1292"))," ",(INDIRECT("R1292")))</f>
        <v xml:space="preserve"> </v>
      </c>
      <c r="BS1292" s="355" t="str">
        <f t="shared" ca="1" si="41"/>
        <v xml:space="preserve"> </v>
      </c>
    </row>
    <row r="1293" spans="1:71" x14ac:dyDescent="0.25">
      <c r="A1293" s="255">
        <v>1288</v>
      </c>
      <c r="B1293" s="138"/>
      <c r="C1293" s="10"/>
      <c r="D1293" s="9"/>
      <c r="E1293" s="10"/>
      <c r="F1293" s="9"/>
      <c r="G1293" s="9"/>
      <c r="H1293" s="9"/>
      <c r="I1293" s="9"/>
      <c r="J1293" s="9"/>
      <c r="K1293" s="9"/>
      <c r="L1293" s="9"/>
      <c r="M1293" s="9"/>
      <c r="N1293" s="9"/>
      <c r="O1293" s="248"/>
      <c r="P1293" s="248"/>
      <c r="Q1293" s="248">
        <f t="shared" si="40"/>
        <v>0</v>
      </c>
      <c r="R1293" s="9"/>
      <c r="BB1293" s="354" t="str">
        <f ca="1">IF(ISBLANK(INDIRECT("B1293"))," ",(INDIRECT("B1293")))</f>
        <v xml:space="preserve"> </v>
      </c>
      <c r="BC1293" s="354" t="str">
        <f ca="1">IF(ISBLANK(INDIRECT("C1293"))," ",(INDIRECT("C1293")))</f>
        <v xml:space="preserve"> </v>
      </c>
      <c r="BD1293" s="354" t="str">
        <f ca="1">IF(ISBLANK(INDIRECT("D1293"))," ",(INDIRECT("D1293")))</f>
        <v xml:space="preserve"> </v>
      </c>
      <c r="BE1293" s="354" t="str">
        <f ca="1">IF(ISBLANK(INDIRECT("E1293"))," ",(INDIRECT("E1293")))</f>
        <v xml:space="preserve"> </v>
      </c>
      <c r="BF1293" s="354" t="str">
        <f ca="1">IF(ISBLANK(INDIRECT("F1293"))," ",(INDIRECT("F1293")))</f>
        <v xml:space="preserve"> </v>
      </c>
      <c r="BG1293" s="354" t="str">
        <f ca="1">IF(ISBLANK(INDIRECT("G1293"))," ",(INDIRECT("G1293")))</f>
        <v xml:space="preserve"> </v>
      </c>
      <c r="BH1293" s="354" t="str">
        <f ca="1">IF(ISBLANK(INDIRECT("H1293"))," ",(INDIRECT("H1293")))</f>
        <v xml:space="preserve"> </v>
      </c>
      <c r="BI1293" s="354" t="str">
        <f ca="1">IF(ISBLANK(INDIRECT("I1293"))," ",(INDIRECT("I1293")))</f>
        <v xml:space="preserve"> </v>
      </c>
      <c r="BJ1293" s="354" t="str">
        <f ca="1">IF(ISBLANK(INDIRECT("J1293"))," ",(INDIRECT("J1293")))</f>
        <v xml:space="preserve"> </v>
      </c>
      <c r="BK1293" s="354" t="str">
        <f ca="1">IF(ISBLANK(INDIRECT("K1293"))," ",(INDIRECT("K1293")))</f>
        <v xml:space="preserve"> </v>
      </c>
      <c r="BL1293" s="354" t="str">
        <f ca="1">IF(ISBLANK(INDIRECT("L1293"))," ",(INDIRECT("L1293")))</f>
        <v xml:space="preserve"> </v>
      </c>
      <c r="BM1293" s="354" t="str">
        <f ca="1">IF(ISBLANK(INDIRECT("M1293"))," ",(INDIRECT("M1293")))</f>
        <v xml:space="preserve"> </v>
      </c>
      <c r="BN1293" s="354" t="str">
        <f ca="1">IF(ISBLANK(INDIRECT("N1293"))," ",(INDIRECT("N1293")))</f>
        <v xml:space="preserve"> </v>
      </c>
      <c r="BO1293" s="354" t="str">
        <f ca="1">IF(ISBLANK(INDIRECT("O1293"))," ",(INDIRECT("O1293")))</f>
        <v xml:space="preserve"> </v>
      </c>
      <c r="BP1293" s="354" t="str">
        <f ca="1">IF(ISBLANK(INDIRECT("P1293"))," ",(INDIRECT("P1293")))</f>
        <v xml:space="preserve"> </v>
      </c>
      <c r="BQ1293" s="354">
        <f ca="1">IF(ISBLANK(INDIRECT("Q1293"))," ",(INDIRECT("Q1293")))</f>
        <v>0</v>
      </c>
      <c r="BR1293" s="354" t="str">
        <f ca="1">IF(ISBLANK(INDIRECT("R1293"))," ",(INDIRECT("R1293")))</f>
        <v xml:space="preserve"> </v>
      </c>
      <c r="BS1293" s="355" t="str">
        <f t="shared" ca="1" si="41"/>
        <v xml:space="preserve"> </v>
      </c>
    </row>
    <row r="1294" spans="1:71" x14ac:dyDescent="0.25">
      <c r="A1294" s="255">
        <v>1289</v>
      </c>
      <c r="B1294" s="138"/>
      <c r="C1294" s="10"/>
      <c r="D1294" s="9"/>
      <c r="E1294" s="10"/>
      <c r="F1294" s="9"/>
      <c r="G1294" s="9"/>
      <c r="H1294" s="9"/>
      <c r="I1294" s="9"/>
      <c r="J1294" s="9"/>
      <c r="K1294" s="9"/>
      <c r="L1294" s="9"/>
      <c r="M1294" s="9"/>
      <c r="N1294" s="9"/>
      <c r="O1294" s="248"/>
      <c r="P1294" s="248"/>
      <c r="Q1294" s="248">
        <f t="shared" si="40"/>
        <v>0</v>
      </c>
      <c r="R1294" s="9"/>
      <c r="BB1294" s="354" t="str">
        <f ca="1">IF(ISBLANK(INDIRECT("B1294"))," ",(INDIRECT("B1294")))</f>
        <v xml:space="preserve"> </v>
      </c>
      <c r="BC1294" s="354" t="str">
        <f ca="1">IF(ISBLANK(INDIRECT("C1294"))," ",(INDIRECT("C1294")))</f>
        <v xml:space="preserve"> </v>
      </c>
      <c r="BD1294" s="354" t="str">
        <f ca="1">IF(ISBLANK(INDIRECT("D1294"))," ",(INDIRECT("D1294")))</f>
        <v xml:space="preserve"> </v>
      </c>
      <c r="BE1294" s="354" t="str">
        <f ca="1">IF(ISBLANK(INDIRECT("E1294"))," ",(INDIRECT("E1294")))</f>
        <v xml:space="preserve"> </v>
      </c>
      <c r="BF1294" s="354" t="str">
        <f ca="1">IF(ISBLANK(INDIRECT("F1294"))," ",(INDIRECT("F1294")))</f>
        <v xml:space="preserve"> </v>
      </c>
      <c r="BG1294" s="354" t="str">
        <f ca="1">IF(ISBLANK(INDIRECT("G1294"))," ",(INDIRECT("G1294")))</f>
        <v xml:space="preserve"> </v>
      </c>
      <c r="BH1294" s="354" t="str">
        <f ca="1">IF(ISBLANK(INDIRECT("H1294"))," ",(INDIRECT("H1294")))</f>
        <v xml:space="preserve"> </v>
      </c>
      <c r="BI1294" s="354" t="str">
        <f ca="1">IF(ISBLANK(INDIRECT("I1294"))," ",(INDIRECT("I1294")))</f>
        <v xml:space="preserve"> </v>
      </c>
      <c r="BJ1294" s="354" t="str">
        <f ca="1">IF(ISBLANK(INDIRECT("J1294"))," ",(INDIRECT("J1294")))</f>
        <v xml:space="preserve"> </v>
      </c>
      <c r="BK1294" s="354" t="str">
        <f ca="1">IF(ISBLANK(INDIRECT("K1294"))," ",(INDIRECT("K1294")))</f>
        <v xml:space="preserve"> </v>
      </c>
      <c r="BL1294" s="354" t="str">
        <f ca="1">IF(ISBLANK(INDIRECT("L1294"))," ",(INDIRECT("L1294")))</f>
        <v xml:space="preserve"> </v>
      </c>
      <c r="BM1294" s="354" t="str">
        <f ca="1">IF(ISBLANK(INDIRECT("M1294"))," ",(INDIRECT("M1294")))</f>
        <v xml:space="preserve"> </v>
      </c>
      <c r="BN1294" s="354" t="str">
        <f ca="1">IF(ISBLANK(INDIRECT("N1294"))," ",(INDIRECT("N1294")))</f>
        <v xml:space="preserve"> </v>
      </c>
      <c r="BO1294" s="354" t="str">
        <f ca="1">IF(ISBLANK(INDIRECT("O1294"))," ",(INDIRECT("O1294")))</f>
        <v xml:space="preserve"> </v>
      </c>
      <c r="BP1294" s="354" t="str">
        <f ca="1">IF(ISBLANK(INDIRECT("P1294"))," ",(INDIRECT("P1294")))</f>
        <v xml:space="preserve"> </v>
      </c>
      <c r="BQ1294" s="354">
        <f ca="1">IF(ISBLANK(INDIRECT("Q1294"))," ",(INDIRECT("Q1294")))</f>
        <v>0</v>
      </c>
      <c r="BR1294" s="354" t="str">
        <f ca="1">IF(ISBLANK(INDIRECT("R1294"))," ",(INDIRECT("R1294")))</f>
        <v xml:space="preserve"> </v>
      </c>
      <c r="BS1294" s="355" t="str">
        <f t="shared" ca="1" si="41"/>
        <v xml:space="preserve"> </v>
      </c>
    </row>
    <row r="1295" spans="1:71" x14ac:dyDescent="0.25">
      <c r="A1295" s="255">
        <v>1290</v>
      </c>
      <c r="B1295" s="138"/>
      <c r="C1295" s="10"/>
      <c r="D1295" s="9"/>
      <c r="E1295" s="10"/>
      <c r="F1295" s="9"/>
      <c r="G1295" s="9"/>
      <c r="H1295" s="9"/>
      <c r="I1295" s="9"/>
      <c r="J1295" s="9"/>
      <c r="K1295" s="9"/>
      <c r="L1295" s="9"/>
      <c r="M1295" s="9"/>
      <c r="N1295" s="9"/>
      <c r="O1295" s="248"/>
      <c r="P1295" s="248"/>
      <c r="Q1295" s="248">
        <f t="shared" si="40"/>
        <v>0</v>
      </c>
      <c r="R1295" s="9"/>
      <c r="BB1295" s="354" t="str">
        <f ca="1">IF(ISBLANK(INDIRECT("B1295"))," ",(INDIRECT("B1295")))</f>
        <v xml:space="preserve"> </v>
      </c>
      <c r="BC1295" s="354" t="str">
        <f ca="1">IF(ISBLANK(INDIRECT("C1295"))," ",(INDIRECT("C1295")))</f>
        <v xml:space="preserve"> </v>
      </c>
      <c r="BD1295" s="354" t="str">
        <f ca="1">IF(ISBLANK(INDIRECT("D1295"))," ",(INDIRECT("D1295")))</f>
        <v xml:space="preserve"> </v>
      </c>
      <c r="BE1295" s="354" t="str">
        <f ca="1">IF(ISBLANK(INDIRECT("E1295"))," ",(INDIRECT("E1295")))</f>
        <v xml:space="preserve"> </v>
      </c>
      <c r="BF1295" s="354" t="str">
        <f ca="1">IF(ISBLANK(INDIRECT("F1295"))," ",(INDIRECT("F1295")))</f>
        <v xml:space="preserve"> </v>
      </c>
      <c r="BG1295" s="354" t="str">
        <f ca="1">IF(ISBLANK(INDIRECT("G1295"))," ",(INDIRECT("G1295")))</f>
        <v xml:space="preserve"> </v>
      </c>
      <c r="BH1295" s="354" t="str">
        <f ca="1">IF(ISBLANK(INDIRECT("H1295"))," ",(INDIRECT("H1295")))</f>
        <v xml:space="preserve"> </v>
      </c>
      <c r="BI1295" s="354" t="str">
        <f ca="1">IF(ISBLANK(INDIRECT("I1295"))," ",(INDIRECT("I1295")))</f>
        <v xml:space="preserve"> </v>
      </c>
      <c r="BJ1295" s="354" t="str">
        <f ca="1">IF(ISBLANK(INDIRECT("J1295"))," ",(INDIRECT("J1295")))</f>
        <v xml:space="preserve"> </v>
      </c>
      <c r="BK1295" s="354" t="str">
        <f ca="1">IF(ISBLANK(INDIRECT("K1295"))," ",(INDIRECT("K1295")))</f>
        <v xml:space="preserve"> </v>
      </c>
      <c r="BL1295" s="354" t="str">
        <f ca="1">IF(ISBLANK(INDIRECT("L1295"))," ",(INDIRECT("L1295")))</f>
        <v xml:space="preserve"> </v>
      </c>
      <c r="BM1295" s="354" t="str">
        <f ca="1">IF(ISBLANK(INDIRECT("M1295"))," ",(INDIRECT("M1295")))</f>
        <v xml:space="preserve"> </v>
      </c>
      <c r="BN1295" s="354" t="str">
        <f ca="1">IF(ISBLANK(INDIRECT("N1295"))," ",(INDIRECT("N1295")))</f>
        <v xml:space="preserve"> </v>
      </c>
      <c r="BO1295" s="354" t="str">
        <f ca="1">IF(ISBLANK(INDIRECT("O1295"))," ",(INDIRECT("O1295")))</f>
        <v xml:space="preserve"> </v>
      </c>
      <c r="BP1295" s="354" t="str">
        <f ca="1">IF(ISBLANK(INDIRECT("P1295"))," ",(INDIRECT("P1295")))</f>
        <v xml:space="preserve"> </v>
      </c>
      <c r="BQ1295" s="354">
        <f ca="1">IF(ISBLANK(INDIRECT("Q1295"))," ",(INDIRECT("Q1295")))</f>
        <v>0</v>
      </c>
      <c r="BR1295" s="354" t="str">
        <f ca="1">IF(ISBLANK(INDIRECT("R1295"))," ",(INDIRECT("R1295")))</f>
        <v xml:space="preserve"> </v>
      </c>
      <c r="BS1295" s="355" t="str">
        <f t="shared" ca="1" si="41"/>
        <v xml:space="preserve"> </v>
      </c>
    </row>
    <row r="1296" spans="1:71" x14ac:dyDescent="0.25">
      <c r="A1296" s="255">
        <v>1291</v>
      </c>
      <c r="B1296" s="138"/>
      <c r="C1296" s="10"/>
      <c r="D1296" s="9"/>
      <c r="E1296" s="10"/>
      <c r="F1296" s="9"/>
      <c r="G1296" s="9"/>
      <c r="H1296" s="9"/>
      <c r="I1296" s="9"/>
      <c r="J1296" s="9"/>
      <c r="K1296" s="9"/>
      <c r="L1296" s="9"/>
      <c r="M1296" s="9"/>
      <c r="N1296" s="9"/>
      <c r="O1296" s="248"/>
      <c r="P1296" s="248"/>
      <c r="Q1296" s="248">
        <f t="shared" si="40"/>
        <v>0</v>
      </c>
      <c r="R1296" s="9"/>
      <c r="BB1296" s="354" t="str">
        <f ca="1">IF(ISBLANK(INDIRECT("B1296"))," ",(INDIRECT("B1296")))</f>
        <v xml:space="preserve"> </v>
      </c>
      <c r="BC1296" s="354" t="str">
        <f ca="1">IF(ISBLANK(INDIRECT("C1296"))," ",(INDIRECT("C1296")))</f>
        <v xml:space="preserve"> </v>
      </c>
      <c r="BD1296" s="354" t="str">
        <f ca="1">IF(ISBLANK(INDIRECT("D1296"))," ",(INDIRECT("D1296")))</f>
        <v xml:space="preserve"> </v>
      </c>
      <c r="BE1296" s="354" t="str">
        <f ca="1">IF(ISBLANK(INDIRECT("E1296"))," ",(INDIRECT("E1296")))</f>
        <v xml:space="preserve"> </v>
      </c>
      <c r="BF1296" s="354" t="str">
        <f ca="1">IF(ISBLANK(INDIRECT("F1296"))," ",(INDIRECT("F1296")))</f>
        <v xml:space="preserve"> </v>
      </c>
      <c r="BG1296" s="354" t="str">
        <f ca="1">IF(ISBLANK(INDIRECT("G1296"))," ",(INDIRECT("G1296")))</f>
        <v xml:space="preserve"> </v>
      </c>
      <c r="BH1296" s="354" t="str">
        <f ca="1">IF(ISBLANK(INDIRECT("H1296"))," ",(INDIRECT("H1296")))</f>
        <v xml:space="preserve"> </v>
      </c>
      <c r="BI1296" s="354" t="str">
        <f ca="1">IF(ISBLANK(INDIRECT("I1296"))," ",(INDIRECT("I1296")))</f>
        <v xml:space="preserve"> </v>
      </c>
      <c r="BJ1296" s="354" t="str">
        <f ca="1">IF(ISBLANK(INDIRECT("J1296"))," ",(INDIRECT("J1296")))</f>
        <v xml:space="preserve"> </v>
      </c>
      <c r="BK1296" s="354" t="str">
        <f ca="1">IF(ISBLANK(INDIRECT("K1296"))," ",(INDIRECT("K1296")))</f>
        <v xml:space="preserve"> </v>
      </c>
      <c r="BL1296" s="354" t="str">
        <f ca="1">IF(ISBLANK(INDIRECT("L1296"))," ",(INDIRECT("L1296")))</f>
        <v xml:space="preserve"> </v>
      </c>
      <c r="BM1296" s="354" t="str">
        <f ca="1">IF(ISBLANK(INDIRECT("M1296"))," ",(INDIRECT("M1296")))</f>
        <v xml:space="preserve"> </v>
      </c>
      <c r="BN1296" s="354" t="str">
        <f ca="1">IF(ISBLANK(INDIRECT("N1296"))," ",(INDIRECT("N1296")))</f>
        <v xml:space="preserve"> </v>
      </c>
      <c r="BO1296" s="354" t="str">
        <f ca="1">IF(ISBLANK(INDIRECT("O1296"))," ",(INDIRECT("O1296")))</f>
        <v xml:space="preserve"> </v>
      </c>
      <c r="BP1296" s="354" t="str">
        <f ca="1">IF(ISBLANK(INDIRECT("P1296"))," ",(INDIRECT("P1296")))</f>
        <v xml:space="preserve"> </v>
      </c>
      <c r="BQ1296" s="354">
        <f ca="1">IF(ISBLANK(INDIRECT("Q1296"))," ",(INDIRECT("Q1296")))</f>
        <v>0</v>
      </c>
      <c r="BR1296" s="354" t="str">
        <f ca="1">IF(ISBLANK(INDIRECT("R1296"))," ",(INDIRECT("R1296")))</f>
        <v xml:space="preserve"> </v>
      </c>
      <c r="BS1296" s="355" t="str">
        <f t="shared" ca="1" si="41"/>
        <v xml:space="preserve"> </v>
      </c>
    </row>
    <row r="1297" spans="1:71" x14ac:dyDescent="0.25">
      <c r="A1297" s="255">
        <v>1292</v>
      </c>
      <c r="B1297" s="138"/>
      <c r="C1297" s="10"/>
      <c r="D1297" s="9"/>
      <c r="E1297" s="10"/>
      <c r="F1297" s="9"/>
      <c r="G1297" s="9"/>
      <c r="H1297" s="9"/>
      <c r="I1297" s="9"/>
      <c r="J1297" s="9"/>
      <c r="K1297" s="9"/>
      <c r="L1297" s="9"/>
      <c r="M1297" s="9"/>
      <c r="N1297" s="9"/>
      <c r="O1297" s="248"/>
      <c r="P1297" s="248"/>
      <c r="Q1297" s="248">
        <f t="shared" si="40"/>
        <v>0</v>
      </c>
      <c r="R1297" s="9"/>
      <c r="BB1297" s="354" t="str">
        <f ca="1">IF(ISBLANK(INDIRECT("B1297"))," ",(INDIRECT("B1297")))</f>
        <v xml:space="preserve"> </v>
      </c>
      <c r="BC1297" s="354" t="str">
        <f ca="1">IF(ISBLANK(INDIRECT("C1297"))," ",(INDIRECT("C1297")))</f>
        <v xml:space="preserve"> </v>
      </c>
      <c r="BD1297" s="354" t="str">
        <f ca="1">IF(ISBLANK(INDIRECT("D1297"))," ",(INDIRECT("D1297")))</f>
        <v xml:space="preserve"> </v>
      </c>
      <c r="BE1297" s="354" t="str">
        <f ca="1">IF(ISBLANK(INDIRECT("E1297"))," ",(INDIRECT("E1297")))</f>
        <v xml:space="preserve"> </v>
      </c>
      <c r="BF1297" s="354" t="str">
        <f ca="1">IF(ISBLANK(INDIRECT("F1297"))," ",(INDIRECT("F1297")))</f>
        <v xml:space="preserve"> </v>
      </c>
      <c r="BG1297" s="354" t="str">
        <f ca="1">IF(ISBLANK(INDIRECT("G1297"))," ",(INDIRECT("G1297")))</f>
        <v xml:space="preserve"> </v>
      </c>
      <c r="BH1297" s="354" t="str">
        <f ca="1">IF(ISBLANK(INDIRECT("H1297"))," ",(INDIRECT("H1297")))</f>
        <v xml:space="preserve"> </v>
      </c>
      <c r="BI1297" s="354" t="str">
        <f ca="1">IF(ISBLANK(INDIRECT("I1297"))," ",(INDIRECT("I1297")))</f>
        <v xml:space="preserve"> </v>
      </c>
      <c r="BJ1297" s="354" t="str">
        <f ca="1">IF(ISBLANK(INDIRECT("J1297"))," ",(INDIRECT("J1297")))</f>
        <v xml:space="preserve"> </v>
      </c>
      <c r="BK1297" s="354" t="str">
        <f ca="1">IF(ISBLANK(INDIRECT("K1297"))," ",(INDIRECT("K1297")))</f>
        <v xml:space="preserve"> </v>
      </c>
      <c r="BL1297" s="354" t="str">
        <f ca="1">IF(ISBLANK(INDIRECT("L1297"))," ",(INDIRECT("L1297")))</f>
        <v xml:space="preserve"> </v>
      </c>
      <c r="BM1297" s="354" t="str">
        <f ca="1">IF(ISBLANK(INDIRECT("M1297"))," ",(INDIRECT("M1297")))</f>
        <v xml:space="preserve"> </v>
      </c>
      <c r="BN1297" s="354" t="str">
        <f ca="1">IF(ISBLANK(INDIRECT("N1297"))," ",(INDIRECT("N1297")))</f>
        <v xml:space="preserve"> </v>
      </c>
      <c r="BO1297" s="354" t="str">
        <f ca="1">IF(ISBLANK(INDIRECT("O1297"))," ",(INDIRECT("O1297")))</f>
        <v xml:space="preserve"> </v>
      </c>
      <c r="BP1297" s="354" t="str">
        <f ca="1">IF(ISBLANK(INDIRECT("P1297"))," ",(INDIRECT("P1297")))</f>
        <v xml:space="preserve"> </v>
      </c>
      <c r="BQ1297" s="354">
        <f ca="1">IF(ISBLANK(INDIRECT("Q1297"))," ",(INDIRECT("Q1297")))</f>
        <v>0</v>
      </c>
      <c r="BR1297" s="354" t="str">
        <f ca="1">IF(ISBLANK(INDIRECT("R1297"))," ",(INDIRECT("R1297")))</f>
        <v xml:space="preserve"> </v>
      </c>
      <c r="BS1297" s="355" t="str">
        <f t="shared" ca="1" si="41"/>
        <v xml:space="preserve"> </v>
      </c>
    </row>
    <row r="1298" spans="1:71" x14ac:dyDescent="0.25">
      <c r="A1298" s="255">
        <v>1293</v>
      </c>
      <c r="B1298" s="138"/>
      <c r="C1298" s="10"/>
      <c r="D1298" s="9"/>
      <c r="E1298" s="10"/>
      <c r="F1298" s="9"/>
      <c r="G1298" s="9"/>
      <c r="H1298" s="9"/>
      <c r="I1298" s="9"/>
      <c r="J1298" s="9"/>
      <c r="K1298" s="9"/>
      <c r="L1298" s="9"/>
      <c r="M1298" s="9"/>
      <c r="N1298" s="9"/>
      <c r="O1298" s="248"/>
      <c r="P1298" s="248"/>
      <c r="Q1298" s="248">
        <f t="shared" si="40"/>
        <v>0</v>
      </c>
      <c r="R1298" s="9"/>
      <c r="BB1298" s="354" t="str">
        <f ca="1">IF(ISBLANK(INDIRECT("B1298"))," ",(INDIRECT("B1298")))</f>
        <v xml:space="preserve"> </v>
      </c>
      <c r="BC1298" s="354" t="str">
        <f ca="1">IF(ISBLANK(INDIRECT("C1298"))," ",(INDIRECT("C1298")))</f>
        <v xml:space="preserve"> </v>
      </c>
      <c r="BD1298" s="354" t="str">
        <f ca="1">IF(ISBLANK(INDIRECT("D1298"))," ",(INDIRECT("D1298")))</f>
        <v xml:space="preserve"> </v>
      </c>
      <c r="BE1298" s="354" t="str">
        <f ca="1">IF(ISBLANK(INDIRECT("E1298"))," ",(INDIRECT("E1298")))</f>
        <v xml:space="preserve"> </v>
      </c>
      <c r="BF1298" s="354" t="str">
        <f ca="1">IF(ISBLANK(INDIRECT("F1298"))," ",(INDIRECT("F1298")))</f>
        <v xml:space="preserve"> </v>
      </c>
      <c r="BG1298" s="354" t="str">
        <f ca="1">IF(ISBLANK(INDIRECT("G1298"))," ",(INDIRECT("G1298")))</f>
        <v xml:space="preserve"> </v>
      </c>
      <c r="BH1298" s="354" t="str">
        <f ca="1">IF(ISBLANK(INDIRECT("H1298"))," ",(INDIRECT("H1298")))</f>
        <v xml:space="preserve"> </v>
      </c>
      <c r="BI1298" s="354" t="str">
        <f ca="1">IF(ISBLANK(INDIRECT("I1298"))," ",(INDIRECT("I1298")))</f>
        <v xml:space="preserve"> </v>
      </c>
      <c r="BJ1298" s="354" t="str">
        <f ca="1">IF(ISBLANK(INDIRECT("J1298"))," ",(INDIRECT("J1298")))</f>
        <v xml:space="preserve"> </v>
      </c>
      <c r="BK1298" s="354" t="str">
        <f ca="1">IF(ISBLANK(INDIRECT("K1298"))," ",(INDIRECT("K1298")))</f>
        <v xml:space="preserve"> </v>
      </c>
      <c r="BL1298" s="354" t="str">
        <f ca="1">IF(ISBLANK(INDIRECT("L1298"))," ",(INDIRECT("L1298")))</f>
        <v xml:space="preserve"> </v>
      </c>
      <c r="BM1298" s="354" t="str">
        <f ca="1">IF(ISBLANK(INDIRECT("M1298"))," ",(INDIRECT("M1298")))</f>
        <v xml:space="preserve"> </v>
      </c>
      <c r="BN1298" s="354" t="str">
        <f ca="1">IF(ISBLANK(INDIRECT("N1298"))," ",(INDIRECT("N1298")))</f>
        <v xml:space="preserve"> </v>
      </c>
      <c r="BO1298" s="354" t="str">
        <f ca="1">IF(ISBLANK(INDIRECT("O1298"))," ",(INDIRECT("O1298")))</f>
        <v xml:space="preserve"> </v>
      </c>
      <c r="BP1298" s="354" t="str">
        <f ca="1">IF(ISBLANK(INDIRECT("P1298"))," ",(INDIRECT("P1298")))</f>
        <v xml:space="preserve"> </v>
      </c>
      <c r="BQ1298" s="354">
        <f ca="1">IF(ISBLANK(INDIRECT("Q1298"))," ",(INDIRECT("Q1298")))</f>
        <v>0</v>
      </c>
      <c r="BR1298" s="354" t="str">
        <f ca="1">IF(ISBLANK(INDIRECT("R1298"))," ",(INDIRECT("R1298")))</f>
        <v xml:space="preserve"> </v>
      </c>
      <c r="BS1298" s="355" t="str">
        <f t="shared" ca="1" si="41"/>
        <v xml:space="preserve"> </v>
      </c>
    </row>
    <row r="1299" spans="1:71" x14ac:dyDescent="0.25">
      <c r="A1299" s="255">
        <v>1294</v>
      </c>
      <c r="B1299" s="138"/>
      <c r="C1299" s="10"/>
      <c r="D1299" s="9"/>
      <c r="E1299" s="10"/>
      <c r="F1299" s="9"/>
      <c r="G1299" s="9"/>
      <c r="H1299" s="9"/>
      <c r="I1299" s="9"/>
      <c r="J1299" s="9"/>
      <c r="K1299" s="9"/>
      <c r="L1299" s="9"/>
      <c r="M1299" s="9"/>
      <c r="N1299" s="9"/>
      <c r="O1299" s="248"/>
      <c r="P1299" s="248"/>
      <c r="Q1299" s="248">
        <f t="shared" si="40"/>
        <v>0</v>
      </c>
      <c r="R1299" s="9"/>
      <c r="BB1299" s="354" t="str">
        <f ca="1">IF(ISBLANK(INDIRECT("B1299"))," ",(INDIRECT("B1299")))</f>
        <v xml:space="preserve"> </v>
      </c>
      <c r="BC1299" s="354" t="str">
        <f ca="1">IF(ISBLANK(INDIRECT("C1299"))," ",(INDIRECT("C1299")))</f>
        <v xml:space="preserve"> </v>
      </c>
      <c r="BD1299" s="354" t="str">
        <f ca="1">IF(ISBLANK(INDIRECT("D1299"))," ",(INDIRECT("D1299")))</f>
        <v xml:space="preserve"> </v>
      </c>
      <c r="BE1299" s="354" t="str">
        <f ca="1">IF(ISBLANK(INDIRECT("E1299"))," ",(INDIRECT("E1299")))</f>
        <v xml:space="preserve"> </v>
      </c>
      <c r="BF1299" s="354" t="str">
        <f ca="1">IF(ISBLANK(INDIRECT("F1299"))," ",(INDIRECT("F1299")))</f>
        <v xml:space="preserve"> </v>
      </c>
      <c r="BG1299" s="354" t="str">
        <f ca="1">IF(ISBLANK(INDIRECT("G1299"))," ",(INDIRECT("G1299")))</f>
        <v xml:space="preserve"> </v>
      </c>
      <c r="BH1299" s="354" t="str">
        <f ca="1">IF(ISBLANK(INDIRECT("H1299"))," ",(INDIRECT("H1299")))</f>
        <v xml:space="preserve"> </v>
      </c>
      <c r="BI1299" s="354" t="str">
        <f ca="1">IF(ISBLANK(INDIRECT("I1299"))," ",(INDIRECT("I1299")))</f>
        <v xml:space="preserve"> </v>
      </c>
      <c r="BJ1299" s="354" t="str">
        <f ca="1">IF(ISBLANK(INDIRECT("J1299"))," ",(INDIRECT("J1299")))</f>
        <v xml:space="preserve"> </v>
      </c>
      <c r="BK1299" s="354" t="str">
        <f ca="1">IF(ISBLANK(INDIRECT("K1299"))," ",(INDIRECT("K1299")))</f>
        <v xml:space="preserve"> </v>
      </c>
      <c r="BL1299" s="354" t="str">
        <f ca="1">IF(ISBLANK(INDIRECT("L1299"))," ",(INDIRECT("L1299")))</f>
        <v xml:space="preserve"> </v>
      </c>
      <c r="BM1299" s="354" t="str">
        <f ca="1">IF(ISBLANK(INDIRECT("M1299"))," ",(INDIRECT("M1299")))</f>
        <v xml:space="preserve"> </v>
      </c>
      <c r="BN1299" s="354" t="str">
        <f ca="1">IF(ISBLANK(INDIRECT("N1299"))," ",(INDIRECT("N1299")))</f>
        <v xml:space="preserve"> </v>
      </c>
      <c r="BO1299" s="354" t="str">
        <f ca="1">IF(ISBLANK(INDIRECT("O1299"))," ",(INDIRECT("O1299")))</f>
        <v xml:space="preserve"> </v>
      </c>
      <c r="BP1299" s="354" t="str">
        <f ca="1">IF(ISBLANK(INDIRECT("P1299"))," ",(INDIRECT("P1299")))</f>
        <v xml:space="preserve"> </v>
      </c>
      <c r="BQ1299" s="354">
        <f ca="1">IF(ISBLANK(INDIRECT("Q1299"))," ",(INDIRECT("Q1299")))</f>
        <v>0</v>
      </c>
      <c r="BR1299" s="354" t="str">
        <f ca="1">IF(ISBLANK(INDIRECT("R1299"))," ",(INDIRECT("R1299")))</f>
        <v xml:space="preserve"> </v>
      </c>
      <c r="BS1299" s="355" t="str">
        <f t="shared" ca="1" si="41"/>
        <v xml:space="preserve"> </v>
      </c>
    </row>
    <row r="1300" spans="1:71" x14ac:dyDescent="0.25">
      <c r="A1300" s="255">
        <v>1295</v>
      </c>
      <c r="B1300" s="138"/>
      <c r="C1300" s="10"/>
      <c r="D1300" s="9"/>
      <c r="E1300" s="10"/>
      <c r="F1300" s="9"/>
      <c r="G1300" s="9"/>
      <c r="H1300" s="9"/>
      <c r="I1300" s="9"/>
      <c r="J1300" s="9"/>
      <c r="K1300" s="9"/>
      <c r="L1300" s="9"/>
      <c r="M1300" s="9"/>
      <c r="N1300" s="9"/>
      <c r="O1300" s="248"/>
      <c r="P1300" s="248"/>
      <c r="Q1300" s="248">
        <f t="shared" si="40"/>
        <v>0</v>
      </c>
      <c r="R1300" s="9"/>
      <c r="BB1300" s="354" t="str">
        <f ca="1">IF(ISBLANK(INDIRECT("B1300"))," ",(INDIRECT("B1300")))</f>
        <v xml:space="preserve"> </v>
      </c>
      <c r="BC1300" s="354" t="str">
        <f ca="1">IF(ISBLANK(INDIRECT("C1300"))," ",(INDIRECT("C1300")))</f>
        <v xml:space="preserve"> </v>
      </c>
      <c r="BD1300" s="354" t="str">
        <f ca="1">IF(ISBLANK(INDIRECT("D1300"))," ",(INDIRECT("D1300")))</f>
        <v xml:space="preserve"> </v>
      </c>
      <c r="BE1300" s="354" t="str">
        <f ca="1">IF(ISBLANK(INDIRECT("E1300"))," ",(INDIRECT("E1300")))</f>
        <v xml:space="preserve"> </v>
      </c>
      <c r="BF1300" s="354" t="str">
        <f ca="1">IF(ISBLANK(INDIRECT("F1300"))," ",(INDIRECT("F1300")))</f>
        <v xml:space="preserve"> </v>
      </c>
      <c r="BG1300" s="354" t="str">
        <f ca="1">IF(ISBLANK(INDIRECT("G1300"))," ",(INDIRECT("G1300")))</f>
        <v xml:space="preserve"> </v>
      </c>
      <c r="BH1300" s="354" t="str">
        <f ca="1">IF(ISBLANK(INDIRECT("H1300"))," ",(INDIRECT("H1300")))</f>
        <v xml:space="preserve"> </v>
      </c>
      <c r="BI1300" s="354" t="str">
        <f ca="1">IF(ISBLANK(INDIRECT("I1300"))," ",(INDIRECT("I1300")))</f>
        <v xml:space="preserve"> </v>
      </c>
      <c r="BJ1300" s="354" t="str">
        <f ca="1">IF(ISBLANK(INDIRECT("J1300"))," ",(INDIRECT("J1300")))</f>
        <v xml:space="preserve"> </v>
      </c>
      <c r="BK1300" s="354" t="str">
        <f ca="1">IF(ISBLANK(INDIRECT("K1300"))," ",(INDIRECT("K1300")))</f>
        <v xml:space="preserve"> </v>
      </c>
      <c r="BL1300" s="354" t="str">
        <f ca="1">IF(ISBLANK(INDIRECT("L1300"))," ",(INDIRECT("L1300")))</f>
        <v xml:space="preserve"> </v>
      </c>
      <c r="BM1300" s="354" t="str">
        <f ca="1">IF(ISBLANK(INDIRECT("M1300"))," ",(INDIRECT("M1300")))</f>
        <v xml:space="preserve"> </v>
      </c>
      <c r="BN1300" s="354" t="str">
        <f ca="1">IF(ISBLANK(INDIRECT("N1300"))," ",(INDIRECT("N1300")))</f>
        <v xml:space="preserve"> </v>
      </c>
      <c r="BO1300" s="354" t="str">
        <f ca="1">IF(ISBLANK(INDIRECT("O1300"))," ",(INDIRECT("O1300")))</f>
        <v xml:space="preserve"> </v>
      </c>
      <c r="BP1300" s="354" t="str">
        <f ca="1">IF(ISBLANK(INDIRECT("P1300"))," ",(INDIRECT("P1300")))</f>
        <v xml:space="preserve"> </v>
      </c>
      <c r="BQ1300" s="354">
        <f ca="1">IF(ISBLANK(INDIRECT("Q1300"))," ",(INDIRECT("Q1300")))</f>
        <v>0</v>
      </c>
      <c r="BR1300" s="354" t="str">
        <f ca="1">IF(ISBLANK(INDIRECT("R1300"))," ",(INDIRECT("R1300")))</f>
        <v xml:space="preserve"> </v>
      </c>
      <c r="BS1300" s="355" t="str">
        <f t="shared" ca="1" si="41"/>
        <v xml:space="preserve"> </v>
      </c>
    </row>
    <row r="1301" spans="1:71" x14ac:dyDescent="0.25">
      <c r="A1301" s="255">
        <v>1296</v>
      </c>
      <c r="B1301" s="138"/>
      <c r="C1301" s="10"/>
      <c r="D1301" s="9"/>
      <c r="E1301" s="10"/>
      <c r="F1301" s="9"/>
      <c r="G1301" s="9"/>
      <c r="H1301" s="9"/>
      <c r="I1301" s="9"/>
      <c r="J1301" s="9"/>
      <c r="K1301" s="9"/>
      <c r="L1301" s="9"/>
      <c r="M1301" s="9"/>
      <c r="N1301" s="9"/>
      <c r="O1301" s="248"/>
      <c r="P1301" s="248"/>
      <c r="Q1301" s="248">
        <f t="shared" si="40"/>
        <v>0</v>
      </c>
      <c r="R1301" s="9"/>
      <c r="BB1301" s="354" t="str">
        <f ca="1">IF(ISBLANK(INDIRECT("B1301"))," ",(INDIRECT("B1301")))</f>
        <v xml:space="preserve"> </v>
      </c>
      <c r="BC1301" s="354" t="str">
        <f ca="1">IF(ISBLANK(INDIRECT("C1301"))," ",(INDIRECT("C1301")))</f>
        <v xml:space="preserve"> </v>
      </c>
      <c r="BD1301" s="354" t="str">
        <f ca="1">IF(ISBLANK(INDIRECT("D1301"))," ",(INDIRECT("D1301")))</f>
        <v xml:space="preserve"> </v>
      </c>
      <c r="BE1301" s="354" t="str">
        <f ca="1">IF(ISBLANK(INDIRECT("E1301"))," ",(INDIRECT("E1301")))</f>
        <v xml:space="preserve"> </v>
      </c>
      <c r="BF1301" s="354" t="str">
        <f ca="1">IF(ISBLANK(INDIRECT("F1301"))," ",(INDIRECT("F1301")))</f>
        <v xml:space="preserve"> </v>
      </c>
      <c r="BG1301" s="354" t="str">
        <f ca="1">IF(ISBLANK(INDIRECT("G1301"))," ",(INDIRECT("G1301")))</f>
        <v xml:space="preserve"> </v>
      </c>
      <c r="BH1301" s="354" t="str">
        <f ca="1">IF(ISBLANK(INDIRECT("H1301"))," ",(INDIRECT("H1301")))</f>
        <v xml:space="preserve"> </v>
      </c>
      <c r="BI1301" s="354" t="str">
        <f ca="1">IF(ISBLANK(INDIRECT("I1301"))," ",(INDIRECT("I1301")))</f>
        <v xml:space="preserve"> </v>
      </c>
      <c r="BJ1301" s="354" t="str">
        <f ca="1">IF(ISBLANK(INDIRECT("J1301"))," ",(INDIRECT("J1301")))</f>
        <v xml:space="preserve"> </v>
      </c>
      <c r="BK1301" s="354" t="str">
        <f ca="1">IF(ISBLANK(INDIRECT("K1301"))," ",(INDIRECT("K1301")))</f>
        <v xml:space="preserve"> </v>
      </c>
      <c r="BL1301" s="354" t="str">
        <f ca="1">IF(ISBLANK(INDIRECT("L1301"))," ",(INDIRECT("L1301")))</f>
        <v xml:space="preserve"> </v>
      </c>
      <c r="BM1301" s="354" t="str">
        <f ca="1">IF(ISBLANK(INDIRECT("M1301"))," ",(INDIRECT("M1301")))</f>
        <v xml:space="preserve"> </v>
      </c>
      <c r="BN1301" s="354" t="str">
        <f ca="1">IF(ISBLANK(INDIRECT("N1301"))," ",(INDIRECT("N1301")))</f>
        <v xml:space="preserve"> </v>
      </c>
      <c r="BO1301" s="354" t="str">
        <f ca="1">IF(ISBLANK(INDIRECT("O1301"))," ",(INDIRECT("O1301")))</f>
        <v xml:space="preserve"> </v>
      </c>
      <c r="BP1301" s="354" t="str">
        <f ca="1">IF(ISBLANK(INDIRECT("P1301"))," ",(INDIRECT("P1301")))</f>
        <v xml:space="preserve"> </v>
      </c>
      <c r="BQ1301" s="354">
        <f ca="1">IF(ISBLANK(INDIRECT("Q1301"))," ",(INDIRECT("Q1301")))</f>
        <v>0</v>
      </c>
      <c r="BR1301" s="354" t="str">
        <f ca="1">IF(ISBLANK(INDIRECT("R1301"))," ",(INDIRECT("R1301")))</f>
        <v xml:space="preserve"> </v>
      </c>
      <c r="BS1301" s="355" t="str">
        <f t="shared" ca="1" si="41"/>
        <v xml:space="preserve"> </v>
      </c>
    </row>
    <row r="1302" spans="1:71" x14ac:dyDescent="0.25">
      <c r="A1302" s="255">
        <v>1297</v>
      </c>
      <c r="B1302" s="138"/>
      <c r="C1302" s="10"/>
      <c r="D1302" s="9"/>
      <c r="E1302" s="10"/>
      <c r="F1302" s="9"/>
      <c r="G1302" s="9"/>
      <c r="H1302" s="9"/>
      <c r="I1302" s="9"/>
      <c r="J1302" s="9"/>
      <c r="K1302" s="9"/>
      <c r="L1302" s="9"/>
      <c r="M1302" s="9"/>
      <c r="N1302" s="9"/>
      <c r="O1302" s="248"/>
      <c r="P1302" s="248"/>
      <c r="Q1302" s="248">
        <f t="shared" si="40"/>
        <v>0</v>
      </c>
      <c r="R1302" s="9"/>
      <c r="BB1302" s="354" t="str">
        <f ca="1">IF(ISBLANK(INDIRECT("B1302"))," ",(INDIRECT("B1302")))</f>
        <v xml:space="preserve"> </v>
      </c>
      <c r="BC1302" s="354" t="str">
        <f ca="1">IF(ISBLANK(INDIRECT("C1302"))," ",(INDIRECT("C1302")))</f>
        <v xml:space="preserve"> </v>
      </c>
      <c r="BD1302" s="354" t="str">
        <f ca="1">IF(ISBLANK(INDIRECT("D1302"))," ",(INDIRECT("D1302")))</f>
        <v xml:space="preserve"> </v>
      </c>
      <c r="BE1302" s="354" t="str">
        <f ca="1">IF(ISBLANK(INDIRECT("E1302"))," ",(INDIRECT("E1302")))</f>
        <v xml:space="preserve"> </v>
      </c>
      <c r="BF1302" s="354" t="str">
        <f ca="1">IF(ISBLANK(INDIRECT("F1302"))," ",(INDIRECT("F1302")))</f>
        <v xml:space="preserve"> </v>
      </c>
      <c r="BG1302" s="354" t="str">
        <f ca="1">IF(ISBLANK(INDIRECT("G1302"))," ",(INDIRECT("G1302")))</f>
        <v xml:space="preserve"> </v>
      </c>
      <c r="BH1302" s="354" t="str">
        <f ca="1">IF(ISBLANK(INDIRECT("H1302"))," ",(INDIRECT("H1302")))</f>
        <v xml:space="preserve"> </v>
      </c>
      <c r="BI1302" s="354" t="str">
        <f ca="1">IF(ISBLANK(INDIRECT("I1302"))," ",(INDIRECT("I1302")))</f>
        <v xml:space="preserve"> </v>
      </c>
      <c r="BJ1302" s="354" t="str">
        <f ca="1">IF(ISBLANK(INDIRECT("J1302"))," ",(INDIRECT("J1302")))</f>
        <v xml:space="preserve"> </v>
      </c>
      <c r="BK1302" s="354" t="str">
        <f ca="1">IF(ISBLANK(INDIRECT("K1302"))," ",(INDIRECT("K1302")))</f>
        <v xml:space="preserve"> </v>
      </c>
      <c r="BL1302" s="354" t="str">
        <f ca="1">IF(ISBLANK(INDIRECT("L1302"))," ",(INDIRECT("L1302")))</f>
        <v xml:space="preserve"> </v>
      </c>
      <c r="BM1302" s="354" t="str">
        <f ca="1">IF(ISBLANK(INDIRECT("M1302"))," ",(INDIRECT("M1302")))</f>
        <v xml:space="preserve"> </v>
      </c>
      <c r="BN1302" s="354" t="str">
        <f ca="1">IF(ISBLANK(INDIRECT("N1302"))," ",(INDIRECT("N1302")))</f>
        <v xml:space="preserve"> </v>
      </c>
      <c r="BO1302" s="354" t="str">
        <f ca="1">IF(ISBLANK(INDIRECT("O1302"))," ",(INDIRECT("O1302")))</f>
        <v xml:space="preserve"> </v>
      </c>
      <c r="BP1302" s="354" t="str">
        <f ca="1">IF(ISBLANK(INDIRECT("P1302"))," ",(INDIRECT("P1302")))</f>
        <v xml:space="preserve"> </v>
      </c>
      <c r="BQ1302" s="354">
        <f ca="1">IF(ISBLANK(INDIRECT("Q1302"))," ",(INDIRECT("Q1302")))</f>
        <v>0</v>
      </c>
      <c r="BR1302" s="354" t="str">
        <f ca="1">IF(ISBLANK(INDIRECT("R1302"))," ",(INDIRECT("R1302")))</f>
        <v xml:space="preserve"> </v>
      </c>
      <c r="BS1302" s="355" t="str">
        <f t="shared" ca="1" si="41"/>
        <v xml:space="preserve"> </v>
      </c>
    </row>
    <row r="1303" spans="1:71" x14ac:dyDescent="0.25">
      <c r="A1303" s="255">
        <v>1298</v>
      </c>
      <c r="B1303" s="138"/>
      <c r="C1303" s="10"/>
      <c r="D1303" s="9"/>
      <c r="E1303" s="10"/>
      <c r="F1303" s="9"/>
      <c r="G1303" s="9"/>
      <c r="H1303" s="9"/>
      <c r="I1303" s="9"/>
      <c r="J1303" s="9"/>
      <c r="K1303" s="9"/>
      <c r="L1303" s="9"/>
      <c r="M1303" s="9"/>
      <c r="N1303" s="9"/>
      <c r="O1303" s="248"/>
      <c r="P1303" s="248"/>
      <c r="Q1303" s="248">
        <f t="shared" si="40"/>
        <v>0</v>
      </c>
      <c r="R1303" s="9"/>
      <c r="BB1303" s="354" t="str">
        <f ca="1">IF(ISBLANK(INDIRECT("B1303"))," ",(INDIRECT("B1303")))</f>
        <v xml:space="preserve"> </v>
      </c>
      <c r="BC1303" s="354" t="str">
        <f ca="1">IF(ISBLANK(INDIRECT("C1303"))," ",(INDIRECT("C1303")))</f>
        <v xml:space="preserve"> </v>
      </c>
      <c r="BD1303" s="354" t="str">
        <f ca="1">IF(ISBLANK(INDIRECT("D1303"))," ",(INDIRECT("D1303")))</f>
        <v xml:space="preserve"> </v>
      </c>
      <c r="BE1303" s="354" t="str">
        <f ca="1">IF(ISBLANK(INDIRECT("E1303"))," ",(INDIRECT("E1303")))</f>
        <v xml:space="preserve"> </v>
      </c>
      <c r="BF1303" s="354" t="str">
        <f ca="1">IF(ISBLANK(INDIRECT("F1303"))," ",(INDIRECT("F1303")))</f>
        <v xml:space="preserve"> </v>
      </c>
      <c r="BG1303" s="354" t="str">
        <f ca="1">IF(ISBLANK(INDIRECT("G1303"))," ",(INDIRECT("G1303")))</f>
        <v xml:space="preserve"> </v>
      </c>
      <c r="BH1303" s="354" t="str">
        <f ca="1">IF(ISBLANK(INDIRECT("H1303"))," ",(INDIRECT("H1303")))</f>
        <v xml:space="preserve"> </v>
      </c>
      <c r="BI1303" s="354" t="str">
        <f ca="1">IF(ISBLANK(INDIRECT("I1303"))," ",(INDIRECT("I1303")))</f>
        <v xml:space="preserve"> </v>
      </c>
      <c r="BJ1303" s="354" t="str">
        <f ca="1">IF(ISBLANK(INDIRECT("J1303"))," ",(INDIRECT("J1303")))</f>
        <v xml:space="preserve"> </v>
      </c>
      <c r="BK1303" s="354" t="str">
        <f ca="1">IF(ISBLANK(INDIRECT("K1303"))," ",(INDIRECT("K1303")))</f>
        <v xml:space="preserve"> </v>
      </c>
      <c r="BL1303" s="354" t="str">
        <f ca="1">IF(ISBLANK(INDIRECT("L1303"))," ",(INDIRECT("L1303")))</f>
        <v xml:space="preserve"> </v>
      </c>
      <c r="BM1303" s="354" t="str">
        <f ca="1">IF(ISBLANK(INDIRECT("M1303"))," ",(INDIRECT("M1303")))</f>
        <v xml:space="preserve"> </v>
      </c>
      <c r="BN1303" s="354" t="str">
        <f ca="1">IF(ISBLANK(INDIRECT("N1303"))," ",(INDIRECT("N1303")))</f>
        <v xml:space="preserve"> </v>
      </c>
      <c r="BO1303" s="354" t="str">
        <f ca="1">IF(ISBLANK(INDIRECT("O1303"))," ",(INDIRECT("O1303")))</f>
        <v xml:space="preserve"> </v>
      </c>
      <c r="BP1303" s="354" t="str">
        <f ca="1">IF(ISBLANK(INDIRECT("P1303"))," ",(INDIRECT("P1303")))</f>
        <v xml:space="preserve"> </v>
      </c>
      <c r="BQ1303" s="354">
        <f ca="1">IF(ISBLANK(INDIRECT("Q1303"))," ",(INDIRECT("Q1303")))</f>
        <v>0</v>
      </c>
      <c r="BR1303" s="354" t="str">
        <f ca="1">IF(ISBLANK(INDIRECT("R1303"))," ",(INDIRECT("R1303")))</f>
        <v xml:space="preserve"> </v>
      </c>
      <c r="BS1303" s="355" t="str">
        <f t="shared" ca="1" si="41"/>
        <v xml:space="preserve"> </v>
      </c>
    </row>
    <row r="1304" spans="1:71" x14ac:dyDescent="0.25">
      <c r="A1304" s="255">
        <v>1299</v>
      </c>
      <c r="B1304" s="138"/>
      <c r="C1304" s="10"/>
      <c r="D1304" s="9"/>
      <c r="E1304" s="10"/>
      <c r="F1304" s="9"/>
      <c r="G1304" s="9"/>
      <c r="H1304" s="9"/>
      <c r="I1304" s="9"/>
      <c r="J1304" s="9"/>
      <c r="K1304" s="9"/>
      <c r="L1304" s="9"/>
      <c r="M1304" s="9"/>
      <c r="N1304" s="9"/>
      <c r="O1304" s="248"/>
      <c r="P1304" s="248"/>
      <c r="Q1304" s="248">
        <f t="shared" si="40"/>
        <v>0</v>
      </c>
      <c r="R1304" s="9"/>
      <c r="BB1304" s="354" t="str">
        <f ca="1">IF(ISBLANK(INDIRECT("B1304"))," ",(INDIRECT("B1304")))</f>
        <v xml:space="preserve"> </v>
      </c>
      <c r="BC1304" s="354" t="str">
        <f ca="1">IF(ISBLANK(INDIRECT("C1304"))," ",(INDIRECT("C1304")))</f>
        <v xml:space="preserve"> </v>
      </c>
      <c r="BD1304" s="354" t="str">
        <f ca="1">IF(ISBLANK(INDIRECT("D1304"))," ",(INDIRECT("D1304")))</f>
        <v xml:space="preserve"> </v>
      </c>
      <c r="BE1304" s="354" t="str">
        <f ca="1">IF(ISBLANK(INDIRECT("E1304"))," ",(INDIRECT("E1304")))</f>
        <v xml:space="preserve"> </v>
      </c>
      <c r="BF1304" s="354" t="str">
        <f ca="1">IF(ISBLANK(INDIRECT("F1304"))," ",(INDIRECT("F1304")))</f>
        <v xml:space="preserve"> </v>
      </c>
      <c r="BG1304" s="354" t="str">
        <f ca="1">IF(ISBLANK(INDIRECT("G1304"))," ",(INDIRECT("G1304")))</f>
        <v xml:space="preserve"> </v>
      </c>
      <c r="BH1304" s="354" t="str">
        <f ca="1">IF(ISBLANK(INDIRECT("H1304"))," ",(INDIRECT("H1304")))</f>
        <v xml:space="preserve"> </v>
      </c>
      <c r="BI1304" s="354" t="str">
        <f ca="1">IF(ISBLANK(INDIRECT("I1304"))," ",(INDIRECT("I1304")))</f>
        <v xml:space="preserve"> </v>
      </c>
      <c r="BJ1304" s="354" t="str">
        <f ca="1">IF(ISBLANK(INDIRECT("J1304"))," ",(INDIRECT("J1304")))</f>
        <v xml:space="preserve"> </v>
      </c>
      <c r="BK1304" s="354" t="str">
        <f ca="1">IF(ISBLANK(INDIRECT("K1304"))," ",(INDIRECT("K1304")))</f>
        <v xml:space="preserve"> </v>
      </c>
      <c r="BL1304" s="354" t="str">
        <f ca="1">IF(ISBLANK(INDIRECT("L1304"))," ",(INDIRECT("L1304")))</f>
        <v xml:space="preserve"> </v>
      </c>
      <c r="BM1304" s="354" t="str">
        <f ca="1">IF(ISBLANK(INDIRECT("M1304"))," ",(INDIRECT("M1304")))</f>
        <v xml:space="preserve"> </v>
      </c>
      <c r="BN1304" s="354" t="str">
        <f ca="1">IF(ISBLANK(INDIRECT("N1304"))," ",(INDIRECT("N1304")))</f>
        <v xml:space="preserve"> </v>
      </c>
      <c r="BO1304" s="354" t="str">
        <f ca="1">IF(ISBLANK(INDIRECT("O1304"))," ",(INDIRECT("O1304")))</f>
        <v xml:space="preserve"> </v>
      </c>
      <c r="BP1304" s="354" t="str">
        <f ca="1">IF(ISBLANK(INDIRECT("P1304"))," ",(INDIRECT("P1304")))</f>
        <v xml:space="preserve"> </v>
      </c>
      <c r="BQ1304" s="354">
        <f ca="1">IF(ISBLANK(INDIRECT("Q1304"))," ",(INDIRECT("Q1304")))</f>
        <v>0</v>
      </c>
      <c r="BR1304" s="354" t="str">
        <f ca="1">IF(ISBLANK(INDIRECT("R1304"))," ",(INDIRECT("R1304")))</f>
        <v xml:space="preserve"> </v>
      </c>
      <c r="BS1304" s="355" t="str">
        <f t="shared" ca="1" si="41"/>
        <v xml:space="preserve"> </v>
      </c>
    </row>
    <row r="1305" spans="1:71" x14ac:dyDescent="0.25">
      <c r="A1305" s="255">
        <v>1300</v>
      </c>
      <c r="B1305" s="138"/>
      <c r="C1305" s="10"/>
      <c r="D1305" s="9"/>
      <c r="E1305" s="10"/>
      <c r="F1305" s="9"/>
      <c r="G1305" s="9"/>
      <c r="H1305" s="9"/>
      <c r="I1305" s="9"/>
      <c r="J1305" s="9"/>
      <c r="K1305" s="9"/>
      <c r="L1305" s="9"/>
      <c r="M1305" s="9"/>
      <c r="N1305" s="9"/>
      <c r="O1305" s="248"/>
      <c r="P1305" s="248"/>
      <c r="Q1305" s="248">
        <f t="shared" si="40"/>
        <v>0</v>
      </c>
      <c r="R1305" s="9"/>
      <c r="BB1305" s="354" t="str">
        <f ca="1">IF(ISBLANK(INDIRECT("B1305"))," ",(INDIRECT("B1305")))</f>
        <v xml:space="preserve"> </v>
      </c>
      <c r="BC1305" s="354" t="str">
        <f ca="1">IF(ISBLANK(INDIRECT("C1305"))," ",(INDIRECT("C1305")))</f>
        <v xml:space="preserve"> </v>
      </c>
      <c r="BD1305" s="354" t="str">
        <f ca="1">IF(ISBLANK(INDIRECT("D1305"))," ",(INDIRECT("D1305")))</f>
        <v xml:space="preserve"> </v>
      </c>
      <c r="BE1305" s="354" t="str">
        <f ca="1">IF(ISBLANK(INDIRECT("E1305"))," ",(INDIRECT("E1305")))</f>
        <v xml:space="preserve"> </v>
      </c>
      <c r="BF1305" s="354" t="str">
        <f ca="1">IF(ISBLANK(INDIRECT("F1305"))," ",(INDIRECT("F1305")))</f>
        <v xml:space="preserve"> </v>
      </c>
      <c r="BG1305" s="354" t="str">
        <f ca="1">IF(ISBLANK(INDIRECT("G1305"))," ",(INDIRECT("G1305")))</f>
        <v xml:space="preserve"> </v>
      </c>
      <c r="BH1305" s="354" t="str">
        <f ca="1">IF(ISBLANK(INDIRECT("H1305"))," ",(INDIRECT("H1305")))</f>
        <v xml:space="preserve"> </v>
      </c>
      <c r="BI1305" s="354" t="str">
        <f ca="1">IF(ISBLANK(INDIRECT("I1305"))," ",(INDIRECT("I1305")))</f>
        <v xml:space="preserve"> </v>
      </c>
      <c r="BJ1305" s="354" t="str">
        <f ca="1">IF(ISBLANK(INDIRECT("J1305"))," ",(INDIRECT("J1305")))</f>
        <v xml:space="preserve"> </v>
      </c>
      <c r="BK1305" s="354" t="str">
        <f ca="1">IF(ISBLANK(INDIRECT("K1305"))," ",(INDIRECT("K1305")))</f>
        <v xml:space="preserve"> </v>
      </c>
      <c r="BL1305" s="354" t="str">
        <f ca="1">IF(ISBLANK(INDIRECT("L1305"))," ",(INDIRECT("L1305")))</f>
        <v xml:space="preserve"> </v>
      </c>
      <c r="BM1305" s="354" t="str">
        <f ca="1">IF(ISBLANK(INDIRECT("M1305"))," ",(INDIRECT("M1305")))</f>
        <v xml:space="preserve"> </v>
      </c>
      <c r="BN1305" s="354" t="str">
        <f ca="1">IF(ISBLANK(INDIRECT("N1305"))," ",(INDIRECT("N1305")))</f>
        <v xml:space="preserve"> </v>
      </c>
      <c r="BO1305" s="354" t="str">
        <f ca="1">IF(ISBLANK(INDIRECT("O1305"))," ",(INDIRECT("O1305")))</f>
        <v xml:space="preserve"> </v>
      </c>
      <c r="BP1305" s="354" t="str">
        <f ca="1">IF(ISBLANK(INDIRECT("P1305"))," ",(INDIRECT("P1305")))</f>
        <v xml:space="preserve"> </v>
      </c>
      <c r="BQ1305" s="354">
        <f ca="1">IF(ISBLANK(INDIRECT("Q1305"))," ",(INDIRECT("Q1305")))</f>
        <v>0</v>
      </c>
      <c r="BR1305" s="354" t="str">
        <f ca="1">IF(ISBLANK(INDIRECT("R1305"))," ",(INDIRECT("R1305")))</f>
        <v xml:space="preserve"> </v>
      </c>
      <c r="BS1305" s="355" t="str">
        <f t="shared" ca="1" si="41"/>
        <v xml:space="preserve"> </v>
      </c>
    </row>
    <row r="1306" spans="1:71" x14ac:dyDescent="0.25">
      <c r="A1306" s="255">
        <v>1301</v>
      </c>
      <c r="B1306" s="138"/>
      <c r="C1306" s="10"/>
      <c r="D1306" s="9"/>
      <c r="E1306" s="10"/>
      <c r="F1306" s="9"/>
      <c r="G1306" s="9"/>
      <c r="H1306" s="9"/>
      <c r="I1306" s="9"/>
      <c r="J1306" s="9"/>
      <c r="K1306" s="9"/>
      <c r="L1306" s="9"/>
      <c r="M1306" s="9"/>
      <c r="N1306" s="9"/>
      <c r="O1306" s="248"/>
      <c r="P1306" s="248"/>
      <c r="Q1306" s="248">
        <f t="shared" si="40"/>
        <v>0</v>
      </c>
      <c r="R1306" s="9"/>
      <c r="BB1306" s="354" t="str">
        <f ca="1">IF(ISBLANK(INDIRECT("B1306"))," ",(INDIRECT("B1306")))</f>
        <v xml:space="preserve"> </v>
      </c>
      <c r="BC1306" s="354" t="str">
        <f ca="1">IF(ISBLANK(INDIRECT("C1306"))," ",(INDIRECT("C1306")))</f>
        <v xml:space="preserve"> </v>
      </c>
      <c r="BD1306" s="354" t="str">
        <f ca="1">IF(ISBLANK(INDIRECT("D1306"))," ",(INDIRECT("D1306")))</f>
        <v xml:space="preserve"> </v>
      </c>
      <c r="BE1306" s="354" t="str">
        <f ca="1">IF(ISBLANK(INDIRECT("E1306"))," ",(INDIRECT("E1306")))</f>
        <v xml:space="preserve"> </v>
      </c>
      <c r="BF1306" s="354" t="str">
        <f ca="1">IF(ISBLANK(INDIRECT("F1306"))," ",(INDIRECT("F1306")))</f>
        <v xml:space="preserve"> </v>
      </c>
      <c r="BG1306" s="354" t="str">
        <f ca="1">IF(ISBLANK(INDIRECT("G1306"))," ",(INDIRECT("G1306")))</f>
        <v xml:space="preserve"> </v>
      </c>
      <c r="BH1306" s="354" t="str">
        <f ca="1">IF(ISBLANK(INDIRECT("H1306"))," ",(INDIRECT("H1306")))</f>
        <v xml:space="preserve"> </v>
      </c>
      <c r="BI1306" s="354" t="str">
        <f ca="1">IF(ISBLANK(INDIRECT("I1306"))," ",(INDIRECT("I1306")))</f>
        <v xml:space="preserve"> </v>
      </c>
      <c r="BJ1306" s="354" t="str">
        <f ca="1">IF(ISBLANK(INDIRECT("J1306"))," ",(INDIRECT("J1306")))</f>
        <v xml:space="preserve"> </v>
      </c>
      <c r="BK1306" s="354" t="str">
        <f ca="1">IF(ISBLANK(INDIRECT("K1306"))," ",(INDIRECT("K1306")))</f>
        <v xml:space="preserve"> </v>
      </c>
      <c r="BL1306" s="354" t="str">
        <f ca="1">IF(ISBLANK(INDIRECT("L1306"))," ",(INDIRECT("L1306")))</f>
        <v xml:space="preserve"> </v>
      </c>
      <c r="BM1306" s="354" t="str">
        <f ca="1">IF(ISBLANK(INDIRECT("M1306"))," ",(INDIRECT("M1306")))</f>
        <v xml:space="preserve"> </v>
      </c>
      <c r="BN1306" s="354" t="str">
        <f ca="1">IF(ISBLANK(INDIRECT("N1306"))," ",(INDIRECT("N1306")))</f>
        <v xml:space="preserve"> </v>
      </c>
      <c r="BO1306" s="354" t="str">
        <f ca="1">IF(ISBLANK(INDIRECT("O1306"))," ",(INDIRECT("O1306")))</f>
        <v xml:space="preserve"> </v>
      </c>
      <c r="BP1306" s="354" t="str">
        <f ca="1">IF(ISBLANK(INDIRECT("P1306"))," ",(INDIRECT("P1306")))</f>
        <v xml:space="preserve"> </v>
      </c>
      <c r="BQ1306" s="354">
        <f ca="1">IF(ISBLANK(INDIRECT("Q1306"))," ",(INDIRECT("Q1306")))</f>
        <v>0</v>
      </c>
      <c r="BR1306" s="354" t="str">
        <f ca="1">IF(ISBLANK(INDIRECT("R1306"))," ",(INDIRECT("R1306")))</f>
        <v xml:space="preserve"> </v>
      </c>
      <c r="BS1306" s="355" t="str">
        <f t="shared" ca="1" si="41"/>
        <v xml:space="preserve"> </v>
      </c>
    </row>
    <row r="1307" spans="1:71" x14ac:dyDescent="0.25">
      <c r="A1307" s="255">
        <v>1302</v>
      </c>
      <c r="B1307" s="138"/>
      <c r="C1307" s="10"/>
      <c r="D1307" s="9"/>
      <c r="E1307" s="10"/>
      <c r="F1307" s="9"/>
      <c r="G1307" s="9"/>
      <c r="H1307" s="9"/>
      <c r="I1307" s="9"/>
      <c r="J1307" s="9"/>
      <c r="K1307" s="9"/>
      <c r="L1307" s="9"/>
      <c r="M1307" s="9"/>
      <c r="N1307" s="9"/>
      <c r="O1307" s="248"/>
      <c r="P1307" s="248"/>
      <c r="Q1307" s="248">
        <f t="shared" si="40"/>
        <v>0</v>
      </c>
      <c r="R1307" s="9"/>
      <c r="BB1307" s="354" t="str">
        <f ca="1">IF(ISBLANK(INDIRECT("B1307"))," ",(INDIRECT("B1307")))</f>
        <v xml:space="preserve"> </v>
      </c>
      <c r="BC1307" s="354" t="str">
        <f ca="1">IF(ISBLANK(INDIRECT("C1307"))," ",(INDIRECT("C1307")))</f>
        <v xml:space="preserve"> </v>
      </c>
      <c r="BD1307" s="354" t="str">
        <f ca="1">IF(ISBLANK(INDIRECT("D1307"))," ",(INDIRECT("D1307")))</f>
        <v xml:space="preserve"> </v>
      </c>
      <c r="BE1307" s="354" t="str">
        <f ca="1">IF(ISBLANK(INDIRECT("E1307"))," ",(INDIRECT("E1307")))</f>
        <v xml:space="preserve"> </v>
      </c>
      <c r="BF1307" s="354" t="str">
        <f ca="1">IF(ISBLANK(INDIRECT("F1307"))," ",(INDIRECT("F1307")))</f>
        <v xml:space="preserve"> </v>
      </c>
      <c r="BG1307" s="354" t="str">
        <f ca="1">IF(ISBLANK(INDIRECT("G1307"))," ",(INDIRECT("G1307")))</f>
        <v xml:space="preserve"> </v>
      </c>
      <c r="BH1307" s="354" t="str">
        <f ca="1">IF(ISBLANK(INDIRECT("H1307"))," ",(INDIRECT("H1307")))</f>
        <v xml:space="preserve"> </v>
      </c>
      <c r="BI1307" s="354" t="str">
        <f ca="1">IF(ISBLANK(INDIRECT("I1307"))," ",(INDIRECT("I1307")))</f>
        <v xml:space="preserve"> </v>
      </c>
      <c r="BJ1307" s="354" t="str">
        <f ca="1">IF(ISBLANK(INDIRECT("J1307"))," ",(INDIRECT("J1307")))</f>
        <v xml:space="preserve"> </v>
      </c>
      <c r="BK1307" s="354" t="str">
        <f ca="1">IF(ISBLANK(INDIRECT("K1307"))," ",(INDIRECT("K1307")))</f>
        <v xml:space="preserve"> </v>
      </c>
      <c r="BL1307" s="354" t="str">
        <f ca="1">IF(ISBLANK(INDIRECT("L1307"))," ",(INDIRECT("L1307")))</f>
        <v xml:space="preserve"> </v>
      </c>
      <c r="BM1307" s="354" t="str">
        <f ca="1">IF(ISBLANK(INDIRECT("M1307"))," ",(INDIRECT("M1307")))</f>
        <v xml:space="preserve"> </v>
      </c>
      <c r="BN1307" s="354" t="str">
        <f ca="1">IF(ISBLANK(INDIRECT("N1307"))," ",(INDIRECT("N1307")))</f>
        <v xml:space="preserve"> </v>
      </c>
      <c r="BO1307" s="354" t="str">
        <f ca="1">IF(ISBLANK(INDIRECT("O1307"))," ",(INDIRECT("O1307")))</f>
        <v xml:space="preserve"> </v>
      </c>
      <c r="BP1307" s="354" t="str">
        <f ca="1">IF(ISBLANK(INDIRECT("P1307"))," ",(INDIRECT("P1307")))</f>
        <v xml:space="preserve"> </v>
      </c>
      <c r="BQ1307" s="354">
        <f ca="1">IF(ISBLANK(INDIRECT("Q1307"))," ",(INDIRECT("Q1307")))</f>
        <v>0</v>
      </c>
      <c r="BR1307" s="354" t="str">
        <f ca="1">IF(ISBLANK(INDIRECT("R1307"))," ",(INDIRECT("R1307")))</f>
        <v xml:space="preserve"> </v>
      </c>
      <c r="BS1307" s="355" t="str">
        <f t="shared" ca="1" si="41"/>
        <v xml:space="preserve"> </v>
      </c>
    </row>
    <row r="1308" spans="1:71" x14ac:dyDescent="0.25">
      <c r="A1308" s="255">
        <v>1303</v>
      </c>
      <c r="B1308" s="138"/>
      <c r="C1308" s="10"/>
      <c r="D1308" s="9"/>
      <c r="E1308" s="10"/>
      <c r="F1308" s="9"/>
      <c r="G1308" s="9"/>
      <c r="H1308" s="9"/>
      <c r="I1308" s="9"/>
      <c r="J1308" s="9"/>
      <c r="K1308" s="9"/>
      <c r="L1308" s="9"/>
      <c r="M1308" s="9"/>
      <c r="N1308" s="9"/>
      <c r="O1308" s="248"/>
      <c r="P1308" s="248"/>
      <c r="Q1308" s="248">
        <f t="shared" si="40"/>
        <v>0</v>
      </c>
      <c r="R1308" s="9"/>
      <c r="BB1308" s="354" t="str">
        <f ca="1">IF(ISBLANK(INDIRECT("B1308"))," ",(INDIRECT("B1308")))</f>
        <v xml:space="preserve"> </v>
      </c>
      <c r="BC1308" s="354" t="str">
        <f ca="1">IF(ISBLANK(INDIRECT("C1308"))," ",(INDIRECT("C1308")))</f>
        <v xml:space="preserve"> </v>
      </c>
      <c r="BD1308" s="354" t="str">
        <f ca="1">IF(ISBLANK(INDIRECT("D1308"))," ",(INDIRECT("D1308")))</f>
        <v xml:space="preserve"> </v>
      </c>
      <c r="BE1308" s="354" t="str">
        <f ca="1">IF(ISBLANK(INDIRECT("E1308"))," ",(INDIRECT("E1308")))</f>
        <v xml:space="preserve"> </v>
      </c>
      <c r="BF1308" s="354" t="str">
        <f ca="1">IF(ISBLANK(INDIRECT("F1308"))," ",(INDIRECT("F1308")))</f>
        <v xml:space="preserve"> </v>
      </c>
      <c r="BG1308" s="354" t="str">
        <f ca="1">IF(ISBLANK(INDIRECT("G1308"))," ",(INDIRECT("G1308")))</f>
        <v xml:space="preserve"> </v>
      </c>
      <c r="BH1308" s="354" t="str">
        <f ca="1">IF(ISBLANK(INDIRECT("H1308"))," ",(INDIRECT("H1308")))</f>
        <v xml:space="preserve"> </v>
      </c>
      <c r="BI1308" s="354" t="str">
        <f ca="1">IF(ISBLANK(INDIRECT("I1308"))," ",(INDIRECT("I1308")))</f>
        <v xml:space="preserve"> </v>
      </c>
      <c r="BJ1308" s="354" t="str">
        <f ca="1">IF(ISBLANK(INDIRECT("J1308"))," ",(INDIRECT("J1308")))</f>
        <v xml:space="preserve"> </v>
      </c>
      <c r="BK1308" s="354" t="str">
        <f ca="1">IF(ISBLANK(INDIRECT("K1308"))," ",(INDIRECT("K1308")))</f>
        <v xml:space="preserve"> </v>
      </c>
      <c r="BL1308" s="354" t="str">
        <f ca="1">IF(ISBLANK(INDIRECT("L1308"))," ",(INDIRECT("L1308")))</f>
        <v xml:space="preserve"> </v>
      </c>
      <c r="BM1308" s="354" t="str">
        <f ca="1">IF(ISBLANK(INDIRECT("M1308"))," ",(INDIRECT("M1308")))</f>
        <v xml:space="preserve"> </v>
      </c>
      <c r="BN1308" s="354" t="str">
        <f ca="1">IF(ISBLANK(INDIRECT("N1308"))," ",(INDIRECT("N1308")))</f>
        <v xml:space="preserve"> </v>
      </c>
      <c r="BO1308" s="354" t="str">
        <f ca="1">IF(ISBLANK(INDIRECT("O1308"))," ",(INDIRECT("O1308")))</f>
        <v xml:space="preserve"> </v>
      </c>
      <c r="BP1308" s="354" t="str">
        <f ca="1">IF(ISBLANK(INDIRECT("P1308"))," ",(INDIRECT("P1308")))</f>
        <v xml:space="preserve"> </v>
      </c>
      <c r="BQ1308" s="354">
        <f ca="1">IF(ISBLANK(INDIRECT("Q1308"))," ",(INDIRECT("Q1308")))</f>
        <v>0</v>
      </c>
      <c r="BR1308" s="354" t="str">
        <f ca="1">IF(ISBLANK(INDIRECT("R1308"))," ",(INDIRECT("R1308")))</f>
        <v xml:space="preserve"> </v>
      </c>
      <c r="BS1308" s="355" t="str">
        <f t="shared" ca="1" si="41"/>
        <v xml:space="preserve"> </v>
      </c>
    </row>
    <row r="1309" spans="1:71" x14ac:dyDescent="0.25">
      <c r="A1309" s="255">
        <v>1304</v>
      </c>
      <c r="B1309" s="138"/>
      <c r="C1309" s="10"/>
      <c r="D1309" s="9"/>
      <c r="E1309" s="10"/>
      <c r="F1309" s="9"/>
      <c r="G1309" s="9"/>
      <c r="H1309" s="9"/>
      <c r="I1309" s="9"/>
      <c r="J1309" s="9"/>
      <c r="K1309" s="9"/>
      <c r="L1309" s="9"/>
      <c r="M1309" s="9"/>
      <c r="N1309" s="9"/>
      <c r="O1309" s="248"/>
      <c r="P1309" s="248"/>
      <c r="Q1309" s="248">
        <f t="shared" si="40"/>
        <v>0</v>
      </c>
      <c r="R1309" s="9"/>
      <c r="BB1309" s="354" t="str">
        <f ca="1">IF(ISBLANK(INDIRECT("B1309"))," ",(INDIRECT("B1309")))</f>
        <v xml:space="preserve"> </v>
      </c>
      <c r="BC1309" s="354" t="str">
        <f ca="1">IF(ISBLANK(INDIRECT("C1309"))," ",(INDIRECT("C1309")))</f>
        <v xml:space="preserve"> </v>
      </c>
      <c r="BD1309" s="354" t="str">
        <f ca="1">IF(ISBLANK(INDIRECT("D1309"))," ",(INDIRECT("D1309")))</f>
        <v xml:space="preserve"> </v>
      </c>
      <c r="BE1309" s="354" t="str">
        <f ca="1">IF(ISBLANK(INDIRECT("E1309"))," ",(INDIRECT("E1309")))</f>
        <v xml:space="preserve"> </v>
      </c>
      <c r="BF1309" s="354" t="str">
        <f ca="1">IF(ISBLANK(INDIRECT("F1309"))," ",(INDIRECT("F1309")))</f>
        <v xml:space="preserve"> </v>
      </c>
      <c r="BG1309" s="354" t="str">
        <f ca="1">IF(ISBLANK(INDIRECT("G1309"))," ",(INDIRECT("G1309")))</f>
        <v xml:space="preserve"> </v>
      </c>
      <c r="BH1309" s="354" t="str">
        <f ca="1">IF(ISBLANK(INDIRECT("H1309"))," ",(INDIRECT("H1309")))</f>
        <v xml:space="preserve"> </v>
      </c>
      <c r="BI1309" s="354" t="str">
        <f ca="1">IF(ISBLANK(INDIRECT("I1309"))," ",(INDIRECT("I1309")))</f>
        <v xml:space="preserve"> </v>
      </c>
      <c r="BJ1309" s="354" t="str">
        <f ca="1">IF(ISBLANK(INDIRECT("J1309"))," ",(INDIRECT("J1309")))</f>
        <v xml:space="preserve"> </v>
      </c>
      <c r="BK1309" s="354" t="str">
        <f ca="1">IF(ISBLANK(INDIRECT("K1309"))," ",(INDIRECT("K1309")))</f>
        <v xml:space="preserve"> </v>
      </c>
      <c r="BL1309" s="354" t="str">
        <f ca="1">IF(ISBLANK(INDIRECT("L1309"))," ",(INDIRECT("L1309")))</f>
        <v xml:space="preserve"> </v>
      </c>
      <c r="BM1309" s="354" t="str">
        <f ca="1">IF(ISBLANK(INDIRECT("M1309"))," ",(INDIRECT("M1309")))</f>
        <v xml:space="preserve"> </v>
      </c>
      <c r="BN1309" s="354" t="str">
        <f ca="1">IF(ISBLANK(INDIRECT("N1309"))," ",(INDIRECT("N1309")))</f>
        <v xml:space="preserve"> </v>
      </c>
      <c r="BO1309" s="354" t="str">
        <f ca="1">IF(ISBLANK(INDIRECT("O1309"))," ",(INDIRECT("O1309")))</f>
        <v xml:space="preserve"> </v>
      </c>
      <c r="BP1309" s="354" t="str">
        <f ca="1">IF(ISBLANK(INDIRECT("P1309"))," ",(INDIRECT("P1309")))</f>
        <v xml:space="preserve"> </v>
      </c>
      <c r="BQ1309" s="354">
        <f ca="1">IF(ISBLANK(INDIRECT("Q1309"))," ",(INDIRECT("Q1309")))</f>
        <v>0</v>
      </c>
      <c r="BR1309" s="354" t="str">
        <f ca="1">IF(ISBLANK(INDIRECT("R1309"))," ",(INDIRECT("R1309")))</f>
        <v xml:space="preserve"> </v>
      </c>
      <c r="BS1309" s="355" t="str">
        <f t="shared" ca="1" si="41"/>
        <v xml:space="preserve"> </v>
      </c>
    </row>
    <row r="1310" spans="1:71" x14ac:dyDescent="0.25">
      <c r="A1310" s="255">
        <v>1305</v>
      </c>
      <c r="B1310" s="138"/>
      <c r="C1310" s="10"/>
      <c r="D1310" s="9"/>
      <c r="E1310" s="10"/>
      <c r="F1310" s="9"/>
      <c r="G1310" s="9"/>
      <c r="H1310" s="9"/>
      <c r="I1310" s="9"/>
      <c r="J1310" s="9"/>
      <c r="K1310" s="9"/>
      <c r="L1310" s="9"/>
      <c r="M1310" s="9"/>
      <c r="N1310" s="9"/>
      <c r="O1310" s="248"/>
      <c r="P1310" s="248"/>
      <c r="Q1310" s="248">
        <f t="shared" si="40"/>
        <v>0</v>
      </c>
      <c r="R1310" s="9"/>
      <c r="BB1310" s="354" t="str">
        <f ca="1">IF(ISBLANK(INDIRECT("B1310"))," ",(INDIRECT("B1310")))</f>
        <v xml:space="preserve"> </v>
      </c>
      <c r="BC1310" s="354" t="str">
        <f ca="1">IF(ISBLANK(INDIRECT("C1310"))," ",(INDIRECT("C1310")))</f>
        <v xml:space="preserve"> </v>
      </c>
      <c r="BD1310" s="354" t="str">
        <f ca="1">IF(ISBLANK(INDIRECT("D1310"))," ",(INDIRECT("D1310")))</f>
        <v xml:space="preserve"> </v>
      </c>
      <c r="BE1310" s="354" t="str">
        <f ca="1">IF(ISBLANK(INDIRECT("E1310"))," ",(INDIRECT("E1310")))</f>
        <v xml:space="preserve"> </v>
      </c>
      <c r="BF1310" s="354" t="str">
        <f ca="1">IF(ISBLANK(INDIRECT("F1310"))," ",(INDIRECT("F1310")))</f>
        <v xml:space="preserve"> </v>
      </c>
      <c r="BG1310" s="354" t="str">
        <f ca="1">IF(ISBLANK(INDIRECT("G1310"))," ",(INDIRECT("G1310")))</f>
        <v xml:space="preserve"> </v>
      </c>
      <c r="BH1310" s="354" t="str">
        <f ca="1">IF(ISBLANK(INDIRECT("H1310"))," ",(INDIRECT("H1310")))</f>
        <v xml:space="preserve"> </v>
      </c>
      <c r="BI1310" s="354" t="str">
        <f ca="1">IF(ISBLANK(INDIRECT("I1310"))," ",(INDIRECT("I1310")))</f>
        <v xml:space="preserve"> </v>
      </c>
      <c r="BJ1310" s="354" t="str">
        <f ca="1">IF(ISBLANK(INDIRECT("J1310"))," ",(INDIRECT("J1310")))</f>
        <v xml:space="preserve"> </v>
      </c>
      <c r="BK1310" s="354" t="str">
        <f ca="1">IF(ISBLANK(INDIRECT("K1310"))," ",(INDIRECT("K1310")))</f>
        <v xml:space="preserve"> </v>
      </c>
      <c r="BL1310" s="354" t="str">
        <f ca="1">IF(ISBLANK(INDIRECT("L1310"))," ",(INDIRECT("L1310")))</f>
        <v xml:space="preserve"> </v>
      </c>
      <c r="BM1310" s="354" t="str">
        <f ca="1">IF(ISBLANK(INDIRECT("M1310"))," ",(INDIRECT("M1310")))</f>
        <v xml:space="preserve"> </v>
      </c>
      <c r="BN1310" s="354" t="str">
        <f ca="1">IF(ISBLANK(INDIRECT("N1310"))," ",(INDIRECT("N1310")))</f>
        <v xml:space="preserve"> </v>
      </c>
      <c r="BO1310" s="354" t="str">
        <f ca="1">IF(ISBLANK(INDIRECT("O1310"))," ",(INDIRECT("O1310")))</f>
        <v xml:space="preserve"> </v>
      </c>
      <c r="BP1310" s="354" t="str">
        <f ca="1">IF(ISBLANK(INDIRECT("P1310"))," ",(INDIRECT("P1310")))</f>
        <v xml:space="preserve"> </v>
      </c>
      <c r="BQ1310" s="354">
        <f ca="1">IF(ISBLANK(INDIRECT("Q1310"))," ",(INDIRECT("Q1310")))</f>
        <v>0</v>
      </c>
      <c r="BR1310" s="354" t="str">
        <f ca="1">IF(ISBLANK(INDIRECT("R1310"))," ",(INDIRECT("R1310")))</f>
        <v xml:space="preserve"> </v>
      </c>
      <c r="BS1310" s="355" t="str">
        <f t="shared" ca="1" si="41"/>
        <v xml:space="preserve"> </v>
      </c>
    </row>
    <row r="1311" spans="1:71" x14ac:dyDescent="0.25">
      <c r="A1311" s="255">
        <v>1306</v>
      </c>
      <c r="B1311" s="138"/>
      <c r="C1311" s="10"/>
      <c r="D1311" s="9"/>
      <c r="E1311" s="10"/>
      <c r="F1311" s="9"/>
      <c r="G1311" s="9"/>
      <c r="H1311" s="9"/>
      <c r="I1311" s="9"/>
      <c r="J1311" s="9"/>
      <c r="K1311" s="9"/>
      <c r="L1311" s="9"/>
      <c r="M1311" s="9"/>
      <c r="N1311" s="9"/>
      <c r="O1311" s="248"/>
      <c r="P1311" s="248"/>
      <c r="Q1311" s="248">
        <f t="shared" si="40"/>
        <v>0</v>
      </c>
      <c r="R1311" s="9"/>
      <c r="BB1311" s="354" t="str">
        <f ca="1">IF(ISBLANK(INDIRECT("B1311"))," ",(INDIRECT("B1311")))</f>
        <v xml:space="preserve"> </v>
      </c>
      <c r="BC1311" s="354" t="str">
        <f ca="1">IF(ISBLANK(INDIRECT("C1311"))," ",(INDIRECT("C1311")))</f>
        <v xml:space="preserve"> </v>
      </c>
      <c r="BD1311" s="354" t="str">
        <f ca="1">IF(ISBLANK(INDIRECT("D1311"))," ",(INDIRECT("D1311")))</f>
        <v xml:space="preserve"> </v>
      </c>
      <c r="BE1311" s="354" t="str">
        <f ca="1">IF(ISBLANK(INDIRECT("E1311"))," ",(INDIRECT("E1311")))</f>
        <v xml:space="preserve"> </v>
      </c>
      <c r="BF1311" s="354" t="str">
        <f ca="1">IF(ISBLANK(INDIRECT("F1311"))," ",(INDIRECT("F1311")))</f>
        <v xml:space="preserve"> </v>
      </c>
      <c r="BG1311" s="354" t="str">
        <f ca="1">IF(ISBLANK(INDIRECT("G1311"))," ",(INDIRECT("G1311")))</f>
        <v xml:space="preserve"> </v>
      </c>
      <c r="BH1311" s="354" t="str">
        <f ca="1">IF(ISBLANK(INDIRECT("H1311"))," ",(INDIRECT("H1311")))</f>
        <v xml:space="preserve"> </v>
      </c>
      <c r="BI1311" s="354" t="str">
        <f ca="1">IF(ISBLANK(INDIRECT("I1311"))," ",(INDIRECT("I1311")))</f>
        <v xml:space="preserve"> </v>
      </c>
      <c r="BJ1311" s="354" t="str">
        <f ca="1">IF(ISBLANK(INDIRECT("J1311"))," ",(INDIRECT("J1311")))</f>
        <v xml:space="preserve"> </v>
      </c>
      <c r="BK1311" s="354" t="str">
        <f ca="1">IF(ISBLANK(INDIRECT("K1311"))," ",(INDIRECT("K1311")))</f>
        <v xml:space="preserve"> </v>
      </c>
      <c r="BL1311" s="354" t="str">
        <f ca="1">IF(ISBLANK(INDIRECT("L1311"))," ",(INDIRECT("L1311")))</f>
        <v xml:space="preserve"> </v>
      </c>
      <c r="BM1311" s="354" t="str">
        <f ca="1">IF(ISBLANK(INDIRECT("M1311"))," ",(INDIRECT("M1311")))</f>
        <v xml:space="preserve"> </v>
      </c>
      <c r="BN1311" s="354" t="str">
        <f ca="1">IF(ISBLANK(INDIRECT("N1311"))," ",(INDIRECT("N1311")))</f>
        <v xml:space="preserve"> </v>
      </c>
      <c r="BO1311" s="354" t="str">
        <f ca="1">IF(ISBLANK(INDIRECT("O1311"))," ",(INDIRECT("O1311")))</f>
        <v xml:space="preserve"> </v>
      </c>
      <c r="BP1311" s="354" t="str">
        <f ca="1">IF(ISBLANK(INDIRECT("P1311"))," ",(INDIRECT("P1311")))</f>
        <v xml:space="preserve"> </v>
      </c>
      <c r="BQ1311" s="354">
        <f ca="1">IF(ISBLANK(INDIRECT("Q1311"))," ",(INDIRECT("Q1311")))</f>
        <v>0</v>
      </c>
      <c r="BR1311" s="354" t="str">
        <f ca="1">IF(ISBLANK(INDIRECT("R1311"))," ",(INDIRECT("R1311")))</f>
        <v xml:space="preserve"> </v>
      </c>
      <c r="BS1311" s="355" t="str">
        <f t="shared" ca="1" si="41"/>
        <v xml:space="preserve"> </v>
      </c>
    </row>
    <row r="1312" spans="1:71" x14ac:dyDescent="0.25">
      <c r="A1312" s="255">
        <v>1307</v>
      </c>
      <c r="B1312" s="138"/>
      <c r="C1312" s="10"/>
      <c r="D1312" s="9"/>
      <c r="E1312" s="10"/>
      <c r="F1312" s="9"/>
      <c r="G1312" s="9"/>
      <c r="H1312" s="9"/>
      <c r="I1312" s="9"/>
      <c r="J1312" s="9"/>
      <c r="K1312" s="9"/>
      <c r="L1312" s="9"/>
      <c r="M1312" s="9"/>
      <c r="N1312" s="9"/>
      <c r="O1312" s="248"/>
      <c r="P1312" s="248"/>
      <c r="Q1312" s="248">
        <f t="shared" si="40"/>
        <v>0</v>
      </c>
      <c r="R1312" s="9"/>
      <c r="BB1312" s="354" t="str">
        <f ca="1">IF(ISBLANK(INDIRECT("B1312"))," ",(INDIRECT("B1312")))</f>
        <v xml:space="preserve"> </v>
      </c>
      <c r="BC1312" s="354" t="str">
        <f ca="1">IF(ISBLANK(INDIRECT("C1312"))," ",(INDIRECT("C1312")))</f>
        <v xml:space="preserve"> </v>
      </c>
      <c r="BD1312" s="354" t="str">
        <f ca="1">IF(ISBLANK(INDIRECT("D1312"))," ",(INDIRECT("D1312")))</f>
        <v xml:space="preserve"> </v>
      </c>
      <c r="BE1312" s="354" t="str">
        <f ca="1">IF(ISBLANK(INDIRECT("E1312"))," ",(INDIRECT("E1312")))</f>
        <v xml:space="preserve"> </v>
      </c>
      <c r="BF1312" s="354" t="str">
        <f ca="1">IF(ISBLANK(INDIRECT("F1312"))," ",(INDIRECT("F1312")))</f>
        <v xml:space="preserve"> </v>
      </c>
      <c r="BG1312" s="354" t="str">
        <f ca="1">IF(ISBLANK(INDIRECT("G1312"))," ",(INDIRECT("G1312")))</f>
        <v xml:space="preserve"> </v>
      </c>
      <c r="BH1312" s="354" t="str">
        <f ca="1">IF(ISBLANK(INDIRECT("H1312"))," ",(INDIRECT("H1312")))</f>
        <v xml:space="preserve"> </v>
      </c>
      <c r="BI1312" s="354" t="str">
        <f ca="1">IF(ISBLANK(INDIRECT("I1312"))," ",(INDIRECT("I1312")))</f>
        <v xml:space="preserve"> </v>
      </c>
      <c r="BJ1312" s="354" t="str">
        <f ca="1">IF(ISBLANK(INDIRECT("J1312"))," ",(INDIRECT("J1312")))</f>
        <v xml:space="preserve"> </v>
      </c>
      <c r="BK1312" s="354" t="str">
        <f ca="1">IF(ISBLANK(INDIRECT("K1312"))," ",(INDIRECT("K1312")))</f>
        <v xml:space="preserve"> </v>
      </c>
      <c r="BL1312" s="354" t="str">
        <f ca="1">IF(ISBLANK(INDIRECT("L1312"))," ",(INDIRECT("L1312")))</f>
        <v xml:space="preserve"> </v>
      </c>
      <c r="BM1312" s="354" t="str">
        <f ca="1">IF(ISBLANK(INDIRECT("M1312"))," ",(INDIRECT("M1312")))</f>
        <v xml:space="preserve"> </v>
      </c>
      <c r="BN1312" s="354" t="str">
        <f ca="1">IF(ISBLANK(INDIRECT("N1312"))," ",(INDIRECT("N1312")))</f>
        <v xml:space="preserve"> </v>
      </c>
      <c r="BO1312" s="354" t="str">
        <f ca="1">IF(ISBLANK(INDIRECT("O1312"))," ",(INDIRECT("O1312")))</f>
        <v xml:space="preserve"> </v>
      </c>
      <c r="BP1312" s="354" t="str">
        <f ca="1">IF(ISBLANK(INDIRECT("P1312"))," ",(INDIRECT("P1312")))</f>
        <v xml:space="preserve"> </v>
      </c>
      <c r="BQ1312" s="354">
        <f ca="1">IF(ISBLANK(INDIRECT("Q1312"))," ",(INDIRECT("Q1312")))</f>
        <v>0</v>
      </c>
      <c r="BR1312" s="354" t="str">
        <f ca="1">IF(ISBLANK(INDIRECT("R1312"))," ",(INDIRECT("R1312")))</f>
        <v xml:space="preserve"> </v>
      </c>
      <c r="BS1312" s="355" t="str">
        <f t="shared" ca="1" si="41"/>
        <v xml:space="preserve"> </v>
      </c>
    </row>
    <row r="1313" spans="1:71" x14ac:dyDescent="0.25">
      <c r="A1313" s="255">
        <v>1308</v>
      </c>
      <c r="B1313" s="138"/>
      <c r="C1313" s="10"/>
      <c r="D1313" s="9"/>
      <c r="E1313" s="10"/>
      <c r="F1313" s="9"/>
      <c r="G1313" s="9"/>
      <c r="H1313" s="9"/>
      <c r="I1313" s="9"/>
      <c r="J1313" s="9"/>
      <c r="K1313" s="9"/>
      <c r="L1313" s="9"/>
      <c r="M1313" s="9"/>
      <c r="N1313" s="9"/>
      <c r="O1313" s="248"/>
      <c r="P1313" s="248"/>
      <c r="Q1313" s="248">
        <f t="shared" si="40"/>
        <v>0</v>
      </c>
      <c r="R1313" s="9"/>
      <c r="BB1313" s="354" t="str">
        <f ca="1">IF(ISBLANK(INDIRECT("B1313"))," ",(INDIRECT("B1313")))</f>
        <v xml:space="preserve"> </v>
      </c>
      <c r="BC1313" s="354" t="str">
        <f ca="1">IF(ISBLANK(INDIRECT("C1313"))," ",(INDIRECT("C1313")))</f>
        <v xml:space="preserve"> </v>
      </c>
      <c r="BD1313" s="354" t="str">
        <f ca="1">IF(ISBLANK(INDIRECT("D1313"))," ",(INDIRECT("D1313")))</f>
        <v xml:space="preserve"> </v>
      </c>
      <c r="BE1313" s="354" t="str">
        <f ca="1">IF(ISBLANK(INDIRECT("E1313"))," ",(INDIRECT("E1313")))</f>
        <v xml:space="preserve"> </v>
      </c>
      <c r="BF1313" s="354" t="str">
        <f ca="1">IF(ISBLANK(INDIRECT("F1313"))," ",(INDIRECT("F1313")))</f>
        <v xml:space="preserve"> </v>
      </c>
      <c r="BG1313" s="354" t="str">
        <f ca="1">IF(ISBLANK(INDIRECT("G1313"))," ",(INDIRECT("G1313")))</f>
        <v xml:space="preserve"> </v>
      </c>
      <c r="BH1313" s="354" t="str">
        <f ca="1">IF(ISBLANK(INDIRECT("H1313"))," ",(INDIRECT("H1313")))</f>
        <v xml:space="preserve"> </v>
      </c>
      <c r="BI1313" s="354" t="str">
        <f ca="1">IF(ISBLANK(INDIRECT("I1313"))," ",(INDIRECT("I1313")))</f>
        <v xml:space="preserve"> </v>
      </c>
      <c r="BJ1313" s="354" t="str">
        <f ca="1">IF(ISBLANK(INDIRECT("J1313"))," ",(INDIRECT("J1313")))</f>
        <v xml:space="preserve"> </v>
      </c>
      <c r="BK1313" s="354" t="str">
        <f ca="1">IF(ISBLANK(INDIRECT("K1313"))," ",(INDIRECT("K1313")))</f>
        <v xml:space="preserve"> </v>
      </c>
      <c r="BL1313" s="354" t="str">
        <f ca="1">IF(ISBLANK(INDIRECT("L1313"))," ",(INDIRECT("L1313")))</f>
        <v xml:space="preserve"> </v>
      </c>
      <c r="BM1313" s="354" t="str">
        <f ca="1">IF(ISBLANK(INDIRECT("M1313"))," ",(INDIRECT("M1313")))</f>
        <v xml:space="preserve"> </v>
      </c>
      <c r="BN1313" s="354" t="str">
        <f ca="1">IF(ISBLANK(INDIRECT("N1313"))," ",(INDIRECT("N1313")))</f>
        <v xml:space="preserve"> </v>
      </c>
      <c r="BO1313" s="354" t="str">
        <f ca="1">IF(ISBLANK(INDIRECT("O1313"))," ",(INDIRECT("O1313")))</f>
        <v xml:space="preserve"> </v>
      </c>
      <c r="BP1313" s="354" t="str">
        <f ca="1">IF(ISBLANK(INDIRECT("P1313"))," ",(INDIRECT("P1313")))</f>
        <v xml:space="preserve"> </v>
      </c>
      <c r="BQ1313" s="354">
        <f ca="1">IF(ISBLANK(INDIRECT("Q1313"))," ",(INDIRECT("Q1313")))</f>
        <v>0</v>
      </c>
      <c r="BR1313" s="354" t="str">
        <f ca="1">IF(ISBLANK(INDIRECT("R1313"))," ",(INDIRECT("R1313")))</f>
        <v xml:space="preserve"> </v>
      </c>
      <c r="BS1313" s="355" t="str">
        <f t="shared" ca="1" si="41"/>
        <v xml:space="preserve"> </v>
      </c>
    </row>
    <row r="1314" spans="1:71" x14ac:dyDescent="0.25">
      <c r="A1314" s="255">
        <v>1309</v>
      </c>
      <c r="B1314" s="138"/>
      <c r="C1314" s="10"/>
      <c r="D1314" s="9"/>
      <c r="E1314" s="10"/>
      <c r="F1314" s="9"/>
      <c r="G1314" s="9"/>
      <c r="H1314" s="9"/>
      <c r="I1314" s="9"/>
      <c r="J1314" s="9"/>
      <c r="K1314" s="9"/>
      <c r="L1314" s="9"/>
      <c r="M1314" s="9"/>
      <c r="N1314" s="9"/>
      <c r="O1314" s="248"/>
      <c r="P1314" s="248"/>
      <c r="Q1314" s="248">
        <f t="shared" si="40"/>
        <v>0</v>
      </c>
      <c r="R1314" s="9"/>
      <c r="BB1314" s="354" t="str">
        <f ca="1">IF(ISBLANK(INDIRECT("B1314"))," ",(INDIRECT("B1314")))</f>
        <v xml:space="preserve"> </v>
      </c>
      <c r="BC1314" s="354" t="str">
        <f ca="1">IF(ISBLANK(INDIRECT("C1314"))," ",(INDIRECT("C1314")))</f>
        <v xml:space="preserve"> </v>
      </c>
      <c r="BD1314" s="354" t="str">
        <f ca="1">IF(ISBLANK(INDIRECT("D1314"))," ",(INDIRECT("D1314")))</f>
        <v xml:space="preserve"> </v>
      </c>
      <c r="BE1314" s="354" t="str">
        <f ca="1">IF(ISBLANK(INDIRECT("E1314"))," ",(INDIRECT("E1314")))</f>
        <v xml:space="preserve"> </v>
      </c>
      <c r="BF1314" s="354" t="str">
        <f ca="1">IF(ISBLANK(INDIRECT("F1314"))," ",(INDIRECT("F1314")))</f>
        <v xml:space="preserve"> </v>
      </c>
      <c r="BG1314" s="354" t="str">
        <f ca="1">IF(ISBLANK(INDIRECT("G1314"))," ",(INDIRECT("G1314")))</f>
        <v xml:space="preserve"> </v>
      </c>
      <c r="BH1314" s="354" t="str">
        <f ca="1">IF(ISBLANK(INDIRECT("H1314"))," ",(INDIRECT("H1314")))</f>
        <v xml:space="preserve"> </v>
      </c>
      <c r="BI1314" s="354" t="str">
        <f ca="1">IF(ISBLANK(INDIRECT("I1314"))," ",(INDIRECT("I1314")))</f>
        <v xml:space="preserve"> </v>
      </c>
      <c r="BJ1314" s="354" t="str">
        <f ca="1">IF(ISBLANK(INDIRECT("J1314"))," ",(INDIRECT("J1314")))</f>
        <v xml:space="preserve"> </v>
      </c>
      <c r="BK1314" s="354" t="str">
        <f ca="1">IF(ISBLANK(INDIRECT("K1314"))," ",(INDIRECT("K1314")))</f>
        <v xml:space="preserve"> </v>
      </c>
      <c r="BL1314" s="354" t="str">
        <f ca="1">IF(ISBLANK(INDIRECT("L1314"))," ",(INDIRECT("L1314")))</f>
        <v xml:space="preserve"> </v>
      </c>
      <c r="BM1314" s="354" t="str">
        <f ca="1">IF(ISBLANK(INDIRECT("M1314"))," ",(INDIRECT("M1314")))</f>
        <v xml:space="preserve"> </v>
      </c>
      <c r="BN1314" s="354" t="str">
        <f ca="1">IF(ISBLANK(INDIRECT("N1314"))," ",(INDIRECT("N1314")))</f>
        <v xml:space="preserve"> </v>
      </c>
      <c r="BO1314" s="354" t="str">
        <f ca="1">IF(ISBLANK(INDIRECT("O1314"))," ",(INDIRECT("O1314")))</f>
        <v xml:space="preserve"> </v>
      </c>
      <c r="BP1314" s="354" t="str">
        <f ca="1">IF(ISBLANK(INDIRECT("P1314"))," ",(INDIRECT("P1314")))</f>
        <v xml:space="preserve"> </v>
      </c>
      <c r="BQ1314" s="354">
        <f ca="1">IF(ISBLANK(INDIRECT("Q1314"))," ",(INDIRECT("Q1314")))</f>
        <v>0</v>
      </c>
      <c r="BR1314" s="354" t="str">
        <f ca="1">IF(ISBLANK(INDIRECT("R1314"))," ",(INDIRECT("R1314")))</f>
        <v xml:space="preserve"> </v>
      </c>
      <c r="BS1314" s="355" t="str">
        <f t="shared" ca="1" si="41"/>
        <v xml:space="preserve"> </v>
      </c>
    </row>
    <row r="1315" spans="1:71" x14ac:dyDescent="0.25">
      <c r="A1315" s="255">
        <v>1310</v>
      </c>
      <c r="B1315" s="138"/>
      <c r="C1315" s="10"/>
      <c r="D1315" s="9"/>
      <c r="E1315" s="10"/>
      <c r="F1315" s="9"/>
      <c r="G1315" s="9"/>
      <c r="H1315" s="9"/>
      <c r="I1315" s="9"/>
      <c r="J1315" s="9"/>
      <c r="K1315" s="9"/>
      <c r="L1315" s="9"/>
      <c r="M1315" s="9"/>
      <c r="N1315" s="9"/>
      <c r="O1315" s="248"/>
      <c r="P1315" s="248"/>
      <c r="Q1315" s="248">
        <f t="shared" si="40"/>
        <v>0</v>
      </c>
      <c r="R1315" s="9"/>
      <c r="BB1315" s="354" t="str">
        <f ca="1">IF(ISBLANK(INDIRECT("B1315"))," ",(INDIRECT("B1315")))</f>
        <v xml:space="preserve"> </v>
      </c>
      <c r="BC1315" s="354" t="str">
        <f ca="1">IF(ISBLANK(INDIRECT("C1315"))," ",(INDIRECT("C1315")))</f>
        <v xml:space="preserve"> </v>
      </c>
      <c r="BD1315" s="354" t="str">
        <f ca="1">IF(ISBLANK(INDIRECT("D1315"))," ",(INDIRECT("D1315")))</f>
        <v xml:space="preserve"> </v>
      </c>
      <c r="BE1315" s="354" t="str">
        <f ca="1">IF(ISBLANK(INDIRECT("E1315"))," ",(INDIRECT("E1315")))</f>
        <v xml:space="preserve"> </v>
      </c>
      <c r="BF1315" s="354" t="str">
        <f ca="1">IF(ISBLANK(INDIRECT("F1315"))," ",(INDIRECT("F1315")))</f>
        <v xml:space="preserve"> </v>
      </c>
      <c r="BG1315" s="354" t="str">
        <f ca="1">IF(ISBLANK(INDIRECT("G1315"))," ",(INDIRECT("G1315")))</f>
        <v xml:space="preserve"> </v>
      </c>
      <c r="BH1315" s="354" t="str">
        <f ca="1">IF(ISBLANK(INDIRECT("H1315"))," ",(INDIRECT("H1315")))</f>
        <v xml:space="preserve"> </v>
      </c>
      <c r="BI1315" s="354" t="str">
        <f ca="1">IF(ISBLANK(INDIRECT("I1315"))," ",(INDIRECT("I1315")))</f>
        <v xml:space="preserve"> </v>
      </c>
      <c r="BJ1315" s="354" t="str">
        <f ca="1">IF(ISBLANK(INDIRECT("J1315"))," ",(INDIRECT("J1315")))</f>
        <v xml:space="preserve"> </v>
      </c>
      <c r="BK1315" s="354" t="str">
        <f ca="1">IF(ISBLANK(INDIRECT("K1315"))," ",(INDIRECT("K1315")))</f>
        <v xml:space="preserve"> </v>
      </c>
      <c r="BL1315" s="354" t="str">
        <f ca="1">IF(ISBLANK(INDIRECT("L1315"))," ",(INDIRECT("L1315")))</f>
        <v xml:space="preserve"> </v>
      </c>
      <c r="BM1315" s="354" t="str">
        <f ca="1">IF(ISBLANK(INDIRECT("M1315"))," ",(INDIRECT("M1315")))</f>
        <v xml:space="preserve"> </v>
      </c>
      <c r="BN1315" s="354" t="str">
        <f ca="1">IF(ISBLANK(INDIRECT("N1315"))," ",(INDIRECT("N1315")))</f>
        <v xml:space="preserve"> </v>
      </c>
      <c r="BO1315" s="354" t="str">
        <f ca="1">IF(ISBLANK(INDIRECT("O1315"))," ",(INDIRECT("O1315")))</f>
        <v xml:space="preserve"> </v>
      </c>
      <c r="BP1315" s="354" t="str">
        <f ca="1">IF(ISBLANK(INDIRECT("P1315"))," ",(INDIRECT("P1315")))</f>
        <v xml:space="preserve"> </v>
      </c>
      <c r="BQ1315" s="354">
        <f ca="1">IF(ISBLANK(INDIRECT("Q1315"))," ",(INDIRECT("Q1315")))</f>
        <v>0</v>
      </c>
      <c r="BR1315" s="354" t="str">
        <f ca="1">IF(ISBLANK(INDIRECT("R1315"))," ",(INDIRECT("R1315")))</f>
        <v xml:space="preserve"> </v>
      </c>
      <c r="BS1315" s="355" t="str">
        <f t="shared" ca="1" si="41"/>
        <v xml:space="preserve"> </v>
      </c>
    </row>
    <row r="1316" spans="1:71" x14ac:dyDescent="0.25">
      <c r="A1316" s="255">
        <v>1311</v>
      </c>
      <c r="B1316" s="138"/>
      <c r="C1316" s="10"/>
      <c r="D1316" s="9"/>
      <c r="E1316" s="10"/>
      <c r="F1316" s="9"/>
      <c r="G1316" s="9"/>
      <c r="H1316" s="9"/>
      <c r="I1316" s="9"/>
      <c r="J1316" s="9"/>
      <c r="K1316" s="9"/>
      <c r="L1316" s="9"/>
      <c r="M1316" s="9"/>
      <c r="N1316" s="9"/>
      <c r="O1316" s="248"/>
      <c r="P1316" s="248"/>
      <c r="Q1316" s="248">
        <f t="shared" si="40"/>
        <v>0</v>
      </c>
      <c r="R1316" s="9"/>
      <c r="BB1316" s="354" t="str">
        <f ca="1">IF(ISBLANK(INDIRECT("B1316"))," ",(INDIRECT("B1316")))</f>
        <v xml:space="preserve"> </v>
      </c>
      <c r="BC1316" s="354" t="str">
        <f ca="1">IF(ISBLANK(INDIRECT("C1316"))," ",(INDIRECT("C1316")))</f>
        <v xml:space="preserve"> </v>
      </c>
      <c r="BD1316" s="354" t="str">
        <f ca="1">IF(ISBLANK(INDIRECT("D1316"))," ",(INDIRECT("D1316")))</f>
        <v xml:space="preserve"> </v>
      </c>
      <c r="BE1316" s="354" t="str">
        <f ca="1">IF(ISBLANK(INDIRECT("E1316"))," ",(INDIRECT("E1316")))</f>
        <v xml:space="preserve"> </v>
      </c>
      <c r="BF1316" s="354" t="str">
        <f ca="1">IF(ISBLANK(INDIRECT("F1316"))," ",(INDIRECT("F1316")))</f>
        <v xml:space="preserve"> </v>
      </c>
      <c r="BG1316" s="354" t="str">
        <f ca="1">IF(ISBLANK(INDIRECT("G1316"))," ",(INDIRECT("G1316")))</f>
        <v xml:space="preserve"> </v>
      </c>
      <c r="BH1316" s="354" t="str">
        <f ca="1">IF(ISBLANK(INDIRECT("H1316"))," ",(INDIRECT("H1316")))</f>
        <v xml:space="preserve"> </v>
      </c>
      <c r="BI1316" s="354" t="str">
        <f ca="1">IF(ISBLANK(INDIRECT("I1316"))," ",(INDIRECT("I1316")))</f>
        <v xml:space="preserve"> </v>
      </c>
      <c r="BJ1316" s="354" t="str">
        <f ca="1">IF(ISBLANK(INDIRECT("J1316"))," ",(INDIRECT("J1316")))</f>
        <v xml:space="preserve"> </v>
      </c>
      <c r="BK1316" s="354" t="str">
        <f ca="1">IF(ISBLANK(INDIRECT("K1316"))," ",(INDIRECT("K1316")))</f>
        <v xml:space="preserve"> </v>
      </c>
      <c r="BL1316" s="354" t="str">
        <f ca="1">IF(ISBLANK(INDIRECT("L1316"))," ",(INDIRECT("L1316")))</f>
        <v xml:space="preserve"> </v>
      </c>
      <c r="BM1316" s="354" t="str">
        <f ca="1">IF(ISBLANK(INDIRECT("M1316"))," ",(INDIRECT("M1316")))</f>
        <v xml:space="preserve"> </v>
      </c>
      <c r="BN1316" s="354" t="str">
        <f ca="1">IF(ISBLANK(INDIRECT("N1316"))," ",(INDIRECT("N1316")))</f>
        <v xml:space="preserve"> </v>
      </c>
      <c r="BO1316" s="354" t="str">
        <f ca="1">IF(ISBLANK(INDIRECT("O1316"))," ",(INDIRECT("O1316")))</f>
        <v xml:space="preserve"> </v>
      </c>
      <c r="BP1316" s="354" t="str">
        <f ca="1">IF(ISBLANK(INDIRECT("P1316"))," ",(INDIRECT("P1316")))</f>
        <v xml:space="preserve"> </v>
      </c>
      <c r="BQ1316" s="354">
        <f ca="1">IF(ISBLANK(INDIRECT("Q1316"))," ",(INDIRECT("Q1316")))</f>
        <v>0</v>
      </c>
      <c r="BR1316" s="354" t="str">
        <f ca="1">IF(ISBLANK(INDIRECT("R1316"))," ",(INDIRECT("R1316")))</f>
        <v xml:space="preserve"> </v>
      </c>
      <c r="BS1316" s="355" t="str">
        <f t="shared" ca="1" si="41"/>
        <v xml:space="preserve"> </v>
      </c>
    </row>
    <row r="1317" spans="1:71" x14ac:dyDescent="0.25">
      <c r="A1317" s="255">
        <v>1312</v>
      </c>
      <c r="B1317" s="138"/>
      <c r="C1317" s="10"/>
      <c r="D1317" s="9"/>
      <c r="E1317" s="10"/>
      <c r="F1317" s="9"/>
      <c r="G1317" s="9"/>
      <c r="H1317" s="9"/>
      <c r="I1317" s="9"/>
      <c r="J1317" s="9"/>
      <c r="K1317" s="9"/>
      <c r="L1317" s="9"/>
      <c r="M1317" s="9"/>
      <c r="N1317" s="9"/>
      <c r="O1317" s="248"/>
      <c r="P1317" s="248"/>
      <c r="Q1317" s="248">
        <f t="shared" si="40"/>
        <v>0</v>
      </c>
      <c r="R1317" s="9"/>
      <c r="BB1317" s="354" t="str">
        <f ca="1">IF(ISBLANK(INDIRECT("B1317"))," ",(INDIRECT("B1317")))</f>
        <v xml:space="preserve"> </v>
      </c>
      <c r="BC1317" s="354" t="str">
        <f ca="1">IF(ISBLANK(INDIRECT("C1317"))," ",(INDIRECT("C1317")))</f>
        <v xml:space="preserve"> </v>
      </c>
      <c r="BD1317" s="354" t="str">
        <f ca="1">IF(ISBLANK(INDIRECT("D1317"))," ",(INDIRECT("D1317")))</f>
        <v xml:space="preserve"> </v>
      </c>
      <c r="BE1317" s="354" t="str">
        <f ca="1">IF(ISBLANK(INDIRECT("E1317"))," ",(INDIRECT("E1317")))</f>
        <v xml:space="preserve"> </v>
      </c>
      <c r="BF1317" s="354" t="str">
        <f ca="1">IF(ISBLANK(INDIRECT("F1317"))," ",(INDIRECT("F1317")))</f>
        <v xml:space="preserve"> </v>
      </c>
      <c r="BG1317" s="354" t="str">
        <f ca="1">IF(ISBLANK(INDIRECT("G1317"))," ",(INDIRECT("G1317")))</f>
        <v xml:space="preserve"> </v>
      </c>
      <c r="BH1317" s="354" t="str">
        <f ca="1">IF(ISBLANK(INDIRECT("H1317"))," ",(INDIRECT("H1317")))</f>
        <v xml:space="preserve"> </v>
      </c>
      <c r="BI1317" s="354" t="str">
        <f ca="1">IF(ISBLANK(INDIRECT("I1317"))," ",(INDIRECT("I1317")))</f>
        <v xml:space="preserve"> </v>
      </c>
      <c r="BJ1317" s="354" t="str">
        <f ca="1">IF(ISBLANK(INDIRECT("J1317"))," ",(INDIRECT("J1317")))</f>
        <v xml:space="preserve"> </v>
      </c>
      <c r="BK1317" s="354" t="str">
        <f ca="1">IF(ISBLANK(INDIRECT("K1317"))," ",(INDIRECT("K1317")))</f>
        <v xml:space="preserve"> </v>
      </c>
      <c r="BL1317" s="354" t="str">
        <f ca="1">IF(ISBLANK(INDIRECT("L1317"))," ",(INDIRECT("L1317")))</f>
        <v xml:space="preserve"> </v>
      </c>
      <c r="BM1317" s="354" t="str">
        <f ca="1">IF(ISBLANK(INDIRECT("M1317"))," ",(INDIRECT("M1317")))</f>
        <v xml:space="preserve"> </v>
      </c>
      <c r="BN1317" s="354" t="str">
        <f ca="1">IF(ISBLANK(INDIRECT("N1317"))," ",(INDIRECT("N1317")))</f>
        <v xml:space="preserve"> </v>
      </c>
      <c r="BO1317" s="354" t="str">
        <f ca="1">IF(ISBLANK(INDIRECT("O1317"))," ",(INDIRECT("O1317")))</f>
        <v xml:space="preserve"> </v>
      </c>
      <c r="BP1317" s="354" t="str">
        <f ca="1">IF(ISBLANK(INDIRECT("P1317"))," ",(INDIRECT("P1317")))</f>
        <v xml:space="preserve"> </v>
      </c>
      <c r="BQ1317" s="354">
        <f ca="1">IF(ISBLANK(INDIRECT("Q1317"))," ",(INDIRECT("Q1317")))</f>
        <v>0</v>
      </c>
      <c r="BR1317" s="354" t="str">
        <f ca="1">IF(ISBLANK(INDIRECT("R1317"))," ",(INDIRECT("R1317")))</f>
        <v xml:space="preserve"> </v>
      </c>
      <c r="BS1317" s="355" t="str">
        <f t="shared" ca="1" si="41"/>
        <v xml:space="preserve"> </v>
      </c>
    </row>
    <row r="1318" spans="1:71" x14ac:dyDescent="0.25">
      <c r="A1318" s="255">
        <v>1313</v>
      </c>
      <c r="B1318" s="138"/>
      <c r="C1318" s="10"/>
      <c r="D1318" s="9"/>
      <c r="E1318" s="10"/>
      <c r="F1318" s="9"/>
      <c r="G1318" s="9"/>
      <c r="H1318" s="9"/>
      <c r="I1318" s="9"/>
      <c r="J1318" s="9"/>
      <c r="K1318" s="9"/>
      <c r="L1318" s="9"/>
      <c r="M1318" s="9"/>
      <c r="N1318" s="9"/>
      <c r="O1318" s="248"/>
      <c r="P1318" s="248"/>
      <c r="Q1318" s="248">
        <f t="shared" si="40"/>
        <v>0</v>
      </c>
      <c r="R1318" s="9"/>
      <c r="BB1318" s="354" t="str">
        <f ca="1">IF(ISBLANK(INDIRECT("B1318"))," ",(INDIRECT("B1318")))</f>
        <v xml:space="preserve"> </v>
      </c>
      <c r="BC1318" s="354" t="str">
        <f ca="1">IF(ISBLANK(INDIRECT("C1318"))," ",(INDIRECT("C1318")))</f>
        <v xml:space="preserve"> </v>
      </c>
      <c r="BD1318" s="354" t="str">
        <f ca="1">IF(ISBLANK(INDIRECT("D1318"))," ",(INDIRECT("D1318")))</f>
        <v xml:space="preserve"> </v>
      </c>
      <c r="BE1318" s="354" t="str">
        <f ca="1">IF(ISBLANK(INDIRECT("E1318"))," ",(INDIRECT("E1318")))</f>
        <v xml:space="preserve"> </v>
      </c>
      <c r="BF1318" s="354" t="str">
        <f ca="1">IF(ISBLANK(INDIRECT("F1318"))," ",(INDIRECT("F1318")))</f>
        <v xml:space="preserve"> </v>
      </c>
      <c r="BG1318" s="354" t="str">
        <f ca="1">IF(ISBLANK(INDIRECT("G1318"))," ",(INDIRECT("G1318")))</f>
        <v xml:space="preserve"> </v>
      </c>
      <c r="BH1318" s="354" t="str">
        <f ca="1">IF(ISBLANK(INDIRECT("H1318"))," ",(INDIRECT("H1318")))</f>
        <v xml:space="preserve"> </v>
      </c>
      <c r="BI1318" s="354" t="str">
        <f ca="1">IF(ISBLANK(INDIRECT("I1318"))," ",(INDIRECT("I1318")))</f>
        <v xml:space="preserve"> </v>
      </c>
      <c r="BJ1318" s="354" t="str">
        <f ca="1">IF(ISBLANK(INDIRECT("J1318"))," ",(INDIRECT("J1318")))</f>
        <v xml:space="preserve"> </v>
      </c>
      <c r="BK1318" s="354" t="str">
        <f ca="1">IF(ISBLANK(INDIRECT("K1318"))," ",(INDIRECT("K1318")))</f>
        <v xml:space="preserve"> </v>
      </c>
      <c r="BL1318" s="354" t="str">
        <f ca="1">IF(ISBLANK(INDIRECT("L1318"))," ",(INDIRECT("L1318")))</f>
        <v xml:space="preserve"> </v>
      </c>
      <c r="BM1318" s="354" t="str">
        <f ca="1">IF(ISBLANK(INDIRECT("M1318"))," ",(INDIRECT("M1318")))</f>
        <v xml:space="preserve"> </v>
      </c>
      <c r="BN1318" s="354" t="str">
        <f ca="1">IF(ISBLANK(INDIRECT("N1318"))," ",(INDIRECT("N1318")))</f>
        <v xml:space="preserve"> </v>
      </c>
      <c r="BO1318" s="354" t="str">
        <f ca="1">IF(ISBLANK(INDIRECT("O1318"))," ",(INDIRECT("O1318")))</f>
        <v xml:space="preserve"> </v>
      </c>
      <c r="BP1318" s="354" t="str">
        <f ca="1">IF(ISBLANK(INDIRECT("P1318"))," ",(INDIRECT("P1318")))</f>
        <v xml:space="preserve"> </v>
      </c>
      <c r="BQ1318" s="354">
        <f ca="1">IF(ISBLANK(INDIRECT("Q1318"))," ",(INDIRECT("Q1318")))</f>
        <v>0</v>
      </c>
      <c r="BR1318" s="354" t="str">
        <f ca="1">IF(ISBLANK(INDIRECT("R1318"))," ",(INDIRECT("R1318")))</f>
        <v xml:space="preserve"> </v>
      </c>
      <c r="BS1318" s="355" t="str">
        <f t="shared" ca="1" si="41"/>
        <v xml:space="preserve"> </v>
      </c>
    </row>
    <row r="1319" spans="1:71" x14ac:dyDescent="0.25">
      <c r="A1319" s="255">
        <v>1314</v>
      </c>
      <c r="B1319" s="138"/>
      <c r="C1319" s="10"/>
      <c r="D1319" s="9"/>
      <c r="E1319" s="10"/>
      <c r="F1319" s="9"/>
      <c r="G1319" s="9"/>
      <c r="H1319" s="9"/>
      <c r="I1319" s="9"/>
      <c r="J1319" s="9"/>
      <c r="K1319" s="9"/>
      <c r="L1319" s="9"/>
      <c r="M1319" s="9"/>
      <c r="N1319" s="9"/>
      <c r="O1319" s="248"/>
      <c r="P1319" s="248"/>
      <c r="Q1319" s="248">
        <f t="shared" si="40"/>
        <v>0</v>
      </c>
      <c r="R1319" s="9"/>
      <c r="BB1319" s="354" t="str">
        <f ca="1">IF(ISBLANK(INDIRECT("B1319"))," ",(INDIRECT("B1319")))</f>
        <v xml:space="preserve"> </v>
      </c>
      <c r="BC1319" s="354" t="str">
        <f ca="1">IF(ISBLANK(INDIRECT("C1319"))," ",(INDIRECT("C1319")))</f>
        <v xml:space="preserve"> </v>
      </c>
      <c r="BD1319" s="354" t="str">
        <f ca="1">IF(ISBLANK(INDIRECT("D1319"))," ",(INDIRECT("D1319")))</f>
        <v xml:space="preserve"> </v>
      </c>
      <c r="BE1319" s="354" t="str">
        <f ca="1">IF(ISBLANK(INDIRECT("E1319"))," ",(INDIRECT("E1319")))</f>
        <v xml:space="preserve"> </v>
      </c>
      <c r="BF1319" s="354" t="str">
        <f ca="1">IF(ISBLANK(INDIRECT("F1319"))," ",(INDIRECT("F1319")))</f>
        <v xml:space="preserve"> </v>
      </c>
      <c r="BG1319" s="354" t="str">
        <f ca="1">IF(ISBLANK(INDIRECT("G1319"))," ",(INDIRECT("G1319")))</f>
        <v xml:space="preserve"> </v>
      </c>
      <c r="BH1319" s="354" t="str">
        <f ca="1">IF(ISBLANK(INDIRECT("H1319"))," ",(INDIRECT("H1319")))</f>
        <v xml:space="preserve"> </v>
      </c>
      <c r="BI1319" s="354" t="str">
        <f ca="1">IF(ISBLANK(INDIRECT("I1319"))," ",(INDIRECT("I1319")))</f>
        <v xml:space="preserve"> </v>
      </c>
      <c r="BJ1319" s="354" t="str">
        <f ca="1">IF(ISBLANK(INDIRECT("J1319"))," ",(INDIRECT("J1319")))</f>
        <v xml:space="preserve"> </v>
      </c>
      <c r="BK1319" s="354" t="str">
        <f ca="1">IF(ISBLANK(INDIRECT("K1319"))," ",(INDIRECT("K1319")))</f>
        <v xml:space="preserve"> </v>
      </c>
      <c r="BL1319" s="354" t="str">
        <f ca="1">IF(ISBLANK(INDIRECT("L1319"))," ",(INDIRECT("L1319")))</f>
        <v xml:space="preserve"> </v>
      </c>
      <c r="BM1319" s="354" t="str">
        <f ca="1">IF(ISBLANK(INDIRECT("M1319"))," ",(INDIRECT("M1319")))</f>
        <v xml:space="preserve"> </v>
      </c>
      <c r="BN1319" s="354" t="str">
        <f ca="1">IF(ISBLANK(INDIRECT("N1319"))," ",(INDIRECT("N1319")))</f>
        <v xml:space="preserve"> </v>
      </c>
      <c r="BO1319" s="354" t="str">
        <f ca="1">IF(ISBLANK(INDIRECT("O1319"))," ",(INDIRECT("O1319")))</f>
        <v xml:space="preserve"> </v>
      </c>
      <c r="BP1319" s="354" t="str">
        <f ca="1">IF(ISBLANK(INDIRECT("P1319"))," ",(INDIRECT("P1319")))</f>
        <v xml:space="preserve"> </v>
      </c>
      <c r="BQ1319" s="354">
        <f ca="1">IF(ISBLANK(INDIRECT("Q1319"))," ",(INDIRECT("Q1319")))</f>
        <v>0</v>
      </c>
      <c r="BR1319" s="354" t="str">
        <f ca="1">IF(ISBLANK(INDIRECT("R1319"))," ",(INDIRECT("R1319")))</f>
        <v xml:space="preserve"> </v>
      </c>
      <c r="BS1319" s="355" t="str">
        <f t="shared" ca="1" si="41"/>
        <v xml:space="preserve"> </v>
      </c>
    </row>
    <row r="1320" spans="1:71" x14ac:dyDescent="0.25">
      <c r="A1320" s="255">
        <v>1315</v>
      </c>
      <c r="B1320" s="138"/>
      <c r="C1320" s="10"/>
      <c r="D1320" s="9"/>
      <c r="E1320" s="10"/>
      <c r="F1320" s="9"/>
      <c r="G1320" s="9"/>
      <c r="H1320" s="9"/>
      <c r="I1320" s="9"/>
      <c r="J1320" s="9"/>
      <c r="K1320" s="9"/>
      <c r="L1320" s="9"/>
      <c r="M1320" s="9"/>
      <c r="N1320" s="9"/>
      <c r="O1320" s="248"/>
      <c r="P1320" s="248"/>
      <c r="Q1320" s="248">
        <f t="shared" si="40"/>
        <v>0</v>
      </c>
      <c r="R1320" s="9"/>
      <c r="BB1320" s="354" t="str">
        <f ca="1">IF(ISBLANK(INDIRECT("B1320"))," ",(INDIRECT("B1320")))</f>
        <v xml:space="preserve"> </v>
      </c>
      <c r="BC1320" s="354" t="str">
        <f ca="1">IF(ISBLANK(INDIRECT("C1320"))," ",(INDIRECT("C1320")))</f>
        <v xml:space="preserve"> </v>
      </c>
      <c r="BD1320" s="354" t="str">
        <f ca="1">IF(ISBLANK(INDIRECT("D1320"))," ",(INDIRECT("D1320")))</f>
        <v xml:space="preserve"> </v>
      </c>
      <c r="BE1320" s="354" t="str">
        <f ca="1">IF(ISBLANK(INDIRECT("E1320"))," ",(INDIRECT("E1320")))</f>
        <v xml:space="preserve"> </v>
      </c>
      <c r="BF1320" s="354" t="str">
        <f ca="1">IF(ISBLANK(INDIRECT("F1320"))," ",(INDIRECT("F1320")))</f>
        <v xml:space="preserve"> </v>
      </c>
      <c r="BG1320" s="354" t="str">
        <f ca="1">IF(ISBLANK(INDIRECT("G1320"))," ",(INDIRECT("G1320")))</f>
        <v xml:space="preserve"> </v>
      </c>
      <c r="BH1320" s="354" t="str">
        <f ca="1">IF(ISBLANK(INDIRECT("H1320"))," ",(INDIRECT("H1320")))</f>
        <v xml:space="preserve"> </v>
      </c>
      <c r="BI1320" s="354" t="str">
        <f ca="1">IF(ISBLANK(INDIRECT("I1320"))," ",(INDIRECT("I1320")))</f>
        <v xml:space="preserve"> </v>
      </c>
      <c r="BJ1320" s="354" t="str">
        <f ca="1">IF(ISBLANK(INDIRECT("J1320"))," ",(INDIRECT("J1320")))</f>
        <v xml:space="preserve"> </v>
      </c>
      <c r="BK1320" s="354" t="str">
        <f ca="1">IF(ISBLANK(INDIRECT("K1320"))," ",(INDIRECT("K1320")))</f>
        <v xml:space="preserve"> </v>
      </c>
      <c r="BL1320" s="354" t="str">
        <f ca="1">IF(ISBLANK(INDIRECT("L1320"))," ",(INDIRECT("L1320")))</f>
        <v xml:space="preserve"> </v>
      </c>
      <c r="BM1320" s="354" t="str">
        <f ca="1">IF(ISBLANK(INDIRECT("M1320"))," ",(INDIRECT("M1320")))</f>
        <v xml:space="preserve"> </v>
      </c>
      <c r="BN1320" s="354" t="str">
        <f ca="1">IF(ISBLANK(INDIRECT("N1320"))," ",(INDIRECT("N1320")))</f>
        <v xml:space="preserve"> </v>
      </c>
      <c r="BO1320" s="354" t="str">
        <f ca="1">IF(ISBLANK(INDIRECT("O1320"))," ",(INDIRECT("O1320")))</f>
        <v xml:space="preserve"> </v>
      </c>
      <c r="BP1320" s="354" t="str">
        <f ca="1">IF(ISBLANK(INDIRECT("P1320"))," ",(INDIRECT("P1320")))</f>
        <v xml:space="preserve"> </v>
      </c>
      <c r="BQ1320" s="354">
        <f ca="1">IF(ISBLANK(INDIRECT("Q1320"))," ",(INDIRECT("Q1320")))</f>
        <v>0</v>
      </c>
      <c r="BR1320" s="354" t="str">
        <f ca="1">IF(ISBLANK(INDIRECT("R1320"))," ",(INDIRECT("R1320")))</f>
        <v xml:space="preserve"> </v>
      </c>
      <c r="BS1320" s="355" t="str">
        <f t="shared" ca="1" si="41"/>
        <v xml:space="preserve"> </v>
      </c>
    </row>
    <row r="1321" spans="1:71" x14ac:dyDescent="0.25">
      <c r="A1321" s="255">
        <v>1316</v>
      </c>
      <c r="B1321" s="138"/>
      <c r="C1321" s="10"/>
      <c r="D1321" s="9"/>
      <c r="E1321" s="10"/>
      <c r="F1321" s="9"/>
      <c r="G1321" s="9"/>
      <c r="H1321" s="9"/>
      <c r="I1321" s="9"/>
      <c r="J1321" s="9"/>
      <c r="K1321" s="9"/>
      <c r="L1321" s="9"/>
      <c r="M1321" s="9"/>
      <c r="N1321" s="9"/>
      <c r="O1321" s="248"/>
      <c r="P1321" s="248"/>
      <c r="Q1321" s="248">
        <f t="shared" si="40"/>
        <v>0</v>
      </c>
      <c r="R1321" s="9"/>
      <c r="BB1321" s="354" t="str">
        <f ca="1">IF(ISBLANK(INDIRECT("B1321"))," ",(INDIRECT("B1321")))</f>
        <v xml:space="preserve"> </v>
      </c>
      <c r="BC1321" s="354" t="str">
        <f ca="1">IF(ISBLANK(INDIRECT("C1321"))," ",(INDIRECT("C1321")))</f>
        <v xml:space="preserve"> </v>
      </c>
      <c r="BD1321" s="354" t="str">
        <f ca="1">IF(ISBLANK(INDIRECT("D1321"))," ",(INDIRECT("D1321")))</f>
        <v xml:space="preserve"> </v>
      </c>
      <c r="BE1321" s="354" t="str">
        <f ca="1">IF(ISBLANK(INDIRECT("E1321"))," ",(INDIRECT("E1321")))</f>
        <v xml:space="preserve"> </v>
      </c>
      <c r="BF1321" s="354" t="str">
        <f ca="1">IF(ISBLANK(INDIRECT("F1321"))," ",(INDIRECT("F1321")))</f>
        <v xml:space="preserve"> </v>
      </c>
      <c r="BG1321" s="354" t="str">
        <f ca="1">IF(ISBLANK(INDIRECT("G1321"))," ",(INDIRECT("G1321")))</f>
        <v xml:space="preserve"> </v>
      </c>
      <c r="BH1321" s="354" t="str">
        <f ca="1">IF(ISBLANK(INDIRECT("H1321"))," ",(INDIRECT("H1321")))</f>
        <v xml:space="preserve"> </v>
      </c>
      <c r="BI1321" s="354" t="str">
        <f ca="1">IF(ISBLANK(INDIRECT("I1321"))," ",(INDIRECT("I1321")))</f>
        <v xml:space="preserve"> </v>
      </c>
      <c r="BJ1321" s="354" t="str">
        <f ca="1">IF(ISBLANK(INDIRECT("J1321"))," ",(INDIRECT("J1321")))</f>
        <v xml:space="preserve"> </v>
      </c>
      <c r="BK1321" s="354" t="str">
        <f ca="1">IF(ISBLANK(INDIRECT("K1321"))," ",(INDIRECT("K1321")))</f>
        <v xml:space="preserve"> </v>
      </c>
      <c r="BL1321" s="354" t="str">
        <f ca="1">IF(ISBLANK(INDIRECT("L1321"))," ",(INDIRECT("L1321")))</f>
        <v xml:space="preserve"> </v>
      </c>
      <c r="BM1321" s="354" t="str">
        <f ca="1">IF(ISBLANK(INDIRECT("M1321"))," ",(INDIRECT("M1321")))</f>
        <v xml:space="preserve"> </v>
      </c>
      <c r="BN1321" s="354" t="str">
        <f ca="1">IF(ISBLANK(INDIRECT("N1321"))," ",(INDIRECT("N1321")))</f>
        <v xml:space="preserve"> </v>
      </c>
      <c r="BO1321" s="354" t="str">
        <f ca="1">IF(ISBLANK(INDIRECT("O1321"))," ",(INDIRECT("O1321")))</f>
        <v xml:space="preserve"> </v>
      </c>
      <c r="BP1321" s="354" t="str">
        <f ca="1">IF(ISBLANK(INDIRECT("P1321"))," ",(INDIRECT("P1321")))</f>
        <v xml:space="preserve"> </v>
      </c>
      <c r="BQ1321" s="354">
        <f ca="1">IF(ISBLANK(INDIRECT("Q1321"))," ",(INDIRECT("Q1321")))</f>
        <v>0</v>
      </c>
      <c r="BR1321" s="354" t="str">
        <f ca="1">IF(ISBLANK(INDIRECT("R1321"))," ",(INDIRECT("R1321")))</f>
        <v xml:space="preserve"> </v>
      </c>
      <c r="BS1321" s="355" t="str">
        <f t="shared" ca="1" si="41"/>
        <v xml:space="preserve"> </v>
      </c>
    </row>
    <row r="1322" spans="1:71" x14ac:dyDescent="0.25">
      <c r="A1322" s="255">
        <v>1317</v>
      </c>
      <c r="B1322" s="138"/>
      <c r="C1322" s="10"/>
      <c r="D1322" s="9"/>
      <c r="E1322" s="10"/>
      <c r="F1322" s="9"/>
      <c r="G1322" s="9"/>
      <c r="H1322" s="9"/>
      <c r="I1322" s="9"/>
      <c r="J1322" s="9"/>
      <c r="K1322" s="9"/>
      <c r="L1322" s="9"/>
      <c r="M1322" s="9"/>
      <c r="N1322" s="9"/>
      <c r="O1322" s="248"/>
      <c r="P1322" s="248"/>
      <c r="Q1322" s="248">
        <f t="shared" si="40"/>
        <v>0</v>
      </c>
      <c r="R1322" s="9"/>
      <c r="BB1322" s="354" t="str">
        <f ca="1">IF(ISBLANK(INDIRECT("B1322"))," ",(INDIRECT("B1322")))</f>
        <v xml:space="preserve"> </v>
      </c>
      <c r="BC1322" s="354" t="str">
        <f ca="1">IF(ISBLANK(INDIRECT("C1322"))," ",(INDIRECT("C1322")))</f>
        <v xml:space="preserve"> </v>
      </c>
      <c r="BD1322" s="354" t="str">
        <f ca="1">IF(ISBLANK(INDIRECT("D1322"))," ",(INDIRECT("D1322")))</f>
        <v xml:space="preserve"> </v>
      </c>
      <c r="BE1322" s="354" t="str">
        <f ca="1">IF(ISBLANK(INDIRECT("E1322"))," ",(INDIRECT("E1322")))</f>
        <v xml:space="preserve"> </v>
      </c>
      <c r="BF1322" s="354" t="str">
        <f ca="1">IF(ISBLANK(INDIRECT("F1322"))," ",(INDIRECT("F1322")))</f>
        <v xml:space="preserve"> </v>
      </c>
      <c r="BG1322" s="354" t="str">
        <f ca="1">IF(ISBLANK(INDIRECT("G1322"))," ",(INDIRECT("G1322")))</f>
        <v xml:space="preserve"> </v>
      </c>
      <c r="BH1322" s="354" t="str">
        <f ca="1">IF(ISBLANK(INDIRECT("H1322"))," ",(INDIRECT("H1322")))</f>
        <v xml:space="preserve"> </v>
      </c>
      <c r="BI1322" s="354" t="str">
        <f ca="1">IF(ISBLANK(INDIRECT("I1322"))," ",(INDIRECT("I1322")))</f>
        <v xml:space="preserve"> </v>
      </c>
      <c r="BJ1322" s="354" t="str">
        <f ca="1">IF(ISBLANK(INDIRECT("J1322"))," ",(INDIRECT("J1322")))</f>
        <v xml:space="preserve"> </v>
      </c>
      <c r="BK1322" s="354" t="str">
        <f ca="1">IF(ISBLANK(INDIRECT("K1322"))," ",(INDIRECT("K1322")))</f>
        <v xml:space="preserve"> </v>
      </c>
      <c r="BL1322" s="354" t="str">
        <f ca="1">IF(ISBLANK(INDIRECT("L1322"))," ",(INDIRECT("L1322")))</f>
        <v xml:space="preserve"> </v>
      </c>
      <c r="BM1322" s="354" t="str">
        <f ca="1">IF(ISBLANK(INDIRECT("M1322"))," ",(INDIRECT("M1322")))</f>
        <v xml:space="preserve"> </v>
      </c>
      <c r="BN1322" s="354" t="str">
        <f ca="1">IF(ISBLANK(INDIRECT("N1322"))," ",(INDIRECT("N1322")))</f>
        <v xml:space="preserve"> </v>
      </c>
      <c r="BO1322" s="354" t="str">
        <f ca="1">IF(ISBLANK(INDIRECT("O1322"))," ",(INDIRECT("O1322")))</f>
        <v xml:space="preserve"> </v>
      </c>
      <c r="BP1322" s="354" t="str">
        <f ca="1">IF(ISBLANK(INDIRECT("P1322"))," ",(INDIRECT("P1322")))</f>
        <v xml:space="preserve"> </v>
      </c>
      <c r="BQ1322" s="354">
        <f ca="1">IF(ISBLANK(INDIRECT("Q1322"))," ",(INDIRECT("Q1322")))</f>
        <v>0</v>
      </c>
      <c r="BR1322" s="354" t="str">
        <f ca="1">IF(ISBLANK(INDIRECT("R1322"))," ",(INDIRECT("R1322")))</f>
        <v xml:space="preserve"> </v>
      </c>
      <c r="BS1322" s="355" t="str">
        <f t="shared" ca="1" si="41"/>
        <v xml:space="preserve"> </v>
      </c>
    </row>
    <row r="1323" spans="1:71" x14ac:dyDescent="0.25">
      <c r="A1323" s="255">
        <v>1318</v>
      </c>
      <c r="B1323" s="138"/>
      <c r="C1323" s="10"/>
      <c r="D1323" s="9"/>
      <c r="E1323" s="10"/>
      <c r="F1323" s="9"/>
      <c r="G1323" s="9"/>
      <c r="H1323" s="9"/>
      <c r="I1323" s="9"/>
      <c r="J1323" s="9"/>
      <c r="K1323" s="9"/>
      <c r="L1323" s="9"/>
      <c r="M1323" s="9"/>
      <c r="N1323" s="9"/>
      <c r="O1323" s="248"/>
      <c r="P1323" s="248"/>
      <c r="Q1323" s="248">
        <f t="shared" si="40"/>
        <v>0</v>
      </c>
      <c r="R1323" s="9"/>
      <c r="BB1323" s="354" t="str">
        <f ca="1">IF(ISBLANK(INDIRECT("B1323"))," ",(INDIRECT("B1323")))</f>
        <v xml:space="preserve"> </v>
      </c>
      <c r="BC1323" s="354" t="str">
        <f ca="1">IF(ISBLANK(INDIRECT("C1323"))," ",(INDIRECT("C1323")))</f>
        <v xml:space="preserve"> </v>
      </c>
      <c r="BD1323" s="354" t="str">
        <f ca="1">IF(ISBLANK(INDIRECT("D1323"))," ",(INDIRECT("D1323")))</f>
        <v xml:space="preserve"> </v>
      </c>
      <c r="BE1323" s="354" t="str">
        <f ca="1">IF(ISBLANK(INDIRECT("E1323"))," ",(INDIRECT("E1323")))</f>
        <v xml:space="preserve"> </v>
      </c>
      <c r="BF1323" s="354" t="str">
        <f ca="1">IF(ISBLANK(INDIRECT("F1323"))," ",(INDIRECT("F1323")))</f>
        <v xml:space="preserve"> </v>
      </c>
      <c r="BG1323" s="354" t="str">
        <f ca="1">IF(ISBLANK(INDIRECT("G1323"))," ",(INDIRECT("G1323")))</f>
        <v xml:space="preserve"> </v>
      </c>
      <c r="BH1323" s="354" t="str">
        <f ca="1">IF(ISBLANK(INDIRECT("H1323"))," ",(INDIRECT("H1323")))</f>
        <v xml:space="preserve"> </v>
      </c>
      <c r="BI1323" s="354" t="str">
        <f ca="1">IF(ISBLANK(INDIRECT("I1323"))," ",(INDIRECT("I1323")))</f>
        <v xml:space="preserve"> </v>
      </c>
      <c r="BJ1323" s="354" t="str">
        <f ca="1">IF(ISBLANK(INDIRECT("J1323"))," ",(INDIRECT("J1323")))</f>
        <v xml:space="preserve"> </v>
      </c>
      <c r="BK1323" s="354" t="str">
        <f ca="1">IF(ISBLANK(INDIRECT("K1323"))," ",(INDIRECT("K1323")))</f>
        <v xml:space="preserve"> </v>
      </c>
      <c r="BL1323" s="354" t="str">
        <f ca="1">IF(ISBLANK(INDIRECT("L1323"))," ",(INDIRECT("L1323")))</f>
        <v xml:space="preserve"> </v>
      </c>
      <c r="BM1323" s="354" t="str">
        <f ca="1">IF(ISBLANK(INDIRECT("M1323"))," ",(INDIRECT("M1323")))</f>
        <v xml:space="preserve"> </v>
      </c>
      <c r="BN1323" s="354" t="str">
        <f ca="1">IF(ISBLANK(INDIRECT("N1323"))," ",(INDIRECT("N1323")))</f>
        <v xml:space="preserve"> </v>
      </c>
      <c r="BO1323" s="354" t="str">
        <f ca="1">IF(ISBLANK(INDIRECT("O1323"))," ",(INDIRECT("O1323")))</f>
        <v xml:space="preserve"> </v>
      </c>
      <c r="BP1323" s="354" t="str">
        <f ca="1">IF(ISBLANK(INDIRECT("P1323"))," ",(INDIRECT("P1323")))</f>
        <v xml:space="preserve"> </v>
      </c>
      <c r="BQ1323" s="354">
        <f ca="1">IF(ISBLANK(INDIRECT("Q1323"))," ",(INDIRECT("Q1323")))</f>
        <v>0</v>
      </c>
      <c r="BR1323" s="354" t="str">
        <f ca="1">IF(ISBLANK(INDIRECT("R1323"))," ",(INDIRECT("R1323")))</f>
        <v xml:space="preserve"> </v>
      </c>
      <c r="BS1323" s="355" t="str">
        <f t="shared" ca="1" si="41"/>
        <v xml:space="preserve"> </v>
      </c>
    </row>
    <row r="1324" spans="1:71" x14ac:dyDescent="0.25">
      <c r="A1324" s="255">
        <v>1319</v>
      </c>
      <c r="B1324" s="138"/>
      <c r="C1324" s="10"/>
      <c r="D1324" s="9"/>
      <c r="E1324" s="10"/>
      <c r="F1324" s="9"/>
      <c r="G1324" s="9"/>
      <c r="H1324" s="9"/>
      <c r="I1324" s="9"/>
      <c r="J1324" s="9"/>
      <c r="K1324" s="9"/>
      <c r="L1324" s="9"/>
      <c r="M1324" s="9"/>
      <c r="N1324" s="9"/>
      <c r="O1324" s="248"/>
      <c r="P1324" s="248"/>
      <c r="Q1324" s="248">
        <f t="shared" si="40"/>
        <v>0</v>
      </c>
      <c r="R1324" s="9"/>
      <c r="BB1324" s="354" t="str">
        <f ca="1">IF(ISBLANK(INDIRECT("B1324"))," ",(INDIRECT("B1324")))</f>
        <v xml:space="preserve"> </v>
      </c>
      <c r="BC1324" s="354" t="str">
        <f ca="1">IF(ISBLANK(INDIRECT("C1324"))," ",(INDIRECT("C1324")))</f>
        <v xml:space="preserve"> </v>
      </c>
      <c r="BD1324" s="354" t="str">
        <f ca="1">IF(ISBLANK(INDIRECT("D1324"))," ",(INDIRECT("D1324")))</f>
        <v xml:space="preserve"> </v>
      </c>
      <c r="BE1324" s="354" t="str">
        <f ca="1">IF(ISBLANK(INDIRECT("E1324"))," ",(INDIRECT("E1324")))</f>
        <v xml:space="preserve"> </v>
      </c>
      <c r="BF1324" s="354" t="str">
        <f ca="1">IF(ISBLANK(INDIRECT("F1324"))," ",(INDIRECT("F1324")))</f>
        <v xml:space="preserve"> </v>
      </c>
      <c r="BG1324" s="354" t="str">
        <f ca="1">IF(ISBLANK(INDIRECT("G1324"))," ",(INDIRECT("G1324")))</f>
        <v xml:space="preserve"> </v>
      </c>
      <c r="BH1324" s="354" t="str">
        <f ca="1">IF(ISBLANK(INDIRECT("H1324"))," ",(INDIRECT("H1324")))</f>
        <v xml:space="preserve"> </v>
      </c>
      <c r="BI1324" s="354" t="str">
        <f ca="1">IF(ISBLANK(INDIRECT("I1324"))," ",(INDIRECT("I1324")))</f>
        <v xml:space="preserve"> </v>
      </c>
      <c r="BJ1324" s="354" t="str">
        <f ca="1">IF(ISBLANK(INDIRECT("J1324"))," ",(INDIRECT("J1324")))</f>
        <v xml:space="preserve"> </v>
      </c>
      <c r="BK1324" s="354" t="str">
        <f ca="1">IF(ISBLANK(INDIRECT("K1324"))," ",(INDIRECT("K1324")))</f>
        <v xml:space="preserve"> </v>
      </c>
      <c r="BL1324" s="354" t="str">
        <f ca="1">IF(ISBLANK(INDIRECT("L1324"))," ",(INDIRECT("L1324")))</f>
        <v xml:space="preserve"> </v>
      </c>
      <c r="BM1324" s="354" t="str">
        <f ca="1">IF(ISBLANK(INDIRECT("M1324"))," ",(INDIRECT("M1324")))</f>
        <v xml:space="preserve"> </v>
      </c>
      <c r="BN1324" s="354" t="str">
        <f ca="1">IF(ISBLANK(INDIRECT("N1324"))," ",(INDIRECT("N1324")))</f>
        <v xml:space="preserve"> </v>
      </c>
      <c r="BO1324" s="354" t="str">
        <f ca="1">IF(ISBLANK(INDIRECT("O1324"))," ",(INDIRECT("O1324")))</f>
        <v xml:space="preserve"> </v>
      </c>
      <c r="BP1324" s="354" t="str">
        <f ca="1">IF(ISBLANK(INDIRECT("P1324"))," ",(INDIRECT("P1324")))</f>
        <v xml:space="preserve"> </v>
      </c>
      <c r="BQ1324" s="354">
        <f ca="1">IF(ISBLANK(INDIRECT("Q1324"))," ",(INDIRECT("Q1324")))</f>
        <v>0</v>
      </c>
      <c r="BR1324" s="354" t="str">
        <f ca="1">IF(ISBLANK(INDIRECT("R1324"))," ",(INDIRECT("R1324")))</f>
        <v xml:space="preserve"> </v>
      </c>
      <c r="BS1324" s="355" t="str">
        <f t="shared" ca="1" si="41"/>
        <v xml:space="preserve"> </v>
      </c>
    </row>
    <row r="1325" spans="1:71" x14ac:dyDescent="0.25">
      <c r="A1325" s="255">
        <v>1320</v>
      </c>
      <c r="B1325" s="138"/>
      <c r="C1325" s="10"/>
      <c r="D1325" s="9"/>
      <c r="E1325" s="10"/>
      <c r="F1325" s="9"/>
      <c r="G1325" s="9"/>
      <c r="H1325" s="9"/>
      <c r="I1325" s="9"/>
      <c r="J1325" s="9"/>
      <c r="K1325" s="9"/>
      <c r="L1325" s="9"/>
      <c r="M1325" s="9"/>
      <c r="N1325" s="9"/>
      <c r="O1325" s="248"/>
      <c r="P1325" s="248"/>
      <c r="Q1325" s="248">
        <f t="shared" si="40"/>
        <v>0</v>
      </c>
      <c r="R1325" s="9"/>
      <c r="BB1325" s="354" t="str">
        <f ca="1">IF(ISBLANK(INDIRECT("B1325"))," ",(INDIRECT("B1325")))</f>
        <v xml:space="preserve"> </v>
      </c>
      <c r="BC1325" s="354" t="str">
        <f ca="1">IF(ISBLANK(INDIRECT("C1325"))," ",(INDIRECT("C1325")))</f>
        <v xml:space="preserve"> </v>
      </c>
      <c r="BD1325" s="354" t="str">
        <f ca="1">IF(ISBLANK(INDIRECT("D1325"))," ",(INDIRECT("D1325")))</f>
        <v xml:space="preserve"> </v>
      </c>
      <c r="BE1325" s="354" t="str">
        <f ca="1">IF(ISBLANK(INDIRECT("E1325"))," ",(INDIRECT("E1325")))</f>
        <v xml:space="preserve"> </v>
      </c>
      <c r="BF1325" s="354" t="str">
        <f ca="1">IF(ISBLANK(INDIRECT("F1325"))," ",(INDIRECT("F1325")))</f>
        <v xml:space="preserve"> </v>
      </c>
      <c r="BG1325" s="354" t="str">
        <f ca="1">IF(ISBLANK(INDIRECT("G1325"))," ",(INDIRECT("G1325")))</f>
        <v xml:space="preserve"> </v>
      </c>
      <c r="BH1325" s="354" t="str">
        <f ca="1">IF(ISBLANK(INDIRECT("H1325"))," ",(INDIRECT("H1325")))</f>
        <v xml:space="preserve"> </v>
      </c>
      <c r="BI1325" s="354" t="str">
        <f ca="1">IF(ISBLANK(INDIRECT("I1325"))," ",(INDIRECT("I1325")))</f>
        <v xml:space="preserve"> </v>
      </c>
      <c r="BJ1325" s="354" t="str">
        <f ca="1">IF(ISBLANK(INDIRECT("J1325"))," ",(INDIRECT("J1325")))</f>
        <v xml:space="preserve"> </v>
      </c>
      <c r="BK1325" s="354" t="str">
        <f ca="1">IF(ISBLANK(INDIRECT("K1325"))," ",(INDIRECT("K1325")))</f>
        <v xml:space="preserve"> </v>
      </c>
      <c r="BL1325" s="354" t="str">
        <f ca="1">IF(ISBLANK(INDIRECT("L1325"))," ",(INDIRECT("L1325")))</f>
        <v xml:space="preserve"> </v>
      </c>
      <c r="BM1325" s="354" t="str">
        <f ca="1">IF(ISBLANK(INDIRECT("M1325"))," ",(INDIRECT("M1325")))</f>
        <v xml:space="preserve"> </v>
      </c>
      <c r="BN1325" s="354" t="str">
        <f ca="1">IF(ISBLANK(INDIRECT("N1325"))," ",(INDIRECT("N1325")))</f>
        <v xml:space="preserve"> </v>
      </c>
      <c r="BO1325" s="354" t="str">
        <f ca="1">IF(ISBLANK(INDIRECT("O1325"))," ",(INDIRECT("O1325")))</f>
        <v xml:space="preserve"> </v>
      </c>
      <c r="BP1325" s="354" t="str">
        <f ca="1">IF(ISBLANK(INDIRECT("P1325"))," ",(INDIRECT("P1325")))</f>
        <v xml:space="preserve"> </v>
      </c>
      <c r="BQ1325" s="354">
        <f ca="1">IF(ISBLANK(INDIRECT("Q1325"))," ",(INDIRECT("Q1325")))</f>
        <v>0</v>
      </c>
      <c r="BR1325" s="354" t="str">
        <f ca="1">IF(ISBLANK(INDIRECT("R1325"))," ",(INDIRECT("R1325")))</f>
        <v xml:space="preserve"> </v>
      </c>
      <c r="BS1325" s="355" t="str">
        <f t="shared" ca="1" si="41"/>
        <v xml:space="preserve"> </v>
      </c>
    </row>
    <row r="1326" spans="1:71" x14ac:dyDescent="0.25">
      <c r="A1326" s="255">
        <v>1321</v>
      </c>
      <c r="B1326" s="138"/>
      <c r="C1326" s="10"/>
      <c r="D1326" s="9"/>
      <c r="E1326" s="10"/>
      <c r="F1326" s="9"/>
      <c r="G1326" s="9"/>
      <c r="H1326" s="9"/>
      <c r="I1326" s="9"/>
      <c r="J1326" s="9"/>
      <c r="K1326" s="9"/>
      <c r="L1326" s="9"/>
      <c r="M1326" s="9"/>
      <c r="N1326" s="9"/>
      <c r="O1326" s="248"/>
      <c r="P1326" s="248"/>
      <c r="Q1326" s="248">
        <f t="shared" si="40"/>
        <v>0</v>
      </c>
      <c r="R1326" s="9"/>
      <c r="BB1326" s="354" t="str">
        <f ca="1">IF(ISBLANK(INDIRECT("B1326"))," ",(INDIRECT("B1326")))</f>
        <v xml:space="preserve"> </v>
      </c>
      <c r="BC1326" s="354" t="str">
        <f ca="1">IF(ISBLANK(INDIRECT("C1326"))," ",(INDIRECT("C1326")))</f>
        <v xml:space="preserve"> </v>
      </c>
      <c r="BD1326" s="354" t="str">
        <f ca="1">IF(ISBLANK(INDIRECT("D1326"))," ",(INDIRECT("D1326")))</f>
        <v xml:space="preserve"> </v>
      </c>
      <c r="BE1326" s="354" t="str">
        <f ca="1">IF(ISBLANK(INDIRECT("E1326"))," ",(INDIRECT("E1326")))</f>
        <v xml:space="preserve"> </v>
      </c>
      <c r="BF1326" s="354" t="str">
        <f ca="1">IF(ISBLANK(INDIRECT("F1326"))," ",(INDIRECT("F1326")))</f>
        <v xml:space="preserve"> </v>
      </c>
      <c r="BG1326" s="354" t="str">
        <f ca="1">IF(ISBLANK(INDIRECT("G1326"))," ",(INDIRECT("G1326")))</f>
        <v xml:space="preserve"> </v>
      </c>
      <c r="BH1326" s="354" t="str">
        <f ca="1">IF(ISBLANK(INDIRECT("H1326"))," ",(INDIRECT("H1326")))</f>
        <v xml:space="preserve"> </v>
      </c>
      <c r="BI1326" s="354" t="str">
        <f ca="1">IF(ISBLANK(INDIRECT("I1326"))," ",(INDIRECT("I1326")))</f>
        <v xml:space="preserve"> </v>
      </c>
      <c r="BJ1326" s="354" t="str">
        <f ca="1">IF(ISBLANK(INDIRECT("J1326"))," ",(INDIRECT("J1326")))</f>
        <v xml:space="preserve"> </v>
      </c>
      <c r="BK1326" s="354" t="str">
        <f ca="1">IF(ISBLANK(INDIRECT("K1326"))," ",(INDIRECT("K1326")))</f>
        <v xml:space="preserve"> </v>
      </c>
      <c r="BL1326" s="354" t="str">
        <f ca="1">IF(ISBLANK(INDIRECT("L1326"))," ",(INDIRECT("L1326")))</f>
        <v xml:space="preserve"> </v>
      </c>
      <c r="BM1326" s="354" t="str">
        <f ca="1">IF(ISBLANK(INDIRECT("M1326"))," ",(INDIRECT("M1326")))</f>
        <v xml:space="preserve"> </v>
      </c>
      <c r="BN1326" s="354" t="str">
        <f ca="1">IF(ISBLANK(INDIRECT("N1326"))," ",(INDIRECT("N1326")))</f>
        <v xml:space="preserve"> </v>
      </c>
      <c r="BO1326" s="354" t="str">
        <f ca="1">IF(ISBLANK(INDIRECT("O1326"))," ",(INDIRECT("O1326")))</f>
        <v xml:space="preserve"> </v>
      </c>
      <c r="BP1326" s="354" t="str">
        <f ca="1">IF(ISBLANK(INDIRECT("P1326"))," ",(INDIRECT("P1326")))</f>
        <v xml:space="preserve"> </v>
      </c>
      <c r="BQ1326" s="354">
        <f ca="1">IF(ISBLANK(INDIRECT("Q1326"))," ",(INDIRECT("Q1326")))</f>
        <v>0</v>
      </c>
      <c r="BR1326" s="354" t="str">
        <f ca="1">IF(ISBLANK(INDIRECT("R1326"))," ",(INDIRECT("R1326")))</f>
        <v xml:space="preserve"> </v>
      </c>
      <c r="BS1326" s="355" t="str">
        <f t="shared" ca="1" si="41"/>
        <v xml:space="preserve"> </v>
      </c>
    </row>
    <row r="1327" spans="1:71" x14ac:dyDescent="0.25">
      <c r="A1327" s="255">
        <v>1322</v>
      </c>
      <c r="B1327" s="138"/>
      <c r="C1327" s="10"/>
      <c r="D1327" s="9"/>
      <c r="E1327" s="10"/>
      <c r="F1327" s="9"/>
      <c r="G1327" s="9"/>
      <c r="H1327" s="9"/>
      <c r="I1327" s="9"/>
      <c r="J1327" s="9"/>
      <c r="K1327" s="9"/>
      <c r="L1327" s="9"/>
      <c r="M1327" s="9"/>
      <c r="N1327" s="9"/>
      <c r="O1327" s="248"/>
      <c r="P1327" s="248"/>
      <c r="Q1327" s="248">
        <f t="shared" si="40"/>
        <v>0</v>
      </c>
      <c r="R1327" s="9"/>
      <c r="BB1327" s="354" t="str">
        <f ca="1">IF(ISBLANK(INDIRECT("B1327"))," ",(INDIRECT("B1327")))</f>
        <v xml:space="preserve"> </v>
      </c>
      <c r="BC1327" s="354" t="str">
        <f ca="1">IF(ISBLANK(INDIRECT("C1327"))," ",(INDIRECT("C1327")))</f>
        <v xml:space="preserve"> </v>
      </c>
      <c r="BD1327" s="354" t="str">
        <f ca="1">IF(ISBLANK(INDIRECT("D1327"))," ",(INDIRECT("D1327")))</f>
        <v xml:space="preserve"> </v>
      </c>
      <c r="BE1327" s="354" t="str">
        <f ca="1">IF(ISBLANK(INDIRECT("E1327"))," ",(INDIRECT("E1327")))</f>
        <v xml:space="preserve"> </v>
      </c>
      <c r="BF1327" s="354" t="str">
        <f ca="1">IF(ISBLANK(INDIRECT("F1327"))," ",(INDIRECT("F1327")))</f>
        <v xml:space="preserve"> </v>
      </c>
      <c r="BG1327" s="354" t="str">
        <f ca="1">IF(ISBLANK(INDIRECT("G1327"))," ",(INDIRECT("G1327")))</f>
        <v xml:space="preserve"> </v>
      </c>
      <c r="BH1327" s="354" t="str">
        <f ca="1">IF(ISBLANK(INDIRECT("H1327"))," ",(INDIRECT("H1327")))</f>
        <v xml:space="preserve"> </v>
      </c>
      <c r="BI1327" s="354" t="str">
        <f ca="1">IF(ISBLANK(INDIRECT("I1327"))," ",(INDIRECT("I1327")))</f>
        <v xml:space="preserve"> </v>
      </c>
      <c r="BJ1327" s="354" t="str">
        <f ca="1">IF(ISBLANK(INDIRECT("J1327"))," ",(INDIRECT("J1327")))</f>
        <v xml:space="preserve"> </v>
      </c>
      <c r="BK1327" s="354" t="str">
        <f ca="1">IF(ISBLANK(INDIRECT("K1327"))," ",(INDIRECT("K1327")))</f>
        <v xml:space="preserve"> </v>
      </c>
      <c r="BL1327" s="354" t="str">
        <f ca="1">IF(ISBLANK(INDIRECT("L1327"))," ",(INDIRECT("L1327")))</f>
        <v xml:space="preserve"> </v>
      </c>
      <c r="BM1327" s="354" t="str">
        <f ca="1">IF(ISBLANK(INDIRECT("M1327"))," ",(INDIRECT("M1327")))</f>
        <v xml:space="preserve"> </v>
      </c>
      <c r="BN1327" s="354" t="str">
        <f ca="1">IF(ISBLANK(INDIRECT("N1327"))," ",(INDIRECT("N1327")))</f>
        <v xml:space="preserve"> </v>
      </c>
      <c r="BO1327" s="354" t="str">
        <f ca="1">IF(ISBLANK(INDIRECT("O1327"))," ",(INDIRECT("O1327")))</f>
        <v xml:space="preserve"> </v>
      </c>
      <c r="BP1327" s="354" t="str">
        <f ca="1">IF(ISBLANK(INDIRECT("P1327"))," ",(INDIRECT("P1327")))</f>
        <v xml:space="preserve"> </v>
      </c>
      <c r="BQ1327" s="354">
        <f ca="1">IF(ISBLANK(INDIRECT("Q1327"))," ",(INDIRECT("Q1327")))</f>
        <v>0</v>
      </c>
      <c r="BR1327" s="354" t="str">
        <f ca="1">IF(ISBLANK(INDIRECT("R1327"))," ",(INDIRECT("R1327")))</f>
        <v xml:space="preserve"> </v>
      </c>
      <c r="BS1327" s="355" t="str">
        <f t="shared" ca="1" si="41"/>
        <v xml:space="preserve"> </v>
      </c>
    </row>
    <row r="1328" spans="1:71" x14ac:dyDescent="0.25">
      <c r="A1328" s="255">
        <v>1323</v>
      </c>
      <c r="B1328" s="138"/>
      <c r="C1328" s="10"/>
      <c r="D1328" s="9"/>
      <c r="E1328" s="10"/>
      <c r="F1328" s="9"/>
      <c r="G1328" s="9"/>
      <c r="H1328" s="9"/>
      <c r="I1328" s="9"/>
      <c r="J1328" s="9"/>
      <c r="K1328" s="9"/>
      <c r="L1328" s="9"/>
      <c r="M1328" s="9"/>
      <c r="N1328" s="9"/>
      <c r="O1328" s="248"/>
      <c r="P1328" s="248"/>
      <c r="Q1328" s="248">
        <f t="shared" si="40"/>
        <v>0</v>
      </c>
      <c r="R1328" s="9"/>
      <c r="BB1328" s="354" t="str">
        <f ca="1">IF(ISBLANK(INDIRECT("B1328"))," ",(INDIRECT("B1328")))</f>
        <v xml:space="preserve"> </v>
      </c>
      <c r="BC1328" s="354" t="str">
        <f ca="1">IF(ISBLANK(INDIRECT("C1328"))," ",(INDIRECT("C1328")))</f>
        <v xml:space="preserve"> </v>
      </c>
      <c r="BD1328" s="354" t="str">
        <f ca="1">IF(ISBLANK(INDIRECT("D1328"))," ",(INDIRECT("D1328")))</f>
        <v xml:space="preserve"> </v>
      </c>
      <c r="BE1328" s="354" t="str">
        <f ca="1">IF(ISBLANK(INDIRECT("E1328"))," ",(INDIRECT("E1328")))</f>
        <v xml:space="preserve"> </v>
      </c>
      <c r="BF1328" s="354" t="str">
        <f ca="1">IF(ISBLANK(INDIRECT("F1328"))," ",(INDIRECT("F1328")))</f>
        <v xml:space="preserve"> </v>
      </c>
      <c r="BG1328" s="354" t="str">
        <f ca="1">IF(ISBLANK(INDIRECT("G1328"))," ",(INDIRECT("G1328")))</f>
        <v xml:space="preserve"> </v>
      </c>
      <c r="BH1328" s="354" t="str">
        <f ca="1">IF(ISBLANK(INDIRECT("H1328"))," ",(INDIRECT("H1328")))</f>
        <v xml:space="preserve"> </v>
      </c>
      <c r="BI1328" s="354" t="str">
        <f ca="1">IF(ISBLANK(INDIRECT("I1328"))," ",(INDIRECT("I1328")))</f>
        <v xml:space="preserve"> </v>
      </c>
      <c r="BJ1328" s="354" t="str">
        <f ca="1">IF(ISBLANK(INDIRECT("J1328"))," ",(INDIRECT("J1328")))</f>
        <v xml:space="preserve"> </v>
      </c>
      <c r="BK1328" s="354" t="str">
        <f ca="1">IF(ISBLANK(INDIRECT("K1328"))," ",(INDIRECT("K1328")))</f>
        <v xml:space="preserve"> </v>
      </c>
      <c r="BL1328" s="354" t="str">
        <f ca="1">IF(ISBLANK(INDIRECT("L1328"))," ",(INDIRECT("L1328")))</f>
        <v xml:space="preserve"> </v>
      </c>
      <c r="BM1328" s="354" t="str">
        <f ca="1">IF(ISBLANK(INDIRECT("M1328"))," ",(INDIRECT("M1328")))</f>
        <v xml:space="preserve"> </v>
      </c>
      <c r="BN1328" s="354" t="str">
        <f ca="1">IF(ISBLANK(INDIRECT("N1328"))," ",(INDIRECT("N1328")))</f>
        <v xml:space="preserve"> </v>
      </c>
      <c r="BO1328" s="354" t="str">
        <f ca="1">IF(ISBLANK(INDIRECT("O1328"))," ",(INDIRECT("O1328")))</f>
        <v xml:space="preserve"> </v>
      </c>
      <c r="BP1328" s="354" t="str">
        <f ca="1">IF(ISBLANK(INDIRECT("P1328"))," ",(INDIRECT("P1328")))</f>
        <v xml:space="preserve"> </v>
      </c>
      <c r="BQ1328" s="354">
        <f ca="1">IF(ISBLANK(INDIRECT("Q1328"))," ",(INDIRECT("Q1328")))</f>
        <v>0</v>
      </c>
      <c r="BR1328" s="354" t="str">
        <f ca="1">IF(ISBLANK(INDIRECT("R1328"))," ",(INDIRECT("R1328")))</f>
        <v xml:space="preserve"> </v>
      </c>
      <c r="BS1328" s="355" t="str">
        <f t="shared" ca="1" si="41"/>
        <v xml:space="preserve"> </v>
      </c>
    </row>
    <row r="1329" spans="1:71" x14ac:dyDescent="0.25">
      <c r="A1329" s="255">
        <v>1324</v>
      </c>
      <c r="B1329" s="138"/>
      <c r="C1329" s="10"/>
      <c r="D1329" s="9"/>
      <c r="E1329" s="10"/>
      <c r="F1329" s="9"/>
      <c r="G1329" s="9"/>
      <c r="H1329" s="9"/>
      <c r="I1329" s="9"/>
      <c r="J1329" s="9"/>
      <c r="K1329" s="9"/>
      <c r="L1329" s="9"/>
      <c r="M1329" s="9"/>
      <c r="N1329" s="9"/>
      <c r="O1329" s="248"/>
      <c r="P1329" s="248"/>
      <c r="Q1329" s="248">
        <f t="shared" si="40"/>
        <v>0</v>
      </c>
      <c r="R1329" s="9"/>
      <c r="BB1329" s="354" t="str">
        <f ca="1">IF(ISBLANK(INDIRECT("B1329"))," ",(INDIRECT("B1329")))</f>
        <v xml:space="preserve"> </v>
      </c>
      <c r="BC1329" s="354" t="str">
        <f ca="1">IF(ISBLANK(INDIRECT("C1329"))," ",(INDIRECT("C1329")))</f>
        <v xml:space="preserve"> </v>
      </c>
      <c r="BD1329" s="354" t="str">
        <f ca="1">IF(ISBLANK(INDIRECT("D1329"))," ",(INDIRECT("D1329")))</f>
        <v xml:space="preserve"> </v>
      </c>
      <c r="BE1329" s="354" t="str">
        <f ca="1">IF(ISBLANK(INDIRECT("E1329"))," ",(INDIRECT("E1329")))</f>
        <v xml:space="preserve"> </v>
      </c>
      <c r="BF1329" s="354" t="str">
        <f ca="1">IF(ISBLANK(INDIRECT("F1329"))," ",(INDIRECT("F1329")))</f>
        <v xml:space="preserve"> </v>
      </c>
      <c r="BG1329" s="354" t="str">
        <f ca="1">IF(ISBLANK(INDIRECT("G1329"))," ",(INDIRECT("G1329")))</f>
        <v xml:space="preserve"> </v>
      </c>
      <c r="BH1329" s="354" t="str">
        <f ca="1">IF(ISBLANK(INDIRECT("H1329"))," ",(INDIRECT("H1329")))</f>
        <v xml:space="preserve"> </v>
      </c>
      <c r="BI1329" s="354" t="str">
        <f ca="1">IF(ISBLANK(INDIRECT("I1329"))," ",(INDIRECT("I1329")))</f>
        <v xml:space="preserve"> </v>
      </c>
      <c r="BJ1329" s="354" t="str">
        <f ca="1">IF(ISBLANK(INDIRECT("J1329"))," ",(INDIRECT("J1329")))</f>
        <v xml:space="preserve"> </v>
      </c>
      <c r="BK1329" s="354" t="str">
        <f ca="1">IF(ISBLANK(INDIRECT("K1329"))," ",(INDIRECT("K1329")))</f>
        <v xml:space="preserve"> </v>
      </c>
      <c r="BL1329" s="354" t="str">
        <f ca="1">IF(ISBLANK(INDIRECT("L1329"))," ",(INDIRECT("L1329")))</f>
        <v xml:space="preserve"> </v>
      </c>
      <c r="BM1329" s="354" t="str">
        <f ca="1">IF(ISBLANK(INDIRECT("M1329"))," ",(INDIRECT("M1329")))</f>
        <v xml:space="preserve"> </v>
      </c>
      <c r="BN1329" s="354" t="str">
        <f ca="1">IF(ISBLANK(INDIRECT("N1329"))," ",(INDIRECT("N1329")))</f>
        <v xml:space="preserve"> </v>
      </c>
      <c r="BO1329" s="354" t="str">
        <f ca="1">IF(ISBLANK(INDIRECT("O1329"))," ",(INDIRECT("O1329")))</f>
        <v xml:space="preserve"> </v>
      </c>
      <c r="BP1329" s="354" t="str">
        <f ca="1">IF(ISBLANK(INDIRECT("P1329"))," ",(INDIRECT("P1329")))</f>
        <v xml:space="preserve"> </v>
      </c>
      <c r="BQ1329" s="354">
        <f ca="1">IF(ISBLANK(INDIRECT("Q1329"))," ",(INDIRECT("Q1329")))</f>
        <v>0</v>
      </c>
      <c r="BR1329" s="354" t="str">
        <f ca="1">IF(ISBLANK(INDIRECT("R1329"))," ",(INDIRECT("R1329")))</f>
        <v xml:space="preserve"> </v>
      </c>
      <c r="BS1329" s="355" t="str">
        <f t="shared" ca="1" si="41"/>
        <v xml:space="preserve"> </v>
      </c>
    </row>
    <row r="1330" spans="1:71" x14ac:dyDescent="0.25">
      <c r="A1330" s="255">
        <v>1325</v>
      </c>
      <c r="B1330" s="138"/>
      <c r="C1330" s="10"/>
      <c r="D1330" s="9"/>
      <c r="E1330" s="10"/>
      <c r="F1330" s="9"/>
      <c r="G1330" s="9"/>
      <c r="H1330" s="9"/>
      <c r="I1330" s="9"/>
      <c r="J1330" s="9"/>
      <c r="K1330" s="9"/>
      <c r="L1330" s="9"/>
      <c r="M1330" s="9"/>
      <c r="N1330" s="9"/>
      <c r="O1330" s="248"/>
      <c r="P1330" s="248"/>
      <c r="Q1330" s="248">
        <f t="shared" si="40"/>
        <v>0</v>
      </c>
      <c r="R1330" s="9"/>
      <c r="BB1330" s="354" t="str">
        <f ca="1">IF(ISBLANK(INDIRECT("B1330"))," ",(INDIRECT("B1330")))</f>
        <v xml:space="preserve"> </v>
      </c>
      <c r="BC1330" s="354" t="str">
        <f ca="1">IF(ISBLANK(INDIRECT("C1330"))," ",(INDIRECT("C1330")))</f>
        <v xml:space="preserve"> </v>
      </c>
      <c r="BD1330" s="354" t="str">
        <f ca="1">IF(ISBLANK(INDIRECT("D1330"))," ",(INDIRECT("D1330")))</f>
        <v xml:space="preserve"> </v>
      </c>
      <c r="BE1330" s="354" t="str">
        <f ca="1">IF(ISBLANK(INDIRECT("E1330"))," ",(INDIRECT("E1330")))</f>
        <v xml:space="preserve"> </v>
      </c>
      <c r="BF1330" s="354" t="str">
        <f ca="1">IF(ISBLANK(INDIRECT("F1330"))," ",(INDIRECT("F1330")))</f>
        <v xml:space="preserve"> </v>
      </c>
      <c r="BG1330" s="354" t="str">
        <f ca="1">IF(ISBLANK(INDIRECT("G1330"))," ",(INDIRECT("G1330")))</f>
        <v xml:space="preserve"> </v>
      </c>
      <c r="BH1330" s="354" t="str">
        <f ca="1">IF(ISBLANK(INDIRECT("H1330"))," ",(INDIRECT("H1330")))</f>
        <v xml:space="preserve"> </v>
      </c>
      <c r="BI1330" s="354" t="str">
        <f ca="1">IF(ISBLANK(INDIRECT("I1330"))," ",(INDIRECT("I1330")))</f>
        <v xml:space="preserve"> </v>
      </c>
      <c r="BJ1330" s="354" t="str">
        <f ca="1">IF(ISBLANK(INDIRECT("J1330"))," ",(INDIRECT("J1330")))</f>
        <v xml:space="preserve"> </v>
      </c>
      <c r="BK1330" s="354" t="str">
        <f ca="1">IF(ISBLANK(INDIRECT("K1330"))," ",(INDIRECT("K1330")))</f>
        <v xml:space="preserve"> </v>
      </c>
      <c r="BL1330" s="354" t="str">
        <f ca="1">IF(ISBLANK(INDIRECT("L1330"))," ",(INDIRECT("L1330")))</f>
        <v xml:space="preserve"> </v>
      </c>
      <c r="BM1330" s="354" t="str">
        <f ca="1">IF(ISBLANK(INDIRECT("M1330"))," ",(INDIRECT("M1330")))</f>
        <v xml:space="preserve"> </v>
      </c>
      <c r="BN1330" s="354" t="str">
        <f ca="1">IF(ISBLANK(INDIRECT("N1330"))," ",(INDIRECT("N1330")))</f>
        <v xml:space="preserve"> </v>
      </c>
      <c r="BO1330" s="354" t="str">
        <f ca="1">IF(ISBLANK(INDIRECT("O1330"))," ",(INDIRECT("O1330")))</f>
        <v xml:space="preserve"> </v>
      </c>
      <c r="BP1330" s="354" t="str">
        <f ca="1">IF(ISBLANK(INDIRECT("P1330"))," ",(INDIRECT("P1330")))</f>
        <v xml:space="preserve"> </v>
      </c>
      <c r="BQ1330" s="354">
        <f ca="1">IF(ISBLANK(INDIRECT("Q1330"))," ",(INDIRECT("Q1330")))</f>
        <v>0</v>
      </c>
      <c r="BR1330" s="354" t="str">
        <f ca="1">IF(ISBLANK(INDIRECT("R1330"))," ",(INDIRECT("R1330")))</f>
        <v xml:space="preserve"> </v>
      </c>
      <c r="BS1330" s="355" t="str">
        <f t="shared" ca="1" si="41"/>
        <v xml:space="preserve"> </v>
      </c>
    </row>
    <row r="1331" spans="1:71" x14ac:dyDescent="0.25">
      <c r="A1331" s="255">
        <v>1326</v>
      </c>
      <c r="B1331" s="138"/>
      <c r="C1331" s="10"/>
      <c r="D1331" s="9"/>
      <c r="E1331" s="10"/>
      <c r="F1331" s="9"/>
      <c r="G1331" s="9"/>
      <c r="H1331" s="9"/>
      <c r="I1331" s="9"/>
      <c r="J1331" s="9"/>
      <c r="K1331" s="9"/>
      <c r="L1331" s="9"/>
      <c r="M1331" s="9"/>
      <c r="N1331" s="9"/>
      <c r="O1331" s="248"/>
      <c r="P1331" s="248"/>
      <c r="Q1331" s="248">
        <f t="shared" si="40"/>
        <v>0</v>
      </c>
      <c r="R1331" s="9"/>
      <c r="BB1331" s="354" t="str">
        <f ca="1">IF(ISBLANK(INDIRECT("B1331"))," ",(INDIRECT("B1331")))</f>
        <v xml:space="preserve"> </v>
      </c>
      <c r="BC1331" s="354" t="str">
        <f ca="1">IF(ISBLANK(INDIRECT("C1331"))," ",(INDIRECT("C1331")))</f>
        <v xml:space="preserve"> </v>
      </c>
      <c r="BD1331" s="354" t="str">
        <f ca="1">IF(ISBLANK(INDIRECT("D1331"))," ",(INDIRECT("D1331")))</f>
        <v xml:space="preserve"> </v>
      </c>
      <c r="BE1331" s="354" t="str">
        <f ca="1">IF(ISBLANK(INDIRECT("E1331"))," ",(INDIRECT("E1331")))</f>
        <v xml:space="preserve"> </v>
      </c>
      <c r="BF1331" s="354" t="str">
        <f ca="1">IF(ISBLANK(INDIRECT("F1331"))," ",(INDIRECT("F1331")))</f>
        <v xml:space="preserve"> </v>
      </c>
      <c r="BG1331" s="354" t="str">
        <f ca="1">IF(ISBLANK(INDIRECT("G1331"))," ",(INDIRECT("G1331")))</f>
        <v xml:space="preserve"> </v>
      </c>
      <c r="BH1331" s="354" t="str">
        <f ca="1">IF(ISBLANK(INDIRECT("H1331"))," ",(INDIRECT("H1331")))</f>
        <v xml:space="preserve"> </v>
      </c>
      <c r="BI1331" s="354" t="str">
        <f ca="1">IF(ISBLANK(INDIRECT("I1331"))," ",(INDIRECT("I1331")))</f>
        <v xml:space="preserve"> </v>
      </c>
      <c r="BJ1331" s="354" t="str">
        <f ca="1">IF(ISBLANK(INDIRECT("J1331"))," ",(INDIRECT("J1331")))</f>
        <v xml:space="preserve"> </v>
      </c>
      <c r="BK1331" s="354" t="str">
        <f ca="1">IF(ISBLANK(INDIRECT("K1331"))," ",(INDIRECT("K1331")))</f>
        <v xml:space="preserve"> </v>
      </c>
      <c r="BL1331" s="354" t="str">
        <f ca="1">IF(ISBLANK(INDIRECT("L1331"))," ",(INDIRECT("L1331")))</f>
        <v xml:space="preserve"> </v>
      </c>
      <c r="BM1331" s="354" t="str">
        <f ca="1">IF(ISBLANK(INDIRECT("M1331"))," ",(INDIRECT("M1331")))</f>
        <v xml:space="preserve"> </v>
      </c>
      <c r="BN1331" s="354" t="str">
        <f ca="1">IF(ISBLANK(INDIRECT("N1331"))," ",(INDIRECT("N1331")))</f>
        <v xml:space="preserve"> </v>
      </c>
      <c r="BO1331" s="354" t="str">
        <f ca="1">IF(ISBLANK(INDIRECT("O1331"))," ",(INDIRECT("O1331")))</f>
        <v xml:space="preserve"> </v>
      </c>
      <c r="BP1331" s="354" t="str">
        <f ca="1">IF(ISBLANK(INDIRECT("P1331"))," ",(INDIRECT("P1331")))</f>
        <v xml:space="preserve"> </v>
      </c>
      <c r="BQ1331" s="354">
        <f ca="1">IF(ISBLANK(INDIRECT("Q1331"))," ",(INDIRECT("Q1331")))</f>
        <v>0</v>
      </c>
      <c r="BR1331" s="354" t="str">
        <f ca="1">IF(ISBLANK(INDIRECT("R1331"))," ",(INDIRECT("R1331")))</f>
        <v xml:space="preserve"> </v>
      </c>
      <c r="BS1331" s="355" t="str">
        <f t="shared" ca="1" si="41"/>
        <v xml:space="preserve"> </v>
      </c>
    </row>
    <row r="1332" spans="1:71" x14ac:dyDescent="0.25">
      <c r="A1332" s="255">
        <v>1327</v>
      </c>
      <c r="B1332" s="138"/>
      <c r="C1332" s="10"/>
      <c r="D1332" s="9"/>
      <c r="E1332" s="10"/>
      <c r="F1332" s="9"/>
      <c r="G1332" s="9"/>
      <c r="H1332" s="9"/>
      <c r="I1332" s="9"/>
      <c r="J1332" s="9"/>
      <c r="K1332" s="9"/>
      <c r="L1332" s="9"/>
      <c r="M1332" s="9"/>
      <c r="N1332" s="9"/>
      <c r="O1332" s="248"/>
      <c r="P1332" s="248"/>
      <c r="Q1332" s="248">
        <f t="shared" si="40"/>
        <v>0</v>
      </c>
      <c r="R1332" s="9"/>
      <c r="BB1332" s="354" t="str">
        <f ca="1">IF(ISBLANK(INDIRECT("B1332"))," ",(INDIRECT("B1332")))</f>
        <v xml:space="preserve"> </v>
      </c>
      <c r="BC1332" s="354" t="str">
        <f ca="1">IF(ISBLANK(INDIRECT("C1332"))," ",(INDIRECT("C1332")))</f>
        <v xml:space="preserve"> </v>
      </c>
      <c r="BD1332" s="354" t="str">
        <f ca="1">IF(ISBLANK(INDIRECT("D1332"))," ",(INDIRECT("D1332")))</f>
        <v xml:space="preserve"> </v>
      </c>
      <c r="BE1332" s="354" t="str">
        <f ca="1">IF(ISBLANK(INDIRECT("E1332"))," ",(INDIRECT("E1332")))</f>
        <v xml:space="preserve"> </v>
      </c>
      <c r="BF1332" s="354" t="str">
        <f ca="1">IF(ISBLANK(INDIRECT("F1332"))," ",(INDIRECT("F1332")))</f>
        <v xml:space="preserve"> </v>
      </c>
      <c r="BG1332" s="354" t="str">
        <f ca="1">IF(ISBLANK(INDIRECT("G1332"))," ",(INDIRECT("G1332")))</f>
        <v xml:space="preserve"> </v>
      </c>
      <c r="BH1332" s="354" t="str">
        <f ca="1">IF(ISBLANK(INDIRECT("H1332"))," ",(INDIRECT("H1332")))</f>
        <v xml:space="preserve"> </v>
      </c>
      <c r="BI1332" s="354" t="str">
        <f ca="1">IF(ISBLANK(INDIRECT("I1332"))," ",(INDIRECT("I1332")))</f>
        <v xml:space="preserve"> </v>
      </c>
      <c r="BJ1332" s="354" t="str">
        <f ca="1">IF(ISBLANK(INDIRECT("J1332"))," ",(INDIRECT("J1332")))</f>
        <v xml:space="preserve"> </v>
      </c>
      <c r="BK1332" s="354" t="str">
        <f ca="1">IF(ISBLANK(INDIRECT("K1332"))," ",(INDIRECT("K1332")))</f>
        <v xml:space="preserve"> </v>
      </c>
      <c r="BL1332" s="354" t="str">
        <f ca="1">IF(ISBLANK(INDIRECT("L1332"))," ",(INDIRECT("L1332")))</f>
        <v xml:space="preserve"> </v>
      </c>
      <c r="BM1332" s="354" t="str">
        <f ca="1">IF(ISBLANK(INDIRECT("M1332"))," ",(INDIRECT("M1332")))</f>
        <v xml:space="preserve"> </v>
      </c>
      <c r="BN1332" s="354" t="str">
        <f ca="1">IF(ISBLANK(INDIRECT("N1332"))," ",(INDIRECT("N1332")))</f>
        <v xml:space="preserve"> </v>
      </c>
      <c r="BO1332" s="354" t="str">
        <f ca="1">IF(ISBLANK(INDIRECT("O1332"))," ",(INDIRECT("O1332")))</f>
        <v xml:space="preserve"> </v>
      </c>
      <c r="BP1332" s="354" t="str">
        <f ca="1">IF(ISBLANK(INDIRECT("P1332"))," ",(INDIRECT("P1332")))</f>
        <v xml:space="preserve"> </v>
      </c>
      <c r="BQ1332" s="354">
        <f ca="1">IF(ISBLANK(INDIRECT("Q1332"))," ",(INDIRECT("Q1332")))</f>
        <v>0</v>
      </c>
      <c r="BR1332" s="354" t="str">
        <f ca="1">IF(ISBLANK(INDIRECT("R1332"))," ",(INDIRECT("R1332")))</f>
        <v xml:space="preserve"> </v>
      </c>
      <c r="BS1332" s="355" t="str">
        <f t="shared" ca="1" si="41"/>
        <v xml:space="preserve"> </v>
      </c>
    </row>
    <row r="1333" spans="1:71" x14ac:dyDescent="0.25">
      <c r="A1333" s="255">
        <v>1328</v>
      </c>
      <c r="B1333" s="138"/>
      <c r="C1333" s="10"/>
      <c r="D1333" s="9"/>
      <c r="E1333" s="10"/>
      <c r="F1333" s="9"/>
      <c r="G1333" s="9"/>
      <c r="H1333" s="9"/>
      <c r="I1333" s="9"/>
      <c r="J1333" s="9"/>
      <c r="K1333" s="9"/>
      <c r="L1333" s="9"/>
      <c r="M1333" s="9"/>
      <c r="N1333" s="9"/>
      <c r="O1333" s="248"/>
      <c r="P1333" s="248"/>
      <c r="Q1333" s="248">
        <f t="shared" si="40"/>
        <v>0</v>
      </c>
      <c r="R1333" s="9"/>
      <c r="BB1333" s="354" t="str">
        <f ca="1">IF(ISBLANK(INDIRECT("B1333"))," ",(INDIRECT("B1333")))</f>
        <v xml:space="preserve"> </v>
      </c>
      <c r="BC1333" s="354" t="str">
        <f ca="1">IF(ISBLANK(INDIRECT("C1333"))," ",(INDIRECT("C1333")))</f>
        <v xml:space="preserve"> </v>
      </c>
      <c r="BD1333" s="354" t="str">
        <f ca="1">IF(ISBLANK(INDIRECT("D1333"))," ",(INDIRECT("D1333")))</f>
        <v xml:space="preserve"> </v>
      </c>
      <c r="BE1333" s="354" t="str">
        <f ca="1">IF(ISBLANK(INDIRECT("E1333"))," ",(INDIRECT("E1333")))</f>
        <v xml:space="preserve"> </v>
      </c>
      <c r="BF1333" s="354" t="str">
        <f ca="1">IF(ISBLANK(INDIRECT("F1333"))," ",(INDIRECT("F1333")))</f>
        <v xml:space="preserve"> </v>
      </c>
      <c r="BG1333" s="354" t="str">
        <f ca="1">IF(ISBLANK(INDIRECT("G1333"))," ",(INDIRECT("G1333")))</f>
        <v xml:space="preserve"> </v>
      </c>
      <c r="BH1333" s="354" t="str">
        <f ca="1">IF(ISBLANK(INDIRECT("H1333"))," ",(INDIRECT("H1333")))</f>
        <v xml:space="preserve"> </v>
      </c>
      <c r="BI1333" s="354" t="str">
        <f ca="1">IF(ISBLANK(INDIRECT("I1333"))," ",(INDIRECT("I1333")))</f>
        <v xml:space="preserve"> </v>
      </c>
      <c r="BJ1333" s="354" t="str">
        <f ca="1">IF(ISBLANK(INDIRECT("J1333"))," ",(INDIRECT("J1333")))</f>
        <v xml:space="preserve"> </v>
      </c>
      <c r="BK1333" s="354" t="str">
        <f ca="1">IF(ISBLANK(INDIRECT("K1333"))," ",(INDIRECT("K1333")))</f>
        <v xml:space="preserve"> </v>
      </c>
      <c r="BL1333" s="354" t="str">
        <f ca="1">IF(ISBLANK(INDIRECT("L1333"))," ",(INDIRECT("L1333")))</f>
        <v xml:space="preserve"> </v>
      </c>
      <c r="BM1333" s="354" t="str">
        <f ca="1">IF(ISBLANK(INDIRECT("M1333"))," ",(INDIRECT("M1333")))</f>
        <v xml:space="preserve"> </v>
      </c>
      <c r="BN1333" s="354" t="str">
        <f ca="1">IF(ISBLANK(INDIRECT("N1333"))," ",(INDIRECT("N1333")))</f>
        <v xml:space="preserve"> </v>
      </c>
      <c r="BO1333" s="354" t="str">
        <f ca="1">IF(ISBLANK(INDIRECT("O1333"))," ",(INDIRECT("O1333")))</f>
        <v xml:space="preserve"> </v>
      </c>
      <c r="BP1333" s="354" t="str">
        <f ca="1">IF(ISBLANK(INDIRECT("P1333"))," ",(INDIRECT("P1333")))</f>
        <v xml:space="preserve"> </v>
      </c>
      <c r="BQ1333" s="354">
        <f ca="1">IF(ISBLANK(INDIRECT("Q1333"))," ",(INDIRECT("Q1333")))</f>
        <v>0</v>
      </c>
      <c r="BR1333" s="354" t="str">
        <f ca="1">IF(ISBLANK(INDIRECT("R1333"))," ",(INDIRECT("R1333")))</f>
        <v xml:space="preserve"> </v>
      </c>
      <c r="BS1333" s="355" t="str">
        <f t="shared" ca="1" si="41"/>
        <v xml:space="preserve"> </v>
      </c>
    </row>
    <row r="1334" spans="1:71" x14ac:dyDescent="0.25">
      <c r="A1334" s="255">
        <v>1329</v>
      </c>
      <c r="B1334" s="138"/>
      <c r="C1334" s="10"/>
      <c r="D1334" s="9"/>
      <c r="E1334" s="10"/>
      <c r="F1334" s="9"/>
      <c r="G1334" s="9"/>
      <c r="H1334" s="9"/>
      <c r="I1334" s="9"/>
      <c r="J1334" s="9"/>
      <c r="K1334" s="9"/>
      <c r="L1334" s="9"/>
      <c r="M1334" s="9"/>
      <c r="N1334" s="9"/>
      <c r="O1334" s="248"/>
      <c r="P1334" s="248"/>
      <c r="Q1334" s="248">
        <f t="shared" si="40"/>
        <v>0</v>
      </c>
      <c r="R1334" s="9"/>
      <c r="BB1334" s="354" t="str">
        <f ca="1">IF(ISBLANK(INDIRECT("B1334"))," ",(INDIRECT("B1334")))</f>
        <v xml:space="preserve"> </v>
      </c>
      <c r="BC1334" s="354" t="str">
        <f ca="1">IF(ISBLANK(INDIRECT("C1334"))," ",(INDIRECT("C1334")))</f>
        <v xml:space="preserve"> </v>
      </c>
      <c r="BD1334" s="354" t="str">
        <f ca="1">IF(ISBLANK(INDIRECT("D1334"))," ",(INDIRECT("D1334")))</f>
        <v xml:space="preserve"> </v>
      </c>
      <c r="BE1334" s="354" t="str">
        <f ca="1">IF(ISBLANK(INDIRECT("E1334"))," ",(INDIRECT("E1334")))</f>
        <v xml:space="preserve"> </v>
      </c>
      <c r="BF1334" s="354" t="str">
        <f ca="1">IF(ISBLANK(INDIRECT("F1334"))," ",(INDIRECT("F1334")))</f>
        <v xml:space="preserve"> </v>
      </c>
      <c r="BG1334" s="354" t="str">
        <f ca="1">IF(ISBLANK(INDIRECT("G1334"))," ",(INDIRECT("G1334")))</f>
        <v xml:space="preserve"> </v>
      </c>
      <c r="BH1334" s="354" t="str">
        <f ca="1">IF(ISBLANK(INDIRECT("H1334"))," ",(INDIRECT("H1334")))</f>
        <v xml:space="preserve"> </v>
      </c>
      <c r="BI1334" s="354" t="str">
        <f ca="1">IF(ISBLANK(INDIRECT("I1334"))," ",(INDIRECT("I1334")))</f>
        <v xml:space="preserve"> </v>
      </c>
      <c r="BJ1334" s="354" t="str">
        <f ca="1">IF(ISBLANK(INDIRECT("J1334"))," ",(INDIRECT("J1334")))</f>
        <v xml:space="preserve"> </v>
      </c>
      <c r="BK1334" s="354" t="str">
        <f ca="1">IF(ISBLANK(INDIRECT("K1334"))," ",(INDIRECT("K1334")))</f>
        <v xml:space="preserve"> </v>
      </c>
      <c r="BL1334" s="354" t="str">
        <f ca="1">IF(ISBLANK(INDIRECT("L1334"))," ",(INDIRECT("L1334")))</f>
        <v xml:space="preserve"> </v>
      </c>
      <c r="BM1334" s="354" t="str">
        <f ca="1">IF(ISBLANK(INDIRECT("M1334"))," ",(INDIRECT("M1334")))</f>
        <v xml:space="preserve"> </v>
      </c>
      <c r="BN1334" s="354" t="str">
        <f ca="1">IF(ISBLANK(INDIRECT("N1334"))," ",(INDIRECT("N1334")))</f>
        <v xml:space="preserve"> </v>
      </c>
      <c r="BO1334" s="354" t="str">
        <f ca="1">IF(ISBLANK(INDIRECT("O1334"))," ",(INDIRECT("O1334")))</f>
        <v xml:space="preserve"> </v>
      </c>
      <c r="BP1334" s="354" t="str">
        <f ca="1">IF(ISBLANK(INDIRECT("P1334"))," ",(INDIRECT("P1334")))</f>
        <v xml:space="preserve"> </v>
      </c>
      <c r="BQ1334" s="354">
        <f ca="1">IF(ISBLANK(INDIRECT("Q1334"))," ",(INDIRECT("Q1334")))</f>
        <v>0</v>
      </c>
      <c r="BR1334" s="354" t="str">
        <f ca="1">IF(ISBLANK(INDIRECT("R1334"))," ",(INDIRECT("R1334")))</f>
        <v xml:space="preserve"> </v>
      </c>
      <c r="BS1334" s="355" t="str">
        <f t="shared" ca="1" si="41"/>
        <v xml:space="preserve"> </v>
      </c>
    </row>
    <row r="1335" spans="1:71" x14ac:dyDescent="0.25">
      <c r="A1335" s="255">
        <v>1330</v>
      </c>
      <c r="B1335" s="138"/>
      <c r="C1335" s="10"/>
      <c r="D1335" s="9"/>
      <c r="E1335" s="10"/>
      <c r="F1335" s="9"/>
      <c r="G1335" s="9"/>
      <c r="H1335" s="9"/>
      <c r="I1335" s="9"/>
      <c r="J1335" s="9"/>
      <c r="K1335" s="9"/>
      <c r="L1335" s="9"/>
      <c r="M1335" s="9"/>
      <c r="N1335" s="9"/>
      <c r="O1335" s="248"/>
      <c r="P1335" s="248"/>
      <c r="Q1335" s="248">
        <f t="shared" si="40"/>
        <v>0</v>
      </c>
      <c r="R1335" s="9"/>
      <c r="BB1335" s="354" t="str">
        <f ca="1">IF(ISBLANK(INDIRECT("B1335"))," ",(INDIRECT("B1335")))</f>
        <v xml:space="preserve"> </v>
      </c>
      <c r="BC1335" s="354" t="str">
        <f ca="1">IF(ISBLANK(INDIRECT("C1335"))," ",(INDIRECT("C1335")))</f>
        <v xml:space="preserve"> </v>
      </c>
      <c r="BD1335" s="354" t="str">
        <f ca="1">IF(ISBLANK(INDIRECT("D1335"))," ",(INDIRECT("D1335")))</f>
        <v xml:space="preserve"> </v>
      </c>
      <c r="BE1335" s="354" t="str">
        <f ca="1">IF(ISBLANK(INDIRECT("E1335"))," ",(INDIRECT("E1335")))</f>
        <v xml:space="preserve"> </v>
      </c>
      <c r="BF1335" s="354" t="str">
        <f ca="1">IF(ISBLANK(INDIRECT("F1335"))," ",(INDIRECT("F1335")))</f>
        <v xml:space="preserve"> </v>
      </c>
      <c r="BG1335" s="354" t="str">
        <f ca="1">IF(ISBLANK(INDIRECT("G1335"))," ",(INDIRECT("G1335")))</f>
        <v xml:space="preserve"> </v>
      </c>
      <c r="BH1335" s="354" t="str">
        <f ca="1">IF(ISBLANK(INDIRECT("H1335"))," ",(INDIRECT("H1335")))</f>
        <v xml:space="preserve"> </v>
      </c>
      <c r="BI1335" s="354" t="str">
        <f ca="1">IF(ISBLANK(INDIRECT("I1335"))," ",(INDIRECT("I1335")))</f>
        <v xml:space="preserve"> </v>
      </c>
      <c r="BJ1335" s="354" t="str">
        <f ca="1">IF(ISBLANK(INDIRECT("J1335"))," ",(INDIRECT("J1335")))</f>
        <v xml:space="preserve"> </v>
      </c>
      <c r="BK1335" s="354" t="str">
        <f ca="1">IF(ISBLANK(INDIRECT("K1335"))," ",(INDIRECT("K1335")))</f>
        <v xml:space="preserve"> </v>
      </c>
      <c r="BL1335" s="354" t="str">
        <f ca="1">IF(ISBLANK(INDIRECT("L1335"))," ",(INDIRECT("L1335")))</f>
        <v xml:space="preserve"> </v>
      </c>
      <c r="BM1335" s="354" t="str">
        <f ca="1">IF(ISBLANK(INDIRECT("M1335"))," ",(INDIRECT("M1335")))</f>
        <v xml:space="preserve"> </v>
      </c>
      <c r="BN1335" s="354" t="str">
        <f ca="1">IF(ISBLANK(INDIRECT("N1335"))," ",(INDIRECT("N1335")))</f>
        <v xml:space="preserve"> </v>
      </c>
      <c r="BO1335" s="354" t="str">
        <f ca="1">IF(ISBLANK(INDIRECT("O1335"))," ",(INDIRECT("O1335")))</f>
        <v xml:space="preserve"> </v>
      </c>
      <c r="BP1335" s="354" t="str">
        <f ca="1">IF(ISBLANK(INDIRECT("P1335"))," ",(INDIRECT("P1335")))</f>
        <v xml:space="preserve"> </v>
      </c>
      <c r="BQ1335" s="354">
        <f ca="1">IF(ISBLANK(INDIRECT("Q1335"))," ",(INDIRECT("Q1335")))</f>
        <v>0</v>
      </c>
      <c r="BR1335" s="354" t="str">
        <f ca="1">IF(ISBLANK(INDIRECT("R1335"))," ",(INDIRECT("R1335")))</f>
        <v xml:space="preserve"> </v>
      </c>
      <c r="BS1335" s="355" t="str">
        <f t="shared" ca="1" si="41"/>
        <v xml:space="preserve"> </v>
      </c>
    </row>
    <row r="1336" spans="1:71" x14ac:dyDescent="0.25">
      <c r="A1336" s="255">
        <v>1331</v>
      </c>
      <c r="B1336" s="138"/>
      <c r="C1336" s="10"/>
      <c r="D1336" s="9"/>
      <c r="E1336" s="10"/>
      <c r="F1336" s="9"/>
      <c r="G1336" s="9"/>
      <c r="H1336" s="9"/>
      <c r="I1336" s="9"/>
      <c r="J1336" s="9"/>
      <c r="K1336" s="9"/>
      <c r="L1336" s="9"/>
      <c r="M1336" s="9"/>
      <c r="N1336" s="9"/>
      <c r="O1336" s="248"/>
      <c r="P1336" s="248"/>
      <c r="Q1336" s="248">
        <f t="shared" si="40"/>
        <v>0</v>
      </c>
      <c r="R1336" s="9"/>
      <c r="BB1336" s="354" t="str">
        <f ca="1">IF(ISBLANK(INDIRECT("B1336"))," ",(INDIRECT("B1336")))</f>
        <v xml:space="preserve"> </v>
      </c>
      <c r="BC1336" s="354" t="str">
        <f ca="1">IF(ISBLANK(INDIRECT("C1336"))," ",(INDIRECT("C1336")))</f>
        <v xml:space="preserve"> </v>
      </c>
      <c r="BD1336" s="354" t="str">
        <f ca="1">IF(ISBLANK(INDIRECT("D1336"))," ",(INDIRECT("D1336")))</f>
        <v xml:space="preserve"> </v>
      </c>
      <c r="BE1336" s="354" t="str">
        <f ca="1">IF(ISBLANK(INDIRECT("E1336"))," ",(INDIRECT("E1336")))</f>
        <v xml:space="preserve"> </v>
      </c>
      <c r="BF1336" s="354" t="str">
        <f ca="1">IF(ISBLANK(INDIRECT("F1336"))," ",(INDIRECT("F1336")))</f>
        <v xml:space="preserve"> </v>
      </c>
      <c r="BG1336" s="354" t="str">
        <f ca="1">IF(ISBLANK(INDIRECT("G1336"))," ",(INDIRECT("G1336")))</f>
        <v xml:space="preserve"> </v>
      </c>
      <c r="BH1336" s="354" t="str">
        <f ca="1">IF(ISBLANK(INDIRECT("H1336"))," ",(INDIRECT("H1336")))</f>
        <v xml:space="preserve"> </v>
      </c>
      <c r="BI1336" s="354" t="str">
        <f ca="1">IF(ISBLANK(INDIRECT("I1336"))," ",(INDIRECT("I1336")))</f>
        <v xml:space="preserve"> </v>
      </c>
      <c r="BJ1336" s="354" t="str">
        <f ca="1">IF(ISBLANK(INDIRECT("J1336"))," ",(INDIRECT("J1336")))</f>
        <v xml:space="preserve"> </v>
      </c>
      <c r="BK1336" s="354" t="str">
        <f ca="1">IF(ISBLANK(INDIRECT("K1336"))," ",(INDIRECT("K1336")))</f>
        <v xml:space="preserve"> </v>
      </c>
      <c r="BL1336" s="354" t="str">
        <f ca="1">IF(ISBLANK(INDIRECT("L1336"))," ",(INDIRECT("L1336")))</f>
        <v xml:space="preserve"> </v>
      </c>
      <c r="BM1336" s="354" t="str">
        <f ca="1">IF(ISBLANK(INDIRECT("M1336"))," ",(INDIRECT("M1336")))</f>
        <v xml:space="preserve"> </v>
      </c>
      <c r="BN1336" s="354" t="str">
        <f ca="1">IF(ISBLANK(INDIRECT("N1336"))," ",(INDIRECT("N1336")))</f>
        <v xml:space="preserve"> </v>
      </c>
      <c r="BO1336" s="354" t="str">
        <f ca="1">IF(ISBLANK(INDIRECT("O1336"))," ",(INDIRECT("O1336")))</f>
        <v xml:space="preserve"> </v>
      </c>
      <c r="BP1336" s="354" t="str">
        <f ca="1">IF(ISBLANK(INDIRECT("P1336"))," ",(INDIRECT("P1336")))</f>
        <v xml:space="preserve"> </v>
      </c>
      <c r="BQ1336" s="354">
        <f ca="1">IF(ISBLANK(INDIRECT("Q1336"))," ",(INDIRECT("Q1336")))</f>
        <v>0</v>
      </c>
      <c r="BR1336" s="354" t="str">
        <f ca="1">IF(ISBLANK(INDIRECT("R1336"))," ",(INDIRECT("R1336")))</f>
        <v xml:space="preserve"> </v>
      </c>
      <c r="BS1336" s="355" t="str">
        <f t="shared" ca="1" si="41"/>
        <v xml:space="preserve"> </v>
      </c>
    </row>
    <row r="1337" spans="1:71" x14ac:dyDescent="0.25">
      <c r="A1337" s="255">
        <v>1332</v>
      </c>
      <c r="B1337" s="138"/>
      <c r="C1337" s="10"/>
      <c r="D1337" s="9"/>
      <c r="E1337" s="10"/>
      <c r="F1337" s="9"/>
      <c r="G1337" s="9"/>
      <c r="H1337" s="9"/>
      <c r="I1337" s="9"/>
      <c r="J1337" s="9"/>
      <c r="K1337" s="9"/>
      <c r="L1337" s="9"/>
      <c r="M1337" s="9"/>
      <c r="N1337" s="9"/>
      <c r="O1337" s="248"/>
      <c r="P1337" s="248"/>
      <c r="Q1337" s="248">
        <f t="shared" si="40"/>
        <v>0</v>
      </c>
      <c r="R1337" s="9"/>
      <c r="BB1337" s="354" t="str">
        <f ca="1">IF(ISBLANK(INDIRECT("B1337"))," ",(INDIRECT("B1337")))</f>
        <v xml:space="preserve"> </v>
      </c>
      <c r="BC1337" s="354" t="str">
        <f ca="1">IF(ISBLANK(INDIRECT("C1337"))," ",(INDIRECT("C1337")))</f>
        <v xml:space="preserve"> </v>
      </c>
      <c r="BD1337" s="354" t="str">
        <f ca="1">IF(ISBLANK(INDIRECT("D1337"))," ",(INDIRECT("D1337")))</f>
        <v xml:space="preserve"> </v>
      </c>
      <c r="BE1337" s="354" t="str">
        <f ca="1">IF(ISBLANK(INDIRECT("E1337"))," ",(INDIRECT("E1337")))</f>
        <v xml:space="preserve"> </v>
      </c>
      <c r="BF1337" s="354" t="str">
        <f ca="1">IF(ISBLANK(INDIRECT("F1337"))," ",(INDIRECT("F1337")))</f>
        <v xml:space="preserve"> </v>
      </c>
      <c r="BG1337" s="354" t="str">
        <f ca="1">IF(ISBLANK(INDIRECT("G1337"))," ",(INDIRECT("G1337")))</f>
        <v xml:space="preserve"> </v>
      </c>
      <c r="BH1337" s="354" t="str">
        <f ca="1">IF(ISBLANK(INDIRECT("H1337"))," ",(INDIRECT("H1337")))</f>
        <v xml:space="preserve"> </v>
      </c>
      <c r="BI1337" s="354" t="str">
        <f ca="1">IF(ISBLANK(INDIRECT("I1337"))," ",(INDIRECT("I1337")))</f>
        <v xml:space="preserve"> </v>
      </c>
      <c r="BJ1337" s="354" t="str">
        <f ca="1">IF(ISBLANK(INDIRECT("J1337"))," ",(INDIRECT("J1337")))</f>
        <v xml:space="preserve"> </v>
      </c>
      <c r="BK1337" s="354" t="str">
        <f ca="1">IF(ISBLANK(INDIRECT("K1337"))," ",(INDIRECT("K1337")))</f>
        <v xml:space="preserve"> </v>
      </c>
      <c r="BL1337" s="354" t="str">
        <f ca="1">IF(ISBLANK(INDIRECT("L1337"))," ",(INDIRECT("L1337")))</f>
        <v xml:space="preserve"> </v>
      </c>
      <c r="BM1337" s="354" t="str">
        <f ca="1">IF(ISBLANK(INDIRECT("M1337"))," ",(INDIRECT("M1337")))</f>
        <v xml:space="preserve"> </v>
      </c>
      <c r="BN1337" s="354" t="str">
        <f ca="1">IF(ISBLANK(INDIRECT("N1337"))," ",(INDIRECT("N1337")))</f>
        <v xml:space="preserve"> </v>
      </c>
      <c r="BO1337" s="354" t="str">
        <f ca="1">IF(ISBLANK(INDIRECT("O1337"))," ",(INDIRECT("O1337")))</f>
        <v xml:space="preserve"> </v>
      </c>
      <c r="BP1337" s="354" t="str">
        <f ca="1">IF(ISBLANK(INDIRECT("P1337"))," ",(INDIRECT("P1337")))</f>
        <v xml:space="preserve"> </v>
      </c>
      <c r="BQ1337" s="354">
        <f ca="1">IF(ISBLANK(INDIRECT("Q1337"))," ",(INDIRECT("Q1337")))</f>
        <v>0</v>
      </c>
      <c r="BR1337" s="354" t="str">
        <f ca="1">IF(ISBLANK(INDIRECT("R1337"))," ",(INDIRECT("R1337")))</f>
        <v xml:space="preserve"> </v>
      </c>
      <c r="BS1337" s="355" t="str">
        <f t="shared" ca="1" si="41"/>
        <v xml:space="preserve"> </v>
      </c>
    </row>
    <row r="1338" spans="1:71" x14ac:dyDescent="0.25">
      <c r="A1338" s="255">
        <v>1333</v>
      </c>
      <c r="B1338" s="138"/>
      <c r="C1338" s="10"/>
      <c r="D1338" s="9"/>
      <c r="E1338" s="10"/>
      <c r="F1338" s="9"/>
      <c r="G1338" s="9"/>
      <c r="H1338" s="9"/>
      <c r="I1338" s="9"/>
      <c r="J1338" s="9"/>
      <c r="K1338" s="9"/>
      <c r="L1338" s="9"/>
      <c r="M1338" s="9"/>
      <c r="N1338" s="9"/>
      <c r="O1338" s="248"/>
      <c r="P1338" s="248"/>
      <c r="Q1338" s="248">
        <f t="shared" si="40"/>
        <v>0</v>
      </c>
      <c r="R1338" s="9"/>
      <c r="BB1338" s="354" t="str">
        <f ca="1">IF(ISBLANK(INDIRECT("B1338"))," ",(INDIRECT("B1338")))</f>
        <v xml:space="preserve"> </v>
      </c>
      <c r="BC1338" s="354" t="str">
        <f ca="1">IF(ISBLANK(INDIRECT("C1338"))," ",(INDIRECT("C1338")))</f>
        <v xml:space="preserve"> </v>
      </c>
      <c r="BD1338" s="354" t="str">
        <f ca="1">IF(ISBLANK(INDIRECT("D1338"))," ",(INDIRECT("D1338")))</f>
        <v xml:space="preserve"> </v>
      </c>
      <c r="BE1338" s="354" t="str">
        <f ca="1">IF(ISBLANK(INDIRECT("E1338"))," ",(INDIRECT("E1338")))</f>
        <v xml:space="preserve"> </v>
      </c>
      <c r="BF1338" s="354" t="str">
        <f ca="1">IF(ISBLANK(INDIRECT("F1338"))," ",(INDIRECT("F1338")))</f>
        <v xml:space="preserve"> </v>
      </c>
      <c r="BG1338" s="354" t="str">
        <f ca="1">IF(ISBLANK(INDIRECT("G1338"))," ",(INDIRECT("G1338")))</f>
        <v xml:space="preserve"> </v>
      </c>
      <c r="BH1338" s="354" t="str">
        <f ca="1">IF(ISBLANK(INDIRECT("H1338"))," ",(INDIRECT("H1338")))</f>
        <v xml:space="preserve"> </v>
      </c>
      <c r="BI1338" s="354" t="str">
        <f ca="1">IF(ISBLANK(INDIRECT("I1338"))," ",(INDIRECT("I1338")))</f>
        <v xml:space="preserve"> </v>
      </c>
      <c r="BJ1338" s="354" t="str">
        <f ca="1">IF(ISBLANK(INDIRECT("J1338"))," ",(INDIRECT("J1338")))</f>
        <v xml:space="preserve"> </v>
      </c>
      <c r="BK1338" s="354" t="str">
        <f ca="1">IF(ISBLANK(INDIRECT("K1338"))," ",(INDIRECT("K1338")))</f>
        <v xml:space="preserve"> </v>
      </c>
      <c r="BL1338" s="354" t="str">
        <f ca="1">IF(ISBLANK(INDIRECT("L1338"))," ",(INDIRECT("L1338")))</f>
        <v xml:space="preserve"> </v>
      </c>
      <c r="BM1338" s="354" t="str">
        <f ca="1">IF(ISBLANK(INDIRECT("M1338"))," ",(INDIRECT("M1338")))</f>
        <v xml:space="preserve"> </v>
      </c>
      <c r="BN1338" s="354" t="str">
        <f ca="1">IF(ISBLANK(INDIRECT("N1338"))," ",(INDIRECT("N1338")))</f>
        <v xml:space="preserve"> </v>
      </c>
      <c r="BO1338" s="354" t="str">
        <f ca="1">IF(ISBLANK(INDIRECT("O1338"))," ",(INDIRECT("O1338")))</f>
        <v xml:space="preserve"> </v>
      </c>
      <c r="BP1338" s="354" t="str">
        <f ca="1">IF(ISBLANK(INDIRECT("P1338"))," ",(INDIRECT("P1338")))</f>
        <v xml:space="preserve"> </v>
      </c>
      <c r="BQ1338" s="354">
        <f ca="1">IF(ISBLANK(INDIRECT("Q1338"))," ",(INDIRECT("Q1338")))</f>
        <v>0</v>
      </c>
      <c r="BR1338" s="354" t="str">
        <f ca="1">IF(ISBLANK(INDIRECT("R1338"))," ",(INDIRECT("R1338")))</f>
        <v xml:space="preserve"> </v>
      </c>
      <c r="BS1338" s="355" t="str">
        <f t="shared" ca="1" si="41"/>
        <v xml:space="preserve"> </v>
      </c>
    </row>
    <row r="1339" spans="1:71" x14ac:dyDescent="0.25">
      <c r="A1339" s="255">
        <v>1334</v>
      </c>
      <c r="B1339" s="138"/>
      <c r="C1339" s="10"/>
      <c r="D1339" s="9"/>
      <c r="E1339" s="10"/>
      <c r="F1339" s="9"/>
      <c r="G1339" s="9"/>
      <c r="H1339" s="9"/>
      <c r="I1339" s="9"/>
      <c r="J1339" s="9"/>
      <c r="K1339" s="9"/>
      <c r="L1339" s="9"/>
      <c r="M1339" s="9"/>
      <c r="N1339" s="9"/>
      <c r="O1339" s="248"/>
      <c r="P1339" s="248"/>
      <c r="Q1339" s="248">
        <f t="shared" si="40"/>
        <v>0</v>
      </c>
      <c r="R1339" s="9"/>
      <c r="BB1339" s="354" t="str">
        <f ca="1">IF(ISBLANK(INDIRECT("B1339"))," ",(INDIRECT("B1339")))</f>
        <v xml:space="preserve"> </v>
      </c>
      <c r="BC1339" s="354" t="str">
        <f ca="1">IF(ISBLANK(INDIRECT("C1339"))," ",(INDIRECT("C1339")))</f>
        <v xml:space="preserve"> </v>
      </c>
      <c r="BD1339" s="354" t="str">
        <f ca="1">IF(ISBLANK(INDIRECT("D1339"))," ",(INDIRECT("D1339")))</f>
        <v xml:space="preserve"> </v>
      </c>
      <c r="BE1339" s="354" t="str">
        <f ca="1">IF(ISBLANK(INDIRECT("E1339"))," ",(INDIRECT("E1339")))</f>
        <v xml:space="preserve"> </v>
      </c>
      <c r="BF1339" s="354" t="str">
        <f ca="1">IF(ISBLANK(INDIRECT("F1339"))," ",(INDIRECT("F1339")))</f>
        <v xml:space="preserve"> </v>
      </c>
      <c r="BG1339" s="354" t="str">
        <f ca="1">IF(ISBLANK(INDIRECT("G1339"))," ",(INDIRECT("G1339")))</f>
        <v xml:space="preserve"> </v>
      </c>
      <c r="BH1339" s="354" t="str">
        <f ca="1">IF(ISBLANK(INDIRECT("H1339"))," ",(INDIRECT("H1339")))</f>
        <v xml:space="preserve"> </v>
      </c>
      <c r="BI1339" s="354" t="str">
        <f ca="1">IF(ISBLANK(INDIRECT("I1339"))," ",(INDIRECT("I1339")))</f>
        <v xml:space="preserve"> </v>
      </c>
      <c r="BJ1339" s="354" t="str">
        <f ca="1">IF(ISBLANK(INDIRECT("J1339"))," ",(INDIRECT("J1339")))</f>
        <v xml:space="preserve"> </v>
      </c>
      <c r="BK1339" s="354" t="str">
        <f ca="1">IF(ISBLANK(INDIRECT("K1339"))," ",(INDIRECT("K1339")))</f>
        <v xml:space="preserve"> </v>
      </c>
      <c r="BL1339" s="354" t="str">
        <f ca="1">IF(ISBLANK(INDIRECT("L1339"))," ",(INDIRECT("L1339")))</f>
        <v xml:space="preserve"> </v>
      </c>
      <c r="BM1339" s="354" t="str">
        <f ca="1">IF(ISBLANK(INDIRECT("M1339"))," ",(INDIRECT("M1339")))</f>
        <v xml:space="preserve"> </v>
      </c>
      <c r="BN1339" s="354" t="str">
        <f ca="1">IF(ISBLANK(INDIRECT("N1339"))," ",(INDIRECT("N1339")))</f>
        <v xml:space="preserve"> </v>
      </c>
      <c r="BO1339" s="354" t="str">
        <f ca="1">IF(ISBLANK(INDIRECT("O1339"))," ",(INDIRECT("O1339")))</f>
        <v xml:space="preserve"> </v>
      </c>
      <c r="BP1339" s="354" t="str">
        <f ca="1">IF(ISBLANK(INDIRECT("P1339"))," ",(INDIRECT("P1339")))</f>
        <v xml:space="preserve"> </v>
      </c>
      <c r="BQ1339" s="354">
        <f ca="1">IF(ISBLANK(INDIRECT("Q1339"))," ",(INDIRECT("Q1339")))</f>
        <v>0</v>
      </c>
      <c r="BR1339" s="354" t="str">
        <f ca="1">IF(ISBLANK(INDIRECT("R1339"))," ",(INDIRECT("R1339")))</f>
        <v xml:space="preserve"> </v>
      </c>
      <c r="BS1339" s="355" t="str">
        <f t="shared" ca="1" si="41"/>
        <v xml:space="preserve"> </v>
      </c>
    </row>
    <row r="1340" spans="1:71" x14ac:dyDescent="0.25">
      <c r="A1340" s="255">
        <v>1335</v>
      </c>
      <c r="B1340" s="138"/>
      <c r="C1340" s="10"/>
      <c r="D1340" s="9"/>
      <c r="E1340" s="10"/>
      <c r="F1340" s="9"/>
      <c r="G1340" s="9"/>
      <c r="H1340" s="9"/>
      <c r="I1340" s="9"/>
      <c r="J1340" s="9"/>
      <c r="K1340" s="9"/>
      <c r="L1340" s="9"/>
      <c r="M1340" s="9"/>
      <c r="N1340" s="9"/>
      <c r="O1340" s="248"/>
      <c r="P1340" s="248"/>
      <c r="Q1340" s="248">
        <f t="shared" si="40"/>
        <v>0</v>
      </c>
      <c r="R1340" s="9"/>
      <c r="BB1340" s="354" t="str">
        <f ca="1">IF(ISBLANK(INDIRECT("B1340"))," ",(INDIRECT("B1340")))</f>
        <v xml:space="preserve"> </v>
      </c>
      <c r="BC1340" s="354" t="str">
        <f ca="1">IF(ISBLANK(INDIRECT("C1340"))," ",(INDIRECT("C1340")))</f>
        <v xml:space="preserve"> </v>
      </c>
      <c r="BD1340" s="354" t="str">
        <f ca="1">IF(ISBLANK(INDIRECT("D1340"))," ",(INDIRECT("D1340")))</f>
        <v xml:space="preserve"> </v>
      </c>
      <c r="BE1340" s="354" t="str">
        <f ca="1">IF(ISBLANK(INDIRECT("E1340"))," ",(INDIRECT("E1340")))</f>
        <v xml:space="preserve"> </v>
      </c>
      <c r="BF1340" s="354" t="str">
        <f ca="1">IF(ISBLANK(INDIRECT("F1340"))," ",(INDIRECT("F1340")))</f>
        <v xml:space="preserve"> </v>
      </c>
      <c r="BG1340" s="354" t="str">
        <f ca="1">IF(ISBLANK(INDIRECT("G1340"))," ",(INDIRECT("G1340")))</f>
        <v xml:space="preserve"> </v>
      </c>
      <c r="BH1340" s="354" t="str">
        <f ca="1">IF(ISBLANK(INDIRECT("H1340"))," ",(INDIRECT("H1340")))</f>
        <v xml:space="preserve"> </v>
      </c>
      <c r="BI1340" s="354" t="str">
        <f ca="1">IF(ISBLANK(INDIRECT("I1340"))," ",(INDIRECT("I1340")))</f>
        <v xml:space="preserve"> </v>
      </c>
      <c r="BJ1340" s="354" t="str">
        <f ca="1">IF(ISBLANK(INDIRECT("J1340"))," ",(INDIRECT("J1340")))</f>
        <v xml:space="preserve"> </v>
      </c>
      <c r="BK1340" s="354" t="str">
        <f ca="1">IF(ISBLANK(INDIRECT("K1340"))," ",(INDIRECT("K1340")))</f>
        <v xml:space="preserve"> </v>
      </c>
      <c r="BL1340" s="354" t="str">
        <f ca="1">IF(ISBLANK(INDIRECT("L1340"))," ",(INDIRECT("L1340")))</f>
        <v xml:space="preserve"> </v>
      </c>
      <c r="BM1340" s="354" t="str">
        <f ca="1">IF(ISBLANK(INDIRECT("M1340"))," ",(INDIRECT("M1340")))</f>
        <v xml:space="preserve"> </v>
      </c>
      <c r="BN1340" s="354" t="str">
        <f ca="1">IF(ISBLANK(INDIRECT("N1340"))," ",(INDIRECT("N1340")))</f>
        <v xml:space="preserve"> </v>
      </c>
      <c r="BO1340" s="354" t="str">
        <f ca="1">IF(ISBLANK(INDIRECT("O1340"))," ",(INDIRECT("O1340")))</f>
        <v xml:space="preserve"> </v>
      </c>
      <c r="BP1340" s="354" t="str">
        <f ca="1">IF(ISBLANK(INDIRECT("P1340"))," ",(INDIRECT("P1340")))</f>
        <v xml:space="preserve"> </v>
      </c>
      <c r="BQ1340" s="354">
        <f ca="1">IF(ISBLANK(INDIRECT("Q1340"))," ",(INDIRECT("Q1340")))</f>
        <v>0</v>
      </c>
      <c r="BR1340" s="354" t="str">
        <f ca="1">IF(ISBLANK(INDIRECT("R1340"))," ",(INDIRECT("R1340")))</f>
        <v xml:space="preserve"> </v>
      </c>
      <c r="BS1340" s="355" t="str">
        <f t="shared" ca="1" si="41"/>
        <v xml:space="preserve"> </v>
      </c>
    </row>
    <row r="1341" spans="1:71" x14ac:dyDescent="0.25">
      <c r="A1341" s="255">
        <v>1336</v>
      </c>
      <c r="B1341" s="138"/>
      <c r="C1341" s="10"/>
      <c r="D1341" s="9"/>
      <c r="E1341" s="10"/>
      <c r="F1341" s="9"/>
      <c r="G1341" s="9"/>
      <c r="H1341" s="9"/>
      <c r="I1341" s="9"/>
      <c r="J1341" s="9"/>
      <c r="K1341" s="9"/>
      <c r="L1341" s="9"/>
      <c r="M1341" s="9"/>
      <c r="N1341" s="9"/>
      <c r="O1341" s="248"/>
      <c r="P1341" s="248"/>
      <c r="Q1341" s="248">
        <f t="shared" si="40"/>
        <v>0</v>
      </c>
      <c r="R1341" s="9"/>
      <c r="BB1341" s="354" t="str">
        <f ca="1">IF(ISBLANK(INDIRECT("B1341"))," ",(INDIRECT("B1341")))</f>
        <v xml:space="preserve"> </v>
      </c>
      <c r="BC1341" s="354" t="str">
        <f ca="1">IF(ISBLANK(INDIRECT("C1341"))," ",(INDIRECT("C1341")))</f>
        <v xml:space="preserve"> </v>
      </c>
      <c r="BD1341" s="354" t="str">
        <f ca="1">IF(ISBLANK(INDIRECT("D1341"))," ",(INDIRECT("D1341")))</f>
        <v xml:space="preserve"> </v>
      </c>
      <c r="BE1341" s="354" t="str">
        <f ca="1">IF(ISBLANK(INDIRECT("E1341"))," ",(INDIRECT("E1341")))</f>
        <v xml:space="preserve"> </v>
      </c>
      <c r="BF1341" s="354" t="str">
        <f ca="1">IF(ISBLANK(INDIRECT("F1341"))," ",(INDIRECT("F1341")))</f>
        <v xml:space="preserve"> </v>
      </c>
      <c r="BG1341" s="354" t="str">
        <f ca="1">IF(ISBLANK(INDIRECT("G1341"))," ",(INDIRECT("G1341")))</f>
        <v xml:space="preserve"> </v>
      </c>
      <c r="BH1341" s="354" t="str">
        <f ca="1">IF(ISBLANK(INDIRECT("H1341"))," ",(INDIRECT("H1341")))</f>
        <v xml:space="preserve"> </v>
      </c>
      <c r="BI1341" s="354" t="str">
        <f ca="1">IF(ISBLANK(INDIRECT("I1341"))," ",(INDIRECT("I1341")))</f>
        <v xml:space="preserve"> </v>
      </c>
      <c r="BJ1341" s="354" t="str">
        <f ca="1">IF(ISBLANK(INDIRECT("J1341"))," ",(INDIRECT("J1341")))</f>
        <v xml:space="preserve"> </v>
      </c>
      <c r="BK1341" s="354" t="str">
        <f ca="1">IF(ISBLANK(INDIRECT("K1341"))," ",(INDIRECT("K1341")))</f>
        <v xml:space="preserve"> </v>
      </c>
      <c r="BL1341" s="354" t="str">
        <f ca="1">IF(ISBLANK(INDIRECT("L1341"))," ",(INDIRECT("L1341")))</f>
        <v xml:space="preserve"> </v>
      </c>
      <c r="BM1341" s="354" t="str">
        <f ca="1">IF(ISBLANK(INDIRECT("M1341"))," ",(INDIRECT("M1341")))</f>
        <v xml:space="preserve"> </v>
      </c>
      <c r="BN1341" s="354" t="str">
        <f ca="1">IF(ISBLANK(INDIRECT("N1341"))," ",(INDIRECT("N1341")))</f>
        <v xml:space="preserve"> </v>
      </c>
      <c r="BO1341" s="354" t="str">
        <f ca="1">IF(ISBLANK(INDIRECT("O1341"))," ",(INDIRECT("O1341")))</f>
        <v xml:space="preserve"> </v>
      </c>
      <c r="BP1341" s="354" t="str">
        <f ca="1">IF(ISBLANK(INDIRECT("P1341"))," ",(INDIRECT("P1341")))</f>
        <v xml:space="preserve"> </v>
      </c>
      <c r="BQ1341" s="354">
        <f ca="1">IF(ISBLANK(INDIRECT("Q1341"))," ",(INDIRECT("Q1341")))</f>
        <v>0</v>
      </c>
      <c r="BR1341" s="354" t="str">
        <f ca="1">IF(ISBLANK(INDIRECT("R1341"))," ",(INDIRECT("R1341")))</f>
        <v xml:space="preserve"> </v>
      </c>
      <c r="BS1341" s="355" t="str">
        <f t="shared" ca="1" si="41"/>
        <v xml:space="preserve"> </v>
      </c>
    </row>
    <row r="1342" spans="1:71" x14ac:dyDescent="0.25">
      <c r="A1342" s="255">
        <v>1337</v>
      </c>
      <c r="B1342" s="138"/>
      <c r="C1342" s="10"/>
      <c r="D1342" s="9"/>
      <c r="E1342" s="10"/>
      <c r="F1342" s="9"/>
      <c r="G1342" s="9"/>
      <c r="H1342" s="9"/>
      <c r="I1342" s="9"/>
      <c r="J1342" s="9"/>
      <c r="K1342" s="9"/>
      <c r="L1342" s="9"/>
      <c r="M1342" s="9"/>
      <c r="N1342" s="9"/>
      <c r="O1342" s="248"/>
      <c r="P1342" s="248"/>
      <c r="Q1342" s="248">
        <f t="shared" si="40"/>
        <v>0</v>
      </c>
      <c r="R1342" s="9"/>
      <c r="BB1342" s="354" t="str">
        <f ca="1">IF(ISBLANK(INDIRECT("B1342"))," ",(INDIRECT("B1342")))</f>
        <v xml:space="preserve"> </v>
      </c>
      <c r="BC1342" s="354" t="str">
        <f ca="1">IF(ISBLANK(INDIRECT("C1342"))," ",(INDIRECT("C1342")))</f>
        <v xml:space="preserve"> </v>
      </c>
      <c r="BD1342" s="354" t="str">
        <f ca="1">IF(ISBLANK(INDIRECT("D1342"))," ",(INDIRECT("D1342")))</f>
        <v xml:space="preserve"> </v>
      </c>
      <c r="BE1342" s="354" t="str">
        <f ca="1">IF(ISBLANK(INDIRECT("E1342"))," ",(INDIRECT("E1342")))</f>
        <v xml:space="preserve"> </v>
      </c>
      <c r="BF1342" s="354" t="str">
        <f ca="1">IF(ISBLANK(INDIRECT("F1342"))," ",(INDIRECT("F1342")))</f>
        <v xml:space="preserve"> </v>
      </c>
      <c r="BG1342" s="354" t="str">
        <f ca="1">IF(ISBLANK(INDIRECT("G1342"))," ",(INDIRECT("G1342")))</f>
        <v xml:space="preserve"> </v>
      </c>
      <c r="BH1342" s="354" t="str">
        <f ca="1">IF(ISBLANK(INDIRECT("H1342"))," ",(INDIRECT("H1342")))</f>
        <v xml:space="preserve"> </v>
      </c>
      <c r="BI1342" s="354" t="str">
        <f ca="1">IF(ISBLANK(INDIRECT("I1342"))," ",(INDIRECT("I1342")))</f>
        <v xml:space="preserve"> </v>
      </c>
      <c r="BJ1342" s="354" t="str">
        <f ca="1">IF(ISBLANK(INDIRECT("J1342"))," ",(INDIRECT("J1342")))</f>
        <v xml:space="preserve"> </v>
      </c>
      <c r="BK1342" s="354" t="str">
        <f ca="1">IF(ISBLANK(INDIRECT("K1342"))," ",(INDIRECT("K1342")))</f>
        <v xml:space="preserve"> </v>
      </c>
      <c r="BL1342" s="354" t="str">
        <f ca="1">IF(ISBLANK(INDIRECT("L1342"))," ",(INDIRECT("L1342")))</f>
        <v xml:space="preserve"> </v>
      </c>
      <c r="BM1342" s="354" t="str">
        <f ca="1">IF(ISBLANK(INDIRECT("M1342"))," ",(INDIRECT("M1342")))</f>
        <v xml:space="preserve"> </v>
      </c>
      <c r="BN1342" s="354" t="str">
        <f ca="1">IF(ISBLANK(INDIRECT("N1342"))," ",(INDIRECT("N1342")))</f>
        <v xml:space="preserve"> </v>
      </c>
      <c r="BO1342" s="354" t="str">
        <f ca="1">IF(ISBLANK(INDIRECT("O1342"))," ",(INDIRECT("O1342")))</f>
        <v xml:space="preserve"> </v>
      </c>
      <c r="BP1342" s="354" t="str">
        <f ca="1">IF(ISBLANK(INDIRECT("P1342"))," ",(INDIRECT("P1342")))</f>
        <v xml:space="preserve"> </v>
      </c>
      <c r="BQ1342" s="354">
        <f ca="1">IF(ISBLANK(INDIRECT("Q1342"))," ",(INDIRECT("Q1342")))</f>
        <v>0</v>
      </c>
      <c r="BR1342" s="354" t="str">
        <f ca="1">IF(ISBLANK(INDIRECT("R1342"))," ",(INDIRECT("R1342")))</f>
        <v xml:space="preserve"> </v>
      </c>
      <c r="BS1342" s="355" t="str">
        <f t="shared" ca="1" si="41"/>
        <v xml:space="preserve"> </v>
      </c>
    </row>
    <row r="1343" spans="1:71" x14ac:dyDescent="0.25">
      <c r="A1343" s="255">
        <v>1338</v>
      </c>
      <c r="B1343" s="138"/>
      <c r="C1343" s="10"/>
      <c r="D1343" s="9"/>
      <c r="E1343" s="10"/>
      <c r="F1343" s="9"/>
      <c r="G1343" s="9"/>
      <c r="H1343" s="9"/>
      <c r="I1343" s="9"/>
      <c r="J1343" s="9"/>
      <c r="K1343" s="9"/>
      <c r="L1343" s="9"/>
      <c r="M1343" s="9"/>
      <c r="N1343" s="9"/>
      <c r="O1343" s="248"/>
      <c r="P1343" s="248"/>
      <c r="Q1343" s="248">
        <f t="shared" si="40"/>
        <v>0</v>
      </c>
      <c r="R1343" s="9"/>
      <c r="BB1343" s="354" t="str">
        <f ca="1">IF(ISBLANK(INDIRECT("B1343"))," ",(INDIRECT("B1343")))</f>
        <v xml:space="preserve"> </v>
      </c>
      <c r="BC1343" s="354" t="str">
        <f ca="1">IF(ISBLANK(INDIRECT("C1343"))," ",(INDIRECT("C1343")))</f>
        <v xml:space="preserve"> </v>
      </c>
      <c r="BD1343" s="354" t="str">
        <f ca="1">IF(ISBLANK(INDIRECT("D1343"))," ",(INDIRECT("D1343")))</f>
        <v xml:space="preserve"> </v>
      </c>
      <c r="BE1343" s="354" t="str">
        <f ca="1">IF(ISBLANK(INDIRECT("E1343"))," ",(INDIRECT("E1343")))</f>
        <v xml:space="preserve"> </v>
      </c>
      <c r="BF1343" s="354" t="str">
        <f ca="1">IF(ISBLANK(INDIRECT("F1343"))," ",(INDIRECT("F1343")))</f>
        <v xml:space="preserve"> </v>
      </c>
      <c r="BG1343" s="354" t="str">
        <f ca="1">IF(ISBLANK(INDIRECT("G1343"))," ",(INDIRECT("G1343")))</f>
        <v xml:space="preserve"> </v>
      </c>
      <c r="BH1343" s="354" t="str">
        <f ca="1">IF(ISBLANK(INDIRECT("H1343"))," ",(INDIRECT("H1343")))</f>
        <v xml:space="preserve"> </v>
      </c>
      <c r="BI1343" s="354" t="str">
        <f ca="1">IF(ISBLANK(INDIRECT("I1343"))," ",(INDIRECT("I1343")))</f>
        <v xml:space="preserve"> </v>
      </c>
      <c r="BJ1343" s="354" t="str">
        <f ca="1">IF(ISBLANK(INDIRECT("J1343"))," ",(INDIRECT("J1343")))</f>
        <v xml:space="preserve"> </v>
      </c>
      <c r="BK1343" s="354" t="str">
        <f ca="1">IF(ISBLANK(INDIRECT("K1343"))," ",(INDIRECT("K1343")))</f>
        <v xml:space="preserve"> </v>
      </c>
      <c r="BL1343" s="354" t="str">
        <f ca="1">IF(ISBLANK(INDIRECT("L1343"))," ",(INDIRECT("L1343")))</f>
        <v xml:space="preserve"> </v>
      </c>
      <c r="BM1343" s="354" t="str">
        <f ca="1">IF(ISBLANK(INDIRECT("M1343"))," ",(INDIRECT("M1343")))</f>
        <v xml:space="preserve"> </v>
      </c>
      <c r="BN1343" s="354" t="str">
        <f ca="1">IF(ISBLANK(INDIRECT("N1343"))," ",(INDIRECT("N1343")))</f>
        <v xml:space="preserve"> </v>
      </c>
      <c r="BO1343" s="354" t="str">
        <f ca="1">IF(ISBLANK(INDIRECT("O1343"))," ",(INDIRECT("O1343")))</f>
        <v xml:space="preserve"> </v>
      </c>
      <c r="BP1343" s="354" t="str">
        <f ca="1">IF(ISBLANK(INDIRECT("P1343"))," ",(INDIRECT("P1343")))</f>
        <v xml:space="preserve"> </v>
      </c>
      <c r="BQ1343" s="354">
        <f ca="1">IF(ISBLANK(INDIRECT("Q1343"))," ",(INDIRECT("Q1343")))</f>
        <v>0</v>
      </c>
      <c r="BR1343" s="354" t="str">
        <f ca="1">IF(ISBLANK(INDIRECT("R1343"))," ",(INDIRECT("R1343")))</f>
        <v xml:space="preserve"> </v>
      </c>
      <c r="BS1343" s="355" t="str">
        <f t="shared" ca="1" si="41"/>
        <v xml:space="preserve"> </v>
      </c>
    </row>
    <row r="1344" spans="1:71" x14ac:dyDescent="0.25">
      <c r="A1344" s="255">
        <v>1339</v>
      </c>
      <c r="B1344" s="138"/>
      <c r="C1344" s="10"/>
      <c r="D1344" s="9"/>
      <c r="E1344" s="10"/>
      <c r="F1344" s="9"/>
      <c r="G1344" s="9"/>
      <c r="H1344" s="9"/>
      <c r="I1344" s="9"/>
      <c r="J1344" s="9"/>
      <c r="K1344" s="9"/>
      <c r="L1344" s="9"/>
      <c r="M1344" s="9"/>
      <c r="N1344" s="9"/>
      <c r="O1344" s="248"/>
      <c r="P1344" s="248"/>
      <c r="Q1344" s="248">
        <f t="shared" si="40"/>
        <v>0</v>
      </c>
      <c r="R1344" s="9"/>
      <c r="BB1344" s="354" t="str">
        <f ca="1">IF(ISBLANK(INDIRECT("B1344"))," ",(INDIRECT("B1344")))</f>
        <v xml:space="preserve"> </v>
      </c>
      <c r="BC1344" s="354" t="str">
        <f ca="1">IF(ISBLANK(INDIRECT("C1344"))," ",(INDIRECT("C1344")))</f>
        <v xml:space="preserve"> </v>
      </c>
      <c r="BD1344" s="354" t="str">
        <f ca="1">IF(ISBLANK(INDIRECT("D1344"))," ",(INDIRECT("D1344")))</f>
        <v xml:space="preserve"> </v>
      </c>
      <c r="BE1344" s="354" t="str">
        <f ca="1">IF(ISBLANK(INDIRECT("E1344"))," ",(INDIRECT("E1344")))</f>
        <v xml:space="preserve"> </v>
      </c>
      <c r="BF1344" s="354" t="str">
        <f ca="1">IF(ISBLANK(INDIRECT("F1344"))," ",(INDIRECT("F1344")))</f>
        <v xml:space="preserve"> </v>
      </c>
      <c r="BG1344" s="354" t="str">
        <f ca="1">IF(ISBLANK(INDIRECT("G1344"))," ",(INDIRECT("G1344")))</f>
        <v xml:space="preserve"> </v>
      </c>
      <c r="BH1344" s="354" t="str">
        <f ca="1">IF(ISBLANK(INDIRECT("H1344"))," ",(INDIRECT("H1344")))</f>
        <v xml:space="preserve"> </v>
      </c>
      <c r="BI1344" s="354" t="str">
        <f ca="1">IF(ISBLANK(INDIRECT("I1344"))," ",(INDIRECT("I1344")))</f>
        <v xml:space="preserve"> </v>
      </c>
      <c r="BJ1344" s="354" t="str">
        <f ca="1">IF(ISBLANK(INDIRECT("J1344"))," ",(INDIRECT("J1344")))</f>
        <v xml:space="preserve"> </v>
      </c>
      <c r="BK1344" s="354" t="str">
        <f ca="1">IF(ISBLANK(INDIRECT("K1344"))," ",(INDIRECT("K1344")))</f>
        <v xml:space="preserve"> </v>
      </c>
      <c r="BL1344" s="354" t="str">
        <f ca="1">IF(ISBLANK(INDIRECT("L1344"))," ",(INDIRECT("L1344")))</f>
        <v xml:space="preserve"> </v>
      </c>
      <c r="BM1344" s="354" t="str">
        <f ca="1">IF(ISBLANK(INDIRECT("M1344"))," ",(INDIRECT("M1344")))</f>
        <v xml:space="preserve"> </v>
      </c>
      <c r="BN1344" s="354" t="str">
        <f ca="1">IF(ISBLANK(INDIRECT("N1344"))," ",(INDIRECT("N1344")))</f>
        <v xml:space="preserve"> </v>
      </c>
      <c r="BO1344" s="354" t="str">
        <f ca="1">IF(ISBLANK(INDIRECT("O1344"))," ",(INDIRECT("O1344")))</f>
        <v xml:space="preserve"> </v>
      </c>
      <c r="BP1344" s="354" t="str">
        <f ca="1">IF(ISBLANK(INDIRECT("P1344"))," ",(INDIRECT("P1344")))</f>
        <v xml:space="preserve"> </v>
      </c>
      <c r="BQ1344" s="354">
        <f ca="1">IF(ISBLANK(INDIRECT("Q1344"))," ",(INDIRECT("Q1344")))</f>
        <v>0</v>
      </c>
      <c r="BR1344" s="354" t="str">
        <f ca="1">IF(ISBLANK(INDIRECT("R1344"))," ",(INDIRECT("R1344")))</f>
        <v xml:space="preserve"> </v>
      </c>
      <c r="BS1344" s="355" t="str">
        <f t="shared" ca="1" si="41"/>
        <v xml:space="preserve"> </v>
      </c>
    </row>
    <row r="1345" spans="1:71" x14ac:dyDescent="0.25">
      <c r="A1345" s="255">
        <v>1340</v>
      </c>
      <c r="B1345" s="138"/>
      <c r="C1345" s="10"/>
      <c r="D1345" s="9"/>
      <c r="E1345" s="10"/>
      <c r="F1345" s="9"/>
      <c r="G1345" s="9"/>
      <c r="H1345" s="9"/>
      <c r="I1345" s="9"/>
      <c r="J1345" s="9"/>
      <c r="K1345" s="9"/>
      <c r="L1345" s="9"/>
      <c r="M1345" s="9"/>
      <c r="N1345" s="9"/>
      <c r="O1345" s="248"/>
      <c r="P1345" s="248"/>
      <c r="Q1345" s="248">
        <f t="shared" si="40"/>
        <v>0</v>
      </c>
      <c r="R1345" s="9"/>
      <c r="BB1345" s="354" t="str">
        <f ca="1">IF(ISBLANK(INDIRECT("B1345"))," ",(INDIRECT("B1345")))</f>
        <v xml:space="preserve"> </v>
      </c>
      <c r="BC1345" s="354" t="str">
        <f ca="1">IF(ISBLANK(INDIRECT("C1345"))," ",(INDIRECT("C1345")))</f>
        <v xml:space="preserve"> </v>
      </c>
      <c r="BD1345" s="354" t="str">
        <f ca="1">IF(ISBLANK(INDIRECT("D1345"))," ",(INDIRECT("D1345")))</f>
        <v xml:space="preserve"> </v>
      </c>
      <c r="BE1345" s="354" t="str">
        <f ca="1">IF(ISBLANK(INDIRECT("E1345"))," ",(INDIRECT("E1345")))</f>
        <v xml:space="preserve"> </v>
      </c>
      <c r="BF1345" s="354" t="str">
        <f ca="1">IF(ISBLANK(INDIRECT("F1345"))," ",(INDIRECT("F1345")))</f>
        <v xml:space="preserve"> </v>
      </c>
      <c r="BG1345" s="354" t="str">
        <f ca="1">IF(ISBLANK(INDIRECT("G1345"))," ",(INDIRECT("G1345")))</f>
        <v xml:space="preserve"> </v>
      </c>
      <c r="BH1345" s="354" t="str">
        <f ca="1">IF(ISBLANK(INDIRECT("H1345"))," ",(INDIRECT("H1345")))</f>
        <v xml:space="preserve"> </v>
      </c>
      <c r="BI1345" s="354" t="str">
        <f ca="1">IF(ISBLANK(INDIRECT("I1345"))," ",(INDIRECT("I1345")))</f>
        <v xml:space="preserve"> </v>
      </c>
      <c r="BJ1345" s="354" t="str">
        <f ca="1">IF(ISBLANK(INDIRECT("J1345"))," ",(INDIRECT("J1345")))</f>
        <v xml:space="preserve"> </v>
      </c>
      <c r="BK1345" s="354" t="str">
        <f ca="1">IF(ISBLANK(INDIRECT("K1345"))," ",(INDIRECT("K1345")))</f>
        <v xml:space="preserve"> </v>
      </c>
      <c r="BL1345" s="354" t="str">
        <f ca="1">IF(ISBLANK(INDIRECT("L1345"))," ",(INDIRECT("L1345")))</f>
        <v xml:space="preserve"> </v>
      </c>
      <c r="BM1345" s="354" t="str">
        <f ca="1">IF(ISBLANK(INDIRECT("M1345"))," ",(INDIRECT("M1345")))</f>
        <v xml:space="preserve"> </v>
      </c>
      <c r="BN1345" s="354" t="str">
        <f ca="1">IF(ISBLANK(INDIRECT("N1345"))," ",(INDIRECT("N1345")))</f>
        <v xml:space="preserve"> </v>
      </c>
      <c r="BO1345" s="354" t="str">
        <f ca="1">IF(ISBLANK(INDIRECT("O1345"))," ",(INDIRECT("O1345")))</f>
        <v xml:space="preserve"> </v>
      </c>
      <c r="BP1345" s="354" t="str">
        <f ca="1">IF(ISBLANK(INDIRECT("P1345"))," ",(INDIRECT("P1345")))</f>
        <v xml:space="preserve"> </v>
      </c>
      <c r="BQ1345" s="354">
        <f ca="1">IF(ISBLANK(INDIRECT("Q1345"))," ",(INDIRECT("Q1345")))</f>
        <v>0</v>
      </c>
      <c r="BR1345" s="354" t="str">
        <f ca="1">IF(ISBLANK(INDIRECT("R1345"))," ",(INDIRECT("R1345")))</f>
        <v xml:space="preserve"> </v>
      </c>
      <c r="BS1345" s="355" t="str">
        <f t="shared" ca="1" si="41"/>
        <v xml:space="preserve"> </v>
      </c>
    </row>
    <row r="1346" spans="1:71" x14ac:dyDescent="0.25">
      <c r="A1346" s="255">
        <v>1341</v>
      </c>
      <c r="B1346" s="138"/>
      <c r="C1346" s="10"/>
      <c r="D1346" s="9"/>
      <c r="E1346" s="10"/>
      <c r="F1346" s="9"/>
      <c r="G1346" s="9"/>
      <c r="H1346" s="9"/>
      <c r="I1346" s="9"/>
      <c r="J1346" s="9"/>
      <c r="K1346" s="9"/>
      <c r="L1346" s="9"/>
      <c r="M1346" s="9"/>
      <c r="N1346" s="9"/>
      <c r="O1346" s="248"/>
      <c r="P1346" s="248"/>
      <c r="Q1346" s="248">
        <f t="shared" si="40"/>
        <v>0</v>
      </c>
      <c r="R1346" s="9"/>
      <c r="BB1346" s="354" t="str">
        <f ca="1">IF(ISBLANK(INDIRECT("B1346"))," ",(INDIRECT("B1346")))</f>
        <v xml:space="preserve"> </v>
      </c>
      <c r="BC1346" s="354" t="str">
        <f ca="1">IF(ISBLANK(INDIRECT("C1346"))," ",(INDIRECT("C1346")))</f>
        <v xml:space="preserve"> </v>
      </c>
      <c r="BD1346" s="354" t="str">
        <f ca="1">IF(ISBLANK(INDIRECT("D1346"))," ",(INDIRECT("D1346")))</f>
        <v xml:space="preserve"> </v>
      </c>
      <c r="BE1346" s="354" t="str">
        <f ca="1">IF(ISBLANK(INDIRECT("E1346"))," ",(INDIRECT("E1346")))</f>
        <v xml:space="preserve"> </v>
      </c>
      <c r="BF1346" s="354" t="str">
        <f ca="1">IF(ISBLANK(INDIRECT("F1346"))," ",(INDIRECT("F1346")))</f>
        <v xml:space="preserve"> </v>
      </c>
      <c r="BG1346" s="354" t="str">
        <f ca="1">IF(ISBLANK(INDIRECT("G1346"))," ",(INDIRECT("G1346")))</f>
        <v xml:space="preserve"> </v>
      </c>
      <c r="BH1346" s="354" t="str">
        <f ca="1">IF(ISBLANK(INDIRECT("H1346"))," ",(INDIRECT("H1346")))</f>
        <v xml:space="preserve"> </v>
      </c>
      <c r="BI1346" s="354" t="str">
        <f ca="1">IF(ISBLANK(INDIRECT("I1346"))," ",(INDIRECT("I1346")))</f>
        <v xml:space="preserve"> </v>
      </c>
      <c r="BJ1346" s="354" t="str">
        <f ca="1">IF(ISBLANK(INDIRECT("J1346"))," ",(INDIRECT("J1346")))</f>
        <v xml:space="preserve"> </v>
      </c>
      <c r="BK1346" s="354" t="str">
        <f ca="1">IF(ISBLANK(INDIRECT("K1346"))," ",(INDIRECT("K1346")))</f>
        <v xml:space="preserve"> </v>
      </c>
      <c r="BL1346" s="354" t="str">
        <f ca="1">IF(ISBLANK(INDIRECT("L1346"))," ",(INDIRECT("L1346")))</f>
        <v xml:space="preserve"> </v>
      </c>
      <c r="BM1346" s="354" t="str">
        <f ca="1">IF(ISBLANK(INDIRECT("M1346"))," ",(INDIRECT("M1346")))</f>
        <v xml:space="preserve"> </v>
      </c>
      <c r="BN1346" s="354" t="str">
        <f ca="1">IF(ISBLANK(INDIRECT("N1346"))," ",(INDIRECT("N1346")))</f>
        <v xml:space="preserve"> </v>
      </c>
      <c r="BO1346" s="354" t="str">
        <f ca="1">IF(ISBLANK(INDIRECT("O1346"))," ",(INDIRECT("O1346")))</f>
        <v xml:space="preserve"> </v>
      </c>
      <c r="BP1346" s="354" t="str">
        <f ca="1">IF(ISBLANK(INDIRECT("P1346"))," ",(INDIRECT("P1346")))</f>
        <v xml:space="preserve"> </v>
      </c>
      <c r="BQ1346" s="354">
        <f ca="1">IF(ISBLANK(INDIRECT("Q1346"))," ",(INDIRECT("Q1346")))</f>
        <v>0</v>
      </c>
      <c r="BR1346" s="354" t="str">
        <f ca="1">IF(ISBLANK(INDIRECT("R1346"))," ",(INDIRECT("R1346")))</f>
        <v xml:space="preserve"> </v>
      </c>
      <c r="BS1346" s="355" t="str">
        <f t="shared" ca="1" si="41"/>
        <v xml:space="preserve"> </v>
      </c>
    </row>
    <row r="1347" spans="1:71" x14ac:dyDescent="0.25">
      <c r="A1347" s="255">
        <v>1342</v>
      </c>
      <c r="B1347" s="138"/>
      <c r="C1347" s="10"/>
      <c r="D1347" s="9"/>
      <c r="E1347" s="10"/>
      <c r="F1347" s="9"/>
      <c r="G1347" s="9"/>
      <c r="H1347" s="9"/>
      <c r="I1347" s="9"/>
      <c r="J1347" s="9"/>
      <c r="K1347" s="9"/>
      <c r="L1347" s="9"/>
      <c r="M1347" s="9"/>
      <c r="N1347" s="9"/>
      <c r="O1347" s="248"/>
      <c r="P1347" s="248"/>
      <c r="Q1347" s="248">
        <f t="shared" si="40"/>
        <v>0</v>
      </c>
      <c r="R1347" s="9"/>
      <c r="BB1347" s="354" t="str">
        <f ca="1">IF(ISBLANK(INDIRECT("B1347"))," ",(INDIRECT("B1347")))</f>
        <v xml:space="preserve"> </v>
      </c>
      <c r="BC1347" s="354" t="str">
        <f ca="1">IF(ISBLANK(INDIRECT("C1347"))," ",(INDIRECT("C1347")))</f>
        <v xml:space="preserve"> </v>
      </c>
      <c r="BD1347" s="354" t="str">
        <f ca="1">IF(ISBLANK(INDIRECT("D1347"))," ",(INDIRECT("D1347")))</f>
        <v xml:space="preserve"> </v>
      </c>
      <c r="BE1347" s="354" t="str">
        <f ca="1">IF(ISBLANK(INDIRECT("E1347"))," ",(INDIRECT("E1347")))</f>
        <v xml:space="preserve"> </v>
      </c>
      <c r="BF1347" s="354" t="str">
        <f ca="1">IF(ISBLANK(INDIRECT("F1347"))," ",(INDIRECT("F1347")))</f>
        <v xml:space="preserve"> </v>
      </c>
      <c r="BG1347" s="354" t="str">
        <f ca="1">IF(ISBLANK(INDIRECT("G1347"))," ",(INDIRECT("G1347")))</f>
        <v xml:space="preserve"> </v>
      </c>
      <c r="BH1347" s="354" t="str">
        <f ca="1">IF(ISBLANK(INDIRECT("H1347"))," ",(INDIRECT("H1347")))</f>
        <v xml:space="preserve"> </v>
      </c>
      <c r="BI1347" s="354" t="str">
        <f ca="1">IF(ISBLANK(INDIRECT("I1347"))," ",(INDIRECT("I1347")))</f>
        <v xml:space="preserve"> </v>
      </c>
      <c r="BJ1347" s="354" t="str">
        <f ca="1">IF(ISBLANK(INDIRECT("J1347"))," ",(INDIRECT("J1347")))</f>
        <v xml:space="preserve"> </v>
      </c>
      <c r="BK1347" s="354" t="str">
        <f ca="1">IF(ISBLANK(INDIRECT("K1347"))," ",(INDIRECT("K1347")))</f>
        <v xml:space="preserve"> </v>
      </c>
      <c r="BL1347" s="354" t="str">
        <f ca="1">IF(ISBLANK(INDIRECT("L1347"))," ",(INDIRECT("L1347")))</f>
        <v xml:space="preserve"> </v>
      </c>
      <c r="BM1347" s="354" t="str">
        <f ca="1">IF(ISBLANK(INDIRECT("M1347"))," ",(INDIRECT("M1347")))</f>
        <v xml:space="preserve"> </v>
      </c>
      <c r="BN1347" s="354" t="str">
        <f ca="1">IF(ISBLANK(INDIRECT("N1347"))," ",(INDIRECT("N1347")))</f>
        <v xml:space="preserve"> </v>
      </c>
      <c r="BO1347" s="354" t="str">
        <f ca="1">IF(ISBLANK(INDIRECT("O1347"))," ",(INDIRECT("O1347")))</f>
        <v xml:space="preserve"> </v>
      </c>
      <c r="BP1347" s="354" t="str">
        <f ca="1">IF(ISBLANK(INDIRECT("P1347"))," ",(INDIRECT("P1347")))</f>
        <v xml:space="preserve"> </v>
      </c>
      <c r="BQ1347" s="354">
        <f ca="1">IF(ISBLANK(INDIRECT("Q1347"))," ",(INDIRECT("Q1347")))</f>
        <v>0</v>
      </c>
      <c r="BR1347" s="354" t="str">
        <f ca="1">IF(ISBLANK(INDIRECT("R1347"))," ",(INDIRECT("R1347")))</f>
        <v xml:space="preserve"> </v>
      </c>
      <c r="BS1347" s="355" t="str">
        <f t="shared" ca="1" si="41"/>
        <v xml:space="preserve"> </v>
      </c>
    </row>
    <row r="1348" spans="1:71" x14ac:dyDescent="0.25">
      <c r="A1348" s="255">
        <v>1343</v>
      </c>
      <c r="B1348" s="138"/>
      <c r="C1348" s="10"/>
      <c r="D1348" s="9"/>
      <c r="E1348" s="10"/>
      <c r="F1348" s="9"/>
      <c r="G1348" s="9"/>
      <c r="H1348" s="9"/>
      <c r="I1348" s="9"/>
      <c r="J1348" s="9"/>
      <c r="K1348" s="9"/>
      <c r="L1348" s="9"/>
      <c r="M1348" s="9"/>
      <c r="N1348" s="9"/>
      <c r="O1348" s="248"/>
      <c r="P1348" s="248"/>
      <c r="Q1348" s="248">
        <f t="shared" si="40"/>
        <v>0</v>
      </c>
      <c r="R1348" s="9"/>
      <c r="BB1348" s="354" t="str">
        <f ca="1">IF(ISBLANK(INDIRECT("B1348"))," ",(INDIRECT("B1348")))</f>
        <v xml:space="preserve"> </v>
      </c>
      <c r="BC1348" s="354" t="str">
        <f ca="1">IF(ISBLANK(INDIRECT("C1348"))," ",(INDIRECT("C1348")))</f>
        <v xml:space="preserve"> </v>
      </c>
      <c r="BD1348" s="354" t="str">
        <f ca="1">IF(ISBLANK(INDIRECT("D1348"))," ",(INDIRECT("D1348")))</f>
        <v xml:space="preserve"> </v>
      </c>
      <c r="BE1348" s="354" t="str">
        <f ca="1">IF(ISBLANK(INDIRECT("E1348"))," ",(INDIRECT("E1348")))</f>
        <v xml:space="preserve"> </v>
      </c>
      <c r="BF1348" s="354" t="str">
        <f ca="1">IF(ISBLANK(INDIRECT("F1348"))," ",(INDIRECT("F1348")))</f>
        <v xml:space="preserve"> </v>
      </c>
      <c r="BG1348" s="354" t="str">
        <f ca="1">IF(ISBLANK(INDIRECT("G1348"))," ",(INDIRECT("G1348")))</f>
        <v xml:space="preserve"> </v>
      </c>
      <c r="BH1348" s="354" t="str">
        <f ca="1">IF(ISBLANK(INDIRECT("H1348"))," ",(INDIRECT("H1348")))</f>
        <v xml:space="preserve"> </v>
      </c>
      <c r="BI1348" s="354" t="str">
        <f ca="1">IF(ISBLANK(INDIRECT("I1348"))," ",(INDIRECT("I1348")))</f>
        <v xml:space="preserve"> </v>
      </c>
      <c r="BJ1348" s="354" t="str">
        <f ca="1">IF(ISBLANK(INDIRECT("J1348"))," ",(INDIRECT("J1348")))</f>
        <v xml:space="preserve"> </v>
      </c>
      <c r="BK1348" s="354" t="str">
        <f ca="1">IF(ISBLANK(INDIRECT("K1348"))," ",(INDIRECT("K1348")))</f>
        <v xml:space="preserve"> </v>
      </c>
      <c r="BL1348" s="354" t="str">
        <f ca="1">IF(ISBLANK(INDIRECT("L1348"))," ",(INDIRECT("L1348")))</f>
        <v xml:space="preserve"> </v>
      </c>
      <c r="BM1348" s="354" t="str">
        <f ca="1">IF(ISBLANK(INDIRECT("M1348"))," ",(INDIRECT("M1348")))</f>
        <v xml:space="preserve"> </v>
      </c>
      <c r="BN1348" s="354" t="str">
        <f ca="1">IF(ISBLANK(INDIRECT("N1348"))," ",(INDIRECT("N1348")))</f>
        <v xml:space="preserve"> </v>
      </c>
      <c r="BO1348" s="354" t="str">
        <f ca="1">IF(ISBLANK(INDIRECT("O1348"))," ",(INDIRECT("O1348")))</f>
        <v xml:space="preserve"> </v>
      </c>
      <c r="BP1348" s="354" t="str">
        <f ca="1">IF(ISBLANK(INDIRECT("P1348"))," ",(INDIRECT("P1348")))</f>
        <v xml:space="preserve"> </v>
      </c>
      <c r="BQ1348" s="354">
        <f ca="1">IF(ISBLANK(INDIRECT("Q1348"))," ",(INDIRECT("Q1348")))</f>
        <v>0</v>
      </c>
      <c r="BR1348" s="354" t="str">
        <f ca="1">IF(ISBLANK(INDIRECT("R1348"))," ",(INDIRECT("R1348")))</f>
        <v xml:space="preserve"> </v>
      </c>
      <c r="BS1348" s="355" t="str">
        <f t="shared" ca="1" si="41"/>
        <v xml:space="preserve"> </v>
      </c>
    </row>
    <row r="1349" spans="1:71" x14ac:dyDescent="0.25">
      <c r="A1349" s="255">
        <v>1344</v>
      </c>
      <c r="B1349" s="138"/>
      <c r="C1349" s="10"/>
      <c r="D1349" s="9"/>
      <c r="E1349" s="10"/>
      <c r="F1349" s="9"/>
      <c r="G1349" s="9"/>
      <c r="H1349" s="9"/>
      <c r="I1349" s="9"/>
      <c r="J1349" s="9"/>
      <c r="K1349" s="9"/>
      <c r="L1349" s="9"/>
      <c r="M1349" s="9"/>
      <c r="N1349" s="9"/>
      <c r="O1349" s="248"/>
      <c r="P1349" s="248"/>
      <c r="Q1349" s="248">
        <f t="shared" si="40"/>
        <v>0</v>
      </c>
      <c r="R1349" s="9"/>
      <c r="BB1349" s="354" t="str">
        <f ca="1">IF(ISBLANK(INDIRECT("B1349"))," ",(INDIRECT("B1349")))</f>
        <v xml:space="preserve"> </v>
      </c>
      <c r="BC1349" s="354" t="str">
        <f ca="1">IF(ISBLANK(INDIRECT("C1349"))," ",(INDIRECT("C1349")))</f>
        <v xml:space="preserve"> </v>
      </c>
      <c r="BD1349" s="354" t="str">
        <f ca="1">IF(ISBLANK(INDIRECT("D1349"))," ",(INDIRECT("D1349")))</f>
        <v xml:space="preserve"> </v>
      </c>
      <c r="BE1349" s="354" t="str">
        <f ca="1">IF(ISBLANK(INDIRECT("E1349"))," ",(INDIRECT("E1349")))</f>
        <v xml:space="preserve"> </v>
      </c>
      <c r="BF1349" s="354" t="str">
        <f ca="1">IF(ISBLANK(INDIRECT("F1349"))," ",(INDIRECT("F1349")))</f>
        <v xml:space="preserve"> </v>
      </c>
      <c r="BG1349" s="354" t="str">
        <f ca="1">IF(ISBLANK(INDIRECT("G1349"))," ",(INDIRECT("G1349")))</f>
        <v xml:space="preserve"> </v>
      </c>
      <c r="BH1349" s="354" t="str">
        <f ca="1">IF(ISBLANK(INDIRECT("H1349"))," ",(INDIRECT("H1349")))</f>
        <v xml:space="preserve"> </v>
      </c>
      <c r="BI1349" s="354" t="str">
        <f ca="1">IF(ISBLANK(INDIRECT("I1349"))," ",(INDIRECT("I1349")))</f>
        <v xml:space="preserve"> </v>
      </c>
      <c r="BJ1349" s="354" t="str">
        <f ca="1">IF(ISBLANK(INDIRECT("J1349"))," ",(INDIRECT("J1349")))</f>
        <v xml:space="preserve"> </v>
      </c>
      <c r="BK1349" s="354" t="str">
        <f ca="1">IF(ISBLANK(INDIRECT("K1349"))," ",(INDIRECT("K1349")))</f>
        <v xml:space="preserve"> </v>
      </c>
      <c r="BL1349" s="354" t="str">
        <f ca="1">IF(ISBLANK(INDIRECT("L1349"))," ",(INDIRECT("L1349")))</f>
        <v xml:space="preserve"> </v>
      </c>
      <c r="BM1349" s="354" t="str">
        <f ca="1">IF(ISBLANK(INDIRECT("M1349"))," ",(INDIRECT("M1349")))</f>
        <v xml:space="preserve"> </v>
      </c>
      <c r="BN1349" s="354" t="str">
        <f ca="1">IF(ISBLANK(INDIRECT("N1349"))," ",(INDIRECT("N1349")))</f>
        <v xml:space="preserve"> </v>
      </c>
      <c r="BO1349" s="354" t="str">
        <f ca="1">IF(ISBLANK(INDIRECT("O1349"))," ",(INDIRECT("O1349")))</f>
        <v xml:space="preserve"> </v>
      </c>
      <c r="BP1349" s="354" t="str">
        <f ca="1">IF(ISBLANK(INDIRECT("P1349"))," ",(INDIRECT("P1349")))</f>
        <v xml:space="preserve"> </v>
      </c>
      <c r="BQ1349" s="354">
        <f ca="1">IF(ISBLANK(INDIRECT("Q1349"))," ",(INDIRECT("Q1349")))</f>
        <v>0</v>
      </c>
      <c r="BR1349" s="354" t="str">
        <f ca="1">IF(ISBLANK(INDIRECT("R1349"))," ",(INDIRECT("R1349")))</f>
        <v xml:space="preserve"> </v>
      </c>
      <c r="BS1349" s="355" t="str">
        <f t="shared" ca="1" si="41"/>
        <v xml:space="preserve"> </v>
      </c>
    </row>
    <row r="1350" spans="1:71" x14ac:dyDescent="0.25">
      <c r="A1350" s="255">
        <v>1345</v>
      </c>
      <c r="B1350" s="138"/>
      <c r="C1350" s="10"/>
      <c r="D1350" s="9"/>
      <c r="E1350" s="10"/>
      <c r="F1350" s="9"/>
      <c r="G1350" s="9"/>
      <c r="H1350" s="9"/>
      <c r="I1350" s="9"/>
      <c r="J1350" s="9"/>
      <c r="K1350" s="9"/>
      <c r="L1350" s="9"/>
      <c r="M1350" s="9"/>
      <c r="N1350" s="9"/>
      <c r="O1350" s="248"/>
      <c r="P1350" s="248"/>
      <c r="Q1350" s="248">
        <f t="shared" ref="Q1350:Q1413" si="42">O1350+P1350</f>
        <v>0</v>
      </c>
      <c r="R1350" s="9"/>
      <c r="BB1350" s="354" t="str">
        <f ca="1">IF(ISBLANK(INDIRECT("B1350"))," ",(INDIRECT("B1350")))</f>
        <v xml:space="preserve"> </v>
      </c>
      <c r="BC1350" s="354" t="str">
        <f ca="1">IF(ISBLANK(INDIRECT("C1350"))," ",(INDIRECT("C1350")))</f>
        <v xml:space="preserve"> </v>
      </c>
      <c r="BD1350" s="354" t="str">
        <f ca="1">IF(ISBLANK(INDIRECT("D1350"))," ",(INDIRECT("D1350")))</f>
        <v xml:space="preserve"> </v>
      </c>
      <c r="BE1350" s="354" t="str">
        <f ca="1">IF(ISBLANK(INDIRECT("E1350"))," ",(INDIRECT("E1350")))</f>
        <v xml:space="preserve"> </v>
      </c>
      <c r="BF1350" s="354" t="str">
        <f ca="1">IF(ISBLANK(INDIRECT("F1350"))," ",(INDIRECT("F1350")))</f>
        <v xml:space="preserve"> </v>
      </c>
      <c r="BG1350" s="354" t="str">
        <f ca="1">IF(ISBLANK(INDIRECT("G1350"))," ",(INDIRECT("G1350")))</f>
        <v xml:space="preserve"> </v>
      </c>
      <c r="BH1350" s="354" t="str">
        <f ca="1">IF(ISBLANK(INDIRECT("H1350"))," ",(INDIRECT("H1350")))</f>
        <v xml:space="preserve"> </v>
      </c>
      <c r="BI1350" s="354" t="str">
        <f ca="1">IF(ISBLANK(INDIRECT("I1350"))," ",(INDIRECT("I1350")))</f>
        <v xml:space="preserve"> </v>
      </c>
      <c r="BJ1350" s="354" t="str">
        <f ca="1">IF(ISBLANK(INDIRECT("J1350"))," ",(INDIRECT("J1350")))</f>
        <v xml:space="preserve"> </v>
      </c>
      <c r="BK1350" s="354" t="str">
        <f ca="1">IF(ISBLANK(INDIRECT("K1350"))," ",(INDIRECT("K1350")))</f>
        <v xml:space="preserve"> </v>
      </c>
      <c r="BL1350" s="354" t="str">
        <f ca="1">IF(ISBLANK(INDIRECT("L1350"))," ",(INDIRECT("L1350")))</f>
        <v xml:space="preserve"> </v>
      </c>
      <c r="BM1350" s="354" t="str">
        <f ca="1">IF(ISBLANK(INDIRECT("M1350"))," ",(INDIRECT("M1350")))</f>
        <v xml:space="preserve"> </v>
      </c>
      <c r="BN1350" s="354" t="str">
        <f ca="1">IF(ISBLANK(INDIRECT("N1350"))," ",(INDIRECT("N1350")))</f>
        <v xml:space="preserve"> </v>
      </c>
      <c r="BO1350" s="354" t="str">
        <f ca="1">IF(ISBLANK(INDIRECT("O1350"))," ",(INDIRECT("O1350")))</f>
        <v xml:space="preserve"> </v>
      </c>
      <c r="BP1350" s="354" t="str">
        <f ca="1">IF(ISBLANK(INDIRECT("P1350"))," ",(INDIRECT("P1350")))</f>
        <v xml:space="preserve"> </v>
      </c>
      <c r="BQ1350" s="354">
        <f ca="1">IF(ISBLANK(INDIRECT("Q1350"))," ",(INDIRECT("Q1350")))</f>
        <v>0</v>
      </c>
      <c r="BR1350" s="354" t="str">
        <f ca="1">IF(ISBLANK(INDIRECT("R1350"))," ",(INDIRECT("R1350")))</f>
        <v xml:space="preserve"> </v>
      </c>
      <c r="BS1350" s="355" t="str">
        <f t="shared" ref="BS1350:BS1413" ca="1" si="43">IF((CONCATENATE(BE1350," ",BF1350," ,",BG1350," district, ",BH1350," ",BI1350,", ",BJ1350,"  ",BK1350,", bldg ",BL1350,", of/apt.  ",BM1350," (",BN1350,"); "))=$BS$4," ",IF((CONCATENATE(BE1350," ",BF1350," ,",BG1350," district, ",BH1350," ",BI1350,", ",BJ1350,"  ",BK1350,", bldg ",BL1350,", of/apt.  ",BM1350," (",BN1350,"); "))=$BS$5," ",CONCATENATE(BE1350," ",BF1350," ,",BG1350," district, ",BH1350," ",BI1350,", ",BJ1350,"  ",BK1350,", bldg ",BL1350,", of/apt.  ",BM1350," (",BN1350,"); ")))</f>
        <v xml:space="preserve"> </v>
      </c>
    </row>
    <row r="1351" spans="1:71" x14ac:dyDescent="0.25">
      <c r="A1351" s="255">
        <v>1346</v>
      </c>
      <c r="B1351" s="138"/>
      <c r="C1351" s="10"/>
      <c r="D1351" s="9"/>
      <c r="E1351" s="10"/>
      <c r="F1351" s="9"/>
      <c r="G1351" s="9"/>
      <c r="H1351" s="9"/>
      <c r="I1351" s="9"/>
      <c r="J1351" s="9"/>
      <c r="K1351" s="9"/>
      <c r="L1351" s="9"/>
      <c r="M1351" s="9"/>
      <c r="N1351" s="9"/>
      <c r="O1351" s="248"/>
      <c r="P1351" s="248"/>
      <c r="Q1351" s="248">
        <f t="shared" si="42"/>
        <v>0</v>
      </c>
      <c r="R1351" s="9"/>
      <c r="BB1351" s="354" t="str">
        <f ca="1">IF(ISBLANK(INDIRECT("B1351"))," ",(INDIRECT("B1351")))</f>
        <v xml:space="preserve"> </v>
      </c>
      <c r="BC1351" s="354" t="str">
        <f ca="1">IF(ISBLANK(INDIRECT("C1351"))," ",(INDIRECT("C1351")))</f>
        <v xml:space="preserve"> </v>
      </c>
      <c r="BD1351" s="354" t="str">
        <f ca="1">IF(ISBLANK(INDIRECT("D1351"))," ",(INDIRECT("D1351")))</f>
        <v xml:space="preserve"> </v>
      </c>
      <c r="BE1351" s="354" t="str">
        <f ca="1">IF(ISBLANK(INDIRECT("E1351"))," ",(INDIRECT("E1351")))</f>
        <v xml:space="preserve"> </v>
      </c>
      <c r="BF1351" s="354" t="str">
        <f ca="1">IF(ISBLANK(INDIRECT("F1351"))," ",(INDIRECT("F1351")))</f>
        <v xml:space="preserve"> </v>
      </c>
      <c r="BG1351" s="354" t="str">
        <f ca="1">IF(ISBLANK(INDIRECT("G1351"))," ",(INDIRECT("G1351")))</f>
        <v xml:space="preserve"> </v>
      </c>
      <c r="BH1351" s="354" t="str">
        <f ca="1">IF(ISBLANK(INDIRECT("H1351"))," ",(INDIRECT("H1351")))</f>
        <v xml:space="preserve"> </v>
      </c>
      <c r="BI1351" s="354" t="str">
        <f ca="1">IF(ISBLANK(INDIRECT("I1351"))," ",(INDIRECT("I1351")))</f>
        <v xml:space="preserve"> </v>
      </c>
      <c r="BJ1351" s="354" t="str">
        <f ca="1">IF(ISBLANK(INDIRECT("J1351"))," ",(INDIRECT("J1351")))</f>
        <v xml:space="preserve"> </v>
      </c>
      <c r="BK1351" s="354" t="str">
        <f ca="1">IF(ISBLANK(INDIRECT("K1351"))," ",(INDIRECT("K1351")))</f>
        <v xml:space="preserve"> </v>
      </c>
      <c r="BL1351" s="354" t="str">
        <f ca="1">IF(ISBLANK(INDIRECT("L1351"))," ",(INDIRECT("L1351")))</f>
        <v xml:space="preserve"> </v>
      </c>
      <c r="BM1351" s="354" t="str">
        <f ca="1">IF(ISBLANK(INDIRECT("M1351"))," ",(INDIRECT("M1351")))</f>
        <v xml:space="preserve"> </v>
      </c>
      <c r="BN1351" s="354" t="str">
        <f ca="1">IF(ISBLANK(INDIRECT("N1351"))," ",(INDIRECT("N1351")))</f>
        <v xml:space="preserve"> </v>
      </c>
      <c r="BO1351" s="354" t="str">
        <f ca="1">IF(ISBLANK(INDIRECT("O1351"))," ",(INDIRECT("O1351")))</f>
        <v xml:space="preserve"> </v>
      </c>
      <c r="BP1351" s="354" t="str">
        <f ca="1">IF(ISBLANK(INDIRECT("P1351"))," ",(INDIRECT("P1351")))</f>
        <v xml:space="preserve"> </v>
      </c>
      <c r="BQ1351" s="354">
        <f ca="1">IF(ISBLANK(INDIRECT("Q1351"))," ",(INDIRECT("Q1351")))</f>
        <v>0</v>
      </c>
      <c r="BR1351" s="354" t="str">
        <f ca="1">IF(ISBLANK(INDIRECT("R1351"))," ",(INDIRECT("R1351")))</f>
        <v xml:space="preserve"> </v>
      </c>
      <c r="BS1351" s="355" t="str">
        <f t="shared" ca="1" si="43"/>
        <v xml:space="preserve"> </v>
      </c>
    </row>
    <row r="1352" spans="1:71" x14ac:dyDescent="0.25">
      <c r="A1352" s="255">
        <v>1347</v>
      </c>
      <c r="B1352" s="138"/>
      <c r="C1352" s="10"/>
      <c r="D1352" s="9"/>
      <c r="E1352" s="10"/>
      <c r="F1352" s="9"/>
      <c r="G1352" s="9"/>
      <c r="H1352" s="9"/>
      <c r="I1352" s="9"/>
      <c r="J1352" s="9"/>
      <c r="K1352" s="9"/>
      <c r="L1352" s="9"/>
      <c r="M1352" s="9"/>
      <c r="N1352" s="9"/>
      <c r="O1352" s="248"/>
      <c r="P1352" s="248"/>
      <c r="Q1352" s="248">
        <f t="shared" si="42"/>
        <v>0</v>
      </c>
      <c r="R1352" s="9"/>
      <c r="BB1352" s="354" t="str">
        <f ca="1">IF(ISBLANK(INDIRECT("B1352"))," ",(INDIRECT("B1352")))</f>
        <v xml:space="preserve"> </v>
      </c>
      <c r="BC1352" s="354" t="str">
        <f ca="1">IF(ISBLANK(INDIRECT("C1352"))," ",(INDIRECT("C1352")))</f>
        <v xml:space="preserve"> </v>
      </c>
      <c r="BD1352" s="354" t="str">
        <f ca="1">IF(ISBLANK(INDIRECT("D1352"))," ",(INDIRECT("D1352")))</f>
        <v xml:space="preserve"> </v>
      </c>
      <c r="BE1352" s="354" t="str">
        <f ca="1">IF(ISBLANK(INDIRECT("E1352"))," ",(INDIRECT("E1352")))</f>
        <v xml:space="preserve"> </v>
      </c>
      <c r="BF1352" s="354" t="str">
        <f ca="1">IF(ISBLANK(INDIRECT("F1352"))," ",(INDIRECT("F1352")))</f>
        <v xml:space="preserve"> </v>
      </c>
      <c r="BG1352" s="354" t="str">
        <f ca="1">IF(ISBLANK(INDIRECT("G1352"))," ",(INDIRECT("G1352")))</f>
        <v xml:space="preserve"> </v>
      </c>
      <c r="BH1352" s="354" t="str">
        <f ca="1">IF(ISBLANK(INDIRECT("H1352"))," ",(INDIRECT("H1352")))</f>
        <v xml:space="preserve"> </v>
      </c>
      <c r="BI1352" s="354" t="str">
        <f ca="1">IF(ISBLANK(INDIRECT("I1352"))," ",(INDIRECT("I1352")))</f>
        <v xml:space="preserve"> </v>
      </c>
      <c r="BJ1352" s="354" t="str">
        <f ca="1">IF(ISBLANK(INDIRECT("J1352"))," ",(INDIRECT("J1352")))</f>
        <v xml:space="preserve"> </v>
      </c>
      <c r="BK1352" s="354" t="str">
        <f ca="1">IF(ISBLANK(INDIRECT("K1352"))," ",(INDIRECT("K1352")))</f>
        <v xml:space="preserve"> </v>
      </c>
      <c r="BL1352" s="354" t="str">
        <f ca="1">IF(ISBLANK(INDIRECT("L1352"))," ",(INDIRECT("L1352")))</f>
        <v xml:space="preserve"> </v>
      </c>
      <c r="BM1352" s="354" t="str">
        <f ca="1">IF(ISBLANK(INDIRECT("M1352"))," ",(INDIRECT("M1352")))</f>
        <v xml:space="preserve"> </v>
      </c>
      <c r="BN1352" s="354" t="str">
        <f ca="1">IF(ISBLANK(INDIRECT("N1352"))," ",(INDIRECT("N1352")))</f>
        <v xml:space="preserve"> </v>
      </c>
      <c r="BO1352" s="354" t="str">
        <f ca="1">IF(ISBLANK(INDIRECT("O1352"))," ",(INDIRECT("O1352")))</f>
        <v xml:space="preserve"> </v>
      </c>
      <c r="BP1352" s="354" t="str">
        <f ca="1">IF(ISBLANK(INDIRECT("P1352"))," ",(INDIRECT("P1352")))</f>
        <v xml:space="preserve"> </v>
      </c>
      <c r="BQ1352" s="354">
        <f ca="1">IF(ISBLANK(INDIRECT("Q1352"))," ",(INDIRECT("Q1352")))</f>
        <v>0</v>
      </c>
      <c r="BR1352" s="354" t="str">
        <f ca="1">IF(ISBLANK(INDIRECT("R1352"))," ",(INDIRECT("R1352")))</f>
        <v xml:space="preserve"> </v>
      </c>
      <c r="BS1352" s="355" t="str">
        <f t="shared" ca="1" si="43"/>
        <v xml:space="preserve"> </v>
      </c>
    </row>
    <row r="1353" spans="1:71" x14ac:dyDescent="0.25">
      <c r="A1353" s="255">
        <v>1348</v>
      </c>
      <c r="B1353" s="138"/>
      <c r="C1353" s="10"/>
      <c r="D1353" s="9"/>
      <c r="E1353" s="10"/>
      <c r="F1353" s="9"/>
      <c r="G1353" s="9"/>
      <c r="H1353" s="9"/>
      <c r="I1353" s="9"/>
      <c r="J1353" s="9"/>
      <c r="K1353" s="9"/>
      <c r="L1353" s="9"/>
      <c r="M1353" s="9"/>
      <c r="N1353" s="9"/>
      <c r="O1353" s="248"/>
      <c r="P1353" s="248"/>
      <c r="Q1353" s="248">
        <f t="shared" si="42"/>
        <v>0</v>
      </c>
      <c r="R1353" s="9"/>
      <c r="BB1353" s="354" t="str">
        <f ca="1">IF(ISBLANK(INDIRECT("B1353"))," ",(INDIRECT("B1353")))</f>
        <v xml:space="preserve"> </v>
      </c>
      <c r="BC1353" s="354" t="str">
        <f ca="1">IF(ISBLANK(INDIRECT("C1353"))," ",(INDIRECT("C1353")))</f>
        <v xml:space="preserve"> </v>
      </c>
      <c r="BD1353" s="354" t="str">
        <f ca="1">IF(ISBLANK(INDIRECT("D1353"))," ",(INDIRECT("D1353")))</f>
        <v xml:space="preserve"> </v>
      </c>
      <c r="BE1353" s="354" t="str">
        <f ca="1">IF(ISBLANK(INDIRECT("E1353"))," ",(INDIRECT("E1353")))</f>
        <v xml:space="preserve"> </v>
      </c>
      <c r="BF1353" s="354" t="str">
        <f ca="1">IF(ISBLANK(INDIRECT("F1353"))," ",(INDIRECT("F1353")))</f>
        <v xml:space="preserve"> </v>
      </c>
      <c r="BG1353" s="354" t="str">
        <f ca="1">IF(ISBLANK(INDIRECT("G1353"))," ",(INDIRECT("G1353")))</f>
        <v xml:space="preserve"> </v>
      </c>
      <c r="BH1353" s="354" t="str">
        <f ca="1">IF(ISBLANK(INDIRECT("H1353"))," ",(INDIRECT("H1353")))</f>
        <v xml:space="preserve"> </v>
      </c>
      <c r="BI1353" s="354" t="str">
        <f ca="1">IF(ISBLANK(INDIRECT("I1353"))," ",(INDIRECT("I1353")))</f>
        <v xml:space="preserve"> </v>
      </c>
      <c r="BJ1353" s="354" t="str">
        <f ca="1">IF(ISBLANK(INDIRECT("J1353"))," ",(INDIRECT("J1353")))</f>
        <v xml:space="preserve"> </v>
      </c>
      <c r="BK1353" s="354" t="str">
        <f ca="1">IF(ISBLANK(INDIRECT("K1353"))," ",(INDIRECT("K1353")))</f>
        <v xml:space="preserve"> </v>
      </c>
      <c r="BL1353" s="354" t="str">
        <f ca="1">IF(ISBLANK(INDIRECT("L1353"))," ",(INDIRECT("L1353")))</f>
        <v xml:space="preserve"> </v>
      </c>
      <c r="BM1353" s="354" t="str">
        <f ca="1">IF(ISBLANK(INDIRECT("M1353"))," ",(INDIRECT("M1353")))</f>
        <v xml:space="preserve"> </v>
      </c>
      <c r="BN1353" s="354" t="str">
        <f ca="1">IF(ISBLANK(INDIRECT("N1353"))," ",(INDIRECT("N1353")))</f>
        <v xml:space="preserve"> </v>
      </c>
      <c r="BO1353" s="354" t="str">
        <f ca="1">IF(ISBLANK(INDIRECT("O1353"))," ",(INDIRECT("O1353")))</f>
        <v xml:space="preserve"> </v>
      </c>
      <c r="BP1353" s="354" t="str">
        <f ca="1">IF(ISBLANK(INDIRECT("P1353"))," ",(INDIRECT("P1353")))</f>
        <v xml:space="preserve"> </v>
      </c>
      <c r="BQ1353" s="354">
        <f ca="1">IF(ISBLANK(INDIRECT("Q1353"))," ",(INDIRECT("Q1353")))</f>
        <v>0</v>
      </c>
      <c r="BR1353" s="354" t="str">
        <f ca="1">IF(ISBLANK(INDIRECT("R1353"))," ",(INDIRECT("R1353")))</f>
        <v xml:space="preserve"> </v>
      </c>
      <c r="BS1353" s="355" t="str">
        <f t="shared" ca="1" si="43"/>
        <v xml:space="preserve"> </v>
      </c>
    </row>
    <row r="1354" spans="1:71" x14ac:dyDescent="0.25">
      <c r="A1354" s="255">
        <v>1349</v>
      </c>
      <c r="B1354" s="138"/>
      <c r="C1354" s="10"/>
      <c r="D1354" s="9"/>
      <c r="E1354" s="10"/>
      <c r="F1354" s="9"/>
      <c r="G1354" s="9"/>
      <c r="H1354" s="9"/>
      <c r="I1354" s="9"/>
      <c r="J1354" s="9"/>
      <c r="K1354" s="9"/>
      <c r="L1354" s="9"/>
      <c r="M1354" s="9"/>
      <c r="N1354" s="9"/>
      <c r="O1354" s="248"/>
      <c r="P1354" s="248"/>
      <c r="Q1354" s="248">
        <f t="shared" si="42"/>
        <v>0</v>
      </c>
      <c r="R1354" s="9"/>
      <c r="BB1354" s="354" t="str">
        <f ca="1">IF(ISBLANK(INDIRECT("B1354"))," ",(INDIRECT("B1354")))</f>
        <v xml:space="preserve"> </v>
      </c>
      <c r="BC1354" s="354" t="str">
        <f ca="1">IF(ISBLANK(INDIRECT("C1354"))," ",(INDIRECT("C1354")))</f>
        <v xml:space="preserve"> </v>
      </c>
      <c r="BD1354" s="354" t="str">
        <f ca="1">IF(ISBLANK(INDIRECT("D1354"))," ",(INDIRECT("D1354")))</f>
        <v xml:space="preserve"> </v>
      </c>
      <c r="BE1354" s="354" t="str">
        <f ca="1">IF(ISBLANK(INDIRECT("E1354"))," ",(INDIRECT("E1354")))</f>
        <v xml:space="preserve"> </v>
      </c>
      <c r="BF1354" s="354" t="str">
        <f ca="1">IF(ISBLANK(INDIRECT("F1354"))," ",(INDIRECT("F1354")))</f>
        <v xml:space="preserve"> </v>
      </c>
      <c r="BG1354" s="354" t="str">
        <f ca="1">IF(ISBLANK(INDIRECT("G1354"))," ",(INDIRECT("G1354")))</f>
        <v xml:space="preserve"> </v>
      </c>
      <c r="BH1354" s="354" t="str">
        <f ca="1">IF(ISBLANK(INDIRECT("H1354"))," ",(INDIRECT("H1354")))</f>
        <v xml:space="preserve"> </v>
      </c>
      <c r="BI1354" s="354" t="str">
        <f ca="1">IF(ISBLANK(INDIRECT("I1354"))," ",(INDIRECT("I1354")))</f>
        <v xml:space="preserve"> </v>
      </c>
      <c r="BJ1354" s="354" t="str">
        <f ca="1">IF(ISBLANK(INDIRECT("J1354"))," ",(INDIRECT("J1354")))</f>
        <v xml:space="preserve"> </v>
      </c>
      <c r="BK1354" s="354" t="str">
        <f ca="1">IF(ISBLANK(INDIRECT("K1354"))," ",(INDIRECT("K1354")))</f>
        <v xml:space="preserve"> </v>
      </c>
      <c r="BL1354" s="354" t="str">
        <f ca="1">IF(ISBLANK(INDIRECT("L1354"))," ",(INDIRECT("L1354")))</f>
        <v xml:space="preserve"> </v>
      </c>
      <c r="BM1354" s="354" t="str">
        <f ca="1">IF(ISBLANK(INDIRECT("M1354"))," ",(INDIRECT("M1354")))</f>
        <v xml:space="preserve"> </v>
      </c>
      <c r="BN1354" s="354" t="str">
        <f ca="1">IF(ISBLANK(INDIRECT("N1354"))," ",(INDIRECT("N1354")))</f>
        <v xml:space="preserve"> </v>
      </c>
      <c r="BO1354" s="354" t="str">
        <f ca="1">IF(ISBLANK(INDIRECT("O1354"))," ",(INDIRECT("O1354")))</f>
        <v xml:space="preserve"> </v>
      </c>
      <c r="BP1354" s="354" t="str">
        <f ca="1">IF(ISBLANK(INDIRECT("P1354"))," ",(INDIRECT("P1354")))</f>
        <v xml:space="preserve"> </v>
      </c>
      <c r="BQ1354" s="354">
        <f ca="1">IF(ISBLANK(INDIRECT("Q1354"))," ",(INDIRECT("Q1354")))</f>
        <v>0</v>
      </c>
      <c r="BR1354" s="354" t="str">
        <f ca="1">IF(ISBLANK(INDIRECT("R1354"))," ",(INDIRECT("R1354")))</f>
        <v xml:space="preserve"> </v>
      </c>
      <c r="BS1354" s="355" t="str">
        <f t="shared" ca="1" si="43"/>
        <v xml:space="preserve"> </v>
      </c>
    </row>
    <row r="1355" spans="1:71" x14ac:dyDescent="0.25">
      <c r="A1355" s="255">
        <v>1350</v>
      </c>
      <c r="B1355" s="138"/>
      <c r="C1355" s="10"/>
      <c r="D1355" s="9"/>
      <c r="E1355" s="10"/>
      <c r="F1355" s="9"/>
      <c r="G1355" s="9"/>
      <c r="H1355" s="9"/>
      <c r="I1355" s="9"/>
      <c r="J1355" s="9"/>
      <c r="K1355" s="9"/>
      <c r="L1355" s="9"/>
      <c r="M1355" s="9"/>
      <c r="N1355" s="9"/>
      <c r="O1355" s="248"/>
      <c r="P1355" s="248"/>
      <c r="Q1355" s="248">
        <f t="shared" si="42"/>
        <v>0</v>
      </c>
      <c r="R1355" s="9"/>
      <c r="BB1355" s="354" t="str">
        <f ca="1">IF(ISBLANK(INDIRECT("B1355"))," ",(INDIRECT("B1355")))</f>
        <v xml:space="preserve"> </v>
      </c>
      <c r="BC1355" s="354" t="str">
        <f ca="1">IF(ISBLANK(INDIRECT("C1355"))," ",(INDIRECT("C1355")))</f>
        <v xml:space="preserve"> </v>
      </c>
      <c r="BD1355" s="354" t="str">
        <f ca="1">IF(ISBLANK(INDIRECT("D1355"))," ",(INDIRECT("D1355")))</f>
        <v xml:space="preserve"> </v>
      </c>
      <c r="BE1355" s="354" t="str">
        <f ca="1">IF(ISBLANK(INDIRECT("E1355"))," ",(INDIRECT("E1355")))</f>
        <v xml:space="preserve"> </v>
      </c>
      <c r="BF1355" s="354" t="str">
        <f ca="1">IF(ISBLANK(INDIRECT("F1355"))," ",(INDIRECT("F1355")))</f>
        <v xml:space="preserve"> </v>
      </c>
      <c r="BG1355" s="354" t="str">
        <f ca="1">IF(ISBLANK(INDIRECT("G1355"))," ",(INDIRECT("G1355")))</f>
        <v xml:space="preserve"> </v>
      </c>
      <c r="BH1355" s="354" t="str">
        <f ca="1">IF(ISBLANK(INDIRECT("H1355"))," ",(INDIRECT("H1355")))</f>
        <v xml:space="preserve"> </v>
      </c>
      <c r="BI1355" s="354" t="str">
        <f ca="1">IF(ISBLANK(INDIRECT("I1355"))," ",(INDIRECT("I1355")))</f>
        <v xml:space="preserve"> </v>
      </c>
      <c r="BJ1355" s="354" t="str">
        <f ca="1">IF(ISBLANK(INDIRECT("J1355"))," ",(INDIRECT("J1355")))</f>
        <v xml:space="preserve"> </v>
      </c>
      <c r="BK1355" s="354" t="str">
        <f ca="1">IF(ISBLANK(INDIRECT("K1355"))," ",(INDIRECT("K1355")))</f>
        <v xml:space="preserve"> </v>
      </c>
      <c r="BL1355" s="354" t="str">
        <f ca="1">IF(ISBLANK(INDIRECT("L1355"))," ",(INDIRECT("L1355")))</f>
        <v xml:space="preserve"> </v>
      </c>
      <c r="BM1355" s="354" t="str">
        <f ca="1">IF(ISBLANK(INDIRECT("M1355"))," ",(INDIRECT("M1355")))</f>
        <v xml:space="preserve"> </v>
      </c>
      <c r="BN1355" s="354" t="str">
        <f ca="1">IF(ISBLANK(INDIRECT("N1355"))," ",(INDIRECT("N1355")))</f>
        <v xml:space="preserve"> </v>
      </c>
      <c r="BO1355" s="354" t="str">
        <f ca="1">IF(ISBLANK(INDIRECT("O1355"))," ",(INDIRECT("O1355")))</f>
        <v xml:space="preserve"> </v>
      </c>
      <c r="BP1355" s="354" t="str">
        <f ca="1">IF(ISBLANK(INDIRECT("P1355"))," ",(INDIRECT("P1355")))</f>
        <v xml:space="preserve"> </v>
      </c>
      <c r="BQ1355" s="354">
        <f ca="1">IF(ISBLANK(INDIRECT("Q1355"))," ",(INDIRECT("Q1355")))</f>
        <v>0</v>
      </c>
      <c r="BR1355" s="354" t="str">
        <f ca="1">IF(ISBLANK(INDIRECT("R1355"))," ",(INDIRECT("R1355")))</f>
        <v xml:space="preserve"> </v>
      </c>
      <c r="BS1355" s="355" t="str">
        <f t="shared" ca="1" si="43"/>
        <v xml:space="preserve"> </v>
      </c>
    </row>
    <row r="1356" spans="1:71" x14ac:dyDescent="0.25">
      <c r="A1356" s="255">
        <v>1351</v>
      </c>
      <c r="B1356" s="138"/>
      <c r="C1356" s="10"/>
      <c r="D1356" s="9"/>
      <c r="E1356" s="10"/>
      <c r="F1356" s="9"/>
      <c r="G1356" s="9"/>
      <c r="H1356" s="9"/>
      <c r="I1356" s="9"/>
      <c r="J1356" s="9"/>
      <c r="K1356" s="9"/>
      <c r="L1356" s="9"/>
      <c r="M1356" s="9"/>
      <c r="N1356" s="9"/>
      <c r="O1356" s="248"/>
      <c r="P1356" s="248"/>
      <c r="Q1356" s="248">
        <f t="shared" si="42"/>
        <v>0</v>
      </c>
      <c r="R1356" s="9"/>
      <c r="BB1356" s="354" t="str">
        <f ca="1">IF(ISBLANK(INDIRECT("B1356"))," ",(INDIRECT("B1356")))</f>
        <v xml:space="preserve"> </v>
      </c>
      <c r="BC1356" s="354" t="str">
        <f ca="1">IF(ISBLANK(INDIRECT("C1356"))," ",(INDIRECT("C1356")))</f>
        <v xml:space="preserve"> </v>
      </c>
      <c r="BD1356" s="354" t="str">
        <f ca="1">IF(ISBLANK(INDIRECT("D1356"))," ",(INDIRECT("D1356")))</f>
        <v xml:space="preserve"> </v>
      </c>
      <c r="BE1356" s="354" t="str">
        <f ca="1">IF(ISBLANK(INDIRECT("E1356"))," ",(INDIRECT("E1356")))</f>
        <v xml:space="preserve"> </v>
      </c>
      <c r="BF1356" s="354" t="str">
        <f ca="1">IF(ISBLANK(INDIRECT("F1356"))," ",(INDIRECT("F1356")))</f>
        <v xml:space="preserve"> </v>
      </c>
      <c r="BG1356" s="354" t="str">
        <f ca="1">IF(ISBLANK(INDIRECT("G1356"))," ",(INDIRECT("G1356")))</f>
        <v xml:space="preserve"> </v>
      </c>
      <c r="BH1356" s="354" t="str">
        <f ca="1">IF(ISBLANK(INDIRECT("H1356"))," ",(INDIRECT("H1356")))</f>
        <v xml:space="preserve"> </v>
      </c>
      <c r="BI1356" s="354" t="str">
        <f ca="1">IF(ISBLANK(INDIRECT("I1356"))," ",(INDIRECT("I1356")))</f>
        <v xml:space="preserve"> </v>
      </c>
      <c r="BJ1356" s="354" t="str">
        <f ca="1">IF(ISBLANK(INDIRECT("J1356"))," ",(INDIRECT("J1356")))</f>
        <v xml:space="preserve"> </v>
      </c>
      <c r="BK1356" s="354" t="str">
        <f ca="1">IF(ISBLANK(INDIRECT("K1356"))," ",(INDIRECT("K1356")))</f>
        <v xml:space="preserve"> </v>
      </c>
      <c r="BL1356" s="354" t="str">
        <f ca="1">IF(ISBLANK(INDIRECT("L1356"))," ",(INDIRECT("L1356")))</f>
        <v xml:space="preserve"> </v>
      </c>
      <c r="BM1356" s="354" t="str">
        <f ca="1">IF(ISBLANK(INDIRECT("M1356"))," ",(INDIRECT("M1356")))</f>
        <v xml:space="preserve"> </v>
      </c>
      <c r="BN1356" s="354" t="str">
        <f ca="1">IF(ISBLANK(INDIRECT("N1356"))," ",(INDIRECT("N1356")))</f>
        <v xml:space="preserve"> </v>
      </c>
      <c r="BO1356" s="354" t="str">
        <f ca="1">IF(ISBLANK(INDIRECT("O1356"))," ",(INDIRECT("O1356")))</f>
        <v xml:space="preserve"> </v>
      </c>
      <c r="BP1356" s="354" t="str">
        <f ca="1">IF(ISBLANK(INDIRECT("P1356"))," ",(INDIRECT("P1356")))</f>
        <v xml:space="preserve"> </v>
      </c>
      <c r="BQ1356" s="354">
        <f ca="1">IF(ISBLANK(INDIRECT("Q1356"))," ",(INDIRECT("Q1356")))</f>
        <v>0</v>
      </c>
      <c r="BR1356" s="354" t="str">
        <f ca="1">IF(ISBLANK(INDIRECT("R1356"))," ",(INDIRECT("R1356")))</f>
        <v xml:space="preserve"> </v>
      </c>
      <c r="BS1356" s="355" t="str">
        <f t="shared" ca="1" si="43"/>
        <v xml:space="preserve"> </v>
      </c>
    </row>
    <row r="1357" spans="1:71" x14ac:dyDescent="0.25">
      <c r="A1357" s="255">
        <v>1352</v>
      </c>
      <c r="B1357" s="138"/>
      <c r="C1357" s="10"/>
      <c r="D1357" s="9"/>
      <c r="E1357" s="10"/>
      <c r="F1357" s="9"/>
      <c r="G1357" s="9"/>
      <c r="H1357" s="9"/>
      <c r="I1357" s="9"/>
      <c r="J1357" s="9"/>
      <c r="K1357" s="9"/>
      <c r="L1357" s="9"/>
      <c r="M1357" s="9"/>
      <c r="N1357" s="9"/>
      <c r="O1357" s="248"/>
      <c r="P1357" s="248"/>
      <c r="Q1357" s="248">
        <f t="shared" si="42"/>
        <v>0</v>
      </c>
      <c r="R1357" s="9"/>
      <c r="BB1357" s="354" t="str">
        <f ca="1">IF(ISBLANK(INDIRECT("B1357"))," ",(INDIRECT("B1357")))</f>
        <v xml:space="preserve"> </v>
      </c>
      <c r="BC1357" s="354" t="str">
        <f ca="1">IF(ISBLANK(INDIRECT("C1357"))," ",(INDIRECT("C1357")))</f>
        <v xml:space="preserve"> </v>
      </c>
      <c r="BD1357" s="354" t="str">
        <f ca="1">IF(ISBLANK(INDIRECT("D1357"))," ",(INDIRECT("D1357")))</f>
        <v xml:space="preserve"> </v>
      </c>
      <c r="BE1357" s="354" t="str">
        <f ca="1">IF(ISBLANK(INDIRECT("E1357"))," ",(INDIRECT("E1357")))</f>
        <v xml:space="preserve"> </v>
      </c>
      <c r="BF1357" s="354" t="str">
        <f ca="1">IF(ISBLANK(INDIRECT("F1357"))," ",(INDIRECT("F1357")))</f>
        <v xml:space="preserve"> </v>
      </c>
      <c r="BG1357" s="354" t="str">
        <f ca="1">IF(ISBLANK(INDIRECT("G1357"))," ",(INDIRECT("G1357")))</f>
        <v xml:space="preserve"> </v>
      </c>
      <c r="BH1357" s="354" t="str">
        <f ca="1">IF(ISBLANK(INDIRECT("H1357"))," ",(INDIRECT("H1357")))</f>
        <v xml:space="preserve"> </v>
      </c>
      <c r="BI1357" s="354" t="str">
        <f ca="1">IF(ISBLANK(INDIRECT("I1357"))," ",(INDIRECT("I1357")))</f>
        <v xml:space="preserve"> </v>
      </c>
      <c r="BJ1357" s="354" t="str">
        <f ca="1">IF(ISBLANK(INDIRECT("J1357"))," ",(INDIRECT("J1357")))</f>
        <v xml:space="preserve"> </v>
      </c>
      <c r="BK1357" s="354" t="str">
        <f ca="1">IF(ISBLANK(INDIRECT("K1357"))," ",(INDIRECT("K1357")))</f>
        <v xml:space="preserve"> </v>
      </c>
      <c r="BL1357" s="354" t="str">
        <f ca="1">IF(ISBLANK(INDIRECT("L1357"))," ",(INDIRECT("L1357")))</f>
        <v xml:space="preserve"> </v>
      </c>
      <c r="BM1357" s="354" t="str">
        <f ca="1">IF(ISBLANK(INDIRECT("M1357"))," ",(INDIRECT("M1357")))</f>
        <v xml:space="preserve"> </v>
      </c>
      <c r="BN1357" s="354" t="str">
        <f ca="1">IF(ISBLANK(INDIRECT("N1357"))," ",(INDIRECT("N1357")))</f>
        <v xml:space="preserve"> </v>
      </c>
      <c r="BO1357" s="354" t="str">
        <f ca="1">IF(ISBLANK(INDIRECT("O1357"))," ",(INDIRECT("O1357")))</f>
        <v xml:space="preserve"> </v>
      </c>
      <c r="BP1357" s="354" t="str">
        <f ca="1">IF(ISBLANK(INDIRECT("P1357"))," ",(INDIRECT("P1357")))</f>
        <v xml:space="preserve"> </v>
      </c>
      <c r="BQ1357" s="354">
        <f ca="1">IF(ISBLANK(INDIRECT("Q1357"))," ",(INDIRECT("Q1357")))</f>
        <v>0</v>
      </c>
      <c r="BR1357" s="354" t="str">
        <f ca="1">IF(ISBLANK(INDIRECT("R1357"))," ",(INDIRECT("R1357")))</f>
        <v xml:space="preserve"> </v>
      </c>
      <c r="BS1357" s="355" t="str">
        <f t="shared" ca="1" si="43"/>
        <v xml:space="preserve"> </v>
      </c>
    </row>
    <row r="1358" spans="1:71" x14ac:dyDescent="0.25">
      <c r="A1358" s="255">
        <v>1353</v>
      </c>
      <c r="B1358" s="138"/>
      <c r="C1358" s="10"/>
      <c r="D1358" s="9"/>
      <c r="E1358" s="10"/>
      <c r="F1358" s="9"/>
      <c r="G1358" s="9"/>
      <c r="H1358" s="9"/>
      <c r="I1358" s="9"/>
      <c r="J1358" s="9"/>
      <c r="K1358" s="9"/>
      <c r="L1358" s="9"/>
      <c r="M1358" s="9"/>
      <c r="N1358" s="9"/>
      <c r="O1358" s="248"/>
      <c r="P1358" s="248"/>
      <c r="Q1358" s="248">
        <f t="shared" si="42"/>
        <v>0</v>
      </c>
      <c r="R1358" s="9"/>
      <c r="BB1358" s="354" t="str">
        <f ca="1">IF(ISBLANK(INDIRECT("B1358"))," ",(INDIRECT("B1358")))</f>
        <v xml:space="preserve"> </v>
      </c>
      <c r="BC1358" s="354" t="str">
        <f ca="1">IF(ISBLANK(INDIRECT("C1358"))," ",(INDIRECT("C1358")))</f>
        <v xml:space="preserve"> </v>
      </c>
      <c r="BD1358" s="354" t="str">
        <f ca="1">IF(ISBLANK(INDIRECT("D1358"))," ",(INDIRECT("D1358")))</f>
        <v xml:space="preserve"> </v>
      </c>
      <c r="BE1358" s="354" t="str">
        <f ca="1">IF(ISBLANK(INDIRECT("E1358"))," ",(INDIRECT("E1358")))</f>
        <v xml:space="preserve"> </v>
      </c>
      <c r="BF1358" s="354" t="str">
        <f ca="1">IF(ISBLANK(INDIRECT("F1358"))," ",(INDIRECT("F1358")))</f>
        <v xml:space="preserve"> </v>
      </c>
      <c r="BG1358" s="354" t="str">
        <f ca="1">IF(ISBLANK(INDIRECT("G1358"))," ",(INDIRECT("G1358")))</f>
        <v xml:space="preserve"> </v>
      </c>
      <c r="BH1358" s="354" t="str">
        <f ca="1">IF(ISBLANK(INDIRECT("H1358"))," ",(INDIRECT("H1358")))</f>
        <v xml:space="preserve"> </v>
      </c>
      <c r="BI1358" s="354" t="str">
        <f ca="1">IF(ISBLANK(INDIRECT("I1358"))," ",(INDIRECT("I1358")))</f>
        <v xml:space="preserve"> </v>
      </c>
      <c r="BJ1358" s="354" t="str">
        <f ca="1">IF(ISBLANK(INDIRECT("J1358"))," ",(INDIRECT("J1358")))</f>
        <v xml:space="preserve"> </v>
      </c>
      <c r="BK1358" s="354" t="str">
        <f ca="1">IF(ISBLANK(INDIRECT("K1358"))," ",(INDIRECT("K1358")))</f>
        <v xml:space="preserve"> </v>
      </c>
      <c r="BL1358" s="354" t="str">
        <f ca="1">IF(ISBLANK(INDIRECT("L1358"))," ",(INDIRECT("L1358")))</f>
        <v xml:space="preserve"> </v>
      </c>
      <c r="BM1358" s="354" t="str">
        <f ca="1">IF(ISBLANK(INDIRECT("M1358"))," ",(INDIRECT("M1358")))</f>
        <v xml:space="preserve"> </v>
      </c>
      <c r="BN1358" s="354" t="str">
        <f ca="1">IF(ISBLANK(INDIRECT("N1358"))," ",(INDIRECT("N1358")))</f>
        <v xml:space="preserve"> </v>
      </c>
      <c r="BO1358" s="354" t="str">
        <f ca="1">IF(ISBLANK(INDIRECT("O1358"))," ",(INDIRECT("O1358")))</f>
        <v xml:space="preserve"> </v>
      </c>
      <c r="BP1358" s="354" t="str">
        <f ca="1">IF(ISBLANK(INDIRECT("P1358"))," ",(INDIRECT("P1358")))</f>
        <v xml:space="preserve"> </v>
      </c>
      <c r="BQ1358" s="354">
        <f ca="1">IF(ISBLANK(INDIRECT("Q1358"))," ",(INDIRECT("Q1358")))</f>
        <v>0</v>
      </c>
      <c r="BR1358" s="354" t="str">
        <f ca="1">IF(ISBLANK(INDIRECT("R1358"))," ",(INDIRECT("R1358")))</f>
        <v xml:space="preserve"> </v>
      </c>
      <c r="BS1358" s="355" t="str">
        <f t="shared" ca="1" si="43"/>
        <v xml:space="preserve"> </v>
      </c>
    </row>
    <row r="1359" spans="1:71" x14ac:dyDescent="0.25">
      <c r="A1359" s="255">
        <v>1354</v>
      </c>
      <c r="B1359" s="138"/>
      <c r="C1359" s="10"/>
      <c r="D1359" s="9"/>
      <c r="E1359" s="10"/>
      <c r="F1359" s="9"/>
      <c r="G1359" s="9"/>
      <c r="H1359" s="9"/>
      <c r="I1359" s="9"/>
      <c r="J1359" s="9"/>
      <c r="K1359" s="9"/>
      <c r="L1359" s="9"/>
      <c r="M1359" s="9"/>
      <c r="N1359" s="9"/>
      <c r="O1359" s="248"/>
      <c r="P1359" s="248"/>
      <c r="Q1359" s="248">
        <f t="shared" si="42"/>
        <v>0</v>
      </c>
      <c r="R1359" s="9"/>
      <c r="BB1359" s="354" t="str">
        <f ca="1">IF(ISBLANK(INDIRECT("B1359"))," ",(INDIRECT("B1359")))</f>
        <v xml:space="preserve"> </v>
      </c>
      <c r="BC1359" s="354" t="str">
        <f ca="1">IF(ISBLANK(INDIRECT("C1359"))," ",(INDIRECT("C1359")))</f>
        <v xml:space="preserve"> </v>
      </c>
      <c r="BD1359" s="354" t="str">
        <f ca="1">IF(ISBLANK(INDIRECT("D1359"))," ",(INDIRECT("D1359")))</f>
        <v xml:space="preserve"> </v>
      </c>
      <c r="BE1359" s="354" t="str">
        <f ca="1">IF(ISBLANK(INDIRECT("E1359"))," ",(INDIRECT("E1359")))</f>
        <v xml:space="preserve"> </v>
      </c>
      <c r="BF1359" s="354" t="str">
        <f ca="1">IF(ISBLANK(INDIRECT("F1359"))," ",(INDIRECT("F1359")))</f>
        <v xml:space="preserve"> </v>
      </c>
      <c r="BG1359" s="354" t="str">
        <f ca="1">IF(ISBLANK(INDIRECT("G1359"))," ",(INDIRECT("G1359")))</f>
        <v xml:space="preserve"> </v>
      </c>
      <c r="BH1359" s="354" t="str">
        <f ca="1">IF(ISBLANK(INDIRECT("H1359"))," ",(INDIRECT("H1359")))</f>
        <v xml:space="preserve"> </v>
      </c>
      <c r="BI1359" s="354" t="str">
        <f ca="1">IF(ISBLANK(INDIRECT("I1359"))," ",(INDIRECT("I1359")))</f>
        <v xml:space="preserve"> </v>
      </c>
      <c r="BJ1359" s="354" t="str">
        <f ca="1">IF(ISBLANK(INDIRECT("J1359"))," ",(INDIRECT("J1359")))</f>
        <v xml:space="preserve"> </v>
      </c>
      <c r="BK1359" s="354" t="str">
        <f ca="1">IF(ISBLANK(INDIRECT("K1359"))," ",(INDIRECT("K1359")))</f>
        <v xml:space="preserve"> </v>
      </c>
      <c r="BL1359" s="354" t="str">
        <f ca="1">IF(ISBLANK(INDIRECT("L1359"))," ",(INDIRECT("L1359")))</f>
        <v xml:space="preserve"> </v>
      </c>
      <c r="BM1359" s="354" t="str">
        <f ca="1">IF(ISBLANK(INDIRECT("M1359"))," ",(INDIRECT("M1359")))</f>
        <v xml:space="preserve"> </v>
      </c>
      <c r="BN1359" s="354" t="str">
        <f ca="1">IF(ISBLANK(INDIRECT("N1359"))," ",(INDIRECT("N1359")))</f>
        <v xml:space="preserve"> </v>
      </c>
      <c r="BO1359" s="354" t="str">
        <f ca="1">IF(ISBLANK(INDIRECT("O1359"))," ",(INDIRECT("O1359")))</f>
        <v xml:space="preserve"> </v>
      </c>
      <c r="BP1359" s="354" t="str">
        <f ca="1">IF(ISBLANK(INDIRECT("P1359"))," ",(INDIRECT("P1359")))</f>
        <v xml:space="preserve"> </v>
      </c>
      <c r="BQ1359" s="354">
        <f ca="1">IF(ISBLANK(INDIRECT("Q1359"))," ",(INDIRECT("Q1359")))</f>
        <v>0</v>
      </c>
      <c r="BR1359" s="354" t="str">
        <f ca="1">IF(ISBLANK(INDIRECT("R1359"))," ",(INDIRECT("R1359")))</f>
        <v xml:space="preserve"> </v>
      </c>
      <c r="BS1359" s="355" t="str">
        <f t="shared" ca="1" si="43"/>
        <v xml:space="preserve"> </v>
      </c>
    </row>
    <row r="1360" spans="1:71" x14ac:dyDescent="0.25">
      <c r="A1360" s="255">
        <v>1355</v>
      </c>
      <c r="B1360" s="138"/>
      <c r="C1360" s="10"/>
      <c r="D1360" s="9"/>
      <c r="E1360" s="10"/>
      <c r="F1360" s="9"/>
      <c r="G1360" s="9"/>
      <c r="H1360" s="9"/>
      <c r="I1360" s="9"/>
      <c r="J1360" s="9"/>
      <c r="K1360" s="9"/>
      <c r="L1360" s="9"/>
      <c r="M1360" s="9"/>
      <c r="N1360" s="9"/>
      <c r="O1360" s="248"/>
      <c r="P1360" s="248"/>
      <c r="Q1360" s="248">
        <f t="shared" si="42"/>
        <v>0</v>
      </c>
      <c r="R1360" s="9"/>
      <c r="BB1360" s="354" t="str">
        <f ca="1">IF(ISBLANK(INDIRECT("B1360"))," ",(INDIRECT("B1360")))</f>
        <v xml:space="preserve"> </v>
      </c>
      <c r="BC1360" s="354" t="str">
        <f ca="1">IF(ISBLANK(INDIRECT("C1360"))," ",(INDIRECT("C1360")))</f>
        <v xml:space="preserve"> </v>
      </c>
      <c r="BD1360" s="354" t="str">
        <f ca="1">IF(ISBLANK(INDIRECT("D1360"))," ",(INDIRECT("D1360")))</f>
        <v xml:space="preserve"> </v>
      </c>
      <c r="BE1360" s="354" t="str">
        <f ca="1">IF(ISBLANK(INDIRECT("E1360"))," ",(INDIRECT("E1360")))</f>
        <v xml:space="preserve"> </v>
      </c>
      <c r="BF1360" s="354" t="str">
        <f ca="1">IF(ISBLANK(INDIRECT("F1360"))," ",(INDIRECT("F1360")))</f>
        <v xml:space="preserve"> </v>
      </c>
      <c r="BG1360" s="354" t="str">
        <f ca="1">IF(ISBLANK(INDIRECT("G1360"))," ",(INDIRECT("G1360")))</f>
        <v xml:space="preserve"> </v>
      </c>
      <c r="BH1360" s="354" t="str">
        <f ca="1">IF(ISBLANK(INDIRECT("H1360"))," ",(INDIRECT("H1360")))</f>
        <v xml:space="preserve"> </v>
      </c>
      <c r="BI1360" s="354" t="str">
        <f ca="1">IF(ISBLANK(INDIRECT("I1360"))," ",(INDIRECT("I1360")))</f>
        <v xml:space="preserve"> </v>
      </c>
      <c r="BJ1360" s="354" t="str">
        <f ca="1">IF(ISBLANK(INDIRECT("J1360"))," ",(INDIRECT("J1360")))</f>
        <v xml:space="preserve"> </v>
      </c>
      <c r="BK1360" s="354" t="str">
        <f ca="1">IF(ISBLANK(INDIRECT("K1360"))," ",(INDIRECT("K1360")))</f>
        <v xml:space="preserve"> </v>
      </c>
      <c r="BL1360" s="354" t="str">
        <f ca="1">IF(ISBLANK(INDIRECT("L1360"))," ",(INDIRECT("L1360")))</f>
        <v xml:space="preserve"> </v>
      </c>
      <c r="BM1360" s="354" t="str">
        <f ca="1">IF(ISBLANK(INDIRECT("M1360"))," ",(INDIRECT("M1360")))</f>
        <v xml:space="preserve"> </v>
      </c>
      <c r="BN1360" s="354" t="str">
        <f ca="1">IF(ISBLANK(INDIRECT("N1360"))," ",(INDIRECT("N1360")))</f>
        <v xml:space="preserve"> </v>
      </c>
      <c r="BO1360" s="354" t="str">
        <f ca="1">IF(ISBLANK(INDIRECT("O1360"))," ",(INDIRECT("O1360")))</f>
        <v xml:space="preserve"> </v>
      </c>
      <c r="BP1360" s="354" t="str">
        <f ca="1">IF(ISBLANK(INDIRECT("P1360"))," ",(INDIRECT("P1360")))</f>
        <v xml:space="preserve"> </v>
      </c>
      <c r="BQ1360" s="354">
        <f ca="1">IF(ISBLANK(INDIRECT("Q1360"))," ",(INDIRECT("Q1360")))</f>
        <v>0</v>
      </c>
      <c r="BR1360" s="354" t="str">
        <f ca="1">IF(ISBLANK(INDIRECT("R1360"))," ",(INDIRECT("R1360")))</f>
        <v xml:space="preserve"> </v>
      </c>
      <c r="BS1360" s="355" t="str">
        <f t="shared" ca="1" si="43"/>
        <v xml:space="preserve"> </v>
      </c>
    </row>
    <row r="1361" spans="1:71" x14ac:dyDescent="0.25">
      <c r="A1361" s="255">
        <v>1356</v>
      </c>
      <c r="B1361" s="138"/>
      <c r="C1361" s="10"/>
      <c r="D1361" s="9"/>
      <c r="E1361" s="10"/>
      <c r="F1361" s="9"/>
      <c r="G1361" s="9"/>
      <c r="H1361" s="9"/>
      <c r="I1361" s="9"/>
      <c r="J1361" s="9"/>
      <c r="K1361" s="9"/>
      <c r="L1361" s="9"/>
      <c r="M1361" s="9"/>
      <c r="N1361" s="9"/>
      <c r="O1361" s="248"/>
      <c r="P1361" s="248"/>
      <c r="Q1361" s="248">
        <f t="shared" si="42"/>
        <v>0</v>
      </c>
      <c r="R1361" s="9"/>
      <c r="BB1361" s="354" t="str">
        <f ca="1">IF(ISBLANK(INDIRECT("B1361"))," ",(INDIRECT("B1361")))</f>
        <v xml:space="preserve"> </v>
      </c>
      <c r="BC1361" s="354" t="str">
        <f ca="1">IF(ISBLANK(INDIRECT("C1361"))," ",(INDIRECT("C1361")))</f>
        <v xml:space="preserve"> </v>
      </c>
      <c r="BD1361" s="354" t="str">
        <f ca="1">IF(ISBLANK(INDIRECT("D1361"))," ",(INDIRECT("D1361")))</f>
        <v xml:space="preserve"> </v>
      </c>
      <c r="BE1361" s="354" t="str">
        <f ca="1">IF(ISBLANK(INDIRECT("E1361"))," ",(INDIRECT("E1361")))</f>
        <v xml:space="preserve"> </v>
      </c>
      <c r="BF1361" s="354" t="str">
        <f ca="1">IF(ISBLANK(INDIRECT("F1361"))," ",(INDIRECT("F1361")))</f>
        <v xml:space="preserve"> </v>
      </c>
      <c r="BG1361" s="354" t="str">
        <f ca="1">IF(ISBLANK(INDIRECT("G1361"))," ",(INDIRECT("G1361")))</f>
        <v xml:space="preserve"> </v>
      </c>
      <c r="BH1361" s="354" t="str">
        <f ca="1">IF(ISBLANK(INDIRECT("H1361"))," ",(INDIRECT("H1361")))</f>
        <v xml:space="preserve"> </v>
      </c>
      <c r="BI1361" s="354" t="str">
        <f ca="1">IF(ISBLANK(INDIRECT("I1361"))," ",(INDIRECT("I1361")))</f>
        <v xml:space="preserve"> </v>
      </c>
      <c r="BJ1361" s="354" t="str">
        <f ca="1">IF(ISBLANK(INDIRECT("J1361"))," ",(INDIRECT("J1361")))</f>
        <v xml:space="preserve"> </v>
      </c>
      <c r="BK1361" s="354" t="str">
        <f ca="1">IF(ISBLANK(INDIRECT("K1361"))," ",(INDIRECT("K1361")))</f>
        <v xml:space="preserve"> </v>
      </c>
      <c r="BL1361" s="354" t="str">
        <f ca="1">IF(ISBLANK(INDIRECT("L1361"))," ",(INDIRECT("L1361")))</f>
        <v xml:space="preserve"> </v>
      </c>
      <c r="BM1361" s="354" t="str">
        <f ca="1">IF(ISBLANK(INDIRECT("M1361"))," ",(INDIRECT("M1361")))</f>
        <v xml:space="preserve"> </v>
      </c>
      <c r="BN1361" s="354" t="str">
        <f ca="1">IF(ISBLANK(INDIRECT("N1361"))," ",(INDIRECT("N1361")))</f>
        <v xml:space="preserve"> </v>
      </c>
      <c r="BO1361" s="354" t="str">
        <f ca="1">IF(ISBLANK(INDIRECT("O1361"))," ",(INDIRECT("O1361")))</f>
        <v xml:space="preserve"> </v>
      </c>
      <c r="BP1361" s="354" t="str">
        <f ca="1">IF(ISBLANK(INDIRECT("P1361"))," ",(INDIRECT("P1361")))</f>
        <v xml:space="preserve"> </v>
      </c>
      <c r="BQ1361" s="354">
        <f ca="1">IF(ISBLANK(INDIRECT("Q1361"))," ",(INDIRECT("Q1361")))</f>
        <v>0</v>
      </c>
      <c r="BR1361" s="354" t="str">
        <f ca="1">IF(ISBLANK(INDIRECT("R1361"))," ",(INDIRECT("R1361")))</f>
        <v xml:space="preserve"> </v>
      </c>
      <c r="BS1361" s="355" t="str">
        <f t="shared" ca="1" si="43"/>
        <v xml:space="preserve"> </v>
      </c>
    </row>
    <row r="1362" spans="1:71" x14ac:dyDescent="0.25">
      <c r="A1362" s="255">
        <v>1357</v>
      </c>
      <c r="B1362" s="138"/>
      <c r="C1362" s="10"/>
      <c r="D1362" s="9"/>
      <c r="E1362" s="10"/>
      <c r="F1362" s="9"/>
      <c r="G1362" s="9"/>
      <c r="H1362" s="9"/>
      <c r="I1362" s="9"/>
      <c r="J1362" s="9"/>
      <c r="K1362" s="9"/>
      <c r="L1362" s="9"/>
      <c r="M1362" s="9"/>
      <c r="N1362" s="9"/>
      <c r="O1362" s="248"/>
      <c r="P1362" s="248"/>
      <c r="Q1362" s="248">
        <f t="shared" si="42"/>
        <v>0</v>
      </c>
      <c r="R1362" s="9"/>
      <c r="BB1362" s="354" t="str">
        <f ca="1">IF(ISBLANK(INDIRECT("B1362"))," ",(INDIRECT("B1362")))</f>
        <v xml:space="preserve"> </v>
      </c>
      <c r="BC1362" s="354" t="str">
        <f ca="1">IF(ISBLANK(INDIRECT("C1362"))," ",(INDIRECT("C1362")))</f>
        <v xml:space="preserve"> </v>
      </c>
      <c r="BD1362" s="354" t="str">
        <f ca="1">IF(ISBLANK(INDIRECT("D1362"))," ",(INDIRECT("D1362")))</f>
        <v xml:space="preserve"> </v>
      </c>
      <c r="BE1362" s="354" t="str">
        <f ca="1">IF(ISBLANK(INDIRECT("E1362"))," ",(INDIRECT("E1362")))</f>
        <v xml:space="preserve"> </v>
      </c>
      <c r="BF1362" s="354" t="str">
        <f ca="1">IF(ISBLANK(INDIRECT("F1362"))," ",(INDIRECT("F1362")))</f>
        <v xml:space="preserve"> </v>
      </c>
      <c r="BG1362" s="354" t="str">
        <f ca="1">IF(ISBLANK(INDIRECT("G1362"))," ",(INDIRECT("G1362")))</f>
        <v xml:space="preserve"> </v>
      </c>
      <c r="BH1362" s="354" t="str">
        <f ca="1">IF(ISBLANK(INDIRECT("H1362"))," ",(INDIRECT("H1362")))</f>
        <v xml:space="preserve"> </v>
      </c>
      <c r="BI1362" s="354" t="str">
        <f ca="1">IF(ISBLANK(INDIRECT("I1362"))," ",(INDIRECT("I1362")))</f>
        <v xml:space="preserve"> </v>
      </c>
      <c r="BJ1362" s="354" t="str">
        <f ca="1">IF(ISBLANK(INDIRECT("J1362"))," ",(INDIRECT("J1362")))</f>
        <v xml:space="preserve"> </v>
      </c>
      <c r="BK1362" s="354" t="str">
        <f ca="1">IF(ISBLANK(INDIRECT("K1362"))," ",(INDIRECT("K1362")))</f>
        <v xml:space="preserve"> </v>
      </c>
      <c r="BL1362" s="354" t="str">
        <f ca="1">IF(ISBLANK(INDIRECT("L1362"))," ",(INDIRECT("L1362")))</f>
        <v xml:space="preserve"> </v>
      </c>
      <c r="BM1362" s="354" t="str">
        <f ca="1">IF(ISBLANK(INDIRECT("M1362"))," ",(INDIRECT("M1362")))</f>
        <v xml:space="preserve"> </v>
      </c>
      <c r="BN1362" s="354" t="str">
        <f ca="1">IF(ISBLANK(INDIRECT("N1362"))," ",(INDIRECT("N1362")))</f>
        <v xml:space="preserve"> </v>
      </c>
      <c r="BO1362" s="354" t="str">
        <f ca="1">IF(ISBLANK(INDIRECT("O1362"))," ",(INDIRECT("O1362")))</f>
        <v xml:space="preserve"> </v>
      </c>
      <c r="BP1362" s="354" t="str">
        <f ca="1">IF(ISBLANK(INDIRECT("P1362"))," ",(INDIRECT("P1362")))</f>
        <v xml:space="preserve"> </v>
      </c>
      <c r="BQ1362" s="354">
        <f ca="1">IF(ISBLANK(INDIRECT("Q1362"))," ",(INDIRECT("Q1362")))</f>
        <v>0</v>
      </c>
      <c r="BR1362" s="354" t="str">
        <f ca="1">IF(ISBLANK(INDIRECT("R1362"))," ",(INDIRECT("R1362")))</f>
        <v xml:space="preserve"> </v>
      </c>
      <c r="BS1362" s="355" t="str">
        <f t="shared" ca="1" si="43"/>
        <v xml:space="preserve"> </v>
      </c>
    </row>
    <row r="1363" spans="1:71" x14ac:dyDescent="0.25">
      <c r="A1363" s="255">
        <v>1358</v>
      </c>
      <c r="B1363" s="138"/>
      <c r="C1363" s="10"/>
      <c r="D1363" s="9"/>
      <c r="E1363" s="10"/>
      <c r="F1363" s="9"/>
      <c r="G1363" s="9"/>
      <c r="H1363" s="9"/>
      <c r="I1363" s="9"/>
      <c r="J1363" s="9"/>
      <c r="K1363" s="9"/>
      <c r="L1363" s="9"/>
      <c r="M1363" s="9"/>
      <c r="N1363" s="9"/>
      <c r="O1363" s="248"/>
      <c r="P1363" s="248"/>
      <c r="Q1363" s="248">
        <f t="shared" si="42"/>
        <v>0</v>
      </c>
      <c r="R1363" s="9"/>
      <c r="BB1363" s="354" t="str">
        <f ca="1">IF(ISBLANK(INDIRECT("B1363"))," ",(INDIRECT("B1363")))</f>
        <v xml:space="preserve"> </v>
      </c>
      <c r="BC1363" s="354" t="str">
        <f ca="1">IF(ISBLANK(INDIRECT("C1363"))," ",(INDIRECT("C1363")))</f>
        <v xml:space="preserve"> </v>
      </c>
      <c r="BD1363" s="354" t="str">
        <f ca="1">IF(ISBLANK(INDIRECT("D1363"))," ",(INDIRECT("D1363")))</f>
        <v xml:space="preserve"> </v>
      </c>
      <c r="BE1363" s="354" t="str">
        <f ca="1">IF(ISBLANK(INDIRECT("E1363"))," ",(INDIRECT("E1363")))</f>
        <v xml:space="preserve"> </v>
      </c>
      <c r="BF1363" s="354" t="str">
        <f ca="1">IF(ISBLANK(INDIRECT("F1363"))," ",(INDIRECT("F1363")))</f>
        <v xml:space="preserve"> </v>
      </c>
      <c r="BG1363" s="354" t="str">
        <f ca="1">IF(ISBLANK(INDIRECT("G1363"))," ",(INDIRECT("G1363")))</f>
        <v xml:space="preserve"> </v>
      </c>
      <c r="BH1363" s="354" t="str">
        <f ca="1">IF(ISBLANK(INDIRECT("H1363"))," ",(INDIRECT("H1363")))</f>
        <v xml:space="preserve"> </v>
      </c>
      <c r="BI1363" s="354" t="str">
        <f ca="1">IF(ISBLANK(INDIRECT("I1363"))," ",(INDIRECT("I1363")))</f>
        <v xml:space="preserve"> </v>
      </c>
      <c r="BJ1363" s="354" t="str">
        <f ca="1">IF(ISBLANK(INDIRECT("J1363"))," ",(INDIRECT("J1363")))</f>
        <v xml:space="preserve"> </v>
      </c>
      <c r="BK1363" s="354" t="str">
        <f ca="1">IF(ISBLANK(INDIRECT("K1363"))," ",(INDIRECT("K1363")))</f>
        <v xml:space="preserve"> </v>
      </c>
      <c r="BL1363" s="354" t="str">
        <f ca="1">IF(ISBLANK(INDIRECT("L1363"))," ",(INDIRECT("L1363")))</f>
        <v xml:space="preserve"> </v>
      </c>
      <c r="BM1363" s="354" t="str">
        <f ca="1">IF(ISBLANK(INDIRECT("M1363"))," ",(INDIRECT("M1363")))</f>
        <v xml:space="preserve"> </v>
      </c>
      <c r="BN1363" s="354" t="str">
        <f ca="1">IF(ISBLANK(INDIRECT("N1363"))," ",(INDIRECT("N1363")))</f>
        <v xml:space="preserve"> </v>
      </c>
      <c r="BO1363" s="354" t="str">
        <f ca="1">IF(ISBLANK(INDIRECT("O1363"))," ",(INDIRECT("O1363")))</f>
        <v xml:space="preserve"> </v>
      </c>
      <c r="BP1363" s="354" t="str">
        <f ca="1">IF(ISBLANK(INDIRECT("P1363"))," ",(INDIRECT("P1363")))</f>
        <v xml:space="preserve"> </v>
      </c>
      <c r="BQ1363" s="354">
        <f ca="1">IF(ISBLANK(INDIRECT("Q1363"))," ",(INDIRECT("Q1363")))</f>
        <v>0</v>
      </c>
      <c r="BR1363" s="354" t="str">
        <f ca="1">IF(ISBLANK(INDIRECT("R1363"))," ",(INDIRECT("R1363")))</f>
        <v xml:space="preserve"> </v>
      </c>
      <c r="BS1363" s="355" t="str">
        <f t="shared" ca="1" si="43"/>
        <v xml:space="preserve"> </v>
      </c>
    </row>
    <row r="1364" spans="1:71" x14ac:dyDescent="0.25">
      <c r="A1364" s="255">
        <v>1359</v>
      </c>
      <c r="B1364" s="138"/>
      <c r="C1364" s="10"/>
      <c r="D1364" s="9"/>
      <c r="E1364" s="10"/>
      <c r="F1364" s="9"/>
      <c r="G1364" s="9"/>
      <c r="H1364" s="9"/>
      <c r="I1364" s="9"/>
      <c r="J1364" s="9"/>
      <c r="K1364" s="9"/>
      <c r="L1364" s="9"/>
      <c r="M1364" s="9"/>
      <c r="N1364" s="9"/>
      <c r="O1364" s="248"/>
      <c r="P1364" s="248"/>
      <c r="Q1364" s="248">
        <f t="shared" si="42"/>
        <v>0</v>
      </c>
      <c r="R1364" s="9"/>
      <c r="BB1364" s="354" t="str">
        <f ca="1">IF(ISBLANK(INDIRECT("B1364"))," ",(INDIRECT("B1364")))</f>
        <v xml:space="preserve"> </v>
      </c>
      <c r="BC1364" s="354" t="str">
        <f ca="1">IF(ISBLANK(INDIRECT("C1364"))," ",(INDIRECT("C1364")))</f>
        <v xml:space="preserve"> </v>
      </c>
      <c r="BD1364" s="354" t="str">
        <f ca="1">IF(ISBLANK(INDIRECT("D1364"))," ",(INDIRECT("D1364")))</f>
        <v xml:space="preserve"> </v>
      </c>
      <c r="BE1364" s="354" t="str">
        <f ca="1">IF(ISBLANK(INDIRECT("E1364"))," ",(INDIRECT("E1364")))</f>
        <v xml:space="preserve"> </v>
      </c>
      <c r="BF1364" s="354" t="str">
        <f ca="1">IF(ISBLANK(INDIRECT("F1364"))," ",(INDIRECT("F1364")))</f>
        <v xml:space="preserve"> </v>
      </c>
      <c r="BG1364" s="354" t="str">
        <f ca="1">IF(ISBLANK(INDIRECT("G1364"))," ",(INDIRECT("G1364")))</f>
        <v xml:space="preserve"> </v>
      </c>
      <c r="BH1364" s="354" t="str">
        <f ca="1">IF(ISBLANK(INDIRECT("H1364"))," ",(INDIRECT("H1364")))</f>
        <v xml:space="preserve"> </v>
      </c>
      <c r="BI1364" s="354" t="str">
        <f ca="1">IF(ISBLANK(INDIRECT("I1364"))," ",(INDIRECT("I1364")))</f>
        <v xml:space="preserve"> </v>
      </c>
      <c r="BJ1364" s="354" t="str">
        <f ca="1">IF(ISBLANK(INDIRECT("J1364"))," ",(INDIRECT("J1364")))</f>
        <v xml:space="preserve"> </v>
      </c>
      <c r="BK1364" s="354" t="str">
        <f ca="1">IF(ISBLANK(INDIRECT("K1364"))," ",(INDIRECT("K1364")))</f>
        <v xml:space="preserve"> </v>
      </c>
      <c r="BL1364" s="354" t="str">
        <f ca="1">IF(ISBLANK(INDIRECT("L1364"))," ",(INDIRECT("L1364")))</f>
        <v xml:space="preserve"> </v>
      </c>
      <c r="BM1364" s="354" t="str">
        <f ca="1">IF(ISBLANK(INDIRECT("M1364"))," ",(INDIRECT("M1364")))</f>
        <v xml:space="preserve"> </v>
      </c>
      <c r="BN1364" s="354" t="str">
        <f ca="1">IF(ISBLANK(INDIRECT("N1364"))," ",(INDIRECT("N1364")))</f>
        <v xml:space="preserve"> </v>
      </c>
      <c r="BO1364" s="354" t="str">
        <f ca="1">IF(ISBLANK(INDIRECT("O1364"))," ",(INDIRECT("O1364")))</f>
        <v xml:space="preserve"> </v>
      </c>
      <c r="BP1364" s="354" t="str">
        <f ca="1">IF(ISBLANK(INDIRECT("P1364"))," ",(INDIRECT("P1364")))</f>
        <v xml:space="preserve"> </v>
      </c>
      <c r="BQ1364" s="354">
        <f ca="1">IF(ISBLANK(INDIRECT("Q1364"))," ",(INDIRECT("Q1364")))</f>
        <v>0</v>
      </c>
      <c r="BR1364" s="354" t="str">
        <f ca="1">IF(ISBLANK(INDIRECT("R1364"))," ",(INDIRECT("R1364")))</f>
        <v xml:space="preserve"> </v>
      </c>
      <c r="BS1364" s="355" t="str">
        <f t="shared" ca="1" si="43"/>
        <v xml:space="preserve"> </v>
      </c>
    </row>
    <row r="1365" spans="1:71" x14ac:dyDescent="0.25">
      <c r="A1365" s="255">
        <v>1360</v>
      </c>
      <c r="B1365" s="138"/>
      <c r="C1365" s="10"/>
      <c r="D1365" s="9"/>
      <c r="E1365" s="10"/>
      <c r="F1365" s="9"/>
      <c r="G1365" s="9"/>
      <c r="H1365" s="9"/>
      <c r="I1365" s="9"/>
      <c r="J1365" s="9"/>
      <c r="K1365" s="9"/>
      <c r="L1365" s="9"/>
      <c r="M1365" s="9"/>
      <c r="N1365" s="9"/>
      <c r="O1365" s="248"/>
      <c r="P1365" s="248"/>
      <c r="Q1365" s="248">
        <f t="shared" si="42"/>
        <v>0</v>
      </c>
      <c r="R1365" s="9"/>
      <c r="BB1365" s="354" t="str">
        <f ca="1">IF(ISBLANK(INDIRECT("B1365"))," ",(INDIRECT("B1365")))</f>
        <v xml:space="preserve"> </v>
      </c>
      <c r="BC1365" s="354" t="str">
        <f ca="1">IF(ISBLANK(INDIRECT("C1365"))," ",(INDIRECT("C1365")))</f>
        <v xml:space="preserve"> </v>
      </c>
      <c r="BD1365" s="354" t="str">
        <f ca="1">IF(ISBLANK(INDIRECT("D1365"))," ",(INDIRECT("D1365")))</f>
        <v xml:space="preserve"> </v>
      </c>
      <c r="BE1365" s="354" t="str">
        <f ca="1">IF(ISBLANK(INDIRECT("E1365"))," ",(INDIRECT("E1365")))</f>
        <v xml:space="preserve"> </v>
      </c>
      <c r="BF1365" s="354" t="str">
        <f ca="1">IF(ISBLANK(INDIRECT("F1365"))," ",(INDIRECT("F1365")))</f>
        <v xml:space="preserve"> </v>
      </c>
      <c r="BG1365" s="354" t="str">
        <f ca="1">IF(ISBLANK(INDIRECT("G1365"))," ",(INDIRECT("G1365")))</f>
        <v xml:space="preserve"> </v>
      </c>
      <c r="BH1365" s="354" t="str">
        <f ca="1">IF(ISBLANK(INDIRECT("H1365"))," ",(INDIRECT("H1365")))</f>
        <v xml:space="preserve"> </v>
      </c>
      <c r="BI1365" s="354" t="str">
        <f ca="1">IF(ISBLANK(INDIRECT("I1365"))," ",(INDIRECT("I1365")))</f>
        <v xml:space="preserve"> </v>
      </c>
      <c r="BJ1365" s="354" t="str">
        <f ca="1">IF(ISBLANK(INDIRECT("J1365"))," ",(INDIRECT("J1365")))</f>
        <v xml:space="preserve"> </v>
      </c>
      <c r="BK1365" s="354" t="str">
        <f ca="1">IF(ISBLANK(INDIRECT("K1365"))," ",(INDIRECT("K1365")))</f>
        <v xml:space="preserve"> </v>
      </c>
      <c r="BL1365" s="354" t="str">
        <f ca="1">IF(ISBLANK(INDIRECT("L1365"))," ",(INDIRECT("L1365")))</f>
        <v xml:space="preserve"> </v>
      </c>
      <c r="BM1365" s="354" t="str">
        <f ca="1">IF(ISBLANK(INDIRECT("M1365"))," ",(INDIRECT("M1365")))</f>
        <v xml:space="preserve"> </v>
      </c>
      <c r="BN1365" s="354" t="str">
        <f ca="1">IF(ISBLANK(INDIRECT("N1365"))," ",(INDIRECT("N1365")))</f>
        <v xml:space="preserve"> </v>
      </c>
      <c r="BO1365" s="354" t="str">
        <f ca="1">IF(ISBLANK(INDIRECT("O1365"))," ",(INDIRECT("O1365")))</f>
        <v xml:space="preserve"> </v>
      </c>
      <c r="BP1365" s="354" t="str">
        <f ca="1">IF(ISBLANK(INDIRECT("P1365"))," ",(INDIRECT("P1365")))</f>
        <v xml:space="preserve"> </v>
      </c>
      <c r="BQ1365" s="354">
        <f ca="1">IF(ISBLANK(INDIRECT("Q1365"))," ",(INDIRECT("Q1365")))</f>
        <v>0</v>
      </c>
      <c r="BR1365" s="354" t="str">
        <f ca="1">IF(ISBLANK(INDIRECT("R1365"))," ",(INDIRECT("R1365")))</f>
        <v xml:space="preserve"> </v>
      </c>
      <c r="BS1365" s="355" t="str">
        <f t="shared" ca="1" si="43"/>
        <v xml:space="preserve"> </v>
      </c>
    </row>
    <row r="1366" spans="1:71" x14ac:dyDescent="0.25">
      <c r="A1366" s="255">
        <v>1361</v>
      </c>
      <c r="B1366" s="138"/>
      <c r="C1366" s="10"/>
      <c r="D1366" s="9"/>
      <c r="E1366" s="10"/>
      <c r="F1366" s="9"/>
      <c r="G1366" s="9"/>
      <c r="H1366" s="9"/>
      <c r="I1366" s="9"/>
      <c r="J1366" s="9"/>
      <c r="K1366" s="9"/>
      <c r="L1366" s="9"/>
      <c r="M1366" s="9"/>
      <c r="N1366" s="9"/>
      <c r="O1366" s="248"/>
      <c r="P1366" s="248"/>
      <c r="Q1366" s="248">
        <f t="shared" si="42"/>
        <v>0</v>
      </c>
      <c r="R1366" s="9"/>
      <c r="BB1366" s="354" t="str">
        <f ca="1">IF(ISBLANK(INDIRECT("B1366"))," ",(INDIRECT("B1366")))</f>
        <v xml:space="preserve"> </v>
      </c>
      <c r="BC1366" s="354" t="str">
        <f ca="1">IF(ISBLANK(INDIRECT("C1366"))," ",(INDIRECT("C1366")))</f>
        <v xml:space="preserve"> </v>
      </c>
      <c r="BD1366" s="354" t="str">
        <f ca="1">IF(ISBLANK(INDIRECT("D1366"))," ",(INDIRECT("D1366")))</f>
        <v xml:space="preserve"> </v>
      </c>
      <c r="BE1366" s="354" t="str">
        <f ca="1">IF(ISBLANK(INDIRECT("E1366"))," ",(INDIRECT("E1366")))</f>
        <v xml:space="preserve"> </v>
      </c>
      <c r="BF1366" s="354" t="str">
        <f ca="1">IF(ISBLANK(INDIRECT("F1366"))," ",(INDIRECT("F1366")))</f>
        <v xml:space="preserve"> </v>
      </c>
      <c r="BG1366" s="354" t="str">
        <f ca="1">IF(ISBLANK(INDIRECT("G1366"))," ",(INDIRECT("G1366")))</f>
        <v xml:space="preserve"> </v>
      </c>
      <c r="BH1366" s="354" t="str">
        <f ca="1">IF(ISBLANK(INDIRECT("H1366"))," ",(INDIRECT("H1366")))</f>
        <v xml:space="preserve"> </v>
      </c>
      <c r="BI1366" s="354" t="str">
        <f ca="1">IF(ISBLANK(INDIRECT("I1366"))," ",(INDIRECT("I1366")))</f>
        <v xml:space="preserve"> </v>
      </c>
      <c r="BJ1366" s="354" t="str">
        <f ca="1">IF(ISBLANK(INDIRECT("J1366"))," ",(INDIRECT("J1366")))</f>
        <v xml:space="preserve"> </v>
      </c>
      <c r="BK1366" s="354" t="str">
        <f ca="1">IF(ISBLANK(INDIRECT("K1366"))," ",(INDIRECT("K1366")))</f>
        <v xml:space="preserve"> </v>
      </c>
      <c r="BL1366" s="354" t="str">
        <f ca="1">IF(ISBLANK(INDIRECT("L1366"))," ",(INDIRECT("L1366")))</f>
        <v xml:space="preserve"> </v>
      </c>
      <c r="BM1366" s="354" t="str">
        <f ca="1">IF(ISBLANK(INDIRECT("M1366"))," ",(INDIRECT("M1366")))</f>
        <v xml:space="preserve"> </v>
      </c>
      <c r="BN1366" s="354" t="str">
        <f ca="1">IF(ISBLANK(INDIRECT("N1366"))," ",(INDIRECT("N1366")))</f>
        <v xml:space="preserve"> </v>
      </c>
      <c r="BO1366" s="354" t="str">
        <f ca="1">IF(ISBLANK(INDIRECT("O1366"))," ",(INDIRECT("O1366")))</f>
        <v xml:space="preserve"> </v>
      </c>
      <c r="BP1366" s="354" t="str">
        <f ca="1">IF(ISBLANK(INDIRECT("P1366"))," ",(INDIRECT("P1366")))</f>
        <v xml:space="preserve"> </v>
      </c>
      <c r="BQ1366" s="354">
        <f ca="1">IF(ISBLANK(INDIRECT("Q1366"))," ",(INDIRECT("Q1366")))</f>
        <v>0</v>
      </c>
      <c r="BR1366" s="354" t="str">
        <f ca="1">IF(ISBLANK(INDIRECT("R1366"))," ",(INDIRECT("R1366")))</f>
        <v xml:space="preserve"> </v>
      </c>
      <c r="BS1366" s="355" t="str">
        <f t="shared" ca="1" si="43"/>
        <v xml:space="preserve"> </v>
      </c>
    </row>
    <row r="1367" spans="1:71" x14ac:dyDescent="0.25">
      <c r="A1367" s="255">
        <v>1362</v>
      </c>
      <c r="B1367" s="138"/>
      <c r="C1367" s="10"/>
      <c r="D1367" s="9"/>
      <c r="E1367" s="10"/>
      <c r="F1367" s="9"/>
      <c r="G1367" s="9"/>
      <c r="H1367" s="9"/>
      <c r="I1367" s="9"/>
      <c r="J1367" s="9"/>
      <c r="K1367" s="9"/>
      <c r="L1367" s="9"/>
      <c r="M1367" s="9"/>
      <c r="N1367" s="9"/>
      <c r="O1367" s="248"/>
      <c r="P1367" s="248"/>
      <c r="Q1367" s="248">
        <f t="shared" si="42"/>
        <v>0</v>
      </c>
      <c r="R1367" s="9"/>
      <c r="BB1367" s="354" t="str">
        <f ca="1">IF(ISBLANK(INDIRECT("B1367"))," ",(INDIRECT("B1367")))</f>
        <v xml:space="preserve"> </v>
      </c>
      <c r="BC1367" s="354" t="str">
        <f ca="1">IF(ISBLANK(INDIRECT("C1367"))," ",(INDIRECT("C1367")))</f>
        <v xml:space="preserve"> </v>
      </c>
      <c r="BD1367" s="354" t="str">
        <f ca="1">IF(ISBLANK(INDIRECT("D1367"))," ",(INDIRECT("D1367")))</f>
        <v xml:space="preserve"> </v>
      </c>
      <c r="BE1367" s="354" t="str">
        <f ca="1">IF(ISBLANK(INDIRECT("E1367"))," ",(INDIRECT("E1367")))</f>
        <v xml:space="preserve"> </v>
      </c>
      <c r="BF1367" s="354" t="str">
        <f ca="1">IF(ISBLANK(INDIRECT("F1367"))," ",(INDIRECT("F1367")))</f>
        <v xml:space="preserve"> </v>
      </c>
      <c r="BG1367" s="354" t="str">
        <f ca="1">IF(ISBLANK(INDIRECT("G1367"))," ",(INDIRECT("G1367")))</f>
        <v xml:space="preserve"> </v>
      </c>
      <c r="BH1367" s="354" t="str">
        <f ca="1">IF(ISBLANK(INDIRECT("H1367"))," ",(INDIRECT("H1367")))</f>
        <v xml:space="preserve"> </v>
      </c>
      <c r="BI1367" s="354" t="str">
        <f ca="1">IF(ISBLANK(INDIRECT("I1367"))," ",(INDIRECT("I1367")))</f>
        <v xml:space="preserve"> </v>
      </c>
      <c r="BJ1367" s="354" t="str">
        <f ca="1">IF(ISBLANK(INDIRECT("J1367"))," ",(INDIRECT("J1367")))</f>
        <v xml:space="preserve"> </v>
      </c>
      <c r="BK1367" s="354" t="str">
        <f ca="1">IF(ISBLANK(INDIRECT("K1367"))," ",(INDIRECT("K1367")))</f>
        <v xml:space="preserve"> </v>
      </c>
      <c r="BL1367" s="354" t="str">
        <f ca="1">IF(ISBLANK(INDIRECT("L1367"))," ",(INDIRECT("L1367")))</f>
        <v xml:space="preserve"> </v>
      </c>
      <c r="BM1367" s="354" t="str">
        <f ca="1">IF(ISBLANK(INDIRECT("M1367"))," ",(INDIRECT("M1367")))</f>
        <v xml:space="preserve"> </v>
      </c>
      <c r="BN1367" s="354" t="str">
        <f ca="1">IF(ISBLANK(INDIRECT("N1367"))," ",(INDIRECT("N1367")))</f>
        <v xml:space="preserve"> </v>
      </c>
      <c r="BO1367" s="354" t="str">
        <f ca="1">IF(ISBLANK(INDIRECT("O1367"))," ",(INDIRECT("O1367")))</f>
        <v xml:space="preserve"> </v>
      </c>
      <c r="BP1367" s="354" t="str">
        <f ca="1">IF(ISBLANK(INDIRECT("P1367"))," ",(INDIRECT("P1367")))</f>
        <v xml:space="preserve"> </v>
      </c>
      <c r="BQ1367" s="354">
        <f ca="1">IF(ISBLANK(INDIRECT("Q1367"))," ",(INDIRECT("Q1367")))</f>
        <v>0</v>
      </c>
      <c r="BR1367" s="354" t="str">
        <f ca="1">IF(ISBLANK(INDIRECT("R1367"))," ",(INDIRECT("R1367")))</f>
        <v xml:space="preserve"> </v>
      </c>
      <c r="BS1367" s="355" t="str">
        <f t="shared" ca="1" si="43"/>
        <v xml:space="preserve"> </v>
      </c>
    </row>
    <row r="1368" spans="1:71" x14ac:dyDescent="0.25">
      <c r="A1368" s="255">
        <v>1363</v>
      </c>
      <c r="B1368" s="138"/>
      <c r="C1368" s="10"/>
      <c r="D1368" s="9"/>
      <c r="E1368" s="10"/>
      <c r="F1368" s="9"/>
      <c r="G1368" s="9"/>
      <c r="H1368" s="9"/>
      <c r="I1368" s="9"/>
      <c r="J1368" s="9"/>
      <c r="K1368" s="9"/>
      <c r="L1368" s="9"/>
      <c r="M1368" s="9"/>
      <c r="N1368" s="9"/>
      <c r="O1368" s="248"/>
      <c r="P1368" s="248"/>
      <c r="Q1368" s="248">
        <f t="shared" si="42"/>
        <v>0</v>
      </c>
      <c r="R1368" s="9"/>
      <c r="BB1368" s="354" t="str">
        <f ca="1">IF(ISBLANK(INDIRECT("B1368"))," ",(INDIRECT("B1368")))</f>
        <v xml:space="preserve"> </v>
      </c>
      <c r="BC1368" s="354" t="str">
        <f ca="1">IF(ISBLANK(INDIRECT("C1368"))," ",(INDIRECT("C1368")))</f>
        <v xml:space="preserve"> </v>
      </c>
      <c r="BD1368" s="354" t="str">
        <f ca="1">IF(ISBLANK(INDIRECT("D1368"))," ",(INDIRECT("D1368")))</f>
        <v xml:space="preserve"> </v>
      </c>
      <c r="BE1368" s="354" t="str">
        <f ca="1">IF(ISBLANK(INDIRECT("E1368"))," ",(INDIRECT("E1368")))</f>
        <v xml:space="preserve"> </v>
      </c>
      <c r="BF1368" s="354" t="str">
        <f ca="1">IF(ISBLANK(INDIRECT("F1368"))," ",(INDIRECT("F1368")))</f>
        <v xml:space="preserve"> </v>
      </c>
      <c r="BG1368" s="354" t="str">
        <f ca="1">IF(ISBLANK(INDIRECT("G1368"))," ",(INDIRECT("G1368")))</f>
        <v xml:space="preserve"> </v>
      </c>
      <c r="BH1368" s="354" t="str">
        <f ca="1">IF(ISBLANK(INDIRECT("H1368"))," ",(INDIRECT("H1368")))</f>
        <v xml:space="preserve"> </v>
      </c>
      <c r="BI1368" s="354" t="str">
        <f ca="1">IF(ISBLANK(INDIRECT("I1368"))," ",(INDIRECT("I1368")))</f>
        <v xml:space="preserve"> </v>
      </c>
      <c r="BJ1368" s="354" t="str">
        <f ca="1">IF(ISBLANK(INDIRECT("J1368"))," ",(INDIRECT("J1368")))</f>
        <v xml:space="preserve"> </v>
      </c>
      <c r="BK1368" s="354" t="str">
        <f ca="1">IF(ISBLANK(INDIRECT("K1368"))," ",(INDIRECT("K1368")))</f>
        <v xml:space="preserve"> </v>
      </c>
      <c r="BL1368" s="354" t="str">
        <f ca="1">IF(ISBLANK(INDIRECT("L1368"))," ",(INDIRECT("L1368")))</f>
        <v xml:space="preserve"> </v>
      </c>
      <c r="BM1368" s="354" t="str">
        <f ca="1">IF(ISBLANK(INDIRECT("M1368"))," ",(INDIRECT("M1368")))</f>
        <v xml:space="preserve"> </v>
      </c>
      <c r="BN1368" s="354" t="str">
        <f ca="1">IF(ISBLANK(INDIRECT("N1368"))," ",(INDIRECT("N1368")))</f>
        <v xml:space="preserve"> </v>
      </c>
      <c r="BO1368" s="354" t="str">
        <f ca="1">IF(ISBLANK(INDIRECT("O1368"))," ",(INDIRECT("O1368")))</f>
        <v xml:space="preserve"> </v>
      </c>
      <c r="BP1368" s="354" t="str">
        <f ca="1">IF(ISBLANK(INDIRECT("P1368"))," ",(INDIRECT("P1368")))</f>
        <v xml:space="preserve"> </v>
      </c>
      <c r="BQ1368" s="354">
        <f ca="1">IF(ISBLANK(INDIRECT("Q1368"))," ",(INDIRECT("Q1368")))</f>
        <v>0</v>
      </c>
      <c r="BR1368" s="354" t="str">
        <f ca="1">IF(ISBLANK(INDIRECT("R1368"))," ",(INDIRECT("R1368")))</f>
        <v xml:space="preserve"> </v>
      </c>
      <c r="BS1368" s="355" t="str">
        <f t="shared" ca="1" si="43"/>
        <v xml:space="preserve"> </v>
      </c>
    </row>
    <row r="1369" spans="1:71" x14ac:dyDescent="0.25">
      <c r="A1369" s="255">
        <v>1364</v>
      </c>
      <c r="B1369" s="138"/>
      <c r="C1369" s="10"/>
      <c r="D1369" s="9"/>
      <c r="E1369" s="10"/>
      <c r="F1369" s="9"/>
      <c r="G1369" s="9"/>
      <c r="H1369" s="9"/>
      <c r="I1369" s="9"/>
      <c r="J1369" s="9"/>
      <c r="K1369" s="9"/>
      <c r="L1369" s="9"/>
      <c r="M1369" s="9"/>
      <c r="N1369" s="9"/>
      <c r="O1369" s="248"/>
      <c r="P1369" s="248"/>
      <c r="Q1369" s="248">
        <f t="shared" si="42"/>
        <v>0</v>
      </c>
      <c r="R1369" s="9"/>
      <c r="BB1369" s="354" t="str">
        <f ca="1">IF(ISBLANK(INDIRECT("B1369"))," ",(INDIRECT("B1369")))</f>
        <v xml:space="preserve"> </v>
      </c>
      <c r="BC1369" s="354" t="str">
        <f ca="1">IF(ISBLANK(INDIRECT("C1369"))," ",(INDIRECT("C1369")))</f>
        <v xml:space="preserve"> </v>
      </c>
      <c r="BD1369" s="354" t="str">
        <f ca="1">IF(ISBLANK(INDIRECT("D1369"))," ",(INDIRECT("D1369")))</f>
        <v xml:space="preserve"> </v>
      </c>
      <c r="BE1369" s="354" t="str">
        <f ca="1">IF(ISBLANK(INDIRECT("E1369"))," ",(INDIRECT("E1369")))</f>
        <v xml:space="preserve"> </v>
      </c>
      <c r="BF1369" s="354" t="str">
        <f ca="1">IF(ISBLANK(INDIRECT("F1369"))," ",(INDIRECT("F1369")))</f>
        <v xml:space="preserve"> </v>
      </c>
      <c r="BG1369" s="354" t="str">
        <f ca="1">IF(ISBLANK(INDIRECT("G1369"))," ",(INDIRECT("G1369")))</f>
        <v xml:space="preserve"> </v>
      </c>
      <c r="BH1369" s="354" t="str">
        <f ca="1">IF(ISBLANK(INDIRECT("H1369"))," ",(INDIRECT("H1369")))</f>
        <v xml:space="preserve"> </v>
      </c>
      <c r="BI1369" s="354" t="str">
        <f ca="1">IF(ISBLANK(INDIRECT("I1369"))," ",(INDIRECT("I1369")))</f>
        <v xml:space="preserve"> </v>
      </c>
      <c r="BJ1369" s="354" t="str">
        <f ca="1">IF(ISBLANK(INDIRECT("J1369"))," ",(INDIRECT("J1369")))</f>
        <v xml:space="preserve"> </v>
      </c>
      <c r="BK1369" s="354" t="str">
        <f ca="1">IF(ISBLANK(INDIRECT("K1369"))," ",(INDIRECT("K1369")))</f>
        <v xml:space="preserve"> </v>
      </c>
      <c r="BL1369" s="354" t="str">
        <f ca="1">IF(ISBLANK(INDIRECT("L1369"))," ",(INDIRECT("L1369")))</f>
        <v xml:space="preserve"> </v>
      </c>
      <c r="BM1369" s="354" t="str">
        <f ca="1">IF(ISBLANK(INDIRECT("M1369"))," ",(INDIRECT("M1369")))</f>
        <v xml:space="preserve"> </v>
      </c>
      <c r="BN1369" s="354" t="str">
        <f ca="1">IF(ISBLANK(INDIRECT("N1369"))," ",(INDIRECT("N1369")))</f>
        <v xml:space="preserve"> </v>
      </c>
      <c r="BO1369" s="354" t="str">
        <f ca="1">IF(ISBLANK(INDIRECT("O1369"))," ",(INDIRECT("O1369")))</f>
        <v xml:space="preserve"> </v>
      </c>
      <c r="BP1369" s="354" t="str">
        <f ca="1">IF(ISBLANK(INDIRECT("P1369"))," ",(INDIRECT("P1369")))</f>
        <v xml:space="preserve"> </v>
      </c>
      <c r="BQ1369" s="354">
        <f ca="1">IF(ISBLANK(INDIRECT("Q1369"))," ",(INDIRECT("Q1369")))</f>
        <v>0</v>
      </c>
      <c r="BR1369" s="354" t="str">
        <f ca="1">IF(ISBLANK(INDIRECT("R1369"))," ",(INDIRECT("R1369")))</f>
        <v xml:space="preserve"> </v>
      </c>
      <c r="BS1369" s="355" t="str">
        <f t="shared" ca="1" si="43"/>
        <v xml:space="preserve"> </v>
      </c>
    </row>
    <row r="1370" spans="1:71" x14ac:dyDescent="0.25">
      <c r="A1370" s="255">
        <v>1365</v>
      </c>
      <c r="B1370" s="138"/>
      <c r="C1370" s="10"/>
      <c r="D1370" s="9"/>
      <c r="E1370" s="10"/>
      <c r="F1370" s="9"/>
      <c r="G1370" s="9"/>
      <c r="H1370" s="9"/>
      <c r="I1370" s="9"/>
      <c r="J1370" s="9"/>
      <c r="K1370" s="9"/>
      <c r="L1370" s="9"/>
      <c r="M1370" s="9"/>
      <c r="N1370" s="9"/>
      <c r="O1370" s="248"/>
      <c r="P1370" s="248"/>
      <c r="Q1370" s="248">
        <f t="shared" si="42"/>
        <v>0</v>
      </c>
      <c r="R1370" s="9"/>
      <c r="BB1370" s="354" t="str">
        <f ca="1">IF(ISBLANK(INDIRECT("B1370"))," ",(INDIRECT("B1370")))</f>
        <v xml:space="preserve"> </v>
      </c>
      <c r="BC1370" s="354" t="str">
        <f ca="1">IF(ISBLANK(INDIRECT("C1370"))," ",(INDIRECT("C1370")))</f>
        <v xml:space="preserve"> </v>
      </c>
      <c r="BD1370" s="354" t="str">
        <f ca="1">IF(ISBLANK(INDIRECT("D1370"))," ",(INDIRECT("D1370")))</f>
        <v xml:space="preserve"> </v>
      </c>
      <c r="BE1370" s="354" t="str">
        <f ca="1">IF(ISBLANK(INDIRECT("E1370"))," ",(INDIRECT("E1370")))</f>
        <v xml:space="preserve"> </v>
      </c>
      <c r="BF1370" s="354" t="str">
        <f ca="1">IF(ISBLANK(INDIRECT("F1370"))," ",(INDIRECT("F1370")))</f>
        <v xml:space="preserve"> </v>
      </c>
      <c r="BG1370" s="354" t="str">
        <f ca="1">IF(ISBLANK(INDIRECT("G1370"))," ",(INDIRECT("G1370")))</f>
        <v xml:space="preserve"> </v>
      </c>
      <c r="BH1370" s="354" t="str">
        <f ca="1">IF(ISBLANK(INDIRECT("H1370"))," ",(INDIRECT("H1370")))</f>
        <v xml:space="preserve"> </v>
      </c>
      <c r="BI1370" s="354" t="str">
        <f ca="1">IF(ISBLANK(INDIRECT("I1370"))," ",(INDIRECT("I1370")))</f>
        <v xml:space="preserve"> </v>
      </c>
      <c r="BJ1370" s="354" t="str">
        <f ca="1">IF(ISBLANK(INDIRECT("J1370"))," ",(INDIRECT("J1370")))</f>
        <v xml:space="preserve"> </v>
      </c>
      <c r="BK1370" s="354" t="str">
        <f ca="1">IF(ISBLANK(INDIRECT("K1370"))," ",(INDIRECT("K1370")))</f>
        <v xml:space="preserve"> </v>
      </c>
      <c r="BL1370" s="354" t="str">
        <f ca="1">IF(ISBLANK(INDIRECT("L1370"))," ",(INDIRECT("L1370")))</f>
        <v xml:space="preserve"> </v>
      </c>
      <c r="BM1370" s="354" t="str">
        <f ca="1">IF(ISBLANK(INDIRECT("M1370"))," ",(INDIRECT("M1370")))</f>
        <v xml:space="preserve"> </v>
      </c>
      <c r="BN1370" s="354" t="str">
        <f ca="1">IF(ISBLANK(INDIRECT("N1370"))," ",(INDIRECT("N1370")))</f>
        <v xml:space="preserve"> </v>
      </c>
      <c r="BO1370" s="354" t="str">
        <f ca="1">IF(ISBLANK(INDIRECT("O1370"))," ",(INDIRECT("O1370")))</f>
        <v xml:space="preserve"> </v>
      </c>
      <c r="BP1370" s="354" t="str">
        <f ca="1">IF(ISBLANK(INDIRECT("P1370"))," ",(INDIRECT("P1370")))</f>
        <v xml:space="preserve"> </v>
      </c>
      <c r="BQ1370" s="354">
        <f ca="1">IF(ISBLANK(INDIRECT("Q1370"))," ",(INDIRECT("Q1370")))</f>
        <v>0</v>
      </c>
      <c r="BR1370" s="354" t="str">
        <f ca="1">IF(ISBLANK(INDIRECT("R1370"))," ",(INDIRECT("R1370")))</f>
        <v xml:space="preserve"> </v>
      </c>
      <c r="BS1370" s="355" t="str">
        <f t="shared" ca="1" si="43"/>
        <v xml:space="preserve"> </v>
      </c>
    </row>
    <row r="1371" spans="1:71" x14ac:dyDescent="0.25">
      <c r="A1371" s="255">
        <v>1366</v>
      </c>
      <c r="B1371" s="138"/>
      <c r="C1371" s="10"/>
      <c r="D1371" s="9"/>
      <c r="E1371" s="10"/>
      <c r="F1371" s="9"/>
      <c r="G1371" s="9"/>
      <c r="H1371" s="9"/>
      <c r="I1371" s="9"/>
      <c r="J1371" s="9"/>
      <c r="K1371" s="9"/>
      <c r="L1371" s="9"/>
      <c r="M1371" s="9"/>
      <c r="N1371" s="9"/>
      <c r="O1371" s="248"/>
      <c r="P1371" s="248"/>
      <c r="Q1371" s="248">
        <f t="shared" si="42"/>
        <v>0</v>
      </c>
      <c r="R1371" s="9"/>
      <c r="BB1371" s="354" t="str">
        <f ca="1">IF(ISBLANK(INDIRECT("B1371"))," ",(INDIRECT("B1371")))</f>
        <v xml:space="preserve"> </v>
      </c>
      <c r="BC1371" s="354" t="str">
        <f ca="1">IF(ISBLANK(INDIRECT("C1371"))," ",(INDIRECT("C1371")))</f>
        <v xml:space="preserve"> </v>
      </c>
      <c r="BD1371" s="354" t="str">
        <f ca="1">IF(ISBLANK(INDIRECT("D1371"))," ",(INDIRECT("D1371")))</f>
        <v xml:space="preserve"> </v>
      </c>
      <c r="BE1371" s="354" t="str">
        <f ca="1">IF(ISBLANK(INDIRECT("E1371"))," ",(INDIRECT("E1371")))</f>
        <v xml:space="preserve"> </v>
      </c>
      <c r="BF1371" s="354" t="str">
        <f ca="1">IF(ISBLANK(INDIRECT("F1371"))," ",(INDIRECT("F1371")))</f>
        <v xml:space="preserve"> </v>
      </c>
      <c r="BG1371" s="354" t="str">
        <f ca="1">IF(ISBLANK(INDIRECT("G1371"))," ",(INDIRECT("G1371")))</f>
        <v xml:space="preserve"> </v>
      </c>
      <c r="BH1371" s="354" t="str">
        <f ca="1">IF(ISBLANK(INDIRECT("H1371"))," ",(INDIRECT("H1371")))</f>
        <v xml:space="preserve"> </v>
      </c>
      <c r="BI1371" s="354" t="str">
        <f ca="1">IF(ISBLANK(INDIRECT("I1371"))," ",(INDIRECT("I1371")))</f>
        <v xml:space="preserve"> </v>
      </c>
      <c r="BJ1371" s="354" t="str">
        <f ca="1">IF(ISBLANK(INDIRECT("J1371"))," ",(INDIRECT("J1371")))</f>
        <v xml:space="preserve"> </v>
      </c>
      <c r="BK1371" s="354" t="str">
        <f ca="1">IF(ISBLANK(INDIRECT("K1371"))," ",(INDIRECT("K1371")))</f>
        <v xml:space="preserve"> </v>
      </c>
      <c r="BL1371" s="354" t="str">
        <f ca="1">IF(ISBLANK(INDIRECT("L1371"))," ",(INDIRECT("L1371")))</f>
        <v xml:space="preserve"> </v>
      </c>
      <c r="BM1371" s="354" t="str">
        <f ca="1">IF(ISBLANK(INDIRECT("M1371"))," ",(INDIRECT("M1371")))</f>
        <v xml:space="preserve"> </v>
      </c>
      <c r="BN1371" s="354" t="str">
        <f ca="1">IF(ISBLANK(INDIRECT("N1371"))," ",(INDIRECT("N1371")))</f>
        <v xml:space="preserve"> </v>
      </c>
      <c r="BO1371" s="354" t="str">
        <f ca="1">IF(ISBLANK(INDIRECT("O1371"))," ",(INDIRECT("O1371")))</f>
        <v xml:space="preserve"> </v>
      </c>
      <c r="BP1371" s="354" t="str">
        <f ca="1">IF(ISBLANK(INDIRECT("P1371"))," ",(INDIRECT("P1371")))</f>
        <v xml:space="preserve"> </v>
      </c>
      <c r="BQ1371" s="354">
        <f ca="1">IF(ISBLANK(INDIRECT("Q1371"))," ",(INDIRECT("Q1371")))</f>
        <v>0</v>
      </c>
      <c r="BR1371" s="354" t="str">
        <f ca="1">IF(ISBLANK(INDIRECT("R1371"))," ",(INDIRECT("R1371")))</f>
        <v xml:space="preserve"> </v>
      </c>
      <c r="BS1371" s="355" t="str">
        <f t="shared" ca="1" si="43"/>
        <v xml:space="preserve"> </v>
      </c>
    </row>
    <row r="1372" spans="1:71" x14ac:dyDescent="0.25">
      <c r="A1372" s="255">
        <v>1367</v>
      </c>
      <c r="B1372" s="138"/>
      <c r="C1372" s="10"/>
      <c r="D1372" s="9"/>
      <c r="E1372" s="10"/>
      <c r="F1372" s="9"/>
      <c r="G1372" s="9"/>
      <c r="H1372" s="9"/>
      <c r="I1372" s="9"/>
      <c r="J1372" s="9"/>
      <c r="K1372" s="9"/>
      <c r="L1372" s="9"/>
      <c r="M1372" s="9"/>
      <c r="N1372" s="9"/>
      <c r="O1372" s="248"/>
      <c r="P1372" s="248"/>
      <c r="Q1372" s="248">
        <f t="shared" si="42"/>
        <v>0</v>
      </c>
      <c r="R1372" s="9"/>
      <c r="BB1372" s="354" t="str">
        <f ca="1">IF(ISBLANK(INDIRECT("B1372"))," ",(INDIRECT("B1372")))</f>
        <v xml:space="preserve"> </v>
      </c>
      <c r="BC1372" s="354" t="str">
        <f ca="1">IF(ISBLANK(INDIRECT("C1372"))," ",(INDIRECT("C1372")))</f>
        <v xml:space="preserve"> </v>
      </c>
      <c r="BD1372" s="354" t="str">
        <f ca="1">IF(ISBLANK(INDIRECT("D1372"))," ",(INDIRECT("D1372")))</f>
        <v xml:space="preserve"> </v>
      </c>
      <c r="BE1372" s="354" t="str">
        <f ca="1">IF(ISBLANK(INDIRECT("E1372"))," ",(INDIRECT("E1372")))</f>
        <v xml:space="preserve"> </v>
      </c>
      <c r="BF1372" s="354" t="str">
        <f ca="1">IF(ISBLANK(INDIRECT("F1372"))," ",(INDIRECT("F1372")))</f>
        <v xml:space="preserve"> </v>
      </c>
      <c r="BG1372" s="354" t="str">
        <f ca="1">IF(ISBLANK(INDIRECT("G1372"))," ",(INDIRECT("G1372")))</f>
        <v xml:space="preserve"> </v>
      </c>
      <c r="BH1372" s="354" t="str">
        <f ca="1">IF(ISBLANK(INDIRECT("H1372"))," ",(INDIRECT("H1372")))</f>
        <v xml:space="preserve"> </v>
      </c>
      <c r="BI1372" s="354" t="str">
        <f ca="1">IF(ISBLANK(INDIRECT("I1372"))," ",(INDIRECT("I1372")))</f>
        <v xml:space="preserve"> </v>
      </c>
      <c r="BJ1372" s="354" t="str">
        <f ca="1">IF(ISBLANK(INDIRECT("J1372"))," ",(INDIRECT("J1372")))</f>
        <v xml:space="preserve"> </v>
      </c>
      <c r="BK1372" s="354" t="str">
        <f ca="1">IF(ISBLANK(INDIRECT("K1372"))," ",(INDIRECT("K1372")))</f>
        <v xml:space="preserve"> </v>
      </c>
      <c r="BL1372" s="354" t="str">
        <f ca="1">IF(ISBLANK(INDIRECT("L1372"))," ",(INDIRECT("L1372")))</f>
        <v xml:space="preserve"> </v>
      </c>
      <c r="BM1372" s="354" t="str">
        <f ca="1">IF(ISBLANK(INDIRECT("M1372"))," ",(INDIRECT("M1372")))</f>
        <v xml:space="preserve"> </v>
      </c>
      <c r="BN1372" s="354" t="str">
        <f ca="1">IF(ISBLANK(INDIRECT("N1372"))," ",(INDIRECT("N1372")))</f>
        <v xml:space="preserve"> </v>
      </c>
      <c r="BO1372" s="354" t="str">
        <f ca="1">IF(ISBLANK(INDIRECT("O1372"))," ",(INDIRECT("O1372")))</f>
        <v xml:space="preserve"> </v>
      </c>
      <c r="BP1372" s="354" t="str">
        <f ca="1">IF(ISBLANK(INDIRECT("P1372"))," ",(INDIRECT("P1372")))</f>
        <v xml:space="preserve"> </v>
      </c>
      <c r="BQ1372" s="354">
        <f ca="1">IF(ISBLANK(INDIRECT("Q1372"))," ",(INDIRECT("Q1372")))</f>
        <v>0</v>
      </c>
      <c r="BR1372" s="354" t="str">
        <f ca="1">IF(ISBLANK(INDIRECT("R1372"))," ",(INDIRECT("R1372")))</f>
        <v xml:space="preserve"> </v>
      </c>
      <c r="BS1372" s="355" t="str">
        <f t="shared" ca="1" si="43"/>
        <v xml:space="preserve"> </v>
      </c>
    </row>
    <row r="1373" spans="1:71" x14ac:dyDescent="0.25">
      <c r="A1373" s="255">
        <v>1368</v>
      </c>
      <c r="B1373" s="138"/>
      <c r="C1373" s="10"/>
      <c r="D1373" s="9"/>
      <c r="E1373" s="10"/>
      <c r="F1373" s="9"/>
      <c r="G1373" s="9"/>
      <c r="H1373" s="9"/>
      <c r="I1373" s="9"/>
      <c r="J1373" s="9"/>
      <c r="K1373" s="9"/>
      <c r="L1373" s="9"/>
      <c r="M1373" s="9"/>
      <c r="N1373" s="9"/>
      <c r="O1373" s="248"/>
      <c r="P1373" s="248"/>
      <c r="Q1373" s="248">
        <f t="shared" si="42"/>
        <v>0</v>
      </c>
      <c r="R1373" s="9"/>
      <c r="BB1373" s="354" t="str">
        <f ca="1">IF(ISBLANK(INDIRECT("B1373"))," ",(INDIRECT("B1373")))</f>
        <v xml:space="preserve"> </v>
      </c>
      <c r="BC1373" s="354" t="str">
        <f ca="1">IF(ISBLANK(INDIRECT("C1373"))," ",(INDIRECT("C1373")))</f>
        <v xml:space="preserve"> </v>
      </c>
      <c r="BD1373" s="354" t="str">
        <f ca="1">IF(ISBLANK(INDIRECT("D1373"))," ",(INDIRECT("D1373")))</f>
        <v xml:space="preserve"> </v>
      </c>
      <c r="BE1373" s="354" t="str">
        <f ca="1">IF(ISBLANK(INDIRECT("E1373"))," ",(INDIRECT("E1373")))</f>
        <v xml:space="preserve"> </v>
      </c>
      <c r="BF1373" s="354" t="str">
        <f ca="1">IF(ISBLANK(INDIRECT("F1373"))," ",(INDIRECT("F1373")))</f>
        <v xml:space="preserve"> </v>
      </c>
      <c r="BG1373" s="354" t="str">
        <f ca="1">IF(ISBLANK(INDIRECT("G1373"))," ",(INDIRECT("G1373")))</f>
        <v xml:space="preserve"> </v>
      </c>
      <c r="BH1373" s="354" t="str">
        <f ca="1">IF(ISBLANK(INDIRECT("H1373"))," ",(INDIRECT("H1373")))</f>
        <v xml:space="preserve"> </v>
      </c>
      <c r="BI1373" s="354" t="str">
        <f ca="1">IF(ISBLANK(INDIRECT("I1373"))," ",(INDIRECT("I1373")))</f>
        <v xml:space="preserve"> </v>
      </c>
      <c r="BJ1373" s="354" t="str">
        <f ca="1">IF(ISBLANK(INDIRECT("J1373"))," ",(INDIRECT("J1373")))</f>
        <v xml:space="preserve"> </v>
      </c>
      <c r="BK1373" s="354" t="str">
        <f ca="1">IF(ISBLANK(INDIRECT("K1373"))," ",(INDIRECT("K1373")))</f>
        <v xml:space="preserve"> </v>
      </c>
      <c r="BL1373" s="354" t="str">
        <f ca="1">IF(ISBLANK(INDIRECT("L1373"))," ",(INDIRECT("L1373")))</f>
        <v xml:space="preserve"> </v>
      </c>
      <c r="BM1373" s="354" t="str">
        <f ca="1">IF(ISBLANK(INDIRECT("M1373"))," ",(INDIRECT("M1373")))</f>
        <v xml:space="preserve"> </v>
      </c>
      <c r="BN1373" s="354" t="str">
        <f ca="1">IF(ISBLANK(INDIRECT("N1373"))," ",(INDIRECT("N1373")))</f>
        <v xml:space="preserve"> </v>
      </c>
      <c r="BO1373" s="354" t="str">
        <f ca="1">IF(ISBLANK(INDIRECT("O1373"))," ",(INDIRECT("O1373")))</f>
        <v xml:space="preserve"> </v>
      </c>
      <c r="BP1373" s="354" t="str">
        <f ca="1">IF(ISBLANK(INDIRECT("P1373"))," ",(INDIRECT("P1373")))</f>
        <v xml:space="preserve"> </v>
      </c>
      <c r="BQ1373" s="354">
        <f ca="1">IF(ISBLANK(INDIRECT("Q1373"))," ",(INDIRECT("Q1373")))</f>
        <v>0</v>
      </c>
      <c r="BR1373" s="354" t="str">
        <f ca="1">IF(ISBLANK(INDIRECT("R1373"))," ",(INDIRECT("R1373")))</f>
        <v xml:space="preserve"> </v>
      </c>
      <c r="BS1373" s="355" t="str">
        <f t="shared" ca="1" si="43"/>
        <v xml:space="preserve"> </v>
      </c>
    </row>
    <row r="1374" spans="1:71" x14ac:dyDescent="0.25">
      <c r="A1374" s="255">
        <v>1369</v>
      </c>
      <c r="B1374" s="138"/>
      <c r="C1374" s="10"/>
      <c r="D1374" s="9"/>
      <c r="E1374" s="10"/>
      <c r="F1374" s="9"/>
      <c r="G1374" s="9"/>
      <c r="H1374" s="9"/>
      <c r="I1374" s="9"/>
      <c r="J1374" s="9"/>
      <c r="K1374" s="9"/>
      <c r="L1374" s="9"/>
      <c r="M1374" s="9"/>
      <c r="N1374" s="9"/>
      <c r="O1374" s="248"/>
      <c r="P1374" s="248"/>
      <c r="Q1374" s="248">
        <f t="shared" si="42"/>
        <v>0</v>
      </c>
      <c r="R1374" s="9"/>
      <c r="BB1374" s="354" t="str">
        <f ca="1">IF(ISBLANK(INDIRECT("B1374"))," ",(INDIRECT("B1374")))</f>
        <v xml:space="preserve"> </v>
      </c>
      <c r="BC1374" s="354" t="str">
        <f ca="1">IF(ISBLANK(INDIRECT("C1374"))," ",(INDIRECT("C1374")))</f>
        <v xml:space="preserve"> </v>
      </c>
      <c r="BD1374" s="354" t="str">
        <f ca="1">IF(ISBLANK(INDIRECT("D1374"))," ",(INDIRECT("D1374")))</f>
        <v xml:space="preserve"> </v>
      </c>
      <c r="BE1374" s="354" t="str">
        <f ca="1">IF(ISBLANK(INDIRECT("E1374"))," ",(INDIRECT("E1374")))</f>
        <v xml:space="preserve"> </v>
      </c>
      <c r="BF1374" s="354" t="str">
        <f ca="1">IF(ISBLANK(INDIRECT("F1374"))," ",(INDIRECT("F1374")))</f>
        <v xml:space="preserve"> </v>
      </c>
      <c r="BG1374" s="354" t="str">
        <f ca="1">IF(ISBLANK(INDIRECT("G1374"))," ",(INDIRECT("G1374")))</f>
        <v xml:space="preserve"> </v>
      </c>
      <c r="BH1374" s="354" t="str">
        <f ca="1">IF(ISBLANK(INDIRECT("H1374"))," ",(INDIRECT("H1374")))</f>
        <v xml:space="preserve"> </v>
      </c>
      <c r="BI1374" s="354" t="str">
        <f ca="1">IF(ISBLANK(INDIRECT("I1374"))," ",(INDIRECT("I1374")))</f>
        <v xml:space="preserve"> </v>
      </c>
      <c r="BJ1374" s="354" t="str">
        <f ca="1">IF(ISBLANK(INDIRECT("J1374"))," ",(INDIRECT("J1374")))</f>
        <v xml:space="preserve"> </v>
      </c>
      <c r="BK1374" s="354" t="str">
        <f ca="1">IF(ISBLANK(INDIRECT("K1374"))," ",(INDIRECT("K1374")))</f>
        <v xml:space="preserve"> </v>
      </c>
      <c r="BL1374" s="354" t="str">
        <f ca="1">IF(ISBLANK(INDIRECT("L1374"))," ",(INDIRECT("L1374")))</f>
        <v xml:space="preserve"> </v>
      </c>
      <c r="BM1374" s="354" t="str">
        <f ca="1">IF(ISBLANK(INDIRECT("M1374"))," ",(INDIRECT("M1374")))</f>
        <v xml:space="preserve"> </v>
      </c>
      <c r="BN1374" s="354" t="str">
        <f ca="1">IF(ISBLANK(INDIRECT("N1374"))," ",(INDIRECT("N1374")))</f>
        <v xml:space="preserve"> </v>
      </c>
      <c r="BO1374" s="354" t="str">
        <f ca="1">IF(ISBLANK(INDIRECT("O1374"))," ",(INDIRECT("O1374")))</f>
        <v xml:space="preserve"> </v>
      </c>
      <c r="BP1374" s="354" t="str">
        <f ca="1">IF(ISBLANK(INDIRECT("P1374"))," ",(INDIRECT("P1374")))</f>
        <v xml:space="preserve"> </v>
      </c>
      <c r="BQ1374" s="354">
        <f ca="1">IF(ISBLANK(INDIRECT("Q1374"))," ",(INDIRECT("Q1374")))</f>
        <v>0</v>
      </c>
      <c r="BR1374" s="354" t="str">
        <f ca="1">IF(ISBLANK(INDIRECT("R1374"))," ",(INDIRECT("R1374")))</f>
        <v xml:space="preserve"> </v>
      </c>
      <c r="BS1374" s="355" t="str">
        <f t="shared" ca="1" si="43"/>
        <v xml:space="preserve"> </v>
      </c>
    </row>
    <row r="1375" spans="1:71" x14ac:dyDescent="0.25">
      <c r="A1375" s="255">
        <v>1370</v>
      </c>
      <c r="B1375" s="138"/>
      <c r="C1375" s="10"/>
      <c r="D1375" s="9"/>
      <c r="E1375" s="10"/>
      <c r="F1375" s="9"/>
      <c r="G1375" s="9"/>
      <c r="H1375" s="9"/>
      <c r="I1375" s="9"/>
      <c r="J1375" s="9"/>
      <c r="K1375" s="9"/>
      <c r="L1375" s="9"/>
      <c r="M1375" s="9"/>
      <c r="N1375" s="9"/>
      <c r="O1375" s="248"/>
      <c r="P1375" s="248"/>
      <c r="Q1375" s="248">
        <f t="shared" si="42"/>
        <v>0</v>
      </c>
      <c r="R1375" s="9"/>
      <c r="BB1375" s="354" t="str">
        <f ca="1">IF(ISBLANK(INDIRECT("B1375"))," ",(INDIRECT("B1375")))</f>
        <v xml:space="preserve"> </v>
      </c>
      <c r="BC1375" s="354" t="str">
        <f ca="1">IF(ISBLANK(INDIRECT("C1375"))," ",(INDIRECT("C1375")))</f>
        <v xml:space="preserve"> </v>
      </c>
      <c r="BD1375" s="354" t="str">
        <f ca="1">IF(ISBLANK(INDIRECT("D1375"))," ",(INDIRECT("D1375")))</f>
        <v xml:space="preserve"> </v>
      </c>
      <c r="BE1375" s="354" t="str">
        <f ca="1">IF(ISBLANK(INDIRECT("E1375"))," ",(INDIRECT("E1375")))</f>
        <v xml:space="preserve"> </v>
      </c>
      <c r="BF1375" s="354" t="str">
        <f ca="1">IF(ISBLANK(INDIRECT("F1375"))," ",(INDIRECT("F1375")))</f>
        <v xml:space="preserve"> </v>
      </c>
      <c r="BG1375" s="354" t="str">
        <f ca="1">IF(ISBLANK(INDIRECT("G1375"))," ",(INDIRECT("G1375")))</f>
        <v xml:space="preserve"> </v>
      </c>
      <c r="BH1375" s="354" t="str">
        <f ca="1">IF(ISBLANK(INDIRECT("H1375"))," ",(INDIRECT("H1375")))</f>
        <v xml:space="preserve"> </v>
      </c>
      <c r="BI1375" s="354" t="str">
        <f ca="1">IF(ISBLANK(INDIRECT("I1375"))," ",(INDIRECT("I1375")))</f>
        <v xml:space="preserve"> </v>
      </c>
      <c r="BJ1375" s="354" t="str">
        <f ca="1">IF(ISBLANK(INDIRECT("J1375"))," ",(INDIRECT("J1375")))</f>
        <v xml:space="preserve"> </v>
      </c>
      <c r="BK1375" s="354" t="str">
        <f ca="1">IF(ISBLANK(INDIRECT("K1375"))," ",(INDIRECT("K1375")))</f>
        <v xml:space="preserve"> </v>
      </c>
      <c r="BL1375" s="354" t="str">
        <f ca="1">IF(ISBLANK(INDIRECT("L1375"))," ",(INDIRECT("L1375")))</f>
        <v xml:space="preserve"> </v>
      </c>
      <c r="BM1375" s="354" t="str">
        <f ca="1">IF(ISBLANK(INDIRECT("M1375"))," ",(INDIRECT("M1375")))</f>
        <v xml:space="preserve"> </v>
      </c>
      <c r="BN1375" s="354" t="str">
        <f ca="1">IF(ISBLANK(INDIRECT("N1375"))," ",(INDIRECT("N1375")))</f>
        <v xml:space="preserve"> </v>
      </c>
      <c r="BO1375" s="354" t="str">
        <f ca="1">IF(ISBLANK(INDIRECT("O1375"))," ",(INDIRECT("O1375")))</f>
        <v xml:space="preserve"> </v>
      </c>
      <c r="BP1375" s="354" t="str">
        <f ca="1">IF(ISBLANK(INDIRECT("P1375"))," ",(INDIRECT("P1375")))</f>
        <v xml:space="preserve"> </v>
      </c>
      <c r="BQ1375" s="354">
        <f ca="1">IF(ISBLANK(INDIRECT("Q1375"))," ",(INDIRECT("Q1375")))</f>
        <v>0</v>
      </c>
      <c r="BR1375" s="354" t="str">
        <f ca="1">IF(ISBLANK(INDIRECT("R1375"))," ",(INDIRECT("R1375")))</f>
        <v xml:space="preserve"> </v>
      </c>
      <c r="BS1375" s="355" t="str">
        <f t="shared" ca="1" si="43"/>
        <v xml:space="preserve"> </v>
      </c>
    </row>
    <row r="1376" spans="1:71" x14ac:dyDescent="0.25">
      <c r="A1376" s="255">
        <v>1371</v>
      </c>
      <c r="B1376" s="138"/>
      <c r="C1376" s="10"/>
      <c r="D1376" s="9"/>
      <c r="E1376" s="10"/>
      <c r="F1376" s="9"/>
      <c r="G1376" s="9"/>
      <c r="H1376" s="9"/>
      <c r="I1376" s="9"/>
      <c r="J1376" s="9"/>
      <c r="K1376" s="9"/>
      <c r="L1376" s="9"/>
      <c r="M1376" s="9"/>
      <c r="N1376" s="9"/>
      <c r="O1376" s="248"/>
      <c r="P1376" s="248"/>
      <c r="Q1376" s="248">
        <f t="shared" si="42"/>
        <v>0</v>
      </c>
      <c r="R1376" s="9"/>
      <c r="BB1376" s="354" t="str">
        <f ca="1">IF(ISBLANK(INDIRECT("B1376"))," ",(INDIRECT("B1376")))</f>
        <v xml:space="preserve"> </v>
      </c>
      <c r="BC1376" s="354" t="str">
        <f ca="1">IF(ISBLANK(INDIRECT("C1376"))," ",(INDIRECT("C1376")))</f>
        <v xml:space="preserve"> </v>
      </c>
      <c r="BD1376" s="354" t="str">
        <f ca="1">IF(ISBLANK(INDIRECT("D1376"))," ",(INDIRECT("D1376")))</f>
        <v xml:space="preserve"> </v>
      </c>
      <c r="BE1376" s="354" t="str">
        <f ca="1">IF(ISBLANK(INDIRECT("E1376"))," ",(INDIRECT("E1376")))</f>
        <v xml:space="preserve"> </v>
      </c>
      <c r="BF1376" s="354" t="str">
        <f ca="1">IF(ISBLANK(INDIRECT("F1376"))," ",(INDIRECT("F1376")))</f>
        <v xml:space="preserve"> </v>
      </c>
      <c r="BG1376" s="354" t="str">
        <f ca="1">IF(ISBLANK(INDIRECT("G1376"))," ",(INDIRECT("G1376")))</f>
        <v xml:space="preserve"> </v>
      </c>
      <c r="BH1376" s="354" t="str">
        <f ca="1">IF(ISBLANK(INDIRECT("H1376"))," ",(INDIRECT("H1376")))</f>
        <v xml:space="preserve"> </v>
      </c>
      <c r="BI1376" s="354" t="str">
        <f ca="1">IF(ISBLANK(INDIRECT("I1376"))," ",(INDIRECT("I1376")))</f>
        <v xml:space="preserve"> </v>
      </c>
      <c r="BJ1376" s="354" t="str">
        <f ca="1">IF(ISBLANK(INDIRECT("J1376"))," ",(INDIRECT("J1376")))</f>
        <v xml:space="preserve"> </v>
      </c>
      <c r="BK1376" s="354" t="str">
        <f ca="1">IF(ISBLANK(INDIRECT("K1376"))," ",(INDIRECT("K1376")))</f>
        <v xml:space="preserve"> </v>
      </c>
      <c r="BL1376" s="354" t="str">
        <f ca="1">IF(ISBLANK(INDIRECT("L1376"))," ",(INDIRECT("L1376")))</f>
        <v xml:space="preserve"> </v>
      </c>
      <c r="BM1376" s="354" t="str">
        <f ca="1">IF(ISBLANK(INDIRECT("M1376"))," ",(INDIRECT("M1376")))</f>
        <v xml:space="preserve"> </v>
      </c>
      <c r="BN1376" s="354" t="str">
        <f ca="1">IF(ISBLANK(INDIRECT("N1376"))," ",(INDIRECT("N1376")))</f>
        <v xml:space="preserve"> </v>
      </c>
      <c r="BO1376" s="354" t="str">
        <f ca="1">IF(ISBLANK(INDIRECT("O1376"))," ",(INDIRECT("O1376")))</f>
        <v xml:space="preserve"> </v>
      </c>
      <c r="BP1376" s="354" t="str">
        <f ca="1">IF(ISBLANK(INDIRECT("P1376"))," ",(INDIRECT("P1376")))</f>
        <v xml:space="preserve"> </v>
      </c>
      <c r="BQ1376" s="354">
        <f ca="1">IF(ISBLANK(INDIRECT("Q1376"))," ",(INDIRECT("Q1376")))</f>
        <v>0</v>
      </c>
      <c r="BR1376" s="354" t="str">
        <f ca="1">IF(ISBLANK(INDIRECT("R1376"))," ",(INDIRECT("R1376")))</f>
        <v xml:space="preserve"> </v>
      </c>
      <c r="BS1376" s="355" t="str">
        <f t="shared" ca="1" si="43"/>
        <v xml:space="preserve"> </v>
      </c>
    </row>
    <row r="1377" spans="1:71" x14ac:dyDescent="0.25">
      <c r="A1377" s="255">
        <v>1372</v>
      </c>
      <c r="B1377" s="138"/>
      <c r="C1377" s="10"/>
      <c r="D1377" s="9"/>
      <c r="E1377" s="10"/>
      <c r="F1377" s="9"/>
      <c r="G1377" s="9"/>
      <c r="H1377" s="9"/>
      <c r="I1377" s="9"/>
      <c r="J1377" s="9"/>
      <c r="K1377" s="9"/>
      <c r="L1377" s="9"/>
      <c r="M1377" s="9"/>
      <c r="N1377" s="9"/>
      <c r="O1377" s="248"/>
      <c r="P1377" s="248"/>
      <c r="Q1377" s="248">
        <f t="shared" si="42"/>
        <v>0</v>
      </c>
      <c r="R1377" s="9"/>
      <c r="BB1377" s="354" t="str">
        <f ca="1">IF(ISBLANK(INDIRECT("B1377"))," ",(INDIRECT("B1377")))</f>
        <v xml:space="preserve"> </v>
      </c>
      <c r="BC1377" s="354" t="str">
        <f ca="1">IF(ISBLANK(INDIRECT("C1377"))," ",(INDIRECT("C1377")))</f>
        <v xml:space="preserve"> </v>
      </c>
      <c r="BD1377" s="354" t="str">
        <f ca="1">IF(ISBLANK(INDIRECT("D1377"))," ",(INDIRECT("D1377")))</f>
        <v xml:space="preserve"> </v>
      </c>
      <c r="BE1377" s="354" t="str">
        <f ca="1">IF(ISBLANK(INDIRECT("E1377"))," ",(INDIRECT("E1377")))</f>
        <v xml:space="preserve"> </v>
      </c>
      <c r="BF1377" s="354" t="str">
        <f ca="1">IF(ISBLANK(INDIRECT("F1377"))," ",(INDIRECT("F1377")))</f>
        <v xml:space="preserve"> </v>
      </c>
      <c r="BG1377" s="354" t="str">
        <f ca="1">IF(ISBLANK(INDIRECT("G1377"))," ",(INDIRECT("G1377")))</f>
        <v xml:space="preserve"> </v>
      </c>
      <c r="BH1377" s="354" t="str">
        <f ca="1">IF(ISBLANK(INDIRECT("H1377"))," ",(INDIRECT("H1377")))</f>
        <v xml:space="preserve"> </v>
      </c>
      <c r="BI1377" s="354" t="str">
        <f ca="1">IF(ISBLANK(INDIRECT("I1377"))," ",(INDIRECT("I1377")))</f>
        <v xml:space="preserve"> </v>
      </c>
      <c r="BJ1377" s="354" t="str">
        <f ca="1">IF(ISBLANK(INDIRECT("J1377"))," ",(INDIRECT("J1377")))</f>
        <v xml:space="preserve"> </v>
      </c>
      <c r="BK1377" s="354" t="str">
        <f ca="1">IF(ISBLANK(INDIRECT("K1377"))," ",(INDIRECT("K1377")))</f>
        <v xml:space="preserve"> </v>
      </c>
      <c r="BL1377" s="354" t="str">
        <f ca="1">IF(ISBLANK(INDIRECT("L1377"))," ",(INDIRECT("L1377")))</f>
        <v xml:space="preserve"> </v>
      </c>
      <c r="BM1377" s="354" t="str">
        <f ca="1">IF(ISBLANK(INDIRECT("M1377"))," ",(INDIRECT("M1377")))</f>
        <v xml:space="preserve"> </v>
      </c>
      <c r="BN1377" s="354" t="str">
        <f ca="1">IF(ISBLANK(INDIRECT("N1377"))," ",(INDIRECT("N1377")))</f>
        <v xml:space="preserve"> </v>
      </c>
      <c r="BO1377" s="354" t="str">
        <f ca="1">IF(ISBLANK(INDIRECT("O1377"))," ",(INDIRECT("O1377")))</f>
        <v xml:space="preserve"> </v>
      </c>
      <c r="BP1377" s="354" t="str">
        <f ca="1">IF(ISBLANK(INDIRECT("P1377"))," ",(INDIRECT("P1377")))</f>
        <v xml:space="preserve"> </v>
      </c>
      <c r="BQ1377" s="354">
        <f ca="1">IF(ISBLANK(INDIRECT("Q1377"))," ",(INDIRECT("Q1377")))</f>
        <v>0</v>
      </c>
      <c r="BR1377" s="354" t="str">
        <f ca="1">IF(ISBLANK(INDIRECT("R1377"))," ",(INDIRECT("R1377")))</f>
        <v xml:space="preserve"> </v>
      </c>
      <c r="BS1377" s="355" t="str">
        <f t="shared" ca="1" si="43"/>
        <v xml:space="preserve"> </v>
      </c>
    </row>
    <row r="1378" spans="1:71" x14ac:dyDescent="0.25">
      <c r="A1378" s="255">
        <v>1373</v>
      </c>
      <c r="B1378" s="138"/>
      <c r="C1378" s="10"/>
      <c r="D1378" s="9"/>
      <c r="E1378" s="10"/>
      <c r="F1378" s="9"/>
      <c r="G1378" s="9"/>
      <c r="H1378" s="9"/>
      <c r="I1378" s="9"/>
      <c r="J1378" s="9"/>
      <c r="K1378" s="9"/>
      <c r="L1378" s="9"/>
      <c r="M1378" s="9"/>
      <c r="N1378" s="9"/>
      <c r="O1378" s="248"/>
      <c r="P1378" s="248"/>
      <c r="Q1378" s="248">
        <f t="shared" si="42"/>
        <v>0</v>
      </c>
      <c r="R1378" s="9"/>
      <c r="BB1378" s="354" t="str">
        <f ca="1">IF(ISBLANK(INDIRECT("B1378"))," ",(INDIRECT("B1378")))</f>
        <v xml:space="preserve"> </v>
      </c>
      <c r="BC1378" s="354" t="str">
        <f ca="1">IF(ISBLANK(INDIRECT("C1378"))," ",(INDIRECT("C1378")))</f>
        <v xml:space="preserve"> </v>
      </c>
      <c r="BD1378" s="354" t="str">
        <f ca="1">IF(ISBLANK(INDIRECT("D1378"))," ",(INDIRECT("D1378")))</f>
        <v xml:space="preserve"> </v>
      </c>
      <c r="BE1378" s="354" t="str">
        <f ca="1">IF(ISBLANK(INDIRECT("E1378"))," ",(INDIRECT("E1378")))</f>
        <v xml:space="preserve"> </v>
      </c>
      <c r="BF1378" s="354" t="str">
        <f ca="1">IF(ISBLANK(INDIRECT("F1378"))," ",(INDIRECT("F1378")))</f>
        <v xml:space="preserve"> </v>
      </c>
      <c r="BG1378" s="354" t="str">
        <f ca="1">IF(ISBLANK(INDIRECT("G1378"))," ",(INDIRECT("G1378")))</f>
        <v xml:space="preserve"> </v>
      </c>
      <c r="BH1378" s="354" t="str">
        <f ca="1">IF(ISBLANK(INDIRECT("H1378"))," ",(INDIRECT("H1378")))</f>
        <v xml:space="preserve"> </v>
      </c>
      <c r="BI1378" s="354" t="str">
        <f ca="1">IF(ISBLANK(INDIRECT("I1378"))," ",(INDIRECT("I1378")))</f>
        <v xml:space="preserve"> </v>
      </c>
      <c r="BJ1378" s="354" t="str">
        <f ca="1">IF(ISBLANK(INDIRECT("J1378"))," ",(INDIRECT("J1378")))</f>
        <v xml:space="preserve"> </v>
      </c>
      <c r="BK1378" s="354" t="str">
        <f ca="1">IF(ISBLANK(INDIRECT("K1378"))," ",(INDIRECT("K1378")))</f>
        <v xml:space="preserve"> </v>
      </c>
      <c r="BL1378" s="354" t="str">
        <f ca="1">IF(ISBLANK(INDIRECT("L1378"))," ",(INDIRECT("L1378")))</f>
        <v xml:space="preserve"> </v>
      </c>
      <c r="BM1378" s="354" t="str">
        <f ca="1">IF(ISBLANK(INDIRECT("M1378"))," ",(INDIRECT("M1378")))</f>
        <v xml:space="preserve"> </v>
      </c>
      <c r="BN1378" s="354" t="str">
        <f ca="1">IF(ISBLANK(INDIRECT("N1378"))," ",(INDIRECT("N1378")))</f>
        <v xml:space="preserve"> </v>
      </c>
      <c r="BO1378" s="354" t="str">
        <f ca="1">IF(ISBLANK(INDIRECT("O1378"))," ",(INDIRECT("O1378")))</f>
        <v xml:space="preserve"> </v>
      </c>
      <c r="BP1378" s="354" t="str">
        <f ca="1">IF(ISBLANK(INDIRECT("P1378"))," ",(INDIRECT("P1378")))</f>
        <v xml:space="preserve"> </v>
      </c>
      <c r="BQ1378" s="354">
        <f ca="1">IF(ISBLANK(INDIRECT("Q1378"))," ",(INDIRECT("Q1378")))</f>
        <v>0</v>
      </c>
      <c r="BR1378" s="354" t="str">
        <f ca="1">IF(ISBLANK(INDIRECT("R1378"))," ",(INDIRECT("R1378")))</f>
        <v xml:space="preserve"> </v>
      </c>
      <c r="BS1378" s="355" t="str">
        <f t="shared" ca="1" si="43"/>
        <v xml:space="preserve"> </v>
      </c>
    </row>
    <row r="1379" spans="1:71" x14ac:dyDescent="0.25">
      <c r="A1379" s="255">
        <v>1374</v>
      </c>
      <c r="B1379" s="138"/>
      <c r="C1379" s="10"/>
      <c r="D1379" s="9"/>
      <c r="E1379" s="10"/>
      <c r="F1379" s="9"/>
      <c r="G1379" s="9"/>
      <c r="H1379" s="9"/>
      <c r="I1379" s="9"/>
      <c r="J1379" s="9"/>
      <c r="K1379" s="9"/>
      <c r="L1379" s="9"/>
      <c r="M1379" s="9"/>
      <c r="N1379" s="9"/>
      <c r="O1379" s="248"/>
      <c r="P1379" s="248"/>
      <c r="Q1379" s="248">
        <f t="shared" si="42"/>
        <v>0</v>
      </c>
      <c r="R1379" s="9"/>
      <c r="BB1379" s="354" t="str">
        <f ca="1">IF(ISBLANK(INDIRECT("B1379"))," ",(INDIRECT("B1379")))</f>
        <v xml:space="preserve"> </v>
      </c>
      <c r="BC1379" s="354" t="str">
        <f ca="1">IF(ISBLANK(INDIRECT("C1379"))," ",(INDIRECT("C1379")))</f>
        <v xml:space="preserve"> </v>
      </c>
      <c r="BD1379" s="354" t="str">
        <f ca="1">IF(ISBLANK(INDIRECT("D1379"))," ",(INDIRECT("D1379")))</f>
        <v xml:space="preserve"> </v>
      </c>
      <c r="BE1379" s="354" t="str">
        <f ca="1">IF(ISBLANK(INDIRECT("E1379"))," ",(INDIRECT("E1379")))</f>
        <v xml:space="preserve"> </v>
      </c>
      <c r="BF1379" s="354" t="str">
        <f ca="1">IF(ISBLANK(INDIRECT("F1379"))," ",(INDIRECT("F1379")))</f>
        <v xml:space="preserve"> </v>
      </c>
      <c r="BG1379" s="354" t="str">
        <f ca="1">IF(ISBLANK(INDIRECT("G1379"))," ",(INDIRECT("G1379")))</f>
        <v xml:space="preserve"> </v>
      </c>
      <c r="BH1379" s="354" t="str">
        <f ca="1">IF(ISBLANK(INDIRECT("H1379"))," ",(INDIRECT("H1379")))</f>
        <v xml:space="preserve"> </v>
      </c>
      <c r="BI1379" s="354" t="str">
        <f ca="1">IF(ISBLANK(INDIRECT("I1379"))," ",(INDIRECT("I1379")))</f>
        <v xml:space="preserve"> </v>
      </c>
      <c r="BJ1379" s="354" t="str">
        <f ca="1">IF(ISBLANK(INDIRECT("J1379"))," ",(INDIRECT("J1379")))</f>
        <v xml:space="preserve"> </v>
      </c>
      <c r="BK1379" s="354" t="str">
        <f ca="1">IF(ISBLANK(INDIRECT("K1379"))," ",(INDIRECT("K1379")))</f>
        <v xml:space="preserve"> </v>
      </c>
      <c r="BL1379" s="354" t="str">
        <f ca="1">IF(ISBLANK(INDIRECT("L1379"))," ",(INDIRECT("L1379")))</f>
        <v xml:space="preserve"> </v>
      </c>
      <c r="BM1379" s="354" t="str">
        <f ca="1">IF(ISBLANK(INDIRECT("M1379"))," ",(INDIRECT("M1379")))</f>
        <v xml:space="preserve"> </v>
      </c>
      <c r="BN1379" s="354" t="str">
        <f ca="1">IF(ISBLANK(INDIRECT("N1379"))," ",(INDIRECT("N1379")))</f>
        <v xml:space="preserve"> </v>
      </c>
      <c r="BO1379" s="354" t="str">
        <f ca="1">IF(ISBLANK(INDIRECT("O1379"))," ",(INDIRECT("O1379")))</f>
        <v xml:space="preserve"> </v>
      </c>
      <c r="BP1379" s="354" t="str">
        <f ca="1">IF(ISBLANK(INDIRECT("P1379"))," ",(INDIRECT("P1379")))</f>
        <v xml:space="preserve"> </v>
      </c>
      <c r="BQ1379" s="354">
        <f ca="1">IF(ISBLANK(INDIRECT("Q1379"))," ",(INDIRECT("Q1379")))</f>
        <v>0</v>
      </c>
      <c r="BR1379" s="354" t="str">
        <f ca="1">IF(ISBLANK(INDIRECT("R1379"))," ",(INDIRECT("R1379")))</f>
        <v xml:space="preserve"> </v>
      </c>
      <c r="BS1379" s="355" t="str">
        <f t="shared" ca="1" si="43"/>
        <v xml:space="preserve"> </v>
      </c>
    </row>
    <row r="1380" spans="1:71" x14ac:dyDescent="0.25">
      <c r="A1380" s="255">
        <v>1375</v>
      </c>
      <c r="B1380" s="138"/>
      <c r="C1380" s="10"/>
      <c r="D1380" s="9"/>
      <c r="E1380" s="10"/>
      <c r="F1380" s="9"/>
      <c r="G1380" s="9"/>
      <c r="H1380" s="9"/>
      <c r="I1380" s="9"/>
      <c r="J1380" s="9"/>
      <c r="K1380" s="9"/>
      <c r="L1380" s="9"/>
      <c r="M1380" s="9"/>
      <c r="N1380" s="9"/>
      <c r="O1380" s="248"/>
      <c r="P1380" s="248"/>
      <c r="Q1380" s="248">
        <f t="shared" si="42"/>
        <v>0</v>
      </c>
      <c r="R1380" s="9"/>
      <c r="BB1380" s="354" t="str">
        <f ca="1">IF(ISBLANK(INDIRECT("B1380"))," ",(INDIRECT("B1380")))</f>
        <v xml:space="preserve"> </v>
      </c>
      <c r="BC1380" s="354" t="str">
        <f ca="1">IF(ISBLANK(INDIRECT("C1380"))," ",(INDIRECT("C1380")))</f>
        <v xml:space="preserve"> </v>
      </c>
      <c r="BD1380" s="354" t="str">
        <f ca="1">IF(ISBLANK(INDIRECT("D1380"))," ",(INDIRECT("D1380")))</f>
        <v xml:space="preserve"> </v>
      </c>
      <c r="BE1380" s="354" t="str">
        <f ca="1">IF(ISBLANK(INDIRECT("E1380"))," ",(INDIRECT("E1380")))</f>
        <v xml:space="preserve"> </v>
      </c>
      <c r="BF1380" s="354" t="str">
        <f ca="1">IF(ISBLANK(INDIRECT("F1380"))," ",(INDIRECT("F1380")))</f>
        <v xml:space="preserve"> </v>
      </c>
      <c r="BG1380" s="354" t="str">
        <f ca="1">IF(ISBLANK(INDIRECT("G1380"))," ",(INDIRECT("G1380")))</f>
        <v xml:space="preserve"> </v>
      </c>
      <c r="BH1380" s="354" t="str">
        <f ca="1">IF(ISBLANK(INDIRECT("H1380"))," ",(INDIRECT("H1380")))</f>
        <v xml:space="preserve"> </v>
      </c>
      <c r="BI1380" s="354" t="str">
        <f ca="1">IF(ISBLANK(INDIRECT("I1380"))," ",(INDIRECT("I1380")))</f>
        <v xml:space="preserve"> </v>
      </c>
      <c r="BJ1380" s="354" t="str">
        <f ca="1">IF(ISBLANK(INDIRECT("J1380"))," ",(INDIRECT("J1380")))</f>
        <v xml:space="preserve"> </v>
      </c>
      <c r="BK1380" s="354" t="str">
        <f ca="1">IF(ISBLANK(INDIRECT("K1380"))," ",(INDIRECT("K1380")))</f>
        <v xml:space="preserve"> </v>
      </c>
      <c r="BL1380" s="354" t="str">
        <f ca="1">IF(ISBLANK(INDIRECT("L1380"))," ",(INDIRECT("L1380")))</f>
        <v xml:space="preserve"> </v>
      </c>
      <c r="BM1380" s="354" t="str">
        <f ca="1">IF(ISBLANK(INDIRECT("M1380"))," ",(INDIRECT("M1380")))</f>
        <v xml:space="preserve"> </v>
      </c>
      <c r="BN1380" s="354" t="str">
        <f ca="1">IF(ISBLANK(INDIRECT("N1380"))," ",(INDIRECT("N1380")))</f>
        <v xml:space="preserve"> </v>
      </c>
      <c r="BO1380" s="354" t="str">
        <f ca="1">IF(ISBLANK(INDIRECT("O1380"))," ",(INDIRECT("O1380")))</f>
        <v xml:space="preserve"> </v>
      </c>
      <c r="BP1380" s="354" t="str">
        <f ca="1">IF(ISBLANK(INDIRECT("P1380"))," ",(INDIRECT("P1380")))</f>
        <v xml:space="preserve"> </v>
      </c>
      <c r="BQ1380" s="354">
        <f ca="1">IF(ISBLANK(INDIRECT("Q1380"))," ",(INDIRECT("Q1380")))</f>
        <v>0</v>
      </c>
      <c r="BR1380" s="354" t="str">
        <f ca="1">IF(ISBLANK(INDIRECT("R1380"))," ",(INDIRECT("R1380")))</f>
        <v xml:space="preserve"> </v>
      </c>
      <c r="BS1380" s="355" t="str">
        <f t="shared" ca="1" si="43"/>
        <v xml:space="preserve"> </v>
      </c>
    </row>
    <row r="1381" spans="1:71" x14ac:dyDescent="0.25">
      <c r="A1381" s="255">
        <v>1376</v>
      </c>
      <c r="B1381" s="138"/>
      <c r="C1381" s="10"/>
      <c r="D1381" s="9"/>
      <c r="E1381" s="10"/>
      <c r="F1381" s="9"/>
      <c r="G1381" s="9"/>
      <c r="H1381" s="9"/>
      <c r="I1381" s="9"/>
      <c r="J1381" s="9"/>
      <c r="K1381" s="9"/>
      <c r="L1381" s="9"/>
      <c r="M1381" s="9"/>
      <c r="N1381" s="9"/>
      <c r="O1381" s="248"/>
      <c r="P1381" s="248"/>
      <c r="Q1381" s="248">
        <f t="shared" si="42"/>
        <v>0</v>
      </c>
      <c r="R1381" s="9"/>
      <c r="BB1381" s="354" t="str">
        <f ca="1">IF(ISBLANK(INDIRECT("B1381"))," ",(INDIRECT("B1381")))</f>
        <v xml:space="preserve"> </v>
      </c>
      <c r="BC1381" s="354" t="str">
        <f ca="1">IF(ISBLANK(INDIRECT("C1381"))," ",(INDIRECT("C1381")))</f>
        <v xml:space="preserve"> </v>
      </c>
      <c r="BD1381" s="354" t="str">
        <f ca="1">IF(ISBLANK(INDIRECT("D1381"))," ",(INDIRECT("D1381")))</f>
        <v xml:space="preserve"> </v>
      </c>
      <c r="BE1381" s="354" t="str">
        <f ca="1">IF(ISBLANK(INDIRECT("E1381"))," ",(INDIRECT("E1381")))</f>
        <v xml:space="preserve"> </v>
      </c>
      <c r="BF1381" s="354" t="str">
        <f ca="1">IF(ISBLANK(INDIRECT("F1381"))," ",(INDIRECT("F1381")))</f>
        <v xml:space="preserve"> </v>
      </c>
      <c r="BG1381" s="354" t="str">
        <f ca="1">IF(ISBLANK(INDIRECT("G1381"))," ",(INDIRECT("G1381")))</f>
        <v xml:space="preserve"> </v>
      </c>
      <c r="BH1381" s="354" t="str">
        <f ca="1">IF(ISBLANK(INDIRECT("H1381"))," ",(INDIRECT("H1381")))</f>
        <v xml:space="preserve"> </v>
      </c>
      <c r="BI1381" s="354" t="str">
        <f ca="1">IF(ISBLANK(INDIRECT("I1381"))," ",(INDIRECT("I1381")))</f>
        <v xml:space="preserve"> </v>
      </c>
      <c r="BJ1381" s="354" t="str">
        <f ca="1">IF(ISBLANK(INDIRECT("J1381"))," ",(INDIRECT("J1381")))</f>
        <v xml:space="preserve"> </v>
      </c>
      <c r="BK1381" s="354" t="str">
        <f ca="1">IF(ISBLANK(INDIRECT("K1381"))," ",(INDIRECT("K1381")))</f>
        <v xml:space="preserve"> </v>
      </c>
      <c r="BL1381" s="354" t="str">
        <f ca="1">IF(ISBLANK(INDIRECT("L1381"))," ",(INDIRECT("L1381")))</f>
        <v xml:space="preserve"> </v>
      </c>
      <c r="BM1381" s="354" t="str">
        <f ca="1">IF(ISBLANK(INDIRECT("M1381"))," ",(INDIRECT("M1381")))</f>
        <v xml:space="preserve"> </v>
      </c>
      <c r="BN1381" s="354" t="str">
        <f ca="1">IF(ISBLANK(INDIRECT("N1381"))," ",(INDIRECT("N1381")))</f>
        <v xml:space="preserve"> </v>
      </c>
      <c r="BO1381" s="354" t="str">
        <f ca="1">IF(ISBLANK(INDIRECT("O1381"))," ",(INDIRECT("O1381")))</f>
        <v xml:space="preserve"> </v>
      </c>
      <c r="BP1381" s="354" t="str">
        <f ca="1">IF(ISBLANK(INDIRECT("P1381"))," ",(INDIRECT("P1381")))</f>
        <v xml:space="preserve"> </v>
      </c>
      <c r="BQ1381" s="354">
        <f ca="1">IF(ISBLANK(INDIRECT("Q1381"))," ",(INDIRECT("Q1381")))</f>
        <v>0</v>
      </c>
      <c r="BR1381" s="354" t="str">
        <f ca="1">IF(ISBLANK(INDIRECT("R1381"))," ",(INDIRECT("R1381")))</f>
        <v xml:space="preserve"> </v>
      </c>
      <c r="BS1381" s="355" t="str">
        <f t="shared" ca="1" si="43"/>
        <v xml:space="preserve"> </v>
      </c>
    </row>
    <row r="1382" spans="1:71" x14ac:dyDescent="0.25">
      <c r="A1382" s="255">
        <v>1377</v>
      </c>
      <c r="B1382" s="138"/>
      <c r="C1382" s="10"/>
      <c r="D1382" s="9"/>
      <c r="E1382" s="10"/>
      <c r="F1382" s="9"/>
      <c r="G1382" s="9"/>
      <c r="H1382" s="9"/>
      <c r="I1382" s="9"/>
      <c r="J1382" s="9"/>
      <c r="K1382" s="9"/>
      <c r="L1382" s="9"/>
      <c r="M1382" s="9"/>
      <c r="N1382" s="9"/>
      <c r="O1382" s="248"/>
      <c r="P1382" s="248"/>
      <c r="Q1382" s="248">
        <f t="shared" si="42"/>
        <v>0</v>
      </c>
      <c r="R1382" s="9"/>
      <c r="BB1382" s="354" t="str">
        <f ca="1">IF(ISBLANK(INDIRECT("B1382"))," ",(INDIRECT("B1382")))</f>
        <v xml:space="preserve"> </v>
      </c>
      <c r="BC1382" s="354" t="str">
        <f ca="1">IF(ISBLANK(INDIRECT("C1382"))," ",(INDIRECT("C1382")))</f>
        <v xml:space="preserve"> </v>
      </c>
      <c r="BD1382" s="354" t="str">
        <f ca="1">IF(ISBLANK(INDIRECT("D1382"))," ",(INDIRECT("D1382")))</f>
        <v xml:space="preserve"> </v>
      </c>
      <c r="BE1382" s="354" t="str">
        <f ca="1">IF(ISBLANK(INDIRECT("E1382"))," ",(INDIRECT("E1382")))</f>
        <v xml:space="preserve"> </v>
      </c>
      <c r="BF1382" s="354" t="str">
        <f ca="1">IF(ISBLANK(INDIRECT("F1382"))," ",(INDIRECT("F1382")))</f>
        <v xml:space="preserve"> </v>
      </c>
      <c r="BG1382" s="354" t="str">
        <f ca="1">IF(ISBLANK(INDIRECT("G1382"))," ",(INDIRECT("G1382")))</f>
        <v xml:space="preserve"> </v>
      </c>
      <c r="BH1382" s="354" t="str">
        <f ca="1">IF(ISBLANK(INDIRECT("H1382"))," ",(INDIRECT("H1382")))</f>
        <v xml:space="preserve"> </v>
      </c>
      <c r="BI1382" s="354" t="str">
        <f ca="1">IF(ISBLANK(INDIRECT("I1382"))," ",(INDIRECT("I1382")))</f>
        <v xml:space="preserve"> </v>
      </c>
      <c r="BJ1382" s="354" t="str">
        <f ca="1">IF(ISBLANK(INDIRECT("J1382"))," ",(INDIRECT("J1382")))</f>
        <v xml:space="preserve"> </v>
      </c>
      <c r="BK1382" s="354" t="str">
        <f ca="1">IF(ISBLANK(INDIRECT("K1382"))," ",(INDIRECT("K1382")))</f>
        <v xml:space="preserve"> </v>
      </c>
      <c r="BL1382" s="354" t="str">
        <f ca="1">IF(ISBLANK(INDIRECT("L1382"))," ",(INDIRECT("L1382")))</f>
        <v xml:space="preserve"> </v>
      </c>
      <c r="BM1382" s="354" t="str">
        <f ca="1">IF(ISBLANK(INDIRECT("M1382"))," ",(INDIRECT("M1382")))</f>
        <v xml:space="preserve"> </v>
      </c>
      <c r="BN1382" s="354" t="str">
        <f ca="1">IF(ISBLANK(INDIRECT("N1382"))," ",(INDIRECT("N1382")))</f>
        <v xml:space="preserve"> </v>
      </c>
      <c r="BO1382" s="354" t="str">
        <f ca="1">IF(ISBLANK(INDIRECT("O1382"))," ",(INDIRECT("O1382")))</f>
        <v xml:space="preserve"> </v>
      </c>
      <c r="BP1382" s="354" t="str">
        <f ca="1">IF(ISBLANK(INDIRECT("P1382"))," ",(INDIRECT("P1382")))</f>
        <v xml:space="preserve"> </v>
      </c>
      <c r="BQ1382" s="354">
        <f ca="1">IF(ISBLANK(INDIRECT("Q1382"))," ",(INDIRECT("Q1382")))</f>
        <v>0</v>
      </c>
      <c r="BR1382" s="354" t="str">
        <f ca="1">IF(ISBLANK(INDIRECT("R1382"))," ",(INDIRECT("R1382")))</f>
        <v xml:space="preserve"> </v>
      </c>
      <c r="BS1382" s="355" t="str">
        <f t="shared" ca="1" si="43"/>
        <v xml:space="preserve"> </v>
      </c>
    </row>
    <row r="1383" spans="1:71" x14ac:dyDescent="0.25">
      <c r="A1383" s="255">
        <v>1378</v>
      </c>
      <c r="B1383" s="138"/>
      <c r="C1383" s="10"/>
      <c r="D1383" s="9"/>
      <c r="E1383" s="10"/>
      <c r="F1383" s="9"/>
      <c r="G1383" s="9"/>
      <c r="H1383" s="9"/>
      <c r="I1383" s="9"/>
      <c r="J1383" s="9"/>
      <c r="K1383" s="9"/>
      <c r="L1383" s="9"/>
      <c r="M1383" s="9"/>
      <c r="N1383" s="9"/>
      <c r="O1383" s="248"/>
      <c r="P1383" s="248"/>
      <c r="Q1383" s="248">
        <f t="shared" si="42"/>
        <v>0</v>
      </c>
      <c r="R1383" s="9"/>
      <c r="BB1383" s="354" t="str">
        <f ca="1">IF(ISBLANK(INDIRECT("B1383"))," ",(INDIRECT("B1383")))</f>
        <v xml:space="preserve"> </v>
      </c>
      <c r="BC1383" s="354" t="str">
        <f ca="1">IF(ISBLANK(INDIRECT("C1383"))," ",(INDIRECT("C1383")))</f>
        <v xml:space="preserve"> </v>
      </c>
      <c r="BD1383" s="354" t="str">
        <f ca="1">IF(ISBLANK(INDIRECT("D1383"))," ",(INDIRECT("D1383")))</f>
        <v xml:space="preserve"> </v>
      </c>
      <c r="BE1383" s="354" t="str">
        <f ca="1">IF(ISBLANK(INDIRECT("E1383"))," ",(INDIRECT("E1383")))</f>
        <v xml:space="preserve"> </v>
      </c>
      <c r="BF1383" s="354" t="str">
        <f ca="1">IF(ISBLANK(INDIRECT("F1383"))," ",(INDIRECT("F1383")))</f>
        <v xml:space="preserve"> </v>
      </c>
      <c r="BG1383" s="354" t="str">
        <f ca="1">IF(ISBLANK(INDIRECT("G1383"))," ",(INDIRECT("G1383")))</f>
        <v xml:space="preserve"> </v>
      </c>
      <c r="BH1383" s="354" t="str">
        <f ca="1">IF(ISBLANK(INDIRECT("H1383"))," ",(INDIRECT("H1383")))</f>
        <v xml:space="preserve"> </v>
      </c>
      <c r="BI1383" s="354" t="str">
        <f ca="1">IF(ISBLANK(INDIRECT("I1383"))," ",(INDIRECT("I1383")))</f>
        <v xml:space="preserve"> </v>
      </c>
      <c r="BJ1383" s="354" t="str">
        <f ca="1">IF(ISBLANK(INDIRECT("J1383"))," ",(INDIRECT("J1383")))</f>
        <v xml:space="preserve"> </v>
      </c>
      <c r="BK1383" s="354" t="str">
        <f ca="1">IF(ISBLANK(INDIRECT("K1383"))," ",(INDIRECT("K1383")))</f>
        <v xml:space="preserve"> </v>
      </c>
      <c r="BL1383" s="354" t="str">
        <f ca="1">IF(ISBLANK(INDIRECT("L1383"))," ",(INDIRECT("L1383")))</f>
        <v xml:space="preserve"> </v>
      </c>
      <c r="BM1383" s="354" t="str">
        <f ca="1">IF(ISBLANK(INDIRECT("M1383"))," ",(INDIRECT("M1383")))</f>
        <v xml:space="preserve"> </v>
      </c>
      <c r="BN1383" s="354" t="str">
        <f ca="1">IF(ISBLANK(INDIRECT("N1383"))," ",(INDIRECT("N1383")))</f>
        <v xml:space="preserve"> </v>
      </c>
      <c r="BO1383" s="354" t="str">
        <f ca="1">IF(ISBLANK(INDIRECT("O1383"))," ",(INDIRECT("O1383")))</f>
        <v xml:space="preserve"> </v>
      </c>
      <c r="BP1383" s="354" t="str">
        <f ca="1">IF(ISBLANK(INDIRECT("P1383"))," ",(INDIRECT("P1383")))</f>
        <v xml:space="preserve"> </v>
      </c>
      <c r="BQ1383" s="354">
        <f ca="1">IF(ISBLANK(INDIRECT("Q1383"))," ",(INDIRECT("Q1383")))</f>
        <v>0</v>
      </c>
      <c r="BR1383" s="354" t="str">
        <f ca="1">IF(ISBLANK(INDIRECT("R1383"))," ",(INDIRECT("R1383")))</f>
        <v xml:space="preserve"> </v>
      </c>
      <c r="BS1383" s="355" t="str">
        <f t="shared" ca="1" si="43"/>
        <v xml:space="preserve"> </v>
      </c>
    </row>
    <row r="1384" spans="1:71" x14ac:dyDescent="0.25">
      <c r="A1384" s="255">
        <v>1379</v>
      </c>
      <c r="B1384" s="138"/>
      <c r="C1384" s="10"/>
      <c r="D1384" s="9"/>
      <c r="E1384" s="10"/>
      <c r="F1384" s="9"/>
      <c r="G1384" s="9"/>
      <c r="H1384" s="9"/>
      <c r="I1384" s="9"/>
      <c r="J1384" s="9"/>
      <c r="K1384" s="9"/>
      <c r="L1384" s="9"/>
      <c r="M1384" s="9"/>
      <c r="N1384" s="9"/>
      <c r="O1384" s="248"/>
      <c r="P1384" s="248"/>
      <c r="Q1384" s="248">
        <f t="shared" si="42"/>
        <v>0</v>
      </c>
      <c r="R1384" s="9"/>
      <c r="BB1384" s="354" t="str">
        <f ca="1">IF(ISBLANK(INDIRECT("B1384"))," ",(INDIRECT("B1384")))</f>
        <v xml:space="preserve"> </v>
      </c>
      <c r="BC1384" s="354" t="str">
        <f ca="1">IF(ISBLANK(INDIRECT("C1384"))," ",(INDIRECT("C1384")))</f>
        <v xml:space="preserve"> </v>
      </c>
      <c r="BD1384" s="354" t="str">
        <f ca="1">IF(ISBLANK(INDIRECT("D1384"))," ",(INDIRECT("D1384")))</f>
        <v xml:space="preserve"> </v>
      </c>
      <c r="BE1384" s="354" t="str">
        <f ca="1">IF(ISBLANK(INDIRECT("E1384"))," ",(INDIRECT("E1384")))</f>
        <v xml:space="preserve"> </v>
      </c>
      <c r="BF1384" s="354" t="str">
        <f ca="1">IF(ISBLANK(INDIRECT("F1384"))," ",(INDIRECT("F1384")))</f>
        <v xml:space="preserve"> </v>
      </c>
      <c r="BG1384" s="354" t="str">
        <f ca="1">IF(ISBLANK(INDIRECT("G1384"))," ",(INDIRECT("G1384")))</f>
        <v xml:space="preserve"> </v>
      </c>
      <c r="BH1384" s="354" t="str">
        <f ca="1">IF(ISBLANK(INDIRECT("H1384"))," ",(INDIRECT("H1384")))</f>
        <v xml:space="preserve"> </v>
      </c>
      <c r="BI1384" s="354" t="str">
        <f ca="1">IF(ISBLANK(INDIRECT("I1384"))," ",(INDIRECT("I1384")))</f>
        <v xml:space="preserve"> </v>
      </c>
      <c r="BJ1384" s="354" t="str">
        <f ca="1">IF(ISBLANK(INDIRECT("J1384"))," ",(INDIRECT("J1384")))</f>
        <v xml:space="preserve"> </v>
      </c>
      <c r="BK1384" s="354" t="str">
        <f ca="1">IF(ISBLANK(INDIRECT("K1384"))," ",(INDIRECT("K1384")))</f>
        <v xml:space="preserve"> </v>
      </c>
      <c r="BL1384" s="354" t="str">
        <f ca="1">IF(ISBLANK(INDIRECT("L1384"))," ",(INDIRECT("L1384")))</f>
        <v xml:space="preserve"> </v>
      </c>
      <c r="BM1384" s="354" t="str">
        <f ca="1">IF(ISBLANK(INDIRECT("M1384"))," ",(INDIRECT("M1384")))</f>
        <v xml:space="preserve"> </v>
      </c>
      <c r="BN1384" s="354" t="str">
        <f ca="1">IF(ISBLANK(INDIRECT("N1384"))," ",(INDIRECT("N1384")))</f>
        <v xml:space="preserve"> </v>
      </c>
      <c r="BO1384" s="354" t="str">
        <f ca="1">IF(ISBLANK(INDIRECT("O1384"))," ",(INDIRECT("O1384")))</f>
        <v xml:space="preserve"> </v>
      </c>
      <c r="BP1384" s="354" t="str">
        <f ca="1">IF(ISBLANK(INDIRECT("P1384"))," ",(INDIRECT("P1384")))</f>
        <v xml:space="preserve"> </v>
      </c>
      <c r="BQ1384" s="354">
        <f ca="1">IF(ISBLANK(INDIRECT("Q1384"))," ",(INDIRECT("Q1384")))</f>
        <v>0</v>
      </c>
      <c r="BR1384" s="354" t="str">
        <f ca="1">IF(ISBLANK(INDIRECT("R1384"))," ",(INDIRECT("R1384")))</f>
        <v xml:space="preserve"> </v>
      </c>
      <c r="BS1384" s="355" t="str">
        <f t="shared" ca="1" si="43"/>
        <v xml:space="preserve"> </v>
      </c>
    </row>
    <row r="1385" spans="1:71" x14ac:dyDescent="0.25">
      <c r="A1385" s="255">
        <v>1380</v>
      </c>
      <c r="B1385" s="138"/>
      <c r="C1385" s="10"/>
      <c r="D1385" s="9"/>
      <c r="E1385" s="10"/>
      <c r="F1385" s="9"/>
      <c r="G1385" s="9"/>
      <c r="H1385" s="9"/>
      <c r="I1385" s="9"/>
      <c r="J1385" s="9"/>
      <c r="K1385" s="9"/>
      <c r="L1385" s="9"/>
      <c r="M1385" s="9"/>
      <c r="N1385" s="9"/>
      <c r="O1385" s="248"/>
      <c r="P1385" s="248"/>
      <c r="Q1385" s="248">
        <f t="shared" si="42"/>
        <v>0</v>
      </c>
      <c r="R1385" s="9"/>
      <c r="BB1385" s="354" t="str">
        <f ca="1">IF(ISBLANK(INDIRECT("B1385"))," ",(INDIRECT("B1385")))</f>
        <v xml:space="preserve"> </v>
      </c>
      <c r="BC1385" s="354" t="str">
        <f ca="1">IF(ISBLANK(INDIRECT("C1385"))," ",(INDIRECT("C1385")))</f>
        <v xml:space="preserve"> </v>
      </c>
      <c r="BD1385" s="354" t="str">
        <f ca="1">IF(ISBLANK(INDIRECT("D1385"))," ",(INDIRECT("D1385")))</f>
        <v xml:space="preserve"> </v>
      </c>
      <c r="BE1385" s="354" t="str">
        <f ca="1">IF(ISBLANK(INDIRECT("E1385"))," ",(INDIRECT("E1385")))</f>
        <v xml:space="preserve"> </v>
      </c>
      <c r="BF1385" s="354" t="str">
        <f ca="1">IF(ISBLANK(INDIRECT("F1385"))," ",(INDIRECT("F1385")))</f>
        <v xml:space="preserve"> </v>
      </c>
      <c r="BG1385" s="354" t="str">
        <f ca="1">IF(ISBLANK(INDIRECT("G1385"))," ",(INDIRECT("G1385")))</f>
        <v xml:space="preserve"> </v>
      </c>
      <c r="BH1385" s="354" t="str">
        <f ca="1">IF(ISBLANK(INDIRECT("H1385"))," ",(INDIRECT("H1385")))</f>
        <v xml:space="preserve"> </v>
      </c>
      <c r="BI1385" s="354" t="str">
        <f ca="1">IF(ISBLANK(INDIRECT("I1385"))," ",(INDIRECT("I1385")))</f>
        <v xml:space="preserve"> </v>
      </c>
      <c r="BJ1385" s="354" t="str">
        <f ca="1">IF(ISBLANK(INDIRECT("J1385"))," ",(INDIRECT("J1385")))</f>
        <v xml:space="preserve"> </v>
      </c>
      <c r="BK1385" s="354" t="str">
        <f ca="1">IF(ISBLANK(INDIRECT("K1385"))," ",(INDIRECT("K1385")))</f>
        <v xml:space="preserve"> </v>
      </c>
      <c r="BL1385" s="354" t="str">
        <f ca="1">IF(ISBLANK(INDIRECT("L1385"))," ",(INDIRECT("L1385")))</f>
        <v xml:space="preserve"> </v>
      </c>
      <c r="BM1385" s="354" t="str">
        <f ca="1">IF(ISBLANK(INDIRECT("M1385"))," ",(INDIRECT("M1385")))</f>
        <v xml:space="preserve"> </v>
      </c>
      <c r="BN1385" s="354" t="str">
        <f ca="1">IF(ISBLANK(INDIRECT("N1385"))," ",(INDIRECT("N1385")))</f>
        <v xml:space="preserve"> </v>
      </c>
      <c r="BO1385" s="354" t="str">
        <f ca="1">IF(ISBLANK(INDIRECT("O1385"))," ",(INDIRECT("O1385")))</f>
        <v xml:space="preserve"> </v>
      </c>
      <c r="BP1385" s="354" t="str">
        <f ca="1">IF(ISBLANK(INDIRECT("P1385"))," ",(INDIRECT("P1385")))</f>
        <v xml:space="preserve"> </v>
      </c>
      <c r="BQ1385" s="354">
        <f ca="1">IF(ISBLANK(INDIRECT("Q1385"))," ",(INDIRECT("Q1385")))</f>
        <v>0</v>
      </c>
      <c r="BR1385" s="354" t="str">
        <f ca="1">IF(ISBLANK(INDIRECT("R1385"))," ",(INDIRECT("R1385")))</f>
        <v xml:space="preserve"> </v>
      </c>
      <c r="BS1385" s="355" t="str">
        <f t="shared" ca="1" si="43"/>
        <v xml:space="preserve"> </v>
      </c>
    </row>
    <row r="1386" spans="1:71" x14ac:dyDescent="0.25">
      <c r="A1386" s="255">
        <v>1381</v>
      </c>
      <c r="B1386" s="138"/>
      <c r="C1386" s="10"/>
      <c r="D1386" s="9"/>
      <c r="E1386" s="10"/>
      <c r="F1386" s="9"/>
      <c r="G1386" s="9"/>
      <c r="H1386" s="9"/>
      <c r="I1386" s="9"/>
      <c r="J1386" s="9"/>
      <c r="K1386" s="9"/>
      <c r="L1386" s="9"/>
      <c r="M1386" s="9"/>
      <c r="N1386" s="9"/>
      <c r="O1386" s="248"/>
      <c r="P1386" s="248"/>
      <c r="Q1386" s="248">
        <f t="shared" si="42"/>
        <v>0</v>
      </c>
      <c r="R1386" s="9"/>
      <c r="BB1386" s="354" t="str">
        <f ca="1">IF(ISBLANK(INDIRECT("B1386"))," ",(INDIRECT("B1386")))</f>
        <v xml:space="preserve"> </v>
      </c>
      <c r="BC1386" s="354" t="str">
        <f ca="1">IF(ISBLANK(INDIRECT("C1386"))," ",(INDIRECT("C1386")))</f>
        <v xml:space="preserve"> </v>
      </c>
      <c r="BD1386" s="354" t="str">
        <f ca="1">IF(ISBLANK(INDIRECT("D1386"))," ",(INDIRECT("D1386")))</f>
        <v xml:space="preserve"> </v>
      </c>
      <c r="BE1386" s="354" t="str">
        <f ca="1">IF(ISBLANK(INDIRECT("E1386"))," ",(INDIRECT("E1386")))</f>
        <v xml:space="preserve"> </v>
      </c>
      <c r="BF1386" s="354" t="str">
        <f ca="1">IF(ISBLANK(INDIRECT("F1386"))," ",(INDIRECT("F1386")))</f>
        <v xml:space="preserve"> </v>
      </c>
      <c r="BG1386" s="354" t="str">
        <f ca="1">IF(ISBLANK(INDIRECT("G1386"))," ",(INDIRECT("G1386")))</f>
        <v xml:space="preserve"> </v>
      </c>
      <c r="BH1386" s="354" t="str">
        <f ca="1">IF(ISBLANK(INDIRECT("H1386"))," ",(INDIRECT("H1386")))</f>
        <v xml:space="preserve"> </v>
      </c>
      <c r="BI1386" s="354" t="str">
        <f ca="1">IF(ISBLANK(INDIRECT("I1386"))," ",(INDIRECT("I1386")))</f>
        <v xml:space="preserve"> </v>
      </c>
      <c r="BJ1386" s="354" t="str">
        <f ca="1">IF(ISBLANK(INDIRECT("J1386"))," ",(INDIRECT("J1386")))</f>
        <v xml:space="preserve"> </v>
      </c>
      <c r="BK1386" s="354" t="str">
        <f ca="1">IF(ISBLANK(INDIRECT("K1386"))," ",(INDIRECT("K1386")))</f>
        <v xml:space="preserve"> </v>
      </c>
      <c r="BL1386" s="354" t="str">
        <f ca="1">IF(ISBLANK(INDIRECT("L1386"))," ",(INDIRECT("L1386")))</f>
        <v xml:space="preserve"> </v>
      </c>
      <c r="BM1386" s="354" t="str">
        <f ca="1">IF(ISBLANK(INDIRECT("M1386"))," ",(INDIRECT("M1386")))</f>
        <v xml:space="preserve"> </v>
      </c>
      <c r="BN1386" s="354" t="str">
        <f ca="1">IF(ISBLANK(INDIRECT("N1386"))," ",(INDIRECT("N1386")))</f>
        <v xml:space="preserve"> </v>
      </c>
      <c r="BO1386" s="354" t="str">
        <f ca="1">IF(ISBLANK(INDIRECT("O1386"))," ",(INDIRECT("O1386")))</f>
        <v xml:space="preserve"> </v>
      </c>
      <c r="BP1386" s="354" t="str">
        <f ca="1">IF(ISBLANK(INDIRECT("P1386"))," ",(INDIRECT("P1386")))</f>
        <v xml:space="preserve"> </v>
      </c>
      <c r="BQ1386" s="354">
        <f ca="1">IF(ISBLANK(INDIRECT("Q1386"))," ",(INDIRECT("Q1386")))</f>
        <v>0</v>
      </c>
      <c r="BR1386" s="354" t="str">
        <f ca="1">IF(ISBLANK(INDIRECT("R1386"))," ",(INDIRECT("R1386")))</f>
        <v xml:space="preserve"> </v>
      </c>
      <c r="BS1386" s="355" t="str">
        <f t="shared" ca="1" si="43"/>
        <v xml:space="preserve"> </v>
      </c>
    </row>
    <row r="1387" spans="1:71" x14ac:dyDescent="0.25">
      <c r="A1387" s="255">
        <v>1382</v>
      </c>
      <c r="B1387" s="138"/>
      <c r="C1387" s="10"/>
      <c r="D1387" s="9"/>
      <c r="E1387" s="10"/>
      <c r="F1387" s="9"/>
      <c r="G1387" s="9"/>
      <c r="H1387" s="9"/>
      <c r="I1387" s="9"/>
      <c r="J1387" s="9"/>
      <c r="K1387" s="9"/>
      <c r="L1387" s="9"/>
      <c r="M1387" s="9"/>
      <c r="N1387" s="9"/>
      <c r="O1387" s="248"/>
      <c r="P1387" s="248"/>
      <c r="Q1387" s="248">
        <f t="shared" si="42"/>
        <v>0</v>
      </c>
      <c r="R1387" s="9"/>
      <c r="BB1387" s="354" t="str">
        <f ca="1">IF(ISBLANK(INDIRECT("B1387"))," ",(INDIRECT("B1387")))</f>
        <v xml:space="preserve"> </v>
      </c>
      <c r="BC1387" s="354" t="str">
        <f ca="1">IF(ISBLANK(INDIRECT("C1387"))," ",(INDIRECT("C1387")))</f>
        <v xml:space="preserve"> </v>
      </c>
      <c r="BD1387" s="354" t="str">
        <f ca="1">IF(ISBLANK(INDIRECT("D1387"))," ",(INDIRECT("D1387")))</f>
        <v xml:space="preserve"> </v>
      </c>
      <c r="BE1387" s="354" t="str">
        <f ca="1">IF(ISBLANK(INDIRECT("E1387"))," ",(INDIRECT("E1387")))</f>
        <v xml:space="preserve"> </v>
      </c>
      <c r="BF1387" s="354" t="str">
        <f ca="1">IF(ISBLANK(INDIRECT("F1387"))," ",(INDIRECT("F1387")))</f>
        <v xml:space="preserve"> </v>
      </c>
      <c r="BG1387" s="354" t="str">
        <f ca="1">IF(ISBLANK(INDIRECT("G1387"))," ",(INDIRECT("G1387")))</f>
        <v xml:space="preserve"> </v>
      </c>
      <c r="BH1387" s="354" t="str">
        <f ca="1">IF(ISBLANK(INDIRECT("H1387"))," ",(INDIRECT("H1387")))</f>
        <v xml:space="preserve"> </v>
      </c>
      <c r="BI1387" s="354" t="str">
        <f ca="1">IF(ISBLANK(INDIRECT("I1387"))," ",(INDIRECT("I1387")))</f>
        <v xml:space="preserve"> </v>
      </c>
      <c r="BJ1387" s="354" t="str">
        <f ca="1">IF(ISBLANK(INDIRECT("J1387"))," ",(INDIRECT("J1387")))</f>
        <v xml:space="preserve"> </v>
      </c>
      <c r="BK1387" s="354" t="str">
        <f ca="1">IF(ISBLANK(INDIRECT("K1387"))," ",(INDIRECT("K1387")))</f>
        <v xml:space="preserve"> </v>
      </c>
      <c r="BL1387" s="354" t="str">
        <f ca="1">IF(ISBLANK(INDIRECT("L1387"))," ",(INDIRECT("L1387")))</f>
        <v xml:space="preserve"> </v>
      </c>
      <c r="BM1387" s="354" t="str">
        <f ca="1">IF(ISBLANK(INDIRECT("M1387"))," ",(INDIRECT("M1387")))</f>
        <v xml:space="preserve"> </v>
      </c>
      <c r="BN1387" s="354" t="str">
        <f ca="1">IF(ISBLANK(INDIRECT("N1387"))," ",(INDIRECT("N1387")))</f>
        <v xml:space="preserve"> </v>
      </c>
      <c r="BO1387" s="354" t="str">
        <f ca="1">IF(ISBLANK(INDIRECT("O1387"))," ",(INDIRECT("O1387")))</f>
        <v xml:space="preserve"> </v>
      </c>
      <c r="BP1387" s="354" t="str">
        <f ca="1">IF(ISBLANK(INDIRECT("P1387"))," ",(INDIRECT("P1387")))</f>
        <v xml:space="preserve"> </v>
      </c>
      <c r="BQ1387" s="354">
        <f ca="1">IF(ISBLANK(INDIRECT("Q1387"))," ",(INDIRECT("Q1387")))</f>
        <v>0</v>
      </c>
      <c r="BR1387" s="354" t="str">
        <f ca="1">IF(ISBLANK(INDIRECT("R1387"))," ",(INDIRECT("R1387")))</f>
        <v xml:space="preserve"> </v>
      </c>
      <c r="BS1387" s="355" t="str">
        <f t="shared" ca="1" si="43"/>
        <v xml:space="preserve"> </v>
      </c>
    </row>
    <row r="1388" spans="1:71" x14ac:dyDescent="0.25">
      <c r="A1388" s="255">
        <v>1383</v>
      </c>
      <c r="B1388" s="138"/>
      <c r="C1388" s="10"/>
      <c r="D1388" s="9"/>
      <c r="E1388" s="10"/>
      <c r="F1388" s="9"/>
      <c r="G1388" s="9"/>
      <c r="H1388" s="9"/>
      <c r="I1388" s="9"/>
      <c r="J1388" s="9"/>
      <c r="K1388" s="9"/>
      <c r="L1388" s="9"/>
      <c r="M1388" s="9"/>
      <c r="N1388" s="9"/>
      <c r="O1388" s="248"/>
      <c r="P1388" s="248"/>
      <c r="Q1388" s="248">
        <f t="shared" si="42"/>
        <v>0</v>
      </c>
      <c r="R1388" s="9"/>
      <c r="BB1388" s="354" t="str">
        <f ca="1">IF(ISBLANK(INDIRECT("B1388"))," ",(INDIRECT("B1388")))</f>
        <v xml:space="preserve"> </v>
      </c>
      <c r="BC1388" s="354" t="str">
        <f ca="1">IF(ISBLANK(INDIRECT("C1388"))," ",(INDIRECT("C1388")))</f>
        <v xml:space="preserve"> </v>
      </c>
      <c r="BD1388" s="354" t="str">
        <f ca="1">IF(ISBLANK(INDIRECT("D1388"))," ",(INDIRECT("D1388")))</f>
        <v xml:space="preserve"> </v>
      </c>
      <c r="BE1388" s="354" t="str">
        <f ca="1">IF(ISBLANK(INDIRECT("E1388"))," ",(INDIRECT("E1388")))</f>
        <v xml:space="preserve"> </v>
      </c>
      <c r="BF1388" s="354" t="str">
        <f ca="1">IF(ISBLANK(INDIRECT("F1388"))," ",(INDIRECT("F1388")))</f>
        <v xml:space="preserve"> </v>
      </c>
      <c r="BG1388" s="354" t="str">
        <f ca="1">IF(ISBLANK(INDIRECT("G1388"))," ",(INDIRECT("G1388")))</f>
        <v xml:space="preserve"> </v>
      </c>
      <c r="BH1388" s="354" t="str">
        <f ca="1">IF(ISBLANK(INDIRECT("H1388"))," ",(INDIRECT("H1388")))</f>
        <v xml:space="preserve"> </v>
      </c>
      <c r="BI1388" s="354" t="str">
        <f ca="1">IF(ISBLANK(INDIRECT("I1388"))," ",(INDIRECT("I1388")))</f>
        <v xml:space="preserve"> </v>
      </c>
      <c r="BJ1388" s="354" t="str">
        <f ca="1">IF(ISBLANK(INDIRECT("J1388"))," ",(INDIRECT("J1388")))</f>
        <v xml:space="preserve"> </v>
      </c>
      <c r="BK1388" s="354" t="str">
        <f ca="1">IF(ISBLANK(INDIRECT("K1388"))," ",(INDIRECT("K1388")))</f>
        <v xml:space="preserve"> </v>
      </c>
      <c r="BL1388" s="354" t="str">
        <f ca="1">IF(ISBLANK(INDIRECT("L1388"))," ",(INDIRECT("L1388")))</f>
        <v xml:space="preserve"> </v>
      </c>
      <c r="BM1388" s="354" t="str">
        <f ca="1">IF(ISBLANK(INDIRECT("M1388"))," ",(INDIRECT("M1388")))</f>
        <v xml:space="preserve"> </v>
      </c>
      <c r="BN1388" s="354" t="str">
        <f ca="1">IF(ISBLANK(INDIRECT("N1388"))," ",(INDIRECT("N1388")))</f>
        <v xml:space="preserve"> </v>
      </c>
      <c r="BO1388" s="354" t="str">
        <f ca="1">IF(ISBLANK(INDIRECT("O1388"))," ",(INDIRECT("O1388")))</f>
        <v xml:space="preserve"> </v>
      </c>
      <c r="BP1388" s="354" t="str">
        <f ca="1">IF(ISBLANK(INDIRECT("P1388"))," ",(INDIRECT("P1388")))</f>
        <v xml:space="preserve"> </v>
      </c>
      <c r="BQ1388" s="354">
        <f ca="1">IF(ISBLANK(INDIRECT("Q1388"))," ",(INDIRECT("Q1388")))</f>
        <v>0</v>
      </c>
      <c r="BR1388" s="354" t="str">
        <f ca="1">IF(ISBLANK(INDIRECT("R1388"))," ",(INDIRECT("R1388")))</f>
        <v xml:space="preserve"> </v>
      </c>
      <c r="BS1388" s="355" t="str">
        <f t="shared" ca="1" si="43"/>
        <v xml:space="preserve"> </v>
      </c>
    </row>
    <row r="1389" spans="1:71" x14ac:dyDescent="0.25">
      <c r="A1389" s="255">
        <v>1384</v>
      </c>
      <c r="B1389" s="138"/>
      <c r="C1389" s="10"/>
      <c r="D1389" s="9"/>
      <c r="E1389" s="10"/>
      <c r="F1389" s="9"/>
      <c r="G1389" s="9"/>
      <c r="H1389" s="9"/>
      <c r="I1389" s="9"/>
      <c r="J1389" s="9"/>
      <c r="K1389" s="9"/>
      <c r="L1389" s="9"/>
      <c r="M1389" s="9"/>
      <c r="N1389" s="9"/>
      <c r="O1389" s="248"/>
      <c r="P1389" s="248"/>
      <c r="Q1389" s="248">
        <f t="shared" si="42"/>
        <v>0</v>
      </c>
      <c r="R1389" s="9"/>
      <c r="BB1389" s="354" t="str">
        <f ca="1">IF(ISBLANK(INDIRECT("B1389"))," ",(INDIRECT("B1389")))</f>
        <v xml:space="preserve"> </v>
      </c>
      <c r="BC1389" s="354" t="str">
        <f ca="1">IF(ISBLANK(INDIRECT("C1389"))," ",(INDIRECT("C1389")))</f>
        <v xml:space="preserve"> </v>
      </c>
      <c r="BD1389" s="354" t="str">
        <f ca="1">IF(ISBLANK(INDIRECT("D1389"))," ",(INDIRECT("D1389")))</f>
        <v xml:space="preserve"> </v>
      </c>
      <c r="BE1389" s="354" t="str">
        <f ca="1">IF(ISBLANK(INDIRECT("E1389"))," ",(INDIRECT("E1389")))</f>
        <v xml:space="preserve"> </v>
      </c>
      <c r="BF1389" s="354" t="str">
        <f ca="1">IF(ISBLANK(INDIRECT("F1389"))," ",(INDIRECT("F1389")))</f>
        <v xml:space="preserve"> </v>
      </c>
      <c r="BG1389" s="354" t="str">
        <f ca="1">IF(ISBLANK(INDIRECT("G1389"))," ",(INDIRECT("G1389")))</f>
        <v xml:space="preserve"> </v>
      </c>
      <c r="BH1389" s="354" t="str">
        <f ca="1">IF(ISBLANK(INDIRECT("H1389"))," ",(INDIRECT("H1389")))</f>
        <v xml:space="preserve"> </v>
      </c>
      <c r="BI1389" s="354" t="str">
        <f ca="1">IF(ISBLANK(INDIRECT("I1389"))," ",(INDIRECT("I1389")))</f>
        <v xml:space="preserve"> </v>
      </c>
      <c r="BJ1389" s="354" t="str">
        <f ca="1">IF(ISBLANK(INDIRECT("J1389"))," ",(INDIRECT("J1389")))</f>
        <v xml:space="preserve"> </v>
      </c>
      <c r="BK1389" s="354" t="str">
        <f ca="1">IF(ISBLANK(INDIRECT("K1389"))," ",(INDIRECT("K1389")))</f>
        <v xml:space="preserve"> </v>
      </c>
      <c r="BL1389" s="354" t="str">
        <f ca="1">IF(ISBLANK(INDIRECT("L1389"))," ",(INDIRECT("L1389")))</f>
        <v xml:space="preserve"> </v>
      </c>
      <c r="BM1389" s="354" t="str">
        <f ca="1">IF(ISBLANK(INDIRECT("M1389"))," ",(INDIRECT("M1389")))</f>
        <v xml:space="preserve"> </v>
      </c>
      <c r="BN1389" s="354" t="str">
        <f ca="1">IF(ISBLANK(INDIRECT("N1389"))," ",(INDIRECT("N1389")))</f>
        <v xml:space="preserve"> </v>
      </c>
      <c r="BO1389" s="354" t="str">
        <f ca="1">IF(ISBLANK(INDIRECT("O1389"))," ",(INDIRECT("O1389")))</f>
        <v xml:space="preserve"> </v>
      </c>
      <c r="BP1389" s="354" t="str">
        <f ca="1">IF(ISBLANK(INDIRECT("P1389"))," ",(INDIRECT("P1389")))</f>
        <v xml:space="preserve"> </v>
      </c>
      <c r="BQ1389" s="354">
        <f ca="1">IF(ISBLANK(INDIRECT("Q1389"))," ",(INDIRECT("Q1389")))</f>
        <v>0</v>
      </c>
      <c r="BR1389" s="354" t="str">
        <f ca="1">IF(ISBLANK(INDIRECT("R1389"))," ",(INDIRECT("R1389")))</f>
        <v xml:space="preserve"> </v>
      </c>
      <c r="BS1389" s="355" t="str">
        <f t="shared" ca="1" si="43"/>
        <v xml:space="preserve"> </v>
      </c>
    </row>
    <row r="1390" spans="1:71" x14ac:dyDescent="0.25">
      <c r="A1390" s="255">
        <v>1385</v>
      </c>
      <c r="B1390" s="138"/>
      <c r="C1390" s="10"/>
      <c r="D1390" s="9"/>
      <c r="E1390" s="10"/>
      <c r="F1390" s="9"/>
      <c r="G1390" s="9"/>
      <c r="H1390" s="9"/>
      <c r="I1390" s="9"/>
      <c r="J1390" s="9"/>
      <c r="K1390" s="9"/>
      <c r="L1390" s="9"/>
      <c r="M1390" s="9"/>
      <c r="N1390" s="9"/>
      <c r="O1390" s="248"/>
      <c r="P1390" s="248"/>
      <c r="Q1390" s="248">
        <f t="shared" si="42"/>
        <v>0</v>
      </c>
      <c r="R1390" s="9"/>
      <c r="BB1390" s="354" t="str">
        <f ca="1">IF(ISBLANK(INDIRECT("B1390"))," ",(INDIRECT("B1390")))</f>
        <v xml:space="preserve"> </v>
      </c>
      <c r="BC1390" s="354" t="str">
        <f ca="1">IF(ISBLANK(INDIRECT("C1390"))," ",(INDIRECT("C1390")))</f>
        <v xml:space="preserve"> </v>
      </c>
      <c r="BD1390" s="354" t="str">
        <f ca="1">IF(ISBLANK(INDIRECT("D1390"))," ",(INDIRECT("D1390")))</f>
        <v xml:space="preserve"> </v>
      </c>
      <c r="BE1390" s="354" t="str">
        <f ca="1">IF(ISBLANK(INDIRECT("E1390"))," ",(INDIRECT("E1390")))</f>
        <v xml:space="preserve"> </v>
      </c>
      <c r="BF1390" s="354" t="str">
        <f ca="1">IF(ISBLANK(INDIRECT("F1390"))," ",(INDIRECT("F1390")))</f>
        <v xml:space="preserve"> </v>
      </c>
      <c r="BG1390" s="354" t="str">
        <f ca="1">IF(ISBLANK(INDIRECT("G1390"))," ",(INDIRECT("G1390")))</f>
        <v xml:space="preserve"> </v>
      </c>
      <c r="BH1390" s="354" t="str">
        <f ca="1">IF(ISBLANK(INDIRECT("H1390"))," ",(INDIRECT("H1390")))</f>
        <v xml:space="preserve"> </v>
      </c>
      <c r="BI1390" s="354" t="str">
        <f ca="1">IF(ISBLANK(INDIRECT("I1390"))," ",(INDIRECT("I1390")))</f>
        <v xml:space="preserve"> </v>
      </c>
      <c r="BJ1390" s="354" t="str">
        <f ca="1">IF(ISBLANK(INDIRECT("J1390"))," ",(INDIRECT("J1390")))</f>
        <v xml:space="preserve"> </v>
      </c>
      <c r="BK1390" s="354" t="str">
        <f ca="1">IF(ISBLANK(INDIRECT("K1390"))," ",(INDIRECT("K1390")))</f>
        <v xml:space="preserve"> </v>
      </c>
      <c r="BL1390" s="354" t="str">
        <f ca="1">IF(ISBLANK(INDIRECT("L1390"))," ",(INDIRECT("L1390")))</f>
        <v xml:space="preserve"> </v>
      </c>
      <c r="BM1390" s="354" t="str">
        <f ca="1">IF(ISBLANK(INDIRECT("M1390"))," ",(INDIRECT("M1390")))</f>
        <v xml:space="preserve"> </v>
      </c>
      <c r="BN1390" s="354" t="str">
        <f ca="1">IF(ISBLANK(INDIRECT("N1390"))," ",(INDIRECT("N1390")))</f>
        <v xml:space="preserve"> </v>
      </c>
      <c r="BO1390" s="354" t="str">
        <f ca="1">IF(ISBLANK(INDIRECT("O1390"))," ",(INDIRECT("O1390")))</f>
        <v xml:space="preserve"> </v>
      </c>
      <c r="BP1390" s="354" t="str">
        <f ca="1">IF(ISBLANK(INDIRECT("P1390"))," ",(INDIRECT("P1390")))</f>
        <v xml:space="preserve"> </v>
      </c>
      <c r="BQ1390" s="354">
        <f ca="1">IF(ISBLANK(INDIRECT("Q1390"))," ",(INDIRECT("Q1390")))</f>
        <v>0</v>
      </c>
      <c r="BR1390" s="354" t="str">
        <f ca="1">IF(ISBLANK(INDIRECT("R1390"))," ",(INDIRECT("R1390")))</f>
        <v xml:space="preserve"> </v>
      </c>
      <c r="BS1390" s="355" t="str">
        <f t="shared" ca="1" si="43"/>
        <v xml:space="preserve"> </v>
      </c>
    </row>
    <row r="1391" spans="1:71" x14ac:dyDescent="0.25">
      <c r="A1391" s="255">
        <v>1386</v>
      </c>
      <c r="B1391" s="138"/>
      <c r="C1391" s="10"/>
      <c r="D1391" s="9"/>
      <c r="E1391" s="10"/>
      <c r="F1391" s="9"/>
      <c r="G1391" s="9"/>
      <c r="H1391" s="9"/>
      <c r="I1391" s="9"/>
      <c r="J1391" s="9"/>
      <c r="K1391" s="9"/>
      <c r="L1391" s="9"/>
      <c r="M1391" s="9"/>
      <c r="N1391" s="9"/>
      <c r="O1391" s="248"/>
      <c r="P1391" s="248"/>
      <c r="Q1391" s="248">
        <f t="shared" si="42"/>
        <v>0</v>
      </c>
      <c r="R1391" s="9"/>
      <c r="BB1391" s="354" t="str">
        <f ca="1">IF(ISBLANK(INDIRECT("B1391"))," ",(INDIRECT("B1391")))</f>
        <v xml:space="preserve"> </v>
      </c>
      <c r="BC1391" s="354" t="str">
        <f ca="1">IF(ISBLANK(INDIRECT("C1391"))," ",(INDIRECT("C1391")))</f>
        <v xml:space="preserve"> </v>
      </c>
      <c r="BD1391" s="354" t="str">
        <f ca="1">IF(ISBLANK(INDIRECT("D1391"))," ",(INDIRECT("D1391")))</f>
        <v xml:space="preserve"> </v>
      </c>
      <c r="BE1391" s="354" t="str">
        <f ca="1">IF(ISBLANK(INDIRECT("E1391"))," ",(INDIRECT("E1391")))</f>
        <v xml:space="preserve"> </v>
      </c>
      <c r="BF1391" s="354" t="str">
        <f ca="1">IF(ISBLANK(INDIRECT("F1391"))," ",(INDIRECT("F1391")))</f>
        <v xml:space="preserve"> </v>
      </c>
      <c r="BG1391" s="354" t="str">
        <f ca="1">IF(ISBLANK(INDIRECT("G1391"))," ",(INDIRECT("G1391")))</f>
        <v xml:space="preserve"> </v>
      </c>
      <c r="BH1391" s="354" t="str">
        <f ca="1">IF(ISBLANK(INDIRECT("H1391"))," ",(INDIRECT("H1391")))</f>
        <v xml:space="preserve"> </v>
      </c>
      <c r="BI1391" s="354" t="str">
        <f ca="1">IF(ISBLANK(INDIRECT("I1391"))," ",(INDIRECT("I1391")))</f>
        <v xml:space="preserve"> </v>
      </c>
      <c r="BJ1391" s="354" t="str">
        <f ca="1">IF(ISBLANK(INDIRECT("J1391"))," ",(INDIRECT("J1391")))</f>
        <v xml:space="preserve"> </v>
      </c>
      <c r="BK1391" s="354" t="str">
        <f ca="1">IF(ISBLANK(INDIRECT("K1391"))," ",(INDIRECT("K1391")))</f>
        <v xml:space="preserve"> </v>
      </c>
      <c r="BL1391" s="354" t="str">
        <f ca="1">IF(ISBLANK(INDIRECT("L1391"))," ",(INDIRECT("L1391")))</f>
        <v xml:space="preserve"> </v>
      </c>
      <c r="BM1391" s="354" t="str">
        <f ca="1">IF(ISBLANK(INDIRECT("M1391"))," ",(INDIRECT("M1391")))</f>
        <v xml:space="preserve"> </v>
      </c>
      <c r="BN1391" s="354" t="str">
        <f ca="1">IF(ISBLANK(INDIRECT("N1391"))," ",(INDIRECT("N1391")))</f>
        <v xml:space="preserve"> </v>
      </c>
      <c r="BO1391" s="354" t="str">
        <f ca="1">IF(ISBLANK(INDIRECT("O1391"))," ",(INDIRECT("O1391")))</f>
        <v xml:space="preserve"> </v>
      </c>
      <c r="BP1391" s="354" t="str">
        <f ca="1">IF(ISBLANK(INDIRECT("P1391"))," ",(INDIRECT("P1391")))</f>
        <v xml:space="preserve"> </v>
      </c>
      <c r="BQ1391" s="354">
        <f ca="1">IF(ISBLANK(INDIRECT("Q1391"))," ",(INDIRECT("Q1391")))</f>
        <v>0</v>
      </c>
      <c r="BR1391" s="354" t="str">
        <f ca="1">IF(ISBLANK(INDIRECT("R1391"))," ",(INDIRECT("R1391")))</f>
        <v xml:space="preserve"> </v>
      </c>
      <c r="BS1391" s="355" t="str">
        <f t="shared" ca="1" si="43"/>
        <v xml:space="preserve"> </v>
      </c>
    </row>
    <row r="1392" spans="1:71" x14ac:dyDescent="0.25">
      <c r="A1392" s="255">
        <v>1387</v>
      </c>
      <c r="B1392" s="138"/>
      <c r="C1392" s="10"/>
      <c r="D1392" s="9"/>
      <c r="E1392" s="10"/>
      <c r="F1392" s="9"/>
      <c r="G1392" s="9"/>
      <c r="H1392" s="9"/>
      <c r="I1392" s="9"/>
      <c r="J1392" s="9"/>
      <c r="K1392" s="9"/>
      <c r="L1392" s="9"/>
      <c r="M1392" s="9"/>
      <c r="N1392" s="9"/>
      <c r="O1392" s="248"/>
      <c r="P1392" s="248"/>
      <c r="Q1392" s="248">
        <f t="shared" si="42"/>
        <v>0</v>
      </c>
      <c r="R1392" s="9"/>
      <c r="BB1392" s="354" t="str">
        <f ca="1">IF(ISBLANK(INDIRECT("B1392"))," ",(INDIRECT("B1392")))</f>
        <v xml:space="preserve"> </v>
      </c>
      <c r="BC1392" s="354" t="str">
        <f ca="1">IF(ISBLANK(INDIRECT("C1392"))," ",(INDIRECT("C1392")))</f>
        <v xml:space="preserve"> </v>
      </c>
      <c r="BD1392" s="354" t="str">
        <f ca="1">IF(ISBLANK(INDIRECT("D1392"))," ",(INDIRECT("D1392")))</f>
        <v xml:space="preserve"> </v>
      </c>
      <c r="BE1392" s="354" t="str">
        <f ca="1">IF(ISBLANK(INDIRECT("E1392"))," ",(INDIRECT("E1392")))</f>
        <v xml:space="preserve"> </v>
      </c>
      <c r="BF1392" s="354" t="str">
        <f ca="1">IF(ISBLANK(INDIRECT("F1392"))," ",(INDIRECT("F1392")))</f>
        <v xml:space="preserve"> </v>
      </c>
      <c r="BG1392" s="354" t="str">
        <f ca="1">IF(ISBLANK(INDIRECT("G1392"))," ",(INDIRECT("G1392")))</f>
        <v xml:space="preserve"> </v>
      </c>
      <c r="BH1392" s="354" t="str">
        <f ca="1">IF(ISBLANK(INDIRECT("H1392"))," ",(INDIRECT("H1392")))</f>
        <v xml:space="preserve"> </v>
      </c>
      <c r="BI1392" s="354" t="str">
        <f ca="1">IF(ISBLANK(INDIRECT("I1392"))," ",(INDIRECT("I1392")))</f>
        <v xml:space="preserve"> </v>
      </c>
      <c r="BJ1392" s="354" t="str">
        <f ca="1">IF(ISBLANK(INDIRECT("J1392"))," ",(INDIRECT("J1392")))</f>
        <v xml:space="preserve"> </v>
      </c>
      <c r="BK1392" s="354" t="str">
        <f ca="1">IF(ISBLANK(INDIRECT("K1392"))," ",(INDIRECT("K1392")))</f>
        <v xml:space="preserve"> </v>
      </c>
      <c r="BL1392" s="354" t="str">
        <f ca="1">IF(ISBLANK(INDIRECT("L1392"))," ",(INDIRECT("L1392")))</f>
        <v xml:space="preserve"> </v>
      </c>
      <c r="BM1392" s="354" t="str">
        <f ca="1">IF(ISBLANK(INDIRECT("M1392"))," ",(INDIRECT("M1392")))</f>
        <v xml:space="preserve"> </v>
      </c>
      <c r="BN1392" s="354" t="str">
        <f ca="1">IF(ISBLANK(INDIRECT("N1392"))," ",(INDIRECT("N1392")))</f>
        <v xml:space="preserve"> </v>
      </c>
      <c r="BO1392" s="354" t="str">
        <f ca="1">IF(ISBLANK(INDIRECT("O1392"))," ",(INDIRECT("O1392")))</f>
        <v xml:space="preserve"> </v>
      </c>
      <c r="BP1392" s="354" t="str">
        <f ca="1">IF(ISBLANK(INDIRECT("P1392"))," ",(INDIRECT("P1392")))</f>
        <v xml:space="preserve"> </v>
      </c>
      <c r="BQ1392" s="354">
        <f ca="1">IF(ISBLANK(INDIRECT("Q1392"))," ",(INDIRECT("Q1392")))</f>
        <v>0</v>
      </c>
      <c r="BR1392" s="354" t="str">
        <f ca="1">IF(ISBLANK(INDIRECT("R1392"))," ",(INDIRECT("R1392")))</f>
        <v xml:space="preserve"> </v>
      </c>
      <c r="BS1392" s="355" t="str">
        <f t="shared" ca="1" si="43"/>
        <v xml:space="preserve"> </v>
      </c>
    </row>
    <row r="1393" spans="1:71" x14ac:dyDescent="0.25">
      <c r="A1393" s="255">
        <v>1388</v>
      </c>
      <c r="B1393" s="138"/>
      <c r="C1393" s="10"/>
      <c r="D1393" s="9"/>
      <c r="E1393" s="10"/>
      <c r="F1393" s="9"/>
      <c r="G1393" s="9"/>
      <c r="H1393" s="9"/>
      <c r="I1393" s="9"/>
      <c r="J1393" s="9"/>
      <c r="K1393" s="9"/>
      <c r="L1393" s="9"/>
      <c r="M1393" s="9"/>
      <c r="N1393" s="9"/>
      <c r="O1393" s="248"/>
      <c r="P1393" s="248"/>
      <c r="Q1393" s="248">
        <f t="shared" si="42"/>
        <v>0</v>
      </c>
      <c r="R1393" s="9"/>
      <c r="BB1393" s="354" t="str">
        <f ca="1">IF(ISBLANK(INDIRECT("B1393"))," ",(INDIRECT("B1393")))</f>
        <v xml:space="preserve"> </v>
      </c>
      <c r="BC1393" s="354" t="str">
        <f ca="1">IF(ISBLANK(INDIRECT("C1393"))," ",(INDIRECT("C1393")))</f>
        <v xml:space="preserve"> </v>
      </c>
      <c r="BD1393" s="354" t="str">
        <f ca="1">IF(ISBLANK(INDIRECT("D1393"))," ",(INDIRECT("D1393")))</f>
        <v xml:space="preserve"> </v>
      </c>
      <c r="BE1393" s="354" t="str">
        <f ca="1">IF(ISBLANK(INDIRECT("E1393"))," ",(INDIRECT("E1393")))</f>
        <v xml:space="preserve"> </v>
      </c>
      <c r="BF1393" s="354" t="str">
        <f ca="1">IF(ISBLANK(INDIRECT("F1393"))," ",(INDIRECT("F1393")))</f>
        <v xml:space="preserve"> </v>
      </c>
      <c r="BG1393" s="354" t="str">
        <f ca="1">IF(ISBLANK(INDIRECT("G1393"))," ",(INDIRECT("G1393")))</f>
        <v xml:space="preserve"> </v>
      </c>
      <c r="BH1393" s="354" t="str">
        <f ca="1">IF(ISBLANK(INDIRECT("H1393"))," ",(INDIRECT("H1393")))</f>
        <v xml:space="preserve"> </v>
      </c>
      <c r="BI1393" s="354" t="str">
        <f ca="1">IF(ISBLANK(INDIRECT("I1393"))," ",(INDIRECT("I1393")))</f>
        <v xml:space="preserve"> </v>
      </c>
      <c r="BJ1393" s="354" t="str">
        <f ca="1">IF(ISBLANK(INDIRECT("J1393"))," ",(INDIRECT("J1393")))</f>
        <v xml:space="preserve"> </v>
      </c>
      <c r="BK1393" s="354" t="str">
        <f ca="1">IF(ISBLANK(INDIRECT("K1393"))," ",(INDIRECT("K1393")))</f>
        <v xml:space="preserve"> </v>
      </c>
      <c r="BL1393" s="354" t="str">
        <f ca="1">IF(ISBLANK(INDIRECT("L1393"))," ",(INDIRECT("L1393")))</f>
        <v xml:space="preserve"> </v>
      </c>
      <c r="BM1393" s="354" t="str">
        <f ca="1">IF(ISBLANK(INDIRECT("M1393"))," ",(INDIRECT("M1393")))</f>
        <v xml:space="preserve"> </v>
      </c>
      <c r="BN1393" s="354" t="str">
        <f ca="1">IF(ISBLANK(INDIRECT("N1393"))," ",(INDIRECT("N1393")))</f>
        <v xml:space="preserve"> </v>
      </c>
      <c r="BO1393" s="354" t="str">
        <f ca="1">IF(ISBLANK(INDIRECT("O1393"))," ",(INDIRECT("O1393")))</f>
        <v xml:space="preserve"> </v>
      </c>
      <c r="BP1393" s="354" t="str">
        <f ca="1">IF(ISBLANK(INDIRECT("P1393"))," ",(INDIRECT("P1393")))</f>
        <v xml:space="preserve"> </v>
      </c>
      <c r="BQ1393" s="354">
        <f ca="1">IF(ISBLANK(INDIRECT("Q1393"))," ",(INDIRECT("Q1393")))</f>
        <v>0</v>
      </c>
      <c r="BR1393" s="354" t="str">
        <f ca="1">IF(ISBLANK(INDIRECT("R1393"))," ",(INDIRECT("R1393")))</f>
        <v xml:space="preserve"> </v>
      </c>
      <c r="BS1393" s="355" t="str">
        <f t="shared" ca="1" si="43"/>
        <v xml:space="preserve"> </v>
      </c>
    </row>
    <row r="1394" spans="1:71" x14ac:dyDescent="0.25">
      <c r="A1394" s="255">
        <v>1389</v>
      </c>
      <c r="B1394" s="138"/>
      <c r="C1394" s="10"/>
      <c r="D1394" s="9"/>
      <c r="E1394" s="10"/>
      <c r="F1394" s="9"/>
      <c r="G1394" s="9"/>
      <c r="H1394" s="9"/>
      <c r="I1394" s="9"/>
      <c r="J1394" s="9"/>
      <c r="K1394" s="9"/>
      <c r="L1394" s="9"/>
      <c r="M1394" s="9"/>
      <c r="N1394" s="9"/>
      <c r="O1394" s="248"/>
      <c r="P1394" s="248"/>
      <c r="Q1394" s="248">
        <f t="shared" si="42"/>
        <v>0</v>
      </c>
      <c r="R1394" s="9"/>
      <c r="BB1394" s="354" t="str">
        <f ca="1">IF(ISBLANK(INDIRECT("B1394"))," ",(INDIRECT("B1394")))</f>
        <v xml:space="preserve"> </v>
      </c>
      <c r="BC1394" s="354" t="str">
        <f ca="1">IF(ISBLANK(INDIRECT("C1394"))," ",(INDIRECT("C1394")))</f>
        <v xml:space="preserve"> </v>
      </c>
      <c r="BD1394" s="354" t="str">
        <f ca="1">IF(ISBLANK(INDIRECT("D1394"))," ",(INDIRECT("D1394")))</f>
        <v xml:space="preserve"> </v>
      </c>
      <c r="BE1394" s="354" t="str">
        <f ca="1">IF(ISBLANK(INDIRECT("E1394"))," ",(INDIRECT("E1394")))</f>
        <v xml:space="preserve"> </v>
      </c>
      <c r="BF1394" s="354" t="str">
        <f ca="1">IF(ISBLANK(INDIRECT("F1394"))," ",(INDIRECT("F1394")))</f>
        <v xml:space="preserve"> </v>
      </c>
      <c r="BG1394" s="354" t="str">
        <f ca="1">IF(ISBLANK(INDIRECT("G1394"))," ",(INDIRECT("G1394")))</f>
        <v xml:space="preserve"> </v>
      </c>
      <c r="BH1394" s="354" t="str">
        <f ca="1">IF(ISBLANK(INDIRECT("H1394"))," ",(INDIRECT("H1394")))</f>
        <v xml:space="preserve"> </v>
      </c>
      <c r="BI1394" s="354" t="str">
        <f ca="1">IF(ISBLANK(INDIRECT("I1394"))," ",(INDIRECT("I1394")))</f>
        <v xml:space="preserve"> </v>
      </c>
      <c r="BJ1394" s="354" t="str">
        <f ca="1">IF(ISBLANK(INDIRECT("J1394"))," ",(INDIRECT("J1394")))</f>
        <v xml:space="preserve"> </v>
      </c>
      <c r="BK1394" s="354" t="str">
        <f ca="1">IF(ISBLANK(INDIRECT("K1394"))," ",(INDIRECT("K1394")))</f>
        <v xml:space="preserve"> </v>
      </c>
      <c r="BL1394" s="354" t="str">
        <f ca="1">IF(ISBLANK(INDIRECT("L1394"))," ",(INDIRECT("L1394")))</f>
        <v xml:space="preserve"> </v>
      </c>
      <c r="BM1394" s="354" t="str">
        <f ca="1">IF(ISBLANK(INDIRECT("M1394"))," ",(INDIRECT("M1394")))</f>
        <v xml:space="preserve"> </v>
      </c>
      <c r="BN1394" s="354" t="str">
        <f ca="1">IF(ISBLANK(INDIRECT("N1394"))," ",(INDIRECT("N1394")))</f>
        <v xml:space="preserve"> </v>
      </c>
      <c r="BO1394" s="354" t="str">
        <f ca="1">IF(ISBLANK(INDIRECT("O1394"))," ",(INDIRECT("O1394")))</f>
        <v xml:space="preserve"> </v>
      </c>
      <c r="BP1394" s="354" t="str">
        <f ca="1">IF(ISBLANK(INDIRECT("P1394"))," ",(INDIRECT("P1394")))</f>
        <v xml:space="preserve"> </v>
      </c>
      <c r="BQ1394" s="354">
        <f ca="1">IF(ISBLANK(INDIRECT("Q1394"))," ",(INDIRECT("Q1394")))</f>
        <v>0</v>
      </c>
      <c r="BR1394" s="354" t="str">
        <f ca="1">IF(ISBLANK(INDIRECT("R1394"))," ",(INDIRECT("R1394")))</f>
        <v xml:space="preserve"> </v>
      </c>
      <c r="BS1394" s="355" t="str">
        <f t="shared" ca="1" si="43"/>
        <v xml:space="preserve"> </v>
      </c>
    </row>
    <row r="1395" spans="1:71" x14ac:dyDescent="0.25">
      <c r="A1395" s="255">
        <v>1390</v>
      </c>
      <c r="B1395" s="138"/>
      <c r="C1395" s="10"/>
      <c r="D1395" s="9"/>
      <c r="E1395" s="10"/>
      <c r="F1395" s="9"/>
      <c r="G1395" s="9"/>
      <c r="H1395" s="9"/>
      <c r="I1395" s="9"/>
      <c r="J1395" s="9"/>
      <c r="K1395" s="9"/>
      <c r="L1395" s="9"/>
      <c r="M1395" s="9"/>
      <c r="N1395" s="9"/>
      <c r="O1395" s="248"/>
      <c r="P1395" s="248"/>
      <c r="Q1395" s="248">
        <f t="shared" si="42"/>
        <v>0</v>
      </c>
      <c r="R1395" s="9"/>
      <c r="BB1395" s="354" t="str">
        <f ca="1">IF(ISBLANK(INDIRECT("B1395"))," ",(INDIRECT("B1395")))</f>
        <v xml:space="preserve"> </v>
      </c>
      <c r="BC1395" s="354" t="str">
        <f ca="1">IF(ISBLANK(INDIRECT("C1395"))," ",(INDIRECT("C1395")))</f>
        <v xml:space="preserve"> </v>
      </c>
      <c r="BD1395" s="354" t="str">
        <f ca="1">IF(ISBLANK(INDIRECT("D1395"))," ",(INDIRECT("D1395")))</f>
        <v xml:space="preserve"> </v>
      </c>
      <c r="BE1395" s="354" t="str">
        <f ca="1">IF(ISBLANK(INDIRECT("E1395"))," ",(INDIRECT("E1395")))</f>
        <v xml:space="preserve"> </v>
      </c>
      <c r="BF1395" s="354" t="str">
        <f ca="1">IF(ISBLANK(INDIRECT("F1395"))," ",(INDIRECT("F1395")))</f>
        <v xml:space="preserve"> </v>
      </c>
      <c r="BG1395" s="354" t="str">
        <f ca="1">IF(ISBLANK(INDIRECT("G1395"))," ",(INDIRECT("G1395")))</f>
        <v xml:space="preserve"> </v>
      </c>
      <c r="BH1395" s="354" t="str">
        <f ca="1">IF(ISBLANK(INDIRECT("H1395"))," ",(INDIRECT("H1395")))</f>
        <v xml:space="preserve"> </v>
      </c>
      <c r="BI1395" s="354" t="str">
        <f ca="1">IF(ISBLANK(INDIRECT("I1395"))," ",(INDIRECT("I1395")))</f>
        <v xml:space="preserve"> </v>
      </c>
      <c r="BJ1395" s="354" t="str">
        <f ca="1">IF(ISBLANK(INDIRECT("J1395"))," ",(INDIRECT("J1395")))</f>
        <v xml:space="preserve"> </v>
      </c>
      <c r="BK1395" s="354" t="str">
        <f ca="1">IF(ISBLANK(INDIRECT("K1395"))," ",(INDIRECT("K1395")))</f>
        <v xml:space="preserve"> </v>
      </c>
      <c r="BL1395" s="354" t="str">
        <f ca="1">IF(ISBLANK(INDIRECT("L1395"))," ",(INDIRECT("L1395")))</f>
        <v xml:space="preserve"> </v>
      </c>
      <c r="BM1395" s="354" t="str">
        <f ca="1">IF(ISBLANK(INDIRECT("M1395"))," ",(INDIRECT("M1395")))</f>
        <v xml:space="preserve"> </v>
      </c>
      <c r="BN1395" s="354" t="str">
        <f ca="1">IF(ISBLANK(INDIRECT("N1395"))," ",(INDIRECT("N1395")))</f>
        <v xml:space="preserve"> </v>
      </c>
      <c r="BO1395" s="354" t="str">
        <f ca="1">IF(ISBLANK(INDIRECT("O1395"))," ",(INDIRECT("O1395")))</f>
        <v xml:space="preserve"> </v>
      </c>
      <c r="BP1395" s="354" t="str">
        <f ca="1">IF(ISBLANK(INDIRECT("P1395"))," ",(INDIRECT("P1395")))</f>
        <v xml:space="preserve"> </v>
      </c>
      <c r="BQ1395" s="354">
        <f ca="1">IF(ISBLANK(INDIRECT("Q1395"))," ",(INDIRECT("Q1395")))</f>
        <v>0</v>
      </c>
      <c r="BR1395" s="354" t="str">
        <f ca="1">IF(ISBLANK(INDIRECT("R1395"))," ",(INDIRECT("R1395")))</f>
        <v xml:space="preserve"> </v>
      </c>
      <c r="BS1395" s="355" t="str">
        <f t="shared" ca="1" si="43"/>
        <v xml:space="preserve"> </v>
      </c>
    </row>
    <row r="1396" spans="1:71" x14ac:dyDescent="0.25">
      <c r="A1396" s="255">
        <v>1391</v>
      </c>
      <c r="B1396" s="138"/>
      <c r="C1396" s="10"/>
      <c r="D1396" s="9"/>
      <c r="E1396" s="10"/>
      <c r="F1396" s="9"/>
      <c r="G1396" s="9"/>
      <c r="H1396" s="9"/>
      <c r="I1396" s="9"/>
      <c r="J1396" s="9"/>
      <c r="K1396" s="9"/>
      <c r="L1396" s="9"/>
      <c r="M1396" s="9"/>
      <c r="N1396" s="9"/>
      <c r="O1396" s="248"/>
      <c r="P1396" s="248"/>
      <c r="Q1396" s="248">
        <f t="shared" si="42"/>
        <v>0</v>
      </c>
      <c r="R1396" s="9"/>
      <c r="BB1396" s="354" t="str">
        <f ca="1">IF(ISBLANK(INDIRECT("B1396"))," ",(INDIRECT("B1396")))</f>
        <v xml:space="preserve"> </v>
      </c>
      <c r="BC1396" s="354" t="str">
        <f ca="1">IF(ISBLANK(INDIRECT("C1396"))," ",(INDIRECT("C1396")))</f>
        <v xml:space="preserve"> </v>
      </c>
      <c r="BD1396" s="354" t="str">
        <f ca="1">IF(ISBLANK(INDIRECT("D1396"))," ",(INDIRECT("D1396")))</f>
        <v xml:space="preserve"> </v>
      </c>
      <c r="BE1396" s="354" t="str">
        <f ca="1">IF(ISBLANK(INDIRECT("E1396"))," ",(INDIRECT("E1396")))</f>
        <v xml:space="preserve"> </v>
      </c>
      <c r="BF1396" s="354" t="str">
        <f ca="1">IF(ISBLANK(INDIRECT("F1396"))," ",(INDIRECT("F1396")))</f>
        <v xml:space="preserve"> </v>
      </c>
      <c r="BG1396" s="354" t="str">
        <f ca="1">IF(ISBLANK(INDIRECT("G1396"))," ",(INDIRECT("G1396")))</f>
        <v xml:space="preserve"> </v>
      </c>
      <c r="BH1396" s="354" t="str">
        <f ca="1">IF(ISBLANK(INDIRECT("H1396"))," ",(INDIRECT("H1396")))</f>
        <v xml:space="preserve"> </v>
      </c>
      <c r="BI1396" s="354" t="str">
        <f ca="1">IF(ISBLANK(INDIRECT("I1396"))," ",(INDIRECT("I1396")))</f>
        <v xml:space="preserve"> </v>
      </c>
      <c r="BJ1396" s="354" t="str">
        <f ca="1">IF(ISBLANK(INDIRECT("J1396"))," ",(INDIRECT("J1396")))</f>
        <v xml:space="preserve"> </v>
      </c>
      <c r="BK1396" s="354" t="str">
        <f ca="1">IF(ISBLANK(INDIRECT("K1396"))," ",(INDIRECT("K1396")))</f>
        <v xml:space="preserve"> </v>
      </c>
      <c r="BL1396" s="354" t="str">
        <f ca="1">IF(ISBLANK(INDIRECT("L1396"))," ",(INDIRECT("L1396")))</f>
        <v xml:space="preserve"> </v>
      </c>
      <c r="BM1396" s="354" t="str">
        <f ca="1">IF(ISBLANK(INDIRECT("M1396"))," ",(INDIRECT("M1396")))</f>
        <v xml:space="preserve"> </v>
      </c>
      <c r="BN1396" s="354" t="str">
        <f ca="1">IF(ISBLANK(INDIRECT("N1396"))," ",(INDIRECT("N1396")))</f>
        <v xml:space="preserve"> </v>
      </c>
      <c r="BO1396" s="354" t="str">
        <f ca="1">IF(ISBLANK(INDIRECT("O1396"))," ",(INDIRECT("O1396")))</f>
        <v xml:space="preserve"> </v>
      </c>
      <c r="BP1396" s="354" t="str">
        <f ca="1">IF(ISBLANK(INDIRECT("P1396"))," ",(INDIRECT("P1396")))</f>
        <v xml:space="preserve"> </v>
      </c>
      <c r="BQ1396" s="354">
        <f ca="1">IF(ISBLANK(INDIRECT("Q1396"))," ",(INDIRECT("Q1396")))</f>
        <v>0</v>
      </c>
      <c r="BR1396" s="354" t="str">
        <f ca="1">IF(ISBLANK(INDIRECT("R1396"))," ",(INDIRECT("R1396")))</f>
        <v xml:space="preserve"> </v>
      </c>
      <c r="BS1396" s="355" t="str">
        <f t="shared" ca="1" si="43"/>
        <v xml:space="preserve"> </v>
      </c>
    </row>
    <row r="1397" spans="1:71" x14ac:dyDescent="0.25">
      <c r="A1397" s="255">
        <v>1392</v>
      </c>
      <c r="B1397" s="138"/>
      <c r="C1397" s="10"/>
      <c r="D1397" s="9"/>
      <c r="E1397" s="10"/>
      <c r="F1397" s="9"/>
      <c r="G1397" s="9"/>
      <c r="H1397" s="9"/>
      <c r="I1397" s="9"/>
      <c r="J1397" s="9"/>
      <c r="K1397" s="9"/>
      <c r="L1397" s="9"/>
      <c r="M1397" s="9"/>
      <c r="N1397" s="9"/>
      <c r="O1397" s="248"/>
      <c r="P1397" s="248"/>
      <c r="Q1397" s="248">
        <f t="shared" si="42"/>
        <v>0</v>
      </c>
      <c r="R1397" s="9"/>
      <c r="BB1397" s="354" t="str">
        <f ca="1">IF(ISBLANK(INDIRECT("B1397"))," ",(INDIRECT("B1397")))</f>
        <v xml:space="preserve"> </v>
      </c>
      <c r="BC1397" s="354" t="str">
        <f ca="1">IF(ISBLANK(INDIRECT("C1397"))," ",(INDIRECT("C1397")))</f>
        <v xml:space="preserve"> </v>
      </c>
      <c r="BD1397" s="354" t="str">
        <f ca="1">IF(ISBLANK(INDIRECT("D1397"))," ",(INDIRECT("D1397")))</f>
        <v xml:space="preserve"> </v>
      </c>
      <c r="BE1397" s="354" t="str">
        <f ca="1">IF(ISBLANK(INDIRECT("E1397"))," ",(INDIRECT("E1397")))</f>
        <v xml:space="preserve"> </v>
      </c>
      <c r="BF1397" s="354" t="str">
        <f ca="1">IF(ISBLANK(INDIRECT("F1397"))," ",(INDIRECT("F1397")))</f>
        <v xml:space="preserve"> </v>
      </c>
      <c r="BG1397" s="354" t="str">
        <f ca="1">IF(ISBLANK(INDIRECT("G1397"))," ",(INDIRECT("G1397")))</f>
        <v xml:space="preserve"> </v>
      </c>
      <c r="BH1397" s="354" t="str">
        <f ca="1">IF(ISBLANK(INDIRECT("H1397"))," ",(INDIRECT("H1397")))</f>
        <v xml:space="preserve"> </v>
      </c>
      <c r="BI1397" s="354" t="str">
        <f ca="1">IF(ISBLANK(INDIRECT("I1397"))," ",(INDIRECT("I1397")))</f>
        <v xml:space="preserve"> </v>
      </c>
      <c r="BJ1397" s="354" t="str">
        <f ca="1">IF(ISBLANK(INDIRECT("J1397"))," ",(INDIRECT("J1397")))</f>
        <v xml:space="preserve"> </v>
      </c>
      <c r="BK1397" s="354" t="str">
        <f ca="1">IF(ISBLANK(INDIRECT("K1397"))," ",(INDIRECT("K1397")))</f>
        <v xml:space="preserve"> </v>
      </c>
      <c r="BL1397" s="354" t="str">
        <f ca="1">IF(ISBLANK(INDIRECT("L1397"))," ",(INDIRECT("L1397")))</f>
        <v xml:space="preserve"> </v>
      </c>
      <c r="BM1397" s="354" t="str">
        <f ca="1">IF(ISBLANK(INDIRECT("M1397"))," ",(INDIRECT("M1397")))</f>
        <v xml:space="preserve"> </v>
      </c>
      <c r="BN1397" s="354" t="str">
        <f ca="1">IF(ISBLANK(INDIRECT("N1397"))," ",(INDIRECT("N1397")))</f>
        <v xml:space="preserve"> </v>
      </c>
      <c r="BO1397" s="354" t="str">
        <f ca="1">IF(ISBLANK(INDIRECT("O1397"))," ",(INDIRECT("O1397")))</f>
        <v xml:space="preserve"> </v>
      </c>
      <c r="BP1397" s="354" t="str">
        <f ca="1">IF(ISBLANK(INDIRECT("P1397"))," ",(INDIRECT("P1397")))</f>
        <v xml:space="preserve"> </v>
      </c>
      <c r="BQ1397" s="354">
        <f ca="1">IF(ISBLANK(INDIRECT("Q1397"))," ",(INDIRECT("Q1397")))</f>
        <v>0</v>
      </c>
      <c r="BR1397" s="354" t="str">
        <f ca="1">IF(ISBLANK(INDIRECT("R1397"))," ",(INDIRECT("R1397")))</f>
        <v xml:space="preserve"> </v>
      </c>
      <c r="BS1397" s="355" t="str">
        <f t="shared" ca="1" si="43"/>
        <v xml:space="preserve"> </v>
      </c>
    </row>
    <row r="1398" spans="1:71" x14ac:dyDescent="0.25">
      <c r="A1398" s="255">
        <v>1393</v>
      </c>
      <c r="B1398" s="138"/>
      <c r="C1398" s="10"/>
      <c r="D1398" s="9"/>
      <c r="E1398" s="10"/>
      <c r="F1398" s="9"/>
      <c r="G1398" s="9"/>
      <c r="H1398" s="9"/>
      <c r="I1398" s="9"/>
      <c r="J1398" s="9"/>
      <c r="K1398" s="9"/>
      <c r="L1398" s="9"/>
      <c r="M1398" s="9"/>
      <c r="N1398" s="9"/>
      <c r="O1398" s="248"/>
      <c r="P1398" s="248"/>
      <c r="Q1398" s="248">
        <f t="shared" si="42"/>
        <v>0</v>
      </c>
      <c r="R1398" s="9"/>
      <c r="BB1398" s="354" t="str">
        <f ca="1">IF(ISBLANK(INDIRECT("B1398"))," ",(INDIRECT("B1398")))</f>
        <v xml:space="preserve"> </v>
      </c>
      <c r="BC1398" s="354" t="str">
        <f ca="1">IF(ISBLANK(INDIRECT("C1398"))," ",(INDIRECT("C1398")))</f>
        <v xml:space="preserve"> </v>
      </c>
      <c r="BD1398" s="354" t="str">
        <f ca="1">IF(ISBLANK(INDIRECT("D1398"))," ",(INDIRECT("D1398")))</f>
        <v xml:space="preserve"> </v>
      </c>
      <c r="BE1398" s="354" t="str">
        <f ca="1">IF(ISBLANK(INDIRECT("E1398"))," ",(INDIRECT("E1398")))</f>
        <v xml:space="preserve"> </v>
      </c>
      <c r="BF1398" s="354" t="str">
        <f ca="1">IF(ISBLANK(INDIRECT("F1398"))," ",(INDIRECT("F1398")))</f>
        <v xml:space="preserve"> </v>
      </c>
      <c r="BG1398" s="354" t="str">
        <f ca="1">IF(ISBLANK(INDIRECT("G1398"))," ",(INDIRECT("G1398")))</f>
        <v xml:space="preserve"> </v>
      </c>
      <c r="BH1398" s="354" t="str">
        <f ca="1">IF(ISBLANK(INDIRECT("H1398"))," ",(INDIRECT("H1398")))</f>
        <v xml:space="preserve"> </v>
      </c>
      <c r="BI1398" s="354" t="str">
        <f ca="1">IF(ISBLANK(INDIRECT("I1398"))," ",(INDIRECT("I1398")))</f>
        <v xml:space="preserve"> </v>
      </c>
      <c r="BJ1398" s="354" t="str">
        <f ca="1">IF(ISBLANK(INDIRECT("J1398"))," ",(INDIRECT("J1398")))</f>
        <v xml:space="preserve"> </v>
      </c>
      <c r="BK1398" s="354" t="str">
        <f ca="1">IF(ISBLANK(INDIRECT("K1398"))," ",(INDIRECT("K1398")))</f>
        <v xml:space="preserve"> </v>
      </c>
      <c r="BL1398" s="354" t="str">
        <f ca="1">IF(ISBLANK(INDIRECT("L1398"))," ",(INDIRECT("L1398")))</f>
        <v xml:space="preserve"> </v>
      </c>
      <c r="BM1398" s="354" t="str">
        <f ca="1">IF(ISBLANK(INDIRECT("M1398"))," ",(INDIRECT("M1398")))</f>
        <v xml:space="preserve"> </v>
      </c>
      <c r="BN1398" s="354" t="str">
        <f ca="1">IF(ISBLANK(INDIRECT("N1398"))," ",(INDIRECT("N1398")))</f>
        <v xml:space="preserve"> </v>
      </c>
      <c r="BO1398" s="354" t="str">
        <f ca="1">IF(ISBLANK(INDIRECT("O1398"))," ",(INDIRECT("O1398")))</f>
        <v xml:space="preserve"> </v>
      </c>
      <c r="BP1398" s="354" t="str">
        <f ca="1">IF(ISBLANK(INDIRECT("P1398"))," ",(INDIRECT("P1398")))</f>
        <v xml:space="preserve"> </v>
      </c>
      <c r="BQ1398" s="354">
        <f ca="1">IF(ISBLANK(INDIRECT("Q1398"))," ",(INDIRECT("Q1398")))</f>
        <v>0</v>
      </c>
      <c r="BR1398" s="354" t="str">
        <f ca="1">IF(ISBLANK(INDIRECT("R1398"))," ",(INDIRECT("R1398")))</f>
        <v xml:space="preserve"> </v>
      </c>
      <c r="BS1398" s="355" t="str">
        <f t="shared" ca="1" si="43"/>
        <v xml:space="preserve"> </v>
      </c>
    </row>
    <row r="1399" spans="1:71" x14ac:dyDescent="0.25">
      <c r="A1399" s="255">
        <v>1394</v>
      </c>
      <c r="B1399" s="138"/>
      <c r="C1399" s="10"/>
      <c r="D1399" s="9"/>
      <c r="E1399" s="10"/>
      <c r="F1399" s="9"/>
      <c r="G1399" s="9"/>
      <c r="H1399" s="9"/>
      <c r="I1399" s="9"/>
      <c r="J1399" s="9"/>
      <c r="K1399" s="9"/>
      <c r="L1399" s="9"/>
      <c r="M1399" s="9"/>
      <c r="N1399" s="9"/>
      <c r="O1399" s="248"/>
      <c r="P1399" s="248"/>
      <c r="Q1399" s="248">
        <f t="shared" si="42"/>
        <v>0</v>
      </c>
      <c r="R1399" s="9"/>
      <c r="BB1399" s="354" t="str">
        <f ca="1">IF(ISBLANK(INDIRECT("B1399"))," ",(INDIRECT("B1399")))</f>
        <v xml:space="preserve"> </v>
      </c>
      <c r="BC1399" s="354" t="str">
        <f ca="1">IF(ISBLANK(INDIRECT("C1399"))," ",(INDIRECT("C1399")))</f>
        <v xml:space="preserve"> </v>
      </c>
      <c r="BD1399" s="354" t="str">
        <f ca="1">IF(ISBLANK(INDIRECT("D1399"))," ",(INDIRECT("D1399")))</f>
        <v xml:space="preserve"> </v>
      </c>
      <c r="BE1399" s="354" t="str">
        <f ca="1">IF(ISBLANK(INDIRECT("E1399"))," ",(INDIRECT("E1399")))</f>
        <v xml:space="preserve"> </v>
      </c>
      <c r="BF1399" s="354" t="str">
        <f ca="1">IF(ISBLANK(INDIRECT("F1399"))," ",(INDIRECT("F1399")))</f>
        <v xml:space="preserve"> </v>
      </c>
      <c r="BG1399" s="354" t="str">
        <f ca="1">IF(ISBLANK(INDIRECT("G1399"))," ",(INDIRECT("G1399")))</f>
        <v xml:space="preserve"> </v>
      </c>
      <c r="BH1399" s="354" t="str">
        <f ca="1">IF(ISBLANK(INDIRECT("H1399"))," ",(INDIRECT("H1399")))</f>
        <v xml:space="preserve"> </v>
      </c>
      <c r="BI1399" s="354" t="str">
        <f ca="1">IF(ISBLANK(INDIRECT("I1399"))," ",(INDIRECT("I1399")))</f>
        <v xml:space="preserve"> </v>
      </c>
      <c r="BJ1399" s="354" t="str">
        <f ca="1">IF(ISBLANK(INDIRECT("J1399"))," ",(INDIRECT("J1399")))</f>
        <v xml:space="preserve"> </v>
      </c>
      <c r="BK1399" s="354" t="str">
        <f ca="1">IF(ISBLANK(INDIRECT("K1399"))," ",(INDIRECT("K1399")))</f>
        <v xml:space="preserve"> </v>
      </c>
      <c r="BL1399" s="354" t="str">
        <f ca="1">IF(ISBLANK(INDIRECT("L1399"))," ",(INDIRECT("L1399")))</f>
        <v xml:space="preserve"> </v>
      </c>
      <c r="BM1399" s="354" t="str">
        <f ca="1">IF(ISBLANK(INDIRECT("M1399"))," ",(INDIRECT("M1399")))</f>
        <v xml:space="preserve"> </v>
      </c>
      <c r="BN1399" s="354" t="str">
        <f ca="1">IF(ISBLANK(INDIRECT("N1399"))," ",(INDIRECT("N1399")))</f>
        <v xml:space="preserve"> </v>
      </c>
      <c r="BO1399" s="354" t="str">
        <f ca="1">IF(ISBLANK(INDIRECT("O1399"))," ",(INDIRECT("O1399")))</f>
        <v xml:space="preserve"> </v>
      </c>
      <c r="BP1399" s="354" t="str">
        <f ca="1">IF(ISBLANK(INDIRECT("P1399"))," ",(INDIRECT("P1399")))</f>
        <v xml:space="preserve"> </v>
      </c>
      <c r="BQ1399" s="354">
        <f ca="1">IF(ISBLANK(INDIRECT("Q1399"))," ",(INDIRECT("Q1399")))</f>
        <v>0</v>
      </c>
      <c r="BR1399" s="354" t="str">
        <f ca="1">IF(ISBLANK(INDIRECT("R1399"))," ",(INDIRECT("R1399")))</f>
        <v xml:space="preserve"> </v>
      </c>
      <c r="BS1399" s="355" t="str">
        <f t="shared" ca="1" si="43"/>
        <v xml:space="preserve"> </v>
      </c>
    </row>
    <row r="1400" spans="1:71" x14ac:dyDescent="0.25">
      <c r="A1400" s="255">
        <v>1395</v>
      </c>
      <c r="B1400" s="138"/>
      <c r="C1400" s="10"/>
      <c r="D1400" s="9"/>
      <c r="E1400" s="10"/>
      <c r="F1400" s="9"/>
      <c r="G1400" s="9"/>
      <c r="H1400" s="9"/>
      <c r="I1400" s="9"/>
      <c r="J1400" s="9"/>
      <c r="K1400" s="9"/>
      <c r="L1400" s="9"/>
      <c r="M1400" s="9"/>
      <c r="N1400" s="9"/>
      <c r="O1400" s="248"/>
      <c r="P1400" s="248"/>
      <c r="Q1400" s="248">
        <f t="shared" si="42"/>
        <v>0</v>
      </c>
      <c r="R1400" s="9"/>
      <c r="BB1400" s="354" t="str">
        <f ca="1">IF(ISBLANK(INDIRECT("B1400"))," ",(INDIRECT("B1400")))</f>
        <v xml:space="preserve"> </v>
      </c>
      <c r="BC1400" s="354" t="str">
        <f ca="1">IF(ISBLANK(INDIRECT("C1400"))," ",(INDIRECT("C1400")))</f>
        <v xml:space="preserve"> </v>
      </c>
      <c r="BD1400" s="354" t="str">
        <f ca="1">IF(ISBLANK(INDIRECT("D1400"))," ",(INDIRECT("D1400")))</f>
        <v xml:space="preserve"> </v>
      </c>
      <c r="BE1400" s="354" t="str">
        <f ca="1">IF(ISBLANK(INDIRECT("E1400"))," ",(INDIRECT("E1400")))</f>
        <v xml:space="preserve"> </v>
      </c>
      <c r="BF1400" s="354" t="str">
        <f ca="1">IF(ISBLANK(INDIRECT("F1400"))," ",(INDIRECT("F1400")))</f>
        <v xml:space="preserve"> </v>
      </c>
      <c r="BG1400" s="354" t="str">
        <f ca="1">IF(ISBLANK(INDIRECT("G1400"))," ",(INDIRECT("G1400")))</f>
        <v xml:space="preserve"> </v>
      </c>
      <c r="BH1400" s="354" t="str">
        <f ca="1">IF(ISBLANK(INDIRECT("H1400"))," ",(INDIRECT("H1400")))</f>
        <v xml:space="preserve"> </v>
      </c>
      <c r="BI1400" s="354" t="str">
        <f ca="1">IF(ISBLANK(INDIRECT("I1400"))," ",(INDIRECT("I1400")))</f>
        <v xml:space="preserve"> </v>
      </c>
      <c r="BJ1400" s="354" t="str">
        <f ca="1">IF(ISBLANK(INDIRECT("J1400"))," ",(INDIRECT("J1400")))</f>
        <v xml:space="preserve"> </v>
      </c>
      <c r="BK1400" s="354" t="str">
        <f ca="1">IF(ISBLANK(INDIRECT("K1400"))," ",(INDIRECT("K1400")))</f>
        <v xml:space="preserve"> </v>
      </c>
      <c r="BL1400" s="354" t="str">
        <f ca="1">IF(ISBLANK(INDIRECT("L1400"))," ",(INDIRECT("L1400")))</f>
        <v xml:space="preserve"> </v>
      </c>
      <c r="BM1400" s="354" t="str">
        <f ca="1">IF(ISBLANK(INDIRECT("M1400"))," ",(INDIRECT("M1400")))</f>
        <v xml:space="preserve"> </v>
      </c>
      <c r="BN1400" s="354" t="str">
        <f ca="1">IF(ISBLANK(INDIRECT("N1400"))," ",(INDIRECT("N1400")))</f>
        <v xml:space="preserve"> </v>
      </c>
      <c r="BO1400" s="354" t="str">
        <f ca="1">IF(ISBLANK(INDIRECT("O1400"))," ",(INDIRECT("O1400")))</f>
        <v xml:space="preserve"> </v>
      </c>
      <c r="BP1400" s="354" t="str">
        <f ca="1">IF(ISBLANK(INDIRECT("P1400"))," ",(INDIRECT("P1400")))</f>
        <v xml:space="preserve"> </v>
      </c>
      <c r="BQ1400" s="354">
        <f ca="1">IF(ISBLANK(INDIRECT("Q1400"))," ",(INDIRECT("Q1400")))</f>
        <v>0</v>
      </c>
      <c r="BR1400" s="354" t="str">
        <f ca="1">IF(ISBLANK(INDIRECT("R1400"))," ",(INDIRECT("R1400")))</f>
        <v xml:space="preserve"> </v>
      </c>
      <c r="BS1400" s="355" t="str">
        <f t="shared" ca="1" si="43"/>
        <v xml:space="preserve"> </v>
      </c>
    </row>
    <row r="1401" spans="1:71" x14ac:dyDescent="0.25">
      <c r="A1401" s="255">
        <v>1396</v>
      </c>
      <c r="B1401" s="138"/>
      <c r="C1401" s="10"/>
      <c r="D1401" s="9"/>
      <c r="E1401" s="10"/>
      <c r="F1401" s="9"/>
      <c r="G1401" s="9"/>
      <c r="H1401" s="9"/>
      <c r="I1401" s="9"/>
      <c r="J1401" s="9"/>
      <c r="K1401" s="9"/>
      <c r="L1401" s="9"/>
      <c r="M1401" s="9"/>
      <c r="N1401" s="9"/>
      <c r="O1401" s="248"/>
      <c r="P1401" s="248"/>
      <c r="Q1401" s="248">
        <f t="shared" si="42"/>
        <v>0</v>
      </c>
      <c r="R1401" s="9"/>
      <c r="BB1401" s="354" t="str">
        <f ca="1">IF(ISBLANK(INDIRECT("B1401"))," ",(INDIRECT("B1401")))</f>
        <v xml:space="preserve"> </v>
      </c>
      <c r="BC1401" s="354" t="str">
        <f ca="1">IF(ISBLANK(INDIRECT("C1401"))," ",(INDIRECT("C1401")))</f>
        <v xml:space="preserve"> </v>
      </c>
      <c r="BD1401" s="354" t="str">
        <f ca="1">IF(ISBLANK(INDIRECT("D1401"))," ",(INDIRECT("D1401")))</f>
        <v xml:space="preserve"> </v>
      </c>
      <c r="BE1401" s="354" t="str">
        <f ca="1">IF(ISBLANK(INDIRECT("E1401"))," ",(INDIRECT("E1401")))</f>
        <v xml:space="preserve"> </v>
      </c>
      <c r="BF1401" s="354" t="str">
        <f ca="1">IF(ISBLANK(INDIRECT("F1401"))," ",(INDIRECT("F1401")))</f>
        <v xml:space="preserve"> </v>
      </c>
      <c r="BG1401" s="354" t="str">
        <f ca="1">IF(ISBLANK(INDIRECT("G1401"))," ",(INDIRECT("G1401")))</f>
        <v xml:space="preserve"> </v>
      </c>
      <c r="BH1401" s="354" t="str">
        <f ca="1">IF(ISBLANK(INDIRECT("H1401"))," ",(INDIRECT("H1401")))</f>
        <v xml:space="preserve"> </v>
      </c>
      <c r="BI1401" s="354" t="str">
        <f ca="1">IF(ISBLANK(INDIRECT("I1401"))," ",(INDIRECT("I1401")))</f>
        <v xml:space="preserve"> </v>
      </c>
      <c r="BJ1401" s="354" t="str">
        <f ca="1">IF(ISBLANK(INDIRECT("J1401"))," ",(INDIRECT("J1401")))</f>
        <v xml:space="preserve"> </v>
      </c>
      <c r="BK1401" s="354" t="str">
        <f ca="1">IF(ISBLANK(INDIRECT("K1401"))," ",(INDIRECT("K1401")))</f>
        <v xml:space="preserve"> </v>
      </c>
      <c r="BL1401" s="354" t="str">
        <f ca="1">IF(ISBLANK(INDIRECT("L1401"))," ",(INDIRECT("L1401")))</f>
        <v xml:space="preserve"> </v>
      </c>
      <c r="BM1401" s="354" t="str">
        <f ca="1">IF(ISBLANK(INDIRECT("M1401"))," ",(INDIRECT("M1401")))</f>
        <v xml:space="preserve"> </v>
      </c>
      <c r="BN1401" s="354" t="str">
        <f ca="1">IF(ISBLANK(INDIRECT("N1401"))," ",(INDIRECT("N1401")))</f>
        <v xml:space="preserve"> </v>
      </c>
      <c r="BO1401" s="354" t="str">
        <f ca="1">IF(ISBLANK(INDIRECT("O1401"))," ",(INDIRECT("O1401")))</f>
        <v xml:space="preserve"> </v>
      </c>
      <c r="BP1401" s="354" t="str">
        <f ca="1">IF(ISBLANK(INDIRECT("P1401"))," ",(INDIRECT("P1401")))</f>
        <v xml:space="preserve"> </v>
      </c>
      <c r="BQ1401" s="354">
        <f ca="1">IF(ISBLANK(INDIRECT("Q1401"))," ",(INDIRECT("Q1401")))</f>
        <v>0</v>
      </c>
      <c r="BR1401" s="354" t="str">
        <f ca="1">IF(ISBLANK(INDIRECT("R1401"))," ",(INDIRECT("R1401")))</f>
        <v xml:space="preserve"> </v>
      </c>
      <c r="BS1401" s="355" t="str">
        <f t="shared" ca="1" si="43"/>
        <v xml:space="preserve"> </v>
      </c>
    </row>
    <row r="1402" spans="1:71" x14ac:dyDescent="0.25">
      <c r="A1402" s="255">
        <v>1397</v>
      </c>
      <c r="B1402" s="138"/>
      <c r="C1402" s="10"/>
      <c r="D1402" s="9"/>
      <c r="E1402" s="10"/>
      <c r="F1402" s="9"/>
      <c r="G1402" s="9"/>
      <c r="H1402" s="9"/>
      <c r="I1402" s="9"/>
      <c r="J1402" s="9"/>
      <c r="K1402" s="9"/>
      <c r="L1402" s="9"/>
      <c r="M1402" s="9"/>
      <c r="N1402" s="9"/>
      <c r="O1402" s="248"/>
      <c r="P1402" s="248"/>
      <c r="Q1402" s="248">
        <f t="shared" si="42"/>
        <v>0</v>
      </c>
      <c r="R1402" s="9"/>
      <c r="BB1402" s="354" t="str">
        <f ca="1">IF(ISBLANK(INDIRECT("B1402"))," ",(INDIRECT("B1402")))</f>
        <v xml:space="preserve"> </v>
      </c>
      <c r="BC1402" s="354" t="str">
        <f ca="1">IF(ISBLANK(INDIRECT("C1402"))," ",(INDIRECT("C1402")))</f>
        <v xml:space="preserve"> </v>
      </c>
      <c r="BD1402" s="354" t="str">
        <f ca="1">IF(ISBLANK(INDIRECT("D1402"))," ",(INDIRECT("D1402")))</f>
        <v xml:space="preserve"> </v>
      </c>
      <c r="BE1402" s="354" t="str">
        <f ca="1">IF(ISBLANK(INDIRECT("E1402"))," ",(INDIRECT("E1402")))</f>
        <v xml:space="preserve"> </v>
      </c>
      <c r="BF1402" s="354" t="str">
        <f ca="1">IF(ISBLANK(INDIRECT("F1402"))," ",(INDIRECT("F1402")))</f>
        <v xml:space="preserve"> </v>
      </c>
      <c r="BG1402" s="354" t="str">
        <f ca="1">IF(ISBLANK(INDIRECT("G1402"))," ",(INDIRECT("G1402")))</f>
        <v xml:space="preserve"> </v>
      </c>
      <c r="BH1402" s="354" t="str">
        <f ca="1">IF(ISBLANK(INDIRECT("H1402"))," ",(INDIRECT("H1402")))</f>
        <v xml:space="preserve"> </v>
      </c>
      <c r="BI1402" s="354" t="str">
        <f ca="1">IF(ISBLANK(INDIRECT("I1402"))," ",(INDIRECT("I1402")))</f>
        <v xml:space="preserve"> </v>
      </c>
      <c r="BJ1402" s="354" t="str">
        <f ca="1">IF(ISBLANK(INDIRECT("J1402"))," ",(INDIRECT("J1402")))</f>
        <v xml:space="preserve"> </v>
      </c>
      <c r="BK1402" s="354" t="str">
        <f ca="1">IF(ISBLANK(INDIRECT("K1402"))," ",(INDIRECT("K1402")))</f>
        <v xml:space="preserve"> </v>
      </c>
      <c r="BL1402" s="354" t="str">
        <f ca="1">IF(ISBLANK(INDIRECT("L1402"))," ",(INDIRECT("L1402")))</f>
        <v xml:space="preserve"> </v>
      </c>
      <c r="BM1402" s="354" t="str">
        <f ca="1">IF(ISBLANK(INDIRECT("M1402"))," ",(INDIRECT("M1402")))</f>
        <v xml:space="preserve"> </v>
      </c>
      <c r="BN1402" s="354" t="str">
        <f ca="1">IF(ISBLANK(INDIRECT("N1402"))," ",(INDIRECT("N1402")))</f>
        <v xml:space="preserve"> </v>
      </c>
      <c r="BO1402" s="354" t="str">
        <f ca="1">IF(ISBLANK(INDIRECT("O1402"))," ",(INDIRECT("O1402")))</f>
        <v xml:space="preserve"> </v>
      </c>
      <c r="BP1402" s="354" t="str">
        <f ca="1">IF(ISBLANK(INDIRECT("P1402"))," ",(INDIRECT("P1402")))</f>
        <v xml:space="preserve"> </v>
      </c>
      <c r="BQ1402" s="354">
        <f ca="1">IF(ISBLANK(INDIRECT("Q1402"))," ",(INDIRECT("Q1402")))</f>
        <v>0</v>
      </c>
      <c r="BR1402" s="354" t="str">
        <f ca="1">IF(ISBLANK(INDIRECT("R1402"))," ",(INDIRECT("R1402")))</f>
        <v xml:space="preserve"> </v>
      </c>
      <c r="BS1402" s="355" t="str">
        <f t="shared" ca="1" si="43"/>
        <v xml:space="preserve"> </v>
      </c>
    </row>
    <row r="1403" spans="1:71" x14ac:dyDescent="0.25">
      <c r="A1403" s="255">
        <v>1398</v>
      </c>
      <c r="B1403" s="138"/>
      <c r="C1403" s="10"/>
      <c r="D1403" s="9"/>
      <c r="E1403" s="10"/>
      <c r="F1403" s="9"/>
      <c r="G1403" s="9"/>
      <c r="H1403" s="9"/>
      <c r="I1403" s="9"/>
      <c r="J1403" s="9"/>
      <c r="K1403" s="9"/>
      <c r="L1403" s="9"/>
      <c r="M1403" s="9"/>
      <c r="N1403" s="9"/>
      <c r="O1403" s="248"/>
      <c r="P1403" s="248"/>
      <c r="Q1403" s="248">
        <f t="shared" si="42"/>
        <v>0</v>
      </c>
      <c r="R1403" s="9"/>
      <c r="BB1403" s="354" t="str">
        <f ca="1">IF(ISBLANK(INDIRECT("B1403"))," ",(INDIRECT("B1403")))</f>
        <v xml:space="preserve"> </v>
      </c>
      <c r="BC1403" s="354" t="str">
        <f ca="1">IF(ISBLANK(INDIRECT("C1403"))," ",(INDIRECT("C1403")))</f>
        <v xml:space="preserve"> </v>
      </c>
      <c r="BD1403" s="354" t="str">
        <f ca="1">IF(ISBLANK(INDIRECT("D1403"))," ",(INDIRECT("D1403")))</f>
        <v xml:space="preserve"> </v>
      </c>
      <c r="BE1403" s="354" t="str">
        <f ca="1">IF(ISBLANK(INDIRECT("E1403"))," ",(INDIRECT("E1403")))</f>
        <v xml:space="preserve"> </v>
      </c>
      <c r="BF1403" s="354" t="str">
        <f ca="1">IF(ISBLANK(INDIRECT("F1403"))," ",(INDIRECT("F1403")))</f>
        <v xml:space="preserve"> </v>
      </c>
      <c r="BG1403" s="354" t="str">
        <f ca="1">IF(ISBLANK(INDIRECT("G1403"))," ",(INDIRECT("G1403")))</f>
        <v xml:space="preserve"> </v>
      </c>
      <c r="BH1403" s="354" t="str">
        <f ca="1">IF(ISBLANK(INDIRECT("H1403"))," ",(INDIRECT("H1403")))</f>
        <v xml:space="preserve"> </v>
      </c>
      <c r="BI1403" s="354" t="str">
        <f ca="1">IF(ISBLANK(INDIRECT("I1403"))," ",(INDIRECT("I1403")))</f>
        <v xml:space="preserve"> </v>
      </c>
      <c r="BJ1403" s="354" t="str">
        <f ca="1">IF(ISBLANK(INDIRECT("J1403"))," ",(INDIRECT("J1403")))</f>
        <v xml:space="preserve"> </v>
      </c>
      <c r="BK1403" s="354" t="str">
        <f ca="1">IF(ISBLANK(INDIRECT("K1403"))," ",(INDIRECT("K1403")))</f>
        <v xml:space="preserve"> </v>
      </c>
      <c r="BL1403" s="354" t="str">
        <f ca="1">IF(ISBLANK(INDIRECT("L1403"))," ",(INDIRECT("L1403")))</f>
        <v xml:space="preserve"> </v>
      </c>
      <c r="BM1403" s="354" t="str">
        <f ca="1">IF(ISBLANK(INDIRECT("M1403"))," ",(INDIRECT("M1403")))</f>
        <v xml:space="preserve"> </v>
      </c>
      <c r="BN1403" s="354" t="str">
        <f ca="1">IF(ISBLANK(INDIRECT("N1403"))," ",(INDIRECT("N1403")))</f>
        <v xml:space="preserve"> </v>
      </c>
      <c r="BO1403" s="354" t="str">
        <f ca="1">IF(ISBLANK(INDIRECT("O1403"))," ",(INDIRECT("O1403")))</f>
        <v xml:space="preserve"> </v>
      </c>
      <c r="BP1403" s="354" t="str">
        <f ca="1">IF(ISBLANK(INDIRECT("P1403"))," ",(INDIRECT("P1403")))</f>
        <v xml:space="preserve"> </v>
      </c>
      <c r="BQ1403" s="354">
        <f ca="1">IF(ISBLANK(INDIRECT("Q1403"))," ",(INDIRECT("Q1403")))</f>
        <v>0</v>
      </c>
      <c r="BR1403" s="354" t="str">
        <f ca="1">IF(ISBLANK(INDIRECT("R1403"))," ",(INDIRECT("R1403")))</f>
        <v xml:space="preserve"> </v>
      </c>
      <c r="BS1403" s="355" t="str">
        <f t="shared" ca="1" si="43"/>
        <v xml:space="preserve"> </v>
      </c>
    </row>
    <row r="1404" spans="1:71" x14ac:dyDescent="0.25">
      <c r="A1404" s="255">
        <v>1399</v>
      </c>
      <c r="B1404" s="138"/>
      <c r="C1404" s="10"/>
      <c r="D1404" s="9"/>
      <c r="E1404" s="10"/>
      <c r="F1404" s="9"/>
      <c r="G1404" s="9"/>
      <c r="H1404" s="9"/>
      <c r="I1404" s="9"/>
      <c r="J1404" s="9"/>
      <c r="K1404" s="9"/>
      <c r="L1404" s="9"/>
      <c r="M1404" s="9"/>
      <c r="N1404" s="9"/>
      <c r="O1404" s="248"/>
      <c r="P1404" s="248"/>
      <c r="Q1404" s="248">
        <f t="shared" si="42"/>
        <v>0</v>
      </c>
      <c r="R1404" s="9"/>
      <c r="BB1404" s="354" t="str">
        <f ca="1">IF(ISBLANK(INDIRECT("B1404"))," ",(INDIRECT("B1404")))</f>
        <v xml:space="preserve"> </v>
      </c>
      <c r="BC1404" s="354" t="str">
        <f ca="1">IF(ISBLANK(INDIRECT("C1404"))," ",(INDIRECT("C1404")))</f>
        <v xml:space="preserve"> </v>
      </c>
      <c r="BD1404" s="354" t="str">
        <f ca="1">IF(ISBLANK(INDIRECT("D1404"))," ",(INDIRECT("D1404")))</f>
        <v xml:space="preserve"> </v>
      </c>
      <c r="BE1404" s="354" t="str">
        <f ca="1">IF(ISBLANK(INDIRECT("E1404"))," ",(INDIRECT("E1404")))</f>
        <v xml:space="preserve"> </v>
      </c>
      <c r="BF1404" s="354" t="str">
        <f ca="1">IF(ISBLANK(INDIRECT("F1404"))," ",(INDIRECT("F1404")))</f>
        <v xml:space="preserve"> </v>
      </c>
      <c r="BG1404" s="354" t="str">
        <f ca="1">IF(ISBLANK(INDIRECT("G1404"))," ",(INDIRECT("G1404")))</f>
        <v xml:space="preserve"> </v>
      </c>
      <c r="BH1404" s="354" t="str">
        <f ca="1">IF(ISBLANK(INDIRECT("H1404"))," ",(INDIRECT("H1404")))</f>
        <v xml:space="preserve"> </v>
      </c>
      <c r="BI1404" s="354" t="str">
        <f ca="1">IF(ISBLANK(INDIRECT("I1404"))," ",(INDIRECT("I1404")))</f>
        <v xml:space="preserve"> </v>
      </c>
      <c r="BJ1404" s="354" t="str">
        <f ca="1">IF(ISBLANK(INDIRECT("J1404"))," ",(INDIRECT("J1404")))</f>
        <v xml:space="preserve"> </v>
      </c>
      <c r="BK1404" s="354" t="str">
        <f ca="1">IF(ISBLANK(INDIRECT("K1404"))," ",(INDIRECT("K1404")))</f>
        <v xml:space="preserve"> </v>
      </c>
      <c r="BL1404" s="354" t="str">
        <f ca="1">IF(ISBLANK(INDIRECT("L1404"))," ",(INDIRECT("L1404")))</f>
        <v xml:space="preserve"> </v>
      </c>
      <c r="BM1404" s="354" t="str">
        <f ca="1">IF(ISBLANK(INDIRECT("M1404"))," ",(INDIRECT("M1404")))</f>
        <v xml:space="preserve"> </v>
      </c>
      <c r="BN1404" s="354" t="str">
        <f ca="1">IF(ISBLANK(INDIRECT("N1404"))," ",(INDIRECT("N1404")))</f>
        <v xml:space="preserve"> </v>
      </c>
      <c r="BO1404" s="354" t="str">
        <f ca="1">IF(ISBLANK(INDIRECT("O1404"))," ",(INDIRECT("O1404")))</f>
        <v xml:space="preserve"> </v>
      </c>
      <c r="BP1404" s="354" t="str">
        <f ca="1">IF(ISBLANK(INDIRECT("P1404"))," ",(INDIRECT("P1404")))</f>
        <v xml:space="preserve"> </v>
      </c>
      <c r="BQ1404" s="354">
        <f ca="1">IF(ISBLANK(INDIRECT("Q1404"))," ",(INDIRECT("Q1404")))</f>
        <v>0</v>
      </c>
      <c r="BR1404" s="354" t="str">
        <f ca="1">IF(ISBLANK(INDIRECT("R1404"))," ",(INDIRECT("R1404")))</f>
        <v xml:space="preserve"> </v>
      </c>
      <c r="BS1404" s="355" t="str">
        <f t="shared" ca="1" si="43"/>
        <v xml:space="preserve"> </v>
      </c>
    </row>
    <row r="1405" spans="1:71" x14ac:dyDescent="0.25">
      <c r="A1405" s="255">
        <v>1400</v>
      </c>
      <c r="B1405" s="138"/>
      <c r="C1405" s="10"/>
      <c r="D1405" s="9"/>
      <c r="E1405" s="10"/>
      <c r="F1405" s="9"/>
      <c r="G1405" s="9"/>
      <c r="H1405" s="9"/>
      <c r="I1405" s="9"/>
      <c r="J1405" s="9"/>
      <c r="K1405" s="9"/>
      <c r="L1405" s="9"/>
      <c r="M1405" s="9"/>
      <c r="N1405" s="9"/>
      <c r="O1405" s="248"/>
      <c r="P1405" s="248"/>
      <c r="Q1405" s="248">
        <f t="shared" si="42"/>
        <v>0</v>
      </c>
      <c r="R1405" s="9"/>
      <c r="BB1405" s="354" t="str">
        <f ca="1">IF(ISBLANK(INDIRECT("B1405"))," ",(INDIRECT("B1405")))</f>
        <v xml:space="preserve"> </v>
      </c>
      <c r="BC1405" s="354" t="str">
        <f ca="1">IF(ISBLANK(INDIRECT("C1405"))," ",(INDIRECT("C1405")))</f>
        <v xml:space="preserve"> </v>
      </c>
      <c r="BD1405" s="354" t="str">
        <f ca="1">IF(ISBLANK(INDIRECT("D1405"))," ",(INDIRECT("D1405")))</f>
        <v xml:space="preserve"> </v>
      </c>
      <c r="BE1405" s="354" t="str">
        <f ca="1">IF(ISBLANK(INDIRECT("E1405"))," ",(INDIRECT("E1405")))</f>
        <v xml:space="preserve"> </v>
      </c>
      <c r="BF1405" s="354" t="str">
        <f ca="1">IF(ISBLANK(INDIRECT("F1405"))," ",(INDIRECT("F1405")))</f>
        <v xml:space="preserve"> </v>
      </c>
      <c r="BG1405" s="354" t="str">
        <f ca="1">IF(ISBLANK(INDIRECT("G1405"))," ",(INDIRECT("G1405")))</f>
        <v xml:space="preserve"> </v>
      </c>
      <c r="BH1405" s="354" t="str">
        <f ca="1">IF(ISBLANK(INDIRECT("H1405"))," ",(INDIRECT("H1405")))</f>
        <v xml:space="preserve"> </v>
      </c>
      <c r="BI1405" s="354" t="str">
        <f ca="1">IF(ISBLANK(INDIRECT("I1405"))," ",(INDIRECT("I1405")))</f>
        <v xml:space="preserve"> </v>
      </c>
      <c r="BJ1405" s="354" t="str">
        <f ca="1">IF(ISBLANK(INDIRECT("J1405"))," ",(INDIRECT("J1405")))</f>
        <v xml:space="preserve"> </v>
      </c>
      <c r="BK1405" s="354" t="str">
        <f ca="1">IF(ISBLANK(INDIRECT("K1405"))," ",(INDIRECT("K1405")))</f>
        <v xml:space="preserve"> </v>
      </c>
      <c r="BL1405" s="354" t="str">
        <f ca="1">IF(ISBLANK(INDIRECT("L1405"))," ",(INDIRECT("L1405")))</f>
        <v xml:space="preserve"> </v>
      </c>
      <c r="BM1405" s="354" t="str">
        <f ca="1">IF(ISBLANK(INDIRECT("M1405"))," ",(INDIRECT("M1405")))</f>
        <v xml:space="preserve"> </v>
      </c>
      <c r="BN1405" s="354" t="str">
        <f ca="1">IF(ISBLANK(INDIRECT("N1405"))," ",(INDIRECT("N1405")))</f>
        <v xml:space="preserve"> </v>
      </c>
      <c r="BO1405" s="354" t="str">
        <f ca="1">IF(ISBLANK(INDIRECT("O1405"))," ",(INDIRECT("O1405")))</f>
        <v xml:space="preserve"> </v>
      </c>
      <c r="BP1405" s="354" t="str">
        <f ca="1">IF(ISBLANK(INDIRECT("P1405"))," ",(INDIRECT("P1405")))</f>
        <v xml:space="preserve"> </v>
      </c>
      <c r="BQ1405" s="354">
        <f ca="1">IF(ISBLANK(INDIRECT("Q1405"))," ",(INDIRECT("Q1405")))</f>
        <v>0</v>
      </c>
      <c r="BR1405" s="354" t="str">
        <f ca="1">IF(ISBLANK(INDIRECT("R1405"))," ",(INDIRECT("R1405")))</f>
        <v xml:space="preserve"> </v>
      </c>
      <c r="BS1405" s="355" t="str">
        <f t="shared" ca="1" si="43"/>
        <v xml:space="preserve"> </v>
      </c>
    </row>
    <row r="1406" spans="1:71" x14ac:dyDescent="0.25">
      <c r="A1406" s="255">
        <v>1401</v>
      </c>
      <c r="B1406" s="138"/>
      <c r="C1406" s="10"/>
      <c r="D1406" s="9"/>
      <c r="E1406" s="10"/>
      <c r="F1406" s="9"/>
      <c r="G1406" s="9"/>
      <c r="H1406" s="9"/>
      <c r="I1406" s="9"/>
      <c r="J1406" s="9"/>
      <c r="K1406" s="9"/>
      <c r="L1406" s="9"/>
      <c r="M1406" s="9"/>
      <c r="N1406" s="9"/>
      <c r="O1406" s="248"/>
      <c r="P1406" s="248"/>
      <c r="Q1406" s="248">
        <f t="shared" si="42"/>
        <v>0</v>
      </c>
      <c r="R1406" s="9"/>
      <c r="BB1406" s="354" t="str">
        <f ca="1">IF(ISBLANK(INDIRECT("B1406"))," ",(INDIRECT("B1406")))</f>
        <v xml:space="preserve"> </v>
      </c>
      <c r="BC1406" s="354" t="str">
        <f ca="1">IF(ISBLANK(INDIRECT("C1406"))," ",(INDIRECT("C1406")))</f>
        <v xml:space="preserve"> </v>
      </c>
      <c r="BD1406" s="354" t="str">
        <f ca="1">IF(ISBLANK(INDIRECT("D1406"))," ",(INDIRECT("D1406")))</f>
        <v xml:space="preserve"> </v>
      </c>
      <c r="BE1406" s="354" t="str">
        <f ca="1">IF(ISBLANK(INDIRECT("E1406"))," ",(INDIRECT("E1406")))</f>
        <v xml:space="preserve"> </v>
      </c>
      <c r="BF1406" s="354" t="str">
        <f ca="1">IF(ISBLANK(INDIRECT("F1406"))," ",(INDIRECT("F1406")))</f>
        <v xml:space="preserve"> </v>
      </c>
      <c r="BG1406" s="354" t="str">
        <f ca="1">IF(ISBLANK(INDIRECT("G1406"))," ",(INDIRECT("G1406")))</f>
        <v xml:space="preserve"> </v>
      </c>
      <c r="BH1406" s="354" t="str">
        <f ca="1">IF(ISBLANK(INDIRECT("H1406"))," ",(INDIRECT("H1406")))</f>
        <v xml:space="preserve"> </v>
      </c>
      <c r="BI1406" s="354" t="str">
        <f ca="1">IF(ISBLANK(INDIRECT("I1406"))," ",(INDIRECT("I1406")))</f>
        <v xml:space="preserve"> </v>
      </c>
      <c r="BJ1406" s="354" t="str">
        <f ca="1">IF(ISBLANK(INDIRECT("J1406"))," ",(INDIRECT("J1406")))</f>
        <v xml:space="preserve"> </v>
      </c>
      <c r="BK1406" s="354" t="str">
        <f ca="1">IF(ISBLANK(INDIRECT("K1406"))," ",(INDIRECT("K1406")))</f>
        <v xml:space="preserve"> </v>
      </c>
      <c r="BL1406" s="354" t="str">
        <f ca="1">IF(ISBLANK(INDIRECT("L1406"))," ",(INDIRECT("L1406")))</f>
        <v xml:space="preserve"> </v>
      </c>
      <c r="BM1406" s="354" t="str">
        <f ca="1">IF(ISBLANK(INDIRECT("M1406"))," ",(INDIRECT("M1406")))</f>
        <v xml:space="preserve"> </v>
      </c>
      <c r="BN1406" s="354" t="str">
        <f ca="1">IF(ISBLANK(INDIRECT("N1406"))," ",(INDIRECT("N1406")))</f>
        <v xml:space="preserve"> </v>
      </c>
      <c r="BO1406" s="354" t="str">
        <f ca="1">IF(ISBLANK(INDIRECT("O1406"))," ",(INDIRECT("O1406")))</f>
        <v xml:space="preserve"> </v>
      </c>
      <c r="BP1406" s="354" t="str">
        <f ca="1">IF(ISBLANK(INDIRECT("P1406"))," ",(INDIRECT("P1406")))</f>
        <v xml:space="preserve"> </v>
      </c>
      <c r="BQ1406" s="354">
        <f ca="1">IF(ISBLANK(INDIRECT("Q1406"))," ",(INDIRECT("Q1406")))</f>
        <v>0</v>
      </c>
      <c r="BR1406" s="354" t="str">
        <f ca="1">IF(ISBLANK(INDIRECT("R1406"))," ",(INDIRECT("R1406")))</f>
        <v xml:space="preserve"> </v>
      </c>
      <c r="BS1406" s="355" t="str">
        <f t="shared" ca="1" si="43"/>
        <v xml:space="preserve"> </v>
      </c>
    </row>
    <row r="1407" spans="1:71" x14ac:dyDescent="0.25">
      <c r="A1407" s="255">
        <v>1402</v>
      </c>
      <c r="B1407" s="138"/>
      <c r="C1407" s="10"/>
      <c r="D1407" s="9"/>
      <c r="E1407" s="10"/>
      <c r="F1407" s="9"/>
      <c r="G1407" s="9"/>
      <c r="H1407" s="9"/>
      <c r="I1407" s="9"/>
      <c r="J1407" s="9"/>
      <c r="K1407" s="9"/>
      <c r="L1407" s="9"/>
      <c r="M1407" s="9"/>
      <c r="N1407" s="9"/>
      <c r="O1407" s="248"/>
      <c r="P1407" s="248"/>
      <c r="Q1407" s="248">
        <f t="shared" si="42"/>
        <v>0</v>
      </c>
      <c r="R1407" s="9"/>
      <c r="BB1407" s="354" t="str">
        <f ca="1">IF(ISBLANK(INDIRECT("B1407"))," ",(INDIRECT("B1407")))</f>
        <v xml:space="preserve"> </v>
      </c>
      <c r="BC1407" s="354" t="str">
        <f ca="1">IF(ISBLANK(INDIRECT("C1407"))," ",(INDIRECT("C1407")))</f>
        <v xml:space="preserve"> </v>
      </c>
      <c r="BD1407" s="354" t="str">
        <f ca="1">IF(ISBLANK(INDIRECT("D1407"))," ",(INDIRECT("D1407")))</f>
        <v xml:space="preserve"> </v>
      </c>
      <c r="BE1407" s="354" t="str">
        <f ca="1">IF(ISBLANK(INDIRECT("E1407"))," ",(INDIRECT("E1407")))</f>
        <v xml:space="preserve"> </v>
      </c>
      <c r="BF1407" s="354" t="str">
        <f ca="1">IF(ISBLANK(INDIRECT("F1407"))," ",(INDIRECT("F1407")))</f>
        <v xml:space="preserve"> </v>
      </c>
      <c r="BG1407" s="354" t="str">
        <f ca="1">IF(ISBLANK(INDIRECT("G1407"))," ",(INDIRECT("G1407")))</f>
        <v xml:space="preserve"> </v>
      </c>
      <c r="BH1407" s="354" t="str">
        <f ca="1">IF(ISBLANK(INDIRECT("H1407"))," ",(INDIRECT("H1407")))</f>
        <v xml:space="preserve"> </v>
      </c>
      <c r="BI1407" s="354" t="str">
        <f ca="1">IF(ISBLANK(INDIRECT("I1407"))," ",(INDIRECT("I1407")))</f>
        <v xml:space="preserve"> </v>
      </c>
      <c r="BJ1407" s="354" t="str">
        <f ca="1">IF(ISBLANK(INDIRECT("J1407"))," ",(INDIRECT("J1407")))</f>
        <v xml:space="preserve"> </v>
      </c>
      <c r="BK1407" s="354" t="str">
        <f ca="1">IF(ISBLANK(INDIRECT("K1407"))," ",(INDIRECT("K1407")))</f>
        <v xml:space="preserve"> </v>
      </c>
      <c r="BL1407" s="354" t="str">
        <f ca="1">IF(ISBLANK(INDIRECT("L1407"))," ",(INDIRECT("L1407")))</f>
        <v xml:space="preserve"> </v>
      </c>
      <c r="BM1407" s="354" t="str">
        <f ca="1">IF(ISBLANK(INDIRECT("M1407"))," ",(INDIRECT("M1407")))</f>
        <v xml:space="preserve"> </v>
      </c>
      <c r="BN1407" s="354" t="str">
        <f ca="1">IF(ISBLANK(INDIRECT("N1407"))," ",(INDIRECT("N1407")))</f>
        <v xml:space="preserve"> </v>
      </c>
      <c r="BO1407" s="354" t="str">
        <f ca="1">IF(ISBLANK(INDIRECT("O1407"))," ",(INDIRECT("O1407")))</f>
        <v xml:space="preserve"> </v>
      </c>
      <c r="BP1407" s="354" t="str">
        <f ca="1">IF(ISBLANK(INDIRECT("P1407"))," ",(INDIRECT("P1407")))</f>
        <v xml:space="preserve"> </v>
      </c>
      <c r="BQ1407" s="354">
        <f ca="1">IF(ISBLANK(INDIRECT("Q1407"))," ",(INDIRECT("Q1407")))</f>
        <v>0</v>
      </c>
      <c r="BR1407" s="354" t="str">
        <f ca="1">IF(ISBLANK(INDIRECT("R1407"))," ",(INDIRECT("R1407")))</f>
        <v xml:space="preserve"> </v>
      </c>
      <c r="BS1407" s="355" t="str">
        <f t="shared" ca="1" si="43"/>
        <v xml:space="preserve"> </v>
      </c>
    </row>
    <row r="1408" spans="1:71" x14ac:dyDescent="0.25">
      <c r="A1408" s="255">
        <v>1403</v>
      </c>
      <c r="B1408" s="138"/>
      <c r="C1408" s="10"/>
      <c r="D1408" s="9"/>
      <c r="E1408" s="10"/>
      <c r="F1408" s="9"/>
      <c r="G1408" s="9"/>
      <c r="H1408" s="9"/>
      <c r="I1408" s="9"/>
      <c r="J1408" s="9"/>
      <c r="K1408" s="9"/>
      <c r="L1408" s="9"/>
      <c r="M1408" s="9"/>
      <c r="N1408" s="9"/>
      <c r="O1408" s="248"/>
      <c r="P1408" s="248"/>
      <c r="Q1408" s="248">
        <f t="shared" si="42"/>
        <v>0</v>
      </c>
      <c r="R1408" s="9"/>
      <c r="BB1408" s="354" t="str">
        <f ca="1">IF(ISBLANK(INDIRECT("B1408"))," ",(INDIRECT("B1408")))</f>
        <v xml:space="preserve"> </v>
      </c>
      <c r="BC1408" s="354" t="str">
        <f ca="1">IF(ISBLANK(INDIRECT("C1408"))," ",(INDIRECT("C1408")))</f>
        <v xml:space="preserve"> </v>
      </c>
      <c r="BD1408" s="354" t="str">
        <f ca="1">IF(ISBLANK(INDIRECT("D1408"))," ",(INDIRECT("D1408")))</f>
        <v xml:space="preserve"> </v>
      </c>
      <c r="BE1408" s="354" t="str">
        <f ca="1">IF(ISBLANK(INDIRECT("E1408"))," ",(INDIRECT("E1408")))</f>
        <v xml:space="preserve"> </v>
      </c>
      <c r="BF1408" s="354" t="str">
        <f ca="1">IF(ISBLANK(INDIRECT("F1408"))," ",(INDIRECT("F1408")))</f>
        <v xml:space="preserve"> </v>
      </c>
      <c r="BG1408" s="354" t="str">
        <f ca="1">IF(ISBLANK(INDIRECT("G1408"))," ",(INDIRECT("G1408")))</f>
        <v xml:space="preserve"> </v>
      </c>
      <c r="BH1408" s="354" t="str">
        <f ca="1">IF(ISBLANK(INDIRECT("H1408"))," ",(INDIRECT("H1408")))</f>
        <v xml:space="preserve"> </v>
      </c>
      <c r="BI1408" s="354" t="str">
        <f ca="1">IF(ISBLANK(INDIRECT("I1408"))," ",(INDIRECT("I1408")))</f>
        <v xml:space="preserve"> </v>
      </c>
      <c r="BJ1408" s="354" t="str">
        <f ca="1">IF(ISBLANK(INDIRECT("J1408"))," ",(INDIRECT("J1408")))</f>
        <v xml:space="preserve"> </v>
      </c>
      <c r="BK1408" s="354" t="str">
        <f ca="1">IF(ISBLANK(INDIRECT("K1408"))," ",(INDIRECT("K1408")))</f>
        <v xml:space="preserve"> </v>
      </c>
      <c r="BL1408" s="354" t="str">
        <f ca="1">IF(ISBLANK(INDIRECT("L1408"))," ",(INDIRECT("L1408")))</f>
        <v xml:space="preserve"> </v>
      </c>
      <c r="BM1408" s="354" t="str">
        <f ca="1">IF(ISBLANK(INDIRECT("M1408"))," ",(INDIRECT("M1408")))</f>
        <v xml:space="preserve"> </v>
      </c>
      <c r="BN1408" s="354" t="str">
        <f ca="1">IF(ISBLANK(INDIRECT("N1408"))," ",(INDIRECT("N1408")))</f>
        <v xml:space="preserve"> </v>
      </c>
      <c r="BO1408" s="354" t="str">
        <f ca="1">IF(ISBLANK(INDIRECT("O1408"))," ",(INDIRECT("O1408")))</f>
        <v xml:space="preserve"> </v>
      </c>
      <c r="BP1408" s="354" t="str">
        <f ca="1">IF(ISBLANK(INDIRECT("P1408"))," ",(INDIRECT("P1408")))</f>
        <v xml:space="preserve"> </v>
      </c>
      <c r="BQ1408" s="354">
        <f ca="1">IF(ISBLANK(INDIRECT("Q1408"))," ",(INDIRECT("Q1408")))</f>
        <v>0</v>
      </c>
      <c r="BR1408" s="354" t="str">
        <f ca="1">IF(ISBLANK(INDIRECT("R1408"))," ",(INDIRECT("R1408")))</f>
        <v xml:space="preserve"> </v>
      </c>
      <c r="BS1408" s="355" t="str">
        <f t="shared" ca="1" si="43"/>
        <v xml:space="preserve"> </v>
      </c>
    </row>
    <row r="1409" spans="1:71" x14ac:dyDescent="0.25">
      <c r="A1409" s="255">
        <v>1404</v>
      </c>
      <c r="B1409" s="138"/>
      <c r="C1409" s="10"/>
      <c r="D1409" s="9"/>
      <c r="E1409" s="10"/>
      <c r="F1409" s="9"/>
      <c r="G1409" s="9"/>
      <c r="H1409" s="9"/>
      <c r="I1409" s="9"/>
      <c r="J1409" s="9"/>
      <c r="K1409" s="9"/>
      <c r="L1409" s="9"/>
      <c r="M1409" s="9"/>
      <c r="N1409" s="9"/>
      <c r="O1409" s="248"/>
      <c r="P1409" s="248"/>
      <c r="Q1409" s="248">
        <f t="shared" si="42"/>
        <v>0</v>
      </c>
      <c r="R1409" s="9"/>
      <c r="BB1409" s="354" t="str">
        <f ca="1">IF(ISBLANK(INDIRECT("B1409"))," ",(INDIRECT("B1409")))</f>
        <v xml:space="preserve"> </v>
      </c>
      <c r="BC1409" s="354" t="str">
        <f ca="1">IF(ISBLANK(INDIRECT("C1409"))," ",(INDIRECT("C1409")))</f>
        <v xml:space="preserve"> </v>
      </c>
      <c r="BD1409" s="354" t="str">
        <f ca="1">IF(ISBLANK(INDIRECT("D1409"))," ",(INDIRECT("D1409")))</f>
        <v xml:space="preserve"> </v>
      </c>
      <c r="BE1409" s="354" t="str">
        <f ca="1">IF(ISBLANK(INDIRECT("E1409"))," ",(INDIRECT("E1409")))</f>
        <v xml:space="preserve"> </v>
      </c>
      <c r="BF1409" s="354" t="str">
        <f ca="1">IF(ISBLANK(INDIRECT("F1409"))," ",(INDIRECT("F1409")))</f>
        <v xml:space="preserve"> </v>
      </c>
      <c r="BG1409" s="354" t="str">
        <f ca="1">IF(ISBLANK(INDIRECT("G1409"))," ",(INDIRECT("G1409")))</f>
        <v xml:space="preserve"> </v>
      </c>
      <c r="BH1409" s="354" t="str">
        <f ca="1">IF(ISBLANK(INDIRECT("H1409"))," ",(INDIRECT("H1409")))</f>
        <v xml:space="preserve"> </v>
      </c>
      <c r="BI1409" s="354" t="str">
        <f ca="1">IF(ISBLANK(INDIRECT("I1409"))," ",(INDIRECT("I1409")))</f>
        <v xml:space="preserve"> </v>
      </c>
      <c r="BJ1409" s="354" t="str">
        <f ca="1">IF(ISBLANK(INDIRECT("J1409"))," ",(INDIRECT("J1409")))</f>
        <v xml:space="preserve"> </v>
      </c>
      <c r="BK1409" s="354" t="str">
        <f ca="1">IF(ISBLANK(INDIRECT("K1409"))," ",(INDIRECT("K1409")))</f>
        <v xml:space="preserve"> </v>
      </c>
      <c r="BL1409" s="354" t="str">
        <f ca="1">IF(ISBLANK(INDIRECT("L1409"))," ",(INDIRECT("L1409")))</f>
        <v xml:space="preserve"> </v>
      </c>
      <c r="BM1409" s="354" t="str">
        <f ca="1">IF(ISBLANK(INDIRECT("M1409"))," ",(INDIRECT("M1409")))</f>
        <v xml:space="preserve"> </v>
      </c>
      <c r="BN1409" s="354" t="str">
        <f ca="1">IF(ISBLANK(INDIRECT("N1409"))," ",(INDIRECT("N1409")))</f>
        <v xml:space="preserve"> </v>
      </c>
      <c r="BO1409" s="354" t="str">
        <f ca="1">IF(ISBLANK(INDIRECT("O1409"))," ",(INDIRECT("O1409")))</f>
        <v xml:space="preserve"> </v>
      </c>
      <c r="BP1409" s="354" t="str">
        <f ca="1">IF(ISBLANK(INDIRECT("P1409"))," ",(INDIRECT("P1409")))</f>
        <v xml:space="preserve"> </v>
      </c>
      <c r="BQ1409" s="354">
        <f ca="1">IF(ISBLANK(INDIRECT("Q1409"))," ",(INDIRECT("Q1409")))</f>
        <v>0</v>
      </c>
      <c r="BR1409" s="354" t="str">
        <f ca="1">IF(ISBLANK(INDIRECT("R1409"))," ",(INDIRECT("R1409")))</f>
        <v xml:space="preserve"> </v>
      </c>
      <c r="BS1409" s="355" t="str">
        <f t="shared" ca="1" si="43"/>
        <v xml:space="preserve"> </v>
      </c>
    </row>
    <row r="1410" spans="1:71" x14ac:dyDescent="0.25">
      <c r="A1410" s="255">
        <v>1405</v>
      </c>
      <c r="B1410" s="138"/>
      <c r="C1410" s="10"/>
      <c r="D1410" s="9"/>
      <c r="E1410" s="10"/>
      <c r="F1410" s="9"/>
      <c r="G1410" s="9"/>
      <c r="H1410" s="9"/>
      <c r="I1410" s="9"/>
      <c r="J1410" s="9"/>
      <c r="K1410" s="9"/>
      <c r="L1410" s="9"/>
      <c r="M1410" s="9"/>
      <c r="N1410" s="9"/>
      <c r="O1410" s="248"/>
      <c r="P1410" s="248"/>
      <c r="Q1410" s="248">
        <f t="shared" si="42"/>
        <v>0</v>
      </c>
      <c r="R1410" s="9"/>
      <c r="BB1410" s="354" t="str">
        <f ca="1">IF(ISBLANK(INDIRECT("B1410"))," ",(INDIRECT("B1410")))</f>
        <v xml:space="preserve"> </v>
      </c>
      <c r="BC1410" s="354" t="str">
        <f ca="1">IF(ISBLANK(INDIRECT("C1410"))," ",(INDIRECT("C1410")))</f>
        <v xml:space="preserve"> </v>
      </c>
      <c r="BD1410" s="354" t="str">
        <f ca="1">IF(ISBLANK(INDIRECT("D1410"))," ",(INDIRECT("D1410")))</f>
        <v xml:space="preserve"> </v>
      </c>
      <c r="BE1410" s="354" t="str">
        <f ca="1">IF(ISBLANK(INDIRECT("E1410"))," ",(INDIRECT("E1410")))</f>
        <v xml:space="preserve"> </v>
      </c>
      <c r="BF1410" s="354" t="str">
        <f ca="1">IF(ISBLANK(INDIRECT("F1410"))," ",(INDIRECT("F1410")))</f>
        <v xml:space="preserve"> </v>
      </c>
      <c r="BG1410" s="354" t="str">
        <f ca="1">IF(ISBLANK(INDIRECT("G1410"))," ",(INDIRECT("G1410")))</f>
        <v xml:space="preserve"> </v>
      </c>
      <c r="BH1410" s="354" t="str">
        <f ca="1">IF(ISBLANK(INDIRECT("H1410"))," ",(INDIRECT("H1410")))</f>
        <v xml:space="preserve"> </v>
      </c>
      <c r="BI1410" s="354" t="str">
        <f ca="1">IF(ISBLANK(INDIRECT("I1410"))," ",(INDIRECT("I1410")))</f>
        <v xml:space="preserve"> </v>
      </c>
      <c r="BJ1410" s="354" t="str">
        <f ca="1">IF(ISBLANK(INDIRECT("J1410"))," ",(INDIRECT("J1410")))</f>
        <v xml:space="preserve"> </v>
      </c>
      <c r="BK1410" s="354" t="str">
        <f ca="1">IF(ISBLANK(INDIRECT("K1410"))," ",(INDIRECT("K1410")))</f>
        <v xml:space="preserve"> </v>
      </c>
      <c r="BL1410" s="354" t="str">
        <f ca="1">IF(ISBLANK(INDIRECT("L1410"))," ",(INDIRECT("L1410")))</f>
        <v xml:space="preserve"> </v>
      </c>
      <c r="BM1410" s="354" t="str">
        <f ca="1">IF(ISBLANK(INDIRECT("M1410"))," ",(INDIRECT("M1410")))</f>
        <v xml:space="preserve"> </v>
      </c>
      <c r="BN1410" s="354" t="str">
        <f ca="1">IF(ISBLANK(INDIRECT("N1410"))," ",(INDIRECT("N1410")))</f>
        <v xml:space="preserve"> </v>
      </c>
      <c r="BO1410" s="354" t="str">
        <f ca="1">IF(ISBLANK(INDIRECT("O1410"))," ",(INDIRECT("O1410")))</f>
        <v xml:space="preserve"> </v>
      </c>
      <c r="BP1410" s="354" t="str">
        <f ca="1">IF(ISBLANK(INDIRECT("P1410"))," ",(INDIRECT("P1410")))</f>
        <v xml:space="preserve"> </v>
      </c>
      <c r="BQ1410" s="354">
        <f ca="1">IF(ISBLANK(INDIRECT("Q1410"))," ",(INDIRECT("Q1410")))</f>
        <v>0</v>
      </c>
      <c r="BR1410" s="354" t="str">
        <f ca="1">IF(ISBLANK(INDIRECT("R1410"))," ",(INDIRECT("R1410")))</f>
        <v xml:space="preserve"> </v>
      </c>
      <c r="BS1410" s="355" t="str">
        <f t="shared" ca="1" si="43"/>
        <v xml:space="preserve"> </v>
      </c>
    </row>
    <row r="1411" spans="1:71" x14ac:dyDescent="0.25">
      <c r="A1411" s="255">
        <v>1406</v>
      </c>
      <c r="B1411" s="138"/>
      <c r="C1411" s="10"/>
      <c r="D1411" s="9"/>
      <c r="E1411" s="10"/>
      <c r="F1411" s="9"/>
      <c r="G1411" s="9"/>
      <c r="H1411" s="9"/>
      <c r="I1411" s="9"/>
      <c r="J1411" s="9"/>
      <c r="K1411" s="9"/>
      <c r="L1411" s="9"/>
      <c r="M1411" s="9"/>
      <c r="N1411" s="9"/>
      <c r="O1411" s="248"/>
      <c r="P1411" s="248"/>
      <c r="Q1411" s="248">
        <f t="shared" si="42"/>
        <v>0</v>
      </c>
      <c r="R1411" s="9"/>
      <c r="BB1411" s="354" t="str">
        <f ca="1">IF(ISBLANK(INDIRECT("B1411"))," ",(INDIRECT("B1411")))</f>
        <v xml:space="preserve"> </v>
      </c>
      <c r="BC1411" s="354" t="str">
        <f ca="1">IF(ISBLANK(INDIRECT("C1411"))," ",(INDIRECT("C1411")))</f>
        <v xml:space="preserve"> </v>
      </c>
      <c r="BD1411" s="354" t="str">
        <f ca="1">IF(ISBLANK(INDIRECT("D1411"))," ",(INDIRECT("D1411")))</f>
        <v xml:space="preserve"> </v>
      </c>
      <c r="BE1411" s="354" t="str">
        <f ca="1">IF(ISBLANK(INDIRECT("E1411"))," ",(INDIRECT("E1411")))</f>
        <v xml:space="preserve"> </v>
      </c>
      <c r="BF1411" s="354" t="str">
        <f ca="1">IF(ISBLANK(INDIRECT("F1411"))," ",(INDIRECT("F1411")))</f>
        <v xml:space="preserve"> </v>
      </c>
      <c r="BG1411" s="354" t="str">
        <f ca="1">IF(ISBLANK(INDIRECT("G1411"))," ",(INDIRECT("G1411")))</f>
        <v xml:space="preserve"> </v>
      </c>
      <c r="BH1411" s="354" t="str">
        <f ca="1">IF(ISBLANK(INDIRECT("H1411"))," ",(INDIRECT("H1411")))</f>
        <v xml:space="preserve"> </v>
      </c>
      <c r="BI1411" s="354" t="str">
        <f ca="1">IF(ISBLANK(INDIRECT("I1411"))," ",(INDIRECT("I1411")))</f>
        <v xml:space="preserve"> </v>
      </c>
      <c r="BJ1411" s="354" t="str">
        <f ca="1">IF(ISBLANK(INDIRECT("J1411"))," ",(INDIRECT("J1411")))</f>
        <v xml:space="preserve"> </v>
      </c>
      <c r="BK1411" s="354" t="str">
        <f ca="1">IF(ISBLANK(INDIRECT("K1411"))," ",(INDIRECT("K1411")))</f>
        <v xml:space="preserve"> </v>
      </c>
      <c r="BL1411" s="354" t="str">
        <f ca="1">IF(ISBLANK(INDIRECT("L1411"))," ",(INDIRECT("L1411")))</f>
        <v xml:space="preserve"> </v>
      </c>
      <c r="BM1411" s="354" t="str">
        <f ca="1">IF(ISBLANK(INDIRECT("M1411"))," ",(INDIRECT("M1411")))</f>
        <v xml:space="preserve"> </v>
      </c>
      <c r="BN1411" s="354" t="str">
        <f ca="1">IF(ISBLANK(INDIRECT("N1411"))," ",(INDIRECT("N1411")))</f>
        <v xml:space="preserve"> </v>
      </c>
      <c r="BO1411" s="354" t="str">
        <f ca="1">IF(ISBLANK(INDIRECT("O1411"))," ",(INDIRECT("O1411")))</f>
        <v xml:space="preserve"> </v>
      </c>
      <c r="BP1411" s="354" t="str">
        <f ca="1">IF(ISBLANK(INDIRECT("P1411"))," ",(INDIRECT("P1411")))</f>
        <v xml:space="preserve"> </v>
      </c>
      <c r="BQ1411" s="354">
        <f ca="1">IF(ISBLANK(INDIRECT("Q1411"))," ",(INDIRECT("Q1411")))</f>
        <v>0</v>
      </c>
      <c r="BR1411" s="354" t="str">
        <f ca="1">IF(ISBLANK(INDIRECT("R1411"))," ",(INDIRECT("R1411")))</f>
        <v xml:space="preserve"> </v>
      </c>
      <c r="BS1411" s="355" t="str">
        <f t="shared" ca="1" si="43"/>
        <v xml:space="preserve"> </v>
      </c>
    </row>
    <row r="1412" spans="1:71" x14ac:dyDescent="0.25">
      <c r="A1412" s="255">
        <v>1407</v>
      </c>
      <c r="B1412" s="138"/>
      <c r="C1412" s="10"/>
      <c r="D1412" s="9"/>
      <c r="E1412" s="10"/>
      <c r="F1412" s="9"/>
      <c r="G1412" s="9"/>
      <c r="H1412" s="9"/>
      <c r="I1412" s="9"/>
      <c r="J1412" s="9"/>
      <c r="K1412" s="9"/>
      <c r="L1412" s="9"/>
      <c r="M1412" s="9"/>
      <c r="N1412" s="9"/>
      <c r="O1412" s="248"/>
      <c r="P1412" s="248"/>
      <c r="Q1412" s="248">
        <f t="shared" si="42"/>
        <v>0</v>
      </c>
      <c r="R1412" s="9"/>
      <c r="BB1412" s="354" t="str">
        <f ca="1">IF(ISBLANK(INDIRECT("B1412"))," ",(INDIRECT("B1412")))</f>
        <v xml:space="preserve"> </v>
      </c>
      <c r="BC1412" s="354" t="str">
        <f ca="1">IF(ISBLANK(INDIRECT("C1412"))," ",(INDIRECT("C1412")))</f>
        <v xml:space="preserve"> </v>
      </c>
      <c r="BD1412" s="354" t="str">
        <f ca="1">IF(ISBLANK(INDIRECT("D1412"))," ",(INDIRECT("D1412")))</f>
        <v xml:space="preserve"> </v>
      </c>
      <c r="BE1412" s="354" t="str">
        <f ca="1">IF(ISBLANK(INDIRECT("E1412"))," ",(INDIRECT("E1412")))</f>
        <v xml:space="preserve"> </v>
      </c>
      <c r="BF1412" s="354" t="str">
        <f ca="1">IF(ISBLANK(INDIRECT("F1412"))," ",(INDIRECT("F1412")))</f>
        <v xml:space="preserve"> </v>
      </c>
      <c r="BG1412" s="354" t="str">
        <f ca="1">IF(ISBLANK(INDIRECT("G1412"))," ",(INDIRECT("G1412")))</f>
        <v xml:space="preserve"> </v>
      </c>
      <c r="BH1412" s="354" t="str">
        <f ca="1">IF(ISBLANK(INDIRECT("H1412"))," ",(INDIRECT("H1412")))</f>
        <v xml:space="preserve"> </v>
      </c>
      <c r="BI1412" s="354" t="str">
        <f ca="1">IF(ISBLANK(INDIRECT("I1412"))," ",(INDIRECT("I1412")))</f>
        <v xml:space="preserve"> </v>
      </c>
      <c r="BJ1412" s="354" t="str">
        <f ca="1">IF(ISBLANK(INDIRECT("J1412"))," ",(INDIRECT("J1412")))</f>
        <v xml:space="preserve"> </v>
      </c>
      <c r="BK1412" s="354" t="str">
        <f ca="1">IF(ISBLANK(INDIRECT("K1412"))," ",(INDIRECT("K1412")))</f>
        <v xml:space="preserve"> </v>
      </c>
      <c r="BL1412" s="354" t="str">
        <f ca="1">IF(ISBLANK(INDIRECT("L1412"))," ",(INDIRECT("L1412")))</f>
        <v xml:space="preserve"> </v>
      </c>
      <c r="BM1412" s="354" t="str">
        <f ca="1">IF(ISBLANK(INDIRECT("M1412"))," ",(INDIRECT("M1412")))</f>
        <v xml:space="preserve"> </v>
      </c>
      <c r="BN1412" s="354" t="str">
        <f ca="1">IF(ISBLANK(INDIRECT("N1412"))," ",(INDIRECT("N1412")))</f>
        <v xml:space="preserve"> </v>
      </c>
      <c r="BO1412" s="354" t="str">
        <f ca="1">IF(ISBLANK(INDIRECT("O1412"))," ",(INDIRECT("O1412")))</f>
        <v xml:space="preserve"> </v>
      </c>
      <c r="BP1412" s="354" t="str">
        <f ca="1">IF(ISBLANK(INDIRECT("P1412"))," ",(INDIRECT("P1412")))</f>
        <v xml:space="preserve"> </v>
      </c>
      <c r="BQ1412" s="354">
        <f ca="1">IF(ISBLANK(INDIRECT("Q1412"))," ",(INDIRECT("Q1412")))</f>
        <v>0</v>
      </c>
      <c r="BR1412" s="354" t="str">
        <f ca="1">IF(ISBLANK(INDIRECT("R1412"))," ",(INDIRECT("R1412")))</f>
        <v xml:space="preserve"> </v>
      </c>
      <c r="BS1412" s="355" t="str">
        <f t="shared" ca="1" si="43"/>
        <v xml:space="preserve"> </v>
      </c>
    </row>
    <row r="1413" spans="1:71" x14ac:dyDescent="0.25">
      <c r="A1413" s="255">
        <v>1408</v>
      </c>
      <c r="B1413" s="138"/>
      <c r="C1413" s="10"/>
      <c r="D1413" s="9"/>
      <c r="E1413" s="10"/>
      <c r="F1413" s="9"/>
      <c r="G1413" s="9"/>
      <c r="H1413" s="9"/>
      <c r="I1413" s="9"/>
      <c r="J1413" s="9"/>
      <c r="K1413" s="9"/>
      <c r="L1413" s="9"/>
      <c r="M1413" s="9"/>
      <c r="N1413" s="9"/>
      <c r="O1413" s="248"/>
      <c r="P1413" s="248"/>
      <c r="Q1413" s="248">
        <f t="shared" si="42"/>
        <v>0</v>
      </c>
      <c r="R1413" s="9"/>
      <c r="BB1413" s="354" t="str">
        <f ca="1">IF(ISBLANK(INDIRECT("B1413"))," ",(INDIRECT("B1413")))</f>
        <v xml:space="preserve"> </v>
      </c>
      <c r="BC1413" s="354" t="str">
        <f ca="1">IF(ISBLANK(INDIRECT("C1413"))," ",(INDIRECT("C1413")))</f>
        <v xml:space="preserve"> </v>
      </c>
      <c r="BD1413" s="354" t="str">
        <f ca="1">IF(ISBLANK(INDIRECT("D1413"))," ",(INDIRECT("D1413")))</f>
        <v xml:space="preserve"> </v>
      </c>
      <c r="BE1413" s="354" t="str">
        <f ca="1">IF(ISBLANK(INDIRECT("E1413"))," ",(INDIRECT("E1413")))</f>
        <v xml:space="preserve"> </v>
      </c>
      <c r="BF1413" s="354" t="str">
        <f ca="1">IF(ISBLANK(INDIRECT("F1413"))," ",(INDIRECT("F1413")))</f>
        <v xml:space="preserve"> </v>
      </c>
      <c r="BG1413" s="354" t="str">
        <f ca="1">IF(ISBLANK(INDIRECT("G1413"))," ",(INDIRECT("G1413")))</f>
        <v xml:space="preserve"> </v>
      </c>
      <c r="BH1413" s="354" t="str">
        <f ca="1">IF(ISBLANK(INDIRECT("H1413"))," ",(INDIRECT("H1413")))</f>
        <v xml:space="preserve"> </v>
      </c>
      <c r="BI1413" s="354" t="str">
        <f ca="1">IF(ISBLANK(INDIRECT("I1413"))," ",(INDIRECT("I1413")))</f>
        <v xml:space="preserve"> </v>
      </c>
      <c r="BJ1413" s="354" t="str">
        <f ca="1">IF(ISBLANK(INDIRECT("J1413"))," ",(INDIRECT("J1413")))</f>
        <v xml:space="preserve"> </v>
      </c>
      <c r="BK1413" s="354" t="str">
        <f ca="1">IF(ISBLANK(INDIRECT("K1413"))," ",(INDIRECT("K1413")))</f>
        <v xml:space="preserve"> </v>
      </c>
      <c r="BL1413" s="354" t="str">
        <f ca="1">IF(ISBLANK(INDIRECT("L1413"))," ",(INDIRECT("L1413")))</f>
        <v xml:space="preserve"> </v>
      </c>
      <c r="BM1413" s="354" t="str">
        <f ca="1">IF(ISBLANK(INDIRECT("M1413"))," ",(INDIRECT("M1413")))</f>
        <v xml:space="preserve"> </v>
      </c>
      <c r="BN1413" s="354" t="str">
        <f ca="1">IF(ISBLANK(INDIRECT("N1413"))," ",(INDIRECT("N1413")))</f>
        <v xml:space="preserve"> </v>
      </c>
      <c r="BO1413" s="354" t="str">
        <f ca="1">IF(ISBLANK(INDIRECT("O1413"))," ",(INDIRECT("O1413")))</f>
        <v xml:space="preserve"> </v>
      </c>
      <c r="BP1413" s="354" t="str">
        <f ca="1">IF(ISBLANK(INDIRECT("P1413"))," ",(INDIRECT("P1413")))</f>
        <v xml:space="preserve"> </v>
      </c>
      <c r="BQ1413" s="354">
        <f ca="1">IF(ISBLANK(INDIRECT("Q1413"))," ",(INDIRECT("Q1413")))</f>
        <v>0</v>
      </c>
      <c r="BR1413" s="354" t="str">
        <f ca="1">IF(ISBLANK(INDIRECT("R1413"))," ",(INDIRECT("R1413")))</f>
        <v xml:space="preserve"> </v>
      </c>
      <c r="BS1413" s="355" t="str">
        <f t="shared" ca="1" si="43"/>
        <v xml:space="preserve"> </v>
      </c>
    </row>
    <row r="1414" spans="1:71" x14ac:dyDescent="0.25">
      <c r="A1414" s="255">
        <v>1409</v>
      </c>
      <c r="B1414" s="138"/>
      <c r="C1414" s="10"/>
      <c r="D1414" s="9"/>
      <c r="E1414" s="10"/>
      <c r="F1414" s="9"/>
      <c r="G1414" s="9"/>
      <c r="H1414" s="9"/>
      <c r="I1414" s="9"/>
      <c r="J1414" s="9"/>
      <c r="K1414" s="9"/>
      <c r="L1414" s="9"/>
      <c r="M1414" s="9"/>
      <c r="N1414" s="9"/>
      <c r="O1414" s="248"/>
      <c r="P1414" s="248"/>
      <c r="Q1414" s="248">
        <f t="shared" ref="Q1414:Q1477" si="44">O1414+P1414</f>
        <v>0</v>
      </c>
      <c r="R1414" s="9"/>
      <c r="BB1414" s="354" t="str">
        <f ca="1">IF(ISBLANK(INDIRECT("B1414"))," ",(INDIRECT("B1414")))</f>
        <v xml:space="preserve"> </v>
      </c>
      <c r="BC1414" s="354" t="str">
        <f ca="1">IF(ISBLANK(INDIRECT("C1414"))," ",(INDIRECT("C1414")))</f>
        <v xml:space="preserve"> </v>
      </c>
      <c r="BD1414" s="354" t="str">
        <f ca="1">IF(ISBLANK(INDIRECT("D1414"))," ",(INDIRECT("D1414")))</f>
        <v xml:space="preserve"> </v>
      </c>
      <c r="BE1414" s="354" t="str">
        <f ca="1">IF(ISBLANK(INDIRECT("E1414"))," ",(INDIRECT("E1414")))</f>
        <v xml:space="preserve"> </v>
      </c>
      <c r="BF1414" s="354" t="str">
        <f ca="1">IF(ISBLANK(INDIRECT("F1414"))," ",(INDIRECT("F1414")))</f>
        <v xml:space="preserve"> </v>
      </c>
      <c r="BG1414" s="354" t="str">
        <f ca="1">IF(ISBLANK(INDIRECT("G1414"))," ",(INDIRECT("G1414")))</f>
        <v xml:space="preserve"> </v>
      </c>
      <c r="BH1414" s="354" t="str">
        <f ca="1">IF(ISBLANK(INDIRECT("H1414"))," ",(INDIRECT("H1414")))</f>
        <v xml:space="preserve"> </v>
      </c>
      <c r="BI1414" s="354" t="str">
        <f ca="1">IF(ISBLANK(INDIRECT("I1414"))," ",(INDIRECT("I1414")))</f>
        <v xml:space="preserve"> </v>
      </c>
      <c r="BJ1414" s="354" t="str">
        <f ca="1">IF(ISBLANK(INDIRECT("J1414"))," ",(INDIRECT("J1414")))</f>
        <v xml:space="preserve"> </v>
      </c>
      <c r="BK1414" s="354" t="str">
        <f ca="1">IF(ISBLANK(INDIRECT("K1414"))," ",(INDIRECT("K1414")))</f>
        <v xml:space="preserve"> </v>
      </c>
      <c r="BL1414" s="354" t="str">
        <f ca="1">IF(ISBLANK(INDIRECT("L1414"))," ",(INDIRECT("L1414")))</f>
        <v xml:space="preserve"> </v>
      </c>
      <c r="BM1414" s="354" t="str">
        <f ca="1">IF(ISBLANK(INDIRECT("M1414"))," ",(INDIRECT("M1414")))</f>
        <v xml:space="preserve"> </v>
      </c>
      <c r="BN1414" s="354" t="str">
        <f ca="1">IF(ISBLANK(INDIRECT("N1414"))," ",(INDIRECT("N1414")))</f>
        <v xml:space="preserve"> </v>
      </c>
      <c r="BO1414" s="354" t="str">
        <f ca="1">IF(ISBLANK(INDIRECT("O1414"))," ",(INDIRECT("O1414")))</f>
        <v xml:space="preserve"> </v>
      </c>
      <c r="BP1414" s="354" t="str">
        <f ca="1">IF(ISBLANK(INDIRECT("P1414"))," ",(INDIRECT("P1414")))</f>
        <v xml:space="preserve"> </v>
      </c>
      <c r="BQ1414" s="354">
        <f ca="1">IF(ISBLANK(INDIRECT("Q1414"))," ",(INDIRECT("Q1414")))</f>
        <v>0</v>
      </c>
      <c r="BR1414" s="354" t="str">
        <f ca="1">IF(ISBLANK(INDIRECT("R1414"))," ",(INDIRECT("R1414")))</f>
        <v xml:space="preserve"> </v>
      </c>
      <c r="BS1414" s="355" t="str">
        <f t="shared" ref="BS1414:BS1477" ca="1" si="45">IF((CONCATENATE(BE1414," ",BF1414," ,",BG1414," district, ",BH1414," ",BI1414,", ",BJ1414,"  ",BK1414,", bldg ",BL1414,", of/apt.  ",BM1414," (",BN1414,"); "))=$BS$4," ",IF((CONCATENATE(BE1414," ",BF1414," ,",BG1414," district, ",BH1414," ",BI1414,", ",BJ1414,"  ",BK1414,", bldg ",BL1414,", of/apt.  ",BM1414," (",BN1414,"); "))=$BS$5," ",CONCATENATE(BE1414," ",BF1414," ,",BG1414," district, ",BH1414," ",BI1414,", ",BJ1414,"  ",BK1414,", bldg ",BL1414,", of/apt.  ",BM1414," (",BN1414,"); ")))</f>
        <v xml:space="preserve"> </v>
      </c>
    </row>
    <row r="1415" spans="1:71" x14ac:dyDescent="0.25">
      <c r="A1415" s="255">
        <v>1410</v>
      </c>
      <c r="B1415" s="138"/>
      <c r="C1415" s="10"/>
      <c r="D1415" s="9"/>
      <c r="E1415" s="10"/>
      <c r="F1415" s="9"/>
      <c r="G1415" s="9"/>
      <c r="H1415" s="9"/>
      <c r="I1415" s="9"/>
      <c r="J1415" s="9"/>
      <c r="K1415" s="9"/>
      <c r="L1415" s="9"/>
      <c r="M1415" s="9"/>
      <c r="N1415" s="9"/>
      <c r="O1415" s="248"/>
      <c r="P1415" s="248"/>
      <c r="Q1415" s="248">
        <f t="shared" si="44"/>
        <v>0</v>
      </c>
      <c r="R1415" s="9"/>
      <c r="BB1415" s="354" t="str">
        <f ca="1">IF(ISBLANK(INDIRECT("B1415"))," ",(INDIRECT("B1415")))</f>
        <v xml:space="preserve"> </v>
      </c>
      <c r="BC1415" s="354" t="str">
        <f ca="1">IF(ISBLANK(INDIRECT("C1415"))," ",(INDIRECT("C1415")))</f>
        <v xml:space="preserve"> </v>
      </c>
      <c r="BD1415" s="354" t="str">
        <f ca="1">IF(ISBLANK(INDIRECT("D1415"))," ",(INDIRECT("D1415")))</f>
        <v xml:space="preserve"> </v>
      </c>
      <c r="BE1415" s="354" t="str">
        <f ca="1">IF(ISBLANK(INDIRECT("E1415"))," ",(INDIRECT("E1415")))</f>
        <v xml:space="preserve"> </v>
      </c>
      <c r="BF1415" s="354" t="str">
        <f ca="1">IF(ISBLANK(INDIRECT("F1415"))," ",(INDIRECT("F1415")))</f>
        <v xml:space="preserve"> </v>
      </c>
      <c r="BG1415" s="354" t="str">
        <f ca="1">IF(ISBLANK(INDIRECT("G1415"))," ",(INDIRECT("G1415")))</f>
        <v xml:space="preserve"> </v>
      </c>
      <c r="BH1415" s="354" t="str">
        <f ca="1">IF(ISBLANK(INDIRECT("H1415"))," ",(INDIRECT("H1415")))</f>
        <v xml:space="preserve"> </v>
      </c>
      <c r="BI1415" s="354" t="str">
        <f ca="1">IF(ISBLANK(INDIRECT("I1415"))," ",(INDIRECT("I1415")))</f>
        <v xml:space="preserve"> </v>
      </c>
      <c r="BJ1415" s="354" t="str">
        <f ca="1">IF(ISBLANK(INDIRECT("J1415"))," ",(INDIRECT("J1415")))</f>
        <v xml:space="preserve"> </v>
      </c>
      <c r="BK1415" s="354" t="str">
        <f ca="1">IF(ISBLANK(INDIRECT("K1415"))," ",(INDIRECT("K1415")))</f>
        <v xml:space="preserve"> </v>
      </c>
      <c r="BL1415" s="354" t="str">
        <f ca="1">IF(ISBLANK(INDIRECT("L1415"))," ",(INDIRECT("L1415")))</f>
        <v xml:space="preserve"> </v>
      </c>
      <c r="BM1415" s="354" t="str">
        <f ca="1">IF(ISBLANK(INDIRECT("M1415"))," ",(INDIRECT("M1415")))</f>
        <v xml:space="preserve"> </v>
      </c>
      <c r="BN1415" s="354" t="str">
        <f ca="1">IF(ISBLANK(INDIRECT("N1415"))," ",(INDIRECT("N1415")))</f>
        <v xml:space="preserve"> </v>
      </c>
      <c r="BO1415" s="354" t="str">
        <f ca="1">IF(ISBLANK(INDIRECT("O1415"))," ",(INDIRECT("O1415")))</f>
        <v xml:space="preserve"> </v>
      </c>
      <c r="BP1415" s="354" t="str">
        <f ca="1">IF(ISBLANK(INDIRECT("P1415"))," ",(INDIRECT("P1415")))</f>
        <v xml:space="preserve"> </v>
      </c>
      <c r="BQ1415" s="354">
        <f ca="1">IF(ISBLANK(INDIRECT("Q1415"))," ",(INDIRECT("Q1415")))</f>
        <v>0</v>
      </c>
      <c r="BR1415" s="354" t="str">
        <f ca="1">IF(ISBLANK(INDIRECT("R1415"))," ",(INDIRECT("R1415")))</f>
        <v xml:space="preserve"> </v>
      </c>
      <c r="BS1415" s="355" t="str">
        <f t="shared" ca="1" si="45"/>
        <v xml:space="preserve"> </v>
      </c>
    </row>
    <row r="1416" spans="1:71" x14ac:dyDescent="0.25">
      <c r="A1416" s="255">
        <v>1411</v>
      </c>
      <c r="B1416" s="138"/>
      <c r="C1416" s="10"/>
      <c r="D1416" s="9"/>
      <c r="E1416" s="10"/>
      <c r="F1416" s="9"/>
      <c r="G1416" s="9"/>
      <c r="H1416" s="9"/>
      <c r="I1416" s="9"/>
      <c r="J1416" s="9"/>
      <c r="K1416" s="9"/>
      <c r="L1416" s="9"/>
      <c r="M1416" s="9"/>
      <c r="N1416" s="9"/>
      <c r="O1416" s="248"/>
      <c r="P1416" s="248"/>
      <c r="Q1416" s="248">
        <f t="shared" si="44"/>
        <v>0</v>
      </c>
      <c r="R1416" s="9"/>
      <c r="BB1416" s="354" t="str">
        <f ca="1">IF(ISBLANK(INDIRECT("B1416"))," ",(INDIRECT("B1416")))</f>
        <v xml:space="preserve"> </v>
      </c>
      <c r="BC1416" s="354" t="str">
        <f ca="1">IF(ISBLANK(INDIRECT("C1416"))," ",(INDIRECT("C1416")))</f>
        <v xml:space="preserve"> </v>
      </c>
      <c r="BD1416" s="354" t="str">
        <f ca="1">IF(ISBLANK(INDIRECT("D1416"))," ",(INDIRECT("D1416")))</f>
        <v xml:space="preserve"> </v>
      </c>
      <c r="BE1416" s="354" t="str">
        <f ca="1">IF(ISBLANK(INDIRECT("E1416"))," ",(INDIRECT("E1416")))</f>
        <v xml:space="preserve"> </v>
      </c>
      <c r="BF1416" s="354" t="str">
        <f ca="1">IF(ISBLANK(INDIRECT("F1416"))," ",(INDIRECT("F1416")))</f>
        <v xml:space="preserve"> </v>
      </c>
      <c r="BG1416" s="354" t="str">
        <f ca="1">IF(ISBLANK(INDIRECT("G1416"))," ",(INDIRECT("G1416")))</f>
        <v xml:space="preserve"> </v>
      </c>
      <c r="BH1416" s="354" t="str">
        <f ca="1">IF(ISBLANK(INDIRECT("H1416"))," ",(INDIRECT("H1416")))</f>
        <v xml:space="preserve"> </v>
      </c>
      <c r="BI1416" s="354" t="str">
        <f ca="1">IF(ISBLANK(INDIRECT("I1416"))," ",(INDIRECT("I1416")))</f>
        <v xml:space="preserve"> </v>
      </c>
      <c r="BJ1416" s="354" t="str">
        <f ca="1">IF(ISBLANK(INDIRECT("J1416"))," ",(INDIRECT("J1416")))</f>
        <v xml:space="preserve"> </v>
      </c>
      <c r="BK1416" s="354" t="str">
        <f ca="1">IF(ISBLANK(INDIRECT("K1416"))," ",(INDIRECT("K1416")))</f>
        <v xml:space="preserve"> </v>
      </c>
      <c r="BL1416" s="354" t="str">
        <f ca="1">IF(ISBLANK(INDIRECT("L1416"))," ",(INDIRECT("L1416")))</f>
        <v xml:space="preserve"> </v>
      </c>
      <c r="BM1416" s="354" t="str">
        <f ca="1">IF(ISBLANK(INDIRECT("M1416"))," ",(INDIRECT("M1416")))</f>
        <v xml:space="preserve"> </v>
      </c>
      <c r="BN1416" s="354" t="str">
        <f ca="1">IF(ISBLANK(INDIRECT("N1416"))," ",(INDIRECT("N1416")))</f>
        <v xml:space="preserve"> </v>
      </c>
      <c r="BO1416" s="354" t="str">
        <f ca="1">IF(ISBLANK(INDIRECT("O1416"))," ",(INDIRECT("O1416")))</f>
        <v xml:space="preserve"> </v>
      </c>
      <c r="BP1416" s="354" t="str">
        <f ca="1">IF(ISBLANK(INDIRECT("P1416"))," ",(INDIRECT("P1416")))</f>
        <v xml:space="preserve"> </v>
      </c>
      <c r="BQ1416" s="354">
        <f ca="1">IF(ISBLANK(INDIRECT("Q1416"))," ",(INDIRECT("Q1416")))</f>
        <v>0</v>
      </c>
      <c r="BR1416" s="354" t="str">
        <f ca="1">IF(ISBLANK(INDIRECT("R1416"))," ",(INDIRECT("R1416")))</f>
        <v xml:space="preserve"> </v>
      </c>
      <c r="BS1416" s="355" t="str">
        <f t="shared" ca="1" si="45"/>
        <v xml:space="preserve"> </v>
      </c>
    </row>
    <row r="1417" spans="1:71" x14ac:dyDescent="0.25">
      <c r="A1417" s="255">
        <v>1412</v>
      </c>
      <c r="B1417" s="138"/>
      <c r="C1417" s="10"/>
      <c r="D1417" s="9"/>
      <c r="E1417" s="10"/>
      <c r="F1417" s="9"/>
      <c r="G1417" s="9"/>
      <c r="H1417" s="9"/>
      <c r="I1417" s="9"/>
      <c r="J1417" s="9"/>
      <c r="K1417" s="9"/>
      <c r="L1417" s="9"/>
      <c r="M1417" s="9"/>
      <c r="N1417" s="9"/>
      <c r="O1417" s="248"/>
      <c r="P1417" s="248"/>
      <c r="Q1417" s="248">
        <f t="shared" si="44"/>
        <v>0</v>
      </c>
      <c r="R1417" s="9"/>
      <c r="BB1417" s="354" t="str">
        <f ca="1">IF(ISBLANK(INDIRECT("B1417"))," ",(INDIRECT("B1417")))</f>
        <v xml:space="preserve"> </v>
      </c>
      <c r="BC1417" s="354" t="str">
        <f ca="1">IF(ISBLANK(INDIRECT("C1417"))," ",(INDIRECT("C1417")))</f>
        <v xml:space="preserve"> </v>
      </c>
      <c r="BD1417" s="354" t="str">
        <f ca="1">IF(ISBLANK(INDIRECT("D1417"))," ",(INDIRECT("D1417")))</f>
        <v xml:space="preserve"> </v>
      </c>
      <c r="BE1417" s="354" t="str">
        <f ca="1">IF(ISBLANK(INDIRECT("E1417"))," ",(INDIRECT("E1417")))</f>
        <v xml:space="preserve"> </v>
      </c>
      <c r="BF1417" s="354" t="str">
        <f ca="1">IF(ISBLANK(INDIRECT("F1417"))," ",(INDIRECT("F1417")))</f>
        <v xml:space="preserve"> </v>
      </c>
      <c r="BG1417" s="354" t="str">
        <f ca="1">IF(ISBLANK(INDIRECT("G1417"))," ",(INDIRECT("G1417")))</f>
        <v xml:space="preserve"> </v>
      </c>
      <c r="BH1417" s="354" t="str">
        <f ca="1">IF(ISBLANK(INDIRECT("H1417"))," ",(INDIRECT("H1417")))</f>
        <v xml:space="preserve"> </v>
      </c>
      <c r="BI1417" s="354" t="str">
        <f ca="1">IF(ISBLANK(INDIRECT("I1417"))," ",(INDIRECT("I1417")))</f>
        <v xml:space="preserve"> </v>
      </c>
      <c r="BJ1417" s="354" t="str">
        <f ca="1">IF(ISBLANK(INDIRECT("J1417"))," ",(INDIRECT("J1417")))</f>
        <v xml:space="preserve"> </v>
      </c>
      <c r="BK1417" s="354" t="str">
        <f ca="1">IF(ISBLANK(INDIRECT("K1417"))," ",(INDIRECT("K1417")))</f>
        <v xml:space="preserve"> </v>
      </c>
      <c r="BL1417" s="354" t="str">
        <f ca="1">IF(ISBLANK(INDIRECT("L1417"))," ",(INDIRECT("L1417")))</f>
        <v xml:space="preserve"> </v>
      </c>
      <c r="BM1417" s="354" t="str">
        <f ca="1">IF(ISBLANK(INDIRECT("M1417"))," ",(INDIRECT("M1417")))</f>
        <v xml:space="preserve"> </v>
      </c>
      <c r="BN1417" s="354" t="str">
        <f ca="1">IF(ISBLANK(INDIRECT("N1417"))," ",(INDIRECT("N1417")))</f>
        <v xml:space="preserve"> </v>
      </c>
      <c r="BO1417" s="354" t="str">
        <f ca="1">IF(ISBLANK(INDIRECT("O1417"))," ",(INDIRECT("O1417")))</f>
        <v xml:space="preserve"> </v>
      </c>
      <c r="BP1417" s="354" t="str">
        <f ca="1">IF(ISBLANK(INDIRECT("P1417"))," ",(INDIRECT("P1417")))</f>
        <v xml:space="preserve"> </v>
      </c>
      <c r="BQ1417" s="354">
        <f ca="1">IF(ISBLANK(INDIRECT("Q1417"))," ",(INDIRECT("Q1417")))</f>
        <v>0</v>
      </c>
      <c r="BR1417" s="354" t="str">
        <f ca="1">IF(ISBLANK(INDIRECT("R1417"))," ",(INDIRECT("R1417")))</f>
        <v xml:space="preserve"> </v>
      </c>
      <c r="BS1417" s="355" t="str">
        <f t="shared" ca="1" si="45"/>
        <v xml:space="preserve"> </v>
      </c>
    </row>
    <row r="1418" spans="1:71" x14ac:dyDescent="0.25">
      <c r="A1418" s="255">
        <v>1413</v>
      </c>
      <c r="B1418" s="138"/>
      <c r="C1418" s="10"/>
      <c r="D1418" s="9"/>
      <c r="E1418" s="10"/>
      <c r="F1418" s="9"/>
      <c r="G1418" s="9"/>
      <c r="H1418" s="9"/>
      <c r="I1418" s="9"/>
      <c r="J1418" s="9"/>
      <c r="K1418" s="9"/>
      <c r="L1418" s="9"/>
      <c r="M1418" s="9"/>
      <c r="N1418" s="9"/>
      <c r="O1418" s="248"/>
      <c r="P1418" s="248"/>
      <c r="Q1418" s="248">
        <f t="shared" si="44"/>
        <v>0</v>
      </c>
      <c r="R1418" s="9"/>
      <c r="BB1418" s="354" t="str">
        <f ca="1">IF(ISBLANK(INDIRECT("B1418"))," ",(INDIRECT("B1418")))</f>
        <v xml:space="preserve"> </v>
      </c>
      <c r="BC1418" s="354" t="str">
        <f ca="1">IF(ISBLANK(INDIRECT("C1418"))," ",(INDIRECT("C1418")))</f>
        <v xml:space="preserve"> </v>
      </c>
      <c r="BD1418" s="354" t="str">
        <f ca="1">IF(ISBLANK(INDIRECT("D1418"))," ",(INDIRECT("D1418")))</f>
        <v xml:space="preserve"> </v>
      </c>
      <c r="BE1418" s="354" t="str">
        <f ca="1">IF(ISBLANK(INDIRECT("E1418"))," ",(INDIRECT("E1418")))</f>
        <v xml:space="preserve"> </v>
      </c>
      <c r="BF1418" s="354" t="str">
        <f ca="1">IF(ISBLANK(INDIRECT("F1418"))," ",(INDIRECT("F1418")))</f>
        <v xml:space="preserve"> </v>
      </c>
      <c r="BG1418" s="354" t="str">
        <f ca="1">IF(ISBLANK(INDIRECT("G1418"))," ",(INDIRECT("G1418")))</f>
        <v xml:space="preserve"> </v>
      </c>
      <c r="BH1418" s="354" t="str">
        <f ca="1">IF(ISBLANK(INDIRECT("H1418"))," ",(INDIRECT("H1418")))</f>
        <v xml:space="preserve"> </v>
      </c>
      <c r="BI1418" s="354" t="str">
        <f ca="1">IF(ISBLANK(INDIRECT("I1418"))," ",(INDIRECT("I1418")))</f>
        <v xml:space="preserve"> </v>
      </c>
      <c r="BJ1418" s="354" t="str">
        <f ca="1">IF(ISBLANK(INDIRECT("J1418"))," ",(INDIRECT("J1418")))</f>
        <v xml:space="preserve"> </v>
      </c>
      <c r="BK1418" s="354" t="str">
        <f ca="1">IF(ISBLANK(INDIRECT("K1418"))," ",(INDIRECT("K1418")))</f>
        <v xml:space="preserve"> </v>
      </c>
      <c r="BL1418" s="354" t="str">
        <f ca="1">IF(ISBLANK(INDIRECT("L1418"))," ",(INDIRECT("L1418")))</f>
        <v xml:space="preserve"> </v>
      </c>
      <c r="BM1418" s="354" t="str">
        <f ca="1">IF(ISBLANK(INDIRECT("M1418"))," ",(INDIRECT("M1418")))</f>
        <v xml:space="preserve"> </v>
      </c>
      <c r="BN1418" s="354" t="str">
        <f ca="1">IF(ISBLANK(INDIRECT("N1418"))," ",(INDIRECT("N1418")))</f>
        <v xml:space="preserve"> </v>
      </c>
      <c r="BO1418" s="354" t="str">
        <f ca="1">IF(ISBLANK(INDIRECT("O1418"))," ",(INDIRECT("O1418")))</f>
        <v xml:space="preserve"> </v>
      </c>
      <c r="BP1418" s="354" t="str">
        <f ca="1">IF(ISBLANK(INDIRECT("P1418"))," ",(INDIRECT("P1418")))</f>
        <v xml:space="preserve"> </v>
      </c>
      <c r="BQ1418" s="354">
        <f ca="1">IF(ISBLANK(INDIRECT("Q1418"))," ",(INDIRECT("Q1418")))</f>
        <v>0</v>
      </c>
      <c r="BR1418" s="354" t="str">
        <f ca="1">IF(ISBLANK(INDIRECT("R1418"))," ",(INDIRECT("R1418")))</f>
        <v xml:space="preserve"> </v>
      </c>
      <c r="BS1418" s="355" t="str">
        <f t="shared" ca="1" si="45"/>
        <v xml:space="preserve"> </v>
      </c>
    </row>
    <row r="1419" spans="1:71" x14ac:dyDescent="0.25">
      <c r="A1419" s="255">
        <v>1414</v>
      </c>
      <c r="B1419" s="138"/>
      <c r="C1419" s="10"/>
      <c r="D1419" s="9"/>
      <c r="E1419" s="10"/>
      <c r="F1419" s="9"/>
      <c r="G1419" s="9"/>
      <c r="H1419" s="9"/>
      <c r="I1419" s="9"/>
      <c r="J1419" s="9"/>
      <c r="K1419" s="9"/>
      <c r="L1419" s="9"/>
      <c r="M1419" s="9"/>
      <c r="N1419" s="9"/>
      <c r="O1419" s="248"/>
      <c r="P1419" s="248"/>
      <c r="Q1419" s="248">
        <f t="shared" si="44"/>
        <v>0</v>
      </c>
      <c r="R1419" s="9"/>
      <c r="BB1419" s="354" t="str">
        <f ca="1">IF(ISBLANK(INDIRECT("B1419"))," ",(INDIRECT("B1419")))</f>
        <v xml:space="preserve"> </v>
      </c>
      <c r="BC1419" s="354" t="str">
        <f ca="1">IF(ISBLANK(INDIRECT("C1419"))," ",(INDIRECT("C1419")))</f>
        <v xml:space="preserve"> </v>
      </c>
      <c r="BD1419" s="354" t="str">
        <f ca="1">IF(ISBLANK(INDIRECT("D1419"))," ",(INDIRECT("D1419")))</f>
        <v xml:space="preserve"> </v>
      </c>
      <c r="BE1419" s="354" t="str">
        <f ca="1">IF(ISBLANK(INDIRECT("E1419"))," ",(INDIRECT("E1419")))</f>
        <v xml:space="preserve"> </v>
      </c>
      <c r="BF1419" s="354" t="str">
        <f ca="1">IF(ISBLANK(INDIRECT("F1419"))," ",(INDIRECT("F1419")))</f>
        <v xml:space="preserve"> </v>
      </c>
      <c r="BG1419" s="354" t="str">
        <f ca="1">IF(ISBLANK(INDIRECT("G1419"))," ",(INDIRECT("G1419")))</f>
        <v xml:space="preserve"> </v>
      </c>
      <c r="BH1419" s="354" t="str">
        <f ca="1">IF(ISBLANK(INDIRECT("H1419"))," ",(INDIRECT("H1419")))</f>
        <v xml:space="preserve"> </v>
      </c>
      <c r="BI1419" s="354" t="str">
        <f ca="1">IF(ISBLANK(INDIRECT("I1419"))," ",(INDIRECT("I1419")))</f>
        <v xml:space="preserve"> </v>
      </c>
      <c r="BJ1419" s="354" t="str">
        <f ca="1">IF(ISBLANK(INDIRECT("J1419"))," ",(INDIRECT("J1419")))</f>
        <v xml:space="preserve"> </v>
      </c>
      <c r="BK1419" s="354" t="str">
        <f ca="1">IF(ISBLANK(INDIRECT("K1419"))," ",(INDIRECT("K1419")))</f>
        <v xml:space="preserve"> </v>
      </c>
      <c r="BL1419" s="354" t="str">
        <f ca="1">IF(ISBLANK(INDIRECT("L1419"))," ",(INDIRECT("L1419")))</f>
        <v xml:space="preserve"> </v>
      </c>
      <c r="BM1419" s="354" t="str">
        <f ca="1">IF(ISBLANK(INDIRECT("M1419"))," ",(INDIRECT("M1419")))</f>
        <v xml:space="preserve"> </v>
      </c>
      <c r="BN1419" s="354" t="str">
        <f ca="1">IF(ISBLANK(INDIRECT("N1419"))," ",(INDIRECT("N1419")))</f>
        <v xml:space="preserve"> </v>
      </c>
      <c r="BO1419" s="354" t="str">
        <f ca="1">IF(ISBLANK(INDIRECT("O1419"))," ",(INDIRECT("O1419")))</f>
        <v xml:space="preserve"> </v>
      </c>
      <c r="BP1419" s="354" t="str">
        <f ca="1">IF(ISBLANK(INDIRECT("P1419"))," ",(INDIRECT("P1419")))</f>
        <v xml:space="preserve"> </v>
      </c>
      <c r="BQ1419" s="354">
        <f ca="1">IF(ISBLANK(INDIRECT("Q1419"))," ",(INDIRECT("Q1419")))</f>
        <v>0</v>
      </c>
      <c r="BR1419" s="354" t="str">
        <f ca="1">IF(ISBLANK(INDIRECT("R1419"))," ",(INDIRECT("R1419")))</f>
        <v xml:space="preserve"> </v>
      </c>
      <c r="BS1419" s="355" t="str">
        <f t="shared" ca="1" si="45"/>
        <v xml:space="preserve"> </v>
      </c>
    </row>
    <row r="1420" spans="1:71" x14ac:dyDescent="0.25">
      <c r="A1420" s="255">
        <v>1415</v>
      </c>
      <c r="B1420" s="138"/>
      <c r="C1420" s="10"/>
      <c r="D1420" s="9"/>
      <c r="E1420" s="10"/>
      <c r="F1420" s="9"/>
      <c r="G1420" s="9"/>
      <c r="H1420" s="9"/>
      <c r="I1420" s="9"/>
      <c r="J1420" s="9"/>
      <c r="K1420" s="9"/>
      <c r="L1420" s="9"/>
      <c r="M1420" s="9"/>
      <c r="N1420" s="9"/>
      <c r="O1420" s="248"/>
      <c r="P1420" s="248"/>
      <c r="Q1420" s="248">
        <f t="shared" si="44"/>
        <v>0</v>
      </c>
      <c r="R1420" s="9"/>
      <c r="BB1420" s="354" t="str">
        <f ca="1">IF(ISBLANK(INDIRECT("B1420"))," ",(INDIRECT("B1420")))</f>
        <v xml:space="preserve"> </v>
      </c>
      <c r="BC1420" s="354" t="str">
        <f ca="1">IF(ISBLANK(INDIRECT("C1420"))," ",(INDIRECT("C1420")))</f>
        <v xml:space="preserve"> </v>
      </c>
      <c r="BD1420" s="354" t="str">
        <f ca="1">IF(ISBLANK(INDIRECT("D1420"))," ",(INDIRECT("D1420")))</f>
        <v xml:space="preserve"> </v>
      </c>
      <c r="BE1420" s="354" t="str">
        <f ca="1">IF(ISBLANK(INDIRECT("E1420"))," ",(INDIRECT("E1420")))</f>
        <v xml:space="preserve"> </v>
      </c>
      <c r="BF1420" s="354" t="str">
        <f ca="1">IF(ISBLANK(INDIRECT("F1420"))," ",(INDIRECT("F1420")))</f>
        <v xml:space="preserve"> </v>
      </c>
      <c r="BG1420" s="354" t="str">
        <f ca="1">IF(ISBLANK(INDIRECT("G1420"))," ",(INDIRECT("G1420")))</f>
        <v xml:space="preserve"> </v>
      </c>
      <c r="BH1420" s="354" t="str">
        <f ca="1">IF(ISBLANK(INDIRECT("H1420"))," ",(INDIRECT("H1420")))</f>
        <v xml:space="preserve"> </v>
      </c>
      <c r="BI1420" s="354" t="str">
        <f ca="1">IF(ISBLANK(INDIRECT("I1420"))," ",(INDIRECT("I1420")))</f>
        <v xml:space="preserve"> </v>
      </c>
      <c r="BJ1420" s="354" t="str">
        <f ca="1">IF(ISBLANK(INDIRECT("J1420"))," ",(INDIRECT("J1420")))</f>
        <v xml:space="preserve"> </v>
      </c>
      <c r="BK1420" s="354" t="str">
        <f ca="1">IF(ISBLANK(INDIRECT("K1420"))," ",(INDIRECT("K1420")))</f>
        <v xml:space="preserve"> </v>
      </c>
      <c r="BL1420" s="354" t="str">
        <f ca="1">IF(ISBLANK(INDIRECT("L1420"))," ",(INDIRECT("L1420")))</f>
        <v xml:space="preserve"> </v>
      </c>
      <c r="BM1420" s="354" t="str">
        <f ca="1">IF(ISBLANK(INDIRECT("M1420"))," ",(INDIRECT("M1420")))</f>
        <v xml:space="preserve"> </v>
      </c>
      <c r="BN1420" s="354" t="str">
        <f ca="1">IF(ISBLANK(INDIRECT("N1420"))," ",(INDIRECT("N1420")))</f>
        <v xml:space="preserve"> </v>
      </c>
      <c r="BO1420" s="354" t="str">
        <f ca="1">IF(ISBLANK(INDIRECT("O1420"))," ",(INDIRECT("O1420")))</f>
        <v xml:space="preserve"> </v>
      </c>
      <c r="BP1420" s="354" t="str">
        <f ca="1">IF(ISBLANK(INDIRECT("P1420"))," ",(INDIRECT("P1420")))</f>
        <v xml:space="preserve"> </v>
      </c>
      <c r="BQ1420" s="354">
        <f ca="1">IF(ISBLANK(INDIRECT("Q1420"))," ",(INDIRECT("Q1420")))</f>
        <v>0</v>
      </c>
      <c r="BR1420" s="354" t="str">
        <f ca="1">IF(ISBLANK(INDIRECT("R1420"))," ",(INDIRECT("R1420")))</f>
        <v xml:space="preserve"> </v>
      </c>
      <c r="BS1420" s="355" t="str">
        <f t="shared" ca="1" si="45"/>
        <v xml:space="preserve"> </v>
      </c>
    </row>
    <row r="1421" spans="1:71" x14ac:dyDescent="0.25">
      <c r="A1421" s="255">
        <v>1416</v>
      </c>
      <c r="B1421" s="138"/>
      <c r="C1421" s="10"/>
      <c r="D1421" s="9"/>
      <c r="E1421" s="10"/>
      <c r="F1421" s="9"/>
      <c r="G1421" s="9"/>
      <c r="H1421" s="9"/>
      <c r="I1421" s="9"/>
      <c r="J1421" s="9"/>
      <c r="K1421" s="9"/>
      <c r="L1421" s="9"/>
      <c r="M1421" s="9"/>
      <c r="N1421" s="9"/>
      <c r="O1421" s="248"/>
      <c r="P1421" s="248"/>
      <c r="Q1421" s="248">
        <f t="shared" si="44"/>
        <v>0</v>
      </c>
      <c r="R1421" s="9"/>
      <c r="BB1421" s="354" t="str">
        <f ca="1">IF(ISBLANK(INDIRECT("B1421"))," ",(INDIRECT("B1421")))</f>
        <v xml:space="preserve"> </v>
      </c>
      <c r="BC1421" s="354" t="str">
        <f ca="1">IF(ISBLANK(INDIRECT("C1421"))," ",(INDIRECT("C1421")))</f>
        <v xml:space="preserve"> </v>
      </c>
      <c r="BD1421" s="354" t="str">
        <f ca="1">IF(ISBLANK(INDIRECT("D1421"))," ",(INDIRECT("D1421")))</f>
        <v xml:space="preserve"> </v>
      </c>
      <c r="BE1421" s="354" t="str">
        <f ca="1">IF(ISBLANK(INDIRECT("E1421"))," ",(INDIRECT("E1421")))</f>
        <v xml:space="preserve"> </v>
      </c>
      <c r="BF1421" s="354" t="str">
        <f ca="1">IF(ISBLANK(INDIRECT("F1421"))," ",(INDIRECT("F1421")))</f>
        <v xml:space="preserve"> </v>
      </c>
      <c r="BG1421" s="354" t="str">
        <f ca="1">IF(ISBLANK(INDIRECT("G1421"))," ",(INDIRECT("G1421")))</f>
        <v xml:space="preserve"> </v>
      </c>
      <c r="BH1421" s="354" t="str">
        <f ca="1">IF(ISBLANK(INDIRECT("H1421"))," ",(INDIRECT("H1421")))</f>
        <v xml:space="preserve"> </v>
      </c>
      <c r="BI1421" s="354" t="str">
        <f ca="1">IF(ISBLANK(INDIRECT("I1421"))," ",(INDIRECT("I1421")))</f>
        <v xml:space="preserve"> </v>
      </c>
      <c r="BJ1421" s="354" t="str">
        <f ca="1">IF(ISBLANK(INDIRECT("J1421"))," ",(INDIRECT("J1421")))</f>
        <v xml:space="preserve"> </v>
      </c>
      <c r="BK1421" s="354" t="str">
        <f ca="1">IF(ISBLANK(INDIRECT("K1421"))," ",(INDIRECT("K1421")))</f>
        <v xml:space="preserve"> </v>
      </c>
      <c r="BL1421" s="354" t="str">
        <f ca="1">IF(ISBLANK(INDIRECT("L1421"))," ",(INDIRECT("L1421")))</f>
        <v xml:space="preserve"> </v>
      </c>
      <c r="BM1421" s="354" t="str">
        <f ca="1">IF(ISBLANK(INDIRECT("M1421"))," ",(INDIRECT("M1421")))</f>
        <v xml:space="preserve"> </v>
      </c>
      <c r="BN1421" s="354" t="str">
        <f ca="1">IF(ISBLANK(INDIRECT("N1421"))," ",(INDIRECT("N1421")))</f>
        <v xml:space="preserve"> </v>
      </c>
      <c r="BO1421" s="354" t="str">
        <f ca="1">IF(ISBLANK(INDIRECT("O1421"))," ",(INDIRECT("O1421")))</f>
        <v xml:space="preserve"> </v>
      </c>
      <c r="BP1421" s="354" t="str">
        <f ca="1">IF(ISBLANK(INDIRECT("P1421"))," ",(INDIRECT("P1421")))</f>
        <v xml:space="preserve"> </v>
      </c>
      <c r="BQ1421" s="354">
        <f ca="1">IF(ISBLANK(INDIRECT("Q1421"))," ",(INDIRECT("Q1421")))</f>
        <v>0</v>
      </c>
      <c r="BR1421" s="354" t="str">
        <f ca="1">IF(ISBLANK(INDIRECT("R1421"))," ",(INDIRECT("R1421")))</f>
        <v xml:space="preserve"> </v>
      </c>
      <c r="BS1421" s="355" t="str">
        <f t="shared" ca="1" si="45"/>
        <v xml:space="preserve"> </v>
      </c>
    </row>
    <row r="1422" spans="1:71" x14ac:dyDescent="0.25">
      <c r="A1422" s="255">
        <v>1417</v>
      </c>
      <c r="B1422" s="138"/>
      <c r="C1422" s="10"/>
      <c r="D1422" s="9"/>
      <c r="E1422" s="10"/>
      <c r="F1422" s="9"/>
      <c r="G1422" s="9"/>
      <c r="H1422" s="9"/>
      <c r="I1422" s="9"/>
      <c r="J1422" s="9"/>
      <c r="K1422" s="9"/>
      <c r="L1422" s="9"/>
      <c r="M1422" s="9"/>
      <c r="N1422" s="9"/>
      <c r="O1422" s="248"/>
      <c r="P1422" s="248"/>
      <c r="Q1422" s="248">
        <f t="shared" si="44"/>
        <v>0</v>
      </c>
      <c r="R1422" s="9"/>
      <c r="BB1422" s="354" t="str">
        <f ca="1">IF(ISBLANK(INDIRECT("B1422"))," ",(INDIRECT("B1422")))</f>
        <v xml:space="preserve"> </v>
      </c>
      <c r="BC1422" s="354" t="str">
        <f ca="1">IF(ISBLANK(INDIRECT("C1422"))," ",(INDIRECT("C1422")))</f>
        <v xml:space="preserve"> </v>
      </c>
      <c r="BD1422" s="354" t="str">
        <f ca="1">IF(ISBLANK(INDIRECT("D1422"))," ",(INDIRECT("D1422")))</f>
        <v xml:space="preserve"> </v>
      </c>
      <c r="BE1422" s="354" t="str">
        <f ca="1">IF(ISBLANK(INDIRECT("E1422"))," ",(INDIRECT("E1422")))</f>
        <v xml:space="preserve"> </v>
      </c>
      <c r="BF1422" s="354" t="str">
        <f ca="1">IF(ISBLANK(INDIRECT("F1422"))," ",(INDIRECT("F1422")))</f>
        <v xml:space="preserve"> </v>
      </c>
      <c r="BG1422" s="354" t="str">
        <f ca="1">IF(ISBLANK(INDIRECT("G1422"))," ",(INDIRECT("G1422")))</f>
        <v xml:space="preserve"> </v>
      </c>
      <c r="BH1422" s="354" t="str">
        <f ca="1">IF(ISBLANK(INDIRECT("H1422"))," ",(INDIRECT("H1422")))</f>
        <v xml:space="preserve"> </v>
      </c>
      <c r="BI1422" s="354" t="str">
        <f ca="1">IF(ISBLANK(INDIRECT("I1422"))," ",(INDIRECT("I1422")))</f>
        <v xml:space="preserve"> </v>
      </c>
      <c r="BJ1422" s="354" t="str">
        <f ca="1">IF(ISBLANK(INDIRECT("J1422"))," ",(INDIRECT("J1422")))</f>
        <v xml:space="preserve"> </v>
      </c>
      <c r="BK1422" s="354" t="str">
        <f ca="1">IF(ISBLANK(INDIRECT("K1422"))," ",(INDIRECT("K1422")))</f>
        <v xml:space="preserve"> </v>
      </c>
      <c r="BL1422" s="354" t="str">
        <f ca="1">IF(ISBLANK(INDIRECT("L1422"))," ",(INDIRECT("L1422")))</f>
        <v xml:space="preserve"> </v>
      </c>
      <c r="BM1422" s="354" t="str">
        <f ca="1">IF(ISBLANK(INDIRECT("M1422"))," ",(INDIRECT("M1422")))</f>
        <v xml:space="preserve"> </v>
      </c>
      <c r="BN1422" s="354" t="str">
        <f ca="1">IF(ISBLANK(INDIRECT("N1422"))," ",(INDIRECT("N1422")))</f>
        <v xml:space="preserve"> </v>
      </c>
      <c r="BO1422" s="354" t="str">
        <f ca="1">IF(ISBLANK(INDIRECT("O1422"))," ",(INDIRECT("O1422")))</f>
        <v xml:space="preserve"> </v>
      </c>
      <c r="BP1422" s="354" t="str">
        <f ca="1">IF(ISBLANK(INDIRECT("P1422"))," ",(INDIRECT("P1422")))</f>
        <v xml:space="preserve"> </v>
      </c>
      <c r="BQ1422" s="354">
        <f ca="1">IF(ISBLANK(INDIRECT("Q1422"))," ",(INDIRECT("Q1422")))</f>
        <v>0</v>
      </c>
      <c r="BR1422" s="354" t="str">
        <f ca="1">IF(ISBLANK(INDIRECT("R1422"))," ",(INDIRECT("R1422")))</f>
        <v xml:space="preserve"> </v>
      </c>
      <c r="BS1422" s="355" t="str">
        <f t="shared" ca="1" si="45"/>
        <v xml:space="preserve"> </v>
      </c>
    </row>
    <row r="1423" spans="1:71" x14ac:dyDescent="0.25">
      <c r="A1423" s="255">
        <v>1418</v>
      </c>
      <c r="B1423" s="138"/>
      <c r="C1423" s="10"/>
      <c r="D1423" s="9"/>
      <c r="E1423" s="10"/>
      <c r="F1423" s="9"/>
      <c r="G1423" s="9"/>
      <c r="H1423" s="9"/>
      <c r="I1423" s="9"/>
      <c r="J1423" s="9"/>
      <c r="K1423" s="9"/>
      <c r="L1423" s="9"/>
      <c r="M1423" s="9"/>
      <c r="N1423" s="9"/>
      <c r="O1423" s="248"/>
      <c r="P1423" s="248"/>
      <c r="Q1423" s="248">
        <f t="shared" si="44"/>
        <v>0</v>
      </c>
      <c r="R1423" s="9"/>
      <c r="BB1423" s="354" t="str">
        <f ca="1">IF(ISBLANK(INDIRECT("B1423"))," ",(INDIRECT("B1423")))</f>
        <v xml:space="preserve"> </v>
      </c>
      <c r="BC1423" s="354" t="str">
        <f ca="1">IF(ISBLANK(INDIRECT("C1423"))," ",(INDIRECT("C1423")))</f>
        <v xml:space="preserve"> </v>
      </c>
      <c r="BD1423" s="354" t="str">
        <f ca="1">IF(ISBLANK(INDIRECT("D1423"))," ",(INDIRECT("D1423")))</f>
        <v xml:space="preserve"> </v>
      </c>
      <c r="BE1423" s="354" t="str">
        <f ca="1">IF(ISBLANK(INDIRECT("E1423"))," ",(INDIRECT("E1423")))</f>
        <v xml:space="preserve"> </v>
      </c>
      <c r="BF1423" s="354" t="str">
        <f ca="1">IF(ISBLANK(INDIRECT("F1423"))," ",(INDIRECT("F1423")))</f>
        <v xml:space="preserve"> </v>
      </c>
      <c r="BG1423" s="354" t="str">
        <f ca="1">IF(ISBLANK(INDIRECT("G1423"))," ",(INDIRECT("G1423")))</f>
        <v xml:space="preserve"> </v>
      </c>
      <c r="BH1423" s="354" t="str">
        <f ca="1">IF(ISBLANK(INDIRECT("H1423"))," ",(INDIRECT("H1423")))</f>
        <v xml:space="preserve"> </v>
      </c>
      <c r="BI1423" s="354" t="str">
        <f ca="1">IF(ISBLANK(INDIRECT("I1423"))," ",(INDIRECT("I1423")))</f>
        <v xml:space="preserve"> </v>
      </c>
      <c r="BJ1423" s="354" t="str">
        <f ca="1">IF(ISBLANK(INDIRECT("J1423"))," ",(INDIRECT("J1423")))</f>
        <v xml:space="preserve"> </v>
      </c>
      <c r="BK1423" s="354" t="str">
        <f ca="1">IF(ISBLANK(INDIRECT("K1423"))," ",(INDIRECT("K1423")))</f>
        <v xml:space="preserve"> </v>
      </c>
      <c r="BL1423" s="354" t="str">
        <f ca="1">IF(ISBLANK(INDIRECT("L1423"))," ",(INDIRECT("L1423")))</f>
        <v xml:space="preserve"> </v>
      </c>
      <c r="BM1423" s="354" t="str">
        <f ca="1">IF(ISBLANK(INDIRECT("M1423"))," ",(INDIRECT("M1423")))</f>
        <v xml:space="preserve"> </v>
      </c>
      <c r="BN1423" s="354" t="str">
        <f ca="1">IF(ISBLANK(INDIRECT("N1423"))," ",(INDIRECT("N1423")))</f>
        <v xml:space="preserve"> </v>
      </c>
      <c r="BO1423" s="354" t="str">
        <f ca="1">IF(ISBLANK(INDIRECT("O1423"))," ",(INDIRECT("O1423")))</f>
        <v xml:space="preserve"> </v>
      </c>
      <c r="BP1423" s="354" t="str">
        <f ca="1">IF(ISBLANK(INDIRECT("P1423"))," ",(INDIRECT("P1423")))</f>
        <v xml:space="preserve"> </v>
      </c>
      <c r="BQ1423" s="354">
        <f ca="1">IF(ISBLANK(INDIRECT("Q1423"))," ",(INDIRECT("Q1423")))</f>
        <v>0</v>
      </c>
      <c r="BR1423" s="354" t="str">
        <f ca="1">IF(ISBLANK(INDIRECT("R1423"))," ",(INDIRECT("R1423")))</f>
        <v xml:space="preserve"> </v>
      </c>
      <c r="BS1423" s="355" t="str">
        <f t="shared" ca="1" si="45"/>
        <v xml:space="preserve"> </v>
      </c>
    </row>
    <row r="1424" spans="1:71" x14ac:dyDescent="0.25">
      <c r="A1424" s="255">
        <v>1419</v>
      </c>
      <c r="B1424" s="138"/>
      <c r="C1424" s="10"/>
      <c r="D1424" s="9"/>
      <c r="E1424" s="10"/>
      <c r="F1424" s="9"/>
      <c r="G1424" s="9"/>
      <c r="H1424" s="9"/>
      <c r="I1424" s="9"/>
      <c r="J1424" s="9"/>
      <c r="K1424" s="9"/>
      <c r="L1424" s="9"/>
      <c r="M1424" s="9"/>
      <c r="N1424" s="9"/>
      <c r="O1424" s="248"/>
      <c r="P1424" s="248"/>
      <c r="Q1424" s="248">
        <f t="shared" si="44"/>
        <v>0</v>
      </c>
      <c r="R1424" s="9"/>
      <c r="BB1424" s="354" t="str">
        <f ca="1">IF(ISBLANK(INDIRECT("B1424"))," ",(INDIRECT("B1424")))</f>
        <v xml:space="preserve"> </v>
      </c>
      <c r="BC1424" s="354" t="str">
        <f ca="1">IF(ISBLANK(INDIRECT("C1424"))," ",(INDIRECT("C1424")))</f>
        <v xml:space="preserve"> </v>
      </c>
      <c r="BD1424" s="354" t="str">
        <f ca="1">IF(ISBLANK(INDIRECT("D1424"))," ",(INDIRECT("D1424")))</f>
        <v xml:space="preserve"> </v>
      </c>
      <c r="BE1424" s="354" t="str">
        <f ca="1">IF(ISBLANK(INDIRECT("E1424"))," ",(INDIRECT("E1424")))</f>
        <v xml:space="preserve"> </v>
      </c>
      <c r="BF1424" s="354" t="str">
        <f ca="1">IF(ISBLANK(INDIRECT("F1424"))," ",(INDIRECT("F1424")))</f>
        <v xml:space="preserve"> </v>
      </c>
      <c r="BG1424" s="354" t="str">
        <f ca="1">IF(ISBLANK(INDIRECT("G1424"))," ",(INDIRECT("G1424")))</f>
        <v xml:space="preserve"> </v>
      </c>
      <c r="BH1424" s="354" t="str">
        <f ca="1">IF(ISBLANK(INDIRECT("H1424"))," ",(INDIRECT("H1424")))</f>
        <v xml:space="preserve"> </v>
      </c>
      <c r="BI1424" s="354" t="str">
        <f ca="1">IF(ISBLANK(INDIRECT("I1424"))," ",(INDIRECT("I1424")))</f>
        <v xml:space="preserve"> </v>
      </c>
      <c r="BJ1424" s="354" t="str">
        <f ca="1">IF(ISBLANK(INDIRECT("J1424"))," ",(INDIRECT("J1424")))</f>
        <v xml:space="preserve"> </v>
      </c>
      <c r="BK1424" s="354" t="str">
        <f ca="1">IF(ISBLANK(INDIRECT("K1424"))," ",(INDIRECT("K1424")))</f>
        <v xml:space="preserve"> </v>
      </c>
      <c r="BL1424" s="354" t="str">
        <f ca="1">IF(ISBLANK(INDIRECT("L1424"))," ",(INDIRECT("L1424")))</f>
        <v xml:space="preserve"> </v>
      </c>
      <c r="BM1424" s="354" t="str">
        <f ca="1">IF(ISBLANK(INDIRECT("M1424"))," ",(INDIRECT("M1424")))</f>
        <v xml:space="preserve"> </v>
      </c>
      <c r="BN1424" s="354" t="str">
        <f ca="1">IF(ISBLANK(INDIRECT("N1424"))," ",(INDIRECT("N1424")))</f>
        <v xml:space="preserve"> </v>
      </c>
      <c r="BO1424" s="354" t="str">
        <f ca="1">IF(ISBLANK(INDIRECT("O1424"))," ",(INDIRECT("O1424")))</f>
        <v xml:space="preserve"> </v>
      </c>
      <c r="BP1424" s="354" t="str">
        <f ca="1">IF(ISBLANK(INDIRECT("P1424"))," ",(INDIRECT("P1424")))</f>
        <v xml:space="preserve"> </v>
      </c>
      <c r="BQ1424" s="354">
        <f ca="1">IF(ISBLANK(INDIRECT("Q1424"))," ",(INDIRECT("Q1424")))</f>
        <v>0</v>
      </c>
      <c r="BR1424" s="354" t="str">
        <f ca="1">IF(ISBLANK(INDIRECT("R1424"))," ",(INDIRECT("R1424")))</f>
        <v xml:space="preserve"> </v>
      </c>
      <c r="BS1424" s="355" t="str">
        <f t="shared" ca="1" si="45"/>
        <v xml:space="preserve"> </v>
      </c>
    </row>
    <row r="1425" spans="1:71" x14ac:dyDescent="0.25">
      <c r="A1425" s="255">
        <v>1420</v>
      </c>
      <c r="B1425" s="138"/>
      <c r="C1425" s="10"/>
      <c r="D1425" s="9"/>
      <c r="E1425" s="10"/>
      <c r="F1425" s="9"/>
      <c r="G1425" s="9"/>
      <c r="H1425" s="9"/>
      <c r="I1425" s="9"/>
      <c r="J1425" s="9"/>
      <c r="K1425" s="9"/>
      <c r="L1425" s="9"/>
      <c r="M1425" s="9"/>
      <c r="N1425" s="9"/>
      <c r="O1425" s="248"/>
      <c r="P1425" s="248"/>
      <c r="Q1425" s="248">
        <f t="shared" si="44"/>
        <v>0</v>
      </c>
      <c r="R1425" s="9"/>
      <c r="BB1425" s="354" t="str">
        <f ca="1">IF(ISBLANK(INDIRECT("B1425"))," ",(INDIRECT("B1425")))</f>
        <v xml:space="preserve"> </v>
      </c>
      <c r="BC1425" s="354" t="str">
        <f ca="1">IF(ISBLANK(INDIRECT("C1425"))," ",(INDIRECT("C1425")))</f>
        <v xml:space="preserve"> </v>
      </c>
      <c r="BD1425" s="354" t="str">
        <f ca="1">IF(ISBLANK(INDIRECT("D1425"))," ",(INDIRECT("D1425")))</f>
        <v xml:space="preserve"> </v>
      </c>
      <c r="BE1425" s="354" t="str">
        <f ca="1">IF(ISBLANK(INDIRECT("E1425"))," ",(INDIRECT("E1425")))</f>
        <v xml:space="preserve"> </v>
      </c>
      <c r="BF1425" s="354" t="str">
        <f ca="1">IF(ISBLANK(INDIRECT("F1425"))," ",(INDIRECT("F1425")))</f>
        <v xml:space="preserve"> </v>
      </c>
      <c r="BG1425" s="354" t="str">
        <f ca="1">IF(ISBLANK(INDIRECT("G1425"))," ",(INDIRECT("G1425")))</f>
        <v xml:space="preserve"> </v>
      </c>
      <c r="BH1425" s="354" t="str">
        <f ca="1">IF(ISBLANK(INDIRECT("H1425"))," ",(INDIRECT("H1425")))</f>
        <v xml:space="preserve"> </v>
      </c>
      <c r="BI1425" s="354" t="str">
        <f ca="1">IF(ISBLANK(INDIRECT("I1425"))," ",(INDIRECT("I1425")))</f>
        <v xml:space="preserve"> </v>
      </c>
      <c r="BJ1425" s="354" t="str">
        <f ca="1">IF(ISBLANK(INDIRECT("J1425"))," ",(INDIRECT("J1425")))</f>
        <v xml:space="preserve"> </v>
      </c>
      <c r="BK1425" s="354" t="str">
        <f ca="1">IF(ISBLANK(INDIRECT("K1425"))," ",(INDIRECT("K1425")))</f>
        <v xml:space="preserve"> </v>
      </c>
      <c r="BL1425" s="354" t="str">
        <f ca="1">IF(ISBLANK(INDIRECT("L1425"))," ",(INDIRECT("L1425")))</f>
        <v xml:space="preserve"> </v>
      </c>
      <c r="BM1425" s="354" t="str">
        <f ca="1">IF(ISBLANK(INDIRECT("M1425"))," ",(INDIRECT("M1425")))</f>
        <v xml:space="preserve"> </v>
      </c>
      <c r="BN1425" s="354" t="str">
        <f ca="1">IF(ISBLANK(INDIRECT("N1425"))," ",(INDIRECT("N1425")))</f>
        <v xml:space="preserve"> </v>
      </c>
      <c r="BO1425" s="354" t="str">
        <f ca="1">IF(ISBLANK(INDIRECT("O1425"))," ",(INDIRECT("O1425")))</f>
        <v xml:space="preserve"> </v>
      </c>
      <c r="BP1425" s="354" t="str">
        <f ca="1">IF(ISBLANK(INDIRECT("P1425"))," ",(INDIRECT("P1425")))</f>
        <v xml:space="preserve"> </v>
      </c>
      <c r="BQ1425" s="354">
        <f ca="1">IF(ISBLANK(INDIRECT("Q1425"))," ",(INDIRECT("Q1425")))</f>
        <v>0</v>
      </c>
      <c r="BR1425" s="354" t="str">
        <f ca="1">IF(ISBLANK(INDIRECT("R1425"))," ",(INDIRECT("R1425")))</f>
        <v xml:space="preserve"> </v>
      </c>
      <c r="BS1425" s="355" t="str">
        <f t="shared" ca="1" si="45"/>
        <v xml:space="preserve"> </v>
      </c>
    </row>
    <row r="1426" spans="1:71" x14ac:dyDescent="0.25">
      <c r="A1426" s="255">
        <v>1421</v>
      </c>
      <c r="B1426" s="138"/>
      <c r="C1426" s="10"/>
      <c r="D1426" s="9"/>
      <c r="E1426" s="10"/>
      <c r="F1426" s="9"/>
      <c r="G1426" s="9"/>
      <c r="H1426" s="9"/>
      <c r="I1426" s="9"/>
      <c r="J1426" s="9"/>
      <c r="K1426" s="9"/>
      <c r="L1426" s="9"/>
      <c r="M1426" s="9"/>
      <c r="N1426" s="9"/>
      <c r="O1426" s="248"/>
      <c r="P1426" s="248"/>
      <c r="Q1426" s="248">
        <f t="shared" si="44"/>
        <v>0</v>
      </c>
      <c r="R1426" s="9"/>
      <c r="BB1426" s="354" t="str">
        <f ca="1">IF(ISBLANK(INDIRECT("B1426"))," ",(INDIRECT("B1426")))</f>
        <v xml:space="preserve"> </v>
      </c>
      <c r="BC1426" s="354" t="str">
        <f ca="1">IF(ISBLANK(INDIRECT("C1426"))," ",(INDIRECT("C1426")))</f>
        <v xml:space="preserve"> </v>
      </c>
      <c r="BD1426" s="354" t="str">
        <f ca="1">IF(ISBLANK(INDIRECT("D1426"))," ",(INDIRECT("D1426")))</f>
        <v xml:space="preserve"> </v>
      </c>
      <c r="BE1426" s="354" t="str">
        <f ca="1">IF(ISBLANK(INDIRECT("E1426"))," ",(INDIRECT("E1426")))</f>
        <v xml:space="preserve"> </v>
      </c>
      <c r="BF1426" s="354" t="str">
        <f ca="1">IF(ISBLANK(INDIRECT("F1426"))," ",(INDIRECT("F1426")))</f>
        <v xml:space="preserve"> </v>
      </c>
      <c r="BG1426" s="354" t="str">
        <f ca="1">IF(ISBLANK(INDIRECT("G1426"))," ",(INDIRECT("G1426")))</f>
        <v xml:space="preserve"> </v>
      </c>
      <c r="BH1426" s="354" t="str">
        <f ca="1">IF(ISBLANK(INDIRECT("H1426"))," ",(INDIRECT("H1426")))</f>
        <v xml:space="preserve"> </v>
      </c>
      <c r="BI1426" s="354" t="str">
        <f ca="1">IF(ISBLANK(INDIRECT("I1426"))," ",(INDIRECT("I1426")))</f>
        <v xml:space="preserve"> </v>
      </c>
      <c r="BJ1426" s="354" t="str">
        <f ca="1">IF(ISBLANK(INDIRECT("J1426"))," ",(INDIRECT("J1426")))</f>
        <v xml:space="preserve"> </v>
      </c>
      <c r="BK1426" s="354" t="str">
        <f ca="1">IF(ISBLANK(INDIRECT("K1426"))," ",(INDIRECT("K1426")))</f>
        <v xml:space="preserve"> </v>
      </c>
      <c r="BL1426" s="354" t="str">
        <f ca="1">IF(ISBLANK(INDIRECT("L1426"))," ",(INDIRECT("L1426")))</f>
        <v xml:space="preserve"> </v>
      </c>
      <c r="BM1426" s="354" t="str">
        <f ca="1">IF(ISBLANK(INDIRECT("M1426"))," ",(INDIRECT("M1426")))</f>
        <v xml:space="preserve"> </v>
      </c>
      <c r="BN1426" s="354" t="str">
        <f ca="1">IF(ISBLANK(INDIRECT("N1426"))," ",(INDIRECT("N1426")))</f>
        <v xml:space="preserve"> </v>
      </c>
      <c r="BO1426" s="354" t="str">
        <f ca="1">IF(ISBLANK(INDIRECT("O1426"))," ",(INDIRECT("O1426")))</f>
        <v xml:space="preserve"> </v>
      </c>
      <c r="BP1426" s="354" t="str">
        <f ca="1">IF(ISBLANK(INDIRECT("P1426"))," ",(INDIRECT("P1426")))</f>
        <v xml:space="preserve"> </v>
      </c>
      <c r="BQ1426" s="354">
        <f ca="1">IF(ISBLANK(INDIRECT("Q1426"))," ",(INDIRECT("Q1426")))</f>
        <v>0</v>
      </c>
      <c r="BR1426" s="354" t="str">
        <f ca="1">IF(ISBLANK(INDIRECT("R1426"))," ",(INDIRECT("R1426")))</f>
        <v xml:space="preserve"> </v>
      </c>
      <c r="BS1426" s="355" t="str">
        <f t="shared" ca="1" si="45"/>
        <v xml:space="preserve"> </v>
      </c>
    </row>
    <row r="1427" spans="1:71" x14ac:dyDescent="0.25">
      <c r="A1427" s="255">
        <v>1422</v>
      </c>
      <c r="B1427" s="138"/>
      <c r="C1427" s="10"/>
      <c r="D1427" s="9"/>
      <c r="E1427" s="10"/>
      <c r="F1427" s="9"/>
      <c r="G1427" s="9"/>
      <c r="H1427" s="9"/>
      <c r="I1427" s="9"/>
      <c r="J1427" s="9"/>
      <c r="K1427" s="9"/>
      <c r="L1427" s="9"/>
      <c r="M1427" s="9"/>
      <c r="N1427" s="9"/>
      <c r="O1427" s="248"/>
      <c r="P1427" s="248"/>
      <c r="Q1427" s="248">
        <f t="shared" si="44"/>
        <v>0</v>
      </c>
      <c r="R1427" s="9"/>
      <c r="BB1427" s="354" t="str">
        <f ca="1">IF(ISBLANK(INDIRECT("B1427"))," ",(INDIRECT("B1427")))</f>
        <v xml:space="preserve"> </v>
      </c>
      <c r="BC1427" s="354" t="str">
        <f ca="1">IF(ISBLANK(INDIRECT("C1427"))," ",(INDIRECT("C1427")))</f>
        <v xml:space="preserve"> </v>
      </c>
      <c r="BD1427" s="354" t="str">
        <f ca="1">IF(ISBLANK(INDIRECT("D1427"))," ",(INDIRECT("D1427")))</f>
        <v xml:space="preserve"> </v>
      </c>
      <c r="BE1427" s="354" t="str">
        <f ca="1">IF(ISBLANK(INDIRECT("E1427"))," ",(INDIRECT("E1427")))</f>
        <v xml:space="preserve"> </v>
      </c>
      <c r="BF1427" s="354" t="str">
        <f ca="1">IF(ISBLANK(INDIRECT("F1427"))," ",(INDIRECT("F1427")))</f>
        <v xml:space="preserve"> </v>
      </c>
      <c r="BG1427" s="354" t="str">
        <f ca="1">IF(ISBLANK(INDIRECT("G1427"))," ",(INDIRECT("G1427")))</f>
        <v xml:space="preserve"> </v>
      </c>
      <c r="BH1427" s="354" t="str">
        <f ca="1">IF(ISBLANK(INDIRECT("H1427"))," ",(INDIRECT("H1427")))</f>
        <v xml:space="preserve"> </v>
      </c>
      <c r="BI1427" s="354" t="str">
        <f ca="1">IF(ISBLANK(INDIRECT("I1427"))," ",(INDIRECT("I1427")))</f>
        <v xml:space="preserve"> </v>
      </c>
      <c r="BJ1427" s="354" t="str">
        <f ca="1">IF(ISBLANK(INDIRECT("J1427"))," ",(INDIRECT("J1427")))</f>
        <v xml:space="preserve"> </v>
      </c>
      <c r="BK1427" s="354" t="str">
        <f ca="1">IF(ISBLANK(INDIRECT("K1427"))," ",(INDIRECT("K1427")))</f>
        <v xml:space="preserve"> </v>
      </c>
      <c r="BL1427" s="354" t="str">
        <f ca="1">IF(ISBLANK(INDIRECT("L1427"))," ",(INDIRECT("L1427")))</f>
        <v xml:space="preserve"> </v>
      </c>
      <c r="BM1427" s="354" t="str">
        <f ca="1">IF(ISBLANK(INDIRECT("M1427"))," ",(INDIRECT("M1427")))</f>
        <v xml:space="preserve"> </v>
      </c>
      <c r="BN1427" s="354" t="str">
        <f ca="1">IF(ISBLANK(INDIRECT("N1427"))," ",(INDIRECT("N1427")))</f>
        <v xml:space="preserve"> </v>
      </c>
      <c r="BO1427" s="354" t="str">
        <f ca="1">IF(ISBLANK(INDIRECT("O1427"))," ",(INDIRECT("O1427")))</f>
        <v xml:space="preserve"> </v>
      </c>
      <c r="BP1427" s="354" t="str">
        <f ca="1">IF(ISBLANK(INDIRECT("P1427"))," ",(INDIRECT("P1427")))</f>
        <v xml:space="preserve"> </v>
      </c>
      <c r="BQ1427" s="354">
        <f ca="1">IF(ISBLANK(INDIRECT("Q1427"))," ",(INDIRECT("Q1427")))</f>
        <v>0</v>
      </c>
      <c r="BR1427" s="354" t="str">
        <f ca="1">IF(ISBLANK(INDIRECT("R1427"))," ",(INDIRECT("R1427")))</f>
        <v xml:space="preserve"> </v>
      </c>
      <c r="BS1427" s="355" t="str">
        <f t="shared" ca="1" si="45"/>
        <v xml:space="preserve"> </v>
      </c>
    </row>
    <row r="1428" spans="1:71" x14ac:dyDescent="0.25">
      <c r="A1428" s="255">
        <v>1423</v>
      </c>
      <c r="B1428" s="138"/>
      <c r="C1428" s="10"/>
      <c r="D1428" s="9"/>
      <c r="E1428" s="10"/>
      <c r="F1428" s="9"/>
      <c r="G1428" s="9"/>
      <c r="H1428" s="9"/>
      <c r="I1428" s="9"/>
      <c r="J1428" s="9"/>
      <c r="K1428" s="9"/>
      <c r="L1428" s="9"/>
      <c r="M1428" s="9"/>
      <c r="N1428" s="9"/>
      <c r="O1428" s="248"/>
      <c r="P1428" s="248"/>
      <c r="Q1428" s="248">
        <f t="shared" si="44"/>
        <v>0</v>
      </c>
      <c r="R1428" s="9"/>
      <c r="BB1428" s="354" t="str">
        <f ca="1">IF(ISBLANK(INDIRECT("B1428"))," ",(INDIRECT("B1428")))</f>
        <v xml:space="preserve"> </v>
      </c>
      <c r="BC1428" s="354" t="str">
        <f ca="1">IF(ISBLANK(INDIRECT("C1428"))," ",(INDIRECT("C1428")))</f>
        <v xml:space="preserve"> </v>
      </c>
      <c r="BD1428" s="354" t="str">
        <f ca="1">IF(ISBLANK(INDIRECT("D1428"))," ",(INDIRECT("D1428")))</f>
        <v xml:space="preserve"> </v>
      </c>
      <c r="BE1428" s="354" t="str">
        <f ca="1">IF(ISBLANK(INDIRECT("E1428"))," ",(INDIRECT("E1428")))</f>
        <v xml:space="preserve"> </v>
      </c>
      <c r="BF1428" s="354" t="str">
        <f ca="1">IF(ISBLANK(INDIRECT("F1428"))," ",(INDIRECT("F1428")))</f>
        <v xml:space="preserve"> </v>
      </c>
      <c r="BG1428" s="354" t="str">
        <f ca="1">IF(ISBLANK(INDIRECT("G1428"))," ",(INDIRECT("G1428")))</f>
        <v xml:space="preserve"> </v>
      </c>
      <c r="BH1428" s="354" t="str">
        <f ca="1">IF(ISBLANK(INDIRECT("H1428"))," ",(INDIRECT("H1428")))</f>
        <v xml:space="preserve"> </v>
      </c>
      <c r="BI1428" s="354" t="str">
        <f ca="1">IF(ISBLANK(INDIRECT("I1428"))," ",(INDIRECT("I1428")))</f>
        <v xml:space="preserve"> </v>
      </c>
      <c r="BJ1428" s="354" t="str">
        <f ca="1">IF(ISBLANK(INDIRECT("J1428"))," ",(INDIRECT("J1428")))</f>
        <v xml:space="preserve"> </v>
      </c>
      <c r="BK1428" s="354" t="str">
        <f ca="1">IF(ISBLANK(INDIRECT("K1428"))," ",(INDIRECT("K1428")))</f>
        <v xml:space="preserve"> </v>
      </c>
      <c r="BL1428" s="354" t="str">
        <f ca="1">IF(ISBLANK(INDIRECT("L1428"))," ",(INDIRECT("L1428")))</f>
        <v xml:space="preserve"> </v>
      </c>
      <c r="BM1428" s="354" t="str">
        <f ca="1">IF(ISBLANK(INDIRECT("M1428"))," ",(INDIRECT("M1428")))</f>
        <v xml:space="preserve"> </v>
      </c>
      <c r="BN1428" s="354" t="str">
        <f ca="1">IF(ISBLANK(INDIRECT("N1428"))," ",(INDIRECT("N1428")))</f>
        <v xml:space="preserve"> </v>
      </c>
      <c r="BO1428" s="354" t="str">
        <f ca="1">IF(ISBLANK(INDIRECT("O1428"))," ",(INDIRECT("O1428")))</f>
        <v xml:space="preserve"> </v>
      </c>
      <c r="BP1428" s="354" t="str">
        <f ca="1">IF(ISBLANK(INDIRECT("P1428"))," ",(INDIRECT("P1428")))</f>
        <v xml:space="preserve"> </v>
      </c>
      <c r="BQ1428" s="354">
        <f ca="1">IF(ISBLANK(INDIRECT("Q1428"))," ",(INDIRECT("Q1428")))</f>
        <v>0</v>
      </c>
      <c r="BR1428" s="354" t="str">
        <f ca="1">IF(ISBLANK(INDIRECT("R1428"))," ",(INDIRECT("R1428")))</f>
        <v xml:space="preserve"> </v>
      </c>
      <c r="BS1428" s="355" t="str">
        <f t="shared" ca="1" si="45"/>
        <v xml:space="preserve"> </v>
      </c>
    </row>
    <row r="1429" spans="1:71" x14ac:dyDescent="0.25">
      <c r="A1429" s="255">
        <v>1424</v>
      </c>
      <c r="B1429" s="138"/>
      <c r="C1429" s="10"/>
      <c r="D1429" s="9"/>
      <c r="E1429" s="10"/>
      <c r="F1429" s="9"/>
      <c r="G1429" s="9"/>
      <c r="H1429" s="9"/>
      <c r="I1429" s="9"/>
      <c r="J1429" s="9"/>
      <c r="K1429" s="9"/>
      <c r="L1429" s="9"/>
      <c r="M1429" s="9"/>
      <c r="N1429" s="9"/>
      <c r="O1429" s="248"/>
      <c r="P1429" s="248"/>
      <c r="Q1429" s="248">
        <f t="shared" si="44"/>
        <v>0</v>
      </c>
      <c r="R1429" s="9"/>
      <c r="BB1429" s="354" t="str">
        <f ca="1">IF(ISBLANK(INDIRECT("B1429"))," ",(INDIRECT("B1429")))</f>
        <v xml:space="preserve"> </v>
      </c>
      <c r="BC1429" s="354" t="str">
        <f ca="1">IF(ISBLANK(INDIRECT("C1429"))," ",(INDIRECT("C1429")))</f>
        <v xml:space="preserve"> </v>
      </c>
      <c r="BD1429" s="354" t="str">
        <f ca="1">IF(ISBLANK(INDIRECT("D1429"))," ",(INDIRECT("D1429")))</f>
        <v xml:space="preserve"> </v>
      </c>
      <c r="BE1429" s="354" t="str">
        <f ca="1">IF(ISBLANK(INDIRECT("E1429"))," ",(INDIRECT("E1429")))</f>
        <v xml:space="preserve"> </v>
      </c>
      <c r="BF1429" s="354" t="str">
        <f ca="1">IF(ISBLANK(INDIRECT("F1429"))," ",(INDIRECT("F1429")))</f>
        <v xml:space="preserve"> </v>
      </c>
      <c r="BG1429" s="354" t="str">
        <f ca="1">IF(ISBLANK(INDIRECT("G1429"))," ",(INDIRECT("G1429")))</f>
        <v xml:space="preserve"> </v>
      </c>
      <c r="BH1429" s="354" t="str">
        <f ca="1">IF(ISBLANK(INDIRECT("H1429"))," ",(INDIRECT("H1429")))</f>
        <v xml:space="preserve"> </v>
      </c>
      <c r="BI1429" s="354" t="str">
        <f ca="1">IF(ISBLANK(INDIRECT("I1429"))," ",(INDIRECT("I1429")))</f>
        <v xml:space="preserve"> </v>
      </c>
      <c r="BJ1429" s="354" t="str">
        <f ca="1">IF(ISBLANK(INDIRECT("J1429"))," ",(INDIRECT("J1429")))</f>
        <v xml:space="preserve"> </v>
      </c>
      <c r="BK1429" s="354" t="str">
        <f ca="1">IF(ISBLANK(INDIRECT("K1429"))," ",(INDIRECT("K1429")))</f>
        <v xml:space="preserve"> </v>
      </c>
      <c r="BL1429" s="354" t="str">
        <f ca="1">IF(ISBLANK(INDIRECT("L1429"))," ",(INDIRECT("L1429")))</f>
        <v xml:space="preserve"> </v>
      </c>
      <c r="BM1429" s="354" t="str">
        <f ca="1">IF(ISBLANK(INDIRECT("M1429"))," ",(INDIRECT("M1429")))</f>
        <v xml:space="preserve"> </v>
      </c>
      <c r="BN1429" s="354" t="str">
        <f ca="1">IF(ISBLANK(INDIRECT("N1429"))," ",(INDIRECT("N1429")))</f>
        <v xml:space="preserve"> </v>
      </c>
      <c r="BO1429" s="354" t="str">
        <f ca="1">IF(ISBLANK(INDIRECT("O1429"))," ",(INDIRECT("O1429")))</f>
        <v xml:space="preserve"> </v>
      </c>
      <c r="BP1429" s="354" t="str">
        <f ca="1">IF(ISBLANK(INDIRECT("P1429"))," ",(INDIRECT("P1429")))</f>
        <v xml:space="preserve"> </v>
      </c>
      <c r="BQ1429" s="354">
        <f ca="1">IF(ISBLANK(INDIRECT("Q1429"))," ",(INDIRECT("Q1429")))</f>
        <v>0</v>
      </c>
      <c r="BR1429" s="354" t="str">
        <f ca="1">IF(ISBLANK(INDIRECT("R1429"))," ",(INDIRECT("R1429")))</f>
        <v xml:space="preserve"> </v>
      </c>
      <c r="BS1429" s="355" t="str">
        <f t="shared" ca="1" si="45"/>
        <v xml:space="preserve"> </v>
      </c>
    </row>
    <row r="1430" spans="1:71" x14ac:dyDescent="0.25">
      <c r="A1430" s="255">
        <v>1425</v>
      </c>
      <c r="B1430" s="138"/>
      <c r="C1430" s="10"/>
      <c r="D1430" s="9"/>
      <c r="E1430" s="10"/>
      <c r="F1430" s="9"/>
      <c r="G1430" s="9"/>
      <c r="H1430" s="9"/>
      <c r="I1430" s="9"/>
      <c r="J1430" s="9"/>
      <c r="K1430" s="9"/>
      <c r="L1430" s="9"/>
      <c r="M1430" s="9"/>
      <c r="N1430" s="9"/>
      <c r="O1430" s="248"/>
      <c r="P1430" s="248"/>
      <c r="Q1430" s="248">
        <f t="shared" si="44"/>
        <v>0</v>
      </c>
      <c r="R1430" s="9"/>
      <c r="BB1430" s="354" t="str">
        <f ca="1">IF(ISBLANK(INDIRECT("B1430"))," ",(INDIRECT("B1430")))</f>
        <v xml:space="preserve"> </v>
      </c>
      <c r="BC1430" s="354" t="str">
        <f ca="1">IF(ISBLANK(INDIRECT("C1430"))," ",(INDIRECT("C1430")))</f>
        <v xml:space="preserve"> </v>
      </c>
      <c r="BD1430" s="354" t="str">
        <f ca="1">IF(ISBLANK(INDIRECT("D1430"))," ",(INDIRECT("D1430")))</f>
        <v xml:space="preserve"> </v>
      </c>
      <c r="BE1430" s="354" t="str">
        <f ca="1">IF(ISBLANK(INDIRECT("E1430"))," ",(INDIRECT("E1430")))</f>
        <v xml:space="preserve"> </v>
      </c>
      <c r="BF1430" s="354" t="str">
        <f ca="1">IF(ISBLANK(INDIRECT("F1430"))," ",(INDIRECT("F1430")))</f>
        <v xml:space="preserve"> </v>
      </c>
      <c r="BG1430" s="354" t="str">
        <f ca="1">IF(ISBLANK(INDIRECT("G1430"))," ",(INDIRECT("G1430")))</f>
        <v xml:space="preserve"> </v>
      </c>
      <c r="BH1430" s="354" t="str">
        <f ca="1">IF(ISBLANK(INDIRECT("H1430"))," ",(INDIRECT("H1430")))</f>
        <v xml:space="preserve"> </v>
      </c>
      <c r="BI1430" s="354" t="str">
        <f ca="1">IF(ISBLANK(INDIRECT("I1430"))," ",(INDIRECT("I1430")))</f>
        <v xml:space="preserve"> </v>
      </c>
      <c r="BJ1430" s="354" t="str">
        <f ca="1">IF(ISBLANK(INDIRECT("J1430"))," ",(INDIRECT("J1430")))</f>
        <v xml:space="preserve"> </v>
      </c>
      <c r="BK1430" s="354" t="str">
        <f ca="1">IF(ISBLANK(INDIRECT("K1430"))," ",(INDIRECT("K1430")))</f>
        <v xml:space="preserve"> </v>
      </c>
      <c r="BL1430" s="354" t="str">
        <f ca="1">IF(ISBLANK(INDIRECT("L1430"))," ",(INDIRECT("L1430")))</f>
        <v xml:space="preserve"> </v>
      </c>
      <c r="BM1430" s="354" t="str">
        <f ca="1">IF(ISBLANK(INDIRECT("M1430"))," ",(INDIRECT("M1430")))</f>
        <v xml:space="preserve"> </v>
      </c>
      <c r="BN1430" s="354" t="str">
        <f ca="1">IF(ISBLANK(INDIRECT("N1430"))," ",(INDIRECT("N1430")))</f>
        <v xml:space="preserve"> </v>
      </c>
      <c r="BO1430" s="354" t="str">
        <f ca="1">IF(ISBLANK(INDIRECT("O1430"))," ",(INDIRECT("O1430")))</f>
        <v xml:space="preserve"> </v>
      </c>
      <c r="BP1430" s="354" t="str">
        <f ca="1">IF(ISBLANK(INDIRECT("P1430"))," ",(INDIRECT("P1430")))</f>
        <v xml:space="preserve"> </v>
      </c>
      <c r="BQ1430" s="354">
        <f ca="1">IF(ISBLANK(INDIRECT("Q1430"))," ",(INDIRECT("Q1430")))</f>
        <v>0</v>
      </c>
      <c r="BR1430" s="354" t="str">
        <f ca="1">IF(ISBLANK(INDIRECT("R1430"))," ",(INDIRECT("R1430")))</f>
        <v xml:space="preserve"> </v>
      </c>
      <c r="BS1430" s="355" t="str">
        <f t="shared" ca="1" si="45"/>
        <v xml:space="preserve"> </v>
      </c>
    </row>
    <row r="1431" spans="1:71" x14ac:dyDescent="0.25">
      <c r="A1431" s="255">
        <v>1426</v>
      </c>
      <c r="B1431" s="138"/>
      <c r="C1431" s="10"/>
      <c r="D1431" s="9"/>
      <c r="E1431" s="10"/>
      <c r="F1431" s="9"/>
      <c r="G1431" s="9"/>
      <c r="H1431" s="9"/>
      <c r="I1431" s="9"/>
      <c r="J1431" s="9"/>
      <c r="K1431" s="9"/>
      <c r="L1431" s="9"/>
      <c r="M1431" s="9"/>
      <c r="N1431" s="9"/>
      <c r="O1431" s="248"/>
      <c r="P1431" s="248"/>
      <c r="Q1431" s="248">
        <f t="shared" si="44"/>
        <v>0</v>
      </c>
      <c r="R1431" s="9"/>
      <c r="BB1431" s="354" t="str">
        <f ca="1">IF(ISBLANK(INDIRECT("B1431"))," ",(INDIRECT("B1431")))</f>
        <v xml:space="preserve"> </v>
      </c>
      <c r="BC1431" s="354" t="str">
        <f ca="1">IF(ISBLANK(INDIRECT("C1431"))," ",(INDIRECT("C1431")))</f>
        <v xml:space="preserve"> </v>
      </c>
      <c r="BD1431" s="354" t="str">
        <f ca="1">IF(ISBLANK(INDIRECT("D1431"))," ",(INDIRECT("D1431")))</f>
        <v xml:space="preserve"> </v>
      </c>
      <c r="BE1431" s="354" t="str">
        <f ca="1">IF(ISBLANK(INDIRECT("E1431"))," ",(INDIRECT("E1431")))</f>
        <v xml:space="preserve"> </v>
      </c>
      <c r="BF1431" s="354" t="str">
        <f ca="1">IF(ISBLANK(INDIRECT("F1431"))," ",(INDIRECT("F1431")))</f>
        <v xml:space="preserve"> </v>
      </c>
      <c r="BG1431" s="354" t="str">
        <f ca="1">IF(ISBLANK(INDIRECT("G1431"))," ",(INDIRECT("G1431")))</f>
        <v xml:space="preserve"> </v>
      </c>
      <c r="BH1431" s="354" t="str">
        <f ca="1">IF(ISBLANK(INDIRECT("H1431"))," ",(INDIRECT("H1431")))</f>
        <v xml:space="preserve"> </v>
      </c>
      <c r="BI1431" s="354" t="str">
        <f ca="1">IF(ISBLANK(INDIRECT("I1431"))," ",(INDIRECT("I1431")))</f>
        <v xml:space="preserve"> </v>
      </c>
      <c r="BJ1431" s="354" t="str">
        <f ca="1">IF(ISBLANK(INDIRECT("J1431"))," ",(INDIRECT("J1431")))</f>
        <v xml:space="preserve"> </v>
      </c>
      <c r="BK1431" s="354" t="str">
        <f ca="1">IF(ISBLANK(INDIRECT("K1431"))," ",(INDIRECT("K1431")))</f>
        <v xml:space="preserve"> </v>
      </c>
      <c r="BL1431" s="354" t="str">
        <f ca="1">IF(ISBLANK(INDIRECT("L1431"))," ",(INDIRECT("L1431")))</f>
        <v xml:space="preserve"> </v>
      </c>
      <c r="BM1431" s="354" t="str">
        <f ca="1">IF(ISBLANK(INDIRECT("M1431"))," ",(INDIRECT("M1431")))</f>
        <v xml:space="preserve"> </v>
      </c>
      <c r="BN1431" s="354" t="str">
        <f ca="1">IF(ISBLANK(INDIRECT("N1431"))," ",(INDIRECT("N1431")))</f>
        <v xml:space="preserve"> </v>
      </c>
      <c r="BO1431" s="354" t="str">
        <f ca="1">IF(ISBLANK(INDIRECT("O1431"))," ",(INDIRECT("O1431")))</f>
        <v xml:space="preserve"> </v>
      </c>
      <c r="BP1431" s="354" t="str">
        <f ca="1">IF(ISBLANK(INDIRECT("P1431"))," ",(INDIRECT("P1431")))</f>
        <v xml:space="preserve"> </v>
      </c>
      <c r="BQ1431" s="354">
        <f ca="1">IF(ISBLANK(INDIRECT("Q1431"))," ",(INDIRECT("Q1431")))</f>
        <v>0</v>
      </c>
      <c r="BR1431" s="354" t="str">
        <f ca="1">IF(ISBLANK(INDIRECT("R1431"))," ",(INDIRECT("R1431")))</f>
        <v xml:space="preserve"> </v>
      </c>
      <c r="BS1431" s="355" t="str">
        <f t="shared" ca="1" si="45"/>
        <v xml:space="preserve"> </v>
      </c>
    </row>
    <row r="1432" spans="1:71" x14ac:dyDescent="0.25">
      <c r="A1432" s="255">
        <v>1427</v>
      </c>
      <c r="B1432" s="138"/>
      <c r="C1432" s="10"/>
      <c r="D1432" s="9"/>
      <c r="E1432" s="10"/>
      <c r="F1432" s="9"/>
      <c r="G1432" s="9"/>
      <c r="H1432" s="9"/>
      <c r="I1432" s="9"/>
      <c r="J1432" s="9"/>
      <c r="K1432" s="9"/>
      <c r="L1432" s="9"/>
      <c r="M1432" s="9"/>
      <c r="N1432" s="9"/>
      <c r="O1432" s="248"/>
      <c r="P1432" s="248"/>
      <c r="Q1432" s="248">
        <f t="shared" si="44"/>
        <v>0</v>
      </c>
      <c r="R1432" s="9"/>
      <c r="BB1432" s="354" t="str">
        <f ca="1">IF(ISBLANK(INDIRECT("B1432"))," ",(INDIRECT("B1432")))</f>
        <v xml:space="preserve"> </v>
      </c>
      <c r="BC1432" s="354" t="str">
        <f ca="1">IF(ISBLANK(INDIRECT("C1432"))," ",(INDIRECT("C1432")))</f>
        <v xml:space="preserve"> </v>
      </c>
      <c r="BD1432" s="354" t="str">
        <f ca="1">IF(ISBLANK(INDIRECT("D1432"))," ",(INDIRECT("D1432")))</f>
        <v xml:space="preserve"> </v>
      </c>
      <c r="BE1432" s="354" t="str">
        <f ca="1">IF(ISBLANK(INDIRECT("E1432"))," ",(INDIRECT("E1432")))</f>
        <v xml:space="preserve"> </v>
      </c>
      <c r="BF1432" s="354" t="str">
        <f ca="1">IF(ISBLANK(INDIRECT("F1432"))," ",(INDIRECT("F1432")))</f>
        <v xml:space="preserve"> </v>
      </c>
      <c r="BG1432" s="354" t="str">
        <f ca="1">IF(ISBLANK(INDIRECT("G1432"))," ",(INDIRECT("G1432")))</f>
        <v xml:space="preserve"> </v>
      </c>
      <c r="BH1432" s="354" t="str">
        <f ca="1">IF(ISBLANK(INDIRECT("H1432"))," ",(INDIRECT("H1432")))</f>
        <v xml:space="preserve"> </v>
      </c>
      <c r="BI1432" s="354" t="str">
        <f ca="1">IF(ISBLANK(INDIRECT("I1432"))," ",(INDIRECT("I1432")))</f>
        <v xml:space="preserve"> </v>
      </c>
      <c r="BJ1432" s="354" t="str">
        <f ca="1">IF(ISBLANK(INDIRECT("J1432"))," ",(INDIRECT("J1432")))</f>
        <v xml:space="preserve"> </v>
      </c>
      <c r="BK1432" s="354" t="str">
        <f ca="1">IF(ISBLANK(INDIRECT("K1432"))," ",(INDIRECT("K1432")))</f>
        <v xml:space="preserve"> </v>
      </c>
      <c r="BL1432" s="354" t="str">
        <f ca="1">IF(ISBLANK(INDIRECT("L1432"))," ",(INDIRECT("L1432")))</f>
        <v xml:space="preserve"> </v>
      </c>
      <c r="BM1432" s="354" t="str">
        <f ca="1">IF(ISBLANK(INDIRECT("M1432"))," ",(INDIRECT("M1432")))</f>
        <v xml:space="preserve"> </v>
      </c>
      <c r="BN1432" s="354" t="str">
        <f ca="1">IF(ISBLANK(INDIRECT("N1432"))," ",(INDIRECT("N1432")))</f>
        <v xml:space="preserve"> </v>
      </c>
      <c r="BO1432" s="354" t="str">
        <f ca="1">IF(ISBLANK(INDIRECT("O1432"))," ",(INDIRECT("O1432")))</f>
        <v xml:space="preserve"> </v>
      </c>
      <c r="BP1432" s="354" t="str">
        <f ca="1">IF(ISBLANK(INDIRECT("P1432"))," ",(INDIRECT("P1432")))</f>
        <v xml:space="preserve"> </v>
      </c>
      <c r="BQ1432" s="354">
        <f ca="1">IF(ISBLANK(INDIRECT("Q1432"))," ",(INDIRECT("Q1432")))</f>
        <v>0</v>
      </c>
      <c r="BR1432" s="354" t="str">
        <f ca="1">IF(ISBLANK(INDIRECT("R1432"))," ",(INDIRECT("R1432")))</f>
        <v xml:space="preserve"> </v>
      </c>
      <c r="BS1432" s="355" t="str">
        <f t="shared" ca="1" si="45"/>
        <v xml:space="preserve"> </v>
      </c>
    </row>
    <row r="1433" spans="1:71" x14ac:dyDescent="0.25">
      <c r="A1433" s="255">
        <v>1428</v>
      </c>
      <c r="B1433" s="138"/>
      <c r="C1433" s="10"/>
      <c r="D1433" s="9"/>
      <c r="E1433" s="10"/>
      <c r="F1433" s="9"/>
      <c r="G1433" s="9"/>
      <c r="H1433" s="9"/>
      <c r="I1433" s="9"/>
      <c r="J1433" s="9"/>
      <c r="K1433" s="9"/>
      <c r="L1433" s="9"/>
      <c r="M1433" s="9"/>
      <c r="N1433" s="9"/>
      <c r="O1433" s="248"/>
      <c r="P1433" s="248"/>
      <c r="Q1433" s="248">
        <f t="shared" si="44"/>
        <v>0</v>
      </c>
      <c r="R1433" s="9"/>
      <c r="BB1433" s="354" t="str">
        <f ca="1">IF(ISBLANK(INDIRECT("B1433"))," ",(INDIRECT("B1433")))</f>
        <v xml:space="preserve"> </v>
      </c>
      <c r="BC1433" s="354" t="str">
        <f ca="1">IF(ISBLANK(INDIRECT("C1433"))," ",(INDIRECT("C1433")))</f>
        <v xml:space="preserve"> </v>
      </c>
      <c r="BD1433" s="354" t="str">
        <f ca="1">IF(ISBLANK(INDIRECT("D1433"))," ",(INDIRECT("D1433")))</f>
        <v xml:space="preserve"> </v>
      </c>
      <c r="BE1433" s="354" t="str">
        <f ca="1">IF(ISBLANK(INDIRECT("E1433"))," ",(INDIRECT("E1433")))</f>
        <v xml:space="preserve"> </v>
      </c>
      <c r="BF1433" s="354" t="str">
        <f ca="1">IF(ISBLANK(INDIRECT("F1433"))," ",(INDIRECT("F1433")))</f>
        <v xml:space="preserve"> </v>
      </c>
      <c r="BG1433" s="354" t="str">
        <f ca="1">IF(ISBLANK(INDIRECT("G1433"))," ",(INDIRECT("G1433")))</f>
        <v xml:space="preserve"> </v>
      </c>
      <c r="BH1433" s="354" t="str">
        <f ca="1">IF(ISBLANK(INDIRECT("H1433"))," ",(INDIRECT("H1433")))</f>
        <v xml:space="preserve"> </v>
      </c>
      <c r="BI1433" s="354" t="str">
        <f ca="1">IF(ISBLANK(INDIRECT("I1433"))," ",(INDIRECT("I1433")))</f>
        <v xml:space="preserve"> </v>
      </c>
      <c r="BJ1433" s="354" t="str">
        <f ca="1">IF(ISBLANK(INDIRECT("J1433"))," ",(INDIRECT("J1433")))</f>
        <v xml:space="preserve"> </v>
      </c>
      <c r="BK1433" s="354" t="str">
        <f ca="1">IF(ISBLANK(INDIRECT("K1433"))," ",(INDIRECT("K1433")))</f>
        <v xml:space="preserve"> </v>
      </c>
      <c r="BL1433" s="354" t="str">
        <f ca="1">IF(ISBLANK(INDIRECT("L1433"))," ",(INDIRECT("L1433")))</f>
        <v xml:space="preserve"> </v>
      </c>
      <c r="BM1433" s="354" t="str">
        <f ca="1">IF(ISBLANK(INDIRECT("M1433"))," ",(INDIRECT("M1433")))</f>
        <v xml:space="preserve"> </v>
      </c>
      <c r="BN1433" s="354" t="str">
        <f ca="1">IF(ISBLANK(INDIRECT("N1433"))," ",(INDIRECT("N1433")))</f>
        <v xml:space="preserve"> </v>
      </c>
      <c r="BO1433" s="354" t="str">
        <f ca="1">IF(ISBLANK(INDIRECT("O1433"))," ",(INDIRECT("O1433")))</f>
        <v xml:space="preserve"> </v>
      </c>
      <c r="BP1433" s="354" t="str">
        <f ca="1">IF(ISBLANK(INDIRECT("P1433"))," ",(INDIRECT("P1433")))</f>
        <v xml:space="preserve"> </v>
      </c>
      <c r="BQ1433" s="354">
        <f ca="1">IF(ISBLANK(INDIRECT("Q1433"))," ",(INDIRECT("Q1433")))</f>
        <v>0</v>
      </c>
      <c r="BR1433" s="354" t="str">
        <f ca="1">IF(ISBLANK(INDIRECT("R1433"))," ",(INDIRECT("R1433")))</f>
        <v xml:space="preserve"> </v>
      </c>
      <c r="BS1433" s="355" t="str">
        <f t="shared" ca="1" si="45"/>
        <v xml:space="preserve"> </v>
      </c>
    </row>
    <row r="1434" spans="1:71" x14ac:dyDescent="0.25">
      <c r="A1434" s="255">
        <v>1429</v>
      </c>
      <c r="B1434" s="138"/>
      <c r="C1434" s="10"/>
      <c r="D1434" s="9"/>
      <c r="E1434" s="10"/>
      <c r="F1434" s="9"/>
      <c r="G1434" s="9"/>
      <c r="H1434" s="9"/>
      <c r="I1434" s="9"/>
      <c r="J1434" s="9"/>
      <c r="K1434" s="9"/>
      <c r="L1434" s="9"/>
      <c r="M1434" s="9"/>
      <c r="N1434" s="9"/>
      <c r="O1434" s="248"/>
      <c r="P1434" s="248"/>
      <c r="Q1434" s="248">
        <f t="shared" si="44"/>
        <v>0</v>
      </c>
      <c r="R1434" s="9"/>
      <c r="BB1434" s="354" t="str">
        <f ca="1">IF(ISBLANK(INDIRECT("B1434"))," ",(INDIRECT("B1434")))</f>
        <v xml:space="preserve"> </v>
      </c>
      <c r="BC1434" s="354" t="str">
        <f ca="1">IF(ISBLANK(INDIRECT("C1434"))," ",(INDIRECT("C1434")))</f>
        <v xml:space="preserve"> </v>
      </c>
      <c r="BD1434" s="354" t="str">
        <f ca="1">IF(ISBLANK(INDIRECT("D1434"))," ",(INDIRECT("D1434")))</f>
        <v xml:space="preserve"> </v>
      </c>
      <c r="BE1434" s="354" t="str">
        <f ca="1">IF(ISBLANK(INDIRECT("E1434"))," ",(INDIRECT("E1434")))</f>
        <v xml:space="preserve"> </v>
      </c>
      <c r="BF1434" s="354" t="str">
        <f ca="1">IF(ISBLANK(INDIRECT("F1434"))," ",(INDIRECT("F1434")))</f>
        <v xml:space="preserve"> </v>
      </c>
      <c r="BG1434" s="354" t="str">
        <f ca="1">IF(ISBLANK(INDIRECT("G1434"))," ",(INDIRECT("G1434")))</f>
        <v xml:space="preserve"> </v>
      </c>
      <c r="BH1434" s="354" t="str">
        <f ca="1">IF(ISBLANK(INDIRECT("H1434"))," ",(INDIRECT("H1434")))</f>
        <v xml:space="preserve"> </v>
      </c>
      <c r="BI1434" s="354" t="str">
        <f ca="1">IF(ISBLANK(INDIRECT("I1434"))," ",(INDIRECT("I1434")))</f>
        <v xml:space="preserve"> </v>
      </c>
      <c r="BJ1434" s="354" t="str">
        <f ca="1">IF(ISBLANK(INDIRECT("J1434"))," ",(INDIRECT("J1434")))</f>
        <v xml:space="preserve"> </v>
      </c>
      <c r="BK1434" s="354" t="str">
        <f ca="1">IF(ISBLANK(INDIRECT("K1434"))," ",(INDIRECT("K1434")))</f>
        <v xml:space="preserve"> </v>
      </c>
      <c r="BL1434" s="354" t="str">
        <f ca="1">IF(ISBLANK(INDIRECT("L1434"))," ",(INDIRECT("L1434")))</f>
        <v xml:space="preserve"> </v>
      </c>
      <c r="BM1434" s="354" t="str">
        <f ca="1">IF(ISBLANK(INDIRECT("M1434"))," ",(INDIRECT("M1434")))</f>
        <v xml:space="preserve"> </v>
      </c>
      <c r="BN1434" s="354" t="str">
        <f ca="1">IF(ISBLANK(INDIRECT("N1434"))," ",(INDIRECT("N1434")))</f>
        <v xml:space="preserve"> </v>
      </c>
      <c r="BO1434" s="354" t="str">
        <f ca="1">IF(ISBLANK(INDIRECT("O1434"))," ",(INDIRECT("O1434")))</f>
        <v xml:space="preserve"> </v>
      </c>
      <c r="BP1434" s="354" t="str">
        <f ca="1">IF(ISBLANK(INDIRECT("P1434"))," ",(INDIRECT("P1434")))</f>
        <v xml:space="preserve"> </v>
      </c>
      <c r="BQ1434" s="354">
        <f ca="1">IF(ISBLANK(INDIRECT("Q1434"))," ",(INDIRECT("Q1434")))</f>
        <v>0</v>
      </c>
      <c r="BR1434" s="354" t="str">
        <f ca="1">IF(ISBLANK(INDIRECT("R1434"))," ",(INDIRECT("R1434")))</f>
        <v xml:space="preserve"> </v>
      </c>
      <c r="BS1434" s="355" t="str">
        <f t="shared" ca="1" si="45"/>
        <v xml:space="preserve"> </v>
      </c>
    </row>
    <row r="1435" spans="1:71" x14ac:dyDescent="0.25">
      <c r="A1435" s="255">
        <v>1430</v>
      </c>
      <c r="B1435" s="138"/>
      <c r="C1435" s="10"/>
      <c r="D1435" s="9"/>
      <c r="E1435" s="10"/>
      <c r="F1435" s="9"/>
      <c r="G1435" s="9"/>
      <c r="H1435" s="9"/>
      <c r="I1435" s="9"/>
      <c r="J1435" s="9"/>
      <c r="K1435" s="9"/>
      <c r="L1435" s="9"/>
      <c r="M1435" s="9"/>
      <c r="N1435" s="9"/>
      <c r="O1435" s="248"/>
      <c r="P1435" s="248"/>
      <c r="Q1435" s="248">
        <f t="shared" si="44"/>
        <v>0</v>
      </c>
      <c r="R1435" s="9"/>
      <c r="BB1435" s="354" t="str">
        <f ca="1">IF(ISBLANK(INDIRECT("B1435"))," ",(INDIRECT("B1435")))</f>
        <v xml:space="preserve"> </v>
      </c>
      <c r="BC1435" s="354" t="str">
        <f ca="1">IF(ISBLANK(INDIRECT("C1435"))," ",(INDIRECT("C1435")))</f>
        <v xml:space="preserve"> </v>
      </c>
      <c r="BD1435" s="354" t="str">
        <f ca="1">IF(ISBLANK(INDIRECT("D1435"))," ",(INDIRECT("D1435")))</f>
        <v xml:space="preserve"> </v>
      </c>
      <c r="BE1435" s="354" t="str">
        <f ca="1">IF(ISBLANK(INDIRECT("E1435"))," ",(INDIRECT("E1435")))</f>
        <v xml:space="preserve"> </v>
      </c>
      <c r="BF1435" s="354" t="str">
        <f ca="1">IF(ISBLANK(INDIRECT("F1435"))," ",(INDIRECT("F1435")))</f>
        <v xml:space="preserve"> </v>
      </c>
      <c r="BG1435" s="354" t="str">
        <f ca="1">IF(ISBLANK(INDIRECT("G1435"))," ",(INDIRECT("G1435")))</f>
        <v xml:space="preserve"> </v>
      </c>
      <c r="BH1435" s="354" t="str">
        <f ca="1">IF(ISBLANK(INDIRECT("H1435"))," ",(INDIRECT("H1435")))</f>
        <v xml:space="preserve"> </v>
      </c>
      <c r="BI1435" s="354" t="str">
        <f ca="1">IF(ISBLANK(INDIRECT("I1435"))," ",(INDIRECT("I1435")))</f>
        <v xml:space="preserve"> </v>
      </c>
      <c r="BJ1435" s="354" t="str">
        <f ca="1">IF(ISBLANK(INDIRECT("J1435"))," ",(INDIRECT("J1435")))</f>
        <v xml:space="preserve"> </v>
      </c>
      <c r="BK1435" s="354" t="str">
        <f ca="1">IF(ISBLANK(INDIRECT("K1435"))," ",(INDIRECT("K1435")))</f>
        <v xml:space="preserve"> </v>
      </c>
      <c r="BL1435" s="354" t="str">
        <f ca="1">IF(ISBLANK(INDIRECT("L1435"))," ",(INDIRECT("L1435")))</f>
        <v xml:space="preserve"> </v>
      </c>
      <c r="BM1435" s="354" t="str">
        <f ca="1">IF(ISBLANK(INDIRECT("M1435"))," ",(INDIRECT("M1435")))</f>
        <v xml:space="preserve"> </v>
      </c>
      <c r="BN1435" s="354" t="str">
        <f ca="1">IF(ISBLANK(INDIRECT("N1435"))," ",(INDIRECT("N1435")))</f>
        <v xml:space="preserve"> </v>
      </c>
      <c r="BO1435" s="354" t="str">
        <f ca="1">IF(ISBLANK(INDIRECT("O1435"))," ",(INDIRECT("O1435")))</f>
        <v xml:space="preserve"> </v>
      </c>
      <c r="BP1435" s="354" t="str">
        <f ca="1">IF(ISBLANK(INDIRECT("P1435"))," ",(INDIRECT("P1435")))</f>
        <v xml:space="preserve"> </v>
      </c>
      <c r="BQ1435" s="354">
        <f ca="1">IF(ISBLANK(INDIRECT("Q1435"))," ",(INDIRECT("Q1435")))</f>
        <v>0</v>
      </c>
      <c r="BR1435" s="354" t="str">
        <f ca="1">IF(ISBLANK(INDIRECT("R1435"))," ",(INDIRECT("R1435")))</f>
        <v xml:space="preserve"> </v>
      </c>
      <c r="BS1435" s="355" t="str">
        <f t="shared" ca="1" si="45"/>
        <v xml:space="preserve"> </v>
      </c>
    </row>
    <row r="1436" spans="1:71" x14ac:dyDescent="0.25">
      <c r="A1436" s="255">
        <v>1431</v>
      </c>
      <c r="B1436" s="138"/>
      <c r="C1436" s="10"/>
      <c r="D1436" s="9"/>
      <c r="E1436" s="10"/>
      <c r="F1436" s="9"/>
      <c r="G1436" s="9"/>
      <c r="H1436" s="9"/>
      <c r="I1436" s="9"/>
      <c r="J1436" s="9"/>
      <c r="K1436" s="9"/>
      <c r="L1436" s="9"/>
      <c r="M1436" s="9"/>
      <c r="N1436" s="9"/>
      <c r="O1436" s="248"/>
      <c r="P1436" s="248"/>
      <c r="Q1436" s="248">
        <f t="shared" si="44"/>
        <v>0</v>
      </c>
      <c r="R1436" s="9"/>
      <c r="BB1436" s="354" t="str">
        <f ca="1">IF(ISBLANK(INDIRECT("B1436"))," ",(INDIRECT("B1436")))</f>
        <v xml:space="preserve"> </v>
      </c>
      <c r="BC1436" s="354" t="str">
        <f ca="1">IF(ISBLANK(INDIRECT("C1436"))," ",(INDIRECT("C1436")))</f>
        <v xml:space="preserve"> </v>
      </c>
      <c r="BD1436" s="354" t="str">
        <f ca="1">IF(ISBLANK(INDIRECT("D1436"))," ",(INDIRECT("D1436")))</f>
        <v xml:space="preserve"> </v>
      </c>
      <c r="BE1436" s="354" t="str">
        <f ca="1">IF(ISBLANK(INDIRECT("E1436"))," ",(INDIRECT("E1436")))</f>
        <v xml:space="preserve"> </v>
      </c>
      <c r="BF1436" s="354" t="str">
        <f ca="1">IF(ISBLANK(INDIRECT("F1436"))," ",(INDIRECT("F1436")))</f>
        <v xml:space="preserve"> </v>
      </c>
      <c r="BG1436" s="354" t="str">
        <f ca="1">IF(ISBLANK(INDIRECT("G1436"))," ",(INDIRECT("G1436")))</f>
        <v xml:space="preserve"> </v>
      </c>
      <c r="BH1436" s="354" t="str">
        <f ca="1">IF(ISBLANK(INDIRECT("H1436"))," ",(INDIRECT("H1436")))</f>
        <v xml:space="preserve"> </v>
      </c>
      <c r="BI1436" s="354" t="str">
        <f ca="1">IF(ISBLANK(INDIRECT("I1436"))," ",(INDIRECT("I1436")))</f>
        <v xml:space="preserve"> </v>
      </c>
      <c r="BJ1436" s="354" t="str">
        <f ca="1">IF(ISBLANK(INDIRECT("J1436"))," ",(INDIRECT("J1436")))</f>
        <v xml:space="preserve"> </v>
      </c>
      <c r="BK1436" s="354" t="str">
        <f ca="1">IF(ISBLANK(INDIRECT("K1436"))," ",(INDIRECT("K1436")))</f>
        <v xml:space="preserve"> </v>
      </c>
      <c r="BL1436" s="354" t="str">
        <f ca="1">IF(ISBLANK(INDIRECT("L1436"))," ",(INDIRECT("L1436")))</f>
        <v xml:space="preserve"> </v>
      </c>
      <c r="BM1436" s="354" t="str">
        <f ca="1">IF(ISBLANK(INDIRECT("M1436"))," ",(INDIRECT("M1436")))</f>
        <v xml:space="preserve"> </v>
      </c>
      <c r="BN1436" s="354" t="str">
        <f ca="1">IF(ISBLANK(INDIRECT("N1436"))," ",(INDIRECT("N1436")))</f>
        <v xml:space="preserve"> </v>
      </c>
      <c r="BO1436" s="354" t="str">
        <f ca="1">IF(ISBLANK(INDIRECT("O1436"))," ",(INDIRECT("O1436")))</f>
        <v xml:space="preserve"> </v>
      </c>
      <c r="BP1436" s="354" t="str">
        <f ca="1">IF(ISBLANK(INDIRECT("P1436"))," ",(INDIRECT("P1436")))</f>
        <v xml:space="preserve"> </v>
      </c>
      <c r="BQ1436" s="354">
        <f ca="1">IF(ISBLANK(INDIRECT("Q1436"))," ",(INDIRECT("Q1436")))</f>
        <v>0</v>
      </c>
      <c r="BR1436" s="354" t="str">
        <f ca="1">IF(ISBLANK(INDIRECT("R1436"))," ",(INDIRECT("R1436")))</f>
        <v xml:space="preserve"> </v>
      </c>
      <c r="BS1436" s="355" t="str">
        <f t="shared" ca="1" si="45"/>
        <v xml:space="preserve"> </v>
      </c>
    </row>
    <row r="1437" spans="1:71" x14ac:dyDescent="0.25">
      <c r="A1437" s="255">
        <v>1432</v>
      </c>
      <c r="B1437" s="138"/>
      <c r="C1437" s="10"/>
      <c r="D1437" s="9"/>
      <c r="E1437" s="10"/>
      <c r="F1437" s="9"/>
      <c r="G1437" s="9"/>
      <c r="H1437" s="9"/>
      <c r="I1437" s="9"/>
      <c r="J1437" s="9"/>
      <c r="K1437" s="9"/>
      <c r="L1437" s="9"/>
      <c r="M1437" s="9"/>
      <c r="N1437" s="9"/>
      <c r="O1437" s="248"/>
      <c r="P1437" s="248"/>
      <c r="Q1437" s="248">
        <f t="shared" si="44"/>
        <v>0</v>
      </c>
      <c r="R1437" s="9"/>
      <c r="BB1437" s="354" t="str">
        <f ca="1">IF(ISBLANK(INDIRECT("B1437"))," ",(INDIRECT("B1437")))</f>
        <v xml:space="preserve"> </v>
      </c>
      <c r="BC1437" s="354" t="str">
        <f ca="1">IF(ISBLANK(INDIRECT("C1437"))," ",(INDIRECT("C1437")))</f>
        <v xml:space="preserve"> </v>
      </c>
      <c r="BD1437" s="354" t="str">
        <f ca="1">IF(ISBLANK(INDIRECT("D1437"))," ",(INDIRECT("D1437")))</f>
        <v xml:space="preserve"> </v>
      </c>
      <c r="BE1437" s="354" t="str">
        <f ca="1">IF(ISBLANK(INDIRECT("E1437"))," ",(INDIRECT("E1437")))</f>
        <v xml:space="preserve"> </v>
      </c>
      <c r="BF1437" s="354" t="str">
        <f ca="1">IF(ISBLANK(INDIRECT("F1437"))," ",(INDIRECT("F1437")))</f>
        <v xml:space="preserve"> </v>
      </c>
      <c r="BG1437" s="354" t="str">
        <f ca="1">IF(ISBLANK(INDIRECT("G1437"))," ",(INDIRECT("G1437")))</f>
        <v xml:space="preserve"> </v>
      </c>
      <c r="BH1437" s="354" t="str">
        <f ca="1">IF(ISBLANK(INDIRECT("H1437"))," ",(INDIRECT("H1437")))</f>
        <v xml:space="preserve"> </v>
      </c>
      <c r="BI1437" s="354" t="str">
        <f ca="1">IF(ISBLANK(INDIRECT("I1437"))," ",(INDIRECT("I1437")))</f>
        <v xml:space="preserve"> </v>
      </c>
      <c r="BJ1437" s="354" t="str">
        <f ca="1">IF(ISBLANK(INDIRECT("J1437"))," ",(INDIRECT("J1437")))</f>
        <v xml:space="preserve"> </v>
      </c>
      <c r="BK1437" s="354" t="str">
        <f ca="1">IF(ISBLANK(INDIRECT("K1437"))," ",(INDIRECT("K1437")))</f>
        <v xml:space="preserve"> </v>
      </c>
      <c r="BL1437" s="354" t="str">
        <f ca="1">IF(ISBLANK(INDIRECT("L1437"))," ",(INDIRECT("L1437")))</f>
        <v xml:space="preserve"> </v>
      </c>
      <c r="BM1437" s="354" t="str">
        <f ca="1">IF(ISBLANK(INDIRECT("M1437"))," ",(INDIRECT("M1437")))</f>
        <v xml:space="preserve"> </v>
      </c>
      <c r="BN1437" s="354" t="str">
        <f ca="1">IF(ISBLANK(INDIRECT("N1437"))," ",(INDIRECT("N1437")))</f>
        <v xml:space="preserve"> </v>
      </c>
      <c r="BO1437" s="354" t="str">
        <f ca="1">IF(ISBLANK(INDIRECT("O1437"))," ",(INDIRECT("O1437")))</f>
        <v xml:space="preserve"> </v>
      </c>
      <c r="BP1437" s="354" t="str">
        <f ca="1">IF(ISBLANK(INDIRECT("P1437"))," ",(INDIRECT("P1437")))</f>
        <v xml:space="preserve"> </v>
      </c>
      <c r="BQ1437" s="354">
        <f ca="1">IF(ISBLANK(INDIRECT("Q1437"))," ",(INDIRECT("Q1437")))</f>
        <v>0</v>
      </c>
      <c r="BR1437" s="354" t="str">
        <f ca="1">IF(ISBLANK(INDIRECT("R1437"))," ",(INDIRECT("R1437")))</f>
        <v xml:space="preserve"> </v>
      </c>
      <c r="BS1437" s="355" t="str">
        <f t="shared" ca="1" si="45"/>
        <v xml:space="preserve"> </v>
      </c>
    </row>
    <row r="1438" spans="1:71" x14ac:dyDescent="0.25">
      <c r="A1438" s="255">
        <v>1433</v>
      </c>
      <c r="B1438" s="138"/>
      <c r="C1438" s="10"/>
      <c r="D1438" s="9"/>
      <c r="E1438" s="10"/>
      <c r="F1438" s="9"/>
      <c r="G1438" s="9"/>
      <c r="H1438" s="9"/>
      <c r="I1438" s="9"/>
      <c r="J1438" s="9"/>
      <c r="K1438" s="9"/>
      <c r="L1438" s="9"/>
      <c r="M1438" s="9"/>
      <c r="N1438" s="9"/>
      <c r="O1438" s="248"/>
      <c r="P1438" s="248"/>
      <c r="Q1438" s="248">
        <f t="shared" si="44"/>
        <v>0</v>
      </c>
      <c r="R1438" s="9"/>
      <c r="BB1438" s="354" t="str">
        <f ca="1">IF(ISBLANK(INDIRECT("B1438"))," ",(INDIRECT("B1438")))</f>
        <v xml:space="preserve"> </v>
      </c>
      <c r="BC1438" s="354" t="str">
        <f ca="1">IF(ISBLANK(INDIRECT("C1438"))," ",(INDIRECT("C1438")))</f>
        <v xml:space="preserve"> </v>
      </c>
      <c r="BD1438" s="354" t="str">
        <f ca="1">IF(ISBLANK(INDIRECT("D1438"))," ",(INDIRECT("D1438")))</f>
        <v xml:space="preserve"> </v>
      </c>
      <c r="BE1438" s="354" t="str">
        <f ca="1">IF(ISBLANK(INDIRECT("E1438"))," ",(INDIRECT("E1438")))</f>
        <v xml:space="preserve"> </v>
      </c>
      <c r="BF1438" s="354" t="str">
        <f ca="1">IF(ISBLANK(INDIRECT("F1438"))," ",(INDIRECT("F1438")))</f>
        <v xml:space="preserve"> </v>
      </c>
      <c r="BG1438" s="354" t="str">
        <f ca="1">IF(ISBLANK(INDIRECT("G1438"))," ",(INDIRECT("G1438")))</f>
        <v xml:space="preserve"> </v>
      </c>
      <c r="BH1438" s="354" t="str">
        <f ca="1">IF(ISBLANK(INDIRECT("H1438"))," ",(INDIRECT("H1438")))</f>
        <v xml:space="preserve"> </v>
      </c>
      <c r="BI1438" s="354" t="str">
        <f ca="1">IF(ISBLANK(INDIRECT("I1438"))," ",(INDIRECT("I1438")))</f>
        <v xml:space="preserve"> </v>
      </c>
      <c r="BJ1438" s="354" t="str">
        <f ca="1">IF(ISBLANK(INDIRECT("J1438"))," ",(INDIRECT("J1438")))</f>
        <v xml:space="preserve"> </v>
      </c>
      <c r="BK1438" s="354" t="str">
        <f ca="1">IF(ISBLANK(INDIRECT("K1438"))," ",(INDIRECT("K1438")))</f>
        <v xml:space="preserve"> </v>
      </c>
      <c r="BL1438" s="354" t="str">
        <f ca="1">IF(ISBLANK(INDIRECT("L1438"))," ",(INDIRECT("L1438")))</f>
        <v xml:space="preserve"> </v>
      </c>
      <c r="BM1438" s="354" t="str">
        <f ca="1">IF(ISBLANK(INDIRECT("M1438"))," ",(INDIRECT("M1438")))</f>
        <v xml:space="preserve"> </v>
      </c>
      <c r="BN1438" s="354" t="str">
        <f ca="1">IF(ISBLANK(INDIRECT("N1438"))," ",(INDIRECT("N1438")))</f>
        <v xml:space="preserve"> </v>
      </c>
      <c r="BO1438" s="354" t="str">
        <f ca="1">IF(ISBLANK(INDIRECT("O1438"))," ",(INDIRECT("O1438")))</f>
        <v xml:space="preserve"> </v>
      </c>
      <c r="BP1438" s="354" t="str">
        <f ca="1">IF(ISBLANK(INDIRECT("P1438"))," ",(INDIRECT("P1438")))</f>
        <v xml:space="preserve"> </v>
      </c>
      <c r="BQ1438" s="354">
        <f ca="1">IF(ISBLANK(INDIRECT("Q1438"))," ",(INDIRECT("Q1438")))</f>
        <v>0</v>
      </c>
      <c r="BR1438" s="354" t="str">
        <f ca="1">IF(ISBLANK(INDIRECT("R1438"))," ",(INDIRECT("R1438")))</f>
        <v xml:space="preserve"> </v>
      </c>
      <c r="BS1438" s="355" t="str">
        <f t="shared" ca="1" si="45"/>
        <v xml:space="preserve"> </v>
      </c>
    </row>
    <row r="1439" spans="1:71" x14ac:dyDescent="0.25">
      <c r="A1439" s="255">
        <v>1434</v>
      </c>
      <c r="B1439" s="138"/>
      <c r="C1439" s="10"/>
      <c r="D1439" s="9"/>
      <c r="E1439" s="10"/>
      <c r="F1439" s="9"/>
      <c r="G1439" s="9"/>
      <c r="H1439" s="9"/>
      <c r="I1439" s="9"/>
      <c r="J1439" s="9"/>
      <c r="K1439" s="9"/>
      <c r="L1439" s="9"/>
      <c r="M1439" s="9"/>
      <c r="N1439" s="9"/>
      <c r="O1439" s="248"/>
      <c r="P1439" s="248"/>
      <c r="Q1439" s="248">
        <f t="shared" si="44"/>
        <v>0</v>
      </c>
      <c r="R1439" s="9"/>
      <c r="BB1439" s="354" t="str">
        <f ca="1">IF(ISBLANK(INDIRECT("B1439"))," ",(INDIRECT("B1439")))</f>
        <v xml:space="preserve"> </v>
      </c>
      <c r="BC1439" s="354" t="str">
        <f ca="1">IF(ISBLANK(INDIRECT("C1439"))," ",(INDIRECT("C1439")))</f>
        <v xml:space="preserve"> </v>
      </c>
      <c r="BD1439" s="354" t="str">
        <f ca="1">IF(ISBLANK(INDIRECT("D1439"))," ",(INDIRECT("D1439")))</f>
        <v xml:space="preserve"> </v>
      </c>
      <c r="BE1439" s="354" t="str">
        <f ca="1">IF(ISBLANK(INDIRECT("E1439"))," ",(INDIRECT("E1439")))</f>
        <v xml:space="preserve"> </v>
      </c>
      <c r="BF1439" s="354" t="str">
        <f ca="1">IF(ISBLANK(INDIRECT("F1439"))," ",(INDIRECT("F1439")))</f>
        <v xml:space="preserve"> </v>
      </c>
      <c r="BG1439" s="354" t="str">
        <f ca="1">IF(ISBLANK(INDIRECT("G1439"))," ",(INDIRECT("G1439")))</f>
        <v xml:space="preserve"> </v>
      </c>
      <c r="BH1439" s="354" t="str">
        <f ca="1">IF(ISBLANK(INDIRECT("H1439"))," ",(INDIRECT("H1439")))</f>
        <v xml:space="preserve"> </v>
      </c>
      <c r="BI1439" s="354" t="str">
        <f ca="1">IF(ISBLANK(INDIRECT("I1439"))," ",(INDIRECT("I1439")))</f>
        <v xml:space="preserve"> </v>
      </c>
      <c r="BJ1439" s="354" t="str">
        <f ca="1">IF(ISBLANK(INDIRECT("J1439"))," ",(INDIRECT("J1439")))</f>
        <v xml:space="preserve"> </v>
      </c>
      <c r="BK1439" s="354" t="str">
        <f ca="1">IF(ISBLANK(INDIRECT("K1439"))," ",(INDIRECT("K1439")))</f>
        <v xml:space="preserve"> </v>
      </c>
      <c r="BL1439" s="354" t="str">
        <f ca="1">IF(ISBLANK(INDIRECT("L1439"))," ",(INDIRECT("L1439")))</f>
        <v xml:space="preserve"> </v>
      </c>
      <c r="BM1439" s="354" t="str">
        <f ca="1">IF(ISBLANK(INDIRECT("M1439"))," ",(INDIRECT("M1439")))</f>
        <v xml:space="preserve"> </v>
      </c>
      <c r="BN1439" s="354" t="str">
        <f ca="1">IF(ISBLANK(INDIRECT("N1439"))," ",(INDIRECT("N1439")))</f>
        <v xml:space="preserve"> </v>
      </c>
      <c r="BO1439" s="354" t="str">
        <f ca="1">IF(ISBLANK(INDIRECT("O1439"))," ",(INDIRECT("O1439")))</f>
        <v xml:space="preserve"> </v>
      </c>
      <c r="BP1439" s="354" t="str">
        <f ca="1">IF(ISBLANK(INDIRECT("P1439"))," ",(INDIRECT("P1439")))</f>
        <v xml:space="preserve"> </v>
      </c>
      <c r="BQ1439" s="354">
        <f ca="1">IF(ISBLANK(INDIRECT("Q1439"))," ",(INDIRECT("Q1439")))</f>
        <v>0</v>
      </c>
      <c r="BR1439" s="354" t="str">
        <f ca="1">IF(ISBLANK(INDIRECT("R1439"))," ",(INDIRECT("R1439")))</f>
        <v xml:space="preserve"> </v>
      </c>
      <c r="BS1439" s="355" t="str">
        <f t="shared" ca="1" si="45"/>
        <v xml:space="preserve"> </v>
      </c>
    </row>
    <row r="1440" spans="1:71" x14ac:dyDescent="0.25">
      <c r="A1440" s="255">
        <v>1435</v>
      </c>
      <c r="B1440" s="138"/>
      <c r="C1440" s="10"/>
      <c r="D1440" s="9"/>
      <c r="E1440" s="10"/>
      <c r="F1440" s="9"/>
      <c r="G1440" s="9"/>
      <c r="H1440" s="9"/>
      <c r="I1440" s="9"/>
      <c r="J1440" s="9"/>
      <c r="K1440" s="9"/>
      <c r="L1440" s="9"/>
      <c r="M1440" s="9"/>
      <c r="N1440" s="9"/>
      <c r="O1440" s="248"/>
      <c r="P1440" s="248"/>
      <c r="Q1440" s="248">
        <f t="shared" si="44"/>
        <v>0</v>
      </c>
      <c r="R1440" s="9"/>
      <c r="BB1440" s="354" t="str">
        <f ca="1">IF(ISBLANK(INDIRECT("B1440"))," ",(INDIRECT("B1440")))</f>
        <v xml:space="preserve"> </v>
      </c>
      <c r="BC1440" s="354" t="str">
        <f ca="1">IF(ISBLANK(INDIRECT("C1440"))," ",(INDIRECT("C1440")))</f>
        <v xml:space="preserve"> </v>
      </c>
      <c r="BD1440" s="354" t="str">
        <f ca="1">IF(ISBLANK(INDIRECT("D1440"))," ",(INDIRECT("D1440")))</f>
        <v xml:space="preserve"> </v>
      </c>
      <c r="BE1440" s="354" t="str">
        <f ca="1">IF(ISBLANK(INDIRECT("E1440"))," ",(INDIRECT("E1440")))</f>
        <v xml:space="preserve"> </v>
      </c>
      <c r="BF1440" s="354" t="str">
        <f ca="1">IF(ISBLANK(INDIRECT("F1440"))," ",(INDIRECT("F1440")))</f>
        <v xml:space="preserve"> </v>
      </c>
      <c r="BG1440" s="354" t="str">
        <f ca="1">IF(ISBLANK(INDIRECT("G1440"))," ",(INDIRECT("G1440")))</f>
        <v xml:space="preserve"> </v>
      </c>
      <c r="BH1440" s="354" t="str">
        <f ca="1">IF(ISBLANK(INDIRECT("H1440"))," ",(INDIRECT("H1440")))</f>
        <v xml:space="preserve"> </v>
      </c>
      <c r="BI1440" s="354" t="str">
        <f ca="1">IF(ISBLANK(INDIRECT("I1440"))," ",(INDIRECT("I1440")))</f>
        <v xml:space="preserve"> </v>
      </c>
      <c r="BJ1440" s="354" t="str">
        <f ca="1">IF(ISBLANK(INDIRECT("J1440"))," ",(INDIRECT("J1440")))</f>
        <v xml:space="preserve"> </v>
      </c>
      <c r="BK1440" s="354" t="str">
        <f ca="1">IF(ISBLANK(INDIRECT("K1440"))," ",(INDIRECT("K1440")))</f>
        <v xml:space="preserve"> </v>
      </c>
      <c r="BL1440" s="354" t="str">
        <f ca="1">IF(ISBLANK(INDIRECT("L1440"))," ",(INDIRECT("L1440")))</f>
        <v xml:space="preserve"> </v>
      </c>
      <c r="BM1440" s="354" t="str">
        <f ca="1">IF(ISBLANK(INDIRECT("M1440"))," ",(INDIRECT("M1440")))</f>
        <v xml:space="preserve"> </v>
      </c>
      <c r="BN1440" s="354" t="str">
        <f ca="1">IF(ISBLANK(INDIRECT("N1440"))," ",(INDIRECT("N1440")))</f>
        <v xml:space="preserve"> </v>
      </c>
      <c r="BO1440" s="354" t="str">
        <f ca="1">IF(ISBLANK(INDIRECT("O1440"))," ",(INDIRECT("O1440")))</f>
        <v xml:space="preserve"> </v>
      </c>
      <c r="BP1440" s="354" t="str">
        <f ca="1">IF(ISBLANK(INDIRECT("P1440"))," ",(INDIRECT("P1440")))</f>
        <v xml:space="preserve"> </v>
      </c>
      <c r="BQ1440" s="354">
        <f ca="1">IF(ISBLANK(INDIRECT("Q1440"))," ",(INDIRECT("Q1440")))</f>
        <v>0</v>
      </c>
      <c r="BR1440" s="354" t="str">
        <f ca="1">IF(ISBLANK(INDIRECT("R1440"))," ",(INDIRECT("R1440")))</f>
        <v xml:space="preserve"> </v>
      </c>
      <c r="BS1440" s="355" t="str">
        <f t="shared" ca="1" si="45"/>
        <v xml:space="preserve"> </v>
      </c>
    </row>
    <row r="1441" spans="1:71" x14ac:dyDescent="0.25">
      <c r="A1441" s="255">
        <v>1436</v>
      </c>
      <c r="B1441" s="138"/>
      <c r="C1441" s="10"/>
      <c r="D1441" s="9"/>
      <c r="E1441" s="10"/>
      <c r="F1441" s="9"/>
      <c r="G1441" s="9"/>
      <c r="H1441" s="9"/>
      <c r="I1441" s="9"/>
      <c r="J1441" s="9"/>
      <c r="K1441" s="9"/>
      <c r="L1441" s="9"/>
      <c r="M1441" s="9"/>
      <c r="N1441" s="9"/>
      <c r="O1441" s="248"/>
      <c r="P1441" s="248"/>
      <c r="Q1441" s="248">
        <f t="shared" si="44"/>
        <v>0</v>
      </c>
      <c r="R1441" s="9"/>
      <c r="BB1441" s="354" t="str">
        <f ca="1">IF(ISBLANK(INDIRECT("B1441"))," ",(INDIRECT("B1441")))</f>
        <v xml:space="preserve"> </v>
      </c>
      <c r="BC1441" s="354" t="str">
        <f ca="1">IF(ISBLANK(INDIRECT("C1441"))," ",(INDIRECT("C1441")))</f>
        <v xml:space="preserve"> </v>
      </c>
      <c r="BD1441" s="354" t="str">
        <f ca="1">IF(ISBLANK(INDIRECT("D1441"))," ",(INDIRECT("D1441")))</f>
        <v xml:space="preserve"> </v>
      </c>
      <c r="BE1441" s="354" t="str">
        <f ca="1">IF(ISBLANK(INDIRECT("E1441"))," ",(INDIRECT("E1441")))</f>
        <v xml:space="preserve"> </v>
      </c>
      <c r="BF1441" s="354" t="str">
        <f ca="1">IF(ISBLANK(INDIRECT("F1441"))," ",(INDIRECT("F1441")))</f>
        <v xml:space="preserve"> </v>
      </c>
      <c r="BG1441" s="354" t="str">
        <f ca="1">IF(ISBLANK(INDIRECT("G1441"))," ",(INDIRECT("G1441")))</f>
        <v xml:space="preserve"> </v>
      </c>
      <c r="BH1441" s="354" t="str">
        <f ca="1">IF(ISBLANK(INDIRECT("H1441"))," ",(INDIRECT("H1441")))</f>
        <v xml:space="preserve"> </v>
      </c>
      <c r="BI1441" s="354" t="str">
        <f ca="1">IF(ISBLANK(INDIRECT("I1441"))," ",(INDIRECT("I1441")))</f>
        <v xml:space="preserve"> </v>
      </c>
      <c r="BJ1441" s="354" t="str">
        <f ca="1">IF(ISBLANK(INDIRECT("J1441"))," ",(INDIRECT("J1441")))</f>
        <v xml:space="preserve"> </v>
      </c>
      <c r="BK1441" s="354" t="str">
        <f ca="1">IF(ISBLANK(INDIRECT("K1441"))," ",(INDIRECT("K1441")))</f>
        <v xml:space="preserve"> </v>
      </c>
      <c r="BL1441" s="354" t="str">
        <f ca="1">IF(ISBLANK(INDIRECT("L1441"))," ",(INDIRECT("L1441")))</f>
        <v xml:space="preserve"> </v>
      </c>
      <c r="BM1441" s="354" t="str">
        <f ca="1">IF(ISBLANK(INDIRECT("M1441"))," ",(INDIRECT("M1441")))</f>
        <v xml:space="preserve"> </v>
      </c>
      <c r="BN1441" s="354" t="str">
        <f ca="1">IF(ISBLANK(INDIRECT("N1441"))," ",(INDIRECT("N1441")))</f>
        <v xml:space="preserve"> </v>
      </c>
      <c r="BO1441" s="354" t="str">
        <f ca="1">IF(ISBLANK(INDIRECT("O1441"))," ",(INDIRECT("O1441")))</f>
        <v xml:space="preserve"> </v>
      </c>
      <c r="BP1441" s="354" t="str">
        <f ca="1">IF(ISBLANK(INDIRECT("P1441"))," ",(INDIRECT("P1441")))</f>
        <v xml:space="preserve"> </v>
      </c>
      <c r="BQ1441" s="354">
        <f ca="1">IF(ISBLANK(INDIRECT("Q1441"))," ",(INDIRECT("Q1441")))</f>
        <v>0</v>
      </c>
      <c r="BR1441" s="354" t="str">
        <f ca="1">IF(ISBLANK(INDIRECT("R1441"))," ",(INDIRECT("R1441")))</f>
        <v xml:space="preserve"> </v>
      </c>
      <c r="BS1441" s="355" t="str">
        <f t="shared" ca="1" si="45"/>
        <v xml:space="preserve"> </v>
      </c>
    </row>
    <row r="1442" spans="1:71" x14ac:dyDescent="0.25">
      <c r="A1442" s="255">
        <v>1437</v>
      </c>
      <c r="B1442" s="138"/>
      <c r="C1442" s="10"/>
      <c r="D1442" s="9"/>
      <c r="E1442" s="10"/>
      <c r="F1442" s="9"/>
      <c r="G1442" s="9"/>
      <c r="H1442" s="9"/>
      <c r="I1442" s="9"/>
      <c r="J1442" s="9"/>
      <c r="K1442" s="9"/>
      <c r="L1442" s="9"/>
      <c r="M1442" s="9"/>
      <c r="N1442" s="9"/>
      <c r="O1442" s="248"/>
      <c r="P1442" s="248"/>
      <c r="Q1442" s="248">
        <f t="shared" si="44"/>
        <v>0</v>
      </c>
      <c r="R1442" s="9"/>
      <c r="BB1442" s="354" t="str">
        <f ca="1">IF(ISBLANK(INDIRECT("B1442"))," ",(INDIRECT("B1442")))</f>
        <v xml:space="preserve"> </v>
      </c>
      <c r="BC1442" s="354" t="str">
        <f ca="1">IF(ISBLANK(INDIRECT("C1442"))," ",(INDIRECT("C1442")))</f>
        <v xml:space="preserve"> </v>
      </c>
      <c r="BD1442" s="354" t="str">
        <f ca="1">IF(ISBLANK(INDIRECT("D1442"))," ",(INDIRECT("D1442")))</f>
        <v xml:space="preserve"> </v>
      </c>
      <c r="BE1442" s="354" t="str">
        <f ca="1">IF(ISBLANK(INDIRECT("E1442"))," ",(INDIRECT("E1442")))</f>
        <v xml:space="preserve"> </v>
      </c>
      <c r="BF1442" s="354" t="str">
        <f ca="1">IF(ISBLANK(INDIRECT("F1442"))," ",(INDIRECT("F1442")))</f>
        <v xml:space="preserve"> </v>
      </c>
      <c r="BG1442" s="354" t="str">
        <f ca="1">IF(ISBLANK(INDIRECT("G1442"))," ",(INDIRECT("G1442")))</f>
        <v xml:space="preserve"> </v>
      </c>
      <c r="BH1442" s="354" t="str">
        <f ca="1">IF(ISBLANK(INDIRECT("H1442"))," ",(INDIRECT("H1442")))</f>
        <v xml:space="preserve"> </v>
      </c>
      <c r="BI1442" s="354" t="str">
        <f ca="1">IF(ISBLANK(INDIRECT("I1442"))," ",(INDIRECT("I1442")))</f>
        <v xml:space="preserve"> </v>
      </c>
      <c r="BJ1442" s="354" t="str">
        <f ca="1">IF(ISBLANK(INDIRECT("J1442"))," ",(INDIRECT("J1442")))</f>
        <v xml:space="preserve"> </v>
      </c>
      <c r="BK1442" s="354" t="str">
        <f ca="1">IF(ISBLANK(INDIRECT("K1442"))," ",(INDIRECT("K1442")))</f>
        <v xml:space="preserve"> </v>
      </c>
      <c r="BL1442" s="354" t="str">
        <f ca="1">IF(ISBLANK(INDIRECT("L1442"))," ",(INDIRECT("L1442")))</f>
        <v xml:space="preserve"> </v>
      </c>
      <c r="BM1442" s="354" t="str">
        <f ca="1">IF(ISBLANK(INDIRECT("M1442"))," ",(INDIRECT("M1442")))</f>
        <v xml:space="preserve"> </v>
      </c>
      <c r="BN1442" s="354" t="str">
        <f ca="1">IF(ISBLANK(INDIRECT("N1442"))," ",(INDIRECT("N1442")))</f>
        <v xml:space="preserve"> </v>
      </c>
      <c r="BO1442" s="354" t="str">
        <f ca="1">IF(ISBLANK(INDIRECT("O1442"))," ",(INDIRECT("O1442")))</f>
        <v xml:space="preserve"> </v>
      </c>
      <c r="BP1442" s="354" t="str">
        <f ca="1">IF(ISBLANK(INDIRECT("P1442"))," ",(INDIRECT("P1442")))</f>
        <v xml:space="preserve"> </v>
      </c>
      <c r="BQ1442" s="354">
        <f ca="1">IF(ISBLANK(INDIRECT("Q1442"))," ",(INDIRECT("Q1442")))</f>
        <v>0</v>
      </c>
      <c r="BR1442" s="354" t="str">
        <f ca="1">IF(ISBLANK(INDIRECT("R1442"))," ",(INDIRECT("R1442")))</f>
        <v xml:space="preserve"> </v>
      </c>
      <c r="BS1442" s="355" t="str">
        <f t="shared" ca="1" si="45"/>
        <v xml:space="preserve"> </v>
      </c>
    </row>
    <row r="1443" spans="1:71" x14ac:dyDescent="0.25">
      <c r="A1443" s="255">
        <v>1438</v>
      </c>
      <c r="B1443" s="138"/>
      <c r="C1443" s="10"/>
      <c r="D1443" s="9"/>
      <c r="E1443" s="10"/>
      <c r="F1443" s="9"/>
      <c r="G1443" s="9"/>
      <c r="H1443" s="9"/>
      <c r="I1443" s="9"/>
      <c r="J1443" s="9"/>
      <c r="K1443" s="9"/>
      <c r="L1443" s="9"/>
      <c r="M1443" s="9"/>
      <c r="N1443" s="9"/>
      <c r="O1443" s="248"/>
      <c r="P1443" s="248"/>
      <c r="Q1443" s="248">
        <f t="shared" si="44"/>
        <v>0</v>
      </c>
      <c r="R1443" s="9"/>
      <c r="BB1443" s="354" t="str">
        <f ca="1">IF(ISBLANK(INDIRECT("B1443"))," ",(INDIRECT("B1443")))</f>
        <v xml:space="preserve"> </v>
      </c>
      <c r="BC1443" s="354" t="str">
        <f ca="1">IF(ISBLANK(INDIRECT("C1443"))," ",(INDIRECT("C1443")))</f>
        <v xml:space="preserve"> </v>
      </c>
      <c r="BD1443" s="354" t="str">
        <f ca="1">IF(ISBLANK(INDIRECT("D1443"))," ",(INDIRECT("D1443")))</f>
        <v xml:space="preserve"> </v>
      </c>
      <c r="BE1443" s="354" t="str">
        <f ca="1">IF(ISBLANK(INDIRECT("E1443"))," ",(INDIRECT("E1443")))</f>
        <v xml:space="preserve"> </v>
      </c>
      <c r="BF1443" s="354" t="str">
        <f ca="1">IF(ISBLANK(INDIRECT("F1443"))," ",(INDIRECT("F1443")))</f>
        <v xml:space="preserve"> </v>
      </c>
      <c r="BG1443" s="354" t="str">
        <f ca="1">IF(ISBLANK(INDIRECT("G1443"))," ",(INDIRECT("G1443")))</f>
        <v xml:space="preserve"> </v>
      </c>
      <c r="BH1443" s="354" t="str">
        <f ca="1">IF(ISBLANK(INDIRECT("H1443"))," ",(INDIRECT("H1443")))</f>
        <v xml:space="preserve"> </v>
      </c>
      <c r="BI1443" s="354" t="str">
        <f ca="1">IF(ISBLANK(INDIRECT("I1443"))," ",(INDIRECT("I1443")))</f>
        <v xml:space="preserve"> </v>
      </c>
      <c r="BJ1443" s="354" t="str">
        <f ca="1">IF(ISBLANK(INDIRECT("J1443"))," ",(INDIRECT("J1443")))</f>
        <v xml:space="preserve"> </v>
      </c>
      <c r="BK1443" s="354" t="str">
        <f ca="1">IF(ISBLANK(INDIRECT("K1443"))," ",(INDIRECT("K1443")))</f>
        <v xml:space="preserve"> </v>
      </c>
      <c r="BL1443" s="354" t="str">
        <f ca="1">IF(ISBLANK(INDIRECT("L1443"))," ",(INDIRECT("L1443")))</f>
        <v xml:space="preserve"> </v>
      </c>
      <c r="BM1443" s="354" t="str">
        <f ca="1">IF(ISBLANK(INDIRECT("M1443"))," ",(INDIRECT("M1443")))</f>
        <v xml:space="preserve"> </v>
      </c>
      <c r="BN1443" s="354" t="str">
        <f ca="1">IF(ISBLANK(INDIRECT("N1443"))," ",(INDIRECT("N1443")))</f>
        <v xml:space="preserve"> </v>
      </c>
      <c r="BO1443" s="354" t="str">
        <f ca="1">IF(ISBLANK(INDIRECT("O1443"))," ",(INDIRECT("O1443")))</f>
        <v xml:space="preserve"> </v>
      </c>
      <c r="BP1443" s="354" t="str">
        <f ca="1">IF(ISBLANK(INDIRECT("P1443"))," ",(INDIRECT("P1443")))</f>
        <v xml:space="preserve"> </v>
      </c>
      <c r="BQ1443" s="354">
        <f ca="1">IF(ISBLANK(INDIRECT("Q1443"))," ",(INDIRECT("Q1443")))</f>
        <v>0</v>
      </c>
      <c r="BR1443" s="354" t="str">
        <f ca="1">IF(ISBLANK(INDIRECT("R1443"))," ",(INDIRECT("R1443")))</f>
        <v xml:space="preserve"> </v>
      </c>
      <c r="BS1443" s="355" t="str">
        <f t="shared" ca="1" si="45"/>
        <v xml:space="preserve"> </v>
      </c>
    </row>
    <row r="1444" spans="1:71" x14ac:dyDescent="0.25">
      <c r="A1444" s="255">
        <v>1439</v>
      </c>
      <c r="B1444" s="138"/>
      <c r="C1444" s="10"/>
      <c r="D1444" s="9"/>
      <c r="E1444" s="10"/>
      <c r="F1444" s="9"/>
      <c r="G1444" s="9"/>
      <c r="H1444" s="9"/>
      <c r="I1444" s="9"/>
      <c r="J1444" s="9"/>
      <c r="K1444" s="9"/>
      <c r="L1444" s="9"/>
      <c r="M1444" s="9"/>
      <c r="N1444" s="9"/>
      <c r="O1444" s="248"/>
      <c r="P1444" s="248"/>
      <c r="Q1444" s="248">
        <f t="shared" si="44"/>
        <v>0</v>
      </c>
      <c r="R1444" s="9"/>
      <c r="BB1444" s="354" t="str">
        <f ca="1">IF(ISBLANK(INDIRECT("B1444"))," ",(INDIRECT("B1444")))</f>
        <v xml:space="preserve"> </v>
      </c>
      <c r="BC1444" s="354" t="str">
        <f ca="1">IF(ISBLANK(INDIRECT("C1444"))," ",(INDIRECT("C1444")))</f>
        <v xml:space="preserve"> </v>
      </c>
      <c r="BD1444" s="354" t="str">
        <f ca="1">IF(ISBLANK(INDIRECT("D1444"))," ",(INDIRECT("D1444")))</f>
        <v xml:space="preserve"> </v>
      </c>
      <c r="BE1444" s="354" t="str">
        <f ca="1">IF(ISBLANK(INDIRECT("E1444"))," ",(INDIRECT("E1444")))</f>
        <v xml:space="preserve"> </v>
      </c>
      <c r="BF1444" s="354" t="str">
        <f ca="1">IF(ISBLANK(INDIRECT("F1444"))," ",(INDIRECT("F1444")))</f>
        <v xml:space="preserve"> </v>
      </c>
      <c r="BG1444" s="354" t="str">
        <f ca="1">IF(ISBLANK(INDIRECT("G1444"))," ",(INDIRECT("G1444")))</f>
        <v xml:space="preserve"> </v>
      </c>
      <c r="BH1444" s="354" t="str">
        <f ca="1">IF(ISBLANK(INDIRECT("H1444"))," ",(INDIRECT("H1444")))</f>
        <v xml:space="preserve"> </v>
      </c>
      <c r="BI1444" s="354" t="str">
        <f ca="1">IF(ISBLANK(INDIRECT("I1444"))," ",(INDIRECT("I1444")))</f>
        <v xml:space="preserve"> </v>
      </c>
      <c r="BJ1444" s="354" t="str">
        <f ca="1">IF(ISBLANK(INDIRECT("J1444"))," ",(INDIRECT("J1444")))</f>
        <v xml:space="preserve"> </v>
      </c>
      <c r="BK1444" s="354" t="str">
        <f ca="1">IF(ISBLANK(INDIRECT("K1444"))," ",(INDIRECT("K1444")))</f>
        <v xml:space="preserve"> </v>
      </c>
      <c r="BL1444" s="354" t="str">
        <f ca="1">IF(ISBLANK(INDIRECT("L1444"))," ",(INDIRECT("L1444")))</f>
        <v xml:space="preserve"> </v>
      </c>
      <c r="BM1444" s="354" t="str">
        <f ca="1">IF(ISBLANK(INDIRECT("M1444"))," ",(INDIRECT("M1444")))</f>
        <v xml:space="preserve"> </v>
      </c>
      <c r="BN1444" s="354" t="str">
        <f ca="1">IF(ISBLANK(INDIRECT("N1444"))," ",(INDIRECT("N1444")))</f>
        <v xml:space="preserve"> </v>
      </c>
      <c r="BO1444" s="354" t="str">
        <f ca="1">IF(ISBLANK(INDIRECT("O1444"))," ",(INDIRECT("O1444")))</f>
        <v xml:space="preserve"> </v>
      </c>
      <c r="BP1444" s="354" t="str">
        <f ca="1">IF(ISBLANK(INDIRECT("P1444"))," ",(INDIRECT("P1444")))</f>
        <v xml:space="preserve"> </v>
      </c>
      <c r="BQ1444" s="354">
        <f ca="1">IF(ISBLANK(INDIRECT("Q1444"))," ",(INDIRECT("Q1444")))</f>
        <v>0</v>
      </c>
      <c r="BR1444" s="354" t="str">
        <f ca="1">IF(ISBLANK(INDIRECT("R1444"))," ",(INDIRECT("R1444")))</f>
        <v xml:space="preserve"> </v>
      </c>
      <c r="BS1444" s="355" t="str">
        <f t="shared" ca="1" si="45"/>
        <v xml:space="preserve"> </v>
      </c>
    </row>
    <row r="1445" spans="1:71" x14ac:dyDescent="0.25">
      <c r="A1445" s="255">
        <v>1440</v>
      </c>
      <c r="B1445" s="138"/>
      <c r="C1445" s="10"/>
      <c r="D1445" s="9"/>
      <c r="E1445" s="10"/>
      <c r="F1445" s="9"/>
      <c r="G1445" s="9"/>
      <c r="H1445" s="9"/>
      <c r="I1445" s="9"/>
      <c r="J1445" s="9"/>
      <c r="K1445" s="9"/>
      <c r="L1445" s="9"/>
      <c r="M1445" s="9"/>
      <c r="N1445" s="9"/>
      <c r="O1445" s="248"/>
      <c r="P1445" s="248"/>
      <c r="Q1445" s="248">
        <f t="shared" si="44"/>
        <v>0</v>
      </c>
      <c r="R1445" s="9"/>
      <c r="BB1445" s="354" t="str">
        <f ca="1">IF(ISBLANK(INDIRECT("B1445"))," ",(INDIRECT("B1445")))</f>
        <v xml:space="preserve"> </v>
      </c>
      <c r="BC1445" s="354" t="str">
        <f ca="1">IF(ISBLANK(INDIRECT("C1445"))," ",(INDIRECT("C1445")))</f>
        <v xml:space="preserve"> </v>
      </c>
      <c r="BD1445" s="354" t="str">
        <f ca="1">IF(ISBLANK(INDIRECT("D1445"))," ",(INDIRECT("D1445")))</f>
        <v xml:space="preserve"> </v>
      </c>
      <c r="BE1445" s="354" t="str">
        <f ca="1">IF(ISBLANK(INDIRECT("E1445"))," ",(INDIRECT("E1445")))</f>
        <v xml:space="preserve"> </v>
      </c>
      <c r="BF1445" s="354" t="str">
        <f ca="1">IF(ISBLANK(INDIRECT("F1445"))," ",(INDIRECT("F1445")))</f>
        <v xml:space="preserve"> </v>
      </c>
      <c r="BG1445" s="354" t="str">
        <f ca="1">IF(ISBLANK(INDIRECT("G1445"))," ",(INDIRECT("G1445")))</f>
        <v xml:space="preserve"> </v>
      </c>
      <c r="BH1445" s="354" t="str">
        <f ca="1">IF(ISBLANK(INDIRECT("H1445"))," ",(INDIRECT("H1445")))</f>
        <v xml:space="preserve"> </v>
      </c>
      <c r="BI1445" s="354" t="str">
        <f ca="1">IF(ISBLANK(INDIRECT("I1445"))," ",(INDIRECT("I1445")))</f>
        <v xml:space="preserve"> </v>
      </c>
      <c r="BJ1445" s="354" t="str">
        <f ca="1">IF(ISBLANK(INDIRECT("J1445"))," ",(INDIRECT("J1445")))</f>
        <v xml:space="preserve"> </v>
      </c>
      <c r="BK1445" s="354" t="str">
        <f ca="1">IF(ISBLANK(INDIRECT("K1445"))," ",(INDIRECT("K1445")))</f>
        <v xml:space="preserve"> </v>
      </c>
      <c r="BL1445" s="354" t="str">
        <f ca="1">IF(ISBLANK(INDIRECT("L1445"))," ",(INDIRECT("L1445")))</f>
        <v xml:space="preserve"> </v>
      </c>
      <c r="BM1445" s="354" t="str">
        <f ca="1">IF(ISBLANK(INDIRECT("M1445"))," ",(INDIRECT("M1445")))</f>
        <v xml:space="preserve"> </v>
      </c>
      <c r="BN1445" s="354" t="str">
        <f ca="1">IF(ISBLANK(INDIRECT("N1445"))," ",(INDIRECT("N1445")))</f>
        <v xml:space="preserve"> </v>
      </c>
      <c r="BO1445" s="354" t="str">
        <f ca="1">IF(ISBLANK(INDIRECT("O1445"))," ",(INDIRECT("O1445")))</f>
        <v xml:space="preserve"> </v>
      </c>
      <c r="BP1445" s="354" t="str">
        <f ca="1">IF(ISBLANK(INDIRECT("P1445"))," ",(INDIRECT("P1445")))</f>
        <v xml:space="preserve"> </v>
      </c>
      <c r="BQ1445" s="354">
        <f ca="1">IF(ISBLANK(INDIRECT("Q1445"))," ",(INDIRECT("Q1445")))</f>
        <v>0</v>
      </c>
      <c r="BR1445" s="354" t="str">
        <f ca="1">IF(ISBLANK(INDIRECT("R1445"))," ",(INDIRECT("R1445")))</f>
        <v xml:space="preserve"> </v>
      </c>
      <c r="BS1445" s="355" t="str">
        <f t="shared" ca="1" si="45"/>
        <v xml:space="preserve"> </v>
      </c>
    </row>
    <row r="1446" spans="1:71" x14ac:dyDescent="0.25">
      <c r="A1446" s="255">
        <v>1441</v>
      </c>
      <c r="B1446" s="138"/>
      <c r="C1446" s="10"/>
      <c r="D1446" s="9"/>
      <c r="E1446" s="10"/>
      <c r="F1446" s="9"/>
      <c r="G1446" s="9"/>
      <c r="H1446" s="9"/>
      <c r="I1446" s="9"/>
      <c r="J1446" s="9"/>
      <c r="K1446" s="9"/>
      <c r="L1446" s="9"/>
      <c r="M1446" s="9"/>
      <c r="N1446" s="9"/>
      <c r="O1446" s="248"/>
      <c r="P1446" s="248"/>
      <c r="Q1446" s="248">
        <f t="shared" si="44"/>
        <v>0</v>
      </c>
      <c r="R1446" s="9"/>
      <c r="BB1446" s="354" t="str">
        <f ca="1">IF(ISBLANK(INDIRECT("B1446"))," ",(INDIRECT("B1446")))</f>
        <v xml:space="preserve"> </v>
      </c>
      <c r="BC1446" s="354" t="str">
        <f ca="1">IF(ISBLANK(INDIRECT("C1446"))," ",(INDIRECT("C1446")))</f>
        <v xml:space="preserve"> </v>
      </c>
      <c r="BD1446" s="354" t="str">
        <f ca="1">IF(ISBLANK(INDIRECT("D1446"))," ",(INDIRECT("D1446")))</f>
        <v xml:space="preserve"> </v>
      </c>
      <c r="BE1446" s="354" t="str">
        <f ca="1">IF(ISBLANK(INDIRECT("E1446"))," ",(INDIRECT("E1446")))</f>
        <v xml:space="preserve"> </v>
      </c>
      <c r="BF1446" s="354" t="str">
        <f ca="1">IF(ISBLANK(INDIRECT("F1446"))," ",(INDIRECT("F1446")))</f>
        <v xml:space="preserve"> </v>
      </c>
      <c r="BG1446" s="354" t="str">
        <f ca="1">IF(ISBLANK(INDIRECT("G1446"))," ",(INDIRECT("G1446")))</f>
        <v xml:space="preserve"> </v>
      </c>
      <c r="BH1446" s="354" t="str">
        <f ca="1">IF(ISBLANK(INDIRECT("H1446"))," ",(INDIRECT("H1446")))</f>
        <v xml:space="preserve"> </v>
      </c>
      <c r="BI1446" s="354" t="str">
        <f ca="1">IF(ISBLANK(INDIRECT("I1446"))," ",(INDIRECT("I1446")))</f>
        <v xml:space="preserve"> </v>
      </c>
      <c r="BJ1446" s="354" t="str">
        <f ca="1">IF(ISBLANK(INDIRECT("J1446"))," ",(INDIRECT("J1446")))</f>
        <v xml:space="preserve"> </v>
      </c>
      <c r="BK1446" s="354" t="str">
        <f ca="1">IF(ISBLANK(INDIRECT("K1446"))," ",(INDIRECT("K1446")))</f>
        <v xml:space="preserve"> </v>
      </c>
      <c r="BL1446" s="354" t="str">
        <f ca="1">IF(ISBLANK(INDIRECT("L1446"))," ",(INDIRECT("L1446")))</f>
        <v xml:space="preserve"> </v>
      </c>
      <c r="BM1446" s="354" t="str">
        <f ca="1">IF(ISBLANK(INDIRECT("M1446"))," ",(INDIRECT("M1446")))</f>
        <v xml:space="preserve"> </v>
      </c>
      <c r="BN1446" s="354" t="str">
        <f ca="1">IF(ISBLANK(INDIRECT("N1446"))," ",(INDIRECT("N1446")))</f>
        <v xml:space="preserve"> </v>
      </c>
      <c r="BO1446" s="354" t="str">
        <f ca="1">IF(ISBLANK(INDIRECT("O1446"))," ",(INDIRECT("O1446")))</f>
        <v xml:space="preserve"> </v>
      </c>
      <c r="BP1446" s="354" t="str">
        <f ca="1">IF(ISBLANK(INDIRECT("P1446"))," ",(INDIRECT("P1446")))</f>
        <v xml:space="preserve"> </v>
      </c>
      <c r="BQ1446" s="354">
        <f ca="1">IF(ISBLANK(INDIRECT("Q1446"))," ",(INDIRECT("Q1446")))</f>
        <v>0</v>
      </c>
      <c r="BR1446" s="354" t="str">
        <f ca="1">IF(ISBLANK(INDIRECT("R1446"))," ",(INDIRECT("R1446")))</f>
        <v xml:space="preserve"> </v>
      </c>
      <c r="BS1446" s="355" t="str">
        <f t="shared" ca="1" si="45"/>
        <v xml:space="preserve"> </v>
      </c>
    </row>
    <row r="1447" spans="1:71" x14ac:dyDescent="0.25">
      <c r="A1447" s="255">
        <v>1442</v>
      </c>
      <c r="B1447" s="138"/>
      <c r="C1447" s="10"/>
      <c r="D1447" s="9"/>
      <c r="E1447" s="10"/>
      <c r="F1447" s="9"/>
      <c r="G1447" s="9"/>
      <c r="H1447" s="9"/>
      <c r="I1447" s="9"/>
      <c r="J1447" s="9"/>
      <c r="K1447" s="9"/>
      <c r="L1447" s="9"/>
      <c r="M1447" s="9"/>
      <c r="N1447" s="9"/>
      <c r="O1447" s="248"/>
      <c r="P1447" s="248"/>
      <c r="Q1447" s="248">
        <f t="shared" si="44"/>
        <v>0</v>
      </c>
      <c r="R1447" s="9"/>
      <c r="BB1447" s="354" t="str">
        <f ca="1">IF(ISBLANK(INDIRECT("B1447"))," ",(INDIRECT("B1447")))</f>
        <v xml:space="preserve"> </v>
      </c>
      <c r="BC1447" s="354" t="str">
        <f ca="1">IF(ISBLANK(INDIRECT("C1447"))," ",(INDIRECT("C1447")))</f>
        <v xml:space="preserve"> </v>
      </c>
      <c r="BD1447" s="354" t="str">
        <f ca="1">IF(ISBLANK(INDIRECT("D1447"))," ",(INDIRECT("D1447")))</f>
        <v xml:space="preserve"> </v>
      </c>
      <c r="BE1447" s="354" t="str">
        <f ca="1">IF(ISBLANK(INDIRECT("E1447"))," ",(INDIRECT("E1447")))</f>
        <v xml:space="preserve"> </v>
      </c>
      <c r="BF1447" s="354" t="str">
        <f ca="1">IF(ISBLANK(INDIRECT("F1447"))," ",(INDIRECT("F1447")))</f>
        <v xml:space="preserve"> </v>
      </c>
      <c r="BG1447" s="354" t="str">
        <f ca="1">IF(ISBLANK(INDIRECT("G1447"))," ",(INDIRECT("G1447")))</f>
        <v xml:space="preserve"> </v>
      </c>
      <c r="BH1447" s="354" t="str">
        <f ca="1">IF(ISBLANK(INDIRECT("H1447"))," ",(INDIRECT("H1447")))</f>
        <v xml:space="preserve"> </v>
      </c>
      <c r="BI1447" s="354" t="str">
        <f ca="1">IF(ISBLANK(INDIRECT("I1447"))," ",(INDIRECT("I1447")))</f>
        <v xml:space="preserve"> </v>
      </c>
      <c r="BJ1447" s="354" t="str">
        <f ca="1">IF(ISBLANK(INDIRECT("J1447"))," ",(INDIRECT("J1447")))</f>
        <v xml:space="preserve"> </v>
      </c>
      <c r="BK1447" s="354" t="str">
        <f ca="1">IF(ISBLANK(INDIRECT("K1447"))," ",(INDIRECT("K1447")))</f>
        <v xml:space="preserve"> </v>
      </c>
      <c r="BL1447" s="354" t="str">
        <f ca="1">IF(ISBLANK(INDIRECT("L1447"))," ",(INDIRECT("L1447")))</f>
        <v xml:space="preserve"> </v>
      </c>
      <c r="BM1447" s="354" t="str">
        <f ca="1">IF(ISBLANK(INDIRECT("M1447"))," ",(INDIRECT("M1447")))</f>
        <v xml:space="preserve"> </v>
      </c>
      <c r="BN1447" s="354" t="str">
        <f ca="1">IF(ISBLANK(INDIRECT("N1447"))," ",(INDIRECT("N1447")))</f>
        <v xml:space="preserve"> </v>
      </c>
      <c r="BO1447" s="354" t="str">
        <f ca="1">IF(ISBLANK(INDIRECT("O1447"))," ",(INDIRECT("O1447")))</f>
        <v xml:space="preserve"> </v>
      </c>
      <c r="BP1447" s="354" t="str">
        <f ca="1">IF(ISBLANK(INDIRECT("P1447"))," ",(INDIRECT("P1447")))</f>
        <v xml:space="preserve"> </v>
      </c>
      <c r="BQ1447" s="354">
        <f ca="1">IF(ISBLANK(INDIRECT("Q1447"))," ",(INDIRECT("Q1447")))</f>
        <v>0</v>
      </c>
      <c r="BR1447" s="354" t="str">
        <f ca="1">IF(ISBLANK(INDIRECT("R1447"))," ",(INDIRECT("R1447")))</f>
        <v xml:space="preserve"> </v>
      </c>
      <c r="BS1447" s="355" t="str">
        <f t="shared" ca="1" si="45"/>
        <v xml:space="preserve"> </v>
      </c>
    </row>
    <row r="1448" spans="1:71" x14ac:dyDescent="0.25">
      <c r="A1448" s="255">
        <v>1443</v>
      </c>
      <c r="B1448" s="138"/>
      <c r="C1448" s="10"/>
      <c r="D1448" s="9"/>
      <c r="E1448" s="10"/>
      <c r="F1448" s="9"/>
      <c r="G1448" s="9"/>
      <c r="H1448" s="9"/>
      <c r="I1448" s="9"/>
      <c r="J1448" s="9"/>
      <c r="K1448" s="9"/>
      <c r="L1448" s="9"/>
      <c r="M1448" s="9"/>
      <c r="N1448" s="9"/>
      <c r="O1448" s="248"/>
      <c r="P1448" s="248"/>
      <c r="Q1448" s="248">
        <f t="shared" si="44"/>
        <v>0</v>
      </c>
      <c r="R1448" s="9"/>
      <c r="BB1448" s="354" t="str">
        <f ca="1">IF(ISBLANK(INDIRECT("B1448"))," ",(INDIRECT("B1448")))</f>
        <v xml:space="preserve"> </v>
      </c>
      <c r="BC1448" s="354" t="str">
        <f ca="1">IF(ISBLANK(INDIRECT("C1448"))," ",(INDIRECT("C1448")))</f>
        <v xml:space="preserve"> </v>
      </c>
      <c r="BD1448" s="354" t="str">
        <f ca="1">IF(ISBLANK(INDIRECT("D1448"))," ",(INDIRECT("D1448")))</f>
        <v xml:space="preserve"> </v>
      </c>
      <c r="BE1448" s="354" t="str">
        <f ca="1">IF(ISBLANK(INDIRECT("E1448"))," ",(INDIRECT("E1448")))</f>
        <v xml:space="preserve"> </v>
      </c>
      <c r="BF1448" s="354" t="str">
        <f ca="1">IF(ISBLANK(INDIRECT("F1448"))," ",(INDIRECT("F1448")))</f>
        <v xml:space="preserve"> </v>
      </c>
      <c r="BG1448" s="354" t="str">
        <f ca="1">IF(ISBLANK(INDIRECT("G1448"))," ",(INDIRECT("G1448")))</f>
        <v xml:space="preserve"> </v>
      </c>
      <c r="BH1448" s="354" t="str">
        <f ca="1">IF(ISBLANK(INDIRECT("H1448"))," ",(INDIRECT("H1448")))</f>
        <v xml:space="preserve"> </v>
      </c>
      <c r="BI1448" s="354" t="str">
        <f ca="1">IF(ISBLANK(INDIRECT("I1448"))," ",(INDIRECT("I1448")))</f>
        <v xml:space="preserve"> </v>
      </c>
      <c r="BJ1448" s="354" t="str">
        <f ca="1">IF(ISBLANK(INDIRECT("J1448"))," ",(INDIRECT("J1448")))</f>
        <v xml:space="preserve"> </v>
      </c>
      <c r="BK1448" s="354" t="str">
        <f ca="1">IF(ISBLANK(INDIRECT("K1448"))," ",(INDIRECT("K1448")))</f>
        <v xml:space="preserve"> </v>
      </c>
      <c r="BL1448" s="354" t="str">
        <f ca="1">IF(ISBLANK(INDIRECT("L1448"))," ",(INDIRECT("L1448")))</f>
        <v xml:space="preserve"> </v>
      </c>
      <c r="BM1448" s="354" t="str">
        <f ca="1">IF(ISBLANK(INDIRECT("M1448"))," ",(INDIRECT("M1448")))</f>
        <v xml:space="preserve"> </v>
      </c>
      <c r="BN1448" s="354" t="str">
        <f ca="1">IF(ISBLANK(INDIRECT("N1448"))," ",(INDIRECT("N1448")))</f>
        <v xml:space="preserve"> </v>
      </c>
      <c r="BO1448" s="354" t="str">
        <f ca="1">IF(ISBLANK(INDIRECT("O1448"))," ",(INDIRECT("O1448")))</f>
        <v xml:space="preserve"> </v>
      </c>
      <c r="BP1448" s="354" t="str">
        <f ca="1">IF(ISBLANK(INDIRECT("P1448"))," ",(INDIRECT("P1448")))</f>
        <v xml:space="preserve"> </v>
      </c>
      <c r="BQ1448" s="354">
        <f ca="1">IF(ISBLANK(INDIRECT("Q1448"))," ",(INDIRECT("Q1448")))</f>
        <v>0</v>
      </c>
      <c r="BR1448" s="354" t="str">
        <f ca="1">IF(ISBLANK(INDIRECT("R1448"))," ",(INDIRECT("R1448")))</f>
        <v xml:space="preserve"> </v>
      </c>
      <c r="BS1448" s="355" t="str">
        <f t="shared" ca="1" si="45"/>
        <v xml:space="preserve"> </v>
      </c>
    </row>
    <row r="1449" spans="1:71" x14ac:dyDescent="0.25">
      <c r="A1449" s="255">
        <v>1444</v>
      </c>
      <c r="B1449" s="138"/>
      <c r="C1449" s="10"/>
      <c r="D1449" s="9"/>
      <c r="E1449" s="10"/>
      <c r="F1449" s="9"/>
      <c r="G1449" s="9"/>
      <c r="H1449" s="9"/>
      <c r="I1449" s="9"/>
      <c r="J1449" s="9"/>
      <c r="K1449" s="9"/>
      <c r="L1449" s="9"/>
      <c r="M1449" s="9"/>
      <c r="N1449" s="9"/>
      <c r="O1449" s="248"/>
      <c r="P1449" s="248"/>
      <c r="Q1449" s="248">
        <f t="shared" si="44"/>
        <v>0</v>
      </c>
      <c r="R1449" s="9"/>
      <c r="BB1449" s="354" t="str">
        <f ca="1">IF(ISBLANK(INDIRECT("B1449"))," ",(INDIRECT("B1449")))</f>
        <v xml:space="preserve"> </v>
      </c>
      <c r="BC1449" s="354" t="str">
        <f ca="1">IF(ISBLANK(INDIRECT("C1449"))," ",(INDIRECT("C1449")))</f>
        <v xml:space="preserve"> </v>
      </c>
      <c r="BD1449" s="354" t="str">
        <f ca="1">IF(ISBLANK(INDIRECT("D1449"))," ",(INDIRECT("D1449")))</f>
        <v xml:space="preserve"> </v>
      </c>
      <c r="BE1449" s="354" t="str">
        <f ca="1">IF(ISBLANK(INDIRECT("E1449"))," ",(INDIRECT("E1449")))</f>
        <v xml:space="preserve"> </v>
      </c>
      <c r="BF1449" s="354" t="str">
        <f ca="1">IF(ISBLANK(INDIRECT("F1449"))," ",(INDIRECT("F1449")))</f>
        <v xml:space="preserve"> </v>
      </c>
      <c r="BG1449" s="354" t="str">
        <f ca="1">IF(ISBLANK(INDIRECT("G1449"))," ",(INDIRECT("G1449")))</f>
        <v xml:space="preserve"> </v>
      </c>
      <c r="BH1449" s="354" t="str">
        <f ca="1">IF(ISBLANK(INDIRECT("H1449"))," ",(INDIRECT("H1449")))</f>
        <v xml:space="preserve"> </v>
      </c>
      <c r="BI1449" s="354" t="str">
        <f ca="1">IF(ISBLANK(INDIRECT("I1449"))," ",(INDIRECT("I1449")))</f>
        <v xml:space="preserve"> </v>
      </c>
      <c r="BJ1449" s="354" t="str">
        <f ca="1">IF(ISBLANK(INDIRECT("J1449"))," ",(INDIRECT("J1449")))</f>
        <v xml:space="preserve"> </v>
      </c>
      <c r="BK1449" s="354" t="str">
        <f ca="1">IF(ISBLANK(INDIRECT("K1449"))," ",(INDIRECT("K1449")))</f>
        <v xml:space="preserve"> </v>
      </c>
      <c r="BL1449" s="354" t="str">
        <f ca="1">IF(ISBLANK(INDIRECT("L1449"))," ",(INDIRECT("L1449")))</f>
        <v xml:space="preserve"> </v>
      </c>
      <c r="BM1449" s="354" t="str">
        <f ca="1">IF(ISBLANK(INDIRECT("M1449"))," ",(INDIRECT("M1449")))</f>
        <v xml:space="preserve"> </v>
      </c>
      <c r="BN1449" s="354" t="str">
        <f ca="1">IF(ISBLANK(INDIRECT("N1449"))," ",(INDIRECT("N1449")))</f>
        <v xml:space="preserve"> </v>
      </c>
      <c r="BO1449" s="354" t="str">
        <f ca="1">IF(ISBLANK(INDIRECT("O1449"))," ",(INDIRECT("O1449")))</f>
        <v xml:space="preserve"> </v>
      </c>
      <c r="BP1449" s="354" t="str">
        <f ca="1">IF(ISBLANK(INDIRECT("P1449"))," ",(INDIRECT("P1449")))</f>
        <v xml:space="preserve"> </v>
      </c>
      <c r="BQ1449" s="354">
        <f ca="1">IF(ISBLANK(INDIRECT("Q1449"))," ",(INDIRECT("Q1449")))</f>
        <v>0</v>
      </c>
      <c r="BR1449" s="354" t="str">
        <f ca="1">IF(ISBLANK(INDIRECT("R1449"))," ",(INDIRECT("R1449")))</f>
        <v xml:space="preserve"> </v>
      </c>
      <c r="BS1449" s="355" t="str">
        <f t="shared" ca="1" si="45"/>
        <v xml:space="preserve"> </v>
      </c>
    </row>
    <row r="1450" spans="1:71" x14ac:dyDescent="0.25">
      <c r="A1450" s="255">
        <v>1445</v>
      </c>
      <c r="B1450" s="138"/>
      <c r="C1450" s="10"/>
      <c r="D1450" s="9"/>
      <c r="E1450" s="10"/>
      <c r="F1450" s="9"/>
      <c r="G1450" s="9"/>
      <c r="H1450" s="9"/>
      <c r="I1450" s="9"/>
      <c r="J1450" s="9"/>
      <c r="K1450" s="9"/>
      <c r="L1450" s="9"/>
      <c r="M1450" s="9"/>
      <c r="N1450" s="9"/>
      <c r="O1450" s="248"/>
      <c r="P1450" s="248"/>
      <c r="Q1450" s="248">
        <f t="shared" si="44"/>
        <v>0</v>
      </c>
      <c r="R1450" s="9"/>
      <c r="BB1450" s="354" t="str">
        <f ca="1">IF(ISBLANK(INDIRECT("B1450"))," ",(INDIRECT("B1450")))</f>
        <v xml:space="preserve"> </v>
      </c>
      <c r="BC1450" s="354" t="str">
        <f ca="1">IF(ISBLANK(INDIRECT("C1450"))," ",(INDIRECT("C1450")))</f>
        <v xml:space="preserve"> </v>
      </c>
      <c r="BD1450" s="354" t="str">
        <f ca="1">IF(ISBLANK(INDIRECT("D1450"))," ",(INDIRECT("D1450")))</f>
        <v xml:space="preserve"> </v>
      </c>
      <c r="BE1450" s="354" t="str">
        <f ca="1">IF(ISBLANK(INDIRECT("E1450"))," ",(INDIRECT("E1450")))</f>
        <v xml:space="preserve"> </v>
      </c>
      <c r="BF1450" s="354" t="str">
        <f ca="1">IF(ISBLANK(INDIRECT("F1450"))," ",(INDIRECT("F1450")))</f>
        <v xml:space="preserve"> </v>
      </c>
      <c r="BG1450" s="354" t="str">
        <f ca="1">IF(ISBLANK(INDIRECT("G1450"))," ",(INDIRECT("G1450")))</f>
        <v xml:space="preserve"> </v>
      </c>
      <c r="BH1450" s="354" t="str">
        <f ca="1">IF(ISBLANK(INDIRECT("H1450"))," ",(INDIRECT("H1450")))</f>
        <v xml:space="preserve"> </v>
      </c>
      <c r="BI1450" s="354" t="str">
        <f ca="1">IF(ISBLANK(INDIRECT("I1450"))," ",(INDIRECT("I1450")))</f>
        <v xml:space="preserve"> </v>
      </c>
      <c r="BJ1450" s="354" t="str">
        <f ca="1">IF(ISBLANK(INDIRECT("J1450"))," ",(INDIRECT("J1450")))</f>
        <v xml:space="preserve"> </v>
      </c>
      <c r="BK1450" s="354" t="str">
        <f ca="1">IF(ISBLANK(INDIRECT("K1450"))," ",(INDIRECT("K1450")))</f>
        <v xml:space="preserve"> </v>
      </c>
      <c r="BL1450" s="354" t="str">
        <f ca="1">IF(ISBLANK(INDIRECT("L1450"))," ",(INDIRECT("L1450")))</f>
        <v xml:space="preserve"> </v>
      </c>
      <c r="BM1450" s="354" t="str">
        <f ca="1">IF(ISBLANK(INDIRECT("M1450"))," ",(INDIRECT("M1450")))</f>
        <v xml:space="preserve"> </v>
      </c>
      <c r="BN1450" s="354" t="str">
        <f ca="1">IF(ISBLANK(INDIRECT("N1450"))," ",(INDIRECT("N1450")))</f>
        <v xml:space="preserve"> </v>
      </c>
      <c r="BO1450" s="354" t="str">
        <f ca="1">IF(ISBLANK(INDIRECT("O1450"))," ",(INDIRECT("O1450")))</f>
        <v xml:space="preserve"> </v>
      </c>
      <c r="BP1450" s="354" t="str">
        <f ca="1">IF(ISBLANK(INDIRECT("P1450"))," ",(INDIRECT("P1450")))</f>
        <v xml:space="preserve"> </v>
      </c>
      <c r="BQ1450" s="354">
        <f ca="1">IF(ISBLANK(INDIRECT("Q1450"))," ",(INDIRECT("Q1450")))</f>
        <v>0</v>
      </c>
      <c r="BR1450" s="354" t="str">
        <f ca="1">IF(ISBLANK(INDIRECT("R1450"))," ",(INDIRECT("R1450")))</f>
        <v xml:space="preserve"> </v>
      </c>
      <c r="BS1450" s="355" t="str">
        <f t="shared" ca="1" si="45"/>
        <v xml:space="preserve"> </v>
      </c>
    </row>
    <row r="1451" spans="1:71" x14ac:dyDescent="0.25">
      <c r="A1451" s="255">
        <v>1446</v>
      </c>
      <c r="B1451" s="138"/>
      <c r="C1451" s="10"/>
      <c r="D1451" s="9"/>
      <c r="E1451" s="10"/>
      <c r="F1451" s="9"/>
      <c r="G1451" s="9"/>
      <c r="H1451" s="9"/>
      <c r="I1451" s="9"/>
      <c r="J1451" s="9"/>
      <c r="K1451" s="9"/>
      <c r="L1451" s="9"/>
      <c r="M1451" s="9"/>
      <c r="N1451" s="9"/>
      <c r="O1451" s="248"/>
      <c r="P1451" s="248"/>
      <c r="Q1451" s="248">
        <f t="shared" si="44"/>
        <v>0</v>
      </c>
      <c r="R1451" s="9"/>
      <c r="BB1451" s="354" t="str">
        <f ca="1">IF(ISBLANK(INDIRECT("B1451"))," ",(INDIRECT("B1451")))</f>
        <v xml:space="preserve"> </v>
      </c>
      <c r="BC1451" s="354" t="str">
        <f ca="1">IF(ISBLANK(INDIRECT("C1451"))," ",(INDIRECT("C1451")))</f>
        <v xml:space="preserve"> </v>
      </c>
      <c r="BD1451" s="354" t="str">
        <f ca="1">IF(ISBLANK(INDIRECT("D1451"))," ",(INDIRECT("D1451")))</f>
        <v xml:space="preserve"> </v>
      </c>
      <c r="BE1451" s="354" t="str">
        <f ca="1">IF(ISBLANK(INDIRECT("E1451"))," ",(INDIRECT("E1451")))</f>
        <v xml:space="preserve"> </v>
      </c>
      <c r="BF1451" s="354" t="str">
        <f ca="1">IF(ISBLANK(INDIRECT("F1451"))," ",(INDIRECT("F1451")))</f>
        <v xml:space="preserve"> </v>
      </c>
      <c r="BG1451" s="354" t="str">
        <f ca="1">IF(ISBLANK(INDIRECT("G1451"))," ",(INDIRECT("G1451")))</f>
        <v xml:space="preserve"> </v>
      </c>
      <c r="BH1451" s="354" t="str">
        <f ca="1">IF(ISBLANK(INDIRECT("H1451"))," ",(INDIRECT("H1451")))</f>
        <v xml:space="preserve"> </v>
      </c>
      <c r="BI1451" s="354" t="str">
        <f ca="1">IF(ISBLANK(INDIRECT("I1451"))," ",(INDIRECT("I1451")))</f>
        <v xml:space="preserve"> </v>
      </c>
      <c r="BJ1451" s="354" t="str">
        <f ca="1">IF(ISBLANK(INDIRECT("J1451"))," ",(INDIRECT("J1451")))</f>
        <v xml:space="preserve"> </v>
      </c>
      <c r="BK1451" s="354" t="str">
        <f ca="1">IF(ISBLANK(INDIRECT("K1451"))," ",(INDIRECT("K1451")))</f>
        <v xml:space="preserve"> </v>
      </c>
      <c r="BL1451" s="354" t="str">
        <f ca="1">IF(ISBLANK(INDIRECT("L1451"))," ",(INDIRECT("L1451")))</f>
        <v xml:space="preserve"> </v>
      </c>
      <c r="BM1451" s="354" t="str">
        <f ca="1">IF(ISBLANK(INDIRECT("M1451"))," ",(INDIRECT("M1451")))</f>
        <v xml:space="preserve"> </v>
      </c>
      <c r="BN1451" s="354" t="str">
        <f ca="1">IF(ISBLANK(INDIRECT("N1451"))," ",(INDIRECT("N1451")))</f>
        <v xml:space="preserve"> </v>
      </c>
      <c r="BO1451" s="354" t="str">
        <f ca="1">IF(ISBLANK(INDIRECT("O1451"))," ",(INDIRECT("O1451")))</f>
        <v xml:space="preserve"> </v>
      </c>
      <c r="BP1451" s="354" t="str">
        <f ca="1">IF(ISBLANK(INDIRECT("P1451"))," ",(INDIRECT("P1451")))</f>
        <v xml:space="preserve"> </v>
      </c>
      <c r="BQ1451" s="354">
        <f ca="1">IF(ISBLANK(INDIRECT("Q1451"))," ",(INDIRECT("Q1451")))</f>
        <v>0</v>
      </c>
      <c r="BR1451" s="354" t="str">
        <f ca="1">IF(ISBLANK(INDIRECT("R1451"))," ",(INDIRECT("R1451")))</f>
        <v xml:space="preserve"> </v>
      </c>
      <c r="BS1451" s="355" t="str">
        <f t="shared" ca="1" si="45"/>
        <v xml:space="preserve"> </v>
      </c>
    </row>
    <row r="1452" spans="1:71" x14ac:dyDescent="0.25">
      <c r="A1452" s="255">
        <v>1447</v>
      </c>
      <c r="B1452" s="138"/>
      <c r="C1452" s="10"/>
      <c r="D1452" s="9"/>
      <c r="E1452" s="10"/>
      <c r="F1452" s="9"/>
      <c r="G1452" s="9"/>
      <c r="H1452" s="9"/>
      <c r="I1452" s="9"/>
      <c r="J1452" s="9"/>
      <c r="K1452" s="9"/>
      <c r="L1452" s="9"/>
      <c r="M1452" s="9"/>
      <c r="N1452" s="9"/>
      <c r="O1452" s="248"/>
      <c r="P1452" s="248"/>
      <c r="Q1452" s="248">
        <f t="shared" si="44"/>
        <v>0</v>
      </c>
      <c r="R1452" s="9"/>
      <c r="BB1452" s="354" t="str">
        <f ca="1">IF(ISBLANK(INDIRECT("B1452"))," ",(INDIRECT("B1452")))</f>
        <v xml:space="preserve"> </v>
      </c>
      <c r="BC1452" s="354" t="str">
        <f ca="1">IF(ISBLANK(INDIRECT("C1452"))," ",(INDIRECT("C1452")))</f>
        <v xml:space="preserve"> </v>
      </c>
      <c r="BD1452" s="354" t="str">
        <f ca="1">IF(ISBLANK(INDIRECT("D1452"))," ",(INDIRECT("D1452")))</f>
        <v xml:space="preserve"> </v>
      </c>
      <c r="BE1452" s="354" t="str">
        <f ca="1">IF(ISBLANK(INDIRECT("E1452"))," ",(INDIRECT("E1452")))</f>
        <v xml:space="preserve"> </v>
      </c>
      <c r="BF1452" s="354" t="str">
        <f ca="1">IF(ISBLANK(INDIRECT("F1452"))," ",(INDIRECT("F1452")))</f>
        <v xml:space="preserve"> </v>
      </c>
      <c r="BG1452" s="354" t="str">
        <f ca="1">IF(ISBLANK(INDIRECT("G1452"))," ",(INDIRECT("G1452")))</f>
        <v xml:space="preserve"> </v>
      </c>
      <c r="BH1452" s="354" t="str">
        <f ca="1">IF(ISBLANK(INDIRECT("H1452"))," ",(INDIRECT("H1452")))</f>
        <v xml:space="preserve"> </v>
      </c>
      <c r="BI1452" s="354" t="str">
        <f ca="1">IF(ISBLANK(INDIRECT("I1452"))," ",(INDIRECT("I1452")))</f>
        <v xml:space="preserve"> </v>
      </c>
      <c r="BJ1452" s="354" t="str">
        <f ca="1">IF(ISBLANK(INDIRECT("J1452"))," ",(INDIRECT("J1452")))</f>
        <v xml:space="preserve"> </v>
      </c>
      <c r="BK1452" s="354" t="str">
        <f ca="1">IF(ISBLANK(INDIRECT("K1452"))," ",(INDIRECT("K1452")))</f>
        <v xml:space="preserve"> </v>
      </c>
      <c r="BL1452" s="354" t="str">
        <f ca="1">IF(ISBLANK(INDIRECT("L1452"))," ",(INDIRECT("L1452")))</f>
        <v xml:space="preserve"> </v>
      </c>
      <c r="BM1452" s="354" t="str">
        <f ca="1">IF(ISBLANK(INDIRECT("M1452"))," ",(INDIRECT("M1452")))</f>
        <v xml:space="preserve"> </v>
      </c>
      <c r="BN1452" s="354" t="str">
        <f ca="1">IF(ISBLANK(INDIRECT("N1452"))," ",(INDIRECT("N1452")))</f>
        <v xml:space="preserve"> </v>
      </c>
      <c r="BO1452" s="354" t="str">
        <f ca="1">IF(ISBLANK(INDIRECT("O1452"))," ",(INDIRECT("O1452")))</f>
        <v xml:space="preserve"> </v>
      </c>
      <c r="BP1452" s="354" t="str">
        <f ca="1">IF(ISBLANK(INDIRECT("P1452"))," ",(INDIRECT("P1452")))</f>
        <v xml:space="preserve"> </v>
      </c>
      <c r="BQ1452" s="354">
        <f ca="1">IF(ISBLANK(INDIRECT("Q1452"))," ",(INDIRECT("Q1452")))</f>
        <v>0</v>
      </c>
      <c r="BR1452" s="354" t="str">
        <f ca="1">IF(ISBLANK(INDIRECT("R1452"))," ",(INDIRECT("R1452")))</f>
        <v xml:space="preserve"> </v>
      </c>
      <c r="BS1452" s="355" t="str">
        <f t="shared" ca="1" si="45"/>
        <v xml:space="preserve"> </v>
      </c>
    </row>
    <row r="1453" spans="1:71" x14ac:dyDescent="0.25">
      <c r="A1453" s="255">
        <v>1448</v>
      </c>
      <c r="B1453" s="138"/>
      <c r="C1453" s="10"/>
      <c r="D1453" s="9"/>
      <c r="E1453" s="10"/>
      <c r="F1453" s="9"/>
      <c r="G1453" s="9"/>
      <c r="H1453" s="9"/>
      <c r="I1453" s="9"/>
      <c r="J1453" s="9"/>
      <c r="K1453" s="9"/>
      <c r="L1453" s="9"/>
      <c r="M1453" s="9"/>
      <c r="N1453" s="9"/>
      <c r="O1453" s="248"/>
      <c r="P1453" s="248"/>
      <c r="Q1453" s="248">
        <f t="shared" si="44"/>
        <v>0</v>
      </c>
      <c r="R1453" s="9"/>
      <c r="BB1453" s="354" t="str">
        <f ca="1">IF(ISBLANK(INDIRECT("B1453"))," ",(INDIRECT("B1453")))</f>
        <v xml:space="preserve"> </v>
      </c>
      <c r="BC1453" s="354" t="str">
        <f ca="1">IF(ISBLANK(INDIRECT("C1453"))," ",(INDIRECT("C1453")))</f>
        <v xml:space="preserve"> </v>
      </c>
      <c r="BD1453" s="354" t="str">
        <f ca="1">IF(ISBLANK(INDIRECT("D1453"))," ",(INDIRECT("D1453")))</f>
        <v xml:space="preserve"> </v>
      </c>
      <c r="BE1453" s="354" t="str">
        <f ca="1">IF(ISBLANK(INDIRECT("E1453"))," ",(INDIRECT("E1453")))</f>
        <v xml:space="preserve"> </v>
      </c>
      <c r="BF1453" s="354" t="str">
        <f ca="1">IF(ISBLANK(INDIRECT("F1453"))," ",(INDIRECT("F1453")))</f>
        <v xml:space="preserve"> </v>
      </c>
      <c r="BG1453" s="354" t="str">
        <f ca="1">IF(ISBLANK(INDIRECT("G1453"))," ",(INDIRECT("G1453")))</f>
        <v xml:space="preserve"> </v>
      </c>
      <c r="BH1453" s="354" t="str">
        <f ca="1">IF(ISBLANK(INDIRECT("H1453"))," ",(INDIRECT("H1453")))</f>
        <v xml:space="preserve"> </v>
      </c>
      <c r="BI1453" s="354" t="str">
        <f ca="1">IF(ISBLANK(INDIRECT("I1453"))," ",(INDIRECT("I1453")))</f>
        <v xml:space="preserve"> </v>
      </c>
      <c r="BJ1453" s="354" t="str">
        <f ca="1">IF(ISBLANK(INDIRECT("J1453"))," ",(INDIRECT("J1453")))</f>
        <v xml:space="preserve"> </v>
      </c>
      <c r="BK1453" s="354" t="str">
        <f ca="1">IF(ISBLANK(INDIRECT("K1453"))," ",(INDIRECT("K1453")))</f>
        <v xml:space="preserve"> </v>
      </c>
      <c r="BL1453" s="354" t="str">
        <f ca="1">IF(ISBLANK(INDIRECT("L1453"))," ",(INDIRECT("L1453")))</f>
        <v xml:space="preserve"> </v>
      </c>
      <c r="BM1453" s="354" t="str">
        <f ca="1">IF(ISBLANK(INDIRECT("M1453"))," ",(INDIRECT("M1453")))</f>
        <v xml:space="preserve"> </v>
      </c>
      <c r="BN1453" s="354" t="str">
        <f ca="1">IF(ISBLANK(INDIRECT("N1453"))," ",(INDIRECT("N1453")))</f>
        <v xml:space="preserve"> </v>
      </c>
      <c r="BO1453" s="354" t="str">
        <f ca="1">IF(ISBLANK(INDIRECT("O1453"))," ",(INDIRECT("O1453")))</f>
        <v xml:space="preserve"> </v>
      </c>
      <c r="BP1453" s="354" t="str">
        <f ca="1">IF(ISBLANK(INDIRECT("P1453"))," ",(INDIRECT("P1453")))</f>
        <v xml:space="preserve"> </v>
      </c>
      <c r="BQ1453" s="354">
        <f ca="1">IF(ISBLANK(INDIRECT("Q1453"))," ",(INDIRECT("Q1453")))</f>
        <v>0</v>
      </c>
      <c r="BR1453" s="354" t="str">
        <f ca="1">IF(ISBLANK(INDIRECT("R1453"))," ",(INDIRECT("R1453")))</f>
        <v xml:space="preserve"> </v>
      </c>
      <c r="BS1453" s="355" t="str">
        <f t="shared" ca="1" si="45"/>
        <v xml:space="preserve"> </v>
      </c>
    </row>
    <row r="1454" spans="1:71" x14ac:dyDescent="0.25">
      <c r="A1454" s="255">
        <v>1449</v>
      </c>
      <c r="B1454" s="138"/>
      <c r="C1454" s="10"/>
      <c r="D1454" s="9"/>
      <c r="E1454" s="10"/>
      <c r="F1454" s="9"/>
      <c r="G1454" s="9"/>
      <c r="H1454" s="9"/>
      <c r="I1454" s="9"/>
      <c r="J1454" s="9"/>
      <c r="K1454" s="9"/>
      <c r="L1454" s="9"/>
      <c r="M1454" s="9"/>
      <c r="N1454" s="9"/>
      <c r="O1454" s="248"/>
      <c r="P1454" s="248"/>
      <c r="Q1454" s="248">
        <f t="shared" si="44"/>
        <v>0</v>
      </c>
      <c r="R1454" s="9"/>
      <c r="BB1454" s="354" t="str">
        <f ca="1">IF(ISBLANK(INDIRECT("B1454"))," ",(INDIRECT("B1454")))</f>
        <v xml:space="preserve"> </v>
      </c>
      <c r="BC1454" s="354" t="str">
        <f ca="1">IF(ISBLANK(INDIRECT("C1454"))," ",(INDIRECT("C1454")))</f>
        <v xml:space="preserve"> </v>
      </c>
      <c r="BD1454" s="354" t="str">
        <f ca="1">IF(ISBLANK(INDIRECT("D1454"))," ",(INDIRECT("D1454")))</f>
        <v xml:space="preserve"> </v>
      </c>
      <c r="BE1454" s="354" t="str">
        <f ca="1">IF(ISBLANK(INDIRECT("E1454"))," ",(INDIRECT("E1454")))</f>
        <v xml:space="preserve"> </v>
      </c>
      <c r="BF1454" s="354" t="str">
        <f ca="1">IF(ISBLANK(INDIRECT("F1454"))," ",(INDIRECT("F1454")))</f>
        <v xml:space="preserve"> </v>
      </c>
      <c r="BG1454" s="354" t="str">
        <f ca="1">IF(ISBLANK(INDIRECT("G1454"))," ",(INDIRECT("G1454")))</f>
        <v xml:space="preserve"> </v>
      </c>
      <c r="BH1454" s="354" t="str">
        <f ca="1">IF(ISBLANK(INDIRECT("H1454"))," ",(INDIRECT("H1454")))</f>
        <v xml:space="preserve"> </v>
      </c>
      <c r="BI1454" s="354" t="str">
        <f ca="1">IF(ISBLANK(INDIRECT("I1454"))," ",(INDIRECT("I1454")))</f>
        <v xml:space="preserve"> </v>
      </c>
      <c r="BJ1454" s="354" t="str">
        <f ca="1">IF(ISBLANK(INDIRECT("J1454"))," ",(INDIRECT("J1454")))</f>
        <v xml:space="preserve"> </v>
      </c>
      <c r="BK1454" s="354" t="str">
        <f ca="1">IF(ISBLANK(INDIRECT("K1454"))," ",(INDIRECT("K1454")))</f>
        <v xml:space="preserve"> </v>
      </c>
      <c r="BL1454" s="354" t="str">
        <f ca="1">IF(ISBLANK(INDIRECT("L1454"))," ",(INDIRECT("L1454")))</f>
        <v xml:space="preserve"> </v>
      </c>
      <c r="BM1454" s="354" t="str">
        <f ca="1">IF(ISBLANK(INDIRECT("M1454"))," ",(INDIRECT("M1454")))</f>
        <v xml:space="preserve"> </v>
      </c>
      <c r="BN1454" s="354" t="str">
        <f ca="1">IF(ISBLANK(INDIRECT("N1454"))," ",(INDIRECT("N1454")))</f>
        <v xml:space="preserve"> </v>
      </c>
      <c r="BO1454" s="354" t="str">
        <f ca="1">IF(ISBLANK(INDIRECT("O1454"))," ",(INDIRECT("O1454")))</f>
        <v xml:space="preserve"> </v>
      </c>
      <c r="BP1454" s="354" t="str">
        <f ca="1">IF(ISBLANK(INDIRECT("P1454"))," ",(INDIRECT("P1454")))</f>
        <v xml:space="preserve"> </v>
      </c>
      <c r="BQ1454" s="354">
        <f ca="1">IF(ISBLANK(INDIRECT("Q1454"))," ",(INDIRECT("Q1454")))</f>
        <v>0</v>
      </c>
      <c r="BR1454" s="354" t="str">
        <f ca="1">IF(ISBLANK(INDIRECT("R1454"))," ",(INDIRECT("R1454")))</f>
        <v xml:space="preserve"> </v>
      </c>
      <c r="BS1454" s="355" t="str">
        <f t="shared" ca="1" si="45"/>
        <v xml:space="preserve"> </v>
      </c>
    </row>
    <row r="1455" spans="1:71" x14ac:dyDescent="0.25">
      <c r="A1455" s="255">
        <v>1450</v>
      </c>
      <c r="B1455" s="138"/>
      <c r="C1455" s="10"/>
      <c r="D1455" s="9"/>
      <c r="E1455" s="10"/>
      <c r="F1455" s="9"/>
      <c r="G1455" s="9"/>
      <c r="H1455" s="9"/>
      <c r="I1455" s="9"/>
      <c r="J1455" s="9"/>
      <c r="K1455" s="9"/>
      <c r="L1455" s="9"/>
      <c r="M1455" s="9"/>
      <c r="N1455" s="9"/>
      <c r="O1455" s="248"/>
      <c r="P1455" s="248"/>
      <c r="Q1455" s="248">
        <f t="shared" si="44"/>
        <v>0</v>
      </c>
      <c r="R1455" s="9"/>
      <c r="BB1455" s="354" t="str">
        <f ca="1">IF(ISBLANK(INDIRECT("B1455"))," ",(INDIRECT("B1455")))</f>
        <v xml:space="preserve"> </v>
      </c>
      <c r="BC1455" s="354" t="str">
        <f ca="1">IF(ISBLANK(INDIRECT("C1455"))," ",(INDIRECT("C1455")))</f>
        <v xml:space="preserve"> </v>
      </c>
      <c r="BD1455" s="354" t="str">
        <f ca="1">IF(ISBLANK(INDIRECT("D1455"))," ",(INDIRECT("D1455")))</f>
        <v xml:space="preserve"> </v>
      </c>
      <c r="BE1455" s="354" t="str">
        <f ca="1">IF(ISBLANK(INDIRECT("E1455"))," ",(INDIRECT("E1455")))</f>
        <v xml:space="preserve"> </v>
      </c>
      <c r="BF1455" s="354" t="str">
        <f ca="1">IF(ISBLANK(INDIRECT("F1455"))," ",(INDIRECT("F1455")))</f>
        <v xml:space="preserve"> </v>
      </c>
      <c r="BG1455" s="354" t="str">
        <f ca="1">IF(ISBLANK(INDIRECT("G1455"))," ",(INDIRECT("G1455")))</f>
        <v xml:space="preserve"> </v>
      </c>
      <c r="BH1455" s="354" t="str">
        <f ca="1">IF(ISBLANK(INDIRECT("H1455"))," ",(INDIRECT("H1455")))</f>
        <v xml:space="preserve"> </v>
      </c>
      <c r="BI1455" s="354" t="str">
        <f ca="1">IF(ISBLANK(INDIRECT("I1455"))," ",(INDIRECT("I1455")))</f>
        <v xml:space="preserve"> </v>
      </c>
      <c r="BJ1455" s="354" t="str">
        <f ca="1">IF(ISBLANK(INDIRECT("J1455"))," ",(INDIRECT("J1455")))</f>
        <v xml:space="preserve"> </v>
      </c>
      <c r="BK1455" s="354" t="str">
        <f ca="1">IF(ISBLANK(INDIRECT("K1455"))," ",(INDIRECT("K1455")))</f>
        <v xml:space="preserve"> </v>
      </c>
      <c r="BL1455" s="354" t="str">
        <f ca="1">IF(ISBLANK(INDIRECT("L1455"))," ",(INDIRECT("L1455")))</f>
        <v xml:space="preserve"> </v>
      </c>
      <c r="BM1455" s="354" t="str">
        <f ca="1">IF(ISBLANK(INDIRECT("M1455"))," ",(INDIRECT("M1455")))</f>
        <v xml:space="preserve"> </v>
      </c>
      <c r="BN1455" s="354" t="str">
        <f ca="1">IF(ISBLANK(INDIRECT("N1455"))," ",(INDIRECT("N1455")))</f>
        <v xml:space="preserve"> </v>
      </c>
      <c r="BO1455" s="354" t="str">
        <f ca="1">IF(ISBLANK(INDIRECT("O1455"))," ",(INDIRECT("O1455")))</f>
        <v xml:space="preserve"> </v>
      </c>
      <c r="BP1455" s="354" t="str">
        <f ca="1">IF(ISBLANK(INDIRECT("P1455"))," ",(INDIRECT("P1455")))</f>
        <v xml:space="preserve"> </v>
      </c>
      <c r="BQ1455" s="354">
        <f ca="1">IF(ISBLANK(INDIRECT("Q1455"))," ",(INDIRECT("Q1455")))</f>
        <v>0</v>
      </c>
      <c r="BR1455" s="354" t="str">
        <f ca="1">IF(ISBLANK(INDIRECT("R1455"))," ",(INDIRECT("R1455")))</f>
        <v xml:space="preserve"> </v>
      </c>
      <c r="BS1455" s="355" t="str">
        <f t="shared" ca="1" si="45"/>
        <v xml:space="preserve"> </v>
      </c>
    </row>
    <row r="1456" spans="1:71" x14ac:dyDescent="0.25">
      <c r="A1456" s="255">
        <v>1451</v>
      </c>
      <c r="B1456" s="138"/>
      <c r="C1456" s="10"/>
      <c r="D1456" s="9"/>
      <c r="E1456" s="10"/>
      <c r="F1456" s="9"/>
      <c r="G1456" s="9"/>
      <c r="H1456" s="9"/>
      <c r="I1456" s="9"/>
      <c r="J1456" s="9"/>
      <c r="K1456" s="9"/>
      <c r="L1456" s="9"/>
      <c r="M1456" s="9"/>
      <c r="N1456" s="9"/>
      <c r="O1456" s="248"/>
      <c r="P1456" s="248"/>
      <c r="Q1456" s="248">
        <f t="shared" si="44"/>
        <v>0</v>
      </c>
      <c r="R1456" s="9"/>
      <c r="BB1456" s="354" t="str">
        <f ca="1">IF(ISBLANK(INDIRECT("B1456"))," ",(INDIRECT("B1456")))</f>
        <v xml:space="preserve"> </v>
      </c>
      <c r="BC1456" s="354" t="str">
        <f ca="1">IF(ISBLANK(INDIRECT("C1456"))," ",(INDIRECT("C1456")))</f>
        <v xml:space="preserve"> </v>
      </c>
      <c r="BD1456" s="354" t="str">
        <f ca="1">IF(ISBLANK(INDIRECT("D1456"))," ",(INDIRECT("D1456")))</f>
        <v xml:space="preserve"> </v>
      </c>
      <c r="BE1456" s="354" t="str">
        <f ca="1">IF(ISBLANK(INDIRECT("E1456"))," ",(INDIRECT("E1456")))</f>
        <v xml:space="preserve"> </v>
      </c>
      <c r="BF1456" s="354" t="str">
        <f ca="1">IF(ISBLANK(INDIRECT("F1456"))," ",(INDIRECT("F1456")))</f>
        <v xml:space="preserve"> </v>
      </c>
      <c r="BG1456" s="354" t="str">
        <f ca="1">IF(ISBLANK(INDIRECT("G1456"))," ",(INDIRECT("G1456")))</f>
        <v xml:space="preserve"> </v>
      </c>
      <c r="BH1456" s="354" t="str">
        <f ca="1">IF(ISBLANK(INDIRECT("H1456"))," ",(INDIRECT("H1456")))</f>
        <v xml:space="preserve"> </v>
      </c>
      <c r="BI1456" s="354" t="str">
        <f ca="1">IF(ISBLANK(INDIRECT("I1456"))," ",(INDIRECT("I1456")))</f>
        <v xml:space="preserve"> </v>
      </c>
      <c r="BJ1456" s="354" t="str">
        <f ca="1">IF(ISBLANK(INDIRECT("J1456"))," ",(INDIRECT("J1456")))</f>
        <v xml:space="preserve"> </v>
      </c>
      <c r="BK1456" s="354" t="str">
        <f ca="1">IF(ISBLANK(INDIRECT("K1456"))," ",(INDIRECT("K1456")))</f>
        <v xml:space="preserve"> </v>
      </c>
      <c r="BL1456" s="354" t="str">
        <f ca="1">IF(ISBLANK(INDIRECT("L1456"))," ",(INDIRECT("L1456")))</f>
        <v xml:space="preserve"> </v>
      </c>
      <c r="BM1456" s="354" t="str">
        <f ca="1">IF(ISBLANK(INDIRECT("M1456"))," ",(INDIRECT("M1456")))</f>
        <v xml:space="preserve"> </v>
      </c>
      <c r="BN1456" s="354" t="str">
        <f ca="1">IF(ISBLANK(INDIRECT("N1456"))," ",(INDIRECT("N1456")))</f>
        <v xml:space="preserve"> </v>
      </c>
      <c r="BO1456" s="354" t="str">
        <f ca="1">IF(ISBLANK(INDIRECT("O1456"))," ",(INDIRECT("O1456")))</f>
        <v xml:space="preserve"> </v>
      </c>
      <c r="BP1456" s="354" t="str">
        <f ca="1">IF(ISBLANK(INDIRECT("P1456"))," ",(INDIRECT("P1456")))</f>
        <v xml:space="preserve"> </v>
      </c>
      <c r="BQ1456" s="354">
        <f ca="1">IF(ISBLANK(INDIRECT("Q1456"))," ",(INDIRECT("Q1456")))</f>
        <v>0</v>
      </c>
      <c r="BR1456" s="354" t="str">
        <f ca="1">IF(ISBLANK(INDIRECT("R1456"))," ",(INDIRECT("R1456")))</f>
        <v xml:space="preserve"> </v>
      </c>
      <c r="BS1456" s="355" t="str">
        <f t="shared" ca="1" si="45"/>
        <v xml:space="preserve"> </v>
      </c>
    </row>
    <row r="1457" spans="1:71" x14ac:dyDescent="0.25">
      <c r="A1457" s="255">
        <v>1452</v>
      </c>
      <c r="B1457" s="138"/>
      <c r="C1457" s="10"/>
      <c r="D1457" s="9"/>
      <c r="E1457" s="10"/>
      <c r="F1457" s="9"/>
      <c r="G1457" s="9"/>
      <c r="H1457" s="9"/>
      <c r="I1457" s="9"/>
      <c r="J1457" s="9"/>
      <c r="K1457" s="9"/>
      <c r="L1457" s="9"/>
      <c r="M1457" s="9"/>
      <c r="N1457" s="9"/>
      <c r="O1457" s="248"/>
      <c r="P1457" s="248"/>
      <c r="Q1457" s="248">
        <f t="shared" si="44"/>
        <v>0</v>
      </c>
      <c r="R1457" s="9"/>
      <c r="BB1457" s="354" t="str">
        <f ca="1">IF(ISBLANK(INDIRECT("B1457"))," ",(INDIRECT("B1457")))</f>
        <v xml:space="preserve"> </v>
      </c>
      <c r="BC1457" s="354" t="str">
        <f ca="1">IF(ISBLANK(INDIRECT("C1457"))," ",(INDIRECT("C1457")))</f>
        <v xml:space="preserve"> </v>
      </c>
      <c r="BD1457" s="354" t="str">
        <f ca="1">IF(ISBLANK(INDIRECT("D1457"))," ",(INDIRECT("D1457")))</f>
        <v xml:space="preserve"> </v>
      </c>
      <c r="BE1457" s="354" t="str">
        <f ca="1">IF(ISBLANK(INDIRECT("E1457"))," ",(INDIRECT("E1457")))</f>
        <v xml:space="preserve"> </v>
      </c>
      <c r="BF1457" s="354" t="str">
        <f ca="1">IF(ISBLANK(INDIRECT("F1457"))," ",(INDIRECT("F1457")))</f>
        <v xml:space="preserve"> </v>
      </c>
      <c r="BG1457" s="354" t="str">
        <f ca="1">IF(ISBLANK(INDIRECT("G1457"))," ",(INDIRECT("G1457")))</f>
        <v xml:space="preserve"> </v>
      </c>
      <c r="BH1457" s="354" t="str">
        <f ca="1">IF(ISBLANK(INDIRECT("H1457"))," ",(INDIRECT("H1457")))</f>
        <v xml:space="preserve"> </v>
      </c>
      <c r="BI1457" s="354" t="str">
        <f ca="1">IF(ISBLANK(INDIRECT("I1457"))," ",(INDIRECT("I1457")))</f>
        <v xml:space="preserve"> </v>
      </c>
      <c r="BJ1457" s="354" t="str">
        <f ca="1">IF(ISBLANK(INDIRECT("J1457"))," ",(INDIRECT("J1457")))</f>
        <v xml:space="preserve"> </v>
      </c>
      <c r="BK1457" s="354" t="str">
        <f ca="1">IF(ISBLANK(INDIRECT("K1457"))," ",(INDIRECT("K1457")))</f>
        <v xml:space="preserve"> </v>
      </c>
      <c r="BL1457" s="354" t="str">
        <f ca="1">IF(ISBLANK(INDIRECT("L1457"))," ",(INDIRECT("L1457")))</f>
        <v xml:space="preserve"> </v>
      </c>
      <c r="BM1457" s="354" t="str">
        <f ca="1">IF(ISBLANK(INDIRECT("M1457"))," ",(INDIRECT("M1457")))</f>
        <v xml:space="preserve"> </v>
      </c>
      <c r="BN1457" s="354" t="str">
        <f ca="1">IF(ISBLANK(INDIRECT("N1457"))," ",(INDIRECT("N1457")))</f>
        <v xml:space="preserve"> </v>
      </c>
      <c r="BO1457" s="354" t="str">
        <f ca="1">IF(ISBLANK(INDIRECT("O1457"))," ",(INDIRECT("O1457")))</f>
        <v xml:space="preserve"> </v>
      </c>
      <c r="BP1457" s="354" t="str">
        <f ca="1">IF(ISBLANK(INDIRECT("P1457"))," ",(INDIRECT("P1457")))</f>
        <v xml:space="preserve"> </v>
      </c>
      <c r="BQ1457" s="354">
        <f ca="1">IF(ISBLANK(INDIRECT("Q1457"))," ",(INDIRECT("Q1457")))</f>
        <v>0</v>
      </c>
      <c r="BR1457" s="354" t="str">
        <f ca="1">IF(ISBLANK(INDIRECT("R1457"))," ",(INDIRECT("R1457")))</f>
        <v xml:space="preserve"> </v>
      </c>
      <c r="BS1457" s="355" t="str">
        <f t="shared" ca="1" si="45"/>
        <v xml:space="preserve"> </v>
      </c>
    </row>
    <row r="1458" spans="1:71" x14ac:dyDescent="0.25">
      <c r="A1458" s="255">
        <v>1453</v>
      </c>
      <c r="B1458" s="138"/>
      <c r="C1458" s="10"/>
      <c r="D1458" s="9"/>
      <c r="E1458" s="10"/>
      <c r="F1458" s="9"/>
      <c r="G1458" s="9"/>
      <c r="H1458" s="9"/>
      <c r="I1458" s="9"/>
      <c r="J1458" s="9"/>
      <c r="K1458" s="9"/>
      <c r="L1458" s="9"/>
      <c r="M1458" s="9"/>
      <c r="N1458" s="9"/>
      <c r="O1458" s="248"/>
      <c r="P1458" s="248"/>
      <c r="Q1458" s="248">
        <f t="shared" si="44"/>
        <v>0</v>
      </c>
      <c r="R1458" s="9"/>
      <c r="BB1458" s="354" t="str">
        <f ca="1">IF(ISBLANK(INDIRECT("B1458"))," ",(INDIRECT("B1458")))</f>
        <v xml:space="preserve"> </v>
      </c>
      <c r="BC1458" s="354" t="str">
        <f ca="1">IF(ISBLANK(INDIRECT("C1458"))," ",(INDIRECT("C1458")))</f>
        <v xml:space="preserve"> </v>
      </c>
      <c r="BD1458" s="354" t="str">
        <f ca="1">IF(ISBLANK(INDIRECT("D1458"))," ",(INDIRECT("D1458")))</f>
        <v xml:space="preserve"> </v>
      </c>
      <c r="BE1458" s="354" t="str">
        <f ca="1">IF(ISBLANK(INDIRECT("E1458"))," ",(INDIRECT("E1458")))</f>
        <v xml:space="preserve"> </v>
      </c>
      <c r="BF1458" s="354" t="str">
        <f ca="1">IF(ISBLANK(INDIRECT("F1458"))," ",(INDIRECT("F1458")))</f>
        <v xml:space="preserve"> </v>
      </c>
      <c r="BG1458" s="354" t="str">
        <f ca="1">IF(ISBLANK(INDIRECT("G1458"))," ",(INDIRECT("G1458")))</f>
        <v xml:space="preserve"> </v>
      </c>
      <c r="BH1458" s="354" t="str">
        <f ca="1">IF(ISBLANK(INDIRECT("H1458"))," ",(INDIRECT("H1458")))</f>
        <v xml:space="preserve"> </v>
      </c>
      <c r="BI1458" s="354" t="str">
        <f ca="1">IF(ISBLANK(INDIRECT("I1458"))," ",(INDIRECT("I1458")))</f>
        <v xml:space="preserve"> </v>
      </c>
      <c r="BJ1458" s="354" t="str">
        <f ca="1">IF(ISBLANK(INDIRECT("J1458"))," ",(INDIRECT("J1458")))</f>
        <v xml:space="preserve"> </v>
      </c>
      <c r="BK1458" s="354" t="str">
        <f ca="1">IF(ISBLANK(INDIRECT("K1458"))," ",(INDIRECT("K1458")))</f>
        <v xml:space="preserve"> </v>
      </c>
      <c r="BL1458" s="354" t="str">
        <f ca="1">IF(ISBLANK(INDIRECT("L1458"))," ",(INDIRECT("L1458")))</f>
        <v xml:space="preserve"> </v>
      </c>
      <c r="BM1458" s="354" t="str">
        <f ca="1">IF(ISBLANK(INDIRECT("M1458"))," ",(INDIRECT("M1458")))</f>
        <v xml:space="preserve"> </v>
      </c>
      <c r="BN1458" s="354" t="str">
        <f ca="1">IF(ISBLANK(INDIRECT("N1458"))," ",(INDIRECT("N1458")))</f>
        <v xml:space="preserve"> </v>
      </c>
      <c r="BO1458" s="354" t="str">
        <f ca="1">IF(ISBLANK(INDIRECT("O1458"))," ",(INDIRECT("O1458")))</f>
        <v xml:space="preserve"> </v>
      </c>
      <c r="BP1458" s="354" t="str">
        <f ca="1">IF(ISBLANK(INDIRECT("P1458"))," ",(INDIRECT("P1458")))</f>
        <v xml:space="preserve"> </v>
      </c>
      <c r="BQ1458" s="354">
        <f ca="1">IF(ISBLANK(INDIRECT("Q1458"))," ",(INDIRECT("Q1458")))</f>
        <v>0</v>
      </c>
      <c r="BR1458" s="354" t="str">
        <f ca="1">IF(ISBLANK(INDIRECT("R1458"))," ",(INDIRECT("R1458")))</f>
        <v xml:space="preserve"> </v>
      </c>
      <c r="BS1458" s="355" t="str">
        <f t="shared" ca="1" si="45"/>
        <v xml:space="preserve"> </v>
      </c>
    </row>
    <row r="1459" spans="1:71" x14ac:dyDescent="0.25">
      <c r="A1459" s="255">
        <v>1454</v>
      </c>
      <c r="B1459" s="138"/>
      <c r="C1459" s="10"/>
      <c r="D1459" s="9"/>
      <c r="E1459" s="10"/>
      <c r="F1459" s="9"/>
      <c r="G1459" s="9"/>
      <c r="H1459" s="9"/>
      <c r="I1459" s="9"/>
      <c r="J1459" s="9"/>
      <c r="K1459" s="9"/>
      <c r="L1459" s="9"/>
      <c r="M1459" s="9"/>
      <c r="N1459" s="9"/>
      <c r="O1459" s="248"/>
      <c r="P1459" s="248"/>
      <c r="Q1459" s="248">
        <f t="shared" si="44"/>
        <v>0</v>
      </c>
      <c r="R1459" s="9"/>
      <c r="BB1459" s="354" t="str">
        <f ca="1">IF(ISBLANK(INDIRECT("B1459"))," ",(INDIRECT("B1459")))</f>
        <v xml:space="preserve"> </v>
      </c>
      <c r="BC1459" s="354" t="str">
        <f ca="1">IF(ISBLANK(INDIRECT("C1459"))," ",(INDIRECT("C1459")))</f>
        <v xml:space="preserve"> </v>
      </c>
      <c r="BD1459" s="354" t="str">
        <f ca="1">IF(ISBLANK(INDIRECT("D1459"))," ",(INDIRECT("D1459")))</f>
        <v xml:space="preserve"> </v>
      </c>
      <c r="BE1459" s="354" t="str">
        <f ca="1">IF(ISBLANK(INDIRECT("E1459"))," ",(INDIRECT("E1459")))</f>
        <v xml:space="preserve"> </v>
      </c>
      <c r="BF1459" s="354" t="str">
        <f ca="1">IF(ISBLANK(INDIRECT("F1459"))," ",(INDIRECT("F1459")))</f>
        <v xml:space="preserve"> </v>
      </c>
      <c r="BG1459" s="354" t="str">
        <f ca="1">IF(ISBLANK(INDIRECT("G1459"))," ",(INDIRECT("G1459")))</f>
        <v xml:space="preserve"> </v>
      </c>
      <c r="BH1459" s="354" t="str">
        <f ca="1">IF(ISBLANK(INDIRECT("H1459"))," ",(INDIRECT("H1459")))</f>
        <v xml:space="preserve"> </v>
      </c>
      <c r="BI1459" s="354" t="str">
        <f ca="1">IF(ISBLANK(INDIRECT("I1459"))," ",(INDIRECT("I1459")))</f>
        <v xml:space="preserve"> </v>
      </c>
      <c r="BJ1459" s="354" t="str">
        <f ca="1">IF(ISBLANK(INDIRECT("J1459"))," ",(INDIRECT("J1459")))</f>
        <v xml:space="preserve"> </v>
      </c>
      <c r="BK1459" s="354" t="str">
        <f ca="1">IF(ISBLANK(INDIRECT("K1459"))," ",(INDIRECT("K1459")))</f>
        <v xml:space="preserve"> </v>
      </c>
      <c r="BL1459" s="354" t="str">
        <f ca="1">IF(ISBLANK(INDIRECT("L1459"))," ",(INDIRECT("L1459")))</f>
        <v xml:space="preserve"> </v>
      </c>
      <c r="BM1459" s="354" t="str">
        <f ca="1">IF(ISBLANK(INDIRECT("M1459"))," ",(INDIRECT("M1459")))</f>
        <v xml:space="preserve"> </v>
      </c>
      <c r="BN1459" s="354" t="str">
        <f ca="1">IF(ISBLANK(INDIRECT("N1459"))," ",(INDIRECT("N1459")))</f>
        <v xml:space="preserve"> </v>
      </c>
      <c r="BO1459" s="354" t="str">
        <f ca="1">IF(ISBLANK(INDIRECT("O1459"))," ",(INDIRECT("O1459")))</f>
        <v xml:space="preserve"> </v>
      </c>
      <c r="BP1459" s="354" t="str">
        <f ca="1">IF(ISBLANK(INDIRECT("P1459"))," ",(INDIRECT("P1459")))</f>
        <v xml:space="preserve"> </v>
      </c>
      <c r="BQ1459" s="354">
        <f ca="1">IF(ISBLANK(INDIRECT("Q1459"))," ",(INDIRECT("Q1459")))</f>
        <v>0</v>
      </c>
      <c r="BR1459" s="354" t="str">
        <f ca="1">IF(ISBLANK(INDIRECT("R1459"))," ",(INDIRECT("R1459")))</f>
        <v xml:space="preserve"> </v>
      </c>
      <c r="BS1459" s="355" t="str">
        <f t="shared" ca="1" si="45"/>
        <v xml:space="preserve"> </v>
      </c>
    </row>
    <row r="1460" spans="1:71" x14ac:dyDescent="0.25">
      <c r="A1460" s="255">
        <v>1455</v>
      </c>
      <c r="B1460" s="138"/>
      <c r="C1460" s="10"/>
      <c r="D1460" s="9"/>
      <c r="E1460" s="10"/>
      <c r="F1460" s="9"/>
      <c r="G1460" s="9"/>
      <c r="H1460" s="9"/>
      <c r="I1460" s="9"/>
      <c r="J1460" s="9"/>
      <c r="K1460" s="9"/>
      <c r="L1460" s="9"/>
      <c r="M1460" s="9"/>
      <c r="N1460" s="9"/>
      <c r="O1460" s="248"/>
      <c r="P1460" s="248"/>
      <c r="Q1460" s="248">
        <f t="shared" si="44"/>
        <v>0</v>
      </c>
      <c r="R1460" s="9"/>
      <c r="BB1460" s="354" t="str">
        <f ca="1">IF(ISBLANK(INDIRECT("B1460"))," ",(INDIRECT("B1460")))</f>
        <v xml:space="preserve"> </v>
      </c>
      <c r="BC1460" s="354" t="str">
        <f ca="1">IF(ISBLANK(INDIRECT("C1460"))," ",(INDIRECT("C1460")))</f>
        <v xml:space="preserve"> </v>
      </c>
      <c r="BD1460" s="354" t="str">
        <f ca="1">IF(ISBLANK(INDIRECT("D1460"))," ",(INDIRECT("D1460")))</f>
        <v xml:space="preserve"> </v>
      </c>
      <c r="BE1460" s="354" t="str">
        <f ca="1">IF(ISBLANK(INDIRECT("E1460"))," ",(INDIRECT("E1460")))</f>
        <v xml:space="preserve"> </v>
      </c>
      <c r="BF1460" s="354" t="str">
        <f ca="1">IF(ISBLANK(INDIRECT("F1460"))," ",(INDIRECT("F1460")))</f>
        <v xml:space="preserve"> </v>
      </c>
      <c r="BG1460" s="354" t="str">
        <f ca="1">IF(ISBLANK(INDIRECT("G1460"))," ",(INDIRECT("G1460")))</f>
        <v xml:space="preserve"> </v>
      </c>
      <c r="BH1460" s="354" t="str">
        <f ca="1">IF(ISBLANK(INDIRECT("H1460"))," ",(INDIRECT("H1460")))</f>
        <v xml:space="preserve"> </v>
      </c>
      <c r="BI1460" s="354" t="str">
        <f ca="1">IF(ISBLANK(INDIRECT("I1460"))," ",(INDIRECT("I1460")))</f>
        <v xml:space="preserve"> </v>
      </c>
      <c r="BJ1460" s="354" t="str">
        <f ca="1">IF(ISBLANK(INDIRECT("J1460"))," ",(INDIRECT("J1460")))</f>
        <v xml:space="preserve"> </v>
      </c>
      <c r="BK1460" s="354" t="str">
        <f ca="1">IF(ISBLANK(INDIRECT("K1460"))," ",(INDIRECT("K1460")))</f>
        <v xml:space="preserve"> </v>
      </c>
      <c r="BL1460" s="354" t="str">
        <f ca="1">IF(ISBLANK(INDIRECT("L1460"))," ",(INDIRECT("L1460")))</f>
        <v xml:space="preserve"> </v>
      </c>
      <c r="BM1460" s="354" t="str">
        <f ca="1">IF(ISBLANK(INDIRECT("M1460"))," ",(INDIRECT("M1460")))</f>
        <v xml:space="preserve"> </v>
      </c>
      <c r="BN1460" s="354" t="str">
        <f ca="1">IF(ISBLANK(INDIRECT("N1460"))," ",(INDIRECT("N1460")))</f>
        <v xml:space="preserve"> </v>
      </c>
      <c r="BO1460" s="354" t="str">
        <f ca="1">IF(ISBLANK(INDIRECT("O1460"))," ",(INDIRECT("O1460")))</f>
        <v xml:space="preserve"> </v>
      </c>
      <c r="BP1460" s="354" t="str">
        <f ca="1">IF(ISBLANK(INDIRECT("P1460"))," ",(INDIRECT("P1460")))</f>
        <v xml:space="preserve"> </v>
      </c>
      <c r="BQ1460" s="354">
        <f ca="1">IF(ISBLANK(INDIRECT("Q1460"))," ",(INDIRECT("Q1460")))</f>
        <v>0</v>
      </c>
      <c r="BR1460" s="354" t="str">
        <f ca="1">IF(ISBLANK(INDIRECT("R1460"))," ",(INDIRECT("R1460")))</f>
        <v xml:space="preserve"> </v>
      </c>
      <c r="BS1460" s="355" t="str">
        <f t="shared" ca="1" si="45"/>
        <v xml:space="preserve"> </v>
      </c>
    </row>
    <row r="1461" spans="1:71" x14ac:dyDescent="0.25">
      <c r="A1461" s="255">
        <v>1456</v>
      </c>
      <c r="B1461" s="138"/>
      <c r="C1461" s="10"/>
      <c r="D1461" s="9"/>
      <c r="E1461" s="10"/>
      <c r="F1461" s="9"/>
      <c r="G1461" s="9"/>
      <c r="H1461" s="9"/>
      <c r="I1461" s="9"/>
      <c r="J1461" s="9"/>
      <c r="K1461" s="9"/>
      <c r="L1461" s="9"/>
      <c r="M1461" s="9"/>
      <c r="N1461" s="9"/>
      <c r="O1461" s="248"/>
      <c r="P1461" s="248"/>
      <c r="Q1461" s="248">
        <f t="shared" si="44"/>
        <v>0</v>
      </c>
      <c r="R1461" s="9"/>
      <c r="BB1461" s="354" t="str">
        <f ca="1">IF(ISBLANK(INDIRECT("B1461"))," ",(INDIRECT("B1461")))</f>
        <v xml:space="preserve"> </v>
      </c>
      <c r="BC1461" s="354" t="str">
        <f ca="1">IF(ISBLANK(INDIRECT("C1461"))," ",(INDIRECT("C1461")))</f>
        <v xml:space="preserve"> </v>
      </c>
      <c r="BD1461" s="354" t="str">
        <f ca="1">IF(ISBLANK(INDIRECT("D1461"))," ",(INDIRECT("D1461")))</f>
        <v xml:space="preserve"> </v>
      </c>
      <c r="BE1461" s="354" t="str">
        <f ca="1">IF(ISBLANK(INDIRECT("E1461"))," ",(INDIRECT("E1461")))</f>
        <v xml:space="preserve"> </v>
      </c>
      <c r="BF1461" s="354" t="str">
        <f ca="1">IF(ISBLANK(INDIRECT("F1461"))," ",(INDIRECT("F1461")))</f>
        <v xml:space="preserve"> </v>
      </c>
      <c r="BG1461" s="354" t="str">
        <f ca="1">IF(ISBLANK(INDIRECT("G1461"))," ",(INDIRECT("G1461")))</f>
        <v xml:space="preserve"> </v>
      </c>
      <c r="BH1461" s="354" t="str">
        <f ca="1">IF(ISBLANK(INDIRECT("H1461"))," ",(INDIRECT("H1461")))</f>
        <v xml:space="preserve"> </v>
      </c>
      <c r="BI1461" s="354" t="str">
        <f ca="1">IF(ISBLANK(INDIRECT("I1461"))," ",(INDIRECT("I1461")))</f>
        <v xml:space="preserve"> </v>
      </c>
      <c r="BJ1461" s="354" t="str">
        <f ca="1">IF(ISBLANK(INDIRECT("J1461"))," ",(INDIRECT("J1461")))</f>
        <v xml:space="preserve"> </v>
      </c>
      <c r="BK1461" s="354" t="str">
        <f ca="1">IF(ISBLANK(INDIRECT("K1461"))," ",(INDIRECT("K1461")))</f>
        <v xml:space="preserve"> </v>
      </c>
      <c r="BL1461" s="354" t="str">
        <f ca="1">IF(ISBLANK(INDIRECT("L1461"))," ",(INDIRECT("L1461")))</f>
        <v xml:space="preserve"> </v>
      </c>
      <c r="BM1461" s="354" t="str">
        <f ca="1">IF(ISBLANK(INDIRECT("M1461"))," ",(INDIRECT("M1461")))</f>
        <v xml:space="preserve"> </v>
      </c>
      <c r="BN1461" s="354" t="str">
        <f ca="1">IF(ISBLANK(INDIRECT("N1461"))," ",(INDIRECT("N1461")))</f>
        <v xml:space="preserve"> </v>
      </c>
      <c r="BO1461" s="354" t="str">
        <f ca="1">IF(ISBLANK(INDIRECT("O1461"))," ",(INDIRECT("O1461")))</f>
        <v xml:space="preserve"> </v>
      </c>
      <c r="BP1461" s="354" t="str">
        <f ca="1">IF(ISBLANK(INDIRECT("P1461"))," ",(INDIRECT("P1461")))</f>
        <v xml:space="preserve"> </v>
      </c>
      <c r="BQ1461" s="354">
        <f ca="1">IF(ISBLANK(INDIRECT("Q1461"))," ",(INDIRECT("Q1461")))</f>
        <v>0</v>
      </c>
      <c r="BR1461" s="354" t="str">
        <f ca="1">IF(ISBLANK(INDIRECT("R1461"))," ",(INDIRECT("R1461")))</f>
        <v xml:space="preserve"> </v>
      </c>
      <c r="BS1461" s="355" t="str">
        <f t="shared" ca="1" si="45"/>
        <v xml:space="preserve"> </v>
      </c>
    </row>
    <row r="1462" spans="1:71" x14ac:dyDescent="0.25">
      <c r="A1462" s="255">
        <v>1457</v>
      </c>
      <c r="B1462" s="138"/>
      <c r="C1462" s="10"/>
      <c r="D1462" s="9"/>
      <c r="E1462" s="10"/>
      <c r="F1462" s="9"/>
      <c r="G1462" s="9"/>
      <c r="H1462" s="9"/>
      <c r="I1462" s="9"/>
      <c r="J1462" s="9"/>
      <c r="K1462" s="9"/>
      <c r="L1462" s="9"/>
      <c r="M1462" s="9"/>
      <c r="N1462" s="9"/>
      <c r="O1462" s="248"/>
      <c r="P1462" s="248"/>
      <c r="Q1462" s="248">
        <f t="shared" si="44"/>
        <v>0</v>
      </c>
      <c r="R1462" s="9"/>
      <c r="BB1462" s="354" t="str">
        <f ca="1">IF(ISBLANK(INDIRECT("B1462"))," ",(INDIRECT("B1462")))</f>
        <v xml:space="preserve"> </v>
      </c>
      <c r="BC1462" s="354" t="str">
        <f ca="1">IF(ISBLANK(INDIRECT("C1462"))," ",(INDIRECT("C1462")))</f>
        <v xml:space="preserve"> </v>
      </c>
      <c r="BD1462" s="354" t="str">
        <f ca="1">IF(ISBLANK(INDIRECT("D1462"))," ",(INDIRECT("D1462")))</f>
        <v xml:space="preserve"> </v>
      </c>
      <c r="BE1462" s="354" t="str">
        <f ca="1">IF(ISBLANK(INDIRECT("E1462"))," ",(INDIRECT("E1462")))</f>
        <v xml:space="preserve"> </v>
      </c>
      <c r="BF1462" s="354" t="str">
        <f ca="1">IF(ISBLANK(INDIRECT("F1462"))," ",(INDIRECT("F1462")))</f>
        <v xml:space="preserve"> </v>
      </c>
      <c r="BG1462" s="354" t="str">
        <f ca="1">IF(ISBLANK(INDIRECT("G1462"))," ",(INDIRECT("G1462")))</f>
        <v xml:space="preserve"> </v>
      </c>
      <c r="BH1462" s="354" t="str">
        <f ca="1">IF(ISBLANK(INDIRECT("H1462"))," ",(INDIRECT("H1462")))</f>
        <v xml:space="preserve"> </v>
      </c>
      <c r="BI1462" s="354" t="str">
        <f ca="1">IF(ISBLANK(INDIRECT("I1462"))," ",(INDIRECT("I1462")))</f>
        <v xml:space="preserve"> </v>
      </c>
      <c r="BJ1462" s="354" t="str">
        <f ca="1">IF(ISBLANK(INDIRECT("J1462"))," ",(INDIRECT("J1462")))</f>
        <v xml:space="preserve"> </v>
      </c>
      <c r="BK1462" s="354" t="str">
        <f ca="1">IF(ISBLANK(INDIRECT("K1462"))," ",(INDIRECT("K1462")))</f>
        <v xml:space="preserve"> </v>
      </c>
      <c r="BL1462" s="354" t="str">
        <f ca="1">IF(ISBLANK(INDIRECT("L1462"))," ",(INDIRECT("L1462")))</f>
        <v xml:space="preserve"> </v>
      </c>
      <c r="BM1462" s="354" t="str">
        <f ca="1">IF(ISBLANK(INDIRECT("M1462"))," ",(INDIRECT("M1462")))</f>
        <v xml:space="preserve"> </v>
      </c>
      <c r="BN1462" s="354" t="str">
        <f ca="1">IF(ISBLANK(INDIRECT("N1462"))," ",(INDIRECT("N1462")))</f>
        <v xml:space="preserve"> </v>
      </c>
      <c r="BO1462" s="354" t="str">
        <f ca="1">IF(ISBLANK(INDIRECT("O1462"))," ",(INDIRECT("O1462")))</f>
        <v xml:space="preserve"> </v>
      </c>
      <c r="BP1462" s="354" t="str">
        <f ca="1">IF(ISBLANK(INDIRECT("P1462"))," ",(INDIRECT("P1462")))</f>
        <v xml:space="preserve"> </v>
      </c>
      <c r="BQ1462" s="354">
        <f ca="1">IF(ISBLANK(INDIRECT("Q1462"))," ",(INDIRECT("Q1462")))</f>
        <v>0</v>
      </c>
      <c r="BR1462" s="354" t="str">
        <f ca="1">IF(ISBLANK(INDIRECT("R1462"))," ",(INDIRECT("R1462")))</f>
        <v xml:space="preserve"> </v>
      </c>
      <c r="BS1462" s="355" t="str">
        <f t="shared" ca="1" si="45"/>
        <v xml:space="preserve"> </v>
      </c>
    </row>
    <row r="1463" spans="1:71" x14ac:dyDescent="0.25">
      <c r="A1463" s="255">
        <v>1458</v>
      </c>
      <c r="B1463" s="138"/>
      <c r="C1463" s="10"/>
      <c r="D1463" s="9"/>
      <c r="E1463" s="10"/>
      <c r="F1463" s="9"/>
      <c r="G1463" s="9"/>
      <c r="H1463" s="9"/>
      <c r="I1463" s="9"/>
      <c r="J1463" s="9"/>
      <c r="K1463" s="9"/>
      <c r="L1463" s="9"/>
      <c r="M1463" s="9"/>
      <c r="N1463" s="9"/>
      <c r="O1463" s="248"/>
      <c r="P1463" s="248"/>
      <c r="Q1463" s="248">
        <f t="shared" si="44"/>
        <v>0</v>
      </c>
      <c r="R1463" s="9"/>
      <c r="BB1463" s="354" t="str">
        <f ca="1">IF(ISBLANK(INDIRECT("B1463"))," ",(INDIRECT("B1463")))</f>
        <v xml:space="preserve"> </v>
      </c>
      <c r="BC1463" s="354" t="str">
        <f ca="1">IF(ISBLANK(INDIRECT("C1463"))," ",(INDIRECT("C1463")))</f>
        <v xml:space="preserve"> </v>
      </c>
      <c r="BD1463" s="354" t="str">
        <f ca="1">IF(ISBLANK(INDIRECT("D1463"))," ",(INDIRECT("D1463")))</f>
        <v xml:space="preserve"> </v>
      </c>
      <c r="BE1463" s="354" t="str">
        <f ca="1">IF(ISBLANK(INDIRECT("E1463"))," ",(INDIRECT("E1463")))</f>
        <v xml:space="preserve"> </v>
      </c>
      <c r="BF1463" s="354" t="str">
        <f ca="1">IF(ISBLANK(INDIRECT("F1463"))," ",(INDIRECT("F1463")))</f>
        <v xml:space="preserve"> </v>
      </c>
      <c r="BG1463" s="354" t="str">
        <f ca="1">IF(ISBLANK(INDIRECT("G1463"))," ",(INDIRECT("G1463")))</f>
        <v xml:space="preserve"> </v>
      </c>
      <c r="BH1463" s="354" t="str">
        <f ca="1">IF(ISBLANK(INDIRECT("H1463"))," ",(INDIRECT("H1463")))</f>
        <v xml:space="preserve"> </v>
      </c>
      <c r="BI1463" s="354" t="str">
        <f ca="1">IF(ISBLANK(INDIRECT("I1463"))," ",(INDIRECT("I1463")))</f>
        <v xml:space="preserve"> </v>
      </c>
      <c r="BJ1463" s="354" t="str">
        <f ca="1">IF(ISBLANK(INDIRECT("J1463"))," ",(INDIRECT("J1463")))</f>
        <v xml:space="preserve"> </v>
      </c>
      <c r="BK1463" s="354" t="str">
        <f ca="1">IF(ISBLANK(INDIRECT("K1463"))," ",(INDIRECT("K1463")))</f>
        <v xml:space="preserve"> </v>
      </c>
      <c r="BL1463" s="354" t="str">
        <f ca="1">IF(ISBLANK(INDIRECT("L1463"))," ",(INDIRECT("L1463")))</f>
        <v xml:space="preserve"> </v>
      </c>
      <c r="BM1463" s="354" t="str">
        <f ca="1">IF(ISBLANK(INDIRECT("M1463"))," ",(INDIRECT("M1463")))</f>
        <v xml:space="preserve"> </v>
      </c>
      <c r="BN1463" s="354" t="str">
        <f ca="1">IF(ISBLANK(INDIRECT("N1463"))," ",(INDIRECT("N1463")))</f>
        <v xml:space="preserve"> </v>
      </c>
      <c r="BO1463" s="354" t="str">
        <f ca="1">IF(ISBLANK(INDIRECT("O1463"))," ",(INDIRECT("O1463")))</f>
        <v xml:space="preserve"> </v>
      </c>
      <c r="BP1463" s="354" t="str">
        <f ca="1">IF(ISBLANK(INDIRECT("P1463"))," ",(INDIRECT("P1463")))</f>
        <v xml:space="preserve"> </v>
      </c>
      <c r="BQ1463" s="354">
        <f ca="1">IF(ISBLANK(INDIRECT("Q1463"))," ",(INDIRECT("Q1463")))</f>
        <v>0</v>
      </c>
      <c r="BR1463" s="354" t="str">
        <f ca="1">IF(ISBLANK(INDIRECT("R1463"))," ",(INDIRECT("R1463")))</f>
        <v xml:space="preserve"> </v>
      </c>
      <c r="BS1463" s="355" t="str">
        <f t="shared" ca="1" si="45"/>
        <v xml:space="preserve"> </v>
      </c>
    </row>
    <row r="1464" spans="1:71" x14ac:dyDescent="0.25">
      <c r="A1464" s="255">
        <v>1459</v>
      </c>
      <c r="B1464" s="138"/>
      <c r="C1464" s="10"/>
      <c r="D1464" s="9"/>
      <c r="E1464" s="10"/>
      <c r="F1464" s="9"/>
      <c r="G1464" s="9"/>
      <c r="H1464" s="9"/>
      <c r="I1464" s="9"/>
      <c r="J1464" s="9"/>
      <c r="K1464" s="9"/>
      <c r="L1464" s="9"/>
      <c r="M1464" s="9"/>
      <c r="N1464" s="9"/>
      <c r="O1464" s="248"/>
      <c r="P1464" s="248"/>
      <c r="Q1464" s="248">
        <f t="shared" si="44"/>
        <v>0</v>
      </c>
      <c r="R1464" s="9"/>
      <c r="BB1464" s="354" t="str">
        <f ca="1">IF(ISBLANK(INDIRECT("B1464"))," ",(INDIRECT("B1464")))</f>
        <v xml:space="preserve"> </v>
      </c>
      <c r="BC1464" s="354" t="str">
        <f ca="1">IF(ISBLANK(INDIRECT("C1464"))," ",(INDIRECT("C1464")))</f>
        <v xml:space="preserve"> </v>
      </c>
      <c r="BD1464" s="354" t="str">
        <f ca="1">IF(ISBLANK(INDIRECT("D1464"))," ",(INDIRECT("D1464")))</f>
        <v xml:space="preserve"> </v>
      </c>
      <c r="BE1464" s="354" t="str">
        <f ca="1">IF(ISBLANK(INDIRECT("E1464"))," ",(INDIRECT("E1464")))</f>
        <v xml:space="preserve"> </v>
      </c>
      <c r="BF1464" s="354" t="str">
        <f ca="1">IF(ISBLANK(INDIRECT("F1464"))," ",(INDIRECT("F1464")))</f>
        <v xml:space="preserve"> </v>
      </c>
      <c r="BG1464" s="354" t="str">
        <f ca="1">IF(ISBLANK(INDIRECT("G1464"))," ",(INDIRECT("G1464")))</f>
        <v xml:space="preserve"> </v>
      </c>
      <c r="BH1464" s="354" t="str">
        <f ca="1">IF(ISBLANK(INDIRECT("H1464"))," ",(INDIRECT("H1464")))</f>
        <v xml:space="preserve"> </v>
      </c>
      <c r="BI1464" s="354" t="str">
        <f ca="1">IF(ISBLANK(INDIRECT("I1464"))," ",(INDIRECT("I1464")))</f>
        <v xml:space="preserve"> </v>
      </c>
      <c r="BJ1464" s="354" t="str">
        <f ca="1">IF(ISBLANK(INDIRECT("J1464"))," ",(INDIRECT("J1464")))</f>
        <v xml:space="preserve"> </v>
      </c>
      <c r="BK1464" s="354" t="str">
        <f ca="1">IF(ISBLANK(INDIRECT("K1464"))," ",(INDIRECT("K1464")))</f>
        <v xml:space="preserve"> </v>
      </c>
      <c r="BL1464" s="354" t="str">
        <f ca="1">IF(ISBLANK(INDIRECT("L1464"))," ",(INDIRECT("L1464")))</f>
        <v xml:space="preserve"> </v>
      </c>
      <c r="BM1464" s="354" t="str">
        <f ca="1">IF(ISBLANK(INDIRECT("M1464"))," ",(INDIRECT("M1464")))</f>
        <v xml:space="preserve"> </v>
      </c>
      <c r="BN1464" s="354" t="str">
        <f ca="1">IF(ISBLANK(INDIRECT("N1464"))," ",(INDIRECT("N1464")))</f>
        <v xml:space="preserve"> </v>
      </c>
      <c r="BO1464" s="354" t="str">
        <f ca="1">IF(ISBLANK(INDIRECT("O1464"))," ",(INDIRECT("O1464")))</f>
        <v xml:space="preserve"> </v>
      </c>
      <c r="BP1464" s="354" t="str">
        <f ca="1">IF(ISBLANK(INDIRECT("P1464"))," ",(INDIRECT("P1464")))</f>
        <v xml:space="preserve"> </v>
      </c>
      <c r="BQ1464" s="354">
        <f ca="1">IF(ISBLANK(INDIRECT("Q1464"))," ",(INDIRECT("Q1464")))</f>
        <v>0</v>
      </c>
      <c r="BR1464" s="354" t="str">
        <f ca="1">IF(ISBLANK(INDIRECT("R1464"))," ",(INDIRECT("R1464")))</f>
        <v xml:space="preserve"> </v>
      </c>
      <c r="BS1464" s="355" t="str">
        <f t="shared" ca="1" si="45"/>
        <v xml:space="preserve"> </v>
      </c>
    </row>
    <row r="1465" spans="1:71" x14ac:dyDescent="0.25">
      <c r="A1465" s="255">
        <v>1460</v>
      </c>
      <c r="B1465" s="138"/>
      <c r="C1465" s="10"/>
      <c r="D1465" s="9"/>
      <c r="E1465" s="10"/>
      <c r="F1465" s="9"/>
      <c r="G1465" s="9"/>
      <c r="H1465" s="9"/>
      <c r="I1465" s="9"/>
      <c r="J1465" s="9"/>
      <c r="K1465" s="9"/>
      <c r="L1465" s="9"/>
      <c r="M1465" s="9"/>
      <c r="N1465" s="9"/>
      <c r="O1465" s="248"/>
      <c r="P1465" s="248"/>
      <c r="Q1465" s="248">
        <f t="shared" si="44"/>
        <v>0</v>
      </c>
      <c r="R1465" s="9"/>
      <c r="BB1465" s="354" t="str">
        <f ca="1">IF(ISBLANK(INDIRECT("B1465"))," ",(INDIRECT("B1465")))</f>
        <v xml:space="preserve"> </v>
      </c>
      <c r="BC1465" s="354" t="str">
        <f ca="1">IF(ISBLANK(INDIRECT("C1465"))," ",(INDIRECT("C1465")))</f>
        <v xml:space="preserve"> </v>
      </c>
      <c r="BD1465" s="354" t="str">
        <f ca="1">IF(ISBLANK(INDIRECT("D1465"))," ",(INDIRECT("D1465")))</f>
        <v xml:space="preserve"> </v>
      </c>
      <c r="BE1465" s="354" t="str">
        <f ca="1">IF(ISBLANK(INDIRECT("E1465"))," ",(INDIRECT("E1465")))</f>
        <v xml:space="preserve"> </v>
      </c>
      <c r="BF1465" s="354" t="str">
        <f ca="1">IF(ISBLANK(INDIRECT("F1465"))," ",(INDIRECT("F1465")))</f>
        <v xml:space="preserve"> </v>
      </c>
      <c r="BG1465" s="354" t="str">
        <f ca="1">IF(ISBLANK(INDIRECT("G1465"))," ",(INDIRECT("G1465")))</f>
        <v xml:space="preserve"> </v>
      </c>
      <c r="BH1465" s="354" t="str">
        <f ca="1">IF(ISBLANK(INDIRECT("H1465"))," ",(INDIRECT("H1465")))</f>
        <v xml:space="preserve"> </v>
      </c>
      <c r="BI1465" s="354" t="str">
        <f ca="1">IF(ISBLANK(INDIRECT("I1465"))," ",(INDIRECT("I1465")))</f>
        <v xml:space="preserve"> </v>
      </c>
      <c r="BJ1465" s="354" t="str">
        <f ca="1">IF(ISBLANK(INDIRECT("J1465"))," ",(INDIRECT("J1465")))</f>
        <v xml:space="preserve"> </v>
      </c>
      <c r="BK1465" s="354" t="str">
        <f ca="1">IF(ISBLANK(INDIRECT("K1465"))," ",(INDIRECT("K1465")))</f>
        <v xml:space="preserve"> </v>
      </c>
      <c r="BL1465" s="354" t="str">
        <f ca="1">IF(ISBLANK(INDIRECT("L1465"))," ",(INDIRECT("L1465")))</f>
        <v xml:space="preserve"> </v>
      </c>
      <c r="BM1465" s="354" t="str">
        <f ca="1">IF(ISBLANK(INDIRECT("M1465"))," ",(INDIRECT("M1465")))</f>
        <v xml:space="preserve"> </v>
      </c>
      <c r="BN1465" s="354" t="str">
        <f ca="1">IF(ISBLANK(INDIRECT("N1465"))," ",(INDIRECT("N1465")))</f>
        <v xml:space="preserve"> </v>
      </c>
      <c r="BO1465" s="354" t="str">
        <f ca="1">IF(ISBLANK(INDIRECT("O1465"))," ",(INDIRECT("O1465")))</f>
        <v xml:space="preserve"> </v>
      </c>
      <c r="BP1465" s="354" t="str">
        <f ca="1">IF(ISBLANK(INDIRECT("P1465"))," ",(INDIRECT("P1465")))</f>
        <v xml:space="preserve"> </v>
      </c>
      <c r="BQ1465" s="354">
        <f ca="1">IF(ISBLANK(INDIRECT("Q1465"))," ",(INDIRECT("Q1465")))</f>
        <v>0</v>
      </c>
      <c r="BR1465" s="354" t="str">
        <f ca="1">IF(ISBLANK(INDIRECT("R1465"))," ",(INDIRECT("R1465")))</f>
        <v xml:space="preserve"> </v>
      </c>
      <c r="BS1465" s="355" t="str">
        <f t="shared" ca="1" si="45"/>
        <v xml:space="preserve"> </v>
      </c>
    </row>
    <row r="1466" spans="1:71" x14ac:dyDescent="0.25">
      <c r="A1466" s="255">
        <v>1461</v>
      </c>
      <c r="B1466" s="138"/>
      <c r="C1466" s="10"/>
      <c r="D1466" s="9"/>
      <c r="E1466" s="10"/>
      <c r="F1466" s="9"/>
      <c r="G1466" s="9"/>
      <c r="H1466" s="9"/>
      <c r="I1466" s="9"/>
      <c r="J1466" s="9"/>
      <c r="K1466" s="9"/>
      <c r="L1466" s="9"/>
      <c r="M1466" s="9"/>
      <c r="N1466" s="9"/>
      <c r="O1466" s="248"/>
      <c r="P1466" s="248"/>
      <c r="Q1466" s="248">
        <f t="shared" si="44"/>
        <v>0</v>
      </c>
      <c r="R1466" s="9"/>
      <c r="BB1466" s="354" t="str">
        <f ca="1">IF(ISBLANK(INDIRECT("B1466"))," ",(INDIRECT("B1466")))</f>
        <v xml:space="preserve"> </v>
      </c>
      <c r="BC1466" s="354" t="str">
        <f ca="1">IF(ISBLANK(INDIRECT("C1466"))," ",(INDIRECT("C1466")))</f>
        <v xml:space="preserve"> </v>
      </c>
      <c r="BD1466" s="354" t="str">
        <f ca="1">IF(ISBLANK(INDIRECT("D1466"))," ",(INDIRECT("D1466")))</f>
        <v xml:space="preserve"> </v>
      </c>
      <c r="BE1466" s="354" t="str">
        <f ca="1">IF(ISBLANK(INDIRECT("E1466"))," ",(INDIRECT("E1466")))</f>
        <v xml:space="preserve"> </v>
      </c>
      <c r="BF1466" s="354" t="str">
        <f ca="1">IF(ISBLANK(INDIRECT("F1466"))," ",(INDIRECT("F1466")))</f>
        <v xml:space="preserve"> </v>
      </c>
      <c r="BG1466" s="354" t="str">
        <f ca="1">IF(ISBLANK(INDIRECT("G1466"))," ",(INDIRECT("G1466")))</f>
        <v xml:space="preserve"> </v>
      </c>
      <c r="BH1466" s="354" t="str">
        <f ca="1">IF(ISBLANK(INDIRECT("H1466"))," ",(INDIRECT("H1466")))</f>
        <v xml:space="preserve"> </v>
      </c>
      <c r="BI1466" s="354" t="str">
        <f ca="1">IF(ISBLANK(INDIRECT("I1466"))," ",(INDIRECT("I1466")))</f>
        <v xml:space="preserve"> </v>
      </c>
      <c r="BJ1466" s="354" t="str">
        <f ca="1">IF(ISBLANK(INDIRECT("J1466"))," ",(INDIRECT("J1466")))</f>
        <v xml:space="preserve"> </v>
      </c>
      <c r="BK1466" s="354" t="str">
        <f ca="1">IF(ISBLANK(INDIRECT("K1466"))," ",(INDIRECT("K1466")))</f>
        <v xml:space="preserve"> </v>
      </c>
      <c r="BL1466" s="354" t="str">
        <f ca="1">IF(ISBLANK(INDIRECT("L1466"))," ",(INDIRECT("L1466")))</f>
        <v xml:space="preserve"> </v>
      </c>
      <c r="BM1466" s="354" t="str">
        <f ca="1">IF(ISBLANK(INDIRECT("M1466"))," ",(INDIRECT("M1466")))</f>
        <v xml:space="preserve"> </v>
      </c>
      <c r="BN1466" s="354" t="str">
        <f ca="1">IF(ISBLANK(INDIRECT("N1466"))," ",(INDIRECT("N1466")))</f>
        <v xml:space="preserve"> </v>
      </c>
      <c r="BO1466" s="354" t="str">
        <f ca="1">IF(ISBLANK(INDIRECT("O1466"))," ",(INDIRECT("O1466")))</f>
        <v xml:space="preserve"> </v>
      </c>
      <c r="BP1466" s="354" t="str">
        <f ca="1">IF(ISBLANK(INDIRECT("P1466"))," ",(INDIRECT("P1466")))</f>
        <v xml:space="preserve"> </v>
      </c>
      <c r="BQ1466" s="354">
        <f ca="1">IF(ISBLANK(INDIRECT("Q1466"))," ",(INDIRECT("Q1466")))</f>
        <v>0</v>
      </c>
      <c r="BR1466" s="354" t="str">
        <f ca="1">IF(ISBLANK(INDIRECT("R1466"))," ",(INDIRECT("R1466")))</f>
        <v xml:space="preserve"> </v>
      </c>
      <c r="BS1466" s="355" t="str">
        <f t="shared" ca="1" si="45"/>
        <v xml:space="preserve"> </v>
      </c>
    </row>
    <row r="1467" spans="1:71" x14ac:dyDescent="0.25">
      <c r="A1467" s="255">
        <v>1462</v>
      </c>
      <c r="B1467" s="138"/>
      <c r="C1467" s="10"/>
      <c r="D1467" s="9"/>
      <c r="E1467" s="10"/>
      <c r="F1467" s="9"/>
      <c r="G1467" s="9"/>
      <c r="H1467" s="9"/>
      <c r="I1467" s="9"/>
      <c r="J1467" s="9"/>
      <c r="K1467" s="9"/>
      <c r="L1467" s="9"/>
      <c r="M1467" s="9"/>
      <c r="N1467" s="9"/>
      <c r="O1467" s="248"/>
      <c r="P1467" s="248"/>
      <c r="Q1467" s="248">
        <f t="shared" si="44"/>
        <v>0</v>
      </c>
      <c r="R1467" s="9"/>
      <c r="BB1467" s="354" t="str">
        <f ca="1">IF(ISBLANK(INDIRECT("B1467"))," ",(INDIRECT("B1467")))</f>
        <v xml:space="preserve"> </v>
      </c>
      <c r="BC1467" s="354" t="str">
        <f ca="1">IF(ISBLANK(INDIRECT("C1467"))," ",(INDIRECT("C1467")))</f>
        <v xml:space="preserve"> </v>
      </c>
      <c r="BD1467" s="354" t="str">
        <f ca="1">IF(ISBLANK(INDIRECT("D1467"))," ",(INDIRECT("D1467")))</f>
        <v xml:space="preserve"> </v>
      </c>
      <c r="BE1467" s="354" t="str">
        <f ca="1">IF(ISBLANK(INDIRECT("E1467"))," ",(INDIRECT("E1467")))</f>
        <v xml:space="preserve"> </v>
      </c>
      <c r="BF1467" s="354" t="str">
        <f ca="1">IF(ISBLANK(INDIRECT("F1467"))," ",(INDIRECT("F1467")))</f>
        <v xml:space="preserve"> </v>
      </c>
      <c r="BG1467" s="354" t="str">
        <f ca="1">IF(ISBLANK(INDIRECT("G1467"))," ",(INDIRECT("G1467")))</f>
        <v xml:space="preserve"> </v>
      </c>
      <c r="BH1467" s="354" t="str">
        <f ca="1">IF(ISBLANK(INDIRECT("H1467"))," ",(INDIRECT("H1467")))</f>
        <v xml:space="preserve"> </v>
      </c>
      <c r="BI1467" s="354" t="str">
        <f ca="1">IF(ISBLANK(INDIRECT("I1467"))," ",(INDIRECT("I1467")))</f>
        <v xml:space="preserve"> </v>
      </c>
      <c r="BJ1467" s="354" t="str">
        <f ca="1">IF(ISBLANK(INDIRECT("J1467"))," ",(INDIRECT("J1467")))</f>
        <v xml:space="preserve"> </v>
      </c>
      <c r="BK1467" s="354" t="str">
        <f ca="1">IF(ISBLANK(INDIRECT("K1467"))," ",(INDIRECT("K1467")))</f>
        <v xml:space="preserve"> </v>
      </c>
      <c r="BL1467" s="354" t="str">
        <f ca="1">IF(ISBLANK(INDIRECT("L1467"))," ",(INDIRECT("L1467")))</f>
        <v xml:space="preserve"> </v>
      </c>
      <c r="BM1467" s="354" t="str">
        <f ca="1">IF(ISBLANK(INDIRECT("M1467"))," ",(INDIRECT("M1467")))</f>
        <v xml:space="preserve"> </v>
      </c>
      <c r="BN1467" s="354" t="str">
        <f ca="1">IF(ISBLANK(INDIRECT("N1467"))," ",(INDIRECT("N1467")))</f>
        <v xml:space="preserve"> </v>
      </c>
      <c r="BO1467" s="354" t="str">
        <f ca="1">IF(ISBLANK(INDIRECT("O1467"))," ",(INDIRECT("O1467")))</f>
        <v xml:space="preserve"> </v>
      </c>
      <c r="BP1467" s="354" t="str">
        <f ca="1">IF(ISBLANK(INDIRECT("P1467"))," ",(INDIRECT("P1467")))</f>
        <v xml:space="preserve"> </v>
      </c>
      <c r="BQ1467" s="354">
        <f ca="1">IF(ISBLANK(INDIRECT("Q1467"))," ",(INDIRECT("Q1467")))</f>
        <v>0</v>
      </c>
      <c r="BR1467" s="354" t="str">
        <f ca="1">IF(ISBLANK(INDIRECT("R1467"))," ",(INDIRECT("R1467")))</f>
        <v xml:space="preserve"> </v>
      </c>
      <c r="BS1467" s="355" t="str">
        <f t="shared" ca="1" si="45"/>
        <v xml:space="preserve"> </v>
      </c>
    </row>
    <row r="1468" spans="1:71" x14ac:dyDescent="0.25">
      <c r="A1468" s="255">
        <v>1463</v>
      </c>
      <c r="B1468" s="138"/>
      <c r="C1468" s="10"/>
      <c r="D1468" s="9"/>
      <c r="E1468" s="10"/>
      <c r="F1468" s="9"/>
      <c r="G1468" s="9"/>
      <c r="H1468" s="9"/>
      <c r="I1468" s="9"/>
      <c r="J1468" s="9"/>
      <c r="K1468" s="9"/>
      <c r="L1468" s="9"/>
      <c r="M1468" s="9"/>
      <c r="N1468" s="9"/>
      <c r="O1468" s="248"/>
      <c r="P1468" s="248"/>
      <c r="Q1468" s="248">
        <f t="shared" si="44"/>
        <v>0</v>
      </c>
      <c r="R1468" s="9"/>
      <c r="BB1468" s="354" t="str">
        <f ca="1">IF(ISBLANK(INDIRECT("B1468"))," ",(INDIRECT("B1468")))</f>
        <v xml:space="preserve"> </v>
      </c>
      <c r="BC1468" s="354" t="str">
        <f ca="1">IF(ISBLANK(INDIRECT("C1468"))," ",(INDIRECT("C1468")))</f>
        <v xml:space="preserve"> </v>
      </c>
      <c r="BD1468" s="354" t="str">
        <f ca="1">IF(ISBLANK(INDIRECT("D1468"))," ",(INDIRECT("D1468")))</f>
        <v xml:space="preserve"> </v>
      </c>
      <c r="BE1468" s="354" t="str">
        <f ca="1">IF(ISBLANK(INDIRECT("E1468"))," ",(INDIRECT("E1468")))</f>
        <v xml:space="preserve"> </v>
      </c>
      <c r="BF1468" s="354" t="str">
        <f ca="1">IF(ISBLANK(INDIRECT("F1468"))," ",(INDIRECT("F1468")))</f>
        <v xml:space="preserve"> </v>
      </c>
      <c r="BG1468" s="354" t="str">
        <f ca="1">IF(ISBLANK(INDIRECT("G1468"))," ",(INDIRECT("G1468")))</f>
        <v xml:space="preserve"> </v>
      </c>
      <c r="BH1468" s="354" t="str">
        <f ca="1">IF(ISBLANK(INDIRECT("H1468"))," ",(INDIRECT("H1468")))</f>
        <v xml:space="preserve"> </v>
      </c>
      <c r="BI1468" s="354" t="str">
        <f ca="1">IF(ISBLANK(INDIRECT("I1468"))," ",(INDIRECT("I1468")))</f>
        <v xml:space="preserve"> </v>
      </c>
      <c r="BJ1468" s="354" t="str">
        <f ca="1">IF(ISBLANK(INDIRECT("J1468"))," ",(INDIRECT("J1468")))</f>
        <v xml:space="preserve"> </v>
      </c>
      <c r="BK1468" s="354" t="str">
        <f ca="1">IF(ISBLANK(INDIRECT("K1468"))," ",(INDIRECT("K1468")))</f>
        <v xml:space="preserve"> </v>
      </c>
      <c r="BL1468" s="354" t="str">
        <f ca="1">IF(ISBLANK(INDIRECT("L1468"))," ",(INDIRECT("L1468")))</f>
        <v xml:space="preserve"> </v>
      </c>
      <c r="BM1468" s="354" t="str">
        <f ca="1">IF(ISBLANK(INDIRECT("M1468"))," ",(INDIRECT("M1468")))</f>
        <v xml:space="preserve"> </v>
      </c>
      <c r="BN1468" s="354" t="str">
        <f ca="1">IF(ISBLANK(INDIRECT("N1468"))," ",(INDIRECT("N1468")))</f>
        <v xml:space="preserve"> </v>
      </c>
      <c r="BO1468" s="354" t="str">
        <f ca="1">IF(ISBLANK(INDIRECT("O1468"))," ",(INDIRECT("O1468")))</f>
        <v xml:space="preserve"> </v>
      </c>
      <c r="BP1468" s="354" t="str">
        <f ca="1">IF(ISBLANK(INDIRECT("P1468"))," ",(INDIRECT("P1468")))</f>
        <v xml:space="preserve"> </v>
      </c>
      <c r="BQ1468" s="354">
        <f ca="1">IF(ISBLANK(INDIRECT("Q1468"))," ",(INDIRECT("Q1468")))</f>
        <v>0</v>
      </c>
      <c r="BR1468" s="354" t="str">
        <f ca="1">IF(ISBLANK(INDIRECT("R1468"))," ",(INDIRECT("R1468")))</f>
        <v xml:space="preserve"> </v>
      </c>
      <c r="BS1468" s="355" t="str">
        <f t="shared" ca="1" si="45"/>
        <v xml:space="preserve"> </v>
      </c>
    </row>
    <row r="1469" spans="1:71" x14ac:dyDescent="0.25">
      <c r="A1469" s="255">
        <v>1464</v>
      </c>
      <c r="B1469" s="138"/>
      <c r="C1469" s="10"/>
      <c r="D1469" s="9"/>
      <c r="E1469" s="10"/>
      <c r="F1469" s="9"/>
      <c r="G1469" s="9"/>
      <c r="H1469" s="9"/>
      <c r="I1469" s="9"/>
      <c r="J1469" s="9"/>
      <c r="K1469" s="9"/>
      <c r="L1469" s="9"/>
      <c r="M1469" s="9"/>
      <c r="N1469" s="9"/>
      <c r="O1469" s="248"/>
      <c r="P1469" s="248"/>
      <c r="Q1469" s="248">
        <f t="shared" si="44"/>
        <v>0</v>
      </c>
      <c r="R1469" s="9"/>
      <c r="BB1469" s="354" t="str">
        <f ca="1">IF(ISBLANK(INDIRECT("B1469"))," ",(INDIRECT("B1469")))</f>
        <v xml:space="preserve"> </v>
      </c>
      <c r="BC1469" s="354" t="str">
        <f ca="1">IF(ISBLANK(INDIRECT("C1469"))," ",(INDIRECT("C1469")))</f>
        <v xml:space="preserve"> </v>
      </c>
      <c r="BD1469" s="354" t="str">
        <f ca="1">IF(ISBLANK(INDIRECT("D1469"))," ",(INDIRECT("D1469")))</f>
        <v xml:space="preserve"> </v>
      </c>
      <c r="BE1469" s="354" t="str">
        <f ca="1">IF(ISBLANK(INDIRECT("E1469"))," ",(INDIRECT("E1469")))</f>
        <v xml:space="preserve"> </v>
      </c>
      <c r="BF1469" s="354" t="str">
        <f ca="1">IF(ISBLANK(INDIRECT("F1469"))," ",(INDIRECT("F1469")))</f>
        <v xml:space="preserve"> </v>
      </c>
      <c r="BG1469" s="354" t="str">
        <f ca="1">IF(ISBLANK(INDIRECT("G1469"))," ",(INDIRECT("G1469")))</f>
        <v xml:space="preserve"> </v>
      </c>
      <c r="BH1469" s="354" t="str">
        <f ca="1">IF(ISBLANK(INDIRECT("H1469"))," ",(INDIRECT("H1469")))</f>
        <v xml:space="preserve"> </v>
      </c>
      <c r="BI1469" s="354" t="str">
        <f ca="1">IF(ISBLANK(INDIRECT("I1469"))," ",(INDIRECT("I1469")))</f>
        <v xml:space="preserve"> </v>
      </c>
      <c r="BJ1469" s="354" t="str">
        <f ca="1">IF(ISBLANK(INDIRECT("J1469"))," ",(INDIRECT("J1469")))</f>
        <v xml:space="preserve"> </v>
      </c>
      <c r="BK1469" s="354" t="str">
        <f ca="1">IF(ISBLANK(INDIRECT("K1469"))," ",(INDIRECT("K1469")))</f>
        <v xml:space="preserve"> </v>
      </c>
      <c r="BL1469" s="354" t="str">
        <f ca="1">IF(ISBLANK(INDIRECT("L1469"))," ",(INDIRECT("L1469")))</f>
        <v xml:space="preserve"> </v>
      </c>
      <c r="BM1469" s="354" t="str">
        <f ca="1">IF(ISBLANK(INDIRECT("M1469"))," ",(INDIRECT("M1469")))</f>
        <v xml:space="preserve"> </v>
      </c>
      <c r="BN1469" s="354" t="str">
        <f ca="1">IF(ISBLANK(INDIRECT("N1469"))," ",(INDIRECT("N1469")))</f>
        <v xml:space="preserve"> </v>
      </c>
      <c r="BO1469" s="354" t="str">
        <f ca="1">IF(ISBLANK(INDIRECT("O1469"))," ",(INDIRECT("O1469")))</f>
        <v xml:space="preserve"> </v>
      </c>
      <c r="BP1469" s="354" t="str">
        <f ca="1">IF(ISBLANK(INDIRECT("P1469"))," ",(INDIRECT("P1469")))</f>
        <v xml:space="preserve"> </v>
      </c>
      <c r="BQ1469" s="354">
        <f ca="1">IF(ISBLANK(INDIRECT("Q1469"))," ",(INDIRECT("Q1469")))</f>
        <v>0</v>
      </c>
      <c r="BR1469" s="354" t="str">
        <f ca="1">IF(ISBLANK(INDIRECT("R1469"))," ",(INDIRECT("R1469")))</f>
        <v xml:space="preserve"> </v>
      </c>
      <c r="BS1469" s="355" t="str">
        <f t="shared" ca="1" si="45"/>
        <v xml:space="preserve"> </v>
      </c>
    </row>
    <row r="1470" spans="1:71" x14ac:dyDescent="0.25">
      <c r="A1470" s="255">
        <v>1465</v>
      </c>
      <c r="B1470" s="138"/>
      <c r="C1470" s="10"/>
      <c r="D1470" s="9"/>
      <c r="E1470" s="10"/>
      <c r="F1470" s="9"/>
      <c r="G1470" s="9"/>
      <c r="H1470" s="9"/>
      <c r="I1470" s="9"/>
      <c r="J1470" s="9"/>
      <c r="K1470" s="9"/>
      <c r="L1470" s="9"/>
      <c r="M1470" s="9"/>
      <c r="N1470" s="9"/>
      <c r="O1470" s="248"/>
      <c r="P1470" s="248"/>
      <c r="Q1470" s="248">
        <f t="shared" si="44"/>
        <v>0</v>
      </c>
      <c r="R1470" s="9"/>
      <c r="BB1470" s="354" t="str">
        <f ca="1">IF(ISBLANK(INDIRECT("B1470"))," ",(INDIRECT("B1470")))</f>
        <v xml:space="preserve"> </v>
      </c>
      <c r="BC1470" s="354" t="str">
        <f ca="1">IF(ISBLANK(INDIRECT("C1470"))," ",(INDIRECT("C1470")))</f>
        <v xml:space="preserve"> </v>
      </c>
      <c r="BD1470" s="354" t="str">
        <f ca="1">IF(ISBLANK(INDIRECT("D1470"))," ",(INDIRECT("D1470")))</f>
        <v xml:space="preserve"> </v>
      </c>
      <c r="BE1470" s="354" t="str">
        <f ca="1">IF(ISBLANK(INDIRECT("E1470"))," ",(INDIRECT("E1470")))</f>
        <v xml:space="preserve"> </v>
      </c>
      <c r="BF1470" s="354" t="str">
        <f ca="1">IF(ISBLANK(INDIRECT("F1470"))," ",(INDIRECT("F1470")))</f>
        <v xml:space="preserve"> </v>
      </c>
      <c r="BG1470" s="354" t="str">
        <f ca="1">IF(ISBLANK(INDIRECT("G1470"))," ",(INDIRECT("G1470")))</f>
        <v xml:space="preserve"> </v>
      </c>
      <c r="BH1470" s="354" t="str">
        <f ca="1">IF(ISBLANK(INDIRECT("H1470"))," ",(INDIRECT("H1470")))</f>
        <v xml:space="preserve"> </v>
      </c>
      <c r="BI1470" s="354" t="str">
        <f ca="1">IF(ISBLANK(INDIRECT("I1470"))," ",(INDIRECT("I1470")))</f>
        <v xml:space="preserve"> </v>
      </c>
      <c r="BJ1470" s="354" t="str">
        <f ca="1">IF(ISBLANK(INDIRECT("J1470"))," ",(INDIRECT("J1470")))</f>
        <v xml:space="preserve"> </v>
      </c>
      <c r="BK1470" s="354" t="str">
        <f ca="1">IF(ISBLANK(INDIRECT("K1470"))," ",(INDIRECT("K1470")))</f>
        <v xml:space="preserve"> </v>
      </c>
      <c r="BL1470" s="354" t="str">
        <f ca="1">IF(ISBLANK(INDIRECT("L1470"))," ",(INDIRECT("L1470")))</f>
        <v xml:space="preserve"> </v>
      </c>
      <c r="BM1470" s="354" t="str">
        <f ca="1">IF(ISBLANK(INDIRECT("M1470"))," ",(INDIRECT("M1470")))</f>
        <v xml:space="preserve"> </v>
      </c>
      <c r="BN1470" s="354" t="str">
        <f ca="1">IF(ISBLANK(INDIRECT("N1470"))," ",(INDIRECT("N1470")))</f>
        <v xml:space="preserve"> </v>
      </c>
      <c r="BO1470" s="354" t="str">
        <f ca="1">IF(ISBLANK(INDIRECT("O1470"))," ",(INDIRECT("O1470")))</f>
        <v xml:space="preserve"> </v>
      </c>
      <c r="BP1470" s="354" t="str">
        <f ca="1">IF(ISBLANK(INDIRECT("P1470"))," ",(INDIRECT("P1470")))</f>
        <v xml:space="preserve"> </v>
      </c>
      <c r="BQ1470" s="354">
        <f ca="1">IF(ISBLANK(INDIRECT("Q1470"))," ",(INDIRECT("Q1470")))</f>
        <v>0</v>
      </c>
      <c r="BR1470" s="354" t="str">
        <f ca="1">IF(ISBLANK(INDIRECT("R1470"))," ",(INDIRECT("R1470")))</f>
        <v xml:space="preserve"> </v>
      </c>
      <c r="BS1470" s="355" t="str">
        <f t="shared" ca="1" si="45"/>
        <v xml:space="preserve"> </v>
      </c>
    </row>
    <row r="1471" spans="1:71" x14ac:dyDescent="0.25">
      <c r="A1471" s="255">
        <v>1466</v>
      </c>
      <c r="B1471" s="138"/>
      <c r="C1471" s="10"/>
      <c r="D1471" s="9"/>
      <c r="E1471" s="10"/>
      <c r="F1471" s="9"/>
      <c r="G1471" s="9"/>
      <c r="H1471" s="9"/>
      <c r="I1471" s="9"/>
      <c r="J1471" s="9"/>
      <c r="K1471" s="9"/>
      <c r="L1471" s="9"/>
      <c r="M1471" s="9"/>
      <c r="N1471" s="9"/>
      <c r="O1471" s="248"/>
      <c r="P1471" s="248"/>
      <c r="Q1471" s="248">
        <f t="shared" si="44"/>
        <v>0</v>
      </c>
      <c r="R1471" s="9"/>
      <c r="BB1471" s="354" t="str">
        <f ca="1">IF(ISBLANK(INDIRECT("B1471"))," ",(INDIRECT("B1471")))</f>
        <v xml:space="preserve"> </v>
      </c>
      <c r="BC1471" s="354" t="str">
        <f ca="1">IF(ISBLANK(INDIRECT("C1471"))," ",(INDIRECT("C1471")))</f>
        <v xml:space="preserve"> </v>
      </c>
      <c r="BD1471" s="354" t="str">
        <f ca="1">IF(ISBLANK(INDIRECT("D1471"))," ",(INDIRECT("D1471")))</f>
        <v xml:space="preserve"> </v>
      </c>
      <c r="BE1471" s="354" t="str">
        <f ca="1">IF(ISBLANK(INDIRECT("E1471"))," ",(INDIRECT("E1471")))</f>
        <v xml:space="preserve"> </v>
      </c>
      <c r="BF1471" s="354" t="str">
        <f ca="1">IF(ISBLANK(INDIRECT("F1471"))," ",(INDIRECT("F1471")))</f>
        <v xml:space="preserve"> </v>
      </c>
      <c r="BG1471" s="354" t="str">
        <f ca="1">IF(ISBLANK(INDIRECT("G1471"))," ",(INDIRECT("G1471")))</f>
        <v xml:space="preserve"> </v>
      </c>
      <c r="BH1471" s="354" t="str">
        <f ca="1">IF(ISBLANK(INDIRECT("H1471"))," ",(INDIRECT("H1471")))</f>
        <v xml:space="preserve"> </v>
      </c>
      <c r="BI1471" s="354" t="str">
        <f ca="1">IF(ISBLANK(INDIRECT("I1471"))," ",(INDIRECT("I1471")))</f>
        <v xml:space="preserve"> </v>
      </c>
      <c r="BJ1471" s="354" t="str">
        <f ca="1">IF(ISBLANK(INDIRECT("J1471"))," ",(INDIRECT("J1471")))</f>
        <v xml:space="preserve"> </v>
      </c>
      <c r="BK1471" s="354" t="str">
        <f ca="1">IF(ISBLANK(INDIRECT("K1471"))," ",(INDIRECT("K1471")))</f>
        <v xml:space="preserve"> </v>
      </c>
      <c r="BL1471" s="354" t="str">
        <f ca="1">IF(ISBLANK(INDIRECT("L1471"))," ",(INDIRECT("L1471")))</f>
        <v xml:space="preserve"> </v>
      </c>
      <c r="BM1471" s="354" t="str">
        <f ca="1">IF(ISBLANK(INDIRECT("M1471"))," ",(INDIRECT("M1471")))</f>
        <v xml:space="preserve"> </v>
      </c>
      <c r="BN1471" s="354" t="str">
        <f ca="1">IF(ISBLANK(INDIRECT("N1471"))," ",(INDIRECT("N1471")))</f>
        <v xml:space="preserve"> </v>
      </c>
      <c r="BO1471" s="354" t="str">
        <f ca="1">IF(ISBLANK(INDIRECT("O1471"))," ",(INDIRECT("O1471")))</f>
        <v xml:space="preserve"> </v>
      </c>
      <c r="BP1471" s="354" t="str">
        <f ca="1">IF(ISBLANK(INDIRECT("P1471"))," ",(INDIRECT("P1471")))</f>
        <v xml:space="preserve"> </v>
      </c>
      <c r="BQ1471" s="354">
        <f ca="1">IF(ISBLANK(INDIRECT("Q1471"))," ",(INDIRECT("Q1471")))</f>
        <v>0</v>
      </c>
      <c r="BR1471" s="354" t="str">
        <f ca="1">IF(ISBLANK(INDIRECT("R1471"))," ",(INDIRECT("R1471")))</f>
        <v xml:space="preserve"> </v>
      </c>
      <c r="BS1471" s="355" t="str">
        <f t="shared" ca="1" si="45"/>
        <v xml:space="preserve"> </v>
      </c>
    </row>
    <row r="1472" spans="1:71" x14ac:dyDescent="0.25">
      <c r="A1472" s="255">
        <v>1467</v>
      </c>
      <c r="B1472" s="138"/>
      <c r="C1472" s="10"/>
      <c r="D1472" s="9"/>
      <c r="E1472" s="10"/>
      <c r="F1472" s="9"/>
      <c r="G1472" s="9"/>
      <c r="H1472" s="9"/>
      <c r="I1472" s="9"/>
      <c r="J1472" s="9"/>
      <c r="K1472" s="9"/>
      <c r="L1472" s="9"/>
      <c r="M1472" s="9"/>
      <c r="N1472" s="9"/>
      <c r="O1472" s="248"/>
      <c r="P1472" s="248"/>
      <c r="Q1472" s="248">
        <f t="shared" si="44"/>
        <v>0</v>
      </c>
      <c r="R1472" s="9"/>
      <c r="BB1472" s="354" t="str">
        <f ca="1">IF(ISBLANK(INDIRECT("B1472"))," ",(INDIRECT("B1472")))</f>
        <v xml:space="preserve"> </v>
      </c>
      <c r="BC1472" s="354" t="str">
        <f ca="1">IF(ISBLANK(INDIRECT("C1472"))," ",(INDIRECT("C1472")))</f>
        <v xml:space="preserve"> </v>
      </c>
      <c r="BD1472" s="354" t="str">
        <f ca="1">IF(ISBLANK(INDIRECT("D1472"))," ",(INDIRECT("D1472")))</f>
        <v xml:space="preserve"> </v>
      </c>
      <c r="BE1472" s="354" t="str">
        <f ca="1">IF(ISBLANK(INDIRECT("E1472"))," ",(INDIRECT("E1472")))</f>
        <v xml:space="preserve"> </v>
      </c>
      <c r="BF1472" s="354" t="str">
        <f ca="1">IF(ISBLANK(INDIRECT("F1472"))," ",(INDIRECT("F1472")))</f>
        <v xml:space="preserve"> </v>
      </c>
      <c r="BG1472" s="354" t="str">
        <f ca="1">IF(ISBLANK(INDIRECT("G1472"))," ",(INDIRECT("G1472")))</f>
        <v xml:space="preserve"> </v>
      </c>
      <c r="BH1472" s="354" t="str">
        <f ca="1">IF(ISBLANK(INDIRECT("H1472"))," ",(INDIRECT("H1472")))</f>
        <v xml:space="preserve"> </v>
      </c>
      <c r="BI1472" s="354" t="str">
        <f ca="1">IF(ISBLANK(INDIRECT("I1472"))," ",(INDIRECT("I1472")))</f>
        <v xml:space="preserve"> </v>
      </c>
      <c r="BJ1472" s="354" t="str">
        <f ca="1">IF(ISBLANK(INDIRECT("J1472"))," ",(INDIRECT("J1472")))</f>
        <v xml:space="preserve"> </v>
      </c>
      <c r="BK1472" s="354" t="str">
        <f ca="1">IF(ISBLANK(INDIRECT("K1472"))," ",(INDIRECT("K1472")))</f>
        <v xml:space="preserve"> </v>
      </c>
      <c r="BL1472" s="354" t="str">
        <f ca="1">IF(ISBLANK(INDIRECT("L1472"))," ",(INDIRECT("L1472")))</f>
        <v xml:space="preserve"> </v>
      </c>
      <c r="BM1472" s="354" t="str">
        <f ca="1">IF(ISBLANK(INDIRECT("M1472"))," ",(INDIRECT("M1472")))</f>
        <v xml:space="preserve"> </v>
      </c>
      <c r="BN1472" s="354" t="str">
        <f ca="1">IF(ISBLANK(INDIRECT("N1472"))," ",(INDIRECT("N1472")))</f>
        <v xml:space="preserve"> </v>
      </c>
      <c r="BO1472" s="354" t="str">
        <f ca="1">IF(ISBLANK(INDIRECT("O1472"))," ",(INDIRECT("O1472")))</f>
        <v xml:space="preserve"> </v>
      </c>
      <c r="BP1472" s="354" t="str">
        <f ca="1">IF(ISBLANK(INDIRECT("P1472"))," ",(INDIRECT("P1472")))</f>
        <v xml:space="preserve"> </v>
      </c>
      <c r="BQ1472" s="354">
        <f ca="1">IF(ISBLANK(INDIRECT("Q1472"))," ",(INDIRECT("Q1472")))</f>
        <v>0</v>
      </c>
      <c r="BR1472" s="354" t="str">
        <f ca="1">IF(ISBLANK(INDIRECT("R1472"))," ",(INDIRECT("R1472")))</f>
        <v xml:space="preserve"> </v>
      </c>
      <c r="BS1472" s="355" t="str">
        <f t="shared" ca="1" si="45"/>
        <v xml:space="preserve"> </v>
      </c>
    </row>
    <row r="1473" spans="1:71" x14ac:dyDescent="0.25">
      <c r="A1473" s="255">
        <v>1468</v>
      </c>
      <c r="B1473" s="138"/>
      <c r="C1473" s="10"/>
      <c r="D1473" s="9"/>
      <c r="E1473" s="10"/>
      <c r="F1473" s="9"/>
      <c r="G1473" s="9"/>
      <c r="H1473" s="9"/>
      <c r="I1473" s="9"/>
      <c r="J1473" s="9"/>
      <c r="K1473" s="9"/>
      <c r="L1473" s="9"/>
      <c r="M1473" s="9"/>
      <c r="N1473" s="9"/>
      <c r="O1473" s="248"/>
      <c r="P1473" s="248"/>
      <c r="Q1473" s="248">
        <f t="shared" si="44"/>
        <v>0</v>
      </c>
      <c r="R1473" s="9"/>
      <c r="BB1473" s="354" t="str">
        <f ca="1">IF(ISBLANK(INDIRECT("B1473"))," ",(INDIRECT("B1473")))</f>
        <v xml:space="preserve"> </v>
      </c>
      <c r="BC1473" s="354" t="str">
        <f ca="1">IF(ISBLANK(INDIRECT("C1473"))," ",(INDIRECT("C1473")))</f>
        <v xml:space="preserve"> </v>
      </c>
      <c r="BD1473" s="354" t="str">
        <f ca="1">IF(ISBLANK(INDIRECT("D1473"))," ",(INDIRECT("D1473")))</f>
        <v xml:space="preserve"> </v>
      </c>
      <c r="BE1473" s="354" t="str">
        <f ca="1">IF(ISBLANK(INDIRECT("E1473"))," ",(INDIRECT("E1473")))</f>
        <v xml:space="preserve"> </v>
      </c>
      <c r="BF1473" s="354" t="str">
        <f ca="1">IF(ISBLANK(INDIRECT("F1473"))," ",(INDIRECT("F1473")))</f>
        <v xml:space="preserve"> </v>
      </c>
      <c r="BG1473" s="354" t="str">
        <f ca="1">IF(ISBLANK(INDIRECT("G1473"))," ",(INDIRECT("G1473")))</f>
        <v xml:space="preserve"> </v>
      </c>
      <c r="BH1473" s="354" t="str">
        <f ca="1">IF(ISBLANK(INDIRECT("H1473"))," ",(INDIRECT("H1473")))</f>
        <v xml:space="preserve"> </v>
      </c>
      <c r="BI1473" s="354" t="str">
        <f ca="1">IF(ISBLANK(INDIRECT("I1473"))," ",(INDIRECT("I1473")))</f>
        <v xml:space="preserve"> </v>
      </c>
      <c r="BJ1473" s="354" t="str">
        <f ca="1">IF(ISBLANK(INDIRECT("J1473"))," ",(INDIRECT("J1473")))</f>
        <v xml:space="preserve"> </v>
      </c>
      <c r="BK1473" s="354" t="str">
        <f ca="1">IF(ISBLANK(INDIRECT("K1473"))," ",(INDIRECT("K1473")))</f>
        <v xml:space="preserve"> </v>
      </c>
      <c r="BL1473" s="354" t="str">
        <f ca="1">IF(ISBLANK(INDIRECT("L1473"))," ",(INDIRECT("L1473")))</f>
        <v xml:space="preserve"> </v>
      </c>
      <c r="BM1473" s="354" t="str">
        <f ca="1">IF(ISBLANK(INDIRECT("M1473"))," ",(INDIRECT("M1473")))</f>
        <v xml:space="preserve"> </v>
      </c>
      <c r="BN1473" s="354" t="str">
        <f ca="1">IF(ISBLANK(INDIRECT("N1473"))," ",(INDIRECT("N1473")))</f>
        <v xml:space="preserve"> </v>
      </c>
      <c r="BO1473" s="354" t="str">
        <f ca="1">IF(ISBLANK(INDIRECT("O1473"))," ",(INDIRECT("O1473")))</f>
        <v xml:space="preserve"> </v>
      </c>
      <c r="BP1473" s="354" t="str">
        <f ca="1">IF(ISBLANK(INDIRECT("P1473"))," ",(INDIRECT("P1473")))</f>
        <v xml:space="preserve"> </v>
      </c>
      <c r="BQ1473" s="354">
        <f ca="1">IF(ISBLANK(INDIRECT("Q1473"))," ",(INDIRECT("Q1473")))</f>
        <v>0</v>
      </c>
      <c r="BR1473" s="354" t="str">
        <f ca="1">IF(ISBLANK(INDIRECT("R1473"))," ",(INDIRECT("R1473")))</f>
        <v xml:space="preserve"> </v>
      </c>
      <c r="BS1473" s="355" t="str">
        <f t="shared" ca="1" si="45"/>
        <v xml:space="preserve"> </v>
      </c>
    </row>
    <row r="1474" spans="1:71" x14ac:dyDescent="0.25">
      <c r="A1474" s="255">
        <v>1469</v>
      </c>
      <c r="B1474" s="138"/>
      <c r="C1474" s="10"/>
      <c r="D1474" s="9"/>
      <c r="E1474" s="10"/>
      <c r="F1474" s="9"/>
      <c r="G1474" s="9"/>
      <c r="H1474" s="9"/>
      <c r="I1474" s="9"/>
      <c r="J1474" s="9"/>
      <c r="K1474" s="9"/>
      <c r="L1474" s="9"/>
      <c r="M1474" s="9"/>
      <c r="N1474" s="9"/>
      <c r="O1474" s="248"/>
      <c r="P1474" s="248"/>
      <c r="Q1474" s="248">
        <f t="shared" si="44"/>
        <v>0</v>
      </c>
      <c r="R1474" s="9"/>
      <c r="BB1474" s="354" t="str">
        <f ca="1">IF(ISBLANK(INDIRECT("B1474"))," ",(INDIRECT("B1474")))</f>
        <v xml:space="preserve"> </v>
      </c>
      <c r="BC1474" s="354" t="str">
        <f ca="1">IF(ISBLANK(INDIRECT("C1474"))," ",(INDIRECT("C1474")))</f>
        <v xml:space="preserve"> </v>
      </c>
      <c r="BD1474" s="354" t="str">
        <f ca="1">IF(ISBLANK(INDIRECT("D1474"))," ",(INDIRECT("D1474")))</f>
        <v xml:space="preserve"> </v>
      </c>
      <c r="BE1474" s="354" t="str">
        <f ca="1">IF(ISBLANK(INDIRECT("E1474"))," ",(INDIRECT("E1474")))</f>
        <v xml:space="preserve"> </v>
      </c>
      <c r="BF1474" s="354" t="str">
        <f ca="1">IF(ISBLANK(INDIRECT("F1474"))," ",(INDIRECT("F1474")))</f>
        <v xml:space="preserve"> </v>
      </c>
      <c r="BG1474" s="354" t="str">
        <f ca="1">IF(ISBLANK(INDIRECT("G1474"))," ",(INDIRECT("G1474")))</f>
        <v xml:space="preserve"> </v>
      </c>
      <c r="BH1474" s="354" t="str">
        <f ca="1">IF(ISBLANK(INDIRECT("H1474"))," ",(INDIRECT("H1474")))</f>
        <v xml:space="preserve"> </v>
      </c>
      <c r="BI1474" s="354" t="str">
        <f ca="1">IF(ISBLANK(INDIRECT("I1474"))," ",(INDIRECT("I1474")))</f>
        <v xml:space="preserve"> </v>
      </c>
      <c r="BJ1474" s="354" t="str">
        <f ca="1">IF(ISBLANK(INDIRECT("J1474"))," ",(INDIRECT("J1474")))</f>
        <v xml:space="preserve"> </v>
      </c>
      <c r="BK1474" s="354" t="str">
        <f ca="1">IF(ISBLANK(INDIRECT("K1474"))," ",(INDIRECT("K1474")))</f>
        <v xml:space="preserve"> </v>
      </c>
      <c r="BL1474" s="354" t="str">
        <f ca="1">IF(ISBLANK(INDIRECT("L1474"))," ",(INDIRECT("L1474")))</f>
        <v xml:space="preserve"> </v>
      </c>
      <c r="BM1474" s="354" t="str">
        <f ca="1">IF(ISBLANK(INDIRECT("M1474"))," ",(INDIRECT("M1474")))</f>
        <v xml:space="preserve"> </v>
      </c>
      <c r="BN1474" s="354" t="str">
        <f ca="1">IF(ISBLANK(INDIRECT("N1474"))," ",(INDIRECT("N1474")))</f>
        <v xml:space="preserve"> </v>
      </c>
      <c r="BO1474" s="354" t="str">
        <f ca="1">IF(ISBLANK(INDIRECT("O1474"))," ",(INDIRECT("O1474")))</f>
        <v xml:space="preserve"> </v>
      </c>
      <c r="BP1474" s="354" t="str">
        <f ca="1">IF(ISBLANK(INDIRECT("P1474"))," ",(INDIRECT("P1474")))</f>
        <v xml:space="preserve"> </v>
      </c>
      <c r="BQ1474" s="354">
        <f ca="1">IF(ISBLANK(INDIRECT("Q1474"))," ",(INDIRECT("Q1474")))</f>
        <v>0</v>
      </c>
      <c r="BR1474" s="354" t="str">
        <f ca="1">IF(ISBLANK(INDIRECT("R1474"))," ",(INDIRECT("R1474")))</f>
        <v xml:space="preserve"> </v>
      </c>
      <c r="BS1474" s="355" t="str">
        <f t="shared" ca="1" si="45"/>
        <v xml:space="preserve"> </v>
      </c>
    </row>
    <row r="1475" spans="1:71" x14ac:dyDescent="0.25">
      <c r="A1475" s="255">
        <v>1470</v>
      </c>
      <c r="B1475" s="138"/>
      <c r="C1475" s="10"/>
      <c r="D1475" s="9"/>
      <c r="E1475" s="10"/>
      <c r="F1475" s="9"/>
      <c r="G1475" s="9"/>
      <c r="H1475" s="9"/>
      <c r="I1475" s="9"/>
      <c r="J1475" s="9"/>
      <c r="K1475" s="9"/>
      <c r="L1475" s="9"/>
      <c r="M1475" s="9"/>
      <c r="N1475" s="9"/>
      <c r="O1475" s="248"/>
      <c r="P1475" s="248"/>
      <c r="Q1475" s="248">
        <f t="shared" si="44"/>
        <v>0</v>
      </c>
      <c r="R1475" s="9"/>
      <c r="BB1475" s="354" t="str">
        <f ca="1">IF(ISBLANK(INDIRECT("B1475"))," ",(INDIRECT("B1475")))</f>
        <v xml:space="preserve"> </v>
      </c>
      <c r="BC1475" s="354" t="str">
        <f ca="1">IF(ISBLANK(INDIRECT("C1475"))," ",(INDIRECT("C1475")))</f>
        <v xml:space="preserve"> </v>
      </c>
      <c r="BD1475" s="354" t="str">
        <f ca="1">IF(ISBLANK(INDIRECT("D1475"))," ",(INDIRECT("D1475")))</f>
        <v xml:space="preserve"> </v>
      </c>
      <c r="BE1475" s="354" t="str">
        <f ca="1">IF(ISBLANK(INDIRECT("E1475"))," ",(INDIRECT("E1475")))</f>
        <v xml:space="preserve"> </v>
      </c>
      <c r="BF1475" s="354" t="str">
        <f ca="1">IF(ISBLANK(INDIRECT("F1475"))," ",(INDIRECT("F1475")))</f>
        <v xml:space="preserve"> </v>
      </c>
      <c r="BG1475" s="354" t="str">
        <f ca="1">IF(ISBLANK(INDIRECT("G1475"))," ",(INDIRECT("G1475")))</f>
        <v xml:space="preserve"> </v>
      </c>
      <c r="BH1475" s="354" t="str">
        <f ca="1">IF(ISBLANK(INDIRECT("H1475"))," ",(INDIRECT("H1475")))</f>
        <v xml:space="preserve"> </v>
      </c>
      <c r="BI1475" s="354" t="str">
        <f ca="1">IF(ISBLANK(INDIRECT("I1475"))," ",(INDIRECT("I1475")))</f>
        <v xml:space="preserve"> </v>
      </c>
      <c r="BJ1475" s="354" t="str">
        <f ca="1">IF(ISBLANK(INDIRECT("J1475"))," ",(INDIRECT("J1475")))</f>
        <v xml:space="preserve"> </v>
      </c>
      <c r="BK1475" s="354" t="str">
        <f ca="1">IF(ISBLANK(INDIRECT("K1475"))," ",(INDIRECT("K1475")))</f>
        <v xml:space="preserve"> </v>
      </c>
      <c r="BL1475" s="354" t="str">
        <f ca="1">IF(ISBLANK(INDIRECT("L1475"))," ",(INDIRECT("L1475")))</f>
        <v xml:space="preserve"> </v>
      </c>
      <c r="BM1475" s="354" t="str">
        <f ca="1">IF(ISBLANK(INDIRECT("M1475"))," ",(INDIRECT("M1475")))</f>
        <v xml:space="preserve"> </v>
      </c>
      <c r="BN1475" s="354" t="str">
        <f ca="1">IF(ISBLANK(INDIRECT("N1475"))," ",(INDIRECT("N1475")))</f>
        <v xml:space="preserve"> </v>
      </c>
      <c r="BO1475" s="354" t="str">
        <f ca="1">IF(ISBLANK(INDIRECT("O1475"))," ",(INDIRECT("O1475")))</f>
        <v xml:space="preserve"> </v>
      </c>
      <c r="BP1475" s="354" t="str">
        <f ca="1">IF(ISBLANK(INDIRECT("P1475"))," ",(INDIRECT("P1475")))</f>
        <v xml:space="preserve"> </v>
      </c>
      <c r="BQ1475" s="354">
        <f ca="1">IF(ISBLANK(INDIRECT("Q1475"))," ",(INDIRECT("Q1475")))</f>
        <v>0</v>
      </c>
      <c r="BR1475" s="354" t="str">
        <f ca="1">IF(ISBLANK(INDIRECT("R1475"))," ",(INDIRECT("R1475")))</f>
        <v xml:space="preserve"> </v>
      </c>
      <c r="BS1475" s="355" t="str">
        <f t="shared" ca="1" si="45"/>
        <v xml:space="preserve"> </v>
      </c>
    </row>
    <row r="1476" spans="1:71" x14ac:dyDescent="0.25">
      <c r="A1476" s="255">
        <v>1471</v>
      </c>
      <c r="B1476" s="138"/>
      <c r="C1476" s="10"/>
      <c r="D1476" s="9"/>
      <c r="E1476" s="10"/>
      <c r="F1476" s="9"/>
      <c r="G1476" s="9"/>
      <c r="H1476" s="9"/>
      <c r="I1476" s="9"/>
      <c r="J1476" s="9"/>
      <c r="K1476" s="9"/>
      <c r="L1476" s="9"/>
      <c r="M1476" s="9"/>
      <c r="N1476" s="9"/>
      <c r="O1476" s="248"/>
      <c r="P1476" s="248"/>
      <c r="Q1476" s="248">
        <f t="shared" si="44"/>
        <v>0</v>
      </c>
      <c r="R1476" s="9"/>
      <c r="BB1476" s="354" t="str">
        <f ca="1">IF(ISBLANK(INDIRECT("B1476"))," ",(INDIRECT("B1476")))</f>
        <v xml:space="preserve"> </v>
      </c>
      <c r="BC1476" s="354" t="str">
        <f ca="1">IF(ISBLANK(INDIRECT("C1476"))," ",(INDIRECT("C1476")))</f>
        <v xml:space="preserve"> </v>
      </c>
      <c r="BD1476" s="354" t="str">
        <f ca="1">IF(ISBLANK(INDIRECT("D1476"))," ",(INDIRECT("D1476")))</f>
        <v xml:space="preserve"> </v>
      </c>
      <c r="BE1476" s="354" t="str">
        <f ca="1">IF(ISBLANK(INDIRECT("E1476"))," ",(INDIRECT("E1476")))</f>
        <v xml:space="preserve"> </v>
      </c>
      <c r="BF1476" s="354" t="str">
        <f ca="1">IF(ISBLANK(INDIRECT("F1476"))," ",(INDIRECT("F1476")))</f>
        <v xml:space="preserve"> </v>
      </c>
      <c r="BG1476" s="354" t="str">
        <f ca="1">IF(ISBLANK(INDIRECT("G1476"))," ",(INDIRECT("G1476")))</f>
        <v xml:space="preserve"> </v>
      </c>
      <c r="BH1476" s="354" t="str">
        <f ca="1">IF(ISBLANK(INDIRECT("H1476"))," ",(INDIRECT("H1476")))</f>
        <v xml:space="preserve"> </v>
      </c>
      <c r="BI1476" s="354" t="str">
        <f ca="1">IF(ISBLANK(INDIRECT("I1476"))," ",(INDIRECT("I1476")))</f>
        <v xml:space="preserve"> </v>
      </c>
      <c r="BJ1476" s="354" t="str">
        <f ca="1">IF(ISBLANK(INDIRECT("J1476"))," ",(INDIRECT("J1476")))</f>
        <v xml:space="preserve"> </v>
      </c>
      <c r="BK1476" s="354" t="str">
        <f ca="1">IF(ISBLANK(INDIRECT("K1476"))," ",(INDIRECT("K1476")))</f>
        <v xml:space="preserve"> </v>
      </c>
      <c r="BL1476" s="354" t="str">
        <f ca="1">IF(ISBLANK(INDIRECT("L1476"))," ",(INDIRECT("L1476")))</f>
        <v xml:space="preserve"> </v>
      </c>
      <c r="BM1476" s="354" t="str">
        <f ca="1">IF(ISBLANK(INDIRECT("M1476"))," ",(INDIRECT("M1476")))</f>
        <v xml:space="preserve"> </v>
      </c>
      <c r="BN1476" s="354" t="str">
        <f ca="1">IF(ISBLANK(INDIRECT("N1476"))," ",(INDIRECT("N1476")))</f>
        <v xml:space="preserve"> </v>
      </c>
      <c r="BO1476" s="354" t="str">
        <f ca="1">IF(ISBLANK(INDIRECT("O1476"))," ",(INDIRECT("O1476")))</f>
        <v xml:space="preserve"> </v>
      </c>
      <c r="BP1476" s="354" t="str">
        <f ca="1">IF(ISBLANK(INDIRECT("P1476"))," ",(INDIRECT("P1476")))</f>
        <v xml:space="preserve"> </v>
      </c>
      <c r="BQ1476" s="354">
        <f ca="1">IF(ISBLANK(INDIRECT("Q1476"))," ",(INDIRECT("Q1476")))</f>
        <v>0</v>
      </c>
      <c r="BR1476" s="354" t="str">
        <f ca="1">IF(ISBLANK(INDIRECT("R1476"))," ",(INDIRECT("R1476")))</f>
        <v xml:space="preserve"> </v>
      </c>
      <c r="BS1476" s="355" t="str">
        <f t="shared" ca="1" si="45"/>
        <v xml:space="preserve"> </v>
      </c>
    </row>
    <row r="1477" spans="1:71" x14ac:dyDescent="0.25">
      <c r="A1477" s="255">
        <v>1472</v>
      </c>
      <c r="B1477" s="138"/>
      <c r="C1477" s="10"/>
      <c r="D1477" s="9"/>
      <c r="E1477" s="10"/>
      <c r="F1477" s="9"/>
      <c r="G1477" s="9"/>
      <c r="H1477" s="9"/>
      <c r="I1477" s="9"/>
      <c r="J1477" s="9"/>
      <c r="K1477" s="9"/>
      <c r="L1477" s="9"/>
      <c r="M1477" s="9"/>
      <c r="N1477" s="9"/>
      <c r="O1477" s="248"/>
      <c r="P1477" s="248"/>
      <c r="Q1477" s="248">
        <f t="shared" si="44"/>
        <v>0</v>
      </c>
      <c r="R1477" s="9"/>
      <c r="BB1477" s="354" t="str">
        <f ca="1">IF(ISBLANK(INDIRECT("B1477"))," ",(INDIRECT("B1477")))</f>
        <v xml:space="preserve"> </v>
      </c>
      <c r="BC1477" s="354" t="str">
        <f ca="1">IF(ISBLANK(INDIRECT("C1477"))," ",(INDIRECT("C1477")))</f>
        <v xml:space="preserve"> </v>
      </c>
      <c r="BD1477" s="354" t="str">
        <f ca="1">IF(ISBLANK(INDIRECT("D1477"))," ",(INDIRECT("D1477")))</f>
        <v xml:space="preserve"> </v>
      </c>
      <c r="BE1477" s="354" t="str">
        <f ca="1">IF(ISBLANK(INDIRECT("E1477"))," ",(INDIRECT("E1477")))</f>
        <v xml:space="preserve"> </v>
      </c>
      <c r="BF1477" s="354" t="str">
        <f ca="1">IF(ISBLANK(INDIRECT("F1477"))," ",(INDIRECT("F1477")))</f>
        <v xml:space="preserve"> </v>
      </c>
      <c r="BG1477" s="354" t="str">
        <f ca="1">IF(ISBLANK(INDIRECT("G1477"))," ",(INDIRECT("G1477")))</f>
        <v xml:space="preserve"> </v>
      </c>
      <c r="BH1477" s="354" t="str">
        <f ca="1">IF(ISBLANK(INDIRECT("H1477"))," ",(INDIRECT("H1477")))</f>
        <v xml:space="preserve"> </v>
      </c>
      <c r="BI1477" s="354" t="str">
        <f ca="1">IF(ISBLANK(INDIRECT("I1477"))," ",(INDIRECT("I1477")))</f>
        <v xml:space="preserve"> </v>
      </c>
      <c r="BJ1477" s="354" t="str">
        <f ca="1">IF(ISBLANK(INDIRECT("J1477"))," ",(INDIRECT("J1477")))</f>
        <v xml:space="preserve"> </v>
      </c>
      <c r="BK1477" s="354" t="str">
        <f ca="1">IF(ISBLANK(INDIRECT("K1477"))," ",(INDIRECT("K1477")))</f>
        <v xml:space="preserve"> </v>
      </c>
      <c r="BL1477" s="354" t="str">
        <f ca="1">IF(ISBLANK(INDIRECT("L1477"))," ",(INDIRECT("L1477")))</f>
        <v xml:space="preserve"> </v>
      </c>
      <c r="BM1477" s="354" t="str">
        <f ca="1">IF(ISBLANK(INDIRECT("M1477"))," ",(INDIRECT("M1477")))</f>
        <v xml:space="preserve"> </v>
      </c>
      <c r="BN1477" s="354" t="str">
        <f ca="1">IF(ISBLANK(INDIRECT("N1477"))," ",(INDIRECT("N1477")))</f>
        <v xml:space="preserve"> </v>
      </c>
      <c r="BO1477" s="354" t="str">
        <f ca="1">IF(ISBLANK(INDIRECT("O1477"))," ",(INDIRECT("O1477")))</f>
        <v xml:space="preserve"> </v>
      </c>
      <c r="BP1477" s="354" t="str">
        <f ca="1">IF(ISBLANK(INDIRECT("P1477"))," ",(INDIRECT("P1477")))</f>
        <v xml:space="preserve"> </v>
      </c>
      <c r="BQ1477" s="354">
        <f ca="1">IF(ISBLANK(INDIRECT("Q1477"))," ",(INDIRECT("Q1477")))</f>
        <v>0</v>
      </c>
      <c r="BR1477" s="354" t="str">
        <f ca="1">IF(ISBLANK(INDIRECT("R1477"))," ",(INDIRECT("R1477")))</f>
        <v xml:space="preserve"> </v>
      </c>
      <c r="BS1477" s="355" t="str">
        <f t="shared" ca="1" si="45"/>
        <v xml:space="preserve"> </v>
      </c>
    </row>
    <row r="1478" spans="1:71" x14ac:dyDescent="0.25">
      <c r="A1478" s="255">
        <v>1473</v>
      </c>
      <c r="B1478" s="138"/>
      <c r="C1478" s="10"/>
      <c r="D1478" s="9"/>
      <c r="E1478" s="10"/>
      <c r="F1478" s="9"/>
      <c r="G1478" s="9"/>
      <c r="H1478" s="9"/>
      <c r="I1478" s="9"/>
      <c r="J1478" s="9"/>
      <c r="K1478" s="9"/>
      <c r="L1478" s="9"/>
      <c r="M1478" s="9"/>
      <c r="N1478" s="9"/>
      <c r="O1478" s="248"/>
      <c r="P1478" s="248"/>
      <c r="Q1478" s="248">
        <f t="shared" ref="Q1478:Q1541" si="46">O1478+P1478</f>
        <v>0</v>
      </c>
      <c r="R1478" s="9"/>
      <c r="BB1478" s="354" t="str">
        <f ca="1">IF(ISBLANK(INDIRECT("B1478"))," ",(INDIRECT("B1478")))</f>
        <v xml:space="preserve"> </v>
      </c>
      <c r="BC1478" s="354" t="str">
        <f ca="1">IF(ISBLANK(INDIRECT("C1478"))," ",(INDIRECT("C1478")))</f>
        <v xml:space="preserve"> </v>
      </c>
      <c r="BD1478" s="354" t="str">
        <f ca="1">IF(ISBLANK(INDIRECT("D1478"))," ",(INDIRECT("D1478")))</f>
        <v xml:space="preserve"> </v>
      </c>
      <c r="BE1478" s="354" t="str">
        <f ca="1">IF(ISBLANK(INDIRECT("E1478"))," ",(INDIRECT("E1478")))</f>
        <v xml:space="preserve"> </v>
      </c>
      <c r="BF1478" s="354" t="str">
        <f ca="1">IF(ISBLANK(INDIRECT("F1478"))," ",(INDIRECT("F1478")))</f>
        <v xml:space="preserve"> </v>
      </c>
      <c r="BG1478" s="354" t="str">
        <f ca="1">IF(ISBLANK(INDIRECT("G1478"))," ",(INDIRECT("G1478")))</f>
        <v xml:space="preserve"> </v>
      </c>
      <c r="BH1478" s="354" t="str">
        <f ca="1">IF(ISBLANK(INDIRECT("H1478"))," ",(INDIRECT("H1478")))</f>
        <v xml:space="preserve"> </v>
      </c>
      <c r="BI1478" s="354" t="str">
        <f ca="1">IF(ISBLANK(INDIRECT("I1478"))," ",(INDIRECT("I1478")))</f>
        <v xml:space="preserve"> </v>
      </c>
      <c r="BJ1478" s="354" t="str">
        <f ca="1">IF(ISBLANK(INDIRECT("J1478"))," ",(INDIRECT("J1478")))</f>
        <v xml:space="preserve"> </v>
      </c>
      <c r="BK1478" s="354" t="str">
        <f ca="1">IF(ISBLANK(INDIRECT("K1478"))," ",(INDIRECT("K1478")))</f>
        <v xml:space="preserve"> </v>
      </c>
      <c r="BL1478" s="354" t="str">
        <f ca="1">IF(ISBLANK(INDIRECT("L1478"))," ",(INDIRECT("L1478")))</f>
        <v xml:space="preserve"> </v>
      </c>
      <c r="BM1478" s="354" t="str">
        <f ca="1">IF(ISBLANK(INDIRECT("M1478"))," ",(INDIRECT("M1478")))</f>
        <v xml:space="preserve"> </v>
      </c>
      <c r="BN1478" s="354" t="str">
        <f ca="1">IF(ISBLANK(INDIRECT("N1478"))," ",(INDIRECT("N1478")))</f>
        <v xml:space="preserve"> </v>
      </c>
      <c r="BO1478" s="354" t="str">
        <f ca="1">IF(ISBLANK(INDIRECT("O1478"))," ",(INDIRECT("O1478")))</f>
        <v xml:space="preserve"> </v>
      </c>
      <c r="BP1478" s="354" t="str">
        <f ca="1">IF(ISBLANK(INDIRECT("P1478"))," ",(INDIRECT("P1478")))</f>
        <v xml:space="preserve"> </v>
      </c>
      <c r="BQ1478" s="354">
        <f ca="1">IF(ISBLANK(INDIRECT("Q1478"))," ",(INDIRECT("Q1478")))</f>
        <v>0</v>
      </c>
      <c r="BR1478" s="354" t="str">
        <f ca="1">IF(ISBLANK(INDIRECT("R1478"))," ",(INDIRECT("R1478")))</f>
        <v xml:space="preserve"> </v>
      </c>
      <c r="BS1478" s="355" t="str">
        <f t="shared" ref="BS1478:BS1541" ca="1" si="47">IF((CONCATENATE(BE1478," ",BF1478," ,",BG1478," district, ",BH1478," ",BI1478,", ",BJ1478,"  ",BK1478,", bldg ",BL1478,", of/apt.  ",BM1478," (",BN1478,"); "))=$BS$4," ",IF((CONCATENATE(BE1478," ",BF1478," ,",BG1478," district, ",BH1478," ",BI1478,", ",BJ1478,"  ",BK1478,", bldg ",BL1478,", of/apt.  ",BM1478," (",BN1478,"); "))=$BS$5," ",CONCATENATE(BE1478," ",BF1478," ,",BG1478," district, ",BH1478," ",BI1478,", ",BJ1478,"  ",BK1478,", bldg ",BL1478,", of/apt.  ",BM1478," (",BN1478,"); ")))</f>
        <v xml:space="preserve"> </v>
      </c>
    </row>
    <row r="1479" spans="1:71" x14ac:dyDescent="0.25">
      <c r="A1479" s="255">
        <v>1474</v>
      </c>
      <c r="B1479" s="138"/>
      <c r="C1479" s="10"/>
      <c r="D1479" s="9"/>
      <c r="E1479" s="10"/>
      <c r="F1479" s="9"/>
      <c r="G1479" s="9"/>
      <c r="H1479" s="9"/>
      <c r="I1479" s="9"/>
      <c r="J1479" s="9"/>
      <c r="K1479" s="9"/>
      <c r="L1479" s="9"/>
      <c r="M1479" s="9"/>
      <c r="N1479" s="9"/>
      <c r="O1479" s="248"/>
      <c r="P1479" s="248"/>
      <c r="Q1479" s="248">
        <f t="shared" si="46"/>
        <v>0</v>
      </c>
      <c r="R1479" s="9"/>
      <c r="BB1479" s="354" t="str">
        <f ca="1">IF(ISBLANK(INDIRECT("B1479"))," ",(INDIRECT("B1479")))</f>
        <v xml:space="preserve"> </v>
      </c>
      <c r="BC1479" s="354" t="str">
        <f ca="1">IF(ISBLANK(INDIRECT("C1479"))," ",(INDIRECT("C1479")))</f>
        <v xml:space="preserve"> </v>
      </c>
      <c r="BD1479" s="354" t="str">
        <f ca="1">IF(ISBLANK(INDIRECT("D1479"))," ",(INDIRECT("D1479")))</f>
        <v xml:space="preserve"> </v>
      </c>
      <c r="BE1479" s="354" t="str">
        <f ca="1">IF(ISBLANK(INDIRECT("E1479"))," ",(INDIRECT("E1479")))</f>
        <v xml:space="preserve"> </v>
      </c>
      <c r="BF1479" s="354" t="str">
        <f ca="1">IF(ISBLANK(INDIRECT("F1479"))," ",(INDIRECT("F1479")))</f>
        <v xml:space="preserve"> </v>
      </c>
      <c r="BG1479" s="354" t="str">
        <f ca="1">IF(ISBLANK(INDIRECT("G1479"))," ",(INDIRECT("G1479")))</f>
        <v xml:space="preserve"> </v>
      </c>
      <c r="BH1479" s="354" t="str">
        <f ca="1">IF(ISBLANK(INDIRECT("H1479"))," ",(INDIRECT("H1479")))</f>
        <v xml:space="preserve"> </v>
      </c>
      <c r="BI1479" s="354" t="str">
        <f ca="1">IF(ISBLANK(INDIRECT("I1479"))," ",(INDIRECT("I1479")))</f>
        <v xml:space="preserve"> </v>
      </c>
      <c r="BJ1479" s="354" t="str">
        <f ca="1">IF(ISBLANK(INDIRECT("J1479"))," ",(INDIRECT("J1479")))</f>
        <v xml:space="preserve"> </v>
      </c>
      <c r="BK1479" s="354" t="str">
        <f ca="1">IF(ISBLANK(INDIRECT("K1479"))," ",(INDIRECT("K1479")))</f>
        <v xml:space="preserve"> </v>
      </c>
      <c r="BL1479" s="354" t="str">
        <f ca="1">IF(ISBLANK(INDIRECT("L1479"))," ",(INDIRECT("L1479")))</f>
        <v xml:space="preserve"> </v>
      </c>
      <c r="BM1479" s="354" t="str">
        <f ca="1">IF(ISBLANK(INDIRECT("M1479"))," ",(INDIRECT("M1479")))</f>
        <v xml:space="preserve"> </v>
      </c>
      <c r="BN1479" s="354" t="str">
        <f ca="1">IF(ISBLANK(INDIRECT("N1479"))," ",(INDIRECT("N1479")))</f>
        <v xml:space="preserve"> </v>
      </c>
      <c r="BO1479" s="354" t="str">
        <f ca="1">IF(ISBLANK(INDIRECT("O1479"))," ",(INDIRECT("O1479")))</f>
        <v xml:space="preserve"> </v>
      </c>
      <c r="BP1479" s="354" t="str">
        <f ca="1">IF(ISBLANK(INDIRECT("P1479"))," ",(INDIRECT("P1479")))</f>
        <v xml:space="preserve"> </v>
      </c>
      <c r="BQ1479" s="354">
        <f ca="1">IF(ISBLANK(INDIRECT("Q1479"))," ",(INDIRECT("Q1479")))</f>
        <v>0</v>
      </c>
      <c r="BR1479" s="354" t="str">
        <f ca="1">IF(ISBLANK(INDIRECT("R1479"))," ",(INDIRECT("R1479")))</f>
        <v xml:space="preserve"> </v>
      </c>
      <c r="BS1479" s="355" t="str">
        <f t="shared" ca="1" si="47"/>
        <v xml:space="preserve"> </v>
      </c>
    </row>
    <row r="1480" spans="1:71" x14ac:dyDescent="0.25">
      <c r="A1480" s="255">
        <v>1475</v>
      </c>
      <c r="B1480" s="138"/>
      <c r="C1480" s="10"/>
      <c r="D1480" s="9"/>
      <c r="E1480" s="10"/>
      <c r="F1480" s="9"/>
      <c r="G1480" s="9"/>
      <c r="H1480" s="9"/>
      <c r="I1480" s="9"/>
      <c r="J1480" s="9"/>
      <c r="K1480" s="9"/>
      <c r="L1480" s="9"/>
      <c r="M1480" s="9"/>
      <c r="N1480" s="9"/>
      <c r="O1480" s="248"/>
      <c r="P1480" s="248"/>
      <c r="Q1480" s="248">
        <f t="shared" si="46"/>
        <v>0</v>
      </c>
      <c r="R1480" s="9"/>
      <c r="BB1480" s="354" t="str">
        <f ca="1">IF(ISBLANK(INDIRECT("B1480"))," ",(INDIRECT("B1480")))</f>
        <v xml:space="preserve"> </v>
      </c>
      <c r="BC1480" s="354" t="str">
        <f ca="1">IF(ISBLANK(INDIRECT("C1480"))," ",(INDIRECT("C1480")))</f>
        <v xml:space="preserve"> </v>
      </c>
      <c r="BD1480" s="354" t="str">
        <f ca="1">IF(ISBLANK(INDIRECT("D1480"))," ",(INDIRECT("D1480")))</f>
        <v xml:space="preserve"> </v>
      </c>
      <c r="BE1480" s="354" t="str">
        <f ca="1">IF(ISBLANK(INDIRECT("E1480"))," ",(INDIRECT("E1480")))</f>
        <v xml:space="preserve"> </v>
      </c>
      <c r="BF1480" s="354" t="str">
        <f ca="1">IF(ISBLANK(INDIRECT("F1480"))," ",(INDIRECT("F1480")))</f>
        <v xml:space="preserve"> </v>
      </c>
      <c r="BG1480" s="354" t="str">
        <f ca="1">IF(ISBLANK(INDIRECT("G1480"))," ",(INDIRECT("G1480")))</f>
        <v xml:space="preserve"> </v>
      </c>
      <c r="BH1480" s="354" t="str">
        <f ca="1">IF(ISBLANK(INDIRECT("H1480"))," ",(INDIRECT("H1480")))</f>
        <v xml:space="preserve"> </v>
      </c>
      <c r="BI1480" s="354" t="str">
        <f ca="1">IF(ISBLANK(INDIRECT("I1480"))," ",(INDIRECT("I1480")))</f>
        <v xml:space="preserve"> </v>
      </c>
      <c r="BJ1480" s="354" t="str">
        <f ca="1">IF(ISBLANK(INDIRECT("J1480"))," ",(INDIRECT("J1480")))</f>
        <v xml:space="preserve"> </v>
      </c>
      <c r="BK1480" s="354" t="str">
        <f ca="1">IF(ISBLANK(INDIRECT("K1480"))," ",(INDIRECT("K1480")))</f>
        <v xml:space="preserve"> </v>
      </c>
      <c r="BL1480" s="354" t="str">
        <f ca="1">IF(ISBLANK(INDIRECT("L1480"))," ",(INDIRECT("L1480")))</f>
        <v xml:space="preserve"> </v>
      </c>
      <c r="BM1480" s="354" t="str">
        <f ca="1">IF(ISBLANK(INDIRECT("M1480"))," ",(INDIRECT("M1480")))</f>
        <v xml:space="preserve"> </v>
      </c>
      <c r="BN1480" s="354" t="str">
        <f ca="1">IF(ISBLANK(INDIRECT("N1480"))," ",(INDIRECT("N1480")))</f>
        <v xml:space="preserve"> </v>
      </c>
      <c r="BO1480" s="354" t="str">
        <f ca="1">IF(ISBLANK(INDIRECT("O1480"))," ",(INDIRECT("O1480")))</f>
        <v xml:space="preserve"> </v>
      </c>
      <c r="BP1480" s="354" t="str">
        <f ca="1">IF(ISBLANK(INDIRECT("P1480"))," ",(INDIRECT("P1480")))</f>
        <v xml:space="preserve"> </v>
      </c>
      <c r="BQ1480" s="354">
        <f ca="1">IF(ISBLANK(INDIRECT("Q1480"))," ",(INDIRECT("Q1480")))</f>
        <v>0</v>
      </c>
      <c r="BR1480" s="354" t="str">
        <f ca="1">IF(ISBLANK(INDIRECT("R1480"))," ",(INDIRECT("R1480")))</f>
        <v xml:space="preserve"> </v>
      </c>
      <c r="BS1480" s="355" t="str">
        <f t="shared" ca="1" si="47"/>
        <v xml:space="preserve"> </v>
      </c>
    </row>
    <row r="1481" spans="1:71" x14ac:dyDescent="0.25">
      <c r="A1481" s="255">
        <v>1476</v>
      </c>
      <c r="B1481" s="138"/>
      <c r="C1481" s="10"/>
      <c r="D1481" s="9"/>
      <c r="E1481" s="10"/>
      <c r="F1481" s="9"/>
      <c r="G1481" s="9"/>
      <c r="H1481" s="9"/>
      <c r="I1481" s="9"/>
      <c r="J1481" s="9"/>
      <c r="K1481" s="9"/>
      <c r="L1481" s="9"/>
      <c r="M1481" s="9"/>
      <c r="N1481" s="9"/>
      <c r="O1481" s="248"/>
      <c r="P1481" s="248"/>
      <c r="Q1481" s="248">
        <f t="shared" si="46"/>
        <v>0</v>
      </c>
      <c r="R1481" s="9"/>
      <c r="BB1481" s="354" t="str">
        <f ca="1">IF(ISBLANK(INDIRECT("B1481"))," ",(INDIRECT("B1481")))</f>
        <v xml:space="preserve"> </v>
      </c>
      <c r="BC1481" s="354" t="str">
        <f ca="1">IF(ISBLANK(INDIRECT("C1481"))," ",(INDIRECT("C1481")))</f>
        <v xml:space="preserve"> </v>
      </c>
      <c r="BD1481" s="354" t="str">
        <f ca="1">IF(ISBLANK(INDIRECT("D1481"))," ",(INDIRECT("D1481")))</f>
        <v xml:space="preserve"> </v>
      </c>
      <c r="BE1481" s="354" t="str">
        <f ca="1">IF(ISBLANK(INDIRECT("E1481"))," ",(INDIRECT("E1481")))</f>
        <v xml:space="preserve"> </v>
      </c>
      <c r="BF1481" s="354" t="str">
        <f ca="1">IF(ISBLANK(INDIRECT("F1481"))," ",(INDIRECT("F1481")))</f>
        <v xml:space="preserve"> </v>
      </c>
      <c r="BG1481" s="354" t="str">
        <f ca="1">IF(ISBLANK(INDIRECT("G1481"))," ",(INDIRECT("G1481")))</f>
        <v xml:space="preserve"> </v>
      </c>
      <c r="BH1481" s="354" t="str">
        <f ca="1">IF(ISBLANK(INDIRECT("H1481"))," ",(INDIRECT("H1481")))</f>
        <v xml:space="preserve"> </v>
      </c>
      <c r="BI1481" s="354" t="str">
        <f ca="1">IF(ISBLANK(INDIRECT("I1481"))," ",(INDIRECT("I1481")))</f>
        <v xml:space="preserve"> </v>
      </c>
      <c r="BJ1481" s="354" t="str">
        <f ca="1">IF(ISBLANK(INDIRECT("J1481"))," ",(INDIRECT("J1481")))</f>
        <v xml:space="preserve"> </v>
      </c>
      <c r="BK1481" s="354" t="str">
        <f ca="1">IF(ISBLANK(INDIRECT("K1481"))," ",(INDIRECT("K1481")))</f>
        <v xml:space="preserve"> </v>
      </c>
      <c r="BL1481" s="354" t="str">
        <f ca="1">IF(ISBLANK(INDIRECT("L1481"))," ",(INDIRECT("L1481")))</f>
        <v xml:space="preserve"> </v>
      </c>
      <c r="BM1481" s="354" t="str">
        <f ca="1">IF(ISBLANK(INDIRECT("M1481"))," ",(INDIRECT("M1481")))</f>
        <v xml:space="preserve"> </v>
      </c>
      <c r="BN1481" s="354" t="str">
        <f ca="1">IF(ISBLANK(INDIRECT("N1481"))," ",(INDIRECT("N1481")))</f>
        <v xml:space="preserve"> </v>
      </c>
      <c r="BO1481" s="354" t="str">
        <f ca="1">IF(ISBLANK(INDIRECT("O1481"))," ",(INDIRECT("O1481")))</f>
        <v xml:space="preserve"> </v>
      </c>
      <c r="BP1481" s="354" t="str">
        <f ca="1">IF(ISBLANK(INDIRECT("P1481"))," ",(INDIRECT("P1481")))</f>
        <v xml:space="preserve"> </v>
      </c>
      <c r="BQ1481" s="354">
        <f ca="1">IF(ISBLANK(INDIRECT("Q1481"))," ",(INDIRECT("Q1481")))</f>
        <v>0</v>
      </c>
      <c r="BR1481" s="354" t="str">
        <f ca="1">IF(ISBLANK(INDIRECT("R1481"))," ",(INDIRECT("R1481")))</f>
        <v xml:space="preserve"> </v>
      </c>
      <c r="BS1481" s="355" t="str">
        <f t="shared" ca="1" si="47"/>
        <v xml:space="preserve"> </v>
      </c>
    </row>
    <row r="1482" spans="1:71" x14ac:dyDescent="0.25">
      <c r="A1482" s="255">
        <v>1477</v>
      </c>
      <c r="B1482" s="138"/>
      <c r="C1482" s="10"/>
      <c r="D1482" s="9"/>
      <c r="E1482" s="10"/>
      <c r="F1482" s="9"/>
      <c r="G1482" s="9"/>
      <c r="H1482" s="9"/>
      <c r="I1482" s="9"/>
      <c r="J1482" s="9"/>
      <c r="K1482" s="9"/>
      <c r="L1482" s="9"/>
      <c r="M1482" s="9"/>
      <c r="N1482" s="9"/>
      <c r="O1482" s="248"/>
      <c r="P1482" s="248"/>
      <c r="Q1482" s="248">
        <f t="shared" si="46"/>
        <v>0</v>
      </c>
      <c r="R1482" s="9"/>
      <c r="BB1482" s="354" t="str">
        <f ca="1">IF(ISBLANK(INDIRECT("B1482"))," ",(INDIRECT("B1482")))</f>
        <v xml:space="preserve"> </v>
      </c>
      <c r="BC1482" s="354" t="str">
        <f ca="1">IF(ISBLANK(INDIRECT("C1482"))," ",(INDIRECT("C1482")))</f>
        <v xml:space="preserve"> </v>
      </c>
      <c r="BD1482" s="354" t="str">
        <f ca="1">IF(ISBLANK(INDIRECT("D1482"))," ",(INDIRECT("D1482")))</f>
        <v xml:space="preserve"> </v>
      </c>
      <c r="BE1482" s="354" t="str">
        <f ca="1">IF(ISBLANK(INDIRECT("E1482"))," ",(INDIRECT("E1482")))</f>
        <v xml:space="preserve"> </v>
      </c>
      <c r="BF1482" s="354" t="str">
        <f ca="1">IF(ISBLANK(INDIRECT("F1482"))," ",(INDIRECT("F1482")))</f>
        <v xml:space="preserve"> </v>
      </c>
      <c r="BG1482" s="354" t="str">
        <f ca="1">IF(ISBLANK(INDIRECT("G1482"))," ",(INDIRECT("G1482")))</f>
        <v xml:space="preserve"> </v>
      </c>
      <c r="BH1482" s="354" t="str">
        <f ca="1">IF(ISBLANK(INDIRECT("H1482"))," ",(INDIRECT("H1482")))</f>
        <v xml:space="preserve"> </v>
      </c>
      <c r="BI1482" s="354" t="str">
        <f ca="1">IF(ISBLANK(INDIRECT("I1482"))," ",(INDIRECT("I1482")))</f>
        <v xml:space="preserve"> </v>
      </c>
      <c r="BJ1482" s="354" t="str">
        <f ca="1">IF(ISBLANK(INDIRECT("J1482"))," ",(INDIRECT("J1482")))</f>
        <v xml:space="preserve"> </v>
      </c>
      <c r="BK1482" s="354" t="str">
        <f ca="1">IF(ISBLANK(INDIRECT("K1482"))," ",(INDIRECT("K1482")))</f>
        <v xml:space="preserve"> </v>
      </c>
      <c r="BL1482" s="354" t="str">
        <f ca="1">IF(ISBLANK(INDIRECT("L1482"))," ",(INDIRECT("L1482")))</f>
        <v xml:space="preserve"> </v>
      </c>
      <c r="BM1482" s="354" t="str">
        <f ca="1">IF(ISBLANK(INDIRECT("M1482"))," ",(INDIRECT("M1482")))</f>
        <v xml:space="preserve"> </v>
      </c>
      <c r="BN1482" s="354" t="str">
        <f ca="1">IF(ISBLANK(INDIRECT("N1482"))," ",(INDIRECT("N1482")))</f>
        <v xml:space="preserve"> </v>
      </c>
      <c r="BO1482" s="354" t="str">
        <f ca="1">IF(ISBLANK(INDIRECT("O1482"))," ",(INDIRECT("O1482")))</f>
        <v xml:space="preserve"> </v>
      </c>
      <c r="BP1482" s="354" t="str">
        <f ca="1">IF(ISBLANK(INDIRECT("P1482"))," ",(INDIRECT("P1482")))</f>
        <v xml:space="preserve"> </v>
      </c>
      <c r="BQ1482" s="354">
        <f ca="1">IF(ISBLANK(INDIRECT("Q1482"))," ",(INDIRECT("Q1482")))</f>
        <v>0</v>
      </c>
      <c r="BR1482" s="354" t="str">
        <f ca="1">IF(ISBLANK(INDIRECT("R1482"))," ",(INDIRECT("R1482")))</f>
        <v xml:space="preserve"> </v>
      </c>
      <c r="BS1482" s="355" t="str">
        <f t="shared" ca="1" si="47"/>
        <v xml:space="preserve"> </v>
      </c>
    </row>
    <row r="1483" spans="1:71" x14ac:dyDescent="0.25">
      <c r="A1483" s="255">
        <v>1478</v>
      </c>
      <c r="B1483" s="138"/>
      <c r="C1483" s="10"/>
      <c r="D1483" s="9"/>
      <c r="E1483" s="10"/>
      <c r="F1483" s="9"/>
      <c r="G1483" s="9"/>
      <c r="H1483" s="9"/>
      <c r="I1483" s="9"/>
      <c r="J1483" s="9"/>
      <c r="K1483" s="9"/>
      <c r="L1483" s="9"/>
      <c r="M1483" s="9"/>
      <c r="N1483" s="9"/>
      <c r="O1483" s="248"/>
      <c r="P1483" s="248"/>
      <c r="Q1483" s="248">
        <f t="shared" si="46"/>
        <v>0</v>
      </c>
      <c r="R1483" s="9"/>
      <c r="BB1483" s="354" t="str">
        <f ca="1">IF(ISBLANK(INDIRECT("B1483"))," ",(INDIRECT("B1483")))</f>
        <v xml:space="preserve"> </v>
      </c>
      <c r="BC1483" s="354" t="str">
        <f ca="1">IF(ISBLANK(INDIRECT("C1483"))," ",(INDIRECT("C1483")))</f>
        <v xml:space="preserve"> </v>
      </c>
      <c r="BD1483" s="354" t="str">
        <f ca="1">IF(ISBLANK(INDIRECT("D1483"))," ",(INDIRECT("D1483")))</f>
        <v xml:space="preserve"> </v>
      </c>
      <c r="BE1483" s="354" t="str">
        <f ca="1">IF(ISBLANK(INDIRECT("E1483"))," ",(INDIRECT("E1483")))</f>
        <v xml:space="preserve"> </v>
      </c>
      <c r="BF1483" s="354" t="str">
        <f ca="1">IF(ISBLANK(INDIRECT("F1483"))," ",(INDIRECT("F1483")))</f>
        <v xml:space="preserve"> </v>
      </c>
      <c r="BG1483" s="354" t="str">
        <f ca="1">IF(ISBLANK(INDIRECT("G1483"))," ",(INDIRECT("G1483")))</f>
        <v xml:space="preserve"> </v>
      </c>
      <c r="BH1483" s="354" t="str">
        <f ca="1">IF(ISBLANK(INDIRECT("H1483"))," ",(INDIRECT("H1483")))</f>
        <v xml:space="preserve"> </v>
      </c>
      <c r="BI1483" s="354" t="str">
        <f ca="1">IF(ISBLANK(INDIRECT("I1483"))," ",(INDIRECT("I1483")))</f>
        <v xml:space="preserve"> </v>
      </c>
      <c r="BJ1483" s="354" t="str">
        <f ca="1">IF(ISBLANK(INDIRECT("J1483"))," ",(INDIRECT("J1483")))</f>
        <v xml:space="preserve"> </v>
      </c>
      <c r="BK1483" s="354" t="str">
        <f ca="1">IF(ISBLANK(INDIRECT("K1483"))," ",(INDIRECT("K1483")))</f>
        <v xml:space="preserve"> </v>
      </c>
      <c r="BL1483" s="354" t="str">
        <f ca="1">IF(ISBLANK(INDIRECT("L1483"))," ",(INDIRECT("L1483")))</f>
        <v xml:space="preserve"> </v>
      </c>
      <c r="BM1483" s="354" t="str">
        <f ca="1">IF(ISBLANK(INDIRECT("M1483"))," ",(INDIRECT("M1483")))</f>
        <v xml:space="preserve"> </v>
      </c>
      <c r="BN1483" s="354" t="str">
        <f ca="1">IF(ISBLANK(INDIRECT("N1483"))," ",(INDIRECT("N1483")))</f>
        <v xml:space="preserve"> </v>
      </c>
      <c r="BO1483" s="354" t="str">
        <f ca="1">IF(ISBLANK(INDIRECT("O1483"))," ",(INDIRECT("O1483")))</f>
        <v xml:space="preserve"> </v>
      </c>
      <c r="BP1483" s="354" t="str">
        <f ca="1">IF(ISBLANK(INDIRECT("P1483"))," ",(INDIRECT("P1483")))</f>
        <v xml:space="preserve"> </v>
      </c>
      <c r="BQ1483" s="354">
        <f ca="1">IF(ISBLANK(INDIRECT("Q1483"))," ",(INDIRECT("Q1483")))</f>
        <v>0</v>
      </c>
      <c r="BR1483" s="354" t="str">
        <f ca="1">IF(ISBLANK(INDIRECT("R1483"))," ",(INDIRECT("R1483")))</f>
        <v xml:space="preserve"> </v>
      </c>
      <c r="BS1483" s="355" t="str">
        <f t="shared" ca="1" si="47"/>
        <v xml:space="preserve"> </v>
      </c>
    </row>
    <row r="1484" spans="1:71" x14ac:dyDescent="0.25">
      <c r="A1484" s="255">
        <v>1479</v>
      </c>
      <c r="B1484" s="138"/>
      <c r="C1484" s="10"/>
      <c r="D1484" s="9"/>
      <c r="E1484" s="10"/>
      <c r="F1484" s="9"/>
      <c r="G1484" s="9"/>
      <c r="H1484" s="9"/>
      <c r="I1484" s="9"/>
      <c r="J1484" s="9"/>
      <c r="K1484" s="9"/>
      <c r="L1484" s="9"/>
      <c r="M1484" s="9"/>
      <c r="N1484" s="9"/>
      <c r="O1484" s="248"/>
      <c r="P1484" s="248"/>
      <c r="Q1484" s="248">
        <f t="shared" si="46"/>
        <v>0</v>
      </c>
      <c r="R1484" s="9"/>
      <c r="BB1484" s="354" t="str">
        <f ca="1">IF(ISBLANK(INDIRECT("B1484"))," ",(INDIRECT("B1484")))</f>
        <v xml:space="preserve"> </v>
      </c>
      <c r="BC1484" s="354" t="str">
        <f ca="1">IF(ISBLANK(INDIRECT("C1484"))," ",(INDIRECT("C1484")))</f>
        <v xml:space="preserve"> </v>
      </c>
      <c r="BD1484" s="354" t="str">
        <f ca="1">IF(ISBLANK(INDIRECT("D1484"))," ",(INDIRECT("D1484")))</f>
        <v xml:space="preserve"> </v>
      </c>
      <c r="BE1484" s="354" t="str">
        <f ca="1">IF(ISBLANK(INDIRECT("E1484"))," ",(INDIRECT("E1484")))</f>
        <v xml:space="preserve"> </v>
      </c>
      <c r="BF1484" s="354" t="str">
        <f ca="1">IF(ISBLANK(INDIRECT("F1484"))," ",(INDIRECT("F1484")))</f>
        <v xml:space="preserve"> </v>
      </c>
      <c r="BG1484" s="354" t="str">
        <f ca="1">IF(ISBLANK(INDIRECT("G1484"))," ",(INDIRECT("G1484")))</f>
        <v xml:space="preserve"> </v>
      </c>
      <c r="BH1484" s="354" t="str">
        <f ca="1">IF(ISBLANK(INDIRECT("H1484"))," ",(INDIRECT("H1484")))</f>
        <v xml:space="preserve"> </v>
      </c>
      <c r="BI1484" s="354" t="str">
        <f ca="1">IF(ISBLANK(INDIRECT("I1484"))," ",(INDIRECT("I1484")))</f>
        <v xml:space="preserve"> </v>
      </c>
      <c r="BJ1484" s="354" t="str">
        <f ca="1">IF(ISBLANK(INDIRECT("J1484"))," ",(INDIRECT("J1484")))</f>
        <v xml:space="preserve"> </v>
      </c>
      <c r="BK1484" s="354" t="str">
        <f ca="1">IF(ISBLANK(INDIRECT("K1484"))," ",(INDIRECT("K1484")))</f>
        <v xml:space="preserve"> </v>
      </c>
      <c r="BL1484" s="354" t="str">
        <f ca="1">IF(ISBLANK(INDIRECT("L1484"))," ",(INDIRECT("L1484")))</f>
        <v xml:space="preserve"> </v>
      </c>
      <c r="BM1484" s="354" t="str">
        <f ca="1">IF(ISBLANK(INDIRECT("M1484"))," ",(INDIRECT("M1484")))</f>
        <v xml:space="preserve"> </v>
      </c>
      <c r="BN1484" s="354" t="str">
        <f ca="1">IF(ISBLANK(INDIRECT("N1484"))," ",(INDIRECT("N1484")))</f>
        <v xml:space="preserve"> </v>
      </c>
      <c r="BO1484" s="354" t="str">
        <f ca="1">IF(ISBLANK(INDIRECT("O1484"))," ",(INDIRECT("O1484")))</f>
        <v xml:space="preserve"> </v>
      </c>
      <c r="BP1484" s="354" t="str">
        <f ca="1">IF(ISBLANK(INDIRECT("P1484"))," ",(INDIRECT("P1484")))</f>
        <v xml:space="preserve"> </v>
      </c>
      <c r="BQ1484" s="354">
        <f ca="1">IF(ISBLANK(INDIRECT("Q1484"))," ",(INDIRECT("Q1484")))</f>
        <v>0</v>
      </c>
      <c r="BR1484" s="354" t="str">
        <f ca="1">IF(ISBLANK(INDIRECT("R1484"))," ",(INDIRECT("R1484")))</f>
        <v xml:space="preserve"> </v>
      </c>
      <c r="BS1484" s="355" t="str">
        <f t="shared" ca="1" si="47"/>
        <v xml:space="preserve"> </v>
      </c>
    </row>
    <row r="1485" spans="1:71" x14ac:dyDescent="0.25">
      <c r="A1485" s="255">
        <v>1480</v>
      </c>
      <c r="B1485" s="138"/>
      <c r="C1485" s="10"/>
      <c r="D1485" s="9"/>
      <c r="E1485" s="10"/>
      <c r="F1485" s="9"/>
      <c r="G1485" s="9"/>
      <c r="H1485" s="9"/>
      <c r="I1485" s="9"/>
      <c r="J1485" s="9"/>
      <c r="K1485" s="9"/>
      <c r="L1485" s="9"/>
      <c r="M1485" s="9"/>
      <c r="N1485" s="9"/>
      <c r="O1485" s="248"/>
      <c r="P1485" s="248"/>
      <c r="Q1485" s="248">
        <f t="shared" si="46"/>
        <v>0</v>
      </c>
      <c r="R1485" s="9"/>
      <c r="BB1485" s="354" t="str">
        <f ca="1">IF(ISBLANK(INDIRECT("B1485"))," ",(INDIRECT("B1485")))</f>
        <v xml:space="preserve"> </v>
      </c>
      <c r="BC1485" s="354" t="str">
        <f ca="1">IF(ISBLANK(INDIRECT("C1485"))," ",(INDIRECT("C1485")))</f>
        <v xml:space="preserve"> </v>
      </c>
      <c r="BD1485" s="354" t="str">
        <f ca="1">IF(ISBLANK(INDIRECT("D1485"))," ",(INDIRECT("D1485")))</f>
        <v xml:space="preserve"> </v>
      </c>
      <c r="BE1485" s="354" t="str">
        <f ca="1">IF(ISBLANK(INDIRECT("E1485"))," ",(INDIRECT("E1485")))</f>
        <v xml:space="preserve"> </v>
      </c>
      <c r="BF1485" s="354" t="str">
        <f ca="1">IF(ISBLANK(INDIRECT("F1485"))," ",(INDIRECT("F1485")))</f>
        <v xml:space="preserve"> </v>
      </c>
      <c r="BG1485" s="354" t="str">
        <f ca="1">IF(ISBLANK(INDIRECT("G1485"))," ",(INDIRECT("G1485")))</f>
        <v xml:space="preserve"> </v>
      </c>
      <c r="BH1485" s="354" t="str">
        <f ca="1">IF(ISBLANK(INDIRECT("H1485"))," ",(INDIRECT("H1485")))</f>
        <v xml:space="preserve"> </v>
      </c>
      <c r="BI1485" s="354" t="str">
        <f ca="1">IF(ISBLANK(INDIRECT("I1485"))," ",(INDIRECT("I1485")))</f>
        <v xml:space="preserve"> </v>
      </c>
      <c r="BJ1485" s="354" t="str">
        <f ca="1">IF(ISBLANK(INDIRECT("J1485"))," ",(INDIRECT("J1485")))</f>
        <v xml:space="preserve"> </v>
      </c>
      <c r="BK1485" s="354" t="str">
        <f ca="1">IF(ISBLANK(INDIRECT("K1485"))," ",(INDIRECT("K1485")))</f>
        <v xml:space="preserve"> </v>
      </c>
      <c r="BL1485" s="354" t="str">
        <f ca="1">IF(ISBLANK(INDIRECT("L1485"))," ",(INDIRECT("L1485")))</f>
        <v xml:space="preserve"> </v>
      </c>
      <c r="BM1485" s="354" t="str">
        <f ca="1">IF(ISBLANK(INDIRECT("M1485"))," ",(INDIRECT("M1485")))</f>
        <v xml:space="preserve"> </v>
      </c>
      <c r="BN1485" s="354" t="str">
        <f ca="1">IF(ISBLANK(INDIRECT("N1485"))," ",(INDIRECT("N1485")))</f>
        <v xml:space="preserve"> </v>
      </c>
      <c r="BO1485" s="354" t="str">
        <f ca="1">IF(ISBLANK(INDIRECT("O1485"))," ",(INDIRECT("O1485")))</f>
        <v xml:space="preserve"> </v>
      </c>
      <c r="BP1485" s="354" t="str">
        <f ca="1">IF(ISBLANK(INDIRECT("P1485"))," ",(INDIRECT("P1485")))</f>
        <v xml:space="preserve"> </v>
      </c>
      <c r="BQ1485" s="354">
        <f ca="1">IF(ISBLANK(INDIRECT("Q1485"))," ",(INDIRECT("Q1485")))</f>
        <v>0</v>
      </c>
      <c r="BR1485" s="354" t="str">
        <f ca="1">IF(ISBLANK(INDIRECT("R1485"))," ",(INDIRECT("R1485")))</f>
        <v xml:space="preserve"> </v>
      </c>
      <c r="BS1485" s="355" t="str">
        <f t="shared" ca="1" si="47"/>
        <v xml:space="preserve"> </v>
      </c>
    </row>
    <row r="1486" spans="1:71" x14ac:dyDescent="0.25">
      <c r="A1486" s="255">
        <v>1481</v>
      </c>
      <c r="B1486" s="138"/>
      <c r="C1486" s="10"/>
      <c r="D1486" s="9"/>
      <c r="E1486" s="10"/>
      <c r="F1486" s="9"/>
      <c r="G1486" s="9"/>
      <c r="H1486" s="9"/>
      <c r="I1486" s="9"/>
      <c r="J1486" s="9"/>
      <c r="K1486" s="9"/>
      <c r="L1486" s="9"/>
      <c r="M1486" s="9"/>
      <c r="N1486" s="9"/>
      <c r="O1486" s="248"/>
      <c r="P1486" s="248"/>
      <c r="Q1486" s="248">
        <f t="shared" si="46"/>
        <v>0</v>
      </c>
      <c r="R1486" s="9"/>
      <c r="BB1486" s="354" t="str">
        <f ca="1">IF(ISBLANK(INDIRECT("B1486"))," ",(INDIRECT("B1486")))</f>
        <v xml:space="preserve"> </v>
      </c>
      <c r="BC1486" s="354" t="str">
        <f ca="1">IF(ISBLANK(INDIRECT("C1486"))," ",(INDIRECT("C1486")))</f>
        <v xml:space="preserve"> </v>
      </c>
      <c r="BD1486" s="354" t="str">
        <f ca="1">IF(ISBLANK(INDIRECT("D1486"))," ",(INDIRECT("D1486")))</f>
        <v xml:space="preserve"> </v>
      </c>
      <c r="BE1486" s="354" t="str">
        <f ca="1">IF(ISBLANK(INDIRECT("E1486"))," ",(INDIRECT("E1486")))</f>
        <v xml:space="preserve"> </v>
      </c>
      <c r="BF1486" s="354" t="str">
        <f ca="1">IF(ISBLANK(INDIRECT("F1486"))," ",(INDIRECT("F1486")))</f>
        <v xml:space="preserve"> </v>
      </c>
      <c r="BG1486" s="354" t="str">
        <f ca="1">IF(ISBLANK(INDIRECT("G1486"))," ",(INDIRECT("G1486")))</f>
        <v xml:space="preserve"> </v>
      </c>
      <c r="BH1486" s="354" t="str">
        <f ca="1">IF(ISBLANK(INDIRECT("H1486"))," ",(INDIRECT("H1486")))</f>
        <v xml:space="preserve"> </v>
      </c>
      <c r="BI1486" s="354" t="str">
        <f ca="1">IF(ISBLANK(INDIRECT("I1486"))," ",(INDIRECT("I1486")))</f>
        <v xml:space="preserve"> </v>
      </c>
      <c r="BJ1486" s="354" t="str">
        <f ca="1">IF(ISBLANK(INDIRECT("J1486"))," ",(INDIRECT("J1486")))</f>
        <v xml:space="preserve"> </v>
      </c>
      <c r="BK1486" s="354" t="str">
        <f ca="1">IF(ISBLANK(INDIRECT("K1486"))," ",(INDIRECT("K1486")))</f>
        <v xml:space="preserve"> </v>
      </c>
      <c r="BL1486" s="354" t="str">
        <f ca="1">IF(ISBLANK(INDIRECT("L1486"))," ",(INDIRECT("L1486")))</f>
        <v xml:space="preserve"> </v>
      </c>
      <c r="BM1486" s="354" t="str">
        <f ca="1">IF(ISBLANK(INDIRECT("M1486"))," ",(INDIRECT("M1486")))</f>
        <v xml:space="preserve"> </v>
      </c>
      <c r="BN1486" s="354" t="str">
        <f ca="1">IF(ISBLANK(INDIRECT("N1486"))," ",(INDIRECT("N1486")))</f>
        <v xml:space="preserve"> </v>
      </c>
      <c r="BO1486" s="354" t="str">
        <f ca="1">IF(ISBLANK(INDIRECT("O1486"))," ",(INDIRECT("O1486")))</f>
        <v xml:space="preserve"> </v>
      </c>
      <c r="BP1486" s="354" t="str">
        <f ca="1">IF(ISBLANK(INDIRECT("P1486"))," ",(INDIRECT("P1486")))</f>
        <v xml:space="preserve"> </v>
      </c>
      <c r="BQ1486" s="354">
        <f ca="1">IF(ISBLANK(INDIRECT("Q1486"))," ",(INDIRECT("Q1486")))</f>
        <v>0</v>
      </c>
      <c r="BR1486" s="354" t="str">
        <f ca="1">IF(ISBLANK(INDIRECT("R1486"))," ",(INDIRECT("R1486")))</f>
        <v xml:space="preserve"> </v>
      </c>
      <c r="BS1486" s="355" t="str">
        <f t="shared" ca="1" si="47"/>
        <v xml:space="preserve"> </v>
      </c>
    </row>
    <row r="1487" spans="1:71" x14ac:dyDescent="0.25">
      <c r="A1487" s="255">
        <v>1482</v>
      </c>
      <c r="B1487" s="138"/>
      <c r="C1487" s="10"/>
      <c r="D1487" s="9"/>
      <c r="E1487" s="10"/>
      <c r="F1487" s="9"/>
      <c r="G1487" s="9"/>
      <c r="H1487" s="9"/>
      <c r="I1487" s="9"/>
      <c r="J1487" s="9"/>
      <c r="K1487" s="9"/>
      <c r="L1487" s="9"/>
      <c r="M1487" s="9"/>
      <c r="N1487" s="9"/>
      <c r="O1487" s="248"/>
      <c r="P1487" s="248"/>
      <c r="Q1487" s="248">
        <f t="shared" si="46"/>
        <v>0</v>
      </c>
      <c r="R1487" s="9"/>
      <c r="BB1487" s="354" t="str">
        <f ca="1">IF(ISBLANK(INDIRECT("B1487"))," ",(INDIRECT("B1487")))</f>
        <v xml:space="preserve"> </v>
      </c>
      <c r="BC1487" s="354" t="str">
        <f ca="1">IF(ISBLANK(INDIRECT("C1487"))," ",(INDIRECT("C1487")))</f>
        <v xml:space="preserve"> </v>
      </c>
      <c r="BD1487" s="354" t="str">
        <f ca="1">IF(ISBLANK(INDIRECT("D1487"))," ",(INDIRECT("D1487")))</f>
        <v xml:space="preserve"> </v>
      </c>
      <c r="BE1487" s="354" t="str">
        <f ca="1">IF(ISBLANK(INDIRECT("E1487"))," ",(INDIRECT("E1487")))</f>
        <v xml:space="preserve"> </v>
      </c>
      <c r="BF1487" s="354" t="str">
        <f ca="1">IF(ISBLANK(INDIRECT("F1487"))," ",(INDIRECT("F1487")))</f>
        <v xml:space="preserve"> </v>
      </c>
      <c r="BG1487" s="354" t="str">
        <f ca="1">IF(ISBLANK(INDIRECT("G1487"))," ",(INDIRECT("G1487")))</f>
        <v xml:space="preserve"> </v>
      </c>
      <c r="BH1487" s="354" t="str">
        <f ca="1">IF(ISBLANK(INDIRECT("H1487"))," ",(INDIRECT("H1487")))</f>
        <v xml:space="preserve"> </v>
      </c>
      <c r="BI1487" s="354" t="str">
        <f ca="1">IF(ISBLANK(INDIRECT("I1487"))," ",(INDIRECT("I1487")))</f>
        <v xml:space="preserve"> </v>
      </c>
      <c r="BJ1487" s="354" t="str">
        <f ca="1">IF(ISBLANK(INDIRECT("J1487"))," ",(INDIRECT("J1487")))</f>
        <v xml:space="preserve"> </v>
      </c>
      <c r="BK1487" s="354" t="str">
        <f ca="1">IF(ISBLANK(INDIRECT("K1487"))," ",(INDIRECT("K1487")))</f>
        <v xml:space="preserve"> </v>
      </c>
      <c r="BL1487" s="354" t="str">
        <f ca="1">IF(ISBLANK(INDIRECT("L1487"))," ",(INDIRECT("L1487")))</f>
        <v xml:space="preserve"> </v>
      </c>
      <c r="BM1487" s="354" t="str">
        <f ca="1">IF(ISBLANK(INDIRECT("M1487"))," ",(INDIRECT("M1487")))</f>
        <v xml:space="preserve"> </v>
      </c>
      <c r="BN1487" s="354" t="str">
        <f ca="1">IF(ISBLANK(INDIRECT("N1487"))," ",(INDIRECT("N1487")))</f>
        <v xml:space="preserve"> </v>
      </c>
      <c r="BO1487" s="354" t="str">
        <f ca="1">IF(ISBLANK(INDIRECT("O1487"))," ",(INDIRECT("O1487")))</f>
        <v xml:space="preserve"> </v>
      </c>
      <c r="BP1487" s="354" t="str">
        <f ca="1">IF(ISBLANK(INDIRECT("P1487"))," ",(INDIRECT("P1487")))</f>
        <v xml:space="preserve"> </v>
      </c>
      <c r="BQ1487" s="354">
        <f ca="1">IF(ISBLANK(INDIRECT("Q1487"))," ",(INDIRECT("Q1487")))</f>
        <v>0</v>
      </c>
      <c r="BR1487" s="354" t="str">
        <f ca="1">IF(ISBLANK(INDIRECT("R1487"))," ",(INDIRECT("R1487")))</f>
        <v xml:space="preserve"> </v>
      </c>
      <c r="BS1487" s="355" t="str">
        <f t="shared" ca="1" si="47"/>
        <v xml:space="preserve"> </v>
      </c>
    </row>
    <row r="1488" spans="1:71" x14ac:dyDescent="0.25">
      <c r="A1488" s="255">
        <v>1483</v>
      </c>
      <c r="B1488" s="138"/>
      <c r="C1488" s="10"/>
      <c r="D1488" s="9"/>
      <c r="E1488" s="10"/>
      <c r="F1488" s="9"/>
      <c r="G1488" s="9"/>
      <c r="H1488" s="9"/>
      <c r="I1488" s="9"/>
      <c r="J1488" s="9"/>
      <c r="K1488" s="9"/>
      <c r="L1488" s="9"/>
      <c r="M1488" s="9"/>
      <c r="N1488" s="9"/>
      <c r="O1488" s="248"/>
      <c r="P1488" s="248"/>
      <c r="Q1488" s="248">
        <f t="shared" si="46"/>
        <v>0</v>
      </c>
      <c r="R1488" s="9"/>
      <c r="BB1488" s="354" t="str">
        <f ca="1">IF(ISBLANK(INDIRECT("B1488"))," ",(INDIRECT("B1488")))</f>
        <v xml:space="preserve"> </v>
      </c>
      <c r="BC1488" s="354" t="str">
        <f ca="1">IF(ISBLANK(INDIRECT("C1488"))," ",(INDIRECT("C1488")))</f>
        <v xml:space="preserve"> </v>
      </c>
      <c r="BD1488" s="354" t="str">
        <f ca="1">IF(ISBLANK(INDIRECT("D1488"))," ",(INDIRECT("D1488")))</f>
        <v xml:space="preserve"> </v>
      </c>
      <c r="BE1488" s="354" t="str">
        <f ca="1">IF(ISBLANK(INDIRECT("E1488"))," ",(INDIRECT("E1488")))</f>
        <v xml:space="preserve"> </v>
      </c>
      <c r="BF1488" s="354" t="str">
        <f ca="1">IF(ISBLANK(INDIRECT("F1488"))," ",(INDIRECT("F1488")))</f>
        <v xml:space="preserve"> </v>
      </c>
      <c r="BG1488" s="354" t="str">
        <f ca="1">IF(ISBLANK(INDIRECT("G1488"))," ",(INDIRECT("G1488")))</f>
        <v xml:space="preserve"> </v>
      </c>
      <c r="BH1488" s="354" t="str">
        <f ca="1">IF(ISBLANK(INDIRECT("H1488"))," ",(INDIRECT("H1488")))</f>
        <v xml:space="preserve"> </v>
      </c>
      <c r="BI1488" s="354" t="str">
        <f ca="1">IF(ISBLANK(INDIRECT("I1488"))," ",(INDIRECT("I1488")))</f>
        <v xml:space="preserve"> </v>
      </c>
      <c r="BJ1488" s="354" t="str">
        <f ca="1">IF(ISBLANK(INDIRECT("J1488"))," ",(INDIRECT("J1488")))</f>
        <v xml:space="preserve"> </v>
      </c>
      <c r="BK1488" s="354" t="str">
        <f ca="1">IF(ISBLANK(INDIRECT("K1488"))," ",(INDIRECT("K1488")))</f>
        <v xml:space="preserve"> </v>
      </c>
      <c r="BL1488" s="354" t="str">
        <f ca="1">IF(ISBLANK(INDIRECT("L1488"))," ",(INDIRECT("L1488")))</f>
        <v xml:space="preserve"> </v>
      </c>
      <c r="BM1488" s="354" t="str">
        <f ca="1">IF(ISBLANK(INDIRECT("M1488"))," ",(INDIRECT("M1488")))</f>
        <v xml:space="preserve"> </v>
      </c>
      <c r="BN1488" s="354" t="str">
        <f ca="1">IF(ISBLANK(INDIRECT("N1488"))," ",(INDIRECT("N1488")))</f>
        <v xml:space="preserve"> </v>
      </c>
      <c r="BO1488" s="354" t="str">
        <f ca="1">IF(ISBLANK(INDIRECT("O1488"))," ",(INDIRECT("O1488")))</f>
        <v xml:space="preserve"> </v>
      </c>
      <c r="BP1488" s="354" t="str">
        <f ca="1">IF(ISBLANK(INDIRECT("P1488"))," ",(INDIRECT("P1488")))</f>
        <v xml:space="preserve"> </v>
      </c>
      <c r="BQ1488" s="354">
        <f ca="1">IF(ISBLANK(INDIRECT("Q1488"))," ",(INDIRECT("Q1488")))</f>
        <v>0</v>
      </c>
      <c r="BR1488" s="354" t="str">
        <f ca="1">IF(ISBLANK(INDIRECT("R1488"))," ",(INDIRECT("R1488")))</f>
        <v xml:space="preserve"> </v>
      </c>
      <c r="BS1488" s="355" t="str">
        <f t="shared" ca="1" si="47"/>
        <v xml:space="preserve"> </v>
      </c>
    </row>
    <row r="1489" spans="1:71" x14ac:dyDescent="0.25">
      <c r="A1489" s="255">
        <v>1484</v>
      </c>
      <c r="B1489" s="138"/>
      <c r="C1489" s="10"/>
      <c r="D1489" s="9"/>
      <c r="E1489" s="10"/>
      <c r="F1489" s="9"/>
      <c r="G1489" s="9"/>
      <c r="H1489" s="9"/>
      <c r="I1489" s="9"/>
      <c r="J1489" s="9"/>
      <c r="K1489" s="9"/>
      <c r="L1489" s="9"/>
      <c r="M1489" s="9"/>
      <c r="N1489" s="9"/>
      <c r="O1489" s="248"/>
      <c r="P1489" s="248"/>
      <c r="Q1489" s="248">
        <f t="shared" si="46"/>
        <v>0</v>
      </c>
      <c r="R1489" s="9"/>
      <c r="BB1489" s="354" t="str">
        <f ca="1">IF(ISBLANK(INDIRECT("B1489"))," ",(INDIRECT("B1489")))</f>
        <v xml:space="preserve"> </v>
      </c>
      <c r="BC1489" s="354" t="str">
        <f ca="1">IF(ISBLANK(INDIRECT("C1489"))," ",(INDIRECT("C1489")))</f>
        <v xml:space="preserve"> </v>
      </c>
      <c r="BD1489" s="354" t="str">
        <f ca="1">IF(ISBLANK(INDIRECT("D1489"))," ",(INDIRECT("D1489")))</f>
        <v xml:space="preserve"> </v>
      </c>
      <c r="BE1489" s="354" t="str">
        <f ca="1">IF(ISBLANK(INDIRECT("E1489"))," ",(INDIRECT("E1489")))</f>
        <v xml:space="preserve"> </v>
      </c>
      <c r="BF1489" s="354" t="str">
        <f ca="1">IF(ISBLANK(INDIRECT("F1489"))," ",(INDIRECT("F1489")))</f>
        <v xml:space="preserve"> </v>
      </c>
      <c r="BG1489" s="354" t="str">
        <f ca="1">IF(ISBLANK(INDIRECT("G1489"))," ",(INDIRECT("G1489")))</f>
        <v xml:space="preserve"> </v>
      </c>
      <c r="BH1489" s="354" t="str">
        <f ca="1">IF(ISBLANK(INDIRECT("H1489"))," ",(INDIRECT("H1489")))</f>
        <v xml:space="preserve"> </v>
      </c>
      <c r="BI1489" s="354" t="str">
        <f ca="1">IF(ISBLANK(INDIRECT("I1489"))," ",(INDIRECT("I1489")))</f>
        <v xml:space="preserve"> </v>
      </c>
      <c r="BJ1489" s="354" t="str">
        <f ca="1">IF(ISBLANK(INDIRECT("J1489"))," ",(INDIRECT("J1489")))</f>
        <v xml:space="preserve"> </v>
      </c>
      <c r="BK1489" s="354" t="str">
        <f ca="1">IF(ISBLANK(INDIRECT("K1489"))," ",(INDIRECT("K1489")))</f>
        <v xml:space="preserve"> </v>
      </c>
      <c r="BL1489" s="354" t="str">
        <f ca="1">IF(ISBLANK(INDIRECT("L1489"))," ",(INDIRECT("L1489")))</f>
        <v xml:space="preserve"> </v>
      </c>
      <c r="BM1489" s="354" t="str">
        <f ca="1">IF(ISBLANK(INDIRECT("M1489"))," ",(INDIRECT("M1489")))</f>
        <v xml:space="preserve"> </v>
      </c>
      <c r="BN1489" s="354" t="str">
        <f ca="1">IF(ISBLANK(INDIRECT("N1489"))," ",(INDIRECT("N1489")))</f>
        <v xml:space="preserve"> </v>
      </c>
      <c r="BO1489" s="354" t="str">
        <f ca="1">IF(ISBLANK(INDIRECT("O1489"))," ",(INDIRECT("O1489")))</f>
        <v xml:space="preserve"> </v>
      </c>
      <c r="BP1489" s="354" t="str">
        <f ca="1">IF(ISBLANK(INDIRECT("P1489"))," ",(INDIRECT("P1489")))</f>
        <v xml:space="preserve"> </v>
      </c>
      <c r="BQ1489" s="354">
        <f ca="1">IF(ISBLANK(INDIRECT("Q1489"))," ",(INDIRECT("Q1489")))</f>
        <v>0</v>
      </c>
      <c r="BR1489" s="354" t="str">
        <f ca="1">IF(ISBLANK(INDIRECT("R1489"))," ",(INDIRECT("R1489")))</f>
        <v xml:space="preserve"> </v>
      </c>
      <c r="BS1489" s="355" t="str">
        <f t="shared" ca="1" si="47"/>
        <v xml:space="preserve"> </v>
      </c>
    </row>
    <row r="1490" spans="1:71" x14ac:dyDescent="0.25">
      <c r="A1490" s="255">
        <v>1485</v>
      </c>
      <c r="B1490" s="138"/>
      <c r="C1490" s="10"/>
      <c r="D1490" s="9"/>
      <c r="E1490" s="10"/>
      <c r="F1490" s="9"/>
      <c r="G1490" s="9"/>
      <c r="H1490" s="9"/>
      <c r="I1490" s="9"/>
      <c r="J1490" s="9"/>
      <c r="K1490" s="9"/>
      <c r="L1490" s="9"/>
      <c r="M1490" s="9"/>
      <c r="N1490" s="9"/>
      <c r="O1490" s="248"/>
      <c r="P1490" s="248"/>
      <c r="Q1490" s="248">
        <f t="shared" si="46"/>
        <v>0</v>
      </c>
      <c r="R1490" s="9"/>
      <c r="BB1490" s="354" t="str">
        <f ca="1">IF(ISBLANK(INDIRECT("B1490"))," ",(INDIRECT("B1490")))</f>
        <v xml:space="preserve"> </v>
      </c>
      <c r="BC1490" s="354" t="str">
        <f ca="1">IF(ISBLANK(INDIRECT("C1490"))," ",(INDIRECT("C1490")))</f>
        <v xml:space="preserve"> </v>
      </c>
      <c r="BD1490" s="354" t="str">
        <f ca="1">IF(ISBLANK(INDIRECT("D1490"))," ",(INDIRECT("D1490")))</f>
        <v xml:space="preserve"> </v>
      </c>
      <c r="BE1490" s="354" t="str">
        <f ca="1">IF(ISBLANK(INDIRECT("E1490"))," ",(INDIRECT("E1490")))</f>
        <v xml:space="preserve"> </v>
      </c>
      <c r="BF1490" s="354" t="str">
        <f ca="1">IF(ISBLANK(INDIRECT("F1490"))," ",(INDIRECT("F1490")))</f>
        <v xml:space="preserve"> </v>
      </c>
      <c r="BG1490" s="354" t="str">
        <f ca="1">IF(ISBLANK(INDIRECT("G1490"))," ",(INDIRECT("G1490")))</f>
        <v xml:space="preserve"> </v>
      </c>
      <c r="BH1490" s="354" t="str">
        <f ca="1">IF(ISBLANK(INDIRECT("H1490"))," ",(INDIRECT("H1490")))</f>
        <v xml:space="preserve"> </v>
      </c>
      <c r="BI1490" s="354" t="str">
        <f ca="1">IF(ISBLANK(INDIRECT("I1490"))," ",(INDIRECT("I1490")))</f>
        <v xml:space="preserve"> </v>
      </c>
      <c r="BJ1490" s="354" t="str">
        <f ca="1">IF(ISBLANK(INDIRECT("J1490"))," ",(INDIRECT("J1490")))</f>
        <v xml:space="preserve"> </v>
      </c>
      <c r="BK1490" s="354" t="str">
        <f ca="1">IF(ISBLANK(INDIRECT("K1490"))," ",(INDIRECT("K1490")))</f>
        <v xml:space="preserve"> </v>
      </c>
      <c r="BL1490" s="354" t="str">
        <f ca="1">IF(ISBLANK(INDIRECT("L1490"))," ",(INDIRECT("L1490")))</f>
        <v xml:space="preserve"> </v>
      </c>
      <c r="BM1490" s="354" t="str">
        <f ca="1">IF(ISBLANK(INDIRECT("M1490"))," ",(INDIRECT("M1490")))</f>
        <v xml:space="preserve"> </v>
      </c>
      <c r="BN1490" s="354" t="str">
        <f ca="1">IF(ISBLANK(INDIRECT("N1490"))," ",(INDIRECT("N1490")))</f>
        <v xml:space="preserve"> </v>
      </c>
      <c r="BO1490" s="354" t="str">
        <f ca="1">IF(ISBLANK(INDIRECT("O1490"))," ",(INDIRECT("O1490")))</f>
        <v xml:space="preserve"> </v>
      </c>
      <c r="BP1490" s="354" t="str">
        <f ca="1">IF(ISBLANK(INDIRECT("P1490"))," ",(INDIRECT("P1490")))</f>
        <v xml:space="preserve"> </v>
      </c>
      <c r="BQ1490" s="354">
        <f ca="1">IF(ISBLANK(INDIRECT("Q1490"))," ",(INDIRECT("Q1490")))</f>
        <v>0</v>
      </c>
      <c r="BR1490" s="354" t="str">
        <f ca="1">IF(ISBLANK(INDIRECT("R1490"))," ",(INDIRECT("R1490")))</f>
        <v xml:space="preserve"> </v>
      </c>
      <c r="BS1490" s="355" t="str">
        <f t="shared" ca="1" si="47"/>
        <v xml:space="preserve"> </v>
      </c>
    </row>
    <row r="1491" spans="1:71" x14ac:dyDescent="0.25">
      <c r="A1491" s="255">
        <v>1486</v>
      </c>
      <c r="B1491" s="138"/>
      <c r="C1491" s="10"/>
      <c r="D1491" s="9"/>
      <c r="E1491" s="10"/>
      <c r="F1491" s="9"/>
      <c r="G1491" s="9"/>
      <c r="H1491" s="9"/>
      <c r="I1491" s="9"/>
      <c r="J1491" s="9"/>
      <c r="K1491" s="9"/>
      <c r="L1491" s="9"/>
      <c r="M1491" s="9"/>
      <c r="N1491" s="9"/>
      <c r="O1491" s="248"/>
      <c r="P1491" s="248"/>
      <c r="Q1491" s="248">
        <f t="shared" si="46"/>
        <v>0</v>
      </c>
      <c r="R1491" s="9"/>
      <c r="BB1491" s="354" t="str">
        <f ca="1">IF(ISBLANK(INDIRECT("B1491"))," ",(INDIRECT("B1491")))</f>
        <v xml:space="preserve"> </v>
      </c>
      <c r="BC1491" s="354" t="str">
        <f ca="1">IF(ISBLANK(INDIRECT("C1491"))," ",(INDIRECT("C1491")))</f>
        <v xml:space="preserve"> </v>
      </c>
      <c r="BD1491" s="354" t="str">
        <f ca="1">IF(ISBLANK(INDIRECT("D1491"))," ",(INDIRECT("D1491")))</f>
        <v xml:space="preserve"> </v>
      </c>
      <c r="BE1491" s="354" t="str">
        <f ca="1">IF(ISBLANK(INDIRECT("E1491"))," ",(INDIRECT("E1491")))</f>
        <v xml:space="preserve"> </v>
      </c>
      <c r="BF1491" s="354" t="str">
        <f ca="1">IF(ISBLANK(INDIRECT("F1491"))," ",(INDIRECT("F1491")))</f>
        <v xml:space="preserve"> </v>
      </c>
      <c r="BG1491" s="354" t="str">
        <f ca="1">IF(ISBLANK(INDIRECT("G1491"))," ",(INDIRECT("G1491")))</f>
        <v xml:space="preserve"> </v>
      </c>
      <c r="BH1491" s="354" t="str">
        <f ca="1">IF(ISBLANK(INDIRECT("H1491"))," ",(INDIRECT("H1491")))</f>
        <v xml:space="preserve"> </v>
      </c>
      <c r="BI1491" s="354" t="str">
        <f ca="1">IF(ISBLANK(INDIRECT("I1491"))," ",(INDIRECT("I1491")))</f>
        <v xml:space="preserve"> </v>
      </c>
      <c r="BJ1491" s="354" t="str">
        <f ca="1">IF(ISBLANK(INDIRECT("J1491"))," ",(INDIRECT("J1491")))</f>
        <v xml:space="preserve"> </v>
      </c>
      <c r="BK1491" s="354" t="str">
        <f ca="1">IF(ISBLANK(INDIRECT("K1491"))," ",(INDIRECT("K1491")))</f>
        <v xml:space="preserve"> </v>
      </c>
      <c r="BL1491" s="354" t="str">
        <f ca="1">IF(ISBLANK(INDIRECT("L1491"))," ",(INDIRECT("L1491")))</f>
        <v xml:space="preserve"> </v>
      </c>
      <c r="BM1491" s="354" t="str">
        <f ca="1">IF(ISBLANK(INDIRECT("M1491"))," ",(INDIRECT("M1491")))</f>
        <v xml:space="preserve"> </v>
      </c>
      <c r="BN1491" s="354" t="str">
        <f ca="1">IF(ISBLANK(INDIRECT("N1491"))," ",(INDIRECT("N1491")))</f>
        <v xml:space="preserve"> </v>
      </c>
      <c r="BO1491" s="354" t="str">
        <f ca="1">IF(ISBLANK(INDIRECT("O1491"))," ",(INDIRECT("O1491")))</f>
        <v xml:space="preserve"> </v>
      </c>
      <c r="BP1491" s="354" t="str">
        <f ca="1">IF(ISBLANK(INDIRECT("P1491"))," ",(INDIRECT("P1491")))</f>
        <v xml:space="preserve"> </v>
      </c>
      <c r="BQ1491" s="354">
        <f ca="1">IF(ISBLANK(INDIRECT("Q1491"))," ",(INDIRECT("Q1491")))</f>
        <v>0</v>
      </c>
      <c r="BR1491" s="354" t="str">
        <f ca="1">IF(ISBLANK(INDIRECT("R1491"))," ",(INDIRECT("R1491")))</f>
        <v xml:space="preserve"> </v>
      </c>
      <c r="BS1491" s="355" t="str">
        <f t="shared" ca="1" si="47"/>
        <v xml:space="preserve"> </v>
      </c>
    </row>
    <row r="1492" spans="1:71" x14ac:dyDescent="0.25">
      <c r="A1492" s="255">
        <v>1487</v>
      </c>
      <c r="B1492" s="138"/>
      <c r="C1492" s="10"/>
      <c r="D1492" s="9"/>
      <c r="E1492" s="10"/>
      <c r="F1492" s="9"/>
      <c r="G1492" s="9"/>
      <c r="H1492" s="9"/>
      <c r="I1492" s="9"/>
      <c r="J1492" s="9"/>
      <c r="K1492" s="9"/>
      <c r="L1492" s="9"/>
      <c r="M1492" s="9"/>
      <c r="N1492" s="9"/>
      <c r="O1492" s="248"/>
      <c r="P1492" s="248"/>
      <c r="Q1492" s="248">
        <f t="shared" si="46"/>
        <v>0</v>
      </c>
      <c r="R1492" s="9"/>
      <c r="BB1492" s="354" t="str">
        <f ca="1">IF(ISBLANK(INDIRECT("B1492"))," ",(INDIRECT("B1492")))</f>
        <v xml:space="preserve"> </v>
      </c>
      <c r="BC1492" s="354" t="str">
        <f ca="1">IF(ISBLANK(INDIRECT("C1492"))," ",(INDIRECT("C1492")))</f>
        <v xml:space="preserve"> </v>
      </c>
      <c r="BD1492" s="354" t="str">
        <f ca="1">IF(ISBLANK(INDIRECT("D1492"))," ",(INDIRECT("D1492")))</f>
        <v xml:space="preserve"> </v>
      </c>
      <c r="BE1492" s="354" t="str">
        <f ca="1">IF(ISBLANK(INDIRECT("E1492"))," ",(INDIRECT("E1492")))</f>
        <v xml:space="preserve"> </v>
      </c>
      <c r="BF1492" s="354" t="str">
        <f ca="1">IF(ISBLANK(INDIRECT("F1492"))," ",(INDIRECT("F1492")))</f>
        <v xml:space="preserve"> </v>
      </c>
      <c r="BG1492" s="354" t="str">
        <f ca="1">IF(ISBLANK(INDIRECT("G1492"))," ",(INDIRECT("G1492")))</f>
        <v xml:space="preserve"> </v>
      </c>
      <c r="BH1492" s="354" t="str">
        <f ca="1">IF(ISBLANK(INDIRECT("H1492"))," ",(INDIRECT("H1492")))</f>
        <v xml:space="preserve"> </v>
      </c>
      <c r="BI1492" s="354" t="str">
        <f ca="1">IF(ISBLANK(INDIRECT("I1492"))," ",(INDIRECT("I1492")))</f>
        <v xml:space="preserve"> </v>
      </c>
      <c r="BJ1492" s="354" t="str">
        <f ca="1">IF(ISBLANK(INDIRECT("J1492"))," ",(INDIRECT("J1492")))</f>
        <v xml:space="preserve"> </v>
      </c>
      <c r="BK1492" s="354" t="str">
        <f ca="1">IF(ISBLANK(INDIRECT("K1492"))," ",(INDIRECT("K1492")))</f>
        <v xml:space="preserve"> </v>
      </c>
      <c r="BL1492" s="354" t="str">
        <f ca="1">IF(ISBLANK(INDIRECT("L1492"))," ",(INDIRECT("L1492")))</f>
        <v xml:space="preserve"> </v>
      </c>
      <c r="BM1492" s="354" t="str">
        <f ca="1">IF(ISBLANK(INDIRECT("M1492"))," ",(INDIRECT("M1492")))</f>
        <v xml:space="preserve"> </v>
      </c>
      <c r="BN1492" s="354" t="str">
        <f ca="1">IF(ISBLANK(INDIRECT("N1492"))," ",(INDIRECT("N1492")))</f>
        <v xml:space="preserve"> </v>
      </c>
      <c r="BO1492" s="354" t="str">
        <f ca="1">IF(ISBLANK(INDIRECT("O1492"))," ",(INDIRECT("O1492")))</f>
        <v xml:space="preserve"> </v>
      </c>
      <c r="BP1492" s="354" t="str">
        <f ca="1">IF(ISBLANK(INDIRECT("P1492"))," ",(INDIRECT("P1492")))</f>
        <v xml:space="preserve"> </v>
      </c>
      <c r="BQ1492" s="354">
        <f ca="1">IF(ISBLANK(INDIRECT("Q1492"))," ",(INDIRECT("Q1492")))</f>
        <v>0</v>
      </c>
      <c r="BR1492" s="354" t="str">
        <f ca="1">IF(ISBLANK(INDIRECT("R1492"))," ",(INDIRECT("R1492")))</f>
        <v xml:space="preserve"> </v>
      </c>
      <c r="BS1492" s="355" t="str">
        <f t="shared" ca="1" si="47"/>
        <v xml:space="preserve"> </v>
      </c>
    </row>
    <row r="1493" spans="1:71" x14ac:dyDescent="0.25">
      <c r="A1493" s="255">
        <v>1488</v>
      </c>
      <c r="B1493" s="138"/>
      <c r="C1493" s="10"/>
      <c r="D1493" s="9"/>
      <c r="E1493" s="10"/>
      <c r="F1493" s="9"/>
      <c r="G1493" s="9"/>
      <c r="H1493" s="9"/>
      <c r="I1493" s="9"/>
      <c r="J1493" s="9"/>
      <c r="K1493" s="9"/>
      <c r="L1493" s="9"/>
      <c r="M1493" s="9"/>
      <c r="N1493" s="9"/>
      <c r="O1493" s="248"/>
      <c r="P1493" s="248"/>
      <c r="Q1493" s="248">
        <f t="shared" si="46"/>
        <v>0</v>
      </c>
      <c r="R1493" s="9"/>
      <c r="BB1493" s="354" t="str">
        <f ca="1">IF(ISBLANK(INDIRECT("B1493"))," ",(INDIRECT("B1493")))</f>
        <v xml:space="preserve"> </v>
      </c>
      <c r="BC1493" s="354" t="str">
        <f ca="1">IF(ISBLANK(INDIRECT("C1493"))," ",(INDIRECT("C1493")))</f>
        <v xml:space="preserve"> </v>
      </c>
      <c r="BD1493" s="354" t="str">
        <f ca="1">IF(ISBLANK(INDIRECT("D1493"))," ",(INDIRECT("D1493")))</f>
        <v xml:space="preserve"> </v>
      </c>
      <c r="BE1493" s="354" t="str">
        <f ca="1">IF(ISBLANK(INDIRECT("E1493"))," ",(INDIRECT("E1493")))</f>
        <v xml:space="preserve"> </v>
      </c>
      <c r="BF1493" s="354" t="str">
        <f ca="1">IF(ISBLANK(INDIRECT("F1493"))," ",(INDIRECT("F1493")))</f>
        <v xml:space="preserve"> </v>
      </c>
      <c r="BG1493" s="354" t="str">
        <f ca="1">IF(ISBLANK(INDIRECT("G1493"))," ",(INDIRECT("G1493")))</f>
        <v xml:space="preserve"> </v>
      </c>
      <c r="BH1493" s="354" t="str">
        <f ca="1">IF(ISBLANK(INDIRECT("H1493"))," ",(INDIRECT("H1493")))</f>
        <v xml:space="preserve"> </v>
      </c>
      <c r="BI1493" s="354" t="str">
        <f ca="1">IF(ISBLANK(INDIRECT("I1493"))," ",(INDIRECT("I1493")))</f>
        <v xml:space="preserve"> </v>
      </c>
      <c r="BJ1493" s="354" t="str">
        <f ca="1">IF(ISBLANK(INDIRECT("J1493"))," ",(INDIRECT("J1493")))</f>
        <v xml:space="preserve"> </v>
      </c>
      <c r="BK1493" s="354" t="str">
        <f ca="1">IF(ISBLANK(INDIRECT("K1493"))," ",(INDIRECT("K1493")))</f>
        <v xml:space="preserve"> </v>
      </c>
      <c r="BL1493" s="354" t="str">
        <f ca="1">IF(ISBLANK(INDIRECT("L1493"))," ",(INDIRECT("L1493")))</f>
        <v xml:space="preserve"> </v>
      </c>
      <c r="BM1493" s="354" t="str">
        <f ca="1">IF(ISBLANK(INDIRECT("M1493"))," ",(INDIRECT("M1493")))</f>
        <v xml:space="preserve"> </v>
      </c>
      <c r="BN1493" s="354" t="str">
        <f ca="1">IF(ISBLANK(INDIRECT("N1493"))," ",(INDIRECT("N1493")))</f>
        <v xml:space="preserve"> </v>
      </c>
      <c r="BO1493" s="354" t="str">
        <f ca="1">IF(ISBLANK(INDIRECT("O1493"))," ",(INDIRECT("O1493")))</f>
        <v xml:space="preserve"> </v>
      </c>
      <c r="BP1493" s="354" t="str">
        <f ca="1">IF(ISBLANK(INDIRECT("P1493"))," ",(INDIRECT("P1493")))</f>
        <v xml:space="preserve"> </v>
      </c>
      <c r="BQ1493" s="354">
        <f ca="1">IF(ISBLANK(INDIRECT("Q1493"))," ",(INDIRECT("Q1493")))</f>
        <v>0</v>
      </c>
      <c r="BR1493" s="354" t="str">
        <f ca="1">IF(ISBLANK(INDIRECT("R1493"))," ",(INDIRECT("R1493")))</f>
        <v xml:space="preserve"> </v>
      </c>
      <c r="BS1493" s="355" t="str">
        <f t="shared" ca="1" si="47"/>
        <v xml:space="preserve"> </v>
      </c>
    </row>
    <row r="1494" spans="1:71" x14ac:dyDescent="0.25">
      <c r="A1494" s="255">
        <v>1489</v>
      </c>
      <c r="B1494" s="138"/>
      <c r="C1494" s="10"/>
      <c r="D1494" s="9"/>
      <c r="E1494" s="10"/>
      <c r="F1494" s="9"/>
      <c r="G1494" s="9"/>
      <c r="H1494" s="9"/>
      <c r="I1494" s="9"/>
      <c r="J1494" s="9"/>
      <c r="K1494" s="9"/>
      <c r="L1494" s="9"/>
      <c r="M1494" s="9"/>
      <c r="N1494" s="9"/>
      <c r="O1494" s="248"/>
      <c r="P1494" s="248"/>
      <c r="Q1494" s="248">
        <f t="shared" si="46"/>
        <v>0</v>
      </c>
      <c r="R1494" s="9"/>
      <c r="BB1494" s="354" t="str">
        <f ca="1">IF(ISBLANK(INDIRECT("B1494"))," ",(INDIRECT("B1494")))</f>
        <v xml:space="preserve"> </v>
      </c>
      <c r="BC1494" s="354" t="str">
        <f ca="1">IF(ISBLANK(INDIRECT("C1494"))," ",(INDIRECT("C1494")))</f>
        <v xml:space="preserve"> </v>
      </c>
      <c r="BD1494" s="354" t="str">
        <f ca="1">IF(ISBLANK(INDIRECT("D1494"))," ",(INDIRECT("D1494")))</f>
        <v xml:space="preserve"> </v>
      </c>
      <c r="BE1494" s="354" t="str">
        <f ca="1">IF(ISBLANK(INDIRECT("E1494"))," ",(INDIRECT("E1494")))</f>
        <v xml:space="preserve"> </v>
      </c>
      <c r="BF1494" s="354" t="str">
        <f ca="1">IF(ISBLANK(INDIRECT("F1494"))," ",(INDIRECT("F1494")))</f>
        <v xml:space="preserve"> </v>
      </c>
      <c r="BG1494" s="354" t="str">
        <f ca="1">IF(ISBLANK(INDIRECT("G1494"))," ",(INDIRECT("G1494")))</f>
        <v xml:space="preserve"> </v>
      </c>
      <c r="BH1494" s="354" t="str">
        <f ca="1">IF(ISBLANK(INDIRECT("H1494"))," ",(INDIRECT("H1494")))</f>
        <v xml:space="preserve"> </v>
      </c>
      <c r="BI1494" s="354" t="str">
        <f ca="1">IF(ISBLANK(INDIRECT("I1494"))," ",(INDIRECT("I1494")))</f>
        <v xml:space="preserve"> </v>
      </c>
      <c r="BJ1494" s="354" t="str">
        <f ca="1">IF(ISBLANK(INDIRECT("J1494"))," ",(INDIRECT("J1494")))</f>
        <v xml:space="preserve"> </v>
      </c>
      <c r="BK1494" s="354" t="str">
        <f ca="1">IF(ISBLANK(INDIRECT("K1494"))," ",(INDIRECT("K1494")))</f>
        <v xml:space="preserve"> </v>
      </c>
      <c r="BL1494" s="354" t="str">
        <f ca="1">IF(ISBLANK(INDIRECT("L1494"))," ",(INDIRECT("L1494")))</f>
        <v xml:space="preserve"> </v>
      </c>
      <c r="BM1494" s="354" t="str">
        <f ca="1">IF(ISBLANK(INDIRECT("M1494"))," ",(INDIRECT("M1494")))</f>
        <v xml:space="preserve"> </v>
      </c>
      <c r="BN1494" s="354" t="str">
        <f ca="1">IF(ISBLANK(INDIRECT("N1494"))," ",(INDIRECT("N1494")))</f>
        <v xml:space="preserve"> </v>
      </c>
      <c r="BO1494" s="354" t="str">
        <f ca="1">IF(ISBLANK(INDIRECT("O1494"))," ",(INDIRECT("O1494")))</f>
        <v xml:space="preserve"> </v>
      </c>
      <c r="BP1494" s="354" t="str">
        <f ca="1">IF(ISBLANK(INDIRECT("P1494"))," ",(INDIRECT("P1494")))</f>
        <v xml:space="preserve"> </v>
      </c>
      <c r="BQ1494" s="354">
        <f ca="1">IF(ISBLANK(INDIRECT("Q1494"))," ",(INDIRECT("Q1494")))</f>
        <v>0</v>
      </c>
      <c r="BR1494" s="354" t="str">
        <f ca="1">IF(ISBLANK(INDIRECT("R1494"))," ",(INDIRECT("R1494")))</f>
        <v xml:space="preserve"> </v>
      </c>
      <c r="BS1494" s="355" t="str">
        <f t="shared" ca="1" si="47"/>
        <v xml:space="preserve"> </v>
      </c>
    </row>
    <row r="1495" spans="1:71" x14ac:dyDescent="0.25">
      <c r="A1495" s="255">
        <v>1490</v>
      </c>
      <c r="B1495" s="138"/>
      <c r="C1495" s="10"/>
      <c r="D1495" s="9"/>
      <c r="E1495" s="10"/>
      <c r="F1495" s="9"/>
      <c r="G1495" s="9"/>
      <c r="H1495" s="9"/>
      <c r="I1495" s="9"/>
      <c r="J1495" s="9"/>
      <c r="K1495" s="9"/>
      <c r="L1495" s="9"/>
      <c r="M1495" s="9"/>
      <c r="N1495" s="9"/>
      <c r="O1495" s="248"/>
      <c r="P1495" s="248"/>
      <c r="Q1495" s="248">
        <f t="shared" si="46"/>
        <v>0</v>
      </c>
      <c r="R1495" s="9"/>
      <c r="BB1495" s="354" t="str">
        <f ca="1">IF(ISBLANK(INDIRECT("B1495"))," ",(INDIRECT("B1495")))</f>
        <v xml:space="preserve"> </v>
      </c>
      <c r="BC1495" s="354" t="str">
        <f ca="1">IF(ISBLANK(INDIRECT("C1495"))," ",(INDIRECT("C1495")))</f>
        <v xml:space="preserve"> </v>
      </c>
      <c r="BD1495" s="354" t="str">
        <f ca="1">IF(ISBLANK(INDIRECT("D1495"))," ",(INDIRECT("D1495")))</f>
        <v xml:space="preserve"> </v>
      </c>
      <c r="BE1495" s="354" t="str">
        <f ca="1">IF(ISBLANK(INDIRECT("E1495"))," ",(INDIRECT("E1495")))</f>
        <v xml:space="preserve"> </v>
      </c>
      <c r="BF1495" s="354" t="str">
        <f ca="1">IF(ISBLANK(INDIRECT("F1495"))," ",(INDIRECT("F1495")))</f>
        <v xml:space="preserve"> </v>
      </c>
      <c r="BG1495" s="354" t="str">
        <f ca="1">IF(ISBLANK(INDIRECT("G1495"))," ",(INDIRECT("G1495")))</f>
        <v xml:space="preserve"> </v>
      </c>
      <c r="BH1495" s="354" t="str">
        <f ca="1">IF(ISBLANK(INDIRECT("H1495"))," ",(INDIRECT("H1495")))</f>
        <v xml:space="preserve"> </v>
      </c>
      <c r="BI1495" s="354" t="str">
        <f ca="1">IF(ISBLANK(INDIRECT("I1495"))," ",(INDIRECT("I1495")))</f>
        <v xml:space="preserve"> </v>
      </c>
      <c r="BJ1495" s="354" t="str">
        <f ca="1">IF(ISBLANK(INDIRECT("J1495"))," ",(INDIRECT("J1495")))</f>
        <v xml:space="preserve"> </v>
      </c>
      <c r="BK1495" s="354" t="str">
        <f ca="1">IF(ISBLANK(INDIRECT("K1495"))," ",(INDIRECT("K1495")))</f>
        <v xml:space="preserve"> </v>
      </c>
      <c r="BL1495" s="354" t="str">
        <f ca="1">IF(ISBLANK(INDIRECT("L1495"))," ",(INDIRECT("L1495")))</f>
        <v xml:space="preserve"> </v>
      </c>
      <c r="BM1495" s="354" t="str">
        <f ca="1">IF(ISBLANK(INDIRECT("M1495"))," ",(INDIRECT("M1495")))</f>
        <v xml:space="preserve"> </v>
      </c>
      <c r="BN1495" s="354" t="str">
        <f ca="1">IF(ISBLANK(INDIRECT("N1495"))," ",(INDIRECT("N1495")))</f>
        <v xml:space="preserve"> </v>
      </c>
      <c r="BO1495" s="354" t="str">
        <f ca="1">IF(ISBLANK(INDIRECT("O1495"))," ",(INDIRECT("O1495")))</f>
        <v xml:space="preserve"> </v>
      </c>
      <c r="BP1495" s="354" t="str">
        <f ca="1">IF(ISBLANK(INDIRECT("P1495"))," ",(INDIRECT("P1495")))</f>
        <v xml:space="preserve"> </v>
      </c>
      <c r="BQ1495" s="354">
        <f ca="1">IF(ISBLANK(INDIRECT("Q1495"))," ",(INDIRECT("Q1495")))</f>
        <v>0</v>
      </c>
      <c r="BR1495" s="354" t="str">
        <f ca="1">IF(ISBLANK(INDIRECT("R1495"))," ",(INDIRECT("R1495")))</f>
        <v xml:space="preserve"> </v>
      </c>
      <c r="BS1495" s="355" t="str">
        <f t="shared" ca="1" si="47"/>
        <v xml:space="preserve"> </v>
      </c>
    </row>
    <row r="1496" spans="1:71" x14ac:dyDescent="0.25">
      <c r="A1496" s="255">
        <v>1491</v>
      </c>
      <c r="B1496" s="138"/>
      <c r="C1496" s="10"/>
      <c r="D1496" s="9"/>
      <c r="E1496" s="10"/>
      <c r="F1496" s="9"/>
      <c r="G1496" s="9"/>
      <c r="H1496" s="9"/>
      <c r="I1496" s="9"/>
      <c r="J1496" s="9"/>
      <c r="K1496" s="9"/>
      <c r="L1496" s="9"/>
      <c r="M1496" s="9"/>
      <c r="N1496" s="9"/>
      <c r="O1496" s="248"/>
      <c r="P1496" s="248"/>
      <c r="Q1496" s="248">
        <f t="shared" si="46"/>
        <v>0</v>
      </c>
      <c r="R1496" s="9"/>
      <c r="BB1496" s="354" t="str">
        <f ca="1">IF(ISBLANK(INDIRECT("B1496"))," ",(INDIRECT("B1496")))</f>
        <v xml:space="preserve"> </v>
      </c>
      <c r="BC1496" s="354" t="str">
        <f ca="1">IF(ISBLANK(INDIRECT("C1496"))," ",(INDIRECT("C1496")))</f>
        <v xml:space="preserve"> </v>
      </c>
      <c r="BD1496" s="354" t="str">
        <f ca="1">IF(ISBLANK(INDIRECT("D1496"))," ",(INDIRECT("D1496")))</f>
        <v xml:space="preserve"> </v>
      </c>
      <c r="BE1496" s="354" t="str">
        <f ca="1">IF(ISBLANK(INDIRECT("E1496"))," ",(INDIRECT("E1496")))</f>
        <v xml:space="preserve"> </v>
      </c>
      <c r="BF1496" s="354" t="str">
        <f ca="1">IF(ISBLANK(INDIRECT("F1496"))," ",(INDIRECT("F1496")))</f>
        <v xml:space="preserve"> </v>
      </c>
      <c r="BG1496" s="354" t="str">
        <f ca="1">IF(ISBLANK(INDIRECT("G1496"))," ",(INDIRECT("G1496")))</f>
        <v xml:space="preserve"> </v>
      </c>
      <c r="BH1496" s="354" t="str">
        <f ca="1">IF(ISBLANK(INDIRECT("H1496"))," ",(INDIRECT("H1496")))</f>
        <v xml:space="preserve"> </v>
      </c>
      <c r="BI1496" s="354" t="str">
        <f ca="1">IF(ISBLANK(INDIRECT("I1496"))," ",(INDIRECT("I1496")))</f>
        <v xml:space="preserve"> </v>
      </c>
      <c r="BJ1496" s="354" t="str">
        <f ca="1">IF(ISBLANK(INDIRECT("J1496"))," ",(INDIRECT("J1496")))</f>
        <v xml:space="preserve"> </v>
      </c>
      <c r="BK1496" s="354" t="str">
        <f ca="1">IF(ISBLANK(INDIRECT("K1496"))," ",(INDIRECT("K1496")))</f>
        <v xml:space="preserve"> </v>
      </c>
      <c r="BL1496" s="354" t="str">
        <f ca="1">IF(ISBLANK(INDIRECT("L1496"))," ",(INDIRECT("L1496")))</f>
        <v xml:space="preserve"> </v>
      </c>
      <c r="BM1496" s="354" t="str">
        <f ca="1">IF(ISBLANK(INDIRECT("M1496"))," ",(INDIRECT("M1496")))</f>
        <v xml:space="preserve"> </v>
      </c>
      <c r="BN1496" s="354" t="str">
        <f ca="1">IF(ISBLANK(INDIRECT("N1496"))," ",(INDIRECT("N1496")))</f>
        <v xml:space="preserve"> </v>
      </c>
      <c r="BO1496" s="354" t="str">
        <f ca="1">IF(ISBLANK(INDIRECT("O1496"))," ",(INDIRECT("O1496")))</f>
        <v xml:space="preserve"> </v>
      </c>
      <c r="BP1496" s="354" t="str">
        <f ca="1">IF(ISBLANK(INDIRECT("P1496"))," ",(INDIRECT("P1496")))</f>
        <v xml:space="preserve"> </v>
      </c>
      <c r="BQ1496" s="354">
        <f ca="1">IF(ISBLANK(INDIRECT("Q1496"))," ",(INDIRECT("Q1496")))</f>
        <v>0</v>
      </c>
      <c r="BR1496" s="354" t="str">
        <f ca="1">IF(ISBLANK(INDIRECT("R1496"))," ",(INDIRECT("R1496")))</f>
        <v xml:space="preserve"> </v>
      </c>
      <c r="BS1496" s="355" t="str">
        <f t="shared" ca="1" si="47"/>
        <v xml:space="preserve"> </v>
      </c>
    </row>
    <row r="1497" spans="1:71" x14ac:dyDescent="0.25">
      <c r="A1497" s="255">
        <v>1492</v>
      </c>
      <c r="B1497" s="138"/>
      <c r="C1497" s="10"/>
      <c r="D1497" s="9"/>
      <c r="E1497" s="10"/>
      <c r="F1497" s="9"/>
      <c r="G1497" s="9"/>
      <c r="H1497" s="9"/>
      <c r="I1497" s="9"/>
      <c r="J1497" s="9"/>
      <c r="K1497" s="9"/>
      <c r="L1497" s="9"/>
      <c r="M1497" s="9"/>
      <c r="N1497" s="9"/>
      <c r="O1497" s="248"/>
      <c r="P1497" s="248"/>
      <c r="Q1497" s="248">
        <f t="shared" si="46"/>
        <v>0</v>
      </c>
      <c r="R1497" s="9"/>
      <c r="BB1497" s="354" t="str">
        <f ca="1">IF(ISBLANK(INDIRECT("B1497"))," ",(INDIRECT("B1497")))</f>
        <v xml:space="preserve"> </v>
      </c>
      <c r="BC1497" s="354" t="str">
        <f ca="1">IF(ISBLANK(INDIRECT("C1497"))," ",(INDIRECT("C1497")))</f>
        <v xml:space="preserve"> </v>
      </c>
      <c r="BD1497" s="354" t="str">
        <f ca="1">IF(ISBLANK(INDIRECT("D1497"))," ",(INDIRECT("D1497")))</f>
        <v xml:space="preserve"> </v>
      </c>
      <c r="BE1497" s="354" t="str">
        <f ca="1">IF(ISBLANK(INDIRECT("E1497"))," ",(INDIRECT("E1497")))</f>
        <v xml:space="preserve"> </v>
      </c>
      <c r="BF1497" s="354" t="str">
        <f ca="1">IF(ISBLANK(INDIRECT("F1497"))," ",(INDIRECT("F1497")))</f>
        <v xml:space="preserve"> </v>
      </c>
      <c r="BG1497" s="354" t="str">
        <f ca="1">IF(ISBLANK(INDIRECT("G1497"))," ",(INDIRECT("G1497")))</f>
        <v xml:space="preserve"> </v>
      </c>
      <c r="BH1497" s="354" t="str">
        <f ca="1">IF(ISBLANK(INDIRECT("H1497"))," ",(INDIRECT("H1497")))</f>
        <v xml:space="preserve"> </v>
      </c>
      <c r="BI1497" s="354" t="str">
        <f ca="1">IF(ISBLANK(INDIRECT("I1497"))," ",(INDIRECT("I1497")))</f>
        <v xml:space="preserve"> </v>
      </c>
      <c r="BJ1497" s="354" t="str">
        <f ca="1">IF(ISBLANK(INDIRECT("J1497"))," ",(INDIRECT("J1497")))</f>
        <v xml:space="preserve"> </v>
      </c>
      <c r="BK1497" s="354" t="str">
        <f ca="1">IF(ISBLANK(INDIRECT("K1497"))," ",(INDIRECT("K1497")))</f>
        <v xml:space="preserve"> </v>
      </c>
      <c r="BL1497" s="354" t="str">
        <f ca="1">IF(ISBLANK(INDIRECT("L1497"))," ",(INDIRECT("L1497")))</f>
        <v xml:space="preserve"> </v>
      </c>
      <c r="BM1497" s="354" t="str">
        <f ca="1">IF(ISBLANK(INDIRECT("M1497"))," ",(INDIRECT("M1497")))</f>
        <v xml:space="preserve"> </v>
      </c>
      <c r="BN1497" s="354" t="str">
        <f ca="1">IF(ISBLANK(INDIRECT("N1497"))," ",(INDIRECT("N1497")))</f>
        <v xml:space="preserve"> </v>
      </c>
      <c r="BO1497" s="354" t="str">
        <f ca="1">IF(ISBLANK(INDIRECT("O1497"))," ",(INDIRECT("O1497")))</f>
        <v xml:space="preserve"> </v>
      </c>
      <c r="BP1497" s="354" t="str">
        <f ca="1">IF(ISBLANK(INDIRECT("P1497"))," ",(INDIRECT("P1497")))</f>
        <v xml:space="preserve"> </v>
      </c>
      <c r="BQ1497" s="354">
        <f ca="1">IF(ISBLANK(INDIRECT("Q1497"))," ",(INDIRECT("Q1497")))</f>
        <v>0</v>
      </c>
      <c r="BR1497" s="354" t="str">
        <f ca="1">IF(ISBLANK(INDIRECT("R1497"))," ",(INDIRECT("R1497")))</f>
        <v xml:space="preserve"> </v>
      </c>
      <c r="BS1497" s="355" t="str">
        <f t="shared" ca="1" si="47"/>
        <v xml:space="preserve"> </v>
      </c>
    </row>
    <row r="1498" spans="1:71" x14ac:dyDescent="0.25">
      <c r="A1498" s="255">
        <v>1493</v>
      </c>
      <c r="B1498" s="138"/>
      <c r="C1498" s="10"/>
      <c r="D1498" s="9"/>
      <c r="E1498" s="10"/>
      <c r="F1498" s="9"/>
      <c r="G1498" s="9"/>
      <c r="H1498" s="9"/>
      <c r="I1498" s="9"/>
      <c r="J1498" s="9"/>
      <c r="K1498" s="9"/>
      <c r="L1498" s="9"/>
      <c r="M1498" s="9"/>
      <c r="N1498" s="9"/>
      <c r="O1498" s="248"/>
      <c r="P1498" s="248"/>
      <c r="Q1498" s="248">
        <f t="shared" si="46"/>
        <v>0</v>
      </c>
      <c r="R1498" s="9"/>
      <c r="BB1498" s="354" t="str">
        <f ca="1">IF(ISBLANK(INDIRECT("B1498"))," ",(INDIRECT("B1498")))</f>
        <v xml:space="preserve"> </v>
      </c>
      <c r="BC1498" s="354" t="str">
        <f ca="1">IF(ISBLANK(INDIRECT("C1498"))," ",(INDIRECT("C1498")))</f>
        <v xml:space="preserve"> </v>
      </c>
      <c r="BD1498" s="354" t="str">
        <f ca="1">IF(ISBLANK(INDIRECT("D1498"))," ",(INDIRECT("D1498")))</f>
        <v xml:space="preserve"> </v>
      </c>
      <c r="BE1498" s="354" t="str">
        <f ca="1">IF(ISBLANK(INDIRECT("E1498"))," ",(INDIRECT("E1498")))</f>
        <v xml:space="preserve"> </v>
      </c>
      <c r="BF1498" s="354" t="str">
        <f ca="1">IF(ISBLANK(INDIRECT("F1498"))," ",(INDIRECT("F1498")))</f>
        <v xml:space="preserve"> </v>
      </c>
      <c r="BG1498" s="354" t="str">
        <f ca="1">IF(ISBLANK(INDIRECT("G1498"))," ",(INDIRECT("G1498")))</f>
        <v xml:space="preserve"> </v>
      </c>
      <c r="BH1498" s="354" t="str">
        <f ca="1">IF(ISBLANK(INDIRECT("H1498"))," ",(INDIRECT("H1498")))</f>
        <v xml:space="preserve"> </v>
      </c>
      <c r="BI1498" s="354" t="str">
        <f ca="1">IF(ISBLANK(INDIRECT("I1498"))," ",(INDIRECT("I1498")))</f>
        <v xml:space="preserve"> </v>
      </c>
      <c r="BJ1498" s="354" t="str">
        <f ca="1">IF(ISBLANK(INDIRECT("J1498"))," ",(INDIRECT("J1498")))</f>
        <v xml:space="preserve"> </v>
      </c>
      <c r="BK1498" s="354" t="str">
        <f ca="1">IF(ISBLANK(INDIRECT("K1498"))," ",(INDIRECT("K1498")))</f>
        <v xml:space="preserve"> </v>
      </c>
      <c r="BL1498" s="354" t="str">
        <f ca="1">IF(ISBLANK(INDIRECT("L1498"))," ",(INDIRECT("L1498")))</f>
        <v xml:space="preserve"> </v>
      </c>
      <c r="BM1498" s="354" t="str">
        <f ca="1">IF(ISBLANK(INDIRECT("M1498"))," ",(INDIRECT("M1498")))</f>
        <v xml:space="preserve"> </v>
      </c>
      <c r="BN1498" s="354" t="str">
        <f ca="1">IF(ISBLANK(INDIRECT("N1498"))," ",(INDIRECT("N1498")))</f>
        <v xml:space="preserve"> </v>
      </c>
      <c r="BO1498" s="354" t="str">
        <f ca="1">IF(ISBLANK(INDIRECT("O1498"))," ",(INDIRECT("O1498")))</f>
        <v xml:space="preserve"> </v>
      </c>
      <c r="BP1498" s="354" t="str">
        <f ca="1">IF(ISBLANK(INDIRECT("P1498"))," ",(INDIRECT("P1498")))</f>
        <v xml:space="preserve"> </v>
      </c>
      <c r="BQ1498" s="354">
        <f ca="1">IF(ISBLANK(INDIRECT("Q1498"))," ",(INDIRECT("Q1498")))</f>
        <v>0</v>
      </c>
      <c r="BR1498" s="354" t="str">
        <f ca="1">IF(ISBLANK(INDIRECT("R1498"))," ",(INDIRECT("R1498")))</f>
        <v xml:space="preserve"> </v>
      </c>
      <c r="BS1498" s="355" t="str">
        <f t="shared" ca="1" si="47"/>
        <v xml:space="preserve"> </v>
      </c>
    </row>
    <row r="1499" spans="1:71" x14ac:dyDescent="0.25">
      <c r="A1499" s="255">
        <v>1494</v>
      </c>
      <c r="B1499" s="138"/>
      <c r="C1499" s="10"/>
      <c r="D1499" s="9"/>
      <c r="E1499" s="10"/>
      <c r="F1499" s="9"/>
      <c r="G1499" s="9"/>
      <c r="H1499" s="9"/>
      <c r="I1499" s="9"/>
      <c r="J1499" s="9"/>
      <c r="K1499" s="9"/>
      <c r="L1499" s="9"/>
      <c r="M1499" s="9"/>
      <c r="N1499" s="9"/>
      <c r="O1499" s="248"/>
      <c r="P1499" s="248"/>
      <c r="Q1499" s="248">
        <f t="shared" si="46"/>
        <v>0</v>
      </c>
      <c r="R1499" s="9"/>
      <c r="BB1499" s="354" t="str">
        <f ca="1">IF(ISBLANK(INDIRECT("B1499"))," ",(INDIRECT("B1499")))</f>
        <v xml:space="preserve"> </v>
      </c>
      <c r="BC1499" s="354" t="str">
        <f ca="1">IF(ISBLANK(INDIRECT("C1499"))," ",(INDIRECT("C1499")))</f>
        <v xml:space="preserve"> </v>
      </c>
      <c r="BD1499" s="354" t="str">
        <f ca="1">IF(ISBLANK(INDIRECT("D1499"))," ",(INDIRECT("D1499")))</f>
        <v xml:space="preserve"> </v>
      </c>
      <c r="BE1499" s="354" t="str">
        <f ca="1">IF(ISBLANK(INDIRECT("E1499"))," ",(INDIRECT("E1499")))</f>
        <v xml:space="preserve"> </v>
      </c>
      <c r="BF1499" s="354" t="str">
        <f ca="1">IF(ISBLANK(INDIRECT("F1499"))," ",(INDIRECT("F1499")))</f>
        <v xml:space="preserve"> </v>
      </c>
      <c r="BG1499" s="354" t="str">
        <f ca="1">IF(ISBLANK(INDIRECT("G1499"))," ",(INDIRECT("G1499")))</f>
        <v xml:space="preserve"> </v>
      </c>
      <c r="BH1499" s="354" t="str">
        <f ca="1">IF(ISBLANK(INDIRECT("H1499"))," ",(INDIRECT("H1499")))</f>
        <v xml:space="preserve"> </v>
      </c>
      <c r="BI1499" s="354" t="str">
        <f ca="1">IF(ISBLANK(INDIRECT("I1499"))," ",(INDIRECT("I1499")))</f>
        <v xml:space="preserve"> </v>
      </c>
      <c r="BJ1499" s="354" t="str">
        <f ca="1">IF(ISBLANK(INDIRECT("J1499"))," ",(INDIRECT("J1499")))</f>
        <v xml:space="preserve"> </v>
      </c>
      <c r="BK1499" s="354" t="str">
        <f ca="1">IF(ISBLANK(INDIRECT("K1499"))," ",(INDIRECT("K1499")))</f>
        <v xml:space="preserve"> </v>
      </c>
      <c r="BL1499" s="354" t="str">
        <f ca="1">IF(ISBLANK(INDIRECT("L1499"))," ",(INDIRECT("L1499")))</f>
        <v xml:space="preserve"> </v>
      </c>
      <c r="BM1499" s="354" t="str">
        <f ca="1">IF(ISBLANK(INDIRECT("M1499"))," ",(INDIRECT("M1499")))</f>
        <v xml:space="preserve"> </v>
      </c>
      <c r="BN1499" s="354" t="str">
        <f ca="1">IF(ISBLANK(INDIRECT("N1499"))," ",(INDIRECT("N1499")))</f>
        <v xml:space="preserve"> </v>
      </c>
      <c r="BO1499" s="354" t="str">
        <f ca="1">IF(ISBLANK(INDIRECT("O1499"))," ",(INDIRECT("O1499")))</f>
        <v xml:space="preserve"> </v>
      </c>
      <c r="BP1499" s="354" t="str">
        <f ca="1">IF(ISBLANK(INDIRECT("P1499"))," ",(INDIRECT("P1499")))</f>
        <v xml:space="preserve"> </v>
      </c>
      <c r="BQ1499" s="354">
        <f ca="1">IF(ISBLANK(INDIRECT("Q1499"))," ",(INDIRECT("Q1499")))</f>
        <v>0</v>
      </c>
      <c r="BR1499" s="354" t="str">
        <f ca="1">IF(ISBLANK(INDIRECT("R1499"))," ",(INDIRECT("R1499")))</f>
        <v xml:space="preserve"> </v>
      </c>
      <c r="BS1499" s="355" t="str">
        <f t="shared" ca="1" si="47"/>
        <v xml:space="preserve"> </v>
      </c>
    </row>
    <row r="1500" spans="1:71" x14ac:dyDescent="0.25">
      <c r="A1500" s="255">
        <v>1495</v>
      </c>
      <c r="B1500" s="138"/>
      <c r="C1500" s="10"/>
      <c r="D1500" s="9"/>
      <c r="E1500" s="10"/>
      <c r="F1500" s="9"/>
      <c r="G1500" s="9"/>
      <c r="H1500" s="9"/>
      <c r="I1500" s="9"/>
      <c r="J1500" s="9"/>
      <c r="K1500" s="9"/>
      <c r="L1500" s="9"/>
      <c r="M1500" s="9"/>
      <c r="N1500" s="9"/>
      <c r="O1500" s="248"/>
      <c r="P1500" s="248"/>
      <c r="Q1500" s="248">
        <f t="shared" si="46"/>
        <v>0</v>
      </c>
      <c r="R1500" s="9"/>
      <c r="BB1500" s="354" t="str">
        <f ca="1">IF(ISBLANK(INDIRECT("B1500"))," ",(INDIRECT("B1500")))</f>
        <v xml:space="preserve"> </v>
      </c>
      <c r="BC1500" s="354" t="str">
        <f ca="1">IF(ISBLANK(INDIRECT("C1500"))," ",(INDIRECT("C1500")))</f>
        <v xml:space="preserve"> </v>
      </c>
      <c r="BD1500" s="354" t="str">
        <f ca="1">IF(ISBLANK(INDIRECT("D1500"))," ",(INDIRECT("D1500")))</f>
        <v xml:space="preserve"> </v>
      </c>
      <c r="BE1500" s="354" t="str">
        <f ca="1">IF(ISBLANK(INDIRECT("E1500"))," ",(INDIRECT("E1500")))</f>
        <v xml:space="preserve"> </v>
      </c>
      <c r="BF1500" s="354" t="str">
        <f ca="1">IF(ISBLANK(INDIRECT("F1500"))," ",(INDIRECT("F1500")))</f>
        <v xml:space="preserve"> </v>
      </c>
      <c r="BG1500" s="354" t="str">
        <f ca="1">IF(ISBLANK(INDIRECT("G1500"))," ",(INDIRECT("G1500")))</f>
        <v xml:space="preserve"> </v>
      </c>
      <c r="BH1500" s="354" t="str">
        <f ca="1">IF(ISBLANK(INDIRECT("H1500"))," ",(INDIRECT("H1500")))</f>
        <v xml:space="preserve"> </v>
      </c>
      <c r="BI1500" s="354" t="str">
        <f ca="1">IF(ISBLANK(INDIRECT("I1500"))," ",(INDIRECT("I1500")))</f>
        <v xml:space="preserve"> </v>
      </c>
      <c r="BJ1500" s="354" t="str">
        <f ca="1">IF(ISBLANK(INDIRECT("J1500"))," ",(INDIRECT("J1500")))</f>
        <v xml:space="preserve"> </v>
      </c>
      <c r="BK1500" s="354" t="str">
        <f ca="1">IF(ISBLANK(INDIRECT("K1500"))," ",(INDIRECT("K1500")))</f>
        <v xml:space="preserve"> </v>
      </c>
      <c r="BL1500" s="354" t="str">
        <f ca="1">IF(ISBLANK(INDIRECT("L1500"))," ",(INDIRECT("L1500")))</f>
        <v xml:space="preserve"> </v>
      </c>
      <c r="BM1500" s="354" t="str">
        <f ca="1">IF(ISBLANK(INDIRECT("M1500"))," ",(INDIRECT("M1500")))</f>
        <v xml:space="preserve"> </v>
      </c>
      <c r="BN1500" s="354" t="str">
        <f ca="1">IF(ISBLANK(INDIRECT("N1500"))," ",(INDIRECT("N1500")))</f>
        <v xml:space="preserve"> </v>
      </c>
      <c r="BO1500" s="354" t="str">
        <f ca="1">IF(ISBLANK(INDIRECT("O1500"))," ",(INDIRECT("O1500")))</f>
        <v xml:space="preserve"> </v>
      </c>
      <c r="BP1500" s="354" t="str">
        <f ca="1">IF(ISBLANK(INDIRECT("P1500"))," ",(INDIRECT("P1500")))</f>
        <v xml:space="preserve"> </v>
      </c>
      <c r="BQ1500" s="354">
        <f ca="1">IF(ISBLANK(INDIRECT("Q1500"))," ",(INDIRECT("Q1500")))</f>
        <v>0</v>
      </c>
      <c r="BR1500" s="354" t="str">
        <f ca="1">IF(ISBLANK(INDIRECT("R1500"))," ",(INDIRECT("R1500")))</f>
        <v xml:space="preserve"> </v>
      </c>
      <c r="BS1500" s="355" t="str">
        <f t="shared" ca="1" si="47"/>
        <v xml:space="preserve"> </v>
      </c>
    </row>
    <row r="1501" spans="1:71" x14ac:dyDescent="0.25">
      <c r="A1501" s="255">
        <v>1496</v>
      </c>
      <c r="B1501" s="138"/>
      <c r="C1501" s="10"/>
      <c r="D1501" s="9"/>
      <c r="E1501" s="10"/>
      <c r="F1501" s="9"/>
      <c r="G1501" s="9"/>
      <c r="H1501" s="9"/>
      <c r="I1501" s="9"/>
      <c r="J1501" s="9"/>
      <c r="K1501" s="9"/>
      <c r="L1501" s="9"/>
      <c r="M1501" s="9"/>
      <c r="N1501" s="9"/>
      <c r="O1501" s="248"/>
      <c r="P1501" s="248"/>
      <c r="Q1501" s="248">
        <f t="shared" si="46"/>
        <v>0</v>
      </c>
      <c r="R1501" s="9"/>
      <c r="BB1501" s="354" t="str">
        <f ca="1">IF(ISBLANK(INDIRECT("B1501"))," ",(INDIRECT("B1501")))</f>
        <v xml:space="preserve"> </v>
      </c>
      <c r="BC1501" s="354" t="str">
        <f ca="1">IF(ISBLANK(INDIRECT("C1501"))," ",(INDIRECT("C1501")))</f>
        <v xml:space="preserve"> </v>
      </c>
      <c r="BD1501" s="354" t="str">
        <f ca="1">IF(ISBLANK(INDIRECT("D1501"))," ",(INDIRECT("D1501")))</f>
        <v xml:space="preserve"> </v>
      </c>
      <c r="BE1501" s="354" t="str">
        <f ca="1">IF(ISBLANK(INDIRECT("E1501"))," ",(INDIRECT("E1501")))</f>
        <v xml:space="preserve"> </v>
      </c>
      <c r="BF1501" s="354" t="str">
        <f ca="1">IF(ISBLANK(INDIRECT("F1501"))," ",(INDIRECT("F1501")))</f>
        <v xml:space="preserve"> </v>
      </c>
      <c r="BG1501" s="354" t="str">
        <f ca="1">IF(ISBLANK(INDIRECT("G1501"))," ",(INDIRECT("G1501")))</f>
        <v xml:space="preserve"> </v>
      </c>
      <c r="BH1501" s="354" t="str">
        <f ca="1">IF(ISBLANK(INDIRECT("H1501"))," ",(INDIRECT("H1501")))</f>
        <v xml:space="preserve"> </v>
      </c>
      <c r="BI1501" s="354" t="str">
        <f ca="1">IF(ISBLANK(INDIRECT("I1501"))," ",(INDIRECT("I1501")))</f>
        <v xml:space="preserve"> </v>
      </c>
      <c r="BJ1501" s="354" t="str">
        <f ca="1">IF(ISBLANK(INDIRECT("J1501"))," ",(INDIRECT("J1501")))</f>
        <v xml:space="preserve"> </v>
      </c>
      <c r="BK1501" s="354" t="str">
        <f ca="1">IF(ISBLANK(INDIRECT("K1501"))," ",(INDIRECT("K1501")))</f>
        <v xml:space="preserve"> </v>
      </c>
      <c r="BL1501" s="354" t="str">
        <f ca="1">IF(ISBLANK(INDIRECT("L1501"))," ",(INDIRECT("L1501")))</f>
        <v xml:space="preserve"> </v>
      </c>
      <c r="BM1501" s="354" t="str">
        <f ca="1">IF(ISBLANK(INDIRECT("M1501"))," ",(INDIRECT("M1501")))</f>
        <v xml:space="preserve"> </v>
      </c>
      <c r="BN1501" s="354" t="str">
        <f ca="1">IF(ISBLANK(INDIRECT("N1501"))," ",(INDIRECT("N1501")))</f>
        <v xml:space="preserve"> </v>
      </c>
      <c r="BO1501" s="354" t="str">
        <f ca="1">IF(ISBLANK(INDIRECT("O1501"))," ",(INDIRECT("O1501")))</f>
        <v xml:space="preserve"> </v>
      </c>
      <c r="BP1501" s="354" t="str">
        <f ca="1">IF(ISBLANK(INDIRECT("P1501"))," ",(INDIRECT("P1501")))</f>
        <v xml:space="preserve"> </v>
      </c>
      <c r="BQ1501" s="354">
        <f ca="1">IF(ISBLANK(INDIRECT("Q1501"))," ",(INDIRECT("Q1501")))</f>
        <v>0</v>
      </c>
      <c r="BR1501" s="354" t="str">
        <f ca="1">IF(ISBLANK(INDIRECT("R1501"))," ",(INDIRECT("R1501")))</f>
        <v xml:space="preserve"> </v>
      </c>
      <c r="BS1501" s="355" t="str">
        <f t="shared" ca="1" si="47"/>
        <v xml:space="preserve"> </v>
      </c>
    </row>
    <row r="1502" spans="1:71" x14ac:dyDescent="0.25">
      <c r="A1502" s="255">
        <v>1497</v>
      </c>
      <c r="B1502" s="138"/>
      <c r="C1502" s="10"/>
      <c r="D1502" s="9"/>
      <c r="E1502" s="10"/>
      <c r="F1502" s="9"/>
      <c r="G1502" s="9"/>
      <c r="H1502" s="9"/>
      <c r="I1502" s="9"/>
      <c r="J1502" s="9"/>
      <c r="K1502" s="9"/>
      <c r="L1502" s="9"/>
      <c r="M1502" s="9"/>
      <c r="N1502" s="9"/>
      <c r="O1502" s="248"/>
      <c r="P1502" s="248"/>
      <c r="Q1502" s="248">
        <f t="shared" si="46"/>
        <v>0</v>
      </c>
      <c r="R1502" s="9"/>
      <c r="BB1502" s="354" t="str">
        <f ca="1">IF(ISBLANK(INDIRECT("B1502"))," ",(INDIRECT("B1502")))</f>
        <v xml:space="preserve"> </v>
      </c>
      <c r="BC1502" s="354" t="str">
        <f ca="1">IF(ISBLANK(INDIRECT("C1502"))," ",(INDIRECT("C1502")))</f>
        <v xml:space="preserve"> </v>
      </c>
      <c r="BD1502" s="354" t="str">
        <f ca="1">IF(ISBLANK(INDIRECT("D1502"))," ",(INDIRECT("D1502")))</f>
        <v xml:space="preserve"> </v>
      </c>
      <c r="BE1502" s="354" t="str">
        <f ca="1">IF(ISBLANK(INDIRECT("E1502"))," ",(INDIRECT("E1502")))</f>
        <v xml:space="preserve"> </v>
      </c>
      <c r="BF1502" s="354" t="str">
        <f ca="1">IF(ISBLANK(INDIRECT("F1502"))," ",(INDIRECT("F1502")))</f>
        <v xml:space="preserve"> </v>
      </c>
      <c r="BG1502" s="354" t="str">
        <f ca="1">IF(ISBLANK(INDIRECT("G1502"))," ",(INDIRECT("G1502")))</f>
        <v xml:space="preserve"> </v>
      </c>
      <c r="BH1502" s="354" t="str">
        <f ca="1">IF(ISBLANK(INDIRECT("H1502"))," ",(INDIRECT("H1502")))</f>
        <v xml:space="preserve"> </v>
      </c>
      <c r="BI1502" s="354" t="str">
        <f ca="1">IF(ISBLANK(INDIRECT("I1502"))," ",(INDIRECT("I1502")))</f>
        <v xml:space="preserve"> </v>
      </c>
      <c r="BJ1502" s="354" t="str">
        <f ca="1">IF(ISBLANK(INDIRECT("J1502"))," ",(INDIRECT("J1502")))</f>
        <v xml:space="preserve"> </v>
      </c>
      <c r="BK1502" s="354" t="str">
        <f ca="1">IF(ISBLANK(INDIRECT("K1502"))," ",(INDIRECT("K1502")))</f>
        <v xml:space="preserve"> </v>
      </c>
      <c r="BL1502" s="354" t="str">
        <f ca="1">IF(ISBLANK(INDIRECT("L1502"))," ",(INDIRECT("L1502")))</f>
        <v xml:space="preserve"> </v>
      </c>
      <c r="BM1502" s="354" t="str">
        <f ca="1">IF(ISBLANK(INDIRECT("M1502"))," ",(INDIRECT("M1502")))</f>
        <v xml:space="preserve"> </v>
      </c>
      <c r="BN1502" s="354" t="str">
        <f ca="1">IF(ISBLANK(INDIRECT("N1502"))," ",(INDIRECT("N1502")))</f>
        <v xml:space="preserve"> </v>
      </c>
      <c r="BO1502" s="354" t="str">
        <f ca="1">IF(ISBLANK(INDIRECT("O1502"))," ",(INDIRECT("O1502")))</f>
        <v xml:space="preserve"> </v>
      </c>
      <c r="BP1502" s="354" t="str">
        <f ca="1">IF(ISBLANK(INDIRECT("P1502"))," ",(INDIRECT("P1502")))</f>
        <v xml:space="preserve"> </v>
      </c>
      <c r="BQ1502" s="354">
        <f ca="1">IF(ISBLANK(INDIRECT("Q1502"))," ",(INDIRECT("Q1502")))</f>
        <v>0</v>
      </c>
      <c r="BR1502" s="354" t="str">
        <f ca="1">IF(ISBLANK(INDIRECT("R1502"))," ",(INDIRECT("R1502")))</f>
        <v xml:space="preserve"> </v>
      </c>
      <c r="BS1502" s="355" t="str">
        <f t="shared" ca="1" si="47"/>
        <v xml:space="preserve"> </v>
      </c>
    </row>
    <row r="1503" spans="1:71" x14ac:dyDescent="0.25">
      <c r="A1503" s="255">
        <v>1498</v>
      </c>
      <c r="B1503" s="138"/>
      <c r="C1503" s="10"/>
      <c r="D1503" s="9"/>
      <c r="E1503" s="10"/>
      <c r="F1503" s="9"/>
      <c r="G1503" s="9"/>
      <c r="H1503" s="9"/>
      <c r="I1503" s="9"/>
      <c r="J1503" s="9"/>
      <c r="K1503" s="9"/>
      <c r="L1503" s="9"/>
      <c r="M1503" s="9"/>
      <c r="N1503" s="9"/>
      <c r="O1503" s="248"/>
      <c r="P1503" s="248"/>
      <c r="Q1503" s="248">
        <f t="shared" si="46"/>
        <v>0</v>
      </c>
      <c r="R1503" s="9"/>
      <c r="BB1503" s="354" t="str">
        <f ca="1">IF(ISBLANK(INDIRECT("B1503"))," ",(INDIRECT("B1503")))</f>
        <v xml:space="preserve"> </v>
      </c>
      <c r="BC1503" s="354" t="str">
        <f ca="1">IF(ISBLANK(INDIRECT("C1503"))," ",(INDIRECT("C1503")))</f>
        <v xml:space="preserve"> </v>
      </c>
      <c r="BD1503" s="354" t="str">
        <f ca="1">IF(ISBLANK(INDIRECT("D1503"))," ",(INDIRECT("D1503")))</f>
        <v xml:space="preserve"> </v>
      </c>
      <c r="BE1503" s="354" t="str">
        <f ca="1">IF(ISBLANK(INDIRECT("E1503"))," ",(INDIRECT("E1503")))</f>
        <v xml:space="preserve"> </v>
      </c>
      <c r="BF1503" s="354" t="str">
        <f ca="1">IF(ISBLANK(INDIRECT("F1503"))," ",(INDIRECT("F1503")))</f>
        <v xml:space="preserve"> </v>
      </c>
      <c r="BG1503" s="354" t="str">
        <f ca="1">IF(ISBLANK(INDIRECT("G1503"))," ",(INDIRECT("G1503")))</f>
        <v xml:space="preserve"> </v>
      </c>
      <c r="BH1503" s="354" t="str">
        <f ca="1">IF(ISBLANK(INDIRECT("H1503"))," ",(INDIRECT("H1503")))</f>
        <v xml:space="preserve"> </v>
      </c>
      <c r="BI1503" s="354" t="str">
        <f ca="1">IF(ISBLANK(INDIRECT("I1503"))," ",(INDIRECT("I1503")))</f>
        <v xml:space="preserve"> </v>
      </c>
      <c r="BJ1503" s="354" t="str">
        <f ca="1">IF(ISBLANK(INDIRECT("J1503"))," ",(INDIRECT("J1503")))</f>
        <v xml:space="preserve"> </v>
      </c>
      <c r="BK1503" s="354" t="str">
        <f ca="1">IF(ISBLANK(INDIRECT("K1503"))," ",(INDIRECT("K1503")))</f>
        <v xml:space="preserve"> </v>
      </c>
      <c r="BL1503" s="354" t="str">
        <f ca="1">IF(ISBLANK(INDIRECT("L1503"))," ",(INDIRECT("L1503")))</f>
        <v xml:space="preserve"> </v>
      </c>
      <c r="BM1503" s="354" t="str">
        <f ca="1">IF(ISBLANK(INDIRECT("M1503"))," ",(INDIRECT("M1503")))</f>
        <v xml:space="preserve"> </v>
      </c>
      <c r="BN1503" s="354" t="str">
        <f ca="1">IF(ISBLANK(INDIRECT("N1503"))," ",(INDIRECT("N1503")))</f>
        <v xml:space="preserve"> </v>
      </c>
      <c r="BO1503" s="354" t="str">
        <f ca="1">IF(ISBLANK(INDIRECT("O1503"))," ",(INDIRECT("O1503")))</f>
        <v xml:space="preserve"> </v>
      </c>
      <c r="BP1503" s="354" t="str">
        <f ca="1">IF(ISBLANK(INDIRECT("P1503"))," ",(INDIRECT("P1503")))</f>
        <v xml:space="preserve"> </v>
      </c>
      <c r="BQ1503" s="354">
        <f ca="1">IF(ISBLANK(INDIRECT("Q1503"))," ",(INDIRECT("Q1503")))</f>
        <v>0</v>
      </c>
      <c r="BR1503" s="354" t="str">
        <f ca="1">IF(ISBLANK(INDIRECT("R1503"))," ",(INDIRECT("R1503")))</f>
        <v xml:space="preserve"> </v>
      </c>
      <c r="BS1503" s="355" t="str">
        <f t="shared" ca="1" si="47"/>
        <v xml:space="preserve"> </v>
      </c>
    </row>
    <row r="1504" spans="1:71" x14ac:dyDescent="0.25">
      <c r="A1504" s="255">
        <v>1499</v>
      </c>
      <c r="B1504" s="138"/>
      <c r="C1504" s="10"/>
      <c r="D1504" s="9"/>
      <c r="E1504" s="10"/>
      <c r="F1504" s="9"/>
      <c r="G1504" s="9"/>
      <c r="H1504" s="9"/>
      <c r="I1504" s="9"/>
      <c r="J1504" s="9"/>
      <c r="K1504" s="9"/>
      <c r="L1504" s="9"/>
      <c r="M1504" s="9"/>
      <c r="N1504" s="9"/>
      <c r="O1504" s="248"/>
      <c r="P1504" s="248"/>
      <c r="Q1504" s="248">
        <f t="shared" si="46"/>
        <v>0</v>
      </c>
      <c r="R1504" s="9"/>
      <c r="BB1504" s="354" t="str">
        <f ca="1">IF(ISBLANK(INDIRECT("B1504"))," ",(INDIRECT("B1504")))</f>
        <v xml:space="preserve"> </v>
      </c>
      <c r="BC1504" s="354" t="str">
        <f ca="1">IF(ISBLANK(INDIRECT("C1504"))," ",(INDIRECT("C1504")))</f>
        <v xml:space="preserve"> </v>
      </c>
      <c r="BD1504" s="354" t="str">
        <f ca="1">IF(ISBLANK(INDIRECT("D1504"))," ",(INDIRECT("D1504")))</f>
        <v xml:space="preserve"> </v>
      </c>
      <c r="BE1504" s="354" t="str">
        <f ca="1">IF(ISBLANK(INDIRECT("E1504"))," ",(INDIRECT("E1504")))</f>
        <v xml:space="preserve"> </v>
      </c>
      <c r="BF1504" s="354" t="str">
        <f ca="1">IF(ISBLANK(INDIRECT("F1504"))," ",(INDIRECT("F1504")))</f>
        <v xml:space="preserve"> </v>
      </c>
      <c r="BG1504" s="354" t="str">
        <f ca="1">IF(ISBLANK(INDIRECT("G1504"))," ",(INDIRECT("G1504")))</f>
        <v xml:space="preserve"> </v>
      </c>
      <c r="BH1504" s="354" t="str">
        <f ca="1">IF(ISBLANK(INDIRECT("H1504"))," ",(INDIRECT("H1504")))</f>
        <v xml:space="preserve"> </v>
      </c>
      <c r="BI1504" s="354" t="str">
        <f ca="1">IF(ISBLANK(INDIRECT("I1504"))," ",(INDIRECT("I1504")))</f>
        <v xml:space="preserve"> </v>
      </c>
      <c r="BJ1504" s="354" t="str">
        <f ca="1">IF(ISBLANK(INDIRECT("J1504"))," ",(INDIRECT("J1504")))</f>
        <v xml:space="preserve"> </v>
      </c>
      <c r="BK1504" s="354" t="str">
        <f ca="1">IF(ISBLANK(INDIRECT("K1504"))," ",(INDIRECT("K1504")))</f>
        <v xml:space="preserve"> </v>
      </c>
      <c r="BL1504" s="354" t="str">
        <f ca="1">IF(ISBLANK(INDIRECT("L1504"))," ",(INDIRECT("L1504")))</f>
        <v xml:space="preserve"> </v>
      </c>
      <c r="BM1504" s="354" t="str">
        <f ca="1">IF(ISBLANK(INDIRECT("M1504"))," ",(INDIRECT("M1504")))</f>
        <v xml:space="preserve"> </v>
      </c>
      <c r="BN1504" s="354" t="str">
        <f ca="1">IF(ISBLANK(INDIRECT("N1504"))," ",(INDIRECT("N1504")))</f>
        <v xml:space="preserve"> </v>
      </c>
      <c r="BO1504" s="354" t="str">
        <f ca="1">IF(ISBLANK(INDIRECT("O1504"))," ",(INDIRECT("O1504")))</f>
        <v xml:space="preserve"> </v>
      </c>
      <c r="BP1504" s="354" t="str">
        <f ca="1">IF(ISBLANK(INDIRECT("P1504"))," ",(INDIRECT("P1504")))</f>
        <v xml:space="preserve"> </v>
      </c>
      <c r="BQ1504" s="354">
        <f ca="1">IF(ISBLANK(INDIRECT("Q1504"))," ",(INDIRECT("Q1504")))</f>
        <v>0</v>
      </c>
      <c r="BR1504" s="354" t="str">
        <f ca="1">IF(ISBLANK(INDIRECT("R1504"))," ",(INDIRECT("R1504")))</f>
        <v xml:space="preserve"> </v>
      </c>
      <c r="BS1504" s="355" t="str">
        <f t="shared" ca="1" si="47"/>
        <v xml:space="preserve"> </v>
      </c>
    </row>
    <row r="1505" spans="1:71" x14ac:dyDescent="0.25">
      <c r="A1505" s="255">
        <v>1500</v>
      </c>
      <c r="B1505" s="138"/>
      <c r="C1505" s="10"/>
      <c r="D1505" s="9"/>
      <c r="E1505" s="10"/>
      <c r="F1505" s="9"/>
      <c r="G1505" s="9"/>
      <c r="H1505" s="9"/>
      <c r="I1505" s="9"/>
      <c r="J1505" s="9"/>
      <c r="K1505" s="9"/>
      <c r="L1505" s="9"/>
      <c r="M1505" s="9"/>
      <c r="N1505" s="9"/>
      <c r="O1505" s="248"/>
      <c r="P1505" s="248"/>
      <c r="Q1505" s="248">
        <f t="shared" si="46"/>
        <v>0</v>
      </c>
      <c r="R1505" s="9"/>
      <c r="BB1505" s="354" t="str">
        <f ca="1">IF(ISBLANK(INDIRECT("B1505"))," ",(INDIRECT("B1505")))</f>
        <v xml:space="preserve"> </v>
      </c>
      <c r="BC1505" s="354" t="str">
        <f ca="1">IF(ISBLANK(INDIRECT("C1505"))," ",(INDIRECT("C1505")))</f>
        <v xml:space="preserve"> </v>
      </c>
      <c r="BD1505" s="354" t="str">
        <f ca="1">IF(ISBLANK(INDIRECT("D1505"))," ",(INDIRECT("D1505")))</f>
        <v xml:space="preserve"> </v>
      </c>
      <c r="BE1505" s="354" t="str">
        <f ca="1">IF(ISBLANK(INDIRECT("E1505"))," ",(INDIRECT("E1505")))</f>
        <v xml:space="preserve"> </v>
      </c>
      <c r="BF1505" s="354" t="str">
        <f ca="1">IF(ISBLANK(INDIRECT("F1505"))," ",(INDIRECT("F1505")))</f>
        <v xml:space="preserve"> </v>
      </c>
      <c r="BG1505" s="354" t="str">
        <f ca="1">IF(ISBLANK(INDIRECT("G1505"))," ",(INDIRECT("G1505")))</f>
        <v xml:space="preserve"> </v>
      </c>
      <c r="BH1505" s="354" t="str">
        <f ca="1">IF(ISBLANK(INDIRECT("H1505"))," ",(INDIRECT("H1505")))</f>
        <v xml:space="preserve"> </v>
      </c>
      <c r="BI1505" s="354" t="str">
        <f ca="1">IF(ISBLANK(INDIRECT("I1505"))," ",(INDIRECT("I1505")))</f>
        <v xml:space="preserve"> </v>
      </c>
      <c r="BJ1505" s="354" t="str">
        <f ca="1">IF(ISBLANK(INDIRECT("J1505"))," ",(INDIRECT("J1505")))</f>
        <v xml:space="preserve"> </v>
      </c>
      <c r="BK1505" s="354" t="str">
        <f ca="1">IF(ISBLANK(INDIRECT("K1505"))," ",(INDIRECT("K1505")))</f>
        <v xml:space="preserve"> </v>
      </c>
      <c r="BL1505" s="354" t="str">
        <f ca="1">IF(ISBLANK(INDIRECT("L1505"))," ",(INDIRECT("L1505")))</f>
        <v xml:space="preserve"> </v>
      </c>
      <c r="BM1505" s="354" t="str">
        <f ca="1">IF(ISBLANK(INDIRECT("M1505"))," ",(INDIRECT("M1505")))</f>
        <v xml:space="preserve"> </v>
      </c>
      <c r="BN1505" s="354" t="str">
        <f ca="1">IF(ISBLANK(INDIRECT("N1505"))," ",(INDIRECT("N1505")))</f>
        <v xml:space="preserve"> </v>
      </c>
      <c r="BO1505" s="354" t="str">
        <f ca="1">IF(ISBLANK(INDIRECT("O1505"))," ",(INDIRECT("O1505")))</f>
        <v xml:space="preserve"> </v>
      </c>
      <c r="BP1505" s="354" t="str">
        <f ca="1">IF(ISBLANK(INDIRECT("P1505"))," ",(INDIRECT("P1505")))</f>
        <v xml:space="preserve"> </v>
      </c>
      <c r="BQ1505" s="354">
        <f ca="1">IF(ISBLANK(INDIRECT("Q1505"))," ",(INDIRECT("Q1505")))</f>
        <v>0</v>
      </c>
      <c r="BR1505" s="354" t="str">
        <f ca="1">IF(ISBLANK(INDIRECT("R1505"))," ",(INDIRECT("R1505")))</f>
        <v xml:space="preserve"> </v>
      </c>
      <c r="BS1505" s="355" t="str">
        <f t="shared" ca="1" si="47"/>
        <v xml:space="preserve"> </v>
      </c>
    </row>
    <row r="1506" spans="1:71" x14ac:dyDescent="0.25">
      <c r="A1506" s="255">
        <v>1501</v>
      </c>
      <c r="B1506" s="138"/>
      <c r="C1506" s="137"/>
      <c r="D1506" s="138"/>
      <c r="E1506" s="137"/>
      <c r="F1506" s="138"/>
      <c r="G1506" s="138"/>
      <c r="H1506" s="138"/>
      <c r="I1506" s="138"/>
      <c r="J1506" s="138"/>
      <c r="K1506" s="138"/>
      <c r="L1506" s="138"/>
      <c r="M1506" s="138"/>
      <c r="N1506" s="138"/>
      <c r="O1506" s="161"/>
      <c r="P1506" s="161"/>
      <c r="Q1506" s="248">
        <f t="shared" si="46"/>
        <v>0</v>
      </c>
      <c r="R1506" s="138"/>
      <c r="BB1506" s="354" t="str">
        <f ca="1">IF(ISBLANK(INDIRECT("B1506"))," ",(INDIRECT("B1506")))</f>
        <v xml:space="preserve"> </v>
      </c>
      <c r="BC1506" s="354" t="str">
        <f ca="1">IF(ISBLANK(INDIRECT("C1506"))," ",(INDIRECT("C1506")))</f>
        <v xml:space="preserve"> </v>
      </c>
      <c r="BD1506" s="354" t="str">
        <f ca="1">IF(ISBLANK(INDIRECT("D1506"))," ",(INDIRECT("D1506")))</f>
        <v xml:space="preserve"> </v>
      </c>
      <c r="BE1506" s="354" t="str">
        <f ca="1">IF(ISBLANK(INDIRECT("E1506"))," ",(INDIRECT("E1506")))</f>
        <v xml:space="preserve"> </v>
      </c>
      <c r="BF1506" s="354" t="str">
        <f ca="1">IF(ISBLANK(INDIRECT("F1506"))," ",(INDIRECT("F1506")))</f>
        <v xml:space="preserve"> </v>
      </c>
      <c r="BG1506" s="354" t="str">
        <f ca="1">IF(ISBLANK(INDIRECT("G1506"))," ",(INDIRECT("G1506")))</f>
        <v xml:space="preserve"> </v>
      </c>
      <c r="BH1506" s="354" t="str">
        <f ca="1">IF(ISBLANK(INDIRECT("H1506"))," ",(INDIRECT("H1506")))</f>
        <v xml:space="preserve"> </v>
      </c>
      <c r="BI1506" s="354" t="str">
        <f ca="1">IF(ISBLANK(INDIRECT("I1506"))," ",(INDIRECT("I1506")))</f>
        <v xml:space="preserve"> </v>
      </c>
      <c r="BJ1506" s="354" t="str">
        <f ca="1">IF(ISBLANK(INDIRECT("J1506"))," ",(INDIRECT("J1506")))</f>
        <v xml:space="preserve"> </v>
      </c>
      <c r="BK1506" s="354" t="str">
        <f ca="1">IF(ISBLANK(INDIRECT("K1506"))," ",(INDIRECT("K1506")))</f>
        <v xml:space="preserve"> </v>
      </c>
      <c r="BL1506" s="354" t="str">
        <f ca="1">IF(ISBLANK(INDIRECT("L1506"))," ",(INDIRECT("L1506")))</f>
        <v xml:space="preserve"> </v>
      </c>
      <c r="BM1506" s="354" t="str">
        <f ca="1">IF(ISBLANK(INDIRECT("M1506"))," ",(INDIRECT("M1506")))</f>
        <v xml:space="preserve"> </v>
      </c>
      <c r="BN1506" s="354" t="str">
        <f ca="1">IF(ISBLANK(INDIRECT("N1506"))," ",(INDIRECT("N1506")))</f>
        <v xml:space="preserve"> </v>
      </c>
      <c r="BO1506" s="354" t="str">
        <f ca="1">IF(ISBLANK(INDIRECT("O1506"))," ",(INDIRECT("O1506")))</f>
        <v xml:space="preserve"> </v>
      </c>
      <c r="BP1506" s="354" t="str">
        <f ca="1">IF(ISBLANK(INDIRECT("P1506"))," ",(INDIRECT("P1506")))</f>
        <v xml:space="preserve"> </v>
      </c>
      <c r="BQ1506" s="354">
        <f ca="1">IF(ISBLANK(INDIRECT("Q1506"))," ",(INDIRECT("Q1506")))</f>
        <v>0</v>
      </c>
      <c r="BR1506" s="354" t="str">
        <f ca="1">IF(ISBLANK(INDIRECT("R1506"))," ",(INDIRECT("R1506")))</f>
        <v xml:space="preserve"> </v>
      </c>
      <c r="BS1506" s="355" t="str">
        <f t="shared" ca="1" si="47"/>
        <v xml:space="preserve"> </v>
      </c>
    </row>
    <row r="1507" spans="1:71" x14ac:dyDescent="0.25">
      <c r="A1507" s="255">
        <v>1502</v>
      </c>
      <c r="B1507" s="138"/>
      <c r="C1507" s="10"/>
      <c r="D1507" s="9"/>
      <c r="E1507" s="10"/>
      <c r="F1507" s="9"/>
      <c r="G1507" s="9"/>
      <c r="H1507" s="9"/>
      <c r="I1507" s="9"/>
      <c r="J1507" s="9"/>
      <c r="K1507" s="9"/>
      <c r="L1507" s="9"/>
      <c r="M1507" s="9"/>
      <c r="N1507" s="9"/>
      <c r="O1507" s="248"/>
      <c r="P1507" s="248"/>
      <c r="Q1507" s="248">
        <f t="shared" si="46"/>
        <v>0</v>
      </c>
      <c r="R1507" s="9"/>
      <c r="BB1507" s="354" t="str">
        <f ca="1">IF(ISBLANK(INDIRECT("B1507"))," ",(INDIRECT("B1507")))</f>
        <v xml:space="preserve"> </v>
      </c>
      <c r="BC1507" s="354" t="str">
        <f ca="1">IF(ISBLANK(INDIRECT("C1507"))," ",(INDIRECT("C1507")))</f>
        <v xml:space="preserve"> </v>
      </c>
      <c r="BD1507" s="354" t="str">
        <f ca="1">IF(ISBLANK(INDIRECT("D1507"))," ",(INDIRECT("D1507")))</f>
        <v xml:space="preserve"> </v>
      </c>
      <c r="BE1507" s="354" t="str">
        <f ca="1">IF(ISBLANK(INDIRECT("E1507"))," ",(INDIRECT("E1507")))</f>
        <v xml:space="preserve"> </v>
      </c>
      <c r="BF1507" s="354" t="str">
        <f ca="1">IF(ISBLANK(INDIRECT("F1507"))," ",(INDIRECT("F1507")))</f>
        <v xml:space="preserve"> </v>
      </c>
      <c r="BG1507" s="354" t="str">
        <f ca="1">IF(ISBLANK(INDIRECT("G1507"))," ",(INDIRECT("G1507")))</f>
        <v xml:space="preserve"> </v>
      </c>
      <c r="BH1507" s="354" t="str">
        <f ca="1">IF(ISBLANK(INDIRECT("H1507"))," ",(INDIRECT("H1507")))</f>
        <v xml:space="preserve"> </v>
      </c>
      <c r="BI1507" s="354" t="str">
        <f ca="1">IF(ISBLANK(INDIRECT("I1507"))," ",(INDIRECT("I1507")))</f>
        <v xml:space="preserve"> </v>
      </c>
      <c r="BJ1507" s="354" t="str">
        <f ca="1">IF(ISBLANK(INDIRECT("J1507"))," ",(INDIRECT("J1507")))</f>
        <v xml:space="preserve"> </v>
      </c>
      <c r="BK1507" s="354" t="str">
        <f ca="1">IF(ISBLANK(INDIRECT("K1507"))," ",(INDIRECT("K1507")))</f>
        <v xml:space="preserve"> </v>
      </c>
      <c r="BL1507" s="354" t="str">
        <f ca="1">IF(ISBLANK(INDIRECT("L1507"))," ",(INDIRECT("L1507")))</f>
        <v xml:space="preserve"> </v>
      </c>
      <c r="BM1507" s="354" t="str">
        <f ca="1">IF(ISBLANK(INDIRECT("M1507"))," ",(INDIRECT("M1507")))</f>
        <v xml:space="preserve"> </v>
      </c>
      <c r="BN1507" s="354" t="str">
        <f ca="1">IF(ISBLANK(INDIRECT("N1507"))," ",(INDIRECT("N1507")))</f>
        <v xml:space="preserve"> </v>
      </c>
      <c r="BO1507" s="354" t="str">
        <f ca="1">IF(ISBLANK(INDIRECT("O1507"))," ",(INDIRECT("O1507")))</f>
        <v xml:space="preserve"> </v>
      </c>
      <c r="BP1507" s="354" t="str">
        <f ca="1">IF(ISBLANK(INDIRECT("P1507"))," ",(INDIRECT("P1507")))</f>
        <v xml:space="preserve"> </v>
      </c>
      <c r="BQ1507" s="354">
        <f ca="1">IF(ISBLANK(INDIRECT("Q1507"))," ",(INDIRECT("Q1507")))</f>
        <v>0</v>
      </c>
      <c r="BR1507" s="354" t="str">
        <f ca="1">IF(ISBLANK(INDIRECT("R1507"))," ",(INDIRECT("R1507")))</f>
        <v xml:space="preserve"> </v>
      </c>
      <c r="BS1507" s="355" t="str">
        <f t="shared" ca="1" si="47"/>
        <v xml:space="preserve"> </v>
      </c>
    </row>
    <row r="1508" spans="1:71" x14ac:dyDescent="0.25">
      <c r="A1508" s="255">
        <v>1503</v>
      </c>
      <c r="B1508" s="138"/>
      <c r="C1508" s="10"/>
      <c r="D1508" s="9"/>
      <c r="E1508" s="10"/>
      <c r="F1508" s="9"/>
      <c r="G1508" s="9"/>
      <c r="H1508" s="9"/>
      <c r="I1508" s="9"/>
      <c r="J1508" s="9"/>
      <c r="K1508" s="9"/>
      <c r="L1508" s="9"/>
      <c r="M1508" s="9"/>
      <c r="N1508" s="9"/>
      <c r="O1508" s="248"/>
      <c r="P1508" s="248"/>
      <c r="Q1508" s="248">
        <f t="shared" si="46"/>
        <v>0</v>
      </c>
      <c r="R1508" s="9"/>
      <c r="BB1508" s="354" t="str">
        <f ca="1">IF(ISBLANK(INDIRECT("B1508"))," ",(INDIRECT("B1508")))</f>
        <v xml:space="preserve"> </v>
      </c>
      <c r="BC1508" s="354" t="str">
        <f ca="1">IF(ISBLANK(INDIRECT("C1508"))," ",(INDIRECT("C1508")))</f>
        <v xml:space="preserve"> </v>
      </c>
      <c r="BD1508" s="354" t="str">
        <f ca="1">IF(ISBLANK(INDIRECT("D1508"))," ",(INDIRECT("D1508")))</f>
        <v xml:space="preserve"> </v>
      </c>
      <c r="BE1508" s="354" t="str">
        <f ca="1">IF(ISBLANK(INDIRECT("E1508"))," ",(INDIRECT("E1508")))</f>
        <v xml:space="preserve"> </v>
      </c>
      <c r="BF1508" s="354" t="str">
        <f ca="1">IF(ISBLANK(INDIRECT("F1508"))," ",(INDIRECT("F1508")))</f>
        <v xml:space="preserve"> </v>
      </c>
      <c r="BG1508" s="354" t="str">
        <f ca="1">IF(ISBLANK(INDIRECT("G1508"))," ",(INDIRECT("G1508")))</f>
        <v xml:space="preserve"> </v>
      </c>
      <c r="BH1508" s="354" t="str">
        <f ca="1">IF(ISBLANK(INDIRECT("H1508"))," ",(INDIRECT("H1508")))</f>
        <v xml:space="preserve"> </v>
      </c>
      <c r="BI1508" s="354" t="str">
        <f ca="1">IF(ISBLANK(INDIRECT("I1508"))," ",(INDIRECT("I1508")))</f>
        <v xml:space="preserve"> </v>
      </c>
      <c r="BJ1508" s="354" t="str">
        <f ca="1">IF(ISBLANK(INDIRECT("J1508"))," ",(INDIRECT("J1508")))</f>
        <v xml:space="preserve"> </v>
      </c>
      <c r="BK1508" s="354" t="str">
        <f ca="1">IF(ISBLANK(INDIRECT("K1508"))," ",(INDIRECT("K1508")))</f>
        <v xml:space="preserve"> </v>
      </c>
      <c r="BL1508" s="354" t="str">
        <f ca="1">IF(ISBLANK(INDIRECT("L1508"))," ",(INDIRECT("L1508")))</f>
        <v xml:space="preserve"> </v>
      </c>
      <c r="BM1508" s="354" t="str">
        <f ca="1">IF(ISBLANK(INDIRECT("M1508"))," ",(INDIRECT("M1508")))</f>
        <v xml:space="preserve"> </v>
      </c>
      <c r="BN1508" s="354" t="str">
        <f ca="1">IF(ISBLANK(INDIRECT("N1508"))," ",(INDIRECT("N1508")))</f>
        <v xml:space="preserve"> </v>
      </c>
      <c r="BO1508" s="354" t="str">
        <f ca="1">IF(ISBLANK(INDIRECT("O1508"))," ",(INDIRECT("O1508")))</f>
        <v xml:space="preserve"> </v>
      </c>
      <c r="BP1508" s="354" t="str">
        <f ca="1">IF(ISBLANK(INDIRECT("P1508"))," ",(INDIRECT("P1508")))</f>
        <v xml:space="preserve"> </v>
      </c>
      <c r="BQ1508" s="354">
        <f ca="1">IF(ISBLANK(INDIRECT("Q1508"))," ",(INDIRECT("Q1508")))</f>
        <v>0</v>
      </c>
      <c r="BR1508" s="354" t="str">
        <f ca="1">IF(ISBLANK(INDIRECT("R1508"))," ",(INDIRECT("R1508")))</f>
        <v xml:space="preserve"> </v>
      </c>
      <c r="BS1508" s="355" t="str">
        <f t="shared" ca="1" si="47"/>
        <v xml:space="preserve"> </v>
      </c>
    </row>
    <row r="1509" spans="1:71" x14ac:dyDescent="0.25">
      <c r="A1509" s="255">
        <v>1504</v>
      </c>
      <c r="B1509" s="138"/>
      <c r="C1509" s="10"/>
      <c r="D1509" s="9"/>
      <c r="E1509" s="10"/>
      <c r="F1509" s="9"/>
      <c r="G1509" s="9"/>
      <c r="H1509" s="9"/>
      <c r="I1509" s="9"/>
      <c r="J1509" s="9"/>
      <c r="K1509" s="9"/>
      <c r="L1509" s="9"/>
      <c r="M1509" s="9"/>
      <c r="N1509" s="9"/>
      <c r="O1509" s="248"/>
      <c r="P1509" s="248"/>
      <c r="Q1509" s="248">
        <f t="shared" si="46"/>
        <v>0</v>
      </c>
      <c r="R1509" s="9"/>
      <c r="BB1509" s="354" t="str">
        <f ca="1">IF(ISBLANK(INDIRECT("B1509"))," ",(INDIRECT("B1509")))</f>
        <v xml:space="preserve"> </v>
      </c>
      <c r="BC1509" s="354" t="str">
        <f ca="1">IF(ISBLANK(INDIRECT("C1509"))," ",(INDIRECT("C1509")))</f>
        <v xml:space="preserve"> </v>
      </c>
      <c r="BD1509" s="354" t="str">
        <f ca="1">IF(ISBLANK(INDIRECT("D1509"))," ",(INDIRECT("D1509")))</f>
        <v xml:space="preserve"> </v>
      </c>
      <c r="BE1509" s="354" t="str">
        <f ca="1">IF(ISBLANK(INDIRECT("E1509"))," ",(INDIRECT("E1509")))</f>
        <v xml:space="preserve"> </v>
      </c>
      <c r="BF1509" s="354" t="str">
        <f ca="1">IF(ISBLANK(INDIRECT("F1509"))," ",(INDIRECT("F1509")))</f>
        <v xml:space="preserve"> </v>
      </c>
      <c r="BG1509" s="354" t="str">
        <f ca="1">IF(ISBLANK(INDIRECT("G1509"))," ",(INDIRECT("G1509")))</f>
        <v xml:space="preserve"> </v>
      </c>
      <c r="BH1509" s="354" t="str">
        <f ca="1">IF(ISBLANK(INDIRECT("H1509"))," ",(INDIRECT("H1509")))</f>
        <v xml:space="preserve"> </v>
      </c>
      <c r="BI1509" s="354" t="str">
        <f ca="1">IF(ISBLANK(INDIRECT("I1509"))," ",(INDIRECT("I1509")))</f>
        <v xml:space="preserve"> </v>
      </c>
      <c r="BJ1509" s="354" t="str">
        <f ca="1">IF(ISBLANK(INDIRECT("J1509"))," ",(INDIRECT("J1509")))</f>
        <v xml:space="preserve"> </v>
      </c>
      <c r="BK1509" s="354" t="str">
        <f ca="1">IF(ISBLANK(INDIRECT("K1509"))," ",(INDIRECT("K1509")))</f>
        <v xml:space="preserve"> </v>
      </c>
      <c r="BL1509" s="354" t="str">
        <f ca="1">IF(ISBLANK(INDIRECT("L1509"))," ",(INDIRECT("L1509")))</f>
        <v xml:space="preserve"> </v>
      </c>
      <c r="BM1509" s="354" t="str">
        <f ca="1">IF(ISBLANK(INDIRECT("M1509"))," ",(INDIRECT("M1509")))</f>
        <v xml:space="preserve"> </v>
      </c>
      <c r="BN1509" s="354" t="str">
        <f ca="1">IF(ISBLANK(INDIRECT("N1509"))," ",(INDIRECT("N1509")))</f>
        <v xml:space="preserve"> </v>
      </c>
      <c r="BO1509" s="354" t="str">
        <f ca="1">IF(ISBLANK(INDIRECT("O1509"))," ",(INDIRECT("O1509")))</f>
        <v xml:space="preserve"> </v>
      </c>
      <c r="BP1509" s="354" t="str">
        <f ca="1">IF(ISBLANK(INDIRECT("P1509"))," ",(INDIRECT("P1509")))</f>
        <v xml:space="preserve"> </v>
      </c>
      <c r="BQ1509" s="354">
        <f ca="1">IF(ISBLANK(INDIRECT("Q1509"))," ",(INDIRECT("Q1509")))</f>
        <v>0</v>
      </c>
      <c r="BR1509" s="354" t="str">
        <f ca="1">IF(ISBLANK(INDIRECT("R1509"))," ",(INDIRECT("R1509")))</f>
        <v xml:space="preserve"> </v>
      </c>
      <c r="BS1509" s="355" t="str">
        <f t="shared" ca="1" si="47"/>
        <v xml:space="preserve"> </v>
      </c>
    </row>
    <row r="1510" spans="1:71" x14ac:dyDescent="0.25">
      <c r="A1510" s="255">
        <v>1505</v>
      </c>
      <c r="B1510" s="138"/>
      <c r="C1510" s="10"/>
      <c r="D1510" s="9"/>
      <c r="E1510" s="10"/>
      <c r="F1510" s="9"/>
      <c r="G1510" s="9"/>
      <c r="H1510" s="9"/>
      <c r="I1510" s="9"/>
      <c r="J1510" s="9"/>
      <c r="K1510" s="9"/>
      <c r="L1510" s="9"/>
      <c r="M1510" s="9"/>
      <c r="N1510" s="9"/>
      <c r="O1510" s="248"/>
      <c r="P1510" s="248"/>
      <c r="Q1510" s="248">
        <f t="shared" si="46"/>
        <v>0</v>
      </c>
      <c r="R1510" s="9"/>
      <c r="BB1510" s="354" t="str">
        <f ca="1">IF(ISBLANK(INDIRECT("B1510"))," ",(INDIRECT("B1510")))</f>
        <v xml:space="preserve"> </v>
      </c>
      <c r="BC1510" s="354" t="str">
        <f ca="1">IF(ISBLANK(INDIRECT("C1510"))," ",(INDIRECT("C1510")))</f>
        <v xml:space="preserve"> </v>
      </c>
      <c r="BD1510" s="354" t="str">
        <f ca="1">IF(ISBLANK(INDIRECT("D1510"))," ",(INDIRECT("D1510")))</f>
        <v xml:space="preserve"> </v>
      </c>
      <c r="BE1510" s="354" t="str">
        <f ca="1">IF(ISBLANK(INDIRECT("E1510"))," ",(INDIRECT("E1510")))</f>
        <v xml:space="preserve"> </v>
      </c>
      <c r="BF1510" s="354" t="str">
        <f ca="1">IF(ISBLANK(INDIRECT("F1510"))," ",(INDIRECT("F1510")))</f>
        <v xml:space="preserve"> </v>
      </c>
      <c r="BG1510" s="354" t="str">
        <f ca="1">IF(ISBLANK(INDIRECT("G1510"))," ",(INDIRECT("G1510")))</f>
        <v xml:space="preserve"> </v>
      </c>
      <c r="BH1510" s="354" t="str">
        <f ca="1">IF(ISBLANK(INDIRECT("H1510"))," ",(INDIRECT("H1510")))</f>
        <v xml:space="preserve"> </v>
      </c>
      <c r="BI1510" s="354" t="str">
        <f ca="1">IF(ISBLANK(INDIRECT("I1510"))," ",(INDIRECT("I1510")))</f>
        <v xml:space="preserve"> </v>
      </c>
      <c r="BJ1510" s="354" t="str">
        <f ca="1">IF(ISBLANK(INDIRECT("J1510"))," ",(INDIRECT("J1510")))</f>
        <v xml:space="preserve"> </v>
      </c>
      <c r="BK1510" s="354" t="str">
        <f ca="1">IF(ISBLANK(INDIRECT("K1510"))," ",(INDIRECT("K1510")))</f>
        <v xml:space="preserve"> </v>
      </c>
      <c r="BL1510" s="354" t="str">
        <f ca="1">IF(ISBLANK(INDIRECT("L1510"))," ",(INDIRECT("L1510")))</f>
        <v xml:space="preserve"> </v>
      </c>
      <c r="BM1510" s="354" t="str">
        <f ca="1">IF(ISBLANK(INDIRECT("M1510"))," ",(INDIRECT("M1510")))</f>
        <v xml:space="preserve"> </v>
      </c>
      <c r="BN1510" s="354" t="str">
        <f ca="1">IF(ISBLANK(INDIRECT("N1510"))," ",(INDIRECT("N1510")))</f>
        <v xml:space="preserve"> </v>
      </c>
      <c r="BO1510" s="354" t="str">
        <f ca="1">IF(ISBLANK(INDIRECT("O1510"))," ",(INDIRECT("O1510")))</f>
        <v xml:space="preserve"> </v>
      </c>
      <c r="BP1510" s="354" t="str">
        <f ca="1">IF(ISBLANK(INDIRECT("P1510"))," ",(INDIRECT("P1510")))</f>
        <v xml:space="preserve"> </v>
      </c>
      <c r="BQ1510" s="354">
        <f ca="1">IF(ISBLANK(INDIRECT("Q1510"))," ",(INDIRECT("Q1510")))</f>
        <v>0</v>
      </c>
      <c r="BR1510" s="354" t="str">
        <f ca="1">IF(ISBLANK(INDIRECT("R1510"))," ",(INDIRECT("R1510")))</f>
        <v xml:space="preserve"> </v>
      </c>
      <c r="BS1510" s="355" t="str">
        <f t="shared" ca="1" si="47"/>
        <v xml:space="preserve"> </v>
      </c>
    </row>
    <row r="1511" spans="1:71" x14ac:dyDescent="0.25">
      <c r="A1511" s="255">
        <v>1506</v>
      </c>
      <c r="B1511" s="138"/>
      <c r="C1511" s="10"/>
      <c r="D1511" s="9"/>
      <c r="E1511" s="10"/>
      <c r="F1511" s="9"/>
      <c r="G1511" s="9"/>
      <c r="H1511" s="9"/>
      <c r="I1511" s="9"/>
      <c r="J1511" s="9"/>
      <c r="K1511" s="9"/>
      <c r="L1511" s="9"/>
      <c r="M1511" s="9"/>
      <c r="N1511" s="9"/>
      <c r="O1511" s="248"/>
      <c r="P1511" s="248"/>
      <c r="Q1511" s="248">
        <f t="shared" si="46"/>
        <v>0</v>
      </c>
      <c r="R1511" s="9"/>
      <c r="BB1511" s="354" t="str">
        <f ca="1">IF(ISBLANK(INDIRECT("B1511"))," ",(INDIRECT("B1511")))</f>
        <v xml:space="preserve"> </v>
      </c>
      <c r="BC1511" s="354" t="str">
        <f ca="1">IF(ISBLANK(INDIRECT("C1511"))," ",(INDIRECT("C1511")))</f>
        <v xml:space="preserve"> </v>
      </c>
      <c r="BD1511" s="354" t="str">
        <f ca="1">IF(ISBLANK(INDIRECT("D1511"))," ",(INDIRECT("D1511")))</f>
        <v xml:space="preserve"> </v>
      </c>
      <c r="BE1511" s="354" t="str">
        <f ca="1">IF(ISBLANK(INDIRECT("E1511"))," ",(INDIRECT("E1511")))</f>
        <v xml:space="preserve"> </v>
      </c>
      <c r="BF1511" s="354" t="str">
        <f ca="1">IF(ISBLANK(INDIRECT("F1511"))," ",(INDIRECT("F1511")))</f>
        <v xml:space="preserve"> </v>
      </c>
      <c r="BG1511" s="354" t="str">
        <f ca="1">IF(ISBLANK(INDIRECT("G1511"))," ",(INDIRECT("G1511")))</f>
        <v xml:space="preserve"> </v>
      </c>
      <c r="BH1511" s="354" t="str">
        <f ca="1">IF(ISBLANK(INDIRECT("H1511"))," ",(INDIRECT("H1511")))</f>
        <v xml:space="preserve"> </v>
      </c>
      <c r="BI1511" s="354" t="str">
        <f ca="1">IF(ISBLANK(INDIRECT("I1511"))," ",(INDIRECT("I1511")))</f>
        <v xml:space="preserve"> </v>
      </c>
      <c r="BJ1511" s="354" t="str">
        <f ca="1">IF(ISBLANK(INDIRECT("J1511"))," ",(INDIRECT("J1511")))</f>
        <v xml:space="preserve"> </v>
      </c>
      <c r="BK1511" s="354" t="str">
        <f ca="1">IF(ISBLANK(INDIRECT("K1511"))," ",(INDIRECT("K1511")))</f>
        <v xml:space="preserve"> </v>
      </c>
      <c r="BL1511" s="354" t="str">
        <f ca="1">IF(ISBLANK(INDIRECT("L1511"))," ",(INDIRECT("L1511")))</f>
        <v xml:space="preserve"> </v>
      </c>
      <c r="BM1511" s="354" t="str">
        <f ca="1">IF(ISBLANK(INDIRECT("M1511"))," ",(INDIRECT("M1511")))</f>
        <v xml:space="preserve"> </v>
      </c>
      <c r="BN1511" s="354" t="str">
        <f ca="1">IF(ISBLANK(INDIRECT("N1511"))," ",(INDIRECT("N1511")))</f>
        <v xml:space="preserve"> </v>
      </c>
      <c r="BO1511" s="354" t="str">
        <f ca="1">IF(ISBLANK(INDIRECT("O1511"))," ",(INDIRECT("O1511")))</f>
        <v xml:space="preserve"> </v>
      </c>
      <c r="BP1511" s="354" t="str">
        <f ca="1">IF(ISBLANK(INDIRECT("P1511"))," ",(INDIRECT("P1511")))</f>
        <v xml:space="preserve"> </v>
      </c>
      <c r="BQ1511" s="354">
        <f ca="1">IF(ISBLANK(INDIRECT("Q1511"))," ",(INDIRECT("Q1511")))</f>
        <v>0</v>
      </c>
      <c r="BR1511" s="354" t="str">
        <f ca="1">IF(ISBLANK(INDIRECT("R1511"))," ",(INDIRECT("R1511")))</f>
        <v xml:space="preserve"> </v>
      </c>
      <c r="BS1511" s="355" t="str">
        <f t="shared" ca="1" si="47"/>
        <v xml:space="preserve"> </v>
      </c>
    </row>
    <row r="1512" spans="1:71" x14ac:dyDescent="0.25">
      <c r="A1512" s="255">
        <v>1507</v>
      </c>
      <c r="B1512" s="138"/>
      <c r="C1512" s="10"/>
      <c r="D1512" s="9"/>
      <c r="E1512" s="10"/>
      <c r="F1512" s="9"/>
      <c r="G1512" s="9"/>
      <c r="H1512" s="9"/>
      <c r="I1512" s="9"/>
      <c r="J1512" s="9"/>
      <c r="K1512" s="9"/>
      <c r="L1512" s="9"/>
      <c r="M1512" s="9"/>
      <c r="N1512" s="9"/>
      <c r="O1512" s="248"/>
      <c r="P1512" s="248"/>
      <c r="Q1512" s="248">
        <f t="shared" si="46"/>
        <v>0</v>
      </c>
      <c r="R1512" s="9"/>
      <c r="BB1512" s="354" t="str">
        <f ca="1">IF(ISBLANK(INDIRECT("B1512"))," ",(INDIRECT("B1512")))</f>
        <v xml:space="preserve"> </v>
      </c>
      <c r="BC1512" s="354" t="str">
        <f ca="1">IF(ISBLANK(INDIRECT("C1512"))," ",(INDIRECT("C1512")))</f>
        <v xml:space="preserve"> </v>
      </c>
      <c r="BD1512" s="354" t="str">
        <f ca="1">IF(ISBLANK(INDIRECT("D1512"))," ",(INDIRECT("D1512")))</f>
        <v xml:space="preserve"> </v>
      </c>
      <c r="BE1512" s="354" t="str">
        <f ca="1">IF(ISBLANK(INDIRECT("E1512"))," ",(INDIRECT("E1512")))</f>
        <v xml:space="preserve"> </v>
      </c>
      <c r="BF1512" s="354" t="str">
        <f ca="1">IF(ISBLANK(INDIRECT("F1512"))," ",(INDIRECT("F1512")))</f>
        <v xml:space="preserve"> </v>
      </c>
      <c r="BG1512" s="354" t="str">
        <f ca="1">IF(ISBLANK(INDIRECT("G1512"))," ",(INDIRECT("G1512")))</f>
        <v xml:space="preserve"> </v>
      </c>
      <c r="BH1512" s="354" t="str">
        <f ca="1">IF(ISBLANK(INDIRECT("H1512"))," ",(INDIRECT("H1512")))</f>
        <v xml:space="preserve"> </v>
      </c>
      <c r="BI1512" s="354" t="str">
        <f ca="1">IF(ISBLANK(INDIRECT("I1512"))," ",(INDIRECT("I1512")))</f>
        <v xml:space="preserve"> </v>
      </c>
      <c r="BJ1512" s="354" t="str">
        <f ca="1">IF(ISBLANK(INDIRECT("J1512"))," ",(INDIRECT("J1512")))</f>
        <v xml:space="preserve"> </v>
      </c>
      <c r="BK1512" s="354" t="str">
        <f ca="1">IF(ISBLANK(INDIRECT("K1512"))," ",(INDIRECT("K1512")))</f>
        <v xml:space="preserve"> </v>
      </c>
      <c r="BL1512" s="354" t="str">
        <f ca="1">IF(ISBLANK(INDIRECT("L1512"))," ",(INDIRECT("L1512")))</f>
        <v xml:space="preserve"> </v>
      </c>
      <c r="BM1512" s="354" t="str">
        <f ca="1">IF(ISBLANK(INDIRECT("M1512"))," ",(INDIRECT("M1512")))</f>
        <v xml:space="preserve"> </v>
      </c>
      <c r="BN1512" s="354" t="str">
        <f ca="1">IF(ISBLANK(INDIRECT("N1512"))," ",(INDIRECT("N1512")))</f>
        <v xml:space="preserve"> </v>
      </c>
      <c r="BO1512" s="354" t="str">
        <f ca="1">IF(ISBLANK(INDIRECT("O1512"))," ",(INDIRECT("O1512")))</f>
        <v xml:space="preserve"> </v>
      </c>
      <c r="BP1512" s="354" t="str">
        <f ca="1">IF(ISBLANK(INDIRECT("P1512"))," ",(INDIRECT("P1512")))</f>
        <v xml:space="preserve"> </v>
      </c>
      <c r="BQ1512" s="354">
        <f ca="1">IF(ISBLANK(INDIRECT("Q1512"))," ",(INDIRECT("Q1512")))</f>
        <v>0</v>
      </c>
      <c r="BR1512" s="354" t="str">
        <f ca="1">IF(ISBLANK(INDIRECT("R1512"))," ",(INDIRECT("R1512")))</f>
        <v xml:space="preserve"> </v>
      </c>
      <c r="BS1512" s="355" t="str">
        <f t="shared" ca="1" si="47"/>
        <v xml:space="preserve"> </v>
      </c>
    </row>
    <row r="1513" spans="1:71" x14ac:dyDescent="0.25">
      <c r="A1513" s="255">
        <v>1508</v>
      </c>
      <c r="B1513" s="138"/>
      <c r="C1513" s="10"/>
      <c r="D1513" s="9"/>
      <c r="E1513" s="10"/>
      <c r="F1513" s="9"/>
      <c r="G1513" s="9"/>
      <c r="H1513" s="9"/>
      <c r="I1513" s="9"/>
      <c r="J1513" s="9"/>
      <c r="K1513" s="9"/>
      <c r="L1513" s="9"/>
      <c r="M1513" s="9"/>
      <c r="N1513" s="9"/>
      <c r="O1513" s="248"/>
      <c r="P1513" s="248"/>
      <c r="Q1513" s="248">
        <f t="shared" si="46"/>
        <v>0</v>
      </c>
      <c r="R1513" s="9"/>
      <c r="BB1513" s="354" t="str">
        <f ca="1">IF(ISBLANK(INDIRECT("B1513"))," ",(INDIRECT("B1513")))</f>
        <v xml:space="preserve"> </v>
      </c>
      <c r="BC1513" s="354" t="str">
        <f ca="1">IF(ISBLANK(INDIRECT("C1513"))," ",(INDIRECT("C1513")))</f>
        <v xml:space="preserve"> </v>
      </c>
      <c r="BD1513" s="354" t="str">
        <f ca="1">IF(ISBLANK(INDIRECT("D1513"))," ",(INDIRECT("D1513")))</f>
        <v xml:space="preserve"> </v>
      </c>
      <c r="BE1513" s="354" t="str">
        <f ca="1">IF(ISBLANK(INDIRECT("E1513"))," ",(INDIRECT("E1513")))</f>
        <v xml:space="preserve"> </v>
      </c>
      <c r="BF1513" s="354" t="str">
        <f ca="1">IF(ISBLANK(INDIRECT("F1513"))," ",(INDIRECT("F1513")))</f>
        <v xml:space="preserve"> </v>
      </c>
      <c r="BG1513" s="354" t="str">
        <f ca="1">IF(ISBLANK(INDIRECT("G1513"))," ",(INDIRECT("G1513")))</f>
        <v xml:space="preserve"> </v>
      </c>
      <c r="BH1513" s="354" t="str">
        <f ca="1">IF(ISBLANK(INDIRECT("H1513"))," ",(INDIRECT("H1513")))</f>
        <v xml:space="preserve"> </v>
      </c>
      <c r="BI1513" s="354" t="str">
        <f ca="1">IF(ISBLANK(INDIRECT("I1513"))," ",(INDIRECT("I1513")))</f>
        <v xml:space="preserve"> </v>
      </c>
      <c r="BJ1513" s="354" t="str">
        <f ca="1">IF(ISBLANK(INDIRECT("J1513"))," ",(INDIRECT("J1513")))</f>
        <v xml:space="preserve"> </v>
      </c>
      <c r="BK1513" s="354" t="str">
        <f ca="1">IF(ISBLANK(INDIRECT("K1513"))," ",(INDIRECT("K1513")))</f>
        <v xml:space="preserve"> </v>
      </c>
      <c r="BL1513" s="354" t="str">
        <f ca="1">IF(ISBLANK(INDIRECT("L1513"))," ",(INDIRECT("L1513")))</f>
        <v xml:space="preserve"> </v>
      </c>
      <c r="BM1513" s="354" t="str">
        <f ca="1">IF(ISBLANK(INDIRECT("M1513"))," ",(INDIRECT("M1513")))</f>
        <v xml:space="preserve"> </v>
      </c>
      <c r="BN1513" s="354" t="str">
        <f ca="1">IF(ISBLANK(INDIRECT("N1513"))," ",(INDIRECT("N1513")))</f>
        <v xml:space="preserve"> </v>
      </c>
      <c r="BO1513" s="354" t="str">
        <f ca="1">IF(ISBLANK(INDIRECT("O1513"))," ",(INDIRECT("O1513")))</f>
        <v xml:space="preserve"> </v>
      </c>
      <c r="BP1513" s="354" t="str">
        <f ca="1">IF(ISBLANK(INDIRECT("P1513"))," ",(INDIRECT("P1513")))</f>
        <v xml:space="preserve"> </v>
      </c>
      <c r="BQ1513" s="354">
        <f ca="1">IF(ISBLANK(INDIRECT("Q1513"))," ",(INDIRECT("Q1513")))</f>
        <v>0</v>
      </c>
      <c r="BR1513" s="354" t="str">
        <f ca="1">IF(ISBLANK(INDIRECT("R1513"))," ",(INDIRECT("R1513")))</f>
        <v xml:space="preserve"> </v>
      </c>
      <c r="BS1513" s="355" t="str">
        <f t="shared" ca="1" si="47"/>
        <v xml:space="preserve"> </v>
      </c>
    </row>
    <row r="1514" spans="1:71" x14ac:dyDescent="0.25">
      <c r="A1514" s="255">
        <v>1509</v>
      </c>
      <c r="B1514" s="138"/>
      <c r="C1514" s="10"/>
      <c r="D1514" s="9"/>
      <c r="E1514" s="10"/>
      <c r="F1514" s="9"/>
      <c r="G1514" s="9"/>
      <c r="H1514" s="9"/>
      <c r="I1514" s="9"/>
      <c r="J1514" s="9"/>
      <c r="K1514" s="9"/>
      <c r="L1514" s="9"/>
      <c r="M1514" s="9"/>
      <c r="N1514" s="9"/>
      <c r="O1514" s="248"/>
      <c r="P1514" s="248"/>
      <c r="Q1514" s="248">
        <f t="shared" si="46"/>
        <v>0</v>
      </c>
      <c r="R1514" s="9"/>
      <c r="BB1514" s="354" t="str">
        <f ca="1">IF(ISBLANK(INDIRECT("B1514"))," ",(INDIRECT("B1514")))</f>
        <v xml:space="preserve"> </v>
      </c>
      <c r="BC1514" s="354" t="str">
        <f ca="1">IF(ISBLANK(INDIRECT("C1514"))," ",(INDIRECT("C1514")))</f>
        <v xml:space="preserve"> </v>
      </c>
      <c r="BD1514" s="354" t="str">
        <f ca="1">IF(ISBLANK(INDIRECT("D1514"))," ",(INDIRECT("D1514")))</f>
        <v xml:space="preserve"> </v>
      </c>
      <c r="BE1514" s="354" t="str">
        <f ca="1">IF(ISBLANK(INDIRECT("E1514"))," ",(INDIRECT("E1514")))</f>
        <v xml:space="preserve"> </v>
      </c>
      <c r="BF1514" s="354" t="str">
        <f ca="1">IF(ISBLANK(INDIRECT("F1514"))," ",(INDIRECT("F1514")))</f>
        <v xml:space="preserve"> </v>
      </c>
      <c r="BG1514" s="354" t="str">
        <f ca="1">IF(ISBLANK(INDIRECT("G1514"))," ",(INDIRECT("G1514")))</f>
        <v xml:space="preserve"> </v>
      </c>
      <c r="BH1514" s="354" t="str">
        <f ca="1">IF(ISBLANK(INDIRECT("H1514"))," ",(INDIRECT("H1514")))</f>
        <v xml:space="preserve"> </v>
      </c>
      <c r="BI1514" s="354" t="str">
        <f ca="1">IF(ISBLANK(INDIRECT("I1514"))," ",(INDIRECT("I1514")))</f>
        <v xml:space="preserve"> </v>
      </c>
      <c r="BJ1514" s="354" t="str">
        <f ca="1">IF(ISBLANK(INDIRECT("J1514"))," ",(INDIRECT("J1514")))</f>
        <v xml:space="preserve"> </v>
      </c>
      <c r="BK1514" s="354" t="str">
        <f ca="1">IF(ISBLANK(INDIRECT("K1514"))," ",(INDIRECT("K1514")))</f>
        <v xml:space="preserve"> </v>
      </c>
      <c r="BL1514" s="354" t="str">
        <f ca="1">IF(ISBLANK(INDIRECT("L1514"))," ",(INDIRECT("L1514")))</f>
        <v xml:space="preserve"> </v>
      </c>
      <c r="BM1514" s="354" t="str">
        <f ca="1">IF(ISBLANK(INDIRECT("M1514"))," ",(INDIRECT("M1514")))</f>
        <v xml:space="preserve"> </v>
      </c>
      <c r="BN1514" s="354" t="str">
        <f ca="1">IF(ISBLANK(INDIRECT("N1514"))," ",(INDIRECT("N1514")))</f>
        <v xml:space="preserve"> </v>
      </c>
      <c r="BO1514" s="354" t="str">
        <f ca="1">IF(ISBLANK(INDIRECT("O1514"))," ",(INDIRECT("O1514")))</f>
        <v xml:space="preserve"> </v>
      </c>
      <c r="BP1514" s="354" t="str">
        <f ca="1">IF(ISBLANK(INDIRECT("P1514"))," ",(INDIRECT("P1514")))</f>
        <v xml:space="preserve"> </v>
      </c>
      <c r="BQ1514" s="354">
        <f ca="1">IF(ISBLANK(INDIRECT("Q1514"))," ",(INDIRECT("Q1514")))</f>
        <v>0</v>
      </c>
      <c r="BR1514" s="354" t="str">
        <f ca="1">IF(ISBLANK(INDIRECT("R1514"))," ",(INDIRECT("R1514")))</f>
        <v xml:space="preserve"> </v>
      </c>
      <c r="BS1514" s="355" t="str">
        <f t="shared" ca="1" si="47"/>
        <v xml:space="preserve"> </v>
      </c>
    </row>
    <row r="1515" spans="1:71" x14ac:dyDescent="0.25">
      <c r="A1515" s="255">
        <v>1510</v>
      </c>
      <c r="B1515" s="138"/>
      <c r="C1515" s="10"/>
      <c r="D1515" s="9"/>
      <c r="E1515" s="10"/>
      <c r="F1515" s="9"/>
      <c r="G1515" s="9"/>
      <c r="H1515" s="9"/>
      <c r="I1515" s="9"/>
      <c r="J1515" s="9"/>
      <c r="K1515" s="9"/>
      <c r="L1515" s="9"/>
      <c r="M1515" s="9"/>
      <c r="N1515" s="9"/>
      <c r="O1515" s="248"/>
      <c r="P1515" s="248"/>
      <c r="Q1515" s="248">
        <f t="shared" si="46"/>
        <v>0</v>
      </c>
      <c r="R1515" s="9"/>
      <c r="BB1515" s="354" t="str">
        <f ca="1">IF(ISBLANK(INDIRECT("B1515"))," ",(INDIRECT("B1515")))</f>
        <v xml:space="preserve"> </v>
      </c>
      <c r="BC1515" s="354" t="str">
        <f ca="1">IF(ISBLANK(INDIRECT("C1515"))," ",(INDIRECT("C1515")))</f>
        <v xml:space="preserve"> </v>
      </c>
      <c r="BD1515" s="354" t="str">
        <f ca="1">IF(ISBLANK(INDIRECT("D1515"))," ",(INDIRECT("D1515")))</f>
        <v xml:space="preserve"> </v>
      </c>
      <c r="BE1515" s="354" t="str">
        <f ca="1">IF(ISBLANK(INDIRECT("E1515"))," ",(INDIRECT("E1515")))</f>
        <v xml:space="preserve"> </v>
      </c>
      <c r="BF1515" s="354" t="str">
        <f ca="1">IF(ISBLANK(INDIRECT("F1515"))," ",(INDIRECT("F1515")))</f>
        <v xml:space="preserve"> </v>
      </c>
      <c r="BG1515" s="354" t="str">
        <f ca="1">IF(ISBLANK(INDIRECT("G1515"))," ",(INDIRECT("G1515")))</f>
        <v xml:space="preserve"> </v>
      </c>
      <c r="BH1515" s="354" t="str">
        <f ca="1">IF(ISBLANK(INDIRECT("H1515"))," ",(INDIRECT("H1515")))</f>
        <v xml:space="preserve"> </v>
      </c>
      <c r="BI1515" s="354" t="str">
        <f ca="1">IF(ISBLANK(INDIRECT("I1515"))," ",(INDIRECT("I1515")))</f>
        <v xml:space="preserve"> </v>
      </c>
      <c r="BJ1515" s="354" t="str">
        <f ca="1">IF(ISBLANK(INDIRECT("J1515"))," ",(INDIRECT("J1515")))</f>
        <v xml:space="preserve"> </v>
      </c>
      <c r="BK1515" s="354" t="str">
        <f ca="1">IF(ISBLANK(INDIRECT("K1515"))," ",(INDIRECT("K1515")))</f>
        <v xml:space="preserve"> </v>
      </c>
      <c r="BL1515" s="354" t="str">
        <f ca="1">IF(ISBLANK(INDIRECT("L1515"))," ",(INDIRECT("L1515")))</f>
        <v xml:space="preserve"> </v>
      </c>
      <c r="BM1515" s="354" t="str">
        <f ca="1">IF(ISBLANK(INDIRECT("M1515"))," ",(INDIRECT("M1515")))</f>
        <v xml:space="preserve"> </v>
      </c>
      <c r="BN1515" s="354" t="str">
        <f ca="1">IF(ISBLANK(INDIRECT("N1515"))," ",(INDIRECT("N1515")))</f>
        <v xml:space="preserve"> </v>
      </c>
      <c r="BO1515" s="354" t="str">
        <f ca="1">IF(ISBLANK(INDIRECT("O1515"))," ",(INDIRECT("O1515")))</f>
        <v xml:space="preserve"> </v>
      </c>
      <c r="BP1515" s="354" t="str">
        <f ca="1">IF(ISBLANK(INDIRECT("P1515"))," ",(INDIRECT("P1515")))</f>
        <v xml:space="preserve"> </v>
      </c>
      <c r="BQ1515" s="354">
        <f ca="1">IF(ISBLANK(INDIRECT("Q1515"))," ",(INDIRECT("Q1515")))</f>
        <v>0</v>
      </c>
      <c r="BR1515" s="354" t="str">
        <f ca="1">IF(ISBLANK(INDIRECT("R1515"))," ",(INDIRECT("R1515")))</f>
        <v xml:space="preserve"> </v>
      </c>
      <c r="BS1515" s="355" t="str">
        <f t="shared" ca="1" si="47"/>
        <v xml:space="preserve"> </v>
      </c>
    </row>
    <row r="1516" spans="1:71" x14ac:dyDescent="0.25">
      <c r="A1516" s="255">
        <v>1511</v>
      </c>
      <c r="B1516" s="138"/>
      <c r="C1516" s="10"/>
      <c r="D1516" s="9"/>
      <c r="E1516" s="10"/>
      <c r="F1516" s="9"/>
      <c r="G1516" s="9"/>
      <c r="H1516" s="9"/>
      <c r="I1516" s="9"/>
      <c r="J1516" s="9"/>
      <c r="K1516" s="9"/>
      <c r="L1516" s="9"/>
      <c r="M1516" s="9"/>
      <c r="N1516" s="9"/>
      <c r="O1516" s="248"/>
      <c r="P1516" s="248"/>
      <c r="Q1516" s="248">
        <f t="shared" si="46"/>
        <v>0</v>
      </c>
      <c r="R1516" s="9"/>
      <c r="BB1516" s="354" t="str">
        <f ca="1">IF(ISBLANK(INDIRECT("B1516"))," ",(INDIRECT("B1516")))</f>
        <v xml:space="preserve"> </v>
      </c>
      <c r="BC1516" s="354" t="str">
        <f ca="1">IF(ISBLANK(INDIRECT("C1516"))," ",(INDIRECT("C1516")))</f>
        <v xml:space="preserve"> </v>
      </c>
      <c r="BD1516" s="354" t="str">
        <f ca="1">IF(ISBLANK(INDIRECT("D1516"))," ",(INDIRECT("D1516")))</f>
        <v xml:space="preserve"> </v>
      </c>
      <c r="BE1516" s="354" t="str">
        <f ca="1">IF(ISBLANK(INDIRECT("E1516"))," ",(INDIRECT("E1516")))</f>
        <v xml:space="preserve"> </v>
      </c>
      <c r="BF1516" s="354" t="str">
        <f ca="1">IF(ISBLANK(INDIRECT("F1516"))," ",(INDIRECT("F1516")))</f>
        <v xml:space="preserve"> </v>
      </c>
      <c r="BG1516" s="354" t="str">
        <f ca="1">IF(ISBLANK(INDIRECT("G1516"))," ",(INDIRECT("G1516")))</f>
        <v xml:space="preserve"> </v>
      </c>
      <c r="BH1516" s="354" t="str">
        <f ca="1">IF(ISBLANK(INDIRECT("H1516"))," ",(INDIRECT("H1516")))</f>
        <v xml:space="preserve"> </v>
      </c>
      <c r="BI1516" s="354" t="str">
        <f ca="1">IF(ISBLANK(INDIRECT("I1516"))," ",(INDIRECT("I1516")))</f>
        <v xml:space="preserve"> </v>
      </c>
      <c r="BJ1516" s="354" t="str">
        <f ca="1">IF(ISBLANK(INDIRECT("J1516"))," ",(INDIRECT("J1516")))</f>
        <v xml:space="preserve"> </v>
      </c>
      <c r="BK1516" s="354" t="str">
        <f ca="1">IF(ISBLANK(INDIRECT("K1516"))," ",(INDIRECT("K1516")))</f>
        <v xml:space="preserve"> </v>
      </c>
      <c r="BL1516" s="354" t="str">
        <f ca="1">IF(ISBLANK(INDIRECT("L1516"))," ",(INDIRECT("L1516")))</f>
        <v xml:space="preserve"> </v>
      </c>
      <c r="BM1516" s="354" t="str">
        <f ca="1">IF(ISBLANK(INDIRECT("M1516"))," ",(INDIRECT("M1516")))</f>
        <v xml:space="preserve"> </v>
      </c>
      <c r="BN1516" s="354" t="str">
        <f ca="1">IF(ISBLANK(INDIRECT("N1516"))," ",(INDIRECT("N1516")))</f>
        <v xml:space="preserve"> </v>
      </c>
      <c r="BO1516" s="354" t="str">
        <f ca="1">IF(ISBLANK(INDIRECT("O1516"))," ",(INDIRECT("O1516")))</f>
        <v xml:space="preserve"> </v>
      </c>
      <c r="BP1516" s="354" t="str">
        <f ca="1">IF(ISBLANK(INDIRECT("P1516"))," ",(INDIRECT("P1516")))</f>
        <v xml:space="preserve"> </v>
      </c>
      <c r="BQ1516" s="354">
        <f ca="1">IF(ISBLANK(INDIRECT("Q1516"))," ",(INDIRECT("Q1516")))</f>
        <v>0</v>
      </c>
      <c r="BR1516" s="354" t="str">
        <f ca="1">IF(ISBLANK(INDIRECT("R1516"))," ",(INDIRECT("R1516")))</f>
        <v xml:space="preserve"> </v>
      </c>
      <c r="BS1516" s="355" t="str">
        <f t="shared" ca="1" si="47"/>
        <v xml:space="preserve"> </v>
      </c>
    </row>
    <row r="1517" spans="1:71" x14ac:dyDescent="0.25">
      <c r="A1517" s="255">
        <v>1512</v>
      </c>
      <c r="B1517" s="138"/>
      <c r="C1517" s="10"/>
      <c r="D1517" s="9"/>
      <c r="E1517" s="10"/>
      <c r="F1517" s="9"/>
      <c r="G1517" s="9"/>
      <c r="H1517" s="9"/>
      <c r="I1517" s="9"/>
      <c r="J1517" s="9"/>
      <c r="K1517" s="9"/>
      <c r="L1517" s="9"/>
      <c r="M1517" s="9"/>
      <c r="N1517" s="9"/>
      <c r="O1517" s="248"/>
      <c r="P1517" s="248"/>
      <c r="Q1517" s="248">
        <f t="shared" si="46"/>
        <v>0</v>
      </c>
      <c r="R1517" s="9"/>
      <c r="BB1517" s="354" t="str">
        <f ca="1">IF(ISBLANK(INDIRECT("B1517"))," ",(INDIRECT("B1517")))</f>
        <v xml:space="preserve"> </v>
      </c>
      <c r="BC1517" s="354" t="str">
        <f ca="1">IF(ISBLANK(INDIRECT("C1517"))," ",(INDIRECT("C1517")))</f>
        <v xml:space="preserve"> </v>
      </c>
      <c r="BD1517" s="354" t="str">
        <f ca="1">IF(ISBLANK(INDIRECT("D1517"))," ",(INDIRECT("D1517")))</f>
        <v xml:space="preserve"> </v>
      </c>
      <c r="BE1517" s="354" t="str">
        <f ca="1">IF(ISBLANK(INDIRECT("E1517"))," ",(INDIRECT("E1517")))</f>
        <v xml:space="preserve"> </v>
      </c>
      <c r="BF1517" s="354" t="str">
        <f ca="1">IF(ISBLANK(INDIRECT("F1517"))," ",(INDIRECT("F1517")))</f>
        <v xml:space="preserve"> </v>
      </c>
      <c r="BG1517" s="354" t="str">
        <f ca="1">IF(ISBLANK(INDIRECT("G1517"))," ",(INDIRECT("G1517")))</f>
        <v xml:space="preserve"> </v>
      </c>
      <c r="BH1517" s="354" t="str">
        <f ca="1">IF(ISBLANK(INDIRECT("H1517"))," ",(INDIRECT("H1517")))</f>
        <v xml:space="preserve"> </v>
      </c>
      <c r="BI1517" s="354" t="str">
        <f ca="1">IF(ISBLANK(INDIRECT("I1517"))," ",(INDIRECT("I1517")))</f>
        <v xml:space="preserve"> </v>
      </c>
      <c r="BJ1517" s="354" t="str">
        <f ca="1">IF(ISBLANK(INDIRECT("J1517"))," ",(INDIRECT("J1517")))</f>
        <v xml:space="preserve"> </v>
      </c>
      <c r="BK1517" s="354" t="str">
        <f ca="1">IF(ISBLANK(INDIRECT("K1517"))," ",(INDIRECT("K1517")))</f>
        <v xml:space="preserve"> </v>
      </c>
      <c r="BL1517" s="354" t="str">
        <f ca="1">IF(ISBLANK(INDIRECT("L1517"))," ",(INDIRECT("L1517")))</f>
        <v xml:space="preserve"> </v>
      </c>
      <c r="BM1517" s="354" t="str">
        <f ca="1">IF(ISBLANK(INDIRECT("M1517"))," ",(INDIRECT("M1517")))</f>
        <v xml:space="preserve"> </v>
      </c>
      <c r="BN1517" s="354" t="str">
        <f ca="1">IF(ISBLANK(INDIRECT("N1517"))," ",(INDIRECT("N1517")))</f>
        <v xml:space="preserve"> </v>
      </c>
      <c r="BO1517" s="354" t="str">
        <f ca="1">IF(ISBLANK(INDIRECT("O1517"))," ",(INDIRECT("O1517")))</f>
        <v xml:space="preserve"> </v>
      </c>
      <c r="BP1517" s="354" t="str">
        <f ca="1">IF(ISBLANK(INDIRECT("P1517"))," ",(INDIRECT("P1517")))</f>
        <v xml:space="preserve"> </v>
      </c>
      <c r="BQ1517" s="354">
        <f ca="1">IF(ISBLANK(INDIRECT("Q1517"))," ",(INDIRECT("Q1517")))</f>
        <v>0</v>
      </c>
      <c r="BR1517" s="354" t="str">
        <f ca="1">IF(ISBLANK(INDIRECT("R1517"))," ",(INDIRECT("R1517")))</f>
        <v xml:space="preserve"> </v>
      </c>
      <c r="BS1517" s="355" t="str">
        <f t="shared" ca="1" si="47"/>
        <v xml:space="preserve"> </v>
      </c>
    </row>
    <row r="1518" spans="1:71" x14ac:dyDescent="0.25">
      <c r="A1518" s="255">
        <v>1513</v>
      </c>
      <c r="B1518" s="138"/>
      <c r="C1518" s="10"/>
      <c r="D1518" s="9"/>
      <c r="E1518" s="10"/>
      <c r="F1518" s="9"/>
      <c r="G1518" s="9"/>
      <c r="H1518" s="9"/>
      <c r="I1518" s="9"/>
      <c r="J1518" s="9"/>
      <c r="K1518" s="9"/>
      <c r="L1518" s="9"/>
      <c r="M1518" s="9"/>
      <c r="N1518" s="9"/>
      <c r="O1518" s="248"/>
      <c r="P1518" s="248"/>
      <c r="Q1518" s="248">
        <f t="shared" si="46"/>
        <v>0</v>
      </c>
      <c r="R1518" s="9"/>
      <c r="BB1518" s="354" t="str">
        <f ca="1">IF(ISBLANK(INDIRECT("B1518"))," ",(INDIRECT("B1518")))</f>
        <v xml:space="preserve"> </v>
      </c>
      <c r="BC1518" s="354" t="str">
        <f ca="1">IF(ISBLANK(INDIRECT("C1518"))," ",(INDIRECT("C1518")))</f>
        <v xml:space="preserve"> </v>
      </c>
      <c r="BD1518" s="354" t="str">
        <f ca="1">IF(ISBLANK(INDIRECT("D1518"))," ",(INDIRECT("D1518")))</f>
        <v xml:space="preserve"> </v>
      </c>
      <c r="BE1518" s="354" t="str">
        <f ca="1">IF(ISBLANK(INDIRECT("E1518"))," ",(INDIRECT("E1518")))</f>
        <v xml:space="preserve"> </v>
      </c>
      <c r="BF1518" s="354" t="str">
        <f ca="1">IF(ISBLANK(INDIRECT("F1518"))," ",(INDIRECT("F1518")))</f>
        <v xml:space="preserve"> </v>
      </c>
      <c r="BG1518" s="354" t="str">
        <f ca="1">IF(ISBLANK(INDIRECT("G1518"))," ",(INDIRECT("G1518")))</f>
        <v xml:space="preserve"> </v>
      </c>
      <c r="BH1518" s="354" t="str">
        <f ca="1">IF(ISBLANK(INDIRECT("H1518"))," ",(INDIRECT("H1518")))</f>
        <v xml:space="preserve"> </v>
      </c>
      <c r="BI1518" s="354" t="str">
        <f ca="1">IF(ISBLANK(INDIRECT("I1518"))," ",(INDIRECT("I1518")))</f>
        <v xml:space="preserve"> </v>
      </c>
      <c r="BJ1518" s="354" t="str">
        <f ca="1">IF(ISBLANK(INDIRECT("J1518"))," ",(INDIRECT("J1518")))</f>
        <v xml:space="preserve"> </v>
      </c>
      <c r="BK1518" s="354" t="str">
        <f ca="1">IF(ISBLANK(INDIRECT("K1518"))," ",(INDIRECT("K1518")))</f>
        <v xml:space="preserve"> </v>
      </c>
      <c r="BL1518" s="354" t="str">
        <f ca="1">IF(ISBLANK(INDIRECT("L1518"))," ",(INDIRECT("L1518")))</f>
        <v xml:space="preserve"> </v>
      </c>
      <c r="BM1518" s="354" t="str">
        <f ca="1">IF(ISBLANK(INDIRECT("M1518"))," ",(INDIRECT("M1518")))</f>
        <v xml:space="preserve"> </v>
      </c>
      <c r="BN1518" s="354" t="str">
        <f ca="1">IF(ISBLANK(INDIRECT("N1518"))," ",(INDIRECT("N1518")))</f>
        <v xml:space="preserve"> </v>
      </c>
      <c r="BO1518" s="354" t="str">
        <f ca="1">IF(ISBLANK(INDIRECT("O1518"))," ",(INDIRECT("O1518")))</f>
        <v xml:space="preserve"> </v>
      </c>
      <c r="BP1518" s="354" t="str">
        <f ca="1">IF(ISBLANK(INDIRECT("P1518"))," ",(INDIRECT("P1518")))</f>
        <v xml:space="preserve"> </v>
      </c>
      <c r="BQ1518" s="354">
        <f ca="1">IF(ISBLANK(INDIRECT("Q1518"))," ",(INDIRECT("Q1518")))</f>
        <v>0</v>
      </c>
      <c r="BR1518" s="354" t="str">
        <f ca="1">IF(ISBLANK(INDIRECT("R1518"))," ",(INDIRECT("R1518")))</f>
        <v xml:space="preserve"> </v>
      </c>
      <c r="BS1518" s="355" t="str">
        <f t="shared" ca="1" si="47"/>
        <v xml:space="preserve"> </v>
      </c>
    </row>
    <row r="1519" spans="1:71" x14ac:dyDescent="0.25">
      <c r="A1519" s="255">
        <v>1514</v>
      </c>
      <c r="B1519" s="138"/>
      <c r="C1519" s="10"/>
      <c r="D1519" s="9"/>
      <c r="E1519" s="10"/>
      <c r="F1519" s="9"/>
      <c r="G1519" s="9"/>
      <c r="H1519" s="9"/>
      <c r="I1519" s="9"/>
      <c r="J1519" s="9"/>
      <c r="K1519" s="9"/>
      <c r="L1519" s="9"/>
      <c r="M1519" s="9"/>
      <c r="N1519" s="9"/>
      <c r="O1519" s="248"/>
      <c r="P1519" s="248"/>
      <c r="Q1519" s="248">
        <f t="shared" si="46"/>
        <v>0</v>
      </c>
      <c r="R1519" s="9"/>
      <c r="BB1519" s="354" t="str">
        <f ca="1">IF(ISBLANK(INDIRECT("B1519"))," ",(INDIRECT("B1519")))</f>
        <v xml:space="preserve"> </v>
      </c>
      <c r="BC1519" s="354" t="str">
        <f ca="1">IF(ISBLANK(INDIRECT("C1519"))," ",(INDIRECT("C1519")))</f>
        <v xml:space="preserve"> </v>
      </c>
      <c r="BD1519" s="354" t="str">
        <f ca="1">IF(ISBLANK(INDIRECT("D1519"))," ",(INDIRECT("D1519")))</f>
        <v xml:space="preserve"> </v>
      </c>
      <c r="BE1519" s="354" t="str">
        <f ca="1">IF(ISBLANK(INDIRECT("E1519"))," ",(INDIRECT("E1519")))</f>
        <v xml:space="preserve"> </v>
      </c>
      <c r="BF1519" s="354" t="str">
        <f ca="1">IF(ISBLANK(INDIRECT("F1519"))," ",(INDIRECT("F1519")))</f>
        <v xml:space="preserve"> </v>
      </c>
      <c r="BG1519" s="354" t="str">
        <f ca="1">IF(ISBLANK(INDIRECT("G1519"))," ",(INDIRECT("G1519")))</f>
        <v xml:space="preserve"> </v>
      </c>
      <c r="BH1519" s="354" t="str">
        <f ca="1">IF(ISBLANK(INDIRECT("H1519"))," ",(INDIRECT("H1519")))</f>
        <v xml:space="preserve"> </v>
      </c>
      <c r="BI1519" s="354" t="str">
        <f ca="1">IF(ISBLANK(INDIRECT("I1519"))," ",(INDIRECT("I1519")))</f>
        <v xml:space="preserve"> </v>
      </c>
      <c r="BJ1519" s="354" t="str">
        <f ca="1">IF(ISBLANK(INDIRECT("J1519"))," ",(INDIRECT("J1519")))</f>
        <v xml:space="preserve"> </v>
      </c>
      <c r="BK1519" s="354" t="str">
        <f ca="1">IF(ISBLANK(INDIRECT("K1519"))," ",(INDIRECT("K1519")))</f>
        <v xml:space="preserve"> </v>
      </c>
      <c r="BL1519" s="354" t="str">
        <f ca="1">IF(ISBLANK(INDIRECT("L1519"))," ",(INDIRECT("L1519")))</f>
        <v xml:space="preserve"> </v>
      </c>
      <c r="BM1519" s="354" t="str">
        <f ca="1">IF(ISBLANK(INDIRECT("M1519"))," ",(INDIRECT("M1519")))</f>
        <v xml:space="preserve"> </v>
      </c>
      <c r="BN1519" s="354" t="str">
        <f ca="1">IF(ISBLANK(INDIRECT("N1519"))," ",(INDIRECT("N1519")))</f>
        <v xml:space="preserve"> </v>
      </c>
      <c r="BO1519" s="354" t="str">
        <f ca="1">IF(ISBLANK(INDIRECT("O1519"))," ",(INDIRECT("O1519")))</f>
        <v xml:space="preserve"> </v>
      </c>
      <c r="BP1519" s="354" t="str">
        <f ca="1">IF(ISBLANK(INDIRECT("P1519"))," ",(INDIRECT("P1519")))</f>
        <v xml:space="preserve"> </v>
      </c>
      <c r="BQ1519" s="354">
        <f ca="1">IF(ISBLANK(INDIRECT("Q1519"))," ",(INDIRECT("Q1519")))</f>
        <v>0</v>
      </c>
      <c r="BR1519" s="354" t="str">
        <f ca="1">IF(ISBLANK(INDIRECT("R1519"))," ",(INDIRECT("R1519")))</f>
        <v xml:space="preserve"> </v>
      </c>
      <c r="BS1519" s="355" t="str">
        <f t="shared" ca="1" si="47"/>
        <v xml:space="preserve"> </v>
      </c>
    </row>
    <row r="1520" spans="1:71" x14ac:dyDescent="0.25">
      <c r="A1520" s="255">
        <v>1515</v>
      </c>
      <c r="B1520" s="138"/>
      <c r="C1520" s="10"/>
      <c r="D1520" s="9"/>
      <c r="E1520" s="10"/>
      <c r="F1520" s="9"/>
      <c r="G1520" s="9"/>
      <c r="H1520" s="9"/>
      <c r="I1520" s="9"/>
      <c r="J1520" s="9"/>
      <c r="K1520" s="9"/>
      <c r="L1520" s="9"/>
      <c r="M1520" s="9"/>
      <c r="N1520" s="9"/>
      <c r="O1520" s="248"/>
      <c r="P1520" s="248"/>
      <c r="Q1520" s="248">
        <f t="shared" si="46"/>
        <v>0</v>
      </c>
      <c r="R1520" s="9"/>
      <c r="BB1520" s="354" t="str">
        <f ca="1">IF(ISBLANK(INDIRECT("B1520"))," ",(INDIRECT("B1520")))</f>
        <v xml:space="preserve"> </v>
      </c>
      <c r="BC1520" s="354" t="str">
        <f ca="1">IF(ISBLANK(INDIRECT("C1520"))," ",(INDIRECT("C1520")))</f>
        <v xml:space="preserve"> </v>
      </c>
      <c r="BD1520" s="354" t="str">
        <f ca="1">IF(ISBLANK(INDIRECT("D1520"))," ",(INDIRECT("D1520")))</f>
        <v xml:space="preserve"> </v>
      </c>
      <c r="BE1520" s="354" t="str">
        <f ca="1">IF(ISBLANK(INDIRECT("E1520"))," ",(INDIRECT("E1520")))</f>
        <v xml:space="preserve"> </v>
      </c>
      <c r="BF1520" s="354" t="str">
        <f ca="1">IF(ISBLANK(INDIRECT("F1520"))," ",(INDIRECT("F1520")))</f>
        <v xml:space="preserve"> </v>
      </c>
      <c r="BG1520" s="354" t="str">
        <f ca="1">IF(ISBLANK(INDIRECT("G1520"))," ",(INDIRECT("G1520")))</f>
        <v xml:space="preserve"> </v>
      </c>
      <c r="BH1520" s="354" t="str">
        <f ca="1">IF(ISBLANK(INDIRECT("H1520"))," ",(INDIRECT("H1520")))</f>
        <v xml:space="preserve"> </v>
      </c>
      <c r="BI1520" s="354" t="str">
        <f ca="1">IF(ISBLANK(INDIRECT("I1520"))," ",(INDIRECT("I1520")))</f>
        <v xml:space="preserve"> </v>
      </c>
      <c r="BJ1520" s="354" t="str">
        <f ca="1">IF(ISBLANK(INDIRECT("J1520"))," ",(INDIRECT("J1520")))</f>
        <v xml:space="preserve"> </v>
      </c>
      <c r="BK1520" s="354" t="str">
        <f ca="1">IF(ISBLANK(INDIRECT("K1520"))," ",(INDIRECT("K1520")))</f>
        <v xml:space="preserve"> </v>
      </c>
      <c r="BL1520" s="354" t="str">
        <f ca="1">IF(ISBLANK(INDIRECT("L1520"))," ",(INDIRECT("L1520")))</f>
        <v xml:space="preserve"> </v>
      </c>
      <c r="BM1520" s="354" t="str">
        <f ca="1">IF(ISBLANK(INDIRECT("M1520"))," ",(INDIRECT("M1520")))</f>
        <v xml:space="preserve"> </v>
      </c>
      <c r="BN1520" s="354" t="str">
        <f ca="1">IF(ISBLANK(INDIRECT("N1520"))," ",(INDIRECT("N1520")))</f>
        <v xml:space="preserve"> </v>
      </c>
      <c r="BO1520" s="354" t="str">
        <f ca="1">IF(ISBLANK(INDIRECT("O1520"))," ",(INDIRECT("O1520")))</f>
        <v xml:space="preserve"> </v>
      </c>
      <c r="BP1520" s="354" t="str">
        <f ca="1">IF(ISBLANK(INDIRECT("P1520"))," ",(INDIRECT("P1520")))</f>
        <v xml:space="preserve"> </v>
      </c>
      <c r="BQ1520" s="354">
        <f ca="1">IF(ISBLANK(INDIRECT("Q1520"))," ",(INDIRECT("Q1520")))</f>
        <v>0</v>
      </c>
      <c r="BR1520" s="354" t="str">
        <f ca="1">IF(ISBLANK(INDIRECT("R1520"))," ",(INDIRECT("R1520")))</f>
        <v xml:space="preserve"> </v>
      </c>
      <c r="BS1520" s="355" t="str">
        <f t="shared" ca="1" si="47"/>
        <v xml:space="preserve"> </v>
      </c>
    </row>
    <row r="1521" spans="1:71" x14ac:dyDescent="0.25">
      <c r="A1521" s="255">
        <v>1516</v>
      </c>
      <c r="B1521" s="138"/>
      <c r="C1521" s="10"/>
      <c r="D1521" s="9"/>
      <c r="E1521" s="10"/>
      <c r="F1521" s="9"/>
      <c r="G1521" s="9"/>
      <c r="H1521" s="9"/>
      <c r="I1521" s="9"/>
      <c r="J1521" s="9"/>
      <c r="K1521" s="9"/>
      <c r="L1521" s="9"/>
      <c r="M1521" s="9"/>
      <c r="N1521" s="9"/>
      <c r="O1521" s="248"/>
      <c r="P1521" s="248"/>
      <c r="Q1521" s="248">
        <f t="shared" si="46"/>
        <v>0</v>
      </c>
      <c r="R1521" s="9"/>
      <c r="BB1521" s="354" t="str">
        <f ca="1">IF(ISBLANK(INDIRECT("B1521"))," ",(INDIRECT("B1521")))</f>
        <v xml:space="preserve"> </v>
      </c>
      <c r="BC1521" s="354" t="str">
        <f ca="1">IF(ISBLANK(INDIRECT("C1521"))," ",(INDIRECT("C1521")))</f>
        <v xml:space="preserve"> </v>
      </c>
      <c r="BD1521" s="354" t="str">
        <f ca="1">IF(ISBLANK(INDIRECT("D1521"))," ",(INDIRECT("D1521")))</f>
        <v xml:space="preserve"> </v>
      </c>
      <c r="BE1521" s="354" t="str">
        <f ca="1">IF(ISBLANK(INDIRECT("E1521"))," ",(INDIRECT("E1521")))</f>
        <v xml:space="preserve"> </v>
      </c>
      <c r="BF1521" s="354" t="str">
        <f ca="1">IF(ISBLANK(INDIRECT("F1521"))," ",(INDIRECT("F1521")))</f>
        <v xml:space="preserve"> </v>
      </c>
      <c r="BG1521" s="354" t="str">
        <f ca="1">IF(ISBLANK(INDIRECT("G1521"))," ",(INDIRECT("G1521")))</f>
        <v xml:space="preserve"> </v>
      </c>
      <c r="BH1521" s="354" t="str">
        <f ca="1">IF(ISBLANK(INDIRECT("H1521"))," ",(INDIRECT("H1521")))</f>
        <v xml:space="preserve"> </v>
      </c>
      <c r="BI1521" s="354" t="str">
        <f ca="1">IF(ISBLANK(INDIRECT("I1521"))," ",(INDIRECT("I1521")))</f>
        <v xml:space="preserve"> </v>
      </c>
      <c r="BJ1521" s="354" t="str">
        <f ca="1">IF(ISBLANK(INDIRECT("J1521"))," ",(INDIRECT("J1521")))</f>
        <v xml:space="preserve"> </v>
      </c>
      <c r="BK1521" s="354" t="str">
        <f ca="1">IF(ISBLANK(INDIRECT("K1521"))," ",(INDIRECT("K1521")))</f>
        <v xml:space="preserve"> </v>
      </c>
      <c r="BL1521" s="354" t="str">
        <f ca="1">IF(ISBLANK(INDIRECT("L1521"))," ",(INDIRECT("L1521")))</f>
        <v xml:space="preserve"> </v>
      </c>
      <c r="BM1521" s="354" t="str">
        <f ca="1">IF(ISBLANK(INDIRECT("M1521"))," ",(INDIRECT("M1521")))</f>
        <v xml:space="preserve"> </v>
      </c>
      <c r="BN1521" s="354" t="str">
        <f ca="1">IF(ISBLANK(INDIRECT("N1521"))," ",(INDIRECT("N1521")))</f>
        <v xml:space="preserve"> </v>
      </c>
      <c r="BO1521" s="354" t="str">
        <f ca="1">IF(ISBLANK(INDIRECT("O1521"))," ",(INDIRECT("O1521")))</f>
        <v xml:space="preserve"> </v>
      </c>
      <c r="BP1521" s="354" t="str">
        <f ca="1">IF(ISBLANK(INDIRECT("P1521"))," ",(INDIRECT("P1521")))</f>
        <v xml:space="preserve"> </v>
      </c>
      <c r="BQ1521" s="354">
        <f ca="1">IF(ISBLANK(INDIRECT("Q1521"))," ",(INDIRECT("Q1521")))</f>
        <v>0</v>
      </c>
      <c r="BR1521" s="354" t="str">
        <f ca="1">IF(ISBLANK(INDIRECT("R1521"))," ",(INDIRECT("R1521")))</f>
        <v xml:space="preserve"> </v>
      </c>
      <c r="BS1521" s="355" t="str">
        <f t="shared" ca="1" si="47"/>
        <v xml:space="preserve"> </v>
      </c>
    </row>
    <row r="1522" spans="1:71" x14ac:dyDescent="0.25">
      <c r="A1522" s="255">
        <v>1517</v>
      </c>
      <c r="B1522" s="138"/>
      <c r="C1522" s="10"/>
      <c r="D1522" s="9"/>
      <c r="E1522" s="10"/>
      <c r="F1522" s="9"/>
      <c r="G1522" s="9"/>
      <c r="H1522" s="9"/>
      <c r="I1522" s="9"/>
      <c r="J1522" s="9"/>
      <c r="K1522" s="9"/>
      <c r="L1522" s="9"/>
      <c r="M1522" s="9"/>
      <c r="N1522" s="9"/>
      <c r="O1522" s="248"/>
      <c r="P1522" s="248"/>
      <c r="Q1522" s="248">
        <f t="shared" si="46"/>
        <v>0</v>
      </c>
      <c r="R1522" s="9"/>
      <c r="BB1522" s="354" t="str">
        <f ca="1">IF(ISBLANK(INDIRECT("B1522"))," ",(INDIRECT("B1522")))</f>
        <v xml:space="preserve"> </v>
      </c>
      <c r="BC1522" s="354" t="str">
        <f ca="1">IF(ISBLANK(INDIRECT("C1522"))," ",(INDIRECT("C1522")))</f>
        <v xml:space="preserve"> </v>
      </c>
      <c r="BD1522" s="354" t="str">
        <f ca="1">IF(ISBLANK(INDIRECT("D1522"))," ",(INDIRECT("D1522")))</f>
        <v xml:space="preserve"> </v>
      </c>
      <c r="BE1522" s="354" t="str">
        <f ca="1">IF(ISBLANK(INDIRECT("E1522"))," ",(INDIRECT("E1522")))</f>
        <v xml:space="preserve"> </v>
      </c>
      <c r="BF1522" s="354" t="str">
        <f ca="1">IF(ISBLANK(INDIRECT("F1522"))," ",(INDIRECT("F1522")))</f>
        <v xml:space="preserve"> </v>
      </c>
      <c r="BG1522" s="354" t="str">
        <f ca="1">IF(ISBLANK(INDIRECT("G1522"))," ",(INDIRECT("G1522")))</f>
        <v xml:space="preserve"> </v>
      </c>
      <c r="BH1522" s="354" t="str">
        <f ca="1">IF(ISBLANK(INDIRECT("H1522"))," ",(INDIRECT("H1522")))</f>
        <v xml:space="preserve"> </v>
      </c>
      <c r="BI1522" s="354" t="str">
        <f ca="1">IF(ISBLANK(INDIRECT("I1522"))," ",(INDIRECT("I1522")))</f>
        <v xml:space="preserve"> </v>
      </c>
      <c r="BJ1522" s="354" t="str">
        <f ca="1">IF(ISBLANK(INDIRECT("J1522"))," ",(INDIRECT("J1522")))</f>
        <v xml:space="preserve"> </v>
      </c>
      <c r="BK1522" s="354" t="str">
        <f ca="1">IF(ISBLANK(INDIRECT("K1522"))," ",(INDIRECT("K1522")))</f>
        <v xml:space="preserve"> </v>
      </c>
      <c r="BL1522" s="354" t="str">
        <f ca="1">IF(ISBLANK(INDIRECT("L1522"))," ",(INDIRECT("L1522")))</f>
        <v xml:space="preserve"> </v>
      </c>
      <c r="BM1522" s="354" t="str">
        <f ca="1">IF(ISBLANK(INDIRECT("M1522"))," ",(INDIRECT("M1522")))</f>
        <v xml:space="preserve"> </v>
      </c>
      <c r="BN1522" s="354" t="str">
        <f ca="1">IF(ISBLANK(INDIRECT("N1522"))," ",(INDIRECT("N1522")))</f>
        <v xml:space="preserve"> </v>
      </c>
      <c r="BO1522" s="354" t="str">
        <f ca="1">IF(ISBLANK(INDIRECT("O1522"))," ",(INDIRECT("O1522")))</f>
        <v xml:space="preserve"> </v>
      </c>
      <c r="BP1522" s="354" t="str">
        <f ca="1">IF(ISBLANK(INDIRECT("P1522"))," ",(INDIRECT("P1522")))</f>
        <v xml:space="preserve"> </v>
      </c>
      <c r="BQ1522" s="354">
        <f ca="1">IF(ISBLANK(INDIRECT("Q1522"))," ",(INDIRECT("Q1522")))</f>
        <v>0</v>
      </c>
      <c r="BR1522" s="354" t="str">
        <f ca="1">IF(ISBLANK(INDIRECT("R1522"))," ",(INDIRECT("R1522")))</f>
        <v xml:space="preserve"> </v>
      </c>
      <c r="BS1522" s="355" t="str">
        <f t="shared" ca="1" si="47"/>
        <v xml:space="preserve"> </v>
      </c>
    </row>
    <row r="1523" spans="1:71" x14ac:dyDescent="0.25">
      <c r="A1523" s="255">
        <v>1518</v>
      </c>
      <c r="B1523" s="138"/>
      <c r="C1523" s="10"/>
      <c r="D1523" s="9"/>
      <c r="E1523" s="10"/>
      <c r="F1523" s="9"/>
      <c r="G1523" s="9"/>
      <c r="H1523" s="9"/>
      <c r="I1523" s="9"/>
      <c r="J1523" s="9"/>
      <c r="K1523" s="9"/>
      <c r="L1523" s="9"/>
      <c r="M1523" s="9"/>
      <c r="N1523" s="9"/>
      <c r="O1523" s="248"/>
      <c r="P1523" s="248"/>
      <c r="Q1523" s="248">
        <f t="shared" si="46"/>
        <v>0</v>
      </c>
      <c r="R1523" s="9"/>
      <c r="BB1523" s="354" t="str">
        <f ca="1">IF(ISBLANK(INDIRECT("B1523"))," ",(INDIRECT("B1523")))</f>
        <v xml:space="preserve"> </v>
      </c>
      <c r="BC1523" s="354" t="str">
        <f ca="1">IF(ISBLANK(INDIRECT("C1523"))," ",(INDIRECT("C1523")))</f>
        <v xml:space="preserve"> </v>
      </c>
      <c r="BD1523" s="354" t="str">
        <f ca="1">IF(ISBLANK(INDIRECT("D1523"))," ",(INDIRECT("D1523")))</f>
        <v xml:space="preserve"> </v>
      </c>
      <c r="BE1523" s="354" t="str">
        <f ca="1">IF(ISBLANK(INDIRECT("E1523"))," ",(INDIRECT("E1523")))</f>
        <v xml:space="preserve"> </v>
      </c>
      <c r="BF1523" s="354" t="str">
        <f ca="1">IF(ISBLANK(INDIRECT("F1523"))," ",(INDIRECT("F1523")))</f>
        <v xml:space="preserve"> </v>
      </c>
      <c r="BG1523" s="354" t="str">
        <f ca="1">IF(ISBLANK(INDIRECT("G1523"))," ",(INDIRECT("G1523")))</f>
        <v xml:space="preserve"> </v>
      </c>
      <c r="BH1523" s="354" t="str">
        <f ca="1">IF(ISBLANK(INDIRECT("H1523"))," ",(INDIRECT("H1523")))</f>
        <v xml:space="preserve"> </v>
      </c>
      <c r="BI1523" s="354" t="str">
        <f ca="1">IF(ISBLANK(INDIRECT("I1523"))," ",(INDIRECT("I1523")))</f>
        <v xml:space="preserve"> </v>
      </c>
      <c r="BJ1523" s="354" t="str">
        <f ca="1">IF(ISBLANK(INDIRECT("J1523"))," ",(INDIRECT("J1523")))</f>
        <v xml:space="preserve"> </v>
      </c>
      <c r="BK1523" s="354" t="str">
        <f ca="1">IF(ISBLANK(INDIRECT("K1523"))," ",(INDIRECT("K1523")))</f>
        <v xml:space="preserve"> </v>
      </c>
      <c r="BL1523" s="354" t="str">
        <f ca="1">IF(ISBLANK(INDIRECT("L1523"))," ",(INDIRECT("L1523")))</f>
        <v xml:space="preserve"> </v>
      </c>
      <c r="BM1523" s="354" t="str">
        <f ca="1">IF(ISBLANK(INDIRECT("M1523"))," ",(INDIRECT("M1523")))</f>
        <v xml:space="preserve"> </v>
      </c>
      <c r="BN1523" s="354" t="str">
        <f ca="1">IF(ISBLANK(INDIRECT("N1523"))," ",(INDIRECT("N1523")))</f>
        <v xml:space="preserve"> </v>
      </c>
      <c r="BO1523" s="354" t="str">
        <f ca="1">IF(ISBLANK(INDIRECT("O1523"))," ",(INDIRECT("O1523")))</f>
        <v xml:space="preserve"> </v>
      </c>
      <c r="BP1523" s="354" t="str">
        <f ca="1">IF(ISBLANK(INDIRECT("P1523"))," ",(INDIRECT("P1523")))</f>
        <v xml:space="preserve"> </v>
      </c>
      <c r="BQ1523" s="354">
        <f ca="1">IF(ISBLANK(INDIRECT("Q1523"))," ",(INDIRECT("Q1523")))</f>
        <v>0</v>
      </c>
      <c r="BR1523" s="354" t="str">
        <f ca="1">IF(ISBLANK(INDIRECT("R1523"))," ",(INDIRECT("R1523")))</f>
        <v xml:space="preserve"> </v>
      </c>
      <c r="BS1523" s="355" t="str">
        <f t="shared" ca="1" si="47"/>
        <v xml:space="preserve"> </v>
      </c>
    </row>
    <row r="1524" spans="1:71" x14ac:dyDescent="0.25">
      <c r="A1524" s="255">
        <v>1519</v>
      </c>
      <c r="B1524" s="138"/>
      <c r="C1524" s="10"/>
      <c r="D1524" s="9"/>
      <c r="E1524" s="10"/>
      <c r="F1524" s="9"/>
      <c r="G1524" s="9"/>
      <c r="H1524" s="9"/>
      <c r="I1524" s="9"/>
      <c r="J1524" s="9"/>
      <c r="K1524" s="9"/>
      <c r="L1524" s="9"/>
      <c r="M1524" s="9"/>
      <c r="N1524" s="9"/>
      <c r="O1524" s="248"/>
      <c r="P1524" s="248"/>
      <c r="Q1524" s="248">
        <f t="shared" si="46"/>
        <v>0</v>
      </c>
      <c r="R1524" s="9"/>
      <c r="BB1524" s="354" t="str">
        <f ca="1">IF(ISBLANK(INDIRECT("B1524"))," ",(INDIRECT("B1524")))</f>
        <v xml:space="preserve"> </v>
      </c>
      <c r="BC1524" s="354" t="str">
        <f ca="1">IF(ISBLANK(INDIRECT("C1524"))," ",(INDIRECT("C1524")))</f>
        <v xml:space="preserve"> </v>
      </c>
      <c r="BD1524" s="354" t="str">
        <f ca="1">IF(ISBLANK(INDIRECT("D1524"))," ",(INDIRECT("D1524")))</f>
        <v xml:space="preserve"> </v>
      </c>
      <c r="BE1524" s="354" t="str">
        <f ca="1">IF(ISBLANK(INDIRECT("E1524"))," ",(INDIRECT("E1524")))</f>
        <v xml:space="preserve"> </v>
      </c>
      <c r="BF1524" s="354" t="str">
        <f ca="1">IF(ISBLANK(INDIRECT("F1524"))," ",(INDIRECT("F1524")))</f>
        <v xml:space="preserve"> </v>
      </c>
      <c r="BG1524" s="354" t="str">
        <f ca="1">IF(ISBLANK(INDIRECT("G1524"))," ",(INDIRECT("G1524")))</f>
        <v xml:space="preserve"> </v>
      </c>
      <c r="BH1524" s="354" t="str">
        <f ca="1">IF(ISBLANK(INDIRECT("H1524"))," ",(INDIRECT("H1524")))</f>
        <v xml:space="preserve"> </v>
      </c>
      <c r="BI1524" s="354" t="str">
        <f ca="1">IF(ISBLANK(INDIRECT("I1524"))," ",(INDIRECT("I1524")))</f>
        <v xml:space="preserve"> </v>
      </c>
      <c r="BJ1524" s="354" t="str">
        <f ca="1">IF(ISBLANK(INDIRECT("J1524"))," ",(INDIRECT("J1524")))</f>
        <v xml:space="preserve"> </v>
      </c>
      <c r="BK1524" s="354" t="str">
        <f ca="1">IF(ISBLANK(INDIRECT("K1524"))," ",(INDIRECT("K1524")))</f>
        <v xml:space="preserve"> </v>
      </c>
      <c r="BL1524" s="354" t="str">
        <f ca="1">IF(ISBLANK(INDIRECT("L1524"))," ",(INDIRECT("L1524")))</f>
        <v xml:space="preserve"> </v>
      </c>
      <c r="BM1524" s="354" t="str">
        <f ca="1">IF(ISBLANK(INDIRECT("M1524"))," ",(INDIRECT("M1524")))</f>
        <v xml:space="preserve"> </v>
      </c>
      <c r="BN1524" s="354" t="str">
        <f ca="1">IF(ISBLANK(INDIRECT("N1524"))," ",(INDIRECT("N1524")))</f>
        <v xml:space="preserve"> </v>
      </c>
      <c r="BO1524" s="354" t="str">
        <f ca="1">IF(ISBLANK(INDIRECT("O1524"))," ",(INDIRECT("O1524")))</f>
        <v xml:space="preserve"> </v>
      </c>
      <c r="BP1524" s="354" t="str">
        <f ca="1">IF(ISBLANK(INDIRECT("P1524"))," ",(INDIRECT("P1524")))</f>
        <v xml:space="preserve"> </v>
      </c>
      <c r="BQ1524" s="354">
        <f ca="1">IF(ISBLANK(INDIRECT("Q1524"))," ",(INDIRECT("Q1524")))</f>
        <v>0</v>
      </c>
      <c r="BR1524" s="354" t="str">
        <f ca="1">IF(ISBLANK(INDIRECT("R1524"))," ",(INDIRECT("R1524")))</f>
        <v xml:space="preserve"> </v>
      </c>
      <c r="BS1524" s="355" t="str">
        <f t="shared" ca="1" si="47"/>
        <v xml:space="preserve"> </v>
      </c>
    </row>
    <row r="1525" spans="1:71" x14ac:dyDescent="0.25">
      <c r="A1525" s="255">
        <v>1520</v>
      </c>
      <c r="B1525" s="138"/>
      <c r="C1525" s="10"/>
      <c r="D1525" s="9"/>
      <c r="E1525" s="10"/>
      <c r="F1525" s="9"/>
      <c r="G1525" s="9"/>
      <c r="H1525" s="9"/>
      <c r="I1525" s="9"/>
      <c r="J1525" s="9"/>
      <c r="K1525" s="9"/>
      <c r="L1525" s="9"/>
      <c r="M1525" s="9"/>
      <c r="N1525" s="9"/>
      <c r="O1525" s="248"/>
      <c r="P1525" s="248"/>
      <c r="Q1525" s="248">
        <f t="shared" si="46"/>
        <v>0</v>
      </c>
      <c r="R1525" s="9"/>
      <c r="BB1525" s="354" t="str">
        <f ca="1">IF(ISBLANK(INDIRECT("B1525"))," ",(INDIRECT("B1525")))</f>
        <v xml:space="preserve"> </v>
      </c>
      <c r="BC1525" s="354" t="str">
        <f ca="1">IF(ISBLANK(INDIRECT("C1525"))," ",(INDIRECT("C1525")))</f>
        <v xml:space="preserve"> </v>
      </c>
      <c r="BD1525" s="354" t="str">
        <f ca="1">IF(ISBLANK(INDIRECT("D1525"))," ",(INDIRECT("D1525")))</f>
        <v xml:space="preserve"> </v>
      </c>
      <c r="BE1525" s="354" t="str">
        <f ca="1">IF(ISBLANK(INDIRECT("E1525"))," ",(INDIRECT("E1525")))</f>
        <v xml:space="preserve"> </v>
      </c>
      <c r="BF1525" s="354" t="str">
        <f ca="1">IF(ISBLANK(INDIRECT("F1525"))," ",(INDIRECT("F1525")))</f>
        <v xml:space="preserve"> </v>
      </c>
      <c r="BG1525" s="354" t="str">
        <f ca="1">IF(ISBLANK(INDIRECT("G1525"))," ",(INDIRECT("G1525")))</f>
        <v xml:space="preserve"> </v>
      </c>
      <c r="BH1525" s="354" t="str">
        <f ca="1">IF(ISBLANK(INDIRECT("H1525"))," ",(INDIRECT("H1525")))</f>
        <v xml:space="preserve"> </v>
      </c>
      <c r="BI1525" s="354" t="str">
        <f ca="1">IF(ISBLANK(INDIRECT("I1525"))," ",(INDIRECT("I1525")))</f>
        <v xml:space="preserve"> </v>
      </c>
      <c r="BJ1525" s="354" t="str">
        <f ca="1">IF(ISBLANK(INDIRECT("J1525"))," ",(INDIRECT("J1525")))</f>
        <v xml:space="preserve"> </v>
      </c>
      <c r="BK1525" s="354" t="str">
        <f ca="1">IF(ISBLANK(INDIRECT("K1525"))," ",(INDIRECT("K1525")))</f>
        <v xml:space="preserve"> </v>
      </c>
      <c r="BL1525" s="354" t="str">
        <f ca="1">IF(ISBLANK(INDIRECT("L1525"))," ",(INDIRECT("L1525")))</f>
        <v xml:space="preserve"> </v>
      </c>
      <c r="BM1525" s="354" t="str">
        <f ca="1">IF(ISBLANK(INDIRECT("M1525"))," ",(INDIRECT("M1525")))</f>
        <v xml:space="preserve"> </v>
      </c>
      <c r="BN1525" s="354" t="str">
        <f ca="1">IF(ISBLANK(INDIRECT("N1525"))," ",(INDIRECT("N1525")))</f>
        <v xml:space="preserve"> </v>
      </c>
      <c r="BO1525" s="354" t="str">
        <f ca="1">IF(ISBLANK(INDIRECT("O1525"))," ",(INDIRECT("O1525")))</f>
        <v xml:space="preserve"> </v>
      </c>
      <c r="BP1525" s="354" t="str">
        <f ca="1">IF(ISBLANK(INDIRECT("P1525"))," ",(INDIRECT("P1525")))</f>
        <v xml:space="preserve"> </v>
      </c>
      <c r="BQ1525" s="354">
        <f ca="1">IF(ISBLANK(INDIRECT("Q1525"))," ",(INDIRECT("Q1525")))</f>
        <v>0</v>
      </c>
      <c r="BR1525" s="354" t="str">
        <f ca="1">IF(ISBLANK(INDIRECT("R1525"))," ",(INDIRECT("R1525")))</f>
        <v xml:space="preserve"> </v>
      </c>
      <c r="BS1525" s="355" t="str">
        <f t="shared" ca="1" si="47"/>
        <v xml:space="preserve"> </v>
      </c>
    </row>
    <row r="1526" spans="1:71" x14ac:dyDescent="0.25">
      <c r="A1526" s="255">
        <v>1521</v>
      </c>
      <c r="B1526" s="138"/>
      <c r="C1526" s="10"/>
      <c r="D1526" s="9"/>
      <c r="E1526" s="10"/>
      <c r="F1526" s="9"/>
      <c r="G1526" s="9"/>
      <c r="H1526" s="9"/>
      <c r="I1526" s="9"/>
      <c r="J1526" s="9"/>
      <c r="K1526" s="9"/>
      <c r="L1526" s="9"/>
      <c r="M1526" s="9"/>
      <c r="N1526" s="9"/>
      <c r="O1526" s="248"/>
      <c r="P1526" s="248"/>
      <c r="Q1526" s="248">
        <f t="shared" si="46"/>
        <v>0</v>
      </c>
      <c r="R1526" s="9"/>
      <c r="BB1526" s="354" t="str">
        <f ca="1">IF(ISBLANK(INDIRECT("B1526"))," ",(INDIRECT("B1526")))</f>
        <v xml:space="preserve"> </v>
      </c>
      <c r="BC1526" s="354" t="str">
        <f ca="1">IF(ISBLANK(INDIRECT("C1526"))," ",(INDIRECT("C1526")))</f>
        <v xml:space="preserve"> </v>
      </c>
      <c r="BD1526" s="354" t="str">
        <f ca="1">IF(ISBLANK(INDIRECT("D1526"))," ",(INDIRECT("D1526")))</f>
        <v xml:space="preserve"> </v>
      </c>
      <c r="BE1526" s="354" t="str">
        <f ca="1">IF(ISBLANK(INDIRECT("E1526"))," ",(INDIRECT("E1526")))</f>
        <v xml:space="preserve"> </v>
      </c>
      <c r="BF1526" s="354" t="str">
        <f ca="1">IF(ISBLANK(INDIRECT("F1526"))," ",(INDIRECT("F1526")))</f>
        <v xml:space="preserve"> </v>
      </c>
      <c r="BG1526" s="354" t="str">
        <f ca="1">IF(ISBLANK(INDIRECT("G1526"))," ",(INDIRECT("G1526")))</f>
        <v xml:space="preserve"> </v>
      </c>
      <c r="BH1526" s="354" t="str">
        <f ca="1">IF(ISBLANK(INDIRECT("H1526"))," ",(INDIRECT("H1526")))</f>
        <v xml:space="preserve"> </v>
      </c>
      <c r="BI1526" s="354" t="str">
        <f ca="1">IF(ISBLANK(INDIRECT("I1526"))," ",(INDIRECT("I1526")))</f>
        <v xml:space="preserve"> </v>
      </c>
      <c r="BJ1526" s="354" t="str">
        <f ca="1">IF(ISBLANK(INDIRECT("J1526"))," ",(INDIRECT("J1526")))</f>
        <v xml:space="preserve"> </v>
      </c>
      <c r="BK1526" s="354" t="str">
        <f ca="1">IF(ISBLANK(INDIRECT("K1526"))," ",(INDIRECT("K1526")))</f>
        <v xml:space="preserve"> </v>
      </c>
      <c r="BL1526" s="354" t="str">
        <f ca="1">IF(ISBLANK(INDIRECT("L1526"))," ",(INDIRECT("L1526")))</f>
        <v xml:space="preserve"> </v>
      </c>
      <c r="BM1526" s="354" t="str">
        <f ca="1">IF(ISBLANK(INDIRECT("M1526"))," ",(INDIRECT("M1526")))</f>
        <v xml:space="preserve"> </v>
      </c>
      <c r="BN1526" s="354" t="str">
        <f ca="1">IF(ISBLANK(INDIRECT("N1526"))," ",(INDIRECT("N1526")))</f>
        <v xml:space="preserve"> </v>
      </c>
      <c r="BO1526" s="354" t="str">
        <f ca="1">IF(ISBLANK(INDIRECT("O1526"))," ",(INDIRECT("O1526")))</f>
        <v xml:space="preserve"> </v>
      </c>
      <c r="BP1526" s="354" t="str">
        <f ca="1">IF(ISBLANK(INDIRECT("P1526"))," ",(INDIRECT("P1526")))</f>
        <v xml:space="preserve"> </v>
      </c>
      <c r="BQ1526" s="354">
        <f ca="1">IF(ISBLANK(INDIRECT("Q1526"))," ",(INDIRECT("Q1526")))</f>
        <v>0</v>
      </c>
      <c r="BR1526" s="354" t="str">
        <f ca="1">IF(ISBLANK(INDIRECT("R1526"))," ",(INDIRECT("R1526")))</f>
        <v xml:space="preserve"> </v>
      </c>
      <c r="BS1526" s="355" t="str">
        <f t="shared" ca="1" si="47"/>
        <v xml:space="preserve"> </v>
      </c>
    </row>
    <row r="1527" spans="1:71" x14ac:dyDescent="0.25">
      <c r="A1527" s="255">
        <v>1522</v>
      </c>
      <c r="B1527" s="138"/>
      <c r="C1527" s="10"/>
      <c r="D1527" s="9"/>
      <c r="E1527" s="10"/>
      <c r="F1527" s="9"/>
      <c r="G1527" s="9"/>
      <c r="H1527" s="9"/>
      <c r="I1527" s="9"/>
      <c r="J1527" s="9"/>
      <c r="K1527" s="9"/>
      <c r="L1527" s="9"/>
      <c r="M1527" s="9"/>
      <c r="N1527" s="9"/>
      <c r="O1527" s="248"/>
      <c r="P1527" s="248"/>
      <c r="Q1527" s="248">
        <f t="shared" si="46"/>
        <v>0</v>
      </c>
      <c r="R1527" s="9"/>
      <c r="BB1527" s="354" t="str">
        <f ca="1">IF(ISBLANK(INDIRECT("B1527"))," ",(INDIRECT("B1527")))</f>
        <v xml:space="preserve"> </v>
      </c>
      <c r="BC1527" s="354" t="str">
        <f ca="1">IF(ISBLANK(INDIRECT("C1527"))," ",(INDIRECT("C1527")))</f>
        <v xml:space="preserve"> </v>
      </c>
      <c r="BD1527" s="354" t="str">
        <f ca="1">IF(ISBLANK(INDIRECT("D1527"))," ",(INDIRECT("D1527")))</f>
        <v xml:space="preserve"> </v>
      </c>
      <c r="BE1527" s="354" t="str">
        <f ca="1">IF(ISBLANK(INDIRECT("E1527"))," ",(INDIRECT("E1527")))</f>
        <v xml:space="preserve"> </v>
      </c>
      <c r="BF1527" s="354" t="str">
        <f ca="1">IF(ISBLANK(INDIRECT("F1527"))," ",(INDIRECT("F1527")))</f>
        <v xml:space="preserve"> </v>
      </c>
      <c r="BG1527" s="354" t="str">
        <f ca="1">IF(ISBLANK(INDIRECT("G1527"))," ",(INDIRECT("G1527")))</f>
        <v xml:space="preserve"> </v>
      </c>
      <c r="BH1527" s="354" t="str">
        <f ca="1">IF(ISBLANK(INDIRECT("H1527"))," ",(INDIRECT("H1527")))</f>
        <v xml:space="preserve"> </v>
      </c>
      <c r="BI1527" s="354" t="str">
        <f ca="1">IF(ISBLANK(INDIRECT("I1527"))," ",(INDIRECT("I1527")))</f>
        <v xml:space="preserve"> </v>
      </c>
      <c r="BJ1527" s="354" t="str">
        <f ca="1">IF(ISBLANK(INDIRECT("J1527"))," ",(INDIRECT("J1527")))</f>
        <v xml:space="preserve"> </v>
      </c>
      <c r="BK1527" s="354" t="str">
        <f ca="1">IF(ISBLANK(INDIRECT("K1527"))," ",(INDIRECT("K1527")))</f>
        <v xml:space="preserve"> </v>
      </c>
      <c r="BL1527" s="354" t="str">
        <f ca="1">IF(ISBLANK(INDIRECT("L1527"))," ",(INDIRECT("L1527")))</f>
        <v xml:space="preserve"> </v>
      </c>
      <c r="BM1527" s="354" t="str">
        <f ca="1">IF(ISBLANK(INDIRECT("M1527"))," ",(INDIRECT("M1527")))</f>
        <v xml:space="preserve"> </v>
      </c>
      <c r="BN1527" s="354" t="str">
        <f ca="1">IF(ISBLANK(INDIRECT("N1527"))," ",(INDIRECT("N1527")))</f>
        <v xml:space="preserve"> </v>
      </c>
      <c r="BO1527" s="354" t="str">
        <f ca="1">IF(ISBLANK(INDIRECT("O1527"))," ",(INDIRECT("O1527")))</f>
        <v xml:space="preserve"> </v>
      </c>
      <c r="BP1527" s="354" t="str">
        <f ca="1">IF(ISBLANK(INDIRECT("P1527"))," ",(INDIRECT("P1527")))</f>
        <v xml:space="preserve"> </v>
      </c>
      <c r="BQ1527" s="354">
        <f ca="1">IF(ISBLANK(INDIRECT("Q1527"))," ",(INDIRECT("Q1527")))</f>
        <v>0</v>
      </c>
      <c r="BR1527" s="354" t="str">
        <f ca="1">IF(ISBLANK(INDIRECT("R1527"))," ",(INDIRECT("R1527")))</f>
        <v xml:space="preserve"> </v>
      </c>
      <c r="BS1527" s="355" t="str">
        <f t="shared" ca="1" si="47"/>
        <v xml:space="preserve"> </v>
      </c>
    </row>
    <row r="1528" spans="1:71" x14ac:dyDescent="0.25">
      <c r="A1528" s="255">
        <v>1523</v>
      </c>
      <c r="B1528" s="138"/>
      <c r="C1528" s="10"/>
      <c r="D1528" s="9"/>
      <c r="E1528" s="10"/>
      <c r="F1528" s="9"/>
      <c r="G1528" s="9"/>
      <c r="H1528" s="9"/>
      <c r="I1528" s="9"/>
      <c r="J1528" s="9"/>
      <c r="K1528" s="9"/>
      <c r="L1528" s="9"/>
      <c r="M1528" s="9"/>
      <c r="N1528" s="9"/>
      <c r="O1528" s="248"/>
      <c r="P1528" s="248"/>
      <c r="Q1528" s="248">
        <f t="shared" si="46"/>
        <v>0</v>
      </c>
      <c r="R1528" s="9"/>
      <c r="BB1528" s="354" t="str">
        <f ca="1">IF(ISBLANK(INDIRECT("B1528"))," ",(INDIRECT("B1528")))</f>
        <v xml:space="preserve"> </v>
      </c>
      <c r="BC1528" s="354" t="str">
        <f ca="1">IF(ISBLANK(INDIRECT("C1528"))," ",(INDIRECT("C1528")))</f>
        <v xml:space="preserve"> </v>
      </c>
      <c r="BD1528" s="354" t="str">
        <f ca="1">IF(ISBLANK(INDIRECT("D1528"))," ",(INDIRECT("D1528")))</f>
        <v xml:space="preserve"> </v>
      </c>
      <c r="BE1528" s="354" t="str">
        <f ca="1">IF(ISBLANK(INDIRECT("E1528"))," ",(INDIRECT("E1528")))</f>
        <v xml:space="preserve"> </v>
      </c>
      <c r="BF1528" s="354" t="str">
        <f ca="1">IF(ISBLANK(INDIRECT("F1528"))," ",(INDIRECT("F1528")))</f>
        <v xml:space="preserve"> </v>
      </c>
      <c r="BG1528" s="354" t="str">
        <f ca="1">IF(ISBLANK(INDIRECT("G1528"))," ",(INDIRECT("G1528")))</f>
        <v xml:space="preserve"> </v>
      </c>
      <c r="BH1528" s="354" t="str">
        <f ca="1">IF(ISBLANK(INDIRECT("H1528"))," ",(INDIRECT("H1528")))</f>
        <v xml:space="preserve"> </v>
      </c>
      <c r="BI1528" s="354" t="str">
        <f ca="1">IF(ISBLANK(INDIRECT("I1528"))," ",(INDIRECT("I1528")))</f>
        <v xml:space="preserve"> </v>
      </c>
      <c r="BJ1528" s="354" t="str">
        <f ca="1">IF(ISBLANK(INDIRECT("J1528"))," ",(INDIRECT("J1528")))</f>
        <v xml:space="preserve"> </v>
      </c>
      <c r="BK1528" s="354" t="str">
        <f ca="1">IF(ISBLANK(INDIRECT("K1528"))," ",(INDIRECT("K1528")))</f>
        <v xml:space="preserve"> </v>
      </c>
      <c r="BL1528" s="354" t="str">
        <f ca="1">IF(ISBLANK(INDIRECT("L1528"))," ",(INDIRECT("L1528")))</f>
        <v xml:space="preserve"> </v>
      </c>
      <c r="BM1528" s="354" t="str">
        <f ca="1">IF(ISBLANK(INDIRECT("M1528"))," ",(INDIRECT("M1528")))</f>
        <v xml:space="preserve"> </v>
      </c>
      <c r="BN1528" s="354" t="str">
        <f ca="1">IF(ISBLANK(INDIRECT("N1528"))," ",(INDIRECT("N1528")))</f>
        <v xml:space="preserve"> </v>
      </c>
      <c r="BO1528" s="354" t="str">
        <f ca="1">IF(ISBLANK(INDIRECT("O1528"))," ",(INDIRECT("O1528")))</f>
        <v xml:space="preserve"> </v>
      </c>
      <c r="BP1528" s="354" t="str">
        <f ca="1">IF(ISBLANK(INDIRECT("P1528"))," ",(INDIRECT("P1528")))</f>
        <v xml:space="preserve"> </v>
      </c>
      <c r="BQ1528" s="354">
        <f ca="1">IF(ISBLANK(INDIRECT("Q1528"))," ",(INDIRECT("Q1528")))</f>
        <v>0</v>
      </c>
      <c r="BR1528" s="354" t="str">
        <f ca="1">IF(ISBLANK(INDIRECT("R1528"))," ",(INDIRECT("R1528")))</f>
        <v xml:space="preserve"> </v>
      </c>
      <c r="BS1528" s="355" t="str">
        <f t="shared" ca="1" si="47"/>
        <v xml:space="preserve"> </v>
      </c>
    </row>
    <row r="1529" spans="1:71" x14ac:dyDescent="0.25">
      <c r="A1529" s="255">
        <v>1524</v>
      </c>
      <c r="B1529" s="138"/>
      <c r="C1529" s="10"/>
      <c r="D1529" s="9"/>
      <c r="E1529" s="10"/>
      <c r="F1529" s="9"/>
      <c r="G1529" s="9"/>
      <c r="H1529" s="9"/>
      <c r="I1529" s="9"/>
      <c r="J1529" s="9"/>
      <c r="K1529" s="9"/>
      <c r="L1529" s="9"/>
      <c r="M1529" s="9"/>
      <c r="N1529" s="9"/>
      <c r="O1529" s="248"/>
      <c r="P1529" s="248"/>
      <c r="Q1529" s="248">
        <f t="shared" si="46"/>
        <v>0</v>
      </c>
      <c r="R1529" s="9"/>
      <c r="BB1529" s="354" t="str">
        <f ca="1">IF(ISBLANK(INDIRECT("B1529"))," ",(INDIRECT("B1529")))</f>
        <v xml:space="preserve"> </v>
      </c>
      <c r="BC1529" s="354" t="str">
        <f ca="1">IF(ISBLANK(INDIRECT("C1529"))," ",(INDIRECT("C1529")))</f>
        <v xml:space="preserve"> </v>
      </c>
      <c r="BD1529" s="354" t="str">
        <f ca="1">IF(ISBLANK(INDIRECT("D1529"))," ",(INDIRECT("D1529")))</f>
        <v xml:space="preserve"> </v>
      </c>
      <c r="BE1529" s="354" t="str">
        <f ca="1">IF(ISBLANK(INDIRECT("E1529"))," ",(INDIRECT("E1529")))</f>
        <v xml:space="preserve"> </v>
      </c>
      <c r="BF1529" s="354" t="str">
        <f ca="1">IF(ISBLANK(INDIRECT("F1529"))," ",(INDIRECT("F1529")))</f>
        <v xml:space="preserve"> </v>
      </c>
      <c r="BG1529" s="354" t="str">
        <f ca="1">IF(ISBLANK(INDIRECT("G1529"))," ",(INDIRECT("G1529")))</f>
        <v xml:space="preserve"> </v>
      </c>
      <c r="BH1529" s="354" t="str">
        <f ca="1">IF(ISBLANK(INDIRECT("H1529"))," ",(INDIRECT("H1529")))</f>
        <v xml:space="preserve"> </v>
      </c>
      <c r="BI1529" s="354" t="str">
        <f ca="1">IF(ISBLANK(INDIRECT("I1529"))," ",(INDIRECT("I1529")))</f>
        <v xml:space="preserve"> </v>
      </c>
      <c r="BJ1529" s="354" t="str">
        <f ca="1">IF(ISBLANK(INDIRECT("J1529"))," ",(INDIRECT("J1529")))</f>
        <v xml:space="preserve"> </v>
      </c>
      <c r="BK1529" s="354" t="str">
        <f ca="1">IF(ISBLANK(INDIRECT("K1529"))," ",(INDIRECT("K1529")))</f>
        <v xml:space="preserve"> </v>
      </c>
      <c r="BL1529" s="354" t="str">
        <f ca="1">IF(ISBLANK(INDIRECT("L1529"))," ",(INDIRECT("L1529")))</f>
        <v xml:space="preserve"> </v>
      </c>
      <c r="BM1529" s="354" t="str">
        <f ca="1">IF(ISBLANK(INDIRECT("M1529"))," ",(INDIRECT("M1529")))</f>
        <v xml:space="preserve"> </v>
      </c>
      <c r="BN1529" s="354" t="str">
        <f ca="1">IF(ISBLANK(INDIRECT("N1529"))," ",(INDIRECT("N1529")))</f>
        <v xml:space="preserve"> </v>
      </c>
      <c r="BO1529" s="354" t="str">
        <f ca="1">IF(ISBLANK(INDIRECT("O1529"))," ",(INDIRECT("O1529")))</f>
        <v xml:space="preserve"> </v>
      </c>
      <c r="BP1529" s="354" t="str">
        <f ca="1">IF(ISBLANK(INDIRECT("P1529"))," ",(INDIRECT("P1529")))</f>
        <v xml:space="preserve"> </v>
      </c>
      <c r="BQ1529" s="354">
        <f ca="1">IF(ISBLANK(INDIRECT("Q1529"))," ",(INDIRECT("Q1529")))</f>
        <v>0</v>
      </c>
      <c r="BR1529" s="354" t="str">
        <f ca="1">IF(ISBLANK(INDIRECT("R1529"))," ",(INDIRECT("R1529")))</f>
        <v xml:space="preserve"> </v>
      </c>
      <c r="BS1529" s="355" t="str">
        <f t="shared" ca="1" si="47"/>
        <v xml:space="preserve"> </v>
      </c>
    </row>
    <row r="1530" spans="1:71" x14ac:dyDescent="0.25">
      <c r="A1530" s="255">
        <v>1525</v>
      </c>
      <c r="B1530" s="138"/>
      <c r="C1530" s="10"/>
      <c r="D1530" s="9"/>
      <c r="E1530" s="10"/>
      <c r="F1530" s="9"/>
      <c r="G1530" s="9"/>
      <c r="H1530" s="9"/>
      <c r="I1530" s="9"/>
      <c r="J1530" s="9"/>
      <c r="K1530" s="9"/>
      <c r="L1530" s="9"/>
      <c r="M1530" s="9"/>
      <c r="N1530" s="9"/>
      <c r="O1530" s="248"/>
      <c r="P1530" s="248"/>
      <c r="Q1530" s="248">
        <f t="shared" si="46"/>
        <v>0</v>
      </c>
      <c r="R1530" s="9"/>
      <c r="BB1530" s="354" t="str">
        <f ca="1">IF(ISBLANK(INDIRECT("B1530"))," ",(INDIRECT("B1530")))</f>
        <v xml:space="preserve"> </v>
      </c>
      <c r="BC1530" s="354" t="str">
        <f ca="1">IF(ISBLANK(INDIRECT("C1530"))," ",(INDIRECT("C1530")))</f>
        <v xml:space="preserve"> </v>
      </c>
      <c r="BD1530" s="354" t="str">
        <f ca="1">IF(ISBLANK(INDIRECT("D1530"))," ",(INDIRECT("D1530")))</f>
        <v xml:space="preserve"> </v>
      </c>
      <c r="BE1530" s="354" t="str">
        <f ca="1">IF(ISBLANK(INDIRECT("E1530"))," ",(INDIRECT("E1530")))</f>
        <v xml:space="preserve"> </v>
      </c>
      <c r="BF1530" s="354" t="str">
        <f ca="1">IF(ISBLANK(INDIRECT("F1530"))," ",(INDIRECT("F1530")))</f>
        <v xml:space="preserve"> </v>
      </c>
      <c r="BG1530" s="354" t="str">
        <f ca="1">IF(ISBLANK(INDIRECT("G1530"))," ",(INDIRECT("G1530")))</f>
        <v xml:space="preserve"> </v>
      </c>
      <c r="BH1530" s="354" t="str">
        <f ca="1">IF(ISBLANK(INDIRECT("H1530"))," ",(INDIRECT("H1530")))</f>
        <v xml:space="preserve"> </v>
      </c>
      <c r="BI1530" s="354" t="str">
        <f ca="1">IF(ISBLANK(INDIRECT("I1530"))," ",(INDIRECT("I1530")))</f>
        <v xml:space="preserve"> </v>
      </c>
      <c r="BJ1530" s="354" t="str">
        <f ca="1">IF(ISBLANK(INDIRECT("J1530"))," ",(INDIRECT("J1530")))</f>
        <v xml:space="preserve"> </v>
      </c>
      <c r="BK1530" s="354" t="str">
        <f ca="1">IF(ISBLANK(INDIRECT("K1530"))," ",(INDIRECT("K1530")))</f>
        <v xml:space="preserve"> </v>
      </c>
      <c r="BL1530" s="354" t="str">
        <f ca="1">IF(ISBLANK(INDIRECT("L1530"))," ",(INDIRECT("L1530")))</f>
        <v xml:space="preserve"> </v>
      </c>
      <c r="BM1530" s="354" t="str">
        <f ca="1">IF(ISBLANK(INDIRECT("M1530"))," ",(INDIRECT("M1530")))</f>
        <v xml:space="preserve"> </v>
      </c>
      <c r="BN1530" s="354" t="str">
        <f ca="1">IF(ISBLANK(INDIRECT("N1530"))," ",(INDIRECT("N1530")))</f>
        <v xml:space="preserve"> </v>
      </c>
      <c r="BO1530" s="354" t="str">
        <f ca="1">IF(ISBLANK(INDIRECT("O1530"))," ",(INDIRECT("O1530")))</f>
        <v xml:space="preserve"> </v>
      </c>
      <c r="BP1530" s="354" t="str">
        <f ca="1">IF(ISBLANK(INDIRECT("P1530"))," ",(INDIRECT("P1530")))</f>
        <v xml:space="preserve"> </v>
      </c>
      <c r="BQ1530" s="354">
        <f ca="1">IF(ISBLANK(INDIRECT("Q1530"))," ",(INDIRECT("Q1530")))</f>
        <v>0</v>
      </c>
      <c r="BR1530" s="354" t="str">
        <f ca="1">IF(ISBLANK(INDIRECT("R1530"))," ",(INDIRECT("R1530")))</f>
        <v xml:space="preserve"> </v>
      </c>
      <c r="BS1530" s="355" t="str">
        <f t="shared" ca="1" si="47"/>
        <v xml:space="preserve"> </v>
      </c>
    </row>
    <row r="1531" spans="1:71" x14ac:dyDescent="0.25">
      <c r="A1531" s="255">
        <v>1526</v>
      </c>
      <c r="B1531" s="138"/>
      <c r="C1531" s="10"/>
      <c r="D1531" s="9"/>
      <c r="E1531" s="10"/>
      <c r="F1531" s="9"/>
      <c r="G1531" s="9"/>
      <c r="H1531" s="9"/>
      <c r="I1531" s="9"/>
      <c r="J1531" s="9"/>
      <c r="K1531" s="9"/>
      <c r="L1531" s="9"/>
      <c r="M1531" s="9"/>
      <c r="N1531" s="9"/>
      <c r="O1531" s="248"/>
      <c r="P1531" s="248"/>
      <c r="Q1531" s="248">
        <f t="shared" si="46"/>
        <v>0</v>
      </c>
      <c r="R1531" s="9"/>
      <c r="BB1531" s="354" t="str">
        <f ca="1">IF(ISBLANK(INDIRECT("B1531"))," ",(INDIRECT("B1531")))</f>
        <v xml:space="preserve"> </v>
      </c>
      <c r="BC1531" s="354" t="str">
        <f ca="1">IF(ISBLANK(INDIRECT("C1531"))," ",(INDIRECT("C1531")))</f>
        <v xml:space="preserve"> </v>
      </c>
      <c r="BD1531" s="354" t="str">
        <f ca="1">IF(ISBLANK(INDIRECT("D1531"))," ",(INDIRECT("D1531")))</f>
        <v xml:space="preserve"> </v>
      </c>
      <c r="BE1531" s="354" t="str">
        <f ca="1">IF(ISBLANK(INDIRECT("E1531"))," ",(INDIRECT("E1531")))</f>
        <v xml:space="preserve"> </v>
      </c>
      <c r="BF1531" s="354" t="str">
        <f ca="1">IF(ISBLANK(INDIRECT("F1531"))," ",(INDIRECT("F1531")))</f>
        <v xml:space="preserve"> </v>
      </c>
      <c r="BG1531" s="354" t="str">
        <f ca="1">IF(ISBLANK(INDIRECT("G1531"))," ",(INDIRECT("G1531")))</f>
        <v xml:space="preserve"> </v>
      </c>
      <c r="BH1531" s="354" t="str">
        <f ca="1">IF(ISBLANK(INDIRECT("H1531"))," ",(INDIRECT("H1531")))</f>
        <v xml:space="preserve"> </v>
      </c>
      <c r="BI1531" s="354" t="str">
        <f ca="1">IF(ISBLANK(INDIRECT("I1531"))," ",(INDIRECT("I1531")))</f>
        <v xml:space="preserve"> </v>
      </c>
      <c r="BJ1531" s="354" t="str">
        <f ca="1">IF(ISBLANK(INDIRECT("J1531"))," ",(INDIRECT("J1531")))</f>
        <v xml:space="preserve"> </v>
      </c>
      <c r="BK1531" s="354" t="str">
        <f ca="1">IF(ISBLANK(INDIRECT("K1531"))," ",(INDIRECT("K1531")))</f>
        <v xml:space="preserve"> </v>
      </c>
      <c r="BL1531" s="354" t="str">
        <f ca="1">IF(ISBLANK(INDIRECT("L1531"))," ",(INDIRECT("L1531")))</f>
        <v xml:space="preserve"> </v>
      </c>
      <c r="BM1531" s="354" t="str">
        <f ca="1">IF(ISBLANK(INDIRECT("M1531"))," ",(INDIRECT("M1531")))</f>
        <v xml:space="preserve"> </v>
      </c>
      <c r="BN1531" s="354" t="str">
        <f ca="1">IF(ISBLANK(INDIRECT("N1531"))," ",(INDIRECT("N1531")))</f>
        <v xml:space="preserve"> </v>
      </c>
      <c r="BO1531" s="354" t="str">
        <f ca="1">IF(ISBLANK(INDIRECT("O1531"))," ",(INDIRECT("O1531")))</f>
        <v xml:space="preserve"> </v>
      </c>
      <c r="BP1531" s="354" t="str">
        <f ca="1">IF(ISBLANK(INDIRECT("P1531"))," ",(INDIRECT("P1531")))</f>
        <v xml:space="preserve"> </v>
      </c>
      <c r="BQ1531" s="354">
        <f ca="1">IF(ISBLANK(INDIRECT("Q1531"))," ",(INDIRECT("Q1531")))</f>
        <v>0</v>
      </c>
      <c r="BR1531" s="354" t="str">
        <f ca="1">IF(ISBLANK(INDIRECT("R1531"))," ",(INDIRECT("R1531")))</f>
        <v xml:space="preserve"> </v>
      </c>
      <c r="BS1531" s="355" t="str">
        <f t="shared" ca="1" si="47"/>
        <v xml:space="preserve"> </v>
      </c>
    </row>
    <row r="1532" spans="1:71" x14ac:dyDescent="0.25">
      <c r="A1532" s="255">
        <v>1527</v>
      </c>
      <c r="B1532" s="138"/>
      <c r="C1532" s="10"/>
      <c r="D1532" s="9"/>
      <c r="E1532" s="10"/>
      <c r="F1532" s="9"/>
      <c r="G1532" s="9"/>
      <c r="H1532" s="9"/>
      <c r="I1532" s="9"/>
      <c r="J1532" s="9"/>
      <c r="K1532" s="9"/>
      <c r="L1532" s="9"/>
      <c r="M1532" s="9"/>
      <c r="N1532" s="9"/>
      <c r="O1532" s="248"/>
      <c r="P1532" s="248"/>
      <c r="Q1532" s="248">
        <f t="shared" si="46"/>
        <v>0</v>
      </c>
      <c r="R1532" s="9"/>
      <c r="BB1532" s="354" t="str">
        <f ca="1">IF(ISBLANK(INDIRECT("B1532"))," ",(INDIRECT("B1532")))</f>
        <v xml:space="preserve"> </v>
      </c>
      <c r="BC1532" s="354" t="str">
        <f ca="1">IF(ISBLANK(INDIRECT("C1532"))," ",(INDIRECT("C1532")))</f>
        <v xml:space="preserve"> </v>
      </c>
      <c r="BD1532" s="354" t="str">
        <f ca="1">IF(ISBLANK(INDIRECT("D1532"))," ",(INDIRECT("D1532")))</f>
        <v xml:space="preserve"> </v>
      </c>
      <c r="BE1532" s="354" t="str">
        <f ca="1">IF(ISBLANK(INDIRECT("E1532"))," ",(INDIRECT("E1532")))</f>
        <v xml:space="preserve"> </v>
      </c>
      <c r="BF1532" s="354" t="str">
        <f ca="1">IF(ISBLANK(INDIRECT("F1532"))," ",(INDIRECT("F1532")))</f>
        <v xml:space="preserve"> </v>
      </c>
      <c r="BG1532" s="354" t="str">
        <f ca="1">IF(ISBLANK(INDIRECT("G1532"))," ",(INDIRECT("G1532")))</f>
        <v xml:space="preserve"> </v>
      </c>
      <c r="BH1532" s="354" t="str">
        <f ca="1">IF(ISBLANK(INDIRECT("H1532"))," ",(INDIRECT("H1532")))</f>
        <v xml:space="preserve"> </v>
      </c>
      <c r="BI1532" s="354" t="str">
        <f ca="1">IF(ISBLANK(INDIRECT("I1532"))," ",(INDIRECT("I1532")))</f>
        <v xml:space="preserve"> </v>
      </c>
      <c r="BJ1532" s="354" t="str">
        <f ca="1">IF(ISBLANK(INDIRECT("J1532"))," ",(INDIRECT("J1532")))</f>
        <v xml:space="preserve"> </v>
      </c>
      <c r="BK1532" s="354" t="str">
        <f ca="1">IF(ISBLANK(INDIRECT("K1532"))," ",(INDIRECT("K1532")))</f>
        <v xml:space="preserve"> </v>
      </c>
      <c r="BL1532" s="354" t="str">
        <f ca="1">IF(ISBLANK(INDIRECT("L1532"))," ",(INDIRECT("L1532")))</f>
        <v xml:space="preserve"> </v>
      </c>
      <c r="BM1532" s="354" t="str">
        <f ca="1">IF(ISBLANK(INDIRECT("M1532"))," ",(INDIRECT("M1532")))</f>
        <v xml:space="preserve"> </v>
      </c>
      <c r="BN1532" s="354" t="str">
        <f ca="1">IF(ISBLANK(INDIRECT("N1532"))," ",(INDIRECT("N1532")))</f>
        <v xml:space="preserve"> </v>
      </c>
      <c r="BO1532" s="354" t="str">
        <f ca="1">IF(ISBLANK(INDIRECT("O1532"))," ",(INDIRECT("O1532")))</f>
        <v xml:space="preserve"> </v>
      </c>
      <c r="BP1532" s="354" t="str">
        <f ca="1">IF(ISBLANK(INDIRECT("P1532"))," ",(INDIRECT("P1532")))</f>
        <v xml:space="preserve"> </v>
      </c>
      <c r="BQ1532" s="354">
        <f ca="1">IF(ISBLANK(INDIRECT("Q1532"))," ",(INDIRECT("Q1532")))</f>
        <v>0</v>
      </c>
      <c r="BR1532" s="354" t="str">
        <f ca="1">IF(ISBLANK(INDIRECT("R1532"))," ",(INDIRECT("R1532")))</f>
        <v xml:space="preserve"> </v>
      </c>
      <c r="BS1532" s="355" t="str">
        <f t="shared" ca="1" si="47"/>
        <v xml:space="preserve"> </v>
      </c>
    </row>
    <row r="1533" spans="1:71" x14ac:dyDescent="0.25">
      <c r="A1533" s="255">
        <v>1528</v>
      </c>
      <c r="B1533" s="138"/>
      <c r="C1533" s="10"/>
      <c r="D1533" s="9"/>
      <c r="E1533" s="10"/>
      <c r="F1533" s="9"/>
      <c r="G1533" s="9"/>
      <c r="H1533" s="9"/>
      <c r="I1533" s="9"/>
      <c r="J1533" s="9"/>
      <c r="K1533" s="9"/>
      <c r="L1533" s="9"/>
      <c r="M1533" s="9"/>
      <c r="N1533" s="9"/>
      <c r="O1533" s="248"/>
      <c r="P1533" s="248"/>
      <c r="Q1533" s="248">
        <f t="shared" si="46"/>
        <v>0</v>
      </c>
      <c r="R1533" s="9"/>
      <c r="BB1533" s="354" t="str">
        <f ca="1">IF(ISBLANK(INDIRECT("B1533"))," ",(INDIRECT("B1533")))</f>
        <v xml:space="preserve"> </v>
      </c>
      <c r="BC1533" s="354" t="str">
        <f ca="1">IF(ISBLANK(INDIRECT("C1533"))," ",(INDIRECT("C1533")))</f>
        <v xml:space="preserve"> </v>
      </c>
      <c r="BD1533" s="354" t="str">
        <f ca="1">IF(ISBLANK(INDIRECT("D1533"))," ",(INDIRECT("D1533")))</f>
        <v xml:space="preserve"> </v>
      </c>
      <c r="BE1533" s="354" t="str">
        <f ca="1">IF(ISBLANK(INDIRECT("E1533"))," ",(INDIRECT("E1533")))</f>
        <v xml:space="preserve"> </v>
      </c>
      <c r="BF1533" s="354" t="str">
        <f ca="1">IF(ISBLANK(INDIRECT("F1533"))," ",(INDIRECT("F1533")))</f>
        <v xml:space="preserve"> </v>
      </c>
      <c r="BG1533" s="354" t="str">
        <f ca="1">IF(ISBLANK(INDIRECT("G1533"))," ",(INDIRECT("G1533")))</f>
        <v xml:space="preserve"> </v>
      </c>
      <c r="BH1533" s="354" t="str">
        <f ca="1">IF(ISBLANK(INDIRECT("H1533"))," ",(INDIRECT("H1533")))</f>
        <v xml:space="preserve"> </v>
      </c>
      <c r="BI1533" s="354" t="str">
        <f ca="1">IF(ISBLANK(INDIRECT("I1533"))," ",(INDIRECT("I1533")))</f>
        <v xml:space="preserve"> </v>
      </c>
      <c r="BJ1533" s="354" t="str">
        <f ca="1">IF(ISBLANK(INDIRECT("J1533"))," ",(INDIRECT("J1533")))</f>
        <v xml:space="preserve"> </v>
      </c>
      <c r="BK1533" s="354" t="str">
        <f ca="1">IF(ISBLANK(INDIRECT("K1533"))," ",(INDIRECT("K1533")))</f>
        <v xml:space="preserve"> </v>
      </c>
      <c r="BL1533" s="354" t="str">
        <f ca="1">IF(ISBLANK(INDIRECT("L1533"))," ",(INDIRECT("L1533")))</f>
        <v xml:space="preserve"> </v>
      </c>
      <c r="BM1533" s="354" t="str">
        <f ca="1">IF(ISBLANK(INDIRECT("M1533"))," ",(INDIRECT("M1533")))</f>
        <v xml:space="preserve"> </v>
      </c>
      <c r="BN1533" s="354" t="str">
        <f ca="1">IF(ISBLANK(INDIRECT("N1533"))," ",(INDIRECT("N1533")))</f>
        <v xml:space="preserve"> </v>
      </c>
      <c r="BO1533" s="354" t="str">
        <f ca="1">IF(ISBLANK(INDIRECT("O1533"))," ",(INDIRECT("O1533")))</f>
        <v xml:space="preserve"> </v>
      </c>
      <c r="BP1533" s="354" t="str">
        <f ca="1">IF(ISBLANK(INDIRECT("P1533"))," ",(INDIRECT("P1533")))</f>
        <v xml:space="preserve"> </v>
      </c>
      <c r="BQ1533" s="354">
        <f ca="1">IF(ISBLANK(INDIRECT("Q1533"))," ",(INDIRECT("Q1533")))</f>
        <v>0</v>
      </c>
      <c r="BR1533" s="354" t="str">
        <f ca="1">IF(ISBLANK(INDIRECT("R1533"))," ",(INDIRECT("R1533")))</f>
        <v xml:space="preserve"> </v>
      </c>
      <c r="BS1533" s="355" t="str">
        <f t="shared" ca="1" si="47"/>
        <v xml:space="preserve"> </v>
      </c>
    </row>
    <row r="1534" spans="1:71" x14ac:dyDescent="0.25">
      <c r="A1534" s="255">
        <v>1529</v>
      </c>
      <c r="B1534" s="138"/>
      <c r="C1534" s="10"/>
      <c r="D1534" s="9"/>
      <c r="E1534" s="10"/>
      <c r="F1534" s="9"/>
      <c r="G1534" s="9"/>
      <c r="H1534" s="9"/>
      <c r="I1534" s="9"/>
      <c r="J1534" s="9"/>
      <c r="K1534" s="9"/>
      <c r="L1534" s="9"/>
      <c r="M1534" s="9"/>
      <c r="N1534" s="9"/>
      <c r="O1534" s="248"/>
      <c r="P1534" s="248"/>
      <c r="Q1534" s="248">
        <f t="shared" si="46"/>
        <v>0</v>
      </c>
      <c r="R1534" s="9"/>
      <c r="BB1534" s="354" t="str">
        <f ca="1">IF(ISBLANK(INDIRECT("B1534"))," ",(INDIRECT("B1534")))</f>
        <v xml:space="preserve"> </v>
      </c>
      <c r="BC1534" s="354" t="str">
        <f ca="1">IF(ISBLANK(INDIRECT("C1534"))," ",(INDIRECT("C1534")))</f>
        <v xml:space="preserve"> </v>
      </c>
      <c r="BD1534" s="354" t="str">
        <f ca="1">IF(ISBLANK(INDIRECT("D1534"))," ",(INDIRECT("D1534")))</f>
        <v xml:space="preserve"> </v>
      </c>
      <c r="BE1534" s="354" t="str">
        <f ca="1">IF(ISBLANK(INDIRECT("E1534"))," ",(INDIRECT("E1534")))</f>
        <v xml:space="preserve"> </v>
      </c>
      <c r="BF1534" s="354" t="str">
        <f ca="1">IF(ISBLANK(INDIRECT("F1534"))," ",(INDIRECT("F1534")))</f>
        <v xml:space="preserve"> </v>
      </c>
      <c r="BG1534" s="354" t="str">
        <f ca="1">IF(ISBLANK(INDIRECT("G1534"))," ",(INDIRECT("G1534")))</f>
        <v xml:space="preserve"> </v>
      </c>
      <c r="BH1534" s="354" t="str">
        <f ca="1">IF(ISBLANK(INDIRECT("H1534"))," ",(INDIRECT("H1534")))</f>
        <v xml:space="preserve"> </v>
      </c>
      <c r="BI1534" s="354" t="str">
        <f ca="1">IF(ISBLANK(INDIRECT("I1534"))," ",(INDIRECT("I1534")))</f>
        <v xml:space="preserve"> </v>
      </c>
      <c r="BJ1534" s="354" t="str">
        <f ca="1">IF(ISBLANK(INDIRECT("J1534"))," ",(INDIRECT("J1534")))</f>
        <v xml:space="preserve"> </v>
      </c>
      <c r="BK1534" s="354" t="str">
        <f ca="1">IF(ISBLANK(INDIRECT("K1534"))," ",(INDIRECT("K1534")))</f>
        <v xml:space="preserve"> </v>
      </c>
      <c r="BL1534" s="354" t="str">
        <f ca="1">IF(ISBLANK(INDIRECT("L1534"))," ",(INDIRECT("L1534")))</f>
        <v xml:space="preserve"> </v>
      </c>
      <c r="BM1534" s="354" t="str">
        <f ca="1">IF(ISBLANK(INDIRECT("M1534"))," ",(INDIRECT("M1534")))</f>
        <v xml:space="preserve"> </v>
      </c>
      <c r="BN1534" s="354" t="str">
        <f ca="1">IF(ISBLANK(INDIRECT("N1534"))," ",(INDIRECT("N1534")))</f>
        <v xml:space="preserve"> </v>
      </c>
      <c r="BO1534" s="354" t="str">
        <f ca="1">IF(ISBLANK(INDIRECT("O1534"))," ",(INDIRECT("O1534")))</f>
        <v xml:space="preserve"> </v>
      </c>
      <c r="BP1534" s="354" t="str">
        <f ca="1">IF(ISBLANK(INDIRECT("P1534"))," ",(INDIRECT("P1534")))</f>
        <v xml:space="preserve"> </v>
      </c>
      <c r="BQ1534" s="354">
        <f ca="1">IF(ISBLANK(INDIRECT("Q1534"))," ",(INDIRECT("Q1534")))</f>
        <v>0</v>
      </c>
      <c r="BR1534" s="354" t="str">
        <f ca="1">IF(ISBLANK(INDIRECT("R1534"))," ",(INDIRECT("R1534")))</f>
        <v xml:space="preserve"> </v>
      </c>
      <c r="BS1534" s="355" t="str">
        <f t="shared" ca="1" si="47"/>
        <v xml:space="preserve"> </v>
      </c>
    </row>
    <row r="1535" spans="1:71" x14ac:dyDescent="0.25">
      <c r="A1535" s="255">
        <v>1530</v>
      </c>
      <c r="B1535" s="138"/>
      <c r="C1535" s="10"/>
      <c r="D1535" s="9"/>
      <c r="E1535" s="10"/>
      <c r="F1535" s="9"/>
      <c r="G1535" s="9"/>
      <c r="H1535" s="9"/>
      <c r="I1535" s="9"/>
      <c r="J1535" s="9"/>
      <c r="K1535" s="9"/>
      <c r="L1535" s="9"/>
      <c r="M1535" s="9"/>
      <c r="N1535" s="9"/>
      <c r="O1535" s="248"/>
      <c r="P1535" s="248"/>
      <c r="Q1535" s="248">
        <f t="shared" si="46"/>
        <v>0</v>
      </c>
      <c r="R1535" s="9"/>
      <c r="BB1535" s="354" t="str">
        <f ca="1">IF(ISBLANK(INDIRECT("B1535"))," ",(INDIRECT("B1535")))</f>
        <v xml:space="preserve"> </v>
      </c>
      <c r="BC1535" s="354" t="str">
        <f ca="1">IF(ISBLANK(INDIRECT("C1535"))," ",(INDIRECT("C1535")))</f>
        <v xml:space="preserve"> </v>
      </c>
      <c r="BD1535" s="354" t="str">
        <f ca="1">IF(ISBLANK(INDIRECT("D1535"))," ",(INDIRECT("D1535")))</f>
        <v xml:space="preserve"> </v>
      </c>
      <c r="BE1535" s="354" t="str">
        <f ca="1">IF(ISBLANK(INDIRECT("E1535"))," ",(INDIRECT("E1535")))</f>
        <v xml:space="preserve"> </v>
      </c>
      <c r="BF1535" s="354" t="str">
        <f ca="1">IF(ISBLANK(INDIRECT("F1535"))," ",(INDIRECT("F1535")))</f>
        <v xml:space="preserve"> </v>
      </c>
      <c r="BG1535" s="354" t="str">
        <f ca="1">IF(ISBLANK(INDIRECT("G1535"))," ",(INDIRECT("G1535")))</f>
        <v xml:space="preserve"> </v>
      </c>
      <c r="BH1535" s="354" t="str">
        <f ca="1">IF(ISBLANK(INDIRECT("H1535"))," ",(INDIRECT("H1535")))</f>
        <v xml:space="preserve"> </v>
      </c>
      <c r="BI1535" s="354" t="str">
        <f ca="1">IF(ISBLANK(INDIRECT("I1535"))," ",(INDIRECT("I1535")))</f>
        <v xml:space="preserve"> </v>
      </c>
      <c r="BJ1535" s="354" t="str">
        <f ca="1">IF(ISBLANK(INDIRECT("J1535"))," ",(INDIRECT("J1535")))</f>
        <v xml:space="preserve"> </v>
      </c>
      <c r="BK1535" s="354" t="str">
        <f ca="1">IF(ISBLANK(INDIRECT("K1535"))," ",(INDIRECT("K1535")))</f>
        <v xml:space="preserve"> </v>
      </c>
      <c r="BL1535" s="354" t="str">
        <f ca="1">IF(ISBLANK(INDIRECT("L1535"))," ",(INDIRECT("L1535")))</f>
        <v xml:space="preserve"> </v>
      </c>
      <c r="BM1535" s="354" t="str">
        <f ca="1">IF(ISBLANK(INDIRECT("M1535"))," ",(INDIRECT("M1535")))</f>
        <v xml:space="preserve"> </v>
      </c>
      <c r="BN1535" s="354" t="str">
        <f ca="1">IF(ISBLANK(INDIRECT("N1535"))," ",(INDIRECT("N1535")))</f>
        <v xml:space="preserve"> </v>
      </c>
      <c r="BO1535" s="354" t="str">
        <f ca="1">IF(ISBLANK(INDIRECT("O1535"))," ",(INDIRECT("O1535")))</f>
        <v xml:space="preserve"> </v>
      </c>
      <c r="BP1535" s="354" t="str">
        <f ca="1">IF(ISBLANK(INDIRECT("P1535"))," ",(INDIRECT("P1535")))</f>
        <v xml:space="preserve"> </v>
      </c>
      <c r="BQ1535" s="354">
        <f ca="1">IF(ISBLANK(INDIRECT("Q1535"))," ",(INDIRECT("Q1535")))</f>
        <v>0</v>
      </c>
      <c r="BR1535" s="354" t="str">
        <f ca="1">IF(ISBLANK(INDIRECT("R1535"))," ",(INDIRECT("R1535")))</f>
        <v xml:space="preserve"> </v>
      </c>
      <c r="BS1535" s="355" t="str">
        <f t="shared" ca="1" si="47"/>
        <v xml:space="preserve"> </v>
      </c>
    </row>
    <row r="1536" spans="1:71" x14ac:dyDescent="0.25">
      <c r="A1536" s="255">
        <v>1531</v>
      </c>
      <c r="B1536" s="138"/>
      <c r="C1536" s="10"/>
      <c r="D1536" s="9"/>
      <c r="E1536" s="10"/>
      <c r="F1536" s="9"/>
      <c r="G1536" s="9"/>
      <c r="H1536" s="9"/>
      <c r="I1536" s="9"/>
      <c r="J1536" s="9"/>
      <c r="K1536" s="9"/>
      <c r="L1536" s="9"/>
      <c r="M1536" s="9"/>
      <c r="N1536" s="9"/>
      <c r="O1536" s="248"/>
      <c r="P1536" s="248"/>
      <c r="Q1536" s="248">
        <f t="shared" si="46"/>
        <v>0</v>
      </c>
      <c r="R1536" s="9"/>
      <c r="BB1536" s="354" t="str">
        <f ca="1">IF(ISBLANK(INDIRECT("B1536"))," ",(INDIRECT("B1536")))</f>
        <v xml:space="preserve"> </v>
      </c>
      <c r="BC1536" s="354" t="str">
        <f ca="1">IF(ISBLANK(INDIRECT("C1536"))," ",(INDIRECT("C1536")))</f>
        <v xml:space="preserve"> </v>
      </c>
      <c r="BD1536" s="354" t="str">
        <f ca="1">IF(ISBLANK(INDIRECT("D1536"))," ",(INDIRECT("D1536")))</f>
        <v xml:space="preserve"> </v>
      </c>
      <c r="BE1536" s="354" t="str">
        <f ca="1">IF(ISBLANK(INDIRECT("E1536"))," ",(INDIRECT("E1536")))</f>
        <v xml:space="preserve"> </v>
      </c>
      <c r="BF1536" s="354" t="str">
        <f ca="1">IF(ISBLANK(INDIRECT("F1536"))," ",(INDIRECT("F1536")))</f>
        <v xml:space="preserve"> </v>
      </c>
      <c r="BG1536" s="354" t="str">
        <f ca="1">IF(ISBLANK(INDIRECT("G1536"))," ",(INDIRECT("G1536")))</f>
        <v xml:space="preserve"> </v>
      </c>
      <c r="BH1536" s="354" t="str">
        <f ca="1">IF(ISBLANK(INDIRECT("H1536"))," ",(INDIRECT("H1536")))</f>
        <v xml:space="preserve"> </v>
      </c>
      <c r="BI1536" s="354" t="str">
        <f ca="1">IF(ISBLANK(INDIRECT("I1536"))," ",(INDIRECT("I1536")))</f>
        <v xml:space="preserve"> </v>
      </c>
      <c r="BJ1536" s="354" t="str">
        <f ca="1">IF(ISBLANK(INDIRECT("J1536"))," ",(INDIRECT("J1536")))</f>
        <v xml:space="preserve"> </v>
      </c>
      <c r="BK1536" s="354" t="str">
        <f ca="1">IF(ISBLANK(INDIRECT("K1536"))," ",(INDIRECT("K1536")))</f>
        <v xml:space="preserve"> </v>
      </c>
      <c r="BL1536" s="354" t="str">
        <f ca="1">IF(ISBLANK(INDIRECT("L1536"))," ",(INDIRECT("L1536")))</f>
        <v xml:space="preserve"> </v>
      </c>
      <c r="BM1536" s="354" t="str">
        <f ca="1">IF(ISBLANK(INDIRECT("M1536"))," ",(INDIRECT("M1536")))</f>
        <v xml:space="preserve"> </v>
      </c>
      <c r="BN1536" s="354" t="str">
        <f ca="1">IF(ISBLANK(INDIRECT("N1536"))," ",(INDIRECT("N1536")))</f>
        <v xml:space="preserve"> </v>
      </c>
      <c r="BO1536" s="354" t="str">
        <f ca="1">IF(ISBLANK(INDIRECT("O1536"))," ",(INDIRECT("O1536")))</f>
        <v xml:space="preserve"> </v>
      </c>
      <c r="BP1536" s="354" t="str">
        <f ca="1">IF(ISBLANK(INDIRECT("P1536"))," ",(INDIRECT("P1536")))</f>
        <v xml:space="preserve"> </v>
      </c>
      <c r="BQ1536" s="354">
        <f ca="1">IF(ISBLANK(INDIRECT("Q1536"))," ",(INDIRECT("Q1536")))</f>
        <v>0</v>
      </c>
      <c r="BR1536" s="354" t="str">
        <f ca="1">IF(ISBLANK(INDIRECT("R1536"))," ",(INDIRECT("R1536")))</f>
        <v xml:space="preserve"> </v>
      </c>
      <c r="BS1536" s="355" t="str">
        <f t="shared" ca="1" si="47"/>
        <v xml:space="preserve"> </v>
      </c>
    </row>
    <row r="1537" spans="1:71" x14ac:dyDescent="0.25">
      <c r="A1537" s="255">
        <v>1532</v>
      </c>
      <c r="B1537" s="138"/>
      <c r="C1537" s="10"/>
      <c r="D1537" s="9"/>
      <c r="E1537" s="10"/>
      <c r="F1537" s="9"/>
      <c r="G1537" s="9"/>
      <c r="H1537" s="9"/>
      <c r="I1537" s="9"/>
      <c r="J1537" s="9"/>
      <c r="K1537" s="9"/>
      <c r="L1537" s="9"/>
      <c r="M1537" s="9"/>
      <c r="N1537" s="9"/>
      <c r="O1537" s="248"/>
      <c r="P1537" s="248"/>
      <c r="Q1537" s="248">
        <f t="shared" si="46"/>
        <v>0</v>
      </c>
      <c r="R1537" s="9"/>
      <c r="BB1537" s="354" t="str">
        <f ca="1">IF(ISBLANK(INDIRECT("B1537"))," ",(INDIRECT("B1537")))</f>
        <v xml:space="preserve"> </v>
      </c>
      <c r="BC1537" s="354" t="str">
        <f ca="1">IF(ISBLANK(INDIRECT("C1537"))," ",(INDIRECT("C1537")))</f>
        <v xml:space="preserve"> </v>
      </c>
      <c r="BD1537" s="354" t="str">
        <f ca="1">IF(ISBLANK(INDIRECT("D1537"))," ",(INDIRECT("D1537")))</f>
        <v xml:space="preserve"> </v>
      </c>
      <c r="BE1537" s="354" t="str">
        <f ca="1">IF(ISBLANK(INDIRECT("E1537"))," ",(INDIRECT("E1537")))</f>
        <v xml:space="preserve"> </v>
      </c>
      <c r="BF1537" s="354" t="str">
        <f ca="1">IF(ISBLANK(INDIRECT("F1537"))," ",(INDIRECT("F1537")))</f>
        <v xml:space="preserve"> </v>
      </c>
      <c r="BG1537" s="354" t="str">
        <f ca="1">IF(ISBLANK(INDIRECT("G1537"))," ",(INDIRECT("G1537")))</f>
        <v xml:space="preserve"> </v>
      </c>
      <c r="BH1537" s="354" t="str">
        <f ca="1">IF(ISBLANK(INDIRECT("H1537"))," ",(INDIRECT("H1537")))</f>
        <v xml:space="preserve"> </v>
      </c>
      <c r="BI1537" s="354" t="str">
        <f ca="1">IF(ISBLANK(INDIRECT("I1537"))," ",(INDIRECT("I1537")))</f>
        <v xml:space="preserve"> </v>
      </c>
      <c r="BJ1537" s="354" t="str">
        <f ca="1">IF(ISBLANK(INDIRECT("J1537"))," ",(INDIRECT("J1537")))</f>
        <v xml:space="preserve"> </v>
      </c>
      <c r="BK1537" s="354" t="str">
        <f ca="1">IF(ISBLANK(INDIRECT("K1537"))," ",(INDIRECT("K1537")))</f>
        <v xml:space="preserve"> </v>
      </c>
      <c r="BL1537" s="354" t="str">
        <f ca="1">IF(ISBLANK(INDIRECT("L1537"))," ",(INDIRECT("L1537")))</f>
        <v xml:space="preserve"> </v>
      </c>
      <c r="BM1537" s="354" t="str">
        <f ca="1">IF(ISBLANK(INDIRECT("M1537"))," ",(INDIRECT("M1537")))</f>
        <v xml:space="preserve"> </v>
      </c>
      <c r="BN1537" s="354" t="str">
        <f ca="1">IF(ISBLANK(INDIRECT("N1537"))," ",(INDIRECT("N1537")))</f>
        <v xml:space="preserve"> </v>
      </c>
      <c r="BO1537" s="354" t="str">
        <f ca="1">IF(ISBLANK(INDIRECT("O1537"))," ",(INDIRECT("O1537")))</f>
        <v xml:space="preserve"> </v>
      </c>
      <c r="BP1537" s="354" t="str">
        <f ca="1">IF(ISBLANK(INDIRECT("P1537"))," ",(INDIRECT("P1537")))</f>
        <v xml:space="preserve"> </v>
      </c>
      <c r="BQ1537" s="354">
        <f ca="1">IF(ISBLANK(INDIRECT("Q1537"))," ",(INDIRECT("Q1537")))</f>
        <v>0</v>
      </c>
      <c r="BR1537" s="354" t="str">
        <f ca="1">IF(ISBLANK(INDIRECT("R1537"))," ",(INDIRECT("R1537")))</f>
        <v xml:space="preserve"> </v>
      </c>
      <c r="BS1537" s="355" t="str">
        <f t="shared" ca="1" si="47"/>
        <v xml:space="preserve"> </v>
      </c>
    </row>
    <row r="1538" spans="1:71" x14ac:dyDescent="0.25">
      <c r="A1538" s="255">
        <v>1533</v>
      </c>
      <c r="B1538" s="138"/>
      <c r="C1538" s="10"/>
      <c r="D1538" s="9"/>
      <c r="E1538" s="10"/>
      <c r="F1538" s="9"/>
      <c r="G1538" s="9"/>
      <c r="H1538" s="9"/>
      <c r="I1538" s="9"/>
      <c r="J1538" s="9"/>
      <c r="K1538" s="9"/>
      <c r="L1538" s="9"/>
      <c r="M1538" s="9"/>
      <c r="N1538" s="9"/>
      <c r="O1538" s="248"/>
      <c r="P1538" s="248"/>
      <c r="Q1538" s="248">
        <f t="shared" si="46"/>
        <v>0</v>
      </c>
      <c r="R1538" s="9"/>
      <c r="BB1538" s="354" t="str">
        <f ca="1">IF(ISBLANK(INDIRECT("B1538"))," ",(INDIRECT("B1538")))</f>
        <v xml:space="preserve"> </v>
      </c>
      <c r="BC1538" s="354" t="str">
        <f ca="1">IF(ISBLANK(INDIRECT("C1538"))," ",(INDIRECT("C1538")))</f>
        <v xml:space="preserve"> </v>
      </c>
      <c r="BD1538" s="354" t="str">
        <f ca="1">IF(ISBLANK(INDIRECT("D1538"))," ",(INDIRECT("D1538")))</f>
        <v xml:space="preserve"> </v>
      </c>
      <c r="BE1538" s="354" t="str">
        <f ca="1">IF(ISBLANK(INDIRECT("E1538"))," ",(INDIRECT("E1538")))</f>
        <v xml:space="preserve"> </v>
      </c>
      <c r="BF1538" s="354" t="str">
        <f ca="1">IF(ISBLANK(INDIRECT("F1538"))," ",(INDIRECT("F1538")))</f>
        <v xml:space="preserve"> </v>
      </c>
      <c r="BG1538" s="354" t="str">
        <f ca="1">IF(ISBLANK(INDIRECT("G1538"))," ",(INDIRECT("G1538")))</f>
        <v xml:space="preserve"> </v>
      </c>
      <c r="BH1538" s="354" t="str">
        <f ca="1">IF(ISBLANK(INDIRECT("H1538"))," ",(INDIRECT("H1538")))</f>
        <v xml:space="preserve"> </v>
      </c>
      <c r="BI1538" s="354" t="str">
        <f ca="1">IF(ISBLANK(INDIRECT("I1538"))," ",(INDIRECT("I1538")))</f>
        <v xml:space="preserve"> </v>
      </c>
      <c r="BJ1538" s="354" t="str">
        <f ca="1">IF(ISBLANK(INDIRECT("J1538"))," ",(INDIRECT("J1538")))</f>
        <v xml:space="preserve"> </v>
      </c>
      <c r="BK1538" s="354" t="str">
        <f ca="1">IF(ISBLANK(INDIRECT("K1538"))," ",(INDIRECT("K1538")))</f>
        <v xml:space="preserve"> </v>
      </c>
      <c r="BL1538" s="354" t="str">
        <f ca="1">IF(ISBLANK(INDIRECT("L1538"))," ",(INDIRECT("L1538")))</f>
        <v xml:space="preserve"> </v>
      </c>
      <c r="BM1538" s="354" t="str">
        <f ca="1">IF(ISBLANK(INDIRECT("M1538"))," ",(INDIRECT("M1538")))</f>
        <v xml:space="preserve"> </v>
      </c>
      <c r="BN1538" s="354" t="str">
        <f ca="1">IF(ISBLANK(INDIRECT("N1538"))," ",(INDIRECT("N1538")))</f>
        <v xml:space="preserve"> </v>
      </c>
      <c r="BO1538" s="354" t="str">
        <f ca="1">IF(ISBLANK(INDIRECT("O1538"))," ",(INDIRECT("O1538")))</f>
        <v xml:space="preserve"> </v>
      </c>
      <c r="BP1538" s="354" t="str">
        <f ca="1">IF(ISBLANK(INDIRECT("P1538"))," ",(INDIRECT("P1538")))</f>
        <v xml:space="preserve"> </v>
      </c>
      <c r="BQ1538" s="354">
        <f ca="1">IF(ISBLANK(INDIRECT("Q1538"))," ",(INDIRECT("Q1538")))</f>
        <v>0</v>
      </c>
      <c r="BR1538" s="354" t="str">
        <f ca="1">IF(ISBLANK(INDIRECT("R1538"))," ",(INDIRECT("R1538")))</f>
        <v xml:space="preserve"> </v>
      </c>
      <c r="BS1538" s="355" t="str">
        <f t="shared" ca="1" si="47"/>
        <v xml:space="preserve"> </v>
      </c>
    </row>
    <row r="1539" spans="1:71" x14ac:dyDescent="0.25">
      <c r="A1539" s="255">
        <v>1534</v>
      </c>
      <c r="B1539" s="138"/>
      <c r="C1539" s="10"/>
      <c r="D1539" s="9"/>
      <c r="E1539" s="10"/>
      <c r="F1539" s="9"/>
      <c r="G1539" s="9"/>
      <c r="H1539" s="9"/>
      <c r="I1539" s="9"/>
      <c r="J1539" s="9"/>
      <c r="K1539" s="9"/>
      <c r="L1539" s="9"/>
      <c r="M1539" s="9"/>
      <c r="N1539" s="9"/>
      <c r="O1539" s="248"/>
      <c r="P1539" s="248"/>
      <c r="Q1539" s="248">
        <f t="shared" si="46"/>
        <v>0</v>
      </c>
      <c r="R1539" s="9"/>
      <c r="BB1539" s="354" t="str">
        <f ca="1">IF(ISBLANK(INDIRECT("B1539"))," ",(INDIRECT("B1539")))</f>
        <v xml:space="preserve"> </v>
      </c>
      <c r="BC1539" s="354" t="str">
        <f ca="1">IF(ISBLANK(INDIRECT("C1539"))," ",(INDIRECT("C1539")))</f>
        <v xml:space="preserve"> </v>
      </c>
      <c r="BD1539" s="354" t="str">
        <f ca="1">IF(ISBLANK(INDIRECT("D1539"))," ",(INDIRECT("D1539")))</f>
        <v xml:space="preserve"> </v>
      </c>
      <c r="BE1539" s="354" t="str">
        <f ca="1">IF(ISBLANK(INDIRECT("E1539"))," ",(INDIRECT("E1539")))</f>
        <v xml:space="preserve"> </v>
      </c>
      <c r="BF1539" s="354" t="str">
        <f ca="1">IF(ISBLANK(INDIRECT("F1539"))," ",(INDIRECT("F1539")))</f>
        <v xml:space="preserve"> </v>
      </c>
      <c r="BG1539" s="354" t="str">
        <f ca="1">IF(ISBLANK(INDIRECT("G1539"))," ",(INDIRECT("G1539")))</f>
        <v xml:space="preserve"> </v>
      </c>
      <c r="BH1539" s="354" t="str">
        <f ca="1">IF(ISBLANK(INDIRECT("H1539"))," ",(INDIRECT("H1539")))</f>
        <v xml:space="preserve"> </v>
      </c>
      <c r="BI1539" s="354" t="str">
        <f ca="1">IF(ISBLANK(INDIRECT("I1539"))," ",(INDIRECT("I1539")))</f>
        <v xml:space="preserve"> </v>
      </c>
      <c r="BJ1539" s="354" t="str">
        <f ca="1">IF(ISBLANK(INDIRECT("J1539"))," ",(INDIRECT("J1539")))</f>
        <v xml:space="preserve"> </v>
      </c>
      <c r="BK1539" s="354" t="str">
        <f ca="1">IF(ISBLANK(INDIRECT("K1539"))," ",(INDIRECT("K1539")))</f>
        <v xml:space="preserve"> </v>
      </c>
      <c r="BL1539" s="354" t="str">
        <f ca="1">IF(ISBLANK(INDIRECT("L1539"))," ",(INDIRECT("L1539")))</f>
        <v xml:space="preserve"> </v>
      </c>
      <c r="BM1539" s="354" t="str">
        <f ca="1">IF(ISBLANK(INDIRECT("M1539"))," ",(INDIRECT("M1539")))</f>
        <v xml:space="preserve"> </v>
      </c>
      <c r="BN1539" s="354" t="str">
        <f ca="1">IF(ISBLANK(INDIRECT("N1539"))," ",(INDIRECT("N1539")))</f>
        <v xml:space="preserve"> </v>
      </c>
      <c r="BO1539" s="354" t="str">
        <f ca="1">IF(ISBLANK(INDIRECT("O1539"))," ",(INDIRECT("O1539")))</f>
        <v xml:space="preserve"> </v>
      </c>
      <c r="BP1539" s="354" t="str">
        <f ca="1">IF(ISBLANK(INDIRECT("P1539"))," ",(INDIRECT("P1539")))</f>
        <v xml:space="preserve"> </v>
      </c>
      <c r="BQ1539" s="354">
        <f ca="1">IF(ISBLANK(INDIRECT("Q1539"))," ",(INDIRECT("Q1539")))</f>
        <v>0</v>
      </c>
      <c r="BR1539" s="354" t="str">
        <f ca="1">IF(ISBLANK(INDIRECT("R1539"))," ",(INDIRECT("R1539")))</f>
        <v xml:space="preserve"> </v>
      </c>
      <c r="BS1539" s="355" t="str">
        <f t="shared" ca="1" si="47"/>
        <v xml:space="preserve"> </v>
      </c>
    </row>
    <row r="1540" spans="1:71" x14ac:dyDescent="0.25">
      <c r="A1540" s="255">
        <v>1535</v>
      </c>
      <c r="B1540" s="138"/>
      <c r="C1540" s="10"/>
      <c r="D1540" s="9"/>
      <c r="E1540" s="10"/>
      <c r="F1540" s="9"/>
      <c r="G1540" s="9"/>
      <c r="H1540" s="9"/>
      <c r="I1540" s="9"/>
      <c r="J1540" s="9"/>
      <c r="K1540" s="9"/>
      <c r="L1540" s="9"/>
      <c r="M1540" s="9"/>
      <c r="N1540" s="9"/>
      <c r="O1540" s="248"/>
      <c r="P1540" s="248"/>
      <c r="Q1540" s="248">
        <f t="shared" si="46"/>
        <v>0</v>
      </c>
      <c r="R1540" s="9"/>
      <c r="BB1540" s="354" t="str">
        <f ca="1">IF(ISBLANK(INDIRECT("B1540"))," ",(INDIRECT("B1540")))</f>
        <v xml:space="preserve"> </v>
      </c>
      <c r="BC1540" s="354" t="str">
        <f ca="1">IF(ISBLANK(INDIRECT("C1540"))," ",(INDIRECT("C1540")))</f>
        <v xml:space="preserve"> </v>
      </c>
      <c r="BD1540" s="354" t="str">
        <f ca="1">IF(ISBLANK(INDIRECT("D1540"))," ",(INDIRECT("D1540")))</f>
        <v xml:space="preserve"> </v>
      </c>
      <c r="BE1540" s="354" t="str">
        <f ca="1">IF(ISBLANK(INDIRECT("E1540"))," ",(INDIRECT("E1540")))</f>
        <v xml:space="preserve"> </v>
      </c>
      <c r="BF1540" s="354" t="str">
        <f ca="1">IF(ISBLANK(INDIRECT("F1540"))," ",(INDIRECT("F1540")))</f>
        <v xml:space="preserve"> </v>
      </c>
      <c r="BG1540" s="354" t="str">
        <f ca="1">IF(ISBLANK(INDIRECT("G1540"))," ",(INDIRECT("G1540")))</f>
        <v xml:space="preserve"> </v>
      </c>
      <c r="BH1540" s="354" t="str">
        <f ca="1">IF(ISBLANK(INDIRECT("H1540"))," ",(INDIRECT("H1540")))</f>
        <v xml:space="preserve"> </v>
      </c>
      <c r="BI1540" s="354" t="str">
        <f ca="1">IF(ISBLANK(INDIRECT("I1540"))," ",(INDIRECT("I1540")))</f>
        <v xml:space="preserve"> </v>
      </c>
      <c r="BJ1540" s="354" t="str">
        <f ca="1">IF(ISBLANK(INDIRECT("J1540"))," ",(INDIRECT("J1540")))</f>
        <v xml:space="preserve"> </v>
      </c>
      <c r="BK1540" s="354" t="str">
        <f ca="1">IF(ISBLANK(INDIRECT("K1540"))," ",(INDIRECT("K1540")))</f>
        <v xml:space="preserve"> </v>
      </c>
      <c r="BL1540" s="354" t="str">
        <f ca="1">IF(ISBLANK(INDIRECT("L1540"))," ",(INDIRECT("L1540")))</f>
        <v xml:space="preserve"> </v>
      </c>
      <c r="BM1540" s="354" t="str">
        <f ca="1">IF(ISBLANK(INDIRECT("M1540"))," ",(INDIRECT("M1540")))</f>
        <v xml:space="preserve"> </v>
      </c>
      <c r="BN1540" s="354" t="str">
        <f ca="1">IF(ISBLANK(INDIRECT("N1540"))," ",(INDIRECT("N1540")))</f>
        <v xml:space="preserve"> </v>
      </c>
      <c r="BO1540" s="354" t="str">
        <f ca="1">IF(ISBLANK(INDIRECT("O1540"))," ",(INDIRECT("O1540")))</f>
        <v xml:space="preserve"> </v>
      </c>
      <c r="BP1540" s="354" t="str">
        <f ca="1">IF(ISBLANK(INDIRECT("P1540"))," ",(INDIRECT("P1540")))</f>
        <v xml:space="preserve"> </v>
      </c>
      <c r="BQ1540" s="354">
        <f ca="1">IF(ISBLANK(INDIRECT("Q1540"))," ",(INDIRECT("Q1540")))</f>
        <v>0</v>
      </c>
      <c r="BR1540" s="354" t="str">
        <f ca="1">IF(ISBLANK(INDIRECT("R1540"))," ",(INDIRECT("R1540")))</f>
        <v xml:space="preserve"> </v>
      </c>
      <c r="BS1540" s="355" t="str">
        <f t="shared" ca="1" si="47"/>
        <v xml:space="preserve"> </v>
      </c>
    </row>
    <row r="1541" spans="1:71" x14ac:dyDescent="0.25">
      <c r="A1541" s="255">
        <v>1536</v>
      </c>
      <c r="B1541" s="138"/>
      <c r="C1541" s="10"/>
      <c r="D1541" s="9"/>
      <c r="E1541" s="10"/>
      <c r="F1541" s="9"/>
      <c r="G1541" s="9"/>
      <c r="H1541" s="9"/>
      <c r="I1541" s="9"/>
      <c r="J1541" s="9"/>
      <c r="K1541" s="9"/>
      <c r="L1541" s="9"/>
      <c r="M1541" s="9"/>
      <c r="N1541" s="9"/>
      <c r="O1541" s="248"/>
      <c r="P1541" s="248"/>
      <c r="Q1541" s="248">
        <f t="shared" si="46"/>
        <v>0</v>
      </c>
      <c r="R1541" s="9"/>
      <c r="BB1541" s="354" t="str">
        <f ca="1">IF(ISBLANK(INDIRECT("B1541"))," ",(INDIRECT("B1541")))</f>
        <v xml:space="preserve"> </v>
      </c>
      <c r="BC1541" s="354" t="str">
        <f ca="1">IF(ISBLANK(INDIRECT("C1541"))," ",(INDIRECT("C1541")))</f>
        <v xml:space="preserve"> </v>
      </c>
      <c r="BD1541" s="354" t="str">
        <f ca="1">IF(ISBLANK(INDIRECT("D1541"))," ",(INDIRECT("D1541")))</f>
        <v xml:space="preserve"> </v>
      </c>
      <c r="BE1541" s="354" t="str">
        <f ca="1">IF(ISBLANK(INDIRECT("E1541"))," ",(INDIRECT("E1541")))</f>
        <v xml:space="preserve"> </v>
      </c>
      <c r="BF1541" s="354" t="str">
        <f ca="1">IF(ISBLANK(INDIRECT("F1541"))," ",(INDIRECT("F1541")))</f>
        <v xml:space="preserve"> </v>
      </c>
      <c r="BG1541" s="354" t="str">
        <f ca="1">IF(ISBLANK(INDIRECT("G1541"))," ",(INDIRECT("G1541")))</f>
        <v xml:space="preserve"> </v>
      </c>
      <c r="BH1541" s="354" t="str">
        <f ca="1">IF(ISBLANK(INDIRECT("H1541"))," ",(INDIRECT("H1541")))</f>
        <v xml:space="preserve"> </v>
      </c>
      <c r="BI1541" s="354" t="str">
        <f ca="1">IF(ISBLANK(INDIRECT("I1541"))," ",(INDIRECT("I1541")))</f>
        <v xml:space="preserve"> </v>
      </c>
      <c r="BJ1541" s="354" t="str">
        <f ca="1">IF(ISBLANK(INDIRECT("J1541"))," ",(INDIRECT("J1541")))</f>
        <v xml:space="preserve"> </v>
      </c>
      <c r="BK1541" s="354" t="str">
        <f ca="1">IF(ISBLANK(INDIRECT("K1541"))," ",(INDIRECT("K1541")))</f>
        <v xml:space="preserve"> </v>
      </c>
      <c r="BL1541" s="354" t="str">
        <f ca="1">IF(ISBLANK(INDIRECT("L1541"))," ",(INDIRECT("L1541")))</f>
        <v xml:space="preserve"> </v>
      </c>
      <c r="BM1541" s="354" t="str">
        <f ca="1">IF(ISBLANK(INDIRECT("M1541"))," ",(INDIRECT("M1541")))</f>
        <v xml:space="preserve"> </v>
      </c>
      <c r="BN1541" s="354" t="str">
        <f ca="1">IF(ISBLANK(INDIRECT("N1541"))," ",(INDIRECT("N1541")))</f>
        <v xml:space="preserve"> </v>
      </c>
      <c r="BO1541" s="354" t="str">
        <f ca="1">IF(ISBLANK(INDIRECT("O1541"))," ",(INDIRECT("O1541")))</f>
        <v xml:space="preserve"> </v>
      </c>
      <c r="BP1541" s="354" t="str">
        <f ca="1">IF(ISBLANK(INDIRECT("P1541"))," ",(INDIRECT("P1541")))</f>
        <v xml:space="preserve"> </v>
      </c>
      <c r="BQ1541" s="354">
        <f ca="1">IF(ISBLANK(INDIRECT("Q1541"))," ",(INDIRECT("Q1541")))</f>
        <v>0</v>
      </c>
      <c r="BR1541" s="354" t="str">
        <f ca="1">IF(ISBLANK(INDIRECT("R1541"))," ",(INDIRECT("R1541")))</f>
        <v xml:space="preserve"> </v>
      </c>
      <c r="BS1541" s="355" t="str">
        <f t="shared" ca="1" si="47"/>
        <v xml:space="preserve"> </v>
      </c>
    </row>
    <row r="1542" spans="1:71" x14ac:dyDescent="0.25">
      <c r="A1542" s="255">
        <v>1537</v>
      </c>
      <c r="B1542" s="138"/>
      <c r="C1542" s="10"/>
      <c r="D1542" s="9"/>
      <c r="E1542" s="10"/>
      <c r="F1542" s="9"/>
      <c r="G1542" s="9"/>
      <c r="H1542" s="9"/>
      <c r="I1542" s="9"/>
      <c r="J1542" s="9"/>
      <c r="K1542" s="9"/>
      <c r="L1542" s="9"/>
      <c r="M1542" s="9"/>
      <c r="N1542" s="9"/>
      <c r="O1542" s="248"/>
      <c r="P1542" s="248"/>
      <c r="Q1542" s="248">
        <f t="shared" ref="Q1542:Q1605" si="48">O1542+P1542</f>
        <v>0</v>
      </c>
      <c r="R1542" s="9"/>
      <c r="BB1542" s="354" t="str">
        <f ca="1">IF(ISBLANK(INDIRECT("B1542"))," ",(INDIRECT("B1542")))</f>
        <v xml:space="preserve"> </v>
      </c>
      <c r="BC1542" s="354" t="str">
        <f ca="1">IF(ISBLANK(INDIRECT("C1542"))," ",(INDIRECT("C1542")))</f>
        <v xml:space="preserve"> </v>
      </c>
      <c r="BD1542" s="354" t="str">
        <f ca="1">IF(ISBLANK(INDIRECT("D1542"))," ",(INDIRECT("D1542")))</f>
        <v xml:space="preserve"> </v>
      </c>
      <c r="BE1542" s="354" t="str">
        <f ca="1">IF(ISBLANK(INDIRECT("E1542"))," ",(INDIRECT("E1542")))</f>
        <v xml:space="preserve"> </v>
      </c>
      <c r="BF1542" s="354" t="str">
        <f ca="1">IF(ISBLANK(INDIRECT("F1542"))," ",(INDIRECT("F1542")))</f>
        <v xml:space="preserve"> </v>
      </c>
      <c r="BG1542" s="354" t="str">
        <f ca="1">IF(ISBLANK(INDIRECT("G1542"))," ",(INDIRECT("G1542")))</f>
        <v xml:space="preserve"> </v>
      </c>
      <c r="BH1542" s="354" t="str">
        <f ca="1">IF(ISBLANK(INDIRECT("H1542"))," ",(INDIRECT("H1542")))</f>
        <v xml:space="preserve"> </v>
      </c>
      <c r="BI1542" s="354" t="str">
        <f ca="1">IF(ISBLANK(INDIRECT("I1542"))," ",(INDIRECT("I1542")))</f>
        <v xml:space="preserve"> </v>
      </c>
      <c r="BJ1542" s="354" t="str">
        <f ca="1">IF(ISBLANK(INDIRECT("J1542"))," ",(INDIRECT("J1542")))</f>
        <v xml:space="preserve"> </v>
      </c>
      <c r="BK1542" s="354" t="str">
        <f ca="1">IF(ISBLANK(INDIRECT("K1542"))," ",(INDIRECT("K1542")))</f>
        <v xml:space="preserve"> </v>
      </c>
      <c r="BL1542" s="354" t="str">
        <f ca="1">IF(ISBLANK(INDIRECT("L1542"))," ",(INDIRECT("L1542")))</f>
        <v xml:space="preserve"> </v>
      </c>
      <c r="BM1542" s="354" t="str">
        <f ca="1">IF(ISBLANK(INDIRECT("M1542"))," ",(INDIRECT("M1542")))</f>
        <v xml:space="preserve"> </v>
      </c>
      <c r="BN1542" s="354" t="str">
        <f ca="1">IF(ISBLANK(INDIRECT("N1542"))," ",(INDIRECT("N1542")))</f>
        <v xml:space="preserve"> </v>
      </c>
      <c r="BO1542" s="354" t="str">
        <f ca="1">IF(ISBLANK(INDIRECT("O1542"))," ",(INDIRECT("O1542")))</f>
        <v xml:space="preserve"> </v>
      </c>
      <c r="BP1542" s="354" t="str">
        <f ca="1">IF(ISBLANK(INDIRECT("P1542"))," ",(INDIRECT("P1542")))</f>
        <v xml:space="preserve"> </v>
      </c>
      <c r="BQ1542" s="354">
        <f ca="1">IF(ISBLANK(INDIRECT("Q1542"))," ",(INDIRECT("Q1542")))</f>
        <v>0</v>
      </c>
      <c r="BR1542" s="354" t="str">
        <f ca="1">IF(ISBLANK(INDIRECT("R1542"))," ",(INDIRECT("R1542")))</f>
        <v xml:space="preserve"> </v>
      </c>
      <c r="BS1542" s="355" t="str">
        <f t="shared" ref="BS1542:BS1605" ca="1" si="49">IF((CONCATENATE(BE1542," ",BF1542," ,",BG1542," district, ",BH1542," ",BI1542,", ",BJ1542,"  ",BK1542,", bldg ",BL1542,", of/apt.  ",BM1542," (",BN1542,"); "))=$BS$4," ",IF((CONCATENATE(BE1542," ",BF1542," ,",BG1542," district, ",BH1542," ",BI1542,", ",BJ1542,"  ",BK1542,", bldg ",BL1542,", of/apt.  ",BM1542," (",BN1542,"); "))=$BS$5," ",CONCATENATE(BE1542," ",BF1542," ,",BG1542," district, ",BH1542," ",BI1542,", ",BJ1542,"  ",BK1542,", bldg ",BL1542,", of/apt.  ",BM1542," (",BN1542,"); ")))</f>
        <v xml:space="preserve"> </v>
      </c>
    </row>
    <row r="1543" spans="1:71" x14ac:dyDescent="0.25">
      <c r="A1543" s="255">
        <v>1538</v>
      </c>
      <c r="B1543" s="138"/>
      <c r="C1543" s="10"/>
      <c r="D1543" s="9"/>
      <c r="E1543" s="10"/>
      <c r="F1543" s="9"/>
      <c r="G1543" s="9"/>
      <c r="H1543" s="9"/>
      <c r="I1543" s="9"/>
      <c r="J1543" s="9"/>
      <c r="K1543" s="9"/>
      <c r="L1543" s="9"/>
      <c r="M1543" s="9"/>
      <c r="N1543" s="9"/>
      <c r="O1543" s="248"/>
      <c r="P1543" s="248"/>
      <c r="Q1543" s="248">
        <f t="shared" si="48"/>
        <v>0</v>
      </c>
      <c r="R1543" s="9"/>
      <c r="BB1543" s="354" t="str">
        <f ca="1">IF(ISBLANK(INDIRECT("B1543"))," ",(INDIRECT("B1543")))</f>
        <v xml:space="preserve"> </v>
      </c>
      <c r="BC1543" s="354" t="str">
        <f ca="1">IF(ISBLANK(INDIRECT("C1543"))," ",(INDIRECT("C1543")))</f>
        <v xml:space="preserve"> </v>
      </c>
      <c r="BD1543" s="354" t="str">
        <f ca="1">IF(ISBLANK(INDIRECT("D1543"))," ",(INDIRECT("D1543")))</f>
        <v xml:space="preserve"> </v>
      </c>
      <c r="BE1543" s="354" t="str">
        <f ca="1">IF(ISBLANK(INDIRECT("E1543"))," ",(INDIRECT("E1543")))</f>
        <v xml:space="preserve"> </v>
      </c>
      <c r="BF1543" s="354" t="str">
        <f ca="1">IF(ISBLANK(INDIRECT("F1543"))," ",(INDIRECT("F1543")))</f>
        <v xml:space="preserve"> </v>
      </c>
      <c r="BG1543" s="354" t="str">
        <f ca="1">IF(ISBLANK(INDIRECT("G1543"))," ",(INDIRECT("G1543")))</f>
        <v xml:space="preserve"> </v>
      </c>
      <c r="BH1543" s="354" t="str">
        <f ca="1">IF(ISBLANK(INDIRECT("H1543"))," ",(INDIRECT("H1543")))</f>
        <v xml:space="preserve"> </v>
      </c>
      <c r="BI1543" s="354" t="str">
        <f ca="1">IF(ISBLANK(INDIRECT("I1543"))," ",(INDIRECT("I1543")))</f>
        <v xml:space="preserve"> </v>
      </c>
      <c r="BJ1543" s="354" t="str">
        <f ca="1">IF(ISBLANK(INDIRECT("J1543"))," ",(INDIRECT("J1543")))</f>
        <v xml:space="preserve"> </v>
      </c>
      <c r="BK1543" s="354" t="str">
        <f ca="1">IF(ISBLANK(INDIRECT("K1543"))," ",(INDIRECT("K1543")))</f>
        <v xml:space="preserve"> </v>
      </c>
      <c r="BL1543" s="354" t="str">
        <f ca="1">IF(ISBLANK(INDIRECT("L1543"))," ",(INDIRECT("L1543")))</f>
        <v xml:space="preserve"> </v>
      </c>
      <c r="BM1543" s="354" t="str">
        <f ca="1">IF(ISBLANK(INDIRECT("M1543"))," ",(INDIRECT("M1543")))</f>
        <v xml:space="preserve"> </v>
      </c>
      <c r="BN1543" s="354" t="str">
        <f ca="1">IF(ISBLANK(INDIRECT("N1543"))," ",(INDIRECT("N1543")))</f>
        <v xml:space="preserve"> </v>
      </c>
      <c r="BO1543" s="354" t="str">
        <f ca="1">IF(ISBLANK(INDIRECT("O1543"))," ",(INDIRECT("O1543")))</f>
        <v xml:space="preserve"> </v>
      </c>
      <c r="BP1543" s="354" t="str">
        <f ca="1">IF(ISBLANK(INDIRECT("P1543"))," ",(INDIRECT("P1543")))</f>
        <v xml:space="preserve"> </v>
      </c>
      <c r="BQ1543" s="354">
        <f ca="1">IF(ISBLANK(INDIRECT("Q1543"))," ",(INDIRECT("Q1543")))</f>
        <v>0</v>
      </c>
      <c r="BR1543" s="354" t="str">
        <f ca="1">IF(ISBLANK(INDIRECT("R1543"))," ",(INDIRECT("R1543")))</f>
        <v xml:space="preserve"> </v>
      </c>
      <c r="BS1543" s="355" t="str">
        <f t="shared" ca="1" si="49"/>
        <v xml:space="preserve"> </v>
      </c>
    </row>
    <row r="1544" spans="1:71" x14ac:dyDescent="0.25">
      <c r="A1544" s="255">
        <v>1539</v>
      </c>
      <c r="B1544" s="138"/>
      <c r="C1544" s="10"/>
      <c r="D1544" s="9"/>
      <c r="E1544" s="10"/>
      <c r="F1544" s="9"/>
      <c r="G1544" s="9"/>
      <c r="H1544" s="9"/>
      <c r="I1544" s="9"/>
      <c r="J1544" s="9"/>
      <c r="K1544" s="9"/>
      <c r="L1544" s="9"/>
      <c r="M1544" s="9"/>
      <c r="N1544" s="9"/>
      <c r="O1544" s="248"/>
      <c r="P1544" s="248"/>
      <c r="Q1544" s="248">
        <f t="shared" si="48"/>
        <v>0</v>
      </c>
      <c r="R1544" s="9"/>
      <c r="BB1544" s="354" t="str">
        <f ca="1">IF(ISBLANK(INDIRECT("B1544"))," ",(INDIRECT("B1544")))</f>
        <v xml:space="preserve"> </v>
      </c>
      <c r="BC1544" s="354" t="str">
        <f ca="1">IF(ISBLANK(INDIRECT("C1544"))," ",(INDIRECT("C1544")))</f>
        <v xml:space="preserve"> </v>
      </c>
      <c r="BD1544" s="354" t="str">
        <f ca="1">IF(ISBLANK(INDIRECT("D1544"))," ",(INDIRECT("D1544")))</f>
        <v xml:space="preserve"> </v>
      </c>
      <c r="BE1544" s="354" t="str">
        <f ca="1">IF(ISBLANK(INDIRECT("E1544"))," ",(INDIRECT("E1544")))</f>
        <v xml:space="preserve"> </v>
      </c>
      <c r="BF1544" s="354" t="str">
        <f ca="1">IF(ISBLANK(INDIRECT("F1544"))," ",(INDIRECT("F1544")))</f>
        <v xml:space="preserve"> </v>
      </c>
      <c r="BG1544" s="354" t="str">
        <f ca="1">IF(ISBLANK(INDIRECT("G1544"))," ",(INDIRECT("G1544")))</f>
        <v xml:space="preserve"> </v>
      </c>
      <c r="BH1544" s="354" t="str">
        <f ca="1">IF(ISBLANK(INDIRECT("H1544"))," ",(INDIRECT("H1544")))</f>
        <v xml:space="preserve"> </v>
      </c>
      <c r="BI1544" s="354" t="str">
        <f ca="1">IF(ISBLANK(INDIRECT("I1544"))," ",(INDIRECT("I1544")))</f>
        <v xml:space="preserve"> </v>
      </c>
      <c r="BJ1544" s="354" t="str">
        <f ca="1">IF(ISBLANK(INDIRECT("J1544"))," ",(INDIRECT("J1544")))</f>
        <v xml:space="preserve"> </v>
      </c>
      <c r="BK1544" s="354" t="str">
        <f ca="1">IF(ISBLANK(INDIRECT("K1544"))," ",(INDIRECT("K1544")))</f>
        <v xml:space="preserve"> </v>
      </c>
      <c r="BL1544" s="354" t="str">
        <f ca="1">IF(ISBLANK(INDIRECT("L1544"))," ",(INDIRECT("L1544")))</f>
        <v xml:space="preserve"> </v>
      </c>
      <c r="BM1544" s="354" t="str">
        <f ca="1">IF(ISBLANK(INDIRECT("M1544"))," ",(INDIRECT("M1544")))</f>
        <v xml:space="preserve"> </v>
      </c>
      <c r="BN1544" s="354" t="str">
        <f ca="1">IF(ISBLANK(INDIRECT("N1544"))," ",(INDIRECT("N1544")))</f>
        <v xml:space="preserve"> </v>
      </c>
      <c r="BO1544" s="354" t="str">
        <f ca="1">IF(ISBLANK(INDIRECT("O1544"))," ",(INDIRECT("O1544")))</f>
        <v xml:space="preserve"> </v>
      </c>
      <c r="BP1544" s="354" t="str">
        <f ca="1">IF(ISBLANK(INDIRECT("P1544"))," ",(INDIRECT("P1544")))</f>
        <v xml:space="preserve"> </v>
      </c>
      <c r="BQ1544" s="354">
        <f ca="1">IF(ISBLANK(INDIRECT("Q1544"))," ",(INDIRECT("Q1544")))</f>
        <v>0</v>
      </c>
      <c r="BR1544" s="354" t="str">
        <f ca="1">IF(ISBLANK(INDIRECT("R1544"))," ",(INDIRECT("R1544")))</f>
        <v xml:space="preserve"> </v>
      </c>
      <c r="BS1544" s="355" t="str">
        <f t="shared" ca="1" si="49"/>
        <v xml:space="preserve"> </v>
      </c>
    </row>
    <row r="1545" spans="1:71" x14ac:dyDescent="0.25">
      <c r="A1545" s="255">
        <v>1540</v>
      </c>
      <c r="B1545" s="138"/>
      <c r="C1545" s="10"/>
      <c r="D1545" s="9"/>
      <c r="E1545" s="10"/>
      <c r="F1545" s="9"/>
      <c r="G1545" s="9"/>
      <c r="H1545" s="9"/>
      <c r="I1545" s="9"/>
      <c r="J1545" s="9"/>
      <c r="K1545" s="9"/>
      <c r="L1545" s="9"/>
      <c r="M1545" s="9"/>
      <c r="N1545" s="9"/>
      <c r="O1545" s="248"/>
      <c r="P1545" s="248"/>
      <c r="Q1545" s="248">
        <f t="shared" si="48"/>
        <v>0</v>
      </c>
      <c r="R1545" s="9"/>
      <c r="BB1545" s="354" t="str">
        <f ca="1">IF(ISBLANK(INDIRECT("B1545"))," ",(INDIRECT("B1545")))</f>
        <v xml:space="preserve"> </v>
      </c>
      <c r="BC1545" s="354" t="str">
        <f ca="1">IF(ISBLANK(INDIRECT("C1545"))," ",(INDIRECT("C1545")))</f>
        <v xml:space="preserve"> </v>
      </c>
      <c r="BD1545" s="354" t="str">
        <f ca="1">IF(ISBLANK(INDIRECT("D1545"))," ",(INDIRECT("D1545")))</f>
        <v xml:space="preserve"> </v>
      </c>
      <c r="BE1545" s="354" t="str">
        <f ca="1">IF(ISBLANK(INDIRECT("E1545"))," ",(INDIRECT("E1545")))</f>
        <v xml:space="preserve"> </v>
      </c>
      <c r="BF1545" s="354" t="str">
        <f ca="1">IF(ISBLANK(INDIRECT("F1545"))," ",(INDIRECT("F1545")))</f>
        <v xml:space="preserve"> </v>
      </c>
      <c r="BG1545" s="354" t="str">
        <f ca="1">IF(ISBLANK(INDIRECT("G1545"))," ",(INDIRECT("G1545")))</f>
        <v xml:space="preserve"> </v>
      </c>
      <c r="BH1545" s="354" t="str">
        <f ca="1">IF(ISBLANK(INDIRECT("H1545"))," ",(INDIRECT("H1545")))</f>
        <v xml:space="preserve"> </v>
      </c>
      <c r="BI1545" s="354" t="str">
        <f ca="1">IF(ISBLANK(INDIRECT("I1545"))," ",(INDIRECT("I1545")))</f>
        <v xml:space="preserve"> </v>
      </c>
      <c r="BJ1545" s="354" t="str">
        <f ca="1">IF(ISBLANK(INDIRECT("J1545"))," ",(INDIRECT("J1545")))</f>
        <v xml:space="preserve"> </v>
      </c>
      <c r="BK1545" s="354" t="str">
        <f ca="1">IF(ISBLANK(INDIRECT("K1545"))," ",(INDIRECT("K1545")))</f>
        <v xml:space="preserve"> </v>
      </c>
      <c r="BL1545" s="354" t="str">
        <f ca="1">IF(ISBLANK(INDIRECT("L1545"))," ",(INDIRECT("L1545")))</f>
        <v xml:space="preserve"> </v>
      </c>
      <c r="BM1545" s="354" t="str">
        <f ca="1">IF(ISBLANK(INDIRECT("M1545"))," ",(INDIRECT("M1545")))</f>
        <v xml:space="preserve"> </v>
      </c>
      <c r="BN1545" s="354" t="str">
        <f ca="1">IF(ISBLANK(INDIRECT("N1545"))," ",(INDIRECT("N1545")))</f>
        <v xml:space="preserve"> </v>
      </c>
      <c r="BO1545" s="354" t="str">
        <f ca="1">IF(ISBLANK(INDIRECT("O1545"))," ",(INDIRECT("O1545")))</f>
        <v xml:space="preserve"> </v>
      </c>
      <c r="BP1545" s="354" t="str">
        <f ca="1">IF(ISBLANK(INDIRECT("P1545"))," ",(INDIRECT("P1545")))</f>
        <v xml:space="preserve"> </v>
      </c>
      <c r="BQ1545" s="354">
        <f ca="1">IF(ISBLANK(INDIRECT("Q1545"))," ",(INDIRECT("Q1545")))</f>
        <v>0</v>
      </c>
      <c r="BR1545" s="354" t="str">
        <f ca="1">IF(ISBLANK(INDIRECT("R1545"))," ",(INDIRECT("R1545")))</f>
        <v xml:space="preserve"> </v>
      </c>
      <c r="BS1545" s="355" t="str">
        <f t="shared" ca="1" si="49"/>
        <v xml:space="preserve"> </v>
      </c>
    </row>
    <row r="1546" spans="1:71" x14ac:dyDescent="0.25">
      <c r="A1546" s="255">
        <v>1541</v>
      </c>
      <c r="B1546" s="138"/>
      <c r="C1546" s="10"/>
      <c r="D1546" s="9"/>
      <c r="E1546" s="10"/>
      <c r="F1546" s="9"/>
      <c r="G1546" s="9"/>
      <c r="H1546" s="9"/>
      <c r="I1546" s="9"/>
      <c r="J1546" s="9"/>
      <c r="K1546" s="9"/>
      <c r="L1546" s="9"/>
      <c r="M1546" s="9"/>
      <c r="N1546" s="9"/>
      <c r="O1546" s="248"/>
      <c r="P1546" s="248"/>
      <c r="Q1546" s="248">
        <f t="shared" si="48"/>
        <v>0</v>
      </c>
      <c r="R1546" s="9"/>
      <c r="BB1546" s="354" t="str">
        <f ca="1">IF(ISBLANK(INDIRECT("B1546"))," ",(INDIRECT("B1546")))</f>
        <v xml:space="preserve"> </v>
      </c>
      <c r="BC1546" s="354" t="str">
        <f ca="1">IF(ISBLANK(INDIRECT("C1546"))," ",(INDIRECT("C1546")))</f>
        <v xml:space="preserve"> </v>
      </c>
      <c r="BD1546" s="354" t="str">
        <f ca="1">IF(ISBLANK(INDIRECT("D1546"))," ",(INDIRECT("D1546")))</f>
        <v xml:space="preserve"> </v>
      </c>
      <c r="BE1546" s="354" t="str">
        <f ca="1">IF(ISBLANK(INDIRECT("E1546"))," ",(INDIRECT("E1546")))</f>
        <v xml:space="preserve"> </v>
      </c>
      <c r="BF1546" s="354" t="str">
        <f ca="1">IF(ISBLANK(INDIRECT("F1546"))," ",(INDIRECT("F1546")))</f>
        <v xml:space="preserve"> </v>
      </c>
      <c r="BG1546" s="354" t="str">
        <f ca="1">IF(ISBLANK(INDIRECT("G1546"))," ",(INDIRECT("G1546")))</f>
        <v xml:space="preserve"> </v>
      </c>
      <c r="BH1546" s="354" t="str">
        <f ca="1">IF(ISBLANK(INDIRECT("H1546"))," ",(INDIRECT("H1546")))</f>
        <v xml:space="preserve"> </v>
      </c>
      <c r="BI1546" s="354" t="str">
        <f ca="1">IF(ISBLANK(INDIRECT("I1546"))," ",(INDIRECT("I1546")))</f>
        <v xml:space="preserve"> </v>
      </c>
      <c r="BJ1546" s="354" t="str">
        <f ca="1">IF(ISBLANK(INDIRECT("J1546"))," ",(INDIRECT("J1546")))</f>
        <v xml:space="preserve"> </v>
      </c>
      <c r="BK1546" s="354" t="str">
        <f ca="1">IF(ISBLANK(INDIRECT("K1546"))," ",(INDIRECT("K1546")))</f>
        <v xml:space="preserve"> </v>
      </c>
      <c r="BL1546" s="354" t="str">
        <f ca="1">IF(ISBLANK(INDIRECT("L1546"))," ",(INDIRECT("L1546")))</f>
        <v xml:space="preserve"> </v>
      </c>
      <c r="BM1546" s="354" t="str">
        <f ca="1">IF(ISBLANK(INDIRECT("M1546"))," ",(INDIRECT("M1546")))</f>
        <v xml:space="preserve"> </v>
      </c>
      <c r="BN1546" s="354" t="str">
        <f ca="1">IF(ISBLANK(INDIRECT("N1546"))," ",(INDIRECT("N1546")))</f>
        <v xml:space="preserve"> </v>
      </c>
      <c r="BO1546" s="354" t="str">
        <f ca="1">IF(ISBLANK(INDIRECT("O1546"))," ",(INDIRECT("O1546")))</f>
        <v xml:space="preserve"> </v>
      </c>
      <c r="BP1546" s="354" t="str">
        <f ca="1">IF(ISBLANK(INDIRECT("P1546"))," ",(INDIRECT("P1546")))</f>
        <v xml:space="preserve"> </v>
      </c>
      <c r="BQ1546" s="354">
        <f ca="1">IF(ISBLANK(INDIRECT("Q1546"))," ",(INDIRECT("Q1546")))</f>
        <v>0</v>
      </c>
      <c r="BR1546" s="354" t="str">
        <f ca="1">IF(ISBLANK(INDIRECT("R1546"))," ",(INDIRECT("R1546")))</f>
        <v xml:space="preserve"> </v>
      </c>
      <c r="BS1546" s="355" t="str">
        <f t="shared" ca="1" si="49"/>
        <v xml:space="preserve"> </v>
      </c>
    </row>
    <row r="1547" spans="1:71" x14ac:dyDescent="0.25">
      <c r="A1547" s="255">
        <v>1542</v>
      </c>
      <c r="B1547" s="138"/>
      <c r="C1547" s="10"/>
      <c r="D1547" s="9"/>
      <c r="E1547" s="10"/>
      <c r="F1547" s="9"/>
      <c r="G1547" s="9"/>
      <c r="H1547" s="9"/>
      <c r="I1547" s="9"/>
      <c r="J1547" s="9"/>
      <c r="K1547" s="9"/>
      <c r="L1547" s="9"/>
      <c r="M1547" s="9"/>
      <c r="N1547" s="9"/>
      <c r="O1547" s="248"/>
      <c r="P1547" s="248"/>
      <c r="Q1547" s="248">
        <f t="shared" si="48"/>
        <v>0</v>
      </c>
      <c r="R1547" s="9"/>
      <c r="BB1547" s="354" t="str">
        <f ca="1">IF(ISBLANK(INDIRECT("B1547"))," ",(INDIRECT("B1547")))</f>
        <v xml:space="preserve"> </v>
      </c>
      <c r="BC1547" s="354" t="str">
        <f ca="1">IF(ISBLANK(INDIRECT("C1547"))," ",(INDIRECT("C1547")))</f>
        <v xml:space="preserve"> </v>
      </c>
      <c r="BD1547" s="354" t="str">
        <f ca="1">IF(ISBLANK(INDIRECT("D1547"))," ",(INDIRECT("D1547")))</f>
        <v xml:space="preserve"> </v>
      </c>
      <c r="BE1547" s="354" t="str">
        <f ca="1">IF(ISBLANK(INDIRECT("E1547"))," ",(INDIRECT("E1547")))</f>
        <v xml:space="preserve"> </v>
      </c>
      <c r="BF1547" s="354" t="str">
        <f ca="1">IF(ISBLANK(INDIRECT("F1547"))," ",(INDIRECT("F1547")))</f>
        <v xml:space="preserve"> </v>
      </c>
      <c r="BG1547" s="354" t="str">
        <f ca="1">IF(ISBLANK(INDIRECT("G1547"))," ",(INDIRECT("G1547")))</f>
        <v xml:space="preserve"> </v>
      </c>
      <c r="BH1547" s="354" t="str">
        <f ca="1">IF(ISBLANK(INDIRECT("H1547"))," ",(INDIRECT("H1547")))</f>
        <v xml:space="preserve"> </v>
      </c>
      <c r="BI1547" s="354" t="str">
        <f ca="1">IF(ISBLANK(INDIRECT("I1547"))," ",(INDIRECT("I1547")))</f>
        <v xml:space="preserve"> </v>
      </c>
      <c r="BJ1547" s="354" t="str">
        <f ca="1">IF(ISBLANK(INDIRECT("J1547"))," ",(INDIRECT("J1547")))</f>
        <v xml:space="preserve"> </v>
      </c>
      <c r="BK1547" s="354" t="str">
        <f ca="1">IF(ISBLANK(INDIRECT("K1547"))," ",(INDIRECT("K1547")))</f>
        <v xml:space="preserve"> </v>
      </c>
      <c r="BL1547" s="354" t="str">
        <f ca="1">IF(ISBLANK(INDIRECT("L1547"))," ",(INDIRECT("L1547")))</f>
        <v xml:space="preserve"> </v>
      </c>
      <c r="BM1547" s="354" t="str">
        <f ca="1">IF(ISBLANK(INDIRECT("M1547"))," ",(INDIRECT("M1547")))</f>
        <v xml:space="preserve"> </v>
      </c>
      <c r="BN1547" s="354" t="str">
        <f ca="1">IF(ISBLANK(INDIRECT("N1547"))," ",(INDIRECT("N1547")))</f>
        <v xml:space="preserve"> </v>
      </c>
      <c r="BO1547" s="354" t="str">
        <f ca="1">IF(ISBLANK(INDIRECT("O1547"))," ",(INDIRECT("O1547")))</f>
        <v xml:space="preserve"> </v>
      </c>
      <c r="BP1547" s="354" t="str">
        <f ca="1">IF(ISBLANK(INDIRECT("P1547"))," ",(INDIRECT("P1547")))</f>
        <v xml:space="preserve"> </v>
      </c>
      <c r="BQ1547" s="354">
        <f ca="1">IF(ISBLANK(INDIRECT("Q1547"))," ",(INDIRECT("Q1547")))</f>
        <v>0</v>
      </c>
      <c r="BR1547" s="354" t="str">
        <f ca="1">IF(ISBLANK(INDIRECT("R1547"))," ",(INDIRECT("R1547")))</f>
        <v xml:space="preserve"> </v>
      </c>
      <c r="BS1547" s="355" t="str">
        <f t="shared" ca="1" si="49"/>
        <v xml:space="preserve"> </v>
      </c>
    </row>
    <row r="1548" spans="1:71" x14ac:dyDescent="0.25">
      <c r="A1548" s="255">
        <v>1543</v>
      </c>
      <c r="B1548" s="138"/>
      <c r="C1548" s="10"/>
      <c r="D1548" s="9"/>
      <c r="E1548" s="10"/>
      <c r="F1548" s="9"/>
      <c r="G1548" s="9"/>
      <c r="H1548" s="9"/>
      <c r="I1548" s="9"/>
      <c r="J1548" s="9"/>
      <c r="K1548" s="9"/>
      <c r="L1548" s="9"/>
      <c r="M1548" s="9"/>
      <c r="N1548" s="9"/>
      <c r="O1548" s="248"/>
      <c r="P1548" s="248"/>
      <c r="Q1548" s="248">
        <f t="shared" si="48"/>
        <v>0</v>
      </c>
      <c r="R1548" s="9"/>
      <c r="BB1548" s="354" t="str">
        <f ca="1">IF(ISBLANK(INDIRECT("B1548"))," ",(INDIRECT("B1548")))</f>
        <v xml:space="preserve"> </v>
      </c>
      <c r="BC1548" s="354" t="str">
        <f ca="1">IF(ISBLANK(INDIRECT("C1548"))," ",(INDIRECT("C1548")))</f>
        <v xml:space="preserve"> </v>
      </c>
      <c r="BD1548" s="354" t="str">
        <f ca="1">IF(ISBLANK(INDIRECT("D1548"))," ",(INDIRECT("D1548")))</f>
        <v xml:space="preserve"> </v>
      </c>
      <c r="BE1548" s="354" t="str">
        <f ca="1">IF(ISBLANK(INDIRECT("E1548"))," ",(INDIRECT("E1548")))</f>
        <v xml:space="preserve"> </v>
      </c>
      <c r="BF1548" s="354" t="str">
        <f ca="1">IF(ISBLANK(INDIRECT("F1548"))," ",(INDIRECT("F1548")))</f>
        <v xml:space="preserve"> </v>
      </c>
      <c r="BG1548" s="354" t="str">
        <f ca="1">IF(ISBLANK(INDIRECT("G1548"))," ",(INDIRECT("G1548")))</f>
        <v xml:space="preserve"> </v>
      </c>
      <c r="BH1548" s="354" t="str">
        <f ca="1">IF(ISBLANK(INDIRECT("H1548"))," ",(INDIRECT("H1548")))</f>
        <v xml:space="preserve"> </v>
      </c>
      <c r="BI1548" s="354" t="str">
        <f ca="1">IF(ISBLANK(INDIRECT("I1548"))," ",(INDIRECT("I1548")))</f>
        <v xml:space="preserve"> </v>
      </c>
      <c r="BJ1548" s="354" t="str">
        <f ca="1">IF(ISBLANK(INDIRECT("J1548"))," ",(INDIRECT("J1548")))</f>
        <v xml:space="preserve"> </v>
      </c>
      <c r="BK1548" s="354" t="str">
        <f ca="1">IF(ISBLANK(INDIRECT("K1548"))," ",(INDIRECT("K1548")))</f>
        <v xml:space="preserve"> </v>
      </c>
      <c r="BL1548" s="354" t="str">
        <f ca="1">IF(ISBLANK(INDIRECT("L1548"))," ",(INDIRECT("L1548")))</f>
        <v xml:space="preserve"> </v>
      </c>
      <c r="BM1548" s="354" t="str">
        <f ca="1">IF(ISBLANK(INDIRECT("M1548"))," ",(INDIRECT("M1548")))</f>
        <v xml:space="preserve"> </v>
      </c>
      <c r="BN1548" s="354" t="str">
        <f ca="1">IF(ISBLANK(INDIRECT("N1548"))," ",(INDIRECT("N1548")))</f>
        <v xml:space="preserve"> </v>
      </c>
      <c r="BO1548" s="354" t="str">
        <f ca="1">IF(ISBLANK(INDIRECT("O1548"))," ",(INDIRECT("O1548")))</f>
        <v xml:space="preserve"> </v>
      </c>
      <c r="BP1548" s="354" t="str">
        <f ca="1">IF(ISBLANK(INDIRECT("P1548"))," ",(INDIRECT("P1548")))</f>
        <v xml:space="preserve"> </v>
      </c>
      <c r="BQ1548" s="354">
        <f ca="1">IF(ISBLANK(INDIRECT("Q1548"))," ",(INDIRECT("Q1548")))</f>
        <v>0</v>
      </c>
      <c r="BR1548" s="354" t="str">
        <f ca="1">IF(ISBLANK(INDIRECT("R1548"))," ",(INDIRECT("R1548")))</f>
        <v xml:space="preserve"> </v>
      </c>
      <c r="BS1548" s="355" t="str">
        <f t="shared" ca="1" si="49"/>
        <v xml:space="preserve"> </v>
      </c>
    </row>
    <row r="1549" spans="1:71" x14ac:dyDescent="0.25">
      <c r="A1549" s="255">
        <v>1544</v>
      </c>
      <c r="B1549" s="138"/>
      <c r="C1549" s="10"/>
      <c r="D1549" s="9"/>
      <c r="E1549" s="10"/>
      <c r="F1549" s="9"/>
      <c r="G1549" s="9"/>
      <c r="H1549" s="9"/>
      <c r="I1549" s="9"/>
      <c r="J1549" s="9"/>
      <c r="K1549" s="9"/>
      <c r="L1549" s="9"/>
      <c r="M1549" s="9"/>
      <c r="N1549" s="9"/>
      <c r="O1549" s="248"/>
      <c r="P1549" s="248"/>
      <c r="Q1549" s="248">
        <f t="shared" si="48"/>
        <v>0</v>
      </c>
      <c r="R1549" s="9"/>
      <c r="BB1549" s="354" t="str">
        <f ca="1">IF(ISBLANK(INDIRECT("B1549"))," ",(INDIRECT("B1549")))</f>
        <v xml:space="preserve"> </v>
      </c>
      <c r="BC1549" s="354" t="str">
        <f ca="1">IF(ISBLANK(INDIRECT("C1549"))," ",(INDIRECT("C1549")))</f>
        <v xml:space="preserve"> </v>
      </c>
      <c r="BD1549" s="354" t="str">
        <f ca="1">IF(ISBLANK(INDIRECT("D1549"))," ",(INDIRECT("D1549")))</f>
        <v xml:space="preserve"> </v>
      </c>
      <c r="BE1549" s="354" t="str">
        <f ca="1">IF(ISBLANK(INDIRECT("E1549"))," ",(INDIRECT("E1549")))</f>
        <v xml:space="preserve"> </v>
      </c>
      <c r="BF1549" s="354" t="str">
        <f ca="1">IF(ISBLANK(INDIRECT("F1549"))," ",(INDIRECT("F1549")))</f>
        <v xml:space="preserve"> </v>
      </c>
      <c r="BG1549" s="354" t="str">
        <f ca="1">IF(ISBLANK(INDIRECT("G1549"))," ",(INDIRECT("G1549")))</f>
        <v xml:space="preserve"> </v>
      </c>
      <c r="BH1549" s="354" t="str">
        <f ca="1">IF(ISBLANK(INDIRECT("H1549"))," ",(INDIRECT("H1549")))</f>
        <v xml:space="preserve"> </v>
      </c>
      <c r="BI1549" s="354" t="str">
        <f ca="1">IF(ISBLANK(INDIRECT("I1549"))," ",(INDIRECT("I1549")))</f>
        <v xml:space="preserve"> </v>
      </c>
      <c r="BJ1549" s="354" t="str">
        <f ca="1">IF(ISBLANK(INDIRECT("J1549"))," ",(INDIRECT("J1549")))</f>
        <v xml:space="preserve"> </v>
      </c>
      <c r="BK1549" s="354" t="str">
        <f ca="1">IF(ISBLANK(INDIRECT("K1549"))," ",(INDIRECT("K1549")))</f>
        <v xml:space="preserve"> </v>
      </c>
      <c r="BL1549" s="354" t="str">
        <f ca="1">IF(ISBLANK(INDIRECT("L1549"))," ",(INDIRECT("L1549")))</f>
        <v xml:space="preserve"> </v>
      </c>
      <c r="BM1549" s="354" t="str">
        <f ca="1">IF(ISBLANK(INDIRECT("M1549"))," ",(INDIRECT("M1549")))</f>
        <v xml:space="preserve"> </v>
      </c>
      <c r="BN1549" s="354" t="str">
        <f ca="1">IF(ISBLANK(INDIRECT("N1549"))," ",(INDIRECT("N1549")))</f>
        <v xml:space="preserve"> </v>
      </c>
      <c r="BO1549" s="354" t="str">
        <f ca="1">IF(ISBLANK(INDIRECT("O1549"))," ",(INDIRECT("O1549")))</f>
        <v xml:space="preserve"> </v>
      </c>
      <c r="BP1549" s="354" t="str">
        <f ca="1">IF(ISBLANK(INDIRECT("P1549"))," ",(INDIRECT("P1549")))</f>
        <v xml:space="preserve"> </v>
      </c>
      <c r="BQ1549" s="354">
        <f ca="1">IF(ISBLANK(INDIRECT("Q1549"))," ",(INDIRECT("Q1549")))</f>
        <v>0</v>
      </c>
      <c r="BR1549" s="354" t="str">
        <f ca="1">IF(ISBLANK(INDIRECT("R1549"))," ",(INDIRECT("R1549")))</f>
        <v xml:space="preserve"> </v>
      </c>
      <c r="BS1549" s="355" t="str">
        <f t="shared" ca="1" si="49"/>
        <v xml:space="preserve"> </v>
      </c>
    </row>
    <row r="1550" spans="1:71" x14ac:dyDescent="0.25">
      <c r="A1550" s="255">
        <v>1545</v>
      </c>
      <c r="B1550" s="138"/>
      <c r="C1550" s="10"/>
      <c r="D1550" s="9"/>
      <c r="E1550" s="10"/>
      <c r="F1550" s="9"/>
      <c r="G1550" s="9"/>
      <c r="H1550" s="9"/>
      <c r="I1550" s="9"/>
      <c r="J1550" s="9"/>
      <c r="K1550" s="9"/>
      <c r="L1550" s="9"/>
      <c r="M1550" s="9"/>
      <c r="N1550" s="9"/>
      <c r="O1550" s="248"/>
      <c r="P1550" s="248"/>
      <c r="Q1550" s="248">
        <f t="shared" si="48"/>
        <v>0</v>
      </c>
      <c r="R1550" s="9"/>
      <c r="BB1550" s="354" t="str">
        <f ca="1">IF(ISBLANK(INDIRECT("B1550"))," ",(INDIRECT("B1550")))</f>
        <v xml:space="preserve"> </v>
      </c>
      <c r="BC1550" s="354" t="str">
        <f ca="1">IF(ISBLANK(INDIRECT("C1550"))," ",(INDIRECT("C1550")))</f>
        <v xml:space="preserve"> </v>
      </c>
      <c r="BD1550" s="354" t="str">
        <f ca="1">IF(ISBLANK(INDIRECT("D1550"))," ",(INDIRECT("D1550")))</f>
        <v xml:space="preserve"> </v>
      </c>
      <c r="BE1550" s="354" t="str">
        <f ca="1">IF(ISBLANK(INDIRECT("E1550"))," ",(INDIRECT("E1550")))</f>
        <v xml:space="preserve"> </v>
      </c>
      <c r="BF1550" s="354" t="str">
        <f ca="1">IF(ISBLANK(INDIRECT("F1550"))," ",(INDIRECT("F1550")))</f>
        <v xml:space="preserve"> </v>
      </c>
      <c r="BG1550" s="354" t="str">
        <f ca="1">IF(ISBLANK(INDIRECT("G1550"))," ",(INDIRECT("G1550")))</f>
        <v xml:space="preserve"> </v>
      </c>
      <c r="BH1550" s="354" t="str">
        <f ca="1">IF(ISBLANK(INDIRECT("H1550"))," ",(INDIRECT("H1550")))</f>
        <v xml:space="preserve"> </v>
      </c>
      <c r="BI1550" s="354" t="str">
        <f ca="1">IF(ISBLANK(INDIRECT("I1550"))," ",(INDIRECT("I1550")))</f>
        <v xml:space="preserve"> </v>
      </c>
      <c r="BJ1550" s="354" t="str">
        <f ca="1">IF(ISBLANK(INDIRECT("J1550"))," ",(INDIRECT("J1550")))</f>
        <v xml:space="preserve"> </v>
      </c>
      <c r="BK1550" s="354" t="str">
        <f ca="1">IF(ISBLANK(INDIRECT("K1550"))," ",(INDIRECT("K1550")))</f>
        <v xml:space="preserve"> </v>
      </c>
      <c r="BL1550" s="354" t="str">
        <f ca="1">IF(ISBLANK(INDIRECT("L1550"))," ",(INDIRECT("L1550")))</f>
        <v xml:space="preserve"> </v>
      </c>
      <c r="BM1550" s="354" t="str">
        <f ca="1">IF(ISBLANK(INDIRECT("M1550"))," ",(INDIRECT("M1550")))</f>
        <v xml:space="preserve"> </v>
      </c>
      <c r="BN1550" s="354" t="str">
        <f ca="1">IF(ISBLANK(INDIRECT("N1550"))," ",(INDIRECT("N1550")))</f>
        <v xml:space="preserve"> </v>
      </c>
      <c r="BO1550" s="354" t="str">
        <f ca="1">IF(ISBLANK(INDIRECT("O1550"))," ",(INDIRECT("O1550")))</f>
        <v xml:space="preserve"> </v>
      </c>
      <c r="BP1550" s="354" t="str">
        <f ca="1">IF(ISBLANK(INDIRECT("P1550"))," ",(INDIRECT("P1550")))</f>
        <v xml:space="preserve"> </v>
      </c>
      <c r="BQ1550" s="354">
        <f ca="1">IF(ISBLANK(INDIRECT("Q1550"))," ",(INDIRECT("Q1550")))</f>
        <v>0</v>
      </c>
      <c r="BR1550" s="354" t="str">
        <f ca="1">IF(ISBLANK(INDIRECT("R1550"))," ",(INDIRECT("R1550")))</f>
        <v xml:space="preserve"> </v>
      </c>
      <c r="BS1550" s="355" t="str">
        <f t="shared" ca="1" si="49"/>
        <v xml:space="preserve"> </v>
      </c>
    </row>
    <row r="1551" spans="1:71" x14ac:dyDescent="0.25">
      <c r="A1551" s="255">
        <v>1546</v>
      </c>
      <c r="B1551" s="138"/>
      <c r="C1551" s="10"/>
      <c r="D1551" s="9"/>
      <c r="E1551" s="10"/>
      <c r="F1551" s="9"/>
      <c r="G1551" s="9"/>
      <c r="H1551" s="9"/>
      <c r="I1551" s="9"/>
      <c r="J1551" s="9"/>
      <c r="K1551" s="9"/>
      <c r="L1551" s="9"/>
      <c r="M1551" s="9"/>
      <c r="N1551" s="9"/>
      <c r="O1551" s="248"/>
      <c r="P1551" s="248"/>
      <c r="Q1551" s="248">
        <f t="shared" si="48"/>
        <v>0</v>
      </c>
      <c r="R1551" s="9"/>
      <c r="BB1551" s="354" t="str">
        <f ca="1">IF(ISBLANK(INDIRECT("B1551"))," ",(INDIRECT("B1551")))</f>
        <v xml:space="preserve"> </v>
      </c>
      <c r="BC1551" s="354" t="str">
        <f ca="1">IF(ISBLANK(INDIRECT("C1551"))," ",(INDIRECT("C1551")))</f>
        <v xml:space="preserve"> </v>
      </c>
      <c r="BD1551" s="354" t="str">
        <f ca="1">IF(ISBLANK(INDIRECT("D1551"))," ",(INDIRECT("D1551")))</f>
        <v xml:space="preserve"> </v>
      </c>
      <c r="BE1551" s="354" t="str">
        <f ca="1">IF(ISBLANK(INDIRECT("E1551"))," ",(INDIRECT("E1551")))</f>
        <v xml:space="preserve"> </v>
      </c>
      <c r="BF1551" s="354" t="str">
        <f ca="1">IF(ISBLANK(INDIRECT("F1551"))," ",(INDIRECT("F1551")))</f>
        <v xml:space="preserve"> </v>
      </c>
      <c r="BG1551" s="354" t="str">
        <f ca="1">IF(ISBLANK(INDIRECT("G1551"))," ",(INDIRECT("G1551")))</f>
        <v xml:space="preserve"> </v>
      </c>
      <c r="BH1551" s="354" t="str">
        <f ca="1">IF(ISBLANK(INDIRECT("H1551"))," ",(INDIRECT("H1551")))</f>
        <v xml:space="preserve"> </v>
      </c>
      <c r="BI1551" s="354" t="str">
        <f ca="1">IF(ISBLANK(INDIRECT("I1551"))," ",(INDIRECT("I1551")))</f>
        <v xml:space="preserve"> </v>
      </c>
      <c r="BJ1551" s="354" t="str">
        <f ca="1">IF(ISBLANK(INDIRECT("J1551"))," ",(INDIRECT("J1551")))</f>
        <v xml:space="preserve"> </v>
      </c>
      <c r="BK1551" s="354" t="str">
        <f ca="1">IF(ISBLANK(INDIRECT("K1551"))," ",(INDIRECT("K1551")))</f>
        <v xml:space="preserve"> </v>
      </c>
      <c r="BL1551" s="354" t="str">
        <f ca="1">IF(ISBLANK(INDIRECT("L1551"))," ",(INDIRECT("L1551")))</f>
        <v xml:space="preserve"> </v>
      </c>
      <c r="BM1551" s="354" t="str">
        <f ca="1">IF(ISBLANK(INDIRECT("M1551"))," ",(INDIRECT("M1551")))</f>
        <v xml:space="preserve"> </v>
      </c>
      <c r="BN1551" s="354" t="str">
        <f ca="1">IF(ISBLANK(INDIRECT("N1551"))," ",(INDIRECT("N1551")))</f>
        <v xml:space="preserve"> </v>
      </c>
      <c r="BO1551" s="354" t="str">
        <f ca="1">IF(ISBLANK(INDIRECT("O1551"))," ",(INDIRECT("O1551")))</f>
        <v xml:space="preserve"> </v>
      </c>
      <c r="BP1551" s="354" t="str">
        <f ca="1">IF(ISBLANK(INDIRECT("P1551"))," ",(INDIRECT("P1551")))</f>
        <v xml:space="preserve"> </v>
      </c>
      <c r="BQ1551" s="354">
        <f ca="1">IF(ISBLANK(INDIRECT("Q1551"))," ",(INDIRECT("Q1551")))</f>
        <v>0</v>
      </c>
      <c r="BR1551" s="354" t="str">
        <f ca="1">IF(ISBLANK(INDIRECT("R1551"))," ",(INDIRECT("R1551")))</f>
        <v xml:space="preserve"> </v>
      </c>
      <c r="BS1551" s="355" t="str">
        <f t="shared" ca="1" si="49"/>
        <v xml:space="preserve"> </v>
      </c>
    </row>
    <row r="1552" spans="1:71" x14ac:dyDescent="0.25">
      <c r="A1552" s="255">
        <v>1547</v>
      </c>
      <c r="B1552" s="138"/>
      <c r="C1552" s="10"/>
      <c r="D1552" s="9"/>
      <c r="E1552" s="10"/>
      <c r="F1552" s="9"/>
      <c r="G1552" s="9"/>
      <c r="H1552" s="9"/>
      <c r="I1552" s="9"/>
      <c r="J1552" s="9"/>
      <c r="K1552" s="9"/>
      <c r="L1552" s="9"/>
      <c r="M1552" s="9"/>
      <c r="N1552" s="9"/>
      <c r="O1552" s="248"/>
      <c r="P1552" s="248"/>
      <c r="Q1552" s="248">
        <f t="shared" si="48"/>
        <v>0</v>
      </c>
      <c r="R1552" s="9"/>
      <c r="BB1552" s="354" t="str">
        <f ca="1">IF(ISBLANK(INDIRECT("B1552"))," ",(INDIRECT("B1552")))</f>
        <v xml:space="preserve"> </v>
      </c>
      <c r="BC1552" s="354" t="str">
        <f ca="1">IF(ISBLANK(INDIRECT("C1552"))," ",(INDIRECT("C1552")))</f>
        <v xml:space="preserve"> </v>
      </c>
      <c r="BD1552" s="354" t="str">
        <f ca="1">IF(ISBLANK(INDIRECT("D1552"))," ",(INDIRECT("D1552")))</f>
        <v xml:space="preserve"> </v>
      </c>
      <c r="BE1552" s="354" t="str">
        <f ca="1">IF(ISBLANK(INDIRECT("E1552"))," ",(INDIRECT("E1552")))</f>
        <v xml:space="preserve"> </v>
      </c>
      <c r="BF1552" s="354" t="str">
        <f ca="1">IF(ISBLANK(INDIRECT("F1552"))," ",(INDIRECT("F1552")))</f>
        <v xml:space="preserve"> </v>
      </c>
      <c r="BG1552" s="354" t="str">
        <f ca="1">IF(ISBLANK(INDIRECT("G1552"))," ",(INDIRECT("G1552")))</f>
        <v xml:space="preserve"> </v>
      </c>
      <c r="BH1552" s="354" t="str">
        <f ca="1">IF(ISBLANK(INDIRECT("H1552"))," ",(INDIRECT("H1552")))</f>
        <v xml:space="preserve"> </v>
      </c>
      <c r="BI1552" s="354" t="str">
        <f ca="1">IF(ISBLANK(INDIRECT("I1552"))," ",(INDIRECT("I1552")))</f>
        <v xml:space="preserve"> </v>
      </c>
      <c r="BJ1552" s="354" t="str">
        <f ca="1">IF(ISBLANK(INDIRECT("J1552"))," ",(INDIRECT("J1552")))</f>
        <v xml:space="preserve"> </v>
      </c>
      <c r="BK1552" s="354" t="str">
        <f ca="1">IF(ISBLANK(INDIRECT("K1552"))," ",(INDIRECT("K1552")))</f>
        <v xml:space="preserve"> </v>
      </c>
      <c r="BL1552" s="354" t="str">
        <f ca="1">IF(ISBLANK(INDIRECT("L1552"))," ",(INDIRECT("L1552")))</f>
        <v xml:space="preserve"> </v>
      </c>
      <c r="BM1552" s="354" t="str">
        <f ca="1">IF(ISBLANK(INDIRECT("M1552"))," ",(INDIRECT("M1552")))</f>
        <v xml:space="preserve"> </v>
      </c>
      <c r="BN1552" s="354" t="str">
        <f ca="1">IF(ISBLANK(INDIRECT("N1552"))," ",(INDIRECT("N1552")))</f>
        <v xml:space="preserve"> </v>
      </c>
      <c r="BO1552" s="354" t="str">
        <f ca="1">IF(ISBLANK(INDIRECT("O1552"))," ",(INDIRECT("O1552")))</f>
        <v xml:space="preserve"> </v>
      </c>
      <c r="BP1552" s="354" t="str">
        <f ca="1">IF(ISBLANK(INDIRECT("P1552"))," ",(INDIRECT("P1552")))</f>
        <v xml:space="preserve"> </v>
      </c>
      <c r="BQ1552" s="354">
        <f ca="1">IF(ISBLANK(INDIRECT("Q1552"))," ",(INDIRECT("Q1552")))</f>
        <v>0</v>
      </c>
      <c r="BR1552" s="354" t="str">
        <f ca="1">IF(ISBLANK(INDIRECT("R1552"))," ",(INDIRECT("R1552")))</f>
        <v xml:space="preserve"> </v>
      </c>
      <c r="BS1552" s="355" t="str">
        <f t="shared" ca="1" si="49"/>
        <v xml:space="preserve"> </v>
      </c>
    </row>
    <row r="1553" spans="1:71" x14ac:dyDescent="0.25">
      <c r="A1553" s="255">
        <v>1548</v>
      </c>
      <c r="B1553" s="138"/>
      <c r="C1553" s="10"/>
      <c r="D1553" s="9"/>
      <c r="E1553" s="10"/>
      <c r="F1553" s="9"/>
      <c r="G1553" s="9"/>
      <c r="H1553" s="9"/>
      <c r="I1553" s="9"/>
      <c r="J1553" s="9"/>
      <c r="K1553" s="9"/>
      <c r="L1553" s="9"/>
      <c r="M1553" s="9"/>
      <c r="N1553" s="9"/>
      <c r="O1553" s="248"/>
      <c r="P1553" s="248"/>
      <c r="Q1553" s="248">
        <f t="shared" si="48"/>
        <v>0</v>
      </c>
      <c r="R1553" s="9"/>
      <c r="BB1553" s="354" t="str">
        <f ca="1">IF(ISBLANK(INDIRECT("B1553"))," ",(INDIRECT("B1553")))</f>
        <v xml:space="preserve"> </v>
      </c>
      <c r="BC1553" s="354" t="str">
        <f ca="1">IF(ISBLANK(INDIRECT("C1553"))," ",(INDIRECT("C1553")))</f>
        <v xml:space="preserve"> </v>
      </c>
      <c r="BD1553" s="354" t="str">
        <f ca="1">IF(ISBLANK(INDIRECT("D1553"))," ",(INDIRECT("D1553")))</f>
        <v xml:space="preserve"> </v>
      </c>
      <c r="BE1553" s="354" t="str">
        <f ca="1">IF(ISBLANK(INDIRECT("E1553"))," ",(INDIRECT("E1553")))</f>
        <v xml:space="preserve"> </v>
      </c>
      <c r="BF1553" s="354" t="str">
        <f ca="1">IF(ISBLANK(INDIRECT("F1553"))," ",(INDIRECT("F1553")))</f>
        <v xml:space="preserve"> </v>
      </c>
      <c r="BG1553" s="354" t="str">
        <f ca="1">IF(ISBLANK(INDIRECT("G1553"))," ",(INDIRECT("G1553")))</f>
        <v xml:space="preserve"> </v>
      </c>
      <c r="BH1553" s="354" t="str">
        <f ca="1">IF(ISBLANK(INDIRECT("H1553"))," ",(INDIRECT("H1553")))</f>
        <v xml:space="preserve"> </v>
      </c>
      <c r="BI1553" s="354" t="str">
        <f ca="1">IF(ISBLANK(INDIRECT("I1553"))," ",(INDIRECT("I1553")))</f>
        <v xml:space="preserve"> </v>
      </c>
      <c r="BJ1553" s="354" t="str">
        <f ca="1">IF(ISBLANK(INDIRECT("J1553"))," ",(INDIRECT("J1553")))</f>
        <v xml:space="preserve"> </v>
      </c>
      <c r="BK1553" s="354" t="str">
        <f ca="1">IF(ISBLANK(INDIRECT("K1553"))," ",(INDIRECT("K1553")))</f>
        <v xml:space="preserve"> </v>
      </c>
      <c r="BL1553" s="354" t="str">
        <f ca="1">IF(ISBLANK(INDIRECT("L1553"))," ",(INDIRECT("L1553")))</f>
        <v xml:space="preserve"> </v>
      </c>
      <c r="BM1553" s="354" t="str">
        <f ca="1">IF(ISBLANK(INDIRECT("M1553"))," ",(INDIRECT("M1553")))</f>
        <v xml:space="preserve"> </v>
      </c>
      <c r="BN1553" s="354" t="str">
        <f ca="1">IF(ISBLANK(INDIRECT("N1553"))," ",(INDIRECT("N1553")))</f>
        <v xml:space="preserve"> </v>
      </c>
      <c r="BO1553" s="354" t="str">
        <f ca="1">IF(ISBLANK(INDIRECT("O1553"))," ",(INDIRECT("O1553")))</f>
        <v xml:space="preserve"> </v>
      </c>
      <c r="BP1553" s="354" t="str">
        <f ca="1">IF(ISBLANK(INDIRECT("P1553"))," ",(INDIRECT("P1553")))</f>
        <v xml:space="preserve"> </v>
      </c>
      <c r="BQ1553" s="354">
        <f ca="1">IF(ISBLANK(INDIRECT("Q1553"))," ",(INDIRECT("Q1553")))</f>
        <v>0</v>
      </c>
      <c r="BR1553" s="354" t="str">
        <f ca="1">IF(ISBLANK(INDIRECT("R1553"))," ",(INDIRECT("R1553")))</f>
        <v xml:space="preserve"> </v>
      </c>
      <c r="BS1553" s="355" t="str">
        <f t="shared" ca="1" si="49"/>
        <v xml:space="preserve"> </v>
      </c>
    </row>
    <row r="1554" spans="1:71" x14ac:dyDescent="0.25">
      <c r="A1554" s="255">
        <v>1549</v>
      </c>
      <c r="B1554" s="138"/>
      <c r="C1554" s="10"/>
      <c r="D1554" s="9"/>
      <c r="E1554" s="10"/>
      <c r="F1554" s="9"/>
      <c r="G1554" s="9"/>
      <c r="H1554" s="9"/>
      <c r="I1554" s="9"/>
      <c r="J1554" s="9"/>
      <c r="K1554" s="9"/>
      <c r="L1554" s="9"/>
      <c r="M1554" s="9"/>
      <c r="N1554" s="9"/>
      <c r="O1554" s="248"/>
      <c r="P1554" s="248"/>
      <c r="Q1554" s="248">
        <f t="shared" si="48"/>
        <v>0</v>
      </c>
      <c r="R1554" s="9"/>
      <c r="BB1554" s="354" t="str">
        <f ca="1">IF(ISBLANK(INDIRECT("B1554"))," ",(INDIRECT("B1554")))</f>
        <v xml:space="preserve"> </v>
      </c>
      <c r="BC1554" s="354" t="str">
        <f ca="1">IF(ISBLANK(INDIRECT("C1554"))," ",(INDIRECT("C1554")))</f>
        <v xml:space="preserve"> </v>
      </c>
      <c r="BD1554" s="354" t="str">
        <f ca="1">IF(ISBLANK(INDIRECT("D1554"))," ",(INDIRECT("D1554")))</f>
        <v xml:space="preserve"> </v>
      </c>
      <c r="BE1554" s="354" t="str">
        <f ca="1">IF(ISBLANK(INDIRECT("E1554"))," ",(INDIRECT("E1554")))</f>
        <v xml:space="preserve"> </v>
      </c>
      <c r="BF1554" s="354" t="str">
        <f ca="1">IF(ISBLANK(INDIRECT("F1554"))," ",(INDIRECT("F1554")))</f>
        <v xml:space="preserve"> </v>
      </c>
      <c r="BG1554" s="354" t="str">
        <f ca="1">IF(ISBLANK(INDIRECT("G1554"))," ",(INDIRECT("G1554")))</f>
        <v xml:space="preserve"> </v>
      </c>
      <c r="BH1554" s="354" t="str">
        <f ca="1">IF(ISBLANK(INDIRECT("H1554"))," ",(INDIRECT("H1554")))</f>
        <v xml:space="preserve"> </v>
      </c>
      <c r="BI1554" s="354" t="str">
        <f ca="1">IF(ISBLANK(INDIRECT("I1554"))," ",(INDIRECT("I1554")))</f>
        <v xml:space="preserve"> </v>
      </c>
      <c r="BJ1554" s="354" t="str">
        <f ca="1">IF(ISBLANK(INDIRECT("J1554"))," ",(INDIRECT("J1554")))</f>
        <v xml:space="preserve"> </v>
      </c>
      <c r="BK1554" s="354" t="str">
        <f ca="1">IF(ISBLANK(INDIRECT("K1554"))," ",(INDIRECT("K1554")))</f>
        <v xml:space="preserve"> </v>
      </c>
      <c r="BL1554" s="354" t="str">
        <f ca="1">IF(ISBLANK(INDIRECT("L1554"))," ",(INDIRECT("L1554")))</f>
        <v xml:space="preserve"> </v>
      </c>
      <c r="BM1554" s="354" t="str">
        <f ca="1">IF(ISBLANK(INDIRECT("M1554"))," ",(INDIRECT("M1554")))</f>
        <v xml:space="preserve"> </v>
      </c>
      <c r="BN1554" s="354" t="str">
        <f ca="1">IF(ISBLANK(INDIRECT("N1554"))," ",(INDIRECT("N1554")))</f>
        <v xml:space="preserve"> </v>
      </c>
      <c r="BO1554" s="354" t="str">
        <f ca="1">IF(ISBLANK(INDIRECT("O1554"))," ",(INDIRECT("O1554")))</f>
        <v xml:space="preserve"> </v>
      </c>
      <c r="BP1554" s="354" t="str">
        <f ca="1">IF(ISBLANK(INDIRECT("P1554"))," ",(INDIRECT("P1554")))</f>
        <v xml:space="preserve"> </v>
      </c>
      <c r="BQ1554" s="354">
        <f ca="1">IF(ISBLANK(INDIRECT("Q1554"))," ",(INDIRECT("Q1554")))</f>
        <v>0</v>
      </c>
      <c r="BR1554" s="354" t="str">
        <f ca="1">IF(ISBLANK(INDIRECT("R1554"))," ",(INDIRECT("R1554")))</f>
        <v xml:space="preserve"> </v>
      </c>
      <c r="BS1554" s="355" t="str">
        <f t="shared" ca="1" si="49"/>
        <v xml:space="preserve"> </v>
      </c>
    </row>
    <row r="1555" spans="1:71" x14ac:dyDescent="0.25">
      <c r="A1555" s="255">
        <v>1550</v>
      </c>
      <c r="B1555" s="138"/>
      <c r="C1555" s="10"/>
      <c r="D1555" s="9"/>
      <c r="E1555" s="10"/>
      <c r="F1555" s="9"/>
      <c r="G1555" s="9"/>
      <c r="H1555" s="9"/>
      <c r="I1555" s="9"/>
      <c r="J1555" s="9"/>
      <c r="K1555" s="9"/>
      <c r="L1555" s="9"/>
      <c r="M1555" s="9"/>
      <c r="N1555" s="9"/>
      <c r="O1555" s="248"/>
      <c r="P1555" s="248"/>
      <c r="Q1555" s="248">
        <f t="shared" si="48"/>
        <v>0</v>
      </c>
      <c r="R1555" s="9"/>
      <c r="BB1555" s="354" t="str">
        <f ca="1">IF(ISBLANK(INDIRECT("B1555"))," ",(INDIRECT("B1555")))</f>
        <v xml:space="preserve"> </v>
      </c>
      <c r="BC1555" s="354" t="str">
        <f ca="1">IF(ISBLANK(INDIRECT("C1555"))," ",(INDIRECT("C1555")))</f>
        <v xml:space="preserve"> </v>
      </c>
      <c r="BD1555" s="354" t="str">
        <f ca="1">IF(ISBLANK(INDIRECT("D1555"))," ",(INDIRECT("D1555")))</f>
        <v xml:space="preserve"> </v>
      </c>
      <c r="BE1555" s="354" t="str">
        <f ca="1">IF(ISBLANK(INDIRECT("E1555"))," ",(INDIRECT("E1555")))</f>
        <v xml:space="preserve"> </v>
      </c>
      <c r="BF1555" s="354" t="str">
        <f ca="1">IF(ISBLANK(INDIRECT("F1555"))," ",(INDIRECT("F1555")))</f>
        <v xml:space="preserve"> </v>
      </c>
      <c r="BG1555" s="354" t="str">
        <f ca="1">IF(ISBLANK(INDIRECT("G1555"))," ",(INDIRECT("G1555")))</f>
        <v xml:space="preserve"> </v>
      </c>
      <c r="BH1555" s="354" t="str">
        <f ca="1">IF(ISBLANK(INDIRECT("H1555"))," ",(INDIRECT("H1555")))</f>
        <v xml:space="preserve"> </v>
      </c>
      <c r="BI1555" s="354" t="str">
        <f ca="1">IF(ISBLANK(INDIRECT("I1555"))," ",(INDIRECT("I1555")))</f>
        <v xml:space="preserve"> </v>
      </c>
      <c r="BJ1555" s="354" t="str">
        <f ca="1">IF(ISBLANK(INDIRECT("J1555"))," ",(INDIRECT("J1555")))</f>
        <v xml:space="preserve"> </v>
      </c>
      <c r="BK1555" s="354" t="str">
        <f ca="1">IF(ISBLANK(INDIRECT("K1555"))," ",(INDIRECT("K1555")))</f>
        <v xml:space="preserve"> </v>
      </c>
      <c r="BL1555" s="354" t="str">
        <f ca="1">IF(ISBLANK(INDIRECT("L1555"))," ",(INDIRECT("L1555")))</f>
        <v xml:space="preserve"> </v>
      </c>
      <c r="BM1555" s="354" t="str">
        <f ca="1">IF(ISBLANK(INDIRECT("M1555"))," ",(INDIRECT("M1555")))</f>
        <v xml:space="preserve"> </v>
      </c>
      <c r="BN1555" s="354" t="str">
        <f ca="1">IF(ISBLANK(INDIRECT("N1555"))," ",(INDIRECT("N1555")))</f>
        <v xml:space="preserve"> </v>
      </c>
      <c r="BO1555" s="354" t="str">
        <f ca="1">IF(ISBLANK(INDIRECT("O1555"))," ",(INDIRECT("O1555")))</f>
        <v xml:space="preserve"> </v>
      </c>
      <c r="BP1555" s="354" t="str">
        <f ca="1">IF(ISBLANK(INDIRECT("P1555"))," ",(INDIRECT("P1555")))</f>
        <v xml:space="preserve"> </v>
      </c>
      <c r="BQ1555" s="354">
        <f ca="1">IF(ISBLANK(INDIRECT("Q1555"))," ",(INDIRECT("Q1555")))</f>
        <v>0</v>
      </c>
      <c r="BR1555" s="354" t="str">
        <f ca="1">IF(ISBLANK(INDIRECT("R1555"))," ",(INDIRECT("R1555")))</f>
        <v xml:space="preserve"> </v>
      </c>
      <c r="BS1555" s="355" t="str">
        <f t="shared" ca="1" si="49"/>
        <v xml:space="preserve"> </v>
      </c>
    </row>
    <row r="1556" spans="1:71" x14ac:dyDescent="0.25">
      <c r="A1556" s="255">
        <v>1551</v>
      </c>
      <c r="B1556" s="138"/>
      <c r="C1556" s="10"/>
      <c r="D1556" s="9"/>
      <c r="E1556" s="10"/>
      <c r="F1556" s="9"/>
      <c r="G1556" s="9"/>
      <c r="H1556" s="9"/>
      <c r="I1556" s="9"/>
      <c r="J1556" s="9"/>
      <c r="K1556" s="9"/>
      <c r="L1556" s="9"/>
      <c r="M1556" s="9"/>
      <c r="N1556" s="9"/>
      <c r="O1556" s="248"/>
      <c r="P1556" s="248"/>
      <c r="Q1556" s="248">
        <f t="shared" si="48"/>
        <v>0</v>
      </c>
      <c r="R1556" s="9"/>
      <c r="BB1556" s="354" t="str">
        <f ca="1">IF(ISBLANK(INDIRECT("B1556"))," ",(INDIRECT("B1556")))</f>
        <v xml:space="preserve"> </v>
      </c>
      <c r="BC1556" s="354" t="str">
        <f ca="1">IF(ISBLANK(INDIRECT("C1556"))," ",(INDIRECT("C1556")))</f>
        <v xml:space="preserve"> </v>
      </c>
      <c r="BD1556" s="354" t="str">
        <f ca="1">IF(ISBLANK(INDIRECT("D1556"))," ",(INDIRECT("D1556")))</f>
        <v xml:space="preserve"> </v>
      </c>
      <c r="BE1556" s="354" t="str">
        <f ca="1">IF(ISBLANK(INDIRECT("E1556"))," ",(INDIRECT("E1556")))</f>
        <v xml:space="preserve"> </v>
      </c>
      <c r="BF1556" s="354" t="str">
        <f ca="1">IF(ISBLANK(INDIRECT("F1556"))," ",(INDIRECT("F1556")))</f>
        <v xml:space="preserve"> </v>
      </c>
      <c r="BG1556" s="354" t="str">
        <f ca="1">IF(ISBLANK(INDIRECT("G1556"))," ",(INDIRECT("G1556")))</f>
        <v xml:space="preserve"> </v>
      </c>
      <c r="BH1556" s="354" t="str">
        <f ca="1">IF(ISBLANK(INDIRECT("H1556"))," ",(INDIRECT("H1556")))</f>
        <v xml:space="preserve"> </v>
      </c>
      <c r="BI1556" s="354" t="str">
        <f ca="1">IF(ISBLANK(INDIRECT("I1556"))," ",(INDIRECT("I1556")))</f>
        <v xml:space="preserve"> </v>
      </c>
      <c r="BJ1556" s="354" t="str">
        <f ca="1">IF(ISBLANK(INDIRECT("J1556"))," ",(INDIRECT("J1556")))</f>
        <v xml:space="preserve"> </v>
      </c>
      <c r="BK1556" s="354" t="str">
        <f ca="1">IF(ISBLANK(INDIRECT("K1556"))," ",(INDIRECT("K1556")))</f>
        <v xml:space="preserve"> </v>
      </c>
      <c r="BL1556" s="354" t="str">
        <f ca="1">IF(ISBLANK(INDIRECT("L1556"))," ",(INDIRECT("L1556")))</f>
        <v xml:space="preserve"> </v>
      </c>
      <c r="BM1556" s="354" t="str">
        <f ca="1">IF(ISBLANK(INDIRECT("M1556"))," ",(INDIRECT("M1556")))</f>
        <v xml:space="preserve"> </v>
      </c>
      <c r="BN1556" s="354" t="str">
        <f ca="1">IF(ISBLANK(INDIRECT("N1556"))," ",(INDIRECT("N1556")))</f>
        <v xml:space="preserve"> </v>
      </c>
      <c r="BO1556" s="354" t="str">
        <f ca="1">IF(ISBLANK(INDIRECT("O1556"))," ",(INDIRECT("O1556")))</f>
        <v xml:space="preserve"> </v>
      </c>
      <c r="BP1556" s="354" t="str">
        <f ca="1">IF(ISBLANK(INDIRECT("P1556"))," ",(INDIRECT("P1556")))</f>
        <v xml:space="preserve"> </v>
      </c>
      <c r="BQ1556" s="354">
        <f ca="1">IF(ISBLANK(INDIRECT("Q1556"))," ",(INDIRECT("Q1556")))</f>
        <v>0</v>
      </c>
      <c r="BR1556" s="354" t="str">
        <f ca="1">IF(ISBLANK(INDIRECT("R1556"))," ",(INDIRECT("R1556")))</f>
        <v xml:space="preserve"> </v>
      </c>
      <c r="BS1556" s="355" t="str">
        <f t="shared" ca="1" si="49"/>
        <v xml:space="preserve"> </v>
      </c>
    </row>
    <row r="1557" spans="1:71" x14ac:dyDescent="0.25">
      <c r="A1557" s="255">
        <v>1552</v>
      </c>
      <c r="B1557" s="138"/>
      <c r="C1557" s="10"/>
      <c r="D1557" s="9"/>
      <c r="E1557" s="10"/>
      <c r="F1557" s="9"/>
      <c r="G1557" s="9"/>
      <c r="H1557" s="9"/>
      <c r="I1557" s="9"/>
      <c r="J1557" s="9"/>
      <c r="K1557" s="9"/>
      <c r="L1557" s="9"/>
      <c r="M1557" s="9"/>
      <c r="N1557" s="9"/>
      <c r="O1557" s="248"/>
      <c r="P1557" s="248"/>
      <c r="Q1557" s="248">
        <f t="shared" si="48"/>
        <v>0</v>
      </c>
      <c r="R1557" s="9"/>
      <c r="BB1557" s="354" t="str">
        <f ca="1">IF(ISBLANK(INDIRECT("B1557"))," ",(INDIRECT("B1557")))</f>
        <v xml:space="preserve"> </v>
      </c>
      <c r="BC1557" s="354" t="str">
        <f ca="1">IF(ISBLANK(INDIRECT("C1557"))," ",(INDIRECT("C1557")))</f>
        <v xml:space="preserve"> </v>
      </c>
      <c r="BD1557" s="354" t="str">
        <f ca="1">IF(ISBLANK(INDIRECT("D1557"))," ",(INDIRECT("D1557")))</f>
        <v xml:space="preserve"> </v>
      </c>
      <c r="BE1557" s="354" t="str">
        <f ca="1">IF(ISBLANK(INDIRECT("E1557"))," ",(INDIRECT("E1557")))</f>
        <v xml:space="preserve"> </v>
      </c>
      <c r="BF1557" s="354" t="str">
        <f ca="1">IF(ISBLANK(INDIRECT("F1557"))," ",(INDIRECT("F1557")))</f>
        <v xml:space="preserve"> </v>
      </c>
      <c r="BG1557" s="354" t="str">
        <f ca="1">IF(ISBLANK(INDIRECT("G1557"))," ",(INDIRECT("G1557")))</f>
        <v xml:space="preserve"> </v>
      </c>
      <c r="BH1557" s="354" t="str">
        <f ca="1">IF(ISBLANK(INDIRECT("H1557"))," ",(INDIRECT("H1557")))</f>
        <v xml:space="preserve"> </v>
      </c>
      <c r="BI1557" s="354" t="str">
        <f ca="1">IF(ISBLANK(INDIRECT("I1557"))," ",(INDIRECT("I1557")))</f>
        <v xml:space="preserve"> </v>
      </c>
      <c r="BJ1557" s="354" t="str">
        <f ca="1">IF(ISBLANK(INDIRECT("J1557"))," ",(INDIRECT("J1557")))</f>
        <v xml:space="preserve"> </v>
      </c>
      <c r="BK1557" s="354" t="str">
        <f ca="1">IF(ISBLANK(INDIRECT("K1557"))," ",(INDIRECT("K1557")))</f>
        <v xml:space="preserve"> </v>
      </c>
      <c r="BL1557" s="354" t="str">
        <f ca="1">IF(ISBLANK(INDIRECT("L1557"))," ",(INDIRECT("L1557")))</f>
        <v xml:space="preserve"> </v>
      </c>
      <c r="BM1557" s="354" t="str">
        <f ca="1">IF(ISBLANK(INDIRECT("M1557"))," ",(INDIRECT("M1557")))</f>
        <v xml:space="preserve"> </v>
      </c>
      <c r="BN1557" s="354" t="str">
        <f ca="1">IF(ISBLANK(INDIRECT("N1557"))," ",(INDIRECT("N1557")))</f>
        <v xml:space="preserve"> </v>
      </c>
      <c r="BO1557" s="354" t="str">
        <f ca="1">IF(ISBLANK(INDIRECT("O1557"))," ",(INDIRECT("O1557")))</f>
        <v xml:space="preserve"> </v>
      </c>
      <c r="BP1557" s="354" t="str">
        <f ca="1">IF(ISBLANK(INDIRECT("P1557"))," ",(INDIRECT("P1557")))</f>
        <v xml:space="preserve"> </v>
      </c>
      <c r="BQ1557" s="354">
        <f ca="1">IF(ISBLANK(INDIRECT("Q1557"))," ",(INDIRECT("Q1557")))</f>
        <v>0</v>
      </c>
      <c r="BR1557" s="354" t="str">
        <f ca="1">IF(ISBLANK(INDIRECT("R1557"))," ",(INDIRECT("R1557")))</f>
        <v xml:space="preserve"> </v>
      </c>
      <c r="BS1557" s="355" t="str">
        <f t="shared" ca="1" si="49"/>
        <v xml:space="preserve"> </v>
      </c>
    </row>
    <row r="1558" spans="1:71" x14ac:dyDescent="0.25">
      <c r="A1558" s="255">
        <v>1553</v>
      </c>
      <c r="B1558" s="138"/>
      <c r="C1558" s="10"/>
      <c r="D1558" s="9"/>
      <c r="E1558" s="10"/>
      <c r="F1558" s="9"/>
      <c r="G1558" s="9"/>
      <c r="H1558" s="9"/>
      <c r="I1558" s="9"/>
      <c r="J1558" s="9"/>
      <c r="K1558" s="9"/>
      <c r="L1558" s="9"/>
      <c r="M1558" s="9"/>
      <c r="N1558" s="9"/>
      <c r="O1558" s="248"/>
      <c r="P1558" s="248"/>
      <c r="Q1558" s="248">
        <f t="shared" si="48"/>
        <v>0</v>
      </c>
      <c r="R1558" s="9"/>
      <c r="BB1558" s="354" t="str">
        <f ca="1">IF(ISBLANK(INDIRECT("B1558"))," ",(INDIRECT("B1558")))</f>
        <v xml:space="preserve"> </v>
      </c>
      <c r="BC1558" s="354" t="str">
        <f ca="1">IF(ISBLANK(INDIRECT("C1558"))," ",(INDIRECT("C1558")))</f>
        <v xml:space="preserve"> </v>
      </c>
      <c r="BD1558" s="354" t="str">
        <f ca="1">IF(ISBLANK(INDIRECT("D1558"))," ",(INDIRECT("D1558")))</f>
        <v xml:space="preserve"> </v>
      </c>
      <c r="BE1558" s="354" t="str">
        <f ca="1">IF(ISBLANK(INDIRECT("E1558"))," ",(INDIRECT("E1558")))</f>
        <v xml:space="preserve"> </v>
      </c>
      <c r="BF1558" s="354" t="str">
        <f ca="1">IF(ISBLANK(INDIRECT("F1558"))," ",(INDIRECT("F1558")))</f>
        <v xml:space="preserve"> </v>
      </c>
      <c r="BG1558" s="354" t="str">
        <f ca="1">IF(ISBLANK(INDIRECT("G1558"))," ",(INDIRECT("G1558")))</f>
        <v xml:space="preserve"> </v>
      </c>
      <c r="BH1558" s="354" t="str">
        <f ca="1">IF(ISBLANK(INDIRECT("H1558"))," ",(INDIRECT("H1558")))</f>
        <v xml:space="preserve"> </v>
      </c>
      <c r="BI1558" s="354" t="str">
        <f ca="1">IF(ISBLANK(INDIRECT("I1558"))," ",(INDIRECT("I1558")))</f>
        <v xml:space="preserve"> </v>
      </c>
      <c r="BJ1558" s="354" t="str">
        <f ca="1">IF(ISBLANK(INDIRECT("J1558"))," ",(INDIRECT("J1558")))</f>
        <v xml:space="preserve"> </v>
      </c>
      <c r="BK1558" s="354" t="str">
        <f ca="1">IF(ISBLANK(INDIRECT("K1558"))," ",(INDIRECT("K1558")))</f>
        <v xml:space="preserve"> </v>
      </c>
      <c r="BL1558" s="354" t="str">
        <f ca="1">IF(ISBLANK(INDIRECT("L1558"))," ",(INDIRECT("L1558")))</f>
        <v xml:space="preserve"> </v>
      </c>
      <c r="BM1558" s="354" t="str">
        <f ca="1">IF(ISBLANK(INDIRECT("M1558"))," ",(INDIRECT("M1558")))</f>
        <v xml:space="preserve"> </v>
      </c>
      <c r="BN1558" s="354" t="str">
        <f ca="1">IF(ISBLANK(INDIRECT("N1558"))," ",(INDIRECT("N1558")))</f>
        <v xml:space="preserve"> </v>
      </c>
      <c r="BO1558" s="354" t="str">
        <f ca="1">IF(ISBLANK(INDIRECT("O1558"))," ",(INDIRECT("O1558")))</f>
        <v xml:space="preserve"> </v>
      </c>
      <c r="BP1558" s="354" t="str">
        <f ca="1">IF(ISBLANK(INDIRECT("P1558"))," ",(INDIRECT("P1558")))</f>
        <v xml:space="preserve"> </v>
      </c>
      <c r="BQ1558" s="354">
        <f ca="1">IF(ISBLANK(INDIRECT("Q1558"))," ",(INDIRECT("Q1558")))</f>
        <v>0</v>
      </c>
      <c r="BR1558" s="354" t="str">
        <f ca="1">IF(ISBLANK(INDIRECT("R1558"))," ",(INDIRECT("R1558")))</f>
        <v xml:space="preserve"> </v>
      </c>
      <c r="BS1558" s="355" t="str">
        <f t="shared" ca="1" si="49"/>
        <v xml:space="preserve"> </v>
      </c>
    </row>
    <row r="1559" spans="1:71" x14ac:dyDescent="0.25">
      <c r="A1559" s="255">
        <v>1554</v>
      </c>
      <c r="B1559" s="138"/>
      <c r="C1559" s="10"/>
      <c r="D1559" s="9"/>
      <c r="E1559" s="10"/>
      <c r="F1559" s="9"/>
      <c r="G1559" s="9"/>
      <c r="H1559" s="9"/>
      <c r="I1559" s="9"/>
      <c r="J1559" s="9"/>
      <c r="K1559" s="9"/>
      <c r="L1559" s="9"/>
      <c r="M1559" s="9"/>
      <c r="N1559" s="9"/>
      <c r="O1559" s="248"/>
      <c r="P1559" s="248"/>
      <c r="Q1559" s="248">
        <f t="shared" si="48"/>
        <v>0</v>
      </c>
      <c r="R1559" s="9"/>
      <c r="BB1559" s="354" t="str">
        <f ca="1">IF(ISBLANK(INDIRECT("B1559"))," ",(INDIRECT("B1559")))</f>
        <v xml:space="preserve"> </v>
      </c>
      <c r="BC1559" s="354" t="str">
        <f ca="1">IF(ISBLANK(INDIRECT("C1559"))," ",(INDIRECT("C1559")))</f>
        <v xml:space="preserve"> </v>
      </c>
      <c r="BD1559" s="354" t="str">
        <f ca="1">IF(ISBLANK(INDIRECT("D1559"))," ",(INDIRECT("D1559")))</f>
        <v xml:space="preserve"> </v>
      </c>
      <c r="BE1559" s="354" t="str">
        <f ca="1">IF(ISBLANK(INDIRECT("E1559"))," ",(INDIRECT("E1559")))</f>
        <v xml:space="preserve"> </v>
      </c>
      <c r="BF1559" s="354" t="str">
        <f ca="1">IF(ISBLANK(INDIRECT("F1559"))," ",(INDIRECT("F1559")))</f>
        <v xml:space="preserve"> </v>
      </c>
      <c r="BG1559" s="354" t="str">
        <f ca="1">IF(ISBLANK(INDIRECT("G1559"))," ",(INDIRECT("G1559")))</f>
        <v xml:space="preserve"> </v>
      </c>
      <c r="BH1559" s="354" t="str">
        <f ca="1">IF(ISBLANK(INDIRECT("H1559"))," ",(INDIRECT("H1559")))</f>
        <v xml:space="preserve"> </v>
      </c>
      <c r="BI1559" s="354" t="str">
        <f ca="1">IF(ISBLANK(INDIRECT("I1559"))," ",(INDIRECT("I1559")))</f>
        <v xml:space="preserve"> </v>
      </c>
      <c r="BJ1559" s="354" t="str">
        <f ca="1">IF(ISBLANK(INDIRECT("J1559"))," ",(INDIRECT("J1559")))</f>
        <v xml:space="preserve"> </v>
      </c>
      <c r="BK1559" s="354" t="str">
        <f ca="1">IF(ISBLANK(INDIRECT("K1559"))," ",(INDIRECT("K1559")))</f>
        <v xml:space="preserve"> </v>
      </c>
      <c r="BL1559" s="354" t="str">
        <f ca="1">IF(ISBLANK(INDIRECT("L1559"))," ",(INDIRECT("L1559")))</f>
        <v xml:space="preserve"> </v>
      </c>
      <c r="BM1559" s="354" t="str">
        <f ca="1">IF(ISBLANK(INDIRECT("M1559"))," ",(INDIRECT("M1559")))</f>
        <v xml:space="preserve"> </v>
      </c>
      <c r="BN1559" s="354" t="str">
        <f ca="1">IF(ISBLANK(INDIRECT("N1559"))," ",(INDIRECT("N1559")))</f>
        <v xml:space="preserve"> </v>
      </c>
      <c r="BO1559" s="354" t="str">
        <f ca="1">IF(ISBLANK(INDIRECT("O1559"))," ",(INDIRECT("O1559")))</f>
        <v xml:space="preserve"> </v>
      </c>
      <c r="BP1559" s="354" t="str">
        <f ca="1">IF(ISBLANK(INDIRECT("P1559"))," ",(INDIRECT("P1559")))</f>
        <v xml:space="preserve"> </v>
      </c>
      <c r="BQ1559" s="354">
        <f ca="1">IF(ISBLANK(INDIRECT("Q1559"))," ",(INDIRECT("Q1559")))</f>
        <v>0</v>
      </c>
      <c r="BR1559" s="354" t="str">
        <f ca="1">IF(ISBLANK(INDIRECT("R1559"))," ",(INDIRECT("R1559")))</f>
        <v xml:space="preserve"> </v>
      </c>
      <c r="BS1559" s="355" t="str">
        <f t="shared" ca="1" si="49"/>
        <v xml:space="preserve"> </v>
      </c>
    </row>
    <row r="1560" spans="1:71" x14ac:dyDescent="0.25">
      <c r="A1560" s="255">
        <v>1555</v>
      </c>
      <c r="B1560" s="138"/>
      <c r="C1560" s="10"/>
      <c r="D1560" s="9"/>
      <c r="E1560" s="10"/>
      <c r="F1560" s="9"/>
      <c r="G1560" s="9"/>
      <c r="H1560" s="9"/>
      <c r="I1560" s="9"/>
      <c r="J1560" s="9"/>
      <c r="K1560" s="9"/>
      <c r="L1560" s="9"/>
      <c r="M1560" s="9"/>
      <c r="N1560" s="9"/>
      <c r="O1560" s="248"/>
      <c r="P1560" s="248"/>
      <c r="Q1560" s="248">
        <f t="shared" si="48"/>
        <v>0</v>
      </c>
      <c r="R1560" s="9"/>
      <c r="BB1560" s="354" t="str">
        <f ca="1">IF(ISBLANK(INDIRECT("B1560"))," ",(INDIRECT("B1560")))</f>
        <v xml:space="preserve"> </v>
      </c>
      <c r="BC1560" s="354" t="str">
        <f ca="1">IF(ISBLANK(INDIRECT("C1560"))," ",(INDIRECT("C1560")))</f>
        <v xml:space="preserve"> </v>
      </c>
      <c r="BD1560" s="354" t="str">
        <f ca="1">IF(ISBLANK(INDIRECT("D1560"))," ",(INDIRECT("D1560")))</f>
        <v xml:space="preserve"> </v>
      </c>
      <c r="BE1560" s="354" t="str">
        <f ca="1">IF(ISBLANK(INDIRECT("E1560"))," ",(INDIRECT("E1560")))</f>
        <v xml:space="preserve"> </v>
      </c>
      <c r="BF1560" s="354" t="str">
        <f ca="1">IF(ISBLANK(INDIRECT("F1560"))," ",(INDIRECT("F1560")))</f>
        <v xml:space="preserve"> </v>
      </c>
      <c r="BG1560" s="354" t="str">
        <f ca="1">IF(ISBLANK(INDIRECT("G1560"))," ",(INDIRECT("G1560")))</f>
        <v xml:space="preserve"> </v>
      </c>
      <c r="BH1560" s="354" t="str">
        <f ca="1">IF(ISBLANK(INDIRECT("H1560"))," ",(INDIRECT("H1560")))</f>
        <v xml:space="preserve"> </v>
      </c>
      <c r="BI1560" s="354" t="str">
        <f ca="1">IF(ISBLANK(INDIRECT("I1560"))," ",(INDIRECT("I1560")))</f>
        <v xml:space="preserve"> </v>
      </c>
      <c r="BJ1560" s="354" t="str">
        <f ca="1">IF(ISBLANK(INDIRECT("J1560"))," ",(INDIRECT("J1560")))</f>
        <v xml:space="preserve"> </v>
      </c>
      <c r="BK1560" s="354" t="str">
        <f ca="1">IF(ISBLANK(INDIRECT("K1560"))," ",(INDIRECT("K1560")))</f>
        <v xml:space="preserve"> </v>
      </c>
      <c r="BL1560" s="354" t="str">
        <f ca="1">IF(ISBLANK(INDIRECT("L1560"))," ",(INDIRECT("L1560")))</f>
        <v xml:space="preserve"> </v>
      </c>
      <c r="BM1560" s="354" t="str">
        <f ca="1">IF(ISBLANK(INDIRECT("M1560"))," ",(INDIRECT("M1560")))</f>
        <v xml:space="preserve"> </v>
      </c>
      <c r="BN1560" s="354" t="str">
        <f ca="1">IF(ISBLANK(INDIRECT("N1560"))," ",(INDIRECT("N1560")))</f>
        <v xml:space="preserve"> </v>
      </c>
      <c r="BO1560" s="354" t="str">
        <f ca="1">IF(ISBLANK(INDIRECT("O1560"))," ",(INDIRECT("O1560")))</f>
        <v xml:space="preserve"> </v>
      </c>
      <c r="BP1560" s="354" t="str">
        <f ca="1">IF(ISBLANK(INDIRECT("P1560"))," ",(INDIRECT("P1560")))</f>
        <v xml:space="preserve"> </v>
      </c>
      <c r="BQ1560" s="354">
        <f ca="1">IF(ISBLANK(INDIRECT("Q1560"))," ",(INDIRECT("Q1560")))</f>
        <v>0</v>
      </c>
      <c r="BR1560" s="354" t="str">
        <f ca="1">IF(ISBLANK(INDIRECT("R1560"))," ",(INDIRECT("R1560")))</f>
        <v xml:space="preserve"> </v>
      </c>
      <c r="BS1560" s="355" t="str">
        <f t="shared" ca="1" si="49"/>
        <v xml:space="preserve"> </v>
      </c>
    </row>
    <row r="1561" spans="1:71" x14ac:dyDescent="0.25">
      <c r="A1561" s="255">
        <v>1556</v>
      </c>
      <c r="B1561" s="138"/>
      <c r="C1561" s="10"/>
      <c r="D1561" s="9"/>
      <c r="E1561" s="10"/>
      <c r="F1561" s="9"/>
      <c r="G1561" s="9"/>
      <c r="H1561" s="9"/>
      <c r="I1561" s="9"/>
      <c r="J1561" s="9"/>
      <c r="K1561" s="9"/>
      <c r="L1561" s="9"/>
      <c r="M1561" s="9"/>
      <c r="N1561" s="9"/>
      <c r="O1561" s="248"/>
      <c r="P1561" s="248"/>
      <c r="Q1561" s="248">
        <f t="shared" si="48"/>
        <v>0</v>
      </c>
      <c r="R1561" s="9"/>
      <c r="BB1561" s="354" t="str">
        <f ca="1">IF(ISBLANK(INDIRECT("B1561"))," ",(INDIRECT("B1561")))</f>
        <v xml:space="preserve"> </v>
      </c>
      <c r="BC1561" s="354" t="str">
        <f ca="1">IF(ISBLANK(INDIRECT("C1561"))," ",(INDIRECT("C1561")))</f>
        <v xml:space="preserve"> </v>
      </c>
      <c r="BD1561" s="354" t="str">
        <f ca="1">IF(ISBLANK(INDIRECT("D1561"))," ",(INDIRECT("D1561")))</f>
        <v xml:space="preserve"> </v>
      </c>
      <c r="BE1561" s="354" t="str">
        <f ca="1">IF(ISBLANK(INDIRECT("E1561"))," ",(INDIRECT("E1561")))</f>
        <v xml:space="preserve"> </v>
      </c>
      <c r="BF1561" s="354" t="str">
        <f ca="1">IF(ISBLANK(INDIRECT("F1561"))," ",(INDIRECT("F1561")))</f>
        <v xml:space="preserve"> </v>
      </c>
      <c r="BG1561" s="354" t="str">
        <f ca="1">IF(ISBLANK(INDIRECT("G1561"))," ",(INDIRECT("G1561")))</f>
        <v xml:space="preserve"> </v>
      </c>
      <c r="BH1561" s="354" t="str">
        <f ca="1">IF(ISBLANK(INDIRECT("H1561"))," ",(INDIRECT("H1561")))</f>
        <v xml:space="preserve"> </v>
      </c>
      <c r="BI1561" s="354" t="str">
        <f ca="1">IF(ISBLANK(INDIRECT("I1561"))," ",(INDIRECT("I1561")))</f>
        <v xml:space="preserve"> </v>
      </c>
      <c r="BJ1561" s="354" t="str">
        <f ca="1">IF(ISBLANK(INDIRECT("J1561"))," ",(INDIRECT("J1561")))</f>
        <v xml:space="preserve"> </v>
      </c>
      <c r="BK1561" s="354" t="str">
        <f ca="1">IF(ISBLANK(INDIRECT("K1561"))," ",(INDIRECT("K1561")))</f>
        <v xml:space="preserve"> </v>
      </c>
      <c r="BL1561" s="354" t="str">
        <f ca="1">IF(ISBLANK(INDIRECT("L1561"))," ",(INDIRECT("L1561")))</f>
        <v xml:space="preserve"> </v>
      </c>
      <c r="BM1561" s="354" t="str">
        <f ca="1">IF(ISBLANK(INDIRECT("M1561"))," ",(INDIRECT("M1561")))</f>
        <v xml:space="preserve"> </v>
      </c>
      <c r="BN1561" s="354" t="str">
        <f ca="1">IF(ISBLANK(INDIRECT("N1561"))," ",(INDIRECT("N1561")))</f>
        <v xml:space="preserve"> </v>
      </c>
      <c r="BO1561" s="354" t="str">
        <f ca="1">IF(ISBLANK(INDIRECT("O1561"))," ",(INDIRECT("O1561")))</f>
        <v xml:space="preserve"> </v>
      </c>
      <c r="BP1561" s="354" t="str">
        <f ca="1">IF(ISBLANK(INDIRECT("P1561"))," ",(INDIRECT("P1561")))</f>
        <v xml:space="preserve"> </v>
      </c>
      <c r="BQ1561" s="354">
        <f ca="1">IF(ISBLANK(INDIRECT("Q1561"))," ",(INDIRECT("Q1561")))</f>
        <v>0</v>
      </c>
      <c r="BR1561" s="354" t="str">
        <f ca="1">IF(ISBLANK(INDIRECT("R1561"))," ",(INDIRECT("R1561")))</f>
        <v xml:space="preserve"> </v>
      </c>
      <c r="BS1561" s="355" t="str">
        <f t="shared" ca="1" si="49"/>
        <v xml:space="preserve"> </v>
      </c>
    </row>
    <row r="1562" spans="1:71" x14ac:dyDescent="0.25">
      <c r="A1562" s="255">
        <v>1557</v>
      </c>
      <c r="B1562" s="138"/>
      <c r="C1562" s="10"/>
      <c r="D1562" s="9"/>
      <c r="E1562" s="10"/>
      <c r="F1562" s="9"/>
      <c r="G1562" s="9"/>
      <c r="H1562" s="9"/>
      <c r="I1562" s="9"/>
      <c r="J1562" s="9"/>
      <c r="K1562" s="9"/>
      <c r="L1562" s="9"/>
      <c r="M1562" s="9"/>
      <c r="N1562" s="9"/>
      <c r="O1562" s="248"/>
      <c r="P1562" s="248"/>
      <c r="Q1562" s="248">
        <f t="shared" si="48"/>
        <v>0</v>
      </c>
      <c r="R1562" s="9"/>
      <c r="BB1562" s="354" t="str">
        <f ca="1">IF(ISBLANK(INDIRECT("B1562"))," ",(INDIRECT("B1562")))</f>
        <v xml:space="preserve"> </v>
      </c>
      <c r="BC1562" s="354" t="str">
        <f ca="1">IF(ISBLANK(INDIRECT("C1562"))," ",(INDIRECT("C1562")))</f>
        <v xml:space="preserve"> </v>
      </c>
      <c r="BD1562" s="354" t="str">
        <f ca="1">IF(ISBLANK(INDIRECT("D1562"))," ",(INDIRECT("D1562")))</f>
        <v xml:space="preserve"> </v>
      </c>
      <c r="BE1562" s="354" t="str">
        <f ca="1">IF(ISBLANK(INDIRECT("E1562"))," ",(INDIRECT("E1562")))</f>
        <v xml:space="preserve"> </v>
      </c>
      <c r="BF1562" s="354" t="str">
        <f ca="1">IF(ISBLANK(INDIRECT("F1562"))," ",(INDIRECT("F1562")))</f>
        <v xml:space="preserve"> </v>
      </c>
      <c r="BG1562" s="354" t="str">
        <f ca="1">IF(ISBLANK(INDIRECT("G1562"))," ",(INDIRECT("G1562")))</f>
        <v xml:space="preserve"> </v>
      </c>
      <c r="BH1562" s="354" t="str">
        <f ca="1">IF(ISBLANK(INDIRECT("H1562"))," ",(INDIRECT("H1562")))</f>
        <v xml:space="preserve"> </v>
      </c>
      <c r="BI1562" s="354" t="str">
        <f ca="1">IF(ISBLANK(INDIRECT("I1562"))," ",(INDIRECT("I1562")))</f>
        <v xml:space="preserve"> </v>
      </c>
      <c r="BJ1562" s="354" t="str">
        <f ca="1">IF(ISBLANK(INDIRECT("J1562"))," ",(INDIRECT("J1562")))</f>
        <v xml:space="preserve"> </v>
      </c>
      <c r="BK1562" s="354" t="str">
        <f ca="1">IF(ISBLANK(INDIRECT("K1562"))," ",(INDIRECT("K1562")))</f>
        <v xml:space="preserve"> </v>
      </c>
      <c r="BL1562" s="354" t="str">
        <f ca="1">IF(ISBLANK(INDIRECT("L1562"))," ",(INDIRECT("L1562")))</f>
        <v xml:space="preserve"> </v>
      </c>
      <c r="BM1562" s="354" t="str">
        <f ca="1">IF(ISBLANK(INDIRECT("M1562"))," ",(INDIRECT("M1562")))</f>
        <v xml:space="preserve"> </v>
      </c>
      <c r="BN1562" s="354" t="str">
        <f ca="1">IF(ISBLANK(INDIRECT("N1562"))," ",(INDIRECT("N1562")))</f>
        <v xml:space="preserve"> </v>
      </c>
      <c r="BO1562" s="354" t="str">
        <f ca="1">IF(ISBLANK(INDIRECT("O1562"))," ",(INDIRECT("O1562")))</f>
        <v xml:space="preserve"> </v>
      </c>
      <c r="BP1562" s="354" t="str">
        <f ca="1">IF(ISBLANK(INDIRECT("P1562"))," ",(INDIRECT("P1562")))</f>
        <v xml:space="preserve"> </v>
      </c>
      <c r="BQ1562" s="354">
        <f ca="1">IF(ISBLANK(INDIRECT("Q1562"))," ",(INDIRECT("Q1562")))</f>
        <v>0</v>
      </c>
      <c r="BR1562" s="354" t="str">
        <f ca="1">IF(ISBLANK(INDIRECT("R1562"))," ",(INDIRECT("R1562")))</f>
        <v xml:space="preserve"> </v>
      </c>
      <c r="BS1562" s="355" t="str">
        <f t="shared" ca="1" si="49"/>
        <v xml:space="preserve"> </v>
      </c>
    </row>
    <row r="1563" spans="1:71" x14ac:dyDescent="0.25">
      <c r="A1563" s="255">
        <v>1558</v>
      </c>
      <c r="B1563" s="138"/>
      <c r="C1563" s="10"/>
      <c r="D1563" s="9"/>
      <c r="E1563" s="10"/>
      <c r="F1563" s="9"/>
      <c r="G1563" s="9"/>
      <c r="H1563" s="9"/>
      <c r="I1563" s="9"/>
      <c r="J1563" s="9"/>
      <c r="K1563" s="9"/>
      <c r="L1563" s="9"/>
      <c r="M1563" s="9"/>
      <c r="N1563" s="9"/>
      <c r="O1563" s="248"/>
      <c r="P1563" s="248"/>
      <c r="Q1563" s="248">
        <f t="shared" si="48"/>
        <v>0</v>
      </c>
      <c r="R1563" s="9"/>
      <c r="BB1563" s="354" t="str">
        <f ca="1">IF(ISBLANK(INDIRECT("B1563"))," ",(INDIRECT("B1563")))</f>
        <v xml:space="preserve"> </v>
      </c>
      <c r="BC1563" s="354" t="str">
        <f ca="1">IF(ISBLANK(INDIRECT("C1563"))," ",(INDIRECT("C1563")))</f>
        <v xml:space="preserve"> </v>
      </c>
      <c r="BD1563" s="354" t="str">
        <f ca="1">IF(ISBLANK(INDIRECT("D1563"))," ",(INDIRECT("D1563")))</f>
        <v xml:space="preserve"> </v>
      </c>
      <c r="BE1563" s="354" t="str">
        <f ca="1">IF(ISBLANK(INDIRECT("E1563"))," ",(INDIRECT("E1563")))</f>
        <v xml:space="preserve"> </v>
      </c>
      <c r="BF1563" s="354" t="str">
        <f ca="1">IF(ISBLANK(INDIRECT("F1563"))," ",(INDIRECT("F1563")))</f>
        <v xml:space="preserve"> </v>
      </c>
      <c r="BG1563" s="354" t="str">
        <f ca="1">IF(ISBLANK(INDIRECT("G1563"))," ",(INDIRECT("G1563")))</f>
        <v xml:space="preserve"> </v>
      </c>
      <c r="BH1563" s="354" t="str">
        <f ca="1">IF(ISBLANK(INDIRECT("H1563"))," ",(INDIRECT("H1563")))</f>
        <v xml:space="preserve"> </v>
      </c>
      <c r="BI1563" s="354" t="str">
        <f ca="1">IF(ISBLANK(INDIRECT("I1563"))," ",(INDIRECT("I1563")))</f>
        <v xml:space="preserve"> </v>
      </c>
      <c r="BJ1563" s="354" t="str">
        <f ca="1">IF(ISBLANK(INDIRECT("J1563"))," ",(INDIRECT("J1563")))</f>
        <v xml:space="preserve"> </v>
      </c>
      <c r="BK1563" s="354" t="str">
        <f ca="1">IF(ISBLANK(INDIRECT("K1563"))," ",(INDIRECT("K1563")))</f>
        <v xml:space="preserve"> </v>
      </c>
      <c r="BL1563" s="354" t="str">
        <f ca="1">IF(ISBLANK(INDIRECT("L1563"))," ",(INDIRECT("L1563")))</f>
        <v xml:space="preserve"> </v>
      </c>
      <c r="BM1563" s="354" t="str">
        <f ca="1">IF(ISBLANK(INDIRECT("M1563"))," ",(INDIRECT("M1563")))</f>
        <v xml:space="preserve"> </v>
      </c>
      <c r="BN1563" s="354" t="str">
        <f ca="1">IF(ISBLANK(INDIRECT("N1563"))," ",(INDIRECT("N1563")))</f>
        <v xml:space="preserve"> </v>
      </c>
      <c r="BO1563" s="354" t="str">
        <f ca="1">IF(ISBLANK(INDIRECT("O1563"))," ",(INDIRECT("O1563")))</f>
        <v xml:space="preserve"> </v>
      </c>
      <c r="BP1563" s="354" t="str">
        <f ca="1">IF(ISBLANK(INDIRECT("P1563"))," ",(INDIRECT("P1563")))</f>
        <v xml:space="preserve"> </v>
      </c>
      <c r="BQ1563" s="354">
        <f ca="1">IF(ISBLANK(INDIRECT("Q1563"))," ",(INDIRECT("Q1563")))</f>
        <v>0</v>
      </c>
      <c r="BR1563" s="354" t="str">
        <f ca="1">IF(ISBLANK(INDIRECT("R1563"))," ",(INDIRECT("R1563")))</f>
        <v xml:space="preserve"> </v>
      </c>
      <c r="BS1563" s="355" t="str">
        <f t="shared" ca="1" si="49"/>
        <v xml:space="preserve"> </v>
      </c>
    </row>
    <row r="1564" spans="1:71" x14ac:dyDescent="0.25">
      <c r="A1564" s="255">
        <v>1559</v>
      </c>
      <c r="B1564" s="138"/>
      <c r="C1564" s="10"/>
      <c r="D1564" s="9"/>
      <c r="E1564" s="10"/>
      <c r="F1564" s="9"/>
      <c r="G1564" s="9"/>
      <c r="H1564" s="9"/>
      <c r="I1564" s="9"/>
      <c r="J1564" s="9"/>
      <c r="K1564" s="9"/>
      <c r="L1564" s="9"/>
      <c r="M1564" s="9"/>
      <c r="N1564" s="9"/>
      <c r="O1564" s="248"/>
      <c r="P1564" s="248"/>
      <c r="Q1564" s="248">
        <f t="shared" si="48"/>
        <v>0</v>
      </c>
      <c r="R1564" s="9"/>
      <c r="BB1564" s="354" t="str">
        <f ca="1">IF(ISBLANK(INDIRECT("B1564"))," ",(INDIRECT("B1564")))</f>
        <v xml:space="preserve"> </v>
      </c>
      <c r="BC1564" s="354" t="str">
        <f ca="1">IF(ISBLANK(INDIRECT("C1564"))," ",(INDIRECT("C1564")))</f>
        <v xml:space="preserve"> </v>
      </c>
      <c r="BD1564" s="354" t="str">
        <f ca="1">IF(ISBLANK(INDIRECT("D1564"))," ",(INDIRECT("D1564")))</f>
        <v xml:space="preserve"> </v>
      </c>
      <c r="BE1564" s="354" t="str">
        <f ca="1">IF(ISBLANK(INDIRECT("E1564"))," ",(INDIRECT("E1564")))</f>
        <v xml:space="preserve"> </v>
      </c>
      <c r="BF1564" s="354" t="str">
        <f ca="1">IF(ISBLANK(INDIRECT("F1564"))," ",(INDIRECT("F1564")))</f>
        <v xml:space="preserve"> </v>
      </c>
      <c r="BG1564" s="354" t="str">
        <f ca="1">IF(ISBLANK(INDIRECT("G1564"))," ",(INDIRECT("G1564")))</f>
        <v xml:space="preserve"> </v>
      </c>
      <c r="BH1564" s="354" t="str">
        <f ca="1">IF(ISBLANK(INDIRECT("H1564"))," ",(INDIRECT("H1564")))</f>
        <v xml:space="preserve"> </v>
      </c>
      <c r="BI1564" s="354" t="str">
        <f ca="1">IF(ISBLANK(INDIRECT("I1564"))," ",(INDIRECT("I1564")))</f>
        <v xml:space="preserve"> </v>
      </c>
      <c r="BJ1564" s="354" t="str">
        <f ca="1">IF(ISBLANK(INDIRECT("J1564"))," ",(INDIRECT("J1564")))</f>
        <v xml:space="preserve"> </v>
      </c>
      <c r="BK1564" s="354" t="str">
        <f ca="1">IF(ISBLANK(INDIRECT("K1564"))," ",(INDIRECT("K1564")))</f>
        <v xml:space="preserve"> </v>
      </c>
      <c r="BL1564" s="354" t="str">
        <f ca="1">IF(ISBLANK(INDIRECT("L1564"))," ",(INDIRECT("L1564")))</f>
        <v xml:space="preserve"> </v>
      </c>
      <c r="BM1564" s="354" t="str">
        <f ca="1">IF(ISBLANK(INDIRECT("M1564"))," ",(INDIRECT("M1564")))</f>
        <v xml:space="preserve"> </v>
      </c>
      <c r="BN1564" s="354" t="str">
        <f ca="1">IF(ISBLANK(INDIRECT("N1564"))," ",(INDIRECT("N1564")))</f>
        <v xml:space="preserve"> </v>
      </c>
      <c r="BO1564" s="354" t="str">
        <f ca="1">IF(ISBLANK(INDIRECT("O1564"))," ",(INDIRECT("O1564")))</f>
        <v xml:space="preserve"> </v>
      </c>
      <c r="BP1564" s="354" t="str">
        <f ca="1">IF(ISBLANK(INDIRECT("P1564"))," ",(INDIRECT("P1564")))</f>
        <v xml:space="preserve"> </v>
      </c>
      <c r="BQ1564" s="354">
        <f ca="1">IF(ISBLANK(INDIRECT("Q1564"))," ",(INDIRECT("Q1564")))</f>
        <v>0</v>
      </c>
      <c r="BR1564" s="354" t="str">
        <f ca="1">IF(ISBLANK(INDIRECT("R1564"))," ",(INDIRECT("R1564")))</f>
        <v xml:space="preserve"> </v>
      </c>
      <c r="BS1564" s="355" t="str">
        <f t="shared" ca="1" si="49"/>
        <v xml:space="preserve"> </v>
      </c>
    </row>
    <row r="1565" spans="1:71" x14ac:dyDescent="0.25">
      <c r="A1565" s="255">
        <v>1560</v>
      </c>
      <c r="B1565" s="138"/>
      <c r="C1565" s="10"/>
      <c r="D1565" s="9"/>
      <c r="E1565" s="10"/>
      <c r="F1565" s="9"/>
      <c r="G1565" s="9"/>
      <c r="H1565" s="9"/>
      <c r="I1565" s="9"/>
      <c r="J1565" s="9"/>
      <c r="K1565" s="9"/>
      <c r="L1565" s="9"/>
      <c r="M1565" s="9"/>
      <c r="N1565" s="9"/>
      <c r="O1565" s="248"/>
      <c r="P1565" s="248"/>
      <c r="Q1565" s="248">
        <f t="shared" si="48"/>
        <v>0</v>
      </c>
      <c r="R1565" s="9"/>
      <c r="BB1565" s="354" t="str">
        <f ca="1">IF(ISBLANK(INDIRECT("B1565"))," ",(INDIRECT("B1565")))</f>
        <v xml:space="preserve"> </v>
      </c>
      <c r="BC1565" s="354" t="str">
        <f ca="1">IF(ISBLANK(INDIRECT("C1565"))," ",(INDIRECT("C1565")))</f>
        <v xml:space="preserve"> </v>
      </c>
      <c r="BD1565" s="354" t="str">
        <f ca="1">IF(ISBLANK(INDIRECT("D1565"))," ",(INDIRECT("D1565")))</f>
        <v xml:space="preserve"> </v>
      </c>
      <c r="BE1565" s="354" t="str">
        <f ca="1">IF(ISBLANK(INDIRECT("E1565"))," ",(INDIRECT("E1565")))</f>
        <v xml:space="preserve"> </v>
      </c>
      <c r="BF1565" s="354" t="str">
        <f ca="1">IF(ISBLANK(INDIRECT("F1565"))," ",(INDIRECT("F1565")))</f>
        <v xml:space="preserve"> </v>
      </c>
      <c r="BG1565" s="354" t="str">
        <f ca="1">IF(ISBLANK(INDIRECT("G1565"))," ",(INDIRECT("G1565")))</f>
        <v xml:space="preserve"> </v>
      </c>
      <c r="BH1565" s="354" t="str">
        <f ca="1">IF(ISBLANK(INDIRECT("H1565"))," ",(INDIRECT("H1565")))</f>
        <v xml:space="preserve"> </v>
      </c>
      <c r="BI1565" s="354" t="str">
        <f ca="1">IF(ISBLANK(INDIRECT("I1565"))," ",(INDIRECT("I1565")))</f>
        <v xml:space="preserve"> </v>
      </c>
      <c r="BJ1565" s="354" t="str">
        <f ca="1">IF(ISBLANK(INDIRECT("J1565"))," ",(INDIRECT("J1565")))</f>
        <v xml:space="preserve"> </v>
      </c>
      <c r="BK1565" s="354" t="str">
        <f ca="1">IF(ISBLANK(INDIRECT("K1565"))," ",(INDIRECT("K1565")))</f>
        <v xml:space="preserve"> </v>
      </c>
      <c r="BL1565" s="354" t="str">
        <f ca="1">IF(ISBLANK(INDIRECT("L1565"))," ",(INDIRECT("L1565")))</f>
        <v xml:space="preserve"> </v>
      </c>
      <c r="BM1565" s="354" t="str">
        <f ca="1">IF(ISBLANK(INDIRECT("M1565"))," ",(INDIRECT("M1565")))</f>
        <v xml:space="preserve"> </v>
      </c>
      <c r="BN1565" s="354" t="str">
        <f ca="1">IF(ISBLANK(INDIRECT("N1565"))," ",(INDIRECT("N1565")))</f>
        <v xml:space="preserve"> </v>
      </c>
      <c r="BO1565" s="354" t="str">
        <f ca="1">IF(ISBLANK(INDIRECT("O1565"))," ",(INDIRECT("O1565")))</f>
        <v xml:space="preserve"> </v>
      </c>
      <c r="BP1565" s="354" t="str">
        <f ca="1">IF(ISBLANK(INDIRECT("P1565"))," ",(INDIRECT("P1565")))</f>
        <v xml:space="preserve"> </v>
      </c>
      <c r="BQ1565" s="354">
        <f ca="1">IF(ISBLANK(INDIRECT("Q1565"))," ",(INDIRECT("Q1565")))</f>
        <v>0</v>
      </c>
      <c r="BR1565" s="354" t="str">
        <f ca="1">IF(ISBLANK(INDIRECT("R1565"))," ",(INDIRECT("R1565")))</f>
        <v xml:space="preserve"> </v>
      </c>
      <c r="BS1565" s="355" t="str">
        <f t="shared" ca="1" si="49"/>
        <v xml:space="preserve"> </v>
      </c>
    </row>
    <row r="1566" spans="1:71" x14ac:dyDescent="0.25">
      <c r="A1566" s="255">
        <v>1561</v>
      </c>
      <c r="B1566" s="138"/>
      <c r="C1566" s="10"/>
      <c r="D1566" s="9"/>
      <c r="E1566" s="10"/>
      <c r="F1566" s="9"/>
      <c r="G1566" s="9"/>
      <c r="H1566" s="9"/>
      <c r="I1566" s="9"/>
      <c r="J1566" s="9"/>
      <c r="K1566" s="9"/>
      <c r="L1566" s="9"/>
      <c r="M1566" s="9"/>
      <c r="N1566" s="9"/>
      <c r="O1566" s="248"/>
      <c r="P1566" s="248"/>
      <c r="Q1566" s="248">
        <f t="shared" si="48"/>
        <v>0</v>
      </c>
      <c r="R1566" s="9"/>
      <c r="BB1566" s="354" t="str">
        <f ca="1">IF(ISBLANK(INDIRECT("B1566"))," ",(INDIRECT("B1566")))</f>
        <v xml:space="preserve"> </v>
      </c>
      <c r="BC1566" s="354" t="str">
        <f ca="1">IF(ISBLANK(INDIRECT("C1566"))," ",(INDIRECT("C1566")))</f>
        <v xml:space="preserve"> </v>
      </c>
      <c r="BD1566" s="354" t="str">
        <f ca="1">IF(ISBLANK(INDIRECT("D1566"))," ",(INDIRECT("D1566")))</f>
        <v xml:space="preserve"> </v>
      </c>
      <c r="BE1566" s="354" t="str">
        <f ca="1">IF(ISBLANK(INDIRECT("E1566"))," ",(INDIRECT("E1566")))</f>
        <v xml:space="preserve"> </v>
      </c>
      <c r="BF1566" s="354" t="str">
        <f ca="1">IF(ISBLANK(INDIRECT("F1566"))," ",(INDIRECT("F1566")))</f>
        <v xml:space="preserve"> </v>
      </c>
      <c r="BG1566" s="354" t="str">
        <f ca="1">IF(ISBLANK(INDIRECT("G1566"))," ",(INDIRECT("G1566")))</f>
        <v xml:space="preserve"> </v>
      </c>
      <c r="BH1566" s="354" t="str">
        <f ca="1">IF(ISBLANK(INDIRECT("H1566"))," ",(INDIRECT("H1566")))</f>
        <v xml:space="preserve"> </v>
      </c>
      <c r="BI1566" s="354" t="str">
        <f ca="1">IF(ISBLANK(INDIRECT("I1566"))," ",(INDIRECT("I1566")))</f>
        <v xml:space="preserve"> </v>
      </c>
      <c r="BJ1566" s="354" t="str">
        <f ca="1">IF(ISBLANK(INDIRECT("J1566"))," ",(INDIRECT("J1566")))</f>
        <v xml:space="preserve"> </v>
      </c>
      <c r="BK1566" s="354" t="str">
        <f ca="1">IF(ISBLANK(INDIRECT("K1566"))," ",(INDIRECT("K1566")))</f>
        <v xml:space="preserve"> </v>
      </c>
      <c r="BL1566" s="354" t="str">
        <f ca="1">IF(ISBLANK(INDIRECT("L1566"))," ",(INDIRECT("L1566")))</f>
        <v xml:space="preserve"> </v>
      </c>
      <c r="BM1566" s="354" t="str">
        <f ca="1">IF(ISBLANK(INDIRECT("M1566"))," ",(INDIRECT("M1566")))</f>
        <v xml:space="preserve"> </v>
      </c>
      <c r="BN1566" s="354" t="str">
        <f ca="1">IF(ISBLANK(INDIRECT("N1566"))," ",(INDIRECT("N1566")))</f>
        <v xml:space="preserve"> </v>
      </c>
      <c r="BO1566" s="354" t="str">
        <f ca="1">IF(ISBLANK(INDIRECT("O1566"))," ",(INDIRECT("O1566")))</f>
        <v xml:space="preserve"> </v>
      </c>
      <c r="BP1566" s="354" t="str">
        <f ca="1">IF(ISBLANK(INDIRECT("P1566"))," ",(INDIRECT("P1566")))</f>
        <v xml:space="preserve"> </v>
      </c>
      <c r="BQ1566" s="354">
        <f ca="1">IF(ISBLANK(INDIRECT("Q1566"))," ",(INDIRECT("Q1566")))</f>
        <v>0</v>
      </c>
      <c r="BR1566" s="354" t="str">
        <f ca="1">IF(ISBLANK(INDIRECT("R1566"))," ",(INDIRECT("R1566")))</f>
        <v xml:space="preserve"> </v>
      </c>
      <c r="BS1566" s="355" t="str">
        <f t="shared" ca="1" si="49"/>
        <v xml:space="preserve"> </v>
      </c>
    </row>
    <row r="1567" spans="1:71" x14ac:dyDescent="0.25">
      <c r="A1567" s="255">
        <v>1562</v>
      </c>
      <c r="B1567" s="138"/>
      <c r="C1567" s="10"/>
      <c r="D1567" s="9"/>
      <c r="E1567" s="10"/>
      <c r="F1567" s="9"/>
      <c r="G1567" s="9"/>
      <c r="H1567" s="9"/>
      <c r="I1567" s="9"/>
      <c r="J1567" s="9"/>
      <c r="K1567" s="9"/>
      <c r="L1567" s="9"/>
      <c r="M1567" s="9"/>
      <c r="N1567" s="9"/>
      <c r="O1567" s="248"/>
      <c r="P1567" s="248"/>
      <c r="Q1567" s="248">
        <f t="shared" si="48"/>
        <v>0</v>
      </c>
      <c r="R1567" s="9"/>
      <c r="BB1567" s="354" t="str">
        <f ca="1">IF(ISBLANK(INDIRECT("B1567"))," ",(INDIRECT("B1567")))</f>
        <v xml:space="preserve"> </v>
      </c>
      <c r="BC1567" s="354" t="str">
        <f ca="1">IF(ISBLANK(INDIRECT("C1567"))," ",(INDIRECT("C1567")))</f>
        <v xml:space="preserve"> </v>
      </c>
      <c r="BD1567" s="354" t="str">
        <f ca="1">IF(ISBLANK(INDIRECT("D1567"))," ",(INDIRECT("D1567")))</f>
        <v xml:space="preserve"> </v>
      </c>
      <c r="BE1567" s="354" t="str">
        <f ca="1">IF(ISBLANK(INDIRECT("E1567"))," ",(INDIRECT("E1567")))</f>
        <v xml:space="preserve"> </v>
      </c>
      <c r="BF1567" s="354" t="str">
        <f ca="1">IF(ISBLANK(INDIRECT("F1567"))," ",(INDIRECT("F1567")))</f>
        <v xml:space="preserve"> </v>
      </c>
      <c r="BG1567" s="354" t="str">
        <f ca="1">IF(ISBLANK(INDIRECT("G1567"))," ",(INDIRECT("G1567")))</f>
        <v xml:space="preserve"> </v>
      </c>
      <c r="BH1567" s="354" t="str">
        <f ca="1">IF(ISBLANK(INDIRECT("H1567"))," ",(INDIRECT("H1567")))</f>
        <v xml:space="preserve"> </v>
      </c>
      <c r="BI1567" s="354" t="str">
        <f ca="1">IF(ISBLANK(INDIRECT("I1567"))," ",(INDIRECT("I1567")))</f>
        <v xml:space="preserve"> </v>
      </c>
      <c r="BJ1567" s="354" t="str">
        <f ca="1">IF(ISBLANK(INDIRECT("J1567"))," ",(INDIRECT("J1567")))</f>
        <v xml:space="preserve"> </v>
      </c>
      <c r="BK1567" s="354" t="str">
        <f ca="1">IF(ISBLANK(INDIRECT("K1567"))," ",(INDIRECT("K1567")))</f>
        <v xml:space="preserve"> </v>
      </c>
      <c r="BL1567" s="354" t="str">
        <f ca="1">IF(ISBLANK(INDIRECT("L1567"))," ",(INDIRECT("L1567")))</f>
        <v xml:space="preserve"> </v>
      </c>
      <c r="BM1567" s="354" t="str">
        <f ca="1">IF(ISBLANK(INDIRECT("M1567"))," ",(INDIRECT("M1567")))</f>
        <v xml:space="preserve"> </v>
      </c>
      <c r="BN1567" s="354" t="str">
        <f ca="1">IF(ISBLANK(INDIRECT("N1567"))," ",(INDIRECT("N1567")))</f>
        <v xml:space="preserve"> </v>
      </c>
      <c r="BO1567" s="354" t="str">
        <f ca="1">IF(ISBLANK(INDIRECT("O1567"))," ",(INDIRECT("O1567")))</f>
        <v xml:space="preserve"> </v>
      </c>
      <c r="BP1567" s="354" t="str">
        <f ca="1">IF(ISBLANK(INDIRECT("P1567"))," ",(INDIRECT("P1567")))</f>
        <v xml:space="preserve"> </v>
      </c>
      <c r="BQ1567" s="354">
        <f ca="1">IF(ISBLANK(INDIRECT("Q1567"))," ",(INDIRECT("Q1567")))</f>
        <v>0</v>
      </c>
      <c r="BR1567" s="354" t="str">
        <f ca="1">IF(ISBLANK(INDIRECT("R1567"))," ",(INDIRECT("R1567")))</f>
        <v xml:space="preserve"> </v>
      </c>
      <c r="BS1567" s="355" t="str">
        <f t="shared" ca="1" si="49"/>
        <v xml:space="preserve"> </v>
      </c>
    </row>
    <row r="1568" spans="1:71" x14ac:dyDescent="0.25">
      <c r="A1568" s="255">
        <v>1563</v>
      </c>
      <c r="B1568" s="138"/>
      <c r="C1568" s="10"/>
      <c r="D1568" s="9"/>
      <c r="E1568" s="10"/>
      <c r="F1568" s="9"/>
      <c r="G1568" s="9"/>
      <c r="H1568" s="9"/>
      <c r="I1568" s="9"/>
      <c r="J1568" s="9"/>
      <c r="K1568" s="9"/>
      <c r="L1568" s="9"/>
      <c r="M1568" s="9"/>
      <c r="N1568" s="9"/>
      <c r="O1568" s="248"/>
      <c r="P1568" s="248"/>
      <c r="Q1568" s="248">
        <f t="shared" si="48"/>
        <v>0</v>
      </c>
      <c r="R1568" s="9"/>
      <c r="BB1568" s="354" t="str">
        <f ca="1">IF(ISBLANK(INDIRECT("B1568"))," ",(INDIRECT("B1568")))</f>
        <v xml:space="preserve"> </v>
      </c>
      <c r="BC1568" s="354" t="str">
        <f ca="1">IF(ISBLANK(INDIRECT("C1568"))," ",(INDIRECT("C1568")))</f>
        <v xml:space="preserve"> </v>
      </c>
      <c r="BD1568" s="354" t="str">
        <f ca="1">IF(ISBLANK(INDIRECT("D1568"))," ",(INDIRECT("D1568")))</f>
        <v xml:space="preserve"> </v>
      </c>
      <c r="BE1568" s="354" t="str">
        <f ca="1">IF(ISBLANK(INDIRECT("E1568"))," ",(INDIRECT("E1568")))</f>
        <v xml:space="preserve"> </v>
      </c>
      <c r="BF1568" s="354" t="str">
        <f ca="1">IF(ISBLANK(INDIRECT("F1568"))," ",(INDIRECT("F1568")))</f>
        <v xml:space="preserve"> </v>
      </c>
      <c r="BG1568" s="354" t="str">
        <f ca="1">IF(ISBLANK(INDIRECT("G1568"))," ",(INDIRECT("G1568")))</f>
        <v xml:space="preserve"> </v>
      </c>
      <c r="BH1568" s="354" t="str">
        <f ca="1">IF(ISBLANK(INDIRECT("H1568"))," ",(INDIRECT("H1568")))</f>
        <v xml:space="preserve"> </v>
      </c>
      <c r="BI1568" s="354" t="str">
        <f ca="1">IF(ISBLANK(INDIRECT("I1568"))," ",(INDIRECT("I1568")))</f>
        <v xml:space="preserve"> </v>
      </c>
      <c r="BJ1568" s="354" t="str">
        <f ca="1">IF(ISBLANK(INDIRECT("J1568"))," ",(INDIRECT("J1568")))</f>
        <v xml:space="preserve"> </v>
      </c>
      <c r="BK1568" s="354" t="str">
        <f ca="1">IF(ISBLANK(INDIRECT("K1568"))," ",(INDIRECT("K1568")))</f>
        <v xml:space="preserve"> </v>
      </c>
      <c r="BL1568" s="354" t="str">
        <f ca="1">IF(ISBLANK(INDIRECT("L1568"))," ",(INDIRECT("L1568")))</f>
        <v xml:space="preserve"> </v>
      </c>
      <c r="BM1568" s="354" t="str">
        <f ca="1">IF(ISBLANK(INDIRECT("M1568"))," ",(INDIRECT("M1568")))</f>
        <v xml:space="preserve"> </v>
      </c>
      <c r="BN1568" s="354" t="str">
        <f ca="1">IF(ISBLANK(INDIRECT("N1568"))," ",(INDIRECT("N1568")))</f>
        <v xml:space="preserve"> </v>
      </c>
      <c r="BO1568" s="354" t="str">
        <f ca="1">IF(ISBLANK(INDIRECT("O1568"))," ",(INDIRECT("O1568")))</f>
        <v xml:space="preserve"> </v>
      </c>
      <c r="BP1568" s="354" t="str">
        <f ca="1">IF(ISBLANK(INDIRECT("P1568"))," ",(INDIRECT("P1568")))</f>
        <v xml:space="preserve"> </v>
      </c>
      <c r="BQ1568" s="354">
        <f ca="1">IF(ISBLANK(INDIRECT("Q1568"))," ",(INDIRECT("Q1568")))</f>
        <v>0</v>
      </c>
      <c r="BR1568" s="354" t="str">
        <f ca="1">IF(ISBLANK(INDIRECT("R1568"))," ",(INDIRECT("R1568")))</f>
        <v xml:space="preserve"> </v>
      </c>
      <c r="BS1568" s="355" t="str">
        <f t="shared" ca="1" si="49"/>
        <v xml:space="preserve"> </v>
      </c>
    </row>
    <row r="1569" spans="1:71" x14ac:dyDescent="0.25">
      <c r="A1569" s="255">
        <v>1564</v>
      </c>
      <c r="B1569" s="138"/>
      <c r="C1569" s="10"/>
      <c r="D1569" s="9"/>
      <c r="E1569" s="10"/>
      <c r="F1569" s="9"/>
      <c r="G1569" s="9"/>
      <c r="H1569" s="9"/>
      <c r="I1569" s="9"/>
      <c r="J1569" s="9"/>
      <c r="K1569" s="9"/>
      <c r="L1569" s="9"/>
      <c r="M1569" s="9"/>
      <c r="N1569" s="9"/>
      <c r="O1569" s="248"/>
      <c r="P1569" s="248"/>
      <c r="Q1569" s="248">
        <f t="shared" si="48"/>
        <v>0</v>
      </c>
      <c r="R1569" s="9"/>
      <c r="BB1569" s="354" t="str">
        <f ca="1">IF(ISBLANK(INDIRECT("B1569"))," ",(INDIRECT("B1569")))</f>
        <v xml:space="preserve"> </v>
      </c>
      <c r="BC1569" s="354" t="str">
        <f ca="1">IF(ISBLANK(INDIRECT("C1569"))," ",(INDIRECT("C1569")))</f>
        <v xml:space="preserve"> </v>
      </c>
      <c r="BD1569" s="354" t="str">
        <f ca="1">IF(ISBLANK(INDIRECT("D1569"))," ",(INDIRECT("D1569")))</f>
        <v xml:space="preserve"> </v>
      </c>
      <c r="BE1569" s="354" t="str">
        <f ca="1">IF(ISBLANK(INDIRECT("E1569"))," ",(INDIRECT("E1569")))</f>
        <v xml:space="preserve"> </v>
      </c>
      <c r="BF1569" s="354" t="str">
        <f ca="1">IF(ISBLANK(INDIRECT("F1569"))," ",(INDIRECT("F1569")))</f>
        <v xml:space="preserve"> </v>
      </c>
      <c r="BG1569" s="354" t="str">
        <f ca="1">IF(ISBLANK(INDIRECT("G1569"))," ",(INDIRECT("G1569")))</f>
        <v xml:space="preserve"> </v>
      </c>
      <c r="BH1569" s="354" t="str">
        <f ca="1">IF(ISBLANK(INDIRECT("H1569"))," ",(INDIRECT("H1569")))</f>
        <v xml:space="preserve"> </v>
      </c>
      <c r="BI1569" s="354" t="str">
        <f ca="1">IF(ISBLANK(INDIRECT("I1569"))," ",(INDIRECT("I1569")))</f>
        <v xml:space="preserve"> </v>
      </c>
      <c r="BJ1569" s="354" t="str">
        <f ca="1">IF(ISBLANK(INDIRECT("J1569"))," ",(INDIRECT("J1569")))</f>
        <v xml:space="preserve"> </v>
      </c>
      <c r="BK1569" s="354" t="str">
        <f ca="1">IF(ISBLANK(INDIRECT("K1569"))," ",(INDIRECT("K1569")))</f>
        <v xml:space="preserve"> </v>
      </c>
      <c r="BL1569" s="354" t="str">
        <f ca="1">IF(ISBLANK(INDIRECT("L1569"))," ",(INDIRECT("L1569")))</f>
        <v xml:space="preserve"> </v>
      </c>
      <c r="BM1569" s="354" t="str">
        <f ca="1">IF(ISBLANK(INDIRECT("M1569"))," ",(INDIRECT("M1569")))</f>
        <v xml:space="preserve"> </v>
      </c>
      <c r="BN1569" s="354" t="str">
        <f ca="1">IF(ISBLANK(INDIRECT("N1569"))," ",(INDIRECT("N1569")))</f>
        <v xml:space="preserve"> </v>
      </c>
      <c r="BO1569" s="354" t="str">
        <f ca="1">IF(ISBLANK(INDIRECT("O1569"))," ",(INDIRECT("O1569")))</f>
        <v xml:space="preserve"> </v>
      </c>
      <c r="BP1569" s="354" t="str">
        <f ca="1">IF(ISBLANK(INDIRECT("P1569"))," ",(INDIRECT("P1569")))</f>
        <v xml:space="preserve"> </v>
      </c>
      <c r="BQ1569" s="354">
        <f ca="1">IF(ISBLANK(INDIRECT("Q1569"))," ",(INDIRECT("Q1569")))</f>
        <v>0</v>
      </c>
      <c r="BR1569" s="354" t="str">
        <f ca="1">IF(ISBLANK(INDIRECT("R1569"))," ",(INDIRECT("R1569")))</f>
        <v xml:space="preserve"> </v>
      </c>
      <c r="BS1569" s="355" t="str">
        <f t="shared" ca="1" si="49"/>
        <v xml:space="preserve"> </v>
      </c>
    </row>
    <row r="1570" spans="1:71" x14ac:dyDescent="0.25">
      <c r="A1570" s="255">
        <v>1565</v>
      </c>
      <c r="B1570" s="138"/>
      <c r="C1570" s="10"/>
      <c r="D1570" s="9"/>
      <c r="E1570" s="10"/>
      <c r="F1570" s="9"/>
      <c r="G1570" s="9"/>
      <c r="H1570" s="9"/>
      <c r="I1570" s="9"/>
      <c r="J1570" s="9"/>
      <c r="K1570" s="9"/>
      <c r="L1570" s="9"/>
      <c r="M1570" s="9"/>
      <c r="N1570" s="9"/>
      <c r="O1570" s="248"/>
      <c r="P1570" s="248"/>
      <c r="Q1570" s="248">
        <f t="shared" si="48"/>
        <v>0</v>
      </c>
      <c r="R1570" s="9"/>
      <c r="BB1570" s="354" t="str">
        <f ca="1">IF(ISBLANK(INDIRECT("B1570"))," ",(INDIRECT("B1570")))</f>
        <v xml:space="preserve"> </v>
      </c>
      <c r="BC1570" s="354" t="str">
        <f ca="1">IF(ISBLANK(INDIRECT("C1570"))," ",(INDIRECT("C1570")))</f>
        <v xml:space="preserve"> </v>
      </c>
      <c r="BD1570" s="354" t="str">
        <f ca="1">IF(ISBLANK(INDIRECT("D1570"))," ",(INDIRECT("D1570")))</f>
        <v xml:space="preserve"> </v>
      </c>
      <c r="BE1570" s="354" t="str">
        <f ca="1">IF(ISBLANK(INDIRECT("E1570"))," ",(INDIRECT("E1570")))</f>
        <v xml:space="preserve"> </v>
      </c>
      <c r="BF1570" s="354" t="str">
        <f ca="1">IF(ISBLANK(INDIRECT("F1570"))," ",(INDIRECT("F1570")))</f>
        <v xml:space="preserve"> </v>
      </c>
      <c r="BG1570" s="354" t="str">
        <f ca="1">IF(ISBLANK(INDIRECT("G1570"))," ",(INDIRECT("G1570")))</f>
        <v xml:space="preserve"> </v>
      </c>
      <c r="BH1570" s="354" t="str">
        <f ca="1">IF(ISBLANK(INDIRECT("H1570"))," ",(INDIRECT("H1570")))</f>
        <v xml:space="preserve"> </v>
      </c>
      <c r="BI1570" s="354" t="str">
        <f ca="1">IF(ISBLANK(INDIRECT("I1570"))," ",(INDIRECT("I1570")))</f>
        <v xml:space="preserve"> </v>
      </c>
      <c r="BJ1570" s="354" t="str">
        <f ca="1">IF(ISBLANK(INDIRECT("J1570"))," ",(INDIRECT("J1570")))</f>
        <v xml:space="preserve"> </v>
      </c>
      <c r="BK1570" s="354" t="str">
        <f ca="1">IF(ISBLANK(INDIRECT("K1570"))," ",(INDIRECT("K1570")))</f>
        <v xml:space="preserve"> </v>
      </c>
      <c r="BL1570" s="354" t="str">
        <f ca="1">IF(ISBLANK(INDIRECT("L1570"))," ",(INDIRECT("L1570")))</f>
        <v xml:space="preserve"> </v>
      </c>
      <c r="BM1570" s="354" t="str">
        <f ca="1">IF(ISBLANK(INDIRECT("M1570"))," ",(INDIRECT("M1570")))</f>
        <v xml:space="preserve"> </v>
      </c>
      <c r="BN1570" s="354" t="str">
        <f ca="1">IF(ISBLANK(INDIRECT("N1570"))," ",(INDIRECT("N1570")))</f>
        <v xml:space="preserve"> </v>
      </c>
      <c r="BO1570" s="354" t="str">
        <f ca="1">IF(ISBLANK(INDIRECT("O1570"))," ",(INDIRECT("O1570")))</f>
        <v xml:space="preserve"> </v>
      </c>
      <c r="BP1570" s="354" t="str">
        <f ca="1">IF(ISBLANK(INDIRECT("P1570"))," ",(INDIRECT("P1570")))</f>
        <v xml:space="preserve"> </v>
      </c>
      <c r="BQ1570" s="354">
        <f ca="1">IF(ISBLANK(INDIRECT("Q1570"))," ",(INDIRECT("Q1570")))</f>
        <v>0</v>
      </c>
      <c r="BR1570" s="354" t="str">
        <f ca="1">IF(ISBLANK(INDIRECT("R1570"))," ",(INDIRECT("R1570")))</f>
        <v xml:space="preserve"> </v>
      </c>
      <c r="BS1570" s="355" t="str">
        <f t="shared" ca="1" si="49"/>
        <v xml:space="preserve"> </v>
      </c>
    </row>
    <row r="1571" spans="1:71" x14ac:dyDescent="0.25">
      <c r="A1571" s="255">
        <v>1566</v>
      </c>
      <c r="B1571" s="138"/>
      <c r="C1571" s="10"/>
      <c r="D1571" s="9"/>
      <c r="E1571" s="10"/>
      <c r="F1571" s="9"/>
      <c r="G1571" s="9"/>
      <c r="H1571" s="9"/>
      <c r="I1571" s="9"/>
      <c r="J1571" s="9"/>
      <c r="K1571" s="9"/>
      <c r="L1571" s="9"/>
      <c r="M1571" s="9"/>
      <c r="N1571" s="9"/>
      <c r="O1571" s="248"/>
      <c r="P1571" s="248"/>
      <c r="Q1571" s="248">
        <f t="shared" si="48"/>
        <v>0</v>
      </c>
      <c r="R1571" s="9"/>
      <c r="BB1571" s="354" t="str">
        <f ca="1">IF(ISBLANK(INDIRECT("B1571"))," ",(INDIRECT("B1571")))</f>
        <v xml:space="preserve"> </v>
      </c>
      <c r="BC1571" s="354" t="str">
        <f ca="1">IF(ISBLANK(INDIRECT("C1571"))," ",(INDIRECT("C1571")))</f>
        <v xml:space="preserve"> </v>
      </c>
      <c r="BD1571" s="354" t="str">
        <f ca="1">IF(ISBLANK(INDIRECT("D1571"))," ",(INDIRECT("D1571")))</f>
        <v xml:space="preserve"> </v>
      </c>
      <c r="BE1571" s="354" t="str">
        <f ca="1">IF(ISBLANK(INDIRECT("E1571"))," ",(INDIRECT("E1571")))</f>
        <v xml:space="preserve"> </v>
      </c>
      <c r="BF1571" s="354" t="str">
        <f ca="1">IF(ISBLANK(INDIRECT("F1571"))," ",(INDIRECT("F1571")))</f>
        <v xml:space="preserve"> </v>
      </c>
      <c r="BG1571" s="354" t="str">
        <f ca="1">IF(ISBLANK(INDIRECT("G1571"))," ",(INDIRECT("G1571")))</f>
        <v xml:space="preserve"> </v>
      </c>
      <c r="BH1571" s="354" t="str">
        <f ca="1">IF(ISBLANK(INDIRECT("H1571"))," ",(INDIRECT("H1571")))</f>
        <v xml:space="preserve"> </v>
      </c>
      <c r="BI1571" s="354" t="str">
        <f ca="1">IF(ISBLANK(INDIRECT("I1571"))," ",(INDIRECT("I1571")))</f>
        <v xml:space="preserve"> </v>
      </c>
      <c r="BJ1571" s="354" t="str">
        <f ca="1">IF(ISBLANK(INDIRECT("J1571"))," ",(INDIRECT("J1571")))</f>
        <v xml:space="preserve"> </v>
      </c>
      <c r="BK1571" s="354" t="str">
        <f ca="1">IF(ISBLANK(INDIRECT("K1571"))," ",(INDIRECT("K1571")))</f>
        <v xml:space="preserve"> </v>
      </c>
      <c r="BL1571" s="354" t="str">
        <f ca="1">IF(ISBLANK(INDIRECT("L1571"))," ",(INDIRECT("L1571")))</f>
        <v xml:space="preserve"> </v>
      </c>
      <c r="BM1571" s="354" t="str">
        <f ca="1">IF(ISBLANK(INDIRECT("M1571"))," ",(INDIRECT("M1571")))</f>
        <v xml:space="preserve"> </v>
      </c>
      <c r="BN1571" s="354" t="str">
        <f ca="1">IF(ISBLANK(INDIRECT("N1571"))," ",(INDIRECT("N1571")))</f>
        <v xml:space="preserve"> </v>
      </c>
      <c r="BO1571" s="354" t="str">
        <f ca="1">IF(ISBLANK(INDIRECT("O1571"))," ",(INDIRECT("O1571")))</f>
        <v xml:space="preserve"> </v>
      </c>
      <c r="BP1571" s="354" t="str">
        <f ca="1">IF(ISBLANK(INDIRECT("P1571"))," ",(INDIRECT("P1571")))</f>
        <v xml:space="preserve"> </v>
      </c>
      <c r="BQ1571" s="354">
        <f ca="1">IF(ISBLANK(INDIRECT("Q1571"))," ",(INDIRECT("Q1571")))</f>
        <v>0</v>
      </c>
      <c r="BR1571" s="354" t="str">
        <f ca="1">IF(ISBLANK(INDIRECT("R1571"))," ",(INDIRECT("R1571")))</f>
        <v xml:space="preserve"> </v>
      </c>
      <c r="BS1571" s="355" t="str">
        <f t="shared" ca="1" si="49"/>
        <v xml:space="preserve"> </v>
      </c>
    </row>
    <row r="1572" spans="1:71" x14ac:dyDescent="0.25">
      <c r="A1572" s="255">
        <v>1567</v>
      </c>
      <c r="B1572" s="138"/>
      <c r="C1572" s="10"/>
      <c r="D1572" s="9"/>
      <c r="E1572" s="10"/>
      <c r="F1572" s="9"/>
      <c r="G1572" s="9"/>
      <c r="H1572" s="9"/>
      <c r="I1572" s="9"/>
      <c r="J1572" s="9"/>
      <c r="K1572" s="9"/>
      <c r="L1572" s="9"/>
      <c r="M1572" s="9"/>
      <c r="N1572" s="9"/>
      <c r="O1572" s="248"/>
      <c r="P1572" s="248"/>
      <c r="Q1572" s="248">
        <f t="shared" si="48"/>
        <v>0</v>
      </c>
      <c r="R1572" s="9"/>
      <c r="BB1572" s="354" t="str">
        <f ca="1">IF(ISBLANK(INDIRECT("B1572"))," ",(INDIRECT("B1572")))</f>
        <v xml:space="preserve"> </v>
      </c>
      <c r="BC1572" s="354" t="str">
        <f ca="1">IF(ISBLANK(INDIRECT("C1572"))," ",(INDIRECT("C1572")))</f>
        <v xml:space="preserve"> </v>
      </c>
      <c r="BD1572" s="354" t="str">
        <f ca="1">IF(ISBLANK(INDIRECT("D1572"))," ",(INDIRECT("D1572")))</f>
        <v xml:space="preserve"> </v>
      </c>
      <c r="BE1572" s="354" t="str">
        <f ca="1">IF(ISBLANK(INDIRECT("E1572"))," ",(INDIRECT("E1572")))</f>
        <v xml:space="preserve"> </v>
      </c>
      <c r="BF1572" s="354" t="str">
        <f ca="1">IF(ISBLANK(INDIRECT("F1572"))," ",(INDIRECT("F1572")))</f>
        <v xml:space="preserve"> </v>
      </c>
      <c r="BG1572" s="354" t="str">
        <f ca="1">IF(ISBLANK(INDIRECT("G1572"))," ",(INDIRECT("G1572")))</f>
        <v xml:space="preserve"> </v>
      </c>
      <c r="BH1572" s="354" t="str">
        <f ca="1">IF(ISBLANK(INDIRECT("H1572"))," ",(INDIRECT("H1572")))</f>
        <v xml:space="preserve"> </v>
      </c>
      <c r="BI1572" s="354" t="str">
        <f ca="1">IF(ISBLANK(INDIRECT("I1572"))," ",(INDIRECT("I1572")))</f>
        <v xml:space="preserve"> </v>
      </c>
      <c r="BJ1572" s="354" t="str">
        <f ca="1">IF(ISBLANK(INDIRECT("J1572"))," ",(INDIRECT("J1572")))</f>
        <v xml:space="preserve"> </v>
      </c>
      <c r="BK1572" s="354" t="str">
        <f ca="1">IF(ISBLANK(INDIRECT("K1572"))," ",(INDIRECT("K1572")))</f>
        <v xml:space="preserve"> </v>
      </c>
      <c r="BL1572" s="354" t="str">
        <f ca="1">IF(ISBLANK(INDIRECT("L1572"))," ",(INDIRECT("L1572")))</f>
        <v xml:space="preserve"> </v>
      </c>
      <c r="BM1572" s="354" t="str">
        <f ca="1">IF(ISBLANK(INDIRECT("M1572"))," ",(INDIRECT("M1572")))</f>
        <v xml:space="preserve"> </v>
      </c>
      <c r="BN1572" s="354" t="str">
        <f ca="1">IF(ISBLANK(INDIRECT("N1572"))," ",(INDIRECT("N1572")))</f>
        <v xml:space="preserve"> </v>
      </c>
      <c r="BO1572" s="354" t="str">
        <f ca="1">IF(ISBLANK(INDIRECT("O1572"))," ",(INDIRECT("O1572")))</f>
        <v xml:space="preserve"> </v>
      </c>
      <c r="BP1572" s="354" t="str">
        <f ca="1">IF(ISBLANK(INDIRECT("P1572"))," ",(INDIRECT("P1572")))</f>
        <v xml:space="preserve"> </v>
      </c>
      <c r="BQ1572" s="354">
        <f ca="1">IF(ISBLANK(INDIRECT("Q1572"))," ",(INDIRECT("Q1572")))</f>
        <v>0</v>
      </c>
      <c r="BR1572" s="354" t="str">
        <f ca="1">IF(ISBLANK(INDIRECT("R1572"))," ",(INDIRECT("R1572")))</f>
        <v xml:space="preserve"> </v>
      </c>
      <c r="BS1572" s="355" t="str">
        <f t="shared" ca="1" si="49"/>
        <v xml:space="preserve"> </v>
      </c>
    </row>
    <row r="1573" spans="1:71" x14ac:dyDescent="0.25">
      <c r="A1573" s="255">
        <v>1568</v>
      </c>
      <c r="B1573" s="138"/>
      <c r="C1573" s="10"/>
      <c r="D1573" s="9"/>
      <c r="E1573" s="10"/>
      <c r="F1573" s="9"/>
      <c r="G1573" s="9"/>
      <c r="H1573" s="9"/>
      <c r="I1573" s="9"/>
      <c r="J1573" s="9"/>
      <c r="K1573" s="9"/>
      <c r="L1573" s="9"/>
      <c r="M1573" s="9"/>
      <c r="N1573" s="9"/>
      <c r="O1573" s="248"/>
      <c r="P1573" s="248"/>
      <c r="Q1573" s="248">
        <f t="shared" si="48"/>
        <v>0</v>
      </c>
      <c r="R1573" s="9"/>
      <c r="BB1573" s="354" t="str">
        <f ca="1">IF(ISBLANK(INDIRECT("B1573"))," ",(INDIRECT("B1573")))</f>
        <v xml:space="preserve"> </v>
      </c>
      <c r="BC1573" s="354" t="str">
        <f ca="1">IF(ISBLANK(INDIRECT("C1573"))," ",(INDIRECT("C1573")))</f>
        <v xml:space="preserve"> </v>
      </c>
      <c r="BD1573" s="354" t="str">
        <f ca="1">IF(ISBLANK(INDIRECT("D1573"))," ",(INDIRECT("D1573")))</f>
        <v xml:space="preserve"> </v>
      </c>
      <c r="BE1573" s="354" t="str">
        <f ca="1">IF(ISBLANK(INDIRECT("E1573"))," ",(INDIRECT("E1573")))</f>
        <v xml:space="preserve"> </v>
      </c>
      <c r="BF1573" s="354" t="str">
        <f ca="1">IF(ISBLANK(INDIRECT("F1573"))," ",(INDIRECT("F1573")))</f>
        <v xml:space="preserve"> </v>
      </c>
      <c r="BG1573" s="354" t="str">
        <f ca="1">IF(ISBLANK(INDIRECT("G1573"))," ",(INDIRECT("G1573")))</f>
        <v xml:space="preserve"> </v>
      </c>
      <c r="BH1573" s="354" t="str">
        <f ca="1">IF(ISBLANK(INDIRECT("H1573"))," ",(INDIRECT("H1573")))</f>
        <v xml:space="preserve"> </v>
      </c>
      <c r="BI1573" s="354" t="str">
        <f ca="1">IF(ISBLANK(INDIRECT("I1573"))," ",(INDIRECT("I1573")))</f>
        <v xml:space="preserve"> </v>
      </c>
      <c r="BJ1573" s="354" t="str">
        <f ca="1">IF(ISBLANK(INDIRECT("J1573"))," ",(INDIRECT("J1573")))</f>
        <v xml:space="preserve"> </v>
      </c>
      <c r="BK1573" s="354" t="str">
        <f ca="1">IF(ISBLANK(INDIRECT("K1573"))," ",(INDIRECT("K1573")))</f>
        <v xml:space="preserve"> </v>
      </c>
      <c r="BL1573" s="354" t="str">
        <f ca="1">IF(ISBLANK(INDIRECT("L1573"))," ",(INDIRECT("L1573")))</f>
        <v xml:space="preserve"> </v>
      </c>
      <c r="BM1573" s="354" t="str">
        <f ca="1">IF(ISBLANK(INDIRECT("M1573"))," ",(INDIRECT("M1573")))</f>
        <v xml:space="preserve"> </v>
      </c>
      <c r="BN1573" s="354" t="str">
        <f ca="1">IF(ISBLANK(INDIRECT("N1573"))," ",(INDIRECT("N1573")))</f>
        <v xml:space="preserve"> </v>
      </c>
      <c r="BO1573" s="354" t="str">
        <f ca="1">IF(ISBLANK(INDIRECT("O1573"))," ",(INDIRECT("O1573")))</f>
        <v xml:space="preserve"> </v>
      </c>
      <c r="BP1573" s="354" t="str">
        <f ca="1">IF(ISBLANK(INDIRECT("P1573"))," ",(INDIRECT("P1573")))</f>
        <v xml:space="preserve"> </v>
      </c>
      <c r="BQ1573" s="354">
        <f ca="1">IF(ISBLANK(INDIRECT("Q1573"))," ",(INDIRECT("Q1573")))</f>
        <v>0</v>
      </c>
      <c r="BR1573" s="354" t="str">
        <f ca="1">IF(ISBLANK(INDIRECT("R1573"))," ",(INDIRECT("R1573")))</f>
        <v xml:space="preserve"> </v>
      </c>
      <c r="BS1573" s="355" t="str">
        <f t="shared" ca="1" si="49"/>
        <v xml:space="preserve"> </v>
      </c>
    </row>
    <row r="1574" spans="1:71" x14ac:dyDescent="0.25">
      <c r="A1574" s="255">
        <v>1569</v>
      </c>
      <c r="B1574" s="138"/>
      <c r="C1574" s="10"/>
      <c r="D1574" s="9"/>
      <c r="E1574" s="10"/>
      <c r="F1574" s="9"/>
      <c r="G1574" s="9"/>
      <c r="H1574" s="9"/>
      <c r="I1574" s="9"/>
      <c r="J1574" s="9"/>
      <c r="K1574" s="9"/>
      <c r="L1574" s="9"/>
      <c r="M1574" s="9"/>
      <c r="N1574" s="9"/>
      <c r="O1574" s="248"/>
      <c r="P1574" s="248"/>
      <c r="Q1574" s="248">
        <f t="shared" si="48"/>
        <v>0</v>
      </c>
      <c r="R1574" s="9"/>
      <c r="BB1574" s="354" t="str">
        <f ca="1">IF(ISBLANK(INDIRECT("B1574"))," ",(INDIRECT("B1574")))</f>
        <v xml:space="preserve"> </v>
      </c>
      <c r="BC1574" s="354" t="str">
        <f ca="1">IF(ISBLANK(INDIRECT("C1574"))," ",(INDIRECT("C1574")))</f>
        <v xml:space="preserve"> </v>
      </c>
      <c r="BD1574" s="354" t="str">
        <f ca="1">IF(ISBLANK(INDIRECT("D1574"))," ",(INDIRECT("D1574")))</f>
        <v xml:space="preserve"> </v>
      </c>
      <c r="BE1574" s="354" t="str">
        <f ca="1">IF(ISBLANK(INDIRECT("E1574"))," ",(INDIRECT("E1574")))</f>
        <v xml:space="preserve"> </v>
      </c>
      <c r="BF1574" s="354" t="str">
        <f ca="1">IF(ISBLANK(INDIRECT("F1574"))," ",(INDIRECT("F1574")))</f>
        <v xml:space="preserve"> </v>
      </c>
      <c r="BG1574" s="354" t="str">
        <f ca="1">IF(ISBLANK(INDIRECT("G1574"))," ",(INDIRECT("G1574")))</f>
        <v xml:space="preserve"> </v>
      </c>
      <c r="BH1574" s="354" t="str">
        <f ca="1">IF(ISBLANK(INDIRECT("H1574"))," ",(INDIRECT("H1574")))</f>
        <v xml:space="preserve"> </v>
      </c>
      <c r="BI1574" s="354" t="str">
        <f ca="1">IF(ISBLANK(INDIRECT("I1574"))," ",(INDIRECT("I1574")))</f>
        <v xml:space="preserve"> </v>
      </c>
      <c r="BJ1574" s="354" t="str">
        <f ca="1">IF(ISBLANK(INDIRECT("J1574"))," ",(INDIRECT("J1574")))</f>
        <v xml:space="preserve"> </v>
      </c>
      <c r="BK1574" s="354" t="str">
        <f ca="1">IF(ISBLANK(INDIRECT("K1574"))," ",(INDIRECT("K1574")))</f>
        <v xml:space="preserve"> </v>
      </c>
      <c r="BL1574" s="354" t="str">
        <f ca="1">IF(ISBLANK(INDIRECT("L1574"))," ",(INDIRECT("L1574")))</f>
        <v xml:space="preserve"> </v>
      </c>
      <c r="BM1574" s="354" t="str">
        <f ca="1">IF(ISBLANK(INDIRECT("M1574"))," ",(INDIRECT("M1574")))</f>
        <v xml:space="preserve"> </v>
      </c>
      <c r="BN1574" s="354" t="str">
        <f ca="1">IF(ISBLANK(INDIRECT("N1574"))," ",(INDIRECT("N1574")))</f>
        <v xml:space="preserve"> </v>
      </c>
      <c r="BO1574" s="354" t="str">
        <f ca="1">IF(ISBLANK(INDIRECT("O1574"))," ",(INDIRECT("O1574")))</f>
        <v xml:space="preserve"> </v>
      </c>
      <c r="BP1574" s="354" t="str">
        <f ca="1">IF(ISBLANK(INDIRECT("P1574"))," ",(INDIRECT("P1574")))</f>
        <v xml:space="preserve"> </v>
      </c>
      <c r="BQ1574" s="354">
        <f ca="1">IF(ISBLANK(INDIRECT("Q1574"))," ",(INDIRECT("Q1574")))</f>
        <v>0</v>
      </c>
      <c r="BR1574" s="354" t="str">
        <f ca="1">IF(ISBLANK(INDIRECT("R1574"))," ",(INDIRECT("R1574")))</f>
        <v xml:space="preserve"> </v>
      </c>
      <c r="BS1574" s="355" t="str">
        <f t="shared" ca="1" si="49"/>
        <v xml:space="preserve"> </v>
      </c>
    </row>
    <row r="1575" spans="1:71" x14ac:dyDescent="0.25">
      <c r="A1575" s="255">
        <v>1570</v>
      </c>
      <c r="B1575" s="138"/>
      <c r="C1575" s="10"/>
      <c r="D1575" s="9"/>
      <c r="E1575" s="10"/>
      <c r="F1575" s="9"/>
      <c r="G1575" s="9"/>
      <c r="H1575" s="9"/>
      <c r="I1575" s="9"/>
      <c r="J1575" s="9"/>
      <c r="K1575" s="9"/>
      <c r="L1575" s="9"/>
      <c r="M1575" s="9"/>
      <c r="N1575" s="9"/>
      <c r="O1575" s="248"/>
      <c r="P1575" s="248"/>
      <c r="Q1575" s="248">
        <f t="shared" si="48"/>
        <v>0</v>
      </c>
      <c r="R1575" s="9"/>
      <c r="BB1575" s="354" t="str">
        <f ca="1">IF(ISBLANK(INDIRECT("B1575"))," ",(INDIRECT("B1575")))</f>
        <v xml:space="preserve"> </v>
      </c>
      <c r="BC1575" s="354" t="str">
        <f ca="1">IF(ISBLANK(INDIRECT("C1575"))," ",(INDIRECT("C1575")))</f>
        <v xml:space="preserve"> </v>
      </c>
      <c r="BD1575" s="354" t="str">
        <f ca="1">IF(ISBLANK(INDIRECT("D1575"))," ",(INDIRECT("D1575")))</f>
        <v xml:space="preserve"> </v>
      </c>
      <c r="BE1575" s="354" t="str">
        <f ca="1">IF(ISBLANK(INDIRECT("E1575"))," ",(INDIRECT("E1575")))</f>
        <v xml:space="preserve"> </v>
      </c>
      <c r="BF1575" s="354" t="str">
        <f ca="1">IF(ISBLANK(INDIRECT("F1575"))," ",(INDIRECT("F1575")))</f>
        <v xml:space="preserve"> </v>
      </c>
      <c r="BG1575" s="354" t="str">
        <f ca="1">IF(ISBLANK(INDIRECT("G1575"))," ",(INDIRECT("G1575")))</f>
        <v xml:space="preserve"> </v>
      </c>
      <c r="BH1575" s="354" t="str">
        <f ca="1">IF(ISBLANK(INDIRECT("H1575"))," ",(INDIRECT("H1575")))</f>
        <v xml:space="preserve"> </v>
      </c>
      <c r="BI1575" s="354" t="str">
        <f ca="1">IF(ISBLANK(INDIRECT("I1575"))," ",(INDIRECT("I1575")))</f>
        <v xml:space="preserve"> </v>
      </c>
      <c r="BJ1575" s="354" t="str">
        <f ca="1">IF(ISBLANK(INDIRECT("J1575"))," ",(INDIRECT("J1575")))</f>
        <v xml:space="preserve"> </v>
      </c>
      <c r="BK1575" s="354" t="str">
        <f ca="1">IF(ISBLANK(INDIRECT("K1575"))," ",(INDIRECT("K1575")))</f>
        <v xml:space="preserve"> </v>
      </c>
      <c r="BL1575" s="354" t="str">
        <f ca="1">IF(ISBLANK(INDIRECT("L1575"))," ",(INDIRECT("L1575")))</f>
        <v xml:space="preserve"> </v>
      </c>
      <c r="BM1575" s="354" t="str">
        <f ca="1">IF(ISBLANK(INDIRECT("M1575"))," ",(INDIRECT("M1575")))</f>
        <v xml:space="preserve"> </v>
      </c>
      <c r="BN1575" s="354" t="str">
        <f ca="1">IF(ISBLANK(INDIRECT("N1575"))," ",(INDIRECT("N1575")))</f>
        <v xml:space="preserve"> </v>
      </c>
      <c r="BO1575" s="354" t="str">
        <f ca="1">IF(ISBLANK(INDIRECT("O1575"))," ",(INDIRECT("O1575")))</f>
        <v xml:space="preserve"> </v>
      </c>
      <c r="BP1575" s="354" t="str">
        <f ca="1">IF(ISBLANK(INDIRECT("P1575"))," ",(INDIRECT("P1575")))</f>
        <v xml:space="preserve"> </v>
      </c>
      <c r="BQ1575" s="354">
        <f ca="1">IF(ISBLANK(INDIRECT("Q1575"))," ",(INDIRECT("Q1575")))</f>
        <v>0</v>
      </c>
      <c r="BR1575" s="354" t="str">
        <f ca="1">IF(ISBLANK(INDIRECT("R1575"))," ",(INDIRECT("R1575")))</f>
        <v xml:space="preserve"> </v>
      </c>
      <c r="BS1575" s="355" t="str">
        <f t="shared" ca="1" si="49"/>
        <v xml:space="preserve"> </v>
      </c>
    </row>
    <row r="1576" spans="1:71" x14ac:dyDescent="0.25">
      <c r="A1576" s="255">
        <v>1571</v>
      </c>
      <c r="B1576" s="138"/>
      <c r="C1576" s="10"/>
      <c r="D1576" s="9"/>
      <c r="E1576" s="10"/>
      <c r="F1576" s="9"/>
      <c r="G1576" s="9"/>
      <c r="H1576" s="9"/>
      <c r="I1576" s="9"/>
      <c r="J1576" s="9"/>
      <c r="K1576" s="9"/>
      <c r="L1576" s="9"/>
      <c r="M1576" s="9"/>
      <c r="N1576" s="9"/>
      <c r="O1576" s="248"/>
      <c r="P1576" s="248"/>
      <c r="Q1576" s="248">
        <f t="shared" si="48"/>
        <v>0</v>
      </c>
      <c r="R1576" s="9"/>
      <c r="BB1576" s="354" t="str">
        <f ca="1">IF(ISBLANK(INDIRECT("B1576"))," ",(INDIRECT("B1576")))</f>
        <v xml:space="preserve"> </v>
      </c>
      <c r="BC1576" s="354" t="str">
        <f ca="1">IF(ISBLANK(INDIRECT("C1576"))," ",(INDIRECT("C1576")))</f>
        <v xml:space="preserve"> </v>
      </c>
      <c r="BD1576" s="354" t="str">
        <f ca="1">IF(ISBLANK(INDIRECT("D1576"))," ",(INDIRECT("D1576")))</f>
        <v xml:space="preserve"> </v>
      </c>
      <c r="BE1576" s="354" t="str">
        <f ca="1">IF(ISBLANK(INDIRECT("E1576"))," ",(INDIRECT("E1576")))</f>
        <v xml:space="preserve"> </v>
      </c>
      <c r="BF1576" s="354" t="str">
        <f ca="1">IF(ISBLANK(INDIRECT("F1576"))," ",(INDIRECT("F1576")))</f>
        <v xml:space="preserve"> </v>
      </c>
      <c r="BG1576" s="354" t="str">
        <f ca="1">IF(ISBLANK(INDIRECT("G1576"))," ",(INDIRECT("G1576")))</f>
        <v xml:space="preserve"> </v>
      </c>
      <c r="BH1576" s="354" t="str">
        <f ca="1">IF(ISBLANK(INDIRECT("H1576"))," ",(INDIRECT("H1576")))</f>
        <v xml:space="preserve"> </v>
      </c>
      <c r="BI1576" s="354" t="str">
        <f ca="1">IF(ISBLANK(INDIRECT("I1576"))," ",(INDIRECT("I1576")))</f>
        <v xml:space="preserve"> </v>
      </c>
      <c r="BJ1576" s="354" t="str">
        <f ca="1">IF(ISBLANK(INDIRECT("J1576"))," ",(INDIRECT("J1576")))</f>
        <v xml:space="preserve"> </v>
      </c>
      <c r="BK1576" s="354" t="str">
        <f ca="1">IF(ISBLANK(INDIRECT("K1576"))," ",(INDIRECT("K1576")))</f>
        <v xml:space="preserve"> </v>
      </c>
      <c r="BL1576" s="354" t="str">
        <f ca="1">IF(ISBLANK(INDIRECT("L1576"))," ",(INDIRECT("L1576")))</f>
        <v xml:space="preserve"> </v>
      </c>
      <c r="BM1576" s="354" t="str">
        <f ca="1">IF(ISBLANK(INDIRECT("M1576"))," ",(INDIRECT("M1576")))</f>
        <v xml:space="preserve"> </v>
      </c>
      <c r="BN1576" s="354" t="str">
        <f ca="1">IF(ISBLANK(INDIRECT("N1576"))," ",(INDIRECT("N1576")))</f>
        <v xml:space="preserve"> </v>
      </c>
      <c r="BO1576" s="354" t="str">
        <f ca="1">IF(ISBLANK(INDIRECT("O1576"))," ",(INDIRECT("O1576")))</f>
        <v xml:space="preserve"> </v>
      </c>
      <c r="BP1576" s="354" t="str">
        <f ca="1">IF(ISBLANK(INDIRECT("P1576"))," ",(INDIRECT("P1576")))</f>
        <v xml:space="preserve"> </v>
      </c>
      <c r="BQ1576" s="354">
        <f ca="1">IF(ISBLANK(INDIRECT("Q1576"))," ",(INDIRECT("Q1576")))</f>
        <v>0</v>
      </c>
      <c r="BR1576" s="354" t="str">
        <f ca="1">IF(ISBLANK(INDIRECT("R1576"))," ",(INDIRECT("R1576")))</f>
        <v xml:space="preserve"> </v>
      </c>
      <c r="BS1576" s="355" t="str">
        <f t="shared" ca="1" si="49"/>
        <v xml:space="preserve"> </v>
      </c>
    </row>
    <row r="1577" spans="1:71" x14ac:dyDescent="0.25">
      <c r="A1577" s="255">
        <v>1572</v>
      </c>
      <c r="B1577" s="138"/>
      <c r="C1577" s="10"/>
      <c r="D1577" s="9"/>
      <c r="E1577" s="10"/>
      <c r="F1577" s="9"/>
      <c r="G1577" s="9"/>
      <c r="H1577" s="9"/>
      <c r="I1577" s="9"/>
      <c r="J1577" s="9"/>
      <c r="K1577" s="9"/>
      <c r="L1577" s="9"/>
      <c r="M1577" s="9"/>
      <c r="N1577" s="9"/>
      <c r="O1577" s="248"/>
      <c r="P1577" s="248"/>
      <c r="Q1577" s="248">
        <f t="shared" si="48"/>
        <v>0</v>
      </c>
      <c r="R1577" s="9"/>
      <c r="BB1577" s="354" t="str">
        <f ca="1">IF(ISBLANK(INDIRECT("B1577"))," ",(INDIRECT("B1577")))</f>
        <v xml:space="preserve"> </v>
      </c>
      <c r="BC1577" s="354" t="str">
        <f ca="1">IF(ISBLANK(INDIRECT("C1577"))," ",(INDIRECT("C1577")))</f>
        <v xml:space="preserve"> </v>
      </c>
      <c r="BD1577" s="354" t="str">
        <f ca="1">IF(ISBLANK(INDIRECT("D1577"))," ",(INDIRECT("D1577")))</f>
        <v xml:space="preserve"> </v>
      </c>
      <c r="BE1577" s="354" t="str">
        <f ca="1">IF(ISBLANK(INDIRECT("E1577"))," ",(INDIRECT("E1577")))</f>
        <v xml:space="preserve"> </v>
      </c>
      <c r="BF1577" s="354" t="str">
        <f ca="1">IF(ISBLANK(INDIRECT("F1577"))," ",(INDIRECT("F1577")))</f>
        <v xml:space="preserve"> </v>
      </c>
      <c r="BG1577" s="354" t="str">
        <f ca="1">IF(ISBLANK(INDIRECT("G1577"))," ",(INDIRECT("G1577")))</f>
        <v xml:space="preserve"> </v>
      </c>
      <c r="BH1577" s="354" t="str">
        <f ca="1">IF(ISBLANK(INDIRECT("H1577"))," ",(INDIRECT("H1577")))</f>
        <v xml:space="preserve"> </v>
      </c>
      <c r="BI1577" s="354" t="str">
        <f ca="1">IF(ISBLANK(INDIRECT("I1577"))," ",(INDIRECT("I1577")))</f>
        <v xml:space="preserve"> </v>
      </c>
      <c r="BJ1577" s="354" t="str">
        <f ca="1">IF(ISBLANK(INDIRECT("J1577"))," ",(INDIRECT("J1577")))</f>
        <v xml:space="preserve"> </v>
      </c>
      <c r="BK1577" s="354" t="str">
        <f ca="1">IF(ISBLANK(INDIRECT("K1577"))," ",(INDIRECT("K1577")))</f>
        <v xml:space="preserve"> </v>
      </c>
      <c r="BL1577" s="354" t="str">
        <f ca="1">IF(ISBLANK(INDIRECT("L1577"))," ",(INDIRECT("L1577")))</f>
        <v xml:space="preserve"> </v>
      </c>
      <c r="BM1577" s="354" t="str">
        <f ca="1">IF(ISBLANK(INDIRECT("M1577"))," ",(INDIRECT("M1577")))</f>
        <v xml:space="preserve"> </v>
      </c>
      <c r="BN1577" s="354" t="str">
        <f ca="1">IF(ISBLANK(INDIRECT("N1577"))," ",(INDIRECT("N1577")))</f>
        <v xml:space="preserve"> </v>
      </c>
      <c r="BO1577" s="354" t="str">
        <f ca="1">IF(ISBLANK(INDIRECT("O1577"))," ",(INDIRECT("O1577")))</f>
        <v xml:space="preserve"> </v>
      </c>
      <c r="BP1577" s="354" t="str">
        <f ca="1">IF(ISBLANK(INDIRECT("P1577"))," ",(INDIRECT("P1577")))</f>
        <v xml:space="preserve"> </v>
      </c>
      <c r="BQ1577" s="354">
        <f ca="1">IF(ISBLANK(INDIRECT("Q1577"))," ",(INDIRECT("Q1577")))</f>
        <v>0</v>
      </c>
      <c r="BR1577" s="354" t="str">
        <f ca="1">IF(ISBLANK(INDIRECT("R1577"))," ",(INDIRECT("R1577")))</f>
        <v xml:space="preserve"> </v>
      </c>
      <c r="BS1577" s="355" t="str">
        <f t="shared" ca="1" si="49"/>
        <v xml:space="preserve"> </v>
      </c>
    </row>
    <row r="1578" spans="1:71" x14ac:dyDescent="0.25">
      <c r="A1578" s="255">
        <v>1573</v>
      </c>
      <c r="B1578" s="138"/>
      <c r="C1578" s="10"/>
      <c r="D1578" s="9"/>
      <c r="E1578" s="10"/>
      <c r="F1578" s="9"/>
      <c r="G1578" s="9"/>
      <c r="H1578" s="9"/>
      <c r="I1578" s="9"/>
      <c r="J1578" s="9"/>
      <c r="K1578" s="9"/>
      <c r="L1578" s="9"/>
      <c r="M1578" s="9"/>
      <c r="N1578" s="9"/>
      <c r="O1578" s="248"/>
      <c r="P1578" s="248"/>
      <c r="Q1578" s="248">
        <f t="shared" si="48"/>
        <v>0</v>
      </c>
      <c r="R1578" s="9"/>
      <c r="BB1578" s="354" t="str">
        <f ca="1">IF(ISBLANK(INDIRECT("B1578"))," ",(INDIRECT("B1578")))</f>
        <v xml:space="preserve"> </v>
      </c>
      <c r="BC1578" s="354" t="str">
        <f ca="1">IF(ISBLANK(INDIRECT("C1578"))," ",(INDIRECT("C1578")))</f>
        <v xml:space="preserve"> </v>
      </c>
      <c r="BD1578" s="354" t="str">
        <f ca="1">IF(ISBLANK(INDIRECT("D1578"))," ",(INDIRECT("D1578")))</f>
        <v xml:space="preserve"> </v>
      </c>
      <c r="BE1578" s="354" t="str">
        <f ca="1">IF(ISBLANK(INDIRECT("E1578"))," ",(INDIRECT("E1578")))</f>
        <v xml:space="preserve"> </v>
      </c>
      <c r="BF1578" s="354" t="str">
        <f ca="1">IF(ISBLANK(INDIRECT("F1578"))," ",(INDIRECT("F1578")))</f>
        <v xml:space="preserve"> </v>
      </c>
      <c r="BG1578" s="354" t="str">
        <f ca="1">IF(ISBLANK(INDIRECT("G1578"))," ",(INDIRECT("G1578")))</f>
        <v xml:space="preserve"> </v>
      </c>
      <c r="BH1578" s="354" t="str">
        <f ca="1">IF(ISBLANK(INDIRECT("H1578"))," ",(INDIRECT("H1578")))</f>
        <v xml:space="preserve"> </v>
      </c>
      <c r="BI1578" s="354" t="str">
        <f ca="1">IF(ISBLANK(INDIRECT("I1578"))," ",(INDIRECT("I1578")))</f>
        <v xml:space="preserve"> </v>
      </c>
      <c r="BJ1578" s="354" t="str">
        <f ca="1">IF(ISBLANK(INDIRECT("J1578"))," ",(INDIRECT("J1578")))</f>
        <v xml:space="preserve"> </v>
      </c>
      <c r="BK1578" s="354" t="str">
        <f ca="1">IF(ISBLANK(INDIRECT("K1578"))," ",(INDIRECT("K1578")))</f>
        <v xml:space="preserve"> </v>
      </c>
      <c r="BL1578" s="354" t="str">
        <f ca="1">IF(ISBLANK(INDIRECT("L1578"))," ",(INDIRECT("L1578")))</f>
        <v xml:space="preserve"> </v>
      </c>
      <c r="BM1578" s="354" t="str">
        <f ca="1">IF(ISBLANK(INDIRECT("M1578"))," ",(INDIRECT("M1578")))</f>
        <v xml:space="preserve"> </v>
      </c>
      <c r="BN1578" s="354" t="str">
        <f ca="1">IF(ISBLANK(INDIRECT("N1578"))," ",(INDIRECT("N1578")))</f>
        <v xml:space="preserve"> </v>
      </c>
      <c r="BO1578" s="354" t="str">
        <f ca="1">IF(ISBLANK(INDIRECT("O1578"))," ",(INDIRECT("O1578")))</f>
        <v xml:space="preserve"> </v>
      </c>
      <c r="BP1578" s="354" t="str">
        <f ca="1">IF(ISBLANK(INDIRECT("P1578"))," ",(INDIRECT("P1578")))</f>
        <v xml:space="preserve"> </v>
      </c>
      <c r="BQ1578" s="354">
        <f ca="1">IF(ISBLANK(INDIRECT("Q1578"))," ",(INDIRECT("Q1578")))</f>
        <v>0</v>
      </c>
      <c r="BR1578" s="354" t="str">
        <f ca="1">IF(ISBLANK(INDIRECT("R1578"))," ",(INDIRECT("R1578")))</f>
        <v xml:space="preserve"> </v>
      </c>
      <c r="BS1578" s="355" t="str">
        <f t="shared" ca="1" si="49"/>
        <v xml:space="preserve"> </v>
      </c>
    </row>
    <row r="1579" spans="1:71" x14ac:dyDescent="0.25">
      <c r="A1579" s="255">
        <v>1574</v>
      </c>
      <c r="B1579" s="138"/>
      <c r="C1579" s="10"/>
      <c r="D1579" s="9"/>
      <c r="E1579" s="10"/>
      <c r="F1579" s="9"/>
      <c r="G1579" s="9"/>
      <c r="H1579" s="9"/>
      <c r="I1579" s="9"/>
      <c r="J1579" s="9"/>
      <c r="K1579" s="9"/>
      <c r="L1579" s="9"/>
      <c r="M1579" s="9"/>
      <c r="N1579" s="9"/>
      <c r="O1579" s="248"/>
      <c r="P1579" s="248"/>
      <c r="Q1579" s="248">
        <f t="shared" si="48"/>
        <v>0</v>
      </c>
      <c r="R1579" s="9"/>
      <c r="BB1579" s="354" t="str">
        <f ca="1">IF(ISBLANK(INDIRECT("B1579"))," ",(INDIRECT("B1579")))</f>
        <v xml:space="preserve"> </v>
      </c>
      <c r="BC1579" s="354" t="str">
        <f ca="1">IF(ISBLANK(INDIRECT("C1579"))," ",(INDIRECT("C1579")))</f>
        <v xml:space="preserve"> </v>
      </c>
      <c r="BD1579" s="354" t="str">
        <f ca="1">IF(ISBLANK(INDIRECT("D1579"))," ",(INDIRECT("D1579")))</f>
        <v xml:space="preserve"> </v>
      </c>
      <c r="BE1579" s="354" t="str">
        <f ca="1">IF(ISBLANK(INDIRECT("E1579"))," ",(INDIRECT("E1579")))</f>
        <v xml:space="preserve"> </v>
      </c>
      <c r="BF1579" s="354" t="str">
        <f ca="1">IF(ISBLANK(INDIRECT("F1579"))," ",(INDIRECT("F1579")))</f>
        <v xml:space="preserve"> </v>
      </c>
      <c r="BG1579" s="354" t="str">
        <f ca="1">IF(ISBLANK(INDIRECT("G1579"))," ",(INDIRECT("G1579")))</f>
        <v xml:space="preserve"> </v>
      </c>
      <c r="BH1579" s="354" t="str">
        <f ca="1">IF(ISBLANK(INDIRECT("H1579"))," ",(INDIRECT("H1579")))</f>
        <v xml:space="preserve"> </v>
      </c>
      <c r="BI1579" s="354" t="str">
        <f ca="1">IF(ISBLANK(INDIRECT("I1579"))," ",(INDIRECT("I1579")))</f>
        <v xml:space="preserve"> </v>
      </c>
      <c r="BJ1579" s="354" t="str">
        <f ca="1">IF(ISBLANK(INDIRECT("J1579"))," ",(INDIRECT("J1579")))</f>
        <v xml:space="preserve"> </v>
      </c>
      <c r="BK1579" s="354" t="str">
        <f ca="1">IF(ISBLANK(INDIRECT("K1579"))," ",(INDIRECT("K1579")))</f>
        <v xml:space="preserve"> </v>
      </c>
      <c r="BL1579" s="354" t="str">
        <f ca="1">IF(ISBLANK(INDIRECT("L1579"))," ",(INDIRECT("L1579")))</f>
        <v xml:space="preserve"> </v>
      </c>
      <c r="BM1579" s="354" t="str">
        <f ca="1">IF(ISBLANK(INDIRECT("M1579"))," ",(INDIRECT("M1579")))</f>
        <v xml:space="preserve"> </v>
      </c>
      <c r="BN1579" s="354" t="str">
        <f ca="1">IF(ISBLANK(INDIRECT("N1579"))," ",(INDIRECT("N1579")))</f>
        <v xml:space="preserve"> </v>
      </c>
      <c r="BO1579" s="354" t="str">
        <f ca="1">IF(ISBLANK(INDIRECT("O1579"))," ",(INDIRECT("O1579")))</f>
        <v xml:space="preserve"> </v>
      </c>
      <c r="BP1579" s="354" t="str">
        <f ca="1">IF(ISBLANK(INDIRECT("P1579"))," ",(INDIRECT("P1579")))</f>
        <v xml:space="preserve"> </v>
      </c>
      <c r="BQ1579" s="354">
        <f ca="1">IF(ISBLANK(INDIRECT("Q1579"))," ",(INDIRECT("Q1579")))</f>
        <v>0</v>
      </c>
      <c r="BR1579" s="354" t="str">
        <f ca="1">IF(ISBLANK(INDIRECT("R1579"))," ",(INDIRECT("R1579")))</f>
        <v xml:space="preserve"> </v>
      </c>
      <c r="BS1579" s="355" t="str">
        <f t="shared" ca="1" si="49"/>
        <v xml:space="preserve"> </v>
      </c>
    </row>
    <row r="1580" spans="1:71" x14ac:dyDescent="0.25">
      <c r="A1580" s="255">
        <v>1575</v>
      </c>
      <c r="B1580" s="138"/>
      <c r="C1580" s="10"/>
      <c r="D1580" s="9"/>
      <c r="E1580" s="10"/>
      <c r="F1580" s="9"/>
      <c r="G1580" s="9"/>
      <c r="H1580" s="9"/>
      <c r="I1580" s="9"/>
      <c r="J1580" s="9"/>
      <c r="K1580" s="9"/>
      <c r="L1580" s="9"/>
      <c r="M1580" s="9"/>
      <c r="N1580" s="9"/>
      <c r="O1580" s="248"/>
      <c r="P1580" s="248"/>
      <c r="Q1580" s="248">
        <f t="shared" si="48"/>
        <v>0</v>
      </c>
      <c r="R1580" s="9"/>
      <c r="BB1580" s="354" t="str">
        <f ca="1">IF(ISBLANK(INDIRECT("B1580"))," ",(INDIRECT("B1580")))</f>
        <v xml:space="preserve"> </v>
      </c>
      <c r="BC1580" s="354" t="str">
        <f ca="1">IF(ISBLANK(INDIRECT("C1580"))," ",(INDIRECT("C1580")))</f>
        <v xml:space="preserve"> </v>
      </c>
      <c r="BD1580" s="354" t="str">
        <f ca="1">IF(ISBLANK(INDIRECT("D1580"))," ",(INDIRECT("D1580")))</f>
        <v xml:space="preserve"> </v>
      </c>
      <c r="BE1580" s="354" t="str">
        <f ca="1">IF(ISBLANK(INDIRECT("E1580"))," ",(INDIRECT("E1580")))</f>
        <v xml:space="preserve"> </v>
      </c>
      <c r="BF1580" s="354" t="str">
        <f ca="1">IF(ISBLANK(INDIRECT("F1580"))," ",(INDIRECT("F1580")))</f>
        <v xml:space="preserve"> </v>
      </c>
      <c r="BG1580" s="354" t="str">
        <f ca="1">IF(ISBLANK(INDIRECT("G1580"))," ",(INDIRECT("G1580")))</f>
        <v xml:space="preserve"> </v>
      </c>
      <c r="BH1580" s="354" t="str">
        <f ca="1">IF(ISBLANK(INDIRECT("H1580"))," ",(INDIRECT("H1580")))</f>
        <v xml:space="preserve"> </v>
      </c>
      <c r="BI1580" s="354" t="str">
        <f ca="1">IF(ISBLANK(INDIRECT("I1580"))," ",(INDIRECT("I1580")))</f>
        <v xml:space="preserve"> </v>
      </c>
      <c r="BJ1580" s="354" t="str">
        <f ca="1">IF(ISBLANK(INDIRECT("J1580"))," ",(INDIRECT("J1580")))</f>
        <v xml:space="preserve"> </v>
      </c>
      <c r="BK1580" s="354" t="str">
        <f ca="1">IF(ISBLANK(INDIRECT("K1580"))," ",(INDIRECT("K1580")))</f>
        <v xml:space="preserve"> </v>
      </c>
      <c r="BL1580" s="354" t="str">
        <f ca="1">IF(ISBLANK(INDIRECT("L1580"))," ",(INDIRECT("L1580")))</f>
        <v xml:space="preserve"> </v>
      </c>
      <c r="BM1580" s="354" t="str">
        <f ca="1">IF(ISBLANK(INDIRECT("M1580"))," ",(INDIRECT("M1580")))</f>
        <v xml:space="preserve"> </v>
      </c>
      <c r="BN1580" s="354" t="str">
        <f ca="1">IF(ISBLANK(INDIRECT("N1580"))," ",(INDIRECT("N1580")))</f>
        <v xml:space="preserve"> </v>
      </c>
      <c r="BO1580" s="354" t="str">
        <f ca="1">IF(ISBLANK(INDIRECT("O1580"))," ",(INDIRECT("O1580")))</f>
        <v xml:space="preserve"> </v>
      </c>
      <c r="BP1580" s="354" t="str">
        <f ca="1">IF(ISBLANK(INDIRECT("P1580"))," ",(INDIRECT("P1580")))</f>
        <v xml:space="preserve"> </v>
      </c>
      <c r="BQ1580" s="354">
        <f ca="1">IF(ISBLANK(INDIRECT("Q1580"))," ",(INDIRECT("Q1580")))</f>
        <v>0</v>
      </c>
      <c r="BR1580" s="354" t="str">
        <f ca="1">IF(ISBLANK(INDIRECT("R1580"))," ",(INDIRECT("R1580")))</f>
        <v xml:space="preserve"> </v>
      </c>
      <c r="BS1580" s="355" t="str">
        <f t="shared" ca="1" si="49"/>
        <v xml:space="preserve"> </v>
      </c>
    </row>
    <row r="1581" spans="1:71" x14ac:dyDescent="0.25">
      <c r="A1581" s="255">
        <v>1576</v>
      </c>
      <c r="B1581" s="138"/>
      <c r="C1581" s="10"/>
      <c r="D1581" s="9"/>
      <c r="E1581" s="10"/>
      <c r="F1581" s="9"/>
      <c r="G1581" s="9"/>
      <c r="H1581" s="9"/>
      <c r="I1581" s="9"/>
      <c r="J1581" s="9"/>
      <c r="K1581" s="9"/>
      <c r="L1581" s="9"/>
      <c r="M1581" s="9"/>
      <c r="N1581" s="9"/>
      <c r="O1581" s="248"/>
      <c r="P1581" s="248"/>
      <c r="Q1581" s="248">
        <f t="shared" si="48"/>
        <v>0</v>
      </c>
      <c r="R1581" s="9"/>
      <c r="BB1581" s="354" t="str">
        <f ca="1">IF(ISBLANK(INDIRECT("B1581"))," ",(INDIRECT("B1581")))</f>
        <v xml:space="preserve"> </v>
      </c>
      <c r="BC1581" s="354" t="str">
        <f ca="1">IF(ISBLANK(INDIRECT("C1581"))," ",(INDIRECT("C1581")))</f>
        <v xml:space="preserve"> </v>
      </c>
      <c r="BD1581" s="354" t="str">
        <f ca="1">IF(ISBLANK(INDIRECT("D1581"))," ",(INDIRECT("D1581")))</f>
        <v xml:space="preserve"> </v>
      </c>
      <c r="BE1581" s="354" t="str">
        <f ca="1">IF(ISBLANK(INDIRECT("E1581"))," ",(INDIRECT("E1581")))</f>
        <v xml:space="preserve"> </v>
      </c>
      <c r="BF1581" s="354" t="str">
        <f ca="1">IF(ISBLANK(INDIRECT("F1581"))," ",(INDIRECT("F1581")))</f>
        <v xml:space="preserve"> </v>
      </c>
      <c r="BG1581" s="354" t="str">
        <f ca="1">IF(ISBLANK(INDIRECT("G1581"))," ",(INDIRECT("G1581")))</f>
        <v xml:space="preserve"> </v>
      </c>
      <c r="BH1581" s="354" t="str">
        <f ca="1">IF(ISBLANK(INDIRECT("H1581"))," ",(INDIRECT("H1581")))</f>
        <v xml:space="preserve"> </v>
      </c>
      <c r="BI1581" s="354" t="str">
        <f ca="1">IF(ISBLANK(INDIRECT("I1581"))," ",(INDIRECT("I1581")))</f>
        <v xml:space="preserve"> </v>
      </c>
      <c r="BJ1581" s="354" t="str">
        <f ca="1">IF(ISBLANK(INDIRECT("J1581"))," ",(INDIRECT("J1581")))</f>
        <v xml:space="preserve"> </v>
      </c>
      <c r="BK1581" s="354" t="str">
        <f ca="1">IF(ISBLANK(INDIRECT("K1581"))," ",(INDIRECT("K1581")))</f>
        <v xml:space="preserve"> </v>
      </c>
      <c r="BL1581" s="354" t="str">
        <f ca="1">IF(ISBLANK(INDIRECT("L1581"))," ",(INDIRECT("L1581")))</f>
        <v xml:space="preserve"> </v>
      </c>
      <c r="BM1581" s="354" t="str">
        <f ca="1">IF(ISBLANK(INDIRECT("M1581"))," ",(INDIRECT("M1581")))</f>
        <v xml:space="preserve"> </v>
      </c>
      <c r="BN1581" s="354" t="str">
        <f ca="1">IF(ISBLANK(INDIRECT("N1581"))," ",(INDIRECT("N1581")))</f>
        <v xml:space="preserve"> </v>
      </c>
      <c r="BO1581" s="354" t="str">
        <f ca="1">IF(ISBLANK(INDIRECT("O1581"))," ",(INDIRECT("O1581")))</f>
        <v xml:space="preserve"> </v>
      </c>
      <c r="BP1581" s="354" t="str">
        <f ca="1">IF(ISBLANK(INDIRECT("P1581"))," ",(INDIRECT("P1581")))</f>
        <v xml:space="preserve"> </v>
      </c>
      <c r="BQ1581" s="354">
        <f ca="1">IF(ISBLANK(INDIRECT("Q1581"))," ",(INDIRECT("Q1581")))</f>
        <v>0</v>
      </c>
      <c r="BR1581" s="354" t="str">
        <f ca="1">IF(ISBLANK(INDIRECT("R1581"))," ",(INDIRECT("R1581")))</f>
        <v xml:space="preserve"> </v>
      </c>
      <c r="BS1581" s="355" t="str">
        <f t="shared" ca="1" si="49"/>
        <v xml:space="preserve"> </v>
      </c>
    </row>
    <row r="1582" spans="1:71" x14ac:dyDescent="0.25">
      <c r="A1582" s="255">
        <v>1577</v>
      </c>
      <c r="B1582" s="138"/>
      <c r="C1582" s="10"/>
      <c r="D1582" s="9"/>
      <c r="E1582" s="10"/>
      <c r="F1582" s="9"/>
      <c r="G1582" s="9"/>
      <c r="H1582" s="9"/>
      <c r="I1582" s="9"/>
      <c r="J1582" s="9"/>
      <c r="K1582" s="9"/>
      <c r="L1582" s="9"/>
      <c r="M1582" s="9"/>
      <c r="N1582" s="9"/>
      <c r="O1582" s="248"/>
      <c r="P1582" s="248"/>
      <c r="Q1582" s="248">
        <f t="shared" si="48"/>
        <v>0</v>
      </c>
      <c r="R1582" s="9"/>
      <c r="BB1582" s="354" t="str">
        <f ca="1">IF(ISBLANK(INDIRECT("B1582"))," ",(INDIRECT("B1582")))</f>
        <v xml:space="preserve"> </v>
      </c>
      <c r="BC1582" s="354" t="str">
        <f ca="1">IF(ISBLANK(INDIRECT("C1582"))," ",(INDIRECT("C1582")))</f>
        <v xml:space="preserve"> </v>
      </c>
      <c r="BD1582" s="354" t="str">
        <f ca="1">IF(ISBLANK(INDIRECT("D1582"))," ",(INDIRECT("D1582")))</f>
        <v xml:space="preserve"> </v>
      </c>
      <c r="BE1582" s="354" t="str">
        <f ca="1">IF(ISBLANK(INDIRECT("E1582"))," ",(INDIRECT("E1582")))</f>
        <v xml:space="preserve"> </v>
      </c>
      <c r="BF1582" s="354" t="str">
        <f ca="1">IF(ISBLANK(INDIRECT("F1582"))," ",(INDIRECT("F1582")))</f>
        <v xml:space="preserve"> </v>
      </c>
      <c r="BG1582" s="354" t="str">
        <f ca="1">IF(ISBLANK(INDIRECT("G1582"))," ",(INDIRECT("G1582")))</f>
        <v xml:space="preserve"> </v>
      </c>
      <c r="BH1582" s="354" t="str">
        <f ca="1">IF(ISBLANK(INDIRECT("H1582"))," ",(INDIRECT("H1582")))</f>
        <v xml:space="preserve"> </v>
      </c>
      <c r="BI1582" s="354" t="str">
        <f ca="1">IF(ISBLANK(INDIRECT("I1582"))," ",(INDIRECT("I1582")))</f>
        <v xml:space="preserve"> </v>
      </c>
      <c r="BJ1582" s="354" t="str">
        <f ca="1">IF(ISBLANK(INDIRECT("J1582"))," ",(INDIRECT("J1582")))</f>
        <v xml:space="preserve"> </v>
      </c>
      <c r="BK1582" s="354" t="str">
        <f ca="1">IF(ISBLANK(INDIRECT("K1582"))," ",(INDIRECT("K1582")))</f>
        <v xml:space="preserve"> </v>
      </c>
      <c r="BL1582" s="354" t="str">
        <f ca="1">IF(ISBLANK(INDIRECT("L1582"))," ",(INDIRECT("L1582")))</f>
        <v xml:space="preserve"> </v>
      </c>
      <c r="BM1582" s="354" t="str">
        <f ca="1">IF(ISBLANK(INDIRECT("M1582"))," ",(INDIRECT("M1582")))</f>
        <v xml:space="preserve"> </v>
      </c>
      <c r="BN1582" s="354" t="str">
        <f ca="1">IF(ISBLANK(INDIRECT("N1582"))," ",(INDIRECT("N1582")))</f>
        <v xml:space="preserve"> </v>
      </c>
      <c r="BO1582" s="354" t="str">
        <f ca="1">IF(ISBLANK(INDIRECT("O1582"))," ",(INDIRECT("O1582")))</f>
        <v xml:space="preserve"> </v>
      </c>
      <c r="BP1582" s="354" t="str">
        <f ca="1">IF(ISBLANK(INDIRECT("P1582"))," ",(INDIRECT("P1582")))</f>
        <v xml:space="preserve"> </v>
      </c>
      <c r="BQ1582" s="354">
        <f ca="1">IF(ISBLANK(INDIRECT("Q1582"))," ",(INDIRECT("Q1582")))</f>
        <v>0</v>
      </c>
      <c r="BR1582" s="354" t="str">
        <f ca="1">IF(ISBLANK(INDIRECT("R1582"))," ",(INDIRECT("R1582")))</f>
        <v xml:space="preserve"> </v>
      </c>
      <c r="BS1582" s="355" t="str">
        <f t="shared" ca="1" si="49"/>
        <v xml:space="preserve"> </v>
      </c>
    </row>
    <row r="1583" spans="1:71" x14ac:dyDescent="0.25">
      <c r="A1583" s="255">
        <v>1578</v>
      </c>
      <c r="B1583" s="138"/>
      <c r="C1583" s="10"/>
      <c r="D1583" s="9"/>
      <c r="E1583" s="10"/>
      <c r="F1583" s="9"/>
      <c r="G1583" s="9"/>
      <c r="H1583" s="9"/>
      <c r="I1583" s="9"/>
      <c r="J1583" s="9"/>
      <c r="K1583" s="9"/>
      <c r="L1583" s="9"/>
      <c r="M1583" s="9"/>
      <c r="N1583" s="9"/>
      <c r="O1583" s="248"/>
      <c r="P1583" s="248"/>
      <c r="Q1583" s="248">
        <f t="shared" si="48"/>
        <v>0</v>
      </c>
      <c r="R1583" s="9"/>
      <c r="BB1583" s="354" t="str">
        <f ca="1">IF(ISBLANK(INDIRECT("B1583"))," ",(INDIRECT("B1583")))</f>
        <v xml:space="preserve"> </v>
      </c>
      <c r="BC1583" s="354" t="str">
        <f ca="1">IF(ISBLANK(INDIRECT("C1583"))," ",(INDIRECT("C1583")))</f>
        <v xml:space="preserve"> </v>
      </c>
      <c r="BD1583" s="354" t="str">
        <f ca="1">IF(ISBLANK(INDIRECT("D1583"))," ",(INDIRECT("D1583")))</f>
        <v xml:space="preserve"> </v>
      </c>
      <c r="BE1583" s="354" t="str">
        <f ca="1">IF(ISBLANK(INDIRECT("E1583"))," ",(INDIRECT("E1583")))</f>
        <v xml:space="preserve"> </v>
      </c>
      <c r="BF1583" s="354" t="str">
        <f ca="1">IF(ISBLANK(INDIRECT("F1583"))," ",(INDIRECT("F1583")))</f>
        <v xml:space="preserve"> </v>
      </c>
      <c r="BG1583" s="354" t="str">
        <f ca="1">IF(ISBLANK(INDIRECT("G1583"))," ",(INDIRECT("G1583")))</f>
        <v xml:space="preserve"> </v>
      </c>
      <c r="BH1583" s="354" t="str">
        <f ca="1">IF(ISBLANK(INDIRECT("H1583"))," ",(INDIRECT("H1583")))</f>
        <v xml:space="preserve"> </v>
      </c>
      <c r="BI1583" s="354" t="str">
        <f ca="1">IF(ISBLANK(INDIRECT("I1583"))," ",(INDIRECT("I1583")))</f>
        <v xml:space="preserve"> </v>
      </c>
      <c r="BJ1583" s="354" t="str">
        <f ca="1">IF(ISBLANK(INDIRECT("J1583"))," ",(INDIRECT("J1583")))</f>
        <v xml:space="preserve"> </v>
      </c>
      <c r="BK1583" s="354" t="str">
        <f ca="1">IF(ISBLANK(INDIRECT("K1583"))," ",(INDIRECT("K1583")))</f>
        <v xml:space="preserve"> </v>
      </c>
      <c r="BL1583" s="354" t="str">
        <f ca="1">IF(ISBLANK(INDIRECT("L1583"))," ",(INDIRECT("L1583")))</f>
        <v xml:space="preserve"> </v>
      </c>
      <c r="BM1583" s="354" t="str">
        <f ca="1">IF(ISBLANK(INDIRECT("M1583"))," ",(INDIRECT("M1583")))</f>
        <v xml:space="preserve"> </v>
      </c>
      <c r="BN1583" s="354" t="str">
        <f ca="1">IF(ISBLANK(INDIRECT("N1583"))," ",(INDIRECT("N1583")))</f>
        <v xml:space="preserve"> </v>
      </c>
      <c r="BO1583" s="354" t="str">
        <f ca="1">IF(ISBLANK(INDIRECT("O1583"))," ",(INDIRECT("O1583")))</f>
        <v xml:space="preserve"> </v>
      </c>
      <c r="BP1583" s="354" t="str">
        <f ca="1">IF(ISBLANK(INDIRECT("P1583"))," ",(INDIRECT("P1583")))</f>
        <v xml:space="preserve"> </v>
      </c>
      <c r="BQ1583" s="354">
        <f ca="1">IF(ISBLANK(INDIRECT("Q1583"))," ",(INDIRECT("Q1583")))</f>
        <v>0</v>
      </c>
      <c r="BR1583" s="354" t="str">
        <f ca="1">IF(ISBLANK(INDIRECT("R1583"))," ",(INDIRECT("R1583")))</f>
        <v xml:space="preserve"> </v>
      </c>
      <c r="BS1583" s="355" t="str">
        <f t="shared" ca="1" si="49"/>
        <v xml:space="preserve"> </v>
      </c>
    </row>
    <row r="1584" spans="1:71" x14ac:dyDescent="0.25">
      <c r="A1584" s="255">
        <v>1579</v>
      </c>
      <c r="B1584" s="138"/>
      <c r="C1584" s="10"/>
      <c r="D1584" s="9"/>
      <c r="E1584" s="10"/>
      <c r="F1584" s="9"/>
      <c r="G1584" s="9"/>
      <c r="H1584" s="9"/>
      <c r="I1584" s="9"/>
      <c r="J1584" s="9"/>
      <c r="K1584" s="9"/>
      <c r="L1584" s="9"/>
      <c r="M1584" s="9"/>
      <c r="N1584" s="9"/>
      <c r="O1584" s="248"/>
      <c r="P1584" s="248"/>
      <c r="Q1584" s="248">
        <f t="shared" si="48"/>
        <v>0</v>
      </c>
      <c r="R1584" s="9"/>
      <c r="BB1584" s="354" t="str">
        <f ca="1">IF(ISBLANK(INDIRECT("B1584"))," ",(INDIRECT("B1584")))</f>
        <v xml:space="preserve"> </v>
      </c>
      <c r="BC1584" s="354" t="str">
        <f ca="1">IF(ISBLANK(INDIRECT("C1584"))," ",(INDIRECT("C1584")))</f>
        <v xml:space="preserve"> </v>
      </c>
      <c r="BD1584" s="354" t="str">
        <f ca="1">IF(ISBLANK(INDIRECT("D1584"))," ",(INDIRECT("D1584")))</f>
        <v xml:space="preserve"> </v>
      </c>
      <c r="BE1584" s="354" t="str">
        <f ca="1">IF(ISBLANK(INDIRECT("E1584"))," ",(INDIRECT("E1584")))</f>
        <v xml:space="preserve"> </v>
      </c>
      <c r="BF1584" s="354" t="str">
        <f ca="1">IF(ISBLANK(INDIRECT("F1584"))," ",(INDIRECT("F1584")))</f>
        <v xml:space="preserve"> </v>
      </c>
      <c r="BG1584" s="354" t="str">
        <f ca="1">IF(ISBLANK(INDIRECT("G1584"))," ",(INDIRECT("G1584")))</f>
        <v xml:space="preserve"> </v>
      </c>
      <c r="BH1584" s="354" t="str">
        <f ca="1">IF(ISBLANK(INDIRECT("H1584"))," ",(INDIRECT("H1584")))</f>
        <v xml:space="preserve"> </v>
      </c>
      <c r="BI1584" s="354" t="str">
        <f ca="1">IF(ISBLANK(INDIRECT("I1584"))," ",(INDIRECT("I1584")))</f>
        <v xml:space="preserve"> </v>
      </c>
      <c r="BJ1584" s="354" t="str">
        <f ca="1">IF(ISBLANK(INDIRECT("J1584"))," ",(INDIRECT("J1584")))</f>
        <v xml:space="preserve"> </v>
      </c>
      <c r="BK1584" s="354" t="str">
        <f ca="1">IF(ISBLANK(INDIRECT("K1584"))," ",(INDIRECT("K1584")))</f>
        <v xml:space="preserve"> </v>
      </c>
      <c r="BL1584" s="354" t="str">
        <f ca="1">IF(ISBLANK(INDIRECT("L1584"))," ",(INDIRECT("L1584")))</f>
        <v xml:space="preserve"> </v>
      </c>
      <c r="BM1584" s="354" t="str">
        <f ca="1">IF(ISBLANK(INDIRECT("M1584"))," ",(INDIRECT("M1584")))</f>
        <v xml:space="preserve"> </v>
      </c>
      <c r="BN1584" s="354" t="str">
        <f ca="1">IF(ISBLANK(INDIRECT("N1584"))," ",(INDIRECT("N1584")))</f>
        <v xml:space="preserve"> </v>
      </c>
      <c r="BO1584" s="354" t="str">
        <f ca="1">IF(ISBLANK(INDIRECT("O1584"))," ",(INDIRECT("O1584")))</f>
        <v xml:space="preserve"> </v>
      </c>
      <c r="BP1584" s="354" t="str">
        <f ca="1">IF(ISBLANK(INDIRECT("P1584"))," ",(INDIRECT("P1584")))</f>
        <v xml:space="preserve"> </v>
      </c>
      <c r="BQ1584" s="354">
        <f ca="1">IF(ISBLANK(INDIRECT("Q1584"))," ",(INDIRECT("Q1584")))</f>
        <v>0</v>
      </c>
      <c r="BR1584" s="354" t="str">
        <f ca="1">IF(ISBLANK(INDIRECT("R1584"))," ",(INDIRECT("R1584")))</f>
        <v xml:space="preserve"> </v>
      </c>
      <c r="BS1584" s="355" t="str">
        <f t="shared" ca="1" si="49"/>
        <v xml:space="preserve"> </v>
      </c>
    </row>
    <row r="1585" spans="1:71" x14ac:dyDescent="0.25">
      <c r="A1585" s="255">
        <v>1580</v>
      </c>
      <c r="B1585" s="138"/>
      <c r="C1585" s="10"/>
      <c r="D1585" s="9"/>
      <c r="E1585" s="10"/>
      <c r="F1585" s="9"/>
      <c r="G1585" s="9"/>
      <c r="H1585" s="9"/>
      <c r="I1585" s="9"/>
      <c r="J1585" s="9"/>
      <c r="K1585" s="9"/>
      <c r="L1585" s="9"/>
      <c r="M1585" s="9"/>
      <c r="N1585" s="9"/>
      <c r="O1585" s="248"/>
      <c r="P1585" s="248"/>
      <c r="Q1585" s="248">
        <f t="shared" si="48"/>
        <v>0</v>
      </c>
      <c r="R1585" s="9"/>
      <c r="BB1585" s="354" t="str">
        <f ca="1">IF(ISBLANK(INDIRECT("B1585"))," ",(INDIRECT("B1585")))</f>
        <v xml:space="preserve"> </v>
      </c>
      <c r="BC1585" s="354" t="str">
        <f ca="1">IF(ISBLANK(INDIRECT("C1585"))," ",(INDIRECT("C1585")))</f>
        <v xml:space="preserve"> </v>
      </c>
      <c r="BD1585" s="354" t="str">
        <f ca="1">IF(ISBLANK(INDIRECT("D1585"))," ",(INDIRECT("D1585")))</f>
        <v xml:space="preserve"> </v>
      </c>
      <c r="BE1585" s="354" t="str">
        <f ca="1">IF(ISBLANK(INDIRECT("E1585"))," ",(INDIRECT("E1585")))</f>
        <v xml:space="preserve"> </v>
      </c>
      <c r="BF1585" s="354" t="str">
        <f ca="1">IF(ISBLANK(INDIRECT("F1585"))," ",(INDIRECT("F1585")))</f>
        <v xml:space="preserve"> </v>
      </c>
      <c r="BG1585" s="354" t="str">
        <f ca="1">IF(ISBLANK(INDIRECT("G1585"))," ",(INDIRECT("G1585")))</f>
        <v xml:space="preserve"> </v>
      </c>
      <c r="BH1585" s="354" t="str">
        <f ca="1">IF(ISBLANK(INDIRECT("H1585"))," ",(INDIRECT("H1585")))</f>
        <v xml:space="preserve"> </v>
      </c>
      <c r="BI1585" s="354" t="str">
        <f ca="1">IF(ISBLANK(INDIRECT("I1585"))," ",(INDIRECT("I1585")))</f>
        <v xml:space="preserve"> </v>
      </c>
      <c r="BJ1585" s="354" t="str">
        <f ca="1">IF(ISBLANK(INDIRECT("J1585"))," ",(INDIRECT("J1585")))</f>
        <v xml:space="preserve"> </v>
      </c>
      <c r="BK1585" s="354" t="str">
        <f ca="1">IF(ISBLANK(INDIRECT("K1585"))," ",(INDIRECT("K1585")))</f>
        <v xml:space="preserve"> </v>
      </c>
      <c r="BL1585" s="354" t="str">
        <f ca="1">IF(ISBLANK(INDIRECT("L1585"))," ",(INDIRECT("L1585")))</f>
        <v xml:space="preserve"> </v>
      </c>
      <c r="BM1585" s="354" t="str">
        <f ca="1">IF(ISBLANK(INDIRECT("M1585"))," ",(INDIRECT("M1585")))</f>
        <v xml:space="preserve"> </v>
      </c>
      <c r="BN1585" s="354" t="str">
        <f ca="1">IF(ISBLANK(INDIRECT("N1585"))," ",(INDIRECT("N1585")))</f>
        <v xml:space="preserve"> </v>
      </c>
      <c r="BO1585" s="354" t="str">
        <f ca="1">IF(ISBLANK(INDIRECT("O1585"))," ",(INDIRECT("O1585")))</f>
        <v xml:space="preserve"> </v>
      </c>
      <c r="BP1585" s="354" t="str">
        <f ca="1">IF(ISBLANK(INDIRECT("P1585"))," ",(INDIRECT("P1585")))</f>
        <v xml:space="preserve"> </v>
      </c>
      <c r="BQ1585" s="354">
        <f ca="1">IF(ISBLANK(INDIRECT("Q1585"))," ",(INDIRECT("Q1585")))</f>
        <v>0</v>
      </c>
      <c r="BR1585" s="354" t="str">
        <f ca="1">IF(ISBLANK(INDIRECT("R1585"))," ",(INDIRECT("R1585")))</f>
        <v xml:space="preserve"> </v>
      </c>
      <c r="BS1585" s="355" t="str">
        <f t="shared" ca="1" si="49"/>
        <v xml:space="preserve"> </v>
      </c>
    </row>
    <row r="1586" spans="1:71" x14ac:dyDescent="0.25">
      <c r="A1586" s="255">
        <v>1581</v>
      </c>
      <c r="B1586" s="138"/>
      <c r="C1586" s="10"/>
      <c r="D1586" s="9"/>
      <c r="E1586" s="10"/>
      <c r="F1586" s="9"/>
      <c r="G1586" s="9"/>
      <c r="H1586" s="9"/>
      <c r="I1586" s="9"/>
      <c r="J1586" s="9"/>
      <c r="K1586" s="9"/>
      <c r="L1586" s="9"/>
      <c r="M1586" s="9"/>
      <c r="N1586" s="9"/>
      <c r="O1586" s="248"/>
      <c r="P1586" s="248"/>
      <c r="Q1586" s="248">
        <f t="shared" si="48"/>
        <v>0</v>
      </c>
      <c r="R1586" s="9"/>
      <c r="BB1586" s="354" t="str">
        <f ca="1">IF(ISBLANK(INDIRECT("B1586"))," ",(INDIRECT("B1586")))</f>
        <v xml:space="preserve"> </v>
      </c>
      <c r="BC1586" s="354" t="str">
        <f ca="1">IF(ISBLANK(INDIRECT("C1586"))," ",(INDIRECT("C1586")))</f>
        <v xml:space="preserve"> </v>
      </c>
      <c r="BD1586" s="354" t="str">
        <f ca="1">IF(ISBLANK(INDIRECT("D1586"))," ",(INDIRECT("D1586")))</f>
        <v xml:space="preserve"> </v>
      </c>
      <c r="BE1586" s="354" t="str">
        <f ca="1">IF(ISBLANK(INDIRECT("E1586"))," ",(INDIRECT("E1586")))</f>
        <v xml:space="preserve"> </v>
      </c>
      <c r="BF1586" s="354" t="str">
        <f ca="1">IF(ISBLANK(INDIRECT("F1586"))," ",(INDIRECT("F1586")))</f>
        <v xml:space="preserve"> </v>
      </c>
      <c r="BG1586" s="354" t="str">
        <f ca="1">IF(ISBLANK(INDIRECT("G1586"))," ",(INDIRECT("G1586")))</f>
        <v xml:space="preserve"> </v>
      </c>
      <c r="BH1586" s="354" t="str">
        <f ca="1">IF(ISBLANK(INDIRECT("H1586"))," ",(INDIRECT("H1586")))</f>
        <v xml:space="preserve"> </v>
      </c>
      <c r="BI1586" s="354" t="str">
        <f ca="1">IF(ISBLANK(INDIRECT("I1586"))," ",(INDIRECT("I1586")))</f>
        <v xml:space="preserve"> </v>
      </c>
      <c r="BJ1586" s="354" t="str">
        <f ca="1">IF(ISBLANK(INDIRECT("J1586"))," ",(INDIRECT("J1586")))</f>
        <v xml:space="preserve"> </v>
      </c>
      <c r="BK1586" s="354" t="str">
        <f ca="1">IF(ISBLANK(INDIRECT("K1586"))," ",(INDIRECT("K1586")))</f>
        <v xml:space="preserve"> </v>
      </c>
      <c r="BL1586" s="354" t="str">
        <f ca="1">IF(ISBLANK(INDIRECT("L1586"))," ",(INDIRECT("L1586")))</f>
        <v xml:space="preserve"> </v>
      </c>
      <c r="BM1586" s="354" t="str">
        <f ca="1">IF(ISBLANK(INDIRECT("M1586"))," ",(INDIRECT("M1586")))</f>
        <v xml:space="preserve"> </v>
      </c>
      <c r="BN1586" s="354" t="str">
        <f ca="1">IF(ISBLANK(INDIRECT("N1586"))," ",(INDIRECT("N1586")))</f>
        <v xml:space="preserve"> </v>
      </c>
      <c r="BO1586" s="354" t="str">
        <f ca="1">IF(ISBLANK(INDIRECT("O1586"))," ",(INDIRECT("O1586")))</f>
        <v xml:space="preserve"> </v>
      </c>
      <c r="BP1586" s="354" t="str">
        <f ca="1">IF(ISBLANK(INDIRECT("P1586"))," ",(INDIRECT("P1586")))</f>
        <v xml:space="preserve"> </v>
      </c>
      <c r="BQ1586" s="354">
        <f ca="1">IF(ISBLANK(INDIRECT("Q1586"))," ",(INDIRECT("Q1586")))</f>
        <v>0</v>
      </c>
      <c r="BR1586" s="354" t="str">
        <f ca="1">IF(ISBLANK(INDIRECT("R1586"))," ",(INDIRECT("R1586")))</f>
        <v xml:space="preserve"> </v>
      </c>
      <c r="BS1586" s="355" t="str">
        <f t="shared" ca="1" si="49"/>
        <v xml:space="preserve"> </v>
      </c>
    </row>
    <row r="1587" spans="1:71" x14ac:dyDescent="0.25">
      <c r="A1587" s="255">
        <v>1582</v>
      </c>
      <c r="B1587" s="138"/>
      <c r="C1587" s="10"/>
      <c r="D1587" s="9"/>
      <c r="E1587" s="10"/>
      <c r="F1587" s="9"/>
      <c r="G1587" s="9"/>
      <c r="H1587" s="9"/>
      <c r="I1587" s="9"/>
      <c r="J1587" s="9"/>
      <c r="K1587" s="9"/>
      <c r="L1587" s="9"/>
      <c r="M1587" s="9"/>
      <c r="N1587" s="9"/>
      <c r="O1587" s="248"/>
      <c r="P1587" s="248"/>
      <c r="Q1587" s="248">
        <f t="shared" si="48"/>
        <v>0</v>
      </c>
      <c r="R1587" s="9"/>
      <c r="BB1587" s="354" t="str">
        <f ca="1">IF(ISBLANK(INDIRECT("B1587"))," ",(INDIRECT("B1587")))</f>
        <v xml:space="preserve"> </v>
      </c>
      <c r="BC1587" s="354" t="str">
        <f ca="1">IF(ISBLANK(INDIRECT("C1587"))," ",(INDIRECT("C1587")))</f>
        <v xml:space="preserve"> </v>
      </c>
      <c r="BD1587" s="354" t="str">
        <f ca="1">IF(ISBLANK(INDIRECT("D1587"))," ",(INDIRECT("D1587")))</f>
        <v xml:space="preserve"> </v>
      </c>
      <c r="BE1587" s="354" t="str">
        <f ca="1">IF(ISBLANK(INDIRECT("E1587"))," ",(INDIRECT("E1587")))</f>
        <v xml:space="preserve"> </v>
      </c>
      <c r="BF1587" s="354" t="str">
        <f ca="1">IF(ISBLANK(INDIRECT("F1587"))," ",(INDIRECT("F1587")))</f>
        <v xml:space="preserve"> </v>
      </c>
      <c r="BG1587" s="354" t="str">
        <f ca="1">IF(ISBLANK(INDIRECT("G1587"))," ",(INDIRECT("G1587")))</f>
        <v xml:space="preserve"> </v>
      </c>
      <c r="BH1587" s="354" t="str">
        <f ca="1">IF(ISBLANK(INDIRECT("H1587"))," ",(INDIRECT("H1587")))</f>
        <v xml:space="preserve"> </v>
      </c>
      <c r="BI1587" s="354" t="str">
        <f ca="1">IF(ISBLANK(INDIRECT("I1587"))," ",(INDIRECT("I1587")))</f>
        <v xml:space="preserve"> </v>
      </c>
      <c r="BJ1587" s="354" t="str">
        <f ca="1">IF(ISBLANK(INDIRECT("J1587"))," ",(INDIRECT("J1587")))</f>
        <v xml:space="preserve"> </v>
      </c>
      <c r="BK1587" s="354" t="str">
        <f ca="1">IF(ISBLANK(INDIRECT("K1587"))," ",(INDIRECT("K1587")))</f>
        <v xml:space="preserve"> </v>
      </c>
      <c r="BL1587" s="354" t="str">
        <f ca="1">IF(ISBLANK(INDIRECT("L1587"))," ",(INDIRECT("L1587")))</f>
        <v xml:space="preserve"> </v>
      </c>
      <c r="BM1587" s="354" t="str">
        <f ca="1">IF(ISBLANK(INDIRECT("M1587"))," ",(INDIRECT("M1587")))</f>
        <v xml:space="preserve"> </v>
      </c>
      <c r="BN1587" s="354" t="str">
        <f ca="1">IF(ISBLANK(INDIRECT("N1587"))," ",(INDIRECT("N1587")))</f>
        <v xml:space="preserve"> </v>
      </c>
      <c r="BO1587" s="354" t="str">
        <f ca="1">IF(ISBLANK(INDIRECT("O1587"))," ",(INDIRECT("O1587")))</f>
        <v xml:space="preserve"> </v>
      </c>
      <c r="BP1587" s="354" t="str">
        <f ca="1">IF(ISBLANK(INDIRECT("P1587"))," ",(INDIRECT("P1587")))</f>
        <v xml:space="preserve"> </v>
      </c>
      <c r="BQ1587" s="354">
        <f ca="1">IF(ISBLANK(INDIRECT("Q1587"))," ",(INDIRECT("Q1587")))</f>
        <v>0</v>
      </c>
      <c r="BR1587" s="354" t="str">
        <f ca="1">IF(ISBLANK(INDIRECT("R1587"))," ",(INDIRECT("R1587")))</f>
        <v xml:space="preserve"> </v>
      </c>
      <c r="BS1587" s="355" t="str">
        <f t="shared" ca="1" si="49"/>
        <v xml:space="preserve"> </v>
      </c>
    </row>
    <row r="1588" spans="1:71" x14ac:dyDescent="0.25">
      <c r="A1588" s="255">
        <v>1583</v>
      </c>
      <c r="B1588" s="138"/>
      <c r="C1588" s="10"/>
      <c r="D1588" s="9"/>
      <c r="E1588" s="10"/>
      <c r="F1588" s="9"/>
      <c r="G1588" s="9"/>
      <c r="H1588" s="9"/>
      <c r="I1588" s="9"/>
      <c r="J1588" s="9"/>
      <c r="K1588" s="9"/>
      <c r="L1588" s="9"/>
      <c r="M1588" s="9"/>
      <c r="N1588" s="9"/>
      <c r="O1588" s="248"/>
      <c r="P1588" s="248"/>
      <c r="Q1588" s="248">
        <f t="shared" si="48"/>
        <v>0</v>
      </c>
      <c r="R1588" s="9"/>
      <c r="BB1588" s="354" t="str">
        <f ca="1">IF(ISBLANK(INDIRECT("B1588"))," ",(INDIRECT("B1588")))</f>
        <v xml:space="preserve"> </v>
      </c>
      <c r="BC1588" s="354" t="str">
        <f ca="1">IF(ISBLANK(INDIRECT("C1588"))," ",(INDIRECT("C1588")))</f>
        <v xml:space="preserve"> </v>
      </c>
      <c r="BD1588" s="354" t="str">
        <f ca="1">IF(ISBLANK(INDIRECT("D1588"))," ",(INDIRECT("D1588")))</f>
        <v xml:space="preserve"> </v>
      </c>
      <c r="BE1588" s="354" t="str">
        <f ca="1">IF(ISBLANK(INDIRECT("E1588"))," ",(INDIRECT("E1588")))</f>
        <v xml:space="preserve"> </v>
      </c>
      <c r="BF1588" s="354" t="str">
        <f ca="1">IF(ISBLANK(INDIRECT("F1588"))," ",(INDIRECT("F1588")))</f>
        <v xml:space="preserve"> </v>
      </c>
      <c r="BG1588" s="354" t="str">
        <f ca="1">IF(ISBLANK(INDIRECT("G1588"))," ",(INDIRECT("G1588")))</f>
        <v xml:space="preserve"> </v>
      </c>
      <c r="BH1588" s="354" t="str">
        <f ca="1">IF(ISBLANK(INDIRECT("H1588"))," ",(INDIRECT("H1588")))</f>
        <v xml:space="preserve"> </v>
      </c>
      <c r="BI1588" s="354" t="str">
        <f ca="1">IF(ISBLANK(INDIRECT("I1588"))," ",(INDIRECT("I1588")))</f>
        <v xml:space="preserve"> </v>
      </c>
      <c r="BJ1588" s="354" t="str">
        <f ca="1">IF(ISBLANK(INDIRECT("J1588"))," ",(INDIRECT("J1588")))</f>
        <v xml:space="preserve"> </v>
      </c>
      <c r="BK1588" s="354" t="str">
        <f ca="1">IF(ISBLANK(INDIRECT("K1588"))," ",(INDIRECT("K1588")))</f>
        <v xml:space="preserve"> </v>
      </c>
      <c r="BL1588" s="354" t="str">
        <f ca="1">IF(ISBLANK(INDIRECT("L1588"))," ",(INDIRECT("L1588")))</f>
        <v xml:space="preserve"> </v>
      </c>
      <c r="BM1588" s="354" t="str">
        <f ca="1">IF(ISBLANK(INDIRECT("M1588"))," ",(INDIRECT("M1588")))</f>
        <v xml:space="preserve"> </v>
      </c>
      <c r="BN1588" s="354" t="str">
        <f ca="1">IF(ISBLANK(INDIRECT("N1588"))," ",(INDIRECT("N1588")))</f>
        <v xml:space="preserve"> </v>
      </c>
      <c r="BO1588" s="354" t="str">
        <f ca="1">IF(ISBLANK(INDIRECT("O1588"))," ",(INDIRECT("O1588")))</f>
        <v xml:space="preserve"> </v>
      </c>
      <c r="BP1588" s="354" t="str">
        <f ca="1">IF(ISBLANK(INDIRECT("P1588"))," ",(INDIRECT("P1588")))</f>
        <v xml:space="preserve"> </v>
      </c>
      <c r="BQ1588" s="354">
        <f ca="1">IF(ISBLANK(INDIRECT("Q1588"))," ",(INDIRECT("Q1588")))</f>
        <v>0</v>
      </c>
      <c r="BR1588" s="354" t="str">
        <f ca="1">IF(ISBLANK(INDIRECT("R1588"))," ",(INDIRECT("R1588")))</f>
        <v xml:space="preserve"> </v>
      </c>
      <c r="BS1588" s="355" t="str">
        <f t="shared" ca="1" si="49"/>
        <v xml:space="preserve"> </v>
      </c>
    </row>
    <row r="1589" spans="1:71" x14ac:dyDescent="0.25">
      <c r="A1589" s="255">
        <v>1584</v>
      </c>
      <c r="B1589" s="138"/>
      <c r="C1589" s="10"/>
      <c r="D1589" s="9"/>
      <c r="E1589" s="10"/>
      <c r="F1589" s="9"/>
      <c r="G1589" s="9"/>
      <c r="H1589" s="9"/>
      <c r="I1589" s="9"/>
      <c r="J1589" s="9"/>
      <c r="K1589" s="9"/>
      <c r="L1589" s="9"/>
      <c r="M1589" s="9"/>
      <c r="N1589" s="9"/>
      <c r="O1589" s="248"/>
      <c r="P1589" s="248"/>
      <c r="Q1589" s="248">
        <f t="shared" si="48"/>
        <v>0</v>
      </c>
      <c r="R1589" s="9"/>
      <c r="BB1589" s="354" t="str">
        <f ca="1">IF(ISBLANK(INDIRECT("B1589"))," ",(INDIRECT("B1589")))</f>
        <v xml:space="preserve"> </v>
      </c>
      <c r="BC1589" s="354" t="str">
        <f ca="1">IF(ISBLANK(INDIRECT("C1589"))," ",(INDIRECT("C1589")))</f>
        <v xml:space="preserve"> </v>
      </c>
      <c r="BD1589" s="354" t="str">
        <f ca="1">IF(ISBLANK(INDIRECT("D1589"))," ",(INDIRECT("D1589")))</f>
        <v xml:space="preserve"> </v>
      </c>
      <c r="BE1589" s="354" t="str">
        <f ca="1">IF(ISBLANK(INDIRECT("E1589"))," ",(INDIRECT("E1589")))</f>
        <v xml:space="preserve"> </v>
      </c>
      <c r="BF1589" s="354" t="str">
        <f ca="1">IF(ISBLANK(INDIRECT("F1589"))," ",(INDIRECT("F1589")))</f>
        <v xml:space="preserve"> </v>
      </c>
      <c r="BG1589" s="354" t="str">
        <f ca="1">IF(ISBLANK(INDIRECT("G1589"))," ",(INDIRECT("G1589")))</f>
        <v xml:space="preserve"> </v>
      </c>
      <c r="BH1589" s="354" t="str">
        <f ca="1">IF(ISBLANK(INDIRECT("H1589"))," ",(INDIRECT("H1589")))</f>
        <v xml:space="preserve"> </v>
      </c>
      <c r="BI1589" s="354" t="str">
        <f ca="1">IF(ISBLANK(INDIRECT("I1589"))," ",(INDIRECT("I1589")))</f>
        <v xml:space="preserve"> </v>
      </c>
      <c r="BJ1589" s="354" t="str">
        <f ca="1">IF(ISBLANK(INDIRECT("J1589"))," ",(INDIRECT("J1589")))</f>
        <v xml:space="preserve"> </v>
      </c>
      <c r="BK1589" s="354" t="str">
        <f ca="1">IF(ISBLANK(INDIRECT("K1589"))," ",(INDIRECT("K1589")))</f>
        <v xml:space="preserve"> </v>
      </c>
      <c r="BL1589" s="354" t="str">
        <f ca="1">IF(ISBLANK(INDIRECT("L1589"))," ",(INDIRECT("L1589")))</f>
        <v xml:space="preserve"> </v>
      </c>
      <c r="BM1589" s="354" t="str">
        <f ca="1">IF(ISBLANK(INDIRECT("M1589"))," ",(INDIRECT("M1589")))</f>
        <v xml:space="preserve"> </v>
      </c>
      <c r="BN1589" s="354" t="str">
        <f ca="1">IF(ISBLANK(INDIRECT("N1589"))," ",(INDIRECT("N1589")))</f>
        <v xml:space="preserve"> </v>
      </c>
      <c r="BO1589" s="354" t="str">
        <f ca="1">IF(ISBLANK(INDIRECT("O1589"))," ",(INDIRECT("O1589")))</f>
        <v xml:space="preserve"> </v>
      </c>
      <c r="BP1589" s="354" t="str">
        <f ca="1">IF(ISBLANK(INDIRECT("P1589"))," ",(INDIRECT("P1589")))</f>
        <v xml:space="preserve"> </v>
      </c>
      <c r="BQ1589" s="354">
        <f ca="1">IF(ISBLANK(INDIRECT("Q1589"))," ",(INDIRECT("Q1589")))</f>
        <v>0</v>
      </c>
      <c r="BR1589" s="354" t="str">
        <f ca="1">IF(ISBLANK(INDIRECT("R1589"))," ",(INDIRECT("R1589")))</f>
        <v xml:space="preserve"> </v>
      </c>
      <c r="BS1589" s="355" t="str">
        <f t="shared" ca="1" si="49"/>
        <v xml:space="preserve"> </v>
      </c>
    </row>
    <row r="1590" spans="1:71" x14ac:dyDescent="0.25">
      <c r="A1590" s="255">
        <v>1585</v>
      </c>
      <c r="B1590" s="138"/>
      <c r="C1590" s="10"/>
      <c r="D1590" s="9"/>
      <c r="E1590" s="10"/>
      <c r="F1590" s="9"/>
      <c r="G1590" s="9"/>
      <c r="H1590" s="9"/>
      <c r="I1590" s="9"/>
      <c r="J1590" s="9"/>
      <c r="K1590" s="9"/>
      <c r="L1590" s="9"/>
      <c r="M1590" s="9"/>
      <c r="N1590" s="9"/>
      <c r="O1590" s="248"/>
      <c r="P1590" s="248"/>
      <c r="Q1590" s="248">
        <f t="shared" si="48"/>
        <v>0</v>
      </c>
      <c r="R1590" s="9"/>
      <c r="BB1590" s="354" t="str">
        <f ca="1">IF(ISBLANK(INDIRECT("B1590"))," ",(INDIRECT("B1590")))</f>
        <v xml:space="preserve"> </v>
      </c>
      <c r="BC1590" s="354" t="str">
        <f ca="1">IF(ISBLANK(INDIRECT("C1590"))," ",(INDIRECT("C1590")))</f>
        <v xml:space="preserve"> </v>
      </c>
      <c r="BD1590" s="354" t="str">
        <f ca="1">IF(ISBLANK(INDIRECT("D1590"))," ",(INDIRECT("D1590")))</f>
        <v xml:space="preserve"> </v>
      </c>
      <c r="BE1590" s="354" t="str">
        <f ca="1">IF(ISBLANK(INDIRECT("E1590"))," ",(INDIRECT("E1590")))</f>
        <v xml:space="preserve"> </v>
      </c>
      <c r="BF1590" s="354" t="str">
        <f ca="1">IF(ISBLANK(INDIRECT("F1590"))," ",(INDIRECT("F1590")))</f>
        <v xml:space="preserve"> </v>
      </c>
      <c r="BG1590" s="354" t="str">
        <f ca="1">IF(ISBLANK(INDIRECT("G1590"))," ",(INDIRECT("G1590")))</f>
        <v xml:space="preserve"> </v>
      </c>
      <c r="BH1590" s="354" t="str">
        <f ca="1">IF(ISBLANK(INDIRECT("H1590"))," ",(INDIRECT("H1590")))</f>
        <v xml:space="preserve"> </v>
      </c>
      <c r="BI1590" s="354" t="str">
        <f ca="1">IF(ISBLANK(INDIRECT("I1590"))," ",(INDIRECT("I1590")))</f>
        <v xml:space="preserve"> </v>
      </c>
      <c r="BJ1590" s="354" t="str">
        <f ca="1">IF(ISBLANK(INDIRECT("J1590"))," ",(INDIRECT("J1590")))</f>
        <v xml:space="preserve"> </v>
      </c>
      <c r="BK1590" s="354" t="str">
        <f ca="1">IF(ISBLANK(INDIRECT("K1590"))," ",(INDIRECT("K1590")))</f>
        <v xml:space="preserve"> </v>
      </c>
      <c r="BL1590" s="354" t="str">
        <f ca="1">IF(ISBLANK(INDIRECT("L1590"))," ",(INDIRECT("L1590")))</f>
        <v xml:space="preserve"> </v>
      </c>
      <c r="BM1590" s="354" t="str">
        <f ca="1">IF(ISBLANK(INDIRECT("M1590"))," ",(INDIRECT("M1590")))</f>
        <v xml:space="preserve"> </v>
      </c>
      <c r="BN1590" s="354" t="str">
        <f ca="1">IF(ISBLANK(INDIRECT("N1590"))," ",(INDIRECT("N1590")))</f>
        <v xml:space="preserve"> </v>
      </c>
      <c r="BO1590" s="354" t="str">
        <f ca="1">IF(ISBLANK(INDIRECT("O1590"))," ",(INDIRECT("O1590")))</f>
        <v xml:space="preserve"> </v>
      </c>
      <c r="BP1590" s="354" t="str">
        <f ca="1">IF(ISBLANK(INDIRECT("P1590"))," ",(INDIRECT("P1590")))</f>
        <v xml:space="preserve"> </v>
      </c>
      <c r="BQ1590" s="354">
        <f ca="1">IF(ISBLANK(INDIRECT("Q1590"))," ",(INDIRECT("Q1590")))</f>
        <v>0</v>
      </c>
      <c r="BR1590" s="354" t="str">
        <f ca="1">IF(ISBLANK(INDIRECT("R1590"))," ",(INDIRECT("R1590")))</f>
        <v xml:space="preserve"> </v>
      </c>
      <c r="BS1590" s="355" t="str">
        <f t="shared" ca="1" si="49"/>
        <v xml:space="preserve"> </v>
      </c>
    </row>
    <row r="1591" spans="1:71" x14ac:dyDescent="0.25">
      <c r="A1591" s="255">
        <v>1586</v>
      </c>
      <c r="B1591" s="138"/>
      <c r="C1591" s="10"/>
      <c r="D1591" s="9"/>
      <c r="E1591" s="10"/>
      <c r="F1591" s="9"/>
      <c r="G1591" s="9"/>
      <c r="H1591" s="9"/>
      <c r="I1591" s="9"/>
      <c r="J1591" s="9"/>
      <c r="K1591" s="9"/>
      <c r="L1591" s="9"/>
      <c r="M1591" s="9"/>
      <c r="N1591" s="9"/>
      <c r="O1591" s="248"/>
      <c r="P1591" s="248"/>
      <c r="Q1591" s="248">
        <f t="shared" si="48"/>
        <v>0</v>
      </c>
      <c r="R1591" s="9"/>
      <c r="BB1591" s="354" t="str">
        <f ca="1">IF(ISBLANK(INDIRECT("B1591"))," ",(INDIRECT("B1591")))</f>
        <v xml:space="preserve"> </v>
      </c>
      <c r="BC1591" s="354" t="str">
        <f ca="1">IF(ISBLANK(INDIRECT("C1591"))," ",(INDIRECT("C1591")))</f>
        <v xml:space="preserve"> </v>
      </c>
      <c r="BD1591" s="354" t="str">
        <f ca="1">IF(ISBLANK(INDIRECT("D1591"))," ",(INDIRECT("D1591")))</f>
        <v xml:space="preserve"> </v>
      </c>
      <c r="BE1591" s="354" t="str">
        <f ca="1">IF(ISBLANK(INDIRECT("E1591"))," ",(INDIRECT("E1591")))</f>
        <v xml:space="preserve"> </v>
      </c>
      <c r="BF1591" s="354" t="str">
        <f ca="1">IF(ISBLANK(INDIRECT("F1591"))," ",(INDIRECT("F1591")))</f>
        <v xml:space="preserve"> </v>
      </c>
      <c r="BG1591" s="354" t="str">
        <f ca="1">IF(ISBLANK(INDIRECT("G1591"))," ",(INDIRECT("G1591")))</f>
        <v xml:space="preserve"> </v>
      </c>
      <c r="BH1591" s="354" t="str">
        <f ca="1">IF(ISBLANK(INDIRECT("H1591"))," ",(INDIRECT("H1591")))</f>
        <v xml:space="preserve"> </v>
      </c>
      <c r="BI1591" s="354" t="str">
        <f ca="1">IF(ISBLANK(INDIRECT("I1591"))," ",(INDIRECT("I1591")))</f>
        <v xml:space="preserve"> </v>
      </c>
      <c r="BJ1591" s="354" t="str">
        <f ca="1">IF(ISBLANK(INDIRECT("J1591"))," ",(INDIRECT("J1591")))</f>
        <v xml:space="preserve"> </v>
      </c>
      <c r="BK1591" s="354" t="str">
        <f ca="1">IF(ISBLANK(INDIRECT("K1591"))," ",(INDIRECT("K1591")))</f>
        <v xml:space="preserve"> </v>
      </c>
      <c r="BL1591" s="354" t="str">
        <f ca="1">IF(ISBLANK(INDIRECT("L1591"))," ",(INDIRECT("L1591")))</f>
        <v xml:space="preserve"> </v>
      </c>
      <c r="BM1591" s="354" t="str">
        <f ca="1">IF(ISBLANK(INDIRECT("M1591"))," ",(INDIRECT("M1591")))</f>
        <v xml:space="preserve"> </v>
      </c>
      <c r="BN1591" s="354" t="str">
        <f ca="1">IF(ISBLANK(INDIRECT("N1591"))," ",(INDIRECT("N1591")))</f>
        <v xml:space="preserve"> </v>
      </c>
      <c r="BO1591" s="354" t="str">
        <f ca="1">IF(ISBLANK(INDIRECT("O1591"))," ",(INDIRECT("O1591")))</f>
        <v xml:space="preserve"> </v>
      </c>
      <c r="BP1591" s="354" t="str">
        <f ca="1">IF(ISBLANK(INDIRECT("P1591"))," ",(INDIRECT("P1591")))</f>
        <v xml:space="preserve"> </v>
      </c>
      <c r="BQ1591" s="354">
        <f ca="1">IF(ISBLANK(INDIRECT("Q1591"))," ",(INDIRECT("Q1591")))</f>
        <v>0</v>
      </c>
      <c r="BR1591" s="354" t="str">
        <f ca="1">IF(ISBLANK(INDIRECT("R1591"))," ",(INDIRECT("R1591")))</f>
        <v xml:space="preserve"> </v>
      </c>
      <c r="BS1591" s="355" t="str">
        <f t="shared" ca="1" si="49"/>
        <v xml:space="preserve"> </v>
      </c>
    </row>
    <row r="1592" spans="1:71" x14ac:dyDescent="0.25">
      <c r="A1592" s="255">
        <v>1587</v>
      </c>
      <c r="B1592" s="138"/>
      <c r="C1592" s="10"/>
      <c r="D1592" s="9"/>
      <c r="E1592" s="10"/>
      <c r="F1592" s="9"/>
      <c r="G1592" s="9"/>
      <c r="H1592" s="9"/>
      <c r="I1592" s="9"/>
      <c r="J1592" s="9"/>
      <c r="K1592" s="9"/>
      <c r="L1592" s="9"/>
      <c r="M1592" s="9"/>
      <c r="N1592" s="9"/>
      <c r="O1592" s="248"/>
      <c r="P1592" s="248"/>
      <c r="Q1592" s="248">
        <f t="shared" si="48"/>
        <v>0</v>
      </c>
      <c r="R1592" s="9"/>
      <c r="BB1592" s="354" t="str">
        <f ca="1">IF(ISBLANK(INDIRECT("B1592"))," ",(INDIRECT("B1592")))</f>
        <v xml:space="preserve"> </v>
      </c>
      <c r="BC1592" s="354" t="str">
        <f ca="1">IF(ISBLANK(INDIRECT("C1592"))," ",(INDIRECT("C1592")))</f>
        <v xml:space="preserve"> </v>
      </c>
      <c r="BD1592" s="354" t="str">
        <f ca="1">IF(ISBLANK(INDIRECT("D1592"))," ",(INDIRECT("D1592")))</f>
        <v xml:space="preserve"> </v>
      </c>
      <c r="BE1592" s="354" t="str">
        <f ca="1">IF(ISBLANK(INDIRECT("E1592"))," ",(INDIRECT("E1592")))</f>
        <v xml:space="preserve"> </v>
      </c>
      <c r="BF1592" s="354" t="str">
        <f ca="1">IF(ISBLANK(INDIRECT("F1592"))," ",(INDIRECT("F1592")))</f>
        <v xml:space="preserve"> </v>
      </c>
      <c r="BG1592" s="354" t="str">
        <f ca="1">IF(ISBLANK(INDIRECT("G1592"))," ",(INDIRECT("G1592")))</f>
        <v xml:space="preserve"> </v>
      </c>
      <c r="BH1592" s="354" t="str">
        <f ca="1">IF(ISBLANK(INDIRECT("H1592"))," ",(INDIRECT("H1592")))</f>
        <v xml:space="preserve"> </v>
      </c>
      <c r="BI1592" s="354" t="str">
        <f ca="1">IF(ISBLANK(INDIRECT("I1592"))," ",(INDIRECT("I1592")))</f>
        <v xml:space="preserve"> </v>
      </c>
      <c r="BJ1592" s="354" t="str">
        <f ca="1">IF(ISBLANK(INDIRECT("J1592"))," ",(INDIRECT("J1592")))</f>
        <v xml:space="preserve"> </v>
      </c>
      <c r="BK1592" s="354" t="str">
        <f ca="1">IF(ISBLANK(INDIRECT("K1592"))," ",(INDIRECT("K1592")))</f>
        <v xml:space="preserve"> </v>
      </c>
      <c r="BL1592" s="354" t="str">
        <f ca="1">IF(ISBLANK(INDIRECT("L1592"))," ",(INDIRECT("L1592")))</f>
        <v xml:space="preserve"> </v>
      </c>
      <c r="BM1592" s="354" t="str">
        <f ca="1">IF(ISBLANK(INDIRECT("M1592"))," ",(INDIRECT("M1592")))</f>
        <v xml:space="preserve"> </v>
      </c>
      <c r="BN1592" s="354" t="str">
        <f ca="1">IF(ISBLANK(INDIRECT("N1592"))," ",(INDIRECT("N1592")))</f>
        <v xml:space="preserve"> </v>
      </c>
      <c r="BO1592" s="354" t="str">
        <f ca="1">IF(ISBLANK(INDIRECT("O1592"))," ",(INDIRECT("O1592")))</f>
        <v xml:space="preserve"> </v>
      </c>
      <c r="BP1592" s="354" t="str">
        <f ca="1">IF(ISBLANK(INDIRECT("P1592"))," ",(INDIRECT("P1592")))</f>
        <v xml:space="preserve"> </v>
      </c>
      <c r="BQ1592" s="354">
        <f ca="1">IF(ISBLANK(INDIRECT("Q1592"))," ",(INDIRECT("Q1592")))</f>
        <v>0</v>
      </c>
      <c r="BR1592" s="354" t="str">
        <f ca="1">IF(ISBLANK(INDIRECT("R1592"))," ",(INDIRECT("R1592")))</f>
        <v xml:space="preserve"> </v>
      </c>
      <c r="BS1592" s="355" t="str">
        <f t="shared" ca="1" si="49"/>
        <v xml:space="preserve"> </v>
      </c>
    </row>
    <row r="1593" spans="1:71" x14ac:dyDescent="0.25">
      <c r="A1593" s="255">
        <v>1588</v>
      </c>
      <c r="B1593" s="138"/>
      <c r="C1593" s="10"/>
      <c r="D1593" s="9"/>
      <c r="E1593" s="10"/>
      <c r="F1593" s="9"/>
      <c r="G1593" s="9"/>
      <c r="H1593" s="9"/>
      <c r="I1593" s="9"/>
      <c r="J1593" s="9"/>
      <c r="K1593" s="9"/>
      <c r="L1593" s="9"/>
      <c r="M1593" s="9"/>
      <c r="N1593" s="9"/>
      <c r="O1593" s="248"/>
      <c r="P1593" s="248"/>
      <c r="Q1593" s="248">
        <f t="shared" si="48"/>
        <v>0</v>
      </c>
      <c r="R1593" s="9"/>
      <c r="BB1593" s="354" t="str">
        <f ca="1">IF(ISBLANK(INDIRECT("B1593"))," ",(INDIRECT("B1593")))</f>
        <v xml:space="preserve"> </v>
      </c>
      <c r="BC1593" s="354" t="str">
        <f ca="1">IF(ISBLANK(INDIRECT("C1593"))," ",(INDIRECT("C1593")))</f>
        <v xml:space="preserve"> </v>
      </c>
      <c r="BD1593" s="354" t="str">
        <f ca="1">IF(ISBLANK(INDIRECT("D1593"))," ",(INDIRECT("D1593")))</f>
        <v xml:space="preserve"> </v>
      </c>
      <c r="BE1593" s="354" t="str">
        <f ca="1">IF(ISBLANK(INDIRECT("E1593"))," ",(INDIRECT("E1593")))</f>
        <v xml:space="preserve"> </v>
      </c>
      <c r="BF1593" s="354" t="str">
        <f ca="1">IF(ISBLANK(INDIRECT("F1593"))," ",(INDIRECT("F1593")))</f>
        <v xml:space="preserve"> </v>
      </c>
      <c r="BG1593" s="354" t="str">
        <f ca="1">IF(ISBLANK(INDIRECT("G1593"))," ",(INDIRECT("G1593")))</f>
        <v xml:space="preserve"> </v>
      </c>
      <c r="BH1593" s="354" t="str">
        <f ca="1">IF(ISBLANK(INDIRECT("H1593"))," ",(INDIRECT("H1593")))</f>
        <v xml:space="preserve"> </v>
      </c>
      <c r="BI1593" s="354" t="str">
        <f ca="1">IF(ISBLANK(INDIRECT("I1593"))," ",(INDIRECT("I1593")))</f>
        <v xml:space="preserve"> </v>
      </c>
      <c r="BJ1593" s="354" t="str">
        <f ca="1">IF(ISBLANK(INDIRECT("J1593"))," ",(INDIRECT("J1593")))</f>
        <v xml:space="preserve"> </v>
      </c>
      <c r="BK1593" s="354" t="str">
        <f ca="1">IF(ISBLANK(INDIRECT("K1593"))," ",(INDIRECT("K1593")))</f>
        <v xml:space="preserve"> </v>
      </c>
      <c r="BL1593" s="354" t="str">
        <f ca="1">IF(ISBLANK(INDIRECT("L1593"))," ",(INDIRECT("L1593")))</f>
        <v xml:space="preserve"> </v>
      </c>
      <c r="BM1593" s="354" t="str">
        <f ca="1">IF(ISBLANK(INDIRECT("M1593"))," ",(INDIRECT("M1593")))</f>
        <v xml:space="preserve"> </v>
      </c>
      <c r="BN1593" s="354" t="str">
        <f ca="1">IF(ISBLANK(INDIRECT("N1593"))," ",(INDIRECT("N1593")))</f>
        <v xml:space="preserve"> </v>
      </c>
      <c r="BO1593" s="354" t="str">
        <f ca="1">IF(ISBLANK(INDIRECT("O1593"))," ",(INDIRECT("O1593")))</f>
        <v xml:space="preserve"> </v>
      </c>
      <c r="BP1593" s="354" t="str">
        <f ca="1">IF(ISBLANK(INDIRECT("P1593"))," ",(INDIRECT("P1593")))</f>
        <v xml:space="preserve"> </v>
      </c>
      <c r="BQ1593" s="354">
        <f ca="1">IF(ISBLANK(INDIRECT("Q1593"))," ",(INDIRECT("Q1593")))</f>
        <v>0</v>
      </c>
      <c r="BR1593" s="354" t="str">
        <f ca="1">IF(ISBLANK(INDIRECT("R1593"))," ",(INDIRECT("R1593")))</f>
        <v xml:space="preserve"> </v>
      </c>
      <c r="BS1593" s="355" t="str">
        <f t="shared" ca="1" si="49"/>
        <v xml:space="preserve"> </v>
      </c>
    </row>
    <row r="1594" spans="1:71" x14ac:dyDescent="0.25">
      <c r="A1594" s="255">
        <v>1589</v>
      </c>
      <c r="B1594" s="138"/>
      <c r="C1594" s="10"/>
      <c r="D1594" s="9"/>
      <c r="E1594" s="10"/>
      <c r="F1594" s="9"/>
      <c r="G1594" s="9"/>
      <c r="H1594" s="9"/>
      <c r="I1594" s="9"/>
      <c r="J1594" s="9"/>
      <c r="K1594" s="9"/>
      <c r="L1594" s="9"/>
      <c r="M1594" s="9"/>
      <c r="N1594" s="9"/>
      <c r="O1594" s="248"/>
      <c r="P1594" s="248"/>
      <c r="Q1594" s="248">
        <f t="shared" si="48"/>
        <v>0</v>
      </c>
      <c r="R1594" s="9"/>
      <c r="BB1594" s="354" t="str">
        <f ca="1">IF(ISBLANK(INDIRECT("B1594"))," ",(INDIRECT("B1594")))</f>
        <v xml:space="preserve"> </v>
      </c>
      <c r="BC1594" s="354" t="str">
        <f ca="1">IF(ISBLANK(INDIRECT("C1594"))," ",(INDIRECT("C1594")))</f>
        <v xml:space="preserve"> </v>
      </c>
      <c r="BD1594" s="354" t="str">
        <f ca="1">IF(ISBLANK(INDIRECT("D1594"))," ",(INDIRECT("D1594")))</f>
        <v xml:space="preserve"> </v>
      </c>
      <c r="BE1594" s="354" t="str">
        <f ca="1">IF(ISBLANK(INDIRECT("E1594"))," ",(INDIRECT("E1594")))</f>
        <v xml:space="preserve"> </v>
      </c>
      <c r="BF1594" s="354" t="str">
        <f ca="1">IF(ISBLANK(INDIRECT("F1594"))," ",(INDIRECT("F1594")))</f>
        <v xml:space="preserve"> </v>
      </c>
      <c r="BG1594" s="354" t="str">
        <f ca="1">IF(ISBLANK(INDIRECT("G1594"))," ",(INDIRECT("G1594")))</f>
        <v xml:space="preserve"> </v>
      </c>
      <c r="BH1594" s="354" t="str">
        <f ca="1">IF(ISBLANK(INDIRECT("H1594"))," ",(INDIRECT("H1594")))</f>
        <v xml:space="preserve"> </v>
      </c>
      <c r="BI1594" s="354" t="str">
        <f ca="1">IF(ISBLANK(INDIRECT("I1594"))," ",(INDIRECT("I1594")))</f>
        <v xml:space="preserve"> </v>
      </c>
      <c r="BJ1594" s="354" t="str">
        <f ca="1">IF(ISBLANK(INDIRECT("J1594"))," ",(INDIRECT("J1594")))</f>
        <v xml:space="preserve"> </v>
      </c>
      <c r="BK1594" s="354" t="str">
        <f ca="1">IF(ISBLANK(INDIRECT("K1594"))," ",(INDIRECT("K1594")))</f>
        <v xml:space="preserve"> </v>
      </c>
      <c r="BL1594" s="354" t="str">
        <f ca="1">IF(ISBLANK(INDIRECT("L1594"))," ",(INDIRECT("L1594")))</f>
        <v xml:space="preserve"> </v>
      </c>
      <c r="BM1594" s="354" t="str">
        <f ca="1">IF(ISBLANK(INDIRECT("M1594"))," ",(INDIRECT("M1594")))</f>
        <v xml:space="preserve"> </v>
      </c>
      <c r="BN1594" s="354" t="str">
        <f ca="1">IF(ISBLANK(INDIRECT("N1594"))," ",(INDIRECT("N1594")))</f>
        <v xml:space="preserve"> </v>
      </c>
      <c r="BO1594" s="354" t="str">
        <f ca="1">IF(ISBLANK(INDIRECT("O1594"))," ",(INDIRECT("O1594")))</f>
        <v xml:space="preserve"> </v>
      </c>
      <c r="BP1594" s="354" t="str">
        <f ca="1">IF(ISBLANK(INDIRECT("P1594"))," ",(INDIRECT("P1594")))</f>
        <v xml:space="preserve"> </v>
      </c>
      <c r="BQ1594" s="354">
        <f ca="1">IF(ISBLANK(INDIRECT("Q1594"))," ",(INDIRECT("Q1594")))</f>
        <v>0</v>
      </c>
      <c r="BR1594" s="354" t="str">
        <f ca="1">IF(ISBLANK(INDIRECT("R1594"))," ",(INDIRECT("R1594")))</f>
        <v xml:space="preserve"> </v>
      </c>
      <c r="BS1594" s="355" t="str">
        <f t="shared" ca="1" si="49"/>
        <v xml:space="preserve"> </v>
      </c>
    </row>
    <row r="1595" spans="1:71" x14ac:dyDescent="0.25">
      <c r="A1595" s="255">
        <v>1590</v>
      </c>
      <c r="B1595" s="138"/>
      <c r="C1595" s="10"/>
      <c r="D1595" s="9"/>
      <c r="E1595" s="10"/>
      <c r="F1595" s="9"/>
      <c r="G1595" s="9"/>
      <c r="H1595" s="9"/>
      <c r="I1595" s="9"/>
      <c r="J1595" s="9"/>
      <c r="K1595" s="9"/>
      <c r="L1595" s="9"/>
      <c r="M1595" s="9"/>
      <c r="N1595" s="9"/>
      <c r="O1595" s="248"/>
      <c r="P1595" s="248"/>
      <c r="Q1595" s="248">
        <f t="shared" si="48"/>
        <v>0</v>
      </c>
      <c r="R1595" s="9"/>
      <c r="BB1595" s="354" t="str">
        <f ca="1">IF(ISBLANK(INDIRECT("B1595"))," ",(INDIRECT("B1595")))</f>
        <v xml:space="preserve"> </v>
      </c>
      <c r="BC1595" s="354" t="str">
        <f ca="1">IF(ISBLANK(INDIRECT("C1595"))," ",(INDIRECT("C1595")))</f>
        <v xml:space="preserve"> </v>
      </c>
      <c r="BD1595" s="354" t="str">
        <f ca="1">IF(ISBLANK(INDIRECT("D1595"))," ",(INDIRECT("D1595")))</f>
        <v xml:space="preserve"> </v>
      </c>
      <c r="BE1595" s="354" t="str">
        <f ca="1">IF(ISBLANK(INDIRECT("E1595"))," ",(INDIRECT("E1595")))</f>
        <v xml:space="preserve"> </v>
      </c>
      <c r="BF1595" s="354" t="str">
        <f ca="1">IF(ISBLANK(INDIRECT("F1595"))," ",(INDIRECT("F1595")))</f>
        <v xml:space="preserve"> </v>
      </c>
      <c r="BG1595" s="354" t="str">
        <f ca="1">IF(ISBLANK(INDIRECT("G1595"))," ",(INDIRECT("G1595")))</f>
        <v xml:space="preserve"> </v>
      </c>
      <c r="BH1595" s="354" t="str">
        <f ca="1">IF(ISBLANK(INDIRECT("H1595"))," ",(INDIRECT("H1595")))</f>
        <v xml:space="preserve"> </v>
      </c>
      <c r="BI1595" s="354" t="str">
        <f ca="1">IF(ISBLANK(INDIRECT("I1595"))," ",(INDIRECT("I1595")))</f>
        <v xml:space="preserve"> </v>
      </c>
      <c r="BJ1595" s="354" t="str">
        <f ca="1">IF(ISBLANK(INDIRECT("J1595"))," ",(INDIRECT("J1595")))</f>
        <v xml:space="preserve"> </v>
      </c>
      <c r="BK1595" s="354" t="str">
        <f ca="1">IF(ISBLANK(INDIRECT("K1595"))," ",(INDIRECT("K1595")))</f>
        <v xml:space="preserve"> </v>
      </c>
      <c r="BL1595" s="354" t="str">
        <f ca="1">IF(ISBLANK(INDIRECT("L1595"))," ",(INDIRECT("L1595")))</f>
        <v xml:space="preserve"> </v>
      </c>
      <c r="BM1595" s="354" t="str">
        <f ca="1">IF(ISBLANK(INDIRECT("M1595"))," ",(INDIRECT("M1595")))</f>
        <v xml:space="preserve"> </v>
      </c>
      <c r="BN1595" s="354" t="str">
        <f ca="1">IF(ISBLANK(INDIRECT("N1595"))," ",(INDIRECT("N1595")))</f>
        <v xml:space="preserve"> </v>
      </c>
      <c r="BO1595" s="354" t="str">
        <f ca="1">IF(ISBLANK(INDIRECT("O1595"))," ",(INDIRECT("O1595")))</f>
        <v xml:space="preserve"> </v>
      </c>
      <c r="BP1595" s="354" t="str">
        <f ca="1">IF(ISBLANK(INDIRECT("P1595"))," ",(INDIRECT("P1595")))</f>
        <v xml:space="preserve"> </v>
      </c>
      <c r="BQ1595" s="354">
        <f ca="1">IF(ISBLANK(INDIRECT("Q1595"))," ",(INDIRECT("Q1595")))</f>
        <v>0</v>
      </c>
      <c r="BR1595" s="354" t="str">
        <f ca="1">IF(ISBLANK(INDIRECT("R1595"))," ",(INDIRECT("R1595")))</f>
        <v xml:space="preserve"> </v>
      </c>
      <c r="BS1595" s="355" t="str">
        <f t="shared" ca="1" si="49"/>
        <v xml:space="preserve"> </v>
      </c>
    </row>
    <row r="1596" spans="1:71" x14ac:dyDescent="0.25">
      <c r="A1596" s="255">
        <v>1591</v>
      </c>
      <c r="B1596" s="138"/>
      <c r="C1596" s="10"/>
      <c r="D1596" s="9"/>
      <c r="E1596" s="10"/>
      <c r="F1596" s="9"/>
      <c r="G1596" s="9"/>
      <c r="H1596" s="9"/>
      <c r="I1596" s="9"/>
      <c r="J1596" s="9"/>
      <c r="K1596" s="9"/>
      <c r="L1596" s="9"/>
      <c r="M1596" s="9"/>
      <c r="N1596" s="9"/>
      <c r="O1596" s="248"/>
      <c r="P1596" s="248"/>
      <c r="Q1596" s="248">
        <f t="shared" si="48"/>
        <v>0</v>
      </c>
      <c r="R1596" s="9"/>
      <c r="BB1596" s="354" t="str">
        <f ca="1">IF(ISBLANK(INDIRECT("B1596"))," ",(INDIRECT("B1596")))</f>
        <v xml:space="preserve"> </v>
      </c>
      <c r="BC1596" s="354" t="str">
        <f ca="1">IF(ISBLANK(INDIRECT("C1596"))," ",(INDIRECT("C1596")))</f>
        <v xml:space="preserve"> </v>
      </c>
      <c r="BD1596" s="354" t="str">
        <f ca="1">IF(ISBLANK(INDIRECT("D1596"))," ",(INDIRECT("D1596")))</f>
        <v xml:space="preserve"> </v>
      </c>
      <c r="BE1596" s="354" t="str">
        <f ca="1">IF(ISBLANK(INDIRECT("E1596"))," ",(INDIRECT("E1596")))</f>
        <v xml:space="preserve"> </v>
      </c>
      <c r="BF1596" s="354" t="str">
        <f ca="1">IF(ISBLANK(INDIRECT("F1596"))," ",(INDIRECT("F1596")))</f>
        <v xml:space="preserve"> </v>
      </c>
      <c r="BG1596" s="354" t="str">
        <f ca="1">IF(ISBLANK(INDIRECT("G1596"))," ",(INDIRECT("G1596")))</f>
        <v xml:space="preserve"> </v>
      </c>
      <c r="BH1596" s="354" t="str">
        <f ca="1">IF(ISBLANK(INDIRECT("H1596"))," ",(INDIRECT("H1596")))</f>
        <v xml:space="preserve"> </v>
      </c>
      <c r="BI1596" s="354" t="str">
        <f ca="1">IF(ISBLANK(INDIRECT("I1596"))," ",(INDIRECT("I1596")))</f>
        <v xml:space="preserve"> </v>
      </c>
      <c r="BJ1596" s="354" t="str">
        <f ca="1">IF(ISBLANK(INDIRECT("J1596"))," ",(INDIRECT("J1596")))</f>
        <v xml:space="preserve"> </v>
      </c>
      <c r="BK1596" s="354" t="str">
        <f ca="1">IF(ISBLANK(INDIRECT("K1596"))," ",(INDIRECT("K1596")))</f>
        <v xml:space="preserve"> </v>
      </c>
      <c r="BL1596" s="354" t="str">
        <f ca="1">IF(ISBLANK(INDIRECT("L1596"))," ",(INDIRECT("L1596")))</f>
        <v xml:space="preserve"> </v>
      </c>
      <c r="BM1596" s="354" t="str">
        <f ca="1">IF(ISBLANK(INDIRECT("M1596"))," ",(INDIRECT("M1596")))</f>
        <v xml:space="preserve"> </v>
      </c>
      <c r="BN1596" s="354" t="str">
        <f ca="1">IF(ISBLANK(INDIRECT("N1596"))," ",(INDIRECT("N1596")))</f>
        <v xml:space="preserve"> </v>
      </c>
      <c r="BO1596" s="354" t="str">
        <f ca="1">IF(ISBLANK(INDIRECT("O1596"))," ",(INDIRECT("O1596")))</f>
        <v xml:space="preserve"> </v>
      </c>
      <c r="BP1596" s="354" t="str">
        <f ca="1">IF(ISBLANK(INDIRECT("P1596"))," ",(INDIRECT("P1596")))</f>
        <v xml:space="preserve"> </v>
      </c>
      <c r="BQ1596" s="354">
        <f ca="1">IF(ISBLANK(INDIRECT("Q1596"))," ",(INDIRECT("Q1596")))</f>
        <v>0</v>
      </c>
      <c r="BR1596" s="354" t="str">
        <f ca="1">IF(ISBLANK(INDIRECT("R1596"))," ",(INDIRECT("R1596")))</f>
        <v xml:space="preserve"> </v>
      </c>
      <c r="BS1596" s="355" t="str">
        <f t="shared" ca="1" si="49"/>
        <v xml:space="preserve"> </v>
      </c>
    </row>
    <row r="1597" spans="1:71" x14ac:dyDescent="0.25">
      <c r="A1597" s="255">
        <v>1592</v>
      </c>
      <c r="B1597" s="138"/>
      <c r="C1597" s="10"/>
      <c r="D1597" s="9"/>
      <c r="E1597" s="10"/>
      <c r="F1597" s="9"/>
      <c r="G1597" s="9"/>
      <c r="H1597" s="9"/>
      <c r="I1597" s="9"/>
      <c r="J1597" s="9"/>
      <c r="K1597" s="9"/>
      <c r="L1597" s="9"/>
      <c r="M1597" s="9"/>
      <c r="N1597" s="9"/>
      <c r="O1597" s="248"/>
      <c r="P1597" s="248"/>
      <c r="Q1597" s="248">
        <f t="shared" si="48"/>
        <v>0</v>
      </c>
      <c r="R1597" s="9"/>
      <c r="BB1597" s="354" t="str">
        <f ca="1">IF(ISBLANK(INDIRECT("B1597"))," ",(INDIRECT("B1597")))</f>
        <v xml:space="preserve"> </v>
      </c>
      <c r="BC1597" s="354" t="str">
        <f ca="1">IF(ISBLANK(INDIRECT("C1597"))," ",(INDIRECT("C1597")))</f>
        <v xml:space="preserve"> </v>
      </c>
      <c r="BD1597" s="354" t="str">
        <f ca="1">IF(ISBLANK(INDIRECT("D1597"))," ",(INDIRECT("D1597")))</f>
        <v xml:space="preserve"> </v>
      </c>
      <c r="BE1597" s="354" t="str">
        <f ca="1">IF(ISBLANK(INDIRECT("E1597"))," ",(INDIRECT("E1597")))</f>
        <v xml:space="preserve"> </v>
      </c>
      <c r="BF1597" s="354" t="str">
        <f ca="1">IF(ISBLANK(INDIRECT("F1597"))," ",(INDIRECT("F1597")))</f>
        <v xml:space="preserve"> </v>
      </c>
      <c r="BG1597" s="354" t="str">
        <f ca="1">IF(ISBLANK(INDIRECT("G1597"))," ",(INDIRECT("G1597")))</f>
        <v xml:space="preserve"> </v>
      </c>
      <c r="BH1597" s="354" t="str">
        <f ca="1">IF(ISBLANK(INDIRECT("H1597"))," ",(INDIRECT("H1597")))</f>
        <v xml:space="preserve"> </v>
      </c>
      <c r="BI1597" s="354" t="str">
        <f ca="1">IF(ISBLANK(INDIRECT("I1597"))," ",(INDIRECT("I1597")))</f>
        <v xml:space="preserve"> </v>
      </c>
      <c r="BJ1597" s="354" t="str">
        <f ca="1">IF(ISBLANK(INDIRECT("J1597"))," ",(INDIRECT("J1597")))</f>
        <v xml:space="preserve"> </v>
      </c>
      <c r="BK1597" s="354" t="str">
        <f ca="1">IF(ISBLANK(INDIRECT("K1597"))," ",(INDIRECT("K1597")))</f>
        <v xml:space="preserve"> </v>
      </c>
      <c r="BL1597" s="354" t="str">
        <f ca="1">IF(ISBLANK(INDIRECT("L1597"))," ",(INDIRECT("L1597")))</f>
        <v xml:space="preserve"> </v>
      </c>
      <c r="BM1597" s="354" t="str">
        <f ca="1">IF(ISBLANK(INDIRECT("M1597"))," ",(INDIRECT("M1597")))</f>
        <v xml:space="preserve"> </v>
      </c>
      <c r="BN1597" s="354" t="str">
        <f ca="1">IF(ISBLANK(INDIRECT("N1597"))," ",(INDIRECT("N1597")))</f>
        <v xml:space="preserve"> </v>
      </c>
      <c r="BO1597" s="354" t="str">
        <f ca="1">IF(ISBLANK(INDIRECT("O1597"))," ",(INDIRECT("O1597")))</f>
        <v xml:space="preserve"> </v>
      </c>
      <c r="BP1597" s="354" t="str">
        <f ca="1">IF(ISBLANK(INDIRECT("P1597"))," ",(INDIRECT("P1597")))</f>
        <v xml:space="preserve"> </v>
      </c>
      <c r="BQ1597" s="354">
        <f ca="1">IF(ISBLANK(INDIRECT("Q1597"))," ",(INDIRECT("Q1597")))</f>
        <v>0</v>
      </c>
      <c r="BR1597" s="354" t="str">
        <f ca="1">IF(ISBLANK(INDIRECT("R1597"))," ",(INDIRECT("R1597")))</f>
        <v xml:space="preserve"> </v>
      </c>
      <c r="BS1597" s="355" t="str">
        <f t="shared" ca="1" si="49"/>
        <v xml:space="preserve"> </v>
      </c>
    </row>
    <row r="1598" spans="1:71" x14ac:dyDescent="0.25">
      <c r="A1598" s="255">
        <v>1593</v>
      </c>
      <c r="B1598" s="138"/>
      <c r="C1598" s="10"/>
      <c r="D1598" s="9"/>
      <c r="E1598" s="10"/>
      <c r="F1598" s="9"/>
      <c r="G1598" s="9"/>
      <c r="H1598" s="9"/>
      <c r="I1598" s="9"/>
      <c r="J1598" s="9"/>
      <c r="K1598" s="9"/>
      <c r="L1598" s="9"/>
      <c r="M1598" s="9"/>
      <c r="N1598" s="9"/>
      <c r="O1598" s="248"/>
      <c r="P1598" s="248"/>
      <c r="Q1598" s="248">
        <f t="shared" si="48"/>
        <v>0</v>
      </c>
      <c r="R1598" s="9"/>
      <c r="BB1598" s="354" t="str">
        <f ca="1">IF(ISBLANK(INDIRECT("B1598"))," ",(INDIRECT("B1598")))</f>
        <v xml:space="preserve"> </v>
      </c>
      <c r="BC1598" s="354" t="str">
        <f ca="1">IF(ISBLANK(INDIRECT("C1598"))," ",(INDIRECT("C1598")))</f>
        <v xml:space="preserve"> </v>
      </c>
      <c r="BD1598" s="354" t="str">
        <f ca="1">IF(ISBLANK(INDIRECT("D1598"))," ",(INDIRECT("D1598")))</f>
        <v xml:space="preserve"> </v>
      </c>
      <c r="BE1598" s="354" t="str">
        <f ca="1">IF(ISBLANK(INDIRECT("E1598"))," ",(INDIRECT("E1598")))</f>
        <v xml:space="preserve"> </v>
      </c>
      <c r="BF1598" s="354" t="str">
        <f ca="1">IF(ISBLANK(INDIRECT("F1598"))," ",(INDIRECT("F1598")))</f>
        <v xml:space="preserve"> </v>
      </c>
      <c r="BG1598" s="354" t="str">
        <f ca="1">IF(ISBLANK(INDIRECT("G1598"))," ",(INDIRECT("G1598")))</f>
        <v xml:space="preserve"> </v>
      </c>
      <c r="BH1598" s="354" t="str">
        <f ca="1">IF(ISBLANK(INDIRECT("H1598"))," ",(INDIRECT("H1598")))</f>
        <v xml:space="preserve"> </v>
      </c>
      <c r="BI1598" s="354" t="str">
        <f ca="1">IF(ISBLANK(INDIRECT("I1598"))," ",(INDIRECT("I1598")))</f>
        <v xml:space="preserve"> </v>
      </c>
      <c r="BJ1598" s="354" t="str">
        <f ca="1">IF(ISBLANK(INDIRECT("J1598"))," ",(INDIRECT("J1598")))</f>
        <v xml:space="preserve"> </v>
      </c>
      <c r="BK1598" s="354" t="str">
        <f ca="1">IF(ISBLANK(INDIRECT("K1598"))," ",(INDIRECT("K1598")))</f>
        <v xml:space="preserve"> </v>
      </c>
      <c r="BL1598" s="354" t="str">
        <f ca="1">IF(ISBLANK(INDIRECT("L1598"))," ",(INDIRECT("L1598")))</f>
        <v xml:space="preserve"> </v>
      </c>
      <c r="BM1598" s="354" t="str">
        <f ca="1">IF(ISBLANK(INDIRECT("M1598"))," ",(INDIRECT("M1598")))</f>
        <v xml:space="preserve"> </v>
      </c>
      <c r="BN1598" s="354" t="str">
        <f ca="1">IF(ISBLANK(INDIRECT("N1598"))," ",(INDIRECT("N1598")))</f>
        <v xml:space="preserve"> </v>
      </c>
      <c r="BO1598" s="354" t="str">
        <f ca="1">IF(ISBLANK(INDIRECT("O1598"))," ",(INDIRECT("O1598")))</f>
        <v xml:space="preserve"> </v>
      </c>
      <c r="BP1598" s="354" t="str">
        <f ca="1">IF(ISBLANK(INDIRECT("P1598"))," ",(INDIRECT("P1598")))</f>
        <v xml:space="preserve"> </v>
      </c>
      <c r="BQ1598" s="354">
        <f ca="1">IF(ISBLANK(INDIRECT("Q1598"))," ",(INDIRECT("Q1598")))</f>
        <v>0</v>
      </c>
      <c r="BR1598" s="354" t="str">
        <f ca="1">IF(ISBLANK(INDIRECT("R1598"))," ",(INDIRECT("R1598")))</f>
        <v xml:space="preserve"> </v>
      </c>
      <c r="BS1598" s="355" t="str">
        <f t="shared" ca="1" si="49"/>
        <v xml:space="preserve"> </v>
      </c>
    </row>
    <row r="1599" spans="1:71" x14ac:dyDescent="0.25">
      <c r="A1599" s="255">
        <v>1594</v>
      </c>
      <c r="B1599" s="138"/>
      <c r="C1599" s="10"/>
      <c r="D1599" s="9"/>
      <c r="E1599" s="10"/>
      <c r="F1599" s="9"/>
      <c r="G1599" s="9"/>
      <c r="H1599" s="9"/>
      <c r="I1599" s="9"/>
      <c r="J1599" s="9"/>
      <c r="K1599" s="9"/>
      <c r="L1599" s="9"/>
      <c r="M1599" s="9"/>
      <c r="N1599" s="9"/>
      <c r="O1599" s="248"/>
      <c r="P1599" s="248"/>
      <c r="Q1599" s="248">
        <f t="shared" si="48"/>
        <v>0</v>
      </c>
      <c r="R1599" s="9"/>
      <c r="BB1599" s="354" t="str">
        <f ca="1">IF(ISBLANK(INDIRECT("B1599"))," ",(INDIRECT("B1599")))</f>
        <v xml:space="preserve"> </v>
      </c>
      <c r="BC1599" s="354" t="str">
        <f ca="1">IF(ISBLANK(INDIRECT("C1599"))," ",(INDIRECT("C1599")))</f>
        <v xml:space="preserve"> </v>
      </c>
      <c r="BD1599" s="354" t="str">
        <f ca="1">IF(ISBLANK(INDIRECT("D1599"))," ",(INDIRECT("D1599")))</f>
        <v xml:space="preserve"> </v>
      </c>
      <c r="BE1599" s="354" t="str">
        <f ca="1">IF(ISBLANK(INDIRECT("E1599"))," ",(INDIRECT("E1599")))</f>
        <v xml:space="preserve"> </v>
      </c>
      <c r="BF1599" s="354" t="str">
        <f ca="1">IF(ISBLANK(INDIRECT("F1599"))," ",(INDIRECT("F1599")))</f>
        <v xml:space="preserve"> </v>
      </c>
      <c r="BG1599" s="354" t="str">
        <f ca="1">IF(ISBLANK(INDIRECT("G1599"))," ",(INDIRECT("G1599")))</f>
        <v xml:space="preserve"> </v>
      </c>
      <c r="BH1599" s="354" t="str">
        <f ca="1">IF(ISBLANK(INDIRECT("H1599"))," ",(INDIRECT("H1599")))</f>
        <v xml:space="preserve"> </v>
      </c>
      <c r="BI1599" s="354" t="str">
        <f ca="1">IF(ISBLANK(INDIRECT("I1599"))," ",(INDIRECT("I1599")))</f>
        <v xml:space="preserve"> </v>
      </c>
      <c r="BJ1599" s="354" t="str">
        <f ca="1">IF(ISBLANK(INDIRECT("J1599"))," ",(INDIRECT("J1599")))</f>
        <v xml:space="preserve"> </v>
      </c>
      <c r="BK1599" s="354" t="str">
        <f ca="1">IF(ISBLANK(INDIRECT("K1599"))," ",(INDIRECT("K1599")))</f>
        <v xml:space="preserve"> </v>
      </c>
      <c r="BL1599" s="354" t="str">
        <f ca="1">IF(ISBLANK(INDIRECT("L1599"))," ",(INDIRECT("L1599")))</f>
        <v xml:space="preserve"> </v>
      </c>
      <c r="BM1599" s="354" t="str">
        <f ca="1">IF(ISBLANK(INDIRECT("M1599"))," ",(INDIRECT("M1599")))</f>
        <v xml:space="preserve"> </v>
      </c>
      <c r="BN1599" s="354" t="str">
        <f ca="1">IF(ISBLANK(INDIRECT("N1599"))," ",(INDIRECT("N1599")))</f>
        <v xml:space="preserve"> </v>
      </c>
      <c r="BO1599" s="354" t="str">
        <f ca="1">IF(ISBLANK(INDIRECT("O1599"))," ",(INDIRECT("O1599")))</f>
        <v xml:space="preserve"> </v>
      </c>
      <c r="BP1599" s="354" t="str">
        <f ca="1">IF(ISBLANK(INDIRECT("P1599"))," ",(INDIRECT("P1599")))</f>
        <v xml:space="preserve"> </v>
      </c>
      <c r="BQ1599" s="354">
        <f ca="1">IF(ISBLANK(INDIRECT("Q1599"))," ",(INDIRECT("Q1599")))</f>
        <v>0</v>
      </c>
      <c r="BR1599" s="354" t="str">
        <f ca="1">IF(ISBLANK(INDIRECT("R1599"))," ",(INDIRECT("R1599")))</f>
        <v xml:space="preserve"> </v>
      </c>
      <c r="BS1599" s="355" t="str">
        <f t="shared" ca="1" si="49"/>
        <v xml:space="preserve"> </v>
      </c>
    </row>
    <row r="1600" spans="1:71" x14ac:dyDescent="0.25">
      <c r="A1600" s="255">
        <v>1595</v>
      </c>
      <c r="B1600" s="138"/>
      <c r="C1600" s="10"/>
      <c r="D1600" s="9"/>
      <c r="E1600" s="10"/>
      <c r="F1600" s="9"/>
      <c r="G1600" s="9"/>
      <c r="H1600" s="9"/>
      <c r="I1600" s="9"/>
      <c r="J1600" s="9"/>
      <c r="K1600" s="9"/>
      <c r="L1600" s="9"/>
      <c r="M1600" s="9"/>
      <c r="N1600" s="9"/>
      <c r="O1600" s="248"/>
      <c r="P1600" s="248"/>
      <c r="Q1600" s="248">
        <f t="shared" si="48"/>
        <v>0</v>
      </c>
      <c r="R1600" s="9"/>
      <c r="BB1600" s="354" t="str">
        <f ca="1">IF(ISBLANK(INDIRECT("B1600"))," ",(INDIRECT("B1600")))</f>
        <v xml:space="preserve"> </v>
      </c>
      <c r="BC1600" s="354" t="str">
        <f ca="1">IF(ISBLANK(INDIRECT("C1600"))," ",(INDIRECT("C1600")))</f>
        <v xml:space="preserve"> </v>
      </c>
      <c r="BD1600" s="354" t="str">
        <f ca="1">IF(ISBLANK(INDIRECT("D1600"))," ",(INDIRECT("D1600")))</f>
        <v xml:space="preserve"> </v>
      </c>
      <c r="BE1600" s="354" t="str">
        <f ca="1">IF(ISBLANK(INDIRECT("E1600"))," ",(INDIRECT("E1600")))</f>
        <v xml:space="preserve"> </v>
      </c>
      <c r="BF1600" s="354" t="str">
        <f ca="1">IF(ISBLANK(INDIRECT("F1600"))," ",(INDIRECT("F1600")))</f>
        <v xml:space="preserve"> </v>
      </c>
      <c r="BG1600" s="354" t="str">
        <f ca="1">IF(ISBLANK(INDIRECT("G1600"))," ",(INDIRECT("G1600")))</f>
        <v xml:space="preserve"> </v>
      </c>
      <c r="BH1600" s="354" t="str">
        <f ca="1">IF(ISBLANK(INDIRECT("H1600"))," ",(INDIRECT("H1600")))</f>
        <v xml:space="preserve"> </v>
      </c>
      <c r="BI1600" s="354" t="str">
        <f ca="1">IF(ISBLANK(INDIRECT("I1600"))," ",(INDIRECT("I1600")))</f>
        <v xml:space="preserve"> </v>
      </c>
      <c r="BJ1600" s="354" t="str">
        <f ca="1">IF(ISBLANK(INDIRECT("J1600"))," ",(INDIRECT("J1600")))</f>
        <v xml:space="preserve"> </v>
      </c>
      <c r="BK1600" s="354" t="str">
        <f ca="1">IF(ISBLANK(INDIRECT("K1600"))," ",(INDIRECT("K1600")))</f>
        <v xml:space="preserve"> </v>
      </c>
      <c r="BL1600" s="354" t="str">
        <f ca="1">IF(ISBLANK(INDIRECT("L1600"))," ",(INDIRECT("L1600")))</f>
        <v xml:space="preserve"> </v>
      </c>
      <c r="BM1600" s="354" t="str">
        <f ca="1">IF(ISBLANK(INDIRECT("M1600"))," ",(INDIRECT("M1600")))</f>
        <v xml:space="preserve"> </v>
      </c>
      <c r="BN1600" s="354" t="str">
        <f ca="1">IF(ISBLANK(INDIRECT("N1600"))," ",(INDIRECT("N1600")))</f>
        <v xml:space="preserve"> </v>
      </c>
      <c r="BO1600" s="354" t="str">
        <f ca="1">IF(ISBLANK(INDIRECT("O1600"))," ",(INDIRECT("O1600")))</f>
        <v xml:space="preserve"> </v>
      </c>
      <c r="BP1600" s="354" t="str">
        <f ca="1">IF(ISBLANK(INDIRECT("P1600"))," ",(INDIRECT("P1600")))</f>
        <v xml:space="preserve"> </v>
      </c>
      <c r="BQ1600" s="354">
        <f ca="1">IF(ISBLANK(INDIRECT("Q1600"))," ",(INDIRECT("Q1600")))</f>
        <v>0</v>
      </c>
      <c r="BR1600" s="354" t="str">
        <f ca="1">IF(ISBLANK(INDIRECT("R1600"))," ",(INDIRECT("R1600")))</f>
        <v xml:space="preserve"> </v>
      </c>
      <c r="BS1600" s="355" t="str">
        <f t="shared" ca="1" si="49"/>
        <v xml:space="preserve"> </v>
      </c>
    </row>
    <row r="1601" spans="1:71" x14ac:dyDescent="0.25">
      <c r="A1601" s="255">
        <v>1596</v>
      </c>
      <c r="B1601" s="138"/>
      <c r="C1601" s="10"/>
      <c r="D1601" s="9"/>
      <c r="E1601" s="10"/>
      <c r="F1601" s="9"/>
      <c r="G1601" s="9"/>
      <c r="H1601" s="9"/>
      <c r="I1601" s="9"/>
      <c r="J1601" s="9"/>
      <c r="K1601" s="9"/>
      <c r="L1601" s="9"/>
      <c r="M1601" s="9"/>
      <c r="N1601" s="9"/>
      <c r="O1601" s="248"/>
      <c r="P1601" s="248"/>
      <c r="Q1601" s="248">
        <f t="shared" si="48"/>
        <v>0</v>
      </c>
      <c r="R1601" s="9"/>
      <c r="BB1601" s="354" t="str">
        <f ca="1">IF(ISBLANK(INDIRECT("B1601"))," ",(INDIRECT("B1601")))</f>
        <v xml:space="preserve"> </v>
      </c>
      <c r="BC1601" s="354" t="str">
        <f ca="1">IF(ISBLANK(INDIRECT("C1601"))," ",(INDIRECT("C1601")))</f>
        <v xml:space="preserve"> </v>
      </c>
      <c r="BD1601" s="354" t="str">
        <f ca="1">IF(ISBLANK(INDIRECT("D1601"))," ",(INDIRECT("D1601")))</f>
        <v xml:space="preserve"> </v>
      </c>
      <c r="BE1601" s="354" t="str">
        <f ca="1">IF(ISBLANK(INDIRECT("E1601"))," ",(INDIRECT("E1601")))</f>
        <v xml:space="preserve"> </v>
      </c>
      <c r="BF1601" s="354" t="str">
        <f ca="1">IF(ISBLANK(INDIRECT("F1601"))," ",(INDIRECT("F1601")))</f>
        <v xml:space="preserve"> </v>
      </c>
      <c r="BG1601" s="354" t="str">
        <f ca="1">IF(ISBLANK(INDIRECT("G1601"))," ",(INDIRECT("G1601")))</f>
        <v xml:space="preserve"> </v>
      </c>
      <c r="BH1601" s="354" t="str">
        <f ca="1">IF(ISBLANK(INDIRECT("H1601"))," ",(INDIRECT("H1601")))</f>
        <v xml:space="preserve"> </v>
      </c>
      <c r="BI1601" s="354" t="str">
        <f ca="1">IF(ISBLANK(INDIRECT("I1601"))," ",(INDIRECT("I1601")))</f>
        <v xml:space="preserve"> </v>
      </c>
      <c r="BJ1601" s="354" t="str">
        <f ca="1">IF(ISBLANK(INDIRECT("J1601"))," ",(INDIRECT("J1601")))</f>
        <v xml:space="preserve"> </v>
      </c>
      <c r="BK1601" s="354" t="str">
        <f ca="1">IF(ISBLANK(INDIRECT("K1601"))," ",(INDIRECT("K1601")))</f>
        <v xml:space="preserve"> </v>
      </c>
      <c r="BL1601" s="354" t="str">
        <f ca="1">IF(ISBLANK(INDIRECT("L1601"))," ",(INDIRECT("L1601")))</f>
        <v xml:space="preserve"> </v>
      </c>
      <c r="BM1601" s="354" t="str">
        <f ca="1">IF(ISBLANK(INDIRECT("M1601"))," ",(INDIRECT("M1601")))</f>
        <v xml:space="preserve"> </v>
      </c>
      <c r="BN1601" s="354" t="str">
        <f ca="1">IF(ISBLANK(INDIRECT("N1601"))," ",(INDIRECT("N1601")))</f>
        <v xml:space="preserve"> </v>
      </c>
      <c r="BO1601" s="354" t="str">
        <f ca="1">IF(ISBLANK(INDIRECT("O1601"))," ",(INDIRECT("O1601")))</f>
        <v xml:space="preserve"> </v>
      </c>
      <c r="BP1601" s="354" t="str">
        <f ca="1">IF(ISBLANK(INDIRECT("P1601"))," ",(INDIRECT("P1601")))</f>
        <v xml:space="preserve"> </v>
      </c>
      <c r="BQ1601" s="354">
        <f ca="1">IF(ISBLANK(INDIRECT("Q1601"))," ",(INDIRECT("Q1601")))</f>
        <v>0</v>
      </c>
      <c r="BR1601" s="354" t="str">
        <f ca="1">IF(ISBLANK(INDIRECT("R1601"))," ",(INDIRECT("R1601")))</f>
        <v xml:space="preserve"> </v>
      </c>
      <c r="BS1601" s="355" t="str">
        <f t="shared" ca="1" si="49"/>
        <v xml:space="preserve"> </v>
      </c>
    </row>
    <row r="1602" spans="1:71" x14ac:dyDescent="0.25">
      <c r="A1602" s="255">
        <v>1597</v>
      </c>
      <c r="B1602" s="138"/>
      <c r="C1602" s="10"/>
      <c r="D1602" s="9"/>
      <c r="E1602" s="10"/>
      <c r="F1602" s="9"/>
      <c r="G1602" s="9"/>
      <c r="H1602" s="9"/>
      <c r="I1602" s="9"/>
      <c r="J1602" s="9"/>
      <c r="K1602" s="9"/>
      <c r="L1602" s="9"/>
      <c r="M1602" s="9"/>
      <c r="N1602" s="9"/>
      <c r="O1602" s="248"/>
      <c r="P1602" s="248"/>
      <c r="Q1602" s="248">
        <f t="shared" si="48"/>
        <v>0</v>
      </c>
      <c r="R1602" s="9"/>
      <c r="BB1602" s="354" t="str">
        <f ca="1">IF(ISBLANK(INDIRECT("B1602"))," ",(INDIRECT("B1602")))</f>
        <v xml:space="preserve"> </v>
      </c>
      <c r="BC1602" s="354" t="str">
        <f ca="1">IF(ISBLANK(INDIRECT("C1602"))," ",(INDIRECT("C1602")))</f>
        <v xml:space="preserve"> </v>
      </c>
      <c r="BD1602" s="354" t="str">
        <f ca="1">IF(ISBLANK(INDIRECT("D1602"))," ",(INDIRECT("D1602")))</f>
        <v xml:space="preserve"> </v>
      </c>
      <c r="BE1602" s="354" t="str">
        <f ca="1">IF(ISBLANK(INDIRECT("E1602"))," ",(INDIRECT("E1602")))</f>
        <v xml:space="preserve"> </v>
      </c>
      <c r="BF1602" s="354" t="str">
        <f ca="1">IF(ISBLANK(INDIRECT("F1602"))," ",(INDIRECT("F1602")))</f>
        <v xml:space="preserve"> </v>
      </c>
      <c r="BG1602" s="354" t="str">
        <f ca="1">IF(ISBLANK(INDIRECT("G1602"))," ",(INDIRECT("G1602")))</f>
        <v xml:space="preserve"> </v>
      </c>
      <c r="BH1602" s="354" t="str">
        <f ca="1">IF(ISBLANK(INDIRECT("H1602"))," ",(INDIRECT("H1602")))</f>
        <v xml:space="preserve"> </v>
      </c>
      <c r="BI1602" s="354" t="str">
        <f ca="1">IF(ISBLANK(INDIRECT("I1602"))," ",(INDIRECT("I1602")))</f>
        <v xml:space="preserve"> </v>
      </c>
      <c r="BJ1602" s="354" t="str">
        <f ca="1">IF(ISBLANK(INDIRECT("J1602"))," ",(INDIRECT("J1602")))</f>
        <v xml:space="preserve"> </v>
      </c>
      <c r="BK1602" s="354" t="str">
        <f ca="1">IF(ISBLANK(INDIRECT("K1602"))," ",(INDIRECT("K1602")))</f>
        <v xml:space="preserve"> </v>
      </c>
      <c r="BL1602" s="354" t="str">
        <f ca="1">IF(ISBLANK(INDIRECT("L1602"))," ",(INDIRECT("L1602")))</f>
        <v xml:space="preserve"> </v>
      </c>
      <c r="BM1602" s="354" t="str">
        <f ca="1">IF(ISBLANK(INDIRECT("M1602"))," ",(INDIRECT("M1602")))</f>
        <v xml:space="preserve"> </v>
      </c>
      <c r="BN1602" s="354" t="str">
        <f ca="1">IF(ISBLANK(INDIRECT("N1602"))," ",(INDIRECT("N1602")))</f>
        <v xml:space="preserve"> </v>
      </c>
      <c r="BO1602" s="354" t="str">
        <f ca="1">IF(ISBLANK(INDIRECT("O1602"))," ",(INDIRECT("O1602")))</f>
        <v xml:space="preserve"> </v>
      </c>
      <c r="BP1602" s="354" t="str">
        <f ca="1">IF(ISBLANK(INDIRECT("P1602"))," ",(INDIRECT("P1602")))</f>
        <v xml:space="preserve"> </v>
      </c>
      <c r="BQ1602" s="354">
        <f ca="1">IF(ISBLANK(INDIRECT("Q1602"))," ",(INDIRECT("Q1602")))</f>
        <v>0</v>
      </c>
      <c r="BR1602" s="354" t="str">
        <f ca="1">IF(ISBLANK(INDIRECT("R1602"))," ",(INDIRECT("R1602")))</f>
        <v xml:space="preserve"> </v>
      </c>
      <c r="BS1602" s="355" t="str">
        <f t="shared" ca="1" si="49"/>
        <v xml:space="preserve"> </v>
      </c>
    </row>
    <row r="1603" spans="1:71" x14ac:dyDescent="0.25">
      <c r="A1603" s="255">
        <v>1598</v>
      </c>
      <c r="B1603" s="138"/>
      <c r="C1603" s="10"/>
      <c r="D1603" s="9"/>
      <c r="E1603" s="10"/>
      <c r="F1603" s="9"/>
      <c r="G1603" s="9"/>
      <c r="H1603" s="9"/>
      <c r="I1603" s="9"/>
      <c r="J1603" s="9"/>
      <c r="K1603" s="9"/>
      <c r="L1603" s="9"/>
      <c r="M1603" s="9"/>
      <c r="N1603" s="9"/>
      <c r="O1603" s="248"/>
      <c r="P1603" s="248"/>
      <c r="Q1603" s="248">
        <f t="shared" si="48"/>
        <v>0</v>
      </c>
      <c r="R1603" s="9"/>
      <c r="BB1603" s="354" t="str">
        <f ca="1">IF(ISBLANK(INDIRECT("B1603"))," ",(INDIRECT("B1603")))</f>
        <v xml:space="preserve"> </v>
      </c>
      <c r="BC1603" s="354" t="str">
        <f ca="1">IF(ISBLANK(INDIRECT("C1603"))," ",(INDIRECT("C1603")))</f>
        <v xml:space="preserve"> </v>
      </c>
      <c r="BD1603" s="354" t="str">
        <f ca="1">IF(ISBLANK(INDIRECT("D1603"))," ",(INDIRECT("D1603")))</f>
        <v xml:space="preserve"> </v>
      </c>
      <c r="BE1603" s="354" t="str">
        <f ca="1">IF(ISBLANK(INDIRECT("E1603"))," ",(INDIRECT("E1603")))</f>
        <v xml:space="preserve"> </v>
      </c>
      <c r="BF1603" s="354" t="str">
        <f ca="1">IF(ISBLANK(INDIRECT("F1603"))," ",(INDIRECT("F1603")))</f>
        <v xml:space="preserve"> </v>
      </c>
      <c r="BG1603" s="354" t="str">
        <f ca="1">IF(ISBLANK(INDIRECT("G1603"))," ",(INDIRECT("G1603")))</f>
        <v xml:space="preserve"> </v>
      </c>
      <c r="BH1603" s="354" t="str">
        <f ca="1">IF(ISBLANK(INDIRECT("H1603"))," ",(INDIRECT("H1603")))</f>
        <v xml:space="preserve"> </v>
      </c>
      <c r="BI1603" s="354" t="str">
        <f ca="1">IF(ISBLANK(INDIRECT("I1603"))," ",(INDIRECT("I1603")))</f>
        <v xml:space="preserve"> </v>
      </c>
      <c r="BJ1603" s="354" t="str">
        <f ca="1">IF(ISBLANK(INDIRECT("J1603"))," ",(INDIRECT("J1603")))</f>
        <v xml:space="preserve"> </v>
      </c>
      <c r="BK1603" s="354" t="str">
        <f ca="1">IF(ISBLANK(INDIRECT("K1603"))," ",(INDIRECT("K1603")))</f>
        <v xml:space="preserve"> </v>
      </c>
      <c r="BL1603" s="354" t="str">
        <f ca="1">IF(ISBLANK(INDIRECT("L1603"))," ",(INDIRECT("L1603")))</f>
        <v xml:space="preserve"> </v>
      </c>
      <c r="BM1603" s="354" t="str">
        <f ca="1">IF(ISBLANK(INDIRECT("M1603"))," ",(INDIRECT("M1603")))</f>
        <v xml:space="preserve"> </v>
      </c>
      <c r="BN1603" s="354" t="str">
        <f ca="1">IF(ISBLANK(INDIRECT("N1603"))," ",(INDIRECT("N1603")))</f>
        <v xml:space="preserve"> </v>
      </c>
      <c r="BO1603" s="354" t="str">
        <f ca="1">IF(ISBLANK(INDIRECT("O1603"))," ",(INDIRECT("O1603")))</f>
        <v xml:space="preserve"> </v>
      </c>
      <c r="BP1603" s="354" t="str">
        <f ca="1">IF(ISBLANK(INDIRECT("P1603"))," ",(INDIRECT("P1603")))</f>
        <v xml:space="preserve"> </v>
      </c>
      <c r="BQ1603" s="354">
        <f ca="1">IF(ISBLANK(INDIRECT("Q1603"))," ",(INDIRECT("Q1603")))</f>
        <v>0</v>
      </c>
      <c r="BR1603" s="354" t="str">
        <f ca="1">IF(ISBLANK(INDIRECT("R1603"))," ",(INDIRECT("R1603")))</f>
        <v xml:space="preserve"> </v>
      </c>
      <c r="BS1603" s="355" t="str">
        <f t="shared" ca="1" si="49"/>
        <v xml:space="preserve"> </v>
      </c>
    </row>
    <row r="1604" spans="1:71" x14ac:dyDescent="0.25">
      <c r="A1604" s="255">
        <v>1599</v>
      </c>
      <c r="B1604" s="138"/>
      <c r="C1604" s="10"/>
      <c r="D1604" s="9"/>
      <c r="E1604" s="10"/>
      <c r="F1604" s="9"/>
      <c r="G1604" s="9"/>
      <c r="H1604" s="9"/>
      <c r="I1604" s="9"/>
      <c r="J1604" s="9"/>
      <c r="K1604" s="9"/>
      <c r="L1604" s="9"/>
      <c r="M1604" s="9"/>
      <c r="N1604" s="9"/>
      <c r="O1604" s="248"/>
      <c r="P1604" s="248"/>
      <c r="Q1604" s="248">
        <f t="shared" si="48"/>
        <v>0</v>
      </c>
      <c r="R1604" s="9"/>
      <c r="BB1604" s="354" t="str">
        <f ca="1">IF(ISBLANK(INDIRECT("B1604"))," ",(INDIRECT("B1604")))</f>
        <v xml:space="preserve"> </v>
      </c>
      <c r="BC1604" s="354" t="str">
        <f ca="1">IF(ISBLANK(INDIRECT("C1604"))," ",(INDIRECT("C1604")))</f>
        <v xml:space="preserve"> </v>
      </c>
      <c r="BD1604" s="354" t="str">
        <f ca="1">IF(ISBLANK(INDIRECT("D1604"))," ",(INDIRECT("D1604")))</f>
        <v xml:space="preserve"> </v>
      </c>
      <c r="BE1604" s="354" t="str">
        <f ca="1">IF(ISBLANK(INDIRECT("E1604"))," ",(INDIRECT("E1604")))</f>
        <v xml:space="preserve"> </v>
      </c>
      <c r="BF1604" s="354" t="str">
        <f ca="1">IF(ISBLANK(INDIRECT("F1604"))," ",(INDIRECT("F1604")))</f>
        <v xml:space="preserve"> </v>
      </c>
      <c r="BG1604" s="354" t="str">
        <f ca="1">IF(ISBLANK(INDIRECT("G1604"))," ",(INDIRECT("G1604")))</f>
        <v xml:space="preserve"> </v>
      </c>
      <c r="BH1604" s="354" t="str">
        <f ca="1">IF(ISBLANK(INDIRECT("H1604"))," ",(INDIRECT("H1604")))</f>
        <v xml:space="preserve"> </v>
      </c>
      <c r="BI1604" s="354" t="str">
        <f ca="1">IF(ISBLANK(INDIRECT("I1604"))," ",(INDIRECT("I1604")))</f>
        <v xml:space="preserve"> </v>
      </c>
      <c r="BJ1604" s="354" t="str">
        <f ca="1">IF(ISBLANK(INDIRECT("J1604"))," ",(INDIRECT("J1604")))</f>
        <v xml:space="preserve"> </v>
      </c>
      <c r="BK1604" s="354" t="str">
        <f ca="1">IF(ISBLANK(INDIRECT("K1604"))," ",(INDIRECT("K1604")))</f>
        <v xml:space="preserve"> </v>
      </c>
      <c r="BL1604" s="354" t="str">
        <f ca="1">IF(ISBLANK(INDIRECT("L1604"))," ",(INDIRECT("L1604")))</f>
        <v xml:space="preserve"> </v>
      </c>
      <c r="BM1604" s="354" t="str">
        <f ca="1">IF(ISBLANK(INDIRECT("M1604"))," ",(INDIRECT("M1604")))</f>
        <v xml:space="preserve"> </v>
      </c>
      <c r="BN1604" s="354" t="str">
        <f ca="1">IF(ISBLANK(INDIRECT("N1604"))," ",(INDIRECT("N1604")))</f>
        <v xml:space="preserve"> </v>
      </c>
      <c r="BO1604" s="354" t="str">
        <f ca="1">IF(ISBLANK(INDIRECT("O1604"))," ",(INDIRECT("O1604")))</f>
        <v xml:space="preserve"> </v>
      </c>
      <c r="BP1604" s="354" t="str">
        <f ca="1">IF(ISBLANK(INDIRECT("P1604"))," ",(INDIRECT("P1604")))</f>
        <v xml:space="preserve"> </v>
      </c>
      <c r="BQ1604" s="354">
        <f ca="1">IF(ISBLANK(INDIRECT("Q1604"))," ",(INDIRECT("Q1604")))</f>
        <v>0</v>
      </c>
      <c r="BR1604" s="354" t="str">
        <f ca="1">IF(ISBLANK(INDIRECT("R1604"))," ",(INDIRECT("R1604")))</f>
        <v xml:space="preserve"> </v>
      </c>
      <c r="BS1604" s="355" t="str">
        <f t="shared" ca="1" si="49"/>
        <v xml:space="preserve"> </v>
      </c>
    </row>
    <row r="1605" spans="1:71" x14ac:dyDescent="0.25">
      <c r="A1605" s="255">
        <v>1600</v>
      </c>
      <c r="B1605" s="138"/>
      <c r="C1605" s="10"/>
      <c r="D1605" s="9"/>
      <c r="E1605" s="10"/>
      <c r="F1605" s="9"/>
      <c r="G1605" s="9"/>
      <c r="H1605" s="9"/>
      <c r="I1605" s="9"/>
      <c r="J1605" s="9"/>
      <c r="K1605" s="9"/>
      <c r="L1605" s="9"/>
      <c r="M1605" s="9"/>
      <c r="N1605" s="9"/>
      <c r="O1605" s="248"/>
      <c r="P1605" s="248"/>
      <c r="Q1605" s="248">
        <f t="shared" si="48"/>
        <v>0</v>
      </c>
      <c r="R1605" s="9"/>
      <c r="BB1605" s="354" t="str">
        <f ca="1">IF(ISBLANK(INDIRECT("B1605"))," ",(INDIRECT("B1605")))</f>
        <v xml:space="preserve"> </v>
      </c>
      <c r="BC1605" s="354" t="str">
        <f ca="1">IF(ISBLANK(INDIRECT("C1605"))," ",(INDIRECT("C1605")))</f>
        <v xml:space="preserve"> </v>
      </c>
      <c r="BD1605" s="354" t="str">
        <f ca="1">IF(ISBLANK(INDIRECT("D1605"))," ",(INDIRECT("D1605")))</f>
        <v xml:space="preserve"> </v>
      </c>
      <c r="BE1605" s="354" t="str">
        <f ca="1">IF(ISBLANK(INDIRECT("E1605"))," ",(INDIRECT("E1605")))</f>
        <v xml:space="preserve"> </v>
      </c>
      <c r="BF1605" s="354" t="str">
        <f ca="1">IF(ISBLANK(INDIRECT("F1605"))," ",(INDIRECT("F1605")))</f>
        <v xml:space="preserve"> </v>
      </c>
      <c r="BG1605" s="354" t="str">
        <f ca="1">IF(ISBLANK(INDIRECT("G1605"))," ",(INDIRECT("G1605")))</f>
        <v xml:space="preserve"> </v>
      </c>
      <c r="BH1605" s="354" t="str">
        <f ca="1">IF(ISBLANK(INDIRECT("H1605"))," ",(INDIRECT("H1605")))</f>
        <v xml:space="preserve"> </v>
      </c>
      <c r="BI1605" s="354" t="str">
        <f ca="1">IF(ISBLANK(INDIRECT("I1605"))," ",(INDIRECT("I1605")))</f>
        <v xml:space="preserve"> </v>
      </c>
      <c r="BJ1605" s="354" t="str">
        <f ca="1">IF(ISBLANK(INDIRECT("J1605"))," ",(INDIRECT("J1605")))</f>
        <v xml:space="preserve"> </v>
      </c>
      <c r="BK1605" s="354" t="str">
        <f ca="1">IF(ISBLANK(INDIRECT("K1605"))," ",(INDIRECT("K1605")))</f>
        <v xml:space="preserve"> </v>
      </c>
      <c r="BL1605" s="354" t="str">
        <f ca="1">IF(ISBLANK(INDIRECT("L1605"))," ",(INDIRECT("L1605")))</f>
        <v xml:space="preserve"> </v>
      </c>
      <c r="BM1605" s="354" t="str">
        <f ca="1">IF(ISBLANK(INDIRECT("M1605"))," ",(INDIRECT("M1605")))</f>
        <v xml:space="preserve"> </v>
      </c>
      <c r="BN1605" s="354" t="str">
        <f ca="1">IF(ISBLANK(INDIRECT("N1605"))," ",(INDIRECT("N1605")))</f>
        <v xml:space="preserve"> </v>
      </c>
      <c r="BO1605" s="354" t="str">
        <f ca="1">IF(ISBLANK(INDIRECT("O1605"))," ",(INDIRECT("O1605")))</f>
        <v xml:space="preserve"> </v>
      </c>
      <c r="BP1605" s="354" t="str">
        <f ca="1">IF(ISBLANK(INDIRECT("P1605"))," ",(INDIRECT("P1605")))</f>
        <v xml:space="preserve"> </v>
      </c>
      <c r="BQ1605" s="354">
        <f ca="1">IF(ISBLANK(INDIRECT("Q1605"))," ",(INDIRECT("Q1605")))</f>
        <v>0</v>
      </c>
      <c r="BR1605" s="354" t="str">
        <f ca="1">IF(ISBLANK(INDIRECT("R1605"))," ",(INDIRECT("R1605")))</f>
        <v xml:space="preserve"> </v>
      </c>
      <c r="BS1605" s="355" t="str">
        <f t="shared" ca="1" si="49"/>
        <v xml:space="preserve"> </v>
      </c>
    </row>
    <row r="1606" spans="1:71" x14ac:dyDescent="0.25">
      <c r="A1606" s="255">
        <v>1601</v>
      </c>
      <c r="B1606" s="138"/>
      <c r="C1606" s="10"/>
      <c r="D1606" s="9"/>
      <c r="E1606" s="10"/>
      <c r="F1606" s="9"/>
      <c r="G1606" s="9"/>
      <c r="H1606" s="9"/>
      <c r="I1606" s="9"/>
      <c r="J1606" s="9"/>
      <c r="K1606" s="9"/>
      <c r="L1606" s="9"/>
      <c r="M1606" s="9"/>
      <c r="N1606" s="9"/>
      <c r="O1606" s="248"/>
      <c r="P1606" s="248"/>
      <c r="Q1606" s="248">
        <f t="shared" ref="Q1606:Q1669" si="50">O1606+P1606</f>
        <v>0</v>
      </c>
      <c r="R1606" s="9"/>
      <c r="BB1606" s="354" t="str">
        <f ca="1">IF(ISBLANK(INDIRECT("B1606"))," ",(INDIRECT("B1606")))</f>
        <v xml:space="preserve"> </v>
      </c>
      <c r="BC1606" s="354" t="str">
        <f ca="1">IF(ISBLANK(INDIRECT("C1606"))," ",(INDIRECT("C1606")))</f>
        <v xml:space="preserve"> </v>
      </c>
      <c r="BD1606" s="354" t="str">
        <f ca="1">IF(ISBLANK(INDIRECT("D1606"))," ",(INDIRECT("D1606")))</f>
        <v xml:space="preserve"> </v>
      </c>
      <c r="BE1606" s="354" t="str">
        <f ca="1">IF(ISBLANK(INDIRECT("E1606"))," ",(INDIRECT("E1606")))</f>
        <v xml:space="preserve"> </v>
      </c>
      <c r="BF1606" s="354" t="str">
        <f ca="1">IF(ISBLANK(INDIRECT("F1606"))," ",(INDIRECT("F1606")))</f>
        <v xml:space="preserve"> </v>
      </c>
      <c r="BG1606" s="354" t="str">
        <f ca="1">IF(ISBLANK(INDIRECT("G1606"))," ",(INDIRECT("G1606")))</f>
        <v xml:space="preserve"> </v>
      </c>
      <c r="BH1606" s="354" t="str">
        <f ca="1">IF(ISBLANK(INDIRECT("H1606"))," ",(INDIRECT("H1606")))</f>
        <v xml:space="preserve"> </v>
      </c>
      <c r="BI1606" s="354" t="str">
        <f ca="1">IF(ISBLANK(INDIRECT("I1606"))," ",(INDIRECT("I1606")))</f>
        <v xml:space="preserve"> </v>
      </c>
      <c r="BJ1606" s="354" t="str">
        <f ca="1">IF(ISBLANK(INDIRECT("J1606"))," ",(INDIRECT("J1606")))</f>
        <v xml:space="preserve"> </v>
      </c>
      <c r="BK1606" s="354" t="str">
        <f ca="1">IF(ISBLANK(INDIRECT("K1606"))," ",(INDIRECT("K1606")))</f>
        <v xml:space="preserve"> </v>
      </c>
      <c r="BL1606" s="354" t="str">
        <f ca="1">IF(ISBLANK(INDIRECT("L1606"))," ",(INDIRECT("L1606")))</f>
        <v xml:space="preserve"> </v>
      </c>
      <c r="BM1606" s="354" t="str">
        <f ca="1">IF(ISBLANK(INDIRECT("M1606"))," ",(INDIRECT("M1606")))</f>
        <v xml:space="preserve"> </v>
      </c>
      <c r="BN1606" s="354" t="str">
        <f ca="1">IF(ISBLANK(INDIRECT("N1606"))," ",(INDIRECT("N1606")))</f>
        <v xml:space="preserve"> </v>
      </c>
      <c r="BO1606" s="354" t="str">
        <f ca="1">IF(ISBLANK(INDIRECT("O1606"))," ",(INDIRECT("O1606")))</f>
        <v xml:space="preserve"> </v>
      </c>
      <c r="BP1606" s="354" t="str">
        <f ca="1">IF(ISBLANK(INDIRECT("P1606"))," ",(INDIRECT("P1606")))</f>
        <v xml:space="preserve"> </v>
      </c>
      <c r="BQ1606" s="354">
        <f ca="1">IF(ISBLANK(INDIRECT("Q1606"))," ",(INDIRECT("Q1606")))</f>
        <v>0</v>
      </c>
      <c r="BR1606" s="354" t="str">
        <f ca="1">IF(ISBLANK(INDIRECT("R1606"))," ",(INDIRECT("R1606")))</f>
        <v xml:space="preserve"> </v>
      </c>
      <c r="BS1606" s="355" t="str">
        <f t="shared" ref="BS1606:BS1669" ca="1" si="51">IF((CONCATENATE(BE1606," ",BF1606," ,",BG1606," district, ",BH1606," ",BI1606,", ",BJ1606,"  ",BK1606,", bldg ",BL1606,", of/apt.  ",BM1606," (",BN1606,"); "))=$BS$4," ",IF((CONCATENATE(BE1606," ",BF1606," ,",BG1606," district, ",BH1606," ",BI1606,", ",BJ1606,"  ",BK1606,", bldg ",BL1606,", of/apt.  ",BM1606," (",BN1606,"); "))=$BS$5," ",CONCATENATE(BE1606," ",BF1606," ,",BG1606," district, ",BH1606," ",BI1606,", ",BJ1606,"  ",BK1606,", bldg ",BL1606,", of/apt.  ",BM1606," (",BN1606,"); ")))</f>
        <v xml:space="preserve"> </v>
      </c>
    </row>
    <row r="1607" spans="1:71" x14ac:dyDescent="0.25">
      <c r="A1607" s="255">
        <v>1602</v>
      </c>
      <c r="B1607" s="138"/>
      <c r="C1607" s="10"/>
      <c r="D1607" s="9"/>
      <c r="E1607" s="10"/>
      <c r="F1607" s="9"/>
      <c r="G1607" s="9"/>
      <c r="H1607" s="9"/>
      <c r="I1607" s="9"/>
      <c r="J1607" s="9"/>
      <c r="K1607" s="9"/>
      <c r="L1607" s="9"/>
      <c r="M1607" s="9"/>
      <c r="N1607" s="9"/>
      <c r="O1607" s="248"/>
      <c r="P1607" s="248"/>
      <c r="Q1607" s="248">
        <f t="shared" si="50"/>
        <v>0</v>
      </c>
      <c r="R1607" s="9"/>
      <c r="BB1607" s="354" t="str">
        <f ca="1">IF(ISBLANK(INDIRECT("B1607"))," ",(INDIRECT("B1607")))</f>
        <v xml:space="preserve"> </v>
      </c>
      <c r="BC1607" s="354" t="str">
        <f ca="1">IF(ISBLANK(INDIRECT("C1607"))," ",(INDIRECT("C1607")))</f>
        <v xml:space="preserve"> </v>
      </c>
      <c r="BD1607" s="354" t="str">
        <f ca="1">IF(ISBLANK(INDIRECT("D1607"))," ",(INDIRECT("D1607")))</f>
        <v xml:space="preserve"> </v>
      </c>
      <c r="BE1607" s="354" t="str">
        <f ca="1">IF(ISBLANK(INDIRECT("E1607"))," ",(INDIRECT("E1607")))</f>
        <v xml:space="preserve"> </v>
      </c>
      <c r="BF1607" s="354" t="str">
        <f ca="1">IF(ISBLANK(INDIRECT("F1607"))," ",(INDIRECT("F1607")))</f>
        <v xml:space="preserve"> </v>
      </c>
      <c r="BG1607" s="354" t="str">
        <f ca="1">IF(ISBLANK(INDIRECT("G1607"))," ",(INDIRECT("G1607")))</f>
        <v xml:space="preserve"> </v>
      </c>
      <c r="BH1607" s="354" t="str">
        <f ca="1">IF(ISBLANK(INDIRECT("H1607"))," ",(INDIRECT("H1607")))</f>
        <v xml:space="preserve"> </v>
      </c>
      <c r="BI1607" s="354" t="str">
        <f ca="1">IF(ISBLANK(INDIRECT("I1607"))," ",(INDIRECT("I1607")))</f>
        <v xml:space="preserve"> </v>
      </c>
      <c r="BJ1607" s="354" t="str">
        <f ca="1">IF(ISBLANK(INDIRECT("J1607"))," ",(INDIRECT("J1607")))</f>
        <v xml:space="preserve"> </v>
      </c>
      <c r="BK1607" s="354" t="str">
        <f ca="1">IF(ISBLANK(INDIRECT("K1607"))," ",(INDIRECT("K1607")))</f>
        <v xml:space="preserve"> </v>
      </c>
      <c r="BL1607" s="354" t="str">
        <f ca="1">IF(ISBLANK(INDIRECT("L1607"))," ",(INDIRECT("L1607")))</f>
        <v xml:space="preserve"> </v>
      </c>
      <c r="BM1607" s="354" t="str">
        <f ca="1">IF(ISBLANK(INDIRECT("M1607"))," ",(INDIRECT("M1607")))</f>
        <v xml:space="preserve"> </v>
      </c>
      <c r="BN1607" s="354" t="str">
        <f ca="1">IF(ISBLANK(INDIRECT("N1607"))," ",(INDIRECT("N1607")))</f>
        <v xml:space="preserve"> </v>
      </c>
      <c r="BO1607" s="354" t="str">
        <f ca="1">IF(ISBLANK(INDIRECT("O1607"))," ",(INDIRECT("O1607")))</f>
        <v xml:space="preserve"> </v>
      </c>
      <c r="BP1607" s="354" t="str">
        <f ca="1">IF(ISBLANK(INDIRECT("P1607"))," ",(INDIRECT("P1607")))</f>
        <v xml:space="preserve"> </v>
      </c>
      <c r="BQ1607" s="354">
        <f ca="1">IF(ISBLANK(INDIRECT("Q1607"))," ",(INDIRECT("Q1607")))</f>
        <v>0</v>
      </c>
      <c r="BR1607" s="354" t="str">
        <f ca="1">IF(ISBLANK(INDIRECT("R1607"))," ",(INDIRECT("R1607")))</f>
        <v xml:space="preserve"> </v>
      </c>
      <c r="BS1607" s="355" t="str">
        <f t="shared" ca="1" si="51"/>
        <v xml:space="preserve"> </v>
      </c>
    </row>
    <row r="1608" spans="1:71" x14ac:dyDescent="0.25">
      <c r="A1608" s="255">
        <v>1603</v>
      </c>
      <c r="B1608" s="138"/>
      <c r="C1608" s="10"/>
      <c r="D1608" s="9"/>
      <c r="E1608" s="10"/>
      <c r="F1608" s="9"/>
      <c r="G1608" s="9"/>
      <c r="H1608" s="9"/>
      <c r="I1608" s="9"/>
      <c r="J1608" s="9"/>
      <c r="K1608" s="9"/>
      <c r="L1608" s="9"/>
      <c r="M1608" s="9"/>
      <c r="N1608" s="9"/>
      <c r="O1608" s="248"/>
      <c r="P1608" s="248"/>
      <c r="Q1608" s="248">
        <f t="shared" si="50"/>
        <v>0</v>
      </c>
      <c r="R1608" s="9"/>
      <c r="BB1608" s="354" t="str">
        <f ca="1">IF(ISBLANK(INDIRECT("B1608"))," ",(INDIRECT("B1608")))</f>
        <v xml:space="preserve"> </v>
      </c>
      <c r="BC1608" s="354" t="str">
        <f ca="1">IF(ISBLANK(INDIRECT("C1608"))," ",(INDIRECT("C1608")))</f>
        <v xml:space="preserve"> </v>
      </c>
      <c r="BD1608" s="354" t="str">
        <f ca="1">IF(ISBLANK(INDIRECT("D1608"))," ",(INDIRECT("D1608")))</f>
        <v xml:space="preserve"> </v>
      </c>
      <c r="BE1608" s="354" t="str">
        <f ca="1">IF(ISBLANK(INDIRECT("E1608"))," ",(INDIRECT("E1608")))</f>
        <v xml:space="preserve"> </v>
      </c>
      <c r="BF1608" s="354" t="str">
        <f ca="1">IF(ISBLANK(INDIRECT("F1608"))," ",(INDIRECT("F1608")))</f>
        <v xml:space="preserve"> </v>
      </c>
      <c r="BG1608" s="354" t="str">
        <f ca="1">IF(ISBLANK(INDIRECT("G1608"))," ",(INDIRECT("G1608")))</f>
        <v xml:space="preserve"> </v>
      </c>
      <c r="BH1608" s="354" t="str">
        <f ca="1">IF(ISBLANK(INDIRECT("H1608"))," ",(INDIRECT("H1608")))</f>
        <v xml:space="preserve"> </v>
      </c>
      <c r="BI1608" s="354" t="str">
        <f ca="1">IF(ISBLANK(INDIRECT("I1608"))," ",(INDIRECT("I1608")))</f>
        <v xml:space="preserve"> </v>
      </c>
      <c r="BJ1608" s="354" t="str">
        <f ca="1">IF(ISBLANK(INDIRECT("J1608"))," ",(INDIRECT("J1608")))</f>
        <v xml:space="preserve"> </v>
      </c>
      <c r="BK1608" s="354" t="str">
        <f ca="1">IF(ISBLANK(INDIRECT("K1608"))," ",(INDIRECT("K1608")))</f>
        <v xml:space="preserve"> </v>
      </c>
      <c r="BL1608" s="354" t="str">
        <f ca="1">IF(ISBLANK(INDIRECT("L1608"))," ",(INDIRECT("L1608")))</f>
        <v xml:space="preserve"> </v>
      </c>
      <c r="BM1608" s="354" t="str">
        <f ca="1">IF(ISBLANK(INDIRECT("M1608"))," ",(INDIRECT("M1608")))</f>
        <v xml:space="preserve"> </v>
      </c>
      <c r="BN1608" s="354" t="str">
        <f ca="1">IF(ISBLANK(INDIRECT("N1608"))," ",(INDIRECT("N1608")))</f>
        <v xml:space="preserve"> </v>
      </c>
      <c r="BO1608" s="354" t="str">
        <f ca="1">IF(ISBLANK(INDIRECT("O1608"))," ",(INDIRECT("O1608")))</f>
        <v xml:space="preserve"> </v>
      </c>
      <c r="BP1608" s="354" t="str">
        <f ca="1">IF(ISBLANK(INDIRECT("P1608"))," ",(INDIRECT("P1608")))</f>
        <v xml:space="preserve"> </v>
      </c>
      <c r="BQ1608" s="354">
        <f ca="1">IF(ISBLANK(INDIRECT("Q1608"))," ",(INDIRECT("Q1608")))</f>
        <v>0</v>
      </c>
      <c r="BR1608" s="354" t="str">
        <f ca="1">IF(ISBLANK(INDIRECT("R1608"))," ",(INDIRECT("R1608")))</f>
        <v xml:space="preserve"> </v>
      </c>
      <c r="BS1608" s="355" t="str">
        <f t="shared" ca="1" si="51"/>
        <v xml:space="preserve"> </v>
      </c>
    </row>
    <row r="1609" spans="1:71" x14ac:dyDescent="0.25">
      <c r="A1609" s="255">
        <v>1604</v>
      </c>
      <c r="B1609" s="138"/>
      <c r="C1609" s="10"/>
      <c r="D1609" s="9"/>
      <c r="E1609" s="10"/>
      <c r="F1609" s="9"/>
      <c r="G1609" s="9"/>
      <c r="H1609" s="9"/>
      <c r="I1609" s="9"/>
      <c r="J1609" s="9"/>
      <c r="K1609" s="9"/>
      <c r="L1609" s="9"/>
      <c r="M1609" s="9"/>
      <c r="N1609" s="9"/>
      <c r="O1609" s="248"/>
      <c r="P1609" s="248"/>
      <c r="Q1609" s="248">
        <f t="shared" si="50"/>
        <v>0</v>
      </c>
      <c r="R1609" s="9"/>
      <c r="BB1609" s="354" t="str">
        <f ca="1">IF(ISBLANK(INDIRECT("B1609"))," ",(INDIRECT("B1609")))</f>
        <v xml:space="preserve"> </v>
      </c>
      <c r="BC1609" s="354" t="str">
        <f ca="1">IF(ISBLANK(INDIRECT("C1609"))," ",(INDIRECT("C1609")))</f>
        <v xml:space="preserve"> </v>
      </c>
      <c r="BD1609" s="354" t="str">
        <f ca="1">IF(ISBLANK(INDIRECT("D1609"))," ",(INDIRECT("D1609")))</f>
        <v xml:space="preserve"> </v>
      </c>
      <c r="BE1609" s="354" t="str">
        <f ca="1">IF(ISBLANK(INDIRECT("E1609"))," ",(INDIRECT("E1609")))</f>
        <v xml:space="preserve"> </v>
      </c>
      <c r="BF1609" s="354" t="str">
        <f ca="1">IF(ISBLANK(INDIRECT("F1609"))," ",(INDIRECT("F1609")))</f>
        <v xml:space="preserve"> </v>
      </c>
      <c r="BG1609" s="354" t="str">
        <f ca="1">IF(ISBLANK(INDIRECT("G1609"))," ",(INDIRECT("G1609")))</f>
        <v xml:space="preserve"> </v>
      </c>
      <c r="BH1609" s="354" t="str">
        <f ca="1">IF(ISBLANK(INDIRECT("H1609"))," ",(INDIRECT("H1609")))</f>
        <v xml:space="preserve"> </v>
      </c>
      <c r="BI1609" s="354" t="str">
        <f ca="1">IF(ISBLANK(INDIRECT("I1609"))," ",(INDIRECT("I1609")))</f>
        <v xml:space="preserve"> </v>
      </c>
      <c r="BJ1609" s="354" t="str">
        <f ca="1">IF(ISBLANK(INDIRECT("J1609"))," ",(INDIRECT("J1609")))</f>
        <v xml:space="preserve"> </v>
      </c>
      <c r="BK1609" s="354" t="str">
        <f ca="1">IF(ISBLANK(INDIRECT("K1609"))," ",(INDIRECT("K1609")))</f>
        <v xml:space="preserve"> </v>
      </c>
      <c r="BL1609" s="354" t="str">
        <f ca="1">IF(ISBLANK(INDIRECT("L1609"))," ",(INDIRECT("L1609")))</f>
        <v xml:space="preserve"> </v>
      </c>
      <c r="BM1609" s="354" t="str">
        <f ca="1">IF(ISBLANK(INDIRECT("M1609"))," ",(INDIRECT("M1609")))</f>
        <v xml:space="preserve"> </v>
      </c>
      <c r="BN1609" s="354" t="str">
        <f ca="1">IF(ISBLANK(INDIRECT("N1609"))," ",(INDIRECT("N1609")))</f>
        <v xml:space="preserve"> </v>
      </c>
      <c r="BO1609" s="354" t="str">
        <f ca="1">IF(ISBLANK(INDIRECT("O1609"))," ",(INDIRECT("O1609")))</f>
        <v xml:space="preserve"> </v>
      </c>
      <c r="BP1609" s="354" t="str">
        <f ca="1">IF(ISBLANK(INDIRECT("P1609"))," ",(INDIRECT("P1609")))</f>
        <v xml:space="preserve"> </v>
      </c>
      <c r="BQ1609" s="354">
        <f ca="1">IF(ISBLANK(INDIRECT("Q1609"))," ",(INDIRECT("Q1609")))</f>
        <v>0</v>
      </c>
      <c r="BR1609" s="354" t="str">
        <f ca="1">IF(ISBLANK(INDIRECT("R1609"))," ",(INDIRECT("R1609")))</f>
        <v xml:space="preserve"> </v>
      </c>
      <c r="BS1609" s="355" t="str">
        <f t="shared" ca="1" si="51"/>
        <v xml:space="preserve"> </v>
      </c>
    </row>
    <row r="1610" spans="1:71" x14ac:dyDescent="0.25">
      <c r="A1610" s="255">
        <v>1605</v>
      </c>
      <c r="B1610" s="138"/>
      <c r="C1610" s="10"/>
      <c r="D1610" s="9"/>
      <c r="E1610" s="10"/>
      <c r="F1610" s="9"/>
      <c r="G1610" s="9"/>
      <c r="H1610" s="9"/>
      <c r="I1610" s="9"/>
      <c r="J1610" s="9"/>
      <c r="K1610" s="9"/>
      <c r="L1610" s="9"/>
      <c r="M1610" s="9"/>
      <c r="N1610" s="9"/>
      <c r="O1610" s="248"/>
      <c r="P1610" s="248"/>
      <c r="Q1610" s="248">
        <f t="shared" si="50"/>
        <v>0</v>
      </c>
      <c r="R1610" s="9"/>
      <c r="BB1610" s="354" t="str">
        <f ca="1">IF(ISBLANK(INDIRECT("B1610"))," ",(INDIRECT("B1610")))</f>
        <v xml:space="preserve"> </v>
      </c>
      <c r="BC1610" s="354" t="str">
        <f ca="1">IF(ISBLANK(INDIRECT("C1610"))," ",(INDIRECT("C1610")))</f>
        <v xml:space="preserve"> </v>
      </c>
      <c r="BD1610" s="354" t="str">
        <f ca="1">IF(ISBLANK(INDIRECT("D1610"))," ",(INDIRECT("D1610")))</f>
        <v xml:space="preserve"> </v>
      </c>
      <c r="BE1610" s="354" t="str">
        <f ca="1">IF(ISBLANK(INDIRECT("E1610"))," ",(INDIRECT("E1610")))</f>
        <v xml:space="preserve"> </v>
      </c>
      <c r="BF1610" s="354" t="str">
        <f ca="1">IF(ISBLANK(INDIRECT("F1610"))," ",(INDIRECT("F1610")))</f>
        <v xml:space="preserve"> </v>
      </c>
      <c r="BG1610" s="354" t="str">
        <f ca="1">IF(ISBLANK(INDIRECT("G1610"))," ",(INDIRECT("G1610")))</f>
        <v xml:space="preserve"> </v>
      </c>
      <c r="BH1610" s="354" t="str">
        <f ca="1">IF(ISBLANK(INDIRECT("H1610"))," ",(INDIRECT("H1610")))</f>
        <v xml:space="preserve"> </v>
      </c>
      <c r="BI1610" s="354" t="str">
        <f ca="1">IF(ISBLANK(INDIRECT("I1610"))," ",(INDIRECT("I1610")))</f>
        <v xml:space="preserve"> </v>
      </c>
      <c r="BJ1610" s="354" t="str">
        <f ca="1">IF(ISBLANK(INDIRECT("J1610"))," ",(INDIRECT("J1610")))</f>
        <v xml:space="preserve"> </v>
      </c>
      <c r="BK1610" s="354" t="str">
        <f ca="1">IF(ISBLANK(INDIRECT("K1610"))," ",(INDIRECT("K1610")))</f>
        <v xml:space="preserve"> </v>
      </c>
      <c r="BL1610" s="354" t="str">
        <f ca="1">IF(ISBLANK(INDIRECT("L1610"))," ",(INDIRECT("L1610")))</f>
        <v xml:space="preserve"> </v>
      </c>
      <c r="BM1610" s="354" t="str">
        <f ca="1">IF(ISBLANK(INDIRECT("M1610"))," ",(INDIRECT("M1610")))</f>
        <v xml:space="preserve"> </v>
      </c>
      <c r="BN1610" s="354" t="str">
        <f ca="1">IF(ISBLANK(INDIRECT("N1610"))," ",(INDIRECT("N1610")))</f>
        <v xml:space="preserve"> </v>
      </c>
      <c r="BO1610" s="354" t="str">
        <f ca="1">IF(ISBLANK(INDIRECT("O1610"))," ",(INDIRECT("O1610")))</f>
        <v xml:space="preserve"> </v>
      </c>
      <c r="BP1610" s="354" t="str">
        <f ca="1">IF(ISBLANK(INDIRECT("P1610"))," ",(INDIRECT("P1610")))</f>
        <v xml:space="preserve"> </v>
      </c>
      <c r="BQ1610" s="354">
        <f ca="1">IF(ISBLANK(INDIRECT("Q1610"))," ",(INDIRECT("Q1610")))</f>
        <v>0</v>
      </c>
      <c r="BR1610" s="354" t="str">
        <f ca="1">IF(ISBLANK(INDIRECT("R1610"))," ",(INDIRECT("R1610")))</f>
        <v xml:space="preserve"> </v>
      </c>
      <c r="BS1610" s="355" t="str">
        <f t="shared" ca="1" si="51"/>
        <v xml:space="preserve"> </v>
      </c>
    </row>
    <row r="1611" spans="1:71" x14ac:dyDescent="0.25">
      <c r="A1611" s="255">
        <v>1606</v>
      </c>
      <c r="B1611" s="138"/>
      <c r="C1611" s="10"/>
      <c r="D1611" s="9"/>
      <c r="E1611" s="10"/>
      <c r="F1611" s="9"/>
      <c r="G1611" s="9"/>
      <c r="H1611" s="9"/>
      <c r="I1611" s="9"/>
      <c r="J1611" s="9"/>
      <c r="K1611" s="9"/>
      <c r="L1611" s="9"/>
      <c r="M1611" s="9"/>
      <c r="N1611" s="9"/>
      <c r="O1611" s="248"/>
      <c r="P1611" s="248"/>
      <c r="Q1611" s="248">
        <f t="shared" si="50"/>
        <v>0</v>
      </c>
      <c r="R1611" s="9"/>
      <c r="BB1611" s="354" t="str">
        <f ca="1">IF(ISBLANK(INDIRECT("B1611"))," ",(INDIRECT("B1611")))</f>
        <v xml:space="preserve"> </v>
      </c>
      <c r="BC1611" s="354" t="str">
        <f ca="1">IF(ISBLANK(INDIRECT("C1611"))," ",(INDIRECT("C1611")))</f>
        <v xml:space="preserve"> </v>
      </c>
      <c r="BD1611" s="354" t="str">
        <f ca="1">IF(ISBLANK(INDIRECT("D1611"))," ",(INDIRECT("D1611")))</f>
        <v xml:space="preserve"> </v>
      </c>
      <c r="BE1611" s="354" t="str">
        <f ca="1">IF(ISBLANK(INDIRECT("E1611"))," ",(INDIRECT("E1611")))</f>
        <v xml:space="preserve"> </v>
      </c>
      <c r="BF1611" s="354" t="str">
        <f ca="1">IF(ISBLANK(INDIRECT("F1611"))," ",(INDIRECT("F1611")))</f>
        <v xml:space="preserve"> </v>
      </c>
      <c r="BG1611" s="354" t="str">
        <f ca="1">IF(ISBLANK(INDIRECT("G1611"))," ",(INDIRECT("G1611")))</f>
        <v xml:space="preserve"> </v>
      </c>
      <c r="BH1611" s="354" t="str">
        <f ca="1">IF(ISBLANK(INDIRECT("H1611"))," ",(INDIRECT("H1611")))</f>
        <v xml:space="preserve"> </v>
      </c>
      <c r="BI1611" s="354" t="str">
        <f ca="1">IF(ISBLANK(INDIRECT("I1611"))," ",(INDIRECT("I1611")))</f>
        <v xml:space="preserve"> </v>
      </c>
      <c r="BJ1611" s="354" t="str">
        <f ca="1">IF(ISBLANK(INDIRECT("J1611"))," ",(INDIRECT("J1611")))</f>
        <v xml:space="preserve"> </v>
      </c>
      <c r="BK1611" s="354" t="str">
        <f ca="1">IF(ISBLANK(INDIRECT("K1611"))," ",(INDIRECT("K1611")))</f>
        <v xml:space="preserve"> </v>
      </c>
      <c r="BL1611" s="354" t="str">
        <f ca="1">IF(ISBLANK(INDIRECT("L1611"))," ",(INDIRECT("L1611")))</f>
        <v xml:space="preserve"> </v>
      </c>
      <c r="BM1611" s="354" t="str">
        <f ca="1">IF(ISBLANK(INDIRECT("M1611"))," ",(INDIRECT("M1611")))</f>
        <v xml:space="preserve"> </v>
      </c>
      <c r="BN1611" s="354" t="str">
        <f ca="1">IF(ISBLANK(INDIRECT("N1611"))," ",(INDIRECT("N1611")))</f>
        <v xml:space="preserve"> </v>
      </c>
      <c r="BO1611" s="354" t="str">
        <f ca="1">IF(ISBLANK(INDIRECT("O1611"))," ",(INDIRECT("O1611")))</f>
        <v xml:space="preserve"> </v>
      </c>
      <c r="BP1611" s="354" t="str">
        <f ca="1">IF(ISBLANK(INDIRECT("P1611"))," ",(INDIRECT("P1611")))</f>
        <v xml:space="preserve"> </v>
      </c>
      <c r="BQ1611" s="354">
        <f ca="1">IF(ISBLANK(INDIRECT("Q1611"))," ",(INDIRECT("Q1611")))</f>
        <v>0</v>
      </c>
      <c r="BR1611" s="354" t="str">
        <f ca="1">IF(ISBLANK(INDIRECT("R1611"))," ",(INDIRECT("R1611")))</f>
        <v xml:space="preserve"> </v>
      </c>
      <c r="BS1611" s="355" t="str">
        <f t="shared" ca="1" si="51"/>
        <v xml:space="preserve"> </v>
      </c>
    </row>
    <row r="1612" spans="1:71" x14ac:dyDescent="0.25">
      <c r="A1612" s="255">
        <v>1607</v>
      </c>
      <c r="B1612" s="138"/>
      <c r="C1612" s="10"/>
      <c r="D1612" s="9"/>
      <c r="E1612" s="10"/>
      <c r="F1612" s="9"/>
      <c r="G1612" s="9"/>
      <c r="H1612" s="9"/>
      <c r="I1612" s="9"/>
      <c r="J1612" s="9"/>
      <c r="K1612" s="9"/>
      <c r="L1612" s="9"/>
      <c r="M1612" s="9"/>
      <c r="N1612" s="9"/>
      <c r="O1612" s="248"/>
      <c r="P1612" s="248"/>
      <c r="Q1612" s="248">
        <f t="shared" si="50"/>
        <v>0</v>
      </c>
      <c r="R1612" s="9"/>
      <c r="BB1612" s="354" t="str">
        <f ca="1">IF(ISBLANK(INDIRECT("B1612"))," ",(INDIRECT("B1612")))</f>
        <v xml:space="preserve"> </v>
      </c>
      <c r="BC1612" s="354" t="str">
        <f ca="1">IF(ISBLANK(INDIRECT("C1612"))," ",(INDIRECT("C1612")))</f>
        <v xml:space="preserve"> </v>
      </c>
      <c r="BD1612" s="354" t="str">
        <f ca="1">IF(ISBLANK(INDIRECT("D1612"))," ",(INDIRECT("D1612")))</f>
        <v xml:space="preserve"> </v>
      </c>
      <c r="BE1612" s="354" t="str">
        <f ca="1">IF(ISBLANK(INDIRECT("E1612"))," ",(INDIRECT("E1612")))</f>
        <v xml:space="preserve"> </v>
      </c>
      <c r="BF1612" s="354" t="str">
        <f ca="1">IF(ISBLANK(INDIRECT("F1612"))," ",(INDIRECT("F1612")))</f>
        <v xml:space="preserve"> </v>
      </c>
      <c r="BG1612" s="354" t="str">
        <f ca="1">IF(ISBLANK(INDIRECT("G1612"))," ",(INDIRECT("G1612")))</f>
        <v xml:space="preserve"> </v>
      </c>
      <c r="BH1612" s="354" t="str">
        <f ca="1">IF(ISBLANK(INDIRECT("H1612"))," ",(INDIRECT("H1612")))</f>
        <v xml:space="preserve"> </v>
      </c>
      <c r="BI1612" s="354" t="str">
        <f ca="1">IF(ISBLANK(INDIRECT("I1612"))," ",(INDIRECT("I1612")))</f>
        <v xml:space="preserve"> </v>
      </c>
      <c r="BJ1612" s="354" t="str">
        <f ca="1">IF(ISBLANK(INDIRECT("J1612"))," ",(INDIRECT("J1612")))</f>
        <v xml:space="preserve"> </v>
      </c>
      <c r="BK1612" s="354" t="str">
        <f ca="1">IF(ISBLANK(INDIRECT("K1612"))," ",(INDIRECT("K1612")))</f>
        <v xml:space="preserve"> </v>
      </c>
      <c r="BL1612" s="354" t="str">
        <f ca="1">IF(ISBLANK(INDIRECT("L1612"))," ",(INDIRECT("L1612")))</f>
        <v xml:space="preserve"> </v>
      </c>
      <c r="BM1612" s="354" t="str">
        <f ca="1">IF(ISBLANK(INDIRECT("M1612"))," ",(INDIRECT("M1612")))</f>
        <v xml:space="preserve"> </v>
      </c>
      <c r="BN1612" s="354" t="str">
        <f ca="1">IF(ISBLANK(INDIRECT("N1612"))," ",(INDIRECT("N1612")))</f>
        <v xml:space="preserve"> </v>
      </c>
      <c r="BO1612" s="354" t="str">
        <f ca="1">IF(ISBLANK(INDIRECT("O1612"))," ",(INDIRECT("O1612")))</f>
        <v xml:space="preserve"> </v>
      </c>
      <c r="BP1612" s="354" t="str">
        <f ca="1">IF(ISBLANK(INDIRECT("P1612"))," ",(INDIRECT("P1612")))</f>
        <v xml:space="preserve"> </v>
      </c>
      <c r="BQ1612" s="354">
        <f ca="1">IF(ISBLANK(INDIRECT("Q1612"))," ",(INDIRECT("Q1612")))</f>
        <v>0</v>
      </c>
      <c r="BR1612" s="354" t="str">
        <f ca="1">IF(ISBLANK(INDIRECT("R1612"))," ",(INDIRECT("R1612")))</f>
        <v xml:space="preserve"> </v>
      </c>
      <c r="BS1612" s="355" t="str">
        <f t="shared" ca="1" si="51"/>
        <v xml:space="preserve"> </v>
      </c>
    </row>
    <row r="1613" spans="1:71" x14ac:dyDescent="0.25">
      <c r="A1613" s="255">
        <v>1608</v>
      </c>
      <c r="B1613" s="138"/>
      <c r="C1613" s="10"/>
      <c r="D1613" s="9"/>
      <c r="E1613" s="10"/>
      <c r="F1613" s="9"/>
      <c r="G1613" s="9"/>
      <c r="H1613" s="9"/>
      <c r="I1613" s="9"/>
      <c r="J1613" s="9"/>
      <c r="K1613" s="9"/>
      <c r="L1613" s="9"/>
      <c r="M1613" s="9"/>
      <c r="N1613" s="9"/>
      <c r="O1613" s="248"/>
      <c r="P1613" s="248"/>
      <c r="Q1613" s="248">
        <f t="shared" si="50"/>
        <v>0</v>
      </c>
      <c r="R1613" s="9"/>
      <c r="BB1613" s="354" t="str">
        <f ca="1">IF(ISBLANK(INDIRECT("B1613"))," ",(INDIRECT("B1613")))</f>
        <v xml:space="preserve"> </v>
      </c>
      <c r="BC1613" s="354" t="str">
        <f ca="1">IF(ISBLANK(INDIRECT("C1613"))," ",(INDIRECT("C1613")))</f>
        <v xml:space="preserve"> </v>
      </c>
      <c r="BD1613" s="354" t="str">
        <f ca="1">IF(ISBLANK(INDIRECT("D1613"))," ",(INDIRECT("D1613")))</f>
        <v xml:space="preserve"> </v>
      </c>
      <c r="BE1613" s="354" t="str">
        <f ca="1">IF(ISBLANK(INDIRECT("E1613"))," ",(INDIRECT("E1613")))</f>
        <v xml:space="preserve"> </v>
      </c>
      <c r="BF1613" s="354" t="str">
        <f ca="1">IF(ISBLANK(INDIRECT("F1613"))," ",(INDIRECT("F1613")))</f>
        <v xml:space="preserve"> </v>
      </c>
      <c r="BG1613" s="354" t="str">
        <f ca="1">IF(ISBLANK(INDIRECT("G1613"))," ",(INDIRECT("G1613")))</f>
        <v xml:space="preserve"> </v>
      </c>
      <c r="BH1613" s="354" t="str">
        <f ca="1">IF(ISBLANK(INDIRECT("H1613"))," ",(INDIRECT("H1613")))</f>
        <v xml:space="preserve"> </v>
      </c>
      <c r="BI1613" s="354" t="str">
        <f ca="1">IF(ISBLANK(INDIRECT("I1613"))," ",(INDIRECT("I1613")))</f>
        <v xml:space="preserve"> </v>
      </c>
      <c r="BJ1613" s="354" t="str">
        <f ca="1">IF(ISBLANK(INDIRECT("J1613"))," ",(INDIRECT("J1613")))</f>
        <v xml:space="preserve"> </v>
      </c>
      <c r="BK1613" s="354" t="str">
        <f ca="1">IF(ISBLANK(INDIRECT("K1613"))," ",(INDIRECT("K1613")))</f>
        <v xml:space="preserve"> </v>
      </c>
      <c r="BL1613" s="354" t="str">
        <f ca="1">IF(ISBLANK(INDIRECT("L1613"))," ",(INDIRECT("L1613")))</f>
        <v xml:space="preserve"> </v>
      </c>
      <c r="BM1613" s="354" t="str">
        <f ca="1">IF(ISBLANK(INDIRECT("M1613"))," ",(INDIRECT("M1613")))</f>
        <v xml:space="preserve"> </v>
      </c>
      <c r="BN1613" s="354" t="str">
        <f ca="1">IF(ISBLANK(INDIRECT("N1613"))," ",(INDIRECT("N1613")))</f>
        <v xml:space="preserve"> </v>
      </c>
      <c r="BO1613" s="354" t="str">
        <f ca="1">IF(ISBLANK(INDIRECT("O1613"))," ",(INDIRECT("O1613")))</f>
        <v xml:space="preserve"> </v>
      </c>
      <c r="BP1613" s="354" t="str">
        <f ca="1">IF(ISBLANK(INDIRECT("P1613"))," ",(INDIRECT("P1613")))</f>
        <v xml:space="preserve"> </v>
      </c>
      <c r="BQ1613" s="354">
        <f ca="1">IF(ISBLANK(INDIRECT("Q1613"))," ",(INDIRECT("Q1613")))</f>
        <v>0</v>
      </c>
      <c r="BR1613" s="354" t="str">
        <f ca="1">IF(ISBLANK(INDIRECT("R1613"))," ",(INDIRECT("R1613")))</f>
        <v xml:space="preserve"> </v>
      </c>
      <c r="BS1613" s="355" t="str">
        <f t="shared" ca="1" si="51"/>
        <v xml:space="preserve"> </v>
      </c>
    </row>
    <row r="1614" spans="1:71" x14ac:dyDescent="0.25">
      <c r="A1614" s="255">
        <v>1609</v>
      </c>
      <c r="B1614" s="138"/>
      <c r="C1614" s="10"/>
      <c r="D1614" s="9"/>
      <c r="E1614" s="10"/>
      <c r="F1614" s="9"/>
      <c r="G1614" s="9"/>
      <c r="H1614" s="9"/>
      <c r="I1614" s="9"/>
      <c r="J1614" s="9"/>
      <c r="K1614" s="9"/>
      <c r="L1614" s="9"/>
      <c r="M1614" s="9"/>
      <c r="N1614" s="9"/>
      <c r="O1614" s="248"/>
      <c r="P1614" s="248"/>
      <c r="Q1614" s="248">
        <f t="shared" si="50"/>
        <v>0</v>
      </c>
      <c r="R1614" s="9"/>
      <c r="BB1614" s="354" t="str">
        <f ca="1">IF(ISBLANK(INDIRECT("B1614"))," ",(INDIRECT("B1614")))</f>
        <v xml:space="preserve"> </v>
      </c>
      <c r="BC1614" s="354" t="str">
        <f ca="1">IF(ISBLANK(INDIRECT("C1614"))," ",(INDIRECT("C1614")))</f>
        <v xml:space="preserve"> </v>
      </c>
      <c r="BD1614" s="354" t="str">
        <f ca="1">IF(ISBLANK(INDIRECT("D1614"))," ",(INDIRECT("D1614")))</f>
        <v xml:space="preserve"> </v>
      </c>
      <c r="BE1614" s="354" t="str">
        <f ca="1">IF(ISBLANK(INDIRECT("E1614"))," ",(INDIRECT("E1614")))</f>
        <v xml:space="preserve"> </v>
      </c>
      <c r="BF1614" s="354" t="str">
        <f ca="1">IF(ISBLANK(INDIRECT("F1614"))," ",(INDIRECT("F1614")))</f>
        <v xml:space="preserve"> </v>
      </c>
      <c r="BG1614" s="354" t="str">
        <f ca="1">IF(ISBLANK(INDIRECT("G1614"))," ",(INDIRECT("G1614")))</f>
        <v xml:space="preserve"> </v>
      </c>
      <c r="BH1614" s="354" t="str">
        <f ca="1">IF(ISBLANK(INDIRECT("H1614"))," ",(INDIRECT("H1614")))</f>
        <v xml:space="preserve"> </v>
      </c>
      <c r="BI1614" s="354" t="str">
        <f ca="1">IF(ISBLANK(INDIRECT("I1614"))," ",(INDIRECT("I1614")))</f>
        <v xml:space="preserve"> </v>
      </c>
      <c r="BJ1614" s="354" t="str">
        <f ca="1">IF(ISBLANK(INDIRECT("J1614"))," ",(INDIRECT("J1614")))</f>
        <v xml:space="preserve"> </v>
      </c>
      <c r="BK1614" s="354" t="str">
        <f ca="1">IF(ISBLANK(INDIRECT("K1614"))," ",(INDIRECT("K1614")))</f>
        <v xml:space="preserve"> </v>
      </c>
      <c r="BL1614" s="354" t="str">
        <f ca="1">IF(ISBLANK(INDIRECT("L1614"))," ",(INDIRECT("L1614")))</f>
        <v xml:space="preserve"> </v>
      </c>
      <c r="BM1614" s="354" t="str">
        <f ca="1">IF(ISBLANK(INDIRECT("M1614"))," ",(INDIRECT("M1614")))</f>
        <v xml:space="preserve"> </v>
      </c>
      <c r="BN1614" s="354" t="str">
        <f ca="1">IF(ISBLANK(INDIRECT("N1614"))," ",(INDIRECT("N1614")))</f>
        <v xml:space="preserve"> </v>
      </c>
      <c r="BO1614" s="354" t="str">
        <f ca="1">IF(ISBLANK(INDIRECT("O1614"))," ",(INDIRECT("O1614")))</f>
        <v xml:space="preserve"> </v>
      </c>
      <c r="BP1614" s="354" t="str">
        <f ca="1">IF(ISBLANK(INDIRECT("P1614"))," ",(INDIRECT("P1614")))</f>
        <v xml:space="preserve"> </v>
      </c>
      <c r="BQ1614" s="354">
        <f ca="1">IF(ISBLANK(INDIRECT("Q1614"))," ",(INDIRECT("Q1614")))</f>
        <v>0</v>
      </c>
      <c r="BR1614" s="354" t="str">
        <f ca="1">IF(ISBLANK(INDIRECT("R1614"))," ",(INDIRECT("R1614")))</f>
        <v xml:space="preserve"> </v>
      </c>
      <c r="BS1614" s="355" t="str">
        <f t="shared" ca="1" si="51"/>
        <v xml:space="preserve"> </v>
      </c>
    </row>
    <row r="1615" spans="1:71" x14ac:dyDescent="0.25">
      <c r="A1615" s="255">
        <v>1610</v>
      </c>
      <c r="B1615" s="138"/>
      <c r="C1615" s="10"/>
      <c r="D1615" s="9"/>
      <c r="E1615" s="10"/>
      <c r="F1615" s="9"/>
      <c r="G1615" s="9"/>
      <c r="H1615" s="9"/>
      <c r="I1615" s="9"/>
      <c r="J1615" s="9"/>
      <c r="K1615" s="9"/>
      <c r="L1615" s="9"/>
      <c r="M1615" s="9"/>
      <c r="N1615" s="9"/>
      <c r="O1615" s="248"/>
      <c r="P1615" s="248"/>
      <c r="Q1615" s="248">
        <f t="shared" si="50"/>
        <v>0</v>
      </c>
      <c r="R1615" s="9"/>
      <c r="BB1615" s="354" t="str">
        <f ca="1">IF(ISBLANK(INDIRECT("B1615"))," ",(INDIRECT("B1615")))</f>
        <v xml:space="preserve"> </v>
      </c>
      <c r="BC1615" s="354" t="str">
        <f ca="1">IF(ISBLANK(INDIRECT("C1615"))," ",(INDIRECT("C1615")))</f>
        <v xml:space="preserve"> </v>
      </c>
      <c r="BD1615" s="354" t="str">
        <f ca="1">IF(ISBLANK(INDIRECT("D1615"))," ",(INDIRECT("D1615")))</f>
        <v xml:space="preserve"> </v>
      </c>
      <c r="BE1615" s="354" t="str">
        <f ca="1">IF(ISBLANK(INDIRECT("E1615"))," ",(INDIRECT("E1615")))</f>
        <v xml:space="preserve"> </v>
      </c>
      <c r="BF1615" s="354" t="str">
        <f ca="1">IF(ISBLANK(INDIRECT("F1615"))," ",(INDIRECT("F1615")))</f>
        <v xml:space="preserve"> </v>
      </c>
      <c r="BG1615" s="354" t="str">
        <f ca="1">IF(ISBLANK(INDIRECT("G1615"))," ",(INDIRECT("G1615")))</f>
        <v xml:space="preserve"> </v>
      </c>
      <c r="BH1615" s="354" t="str">
        <f ca="1">IF(ISBLANK(INDIRECT("H1615"))," ",(INDIRECT("H1615")))</f>
        <v xml:space="preserve"> </v>
      </c>
      <c r="BI1615" s="354" t="str">
        <f ca="1">IF(ISBLANK(INDIRECT("I1615"))," ",(INDIRECT("I1615")))</f>
        <v xml:space="preserve"> </v>
      </c>
      <c r="BJ1615" s="354" t="str">
        <f ca="1">IF(ISBLANK(INDIRECT("J1615"))," ",(INDIRECT("J1615")))</f>
        <v xml:space="preserve"> </v>
      </c>
      <c r="BK1615" s="354" t="str">
        <f ca="1">IF(ISBLANK(INDIRECT("K1615"))," ",(INDIRECT("K1615")))</f>
        <v xml:space="preserve"> </v>
      </c>
      <c r="BL1615" s="354" t="str">
        <f ca="1">IF(ISBLANK(INDIRECT("L1615"))," ",(INDIRECT("L1615")))</f>
        <v xml:space="preserve"> </v>
      </c>
      <c r="BM1615" s="354" t="str">
        <f ca="1">IF(ISBLANK(INDIRECT("M1615"))," ",(INDIRECT("M1615")))</f>
        <v xml:space="preserve"> </v>
      </c>
      <c r="BN1615" s="354" t="str">
        <f ca="1">IF(ISBLANK(INDIRECT("N1615"))," ",(INDIRECT("N1615")))</f>
        <v xml:space="preserve"> </v>
      </c>
      <c r="BO1615" s="354" t="str">
        <f ca="1">IF(ISBLANK(INDIRECT("O1615"))," ",(INDIRECT("O1615")))</f>
        <v xml:space="preserve"> </v>
      </c>
      <c r="BP1615" s="354" t="str">
        <f ca="1">IF(ISBLANK(INDIRECT("P1615"))," ",(INDIRECT("P1615")))</f>
        <v xml:space="preserve"> </v>
      </c>
      <c r="BQ1615" s="354">
        <f ca="1">IF(ISBLANK(INDIRECT("Q1615"))," ",(INDIRECT("Q1615")))</f>
        <v>0</v>
      </c>
      <c r="BR1615" s="354" t="str">
        <f ca="1">IF(ISBLANK(INDIRECT("R1615"))," ",(INDIRECT("R1615")))</f>
        <v xml:space="preserve"> </v>
      </c>
      <c r="BS1615" s="355" t="str">
        <f t="shared" ca="1" si="51"/>
        <v xml:space="preserve"> </v>
      </c>
    </row>
    <row r="1616" spans="1:71" x14ac:dyDescent="0.25">
      <c r="A1616" s="255">
        <v>1611</v>
      </c>
      <c r="B1616" s="138"/>
      <c r="C1616" s="10"/>
      <c r="D1616" s="9"/>
      <c r="E1616" s="10"/>
      <c r="F1616" s="9"/>
      <c r="G1616" s="9"/>
      <c r="H1616" s="9"/>
      <c r="I1616" s="9"/>
      <c r="J1616" s="9"/>
      <c r="K1616" s="9"/>
      <c r="L1616" s="9"/>
      <c r="M1616" s="9"/>
      <c r="N1616" s="9"/>
      <c r="O1616" s="248"/>
      <c r="P1616" s="248"/>
      <c r="Q1616" s="248">
        <f t="shared" si="50"/>
        <v>0</v>
      </c>
      <c r="R1616" s="9"/>
      <c r="BB1616" s="354" t="str">
        <f ca="1">IF(ISBLANK(INDIRECT("B1616"))," ",(INDIRECT("B1616")))</f>
        <v xml:space="preserve"> </v>
      </c>
      <c r="BC1616" s="354" t="str">
        <f ca="1">IF(ISBLANK(INDIRECT("C1616"))," ",(INDIRECT("C1616")))</f>
        <v xml:space="preserve"> </v>
      </c>
      <c r="BD1616" s="354" t="str">
        <f ca="1">IF(ISBLANK(INDIRECT("D1616"))," ",(INDIRECT("D1616")))</f>
        <v xml:space="preserve"> </v>
      </c>
      <c r="BE1616" s="354" t="str">
        <f ca="1">IF(ISBLANK(INDIRECT("E1616"))," ",(INDIRECT("E1616")))</f>
        <v xml:space="preserve"> </v>
      </c>
      <c r="BF1616" s="354" t="str">
        <f ca="1">IF(ISBLANK(INDIRECT("F1616"))," ",(INDIRECT("F1616")))</f>
        <v xml:space="preserve"> </v>
      </c>
      <c r="BG1616" s="354" t="str">
        <f ca="1">IF(ISBLANK(INDIRECT("G1616"))," ",(INDIRECT("G1616")))</f>
        <v xml:space="preserve"> </v>
      </c>
      <c r="BH1616" s="354" t="str">
        <f ca="1">IF(ISBLANK(INDIRECT("H1616"))," ",(INDIRECT("H1616")))</f>
        <v xml:space="preserve"> </v>
      </c>
      <c r="BI1616" s="354" t="str">
        <f ca="1">IF(ISBLANK(INDIRECT("I1616"))," ",(INDIRECT("I1616")))</f>
        <v xml:space="preserve"> </v>
      </c>
      <c r="BJ1616" s="354" t="str">
        <f ca="1">IF(ISBLANK(INDIRECT("J1616"))," ",(INDIRECT("J1616")))</f>
        <v xml:space="preserve"> </v>
      </c>
      <c r="BK1616" s="354" t="str">
        <f ca="1">IF(ISBLANK(INDIRECT("K1616"))," ",(INDIRECT("K1616")))</f>
        <v xml:space="preserve"> </v>
      </c>
      <c r="BL1616" s="354" t="str">
        <f ca="1">IF(ISBLANK(INDIRECT("L1616"))," ",(INDIRECT("L1616")))</f>
        <v xml:space="preserve"> </v>
      </c>
      <c r="BM1616" s="354" t="str">
        <f ca="1">IF(ISBLANK(INDIRECT("M1616"))," ",(INDIRECT("M1616")))</f>
        <v xml:space="preserve"> </v>
      </c>
      <c r="BN1616" s="354" t="str">
        <f ca="1">IF(ISBLANK(INDIRECT("N1616"))," ",(INDIRECT("N1616")))</f>
        <v xml:space="preserve"> </v>
      </c>
      <c r="BO1616" s="354" t="str">
        <f ca="1">IF(ISBLANK(INDIRECT("O1616"))," ",(INDIRECT("O1616")))</f>
        <v xml:space="preserve"> </v>
      </c>
      <c r="BP1616" s="354" t="str">
        <f ca="1">IF(ISBLANK(INDIRECT("P1616"))," ",(INDIRECT("P1616")))</f>
        <v xml:space="preserve"> </v>
      </c>
      <c r="BQ1616" s="354">
        <f ca="1">IF(ISBLANK(INDIRECT("Q1616"))," ",(INDIRECT("Q1616")))</f>
        <v>0</v>
      </c>
      <c r="BR1616" s="354" t="str">
        <f ca="1">IF(ISBLANK(INDIRECT("R1616"))," ",(INDIRECT("R1616")))</f>
        <v xml:space="preserve"> </v>
      </c>
      <c r="BS1616" s="355" t="str">
        <f t="shared" ca="1" si="51"/>
        <v xml:space="preserve"> </v>
      </c>
    </row>
    <row r="1617" spans="1:71" x14ac:dyDescent="0.25">
      <c r="A1617" s="255">
        <v>1612</v>
      </c>
      <c r="B1617" s="138"/>
      <c r="C1617" s="10"/>
      <c r="D1617" s="9"/>
      <c r="E1617" s="10"/>
      <c r="F1617" s="9"/>
      <c r="G1617" s="9"/>
      <c r="H1617" s="9"/>
      <c r="I1617" s="9"/>
      <c r="J1617" s="9"/>
      <c r="K1617" s="9"/>
      <c r="L1617" s="9"/>
      <c r="M1617" s="9"/>
      <c r="N1617" s="9"/>
      <c r="O1617" s="248"/>
      <c r="P1617" s="248"/>
      <c r="Q1617" s="248">
        <f t="shared" si="50"/>
        <v>0</v>
      </c>
      <c r="R1617" s="9"/>
      <c r="BB1617" s="354" t="str">
        <f ca="1">IF(ISBLANK(INDIRECT("B1617"))," ",(INDIRECT("B1617")))</f>
        <v xml:space="preserve"> </v>
      </c>
      <c r="BC1617" s="354" t="str">
        <f ca="1">IF(ISBLANK(INDIRECT("C1617"))," ",(INDIRECT("C1617")))</f>
        <v xml:space="preserve"> </v>
      </c>
      <c r="BD1617" s="354" t="str">
        <f ca="1">IF(ISBLANK(INDIRECT("D1617"))," ",(INDIRECT("D1617")))</f>
        <v xml:space="preserve"> </v>
      </c>
      <c r="BE1617" s="354" t="str">
        <f ca="1">IF(ISBLANK(INDIRECT("E1617"))," ",(INDIRECT("E1617")))</f>
        <v xml:space="preserve"> </v>
      </c>
      <c r="BF1617" s="354" t="str">
        <f ca="1">IF(ISBLANK(INDIRECT("F1617"))," ",(INDIRECT("F1617")))</f>
        <v xml:space="preserve"> </v>
      </c>
      <c r="BG1617" s="354" t="str">
        <f ca="1">IF(ISBLANK(INDIRECT("G1617"))," ",(INDIRECT("G1617")))</f>
        <v xml:space="preserve"> </v>
      </c>
      <c r="BH1617" s="354" t="str">
        <f ca="1">IF(ISBLANK(INDIRECT("H1617"))," ",(INDIRECT("H1617")))</f>
        <v xml:space="preserve"> </v>
      </c>
      <c r="BI1617" s="354" t="str">
        <f ca="1">IF(ISBLANK(INDIRECT("I1617"))," ",(INDIRECT("I1617")))</f>
        <v xml:space="preserve"> </v>
      </c>
      <c r="BJ1617" s="354" t="str">
        <f ca="1">IF(ISBLANK(INDIRECT("J1617"))," ",(INDIRECT("J1617")))</f>
        <v xml:space="preserve"> </v>
      </c>
      <c r="BK1617" s="354" t="str">
        <f ca="1">IF(ISBLANK(INDIRECT("K1617"))," ",(INDIRECT("K1617")))</f>
        <v xml:space="preserve"> </v>
      </c>
      <c r="BL1617" s="354" t="str">
        <f ca="1">IF(ISBLANK(INDIRECT("L1617"))," ",(INDIRECT("L1617")))</f>
        <v xml:space="preserve"> </v>
      </c>
      <c r="BM1617" s="354" t="str">
        <f ca="1">IF(ISBLANK(INDIRECT("M1617"))," ",(INDIRECT("M1617")))</f>
        <v xml:space="preserve"> </v>
      </c>
      <c r="BN1617" s="354" t="str">
        <f ca="1">IF(ISBLANK(INDIRECT("N1617"))," ",(INDIRECT("N1617")))</f>
        <v xml:space="preserve"> </v>
      </c>
      <c r="BO1617" s="354" t="str">
        <f ca="1">IF(ISBLANK(INDIRECT("O1617"))," ",(INDIRECT("O1617")))</f>
        <v xml:space="preserve"> </v>
      </c>
      <c r="BP1617" s="354" t="str">
        <f ca="1">IF(ISBLANK(INDIRECT("P1617"))," ",(INDIRECT("P1617")))</f>
        <v xml:space="preserve"> </v>
      </c>
      <c r="BQ1617" s="354">
        <f ca="1">IF(ISBLANK(INDIRECT("Q1617"))," ",(INDIRECT("Q1617")))</f>
        <v>0</v>
      </c>
      <c r="BR1617" s="354" t="str">
        <f ca="1">IF(ISBLANK(INDIRECT("R1617"))," ",(INDIRECT("R1617")))</f>
        <v xml:space="preserve"> </v>
      </c>
      <c r="BS1617" s="355" t="str">
        <f t="shared" ca="1" si="51"/>
        <v xml:space="preserve"> </v>
      </c>
    </row>
    <row r="1618" spans="1:71" x14ac:dyDescent="0.25">
      <c r="A1618" s="255">
        <v>1613</v>
      </c>
      <c r="B1618" s="138"/>
      <c r="C1618" s="10"/>
      <c r="D1618" s="9"/>
      <c r="E1618" s="10"/>
      <c r="F1618" s="9"/>
      <c r="G1618" s="9"/>
      <c r="H1618" s="9"/>
      <c r="I1618" s="9"/>
      <c r="J1618" s="9"/>
      <c r="K1618" s="9"/>
      <c r="L1618" s="9"/>
      <c r="M1618" s="9"/>
      <c r="N1618" s="9"/>
      <c r="O1618" s="248"/>
      <c r="P1618" s="248"/>
      <c r="Q1618" s="248">
        <f t="shared" si="50"/>
        <v>0</v>
      </c>
      <c r="R1618" s="9"/>
      <c r="BB1618" s="354" t="str">
        <f ca="1">IF(ISBLANK(INDIRECT("B1618"))," ",(INDIRECT("B1618")))</f>
        <v xml:space="preserve"> </v>
      </c>
      <c r="BC1618" s="354" t="str">
        <f ca="1">IF(ISBLANK(INDIRECT("C1618"))," ",(INDIRECT("C1618")))</f>
        <v xml:space="preserve"> </v>
      </c>
      <c r="BD1618" s="354" t="str">
        <f ca="1">IF(ISBLANK(INDIRECT("D1618"))," ",(INDIRECT("D1618")))</f>
        <v xml:space="preserve"> </v>
      </c>
      <c r="BE1618" s="354" t="str">
        <f ca="1">IF(ISBLANK(INDIRECT("E1618"))," ",(INDIRECT("E1618")))</f>
        <v xml:space="preserve"> </v>
      </c>
      <c r="BF1618" s="354" t="str">
        <f ca="1">IF(ISBLANK(INDIRECT("F1618"))," ",(INDIRECT("F1618")))</f>
        <v xml:space="preserve"> </v>
      </c>
      <c r="BG1618" s="354" t="str">
        <f ca="1">IF(ISBLANK(INDIRECT("G1618"))," ",(INDIRECT("G1618")))</f>
        <v xml:space="preserve"> </v>
      </c>
      <c r="BH1618" s="354" t="str">
        <f ca="1">IF(ISBLANK(INDIRECT("H1618"))," ",(INDIRECT("H1618")))</f>
        <v xml:space="preserve"> </v>
      </c>
      <c r="BI1618" s="354" t="str">
        <f ca="1">IF(ISBLANK(INDIRECT("I1618"))," ",(INDIRECT("I1618")))</f>
        <v xml:space="preserve"> </v>
      </c>
      <c r="BJ1618" s="354" t="str">
        <f ca="1">IF(ISBLANK(INDIRECT("J1618"))," ",(INDIRECT("J1618")))</f>
        <v xml:space="preserve"> </v>
      </c>
      <c r="BK1618" s="354" t="str">
        <f ca="1">IF(ISBLANK(INDIRECT("K1618"))," ",(INDIRECT("K1618")))</f>
        <v xml:space="preserve"> </v>
      </c>
      <c r="BL1618" s="354" t="str">
        <f ca="1">IF(ISBLANK(INDIRECT("L1618"))," ",(INDIRECT("L1618")))</f>
        <v xml:space="preserve"> </v>
      </c>
      <c r="BM1618" s="354" t="str">
        <f ca="1">IF(ISBLANK(INDIRECT("M1618"))," ",(INDIRECT("M1618")))</f>
        <v xml:space="preserve"> </v>
      </c>
      <c r="BN1618" s="354" t="str">
        <f ca="1">IF(ISBLANK(INDIRECT("N1618"))," ",(INDIRECT("N1618")))</f>
        <v xml:space="preserve"> </v>
      </c>
      <c r="BO1618" s="354" t="str">
        <f ca="1">IF(ISBLANK(INDIRECT("O1618"))," ",(INDIRECT("O1618")))</f>
        <v xml:space="preserve"> </v>
      </c>
      <c r="BP1618" s="354" t="str">
        <f ca="1">IF(ISBLANK(INDIRECT("P1618"))," ",(INDIRECT("P1618")))</f>
        <v xml:space="preserve"> </v>
      </c>
      <c r="BQ1618" s="354">
        <f ca="1">IF(ISBLANK(INDIRECT("Q1618"))," ",(INDIRECT("Q1618")))</f>
        <v>0</v>
      </c>
      <c r="BR1618" s="354" t="str">
        <f ca="1">IF(ISBLANK(INDIRECT("R1618"))," ",(INDIRECT("R1618")))</f>
        <v xml:space="preserve"> </v>
      </c>
      <c r="BS1618" s="355" t="str">
        <f t="shared" ca="1" si="51"/>
        <v xml:space="preserve"> </v>
      </c>
    </row>
    <row r="1619" spans="1:71" x14ac:dyDescent="0.25">
      <c r="A1619" s="255">
        <v>1614</v>
      </c>
      <c r="B1619" s="138"/>
      <c r="C1619" s="10"/>
      <c r="D1619" s="9"/>
      <c r="E1619" s="10"/>
      <c r="F1619" s="9"/>
      <c r="G1619" s="9"/>
      <c r="H1619" s="9"/>
      <c r="I1619" s="9"/>
      <c r="J1619" s="9"/>
      <c r="K1619" s="9"/>
      <c r="L1619" s="9"/>
      <c r="M1619" s="9"/>
      <c r="N1619" s="9"/>
      <c r="O1619" s="248"/>
      <c r="P1619" s="248"/>
      <c r="Q1619" s="248">
        <f t="shared" si="50"/>
        <v>0</v>
      </c>
      <c r="R1619" s="9"/>
      <c r="BB1619" s="354" t="str">
        <f ca="1">IF(ISBLANK(INDIRECT("B1619"))," ",(INDIRECT("B1619")))</f>
        <v xml:space="preserve"> </v>
      </c>
      <c r="BC1619" s="354" t="str">
        <f ca="1">IF(ISBLANK(INDIRECT("C1619"))," ",(INDIRECT("C1619")))</f>
        <v xml:space="preserve"> </v>
      </c>
      <c r="BD1619" s="354" t="str">
        <f ca="1">IF(ISBLANK(INDIRECT("D1619"))," ",(INDIRECT("D1619")))</f>
        <v xml:space="preserve"> </v>
      </c>
      <c r="BE1619" s="354" t="str">
        <f ca="1">IF(ISBLANK(INDIRECT("E1619"))," ",(INDIRECT("E1619")))</f>
        <v xml:space="preserve"> </v>
      </c>
      <c r="BF1619" s="354" t="str">
        <f ca="1">IF(ISBLANK(INDIRECT("F1619"))," ",(INDIRECT("F1619")))</f>
        <v xml:space="preserve"> </v>
      </c>
      <c r="BG1619" s="354" t="str">
        <f ca="1">IF(ISBLANK(INDIRECT("G1619"))," ",(INDIRECT("G1619")))</f>
        <v xml:space="preserve"> </v>
      </c>
      <c r="BH1619" s="354" t="str">
        <f ca="1">IF(ISBLANK(INDIRECT("H1619"))," ",(INDIRECT("H1619")))</f>
        <v xml:space="preserve"> </v>
      </c>
      <c r="BI1619" s="354" t="str">
        <f ca="1">IF(ISBLANK(INDIRECT("I1619"))," ",(INDIRECT("I1619")))</f>
        <v xml:space="preserve"> </v>
      </c>
      <c r="BJ1619" s="354" t="str">
        <f ca="1">IF(ISBLANK(INDIRECT("J1619"))," ",(INDIRECT("J1619")))</f>
        <v xml:space="preserve"> </v>
      </c>
      <c r="BK1619" s="354" t="str">
        <f ca="1">IF(ISBLANK(INDIRECT("K1619"))," ",(INDIRECT("K1619")))</f>
        <v xml:space="preserve"> </v>
      </c>
      <c r="BL1619" s="354" t="str">
        <f ca="1">IF(ISBLANK(INDIRECT("L1619"))," ",(INDIRECT("L1619")))</f>
        <v xml:space="preserve"> </v>
      </c>
      <c r="BM1619" s="354" t="str">
        <f ca="1">IF(ISBLANK(INDIRECT("M1619"))," ",(INDIRECT("M1619")))</f>
        <v xml:space="preserve"> </v>
      </c>
      <c r="BN1619" s="354" t="str">
        <f ca="1">IF(ISBLANK(INDIRECT("N1619"))," ",(INDIRECT("N1619")))</f>
        <v xml:space="preserve"> </v>
      </c>
      <c r="BO1619" s="354" t="str">
        <f ca="1">IF(ISBLANK(INDIRECT("O1619"))," ",(INDIRECT("O1619")))</f>
        <v xml:space="preserve"> </v>
      </c>
      <c r="BP1619" s="354" t="str">
        <f ca="1">IF(ISBLANK(INDIRECT("P1619"))," ",(INDIRECT("P1619")))</f>
        <v xml:space="preserve"> </v>
      </c>
      <c r="BQ1619" s="354">
        <f ca="1">IF(ISBLANK(INDIRECT("Q1619"))," ",(INDIRECT("Q1619")))</f>
        <v>0</v>
      </c>
      <c r="BR1619" s="354" t="str">
        <f ca="1">IF(ISBLANK(INDIRECT("R1619"))," ",(INDIRECT("R1619")))</f>
        <v xml:space="preserve"> </v>
      </c>
      <c r="BS1619" s="355" t="str">
        <f t="shared" ca="1" si="51"/>
        <v xml:space="preserve"> </v>
      </c>
    </row>
    <row r="1620" spans="1:71" x14ac:dyDescent="0.25">
      <c r="A1620" s="255">
        <v>1615</v>
      </c>
      <c r="B1620" s="138"/>
      <c r="C1620" s="10"/>
      <c r="D1620" s="9"/>
      <c r="E1620" s="10"/>
      <c r="F1620" s="9"/>
      <c r="G1620" s="9"/>
      <c r="H1620" s="9"/>
      <c r="I1620" s="9"/>
      <c r="J1620" s="9"/>
      <c r="K1620" s="9"/>
      <c r="L1620" s="9"/>
      <c r="M1620" s="9"/>
      <c r="N1620" s="9"/>
      <c r="O1620" s="248"/>
      <c r="P1620" s="248"/>
      <c r="Q1620" s="248">
        <f t="shared" si="50"/>
        <v>0</v>
      </c>
      <c r="R1620" s="9"/>
      <c r="BB1620" s="354" t="str">
        <f ca="1">IF(ISBLANK(INDIRECT("B1620"))," ",(INDIRECT("B1620")))</f>
        <v xml:space="preserve"> </v>
      </c>
      <c r="BC1620" s="354" t="str">
        <f ca="1">IF(ISBLANK(INDIRECT("C1620"))," ",(INDIRECT("C1620")))</f>
        <v xml:space="preserve"> </v>
      </c>
      <c r="BD1620" s="354" t="str">
        <f ca="1">IF(ISBLANK(INDIRECT("D1620"))," ",(INDIRECT("D1620")))</f>
        <v xml:space="preserve"> </v>
      </c>
      <c r="BE1620" s="354" t="str">
        <f ca="1">IF(ISBLANK(INDIRECT("E1620"))," ",(INDIRECT("E1620")))</f>
        <v xml:space="preserve"> </v>
      </c>
      <c r="BF1620" s="354" t="str">
        <f ca="1">IF(ISBLANK(INDIRECT("F1620"))," ",(INDIRECT("F1620")))</f>
        <v xml:space="preserve"> </v>
      </c>
      <c r="BG1620" s="354" t="str">
        <f ca="1">IF(ISBLANK(INDIRECT("G1620"))," ",(INDIRECT("G1620")))</f>
        <v xml:space="preserve"> </v>
      </c>
      <c r="BH1620" s="354" t="str">
        <f ca="1">IF(ISBLANK(INDIRECT("H1620"))," ",(INDIRECT("H1620")))</f>
        <v xml:space="preserve"> </v>
      </c>
      <c r="BI1620" s="354" t="str">
        <f ca="1">IF(ISBLANK(INDIRECT("I1620"))," ",(INDIRECT("I1620")))</f>
        <v xml:space="preserve"> </v>
      </c>
      <c r="BJ1620" s="354" t="str">
        <f ca="1">IF(ISBLANK(INDIRECT("J1620"))," ",(INDIRECT("J1620")))</f>
        <v xml:space="preserve"> </v>
      </c>
      <c r="BK1620" s="354" t="str">
        <f ca="1">IF(ISBLANK(INDIRECT("K1620"))," ",(INDIRECT("K1620")))</f>
        <v xml:space="preserve"> </v>
      </c>
      <c r="BL1620" s="354" t="str">
        <f ca="1">IF(ISBLANK(INDIRECT("L1620"))," ",(INDIRECT("L1620")))</f>
        <v xml:space="preserve"> </v>
      </c>
      <c r="BM1620" s="354" t="str">
        <f ca="1">IF(ISBLANK(INDIRECT("M1620"))," ",(INDIRECT("M1620")))</f>
        <v xml:space="preserve"> </v>
      </c>
      <c r="BN1620" s="354" t="str">
        <f ca="1">IF(ISBLANK(INDIRECT("N1620"))," ",(INDIRECT("N1620")))</f>
        <v xml:space="preserve"> </v>
      </c>
      <c r="BO1620" s="354" t="str">
        <f ca="1">IF(ISBLANK(INDIRECT("O1620"))," ",(INDIRECT("O1620")))</f>
        <v xml:space="preserve"> </v>
      </c>
      <c r="BP1620" s="354" t="str">
        <f ca="1">IF(ISBLANK(INDIRECT("P1620"))," ",(INDIRECT("P1620")))</f>
        <v xml:space="preserve"> </v>
      </c>
      <c r="BQ1620" s="354">
        <f ca="1">IF(ISBLANK(INDIRECT("Q1620"))," ",(INDIRECT("Q1620")))</f>
        <v>0</v>
      </c>
      <c r="BR1620" s="354" t="str">
        <f ca="1">IF(ISBLANK(INDIRECT("R1620"))," ",(INDIRECT("R1620")))</f>
        <v xml:space="preserve"> </v>
      </c>
      <c r="BS1620" s="355" t="str">
        <f t="shared" ca="1" si="51"/>
        <v xml:space="preserve"> </v>
      </c>
    </row>
    <row r="1621" spans="1:71" x14ac:dyDescent="0.25">
      <c r="A1621" s="255">
        <v>1616</v>
      </c>
      <c r="B1621" s="138"/>
      <c r="C1621" s="10"/>
      <c r="D1621" s="9"/>
      <c r="E1621" s="10"/>
      <c r="F1621" s="9"/>
      <c r="G1621" s="9"/>
      <c r="H1621" s="9"/>
      <c r="I1621" s="9"/>
      <c r="J1621" s="9"/>
      <c r="K1621" s="9"/>
      <c r="L1621" s="9"/>
      <c r="M1621" s="9"/>
      <c r="N1621" s="9"/>
      <c r="O1621" s="248"/>
      <c r="P1621" s="248"/>
      <c r="Q1621" s="248">
        <f t="shared" si="50"/>
        <v>0</v>
      </c>
      <c r="R1621" s="9"/>
      <c r="BB1621" s="354" t="str">
        <f ca="1">IF(ISBLANK(INDIRECT("B1621"))," ",(INDIRECT("B1621")))</f>
        <v xml:space="preserve"> </v>
      </c>
      <c r="BC1621" s="354" t="str">
        <f ca="1">IF(ISBLANK(INDIRECT("C1621"))," ",(INDIRECT("C1621")))</f>
        <v xml:space="preserve"> </v>
      </c>
      <c r="BD1621" s="354" t="str">
        <f ca="1">IF(ISBLANK(INDIRECT("D1621"))," ",(INDIRECT("D1621")))</f>
        <v xml:space="preserve"> </v>
      </c>
      <c r="BE1621" s="354" t="str">
        <f ca="1">IF(ISBLANK(INDIRECT("E1621"))," ",(INDIRECT("E1621")))</f>
        <v xml:space="preserve"> </v>
      </c>
      <c r="BF1621" s="354" t="str">
        <f ca="1">IF(ISBLANK(INDIRECT("F1621"))," ",(INDIRECT("F1621")))</f>
        <v xml:space="preserve"> </v>
      </c>
      <c r="BG1621" s="354" t="str">
        <f ca="1">IF(ISBLANK(INDIRECT("G1621"))," ",(INDIRECT("G1621")))</f>
        <v xml:space="preserve"> </v>
      </c>
      <c r="BH1621" s="354" t="str">
        <f ca="1">IF(ISBLANK(INDIRECT("H1621"))," ",(INDIRECT("H1621")))</f>
        <v xml:space="preserve"> </v>
      </c>
      <c r="BI1621" s="354" t="str">
        <f ca="1">IF(ISBLANK(INDIRECT("I1621"))," ",(INDIRECT("I1621")))</f>
        <v xml:space="preserve"> </v>
      </c>
      <c r="BJ1621" s="354" t="str">
        <f ca="1">IF(ISBLANK(INDIRECT("J1621"))," ",(INDIRECT("J1621")))</f>
        <v xml:space="preserve"> </v>
      </c>
      <c r="BK1621" s="354" t="str">
        <f ca="1">IF(ISBLANK(INDIRECT("K1621"))," ",(INDIRECT("K1621")))</f>
        <v xml:space="preserve"> </v>
      </c>
      <c r="BL1621" s="354" t="str">
        <f ca="1">IF(ISBLANK(INDIRECT("L1621"))," ",(INDIRECT("L1621")))</f>
        <v xml:space="preserve"> </v>
      </c>
      <c r="BM1621" s="354" t="str">
        <f ca="1">IF(ISBLANK(INDIRECT("M1621"))," ",(INDIRECT("M1621")))</f>
        <v xml:space="preserve"> </v>
      </c>
      <c r="BN1621" s="354" t="str">
        <f ca="1">IF(ISBLANK(INDIRECT("N1621"))," ",(INDIRECT("N1621")))</f>
        <v xml:space="preserve"> </v>
      </c>
      <c r="BO1621" s="354" t="str">
        <f ca="1">IF(ISBLANK(INDIRECT("O1621"))," ",(INDIRECT("O1621")))</f>
        <v xml:space="preserve"> </v>
      </c>
      <c r="BP1621" s="354" t="str">
        <f ca="1">IF(ISBLANK(INDIRECT("P1621"))," ",(INDIRECT("P1621")))</f>
        <v xml:space="preserve"> </v>
      </c>
      <c r="BQ1621" s="354">
        <f ca="1">IF(ISBLANK(INDIRECT("Q1621"))," ",(INDIRECT("Q1621")))</f>
        <v>0</v>
      </c>
      <c r="BR1621" s="354" t="str">
        <f ca="1">IF(ISBLANK(INDIRECT("R1621"))," ",(INDIRECT("R1621")))</f>
        <v xml:space="preserve"> </v>
      </c>
      <c r="BS1621" s="355" t="str">
        <f t="shared" ca="1" si="51"/>
        <v xml:space="preserve"> </v>
      </c>
    </row>
    <row r="1622" spans="1:71" x14ac:dyDescent="0.25">
      <c r="A1622" s="255">
        <v>1617</v>
      </c>
      <c r="B1622" s="138"/>
      <c r="C1622" s="10"/>
      <c r="D1622" s="9"/>
      <c r="E1622" s="10"/>
      <c r="F1622" s="9"/>
      <c r="G1622" s="9"/>
      <c r="H1622" s="9"/>
      <c r="I1622" s="9"/>
      <c r="J1622" s="9"/>
      <c r="K1622" s="9"/>
      <c r="L1622" s="9"/>
      <c r="M1622" s="9"/>
      <c r="N1622" s="9"/>
      <c r="O1622" s="248"/>
      <c r="P1622" s="248"/>
      <c r="Q1622" s="248">
        <f t="shared" si="50"/>
        <v>0</v>
      </c>
      <c r="R1622" s="9"/>
      <c r="BB1622" s="354" t="str">
        <f ca="1">IF(ISBLANK(INDIRECT("B1622"))," ",(INDIRECT("B1622")))</f>
        <v xml:space="preserve"> </v>
      </c>
      <c r="BC1622" s="354" t="str">
        <f ca="1">IF(ISBLANK(INDIRECT("C1622"))," ",(INDIRECT("C1622")))</f>
        <v xml:space="preserve"> </v>
      </c>
      <c r="BD1622" s="354" t="str">
        <f ca="1">IF(ISBLANK(INDIRECT("D1622"))," ",(INDIRECT("D1622")))</f>
        <v xml:space="preserve"> </v>
      </c>
      <c r="BE1622" s="354" t="str">
        <f ca="1">IF(ISBLANK(INDIRECT("E1622"))," ",(INDIRECT("E1622")))</f>
        <v xml:space="preserve"> </v>
      </c>
      <c r="BF1622" s="354" t="str">
        <f ca="1">IF(ISBLANK(INDIRECT("F1622"))," ",(INDIRECT("F1622")))</f>
        <v xml:space="preserve"> </v>
      </c>
      <c r="BG1622" s="354" t="str">
        <f ca="1">IF(ISBLANK(INDIRECT("G1622"))," ",(INDIRECT("G1622")))</f>
        <v xml:space="preserve"> </v>
      </c>
      <c r="BH1622" s="354" t="str">
        <f ca="1">IF(ISBLANK(INDIRECT("H1622"))," ",(INDIRECT("H1622")))</f>
        <v xml:space="preserve"> </v>
      </c>
      <c r="BI1622" s="354" t="str">
        <f ca="1">IF(ISBLANK(INDIRECT("I1622"))," ",(INDIRECT("I1622")))</f>
        <v xml:space="preserve"> </v>
      </c>
      <c r="BJ1622" s="354" t="str">
        <f ca="1">IF(ISBLANK(INDIRECT("J1622"))," ",(INDIRECT("J1622")))</f>
        <v xml:space="preserve"> </v>
      </c>
      <c r="BK1622" s="354" t="str">
        <f ca="1">IF(ISBLANK(INDIRECT("K1622"))," ",(INDIRECT("K1622")))</f>
        <v xml:space="preserve"> </v>
      </c>
      <c r="BL1622" s="354" t="str">
        <f ca="1">IF(ISBLANK(INDIRECT("L1622"))," ",(INDIRECT("L1622")))</f>
        <v xml:space="preserve"> </v>
      </c>
      <c r="BM1622" s="354" t="str">
        <f ca="1">IF(ISBLANK(INDIRECT("M1622"))," ",(INDIRECT("M1622")))</f>
        <v xml:space="preserve"> </v>
      </c>
      <c r="BN1622" s="354" t="str">
        <f ca="1">IF(ISBLANK(INDIRECT("N1622"))," ",(INDIRECT("N1622")))</f>
        <v xml:space="preserve"> </v>
      </c>
      <c r="BO1622" s="354" t="str">
        <f ca="1">IF(ISBLANK(INDIRECT("O1622"))," ",(INDIRECT("O1622")))</f>
        <v xml:space="preserve"> </v>
      </c>
      <c r="BP1622" s="354" t="str">
        <f ca="1">IF(ISBLANK(INDIRECT("P1622"))," ",(INDIRECT("P1622")))</f>
        <v xml:space="preserve"> </v>
      </c>
      <c r="BQ1622" s="354">
        <f ca="1">IF(ISBLANK(INDIRECT("Q1622"))," ",(INDIRECT("Q1622")))</f>
        <v>0</v>
      </c>
      <c r="BR1622" s="354" t="str">
        <f ca="1">IF(ISBLANK(INDIRECT("R1622"))," ",(INDIRECT("R1622")))</f>
        <v xml:space="preserve"> </v>
      </c>
      <c r="BS1622" s="355" t="str">
        <f t="shared" ca="1" si="51"/>
        <v xml:space="preserve"> </v>
      </c>
    </row>
    <row r="1623" spans="1:71" x14ac:dyDescent="0.25">
      <c r="A1623" s="255">
        <v>1618</v>
      </c>
      <c r="B1623" s="138"/>
      <c r="C1623" s="10"/>
      <c r="D1623" s="9"/>
      <c r="E1623" s="10"/>
      <c r="F1623" s="9"/>
      <c r="G1623" s="9"/>
      <c r="H1623" s="9"/>
      <c r="I1623" s="9"/>
      <c r="J1623" s="9"/>
      <c r="K1623" s="9"/>
      <c r="L1623" s="9"/>
      <c r="M1623" s="9"/>
      <c r="N1623" s="9"/>
      <c r="O1623" s="248"/>
      <c r="P1623" s="248"/>
      <c r="Q1623" s="248">
        <f t="shared" si="50"/>
        <v>0</v>
      </c>
      <c r="R1623" s="9"/>
      <c r="BB1623" s="354" t="str">
        <f ca="1">IF(ISBLANK(INDIRECT("B1623"))," ",(INDIRECT("B1623")))</f>
        <v xml:space="preserve"> </v>
      </c>
      <c r="BC1623" s="354" t="str">
        <f ca="1">IF(ISBLANK(INDIRECT("C1623"))," ",(INDIRECT("C1623")))</f>
        <v xml:space="preserve"> </v>
      </c>
      <c r="BD1623" s="354" t="str">
        <f ca="1">IF(ISBLANK(INDIRECT("D1623"))," ",(INDIRECT("D1623")))</f>
        <v xml:space="preserve"> </v>
      </c>
      <c r="BE1623" s="354" t="str">
        <f ca="1">IF(ISBLANK(INDIRECT("E1623"))," ",(INDIRECT("E1623")))</f>
        <v xml:space="preserve"> </v>
      </c>
      <c r="BF1623" s="354" t="str">
        <f ca="1">IF(ISBLANK(INDIRECT("F1623"))," ",(INDIRECT("F1623")))</f>
        <v xml:space="preserve"> </v>
      </c>
      <c r="BG1623" s="354" t="str">
        <f ca="1">IF(ISBLANK(INDIRECT("G1623"))," ",(INDIRECT("G1623")))</f>
        <v xml:space="preserve"> </v>
      </c>
      <c r="BH1623" s="354" t="str">
        <f ca="1">IF(ISBLANK(INDIRECT("H1623"))," ",(INDIRECT("H1623")))</f>
        <v xml:space="preserve"> </v>
      </c>
      <c r="BI1623" s="354" t="str">
        <f ca="1">IF(ISBLANK(INDIRECT("I1623"))," ",(INDIRECT("I1623")))</f>
        <v xml:space="preserve"> </v>
      </c>
      <c r="BJ1623" s="354" t="str">
        <f ca="1">IF(ISBLANK(INDIRECT("J1623"))," ",(INDIRECT("J1623")))</f>
        <v xml:space="preserve"> </v>
      </c>
      <c r="BK1623" s="354" t="str">
        <f ca="1">IF(ISBLANK(INDIRECT("K1623"))," ",(INDIRECT("K1623")))</f>
        <v xml:space="preserve"> </v>
      </c>
      <c r="BL1623" s="354" t="str">
        <f ca="1">IF(ISBLANK(INDIRECT("L1623"))," ",(INDIRECT("L1623")))</f>
        <v xml:space="preserve"> </v>
      </c>
      <c r="BM1623" s="354" t="str">
        <f ca="1">IF(ISBLANK(INDIRECT("M1623"))," ",(INDIRECT("M1623")))</f>
        <v xml:space="preserve"> </v>
      </c>
      <c r="BN1623" s="354" t="str">
        <f ca="1">IF(ISBLANK(INDIRECT("N1623"))," ",(INDIRECT("N1623")))</f>
        <v xml:space="preserve"> </v>
      </c>
      <c r="BO1623" s="354" t="str">
        <f ca="1">IF(ISBLANK(INDIRECT("O1623"))," ",(INDIRECT("O1623")))</f>
        <v xml:space="preserve"> </v>
      </c>
      <c r="BP1623" s="354" t="str">
        <f ca="1">IF(ISBLANK(INDIRECT("P1623"))," ",(INDIRECT("P1623")))</f>
        <v xml:space="preserve"> </v>
      </c>
      <c r="BQ1623" s="354">
        <f ca="1">IF(ISBLANK(INDIRECT("Q1623"))," ",(INDIRECT("Q1623")))</f>
        <v>0</v>
      </c>
      <c r="BR1623" s="354" t="str">
        <f ca="1">IF(ISBLANK(INDIRECT("R1623"))," ",(INDIRECT("R1623")))</f>
        <v xml:space="preserve"> </v>
      </c>
      <c r="BS1623" s="355" t="str">
        <f t="shared" ca="1" si="51"/>
        <v xml:space="preserve"> </v>
      </c>
    </row>
    <row r="1624" spans="1:71" x14ac:dyDescent="0.25">
      <c r="A1624" s="255">
        <v>1619</v>
      </c>
      <c r="B1624" s="138"/>
      <c r="C1624" s="10"/>
      <c r="D1624" s="9"/>
      <c r="E1624" s="10"/>
      <c r="F1624" s="9"/>
      <c r="G1624" s="9"/>
      <c r="H1624" s="9"/>
      <c r="I1624" s="9"/>
      <c r="J1624" s="9"/>
      <c r="K1624" s="9"/>
      <c r="L1624" s="9"/>
      <c r="M1624" s="9"/>
      <c r="N1624" s="9"/>
      <c r="O1624" s="248"/>
      <c r="P1624" s="248"/>
      <c r="Q1624" s="248">
        <f t="shared" si="50"/>
        <v>0</v>
      </c>
      <c r="R1624" s="9"/>
      <c r="BB1624" s="354" t="str">
        <f ca="1">IF(ISBLANK(INDIRECT("B1624"))," ",(INDIRECT("B1624")))</f>
        <v xml:space="preserve"> </v>
      </c>
      <c r="BC1624" s="354" t="str">
        <f ca="1">IF(ISBLANK(INDIRECT("C1624"))," ",(INDIRECT("C1624")))</f>
        <v xml:space="preserve"> </v>
      </c>
      <c r="BD1624" s="354" t="str">
        <f ca="1">IF(ISBLANK(INDIRECT("D1624"))," ",(INDIRECT("D1624")))</f>
        <v xml:space="preserve"> </v>
      </c>
      <c r="BE1624" s="354" t="str">
        <f ca="1">IF(ISBLANK(INDIRECT("E1624"))," ",(INDIRECT("E1624")))</f>
        <v xml:space="preserve"> </v>
      </c>
      <c r="BF1624" s="354" t="str">
        <f ca="1">IF(ISBLANK(INDIRECT("F1624"))," ",(INDIRECT("F1624")))</f>
        <v xml:space="preserve"> </v>
      </c>
      <c r="BG1624" s="354" t="str">
        <f ca="1">IF(ISBLANK(INDIRECT("G1624"))," ",(INDIRECT("G1624")))</f>
        <v xml:space="preserve"> </v>
      </c>
      <c r="BH1624" s="354" t="str">
        <f ca="1">IF(ISBLANK(INDIRECT("H1624"))," ",(INDIRECT("H1624")))</f>
        <v xml:space="preserve"> </v>
      </c>
      <c r="BI1624" s="354" t="str">
        <f ca="1">IF(ISBLANK(INDIRECT("I1624"))," ",(INDIRECT("I1624")))</f>
        <v xml:space="preserve"> </v>
      </c>
      <c r="BJ1624" s="354" t="str">
        <f ca="1">IF(ISBLANK(INDIRECT("J1624"))," ",(INDIRECT("J1624")))</f>
        <v xml:space="preserve"> </v>
      </c>
      <c r="BK1624" s="354" t="str">
        <f ca="1">IF(ISBLANK(INDIRECT("K1624"))," ",(INDIRECT("K1624")))</f>
        <v xml:space="preserve"> </v>
      </c>
      <c r="BL1624" s="354" t="str">
        <f ca="1">IF(ISBLANK(INDIRECT("L1624"))," ",(INDIRECT("L1624")))</f>
        <v xml:space="preserve"> </v>
      </c>
      <c r="BM1624" s="354" t="str">
        <f ca="1">IF(ISBLANK(INDIRECT("M1624"))," ",(INDIRECT("M1624")))</f>
        <v xml:space="preserve"> </v>
      </c>
      <c r="BN1624" s="354" t="str">
        <f ca="1">IF(ISBLANK(INDIRECT("N1624"))," ",(INDIRECT("N1624")))</f>
        <v xml:space="preserve"> </v>
      </c>
      <c r="BO1624" s="354" t="str">
        <f ca="1">IF(ISBLANK(INDIRECT("O1624"))," ",(INDIRECT("O1624")))</f>
        <v xml:space="preserve"> </v>
      </c>
      <c r="BP1624" s="354" t="str">
        <f ca="1">IF(ISBLANK(INDIRECT("P1624"))," ",(INDIRECT("P1624")))</f>
        <v xml:space="preserve"> </v>
      </c>
      <c r="BQ1624" s="354">
        <f ca="1">IF(ISBLANK(INDIRECT("Q1624"))," ",(INDIRECT("Q1624")))</f>
        <v>0</v>
      </c>
      <c r="BR1624" s="354" t="str">
        <f ca="1">IF(ISBLANK(INDIRECT("R1624"))," ",(INDIRECT("R1624")))</f>
        <v xml:space="preserve"> </v>
      </c>
      <c r="BS1624" s="355" t="str">
        <f t="shared" ca="1" si="51"/>
        <v xml:space="preserve"> </v>
      </c>
    </row>
    <row r="1625" spans="1:71" x14ac:dyDescent="0.25">
      <c r="A1625" s="255">
        <v>1620</v>
      </c>
      <c r="B1625" s="138"/>
      <c r="C1625" s="10"/>
      <c r="D1625" s="9"/>
      <c r="E1625" s="10"/>
      <c r="F1625" s="9"/>
      <c r="G1625" s="9"/>
      <c r="H1625" s="9"/>
      <c r="I1625" s="9"/>
      <c r="J1625" s="9"/>
      <c r="K1625" s="9"/>
      <c r="L1625" s="9"/>
      <c r="M1625" s="9"/>
      <c r="N1625" s="9"/>
      <c r="O1625" s="248"/>
      <c r="P1625" s="248"/>
      <c r="Q1625" s="248">
        <f t="shared" si="50"/>
        <v>0</v>
      </c>
      <c r="R1625" s="9"/>
      <c r="BB1625" s="354" t="str">
        <f ca="1">IF(ISBLANK(INDIRECT("B1625"))," ",(INDIRECT("B1625")))</f>
        <v xml:space="preserve"> </v>
      </c>
      <c r="BC1625" s="354" t="str">
        <f ca="1">IF(ISBLANK(INDIRECT("C1625"))," ",(INDIRECT("C1625")))</f>
        <v xml:space="preserve"> </v>
      </c>
      <c r="BD1625" s="354" t="str">
        <f ca="1">IF(ISBLANK(INDIRECT("D1625"))," ",(INDIRECT("D1625")))</f>
        <v xml:space="preserve"> </v>
      </c>
      <c r="BE1625" s="354" t="str">
        <f ca="1">IF(ISBLANK(INDIRECT("E1625"))," ",(INDIRECT("E1625")))</f>
        <v xml:space="preserve"> </v>
      </c>
      <c r="BF1625" s="354" t="str">
        <f ca="1">IF(ISBLANK(INDIRECT("F1625"))," ",(INDIRECT("F1625")))</f>
        <v xml:space="preserve"> </v>
      </c>
      <c r="BG1625" s="354" t="str">
        <f ca="1">IF(ISBLANK(INDIRECT("G1625"))," ",(INDIRECT("G1625")))</f>
        <v xml:space="preserve"> </v>
      </c>
      <c r="BH1625" s="354" t="str">
        <f ca="1">IF(ISBLANK(INDIRECT("H1625"))," ",(INDIRECT("H1625")))</f>
        <v xml:space="preserve"> </v>
      </c>
      <c r="BI1625" s="354" t="str">
        <f ca="1">IF(ISBLANK(INDIRECT("I1625"))," ",(INDIRECT("I1625")))</f>
        <v xml:space="preserve"> </v>
      </c>
      <c r="BJ1625" s="354" t="str">
        <f ca="1">IF(ISBLANK(INDIRECT("J1625"))," ",(INDIRECT("J1625")))</f>
        <v xml:space="preserve"> </v>
      </c>
      <c r="BK1625" s="354" t="str">
        <f ca="1">IF(ISBLANK(INDIRECT("K1625"))," ",(INDIRECT("K1625")))</f>
        <v xml:space="preserve"> </v>
      </c>
      <c r="BL1625" s="354" t="str">
        <f ca="1">IF(ISBLANK(INDIRECT("L1625"))," ",(INDIRECT("L1625")))</f>
        <v xml:space="preserve"> </v>
      </c>
      <c r="BM1625" s="354" t="str">
        <f ca="1">IF(ISBLANK(INDIRECT("M1625"))," ",(INDIRECT("M1625")))</f>
        <v xml:space="preserve"> </v>
      </c>
      <c r="BN1625" s="354" t="str">
        <f ca="1">IF(ISBLANK(INDIRECT("N1625"))," ",(INDIRECT("N1625")))</f>
        <v xml:space="preserve"> </v>
      </c>
      <c r="BO1625" s="354" t="str">
        <f ca="1">IF(ISBLANK(INDIRECT("O1625"))," ",(INDIRECT("O1625")))</f>
        <v xml:space="preserve"> </v>
      </c>
      <c r="BP1625" s="354" t="str">
        <f ca="1">IF(ISBLANK(INDIRECT("P1625"))," ",(INDIRECT("P1625")))</f>
        <v xml:space="preserve"> </v>
      </c>
      <c r="BQ1625" s="354">
        <f ca="1">IF(ISBLANK(INDIRECT("Q1625"))," ",(INDIRECT("Q1625")))</f>
        <v>0</v>
      </c>
      <c r="BR1625" s="354" t="str">
        <f ca="1">IF(ISBLANK(INDIRECT("R1625"))," ",(INDIRECT("R1625")))</f>
        <v xml:space="preserve"> </v>
      </c>
      <c r="BS1625" s="355" t="str">
        <f t="shared" ca="1" si="51"/>
        <v xml:space="preserve"> </v>
      </c>
    </row>
    <row r="1626" spans="1:71" x14ac:dyDescent="0.25">
      <c r="A1626" s="255">
        <v>1621</v>
      </c>
      <c r="B1626" s="138"/>
      <c r="C1626" s="10"/>
      <c r="D1626" s="9"/>
      <c r="E1626" s="10"/>
      <c r="F1626" s="9"/>
      <c r="G1626" s="9"/>
      <c r="H1626" s="9"/>
      <c r="I1626" s="9"/>
      <c r="J1626" s="9"/>
      <c r="K1626" s="9"/>
      <c r="L1626" s="9"/>
      <c r="M1626" s="9"/>
      <c r="N1626" s="9"/>
      <c r="O1626" s="248"/>
      <c r="P1626" s="248"/>
      <c r="Q1626" s="248">
        <f t="shared" si="50"/>
        <v>0</v>
      </c>
      <c r="R1626" s="9"/>
      <c r="BB1626" s="354" t="str">
        <f ca="1">IF(ISBLANK(INDIRECT("B1626"))," ",(INDIRECT("B1626")))</f>
        <v xml:space="preserve"> </v>
      </c>
      <c r="BC1626" s="354" t="str">
        <f ca="1">IF(ISBLANK(INDIRECT("C1626"))," ",(INDIRECT("C1626")))</f>
        <v xml:space="preserve"> </v>
      </c>
      <c r="BD1626" s="354" t="str">
        <f ca="1">IF(ISBLANK(INDIRECT("D1626"))," ",(INDIRECT("D1626")))</f>
        <v xml:space="preserve"> </v>
      </c>
      <c r="BE1626" s="354" t="str">
        <f ca="1">IF(ISBLANK(INDIRECT("E1626"))," ",(INDIRECT("E1626")))</f>
        <v xml:space="preserve"> </v>
      </c>
      <c r="BF1626" s="354" t="str">
        <f ca="1">IF(ISBLANK(INDIRECT("F1626"))," ",(INDIRECT("F1626")))</f>
        <v xml:space="preserve"> </v>
      </c>
      <c r="BG1626" s="354" t="str">
        <f ca="1">IF(ISBLANK(INDIRECT("G1626"))," ",(INDIRECT("G1626")))</f>
        <v xml:space="preserve"> </v>
      </c>
      <c r="BH1626" s="354" t="str">
        <f ca="1">IF(ISBLANK(INDIRECT("H1626"))," ",(INDIRECT("H1626")))</f>
        <v xml:space="preserve"> </v>
      </c>
      <c r="BI1626" s="354" t="str">
        <f ca="1">IF(ISBLANK(INDIRECT("I1626"))," ",(INDIRECT("I1626")))</f>
        <v xml:space="preserve"> </v>
      </c>
      <c r="BJ1626" s="354" t="str">
        <f ca="1">IF(ISBLANK(INDIRECT("J1626"))," ",(INDIRECT("J1626")))</f>
        <v xml:space="preserve"> </v>
      </c>
      <c r="BK1626" s="354" t="str">
        <f ca="1">IF(ISBLANK(INDIRECT("K1626"))," ",(INDIRECT("K1626")))</f>
        <v xml:space="preserve"> </v>
      </c>
      <c r="BL1626" s="354" t="str">
        <f ca="1">IF(ISBLANK(INDIRECT("L1626"))," ",(INDIRECT("L1626")))</f>
        <v xml:space="preserve"> </v>
      </c>
      <c r="BM1626" s="354" t="str">
        <f ca="1">IF(ISBLANK(INDIRECT("M1626"))," ",(INDIRECT("M1626")))</f>
        <v xml:space="preserve"> </v>
      </c>
      <c r="BN1626" s="354" t="str">
        <f ca="1">IF(ISBLANK(INDIRECT("N1626"))," ",(INDIRECT("N1626")))</f>
        <v xml:space="preserve"> </v>
      </c>
      <c r="BO1626" s="354" t="str">
        <f ca="1">IF(ISBLANK(INDIRECT("O1626"))," ",(INDIRECT("O1626")))</f>
        <v xml:space="preserve"> </v>
      </c>
      <c r="BP1626" s="354" t="str">
        <f ca="1">IF(ISBLANK(INDIRECT("P1626"))," ",(INDIRECT("P1626")))</f>
        <v xml:space="preserve"> </v>
      </c>
      <c r="BQ1626" s="354">
        <f ca="1">IF(ISBLANK(INDIRECT("Q1626"))," ",(INDIRECT("Q1626")))</f>
        <v>0</v>
      </c>
      <c r="BR1626" s="354" t="str">
        <f ca="1">IF(ISBLANK(INDIRECT("R1626"))," ",(INDIRECT("R1626")))</f>
        <v xml:space="preserve"> </v>
      </c>
      <c r="BS1626" s="355" t="str">
        <f t="shared" ca="1" si="51"/>
        <v xml:space="preserve"> </v>
      </c>
    </row>
    <row r="1627" spans="1:71" x14ac:dyDescent="0.25">
      <c r="A1627" s="255">
        <v>1622</v>
      </c>
      <c r="B1627" s="138"/>
      <c r="C1627" s="10"/>
      <c r="D1627" s="9"/>
      <c r="E1627" s="10"/>
      <c r="F1627" s="9"/>
      <c r="G1627" s="9"/>
      <c r="H1627" s="9"/>
      <c r="I1627" s="9"/>
      <c r="J1627" s="9"/>
      <c r="K1627" s="9"/>
      <c r="L1627" s="9"/>
      <c r="M1627" s="9"/>
      <c r="N1627" s="9"/>
      <c r="O1627" s="248"/>
      <c r="P1627" s="248"/>
      <c r="Q1627" s="248">
        <f t="shared" si="50"/>
        <v>0</v>
      </c>
      <c r="R1627" s="9"/>
      <c r="BB1627" s="354" t="str">
        <f ca="1">IF(ISBLANK(INDIRECT("B1627"))," ",(INDIRECT("B1627")))</f>
        <v xml:space="preserve"> </v>
      </c>
      <c r="BC1627" s="354" t="str">
        <f ca="1">IF(ISBLANK(INDIRECT("C1627"))," ",(INDIRECT("C1627")))</f>
        <v xml:space="preserve"> </v>
      </c>
      <c r="BD1627" s="354" t="str">
        <f ca="1">IF(ISBLANK(INDIRECT("D1627"))," ",(INDIRECT("D1627")))</f>
        <v xml:space="preserve"> </v>
      </c>
      <c r="BE1627" s="354" t="str">
        <f ca="1">IF(ISBLANK(INDIRECT("E1627"))," ",(INDIRECT("E1627")))</f>
        <v xml:space="preserve"> </v>
      </c>
      <c r="BF1627" s="354" t="str">
        <f ca="1">IF(ISBLANK(INDIRECT("F1627"))," ",(INDIRECT("F1627")))</f>
        <v xml:space="preserve"> </v>
      </c>
      <c r="BG1627" s="354" t="str">
        <f ca="1">IF(ISBLANK(INDIRECT("G1627"))," ",(INDIRECT("G1627")))</f>
        <v xml:space="preserve"> </v>
      </c>
      <c r="BH1627" s="354" t="str">
        <f ca="1">IF(ISBLANK(INDIRECT("H1627"))," ",(INDIRECT("H1627")))</f>
        <v xml:space="preserve"> </v>
      </c>
      <c r="BI1627" s="354" t="str">
        <f ca="1">IF(ISBLANK(INDIRECT("I1627"))," ",(INDIRECT("I1627")))</f>
        <v xml:space="preserve"> </v>
      </c>
      <c r="BJ1627" s="354" t="str">
        <f ca="1">IF(ISBLANK(INDIRECT("J1627"))," ",(INDIRECT("J1627")))</f>
        <v xml:space="preserve"> </v>
      </c>
      <c r="BK1627" s="354" t="str">
        <f ca="1">IF(ISBLANK(INDIRECT("K1627"))," ",(INDIRECT("K1627")))</f>
        <v xml:space="preserve"> </v>
      </c>
      <c r="BL1627" s="354" t="str">
        <f ca="1">IF(ISBLANK(INDIRECT("L1627"))," ",(INDIRECT("L1627")))</f>
        <v xml:space="preserve"> </v>
      </c>
      <c r="BM1627" s="354" t="str">
        <f ca="1">IF(ISBLANK(INDIRECT("M1627"))," ",(INDIRECT("M1627")))</f>
        <v xml:space="preserve"> </v>
      </c>
      <c r="BN1627" s="354" t="str">
        <f ca="1">IF(ISBLANK(INDIRECT("N1627"))," ",(INDIRECT("N1627")))</f>
        <v xml:space="preserve"> </v>
      </c>
      <c r="BO1627" s="354" t="str">
        <f ca="1">IF(ISBLANK(INDIRECT("O1627"))," ",(INDIRECT("O1627")))</f>
        <v xml:space="preserve"> </v>
      </c>
      <c r="BP1627" s="354" t="str">
        <f ca="1">IF(ISBLANK(INDIRECT("P1627"))," ",(INDIRECT("P1627")))</f>
        <v xml:space="preserve"> </v>
      </c>
      <c r="BQ1627" s="354">
        <f ca="1">IF(ISBLANK(INDIRECT("Q1627"))," ",(INDIRECT("Q1627")))</f>
        <v>0</v>
      </c>
      <c r="BR1627" s="354" t="str">
        <f ca="1">IF(ISBLANK(INDIRECT("R1627"))," ",(INDIRECT("R1627")))</f>
        <v xml:space="preserve"> </v>
      </c>
      <c r="BS1627" s="355" t="str">
        <f t="shared" ca="1" si="51"/>
        <v xml:space="preserve"> </v>
      </c>
    </row>
    <row r="1628" spans="1:71" x14ac:dyDescent="0.25">
      <c r="A1628" s="255">
        <v>1623</v>
      </c>
      <c r="B1628" s="138"/>
      <c r="C1628" s="10"/>
      <c r="D1628" s="9"/>
      <c r="E1628" s="10"/>
      <c r="F1628" s="9"/>
      <c r="G1628" s="9"/>
      <c r="H1628" s="9"/>
      <c r="I1628" s="9"/>
      <c r="J1628" s="9"/>
      <c r="K1628" s="9"/>
      <c r="L1628" s="9"/>
      <c r="M1628" s="9"/>
      <c r="N1628" s="9"/>
      <c r="O1628" s="248"/>
      <c r="P1628" s="248"/>
      <c r="Q1628" s="248">
        <f t="shared" si="50"/>
        <v>0</v>
      </c>
      <c r="R1628" s="9"/>
      <c r="BB1628" s="354" t="str">
        <f ca="1">IF(ISBLANK(INDIRECT("B1628"))," ",(INDIRECT("B1628")))</f>
        <v xml:space="preserve"> </v>
      </c>
      <c r="BC1628" s="354" t="str">
        <f ca="1">IF(ISBLANK(INDIRECT("C1628"))," ",(INDIRECT("C1628")))</f>
        <v xml:space="preserve"> </v>
      </c>
      <c r="BD1628" s="354" t="str">
        <f ca="1">IF(ISBLANK(INDIRECT("D1628"))," ",(INDIRECT("D1628")))</f>
        <v xml:space="preserve"> </v>
      </c>
      <c r="BE1628" s="354" t="str">
        <f ca="1">IF(ISBLANK(INDIRECT("E1628"))," ",(INDIRECT("E1628")))</f>
        <v xml:space="preserve"> </v>
      </c>
      <c r="BF1628" s="354" t="str">
        <f ca="1">IF(ISBLANK(INDIRECT("F1628"))," ",(INDIRECT("F1628")))</f>
        <v xml:space="preserve"> </v>
      </c>
      <c r="BG1628" s="354" t="str">
        <f ca="1">IF(ISBLANK(INDIRECT("G1628"))," ",(INDIRECT("G1628")))</f>
        <v xml:space="preserve"> </v>
      </c>
      <c r="BH1628" s="354" t="str">
        <f ca="1">IF(ISBLANK(INDIRECT("H1628"))," ",(INDIRECT("H1628")))</f>
        <v xml:space="preserve"> </v>
      </c>
      <c r="BI1628" s="354" t="str">
        <f ca="1">IF(ISBLANK(INDIRECT("I1628"))," ",(INDIRECT("I1628")))</f>
        <v xml:space="preserve"> </v>
      </c>
      <c r="BJ1628" s="354" t="str">
        <f ca="1">IF(ISBLANK(INDIRECT("J1628"))," ",(INDIRECT("J1628")))</f>
        <v xml:space="preserve"> </v>
      </c>
      <c r="BK1628" s="354" t="str">
        <f ca="1">IF(ISBLANK(INDIRECT("K1628"))," ",(INDIRECT("K1628")))</f>
        <v xml:space="preserve"> </v>
      </c>
      <c r="BL1628" s="354" t="str">
        <f ca="1">IF(ISBLANK(INDIRECT("L1628"))," ",(INDIRECT("L1628")))</f>
        <v xml:space="preserve"> </v>
      </c>
      <c r="BM1628" s="354" t="str">
        <f ca="1">IF(ISBLANK(INDIRECT("M1628"))," ",(INDIRECT("M1628")))</f>
        <v xml:space="preserve"> </v>
      </c>
      <c r="BN1628" s="354" t="str">
        <f ca="1">IF(ISBLANK(INDIRECT("N1628"))," ",(INDIRECT("N1628")))</f>
        <v xml:space="preserve"> </v>
      </c>
      <c r="BO1628" s="354" t="str">
        <f ca="1">IF(ISBLANK(INDIRECT("O1628"))," ",(INDIRECT("O1628")))</f>
        <v xml:space="preserve"> </v>
      </c>
      <c r="BP1628" s="354" t="str">
        <f ca="1">IF(ISBLANK(INDIRECT("P1628"))," ",(INDIRECT("P1628")))</f>
        <v xml:space="preserve"> </v>
      </c>
      <c r="BQ1628" s="354">
        <f ca="1">IF(ISBLANK(INDIRECT("Q1628"))," ",(INDIRECT("Q1628")))</f>
        <v>0</v>
      </c>
      <c r="BR1628" s="354" t="str">
        <f ca="1">IF(ISBLANK(INDIRECT("R1628"))," ",(INDIRECT("R1628")))</f>
        <v xml:space="preserve"> </v>
      </c>
      <c r="BS1628" s="355" t="str">
        <f t="shared" ca="1" si="51"/>
        <v xml:space="preserve"> </v>
      </c>
    </row>
    <row r="1629" spans="1:71" x14ac:dyDescent="0.25">
      <c r="A1629" s="255">
        <v>1624</v>
      </c>
      <c r="B1629" s="138"/>
      <c r="C1629" s="10"/>
      <c r="D1629" s="9"/>
      <c r="E1629" s="10"/>
      <c r="F1629" s="9"/>
      <c r="G1629" s="9"/>
      <c r="H1629" s="9"/>
      <c r="I1629" s="9"/>
      <c r="J1629" s="9"/>
      <c r="K1629" s="9"/>
      <c r="L1629" s="9"/>
      <c r="M1629" s="9"/>
      <c r="N1629" s="9"/>
      <c r="O1629" s="248"/>
      <c r="P1629" s="248"/>
      <c r="Q1629" s="248">
        <f t="shared" si="50"/>
        <v>0</v>
      </c>
      <c r="R1629" s="9"/>
      <c r="BB1629" s="354" t="str">
        <f ca="1">IF(ISBLANK(INDIRECT("B1629"))," ",(INDIRECT("B1629")))</f>
        <v xml:space="preserve"> </v>
      </c>
      <c r="BC1629" s="354" t="str">
        <f ca="1">IF(ISBLANK(INDIRECT("C1629"))," ",(INDIRECT("C1629")))</f>
        <v xml:space="preserve"> </v>
      </c>
      <c r="BD1629" s="354" t="str">
        <f ca="1">IF(ISBLANK(INDIRECT("D1629"))," ",(INDIRECT("D1629")))</f>
        <v xml:space="preserve"> </v>
      </c>
      <c r="BE1629" s="354" t="str">
        <f ca="1">IF(ISBLANK(INDIRECT("E1629"))," ",(INDIRECT("E1629")))</f>
        <v xml:space="preserve"> </v>
      </c>
      <c r="BF1629" s="354" t="str">
        <f ca="1">IF(ISBLANK(INDIRECT("F1629"))," ",(INDIRECT("F1629")))</f>
        <v xml:space="preserve"> </v>
      </c>
      <c r="BG1629" s="354" t="str">
        <f ca="1">IF(ISBLANK(INDIRECT("G1629"))," ",(INDIRECT("G1629")))</f>
        <v xml:space="preserve"> </v>
      </c>
      <c r="BH1629" s="354" t="str">
        <f ca="1">IF(ISBLANK(INDIRECT("H1629"))," ",(INDIRECT("H1629")))</f>
        <v xml:space="preserve"> </v>
      </c>
      <c r="BI1629" s="354" t="str">
        <f ca="1">IF(ISBLANK(INDIRECT("I1629"))," ",(INDIRECT("I1629")))</f>
        <v xml:space="preserve"> </v>
      </c>
      <c r="BJ1629" s="354" t="str">
        <f ca="1">IF(ISBLANK(INDIRECT("J1629"))," ",(INDIRECT("J1629")))</f>
        <v xml:space="preserve"> </v>
      </c>
      <c r="BK1629" s="354" t="str">
        <f ca="1">IF(ISBLANK(INDIRECT("K1629"))," ",(INDIRECT("K1629")))</f>
        <v xml:space="preserve"> </v>
      </c>
      <c r="BL1629" s="354" t="str">
        <f ca="1">IF(ISBLANK(INDIRECT("L1629"))," ",(INDIRECT("L1629")))</f>
        <v xml:space="preserve"> </v>
      </c>
      <c r="BM1629" s="354" t="str">
        <f ca="1">IF(ISBLANK(INDIRECT("M1629"))," ",(INDIRECT("M1629")))</f>
        <v xml:space="preserve"> </v>
      </c>
      <c r="BN1629" s="354" t="str">
        <f ca="1">IF(ISBLANK(INDIRECT("N1629"))," ",(INDIRECT("N1629")))</f>
        <v xml:space="preserve"> </v>
      </c>
      <c r="BO1629" s="354" t="str">
        <f ca="1">IF(ISBLANK(INDIRECT("O1629"))," ",(INDIRECT("O1629")))</f>
        <v xml:space="preserve"> </v>
      </c>
      <c r="BP1629" s="354" t="str">
        <f ca="1">IF(ISBLANK(INDIRECT("P1629"))," ",(INDIRECT("P1629")))</f>
        <v xml:space="preserve"> </v>
      </c>
      <c r="BQ1629" s="354">
        <f ca="1">IF(ISBLANK(INDIRECT("Q1629"))," ",(INDIRECT("Q1629")))</f>
        <v>0</v>
      </c>
      <c r="BR1629" s="354" t="str">
        <f ca="1">IF(ISBLANK(INDIRECT("R1629"))," ",(INDIRECT("R1629")))</f>
        <v xml:space="preserve"> </v>
      </c>
      <c r="BS1629" s="355" t="str">
        <f t="shared" ca="1" si="51"/>
        <v xml:space="preserve"> </v>
      </c>
    </row>
    <row r="1630" spans="1:71" x14ac:dyDescent="0.25">
      <c r="A1630" s="255">
        <v>1625</v>
      </c>
      <c r="B1630" s="138"/>
      <c r="C1630" s="10"/>
      <c r="D1630" s="9"/>
      <c r="E1630" s="10"/>
      <c r="F1630" s="9"/>
      <c r="G1630" s="9"/>
      <c r="H1630" s="9"/>
      <c r="I1630" s="9"/>
      <c r="J1630" s="9"/>
      <c r="K1630" s="9"/>
      <c r="L1630" s="9"/>
      <c r="M1630" s="9"/>
      <c r="N1630" s="9"/>
      <c r="O1630" s="248"/>
      <c r="P1630" s="248"/>
      <c r="Q1630" s="248">
        <f t="shared" si="50"/>
        <v>0</v>
      </c>
      <c r="R1630" s="9"/>
      <c r="BB1630" s="354" t="str">
        <f ca="1">IF(ISBLANK(INDIRECT("B1630"))," ",(INDIRECT("B1630")))</f>
        <v xml:space="preserve"> </v>
      </c>
      <c r="BC1630" s="354" t="str">
        <f ca="1">IF(ISBLANK(INDIRECT("C1630"))," ",(INDIRECT("C1630")))</f>
        <v xml:space="preserve"> </v>
      </c>
      <c r="BD1630" s="354" t="str">
        <f ca="1">IF(ISBLANK(INDIRECT("D1630"))," ",(INDIRECT("D1630")))</f>
        <v xml:space="preserve"> </v>
      </c>
      <c r="BE1630" s="354" t="str">
        <f ca="1">IF(ISBLANK(INDIRECT("E1630"))," ",(INDIRECT("E1630")))</f>
        <v xml:space="preserve"> </v>
      </c>
      <c r="BF1630" s="354" t="str">
        <f ca="1">IF(ISBLANK(INDIRECT("F1630"))," ",(INDIRECT("F1630")))</f>
        <v xml:space="preserve"> </v>
      </c>
      <c r="BG1630" s="354" t="str">
        <f ca="1">IF(ISBLANK(INDIRECT("G1630"))," ",(INDIRECT("G1630")))</f>
        <v xml:space="preserve"> </v>
      </c>
      <c r="BH1630" s="354" t="str">
        <f ca="1">IF(ISBLANK(INDIRECT("H1630"))," ",(INDIRECT("H1630")))</f>
        <v xml:space="preserve"> </v>
      </c>
      <c r="BI1630" s="354" t="str">
        <f ca="1">IF(ISBLANK(INDIRECT("I1630"))," ",(INDIRECT("I1630")))</f>
        <v xml:space="preserve"> </v>
      </c>
      <c r="BJ1630" s="354" t="str">
        <f ca="1">IF(ISBLANK(INDIRECT("J1630"))," ",(INDIRECT("J1630")))</f>
        <v xml:space="preserve"> </v>
      </c>
      <c r="BK1630" s="354" t="str">
        <f ca="1">IF(ISBLANK(INDIRECT("K1630"))," ",(INDIRECT("K1630")))</f>
        <v xml:space="preserve"> </v>
      </c>
      <c r="BL1630" s="354" t="str">
        <f ca="1">IF(ISBLANK(INDIRECT("L1630"))," ",(INDIRECT("L1630")))</f>
        <v xml:space="preserve"> </v>
      </c>
      <c r="BM1630" s="354" t="str">
        <f ca="1">IF(ISBLANK(INDIRECT("M1630"))," ",(INDIRECT("M1630")))</f>
        <v xml:space="preserve"> </v>
      </c>
      <c r="BN1630" s="354" t="str">
        <f ca="1">IF(ISBLANK(INDIRECT("N1630"))," ",(INDIRECT("N1630")))</f>
        <v xml:space="preserve"> </v>
      </c>
      <c r="BO1630" s="354" t="str">
        <f ca="1">IF(ISBLANK(INDIRECT("O1630"))," ",(INDIRECT("O1630")))</f>
        <v xml:space="preserve"> </v>
      </c>
      <c r="BP1630" s="354" t="str">
        <f ca="1">IF(ISBLANK(INDIRECT("P1630"))," ",(INDIRECT("P1630")))</f>
        <v xml:space="preserve"> </v>
      </c>
      <c r="BQ1630" s="354">
        <f ca="1">IF(ISBLANK(INDIRECT("Q1630"))," ",(INDIRECT("Q1630")))</f>
        <v>0</v>
      </c>
      <c r="BR1630" s="354" t="str">
        <f ca="1">IF(ISBLANK(INDIRECT("R1630"))," ",(INDIRECT("R1630")))</f>
        <v xml:space="preserve"> </v>
      </c>
      <c r="BS1630" s="355" t="str">
        <f t="shared" ca="1" si="51"/>
        <v xml:space="preserve"> </v>
      </c>
    </row>
    <row r="1631" spans="1:71" x14ac:dyDescent="0.25">
      <c r="A1631" s="255">
        <v>1626</v>
      </c>
      <c r="B1631" s="138"/>
      <c r="C1631" s="10"/>
      <c r="D1631" s="9"/>
      <c r="E1631" s="10"/>
      <c r="F1631" s="9"/>
      <c r="G1631" s="9"/>
      <c r="H1631" s="9"/>
      <c r="I1631" s="9"/>
      <c r="J1631" s="9"/>
      <c r="K1631" s="9"/>
      <c r="L1631" s="9"/>
      <c r="M1631" s="9"/>
      <c r="N1631" s="9"/>
      <c r="O1631" s="248"/>
      <c r="P1631" s="248"/>
      <c r="Q1631" s="248">
        <f t="shared" si="50"/>
        <v>0</v>
      </c>
      <c r="R1631" s="9"/>
      <c r="BB1631" s="354" t="str">
        <f ca="1">IF(ISBLANK(INDIRECT("B1631"))," ",(INDIRECT("B1631")))</f>
        <v xml:space="preserve"> </v>
      </c>
      <c r="BC1631" s="354" t="str">
        <f ca="1">IF(ISBLANK(INDIRECT("C1631"))," ",(INDIRECT("C1631")))</f>
        <v xml:space="preserve"> </v>
      </c>
      <c r="BD1631" s="354" t="str">
        <f ca="1">IF(ISBLANK(INDIRECT("D1631"))," ",(INDIRECT("D1631")))</f>
        <v xml:space="preserve"> </v>
      </c>
      <c r="BE1631" s="354" t="str">
        <f ca="1">IF(ISBLANK(INDIRECT("E1631"))," ",(INDIRECT("E1631")))</f>
        <v xml:space="preserve"> </v>
      </c>
      <c r="BF1631" s="354" t="str">
        <f ca="1">IF(ISBLANK(INDIRECT("F1631"))," ",(INDIRECT("F1631")))</f>
        <v xml:space="preserve"> </v>
      </c>
      <c r="BG1631" s="354" t="str">
        <f ca="1">IF(ISBLANK(INDIRECT("G1631"))," ",(INDIRECT("G1631")))</f>
        <v xml:space="preserve"> </v>
      </c>
      <c r="BH1631" s="354" t="str">
        <f ca="1">IF(ISBLANK(INDIRECT("H1631"))," ",(INDIRECT("H1631")))</f>
        <v xml:space="preserve"> </v>
      </c>
      <c r="BI1631" s="354" t="str">
        <f ca="1">IF(ISBLANK(INDIRECT("I1631"))," ",(INDIRECT("I1631")))</f>
        <v xml:space="preserve"> </v>
      </c>
      <c r="BJ1631" s="354" t="str">
        <f ca="1">IF(ISBLANK(INDIRECT("J1631"))," ",(INDIRECT("J1631")))</f>
        <v xml:space="preserve"> </v>
      </c>
      <c r="BK1631" s="354" t="str">
        <f ca="1">IF(ISBLANK(INDIRECT("K1631"))," ",(INDIRECT("K1631")))</f>
        <v xml:space="preserve"> </v>
      </c>
      <c r="BL1631" s="354" t="str">
        <f ca="1">IF(ISBLANK(INDIRECT("L1631"))," ",(INDIRECT("L1631")))</f>
        <v xml:space="preserve"> </v>
      </c>
      <c r="BM1631" s="354" t="str">
        <f ca="1">IF(ISBLANK(INDIRECT("M1631"))," ",(INDIRECT("M1631")))</f>
        <v xml:space="preserve"> </v>
      </c>
      <c r="BN1631" s="354" t="str">
        <f ca="1">IF(ISBLANK(INDIRECT("N1631"))," ",(INDIRECT("N1631")))</f>
        <v xml:space="preserve"> </v>
      </c>
      <c r="BO1631" s="354" t="str">
        <f ca="1">IF(ISBLANK(INDIRECT("O1631"))," ",(INDIRECT("O1631")))</f>
        <v xml:space="preserve"> </v>
      </c>
      <c r="BP1631" s="354" t="str">
        <f ca="1">IF(ISBLANK(INDIRECT("P1631"))," ",(INDIRECT("P1631")))</f>
        <v xml:space="preserve"> </v>
      </c>
      <c r="BQ1631" s="354">
        <f ca="1">IF(ISBLANK(INDIRECT("Q1631"))," ",(INDIRECT("Q1631")))</f>
        <v>0</v>
      </c>
      <c r="BR1631" s="354" t="str">
        <f ca="1">IF(ISBLANK(INDIRECT("R1631"))," ",(INDIRECT("R1631")))</f>
        <v xml:space="preserve"> </v>
      </c>
      <c r="BS1631" s="355" t="str">
        <f t="shared" ca="1" si="51"/>
        <v xml:space="preserve"> </v>
      </c>
    </row>
    <row r="1632" spans="1:71" x14ac:dyDescent="0.25">
      <c r="A1632" s="255">
        <v>1627</v>
      </c>
      <c r="B1632" s="138"/>
      <c r="C1632" s="10"/>
      <c r="D1632" s="9"/>
      <c r="E1632" s="10"/>
      <c r="F1632" s="9"/>
      <c r="G1632" s="9"/>
      <c r="H1632" s="9"/>
      <c r="I1632" s="9"/>
      <c r="J1632" s="9"/>
      <c r="K1632" s="9"/>
      <c r="L1632" s="9"/>
      <c r="M1632" s="9"/>
      <c r="N1632" s="9"/>
      <c r="O1632" s="248"/>
      <c r="P1632" s="248"/>
      <c r="Q1632" s="248">
        <f t="shared" si="50"/>
        <v>0</v>
      </c>
      <c r="R1632" s="9"/>
      <c r="BB1632" s="354" t="str">
        <f ca="1">IF(ISBLANK(INDIRECT("B1632"))," ",(INDIRECT("B1632")))</f>
        <v xml:space="preserve"> </v>
      </c>
      <c r="BC1632" s="354" t="str">
        <f ca="1">IF(ISBLANK(INDIRECT("C1632"))," ",(INDIRECT("C1632")))</f>
        <v xml:space="preserve"> </v>
      </c>
      <c r="BD1632" s="354" t="str">
        <f ca="1">IF(ISBLANK(INDIRECT("D1632"))," ",(INDIRECT("D1632")))</f>
        <v xml:space="preserve"> </v>
      </c>
      <c r="BE1632" s="354" t="str">
        <f ca="1">IF(ISBLANK(INDIRECT("E1632"))," ",(INDIRECT("E1632")))</f>
        <v xml:space="preserve"> </v>
      </c>
      <c r="BF1632" s="354" t="str">
        <f ca="1">IF(ISBLANK(INDIRECT("F1632"))," ",(INDIRECT("F1632")))</f>
        <v xml:space="preserve"> </v>
      </c>
      <c r="BG1632" s="354" t="str">
        <f ca="1">IF(ISBLANK(INDIRECT("G1632"))," ",(INDIRECT("G1632")))</f>
        <v xml:space="preserve"> </v>
      </c>
      <c r="BH1632" s="354" t="str">
        <f ca="1">IF(ISBLANK(INDIRECT("H1632"))," ",(INDIRECT("H1632")))</f>
        <v xml:space="preserve"> </v>
      </c>
      <c r="BI1632" s="354" t="str">
        <f ca="1">IF(ISBLANK(INDIRECT("I1632"))," ",(INDIRECT("I1632")))</f>
        <v xml:space="preserve"> </v>
      </c>
      <c r="BJ1632" s="354" t="str">
        <f ca="1">IF(ISBLANK(INDIRECT("J1632"))," ",(INDIRECT("J1632")))</f>
        <v xml:space="preserve"> </v>
      </c>
      <c r="BK1632" s="354" t="str">
        <f ca="1">IF(ISBLANK(INDIRECT("K1632"))," ",(INDIRECT("K1632")))</f>
        <v xml:space="preserve"> </v>
      </c>
      <c r="BL1632" s="354" t="str">
        <f ca="1">IF(ISBLANK(INDIRECT("L1632"))," ",(INDIRECT("L1632")))</f>
        <v xml:space="preserve"> </v>
      </c>
      <c r="BM1632" s="354" t="str">
        <f ca="1">IF(ISBLANK(INDIRECT("M1632"))," ",(INDIRECT("M1632")))</f>
        <v xml:space="preserve"> </v>
      </c>
      <c r="BN1632" s="354" t="str">
        <f ca="1">IF(ISBLANK(INDIRECT("N1632"))," ",(INDIRECT("N1632")))</f>
        <v xml:space="preserve"> </v>
      </c>
      <c r="BO1632" s="354" t="str">
        <f ca="1">IF(ISBLANK(INDIRECT("O1632"))," ",(INDIRECT("O1632")))</f>
        <v xml:space="preserve"> </v>
      </c>
      <c r="BP1632" s="354" t="str">
        <f ca="1">IF(ISBLANK(INDIRECT("P1632"))," ",(INDIRECT("P1632")))</f>
        <v xml:space="preserve"> </v>
      </c>
      <c r="BQ1632" s="354">
        <f ca="1">IF(ISBLANK(INDIRECT("Q1632"))," ",(INDIRECT("Q1632")))</f>
        <v>0</v>
      </c>
      <c r="BR1632" s="354" t="str">
        <f ca="1">IF(ISBLANK(INDIRECT("R1632"))," ",(INDIRECT("R1632")))</f>
        <v xml:space="preserve"> </v>
      </c>
      <c r="BS1632" s="355" t="str">
        <f t="shared" ca="1" si="51"/>
        <v xml:space="preserve"> </v>
      </c>
    </row>
    <row r="1633" spans="1:71" x14ac:dyDescent="0.25">
      <c r="A1633" s="255">
        <v>1628</v>
      </c>
      <c r="B1633" s="138"/>
      <c r="C1633" s="10"/>
      <c r="D1633" s="9"/>
      <c r="E1633" s="10"/>
      <c r="F1633" s="9"/>
      <c r="G1633" s="9"/>
      <c r="H1633" s="9"/>
      <c r="I1633" s="9"/>
      <c r="J1633" s="9"/>
      <c r="K1633" s="9"/>
      <c r="L1633" s="9"/>
      <c r="M1633" s="9"/>
      <c r="N1633" s="9"/>
      <c r="O1633" s="248"/>
      <c r="P1633" s="248"/>
      <c r="Q1633" s="248">
        <f t="shared" si="50"/>
        <v>0</v>
      </c>
      <c r="R1633" s="9"/>
      <c r="BB1633" s="354" t="str">
        <f ca="1">IF(ISBLANK(INDIRECT("B1633"))," ",(INDIRECT("B1633")))</f>
        <v xml:space="preserve"> </v>
      </c>
      <c r="BC1633" s="354" t="str">
        <f ca="1">IF(ISBLANK(INDIRECT("C1633"))," ",(INDIRECT("C1633")))</f>
        <v xml:space="preserve"> </v>
      </c>
      <c r="BD1633" s="354" t="str">
        <f ca="1">IF(ISBLANK(INDIRECT("D1633"))," ",(INDIRECT("D1633")))</f>
        <v xml:space="preserve"> </v>
      </c>
      <c r="BE1633" s="354" t="str">
        <f ca="1">IF(ISBLANK(INDIRECT("E1633"))," ",(INDIRECT("E1633")))</f>
        <v xml:space="preserve"> </v>
      </c>
      <c r="BF1633" s="354" t="str">
        <f ca="1">IF(ISBLANK(INDIRECT("F1633"))," ",(INDIRECT("F1633")))</f>
        <v xml:space="preserve"> </v>
      </c>
      <c r="BG1633" s="354" t="str">
        <f ca="1">IF(ISBLANK(INDIRECT("G1633"))," ",(INDIRECT("G1633")))</f>
        <v xml:space="preserve"> </v>
      </c>
      <c r="BH1633" s="354" t="str">
        <f ca="1">IF(ISBLANK(INDIRECT("H1633"))," ",(INDIRECT("H1633")))</f>
        <v xml:space="preserve"> </v>
      </c>
      <c r="BI1633" s="354" t="str">
        <f ca="1">IF(ISBLANK(INDIRECT("I1633"))," ",(INDIRECT("I1633")))</f>
        <v xml:space="preserve"> </v>
      </c>
      <c r="BJ1633" s="354" t="str">
        <f ca="1">IF(ISBLANK(INDIRECT("J1633"))," ",(INDIRECT("J1633")))</f>
        <v xml:space="preserve"> </v>
      </c>
      <c r="BK1633" s="354" t="str">
        <f ca="1">IF(ISBLANK(INDIRECT("K1633"))," ",(INDIRECT("K1633")))</f>
        <v xml:space="preserve"> </v>
      </c>
      <c r="BL1633" s="354" t="str">
        <f ca="1">IF(ISBLANK(INDIRECT("L1633"))," ",(INDIRECT("L1633")))</f>
        <v xml:space="preserve"> </v>
      </c>
      <c r="BM1633" s="354" t="str">
        <f ca="1">IF(ISBLANK(INDIRECT("M1633"))," ",(INDIRECT("M1633")))</f>
        <v xml:space="preserve"> </v>
      </c>
      <c r="BN1633" s="354" t="str">
        <f ca="1">IF(ISBLANK(INDIRECT("N1633"))," ",(INDIRECT("N1633")))</f>
        <v xml:space="preserve"> </v>
      </c>
      <c r="BO1633" s="354" t="str">
        <f ca="1">IF(ISBLANK(INDIRECT("O1633"))," ",(INDIRECT("O1633")))</f>
        <v xml:space="preserve"> </v>
      </c>
      <c r="BP1633" s="354" t="str">
        <f ca="1">IF(ISBLANK(INDIRECT("P1633"))," ",(INDIRECT("P1633")))</f>
        <v xml:space="preserve"> </v>
      </c>
      <c r="BQ1633" s="354">
        <f ca="1">IF(ISBLANK(INDIRECT("Q1633"))," ",(INDIRECT("Q1633")))</f>
        <v>0</v>
      </c>
      <c r="BR1633" s="354" t="str">
        <f ca="1">IF(ISBLANK(INDIRECT("R1633"))," ",(INDIRECT("R1633")))</f>
        <v xml:space="preserve"> </v>
      </c>
      <c r="BS1633" s="355" t="str">
        <f t="shared" ca="1" si="51"/>
        <v xml:space="preserve"> </v>
      </c>
    </row>
    <row r="1634" spans="1:71" x14ac:dyDescent="0.25">
      <c r="A1634" s="255">
        <v>1629</v>
      </c>
      <c r="B1634" s="138"/>
      <c r="C1634" s="10"/>
      <c r="D1634" s="9"/>
      <c r="E1634" s="10"/>
      <c r="F1634" s="9"/>
      <c r="G1634" s="9"/>
      <c r="H1634" s="9"/>
      <c r="I1634" s="9"/>
      <c r="J1634" s="9"/>
      <c r="K1634" s="9"/>
      <c r="L1634" s="9"/>
      <c r="M1634" s="9"/>
      <c r="N1634" s="9"/>
      <c r="O1634" s="248"/>
      <c r="P1634" s="248"/>
      <c r="Q1634" s="248">
        <f t="shared" si="50"/>
        <v>0</v>
      </c>
      <c r="R1634" s="9"/>
      <c r="BB1634" s="354" t="str">
        <f ca="1">IF(ISBLANK(INDIRECT("B1634"))," ",(INDIRECT("B1634")))</f>
        <v xml:space="preserve"> </v>
      </c>
      <c r="BC1634" s="354" t="str">
        <f ca="1">IF(ISBLANK(INDIRECT("C1634"))," ",(INDIRECT("C1634")))</f>
        <v xml:space="preserve"> </v>
      </c>
      <c r="BD1634" s="354" t="str">
        <f ca="1">IF(ISBLANK(INDIRECT("D1634"))," ",(INDIRECT("D1634")))</f>
        <v xml:space="preserve"> </v>
      </c>
      <c r="BE1634" s="354" t="str">
        <f ca="1">IF(ISBLANK(INDIRECT("E1634"))," ",(INDIRECT("E1634")))</f>
        <v xml:space="preserve"> </v>
      </c>
      <c r="BF1634" s="354" t="str">
        <f ca="1">IF(ISBLANK(INDIRECT("F1634"))," ",(INDIRECT("F1634")))</f>
        <v xml:space="preserve"> </v>
      </c>
      <c r="BG1634" s="354" t="str">
        <f ca="1">IF(ISBLANK(INDIRECT("G1634"))," ",(INDIRECT("G1634")))</f>
        <v xml:space="preserve"> </v>
      </c>
      <c r="BH1634" s="354" t="str">
        <f ca="1">IF(ISBLANK(INDIRECT("H1634"))," ",(INDIRECT("H1634")))</f>
        <v xml:space="preserve"> </v>
      </c>
      <c r="BI1634" s="354" t="str">
        <f ca="1">IF(ISBLANK(INDIRECT("I1634"))," ",(INDIRECT("I1634")))</f>
        <v xml:space="preserve"> </v>
      </c>
      <c r="BJ1634" s="354" t="str">
        <f ca="1">IF(ISBLANK(INDIRECT("J1634"))," ",(INDIRECT("J1634")))</f>
        <v xml:space="preserve"> </v>
      </c>
      <c r="BK1634" s="354" t="str">
        <f ca="1">IF(ISBLANK(INDIRECT("K1634"))," ",(INDIRECT("K1634")))</f>
        <v xml:space="preserve"> </v>
      </c>
      <c r="BL1634" s="354" t="str">
        <f ca="1">IF(ISBLANK(INDIRECT("L1634"))," ",(INDIRECT("L1634")))</f>
        <v xml:space="preserve"> </v>
      </c>
      <c r="BM1634" s="354" t="str">
        <f ca="1">IF(ISBLANK(INDIRECT("M1634"))," ",(INDIRECT("M1634")))</f>
        <v xml:space="preserve"> </v>
      </c>
      <c r="BN1634" s="354" t="str">
        <f ca="1">IF(ISBLANK(INDIRECT("N1634"))," ",(INDIRECT("N1634")))</f>
        <v xml:space="preserve"> </v>
      </c>
      <c r="BO1634" s="354" t="str">
        <f ca="1">IF(ISBLANK(INDIRECT("O1634"))," ",(INDIRECT("O1634")))</f>
        <v xml:space="preserve"> </v>
      </c>
      <c r="BP1634" s="354" t="str">
        <f ca="1">IF(ISBLANK(INDIRECT("P1634"))," ",(INDIRECT("P1634")))</f>
        <v xml:space="preserve"> </v>
      </c>
      <c r="BQ1634" s="354">
        <f ca="1">IF(ISBLANK(INDIRECT("Q1634"))," ",(INDIRECT("Q1634")))</f>
        <v>0</v>
      </c>
      <c r="BR1634" s="354" t="str">
        <f ca="1">IF(ISBLANK(INDIRECT("R1634"))," ",(INDIRECT("R1634")))</f>
        <v xml:space="preserve"> </v>
      </c>
      <c r="BS1634" s="355" t="str">
        <f t="shared" ca="1" si="51"/>
        <v xml:space="preserve"> </v>
      </c>
    </row>
    <row r="1635" spans="1:71" x14ac:dyDescent="0.25">
      <c r="A1635" s="255">
        <v>1630</v>
      </c>
      <c r="B1635" s="138"/>
      <c r="C1635" s="10"/>
      <c r="D1635" s="9"/>
      <c r="E1635" s="10"/>
      <c r="F1635" s="9"/>
      <c r="G1635" s="9"/>
      <c r="H1635" s="9"/>
      <c r="I1635" s="9"/>
      <c r="J1635" s="9"/>
      <c r="K1635" s="9"/>
      <c r="L1635" s="9"/>
      <c r="M1635" s="9"/>
      <c r="N1635" s="9"/>
      <c r="O1635" s="248"/>
      <c r="P1635" s="248"/>
      <c r="Q1635" s="248">
        <f t="shared" si="50"/>
        <v>0</v>
      </c>
      <c r="R1635" s="9"/>
      <c r="BB1635" s="354" t="str">
        <f ca="1">IF(ISBLANK(INDIRECT("B1635"))," ",(INDIRECT("B1635")))</f>
        <v xml:space="preserve"> </v>
      </c>
      <c r="BC1635" s="354" t="str">
        <f ca="1">IF(ISBLANK(INDIRECT("C1635"))," ",(INDIRECT("C1635")))</f>
        <v xml:space="preserve"> </v>
      </c>
      <c r="BD1635" s="354" t="str">
        <f ca="1">IF(ISBLANK(INDIRECT("D1635"))," ",(INDIRECT("D1635")))</f>
        <v xml:space="preserve"> </v>
      </c>
      <c r="BE1635" s="354" t="str">
        <f ca="1">IF(ISBLANK(INDIRECT("E1635"))," ",(INDIRECT("E1635")))</f>
        <v xml:space="preserve"> </v>
      </c>
      <c r="BF1635" s="354" t="str">
        <f ca="1">IF(ISBLANK(INDIRECT("F1635"))," ",(INDIRECT("F1635")))</f>
        <v xml:space="preserve"> </v>
      </c>
      <c r="BG1635" s="354" t="str">
        <f ca="1">IF(ISBLANK(INDIRECT("G1635"))," ",(INDIRECT("G1635")))</f>
        <v xml:space="preserve"> </v>
      </c>
      <c r="BH1635" s="354" t="str">
        <f ca="1">IF(ISBLANK(INDIRECT("H1635"))," ",(INDIRECT("H1635")))</f>
        <v xml:space="preserve"> </v>
      </c>
      <c r="BI1635" s="354" t="str">
        <f ca="1">IF(ISBLANK(INDIRECT("I1635"))," ",(INDIRECT("I1635")))</f>
        <v xml:space="preserve"> </v>
      </c>
      <c r="BJ1635" s="354" t="str">
        <f ca="1">IF(ISBLANK(INDIRECT("J1635"))," ",(INDIRECT("J1635")))</f>
        <v xml:space="preserve"> </v>
      </c>
      <c r="BK1635" s="354" t="str">
        <f ca="1">IF(ISBLANK(INDIRECT("K1635"))," ",(INDIRECT("K1635")))</f>
        <v xml:space="preserve"> </v>
      </c>
      <c r="BL1635" s="354" t="str">
        <f ca="1">IF(ISBLANK(INDIRECT("L1635"))," ",(INDIRECT("L1635")))</f>
        <v xml:space="preserve"> </v>
      </c>
      <c r="BM1635" s="354" t="str">
        <f ca="1">IF(ISBLANK(INDIRECT("M1635"))," ",(INDIRECT("M1635")))</f>
        <v xml:space="preserve"> </v>
      </c>
      <c r="BN1635" s="354" t="str">
        <f ca="1">IF(ISBLANK(INDIRECT("N1635"))," ",(INDIRECT("N1635")))</f>
        <v xml:space="preserve"> </v>
      </c>
      <c r="BO1635" s="354" t="str">
        <f ca="1">IF(ISBLANK(INDIRECT("O1635"))," ",(INDIRECT("O1635")))</f>
        <v xml:space="preserve"> </v>
      </c>
      <c r="BP1635" s="354" t="str">
        <f ca="1">IF(ISBLANK(INDIRECT("P1635"))," ",(INDIRECT("P1635")))</f>
        <v xml:space="preserve"> </v>
      </c>
      <c r="BQ1635" s="354">
        <f ca="1">IF(ISBLANK(INDIRECT("Q1635"))," ",(INDIRECT("Q1635")))</f>
        <v>0</v>
      </c>
      <c r="BR1635" s="354" t="str">
        <f ca="1">IF(ISBLANK(INDIRECT("R1635"))," ",(INDIRECT("R1635")))</f>
        <v xml:space="preserve"> </v>
      </c>
      <c r="BS1635" s="355" t="str">
        <f t="shared" ca="1" si="51"/>
        <v xml:space="preserve"> </v>
      </c>
    </row>
    <row r="1636" spans="1:71" x14ac:dyDescent="0.25">
      <c r="A1636" s="255">
        <v>1631</v>
      </c>
      <c r="B1636" s="138"/>
      <c r="C1636" s="10"/>
      <c r="D1636" s="9"/>
      <c r="E1636" s="10"/>
      <c r="F1636" s="9"/>
      <c r="G1636" s="9"/>
      <c r="H1636" s="9"/>
      <c r="I1636" s="9"/>
      <c r="J1636" s="9"/>
      <c r="K1636" s="9"/>
      <c r="L1636" s="9"/>
      <c r="M1636" s="9"/>
      <c r="N1636" s="9"/>
      <c r="O1636" s="248"/>
      <c r="P1636" s="248"/>
      <c r="Q1636" s="248">
        <f t="shared" si="50"/>
        <v>0</v>
      </c>
      <c r="R1636" s="9"/>
      <c r="BB1636" s="354" t="str">
        <f ca="1">IF(ISBLANK(INDIRECT("B1636"))," ",(INDIRECT("B1636")))</f>
        <v xml:space="preserve"> </v>
      </c>
      <c r="BC1636" s="354" t="str">
        <f ca="1">IF(ISBLANK(INDIRECT("C1636"))," ",(INDIRECT("C1636")))</f>
        <v xml:space="preserve"> </v>
      </c>
      <c r="BD1636" s="354" t="str">
        <f ca="1">IF(ISBLANK(INDIRECT("D1636"))," ",(INDIRECT("D1636")))</f>
        <v xml:space="preserve"> </v>
      </c>
      <c r="BE1636" s="354" t="str">
        <f ca="1">IF(ISBLANK(INDIRECT("E1636"))," ",(INDIRECT("E1636")))</f>
        <v xml:space="preserve"> </v>
      </c>
      <c r="BF1636" s="354" t="str">
        <f ca="1">IF(ISBLANK(INDIRECT("F1636"))," ",(INDIRECT("F1636")))</f>
        <v xml:space="preserve"> </v>
      </c>
      <c r="BG1636" s="354" t="str">
        <f ca="1">IF(ISBLANK(INDIRECT("G1636"))," ",(INDIRECT("G1636")))</f>
        <v xml:space="preserve"> </v>
      </c>
      <c r="BH1636" s="354" t="str">
        <f ca="1">IF(ISBLANK(INDIRECT("H1636"))," ",(INDIRECT("H1636")))</f>
        <v xml:space="preserve"> </v>
      </c>
      <c r="BI1636" s="354" t="str">
        <f ca="1">IF(ISBLANK(INDIRECT("I1636"))," ",(INDIRECT("I1636")))</f>
        <v xml:space="preserve"> </v>
      </c>
      <c r="BJ1636" s="354" t="str">
        <f ca="1">IF(ISBLANK(INDIRECT("J1636"))," ",(INDIRECT("J1636")))</f>
        <v xml:space="preserve"> </v>
      </c>
      <c r="BK1636" s="354" t="str">
        <f ca="1">IF(ISBLANK(INDIRECT("K1636"))," ",(INDIRECT("K1636")))</f>
        <v xml:space="preserve"> </v>
      </c>
      <c r="BL1636" s="354" t="str">
        <f ca="1">IF(ISBLANK(INDIRECT("L1636"))," ",(INDIRECT("L1636")))</f>
        <v xml:space="preserve"> </v>
      </c>
      <c r="BM1636" s="354" t="str">
        <f ca="1">IF(ISBLANK(INDIRECT("M1636"))," ",(INDIRECT("M1636")))</f>
        <v xml:space="preserve"> </v>
      </c>
      <c r="BN1636" s="354" t="str">
        <f ca="1">IF(ISBLANK(INDIRECT("N1636"))," ",(INDIRECT("N1636")))</f>
        <v xml:space="preserve"> </v>
      </c>
      <c r="BO1636" s="354" t="str">
        <f ca="1">IF(ISBLANK(INDIRECT("O1636"))," ",(INDIRECT("O1636")))</f>
        <v xml:space="preserve"> </v>
      </c>
      <c r="BP1636" s="354" t="str">
        <f ca="1">IF(ISBLANK(INDIRECT("P1636"))," ",(INDIRECT("P1636")))</f>
        <v xml:space="preserve"> </v>
      </c>
      <c r="BQ1636" s="354">
        <f ca="1">IF(ISBLANK(INDIRECT("Q1636"))," ",(INDIRECT("Q1636")))</f>
        <v>0</v>
      </c>
      <c r="BR1636" s="354" t="str">
        <f ca="1">IF(ISBLANK(INDIRECT("R1636"))," ",(INDIRECT("R1636")))</f>
        <v xml:space="preserve"> </v>
      </c>
      <c r="BS1636" s="355" t="str">
        <f t="shared" ca="1" si="51"/>
        <v xml:space="preserve"> </v>
      </c>
    </row>
    <row r="1637" spans="1:71" x14ac:dyDescent="0.25">
      <c r="A1637" s="255">
        <v>1632</v>
      </c>
      <c r="B1637" s="138"/>
      <c r="C1637" s="10"/>
      <c r="D1637" s="9"/>
      <c r="E1637" s="10"/>
      <c r="F1637" s="9"/>
      <c r="G1637" s="9"/>
      <c r="H1637" s="9"/>
      <c r="I1637" s="9"/>
      <c r="J1637" s="9"/>
      <c r="K1637" s="9"/>
      <c r="L1637" s="9"/>
      <c r="M1637" s="9"/>
      <c r="N1637" s="9"/>
      <c r="O1637" s="248"/>
      <c r="P1637" s="248"/>
      <c r="Q1637" s="248">
        <f t="shared" si="50"/>
        <v>0</v>
      </c>
      <c r="R1637" s="9"/>
      <c r="BB1637" s="354" t="str">
        <f ca="1">IF(ISBLANK(INDIRECT("B1637"))," ",(INDIRECT("B1637")))</f>
        <v xml:space="preserve"> </v>
      </c>
      <c r="BC1637" s="354" t="str">
        <f ca="1">IF(ISBLANK(INDIRECT("C1637"))," ",(INDIRECT("C1637")))</f>
        <v xml:space="preserve"> </v>
      </c>
      <c r="BD1637" s="354" t="str">
        <f ca="1">IF(ISBLANK(INDIRECT("D1637"))," ",(INDIRECT("D1637")))</f>
        <v xml:space="preserve"> </v>
      </c>
      <c r="BE1637" s="354" t="str">
        <f ca="1">IF(ISBLANK(INDIRECT("E1637"))," ",(INDIRECT("E1637")))</f>
        <v xml:space="preserve"> </v>
      </c>
      <c r="BF1637" s="354" t="str">
        <f ca="1">IF(ISBLANK(INDIRECT("F1637"))," ",(INDIRECT("F1637")))</f>
        <v xml:space="preserve"> </v>
      </c>
      <c r="BG1637" s="354" t="str">
        <f ca="1">IF(ISBLANK(INDIRECT("G1637"))," ",(INDIRECT("G1637")))</f>
        <v xml:space="preserve"> </v>
      </c>
      <c r="BH1637" s="354" t="str">
        <f ca="1">IF(ISBLANK(INDIRECT("H1637"))," ",(INDIRECT("H1637")))</f>
        <v xml:space="preserve"> </v>
      </c>
      <c r="BI1637" s="354" t="str">
        <f ca="1">IF(ISBLANK(INDIRECT("I1637"))," ",(INDIRECT("I1637")))</f>
        <v xml:space="preserve"> </v>
      </c>
      <c r="BJ1637" s="354" t="str">
        <f ca="1">IF(ISBLANK(INDIRECT("J1637"))," ",(INDIRECT("J1637")))</f>
        <v xml:space="preserve"> </v>
      </c>
      <c r="BK1637" s="354" t="str">
        <f ca="1">IF(ISBLANK(INDIRECT("K1637"))," ",(INDIRECT("K1637")))</f>
        <v xml:space="preserve"> </v>
      </c>
      <c r="BL1637" s="354" t="str">
        <f ca="1">IF(ISBLANK(INDIRECT("L1637"))," ",(INDIRECT("L1637")))</f>
        <v xml:space="preserve"> </v>
      </c>
      <c r="BM1637" s="354" t="str">
        <f ca="1">IF(ISBLANK(INDIRECT("M1637"))," ",(INDIRECT("M1637")))</f>
        <v xml:space="preserve"> </v>
      </c>
      <c r="BN1637" s="354" t="str">
        <f ca="1">IF(ISBLANK(INDIRECT("N1637"))," ",(INDIRECT("N1637")))</f>
        <v xml:space="preserve"> </v>
      </c>
      <c r="BO1637" s="354" t="str">
        <f ca="1">IF(ISBLANK(INDIRECT("O1637"))," ",(INDIRECT("O1637")))</f>
        <v xml:space="preserve"> </v>
      </c>
      <c r="BP1637" s="354" t="str">
        <f ca="1">IF(ISBLANK(INDIRECT("P1637"))," ",(INDIRECT("P1637")))</f>
        <v xml:space="preserve"> </v>
      </c>
      <c r="BQ1637" s="354">
        <f ca="1">IF(ISBLANK(INDIRECT("Q1637"))," ",(INDIRECT("Q1637")))</f>
        <v>0</v>
      </c>
      <c r="BR1637" s="354" t="str">
        <f ca="1">IF(ISBLANK(INDIRECT("R1637"))," ",(INDIRECT("R1637")))</f>
        <v xml:space="preserve"> </v>
      </c>
      <c r="BS1637" s="355" t="str">
        <f t="shared" ca="1" si="51"/>
        <v xml:space="preserve"> </v>
      </c>
    </row>
    <row r="1638" spans="1:71" x14ac:dyDescent="0.25">
      <c r="A1638" s="255">
        <v>1633</v>
      </c>
      <c r="B1638" s="138"/>
      <c r="C1638" s="10"/>
      <c r="D1638" s="9"/>
      <c r="E1638" s="10"/>
      <c r="F1638" s="9"/>
      <c r="G1638" s="9"/>
      <c r="H1638" s="9"/>
      <c r="I1638" s="9"/>
      <c r="J1638" s="9"/>
      <c r="K1638" s="9"/>
      <c r="L1638" s="9"/>
      <c r="M1638" s="9"/>
      <c r="N1638" s="9"/>
      <c r="O1638" s="248"/>
      <c r="P1638" s="248"/>
      <c r="Q1638" s="248">
        <f t="shared" si="50"/>
        <v>0</v>
      </c>
      <c r="R1638" s="9"/>
      <c r="BB1638" s="354" t="str">
        <f ca="1">IF(ISBLANK(INDIRECT("B1638"))," ",(INDIRECT("B1638")))</f>
        <v xml:space="preserve"> </v>
      </c>
      <c r="BC1638" s="354" t="str">
        <f ca="1">IF(ISBLANK(INDIRECT("C1638"))," ",(INDIRECT("C1638")))</f>
        <v xml:space="preserve"> </v>
      </c>
      <c r="BD1638" s="354" t="str">
        <f ca="1">IF(ISBLANK(INDIRECT("D1638"))," ",(INDIRECT("D1638")))</f>
        <v xml:space="preserve"> </v>
      </c>
      <c r="BE1638" s="354" t="str">
        <f ca="1">IF(ISBLANK(INDIRECT("E1638"))," ",(INDIRECT("E1638")))</f>
        <v xml:space="preserve"> </v>
      </c>
      <c r="BF1638" s="354" t="str">
        <f ca="1">IF(ISBLANK(INDIRECT("F1638"))," ",(INDIRECT("F1638")))</f>
        <v xml:space="preserve"> </v>
      </c>
      <c r="BG1638" s="354" t="str">
        <f ca="1">IF(ISBLANK(INDIRECT("G1638"))," ",(INDIRECT("G1638")))</f>
        <v xml:space="preserve"> </v>
      </c>
      <c r="BH1638" s="354" t="str">
        <f ca="1">IF(ISBLANK(INDIRECT("H1638"))," ",(INDIRECT("H1638")))</f>
        <v xml:space="preserve"> </v>
      </c>
      <c r="BI1638" s="354" t="str">
        <f ca="1">IF(ISBLANK(INDIRECT("I1638"))," ",(INDIRECT("I1638")))</f>
        <v xml:space="preserve"> </v>
      </c>
      <c r="BJ1638" s="354" t="str">
        <f ca="1">IF(ISBLANK(INDIRECT("J1638"))," ",(INDIRECT("J1638")))</f>
        <v xml:space="preserve"> </v>
      </c>
      <c r="BK1638" s="354" t="str">
        <f ca="1">IF(ISBLANK(INDIRECT("K1638"))," ",(INDIRECT("K1638")))</f>
        <v xml:space="preserve"> </v>
      </c>
      <c r="BL1638" s="354" t="str">
        <f ca="1">IF(ISBLANK(INDIRECT("L1638"))," ",(INDIRECT("L1638")))</f>
        <v xml:space="preserve"> </v>
      </c>
      <c r="BM1638" s="354" t="str">
        <f ca="1">IF(ISBLANK(INDIRECT("M1638"))," ",(INDIRECT("M1638")))</f>
        <v xml:space="preserve"> </v>
      </c>
      <c r="BN1638" s="354" t="str">
        <f ca="1">IF(ISBLANK(INDIRECT("N1638"))," ",(INDIRECT("N1638")))</f>
        <v xml:space="preserve"> </v>
      </c>
      <c r="BO1638" s="354" t="str">
        <f ca="1">IF(ISBLANK(INDIRECT("O1638"))," ",(INDIRECT("O1638")))</f>
        <v xml:space="preserve"> </v>
      </c>
      <c r="BP1638" s="354" t="str">
        <f ca="1">IF(ISBLANK(INDIRECT("P1638"))," ",(INDIRECT("P1638")))</f>
        <v xml:space="preserve"> </v>
      </c>
      <c r="BQ1638" s="354">
        <f ca="1">IF(ISBLANK(INDIRECT("Q1638"))," ",(INDIRECT("Q1638")))</f>
        <v>0</v>
      </c>
      <c r="BR1638" s="354" t="str">
        <f ca="1">IF(ISBLANK(INDIRECT("R1638"))," ",(INDIRECT("R1638")))</f>
        <v xml:space="preserve"> </v>
      </c>
      <c r="BS1638" s="355" t="str">
        <f t="shared" ca="1" si="51"/>
        <v xml:space="preserve"> </v>
      </c>
    </row>
    <row r="1639" spans="1:71" x14ac:dyDescent="0.25">
      <c r="A1639" s="255">
        <v>1634</v>
      </c>
      <c r="B1639" s="138"/>
      <c r="C1639" s="10"/>
      <c r="D1639" s="9"/>
      <c r="E1639" s="10"/>
      <c r="F1639" s="9"/>
      <c r="G1639" s="9"/>
      <c r="H1639" s="9"/>
      <c r="I1639" s="9"/>
      <c r="J1639" s="9"/>
      <c r="K1639" s="9"/>
      <c r="L1639" s="9"/>
      <c r="M1639" s="9"/>
      <c r="N1639" s="9"/>
      <c r="O1639" s="248"/>
      <c r="P1639" s="248"/>
      <c r="Q1639" s="248">
        <f t="shared" si="50"/>
        <v>0</v>
      </c>
      <c r="R1639" s="9"/>
      <c r="BB1639" s="354" t="str">
        <f ca="1">IF(ISBLANK(INDIRECT("B1639"))," ",(INDIRECT("B1639")))</f>
        <v xml:space="preserve"> </v>
      </c>
      <c r="BC1639" s="354" t="str">
        <f ca="1">IF(ISBLANK(INDIRECT("C1639"))," ",(INDIRECT("C1639")))</f>
        <v xml:space="preserve"> </v>
      </c>
      <c r="BD1639" s="354" t="str">
        <f ca="1">IF(ISBLANK(INDIRECT("D1639"))," ",(INDIRECT("D1639")))</f>
        <v xml:space="preserve"> </v>
      </c>
      <c r="BE1639" s="354" t="str">
        <f ca="1">IF(ISBLANK(INDIRECT("E1639"))," ",(INDIRECT("E1639")))</f>
        <v xml:space="preserve"> </v>
      </c>
      <c r="BF1639" s="354" t="str">
        <f ca="1">IF(ISBLANK(INDIRECT("F1639"))," ",(INDIRECT("F1639")))</f>
        <v xml:space="preserve"> </v>
      </c>
      <c r="BG1639" s="354" t="str">
        <f ca="1">IF(ISBLANK(INDIRECT("G1639"))," ",(INDIRECT("G1639")))</f>
        <v xml:space="preserve"> </v>
      </c>
      <c r="BH1639" s="354" t="str">
        <f ca="1">IF(ISBLANK(INDIRECT("H1639"))," ",(INDIRECT("H1639")))</f>
        <v xml:space="preserve"> </v>
      </c>
      <c r="BI1639" s="354" t="str">
        <f ca="1">IF(ISBLANK(INDIRECT("I1639"))," ",(INDIRECT("I1639")))</f>
        <v xml:space="preserve"> </v>
      </c>
      <c r="BJ1639" s="354" t="str">
        <f ca="1">IF(ISBLANK(INDIRECT("J1639"))," ",(INDIRECT("J1639")))</f>
        <v xml:space="preserve"> </v>
      </c>
      <c r="BK1639" s="354" t="str">
        <f ca="1">IF(ISBLANK(INDIRECT("K1639"))," ",(INDIRECT("K1639")))</f>
        <v xml:space="preserve"> </v>
      </c>
      <c r="BL1639" s="354" t="str">
        <f ca="1">IF(ISBLANK(INDIRECT("L1639"))," ",(INDIRECT("L1639")))</f>
        <v xml:space="preserve"> </v>
      </c>
      <c r="BM1639" s="354" t="str">
        <f ca="1">IF(ISBLANK(INDIRECT("M1639"))," ",(INDIRECT("M1639")))</f>
        <v xml:space="preserve"> </v>
      </c>
      <c r="BN1639" s="354" t="str">
        <f ca="1">IF(ISBLANK(INDIRECT("N1639"))," ",(INDIRECT("N1639")))</f>
        <v xml:space="preserve"> </v>
      </c>
      <c r="BO1639" s="354" t="str">
        <f ca="1">IF(ISBLANK(INDIRECT("O1639"))," ",(INDIRECT("O1639")))</f>
        <v xml:space="preserve"> </v>
      </c>
      <c r="BP1639" s="354" t="str">
        <f ca="1">IF(ISBLANK(INDIRECT("P1639"))," ",(INDIRECT("P1639")))</f>
        <v xml:space="preserve"> </v>
      </c>
      <c r="BQ1639" s="354">
        <f ca="1">IF(ISBLANK(INDIRECT("Q1639"))," ",(INDIRECT("Q1639")))</f>
        <v>0</v>
      </c>
      <c r="BR1639" s="354" t="str">
        <f ca="1">IF(ISBLANK(INDIRECT("R1639"))," ",(INDIRECT("R1639")))</f>
        <v xml:space="preserve"> </v>
      </c>
      <c r="BS1639" s="355" t="str">
        <f t="shared" ca="1" si="51"/>
        <v xml:space="preserve"> </v>
      </c>
    </row>
    <row r="1640" spans="1:71" x14ac:dyDescent="0.25">
      <c r="A1640" s="255">
        <v>1635</v>
      </c>
      <c r="B1640" s="138"/>
      <c r="C1640" s="10"/>
      <c r="D1640" s="9"/>
      <c r="E1640" s="10"/>
      <c r="F1640" s="9"/>
      <c r="G1640" s="9"/>
      <c r="H1640" s="9"/>
      <c r="I1640" s="9"/>
      <c r="J1640" s="9"/>
      <c r="K1640" s="9"/>
      <c r="L1640" s="9"/>
      <c r="M1640" s="9"/>
      <c r="N1640" s="9"/>
      <c r="O1640" s="248"/>
      <c r="P1640" s="248"/>
      <c r="Q1640" s="248">
        <f t="shared" si="50"/>
        <v>0</v>
      </c>
      <c r="R1640" s="9"/>
      <c r="BB1640" s="354" t="str">
        <f ca="1">IF(ISBLANK(INDIRECT("B1640"))," ",(INDIRECT("B1640")))</f>
        <v xml:space="preserve"> </v>
      </c>
      <c r="BC1640" s="354" t="str">
        <f ca="1">IF(ISBLANK(INDIRECT("C1640"))," ",(INDIRECT("C1640")))</f>
        <v xml:space="preserve"> </v>
      </c>
      <c r="BD1640" s="354" t="str">
        <f ca="1">IF(ISBLANK(INDIRECT("D1640"))," ",(INDIRECT("D1640")))</f>
        <v xml:space="preserve"> </v>
      </c>
      <c r="BE1640" s="354" t="str">
        <f ca="1">IF(ISBLANK(INDIRECT("E1640"))," ",(INDIRECT("E1640")))</f>
        <v xml:space="preserve"> </v>
      </c>
      <c r="BF1640" s="354" t="str">
        <f ca="1">IF(ISBLANK(INDIRECT("F1640"))," ",(INDIRECT("F1640")))</f>
        <v xml:space="preserve"> </v>
      </c>
      <c r="BG1640" s="354" t="str">
        <f ca="1">IF(ISBLANK(INDIRECT("G1640"))," ",(INDIRECT("G1640")))</f>
        <v xml:space="preserve"> </v>
      </c>
      <c r="BH1640" s="354" t="str">
        <f ca="1">IF(ISBLANK(INDIRECT("H1640"))," ",(INDIRECT("H1640")))</f>
        <v xml:space="preserve"> </v>
      </c>
      <c r="BI1640" s="354" t="str">
        <f ca="1">IF(ISBLANK(INDIRECT("I1640"))," ",(INDIRECT("I1640")))</f>
        <v xml:space="preserve"> </v>
      </c>
      <c r="BJ1640" s="354" t="str">
        <f ca="1">IF(ISBLANK(INDIRECT("J1640"))," ",(INDIRECT("J1640")))</f>
        <v xml:space="preserve"> </v>
      </c>
      <c r="BK1640" s="354" t="str">
        <f ca="1">IF(ISBLANK(INDIRECT("K1640"))," ",(INDIRECT("K1640")))</f>
        <v xml:space="preserve"> </v>
      </c>
      <c r="BL1640" s="354" t="str">
        <f ca="1">IF(ISBLANK(INDIRECT("L1640"))," ",(INDIRECT("L1640")))</f>
        <v xml:space="preserve"> </v>
      </c>
      <c r="BM1640" s="354" t="str">
        <f ca="1">IF(ISBLANK(INDIRECT("M1640"))," ",(INDIRECT("M1640")))</f>
        <v xml:space="preserve"> </v>
      </c>
      <c r="BN1640" s="354" t="str">
        <f ca="1">IF(ISBLANK(INDIRECT("N1640"))," ",(INDIRECT("N1640")))</f>
        <v xml:space="preserve"> </v>
      </c>
      <c r="BO1640" s="354" t="str">
        <f ca="1">IF(ISBLANK(INDIRECT("O1640"))," ",(INDIRECT("O1640")))</f>
        <v xml:space="preserve"> </v>
      </c>
      <c r="BP1640" s="354" t="str">
        <f ca="1">IF(ISBLANK(INDIRECT("P1640"))," ",(INDIRECT("P1640")))</f>
        <v xml:space="preserve"> </v>
      </c>
      <c r="BQ1640" s="354">
        <f ca="1">IF(ISBLANK(INDIRECT("Q1640"))," ",(INDIRECT("Q1640")))</f>
        <v>0</v>
      </c>
      <c r="BR1640" s="354" t="str">
        <f ca="1">IF(ISBLANK(INDIRECT("R1640"))," ",(INDIRECT("R1640")))</f>
        <v xml:space="preserve"> </v>
      </c>
      <c r="BS1640" s="355" t="str">
        <f t="shared" ca="1" si="51"/>
        <v xml:space="preserve"> </v>
      </c>
    </row>
    <row r="1641" spans="1:71" x14ac:dyDescent="0.25">
      <c r="A1641" s="255">
        <v>1636</v>
      </c>
      <c r="B1641" s="138"/>
      <c r="C1641" s="10"/>
      <c r="D1641" s="9"/>
      <c r="E1641" s="10"/>
      <c r="F1641" s="9"/>
      <c r="G1641" s="9"/>
      <c r="H1641" s="9"/>
      <c r="I1641" s="9"/>
      <c r="J1641" s="9"/>
      <c r="K1641" s="9"/>
      <c r="L1641" s="9"/>
      <c r="M1641" s="9"/>
      <c r="N1641" s="9"/>
      <c r="O1641" s="248"/>
      <c r="P1641" s="248"/>
      <c r="Q1641" s="248">
        <f t="shared" si="50"/>
        <v>0</v>
      </c>
      <c r="R1641" s="9"/>
      <c r="BB1641" s="354" t="str">
        <f ca="1">IF(ISBLANK(INDIRECT("B1641"))," ",(INDIRECT("B1641")))</f>
        <v xml:space="preserve"> </v>
      </c>
      <c r="BC1641" s="354" t="str">
        <f ca="1">IF(ISBLANK(INDIRECT("C1641"))," ",(INDIRECT("C1641")))</f>
        <v xml:space="preserve"> </v>
      </c>
      <c r="BD1641" s="354" t="str">
        <f ca="1">IF(ISBLANK(INDIRECT("D1641"))," ",(INDIRECT("D1641")))</f>
        <v xml:space="preserve"> </v>
      </c>
      <c r="BE1641" s="354" t="str">
        <f ca="1">IF(ISBLANK(INDIRECT("E1641"))," ",(INDIRECT("E1641")))</f>
        <v xml:space="preserve"> </v>
      </c>
      <c r="BF1641" s="354" t="str">
        <f ca="1">IF(ISBLANK(INDIRECT("F1641"))," ",(INDIRECT("F1641")))</f>
        <v xml:space="preserve"> </v>
      </c>
      <c r="BG1641" s="354" t="str">
        <f ca="1">IF(ISBLANK(INDIRECT("G1641"))," ",(INDIRECT("G1641")))</f>
        <v xml:space="preserve"> </v>
      </c>
      <c r="BH1641" s="354" t="str">
        <f ca="1">IF(ISBLANK(INDIRECT("H1641"))," ",(INDIRECT("H1641")))</f>
        <v xml:space="preserve"> </v>
      </c>
      <c r="BI1641" s="354" t="str">
        <f ca="1">IF(ISBLANK(INDIRECT("I1641"))," ",(INDIRECT("I1641")))</f>
        <v xml:space="preserve"> </v>
      </c>
      <c r="BJ1641" s="354" t="str">
        <f ca="1">IF(ISBLANK(INDIRECT("J1641"))," ",(INDIRECT("J1641")))</f>
        <v xml:space="preserve"> </v>
      </c>
      <c r="BK1641" s="354" t="str">
        <f ca="1">IF(ISBLANK(INDIRECT("K1641"))," ",(INDIRECT("K1641")))</f>
        <v xml:space="preserve"> </v>
      </c>
      <c r="BL1641" s="354" t="str">
        <f ca="1">IF(ISBLANK(INDIRECT("L1641"))," ",(INDIRECT("L1641")))</f>
        <v xml:space="preserve"> </v>
      </c>
      <c r="BM1641" s="354" t="str">
        <f ca="1">IF(ISBLANK(INDIRECT("M1641"))," ",(INDIRECT("M1641")))</f>
        <v xml:space="preserve"> </v>
      </c>
      <c r="BN1641" s="354" t="str">
        <f ca="1">IF(ISBLANK(INDIRECT("N1641"))," ",(INDIRECT("N1641")))</f>
        <v xml:space="preserve"> </v>
      </c>
      <c r="BO1641" s="354" t="str">
        <f ca="1">IF(ISBLANK(INDIRECT("O1641"))," ",(INDIRECT("O1641")))</f>
        <v xml:space="preserve"> </v>
      </c>
      <c r="BP1641" s="354" t="str">
        <f ca="1">IF(ISBLANK(INDIRECT("P1641"))," ",(INDIRECT("P1641")))</f>
        <v xml:space="preserve"> </v>
      </c>
      <c r="BQ1641" s="354">
        <f ca="1">IF(ISBLANK(INDIRECT("Q1641"))," ",(INDIRECT("Q1641")))</f>
        <v>0</v>
      </c>
      <c r="BR1641" s="354" t="str">
        <f ca="1">IF(ISBLANK(INDIRECT("R1641"))," ",(INDIRECT("R1641")))</f>
        <v xml:space="preserve"> </v>
      </c>
      <c r="BS1641" s="355" t="str">
        <f t="shared" ca="1" si="51"/>
        <v xml:space="preserve"> </v>
      </c>
    </row>
    <row r="1642" spans="1:71" x14ac:dyDescent="0.25">
      <c r="A1642" s="255">
        <v>1637</v>
      </c>
      <c r="B1642" s="138"/>
      <c r="C1642" s="10"/>
      <c r="D1642" s="9"/>
      <c r="E1642" s="10"/>
      <c r="F1642" s="9"/>
      <c r="G1642" s="9"/>
      <c r="H1642" s="9"/>
      <c r="I1642" s="9"/>
      <c r="J1642" s="9"/>
      <c r="K1642" s="9"/>
      <c r="L1642" s="9"/>
      <c r="M1642" s="9"/>
      <c r="N1642" s="9"/>
      <c r="O1642" s="248"/>
      <c r="P1642" s="248"/>
      <c r="Q1642" s="248">
        <f t="shared" si="50"/>
        <v>0</v>
      </c>
      <c r="R1642" s="9"/>
      <c r="BB1642" s="354" t="str">
        <f ca="1">IF(ISBLANK(INDIRECT("B1642"))," ",(INDIRECT("B1642")))</f>
        <v xml:space="preserve"> </v>
      </c>
      <c r="BC1642" s="354" t="str">
        <f ca="1">IF(ISBLANK(INDIRECT("C1642"))," ",(INDIRECT("C1642")))</f>
        <v xml:space="preserve"> </v>
      </c>
      <c r="BD1642" s="354" t="str">
        <f ca="1">IF(ISBLANK(INDIRECT("D1642"))," ",(INDIRECT("D1642")))</f>
        <v xml:space="preserve"> </v>
      </c>
      <c r="BE1642" s="354" t="str">
        <f ca="1">IF(ISBLANK(INDIRECT("E1642"))," ",(INDIRECT("E1642")))</f>
        <v xml:space="preserve"> </v>
      </c>
      <c r="BF1642" s="354" t="str">
        <f ca="1">IF(ISBLANK(INDIRECT("F1642"))," ",(INDIRECT("F1642")))</f>
        <v xml:space="preserve"> </v>
      </c>
      <c r="BG1642" s="354" t="str">
        <f ca="1">IF(ISBLANK(INDIRECT("G1642"))," ",(INDIRECT("G1642")))</f>
        <v xml:space="preserve"> </v>
      </c>
      <c r="BH1642" s="354" t="str">
        <f ca="1">IF(ISBLANK(INDIRECT("H1642"))," ",(INDIRECT("H1642")))</f>
        <v xml:space="preserve"> </v>
      </c>
      <c r="BI1642" s="354" t="str">
        <f ca="1">IF(ISBLANK(INDIRECT("I1642"))," ",(INDIRECT("I1642")))</f>
        <v xml:space="preserve"> </v>
      </c>
      <c r="BJ1642" s="354" t="str">
        <f ca="1">IF(ISBLANK(INDIRECT("J1642"))," ",(INDIRECT("J1642")))</f>
        <v xml:space="preserve"> </v>
      </c>
      <c r="BK1642" s="354" t="str">
        <f ca="1">IF(ISBLANK(INDIRECT("K1642"))," ",(INDIRECT("K1642")))</f>
        <v xml:space="preserve"> </v>
      </c>
      <c r="BL1642" s="354" t="str">
        <f ca="1">IF(ISBLANK(INDIRECT("L1642"))," ",(INDIRECT("L1642")))</f>
        <v xml:space="preserve"> </v>
      </c>
      <c r="BM1642" s="354" t="str">
        <f ca="1">IF(ISBLANK(INDIRECT("M1642"))," ",(INDIRECT("M1642")))</f>
        <v xml:space="preserve"> </v>
      </c>
      <c r="BN1642" s="354" t="str">
        <f ca="1">IF(ISBLANK(INDIRECT("N1642"))," ",(INDIRECT("N1642")))</f>
        <v xml:space="preserve"> </v>
      </c>
      <c r="BO1642" s="354" t="str">
        <f ca="1">IF(ISBLANK(INDIRECT("O1642"))," ",(INDIRECT("O1642")))</f>
        <v xml:space="preserve"> </v>
      </c>
      <c r="BP1642" s="354" t="str">
        <f ca="1">IF(ISBLANK(INDIRECT("P1642"))," ",(INDIRECT("P1642")))</f>
        <v xml:space="preserve"> </v>
      </c>
      <c r="BQ1642" s="354">
        <f ca="1">IF(ISBLANK(INDIRECT("Q1642"))," ",(INDIRECT("Q1642")))</f>
        <v>0</v>
      </c>
      <c r="BR1642" s="354" t="str">
        <f ca="1">IF(ISBLANK(INDIRECT("R1642"))," ",(INDIRECT("R1642")))</f>
        <v xml:space="preserve"> </v>
      </c>
      <c r="BS1642" s="355" t="str">
        <f t="shared" ca="1" si="51"/>
        <v xml:space="preserve"> </v>
      </c>
    </row>
    <row r="1643" spans="1:71" x14ac:dyDescent="0.25">
      <c r="A1643" s="255">
        <v>1638</v>
      </c>
      <c r="B1643" s="138"/>
      <c r="C1643" s="10"/>
      <c r="D1643" s="9"/>
      <c r="E1643" s="10"/>
      <c r="F1643" s="9"/>
      <c r="G1643" s="9"/>
      <c r="H1643" s="9"/>
      <c r="I1643" s="9"/>
      <c r="J1643" s="9"/>
      <c r="K1643" s="9"/>
      <c r="L1643" s="9"/>
      <c r="M1643" s="9"/>
      <c r="N1643" s="9"/>
      <c r="O1643" s="248"/>
      <c r="P1643" s="248"/>
      <c r="Q1643" s="248">
        <f t="shared" si="50"/>
        <v>0</v>
      </c>
      <c r="R1643" s="9"/>
      <c r="BB1643" s="354" t="str">
        <f ca="1">IF(ISBLANK(INDIRECT("B1643"))," ",(INDIRECT("B1643")))</f>
        <v xml:space="preserve"> </v>
      </c>
      <c r="BC1643" s="354" t="str">
        <f ca="1">IF(ISBLANK(INDIRECT("C1643"))," ",(INDIRECT("C1643")))</f>
        <v xml:space="preserve"> </v>
      </c>
      <c r="BD1643" s="354" t="str">
        <f ca="1">IF(ISBLANK(INDIRECT("D1643"))," ",(INDIRECT("D1643")))</f>
        <v xml:space="preserve"> </v>
      </c>
      <c r="BE1643" s="354" t="str">
        <f ca="1">IF(ISBLANK(INDIRECT("E1643"))," ",(INDIRECT("E1643")))</f>
        <v xml:space="preserve"> </v>
      </c>
      <c r="BF1643" s="354" t="str">
        <f ca="1">IF(ISBLANK(INDIRECT("F1643"))," ",(INDIRECT("F1643")))</f>
        <v xml:space="preserve"> </v>
      </c>
      <c r="BG1643" s="354" t="str">
        <f ca="1">IF(ISBLANK(INDIRECT("G1643"))," ",(INDIRECT("G1643")))</f>
        <v xml:space="preserve"> </v>
      </c>
      <c r="BH1643" s="354" t="str">
        <f ca="1">IF(ISBLANK(INDIRECT("H1643"))," ",(INDIRECT("H1643")))</f>
        <v xml:space="preserve"> </v>
      </c>
      <c r="BI1643" s="354" t="str">
        <f ca="1">IF(ISBLANK(INDIRECT("I1643"))," ",(INDIRECT("I1643")))</f>
        <v xml:space="preserve"> </v>
      </c>
      <c r="BJ1643" s="354" t="str">
        <f ca="1">IF(ISBLANK(INDIRECT("J1643"))," ",(INDIRECT("J1643")))</f>
        <v xml:space="preserve"> </v>
      </c>
      <c r="BK1643" s="354" t="str">
        <f ca="1">IF(ISBLANK(INDIRECT("K1643"))," ",(INDIRECT("K1643")))</f>
        <v xml:space="preserve"> </v>
      </c>
      <c r="BL1643" s="354" t="str">
        <f ca="1">IF(ISBLANK(INDIRECT("L1643"))," ",(INDIRECT("L1643")))</f>
        <v xml:space="preserve"> </v>
      </c>
      <c r="BM1643" s="354" t="str">
        <f ca="1">IF(ISBLANK(INDIRECT("M1643"))," ",(INDIRECT("M1643")))</f>
        <v xml:space="preserve"> </v>
      </c>
      <c r="BN1643" s="354" t="str">
        <f ca="1">IF(ISBLANK(INDIRECT("N1643"))," ",(INDIRECT("N1643")))</f>
        <v xml:space="preserve"> </v>
      </c>
      <c r="BO1643" s="354" t="str">
        <f ca="1">IF(ISBLANK(INDIRECT("O1643"))," ",(INDIRECT("O1643")))</f>
        <v xml:space="preserve"> </v>
      </c>
      <c r="BP1643" s="354" t="str">
        <f ca="1">IF(ISBLANK(INDIRECT("P1643"))," ",(INDIRECT("P1643")))</f>
        <v xml:space="preserve"> </v>
      </c>
      <c r="BQ1643" s="354">
        <f ca="1">IF(ISBLANK(INDIRECT("Q1643"))," ",(INDIRECT("Q1643")))</f>
        <v>0</v>
      </c>
      <c r="BR1643" s="354" t="str">
        <f ca="1">IF(ISBLANK(INDIRECT("R1643"))," ",(INDIRECT("R1643")))</f>
        <v xml:space="preserve"> </v>
      </c>
      <c r="BS1643" s="355" t="str">
        <f t="shared" ca="1" si="51"/>
        <v xml:space="preserve"> </v>
      </c>
    </row>
    <row r="1644" spans="1:71" x14ac:dyDescent="0.25">
      <c r="A1644" s="255">
        <v>1639</v>
      </c>
      <c r="B1644" s="138"/>
      <c r="C1644" s="10"/>
      <c r="D1644" s="9"/>
      <c r="E1644" s="10"/>
      <c r="F1644" s="9"/>
      <c r="G1644" s="9"/>
      <c r="H1644" s="9"/>
      <c r="I1644" s="9"/>
      <c r="J1644" s="9"/>
      <c r="K1644" s="9"/>
      <c r="L1644" s="9"/>
      <c r="M1644" s="9"/>
      <c r="N1644" s="9"/>
      <c r="O1644" s="248"/>
      <c r="P1644" s="248"/>
      <c r="Q1644" s="248">
        <f t="shared" si="50"/>
        <v>0</v>
      </c>
      <c r="R1644" s="9"/>
      <c r="BB1644" s="354" t="str">
        <f ca="1">IF(ISBLANK(INDIRECT("B1644"))," ",(INDIRECT("B1644")))</f>
        <v xml:space="preserve"> </v>
      </c>
      <c r="BC1644" s="354" t="str">
        <f ca="1">IF(ISBLANK(INDIRECT("C1644"))," ",(INDIRECT("C1644")))</f>
        <v xml:space="preserve"> </v>
      </c>
      <c r="BD1644" s="354" t="str">
        <f ca="1">IF(ISBLANK(INDIRECT("D1644"))," ",(INDIRECT("D1644")))</f>
        <v xml:space="preserve"> </v>
      </c>
      <c r="BE1644" s="354" t="str">
        <f ca="1">IF(ISBLANK(INDIRECT("E1644"))," ",(INDIRECT("E1644")))</f>
        <v xml:space="preserve"> </v>
      </c>
      <c r="BF1644" s="354" t="str">
        <f ca="1">IF(ISBLANK(INDIRECT("F1644"))," ",(INDIRECT("F1644")))</f>
        <v xml:space="preserve"> </v>
      </c>
      <c r="BG1644" s="354" t="str">
        <f ca="1">IF(ISBLANK(INDIRECT("G1644"))," ",(INDIRECT("G1644")))</f>
        <v xml:space="preserve"> </v>
      </c>
      <c r="BH1644" s="354" t="str">
        <f ca="1">IF(ISBLANK(INDIRECT("H1644"))," ",(INDIRECT("H1644")))</f>
        <v xml:space="preserve"> </v>
      </c>
      <c r="BI1644" s="354" t="str">
        <f ca="1">IF(ISBLANK(INDIRECT("I1644"))," ",(INDIRECT("I1644")))</f>
        <v xml:space="preserve"> </v>
      </c>
      <c r="BJ1644" s="354" t="str">
        <f ca="1">IF(ISBLANK(INDIRECT("J1644"))," ",(INDIRECT("J1644")))</f>
        <v xml:space="preserve"> </v>
      </c>
      <c r="BK1644" s="354" t="str">
        <f ca="1">IF(ISBLANK(INDIRECT("K1644"))," ",(INDIRECT("K1644")))</f>
        <v xml:space="preserve"> </v>
      </c>
      <c r="BL1644" s="354" t="str">
        <f ca="1">IF(ISBLANK(INDIRECT("L1644"))," ",(INDIRECT("L1644")))</f>
        <v xml:space="preserve"> </v>
      </c>
      <c r="BM1644" s="354" t="str">
        <f ca="1">IF(ISBLANK(INDIRECT("M1644"))," ",(INDIRECT("M1644")))</f>
        <v xml:space="preserve"> </v>
      </c>
      <c r="BN1644" s="354" t="str">
        <f ca="1">IF(ISBLANK(INDIRECT("N1644"))," ",(INDIRECT("N1644")))</f>
        <v xml:space="preserve"> </v>
      </c>
      <c r="BO1644" s="354" t="str">
        <f ca="1">IF(ISBLANK(INDIRECT("O1644"))," ",(INDIRECT("O1644")))</f>
        <v xml:space="preserve"> </v>
      </c>
      <c r="BP1644" s="354" t="str">
        <f ca="1">IF(ISBLANK(INDIRECT("P1644"))," ",(INDIRECT("P1644")))</f>
        <v xml:space="preserve"> </v>
      </c>
      <c r="BQ1644" s="354">
        <f ca="1">IF(ISBLANK(INDIRECT("Q1644"))," ",(INDIRECT("Q1644")))</f>
        <v>0</v>
      </c>
      <c r="BR1644" s="354" t="str">
        <f ca="1">IF(ISBLANK(INDIRECT("R1644"))," ",(INDIRECT("R1644")))</f>
        <v xml:space="preserve"> </v>
      </c>
      <c r="BS1644" s="355" t="str">
        <f t="shared" ca="1" si="51"/>
        <v xml:space="preserve"> </v>
      </c>
    </row>
    <row r="1645" spans="1:71" x14ac:dyDescent="0.25">
      <c r="A1645" s="255">
        <v>1640</v>
      </c>
      <c r="B1645" s="138"/>
      <c r="C1645" s="10"/>
      <c r="D1645" s="9"/>
      <c r="E1645" s="10"/>
      <c r="F1645" s="9"/>
      <c r="G1645" s="9"/>
      <c r="H1645" s="9"/>
      <c r="I1645" s="9"/>
      <c r="J1645" s="9"/>
      <c r="K1645" s="9"/>
      <c r="L1645" s="9"/>
      <c r="M1645" s="9"/>
      <c r="N1645" s="9"/>
      <c r="O1645" s="248"/>
      <c r="P1645" s="248"/>
      <c r="Q1645" s="248">
        <f t="shared" si="50"/>
        <v>0</v>
      </c>
      <c r="R1645" s="9"/>
      <c r="BB1645" s="354" t="str">
        <f ca="1">IF(ISBLANK(INDIRECT("B1645"))," ",(INDIRECT("B1645")))</f>
        <v xml:space="preserve"> </v>
      </c>
      <c r="BC1645" s="354" t="str">
        <f ca="1">IF(ISBLANK(INDIRECT("C1645"))," ",(INDIRECT("C1645")))</f>
        <v xml:space="preserve"> </v>
      </c>
      <c r="BD1645" s="354" t="str">
        <f ca="1">IF(ISBLANK(INDIRECT("D1645"))," ",(INDIRECT("D1645")))</f>
        <v xml:space="preserve"> </v>
      </c>
      <c r="BE1645" s="354" t="str">
        <f ca="1">IF(ISBLANK(INDIRECT("E1645"))," ",(INDIRECT("E1645")))</f>
        <v xml:space="preserve"> </v>
      </c>
      <c r="BF1645" s="354" t="str">
        <f ca="1">IF(ISBLANK(INDIRECT("F1645"))," ",(INDIRECT("F1645")))</f>
        <v xml:space="preserve"> </v>
      </c>
      <c r="BG1645" s="354" t="str">
        <f ca="1">IF(ISBLANK(INDIRECT("G1645"))," ",(INDIRECT("G1645")))</f>
        <v xml:space="preserve"> </v>
      </c>
      <c r="BH1645" s="354" t="str">
        <f ca="1">IF(ISBLANK(INDIRECT("H1645"))," ",(INDIRECT("H1645")))</f>
        <v xml:space="preserve"> </v>
      </c>
      <c r="BI1645" s="354" t="str">
        <f ca="1">IF(ISBLANK(INDIRECT("I1645"))," ",(INDIRECT("I1645")))</f>
        <v xml:space="preserve"> </v>
      </c>
      <c r="BJ1645" s="354" t="str">
        <f ca="1">IF(ISBLANK(INDIRECT("J1645"))," ",(INDIRECT("J1645")))</f>
        <v xml:space="preserve"> </v>
      </c>
      <c r="BK1645" s="354" t="str">
        <f ca="1">IF(ISBLANK(INDIRECT("K1645"))," ",(INDIRECT("K1645")))</f>
        <v xml:space="preserve"> </v>
      </c>
      <c r="BL1645" s="354" t="str">
        <f ca="1">IF(ISBLANK(INDIRECT("L1645"))," ",(INDIRECT("L1645")))</f>
        <v xml:space="preserve"> </v>
      </c>
      <c r="BM1645" s="354" t="str">
        <f ca="1">IF(ISBLANK(INDIRECT("M1645"))," ",(INDIRECT("M1645")))</f>
        <v xml:space="preserve"> </v>
      </c>
      <c r="BN1645" s="354" t="str">
        <f ca="1">IF(ISBLANK(INDIRECT("N1645"))," ",(INDIRECT("N1645")))</f>
        <v xml:space="preserve"> </v>
      </c>
      <c r="BO1645" s="354" t="str">
        <f ca="1">IF(ISBLANK(INDIRECT("O1645"))," ",(INDIRECT("O1645")))</f>
        <v xml:space="preserve"> </v>
      </c>
      <c r="BP1645" s="354" t="str">
        <f ca="1">IF(ISBLANK(INDIRECT("P1645"))," ",(INDIRECT("P1645")))</f>
        <v xml:space="preserve"> </v>
      </c>
      <c r="BQ1645" s="354">
        <f ca="1">IF(ISBLANK(INDIRECT("Q1645"))," ",(INDIRECT("Q1645")))</f>
        <v>0</v>
      </c>
      <c r="BR1645" s="354" t="str">
        <f ca="1">IF(ISBLANK(INDIRECT("R1645"))," ",(INDIRECT("R1645")))</f>
        <v xml:space="preserve"> </v>
      </c>
      <c r="BS1645" s="355" t="str">
        <f t="shared" ca="1" si="51"/>
        <v xml:space="preserve"> </v>
      </c>
    </row>
    <row r="1646" spans="1:71" x14ac:dyDescent="0.25">
      <c r="A1646" s="255">
        <v>1641</v>
      </c>
      <c r="B1646" s="138"/>
      <c r="C1646" s="10"/>
      <c r="D1646" s="9"/>
      <c r="E1646" s="10"/>
      <c r="F1646" s="9"/>
      <c r="G1646" s="9"/>
      <c r="H1646" s="9"/>
      <c r="I1646" s="9"/>
      <c r="J1646" s="9"/>
      <c r="K1646" s="9"/>
      <c r="L1646" s="9"/>
      <c r="M1646" s="9"/>
      <c r="N1646" s="9"/>
      <c r="O1646" s="248"/>
      <c r="P1646" s="248"/>
      <c r="Q1646" s="248">
        <f t="shared" si="50"/>
        <v>0</v>
      </c>
      <c r="R1646" s="9"/>
      <c r="BB1646" s="354" t="str">
        <f ca="1">IF(ISBLANK(INDIRECT("B1646"))," ",(INDIRECT("B1646")))</f>
        <v xml:space="preserve"> </v>
      </c>
      <c r="BC1646" s="354" t="str">
        <f ca="1">IF(ISBLANK(INDIRECT("C1646"))," ",(INDIRECT("C1646")))</f>
        <v xml:space="preserve"> </v>
      </c>
      <c r="BD1646" s="354" t="str">
        <f ca="1">IF(ISBLANK(INDIRECT("D1646"))," ",(INDIRECT("D1646")))</f>
        <v xml:space="preserve"> </v>
      </c>
      <c r="BE1646" s="354" t="str">
        <f ca="1">IF(ISBLANK(INDIRECT("E1646"))," ",(INDIRECT("E1646")))</f>
        <v xml:space="preserve"> </v>
      </c>
      <c r="BF1646" s="354" t="str">
        <f ca="1">IF(ISBLANK(INDIRECT("F1646"))," ",(INDIRECT("F1646")))</f>
        <v xml:space="preserve"> </v>
      </c>
      <c r="BG1646" s="354" t="str">
        <f ca="1">IF(ISBLANK(INDIRECT("G1646"))," ",(INDIRECT("G1646")))</f>
        <v xml:space="preserve"> </v>
      </c>
      <c r="BH1646" s="354" t="str">
        <f ca="1">IF(ISBLANK(INDIRECT("H1646"))," ",(INDIRECT("H1646")))</f>
        <v xml:space="preserve"> </v>
      </c>
      <c r="BI1646" s="354" t="str">
        <f ca="1">IF(ISBLANK(INDIRECT("I1646"))," ",(INDIRECT("I1646")))</f>
        <v xml:space="preserve"> </v>
      </c>
      <c r="BJ1646" s="354" t="str">
        <f ca="1">IF(ISBLANK(INDIRECT("J1646"))," ",(INDIRECT("J1646")))</f>
        <v xml:space="preserve"> </v>
      </c>
      <c r="BK1646" s="354" t="str">
        <f ca="1">IF(ISBLANK(INDIRECT("K1646"))," ",(INDIRECT("K1646")))</f>
        <v xml:space="preserve"> </v>
      </c>
      <c r="BL1646" s="354" t="str">
        <f ca="1">IF(ISBLANK(INDIRECT("L1646"))," ",(INDIRECT("L1646")))</f>
        <v xml:space="preserve"> </v>
      </c>
      <c r="BM1646" s="354" t="str">
        <f ca="1">IF(ISBLANK(INDIRECT("M1646"))," ",(INDIRECT("M1646")))</f>
        <v xml:space="preserve"> </v>
      </c>
      <c r="BN1646" s="354" t="str">
        <f ca="1">IF(ISBLANK(INDIRECT("N1646"))," ",(INDIRECT("N1646")))</f>
        <v xml:space="preserve"> </v>
      </c>
      <c r="BO1646" s="354" t="str">
        <f ca="1">IF(ISBLANK(INDIRECT("O1646"))," ",(INDIRECT("O1646")))</f>
        <v xml:space="preserve"> </v>
      </c>
      <c r="BP1646" s="354" t="str">
        <f ca="1">IF(ISBLANK(INDIRECT("P1646"))," ",(INDIRECT("P1646")))</f>
        <v xml:space="preserve"> </v>
      </c>
      <c r="BQ1646" s="354">
        <f ca="1">IF(ISBLANK(INDIRECT("Q1646"))," ",(INDIRECT("Q1646")))</f>
        <v>0</v>
      </c>
      <c r="BR1646" s="354" t="str">
        <f ca="1">IF(ISBLANK(INDIRECT("R1646"))," ",(INDIRECT("R1646")))</f>
        <v xml:space="preserve"> </v>
      </c>
      <c r="BS1646" s="355" t="str">
        <f t="shared" ca="1" si="51"/>
        <v xml:space="preserve"> </v>
      </c>
    </row>
    <row r="1647" spans="1:71" x14ac:dyDescent="0.25">
      <c r="A1647" s="255">
        <v>1642</v>
      </c>
      <c r="B1647" s="138"/>
      <c r="C1647" s="10"/>
      <c r="D1647" s="9"/>
      <c r="E1647" s="10"/>
      <c r="F1647" s="9"/>
      <c r="G1647" s="9"/>
      <c r="H1647" s="9"/>
      <c r="I1647" s="9"/>
      <c r="J1647" s="9"/>
      <c r="K1647" s="9"/>
      <c r="L1647" s="9"/>
      <c r="M1647" s="9"/>
      <c r="N1647" s="9"/>
      <c r="O1647" s="248"/>
      <c r="P1647" s="248"/>
      <c r="Q1647" s="248">
        <f t="shared" si="50"/>
        <v>0</v>
      </c>
      <c r="R1647" s="9"/>
      <c r="BB1647" s="354" t="str">
        <f ca="1">IF(ISBLANK(INDIRECT("B1647"))," ",(INDIRECT("B1647")))</f>
        <v xml:space="preserve"> </v>
      </c>
      <c r="BC1647" s="354" t="str">
        <f ca="1">IF(ISBLANK(INDIRECT("C1647"))," ",(INDIRECT("C1647")))</f>
        <v xml:space="preserve"> </v>
      </c>
      <c r="BD1647" s="354" t="str">
        <f ca="1">IF(ISBLANK(INDIRECT("D1647"))," ",(INDIRECT("D1647")))</f>
        <v xml:space="preserve"> </v>
      </c>
      <c r="BE1647" s="354" t="str">
        <f ca="1">IF(ISBLANK(INDIRECT("E1647"))," ",(INDIRECT("E1647")))</f>
        <v xml:space="preserve"> </v>
      </c>
      <c r="BF1647" s="354" t="str">
        <f ca="1">IF(ISBLANK(INDIRECT("F1647"))," ",(INDIRECT("F1647")))</f>
        <v xml:space="preserve"> </v>
      </c>
      <c r="BG1647" s="354" t="str">
        <f ca="1">IF(ISBLANK(INDIRECT("G1647"))," ",(INDIRECT("G1647")))</f>
        <v xml:space="preserve"> </v>
      </c>
      <c r="BH1647" s="354" t="str">
        <f ca="1">IF(ISBLANK(INDIRECT("H1647"))," ",(INDIRECT("H1647")))</f>
        <v xml:space="preserve"> </v>
      </c>
      <c r="BI1647" s="354" t="str">
        <f ca="1">IF(ISBLANK(INDIRECT("I1647"))," ",(INDIRECT("I1647")))</f>
        <v xml:space="preserve"> </v>
      </c>
      <c r="BJ1647" s="354" t="str">
        <f ca="1">IF(ISBLANK(INDIRECT("J1647"))," ",(INDIRECT("J1647")))</f>
        <v xml:space="preserve"> </v>
      </c>
      <c r="BK1647" s="354" t="str">
        <f ca="1">IF(ISBLANK(INDIRECT("K1647"))," ",(INDIRECT("K1647")))</f>
        <v xml:space="preserve"> </v>
      </c>
      <c r="BL1647" s="354" t="str">
        <f ca="1">IF(ISBLANK(INDIRECT("L1647"))," ",(INDIRECT("L1647")))</f>
        <v xml:space="preserve"> </v>
      </c>
      <c r="BM1647" s="354" t="str">
        <f ca="1">IF(ISBLANK(INDIRECT("M1647"))," ",(INDIRECT("M1647")))</f>
        <v xml:space="preserve"> </v>
      </c>
      <c r="BN1647" s="354" t="str">
        <f ca="1">IF(ISBLANK(INDIRECT("N1647"))," ",(INDIRECT("N1647")))</f>
        <v xml:space="preserve"> </v>
      </c>
      <c r="BO1647" s="354" t="str">
        <f ca="1">IF(ISBLANK(INDIRECT("O1647"))," ",(INDIRECT("O1647")))</f>
        <v xml:space="preserve"> </v>
      </c>
      <c r="BP1647" s="354" t="str">
        <f ca="1">IF(ISBLANK(INDIRECT("P1647"))," ",(INDIRECT("P1647")))</f>
        <v xml:space="preserve"> </v>
      </c>
      <c r="BQ1647" s="354">
        <f ca="1">IF(ISBLANK(INDIRECT("Q1647"))," ",(INDIRECT("Q1647")))</f>
        <v>0</v>
      </c>
      <c r="BR1647" s="354" t="str">
        <f ca="1">IF(ISBLANK(INDIRECT("R1647"))," ",(INDIRECT("R1647")))</f>
        <v xml:space="preserve"> </v>
      </c>
      <c r="BS1647" s="355" t="str">
        <f t="shared" ca="1" si="51"/>
        <v xml:space="preserve"> </v>
      </c>
    </row>
    <row r="1648" spans="1:71" x14ac:dyDescent="0.25">
      <c r="A1648" s="255">
        <v>1643</v>
      </c>
      <c r="B1648" s="138"/>
      <c r="C1648" s="10"/>
      <c r="D1648" s="9"/>
      <c r="E1648" s="10"/>
      <c r="F1648" s="9"/>
      <c r="G1648" s="9"/>
      <c r="H1648" s="9"/>
      <c r="I1648" s="9"/>
      <c r="J1648" s="9"/>
      <c r="K1648" s="9"/>
      <c r="L1648" s="9"/>
      <c r="M1648" s="9"/>
      <c r="N1648" s="9"/>
      <c r="O1648" s="248"/>
      <c r="P1648" s="248"/>
      <c r="Q1648" s="248">
        <f t="shared" si="50"/>
        <v>0</v>
      </c>
      <c r="R1648" s="9"/>
      <c r="BB1648" s="354" t="str">
        <f ca="1">IF(ISBLANK(INDIRECT("B1648"))," ",(INDIRECT("B1648")))</f>
        <v xml:space="preserve"> </v>
      </c>
      <c r="BC1648" s="354" t="str">
        <f ca="1">IF(ISBLANK(INDIRECT("C1648"))," ",(INDIRECT("C1648")))</f>
        <v xml:space="preserve"> </v>
      </c>
      <c r="BD1648" s="354" t="str">
        <f ca="1">IF(ISBLANK(INDIRECT("D1648"))," ",(INDIRECT("D1648")))</f>
        <v xml:space="preserve"> </v>
      </c>
      <c r="BE1648" s="354" t="str">
        <f ca="1">IF(ISBLANK(INDIRECT("E1648"))," ",(INDIRECT("E1648")))</f>
        <v xml:space="preserve"> </v>
      </c>
      <c r="BF1648" s="354" t="str">
        <f ca="1">IF(ISBLANK(INDIRECT("F1648"))," ",(INDIRECT("F1648")))</f>
        <v xml:space="preserve"> </v>
      </c>
      <c r="BG1648" s="354" t="str">
        <f ca="1">IF(ISBLANK(INDIRECT("G1648"))," ",(INDIRECT("G1648")))</f>
        <v xml:space="preserve"> </v>
      </c>
      <c r="BH1648" s="354" t="str">
        <f ca="1">IF(ISBLANK(INDIRECT("H1648"))," ",(INDIRECT("H1648")))</f>
        <v xml:space="preserve"> </v>
      </c>
      <c r="BI1648" s="354" t="str">
        <f ca="1">IF(ISBLANK(INDIRECT("I1648"))," ",(INDIRECT("I1648")))</f>
        <v xml:space="preserve"> </v>
      </c>
      <c r="BJ1648" s="354" t="str">
        <f ca="1">IF(ISBLANK(INDIRECT("J1648"))," ",(INDIRECT("J1648")))</f>
        <v xml:space="preserve"> </v>
      </c>
      <c r="BK1648" s="354" t="str">
        <f ca="1">IF(ISBLANK(INDIRECT("K1648"))," ",(INDIRECT("K1648")))</f>
        <v xml:space="preserve"> </v>
      </c>
      <c r="BL1648" s="354" t="str">
        <f ca="1">IF(ISBLANK(INDIRECT("L1648"))," ",(INDIRECT("L1648")))</f>
        <v xml:space="preserve"> </v>
      </c>
      <c r="BM1648" s="354" t="str">
        <f ca="1">IF(ISBLANK(INDIRECT("M1648"))," ",(INDIRECT("M1648")))</f>
        <v xml:space="preserve"> </v>
      </c>
      <c r="BN1648" s="354" t="str">
        <f ca="1">IF(ISBLANK(INDIRECT("N1648"))," ",(INDIRECT("N1648")))</f>
        <v xml:space="preserve"> </v>
      </c>
      <c r="BO1648" s="354" t="str">
        <f ca="1">IF(ISBLANK(INDIRECT("O1648"))," ",(INDIRECT("O1648")))</f>
        <v xml:space="preserve"> </v>
      </c>
      <c r="BP1648" s="354" t="str">
        <f ca="1">IF(ISBLANK(INDIRECT("P1648"))," ",(INDIRECT("P1648")))</f>
        <v xml:space="preserve"> </v>
      </c>
      <c r="BQ1648" s="354">
        <f ca="1">IF(ISBLANK(INDIRECT("Q1648"))," ",(INDIRECT("Q1648")))</f>
        <v>0</v>
      </c>
      <c r="BR1648" s="354" t="str">
        <f ca="1">IF(ISBLANK(INDIRECT("R1648"))," ",(INDIRECT("R1648")))</f>
        <v xml:space="preserve"> </v>
      </c>
      <c r="BS1648" s="355" t="str">
        <f t="shared" ca="1" si="51"/>
        <v xml:space="preserve"> </v>
      </c>
    </row>
    <row r="1649" spans="1:71" x14ac:dyDescent="0.25">
      <c r="A1649" s="255">
        <v>1644</v>
      </c>
      <c r="B1649" s="138"/>
      <c r="C1649" s="10"/>
      <c r="D1649" s="9"/>
      <c r="E1649" s="10"/>
      <c r="F1649" s="9"/>
      <c r="G1649" s="9"/>
      <c r="H1649" s="9"/>
      <c r="I1649" s="9"/>
      <c r="J1649" s="9"/>
      <c r="K1649" s="9"/>
      <c r="L1649" s="9"/>
      <c r="M1649" s="9"/>
      <c r="N1649" s="9"/>
      <c r="O1649" s="248"/>
      <c r="P1649" s="248"/>
      <c r="Q1649" s="248">
        <f t="shared" si="50"/>
        <v>0</v>
      </c>
      <c r="R1649" s="9"/>
      <c r="BB1649" s="354" t="str">
        <f ca="1">IF(ISBLANK(INDIRECT("B1649"))," ",(INDIRECT("B1649")))</f>
        <v xml:space="preserve"> </v>
      </c>
      <c r="BC1649" s="354" t="str">
        <f ca="1">IF(ISBLANK(INDIRECT("C1649"))," ",(INDIRECT("C1649")))</f>
        <v xml:space="preserve"> </v>
      </c>
      <c r="BD1649" s="354" t="str">
        <f ca="1">IF(ISBLANK(INDIRECT("D1649"))," ",(INDIRECT("D1649")))</f>
        <v xml:space="preserve"> </v>
      </c>
      <c r="BE1649" s="354" t="str">
        <f ca="1">IF(ISBLANK(INDIRECT("E1649"))," ",(INDIRECT("E1649")))</f>
        <v xml:space="preserve"> </v>
      </c>
      <c r="BF1649" s="354" t="str">
        <f ca="1">IF(ISBLANK(INDIRECT("F1649"))," ",(INDIRECT("F1649")))</f>
        <v xml:space="preserve"> </v>
      </c>
      <c r="BG1649" s="354" t="str">
        <f ca="1">IF(ISBLANK(INDIRECT("G1649"))," ",(INDIRECT("G1649")))</f>
        <v xml:space="preserve"> </v>
      </c>
      <c r="BH1649" s="354" t="str">
        <f ca="1">IF(ISBLANK(INDIRECT("H1649"))," ",(INDIRECT("H1649")))</f>
        <v xml:space="preserve"> </v>
      </c>
      <c r="BI1649" s="354" t="str">
        <f ca="1">IF(ISBLANK(INDIRECT("I1649"))," ",(INDIRECT("I1649")))</f>
        <v xml:space="preserve"> </v>
      </c>
      <c r="BJ1649" s="354" t="str">
        <f ca="1">IF(ISBLANK(INDIRECT("J1649"))," ",(INDIRECT("J1649")))</f>
        <v xml:space="preserve"> </v>
      </c>
      <c r="BK1649" s="354" t="str">
        <f ca="1">IF(ISBLANK(INDIRECT("K1649"))," ",(INDIRECT("K1649")))</f>
        <v xml:space="preserve"> </v>
      </c>
      <c r="BL1649" s="354" t="str">
        <f ca="1">IF(ISBLANK(INDIRECT("L1649"))," ",(INDIRECT("L1649")))</f>
        <v xml:space="preserve"> </v>
      </c>
      <c r="BM1649" s="354" t="str">
        <f ca="1">IF(ISBLANK(INDIRECT("M1649"))," ",(INDIRECT("M1649")))</f>
        <v xml:space="preserve"> </v>
      </c>
      <c r="BN1649" s="354" t="str">
        <f ca="1">IF(ISBLANK(INDIRECT("N1649"))," ",(INDIRECT("N1649")))</f>
        <v xml:space="preserve"> </v>
      </c>
      <c r="BO1649" s="354" t="str">
        <f ca="1">IF(ISBLANK(INDIRECT("O1649"))," ",(INDIRECT("O1649")))</f>
        <v xml:space="preserve"> </v>
      </c>
      <c r="BP1649" s="354" t="str">
        <f ca="1">IF(ISBLANK(INDIRECT("P1649"))," ",(INDIRECT("P1649")))</f>
        <v xml:space="preserve"> </v>
      </c>
      <c r="BQ1649" s="354">
        <f ca="1">IF(ISBLANK(INDIRECT("Q1649"))," ",(INDIRECT("Q1649")))</f>
        <v>0</v>
      </c>
      <c r="BR1649" s="354" t="str">
        <f ca="1">IF(ISBLANK(INDIRECT("R1649"))," ",(INDIRECT("R1649")))</f>
        <v xml:space="preserve"> </v>
      </c>
      <c r="BS1649" s="355" t="str">
        <f t="shared" ca="1" si="51"/>
        <v xml:space="preserve"> </v>
      </c>
    </row>
    <row r="1650" spans="1:71" x14ac:dyDescent="0.25">
      <c r="A1650" s="255">
        <v>1645</v>
      </c>
      <c r="B1650" s="138"/>
      <c r="C1650" s="10"/>
      <c r="D1650" s="9"/>
      <c r="E1650" s="10"/>
      <c r="F1650" s="9"/>
      <c r="G1650" s="9"/>
      <c r="H1650" s="9"/>
      <c r="I1650" s="9"/>
      <c r="J1650" s="9"/>
      <c r="K1650" s="9"/>
      <c r="L1650" s="9"/>
      <c r="M1650" s="9"/>
      <c r="N1650" s="9"/>
      <c r="O1650" s="248"/>
      <c r="P1650" s="248"/>
      <c r="Q1650" s="248">
        <f t="shared" si="50"/>
        <v>0</v>
      </c>
      <c r="R1650" s="9"/>
      <c r="BB1650" s="354" t="str">
        <f ca="1">IF(ISBLANK(INDIRECT("B1650"))," ",(INDIRECT("B1650")))</f>
        <v xml:space="preserve"> </v>
      </c>
      <c r="BC1650" s="354" t="str">
        <f ca="1">IF(ISBLANK(INDIRECT("C1650"))," ",(INDIRECT("C1650")))</f>
        <v xml:space="preserve"> </v>
      </c>
      <c r="BD1650" s="354" t="str">
        <f ca="1">IF(ISBLANK(INDIRECT("D1650"))," ",(INDIRECT("D1650")))</f>
        <v xml:space="preserve"> </v>
      </c>
      <c r="BE1650" s="354" t="str">
        <f ca="1">IF(ISBLANK(INDIRECT("E1650"))," ",(INDIRECT("E1650")))</f>
        <v xml:space="preserve"> </v>
      </c>
      <c r="BF1650" s="354" t="str">
        <f ca="1">IF(ISBLANK(INDIRECT("F1650"))," ",(INDIRECT("F1650")))</f>
        <v xml:space="preserve"> </v>
      </c>
      <c r="BG1650" s="354" t="str">
        <f ca="1">IF(ISBLANK(INDIRECT("G1650"))," ",(INDIRECT("G1650")))</f>
        <v xml:space="preserve"> </v>
      </c>
      <c r="BH1650" s="354" t="str">
        <f ca="1">IF(ISBLANK(INDIRECT("H1650"))," ",(INDIRECT("H1650")))</f>
        <v xml:space="preserve"> </v>
      </c>
      <c r="BI1650" s="354" t="str">
        <f ca="1">IF(ISBLANK(INDIRECT("I1650"))," ",(INDIRECT("I1650")))</f>
        <v xml:space="preserve"> </v>
      </c>
      <c r="BJ1650" s="354" t="str">
        <f ca="1">IF(ISBLANK(INDIRECT("J1650"))," ",(INDIRECT("J1650")))</f>
        <v xml:space="preserve"> </v>
      </c>
      <c r="BK1650" s="354" t="str">
        <f ca="1">IF(ISBLANK(INDIRECT("K1650"))," ",(INDIRECT("K1650")))</f>
        <v xml:space="preserve"> </v>
      </c>
      <c r="BL1650" s="354" t="str">
        <f ca="1">IF(ISBLANK(INDIRECT("L1650"))," ",(INDIRECT("L1650")))</f>
        <v xml:space="preserve"> </v>
      </c>
      <c r="BM1650" s="354" t="str">
        <f ca="1">IF(ISBLANK(INDIRECT("M1650"))," ",(INDIRECT("M1650")))</f>
        <v xml:space="preserve"> </v>
      </c>
      <c r="BN1650" s="354" t="str">
        <f ca="1">IF(ISBLANK(INDIRECT("N1650"))," ",(INDIRECT("N1650")))</f>
        <v xml:space="preserve"> </v>
      </c>
      <c r="BO1650" s="354" t="str">
        <f ca="1">IF(ISBLANK(INDIRECT("O1650"))," ",(INDIRECT("O1650")))</f>
        <v xml:space="preserve"> </v>
      </c>
      <c r="BP1650" s="354" t="str">
        <f ca="1">IF(ISBLANK(INDIRECT("P1650"))," ",(INDIRECT("P1650")))</f>
        <v xml:space="preserve"> </v>
      </c>
      <c r="BQ1650" s="354">
        <f ca="1">IF(ISBLANK(INDIRECT("Q1650"))," ",(INDIRECT("Q1650")))</f>
        <v>0</v>
      </c>
      <c r="BR1650" s="354" t="str">
        <f ca="1">IF(ISBLANK(INDIRECT("R1650"))," ",(INDIRECT("R1650")))</f>
        <v xml:space="preserve"> </v>
      </c>
      <c r="BS1650" s="355" t="str">
        <f t="shared" ca="1" si="51"/>
        <v xml:space="preserve"> </v>
      </c>
    </row>
    <row r="1651" spans="1:71" x14ac:dyDescent="0.25">
      <c r="A1651" s="255">
        <v>1646</v>
      </c>
      <c r="B1651" s="138"/>
      <c r="C1651" s="10"/>
      <c r="D1651" s="9"/>
      <c r="E1651" s="10"/>
      <c r="F1651" s="9"/>
      <c r="G1651" s="9"/>
      <c r="H1651" s="9"/>
      <c r="I1651" s="9"/>
      <c r="J1651" s="9"/>
      <c r="K1651" s="9"/>
      <c r="L1651" s="9"/>
      <c r="M1651" s="9"/>
      <c r="N1651" s="9"/>
      <c r="O1651" s="248"/>
      <c r="P1651" s="248"/>
      <c r="Q1651" s="248">
        <f t="shared" si="50"/>
        <v>0</v>
      </c>
      <c r="R1651" s="9"/>
      <c r="BB1651" s="354" t="str">
        <f ca="1">IF(ISBLANK(INDIRECT("B1651"))," ",(INDIRECT("B1651")))</f>
        <v xml:space="preserve"> </v>
      </c>
      <c r="BC1651" s="354" t="str">
        <f ca="1">IF(ISBLANK(INDIRECT("C1651"))," ",(INDIRECT("C1651")))</f>
        <v xml:space="preserve"> </v>
      </c>
      <c r="BD1651" s="354" t="str">
        <f ca="1">IF(ISBLANK(INDIRECT("D1651"))," ",(INDIRECT("D1651")))</f>
        <v xml:space="preserve"> </v>
      </c>
      <c r="BE1651" s="354" t="str">
        <f ca="1">IF(ISBLANK(INDIRECT("E1651"))," ",(INDIRECT("E1651")))</f>
        <v xml:space="preserve"> </v>
      </c>
      <c r="BF1651" s="354" t="str">
        <f ca="1">IF(ISBLANK(INDIRECT("F1651"))," ",(INDIRECT("F1651")))</f>
        <v xml:space="preserve"> </v>
      </c>
      <c r="BG1651" s="354" t="str">
        <f ca="1">IF(ISBLANK(INDIRECT("G1651"))," ",(INDIRECT("G1651")))</f>
        <v xml:space="preserve"> </v>
      </c>
      <c r="BH1651" s="354" t="str">
        <f ca="1">IF(ISBLANK(INDIRECT("H1651"))," ",(INDIRECT("H1651")))</f>
        <v xml:space="preserve"> </v>
      </c>
      <c r="BI1651" s="354" t="str">
        <f ca="1">IF(ISBLANK(INDIRECT("I1651"))," ",(INDIRECT("I1651")))</f>
        <v xml:space="preserve"> </v>
      </c>
      <c r="BJ1651" s="354" t="str">
        <f ca="1">IF(ISBLANK(INDIRECT("J1651"))," ",(INDIRECT("J1651")))</f>
        <v xml:space="preserve"> </v>
      </c>
      <c r="BK1651" s="354" t="str">
        <f ca="1">IF(ISBLANK(INDIRECT("K1651"))," ",(INDIRECT("K1651")))</f>
        <v xml:space="preserve"> </v>
      </c>
      <c r="BL1651" s="354" t="str">
        <f ca="1">IF(ISBLANK(INDIRECT("L1651"))," ",(INDIRECT("L1651")))</f>
        <v xml:space="preserve"> </v>
      </c>
      <c r="BM1651" s="354" t="str">
        <f ca="1">IF(ISBLANK(INDIRECT("M1651"))," ",(INDIRECT("M1651")))</f>
        <v xml:space="preserve"> </v>
      </c>
      <c r="BN1651" s="354" t="str">
        <f ca="1">IF(ISBLANK(INDIRECT("N1651"))," ",(INDIRECT("N1651")))</f>
        <v xml:space="preserve"> </v>
      </c>
      <c r="BO1651" s="354" t="str">
        <f ca="1">IF(ISBLANK(INDIRECT("O1651"))," ",(INDIRECT("O1651")))</f>
        <v xml:space="preserve"> </v>
      </c>
      <c r="BP1651" s="354" t="str">
        <f ca="1">IF(ISBLANK(INDIRECT("P1651"))," ",(INDIRECT("P1651")))</f>
        <v xml:space="preserve"> </v>
      </c>
      <c r="BQ1651" s="354">
        <f ca="1">IF(ISBLANK(INDIRECT("Q1651"))," ",(INDIRECT("Q1651")))</f>
        <v>0</v>
      </c>
      <c r="BR1651" s="354" t="str">
        <f ca="1">IF(ISBLANK(INDIRECT("R1651"))," ",(INDIRECT("R1651")))</f>
        <v xml:space="preserve"> </v>
      </c>
      <c r="BS1651" s="355" t="str">
        <f t="shared" ca="1" si="51"/>
        <v xml:space="preserve"> </v>
      </c>
    </row>
    <row r="1652" spans="1:71" x14ac:dyDescent="0.25">
      <c r="A1652" s="255">
        <v>1647</v>
      </c>
      <c r="B1652" s="138"/>
      <c r="C1652" s="10"/>
      <c r="D1652" s="9"/>
      <c r="E1652" s="10"/>
      <c r="F1652" s="9"/>
      <c r="G1652" s="9"/>
      <c r="H1652" s="9"/>
      <c r="I1652" s="9"/>
      <c r="J1652" s="9"/>
      <c r="K1652" s="9"/>
      <c r="L1652" s="9"/>
      <c r="M1652" s="9"/>
      <c r="N1652" s="9"/>
      <c r="O1652" s="248"/>
      <c r="P1652" s="248"/>
      <c r="Q1652" s="248">
        <f t="shared" si="50"/>
        <v>0</v>
      </c>
      <c r="R1652" s="9"/>
      <c r="BB1652" s="354" t="str">
        <f ca="1">IF(ISBLANK(INDIRECT("B1652"))," ",(INDIRECT("B1652")))</f>
        <v xml:space="preserve"> </v>
      </c>
      <c r="BC1652" s="354" t="str">
        <f ca="1">IF(ISBLANK(INDIRECT("C1652"))," ",(INDIRECT("C1652")))</f>
        <v xml:space="preserve"> </v>
      </c>
      <c r="BD1652" s="354" t="str">
        <f ca="1">IF(ISBLANK(INDIRECT("D1652"))," ",(INDIRECT("D1652")))</f>
        <v xml:space="preserve"> </v>
      </c>
      <c r="BE1652" s="354" t="str">
        <f ca="1">IF(ISBLANK(INDIRECT("E1652"))," ",(INDIRECT("E1652")))</f>
        <v xml:space="preserve"> </v>
      </c>
      <c r="BF1652" s="354" t="str">
        <f ca="1">IF(ISBLANK(INDIRECT("F1652"))," ",(INDIRECT("F1652")))</f>
        <v xml:space="preserve"> </v>
      </c>
      <c r="BG1652" s="354" t="str">
        <f ca="1">IF(ISBLANK(INDIRECT("G1652"))," ",(INDIRECT("G1652")))</f>
        <v xml:space="preserve"> </v>
      </c>
      <c r="BH1652" s="354" t="str">
        <f ca="1">IF(ISBLANK(INDIRECT("H1652"))," ",(INDIRECT("H1652")))</f>
        <v xml:space="preserve"> </v>
      </c>
      <c r="BI1652" s="354" t="str">
        <f ca="1">IF(ISBLANK(INDIRECT("I1652"))," ",(INDIRECT("I1652")))</f>
        <v xml:space="preserve"> </v>
      </c>
      <c r="BJ1652" s="354" t="str">
        <f ca="1">IF(ISBLANK(INDIRECT("J1652"))," ",(INDIRECT("J1652")))</f>
        <v xml:space="preserve"> </v>
      </c>
      <c r="BK1652" s="354" t="str">
        <f ca="1">IF(ISBLANK(INDIRECT("K1652"))," ",(INDIRECT("K1652")))</f>
        <v xml:space="preserve"> </v>
      </c>
      <c r="BL1652" s="354" t="str">
        <f ca="1">IF(ISBLANK(INDIRECT("L1652"))," ",(INDIRECT("L1652")))</f>
        <v xml:space="preserve"> </v>
      </c>
      <c r="BM1652" s="354" t="str">
        <f ca="1">IF(ISBLANK(INDIRECT("M1652"))," ",(INDIRECT("M1652")))</f>
        <v xml:space="preserve"> </v>
      </c>
      <c r="BN1652" s="354" t="str">
        <f ca="1">IF(ISBLANK(INDIRECT("N1652"))," ",(INDIRECT("N1652")))</f>
        <v xml:space="preserve"> </v>
      </c>
      <c r="BO1652" s="354" t="str">
        <f ca="1">IF(ISBLANK(INDIRECT("O1652"))," ",(INDIRECT("O1652")))</f>
        <v xml:space="preserve"> </v>
      </c>
      <c r="BP1652" s="354" t="str">
        <f ca="1">IF(ISBLANK(INDIRECT("P1652"))," ",(INDIRECT("P1652")))</f>
        <v xml:space="preserve"> </v>
      </c>
      <c r="BQ1652" s="354">
        <f ca="1">IF(ISBLANK(INDIRECT("Q1652"))," ",(INDIRECT("Q1652")))</f>
        <v>0</v>
      </c>
      <c r="BR1652" s="354" t="str">
        <f ca="1">IF(ISBLANK(INDIRECT("R1652"))," ",(INDIRECT("R1652")))</f>
        <v xml:space="preserve"> </v>
      </c>
      <c r="BS1652" s="355" t="str">
        <f t="shared" ca="1" si="51"/>
        <v xml:space="preserve"> </v>
      </c>
    </row>
    <row r="1653" spans="1:71" x14ac:dyDescent="0.25">
      <c r="A1653" s="255">
        <v>1648</v>
      </c>
      <c r="B1653" s="138"/>
      <c r="C1653" s="10"/>
      <c r="D1653" s="9"/>
      <c r="E1653" s="10"/>
      <c r="F1653" s="9"/>
      <c r="G1653" s="9"/>
      <c r="H1653" s="9"/>
      <c r="I1653" s="9"/>
      <c r="J1653" s="9"/>
      <c r="K1653" s="9"/>
      <c r="L1653" s="9"/>
      <c r="M1653" s="9"/>
      <c r="N1653" s="9"/>
      <c r="O1653" s="248"/>
      <c r="P1653" s="248"/>
      <c r="Q1653" s="248">
        <f t="shared" si="50"/>
        <v>0</v>
      </c>
      <c r="R1653" s="9"/>
      <c r="BB1653" s="354" t="str">
        <f ca="1">IF(ISBLANK(INDIRECT("B1653"))," ",(INDIRECT("B1653")))</f>
        <v xml:space="preserve"> </v>
      </c>
      <c r="BC1653" s="354" t="str">
        <f ca="1">IF(ISBLANK(INDIRECT("C1653"))," ",(INDIRECT("C1653")))</f>
        <v xml:space="preserve"> </v>
      </c>
      <c r="BD1653" s="354" t="str">
        <f ca="1">IF(ISBLANK(INDIRECT("D1653"))," ",(INDIRECT("D1653")))</f>
        <v xml:space="preserve"> </v>
      </c>
      <c r="BE1653" s="354" t="str">
        <f ca="1">IF(ISBLANK(INDIRECT("E1653"))," ",(INDIRECT("E1653")))</f>
        <v xml:space="preserve"> </v>
      </c>
      <c r="BF1653" s="354" t="str">
        <f ca="1">IF(ISBLANK(INDIRECT("F1653"))," ",(INDIRECT("F1653")))</f>
        <v xml:space="preserve"> </v>
      </c>
      <c r="BG1653" s="354" t="str">
        <f ca="1">IF(ISBLANK(INDIRECT("G1653"))," ",(INDIRECT("G1653")))</f>
        <v xml:space="preserve"> </v>
      </c>
      <c r="BH1653" s="354" t="str">
        <f ca="1">IF(ISBLANK(INDIRECT("H1653"))," ",(INDIRECT("H1653")))</f>
        <v xml:space="preserve"> </v>
      </c>
      <c r="BI1653" s="354" t="str">
        <f ca="1">IF(ISBLANK(INDIRECT("I1653"))," ",(INDIRECT("I1653")))</f>
        <v xml:space="preserve"> </v>
      </c>
      <c r="BJ1653" s="354" t="str">
        <f ca="1">IF(ISBLANK(INDIRECT("J1653"))," ",(INDIRECT("J1653")))</f>
        <v xml:space="preserve"> </v>
      </c>
      <c r="BK1653" s="354" t="str">
        <f ca="1">IF(ISBLANK(INDIRECT("K1653"))," ",(INDIRECT("K1653")))</f>
        <v xml:space="preserve"> </v>
      </c>
      <c r="BL1653" s="354" t="str">
        <f ca="1">IF(ISBLANK(INDIRECT("L1653"))," ",(INDIRECT("L1653")))</f>
        <v xml:space="preserve"> </v>
      </c>
      <c r="BM1653" s="354" t="str">
        <f ca="1">IF(ISBLANK(INDIRECT("M1653"))," ",(INDIRECT("M1653")))</f>
        <v xml:space="preserve"> </v>
      </c>
      <c r="BN1653" s="354" t="str">
        <f ca="1">IF(ISBLANK(INDIRECT("N1653"))," ",(INDIRECT("N1653")))</f>
        <v xml:space="preserve"> </v>
      </c>
      <c r="BO1653" s="354" t="str">
        <f ca="1">IF(ISBLANK(INDIRECT("O1653"))," ",(INDIRECT("O1653")))</f>
        <v xml:space="preserve"> </v>
      </c>
      <c r="BP1653" s="354" t="str">
        <f ca="1">IF(ISBLANK(INDIRECT("P1653"))," ",(INDIRECT("P1653")))</f>
        <v xml:space="preserve"> </v>
      </c>
      <c r="BQ1653" s="354">
        <f ca="1">IF(ISBLANK(INDIRECT("Q1653"))," ",(INDIRECT("Q1653")))</f>
        <v>0</v>
      </c>
      <c r="BR1653" s="354" t="str">
        <f ca="1">IF(ISBLANK(INDIRECT("R1653"))," ",(INDIRECT("R1653")))</f>
        <v xml:space="preserve"> </v>
      </c>
      <c r="BS1653" s="355" t="str">
        <f t="shared" ca="1" si="51"/>
        <v xml:space="preserve"> </v>
      </c>
    </row>
    <row r="1654" spans="1:71" x14ac:dyDescent="0.25">
      <c r="A1654" s="255">
        <v>1649</v>
      </c>
      <c r="B1654" s="138"/>
      <c r="C1654" s="10"/>
      <c r="D1654" s="9"/>
      <c r="E1654" s="10"/>
      <c r="F1654" s="9"/>
      <c r="G1654" s="9"/>
      <c r="H1654" s="9"/>
      <c r="I1654" s="9"/>
      <c r="J1654" s="9"/>
      <c r="K1654" s="9"/>
      <c r="L1654" s="9"/>
      <c r="M1654" s="9"/>
      <c r="N1654" s="9"/>
      <c r="O1654" s="248"/>
      <c r="P1654" s="248"/>
      <c r="Q1654" s="248">
        <f t="shared" si="50"/>
        <v>0</v>
      </c>
      <c r="R1654" s="9"/>
      <c r="BB1654" s="354" t="str">
        <f ca="1">IF(ISBLANK(INDIRECT("B1654"))," ",(INDIRECT("B1654")))</f>
        <v xml:space="preserve"> </v>
      </c>
      <c r="BC1654" s="354" t="str">
        <f ca="1">IF(ISBLANK(INDIRECT("C1654"))," ",(INDIRECT("C1654")))</f>
        <v xml:space="preserve"> </v>
      </c>
      <c r="BD1654" s="354" t="str">
        <f ca="1">IF(ISBLANK(INDIRECT("D1654"))," ",(INDIRECT("D1654")))</f>
        <v xml:space="preserve"> </v>
      </c>
      <c r="BE1654" s="354" t="str">
        <f ca="1">IF(ISBLANK(INDIRECT("E1654"))," ",(INDIRECT("E1654")))</f>
        <v xml:space="preserve"> </v>
      </c>
      <c r="BF1654" s="354" t="str">
        <f ca="1">IF(ISBLANK(INDIRECT("F1654"))," ",(INDIRECT("F1654")))</f>
        <v xml:space="preserve"> </v>
      </c>
      <c r="BG1654" s="354" t="str">
        <f ca="1">IF(ISBLANK(INDIRECT("G1654"))," ",(INDIRECT("G1654")))</f>
        <v xml:space="preserve"> </v>
      </c>
      <c r="BH1654" s="354" t="str">
        <f ca="1">IF(ISBLANK(INDIRECT("H1654"))," ",(INDIRECT("H1654")))</f>
        <v xml:space="preserve"> </v>
      </c>
      <c r="BI1654" s="354" t="str">
        <f ca="1">IF(ISBLANK(INDIRECT("I1654"))," ",(INDIRECT("I1654")))</f>
        <v xml:space="preserve"> </v>
      </c>
      <c r="BJ1654" s="354" t="str">
        <f ca="1">IF(ISBLANK(INDIRECT("J1654"))," ",(INDIRECT("J1654")))</f>
        <v xml:space="preserve"> </v>
      </c>
      <c r="BK1654" s="354" t="str">
        <f ca="1">IF(ISBLANK(INDIRECT("K1654"))," ",(INDIRECT("K1654")))</f>
        <v xml:space="preserve"> </v>
      </c>
      <c r="BL1654" s="354" t="str">
        <f ca="1">IF(ISBLANK(INDIRECT("L1654"))," ",(INDIRECT("L1654")))</f>
        <v xml:space="preserve"> </v>
      </c>
      <c r="BM1654" s="354" t="str">
        <f ca="1">IF(ISBLANK(INDIRECT("M1654"))," ",(INDIRECT("M1654")))</f>
        <v xml:space="preserve"> </v>
      </c>
      <c r="BN1654" s="354" t="str">
        <f ca="1">IF(ISBLANK(INDIRECT("N1654"))," ",(INDIRECT("N1654")))</f>
        <v xml:space="preserve"> </v>
      </c>
      <c r="BO1654" s="354" t="str">
        <f ca="1">IF(ISBLANK(INDIRECT("O1654"))," ",(INDIRECT("O1654")))</f>
        <v xml:space="preserve"> </v>
      </c>
      <c r="BP1654" s="354" t="str">
        <f ca="1">IF(ISBLANK(INDIRECT("P1654"))," ",(INDIRECT("P1654")))</f>
        <v xml:space="preserve"> </v>
      </c>
      <c r="BQ1654" s="354">
        <f ca="1">IF(ISBLANK(INDIRECT("Q1654"))," ",(INDIRECT("Q1654")))</f>
        <v>0</v>
      </c>
      <c r="BR1654" s="354" t="str">
        <f ca="1">IF(ISBLANK(INDIRECT("R1654"))," ",(INDIRECT("R1654")))</f>
        <v xml:space="preserve"> </v>
      </c>
      <c r="BS1654" s="355" t="str">
        <f t="shared" ca="1" si="51"/>
        <v xml:space="preserve"> </v>
      </c>
    </row>
    <row r="1655" spans="1:71" x14ac:dyDescent="0.25">
      <c r="A1655" s="255">
        <v>1650</v>
      </c>
      <c r="B1655" s="138"/>
      <c r="C1655" s="10"/>
      <c r="D1655" s="9"/>
      <c r="E1655" s="10"/>
      <c r="F1655" s="9"/>
      <c r="G1655" s="9"/>
      <c r="H1655" s="9"/>
      <c r="I1655" s="9"/>
      <c r="J1655" s="9"/>
      <c r="K1655" s="9"/>
      <c r="L1655" s="9"/>
      <c r="M1655" s="9"/>
      <c r="N1655" s="9"/>
      <c r="O1655" s="248"/>
      <c r="P1655" s="248"/>
      <c r="Q1655" s="248">
        <f t="shared" si="50"/>
        <v>0</v>
      </c>
      <c r="R1655" s="9"/>
      <c r="BB1655" s="354" t="str">
        <f ca="1">IF(ISBLANK(INDIRECT("B1655"))," ",(INDIRECT("B1655")))</f>
        <v xml:space="preserve"> </v>
      </c>
      <c r="BC1655" s="354" t="str">
        <f ca="1">IF(ISBLANK(INDIRECT("C1655"))," ",(INDIRECT("C1655")))</f>
        <v xml:space="preserve"> </v>
      </c>
      <c r="BD1655" s="354" t="str">
        <f ca="1">IF(ISBLANK(INDIRECT("D1655"))," ",(INDIRECT("D1655")))</f>
        <v xml:space="preserve"> </v>
      </c>
      <c r="BE1655" s="354" t="str">
        <f ca="1">IF(ISBLANK(INDIRECT("E1655"))," ",(INDIRECT("E1655")))</f>
        <v xml:space="preserve"> </v>
      </c>
      <c r="BF1655" s="354" t="str">
        <f ca="1">IF(ISBLANK(INDIRECT("F1655"))," ",(INDIRECT("F1655")))</f>
        <v xml:space="preserve"> </v>
      </c>
      <c r="BG1655" s="354" t="str">
        <f ca="1">IF(ISBLANK(INDIRECT("G1655"))," ",(INDIRECT("G1655")))</f>
        <v xml:space="preserve"> </v>
      </c>
      <c r="BH1655" s="354" t="str">
        <f ca="1">IF(ISBLANK(INDIRECT("H1655"))," ",(INDIRECT("H1655")))</f>
        <v xml:space="preserve"> </v>
      </c>
      <c r="BI1655" s="354" t="str">
        <f ca="1">IF(ISBLANK(INDIRECT("I1655"))," ",(INDIRECT("I1655")))</f>
        <v xml:space="preserve"> </v>
      </c>
      <c r="BJ1655" s="354" t="str">
        <f ca="1">IF(ISBLANK(INDIRECT("J1655"))," ",(INDIRECT("J1655")))</f>
        <v xml:space="preserve"> </v>
      </c>
      <c r="BK1655" s="354" t="str">
        <f ca="1">IF(ISBLANK(INDIRECT("K1655"))," ",(INDIRECT("K1655")))</f>
        <v xml:space="preserve"> </v>
      </c>
      <c r="BL1655" s="354" t="str">
        <f ca="1">IF(ISBLANK(INDIRECT("L1655"))," ",(INDIRECT("L1655")))</f>
        <v xml:space="preserve"> </v>
      </c>
      <c r="BM1655" s="354" t="str">
        <f ca="1">IF(ISBLANK(INDIRECT("M1655"))," ",(INDIRECT("M1655")))</f>
        <v xml:space="preserve"> </v>
      </c>
      <c r="BN1655" s="354" t="str">
        <f ca="1">IF(ISBLANK(INDIRECT("N1655"))," ",(INDIRECT("N1655")))</f>
        <v xml:space="preserve"> </v>
      </c>
      <c r="BO1655" s="354" t="str">
        <f ca="1">IF(ISBLANK(INDIRECT("O1655"))," ",(INDIRECT("O1655")))</f>
        <v xml:space="preserve"> </v>
      </c>
      <c r="BP1655" s="354" t="str">
        <f ca="1">IF(ISBLANK(INDIRECT("P1655"))," ",(INDIRECT("P1655")))</f>
        <v xml:space="preserve"> </v>
      </c>
      <c r="BQ1655" s="354">
        <f ca="1">IF(ISBLANK(INDIRECT("Q1655"))," ",(INDIRECT("Q1655")))</f>
        <v>0</v>
      </c>
      <c r="BR1655" s="354" t="str">
        <f ca="1">IF(ISBLANK(INDIRECT("R1655"))," ",(INDIRECT("R1655")))</f>
        <v xml:space="preserve"> </v>
      </c>
      <c r="BS1655" s="355" t="str">
        <f t="shared" ca="1" si="51"/>
        <v xml:space="preserve"> </v>
      </c>
    </row>
    <row r="1656" spans="1:71" x14ac:dyDescent="0.25">
      <c r="A1656" s="255">
        <v>1651</v>
      </c>
      <c r="B1656" s="138"/>
      <c r="C1656" s="10"/>
      <c r="D1656" s="9"/>
      <c r="E1656" s="10"/>
      <c r="F1656" s="9"/>
      <c r="G1656" s="9"/>
      <c r="H1656" s="9"/>
      <c r="I1656" s="9"/>
      <c r="J1656" s="9"/>
      <c r="K1656" s="9"/>
      <c r="L1656" s="9"/>
      <c r="M1656" s="9"/>
      <c r="N1656" s="9"/>
      <c r="O1656" s="248"/>
      <c r="P1656" s="248"/>
      <c r="Q1656" s="248">
        <f t="shared" si="50"/>
        <v>0</v>
      </c>
      <c r="R1656" s="9"/>
      <c r="BB1656" s="354" t="str">
        <f ca="1">IF(ISBLANK(INDIRECT("B1656"))," ",(INDIRECT("B1656")))</f>
        <v xml:space="preserve"> </v>
      </c>
      <c r="BC1656" s="354" t="str">
        <f ca="1">IF(ISBLANK(INDIRECT("C1656"))," ",(INDIRECT("C1656")))</f>
        <v xml:space="preserve"> </v>
      </c>
      <c r="BD1656" s="354" t="str">
        <f ca="1">IF(ISBLANK(INDIRECT("D1656"))," ",(INDIRECT("D1656")))</f>
        <v xml:space="preserve"> </v>
      </c>
      <c r="BE1656" s="354" t="str">
        <f ca="1">IF(ISBLANK(INDIRECT("E1656"))," ",(INDIRECT("E1656")))</f>
        <v xml:space="preserve"> </v>
      </c>
      <c r="BF1656" s="354" t="str">
        <f ca="1">IF(ISBLANK(INDIRECT("F1656"))," ",(INDIRECT("F1656")))</f>
        <v xml:space="preserve"> </v>
      </c>
      <c r="BG1656" s="354" t="str">
        <f ca="1">IF(ISBLANK(INDIRECT("G1656"))," ",(INDIRECT("G1656")))</f>
        <v xml:space="preserve"> </v>
      </c>
      <c r="BH1656" s="354" t="str">
        <f ca="1">IF(ISBLANK(INDIRECT("H1656"))," ",(INDIRECT("H1656")))</f>
        <v xml:space="preserve"> </v>
      </c>
      <c r="BI1656" s="354" t="str">
        <f ca="1">IF(ISBLANK(INDIRECT("I1656"))," ",(INDIRECT("I1656")))</f>
        <v xml:space="preserve"> </v>
      </c>
      <c r="BJ1656" s="354" t="str">
        <f ca="1">IF(ISBLANK(INDIRECT("J1656"))," ",(INDIRECT("J1656")))</f>
        <v xml:space="preserve"> </v>
      </c>
      <c r="BK1656" s="354" t="str">
        <f ca="1">IF(ISBLANK(INDIRECT("K1656"))," ",(INDIRECT("K1656")))</f>
        <v xml:space="preserve"> </v>
      </c>
      <c r="BL1656" s="354" t="str">
        <f ca="1">IF(ISBLANK(INDIRECT("L1656"))," ",(INDIRECT("L1656")))</f>
        <v xml:space="preserve"> </v>
      </c>
      <c r="BM1656" s="354" t="str">
        <f ca="1">IF(ISBLANK(INDIRECT("M1656"))," ",(INDIRECT("M1656")))</f>
        <v xml:space="preserve"> </v>
      </c>
      <c r="BN1656" s="354" t="str">
        <f ca="1">IF(ISBLANK(INDIRECT("N1656"))," ",(INDIRECT("N1656")))</f>
        <v xml:space="preserve"> </v>
      </c>
      <c r="BO1656" s="354" t="str">
        <f ca="1">IF(ISBLANK(INDIRECT("O1656"))," ",(INDIRECT("O1656")))</f>
        <v xml:space="preserve"> </v>
      </c>
      <c r="BP1656" s="354" t="str">
        <f ca="1">IF(ISBLANK(INDIRECT("P1656"))," ",(INDIRECT("P1656")))</f>
        <v xml:space="preserve"> </v>
      </c>
      <c r="BQ1656" s="354">
        <f ca="1">IF(ISBLANK(INDIRECT("Q1656"))," ",(INDIRECT("Q1656")))</f>
        <v>0</v>
      </c>
      <c r="BR1656" s="354" t="str">
        <f ca="1">IF(ISBLANK(INDIRECT("R1656"))," ",(INDIRECT("R1656")))</f>
        <v xml:space="preserve"> </v>
      </c>
      <c r="BS1656" s="355" t="str">
        <f t="shared" ca="1" si="51"/>
        <v xml:space="preserve"> </v>
      </c>
    </row>
    <row r="1657" spans="1:71" x14ac:dyDescent="0.25">
      <c r="A1657" s="255">
        <v>1652</v>
      </c>
      <c r="B1657" s="138"/>
      <c r="C1657" s="10"/>
      <c r="D1657" s="9"/>
      <c r="E1657" s="10"/>
      <c r="F1657" s="9"/>
      <c r="G1657" s="9"/>
      <c r="H1657" s="9"/>
      <c r="I1657" s="9"/>
      <c r="J1657" s="9"/>
      <c r="K1657" s="9"/>
      <c r="L1657" s="9"/>
      <c r="M1657" s="9"/>
      <c r="N1657" s="9"/>
      <c r="O1657" s="248"/>
      <c r="P1657" s="248"/>
      <c r="Q1657" s="248">
        <f t="shared" si="50"/>
        <v>0</v>
      </c>
      <c r="R1657" s="9"/>
      <c r="BB1657" s="354" t="str">
        <f ca="1">IF(ISBLANK(INDIRECT("B1657"))," ",(INDIRECT("B1657")))</f>
        <v xml:space="preserve"> </v>
      </c>
      <c r="BC1657" s="354" t="str">
        <f ca="1">IF(ISBLANK(INDIRECT("C1657"))," ",(INDIRECT("C1657")))</f>
        <v xml:space="preserve"> </v>
      </c>
      <c r="BD1657" s="354" t="str">
        <f ca="1">IF(ISBLANK(INDIRECT("D1657"))," ",(INDIRECT("D1657")))</f>
        <v xml:space="preserve"> </v>
      </c>
      <c r="BE1657" s="354" t="str">
        <f ca="1">IF(ISBLANK(INDIRECT("E1657"))," ",(INDIRECT("E1657")))</f>
        <v xml:space="preserve"> </v>
      </c>
      <c r="BF1657" s="354" t="str">
        <f ca="1">IF(ISBLANK(INDIRECT("F1657"))," ",(INDIRECT("F1657")))</f>
        <v xml:space="preserve"> </v>
      </c>
      <c r="BG1657" s="354" t="str">
        <f ca="1">IF(ISBLANK(INDIRECT("G1657"))," ",(INDIRECT("G1657")))</f>
        <v xml:space="preserve"> </v>
      </c>
      <c r="BH1657" s="354" t="str">
        <f ca="1">IF(ISBLANK(INDIRECT("H1657"))," ",(INDIRECT("H1657")))</f>
        <v xml:space="preserve"> </v>
      </c>
      <c r="BI1657" s="354" t="str">
        <f ca="1">IF(ISBLANK(INDIRECT("I1657"))," ",(INDIRECT("I1657")))</f>
        <v xml:space="preserve"> </v>
      </c>
      <c r="BJ1657" s="354" t="str">
        <f ca="1">IF(ISBLANK(INDIRECT("J1657"))," ",(INDIRECT("J1657")))</f>
        <v xml:space="preserve"> </v>
      </c>
      <c r="BK1657" s="354" t="str">
        <f ca="1">IF(ISBLANK(INDIRECT("K1657"))," ",(INDIRECT("K1657")))</f>
        <v xml:space="preserve"> </v>
      </c>
      <c r="BL1657" s="354" t="str">
        <f ca="1">IF(ISBLANK(INDIRECT("L1657"))," ",(INDIRECT("L1657")))</f>
        <v xml:space="preserve"> </v>
      </c>
      <c r="BM1657" s="354" t="str">
        <f ca="1">IF(ISBLANK(INDIRECT("M1657"))," ",(INDIRECT("M1657")))</f>
        <v xml:space="preserve"> </v>
      </c>
      <c r="BN1657" s="354" t="str">
        <f ca="1">IF(ISBLANK(INDIRECT("N1657"))," ",(INDIRECT("N1657")))</f>
        <v xml:space="preserve"> </v>
      </c>
      <c r="BO1657" s="354" t="str">
        <f ca="1">IF(ISBLANK(INDIRECT("O1657"))," ",(INDIRECT("O1657")))</f>
        <v xml:space="preserve"> </v>
      </c>
      <c r="BP1657" s="354" t="str">
        <f ca="1">IF(ISBLANK(INDIRECT("P1657"))," ",(INDIRECT("P1657")))</f>
        <v xml:space="preserve"> </v>
      </c>
      <c r="BQ1657" s="354">
        <f ca="1">IF(ISBLANK(INDIRECT("Q1657"))," ",(INDIRECT("Q1657")))</f>
        <v>0</v>
      </c>
      <c r="BR1657" s="354" t="str">
        <f ca="1">IF(ISBLANK(INDIRECT("R1657"))," ",(INDIRECT("R1657")))</f>
        <v xml:space="preserve"> </v>
      </c>
      <c r="BS1657" s="355" t="str">
        <f t="shared" ca="1" si="51"/>
        <v xml:space="preserve"> </v>
      </c>
    </row>
    <row r="1658" spans="1:71" x14ac:dyDescent="0.25">
      <c r="A1658" s="255">
        <v>1653</v>
      </c>
      <c r="B1658" s="138"/>
      <c r="C1658" s="10"/>
      <c r="D1658" s="9"/>
      <c r="E1658" s="10"/>
      <c r="F1658" s="9"/>
      <c r="G1658" s="9"/>
      <c r="H1658" s="9"/>
      <c r="I1658" s="9"/>
      <c r="J1658" s="9"/>
      <c r="K1658" s="9"/>
      <c r="L1658" s="9"/>
      <c r="M1658" s="9"/>
      <c r="N1658" s="9"/>
      <c r="O1658" s="248"/>
      <c r="P1658" s="248"/>
      <c r="Q1658" s="248">
        <f t="shared" si="50"/>
        <v>0</v>
      </c>
      <c r="R1658" s="9"/>
      <c r="BB1658" s="354" t="str">
        <f ca="1">IF(ISBLANK(INDIRECT("B1658"))," ",(INDIRECT("B1658")))</f>
        <v xml:space="preserve"> </v>
      </c>
      <c r="BC1658" s="354" t="str">
        <f ca="1">IF(ISBLANK(INDIRECT("C1658"))," ",(INDIRECT("C1658")))</f>
        <v xml:space="preserve"> </v>
      </c>
      <c r="BD1658" s="354" t="str">
        <f ca="1">IF(ISBLANK(INDIRECT("D1658"))," ",(INDIRECT("D1658")))</f>
        <v xml:space="preserve"> </v>
      </c>
      <c r="BE1658" s="354" t="str">
        <f ca="1">IF(ISBLANK(INDIRECT("E1658"))," ",(INDIRECT("E1658")))</f>
        <v xml:space="preserve"> </v>
      </c>
      <c r="BF1658" s="354" t="str">
        <f ca="1">IF(ISBLANK(INDIRECT("F1658"))," ",(INDIRECT("F1658")))</f>
        <v xml:space="preserve"> </v>
      </c>
      <c r="BG1658" s="354" t="str">
        <f ca="1">IF(ISBLANK(INDIRECT("G1658"))," ",(INDIRECT("G1658")))</f>
        <v xml:space="preserve"> </v>
      </c>
      <c r="BH1658" s="354" t="str">
        <f ca="1">IF(ISBLANK(INDIRECT("H1658"))," ",(INDIRECT("H1658")))</f>
        <v xml:space="preserve"> </v>
      </c>
      <c r="BI1658" s="354" t="str">
        <f ca="1">IF(ISBLANK(INDIRECT("I1658"))," ",(INDIRECT("I1658")))</f>
        <v xml:space="preserve"> </v>
      </c>
      <c r="BJ1658" s="354" t="str">
        <f ca="1">IF(ISBLANK(INDIRECT("J1658"))," ",(INDIRECT("J1658")))</f>
        <v xml:space="preserve"> </v>
      </c>
      <c r="BK1658" s="354" t="str">
        <f ca="1">IF(ISBLANK(INDIRECT("K1658"))," ",(INDIRECT("K1658")))</f>
        <v xml:space="preserve"> </v>
      </c>
      <c r="BL1658" s="354" t="str">
        <f ca="1">IF(ISBLANK(INDIRECT("L1658"))," ",(INDIRECT("L1658")))</f>
        <v xml:space="preserve"> </v>
      </c>
      <c r="BM1658" s="354" t="str">
        <f ca="1">IF(ISBLANK(INDIRECT("M1658"))," ",(INDIRECT("M1658")))</f>
        <v xml:space="preserve"> </v>
      </c>
      <c r="BN1658" s="354" t="str">
        <f ca="1">IF(ISBLANK(INDIRECT("N1658"))," ",(INDIRECT("N1658")))</f>
        <v xml:space="preserve"> </v>
      </c>
      <c r="BO1658" s="354" t="str">
        <f ca="1">IF(ISBLANK(INDIRECT("O1658"))," ",(INDIRECT("O1658")))</f>
        <v xml:space="preserve"> </v>
      </c>
      <c r="BP1658" s="354" t="str">
        <f ca="1">IF(ISBLANK(INDIRECT("P1658"))," ",(INDIRECT("P1658")))</f>
        <v xml:space="preserve"> </v>
      </c>
      <c r="BQ1658" s="354">
        <f ca="1">IF(ISBLANK(INDIRECT("Q1658"))," ",(INDIRECT("Q1658")))</f>
        <v>0</v>
      </c>
      <c r="BR1658" s="354" t="str">
        <f ca="1">IF(ISBLANK(INDIRECT("R1658"))," ",(INDIRECT("R1658")))</f>
        <v xml:space="preserve"> </v>
      </c>
      <c r="BS1658" s="355" t="str">
        <f t="shared" ca="1" si="51"/>
        <v xml:space="preserve"> </v>
      </c>
    </row>
    <row r="1659" spans="1:71" x14ac:dyDescent="0.25">
      <c r="A1659" s="255">
        <v>1654</v>
      </c>
      <c r="B1659" s="138"/>
      <c r="C1659" s="10"/>
      <c r="D1659" s="9"/>
      <c r="E1659" s="10"/>
      <c r="F1659" s="9"/>
      <c r="G1659" s="9"/>
      <c r="H1659" s="9"/>
      <c r="I1659" s="9"/>
      <c r="J1659" s="9"/>
      <c r="K1659" s="9"/>
      <c r="L1659" s="9"/>
      <c r="M1659" s="9"/>
      <c r="N1659" s="9"/>
      <c r="O1659" s="248"/>
      <c r="P1659" s="248"/>
      <c r="Q1659" s="248">
        <f t="shared" si="50"/>
        <v>0</v>
      </c>
      <c r="R1659" s="9"/>
      <c r="BB1659" s="354" t="str">
        <f ca="1">IF(ISBLANK(INDIRECT("B1659"))," ",(INDIRECT("B1659")))</f>
        <v xml:space="preserve"> </v>
      </c>
      <c r="BC1659" s="354" t="str">
        <f ca="1">IF(ISBLANK(INDIRECT("C1659"))," ",(INDIRECT("C1659")))</f>
        <v xml:space="preserve"> </v>
      </c>
      <c r="BD1659" s="354" t="str">
        <f ca="1">IF(ISBLANK(INDIRECT("D1659"))," ",(INDIRECT("D1659")))</f>
        <v xml:space="preserve"> </v>
      </c>
      <c r="BE1659" s="354" t="str">
        <f ca="1">IF(ISBLANK(INDIRECT("E1659"))," ",(INDIRECT("E1659")))</f>
        <v xml:space="preserve"> </v>
      </c>
      <c r="BF1659" s="354" t="str">
        <f ca="1">IF(ISBLANK(INDIRECT("F1659"))," ",(INDIRECT("F1659")))</f>
        <v xml:space="preserve"> </v>
      </c>
      <c r="BG1659" s="354" t="str">
        <f ca="1">IF(ISBLANK(INDIRECT("G1659"))," ",(INDIRECT("G1659")))</f>
        <v xml:space="preserve"> </v>
      </c>
      <c r="BH1659" s="354" t="str">
        <f ca="1">IF(ISBLANK(INDIRECT("H1659"))," ",(INDIRECT("H1659")))</f>
        <v xml:space="preserve"> </v>
      </c>
      <c r="BI1659" s="354" t="str">
        <f ca="1">IF(ISBLANK(INDIRECT("I1659"))," ",(INDIRECT("I1659")))</f>
        <v xml:space="preserve"> </v>
      </c>
      <c r="BJ1659" s="354" t="str">
        <f ca="1">IF(ISBLANK(INDIRECT("J1659"))," ",(INDIRECT("J1659")))</f>
        <v xml:space="preserve"> </v>
      </c>
      <c r="BK1659" s="354" t="str">
        <f ca="1">IF(ISBLANK(INDIRECT("K1659"))," ",(INDIRECT("K1659")))</f>
        <v xml:space="preserve"> </v>
      </c>
      <c r="BL1659" s="354" t="str">
        <f ca="1">IF(ISBLANK(INDIRECT("L1659"))," ",(INDIRECT("L1659")))</f>
        <v xml:space="preserve"> </v>
      </c>
      <c r="BM1659" s="354" t="str">
        <f ca="1">IF(ISBLANK(INDIRECT("M1659"))," ",(INDIRECT("M1659")))</f>
        <v xml:space="preserve"> </v>
      </c>
      <c r="BN1659" s="354" t="str">
        <f ca="1">IF(ISBLANK(INDIRECT("N1659"))," ",(INDIRECT("N1659")))</f>
        <v xml:space="preserve"> </v>
      </c>
      <c r="BO1659" s="354" t="str">
        <f ca="1">IF(ISBLANK(INDIRECT("O1659"))," ",(INDIRECT("O1659")))</f>
        <v xml:space="preserve"> </v>
      </c>
      <c r="BP1659" s="354" t="str">
        <f ca="1">IF(ISBLANK(INDIRECT("P1659"))," ",(INDIRECT("P1659")))</f>
        <v xml:space="preserve"> </v>
      </c>
      <c r="BQ1659" s="354">
        <f ca="1">IF(ISBLANK(INDIRECT("Q1659"))," ",(INDIRECT("Q1659")))</f>
        <v>0</v>
      </c>
      <c r="BR1659" s="354" t="str">
        <f ca="1">IF(ISBLANK(INDIRECT("R1659"))," ",(INDIRECT("R1659")))</f>
        <v xml:space="preserve"> </v>
      </c>
      <c r="BS1659" s="355" t="str">
        <f t="shared" ca="1" si="51"/>
        <v xml:space="preserve"> </v>
      </c>
    </row>
    <row r="1660" spans="1:71" x14ac:dyDescent="0.25">
      <c r="A1660" s="255">
        <v>1655</v>
      </c>
      <c r="B1660" s="138"/>
      <c r="C1660" s="10"/>
      <c r="D1660" s="9"/>
      <c r="E1660" s="10"/>
      <c r="F1660" s="9"/>
      <c r="G1660" s="9"/>
      <c r="H1660" s="9"/>
      <c r="I1660" s="9"/>
      <c r="J1660" s="9"/>
      <c r="K1660" s="9"/>
      <c r="L1660" s="9"/>
      <c r="M1660" s="9"/>
      <c r="N1660" s="9"/>
      <c r="O1660" s="248"/>
      <c r="P1660" s="248"/>
      <c r="Q1660" s="248">
        <f t="shared" si="50"/>
        <v>0</v>
      </c>
      <c r="R1660" s="9"/>
      <c r="BB1660" s="354" t="str">
        <f ca="1">IF(ISBLANK(INDIRECT("B1660"))," ",(INDIRECT("B1660")))</f>
        <v xml:space="preserve"> </v>
      </c>
      <c r="BC1660" s="354" t="str">
        <f ca="1">IF(ISBLANK(INDIRECT("C1660"))," ",(INDIRECT("C1660")))</f>
        <v xml:space="preserve"> </v>
      </c>
      <c r="BD1660" s="354" t="str">
        <f ca="1">IF(ISBLANK(INDIRECT("D1660"))," ",(INDIRECT("D1660")))</f>
        <v xml:space="preserve"> </v>
      </c>
      <c r="BE1660" s="354" t="str">
        <f ca="1">IF(ISBLANK(INDIRECT("E1660"))," ",(INDIRECT("E1660")))</f>
        <v xml:space="preserve"> </v>
      </c>
      <c r="BF1660" s="354" t="str">
        <f ca="1">IF(ISBLANK(INDIRECT("F1660"))," ",(INDIRECT("F1660")))</f>
        <v xml:space="preserve"> </v>
      </c>
      <c r="BG1660" s="354" t="str">
        <f ca="1">IF(ISBLANK(INDIRECT("G1660"))," ",(INDIRECT("G1660")))</f>
        <v xml:space="preserve"> </v>
      </c>
      <c r="BH1660" s="354" t="str">
        <f ca="1">IF(ISBLANK(INDIRECT("H1660"))," ",(INDIRECT("H1660")))</f>
        <v xml:space="preserve"> </v>
      </c>
      <c r="BI1660" s="354" t="str">
        <f ca="1">IF(ISBLANK(INDIRECT("I1660"))," ",(INDIRECT("I1660")))</f>
        <v xml:space="preserve"> </v>
      </c>
      <c r="BJ1660" s="354" t="str">
        <f ca="1">IF(ISBLANK(INDIRECT("J1660"))," ",(INDIRECT("J1660")))</f>
        <v xml:space="preserve"> </v>
      </c>
      <c r="BK1660" s="354" t="str">
        <f ca="1">IF(ISBLANK(INDIRECT("K1660"))," ",(INDIRECT("K1660")))</f>
        <v xml:space="preserve"> </v>
      </c>
      <c r="BL1660" s="354" t="str">
        <f ca="1">IF(ISBLANK(INDIRECT("L1660"))," ",(INDIRECT("L1660")))</f>
        <v xml:space="preserve"> </v>
      </c>
      <c r="BM1660" s="354" t="str">
        <f ca="1">IF(ISBLANK(INDIRECT("M1660"))," ",(INDIRECT("M1660")))</f>
        <v xml:space="preserve"> </v>
      </c>
      <c r="BN1660" s="354" t="str">
        <f ca="1">IF(ISBLANK(INDIRECT("N1660"))," ",(INDIRECT("N1660")))</f>
        <v xml:space="preserve"> </v>
      </c>
      <c r="BO1660" s="354" t="str">
        <f ca="1">IF(ISBLANK(INDIRECT("O1660"))," ",(INDIRECT("O1660")))</f>
        <v xml:space="preserve"> </v>
      </c>
      <c r="BP1660" s="354" t="str">
        <f ca="1">IF(ISBLANK(INDIRECT("P1660"))," ",(INDIRECT("P1660")))</f>
        <v xml:space="preserve"> </v>
      </c>
      <c r="BQ1660" s="354">
        <f ca="1">IF(ISBLANK(INDIRECT("Q1660"))," ",(INDIRECT("Q1660")))</f>
        <v>0</v>
      </c>
      <c r="BR1660" s="354" t="str">
        <f ca="1">IF(ISBLANK(INDIRECT("R1660"))," ",(INDIRECT("R1660")))</f>
        <v xml:space="preserve"> </v>
      </c>
      <c r="BS1660" s="355" t="str">
        <f t="shared" ca="1" si="51"/>
        <v xml:space="preserve"> </v>
      </c>
    </row>
    <row r="1661" spans="1:71" x14ac:dyDescent="0.25">
      <c r="A1661" s="255">
        <v>1656</v>
      </c>
      <c r="B1661" s="138"/>
      <c r="C1661" s="10"/>
      <c r="D1661" s="9"/>
      <c r="E1661" s="10"/>
      <c r="F1661" s="9"/>
      <c r="G1661" s="9"/>
      <c r="H1661" s="9"/>
      <c r="I1661" s="9"/>
      <c r="J1661" s="9"/>
      <c r="K1661" s="9"/>
      <c r="L1661" s="9"/>
      <c r="M1661" s="9"/>
      <c r="N1661" s="9"/>
      <c r="O1661" s="248"/>
      <c r="P1661" s="248"/>
      <c r="Q1661" s="248">
        <f t="shared" si="50"/>
        <v>0</v>
      </c>
      <c r="R1661" s="9"/>
      <c r="BB1661" s="354" t="str">
        <f ca="1">IF(ISBLANK(INDIRECT("B1661"))," ",(INDIRECT("B1661")))</f>
        <v xml:space="preserve"> </v>
      </c>
      <c r="BC1661" s="354" t="str">
        <f ca="1">IF(ISBLANK(INDIRECT("C1661"))," ",(INDIRECT("C1661")))</f>
        <v xml:space="preserve"> </v>
      </c>
      <c r="BD1661" s="354" t="str">
        <f ca="1">IF(ISBLANK(INDIRECT("D1661"))," ",(INDIRECT("D1661")))</f>
        <v xml:space="preserve"> </v>
      </c>
      <c r="BE1661" s="354" t="str">
        <f ca="1">IF(ISBLANK(INDIRECT("E1661"))," ",(INDIRECT("E1661")))</f>
        <v xml:space="preserve"> </v>
      </c>
      <c r="BF1661" s="354" t="str">
        <f ca="1">IF(ISBLANK(INDIRECT("F1661"))," ",(INDIRECT("F1661")))</f>
        <v xml:space="preserve"> </v>
      </c>
      <c r="BG1661" s="354" t="str">
        <f ca="1">IF(ISBLANK(INDIRECT("G1661"))," ",(INDIRECT("G1661")))</f>
        <v xml:space="preserve"> </v>
      </c>
      <c r="BH1661" s="354" t="str">
        <f ca="1">IF(ISBLANK(INDIRECT("H1661"))," ",(INDIRECT("H1661")))</f>
        <v xml:space="preserve"> </v>
      </c>
      <c r="BI1661" s="354" t="str">
        <f ca="1">IF(ISBLANK(INDIRECT("I1661"))," ",(INDIRECT("I1661")))</f>
        <v xml:space="preserve"> </v>
      </c>
      <c r="BJ1661" s="354" t="str">
        <f ca="1">IF(ISBLANK(INDIRECT("J1661"))," ",(INDIRECT("J1661")))</f>
        <v xml:space="preserve"> </v>
      </c>
      <c r="BK1661" s="354" t="str">
        <f ca="1">IF(ISBLANK(INDIRECT("K1661"))," ",(INDIRECT("K1661")))</f>
        <v xml:space="preserve"> </v>
      </c>
      <c r="BL1661" s="354" t="str">
        <f ca="1">IF(ISBLANK(INDIRECT("L1661"))," ",(INDIRECT("L1661")))</f>
        <v xml:space="preserve"> </v>
      </c>
      <c r="BM1661" s="354" t="str">
        <f ca="1">IF(ISBLANK(INDIRECT("M1661"))," ",(INDIRECT("M1661")))</f>
        <v xml:space="preserve"> </v>
      </c>
      <c r="BN1661" s="354" t="str">
        <f ca="1">IF(ISBLANK(INDIRECT("N1661"))," ",(INDIRECT("N1661")))</f>
        <v xml:space="preserve"> </v>
      </c>
      <c r="BO1661" s="354" t="str">
        <f ca="1">IF(ISBLANK(INDIRECT("O1661"))," ",(INDIRECT("O1661")))</f>
        <v xml:space="preserve"> </v>
      </c>
      <c r="BP1661" s="354" t="str">
        <f ca="1">IF(ISBLANK(INDIRECT("P1661"))," ",(INDIRECT("P1661")))</f>
        <v xml:space="preserve"> </v>
      </c>
      <c r="BQ1661" s="354">
        <f ca="1">IF(ISBLANK(INDIRECT("Q1661"))," ",(INDIRECT("Q1661")))</f>
        <v>0</v>
      </c>
      <c r="BR1661" s="354" t="str">
        <f ca="1">IF(ISBLANK(INDIRECT("R1661"))," ",(INDIRECT("R1661")))</f>
        <v xml:space="preserve"> </v>
      </c>
      <c r="BS1661" s="355" t="str">
        <f t="shared" ca="1" si="51"/>
        <v xml:space="preserve"> </v>
      </c>
    </row>
    <row r="1662" spans="1:71" x14ac:dyDescent="0.25">
      <c r="A1662" s="255">
        <v>1657</v>
      </c>
      <c r="B1662" s="138"/>
      <c r="C1662" s="10"/>
      <c r="D1662" s="9"/>
      <c r="E1662" s="10"/>
      <c r="F1662" s="9"/>
      <c r="G1662" s="9"/>
      <c r="H1662" s="9"/>
      <c r="I1662" s="9"/>
      <c r="J1662" s="9"/>
      <c r="K1662" s="9"/>
      <c r="L1662" s="9"/>
      <c r="M1662" s="9"/>
      <c r="N1662" s="9"/>
      <c r="O1662" s="248"/>
      <c r="P1662" s="248"/>
      <c r="Q1662" s="248">
        <f t="shared" si="50"/>
        <v>0</v>
      </c>
      <c r="R1662" s="9"/>
      <c r="BB1662" s="354" t="str">
        <f ca="1">IF(ISBLANK(INDIRECT("B1662"))," ",(INDIRECT("B1662")))</f>
        <v xml:space="preserve"> </v>
      </c>
      <c r="BC1662" s="354" t="str">
        <f ca="1">IF(ISBLANK(INDIRECT("C1662"))," ",(INDIRECT("C1662")))</f>
        <v xml:space="preserve"> </v>
      </c>
      <c r="BD1662" s="354" t="str">
        <f ca="1">IF(ISBLANK(INDIRECT("D1662"))," ",(INDIRECT("D1662")))</f>
        <v xml:space="preserve"> </v>
      </c>
      <c r="BE1662" s="354" t="str">
        <f ca="1">IF(ISBLANK(INDIRECT("E1662"))," ",(INDIRECT("E1662")))</f>
        <v xml:space="preserve"> </v>
      </c>
      <c r="BF1662" s="354" t="str">
        <f ca="1">IF(ISBLANK(INDIRECT("F1662"))," ",(INDIRECT("F1662")))</f>
        <v xml:space="preserve"> </v>
      </c>
      <c r="BG1662" s="354" t="str">
        <f ca="1">IF(ISBLANK(INDIRECT("G1662"))," ",(INDIRECT("G1662")))</f>
        <v xml:space="preserve"> </v>
      </c>
      <c r="BH1662" s="354" t="str">
        <f ca="1">IF(ISBLANK(INDIRECT("H1662"))," ",(INDIRECT("H1662")))</f>
        <v xml:space="preserve"> </v>
      </c>
      <c r="BI1662" s="354" t="str">
        <f ca="1">IF(ISBLANK(INDIRECT("I1662"))," ",(INDIRECT("I1662")))</f>
        <v xml:space="preserve"> </v>
      </c>
      <c r="BJ1662" s="354" t="str">
        <f ca="1">IF(ISBLANK(INDIRECT("J1662"))," ",(INDIRECT("J1662")))</f>
        <v xml:space="preserve"> </v>
      </c>
      <c r="BK1662" s="354" t="str">
        <f ca="1">IF(ISBLANK(INDIRECT("K1662"))," ",(INDIRECT("K1662")))</f>
        <v xml:space="preserve"> </v>
      </c>
      <c r="BL1662" s="354" t="str">
        <f ca="1">IF(ISBLANK(INDIRECT("L1662"))," ",(INDIRECT("L1662")))</f>
        <v xml:space="preserve"> </v>
      </c>
      <c r="BM1662" s="354" t="str">
        <f ca="1">IF(ISBLANK(INDIRECT("M1662"))," ",(INDIRECT("M1662")))</f>
        <v xml:space="preserve"> </v>
      </c>
      <c r="BN1662" s="354" t="str">
        <f ca="1">IF(ISBLANK(INDIRECT("N1662"))," ",(INDIRECT("N1662")))</f>
        <v xml:space="preserve"> </v>
      </c>
      <c r="BO1662" s="354" t="str">
        <f ca="1">IF(ISBLANK(INDIRECT("O1662"))," ",(INDIRECT("O1662")))</f>
        <v xml:space="preserve"> </v>
      </c>
      <c r="BP1662" s="354" t="str">
        <f ca="1">IF(ISBLANK(INDIRECT("P1662"))," ",(INDIRECT("P1662")))</f>
        <v xml:space="preserve"> </v>
      </c>
      <c r="BQ1662" s="354">
        <f ca="1">IF(ISBLANK(INDIRECT("Q1662"))," ",(INDIRECT("Q1662")))</f>
        <v>0</v>
      </c>
      <c r="BR1662" s="354" t="str">
        <f ca="1">IF(ISBLANK(INDIRECT("R1662"))," ",(INDIRECT("R1662")))</f>
        <v xml:space="preserve"> </v>
      </c>
      <c r="BS1662" s="355" t="str">
        <f t="shared" ca="1" si="51"/>
        <v xml:space="preserve"> </v>
      </c>
    </row>
    <row r="1663" spans="1:71" x14ac:dyDescent="0.25">
      <c r="A1663" s="255">
        <v>1658</v>
      </c>
      <c r="B1663" s="138"/>
      <c r="C1663" s="10"/>
      <c r="D1663" s="9"/>
      <c r="E1663" s="10"/>
      <c r="F1663" s="9"/>
      <c r="G1663" s="9"/>
      <c r="H1663" s="9"/>
      <c r="I1663" s="9"/>
      <c r="J1663" s="9"/>
      <c r="K1663" s="9"/>
      <c r="L1663" s="9"/>
      <c r="M1663" s="9"/>
      <c r="N1663" s="9"/>
      <c r="O1663" s="248"/>
      <c r="P1663" s="248"/>
      <c r="Q1663" s="248">
        <f t="shared" si="50"/>
        <v>0</v>
      </c>
      <c r="R1663" s="9"/>
      <c r="BB1663" s="354" t="str">
        <f ca="1">IF(ISBLANK(INDIRECT("B1663"))," ",(INDIRECT("B1663")))</f>
        <v xml:space="preserve"> </v>
      </c>
      <c r="BC1663" s="354" t="str">
        <f ca="1">IF(ISBLANK(INDIRECT("C1663"))," ",(INDIRECT("C1663")))</f>
        <v xml:space="preserve"> </v>
      </c>
      <c r="BD1663" s="354" t="str">
        <f ca="1">IF(ISBLANK(INDIRECT("D1663"))," ",(INDIRECT("D1663")))</f>
        <v xml:space="preserve"> </v>
      </c>
      <c r="BE1663" s="354" t="str">
        <f ca="1">IF(ISBLANK(INDIRECT("E1663"))," ",(INDIRECT("E1663")))</f>
        <v xml:space="preserve"> </v>
      </c>
      <c r="BF1663" s="354" t="str">
        <f ca="1">IF(ISBLANK(INDIRECT("F1663"))," ",(INDIRECT("F1663")))</f>
        <v xml:space="preserve"> </v>
      </c>
      <c r="BG1663" s="354" t="str">
        <f ca="1">IF(ISBLANK(INDIRECT("G1663"))," ",(INDIRECT("G1663")))</f>
        <v xml:space="preserve"> </v>
      </c>
      <c r="BH1663" s="354" t="str">
        <f ca="1">IF(ISBLANK(INDIRECT("H1663"))," ",(INDIRECT("H1663")))</f>
        <v xml:space="preserve"> </v>
      </c>
      <c r="BI1663" s="354" t="str">
        <f ca="1">IF(ISBLANK(INDIRECT("I1663"))," ",(INDIRECT("I1663")))</f>
        <v xml:space="preserve"> </v>
      </c>
      <c r="BJ1663" s="354" t="str">
        <f ca="1">IF(ISBLANK(INDIRECT("J1663"))," ",(INDIRECT("J1663")))</f>
        <v xml:space="preserve"> </v>
      </c>
      <c r="BK1663" s="354" t="str">
        <f ca="1">IF(ISBLANK(INDIRECT("K1663"))," ",(INDIRECT("K1663")))</f>
        <v xml:space="preserve"> </v>
      </c>
      <c r="BL1663" s="354" t="str">
        <f ca="1">IF(ISBLANK(INDIRECT("L1663"))," ",(INDIRECT("L1663")))</f>
        <v xml:space="preserve"> </v>
      </c>
      <c r="BM1663" s="354" t="str">
        <f ca="1">IF(ISBLANK(INDIRECT("M1663"))," ",(INDIRECT("M1663")))</f>
        <v xml:space="preserve"> </v>
      </c>
      <c r="BN1663" s="354" t="str">
        <f ca="1">IF(ISBLANK(INDIRECT("N1663"))," ",(INDIRECT("N1663")))</f>
        <v xml:space="preserve"> </v>
      </c>
      <c r="BO1663" s="354" t="str">
        <f ca="1">IF(ISBLANK(INDIRECT("O1663"))," ",(INDIRECT("O1663")))</f>
        <v xml:space="preserve"> </v>
      </c>
      <c r="BP1663" s="354" t="str">
        <f ca="1">IF(ISBLANK(INDIRECT("P1663"))," ",(INDIRECT("P1663")))</f>
        <v xml:space="preserve"> </v>
      </c>
      <c r="BQ1663" s="354">
        <f ca="1">IF(ISBLANK(INDIRECT("Q1663"))," ",(INDIRECT("Q1663")))</f>
        <v>0</v>
      </c>
      <c r="BR1663" s="354" t="str">
        <f ca="1">IF(ISBLANK(INDIRECT("R1663"))," ",(INDIRECT("R1663")))</f>
        <v xml:space="preserve"> </v>
      </c>
      <c r="BS1663" s="355" t="str">
        <f t="shared" ca="1" si="51"/>
        <v xml:space="preserve"> </v>
      </c>
    </row>
    <row r="1664" spans="1:71" x14ac:dyDescent="0.25">
      <c r="A1664" s="255">
        <v>1659</v>
      </c>
      <c r="B1664" s="138"/>
      <c r="C1664" s="10"/>
      <c r="D1664" s="9"/>
      <c r="E1664" s="10"/>
      <c r="F1664" s="9"/>
      <c r="G1664" s="9"/>
      <c r="H1664" s="9"/>
      <c r="I1664" s="9"/>
      <c r="J1664" s="9"/>
      <c r="K1664" s="9"/>
      <c r="L1664" s="9"/>
      <c r="M1664" s="9"/>
      <c r="N1664" s="9"/>
      <c r="O1664" s="248"/>
      <c r="P1664" s="248"/>
      <c r="Q1664" s="248">
        <f t="shared" si="50"/>
        <v>0</v>
      </c>
      <c r="R1664" s="9"/>
      <c r="BB1664" s="354" t="str">
        <f ca="1">IF(ISBLANK(INDIRECT("B1664"))," ",(INDIRECT("B1664")))</f>
        <v xml:space="preserve"> </v>
      </c>
      <c r="BC1664" s="354" t="str">
        <f ca="1">IF(ISBLANK(INDIRECT("C1664"))," ",(INDIRECT("C1664")))</f>
        <v xml:space="preserve"> </v>
      </c>
      <c r="BD1664" s="354" t="str">
        <f ca="1">IF(ISBLANK(INDIRECT("D1664"))," ",(INDIRECT("D1664")))</f>
        <v xml:space="preserve"> </v>
      </c>
      <c r="BE1664" s="354" t="str">
        <f ca="1">IF(ISBLANK(INDIRECT("E1664"))," ",(INDIRECT("E1664")))</f>
        <v xml:space="preserve"> </v>
      </c>
      <c r="BF1664" s="354" t="str">
        <f ca="1">IF(ISBLANK(INDIRECT("F1664"))," ",(INDIRECT("F1664")))</f>
        <v xml:space="preserve"> </v>
      </c>
      <c r="BG1664" s="354" t="str">
        <f ca="1">IF(ISBLANK(INDIRECT("G1664"))," ",(INDIRECT("G1664")))</f>
        <v xml:space="preserve"> </v>
      </c>
      <c r="BH1664" s="354" t="str">
        <f ca="1">IF(ISBLANK(INDIRECT("H1664"))," ",(INDIRECT("H1664")))</f>
        <v xml:space="preserve"> </v>
      </c>
      <c r="BI1664" s="354" t="str">
        <f ca="1">IF(ISBLANK(INDIRECT("I1664"))," ",(INDIRECT("I1664")))</f>
        <v xml:space="preserve"> </v>
      </c>
      <c r="BJ1664" s="354" t="str">
        <f ca="1">IF(ISBLANK(INDIRECT("J1664"))," ",(INDIRECT("J1664")))</f>
        <v xml:space="preserve"> </v>
      </c>
      <c r="BK1664" s="354" t="str">
        <f ca="1">IF(ISBLANK(INDIRECT("K1664"))," ",(INDIRECT("K1664")))</f>
        <v xml:space="preserve"> </v>
      </c>
      <c r="BL1664" s="354" t="str">
        <f ca="1">IF(ISBLANK(INDIRECT("L1664"))," ",(INDIRECT("L1664")))</f>
        <v xml:space="preserve"> </v>
      </c>
      <c r="BM1664" s="354" t="str">
        <f ca="1">IF(ISBLANK(INDIRECT("M1664"))," ",(INDIRECT("M1664")))</f>
        <v xml:space="preserve"> </v>
      </c>
      <c r="BN1664" s="354" t="str">
        <f ca="1">IF(ISBLANK(INDIRECT("N1664"))," ",(INDIRECT("N1664")))</f>
        <v xml:space="preserve"> </v>
      </c>
      <c r="BO1664" s="354" t="str">
        <f ca="1">IF(ISBLANK(INDIRECT("O1664"))," ",(INDIRECT("O1664")))</f>
        <v xml:space="preserve"> </v>
      </c>
      <c r="BP1664" s="354" t="str">
        <f ca="1">IF(ISBLANK(INDIRECT("P1664"))," ",(INDIRECT("P1664")))</f>
        <v xml:space="preserve"> </v>
      </c>
      <c r="BQ1664" s="354">
        <f ca="1">IF(ISBLANK(INDIRECT("Q1664"))," ",(INDIRECT("Q1664")))</f>
        <v>0</v>
      </c>
      <c r="BR1664" s="354" t="str">
        <f ca="1">IF(ISBLANK(INDIRECT("R1664"))," ",(INDIRECT("R1664")))</f>
        <v xml:space="preserve"> </v>
      </c>
      <c r="BS1664" s="355" t="str">
        <f t="shared" ca="1" si="51"/>
        <v xml:space="preserve"> </v>
      </c>
    </row>
    <row r="1665" spans="1:71" x14ac:dyDescent="0.25">
      <c r="A1665" s="255">
        <v>1660</v>
      </c>
      <c r="B1665" s="138"/>
      <c r="C1665" s="10"/>
      <c r="D1665" s="9"/>
      <c r="E1665" s="10"/>
      <c r="F1665" s="9"/>
      <c r="G1665" s="9"/>
      <c r="H1665" s="9"/>
      <c r="I1665" s="9"/>
      <c r="J1665" s="9"/>
      <c r="K1665" s="9"/>
      <c r="L1665" s="9"/>
      <c r="M1665" s="9"/>
      <c r="N1665" s="9"/>
      <c r="O1665" s="248"/>
      <c r="P1665" s="248"/>
      <c r="Q1665" s="248">
        <f t="shared" si="50"/>
        <v>0</v>
      </c>
      <c r="R1665" s="9"/>
      <c r="BB1665" s="354" t="str">
        <f ca="1">IF(ISBLANK(INDIRECT("B1665"))," ",(INDIRECT("B1665")))</f>
        <v xml:space="preserve"> </v>
      </c>
      <c r="BC1665" s="354" t="str">
        <f ca="1">IF(ISBLANK(INDIRECT("C1665"))," ",(INDIRECT("C1665")))</f>
        <v xml:space="preserve"> </v>
      </c>
      <c r="BD1665" s="354" t="str">
        <f ca="1">IF(ISBLANK(INDIRECT("D1665"))," ",(INDIRECT("D1665")))</f>
        <v xml:space="preserve"> </v>
      </c>
      <c r="BE1665" s="354" t="str">
        <f ca="1">IF(ISBLANK(INDIRECT("E1665"))," ",(INDIRECT("E1665")))</f>
        <v xml:space="preserve"> </v>
      </c>
      <c r="BF1665" s="354" t="str">
        <f ca="1">IF(ISBLANK(INDIRECT("F1665"))," ",(INDIRECT("F1665")))</f>
        <v xml:space="preserve"> </v>
      </c>
      <c r="BG1665" s="354" t="str">
        <f ca="1">IF(ISBLANK(INDIRECT("G1665"))," ",(INDIRECT("G1665")))</f>
        <v xml:space="preserve"> </v>
      </c>
      <c r="BH1665" s="354" t="str">
        <f ca="1">IF(ISBLANK(INDIRECT("H1665"))," ",(INDIRECT("H1665")))</f>
        <v xml:space="preserve"> </v>
      </c>
      <c r="BI1665" s="354" t="str">
        <f ca="1">IF(ISBLANK(INDIRECT("I1665"))," ",(INDIRECT("I1665")))</f>
        <v xml:space="preserve"> </v>
      </c>
      <c r="BJ1665" s="354" t="str">
        <f ca="1">IF(ISBLANK(INDIRECT("J1665"))," ",(INDIRECT("J1665")))</f>
        <v xml:space="preserve"> </v>
      </c>
      <c r="BK1665" s="354" t="str">
        <f ca="1">IF(ISBLANK(INDIRECT("K1665"))," ",(INDIRECT("K1665")))</f>
        <v xml:space="preserve"> </v>
      </c>
      <c r="BL1665" s="354" t="str">
        <f ca="1">IF(ISBLANK(INDIRECT("L1665"))," ",(INDIRECT("L1665")))</f>
        <v xml:space="preserve"> </v>
      </c>
      <c r="BM1665" s="354" t="str">
        <f ca="1">IF(ISBLANK(INDIRECT("M1665"))," ",(INDIRECT("M1665")))</f>
        <v xml:space="preserve"> </v>
      </c>
      <c r="BN1665" s="354" t="str">
        <f ca="1">IF(ISBLANK(INDIRECT("N1665"))," ",(INDIRECT("N1665")))</f>
        <v xml:space="preserve"> </v>
      </c>
      <c r="BO1665" s="354" t="str">
        <f ca="1">IF(ISBLANK(INDIRECT("O1665"))," ",(INDIRECT("O1665")))</f>
        <v xml:space="preserve"> </v>
      </c>
      <c r="BP1665" s="354" t="str">
        <f ca="1">IF(ISBLANK(INDIRECT("P1665"))," ",(INDIRECT("P1665")))</f>
        <v xml:space="preserve"> </v>
      </c>
      <c r="BQ1665" s="354">
        <f ca="1">IF(ISBLANK(INDIRECT("Q1665"))," ",(INDIRECT("Q1665")))</f>
        <v>0</v>
      </c>
      <c r="BR1665" s="354" t="str">
        <f ca="1">IF(ISBLANK(INDIRECT("R1665"))," ",(INDIRECT("R1665")))</f>
        <v xml:space="preserve"> </v>
      </c>
      <c r="BS1665" s="355" t="str">
        <f t="shared" ca="1" si="51"/>
        <v xml:space="preserve"> </v>
      </c>
    </row>
    <row r="1666" spans="1:71" x14ac:dyDescent="0.25">
      <c r="A1666" s="255">
        <v>1661</v>
      </c>
      <c r="B1666" s="138"/>
      <c r="C1666" s="10"/>
      <c r="D1666" s="9"/>
      <c r="E1666" s="10"/>
      <c r="F1666" s="9"/>
      <c r="G1666" s="9"/>
      <c r="H1666" s="9"/>
      <c r="I1666" s="9"/>
      <c r="J1666" s="9"/>
      <c r="K1666" s="9"/>
      <c r="L1666" s="9"/>
      <c r="M1666" s="9"/>
      <c r="N1666" s="9"/>
      <c r="O1666" s="248"/>
      <c r="P1666" s="248"/>
      <c r="Q1666" s="248">
        <f t="shared" si="50"/>
        <v>0</v>
      </c>
      <c r="R1666" s="9"/>
      <c r="BB1666" s="354" t="str">
        <f ca="1">IF(ISBLANK(INDIRECT("B1666"))," ",(INDIRECT("B1666")))</f>
        <v xml:space="preserve"> </v>
      </c>
      <c r="BC1666" s="354" t="str">
        <f ca="1">IF(ISBLANK(INDIRECT("C1666"))," ",(INDIRECT("C1666")))</f>
        <v xml:space="preserve"> </v>
      </c>
      <c r="BD1666" s="354" t="str">
        <f ca="1">IF(ISBLANK(INDIRECT("D1666"))," ",(INDIRECT("D1666")))</f>
        <v xml:space="preserve"> </v>
      </c>
      <c r="BE1666" s="354" t="str">
        <f ca="1">IF(ISBLANK(INDIRECT("E1666"))," ",(INDIRECT("E1666")))</f>
        <v xml:space="preserve"> </v>
      </c>
      <c r="BF1666" s="354" t="str">
        <f ca="1">IF(ISBLANK(INDIRECT("F1666"))," ",(INDIRECT("F1666")))</f>
        <v xml:space="preserve"> </v>
      </c>
      <c r="BG1666" s="354" t="str">
        <f ca="1">IF(ISBLANK(INDIRECT("G1666"))," ",(INDIRECT("G1666")))</f>
        <v xml:space="preserve"> </v>
      </c>
      <c r="BH1666" s="354" t="str">
        <f ca="1">IF(ISBLANK(INDIRECT("H1666"))," ",(INDIRECT("H1666")))</f>
        <v xml:space="preserve"> </v>
      </c>
      <c r="BI1666" s="354" t="str">
        <f ca="1">IF(ISBLANK(INDIRECT("I1666"))," ",(INDIRECT("I1666")))</f>
        <v xml:space="preserve"> </v>
      </c>
      <c r="BJ1666" s="354" t="str">
        <f ca="1">IF(ISBLANK(INDIRECT("J1666"))," ",(INDIRECT("J1666")))</f>
        <v xml:space="preserve"> </v>
      </c>
      <c r="BK1666" s="354" t="str">
        <f ca="1">IF(ISBLANK(INDIRECT("K1666"))," ",(INDIRECT("K1666")))</f>
        <v xml:space="preserve"> </v>
      </c>
      <c r="BL1666" s="354" t="str">
        <f ca="1">IF(ISBLANK(INDIRECT("L1666"))," ",(INDIRECT("L1666")))</f>
        <v xml:space="preserve"> </v>
      </c>
      <c r="BM1666" s="354" t="str">
        <f ca="1">IF(ISBLANK(INDIRECT("M1666"))," ",(INDIRECT("M1666")))</f>
        <v xml:space="preserve"> </v>
      </c>
      <c r="BN1666" s="354" t="str">
        <f ca="1">IF(ISBLANK(INDIRECT("N1666"))," ",(INDIRECT("N1666")))</f>
        <v xml:space="preserve"> </v>
      </c>
      <c r="BO1666" s="354" t="str">
        <f ca="1">IF(ISBLANK(INDIRECT("O1666"))," ",(INDIRECT("O1666")))</f>
        <v xml:space="preserve"> </v>
      </c>
      <c r="BP1666" s="354" t="str">
        <f ca="1">IF(ISBLANK(INDIRECT("P1666"))," ",(INDIRECT("P1666")))</f>
        <v xml:space="preserve"> </v>
      </c>
      <c r="BQ1666" s="354">
        <f ca="1">IF(ISBLANK(INDIRECT("Q1666"))," ",(INDIRECT("Q1666")))</f>
        <v>0</v>
      </c>
      <c r="BR1666" s="354" t="str">
        <f ca="1">IF(ISBLANK(INDIRECT("R1666"))," ",(INDIRECT("R1666")))</f>
        <v xml:space="preserve"> </v>
      </c>
      <c r="BS1666" s="355" t="str">
        <f t="shared" ca="1" si="51"/>
        <v xml:space="preserve"> </v>
      </c>
    </row>
    <row r="1667" spans="1:71" x14ac:dyDescent="0.25">
      <c r="A1667" s="255">
        <v>1662</v>
      </c>
      <c r="B1667" s="138"/>
      <c r="C1667" s="10"/>
      <c r="D1667" s="9"/>
      <c r="E1667" s="10"/>
      <c r="F1667" s="9"/>
      <c r="G1667" s="9"/>
      <c r="H1667" s="9"/>
      <c r="I1667" s="9"/>
      <c r="J1667" s="9"/>
      <c r="K1667" s="9"/>
      <c r="L1667" s="9"/>
      <c r="M1667" s="9"/>
      <c r="N1667" s="9"/>
      <c r="O1667" s="248"/>
      <c r="P1667" s="248"/>
      <c r="Q1667" s="248">
        <f t="shared" si="50"/>
        <v>0</v>
      </c>
      <c r="R1667" s="9"/>
      <c r="BB1667" s="354" t="str">
        <f ca="1">IF(ISBLANK(INDIRECT("B1667"))," ",(INDIRECT("B1667")))</f>
        <v xml:space="preserve"> </v>
      </c>
      <c r="BC1667" s="354" t="str">
        <f ca="1">IF(ISBLANK(INDIRECT("C1667"))," ",(INDIRECT("C1667")))</f>
        <v xml:space="preserve"> </v>
      </c>
      <c r="BD1667" s="354" t="str">
        <f ca="1">IF(ISBLANK(INDIRECT("D1667"))," ",(INDIRECT("D1667")))</f>
        <v xml:space="preserve"> </v>
      </c>
      <c r="BE1667" s="354" t="str">
        <f ca="1">IF(ISBLANK(INDIRECT("E1667"))," ",(INDIRECT("E1667")))</f>
        <v xml:space="preserve"> </v>
      </c>
      <c r="BF1667" s="354" t="str">
        <f ca="1">IF(ISBLANK(INDIRECT("F1667"))," ",(INDIRECT("F1667")))</f>
        <v xml:space="preserve"> </v>
      </c>
      <c r="BG1667" s="354" t="str">
        <f ca="1">IF(ISBLANK(INDIRECT("G1667"))," ",(INDIRECT("G1667")))</f>
        <v xml:space="preserve"> </v>
      </c>
      <c r="BH1667" s="354" t="str">
        <f ca="1">IF(ISBLANK(INDIRECT("H1667"))," ",(INDIRECT("H1667")))</f>
        <v xml:space="preserve"> </v>
      </c>
      <c r="BI1667" s="354" t="str">
        <f ca="1">IF(ISBLANK(INDIRECT("I1667"))," ",(INDIRECT("I1667")))</f>
        <v xml:space="preserve"> </v>
      </c>
      <c r="BJ1667" s="354" t="str">
        <f ca="1">IF(ISBLANK(INDIRECT("J1667"))," ",(INDIRECT("J1667")))</f>
        <v xml:space="preserve"> </v>
      </c>
      <c r="BK1667" s="354" t="str">
        <f ca="1">IF(ISBLANK(INDIRECT("K1667"))," ",(INDIRECT("K1667")))</f>
        <v xml:space="preserve"> </v>
      </c>
      <c r="BL1667" s="354" t="str">
        <f ca="1">IF(ISBLANK(INDIRECT("L1667"))," ",(INDIRECT("L1667")))</f>
        <v xml:space="preserve"> </v>
      </c>
      <c r="BM1667" s="354" t="str">
        <f ca="1">IF(ISBLANK(INDIRECT("M1667"))," ",(INDIRECT("M1667")))</f>
        <v xml:space="preserve"> </v>
      </c>
      <c r="BN1667" s="354" t="str">
        <f ca="1">IF(ISBLANK(INDIRECT("N1667"))," ",(INDIRECT("N1667")))</f>
        <v xml:space="preserve"> </v>
      </c>
      <c r="BO1667" s="354" t="str">
        <f ca="1">IF(ISBLANK(INDIRECT("O1667"))," ",(INDIRECT("O1667")))</f>
        <v xml:space="preserve"> </v>
      </c>
      <c r="BP1667" s="354" t="str">
        <f ca="1">IF(ISBLANK(INDIRECT("P1667"))," ",(INDIRECT("P1667")))</f>
        <v xml:space="preserve"> </v>
      </c>
      <c r="BQ1667" s="354">
        <f ca="1">IF(ISBLANK(INDIRECT("Q1667"))," ",(INDIRECT("Q1667")))</f>
        <v>0</v>
      </c>
      <c r="BR1667" s="354" t="str">
        <f ca="1">IF(ISBLANK(INDIRECT("R1667"))," ",(INDIRECT("R1667")))</f>
        <v xml:space="preserve"> </v>
      </c>
      <c r="BS1667" s="355" t="str">
        <f t="shared" ca="1" si="51"/>
        <v xml:space="preserve"> </v>
      </c>
    </row>
    <row r="1668" spans="1:71" x14ac:dyDescent="0.25">
      <c r="A1668" s="255">
        <v>1663</v>
      </c>
      <c r="B1668" s="138"/>
      <c r="C1668" s="10"/>
      <c r="D1668" s="9"/>
      <c r="E1668" s="10"/>
      <c r="F1668" s="9"/>
      <c r="G1668" s="9"/>
      <c r="H1668" s="9"/>
      <c r="I1668" s="9"/>
      <c r="J1668" s="9"/>
      <c r="K1668" s="9"/>
      <c r="L1668" s="9"/>
      <c r="M1668" s="9"/>
      <c r="N1668" s="9"/>
      <c r="O1668" s="248"/>
      <c r="P1668" s="248"/>
      <c r="Q1668" s="248">
        <f t="shared" si="50"/>
        <v>0</v>
      </c>
      <c r="R1668" s="9"/>
      <c r="BB1668" s="354" t="str">
        <f ca="1">IF(ISBLANK(INDIRECT("B1668"))," ",(INDIRECT("B1668")))</f>
        <v xml:space="preserve"> </v>
      </c>
      <c r="BC1668" s="354" t="str">
        <f ca="1">IF(ISBLANK(INDIRECT("C1668"))," ",(INDIRECT("C1668")))</f>
        <v xml:space="preserve"> </v>
      </c>
      <c r="BD1668" s="354" t="str">
        <f ca="1">IF(ISBLANK(INDIRECT("D1668"))," ",(INDIRECT("D1668")))</f>
        <v xml:space="preserve"> </v>
      </c>
      <c r="BE1668" s="354" t="str">
        <f ca="1">IF(ISBLANK(INDIRECT("E1668"))," ",(INDIRECT("E1668")))</f>
        <v xml:space="preserve"> </v>
      </c>
      <c r="BF1668" s="354" t="str">
        <f ca="1">IF(ISBLANK(INDIRECT("F1668"))," ",(INDIRECT("F1668")))</f>
        <v xml:space="preserve"> </v>
      </c>
      <c r="BG1668" s="354" t="str">
        <f ca="1">IF(ISBLANK(INDIRECT("G1668"))," ",(INDIRECT("G1668")))</f>
        <v xml:space="preserve"> </v>
      </c>
      <c r="BH1668" s="354" t="str">
        <f ca="1">IF(ISBLANK(INDIRECT("H1668"))," ",(INDIRECT("H1668")))</f>
        <v xml:space="preserve"> </v>
      </c>
      <c r="BI1668" s="354" t="str">
        <f ca="1">IF(ISBLANK(INDIRECT("I1668"))," ",(INDIRECT("I1668")))</f>
        <v xml:space="preserve"> </v>
      </c>
      <c r="BJ1668" s="354" t="str">
        <f ca="1">IF(ISBLANK(INDIRECT("J1668"))," ",(INDIRECT("J1668")))</f>
        <v xml:space="preserve"> </v>
      </c>
      <c r="BK1668" s="354" t="str">
        <f ca="1">IF(ISBLANK(INDIRECT("K1668"))," ",(INDIRECT("K1668")))</f>
        <v xml:space="preserve"> </v>
      </c>
      <c r="BL1668" s="354" t="str">
        <f ca="1">IF(ISBLANK(INDIRECT("L1668"))," ",(INDIRECT("L1668")))</f>
        <v xml:space="preserve"> </v>
      </c>
      <c r="BM1668" s="354" t="str">
        <f ca="1">IF(ISBLANK(INDIRECT("M1668"))," ",(INDIRECT("M1668")))</f>
        <v xml:space="preserve"> </v>
      </c>
      <c r="BN1668" s="354" t="str">
        <f ca="1">IF(ISBLANK(INDIRECT("N1668"))," ",(INDIRECT("N1668")))</f>
        <v xml:space="preserve"> </v>
      </c>
      <c r="BO1668" s="354" t="str">
        <f ca="1">IF(ISBLANK(INDIRECT("O1668"))," ",(INDIRECT("O1668")))</f>
        <v xml:space="preserve"> </v>
      </c>
      <c r="BP1668" s="354" t="str">
        <f ca="1">IF(ISBLANK(INDIRECT("P1668"))," ",(INDIRECT("P1668")))</f>
        <v xml:space="preserve"> </v>
      </c>
      <c r="BQ1668" s="354">
        <f ca="1">IF(ISBLANK(INDIRECT("Q1668"))," ",(INDIRECT("Q1668")))</f>
        <v>0</v>
      </c>
      <c r="BR1668" s="354" t="str">
        <f ca="1">IF(ISBLANK(INDIRECT("R1668"))," ",(INDIRECT("R1668")))</f>
        <v xml:space="preserve"> </v>
      </c>
      <c r="BS1668" s="355" t="str">
        <f t="shared" ca="1" si="51"/>
        <v xml:space="preserve"> </v>
      </c>
    </row>
    <row r="1669" spans="1:71" x14ac:dyDescent="0.25">
      <c r="A1669" s="255">
        <v>1664</v>
      </c>
      <c r="B1669" s="138"/>
      <c r="C1669" s="10"/>
      <c r="D1669" s="9"/>
      <c r="E1669" s="10"/>
      <c r="F1669" s="9"/>
      <c r="G1669" s="9"/>
      <c r="H1669" s="9"/>
      <c r="I1669" s="9"/>
      <c r="J1669" s="9"/>
      <c r="K1669" s="9"/>
      <c r="L1669" s="9"/>
      <c r="M1669" s="9"/>
      <c r="N1669" s="9"/>
      <c r="O1669" s="248"/>
      <c r="P1669" s="248"/>
      <c r="Q1669" s="248">
        <f t="shared" si="50"/>
        <v>0</v>
      </c>
      <c r="R1669" s="9"/>
      <c r="BB1669" s="354" t="str">
        <f ca="1">IF(ISBLANK(INDIRECT("B1669"))," ",(INDIRECT("B1669")))</f>
        <v xml:space="preserve"> </v>
      </c>
      <c r="BC1669" s="354" t="str">
        <f ca="1">IF(ISBLANK(INDIRECT("C1669"))," ",(INDIRECT("C1669")))</f>
        <v xml:space="preserve"> </v>
      </c>
      <c r="BD1669" s="354" t="str">
        <f ca="1">IF(ISBLANK(INDIRECT("D1669"))," ",(INDIRECT("D1669")))</f>
        <v xml:space="preserve"> </v>
      </c>
      <c r="BE1669" s="354" t="str">
        <f ca="1">IF(ISBLANK(INDIRECT("E1669"))," ",(INDIRECT("E1669")))</f>
        <v xml:space="preserve"> </v>
      </c>
      <c r="BF1669" s="354" t="str">
        <f ca="1">IF(ISBLANK(INDIRECT("F1669"))," ",(INDIRECT("F1669")))</f>
        <v xml:space="preserve"> </v>
      </c>
      <c r="BG1669" s="354" t="str">
        <f ca="1">IF(ISBLANK(INDIRECT("G1669"))," ",(INDIRECT("G1669")))</f>
        <v xml:space="preserve"> </v>
      </c>
      <c r="BH1669" s="354" t="str">
        <f ca="1">IF(ISBLANK(INDIRECT("H1669"))," ",(INDIRECT("H1669")))</f>
        <v xml:space="preserve"> </v>
      </c>
      <c r="BI1669" s="354" t="str">
        <f ca="1">IF(ISBLANK(INDIRECT("I1669"))," ",(INDIRECT("I1669")))</f>
        <v xml:space="preserve"> </v>
      </c>
      <c r="BJ1669" s="354" t="str">
        <f ca="1">IF(ISBLANK(INDIRECT("J1669"))," ",(INDIRECT("J1669")))</f>
        <v xml:space="preserve"> </v>
      </c>
      <c r="BK1669" s="354" t="str">
        <f ca="1">IF(ISBLANK(INDIRECT("K1669"))," ",(INDIRECT("K1669")))</f>
        <v xml:space="preserve"> </v>
      </c>
      <c r="BL1669" s="354" t="str">
        <f ca="1">IF(ISBLANK(INDIRECT("L1669"))," ",(INDIRECT("L1669")))</f>
        <v xml:space="preserve"> </v>
      </c>
      <c r="BM1669" s="354" t="str">
        <f ca="1">IF(ISBLANK(INDIRECT("M1669"))," ",(INDIRECT("M1669")))</f>
        <v xml:space="preserve"> </v>
      </c>
      <c r="BN1669" s="354" t="str">
        <f ca="1">IF(ISBLANK(INDIRECT("N1669"))," ",(INDIRECT("N1669")))</f>
        <v xml:space="preserve"> </v>
      </c>
      <c r="BO1669" s="354" t="str">
        <f ca="1">IF(ISBLANK(INDIRECT("O1669"))," ",(INDIRECT("O1669")))</f>
        <v xml:space="preserve"> </v>
      </c>
      <c r="BP1669" s="354" t="str">
        <f ca="1">IF(ISBLANK(INDIRECT("P1669"))," ",(INDIRECT("P1669")))</f>
        <v xml:space="preserve"> </v>
      </c>
      <c r="BQ1669" s="354">
        <f ca="1">IF(ISBLANK(INDIRECT("Q1669"))," ",(INDIRECT("Q1669")))</f>
        <v>0</v>
      </c>
      <c r="BR1669" s="354" t="str">
        <f ca="1">IF(ISBLANK(INDIRECT("R1669"))," ",(INDIRECT("R1669")))</f>
        <v xml:space="preserve"> </v>
      </c>
      <c r="BS1669" s="355" t="str">
        <f t="shared" ca="1" si="51"/>
        <v xml:space="preserve"> </v>
      </c>
    </row>
    <row r="1670" spans="1:71" x14ac:dyDescent="0.25">
      <c r="A1670" s="255">
        <v>1665</v>
      </c>
      <c r="B1670" s="138"/>
      <c r="C1670" s="10"/>
      <c r="D1670" s="9"/>
      <c r="E1670" s="10"/>
      <c r="F1670" s="9"/>
      <c r="G1670" s="9"/>
      <c r="H1670" s="9"/>
      <c r="I1670" s="9"/>
      <c r="J1670" s="9"/>
      <c r="K1670" s="9"/>
      <c r="L1670" s="9"/>
      <c r="M1670" s="9"/>
      <c r="N1670" s="9"/>
      <c r="O1670" s="248"/>
      <c r="P1670" s="248"/>
      <c r="Q1670" s="248">
        <f t="shared" ref="Q1670:Q1733" si="52">O1670+P1670</f>
        <v>0</v>
      </c>
      <c r="R1670" s="9"/>
      <c r="BB1670" s="354" t="str">
        <f ca="1">IF(ISBLANK(INDIRECT("B1670"))," ",(INDIRECT("B1670")))</f>
        <v xml:space="preserve"> </v>
      </c>
      <c r="BC1670" s="354" t="str">
        <f ca="1">IF(ISBLANK(INDIRECT("C1670"))," ",(INDIRECT("C1670")))</f>
        <v xml:space="preserve"> </v>
      </c>
      <c r="BD1670" s="354" t="str">
        <f ca="1">IF(ISBLANK(INDIRECT("D1670"))," ",(INDIRECT("D1670")))</f>
        <v xml:space="preserve"> </v>
      </c>
      <c r="BE1670" s="354" t="str">
        <f ca="1">IF(ISBLANK(INDIRECT("E1670"))," ",(INDIRECT("E1670")))</f>
        <v xml:space="preserve"> </v>
      </c>
      <c r="BF1670" s="354" t="str">
        <f ca="1">IF(ISBLANK(INDIRECT("F1670"))," ",(INDIRECT("F1670")))</f>
        <v xml:space="preserve"> </v>
      </c>
      <c r="BG1670" s="354" t="str">
        <f ca="1">IF(ISBLANK(INDIRECT("G1670"))," ",(INDIRECT("G1670")))</f>
        <v xml:space="preserve"> </v>
      </c>
      <c r="BH1670" s="354" t="str">
        <f ca="1">IF(ISBLANK(INDIRECT("H1670"))," ",(INDIRECT("H1670")))</f>
        <v xml:space="preserve"> </v>
      </c>
      <c r="BI1670" s="354" t="str">
        <f ca="1">IF(ISBLANK(INDIRECT("I1670"))," ",(INDIRECT("I1670")))</f>
        <v xml:space="preserve"> </v>
      </c>
      <c r="BJ1670" s="354" t="str">
        <f ca="1">IF(ISBLANK(INDIRECT("J1670"))," ",(INDIRECT("J1670")))</f>
        <v xml:space="preserve"> </v>
      </c>
      <c r="BK1670" s="354" t="str">
        <f ca="1">IF(ISBLANK(INDIRECT("K1670"))," ",(INDIRECT("K1670")))</f>
        <v xml:space="preserve"> </v>
      </c>
      <c r="BL1670" s="354" t="str">
        <f ca="1">IF(ISBLANK(INDIRECT("L1670"))," ",(INDIRECT("L1670")))</f>
        <v xml:space="preserve"> </v>
      </c>
      <c r="BM1670" s="354" t="str">
        <f ca="1">IF(ISBLANK(INDIRECT("M1670"))," ",(INDIRECT("M1670")))</f>
        <v xml:space="preserve"> </v>
      </c>
      <c r="BN1670" s="354" t="str">
        <f ca="1">IF(ISBLANK(INDIRECT("N1670"))," ",(INDIRECT("N1670")))</f>
        <v xml:space="preserve"> </v>
      </c>
      <c r="BO1670" s="354" t="str">
        <f ca="1">IF(ISBLANK(INDIRECT("O1670"))," ",(INDIRECT("O1670")))</f>
        <v xml:space="preserve"> </v>
      </c>
      <c r="BP1670" s="354" t="str">
        <f ca="1">IF(ISBLANK(INDIRECT("P1670"))," ",(INDIRECT("P1670")))</f>
        <v xml:space="preserve"> </v>
      </c>
      <c r="BQ1670" s="354">
        <f ca="1">IF(ISBLANK(INDIRECT("Q1670"))," ",(INDIRECT("Q1670")))</f>
        <v>0</v>
      </c>
      <c r="BR1670" s="354" t="str">
        <f ca="1">IF(ISBLANK(INDIRECT("R1670"))," ",(INDIRECT("R1670")))</f>
        <v xml:space="preserve"> </v>
      </c>
      <c r="BS1670" s="355" t="str">
        <f t="shared" ref="BS1670:BS1733" ca="1" si="53">IF((CONCATENATE(BE1670," ",BF1670," ,",BG1670," district, ",BH1670," ",BI1670,", ",BJ1670,"  ",BK1670,", bldg ",BL1670,", of/apt.  ",BM1670," (",BN1670,"); "))=$BS$4," ",IF((CONCATENATE(BE1670," ",BF1670," ,",BG1670," district, ",BH1670," ",BI1670,", ",BJ1670,"  ",BK1670,", bldg ",BL1670,", of/apt.  ",BM1670," (",BN1670,"); "))=$BS$5," ",CONCATENATE(BE1670," ",BF1670," ,",BG1670," district, ",BH1670," ",BI1670,", ",BJ1670,"  ",BK1670,", bldg ",BL1670,", of/apt.  ",BM1670," (",BN1670,"); ")))</f>
        <v xml:space="preserve"> </v>
      </c>
    </row>
    <row r="1671" spans="1:71" x14ac:dyDescent="0.25">
      <c r="A1671" s="255">
        <v>1666</v>
      </c>
      <c r="B1671" s="138"/>
      <c r="C1671" s="10"/>
      <c r="D1671" s="9"/>
      <c r="E1671" s="10"/>
      <c r="F1671" s="9"/>
      <c r="G1671" s="9"/>
      <c r="H1671" s="9"/>
      <c r="I1671" s="9"/>
      <c r="J1671" s="9"/>
      <c r="K1671" s="9"/>
      <c r="L1671" s="9"/>
      <c r="M1671" s="9"/>
      <c r="N1671" s="9"/>
      <c r="O1671" s="248"/>
      <c r="P1671" s="248"/>
      <c r="Q1671" s="248">
        <f t="shared" si="52"/>
        <v>0</v>
      </c>
      <c r="R1671" s="9"/>
      <c r="BB1671" s="354" t="str">
        <f ca="1">IF(ISBLANK(INDIRECT("B1671"))," ",(INDIRECT("B1671")))</f>
        <v xml:space="preserve"> </v>
      </c>
      <c r="BC1671" s="354" t="str">
        <f ca="1">IF(ISBLANK(INDIRECT("C1671"))," ",(INDIRECT("C1671")))</f>
        <v xml:space="preserve"> </v>
      </c>
      <c r="BD1671" s="354" t="str">
        <f ca="1">IF(ISBLANK(INDIRECT("D1671"))," ",(INDIRECT("D1671")))</f>
        <v xml:space="preserve"> </v>
      </c>
      <c r="BE1671" s="354" t="str">
        <f ca="1">IF(ISBLANK(INDIRECT("E1671"))," ",(INDIRECT("E1671")))</f>
        <v xml:space="preserve"> </v>
      </c>
      <c r="BF1671" s="354" t="str">
        <f ca="1">IF(ISBLANK(INDIRECT("F1671"))," ",(INDIRECT("F1671")))</f>
        <v xml:space="preserve"> </v>
      </c>
      <c r="BG1671" s="354" t="str">
        <f ca="1">IF(ISBLANK(INDIRECT("G1671"))," ",(INDIRECT("G1671")))</f>
        <v xml:space="preserve"> </v>
      </c>
      <c r="BH1671" s="354" t="str">
        <f ca="1">IF(ISBLANK(INDIRECT("H1671"))," ",(INDIRECT("H1671")))</f>
        <v xml:space="preserve"> </v>
      </c>
      <c r="BI1671" s="354" t="str">
        <f ca="1">IF(ISBLANK(INDIRECT("I1671"))," ",(INDIRECT("I1671")))</f>
        <v xml:space="preserve"> </v>
      </c>
      <c r="BJ1671" s="354" t="str">
        <f ca="1">IF(ISBLANK(INDIRECT("J1671"))," ",(INDIRECT("J1671")))</f>
        <v xml:space="preserve"> </v>
      </c>
      <c r="BK1671" s="354" t="str">
        <f ca="1">IF(ISBLANK(INDIRECT("K1671"))," ",(INDIRECT("K1671")))</f>
        <v xml:space="preserve"> </v>
      </c>
      <c r="BL1671" s="354" t="str">
        <f ca="1">IF(ISBLANK(INDIRECT("L1671"))," ",(INDIRECT("L1671")))</f>
        <v xml:space="preserve"> </v>
      </c>
      <c r="BM1671" s="354" t="str">
        <f ca="1">IF(ISBLANK(INDIRECT("M1671"))," ",(INDIRECT("M1671")))</f>
        <v xml:space="preserve"> </v>
      </c>
      <c r="BN1671" s="354" t="str">
        <f ca="1">IF(ISBLANK(INDIRECT("N1671"))," ",(INDIRECT("N1671")))</f>
        <v xml:space="preserve"> </v>
      </c>
      <c r="BO1671" s="354" t="str">
        <f ca="1">IF(ISBLANK(INDIRECT("O1671"))," ",(INDIRECT("O1671")))</f>
        <v xml:space="preserve"> </v>
      </c>
      <c r="BP1671" s="354" t="str">
        <f ca="1">IF(ISBLANK(INDIRECT("P1671"))," ",(INDIRECT("P1671")))</f>
        <v xml:space="preserve"> </v>
      </c>
      <c r="BQ1671" s="354">
        <f ca="1">IF(ISBLANK(INDIRECT("Q1671"))," ",(INDIRECT("Q1671")))</f>
        <v>0</v>
      </c>
      <c r="BR1671" s="354" t="str">
        <f ca="1">IF(ISBLANK(INDIRECT("R1671"))," ",(INDIRECT("R1671")))</f>
        <v xml:space="preserve"> </v>
      </c>
      <c r="BS1671" s="355" t="str">
        <f t="shared" ca="1" si="53"/>
        <v xml:space="preserve"> </v>
      </c>
    </row>
    <row r="1672" spans="1:71" x14ac:dyDescent="0.25">
      <c r="A1672" s="255">
        <v>1667</v>
      </c>
      <c r="B1672" s="138"/>
      <c r="C1672" s="10"/>
      <c r="D1672" s="9"/>
      <c r="E1672" s="10"/>
      <c r="F1672" s="9"/>
      <c r="G1672" s="9"/>
      <c r="H1672" s="9"/>
      <c r="I1672" s="9"/>
      <c r="J1672" s="9"/>
      <c r="K1672" s="9"/>
      <c r="L1672" s="9"/>
      <c r="M1672" s="9"/>
      <c r="N1672" s="9"/>
      <c r="O1672" s="248"/>
      <c r="P1672" s="248"/>
      <c r="Q1672" s="248">
        <f t="shared" si="52"/>
        <v>0</v>
      </c>
      <c r="R1672" s="9"/>
      <c r="BB1672" s="354" t="str">
        <f ca="1">IF(ISBLANK(INDIRECT("B1672"))," ",(INDIRECT("B1672")))</f>
        <v xml:space="preserve"> </v>
      </c>
      <c r="BC1672" s="354" t="str">
        <f ca="1">IF(ISBLANK(INDIRECT("C1672"))," ",(INDIRECT("C1672")))</f>
        <v xml:space="preserve"> </v>
      </c>
      <c r="BD1672" s="354" t="str">
        <f ca="1">IF(ISBLANK(INDIRECT("D1672"))," ",(INDIRECT("D1672")))</f>
        <v xml:space="preserve"> </v>
      </c>
      <c r="BE1672" s="354" t="str">
        <f ca="1">IF(ISBLANK(INDIRECT("E1672"))," ",(INDIRECT("E1672")))</f>
        <v xml:space="preserve"> </v>
      </c>
      <c r="BF1672" s="354" t="str">
        <f ca="1">IF(ISBLANK(INDIRECT("F1672"))," ",(INDIRECT("F1672")))</f>
        <v xml:space="preserve"> </v>
      </c>
      <c r="BG1672" s="354" t="str">
        <f ca="1">IF(ISBLANK(INDIRECT("G1672"))," ",(INDIRECT("G1672")))</f>
        <v xml:space="preserve"> </v>
      </c>
      <c r="BH1672" s="354" t="str">
        <f ca="1">IF(ISBLANK(INDIRECT("H1672"))," ",(INDIRECT("H1672")))</f>
        <v xml:space="preserve"> </v>
      </c>
      <c r="BI1672" s="354" t="str">
        <f ca="1">IF(ISBLANK(INDIRECT("I1672"))," ",(INDIRECT("I1672")))</f>
        <v xml:space="preserve"> </v>
      </c>
      <c r="BJ1672" s="354" t="str">
        <f ca="1">IF(ISBLANK(INDIRECT("J1672"))," ",(INDIRECT("J1672")))</f>
        <v xml:space="preserve"> </v>
      </c>
      <c r="BK1672" s="354" t="str">
        <f ca="1">IF(ISBLANK(INDIRECT("K1672"))," ",(INDIRECT("K1672")))</f>
        <v xml:space="preserve"> </v>
      </c>
      <c r="BL1672" s="354" t="str">
        <f ca="1">IF(ISBLANK(INDIRECT("L1672"))," ",(INDIRECT("L1672")))</f>
        <v xml:space="preserve"> </v>
      </c>
      <c r="BM1672" s="354" t="str">
        <f ca="1">IF(ISBLANK(INDIRECT("M1672"))," ",(INDIRECT("M1672")))</f>
        <v xml:space="preserve"> </v>
      </c>
      <c r="BN1672" s="354" t="str">
        <f ca="1">IF(ISBLANK(INDIRECT("N1672"))," ",(INDIRECT("N1672")))</f>
        <v xml:space="preserve"> </v>
      </c>
      <c r="BO1672" s="354" t="str">
        <f ca="1">IF(ISBLANK(INDIRECT("O1672"))," ",(INDIRECT("O1672")))</f>
        <v xml:space="preserve"> </v>
      </c>
      <c r="BP1672" s="354" t="str">
        <f ca="1">IF(ISBLANK(INDIRECT("P1672"))," ",(INDIRECT("P1672")))</f>
        <v xml:space="preserve"> </v>
      </c>
      <c r="BQ1672" s="354">
        <f ca="1">IF(ISBLANK(INDIRECT("Q1672"))," ",(INDIRECT("Q1672")))</f>
        <v>0</v>
      </c>
      <c r="BR1672" s="354" t="str">
        <f ca="1">IF(ISBLANK(INDIRECT("R1672"))," ",(INDIRECT("R1672")))</f>
        <v xml:space="preserve"> </v>
      </c>
      <c r="BS1672" s="355" t="str">
        <f t="shared" ca="1" si="53"/>
        <v xml:space="preserve"> </v>
      </c>
    </row>
    <row r="1673" spans="1:71" x14ac:dyDescent="0.25">
      <c r="A1673" s="255">
        <v>1668</v>
      </c>
      <c r="B1673" s="138"/>
      <c r="C1673" s="10"/>
      <c r="D1673" s="9"/>
      <c r="E1673" s="10"/>
      <c r="F1673" s="9"/>
      <c r="G1673" s="9"/>
      <c r="H1673" s="9"/>
      <c r="I1673" s="9"/>
      <c r="J1673" s="9"/>
      <c r="K1673" s="9"/>
      <c r="L1673" s="9"/>
      <c r="M1673" s="9"/>
      <c r="N1673" s="9"/>
      <c r="O1673" s="248"/>
      <c r="P1673" s="248"/>
      <c r="Q1673" s="248">
        <f t="shared" si="52"/>
        <v>0</v>
      </c>
      <c r="R1673" s="9"/>
      <c r="BB1673" s="354" t="str">
        <f ca="1">IF(ISBLANK(INDIRECT("B1673"))," ",(INDIRECT("B1673")))</f>
        <v xml:space="preserve"> </v>
      </c>
      <c r="BC1673" s="354" t="str">
        <f ca="1">IF(ISBLANK(INDIRECT("C1673"))," ",(INDIRECT("C1673")))</f>
        <v xml:space="preserve"> </v>
      </c>
      <c r="BD1673" s="354" t="str">
        <f ca="1">IF(ISBLANK(INDIRECT("D1673"))," ",(INDIRECT("D1673")))</f>
        <v xml:space="preserve"> </v>
      </c>
      <c r="BE1673" s="354" t="str">
        <f ca="1">IF(ISBLANK(INDIRECT("E1673"))," ",(INDIRECT("E1673")))</f>
        <v xml:space="preserve"> </v>
      </c>
      <c r="BF1673" s="354" t="str">
        <f ca="1">IF(ISBLANK(INDIRECT("F1673"))," ",(INDIRECT("F1673")))</f>
        <v xml:space="preserve"> </v>
      </c>
      <c r="BG1673" s="354" t="str">
        <f ca="1">IF(ISBLANK(INDIRECT("G1673"))," ",(INDIRECT("G1673")))</f>
        <v xml:space="preserve"> </v>
      </c>
      <c r="BH1673" s="354" t="str">
        <f ca="1">IF(ISBLANK(INDIRECT("H1673"))," ",(INDIRECT("H1673")))</f>
        <v xml:space="preserve"> </v>
      </c>
      <c r="BI1673" s="354" t="str">
        <f ca="1">IF(ISBLANK(INDIRECT("I1673"))," ",(INDIRECT("I1673")))</f>
        <v xml:space="preserve"> </v>
      </c>
      <c r="BJ1673" s="354" t="str">
        <f ca="1">IF(ISBLANK(INDIRECT("J1673"))," ",(INDIRECT("J1673")))</f>
        <v xml:space="preserve"> </v>
      </c>
      <c r="BK1673" s="354" t="str">
        <f ca="1">IF(ISBLANK(INDIRECT("K1673"))," ",(INDIRECT("K1673")))</f>
        <v xml:space="preserve"> </v>
      </c>
      <c r="BL1673" s="354" t="str">
        <f ca="1">IF(ISBLANK(INDIRECT("L1673"))," ",(INDIRECT("L1673")))</f>
        <v xml:space="preserve"> </v>
      </c>
      <c r="BM1673" s="354" t="str">
        <f ca="1">IF(ISBLANK(INDIRECT("M1673"))," ",(INDIRECT("M1673")))</f>
        <v xml:space="preserve"> </v>
      </c>
      <c r="BN1673" s="354" t="str">
        <f ca="1">IF(ISBLANK(INDIRECT("N1673"))," ",(INDIRECT("N1673")))</f>
        <v xml:space="preserve"> </v>
      </c>
      <c r="BO1673" s="354" t="str">
        <f ca="1">IF(ISBLANK(INDIRECT("O1673"))," ",(INDIRECT("O1673")))</f>
        <v xml:space="preserve"> </v>
      </c>
      <c r="BP1673" s="354" t="str">
        <f ca="1">IF(ISBLANK(INDIRECT("P1673"))," ",(INDIRECT("P1673")))</f>
        <v xml:space="preserve"> </v>
      </c>
      <c r="BQ1673" s="354">
        <f ca="1">IF(ISBLANK(INDIRECT("Q1673"))," ",(INDIRECT("Q1673")))</f>
        <v>0</v>
      </c>
      <c r="BR1673" s="354" t="str">
        <f ca="1">IF(ISBLANK(INDIRECT("R1673"))," ",(INDIRECT("R1673")))</f>
        <v xml:space="preserve"> </v>
      </c>
      <c r="BS1673" s="355" t="str">
        <f t="shared" ca="1" si="53"/>
        <v xml:space="preserve"> </v>
      </c>
    </row>
    <row r="1674" spans="1:71" x14ac:dyDescent="0.25">
      <c r="A1674" s="255">
        <v>1669</v>
      </c>
      <c r="B1674" s="138"/>
      <c r="C1674" s="10"/>
      <c r="D1674" s="9"/>
      <c r="E1674" s="10"/>
      <c r="F1674" s="9"/>
      <c r="G1674" s="9"/>
      <c r="H1674" s="9"/>
      <c r="I1674" s="9"/>
      <c r="J1674" s="9"/>
      <c r="K1674" s="9"/>
      <c r="L1674" s="9"/>
      <c r="M1674" s="9"/>
      <c r="N1674" s="9"/>
      <c r="O1674" s="248"/>
      <c r="P1674" s="248"/>
      <c r="Q1674" s="248">
        <f t="shared" si="52"/>
        <v>0</v>
      </c>
      <c r="R1674" s="9"/>
      <c r="BB1674" s="354" t="str">
        <f ca="1">IF(ISBLANK(INDIRECT("B1674"))," ",(INDIRECT("B1674")))</f>
        <v xml:space="preserve"> </v>
      </c>
      <c r="BC1674" s="354" t="str">
        <f ca="1">IF(ISBLANK(INDIRECT("C1674"))," ",(INDIRECT("C1674")))</f>
        <v xml:space="preserve"> </v>
      </c>
      <c r="BD1674" s="354" t="str">
        <f ca="1">IF(ISBLANK(INDIRECT("D1674"))," ",(INDIRECT("D1674")))</f>
        <v xml:space="preserve"> </v>
      </c>
      <c r="BE1674" s="354" t="str">
        <f ca="1">IF(ISBLANK(INDIRECT("E1674"))," ",(INDIRECT("E1674")))</f>
        <v xml:space="preserve"> </v>
      </c>
      <c r="BF1674" s="354" t="str">
        <f ca="1">IF(ISBLANK(INDIRECT("F1674"))," ",(INDIRECT("F1674")))</f>
        <v xml:space="preserve"> </v>
      </c>
      <c r="BG1674" s="354" t="str">
        <f ca="1">IF(ISBLANK(INDIRECT("G1674"))," ",(INDIRECT("G1674")))</f>
        <v xml:space="preserve"> </v>
      </c>
      <c r="BH1674" s="354" t="str">
        <f ca="1">IF(ISBLANK(INDIRECT("H1674"))," ",(INDIRECT("H1674")))</f>
        <v xml:space="preserve"> </v>
      </c>
      <c r="BI1674" s="354" t="str">
        <f ca="1">IF(ISBLANK(INDIRECT("I1674"))," ",(INDIRECT("I1674")))</f>
        <v xml:space="preserve"> </v>
      </c>
      <c r="BJ1674" s="354" t="str">
        <f ca="1">IF(ISBLANK(INDIRECT("J1674"))," ",(INDIRECT("J1674")))</f>
        <v xml:space="preserve"> </v>
      </c>
      <c r="BK1674" s="354" t="str">
        <f ca="1">IF(ISBLANK(INDIRECT("K1674"))," ",(INDIRECT("K1674")))</f>
        <v xml:space="preserve"> </v>
      </c>
      <c r="BL1674" s="354" t="str">
        <f ca="1">IF(ISBLANK(INDIRECT("L1674"))," ",(INDIRECT("L1674")))</f>
        <v xml:space="preserve"> </v>
      </c>
      <c r="BM1674" s="354" t="str">
        <f ca="1">IF(ISBLANK(INDIRECT("M1674"))," ",(INDIRECT("M1674")))</f>
        <v xml:space="preserve"> </v>
      </c>
      <c r="BN1674" s="354" t="str">
        <f ca="1">IF(ISBLANK(INDIRECT("N1674"))," ",(INDIRECT("N1674")))</f>
        <v xml:space="preserve"> </v>
      </c>
      <c r="BO1674" s="354" t="str">
        <f ca="1">IF(ISBLANK(INDIRECT("O1674"))," ",(INDIRECT("O1674")))</f>
        <v xml:space="preserve"> </v>
      </c>
      <c r="BP1674" s="354" t="str">
        <f ca="1">IF(ISBLANK(INDIRECT("P1674"))," ",(INDIRECT("P1674")))</f>
        <v xml:space="preserve"> </v>
      </c>
      <c r="BQ1674" s="354">
        <f ca="1">IF(ISBLANK(INDIRECT("Q1674"))," ",(INDIRECT("Q1674")))</f>
        <v>0</v>
      </c>
      <c r="BR1674" s="354" t="str">
        <f ca="1">IF(ISBLANK(INDIRECT("R1674"))," ",(INDIRECT("R1674")))</f>
        <v xml:space="preserve"> </v>
      </c>
      <c r="BS1674" s="355" t="str">
        <f t="shared" ca="1" si="53"/>
        <v xml:space="preserve"> </v>
      </c>
    </row>
    <row r="1675" spans="1:71" x14ac:dyDescent="0.25">
      <c r="A1675" s="255">
        <v>1670</v>
      </c>
      <c r="B1675" s="138"/>
      <c r="C1675" s="10"/>
      <c r="D1675" s="9"/>
      <c r="E1675" s="10"/>
      <c r="F1675" s="9"/>
      <c r="G1675" s="9"/>
      <c r="H1675" s="9"/>
      <c r="I1675" s="9"/>
      <c r="J1675" s="9"/>
      <c r="K1675" s="9"/>
      <c r="L1675" s="9"/>
      <c r="M1675" s="9"/>
      <c r="N1675" s="9"/>
      <c r="O1675" s="248"/>
      <c r="P1675" s="248"/>
      <c r="Q1675" s="248">
        <f t="shared" si="52"/>
        <v>0</v>
      </c>
      <c r="R1675" s="9"/>
      <c r="BB1675" s="354" t="str">
        <f ca="1">IF(ISBLANK(INDIRECT("B1675"))," ",(INDIRECT("B1675")))</f>
        <v xml:space="preserve"> </v>
      </c>
      <c r="BC1675" s="354" t="str">
        <f ca="1">IF(ISBLANK(INDIRECT("C1675"))," ",(INDIRECT("C1675")))</f>
        <v xml:space="preserve"> </v>
      </c>
      <c r="BD1675" s="354" t="str">
        <f ca="1">IF(ISBLANK(INDIRECT("D1675"))," ",(INDIRECT("D1675")))</f>
        <v xml:space="preserve"> </v>
      </c>
      <c r="BE1675" s="354" t="str">
        <f ca="1">IF(ISBLANK(INDIRECT("E1675"))," ",(INDIRECT("E1675")))</f>
        <v xml:space="preserve"> </v>
      </c>
      <c r="BF1675" s="354" t="str">
        <f ca="1">IF(ISBLANK(INDIRECT("F1675"))," ",(INDIRECT("F1675")))</f>
        <v xml:space="preserve"> </v>
      </c>
      <c r="BG1675" s="354" t="str">
        <f ca="1">IF(ISBLANK(INDIRECT("G1675"))," ",(INDIRECT("G1675")))</f>
        <v xml:space="preserve"> </v>
      </c>
      <c r="BH1675" s="354" t="str">
        <f ca="1">IF(ISBLANK(INDIRECT("H1675"))," ",(INDIRECT("H1675")))</f>
        <v xml:space="preserve"> </v>
      </c>
      <c r="BI1675" s="354" t="str">
        <f ca="1">IF(ISBLANK(INDIRECT("I1675"))," ",(INDIRECT("I1675")))</f>
        <v xml:space="preserve"> </v>
      </c>
      <c r="BJ1675" s="354" t="str">
        <f ca="1">IF(ISBLANK(INDIRECT("J1675"))," ",(INDIRECT("J1675")))</f>
        <v xml:space="preserve"> </v>
      </c>
      <c r="BK1675" s="354" t="str">
        <f ca="1">IF(ISBLANK(INDIRECT("K1675"))," ",(INDIRECT("K1675")))</f>
        <v xml:space="preserve"> </v>
      </c>
      <c r="BL1675" s="354" t="str">
        <f ca="1">IF(ISBLANK(INDIRECT("L1675"))," ",(INDIRECT("L1675")))</f>
        <v xml:space="preserve"> </v>
      </c>
      <c r="BM1675" s="354" t="str">
        <f ca="1">IF(ISBLANK(INDIRECT("M1675"))," ",(INDIRECT("M1675")))</f>
        <v xml:space="preserve"> </v>
      </c>
      <c r="BN1675" s="354" t="str">
        <f ca="1">IF(ISBLANK(INDIRECT("N1675"))," ",(INDIRECT("N1675")))</f>
        <v xml:space="preserve"> </v>
      </c>
      <c r="BO1675" s="354" t="str">
        <f ca="1">IF(ISBLANK(INDIRECT("O1675"))," ",(INDIRECT("O1675")))</f>
        <v xml:space="preserve"> </v>
      </c>
      <c r="BP1675" s="354" t="str">
        <f ca="1">IF(ISBLANK(INDIRECT("P1675"))," ",(INDIRECT("P1675")))</f>
        <v xml:space="preserve"> </v>
      </c>
      <c r="BQ1675" s="354">
        <f ca="1">IF(ISBLANK(INDIRECT("Q1675"))," ",(INDIRECT("Q1675")))</f>
        <v>0</v>
      </c>
      <c r="BR1675" s="354" t="str">
        <f ca="1">IF(ISBLANK(INDIRECT("R1675"))," ",(INDIRECT("R1675")))</f>
        <v xml:space="preserve"> </v>
      </c>
      <c r="BS1675" s="355" t="str">
        <f t="shared" ca="1" si="53"/>
        <v xml:space="preserve"> </v>
      </c>
    </row>
    <row r="1676" spans="1:71" x14ac:dyDescent="0.25">
      <c r="A1676" s="255">
        <v>1671</v>
      </c>
      <c r="B1676" s="138"/>
      <c r="C1676" s="10"/>
      <c r="D1676" s="9"/>
      <c r="E1676" s="10"/>
      <c r="F1676" s="9"/>
      <c r="G1676" s="9"/>
      <c r="H1676" s="9"/>
      <c r="I1676" s="9"/>
      <c r="J1676" s="9"/>
      <c r="K1676" s="9"/>
      <c r="L1676" s="9"/>
      <c r="M1676" s="9"/>
      <c r="N1676" s="9"/>
      <c r="O1676" s="248"/>
      <c r="P1676" s="248"/>
      <c r="Q1676" s="248">
        <f t="shared" si="52"/>
        <v>0</v>
      </c>
      <c r="R1676" s="9"/>
      <c r="BB1676" s="354" t="str">
        <f ca="1">IF(ISBLANK(INDIRECT("B1676"))," ",(INDIRECT("B1676")))</f>
        <v xml:space="preserve"> </v>
      </c>
      <c r="BC1676" s="354" t="str">
        <f ca="1">IF(ISBLANK(INDIRECT("C1676"))," ",(INDIRECT("C1676")))</f>
        <v xml:space="preserve"> </v>
      </c>
      <c r="BD1676" s="354" t="str">
        <f ca="1">IF(ISBLANK(INDIRECT("D1676"))," ",(INDIRECT("D1676")))</f>
        <v xml:space="preserve"> </v>
      </c>
      <c r="BE1676" s="354" t="str">
        <f ca="1">IF(ISBLANK(INDIRECT("E1676"))," ",(INDIRECT("E1676")))</f>
        <v xml:space="preserve"> </v>
      </c>
      <c r="BF1676" s="354" t="str">
        <f ca="1">IF(ISBLANK(INDIRECT("F1676"))," ",(INDIRECT("F1676")))</f>
        <v xml:space="preserve"> </v>
      </c>
      <c r="BG1676" s="354" t="str">
        <f ca="1">IF(ISBLANK(INDIRECT("G1676"))," ",(INDIRECT("G1676")))</f>
        <v xml:space="preserve"> </v>
      </c>
      <c r="BH1676" s="354" t="str">
        <f ca="1">IF(ISBLANK(INDIRECT("H1676"))," ",(INDIRECT("H1676")))</f>
        <v xml:space="preserve"> </v>
      </c>
      <c r="BI1676" s="354" t="str">
        <f ca="1">IF(ISBLANK(INDIRECT("I1676"))," ",(INDIRECT("I1676")))</f>
        <v xml:space="preserve"> </v>
      </c>
      <c r="BJ1676" s="354" t="str">
        <f ca="1">IF(ISBLANK(INDIRECT("J1676"))," ",(INDIRECT("J1676")))</f>
        <v xml:space="preserve"> </v>
      </c>
      <c r="BK1676" s="354" t="str">
        <f ca="1">IF(ISBLANK(INDIRECT("K1676"))," ",(INDIRECT("K1676")))</f>
        <v xml:space="preserve"> </v>
      </c>
      <c r="BL1676" s="354" t="str">
        <f ca="1">IF(ISBLANK(INDIRECT("L1676"))," ",(INDIRECT("L1676")))</f>
        <v xml:space="preserve"> </v>
      </c>
      <c r="BM1676" s="354" t="str">
        <f ca="1">IF(ISBLANK(INDIRECT("M1676"))," ",(INDIRECT("M1676")))</f>
        <v xml:space="preserve"> </v>
      </c>
      <c r="BN1676" s="354" t="str">
        <f ca="1">IF(ISBLANK(INDIRECT("N1676"))," ",(INDIRECT("N1676")))</f>
        <v xml:space="preserve"> </v>
      </c>
      <c r="BO1676" s="354" t="str">
        <f ca="1">IF(ISBLANK(INDIRECT("O1676"))," ",(INDIRECT("O1676")))</f>
        <v xml:space="preserve"> </v>
      </c>
      <c r="BP1676" s="354" t="str">
        <f ca="1">IF(ISBLANK(INDIRECT("P1676"))," ",(INDIRECT("P1676")))</f>
        <v xml:space="preserve"> </v>
      </c>
      <c r="BQ1676" s="354">
        <f ca="1">IF(ISBLANK(INDIRECT("Q1676"))," ",(INDIRECT("Q1676")))</f>
        <v>0</v>
      </c>
      <c r="BR1676" s="354" t="str">
        <f ca="1">IF(ISBLANK(INDIRECT("R1676"))," ",(INDIRECT("R1676")))</f>
        <v xml:space="preserve"> </v>
      </c>
      <c r="BS1676" s="355" t="str">
        <f t="shared" ca="1" si="53"/>
        <v xml:space="preserve"> </v>
      </c>
    </row>
    <row r="1677" spans="1:71" x14ac:dyDescent="0.25">
      <c r="A1677" s="255">
        <v>1672</v>
      </c>
      <c r="B1677" s="138"/>
      <c r="C1677" s="10"/>
      <c r="D1677" s="9"/>
      <c r="E1677" s="10"/>
      <c r="F1677" s="9"/>
      <c r="G1677" s="9"/>
      <c r="H1677" s="9"/>
      <c r="I1677" s="9"/>
      <c r="J1677" s="9"/>
      <c r="K1677" s="9"/>
      <c r="L1677" s="9"/>
      <c r="M1677" s="9"/>
      <c r="N1677" s="9"/>
      <c r="O1677" s="248"/>
      <c r="P1677" s="248"/>
      <c r="Q1677" s="248">
        <f t="shared" si="52"/>
        <v>0</v>
      </c>
      <c r="R1677" s="9"/>
      <c r="BB1677" s="354" t="str">
        <f ca="1">IF(ISBLANK(INDIRECT("B1677"))," ",(INDIRECT("B1677")))</f>
        <v xml:space="preserve"> </v>
      </c>
      <c r="BC1677" s="354" t="str">
        <f ca="1">IF(ISBLANK(INDIRECT("C1677"))," ",(INDIRECT("C1677")))</f>
        <v xml:space="preserve"> </v>
      </c>
      <c r="BD1677" s="354" t="str">
        <f ca="1">IF(ISBLANK(INDIRECT("D1677"))," ",(INDIRECT("D1677")))</f>
        <v xml:space="preserve"> </v>
      </c>
      <c r="BE1677" s="354" t="str">
        <f ca="1">IF(ISBLANK(INDIRECT("E1677"))," ",(INDIRECT("E1677")))</f>
        <v xml:space="preserve"> </v>
      </c>
      <c r="BF1677" s="354" t="str">
        <f ca="1">IF(ISBLANK(INDIRECT("F1677"))," ",(INDIRECT("F1677")))</f>
        <v xml:space="preserve"> </v>
      </c>
      <c r="BG1677" s="354" t="str">
        <f ca="1">IF(ISBLANK(INDIRECT("G1677"))," ",(INDIRECT("G1677")))</f>
        <v xml:space="preserve"> </v>
      </c>
      <c r="BH1677" s="354" t="str">
        <f ca="1">IF(ISBLANK(INDIRECT("H1677"))," ",(INDIRECT("H1677")))</f>
        <v xml:space="preserve"> </v>
      </c>
      <c r="BI1677" s="354" t="str">
        <f ca="1">IF(ISBLANK(INDIRECT("I1677"))," ",(INDIRECT("I1677")))</f>
        <v xml:space="preserve"> </v>
      </c>
      <c r="BJ1677" s="354" t="str">
        <f ca="1">IF(ISBLANK(INDIRECT("J1677"))," ",(INDIRECT("J1677")))</f>
        <v xml:space="preserve"> </v>
      </c>
      <c r="BK1677" s="354" t="str">
        <f ca="1">IF(ISBLANK(INDIRECT("K1677"))," ",(INDIRECT("K1677")))</f>
        <v xml:space="preserve"> </v>
      </c>
      <c r="BL1677" s="354" t="str">
        <f ca="1">IF(ISBLANK(INDIRECT("L1677"))," ",(INDIRECT("L1677")))</f>
        <v xml:space="preserve"> </v>
      </c>
      <c r="BM1677" s="354" t="str">
        <f ca="1">IF(ISBLANK(INDIRECT("M1677"))," ",(INDIRECT("M1677")))</f>
        <v xml:space="preserve"> </v>
      </c>
      <c r="BN1677" s="354" t="str">
        <f ca="1">IF(ISBLANK(INDIRECT("N1677"))," ",(INDIRECT("N1677")))</f>
        <v xml:space="preserve"> </v>
      </c>
      <c r="BO1677" s="354" t="str">
        <f ca="1">IF(ISBLANK(INDIRECT("O1677"))," ",(INDIRECT("O1677")))</f>
        <v xml:space="preserve"> </v>
      </c>
      <c r="BP1677" s="354" t="str">
        <f ca="1">IF(ISBLANK(INDIRECT("P1677"))," ",(INDIRECT("P1677")))</f>
        <v xml:space="preserve"> </v>
      </c>
      <c r="BQ1677" s="354">
        <f ca="1">IF(ISBLANK(INDIRECT("Q1677"))," ",(INDIRECT("Q1677")))</f>
        <v>0</v>
      </c>
      <c r="BR1677" s="354" t="str">
        <f ca="1">IF(ISBLANK(INDIRECT("R1677"))," ",(INDIRECT("R1677")))</f>
        <v xml:space="preserve"> </v>
      </c>
      <c r="BS1677" s="355" t="str">
        <f t="shared" ca="1" si="53"/>
        <v xml:space="preserve"> </v>
      </c>
    </row>
    <row r="1678" spans="1:71" x14ac:dyDescent="0.25">
      <c r="A1678" s="255">
        <v>1673</v>
      </c>
      <c r="B1678" s="138"/>
      <c r="C1678" s="10"/>
      <c r="D1678" s="9"/>
      <c r="E1678" s="10"/>
      <c r="F1678" s="9"/>
      <c r="G1678" s="9"/>
      <c r="H1678" s="9"/>
      <c r="I1678" s="9"/>
      <c r="J1678" s="9"/>
      <c r="K1678" s="9"/>
      <c r="L1678" s="9"/>
      <c r="M1678" s="9"/>
      <c r="N1678" s="9"/>
      <c r="O1678" s="248"/>
      <c r="P1678" s="248"/>
      <c r="Q1678" s="248">
        <f t="shared" si="52"/>
        <v>0</v>
      </c>
      <c r="R1678" s="9"/>
      <c r="BB1678" s="354" t="str">
        <f ca="1">IF(ISBLANK(INDIRECT("B1678"))," ",(INDIRECT("B1678")))</f>
        <v xml:space="preserve"> </v>
      </c>
      <c r="BC1678" s="354" t="str">
        <f ca="1">IF(ISBLANK(INDIRECT("C1678"))," ",(INDIRECT("C1678")))</f>
        <v xml:space="preserve"> </v>
      </c>
      <c r="BD1678" s="354" t="str">
        <f ca="1">IF(ISBLANK(INDIRECT("D1678"))," ",(INDIRECT("D1678")))</f>
        <v xml:space="preserve"> </v>
      </c>
      <c r="BE1678" s="354" t="str">
        <f ca="1">IF(ISBLANK(INDIRECT("E1678"))," ",(INDIRECT("E1678")))</f>
        <v xml:space="preserve"> </v>
      </c>
      <c r="BF1678" s="354" t="str">
        <f ca="1">IF(ISBLANK(INDIRECT("F1678"))," ",(INDIRECT("F1678")))</f>
        <v xml:space="preserve"> </v>
      </c>
      <c r="BG1678" s="354" t="str">
        <f ca="1">IF(ISBLANK(INDIRECT("G1678"))," ",(INDIRECT("G1678")))</f>
        <v xml:space="preserve"> </v>
      </c>
      <c r="BH1678" s="354" t="str">
        <f ca="1">IF(ISBLANK(INDIRECT("H1678"))," ",(INDIRECT("H1678")))</f>
        <v xml:space="preserve"> </v>
      </c>
      <c r="BI1678" s="354" t="str">
        <f ca="1">IF(ISBLANK(INDIRECT("I1678"))," ",(INDIRECT("I1678")))</f>
        <v xml:space="preserve"> </v>
      </c>
      <c r="BJ1678" s="354" t="str">
        <f ca="1">IF(ISBLANK(INDIRECT("J1678"))," ",(INDIRECT("J1678")))</f>
        <v xml:space="preserve"> </v>
      </c>
      <c r="BK1678" s="354" t="str">
        <f ca="1">IF(ISBLANK(INDIRECT("K1678"))," ",(INDIRECT("K1678")))</f>
        <v xml:space="preserve"> </v>
      </c>
      <c r="BL1678" s="354" t="str">
        <f ca="1">IF(ISBLANK(INDIRECT("L1678"))," ",(INDIRECT("L1678")))</f>
        <v xml:space="preserve"> </v>
      </c>
      <c r="BM1678" s="354" t="str">
        <f ca="1">IF(ISBLANK(INDIRECT("M1678"))," ",(INDIRECT("M1678")))</f>
        <v xml:space="preserve"> </v>
      </c>
      <c r="BN1678" s="354" t="str">
        <f ca="1">IF(ISBLANK(INDIRECT("N1678"))," ",(INDIRECT("N1678")))</f>
        <v xml:space="preserve"> </v>
      </c>
      <c r="BO1678" s="354" t="str">
        <f ca="1">IF(ISBLANK(INDIRECT("O1678"))," ",(INDIRECT("O1678")))</f>
        <v xml:space="preserve"> </v>
      </c>
      <c r="BP1678" s="354" t="str">
        <f ca="1">IF(ISBLANK(INDIRECT("P1678"))," ",(INDIRECT("P1678")))</f>
        <v xml:space="preserve"> </v>
      </c>
      <c r="BQ1678" s="354">
        <f ca="1">IF(ISBLANK(INDIRECT("Q1678"))," ",(INDIRECT("Q1678")))</f>
        <v>0</v>
      </c>
      <c r="BR1678" s="354" t="str">
        <f ca="1">IF(ISBLANK(INDIRECT("R1678"))," ",(INDIRECT("R1678")))</f>
        <v xml:space="preserve"> </v>
      </c>
      <c r="BS1678" s="355" t="str">
        <f t="shared" ca="1" si="53"/>
        <v xml:space="preserve"> </v>
      </c>
    </row>
    <row r="1679" spans="1:71" x14ac:dyDescent="0.25">
      <c r="A1679" s="255">
        <v>1674</v>
      </c>
      <c r="B1679" s="138"/>
      <c r="C1679" s="10"/>
      <c r="D1679" s="9"/>
      <c r="E1679" s="10"/>
      <c r="F1679" s="9"/>
      <c r="G1679" s="9"/>
      <c r="H1679" s="9"/>
      <c r="I1679" s="9"/>
      <c r="J1679" s="9"/>
      <c r="K1679" s="9"/>
      <c r="L1679" s="9"/>
      <c r="M1679" s="9"/>
      <c r="N1679" s="9"/>
      <c r="O1679" s="248"/>
      <c r="P1679" s="248"/>
      <c r="Q1679" s="248">
        <f t="shared" si="52"/>
        <v>0</v>
      </c>
      <c r="R1679" s="9"/>
      <c r="BB1679" s="354" t="str">
        <f ca="1">IF(ISBLANK(INDIRECT("B1679"))," ",(INDIRECT("B1679")))</f>
        <v xml:space="preserve"> </v>
      </c>
      <c r="BC1679" s="354" t="str">
        <f ca="1">IF(ISBLANK(INDIRECT("C1679"))," ",(INDIRECT("C1679")))</f>
        <v xml:space="preserve"> </v>
      </c>
      <c r="BD1679" s="354" t="str">
        <f ca="1">IF(ISBLANK(INDIRECT("D1679"))," ",(INDIRECT("D1679")))</f>
        <v xml:space="preserve"> </v>
      </c>
      <c r="BE1679" s="354" t="str">
        <f ca="1">IF(ISBLANK(INDIRECT("E1679"))," ",(INDIRECT("E1679")))</f>
        <v xml:space="preserve"> </v>
      </c>
      <c r="BF1679" s="354" t="str">
        <f ca="1">IF(ISBLANK(INDIRECT("F1679"))," ",(INDIRECT("F1679")))</f>
        <v xml:space="preserve"> </v>
      </c>
      <c r="BG1679" s="354" t="str">
        <f ca="1">IF(ISBLANK(INDIRECT("G1679"))," ",(INDIRECT("G1679")))</f>
        <v xml:space="preserve"> </v>
      </c>
      <c r="BH1679" s="354" t="str">
        <f ca="1">IF(ISBLANK(INDIRECT("H1679"))," ",(INDIRECT("H1679")))</f>
        <v xml:space="preserve"> </v>
      </c>
      <c r="BI1679" s="354" t="str">
        <f ca="1">IF(ISBLANK(INDIRECT("I1679"))," ",(INDIRECT("I1679")))</f>
        <v xml:space="preserve"> </v>
      </c>
      <c r="BJ1679" s="354" t="str">
        <f ca="1">IF(ISBLANK(INDIRECT("J1679"))," ",(INDIRECT("J1679")))</f>
        <v xml:space="preserve"> </v>
      </c>
      <c r="BK1679" s="354" t="str">
        <f ca="1">IF(ISBLANK(INDIRECT("K1679"))," ",(INDIRECT("K1679")))</f>
        <v xml:space="preserve"> </v>
      </c>
      <c r="BL1679" s="354" t="str">
        <f ca="1">IF(ISBLANK(INDIRECT("L1679"))," ",(INDIRECT("L1679")))</f>
        <v xml:space="preserve"> </v>
      </c>
      <c r="BM1679" s="354" t="str">
        <f ca="1">IF(ISBLANK(INDIRECT("M1679"))," ",(INDIRECT("M1679")))</f>
        <v xml:space="preserve"> </v>
      </c>
      <c r="BN1679" s="354" t="str">
        <f ca="1">IF(ISBLANK(INDIRECT("N1679"))," ",(INDIRECT("N1679")))</f>
        <v xml:space="preserve"> </v>
      </c>
      <c r="BO1679" s="354" t="str">
        <f ca="1">IF(ISBLANK(INDIRECT("O1679"))," ",(INDIRECT("O1679")))</f>
        <v xml:space="preserve"> </v>
      </c>
      <c r="BP1679" s="354" t="str">
        <f ca="1">IF(ISBLANK(INDIRECT("P1679"))," ",(INDIRECT("P1679")))</f>
        <v xml:space="preserve"> </v>
      </c>
      <c r="BQ1679" s="354">
        <f ca="1">IF(ISBLANK(INDIRECT("Q1679"))," ",(INDIRECT("Q1679")))</f>
        <v>0</v>
      </c>
      <c r="BR1679" s="354" t="str">
        <f ca="1">IF(ISBLANK(INDIRECT("R1679"))," ",(INDIRECT("R1679")))</f>
        <v xml:space="preserve"> </v>
      </c>
      <c r="BS1679" s="355" t="str">
        <f t="shared" ca="1" si="53"/>
        <v xml:space="preserve"> </v>
      </c>
    </row>
    <row r="1680" spans="1:71" x14ac:dyDescent="0.25">
      <c r="A1680" s="255">
        <v>1675</v>
      </c>
      <c r="B1680" s="138"/>
      <c r="C1680" s="10"/>
      <c r="D1680" s="9"/>
      <c r="E1680" s="10"/>
      <c r="F1680" s="9"/>
      <c r="G1680" s="9"/>
      <c r="H1680" s="9"/>
      <c r="I1680" s="9"/>
      <c r="J1680" s="9"/>
      <c r="K1680" s="9"/>
      <c r="L1680" s="9"/>
      <c r="M1680" s="9"/>
      <c r="N1680" s="9"/>
      <c r="O1680" s="248"/>
      <c r="P1680" s="248"/>
      <c r="Q1680" s="248">
        <f t="shared" si="52"/>
        <v>0</v>
      </c>
      <c r="R1680" s="9"/>
      <c r="BB1680" s="354" t="str">
        <f ca="1">IF(ISBLANK(INDIRECT("B1680"))," ",(INDIRECT("B1680")))</f>
        <v xml:space="preserve"> </v>
      </c>
      <c r="BC1680" s="354" t="str">
        <f ca="1">IF(ISBLANK(INDIRECT("C1680"))," ",(INDIRECT("C1680")))</f>
        <v xml:space="preserve"> </v>
      </c>
      <c r="BD1680" s="354" t="str">
        <f ca="1">IF(ISBLANK(INDIRECT("D1680"))," ",(INDIRECT("D1680")))</f>
        <v xml:space="preserve"> </v>
      </c>
      <c r="BE1680" s="354" t="str">
        <f ca="1">IF(ISBLANK(INDIRECT("E1680"))," ",(INDIRECT("E1680")))</f>
        <v xml:space="preserve"> </v>
      </c>
      <c r="BF1680" s="354" t="str">
        <f ca="1">IF(ISBLANK(INDIRECT("F1680"))," ",(INDIRECT("F1680")))</f>
        <v xml:space="preserve"> </v>
      </c>
      <c r="BG1680" s="354" t="str">
        <f ca="1">IF(ISBLANK(INDIRECT("G1680"))," ",(INDIRECT("G1680")))</f>
        <v xml:space="preserve"> </v>
      </c>
      <c r="BH1680" s="354" t="str">
        <f ca="1">IF(ISBLANK(INDIRECT("H1680"))," ",(INDIRECT("H1680")))</f>
        <v xml:space="preserve"> </v>
      </c>
      <c r="BI1680" s="354" t="str">
        <f ca="1">IF(ISBLANK(INDIRECT("I1680"))," ",(INDIRECT("I1680")))</f>
        <v xml:space="preserve"> </v>
      </c>
      <c r="BJ1680" s="354" t="str">
        <f ca="1">IF(ISBLANK(INDIRECT("J1680"))," ",(INDIRECT("J1680")))</f>
        <v xml:space="preserve"> </v>
      </c>
      <c r="BK1680" s="354" t="str">
        <f ca="1">IF(ISBLANK(INDIRECT("K1680"))," ",(INDIRECT("K1680")))</f>
        <v xml:space="preserve"> </v>
      </c>
      <c r="BL1680" s="354" t="str">
        <f ca="1">IF(ISBLANK(INDIRECT("L1680"))," ",(INDIRECT("L1680")))</f>
        <v xml:space="preserve"> </v>
      </c>
      <c r="BM1680" s="354" t="str">
        <f ca="1">IF(ISBLANK(INDIRECT("M1680"))," ",(INDIRECT("M1680")))</f>
        <v xml:space="preserve"> </v>
      </c>
      <c r="BN1680" s="354" t="str">
        <f ca="1">IF(ISBLANK(INDIRECT("N1680"))," ",(INDIRECT("N1680")))</f>
        <v xml:space="preserve"> </v>
      </c>
      <c r="BO1680" s="354" t="str">
        <f ca="1">IF(ISBLANK(INDIRECT("O1680"))," ",(INDIRECT("O1680")))</f>
        <v xml:space="preserve"> </v>
      </c>
      <c r="BP1680" s="354" t="str">
        <f ca="1">IF(ISBLANK(INDIRECT("P1680"))," ",(INDIRECT("P1680")))</f>
        <v xml:space="preserve"> </v>
      </c>
      <c r="BQ1680" s="354">
        <f ca="1">IF(ISBLANK(INDIRECT("Q1680"))," ",(INDIRECT("Q1680")))</f>
        <v>0</v>
      </c>
      <c r="BR1680" s="354" t="str">
        <f ca="1">IF(ISBLANK(INDIRECT("R1680"))," ",(INDIRECT("R1680")))</f>
        <v xml:space="preserve"> </v>
      </c>
      <c r="BS1680" s="355" t="str">
        <f t="shared" ca="1" si="53"/>
        <v xml:space="preserve"> </v>
      </c>
    </row>
    <row r="1681" spans="1:71" x14ac:dyDescent="0.25">
      <c r="A1681" s="255">
        <v>1676</v>
      </c>
      <c r="B1681" s="138"/>
      <c r="C1681" s="10"/>
      <c r="D1681" s="9"/>
      <c r="E1681" s="10"/>
      <c r="F1681" s="9"/>
      <c r="G1681" s="9"/>
      <c r="H1681" s="9"/>
      <c r="I1681" s="9"/>
      <c r="J1681" s="9"/>
      <c r="K1681" s="9"/>
      <c r="L1681" s="9"/>
      <c r="M1681" s="9"/>
      <c r="N1681" s="9"/>
      <c r="O1681" s="248"/>
      <c r="P1681" s="248"/>
      <c r="Q1681" s="248">
        <f t="shared" si="52"/>
        <v>0</v>
      </c>
      <c r="R1681" s="9"/>
      <c r="BB1681" s="354" t="str">
        <f ca="1">IF(ISBLANK(INDIRECT("B1681"))," ",(INDIRECT("B1681")))</f>
        <v xml:space="preserve"> </v>
      </c>
      <c r="BC1681" s="354" t="str">
        <f ca="1">IF(ISBLANK(INDIRECT("C1681"))," ",(INDIRECT("C1681")))</f>
        <v xml:space="preserve"> </v>
      </c>
      <c r="BD1681" s="354" t="str">
        <f ca="1">IF(ISBLANK(INDIRECT("D1681"))," ",(INDIRECT("D1681")))</f>
        <v xml:space="preserve"> </v>
      </c>
      <c r="BE1681" s="354" t="str">
        <f ca="1">IF(ISBLANK(INDIRECT("E1681"))," ",(INDIRECT("E1681")))</f>
        <v xml:space="preserve"> </v>
      </c>
      <c r="BF1681" s="354" t="str">
        <f ca="1">IF(ISBLANK(INDIRECT("F1681"))," ",(INDIRECT("F1681")))</f>
        <v xml:space="preserve"> </v>
      </c>
      <c r="BG1681" s="354" t="str">
        <f ca="1">IF(ISBLANK(INDIRECT("G1681"))," ",(INDIRECT("G1681")))</f>
        <v xml:space="preserve"> </v>
      </c>
      <c r="BH1681" s="354" t="str">
        <f ca="1">IF(ISBLANK(INDIRECT("H1681"))," ",(INDIRECT("H1681")))</f>
        <v xml:space="preserve"> </v>
      </c>
      <c r="BI1681" s="354" t="str">
        <f ca="1">IF(ISBLANK(INDIRECT("I1681"))," ",(INDIRECT("I1681")))</f>
        <v xml:space="preserve"> </v>
      </c>
      <c r="BJ1681" s="354" t="str">
        <f ca="1">IF(ISBLANK(INDIRECT("J1681"))," ",(INDIRECT("J1681")))</f>
        <v xml:space="preserve"> </v>
      </c>
      <c r="BK1681" s="354" t="str">
        <f ca="1">IF(ISBLANK(INDIRECT("K1681"))," ",(INDIRECT("K1681")))</f>
        <v xml:space="preserve"> </v>
      </c>
      <c r="BL1681" s="354" t="str">
        <f ca="1">IF(ISBLANK(INDIRECT("L1681"))," ",(INDIRECT("L1681")))</f>
        <v xml:space="preserve"> </v>
      </c>
      <c r="BM1681" s="354" t="str">
        <f ca="1">IF(ISBLANK(INDIRECT("M1681"))," ",(INDIRECT("M1681")))</f>
        <v xml:space="preserve"> </v>
      </c>
      <c r="BN1681" s="354" t="str">
        <f ca="1">IF(ISBLANK(INDIRECT("N1681"))," ",(INDIRECT("N1681")))</f>
        <v xml:space="preserve"> </v>
      </c>
      <c r="BO1681" s="354" t="str">
        <f ca="1">IF(ISBLANK(INDIRECT("O1681"))," ",(INDIRECT("O1681")))</f>
        <v xml:space="preserve"> </v>
      </c>
      <c r="BP1681" s="354" t="str">
        <f ca="1">IF(ISBLANK(INDIRECT("P1681"))," ",(INDIRECT("P1681")))</f>
        <v xml:space="preserve"> </v>
      </c>
      <c r="BQ1681" s="354">
        <f ca="1">IF(ISBLANK(INDIRECT("Q1681"))," ",(INDIRECT("Q1681")))</f>
        <v>0</v>
      </c>
      <c r="BR1681" s="354" t="str">
        <f ca="1">IF(ISBLANK(INDIRECT("R1681"))," ",(INDIRECT("R1681")))</f>
        <v xml:space="preserve"> </v>
      </c>
      <c r="BS1681" s="355" t="str">
        <f t="shared" ca="1" si="53"/>
        <v xml:space="preserve"> </v>
      </c>
    </row>
    <row r="1682" spans="1:71" x14ac:dyDescent="0.25">
      <c r="A1682" s="255">
        <v>1677</v>
      </c>
      <c r="B1682" s="138"/>
      <c r="C1682" s="10"/>
      <c r="D1682" s="9"/>
      <c r="E1682" s="10"/>
      <c r="F1682" s="9"/>
      <c r="G1682" s="9"/>
      <c r="H1682" s="9"/>
      <c r="I1682" s="9"/>
      <c r="J1682" s="9"/>
      <c r="K1682" s="9"/>
      <c r="L1682" s="9"/>
      <c r="M1682" s="9"/>
      <c r="N1682" s="9"/>
      <c r="O1682" s="248"/>
      <c r="P1682" s="248"/>
      <c r="Q1682" s="248">
        <f t="shared" si="52"/>
        <v>0</v>
      </c>
      <c r="R1682" s="9"/>
      <c r="BB1682" s="354" t="str">
        <f ca="1">IF(ISBLANK(INDIRECT("B1682"))," ",(INDIRECT("B1682")))</f>
        <v xml:space="preserve"> </v>
      </c>
      <c r="BC1682" s="354" t="str">
        <f ca="1">IF(ISBLANK(INDIRECT("C1682"))," ",(INDIRECT("C1682")))</f>
        <v xml:space="preserve"> </v>
      </c>
      <c r="BD1682" s="354" t="str">
        <f ca="1">IF(ISBLANK(INDIRECT("D1682"))," ",(INDIRECT("D1682")))</f>
        <v xml:space="preserve"> </v>
      </c>
      <c r="BE1682" s="354" t="str">
        <f ca="1">IF(ISBLANK(INDIRECT("E1682"))," ",(INDIRECT("E1682")))</f>
        <v xml:space="preserve"> </v>
      </c>
      <c r="BF1682" s="354" t="str">
        <f ca="1">IF(ISBLANK(INDIRECT("F1682"))," ",(INDIRECT("F1682")))</f>
        <v xml:space="preserve"> </v>
      </c>
      <c r="BG1682" s="354" t="str">
        <f ca="1">IF(ISBLANK(INDIRECT("G1682"))," ",(INDIRECT("G1682")))</f>
        <v xml:space="preserve"> </v>
      </c>
      <c r="BH1682" s="354" t="str">
        <f ca="1">IF(ISBLANK(INDIRECT("H1682"))," ",(INDIRECT("H1682")))</f>
        <v xml:space="preserve"> </v>
      </c>
      <c r="BI1682" s="354" t="str">
        <f ca="1">IF(ISBLANK(INDIRECT("I1682"))," ",(INDIRECT("I1682")))</f>
        <v xml:space="preserve"> </v>
      </c>
      <c r="BJ1682" s="354" t="str">
        <f ca="1">IF(ISBLANK(INDIRECT("J1682"))," ",(INDIRECT("J1682")))</f>
        <v xml:space="preserve"> </v>
      </c>
      <c r="BK1682" s="354" t="str">
        <f ca="1">IF(ISBLANK(INDIRECT("K1682"))," ",(INDIRECT("K1682")))</f>
        <v xml:space="preserve"> </v>
      </c>
      <c r="BL1682" s="354" t="str">
        <f ca="1">IF(ISBLANK(INDIRECT("L1682"))," ",(INDIRECT("L1682")))</f>
        <v xml:space="preserve"> </v>
      </c>
      <c r="BM1682" s="354" t="str">
        <f ca="1">IF(ISBLANK(INDIRECT("M1682"))," ",(INDIRECT("M1682")))</f>
        <v xml:space="preserve"> </v>
      </c>
      <c r="BN1682" s="354" t="str">
        <f ca="1">IF(ISBLANK(INDIRECT("N1682"))," ",(INDIRECT("N1682")))</f>
        <v xml:space="preserve"> </v>
      </c>
      <c r="BO1682" s="354" t="str">
        <f ca="1">IF(ISBLANK(INDIRECT("O1682"))," ",(INDIRECT("O1682")))</f>
        <v xml:space="preserve"> </v>
      </c>
      <c r="BP1682" s="354" t="str">
        <f ca="1">IF(ISBLANK(INDIRECT("P1682"))," ",(INDIRECT("P1682")))</f>
        <v xml:space="preserve"> </v>
      </c>
      <c r="BQ1682" s="354">
        <f ca="1">IF(ISBLANK(INDIRECT("Q1682"))," ",(INDIRECT("Q1682")))</f>
        <v>0</v>
      </c>
      <c r="BR1682" s="354" t="str">
        <f ca="1">IF(ISBLANK(INDIRECT("R1682"))," ",(INDIRECT("R1682")))</f>
        <v xml:space="preserve"> </v>
      </c>
      <c r="BS1682" s="355" t="str">
        <f t="shared" ca="1" si="53"/>
        <v xml:space="preserve"> </v>
      </c>
    </row>
    <row r="1683" spans="1:71" x14ac:dyDescent="0.25">
      <c r="A1683" s="255">
        <v>1678</v>
      </c>
      <c r="B1683" s="138"/>
      <c r="C1683" s="10"/>
      <c r="D1683" s="9"/>
      <c r="E1683" s="10"/>
      <c r="F1683" s="9"/>
      <c r="G1683" s="9"/>
      <c r="H1683" s="9"/>
      <c r="I1683" s="9"/>
      <c r="J1683" s="9"/>
      <c r="K1683" s="9"/>
      <c r="L1683" s="9"/>
      <c r="M1683" s="9"/>
      <c r="N1683" s="9"/>
      <c r="O1683" s="248"/>
      <c r="P1683" s="248"/>
      <c r="Q1683" s="248">
        <f t="shared" si="52"/>
        <v>0</v>
      </c>
      <c r="R1683" s="9"/>
      <c r="BB1683" s="354" t="str">
        <f ca="1">IF(ISBLANK(INDIRECT("B1683"))," ",(INDIRECT("B1683")))</f>
        <v xml:space="preserve"> </v>
      </c>
      <c r="BC1683" s="354" t="str">
        <f ca="1">IF(ISBLANK(INDIRECT("C1683"))," ",(INDIRECT("C1683")))</f>
        <v xml:space="preserve"> </v>
      </c>
      <c r="BD1683" s="354" t="str">
        <f ca="1">IF(ISBLANK(INDIRECT("D1683"))," ",(INDIRECT("D1683")))</f>
        <v xml:space="preserve"> </v>
      </c>
      <c r="BE1683" s="354" t="str">
        <f ca="1">IF(ISBLANK(INDIRECT("E1683"))," ",(INDIRECT("E1683")))</f>
        <v xml:space="preserve"> </v>
      </c>
      <c r="BF1683" s="354" t="str">
        <f ca="1">IF(ISBLANK(INDIRECT("F1683"))," ",(INDIRECT("F1683")))</f>
        <v xml:space="preserve"> </v>
      </c>
      <c r="BG1683" s="354" t="str">
        <f ca="1">IF(ISBLANK(INDIRECT("G1683"))," ",(INDIRECT("G1683")))</f>
        <v xml:space="preserve"> </v>
      </c>
      <c r="BH1683" s="354" t="str">
        <f ca="1">IF(ISBLANK(INDIRECT("H1683"))," ",(INDIRECT("H1683")))</f>
        <v xml:space="preserve"> </v>
      </c>
      <c r="BI1683" s="354" t="str">
        <f ca="1">IF(ISBLANK(INDIRECT("I1683"))," ",(INDIRECT("I1683")))</f>
        <v xml:space="preserve"> </v>
      </c>
      <c r="BJ1683" s="354" t="str">
        <f ca="1">IF(ISBLANK(INDIRECT("J1683"))," ",(INDIRECT("J1683")))</f>
        <v xml:space="preserve"> </v>
      </c>
      <c r="BK1683" s="354" t="str">
        <f ca="1">IF(ISBLANK(INDIRECT("K1683"))," ",(INDIRECT("K1683")))</f>
        <v xml:space="preserve"> </v>
      </c>
      <c r="BL1683" s="354" t="str">
        <f ca="1">IF(ISBLANK(INDIRECT("L1683"))," ",(INDIRECT("L1683")))</f>
        <v xml:space="preserve"> </v>
      </c>
      <c r="BM1683" s="354" t="str">
        <f ca="1">IF(ISBLANK(INDIRECT("M1683"))," ",(INDIRECT("M1683")))</f>
        <v xml:space="preserve"> </v>
      </c>
      <c r="BN1683" s="354" t="str">
        <f ca="1">IF(ISBLANK(INDIRECT("N1683"))," ",(INDIRECT("N1683")))</f>
        <v xml:space="preserve"> </v>
      </c>
      <c r="BO1683" s="354" t="str">
        <f ca="1">IF(ISBLANK(INDIRECT("O1683"))," ",(INDIRECT("O1683")))</f>
        <v xml:space="preserve"> </v>
      </c>
      <c r="BP1683" s="354" t="str">
        <f ca="1">IF(ISBLANK(INDIRECT("P1683"))," ",(INDIRECT("P1683")))</f>
        <v xml:space="preserve"> </v>
      </c>
      <c r="BQ1683" s="354">
        <f ca="1">IF(ISBLANK(INDIRECT("Q1683"))," ",(INDIRECT("Q1683")))</f>
        <v>0</v>
      </c>
      <c r="BR1683" s="354" t="str">
        <f ca="1">IF(ISBLANK(INDIRECT("R1683"))," ",(INDIRECT("R1683")))</f>
        <v xml:space="preserve"> </v>
      </c>
      <c r="BS1683" s="355" t="str">
        <f t="shared" ca="1" si="53"/>
        <v xml:space="preserve"> </v>
      </c>
    </row>
    <row r="1684" spans="1:71" x14ac:dyDescent="0.25">
      <c r="A1684" s="255">
        <v>1679</v>
      </c>
      <c r="B1684" s="138"/>
      <c r="C1684" s="10"/>
      <c r="D1684" s="9"/>
      <c r="E1684" s="10"/>
      <c r="F1684" s="9"/>
      <c r="G1684" s="9"/>
      <c r="H1684" s="9"/>
      <c r="I1684" s="9"/>
      <c r="J1684" s="9"/>
      <c r="K1684" s="9"/>
      <c r="L1684" s="9"/>
      <c r="M1684" s="9"/>
      <c r="N1684" s="9"/>
      <c r="O1684" s="248"/>
      <c r="P1684" s="248"/>
      <c r="Q1684" s="248">
        <f t="shared" si="52"/>
        <v>0</v>
      </c>
      <c r="R1684" s="9"/>
      <c r="BB1684" s="354" t="str">
        <f ca="1">IF(ISBLANK(INDIRECT("B1684"))," ",(INDIRECT("B1684")))</f>
        <v xml:space="preserve"> </v>
      </c>
      <c r="BC1684" s="354" t="str">
        <f ca="1">IF(ISBLANK(INDIRECT("C1684"))," ",(INDIRECT("C1684")))</f>
        <v xml:space="preserve"> </v>
      </c>
      <c r="BD1684" s="354" t="str">
        <f ca="1">IF(ISBLANK(INDIRECT("D1684"))," ",(INDIRECT("D1684")))</f>
        <v xml:space="preserve"> </v>
      </c>
      <c r="BE1684" s="354" t="str">
        <f ca="1">IF(ISBLANK(INDIRECT("E1684"))," ",(INDIRECT("E1684")))</f>
        <v xml:space="preserve"> </v>
      </c>
      <c r="BF1684" s="354" t="str">
        <f ca="1">IF(ISBLANK(INDIRECT("F1684"))," ",(INDIRECT("F1684")))</f>
        <v xml:space="preserve"> </v>
      </c>
      <c r="BG1684" s="354" t="str">
        <f ca="1">IF(ISBLANK(INDIRECT("G1684"))," ",(INDIRECT("G1684")))</f>
        <v xml:space="preserve"> </v>
      </c>
      <c r="BH1684" s="354" t="str">
        <f ca="1">IF(ISBLANK(INDIRECT("H1684"))," ",(INDIRECT("H1684")))</f>
        <v xml:space="preserve"> </v>
      </c>
      <c r="BI1684" s="354" t="str">
        <f ca="1">IF(ISBLANK(INDIRECT("I1684"))," ",(INDIRECT("I1684")))</f>
        <v xml:space="preserve"> </v>
      </c>
      <c r="BJ1684" s="354" t="str">
        <f ca="1">IF(ISBLANK(INDIRECT("J1684"))," ",(INDIRECT("J1684")))</f>
        <v xml:space="preserve"> </v>
      </c>
      <c r="BK1684" s="354" t="str">
        <f ca="1">IF(ISBLANK(INDIRECT("K1684"))," ",(INDIRECT("K1684")))</f>
        <v xml:space="preserve"> </v>
      </c>
      <c r="BL1684" s="354" t="str">
        <f ca="1">IF(ISBLANK(INDIRECT("L1684"))," ",(INDIRECT("L1684")))</f>
        <v xml:space="preserve"> </v>
      </c>
      <c r="BM1684" s="354" t="str">
        <f ca="1">IF(ISBLANK(INDIRECT("M1684"))," ",(INDIRECT("M1684")))</f>
        <v xml:space="preserve"> </v>
      </c>
      <c r="BN1684" s="354" t="str">
        <f ca="1">IF(ISBLANK(INDIRECT("N1684"))," ",(INDIRECT("N1684")))</f>
        <v xml:space="preserve"> </v>
      </c>
      <c r="BO1684" s="354" t="str">
        <f ca="1">IF(ISBLANK(INDIRECT("O1684"))," ",(INDIRECT("O1684")))</f>
        <v xml:space="preserve"> </v>
      </c>
      <c r="BP1684" s="354" t="str">
        <f ca="1">IF(ISBLANK(INDIRECT("P1684"))," ",(INDIRECT("P1684")))</f>
        <v xml:space="preserve"> </v>
      </c>
      <c r="BQ1684" s="354">
        <f ca="1">IF(ISBLANK(INDIRECT("Q1684"))," ",(INDIRECT("Q1684")))</f>
        <v>0</v>
      </c>
      <c r="BR1684" s="354" t="str">
        <f ca="1">IF(ISBLANK(INDIRECT("R1684"))," ",(INDIRECT("R1684")))</f>
        <v xml:space="preserve"> </v>
      </c>
      <c r="BS1684" s="355" t="str">
        <f t="shared" ca="1" si="53"/>
        <v xml:space="preserve"> </v>
      </c>
    </row>
    <row r="1685" spans="1:71" x14ac:dyDescent="0.25">
      <c r="A1685" s="255">
        <v>1680</v>
      </c>
      <c r="B1685" s="138"/>
      <c r="C1685" s="10"/>
      <c r="D1685" s="9"/>
      <c r="E1685" s="10"/>
      <c r="F1685" s="9"/>
      <c r="G1685" s="9"/>
      <c r="H1685" s="9"/>
      <c r="I1685" s="9"/>
      <c r="J1685" s="9"/>
      <c r="K1685" s="9"/>
      <c r="L1685" s="9"/>
      <c r="M1685" s="9"/>
      <c r="N1685" s="9"/>
      <c r="O1685" s="248"/>
      <c r="P1685" s="248"/>
      <c r="Q1685" s="248">
        <f t="shared" si="52"/>
        <v>0</v>
      </c>
      <c r="R1685" s="9"/>
      <c r="BB1685" s="354" t="str">
        <f ca="1">IF(ISBLANK(INDIRECT("B1685"))," ",(INDIRECT("B1685")))</f>
        <v xml:space="preserve"> </v>
      </c>
      <c r="BC1685" s="354" t="str">
        <f ca="1">IF(ISBLANK(INDIRECT("C1685"))," ",(INDIRECT("C1685")))</f>
        <v xml:space="preserve"> </v>
      </c>
      <c r="BD1685" s="354" t="str">
        <f ca="1">IF(ISBLANK(INDIRECT("D1685"))," ",(INDIRECT("D1685")))</f>
        <v xml:space="preserve"> </v>
      </c>
      <c r="BE1685" s="354" t="str">
        <f ca="1">IF(ISBLANK(INDIRECT("E1685"))," ",(INDIRECT("E1685")))</f>
        <v xml:space="preserve"> </v>
      </c>
      <c r="BF1685" s="354" t="str">
        <f ca="1">IF(ISBLANK(INDIRECT("F1685"))," ",(INDIRECT("F1685")))</f>
        <v xml:space="preserve"> </v>
      </c>
      <c r="BG1685" s="354" t="str">
        <f ca="1">IF(ISBLANK(INDIRECT("G1685"))," ",(INDIRECT("G1685")))</f>
        <v xml:space="preserve"> </v>
      </c>
      <c r="BH1685" s="354" t="str">
        <f ca="1">IF(ISBLANK(INDIRECT("H1685"))," ",(INDIRECT("H1685")))</f>
        <v xml:space="preserve"> </v>
      </c>
      <c r="BI1685" s="354" t="str">
        <f ca="1">IF(ISBLANK(INDIRECT("I1685"))," ",(INDIRECT("I1685")))</f>
        <v xml:space="preserve"> </v>
      </c>
      <c r="BJ1685" s="354" t="str">
        <f ca="1">IF(ISBLANK(INDIRECT("J1685"))," ",(INDIRECT("J1685")))</f>
        <v xml:space="preserve"> </v>
      </c>
      <c r="BK1685" s="354" t="str">
        <f ca="1">IF(ISBLANK(INDIRECT("K1685"))," ",(INDIRECT("K1685")))</f>
        <v xml:space="preserve"> </v>
      </c>
      <c r="BL1685" s="354" t="str">
        <f ca="1">IF(ISBLANK(INDIRECT("L1685"))," ",(INDIRECT("L1685")))</f>
        <v xml:space="preserve"> </v>
      </c>
      <c r="BM1685" s="354" t="str">
        <f ca="1">IF(ISBLANK(INDIRECT("M1685"))," ",(INDIRECT("M1685")))</f>
        <v xml:space="preserve"> </v>
      </c>
      <c r="BN1685" s="354" t="str">
        <f ca="1">IF(ISBLANK(INDIRECT("N1685"))," ",(INDIRECT("N1685")))</f>
        <v xml:space="preserve"> </v>
      </c>
      <c r="BO1685" s="354" t="str">
        <f ca="1">IF(ISBLANK(INDIRECT("O1685"))," ",(INDIRECT("O1685")))</f>
        <v xml:space="preserve"> </v>
      </c>
      <c r="BP1685" s="354" t="str">
        <f ca="1">IF(ISBLANK(INDIRECT("P1685"))," ",(INDIRECT("P1685")))</f>
        <v xml:space="preserve"> </v>
      </c>
      <c r="BQ1685" s="354">
        <f ca="1">IF(ISBLANK(INDIRECT("Q1685"))," ",(INDIRECT("Q1685")))</f>
        <v>0</v>
      </c>
      <c r="BR1685" s="354" t="str">
        <f ca="1">IF(ISBLANK(INDIRECT("R1685"))," ",(INDIRECT("R1685")))</f>
        <v xml:space="preserve"> </v>
      </c>
      <c r="BS1685" s="355" t="str">
        <f t="shared" ca="1" si="53"/>
        <v xml:space="preserve"> </v>
      </c>
    </row>
    <row r="1686" spans="1:71" x14ac:dyDescent="0.25">
      <c r="A1686" s="255">
        <v>1681</v>
      </c>
      <c r="B1686" s="138"/>
      <c r="C1686" s="10"/>
      <c r="D1686" s="9"/>
      <c r="E1686" s="10"/>
      <c r="F1686" s="9"/>
      <c r="G1686" s="9"/>
      <c r="H1686" s="9"/>
      <c r="I1686" s="9"/>
      <c r="J1686" s="9"/>
      <c r="K1686" s="9"/>
      <c r="L1686" s="9"/>
      <c r="M1686" s="9"/>
      <c r="N1686" s="9"/>
      <c r="O1686" s="248"/>
      <c r="P1686" s="248"/>
      <c r="Q1686" s="248">
        <f t="shared" si="52"/>
        <v>0</v>
      </c>
      <c r="R1686" s="9"/>
      <c r="BB1686" s="354" t="str">
        <f ca="1">IF(ISBLANK(INDIRECT("B1686"))," ",(INDIRECT("B1686")))</f>
        <v xml:space="preserve"> </v>
      </c>
      <c r="BC1686" s="354" t="str">
        <f ca="1">IF(ISBLANK(INDIRECT("C1686"))," ",(INDIRECT("C1686")))</f>
        <v xml:space="preserve"> </v>
      </c>
      <c r="BD1686" s="354" t="str">
        <f ca="1">IF(ISBLANK(INDIRECT("D1686"))," ",(INDIRECT("D1686")))</f>
        <v xml:space="preserve"> </v>
      </c>
      <c r="BE1686" s="354" t="str">
        <f ca="1">IF(ISBLANK(INDIRECT("E1686"))," ",(INDIRECT("E1686")))</f>
        <v xml:space="preserve"> </v>
      </c>
      <c r="BF1686" s="354" t="str">
        <f ca="1">IF(ISBLANK(INDIRECT("F1686"))," ",(INDIRECT("F1686")))</f>
        <v xml:space="preserve"> </v>
      </c>
      <c r="BG1686" s="354" t="str">
        <f ca="1">IF(ISBLANK(INDIRECT("G1686"))," ",(INDIRECT("G1686")))</f>
        <v xml:space="preserve"> </v>
      </c>
      <c r="BH1686" s="354" t="str">
        <f ca="1">IF(ISBLANK(INDIRECT("H1686"))," ",(INDIRECT("H1686")))</f>
        <v xml:space="preserve"> </v>
      </c>
      <c r="BI1686" s="354" t="str">
        <f ca="1">IF(ISBLANK(INDIRECT("I1686"))," ",(INDIRECT("I1686")))</f>
        <v xml:space="preserve"> </v>
      </c>
      <c r="BJ1686" s="354" t="str">
        <f ca="1">IF(ISBLANK(INDIRECT("J1686"))," ",(INDIRECT("J1686")))</f>
        <v xml:space="preserve"> </v>
      </c>
      <c r="BK1686" s="354" t="str">
        <f ca="1">IF(ISBLANK(INDIRECT("K1686"))," ",(INDIRECT("K1686")))</f>
        <v xml:space="preserve"> </v>
      </c>
      <c r="BL1686" s="354" t="str">
        <f ca="1">IF(ISBLANK(INDIRECT("L1686"))," ",(INDIRECT("L1686")))</f>
        <v xml:space="preserve"> </v>
      </c>
      <c r="BM1686" s="354" t="str">
        <f ca="1">IF(ISBLANK(INDIRECT("M1686"))," ",(INDIRECT("M1686")))</f>
        <v xml:space="preserve"> </v>
      </c>
      <c r="BN1686" s="354" t="str">
        <f ca="1">IF(ISBLANK(INDIRECT("N1686"))," ",(INDIRECT("N1686")))</f>
        <v xml:space="preserve"> </v>
      </c>
      <c r="BO1686" s="354" t="str">
        <f ca="1">IF(ISBLANK(INDIRECT("O1686"))," ",(INDIRECT("O1686")))</f>
        <v xml:space="preserve"> </v>
      </c>
      <c r="BP1686" s="354" t="str">
        <f ca="1">IF(ISBLANK(INDIRECT("P1686"))," ",(INDIRECT("P1686")))</f>
        <v xml:space="preserve"> </v>
      </c>
      <c r="BQ1686" s="354">
        <f ca="1">IF(ISBLANK(INDIRECT("Q1686"))," ",(INDIRECT("Q1686")))</f>
        <v>0</v>
      </c>
      <c r="BR1686" s="354" t="str">
        <f ca="1">IF(ISBLANK(INDIRECT("R1686"))," ",(INDIRECT("R1686")))</f>
        <v xml:space="preserve"> </v>
      </c>
      <c r="BS1686" s="355" t="str">
        <f t="shared" ca="1" si="53"/>
        <v xml:space="preserve"> </v>
      </c>
    </row>
    <row r="1687" spans="1:71" x14ac:dyDescent="0.25">
      <c r="A1687" s="255">
        <v>1682</v>
      </c>
      <c r="B1687" s="138"/>
      <c r="C1687" s="10"/>
      <c r="D1687" s="9"/>
      <c r="E1687" s="10"/>
      <c r="F1687" s="9"/>
      <c r="G1687" s="9"/>
      <c r="H1687" s="9"/>
      <c r="I1687" s="9"/>
      <c r="J1687" s="9"/>
      <c r="K1687" s="9"/>
      <c r="L1687" s="9"/>
      <c r="M1687" s="9"/>
      <c r="N1687" s="9"/>
      <c r="O1687" s="248"/>
      <c r="P1687" s="248"/>
      <c r="Q1687" s="248">
        <f t="shared" si="52"/>
        <v>0</v>
      </c>
      <c r="R1687" s="9"/>
      <c r="BB1687" s="354" t="str">
        <f ca="1">IF(ISBLANK(INDIRECT("B1687"))," ",(INDIRECT("B1687")))</f>
        <v xml:space="preserve"> </v>
      </c>
      <c r="BC1687" s="354" t="str">
        <f ca="1">IF(ISBLANK(INDIRECT("C1687"))," ",(INDIRECT("C1687")))</f>
        <v xml:space="preserve"> </v>
      </c>
      <c r="BD1687" s="354" t="str">
        <f ca="1">IF(ISBLANK(INDIRECT("D1687"))," ",(INDIRECT("D1687")))</f>
        <v xml:space="preserve"> </v>
      </c>
      <c r="BE1687" s="354" t="str">
        <f ca="1">IF(ISBLANK(INDIRECT("E1687"))," ",(INDIRECT("E1687")))</f>
        <v xml:space="preserve"> </v>
      </c>
      <c r="BF1687" s="354" t="str">
        <f ca="1">IF(ISBLANK(INDIRECT("F1687"))," ",(INDIRECT("F1687")))</f>
        <v xml:space="preserve"> </v>
      </c>
      <c r="BG1687" s="354" t="str">
        <f ca="1">IF(ISBLANK(INDIRECT("G1687"))," ",(INDIRECT("G1687")))</f>
        <v xml:space="preserve"> </v>
      </c>
      <c r="BH1687" s="354" t="str">
        <f ca="1">IF(ISBLANK(INDIRECT("H1687"))," ",(INDIRECT("H1687")))</f>
        <v xml:space="preserve"> </v>
      </c>
      <c r="BI1687" s="354" t="str">
        <f ca="1">IF(ISBLANK(INDIRECT("I1687"))," ",(INDIRECT("I1687")))</f>
        <v xml:space="preserve"> </v>
      </c>
      <c r="BJ1687" s="354" t="str">
        <f ca="1">IF(ISBLANK(INDIRECT("J1687"))," ",(INDIRECT("J1687")))</f>
        <v xml:space="preserve"> </v>
      </c>
      <c r="BK1687" s="354" t="str">
        <f ca="1">IF(ISBLANK(INDIRECT("K1687"))," ",(INDIRECT("K1687")))</f>
        <v xml:space="preserve"> </v>
      </c>
      <c r="BL1687" s="354" t="str">
        <f ca="1">IF(ISBLANK(INDIRECT("L1687"))," ",(INDIRECT("L1687")))</f>
        <v xml:space="preserve"> </v>
      </c>
      <c r="BM1687" s="354" t="str">
        <f ca="1">IF(ISBLANK(INDIRECT("M1687"))," ",(INDIRECT("M1687")))</f>
        <v xml:space="preserve"> </v>
      </c>
      <c r="BN1687" s="354" t="str">
        <f ca="1">IF(ISBLANK(INDIRECT("N1687"))," ",(INDIRECT("N1687")))</f>
        <v xml:space="preserve"> </v>
      </c>
      <c r="BO1687" s="354" t="str">
        <f ca="1">IF(ISBLANK(INDIRECT("O1687"))," ",(INDIRECT("O1687")))</f>
        <v xml:space="preserve"> </v>
      </c>
      <c r="BP1687" s="354" t="str">
        <f ca="1">IF(ISBLANK(INDIRECT("P1687"))," ",(INDIRECT("P1687")))</f>
        <v xml:space="preserve"> </v>
      </c>
      <c r="BQ1687" s="354">
        <f ca="1">IF(ISBLANK(INDIRECT("Q1687"))," ",(INDIRECT("Q1687")))</f>
        <v>0</v>
      </c>
      <c r="BR1687" s="354" t="str">
        <f ca="1">IF(ISBLANK(INDIRECT("R1687"))," ",(INDIRECT("R1687")))</f>
        <v xml:space="preserve"> </v>
      </c>
      <c r="BS1687" s="355" t="str">
        <f t="shared" ca="1" si="53"/>
        <v xml:space="preserve"> </v>
      </c>
    </row>
    <row r="1688" spans="1:71" x14ac:dyDescent="0.25">
      <c r="A1688" s="255">
        <v>1683</v>
      </c>
      <c r="B1688" s="138"/>
      <c r="C1688" s="10"/>
      <c r="D1688" s="9"/>
      <c r="E1688" s="10"/>
      <c r="F1688" s="9"/>
      <c r="G1688" s="9"/>
      <c r="H1688" s="9"/>
      <c r="I1688" s="9"/>
      <c r="J1688" s="9"/>
      <c r="K1688" s="9"/>
      <c r="L1688" s="9"/>
      <c r="M1688" s="9"/>
      <c r="N1688" s="9"/>
      <c r="O1688" s="248"/>
      <c r="P1688" s="248"/>
      <c r="Q1688" s="248">
        <f t="shared" si="52"/>
        <v>0</v>
      </c>
      <c r="R1688" s="9"/>
      <c r="BB1688" s="354" t="str">
        <f ca="1">IF(ISBLANK(INDIRECT("B1688"))," ",(INDIRECT("B1688")))</f>
        <v xml:space="preserve"> </v>
      </c>
      <c r="BC1688" s="354" t="str">
        <f ca="1">IF(ISBLANK(INDIRECT("C1688"))," ",(INDIRECT("C1688")))</f>
        <v xml:space="preserve"> </v>
      </c>
      <c r="BD1688" s="354" t="str">
        <f ca="1">IF(ISBLANK(INDIRECT("D1688"))," ",(INDIRECT("D1688")))</f>
        <v xml:space="preserve"> </v>
      </c>
      <c r="BE1688" s="354" t="str">
        <f ca="1">IF(ISBLANK(INDIRECT("E1688"))," ",(INDIRECT("E1688")))</f>
        <v xml:space="preserve"> </v>
      </c>
      <c r="BF1688" s="354" t="str">
        <f ca="1">IF(ISBLANK(INDIRECT("F1688"))," ",(INDIRECT("F1688")))</f>
        <v xml:space="preserve"> </v>
      </c>
      <c r="BG1688" s="354" t="str">
        <f ca="1">IF(ISBLANK(INDIRECT("G1688"))," ",(INDIRECT("G1688")))</f>
        <v xml:space="preserve"> </v>
      </c>
      <c r="BH1688" s="354" t="str">
        <f ca="1">IF(ISBLANK(INDIRECT("H1688"))," ",(INDIRECT("H1688")))</f>
        <v xml:space="preserve"> </v>
      </c>
      <c r="BI1688" s="354" t="str">
        <f ca="1">IF(ISBLANK(INDIRECT("I1688"))," ",(INDIRECT("I1688")))</f>
        <v xml:space="preserve"> </v>
      </c>
      <c r="BJ1688" s="354" t="str">
        <f ca="1">IF(ISBLANK(INDIRECT("J1688"))," ",(INDIRECT("J1688")))</f>
        <v xml:space="preserve"> </v>
      </c>
      <c r="BK1688" s="354" t="str">
        <f ca="1">IF(ISBLANK(INDIRECT("K1688"))," ",(INDIRECT("K1688")))</f>
        <v xml:space="preserve"> </v>
      </c>
      <c r="BL1688" s="354" t="str">
        <f ca="1">IF(ISBLANK(INDIRECT("L1688"))," ",(INDIRECT("L1688")))</f>
        <v xml:space="preserve"> </v>
      </c>
      <c r="BM1688" s="354" t="str">
        <f ca="1">IF(ISBLANK(INDIRECT("M1688"))," ",(INDIRECT("M1688")))</f>
        <v xml:space="preserve"> </v>
      </c>
      <c r="BN1688" s="354" t="str">
        <f ca="1">IF(ISBLANK(INDIRECT("N1688"))," ",(INDIRECT("N1688")))</f>
        <v xml:space="preserve"> </v>
      </c>
      <c r="BO1688" s="354" t="str">
        <f ca="1">IF(ISBLANK(INDIRECT("O1688"))," ",(INDIRECT("O1688")))</f>
        <v xml:space="preserve"> </v>
      </c>
      <c r="BP1688" s="354" t="str">
        <f ca="1">IF(ISBLANK(INDIRECT("P1688"))," ",(INDIRECT("P1688")))</f>
        <v xml:space="preserve"> </v>
      </c>
      <c r="BQ1688" s="354">
        <f ca="1">IF(ISBLANK(INDIRECT("Q1688"))," ",(INDIRECT("Q1688")))</f>
        <v>0</v>
      </c>
      <c r="BR1688" s="354" t="str">
        <f ca="1">IF(ISBLANK(INDIRECT("R1688"))," ",(INDIRECT("R1688")))</f>
        <v xml:space="preserve"> </v>
      </c>
      <c r="BS1688" s="355" t="str">
        <f t="shared" ca="1" si="53"/>
        <v xml:space="preserve"> </v>
      </c>
    </row>
    <row r="1689" spans="1:71" x14ac:dyDescent="0.25">
      <c r="A1689" s="255">
        <v>1684</v>
      </c>
      <c r="B1689" s="138"/>
      <c r="C1689" s="10"/>
      <c r="D1689" s="9"/>
      <c r="E1689" s="10"/>
      <c r="F1689" s="9"/>
      <c r="G1689" s="9"/>
      <c r="H1689" s="9"/>
      <c r="I1689" s="9"/>
      <c r="J1689" s="9"/>
      <c r="K1689" s="9"/>
      <c r="L1689" s="9"/>
      <c r="M1689" s="9"/>
      <c r="N1689" s="9"/>
      <c r="O1689" s="248"/>
      <c r="P1689" s="248"/>
      <c r="Q1689" s="248">
        <f t="shared" si="52"/>
        <v>0</v>
      </c>
      <c r="R1689" s="9"/>
      <c r="BB1689" s="354" t="str">
        <f ca="1">IF(ISBLANK(INDIRECT("B1689"))," ",(INDIRECT("B1689")))</f>
        <v xml:space="preserve"> </v>
      </c>
      <c r="BC1689" s="354" t="str">
        <f ca="1">IF(ISBLANK(INDIRECT("C1689"))," ",(INDIRECT("C1689")))</f>
        <v xml:space="preserve"> </v>
      </c>
      <c r="BD1689" s="354" t="str">
        <f ca="1">IF(ISBLANK(INDIRECT("D1689"))," ",(INDIRECT("D1689")))</f>
        <v xml:space="preserve"> </v>
      </c>
      <c r="BE1689" s="354" t="str">
        <f ca="1">IF(ISBLANK(INDIRECT("E1689"))," ",(INDIRECT("E1689")))</f>
        <v xml:space="preserve"> </v>
      </c>
      <c r="BF1689" s="354" t="str">
        <f ca="1">IF(ISBLANK(INDIRECT("F1689"))," ",(INDIRECT("F1689")))</f>
        <v xml:space="preserve"> </v>
      </c>
      <c r="BG1689" s="354" t="str">
        <f ca="1">IF(ISBLANK(INDIRECT("G1689"))," ",(INDIRECT("G1689")))</f>
        <v xml:space="preserve"> </v>
      </c>
      <c r="BH1689" s="354" t="str">
        <f ca="1">IF(ISBLANK(INDIRECT("H1689"))," ",(INDIRECT("H1689")))</f>
        <v xml:space="preserve"> </v>
      </c>
      <c r="BI1689" s="354" t="str">
        <f ca="1">IF(ISBLANK(INDIRECT("I1689"))," ",(INDIRECT("I1689")))</f>
        <v xml:space="preserve"> </v>
      </c>
      <c r="BJ1689" s="354" t="str">
        <f ca="1">IF(ISBLANK(INDIRECT("J1689"))," ",(INDIRECT("J1689")))</f>
        <v xml:space="preserve"> </v>
      </c>
      <c r="BK1689" s="354" t="str">
        <f ca="1">IF(ISBLANK(INDIRECT("K1689"))," ",(INDIRECT("K1689")))</f>
        <v xml:space="preserve"> </v>
      </c>
      <c r="BL1689" s="354" t="str">
        <f ca="1">IF(ISBLANK(INDIRECT("L1689"))," ",(INDIRECT("L1689")))</f>
        <v xml:space="preserve"> </v>
      </c>
      <c r="BM1689" s="354" t="str">
        <f ca="1">IF(ISBLANK(INDIRECT("M1689"))," ",(INDIRECT("M1689")))</f>
        <v xml:space="preserve"> </v>
      </c>
      <c r="BN1689" s="354" t="str">
        <f ca="1">IF(ISBLANK(INDIRECT("N1689"))," ",(INDIRECT("N1689")))</f>
        <v xml:space="preserve"> </v>
      </c>
      <c r="BO1689" s="354" t="str">
        <f ca="1">IF(ISBLANK(INDIRECT("O1689"))," ",(INDIRECT("O1689")))</f>
        <v xml:space="preserve"> </v>
      </c>
      <c r="BP1689" s="354" t="str">
        <f ca="1">IF(ISBLANK(INDIRECT("P1689"))," ",(INDIRECT("P1689")))</f>
        <v xml:space="preserve"> </v>
      </c>
      <c r="BQ1689" s="354">
        <f ca="1">IF(ISBLANK(INDIRECT("Q1689"))," ",(INDIRECT("Q1689")))</f>
        <v>0</v>
      </c>
      <c r="BR1689" s="354" t="str">
        <f ca="1">IF(ISBLANK(INDIRECT("R1689"))," ",(INDIRECT("R1689")))</f>
        <v xml:space="preserve"> </v>
      </c>
      <c r="BS1689" s="355" t="str">
        <f t="shared" ca="1" si="53"/>
        <v xml:space="preserve"> </v>
      </c>
    </row>
    <row r="1690" spans="1:71" x14ac:dyDescent="0.25">
      <c r="A1690" s="255">
        <v>1685</v>
      </c>
      <c r="B1690" s="138"/>
      <c r="C1690" s="10"/>
      <c r="D1690" s="9"/>
      <c r="E1690" s="10"/>
      <c r="F1690" s="9"/>
      <c r="G1690" s="9"/>
      <c r="H1690" s="9"/>
      <c r="I1690" s="9"/>
      <c r="J1690" s="9"/>
      <c r="K1690" s="9"/>
      <c r="L1690" s="9"/>
      <c r="M1690" s="9"/>
      <c r="N1690" s="9"/>
      <c r="O1690" s="248"/>
      <c r="P1690" s="248"/>
      <c r="Q1690" s="248">
        <f t="shared" si="52"/>
        <v>0</v>
      </c>
      <c r="R1690" s="9"/>
      <c r="BB1690" s="354" t="str">
        <f ca="1">IF(ISBLANK(INDIRECT("B1690"))," ",(INDIRECT("B1690")))</f>
        <v xml:space="preserve"> </v>
      </c>
      <c r="BC1690" s="354" t="str">
        <f ca="1">IF(ISBLANK(INDIRECT("C1690"))," ",(INDIRECT("C1690")))</f>
        <v xml:space="preserve"> </v>
      </c>
      <c r="BD1690" s="354" t="str">
        <f ca="1">IF(ISBLANK(INDIRECT("D1690"))," ",(INDIRECT("D1690")))</f>
        <v xml:space="preserve"> </v>
      </c>
      <c r="BE1690" s="354" t="str">
        <f ca="1">IF(ISBLANK(INDIRECT("E1690"))," ",(INDIRECT("E1690")))</f>
        <v xml:space="preserve"> </v>
      </c>
      <c r="BF1690" s="354" t="str">
        <f ca="1">IF(ISBLANK(INDIRECT("F1690"))," ",(INDIRECT("F1690")))</f>
        <v xml:space="preserve"> </v>
      </c>
      <c r="BG1690" s="354" t="str">
        <f ca="1">IF(ISBLANK(INDIRECT("G1690"))," ",(INDIRECT("G1690")))</f>
        <v xml:space="preserve"> </v>
      </c>
      <c r="BH1690" s="354" t="str">
        <f ca="1">IF(ISBLANK(INDIRECT("H1690"))," ",(INDIRECT("H1690")))</f>
        <v xml:space="preserve"> </v>
      </c>
      <c r="BI1690" s="354" t="str">
        <f ca="1">IF(ISBLANK(INDIRECT("I1690"))," ",(INDIRECT("I1690")))</f>
        <v xml:space="preserve"> </v>
      </c>
      <c r="BJ1690" s="354" t="str">
        <f ca="1">IF(ISBLANK(INDIRECT("J1690"))," ",(INDIRECT("J1690")))</f>
        <v xml:space="preserve"> </v>
      </c>
      <c r="BK1690" s="354" t="str">
        <f ca="1">IF(ISBLANK(INDIRECT("K1690"))," ",(INDIRECT("K1690")))</f>
        <v xml:space="preserve"> </v>
      </c>
      <c r="BL1690" s="354" t="str">
        <f ca="1">IF(ISBLANK(INDIRECT("L1690"))," ",(INDIRECT("L1690")))</f>
        <v xml:space="preserve"> </v>
      </c>
      <c r="BM1690" s="354" t="str">
        <f ca="1">IF(ISBLANK(INDIRECT("M1690"))," ",(INDIRECT("M1690")))</f>
        <v xml:space="preserve"> </v>
      </c>
      <c r="BN1690" s="354" t="str">
        <f ca="1">IF(ISBLANK(INDIRECT("N1690"))," ",(INDIRECT("N1690")))</f>
        <v xml:space="preserve"> </v>
      </c>
      <c r="BO1690" s="354" t="str">
        <f ca="1">IF(ISBLANK(INDIRECT("O1690"))," ",(INDIRECT("O1690")))</f>
        <v xml:space="preserve"> </v>
      </c>
      <c r="BP1690" s="354" t="str">
        <f ca="1">IF(ISBLANK(INDIRECT("P1690"))," ",(INDIRECT("P1690")))</f>
        <v xml:space="preserve"> </v>
      </c>
      <c r="BQ1690" s="354">
        <f ca="1">IF(ISBLANK(INDIRECT("Q1690"))," ",(INDIRECT("Q1690")))</f>
        <v>0</v>
      </c>
      <c r="BR1690" s="354" t="str">
        <f ca="1">IF(ISBLANK(INDIRECT("R1690"))," ",(INDIRECT("R1690")))</f>
        <v xml:space="preserve"> </v>
      </c>
      <c r="BS1690" s="355" t="str">
        <f t="shared" ca="1" si="53"/>
        <v xml:space="preserve"> </v>
      </c>
    </row>
    <row r="1691" spans="1:71" x14ac:dyDescent="0.25">
      <c r="A1691" s="255">
        <v>1686</v>
      </c>
      <c r="B1691" s="138"/>
      <c r="C1691" s="10"/>
      <c r="D1691" s="9"/>
      <c r="E1691" s="10"/>
      <c r="F1691" s="9"/>
      <c r="G1691" s="9"/>
      <c r="H1691" s="9"/>
      <c r="I1691" s="9"/>
      <c r="J1691" s="9"/>
      <c r="K1691" s="9"/>
      <c r="L1691" s="9"/>
      <c r="M1691" s="9"/>
      <c r="N1691" s="9"/>
      <c r="O1691" s="248"/>
      <c r="P1691" s="248"/>
      <c r="Q1691" s="248">
        <f t="shared" si="52"/>
        <v>0</v>
      </c>
      <c r="R1691" s="9"/>
      <c r="BB1691" s="354" t="str">
        <f ca="1">IF(ISBLANK(INDIRECT("B1691"))," ",(INDIRECT("B1691")))</f>
        <v xml:space="preserve"> </v>
      </c>
      <c r="BC1691" s="354" t="str">
        <f ca="1">IF(ISBLANK(INDIRECT("C1691"))," ",(INDIRECT("C1691")))</f>
        <v xml:space="preserve"> </v>
      </c>
      <c r="BD1691" s="354" t="str">
        <f ca="1">IF(ISBLANK(INDIRECT("D1691"))," ",(INDIRECT("D1691")))</f>
        <v xml:space="preserve"> </v>
      </c>
      <c r="BE1691" s="354" t="str">
        <f ca="1">IF(ISBLANK(INDIRECT("E1691"))," ",(INDIRECT("E1691")))</f>
        <v xml:space="preserve"> </v>
      </c>
      <c r="BF1691" s="354" t="str">
        <f ca="1">IF(ISBLANK(INDIRECT("F1691"))," ",(INDIRECT("F1691")))</f>
        <v xml:space="preserve"> </v>
      </c>
      <c r="BG1691" s="354" t="str">
        <f ca="1">IF(ISBLANK(INDIRECT("G1691"))," ",(INDIRECT("G1691")))</f>
        <v xml:space="preserve"> </v>
      </c>
      <c r="BH1691" s="354" t="str">
        <f ca="1">IF(ISBLANK(INDIRECT("H1691"))," ",(INDIRECT("H1691")))</f>
        <v xml:space="preserve"> </v>
      </c>
      <c r="BI1691" s="354" t="str">
        <f ca="1">IF(ISBLANK(INDIRECT("I1691"))," ",(INDIRECT("I1691")))</f>
        <v xml:space="preserve"> </v>
      </c>
      <c r="BJ1691" s="354" t="str">
        <f ca="1">IF(ISBLANK(INDIRECT("J1691"))," ",(INDIRECT("J1691")))</f>
        <v xml:space="preserve"> </v>
      </c>
      <c r="BK1691" s="354" t="str">
        <f ca="1">IF(ISBLANK(INDIRECT("K1691"))," ",(INDIRECT("K1691")))</f>
        <v xml:space="preserve"> </v>
      </c>
      <c r="BL1691" s="354" t="str">
        <f ca="1">IF(ISBLANK(INDIRECT("L1691"))," ",(INDIRECT("L1691")))</f>
        <v xml:space="preserve"> </v>
      </c>
      <c r="BM1691" s="354" t="str">
        <f ca="1">IF(ISBLANK(INDIRECT("M1691"))," ",(INDIRECT("M1691")))</f>
        <v xml:space="preserve"> </v>
      </c>
      <c r="BN1691" s="354" t="str">
        <f ca="1">IF(ISBLANK(INDIRECT("N1691"))," ",(INDIRECT("N1691")))</f>
        <v xml:space="preserve"> </v>
      </c>
      <c r="BO1691" s="354" t="str">
        <f ca="1">IF(ISBLANK(INDIRECT("O1691"))," ",(INDIRECT("O1691")))</f>
        <v xml:space="preserve"> </v>
      </c>
      <c r="BP1691" s="354" t="str">
        <f ca="1">IF(ISBLANK(INDIRECT("P1691"))," ",(INDIRECT("P1691")))</f>
        <v xml:space="preserve"> </v>
      </c>
      <c r="BQ1691" s="354">
        <f ca="1">IF(ISBLANK(INDIRECT("Q1691"))," ",(INDIRECT("Q1691")))</f>
        <v>0</v>
      </c>
      <c r="BR1691" s="354" t="str">
        <f ca="1">IF(ISBLANK(INDIRECT("R1691"))," ",(INDIRECT("R1691")))</f>
        <v xml:space="preserve"> </v>
      </c>
      <c r="BS1691" s="355" t="str">
        <f t="shared" ca="1" si="53"/>
        <v xml:space="preserve"> </v>
      </c>
    </row>
    <row r="1692" spans="1:71" x14ac:dyDescent="0.25">
      <c r="A1692" s="255">
        <v>1687</v>
      </c>
      <c r="B1692" s="138"/>
      <c r="C1692" s="10"/>
      <c r="D1692" s="9"/>
      <c r="E1692" s="10"/>
      <c r="F1692" s="9"/>
      <c r="G1692" s="9"/>
      <c r="H1692" s="9"/>
      <c r="I1692" s="9"/>
      <c r="J1692" s="9"/>
      <c r="K1692" s="9"/>
      <c r="L1692" s="9"/>
      <c r="M1692" s="9"/>
      <c r="N1692" s="9"/>
      <c r="O1692" s="248"/>
      <c r="P1692" s="248"/>
      <c r="Q1692" s="248">
        <f t="shared" si="52"/>
        <v>0</v>
      </c>
      <c r="R1692" s="9"/>
      <c r="BB1692" s="354" t="str">
        <f ca="1">IF(ISBLANK(INDIRECT("B1692"))," ",(INDIRECT("B1692")))</f>
        <v xml:space="preserve"> </v>
      </c>
      <c r="BC1692" s="354" t="str">
        <f ca="1">IF(ISBLANK(INDIRECT("C1692"))," ",(INDIRECT("C1692")))</f>
        <v xml:space="preserve"> </v>
      </c>
      <c r="BD1692" s="354" t="str">
        <f ca="1">IF(ISBLANK(INDIRECT("D1692"))," ",(INDIRECT("D1692")))</f>
        <v xml:space="preserve"> </v>
      </c>
      <c r="BE1692" s="354" t="str">
        <f ca="1">IF(ISBLANK(INDIRECT("E1692"))," ",(INDIRECT("E1692")))</f>
        <v xml:space="preserve"> </v>
      </c>
      <c r="BF1692" s="354" t="str">
        <f ca="1">IF(ISBLANK(INDIRECT("F1692"))," ",(INDIRECT("F1692")))</f>
        <v xml:space="preserve"> </v>
      </c>
      <c r="BG1692" s="354" t="str">
        <f ca="1">IF(ISBLANK(INDIRECT("G1692"))," ",(INDIRECT("G1692")))</f>
        <v xml:space="preserve"> </v>
      </c>
      <c r="BH1692" s="354" t="str">
        <f ca="1">IF(ISBLANK(INDIRECT("H1692"))," ",(INDIRECT("H1692")))</f>
        <v xml:space="preserve"> </v>
      </c>
      <c r="BI1692" s="354" t="str">
        <f ca="1">IF(ISBLANK(INDIRECT("I1692"))," ",(INDIRECT("I1692")))</f>
        <v xml:space="preserve"> </v>
      </c>
      <c r="BJ1692" s="354" t="str">
        <f ca="1">IF(ISBLANK(INDIRECT("J1692"))," ",(INDIRECT("J1692")))</f>
        <v xml:space="preserve"> </v>
      </c>
      <c r="BK1692" s="354" t="str">
        <f ca="1">IF(ISBLANK(INDIRECT("K1692"))," ",(INDIRECT("K1692")))</f>
        <v xml:space="preserve"> </v>
      </c>
      <c r="BL1692" s="354" t="str">
        <f ca="1">IF(ISBLANK(INDIRECT("L1692"))," ",(INDIRECT("L1692")))</f>
        <v xml:space="preserve"> </v>
      </c>
      <c r="BM1692" s="354" t="str">
        <f ca="1">IF(ISBLANK(INDIRECT("M1692"))," ",(INDIRECT("M1692")))</f>
        <v xml:space="preserve"> </v>
      </c>
      <c r="BN1692" s="354" t="str">
        <f ca="1">IF(ISBLANK(INDIRECT("N1692"))," ",(INDIRECT("N1692")))</f>
        <v xml:space="preserve"> </v>
      </c>
      <c r="BO1692" s="354" t="str">
        <f ca="1">IF(ISBLANK(INDIRECT("O1692"))," ",(INDIRECT("O1692")))</f>
        <v xml:space="preserve"> </v>
      </c>
      <c r="BP1692" s="354" t="str">
        <f ca="1">IF(ISBLANK(INDIRECT("P1692"))," ",(INDIRECT("P1692")))</f>
        <v xml:space="preserve"> </v>
      </c>
      <c r="BQ1692" s="354">
        <f ca="1">IF(ISBLANK(INDIRECT("Q1692"))," ",(INDIRECT("Q1692")))</f>
        <v>0</v>
      </c>
      <c r="BR1692" s="354" t="str">
        <f ca="1">IF(ISBLANK(INDIRECT("R1692"))," ",(INDIRECT("R1692")))</f>
        <v xml:space="preserve"> </v>
      </c>
      <c r="BS1692" s="355" t="str">
        <f t="shared" ca="1" si="53"/>
        <v xml:space="preserve"> </v>
      </c>
    </row>
    <row r="1693" spans="1:71" x14ac:dyDescent="0.25">
      <c r="A1693" s="255">
        <v>1688</v>
      </c>
      <c r="B1693" s="138"/>
      <c r="C1693" s="10"/>
      <c r="D1693" s="9"/>
      <c r="E1693" s="10"/>
      <c r="F1693" s="9"/>
      <c r="G1693" s="9"/>
      <c r="H1693" s="9"/>
      <c r="I1693" s="9"/>
      <c r="J1693" s="9"/>
      <c r="K1693" s="9"/>
      <c r="L1693" s="9"/>
      <c r="M1693" s="9"/>
      <c r="N1693" s="9"/>
      <c r="O1693" s="248"/>
      <c r="P1693" s="248"/>
      <c r="Q1693" s="248">
        <f t="shared" si="52"/>
        <v>0</v>
      </c>
      <c r="R1693" s="9"/>
      <c r="BB1693" s="354" t="str">
        <f ca="1">IF(ISBLANK(INDIRECT("B1693"))," ",(INDIRECT("B1693")))</f>
        <v xml:space="preserve"> </v>
      </c>
      <c r="BC1693" s="354" t="str">
        <f ca="1">IF(ISBLANK(INDIRECT("C1693"))," ",(INDIRECT("C1693")))</f>
        <v xml:space="preserve"> </v>
      </c>
      <c r="BD1693" s="354" t="str">
        <f ca="1">IF(ISBLANK(INDIRECT("D1693"))," ",(INDIRECT("D1693")))</f>
        <v xml:space="preserve"> </v>
      </c>
      <c r="BE1693" s="354" t="str">
        <f ca="1">IF(ISBLANK(INDIRECT("E1693"))," ",(INDIRECT("E1693")))</f>
        <v xml:space="preserve"> </v>
      </c>
      <c r="BF1693" s="354" t="str">
        <f ca="1">IF(ISBLANK(INDIRECT("F1693"))," ",(INDIRECT("F1693")))</f>
        <v xml:space="preserve"> </v>
      </c>
      <c r="BG1693" s="354" t="str">
        <f ca="1">IF(ISBLANK(INDIRECT("G1693"))," ",(INDIRECT("G1693")))</f>
        <v xml:space="preserve"> </v>
      </c>
      <c r="BH1693" s="354" t="str">
        <f ca="1">IF(ISBLANK(INDIRECT("H1693"))," ",(INDIRECT("H1693")))</f>
        <v xml:space="preserve"> </v>
      </c>
      <c r="BI1693" s="354" t="str">
        <f ca="1">IF(ISBLANK(INDIRECT("I1693"))," ",(INDIRECT("I1693")))</f>
        <v xml:space="preserve"> </v>
      </c>
      <c r="BJ1693" s="354" t="str">
        <f ca="1">IF(ISBLANK(INDIRECT("J1693"))," ",(INDIRECT("J1693")))</f>
        <v xml:space="preserve"> </v>
      </c>
      <c r="BK1693" s="354" t="str">
        <f ca="1">IF(ISBLANK(INDIRECT("K1693"))," ",(INDIRECT("K1693")))</f>
        <v xml:space="preserve"> </v>
      </c>
      <c r="BL1693" s="354" t="str">
        <f ca="1">IF(ISBLANK(INDIRECT("L1693"))," ",(INDIRECT("L1693")))</f>
        <v xml:space="preserve"> </v>
      </c>
      <c r="BM1693" s="354" t="str">
        <f ca="1">IF(ISBLANK(INDIRECT("M1693"))," ",(INDIRECT("M1693")))</f>
        <v xml:space="preserve"> </v>
      </c>
      <c r="BN1693" s="354" t="str">
        <f ca="1">IF(ISBLANK(INDIRECT("N1693"))," ",(INDIRECT("N1693")))</f>
        <v xml:space="preserve"> </v>
      </c>
      <c r="BO1693" s="354" t="str">
        <f ca="1">IF(ISBLANK(INDIRECT("O1693"))," ",(INDIRECT("O1693")))</f>
        <v xml:space="preserve"> </v>
      </c>
      <c r="BP1693" s="354" t="str">
        <f ca="1">IF(ISBLANK(INDIRECT("P1693"))," ",(INDIRECT("P1693")))</f>
        <v xml:space="preserve"> </v>
      </c>
      <c r="BQ1693" s="354">
        <f ca="1">IF(ISBLANK(INDIRECT("Q1693"))," ",(INDIRECT("Q1693")))</f>
        <v>0</v>
      </c>
      <c r="BR1693" s="354" t="str">
        <f ca="1">IF(ISBLANK(INDIRECT("R1693"))," ",(INDIRECT("R1693")))</f>
        <v xml:space="preserve"> </v>
      </c>
      <c r="BS1693" s="355" t="str">
        <f t="shared" ca="1" si="53"/>
        <v xml:space="preserve"> </v>
      </c>
    </row>
    <row r="1694" spans="1:71" x14ac:dyDescent="0.25">
      <c r="A1694" s="255">
        <v>1689</v>
      </c>
      <c r="B1694" s="138"/>
      <c r="C1694" s="10"/>
      <c r="D1694" s="9"/>
      <c r="E1694" s="10"/>
      <c r="F1694" s="9"/>
      <c r="G1694" s="9"/>
      <c r="H1694" s="9"/>
      <c r="I1694" s="9"/>
      <c r="J1694" s="9"/>
      <c r="K1694" s="9"/>
      <c r="L1694" s="9"/>
      <c r="M1694" s="9"/>
      <c r="N1694" s="9"/>
      <c r="O1694" s="248"/>
      <c r="P1694" s="248"/>
      <c r="Q1694" s="248">
        <f t="shared" si="52"/>
        <v>0</v>
      </c>
      <c r="R1694" s="9"/>
      <c r="BB1694" s="354" t="str">
        <f ca="1">IF(ISBLANK(INDIRECT("B1694"))," ",(INDIRECT("B1694")))</f>
        <v xml:space="preserve"> </v>
      </c>
      <c r="BC1694" s="354" t="str">
        <f ca="1">IF(ISBLANK(INDIRECT("C1694"))," ",(INDIRECT("C1694")))</f>
        <v xml:space="preserve"> </v>
      </c>
      <c r="BD1694" s="354" t="str">
        <f ca="1">IF(ISBLANK(INDIRECT("D1694"))," ",(INDIRECT("D1694")))</f>
        <v xml:space="preserve"> </v>
      </c>
      <c r="BE1694" s="354" t="str">
        <f ca="1">IF(ISBLANK(INDIRECT("E1694"))," ",(INDIRECT("E1694")))</f>
        <v xml:space="preserve"> </v>
      </c>
      <c r="BF1694" s="354" t="str">
        <f ca="1">IF(ISBLANK(INDIRECT("F1694"))," ",(INDIRECT("F1694")))</f>
        <v xml:space="preserve"> </v>
      </c>
      <c r="BG1694" s="354" t="str">
        <f ca="1">IF(ISBLANK(INDIRECT("G1694"))," ",(INDIRECT("G1694")))</f>
        <v xml:space="preserve"> </v>
      </c>
      <c r="BH1694" s="354" t="str">
        <f ca="1">IF(ISBLANK(INDIRECT("H1694"))," ",(INDIRECT("H1694")))</f>
        <v xml:space="preserve"> </v>
      </c>
      <c r="BI1694" s="354" t="str">
        <f ca="1">IF(ISBLANK(INDIRECT("I1694"))," ",(INDIRECT("I1694")))</f>
        <v xml:space="preserve"> </v>
      </c>
      <c r="BJ1694" s="354" t="str">
        <f ca="1">IF(ISBLANK(INDIRECT("J1694"))," ",(INDIRECT("J1694")))</f>
        <v xml:space="preserve"> </v>
      </c>
      <c r="BK1694" s="354" t="str">
        <f ca="1">IF(ISBLANK(INDIRECT("K1694"))," ",(INDIRECT("K1694")))</f>
        <v xml:space="preserve"> </v>
      </c>
      <c r="BL1694" s="354" t="str">
        <f ca="1">IF(ISBLANK(INDIRECT("L1694"))," ",(INDIRECT("L1694")))</f>
        <v xml:space="preserve"> </v>
      </c>
      <c r="BM1694" s="354" t="str">
        <f ca="1">IF(ISBLANK(INDIRECT("M1694"))," ",(INDIRECT("M1694")))</f>
        <v xml:space="preserve"> </v>
      </c>
      <c r="BN1694" s="354" t="str">
        <f ca="1">IF(ISBLANK(INDIRECT("N1694"))," ",(INDIRECT("N1694")))</f>
        <v xml:space="preserve"> </v>
      </c>
      <c r="BO1694" s="354" t="str">
        <f ca="1">IF(ISBLANK(INDIRECT("O1694"))," ",(INDIRECT("O1694")))</f>
        <v xml:space="preserve"> </v>
      </c>
      <c r="BP1694" s="354" t="str">
        <f ca="1">IF(ISBLANK(INDIRECT("P1694"))," ",(INDIRECT("P1694")))</f>
        <v xml:space="preserve"> </v>
      </c>
      <c r="BQ1694" s="354">
        <f ca="1">IF(ISBLANK(INDIRECT("Q1694"))," ",(INDIRECT("Q1694")))</f>
        <v>0</v>
      </c>
      <c r="BR1694" s="354" t="str">
        <f ca="1">IF(ISBLANK(INDIRECT("R1694"))," ",(INDIRECT("R1694")))</f>
        <v xml:space="preserve"> </v>
      </c>
      <c r="BS1694" s="355" t="str">
        <f t="shared" ca="1" si="53"/>
        <v xml:space="preserve"> </v>
      </c>
    </row>
    <row r="1695" spans="1:71" x14ac:dyDescent="0.25">
      <c r="A1695" s="255">
        <v>1690</v>
      </c>
      <c r="B1695" s="138"/>
      <c r="C1695" s="10"/>
      <c r="D1695" s="9"/>
      <c r="E1695" s="10"/>
      <c r="F1695" s="9"/>
      <c r="G1695" s="9"/>
      <c r="H1695" s="9"/>
      <c r="I1695" s="9"/>
      <c r="J1695" s="9"/>
      <c r="K1695" s="9"/>
      <c r="L1695" s="9"/>
      <c r="M1695" s="9"/>
      <c r="N1695" s="9"/>
      <c r="O1695" s="248"/>
      <c r="P1695" s="248"/>
      <c r="Q1695" s="248">
        <f t="shared" si="52"/>
        <v>0</v>
      </c>
      <c r="R1695" s="9"/>
      <c r="BB1695" s="354" t="str">
        <f ca="1">IF(ISBLANK(INDIRECT("B1695"))," ",(INDIRECT("B1695")))</f>
        <v xml:space="preserve"> </v>
      </c>
      <c r="BC1695" s="354" t="str">
        <f ca="1">IF(ISBLANK(INDIRECT("C1695"))," ",(INDIRECT("C1695")))</f>
        <v xml:space="preserve"> </v>
      </c>
      <c r="BD1695" s="354" t="str">
        <f ca="1">IF(ISBLANK(INDIRECT("D1695"))," ",(INDIRECT("D1695")))</f>
        <v xml:space="preserve"> </v>
      </c>
      <c r="BE1695" s="354" t="str">
        <f ca="1">IF(ISBLANK(INDIRECT("E1695"))," ",(INDIRECT("E1695")))</f>
        <v xml:space="preserve"> </v>
      </c>
      <c r="BF1695" s="354" t="str">
        <f ca="1">IF(ISBLANK(INDIRECT("F1695"))," ",(INDIRECT("F1695")))</f>
        <v xml:space="preserve"> </v>
      </c>
      <c r="BG1695" s="354" t="str">
        <f ca="1">IF(ISBLANK(INDIRECT("G1695"))," ",(INDIRECT("G1695")))</f>
        <v xml:space="preserve"> </v>
      </c>
      <c r="BH1695" s="354" t="str">
        <f ca="1">IF(ISBLANK(INDIRECT("H1695"))," ",(INDIRECT("H1695")))</f>
        <v xml:space="preserve"> </v>
      </c>
      <c r="BI1695" s="354" t="str">
        <f ca="1">IF(ISBLANK(INDIRECT("I1695"))," ",(INDIRECT("I1695")))</f>
        <v xml:space="preserve"> </v>
      </c>
      <c r="BJ1695" s="354" t="str">
        <f ca="1">IF(ISBLANK(INDIRECT("J1695"))," ",(INDIRECT("J1695")))</f>
        <v xml:space="preserve"> </v>
      </c>
      <c r="BK1695" s="354" t="str">
        <f ca="1">IF(ISBLANK(INDIRECT("K1695"))," ",(INDIRECT("K1695")))</f>
        <v xml:space="preserve"> </v>
      </c>
      <c r="BL1695" s="354" t="str">
        <f ca="1">IF(ISBLANK(INDIRECT("L1695"))," ",(INDIRECT("L1695")))</f>
        <v xml:space="preserve"> </v>
      </c>
      <c r="BM1695" s="354" t="str">
        <f ca="1">IF(ISBLANK(INDIRECT("M1695"))," ",(INDIRECT("M1695")))</f>
        <v xml:space="preserve"> </v>
      </c>
      <c r="BN1695" s="354" t="str">
        <f ca="1">IF(ISBLANK(INDIRECT("N1695"))," ",(INDIRECT("N1695")))</f>
        <v xml:space="preserve"> </v>
      </c>
      <c r="BO1695" s="354" t="str">
        <f ca="1">IF(ISBLANK(INDIRECT("O1695"))," ",(INDIRECT("O1695")))</f>
        <v xml:space="preserve"> </v>
      </c>
      <c r="BP1695" s="354" t="str">
        <f ca="1">IF(ISBLANK(INDIRECT("P1695"))," ",(INDIRECT("P1695")))</f>
        <v xml:space="preserve"> </v>
      </c>
      <c r="BQ1695" s="354">
        <f ca="1">IF(ISBLANK(INDIRECT("Q1695"))," ",(INDIRECT("Q1695")))</f>
        <v>0</v>
      </c>
      <c r="BR1695" s="354" t="str">
        <f ca="1">IF(ISBLANK(INDIRECT("R1695"))," ",(INDIRECT("R1695")))</f>
        <v xml:space="preserve"> </v>
      </c>
      <c r="BS1695" s="355" t="str">
        <f t="shared" ca="1" si="53"/>
        <v xml:space="preserve"> </v>
      </c>
    </row>
    <row r="1696" spans="1:71" x14ac:dyDescent="0.25">
      <c r="A1696" s="255">
        <v>1691</v>
      </c>
      <c r="B1696" s="138"/>
      <c r="C1696" s="10"/>
      <c r="D1696" s="9"/>
      <c r="E1696" s="10"/>
      <c r="F1696" s="9"/>
      <c r="G1696" s="9"/>
      <c r="H1696" s="9"/>
      <c r="I1696" s="9"/>
      <c r="J1696" s="9"/>
      <c r="K1696" s="9"/>
      <c r="L1696" s="9"/>
      <c r="M1696" s="9"/>
      <c r="N1696" s="9"/>
      <c r="O1696" s="248"/>
      <c r="P1696" s="248"/>
      <c r="Q1696" s="248">
        <f t="shared" si="52"/>
        <v>0</v>
      </c>
      <c r="R1696" s="9"/>
      <c r="BB1696" s="354" t="str">
        <f ca="1">IF(ISBLANK(INDIRECT("B1696"))," ",(INDIRECT("B1696")))</f>
        <v xml:space="preserve"> </v>
      </c>
      <c r="BC1696" s="354" t="str">
        <f ca="1">IF(ISBLANK(INDIRECT("C1696"))," ",(INDIRECT("C1696")))</f>
        <v xml:space="preserve"> </v>
      </c>
      <c r="BD1696" s="354" t="str">
        <f ca="1">IF(ISBLANK(INDIRECT("D1696"))," ",(INDIRECT("D1696")))</f>
        <v xml:space="preserve"> </v>
      </c>
      <c r="BE1696" s="354" t="str">
        <f ca="1">IF(ISBLANK(INDIRECT("E1696"))," ",(INDIRECT("E1696")))</f>
        <v xml:space="preserve"> </v>
      </c>
      <c r="BF1696" s="354" t="str">
        <f ca="1">IF(ISBLANK(INDIRECT("F1696"))," ",(INDIRECT("F1696")))</f>
        <v xml:space="preserve"> </v>
      </c>
      <c r="BG1696" s="354" t="str">
        <f ca="1">IF(ISBLANK(INDIRECT("G1696"))," ",(INDIRECT("G1696")))</f>
        <v xml:space="preserve"> </v>
      </c>
      <c r="BH1696" s="354" t="str">
        <f ca="1">IF(ISBLANK(INDIRECT("H1696"))," ",(INDIRECT("H1696")))</f>
        <v xml:space="preserve"> </v>
      </c>
      <c r="BI1696" s="354" t="str">
        <f ca="1">IF(ISBLANK(INDIRECT("I1696"))," ",(INDIRECT("I1696")))</f>
        <v xml:space="preserve"> </v>
      </c>
      <c r="BJ1696" s="354" t="str">
        <f ca="1">IF(ISBLANK(INDIRECT("J1696"))," ",(INDIRECT("J1696")))</f>
        <v xml:space="preserve"> </v>
      </c>
      <c r="BK1696" s="354" t="str">
        <f ca="1">IF(ISBLANK(INDIRECT("K1696"))," ",(INDIRECT("K1696")))</f>
        <v xml:space="preserve"> </v>
      </c>
      <c r="BL1696" s="354" t="str">
        <f ca="1">IF(ISBLANK(INDIRECT("L1696"))," ",(INDIRECT("L1696")))</f>
        <v xml:space="preserve"> </v>
      </c>
      <c r="BM1696" s="354" t="str">
        <f ca="1">IF(ISBLANK(INDIRECT("M1696"))," ",(INDIRECT("M1696")))</f>
        <v xml:space="preserve"> </v>
      </c>
      <c r="BN1696" s="354" t="str">
        <f ca="1">IF(ISBLANK(INDIRECT("N1696"))," ",(INDIRECT("N1696")))</f>
        <v xml:space="preserve"> </v>
      </c>
      <c r="BO1696" s="354" t="str">
        <f ca="1">IF(ISBLANK(INDIRECT("O1696"))," ",(INDIRECT("O1696")))</f>
        <v xml:space="preserve"> </v>
      </c>
      <c r="BP1696" s="354" t="str">
        <f ca="1">IF(ISBLANK(INDIRECT("P1696"))," ",(INDIRECT("P1696")))</f>
        <v xml:space="preserve"> </v>
      </c>
      <c r="BQ1696" s="354">
        <f ca="1">IF(ISBLANK(INDIRECT("Q1696"))," ",(INDIRECT("Q1696")))</f>
        <v>0</v>
      </c>
      <c r="BR1696" s="354" t="str">
        <f ca="1">IF(ISBLANK(INDIRECT("R1696"))," ",(INDIRECT("R1696")))</f>
        <v xml:space="preserve"> </v>
      </c>
      <c r="BS1696" s="355" t="str">
        <f t="shared" ca="1" si="53"/>
        <v xml:space="preserve"> </v>
      </c>
    </row>
    <row r="1697" spans="1:71" x14ac:dyDescent="0.25">
      <c r="A1697" s="255">
        <v>1692</v>
      </c>
      <c r="B1697" s="138"/>
      <c r="C1697" s="10"/>
      <c r="D1697" s="9"/>
      <c r="E1697" s="10"/>
      <c r="F1697" s="9"/>
      <c r="G1697" s="9"/>
      <c r="H1697" s="9"/>
      <c r="I1697" s="9"/>
      <c r="J1697" s="9"/>
      <c r="K1697" s="9"/>
      <c r="L1697" s="9"/>
      <c r="M1697" s="9"/>
      <c r="N1697" s="9"/>
      <c r="O1697" s="248"/>
      <c r="P1697" s="248"/>
      <c r="Q1697" s="248">
        <f t="shared" si="52"/>
        <v>0</v>
      </c>
      <c r="R1697" s="9"/>
      <c r="BB1697" s="354" t="str">
        <f ca="1">IF(ISBLANK(INDIRECT("B1697"))," ",(INDIRECT("B1697")))</f>
        <v xml:space="preserve"> </v>
      </c>
      <c r="BC1697" s="354" t="str">
        <f ca="1">IF(ISBLANK(INDIRECT("C1697"))," ",(INDIRECT("C1697")))</f>
        <v xml:space="preserve"> </v>
      </c>
      <c r="BD1697" s="354" t="str">
        <f ca="1">IF(ISBLANK(INDIRECT("D1697"))," ",(INDIRECT("D1697")))</f>
        <v xml:space="preserve"> </v>
      </c>
      <c r="BE1697" s="354" t="str">
        <f ca="1">IF(ISBLANK(INDIRECT("E1697"))," ",(INDIRECT("E1697")))</f>
        <v xml:space="preserve"> </v>
      </c>
      <c r="BF1697" s="354" t="str">
        <f ca="1">IF(ISBLANK(INDIRECT("F1697"))," ",(INDIRECT("F1697")))</f>
        <v xml:space="preserve"> </v>
      </c>
      <c r="BG1697" s="354" t="str">
        <f ca="1">IF(ISBLANK(INDIRECT("G1697"))," ",(INDIRECT("G1697")))</f>
        <v xml:space="preserve"> </v>
      </c>
      <c r="BH1697" s="354" t="str">
        <f ca="1">IF(ISBLANK(INDIRECT("H1697"))," ",(INDIRECT("H1697")))</f>
        <v xml:space="preserve"> </v>
      </c>
      <c r="BI1697" s="354" t="str">
        <f ca="1">IF(ISBLANK(INDIRECT("I1697"))," ",(INDIRECT("I1697")))</f>
        <v xml:space="preserve"> </v>
      </c>
      <c r="BJ1697" s="354" t="str">
        <f ca="1">IF(ISBLANK(INDIRECT("J1697"))," ",(INDIRECT("J1697")))</f>
        <v xml:space="preserve"> </v>
      </c>
      <c r="BK1697" s="354" t="str">
        <f ca="1">IF(ISBLANK(INDIRECT("K1697"))," ",(INDIRECT("K1697")))</f>
        <v xml:space="preserve"> </v>
      </c>
      <c r="BL1697" s="354" t="str">
        <f ca="1">IF(ISBLANK(INDIRECT("L1697"))," ",(INDIRECT("L1697")))</f>
        <v xml:space="preserve"> </v>
      </c>
      <c r="BM1697" s="354" t="str">
        <f ca="1">IF(ISBLANK(INDIRECT("M1697"))," ",(INDIRECT("M1697")))</f>
        <v xml:space="preserve"> </v>
      </c>
      <c r="BN1697" s="354" t="str">
        <f ca="1">IF(ISBLANK(INDIRECT("N1697"))," ",(INDIRECT("N1697")))</f>
        <v xml:space="preserve"> </v>
      </c>
      <c r="BO1697" s="354" t="str">
        <f ca="1">IF(ISBLANK(INDIRECT("O1697"))," ",(INDIRECT("O1697")))</f>
        <v xml:space="preserve"> </v>
      </c>
      <c r="BP1697" s="354" t="str">
        <f ca="1">IF(ISBLANK(INDIRECT("P1697"))," ",(INDIRECT("P1697")))</f>
        <v xml:space="preserve"> </v>
      </c>
      <c r="BQ1697" s="354">
        <f ca="1">IF(ISBLANK(INDIRECT("Q1697"))," ",(INDIRECT("Q1697")))</f>
        <v>0</v>
      </c>
      <c r="BR1697" s="354" t="str">
        <f ca="1">IF(ISBLANK(INDIRECT("R1697"))," ",(INDIRECT("R1697")))</f>
        <v xml:space="preserve"> </v>
      </c>
      <c r="BS1697" s="355" t="str">
        <f t="shared" ca="1" si="53"/>
        <v xml:space="preserve"> </v>
      </c>
    </row>
    <row r="1698" spans="1:71" x14ac:dyDescent="0.25">
      <c r="A1698" s="255">
        <v>1693</v>
      </c>
      <c r="B1698" s="138"/>
      <c r="C1698" s="10"/>
      <c r="D1698" s="9"/>
      <c r="E1698" s="10"/>
      <c r="F1698" s="9"/>
      <c r="G1698" s="9"/>
      <c r="H1698" s="9"/>
      <c r="I1698" s="9"/>
      <c r="J1698" s="9"/>
      <c r="K1698" s="9"/>
      <c r="L1698" s="9"/>
      <c r="M1698" s="9"/>
      <c r="N1698" s="9"/>
      <c r="O1698" s="248"/>
      <c r="P1698" s="248"/>
      <c r="Q1698" s="248">
        <f t="shared" si="52"/>
        <v>0</v>
      </c>
      <c r="R1698" s="9"/>
      <c r="BB1698" s="354" t="str">
        <f ca="1">IF(ISBLANK(INDIRECT("B1698"))," ",(INDIRECT("B1698")))</f>
        <v xml:space="preserve"> </v>
      </c>
      <c r="BC1698" s="354" t="str">
        <f ca="1">IF(ISBLANK(INDIRECT("C1698"))," ",(INDIRECT("C1698")))</f>
        <v xml:space="preserve"> </v>
      </c>
      <c r="BD1698" s="354" t="str">
        <f ca="1">IF(ISBLANK(INDIRECT("D1698"))," ",(INDIRECT("D1698")))</f>
        <v xml:space="preserve"> </v>
      </c>
      <c r="BE1698" s="354" t="str">
        <f ca="1">IF(ISBLANK(INDIRECT("E1698"))," ",(INDIRECT("E1698")))</f>
        <v xml:space="preserve"> </v>
      </c>
      <c r="BF1698" s="354" t="str">
        <f ca="1">IF(ISBLANK(INDIRECT("F1698"))," ",(INDIRECT("F1698")))</f>
        <v xml:space="preserve"> </v>
      </c>
      <c r="BG1698" s="354" t="str">
        <f ca="1">IF(ISBLANK(INDIRECT("G1698"))," ",(INDIRECT("G1698")))</f>
        <v xml:space="preserve"> </v>
      </c>
      <c r="BH1698" s="354" t="str">
        <f ca="1">IF(ISBLANK(INDIRECT("H1698"))," ",(INDIRECT("H1698")))</f>
        <v xml:space="preserve"> </v>
      </c>
      <c r="BI1698" s="354" t="str">
        <f ca="1">IF(ISBLANK(INDIRECT("I1698"))," ",(INDIRECT("I1698")))</f>
        <v xml:space="preserve"> </v>
      </c>
      <c r="BJ1698" s="354" t="str">
        <f ca="1">IF(ISBLANK(INDIRECT("J1698"))," ",(INDIRECT("J1698")))</f>
        <v xml:space="preserve"> </v>
      </c>
      <c r="BK1698" s="354" t="str">
        <f ca="1">IF(ISBLANK(INDIRECT("K1698"))," ",(INDIRECT("K1698")))</f>
        <v xml:space="preserve"> </v>
      </c>
      <c r="BL1698" s="354" t="str">
        <f ca="1">IF(ISBLANK(INDIRECT("L1698"))," ",(INDIRECT("L1698")))</f>
        <v xml:space="preserve"> </v>
      </c>
      <c r="BM1698" s="354" t="str">
        <f ca="1">IF(ISBLANK(INDIRECT("M1698"))," ",(INDIRECT("M1698")))</f>
        <v xml:space="preserve"> </v>
      </c>
      <c r="BN1698" s="354" t="str">
        <f ca="1">IF(ISBLANK(INDIRECT("N1698"))," ",(INDIRECT("N1698")))</f>
        <v xml:space="preserve"> </v>
      </c>
      <c r="BO1698" s="354" t="str">
        <f ca="1">IF(ISBLANK(INDIRECT("O1698"))," ",(INDIRECT("O1698")))</f>
        <v xml:space="preserve"> </v>
      </c>
      <c r="BP1698" s="354" t="str">
        <f ca="1">IF(ISBLANK(INDIRECT("P1698"))," ",(INDIRECT("P1698")))</f>
        <v xml:space="preserve"> </v>
      </c>
      <c r="BQ1698" s="354">
        <f ca="1">IF(ISBLANK(INDIRECT("Q1698"))," ",(INDIRECT("Q1698")))</f>
        <v>0</v>
      </c>
      <c r="BR1698" s="354" t="str">
        <f ca="1">IF(ISBLANK(INDIRECT("R1698"))," ",(INDIRECT("R1698")))</f>
        <v xml:space="preserve"> </v>
      </c>
      <c r="BS1698" s="355" t="str">
        <f t="shared" ca="1" si="53"/>
        <v xml:space="preserve"> </v>
      </c>
    </row>
    <row r="1699" spans="1:71" x14ac:dyDescent="0.25">
      <c r="A1699" s="255">
        <v>1694</v>
      </c>
      <c r="B1699" s="138"/>
      <c r="C1699" s="10"/>
      <c r="D1699" s="9"/>
      <c r="E1699" s="10"/>
      <c r="F1699" s="9"/>
      <c r="G1699" s="9"/>
      <c r="H1699" s="9"/>
      <c r="I1699" s="9"/>
      <c r="J1699" s="9"/>
      <c r="K1699" s="9"/>
      <c r="L1699" s="9"/>
      <c r="M1699" s="9"/>
      <c r="N1699" s="9"/>
      <c r="O1699" s="248"/>
      <c r="P1699" s="248"/>
      <c r="Q1699" s="248">
        <f t="shared" si="52"/>
        <v>0</v>
      </c>
      <c r="R1699" s="9"/>
      <c r="BB1699" s="354" t="str">
        <f ca="1">IF(ISBLANK(INDIRECT("B1699"))," ",(INDIRECT("B1699")))</f>
        <v xml:space="preserve"> </v>
      </c>
      <c r="BC1699" s="354" t="str">
        <f ca="1">IF(ISBLANK(INDIRECT("C1699"))," ",(INDIRECT("C1699")))</f>
        <v xml:space="preserve"> </v>
      </c>
      <c r="BD1699" s="354" t="str">
        <f ca="1">IF(ISBLANK(INDIRECT("D1699"))," ",(INDIRECT("D1699")))</f>
        <v xml:space="preserve"> </v>
      </c>
      <c r="BE1699" s="354" t="str">
        <f ca="1">IF(ISBLANK(INDIRECT("E1699"))," ",(INDIRECT("E1699")))</f>
        <v xml:space="preserve"> </v>
      </c>
      <c r="BF1699" s="354" t="str">
        <f ca="1">IF(ISBLANK(INDIRECT("F1699"))," ",(INDIRECT("F1699")))</f>
        <v xml:space="preserve"> </v>
      </c>
      <c r="BG1699" s="354" t="str">
        <f ca="1">IF(ISBLANK(INDIRECT("G1699"))," ",(INDIRECT("G1699")))</f>
        <v xml:space="preserve"> </v>
      </c>
      <c r="BH1699" s="354" t="str">
        <f ca="1">IF(ISBLANK(INDIRECT("H1699"))," ",(INDIRECT("H1699")))</f>
        <v xml:space="preserve"> </v>
      </c>
      <c r="BI1699" s="354" t="str">
        <f ca="1">IF(ISBLANK(INDIRECT("I1699"))," ",(INDIRECT("I1699")))</f>
        <v xml:space="preserve"> </v>
      </c>
      <c r="BJ1699" s="354" t="str">
        <f ca="1">IF(ISBLANK(INDIRECT("J1699"))," ",(INDIRECT("J1699")))</f>
        <v xml:space="preserve"> </v>
      </c>
      <c r="BK1699" s="354" t="str">
        <f ca="1">IF(ISBLANK(INDIRECT("K1699"))," ",(INDIRECT("K1699")))</f>
        <v xml:space="preserve"> </v>
      </c>
      <c r="BL1699" s="354" t="str">
        <f ca="1">IF(ISBLANK(INDIRECT("L1699"))," ",(INDIRECT("L1699")))</f>
        <v xml:space="preserve"> </v>
      </c>
      <c r="BM1699" s="354" t="str">
        <f ca="1">IF(ISBLANK(INDIRECT("M1699"))," ",(INDIRECT("M1699")))</f>
        <v xml:space="preserve"> </v>
      </c>
      <c r="BN1699" s="354" t="str">
        <f ca="1">IF(ISBLANK(INDIRECT("N1699"))," ",(INDIRECT("N1699")))</f>
        <v xml:space="preserve"> </v>
      </c>
      <c r="BO1699" s="354" t="str">
        <f ca="1">IF(ISBLANK(INDIRECT("O1699"))," ",(INDIRECT("O1699")))</f>
        <v xml:space="preserve"> </v>
      </c>
      <c r="BP1699" s="354" t="str">
        <f ca="1">IF(ISBLANK(INDIRECT("P1699"))," ",(INDIRECT("P1699")))</f>
        <v xml:space="preserve"> </v>
      </c>
      <c r="BQ1699" s="354">
        <f ca="1">IF(ISBLANK(INDIRECT("Q1699"))," ",(INDIRECT("Q1699")))</f>
        <v>0</v>
      </c>
      <c r="BR1699" s="354" t="str">
        <f ca="1">IF(ISBLANK(INDIRECT("R1699"))," ",(INDIRECT("R1699")))</f>
        <v xml:space="preserve"> </v>
      </c>
      <c r="BS1699" s="355" t="str">
        <f t="shared" ca="1" si="53"/>
        <v xml:space="preserve"> </v>
      </c>
    </row>
    <row r="1700" spans="1:71" x14ac:dyDescent="0.25">
      <c r="A1700" s="255">
        <v>1695</v>
      </c>
      <c r="B1700" s="138"/>
      <c r="C1700" s="10"/>
      <c r="D1700" s="9"/>
      <c r="E1700" s="10"/>
      <c r="F1700" s="9"/>
      <c r="G1700" s="9"/>
      <c r="H1700" s="9"/>
      <c r="I1700" s="9"/>
      <c r="J1700" s="9"/>
      <c r="K1700" s="9"/>
      <c r="L1700" s="9"/>
      <c r="M1700" s="9"/>
      <c r="N1700" s="9"/>
      <c r="O1700" s="248"/>
      <c r="P1700" s="248"/>
      <c r="Q1700" s="248">
        <f t="shared" si="52"/>
        <v>0</v>
      </c>
      <c r="R1700" s="9"/>
      <c r="BB1700" s="354" t="str">
        <f ca="1">IF(ISBLANK(INDIRECT("B1700"))," ",(INDIRECT("B1700")))</f>
        <v xml:space="preserve"> </v>
      </c>
      <c r="BC1700" s="354" t="str">
        <f ca="1">IF(ISBLANK(INDIRECT("C1700"))," ",(INDIRECT("C1700")))</f>
        <v xml:space="preserve"> </v>
      </c>
      <c r="BD1700" s="354" t="str">
        <f ca="1">IF(ISBLANK(INDIRECT("D1700"))," ",(INDIRECT("D1700")))</f>
        <v xml:space="preserve"> </v>
      </c>
      <c r="BE1700" s="354" t="str">
        <f ca="1">IF(ISBLANK(INDIRECT("E1700"))," ",(INDIRECT("E1700")))</f>
        <v xml:space="preserve"> </v>
      </c>
      <c r="BF1700" s="354" t="str">
        <f ca="1">IF(ISBLANK(INDIRECT("F1700"))," ",(INDIRECT("F1700")))</f>
        <v xml:space="preserve"> </v>
      </c>
      <c r="BG1700" s="354" t="str">
        <f ca="1">IF(ISBLANK(INDIRECT("G1700"))," ",(INDIRECT("G1700")))</f>
        <v xml:space="preserve"> </v>
      </c>
      <c r="BH1700" s="354" t="str">
        <f ca="1">IF(ISBLANK(INDIRECT("H1700"))," ",(INDIRECT("H1700")))</f>
        <v xml:space="preserve"> </v>
      </c>
      <c r="BI1700" s="354" t="str">
        <f ca="1">IF(ISBLANK(INDIRECT("I1700"))," ",(INDIRECT("I1700")))</f>
        <v xml:space="preserve"> </v>
      </c>
      <c r="BJ1700" s="354" t="str">
        <f ca="1">IF(ISBLANK(INDIRECT("J1700"))," ",(INDIRECT("J1700")))</f>
        <v xml:space="preserve"> </v>
      </c>
      <c r="BK1700" s="354" t="str">
        <f ca="1">IF(ISBLANK(INDIRECT("K1700"))," ",(INDIRECT("K1700")))</f>
        <v xml:space="preserve"> </v>
      </c>
      <c r="BL1700" s="354" t="str">
        <f ca="1">IF(ISBLANK(INDIRECT("L1700"))," ",(INDIRECT("L1700")))</f>
        <v xml:space="preserve"> </v>
      </c>
      <c r="BM1700" s="354" t="str">
        <f ca="1">IF(ISBLANK(INDIRECT("M1700"))," ",(INDIRECT("M1700")))</f>
        <v xml:space="preserve"> </v>
      </c>
      <c r="BN1700" s="354" t="str">
        <f ca="1">IF(ISBLANK(INDIRECT("N1700"))," ",(INDIRECT("N1700")))</f>
        <v xml:space="preserve"> </v>
      </c>
      <c r="BO1700" s="354" t="str">
        <f ca="1">IF(ISBLANK(INDIRECT("O1700"))," ",(INDIRECT("O1700")))</f>
        <v xml:space="preserve"> </v>
      </c>
      <c r="BP1700" s="354" t="str">
        <f ca="1">IF(ISBLANK(INDIRECT("P1700"))," ",(INDIRECT("P1700")))</f>
        <v xml:space="preserve"> </v>
      </c>
      <c r="BQ1700" s="354">
        <f ca="1">IF(ISBLANK(INDIRECT("Q1700"))," ",(INDIRECT("Q1700")))</f>
        <v>0</v>
      </c>
      <c r="BR1700" s="354" t="str">
        <f ca="1">IF(ISBLANK(INDIRECT("R1700"))," ",(INDIRECT("R1700")))</f>
        <v xml:space="preserve"> </v>
      </c>
      <c r="BS1700" s="355" t="str">
        <f t="shared" ca="1" si="53"/>
        <v xml:space="preserve"> </v>
      </c>
    </row>
    <row r="1701" spans="1:71" x14ac:dyDescent="0.25">
      <c r="A1701" s="255">
        <v>1696</v>
      </c>
      <c r="B1701" s="138"/>
      <c r="C1701" s="10"/>
      <c r="D1701" s="9"/>
      <c r="E1701" s="10"/>
      <c r="F1701" s="9"/>
      <c r="G1701" s="9"/>
      <c r="H1701" s="9"/>
      <c r="I1701" s="9"/>
      <c r="J1701" s="9"/>
      <c r="K1701" s="9"/>
      <c r="L1701" s="9"/>
      <c r="M1701" s="9"/>
      <c r="N1701" s="9"/>
      <c r="O1701" s="248"/>
      <c r="P1701" s="248"/>
      <c r="Q1701" s="248">
        <f t="shared" si="52"/>
        <v>0</v>
      </c>
      <c r="R1701" s="9"/>
      <c r="BB1701" s="354" t="str">
        <f ca="1">IF(ISBLANK(INDIRECT("B1701"))," ",(INDIRECT("B1701")))</f>
        <v xml:space="preserve"> </v>
      </c>
      <c r="BC1701" s="354" t="str">
        <f ca="1">IF(ISBLANK(INDIRECT("C1701"))," ",(INDIRECT("C1701")))</f>
        <v xml:space="preserve"> </v>
      </c>
      <c r="BD1701" s="354" t="str">
        <f ca="1">IF(ISBLANK(INDIRECT("D1701"))," ",(INDIRECT("D1701")))</f>
        <v xml:space="preserve"> </v>
      </c>
      <c r="BE1701" s="354" t="str">
        <f ca="1">IF(ISBLANK(INDIRECT("E1701"))," ",(INDIRECT("E1701")))</f>
        <v xml:space="preserve"> </v>
      </c>
      <c r="BF1701" s="354" t="str">
        <f ca="1">IF(ISBLANK(INDIRECT("F1701"))," ",(INDIRECT("F1701")))</f>
        <v xml:space="preserve"> </v>
      </c>
      <c r="BG1701" s="354" t="str">
        <f ca="1">IF(ISBLANK(INDIRECT("G1701"))," ",(INDIRECT("G1701")))</f>
        <v xml:space="preserve"> </v>
      </c>
      <c r="BH1701" s="354" t="str">
        <f ca="1">IF(ISBLANK(INDIRECT("H1701"))," ",(INDIRECT("H1701")))</f>
        <v xml:space="preserve"> </v>
      </c>
      <c r="BI1701" s="354" t="str">
        <f ca="1">IF(ISBLANK(INDIRECT("I1701"))," ",(INDIRECT("I1701")))</f>
        <v xml:space="preserve"> </v>
      </c>
      <c r="BJ1701" s="354" t="str">
        <f ca="1">IF(ISBLANK(INDIRECT("J1701"))," ",(INDIRECT("J1701")))</f>
        <v xml:space="preserve"> </v>
      </c>
      <c r="BK1701" s="354" t="str">
        <f ca="1">IF(ISBLANK(INDIRECT("K1701"))," ",(INDIRECT("K1701")))</f>
        <v xml:space="preserve"> </v>
      </c>
      <c r="BL1701" s="354" t="str">
        <f ca="1">IF(ISBLANK(INDIRECT("L1701"))," ",(INDIRECT("L1701")))</f>
        <v xml:space="preserve"> </v>
      </c>
      <c r="BM1701" s="354" t="str">
        <f ca="1">IF(ISBLANK(INDIRECT("M1701"))," ",(INDIRECT("M1701")))</f>
        <v xml:space="preserve"> </v>
      </c>
      <c r="BN1701" s="354" t="str">
        <f ca="1">IF(ISBLANK(INDIRECT("N1701"))," ",(INDIRECT("N1701")))</f>
        <v xml:space="preserve"> </v>
      </c>
      <c r="BO1701" s="354" t="str">
        <f ca="1">IF(ISBLANK(INDIRECT("O1701"))," ",(INDIRECT("O1701")))</f>
        <v xml:space="preserve"> </v>
      </c>
      <c r="BP1701" s="354" t="str">
        <f ca="1">IF(ISBLANK(INDIRECT("P1701"))," ",(INDIRECT("P1701")))</f>
        <v xml:space="preserve"> </v>
      </c>
      <c r="BQ1701" s="354">
        <f ca="1">IF(ISBLANK(INDIRECT("Q1701"))," ",(INDIRECT("Q1701")))</f>
        <v>0</v>
      </c>
      <c r="BR1701" s="354" t="str">
        <f ca="1">IF(ISBLANK(INDIRECT("R1701"))," ",(INDIRECT("R1701")))</f>
        <v xml:space="preserve"> </v>
      </c>
      <c r="BS1701" s="355" t="str">
        <f t="shared" ca="1" si="53"/>
        <v xml:space="preserve"> </v>
      </c>
    </row>
    <row r="1702" spans="1:71" x14ac:dyDescent="0.25">
      <c r="A1702" s="255">
        <v>1697</v>
      </c>
      <c r="B1702" s="138"/>
      <c r="C1702" s="10"/>
      <c r="D1702" s="9"/>
      <c r="E1702" s="10"/>
      <c r="F1702" s="9"/>
      <c r="G1702" s="9"/>
      <c r="H1702" s="9"/>
      <c r="I1702" s="9"/>
      <c r="J1702" s="9"/>
      <c r="K1702" s="9"/>
      <c r="L1702" s="9"/>
      <c r="M1702" s="9"/>
      <c r="N1702" s="9"/>
      <c r="O1702" s="248"/>
      <c r="P1702" s="248"/>
      <c r="Q1702" s="248">
        <f t="shared" si="52"/>
        <v>0</v>
      </c>
      <c r="R1702" s="9"/>
      <c r="BB1702" s="354" t="str">
        <f ca="1">IF(ISBLANK(INDIRECT("B1702"))," ",(INDIRECT("B1702")))</f>
        <v xml:space="preserve"> </v>
      </c>
      <c r="BC1702" s="354" t="str">
        <f ca="1">IF(ISBLANK(INDIRECT("C1702"))," ",(INDIRECT("C1702")))</f>
        <v xml:space="preserve"> </v>
      </c>
      <c r="BD1702" s="354" t="str">
        <f ca="1">IF(ISBLANK(INDIRECT("D1702"))," ",(INDIRECT("D1702")))</f>
        <v xml:space="preserve"> </v>
      </c>
      <c r="BE1702" s="354" t="str">
        <f ca="1">IF(ISBLANK(INDIRECT("E1702"))," ",(INDIRECT("E1702")))</f>
        <v xml:space="preserve"> </v>
      </c>
      <c r="BF1702" s="354" t="str">
        <f ca="1">IF(ISBLANK(INDIRECT("F1702"))," ",(INDIRECT("F1702")))</f>
        <v xml:space="preserve"> </v>
      </c>
      <c r="BG1702" s="354" t="str">
        <f ca="1">IF(ISBLANK(INDIRECT("G1702"))," ",(INDIRECT("G1702")))</f>
        <v xml:space="preserve"> </v>
      </c>
      <c r="BH1702" s="354" t="str">
        <f ca="1">IF(ISBLANK(INDIRECT("H1702"))," ",(INDIRECT("H1702")))</f>
        <v xml:space="preserve"> </v>
      </c>
      <c r="BI1702" s="354" t="str">
        <f ca="1">IF(ISBLANK(INDIRECT("I1702"))," ",(INDIRECT("I1702")))</f>
        <v xml:space="preserve"> </v>
      </c>
      <c r="BJ1702" s="354" t="str">
        <f ca="1">IF(ISBLANK(INDIRECT("J1702"))," ",(INDIRECT("J1702")))</f>
        <v xml:space="preserve"> </v>
      </c>
      <c r="BK1702" s="354" t="str">
        <f ca="1">IF(ISBLANK(INDIRECT("K1702"))," ",(INDIRECT("K1702")))</f>
        <v xml:space="preserve"> </v>
      </c>
      <c r="BL1702" s="354" t="str">
        <f ca="1">IF(ISBLANK(INDIRECT("L1702"))," ",(INDIRECT("L1702")))</f>
        <v xml:space="preserve"> </v>
      </c>
      <c r="BM1702" s="354" t="str">
        <f ca="1">IF(ISBLANK(INDIRECT("M1702"))," ",(INDIRECT("M1702")))</f>
        <v xml:space="preserve"> </v>
      </c>
      <c r="BN1702" s="354" t="str">
        <f ca="1">IF(ISBLANK(INDIRECT("N1702"))," ",(INDIRECT("N1702")))</f>
        <v xml:space="preserve"> </v>
      </c>
      <c r="BO1702" s="354" t="str">
        <f ca="1">IF(ISBLANK(INDIRECT("O1702"))," ",(INDIRECT("O1702")))</f>
        <v xml:space="preserve"> </v>
      </c>
      <c r="BP1702" s="354" t="str">
        <f ca="1">IF(ISBLANK(INDIRECT("P1702"))," ",(INDIRECT("P1702")))</f>
        <v xml:space="preserve"> </v>
      </c>
      <c r="BQ1702" s="354">
        <f ca="1">IF(ISBLANK(INDIRECT("Q1702"))," ",(INDIRECT("Q1702")))</f>
        <v>0</v>
      </c>
      <c r="BR1702" s="354" t="str">
        <f ca="1">IF(ISBLANK(INDIRECT("R1702"))," ",(INDIRECT("R1702")))</f>
        <v xml:space="preserve"> </v>
      </c>
      <c r="BS1702" s="355" t="str">
        <f t="shared" ca="1" si="53"/>
        <v xml:space="preserve"> </v>
      </c>
    </row>
    <row r="1703" spans="1:71" x14ac:dyDescent="0.25">
      <c r="A1703" s="255">
        <v>1698</v>
      </c>
      <c r="B1703" s="138"/>
      <c r="C1703" s="10"/>
      <c r="D1703" s="9"/>
      <c r="E1703" s="10"/>
      <c r="F1703" s="9"/>
      <c r="G1703" s="9"/>
      <c r="H1703" s="9"/>
      <c r="I1703" s="9"/>
      <c r="J1703" s="9"/>
      <c r="K1703" s="9"/>
      <c r="L1703" s="9"/>
      <c r="M1703" s="9"/>
      <c r="N1703" s="9"/>
      <c r="O1703" s="248"/>
      <c r="P1703" s="248"/>
      <c r="Q1703" s="248">
        <f t="shared" si="52"/>
        <v>0</v>
      </c>
      <c r="R1703" s="9"/>
      <c r="BB1703" s="354" t="str">
        <f ca="1">IF(ISBLANK(INDIRECT("B1703"))," ",(INDIRECT("B1703")))</f>
        <v xml:space="preserve"> </v>
      </c>
      <c r="BC1703" s="354" t="str">
        <f ca="1">IF(ISBLANK(INDIRECT("C1703"))," ",(INDIRECT("C1703")))</f>
        <v xml:space="preserve"> </v>
      </c>
      <c r="BD1703" s="354" t="str">
        <f ca="1">IF(ISBLANK(INDIRECT("D1703"))," ",(INDIRECT("D1703")))</f>
        <v xml:space="preserve"> </v>
      </c>
      <c r="BE1703" s="354" t="str">
        <f ca="1">IF(ISBLANK(INDIRECT("E1703"))," ",(INDIRECT("E1703")))</f>
        <v xml:space="preserve"> </v>
      </c>
      <c r="BF1703" s="354" t="str">
        <f ca="1">IF(ISBLANK(INDIRECT("F1703"))," ",(INDIRECT("F1703")))</f>
        <v xml:space="preserve"> </v>
      </c>
      <c r="BG1703" s="354" t="str">
        <f ca="1">IF(ISBLANK(INDIRECT("G1703"))," ",(INDIRECT("G1703")))</f>
        <v xml:space="preserve"> </v>
      </c>
      <c r="BH1703" s="354" t="str">
        <f ca="1">IF(ISBLANK(INDIRECT("H1703"))," ",(INDIRECT("H1703")))</f>
        <v xml:space="preserve"> </v>
      </c>
      <c r="BI1703" s="354" t="str">
        <f ca="1">IF(ISBLANK(INDIRECT("I1703"))," ",(INDIRECT("I1703")))</f>
        <v xml:space="preserve"> </v>
      </c>
      <c r="BJ1703" s="354" t="str">
        <f ca="1">IF(ISBLANK(INDIRECT("J1703"))," ",(INDIRECT("J1703")))</f>
        <v xml:space="preserve"> </v>
      </c>
      <c r="BK1703" s="354" t="str">
        <f ca="1">IF(ISBLANK(INDIRECT("K1703"))," ",(INDIRECT("K1703")))</f>
        <v xml:space="preserve"> </v>
      </c>
      <c r="BL1703" s="354" t="str">
        <f ca="1">IF(ISBLANK(INDIRECT("L1703"))," ",(INDIRECT("L1703")))</f>
        <v xml:space="preserve"> </v>
      </c>
      <c r="BM1703" s="354" t="str">
        <f ca="1">IF(ISBLANK(INDIRECT("M1703"))," ",(INDIRECT("M1703")))</f>
        <v xml:space="preserve"> </v>
      </c>
      <c r="BN1703" s="354" t="str">
        <f ca="1">IF(ISBLANK(INDIRECT("N1703"))," ",(INDIRECT("N1703")))</f>
        <v xml:space="preserve"> </v>
      </c>
      <c r="BO1703" s="354" t="str">
        <f ca="1">IF(ISBLANK(INDIRECT("O1703"))," ",(INDIRECT("O1703")))</f>
        <v xml:space="preserve"> </v>
      </c>
      <c r="BP1703" s="354" t="str">
        <f ca="1">IF(ISBLANK(INDIRECT("P1703"))," ",(INDIRECT("P1703")))</f>
        <v xml:space="preserve"> </v>
      </c>
      <c r="BQ1703" s="354">
        <f ca="1">IF(ISBLANK(INDIRECT("Q1703"))," ",(INDIRECT("Q1703")))</f>
        <v>0</v>
      </c>
      <c r="BR1703" s="354" t="str">
        <f ca="1">IF(ISBLANK(INDIRECT("R1703"))," ",(INDIRECT("R1703")))</f>
        <v xml:space="preserve"> </v>
      </c>
      <c r="BS1703" s="355" t="str">
        <f t="shared" ca="1" si="53"/>
        <v xml:space="preserve"> </v>
      </c>
    </row>
    <row r="1704" spans="1:71" x14ac:dyDescent="0.25">
      <c r="A1704" s="255">
        <v>1699</v>
      </c>
      <c r="B1704" s="138"/>
      <c r="C1704" s="10"/>
      <c r="D1704" s="9"/>
      <c r="E1704" s="10"/>
      <c r="F1704" s="9"/>
      <c r="G1704" s="9"/>
      <c r="H1704" s="9"/>
      <c r="I1704" s="9"/>
      <c r="J1704" s="9"/>
      <c r="K1704" s="9"/>
      <c r="L1704" s="9"/>
      <c r="M1704" s="9"/>
      <c r="N1704" s="9"/>
      <c r="O1704" s="248"/>
      <c r="P1704" s="248"/>
      <c r="Q1704" s="248">
        <f t="shared" si="52"/>
        <v>0</v>
      </c>
      <c r="R1704" s="9"/>
      <c r="BB1704" s="354" t="str">
        <f ca="1">IF(ISBLANK(INDIRECT("B1704"))," ",(INDIRECT("B1704")))</f>
        <v xml:space="preserve"> </v>
      </c>
      <c r="BC1704" s="354" t="str">
        <f ca="1">IF(ISBLANK(INDIRECT("C1704"))," ",(INDIRECT("C1704")))</f>
        <v xml:space="preserve"> </v>
      </c>
      <c r="BD1704" s="354" t="str">
        <f ca="1">IF(ISBLANK(INDIRECT("D1704"))," ",(INDIRECT("D1704")))</f>
        <v xml:space="preserve"> </v>
      </c>
      <c r="BE1704" s="354" t="str">
        <f ca="1">IF(ISBLANK(INDIRECT("E1704"))," ",(INDIRECT("E1704")))</f>
        <v xml:space="preserve"> </v>
      </c>
      <c r="BF1704" s="354" t="str">
        <f ca="1">IF(ISBLANK(INDIRECT("F1704"))," ",(INDIRECT("F1704")))</f>
        <v xml:space="preserve"> </v>
      </c>
      <c r="BG1704" s="354" t="str">
        <f ca="1">IF(ISBLANK(INDIRECT("G1704"))," ",(INDIRECT("G1704")))</f>
        <v xml:space="preserve"> </v>
      </c>
      <c r="BH1704" s="354" t="str">
        <f ca="1">IF(ISBLANK(INDIRECT("H1704"))," ",(INDIRECT("H1704")))</f>
        <v xml:space="preserve"> </v>
      </c>
      <c r="BI1704" s="354" t="str">
        <f ca="1">IF(ISBLANK(INDIRECT("I1704"))," ",(INDIRECT("I1704")))</f>
        <v xml:space="preserve"> </v>
      </c>
      <c r="BJ1704" s="354" t="str">
        <f ca="1">IF(ISBLANK(INDIRECT("J1704"))," ",(INDIRECT("J1704")))</f>
        <v xml:space="preserve"> </v>
      </c>
      <c r="BK1704" s="354" t="str">
        <f ca="1">IF(ISBLANK(INDIRECT("K1704"))," ",(INDIRECT("K1704")))</f>
        <v xml:space="preserve"> </v>
      </c>
      <c r="BL1704" s="354" t="str">
        <f ca="1">IF(ISBLANK(INDIRECT("L1704"))," ",(INDIRECT("L1704")))</f>
        <v xml:space="preserve"> </v>
      </c>
      <c r="BM1704" s="354" t="str">
        <f ca="1">IF(ISBLANK(INDIRECT("M1704"))," ",(INDIRECT("M1704")))</f>
        <v xml:space="preserve"> </v>
      </c>
      <c r="BN1704" s="354" t="str">
        <f ca="1">IF(ISBLANK(INDIRECT("N1704"))," ",(INDIRECT("N1704")))</f>
        <v xml:space="preserve"> </v>
      </c>
      <c r="BO1704" s="354" t="str">
        <f ca="1">IF(ISBLANK(INDIRECT("O1704"))," ",(INDIRECT("O1704")))</f>
        <v xml:space="preserve"> </v>
      </c>
      <c r="BP1704" s="354" t="str">
        <f ca="1">IF(ISBLANK(INDIRECT("P1704"))," ",(INDIRECT("P1704")))</f>
        <v xml:space="preserve"> </v>
      </c>
      <c r="BQ1704" s="354">
        <f ca="1">IF(ISBLANK(INDIRECT("Q1704"))," ",(INDIRECT("Q1704")))</f>
        <v>0</v>
      </c>
      <c r="BR1704" s="354" t="str">
        <f ca="1">IF(ISBLANK(INDIRECT("R1704"))," ",(INDIRECT("R1704")))</f>
        <v xml:space="preserve"> </v>
      </c>
      <c r="BS1704" s="355" t="str">
        <f t="shared" ca="1" si="53"/>
        <v xml:space="preserve"> </v>
      </c>
    </row>
    <row r="1705" spans="1:71" x14ac:dyDescent="0.25">
      <c r="A1705" s="255">
        <v>1700</v>
      </c>
      <c r="B1705" s="138"/>
      <c r="C1705" s="10"/>
      <c r="D1705" s="9"/>
      <c r="E1705" s="10"/>
      <c r="F1705" s="9"/>
      <c r="G1705" s="9"/>
      <c r="H1705" s="9"/>
      <c r="I1705" s="9"/>
      <c r="J1705" s="9"/>
      <c r="K1705" s="9"/>
      <c r="L1705" s="9"/>
      <c r="M1705" s="9"/>
      <c r="N1705" s="9"/>
      <c r="O1705" s="248"/>
      <c r="P1705" s="248"/>
      <c r="Q1705" s="248">
        <f t="shared" si="52"/>
        <v>0</v>
      </c>
      <c r="R1705" s="9"/>
      <c r="BB1705" s="354" t="str">
        <f ca="1">IF(ISBLANK(INDIRECT("B1705"))," ",(INDIRECT("B1705")))</f>
        <v xml:space="preserve"> </v>
      </c>
      <c r="BC1705" s="354" t="str">
        <f ca="1">IF(ISBLANK(INDIRECT("C1705"))," ",(INDIRECT("C1705")))</f>
        <v xml:space="preserve"> </v>
      </c>
      <c r="BD1705" s="354" t="str">
        <f ca="1">IF(ISBLANK(INDIRECT("D1705"))," ",(INDIRECT("D1705")))</f>
        <v xml:space="preserve"> </v>
      </c>
      <c r="BE1705" s="354" t="str">
        <f ca="1">IF(ISBLANK(INDIRECT("E1705"))," ",(INDIRECT("E1705")))</f>
        <v xml:space="preserve"> </v>
      </c>
      <c r="BF1705" s="354" t="str">
        <f ca="1">IF(ISBLANK(INDIRECT("F1705"))," ",(INDIRECT("F1705")))</f>
        <v xml:space="preserve"> </v>
      </c>
      <c r="BG1705" s="354" t="str">
        <f ca="1">IF(ISBLANK(INDIRECT("G1705"))," ",(INDIRECT("G1705")))</f>
        <v xml:space="preserve"> </v>
      </c>
      <c r="BH1705" s="354" t="str">
        <f ca="1">IF(ISBLANK(INDIRECT("H1705"))," ",(INDIRECT("H1705")))</f>
        <v xml:space="preserve"> </v>
      </c>
      <c r="BI1705" s="354" t="str">
        <f ca="1">IF(ISBLANK(INDIRECT("I1705"))," ",(INDIRECT("I1705")))</f>
        <v xml:space="preserve"> </v>
      </c>
      <c r="BJ1705" s="354" t="str">
        <f ca="1">IF(ISBLANK(INDIRECT("J1705"))," ",(INDIRECT("J1705")))</f>
        <v xml:space="preserve"> </v>
      </c>
      <c r="BK1705" s="354" t="str">
        <f ca="1">IF(ISBLANK(INDIRECT("K1705"))," ",(INDIRECT("K1705")))</f>
        <v xml:space="preserve"> </v>
      </c>
      <c r="BL1705" s="354" t="str">
        <f ca="1">IF(ISBLANK(INDIRECT("L1705"))," ",(INDIRECT("L1705")))</f>
        <v xml:space="preserve"> </v>
      </c>
      <c r="BM1705" s="354" t="str">
        <f ca="1">IF(ISBLANK(INDIRECT("M1705"))," ",(INDIRECT("M1705")))</f>
        <v xml:space="preserve"> </v>
      </c>
      <c r="BN1705" s="354" t="str">
        <f ca="1">IF(ISBLANK(INDIRECT("N1705"))," ",(INDIRECT("N1705")))</f>
        <v xml:space="preserve"> </v>
      </c>
      <c r="BO1705" s="354" t="str">
        <f ca="1">IF(ISBLANK(INDIRECT("O1705"))," ",(INDIRECT("O1705")))</f>
        <v xml:space="preserve"> </v>
      </c>
      <c r="BP1705" s="354" t="str">
        <f ca="1">IF(ISBLANK(INDIRECT("P1705"))," ",(INDIRECT("P1705")))</f>
        <v xml:space="preserve"> </v>
      </c>
      <c r="BQ1705" s="354">
        <f ca="1">IF(ISBLANK(INDIRECT("Q1705"))," ",(INDIRECT("Q1705")))</f>
        <v>0</v>
      </c>
      <c r="BR1705" s="354" t="str">
        <f ca="1">IF(ISBLANK(INDIRECT("R1705"))," ",(INDIRECT("R1705")))</f>
        <v xml:space="preserve"> </v>
      </c>
      <c r="BS1705" s="355" t="str">
        <f t="shared" ca="1" si="53"/>
        <v xml:space="preserve"> </v>
      </c>
    </row>
    <row r="1706" spans="1:71" x14ac:dyDescent="0.25">
      <c r="A1706" s="255">
        <v>1701</v>
      </c>
      <c r="B1706" s="138"/>
      <c r="C1706" s="10"/>
      <c r="D1706" s="9"/>
      <c r="E1706" s="10"/>
      <c r="F1706" s="9"/>
      <c r="G1706" s="9"/>
      <c r="H1706" s="9"/>
      <c r="I1706" s="9"/>
      <c r="J1706" s="9"/>
      <c r="K1706" s="9"/>
      <c r="L1706" s="9"/>
      <c r="M1706" s="9"/>
      <c r="N1706" s="9"/>
      <c r="O1706" s="248"/>
      <c r="P1706" s="248"/>
      <c r="Q1706" s="248">
        <f t="shared" si="52"/>
        <v>0</v>
      </c>
      <c r="R1706" s="9"/>
      <c r="BB1706" s="354" t="str">
        <f ca="1">IF(ISBLANK(INDIRECT("B1706"))," ",(INDIRECT("B1706")))</f>
        <v xml:space="preserve"> </v>
      </c>
      <c r="BC1706" s="354" t="str">
        <f ca="1">IF(ISBLANK(INDIRECT("C1706"))," ",(INDIRECT("C1706")))</f>
        <v xml:space="preserve"> </v>
      </c>
      <c r="BD1706" s="354" t="str">
        <f ca="1">IF(ISBLANK(INDIRECT("D1706"))," ",(INDIRECT("D1706")))</f>
        <v xml:space="preserve"> </v>
      </c>
      <c r="BE1706" s="354" t="str">
        <f ca="1">IF(ISBLANK(INDIRECT("E1706"))," ",(INDIRECT("E1706")))</f>
        <v xml:space="preserve"> </v>
      </c>
      <c r="BF1706" s="354" t="str">
        <f ca="1">IF(ISBLANK(INDIRECT("F1706"))," ",(INDIRECT("F1706")))</f>
        <v xml:space="preserve"> </v>
      </c>
      <c r="BG1706" s="354" t="str">
        <f ca="1">IF(ISBLANK(INDIRECT("G1706"))," ",(INDIRECT("G1706")))</f>
        <v xml:space="preserve"> </v>
      </c>
      <c r="BH1706" s="354" t="str">
        <f ca="1">IF(ISBLANK(INDIRECT("H1706"))," ",(INDIRECT("H1706")))</f>
        <v xml:space="preserve"> </v>
      </c>
      <c r="BI1706" s="354" t="str">
        <f ca="1">IF(ISBLANK(INDIRECT("I1706"))," ",(INDIRECT("I1706")))</f>
        <v xml:space="preserve"> </v>
      </c>
      <c r="BJ1706" s="354" t="str">
        <f ca="1">IF(ISBLANK(INDIRECT("J1706"))," ",(INDIRECT("J1706")))</f>
        <v xml:space="preserve"> </v>
      </c>
      <c r="BK1706" s="354" t="str">
        <f ca="1">IF(ISBLANK(INDIRECT("K1706"))," ",(INDIRECT("K1706")))</f>
        <v xml:space="preserve"> </v>
      </c>
      <c r="BL1706" s="354" t="str">
        <f ca="1">IF(ISBLANK(INDIRECT("L1706"))," ",(INDIRECT("L1706")))</f>
        <v xml:space="preserve"> </v>
      </c>
      <c r="BM1706" s="354" t="str">
        <f ca="1">IF(ISBLANK(INDIRECT("M1706"))," ",(INDIRECT("M1706")))</f>
        <v xml:space="preserve"> </v>
      </c>
      <c r="BN1706" s="354" t="str">
        <f ca="1">IF(ISBLANK(INDIRECT("N1706"))," ",(INDIRECT("N1706")))</f>
        <v xml:space="preserve"> </v>
      </c>
      <c r="BO1706" s="354" t="str">
        <f ca="1">IF(ISBLANK(INDIRECT("O1706"))," ",(INDIRECT("O1706")))</f>
        <v xml:space="preserve"> </v>
      </c>
      <c r="BP1706" s="354" t="str">
        <f ca="1">IF(ISBLANK(INDIRECT("P1706"))," ",(INDIRECT("P1706")))</f>
        <v xml:space="preserve"> </v>
      </c>
      <c r="BQ1706" s="354">
        <f ca="1">IF(ISBLANK(INDIRECT("Q1706"))," ",(INDIRECT("Q1706")))</f>
        <v>0</v>
      </c>
      <c r="BR1706" s="354" t="str">
        <f ca="1">IF(ISBLANK(INDIRECT("R1706"))," ",(INDIRECT("R1706")))</f>
        <v xml:space="preserve"> </v>
      </c>
      <c r="BS1706" s="355" t="str">
        <f t="shared" ca="1" si="53"/>
        <v xml:space="preserve"> </v>
      </c>
    </row>
    <row r="1707" spans="1:71" x14ac:dyDescent="0.25">
      <c r="A1707" s="255">
        <v>1702</v>
      </c>
      <c r="B1707" s="138"/>
      <c r="C1707" s="10"/>
      <c r="D1707" s="9"/>
      <c r="E1707" s="10"/>
      <c r="F1707" s="9"/>
      <c r="G1707" s="9"/>
      <c r="H1707" s="9"/>
      <c r="I1707" s="9"/>
      <c r="J1707" s="9"/>
      <c r="K1707" s="9"/>
      <c r="L1707" s="9"/>
      <c r="M1707" s="9"/>
      <c r="N1707" s="9"/>
      <c r="O1707" s="248"/>
      <c r="P1707" s="248"/>
      <c r="Q1707" s="248">
        <f t="shared" si="52"/>
        <v>0</v>
      </c>
      <c r="R1707" s="9"/>
      <c r="BB1707" s="354" t="str">
        <f ca="1">IF(ISBLANK(INDIRECT("B1707"))," ",(INDIRECT("B1707")))</f>
        <v xml:space="preserve"> </v>
      </c>
      <c r="BC1707" s="354" t="str">
        <f ca="1">IF(ISBLANK(INDIRECT("C1707"))," ",(INDIRECT("C1707")))</f>
        <v xml:space="preserve"> </v>
      </c>
      <c r="BD1707" s="354" t="str">
        <f ca="1">IF(ISBLANK(INDIRECT("D1707"))," ",(INDIRECT("D1707")))</f>
        <v xml:space="preserve"> </v>
      </c>
      <c r="BE1707" s="354" t="str">
        <f ca="1">IF(ISBLANK(INDIRECT("E1707"))," ",(INDIRECT("E1707")))</f>
        <v xml:space="preserve"> </v>
      </c>
      <c r="BF1707" s="354" t="str">
        <f ca="1">IF(ISBLANK(INDIRECT("F1707"))," ",(INDIRECT("F1707")))</f>
        <v xml:space="preserve"> </v>
      </c>
      <c r="BG1707" s="354" t="str">
        <f ca="1">IF(ISBLANK(INDIRECT("G1707"))," ",(INDIRECT("G1707")))</f>
        <v xml:space="preserve"> </v>
      </c>
      <c r="BH1707" s="354" t="str">
        <f ca="1">IF(ISBLANK(INDIRECT("H1707"))," ",(INDIRECT("H1707")))</f>
        <v xml:space="preserve"> </v>
      </c>
      <c r="BI1707" s="354" t="str">
        <f ca="1">IF(ISBLANK(INDIRECT("I1707"))," ",(INDIRECT("I1707")))</f>
        <v xml:space="preserve"> </v>
      </c>
      <c r="BJ1707" s="354" t="str">
        <f ca="1">IF(ISBLANK(INDIRECT("J1707"))," ",(INDIRECT("J1707")))</f>
        <v xml:space="preserve"> </v>
      </c>
      <c r="BK1707" s="354" t="str">
        <f ca="1">IF(ISBLANK(INDIRECT("K1707"))," ",(INDIRECT("K1707")))</f>
        <v xml:space="preserve"> </v>
      </c>
      <c r="BL1707" s="354" t="str">
        <f ca="1">IF(ISBLANK(INDIRECT("L1707"))," ",(INDIRECT("L1707")))</f>
        <v xml:space="preserve"> </v>
      </c>
      <c r="BM1707" s="354" t="str">
        <f ca="1">IF(ISBLANK(INDIRECT("M1707"))," ",(INDIRECT("M1707")))</f>
        <v xml:space="preserve"> </v>
      </c>
      <c r="BN1707" s="354" t="str">
        <f ca="1">IF(ISBLANK(INDIRECT("N1707"))," ",(INDIRECT("N1707")))</f>
        <v xml:space="preserve"> </v>
      </c>
      <c r="BO1707" s="354" t="str">
        <f ca="1">IF(ISBLANK(INDIRECT("O1707"))," ",(INDIRECT("O1707")))</f>
        <v xml:space="preserve"> </v>
      </c>
      <c r="BP1707" s="354" t="str">
        <f ca="1">IF(ISBLANK(INDIRECT("P1707"))," ",(INDIRECT("P1707")))</f>
        <v xml:space="preserve"> </v>
      </c>
      <c r="BQ1707" s="354">
        <f ca="1">IF(ISBLANK(INDIRECT("Q1707"))," ",(INDIRECT("Q1707")))</f>
        <v>0</v>
      </c>
      <c r="BR1707" s="354" t="str">
        <f ca="1">IF(ISBLANK(INDIRECT("R1707"))," ",(INDIRECT("R1707")))</f>
        <v xml:space="preserve"> </v>
      </c>
      <c r="BS1707" s="355" t="str">
        <f t="shared" ca="1" si="53"/>
        <v xml:space="preserve"> </v>
      </c>
    </row>
    <row r="1708" spans="1:71" x14ac:dyDescent="0.25">
      <c r="A1708" s="255">
        <v>1703</v>
      </c>
      <c r="B1708" s="138"/>
      <c r="C1708" s="10"/>
      <c r="D1708" s="9"/>
      <c r="E1708" s="10"/>
      <c r="F1708" s="9"/>
      <c r="G1708" s="9"/>
      <c r="H1708" s="9"/>
      <c r="I1708" s="9"/>
      <c r="J1708" s="9"/>
      <c r="K1708" s="9"/>
      <c r="L1708" s="9"/>
      <c r="M1708" s="9"/>
      <c r="N1708" s="9"/>
      <c r="O1708" s="248"/>
      <c r="P1708" s="248"/>
      <c r="Q1708" s="248">
        <f t="shared" si="52"/>
        <v>0</v>
      </c>
      <c r="R1708" s="9"/>
      <c r="BB1708" s="354" t="str">
        <f ca="1">IF(ISBLANK(INDIRECT("B1708"))," ",(INDIRECT("B1708")))</f>
        <v xml:space="preserve"> </v>
      </c>
      <c r="BC1708" s="354" t="str">
        <f ca="1">IF(ISBLANK(INDIRECT("C1708"))," ",(INDIRECT("C1708")))</f>
        <v xml:space="preserve"> </v>
      </c>
      <c r="BD1708" s="354" t="str">
        <f ca="1">IF(ISBLANK(INDIRECT("D1708"))," ",(INDIRECT("D1708")))</f>
        <v xml:space="preserve"> </v>
      </c>
      <c r="BE1708" s="354" t="str">
        <f ca="1">IF(ISBLANK(INDIRECT("E1708"))," ",(INDIRECT("E1708")))</f>
        <v xml:space="preserve"> </v>
      </c>
      <c r="BF1708" s="354" t="str">
        <f ca="1">IF(ISBLANK(INDIRECT("F1708"))," ",(INDIRECT("F1708")))</f>
        <v xml:space="preserve"> </v>
      </c>
      <c r="BG1708" s="354" t="str">
        <f ca="1">IF(ISBLANK(INDIRECT("G1708"))," ",(INDIRECT("G1708")))</f>
        <v xml:space="preserve"> </v>
      </c>
      <c r="BH1708" s="354" t="str">
        <f ca="1">IF(ISBLANK(INDIRECT("H1708"))," ",(INDIRECT("H1708")))</f>
        <v xml:space="preserve"> </v>
      </c>
      <c r="BI1708" s="354" t="str">
        <f ca="1">IF(ISBLANK(INDIRECT("I1708"))," ",(INDIRECT("I1708")))</f>
        <v xml:space="preserve"> </v>
      </c>
      <c r="BJ1708" s="354" t="str">
        <f ca="1">IF(ISBLANK(INDIRECT("J1708"))," ",(INDIRECT("J1708")))</f>
        <v xml:space="preserve"> </v>
      </c>
      <c r="BK1708" s="354" t="str">
        <f ca="1">IF(ISBLANK(INDIRECT("K1708"))," ",(INDIRECT("K1708")))</f>
        <v xml:space="preserve"> </v>
      </c>
      <c r="BL1708" s="354" t="str">
        <f ca="1">IF(ISBLANK(INDIRECT("L1708"))," ",(INDIRECT("L1708")))</f>
        <v xml:space="preserve"> </v>
      </c>
      <c r="BM1708" s="354" t="str">
        <f ca="1">IF(ISBLANK(INDIRECT("M1708"))," ",(INDIRECT("M1708")))</f>
        <v xml:space="preserve"> </v>
      </c>
      <c r="BN1708" s="354" t="str">
        <f ca="1">IF(ISBLANK(INDIRECT("N1708"))," ",(INDIRECT("N1708")))</f>
        <v xml:space="preserve"> </v>
      </c>
      <c r="BO1708" s="354" t="str">
        <f ca="1">IF(ISBLANK(INDIRECT("O1708"))," ",(INDIRECT("O1708")))</f>
        <v xml:space="preserve"> </v>
      </c>
      <c r="BP1708" s="354" t="str">
        <f ca="1">IF(ISBLANK(INDIRECT("P1708"))," ",(INDIRECT("P1708")))</f>
        <v xml:space="preserve"> </v>
      </c>
      <c r="BQ1708" s="354">
        <f ca="1">IF(ISBLANK(INDIRECT("Q1708"))," ",(INDIRECT("Q1708")))</f>
        <v>0</v>
      </c>
      <c r="BR1708" s="354" t="str">
        <f ca="1">IF(ISBLANK(INDIRECT("R1708"))," ",(INDIRECT("R1708")))</f>
        <v xml:space="preserve"> </v>
      </c>
      <c r="BS1708" s="355" t="str">
        <f t="shared" ca="1" si="53"/>
        <v xml:space="preserve"> </v>
      </c>
    </row>
    <row r="1709" spans="1:71" x14ac:dyDescent="0.25">
      <c r="A1709" s="255">
        <v>1704</v>
      </c>
      <c r="B1709" s="138"/>
      <c r="C1709" s="10"/>
      <c r="D1709" s="9"/>
      <c r="E1709" s="10"/>
      <c r="F1709" s="9"/>
      <c r="G1709" s="9"/>
      <c r="H1709" s="9"/>
      <c r="I1709" s="9"/>
      <c r="J1709" s="9"/>
      <c r="K1709" s="9"/>
      <c r="L1709" s="9"/>
      <c r="M1709" s="9"/>
      <c r="N1709" s="9"/>
      <c r="O1709" s="248"/>
      <c r="P1709" s="248"/>
      <c r="Q1709" s="248">
        <f t="shared" si="52"/>
        <v>0</v>
      </c>
      <c r="R1709" s="9"/>
      <c r="BB1709" s="354" t="str">
        <f ca="1">IF(ISBLANK(INDIRECT("B1709"))," ",(INDIRECT("B1709")))</f>
        <v xml:space="preserve"> </v>
      </c>
      <c r="BC1709" s="354" t="str">
        <f ca="1">IF(ISBLANK(INDIRECT("C1709"))," ",(INDIRECT("C1709")))</f>
        <v xml:space="preserve"> </v>
      </c>
      <c r="BD1709" s="354" t="str">
        <f ca="1">IF(ISBLANK(INDIRECT("D1709"))," ",(INDIRECT("D1709")))</f>
        <v xml:space="preserve"> </v>
      </c>
      <c r="BE1709" s="354" t="str">
        <f ca="1">IF(ISBLANK(INDIRECT("E1709"))," ",(INDIRECT("E1709")))</f>
        <v xml:space="preserve"> </v>
      </c>
      <c r="BF1709" s="354" t="str">
        <f ca="1">IF(ISBLANK(INDIRECT("F1709"))," ",(INDIRECT("F1709")))</f>
        <v xml:space="preserve"> </v>
      </c>
      <c r="BG1709" s="354" t="str">
        <f ca="1">IF(ISBLANK(INDIRECT("G1709"))," ",(INDIRECT("G1709")))</f>
        <v xml:space="preserve"> </v>
      </c>
      <c r="BH1709" s="354" t="str">
        <f ca="1">IF(ISBLANK(INDIRECT("H1709"))," ",(INDIRECT("H1709")))</f>
        <v xml:space="preserve"> </v>
      </c>
      <c r="BI1709" s="354" t="str">
        <f ca="1">IF(ISBLANK(INDIRECT("I1709"))," ",(INDIRECT("I1709")))</f>
        <v xml:space="preserve"> </v>
      </c>
      <c r="BJ1709" s="354" t="str">
        <f ca="1">IF(ISBLANK(INDIRECT("J1709"))," ",(INDIRECT("J1709")))</f>
        <v xml:space="preserve"> </v>
      </c>
      <c r="BK1709" s="354" t="str">
        <f ca="1">IF(ISBLANK(INDIRECT("K1709"))," ",(INDIRECT("K1709")))</f>
        <v xml:space="preserve"> </v>
      </c>
      <c r="BL1709" s="354" t="str">
        <f ca="1">IF(ISBLANK(INDIRECT("L1709"))," ",(INDIRECT("L1709")))</f>
        <v xml:space="preserve"> </v>
      </c>
      <c r="BM1709" s="354" t="str">
        <f ca="1">IF(ISBLANK(INDIRECT("M1709"))," ",(INDIRECT("M1709")))</f>
        <v xml:space="preserve"> </v>
      </c>
      <c r="BN1709" s="354" t="str">
        <f ca="1">IF(ISBLANK(INDIRECT("N1709"))," ",(INDIRECT("N1709")))</f>
        <v xml:space="preserve"> </v>
      </c>
      <c r="BO1709" s="354" t="str">
        <f ca="1">IF(ISBLANK(INDIRECT("O1709"))," ",(INDIRECT("O1709")))</f>
        <v xml:space="preserve"> </v>
      </c>
      <c r="BP1709" s="354" t="str">
        <f ca="1">IF(ISBLANK(INDIRECT("P1709"))," ",(INDIRECT("P1709")))</f>
        <v xml:space="preserve"> </v>
      </c>
      <c r="BQ1709" s="354">
        <f ca="1">IF(ISBLANK(INDIRECT("Q1709"))," ",(INDIRECT("Q1709")))</f>
        <v>0</v>
      </c>
      <c r="BR1709" s="354" t="str">
        <f ca="1">IF(ISBLANK(INDIRECT("R1709"))," ",(INDIRECT("R1709")))</f>
        <v xml:space="preserve"> </v>
      </c>
      <c r="BS1709" s="355" t="str">
        <f t="shared" ca="1" si="53"/>
        <v xml:space="preserve"> </v>
      </c>
    </row>
    <row r="1710" spans="1:71" x14ac:dyDescent="0.25">
      <c r="A1710" s="255">
        <v>1705</v>
      </c>
      <c r="B1710" s="138"/>
      <c r="C1710" s="10"/>
      <c r="D1710" s="9"/>
      <c r="E1710" s="10"/>
      <c r="F1710" s="9"/>
      <c r="G1710" s="9"/>
      <c r="H1710" s="9"/>
      <c r="I1710" s="9"/>
      <c r="J1710" s="9"/>
      <c r="K1710" s="9"/>
      <c r="L1710" s="9"/>
      <c r="M1710" s="9"/>
      <c r="N1710" s="9"/>
      <c r="O1710" s="248"/>
      <c r="P1710" s="248"/>
      <c r="Q1710" s="248">
        <f t="shared" si="52"/>
        <v>0</v>
      </c>
      <c r="R1710" s="9"/>
      <c r="BB1710" s="354" t="str">
        <f ca="1">IF(ISBLANK(INDIRECT("B1710"))," ",(INDIRECT("B1710")))</f>
        <v xml:space="preserve"> </v>
      </c>
      <c r="BC1710" s="354" t="str">
        <f ca="1">IF(ISBLANK(INDIRECT("C1710"))," ",(INDIRECT("C1710")))</f>
        <v xml:space="preserve"> </v>
      </c>
      <c r="BD1710" s="354" t="str">
        <f ca="1">IF(ISBLANK(INDIRECT("D1710"))," ",(INDIRECT("D1710")))</f>
        <v xml:space="preserve"> </v>
      </c>
      <c r="BE1710" s="354" t="str">
        <f ca="1">IF(ISBLANK(INDIRECT("E1710"))," ",(INDIRECT("E1710")))</f>
        <v xml:space="preserve"> </v>
      </c>
      <c r="BF1710" s="354" t="str">
        <f ca="1">IF(ISBLANK(INDIRECT("F1710"))," ",(INDIRECT("F1710")))</f>
        <v xml:space="preserve"> </v>
      </c>
      <c r="BG1710" s="354" t="str">
        <f ca="1">IF(ISBLANK(INDIRECT("G1710"))," ",(INDIRECT("G1710")))</f>
        <v xml:space="preserve"> </v>
      </c>
      <c r="BH1710" s="354" t="str">
        <f ca="1">IF(ISBLANK(INDIRECT("H1710"))," ",(INDIRECT("H1710")))</f>
        <v xml:space="preserve"> </v>
      </c>
      <c r="BI1710" s="354" t="str">
        <f ca="1">IF(ISBLANK(INDIRECT("I1710"))," ",(INDIRECT("I1710")))</f>
        <v xml:space="preserve"> </v>
      </c>
      <c r="BJ1710" s="354" t="str">
        <f ca="1">IF(ISBLANK(INDIRECT("J1710"))," ",(INDIRECT("J1710")))</f>
        <v xml:space="preserve"> </v>
      </c>
      <c r="BK1710" s="354" t="str">
        <f ca="1">IF(ISBLANK(INDIRECT("K1710"))," ",(INDIRECT("K1710")))</f>
        <v xml:space="preserve"> </v>
      </c>
      <c r="BL1710" s="354" t="str">
        <f ca="1">IF(ISBLANK(INDIRECT("L1710"))," ",(INDIRECT("L1710")))</f>
        <v xml:space="preserve"> </v>
      </c>
      <c r="BM1710" s="354" t="str">
        <f ca="1">IF(ISBLANK(INDIRECT("M1710"))," ",(INDIRECT("M1710")))</f>
        <v xml:space="preserve"> </v>
      </c>
      <c r="BN1710" s="354" t="str">
        <f ca="1">IF(ISBLANK(INDIRECT("N1710"))," ",(INDIRECT("N1710")))</f>
        <v xml:space="preserve"> </v>
      </c>
      <c r="BO1710" s="354" t="str">
        <f ca="1">IF(ISBLANK(INDIRECT("O1710"))," ",(INDIRECT("O1710")))</f>
        <v xml:space="preserve"> </v>
      </c>
      <c r="BP1710" s="354" t="str">
        <f ca="1">IF(ISBLANK(INDIRECT("P1710"))," ",(INDIRECT("P1710")))</f>
        <v xml:space="preserve"> </v>
      </c>
      <c r="BQ1710" s="354">
        <f ca="1">IF(ISBLANK(INDIRECT("Q1710"))," ",(INDIRECT("Q1710")))</f>
        <v>0</v>
      </c>
      <c r="BR1710" s="354" t="str">
        <f ca="1">IF(ISBLANK(INDIRECT("R1710"))," ",(INDIRECT("R1710")))</f>
        <v xml:space="preserve"> </v>
      </c>
      <c r="BS1710" s="355" t="str">
        <f t="shared" ca="1" si="53"/>
        <v xml:space="preserve"> </v>
      </c>
    </row>
    <row r="1711" spans="1:71" x14ac:dyDescent="0.25">
      <c r="A1711" s="255">
        <v>1706</v>
      </c>
      <c r="B1711" s="138"/>
      <c r="C1711" s="10"/>
      <c r="D1711" s="9"/>
      <c r="E1711" s="10"/>
      <c r="F1711" s="9"/>
      <c r="G1711" s="9"/>
      <c r="H1711" s="9"/>
      <c r="I1711" s="9"/>
      <c r="J1711" s="9"/>
      <c r="K1711" s="9"/>
      <c r="L1711" s="9"/>
      <c r="M1711" s="9"/>
      <c r="N1711" s="9"/>
      <c r="O1711" s="248"/>
      <c r="P1711" s="248"/>
      <c r="Q1711" s="248">
        <f t="shared" si="52"/>
        <v>0</v>
      </c>
      <c r="R1711" s="9"/>
      <c r="BB1711" s="354" t="str">
        <f ca="1">IF(ISBLANK(INDIRECT("B1711"))," ",(INDIRECT("B1711")))</f>
        <v xml:space="preserve"> </v>
      </c>
      <c r="BC1711" s="354" t="str">
        <f ca="1">IF(ISBLANK(INDIRECT("C1711"))," ",(INDIRECT("C1711")))</f>
        <v xml:space="preserve"> </v>
      </c>
      <c r="BD1711" s="354" t="str">
        <f ca="1">IF(ISBLANK(INDIRECT("D1711"))," ",(INDIRECT("D1711")))</f>
        <v xml:space="preserve"> </v>
      </c>
      <c r="BE1711" s="354" t="str">
        <f ca="1">IF(ISBLANK(INDIRECT("E1711"))," ",(INDIRECT("E1711")))</f>
        <v xml:space="preserve"> </v>
      </c>
      <c r="BF1711" s="354" t="str">
        <f ca="1">IF(ISBLANK(INDIRECT("F1711"))," ",(INDIRECT("F1711")))</f>
        <v xml:space="preserve"> </v>
      </c>
      <c r="BG1711" s="354" t="str">
        <f ca="1">IF(ISBLANK(INDIRECT("G1711"))," ",(INDIRECT("G1711")))</f>
        <v xml:space="preserve"> </v>
      </c>
      <c r="BH1711" s="354" t="str">
        <f ca="1">IF(ISBLANK(INDIRECT("H1711"))," ",(INDIRECT("H1711")))</f>
        <v xml:space="preserve"> </v>
      </c>
      <c r="BI1711" s="354" t="str">
        <f ca="1">IF(ISBLANK(INDIRECT("I1711"))," ",(INDIRECT("I1711")))</f>
        <v xml:space="preserve"> </v>
      </c>
      <c r="BJ1711" s="354" t="str">
        <f ca="1">IF(ISBLANK(INDIRECT("J1711"))," ",(INDIRECT("J1711")))</f>
        <v xml:space="preserve"> </v>
      </c>
      <c r="BK1711" s="354" t="str">
        <f ca="1">IF(ISBLANK(INDIRECT("K1711"))," ",(INDIRECT("K1711")))</f>
        <v xml:space="preserve"> </v>
      </c>
      <c r="BL1711" s="354" t="str">
        <f ca="1">IF(ISBLANK(INDIRECT("L1711"))," ",(INDIRECT("L1711")))</f>
        <v xml:space="preserve"> </v>
      </c>
      <c r="BM1711" s="354" t="str">
        <f ca="1">IF(ISBLANK(INDIRECT("M1711"))," ",(INDIRECT("M1711")))</f>
        <v xml:space="preserve"> </v>
      </c>
      <c r="BN1711" s="354" t="str">
        <f ca="1">IF(ISBLANK(INDIRECT("N1711"))," ",(INDIRECT("N1711")))</f>
        <v xml:space="preserve"> </v>
      </c>
      <c r="BO1711" s="354" t="str">
        <f ca="1">IF(ISBLANK(INDIRECT("O1711"))," ",(INDIRECT("O1711")))</f>
        <v xml:space="preserve"> </v>
      </c>
      <c r="BP1711" s="354" t="str">
        <f ca="1">IF(ISBLANK(INDIRECT("P1711"))," ",(INDIRECT("P1711")))</f>
        <v xml:space="preserve"> </v>
      </c>
      <c r="BQ1711" s="354">
        <f ca="1">IF(ISBLANK(INDIRECT("Q1711"))," ",(INDIRECT("Q1711")))</f>
        <v>0</v>
      </c>
      <c r="BR1711" s="354" t="str">
        <f ca="1">IF(ISBLANK(INDIRECT("R1711"))," ",(INDIRECT("R1711")))</f>
        <v xml:space="preserve"> </v>
      </c>
      <c r="BS1711" s="355" t="str">
        <f t="shared" ca="1" si="53"/>
        <v xml:space="preserve"> </v>
      </c>
    </row>
    <row r="1712" spans="1:71" x14ac:dyDescent="0.25">
      <c r="A1712" s="255">
        <v>1707</v>
      </c>
      <c r="B1712" s="138"/>
      <c r="C1712" s="10"/>
      <c r="D1712" s="9"/>
      <c r="E1712" s="10"/>
      <c r="F1712" s="9"/>
      <c r="G1712" s="9"/>
      <c r="H1712" s="9"/>
      <c r="I1712" s="9"/>
      <c r="J1712" s="9"/>
      <c r="K1712" s="9"/>
      <c r="L1712" s="9"/>
      <c r="M1712" s="9"/>
      <c r="N1712" s="9"/>
      <c r="O1712" s="248"/>
      <c r="P1712" s="248"/>
      <c r="Q1712" s="248">
        <f t="shared" si="52"/>
        <v>0</v>
      </c>
      <c r="R1712" s="9"/>
      <c r="BB1712" s="354" t="str">
        <f ca="1">IF(ISBLANK(INDIRECT("B1712"))," ",(INDIRECT("B1712")))</f>
        <v xml:space="preserve"> </v>
      </c>
      <c r="BC1712" s="354" t="str">
        <f ca="1">IF(ISBLANK(INDIRECT("C1712"))," ",(INDIRECT("C1712")))</f>
        <v xml:space="preserve"> </v>
      </c>
      <c r="BD1712" s="354" t="str">
        <f ca="1">IF(ISBLANK(INDIRECT("D1712"))," ",(INDIRECT("D1712")))</f>
        <v xml:space="preserve"> </v>
      </c>
      <c r="BE1712" s="354" t="str">
        <f ca="1">IF(ISBLANK(INDIRECT("E1712"))," ",(INDIRECT("E1712")))</f>
        <v xml:space="preserve"> </v>
      </c>
      <c r="BF1712" s="354" t="str">
        <f ca="1">IF(ISBLANK(INDIRECT("F1712"))," ",(INDIRECT("F1712")))</f>
        <v xml:space="preserve"> </v>
      </c>
      <c r="BG1712" s="354" t="str">
        <f ca="1">IF(ISBLANK(INDIRECT("G1712"))," ",(INDIRECT("G1712")))</f>
        <v xml:space="preserve"> </v>
      </c>
      <c r="BH1712" s="354" t="str">
        <f ca="1">IF(ISBLANK(INDIRECT("H1712"))," ",(INDIRECT("H1712")))</f>
        <v xml:space="preserve"> </v>
      </c>
      <c r="BI1712" s="354" t="str">
        <f ca="1">IF(ISBLANK(INDIRECT("I1712"))," ",(INDIRECT("I1712")))</f>
        <v xml:space="preserve"> </v>
      </c>
      <c r="BJ1712" s="354" t="str">
        <f ca="1">IF(ISBLANK(INDIRECT("J1712"))," ",(INDIRECT("J1712")))</f>
        <v xml:space="preserve"> </v>
      </c>
      <c r="BK1712" s="354" t="str">
        <f ca="1">IF(ISBLANK(INDIRECT("K1712"))," ",(INDIRECT("K1712")))</f>
        <v xml:space="preserve"> </v>
      </c>
      <c r="BL1712" s="354" t="str">
        <f ca="1">IF(ISBLANK(INDIRECT("L1712"))," ",(INDIRECT("L1712")))</f>
        <v xml:space="preserve"> </v>
      </c>
      <c r="BM1712" s="354" t="str">
        <f ca="1">IF(ISBLANK(INDIRECT("M1712"))," ",(INDIRECT("M1712")))</f>
        <v xml:space="preserve"> </v>
      </c>
      <c r="BN1712" s="354" t="str">
        <f ca="1">IF(ISBLANK(INDIRECT("N1712"))," ",(INDIRECT("N1712")))</f>
        <v xml:space="preserve"> </v>
      </c>
      <c r="BO1712" s="354" t="str">
        <f ca="1">IF(ISBLANK(INDIRECT("O1712"))," ",(INDIRECT("O1712")))</f>
        <v xml:space="preserve"> </v>
      </c>
      <c r="BP1712" s="354" t="str">
        <f ca="1">IF(ISBLANK(INDIRECT("P1712"))," ",(INDIRECT("P1712")))</f>
        <v xml:space="preserve"> </v>
      </c>
      <c r="BQ1712" s="354">
        <f ca="1">IF(ISBLANK(INDIRECT("Q1712"))," ",(INDIRECT("Q1712")))</f>
        <v>0</v>
      </c>
      <c r="BR1712" s="354" t="str">
        <f ca="1">IF(ISBLANK(INDIRECT("R1712"))," ",(INDIRECT("R1712")))</f>
        <v xml:space="preserve"> </v>
      </c>
      <c r="BS1712" s="355" t="str">
        <f t="shared" ca="1" si="53"/>
        <v xml:space="preserve"> </v>
      </c>
    </row>
    <row r="1713" spans="1:71" x14ac:dyDescent="0.25">
      <c r="A1713" s="255">
        <v>1708</v>
      </c>
      <c r="B1713" s="138"/>
      <c r="C1713" s="10"/>
      <c r="D1713" s="9"/>
      <c r="E1713" s="10"/>
      <c r="F1713" s="9"/>
      <c r="G1713" s="9"/>
      <c r="H1713" s="9"/>
      <c r="I1713" s="9"/>
      <c r="J1713" s="9"/>
      <c r="K1713" s="9"/>
      <c r="L1713" s="9"/>
      <c r="M1713" s="9"/>
      <c r="N1713" s="9"/>
      <c r="O1713" s="248"/>
      <c r="P1713" s="248"/>
      <c r="Q1713" s="248">
        <f t="shared" si="52"/>
        <v>0</v>
      </c>
      <c r="R1713" s="9"/>
      <c r="BB1713" s="354" t="str">
        <f ca="1">IF(ISBLANK(INDIRECT("B1713"))," ",(INDIRECT("B1713")))</f>
        <v xml:space="preserve"> </v>
      </c>
      <c r="BC1713" s="354" t="str">
        <f ca="1">IF(ISBLANK(INDIRECT("C1713"))," ",(INDIRECT("C1713")))</f>
        <v xml:space="preserve"> </v>
      </c>
      <c r="BD1713" s="354" t="str">
        <f ca="1">IF(ISBLANK(INDIRECT("D1713"))," ",(INDIRECT("D1713")))</f>
        <v xml:space="preserve"> </v>
      </c>
      <c r="BE1713" s="354" t="str">
        <f ca="1">IF(ISBLANK(INDIRECT("E1713"))," ",(INDIRECT("E1713")))</f>
        <v xml:space="preserve"> </v>
      </c>
      <c r="BF1713" s="354" t="str">
        <f ca="1">IF(ISBLANK(INDIRECT("F1713"))," ",(INDIRECT("F1713")))</f>
        <v xml:space="preserve"> </v>
      </c>
      <c r="BG1713" s="354" t="str">
        <f ca="1">IF(ISBLANK(INDIRECT("G1713"))," ",(INDIRECT("G1713")))</f>
        <v xml:space="preserve"> </v>
      </c>
      <c r="BH1713" s="354" t="str">
        <f ca="1">IF(ISBLANK(INDIRECT("H1713"))," ",(INDIRECT("H1713")))</f>
        <v xml:space="preserve"> </v>
      </c>
      <c r="BI1713" s="354" t="str">
        <f ca="1">IF(ISBLANK(INDIRECT("I1713"))," ",(INDIRECT("I1713")))</f>
        <v xml:space="preserve"> </v>
      </c>
      <c r="BJ1713" s="354" t="str">
        <f ca="1">IF(ISBLANK(INDIRECT("J1713"))," ",(INDIRECT("J1713")))</f>
        <v xml:space="preserve"> </v>
      </c>
      <c r="BK1713" s="354" t="str">
        <f ca="1">IF(ISBLANK(INDIRECT("K1713"))," ",(INDIRECT("K1713")))</f>
        <v xml:space="preserve"> </v>
      </c>
      <c r="BL1713" s="354" t="str">
        <f ca="1">IF(ISBLANK(INDIRECT("L1713"))," ",(INDIRECT("L1713")))</f>
        <v xml:space="preserve"> </v>
      </c>
      <c r="BM1713" s="354" t="str">
        <f ca="1">IF(ISBLANK(INDIRECT("M1713"))," ",(INDIRECT("M1713")))</f>
        <v xml:space="preserve"> </v>
      </c>
      <c r="BN1713" s="354" t="str">
        <f ca="1">IF(ISBLANK(INDIRECT("N1713"))," ",(INDIRECT("N1713")))</f>
        <v xml:space="preserve"> </v>
      </c>
      <c r="BO1713" s="354" t="str">
        <f ca="1">IF(ISBLANK(INDIRECT("O1713"))," ",(INDIRECT("O1713")))</f>
        <v xml:space="preserve"> </v>
      </c>
      <c r="BP1713" s="354" t="str">
        <f ca="1">IF(ISBLANK(INDIRECT("P1713"))," ",(INDIRECT("P1713")))</f>
        <v xml:space="preserve"> </v>
      </c>
      <c r="BQ1713" s="354">
        <f ca="1">IF(ISBLANK(INDIRECT("Q1713"))," ",(INDIRECT("Q1713")))</f>
        <v>0</v>
      </c>
      <c r="BR1713" s="354" t="str">
        <f ca="1">IF(ISBLANK(INDIRECT("R1713"))," ",(INDIRECT("R1713")))</f>
        <v xml:space="preserve"> </v>
      </c>
      <c r="BS1713" s="355" t="str">
        <f t="shared" ca="1" si="53"/>
        <v xml:space="preserve"> </v>
      </c>
    </row>
    <row r="1714" spans="1:71" x14ac:dyDescent="0.25">
      <c r="A1714" s="255">
        <v>1709</v>
      </c>
      <c r="B1714" s="138"/>
      <c r="C1714" s="10"/>
      <c r="D1714" s="9"/>
      <c r="E1714" s="10"/>
      <c r="F1714" s="9"/>
      <c r="G1714" s="9"/>
      <c r="H1714" s="9"/>
      <c r="I1714" s="9"/>
      <c r="J1714" s="9"/>
      <c r="K1714" s="9"/>
      <c r="L1714" s="9"/>
      <c r="M1714" s="9"/>
      <c r="N1714" s="9"/>
      <c r="O1714" s="248"/>
      <c r="P1714" s="248"/>
      <c r="Q1714" s="248">
        <f t="shared" si="52"/>
        <v>0</v>
      </c>
      <c r="R1714" s="9"/>
      <c r="BB1714" s="354" t="str">
        <f ca="1">IF(ISBLANK(INDIRECT("B1714"))," ",(INDIRECT("B1714")))</f>
        <v xml:space="preserve"> </v>
      </c>
      <c r="BC1714" s="354" t="str">
        <f ca="1">IF(ISBLANK(INDIRECT("C1714"))," ",(INDIRECT("C1714")))</f>
        <v xml:space="preserve"> </v>
      </c>
      <c r="BD1714" s="354" t="str">
        <f ca="1">IF(ISBLANK(INDIRECT("D1714"))," ",(INDIRECT("D1714")))</f>
        <v xml:space="preserve"> </v>
      </c>
      <c r="BE1714" s="354" t="str">
        <f ca="1">IF(ISBLANK(INDIRECT("E1714"))," ",(INDIRECT("E1714")))</f>
        <v xml:space="preserve"> </v>
      </c>
      <c r="BF1714" s="354" t="str">
        <f ca="1">IF(ISBLANK(INDIRECT("F1714"))," ",(INDIRECT("F1714")))</f>
        <v xml:space="preserve"> </v>
      </c>
      <c r="BG1714" s="354" t="str">
        <f ca="1">IF(ISBLANK(INDIRECT("G1714"))," ",(INDIRECT("G1714")))</f>
        <v xml:space="preserve"> </v>
      </c>
      <c r="BH1714" s="354" t="str">
        <f ca="1">IF(ISBLANK(INDIRECT("H1714"))," ",(INDIRECT("H1714")))</f>
        <v xml:space="preserve"> </v>
      </c>
      <c r="BI1714" s="354" t="str">
        <f ca="1">IF(ISBLANK(INDIRECT("I1714"))," ",(INDIRECT("I1714")))</f>
        <v xml:space="preserve"> </v>
      </c>
      <c r="BJ1714" s="354" t="str">
        <f ca="1">IF(ISBLANK(INDIRECT("J1714"))," ",(INDIRECT("J1714")))</f>
        <v xml:space="preserve"> </v>
      </c>
      <c r="BK1714" s="354" t="str">
        <f ca="1">IF(ISBLANK(INDIRECT("K1714"))," ",(INDIRECT("K1714")))</f>
        <v xml:space="preserve"> </v>
      </c>
      <c r="BL1714" s="354" t="str">
        <f ca="1">IF(ISBLANK(INDIRECT("L1714"))," ",(INDIRECT("L1714")))</f>
        <v xml:space="preserve"> </v>
      </c>
      <c r="BM1714" s="354" t="str">
        <f ca="1">IF(ISBLANK(INDIRECT("M1714"))," ",(INDIRECT("M1714")))</f>
        <v xml:space="preserve"> </v>
      </c>
      <c r="BN1714" s="354" t="str">
        <f ca="1">IF(ISBLANK(INDIRECT("N1714"))," ",(INDIRECT("N1714")))</f>
        <v xml:space="preserve"> </v>
      </c>
      <c r="BO1714" s="354" t="str">
        <f ca="1">IF(ISBLANK(INDIRECT("O1714"))," ",(INDIRECT("O1714")))</f>
        <v xml:space="preserve"> </v>
      </c>
      <c r="BP1714" s="354" t="str">
        <f ca="1">IF(ISBLANK(INDIRECT("P1714"))," ",(INDIRECT("P1714")))</f>
        <v xml:space="preserve"> </v>
      </c>
      <c r="BQ1714" s="354">
        <f ca="1">IF(ISBLANK(INDIRECT("Q1714"))," ",(INDIRECT("Q1714")))</f>
        <v>0</v>
      </c>
      <c r="BR1714" s="354" t="str">
        <f ca="1">IF(ISBLANK(INDIRECT("R1714"))," ",(INDIRECT("R1714")))</f>
        <v xml:space="preserve"> </v>
      </c>
      <c r="BS1714" s="355" t="str">
        <f t="shared" ca="1" si="53"/>
        <v xml:space="preserve"> </v>
      </c>
    </row>
    <row r="1715" spans="1:71" x14ac:dyDescent="0.25">
      <c r="A1715" s="255">
        <v>1710</v>
      </c>
      <c r="B1715" s="138"/>
      <c r="C1715" s="10"/>
      <c r="D1715" s="9"/>
      <c r="E1715" s="10"/>
      <c r="F1715" s="9"/>
      <c r="G1715" s="9"/>
      <c r="H1715" s="9"/>
      <c r="I1715" s="9"/>
      <c r="J1715" s="9"/>
      <c r="K1715" s="9"/>
      <c r="L1715" s="9"/>
      <c r="M1715" s="9"/>
      <c r="N1715" s="9"/>
      <c r="O1715" s="248"/>
      <c r="P1715" s="248"/>
      <c r="Q1715" s="248">
        <f t="shared" si="52"/>
        <v>0</v>
      </c>
      <c r="R1715" s="9"/>
      <c r="BB1715" s="354" t="str">
        <f ca="1">IF(ISBLANK(INDIRECT("B1715"))," ",(INDIRECT("B1715")))</f>
        <v xml:space="preserve"> </v>
      </c>
      <c r="BC1715" s="354" t="str">
        <f ca="1">IF(ISBLANK(INDIRECT("C1715"))," ",(INDIRECT("C1715")))</f>
        <v xml:space="preserve"> </v>
      </c>
      <c r="BD1715" s="354" t="str">
        <f ca="1">IF(ISBLANK(INDIRECT("D1715"))," ",(INDIRECT("D1715")))</f>
        <v xml:space="preserve"> </v>
      </c>
      <c r="BE1715" s="354" t="str">
        <f ca="1">IF(ISBLANK(INDIRECT("E1715"))," ",(INDIRECT("E1715")))</f>
        <v xml:space="preserve"> </v>
      </c>
      <c r="BF1715" s="354" t="str">
        <f ca="1">IF(ISBLANK(INDIRECT("F1715"))," ",(INDIRECT("F1715")))</f>
        <v xml:space="preserve"> </v>
      </c>
      <c r="BG1715" s="354" t="str">
        <f ca="1">IF(ISBLANK(INDIRECT("G1715"))," ",(INDIRECT("G1715")))</f>
        <v xml:space="preserve"> </v>
      </c>
      <c r="BH1715" s="354" t="str">
        <f ca="1">IF(ISBLANK(INDIRECT("H1715"))," ",(INDIRECT("H1715")))</f>
        <v xml:space="preserve"> </v>
      </c>
      <c r="BI1715" s="354" t="str">
        <f ca="1">IF(ISBLANK(INDIRECT("I1715"))," ",(INDIRECT("I1715")))</f>
        <v xml:space="preserve"> </v>
      </c>
      <c r="BJ1715" s="354" t="str">
        <f ca="1">IF(ISBLANK(INDIRECT("J1715"))," ",(INDIRECT("J1715")))</f>
        <v xml:space="preserve"> </v>
      </c>
      <c r="BK1715" s="354" t="str">
        <f ca="1">IF(ISBLANK(INDIRECT("K1715"))," ",(INDIRECT("K1715")))</f>
        <v xml:space="preserve"> </v>
      </c>
      <c r="BL1715" s="354" t="str">
        <f ca="1">IF(ISBLANK(INDIRECT("L1715"))," ",(INDIRECT("L1715")))</f>
        <v xml:space="preserve"> </v>
      </c>
      <c r="BM1715" s="354" t="str">
        <f ca="1">IF(ISBLANK(INDIRECT("M1715"))," ",(INDIRECT("M1715")))</f>
        <v xml:space="preserve"> </v>
      </c>
      <c r="BN1715" s="354" t="str">
        <f ca="1">IF(ISBLANK(INDIRECT("N1715"))," ",(INDIRECT("N1715")))</f>
        <v xml:space="preserve"> </v>
      </c>
      <c r="BO1715" s="354" t="str">
        <f ca="1">IF(ISBLANK(INDIRECT("O1715"))," ",(INDIRECT("O1715")))</f>
        <v xml:space="preserve"> </v>
      </c>
      <c r="BP1715" s="354" t="str">
        <f ca="1">IF(ISBLANK(INDIRECT("P1715"))," ",(INDIRECT("P1715")))</f>
        <v xml:space="preserve"> </v>
      </c>
      <c r="BQ1715" s="354">
        <f ca="1">IF(ISBLANK(INDIRECT("Q1715"))," ",(INDIRECT("Q1715")))</f>
        <v>0</v>
      </c>
      <c r="BR1715" s="354" t="str">
        <f ca="1">IF(ISBLANK(INDIRECT("R1715"))," ",(INDIRECT("R1715")))</f>
        <v xml:space="preserve"> </v>
      </c>
      <c r="BS1715" s="355" t="str">
        <f t="shared" ca="1" si="53"/>
        <v xml:space="preserve"> </v>
      </c>
    </row>
    <row r="1716" spans="1:71" x14ac:dyDescent="0.25">
      <c r="A1716" s="255">
        <v>1711</v>
      </c>
      <c r="B1716" s="138"/>
      <c r="C1716" s="10"/>
      <c r="D1716" s="9"/>
      <c r="E1716" s="10"/>
      <c r="F1716" s="9"/>
      <c r="G1716" s="9"/>
      <c r="H1716" s="9"/>
      <c r="I1716" s="9"/>
      <c r="J1716" s="9"/>
      <c r="K1716" s="9"/>
      <c r="L1716" s="9"/>
      <c r="M1716" s="9"/>
      <c r="N1716" s="9"/>
      <c r="O1716" s="248"/>
      <c r="P1716" s="248"/>
      <c r="Q1716" s="248">
        <f t="shared" si="52"/>
        <v>0</v>
      </c>
      <c r="R1716" s="9"/>
      <c r="BB1716" s="354" t="str">
        <f ca="1">IF(ISBLANK(INDIRECT("B1716"))," ",(INDIRECT("B1716")))</f>
        <v xml:space="preserve"> </v>
      </c>
      <c r="BC1716" s="354" t="str">
        <f ca="1">IF(ISBLANK(INDIRECT("C1716"))," ",(INDIRECT("C1716")))</f>
        <v xml:space="preserve"> </v>
      </c>
      <c r="BD1716" s="354" t="str">
        <f ca="1">IF(ISBLANK(INDIRECT("D1716"))," ",(INDIRECT("D1716")))</f>
        <v xml:space="preserve"> </v>
      </c>
      <c r="BE1716" s="354" t="str">
        <f ca="1">IF(ISBLANK(INDIRECT("E1716"))," ",(INDIRECT("E1716")))</f>
        <v xml:space="preserve"> </v>
      </c>
      <c r="BF1716" s="354" t="str">
        <f ca="1">IF(ISBLANK(INDIRECT("F1716"))," ",(INDIRECT("F1716")))</f>
        <v xml:space="preserve"> </v>
      </c>
      <c r="BG1716" s="354" t="str">
        <f ca="1">IF(ISBLANK(INDIRECT("G1716"))," ",(INDIRECT("G1716")))</f>
        <v xml:space="preserve"> </v>
      </c>
      <c r="BH1716" s="354" t="str">
        <f ca="1">IF(ISBLANK(INDIRECT("H1716"))," ",(INDIRECT("H1716")))</f>
        <v xml:space="preserve"> </v>
      </c>
      <c r="BI1716" s="354" t="str">
        <f ca="1">IF(ISBLANK(INDIRECT("I1716"))," ",(INDIRECT("I1716")))</f>
        <v xml:space="preserve"> </v>
      </c>
      <c r="BJ1716" s="354" t="str">
        <f ca="1">IF(ISBLANK(INDIRECT("J1716"))," ",(INDIRECT("J1716")))</f>
        <v xml:space="preserve"> </v>
      </c>
      <c r="BK1716" s="354" t="str">
        <f ca="1">IF(ISBLANK(INDIRECT("K1716"))," ",(INDIRECT("K1716")))</f>
        <v xml:space="preserve"> </v>
      </c>
      <c r="BL1716" s="354" t="str">
        <f ca="1">IF(ISBLANK(INDIRECT("L1716"))," ",(INDIRECT("L1716")))</f>
        <v xml:space="preserve"> </v>
      </c>
      <c r="BM1716" s="354" t="str">
        <f ca="1">IF(ISBLANK(INDIRECT("M1716"))," ",(INDIRECT("M1716")))</f>
        <v xml:space="preserve"> </v>
      </c>
      <c r="BN1716" s="354" t="str">
        <f ca="1">IF(ISBLANK(INDIRECT("N1716"))," ",(INDIRECT("N1716")))</f>
        <v xml:space="preserve"> </v>
      </c>
      <c r="BO1716" s="354" t="str">
        <f ca="1">IF(ISBLANK(INDIRECT("O1716"))," ",(INDIRECT("O1716")))</f>
        <v xml:space="preserve"> </v>
      </c>
      <c r="BP1716" s="354" t="str">
        <f ca="1">IF(ISBLANK(INDIRECT("P1716"))," ",(INDIRECT("P1716")))</f>
        <v xml:space="preserve"> </v>
      </c>
      <c r="BQ1716" s="354">
        <f ca="1">IF(ISBLANK(INDIRECT("Q1716"))," ",(INDIRECT("Q1716")))</f>
        <v>0</v>
      </c>
      <c r="BR1716" s="354" t="str">
        <f ca="1">IF(ISBLANK(INDIRECT("R1716"))," ",(INDIRECT("R1716")))</f>
        <v xml:space="preserve"> </v>
      </c>
      <c r="BS1716" s="355" t="str">
        <f t="shared" ca="1" si="53"/>
        <v xml:space="preserve"> </v>
      </c>
    </row>
    <row r="1717" spans="1:71" x14ac:dyDescent="0.25">
      <c r="A1717" s="255">
        <v>1712</v>
      </c>
      <c r="B1717" s="138"/>
      <c r="C1717" s="10"/>
      <c r="D1717" s="9"/>
      <c r="E1717" s="10"/>
      <c r="F1717" s="9"/>
      <c r="G1717" s="9"/>
      <c r="H1717" s="9"/>
      <c r="I1717" s="9"/>
      <c r="J1717" s="9"/>
      <c r="K1717" s="9"/>
      <c r="L1717" s="9"/>
      <c r="M1717" s="9"/>
      <c r="N1717" s="9"/>
      <c r="O1717" s="248"/>
      <c r="P1717" s="248"/>
      <c r="Q1717" s="248">
        <f t="shared" si="52"/>
        <v>0</v>
      </c>
      <c r="R1717" s="9"/>
      <c r="BB1717" s="354" t="str">
        <f ca="1">IF(ISBLANK(INDIRECT("B1717"))," ",(INDIRECT("B1717")))</f>
        <v xml:space="preserve"> </v>
      </c>
      <c r="BC1717" s="354" t="str">
        <f ca="1">IF(ISBLANK(INDIRECT("C1717"))," ",(INDIRECT("C1717")))</f>
        <v xml:space="preserve"> </v>
      </c>
      <c r="BD1717" s="354" t="str">
        <f ca="1">IF(ISBLANK(INDIRECT("D1717"))," ",(INDIRECT("D1717")))</f>
        <v xml:space="preserve"> </v>
      </c>
      <c r="BE1717" s="354" t="str">
        <f ca="1">IF(ISBLANK(INDIRECT("E1717"))," ",(INDIRECT("E1717")))</f>
        <v xml:space="preserve"> </v>
      </c>
      <c r="BF1717" s="354" t="str">
        <f ca="1">IF(ISBLANK(INDIRECT("F1717"))," ",(INDIRECT("F1717")))</f>
        <v xml:space="preserve"> </v>
      </c>
      <c r="BG1717" s="354" t="str">
        <f ca="1">IF(ISBLANK(INDIRECT("G1717"))," ",(INDIRECT("G1717")))</f>
        <v xml:space="preserve"> </v>
      </c>
      <c r="BH1717" s="354" t="str">
        <f ca="1">IF(ISBLANK(INDIRECT("H1717"))," ",(INDIRECT("H1717")))</f>
        <v xml:space="preserve"> </v>
      </c>
      <c r="BI1717" s="354" t="str">
        <f ca="1">IF(ISBLANK(INDIRECT("I1717"))," ",(INDIRECT("I1717")))</f>
        <v xml:space="preserve"> </v>
      </c>
      <c r="BJ1717" s="354" t="str">
        <f ca="1">IF(ISBLANK(INDIRECT("J1717"))," ",(INDIRECT("J1717")))</f>
        <v xml:space="preserve"> </v>
      </c>
      <c r="BK1717" s="354" t="str">
        <f ca="1">IF(ISBLANK(INDIRECT("K1717"))," ",(INDIRECT("K1717")))</f>
        <v xml:space="preserve"> </v>
      </c>
      <c r="BL1717" s="354" t="str">
        <f ca="1">IF(ISBLANK(INDIRECT("L1717"))," ",(INDIRECT("L1717")))</f>
        <v xml:space="preserve"> </v>
      </c>
      <c r="BM1717" s="354" t="str">
        <f ca="1">IF(ISBLANK(INDIRECT("M1717"))," ",(INDIRECT("M1717")))</f>
        <v xml:space="preserve"> </v>
      </c>
      <c r="BN1717" s="354" t="str">
        <f ca="1">IF(ISBLANK(INDIRECT("N1717"))," ",(INDIRECT("N1717")))</f>
        <v xml:space="preserve"> </v>
      </c>
      <c r="BO1717" s="354" t="str">
        <f ca="1">IF(ISBLANK(INDIRECT("O1717"))," ",(INDIRECT("O1717")))</f>
        <v xml:space="preserve"> </v>
      </c>
      <c r="BP1717" s="354" t="str">
        <f ca="1">IF(ISBLANK(INDIRECT("P1717"))," ",(INDIRECT("P1717")))</f>
        <v xml:space="preserve"> </v>
      </c>
      <c r="BQ1717" s="354">
        <f ca="1">IF(ISBLANK(INDIRECT("Q1717"))," ",(INDIRECT("Q1717")))</f>
        <v>0</v>
      </c>
      <c r="BR1717" s="354" t="str">
        <f ca="1">IF(ISBLANK(INDIRECT("R1717"))," ",(INDIRECT("R1717")))</f>
        <v xml:space="preserve"> </v>
      </c>
      <c r="BS1717" s="355" t="str">
        <f t="shared" ca="1" si="53"/>
        <v xml:space="preserve"> </v>
      </c>
    </row>
    <row r="1718" spans="1:71" x14ac:dyDescent="0.25">
      <c r="A1718" s="255">
        <v>1713</v>
      </c>
      <c r="B1718" s="138"/>
      <c r="C1718" s="10"/>
      <c r="D1718" s="9"/>
      <c r="E1718" s="10"/>
      <c r="F1718" s="9"/>
      <c r="G1718" s="9"/>
      <c r="H1718" s="9"/>
      <c r="I1718" s="9"/>
      <c r="J1718" s="9"/>
      <c r="K1718" s="9"/>
      <c r="L1718" s="9"/>
      <c r="M1718" s="9"/>
      <c r="N1718" s="9"/>
      <c r="O1718" s="248"/>
      <c r="P1718" s="248"/>
      <c r="Q1718" s="248">
        <f t="shared" si="52"/>
        <v>0</v>
      </c>
      <c r="R1718" s="9"/>
      <c r="BB1718" s="354" t="str">
        <f ca="1">IF(ISBLANK(INDIRECT("B1718"))," ",(INDIRECT("B1718")))</f>
        <v xml:space="preserve"> </v>
      </c>
      <c r="BC1718" s="354" t="str">
        <f ca="1">IF(ISBLANK(INDIRECT("C1718"))," ",(INDIRECT("C1718")))</f>
        <v xml:space="preserve"> </v>
      </c>
      <c r="BD1718" s="354" t="str">
        <f ca="1">IF(ISBLANK(INDIRECT("D1718"))," ",(INDIRECT("D1718")))</f>
        <v xml:space="preserve"> </v>
      </c>
      <c r="BE1718" s="354" t="str">
        <f ca="1">IF(ISBLANK(INDIRECT("E1718"))," ",(INDIRECT("E1718")))</f>
        <v xml:space="preserve"> </v>
      </c>
      <c r="BF1718" s="354" t="str">
        <f ca="1">IF(ISBLANK(INDIRECT("F1718"))," ",(INDIRECT("F1718")))</f>
        <v xml:space="preserve"> </v>
      </c>
      <c r="BG1718" s="354" t="str">
        <f ca="1">IF(ISBLANK(INDIRECT("G1718"))," ",(INDIRECT("G1718")))</f>
        <v xml:space="preserve"> </v>
      </c>
      <c r="BH1718" s="354" t="str">
        <f ca="1">IF(ISBLANK(INDIRECT("H1718"))," ",(INDIRECT("H1718")))</f>
        <v xml:space="preserve"> </v>
      </c>
      <c r="BI1718" s="354" t="str">
        <f ca="1">IF(ISBLANK(INDIRECT("I1718"))," ",(INDIRECT("I1718")))</f>
        <v xml:space="preserve"> </v>
      </c>
      <c r="BJ1718" s="354" t="str">
        <f ca="1">IF(ISBLANK(INDIRECT("J1718"))," ",(INDIRECT("J1718")))</f>
        <v xml:space="preserve"> </v>
      </c>
      <c r="BK1718" s="354" t="str">
        <f ca="1">IF(ISBLANK(INDIRECT("K1718"))," ",(INDIRECT("K1718")))</f>
        <v xml:space="preserve"> </v>
      </c>
      <c r="BL1718" s="354" t="str">
        <f ca="1">IF(ISBLANK(INDIRECT("L1718"))," ",(INDIRECT("L1718")))</f>
        <v xml:space="preserve"> </v>
      </c>
      <c r="BM1718" s="354" t="str">
        <f ca="1">IF(ISBLANK(INDIRECT("M1718"))," ",(INDIRECT("M1718")))</f>
        <v xml:space="preserve"> </v>
      </c>
      <c r="BN1718" s="354" t="str">
        <f ca="1">IF(ISBLANK(INDIRECT("N1718"))," ",(INDIRECT("N1718")))</f>
        <v xml:space="preserve"> </v>
      </c>
      <c r="BO1718" s="354" t="str">
        <f ca="1">IF(ISBLANK(INDIRECT("O1718"))," ",(INDIRECT("O1718")))</f>
        <v xml:space="preserve"> </v>
      </c>
      <c r="BP1718" s="354" t="str">
        <f ca="1">IF(ISBLANK(INDIRECT("P1718"))," ",(INDIRECT("P1718")))</f>
        <v xml:space="preserve"> </v>
      </c>
      <c r="BQ1718" s="354">
        <f ca="1">IF(ISBLANK(INDIRECT("Q1718"))," ",(INDIRECT("Q1718")))</f>
        <v>0</v>
      </c>
      <c r="BR1718" s="354" t="str">
        <f ca="1">IF(ISBLANK(INDIRECT("R1718"))," ",(INDIRECT("R1718")))</f>
        <v xml:space="preserve"> </v>
      </c>
      <c r="BS1718" s="355" t="str">
        <f t="shared" ca="1" si="53"/>
        <v xml:space="preserve"> </v>
      </c>
    </row>
    <row r="1719" spans="1:71" x14ac:dyDescent="0.25">
      <c r="A1719" s="255">
        <v>1714</v>
      </c>
      <c r="B1719" s="138"/>
      <c r="C1719" s="10"/>
      <c r="D1719" s="9"/>
      <c r="E1719" s="10"/>
      <c r="F1719" s="9"/>
      <c r="G1719" s="9"/>
      <c r="H1719" s="9"/>
      <c r="I1719" s="9"/>
      <c r="J1719" s="9"/>
      <c r="K1719" s="9"/>
      <c r="L1719" s="9"/>
      <c r="M1719" s="9"/>
      <c r="N1719" s="9"/>
      <c r="O1719" s="248"/>
      <c r="P1719" s="248"/>
      <c r="Q1719" s="248">
        <f t="shared" si="52"/>
        <v>0</v>
      </c>
      <c r="R1719" s="9"/>
      <c r="BB1719" s="354" t="str">
        <f ca="1">IF(ISBLANK(INDIRECT("B1719"))," ",(INDIRECT("B1719")))</f>
        <v xml:space="preserve"> </v>
      </c>
      <c r="BC1719" s="354" t="str">
        <f ca="1">IF(ISBLANK(INDIRECT("C1719"))," ",(INDIRECT("C1719")))</f>
        <v xml:space="preserve"> </v>
      </c>
      <c r="BD1719" s="354" t="str">
        <f ca="1">IF(ISBLANK(INDIRECT("D1719"))," ",(INDIRECT("D1719")))</f>
        <v xml:space="preserve"> </v>
      </c>
      <c r="BE1719" s="354" t="str">
        <f ca="1">IF(ISBLANK(INDIRECT("E1719"))," ",(INDIRECT("E1719")))</f>
        <v xml:space="preserve"> </v>
      </c>
      <c r="BF1719" s="354" t="str">
        <f ca="1">IF(ISBLANK(INDIRECT("F1719"))," ",(INDIRECT("F1719")))</f>
        <v xml:space="preserve"> </v>
      </c>
      <c r="BG1719" s="354" t="str">
        <f ca="1">IF(ISBLANK(INDIRECT("G1719"))," ",(INDIRECT("G1719")))</f>
        <v xml:space="preserve"> </v>
      </c>
      <c r="BH1719" s="354" t="str">
        <f ca="1">IF(ISBLANK(INDIRECT("H1719"))," ",(INDIRECT("H1719")))</f>
        <v xml:space="preserve"> </v>
      </c>
      <c r="BI1719" s="354" t="str">
        <f ca="1">IF(ISBLANK(INDIRECT("I1719"))," ",(INDIRECT("I1719")))</f>
        <v xml:space="preserve"> </v>
      </c>
      <c r="BJ1719" s="354" t="str">
        <f ca="1">IF(ISBLANK(INDIRECT("J1719"))," ",(INDIRECT("J1719")))</f>
        <v xml:space="preserve"> </v>
      </c>
      <c r="BK1719" s="354" t="str">
        <f ca="1">IF(ISBLANK(INDIRECT("K1719"))," ",(INDIRECT("K1719")))</f>
        <v xml:space="preserve"> </v>
      </c>
      <c r="BL1719" s="354" t="str">
        <f ca="1">IF(ISBLANK(INDIRECT("L1719"))," ",(INDIRECT("L1719")))</f>
        <v xml:space="preserve"> </v>
      </c>
      <c r="BM1719" s="354" t="str">
        <f ca="1">IF(ISBLANK(INDIRECT("M1719"))," ",(INDIRECT("M1719")))</f>
        <v xml:space="preserve"> </v>
      </c>
      <c r="BN1719" s="354" t="str">
        <f ca="1">IF(ISBLANK(INDIRECT("N1719"))," ",(INDIRECT("N1719")))</f>
        <v xml:space="preserve"> </v>
      </c>
      <c r="BO1719" s="354" t="str">
        <f ca="1">IF(ISBLANK(INDIRECT("O1719"))," ",(INDIRECT("O1719")))</f>
        <v xml:space="preserve"> </v>
      </c>
      <c r="BP1719" s="354" t="str">
        <f ca="1">IF(ISBLANK(INDIRECT("P1719"))," ",(INDIRECT("P1719")))</f>
        <v xml:space="preserve"> </v>
      </c>
      <c r="BQ1719" s="354">
        <f ca="1">IF(ISBLANK(INDIRECT("Q1719"))," ",(INDIRECT("Q1719")))</f>
        <v>0</v>
      </c>
      <c r="BR1719" s="354" t="str">
        <f ca="1">IF(ISBLANK(INDIRECT("R1719"))," ",(INDIRECT("R1719")))</f>
        <v xml:space="preserve"> </v>
      </c>
      <c r="BS1719" s="355" t="str">
        <f t="shared" ca="1" si="53"/>
        <v xml:space="preserve"> </v>
      </c>
    </row>
    <row r="1720" spans="1:71" x14ac:dyDescent="0.25">
      <c r="A1720" s="255">
        <v>1715</v>
      </c>
      <c r="B1720" s="138"/>
      <c r="C1720" s="10"/>
      <c r="D1720" s="9"/>
      <c r="E1720" s="10"/>
      <c r="F1720" s="9"/>
      <c r="G1720" s="9"/>
      <c r="H1720" s="9"/>
      <c r="I1720" s="9"/>
      <c r="J1720" s="9"/>
      <c r="K1720" s="9"/>
      <c r="L1720" s="9"/>
      <c r="M1720" s="9"/>
      <c r="N1720" s="9"/>
      <c r="O1720" s="248"/>
      <c r="P1720" s="248"/>
      <c r="Q1720" s="248">
        <f t="shared" si="52"/>
        <v>0</v>
      </c>
      <c r="R1720" s="9"/>
      <c r="BB1720" s="354" t="str">
        <f ca="1">IF(ISBLANK(INDIRECT("B1720"))," ",(INDIRECT("B1720")))</f>
        <v xml:space="preserve"> </v>
      </c>
      <c r="BC1720" s="354" t="str">
        <f ca="1">IF(ISBLANK(INDIRECT("C1720"))," ",(INDIRECT("C1720")))</f>
        <v xml:space="preserve"> </v>
      </c>
      <c r="BD1720" s="354" t="str">
        <f ca="1">IF(ISBLANK(INDIRECT("D1720"))," ",(INDIRECT("D1720")))</f>
        <v xml:space="preserve"> </v>
      </c>
      <c r="BE1720" s="354" t="str">
        <f ca="1">IF(ISBLANK(INDIRECT("E1720"))," ",(INDIRECT("E1720")))</f>
        <v xml:space="preserve"> </v>
      </c>
      <c r="BF1720" s="354" t="str">
        <f ca="1">IF(ISBLANK(INDIRECT("F1720"))," ",(INDIRECT("F1720")))</f>
        <v xml:space="preserve"> </v>
      </c>
      <c r="BG1720" s="354" t="str">
        <f ca="1">IF(ISBLANK(INDIRECT("G1720"))," ",(INDIRECT("G1720")))</f>
        <v xml:space="preserve"> </v>
      </c>
      <c r="BH1720" s="354" t="str">
        <f ca="1">IF(ISBLANK(INDIRECT("H1720"))," ",(INDIRECT("H1720")))</f>
        <v xml:space="preserve"> </v>
      </c>
      <c r="BI1720" s="354" t="str">
        <f ca="1">IF(ISBLANK(INDIRECT("I1720"))," ",(INDIRECT("I1720")))</f>
        <v xml:space="preserve"> </v>
      </c>
      <c r="BJ1720" s="354" t="str">
        <f ca="1">IF(ISBLANK(INDIRECT("J1720"))," ",(INDIRECT("J1720")))</f>
        <v xml:space="preserve"> </v>
      </c>
      <c r="BK1720" s="354" t="str">
        <f ca="1">IF(ISBLANK(INDIRECT("K1720"))," ",(INDIRECT("K1720")))</f>
        <v xml:space="preserve"> </v>
      </c>
      <c r="BL1720" s="354" t="str">
        <f ca="1">IF(ISBLANK(INDIRECT("L1720"))," ",(INDIRECT("L1720")))</f>
        <v xml:space="preserve"> </v>
      </c>
      <c r="BM1720" s="354" t="str">
        <f ca="1">IF(ISBLANK(INDIRECT("M1720"))," ",(INDIRECT("M1720")))</f>
        <v xml:space="preserve"> </v>
      </c>
      <c r="BN1720" s="354" t="str">
        <f ca="1">IF(ISBLANK(INDIRECT("N1720"))," ",(INDIRECT("N1720")))</f>
        <v xml:space="preserve"> </v>
      </c>
      <c r="BO1720" s="354" t="str">
        <f ca="1">IF(ISBLANK(INDIRECT("O1720"))," ",(INDIRECT("O1720")))</f>
        <v xml:space="preserve"> </v>
      </c>
      <c r="BP1720" s="354" t="str">
        <f ca="1">IF(ISBLANK(INDIRECT("P1720"))," ",(INDIRECT("P1720")))</f>
        <v xml:space="preserve"> </v>
      </c>
      <c r="BQ1720" s="354">
        <f ca="1">IF(ISBLANK(INDIRECT("Q1720"))," ",(INDIRECT("Q1720")))</f>
        <v>0</v>
      </c>
      <c r="BR1720" s="354" t="str">
        <f ca="1">IF(ISBLANK(INDIRECT("R1720"))," ",(INDIRECT("R1720")))</f>
        <v xml:space="preserve"> </v>
      </c>
      <c r="BS1720" s="355" t="str">
        <f t="shared" ca="1" si="53"/>
        <v xml:space="preserve"> </v>
      </c>
    </row>
    <row r="1721" spans="1:71" x14ac:dyDescent="0.25">
      <c r="A1721" s="255">
        <v>1716</v>
      </c>
      <c r="B1721" s="138"/>
      <c r="C1721" s="10"/>
      <c r="D1721" s="9"/>
      <c r="E1721" s="10"/>
      <c r="F1721" s="9"/>
      <c r="G1721" s="9"/>
      <c r="H1721" s="9"/>
      <c r="I1721" s="9"/>
      <c r="J1721" s="9"/>
      <c r="K1721" s="9"/>
      <c r="L1721" s="9"/>
      <c r="M1721" s="9"/>
      <c r="N1721" s="9"/>
      <c r="O1721" s="248"/>
      <c r="P1721" s="248"/>
      <c r="Q1721" s="248">
        <f t="shared" si="52"/>
        <v>0</v>
      </c>
      <c r="R1721" s="9"/>
      <c r="BB1721" s="354" t="str">
        <f ca="1">IF(ISBLANK(INDIRECT("B1721"))," ",(INDIRECT("B1721")))</f>
        <v xml:space="preserve"> </v>
      </c>
      <c r="BC1721" s="354" t="str">
        <f ca="1">IF(ISBLANK(INDIRECT("C1721"))," ",(INDIRECT("C1721")))</f>
        <v xml:space="preserve"> </v>
      </c>
      <c r="BD1721" s="354" t="str">
        <f ca="1">IF(ISBLANK(INDIRECT("D1721"))," ",(INDIRECT("D1721")))</f>
        <v xml:space="preserve"> </v>
      </c>
      <c r="BE1721" s="354" t="str">
        <f ca="1">IF(ISBLANK(INDIRECT("E1721"))," ",(INDIRECT("E1721")))</f>
        <v xml:space="preserve"> </v>
      </c>
      <c r="BF1721" s="354" t="str">
        <f ca="1">IF(ISBLANK(INDIRECT("F1721"))," ",(INDIRECT("F1721")))</f>
        <v xml:space="preserve"> </v>
      </c>
      <c r="BG1721" s="354" t="str">
        <f ca="1">IF(ISBLANK(INDIRECT("G1721"))," ",(INDIRECT("G1721")))</f>
        <v xml:space="preserve"> </v>
      </c>
      <c r="BH1721" s="354" t="str">
        <f ca="1">IF(ISBLANK(INDIRECT("H1721"))," ",(INDIRECT("H1721")))</f>
        <v xml:space="preserve"> </v>
      </c>
      <c r="BI1721" s="354" t="str">
        <f ca="1">IF(ISBLANK(INDIRECT("I1721"))," ",(INDIRECT("I1721")))</f>
        <v xml:space="preserve"> </v>
      </c>
      <c r="BJ1721" s="354" t="str">
        <f ca="1">IF(ISBLANK(INDIRECT("J1721"))," ",(INDIRECT("J1721")))</f>
        <v xml:space="preserve"> </v>
      </c>
      <c r="BK1721" s="354" t="str">
        <f ca="1">IF(ISBLANK(INDIRECT("K1721"))," ",(INDIRECT("K1721")))</f>
        <v xml:space="preserve"> </v>
      </c>
      <c r="BL1721" s="354" t="str">
        <f ca="1">IF(ISBLANK(INDIRECT("L1721"))," ",(INDIRECT("L1721")))</f>
        <v xml:space="preserve"> </v>
      </c>
      <c r="BM1721" s="354" t="str">
        <f ca="1">IF(ISBLANK(INDIRECT("M1721"))," ",(INDIRECT("M1721")))</f>
        <v xml:space="preserve"> </v>
      </c>
      <c r="BN1721" s="354" t="str">
        <f ca="1">IF(ISBLANK(INDIRECT("N1721"))," ",(INDIRECT("N1721")))</f>
        <v xml:space="preserve"> </v>
      </c>
      <c r="BO1721" s="354" t="str">
        <f ca="1">IF(ISBLANK(INDIRECT("O1721"))," ",(INDIRECT("O1721")))</f>
        <v xml:space="preserve"> </v>
      </c>
      <c r="BP1721" s="354" t="str">
        <f ca="1">IF(ISBLANK(INDIRECT("P1721"))," ",(INDIRECT("P1721")))</f>
        <v xml:space="preserve"> </v>
      </c>
      <c r="BQ1721" s="354">
        <f ca="1">IF(ISBLANK(INDIRECT("Q1721"))," ",(INDIRECT("Q1721")))</f>
        <v>0</v>
      </c>
      <c r="BR1721" s="354" t="str">
        <f ca="1">IF(ISBLANK(INDIRECT("R1721"))," ",(INDIRECT("R1721")))</f>
        <v xml:space="preserve"> </v>
      </c>
      <c r="BS1721" s="355" t="str">
        <f t="shared" ca="1" si="53"/>
        <v xml:space="preserve"> </v>
      </c>
    </row>
    <row r="1722" spans="1:71" x14ac:dyDescent="0.25">
      <c r="A1722" s="255">
        <v>1717</v>
      </c>
      <c r="B1722" s="138"/>
      <c r="C1722" s="10"/>
      <c r="D1722" s="9"/>
      <c r="E1722" s="10"/>
      <c r="F1722" s="9"/>
      <c r="G1722" s="9"/>
      <c r="H1722" s="9"/>
      <c r="I1722" s="9"/>
      <c r="J1722" s="9"/>
      <c r="K1722" s="9"/>
      <c r="L1722" s="9"/>
      <c r="M1722" s="9"/>
      <c r="N1722" s="9"/>
      <c r="O1722" s="248"/>
      <c r="P1722" s="248"/>
      <c r="Q1722" s="248">
        <f t="shared" si="52"/>
        <v>0</v>
      </c>
      <c r="R1722" s="9"/>
      <c r="BB1722" s="354" t="str">
        <f ca="1">IF(ISBLANK(INDIRECT("B1722"))," ",(INDIRECT("B1722")))</f>
        <v xml:space="preserve"> </v>
      </c>
      <c r="BC1722" s="354" t="str">
        <f ca="1">IF(ISBLANK(INDIRECT("C1722"))," ",(INDIRECT("C1722")))</f>
        <v xml:space="preserve"> </v>
      </c>
      <c r="BD1722" s="354" t="str">
        <f ca="1">IF(ISBLANK(INDIRECT("D1722"))," ",(INDIRECT("D1722")))</f>
        <v xml:space="preserve"> </v>
      </c>
      <c r="BE1722" s="354" t="str">
        <f ca="1">IF(ISBLANK(INDIRECT("E1722"))," ",(INDIRECT("E1722")))</f>
        <v xml:space="preserve"> </v>
      </c>
      <c r="BF1722" s="354" t="str">
        <f ca="1">IF(ISBLANK(INDIRECT("F1722"))," ",(INDIRECT("F1722")))</f>
        <v xml:space="preserve"> </v>
      </c>
      <c r="BG1722" s="354" t="str">
        <f ca="1">IF(ISBLANK(INDIRECT("G1722"))," ",(INDIRECT("G1722")))</f>
        <v xml:space="preserve"> </v>
      </c>
      <c r="BH1722" s="354" t="str">
        <f ca="1">IF(ISBLANK(INDIRECT("H1722"))," ",(INDIRECT("H1722")))</f>
        <v xml:space="preserve"> </v>
      </c>
      <c r="BI1722" s="354" t="str">
        <f ca="1">IF(ISBLANK(INDIRECT("I1722"))," ",(INDIRECT("I1722")))</f>
        <v xml:space="preserve"> </v>
      </c>
      <c r="BJ1722" s="354" t="str">
        <f ca="1">IF(ISBLANK(INDIRECT("J1722"))," ",(INDIRECT("J1722")))</f>
        <v xml:space="preserve"> </v>
      </c>
      <c r="BK1722" s="354" t="str">
        <f ca="1">IF(ISBLANK(INDIRECT("K1722"))," ",(INDIRECT("K1722")))</f>
        <v xml:space="preserve"> </v>
      </c>
      <c r="BL1722" s="354" t="str">
        <f ca="1">IF(ISBLANK(INDIRECT("L1722"))," ",(INDIRECT("L1722")))</f>
        <v xml:space="preserve"> </v>
      </c>
      <c r="BM1722" s="354" t="str">
        <f ca="1">IF(ISBLANK(INDIRECT("M1722"))," ",(INDIRECT("M1722")))</f>
        <v xml:space="preserve"> </v>
      </c>
      <c r="BN1722" s="354" t="str">
        <f ca="1">IF(ISBLANK(INDIRECT("N1722"))," ",(INDIRECT("N1722")))</f>
        <v xml:space="preserve"> </v>
      </c>
      <c r="BO1722" s="354" t="str">
        <f ca="1">IF(ISBLANK(INDIRECT("O1722"))," ",(INDIRECT("O1722")))</f>
        <v xml:space="preserve"> </v>
      </c>
      <c r="BP1722" s="354" t="str">
        <f ca="1">IF(ISBLANK(INDIRECT("P1722"))," ",(INDIRECT("P1722")))</f>
        <v xml:space="preserve"> </v>
      </c>
      <c r="BQ1722" s="354">
        <f ca="1">IF(ISBLANK(INDIRECT("Q1722"))," ",(INDIRECT("Q1722")))</f>
        <v>0</v>
      </c>
      <c r="BR1722" s="354" t="str">
        <f ca="1">IF(ISBLANK(INDIRECT("R1722"))," ",(INDIRECT("R1722")))</f>
        <v xml:space="preserve"> </v>
      </c>
      <c r="BS1722" s="355" t="str">
        <f t="shared" ca="1" si="53"/>
        <v xml:space="preserve"> </v>
      </c>
    </row>
    <row r="1723" spans="1:71" x14ac:dyDescent="0.25">
      <c r="A1723" s="255">
        <v>1718</v>
      </c>
      <c r="B1723" s="138"/>
      <c r="C1723" s="10"/>
      <c r="D1723" s="9"/>
      <c r="E1723" s="10"/>
      <c r="F1723" s="9"/>
      <c r="G1723" s="9"/>
      <c r="H1723" s="9"/>
      <c r="I1723" s="9"/>
      <c r="J1723" s="9"/>
      <c r="K1723" s="9"/>
      <c r="L1723" s="9"/>
      <c r="M1723" s="9"/>
      <c r="N1723" s="9"/>
      <c r="O1723" s="248"/>
      <c r="P1723" s="248"/>
      <c r="Q1723" s="248">
        <f t="shared" si="52"/>
        <v>0</v>
      </c>
      <c r="R1723" s="9"/>
      <c r="BB1723" s="354" t="str">
        <f ca="1">IF(ISBLANK(INDIRECT("B1723"))," ",(INDIRECT("B1723")))</f>
        <v xml:space="preserve"> </v>
      </c>
      <c r="BC1723" s="354" t="str">
        <f ca="1">IF(ISBLANK(INDIRECT("C1723"))," ",(INDIRECT("C1723")))</f>
        <v xml:space="preserve"> </v>
      </c>
      <c r="BD1723" s="354" t="str">
        <f ca="1">IF(ISBLANK(INDIRECT("D1723"))," ",(INDIRECT("D1723")))</f>
        <v xml:space="preserve"> </v>
      </c>
      <c r="BE1723" s="354" t="str">
        <f ca="1">IF(ISBLANK(INDIRECT("E1723"))," ",(INDIRECT("E1723")))</f>
        <v xml:space="preserve"> </v>
      </c>
      <c r="BF1723" s="354" t="str">
        <f ca="1">IF(ISBLANK(INDIRECT("F1723"))," ",(INDIRECT("F1723")))</f>
        <v xml:space="preserve"> </v>
      </c>
      <c r="BG1723" s="354" t="str">
        <f ca="1">IF(ISBLANK(INDIRECT("G1723"))," ",(INDIRECT("G1723")))</f>
        <v xml:space="preserve"> </v>
      </c>
      <c r="BH1723" s="354" t="str">
        <f ca="1">IF(ISBLANK(INDIRECT("H1723"))," ",(INDIRECT("H1723")))</f>
        <v xml:space="preserve"> </v>
      </c>
      <c r="BI1723" s="354" t="str">
        <f ca="1">IF(ISBLANK(INDIRECT("I1723"))," ",(INDIRECT("I1723")))</f>
        <v xml:space="preserve"> </v>
      </c>
      <c r="BJ1723" s="354" t="str">
        <f ca="1">IF(ISBLANK(INDIRECT("J1723"))," ",(INDIRECT("J1723")))</f>
        <v xml:space="preserve"> </v>
      </c>
      <c r="BK1723" s="354" t="str">
        <f ca="1">IF(ISBLANK(INDIRECT("K1723"))," ",(INDIRECT("K1723")))</f>
        <v xml:space="preserve"> </v>
      </c>
      <c r="BL1723" s="354" t="str">
        <f ca="1">IF(ISBLANK(INDIRECT("L1723"))," ",(INDIRECT("L1723")))</f>
        <v xml:space="preserve"> </v>
      </c>
      <c r="BM1723" s="354" t="str">
        <f ca="1">IF(ISBLANK(INDIRECT("M1723"))," ",(INDIRECT("M1723")))</f>
        <v xml:space="preserve"> </v>
      </c>
      <c r="BN1723" s="354" t="str">
        <f ca="1">IF(ISBLANK(INDIRECT("N1723"))," ",(INDIRECT("N1723")))</f>
        <v xml:space="preserve"> </v>
      </c>
      <c r="BO1723" s="354" t="str">
        <f ca="1">IF(ISBLANK(INDIRECT("O1723"))," ",(INDIRECT("O1723")))</f>
        <v xml:space="preserve"> </v>
      </c>
      <c r="BP1723" s="354" t="str">
        <f ca="1">IF(ISBLANK(INDIRECT("P1723"))," ",(INDIRECT("P1723")))</f>
        <v xml:space="preserve"> </v>
      </c>
      <c r="BQ1723" s="354">
        <f ca="1">IF(ISBLANK(INDIRECT("Q1723"))," ",(INDIRECT("Q1723")))</f>
        <v>0</v>
      </c>
      <c r="BR1723" s="354" t="str">
        <f ca="1">IF(ISBLANK(INDIRECT("R1723"))," ",(INDIRECT("R1723")))</f>
        <v xml:space="preserve"> </v>
      </c>
      <c r="BS1723" s="355" t="str">
        <f t="shared" ca="1" si="53"/>
        <v xml:space="preserve"> </v>
      </c>
    </row>
    <row r="1724" spans="1:71" x14ac:dyDescent="0.25">
      <c r="A1724" s="255">
        <v>1719</v>
      </c>
      <c r="B1724" s="138"/>
      <c r="C1724" s="10"/>
      <c r="D1724" s="9"/>
      <c r="E1724" s="10"/>
      <c r="F1724" s="9"/>
      <c r="G1724" s="9"/>
      <c r="H1724" s="9"/>
      <c r="I1724" s="9"/>
      <c r="J1724" s="9"/>
      <c r="K1724" s="9"/>
      <c r="L1724" s="9"/>
      <c r="M1724" s="9"/>
      <c r="N1724" s="9"/>
      <c r="O1724" s="248"/>
      <c r="P1724" s="248"/>
      <c r="Q1724" s="248">
        <f t="shared" si="52"/>
        <v>0</v>
      </c>
      <c r="R1724" s="9"/>
      <c r="BB1724" s="354" t="str">
        <f ca="1">IF(ISBLANK(INDIRECT("B1724"))," ",(INDIRECT("B1724")))</f>
        <v xml:space="preserve"> </v>
      </c>
      <c r="BC1724" s="354" t="str">
        <f ca="1">IF(ISBLANK(INDIRECT("C1724"))," ",(INDIRECT("C1724")))</f>
        <v xml:space="preserve"> </v>
      </c>
      <c r="BD1724" s="354" t="str">
        <f ca="1">IF(ISBLANK(INDIRECT("D1724"))," ",(INDIRECT("D1724")))</f>
        <v xml:space="preserve"> </v>
      </c>
      <c r="BE1724" s="354" t="str">
        <f ca="1">IF(ISBLANK(INDIRECT("E1724"))," ",(INDIRECT("E1724")))</f>
        <v xml:space="preserve"> </v>
      </c>
      <c r="BF1724" s="354" t="str">
        <f ca="1">IF(ISBLANK(INDIRECT("F1724"))," ",(INDIRECT("F1724")))</f>
        <v xml:space="preserve"> </v>
      </c>
      <c r="BG1724" s="354" t="str">
        <f ca="1">IF(ISBLANK(INDIRECT("G1724"))," ",(INDIRECT("G1724")))</f>
        <v xml:space="preserve"> </v>
      </c>
      <c r="BH1724" s="354" t="str">
        <f ca="1">IF(ISBLANK(INDIRECT("H1724"))," ",(INDIRECT("H1724")))</f>
        <v xml:space="preserve"> </v>
      </c>
      <c r="BI1724" s="354" t="str">
        <f ca="1">IF(ISBLANK(INDIRECT("I1724"))," ",(INDIRECT("I1724")))</f>
        <v xml:space="preserve"> </v>
      </c>
      <c r="BJ1724" s="354" t="str">
        <f ca="1">IF(ISBLANK(INDIRECT("J1724"))," ",(INDIRECT("J1724")))</f>
        <v xml:space="preserve"> </v>
      </c>
      <c r="BK1724" s="354" t="str">
        <f ca="1">IF(ISBLANK(INDIRECT("K1724"))," ",(INDIRECT("K1724")))</f>
        <v xml:space="preserve"> </v>
      </c>
      <c r="BL1724" s="354" t="str">
        <f ca="1">IF(ISBLANK(INDIRECT("L1724"))," ",(INDIRECT("L1724")))</f>
        <v xml:space="preserve"> </v>
      </c>
      <c r="BM1724" s="354" t="str">
        <f ca="1">IF(ISBLANK(INDIRECT("M1724"))," ",(INDIRECT("M1724")))</f>
        <v xml:space="preserve"> </v>
      </c>
      <c r="BN1724" s="354" t="str">
        <f ca="1">IF(ISBLANK(INDIRECT("N1724"))," ",(INDIRECT("N1724")))</f>
        <v xml:space="preserve"> </v>
      </c>
      <c r="BO1724" s="354" t="str">
        <f ca="1">IF(ISBLANK(INDIRECT("O1724"))," ",(INDIRECT("O1724")))</f>
        <v xml:space="preserve"> </v>
      </c>
      <c r="BP1724" s="354" t="str">
        <f ca="1">IF(ISBLANK(INDIRECT("P1724"))," ",(INDIRECT("P1724")))</f>
        <v xml:space="preserve"> </v>
      </c>
      <c r="BQ1724" s="354">
        <f ca="1">IF(ISBLANK(INDIRECT("Q1724"))," ",(INDIRECT("Q1724")))</f>
        <v>0</v>
      </c>
      <c r="BR1724" s="354" t="str">
        <f ca="1">IF(ISBLANK(INDIRECT("R1724"))," ",(INDIRECT("R1724")))</f>
        <v xml:space="preserve"> </v>
      </c>
      <c r="BS1724" s="355" t="str">
        <f t="shared" ca="1" si="53"/>
        <v xml:space="preserve"> </v>
      </c>
    </row>
    <row r="1725" spans="1:71" x14ac:dyDescent="0.25">
      <c r="A1725" s="255">
        <v>1720</v>
      </c>
      <c r="B1725" s="138"/>
      <c r="C1725" s="10"/>
      <c r="D1725" s="9"/>
      <c r="E1725" s="10"/>
      <c r="F1725" s="9"/>
      <c r="G1725" s="9"/>
      <c r="H1725" s="9"/>
      <c r="I1725" s="9"/>
      <c r="J1725" s="9"/>
      <c r="K1725" s="9"/>
      <c r="L1725" s="9"/>
      <c r="M1725" s="9"/>
      <c r="N1725" s="9"/>
      <c r="O1725" s="248"/>
      <c r="P1725" s="248"/>
      <c r="Q1725" s="248">
        <f t="shared" si="52"/>
        <v>0</v>
      </c>
      <c r="R1725" s="9"/>
      <c r="BB1725" s="354" t="str">
        <f ca="1">IF(ISBLANK(INDIRECT("B1725"))," ",(INDIRECT("B1725")))</f>
        <v xml:space="preserve"> </v>
      </c>
      <c r="BC1725" s="354" t="str">
        <f ca="1">IF(ISBLANK(INDIRECT("C1725"))," ",(INDIRECT("C1725")))</f>
        <v xml:space="preserve"> </v>
      </c>
      <c r="BD1725" s="354" t="str">
        <f ca="1">IF(ISBLANK(INDIRECT("D1725"))," ",(INDIRECT("D1725")))</f>
        <v xml:space="preserve"> </v>
      </c>
      <c r="BE1725" s="354" t="str">
        <f ca="1">IF(ISBLANK(INDIRECT("E1725"))," ",(INDIRECT("E1725")))</f>
        <v xml:space="preserve"> </v>
      </c>
      <c r="BF1725" s="354" t="str">
        <f ca="1">IF(ISBLANK(INDIRECT("F1725"))," ",(INDIRECT("F1725")))</f>
        <v xml:space="preserve"> </v>
      </c>
      <c r="BG1725" s="354" t="str">
        <f ca="1">IF(ISBLANK(INDIRECT("G1725"))," ",(INDIRECT("G1725")))</f>
        <v xml:space="preserve"> </v>
      </c>
      <c r="BH1725" s="354" t="str">
        <f ca="1">IF(ISBLANK(INDIRECT("H1725"))," ",(INDIRECT("H1725")))</f>
        <v xml:space="preserve"> </v>
      </c>
      <c r="BI1725" s="354" t="str">
        <f ca="1">IF(ISBLANK(INDIRECT("I1725"))," ",(INDIRECT("I1725")))</f>
        <v xml:space="preserve"> </v>
      </c>
      <c r="BJ1725" s="354" t="str">
        <f ca="1">IF(ISBLANK(INDIRECT("J1725"))," ",(INDIRECT("J1725")))</f>
        <v xml:space="preserve"> </v>
      </c>
      <c r="BK1725" s="354" t="str">
        <f ca="1">IF(ISBLANK(INDIRECT("K1725"))," ",(INDIRECT("K1725")))</f>
        <v xml:space="preserve"> </v>
      </c>
      <c r="BL1725" s="354" t="str">
        <f ca="1">IF(ISBLANK(INDIRECT("L1725"))," ",(INDIRECT("L1725")))</f>
        <v xml:space="preserve"> </v>
      </c>
      <c r="BM1725" s="354" t="str">
        <f ca="1">IF(ISBLANK(INDIRECT("M1725"))," ",(INDIRECT("M1725")))</f>
        <v xml:space="preserve"> </v>
      </c>
      <c r="BN1725" s="354" t="str">
        <f ca="1">IF(ISBLANK(INDIRECT("N1725"))," ",(INDIRECT("N1725")))</f>
        <v xml:space="preserve"> </v>
      </c>
      <c r="BO1725" s="354" t="str">
        <f ca="1">IF(ISBLANK(INDIRECT("O1725"))," ",(INDIRECT("O1725")))</f>
        <v xml:space="preserve"> </v>
      </c>
      <c r="BP1725" s="354" t="str">
        <f ca="1">IF(ISBLANK(INDIRECT("P1725"))," ",(INDIRECT("P1725")))</f>
        <v xml:space="preserve"> </v>
      </c>
      <c r="BQ1725" s="354">
        <f ca="1">IF(ISBLANK(INDIRECT("Q1725"))," ",(INDIRECT("Q1725")))</f>
        <v>0</v>
      </c>
      <c r="BR1725" s="354" t="str">
        <f ca="1">IF(ISBLANK(INDIRECT("R1725"))," ",(INDIRECT("R1725")))</f>
        <v xml:space="preserve"> </v>
      </c>
      <c r="BS1725" s="355" t="str">
        <f t="shared" ca="1" si="53"/>
        <v xml:space="preserve"> </v>
      </c>
    </row>
    <row r="1726" spans="1:71" x14ac:dyDescent="0.25">
      <c r="A1726" s="255">
        <v>1721</v>
      </c>
      <c r="B1726" s="138"/>
      <c r="C1726" s="10"/>
      <c r="D1726" s="9"/>
      <c r="E1726" s="10"/>
      <c r="F1726" s="9"/>
      <c r="G1726" s="9"/>
      <c r="H1726" s="9"/>
      <c r="I1726" s="9"/>
      <c r="J1726" s="9"/>
      <c r="K1726" s="9"/>
      <c r="L1726" s="9"/>
      <c r="M1726" s="9"/>
      <c r="N1726" s="9"/>
      <c r="O1726" s="248"/>
      <c r="P1726" s="248"/>
      <c r="Q1726" s="248">
        <f t="shared" si="52"/>
        <v>0</v>
      </c>
      <c r="R1726" s="9"/>
      <c r="BB1726" s="354" t="str">
        <f ca="1">IF(ISBLANK(INDIRECT("B1726"))," ",(INDIRECT("B1726")))</f>
        <v xml:space="preserve"> </v>
      </c>
      <c r="BC1726" s="354" t="str">
        <f ca="1">IF(ISBLANK(INDIRECT("C1726"))," ",(INDIRECT("C1726")))</f>
        <v xml:space="preserve"> </v>
      </c>
      <c r="BD1726" s="354" t="str">
        <f ca="1">IF(ISBLANK(INDIRECT("D1726"))," ",(INDIRECT("D1726")))</f>
        <v xml:space="preserve"> </v>
      </c>
      <c r="BE1726" s="354" t="str">
        <f ca="1">IF(ISBLANK(INDIRECT("E1726"))," ",(INDIRECT("E1726")))</f>
        <v xml:space="preserve"> </v>
      </c>
      <c r="BF1726" s="354" t="str">
        <f ca="1">IF(ISBLANK(INDIRECT("F1726"))," ",(INDIRECT("F1726")))</f>
        <v xml:space="preserve"> </v>
      </c>
      <c r="BG1726" s="354" t="str">
        <f ca="1">IF(ISBLANK(INDIRECT("G1726"))," ",(INDIRECT("G1726")))</f>
        <v xml:space="preserve"> </v>
      </c>
      <c r="BH1726" s="354" t="str">
        <f ca="1">IF(ISBLANK(INDIRECT("H1726"))," ",(INDIRECT("H1726")))</f>
        <v xml:space="preserve"> </v>
      </c>
      <c r="BI1726" s="354" t="str">
        <f ca="1">IF(ISBLANK(INDIRECT("I1726"))," ",(INDIRECT("I1726")))</f>
        <v xml:space="preserve"> </v>
      </c>
      <c r="BJ1726" s="354" t="str">
        <f ca="1">IF(ISBLANK(INDIRECT("J1726"))," ",(INDIRECT("J1726")))</f>
        <v xml:space="preserve"> </v>
      </c>
      <c r="BK1726" s="354" t="str">
        <f ca="1">IF(ISBLANK(INDIRECT("K1726"))," ",(INDIRECT("K1726")))</f>
        <v xml:space="preserve"> </v>
      </c>
      <c r="BL1726" s="354" t="str">
        <f ca="1">IF(ISBLANK(INDIRECT("L1726"))," ",(INDIRECT("L1726")))</f>
        <v xml:space="preserve"> </v>
      </c>
      <c r="BM1726" s="354" t="str">
        <f ca="1">IF(ISBLANK(INDIRECT("M1726"))," ",(INDIRECT("M1726")))</f>
        <v xml:space="preserve"> </v>
      </c>
      <c r="BN1726" s="354" t="str">
        <f ca="1">IF(ISBLANK(INDIRECT("N1726"))," ",(INDIRECT("N1726")))</f>
        <v xml:space="preserve"> </v>
      </c>
      <c r="BO1726" s="354" t="str">
        <f ca="1">IF(ISBLANK(INDIRECT("O1726"))," ",(INDIRECT("O1726")))</f>
        <v xml:space="preserve"> </v>
      </c>
      <c r="BP1726" s="354" t="str">
        <f ca="1">IF(ISBLANK(INDIRECT("P1726"))," ",(INDIRECT("P1726")))</f>
        <v xml:space="preserve"> </v>
      </c>
      <c r="BQ1726" s="354">
        <f ca="1">IF(ISBLANK(INDIRECT("Q1726"))," ",(INDIRECT("Q1726")))</f>
        <v>0</v>
      </c>
      <c r="BR1726" s="354" t="str">
        <f ca="1">IF(ISBLANK(INDIRECT("R1726"))," ",(INDIRECT("R1726")))</f>
        <v xml:space="preserve"> </v>
      </c>
      <c r="BS1726" s="355" t="str">
        <f t="shared" ca="1" si="53"/>
        <v xml:space="preserve"> </v>
      </c>
    </row>
    <row r="1727" spans="1:71" x14ac:dyDescent="0.25">
      <c r="A1727" s="255">
        <v>1722</v>
      </c>
      <c r="B1727" s="138"/>
      <c r="C1727" s="10"/>
      <c r="D1727" s="9"/>
      <c r="E1727" s="10"/>
      <c r="F1727" s="9"/>
      <c r="G1727" s="9"/>
      <c r="H1727" s="9"/>
      <c r="I1727" s="9"/>
      <c r="J1727" s="9"/>
      <c r="K1727" s="9"/>
      <c r="L1727" s="9"/>
      <c r="M1727" s="9"/>
      <c r="N1727" s="9"/>
      <c r="O1727" s="248"/>
      <c r="P1727" s="248"/>
      <c r="Q1727" s="248">
        <f t="shared" si="52"/>
        <v>0</v>
      </c>
      <c r="R1727" s="9"/>
      <c r="BB1727" s="354" t="str">
        <f ca="1">IF(ISBLANK(INDIRECT("B1727"))," ",(INDIRECT("B1727")))</f>
        <v xml:space="preserve"> </v>
      </c>
      <c r="BC1727" s="354" t="str">
        <f ca="1">IF(ISBLANK(INDIRECT("C1727"))," ",(INDIRECT("C1727")))</f>
        <v xml:space="preserve"> </v>
      </c>
      <c r="BD1727" s="354" t="str">
        <f ca="1">IF(ISBLANK(INDIRECT("D1727"))," ",(INDIRECT("D1727")))</f>
        <v xml:space="preserve"> </v>
      </c>
      <c r="BE1727" s="354" t="str">
        <f ca="1">IF(ISBLANK(INDIRECT("E1727"))," ",(INDIRECT("E1727")))</f>
        <v xml:space="preserve"> </v>
      </c>
      <c r="BF1727" s="354" t="str">
        <f ca="1">IF(ISBLANK(INDIRECT("F1727"))," ",(INDIRECT("F1727")))</f>
        <v xml:space="preserve"> </v>
      </c>
      <c r="BG1727" s="354" t="str">
        <f ca="1">IF(ISBLANK(INDIRECT("G1727"))," ",(INDIRECT("G1727")))</f>
        <v xml:space="preserve"> </v>
      </c>
      <c r="BH1727" s="354" t="str">
        <f ca="1">IF(ISBLANK(INDIRECT("H1727"))," ",(INDIRECT("H1727")))</f>
        <v xml:space="preserve"> </v>
      </c>
      <c r="BI1727" s="354" t="str">
        <f ca="1">IF(ISBLANK(INDIRECT("I1727"))," ",(INDIRECT("I1727")))</f>
        <v xml:space="preserve"> </v>
      </c>
      <c r="BJ1727" s="354" t="str">
        <f ca="1">IF(ISBLANK(INDIRECT("J1727"))," ",(INDIRECT("J1727")))</f>
        <v xml:space="preserve"> </v>
      </c>
      <c r="BK1727" s="354" t="str">
        <f ca="1">IF(ISBLANK(INDIRECT("K1727"))," ",(INDIRECT("K1727")))</f>
        <v xml:space="preserve"> </v>
      </c>
      <c r="BL1727" s="354" t="str">
        <f ca="1">IF(ISBLANK(INDIRECT("L1727"))," ",(INDIRECT("L1727")))</f>
        <v xml:space="preserve"> </v>
      </c>
      <c r="BM1727" s="354" t="str">
        <f ca="1">IF(ISBLANK(INDIRECT("M1727"))," ",(INDIRECT("M1727")))</f>
        <v xml:space="preserve"> </v>
      </c>
      <c r="BN1727" s="354" t="str">
        <f ca="1">IF(ISBLANK(INDIRECT("N1727"))," ",(INDIRECT("N1727")))</f>
        <v xml:space="preserve"> </v>
      </c>
      <c r="BO1727" s="354" t="str">
        <f ca="1">IF(ISBLANK(INDIRECT("O1727"))," ",(INDIRECT("O1727")))</f>
        <v xml:space="preserve"> </v>
      </c>
      <c r="BP1727" s="354" t="str">
        <f ca="1">IF(ISBLANK(INDIRECT("P1727"))," ",(INDIRECT("P1727")))</f>
        <v xml:space="preserve"> </v>
      </c>
      <c r="BQ1727" s="354">
        <f ca="1">IF(ISBLANK(INDIRECT("Q1727"))," ",(INDIRECT("Q1727")))</f>
        <v>0</v>
      </c>
      <c r="BR1727" s="354" t="str">
        <f ca="1">IF(ISBLANK(INDIRECT("R1727"))," ",(INDIRECT("R1727")))</f>
        <v xml:space="preserve"> </v>
      </c>
      <c r="BS1727" s="355" t="str">
        <f t="shared" ca="1" si="53"/>
        <v xml:space="preserve"> </v>
      </c>
    </row>
    <row r="1728" spans="1:71" x14ac:dyDescent="0.25">
      <c r="A1728" s="255">
        <v>1723</v>
      </c>
      <c r="B1728" s="138"/>
      <c r="C1728" s="10"/>
      <c r="D1728" s="9"/>
      <c r="E1728" s="10"/>
      <c r="F1728" s="9"/>
      <c r="G1728" s="9"/>
      <c r="H1728" s="9"/>
      <c r="I1728" s="9"/>
      <c r="J1728" s="9"/>
      <c r="K1728" s="9"/>
      <c r="L1728" s="9"/>
      <c r="M1728" s="9"/>
      <c r="N1728" s="9"/>
      <c r="O1728" s="248"/>
      <c r="P1728" s="248"/>
      <c r="Q1728" s="248">
        <f t="shared" si="52"/>
        <v>0</v>
      </c>
      <c r="R1728" s="9"/>
      <c r="BB1728" s="354" t="str">
        <f ca="1">IF(ISBLANK(INDIRECT("B1728"))," ",(INDIRECT("B1728")))</f>
        <v xml:space="preserve"> </v>
      </c>
      <c r="BC1728" s="354" t="str">
        <f ca="1">IF(ISBLANK(INDIRECT("C1728"))," ",(INDIRECT("C1728")))</f>
        <v xml:space="preserve"> </v>
      </c>
      <c r="BD1728" s="354" t="str">
        <f ca="1">IF(ISBLANK(INDIRECT("D1728"))," ",(INDIRECT("D1728")))</f>
        <v xml:space="preserve"> </v>
      </c>
      <c r="BE1728" s="354" t="str">
        <f ca="1">IF(ISBLANK(INDIRECT("E1728"))," ",(INDIRECT("E1728")))</f>
        <v xml:space="preserve"> </v>
      </c>
      <c r="BF1728" s="354" t="str">
        <f ca="1">IF(ISBLANK(INDIRECT("F1728"))," ",(INDIRECT("F1728")))</f>
        <v xml:space="preserve"> </v>
      </c>
      <c r="BG1728" s="354" t="str">
        <f ca="1">IF(ISBLANK(INDIRECT("G1728"))," ",(INDIRECT("G1728")))</f>
        <v xml:space="preserve"> </v>
      </c>
      <c r="BH1728" s="354" t="str">
        <f ca="1">IF(ISBLANK(INDIRECT("H1728"))," ",(INDIRECT("H1728")))</f>
        <v xml:space="preserve"> </v>
      </c>
      <c r="BI1728" s="354" t="str">
        <f ca="1">IF(ISBLANK(INDIRECT("I1728"))," ",(INDIRECT("I1728")))</f>
        <v xml:space="preserve"> </v>
      </c>
      <c r="BJ1728" s="354" t="str">
        <f ca="1">IF(ISBLANK(INDIRECT("J1728"))," ",(INDIRECT("J1728")))</f>
        <v xml:space="preserve"> </v>
      </c>
      <c r="BK1728" s="354" t="str">
        <f ca="1">IF(ISBLANK(INDIRECT("K1728"))," ",(INDIRECT("K1728")))</f>
        <v xml:space="preserve"> </v>
      </c>
      <c r="BL1728" s="354" t="str">
        <f ca="1">IF(ISBLANK(INDIRECT("L1728"))," ",(INDIRECT("L1728")))</f>
        <v xml:space="preserve"> </v>
      </c>
      <c r="BM1728" s="354" t="str">
        <f ca="1">IF(ISBLANK(INDIRECT("M1728"))," ",(INDIRECT("M1728")))</f>
        <v xml:space="preserve"> </v>
      </c>
      <c r="BN1728" s="354" t="str">
        <f ca="1">IF(ISBLANK(INDIRECT("N1728"))," ",(INDIRECT("N1728")))</f>
        <v xml:space="preserve"> </v>
      </c>
      <c r="BO1728" s="354" t="str">
        <f ca="1">IF(ISBLANK(INDIRECT("O1728"))," ",(INDIRECT("O1728")))</f>
        <v xml:space="preserve"> </v>
      </c>
      <c r="BP1728" s="354" t="str">
        <f ca="1">IF(ISBLANK(INDIRECT("P1728"))," ",(INDIRECT("P1728")))</f>
        <v xml:space="preserve"> </v>
      </c>
      <c r="BQ1728" s="354">
        <f ca="1">IF(ISBLANK(INDIRECT("Q1728"))," ",(INDIRECT("Q1728")))</f>
        <v>0</v>
      </c>
      <c r="BR1728" s="354" t="str">
        <f ca="1">IF(ISBLANK(INDIRECT("R1728"))," ",(INDIRECT("R1728")))</f>
        <v xml:space="preserve"> </v>
      </c>
      <c r="BS1728" s="355" t="str">
        <f t="shared" ca="1" si="53"/>
        <v xml:space="preserve"> </v>
      </c>
    </row>
    <row r="1729" spans="1:71" x14ac:dyDescent="0.25">
      <c r="A1729" s="255">
        <v>1724</v>
      </c>
      <c r="B1729" s="138"/>
      <c r="C1729" s="10"/>
      <c r="D1729" s="9"/>
      <c r="E1729" s="10"/>
      <c r="F1729" s="9"/>
      <c r="G1729" s="9"/>
      <c r="H1729" s="9"/>
      <c r="I1729" s="9"/>
      <c r="J1729" s="9"/>
      <c r="K1729" s="9"/>
      <c r="L1729" s="9"/>
      <c r="M1729" s="9"/>
      <c r="N1729" s="9"/>
      <c r="O1729" s="248"/>
      <c r="P1729" s="248"/>
      <c r="Q1729" s="248">
        <f t="shared" si="52"/>
        <v>0</v>
      </c>
      <c r="R1729" s="9"/>
      <c r="BB1729" s="354" t="str">
        <f ca="1">IF(ISBLANK(INDIRECT("B1729"))," ",(INDIRECT("B1729")))</f>
        <v xml:space="preserve"> </v>
      </c>
      <c r="BC1729" s="354" t="str">
        <f ca="1">IF(ISBLANK(INDIRECT("C1729"))," ",(INDIRECT("C1729")))</f>
        <v xml:space="preserve"> </v>
      </c>
      <c r="BD1729" s="354" t="str">
        <f ca="1">IF(ISBLANK(INDIRECT("D1729"))," ",(INDIRECT("D1729")))</f>
        <v xml:space="preserve"> </v>
      </c>
      <c r="BE1729" s="354" t="str">
        <f ca="1">IF(ISBLANK(INDIRECT("E1729"))," ",(INDIRECT("E1729")))</f>
        <v xml:space="preserve"> </v>
      </c>
      <c r="BF1729" s="354" t="str">
        <f ca="1">IF(ISBLANK(INDIRECT("F1729"))," ",(INDIRECT("F1729")))</f>
        <v xml:space="preserve"> </v>
      </c>
      <c r="BG1729" s="354" t="str">
        <f ca="1">IF(ISBLANK(INDIRECT("G1729"))," ",(INDIRECT("G1729")))</f>
        <v xml:space="preserve"> </v>
      </c>
      <c r="BH1729" s="354" t="str">
        <f ca="1">IF(ISBLANK(INDIRECT("H1729"))," ",(INDIRECT("H1729")))</f>
        <v xml:space="preserve"> </v>
      </c>
      <c r="BI1729" s="354" t="str">
        <f ca="1">IF(ISBLANK(INDIRECT("I1729"))," ",(INDIRECT("I1729")))</f>
        <v xml:space="preserve"> </v>
      </c>
      <c r="BJ1729" s="354" t="str">
        <f ca="1">IF(ISBLANK(INDIRECT("J1729"))," ",(INDIRECT("J1729")))</f>
        <v xml:space="preserve"> </v>
      </c>
      <c r="BK1729" s="354" t="str">
        <f ca="1">IF(ISBLANK(INDIRECT("K1729"))," ",(INDIRECT("K1729")))</f>
        <v xml:space="preserve"> </v>
      </c>
      <c r="BL1729" s="354" t="str">
        <f ca="1">IF(ISBLANK(INDIRECT("L1729"))," ",(INDIRECT("L1729")))</f>
        <v xml:space="preserve"> </v>
      </c>
      <c r="BM1729" s="354" t="str">
        <f ca="1">IF(ISBLANK(INDIRECT("M1729"))," ",(INDIRECT("M1729")))</f>
        <v xml:space="preserve"> </v>
      </c>
      <c r="BN1729" s="354" t="str">
        <f ca="1">IF(ISBLANK(INDIRECT("N1729"))," ",(INDIRECT("N1729")))</f>
        <v xml:space="preserve"> </v>
      </c>
      <c r="BO1729" s="354" t="str">
        <f ca="1">IF(ISBLANK(INDIRECT("O1729"))," ",(INDIRECT("O1729")))</f>
        <v xml:space="preserve"> </v>
      </c>
      <c r="BP1729" s="354" t="str">
        <f ca="1">IF(ISBLANK(INDIRECT("P1729"))," ",(INDIRECT("P1729")))</f>
        <v xml:space="preserve"> </v>
      </c>
      <c r="BQ1729" s="354">
        <f ca="1">IF(ISBLANK(INDIRECT("Q1729"))," ",(INDIRECT("Q1729")))</f>
        <v>0</v>
      </c>
      <c r="BR1729" s="354" t="str">
        <f ca="1">IF(ISBLANK(INDIRECT("R1729"))," ",(INDIRECT("R1729")))</f>
        <v xml:space="preserve"> </v>
      </c>
      <c r="BS1729" s="355" t="str">
        <f t="shared" ca="1" si="53"/>
        <v xml:space="preserve"> </v>
      </c>
    </row>
    <row r="1730" spans="1:71" x14ac:dyDescent="0.25">
      <c r="A1730" s="255">
        <v>1725</v>
      </c>
      <c r="B1730" s="138"/>
      <c r="C1730" s="10"/>
      <c r="D1730" s="9"/>
      <c r="E1730" s="10"/>
      <c r="F1730" s="9"/>
      <c r="G1730" s="9"/>
      <c r="H1730" s="9"/>
      <c r="I1730" s="9"/>
      <c r="J1730" s="9"/>
      <c r="K1730" s="9"/>
      <c r="L1730" s="9"/>
      <c r="M1730" s="9"/>
      <c r="N1730" s="9"/>
      <c r="O1730" s="248"/>
      <c r="P1730" s="248"/>
      <c r="Q1730" s="248">
        <f t="shared" si="52"/>
        <v>0</v>
      </c>
      <c r="R1730" s="9"/>
      <c r="BB1730" s="354" t="str">
        <f ca="1">IF(ISBLANK(INDIRECT("B1730"))," ",(INDIRECT("B1730")))</f>
        <v xml:space="preserve"> </v>
      </c>
      <c r="BC1730" s="354" t="str">
        <f ca="1">IF(ISBLANK(INDIRECT("C1730"))," ",(INDIRECT("C1730")))</f>
        <v xml:space="preserve"> </v>
      </c>
      <c r="BD1730" s="354" t="str">
        <f ca="1">IF(ISBLANK(INDIRECT("D1730"))," ",(INDIRECT("D1730")))</f>
        <v xml:space="preserve"> </v>
      </c>
      <c r="BE1730" s="354" t="str">
        <f ca="1">IF(ISBLANK(INDIRECT("E1730"))," ",(INDIRECT("E1730")))</f>
        <v xml:space="preserve"> </v>
      </c>
      <c r="BF1730" s="354" t="str">
        <f ca="1">IF(ISBLANK(INDIRECT("F1730"))," ",(INDIRECT("F1730")))</f>
        <v xml:space="preserve"> </v>
      </c>
      <c r="BG1730" s="354" t="str">
        <f ca="1">IF(ISBLANK(INDIRECT("G1730"))," ",(INDIRECT("G1730")))</f>
        <v xml:space="preserve"> </v>
      </c>
      <c r="BH1730" s="354" t="str">
        <f ca="1">IF(ISBLANK(INDIRECT("H1730"))," ",(INDIRECT("H1730")))</f>
        <v xml:space="preserve"> </v>
      </c>
      <c r="BI1730" s="354" t="str">
        <f ca="1">IF(ISBLANK(INDIRECT("I1730"))," ",(INDIRECT("I1730")))</f>
        <v xml:space="preserve"> </v>
      </c>
      <c r="BJ1730" s="354" t="str">
        <f ca="1">IF(ISBLANK(INDIRECT("J1730"))," ",(INDIRECT("J1730")))</f>
        <v xml:space="preserve"> </v>
      </c>
      <c r="BK1730" s="354" t="str">
        <f ca="1">IF(ISBLANK(INDIRECT("K1730"))," ",(INDIRECT("K1730")))</f>
        <v xml:space="preserve"> </v>
      </c>
      <c r="BL1730" s="354" t="str">
        <f ca="1">IF(ISBLANK(INDIRECT("L1730"))," ",(INDIRECT("L1730")))</f>
        <v xml:space="preserve"> </v>
      </c>
      <c r="BM1730" s="354" t="str">
        <f ca="1">IF(ISBLANK(INDIRECT("M1730"))," ",(INDIRECT("M1730")))</f>
        <v xml:space="preserve"> </v>
      </c>
      <c r="BN1730" s="354" t="str">
        <f ca="1">IF(ISBLANK(INDIRECT("N1730"))," ",(INDIRECT("N1730")))</f>
        <v xml:space="preserve"> </v>
      </c>
      <c r="BO1730" s="354" t="str">
        <f ca="1">IF(ISBLANK(INDIRECT("O1730"))," ",(INDIRECT("O1730")))</f>
        <v xml:space="preserve"> </v>
      </c>
      <c r="BP1730" s="354" t="str">
        <f ca="1">IF(ISBLANK(INDIRECT("P1730"))," ",(INDIRECT("P1730")))</f>
        <v xml:space="preserve"> </v>
      </c>
      <c r="BQ1730" s="354">
        <f ca="1">IF(ISBLANK(INDIRECT("Q1730"))," ",(INDIRECT("Q1730")))</f>
        <v>0</v>
      </c>
      <c r="BR1730" s="354" t="str">
        <f ca="1">IF(ISBLANK(INDIRECT("R1730"))," ",(INDIRECT("R1730")))</f>
        <v xml:space="preserve"> </v>
      </c>
      <c r="BS1730" s="355" t="str">
        <f t="shared" ca="1" si="53"/>
        <v xml:space="preserve"> </v>
      </c>
    </row>
    <row r="1731" spans="1:71" x14ac:dyDescent="0.25">
      <c r="A1731" s="255">
        <v>1726</v>
      </c>
      <c r="B1731" s="138"/>
      <c r="C1731" s="10"/>
      <c r="D1731" s="9"/>
      <c r="E1731" s="10"/>
      <c r="F1731" s="9"/>
      <c r="G1731" s="9"/>
      <c r="H1731" s="9"/>
      <c r="I1731" s="9"/>
      <c r="J1731" s="9"/>
      <c r="K1731" s="9"/>
      <c r="L1731" s="9"/>
      <c r="M1731" s="9"/>
      <c r="N1731" s="9"/>
      <c r="O1731" s="248"/>
      <c r="P1731" s="248"/>
      <c r="Q1731" s="248">
        <f t="shared" si="52"/>
        <v>0</v>
      </c>
      <c r="R1731" s="9"/>
      <c r="BB1731" s="354" t="str">
        <f ca="1">IF(ISBLANK(INDIRECT("B1731"))," ",(INDIRECT("B1731")))</f>
        <v xml:space="preserve"> </v>
      </c>
      <c r="BC1731" s="354" t="str">
        <f ca="1">IF(ISBLANK(INDIRECT("C1731"))," ",(INDIRECT("C1731")))</f>
        <v xml:space="preserve"> </v>
      </c>
      <c r="BD1731" s="354" t="str">
        <f ca="1">IF(ISBLANK(INDIRECT("D1731"))," ",(INDIRECT("D1731")))</f>
        <v xml:space="preserve"> </v>
      </c>
      <c r="BE1731" s="354" t="str">
        <f ca="1">IF(ISBLANK(INDIRECT("E1731"))," ",(INDIRECT("E1731")))</f>
        <v xml:space="preserve"> </v>
      </c>
      <c r="BF1731" s="354" t="str">
        <f ca="1">IF(ISBLANK(INDIRECT("F1731"))," ",(INDIRECT("F1731")))</f>
        <v xml:space="preserve"> </v>
      </c>
      <c r="BG1731" s="354" t="str">
        <f ca="1">IF(ISBLANK(INDIRECT("G1731"))," ",(INDIRECT("G1731")))</f>
        <v xml:space="preserve"> </v>
      </c>
      <c r="BH1731" s="354" t="str">
        <f ca="1">IF(ISBLANK(INDIRECT("H1731"))," ",(INDIRECT("H1731")))</f>
        <v xml:space="preserve"> </v>
      </c>
      <c r="BI1731" s="354" t="str">
        <f ca="1">IF(ISBLANK(INDIRECT("I1731"))," ",(INDIRECT("I1731")))</f>
        <v xml:space="preserve"> </v>
      </c>
      <c r="BJ1731" s="354" t="str">
        <f ca="1">IF(ISBLANK(INDIRECT("J1731"))," ",(INDIRECT("J1731")))</f>
        <v xml:space="preserve"> </v>
      </c>
      <c r="BK1731" s="354" t="str">
        <f ca="1">IF(ISBLANK(INDIRECT("K1731"))," ",(INDIRECT("K1731")))</f>
        <v xml:space="preserve"> </v>
      </c>
      <c r="BL1731" s="354" t="str">
        <f ca="1">IF(ISBLANK(INDIRECT("L1731"))," ",(INDIRECT("L1731")))</f>
        <v xml:space="preserve"> </v>
      </c>
      <c r="BM1731" s="354" t="str">
        <f ca="1">IF(ISBLANK(INDIRECT("M1731"))," ",(INDIRECT("M1731")))</f>
        <v xml:space="preserve"> </v>
      </c>
      <c r="BN1731" s="354" t="str">
        <f ca="1">IF(ISBLANK(INDIRECT("N1731"))," ",(INDIRECT("N1731")))</f>
        <v xml:space="preserve"> </v>
      </c>
      <c r="BO1731" s="354" t="str">
        <f ca="1">IF(ISBLANK(INDIRECT("O1731"))," ",(INDIRECT("O1731")))</f>
        <v xml:space="preserve"> </v>
      </c>
      <c r="BP1731" s="354" t="str">
        <f ca="1">IF(ISBLANK(INDIRECT("P1731"))," ",(INDIRECT("P1731")))</f>
        <v xml:space="preserve"> </v>
      </c>
      <c r="BQ1731" s="354">
        <f ca="1">IF(ISBLANK(INDIRECT("Q1731"))," ",(INDIRECT("Q1731")))</f>
        <v>0</v>
      </c>
      <c r="BR1731" s="354" t="str">
        <f ca="1">IF(ISBLANK(INDIRECT("R1731"))," ",(INDIRECT("R1731")))</f>
        <v xml:space="preserve"> </v>
      </c>
      <c r="BS1731" s="355" t="str">
        <f t="shared" ca="1" si="53"/>
        <v xml:space="preserve"> </v>
      </c>
    </row>
    <row r="1732" spans="1:71" x14ac:dyDescent="0.25">
      <c r="A1732" s="255">
        <v>1727</v>
      </c>
      <c r="B1732" s="138"/>
      <c r="C1732" s="10"/>
      <c r="D1732" s="9"/>
      <c r="E1732" s="10"/>
      <c r="F1732" s="9"/>
      <c r="G1732" s="9"/>
      <c r="H1732" s="9"/>
      <c r="I1732" s="9"/>
      <c r="J1732" s="9"/>
      <c r="K1732" s="9"/>
      <c r="L1732" s="9"/>
      <c r="M1732" s="9"/>
      <c r="N1732" s="9"/>
      <c r="O1732" s="248"/>
      <c r="P1732" s="248"/>
      <c r="Q1732" s="248">
        <f t="shared" si="52"/>
        <v>0</v>
      </c>
      <c r="R1732" s="9"/>
      <c r="BB1732" s="354" t="str">
        <f ca="1">IF(ISBLANK(INDIRECT("B1732"))," ",(INDIRECT("B1732")))</f>
        <v xml:space="preserve"> </v>
      </c>
      <c r="BC1732" s="354" t="str">
        <f ca="1">IF(ISBLANK(INDIRECT("C1732"))," ",(INDIRECT("C1732")))</f>
        <v xml:space="preserve"> </v>
      </c>
      <c r="BD1732" s="354" t="str">
        <f ca="1">IF(ISBLANK(INDIRECT("D1732"))," ",(INDIRECT("D1732")))</f>
        <v xml:space="preserve"> </v>
      </c>
      <c r="BE1732" s="354" t="str">
        <f ca="1">IF(ISBLANK(INDIRECT("E1732"))," ",(INDIRECT("E1732")))</f>
        <v xml:space="preserve"> </v>
      </c>
      <c r="BF1732" s="354" t="str">
        <f ca="1">IF(ISBLANK(INDIRECT("F1732"))," ",(INDIRECT("F1732")))</f>
        <v xml:space="preserve"> </v>
      </c>
      <c r="BG1732" s="354" t="str">
        <f ca="1">IF(ISBLANK(INDIRECT("G1732"))," ",(INDIRECT("G1732")))</f>
        <v xml:space="preserve"> </v>
      </c>
      <c r="BH1732" s="354" t="str">
        <f ca="1">IF(ISBLANK(INDIRECT("H1732"))," ",(INDIRECT("H1732")))</f>
        <v xml:space="preserve"> </v>
      </c>
      <c r="BI1732" s="354" t="str">
        <f ca="1">IF(ISBLANK(INDIRECT("I1732"))," ",(INDIRECT("I1732")))</f>
        <v xml:space="preserve"> </v>
      </c>
      <c r="BJ1732" s="354" t="str">
        <f ca="1">IF(ISBLANK(INDIRECT("J1732"))," ",(INDIRECT("J1732")))</f>
        <v xml:space="preserve"> </v>
      </c>
      <c r="BK1732" s="354" t="str">
        <f ca="1">IF(ISBLANK(INDIRECT("K1732"))," ",(INDIRECT("K1732")))</f>
        <v xml:space="preserve"> </v>
      </c>
      <c r="BL1732" s="354" t="str">
        <f ca="1">IF(ISBLANK(INDIRECT("L1732"))," ",(INDIRECT("L1732")))</f>
        <v xml:space="preserve"> </v>
      </c>
      <c r="BM1732" s="354" t="str">
        <f ca="1">IF(ISBLANK(INDIRECT("M1732"))," ",(INDIRECT("M1732")))</f>
        <v xml:space="preserve"> </v>
      </c>
      <c r="BN1732" s="354" t="str">
        <f ca="1">IF(ISBLANK(INDIRECT("N1732"))," ",(INDIRECT("N1732")))</f>
        <v xml:space="preserve"> </v>
      </c>
      <c r="BO1732" s="354" t="str">
        <f ca="1">IF(ISBLANK(INDIRECT("O1732"))," ",(INDIRECT("O1732")))</f>
        <v xml:space="preserve"> </v>
      </c>
      <c r="BP1732" s="354" t="str">
        <f ca="1">IF(ISBLANK(INDIRECT("P1732"))," ",(INDIRECT("P1732")))</f>
        <v xml:space="preserve"> </v>
      </c>
      <c r="BQ1732" s="354">
        <f ca="1">IF(ISBLANK(INDIRECT("Q1732"))," ",(INDIRECT("Q1732")))</f>
        <v>0</v>
      </c>
      <c r="BR1732" s="354" t="str">
        <f ca="1">IF(ISBLANK(INDIRECT("R1732"))," ",(INDIRECT("R1732")))</f>
        <v xml:space="preserve"> </v>
      </c>
      <c r="BS1732" s="355" t="str">
        <f t="shared" ca="1" si="53"/>
        <v xml:space="preserve"> </v>
      </c>
    </row>
    <row r="1733" spans="1:71" x14ac:dyDescent="0.25">
      <c r="A1733" s="255">
        <v>1728</v>
      </c>
      <c r="B1733" s="138"/>
      <c r="C1733" s="10"/>
      <c r="D1733" s="9"/>
      <c r="E1733" s="10"/>
      <c r="F1733" s="9"/>
      <c r="G1733" s="9"/>
      <c r="H1733" s="9"/>
      <c r="I1733" s="9"/>
      <c r="J1733" s="9"/>
      <c r="K1733" s="9"/>
      <c r="L1733" s="9"/>
      <c r="M1733" s="9"/>
      <c r="N1733" s="9"/>
      <c r="O1733" s="248"/>
      <c r="P1733" s="248"/>
      <c r="Q1733" s="248">
        <f t="shared" si="52"/>
        <v>0</v>
      </c>
      <c r="R1733" s="9"/>
      <c r="BB1733" s="354" t="str">
        <f ca="1">IF(ISBLANK(INDIRECT("B1733"))," ",(INDIRECT("B1733")))</f>
        <v xml:space="preserve"> </v>
      </c>
      <c r="BC1733" s="354" t="str">
        <f ca="1">IF(ISBLANK(INDIRECT("C1733"))," ",(INDIRECT("C1733")))</f>
        <v xml:space="preserve"> </v>
      </c>
      <c r="BD1733" s="354" t="str">
        <f ca="1">IF(ISBLANK(INDIRECT("D1733"))," ",(INDIRECT("D1733")))</f>
        <v xml:space="preserve"> </v>
      </c>
      <c r="BE1733" s="354" t="str">
        <f ca="1">IF(ISBLANK(INDIRECT("E1733"))," ",(INDIRECT("E1733")))</f>
        <v xml:space="preserve"> </v>
      </c>
      <c r="BF1733" s="354" t="str">
        <f ca="1">IF(ISBLANK(INDIRECT("F1733"))," ",(INDIRECT("F1733")))</f>
        <v xml:space="preserve"> </v>
      </c>
      <c r="BG1733" s="354" t="str">
        <f ca="1">IF(ISBLANK(INDIRECT("G1733"))," ",(INDIRECT("G1733")))</f>
        <v xml:space="preserve"> </v>
      </c>
      <c r="BH1733" s="354" t="str">
        <f ca="1">IF(ISBLANK(INDIRECT("H1733"))," ",(INDIRECT("H1733")))</f>
        <v xml:space="preserve"> </v>
      </c>
      <c r="BI1733" s="354" t="str">
        <f ca="1">IF(ISBLANK(INDIRECT("I1733"))," ",(INDIRECT("I1733")))</f>
        <v xml:space="preserve"> </v>
      </c>
      <c r="BJ1733" s="354" t="str">
        <f ca="1">IF(ISBLANK(INDIRECT("J1733"))," ",(INDIRECT("J1733")))</f>
        <v xml:space="preserve"> </v>
      </c>
      <c r="BK1733" s="354" t="str">
        <f ca="1">IF(ISBLANK(INDIRECT("K1733"))," ",(INDIRECT("K1733")))</f>
        <v xml:space="preserve"> </v>
      </c>
      <c r="BL1733" s="354" t="str">
        <f ca="1">IF(ISBLANK(INDIRECT("L1733"))," ",(INDIRECT("L1733")))</f>
        <v xml:space="preserve"> </v>
      </c>
      <c r="BM1733" s="354" t="str">
        <f ca="1">IF(ISBLANK(INDIRECT("M1733"))," ",(INDIRECT("M1733")))</f>
        <v xml:space="preserve"> </v>
      </c>
      <c r="BN1733" s="354" t="str">
        <f ca="1">IF(ISBLANK(INDIRECT("N1733"))," ",(INDIRECT("N1733")))</f>
        <v xml:space="preserve"> </v>
      </c>
      <c r="BO1733" s="354" t="str">
        <f ca="1">IF(ISBLANK(INDIRECT("O1733"))," ",(INDIRECT("O1733")))</f>
        <v xml:space="preserve"> </v>
      </c>
      <c r="BP1733" s="354" t="str">
        <f ca="1">IF(ISBLANK(INDIRECT("P1733"))," ",(INDIRECT("P1733")))</f>
        <v xml:space="preserve"> </v>
      </c>
      <c r="BQ1733" s="354">
        <f ca="1">IF(ISBLANK(INDIRECT("Q1733"))," ",(INDIRECT("Q1733")))</f>
        <v>0</v>
      </c>
      <c r="BR1733" s="354" t="str">
        <f ca="1">IF(ISBLANK(INDIRECT("R1733"))," ",(INDIRECT("R1733")))</f>
        <v xml:space="preserve"> </v>
      </c>
      <c r="BS1733" s="355" t="str">
        <f t="shared" ca="1" si="53"/>
        <v xml:space="preserve"> </v>
      </c>
    </row>
    <row r="1734" spans="1:71" x14ac:dyDescent="0.25">
      <c r="A1734" s="255">
        <v>1729</v>
      </c>
      <c r="B1734" s="138"/>
      <c r="C1734" s="10"/>
      <c r="D1734" s="9"/>
      <c r="E1734" s="10"/>
      <c r="F1734" s="9"/>
      <c r="G1734" s="9"/>
      <c r="H1734" s="9"/>
      <c r="I1734" s="9"/>
      <c r="J1734" s="9"/>
      <c r="K1734" s="9"/>
      <c r="L1734" s="9"/>
      <c r="M1734" s="9"/>
      <c r="N1734" s="9"/>
      <c r="O1734" s="248"/>
      <c r="P1734" s="248"/>
      <c r="Q1734" s="248">
        <f t="shared" ref="Q1734:Q1797" si="54">O1734+P1734</f>
        <v>0</v>
      </c>
      <c r="R1734" s="9"/>
      <c r="BB1734" s="354" t="str">
        <f ca="1">IF(ISBLANK(INDIRECT("B1734"))," ",(INDIRECT("B1734")))</f>
        <v xml:space="preserve"> </v>
      </c>
      <c r="BC1734" s="354" t="str">
        <f ca="1">IF(ISBLANK(INDIRECT("C1734"))," ",(INDIRECT("C1734")))</f>
        <v xml:space="preserve"> </v>
      </c>
      <c r="BD1734" s="354" t="str">
        <f ca="1">IF(ISBLANK(INDIRECT("D1734"))," ",(INDIRECT("D1734")))</f>
        <v xml:space="preserve"> </v>
      </c>
      <c r="BE1734" s="354" t="str">
        <f ca="1">IF(ISBLANK(INDIRECT("E1734"))," ",(INDIRECT("E1734")))</f>
        <v xml:space="preserve"> </v>
      </c>
      <c r="BF1734" s="354" t="str">
        <f ca="1">IF(ISBLANK(INDIRECT("F1734"))," ",(INDIRECT("F1734")))</f>
        <v xml:space="preserve"> </v>
      </c>
      <c r="BG1734" s="354" t="str">
        <f ca="1">IF(ISBLANK(INDIRECT("G1734"))," ",(INDIRECT("G1734")))</f>
        <v xml:space="preserve"> </v>
      </c>
      <c r="BH1734" s="354" t="str">
        <f ca="1">IF(ISBLANK(INDIRECT("H1734"))," ",(INDIRECT("H1734")))</f>
        <v xml:space="preserve"> </v>
      </c>
      <c r="BI1734" s="354" t="str">
        <f ca="1">IF(ISBLANK(INDIRECT("I1734"))," ",(INDIRECT("I1734")))</f>
        <v xml:space="preserve"> </v>
      </c>
      <c r="BJ1734" s="354" t="str">
        <f ca="1">IF(ISBLANK(INDIRECT("J1734"))," ",(INDIRECT("J1734")))</f>
        <v xml:space="preserve"> </v>
      </c>
      <c r="BK1734" s="354" t="str">
        <f ca="1">IF(ISBLANK(INDIRECT("K1734"))," ",(INDIRECT("K1734")))</f>
        <v xml:space="preserve"> </v>
      </c>
      <c r="BL1734" s="354" t="str">
        <f ca="1">IF(ISBLANK(INDIRECT("L1734"))," ",(INDIRECT("L1734")))</f>
        <v xml:space="preserve"> </v>
      </c>
      <c r="BM1734" s="354" t="str">
        <f ca="1">IF(ISBLANK(INDIRECT("M1734"))," ",(INDIRECT("M1734")))</f>
        <v xml:space="preserve"> </v>
      </c>
      <c r="BN1734" s="354" t="str">
        <f ca="1">IF(ISBLANK(INDIRECT("N1734"))," ",(INDIRECT("N1734")))</f>
        <v xml:space="preserve"> </v>
      </c>
      <c r="BO1734" s="354" t="str">
        <f ca="1">IF(ISBLANK(INDIRECT("O1734"))," ",(INDIRECT("O1734")))</f>
        <v xml:space="preserve"> </v>
      </c>
      <c r="BP1734" s="354" t="str">
        <f ca="1">IF(ISBLANK(INDIRECT("P1734"))," ",(INDIRECT("P1734")))</f>
        <v xml:space="preserve"> </v>
      </c>
      <c r="BQ1734" s="354">
        <f ca="1">IF(ISBLANK(INDIRECT("Q1734"))," ",(INDIRECT("Q1734")))</f>
        <v>0</v>
      </c>
      <c r="BR1734" s="354" t="str">
        <f ca="1">IF(ISBLANK(INDIRECT("R1734"))," ",(INDIRECT("R1734")))</f>
        <v xml:space="preserve"> </v>
      </c>
      <c r="BS1734" s="355" t="str">
        <f t="shared" ref="BS1734:BS1797" ca="1" si="55">IF((CONCATENATE(BE1734," ",BF1734," ,",BG1734," district, ",BH1734," ",BI1734,", ",BJ1734,"  ",BK1734,", bldg ",BL1734,", of/apt.  ",BM1734," (",BN1734,"); "))=$BS$4," ",IF((CONCATENATE(BE1734," ",BF1734," ,",BG1734," district, ",BH1734," ",BI1734,", ",BJ1734,"  ",BK1734,", bldg ",BL1734,", of/apt.  ",BM1734," (",BN1734,"); "))=$BS$5," ",CONCATENATE(BE1734," ",BF1734," ,",BG1734," district, ",BH1734," ",BI1734,", ",BJ1734,"  ",BK1734,", bldg ",BL1734,", of/apt.  ",BM1734," (",BN1734,"); ")))</f>
        <v xml:space="preserve"> </v>
      </c>
    </row>
    <row r="1735" spans="1:71" x14ac:dyDescent="0.25">
      <c r="A1735" s="255">
        <v>1730</v>
      </c>
      <c r="B1735" s="138"/>
      <c r="C1735" s="10"/>
      <c r="D1735" s="9"/>
      <c r="E1735" s="10"/>
      <c r="F1735" s="9"/>
      <c r="G1735" s="9"/>
      <c r="H1735" s="9"/>
      <c r="I1735" s="9"/>
      <c r="J1735" s="9"/>
      <c r="K1735" s="9"/>
      <c r="L1735" s="9"/>
      <c r="M1735" s="9"/>
      <c r="N1735" s="9"/>
      <c r="O1735" s="248"/>
      <c r="P1735" s="248"/>
      <c r="Q1735" s="248">
        <f t="shared" si="54"/>
        <v>0</v>
      </c>
      <c r="R1735" s="9"/>
      <c r="BB1735" s="354" t="str">
        <f ca="1">IF(ISBLANK(INDIRECT("B1735"))," ",(INDIRECT("B1735")))</f>
        <v xml:space="preserve"> </v>
      </c>
      <c r="BC1735" s="354" t="str">
        <f ca="1">IF(ISBLANK(INDIRECT("C1735"))," ",(INDIRECT("C1735")))</f>
        <v xml:space="preserve"> </v>
      </c>
      <c r="BD1735" s="354" t="str">
        <f ca="1">IF(ISBLANK(INDIRECT("D1735"))," ",(INDIRECT("D1735")))</f>
        <v xml:space="preserve"> </v>
      </c>
      <c r="BE1735" s="354" t="str">
        <f ca="1">IF(ISBLANK(INDIRECT("E1735"))," ",(INDIRECT("E1735")))</f>
        <v xml:space="preserve"> </v>
      </c>
      <c r="BF1735" s="354" t="str">
        <f ca="1">IF(ISBLANK(INDIRECT("F1735"))," ",(INDIRECT("F1735")))</f>
        <v xml:space="preserve"> </v>
      </c>
      <c r="BG1735" s="354" t="str">
        <f ca="1">IF(ISBLANK(INDIRECT("G1735"))," ",(INDIRECT("G1735")))</f>
        <v xml:space="preserve"> </v>
      </c>
      <c r="BH1735" s="354" t="str">
        <f ca="1">IF(ISBLANK(INDIRECT("H1735"))," ",(INDIRECT("H1735")))</f>
        <v xml:space="preserve"> </v>
      </c>
      <c r="BI1735" s="354" t="str">
        <f ca="1">IF(ISBLANK(INDIRECT("I1735"))," ",(INDIRECT("I1735")))</f>
        <v xml:space="preserve"> </v>
      </c>
      <c r="BJ1735" s="354" t="str">
        <f ca="1">IF(ISBLANK(INDIRECT("J1735"))," ",(INDIRECT("J1735")))</f>
        <v xml:space="preserve"> </v>
      </c>
      <c r="BK1735" s="354" t="str">
        <f ca="1">IF(ISBLANK(INDIRECT("K1735"))," ",(INDIRECT("K1735")))</f>
        <v xml:space="preserve"> </v>
      </c>
      <c r="BL1735" s="354" t="str">
        <f ca="1">IF(ISBLANK(INDIRECT("L1735"))," ",(INDIRECT("L1735")))</f>
        <v xml:space="preserve"> </v>
      </c>
      <c r="BM1735" s="354" t="str">
        <f ca="1">IF(ISBLANK(INDIRECT("M1735"))," ",(INDIRECT("M1735")))</f>
        <v xml:space="preserve"> </v>
      </c>
      <c r="BN1735" s="354" t="str">
        <f ca="1">IF(ISBLANK(INDIRECT("N1735"))," ",(INDIRECT("N1735")))</f>
        <v xml:space="preserve"> </v>
      </c>
      <c r="BO1735" s="354" t="str">
        <f ca="1">IF(ISBLANK(INDIRECT("O1735"))," ",(INDIRECT("O1735")))</f>
        <v xml:space="preserve"> </v>
      </c>
      <c r="BP1735" s="354" t="str">
        <f ca="1">IF(ISBLANK(INDIRECT("P1735"))," ",(INDIRECT("P1735")))</f>
        <v xml:space="preserve"> </v>
      </c>
      <c r="BQ1735" s="354">
        <f ca="1">IF(ISBLANK(INDIRECT("Q1735"))," ",(INDIRECT("Q1735")))</f>
        <v>0</v>
      </c>
      <c r="BR1735" s="354" t="str">
        <f ca="1">IF(ISBLANK(INDIRECT("R1735"))," ",(INDIRECT("R1735")))</f>
        <v xml:space="preserve"> </v>
      </c>
      <c r="BS1735" s="355" t="str">
        <f t="shared" ca="1" si="55"/>
        <v xml:space="preserve"> </v>
      </c>
    </row>
    <row r="1736" spans="1:71" x14ac:dyDescent="0.25">
      <c r="A1736" s="255">
        <v>1731</v>
      </c>
      <c r="B1736" s="138"/>
      <c r="C1736" s="10"/>
      <c r="D1736" s="9"/>
      <c r="E1736" s="10"/>
      <c r="F1736" s="9"/>
      <c r="G1736" s="9"/>
      <c r="H1736" s="9"/>
      <c r="I1736" s="9"/>
      <c r="J1736" s="9"/>
      <c r="K1736" s="9"/>
      <c r="L1736" s="9"/>
      <c r="M1736" s="9"/>
      <c r="N1736" s="9"/>
      <c r="O1736" s="248"/>
      <c r="P1736" s="248"/>
      <c r="Q1736" s="248">
        <f t="shared" si="54"/>
        <v>0</v>
      </c>
      <c r="R1736" s="9"/>
      <c r="BB1736" s="354" t="str">
        <f ca="1">IF(ISBLANK(INDIRECT("B1736"))," ",(INDIRECT("B1736")))</f>
        <v xml:space="preserve"> </v>
      </c>
      <c r="BC1736" s="354" t="str">
        <f ca="1">IF(ISBLANK(INDIRECT("C1736"))," ",(INDIRECT("C1736")))</f>
        <v xml:space="preserve"> </v>
      </c>
      <c r="BD1736" s="354" t="str">
        <f ca="1">IF(ISBLANK(INDIRECT("D1736"))," ",(INDIRECT("D1736")))</f>
        <v xml:space="preserve"> </v>
      </c>
      <c r="BE1736" s="354" t="str">
        <f ca="1">IF(ISBLANK(INDIRECT("E1736"))," ",(INDIRECT("E1736")))</f>
        <v xml:space="preserve"> </v>
      </c>
      <c r="BF1736" s="354" t="str">
        <f ca="1">IF(ISBLANK(INDIRECT("F1736"))," ",(INDIRECT("F1736")))</f>
        <v xml:space="preserve"> </v>
      </c>
      <c r="BG1736" s="354" t="str">
        <f ca="1">IF(ISBLANK(INDIRECT("G1736"))," ",(INDIRECT("G1736")))</f>
        <v xml:space="preserve"> </v>
      </c>
      <c r="BH1736" s="354" t="str">
        <f ca="1">IF(ISBLANK(INDIRECT("H1736"))," ",(INDIRECT("H1736")))</f>
        <v xml:space="preserve"> </v>
      </c>
      <c r="BI1736" s="354" t="str">
        <f ca="1">IF(ISBLANK(INDIRECT("I1736"))," ",(INDIRECT("I1736")))</f>
        <v xml:space="preserve"> </v>
      </c>
      <c r="BJ1736" s="354" t="str">
        <f ca="1">IF(ISBLANK(INDIRECT("J1736"))," ",(INDIRECT("J1736")))</f>
        <v xml:space="preserve"> </v>
      </c>
      <c r="BK1736" s="354" t="str">
        <f ca="1">IF(ISBLANK(INDIRECT("K1736"))," ",(INDIRECT("K1736")))</f>
        <v xml:space="preserve"> </v>
      </c>
      <c r="BL1736" s="354" t="str">
        <f ca="1">IF(ISBLANK(INDIRECT("L1736"))," ",(INDIRECT("L1736")))</f>
        <v xml:space="preserve"> </v>
      </c>
      <c r="BM1736" s="354" t="str">
        <f ca="1">IF(ISBLANK(INDIRECT("M1736"))," ",(INDIRECT("M1736")))</f>
        <v xml:space="preserve"> </v>
      </c>
      <c r="BN1736" s="354" t="str">
        <f ca="1">IF(ISBLANK(INDIRECT("N1736"))," ",(INDIRECT("N1736")))</f>
        <v xml:space="preserve"> </v>
      </c>
      <c r="BO1736" s="354" t="str">
        <f ca="1">IF(ISBLANK(INDIRECT("O1736"))," ",(INDIRECT("O1736")))</f>
        <v xml:space="preserve"> </v>
      </c>
      <c r="BP1736" s="354" t="str">
        <f ca="1">IF(ISBLANK(INDIRECT("P1736"))," ",(INDIRECT("P1736")))</f>
        <v xml:space="preserve"> </v>
      </c>
      <c r="BQ1736" s="354">
        <f ca="1">IF(ISBLANK(INDIRECT("Q1736"))," ",(INDIRECT("Q1736")))</f>
        <v>0</v>
      </c>
      <c r="BR1736" s="354" t="str">
        <f ca="1">IF(ISBLANK(INDIRECT("R1736"))," ",(INDIRECT("R1736")))</f>
        <v xml:space="preserve"> </v>
      </c>
      <c r="BS1736" s="355" t="str">
        <f t="shared" ca="1" si="55"/>
        <v xml:space="preserve"> </v>
      </c>
    </row>
    <row r="1737" spans="1:71" x14ac:dyDescent="0.25">
      <c r="A1737" s="255">
        <v>1732</v>
      </c>
      <c r="B1737" s="138"/>
      <c r="C1737" s="10"/>
      <c r="D1737" s="9"/>
      <c r="E1737" s="10"/>
      <c r="F1737" s="9"/>
      <c r="G1737" s="9"/>
      <c r="H1737" s="9"/>
      <c r="I1737" s="9"/>
      <c r="J1737" s="9"/>
      <c r="K1737" s="9"/>
      <c r="L1737" s="9"/>
      <c r="M1737" s="9"/>
      <c r="N1737" s="9"/>
      <c r="O1737" s="248"/>
      <c r="P1737" s="248"/>
      <c r="Q1737" s="248">
        <f t="shared" si="54"/>
        <v>0</v>
      </c>
      <c r="R1737" s="9"/>
      <c r="BB1737" s="354" t="str">
        <f ca="1">IF(ISBLANK(INDIRECT("B1737"))," ",(INDIRECT("B1737")))</f>
        <v xml:space="preserve"> </v>
      </c>
      <c r="BC1737" s="354" t="str">
        <f ca="1">IF(ISBLANK(INDIRECT("C1737"))," ",(INDIRECT("C1737")))</f>
        <v xml:space="preserve"> </v>
      </c>
      <c r="BD1737" s="354" t="str">
        <f ca="1">IF(ISBLANK(INDIRECT("D1737"))," ",(INDIRECT("D1737")))</f>
        <v xml:space="preserve"> </v>
      </c>
      <c r="BE1737" s="354" t="str">
        <f ca="1">IF(ISBLANK(INDIRECT("E1737"))," ",(INDIRECT("E1737")))</f>
        <v xml:space="preserve"> </v>
      </c>
      <c r="BF1737" s="354" t="str">
        <f ca="1">IF(ISBLANK(INDIRECT("F1737"))," ",(INDIRECT("F1737")))</f>
        <v xml:space="preserve"> </v>
      </c>
      <c r="BG1737" s="354" t="str">
        <f ca="1">IF(ISBLANK(INDIRECT("G1737"))," ",(INDIRECT("G1737")))</f>
        <v xml:space="preserve"> </v>
      </c>
      <c r="BH1737" s="354" t="str">
        <f ca="1">IF(ISBLANK(INDIRECT("H1737"))," ",(INDIRECT("H1737")))</f>
        <v xml:space="preserve"> </v>
      </c>
      <c r="BI1737" s="354" t="str">
        <f ca="1">IF(ISBLANK(INDIRECT("I1737"))," ",(INDIRECT("I1737")))</f>
        <v xml:space="preserve"> </v>
      </c>
      <c r="BJ1737" s="354" t="str">
        <f ca="1">IF(ISBLANK(INDIRECT("J1737"))," ",(INDIRECT("J1737")))</f>
        <v xml:space="preserve"> </v>
      </c>
      <c r="BK1737" s="354" t="str">
        <f ca="1">IF(ISBLANK(INDIRECT("K1737"))," ",(INDIRECT("K1737")))</f>
        <v xml:space="preserve"> </v>
      </c>
      <c r="BL1737" s="354" t="str">
        <f ca="1">IF(ISBLANK(INDIRECT("L1737"))," ",(INDIRECT("L1737")))</f>
        <v xml:space="preserve"> </v>
      </c>
      <c r="BM1737" s="354" t="str">
        <f ca="1">IF(ISBLANK(INDIRECT("M1737"))," ",(INDIRECT("M1737")))</f>
        <v xml:space="preserve"> </v>
      </c>
      <c r="BN1737" s="354" t="str">
        <f ca="1">IF(ISBLANK(INDIRECT("N1737"))," ",(INDIRECT("N1737")))</f>
        <v xml:space="preserve"> </v>
      </c>
      <c r="BO1737" s="354" t="str">
        <f ca="1">IF(ISBLANK(INDIRECT("O1737"))," ",(INDIRECT("O1737")))</f>
        <v xml:space="preserve"> </v>
      </c>
      <c r="BP1737" s="354" t="str">
        <f ca="1">IF(ISBLANK(INDIRECT("P1737"))," ",(INDIRECT("P1737")))</f>
        <v xml:space="preserve"> </v>
      </c>
      <c r="BQ1737" s="354">
        <f ca="1">IF(ISBLANK(INDIRECT("Q1737"))," ",(INDIRECT("Q1737")))</f>
        <v>0</v>
      </c>
      <c r="BR1737" s="354" t="str">
        <f ca="1">IF(ISBLANK(INDIRECT("R1737"))," ",(INDIRECT("R1737")))</f>
        <v xml:space="preserve"> </v>
      </c>
      <c r="BS1737" s="355" t="str">
        <f t="shared" ca="1" si="55"/>
        <v xml:space="preserve"> </v>
      </c>
    </row>
    <row r="1738" spans="1:71" x14ac:dyDescent="0.25">
      <c r="A1738" s="255">
        <v>1733</v>
      </c>
      <c r="B1738" s="138"/>
      <c r="C1738" s="10"/>
      <c r="D1738" s="9"/>
      <c r="E1738" s="10"/>
      <c r="F1738" s="9"/>
      <c r="G1738" s="9"/>
      <c r="H1738" s="9"/>
      <c r="I1738" s="9"/>
      <c r="J1738" s="9"/>
      <c r="K1738" s="9"/>
      <c r="L1738" s="9"/>
      <c r="M1738" s="9"/>
      <c r="N1738" s="9"/>
      <c r="O1738" s="248"/>
      <c r="P1738" s="248"/>
      <c r="Q1738" s="248">
        <f t="shared" si="54"/>
        <v>0</v>
      </c>
      <c r="R1738" s="9"/>
      <c r="BB1738" s="354" t="str">
        <f ca="1">IF(ISBLANK(INDIRECT("B1738"))," ",(INDIRECT("B1738")))</f>
        <v xml:space="preserve"> </v>
      </c>
      <c r="BC1738" s="354" t="str">
        <f ca="1">IF(ISBLANK(INDIRECT("C1738"))," ",(INDIRECT("C1738")))</f>
        <v xml:space="preserve"> </v>
      </c>
      <c r="BD1738" s="354" t="str">
        <f ca="1">IF(ISBLANK(INDIRECT("D1738"))," ",(INDIRECT("D1738")))</f>
        <v xml:space="preserve"> </v>
      </c>
      <c r="BE1738" s="354" t="str">
        <f ca="1">IF(ISBLANK(INDIRECT("E1738"))," ",(INDIRECT("E1738")))</f>
        <v xml:space="preserve"> </v>
      </c>
      <c r="BF1738" s="354" t="str">
        <f ca="1">IF(ISBLANK(INDIRECT("F1738"))," ",(INDIRECT("F1738")))</f>
        <v xml:space="preserve"> </v>
      </c>
      <c r="BG1738" s="354" t="str">
        <f ca="1">IF(ISBLANK(INDIRECT("G1738"))," ",(INDIRECT("G1738")))</f>
        <v xml:space="preserve"> </v>
      </c>
      <c r="BH1738" s="354" t="str">
        <f ca="1">IF(ISBLANK(INDIRECT("H1738"))," ",(INDIRECT("H1738")))</f>
        <v xml:space="preserve"> </v>
      </c>
      <c r="BI1738" s="354" t="str">
        <f ca="1">IF(ISBLANK(INDIRECT("I1738"))," ",(INDIRECT("I1738")))</f>
        <v xml:space="preserve"> </v>
      </c>
      <c r="BJ1738" s="354" t="str">
        <f ca="1">IF(ISBLANK(INDIRECT("J1738"))," ",(INDIRECT("J1738")))</f>
        <v xml:space="preserve"> </v>
      </c>
      <c r="BK1738" s="354" t="str">
        <f ca="1">IF(ISBLANK(INDIRECT("K1738"))," ",(INDIRECT("K1738")))</f>
        <v xml:space="preserve"> </v>
      </c>
      <c r="BL1738" s="354" t="str">
        <f ca="1">IF(ISBLANK(INDIRECT("L1738"))," ",(INDIRECT("L1738")))</f>
        <v xml:space="preserve"> </v>
      </c>
      <c r="BM1738" s="354" t="str">
        <f ca="1">IF(ISBLANK(INDIRECT("M1738"))," ",(INDIRECT("M1738")))</f>
        <v xml:space="preserve"> </v>
      </c>
      <c r="BN1738" s="354" t="str">
        <f ca="1">IF(ISBLANK(INDIRECT("N1738"))," ",(INDIRECT("N1738")))</f>
        <v xml:space="preserve"> </v>
      </c>
      <c r="BO1738" s="354" t="str">
        <f ca="1">IF(ISBLANK(INDIRECT("O1738"))," ",(INDIRECT("O1738")))</f>
        <v xml:space="preserve"> </v>
      </c>
      <c r="BP1738" s="354" t="str">
        <f ca="1">IF(ISBLANK(INDIRECT("P1738"))," ",(INDIRECT("P1738")))</f>
        <v xml:space="preserve"> </v>
      </c>
      <c r="BQ1738" s="354">
        <f ca="1">IF(ISBLANK(INDIRECT("Q1738"))," ",(INDIRECT("Q1738")))</f>
        <v>0</v>
      </c>
      <c r="BR1738" s="354" t="str">
        <f ca="1">IF(ISBLANK(INDIRECT("R1738"))," ",(INDIRECT("R1738")))</f>
        <v xml:space="preserve"> </v>
      </c>
      <c r="BS1738" s="355" t="str">
        <f t="shared" ca="1" si="55"/>
        <v xml:space="preserve"> </v>
      </c>
    </row>
    <row r="1739" spans="1:71" x14ac:dyDescent="0.25">
      <c r="A1739" s="255">
        <v>1734</v>
      </c>
      <c r="B1739" s="138"/>
      <c r="C1739" s="10"/>
      <c r="D1739" s="9"/>
      <c r="E1739" s="10"/>
      <c r="F1739" s="9"/>
      <c r="G1739" s="9"/>
      <c r="H1739" s="9"/>
      <c r="I1739" s="9"/>
      <c r="J1739" s="9"/>
      <c r="K1739" s="9"/>
      <c r="L1739" s="9"/>
      <c r="M1739" s="9"/>
      <c r="N1739" s="9"/>
      <c r="O1739" s="248"/>
      <c r="P1739" s="248"/>
      <c r="Q1739" s="248">
        <f t="shared" si="54"/>
        <v>0</v>
      </c>
      <c r="R1739" s="9"/>
      <c r="BB1739" s="354" t="str">
        <f ca="1">IF(ISBLANK(INDIRECT("B1739"))," ",(INDIRECT("B1739")))</f>
        <v xml:space="preserve"> </v>
      </c>
      <c r="BC1739" s="354" t="str">
        <f ca="1">IF(ISBLANK(INDIRECT("C1739"))," ",(INDIRECT("C1739")))</f>
        <v xml:space="preserve"> </v>
      </c>
      <c r="BD1739" s="354" t="str">
        <f ca="1">IF(ISBLANK(INDIRECT("D1739"))," ",(INDIRECT("D1739")))</f>
        <v xml:space="preserve"> </v>
      </c>
      <c r="BE1739" s="354" t="str">
        <f ca="1">IF(ISBLANK(INDIRECT("E1739"))," ",(INDIRECT("E1739")))</f>
        <v xml:space="preserve"> </v>
      </c>
      <c r="BF1739" s="354" t="str">
        <f ca="1">IF(ISBLANK(INDIRECT("F1739"))," ",(INDIRECT("F1739")))</f>
        <v xml:space="preserve"> </v>
      </c>
      <c r="BG1739" s="354" t="str">
        <f ca="1">IF(ISBLANK(INDIRECT("G1739"))," ",(INDIRECT("G1739")))</f>
        <v xml:space="preserve"> </v>
      </c>
      <c r="BH1739" s="354" t="str">
        <f ca="1">IF(ISBLANK(INDIRECT("H1739"))," ",(INDIRECT("H1739")))</f>
        <v xml:space="preserve"> </v>
      </c>
      <c r="BI1739" s="354" t="str">
        <f ca="1">IF(ISBLANK(INDIRECT("I1739"))," ",(INDIRECT("I1739")))</f>
        <v xml:space="preserve"> </v>
      </c>
      <c r="BJ1739" s="354" t="str">
        <f ca="1">IF(ISBLANK(INDIRECT("J1739"))," ",(INDIRECT("J1739")))</f>
        <v xml:space="preserve"> </v>
      </c>
      <c r="BK1739" s="354" t="str">
        <f ca="1">IF(ISBLANK(INDIRECT("K1739"))," ",(INDIRECT("K1739")))</f>
        <v xml:space="preserve"> </v>
      </c>
      <c r="BL1739" s="354" t="str">
        <f ca="1">IF(ISBLANK(INDIRECT("L1739"))," ",(INDIRECT("L1739")))</f>
        <v xml:space="preserve"> </v>
      </c>
      <c r="BM1739" s="354" t="str">
        <f ca="1">IF(ISBLANK(INDIRECT("M1739"))," ",(INDIRECT("M1739")))</f>
        <v xml:space="preserve"> </v>
      </c>
      <c r="BN1739" s="354" t="str">
        <f ca="1">IF(ISBLANK(INDIRECT("N1739"))," ",(INDIRECT("N1739")))</f>
        <v xml:space="preserve"> </v>
      </c>
      <c r="BO1739" s="354" t="str">
        <f ca="1">IF(ISBLANK(INDIRECT("O1739"))," ",(INDIRECT("O1739")))</f>
        <v xml:space="preserve"> </v>
      </c>
      <c r="BP1739" s="354" t="str">
        <f ca="1">IF(ISBLANK(INDIRECT("P1739"))," ",(INDIRECT("P1739")))</f>
        <v xml:space="preserve"> </v>
      </c>
      <c r="BQ1739" s="354">
        <f ca="1">IF(ISBLANK(INDIRECT("Q1739"))," ",(INDIRECT("Q1739")))</f>
        <v>0</v>
      </c>
      <c r="BR1739" s="354" t="str">
        <f ca="1">IF(ISBLANK(INDIRECT("R1739"))," ",(INDIRECT("R1739")))</f>
        <v xml:space="preserve"> </v>
      </c>
      <c r="BS1739" s="355" t="str">
        <f t="shared" ca="1" si="55"/>
        <v xml:space="preserve"> </v>
      </c>
    </row>
    <row r="1740" spans="1:71" x14ac:dyDescent="0.25">
      <c r="A1740" s="255">
        <v>1735</v>
      </c>
      <c r="B1740" s="138"/>
      <c r="C1740" s="10"/>
      <c r="D1740" s="9"/>
      <c r="E1740" s="10"/>
      <c r="F1740" s="9"/>
      <c r="G1740" s="9"/>
      <c r="H1740" s="9"/>
      <c r="I1740" s="9"/>
      <c r="J1740" s="9"/>
      <c r="K1740" s="9"/>
      <c r="L1740" s="9"/>
      <c r="M1740" s="9"/>
      <c r="N1740" s="9"/>
      <c r="O1740" s="248"/>
      <c r="P1740" s="248"/>
      <c r="Q1740" s="248">
        <f t="shared" si="54"/>
        <v>0</v>
      </c>
      <c r="R1740" s="9"/>
      <c r="BB1740" s="354" t="str">
        <f ca="1">IF(ISBLANK(INDIRECT("B1740"))," ",(INDIRECT("B1740")))</f>
        <v xml:space="preserve"> </v>
      </c>
      <c r="BC1740" s="354" t="str">
        <f ca="1">IF(ISBLANK(INDIRECT("C1740"))," ",(INDIRECT("C1740")))</f>
        <v xml:space="preserve"> </v>
      </c>
      <c r="BD1740" s="354" t="str">
        <f ca="1">IF(ISBLANK(INDIRECT("D1740"))," ",(INDIRECT("D1740")))</f>
        <v xml:space="preserve"> </v>
      </c>
      <c r="BE1740" s="354" t="str">
        <f ca="1">IF(ISBLANK(INDIRECT("E1740"))," ",(INDIRECT("E1740")))</f>
        <v xml:space="preserve"> </v>
      </c>
      <c r="BF1740" s="354" t="str">
        <f ca="1">IF(ISBLANK(INDIRECT("F1740"))," ",(INDIRECT("F1740")))</f>
        <v xml:space="preserve"> </v>
      </c>
      <c r="BG1740" s="354" t="str">
        <f ca="1">IF(ISBLANK(INDIRECT("G1740"))," ",(INDIRECT("G1740")))</f>
        <v xml:space="preserve"> </v>
      </c>
      <c r="BH1740" s="354" t="str">
        <f ca="1">IF(ISBLANK(INDIRECT("H1740"))," ",(INDIRECT("H1740")))</f>
        <v xml:space="preserve"> </v>
      </c>
      <c r="BI1740" s="354" t="str">
        <f ca="1">IF(ISBLANK(INDIRECT("I1740"))," ",(INDIRECT("I1740")))</f>
        <v xml:space="preserve"> </v>
      </c>
      <c r="BJ1740" s="354" t="str">
        <f ca="1">IF(ISBLANK(INDIRECT("J1740"))," ",(INDIRECT("J1740")))</f>
        <v xml:space="preserve"> </v>
      </c>
      <c r="BK1740" s="354" t="str">
        <f ca="1">IF(ISBLANK(INDIRECT("K1740"))," ",(INDIRECT("K1740")))</f>
        <v xml:space="preserve"> </v>
      </c>
      <c r="BL1740" s="354" t="str">
        <f ca="1">IF(ISBLANK(INDIRECT("L1740"))," ",(INDIRECT("L1740")))</f>
        <v xml:space="preserve"> </v>
      </c>
      <c r="BM1740" s="354" t="str">
        <f ca="1">IF(ISBLANK(INDIRECT("M1740"))," ",(INDIRECT("M1740")))</f>
        <v xml:space="preserve"> </v>
      </c>
      <c r="BN1740" s="354" t="str">
        <f ca="1">IF(ISBLANK(INDIRECT("N1740"))," ",(INDIRECT("N1740")))</f>
        <v xml:space="preserve"> </v>
      </c>
      <c r="BO1740" s="354" t="str">
        <f ca="1">IF(ISBLANK(INDIRECT("O1740"))," ",(INDIRECT("O1740")))</f>
        <v xml:space="preserve"> </v>
      </c>
      <c r="BP1740" s="354" t="str">
        <f ca="1">IF(ISBLANK(INDIRECT("P1740"))," ",(INDIRECT("P1740")))</f>
        <v xml:space="preserve"> </v>
      </c>
      <c r="BQ1740" s="354">
        <f ca="1">IF(ISBLANK(INDIRECT("Q1740"))," ",(INDIRECT("Q1740")))</f>
        <v>0</v>
      </c>
      <c r="BR1740" s="354" t="str">
        <f ca="1">IF(ISBLANK(INDIRECT("R1740"))," ",(INDIRECT("R1740")))</f>
        <v xml:space="preserve"> </v>
      </c>
      <c r="BS1740" s="355" t="str">
        <f t="shared" ca="1" si="55"/>
        <v xml:space="preserve"> </v>
      </c>
    </row>
    <row r="1741" spans="1:71" x14ac:dyDescent="0.25">
      <c r="A1741" s="255">
        <v>1736</v>
      </c>
      <c r="B1741" s="138"/>
      <c r="C1741" s="10"/>
      <c r="D1741" s="9"/>
      <c r="E1741" s="10"/>
      <c r="F1741" s="9"/>
      <c r="G1741" s="9"/>
      <c r="H1741" s="9"/>
      <c r="I1741" s="9"/>
      <c r="J1741" s="9"/>
      <c r="K1741" s="9"/>
      <c r="L1741" s="9"/>
      <c r="M1741" s="9"/>
      <c r="N1741" s="9"/>
      <c r="O1741" s="248"/>
      <c r="P1741" s="248"/>
      <c r="Q1741" s="248">
        <f t="shared" si="54"/>
        <v>0</v>
      </c>
      <c r="R1741" s="9"/>
      <c r="BB1741" s="354" t="str">
        <f ca="1">IF(ISBLANK(INDIRECT("B1741"))," ",(INDIRECT("B1741")))</f>
        <v xml:space="preserve"> </v>
      </c>
      <c r="BC1741" s="354" t="str">
        <f ca="1">IF(ISBLANK(INDIRECT("C1741"))," ",(INDIRECT("C1741")))</f>
        <v xml:space="preserve"> </v>
      </c>
      <c r="BD1741" s="354" t="str">
        <f ca="1">IF(ISBLANK(INDIRECT("D1741"))," ",(INDIRECT("D1741")))</f>
        <v xml:space="preserve"> </v>
      </c>
      <c r="BE1741" s="354" t="str">
        <f ca="1">IF(ISBLANK(INDIRECT("E1741"))," ",(INDIRECT("E1741")))</f>
        <v xml:space="preserve"> </v>
      </c>
      <c r="BF1741" s="354" t="str">
        <f ca="1">IF(ISBLANK(INDIRECT("F1741"))," ",(INDIRECT("F1741")))</f>
        <v xml:space="preserve"> </v>
      </c>
      <c r="BG1741" s="354" t="str">
        <f ca="1">IF(ISBLANK(INDIRECT("G1741"))," ",(INDIRECT("G1741")))</f>
        <v xml:space="preserve"> </v>
      </c>
      <c r="BH1741" s="354" t="str">
        <f ca="1">IF(ISBLANK(INDIRECT("H1741"))," ",(INDIRECT("H1741")))</f>
        <v xml:space="preserve"> </v>
      </c>
      <c r="BI1741" s="354" t="str">
        <f ca="1">IF(ISBLANK(INDIRECT("I1741"))," ",(INDIRECT("I1741")))</f>
        <v xml:space="preserve"> </v>
      </c>
      <c r="BJ1741" s="354" t="str">
        <f ca="1">IF(ISBLANK(INDIRECT("J1741"))," ",(INDIRECT("J1741")))</f>
        <v xml:space="preserve"> </v>
      </c>
      <c r="BK1741" s="354" t="str">
        <f ca="1">IF(ISBLANK(INDIRECT("K1741"))," ",(INDIRECT("K1741")))</f>
        <v xml:space="preserve"> </v>
      </c>
      <c r="BL1741" s="354" t="str">
        <f ca="1">IF(ISBLANK(INDIRECT("L1741"))," ",(INDIRECT("L1741")))</f>
        <v xml:space="preserve"> </v>
      </c>
      <c r="BM1741" s="354" t="str">
        <f ca="1">IF(ISBLANK(INDIRECT("M1741"))," ",(INDIRECT("M1741")))</f>
        <v xml:space="preserve"> </v>
      </c>
      <c r="BN1741" s="354" t="str">
        <f ca="1">IF(ISBLANK(INDIRECT("N1741"))," ",(INDIRECT("N1741")))</f>
        <v xml:space="preserve"> </v>
      </c>
      <c r="BO1741" s="354" t="str">
        <f ca="1">IF(ISBLANK(INDIRECT("O1741"))," ",(INDIRECT("O1741")))</f>
        <v xml:space="preserve"> </v>
      </c>
      <c r="BP1741" s="354" t="str">
        <f ca="1">IF(ISBLANK(INDIRECT("P1741"))," ",(INDIRECT("P1741")))</f>
        <v xml:space="preserve"> </v>
      </c>
      <c r="BQ1741" s="354">
        <f ca="1">IF(ISBLANK(INDIRECT("Q1741"))," ",(INDIRECT("Q1741")))</f>
        <v>0</v>
      </c>
      <c r="BR1741" s="354" t="str">
        <f ca="1">IF(ISBLANK(INDIRECT("R1741"))," ",(INDIRECT("R1741")))</f>
        <v xml:space="preserve"> </v>
      </c>
      <c r="BS1741" s="355" t="str">
        <f t="shared" ca="1" si="55"/>
        <v xml:space="preserve"> </v>
      </c>
    </row>
    <row r="1742" spans="1:71" x14ac:dyDescent="0.25">
      <c r="A1742" s="255">
        <v>1737</v>
      </c>
      <c r="B1742" s="138"/>
      <c r="C1742" s="10"/>
      <c r="D1742" s="9"/>
      <c r="E1742" s="10"/>
      <c r="F1742" s="9"/>
      <c r="G1742" s="9"/>
      <c r="H1742" s="9"/>
      <c r="I1742" s="9"/>
      <c r="J1742" s="9"/>
      <c r="K1742" s="9"/>
      <c r="L1742" s="9"/>
      <c r="M1742" s="9"/>
      <c r="N1742" s="9"/>
      <c r="O1742" s="248"/>
      <c r="P1742" s="248"/>
      <c r="Q1742" s="248">
        <f t="shared" si="54"/>
        <v>0</v>
      </c>
      <c r="R1742" s="9"/>
      <c r="BB1742" s="354" t="str">
        <f ca="1">IF(ISBLANK(INDIRECT("B1742"))," ",(INDIRECT("B1742")))</f>
        <v xml:space="preserve"> </v>
      </c>
      <c r="BC1742" s="354" t="str">
        <f ca="1">IF(ISBLANK(INDIRECT("C1742"))," ",(INDIRECT("C1742")))</f>
        <v xml:space="preserve"> </v>
      </c>
      <c r="BD1742" s="354" t="str">
        <f ca="1">IF(ISBLANK(INDIRECT("D1742"))," ",(INDIRECT("D1742")))</f>
        <v xml:space="preserve"> </v>
      </c>
      <c r="BE1742" s="354" t="str">
        <f ca="1">IF(ISBLANK(INDIRECT("E1742"))," ",(INDIRECT("E1742")))</f>
        <v xml:space="preserve"> </v>
      </c>
      <c r="BF1742" s="354" t="str">
        <f ca="1">IF(ISBLANK(INDIRECT("F1742"))," ",(INDIRECT("F1742")))</f>
        <v xml:space="preserve"> </v>
      </c>
      <c r="BG1742" s="354" t="str">
        <f ca="1">IF(ISBLANK(INDIRECT("G1742"))," ",(INDIRECT("G1742")))</f>
        <v xml:space="preserve"> </v>
      </c>
      <c r="BH1742" s="354" t="str">
        <f ca="1">IF(ISBLANK(INDIRECT("H1742"))," ",(INDIRECT("H1742")))</f>
        <v xml:space="preserve"> </v>
      </c>
      <c r="BI1742" s="354" t="str">
        <f ca="1">IF(ISBLANK(INDIRECT("I1742"))," ",(INDIRECT("I1742")))</f>
        <v xml:space="preserve"> </v>
      </c>
      <c r="BJ1742" s="354" t="str">
        <f ca="1">IF(ISBLANK(INDIRECT("J1742"))," ",(INDIRECT("J1742")))</f>
        <v xml:space="preserve"> </v>
      </c>
      <c r="BK1742" s="354" t="str">
        <f ca="1">IF(ISBLANK(INDIRECT("K1742"))," ",(INDIRECT("K1742")))</f>
        <v xml:space="preserve"> </v>
      </c>
      <c r="BL1742" s="354" t="str">
        <f ca="1">IF(ISBLANK(INDIRECT("L1742"))," ",(INDIRECT("L1742")))</f>
        <v xml:space="preserve"> </v>
      </c>
      <c r="BM1742" s="354" t="str">
        <f ca="1">IF(ISBLANK(INDIRECT("M1742"))," ",(INDIRECT("M1742")))</f>
        <v xml:space="preserve"> </v>
      </c>
      <c r="BN1742" s="354" t="str">
        <f ca="1">IF(ISBLANK(INDIRECT("N1742"))," ",(INDIRECT("N1742")))</f>
        <v xml:space="preserve"> </v>
      </c>
      <c r="BO1742" s="354" t="str">
        <f ca="1">IF(ISBLANK(INDIRECT("O1742"))," ",(INDIRECT("O1742")))</f>
        <v xml:space="preserve"> </v>
      </c>
      <c r="BP1742" s="354" t="str">
        <f ca="1">IF(ISBLANK(INDIRECT("P1742"))," ",(INDIRECT("P1742")))</f>
        <v xml:space="preserve"> </v>
      </c>
      <c r="BQ1742" s="354">
        <f ca="1">IF(ISBLANK(INDIRECT("Q1742"))," ",(INDIRECT("Q1742")))</f>
        <v>0</v>
      </c>
      <c r="BR1742" s="354" t="str">
        <f ca="1">IF(ISBLANK(INDIRECT("R1742"))," ",(INDIRECT("R1742")))</f>
        <v xml:space="preserve"> </v>
      </c>
      <c r="BS1742" s="355" t="str">
        <f t="shared" ca="1" si="55"/>
        <v xml:space="preserve"> </v>
      </c>
    </row>
    <row r="1743" spans="1:71" x14ac:dyDescent="0.25">
      <c r="A1743" s="255">
        <v>1738</v>
      </c>
      <c r="B1743" s="138"/>
      <c r="C1743" s="10"/>
      <c r="D1743" s="9"/>
      <c r="E1743" s="10"/>
      <c r="F1743" s="9"/>
      <c r="G1743" s="9"/>
      <c r="H1743" s="9"/>
      <c r="I1743" s="9"/>
      <c r="J1743" s="9"/>
      <c r="K1743" s="9"/>
      <c r="L1743" s="9"/>
      <c r="M1743" s="9"/>
      <c r="N1743" s="9"/>
      <c r="O1743" s="248"/>
      <c r="P1743" s="248"/>
      <c r="Q1743" s="248">
        <f t="shared" si="54"/>
        <v>0</v>
      </c>
      <c r="R1743" s="9"/>
      <c r="BB1743" s="354" t="str">
        <f ca="1">IF(ISBLANK(INDIRECT("B1743"))," ",(INDIRECT("B1743")))</f>
        <v xml:space="preserve"> </v>
      </c>
      <c r="BC1743" s="354" t="str">
        <f ca="1">IF(ISBLANK(INDIRECT("C1743"))," ",(INDIRECT("C1743")))</f>
        <v xml:space="preserve"> </v>
      </c>
      <c r="BD1743" s="354" t="str">
        <f ca="1">IF(ISBLANK(INDIRECT("D1743"))," ",(INDIRECT("D1743")))</f>
        <v xml:space="preserve"> </v>
      </c>
      <c r="BE1743" s="354" t="str">
        <f ca="1">IF(ISBLANK(INDIRECT("E1743"))," ",(INDIRECT("E1743")))</f>
        <v xml:space="preserve"> </v>
      </c>
      <c r="BF1743" s="354" t="str">
        <f ca="1">IF(ISBLANK(INDIRECT("F1743"))," ",(INDIRECT("F1743")))</f>
        <v xml:space="preserve"> </v>
      </c>
      <c r="BG1743" s="354" t="str">
        <f ca="1">IF(ISBLANK(INDIRECT("G1743"))," ",(INDIRECT("G1743")))</f>
        <v xml:space="preserve"> </v>
      </c>
      <c r="BH1743" s="354" t="str">
        <f ca="1">IF(ISBLANK(INDIRECT("H1743"))," ",(INDIRECT("H1743")))</f>
        <v xml:space="preserve"> </v>
      </c>
      <c r="BI1743" s="354" t="str">
        <f ca="1">IF(ISBLANK(INDIRECT("I1743"))," ",(INDIRECT("I1743")))</f>
        <v xml:space="preserve"> </v>
      </c>
      <c r="BJ1743" s="354" t="str">
        <f ca="1">IF(ISBLANK(INDIRECT("J1743"))," ",(INDIRECT("J1743")))</f>
        <v xml:space="preserve"> </v>
      </c>
      <c r="BK1743" s="354" t="str">
        <f ca="1">IF(ISBLANK(INDIRECT("K1743"))," ",(INDIRECT("K1743")))</f>
        <v xml:space="preserve"> </v>
      </c>
      <c r="BL1743" s="354" t="str">
        <f ca="1">IF(ISBLANK(INDIRECT("L1743"))," ",(INDIRECT("L1743")))</f>
        <v xml:space="preserve"> </v>
      </c>
      <c r="BM1743" s="354" t="str">
        <f ca="1">IF(ISBLANK(INDIRECT("M1743"))," ",(INDIRECT("M1743")))</f>
        <v xml:space="preserve"> </v>
      </c>
      <c r="BN1743" s="354" t="str">
        <f ca="1">IF(ISBLANK(INDIRECT("N1743"))," ",(INDIRECT("N1743")))</f>
        <v xml:space="preserve"> </v>
      </c>
      <c r="BO1743" s="354" t="str">
        <f ca="1">IF(ISBLANK(INDIRECT("O1743"))," ",(INDIRECT("O1743")))</f>
        <v xml:space="preserve"> </v>
      </c>
      <c r="BP1743" s="354" t="str">
        <f ca="1">IF(ISBLANK(INDIRECT("P1743"))," ",(INDIRECT("P1743")))</f>
        <v xml:space="preserve"> </v>
      </c>
      <c r="BQ1743" s="354">
        <f ca="1">IF(ISBLANK(INDIRECT("Q1743"))," ",(INDIRECT("Q1743")))</f>
        <v>0</v>
      </c>
      <c r="BR1743" s="354" t="str">
        <f ca="1">IF(ISBLANK(INDIRECT("R1743"))," ",(INDIRECT("R1743")))</f>
        <v xml:space="preserve"> </v>
      </c>
      <c r="BS1743" s="355" t="str">
        <f t="shared" ca="1" si="55"/>
        <v xml:space="preserve"> </v>
      </c>
    </row>
    <row r="1744" spans="1:71" x14ac:dyDescent="0.25">
      <c r="A1744" s="255">
        <v>1739</v>
      </c>
      <c r="B1744" s="138"/>
      <c r="C1744" s="10"/>
      <c r="D1744" s="9"/>
      <c r="E1744" s="10"/>
      <c r="F1744" s="9"/>
      <c r="G1744" s="9"/>
      <c r="H1744" s="9"/>
      <c r="I1744" s="9"/>
      <c r="J1744" s="9"/>
      <c r="K1744" s="9"/>
      <c r="L1744" s="9"/>
      <c r="M1744" s="9"/>
      <c r="N1744" s="9"/>
      <c r="O1744" s="248"/>
      <c r="P1744" s="248"/>
      <c r="Q1744" s="248">
        <f t="shared" si="54"/>
        <v>0</v>
      </c>
      <c r="R1744" s="9"/>
      <c r="BB1744" s="354" t="str">
        <f ca="1">IF(ISBLANK(INDIRECT("B1744"))," ",(INDIRECT("B1744")))</f>
        <v xml:space="preserve"> </v>
      </c>
      <c r="BC1744" s="354" t="str">
        <f ca="1">IF(ISBLANK(INDIRECT("C1744"))," ",(INDIRECT("C1744")))</f>
        <v xml:space="preserve"> </v>
      </c>
      <c r="BD1744" s="354" t="str">
        <f ca="1">IF(ISBLANK(INDIRECT("D1744"))," ",(INDIRECT("D1744")))</f>
        <v xml:space="preserve"> </v>
      </c>
      <c r="BE1744" s="354" t="str">
        <f ca="1">IF(ISBLANK(INDIRECT("E1744"))," ",(INDIRECT("E1744")))</f>
        <v xml:space="preserve"> </v>
      </c>
      <c r="BF1744" s="354" t="str">
        <f ca="1">IF(ISBLANK(INDIRECT("F1744"))," ",(INDIRECT("F1744")))</f>
        <v xml:space="preserve"> </v>
      </c>
      <c r="BG1744" s="354" t="str">
        <f ca="1">IF(ISBLANK(INDIRECT("G1744"))," ",(INDIRECT("G1744")))</f>
        <v xml:space="preserve"> </v>
      </c>
      <c r="BH1744" s="354" t="str">
        <f ca="1">IF(ISBLANK(INDIRECT("H1744"))," ",(INDIRECT("H1744")))</f>
        <v xml:space="preserve"> </v>
      </c>
      <c r="BI1744" s="354" t="str">
        <f ca="1">IF(ISBLANK(INDIRECT("I1744"))," ",(INDIRECT("I1744")))</f>
        <v xml:space="preserve"> </v>
      </c>
      <c r="BJ1744" s="354" t="str">
        <f ca="1">IF(ISBLANK(INDIRECT("J1744"))," ",(INDIRECT("J1744")))</f>
        <v xml:space="preserve"> </v>
      </c>
      <c r="BK1744" s="354" t="str">
        <f ca="1">IF(ISBLANK(INDIRECT("K1744"))," ",(INDIRECT("K1744")))</f>
        <v xml:space="preserve"> </v>
      </c>
      <c r="BL1744" s="354" t="str">
        <f ca="1">IF(ISBLANK(INDIRECT("L1744"))," ",(INDIRECT("L1744")))</f>
        <v xml:space="preserve"> </v>
      </c>
      <c r="BM1744" s="354" t="str">
        <f ca="1">IF(ISBLANK(INDIRECT("M1744"))," ",(INDIRECT("M1744")))</f>
        <v xml:space="preserve"> </v>
      </c>
      <c r="BN1744" s="354" t="str">
        <f ca="1">IF(ISBLANK(INDIRECT("N1744"))," ",(INDIRECT("N1744")))</f>
        <v xml:space="preserve"> </v>
      </c>
      <c r="BO1744" s="354" t="str">
        <f ca="1">IF(ISBLANK(INDIRECT("O1744"))," ",(INDIRECT("O1744")))</f>
        <v xml:space="preserve"> </v>
      </c>
      <c r="BP1744" s="354" t="str">
        <f ca="1">IF(ISBLANK(INDIRECT("P1744"))," ",(INDIRECT("P1744")))</f>
        <v xml:space="preserve"> </v>
      </c>
      <c r="BQ1744" s="354">
        <f ca="1">IF(ISBLANK(INDIRECT("Q1744"))," ",(INDIRECT("Q1744")))</f>
        <v>0</v>
      </c>
      <c r="BR1744" s="354" t="str">
        <f ca="1">IF(ISBLANK(INDIRECT("R1744"))," ",(INDIRECT("R1744")))</f>
        <v xml:space="preserve"> </v>
      </c>
      <c r="BS1744" s="355" t="str">
        <f t="shared" ca="1" si="55"/>
        <v xml:space="preserve"> </v>
      </c>
    </row>
    <row r="1745" spans="1:71" x14ac:dyDescent="0.25">
      <c r="A1745" s="255">
        <v>1740</v>
      </c>
      <c r="B1745" s="138"/>
      <c r="C1745" s="10"/>
      <c r="D1745" s="9"/>
      <c r="E1745" s="10"/>
      <c r="F1745" s="9"/>
      <c r="G1745" s="9"/>
      <c r="H1745" s="9"/>
      <c r="I1745" s="9"/>
      <c r="J1745" s="9"/>
      <c r="K1745" s="9"/>
      <c r="L1745" s="9"/>
      <c r="M1745" s="9"/>
      <c r="N1745" s="9"/>
      <c r="O1745" s="248"/>
      <c r="P1745" s="248"/>
      <c r="Q1745" s="248">
        <f t="shared" si="54"/>
        <v>0</v>
      </c>
      <c r="R1745" s="9"/>
      <c r="BB1745" s="354" t="str">
        <f ca="1">IF(ISBLANK(INDIRECT("B1745"))," ",(INDIRECT("B1745")))</f>
        <v xml:space="preserve"> </v>
      </c>
      <c r="BC1745" s="354" t="str">
        <f ca="1">IF(ISBLANK(INDIRECT("C1745"))," ",(INDIRECT("C1745")))</f>
        <v xml:space="preserve"> </v>
      </c>
      <c r="BD1745" s="354" t="str">
        <f ca="1">IF(ISBLANK(INDIRECT("D1745"))," ",(INDIRECT("D1745")))</f>
        <v xml:space="preserve"> </v>
      </c>
      <c r="BE1745" s="354" t="str">
        <f ca="1">IF(ISBLANK(INDIRECT("E1745"))," ",(INDIRECT("E1745")))</f>
        <v xml:space="preserve"> </v>
      </c>
      <c r="BF1745" s="354" t="str">
        <f ca="1">IF(ISBLANK(INDIRECT("F1745"))," ",(INDIRECT("F1745")))</f>
        <v xml:space="preserve"> </v>
      </c>
      <c r="BG1745" s="354" t="str">
        <f ca="1">IF(ISBLANK(INDIRECT("G1745"))," ",(INDIRECT("G1745")))</f>
        <v xml:space="preserve"> </v>
      </c>
      <c r="BH1745" s="354" t="str">
        <f ca="1">IF(ISBLANK(INDIRECT("H1745"))," ",(INDIRECT("H1745")))</f>
        <v xml:space="preserve"> </v>
      </c>
      <c r="BI1745" s="354" t="str">
        <f ca="1">IF(ISBLANK(INDIRECT("I1745"))," ",(INDIRECT("I1745")))</f>
        <v xml:space="preserve"> </v>
      </c>
      <c r="BJ1745" s="354" t="str">
        <f ca="1">IF(ISBLANK(INDIRECT("J1745"))," ",(INDIRECT("J1745")))</f>
        <v xml:space="preserve"> </v>
      </c>
      <c r="BK1745" s="354" t="str">
        <f ca="1">IF(ISBLANK(INDIRECT("K1745"))," ",(INDIRECT("K1745")))</f>
        <v xml:space="preserve"> </v>
      </c>
      <c r="BL1745" s="354" t="str">
        <f ca="1">IF(ISBLANK(INDIRECT("L1745"))," ",(INDIRECT("L1745")))</f>
        <v xml:space="preserve"> </v>
      </c>
      <c r="BM1745" s="354" t="str">
        <f ca="1">IF(ISBLANK(INDIRECT("M1745"))," ",(INDIRECT("M1745")))</f>
        <v xml:space="preserve"> </v>
      </c>
      <c r="BN1745" s="354" t="str">
        <f ca="1">IF(ISBLANK(INDIRECT("N1745"))," ",(INDIRECT("N1745")))</f>
        <v xml:space="preserve"> </v>
      </c>
      <c r="BO1745" s="354" t="str">
        <f ca="1">IF(ISBLANK(INDIRECT("O1745"))," ",(INDIRECT("O1745")))</f>
        <v xml:space="preserve"> </v>
      </c>
      <c r="BP1745" s="354" t="str">
        <f ca="1">IF(ISBLANK(INDIRECT("P1745"))," ",(INDIRECT("P1745")))</f>
        <v xml:space="preserve"> </v>
      </c>
      <c r="BQ1745" s="354">
        <f ca="1">IF(ISBLANK(INDIRECT("Q1745"))," ",(INDIRECT("Q1745")))</f>
        <v>0</v>
      </c>
      <c r="BR1745" s="354" t="str">
        <f ca="1">IF(ISBLANK(INDIRECT("R1745"))," ",(INDIRECT("R1745")))</f>
        <v xml:space="preserve"> </v>
      </c>
      <c r="BS1745" s="355" t="str">
        <f t="shared" ca="1" si="55"/>
        <v xml:space="preserve"> </v>
      </c>
    </row>
    <row r="1746" spans="1:71" x14ac:dyDescent="0.25">
      <c r="A1746" s="255">
        <v>1741</v>
      </c>
      <c r="B1746" s="138"/>
      <c r="C1746" s="10"/>
      <c r="D1746" s="9"/>
      <c r="E1746" s="10"/>
      <c r="F1746" s="9"/>
      <c r="G1746" s="9"/>
      <c r="H1746" s="9"/>
      <c r="I1746" s="9"/>
      <c r="J1746" s="9"/>
      <c r="K1746" s="9"/>
      <c r="L1746" s="9"/>
      <c r="M1746" s="9"/>
      <c r="N1746" s="9"/>
      <c r="O1746" s="248"/>
      <c r="P1746" s="248"/>
      <c r="Q1746" s="248">
        <f t="shared" si="54"/>
        <v>0</v>
      </c>
      <c r="R1746" s="9"/>
      <c r="BB1746" s="354" t="str">
        <f ca="1">IF(ISBLANK(INDIRECT("B1746"))," ",(INDIRECT("B1746")))</f>
        <v xml:space="preserve"> </v>
      </c>
      <c r="BC1746" s="354" t="str">
        <f ca="1">IF(ISBLANK(INDIRECT("C1746"))," ",(INDIRECT("C1746")))</f>
        <v xml:space="preserve"> </v>
      </c>
      <c r="BD1746" s="354" t="str">
        <f ca="1">IF(ISBLANK(INDIRECT("D1746"))," ",(INDIRECT("D1746")))</f>
        <v xml:space="preserve"> </v>
      </c>
      <c r="BE1746" s="354" t="str">
        <f ca="1">IF(ISBLANK(INDIRECT("E1746"))," ",(INDIRECT("E1746")))</f>
        <v xml:space="preserve"> </v>
      </c>
      <c r="BF1746" s="354" t="str">
        <f ca="1">IF(ISBLANK(INDIRECT("F1746"))," ",(INDIRECT("F1746")))</f>
        <v xml:space="preserve"> </v>
      </c>
      <c r="BG1746" s="354" t="str">
        <f ca="1">IF(ISBLANK(INDIRECT("G1746"))," ",(INDIRECT("G1746")))</f>
        <v xml:space="preserve"> </v>
      </c>
      <c r="BH1746" s="354" t="str">
        <f ca="1">IF(ISBLANK(INDIRECT("H1746"))," ",(INDIRECT("H1746")))</f>
        <v xml:space="preserve"> </v>
      </c>
      <c r="BI1746" s="354" t="str">
        <f ca="1">IF(ISBLANK(INDIRECT("I1746"))," ",(INDIRECT("I1746")))</f>
        <v xml:space="preserve"> </v>
      </c>
      <c r="BJ1746" s="354" t="str">
        <f ca="1">IF(ISBLANK(INDIRECT("J1746"))," ",(INDIRECT("J1746")))</f>
        <v xml:space="preserve"> </v>
      </c>
      <c r="BK1746" s="354" t="str">
        <f ca="1">IF(ISBLANK(INDIRECT("K1746"))," ",(INDIRECT("K1746")))</f>
        <v xml:space="preserve"> </v>
      </c>
      <c r="BL1746" s="354" t="str">
        <f ca="1">IF(ISBLANK(INDIRECT("L1746"))," ",(INDIRECT("L1746")))</f>
        <v xml:space="preserve"> </v>
      </c>
      <c r="BM1746" s="354" t="str">
        <f ca="1">IF(ISBLANK(INDIRECT("M1746"))," ",(INDIRECT("M1746")))</f>
        <v xml:space="preserve"> </v>
      </c>
      <c r="BN1746" s="354" t="str">
        <f ca="1">IF(ISBLANK(INDIRECT("N1746"))," ",(INDIRECT("N1746")))</f>
        <v xml:space="preserve"> </v>
      </c>
      <c r="BO1746" s="354" t="str">
        <f ca="1">IF(ISBLANK(INDIRECT("O1746"))," ",(INDIRECT("O1746")))</f>
        <v xml:space="preserve"> </v>
      </c>
      <c r="BP1746" s="354" t="str">
        <f ca="1">IF(ISBLANK(INDIRECT("P1746"))," ",(INDIRECT("P1746")))</f>
        <v xml:space="preserve"> </v>
      </c>
      <c r="BQ1746" s="354">
        <f ca="1">IF(ISBLANK(INDIRECT("Q1746"))," ",(INDIRECT("Q1746")))</f>
        <v>0</v>
      </c>
      <c r="BR1746" s="354" t="str">
        <f ca="1">IF(ISBLANK(INDIRECT("R1746"))," ",(INDIRECT("R1746")))</f>
        <v xml:space="preserve"> </v>
      </c>
      <c r="BS1746" s="355" t="str">
        <f t="shared" ca="1" si="55"/>
        <v xml:space="preserve"> </v>
      </c>
    </row>
    <row r="1747" spans="1:71" x14ac:dyDescent="0.25">
      <c r="A1747" s="255">
        <v>1742</v>
      </c>
      <c r="B1747" s="138"/>
      <c r="C1747" s="10"/>
      <c r="D1747" s="9"/>
      <c r="E1747" s="10"/>
      <c r="F1747" s="9"/>
      <c r="G1747" s="9"/>
      <c r="H1747" s="9"/>
      <c r="I1747" s="9"/>
      <c r="J1747" s="9"/>
      <c r="K1747" s="9"/>
      <c r="L1747" s="9"/>
      <c r="M1747" s="9"/>
      <c r="N1747" s="9"/>
      <c r="O1747" s="248"/>
      <c r="P1747" s="248"/>
      <c r="Q1747" s="248">
        <f t="shared" si="54"/>
        <v>0</v>
      </c>
      <c r="R1747" s="9"/>
      <c r="BB1747" s="354" t="str">
        <f ca="1">IF(ISBLANK(INDIRECT("B1747"))," ",(INDIRECT("B1747")))</f>
        <v xml:space="preserve"> </v>
      </c>
      <c r="BC1747" s="354" t="str">
        <f ca="1">IF(ISBLANK(INDIRECT("C1747"))," ",(INDIRECT("C1747")))</f>
        <v xml:space="preserve"> </v>
      </c>
      <c r="BD1747" s="354" t="str">
        <f ca="1">IF(ISBLANK(INDIRECT("D1747"))," ",(INDIRECT("D1747")))</f>
        <v xml:space="preserve"> </v>
      </c>
      <c r="BE1747" s="354" t="str">
        <f ca="1">IF(ISBLANK(INDIRECT("E1747"))," ",(INDIRECT("E1747")))</f>
        <v xml:space="preserve"> </v>
      </c>
      <c r="BF1747" s="354" t="str">
        <f ca="1">IF(ISBLANK(INDIRECT("F1747"))," ",(INDIRECT("F1747")))</f>
        <v xml:space="preserve"> </v>
      </c>
      <c r="BG1747" s="354" t="str">
        <f ca="1">IF(ISBLANK(INDIRECT("G1747"))," ",(INDIRECT("G1747")))</f>
        <v xml:space="preserve"> </v>
      </c>
      <c r="BH1747" s="354" t="str">
        <f ca="1">IF(ISBLANK(INDIRECT("H1747"))," ",(INDIRECT("H1747")))</f>
        <v xml:space="preserve"> </v>
      </c>
      <c r="BI1747" s="354" t="str">
        <f ca="1">IF(ISBLANK(INDIRECT("I1747"))," ",(INDIRECT("I1747")))</f>
        <v xml:space="preserve"> </v>
      </c>
      <c r="BJ1747" s="354" t="str">
        <f ca="1">IF(ISBLANK(INDIRECT("J1747"))," ",(INDIRECT("J1747")))</f>
        <v xml:space="preserve"> </v>
      </c>
      <c r="BK1747" s="354" t="str">
        <f ca="1">IF(ISBLANK(INDIRECT("K1747"))," ",(INDIRECT("K1747")))</f>
        <v xml:space="preserve"> </v>
      </c>
      <c r="BL1747" s="354" t="str">
        <f ca="1">IF(ISBLANK(INDIRECT("L1747"))," ",(INDIRECT("L1747")))</f>
        <v xml:space="preserve"> </v>
      </c>
      <c r="BM1747" s="354" t="str">
        <f ca="1">IF(ISBLANK(INDIRECT("M1747"))," ",(INDIRECT("M1747")))</f>
        <v xml:space="preserve"> </v>
      </c>
      <c r="BN1747" s="354" t="str">
        <f ca="1">IF(ISBLANK(INDIRECT("N1747"))," ",(INDIRECT("N1747")))</f>
        <v xml:space="preserve"> </v>
      </c>
      <c r="BO1747" s="354" t="str">
        <f ca="1">IF(ISBLANK(INDIRECT("O1747"))," ",(INDIRECT("O1747")))</f>
        <v xml:space="preserve"> </v>
      </c>
      <c r="BP1747" s="354" t="str">
        <f ca="1">IF(ISBLANK(INDIRECT("P1747"))," ",(INDIRECT("P1747")))</f>
        <v xml:space="preserve"> </v>
      </c>
      <c r="BQ1747" s="354">
        <f ca="1">IF(ISBLANK(INDIRECT("Q1747"))," ",(INDIRECT("Q1747")))</f>
        <v>0</v>
      </c>
      <c r="BR1747" s="354" t="str">
        <f ca="1">IF(ISBLANK(INDIRECT("R1747"))," ",(INDIRECT("R1747")))</f>
        <v xml:space="preserve"> </v>
      </c>
      <c r="BS1747" s="355" t="str">
        <f t="shared" ca="1" si="55"/>
        <v xml:space="preserve"> </v>
      </c>
    </row>
    <row r="1748" spans="1:71" x14ac:dyDescent="0.25">
      <c r="A1748" s="255">
        <v>1743</v>
      </c>
      <c r="B1748" s="138"/>
      <c r="C1748" s="10"/>
      <c r="D1748" s="9"/>
      <c r="E1748" s="10"/>
      <c r="F1748" s="9"/>
      <c r="G1748" s="9"/>
      <c r="H1748" s="9"/>
      <c r="I1748" s="9"/>
      <c r="J1748" s="9"/>
      <c r="K1748" s="9"/>
      <c r="L1748" s="9"/>
      <c r="M1748" s="9"/>
      <c r="N1748" s="9"/>
      <c r="O1748" s="248"/>
      <c r="P1748" s="248"/>
      <c r="Q1748" s="248">
        <f t="shared" si="54"/>
        <v>0</v>
      </c>
      <c r="R1748" s="9"/>
      <c r="BB1748" s="354" t="str">
        <f ca="1">IF(ISBLANK(INDIRECT("B1748"))," ",(INDIRECT("B1748")))</f>
        <v xml:space="preserve"> </v>
      </c>
      <c r="BC1748" s="354" t="str">
        <f ca="1">IF(ISBLANK(INDIRECT("C1748"))," ",(INDIRECT("C1748")))</f>
        <v xml:space="preserve"> </v>
      </c>
      <c r="BD1748" s="354" t="str">
        <f ca="1">IF(ISBLANK(INDIRECT("D1748"))," ",(INDIRECT("D1748")))</f>
        <v xml:space="preserve"> </v>
      </c>
      <c r="BE1748" s="354" t="str">
        <f ca="1">IF(ISBLANK(INDIRECT("E1748"))," ",(INDIRECT("E1748")))</f>
        <v xml:space="preserve"> </v>
      </c>
      <c r="BF1748" s="354" t="str">
        <f ca="1">IF(ISBLANK(INDIRECT("F1748"))," ",(INDIRECT("F1748")))</f>
        <v xml:space="preserve"> </v>
      </c>
      <c r="BG1748" s="354" t="str">
        <f ca="1">IF(ISBLANK(INDIRECT("G1748"))," ",(INDIRECT("G1748")))</f>
        <v xml:space="preserve"> </v>
      </c>
      <c r="BH1748" s="354" t="str">
        <f ca="1">IF(ISBLANK(INDIRECT("H1748"))," ",(INDIRECT("H1748")))</f>
        <v xml:space="preserve"> </v>
      </c>
      <c r="BI1748" s="354" t="str">
        <f ca="1">IF(ISBLANK(INDIRECT("I1748"))," ",(INDIRECT("I1748")))</f>
        <v xml:space="preserve"> </v>
      </c>
      <c r="BJ1748" s="354" t="str">
        <f ca="1">IF(ISBLANK(INDIRECT("J1748"))," ",(INDIRECT("J1748")))</f>
        <v xml:space="preserve"> </v>
      </c>
      <c r="BK1748" s="354" t="str">
        <f ca="1">IF(ISBLANK(INDIRECT("K1748"))," ",(INDIRECT("K1748")))</f>
        <v xml:space="preserve"> </v>
      </c>
      <c r="BL1748" s="354" t="str">
        <f ca="1">IF(ISBLANK(INDIRECT("L1748"))," ",(INDIRECT("L1748")))</f>
        <v xml:space="preserve"> </v>
      </c>
      <c r="BM1748" s="354" t="str">
        <f ca="1">IF(ISBLANK(INDIRECT("M1748"))," ",(INDIRECT("M1748")))</f>
        <v xml:space="preserve"> </v>
      </c>
      <c r="BN1748" s="354" t="str">
        <f ca="1">IF(ISBLANK(INDIRECT("N1748"))," ",(INDIRECT("N1748")))</f>
        <v xml:space="preserve"> </v>
      </c>
      <c r="BO1748" s="354" t="str">
        <f ca="1">IF(ISBLANK(INDIRECT("O1748"))," ",(INDIRECT("O1748")))</f>
        <v xml:space="preserve"> </v>
      </c>
      <c r="BP1748" s="354" t="str">
        <f ca="1">IF(ISBLANK(INDIRECT("P1748"))," ",(INDIRECT("P1748")))</f>
        <v xml:space="preserve"> </v>
      </c>
      <c r="BQ1748" s="354">
        <f ca="1">IF(ISBLANK(INDIRECT("Q1748"))," ",(INDIRECT("Q1748")))</f>
        <v>0</v>
      </c>
      <c r="BR1748" s="354" t="str">
        <f ca="1">IF(ISBLANK(INDIRECT("R1748"))," ",(INDIRECT("R1748")))</f>
        <v xml:space="preserve"> </v>
      </c>
      <c r="BS1748" s="355" t="str">
        <f t="shared" ca="1" si="55"/>
        <v xml:space="preserve"> </v>
      </c>
    </row>
    <row r="1749" spans="1:71" x14ac:dyDescent="0.25">
      <c r="A1749" s="255">
        <v>1744</v>
      </c>
      <c r="B1749" s="138"/>
      <c r="C1749" s="10"/>
      <c r="D1749" s="9"/>
      <c r="E1749" s="10"/>
      <c r="F1749" s="9"/>
      <c r="G1749" s="9"/>
      <c r="H1749" s="9"/>
      <c r="I1749" s="9"/>
      <c r="J1749" s="9"/>
      <c r="K1749" s="9"/>
      <c r="L1749" s="9"/>
      <c r="M1749" s="9"/>
      <c r="N1749" s="9"/>
      <c r="O1749" s="248"/>
      <c r="P1749" s="248"/>
      <c r="Q1749" s="248">
        <f t="shared" si="54"/>
        <v>0</v>
      </c>
      <c r="R1749" s="9"/>
      <c r="BB1749" s="354" t="str">
        <f ca="1">IF(ISBLANK(INDIRECT("B1749"))," ",(INDIRECT("B1749")))</f>
        <v xml:space="preserve"> </v>
      </c>
      <c r="BC1749" s="354" t="str">
        <f ca="1">IF(ISBLANK(INDIRECT("C1749"))," ",(INDIRECT("C1749")))</f>
        <v xml:space="preserve"> </v>
      </c>
      <c r="BD1749" s="354" t="str">
        <f ca="1">IF(ISBLANK(INDIRECT("D1749"))," ",(INDIRECT("D1749")))</f>
        <v xml:space="preserve"> </v>
      </c>
      <c r="BE1749" s="354" t="str">
        <f ca="1">IF(ISBLANK(INDIRECT("E1749"))," ",(INDIRECT("E1749")))</f>
        <v xml:space="preserve"> </v>
      </c>
      <c r="BF1749" s="354" t="str">
        <f ca="1">IF(ISBLANK(INDIRECT("F1749"))," ",(INDIRECT("F1749")))</f>
        <v xml:space="preserve"> </v>
      </c>
      <c r="BG1749" s="354" t="str">
        <f ca="1">IF(ISBLANK(INDIRECT("G1749"))," ",(INDIRECT("G1749")))</f>
        <v xml:space="preserve"> </v>
      </c>
      <c r="BH1749" s="354" t="str">
        <f ca="1">IF(ISBLANK(INDIRECT("H1749"))," ",(INDIRECT("H1749")))</f>
        <v xml:space="preserve"> </v>
      </c>
      <c r="BI1749" s="354" t="str">
        <f ca="1">IF(ISBLANK(INDIRECT("I1749"))," ",(INDIRECT("I1749")))</f>
        <v xml:space="preserve"> </v>
      </c>
      <c r="BJ1749" s="354" t="str">
        <f ca="1">IF(ISBLANK(INDIRECT("J1749"))," ",(INDIRECT("J1749")))</f>
        <v xml:space="preserve"> </v>
      </c>
      <c r="BK1749" s="354" t="str">
        <f ca="1">IF(ISBLANK(INDIRECT("K1749"))," ",(INDIRECT("K1749")))</f>
        <v xml:space="preserve"> </v>
      </c>
      <c r="BL1749" s="354" t="str">
        <f ca="1">IF(ISBLANK(INDIRECT("L1749"))," ",(INDIRECT("L1749")))</f>
        <v xml:space="preserve"> </v>
      </c>
      <c r="BM1749" s="354" t="str">
        <f ca="1">IF(ISBLANK(INDIRECT("M1749"))," ",(INDIRECT("M1749")))</f>
        <v xml:space="preserve"> </v>
      </c>
      <c r="BN1749" s="354" t="str">
        <f ca="1">IF(ISBLANK(INDIRECT("N1749"))," ",(INDIRECT("N1749")))</f>
        <v xml:space="preserve"> </v>
      </c>
      <c r="BO1749" s="354" t="str">
        <f ca="1">IF(ISBLANK(INDIRECT("O1749"))," ",(INDIRECT("O1749")))</f>
        <v xml:space="preserve"> </v>
      </c>
      <c r="BP1749" s="354" t="str">
        <f ca="1">IF(ISBLANK(INDIRECT("P1749"))," ",(INDIRECT("P1749")))</f>
        <v xml:space="preserve"> </v>
      </c>
      <c r="BQ1749" s="354">
        <f ca="1">IF(ISBLANK(INDIRECT("Q1749"))," ",(INDIRECT("Q1749")))</f>
        <v>0</v>
      </c>
      <c r="BR1749" s="354" t="str">
        <f ca="1">IF(ISBLANK(INDIRECT("R1749"))," ",(INDIRECT("R1749")))</f>
        <v xml:space="preserve"> </v>
      </c>
      <c r="BS1749" s="355" t="str">
        <f t="shared" ca="1" si="55"/>
        <v xml:space="preserve"> </v>
      </c>
    </row>
    <row r="1750" spans="1:71" x14ac:dyDescent="0.25">
      <c r="A1750" s="255">
        <v>1745</v>
      </c>
      <c r="B1750" s="138"/>
      <c r="C1750" s="10"/>
      <c r="D1750" s="9"/>
      <c r="E1750" s="10"/>
      <c r="F1750" s="9"/>
      <c r="G1750" s="9"/>
      <c r="H1750" s="9"/>
      <c r="I1750" s="9"/>
      <c r="J1750" s="9"/>
      <c r="K1750" s="9"/>
      <c r="L1750" s="9"/>
      <c r="M1750" s="9"/>
      <c r="N1750" s="9"/>
      <c r="O1750" s="248"/>
      <c r="P1750" s="248"/>
      <c r="Q1750" s="248">
        <f t="shared" si="54"/>
        <v>0</v>
      </c>
      <c r="R1750" s="9"/>
      <c r="BB1750" s="354" t="str">
        <f ca="1">IF(ISBLANK(INDIRECT("B1750"))," ",(INDIRECT("B1750")))</f>
        <v xml:space="preserve"> </v>
      </c>
      <c r="BC1750" s="354" t="str">
        <f ca="1">IF(ISBLANK(INDIRECT("C1750"))," ",(INDIRECT("C1750")))</f>
        <v xml:space="preserve"> </v>
      </c>
      <c r="BD1750" s="354" t="str">
        <f ca="1">IF(ISBLANK(INDIRECT("D1750"))," ",(INDIRECT("D1750")))</f>
        <v xml:space="preserve"> </v>
      </c>
      <c r="BE1750" s="354" t="str">
        <f ca="1">IF(ISBLANK(INDIRECT("E1750"))," ",(INDIRECT("E1750")))</f>
        <v xml:space="preserve"> </v>
      </c>
      <c r="BF1750" s="354" t="str">
        <f ca="1">IF(ISBLANK(INDIRECT("F1750"))," ",(INDIRECT("F1750")))</f>
        <v xml:space="preserve"> </v>
      </c>
      <c r="BG1750" s="354" t="str">
        <f ca="1">IF(ISBLANK(INDIRECT("G1750"))," ",(INDIRECT("G1750")))</f>
        <v xml:space="preserve"> </v>
      </c>
      <c r="BH1750" s="354" t="str">
        <f ca="1">IF(ISBLANK(INDIRECT("H1750"))," ",(INDIRECT("H1750")))</f>
        <v xml:space="preserve"> </v>
      </c>
      <c r="BI1750" s="354" t="str">
        <f ca="1">IF(ISBLANK(INDIRECT("I1750"))," ",(INDIRECT("I1750")))</f>
        <v xml:space="preserve"> </v>
      </c>
      <c r="BJ1750" s="354" t="str">
        <f ca="1">IF(ISBLANK(INDIRECT("J1750"))," ",(INDIRECT("J1750")))</f>
        <v xml:space="preserve"> </v>
      </c>
      <c r="BK1750" s="354" t="str">
        <f ca="1">IF(ISBLANK(INDIRECT("K1750"))," ",(INDIRECT("K1750")))</f>
        <v xml:space="preserve"> </v>
      </c>
      <c r="BL1750" s="354" t="str">
        <f ca="1">IF(ISBLANK(INDIRECT("L1750"))," ",(INDIRECT("L1750")))</f>
        <v xml:space="preserve"> </v>
      </c>
      <c r="BM1750" s="354" t="str">
        <f ca="1">IF(ISBLANK(INDIRECT("M1750"))," ",(INDIRECT("M1750")))</f>
        <v xml:space="preserve"> </v>
      </c>
      <c r="BN1750" s="354" t="str">
        <f ca="1">IF(ISBLANK(INDIRECT("N1750"))," ",(INDIRECT("N1750")))</f>
        <v xml:space="preserve"> </v>
      </c>
      <c r="BO1750" s="354" t="str">
        <f ca="1">IF(ISBLANK(INDIRECT("O1750"))," ",(INDIRECT("O1750")))</f>
        <v xml:space="preserve"> </v>
      </c>
      <c r="BP1750" s="354" t="str">
        <f ca="1">IF(ISBLANK(INDIRECT("P1750"))," ",(INDIRECT("P1750")))</f>
        <v xml:space="preserve"> </v>
      </c>
      <c r="BQ1750" s="354">
        <f ca="1">IF(ISBLANK(INDIRECT("Q1750"))," ",(INDIRECT("Q1750")))</f>
        <v>0</v>
      </c>
      <c r="BR1750" s="354" t="str">
        <f ca="1">IF(ISBLANK(INDIRECT("R1750"))," ",(INDIRECT("R1750")))</f>
        <v xml:space="preserve"> </v>
      </c>
      <c r="BS1750" s="355" t="str">
        <f t="shared" ca="1" si="55"/>
        <v xml:space="preserve"> </v>
      </c>
    </row>
    <row r="1751" spans="1:71" x14ac:dyDescent="0.25">
      <c r="A1751" s="255">
        <v>1746</v>
      </c>
      <c r="B1751" s="138"/>
      <c r="C1751" s="10"/>
      <c r="D1751" s="9"/>
      <c r="E1751" s="10"/>
      <c r="F1751" s="9"/>
      <c r="G1751" s="9"/>
      <c r="H1751" s="9"/>
      <c r="I1751" s="9"/>
      <c r="J1751" s="9"/>
      <c r="K1751" s="9"/>
      <c r="L1751" s="9"/>
      <c r="M1751" s="9"/>
      <c r="N1751" s="9"/>
      <c r="O1751" s="248"/>
      <c r="P1751" s="248"/>
      <c r="Q1751" s="248">
        <f t="shared" si="54"/>
        <v>0</v>
      </c>
      <c r="R1751" s="9"/>
      <c r="BB1751" s="354" t="str">
        <f ca="1">IF(ISBLANK(INDIRECT("B1751"))," ",(INDIRECT("B1751")))</f>
        <v xml:space="preserve"> </v>
      </c>
      <c r="BC1751" s="354" t="str">
        <f ca="1">IF(ISBLANK(INDIRECT("C1751"))," ",(INDIRECT("C1751")))</f>
        <v xml:space="preserve"> </v>
      </c>
      <c r="BD1751" s="354" t="str">
        <f ca="1">IF(ISBLANK(INDIRECT("D1751"))," ",(INDIRECT("D1751")))</f>
        <v xml:space="preserve"> </v>
      </c>
      <c r="BE1751" s="354" t="str">
        <f ca="1">IF(ISBLANK(INDIRECT("E1751"))," ",(INDIRECT("E1751")))</f>
        <v xml:space="preserve"> </v>
      </c>
      <c r="BF1751" s="354" t="str">
        <f ca="1">IF(ISBLANK(INDIRECT("F1751"))," ",(INDIRECT("F1751")))</f>
        <v xml:space="preserve"> </v>
      </c>
      <c r="BG1751" s="354" t="str">
        <f ca="1">IF(ISBLANK(INDIRECT("G1751"))," ",(INDIRECT("G1751")))</f>
        <v xml:space="preserve"> </v>
      </c>
      <c r="BH1751" s="354" t="str">
        <f ca="1">IF(ISBLANK(INDIRECT("H1751"))," ",(INDIRECT("H1751")))</f>
        <v xml:space="preserve"> </v>
      </c>
      <c r="BI1751" s="354" t="str">
        <f ca="1">IF(ISBLANK(INDIRECT("I1751"))," ",(INDIRECT("I1751")))</f>
        <v xml:space="preserve"> </v>
      </c>
      <c r="BJ1751" s="354" t="str">
        <f ca="1">IF(ISBLANK(INDIRECT("J1751"))," ",(INDIRECT("J1751")))</f>
        <v xml:space="preserve"> </v>
      </c>
      <c r="BK1751" s="354" t="str">
        <f ca="1">IF(ISBLANK(INDIRECT("K1751"))," ",(INDIRECT("K1751")))</f>
        <v xml:space="preserve"> </v>
      </c>
      <c r="BL1751" s="354" t="str">
        <f ca="1">IF(ISBLANK(INDIRECT("L1751"))," ",(INDIRECT("L1751")))</f>
        <v xml:space="preserve"> </v>
      </c>
      <c r="BM1751" s="354" t="str">
        <f ca="1">IF(ISBLANK(INDIRECT("M1751"))," ",(INDIRECT("M1751")))</f>
        <v xml:space="preserve"> </v>
      </c>
      <c r="BN1751" s="354" t="str">
        <f ca="1">IF(ISBLANK(INDIRECT("N1751"))," ",(INDIRECT("N1751")))</f>
        <v xml:space="preserve"> </v>
      </c>
      <c r="BO1751" s="354" t="str">
        <f ca="1">IF(ISBLANK(INDIRECT("O1751"))," ",(INDIRECT("O1751")))</f>
        <v xml:space="preserve"> </v>
      </c>
      <c r="BP1751" s="354" t="str">
        <f ca="1">IF(ISBLANK(INDIRECT("P1751"))," ",(INDIRECT("P1751")))</f>
        <v xml:space="preserve"> </v>
      </c>
      <c r="BQ1751" s="354">
        <f ca="1">IF(ISBLANK(INDIRECT("Q1751"))," ",(INDIRECT("Q1751")))</f>
        <v>0</v>
      </c>
      <c r="BR1751" s="354" t="str">
        <f ca="1">IF(ISBLANK(INDIRECT("R1751"))," ",(INDIRECT("R1751")))</f>
        <v xml:space="preserve"> </v>
      </c>
      <c r="BS1751" s="355" t="str">
        <f t="shared" ca="1" si="55"/>
        <v xml:space="preserve"> </v>
      </c>
    </row>
    <row r="1752" spans="1:71" x14ac:dyDescent="0.25">
      <c r="A1752" s="255">
        <v>1747</v>
      </c>
      <c r="B1752" s="138"/>
      <c r="C1752" s="10"/>
      <c r="D1752" s="9"/>
      <c r="E1752" s="10"/>
      <c r="F1752" s="9"/>
      <c r="G1752" s="9"/>
      <c r="H1752" s="9"/>
      <c r="I1752" s="9"/>
      <c r="J1752" s="9"/>
      <c r="K1752" s="9"/>
      <c r="L1752" s="9"/>
      <c r="M1752" s="9"/>
      <c r="N1752" s="9"/>
      <c r="O1752" s="248"/>
      <c r="P1752" s="248"/>
      <c r="Q1752" s="248">
        <f t="shared" si="54"/>
        <v>0</v>
      </c>
      <c r="R1752" s="9"/>
      <c r="BB1752" s="354" t="str">
        <f ca="1">IF(ISBLANK(INDIRECT("B1752"))," ",(INDIRECT("B1752")))</f>
        <v xml:space="preserve"> </v>
      </c>
      <c r="BC1752" s="354" t="str">
        <f ca="1">IF(ISBLANK(INDIRECT("C1752"))," ",(INDIRECT("C1752")))</f>
        <v xml:space="preserve"> </v>
      </c>
      <c r="BD1752" s="354" t="str">
        <f ca="1">IF(ISBLANK(INDIRECT("D1752"))," ",(INDIRECT("D1752")))</f>
        <v xml:space="preserve"> </v>
      </c>
      <c r="BE1752" s="354" t="str">
        <f ca="1">IF(ISBLANK(INDIRECT("E1752"))," ",(INDIRECT("E1752")))</f>
        <v xml:space="preserve"> </v>
      </c>
      <c r="BF1752" s="354" t="str">
        <f ca="1">IF(ISBLANK(INDIRECT("F1752"))," ",(INDIRECT("F1752")))</f>
        <v xml:space="preserve"> </v>
      </c>
      <c r="BG1752" s="354" t="str">
        <f ca="1">IF(ISBLANK(INDIRECT("G1752"))," ",(INDIRECT("G1752")))</f>
        <v xml:space="preserve"> </v>
      </c>
      <c r="BH1752" s="354" t="str">
        <f ca="1">IF(ISBLANK(INDIRECT("H1752"))," ",(INDIRECT("H1752")))</f>
        <v xml:space="preserve"> </v>
      </c>
      <c r="BI1752" s="354" t="str">
        <f ca="1">IF(ISBLANK(INDIRECT("I1752"))," ",(INDIRECT("I1752")))</f>
        <v xml:space="preserve"> </v>
      </c>
      <c r="BJ1752" s="354" t="str">
        <f ca="1">IF(ISBLANK(INDIRECT("J1752"))," ",(INDIRECT("J1752")))</f>
        <v xml:space="preserve"> </v>
      </c>
      <c r="BK1752" s="354" t="str">
        <f ca="1">IF(ISBLANK(INDIRECT("K1752"))," ",(INDIRECT("K1752")))</f>
        <v xml:space="preserve"> </v>
      </c>
      <c r="BL1752" s="354" t="str">
        <f ca="1">IF(ISBLANK(INDIRECT("L1752"))," ",(INDIRECT("L1752")))</f>
        <v xml:space="preserve"> </v>
      </c>
      <c r="BM1752" s="354" t="str">
        <f ca="1">IF(ISBLANK(INDIRECT("M1752"))," ",(INDIRECT("M1752")))</f>
        <v xml:space="preserve"> </v>
      </c>
      <c r="BN1752" s="354" t="str">
        <f ca="1">IF(ISBLANK(INDIRECT("N1752"))," ",(INDIRECT("N1752")))</f>
        <v xml:space="preserve"> </v>
      </c>
      <c r="BO1752" s="354" t="str">
        <f ca="1">IF(ISBLANK(INDIRECT("O1752"))," ",(INDIRECT("O1752")))</f>
        <v xml:space="preserve"> </v>
      </c>
      <c r="BP1752" s="354" t="str">
        <f ca="1">IF(ISBLANK(INDIRECT("P1752"))," ",(INDIRECT("P1752")))</f>
        <v xml:space="preserve"> </v>
      </c>
      <c r="BQ1752" s="354">
        <f ca="1">IF(ISBLANK(INDIRECT("Q1752"))," ",(INDIRECT("Q1752")))</f>
        <v>0</v>
      </c>
      <c r="BR1752" s="354" t="str">
        <f ca="1">IF(ISBLANK(INDIRECT("R1752"))," ",(INDIRECT("R1752")))</f>
        <v xml:space="preserve"> </v>
      </c>
      <c r="BS1752" s="355" t="str">
        <f t="shared" ca="1" si="55"/>
        <v xml:space="preserve"> </v>
      </c>
    </row>
    <row r="1753" spans="1:71" x14ac:dyDescent="0.25">
      <c r="A1753" s="255">
        <v>1748</v>
      </c>
      <c r="B1753" s="138"/>
      <c r="C1753" s="10"/>
      <c r="D1753" s="9"/>
      <c r="E1753" s="10"/>
      <c r="F1753" s="9"/>
      <c r="G1753" s="9"/>
      <c r="H1753" s="9"/>
      <c r="I1753" s="9"/>
      <c r="J1753" s="9"/>
      <c r="K1753" s="9"/>
      <c r="L1753" s="9"/>
      <c r="M1753" s="9"/>
      <c r="N1753" s="9"/>
      <c r="O1753" s="248"/>
      <c r="P1753" s="248"/>
      <c r="Q1753" s="248">
        <f t="shared" si="54"/>
        <v>0</v>
      </c>
      <c r="R1753" s="9"/>
      <c r="BB1753" s="354" t="str">
        <f ca="1">IF(ISBLANK(INDIRECT("B1753"))," ",(INDIRECT("B1753")))</f>
        <v xml:space="preserve"> </v>
      </c>
      <c r="BC1753" s="354" t="str">
        <f ca="1">IF(ISBLANK(INDIRECT("C1753"))," ",(INDIRECT("C1753")))</f>
        <v xml:space="preserve"> </v>
      </c>
      <c r="BD1753" s="354" t="str">
        <f ca="1">IF(ISBLANK(INDIRECT("D1753"))," ",(INDIRECT("D1753")))</f>
        <v xml:space="preserve"> </v>
      </c>
      <c r="BE1753" s="354" t="str">
        <f ca="1">IF(ISBLANK(INDIRECT("E1753"))," ",(INDIRECT("E1753")))</f>
        <v xml:space="preserve"> </v>
      </c>
      <c r="BF1753" s="354" t="str">
        <f ca="1">IF(ISBLANK(INDIRECT("F1753"))," ",(INDIRECT("F1753")))</f>
        <v xml:space="preserve"> </v>
      </c>
      <c r="BG1753" s="354" t="str">
        <f ca="1">IF(ISBLANK(INDIRECT("G1753"))," ",(INDIRECT("G1753")))</f>
        <v xml:space="preserve"> </v>
      </c>
      <c r="BH1753" s="354" t="str">
        <f ca="1">IF(ISBLANK(INDIRECT("H1753"))," ",(INDIRECT("H1753")))</f>
        <v xml:space="preserve"> </v>
      </c>
      <c r="BI1753" s="354" t="str">
        <f ca="1">IF(ISBLANK(INDIRECT("I1753"))," ",(INDIRECT("I1753")))</f>
        <v xml:space="preserve"> </v>
      </c>
      <c r="BJ1753" s="354" t="str">
        <f ca="1">IF(ISBLANK(INDIRECT("J1753"))," ",(INDIRECT("J1753")))</f>
        <v xml:space="preserve"> </v>
      </c>
      <c r="BK1753" s="354" t="str">
        <f ca="1">IF(ISBLANK(INDIRECT("K1753"))," ",(INDIRECT("K1753")))</f>
        <v xml:space="preserve"> </v>
      </c>
      <c r="BL1753" s="354" t="str">
        <f ca="1">IF(ISBLANK(INDIRECT("L1753"))," ",(INDIRECT("L1753")))</f>
        <v xml:space="preserve"> </v>
      </c>
      <c r="BM1753" s="354" t="str">
        <f ca="1">IF(ISBLANK(INDIRECT("M1753"))," ",(INDIRECT("M1753")))</f>
        <v xml:space="preserve"> </v>
      </c>
      <c r="BN1753" s="354" t="str">
        <f ca="1">IF(ISBLANK(INDIRECT("N1753"))," ",(INDIRECT("N1753")))</f>
        <v xml:space="preserve"> </v>
      </c>
      <c r="BO1753" s="354" t="str">
        <f ca="1">IF(ISBLANK(INDIRECT("O1753"))," ",(INDIRECT("O1753")))</f>
        <v xml:space="preserve"> </v>
      </c>
      <c r="BP1753" s="354" t="str">
        <f ca="1">IF(ISBLANK(INDIRECT("P1753"))," ",(INDIRECT("P1753")))</f>
        <v xml:space="preserve"> </v>
      </c>
      <c r="BQ1753" s="354">
        <f ca="1">IF(ISBLANK(INDIRECT("Q1753"))," ",(INDIRECT("Q1753")))</f>
        <v>0</v>
      </c>
      <c r="BR1753" s="354" t="str">
        <f ca="1">IF(ISBLANK(INDIRECT("R1753"))," ",(INDIRECT("R1753")))</f>
        <v xml:space="preserve"> </v>
      </c>
      <c r="BS1753" s="355" t="str">
        <f t="shared" ca="1" si="55"/>
        <v xml:space="preserve"> </v>
      </c>
    </row>
    <row r="1754" spans="1:71" x14ac:dyDescent="0.25">
      <c r="A1754" s="255">
        <v>1749</v>
      </c>
      <c r="B1754" s="138"/>
      <c r="C1754" s="10"/>
      <c r="D1754" s="9"/>
      <c r="E1754" s="10"/>
      <c r="F1754" s="9"/>
      <c r="G1754" s="9"/>
      <c r="H1754" s="9"/>
      <c r="I1754" s="9"/>
      <c r="J1754" s="9"/>
      <c r="K1754" s="9"/>
      <c r="L1754" s="9"/>
      <c r="M1754" s="9"/>
      <c r="N1754" s="9"/>
      <c r="O1754" s="248"/>
      <c r="P1754" s="248"/>
      <c r="Q1754" s="248">
        <f t="shared" si="54"/>
        <v>0</v>
      </c>
      <c r="R1754" s="9"/>
      <c r="BB1754" s="354" t="str">
        <f ca="1">IF(ISBLANK(INDIRECT("B1754"))," ",(INDIRECT("B1754")))</f>
        <v xml:space="preserve"> </v>
      </c>
      <c r="BC1754" s="354" t="str">
        <f ca="1">IF(ISBLANK(INDIRECT("C1754"))," ",(INDIRECT("C1754")))</f>
        <v xml:space="preserve"> </v>
      </c>
      <c r="BD1754" s="354" t="str">
        <f ca="1">IF(ISBLANK(INDIRECT("D1754"))," ",(INDIRECT("D1754")))</f>
        <v xml:space="preserve"> </v>
      </c>
      <c r="BE1754" s="354" t="str">
        <f ca="1">IF(ISBLANK(INDIRECT("E1754"))," ",(INDIRECT("E1754")))</f>
        <v xml:space="preserve"> </v>
      </c>
      <c r="BF1754" s="354" t="str">
        <f ca="1">IF(ISBLANK(INDIRECT("F1754"))," ",(INDIRECT("F1754")))</f>
        <v xml:space="preserve"> </v>
      </c>
      <c r="BG1754" s="354" t="str">
        <f ca="1">IF(ISBLANK(INDIRECT("G1754"))," ",(INDIRECT("G1754")))</f>
        <v xml:space="preserve"> </v>
      </c>
      <c r="BH1754" s="354" t="str">
        <f ca="1">IF(ISBLANK(INDIRECT("H1754"))," ",(INDIRECT("H1754")))</f>
        <v xml:space="preserve"> </v>
      </c>
      <c r="BI1754" s="354" t="str">
        <f ca="1">IF(ISBLANK(INDIRECT("I1754"))," ",(INDIRECT("I1754")))</f>
        <v xml:space="preserve"> </v>
      </c>
      <c r="BJ1754" s="354" t="str">
        <f ca="1">IF(ISBLANK(INDIRECT("J1754"))," ",(INDIRECT("J1754")))</f>
        <v xml:space="preserve"> </v>
      </c>
      <c r="BK1754" s="354" t="str">
        <f ca="1">IF(ISBLANK(INDIRECT("K1754"))," ",(INDIRECT("K1754")))</f>
        <v xml:space="preserve"> </v>
      </c>
      <c r="BL1754" s="354" t="str">
        <f ca="1">IF(ISBLANK(INDIRECT("L1754"))," ",(INDIRECT("L1754")))</f>
        <v xml:space="preserve"> </v>
      </c>
      <c r="BM1754" s="354" t="str">
        <f ca="1">IF(ISBLANK(INDIRECT("M1754"))," ",(INDIRECT("M1754")))</f>
        <v xml:space="preserve"> </v>
      </c>
      <c r="BN1754" s="354" t="str">
        <f ca="1">IF(ISBLANK(INDIRECT("N1754"))," ",(INDIRECT("N1754")))</f>
        <v xml:space="preserve"> </v>
      </c>
      <c r="BO1754" s="354" t="str">
        <f ca="1">IF(ISBLANK(INDIRECT("O1754"))," ",(INDIRECT("O1754")))</f>
        <v xml:space="preserve"> </v>
      </c>
      <c r="BP1754" s="354" t="str">
        <f ca="1">IF(ISBLANK(INDIRECT("P1754"))," ",(INDIRECT("P1754")))</f>
        <v xml:space="preserve"> </v>
      </c>
      <c r="BQ1754" s="354">
        <f ca="1">IF(ISBLANK(INDIRECT("Q1754"))," ",(INDIRECT("Q1754")))</f>
        <v>0</v>
      </c>
      <c r="BR1754" s="354" t="str">
        <f ca="1">IF(ISBLANK(INDIRECT("R1754"))," ",(INDIRECT("R1754")))</f>
        <v xml:space="preserve"> </v>
      </c>
      <c r="BS1754" s="355" t="str">
        <f t="shared" ca="1" si="55"/>
        <v xml:space="preserve"> </v>
      </c>
    </row>
    <row r="1755" spans="1:71" x14ac:dyDescent="0.25">
      <c r="A1755" s="255">
        <v>1750</v>
      </c>
      <c r="B1755" s="138"/>
      <c r="C1755" s="10"/>
      <c r="D1755" s="9"/>
      <c r="E1755" s="10"/>
      <c r="F1755" s="9"/>
      <c r="G1755" s="9"/>
      <c r="H1755" s="9"/>
      <c r="I1755" s="9"/>
      <c r="J1755" s="9"/>
      <c r="K1755" s="9"/>
      <c r="L1755" s="9"/>
      <c r="M1755" s="9"/>
      <c r="N1755" s="9"/>
      <c r="O1755" s="248"/>
      <c r="P1755" s="248"/>
      <c r="Q1755" s="248">
        <f t="shared" si="54"/>
        <v>0</v>
      </c>
      <c r="R1755" s="9"/>
      <c r="BB1755" s="354" t="str">
        <f ca="1">IF(ISBLANK(INDIRECT("B1755"))," ",(INDIRECT("B1755")))</f>
        <v xml:space="preserve"> </v>
      </c>
      <c r="BC1755" s="354" t="str">
        <f ca="1">IF(ISBLANK(INDIRECT("C1755"))," ",(INDIRECT("C1755")))</f>
        <v xml:space="preserve"> </v>
      </c>
      <c r="BD1755" s="354" t="str">
        <f ca="1">IF(ISBLANK(INDIRECT("D1755"))," ",(INDIRECT("D1755")))</f>
        <v xml:space="preserve"> </v>
      </c>
      <c r="BE1755" s="354" t="str">
        <f ca="1">IF(ISBLANK(INDIRECT("E1755"))," ",(INDIRECT("E1755")))</f>
        <v xml:space="preserve"> </v>
      </c>
      <c r="BF1755" s="354" t="str">
        <f ca="1">IF(ISBLANK(INDIRECT("F1755"))," ",(INDIRECT("F1755")))</f>
        <v xml:space="preserve"> </v>
      </c>
      <c r="BG1755" s="354" t="str">
        <f ca="1">IF(ISBLANK(INDIRECT("G1755"))," ",(INDIRECT("G1755")))</f>
        <v xml:space="preserve"> </v>
      </c>
      <c r="BH1755" s="354" t="str">
        <f ca="1">IF(ISBLANK(INDIRECT("H1755"))," ",(INDIRECT("H1755")))</f>
        <v xml:space="preserve"> </v>
      </c>
      <c r="BI1755" s="354" t="str">
        <f ca="1">IF(ISBLANK(INDIRECT("I1755"))," ",(INDIRECT("I1755")))</f>
        <v xml:space="preserve"> </v>
      </c>
      <c r="BJ1755" s="354" t="str">
        <f ca="1">IF(ISBLANK(INDIRECT("J1755"))," ",(INDIRECT("J1755")))</f>
        <v xml:space="preserve"> </v>
      </c>
      <c r="BK1755" s="354" t="str">
        <f ca="1">IF(ISBLANK(INDIRECT("K1755"))," ",(INDIRECT("K1755")))</f>
        <v xml:space="preserve"> </v>
      </c>
      <c r="BL1755" s="354" t="str">
        <f ca="1">IF(ISBLANK(INDIRECT("L1755"))," ",(INDIRECT("L1755")))</f>
        <v xml:space="preserve"> </v>
      </c>
      <c r="BM1755" s="354" t="str">
        <f ca="1">IF(ISBLANK(INDIRECT("M1755"))," ",(INDIRECT("M1755")))</f>
        <v xml:space="preserve"> </v>
      </c>
      <c r="BN1755" s="354" t="str">
        <f ca="1">IF(ISBLANK(INDIRECT("N1755"))," ",(INDIRECT("N1755")))</f>
        <v xml:space="preserve"> </v>
      </c>
      <c r="BO1755" s="354" t="str">
        <f ca="1">IF(ISBLANK(INDIRECT("O1755"))," ",(INDIRECT("O1755")))</f>
        <v xml:space="preserve"> </v>
      </c>
      <c r="BP1755" s="354" t="str">
        <f ca="1">IF(ISBLANK(INDIRECT("P1755"))," ",(INDIRECT("P1755")))</f>
        <v xml:space="preserve"> </v>
      </c>
      <c r="BQ1755" s="354">
        <f ca="1">IF(ISBLANK(INDIRECT("Q1755"))," ",(INDIRECT("Q1755")))</f>
        <v>0</v>
      </c>
      <c r="BR1755" s="354" t="str">
        <f ca="1">IF(ISBLANK(INDIRECT("R1755"))," ",(INDIRECT("R1755")))</f>
        <v xml:space="preserve"> </v>
      </c>
      <c r="BS1755" s="355" t="str">
        <f t="shared" ca="1" si="55"/>
        <v xml:space="preserve"> </v>
      </c>
    </row>
    <row r="1756" spans="1:71" x14ac:dyDescent="0.25">
      <c r="A1756" s="255">
        <v>1751</v>
      </c>
      <c r="B1756" s="138"/>
      <c r="C1756" s="10"/>
      <c r="D1756" s="9"/>
      <c r="E1756" s="10"/>
      <c r="F1756" s="9"/>
      <c r="G1756" s="9"/>
      <c r="H1756" s="9"/>
      <c r="I1756" s="9"/>
      <c r="J1756" s="9"/>
      <c r="K1756" s="9"/>
      <c r="L1756" s="9"/>
      <c r="M1756" s="9"/>
      <c r="N1756" s="9"/>
      <c r="O1756" s="248"/>
      <c r="P1756" s="248"/>
      <c r="Q1756" s="248">
        <f t="shared" si="54"/>
        <v>0</v>
      </c>
      <c r="R1756" s="9"/>
      <c r="BB1756" s="354" t="str">
        <f ca="1">IF(ISBLANK(INDIRECT("B1756"))," ",(INDIRECT("B1756")))</f>
        <v xml:space="preserve"> </v>
      </c>
      <c r="BC1756" s="354" t="str">
        <f ca="1">IF(ISBLANK(INDIRECT("C1756"))," ",(INDIRECT("C1756")))</f>
        <v xml:space="preserve"> </v>
      </c>
      <c r="BD1756" s="354" t="str">
        <f ca="1">IF(ISBLANK(INDIRECT("D1756"))," ",(INDIRECT("D1756")))</f>
        <v xml:space="preserve"> </v>
      </c>
      <c r="BE1756" s="354" t="str">
        <f ca="1">IF(ISBLANK(INDIRECT("E1756"))," ",(INDIRECT("E1756")))</f>
        <v xml:space="preserve"> </v>
      </c>
      <c r="BF1756" s="354" t="str">
        <f ca="1">IF(ISBLANK(INDIRECT("F1756"))," ",(INDIRECT("F1756")))</f>
        <v xml:space="preserve"> </v>
      </c>
      <c r="BG1756" s="354" t="str">
        <f ca="1">IF(ISBLANK(INDIRECT("G1756"))," ",(INDIRECT("G1756")))</f>
        <v xml:space="preserve"> </v>
      </c>
      <c r="BH1756" s="354" t="str">
        <f ca="1">IF(ISBLANK(INDIRECT("H1756"))," ",(INDIRECT("H1756")))</f>
        <v xml:space="preserve"> </v>
      </c>
      <c r="BI1756" s="354" t="str">
        <f ca="1">IF(ISBLANK(INDIRECT("I1756"))," ",(INDIRECT("I1756")))</f>
        <v xml:space="preserve"> </v>
      </c>
      <c r="BJ1756" s="354" t="str">
        <f ca="1">IF(ISBLANK(INDIRECT("J1756"))," ",(INDIRECT("J1756")))</f>
        <v xml:space="preserve"> </v>
      </c>
      <c r="BK1756" s="354" t="str">
        <f ca="1">IF(ISBLANK(INDIRECT("K1756"))," ",(INDIRECT("K1756")))</f>
        <v xml:space="preserve"> </v>
      </c>
      <c r="BL1756" s="354" t="str">
        <f ca="1">IF(ISBLANK(INDIRECT("L1756"))," ",(INDIRECT("L1756")))</f>
        <v xml:space="preserve"> </v>
      </c>
      <c r="BM1756" s="354" t="str">
        <f ca="1">IF(ISBLANK(INDIRECT("M1756"))," ",(INDIRECT("M1756")))</f>
        <v xml:space="preserve"> </v>
      </c>
      <c r="BN1756" s="354" t="str">
        <f ca="1">IF(ISBLANK(INDIRECT("N1756"))," ",(INDIRECT("N1756")))</f>
        <v xml:space="preserve"> </v>
      </c>
      <c r="BO1756" s="354" t="str">
        <f ca="1">IF(ISBLANK(INDIRECT("O1756"))," ",(INDIRECT("O1756")))</f>
        <v xml:space="preserve"> </v>
      </c>
      <c r="BP1756" s="354" t="str">
        <f ca="1">IF(ISBLANK(INDIRECT("P1756"))," ",(INDIRECT("P1756")))</f>
        <v xml:space="preserve"> </v>
      </c>
      <c r="BQ1756" s="354">
        <f ca="1">IF(ISBLANK(INDIRECT("Q1756"))," ",(INDIRECT("Q1756")))</f>
        <v>0</v>
      </c>
      <c r="BR1756" s="354" t="str">
        <f ca="1">IF(ISBLANK(INDIRECT("R1756"))," ",(INDIRECT("R1756")))</f>
        <v xml:space="preserve"> </v>
      </c>
      <c r="BS1756" s="355" t="str">
        <f t="shared" ca="1" si="55"/>
        <v xml:space="preserve"> </v>
      </c>
    </row>
    <row r="1757" spans="1:71" x14ac:dyDescent="0.25">
      <c r="A1757" s="255">
        <v>1752</v>
      </c>
      <c r="B1757" s="138"/>
      <c r="C1757" s="10"/>
      <c r="D1757" s="9"/>
      <c r="E1757" s="10"/>
      <c r="F1757" s="9"/>
      <c r="G1757" s="9"/>
      <c r="H1757" s="9"/>
      <c r="I1757" s="9"/>
      <c r="J1757" s="9"/>
      <c r="K1757" s="9"/>
      <c r="L1757" s="9"/>
      <c r="M1757" s="9"/>
      <c r="N1757" s="9"/>
      <c r="O1757" s="248"/>
      <c r="P1757" s="248"/>
      <c r="Q1757" s="248">
        <f t="shared" si="54"/>
        <v>0</v>
      </c>
      <c r="R1757" s="9"/>
      <c r="BB1757" s="354" t="str">
        <f ca="1">IF(ISBLANK(INDIRECT("B1757"))," ",(INDIRECT("B1757")))</f>
        <v xml:space="preserve"> </v>
      </c>
      <c r="BC1757" s="354" t="str">
        <f ca="1">IF(ISBLANK(INDIRECT("C1757"))," ",(INDIRECT("C1757")))</f>
        <v xml:space="preserve"> </v>
      </c>
      <c r="BD1757" s="354" t="str">
        <f ca="1">IF(ISBLANK(INDIRECT("D1757"))," ",(INDIRECT("D1757")))</f>
        <v xml:space="preserve"> </v>
      </c>
      <c r="BE1757" s="354" t="str">
        <f ca="1">IF(ISBLANK(INDIRECT("E1757"))," ",(INDIRECT("E1757")))</f>
        <v xml:space="preserve"> </v>
      </c>
      <c r="BF1757" s="354" t="str">
        <f ca="1">IF(ISBLANK(INDIRECT("F1757"))," ",(INDIRECT("F1757")))</f>
        <v xml:space="preserve"> </v>
      </c>
      <c r="BG1757" s="354" t="str">
        <f ca="1">IF(ISBLANK(INDIRECT("G1757"))," ",(INDIRECT("G1757")))</f>
        <v xml:space="preserve"> </v>
      </c>
      <c r="BH1757" s="354" t="str">
        <f ca="1">IF(ISBLANK(INDIRECT("H1757"))," ",(INDIRECT("H1757")))</f>
        <v xml:space="preserve"> </v>
      </c>
      <c r="BI1757" s="354" t="str">
        <f ca="1">IF(ISBLANK(INDIRECT("I1757"))," ",(INDIRECT("I1757")))</f>
        <v xml:space="preserve"> </v>
      </c>
      <c r="BJ1757" s="354" t="str">
        <f ca="1">IF(ISBLANK(INDIRECT("J1757"))," ",(INDIRECT("J1757")))</f>
        <v xml:space="preserve"> </v>
      </c>
      <c r="BK1757" s="354" t="str">
        <f ca="1">IF(ISBLANK(INDIRECT("K1757"))," ",(INDIRECT("K1757")))</f>
        <v xml:space="preserve"> </v>
      </c>
      <c r="BL1757" s="354" t="str">
        <f ca="1">IF(ISBLANK(INDIRECT("L1757"))," ",(INDIRECT("L1757")))</f>
        <v xml:space="preserve"> </v>
      </c>
      <c r="BM1757" s="354" t="str">
        <f ca="1">IF(ISBLANK(INDIRECT("M1757"))," ",(INDIRECT("M1757")))</f>
        <v xml:space="preserve"> </v>
      </c>
      <c r="BN1757" s="354" t="str">
        <f ca="1">IF(ISBLANK(INDIRECT("N1757"))," ",(INDIRECT("N1757")))</f>
        <v xml:space="preserve"> </v>
      </c>
      <c r="BO1757" s="354" t="str">
        <f ca="1">IF(ISBLANK(INDIRECT("O1757"))," ",(INDIRECT("O1757")))</f>
        <v xml:space="preserve"> </v>
      </c>
      <c r="BP1757" s="354" t="str">
        <f ca="1">IF(ISBLANK(INDIRECT("P1757"))," ",(INDIRECT("P1757")))</f>
        <v xml:space="preserve"> </v>
      </c>
      <c r="BQ1757" s="354">
        <f ca="1">IF(ISBLANK(INDIRECT("Q1757"))," ",(INDIRECT("Q1757")))</f>
        <v>0</v>
      </c>
      <c r="BR1757" s="354" t="str">
        <f ca="1">IF(ISBLANK(INDIRECT("R1757"))," ",(INDIRECT("R1757")))</f>
        <v xml:space="preserve"> </v>
      </c>
      <c r="BS1757" s="355" t="str">
        <f t="shared" ca="1" si="55"/>
        <v xml:space="preserve"> </v>
      </c>
    </row>
    <row r="1758" spans="1:71" x14ac:dyDescent="0.25">
      <c r="A1758" s="255">
        <v>1753</v>
      </c>
      <c r="B1758" s="138"/>
      <c r="C1758" s="10"/>
      <c r="D1758" s="9"/>
      <c r="E1758" s="10"/>
      <c r="F1758" s="9"/>
      <c r="G1758" s="9"/>
      <c r="H1758" s="9"/>
      <c r="I1758" s="9"/>
      <c r="J1758" s="9"/>
      <c r="K1758" s="9"/>
      <c r="L1758" s="9"/>
      <c r="M1758" s="9"/>
      <c r="N1758" s="9"/>
      <c r="O1758" s="248"/>
      <c r="P1758" s="248"/>
      <c r="Q1758" s="248">
        <f t="shared" si="54"/>
        <v>0</v>
      </c>
      <c r="R1758" s="9"/>
      <c r="BB1758" s="354" t="str">
        <f ca="1">IF(ISBLANK(INDIRECT("B1758"))," ",(INDIRECT("B1758")))</f>
        <v xml:space="preserve"> </v>
      </c>
      <c r="BC1758" s="354" t="str">
        <f ca="1">IF(ISBLANK(INDIRECT("C1758"))," ",(INDIRECT("C1758")))</f>
        <v xml:space="preserve"> </v>
      </c>
      <c r="BD1758" s="354" t="str">
        <f ca="1">IF(ISBLANK(INDIRECT("D1758"))," ",(INDIRECT("D1758")))</f>
        <v xml:space="preserve"> </v>
      </c>
      <c r="BE1758" s="354" t="str">
        <f ca="1">IF(ISBLANK(INDIRECT("E1758"))," ",(INDIRECT("E1758")))</f>
        <v xml:space="preserve"> </v>
      </c>
      <c r="BF1758" s="354" t="str">
        <f ca="1">IF(ISBLANK(INDIRECT("F1758"))," ",(INDIRECT("F1758")))</f>
        <v xml:space="preserve"> </v>
      </c>
      <c r="BG1758" s="354" t="str">
        <f ca="1">IF(ISBLANK(INDIRECT("G1758"))," ",(INDIRECT("G1758")))</f>
        <v xml:space="preserve"> </v>
      </c>
      <c r="BH1758" s="354" t="str">
        <f ca="1">IF(ISBLANK(INDIRECT("H1758"))," ",(INDIRECT("H1758")))</f>
        <v xml:space="preserve"> </v>
      </c>
      <c r="BI1758" s="354" t="str">
        <f ca="1">IF(ISBLANK(INDIRECT("I1758"))," ",(INDIRECT("I1758")))</f>
        <v xml:space="preserve"> </v>
      </c>
      <c r="BJ1758" s="354" t="str">
        <f ca="1">IF(ISBLANK(INDIRECT("J1758"))," ",(INDIRECT("J1758")))</f>
        <v xml:space="preserve"> </v>
      </c>
      <c r="BK1758" s="354" t="str">
        <f ca="1">IF(ISBLANK(INDIRECT("K1758"))," ",(INDIRECT("K1758")))</f>
        <v xml:space="preserve"> </v>
      </c>
      <c r="BL1758" s="354" t="str">
        <f ca="1">IF(ISBLANK(INDIRECT("L1758"))," ",(INDIRECT("L1758")))</f>
        <v xml:space="preserve"> </v>
      </c>
      <c r="BM1758" s="354" t="str">
        <f ca="1">IF(ISBLANK(INDIRECT("M1758"))," ",(INDIRECT("M1758")))</f>
        <v xml:space="preserve"> </v>
      </c>
      <c r="BN1758" s="354" t="str">
        <f ca="1">IF(ISBLANK(INDIRECT("N1758"))," ",(INDIRECT("N1758")))</f>
        <v xml:space="preserve"> </v>
      </c>
      <c r="BO1758" s="354" t="str">
        <f ca="1">IF(ISBLANK(INDIRECT("O1758"))," ",(INDIRECT("O1758")))</f>
        <v xml:space="preserve"> </v>
      </c>
      <c r="BP1758" s="354" t="str">
        <f ca="1">IF(ISBLANK(INDIRECT("P1758"))," ",(INDIRECT("P1758")))</f>
        <v xml:space="preserve"> </v>
      </c>
      <c r="BQ1758" s="354">
        <f ca="1">IF(ISBLANK(INDIRECT("Q1758"))," ",(INDIRECT("Q1758")))</f>
        <v>0</v>
      </c>
      <c r="BR1758" s="354" t="str">
        <f ca="1">IF(ISBLANK(INDIRECT("R1758"))," ",(INDIRECT("R1758")))</f>
        <v xml:space="preserve"> </v>
      </c>
      <c r="BS1758" s="355" t="str">
        <f t="shared" ca="1" si="55"/>
        <v xml:space="preserve"> </v>
      </c>
    </row>
    <row r="1759" spans="1:71" x14ac:dyDescent="0.25">
      <c r="A1759" s="255">
        <v>1754</v>
      </c>
      <c r="B1759" s="138"/>
      <c r="C1759" s="10"/>
      <c r="D1759" s="9"/>
      <c r="E1759" s="10"/>
      <c r="F1759" s="9"/>
      <c r="G1759" s="9"/>
      <c r="H1759" s="9"/>
      <c r="I1759" s="9"/>
      <c r="J1759" s="9"/>
      <c r="K1759" s="9"/>
      <c r="L1759" s="9"/>
      <c r="M1759" s="9"/>
      <c r="N1759" s="9"/>
      <c r="O1759" s="248"/>
      <c r="P1759" s="248"/>
      <c r="Q1759" s="248">
        <f t="shared" si="54"/>
        <v>0</v>
      </c>
      <c r="R1759" s="9"/>
      <c r="BB1759" s="354" t="str">
        <f ca="1">IF(ISBLANK(INDIRECT("B1759"))," ",(INDIRECT("B1759")))</f>
        <v xml:space="preserve"> </v>
      </c>
      <c r="BC1759" s="354" t="str">
        <f ca="1">IF(ISBLANK(INDIRECT("C1759"))," ",(INDIRECT("C1759")))</f>
        <v xml:space="preserve"> </v>
      </c>
      <c r="BD1759" s="354" t="str">
        <f ca="1">IF(ISBLANK(INDIRECT("D1759"))," ",(INDIRECT("D1759")))</f>
        <v xml:space="preserve"> </v>
      </c>
      <c r="BE1759" s="354" t="str">
        <f ca="1">IF(ISBLANK(INDIRECT("E1759"))," ",(INDIRECT("E1759")))</f>
        <v xml:space="preserve"> </v>
      </c>
      <c r="BF1759" s="354" t="str">
        <f ca="1">IF(ISBLANK(INDIRECT("F1759"))," ",(INDIRECT("F1759")))</f>
        <v xml:space="preserve"> </v>
      </c>
      <c r="BG1759" s="354" t="str">
        <f ca="1">IF(ISBLANK(INDIRECT("G1759"))," ",(INDIRECT("G1759")))</f>
        <v xml:space="preserve"> </v>
      </c>
      <c r="BH1759" s="354" t="str">
        <f ca="1">IF(ISBLANK(INDIRECT("H1759"))," ",(INDIRECT("H1759")))</f>
        <v xml:space="preserve"> </v>
      </c>
      <c r="BI1759" s="354" t="str">
        <f ca="1">IF(ISBLANK(INDIRECT("I1759"))," ",(INDIRECT("I1759")))</f>
        <v xml:space="preserve"> </v>
      </c>
      <c r="BJ1759" s="354" t="str">
        <f ca="1">IF(ISBLANK(INDIRECT("J1759"))," ",(INDIRECT("J1759")))</f>
        <v xml:space="preserve"> </v>
      </c>
      <c r="BK1759" s="354" t="str">
        <f ca="1">IF(ISBLANK(INDIRECT("K1759"))," ",(INDIRECT("K1759")))</f>
        <v xml:space="preserve"> </v>
      </c>
      <c r="BL1759" s="354" t="str">
        <f ca="1">IF(ISBLANK(INDIRECT("L1759"))," ",(INDIRECT("L1759")))</f>
        <v xml:space="preserve"> </v>
      </c>
      <c r="BM1759" s="354" t="str">
        <f ca="1">IF(ISBLANK(INDIRECT("M1759"))," ",(INDIRECT("M1759")))</f>
        <v xml:space="preserve"> </v>
      </c>
      <c r="BN1759" s="354" t="str">
        <f ca="1">IF(ISBLANK(INDIRECT("N1759"))," ",(INDIRECT("N1759")))</f>
        <v xml:space="preserve"> </v>
      </c>
      <c r="BO1759" s="354" t="str">
        <f ca="1">IF(ISBLANK(INDIRECT("O1759"))," ",(INDIRECT("O1759")))</f>
        <v xml:space="preserve"> </v>
      </c>
      <c r="BP1759" s="354" t="str">
        <f ca="1">IF(ISBLANK(INDIRECT("P1759"))," ",(INDIRECT("P1759")))</f>
        <v xml:space="preserve"> </v>
      </c>
      <c r="BQ1759" s="354">
        <f ca="1">IF(ISBLANK(INDIRECT("Q1759"))," ",(INDIRECT("Q1759")))</f>
        <v>0</v>
      </c>
      <c r="BR1759" s="354" t="str">
        <f ca="1">IF(ISBLANK(INDIRECT("R1759"))," ",(INDIRECT("R1759")))</f>
        <v xml:space="preserve"> </v>
      </c>
      <c r="BS1759" s="355" t="str">
        <f t="shared" ca="1" si="55"/>
        <v xml:space="preserve"> </v>
      </c>
    </row>
    <row r="1760" spans="1:71" x14ac:dyDescent="0.25">
      <c r="A1760" s="255">
        <v>1755</v>
      </c>
      <c r="B1760" s="138"/>
      <c r="C1760" s="10"/>
      <c r="D1760" s="9"/>
      <c r="E1760" s="10"/>
      <c r="F1760" s="9"/>
      <c r="G1760" s="9"/>
      <c r="H1760" s="9"/>
      <c r="I1760" s="9"/>
      <c r="J1760" s="9"/>
      <c r="K1760" s="9"/>
      <c r="L1760" s="9"/>
      <c r="M1760" s="9"/>
      <c r="N1760" s="9"/>
      <c r="O1760" s="248"/>
      <c r="P1760" s="248"/>
      <c r="Q1760" s="248">
        <f t="shared" si="54"/>
        <v>0</v>
      </c>
      <c r="R1760" s="9"/>
      <c r="BB1760" s="354" t="str">
        <f ca="1">IF(ISBLANK(INDIRECT("B1760"))," ",(INDIRECT("B1760")))</f>
        <v xml:space="preserve"> </v>
      </c>
      <c r="BC1760" s="354" t="str">
        <f ca="1">IF(ISBLANK(INDIRECT("C1760"))," ",(INDIRECT("C1760")))</f>
        <v xml:space="preserve"> </v>
      </c>
      <c r="BD1760" s="354" t="str">
        <f ca="1">IF(ISBLANK(INDIRECT("D1760"))," ",(INDIRECT("D1760")))</f>
        <v xml:space="preserve"> </v>
      </c>
      <c r="BE1760" s="354" t="str">
        <f ca="1">IF(ISBLANK(INDIRECT("E1760"))," ",(INDIRECT("E1760")))</f>
        <v xml:space="preserve"> </v>
      </c>
      <c r="BF1760" s="354" t="str">
        <f ca="1">IF(ISBLANK(INDIRECT("F1760"))," ",(INDIRECT("F1760")))</f>
        <v xml:space="preserve"> </v>
      </c>
      <c r="BG1760" s="354" t="str">
        <f ca="1">IF(ISBLANK(INDIRECT("G1760"))," ",(INDIRECT("G1760")))</f>
        <v xml:space="preserve"> </v>
      </c>
      <c r="BH1760" s="354" t="str">
        <f ca="1">IF(ISBLANK(INDIRECT("H1760"))," ",(INDIRECT("H1760")))</f>
        <v xml:space="preserve"> </v>
      </c>
      <c r="BI1760" s="354" t="str">
        <f ca="1">IF(ISBLANK(INDIRECT("I1760"))," ",(INDIRECT("I1760")))</f>
        <v xml:space="preserve"> </v>
      </c>
      <c r="BJ1760" s="354" t="str">
        <f ca="1">IF(ISBLANK(INDIRECT("J1760"))," ",(INDIRECT("J1760")))</f>
        <v xml:space="preserve"> </v>
      </c>
      <c r="BK1760" s="354" t="str">
        <f ca="1">IF(ISBLANK(INDIRECT("K1760"))," ",(INDIRECT("K1760")))</f>
        <v xml:space="preserve"> </v>
      </c>
      <c r="BL1760" s="354" t="str">
        <f ca="1">IF(ISBLANK(INDIRECT("L1760"))," ",(INDIRECT("L1760")))</f>
        <v xml:space="preserve"> </v>
      </c>
      <c r="BM1760" s="354" t="str">
        <f ca="1">IF(ISBLANK(INDIRECT("M1760"))," ",(INDIRECT("M1760")))</f>
        <v xml:space="preserve"> </v>
      </c>
      <c r="BN1760" s="354" t="str">
        <f ca="1">IF(ISBLANK(INDIRECT("N1760"))," ",(INDIRECT("N1760")))</f>
        <v xml:space="preserve"> </v>
      </c>
      <c r="BO1760" s="354" t="str">
        <f ca="1">IF(ISBLANK(INDIRECT("O1760"))," ",(INDIRECT("O1760")))</f>
        <v xml:space="preserve"> </v>
      </c>
      <c r="BP1760" s="354" t="str">
        <f ca="1">IF(ISBLANK(INDIRECT("P1760"))," ",(INDIRECT("P1760")))</f>
        <v xml:space="preserve"> </v>
      </c>
      <c r="BQ1760" s="354">
        <f ca="1">IF(ISBLANK(INDIRECT("Q1760"))," ",(INDIRECT("Q1760")))</f>
        <v>0</v>
      </c>
      <c r="BR1760" s="354" t="str">
        <f ca="1">IF(ISBLANK(INDIRECT("R1760"))," ",(INDIRECT("R1760")))</f>
        <v xml:space="preserve"> </v>
      </c>
      <c r="BS1760" s="355" t="str">
        <f t="shared" ca="1" si="55"/>
        <v xml:space="preserve"> </v>
      </c>
    </row>
    <row r="1761" spans="1:71" x14ac:dyDescent="0.25">
      <c r="A1761" s="255">
        <v>1756</v>
      </c>
      <c r="B1761" s="138"/>
      <c r="C1761" s="10"/>
      <c r="D1761" s="9"/>
      <c r="E1761" s="10"/>
      <c r="F1761" s="9"/>
      <c r="G1761" s="9"/>
      <c r="H1761" s="9"/>
      <c r="I1761" s="9"/>
      <c r="J1761" s="9"/>
      <c r="K1761" s="9"/>
      <c r="L1761" s="9"/>
      <c r="M1761" s="9"/>
      <c r="N1761" s="9"/>
      <c r="O1761" s="248"/>
      <c r="P1761" s="248"/>
      <c r="Q1761" s="248">
        <f t="shared" si="54"/>
        <v>0</v>
      </c>
      <c r="R1761" s="9"/>
      <c r="BB1761" s="354" t="str">
        <f ca="1">IF(ISBLANK(INDIRECT("B1761"))," ",(INDIRECT("B1761")))</f>
        <v xml:space="preserve"> </v>
      </c>
      <c r="BC1761" s="354" t="str">
        <f ca="1">IF(ISBLANK(INDIRECT("C1761"))," ",(INDIRECT("C1761")))</f>
        <v xml:space="preserve"> </v>
      </c>
      <c r="BD1761" s="354" t="str">
        <f ca="1">IF(ISBLANK(INDIRECT("D1761"))," ",(INDIRECT("D1761")))</f>
        <v xml:space="preserve"> </v>
      </c>
      <c r="BE1761" s="354" t="str">
        <f ca="1">IF(ISBLANK(INDIRECT("E1761"))," ",(INDIRECT("E1761")))</f>
        <v xml:space="preserve"> </v>
      </c>
      <c r="BF1761" s="354" t="str">
        <f ca="1">IF(ISBLANK(INDIRECT("F1761"))," ",(INDIRECT("F1761")))</f>
        <v xml:space="preserve"> </v>
      </c>
      <c r="BG1761" s="354" t="str">
        <f ca="1">IF(ISBLANK(INDIRECT("G1761"))," ",(INDIRECT("G1761")))</f>
        <v xml:space="preserve"> </v>
      </c>
      <c r="BH1761" s="354" t="str">
        <f ca="1">IF(ISBLANK(INDIRECT("H1761"))," ",(INDIRECT("H1761")))</f>
        <v xml:space="preserve"> </v>
      </c>
      <c r="BI1761" s="354" t="str">
        <f ca="1">IF(ISBLANK(INDIRECT("I1761"))," ",(INDIRECT("I1761")))</f>
        <v xml:space="preserve"> </v>
      </c>
      <c r="BJ1761" s="354" t="str">
        <f ca="1">IF(ISBLANK(INDIRECT("J1761"))," ",(INDIRECT("J1761")))</f>
        <v xml:space="preserve"> </v>
      </c>
      <c r="BK1761" s="354" t="str">
        <f ca="1">IF(ISBLANK(INDIRECT("K1761"))," ",(INDIRECT("K1761")))</f>
        <v xml:space="preserve"> </v>
      </c>
      <c r="BL1761" s="354" t="str">
        <f ca="1">IF(ISBLANK(INDIRECT("L1761"))," ",(INDIRECT("L1761")))</f>
        <v xml:space="preserve"> </v>
      </c>
      <c r="BM1761" s="354" t="str">
        <f ca="1">IF(ISBLANK(INDIRECT("M1761"))," ",(INDIRECT("M1761")))</f>
        <v xml:space="preserve"> </v>
      </c>
      <c r="BN1761" s="354" t="str">
        <f ca="1">IF(ISBLANK(INDIRECT("N1761"))," ",(INDIRECT("N1761")))</f>
        <v xml:space="preserve"> </v>
      </c>
      <c r="BO1761" s="354" t="str">
        <f ca="1">IF(ISBLANK(INDIRECT("O1761"))," ",(INDIRECT("O1761")))</f>
        <v xml:space="preserve"> </v>
      </c>
      <c r="BP1761" s="354" t="str">
        <f ca="1">IF(ISBLANK(INDIRECT("P1761"))," ",(INDIRECT("P1761")))</f>
        <v xml:space="preserve"> </v>
      </c>
      <c r="BQ1761" s="354">
        <f ca="1">IF(ISBLANK(INDIRECT("Q1761"))," ",(INDIRECT("Q1761")))</f>
        <v>0</v>
      </c>
      <c r="BR1761" s="354" t="str">
        <f ca="1">IF(ISBLANK(INDIRECT("R1761"))," ",(INDIRECT("R1761")))</f>
        <v xml:space="preserve"> </v>
      </c>
      <c r="BS1761" s="355" t="str">
        <f t="shared" ca="1" si="55"/>
        <v xml:space="preserve"> </v>
      </c>
    </row>
    <row r="1762" spans="1:71" x14ac:dyDescent="0.25">
      <c r="A1762" s="255">
        <v>1757</v>
      </c>
      <c r="B1762" s="138"/>
      <c r="C1762" s="10"/>
      <c r="D1762" s="9"/>
      <c r="E1762" s="10"/>
      <c r="F1762" s="9"/>
      <c r="G1762" s="9"/>
      <c r="H1762" s="9"/>
      <c r="I1762" s="9"/>
      <c r="J1762" s="9"/>
      <c r="K1762" s="9"/>
      <c r="L1762" s="9"/>
      <c r="M1762" s="9"/>
      <c r="N1762" s="9"/>
      <c r="O1762" s="248"/>
      <c r="P1762" s="248"/>
      <c r="Q1762" s="248">
        <f t="shared" si="54"/>
        <v>0</v>
      </c>
      <c r="R1762" s="9"/>
      <c r="BB1762" s="354" t="str">
        <f ca="1">IF(ISBLANK(INDIRECT("B1762"))," ",(INDIRECT("B1762")))</f>
        <v xml:space="preserve"> </v>
      </c>
      <c r="BC1762" s="354" t="str">
        <f ca="1">IF(ISBLANK(INDIRECT("C1762"))," ",(INDIRECT("C1762")))</f>
        <v xml:space="preserve"> </v>
      </c>
      <c r="BD1762" s="354" t="str">
        <f ca="1">IF(ISBLANK(INDIRECT("D1762"))," ",(INDIRECT("D1762")))</f>
        <v xml:space="preserve"> </v>
      </c>
      <c r="BE1762" s="354" t="str">
        <f ca="1">IF(ISBLANK(INDIRECT("E1762"))," ",(INDIRECT("E1762")))</f>
        <v xml:space="preserve"> </v>
      </c>
      <c r="BF1762" s="354" t="str">
        <f ca="1">IF(ISBLANK(INDIRECT("F1762"))," ",(INDIRECT("F1762")))</f>
        <v xml:space="preserve"> </v>
      </c>
      <c r="BG1762" s="354" t="str">
        <f ca="1">IF(ISBLANK(INDIRECT("G1762"))," ",(INDIRECT("G1762")))</f>
        <v xml:space="preserve"> </v>
      </c>
      <c r="BH1762" s="354" t="str">
        <f ca="1">IF(ISBLANK(INDIRECT("H1762"))," ",(INDIRECT("H1762")))</f>
        <v xml:space="preserve"> </v>
      </c>
      <c r="BI1762" s="354" t="str">
        <f ca="1">IF(ISBLANK(INDIRECT("I1762"))," ",(INDIRECT("I1762")))</f>
        <v xml:space="preserve"> </v>
      </c>
      <c r="BJ1762" s="354" t="str">
        <f ca="1">IF(ISBLANK(INDIRECT("J1762"))," ",(INDIRECT("J1762")))</f>
        <v xml:space="preserve"> </v>
      </c>
      <c r="BK1762" s="354" t="str">
        <f ca="1">IF(ISBLANK(INDIRECT("K1762"))," ",(INDIRECT("K1762")))</f>
        <v xml:space="preserve"> </v>
      </c>
      <c r="BL1762" s="354" t="str">
        <f ca="1">IF(ISBLANK(INDIRECT("L1762"))," ",(INDIRECT("L1762")))</f>
        <v xml:space="preserve"> </v>
      </c>
      <c r="BM1762" s="354" t="str">
        <f ca="1">IF(ISBLANK(INDIRECT("M1762"))," ",(INDIRECT("M1762")))</f>
        <v xml:space="preserve"> </v>
      </c>
      <c r="BN1762" s="354" t="str">
        <f ca="1">IF(ISBLANK(INDIRECT("N1762"))," ",(INDIRECT("N1762")))</f>
        <v xml:space="preserve"> </v>
      </c>
      <c r="BO1762" s="354" t="str">
        <f ca="1">IF(ISBLANK(INDIRECT("O1762"))," ",(INDIRECT("O1762")))</f>
        <v xml:space="preserve"> </v>
      </c>
      <c r="BP1762" s="354" t="str">
        <f ca="1">IF(ISBLANK(INDIRECT("P1762"))," ",(INDIRECT("P1762")))</f>
        <v xml:space="preserve"> </v>
      </c>
      <c r="BQ1762" s="354">
        <f ca="1">IF(ISBLANK(INDIRECT("Q1762"))," ",(INDIRECT("Q1762")))</f>
        <v>0</v>
      </c>
      <c r="BR1762" s="354" t="str">
        <f ca="1">IF(ISBLANK(INDIRECT("R1762"))," ",(INDIRECT("R1762")))</f>
        <v xml:space="preserve"> </v>
      </c>
      <c r="BS1762" s="355" t="str">
        <f t="shared" ca="1" si="55"/>
        <v xml:space="preserve"> </v>
      </c>
    </row>
    <row r="1763" spans="1:71" x14ac:dyDescent="0.25">
      <c r="A1763" s="255">
        <v>1758</v>
      </c>
      <c r="B1763" s="138"/>
      <c r="C1763" s="10"/>
      <c r="D1763" s="9"/>
      <c r="E1763" s="10"/>
      <c r="F1763" s="9"/>
      <c r="G1763" s="9"/>
      <c r="H1763" s="9"/>
      <c r="I1763" s="9"/>
      <c r="J1763" s="9"/>
      <c r="K1763" s="9"/>
      <c r="L1763" s="9"/>
      <c r="M1763" s="9"/>
      <c r="N1763" s="9"/>
      <c r="O1763" s="248"/>
      <c r="P1763" s="248"/>
      <c r="Q1763" s="248">
        <f t="shared" si="54"/>
        <v>0</v>
      </c>
      <c r="R1763" s="9"/>
      <c r="BB1763" s="354" t="str">
        <f ca="1">IF(ISBLANK(INDIRECT("B1763"))," ",(INDIRECT("B1763")))</f>
        <v xml:space="preserve"> </v>
      </c>
      <c r="BC1763" s="354" t="str">
        <f ca="1">IF(ISBLANK(INDIRECT("C1763"))," ",(INDIRECT("C1763")))</f>
        <v xml:space="preserve"> </v>
      </c>
      <c r="BD1763" s="354" t="str">
        <f ca="1">IF(ISBLANK(INDIRECT("D1763"))," ",(INDIRECT("D1763")))</f>
        <v xml:space="preserve"> </v>
      </c>
      <c r="BE1763" s="354" t="str">
        <f ca="1">IF(ISBLANK(INDIRECT("E1763"))," ",(INDIRECT("E1763")))</f>
        <v xml:space="preserve"> </v>
      </c>
      <c r="BF1763" s="354" t="str">
        <f ca="1">IF(ISBLANK(INDIRECT("F1763"))," ",(INDIRECT("F1763")))</f>
        <v xml:space="preserve"> </v>
      </c>
      <c r="BG1763" s="354" t="str">
        <f ca="1">IF(ISBLANK(INDIRECT("G1763"))," ",(INDIRECT("G1763")))</f>
        <v xml:space="preserve"> </v>
      </c>
      <c r="BH1763" s="354" t="str">
        <f ca="1">IF(ISBLANK(INDIRECT("H1763"))," ",(INDIRECT("H1763")))</f>
        <v xml:space="preserve"> </v>
      </c>
      <c r="BI1763" s="354" t="str">
        <f ca="1">IF(ISBLANK(INDIRECT("I1763"))," ",(INDIRECT("I1763")))</f>
        <v xml:space="preserve"> </v>
      </c>
      <c r="BJ1763" s="354" t="str">
        <f ca="1">IF(ISBLANK(INDIRECT("J1763"))," ",(INDIRECT("J1763")))</f>
        <v xml:space="preserve"> </v>
      </c>
      <c r="BK1763" s="354" t="str">
        <f ca="1">IF(ISBLANK(INDIRECT("K1763"))," ",(INDIRECT("K1763")))</f>
        <v xml:space="preserve"> </v>
      </c>
      <c r="BL1763" s="354" t="str">
        <f ca="1">IF(ISBLANK(INDIRECT("L1763"))," ",(INDIRECT("L1763")))</f>
        <v xml:space="preserve"> </v>
      </c>
      <c r="BM1763" s="354" t="str">
        <f ca="1">IF(ISBLANK(INDIRECT("M1763"))," ",(INDIRECT("M1763")))</f>
        <v xml:space="preserve"> </v>
      </c>
      <c r="BN1763" s="354" t="str">
        <f ca="1">IF(ISBLANK(INDIRECT("N1763"))," ",(INDIRECT("N1763")))</f>
        <v xml:space="preserve"> </v>
      </c>
      <c r="BO1763" s="354" t="str">
        <f ca="1">IF(ISBLANK(INDIRECT("O1763"))," ",(INDIRECT("O1763")))</f>
        <v xml:space="preserve"> </v>
      </c>
      <c r="BP1763" s="354" t="str">
        <f ca="1">IF(ISBLANK(INDIRECT("P1763"))," ",(INDIRECT("P1763")))</f>
        <v xml:space="preserve"> </v>
      </c>
      <c r="BQ1763" s="354">
        <f ca="1">IF(ISBLANK(INDIRECT("Q1763"))," ",(INDIRECT("Q1763")))</f>
        <v>0</v>
      </c>
      <c r="BR1763" s="354" t="str">
        <f ca="1">IF(ISBLANK(INDIRECT("R1763"))," ",(INDIRECT("R1763")))</f>
        <v xml:space="preserve"> </v>
      </c>
      <c r="BS1763" s="355" t="str">
        <f t="shared" ca="1" si="55"/>
        <v xml:space="preserve"> </v>
      </c>
    </row>
    <row r="1764" spans="1:71" x14ac:dyDescent="0.25">
      <c r="A1764" s="255">
        <v>1759</v>
      </c>
      <c r="B1764" s="138"/>
      <c r="C1764" s="10"/>
      <c r="D1764" s="9"/>
      <c r="E1764" s="10"/>
      <c r="F1764" s="9"/>
      <c r="G1764" s="9"/>
      <c r="H1764" s="9"/>
      <c r="I1764" s="9"/>
      <c r="J1764" s="9"/>
      <c r="K1764" s="9"/>
      <c r="L1764" s="9"/>
      <c r="M1764" s="9"/>
      <c r="N1764" s="9"/>
      <c r="O1764" s="248"/>
      <c r="P1764" s="248"/>
      <c r="Q1764" s="248">
        <f t="shared" si="54"/>
        <v>0</v>
      </c>
      <c r="R1764" s="9"/>
      <c r="BB1764" s="354" t="str">
        <f ca="1">IF(ISBLANK(INDIRECT("B1764"))," ",(INDIRECT("B1764")))</f>
        <v xml:space="preserve"> </v>
      </c>
      <c r="BC1764" s="354" t="str">
        <f ca="1">IF(ISBLANK(INDIRECT("C1764"))," ",(INDIRECT("C1764")))</f>
        <v xml:space="preserve"> </v>
      </c>
      <c r="BD1764" s="354" t="str">
        <f ca="1">IF(ISBLANK(INDIRECT("D1764"))," ",(INDIRECT("D1764")))</f>
        <v xml:space="preserve"> </v>
      </c>
      <c r="BE1764" s="354" t="str">
        <f ca="1">IF(ISBLANK(INDIRECT("E1764"))," ",(INDIRECT("E1764")))</f>
        <v xml:space="preserve"> </v>
      </c>
      <c r="BF1764" s="354" t="str">
        <f ca="1">IF(ISBLANK(INDIRECT("F1764"))," ",(INDIRECT("F1764")))</f>
        <v xml:space="preserve"> </v>
      </c>
      <c r="BG1764" s="354" t="str">
        <f ca="1">IF(ISBLANK(INDIRECT("G1764"))," ",(INDIRECT("G1764")))</f>
        <v xml:space="preserve"> </v>
      </c>
      <c r="BH1764" s="354" t="str">
        <f ca="1">IF(ISBLANK(INDIRECT("H1764"))," ",(INDIRECT("H1764")))</f>
        <v xml:space="preserve"> </v>
      </c>
      <c r="BI1764" s="354" t="str">
        <f ca="1">IF(ISBLANK(INDIRECT("I1764"))," ",(INDIRECT("I1764")))</f>
        <v xml:space="preserve"> </v>
      </c>
      <c r="BJ1764" s="354" t="str">
        <f ca="1">IF(ISBLANK(INDIRECT("J1764"))," ",(INDIRECT("J1764")))</f>
        <v xml:space="preserve"> </v>
      </c>
      <c r="BK1764" s="354" t="str">
        <f ca="1">IF(ISBLANK(INDIRECT("K1764"))," ",(INDIRECT("K1764")))</f>
        <v xml:space="preserve"> </v>
      </c>
      <c r="BL1764" s="354" t="str">
        <f ca="1">IF(ISBLANK(INDIRECT("L1764"))," ",(INDIRECT("L1764")))</f>
        <v xml:space="preserve"> </v>
      </c>
      <c r="BM1764" s="354" t="str">
        <f ca="1">IF(ISBLANK(INDIRECT("M1764"))," ",(INDIRECT("M1764")))</f>
        <v xml:space="preserve"> </v>
      </c>
      <c r="BN1764" s="354" t="str">
        <f ca="1">IF(ISBLANK(INDIRECT("N1764"))," ",(INDIRECT("N1764")))</f>
        <v xml:space="preserve"> </v>
      </c>
      <c r="BO1764" s="354" t="str">
        <f ca="1">IF(ISBLANK(INDIRECT("O1764"))," ",(INDIRECT("O1764")))</f>
        <v xml:space="preserve"> </v>
      </c>
      <c r="BP1764" s="354" t="str">
        <f ca="1">IF(ISBLANK(INDIRECT("P1764"))," ",(INDIRECT("P1764")))</f>
        <v xml:space="preserve"> </v>
      </c>
      <c r="BQ1764" s="354">
        <f ca="1">IF(ISBLANK(INDIRECT("Q1764"))," ",(INDIRECT("Q1764")))</f>
        <v>0</v>
      </c>
      <c r="BR1764" s="354" t="str">
        <f ca="1">IF(ISBLANK(INDIRECT("R1764"))," ",(INDIRECT("R1764")))</f>
        <v xml:space="preserve"> </v>
      </c>
      <c r="BS1764" s="355" t="str">
        <f t="shared" ca="1" si="55"/>
        <v xml:space="preserve"> </v>
      </c>
    </row>
    <row r="1765" spans="1:71" x14ac:dyDescent="0.25">
      <c r="A1765" s="255">
        <v>1760</v>
      </c>
      <c r="B1765" s="138"/>
      <c r="C1765" s="10"/>
      <c r="D1765" s="9"/>
      <c r="E1765" s="10"/>
      <c r="F1765" s="9"/>
      <c r="G1765" s="9"/>
      <c r="H1765" s="9"/>
      <c r="I1765" s="9"/>
      <c r="J1765" s="9"/>
      <c r="K1765" s="9"/>
      <c r="L1765" s="9"/>
      <c r="M1765" s="9"/>
      <c r="N1765" s="9"/>
      <c r="O1765" s="248"/>
      <c r="P1765" s="248"/>
      <c r="Q1765" s="248">
        <f t="shared" si="54"/>
        <v>0</v>
      </c>
      <c r="R1765" s="9"/>
      <c r="BB1765" s="354" t="str">
        <f ca="1">IF(ISBLANK(INDIRECT("B1765"))," ",(INDIRECT("B1765")))</f>
        <v xml:space="preserve"> </v>
      </c>
      <c r="BC1765" s="354" t="str">
        <f ca="1">IF(ISBLANK(INDIRECT("C1765"))," ",(INDIRECT("C1765")))</f>
        <v xml:space="preserve"> </v>
      </c>
      <c r="BD1765" s="354" t="str">
        <f ca="1">IF(ISBLANK(INDIRECT("D1765"))," ",(INDIRECT("D1765")))</f>
        <v xml:space="preserve"> </v>
      </c>
      <c r="BE1765" s="354" t="str">
        <f ca="1">IF(ISBLANK(INDIRECT("E1765"))," ",(INDIRECT("E1765")))</f>
        <v xml:space="preserve"> </v>
      </c>
      <c r="BF1765" s="354" t="str">
        <f ca="1">IF(ISBLANK(INDIRECT("F1765"))," ",(INDIRECT("F1765")))</f>
        <v xml:space="preserve"> </v>
      </c>
      <c r="BG1765" s="354" t="str">
        <f ca="1">IF(ISBLANK(INDIRECT("G1765"))," ",(INDIRECT("G1765")))</f>
        <v xml:space="preserve"> </v>
      </c>
      <c r="BH1765" s="354" t="str">
        <f ca="1">IF(ISBLANK(INDIRECT("H1765"))," ",(INDIRECT("H1765")))</f>
        <v xml:space="preserve"> </v>
      </c>
      <c r="BI1765" s="354" t="str">
        <f ca="1">IF(ISBLANK(INDIRECT("I1765"))," ",(INDIRECT("I1765")))</f>
        <v xml:space="preserve"> </v>
      </c>
      <c r="BJ1765" s="354" t="str">
        <f ca="1">IF(ISBLANK(INDIRECT("J1765"))," ",(INDIRECT("J1765")))</f>
        <v xml:space="preserve"> </v>
      </c>
      <c r="BK1765" s="354" t="str">
        <f ca="1">IF(ISBLANK(INDIRECT("K1765"))," ",(INDIRECT("K1765")))</f>
        <v xml:space="preserve"> </v>
      </c>
      <c r="BL1765" s="354" t="str">
        <f ca="1">IF(ISBLANK(INDIRECT("L1765"))," ",(INDIRECT("L1765")))</f>
        <v xml:space="preserve"> </v>
      </c>
      <c r="BM1765" s="354" t="str">
        <f ca="1">IF(ISBLANK(INDIRECT("M1765"))," ",(INDIRECT("M1765")))</f>
        <v xml:space="preserve"> </v>
      </c>
      <c r="BN1765" s="354" t="str">
        <f ca="1">IF(ISBLANK(INDIRECT("N1765"))," ",(INDIRECT("N1765")))</f>
        <v xml:space="preserve"> </v>
      </c>
      <c r="BO1765" s="354" t="str">
        <f ca="1">IF(ISBLANK(INDIRECT("O1765"))," ",(INDIRECT("O1765")))</f>
        <v xml:space="preserve"> </v>
      </c>
      <c r="BP1765" s="354" t="str">
        <f ca="1">IF(ISBLANK(INDIRECT("P1765"))," ",(INDIRECT("P1765")))</f>
        <v xml:space="preserve"> </v>
      </c>
      <c r="BQ1765" s="354">
        <f ca="1">IF(ISBLANK(INDIRECT("Q1765"))," ",(INDIRECT("Q1765")))</f>
        <v>0</v>
      </c>
      <c r="BR1765" s="354" t="str">
        <f ca="1">IF(ISBLANK(INDIRECT("R1765"))," ",(INDIRECT("R1765")))</f>
        <v xml:space="preserve"> </v>
      </c>
      <c r="BS1765" s="355" t="str">
        <f t="shared" ca="1" si="55"/>
        <v xml:space="preserve"> </v>
      </c>
    </row>
    <row r="1766" spans="1:71" x14ac:dyDescent="0.25">
      <c r="A1766" s="255">
        <v>1761</v>
      </c>
      <c r="B1766" s="138"/>
      <c r="C1766" s="10"/>
      <c r="D1766" s="9"/>
      <c r="E1766" s="10"/>
      <c r="F1766" s="9"/>
      <c r="G1766" s="9"/>
      <c r="H1766" s="9"/>
      <c r="I1766" s="9"/>
      <c r="J1766" s="9"/>
      <c r="K1766" s="9"/>
      <c r="L1766" s="9"/>
      <c r="M1766" s="9"/>
      <c r="N1766" s="9"/>
      <c r="O1766" s="248"/>
      <c r="P1766" s="248"/>
      <c r="Q1766" s="248">
        <f t="shared" si="54"/>
        <v>0</v>
      </c>
      <c r="R1766" s="9"/>
      <c r="BB1766" s="354" t="str">
        <f ca="1">IF(ISBLANK(INDIRECT("B1766"))," ",(INDIRECT("B1766")))</f>
        <v xml:space="preserve"> </v>
      </c>
      <c r="BC1766" s="354" t="str">
        <f ca="1">IF(ISBLANK(INDIRECT("C1766"))," ",(INDIRECT("C1766")))</f>
        <v xml:space="preserve"> </v>
      </c>
      <c r="BD1766" s="354" t="str">
        <f ca="1">IF(ISBLANK(INDIRECT("D1766"))," ",(INDIRECT("D1766")))</f>
        <v xml:space="preserve"> </v>
      </c>
      <c r="BE1766" s="354" t="str">
        <f ca="1">IF(ISBLANK(INDIRECT("E1766"))," ",(INDIRECT("E1766")))</f>
        <v xml:space="preserve"> </v>
      </c>
      <c r="BF1766" s="354" t="str">
        <f ca="1">IF(ISBLANK(INDIRECT("F1766"))," ",(INDIRECT("F1766")))</f>
        <v xml:space="preserve"> </v>
      </c>
      <c r="BG1766" s="354" t="str">
        <f ca="1">IF(ISBLANK(INDIRECT("G1766"))," ",(INDIRECT("G1766")))</f>
        <v xml:space="preserve"> </v>
      </c>
      <c r="BH1766" s="354" t="str">
        <f ca="1">IF(ISBLANK(INDIRECT("H1766"))," ",(INDIRECT("H1766")))</f>
        <v xml:space="preserve"> </v>
      </c>
      <c r="BI1766" s="354" t="str">
        <f ca="1">IF(ISBLANK(INDIRECT("I1766"))," ",(INDIRECT("I1766")))</f>
        <v xml:space="preserve"> </v>
      </c>
      <c r="BJ1766" s="354" t="str">
        <f ca="1">IF(ISBLANK(INDIRECT("J1766"))," ",(INDIRECT("J1766")))</f>
        <v xml:space="preserve"> </v>
      </c>
      <c r="BK1766" s="354" t="str">
        <f ca="1">IF(ISBLANK(INDIRECT("K1766"))," ",(INDIRECT("K1766")))</f>
        <v xml:space="preserve"> </v>
      </c>
      <c r="BL1766" s="354" t="str">
        <f ca="1">IF(ISBLANK(INDIRECT("L1766"))," ",(INDIRECT("L1766")))</f>
        <v xml:space="preserve"> </v>
      </c>
      <c r="BM1766" s="354" t="str">
        <f ca="1">IF(ISBLANK(INDIRECT("M1766"))," ",(INDIRECT("M1766")))</f>
        <v xml:space="preserve"> </v>
      </c>
      <c r="BN1766" s="354" t="str">
        <f ca="1">IF(ISBLANK(INDIRECT("N1766"))," ",(INDIRECT("N1766")))</f>
        <v xml:space="preserve"> </v>
      </c>
      <c r="BO1766" s="354" t="str">
        <f ca="1">IF(ISBLANK(INDIRECT("O1766"))," ",(INDIRECT("O1766")))</f>
        <v xml:space="preserve"> </v>
      </c>
      <c r="BP1766" s="354" t="str">
        <f ca="1">IF(ISBLANK(INDIRECT("P1766"))," ",(INDIRECT("P1766")))</f>
        <v xml:space="preserve"> </v>
      </c>
      <c r="BQ1766" s="354">
        <f ca="1">IF(ISBLANK(INDIRECT("Q1766"))," ",(INDIRECT("Q1766")))</f>
        <v>0</v>
      </c>
      <c r="BR1766" s="354" t="str">
        <f ca="1">IF(ISBLANK(INDIRECT("R1766"))," ",(INDIRECT("R1766")))</f>
        <v xml:space="preserve"> </v>
      </c>
      <c r="BS1766" s="355" t="str">
        <f t="shared" ca="1" si="55"/>
        <v xml:space="preserve"> </v>
      </c>
    </row>
    <row r="1767" spans="1:71" x14ac:dyDescent="0.25">
      <c r="A1767" s="255">
        <v>1762</v>
      </c>
      <c r="B1767" s="138"/>
      <c r="C1767" s="10"/>
      <c r="D1767" s="9"/>
      <c r="E1767" s="10"/>
      <c r="F1767" s="9"/>
      <c r="G1767" s="9"/>
      <c r="H1767" s="9"/>
      <c r="I1767" s="9"/>
      <c r="J1767" s="9"/>
      <c r="K1767" s="9"/>
      <c r="L1767" s="9"/>
      <c r="M1767" s="9"/>
      <c r="N1767" s="9"/>
      <c r="O1767" s="248"/>
      <c r="P1767" s="248"/>
      <c r="Q1767" s="248">
        <f t="shared" si="54"/>
        <v>0</v>
      </c>
      <c r="R1767" s="9"/>
      <c r="BB1767" s="354" t="str">
        <f ca="1">IF(ISBLANK(INDIRECT("B1767"))," ",(INDIRECT("B1767")))</f>
        <v xml:space="preserve"> </v>
      </c>
      <c r="BC1767" s="354" t="str">
        <f ca="1">IF(ISBLANK(INDIRECT("C1767"))," ",(INDIRECT("C1767")))</f>
        <v xml:space="preserve"> </v>
      </c>
      <c r="BD1767" s="354" t="str">
        <f ca="1">IF(ISBLANK(INDIRECT("D1767"))," ",(INDIRECT("D1767")))</f>
        <v xml:space="preserve"> </v>
      </c>
      <c r="BE1767" s="354" t="str">
        <f ca="1">IF(ISBLANK(INDIRECT("E1767"))," ",(INDIRECT("E1767")))</f>
        <v xml:space="preserve"> </v>
      </c>
      <c r="BF1767" s="354" t="str">
        <f ca="1">IF(ISBLANK(INDIRECT("F1767"))," ",(INDIRECT("F1767")))</f>
        <v xml:space="preserve"> </v>
      </c>
      <c r="BG1767" s="354" t="str">
        <f ca="1">IF(ISBLANK(INDIRECT("G1767"))," ",(INDIRECT("G1767")))</f>
        <v xml:space="preserve"> </v>
      </c>
      <c r="BH1767" s="354" t="str">
        <f ca="1">IF(ISBLANK(INDIRECT("H1767"))," ",(INDIRECT("H1767")))</f>
        <v xml:space="preserve"> </v>
      </c>
      <c r="BI1767" s="354" t="str">
        <f ca="1">IF(ISBLANK(INDIRECT("I1767"))," ",(INDIRECT("I1767")))</f>
        <v xml:space="preserve"> </v>
      </c>
      <c r="BJ1767" s="354" t="str">
        <f ca="1">IF(ISBLANK(INDIRECT("J1767"))," ",(INDIRECT("J1767")))</f>
        <v xml:space="preserve"> </v>
      </c>
      <c r="BK1767" s="354" t="str">
        <f ca="1">IF(ISBLANK(INDIRECT("K1767"))," ",(INDIRECT("K1767")))</f>
        <v xml:space="preserve"> </v>
      </c>
      <c r="BL1767" s="354" t="str">
        <f ca="1">IF(ISBLANK(INDIRECT("L1767"))," ",(INDIRECT("L1767")))</f>
        <v xml:space="preserve"> </v>
      </c>
      <c r="BM1767" s="354" t="str">
        <f ca="1">IF(ISBLANK(INDIRECT("M1767"))," ",(INDIRECT("M1767")))</f>
        <v xml:space="preserve"> </v>
      </c>
      <c r="BN1767" s="354" t="str">
        <f ca="1">IF(ISBLANK(INDIRECT("N1767"))," ",(INDIRECT("N1767")))</f>
        <v xml:space="preserve"> </v>
      </c>
      <c r="BO1767" s="354" t="str">
        <f ca="1">IF(ISBLANK(INDIRECT("O1767"))," ",(INDIRECT("O1767")))</f>
        <v xml:space="preserve"> </v>
      </c>
      <c r="BP1767" s="354" t="str">
        <f ca="1">IF(ISBLANK(INDIRECT("P1767"))," ",(INDIRECT("P1767")))</f>
        <v xml:space="preserve"> </v>
      </c>
      <c r="BQ1767" s="354">
        <f ca="1">IF(ISBLANK(INDIRECT("Q1767"))," ",(INDIRECT("Q1767")))</f>
        <v>0</v>
      </c>
      <c r="BR1767" s="354" t="str">
        <f ca="1">IF(ISBLANK(INDIRECT("R1767"))," ",(INDIRECT("R1767")))</f>
        <v xml:space="preserve"> </v>
      </c>
      <c r="BS1767" s="355" t="str">
        <f t="shared" ca="1" si="55"/>
        <v xml:space="preserve"> </v>
      </c>
    </row>
    <row r="1768" spans="1:71" x14ac:dyDescent="0.25">
      <c r="A1768" s="255">
        <v>1763</v>
      </c>
      <c r="B1768" s="138"/>
      <c r="C1768" s="10"/>
      <c r="D1768" s="9"/>
      <c r="E1768" s="10"/>
      <c r="F1768" s="9"/>
      <c r="G1768" s="9"/>
      <c r="H1768" s="9"/>
      <c r="I1768" s="9"/>
      <c r="J1768" s="9"/>
      <c r="K1768" s="9"/>
      <c r="L1768" s="9"/>
      <c r="M1768" s="9"/>
      <c r="N1768" s="9"/>
      <c r="O1768" s="248"/>
      <c r="P1768" s="248"/>
      <c r="Q1768" s="248">
        <f t="shared" si="54"/>
        <v>0</v>
      </c>
      <c r="R1768" s="9"/>
      <c r="BB1768" s="354" t="str">
        <f ca="1">IF(ISBLANK(INDIRECT("B1768"))," ",(INDIRECT("B1768")))</f>
        <v xml:space="preserve"> </v>
      </c>
      <c r="BC1768" s="354" t="str">
        <f ca="1">IF(ISBLANK(INDIRECT("C1768"))," ",(INDIRECT("C1768")))</f>
        <v xml:space="preserve"> </v>
      </c>
      <c r="BD1768" s="354" t="str">
        <f ca="1">IF(ISBLANK(INDIRECT("D1768"))," ",(INDIRECT("D1768")))</f>
        <v xml:space="preserve"> </v>
      </c>
      <c r="BE1768" s="354" t="str">
        <f ca="1">IF(ISBLANK(INDIRECT("E1768"))," ",(INDIRECT("E1768")))</f>
        <v xml:space="preserve"> </v>
      </c>
      <c r="BF1768" s="354" t="str">
        <f ca="1">IF(ISBLANK(INDIRECT("F1768"))," ",(INDIRECT("F1768")))</f>
        <v xml:space="preserve"> </v>
      </c>
      <c r="BG1768" s="354" t="str">
        <f ca="1">IF(ISBLANK(INDIRECT("G1768"))," ",(INDIRECT("G1768")))</f>
        <v xml:space="preserve"> </v>
      </c>
      <c r="BH1768" s="354" t="str">
        <f ca="1">IF(ISBLANK(INDIRECT("H1768"))," ",(INDIRECT("H1768")))</f>
        <v xml:space="preserve"> </v>
      </c>
      <c r="BI1768" s="354" t="str">
        <f ca="1">IF(ISBLANK(INDIRECT("I1768"))," ",(INDIRECT("I1768")))</f>
        <v xml:space="preserve"> </v>
      </c>
      <c r="BJ1768" s="354" t="str">
        <f ca="1">IF(ISBLANK(INDIRECT("J1768"))," ",(INDIRECT("J1768")))</f>
        <v xml:space="preserve"> </v>
      </c>
      <c r="BK1768" s="354" t="str">
        <f ca="1">IF(ISBLANK(INDIRECT("K1768"))," ",(INDIRECT("K1768")))</f>
        <v xml:space="preserve"> </v>
      </c>
      <c r="BL1768" s="354" t="str">
        <f ca="1">IF(ISBLANK(INDIRECT("L1768"))," ",(INDIRECT("L1768")))</f>
        <v xml:space="preserve"> </v>
      </c>
      <c r="BM1768" s="354" t="str">
        <f ca="1">IF(ISBLANK(INDIRECT("M1768"))," ",(INDIRECT("M1768")))</f>
        <v xml:space="preserve"> </v>
      </c>
      <c r="BN1768" s="354" t="str">
        <f ca="1">IF(ISBLANK(INDIRECT("N1768"))," ",(INDIRECT("N1768")))</f>
        <v xml:space="preserve"> </v>
      </c>
      <c r="BO1768" s="354" t="str">
        <f ca="1">IF(ISBLANK(INDIRECT("O1768"))," ",(INDIRECT("O1768")))</f>
        <v xml:space="preserve"> </v>
      </c>
      <c r="BP1768" s="354" t="str">
        <f ca="1">IF(ISBLANK(INDIRECT("P1768"))," ",(INDIRECT("P1768")))</f>
        <v xml:space="preserve"> </v>
      </c>
      <c r="BQ1768" s="354">
        <f ca="1">IF(ISBLANK(INDIRECT("Q1768"))," ",(INDIRECT("Q1768")))</f>
        <v>0</v>
      </c>
      <c r="BR1768" s="354" t="str">
        <f ca="1">IF(ISBLANK(INDIRECT("R1768"))," ",(INDIRECT("R1768")))</f>
        <v xml:space="preserve"> </v>
      </c>
      <c r="BS1768" s="355" t="str">
        <f t="shared" ca="1" si="55"/>
        <v xml:space="preserve"> </v>
      </c>
    </row>
    <row r="1769" spans="1:71" x14ac:dyDescent="0.25">
      <c r="A1769" s="255">
        <v>1764</v>
      </c>
      <c r="B1769" s="138"/>
      <c r="C1769" s="10"/>
      <c r="D1769" s="9"/>
      <c r="E1769" s="10"/>
      <c r="F1769" s="9"/>
      <c r="G1769" s="9"/>
      <c r="H1769" s="9"/>
      <c r="I1769" s="9"/>
      <c r="J1769" s="9"/>
      <c r="K1769" s="9"/>
      <c r="L1769" s="9"/>
      <c r="M1769" s="9"/>
      <c r="N1769" s="9"/>
      <c r="O1769" s="248"/>
      <c r="P1769" s="248"/>
      <c r="Q1769" s="248">
        <f t="shared" si="54"/>
        <v>0</v>
      </c>
      <c r="R1769" s="9"/>
      <c r="BB1769" s="354" t="str">
        <f ca="1">IF(ISBLANK(INDIRECT("B1769"))," ",(INDIRECT("B1769")))</f>
        <v xml:space="preserve"> </v>
      </c>
      <c r="BC1769" s="354" t="str">
        <f ca="1">IF(ISBLANK(INDIRECT("C1769"))," ",(INDIRECT("C1769")))</f>
        <v xml:space="preserve"> </v>
      </c>
      <c r="BD1769" s="354" t="str">
        <f ca="1">IF(ISBLANK(INDIRECT("D1769"))," ",(INDIRECT("D1769")))</f>
        <v xml:space="preserve"> </v>
      </c>
      <c r="BE1769" s="354" t="str">
        <f ca="1">IF(ISBLANK(INDIRECT("E1769"))," ",(INDIRECT("E1769")))</f>
        <v xml:space="preserve"> </v>
      </c>
      <c r="BF1769" s="354" t="str">
        <f ca="1">IF(ISBLANK(INDIRECT("F1769"))," ",(INDIRECT("F1769")))</f>
        <v xml:space="preserve"> </v>
      </c>
      <c r="BG1769" s="354" t="str">
        <f ca="1">IF(ISBLANK(INDIRECT("G1769"))," ",(INDIRECT("G1769")))</f>
        <v xml:space="preserve"> </v>
      </c>
      <c r="BH1769" s="354" t="str">
        <f ca="1">IF(ISBLANK(INDIRECT("H1769"))," ",(INDIRECT("H1769")))</f>
        <v xml:space="preserve"> </v>
      </c>
      <c r="BI1769" s="354" t="str">
        <f ca="1">IF(ISBLANK(INDIRECT("I1769"))," ",(INDIRECT("I1769")))</f>
        <v xml:space="preserve"> </v>
      </c>
      <c r="BJ1769" s="354" t="str">
        <f ca="1">IF(ISBLANK(INDIRECT("J1769"))," ",(INDIRECT("J1769")))</f>
        <v xml:space="preserve"> </v>
      </c>
      <c r="BK1769" s="354" t="str">
        <f ca="1">IF(ISBLANK(INDIRECT("K1769"))," ",(INDIRECT("K1769")))</f>
        <v xml:space="preserve"> </v>
      </c>
      <c r="BL1769" s="354" t="str">
        <f ca="1">IF(ISBLANK(INDIRECT("L1769"))," ",(INDIRECT("L1769")))</f>
        <v xml:space="preserve"> </v>
      </c>
      <c r="BM1769" s="354" t="str">
        <f ca="1">IF(ISBLANK(INDIRECT("M1769"))," ",(INDIRECT("M1769")))</f>
        <v xml:space="preserve"> </v>
      </c>
      <c r="BN1769" s="354" t="str">
        <f ca="1">IF(ISBLANK(INDIRECT("N1769"))," ",(INDIRECT("N1769")))</f>
        <v xml:space="preserve"> </v>
      </c>
      <c r="BO1769" s="354" t="str">
        <f ca="1">IF(ISBLANK(INDIRECT("O1769"))," ",(INDIRECT("O1769")))</f>
        <v xml:space="preserve"> </v>
      </c>
      <c r="BP1769" s="354" t="str">
        <f ca="1">IF(ISBLANK(INDIRECT("P1769"))," ",(INDIRECT("P1769")))</f>
        <v xml:space="preserve"> </v>
      </c>
      <c r="BQ1769" s="354">
        <f ca="1">IF(ISBLANK(INDIRECT("Q1769"))," ",(INDIRECT("Q1769")))</f>
        <v>0</v>
      </c>
      <c r="BR1769" s="354" t="str">
        <f ca="1">IF(ISBLANK(INDIRECT("R1769"))," ",(INDIRECT("R1769")))</f>
        <v xml:space="preserve"> </v>
      </c>
      <c r="BS1769" s="355" t="str">
        <f t="shared" ca="1" si="55"/>
        <v xml:space="preserve"> </v>
      </c>
    </row>
    <row r="1770" spans="1:71" x14ac:dyDescent="0.25">
      <c r="A1770" s="255">
        <v>1765</v>
      </c>
      <c r="B1770" s="138"/>
      <c r="C1770" s="10"/>
      <c r="D1770" s="9"/>
      <c r="E1770" s="10"/>
      <c r="F1770" s="9"/>
      <c r="G1770" s="9"/>
      <c r="H1770" s="9"/>
      <c r="I1770" s="9"/>
      <c r="J1770" s="9"/>
      <c r="K1770" s="9"/>
      <c r="L1770" s="9"/>
      <c r="M1770" s="9"/>
      <c r="N1770" s="9"/>
      <c r="O1770" s="248"/>
      <c r="P1770" s="248"/>
      <c r="Q1770" s="248">
        <f t="shared" si="54"/>
        <v>0</v>
      </c>
      <c r="R1770" s="9"/>
      <c r="BB1770" s="354" t="str">
        <f ca="1">IF(ISBLANK(INDIRECT("B1770"))," ",(INDIRECT("B1770")))</f>
        <v xml:space="preserve"> </v>
      </c>
      <c r="BC1770" s="354" t="str">
        <f ca="1">IF(ISBLANK(INDIRECT("C1770"))," ",(INDIRECT("C1770")))</f>
        <v xml:space="preserve"> </v>
      </c>
      <c r="BD1770" s="354" t="str">
        <f ca="1">IF(ISBLANK(INDIRECT("D1770"))," ",(INDIRECT("D1770")))</f>
        <v xml:space="preserve"> </v>
      </c>
      <c r="BE1770" s="354" t="str">
        <f ca="1">IF(ISBLANK(INDIRECT("E1770"))," ",(INDIRECT("E1770")))</f>
        <v xml:space="preserve"> </v>
      </c>
      <c r="BF1770" s="354" t="str">
        <f ca="1">IF(ISBLANK(INDIRECT("F1770"))," ",(INDIRECT("F1770")))</f>
        <v xml:space="preserve"> </v>
      </c>
      <c r="BG1770" s="354" t="str">
        <f ca="1">IF(ISBLANK(INDIRECT("G1770"))," ",(INDIRECT("G1770")))</f>
        <v xml:space="preserve"> </v>
      </c>
      <c r="BH1770" s="354" t="str">
        <f ca="1">IF(ISBLANK(INDIRECT("H1770"))," ",(INDIRECT("H1770")))</f>
        <v xml:space="preserve"> </v>
      </c>
      <c r="BI1770" s="354" t="str">
        <f ca="1">IF(ISBLANK(INDIRECT("I1770"))," ",(INDIRECT("I1770")))</f>
        <v xml:space="preserve"> </v>
      </c>
      <c r="BJ1770" s="354" t="str">
        <f ca="1">IF(ISBLANK(INDIRECT("J1770"))," ",(INDIRECT("J1770")))</f>
        <v xml:space="preserve"> </v>
      </c>
      <c r="BK1770" s="354" t="str">
        <f ca="1">IF(ISBLANK(INDIRECT("K1770"))," ",(INDIRECT("K1770")))</f>
        <v xml:space="preserve"> </v>
      </c>
      <c r="BL1770" s="354" t="str">
        <f ca="1">IF(ISBLANK(INDIRECT("L1770"))," ",(INDIRECT("L1770")))</f>
        <v xml:space="preserve"> </v>
      </c>
      <c r="BM1770" s="354" t="str">
        <f ca="1">IF(ISBLANK(INDIRECT("M1770"))," ",(INDIRECT("M1770")))</f>
        <v xml:space="preserve"> </v>
      </c>
      <c r="BN1770" s="354" t="str">
        <f ca="1">IF(ISBLANK(INDIRECT("N1770"))," ",(INDIRECT("N1770")))</f>
        <v xml:space="preserve"> </v>
      </c>
      <c r="BO1770" s="354" t="str">
        <f ca="1">IF(ISBLANK(INDIRECT("O1770"))," ",(INDIRECT("O1770")))</f>
        <v xml:space="preserve"> </v>
      </c>
      <c r="BP1770" s="354" t="str">
        <f ca="1">IF(ISBLANK(INDIRECT("P1770"))," ",(INDIRECT("P1770")))</f>
        <v xml:space="preserve"> </v>
      </c>
      <c r="BQ1770" s="354">
        <f ca="1">IF(ISBLANK(INDIRECT("Q1770"))," ",(INDIRECT("Q1770")))</f>
        <v>0</v>
      </c>
      <c r="BR1770" s="354" t="str">
        <f ca="1">IF(ISBLANK(INDIRECT("R1770"))," ",(INDIRECT("R1770")))</f>
        <v xml:space="preserve"> </v>
      </c>
      <c r="BS1770" s="355" t="str">
        <f t="shared" ca="1" si="55"/>
        <v xml:space="preserve"> </v>
      </c>
    </row>
    <row r="1771" spans="1:71" x14ac:dyDescent="0.25">
      <c r="A1771" s="255">
        <v>1766</v>
      </c>
      <c r="B1771" s="138"/>
      <c r="C1771" s="10"/>
      <c r="D1771" s="9"/>
      <c r="E1771" s="10"/>
      <c r="F1771" s="9"/>
      <c r="G1771" s="9"/>
      <c r="H1771" s="9"/>
      <c r="I1771" s="9"/>
      <c r="J1771" s="9"/>
      <c r="K1771" s="9"/>
      <c r="L1771" s="9"/>
      <c r="M1771" s="9"/>
      <c r="N1771" s="9"/>
      <c r="O1771" s="248"/>
      <c r="P1771" s="248"/>
      <c r="Q1771" s="248">
        <f t="shared" si="54"/>
        <v>0</v>
      </c>
      <c r="R1771" s="9"/>
      <c r="BB1771" s="354" t="str">
        <f ca="1">IF(ISBLANK(INDIRECT("B1771"))," ",(INDIRECT("B1771")))</f>
        <v xml:space="preserve"> </v>
      </c>
      <c r="BC1771" s="354" t="str">
        <f ca="1">IF(ISBLANK(INDIRECT("C1771"))," ",(INDIRECT("C1771")))</f>
        <v xml:space="preserve"> </v>
      </c>
      <c r="BD1771" s="354" t="str">
        <f ca="1">IF(ISBLANK(INDIRECT("D1771"))," ",(INDIRECT("D1771")))</f>
        <v xml:space="preserve"> </v>
      </c>
      <c r="BE1771" s="354" t="str">
        <f ca="1">IF(ISBLANK(INDIRECT("E1771"))," ",(INDIRECT("E1771")))</f>
        <v xml:space="preserve"> </v>
      </c>
      <c r="BF1771" s="354" t="str">
        <f ca="1">IF(ISBLANK(INDIRECT("F1771"))," ",(INDIRECT("F1771")))</f>
        <v xml:space="preserve"> </v>
      </c>
      <c r="BG1771" s="354" t="str">
        <f ca="1">IF(ISBLANK(INDIRECT("G1771"))," ",(INDIRECT("G1771")))</f>
        <v xml:space="preserve"> </v>
      </c>
      <c r="BH1771" s="354" t="str">
        <f ca="1">IF(ISBLANK(INDIRECT("H1771"))," ",(INDIRECT("H1771")))</f>
        <v xml:space="preserve"> </v>
      </c>
      <c r="BI1771" s="354" t="str">
        <f ca="1">IF(ISBLANK(INDIRECT("I1771"))," ",(INDIRECT("I1771")))</f>
        <v xml:space="preserve"> </v>
      </c>
      <c r="BJ1771" s="354" t="str">
        <f ca="1">IF(ISBLANK(INDIRECT("J1771"))," ",(INDIRECT("J1771")))</f>
        <v xml:space="preserve"> </v>
      </c>
      <c r="BK1771" s="354" t="str">
        <f ca="1">IF(ISBLANK(INDIRECT("K1771"))," ",(INDIRECT("K1771")))</f>
        <v xml:space="preserve"> </v>
      </c>
      <c r="BL1771" s="354" t="str">
        <f ca="1">IF(ISBLANK(INDIRECT("L1771"))," ",(INDIRECT("L1771")))</f>
        <v xml:space="preserve"> </v>
      </c>
      <c r="BM1771" s="354" t="str">
        <f ca="1">IF(ISBLANK(INDIRECT("M1771"))," ",(INDIRECT("M1771")))</f>
        <v xml:space="preserve"> </v>
      </c>
      <c r="BN1771" s="354" t="str">
        <f ca="1">IF(ISBLANK(INDIRECT("N1771"))," ",(INDIRECT("N1771")))</f>
        <v xml:space="preserve"> </v>
      </c>
      <c r="BO1771" s="354" t="str">
        <f ca="1">IF(ISBLANK(INDIRECT("O1771"))," ",(INDIRECT("O1771")))</f>
        <v xml:space="preserve"> </v>
      </c>
      <c r="BP1771" s="354" t="str">
        <f ca="1">IF(ISBLANK(INDIRECT("P1771"))," ",(INDIRECT("P1771")))</f>
        <v xml:space="preserve"> </v>
      </c>
      <c r="BQ1771" s="354">
        <f ca="1">IF(ISBLANK(INDIRECT("Q1771"))," ",(INDIRECT("Q1771")))</f>
        <v>0</v>
      </c>
      <c r="BR1771" s="354" t="str">
        <f ca="1">IF(ISBLANK(INDIRECT("R1771"))," ",(INDIRECT("R1771")))</f>
        <v xml:space="preserve"> </v>
      </c>
      <c r="BS1771" s="355" t="str">
        <f t="shared" ca="1" si="55"/>
        <v xml:space="preserve"> </v>
      </c>
    </row>
    <row r="1772" spans="1:71" x14ac:dyDescent="0.25">
      <c r="A1772" s="255">
        <v>1767</v>
      </c>
      <c r="B1772" s="138"/>
      <c r="C1772" s="10"/>
      <c r="D1772" s="9"/>
      <c r="E1772" s="10"/>
      <c r="F1772" s="9"/>
      <c r="G1772" s="9"/>
      <c r="H1772" s="9"/>
      <c r="I1772" s="9"/>
      <c r="J1772" s="9"/>
      <c r="K1772" s="9"/>
      <c r="L1772" s="9"/>
      <c r="M1772" s="9"/>
      <c r="N1772" s="9"/>
      <c r="O1772" s="248"/>
      <c r="P1772" s="248"/>
      <c r="Q1772" s="248">
        <f t="shared" si="54"/>
        <v>0</v>
      </c>
      <c r="R1772" s="9"/>
      <c r="BB1772" s="354" t="str">
        <f ca="1">IF(ISBLANK(INDIRECT("B1772"))," ",(INDIRECT("B1772")))</f>
        <v xml:space="preserve"> </v>
      </c>
      <c r="BC1772" s="354" t="str">
        <f ca="1">IF(ISBLANK(INDIRECT("C1772"))," ",(INDIRECT("C1772")))</f>
        <v xml:space="preserve"> </v>
      </c>
      <c r="BD1772" s="354" t="str">
        <f ca="1">IF(ISBLANK(INDIRECT("D1772"))," ",(INDIRECT("D1772")))</f>
        <v xml:space="preserve"> </v>
      </c>
      <c r="BE1772" s="354" t="str">
        <f ca="1">IF(ISBLANK(INDIRECT("E1772"))," ",(INDIRECT("E1772")))</f>
        <v xml:space="preserve"> </v>
      </c>
      <c r="BF1772" s="354" t="str">
        <f ca="1">IF(ISBLANK(INDIRECT("F1772"))," ",(INDIRECT("F1772")))</f>
        <v xml:space="preserve"> </v>
      </c>
      <c r="BG1772" s="354" t="str">
        <f ca="1">IF(ISBLANK(INDIRECT("G1772"))," ",(INDIRECT("G1772")))</f>
        <v xml:space="preserve"> </v>
      </c>
      <c r="BH1772" s="354" t="str">
        <f ca="1">IF(ISBLANK(INDIRECT("H1772"))," ",(INDIRECT("H1772")))</f>
        <v xml:space="preserve"> </v>
      </c>
      <c r="BI1772" s="354" t="str">
        <f ca="1">IF(ISBLANK(INDIRECT("I1772"))," ",(INDIRECT("I1772")))</f>
        <v xml:space="preserve"> </v>
      </c>
      <c r="BJ1772" s="354" t="str">
        <f ca="1">IF(ISBLANK(INDIRECT("J1772"))," ",(INDIRECT("J1772")))</f>
        <v xml:space="preserve"> </v>
      </c>
      <c r="BK1772" s="354" t="str">
        <f ca="1">IF(ISBLANK(INDIRECT("K1772"))," ",(INDIRECT("K1772")))</f>
        <v xml:space="preserve"> </v>
      </c>
      <c r="BL1772" s="354" t="str">
        <f ca="1">IF(ISBLANK(INDIRECT("L1772"))," ",(INDIRECT("L1772")))</f>
        <v xml:space="preserve"> </v>
      </c>
      <c r="BM1772" s="354" t="str">
        <f ca="1">IF(ISBLANK(INDIRECT("M1772"))," ",(INDIRECT("M1772")))</f>
        <v xml:space="preserve"> </v>
      </c>
      <c r="BN1772" s="354" t="str">
        <f ca="1">IF(ISBLANK(INDIRECT("N1772"))," ",(INDIRECT("N1772")))</f>
        <v xml:space="preserve"> </v>
      </c>
      <c r="BO1772" s="354" t="str">
        <f ca="1">IF(ISBLANK(INDIRECT("O1772"))," ",(INDIRECT("O1772")))</f>
        <v xml:space="preserve"> </v>
      </c>
      <c r="BP1772" s="354" t="str">
        <f ca="1">IF(ISBLANK(INDIRECT("P1772"))," ",(INDIRECT("P1772")))</f>
        <v xml:space="preserve"> </v>
      </c>
      <c r="BQ1772" s="354">
        <f ca="1">IF(ISBLANK(INDIRECT("Q1772"))," ",(INDIRECT("Q1772")))</f>
        <v>0</v>
      </c>
      <c r="BR1772" s="354" t="str">
        <f ca="1">IF(ISBLANK(INDIRECT("R1772"))," ",(INDIRECT("R1772")))</f>
        <v xml:space="preserve"> </v>
      </c>
      <c r="BS1772" s="355" t="str">
        <f t="shared" ca="1" si="55"/>
        <v xml:space="preserve"> </v>
      </c>
    </row>
    <row r="1773" spans="1:71" x14ac:dyDescent="0.25">
      <c r="A1773" s="255">
        <v>1768</v>
      </c>
      <c r="B1773" s="138"/>
      <c r="C1773" s="10"/>
      <c r="D1773" s="9"/>
      <c r="E1773" s="10"/>
      <c r="F1773" s="9"/>
      <c r="G1773" s="9"/>
      <c r="H1773" s="9"/>
      <c r="I1773" s="9"/>
      <c r="J1773" s="9"/>
      <c r="K1773" s="9"/>
      <c r="L1773" s="9"/>
      <c r="M1773" s="9"/>
      <c r="N1773" s="9"/>
      <c r="O1773" s="248"/>
      <c r="P1773" s="248"/>
      <c r="Q1773" s="248">
        <f t="shared" si="54"/>
        <v>0</v>
      </c>
      <c r="R1773" s="9"/>
      <c r="BB1773" s="354" t="str">
        <f ca="1">IF(ISBLANK(INDIRECT("B1773"))," ",(INDIRECT("B1773")))</f>
        <v xml:space="preserve"> </v>
      </c>
      <c r="BC1773" s="354" t="str">
        <f ca="1">IF(ISBLANK(INDIRECT("C1773"))," ",(INDIRECT("C1773")))</f>
        <v xml:space="preserve"> </v>
      </c>
      <c r="BD1773" s="354" t="str">
        <f ca="1">IF(ISBLANK(INDIRECT("D1773"))," ",(INDIRECT("D1773")))</f>
        <v xml:space="preserve"> </v>
      </c>
      <c r="BE1773" s="354" t="str">
        <f ca="1">IF(ISBLANK(INDIRECT("E1773"))," ",(INDIRECT("E1773")))</f>
        <v xml:space="preserve"> </v>
      </c>
      <c r="BF1773" s="354" t="str">
        <f ca="1">IF(ISBLANK(INDIRECT("F1773"))," ",(INDIRECT("F1773")))</f>
        <v xml:space="preserve"> </v>
      </c>
      <c r="BG1773" s="354" t="str">
        <f ca="1">IF(ISBLANK(INDIRECT("G1773"))," ",(INDIRECT("G1773")))</f>
        <v xml:space="preserve"> </v>
      </c>
      <c r="BH1773" s="354" t="str">
        <f ca="1">IF(ISBLANK(INDIRECT("H1773"))," ",(INDIRECT("H1773")))</f>
        <v xml:space="preserve"> </v>
      </c>
      <c r="BI1773" s="354" t="str">
        <f ca="1">IF(ISBLANK(INDIRECT("I1773"))," ",(INDIRECT("I1773")))</f>
        <v xml:space="preserve"> </v>
      </c>
      <c r="BJ1773" s="354" t="str">
        <f ca="1">IF(ISBLANK(INDIRECT("J1773"))," ",(INDIRECT("J1773")))</f>
        <v xml:space="preserve"> </v>
      </c>
      <c r="BK1773" s="354" t="str">
        <f ca="1">IF(ISBLANK(INDIRECT("K1773"))," ",(INDIRECT("K1773")))</f>
        <v xml:space="preserve"> </v>
      </c>
      <c r="BL1773" s="354" t="str">
        <f ca="1">IF(ISBLANK(INDIRECT("L1773"))," ",(INDIRECT("L1773")))</f>
        <v xml:space="preserve"> </v>
      </c>
      <c r="BM1773" s="354" t="str">
        <f ca="1">IF(ISBLANK(INDIRECT("M1773"))," ",(INDIRECT("M1773")))</f>
        <v xml:space="preserve"> </v>
      </c>
      <c r="BN1773" s="354" t="str">
        <f ca="1">IF(ISBLANK(INDIRECT("N1773"))," ",(INDIRECT("N1773")))</f>
        <v xml:space="preserve"> </v>
      </c>
      <c r="BO1773" s="354" t="str">
        <f ca="1">IF(ISBLANK(INDIRECT("O1773"))," ",(INDIRECT("O1773")))</f>
        <v xml:space="preserve"> </v>
      </c>
      <c r="BP1773" s="354" t="str">
        <f ca="1">IF(ISBLANK(INDIRECT("P1773"))," ",(INDIRECT("P1773")))</f>
        <v xml:space="preserve"> </v>
      </c>
      <c r="BQ1773" s="354">
        <f ca="1">IF(ISBLANK(INDIRECT("Q1773"))," ",(INDIRECT("Q1773")))</f>
        <v>0</v>
      </c>
      <c r="BR1773" s="354" t="str">
        <f ca="1">IF(ISBLANK(INDIRECT("R1773"))," ",(INDIRECT("R1773")))</f>
        <v xml:space="preserve"> </v>
      </c>
      <c r="BS1773" s="355" t="str">
        <f t="shared" ca="1" si="55"/>
        <v xml:space="preserve"> </v>
      </c>
    </row>
    <row r="1774" spans="1:71" x14ac:dyDescent="0.25">
      <c r="A1774" s="255">
        <v>1769</v>
      </c>
      <c r="B1774" s="138"/>
      <c r="C1774" s="10"/>
      <c r="D1774" s="9"/>
      <c r="E1774" s="10"/>
      <c r="F1774" s="9"/>
      <c r="G1774" s="9"/>
      <c r="H1774" s="9"/>
      <c r="I1774" s="9"/>
      <c r="J1774" s="9"/>
      <c r="K1774" s="9"/>
      <c r="L1774" s="9"/>
      <c r="M1774" s="9"/>
      <c r="N1774" s="9"/>
      <c r="O1774" s="248"/>
      <c r="P1774" s="248"/>
      <c r="Q1774" s="248">
        <f t="shared" si="54"/>
        <v>0</v>
      </c>
      <c r="R1774" s="9"/>
      <c r="BB1774" s="354" t="str">
        <f ca="1">IF(ISBLANK(INDIRECT("B1774"))," ",(INDIRECT("B1774")))</f>
        <v xml:space="preserve"> </v>
      </c>
      <c r="BC1774" s="354" t="str">
        <f ca="1">IF(ISBLANK(INDIRECT("C1774"))," ",(INDIRECT("C1774")))</f>
        <v xml:space="preserve"> </v>
      </c>
      <c r="BD1774" s="354" t="str">
        <f ca="1">IF(ISBLANK(INDIRECT("D1774"))," ",(INDIRECT("D1774")))</f>
        <v xml:space="preserve"> </v>
      </c>
      <c r="BE1774" s="354" t="str">
        <f ca="1">IF(ISBLANK(INDIRECT("E1774"))," ",(INDIRECT("E1774")))</f>
        <v xml:space="preserve"> </v>
      </c>
      <c r="BF1774" s="354" t="str">
        <f ca="1">IF(ISBLANK(INDIRECT("F1774"))," ",(INDIRECT("F1774")))</f>
        <v xml:space="preserve"> </v>
      </c>
      <c r="BG1774" s="354" t="str">
        <f ca="1">IF(ISBLANK(INDIRECT("G1774"))," ",(INDIRECT("G1774")))</f>
        <v xml:space="preserve"> </v>
      </c>
      <c r="BH1774" s="354" t="str">
        <f ca="1">IF(ISBLANK(INDIRECT("H1774"))," ",(INDIRECT("H1774")))</f>
        <v xml:space="preserve"> </v>
      </c>
      <c r="BI1774" s="354" t="str">
        <f ca="1">IF(ISBLANK(INDIRECT("I1774"))," ",(INDIRECT("I1774")))</f>
        <v xml:space="preserve"> </v>
      </c>
      <c r="BJ1774" s="354" t="str">
        <f ca="1">IF(ISBLANK(INDIRECT("J1774"))," ",(INDIRECT("J1774")))</f>
        <v xml:space="preserve"> </v>
      </c>
      <c r="BK1774" s="354" t="str">
        <f ca="1">IF(ISBLANK(INDIRECT("K1774"))," ",(INDIRECT("K1774")))</f>
        <v xml:space="preserve"> </v>
      </c>
      <c r="BL1774" s="354" t="str">
        <f ca="1">IF(ISBLANK(INDIRECT("L1774"))," ",(INDIRECT("L1774")))</f>
        <v xml:space="preserve"> </v>
      </c>
      <c r="BM1774" s="354" t="str">
        <f ca="1">IF(ISBLANK(INDIRECT("M1774"))," ",(INDIRECT("M1774")))</f>
        <v xml:space="preserve"> </v>
      </c>
      <c r="BN1774" s="354" t="str">
        <f ca="1">IF(ISBLANK(INDIRECT("N1774"))," ",(INDIRECT("N1774")))</f>
        <v xml:space="preserve"> </v>
      </c>
      <c r="BO1774" s="354" t="str">
        <f ca="1">IF(ISBLANK(INDIRECT("O1774"))," ",(INDIRECT("O1774")))</f>
        <v xml:space="preserve"> </v>
      </c>
      <c r="BP1774" s="354" t="str">
        <f ca="1">IF(ISBLANK(INDIRECT("P1774"))," ",(INDIRECT("P1774")))</f>
        <v xml:space="preserve"> </v>
      </c>
      <c r="BQ1774" s="354">
        <f ca="1">IF(ISBLANK(INDIRECT("Q1774"))," ",(INDIRECT("Q1774")))</f>
        <v>0</v>
      </c>
      <c r="BR1774" s="354" t="str">
        <f ca="1">IF(ISBLANK(INDIRECT("R1774"))," ",(INDIRECT("R1774")))</f>
        <v xml:space="preserve"> </v>
      </c>
      <c r="BS1774" s="355" t="str">
        <f t="shared" ca="1" si="55"/>
        <v xml:space="preserve"> </v>
      </c>
    </row>
    <row r="1775" spans="1:71" x14ac:dyDescent="0.25">
      <c r="A1775" s="255">
        <v>1770</v>
      </c>
      <c r="B1775" s="138"/>
      <c r="C1775" s="10"/>
      <c r="D1775" s="9"/>
      <c r="E1775" s="10"/>
      <c r="F1775" s="9"/>
      <c r="G1775" s="9"/>
      <c r="H1775" s="9"/>
      <c r="I1775" s="9"/>
      <c r="J1775" s="9"/>
      <c r="K1775" s="9"/>
      <c r="L1775" s="9"/>
      <c r="M1775" s="9"/>
      <c r="N1775" s="9"/>
      <c r="O1775" s="248"/>
      <c r="P1775" s="248"/>
      <c r="Q1775" s="248">
        <f t="shared" si="54"/>
        <v>0</v>
      </c>
      <c r="R1775" s="9"/>
      <c r="BB1775" s="354" t="str">
        <f ca="1">IF(ISBLANK(INDIRECT("B1775"))," ",(INDIRECT("B1775")))</f>
        <v xml:space="preserve"> </v>
      </c>
      <c r="BC1775" s="354" t="str">
        <f ca="1">IF(ISBLANK(INDIRECT("C1775"))," ",(INDIRECT("C1775")))</f>
        <v xml:space="preserve"> </v>
      </c>
      <c r="BD1775" s="354" t="str">
        <f ca="1">IF(ISBLANK(INDIRECT("D1775"))," ",(INDIRECT("D1775")))</f>
        <v xml:space="preserve"> </v>
      </c>
      <c r="BE1775" s="354" t="str">
        <f ca="1">IF(ISBLANK(INDIRECT("E1775"))," ",(INDIRECT("E1775")))</f>
        <v xml:space="preserve"> </v>
      </c>
      <c r="BF1775" s="354" t="str">
        <f ca="1">IF(ISBLANK(INDIRECT("F1775"))," ",(INDIRECT("F1775")))</f>
        <v xml:space="preserve"> </v>
      </c>
      <c r="BG1775" s="354" t="str">
        <f ca="1">IF(ISBLANK(INDIRECT("G1775"))," ",(INDIRECT("G1775")))</f>
        <v xml:space="preserve"> </v>
      </c>
      <c r="BH1775" s="354" t="str">
        <f ca="1">IF(ISBLANK(INDIRECT("H1775"))," ",(INDIRECT("H1775")))</f>
        <v xml:space="preserve"> </v>
      </c>
      <c r="BI1775" s="354" t="str">
        <f ca="1">IF(ISBLANK(INDIRECT("I1775"))," ",(INDIRECT("I1775")))</f>
        <v xml:space="preserve"> </v>
      </c>
      <c r="BJ1775" s="354" t="str">
        <f ca="1">IF(ISBLANK(INDIRECT("J1775"))," ",(INDIRECT("J1775")))</f>
        <v xml:space="preserve"> </v>
      </c>
      <c r="BK1775" s="354" t="str">
        <f ca="1">IF(ISBLANK(INDIRECT("K1775"))," ",(INDIRECT("K1775")))</f>
        <v xml:space="preserve"> </v>
      </c>
      <c r="BL1775" s="354" t="str">
        <f ca="1">IF(ISBLANK(INDIRECT("L1775"))," ",(INDIRECT("L1775")))</f>
        <v xml:space="preserve"> </v>
      </c>
      <c r="BM1775" s="354" t="str">
        <f ca="1">IF(ISBLANK(INDIRECT("M1775"))," ",(INDIRECT("M1775")))</f>
        <v xml:space="preserve"> </v>
      </c>
      <c r="BN1775" s="354" t="str">
        <f ca="1">IF(ISBLANK(INDIRECT("N1775"))," ",(INDIRECT("N1775")))</f>
        <v xml:space="preserve"> </v>
      </c>
      <c r="BO1775" s="354" t="str">
        <f ca="1">IF(ISBLANK(INDIRECT("O1775"))," ",(INDIRECT("O1775")))</f>
        <v xml:space="preserve"> </v>
      </c>
      <c r="BP1775" s="354" t="str">
        <f ca="1">IF(ISBLANK(INDIRECT("P1775"))," ",(INDIRECT("P1775")))</f>
        <v xml:space="preserve"> </v>
      </c>
      <c r="BQ1775" s="354">
        <f ca="1">IF(ISBLANK(INDIRECT("Q1775"))," ",(INDIRECT("Q1775")))</f>
        <v>0</v>
      </c>
      <c r="BR1775" s="354" t="str">
        <f ca="1">IF(ISBLANK(INDIRECT("R1775"))," ",(INDIRECT("R1775")))</f>
        <v xml:space="preserve"> </v>
      </c>
      <c r="BS1775" s="355" t="str">
        <f t="shared" ca="1" si="55"/>
        <v xml:space="preserve"> </v>
      </c>
    </row>
    <row r="1776" spans="1:71" x14ac:dyDescent="0.25">
      <c r="A1776" s="255">
        <v>1771</v>
      </c>
      <c r="B1776" s="138"/>
      <c r="C1776" s="10"/>
      <c r="D1776" s="9"/>
      <c r="E1776" s="10"/>
      <c r="F1776" s="9"/>
      <c r="G1776" s="9"/>
      <c r="H1776" s="9"/>
      <c r="I1776" s="9"/>
      <c r="J1776" s="9"/>
      <c r="K1776" s="9"/>
      <c r="L1776" s="9"/>
      <c r="M1776" s="9"/>
      <c r="N1776" s="9"/>
      <c r="O1776" s="248"/>
      <c r="P1776" s="248"/>
      <c r="Q1776" s="248">
        <f t="shared" si="54"/>
        <v>0</v>
      </c>
      <c r="R1776" s="9"/>
      <c r="BB1776" s="354" t="str">
        <f ca="1">IF(ISBLANK(INDIRECT("B1776"))," ",(INDIRECT("B1776")))</f>
        <v xml:space="preserve"> </v>
      </c>
      <c r="BC1776" s="354" t="str">
        <f ca="1">IF(ISBLANK(INDIRECT("C1776"))," ",(INDIRECT("C1776")))</f>
        <v xml:space="preserve"> </v>
      </c>
      <c r="BD1776" s="354" t="str">
        <f ca="1">IF(ISBLANK(INDIRECT("D1776"))," ",(INDIRECT("D1776")))</f>
        <v xml:space="preserve"> </v>
      </c>
      <c r="BE1776" s="354" t="str">
        <f ca="1">IF(ISBLANK(INDIRECT("E1776"))," ",(INDIRECT("E1776")))</f>
        <v xml:space="preserve"> </v>
      </c>
      <c r="BF1776" s="354" t="str">
        <f ca="1">IF(ISBLANK(INDIRECT("F1776"))," ",(INDIRECT("F1776")))</f>
        <v xml:space="preserve"> </v>
      </c>
      <c r="BG1776" s="354" t="str">
        <f ca="1">IF(ISBLANK(INDIRECT("G1776"))," ",(INDIRECT("G1776")))</f>
        <v xml:space="preserve"> </v>
      </c>
      <c r="BH1776" s="354" t="str">
        <f ca="1">IF(ISBLANK(INDIRECT("H1776"))," ",(INDIRECT("H1776")))</f>
        <v xml:space="preserve"> </v>
      </c>
      <c r="BI1776" s="354" t="str">
        <f ca="1">IF(ISBLANK(INDIRECT("I1776"))," ",(INDIRECT("I1776")))</f>
        <v xml:space="preserve"> </v>
      </c>
      <c r="BJ1776" s="354" t="str">
        <f ca="1">IF(ISBLANK(INDIRECT("J1776"))," ",(INDIRECT("J1776")))</f>
        <v xml:space="preserve"> </v>
      </c>
      <c r="BK1776" s="354" t="str">
        <f ca="1">IF(ISBLANK(INDIRECT("K1776"))," ",(INDIRECT("K1776")))</f>
        <v xml:space="preserve"> </v>
      </c>
      <c r="BL1776" s="354" t="str">
        <f ca="1">IF(ISBLANK(INDIRECT("L1776"))," ",(INDIRECT("L1776")))</f>
        <v xml:space="preserve"> </v>
      </c>
      <c r="BM1776" s="354" t="str">
        <f ca="1">IF(ISBLANK(INDIRECT("M1776"))," ",(INDIRECT("M1776")))</f>
        <v xml:space="preserve"> </v>
      </c>
      <c r="BN1776" s="354" t="str">
        <f ca="1">IF(ISBLANK(INDIRECT("N1776"))," ",(INDIRECT("N1776")))</f>
        <v xml:space="preserve"> </v>
      </c>
      <c r="BO1776" s="354" t="str">
        <f ca="1">IF(ISBLANK(INDIRECT("O1776"))," ",(INDIRECT("O1776")))</f>
        <v xml:space="preserve"> </v>
      </c>
      <c r="BP1776" s="354" t="str">
        <f ca="1">IF(ISBLANK(INDIRECT("P1776"))," ",(INDIRECT("P1776")))</f>
        <v xml:space="preserve"> </v>
      </c>
      <c r="BQ1776" s="354">
        <f ca="1">IF(ISBLANK(INDIRECT("Q1776"))," ",(INDIRECT("Q1776")))</f>
        <v>0</v>
      </c>
      <c r="BR1776" s="354" t="str">
        <f ca="1">IF(ISBLANK(INDIRECT("R1776"))," ",(INDIRECT("R1776")))</f>
        <v xml:space="preserve"> </v>
      </c>
      <c r="BS1776" s="355" t="str">
        <f t="shared" ca="1" si="55"/>
        <v xml:space="preserve"> </v>
      </c>
    </row>
    <row r="1777" spans="1:71" x14ac:dyDescent="0.25">
      <c r="A1777" s="255">
        <v>1772</v>
      </c>
      <c r="B1777" s="138"/>
      <c r="C1777" s="10"/>
      <c r="D1777" s="9"/>
      <c r="E1777" s="10"/>
      <c r="F1777" s="9"/>
      <c r="G1777" s="9"/>
      <c r="H1777" s="9"/>
      <c r="I1777" s="9"/>
      <c r="J1777" s="9"/>
      <c r="K1777" s="9"/>
      <c r="L1777" s="9"/>
      <c r="M1777" s="9"/>
      <c r="N1777" s="9"/>
      <c r="O1777" s="248"/>
      <c r="P1777" s="248"/>
      <c r="Q1777" s="248">
        <f t="shared" si="54"/>
        <v>0</v>
      </c>
      <c r="R1777" s="9"/>
      <c r="BB1777" s="354" t="str">
        <f ca="1">IF(ISBLANK(INDIRECT("B1777"))," ",(INDIRECT("B1777")))</f>
        <v xml:space="preserve"> </v>
      </c>
      <c r="BC1777" s="354" t="str">
        <f ca="1">IF(ISBLANK(INDIRECT("C1777"))," ",(INDIRECT("C1777")))</f>
        <v xml:space="preserve"> </v>
      </c>
      <c r="BD1777" s="354" t="str">
        <f ca="1">IF(ISBLANK(INDIRECT("D1777"))," ",(INDIRECT("D1777")))</f>
        <v xml:space="preserve"> </v>
      </c>
      <c r="BE1777" s="354" t="str">
        <f ca="1">IF(ISBLANK(INDIRECT("E1777"))," ",(INDIRECT("E1777")))</f>
        <v xml:space="preserve"> </v>
      </c>
      <c r="BF1777" s="354" t="str">
        <f ca="1">IF(ISBLANK(INDIRECT("F1777"))," ",(INDIRECT("F1777")))</f>
        <v xml:space="preserve"> </v>
      </c>
      <c r="BG1777" s="354" t="str">
        <f ca="1">IF(ISBLANK(INDIRECT("G1777"))," ",(INDIRECT("G1777")))</f>
        <v xml:space="preserve"> </v>
      </c>
      <c r="BH1777" s="354" t="str">
        <f ca="1">IF(ISBLANK(INDIRECT("H1777"))," ",(INDIRECT("H1777")))</f>
        <v xml:space="preserve"> </v>
      </c>
      <c r="BI1777" s="354" t="str">
        <f ca="1">IF(ISBLANK(INDIRECT("I1777"))," ",(INDIRECT("I1777")))</f>
        <v xml:space="preserve"> </v>
      </c>
      <c r="BJ1777" s="354" t="str">
        <f ca="1">IF(ISBLANK(INDIRECT("J1777"))," ",(INDIRECT("J1777")))</f>
        <v xml:space="preserve"> </v>
      </c>
      <c r="BK1777" s="354" t="str">
        <f ca="1">IF(ISBLANK(INDIRECT("K1777"))," ",(INDIRECT("K1777")))</f>
        <v xml:space="preserve"> </v>
      </c>
      <c r="BL1777" s="354" t="str">
        <f ca="1">IF(ISBLANK(INDIRECT("L1777"))," ",(INDIRECT("L1777")))</f>
        <v xml:space="preserve"> </v>
      </c>
      <c r="BM1777" s="354" t="str">
        <f ca="1">IF(ISBLANK(INDIRECT("M1777"))," ",(INDIRECT("M1777")))</f>
        <v xml:space="preserve"> </v>
      </c>
      <c r="BN1777" s="354" t="str">
        <f ca="1">IF(ISBLANK(INDIRECT("N1777"))," ",(INDIRECT("N1777")))</f>
        <v xml:space="preserve"> </v>
      </c>
      <c r="BO1777" s="354" t="str">
        <f ca="1">IF(ISBLANK(INDIRECT("O1777"))," ",(INDIRECT("O1777")))</f>
        <v xml:space="preserve"> </v>
      </c>
      <c r="BP1777" s="354" t="str">
        <f ca="1">IF(ISBLANK(INDIRECT("P1777"))," ",(INDIRECT("P1777")))</f>
        <v xml:space="preserve"> </v>
      </c>
      <c r="BQ1777" s="354">
        <f ca="1">IF(ISBLANK(INDIRECT("Q1777"))," ",(INDIRECT("Q1777")))</f>
        <v>0</v>
      </c>
      <c r="BR1777" s="354" t="str">
        <f ca="1">IF(ISBLANK(INDIRECT("R1777"))," ",(INDIRECT("R1777")))</f>
        <v xml:space="preserve"> </v>
      </c>
      <c r="BS1777" s="355" t="str">
        <f t="shared" ca="1" si="55"/>
        <v xml:space="preserve"> </v>
      </c>
    </row>
    <row r="1778" spans="1:71" x14ac:dyDescent="0.25">
      <c r="A1778" s="255">
        <v>1773</v>
      </c>
      <c r="B1778" s="138"/>
      <c r="C1778" s="10"/>
      <c r="D1778" s="9"/>
      <c r="E1778" s="10"/>
      <c r="F1778" s="9"/>
      <c r="G1778" s="9"/>
      <c r="H1778" s="9"/>
      <c r="I1778" s="9"/>
      <c r="J1778" s="9"/>
      <c r="K1778" s="9"/>
      <c r="L1778" s="9"/>
      <c r="M1778" s="9"/>
      <c r="N1778" s="9"/>
      <c r="O1778" s="248"/>
      <c r="P1778" s="248"/>
      <c r="Q1778" s="248">
        <f t="shared" si="54"/>
        <v>0</v>
      </c>
      <c r="R1778" s="9"/>
      <c r="BB1778" s="354" t="str">
        <f ca="1">IF(ISBLANK(INDIRECT("B1778"))," ",(INDIRECT("B1778")))</f>
        <v xml:space="preserve"> </v>
      </c>
      <c r="BC1778" s="354" t="str">
        <f ca="1">IF(ISBLANK(INDIRECT("C1778"))," ",(INDIRECT("C1778")))</f>
        <v xml:space="preserve"> </v>
      </c>
      <c r="BD1778" s="354" t="str">
        <f ca="1">IF(ISBLANK(INDIRECT("D1778"))," ",(INDIRECT("D1778")))</f>
        <v xml:space="preserve"> </v>
      </c>
      <c r="BE1778" s="354" t="str">
        <f ca="1">IF(ISBLANK(INDIRECT("E1778"))," ",(INDIRECT("E1778")))</f>
        <v xml:space="preserve"> </v>
      </c>
      <c r="BF1778" s="354" t="str">
        <f ca="1">IF(ISBLANK(INDIRECT("F1778"))," ",(INDIRECT("F1778")))</f>
        <v xml:space="preserve"> </v>
      </c>
      <c r="BG1778" s="354" t="str">
        <f ca="1">IF(ISBLANK(INDIRECT("G1778"))," ",(INDIRECT("G1778")))</f>
        <v xml:space="preserve"> </v>
      </c>
      <c r="BH1778" s="354" t="str">
        <f ca="1">IF(ISBLANK(INDIRECT("H1778"))," ",(INDIRECT("H1778")))</f>
        <v xml:space="preserve"> </v>
      </c>
      <c r="BI1778" s="354" t="str">
        <f ca="1">IF(ISBLANK(INDIRECT("I1778"))," ",(INDIRECT("I1778")))</f>
        <v xml:space="preserve"> </v>
      </c>
      <c r="BJ1778" s="354" t="str">
        <f ca="1">IF(ISBLANK(INDIRECT("J1778"))," ",(INDIRECT("J1778")))</f>
        <v xml:space="preserve"> </v>
      </c>
      <c r="BK1778" s="354" t="str">
        <f ca="1">IF(ISBLANK(INDIRECT("K1778"))," ",(INDIRECT("K1778")))</f>
        <v xml:space="preserve"> </v>
      </c>
      <c r="BL1778" s="354" t="str">
        <f ca="1">IF(ISBLANK(INDIRECT("L1778"))," ",(INDIRECT("L1778")))</f>
        <v xml:space="preserve"> </v>
      </c>
      <c r="BM1778" s="354" t="str">
        <f ca="1">IF(ISBLANK(INDIRECT("M1778"))," ",(INDIRECT("M1778")))</f>
        <v xml:space="preserve"> </v>
      </c>
      <c r="BN1778" s="354" t="str">
        <f ca="1">IF(ISBLANK(INDIRECT("N1778"))," ",(INDIRECT("N1778")))</f>
        <v xml:space="preserve"> </v>
      </c>
      <c r="BO1778" s="354" t="str">
        <f ca="1">IF(ISBLANK(INDIRECT("O1778"))," ",(INDIRECT("O1778")))</f>
        <v xml:space="preserve"> </v>
      </c>
      <c r="BP1778" s="354" t="str">
        <f ca="1">IF(ISBLANK(INDIRECT("P1778"))," ",(INDIRECT("P1778")))</f>
        <v xml:space="preserve"> </v>
      </c>
      <c r="BQ1778" s="354">
        <f ca="1">IF(ISBLANK(INDIRECT("Q1778"))," ",(INDIRECT("Q1778")))</f>
        <v>0</v>
      </c>
      <c r="BR1778" s="354" t="str">
        <f ca="1">IF(ISBLANK(INDIRECT("R1778"))," ",(INDIRECT("R1778")))</f>
        <v xml:space="preserve"> </v>
      </c>
      <c r="BS1778" s="355" t="str">
        <f t="shared" ca="1" si="55"/>
        <v xml:space="preserve"> </v>
      </c>
    </row>
    <row r="1779" spans="1:71" x14ac:dyDescent="0.25">
      <c r="A1779" s="255">
        <v>1774</v>
      </c>
      <c r="B1779" s="138"/>
      <c r="C1779" s="10"/>
      <c r="D1779" s="9"/>
      <c r="E1779" s="10"/>
      <c r="F1779" s="9"/>
      <c r="G1779" s="9"/>
      <c r="H1779" s="9"/>
      <c r="I1779" s="9"/>
      <c r="J1779" s="9"/>
      <c r="K1779" s="9"/>
      <c r="L1779" s="9"/>
      <c r="M1779" s="9"/>
      <c r="N1779" s="9"/>
      <c r="O1779" s="248"/>
      <c r="P1779" s="248"/>
      <c r="Q1779" s="248">
        <f t="shared" si="54"/>
        <v>0</v>
      </c>
      <c r="R1779" s="9"/>
      <c r="BB1779" s="354" t="str">
        <f ca="1">IF(ISBLANK(INDIRECT("B1779"))," ",(INDIRECT("B1779")))</f>
        <v xml:space="preserve"> </v>
      </c>
      <c r="BC1779" s="354" t="str">
        <f ca="1">IF(ISBLANK(INDIRECT("C1779"))," ",(INDIRECT("C1779")))</f>
        <v xml:space="preserve"> </v>
      </c>
      <c r="BD1779" s="354" t="str">
        <f ca="1">IF(ISBLANK(INDIRECT("D1779"))," ",(INDIRECT("D1779")))</f>
        <v xml:space="preserve"> </v>
      </c>
      <c r="BE1779" s="354" t="str">
        <f ca="1">IF(ISBLANK(INDIRECT("E1779"))," ",(INDIRECT("E1779")))</f>
        <v xml:space="preserve"> </v>
      </c>
      <c r="BF1779" s="354" t="str">
        <f ca="1">IF(ISBLANK(INDIRECT("F1779"))," ",(INDIRECT("F1779")))</f>
        <v xml:space="preserve"> </v>
      </c>
      <c r="BG1779" s="354" t="str">
        <f ca="1">IF(ISBLANK(INDIRECT("G1779"))," ",(INDIRECT("G1779")))</f>
        <v xml:space="preserve"> </v>
      </c>
      <c r="BH1779" s="354" t="str">
        <f ca="1">IF(ISBLANK(INDIRECT("H1779"))," ",(INDIRECT("H1779")))</f>
        <v xml:space="preserve"> </v>
      </c>
      <c r="BI1779" s="354" t="str">
        <f ca="1">IF(ISBLANK(INDIRECT("I1779"))," ",(INDIRECT("I1779")))</f>
        <v xml:space="preserve"> </v>
      </c>
      <c r="BJ1779" s="354" t="str">
        <f ca="1">IF(ISBLANK(INDIRECT("J1779"))," ",(INDIRECT("J1779")))</f>
        <v xml:space="preserve"> </v>
      </c>
      <c r="BK1779" s="354" t="str">
        <f ca="1">IF(ISBLANK(INDIRECT("K1779"))," ",(INDIRECT("K1779")))</f>
        <v xml:space="preserve"> </v>
      </c>
      <c r="BL1779" s="354" t="str">
        <f ca="1">IF(ISBLANK(INDIRECT("L1779"))," ",(INDIRECT("L1779")))</f>
        <v xml:space="preserve"> </v>
      </c>
      <c r="BM1779" s="354" t="str">
        <f ca="1">IF(ISBLANK(INDIRECT("M1779"))," ",(INDIRECT("M1779")))</f>
        <v xml:space="preserve"> </v>
      </c>
      <c r="BN1779" s="354" t="str">
        <f ca="1">IF(ISBLANK(INDIRECT("N1779"))," ",(INDIRECT("N1779")))</f>
        <v xml:space="preserve"> </v>
      </c>
      <c r="BO1779" s="354" t="str">
        <f ca="1">IF(ISBLANK(INDIRECT("O1779"))," ",(INDIRECT("O1779")))</f>
        <v xml:space="preserve"> </v>
      </c>
      <c r="BP1779" s="354" t="str">
        <f ca="1">IF(ISBLANK(INDIRECT("P1779"))," ",(INDIRECT("P1779")))</f>
        <v xml:space="preserve"> </v>
      </c>
      <c r="BQ1779" s="354">
        <f ca="1">IF(ISBLANK(INDIRECT("Q1779"))," ",(INDIRECT("Q1779")))</f>
        <v>0</v>
      </c>
      <c r="BR1779" s="354" t="str">
        <f ca="1">IF(ISBLANK(INDIRECT("R1779"))," ",(INDIRECT("R1779")))</f>
        <v xml:space="preserve"> </v>
      </c>
      <c r="BS1779" s="355" t="str">
        <f t="shared" ca="1" si="55"/>
        <v xml:space="preserve"> </v>
      </c>
    </row>
    <row r="1780" spans="1:71" x14ac:dyDescent="0.25">
      <c r="A1780" s="255">
        <v>1775</v>
      </c>
      <c r="B1780" s="138"/>
      <c r="C1780" s="10"/>
      <c r="D1780" s="9"/>
      <c r="E1780" s="10"/>
      <c r="F1780" s="9"/>
      <c r="G1780" s="9"/>
      <c r="H1780" s="9"/>
      <c r="I1780" s="9"/>
      <c r="J1780" s="9"/>
      <c r="K1780" s="9"/>
      <c r="L1780" s="9"/>
      <c r="M1780" s="9"/>
      <c r="N1780" s="9"/>
      <c r="O1780" s="248"/>
      <c r="P1780" s="248"/>
      <c r="Q1780" s="248">
        <f t="shared" si="54"/>
        <v>0</v>
      </c>
      <c r="R1780" s="9"/>
      <c r="BB1780" s="354" t="str">
        <f ca="1">IF(ISBLANK(INDIRECT("B1780"))," ",(INDIRECT("B1780")))</f>
        <v xml:space="preserve"> </v>
      </c>
      <c r="BC1780" s="354" t="str">
        <f ca="1">IF(ISBLANK(INDIRECT("C1780"))," ",(INDIRECT("C1780")))</f>
        <v xml:space="preserve"> </v>
      </c>
      <c r="BD1780" s="354" t="str">
        <f ca="1">IF(ISBLANK(INDIRECT("D1780"))," ",(INDIRECT("D1780")))</f>
        <v xml:space="preserve"> </v>
      </c>
      <c r="BE1780" s="354" t="str">
        <f ca="1">IF(ISBLANK(INDIRECT("E1780"))," ",(INDIRECT("E1780")))</f>
        <v xml:space="preserve"> </v>
      </c>
      <c r="BF1780" s="354" t="str">
        <f ca="1">IF(ISBLANK(INDIRECT("F1780"))," ",(INDIRECT("F1780")))</f>
        <v xml:space="preserve"> </v>
      </c>
      <c r="BG1780" s="354" t="str">
        <f ca="1">IF(ISBLANK(INDIRECT("G1780"))," ",(INDIRECT("G1780")))</f>
        <v xml:space="preserve"> </v>
      </c>
      <c r="BH1780" s="354" t="str">
        <f ca="1">IF(ISBLANK(INDIRECT("H1780"))," ",(INDIRECT("H1780")))</f>
        <v xml:space="preserve"> </v>
      </c>
      <c r="BI1780" s="354" t="str">
        <f ca="1">IF(ISBLANK(INDIRECT("I1780"))," ",(INDIRECT("I1780")))</f>
        <v xml:space="preserve"> </v>
      </c>
      <c r="BJ1780" s="354" t="str">
        <f ca="1">IF(ISBLANK(INDIRECT("J1780"))," ",(INDIRECT("J1780")))</f>
        <v xml:space="preserve"> </v>
      </c>
      <c r="BK1780" s="354" t="str">
        <f ca="1">IF(ISBLANK(INDIRECT("K1780"))," ",(INDIRECT("K1780")))</f>
        <v xml:space="preserve"> </v>
      </c>
      <c r="BL1780" s="354" t="str">
        <f ca="1">IF(ISBLANK(INDIRECT("L1780"))," ",(INDIRECT("L1780")))</f>
        <v xml:space="preserve"> </v>
      </c>
      <c r="BM1780" s="354" t="str">
        <f ca="1">IF(ISBLANK(INDIRECT("M1780"))," ",(INDIRECT("M1780")))</f>
        <v xml:space="preserve"> </v>
      </c>
      <c r="BN1780" s="354" t="str">
        <f ca="1">IF(ISBLANK(INDIRECT("N1780"))," ",(INDIRECT("N1780")))</f>
        <v xml:space="preserve"> </v>
      </c>
      <c r="BO1780" s="354" t="str">
        <f ca="1">IF(ISBLANK(INDIRECT("O1780"))," ",(INDIRECT("O1780")))</f>
        <v xml:space="preserve"> </v>
      </c>
      <c r="BP1780" s="354" t="str">
        <f ca="1">IF(ISBLANK(INDIRECT("P1780"))," ",(INDIRECT("P1780")))</f>
        <v xml:space="preserve"> </v>
      </c>
      <c r="BQ1780" s="354">
        <f ca="1">IF(ISBLANK(INDIRECT("Q1780"))," ",(INDIRECT("Q1780")))</f>
        <v>0</v>
      </c>
      <c r="BR1780" s="354" t="str">
        <f ca="1">IF(ISBLANK(INDIRECT("R1780"))," ",(INDIRECT("R1780")))</f>
        <v xml:space="preserve"> </v>
      </c>
      <c r="BS1780" s="355" t="str">
        <f t="shared" ca="1" si="55"/>
        <v xml:space="preserve"> </v>
      </c>
    </row>
    <row r="1781" spans="1:71" x14ac:dyDescent="0.25">
      <c r="A1781" s="255">
        <v>1776</v>
      </c>
      <c r="B1781" s="138"/>
      <c r="C1781" s="10"/>
      <c r="D1781" s="9"/>
      <c r="E1781" s="10"/>
      <c r="F1781" s="9"/>
      <c r="G1781" s="9"/>
      <c r="H1781" s="9"/>
      <c r="I1781" s="9"/>
      <c r="J1781" s="9"/>
      <c r="K1781" s="9"/>
      <c r="L1781" s="9"/>
      <c r="M1781" s="9"/>
      <c r="N1781" s="9"/>
      <c r="O1781" s="248"/>
      <c r="P1781" s="248"/>
      <c r="Q1781" s="248">
        <f t="shared" si="54"/>
        <v>0</v>
      </c>
      <c r="R1781" s="9"/>
      <c r="BB1781" s="354" t="str">
        <f ca="1">IF(ISBLANK(INDIRECT("B1781"))," ",(INDIRECT("B1781")))</f>
        <v xml:space="preserve"> </v>
      </c>
      <c r="BC1781" s="354" t="str">
        <f ca="1">IF(ISBLANK(INDIRECT("C1781"))," ",(INDIRECT("C1781")))</f>
        <v xml:space="preserve"> </v>
      </c>
      <c r="BD1781" s="354" t="str">
        <f ca="1">IF(ISBLANK(INDIRECT("D1781"))," ",(INDIRECT("D1781")))</f>
        <v xml:space="preserve"> </v>
      </c>
      <c r="BE1781" s="354" t="str">
        <f ca="1">IF(ISBLANK(INDIRECT("E1781"))," ",(INDIRECT("E1781")))</f>
        <v xml:space="preserve"> </v>
      </c>
      <c r="BF1781" s="354" t="str">
        <f ca="1">IF(ISBLANK(INDIRECT("F1781"))," ",(INDIRECT("F1781")))</f>
        <v xml:space="preserve"> </v>
      </c>
      <c r="BG1781" s="354" t="str">
        <f ca="1">IF(ISBLANK(INDIRECT("G1781"))," ",(INDIRECT("G1781")))</f>
        <v xml:space="preserve"> </v>
      </c>
      <c r="BH1781" s="354" t="str">
        <f ca="1">IF(ISBLANK(INDIRECT("H1781"))," ",(INDIRECT("H1781")))</f>
        <v xml:space="preserve"> </v>
      </c>
      <c r="BI1781" s="354" t="str">
        <f ca="1">IF(ISBLANK(INDIRECT("I1781"))," ",(INDIRECT("I1781")))</f>
        <v xml:space="preserve"> </v>
      </c>
      <c r="BJ1781" s="354" t="str">
        <f ca="1">IF(ISBLANK(INDIRECT("J1781"))," ",(INDIRECT("J1781")))</f>
        <v xml:space="preserve"> </v>
      </c>
      <c r="BK1781" s="354" t="str">
        <f ca="1">IF(ISBLANK(INDIRECT("K1781"))," ",(INDIRECT("K1781")))</f>
        <v xml:space="preserve"> </v>
      </c>
      <c r="BL1781" s="354" t="str">
        <f ca="1">IF(ISBLANK(INDIRECT("L1781"))," ",(INDIRECT("L1781")))</f>
        <v xml:space="preserve"> </v>
      </c>
      <c r="BM1781" s="354" t="str">
        <f ca="1">IF(ISBLANK(INDIRECT("M1781"))," ",(INDIRECT("M1781")))</f>
        <v xml:space="preserve"> </v>
      </c>
      <c r="BN1781" s="354" t="str">
        <f ca="1">IF(ISBLANK(INDIRECT("N1781"))," ",(INDIRECT("N1781")))</f>
        <v xml:space="preserve"> </v>
      </c>
      <c r="BO1781" s="354" t="str">
        <f ca="1">IF(ISBLANK(INDIRECT("O1781"))," ",(INDIRECT("O1781")))</f>
        <v xml:space="preserve"> </v>
      </c>
      <c r="BP1781" s="354" t="str">
        <f ca="1">IF(ISBLANK(INDIRECT("P1781"))," ",(INDIRECT("P1781")))</f>
        <v xml:space="preserve"> </v>
      </c>
      <c r="BQ1781" s="354">
        <f ca="1">IF(ISBLANK(INDIRECT("Q1781"))," ",(INDIRECT("Q1781")))</f>
        <v>0</v>
      </c>
      <c r="BR1781" s="354" t="str">
        <f ca="1">IF(ISBLANK(INDIRECT("R1781"))," ",(INDIRECT("R1781")))</f>
        <v xml:space="preserve"> </v>
      </c>
      <c r="BS1781" s="355" t="str">
        <f t="shared" ca="1" si="55"/>
        <v xml:space="preserve"> </v>
      </c>
    </row>
    <row r="1782" spans="1:71" x14ac:dyDescent="0.25">
      <c r="A1782" s="255">
        <v>1777</v>
      </c>
      <c r="B1782" s="138"/>
      <c r="C1782" s="10"/>
      <c r="D1782" s="9"/>
      <c r="E1782" s="10"/>
      <c r="F1782" s="9"/>
      <c r="G1782" s="9"/>
      <c r="H1782" s="9"/>
      <c r="I1782" s="9"/>
      <c r="J1782" s="9"/>
      <c r="K1782" s="9"/>
      <c r="L1782" s="9"/>
      <c r="M1782" s="9"/>
      <c r="N1782" s="9"/>
      <c r="O1782" s="248"/>
      <c r="P1782" s="248"/>
      <c r="Q1782" s="248">
        <f t="shared" si="54"/>
        <v>0</v>
      </c>
      <c r="R1782" s="9"/>
      <c r="BB1782" s="354" t="str">
        <f ca="1">IF(ISBLANK(INDIRECT("B1782"))," ",(INDIRECT("B1782")))</f>
        <v xml:space="preserve"> </v>
      </c>
      <c r="BC1782" s="354" t="str">
        <f ca="1">IF(ISBLANK(INDIRECT("C1782"))," ",(INDIRECT("C1782")))</f>
        <v xml:space="preserve"> </v>
      </c>
      <c r="BD1782" s="354" t="str">
        <f ca="1">IF(ISBLANK(INDIRECT("D1782"))," ",(INDIRECT("D1782")))</f>
        <v xml:space="preserve"> </v>
      </c>
      <c r="BE1782" s="354" t="str">
        <f ca="1">IF(ISBLANK(INDIRECT("E1782"))," ",(INDIRECT("E1782")))</f>
        <v xml:space="preserve"> </v>
      </c>
      <c r="BF1782" s="354" t="str">
        <f ca="1">IF(ISBLANK(INDIRECT("F1782"))," ",(INDIRECT("F1782")))</f>
        <v xml:space="preserve"> </v>
      </c>
      <c r="BG1782" s="354" t="str">
        <f ca="1">IF(ISBLANK(INDIRECT("G1782"))," ",(INDIRECT("G1782")))</f>
        <v xml:space="preserve"> </v>
      </c>
      <c r="BH1782" s="354" t="str">
        <f ca="1">IF(ISBLANK(INDIRECT("H1782"))," ",(INDIRECT("H1782")))</f>
        <v xml:space="preserve"> </v>
      </c>
      <c r="BI1782" s="354" t="str">
        <f ca="1">IF(ISBLANK(INDIRECT("I1782"))," ",(INDIRECT("I1782")))</f>
        <v xml:space="preserve"> </v>
      </c>
      <c r="BJ1782" s="354" t="str">
        <f ca="1">IF(ISBLANK(INDIRECT("J1782"))," ",(INDIRECT("J1782")))</f>
        <v xml:space="preserve"> </v>
      </c>
      <c r="BK1782" s="354" t="str">
        <f ca="1">IF(ISBLANK(INDIRECT("K1782"))," ",(INDIRECT("K1782")))</f>
        <v xml:space="preserve"> </v>
      </c>
      <c r="BL1782" s="354" t="str">
        <f ca="1">IF(ISBLANK(INDIRECT("L1782"))," ",(INDIRECT("L1782")))</f>
        <v xml:space="preserve"> </v>
      </c>
      <c r="BM1782" s="354" t="str">
        <f ca="1">IF(ISBLANK(INDIRECT("M1782"))," ",(INDIRECT("M1782")))</f>
        <v xml:space="preserve"> </v>
      </c>
      <c r="BN1782" s="354" t="str">
        <f ca="1">IF(ISBLANK(INDIRECT("N1782"))," ",(INDIRECT("N1782")))</f>
        <v xml:space="preserve"> </v>
      </c>
      <c r="BO1782" s="354" t="str">
        <f ca="1">IF(ISBLANK(INDIRECT("O1782"))," ",(INDIRECT("O1782")))</f>
        <v xml:space="preserve"> </v>
      </c>
      <c r="BP1782" s="354" t="str">
        <f ca="1">IF(ISBLANK(INDIRECT("P1782"))," ",(INDIRECT("P1782")))</f>
        <v xml:space="preserve"> </v>
      </c>
      <c r="BQ1782" s="354">
        <f ca="1">IF(ISBLANK(INDIRECT("Q1782"))," ",(INDIRECT("Q1782")))</f>
        <v>0</v>
      </c>
      <c r="BR1782" s="354" t="str">
        <f ca="1">IF(ISBLANK(INDIRECT("R1782"))," ",(INDIRECT("R1782")))</f>
        <v xml:space="preserve"> </v>
      </c>
      <c r="BS1782" s="355" t="str">
        <f t="shared" ca="1" si="55"/>
        <v xml:space="preserve"> </v>
      </c>
    </row>
    <row r="1783" spans="1:71" x14ac:dyDescent="0.25">
      <c r="A1783" s="255">
        <v>1778</v>
      </c>
      <c r="B1783" s="138"/>
      <c r="C1783" s="10"/>
      <c r="D1783" s="9"/>
      <c r="E1783" s="10"/>
      <c r="F1783" s="9"/>
      <c r="G1783" s="9"/>
      <c r="H1783" s="9"/>
      <c r="I1783" s="9"/>
      <c r="J1783" s="9"/>
      <c r="K1783" s="9"/>
      <c r="L1783" s="9"/>
      <c r="M1783" s="9"/>
      <c r="N1783" s="9"/>
      <c r="O1783" s="248"/>
      <c r="P1783" s="248"/>
      <c r="Q1783" s="248">
        <f t="shared" si="54"/>
        <v>0</v>
      </c>
      <c r="R1783" s="9"/>
      <c r="BB1783" s="354" t="str">
        <f ca="1">IF(ISBLANK(INDIRECT("B1783"))," ",(INDIRECT("B1783")))</f>
        <v xml:space="preserve"> </v>
      </c>
      <c r="BC1783" s="354" t="str">
        <f ca="1">IF(ISBLANK(INDIRECT("C1783"))," ",(INDIRECT("C1783")))</f>
        <v xml:space="preserve"> </v>
      </c>
      <c r="BD1783" s="354" t="str">
        <f ca="1">IF(ISBLANK(INDIRECT("D1783"))," ",(INDIRECT("D1783")))</f>
        <v xml:space="preserve"> </v>
      </c>
      <c r="BE1783" s="354" t="str">
        <f ca="1">IF(ISBLANK(INDIRECT("E1783"))," ",(INDIRECT("E1783")))</f>
        <v xml:space="preserve"> </v>
      </c>
      <c r="BF1783" s="354" t="str">
        <f ca="1">IF(ISBLANK(INDIRECT("F1783"))," ",(INDIRECT("F1783")))</f>
        <v xml:space="preserve"> </v>
      </c>
      <c r="BG1783" s="354" t="str">
        <f ca="1">IF(ISBLANK(INDIRECT("G1783"))," ",(INDIRECT("G1783")))</f>
        <v xml:space="preserve"> </v>
      </c>
      <c r="BH1783" s="354" t="str">
        <f ca="1">IF(ISBLANK(INDIRECT("H1783"))," ",(INDIRECT("H1783")))</f>
        <v xml:space="preserve"> </v>
      </c>
      <c r="BI1783" s="354" t="str">
        <f ca="1">IF(ISBLANK(INDIRECT("I1783"))," ",(INDIRECT("I1783")))</f>
        <v xml:space="preserve"> </v>
      </c>
      <c r="BJ1783" s="354" t="str">
        <f ca="1">IF(ISBLANK(INDIRECT("J1783"))," ",(INDIRECT("J1783")))</f>
        <v xml:space="preserve"> </v>
      </c>
      <c r="BK1783" s="354" t="str">
        <f ca="1">IF(ISBLANK(INDIRECT("K1783"))," ",(INDIRECT("K1783")))</f>
        <v xml:space="preserve"> </v>
      </c>
      <c r="BL1783" s="354" t="str">
        <f ca="1">IF(ISBLANK(INDIRECT("L1783"))," ",(INDIRECT("L1783")))</f>
        <v xml:space="preserve"> </v>
      </c>
      <c r="BM1783" s="354" t="str">
        <f ca="1">IF(ISBLANK(INDIRECT("M1783"))," ",(INDIRECT("M1783")))</f>
        <v xml:space="preserve"> </v>
      </c>
      <c r="BN1783" s="354" t="str">
        <f ca="1">IF(ISBLANK(INDIRECT("N1783"))," ",(INDIRECT("N1783")))</f>
        <v xml:space="preserve"> </v>
      </c>
      <c r="BO1783" s="354" t="str">
        <f ca="1">IF(ISBLANK(INDIRECT("O1783"))," ",(INDIRECT("O1783")))</f>
        <v xml:space="preserve"> </v>
      </c>
      <c r="BP1783" s="354" t="str">
        <f ca="1">IF(ISBLANK(INDIRECT("P1783"))," ",(INDIRECT("P1783")))</f>
        <v xml:space="preserve"> </v>
      </c>
      <c r="BQ1783" s="354">
        <f ca="1">IF(ISBLANK(INDIRECT("Q1783"))," ",(INDIRECT("Q1783")))</f>
        <v>0</v>
      </c>
      <c r="BR1783" s="354" t="str">
        <f ca="1">IF(ISBLANK(INDIRECT("R1783"))," ",(INDIRECT("R1783")))</f>
        <v xml:space="preserve"> </v>
      </c>
      <c r="BS1783" s="355" t="str">
        <f t="shared" ca="1" si="55"/>
        <v xml:space="preserve"> </v>
      </c>
    </row>
    <row r="1784" spans="1:71" x14ac:dyDescent="0.25">
      <c r="A1784" s="255">
        <v>1779</v>
      </c>
      <c r="B1784" s="138"/>
      <c r="C1784" s="10"/>
      <c r="D1784" s="9"/>
      <c r="E1784" s="10"/>
      <c r="F1784" s="9"/>
      <c r="G1784" s="9"/>
      <c r="H1784" s="9"/>
      <c r="I1784" s="9"/>
      <c r="J1784" s="9"/>
      <c r="K1784" s="9"/>
      <c r="L1784" s="9"/>
      <c r="M1784" s="9"/>
      <c r="N1784" s="9"/>
      <c r="O1784" s="248"/>
      <c r="P1784" s="248"/>
      <c r="Q1784" s="248">
        <f t="shared" si="54"/>
        <v>0</v>
      </c>
      <c r="R1784" s="9"/>
      <c r="BB1784" s="354" t="str">
        <f ca="1">IF(ISBLANK(INDIRECT("B1784"))," ",(INDIRECT("B1784")))</f>
        <v xml:space="preserve"> </v>
      </c>
      <c r="BC1784" s="354" t="str">
        <f ca="1">IF(ISBLANK(INDIRECT("C1784"))," ",(INDIRECT("C1784")))</f>
        <v xml:space="preserve"> </v>
      </c>
      <c r="BD1784" s="354" t="str">
        <f ca="1">IF(ISBLANK(INDIRECT("D1784"))," ",(INDIRECT("D1784")))</f>
        <v xml:space="preserve"> </v>
      </c>
      <c r="BE1784" s="354" t="str">
        <f ca="1">IF(ISBLANK(INDIRECT("E1784"))," ",(INDIRECT("E1784")))</f>
        <v xml:space="preserve"> </v>
      </c>
      <c r="BF1784" s="354" t="str">
        <f ca="1">IF(ISBLANK(INDIRECT("F1784"))," ",(INDIRECT("F1784")))</f>
        <v xml:space="preserve"> </v>
      </c>
      <c r="BG1784" s="354" t="str">
        <f ca="1">IF(ISBLANK(INDIRECT("G1784"))," ",(INDIRECT("G1784")))</f>
        <v xml:space="preserve"> </v>
      </c>
      <c r="BH1784" s="354" t="str">
        <f ca="1">IF(ISBLANK(INDIRECT("H1784"))," ",(INDIRECT("H1784")))</f>
        <v xml:space="preserve"> </v>
      </c>
      <c r="BI1784" s="354" t="str">
        <f ca="1">IF(ISBLANK(INDIRECT("I1784"))," ",(INDIRECT("I1784")))</f>
        <v xml:space="preserve"> </v>
      </c>
      <c r="BJ1784" s="354" t="str">
        <f ca="1">IF(ISBLANK(INDIRECT("J1784"))," ",(INDIRECT("J1784")))</f>
        <v xml:space="preserve"> </v>
      </c>
      <c r="BK1784" s="354" t="str">
        <f ca="1">IF(ISBLANK(INDIRECT("K1784"))," ",(INDIRECT("K1784")))</f>
        <v xml:space="preserve"> </v>
      </c>
      <c r="BL1784" s="354" t="str">
        <f ca="1">IF(ISBLANK(INDIRECT("L1784"))," ",(INDIRECT("L1784")))</f>
        <v xml:space="preserve"> </v>
      </c>
      <c r="BM1784" s="354" t="str">
        <f ca="1">IF(ISBLANK(INDIRECT("M1784"))," ",(INDIRECT("M1784")))</f>
        <v xml:space="preserve"> </v>
      </c>
      <c r="BN1784" s="354" t="str">
        <f ca="1">IF(ISBLANK(INDIRECT("N1784"))," ",(INDIRECT("N1784")))</f>
        <v xml:space="preserve"> </v>
      </c>
      <c r="BO1784" s="354" t="str">
        <f ca="1">IF(ISBLANK(INDIRECT("O1784"))," ",(INDIRECT("O1784")))</f>
        <v xml:space="preserve"> </v>
      </c>
      <c r="BP1784" s="354" t="str">
        <f ca="1">IF(ISBLANK(INDIRECT("P1784"))," ",(INDIRECT("P1784")))</f>
        <v xml:space="preserve"> </v>
      </c>
      <c r="BQ1784" s="354">
        <f ca="1">IF(ISBLANK(INDIRECT("Q1784"))," ",(INDIRECT("Q1784")))</f>
        <v>0</v>
      </c>
      <c r="BR1784" s="354" t="str">
        <f ca="1">IF(ISBLANK(INDIRECT("R1784"))," ",(INDIRECT("R1784")))</f>
        <v xml:space="preserve"> </v>
      </c>
      <c r="BS1784" s="355" t="str">
        <f t="shared" ca="1" si="55"/>
        <v xml:space="preserve"> </v>
      </c>
    </row>
    <row r="1785" spans="1:71" x14ac:dyDescent="0.25">
      <c r="A1785" s="255">
        <v>1780</v>
      </c>
      <c r="B1785" s="138"/>
      <c r="C1785" s="10"/>
      <c r="D1785" s="9"/>
      <c r="E1785" s="10"/>
      <c r="F1785" s="9"/>
      <c r="G1785" s="9"/>
      <c r="H1785" s="9"/>
      <c r="I1785" s="9"/>
      <c r="J1785" s="9"/>
      <c r="K1785" s="9"/>
      <c r="L1785" s="9"/>
      <c r="M1785" s="9"/>
      <c r="N1785" s="9"/>
      <c r="O1785" s="248"/>
      <c r="P1785" s="248"/>
      <c r="Q1785" s="248">
        <f t="shared" si="54"/>
        <v>0</v>
      </c>
      <c r="R1785" s="9"/>
      <c r="BB1785" s="354" t="str">
        <f ca="1">IF(ISBLANK(INDIRECT("B1785"))," ",(INDIRECT("B1785")))</f>
        <v xml:space="preserve"> </v>
      </c>
      <c r="BC1785" s="354" t="str">
        <f ca="1">IF(ISBLANK(INDIRECT("C1785"))," ",(INDIRECT("C1785")))</f>
        <v xml:space="preserve"> </v>
      </c>
      <c r="BD1785" s="354" t="str">
        <f ca="1">IF(ISBLANK(INDIRECT("D1785"))," ",(INDIRECT("D1785")))</f>
        <v xml:space="preserve"> </v>
      </c>
      <c r="BE1785" s="354" t="str">
        <f ca="1">IF(ISBLANK(INDIRECT("E1785"))," ",(INDIRECT("E1785")))</f>
        <v xml:space="preserve"> </v>
      </c>
      <c r="BF1785" s="354" t="str">
        <f ca="1">IF(ISBLANK(INDIRECT("F1785"))," ",(INDIRECT("F1785")))</f>
        <v xml:space="preserve"> </v>
      </c>
      <c r="BG1785" s="354" t="str">
        <f ca="1">IF(ISBLANK(INDIRECT("G1785"))," ",(INDIRECT("G1785")))</f>
        <v xml:space="preserve"> </v>
      </c>
      <c r="BH1785" s="354" t="str">
        <f ca="1">IF(ISBLANK(INDIRECT("H1785"))," ",(INDIRECT("H1785")))</f>
        <v xml:space="preserve"> </v>
      </c>
      <c r="BI1785" s="354" t="str">
        <f ca="1">IF(ISBLANK(INDIRECT("I1785"))," ",(INDIRECT("I1785")))</f>
        <v xml:space="preserve"> </v>
      </c>
      <c r="BJ1785" s="354" t="str">
        <f ca="1">IF(ISBLANK(INDIRECT("J1785"))," ",(INDIRECT("J1785")))</f>
        <v xml:space="preserve"> </v>
      </c>
      <c r="BK1785" s="354" t="str">
        <f ca="1">IF(ISBLANK(INDIRECT("K1785"))," ",(INDIRECT("K1785")))</f>
        <v xml:space="preserve"> </v>
      </c>
      <c r="BL1785" s="354" t="str">
        <f ca="1">IF(ISBLANK(INDIRECT("L1785"))," ",(INDIRECT("L1785")))</f>
        <v xml:space="preserve"> </v>
      </c>
      <c r="BM1785" s="354" t="str">
        <f ca="1">IF(ISBLANK(INDIRECT("M1785"))," ",(INDIRECT("M1785")))</f>
        <v xml:space="preserve"> </v>
      </c>
      <c r="BN1785" s="354" t="str">
        <f ca="1">IF(ISBLANK(INDIRECT("N1785"))," ",(INDIRECT("N1785")))</f>
        <v xml:space="preserve"> </v>
      </c>
      <c r="BO1785" s="354" t="str">
        <f ca="1">IF(ISBLANK(INDIRECT("O1785"))," ",(INDIRECT("O1785")))</f>
        <v xml:space="preserve"> </v>
      </c>
      <c r="BP1785" s="354" t="str">
        <f ca="1">IF(ISBLANK(INDIRECT("P1785"))," ",(INDIRECT("P1785")))</f>
        <v xml:space="preserve"> </v>
      </c>
      <c r="BQ1785" s="354">
        <f ca="1">IF(ISBLANK(INDIRECT("Q1785"))," ",(INDIRECT("Q1785")))</f>
        <v>0</v>
      </c>
      <c r="BR1785" s="354" t="str">
        <f ca="1">IF(ISBLANK(INDIRECT("R1785"))," ",(INDIRECT("R1785")))</f>
        <v xml:space="preserve"> </v>
      </c>
      <c r="BS1785" s="355" t="str">
        <f t="shared" ca="1" si="55"/>
        <v xml:space="preserve"> </v>
      </c>
    </row>
    <row r="1786" spans="1:71" x14ac:dyDescent="0.25">
      <c r="A1786" s="255">
        <v>1781</v>
      </c>
      <c r="B1786" s="138"/>
      <c r="C1786" s="10"/>
      <c r="D1786" s="9"/>
      <c r="E1786" s="10"/>
      <c r="F1786" s="9"/>
      <c r="G1786" s="9"/>
      <c r="H1786" s="9"/>
      <c r="I1786" s="9"/>
      <c r="J1786" s="9"/>
      <c r="K1786" s="9"/>
      <c r="L1786" s="9"/>
      <c r="M1786" s="9"/>
      <c r="N1786" s="9"/>
      <c r="O1786" s="248"/>
      <c r="P1786" s="248"/>
      <c r="Q1786" s="248">
        <f t="shared" si="54"/>
        <v>0</v>
      </c>
      <c r="R1786" s="9"/>
      <c r="BB1786" s="354" t="str">
        <f ca="1">IF(ISBLANK(INDIRECT("B1786"))," ",(INDIRECT("B1786")))</f>
        <v xml:space="preserve"> </v>
      </c>
      <c r="BC1786" s="354" t="str">
        <f ca="1">IF(ISBLANK(INDIRECT("C1786"))," ",(INDIRECT("C1786")))</f>
        <v xml:space="preserve"> </v>
      </c>
      <c r="BD1786" s="354" t="str">
        <f ca="1">IF(ISBLANK(INDIRECT("D1786"))," ",(INDIRECT("D1786")))</f>
        <v xml:space="preserve"> </v>
      </c>
      <c r="BE1786" s="354" t="str">
        <f ca="1">IF(ISBLANK(INDIRECT("E1786"))," ",(INDIRECT("E1786")))</f>
        <v xml:space="preserve"> </v>
      </c>
      <c r="BF1786" s="354" t="str">
        <f ca="1">IF(ISBLANK(INDIRECT("F1786"))," ",(INDIRECT("F1786")))</f>
        <v xml:space="preserve"> </v>
      </c>
      <c r="BG1786" s="354" t="str">
        <f ca="1">IF(ISBLANK(INDIRECT("G1786"))," ",(INDIRECT("G1786")))</f>
        <v xml:space="preserve"> </v>
      </c>
      <c r="BH1786" s="354" t="str">
        <f ca="1">IF(ISBLANK(INDIRECT("H1786"))," ",(INDIRECT("H1786")))</f>
        <v xml:space="preserve"> </v>
      </c>
      <c r="BI1786" s="354" t="str">
        <f ca="1">IF(ISBLANK(INDIRECT("I1786"))," ",(INDIRECT("I1786")))</f>
        <v xml:space="preserve"> </v>
      </c>
      <c r="BJ1786" s="354" t="str">
        <f ca="1">IF(ISBLANK(INDIRECT("J1786"))," ",(INDIRECT("J1786")))</f>
        <v xml:space="preserve"> </v>
      </c>
      <c r="BK1786" s="354" t="str">
        <f ca="1">IF(ISBLANK(INDIRECT("K1786"))," ",(INDIRECT("K1786")))</f>
        <v xml:space="preserve"> </v>
      </c>
      <c r="BL1786" s="354" t="str">
        <f ca="1">IF(ISBLANK(INDIRECT("L1786"))," ",(INDIRECT("L1786")))</f>
        <v xml:space="preserve"> </v>
      </c>
      <c r="BM1786" s="354" t="str">
        <f ca="1">IF(ISBLANK(INDIRECT("M1786"))," ",(INDIRECT("M1786")))</f>
        <v xml:space="preserve"> </v>
      </c>
      <c r="BN1786" s="354" t="str">
        <f ca="1">IF(ISBLANK(INDIRECT("N1786"))," ",(INDIRECT("N1786")))</f>
        <v xml:space="preserve"> </v>
      </c>
      <c r="BO1786" s="354" t="str">
        <f ca="1">IF(ISBLANK(INDIRECT("O1786"))," ",(INDIRECT("O1786")))</f>
        <v xml:space="preserve"> </v>
      </c>
      <c r="BP1786" s="354" t="str">
        <f ca="1">IF(ISBLANK(INDIRECT("P1786"))," ",(INDIRECT("P1786")))</f>
        <v xml:space="preserve"> </v>
      </c>
      <c r="BQ1786" s="354">
        <f ca="1">IF(ISBLANK(INDIRECT("Q1786"))," ",(INDIRECT("Q1786")))</f>
        <v>0</v>
      </c>
      <c r="BR1786" s="354" t="str">
        <f ca="1">IF(ISBLANK(INDIRECT("R1786"))," ",(INDIRECT("R1786")))</f>
        <v xml:space="preserve"> </v>
      </c>
      <c r="BS1786" s="355" t="str">
        <f t="shared" ca="1" si="55"/>
        <v xml:space="preserve"> </v>
      </c>
    </row>
    <row r="1787" spans="1:71" x14ac:dyDescent="0.25">
      <c r="A1787" s="255">
        <v>1782</v>
      </c>
      <c r="B1787" s="138"/>
      <c r="C1787" s="10"/>
      <c r="D1787" s="9"/>
      <c r="E1787" s="10"/>
      <c r="F1787" s="9"/>
      <c r="G1787" s="9"/>
      <c r="H1787" s="9"/>
      <c r="I1787" s="9"/>
      <c r="J1787" s="9"/>
      <c r="K1787" s="9"/>
      <c r="L1787" s="9"/>
      <c r="M1787" s="9"/>
      <c r="N1787" s="9"/>
      <c r="O1787" s="248"/>
      <c r="P1787" s="248"/>
      <c r="Q1787" s="248">
        <f t="shared" si="54"/>
        <v>0</v>
      </c>
      <c r="R1787" s="9"/>
      <c r="BB1787" s="354" t="str">
        <f ca="1">IF(ISBLANK(INDIRECT("B1787"))," ",(INDIRECT("B1787")))</f>
        <v xml:space="preserve"> </v>
      </c>
      <c r="BC1787" s="354" t="str">
        <f ca="1">IF(ISBLANK(INDIRECT("C1787"))," ",(INDIRECT("C1787")))</f>
        <v xml:space="preserve"> </v>
      </c>
      <c r="BD1787" s="354" t="str">
        <f ca="1">IF(ISBLANK(INDIRECT("D1787"))," ",(INDIRECT("D1787")))</f>
        <v xml:space="preserve"> </v>
      </c>
      <c r="BE1787" s="354" t="str">
        <f ca="1">IF(ISBLANK(INDIRECT("E1787"))," ",(INDIRECT("E1787")))</f>
        <v xml:space="preserve"> </v>
      </c>
      <c r="BF1787" s="354" t="str">
        <f ca="1">IF(ISBLANK(INDIRECT("F1787"))," ",(INDIRECT("F1787")))</f>
        <v xml:space="preserve"> </v>
      </c>
      <c r="BG1787" s="354" t="str">
        <f ca="1">IF(ISBLANK(INDIRECT("G1787"))," ",(INDIRECT("G1787")))</f>
        <v xml:space="preserve"> </v>
      </c>
      <c r="BH1787" s="354" t="str">
        <f ca="1">IF(ISBLANK(INDIRECT("H1787"))," ",(INDIRECT("H1787")))</f>
        <v xml:space="preserve"> </v>
      </c>
      <c r="BI1787" s="354" t="str">
        <f ca="1">IF(ISBLANK(INDIRECT("I1787"))," ",(INDIRECT("I1787")))</f>
        <v xml:space="preserve"> </v>
      </c>
      <c r="BJ1787" s="354" t="str">
        <f ca="1">IF(ISBLANK(INDIRECT("J1787"))," ",(INDIRECT("J1787")))</f>
        <v xml:space="preserve"> </v>
      </c>
      <c r="BK1787" s="354" t="str">
        <f ca="1">IF(ISBLANK(INDIRECT("K1787"))," ",(INDIRECT("K1787")))</f>
        <v xml:space="preserve"> </v>
      </c>
      <c r="BL1787" s="354" t="str">
        <f ca="1">IF(ISBLANK(INDIRECT("L1787"))," ",(INDIRECT("L1787")))</f>
        <v xml:space="preserve"> </v>
      </c>
      <c r="BM1787" s="354" t="str">
        <f ca="1">IF(ISBLANK(INDIRECT("M1787"))," ",(INDIRECT("M1787")))</f>
        <v xml:space="preserve"> </v>
      </c>
      <c r="BN1787" s="354" t="str">
        <f ca="1">IF(ISBLANK(INDIRECT("N1787"))," ",(INDIRECT("N1787")))</f>
        <v xml:space="preserve"> </v>
      </c>
      <c r="BO1787" s="354" t="str">
        <f ca="1">IF(ISBLANK(INDIRECT("O1787"))," ",(INDIRECT("O1787")))</f>
        <v xml:space="preserve"> </v>
      </c>
      <c r="BP1787" s="354" t="str">
        <f ca="1">IF(ISBLANK(INDIRECT("P1787"))," ",(INDIRECT("P1787")))</f>
        <v xml:space="preserve"> </v>
      </c>
      <c r="BQ1787" s="354">
        <f ca="1">IF(ISBLANK(INDIRECT("Q1787"))," ",(INDIRECT("Q1787")))</f>
        <v>0</v>
      </c>
      <c r="BR1787" s="354" t="str">
        <f ca="1">IF(ISBLANK(INDIRECT("R1787"))," ",(INDIRECT("R1787")))</f>
        <v xml:space="preserve"> </v>
      </c>
      <c r="BS1787" s="355" t="str">
        <f t="shared" ca="1" si="55"/>
        <v xml:space="preserve"> </v>
      </c>
    </row>
    <row r="1788" spans="1:71" x14ac:dyDescent="0.25">
      <c r="A1788" s="255">
        <v>1783</v>
      </c>
      <c r="B1788" s="138"/>
      <c r="C1788" s="10"/>
      <c r="D1788" s="9"/>
      <c r="E1788" s="10"/>
      <c r="F1788" s="9"/>
      <c r="G1788" s="9"/>
      <c r="H1788" s="9"/>
      <c r="I1788" s="9"/>
      <c r="J1788" s="9"/>
      <c r="K1788" s="9"/>
      <c r="L1788" s="9"/>
      <c r="M1788" s="9"/>
      <c r="N1788" s="9"/>
      <c r="O1788" s="248"/>
      <c r="P1788" s="248"/>
      <c r="Q1788" s="248">
        <f t="shared" si="54"/>
        <v>0</v>
      </c>
      <c r="R1788" s="9"/>
      <c r="BB1788" s="354" t="str">
        <f ca="1">IF(ISBLANK(INDIRECT("B1788"))," ",(INDIRECT("B1788")))</f>
        <v xml:space="preserve"> </v>
      </c>
      <c r="BC1788" s="354" t="str">
        <f ca="1">IF(ISBLANK(INDIRECT("C1788"))," ",(INDIRECT("C1788")))</f>
        <v xml:space="preserve"> </v>
      </c>
      <c r="BD1788" s="354" t="str">
        <f ca="1">IF(ISBLANK(INDIRECT("D1788"))," ",(INDIRECT("D1788")))</f>
        <v xml:space="preserve"> </v>
      </c>
      <c r="BE1788" s="354" t="str">
        <f ca="1">IF(ISBLANK(INDIRECT("E1788"))," ",(INDIRECT("E1788")))</f>
        <v xml:space="preserve"> </v>
      </c>
      <c r="BF1788" s="354" t="str">
        <f ca="1">IF(ISBLANK(INDIRECT("F1788"))," ",(INDIRECT("F1788")))</f>
        <v xml:space="preserve"> </v>
      </c>
      <c r="BG1788" s="354" t="str">
        <f ca="1">IF(ISBLANK(INDIRECT("G1788"))," ",(INDIRECT("G1788")))</f>
        <v xml:space="preserve"> </v>
      </c>
      <c r="BH1788" s="354" t="str">
        <f ca="1">IF(ISBLANK(INDIRECT("H1788"))," ",(INDIRECT("H1788")))</f>
        <v xml:space="preserve"> </v>
      </c>
      <c r="BI1788" s="354" t="str">
        <f ca="1">IF(ISBLANK(INDIRECT("I1788"))," ",(INDIRECT("I1788")))</f>
        <v xml:space="preserve"> </v>
      </c>
      <c r="BJ1788" s="354" t="str">
        <f ca="1">IF(ISBLANK(INDIRECT("J1788"))," ",(INDIRECT("J1788")))</f>
        <v xml:space="preserve"> </v>
      </c>
      <c r="BK1788" s="354" t="str">
        <f ca="1">IF(ISBLANK(INDIRECT("K1788"))," ",(INDIRECT("K1788")))</f>
        <v xml:space="preserve"> </v>
      </c>
      <c r="BL1788" s="354" t="str">
        <f ca="1">IF(ISBLANK(INDIRECT("L1788"))," ",(INDIRECT("L1788")))</f>
        <v xml:space="preserve"> </v>
      </c>
      <c r="BM1788" s="354" t="str">
        <f ca="1">IF(ISBLANK(INDIRECT("M1788"))," ",(INDIRECT("M1788")))</f>
        <v xml:space="preserve"> </v>
      </c>
      <c r="BN1788" s="354" t="str">
        <f ca="1">IF(ISBLANK(INDIRECT("N1788"))," ",(INDIRECT("N1788")))</f>
        <v xml:space="preserve"> </v>
      </c>
      <c r="BO1788" s="354" t="str">
        <f ca="1">IF(ISBLANK(INDIRECT("O1788"))," ",(INDIRECT("O1788")))</f>
        <v xml:space="preserve"> </v>
      </c>
      <c r="BP1788" s="354" t="str">
        <f ca="1">IF(ISBLANK(INDIRECT("P1788"))," ",(INDIRECT("P1788")))</f>
        <v xml:space="preserve"> </v>
      </c>
      <c r="BQ1788" s="354">
        <f ca="1">IF(ISBLANK(INDIRECT("Q1788"))," ",(INDIRECT("Q1788")))</f>
        <v>0</v>
      </c>
      <c r="BR1788" s="354" t="str">
        <f ca="1">IF(ISBLANK(INDIRECT("R1788"))," ",(INDIRECT("R1788")))</f>
        <v xml:space="preserve"> </v>
      </c>
      <c r="BS1788" s="355" t="str">
        <f t="shared" ca="1" si="55"/>
        <v xml:space="preserve"> </v>
      </c>
    </row>
    <row r="1789" spans="1:71" x14ac:dyDescent="0.25">
      <c r="A1789" s="255">
        <v>1784</v>
      </c>
      <c r="B1789" s="138"/>
      <c r="C1789" s="10"/>
      <c r="D1789" s="9"/>
      <c r="E1789" s="10"/>
      <c r="F1789" s="9"/>
      <c r="G1789" s="9"/>
      <c r="H1789" s="9"/>
      <c r="I1789" s="9"/>
      <c r="J1789" s="9"/>
      <c r="K1789" s="9"/>
      <c r="L1789" s="9"/>
      <c r="M1789" s="9"/>
      <c r="N1789" s="9"/>
      <c r="O1789" s="248"/>
      <c r="P1789" s="248"/>
      <c r="Q1789" s="248">
        <f t="shared" si="54"/>
        <v>0</v>
      </c>
      <c r="R1789" s="9"/>
      <c r="BB1789" s="354" t="str">
        <f ca="1">IF(ISBLANK(INDIRECT("B1789"))," ",(INDIRECT("B1789")))</f>
        <v xml:space="preserve"> </v>
      </c>
      <c r="BC1789" s="354" t="str">
        <f ca="1">IF(ISBLANK(INDIRECT("C1789"))," ",(INDIRECT("C1789")))</f>
        <v xml:space="preserve"> </v>
      </c>
      <c r="BD1789" s="354" t="str">
        <f ca="1">IF(ISBLANK(INDIRECT("D1789"))," ",(INDIRECT("D1789")))</f>
        <v xml:space="preserve"> </v>
      </c>
      <c r="BE1789" s="354" t="str">
        <f ca="1">IF(ISBLANK(INDIRECT("E1789"))," ",(INDIRECT("E1789")))</f>
        <v xml:space="preserve"> </v>
      </c>
      <c r="BF1789" s="354" t="str">
        <f ca="1">IF(ISBLANK(INDIRECT("F1789"))," ",(INDIRECT("F1789")))</f>
        <v xml:space="preserve"> </v>
      </c>
      <c r="BG1789" s="354" t="str">
        <f ca="1">IF(ISBLANK(INDIRECT("G1789"))," ",(INDIRECT("G1789")))</f>
        <v xml:space="preserve"> </v>
      </c>
      <c r="BH1789" s="354" t="str">
        <f ca="1">IF(ISBLANK(INDIRECT("H1789"))," ",(INDIRECT("H1789")))</f>
        <v xml:space="preserve"> </v>
      </c>
      <c r="BI1789" s="354" t="str">
        <f ca="1">IF(ISBLANK(INDIRECT("I1789"))," ",(INDIRECT("I1789")))</f>
        <v xml:space="preserve"> </v>
      </c>
      <c r="BJ1789" s="354" t="str">
        <f ca="1">IF(ISBLANK(INDIRECT("J1789"))," ",(INDIRECT("J1789")))</f>
        <v xml:space="preserve"> </v>
      </c>
      <c r="BK1789" s="354" t="str">
        <f ca="1">IF(ISBLANK(INDIRECT("K1789"))," ",(INDIRECT("K1789")))</f>
        <v xml:space="preserve"> </v>
      </c>
      <c r="BL1789" s="354" t="str">
        <f ca="1">IF(ISBLANK(INDIRECT("L1789"))," ",(INDIRECT("L1789")))</f>
        <v xml:space="preserve"> </v>
      </c>
      <c r="BM1789" s="354" t="str">
        <f ca="1">IF(ISBLANK(INDIRECT("M1789"))," ",(INDIRECT("M1789")))</f>
        <v xml:space="preserve"> </v>
      </c>
      <c r="BN1789" s="354" t="str">
        <f ca="1">IF(ISBLANK(INDIRECT("N1789"))," ",(INDIRECT("N1789")))</f>
        <v xml:space="preserve"> </v>
      </c>
      <c r="BO1789" s="354" t="str">
        <f ca="1">IF(ISBLANK(INDIRECT("O1789"))," ",(INDIRECT("O1789")))</f>
        <v xml:space="preserve"> </v>
      </c>
      <c r="BP1789" s="354" t="str">
        <f ca="1">IF(ISBLANK(INDIRECT("P1789"))," ",(INDIRECT("P1789")))</f>
        <v xml:space="preserve"> </v>
      </c>
      <c r="BQ1789" s="354">
        <f ca="1">IF(ISBLANK(INDIRECT("Q1789"))," ",(INDIRECT("Q1789")))</f>
        <v>0</v>
      </c>
      <c r="BR1789" s="354" t="str">
        <f ca="1">IF(ISBLANK(INDIRECT("R1789"))," ",(INDIRECT("R1789")))</f>
        <v xml:space="preserve"> </v>
      </c>
      <c r="BS1789" s="355" t="str">
        <f t="shared" ca="1" si="55"/>
        <v xml:space="preserve"> </v>
      </c>
    </row>
    <row r="1790" spans="1:71" x14ac:dyDescent="0.25">
      <c r="A1790" s="255">
        <v>1785</v>
      </c>
      <c r="B1790" s="138"/>
      <c r="C1790" s="10"/>
      <c r="D1790" s="9"/>
      <c r="E1790" s="10"/>
      <c r="F1790" s="9"/>
      <c r="G1790" s="9"/>
      <c r="H1790" s="9"/>
      <c r="I1790" s="9"/>
      <c r="J1790" s="9"/>
      <c r="K1790" s="9"/>
      <c r="L1790" s="9"/>
      <c r="M1790" s="9"/>
      <c r="N1790" s="9"/>
      <c r="O1790" s="248"/>
      <c r="P1790" s="248"/>
      <c r="Q1790" s="248">
        <f t="shared" si="54"/>
        <v>0</v>
      </c>
      <c r="R1790" s="9"/>
      <c r="BB1790" s="354" t="str">
        <f ca="1">IF(ISBLANK(INDIRECT("B1790"))," ",(INDIRECT("B1790")))</f>
        <v xml:space="preserve"> </v>
      </c>
      <c r="BC1790" s="354" t="str">
        <f ca="1">IF(ISBLANK(INDIRECT("C1790"))," ",(INDIRECT("C1790")))</f>
        <v xml:space="preserve"> </v>
      </c>
      <c r="BD1790" s="354" t="str">
        <f ca="1">IF(ISBLANK(INDIRECT("D1790"))," ",(INDIRECT("D1790")))</f>
        <v xml:space="preserve"> </v>
      </c>
      <c r="BE1790" s="354" t="str">
        <f ca="1">IF(ISBLANK(INDIRECT("E1790"))," ",(INDIRECT("E1790")))</f>
        <v xml:space="preserve"> </v>
      </c>
      <c r="BF1790" s="354" t="str">
        <f ca="1">IF(ISBLANK(INDIRECT("F1790"))," ",(INDIRECT("F1790")))</f>
        <v xml:space="preserve"> </v>
      </c>
      <c r="BG1790" s="354" t="str">
        <f ca="1">IF(ISBLANK(INDIRECT("G1790"))," ",(INDIRECT("G1790")))</f>
        <v xml:space="preserve"> </v>
      </c>
      <c r="BH1790" s="354" t="str">
        <f ca="1">IF(ISBLANK(INDIRECT("H1790"))," ",(INDIRECT("H1790")))</f>
        <v xml:space="preserve"> </v>
      </c>
      <c r="BI1790" s="354" t="str">
        <f ca="1">IF(ISBLANK(INDIRECT("I1790"))," ",(INDIRECT("I1790")))</f>
        <v xml:space="preserve"> </v>
      </c>
      <c r="BJ1790" s="354" t="str">
        <f ca="1">IF(ISBLANK(INDIRECT("J1790"))," ",(INDIRECT("J1790")))</f>
        <v xml:space="preserve"> </v>
      </c>
      <c r="BK1790" s="354" t="str">
        <f ca="1">IF(ISBLANK(INDIRECT("K1790"))," ",(INDIRECT("K1790")))</f>
        <v xml:space="preserve"> </v>
      </c>
      <c r="BL1790" s="354" t="str">
        <f ca="1">IF(ISBLANK(INDIRECT("L1790"))," ",(INDIRECT("L1790")))</f>
        <v xml:space="preserve"> </v>
      </c>
      <c r="BM1790" s="354" t="str">
        <f ca="1">IF(ISBLANK(INDIRECT("M1790"))," ",(INDIRECT("M1790")))</f>
        <v xml:space="preserve"> </v>
      </c>
      <c r="BN1790" s="354" t="str">
        <f ca="1">IF(ISBLANK(INDIRECT("N1790"))," ",(INDIRECT("N1790")))</f>
        <v xml:space="preserve"> </v>
      </c>
      <c r="BO1790" s="354" t="str">
        <f ca="1">IF(ISBLANK(INDIRECT("O1790"))," ",(INDIRECT("O1790")))</f>
        <v xml:space="preserve"> </v>
      </c>
      <c r="BP1790" s="354" t="str">
        <f ca="1">IF(ISBLANK(INDIRECT("P1790"))," ",(INDIRECT("P1790")))</f>
        <v xml:space="preserve"> </v>
      </c>
      <c r="BQ1790" s="354">
        <f ca="1">IF(ISBLANK(INDIRECT("Q1790"))," ",(INDIRECT("Q1790")))</f>
        <v>0</v>
      </c>
      <c r="BR1790" s="354" t="str">
        <f ca="1">IF(ISBLANK(INDIRECT("R1790"))," ",(INDIRECT("R1790")))</f>
        <v xml:space="preserve"> </v>
      </c>
      <c r="BS1790" s="355" t="str">
        <f t="shared" ca="1" si="55"/>
        <v xml:space="preserve"> </v>
      </c>
    </row>
    <row r="1791" spans="1:71" x14ac:dyDescent="0.25">
      <c r="A1791" s="255">
        <v>1786</v>
      </c>
      <c r="B1791" s="138"/>
      <c r="C1791" s="10"/>
      <c r="D1791" s="9"/>
      <c r="E1791" s="10"/>
      <c r="F1791" s="9"/>
      <c r="G1791" s="9"/>
      <c r="H1791" s="9"/>
      <c r="I1791" s="9"/>
      <c r="J1791" s="9"/>
      <c r="K1791" s="9"/>
      <c r="L1791" s="9"/>
      <c r="M1791" s="9"/>
      <c r="N1791" s="9"/>
      <c r="O1791" s="248"/>
      <c r="P1791" s="248"/>
      <c r="Q1791" s="248">
        <f t="shared" si="54"/>
        <v>0</v>
      </c>
      <c r="R1791" s="9"/>
      <c r="BB1791" s="354" t="str">
        <f ca="1">IF(ISBLANK(INDIRECT("B1791"))," ",(INDIRECT("B1791")))</f>
        <v xml:space="preserve"> </v>
      </c>
      <c r="BC1791" s="354" t="str">
        <f ca="1">IF(ISBLANK(INDIRECT("C1791"))," ",(INDIRECT("C1791")))</f>
        <v xml:space="preserve"> </v>
      </c>
      <c r="BD1791" s="354" t="str">
        <f ca="1">IF(ISBLANK(INDIRECT("D1791"))," ",(INDIRECT("D1791")))</f>
        <v xml:space="preserve"> </v>
      </c>
      <c r="BE1791" s="354" t="str">
        <f ca="1">IF(ISBLANK(INDIRECT("E1791"))," ",(INDIRECT("E1791")))</f>
        <v xml:space="preserve"> </v>
      </c>
      <c r="BF1791" s="354" t="str">
        <f ca="1">IF(ISBLANK(INDIRECT("F1791"))," ",(INDIRECT("F1791")))</f>
        <v xml:space="preserve"> </v>
      </c>
      <c r="BG1791" s="354" t="str">
        <f ca="1">IF(ISBLANK(INDIRECT("G1791"))," ",(INDIRECT("G1791")))</f>
        <v xml:space="preserve"> </v>
      </c>
      <c r="BH1791" s="354" t="str">
        <f ca="1">IF(ISBLANK(INDIRECT("H1791"))," ",(INDIRECT("H1791")))</f>
        <v xml:space="preserve"> </v>
      </c>
      <c r="BI1791" s="354" t="str">
        <f ca="1">IF(ISBLANK(INDIRECT("I1791"))," ",(INDIRECT("I1791")))</f>
        <v xml:space="preserve"> </v>
      </c>
      <c r="BJ1791" s="354" t="str">
        <f ca="1">IF(ISBLANK(INDIRECT("J1791"))," ",(INDIRECT("J1791")))</f>
        <v xml:space="preserve"> </v>
      </c>
      <c r="BK1791" s="354" t="str">
        <f ca="1">IF(ISBLANK(INDIRECT("K1791"))," ",(INDIRECT("K1791")))</f>
        <v xml:space="preserve"> </v>
      </c>
      <c r="BL1791" s="354" t="str">
        <f ca="1">IF(ISBLANK(INDIRECT("L1791"))," ",(INDIRECT("L1791")))</f>
        <v xml:space="preserve"> </v>
      </c>
      <c r="BM1791" s="354" t="str">
        <f ca="1">IF(ISBLANK(INDIRECT("M1791"))," ",(INDIRECT("M1791")))</f>
        <v xml:space="preserve"> </v>
      </c>
      <c r="BN1791" s="354" t="str">
        <f ca="1">IF(ISBLANK(INDIRECT("N1791"))," ",(INDIRECT("N1791")))</f>
        <v xml:space="preserve"> </v>
      </c>
      <c r="BO1791" s="354" t="str">
        <f ca="1">IF(ISBLANK(INDIRECT("O1791"))," ",(INDIRECT("O1791")))</f>
        <v xml:space="preserve"> </v>
      </c>
      <c r="BP1791" s="354" t="str">
        <f ca="1">IF(ISBLANK(INDIRECT("P1791"))," ",(INDIRECT("P1791")))</f>
        <v xml:space="preserve"> </v>
      </c>
      <c r="BQ1791" s="354">
        <f ca="1">IF(ISBLANK(INDIRECT("Q1791"))," ",(INDIRECT("Q1791")))</f>
        <v>0</v>
      </c>
      <c r="BR1791" s="354" t="str">
        <f ca="1">IF(ISBLANK(INDIRECT("R1791"))," ",(INDIRECT("R1791")))</f>
        <v xml:space="preserve"> </v>
      </c>
      <c r="BS1791" s="355" t="str">
        <f t="shared" ca="1" si="55"/>
        <v xml:space="preserve"> </v>
      </c>
    </row>
    <row r="1792" spans="1:71" x14ac:dyDescent="0.25">
      <c r="A1792" s="255">
        <v>1787</v>
      </c>
      <c r="B1792" s="138"/>
      <c r="C1792" s="10"/>
      <c r="D1792" s="9"/>
      <c r="E1792" s="10"/>
      <c r="F1792" s="9"/>
      <c r="G1792" s="9"/>
      <c r="H1792" s="9"/>
      <c r="I1792" s="9"/>
      <c r="J1792" s="9"/>
      <c r="K1792" s="9"/>
      <c r="L1792" s="9"/>
      <c r="M1792" s="9"/>
      <c r="N1792" s="9"/>
      <c r="O1792" s="248"/>
      <c r="P1792" s="248"/>
      <c r="Q1792" s="248">
        <f t="shared" si="54"/>
        <v>0</v>
      </c>
      <c r="R1792" s="9"/>
      <c r="BB1792" s="354" t="str">
        <f ca="1">IF(ISBLANK(INDIRECT("B1792"))," ",(INDIRECT("B1792")))</f>
        <v xml:space="preserve"> </v>
      </c>
      <c r="BC1792" s="354" t="str">
        <f ca="1">IF(ISBLANK(INDIRECT("C1792"))," ",(INDIRECT("C1792")))</f>
        <v xml:space="preserve"> </v>
      </c>
      <c r="BD1792" s="354" t="str">
        <f ca="1">IF(ISBLANK(INDIRECT("D1792"))," ",(INDIRECT("D1792")))</f>
        <v xml:space="preserve"> </v>
      </c>
      <c r="BE1792" s="354" t="str">
        <f ca="1">IF(ISBLANK(INDIRECT("E1792"))," ",(INDIRECT("E1792")))</f>
        <v xml:space="preserve"> </v>
      </c>
      <c r="BF1792" s="354" t="str">
        <f ca="1">IF(ISBLANK(INDIRECT("F1792"))," ",(INDIRECT("F1792")))</f>
        <v xml:space="preserve"> </v>
      </c>
      <c r="BG1792" s="354" t="str">
        <f ca="1">IF(ISBLANK(INDIRECT("G1792"))," ",(INDIRECT("G1792")))</f>
        <v xml:space="preserve"> </v>
      </c>
      <c r="BH1792" s="354" t="str">
        <f ca="1">IF(ISBLANK(INDIRECT("H1792"))," ",(INDIRECT("H1792")))</f>
        <v xml:space="preserve"> </v>
      </c>
      <c r="BI1792" s="354" t="str">
        <f ca="1">IF(ISBLANK(INDIRECT("I1792"))," ",(INDIRECT("I1792")))</f>
        <v xml:space="preserve"> </v>
      </c>
      <c r="BJ1792" s="354" t="str">
        <f ca="1">IF(ISBLANK(INDIRECT("J1792"))," ",(INDIRECT("J1792")))</f>
        <v xml:space="preserve"> </v>
      </c>
      <c r="BK1792" s="354" t="str">
        <f ca="1">IF(ISBLANK(INDIRECT("K1792"))," ",(INDIRECT("K1792")))</f>
        <v xml:space="preserve"> </v>
      </c>
      <c r="BL1792" s="354" t="str">
        <f ca="1">IF(ISBLANK(INDIRECT("L1792"))," ",(INDIRECT("L1792")))</f>
        <v xml:space="preserve"> </v>
      </c>
      <c r="BM1792" s="354" t="str">
        <f ca="1">IF(ISBLANK(INDIRECT("M1792"))," ",(INDIRECT("M1792")))</f>
        <v xml:space="preserve"> </v>
      </c>
      <c r="BN1792" s="354" t="str">
        <f ca="1">IF(ISBLANK(INDIRECT("N1792"))," ",(INDIRECT("N1792")))</f>
        <v xml:space="preserve"> </v>
      </c>
      <c r="BO1792" s="354" t="str">
        <f ca="1">IF(ISBLANK(INDIRECT("O1792"))," ",(INDIRECT("O1792")))</f>
        <v xml:space="preserve"> </v>
      </c>
      <c r="BP1792" s="354" t="str">
        <f ca="1">IF(ISBLANK(INDIRECT("P1792"))," ",(INDIRECT("P1792")))</f>
        <v xml:space="preserve"> </v>
      </c>
      <c r="BQ1792" s="354">
        <f ca="1">IF(ISBLANK(INDIRECT("Q1792"))," ",(INDIRECT("Q1792")))</f>
        <v>0</v>
      </c>
      <c r="BR1792" s="354" t="str">
        <f ca="1">IF(ISBLANK(INDIRECT("R1792"))," ",(INDIRECT("R1792")))</f>
        <v xml:space="preserve"> </v>
      </c>
      <c r="BS1792" s="355" t="str">
        <f t="shared" ca="1" si="55"/>
        <v xml:space="preserve"> </v>
      </c>
    </row>
    <row r="1793" spans="1:71" x14ac:dyDescent="0.25">
      <c r="A1793" s="255">
        <v>1788</v>
      </c>
      <c r="B1793" s="138"/>
      <c r="C1793" s="10"/>
      <c r="D1793" s="9"/>
      <c r="E1793" s="10"/>
      <c r="F1793" s="9"/>
      <c r="G1793" s="9"/>
      <c r="H1793" s="9"/>
      <c r="I1793" s="9"/>
      <c r="J1793" s="9"/>
      <c r="K1793" s="9"/>
      <c r="L1793" s="9"/>
      <c r="M1793" s="9"/>
      <c r="N1793" s="9"/>
      <c r="O1793" s="248"/>
      <c r="P1793" s="248"/>
      <c r="Q1793" s="248">
        <f t="shared" si="54"/>
        <v>0</v>
      </c>
      <c r="R1793" s="9"/>
      <c r="BB1793" s="354" t="str">
        <f ca="1">IF(ISBLANK(INDIRECT("B1793"))," ",(INDIRECT("B1793")))</f>
        <v xml:space="preserve"> </v>
      </c>
      <c r="BC1793" s="354" t="str">
        <f ca="1">IF(ISBLANK(INDIRECT("C1793"))," ",(INDIRECT("C1793")))</f>
        <v xml:space="preserve"> </v>
      </c>
      <c r="BD1793" s="354" t="str">
        <f ca="1">IF(ISBLANK(INDIRECT("D1793"))," ",(INDIRECT("D1793")))</f>
        <v xml:space="preserve"> </v>
      </c>
      <c r="BE1793" s="354" t="str">
        <f ca="1">IF(ISBLANK(INDIRECT("E1793"))," ",(INDIRECT("E1793")))</f>
        <v xml:space="preserve"> </v>
      </c>
      <c r="BF1793" s="354" t="str">
        <f ca="1">IF(ISBLANK(INDIRECT("F1793"))," ",(INDIRECT("F1793")))</f>
        <v xml:space="preserve"> </v>
      </c>
      <c r="BG1793" s="354" t="str">
        <f ca="1">IF(ISBLANK(INDIRECT("G1793"))," ",(INDIRECT("G1793")))</f>
        <v xml:space="preserve"> </v>
      </c>
      <c r="BH1793" s="354" t="str">
        <f ca="1">IF(ISBLANK(INDIRECT("H1793"))," ",(INDIRECT("H1793")))</f>
        <v xml:space="preserve"> </v>
      </c>
      <c r="BI1793" s="354" t="str">
        <f ca="1">IF(ISBLANK(INDIRECT("I1793"))," ",(INDIRECT("I1793")))</f>
        <v xml:space="preserve"> </v>
      </c>
      <c r="BJ1793" s="354" t="str">
        <f ca="1">IF(ISBLANK(INDIRECT("J1793"))," ",(INDIRECT("J1793")))</f>
        <v xml:space="preserve"> </v>
      </c>
      <c r="BK1793" s="354" t="str">
        <f ca="1">IF(ISBLANK(INDIRECT("K1793"))," ",(INDIRECT("K1793")))</f>
        <v xml:space="preserve"> </v>
      </c>
      <c r="BL1793" s="354" t="str">
        <f ca="1">IF(ISBLANK(INDIRECT("L1793"))," ",(INDIRECT("L1793")))</f>
        <v xml:space="preserve"> </v>
      </c>
      <c r="BM1793" s="354" t="str">
        <f ca="1">IF(ISBLANK(INDIRECT("M1793"))," ",(INDIRECT("M1793")))</f>
        <v xml:space="preserve"> </v>
      </c>
      <c r="BN1793" s="354" t="str">
        <f ca="1">IF(ISBLANK(INDIRECT("N1793"))," ",(INDIRECT("N1793")))</f>
        <v xml:space="preserve"> </v>
      </c>
      <c r="BO1793" s="354" t="str">
        <f ca="1">IF(ISBLANK(INDIRECT("O1793"))," ",(INDIRECT("O1793")))</f>
        <v xml:space="preserve"> </v>
      </c>
      <c r="BP1793" s="354" t="str">
        <f ca="1">IF(ISBLANK(INDIRECT("P1793"))," ",(INDIRECT("P1793")))</f>
        <v xml:space="preserve"> </v>
      </c>
      <c r="BQ1793" s="354">
        <f ca="1">IF(ISBLANK(INDIRECT("Q1793"))," ",(INDIRECT("Q1793")))</f>
        <v>0</v>
      </c>
      <c r="BR1793" s="354" t="str">
        <f ca="1">IF(ISBLANK(INDIRECT("R1793"))," ",(INDIRECT("R1793")))</f>
        <v xml:space="preserve"> </v>
      </c>
      <c r="BS1793" s="355" t="str">
        <f t="shared" ca="1" si="55"/>
        <v xml:space="preserve"> </v>
      </c>
    </row>
    <row r="1794" spans="1:71" x14ac:dyDescent="0.25">
      <c r="A1794" s="255">
        <v>1789</v>
      </c>
      <c r="B1794" s="138"/>
      <c r="C1794" s="10"/>
      <c r="D1794" s="9"/>
      <c r="E1794" s="10"/>
      <c r="F1794" s="9"/>
      <c r="G1794" s="9"/>
      <c r="H1794" s="9"/>
      <c r="I1794" s="9"/>
      <c r="J1794" s="9"/>
      <c r="K1794" s="9"/>
      <c r="L1794" s="9"/>
      <c r="M1794" s="9"/>
      <c r="N1794" s="9"/>
      <c r="O1794" s="248"/>
      <c r="P1794" s="248"/>
      <c r="Q1794" s="248">
        <f t="shared" si="54"/>
        <v>0</v>
      </c>
      <c r="R1794" s="9"/>
      <c r="BB1794" s="354" t="str">
        <f ca="1">IF(ISBLANK(INDIRECT("B1794"))," ",(INDIRECT("B1794")))</f>
        <v xml:space="preserve"> </v>
      </c>
      <c r="BC1794" s="354" t="str">
        <f ca="1">IF(ISBLANK(INDIRECT("C1794"))," ",(INDIRECT("C1794")))</f>
        <v xml:space="preserve"> </v>
      </c>
      <c r="BD1794" s="354" t="str">
        <f ca="1">IF(ISBLANK(INDIRECT("D1794"))," ",(INDIRECT("D1794")))</f>
        <v xml:space="preserve"> </v>
      </c>
      <c r="BE1794" s="354" t="str">
        <f ca="1">IF(ISBLANK(INDIRECT("E1794"))," ",(INDIRECT("E1794")))</f>
        <v xml:space="preserve"> </v>
      </c>
      <c r="BF1794" s="354" t="str">
        <f ca="1">IF(ISBLANK(INDIRECT("F1794"))," ",(INDIRECT("F1794")))</f>
        <v xml:space="preserve"> </v>
      </c>
      <c r="BG1794" s="354" t="str">
        <f ca="1">IF(ISBLANK(INDIRECT("G1794"))," ",(INDIRECT("G1794")))</f>
        <v xml:space="preserve"> </v>
      </c>
      <c r="BH1794" s="354" t="str">
        <f ca="1">IF(ISBLANK(INDIRECT("H1794"))," ",(INDIRECT("H1794")))</f>
        <v xml:space="preserve"> </v>
      </c>
      <c r="BI1794" s="354" t="str">
        <f ca="1">IF(ISBLANK(INDIRECT("I1794"))," ",(INDIRECT("I1794")))</f>
        <v xml:space="preserve"> </v>
      </c>
      <c r="BJ1794" s="354" t="str">
        <f ca="1">IF(ISBLANK(INDIRECT("J1794"))," ",(INDIRECT("J1794")))</f>
        <v xml:space="preserve"> </v>
      </c>
      <c r="BK1794" s="354" t="str">
        <f ca="1">IF(ISBLANK(INDIRECT("K1794"))," ",(INDIRECT("K1794")))</f>
        <v xml:space="preserve"> </v>
      </c>
      <c r="BL1794" s="354" t="str">
        <f ca="1">IF(ISBLANK(INDIRECT("L1794"))," ",(INDIRECT("L1794")))</f>
        <v xml:space="preserve"> </v>
      </c>
      <c r="BM1794" s="354" t="str">
        <f ca="1">IF(ISBLANK(INDIRECT("M1794"))," ",(INDIRECT("M1794")))</f>
        <v xml:space="preserve"> </v>
      </c>
      <c r="BN1794" s="354" t="str">
        <f ca="1">IF(ISBLANK(INDIRECT("N1794"))," ",(INDIRECT("N1794")))</f>
        <v xml:space="preserve"> </v>
      </c>
      <c r="BO1794" s="354" t="str">
        <f ca="1">IF(ISBLANK(INDIRECT("O1794"))," ",(INDIRECT("O1794")))</f>
        <v xml:space="preserve"> </v>
      </c>
      <c r="BP1794" s="354" t="str">
        <f ca="1">IF(ISBLANK(INDIRECT("P1794"))," ",(INDIRECT("P1794")))</f>
        <v xml:space="preserve"> </v>
      </c>
      <c r="BQ1794" s="354">
        <f ca="1">IF(ISBLANK(INDIRECT("Q1794"))," ",(INDIRECT("Q1794")))</f>
        <v>0</v>
      </c>
      <c r="BR1794" s="354" t="str">
        <f ca="1">IF(ISBLANK(INDIRECT("R1794"))," ",(INDIRECT("R1794")))</f>
        <v xml:space="preserve"> </v>
      </c>
      <c r="BS1794" s="355" t="str">
        <f t="shared" ca="1" si="55"/>
        <v xml:space="preserve"> </v>
      </c>
    </row>
    <row r="1795" spans="1:71" x14ac:dyDescent="0.25">
      <c r="A1795" s="255">
        <v>1790</v>
      </c>
      <c r="B1795" s="138"/>
      <c r="C1795" s="10"/>
      <c r="D1795" s="9"/>
      <c r="E1795" s="10"/>
      <c r="F1795" s="9"/>
      <c r="G1795" s="9"/>
      <c r="H1795" s="9"/>
      <c r="I1795" s="9"/>
      <c r="J1795" s="9"/>
      <c r="K1795" s="9"/>
      <c r="L1795" s="9"/>
      <c r="M1795" s="9"/>
      <c r="N1795" s="9"/>
      <c r="O1795" s="248"/>
      <c r="P1795" s="248"/>
      <c r="Q1795" s="248">
        <f t="shared" si="54"/>
        <v>0</v>
      </c>
      <c r="R1795" s="9"/>
      <c r="BB1795" s="354" t="str">
        <f ca="1">IF(ISBLANK(INDIRECT("B1795"))," ",(INDIRECT("B1795")))</f>
        <v xml:space="preserve"> </v>
      </c>
      <c r="BC1795" s="354" t="str">
        <f ca="1">IF(ISBLANK(INDIRECT("C1795"))," ",(INDIRECT("C1795")))</f>
        <v xml:space="preserve"> </v>
      </c>
      <c r="BD1795" s="354" t="str">
        <f ca="1">IF(ISBLANK(INDIRECT("D1795"))," ",(INDIRECT("D1795")))</f>
        <v xml:space="preserve"> </v>
      </c>
      <c r="BE1795" s="354" t="str">
        <f ca="1">IF(ISBLANK(INDIRECT("E1795"))," ",(INDIRECT("E1795")))</f>
        <v xml:space="preserve"> </v>
      </c>
      <c r="BF1795" s="354" t="str">
        <f ca="1">IF(ISBLANK(INDIRECT("F1795"))," ",(INDIRECT("F1795")))</f>
        <v xml:space="preserve"> </v>
      </c>
      <c r="BG1795" s="354" t="str">
        <f ca="1">IF(ISBLANK(INDIRECT("G1795"))," ",(INDIRECT("G1795")))</f>
        <v xml:space="preserve"> </v>
      </c>
      <c r="BH1795" s="354" t="str">
        <f ca="1">IF(ISBLANK(INDIRECT("H1795"))," ",(INDIRECT("H1795")))</f>
        <v xml:space="preserve"> </v>
      </c>
      <c r="BI1795" s="354" t="str">
        <f ca="1">IF(ISBLANK(INDIRECT("I1795"))," ",(INDIRECT("I1795")))</f>
        <v xml:space="preserve"> </v>
      </c>
      <c r="BJ1795" s="354" t="str">
        <f ca="1">IF(ISBLANK(INDIRECT("J1795"))," ",(INDIRECT("J1795")))</f>
        <v xml:space="preserve"> </v>
      </c>
      <c r="BK1795" s="354" t="str">
        <f ca="1">IF(ISBLANK(INDIRECT("K1795"))," ",(INDIRECT("K1795")))</f>
        <v xml:space="preserve"> </v>
      </c>
      <c r="BL1795" s="354" t="str">
        <f ca="1">IF(ISBLANK(INDIRECT("L1795"))," ",(INDIRECT("L1795")))</f>
        <v xml:space="preserve"> </v>
      </c>
      <c r="BM1795" s="354" t="str">
        <f ca="1">IF(ISBLANK(INDIRECT("M1795"))," ",(INDIRECT("M1795")))</f>
        <v xml:space="preserve"> </v>
      </c>
      <c r="BN1795" s="354" t="str">
        <f ca="1">IF(ISBLANK(INDIRECT("N1795"))," ",(INDIRECT("N1795")))</f>
        <v xml:space="preserve"> </v>
      </c>
      <c r="BO1795" s="354" t="str">
        <f ca="1">IF(ISBLANK(INDIRECT("O1795"))," ",(INDIRECT("O1795")))</f>
        <v xml:space="preserve"> </v>
      </c>
      <c r="BP1795" s="354" t="str">
        <f ca="1">IF(ISBLANK(INDIRECT("P1795"))," ",(INDIRECT("P1795")))</f>
        <v xml:space="preserve"> </v>
      </c>
      <c r="BQ1795" s="354">
        <f ca="1">IF(ISBLANK(INDIRECT("Q1795"))," ",(INDIRECT("Q1795")))</f>
        <v>0</v>
      </c>
      <c r="BR1795" s="354" t="str">
        <f ca="1">IF(ISBLANK(INDIRECT("R1795"))," ",(INDIRECT("R1795")))</f>
        <v xml:space="preserve"> </v>
      </c>
      <c r="BS1795" s="355" t="str">
        <f t="shared" ca="1" si="55"/>
        <v xml:space="preserve"> </v>
      </c>
    </row>
    <row r="1796" spans="1:71" x14ac:dyDescent="0.25">
      <c r="A1796" s="255">
        <v>1791</v>
      </c>
      <c r="B1796" s="138"/>
      <c r="C1796" s="10"/>
      <c r="D1796" s="9"/>
      <c r="E1796" s="10"/>
      <c r="F1796" s="9"/>
      <c r="G1796" s="9"/>
      <c r="H1796" s="9"/>
      <c r="I1796" s="9"/>
      <c r="J1796" s="9"/>
      <c r="K1796" s="9"/>
      <c r="L1796" s="9"/>
      <c r="M1796" s="9"/>
      <c r="N1796" s="9"/>
      <c r="O1796" s="248"/>
      <c r="P1796" s="248"/>
      <c r="Q1796" s="248">
        <f t="shared" si="54"/>
        <v>0</v>
      </c>
      <c r="R1796" s="9"/>
      <c r="BB1796" s="354" t="str">
        <f ca="1">IF(ISBLANK(INDIRECT("B1796"))," ",(INDIRECT("B1796")))</f>
        <v xml:space="preserve"> </v>
      </c>
      <c r="BC1796" s="354" t="str">
        <f ca="1">IF(ISBLANK(INDIRECT("C1796"))," ",(INDIRECT("C1796")))</f>
        <v xml:space="preserve"> </v>
      </c>
      <c r="BD1796" s="354" t="str">
        <f ca="1">IF(ISBLANK(INDIRECT("D1796"))," ",(INDIRECT("D1796")))</f>
        <v xml:space="preserve"> </v>
      </c>
      <c r="BE1796" s="354" t="str">
        <f ca="1">IF(ISBLANK(INDIRECT("E1796"))," ",(INDIRECT("E1796")))</f>
        <v xml:space="preserve"> </v>
      </c>
      <c r="BF1796" s="354" t="str">
        <f ca="1">IF(ISBLANK(INDIRECT("F1796"))," ",(INDIRECT("F1796")))</f>
        <v xml:space="preserve"> </v>
      </c>
      <c r="BG1796" s="354" t="str">
        <f ca="1">IF(ISBLANK(INDIRECT("G1796"))," ",(INDIRECT("G1796")))</f>
        <v xml:space="preserve"> </v>
      </c>
      <c r="BH1796" s="354" t="str">
        <f ca="1">IF(ISBLANK(INDIRECT("H1796"))," ",(INDIRECT("H1796")))</f>
        <v xml:space="preserve"> </v>
      </c>
      <c r="BI1796" s="354" t="str">
        <f ca="1">IF(ISBLANK(INDIRECT("I1796"))," ",(INDIRECT("I1796")))</f>
        <v xml:space="preserve"> </v>
      </c>
      <c r="BJ1796" s="354" t="str">
        <f ca="1">IF(ISBLANK(INDIRECT("J1796"))," ",(INDIRECT("J1796")))</f>
        <v xml:space="preserve"> </v>
      </c>
      <c r="BK1796" s="354" t="str">
        <f ca="1">IF(ISBLANK(INDIRECT("K1796"))," ",(INDIRECT("K1796")))</f>
        <v xml:space="preserve"> </v>
      </c>
      <c r="BL1796" s="354" t="str">
        <f ca="1">IF(ISBLANK(INDIRECT("L1796"))," ",(INDIRECT("L1796")))</f>
        <v xml:space="preserve"> </v>
      </c>
      <c r="BM1796" s="354" t="str">
        <f ca="1">IF(ISBLANK(INDIRECT("M1796"))," ",(INDIRECT("M1796")))</f>
        <v xml:space="preserve"> </v>
      </c>
      <c r="BN1796" s="354" t="str">
        <f ca="1">IF(ISBLANK(INDIRECT("N1796"))," ",(INDIRECT("N1796")))</f>
        <v xml:space="preserve"> </v>
      </c>
      <c r="BO1796" s="354" t="str">
        <f ca="1">IF(ISBLANK(INDIRECT("O1796"))," ",(INDIRECT("O1796")))</f>
        <v xml:space="preserve"> </v>
      </c>
      <c r="BP1796" s="354" t="str">
        <f ca="1">IF(ISBLANK(INDIRECT("P1796"))," ",(INDIRECT("P1796")))</f>
        <v xml:space="preserve"> </v>
      </c>
      <c r="BQ1796" s="354">
        <f ca="1">IF(ISBLANK(INDIRECT("Q1796"))," ",(INDIRECT("Q1796")))</f>
        <v>0</v>
      </c>
      <c r="BR1796" s="354" t="str">
        <f ca="1">IF(ISBLANK(INDIRECT("R1796"))," ",(INDIRECT("R1796")))</f>
        <v xml:space="preserve"> </v>
      </c>
      <c r="BS1796" s="355" t="str">
        <f t="shared" ca="1" si="55"/>
        <v xml:space="preserve"> </v>
      </c>
    </row>
    <row r="1797" spans="1:71" x14ac:dyDescent="0.25">
      <c r="A1797" s="255">
        <v>1792</v>
      </c>
      <c r="B1797" s="138"/>
      <c r="C1797" s="10"/>
      <c r="D1797" s="9"/>
      <c r="E1797" s="10"/>
      <c r="F1797" s="9"/>
      <c r="G1797" s="9"/>
      <c r="H1797" s="9"/>
      <c r="I1797" s="9"/>
      <c r="J1797" s="9"/>
      <c r="K1797" s="9"/>
      <c r="L1797" s="9"/>
      <c r="M1797" s="9"/>
      <c r="N1797" s="9"/>
      <c r="O1797" s="248"/>
      <c r="P1797" s="248"/>
      <c r="Q1797" s="248">
        <f t="shared" si="54"/>
        <v>0</v>
      </c>
      <c r="R1797" s="9"/>
      <c r="BB1797" s="354" t="str">
        <f ca="1">IF(ISBLANK(INDIRECT("B1797"))," ",(INDIRECT("B1797")))</f>
        <v xml:space="preserve"> </v>
      </c>
      <c r="BC1797" s="354" t="str">
        <f ca="1">IF(ISBLANK(INDIRECT("C1797"))," ",(INDIRECT("C1797")))</f>
        <v xml:space="preserve"> </v>
      </c>
      <c r="BD1797" s="354" t="str">
        <f ca="1">IF(ISBLANK(INDIRECT("D1797"))," ",(INDIRECT("D1797")))</f>
        <v xml:space="preserve"> </v>
      </c>
      <c r="BE1797" s="354" t="str">
        <f ca="1">IF(ISBLANK(INDIRECT("E1797"))," ",(INDIRECT("E1797")))</f>
        <v xml:space="preserve"> </v>
      </c>
      <c r="BF1797" s="354" t="str">
        <f ca="1">IF(ISBLANK(INDIRECT("F1797"))," ",(INDIRECT("F1797")))</f>
        <v xml:space="preserve"> </v>
      </c>
      <c r="BG1797" s="354" t="str">
        <f ca="1">IF(ISBLANK(INDIRECT("G1797"))," ",(INDIRECT("G1797")))</f>
        <v xml:space="preserve"> </v>
      </c>
      <c r="BH1797" s="354" t="str">
        <f ca="1">IF(ISBLANK(INDIRECT("H1797"))," ",(INDIRECT("H1797")))</f>
        <v xml:space="preserve"> </v>
      </c>
      <c r="BI1797" s="354" t="str">
        <f ca="1">IF(ISBLANK(INDIRECT("I1797"))," ",(INDIRECT("I1797")))</f>
        <v xml:space="preserve"> </v>
      </c>
      <c r="BJ1797" s="354" t="str">
        <f ca="1">IF(ISBLANK(INDIRECT("J1797"))," ",(INDIRECT("J1797")))</f>
        <v xml:space="preserve"> </v>
      </c>
      <c r="BK1797" s="354" t="str">
        <f ca="1">IF(ISBLANK(INDIRECT("K1797"))," ",(INDIRECT("K1797")))</f>
        <v xml:space="preserve"> </v>
      </c>
      <c r="BL1797" s="354" t="str">
        <f ca="1">IF(ISBLANK(INDIRECT("L1797"))," ",(INDIRECT("L1797")))</f>
        <v xml:space="preserve"> </v>
      </c>
      <c r="BM1797" s="354" t="str">
        <f ca="1">IF(ISBLANK(INDIRECT("M1797"))," ",(INDIRECT("M1797")))</f>
        <v xml:space="preserve"> </v>
      </c>
      <c r="BN1797" s="354" t="str">
        <f ca="1">IF(ISBLANK(INDIRECT("N1797"))," ",(INDIRECT("N1797")))</f>
        <v xml:space="preserve"> </v>
      </c>
      <c r="BO1797" s="354" t="str">
        <f ca="1">IF(ISBLANK(INDIRECT("O1797"))," ",(INDIRECT("O1797")))</f>
        <v xml:space="preserve"> </v>
      </c>
      <c r="BP1797" s="354" t="str">
        <f ca="1">IF(ISBLANK(INDIRECT("P1797"))," ",(INDIRECT("P1797")))</f>
        <v xml:space="preserve"> </v>
      </c>
      <c r="BQ1797" s="354">
        <f ca="1">IF(ISBLANK(INDIRECT("Q1797"))," ",(INDIRECT("Q1797")))</f>
        <v>0</v>
      </c>
      <c r="BR1797" s="354" t="str">
        <f ca="1">IF(ISBLANK(INDIRECT("R1797"))," ",(INDIRECT("R1797")))</f>
        <v xml:space="preserve"> </v>
      </c>
      <c r="BS1797" s="355" t="str">
        <f t="shared" ca="1" si="55"/>
        <v xml:space="preserve"> </v>
      </c>
    </row>
    <row r="1798" spans="1:71" x14ac:dyDescent="0.25">
      <c r="A1798" s="255">
        <v>1793</v>
      </c>
      <c r="B1798" s="138"/>
      <c r="C1798" s="10"/>
      <c r="D1798" s="9"/>
      <c r="E1798" s="10"/>
      <c r="F1798" s="9"/>
      <c r="G1798" s="9"/>
      <c r="H1798" s="9"/>
      <c r="I1798" s="9"/>
      <c r="J1798" s="9"/>
      <c r="K1798" s="9"/>
      <c r="L1798" s="9"/>
      <c r="M1798" s="9"/>
      <c r="N1798" s="9"/>
      <c r="O1798" s="248"/>
      <c r="P1798" s="248"/>
      <c r="Q1798" s="248">
        <f t="shared" ref="Q1798:Q1861" si="56">O1798+P1798</f>
        <v>0</v>
      </c>
      <c r="R1798" s="9"/>
      <c r="BB1798" s="354" t="str">
        <f ca="1">IF(ISBLANK(INDIRECT("B1798"))," ",(INDIRECT("B1798")))</f>
        <v xml:space="preserve"> </v>
      </c>
      <c r="BC1798" s="354" t="str">
        <f ca="1">IF(ISBLANK(INDIRECT("C1798"))," ",(INDIRECT("C1798")))</f>
        <v xml:space="preserve"> </v>
      </c>
      <c r="BD1798" s="354" t="str">
        <f ca="1">IF(ISBLANK(INDIRECT("D1798"))," ",(INDIRECT("D1798")))</f>
        <v xml:space="preserve"> </v>
      </c>
      <c r="BE1798" s="354" t="str">
        <f ca="1">IF(ISBLANK(INDIRECT("E1798"))," ",(INDIRECT("E1798")))</f>
        <v xml:space="preserve"> </v>
      </c>
      <c r="BF1798" s="354" t="str">
        <f ca="1">IF(ISBLANK(INDIRECT("F1798"))," ",(INDIRECT("F1798")))</f>
        <v xml:space="preserve"> </v>
      </c>
      <c r="BG1798" s="354" t="str">
        <f ca="1">IF(ISBLANK(INDIRECT("G1798"))," ",(INDIRECT("G1798")))</f>
        <v xml:space="preserve"> </v>
      </c>
      <c r="BH1798" s="354" t="str">
        <f ca="1">IF(ISBLANK(INDIRECT("H1798"))," ",(INDIRECT("H1798")))</f>
        <v xml:space="preserve"> </v>
      </c>
      <c r="BI1798" s="354" t="str">
        <f ca="1">IF(ISBLANK(INDIRECT("I1798"))," ",(INDIRECT("I1798")))</f>
        <v xml:space="preserve"> </v>
      </c>
      <c r="BJ1798" s="354" t="str">
        <f ca="1">IF(ISBLANK(INDIRECT("J1798"))," ",(INDIRECT("J1798")))</f>
        <v xml:space="preserve"> </v>
      </c>
      <c r="BK1798" s="354" t="str">
        <f ca="1">IF(ISBLANK(INDIRECT("K1798"))," ",(INDIRECT("K1798")))</f>
        <v xml:space="preserve"> </v>
      </c>
      <c r="BL1798" s="354" t="str">
        <f ca="1">IF(ISBLANK(INDIRECT("L1798"))," ",(INDIRECT("L1798")))</f>
        <v xml:space="preserve"> </v>
      </c>
      <c r="BM1798" s="354" t="str">
        <f ca="1">IF(ISBLANK(INDIRECT("M1798"))," ",(INDIRECT("M1798")))</f>
        <v xml:space="preserve"> </v>
      </c>
      <c r="BN1798" s="354" t="str">
        <f ca="1">IF(ISBLANK(INDIRECT("N1798"))," ",(INDIRECT("N1798")))</f>
        <v xml:space="preserve"> </v>
      </c>
      <c r="BO1798" s="354" t="str">
        <f ca="1">IF(ISBLANK(INDIRECT("O1798"))," ",(INDIRECT("O1798")))</f>
        <v xml:space="preserve"> </v>
      </c>
      <c r="BP1798" s="354" t="str">
        <f ca="1">IF(ISBLANK(INDIRECT("P1798"))," ",(INDIRECT("P1798")))</f>
        <v xml:space="preserve"> </v>
      </c>
      <c r="BQ1798" s="354">
        <f ca="1">IF(ISBLANK(INDIRECT("Q1798"))," ",(INDIRECT("Q1798")))</f>
        <v>0</v>
      </c>
      <c r="BR1798" s="354" t="str">
        <f ca="1">IF(ISBLANK(INDIRECT("R1798"))," ",(INDIRECT("R1798")))</f>
        <v xml:space="preserve"> </v>
      </c>
      <c r="BS1798" s="355" t="str">
        <f t="shared" ref="BS1798:BS1861" ca="1" si="57">IF((CONCATENATE(BE1798," ",BF1798," ,",BG1798," district, ",BH1798," ",BI1798,", ",BJ1798,"  ",BK1798,", bldg ",BL1798,", of/apt.  ",BM1798," (",BN1798,"); "))=$BS$4," ",IF((CONCATENATE(BE1798," ",BF1798," ,",BG1798," district, ",BH1798," ",BI1798,", ",BJ1798,"  ",BK1798,", bldg ",BL1798,", of/apt.  ",BM1798," (",BN1798,"); "))=$BS$5," ",CONCATENATE(BE1798," ",BF1798," ,",BG1798," district, ",BH1798," ",BI1798,", ",BJ1798,"  ",BK1798,", bldg ",BL1798,", of/apt.  ",BM1798," (",BN1798,"); ")))</f>
        <v xml:space="preserve"> </v>
      </c>
    </row>
    <row r="1799" spans="1:71" x14ac:dyDescent="0.25">
      <c r="A1799" s="255">
        <v>1794</v>
      </c>
      <c r="B1799" s="138"/>
      <c r="C1799" s="10"/>
      <c r="D1799" s="9"/>
      <c r="E1799" s="10"/>
      <c r="F1799" s="9"/>
      <c r="G1799" s="9"/>
      <c r="H1799" s="9"/>
      <c r="I1799" s="9"/>
      <c r="J1799" s="9"/>
      <c r="K1799" s="9"/>
      <c r="L1799" s="9"/>
      <c r="M1799" s="9"/>
      <c r="N1799" s="9"/>
      <c r="O1799" s="248"/>
      <c r="P1799" s="248"/>
      <c r="Q1799" s="248">
        <f t="shared" si="56"/>
        <v>0</v>
      </c>
      <c r="R1799" s="9"/>
      <c r="BB1799" s="354" t="str">
        <f ca="1">IF(ISBLANK(INDIRECT("B1799"))," ",(INDIRECT("B1799")))</f>
        <v xml:space="preserve"> </v>
      </c>
      <c r="BC1799" s="354" t="str">
        <f ca="1">IF(ISBLANK(INDIRECT("C1799"))," ",(INDIRECT("C1799")))</f>
        <v xml:space="preserve"> </v>
      </c>
      <c r="BD1799" s="354" t="str">
        <f ca="1">IF(ISBLANK(INDIRECT("D1799"))," ",(INDIRECT("D1799")))</f>
        <v xml:space="preserve"> </v>
      </c>
      <c r="BE1799" s="354" t="str">
        <f ca="1">IF(ISBLANK(INDIRECT("E1799"))," ",(INDIRECT("E1799")))</f>
        <v xml:space="preserve"> </v>
      </c>
      <c r="BF1799" s="354" t="str">
        <f ca="1">IF(ISBLANK(INDIRECT("F1799"))," ",(INDIRECT("F1799")))</f>
        <v xml:space="preserve"> </v>
      </c>
      <c r="BG1799" s="354" t="str">
        <f ca="1">IF(ISBLANK(INDIRECT("G1799"))," ",(INDIRECT("G1799")))</f>
        <v xml:space="preserve"> </v>
      </c>
      <c r="BH1799" s="354" t="str">
        <f ca="1">IF(ISBLANK(INDIRECT("H1799"))," ",(INDIRECT("H1799")))</f>
        <v xml:space="preserve"> </v>
      </c>
      <c r="BI1799" s="354" t="str">
        <f ca="1">IF(ISBLANK(INDIRECT("I1799"))," ",(INDIRECT("I1799")))</f>
        <v xml:space="preserve"> </v>
      </c>
      <c r="BJ1799" s="354" t="str">
        <f ca="1">IF(ISBLANK(INDIRECT("J1799"))," ",(INDIRECT("J1799")))</f>
        <v xml:space="preserve"> </v>
      </c>
      <c r="BK1799" s="354" t="str">
        <f ca="1">IF(ISBLANK(INDIRECT("K1799"))," ",(INDIRECT("K1799")))</f>
        <v xml:space="preserve"> </v>
      </c>
      <c r="BL1799" s="354" t="str">
        <f ca="1">IF(ISBLANK(INDIRECT("L1799"))," ",(INDIRECT("L1799")))</f>
        <v xml:space="preserve"> </v>
      </c>
      <c r="BM1799" s="354" t="str">
        <f ca="1">IF(ISBLANK(INDIRECT("M1799"))," ",(INDIRECT("M1799")))</f>
        <v xml:space="preserve"> </v>
      </c>
      <c r="BN1799" s="354" t="str">
        <f ca="1">IF(ISBLANK(INDIRECT("N1799"))," ",(INDIRECT("N1799")))</f>
        <v xml:space="preserve"> </v>
      </c>
      <c r="BO1799" s="354" t="str">
        <f ca="1">IF(ISBLANK(INDIRECT("O1799"))," ",(INDIRECT("O1799")))</f>
        <v xml:space="preserve"> </v>
      </c>
      <c r="BP1799" s="354" t="str">
        <f ca="1">IF(ISBLANK(INDIRECT("P1799"))," ",(INDIRECT("P1799")))</f>
        <v xml:space="preserve"> </v>
      </c>
      <c r="BQ1799" s="354">
        <f ca="1">IF(ISBLANK(INDIRECT("Q1799"))," ",(INDIRECT("Q1799")))</f>
        <v>0</v>
      </c>
      <c r="BR1799" s="354" t="str">
        <f ca="1">IF(ISBLANK(INDIRECT("R1799"))," ",(INDIRECT("R1799")))</f>
        <v xml:space="preserve"> </v>
      </c>
      <c r="BS1799" s="355" t="str">
        <f t="shared" ca="1" si="57"/>
        <v xml:space="preserve"> </v>
      </c>
    </row>
    <row r="1800" spans="1:71" x14ac:dyDescent="0.25">
      <c r="A1800" s="255">
        <v>1795</v>
      </c>
      <c r="B1800" s="138"/>
      <c r="C1800" s="10"/>
      <c r="D1800" s="9"/>
      <c r="E1800" s="10"/>
      <c r="F1800" s="9"/>
      <c r="G1800" s="9"/>
      <c r="H1800" s="9"/>
      <c r="I1800" s="9"/>
      <c r="J1800" s="9"/>
      <c r="K1800" s="9"/>
      <c r="L1800" s="9"/>
      <c r="M1800" s="9"/>
      <c r="N1800" s="9"/>
      <c r="O1800" s="248"/>
      <c r="P1800" s="248"/>
      <c r="Q1800" s="248">
        <f t="shared" si="56"/>
        <v>0</v>
      </c>
      <c r="R1800" s="9"/>
      <c r="BB1800" s="354" t="str">
        <f ca="1">IF(ISBLANK(INDIRECT("B1800"))," ",(INDIRECT("B1800")))</f>
        <v xml:space="preserve"> </v>
      </c>
      <c r="BC1800" s="354" t="str">
        <f ca="1">IF(ISBLANK(INDIRECT("C1800"))," ",(INDIRECT("C1800")))</f>
        <v xml:space="preserve"> </v>
      </c>
      <c r="BD1800" s="354" t="str">
        <f ca="1">IF(ISBLANK(INDIRECT("D1800"))," ",(INDIRECT("D1800")))</f>
        <v xml:space="preserve"> </v>
      </c>
      <c r="BE1800" s="354" t="str">
        <f ca="1">IF(ISBLANK(INDIRECT("E1800"))," ",(INDIRECT("E1800")))</f>
        <v xml:space="preserve"> </v>
      </c>
      <c r="BF1800" s="354" t="str">
        <f ca="1">IF(ISBLANK(INDIRECT("F1800"))," ",(INDIRECT("F1800")))</f>
        <v xml:space="preserve"> </v>
      </c>
      <c r="BG1800" s="354" t="str">
        <f ca="1">IF(ISBLANK(INDIRECT("G1800"))," ",(INDIRECT("G1800")))</f>
        <v xml:space="preserve"> </v>
      </c>
      <c r="BH1800" s="354" t="str">
        <f ca="1">IF(ISBLANK(INDIRECT("H1800"))," ",(INDIRECT("H1800")))</f>
        <v xml:space="preserve"> </v>
      </c>
      <c r="BI1800" s="354" t="str">
        <f ca="1">IF(ISBLANK(INDIRECT("I1800"))," ",(INDIRECT("I1800")))</f>
        <v xml:space="preserve"> </v>
      </c>
      <c r="BJ1800" s="354" t="str">
        <f ca="1">IF(ISBLANK(INDIRECT("J1800"))," ",(INDIRECT("J1800")))</f>
        <v xml:space="preserve"> </v>
      </c>
      <c r="BK1800" s="354" t="str">
        <f ca="1">IF(ISBLANK(INDIRECT("K1800"))," ",(INDIRECT("K1800")))</f>
        <v xml:space="preserve"> </v>
      </c>
      <c r="BL1800" s="354" t="str">
        <f ca="1">IF(ISBLANK(INDIRECT("L1800"))," ",(INDIRECT("L1800")))</f>
        <v xml:space="preserve"> </v>
      </c>
      <c r="BM1800" s="354" t="str">
        <f ca="1">IF(ISBLANK(INDIRECT("M1800"))," ",(INDIRECT("M1800")))</f>
        <v xml:space="preserve"> </v>
      </c>
      <c r="BN1800" s="354" t="str">
        <f ca="1">IF(ISBLANK(INDIRECT("N1800"))," ",(INDIRECT("N1800")))</f>
        <v xml:space="preserve"> </v>
      </c>
      <c r="BO1800" s="354" t="str">
        <f ca="1">IF(ISBLANK(INDIRECT("O1800"))," ",(INDIRECT("O1800")))</f>
        <v xml:space="preserve"> </v>
      </c>
      <c r="BP1800" s="354" t="str">
        <f ca="1">IF(ISBLANK(INDIRECT("P1800"))," ",(INDIRECT("P1800")))</f>
        <v xml:space="preserve"> </v>
      </c>
      <c r="BQ1800" s="354">
        <f ca="1">IF(ISBLANK(INDIRECT("Q1800"))," ",(INDIRECT("Q1800")))</f>
        <v>0</v>
      </c>
      <c r="BR1800" s="354" t="str">
        <f ca="1">IF(ISBLANK(INDIRECT("R1800"))," ",(INDIRECT("R1800")))</f>
        <v xml:space="preserve"> </v>
      </c>
      <c r="BS1800" s="355" t="str">
        <f t="shared" ca="1" si="57"/>
        <v xml:space="preserve"> </v>
      </c>
    </row>
    <row r="1801" spans="1:71" x14ac:dyDescent="0.25">
      <c r="A1801" s="255">
        <v>1796</v>
      </c>
      <c r="B1801" s="138"/>
      <c r="C1801" s="10"/>
      <c r="D1801" s="9"/>
      <c r="E1801" s="10"/>
      <c r="F1801" s="9"/>
      <c r="G1801" s="9"/>
      <c r="H1801" s="9"/>
      <c r="I1801" s="9"/>
      <c r="J1801" s="9"/>
      <c r="K1801" s="9"/>
      <c r="L1801" s="9"/>
      <c r="M1801" s="9"/>
      <c r="N1801" s="9"/>
      <c r="O1801" s="248"/>
      <c r="P1801" s="248"/>
      <c r="Q1801" s="248">
        <f t="shared" si="56"/>
        <v>0</v>
      </c>
      <c r="R1801" s="9"/>
      <c r="BB1801" s="354" t="str">
        <f ca="1">IF(ISBLANK(INDIRECT("B1801"))," ",(INDIRECT("B1801")))</f>
        <v xml:space="preserve"> </v>
      </c>
      <c r="BC1801" s="354" t="str">
        <f ca="1">IF(ISBLANK(INDIRECT("C1801"))," ",(INDIRECT("C1801")))</f>
        <v xml:space="preserve"> </v>
      </c>
      <c r="BD1801" s="354" t="str">
        <f ca="1">IF(ISBLANK(INDIRECT("D1801"))," ",(INDIRECT("D1801")))</f>
        <v xml:space="preserve"> </v>
      </c>
      <c r="BE1801" s="354" t="str">
        <f ca="1">IF(ISBLANK(INDIRECT("E1801"))," ",(INDIRECT("E1801")))</f>
        <v xml:space="preserve"> </v>
      </c>
      <c r="BF1801" s="354" t="str">
        <f ca="1">IF(ISBLANK(INDIRECT("F1801"))," ",(INDIRECT("F1801")))</f>
        <v xml:space="preserve"> </v>
      </c>
      <c r="BG1801" s="354" t="str">
        <f ca="1">IF(ISBLANK(INDIRECT("G1801"))," ",(INDIRECT("G1801")))</f>
        <v xml:space="preserve"> </v>
      </c>
      <c r="BH1801" s="354" t="str">
        <f ca="1">IF(ISBLANK(INDIRECT("H1801"))," ",(INDIRECT("H1801")))</f>
        <v xml:space="preserve"> </v>
      </c>
      <c r="BI1801" s="354" t="str">
        <f ca="1">IF(ISBLANK(INDIRECT("I1801"))," ",(INDIRECT("I1801")))</f>
        <v xml:space="preserve"> </v>
      </c>
      <c r="BJ1801" s="354" t="str">
        <f ca="1">IF(ISBLANK(INDIRECT("J1801"))," ",(INDIRECT("J1801")))</f>
        <v xml:space="preserve"> </v>
      </c>
      <c r="BK1801" s="354" t="str">
        <f ca="1">IF(ISBLANK(INDIRECT("K1801"))," ",(INDIRECT("K1801")))</f>
        <v xml:space="preserve"> </v>
      </c>
      <c r="BL1801" s="354" t="str">
        <f ca="1">IF(ISBLANK(INDIRECT("L1801"))," ",(INDIRECT("L1801")))</f>
        <v xml:space="preserve"> </v>
      </c>
      <c r="BM1801" s="354" t="str">
        <f ca="1">IF(ISBLANK(INDIRECT("M1801"))," ",(INDIRECT("M1801")))</f>
        <v xml:space="preserve"> </v>
      </c>
      <c r="BN1801" s="354" t="str">
        <f ca="1">IF(ISBLANK(INDIRECT("N1801"))," ",(INDIRECT("N1801")))</f>
        <v xml:space="preserve"> </v>
      </c>
      <c r="BO1801" s="354" t="str">
        <f ca="1">IF(ISBLANK(INDIRECT("O1801"))," ",(INDIRECT("O1801")))</f>
        <v xml:space="preserve"> </v>
      </c>
      <c r="BP1801" s="354" t="str">
        <f ca="1">IF(ISBLANK(INDIRECT("P1801"))," ",(INDIRECT("P1801")))</f>
        <v xml:space="preserve"> </v>
      </c>
      <c r="BQ1801" s="354">
        <f ca="1">IF(ISBLANK(INDIRECT("Q1801"))," ",(INDIRECT("Q1801")))</f>
        <v>0</v>
      </c>
      <c r="BR1801" s="354" t="str">
        <f ca="1">IF(ISBLANK(INDIRECT("R1801"))," ",(INDIRECT("R1801")))</f>
        <v xml:space="preserve"> </v>
      </c>
      <c r="BS1801" s="355" t="str">
        <f t="shared" ca="1" si="57"/>
        <v xml:space="preserve"> </v>
      </c>
    </row>
    <row r="1802" spans="1:71" x14ac:dyDescent="0.25">
      <c r="A1802" s="255">
        <v>1797</v>
      </c>
      <c r="B1802" s="138"/>
      <c r="C1802" s="10"/>
      <c r="D1802" s="9"/>
      <c r="E1802" s="10"/>
      <c r="F1802" s="9"/>
      <c r="G1802" s="9"/>
      <c r="H1802" s="9"/>
      <c r="I1802" s="9"/>
      <c r="J1802" s="9"/>
      <c r="K1802" s="9"/>
      <c r="L1802" s="9"/>
      <c r="M1802" s="9"/>
      <c r="N1802" s="9"/>
      <c r="O1802" s="248"/>
      <c r="P1802" s="248"/>
      <c r="Q1802" s="248">
        <f t="shared" si="56"/>
        <v>0</v>
      </c>
      <c r="R1802" s="9"/>
      <c r="BB1802" s="354" t="str">
        <f ca="1">IF(ISBLANK(INDIRECT("B1802"))," ",(INDIRECT("B1802")))</f>
        <v xml:space="preserve"> </v>
      </c>
      <c r="BC1802" s="354" t="str">
        <f ca="1">IF(ISBLANK(INDIRECT("C1802"))," ",(INDIRECT("C1802")))</f>
        <v xml:space="preserve"> </v>
      </c>
      <c r="BD1802" s="354" t="str">
        <f ca="1">IF(ISBLANK(INDIRECT("D1802"))," ",(INDIRECT("D1802")))</f>
        <v xml:space="preserve"> </v>
      </c>
      <c r="BE1802" s="354" t="str">
        <f ca="1">IF(ISBLANK(INDIRECT("E1802"))," ",(INDIRECT("E1802")))</f>
        <v xml:space="preserve"> </v>
      </c>
      <c r="BF1802" s="354" t="str">
        <f ca="1">IF(ISBLANK(INDIRECT("F1802"))," ",(INDIRECT("F1802")))</f>
        <v xml:space="preserve"> </v>
      </c>
      <c r="BG1802" s="354" t="str">
        <f ca="1">IF(ISBLANK(INDIRECT("G1802"))," ",(INDIRECT("G1802")))</f>
        <v xml:space="preserve"> </v>
      </c>
      <c r="BH1802" s="354" t="str">
        <f ca="1">IF(ISBLANK(INDIRECT("H1802"))," ",(INDIRECT("H1802")))</f>
        <v xml:space="preserve"> </v>
      </c>
      <c r="BI1802" s="354" t="str">
        <f ca="1">IF(ISBLANK(INDIRECT("I1802"))," ",(INDIRECT("I1802")))</f>
        <v xml:space="preserve"> </v>
      </c>
      <c r="BJ1802" s="354" t="str">
        <f ca="1">IF(ISBLANK(INDIRECT("J1802"))," ",(INDIRECT("J1802")))</f>
        <v xml:space="preserve"> </v>
      </c>
      <c r="BK1802" s="354" t="str">
        <f ca="1">IF(ISBLANK(INDIRECT("K1802"))," ",(INDIRECT("K1802")))</f>
        <v xml:space="preserve"> </v>
      </c>
      <c r="BL1802" s="354" t="str">
        <f ca="1">IF(ISBLANK(INDIRECT("L1802"))," ",(INDIRECT("L1802")))</f>
        <v xml:space="preserve"> </v>
      </c>
      <c r="BM1802" s="354" t="str">
        <f ca="1">IF(ISBLANK(INDIRECT("M1802"))," ",(INDIRECT("M1802")))</f>
        <v xml:space="preserve"> </v>
      </c>
      <c r="BN1802" s="354" t="str">
        <f ca="1">IF(ISBLANK(INDIRECT("N1802"))," ",(INDIRECT("N1802")))</f>
        <v xml:space="preserve"> </v>
      </c>
      <c r="BO1802" s="354" t="str">
        <f ca="1">IF(ISBLANK(INDIRECT("O1802"))," ",(INDIRECT("O1802")))</f>
        <v xml:space="preserve"> </v>
      </c>
      <c r="BP1802" s="354" t="str">
        <f ca="1">IF(ISBLANK(INDIRECT("P1802"))," ",(INDIRECT("P1802")))</f>
        <v xml:space="preserve"> </v>
      </c>
      <c r="BQ1802" s="354">
        <f ca="1">IF(ISBLANK(INDIRECT("Q1802"))," ",(INDIRECT("Q1802")))</f>
        <v>0</v>
      </c>
      <c r="BR1802" s="354" t="str">
        <f ca="1">IF(ISBLANK(INDIRECT("R1802"))," ",(INDIRECT("R1802")))</f>
        <v xml:space="preserve"> </v>
      </c>
      <c r="BS1802" s="355" t="str">
        <f t="shared" ca="1" si="57"/>
        <v xml:space="preserve"> </v>
      </c>
    </row>
    <row r="1803" spans="1:71" x14ac:dyDescent="0.25">
      <c r="A1803" s="255">
        <v>1798</v>
      </c>
      <c r="B1803" s="138"/>
      <c r="C1803" s="10"/>
      <c r="D1803" s="9"/>
      <c r="E1803" s="10"/>
      <c r="F1803" s="9"/>
      <c r="G1803" s="9"/>
      <c r="H1803" s="9"/>
      <c r="I1803" s="9"/>
      <c r="J1803" s="9"/>
      <c r="K1803" s="9"/>
      <c r="L1803" s="9"/>
      <c r="M1803" s="9"/>
      <c r="N1803" s="9"/>
      <c r="O1803" s="248"/>
      <c r="P1803" s="248"/>
      <c r="Q1803" s="248">
        <f t="shared" si="56"/>
        <v>0</v>
      </c>
      <c r="R1803" s="9"/>
      <c r="BB1803" s="354" t="str">
        <f ca="1">IF(ISBLANK(INDIRECT("B1803"))," ",(INDIRECT("B1803")))</f>
        <v xml:space="preserve"> </v>
      </c>
      <c r="BC1803" s="354" t="str">
        <f ca="1">IF(ISBLANK(INDIRECT("C1803"))," ",(INDIRECT("C1803")))</f>
        <v xml:space="preserve"> </v>
      </c>
      <c r="BD1803" s="354" t="str">
        <f ca="1">IF(ISBLANK(INDIRECT("D1803"))," ",(INDIRECT("D1803")))</f>
        <v xml:space="preserve"> </v>
      </c>
      <c r="BE1803" s="354" t="str">
        <f ca="1">IF(ISBLANK(INDIRECT("E1803"))," ",(INDIRECT("E1803")))</f>
        <v xml:space="preserve"> </v>
      </c>
      <c r="BF1803" s="354" t="str">
        <f ca="1">IF(ISBLANK(INDIRECT("F1803"))," ",(INDIRECT("F1803")))</f>
        <v xml:space="preserve"> </v>
      </c>
      <c r="BG1803" s="354" t="str">
        <f ca="1">IF(ISBLANK(INDIRECT("G1803"))," ",(INDIRECT("G1803")))</f>
        <v xml:space="preserve"> </v>
      </c>
      <c r="BH1803" s="354" t="str">
        <f ca="1">IF(ISBLANK(INDIRECT("H1803"))," ",(INDIRECT("H1803")))</f>
        <v xml:space="preserve"> </v>
      </c>
      <c r="BI1803" s="354" t="str">
        <f ca="1">IF(ISBLANK(INDIRECT("I1803"))," ",(INDIRECT("I1803")))</f>
        <v xml:space="preserve"> </v>
      </c>
      <c r="BJ1803" s="354" t="str">
        <f ca="1">IF(ISBLANK(INDIRECT("J1803"))," ",(INDIRECT("J1803")))</f>
        <v xml:space="preserve"> </v>
      </c>
      <c r="BK1803" s="354" t="str">
        <f ca="1">IF(ISBLANK(INDIRECT("K1803"))," ",(INDIRECT("K1803")))</f>
        <v xml:space="preserve"> </v>
      </c>
      <c r="BL1803" s="354" t="str">
        <f ca="1">IF(ISBLANK(INDIRECT("L1803"))," ",(INDIRECT("L1803")))</f>
        <v xml:space="preserve"> </v>
      </c>
      <c r="BM1803" s="354" t="str">
        <f ca="1">IF(ISBLANK(INDIRECT("M1803"))," ",(INDIRECT("M1803")))</f>
        <v xml:space="preserve"> </v>
      </c>
      <c r="BN1803" s="354" t="str">
        <f ca="1">IF(ISBLANK(INDIRECT("N1803"))," ",(INDIRECT("N1803")))</f>
        <v xml:space="preserve"> </v>
      </c>
      <c r="BO1803" s="354" t="str">
        <f ca="1">IF(ISBLANK(INDIRECT("O1803"))," ",(INDIRECT("O1803")))</f>
        <v xml:space="preserve"> </v>
      </c>
      <c r="BP1803" s="354" t="str">
        <f ca="1">IF(ISBLANK(INDIRECT("P1803"))," ",(INDIRECT("P1803")))</f>
        <v xml:space="preserve"> </v>
      </c>
      <c r="BQ1803" s="354">
        <f ca="1">IF(ISBLANK(INDIRECT("Q1803"))," ",(INDIRECT("Q1803")))</f>
        <v>0</v>
      </c>
      <c r="BR1803" s="354" t="str">
        <f ca="1">IF(ISBLANK(INDIRECT("R1803"))," ",(INDIRECT("R1803")))</f>
        <v xml:space="preserve"> </v>
      </c>
      <c r="BS1803" s="355" t="str">
        <f t="shared" ca="1" si="57"/>
        <v xml:space="preserve"> </v>
      </c>
    </row>
    <row r="1804" spans="1:71" x14ac:dyDescent="0.25">
      <c r="A1804" s="255">
        <v>1799</v>
      </c>
      <c r="B1804" s="138"/>
      <c r="C1804" s="10"/>
      <c r="D1804" s="9"/>
      <c r="E1804" s="10"/>
      <c r="F1804" s="9"/>
      <c r="G1804" s="9"/>
      <c r="H1804" s="9"/>
      <c r="I1804" s="9"/>
      <c r="J1804" s="9"/>
      <c r="K1804" s="9"/>
      <c r="L1804" s="9"/>
      <c r="M1804" s="9"/>
      <c r="N1804" s="9"/>
      <c r="O1804" s="248"/>
      <c r="P1804" s="248"/>
      <c r="Q1804" s="248">
        <f t="shared" si="56"/>
        <v>0</v>
      </c>
      <c r="R1804" s="9"/>
      <c r="BB1804" s="354" t="str">
        <f ca="1">IF(ISBLANK(INDIRECT("B1804"))," ",(INDIRECT("B1804")))</f>
        <v xml:space="preserve"> </v>
      </c>
      <c r="BC1804" s="354" t="str">
        <f ca="1">IF(ISBLANK(INDIRECT("C1804"))," ",(INDIRECT("C1804")))</f>
        <v xml:space="preserve"> </v>
      </c>
      <c r="BD1804" s="354" t="str">
        <f ca="1">IF(ISBLANK(INDIRECT("D1804"))," ",(INDIRECT("D1804")))</f>
        <v xml:space="preserve"> </v>
      </c>
      <c r="BE1804" s="354" t="str">
        <f ca="1">IF(ISBLANK(INDIRECT("E1804"))," ",(INDIRECT("E1804")))</f>
        <v xml:space="preserve"> </v>
      </c>
      <c r="BF1804" s="354" t="str">
        <f ca="1">IF(ISBLANK(INDIRECT("F1804"))," ",(INDIRECT("F1804")))</f>
        <v xml:space="preserve"> </v>
      </c>
      <c r="BG1804" s="354" t="str">
        <f ca="1">IF(ISBLANK(INDIRECT("G1804"))," ",(INDIRECT("G1804")))</f>
        <v xml:space="preserve"> </v>
      </c>
      <c r="BH1804" s="354" t="str">
        <f ca="1">IF(ISBLANK(INDIRECT("H1804"))," ",(INDIRECT("H1804")))</f>
        <v xml:space="preserve"> </v>
      </c>
      <c r="BI1804" s="354" t="str">
        <f ca="1">IF(ISBLANK(INDIRECT("I1804"))," ",(INDIRECT("I1804")))</f>
        <v xml:space="preserve"> </v>
      </c>
      <c r="BJ1804" s="354" t="str">
        <f ca="1">IF(ISBLANK(INDIRECT("J1804"))," ",(INDIRECT("J1804")))</f>
        <v xml:space="preserve"> </v>
      </c>
      <c r="BK1804" s="354" t="str">
        <f ca="1">IF(ISBLANK(INDIRECT("K1804"))," ",(INDIRECT("K1804")))</f>
        <v xml:space="preserve"> </v>
      </c>
      <c r="BL1804" s="354" t="str">
        <f ca="1">IF(ISBLANK(INDIRECT("L1804"))," ",(INDIRECT("L1804")))</f>
        <v xml:space="preserve"> </v>
      </c>
      <c r="BM1804" s="354" t="str">
        <f ca="1">IF(ISBLANK(INDIRECT("M1804"))," ",(INDIRECT("M1804")))</f>
        <v xml:space="preserve"> </v>
      </c>
      <c r="BN1804" s="354" t="str">
        <f ca="1">IF(ISBLANK(INDIRECT("N1804"))," ",(INDIRECT("N1804")))</f>
        <v xml:space="preserve"> </v>
      </c>
      <c r="BO1804" s="354" t="str">
        <f ca="1">IF(ISBLANK(INDIRECT("O1804"))," ",(INDIRECT("O1804")))</f>
        <v xml:space="preserve"> </v>
      </c>
      <c r="BP1804" s="354" t="str">
        <f ca="1">IF(ISBLANK(INDIRECT("P1804"))," ",(INDIRECT("P1804")))</f>
        <v xml:space="preserve"> </v>
      </c>
      <c r="BQ1804" s="354">
        <f ca="1">IF(ISBLANK(INDIRECT("Q1804"))," ",(INDIRECT("Q1804")))</f>
        <v>0</v>
      </c>
      <c r="BR1804" s="354" t="str">
        <f ca="1">IF(ISBLANK(INDIRECT("R1804"))," ",(INDIRECT("R1804")))</f>
        <v xml:space="preserve"> </v>
      </c>
      <c r="BS1804" s="355" t="str">
        <f t="shared" ca="1" si="57"/>
        <v xml:space="preserve"> </v>
      </c>
    </row>
    <row r="1805" spans="1:71" x14ac:dyDescent="0.25">
      <c r="A1805" s="255">
        <v>1800</v>
      </c>
      <c r="B1805" s="138"/>
      <c r="C1805" s="10"/>
      <c r="D1805" s="9"/>
      <c r="E1805" s="10"/>
      <c r="F1805" s="9"/>
      <c r="G1805" s="9"/>
      <c r="H1805" s="9"/>
      <c r="I1805" s="9"/>
      <c r="J1805" s="9"/>
      <c r="K1805" s="9"/>
      <c r="L1805" s="9"/>
      <c r="M1805" s="9"/>
      <c r="N1805" s="9"/>
      <c r="O1805" s="248"/>
      <c r="P1805" s="248"/>
      <c r="Q1805" s="248">
        <f t="shared" si="56"/>
        <v>0</v>
      </c>
      <c r="R1805" s="9"/>
      <c r="BB1805" s="354" t="str">
        <f ca="1">IF(ISBLANK(INDIRECT("B1805"))," ",(INDIRECT("B1805")))</f>
        <v xml:space="preserve"> </v>
      </c>
      <c r="BC1805" s="354" t="str">
        <f ca="1">IF(ISBLANK(INDIRECT("C1805"))," ",(INDIRECT("C1805")))</f>
        <v xml:space="preserve"> </v>
      </c>
      <c r="BD1805" s="354" t="str">
        <f ca="1">IF(ISBLANK(INDIRECT("D1805"))," ",(INDIRECT("D1805")))</f>
        <v xml:space="preserve"> </v>
      </c>
      <c r="BE1805" s="354" t="str">
        <f ca="1">IF(ISBLANK(INDIRECT("E1805"))," ",(INDIRECT("E1805")))</f>
        <v xml:space="preserve"> </v>
      </c>
      <c r="BF1805" s="354" t="str">
        <f ca="1">IF(ISBLANK(INDIRECT("F1805"))," ",(INDIRECT("F1805")))</f>
        <v xml:space="preserve"> </v>
      </c>
      <c r="BG1805" s="354" t="str">
        <f ca="1">IF(ISBLANK(INDIRECT("G1805"))," ",(INDIRECT("G1805")))</f>
        <v xml:space="preserve"> </v>
      </c>
      <c r="BH1805" s="354" t="str">
        <f ca="1">IF(ISBLANK(INDIRECT("H1805"))," ",(INDIRECT("H1805")))</f>
        <v xml:space="preserve"> </v>
      </c>
      <c r="BI1805" s="354" t="str">
        <f ca="1">IF(ISBLANK(INDIRECT("I1805"))," ",(INDIRECT("I1805")))</f>
        <v xml:space="preserve"> </v>
      </c>
      <c r="BJ1805" s="354" t="str">
        <f ca="1">IF(ISBLANK(INDIRECT("J1805"))," ",(INDIRECT("J1805")))</f>
        <v xml:space="preserve"> </v>
      </c>
      <c r="BK1805" s="354" t="str">
        <f ca="1">IF(ISBLANK(INDIRECT("K1805"))," ",(INDIRECT("K1805")))</f>
        <v xml:space="preserve"> </v>
      </c>
      <c r="BL1805" s="354" t="str">
        <f ca="1">IF(ISBLANK(INDIRECT("L1805"))," ",(INDIRECT("L1805")))</f>
        <v xml:space="preserve"> </v>
      </c>
      <c r="BM1805" s="354" t="str">
        <f ca="1">IF(ISBLANK(INDIRECT("M1805"))," ",(INDIRECT("M1805")))</f>
        <v xml:space="preserve"> </v>
      </c>
      <c r="BN1805" s="354" t="str">
        <f ca="1">IF(ISBLANK(INDIRECT("N1805"))," ",(INDIRECT("N1805")))</f>
        <v xml:space="preserve"> </v>
      </c>
      <c r="BO1805" s="354" t="str">
        <f ca="1">IF(ISBLANK(INDIRECT("O1805"))," ",(INDIRECT("O1805")))</f>
        <v xml:space="preserve"> </v>
      </c>
      <c r="BP1805" s="354" t="str">
        <f ca="1">IF(ISBLANK(INDIRECT("P1805"))," ",(INDIRECT("P1805")))</f>
        <v xml:space="preserve"> </v>
      </c>
      <c r="BQ1805" s="354">
        <f ca="1">IF(ISBLANK(INDIRECT("Q1805"))," ",(INDIRECT("Q1805")))</f>
        <v>0</v>
      </c>
      <c r="BR1805" s="354" t="str">
        <f ca="1">IF(ISBLANK(INDIRECT("R1805"))," ",(INDIRECT("R1805")))</f>
        <v xml:space="preserve"> </v>
      </c>
      <c r="BS1805" s="355" t="str">
        <f t="shared" ca="1" si="57"/>
        <v xml:space="preserve"> </v>
      </c>
    </row>
    <row r="1806" spans="1:71" x14ac:dyDescent="0.25">
      <c r="A1806" s="255">
        <v>1801</v>
      </c>
      <c r="B1806" s="138"/>
      <c r="C1806" s="10"/>
      <c r="D1806" s="9"/>
      <c r="E1806" s="10"/>
      <c r="F1806" s="9"/>
      <c r="G1806" s="9"/>
      <c r="H1806" s="9"/>
      <c r="I1806" s="9"/>
      <c r="J1806" s="9"/>
      <c r="K1806" s="9"/>
      <c r="L1806" s="9"/>
      <c r="M1806" s="9"/>
      <c r="N1806" s="9"/>
      <c r="O1806" s="248"/>
      <c r="P1806" s="248"/>
      <c r="Q1806" s="248">
        <f t="shared" si="56"/>
        <v>0</v>
      </c>
      <c r="R1806" s="9"/>
      <c r="BB1806" s="354" t="str">
        <f ca="1">IF(ISBLANK(INDIRECT("B1806"))," ",(INDIRECT("B1806")))</f>
        <v xml:space="preserve"> </v>
      </c>
      <c r="BC1806" s="354" t="str">
        <f ca="1">IF(ISBLANK(INDIRECT("C1806"))," ",(INDIRECT("C1806")))</f>
        <v xml:space="preserve"> </v>
      </c>
      <c r="BD1806" s="354" t="str">
        <f ca="1">IF(ISBLANK(INDIRECT("D1806"))," ",(INDIRECT("D1806")))</f>
        <v xml:space="preserve"> </v>
      </c>
      <c r="BE1806" s="354" t="str">
        <f ca="1">IF(ISBLANK(INDIRECT("E1806"))," ",(INDIRECT("E1806")))</f>
        <v xml:space="preserve"> </v>
      </c>
      <c r="BF1806" s="354" t="str">
        <f ca="1">IF(ISBLANK(INDIRECT("F1806"))," ",(INDIRECT("F1806")))</f>
        <v xml:space="preserve"> </v>
      </c>
      <c r="BG1806" s="354" t="str">
        <f ca="1">IF(ISBLANK(INDIRECT("G1806"))," ",(INDIRECT("G1806")))</f>
        <v xml:space="preserve"> </v>
      </c>
      <c r="BH1806" s="354" t="str">
        <f ca="1">IF(ISBLANK(INDIRECT("H1806"))," ",(INDIRECT("H1806")))</f>
        <v xml:space="preserve"> </v>
      </c>
      <c r="BI1806" s="354" t="str">
        <f ca="1">IF(ISBLANK(INDIRECT("I1806"))," ",(INDIRECT("I1806")))</f>
        <v xml:space="preserve"> </v>
      </c>
      <c r="BJ1806" s="354" t="str">
        <f ca="1">IF(ISBLANK(INDIRECT("J1806"))," ",(INDIRECT("J1806")))</f>
        <v xml:space="preserve"> </v>
      </c>
      <c r="BK1806" s="354" t="str">
        <f ca="1">IF(ISBLANK(INDIRECT("K1806"))," ",(INDIRECT("K1806")))</f>
        <v xml:space="preserve"> </v>
      </c>
      <c r="BL1806" s="354" t="str">
        <f ca="1">IF(ISBLANK(INDIRECT("L1806"))," ",(INDIRECT("L1806")))</f>
        <v xml:space="preserve"> </v>
      </c>
      <c r="BM1806" s="354" t="str">
        <f ca="1">IF(ISBLANK(INDIRECT("M1806"))," ",(INDIRECT("M1806")))</f>
        <v xml:space="preserve"> </v>
      </c>
      <c r="BN1806" s="354" t="str">
        <f ca="1">IF(ISBLANK(INDIRECT("N1806"))," ",(INDIRECT("N1806")))</f>
        <v xml:space="preserve"> </v>
      </c>
      <c r="BO1806" s="354" t="str">
        <f ca="1">IF(ISBLANK(INDIRECT("O1806"))," ",(INDIRECT("O1806")))</f>
        <v xml:space="preserve"> </v>
      </c>
      <c r="BP1806" s="354" t="str">
        <f ca="1">IF(ISBLANK(INDIRECT("P1806"))," ",(INDIRECT("P1806")))</f>
        <v xml:space="preserve"> </v>
      </c>
      <c r="BQ1806" s="354">
        <f ca="1">IF(ISBLANK(INDIRECT("Q1806"))," ",(INDIRECT("Q1806")))</f>
        <v>0</v>
      </c>
      <c r="BR1806" s="354" t="str">
        <f ca="1">IF(ISBLANK(INDIRECT("R1806"))," ",(INDIRECT("R1806")))</f>
        <v xml:space="preserve"> </v>
      </c>
      <c r="BS1806" s="355" t="str">
        <f t="shared" ca="1" si="57"/>
        <v xml:space="preserve"> </v>
      </c>
    </row>
    <row r="1807" spans="1:71" x14ac:dyDescent="0.25">
      <c r="A1807" s="255">
        <v>1802</v>
      </c>
      <c r="B1807" s="138"/>
      <c r="C1807" s="10"/>
      <c r="D1807" s="9"/>
      <c r="E1807" s="10"/>
      <c r="F1807" s="9"/>
      <c r="G1807" s="9"/>
      <c r="H1807" s="9"/>
      <c r="I1807" s="9"/>
      <c r="J1807" s="9"/>
      <c r="K1807" s="9"/>
      <c r="L1807" s="9"/>
      <c r="M1807" s="9"/>
      <c r="N1807" s="9"/>
      <c r="O1807" s="248"/>
      <c r="P1807" s="248"/>
      <c r="Q1807" s="248">
        <f t="shared" si="56"/>
        <v>0</v>
      </c>
      <c r="R1807" s="9"/>
      <c r="BB1807" s="354" t="str">
        <f ca="1">IF(ISBLANK(INDIRECT("B1807"))," ",(INDIRECT("B1807")))</f>
        <v xml:space="preserve"> </v>
      </c>
      <c r="BC1807" s="354" t="str">
        <f ca="1">IF(ISBLANK(INDIRECT("C1807"))," ",(INDIRECT("C1807")))</f>
        <v xml:space="preserve"> </v>
      </c>
      <c r="BD1807" s="354" t="str">
        <f ca="1">IF(ISBLANK(INDIRECT("D1807"))," ",(INDIRECT("D1807")))</f>
        <v xml:space="preserve"> </v>
      </c>
      <c r="BE1807" s="354" t="str">
        <f ca="1">IF(ISBLANK(INDIRECT("E1807"))," ",(INDIRECT("E1807")))</f>
        <v xml:space="preserve"> </v>
      </c>
      <c r="BF1807" s="354" t="str">
        <f ca="1">IF(ISBLANK(INDIRECT("F1807"))," ",(INDIRECT("F1807")))</f>
        <v xml:space="preserve"> </v>
      </c>
      <c r="BG1807" s="354" t="str">
        <f ca="1">IF(ISBLANK(INDIRECT("G1807"))," ",(INDIRECT("G1807")))</f>
        <v xml:space="preserve"> </v>
      </c>
      <c r="BH1807" s="354" t="str">
        <f ca="1">IF(ISBLANK(INDIRECT("H1807"))," ",(INDIRECT("H1807")))</f>
        <v xml:space="preserve"> </v>
      </c>
      <c r="BI1807" s="354" t="str">
        <f ca="1">IF(ISBLANK(INDIRECT("I1807"))," ",(INDIRECT("I1807")))</f>
        <v xml:space="preserve"> </v>
      </c>
      <c r="BJ1807" s="354" t="str">
        <f ca="1">IF(ISBLANK(INDIRECT("J1807"))," ",(INDIRECT("J1807")))</f>
        <v xml:space="preserve"> </v>
      </c>
      <c r="BK1807" s="354" t="str">
        <f ca="1">IF(ISBLANK(INDIRECT("K1807"))," ",(INDIRECT("K1807")))</f>
        <v xml:space="preserve"> </v>
      </c>
      <c r="BL1807" s="354" t="str">
        <f ca="1">IF(ISBLANK(INDIRECT("L1807"))," ",(INDIRECT("L1807")))</f>
        <v xml:space="preserve"> </v>
      </c>
      <c r="BM1807" s="354" t="str">
        <f ca="1">IF(ISBLANK(INDIRECT("M1807"))," ",(INDIRECT("M1807")))</f>
        <v xml:space="preserve"> </v>
      </c>
      <c r="BN1807" s="354" t="str">
        <f ca="1">IF(ISBLANK(INDIRECT("N1807"))," ",(INDIRECT("N1807")))</f>
        <v xml:space="preserve"> </v>
      </c>
      <c r="BO1807" s="354" t="str">
        <f ca="1">IF(ISBLANK(INDIRECT("O1807"))," ",(INDIRECT("O1807")))</f>
        <v xml:space="preserve"> </v>
      </c>
      <c r="BP1807" s="354" t="str">
        <f ca="1">IF(ISBLANK(INDIRECT("P1807"))," ",(INDIRECT("P1807")))</f>
        <v xml:space="preserve"> </v>
      </c>
      <c r="BQ1807" s="354">
        <f ca="1">IF(ISBLANK(INDIRECT("Q1807"))," ",(INDIRECT("Q1807")))</f>
        <v>0</v>
      </c>
      <c r="BR1807" s="354" t="str">
        <f ca="1">IF(ISBLANK(INDIRECT("R1807"))," ",(INDIRECT("R1807")))</f>
        <v xml:space="preserve"> </v>
      </c>
      <c r="BS1807" s="355" t="str">
        <f t="shared" ca="1" si="57"/>
        <v xml:space="preserve"> </v>
      </c>
    </row>
    <row r="1808" spans="1:71" x14ac:dyDescent="0.25">
      <c r="A1808" s="255">
        <v>1803</v>
      </c>
      <c r="B1808" s="138"/>
      <c r="C1808" s="10"/>
      <c r="D1808" s="9"/>
      <c r="E1808" s="10"/>
      <c r="F1808" s="9"/>
      <c r="G1808" s="9"/>
      <c r="H1808" s="9"/>
      <c r="I1808" s="9"/>
      <c r="J1808" s="9"/>
      <c r="K1808" s="9"/>
      <c r="L1808" s="9"/>
      <c r="M1808" s="9"/>
      <c r="N1808" s="9"/>
      <c r="O1808" s="248"/>
      <c r="P1808" s="248"/>
      <c r="Q1808" s="248">
        <f t="shared" si="56"/>
        <v>0</v>
      </c>
      <c r="R1808" s="9"/>
      <c r="BB1808" s="354" t="str">
        <f ca="1">IF(ISBLANK(INDIRECT("B1808"))," ",(INDIRECT("B1808")))</f>
        <v xml:space="preserve"> </v>
      </c>
      <c r="BC1808" s="354" t="str">
        <f ca="1">IF(ISBLANK(INDIRECT("C1808"))," ",(INDIRECT("C1808")))</f>
        <v xml:space="preserve"> </v>
      </c>
      <c r="BD1808" s="354" t="str">
        <f ca="1">IF(ISBLANK(INDIRECT("D1808"))," ",(INDIRECT("D1808")))</f>
        <v xml:space="preserve"> </v>
      </c>
      <c r="BE1808" s="354" t="str">
        <f ca="1">IF(ISBLANK(INDIRECT("E1808"))," ",(INDIRECT("E1808")))</f>
        <v xml:space="preserve"> </v>
      </c>
      <c r="BF1808" s="354" t="str">
        <f ca="1">IF(ISBLANK(INDIRECT("F1808"))," ",(INDIRECT("F1808")))</f>
        <v xml:space="preserve"> </v>
      </c>
      <c r="BG1808" s="354" t="str">
        <f ca="1">IF(ISBLANK(INDIRECT("G1808"))," ",(INDIRECT("G1808")))</f>
        <v xml:space="preserve"> </v>
      </c>
      <c r="BH1808" s="354" t="str">
        <f ca="1">IF(ISBLANK(INDIRECT("H1808"))," ",(INDIRECT("H1808")))</f>
        <v xml:space="preserve"> </v>
      </c>
      <c r="BI1808" s="354" t="str">
        <f ca="1">IF(ISBLANK(INDIRECT("I1808"))," ",(INDIRECT("I1808")))</f>
        <v xml:space="preserve"> </v>
      </c>
      <c r="BJ1808" s="354" t="str">
        <f ca="1">IF(ISBLANK(INDIRECT("J1808"))," ",(INDIRECT("J1808")))</f>
        <v xml:space="preserve"> </v>
      </c>
      <c r="BK1808" s="354" t="str">
        <f ca="1">IF(ISBLANK(INDIRECT("K1808"))," ",(INDIRECT("K1808")))</f>
        <v xml:space="preserve"> </v>
      </c>
      <c r="BL1808" s="354" t="str">
        <f ca="1">IF(ISBLANK(INDIRECT("L1808"))," ",(INDIRECT("L1808")))</f>
        <v xml:space="preserve"> </v>
      </c>
      <c r="BM1808" s="354" t="str">
        <f ca="1">IF(ISBLANK(INDIRECT("M1808"))," ",(INDIRECT("M1808")))</f>
        <v xml:space="preserve"> </v>
      </c>
      <c r="BN1808" s="354" t="str">
        <f ca="1">IF(ISBLANK(INDIRECT("N1808"))," ",(INDIRECT("N1808")))</f>
        <v xml:space="preserve"> </v>
      </c>
      <c r="BO1808" s="354" t="str">
        <f ca="1">IF(ISBLANK(INDIRECT("O1808"))," ",(INDIRECT("O1808")))</f>
        <v xml:space="preserve"> </v>
      </c>
      <c r="BP1808" s="354" t="str">
        <f ca="1">IF(ISBLANK(INDIRECT("P1808"))," ",(INDIRECT("P1808")))</f>
        <v xml:space="preserve"> </v>
      </c>
      <c r="BQ1808" s="354">
        <f ca="1">IF(ISBLANK(INDIRECT("Q1808"))," ",(INDIRECT("Q1808")))</f>
        <v>0</v>
      </c>
      <c r="BR1808" s="354" t="str">
        <f ca="1">IF(ISBLANK(INDIRECT("R1808"))," ",(INDIRECT("R1808")))</f>
        <v xml:space="preserve"> </v>
      </c>
      <c r="BS1808" s="355" t="str">
        <f t="shared" ca="1" si="57"/>
        <v xml:space="preserve"> </v>
      </c>
    </row>
    <row r="1809" spans="1:71" x14ac:dyDescent="0.25">
      <c r="A1809" s="255">
        <v>1804</v>
      </c>
      <c r="B1809" s="138"/>
      <c r="C1809" s="10"/>
      <c r="D1809" s="9"/>
      <c r="E1809" s="10"/>
      <c r="F1809" s="9"/>
      <c r="G1809" s="9"/>
      <c r="H1809" s="9"/>
      <c r="I1809" s="9"/>
      <c r="J1809" s="9"/>
      <c r="K1809" s="9"/>
      <c r="L1809" s="9"/>
      <c r="M1809" s="9"/>
      <c r="N1809" s="9"/>
      <c r="O1809" s="248"/>
      <c r="P1809" s="248"/>
      <c r="Q1809" s="248">
        <f t="shared" si="56"/>
        <v>0</v>
      </c>
      <c r="R1809" s="9"/>
      <c r="BB1809" s="354" t="str">
        <f ca="1">IF(ISBLANK(INDIRECT("B1809"))," ",(INDIRECT("B1809")))</f>
        <v xml:space="preserve"> </v>
      </c>
      <c r="BC1809" s="354" t="str">
        <f ca="1">IF(ISBLANK(INDIRECT("C1809"))," ",(INDIRECT("C1809")))</f>
        <v xml:space="preserve"> </v>
      </c>
      <c r="BD1809" s="354" t="str">
        <f ca="1">IF(ISBLANK(INDIRECT("D1809"))," ",(INDIRECT("D1809")))</f>
        <v xml:space="preserve"> </v>
      </c>
      <c r="BE1809" s="354" t="str">
        <f ca="1">IF(ISBLANK(INDIRECT("E1809"))," ",(INDIRECT("E1809")))</f>
        <v xml:space="preserve"> </v>
      </c>
      <c r="BF1809" s="354" t="str">
        <f ca="1">IF(ISBLANK(INDIRECT("F1809"))," ",(INDIRECT("F1809")))</f>
        <v xml:space="preserve"> </v>
      </c>
      <c r="BG1809" s="354" t="str">
        <f ca="1">IF(ISBLANK(INDIRECT("G1809"))," ",(INDIRECT("G1809")))</f>
        <v xml:space="preserve"> </v>
      </c>
      <c r="BH1809" s="354" t="str">
        <f ca="1">IF(ISBLANK(INDIRECT("H1809"))," ",(INDIRECT("H1809")))</f>
        <v xml:space="preserve"> </v>
      </c>
      <c r="BI1809" s="354" t="str">
        <f ca="1">IF(ISBLANK(INDIRECT("I1809"))," ",(INDIRECT("I1809")))</f>
        <v xml:space="preserve"> </v>
      </c>
      <c r="BJ1809" s="354" t="str">
        <f ca="1">IF(ISBLANK(INDIRECT("J1809"))," ",(INDIRECT("J1809")))</f>
        <v xml:space="preserve"> </v>
      </c>
      <c r="BK1809" s="354" t="str">
        <f ca="1">IF(ISBLANK(INDIRECT("K1809"))," ",(INDIRECT("K1809")))</f>
        <v xml:space="preserve"> </v>
      </c>
      <c r="BL1809" s="354" t="str">
        <f ca="1">IF(ISBLANK(INDIRECT("L1809"))," ",(INDIRECT("L1809")))</f>
        <v xml:space="preserve"> </v>
      </c>
      <c r="BM1809" s="354" t="str">
        <f ca="1">IF(ISBLANK(INDIRECT("M1809"))," ",(INDIRECT("M1809")))</f>
        <v xml:space="preserve"> </v>
      </c>
      <c r="BN1809" s="354" t="str">
        <f ca="1">IF(ISBLANK(INDIRECT("N1809"))," ",(INDIRECT("N1809")))</f>
        <v xml:space="preserve"> </v>
      </c>
      <c r="BO1809" s="354" t="str">
        <f ca="1">IF(ISBLANK(INDIRECT("O1809"))," ",(INDIRECT("O1809")))</f>
        <v xml:space="preserve"> </v>
      </c>
      <c r="BP1809" s="354" t="str">
        <f ca="1">IF(ISBLANK(INDIRECT("P1809"))," ",(INDIRECT("P1809")))</f>
        <v xml:space="preserve"> </v>
      </c>
      <c r="BQ1809" s="354">
        <f ca="1">IF(ISBLANK(INDIRECT("Q1809"))," ",(INDIRECT("Q1809")))</f>
        <v>0</v>
      </c>
      <c r="BR1809" s="354" t="str">
        <f ca="1">IF(ISBLANK(INDIRECT("R1809"))," ",(INDIRECT("R1809")))</f>
        <v xml:space="preserve"> </v>
      </c>
      <c r="BS1809" s="355" t="str">
        <f t="shared" ca="1" si="57"/>
        <v xml:space="preserve"> </v>
      </c>
    </row>
    <row r="1810" spans="1:71" x14ac:dyDescent="0.25">
      <c r="A1810" s="255">
        <v>1805</v>
      </c>
      <c r="B1810" s="138"/>
      <c r="C1810" s="10"/>
      <c r="D1810" s="9"/>
      <c r="E1810" s="10"/>
      <c r="F1810" s="9"/>
      <c r="G1810" s="9"/>
      <c r="H1810" s="9"/>
      <c r="I1810" s="9"/>
      <c r="J1810" s="9"/>
      <c r="K1810" s="9"/>
      <c r="L1810" s="9"/>
      <c r="M1810" s="9"/>
      <c r="N1810" s="9"/>
      <c r="O1810" s="248"/>
      <c r="P1810" s="248"/>
      <c r="Q1810" s="248">
        <f t="shared" si="56"/>
        <v>0</v>
      </c>
      <c r="R1810" s="9"/>
      <c r="BB1810" s="354" t="str">
        <f ca="1">IF(ISBLANK(INDIRECT("B1810"))," ",(INDIRECT("B1810")))</f>
        <v xml:space="preserve"> </v>
      </c>
      <c r="BC1810" s="354" t="str">
        <f ca="1">IF(ISBLANK(INDIRECT("C1810"))," ",(INDIRECT("C1810")))</f>
        <v xml:space="preserve"> </v>
      </c>
      <c r="BD1810" s="354" t="str">
        <f ca="1">IF(ISBLANK(INDIRECT("D1810"))," ",(INDIRECT("D1810")))</f>
        <v xml:space="preserve"> </v>
      </c>
      <c r="BE1810" s="354" t="str">
        <f ca="1">IF(ISBLANK(INDIRECT("E1810"))," ",(INDIRECT("E1810")))</f>
        <v xml:space="preserve"> </v>
      </c>
      <c r="BF1810" s="354" t="str">
        <f ca="1">IF(ISBLANK(INDIRECT("F1810"))," ",(INDIRECT("F1810")))</f>
        <v xml:space="preserve"> </v>
      </c>
      <c r="BG1810" s="354" t="str">
        <f ca="1">IF(ISBLANK(INDIRECT("G1810"))," ",(INDIRECT("G1810")))</f>
        <v xml:space="preserve"> </v>
      </c>
      <c r="BH1810" s="354" t="str">
        <f ca="1">IF(ISBLANK(INDIRECT("H1810"))," ",(INDIRECT("H1810")))</f>
        <v xml:space="preserve"> </v>
      </c>
      <c r="BI1810" s="354" t="str">
        <f ca="1">IF(ISBLANK(INDIRECT("I1810"))," ",(INDIRECT("I1810")))</f>
        <v xml:space="preserve"> </v>
      </c>
      <c r="BJ1810" s="354" t="str">
        <f ca="1">IF(ISBLANK(INDIRECT("J1810"))," ",(INDIRECT("J1810")))</f>
        <v xml:space="preserve"> </v>
      </c>
      <c r="BK1810" s="354" t="str">
        <f ca="1">IF(ISBLANK(INDIRECT("K1810"))," ",(INDIRECT("K1810")))</f>
        <v xml:space="preserve"> </v>
      </c>
      <c r="BL1810" s="354" t="str">
        <f ca="1">IF(ISBLANK(INDIRECT("L1810"))," ",(INDIRECT("L1810")))</f>
        <v xml:space="preserve"> </v>
      </c>
      <c r="BM1810" s="354" t="str">
        <f ca="1">IF(ISBLANK(INDIRECT("M1810"))," ",(INDIRECT("M1810")))</f>
        <v xml:space="preserve"> </v>
      </c>
      <c r="BN1810" s="354" t="str">
        <f ca="1">IF(ISBLANK(INDIRECT("N1810"))," ",(INDIRECT("N1810")))</f>
        <v xml:space="preserve"> </v>
      </c>
      <c r="BO1810" s="354" t="str">
        <f ca="1">IF(ISBLANK(INDIRECT("O1810"))," ",(INDIRECT("O1810")))</f>
        <v xml:space="preserve"> </v>
      </c>
      <c r="BP1810" s="354" t="str">
        <f ca="1">IF(ISBLANK(INDIRECT("P1810"))," ",(INDIRECT("P1810")))</f>
        <v xml:space="preserve"> </v>
      </c>
      <c r="BQ1810" s="354">
        <f ca="1">IF(ISBLANK(INDIRECT("Q1810"))," ",(INDIRECT("Q1810")))</f>
        <v>0</v>
      </c>
      <c r="BR1810" s="354" t="str">
        <f ca="1">IF(ISBLANK(INDIRECT("R1810"))," ",(INDIRECT("R1810")))</f>
        <v xml:space="preserve"> </v>
      </c>
      <c r="BS1810" s="355" t="str">
        <f t="shared" ca="1" si="57"/>
        <v xml:space="preserve"> </v>
      </c>
    </row>
    <row r="1811" spans="1:71" x14ac:dyDescent="0.25">
      <c r="A1811" s="255">
        <v>1806</v>
      </c>
      <c r="B1811" s="138"/>
      <c r="C1811" s="10"/>
      <c r="D1811" s="9"/>
      <c r="E1811" s="10"/>
      <c r="F1811" s="9"/>
      <c r="G1811" s="9"/>
      <c r="H1811" s="9"/>
      <c r="I1811" s="9"/>
      <c r="J1811" s="9"/>
      <c r="K1811" s="9"/>
      <c r="L1811" s="9"/>
      <c r="M1811" s="9"/>
      <c r="N1811" s="9"/>
      <c r="O1811" s="248"/>
      <c r="P1811" s="248"/>
      <c r="Q1811" s="248">
        <f t="shared" si="56"/>
        <v>0</v>
      </c>
      <c r="R1811" s="9"/>
      <c r="BB1811" s="354" t="str">
        <f ca="1">IF(ISBLANK(INDIRECT("B1811"))," ",(INDIRECT("B1811")))</f>
        <v xml:space="preserve"> </v>
      </c>
      <c r="BC1811" s="354" t="str">
        <f ca="1">IF(ISBLANK(INDIRECT("C1811"))," ",(INDIRECT("C1811")))</f>
        <v xml:space="preserve"> </v>
      </c>
      <c r="BD1811" s="354" t="str">
        <f ca="1">IF(ISBLANK(INDIRECT("D1811"))," ",(INDIRECT("D1811")))</f>
        <v xml:space="preserve"> </v>
      </c>
      <c r="BE1811" s="354" t="str">
        <f ca="1">IF(ISBLANK(INDIRECT("E1811"))," ",(INDIRECT("E1811")))</f>
        <v xml:space="preserve"> </v>
      </c>
      <c r="BF1811" s="354" t="str">
        <f ca="1">IF(ISBLANK(INDIRECT("F1811"))," ",(INDIRECT("F1811")))</f>
        <v xml:space="preserve"> </v>
      </c>
      <c r="BG1811" s="354" t="str">
        <f ca="1">IF(ISBLANK(INDIRECT("G1811"))," ",(INDIRECT("G1811")))</f>
        <v xml:space="preserve"> </v>
      </c>
      <c r="BH1811" s="354" t="str">
        <f ca="1">IF(ISBLANK(INDIRECT("H1811"))," ",(INDIRECT("H1811")))</f>
        <v xml:space="preserve"> </v>
      </c>
      <c r="BI1811" s="354" t="str">
        <f ca="1">IF(ISBLANK(INDIRECT("I1811"))," ",(INDIRECT("I1811")))</f>
        <v xml:space="preserve"> </v>
      </c>
      <c r="BJ1811" s="354" t="str">
        <f ca="1">IF(ISBLANK(INDIRECT("J1811"))," ",(INDIRECT("J1811")))</f>
        <v xml:space="preserve"> </v>
      </c>
      <c r="BK1811" s="354" t="str">
        <f ca="1">IF(ISBLANK(INDIRECT("K1811"))," ",(INDIRECT("K1811")))</f>
        <v xml:space="preserve"> </v>
      </c>
      <c r="BL1811" s="354" t="str">
        <f ca="1">IF(ISBLANK(INDIRECT("L1811"))," ",(INDIRECT("L1811")))</f>
        <v xml:space="preserve"> </v>
      </c>
      <c r="BM1811" s="354" t="str">
        <f ca="1">IF(ISBLANK(INDIRECT("M1811"))," ",(INDIRECT("M1811")))</f>
        <v xml:space="preserve"> </v>
      </c>
      <c r="BN1811" s="354" t="str">
        <f ca="1">IF(ISBLANK(INDIRECT("N1811"))," ",(INDIRECT("N1811")))</f>
        <v xml:space="preserve"> </v>
      </c>
      <c r="BO1811" s="354" t="str">
        <f ca="1">IF(ISBLANK(INDIRECT("O1811"))," ",(INDIRECT("O1811")))</f>
        <v xml:space="preserve"> </v>
      </c>
      <c r="BP1811" s="354" t="str">
        <f ca="1">IF(ISBLANK(INDIRECT("P1811"))," ",(INDIRECT("P1811")))</f>
        <v xml:space="preserve"> </v>
      </c>
      <c r="BQ1811" s="354">
        <f ca="1">IF(ISBLANK(INDIRECT("Q1811"))," ",(INDIRECT("Q1811")))</f>
        <v>0</v>
      </c>
      <c r="BR1811" s="354" t="str">
        <f ca="1">IF(ISBLANK(INDIRECT("R1811"))," ",(INDIRECT("R1811")))</f>
        <v xml:space="preserve"> </v>
      </c>
      <c r="BS1811" s="355" t="str">
        <f t="shared" ca="1" si="57"/>
        <v xml:space="preserve"> </v>
      </c>
    </row>
    <row r="1812" spans="1:71" x14ac:dyDescent="0.25">
      <c r="A1812" s="255">
        <v>1807</v>
      </c>
      <c r="B1812" s="138"/>
      <c r="C1812" s="10"/>
      <c r="D1812" s="9"/>
      <c r="E1812" s="10"/>
      <c r="F1812" s="9"/>
      <c r="G1812" s="9"/>
      <c r="H1812" s="9"/>
      <c r="I1812" s="9"/>
      <c r="J1812" s="9"/>
      <c r="K1812" s="9"/>
      <c r="L1812" s="9"/>
      <c r="M1812" s="9"/>
      <c r="N1812" s="9"/>
      <c r="O1812" s="248"/>
      <c r="P1812" s="248"/>
      <c r="Q1812" s="248">
        <f t="shared" si="56"/>
        <v>0</v>
      </c>
      <c r="R1812" s="9"/>
      <c r="BB1812" s="354" t="str">
        <f ca="1">IF(ISBLANK(INDIRECT("B1812"))," ",(INDIRECT("B1812")))</f>
        <v xml:space="preserve"> </v>
      </c>
      <c r="BC1812" s="354" t="str">
        <f ca="1">IF(ISBLANK(INDIRECT("C1812"))," ",(INDIRECT("C1812")))</f>
        <v xml:space="preserve"> </v>
      </c>
      <c r="BD1812" s="354" t="str">
        <f ca="1">IF(ISBLANK(INDIRECT("D1812"))," ",(INDIRECT("D1812")))</f>
        <v xml:space="preserve"> </v>
      </c>
      <c r="BE1812" s="354" t="str">
        <f ca="1">IF(ISBLANK(INDIRECT("E1812"))," ",(INDIRECT("E1812")))</f>
        <v xml:space="preserve"> </v>
      </c>
      <c r="BF1812" s="354" t="str">
        <f ca="1">IF(ISBLANK(INDIRECT("F1812"))," ",(INDIRECT("F1812")))</f>
        <v xml:space="preserve"> </v>
      </c>
      <c r="BG1812" s="354" t="str">
        <f ca="1">IF(ISBLANK(INDIRECT("G1812"))," ",(INDIRECT("G1812")))</f>
        <v xml:space="preserve"> </v>
      </c>
      <c r="BH1812" s="354" t="str">
        <f ca="1">IF(ISBLANK(INDIRECT("H1812"))," ",(INDIRECT("H1812")))</f>
        <v xml:space="preserve"> </v>
      </c>
      <c r="BI1812" s="354" t="str">
        <f ca="1">IF(ISBLANK(INDIRECT("I1812"))," ",(INDIRECT("I1812")))</f>
        <v xml:space="preserve"> </v>
      </c>
      <c r="BJ1812" s="354" t="str">
        <f ca="1">IF(ISBLANK(INDIRECT("J1812"))," ",(INDIRECT("J1812")))</f>
        <v xml:space="preserve"> </v>
      </c>
      <c r="BK1812" s="354" t="str">
        <f ca="1">IF(ISBLANK(INDIRECT("K1812"))," ",(INDIRECT("K1812")))</f>
        <v xml:space="preserve"> </v>
      </c>
      <c r="BL1812" s="354" t="str">
        <f ca="1">IF(ISBLANK(INDIRECT("L1812"))," ",(INDIRECT("L1812")))</f>
        <v xml:space="preserve"> </v>
      </c>
      <c r="BM1812" s="354" t="str">
        <f ca="1">IF(ISBLANK(INDIRECT("M1812"))," ",(INDIRECT("M1812")))</f>
        <v xml:space="preserve"> </v>
      </c>
      <c r="BN1812" s="354" t="str">
        <f ca="1">IF(ISBLANK(INDIRECT("N1812"))," ",(INDIRECT("N1812")))</f>
        <v xml:space="preserve"> </v>
      </c>
      <c r="BO1812" s="354" t="str">
        <f ca="1">IF(ISBLANK(INDIRECT("O1812"))," ",(INDIRECT("O1812")))</f>
        <v xml:space="preserve"> </v>
      </c>
      <c r="BP1812" s="354" t="str">
        <f ca="1">IF(ISBLANK(INDIRECT("P1812"))," ",(INDIRECT("P1812")))</f>
        <v xml:space="preserve"> </v>
      </c>
      <c r="BQ1812" s="354">
        <f ca="1">IF(ISBLANK(INDIRECT("Q1812"))," ",(INDIRECT("Q1812")))</f>
        <v>0</v>
      </c>
      <c r="BR1812" s="354" t="str">
        <f ca="1">IF(ISBLANK(INDIRECT("R1812"))," ",(INDIRECT("R1812")))</f>
        <v xml:space="preserve"> </v>
      </c>
      <c r="BS1812" s="355" t="str">
        <f t="shared" ca="1" si="57"/>
        <v xml:space="preserve"> </v>
      </c>
    </row>
    <row r="1813" spans="1:71" x14ac:dyDescent="0.25">
      <c r="A1813" s="255">
        <v>1808</v>
      </c>
      <c r="B1813" s="138"/>
      <c r="C1813" s="10"/>
      <c r="D1813" s="9"/>
      <c r="E1813" s="10"/>
      <c r="F1813" s="9"/>
      <c r="G1813" s="9"/>
      <c r="H1813" s="9"/>
      <c r="I1813" s="9"/>
      <c r="J1813" s="9"/>
      <c r="K1813" s="9"/>
      <c r="L1813" s="9"/>
      <c r="M1813" s="9"/>
      <c r="N1813" s="9"/>
      <c r="O1813" s="248"/>
      <c r="P1813" s="248"/>
      <c r="Q1813" s="248">
        <f t="shared" si="56"/>
        <v>0</v>
      </c>
      <c r="R1813" s="9"/>
      <c r="BB1813" s="354" t="str">
        <f ca="1">IF(ISBLANK(INDIRECT("B1813"))," ",(INDIRECT("B1813")))</f>
        <v xml:space="preserve"> </v>
      </c>
      <c r="BC1813" s="354" t="str">
        <f ca="1">IF(ISBLANK(INDIRECT("C1813"))," ",(INDIRECT("C1813")))</f>
        <v xml:space="preserve"> </v>
      </c>
      <c r="BD1813" s="354" t="str">
        <f ca="1">IF(ISBLANK(INDIRECT("D1813"))," ",(INDIRECT("D1813")))</f>
        <v xml:space="preserve"> </v>
      </c>
      <c r="BE1813" s="354" t="str">
        <f ca="1">IF(ISBLANK(INDIRECT("E1813"))," ",(INDIRECT("E1813")))</f>
        <v xml:space="preserve"> </v>
      </c>
      <c r="BF1813" s="354" t="str">
        <f ca="1">IF(ISBLANK(INDIRECT("F1813"))," ",(INDIRECT("F1813")))</f>
        <v xml:space="preserve"> </v>
      </c>
      <c r="BG1813" s="354" t="str">
        <f ca="1">IF(ISBLANK(INDIRECT("G1813"))," ",(INDIRECT("G1813")))</f>
        <v xml:space="preserve"> </v>
      </c>
      <c r="BH1813" s="354" t="str">
        <f ca="1">IF(ISBLANK(INDIRECT("H1813"))," ",(INDIRECT("H1813")))</f>
        <v xml:space="preserve"> </v>
      </c>
      <c r="BI1813" s="354" t="str">
        <f ca="1">IF(ISBLANK(INDIRECT("I1813"))," ",(INDIRECT("I1813")))</f>
        <v xml:space="preserve"> </v>
      </c>
      <c r="BJ1813" s="354" t="str">
        <f ca="1">IF(ISBLANK(INDIRECT("J1813"))," ",(INDIRECT("J1813")))</f>
        <v xml:space="preserve"> </v>
      </c>
      <c r="BK1813" s="354" t="str">
        <f ca="1">IF(ISBLANK(INDIRECT("K1813"))," ",(INDIRECT("K1813")))</f>
        <v xml:space="preserve"> </v>
      </c>
      <c r="BL1813" s="354" t="str">
        <f ca="1">IF(ISBLANK(INDIRECT("L1813"))," ",(INDIRECT("L1813")))</f>
        <v xml:space="preserve"> </v>
      </c>
      <c r="BM1813" s="354" t="str">
        <f ca="1">IF(ISBLANK(INDIRECT("M1813"))," ",(INDIRECT("M1813")))</f>
        <v xml:space="preserve"> </v>
      </c>
      <c r="BN1813" s="354" t="str">
        <f ca="1">IF(ISBLANK(INDIRECT("N1813"))," ",(INDIRECT("N1813")))</f>
        <v xml:space="preserve"> </v>
      </c>
      <c r="BO1813" s="354" t="str">
        <f ca="1">IF(ISBLANK(INDIRECT("O1813"))," ",(INDIRECT("O1813")))</f>
        <v xml:space="preserve"> </v>
      </c>
      <c r="BP1813" s="354" t="str">
        <f ca="1">IF(ISBLANK(INDIRECT("P1813"))," ",(INDIRECT("P1813")))</f>
        <v xml:space="preserve"> </v>
      </c>
      <c r="BQ1813" s="354">
        <f ca="1">IF(ISBLANK(INDIRECT("Q1813"))," ",(INDIRECT("Q1813")))</f>
        <v>0</v>
      </c>
      <c r="BR1813" s="354" t="str">
        <f ca="1">IF(ISBLANK(INDIRECT("R1813"))," ",(INDIRECT("R1813")))</f>
        <v xml:space="preserve"> </v>
      </c>
      <c r="BS1813" s="355" t="str">
        <f t="shared" ca="1" si="57"/>
        <v xml:space="preserve"> </v>
      </c>
    </row>
    <row r="1814" spans="1:71" x14ac:dyDescent="0.25">
      <c r="A1814" s="255">
        <v>1809</v>
      </c>
      <c r="B1814" s="138"/>
      <c r="C1814" s="10"/>
      <c r="D1814" s="9"/>
      <c r="E1814" s="10"/>
      <c r="F1814" s="9"/>
      <c r="G1814" s="9"/>
      <c r="H1814" s="9"/>
      <c r="I1814" s="9"/>
      <c r="J1814" s="9"/>
      <c r="K1814" s="9"/>
      <c r="L1814" s="9"/>
      <c r="M1814" s="9"/>
      <c r="N1814" s="9"/>
      <c r="O1814" s="248"/>
      <c r="P1814" s="248"/>
      <c r="Q1814" s="248">
        <f t="shared" si="56"/>
        <v>0</v>
      </c>
      <c r="R1814" s="9"/>
      <c r="BB1814" s="354" t="str">
        <f ca="1">IF(ISBLANK(INDIRECT("B1814"))," ",(INDIRECT("B1814")))</f>
        <v xml:space="preserve"> </v>
      </c>
      <c r="BC1814" s="354" t="str">
        <f ca="1">IF(ISBLANK(INDIRECT("C1814"))," ",(INDIRECT("C1814")))</f>
        <v xml:space="preserve"> </v>
      </c>
      <c r="BD1814" s="354" t="str">
        <f ca="1">IF(ISBLANK(INDIRECT("D1814"))," ",(INDIRECT("D1814")))</f>
        <v xml:space="preserve"> </v>
      </c>
      <c r="BE1814" s="354" t="str">
        <f ca="1">IF(ISBLANK(INDIRECT("E1814"))," ",(INDIRECT("E1814")))</f>
        <v xml:space="preserve"> </v>
      </c>
      <c r="BF1814" s="354" t="str">
        <f ca="1">IF(ISBLANK(INDIRECT("F1814"))," ",(INDIRECT("F1814")))</f>
        <v xml:space="preserve"> </v>
      </c>
      <c r="BG1814" s="354" t="str">
        <f ca="1">IF(ISBLANK(INDIRECT("G1814"))," ",(INDIRECT("G1814")))</f>
        <v xml:space="preserve"> </v>
      </c>
      <c r="BH1814" s="354" t="str">
        <f ca="1">IF(ISBLANK(INDIRECT("H1814"))," ",(INDIRECT("H1814")))</f>
        <v xml:space="preserve"> </v>
      </c>
      <c r="BI1814" s="354" t="str">
        <f ca="1">IF(ISBLANK(INDIRECT("I1814"))," ",(INDIRECT("I1814")))</f>
        <v xml:space="preserve"> </v>
      </c>
      <c r="BJ1814" s="354" t="str">
        <f ca="1">IF(ISBLANK(INDIRECT("J1814"))," ",(INDIRECT("J1814")))</f>
        <v xml:space="preserve"> </v>
      </c>
      <c r="BK1814" s="354" t="str">
        <f ca="1">IF(ISBLANK(INDIRECT("K1814"))," ",(INDIRECT("K1814")))</f>
        <v xml:space="preserve"> </v>
      </c>
      <c r="BL1814" s="354" t="str">
        <f ca="1">IF(ISBLANK(INDIRECT("L1814"))," ",(INDIRECT("L1814")))</f>
        <v xml:space="preserve"> </v>
      </c>
      <c r="BM1814" s="354" t="str">
        <f ca="1">IF(ISBLANK(INDIRECT("M1814"))," ",(INDIRECT("M1814")))</f>
        <v xml:space="preserve"> </v>
      </c>
      <c r="BN1814" s="354" t="str">
        <f ca="1">IF(ISBLANK(INDIRECT("N1814"))," ",(INDIRECT("N1814")))</f>
        <v xml:space="preserve"> </v>
      </c>
      <c r="BO1814" s="354" t="str">
        <f ca="1">IF(ISBLANK(INDIRECT("O1814"))," ",(INDIRECT("O1814")))</f>
        <v xml:space="preserve"> </v>
      </c>
      <c r="BP1814" s="354" t="str">
        <f ca="1">IF(ISBLANK(INDIRECT("P1814"))," ",(INDIRECT("P1814")))</f>
        <v xml:space="preserve"> </v>
      </c>
      <c r="BQ1814" s="354">
        <f ca="1">IF(ISBLANK(INDIRECT("Q1814"))," ",(INDIRECT("Q1814")))</f>
        <v>0</v>
      </c>
      <c r="BR1814" s="354" t="str">
        <f ca="1">IF(ISBLANK(INDIRECT("R1814"))," ",(INDIRECT("R1814")))</f>
        <v xml:space="preserve"> </v>
      </c>
      <c r="BS1814" s="355" t="str">
        <f t="shared" ca="1" si="57"/>
        <v xml:space="preserve"> </v>
      </c>
    </row>
    <row r="1815" spans="1:71" x14ac:dyDescent="0.25">
      <c r="A1815" s="255">
        <v>1810</v>
      </c>
      <c r="B1815" s="138"/>
      <c r="C1815" s="10"/>
      <c r="D1815" s="9"/>
      <c r="E1815" s="10"/>
      <c r="F1815" s="9"/>
      <c r="G1815" s="9"/>
      <c r="H1815" s="9"/>
      <c r="I1815" s="9"/>
      <c r="J1815" s="9"/>
      <c r="K1815" s="9"/>
      <c r="L1815" s="9"/>
      <c r="M1815" s="9"/>
      <c r="N1815" s="9"/>
      <c r="O1815" s="248"/>
      <c r="P1815" s="248"/>
      <c r="Q1815" s="248">
        <f t="shared" si="56"/>
        <v>0</v>
      </c>
      <c r="R1815" s="9"/>
      <c r="BB1815" s="354" t="str">
        <f ca="1">IF(ISBLANK(INDIRECT("B1815"))," ",(INDIRECT("B1815")))</f>
        <v xml:space="preserve"> </v>
      </c>
      <c r="BC1815" s="354" t="str">
        <f ca="1">IF(ISBLANK(INDIRECT("C1815"))," ",(INDIRECT("C1815")))</f>
        <v xml:space="preserve"> </v>
      </c>
      <c r="BD1815" s="354" t="str">
        <f ca="1">IF(ISBLANK(INDIRECT("D1815"))," ",(INDIRECT("D1815")))</f>
        <v xml:space="preserve"> </v>
      </c>
      <c r="BE1815" s="354" t="str">
        <f ca="1">IF(ISBLANK(INDIRECT("E1815"))," ",(INDIRECT("E1815")))</f>
        <v xml:space="preserve"> </v>
      </c>
      <c r="BF1815" s="354" t="str">
        <f ca="1">IF(ISBLANK(INDIRECT("F1815"))," ",(INDIRECT("F1815")))</f>
        <v xml:space="preserve"> </v>
      </c>
      <c r="BG1815" s="354" t="str">
        <f ca="1">IF(ISBLANK(INDIRECT("G1815"))," ",(INDIRECT("G1815")))</f>
        <v xml:space="preserve"> </v>
      </c>
      <c r="BH1815" s="354" t="str">
        <f ca="1">IF(ISBLANK(INDIRECT("H1815"))," ",(INDIRECT("H1815")))</f>
        <v xml:space="preserve"> </v>
      </c>
      <c r="BI1815" s="354" t="str">
        <f ca="1">IF(ISBLANK(INDIRECT("I1815"))," ",(INDIRECT("I1815")))</f>
        <v xml:space="preserve"> </v>
      </c>
      <c r="BJ1815" s="354" t="str">
        <f ca="1">IF(ISBLANK(INDIRECT("J1815"))," ",(INDIRECT("J1815")))</f>
        <v xml:space="preserve"> </v>
      </c>
      <c r="BK1815" s="354" t="str">
        <f ca="1">IF(ISBLANK(INDIRECT("K1815"))," ",(INDIRECT("K1815")))</f>
        <v xml:space="preserve"> </v>
      </c>
      <c r="BL1815" s="354" t="str">
        <f ca="1">IF(ISBLANK(INDIRECT("L1815"))," ",(INDIRECT("L1815")))</f>
        <v xml:space="preserve"> </v>
      </c>
      <c r="BM1815" s="354" t="str">
        <f ca="1">IF(ISBLANK(INDIRECT("M1815"))," ",(INDIRECT("M1815")))</f>
        <v xml:space="preserve"> </v>
      </c>
      <c r="BN1815" s="354" t="str">
        <f ca="1">IF(ISBLANK(INDIRECT("N1815"))," ",(INDIRECT("N1815")))</f>
        <v xml:space="preserve"> </v>
      </c>
      <c r="BO1815" s="354" t="str">
        <f ca="1">IF(ISBLANK(INDIRECT("O1815"))," ",(INDIRECT("O1815")))</f>
        <v xml:space="preserve"> </v>
      </c>
      <c r="BP1815" s="354" t="str">
        <f ca="1">IF(ISBLANK(INDIRECT("P1815"))," ",(INDIRECT("P1815")))</f>
        <v xml:space="preserve"> </v>
      </c>
      <c r="BQ1815" s="354">
        <f ca="1">IF(ISBLANK(INDIRECT("Q1815"))," ",(INDIRECT("Q1815")))</f>
        <v>0</v>
      </c>
      <c r="BR1815" s="354" t="str">
        <f ca="1">IF(ISBLANK(INDIRECT("R1815"))," ",(INDIRECT("R1815")))</f>
        <v xml:space="preserve"> </v>
      </c>
      <c r="BS1815" s="355" t="str">
        <f t="shared" ca="1" si="57"/>
        <v xml:space="preserve"> </v>
      </c>
    </row>
    <row r="1816" spans="1:71" x14ac:dyDescent="0.25">
      <c r="A1816" s="255">
        <v>1811</v>
      </c>
      <c r="B1816" s="138"/>
      <c r="C1816" s="10"/>
      <c r="D1816" s="9"/>
      <c r="E1816" s="10"/>
      <c r="F1816" s="9"/>
      <c r="G1816" s="9"/>
      <c r="H1816" s="9"/>
      <c r="I1816" s="9"/>
      <c r="J1816" s="9"/>
      <c r="K1816" s="9"/>
      <c r="L1816" s="9"/>
      <c r="M1816" s="9"/>
      <c r="N1816" s="9"/>
      <c r="O1816" s="248"/>
      <c r="P1816" s="248"/>
      <c r="Q1816" s="248">
        <f t="shared" si="56"/>
        <v>0</v>
      </c>
      <c r="R1816" s="9"/>
      <c r="BB1816" s="354" t="str">
        <f ca="1">IF(ISBLANK(INDIRECT("B1816"))," ",(INDIRECT("B1816")))</f>
        <v xml:space="preserve"> </v>
      </c>
      <c r="BC1816" s="354" t="str">
        <f ca="1">IF(ISBLANK(INDIRECT("C1816"))," ",(INDIRECT("C1816")))</f>
        <v xml:space="preserve"> </v>
      </c>
      <c r="BD1816" s="354" t="str">
        <f ca="1">IF(ISBLANK(INDIRECT("D1816"))," ",(INDIRECT("D1816")))</f>
        <v xml:space="preserve"> </v>
      </c>
      <c r="BE1816" s="354" t="str">
        <f ca="1">IF(ISBLANK(INDIRECT("E1816"))," ",(INDIRECT("E1816")))</f>
        <v xml:space="preserve"> </v>
      </c>
      <c r="BF1816" s="354" t="str">
        <f ca="1">IF(ISBLANK(INDIRECT("F1816"))," ",(INDIRECT("F1816")))</f>
        <v xml:space="preserve"> </v>
      </c>
      <c r="BG1816" s="354" t="str">
        <f ca="1">IF(ISBLANK(INDIRECT("G1816"))," ",(INDIRECT("G1816")))</f>
        <v xml:space="preserve"> </v>
      </c>
      <c r="BH1816" s="354" t="str">
        <f ca="1">IF(ISBLANK(INDIRECT("H1816"))," ",(INDIRECT("H1816")))</f>
        <v xml:space="preserve"> </v>
      </c>
      <c r="BI1816" s="354" t="str">
        <f ca="1">IF(ISBLANK(INDIRECT("I1816"))," ",(INDIRECT("I1816")))</f>
        <v xml:space="preserve"> </v>
      </c>
      <c r="BJ1816" s="354" t="str">
        <f ca="1">IF(ISBLANK(INDIRECT("J1816"))," ",(INDIRECT("J1816")))</f>
        <v xml:space="preserve"> </v>
      </c>
      <c r="BK1816" s="354" t="str">
        <f ca="1">IF(ISBLANK(INDIRECT("K1816"))," ",(INDIRECT("K1816")))</f>
        <v xml:space="preserve"> </v>
      </c>
      <c r="BL1816" s="354" t="str">
        <f ca="1">IF(ISBLANK(INDIRECT("L1816"))," ",(INDIRECT("L1816")))</f>
        <v xml:space="preserve"> </v>
      </c>
      <c r="BM1816" s="354" t="str">
        <f ca="1">IF(ISBLANK(INDIRECT("M1816"))," ",(INDIRECT("M1816")))</f>
        <v xml:space="preserve"> </v>
      </c>
      <c r="BN1816" s="354" t="str">
        <f ca="1">IF(ISBLANK(INDIRECT("N1816"))," ",(INDIRECT("N1816")))</f>
        <v xml:space="preserve"> </v>
      </c>
      <c r="BO1816" s="354" t="str">
        <f ca="1">IF(ISBLANK(INDIRECT("O1816"))," ",(INDIRECT("O1816")))</f>
        <v xml:space="preserve"> </v>
      </c>
      <c r="BP1816" s="354" t="str">
        <f ca="1">IF(ISBLANK(INDIRECT("P1816"))," ",(INDIRECT("P1816")))</f>
        <v xml:space="preserve"> </v>
      </c>
      <c r="BQ1816" s="354">
        <f ca="1">IF(ISBLANK(INDIRECT("Q1816"))," ",(INDIRECT("Q1816")))</f>
        <v>0</v>
      </c>
      <c r="BR1816" s="354" t="str">
        <f ca="1">IF(ISBLANK(INDIRECT("R1816"))," ",(INDIRECT("R1816")))</f>
        <v xml:space="preserve"> </v>
      </c>
      <c r="BS1816" s="355" t="str">
        <f t="shared" ca="1" si="57"/>
        <v xml:space="preserve"> </v>
      </c>
    </row>
    <row r="1817" spans="1:71" x14ac:dyDescent="0.25">
      <c r="A1817" s="255">
        <v>1812</v>
      </c>
      <c r="B1817" s="138"/>
      <c r="C1817" s="10"/>
      <c r="D1817" s="9"/>
      <c r="E1817" s="10"/>
      <c r="F1817" s="9"/>
      <c r="G1817" s="9"/>
      <c r="H1817" s="9"/>
      <c r="I1817" s="9"/>
      <c r="J1817" s="9"/>
      <c r="K1817" s="9"/>
      <c r="L1817" s="9"/>
      <c r="M1817" s="9"/>
      <c r="N1817" s="9"/>
      <c r="O1817" s="248"/>
      <c r="P1817" s="248"/>
      <c r="Q1817" s="248">
        <f t="shared" si="56"/>
        <v>0</v>
      </c>
      <c r="R1817" s="9"/>
      <c r="BB1817" s="354" t="str">
        <f ca="1">IF(ISBLANK(INDIRECT("B1817"))," ",(INDIRECT("B1817")))</f>
        <v xml:space="preserve"> </v>
      </c>
      <c r="BC1817" s="354" t="str">
        <f ca="1">IF(ISBLANK(INDIRECT("C1817"))," ",(INDIRECT("C1817")))</f>
        <v xml:space="preserve"> </v>
      </c>
      <c r="BD1817" s="354" t="str">
        <f ca="1">IF(ISBLANK(INDIRECT("D1817"))," ",(INDIRECT("D1817")))</f>
        <v xml:space="preserve"> </v>
      </c>
      <c r="BE1817" s="354" t="str">
        <f ca="1">IF(ISBLANK(INDIRECT("E1817"))," ",(INDIRECT("E1817")))</f>
        <v xml:space="preserve"> </v>
      </c>
      <c r="BF1817" s="354" t="str">
        <f ca="1">IF(ISBLANK(INDIRECT("F1817"))," ",(INDIRECT("F1817")))</f>
        <v xml:space="preserve"> </v>
      </c>
      <c r="BG1817" s="354" t="str">
        <f ca="1">IF(ISBLANK(INDIRECT("G1817"))," ",(INDIRECT("G1817")))</f>
        <v xml:space="preserve"> </v>
      </c>
      <c r="BH1817" s="354" t="str">
        <f ca="1">IF(ISBLANK(INDIRECT("H1817"))," ",(INDIRECT("H1817")))</f>
        <v xml:space="preserve"> </v>
      </c>
      <c r="BI1817" s="354" t="str">
        <f ca="1">IF(ISBLANK(INDIRECT("I1817"))," ",(INDIRECT("I1817")))</f>
        <v xml:space="preserve"> </v>
      </c>
      <c r="BJ1817" s="354" t="str">
        <f ca="1">IF(ISBLANK(INDIRECT("J1817"))," ",(INDIRECT("J1817")))</f>
        <v xml:space="preserve"> </v>
      </c>
      <c r="BK1817" s="354" t="str">
        <f ca="1">IF(ISBLANK(INDIRECT("K1817"))," ",(INDIRECT("K1817")))</f>
        <v xml:space="preserve"> </v>
      </c>
      <c r="BL1817" s="354" t="str">
        <f ca="1">IF(ISBLANK(INDIRECT("L1817"))," ",(INDIRECT("L1817")))</f>
        <v xml:space="preserve"> </v>
      </c>
      <c r="BM1817" s="354" t="str">
        <f ca="1">IF(ISBLANK(INDIRECT("M1817"))," ",(INDIRECT("M1817")))</f>
        <v xml:space="preserve"> </v>
      </c>
      <c r="BN1817" s="354" t="str">
        <f ca="1">IF(ISBLANK(INDIRECT("N1817"))," ",(INDIRECT("N1817")))</f>
        <v xml:space="preserve"> </v>
      </c>
      <c r="BO1817" s="354" t="str">
        <f ca="1">IF(ISBLANK(INDIRECT("O1817"))," ",(INDIRECT("O1817")))</f>
        <v xml:space="preserve"> </v>
      </c>
      <c r="BP1817" s="354" t="str">
        <f ca="1">IF(ISBLANK(INDIRECT("P1817"))," ",(INDIRECT("P1817")))</f>
        <v xml:space="preserve"> </v>
      </c>
      <c r="BQ1817" s="354">
        <f ca="1">IF(ISBLANK(INDIRECT("Q1817"))," ",(INDIRECT("Q1817")))</f>
        <v>0</v>
      </c>
      <c r="BR1817" s="354" t="str">
        <f ca="1">IF(ISBLANK(INDIRECT("R1817"))," ",(INDIRECT("R1817")))</f>
        <v xml:space="preserve"> </v>
      </c>
      <c r="BS1817" s="355" t="str">
        <f t="shared" ca="1" si="57"/>
        <v xml:space="preserve"> </v>
      </c>
    </row>
    <row r="1818" spans="1:71" x14ac:dyDescent="0.25">
      <c r="A1818" s="255">
        <v>1813</v>
      </c>
      <c r="B1818" s="138"/>
      <c r="C1818" s="10"/>
      <c r="D1818" s="9"/>
      <c r="E1818" s="10"/>
      <c r="F1818" s="9"/>
      <c r="G1818" s="9"/>
      <c r="H1818" s="9"/>
      <c r="I1818" s="9"/>
      <c r="J1818" s="9"/>
      <c r="K1818" s="9"/>
      <c r="L1818" s="9"/>
      <c r="M1818" s="9"/>
      <c r="N1818" s="9"/>
      <c r="O1818" s="248"/>
      <c r="P1818" s="248"/>
      <c r="Q1818" s="248">
        <f t="shared" si="56"/>
        <v>0</v>
      </c>
      <c r="R1818" s="9"/>
      <c r="BB1818" s="354" t="str">
        <f ca="1">IF(ISBLANK(INDIRECT("B1818"))," ",(INDIRECT("B1818")))</f>
        <v xml:space="preserve"> </v>
      </c>
      <c r="BC1818" s="354" t="str">
        <f ca="1">IF(ISBLANK(INDIRECT("C1818"))," ",(INDIRECT("C1818")))</f>
        <v xml:space="preserve"> </v>
      </c>
      <c r="BD1818" s="354" t="str">
        <f ca="1">IF(ISBLANK(INDIRECT("D1818"))," ",(INDIRECT("D1818")))</f>
        <v xml:space="preserve"> </v>
      </c>
      <c r="BE1818" s="354" t="str">
        <f ca="1">IF(ISBLANK(INDIRECT("E1818"))," ",(INDIRECT("E1818")))</f>
        <v xml:space="preserve"> </v>
      </c>
      <c r="BF1818" s="354" t="str">
        <f ca="1">IF(ISBLANK(INDIRECT("F1818"))," ",(INDIRECT("F1818")))</f>
        <v xml:space="preserve"> </v>
      </c>
      <c r="BG1818" s="354" t="str">
        <f ca="1">IF(ISBLANK(INDIRECT("G1818"))," ",(INDIRECT("G1818")))</f>
        <v xml:space="preserve"> </v>
      </c>
      <c r="BH1818" s="354" t="str">
        <f ca="1">IF(ISBLANK(INDIRECT("H1818"))," ",(INDIRECT("H1818")))</f>
        <v xml:space="preserve"> </v>
      </c>
      <c r="BI1818" s="354" t="str">
        <f ca="1">IF(ISBLANK(INDIRECT("I1818"))," ",(INDIRECT("I1818")))</f>
        <v xml:space="preserve"> </v>
      </c>
      <c r="BJ1818" s="354" t="str">
        <f ca="1">IF(ISBLANK(INDIRECT("J1818"))," ",(INDIRECT("J1818")))</f>
        <v xml:space="preserve"> </v>
      </c>
      <c r="BK1818" s="354" t="str">
        <f ca="1">IF(ISBLANK(INDIRECT("K1818"))," ",(INDIRECT("K1818")))</f>
        <v xml:space="preserve"> </v>
      </c>
      <c r="BL1818" s="354" t="str">
        <f ca="1">IF(ISBLANK(INDIRECT("L1818"))," ",(INDIRECT("L1818")))</f>
        <v xml:space="preserve"> </v>
      </c>
      <c r="BM1818" s="354" t="str">
        <f ca="1">IF(ISBLANK(INDIRECT("M1818"))," ",(INDIRECT("M1818")))</f>
        <v xml:space="preserve"> </v>
      </c>
      <c r="BN1818" s="354" t="str">
        <f ca="1">IF(ISBLANK(INDIRECT("N1818"))," ",(INDIRECT("N1818")))</f>
        <v xml:space="preserve"> </v>
      </c>
      <c r="BO1818" s="354" t="str">
        <f ca="1">IF(ISBLANK(INDIRECT("O1818"))," ",(INDIRECT("O1818")))</f>
        <v xml:space="preserve"> </v>
      </c>
      <c r="BP1818" s="354" t="str">
        <f ca="1">IF(ISBLANK(INDIRECT("P1818"))," ",(INDIRECT("P1818")))</f>
        <v xml:space="preserve"> </v>
      </c>
      <c r="BQ1818" s="354">
        <f ca="1">IF(ISBLANK(INDIRECT("Q1818"))," ",(INDIRECT("Q1818")))</f>
        <v>0</v>
      </c>
      <c r="BR1818" s="354" t="str">
        <f ca="1">IF(ISBLANK(INDIRECT("R1818"))," ",(INDIRECT("R1818")))</f>
        <v xml:space="preserve"> </v>
      </c>
      <c r="BS1818" s="355" t="str">
        <f t="shared" ca="1" si="57"/>
        <v xml:space="preserve"> </v>
      </c>
    </row>
    <row r="1819" spans="1:71" x14ac:dyDescent="0.25">
      <c r="A1819" s="255">
        <v>1814</v>
      </c>
      <c r="B1819" s="138"/>
      <c r="C1819" s="10"/>
      <c r="D1819" s="9"/>
      <c r="E1819" s="10"/>
      <c r="F1819" s="9"/>
      <c r="G1819" s="9"/>
      <c r="H1819" s="9"/>
      <c r="I1819" s="9"/>
      <c r="J1819" s="9"/>
      <c r="K1819" s="9"/>
      <c r="L1819" s="9"/>
      <c r="M1819" s="9"/>
      <c r="N1819" s="9"/>
      <c r="O1819" s="248"/>
      <c r="P1819" s="248"/>
      <c r="Q1819" s="248">
        <f t="shared" si="56"/>
        <v>0</v>
      </c>
      <c r="R1819" s="9"/>
      <c r="BB1819" s="354" t="str">
        <f ca="1">IF(ISBLANK(INDIRECT("B1819"))," ",(INDIRECT("B1819")))</f>
        <v xml:space="preserve"> </v>
      </c>
      <c r="BC1819" s="354" t="str">
        <f ca="1">IF(ISBLANK(INDIRECT("C1819"))," ",(INDIRECT("C1819")))</f>
        <v xml:space="preserve"> </v>
      </c>
      <c r="BD1819" s="354" t="str">
        <f ca="1">IF(ISBLANK(INDIRECT("D1819"))," ",(INDIRECT("D1819")))</f>
        <v xml:space="preserve"> </v>
      </c>
      <c r="BE1819" s="354" t="str">
        <f ca="1">IF(ISBLANK(INDIRECT("E1819"))," ",(INDIRECT("E1819")))</f>
        <v xml:space="preserve"> </v>
      </c>
      <c r="BF1819" s="354" t="str">
        <f ca="1">IF(ISBLANK(INDIRECT("F1819"))," ",(INDIRECT("F1819")))</f>
        <v xml:space="preserve"> </v>
      </c>
      <c r="BG1819" s="354" t="str">
        <f ca="1">IF(ISBLANK(INDIRECT("G1819"))," ",(INDIRECT("G1819")))</f>
        <v xml:space="preserve"> </v>
      </c>
      <c r="BH1819" s="354" t="str">
        <f ca="1">IF(ISBLANK(INDIRECT("H1819"))," ",(INDIRECT("H1819")))</f>
        <v xml:space="preserve"> </v>
      </c>
      <c r="BI1819" s="354" t="str">
        <f ca="1">IF(ISBLANK(INDIRECT("I1819"))," ",(INDIRECT("I1819")))</f>
        <v xml:space="preserve"> </v>
      </c>
      <c r="BJ1819" s="354" t="str">
        <f ca="1">IF(ISBLANK(INDIRECT("J1819"))," ",(INDIRECT("J1819")))</f>
        <v xml:space="preserve"> </v>
      </c>
      <c r="BK1819" s="354" t="str">
        <f ca="1">IF(ISBLANK(INDIRECT("K1819"))," ",(INDIRECT("K1819")))</f>
        <v xml:space="preserve"> </v>
      </c>
      <c r="BL1819" s="354" t="str">
        <f ca="1">IF(ISBLANK(INDIRECT("L1819"))," ",(INDIRECT("L1819")))</f>
        <v xml:space="preserve"> </v>
      </c>
      <c r="BM1819" s="354" t="str">
        <f ca="1">IF(ISBLANK(INDIRECT("M1819"))," ",(INDIRECT("M1819")))</f>
        <v xml:space="preserve"> </v>
      </c>
      <c r="BN1819" s="354" t="str">
        <f ca="1">IF(ISBLANK(INDIRECT("N1819"))," ",(INDIRECT("N1819")))</f>
        <v xml:space="preserve"> </v>
      </c>
      <c r="BO1819" s="354" t="str">
        <f ca="1">IF(ISBLANK(INDIRECT("O1819"))," ",(INDIRECT("O1819")))</f>
        <v xml:space="preserve"> </v>
      </c>
      <c r="BP1819" s="354" t="str">
        <f ca="1">IF(ISBLANK(INDIRECT("P1819"))," ",(INDIRECT("P1819")))</f>
        <v xml:space="preserve"> </v>
      </c>
      <c r="BQ1819" s="354">
        <f ca="1">IF(ISBLANK(INDIRECT("Q1819"))," ",(INDIRECT("Q1819")))</f>
        <v>0</v>
      </c>
      <c r="BR1819" s="354" t="str">
        <f ca="1">IF(ISBLANK(INDIRECT("R1819"))," ",(INDIRECT("R1819")))</f>
        <v xml:space="preserve"> </v>
      </c>
      <c r="BS1819" s="355" t="str">
        <f t="shared" ca="1" si="57"/>
        <v xml:space="preserve"> </v>
      </c>
    </row>
    <row r="1820" spans="1:71" x14ac:dyDescent="0.25">
      <c r="A1820" s="255">
        <v>1815</v>
      </c>
      <c r="B1820" s="138"/>
      <c r="C1820" s="10"/>
      <c r="D1820" s="9"/>
      <c r="E1820" s="10"/>
      <c r="F1820" s="9"/>
      <c r="G1820" s="9"/>
      <c r="H1820" s="9"/>
      <c r="I1820" s="9"/>
      <c r="J1820" s="9"/>
      <c r="K1820" s="9"/>
      <c r="L1820" s="9"/>
      <c r="M1820" s="9"/>
      <c r="N1820" s="9"/>
      <c r="O1820" s="248"/>
      <c r="P1820" s="248"/>
      <c r="Q1820" s="248">
        <f t="shared" si="56"/>
        <v>0</v>
      </c>
      <c r="R1820" s="9"/>
      <c r="BB1820" s="354" t="str">
        <f ca="1">IF(ISBLANK(INDIRECT("B1820"))," ",(INDIRECT("B1820")))</f>
        <v xml:space="preserve"> </v>
      </c>
      <c r="BC1820" s="354" t="str">
        <f ca="1">IF(ISBLANK(INDIRECT("C1820"))," ",(INDIRECT("C1820")))</f>
        <v xml:space="preserve"> </v>
      </c>
      <c r="BD1820" s="354" t="str">
        <f ca="1">IF(ISBLANK(INDIRECT("D1820"))," ",(INDIRECT("D1820")))</f>
        <v xml:space="preserve"> </v>
      </c>
      <c r="BE1820" s="354" t="str">
        <f ca="1">IF(ISBLANK(INDIRECT("E1820"))," ",(INDIRECT("E1820")))</f>
        <v xml:space="preserve"> </v>
      </c>
      <c r="BF1820" s="354" t="str">
        <f ca="1">IF(ISBLANK(INDIRECT("F1820"))," ",(INDIRECT("F1820")))</f>
        <v xml:space="preserve"> </v>
      </c>
      <c r="BG1820" s="354" t="str">
        <f ca="1">IF(ISBLANK(INDIRECT("G1820"))," ",(INDIRECT("G1820")))</f>
        <v xml:space="preserve"> </v>
      </c>
      <c r="BH1820" s="354" t="str">
        <f ca="1">IF(ISBLANK(INDIRECT("H1820"))," ",(INDIRECT("H1820")))</f>
        <v xml:space="preserve"> </v>
      </c>
      <c r="BI1820" s="354" t="str">
        <f ca="1">IF(ISBLANK(INDIRECT("I1820"))," ",(INDIRECT("I1820")))</f>
        <v xml:space="preserve"> </v>
      </c>
      <c r="BJ1820" s="354" t="str">
        <f ca="1">IF(ISBLANK(INDIRECT("J1820"))," ",(INDIRECT("J1820")))</f>
        <v xml:space="preserve"> </v>
      </c>
      <c r="BK1820" s="354" t="str">
        <f ca="1">IF(ISBLANK(INDIRECT("K1820"))," ",(INDIRECT("K1820")))</f>
        <v xml:space="preserve"> </v>
      </c>
      <c r="BL1820" s="354" t="str">
        <f ca="1">IF(ISBLANK(INDIRECT("L1820"))," ",(INDIRECT("L1820")))</f>
        <v xml:space="preserve"> </v>
      </c>
      <c r="BM1820" s="354" t="str">
        <f ca="1">IF(ISBLANK(INDIRECT("M1820"))," ",(INDIRECT("M1820")))</f>
        <v xml:space="preserve"> </v>
      </c>
      <c r="BN1820" s="354" t="str">
        <f ca="1">IF(ISBLANK(INDIRECT("N1820"))," ",(INDIRECT("N1820")))</f>
        <v xml:space="preserve"> </v>
      </c>
      <c r="BO1820" s="354" t="str">
        <f ca="1">IF(ISBLANK(INDIRECT("O1820"))," ",(INDIRECT("O1820")))</f>
        <v xml:space="preserve"> </v>
      </c>
      <c r="BP1820" s="354" t="str">
        <f ca="1">IF(ISBLANK(INDIRECT("P1820"))," ",(INDIRECT("P1820")))</f>
        <v xml:space="preserve"> </v>
      </c>
      <c r="BQ1820" s="354">
        <f ca="1">IF(ISBLANK(INDIRECT("Q1820"))," ",(INDIRECT("Q1820")))</f>
        <v>0</v>
      </c>
      <c r="BR1820" s="354" t="str">
        <f ca="1">IF(ISBLANK(INDIRECT("R1820"))," ",(INDIRECT("R1820")))</f>
        <v xml:space="preserve"> </v>
      </c>
      <c r="BS1820" s="355" t="str">
        <f t="shared" ca="1" si="57"/>
        <v xml:space="preserve"> </v>
      </c>
    </row>
    <row r="1821" spans="1:71" x14ac:dyDescent="0.25">
      <c r="A1821" s="255">
        <v>1816</v>
      </c>
      <c r="B1821" s="138"/>
      <c r="C1821" s="10"/>
      <c r="D1821" s="9"/>
      <c r="E1821" s="10"/>
      <c r="F1821" s="9"/>
      <c r="G1821" s="9"/>
      <c r="H1821" s="9"/>
      <c r="I1821" s="9"/>
      <c r="J1821" s="9"/>
      <c r="K1821" s="9"/>
      <c r="L1821" s="9"/>
      <c r="M1821" s="9"/>
      <c r="N1821" s="9"/>
      <c r="O1821" s="248"/>
      <c r="P1821" s="248"/>
      <c r="Q1821" s="248">
        <f t="shared" si="56"/>
        <v>0</v>
      </c>
      <c r="R1821" s="9"/>
      <c r="BB1821" s="354" t="str">
        <f ca="1">IF(ISBLANK(INDIRECT("B1821"))," ",(INDIRECT("B1821")))</f>
        <v xml:space="preserve"> </v>
      </c>
      <c r="BC1821" s="354" t="str">
        <f ca="1">IF(ISBLANK(INDIRECT("C1821"))," ",(INDIRECT("C1821")))</f>
        <v xml:space="preserve"> </v>
      </c>
      <c r="BD1821" s="354" t="str">
        <f ca="1">IF(ISBLANK(INDIRECT("D1821"))," ",(INDIRECT("D1821")))</f>
        <v xml:space="preserve"> </v>
      </c>
      <c r="BE1821" s="354" t="str">
        <f ca="1">IF(ISBLANK(INDIRECT("E1821"))," ",(INDIRECT("E1821")))</f>
        <v xml:space="preserve"> </v>
      </c>
      <c r="BF1821" s="354" t="str">
        <f ca="1">IF(ISBLANK(INDIRECT("F1821"))," ",(INDIRECT("F1821")))</f>
        <v xml:space="preserve"> </v>
      </c>
      <c r="BG1821" s="354" t="str">
        <f ca="1">IF(ISBLANK(INDIRECT("G1821"))," ",(INDIRECT("G1821")))</f>
        <v xml:space="preserve"> </v>
      </c>
      <c r="BH1821" s="354" t="str">
        <f ca="1">IF(ISBLANK(INDIRECT("H1821"))," ",(INDIRECT("H1821")))</f>
        <v xml:space="preserve"> </v>
      </c>
      <c r="BI1821" s="354" t="str">
        <f ca="1">IF(ISBLANK(INDIRECT("I1821"))," ",(INDIRECT("I1821")))</f>
        <v xml:space="preserve"> </v>
      </c>
      <c r="BJ1821" s="354" t="str">
        <f ca="1">IF(ISBLANK(INDIRECT("J1821"))," ",(INDIRECT("J1821")))</f>
        <v xml:space="preserve"> </v>
      </c>
      <c r="BK1821" s="354" t="str">
        <f ca="1">IF(ISBLANK(INDIRECT("K1821"))," ",(INDIRECT("K1821")))</f>
        <v xml:space="preserve"> </v>
      </c>
      <c r="BL1821" s="354" t="str">
        <f ca="1">IF(ISBLANK(INDIRECT("L1821"))," ",(INDIRECT("L1821")))</f>
        <v xml:space="preserve"> </v>
      </c>
      <c r="BM1821" s="354" t="str">
        <f ca="1">IF(ISBLANK(INDIRECT("M1821"))," ",(INDIRECT("M1821")))</f>
        <v xml:space="preserve"> </v>
      </c>
      <c r="BN1821" s="354" t="str">
        <f ca="1">IF(ISBLANK(INDIRECT("N1821"))," ",(INDIRECT("N1821")))</f>
        <v xml:space="preserve"> </v>
      </c>
      <c r="BO1821" s="354" t="str">
        <f ca="1">IF(ISBLANK(INDIRECT("O1821"))," ",(INDIRECT("O1821")))</f>
        <v xml:space="preserve"> </v>
      </c>
      <c r="BP1821" s="354" t="str">
        <f ca="1">IF(ISBLANK(INDIRECT("P1821"))," ",(INDIRECT("P1821")))</f>
        <v xml:space="preserve"> </v>
      </c>
      <c r="BQ1821" s="354">
        <f ca="1">IF(ISBLANK(INDIRECT("Q1821"))," ",(INDIRECT("Q1821")))</f>
        <v>0</v>
      </c>
      <c r="BR1821" s="354" t="str">
        <f ca="1">IF(ISBLANK(INDIRECT("R1821"))," ",(INDIRECT("R1821")))</f>
        <v xml:space="preserve"> </v>
      </c>
      <c r="BS1821" s="355" t="str">
        <f t="shared" ca="1" si="57"/>
        <v xml:space="preserve"> </v>
      </c>
    </row>
    <row r="1822" spans="1:71" x14ac:dyDescent="0.25">
      <c r="A1822" s="255">
        <v>1817</v>
      </c>
      <c r="B1822" s="138"/>
      <c r="C1822" s="10"/>
      <c r="D1822" s="9"/>
      <c r="E1822" s="10"/>
      <c r="F1822" s="9"/>
      <c r="G1822" s="9"/>
      <c r="H1822" s="9"/>
      <c r="I1822" s="9"/>
      <c r="J1822" s="9"/>
      <c r="K1822" s="9"/>
      <c r="L1822" s="9"/>
      <c r="M1822" s="9"/>
      <c r="N1822" s="9"/>
      <c r="O1822" s="248"/>
      <c r="P1822" s="248"/>
      <c r="Q1822" s="248">
        <f t="shared" si="56"/>
        <v>0</v>
      </c>
      <c r="R1822" s="9"/>
      <c r="BB1822" s="354" t="str">
        <f ca="1">IF(ISBLANK(INDIRECT("B1822"))," ",(INDIRECT("B1822")))</f>
        <v xml:space="preserve"> </v>
      </c>
      <c r="BC1822" s="354" t="str">
        <f ca="1">IF(ISBLANK(INDIRECT("C1822"))," ",(INDIRECT("C1822")))</f>
        <v xml:space="preserve"> </v>
      </c>
      <c r="BD1822" s="354" t="str">
        <f ca="1">IF(ISBLANK(INDIRECT("D1822"))," ",(INDIRECT("D1822")))</f>
        <v xml:space="preserve"> </v>
      </c>
      <c r="BE1822" s="354" t="str">
        <f ca="1">IF(ISBLANK(INDIRECT("E1822"))," ",(INDIRECT("E1822")))</f>
        <v xml:space="preserve"> </v>
      </c>
      <c r="BF1822" s="354" t="str">
        <f ca="1">IF(ISBLANK(INDIRECT("F1822"))," ",(INDIRECT("F1822")))</f>
        <v xml:space="preserve"> </v>
      </c>
      <c r="BG1822" s="354" t="str">
        <f ca="1">IF(ISBLANK(INDIRECT("G1822"))," ",(INDIRECT("G1822")))</f>
        <v xml:space="preserve"> </v>
      </c>
      <c r="BH1822" s="354" t="str">
        <f ca="1">IF(ISBLANK(INDIRECT("H1822"))," ",(INDIRECT("H1822")))</f>
        <v xml:space="preserve"> </v>
      </c>
      <c r="BI1822" s="354" t="str">
        <f ca="1">IF(ISBLANK(INDIRECT("I1822"))," ",(INDIRECT("I1822")))</f>
        <v xml:space="preserve"> </v>
      </c>
      <c r="BJ1822" s="354" t="str">
        <f ca="1">IF(ISBLANK(INDIRECT("J1822"))," ",(INDIRECT("J1822")))</f>
        <v xml:space="preserve"> </v>
      </c>
      <c r="BK1822" s="354" t="str">
        <f ca="1">IF(ISBLANK(INDIRECT("K1822"))," ",(INDIRECT("K1822")))</f>
        <v xml:space="preserve"> </v>
      </c>
      <c r="BL1822" s="354" t="str">
        <f ca="1">IF(ISBLANK(INDIRECT("L1822"))," ",(INDIRECT("L1822")))</f>
        <v xml:space="preserve"> </v>
      </c>
      <c r="BM1822" s="354" t="str">
        <f ca="1">IF(ISBLANK(INDIRECT("M1822"))," ",(INDIRECT("M1822")))</f>
        <v xml:space="preserve"> </v>
      </c>
      <c r="BN1822" s="354" t="str">
        <f ca="1">IF(ISBLANK(INDIRECT("N1822"))," ",(INDIRECT("N1822")))</f>
        <v xml:space="preserve"> </v>
      </c>
      <c r="BO1822" s="354" t="str">
        <f ca="1">IF(ISBLANK(INDIRECT("O1822"))," ",(INDIRECT("O1822")))</f>
        <v xml:space="preserve"> </v>
      </c>
      <c r="BP1822" s="354" t="str">
        <f ca="1">IF(ISBLANK(INDIRECT("P1822"))," ",(INDIRECT("P1822")))</f>
        <v xml:space="preserve"> </v>
      </c>
      <c r="BQ1822" s="354">
        <f ca="1">IF(ISBLANK(INDIRECT("Q1822"))," ",(INDIRECT("Q1822")))</f>
        <v>0</v>
      </c>
      <c r="BR1822" s="354" t="str">
        <f ca="1">IF(ISBLANK(INDIRECT("R1822"))," ",(INDIRECT("R1822")))</f>
        <v xml:space="preserve"> </v>
      </c>
      <c r="BS1822" s="355" t="str">
        <f t="shared" ca="1" si="57"/>
        <v xml:space="preserve"> </v>
      </c>
    </row>
    <row r="1823" spans="1:71" x14ac:dyDescent="0.25">
      <c r="A1823" s="255">
        <v>1818</v>
      </c>
      <c r="B1823" s="138"/>
      <c r="C1823" s="10"/>
      <c r="D1823" s="9"/>
      <c r="E1823" s="10"/>
      <c r="F1823" s="9"/>
      <c r="G1823" s="9"/>
      <c r="H1823" s="9"/>
      <c r="I1823" s="9"/>
      <c r="J1823" s="9"/>
      <c r="K1823" s="9"/>
      <c r="L1823" s="9"/>
      <c r="M1823" s="9"/>
      <c r="N1823" s="9"/>
      <c r="O1823" s="248"/>
      <c r="P1823" s="248"/>
      <c r="Q1823" s="248">
        <f t="shared" si="56"/>
        <v>0</v>
      </c>
      <c r="R1823" s="9"/>
      <c r="BB1823" s="354" t="str">
        <f ca="1">IF(ISBLANK(INDIRECT("B1823"))," ",(INDIRECT("B1823")))</f>
        <v xml:space="preserve"> </v>
      </c>
      <c r="BC1823" s="354" t="str">
        <f ca="1">IF(ISBLANK(INDIRECT("C1823"))," ",(INDIRECT("C1823")))</f>
        <v xml:space="preserve"> </v>
      </c>
      <c r="BD1823" s="354" t="str">
        <f ca="1">IF(ISBLANK(INDIRECT("D1823"))," ",(INDIRECT("D1823")))</f>
        <v xml:space="preserve"> </v>
      </c>
      <c r="BE1823" s="354" t="str">
        <f ca="1">IF(ISBLANK(INDIRECT("E1823"))," ",(INDIRECT("E1823")))</f>
        <v xml:space="preserve"> </v>
      </c>
      <c r="BF1823" s="354" t="str">
        <f ca="1">IF(ISBLANK(INDIRECT("F1823"))," ",(INDIRECT("F1823")))</f>
        <v xml:space="preserve"> </v>
      </c>
      <c r="BG1823" s="354" t="str">
        <f ca="1">IF(ISBLANK(INDIRECT("G1823"))," ",(INDIRECT("G1823")))</f>
        <v xml:space="preserve"> </v>
      </c>
      <c r="BH1823" s="354" t="str">
        <f ca="1">IF(ISBLANK(INDIRECT("H1823"))," ",(INDIRECT("H1823")))</f>
        <v xml:space="preserve"> </v>
      </c>
      <c r="BI1823" s="354" t="str">
        <f ca="1">IF(ISBLANK(INDIRECT("I1823"))," ",(INDIRECT("I1823")))</f>
        <v xml:space="preserve"> </v>
      </c>
      <c r="BJ1823" s="354" t="str">
        <f ca="1">IF(ISBLANK(INDIRECT("J1823"))," ",(INDIRECT("J1823")))</f>
        <v xml:space="preserve"> </v>
      </c>
      <c r="BK1823" s="354" t="str">
        <f ca="1">IF(ISBLANK(INDIRECT("K1823"))," ",(INDIRECT("K1823")))</f>
        <v xml:space="preserve"> </v>
      </c>
      <c r="BL1823" s="354" t="str">
        <f ca="1">IF(ISBLANK(INDIRECT("L1823"))," ",(INDIRECT("L1823")))</f>
        <v xml:space="preserve"> </v>
      </c>
      <c r="BM1823" s="354" t="str">
        <f ca="1">IF(ISBLANK(INDIRECT("M1823"))," ",(INDIRECT("M1823")))</f>
        <v xml:space="preserve"> </v>
      </c>
      <c r="BN1823" s="354" t="str">
        <f ca="1">IF(ISBLANK(INDIRECT("N1823"))," ",(INDIRECT("N1823")))</f>
        <v xml:space="preserve"> </v>
      </c>
      <c r="BO1823" s="354" t="str">
        <f ca="1">IF(ISBLANK(INDIRECT("O1823"))," ",(INDIRECT("O1823")))</f>
        <v xml:space="preserve"> </v>
      </c>
      <c r="BP1823" s="354" t="str">
        <f ca="1">IF(ISBLANK(INDIRECT("P1823"))," ",(INDIRECT("P1823")))</f>
        <v xml:space="preserve"> </v>
      </c>
      <c r="BQ1823" s="354">
        <f ca="1">IF(ISBLANK(INDIRECT("Q1823"))," ",(INDIRECT("Q1823")))</f>
        <v>0</v>
      </c>
      <c r="BR1823" s="354" t="str">
        <f ca="1">IF(ISBLANK(INDIRECT("R1823"))," ",(INDIRECT("R1823")))</f>
        <v xml:space="preserve"> </v>
      </c>
      <c r="BS1823" s="355" t="str">
        <f t="shared" ca="1" si="57"/>
        <v xml:space="preserve"> </v>
      </c>
    </row>
    <row r="1824" spans="1:71" x14ac:dyDescent="0.25">
      <c r="A1824" s="255">
        <v>1819</v>
      </c>
      <c r="B1824" s="138"/>
      <c r="C1824" s="10"/>
      <c r="D1824" s="9"/>
      <c r="E1824" s="10"/>
      <c r="F1824" s="9"/>
      <c r="G1824" s="9"/>
      <c r="H1824" s="9"/>
      <c r="I1824" s="9"/>
      <c r="J1824" s="9"/>
      <c r="K1824" s="9"/>
      <c r="L1824" s="9"/>
      <c r="M1824" s="9"/>
      <c r="N1824" s="9"/>
      <c r="O1824" s="248"/>
      <c r="P1824" s="248"/>
      <c r="Q1824" s="248">
        <f t="shared" si="56"/>
        <v>0</v>
      </c>
      <c r="R1824" s="9"/>
      <c r="BB1824" s="354" t="str">
        <f ca="1">IF(ISBLANK(INDIRECT("B1824"))," ",(INDIRECT("B1824")))</f>
        <v xml:space="preserve"> </v>
      </c>
      <c r="BC1824" s="354" t="str">
        <f ca="1">IF(ISBLANK(INDIRECT("C1824"))," ",(INDIRECT("C1824")))</f>
        <v xml:space="preserve"> </v>
      </c>
      <c r="BD1824" s="354" t="str">
        <f ca="1">IF(ISBLANK(INDIRECT("D1824"))," ",(INDIRECT("D1824")))</f>
        <v xml:space="preserve"> </v>
      </c>
      <c r="BE1824" s="354" t="str">
        <f ca="1">IF(ISBLANK(INDIRECT("E1824"))," ",(INDIRECT("E1824")))</f>
        <v xml:space="preserve"> </v>
      </c>
      <c r="BF1824" s="354" t="str">
        <f ca="1">IF(ISBLANK(INDIRECT("F1824"))," ",(INDIRECT("F1824")))</f>
        <v xml:space="preserve"> </v>
      </c>
      <c r="BG1824" s="354" t="str">
        <f ca="1">IF(ISBLANK(INDIRECT("G1824"))," ",(INDIRECT("G1824")))</f>
        <v xml:space="preserve"> </v>
      </c>
      <c r="BH1824" s="354" t="str">
        <f ca="1">IF(ISBLANK(INDIRECT("H1824"))," ",(INDIRECT("H1824")))</f>
        <v xml:space="preserve"> </v>
      </c>
      <c r="BI1824" s="354" t="str">
        <f ca="1">IF(ISBLANK(INDIRECT("I1824"))," ",(INDIRECT("I1824")))</f>
        <v xml:space="preserve"> </v>
      </c>
      <c r="BJ1824" s="354" t="str">
        <f ca="1">IF(ISBLANK(INDIRECT("J1824"))," ",(INDIRECT("J1824")))</f>
        <v xml:space="preserve"> </v>
      </c>
      <c r="BK1824" s="354" t="str">
        <f ca="1">IF(ISBLANK(INDIRECT("K1824"))," ",(INDIRECT("K1824")))</f>
        <v xml:space="preserve"> </v>
      </c>
      <c r="BL1824" s="354" t="str">
        <f ca="1">IF(ISBLANK(INDIRECT("L1824"))," ",(INDIRECT("L1824")))</f>
        <v xml:space="preserve"> </v>
      </c>
      <c r="BM1824" s="354" t="str">
        <f ca="1">IF(ISBLANK(INDIRECT("M1824"))," ",(INDIRECT("M1824")))</f>
        <v xml:space="preserve"> </v>
      </c>
      <c r="BN1824" s="354" t="str">
        <f ca="1">IF(ISBLANK(INDIRECT("N1824"))," ",(INDIRECT("N1824")))</f>
        <v xml:space="preserve"> </v>
      </c>
      <c r="BO1824" s="354" t="str">
        <f ca="1">IF(ISBLANK(INDIRECT("O1824"))," ",(INDIRECT("O1824")))</f>
        <v xml:space="preserve"> </v>
      </c>
      <c r="BP1824" s="354" t="str">
        <f ca="1">IF(ISBLANK(INDIRECT("P1824"))," ",(INDIRECT("P1824")))</f>
        <v xml:space="preserve"> </v>
      </c>
      <c r="BQ1824" s="354">
        <f ca="1">IF(ISBLANK(INDIRECT("Q1824"))," ",(INDIRECT("Q1824")))</f>
        <v>0</v>
      </c>
      <c r="BR1824" s="354" t="str">
        <f ca="1">IF(ISBLANK(INDIRECT("R1824"))," ",(INDIRECT("R1824")))</f>
        <v xml:space="preserve"> </v>
      </c>
      <c r="BS1824" s="355" t="str">
        <f t="shared" ca="1" si="57"/>
        <v xml:space="preserve"> </v>
      </c>
    </row>
    <row r="1825" spans="1:71" x14ac:dyDescent="0.25">
      <c r="A1825" s="255">
        <v>1820</v>
      </c>
      <c r="B1825" s="138"/>
      <c r="C1825" s="10"/>
      <c r="D1825" s="9"/>
      <c r="E1825" s="10"/>
      <c r="F1825" s="9"/>
      <c r="G1825" s="9"/>
      <c r="H1825" s="9"/>
      <c r="I1825" s="9"/>
      <c r="J1825" s="9"/>
      <c r="K1825" s="9"/>
      <c r="L1825" s="9"/>
      <c r="M1825" s="9"/>
      <c r="N1825" s="9"/>
      <c r="O1825" s="248"/>
      <c r="P1825" s="248"/>
      <c r="Q1825" s="248">
        <f t="shared" si="56"/>
        <v>0</v>
      </c>
      <c r="R1825" s="9"/>
      <c r="BB1825" s="354" t="str">
        <f ca="1">IF(ISBLANK(INDIRECT("B1825"))," ",(INDIRECT("B1825")))</f>
        <v xml:space="preserve"> </v>
      </c>
      <c r="BC1825" s="354" t="str">
        <f ca="1">IF(ISBLANK(INDIRECT("C1825"))," ",(INDIRECT("C1825")))</f>
        <v xml:space="preserve"> </v>
      </c>
      <c r="BD1825" s="354" t="str">
        <f ca="1">IF(ISBLANK(INDIRECT("D1825"))," ",(INDIRECT("D1825")))</f>
        <v xml:space="preserve"> </v>
      </c>
      <c r="BE1825" s="354" t="str">
        <f ca="1">IF(ISBLANK(INDIRECT("E1825"))," ",(INDIRECT("E1825")))</f>
        <v xml:space="preserve"> </v>
      </c>
      <c r="BF1825" s="354" t="str">
        <f ca="1">IF(ISBLANK(INDIRECT("F1825"))," ",(INDIRECT("F1825")))</f>
        <v xml:space="preserve"> </v>
      </c>
      <c r="BG1825" s="354" t="str">
        <f ca="1">IF(ISBLANK(INDIRECT("G1825"))," ",(INDIRECT("G1825")))</f>
        <v xml:space="preserve"> </v>
      </c>
      <c r="BH1825" s="354" t="str">
        <f ca="1">IF(ISBLANK(INDIRECT("H1825"))," ",(INDIRECT("H1825")))</f>
        <v xml:space="preserve"> </v>
      </c>
      <c r="BI1825" s="354" t="str">
        <f ca="1">IF(ISBLANK(INDIRECT("I1825"))," ",(INDIRECT("I1825")))</f>
        <v xml:space="preserve"> </v>
      </c>
      <c r="BJ1825" s="354" t="str">
        <f ca="1">IF(ISBLANK(INDIRECT("J1825"))," ",(INDIRECT("J1825")))</f>
        <v xml:space="preserve"> </v>
      </c>
      <c r="BK1825" s="354" t="str">
        <f ca="1">IF(ISBLANK(INDIRECT("K1825"))," ",(INDIRECT("K1825")))</f>
        <v xml:space="preserve"> </v>
      </c>
      <c r="BL1825" s="354" t="str">
        <f ca="1">IF(ISBLANK(INDIRECT("L1825"))," ",(INDIRECT("L1825")))</f>
        <v xml:space="preserve"> </v>
      </c>
      <c r="BM1825" s="354" t="str">
        <f ca="1">IF(ISBLANK(INDIRECT("M1825"))," ",(INDIRECT("M1825")))</f>
        <v xml:space="preserve"> </v>
      </c>
      <c r="BN1825" s="354" t="str">
        <f ca="1">IF(ISBLANK(INDIRECT("N1825"))," ",(INDIRECT("N1825")))</f>
        <v xml:space="preserve"> </v>
      </c>
      <c r="BO1825" s="354" t="str">
        <f ca="1">IF(ISBLANK(INDIRECT("O1825"))," ",(INDIRECT("O1825")))</f>
        <v xml:space="preserve"> </v>
      </c>
      <c r="BP1825" s="354" t="str">
        <f ca="1">IF(ISBLANK(INDIRECT("P1825"))," ",(INDIRECT("P1825")))</f>
        <v xml:space="preserve"> </v>
      </c>
      <c r="BQ1825" s="354">
        <f ca="1">IF(ISBLANK(INDIRECT("Q1825"))," ",(INDIRECT("Q1825")))</f>
        <v>0</v>
      </c>
      <c r="BR1825" s="354" t="str">
        <f ca="1">IF(ISBLANK(INDIRECT("R1825"))," ",(INDIRECT("R1825")))</f>
        <v xml:space="preserve"> </v>
      </c>
      <c r="BS1825" s="355" t="str">
        <f t="shared" ca="1" si="57"/>
        <v xml:space="preserve"> </v>
      </c>
    </row>
    <row r="1826" spans="1:71" x14ac:dyDescent="0.25">
      <c r="A1826" s="255">
        <v>1821</v>
      </c>
      <c r="B1826" s="138"/>
      <c r="C1826" s="10"/>
      <c r="D1826" s="9"/>
      <c r="E1826" s="10"/>
      <c r="F1826" s="9"/>
      <c r="G1826" s="9"/>
      <c r="H1826" s="9"/>
      <c r="I1826" s="9"/>
      <c r="J1826" s="9"/>
      <c r="K1826" s="9"/>
      <c r="L1826" s="9"/>
      <c r="M1826" s="9"/>
      <c r="N1826" s="9"/>
      <c r="O1826" s="248"/>
      <c r="P1826" s="248"/>
      <c r="Q1826" s="248">
        <f t="shared" si="56"/>
        <v>0</v>
      </c>
      <c r="R1826" s="9"/>
      <c r="BB1826" s="354" t="str">
        <f ca="1">IF(ISBLANK(INDIRECT("B1826"))," ",(INDIRECT("B1826")))</f>
        <v xml:space="preserve"> </v>
      </c>
      <c r="BC1826" s="354" t="str">
        <f ca="1">IF(ISBLANK(INDIRECT("C1826"))," ",(INDIRECT("C1826")))</f>
        <v xml:space="preserve"> </v>
      </c>
      <c r="BD1826" s="354" t="str">
        <f ca="1">IF(ISBLANK(INDIRECT("D1826"))," ",(INDIRECT("D1826")))</f>
        <v xml:space="preserve"> </v>
      </c>
      <c r="BE1826" s="354" t="str">
        <f ca="1">IF(ISBLANK(INDIRECT("E1826"))," ",(INDIRECT("E1826")))</f>
        <v xml:space="preserve"> </v>
      </c>
      <c r="BF1826" s="354" t="str">
        <f ca="1">IF(ISBLANK(INDIRECT("F1826"))," ",(INDIRECT("F1826")))</f>
        <v xml:space="preserve"> </v>
      </c>
      <c r="BG1826" s="354" t="str">
        <f ca="1">IF(ISBLANK(INDIRECT("G1826"))," ",(INDIRECT("G1826")))</f>
        <v xml:space="preserve"> </v>
      </c>
      <c r="BH1826" s="354" t="str">
        <f ca="1">IF(ISBLANK(INDIRECT("H1826"))," ",(INDIRECT("H1826")))</f>
        <v xml:space="preserve"> </v>
      </c>
      <c r="BI1826" s="354" t="str">
        <f ca="1">IF(ISBLANK(INDIRECT("I1826"))," ",(INDIRECT("I1826")))</f>
        <v xml:space="preserve"> </v>
      </c>
      <c r="BJ1826" s="354" t="str">
        <f ca="1">IF(ISBLANK(INDIRECT("J1826"))," ",(INDIRECT("J1826")))</f>
        <v xml:space="preserve"> </v>
      </c>
      <c r="BK1826" s="354" t="str">
        <f ca="1">IF(ISBLANK(INDIRECT("K1826"))," ",(INDIRECT("K1826")))</f>
        <v xml:space="preserve"> </v>
      </c>
      <c r="BL1826" s="354" t="str">
        <f ca="1">IF(ISBLANK(INDIRECT("L1826"))," ",(INDIRECT("L1826")))</f>
        <v xml:space="preserve"> </v>
      </c>
      <c r="BM1826" s="354" t="str">
        <f ca="1">IF(ISBLANK(INDIRECT("M1826"))," ",(INDIRECT("M1826")))</f>
        <v xml:space="preserve"> </v>
      </c>
      <c r="BN1826" s="354" t="str">
        <f ca="1">IF(ISBLANK(INDIRECT("N1826"))," ",(INDIRECT("N1826")))</f>
        <v xml:space="preserve"> </v>
      </c>
      <c r="BO1826" s="354" t="str">
        <f ca="1">IF(ISBLANK(INDIRECT("O1826"))," ",(INDIRECT("O1826")))</f>
        <v xml:space="preserve"> </v>
      </c>
      <c r="BP1826" s="354" t="str">
        <f ca="1">IF(ISBLANK(INDIRECT("P1826"))," ",(INDIRECT("P1826")))</f>
        <v xml:space="preserve"> </v>
      </c>
      <c r="BQ1826" s="354">
        <f ca="1">IF(ISBLANK(INDIRECT("Q1826"))," ",(INDIRECT("Q1826")))</f>
        <v>0</v>
      </c>
      <c r="BR1826" s="354" t="str">
        <f ca="1">IF(ISBLANK(INDIRECT("R1826"))," ",(INDIRECT("R1826")))</f>
        <v xml:space="preserve"> </v>
      </c>
      <c r="BS1826" s="355" t="str">
        <f t="shared" ca="1" si="57"/>
        <v xml:space="preserve"> </v>
      </c>
    </row>
    <row r="1827" spans="1:71" x14ac:dyDescent="0.25">
      <c r="A1827" s="255">
        <v>1822</v>
      </c>
      <c r="B1827" s="138"/>
      <c r="C1827" s="10"/>
      <c r="D1827" s="9"/>
      <c r="E1827" s="10"/>
      <c r="F1827" s="9"/>
      <c r="G1827" s="9"/>
      <c r="H1827" s="9"/>
      <c r="I1827" s="9"/>
      <c r="J1827" s="9"/>
      <c r="K1827" s="9"/>
      <c r="L1827" s="9"/>
      <c r="M1827" s="9"/>
      <c r="N1827" s="9"/>
      <c r="O1827" s="248"/>
      <c r="P1827" s="248"/>
      <c r="Q1827" s="248">
        <f t="shared" si="56"/>
        <v>0</v>
      </c>
      <c r="R1827" s="9"/>
      <c r="BB1827" s="354" t="str">
        <f ca="1">IF(ISBLANK(INDIRECT("B1827"))," ",(INDIRECT("B1827")))</f>
        <v xml:space="preserve"> </v>
      </c>
      <c r="BC1827" s="354" t="str">
        <f ca="1">IF(ISBLANK(INDIRECT("C1827"))," ",(INDIRECT("C1827")))</f>
        <v xml:space="preserve"> </v>
      </c>
      <c r="BD1827" s="354" t="str">
        <f ca="1">IF(ISBLANK(INDIRECT("D1827"))," ",(INDIRECT("D1827")))</f>
        <v xml:space="preserve"> </v>
      </c>
      <c r="BE1827" s="354" t="str">
        <f ca="1">IF(ISBLANK(INDIRECT("E1827"))," ",(INDIRECT("E1827")))</f>
        <v xml:space="preserve"> </v>
      </c>
      <c r="BF1827" s="354" t="str">
        <f ca="1">IF(ISBLANK(INDIRECT("F1827"))," ",(INDIRECT("F1827")))</f>
        <v xml:space="preserve"> </v>
      </c>
      <c r="BG1827" s="354" t="str">
        <f ca="1">IF(ISBLANK(INDIRECT("G1827"))," ",(INDIRECT("G1827")))</f>
        <v xml:space="preserve"> </v>
      </c>
      <c r="BH1827" s="354" t="str">
        <f ca="1">IF(ISBLANK(INDIRECT("H1827"))," ",(INDIRECT("H1827")))</f>
        <v xml:space="preserve"> </v>
      </c>
      <c r="BI1827" s="354" t="str">
        <f ca="1">IF(ISBLANK(INDIRECT("I1827"))," ",(INDIRECT("I1827")))</f>
        <v xml:space="preserve"> </v>
      </c>
      <c r="BJ1827" s="354" t="str">
        <f ca="1">IF(ISBLANK(INDIRECT("J1827"))," ",(INDIRECT("J1827")))</f>
        <v xml:space="preserve"> </v>
      </c>
      <c r="BK1827" s="354" t="str">
        <f ca="1">IF(ISBLANK(INDIRECT("K1827"))," ",(INDIRECT("K1827")))</f>
        <v xml:space="preserve"> </v>
      </c>
      <c r="BL1827" s="354" t="str">
        <f ca="1">IF(ISBLANK(INDIRECT("L1827"))," ",(INDIRECT("L1827")))</f>
        <v xml:space="preserve"> </v>
      </c>
      <c r="BM1827" s="354" t="str">
        <f ca="1">IF(ISBLANK(INDIRECT("M1827"))," ",(INDIRECT("M1827")))</f>
        <v xml:space="preserve"> </v>
      </c>
      <c r="BN1827" s="354" t="str">
        <f ca="1">IF(ISBLANK(INDIRECT("N1827"))," ",(INDIRECT("N1827")))</f>
        <v xml:space="preserve"> </v>
      </c>
      <c r="BO1827" s="354" t="str">
        <f ca="1">IF(ISBLANK(INDIRECT("O1827"))," ",(INDIRECT("O1827")))</f>
        <v xml:space="preserve"> </v>
      </c>
      <c r="BP1827" s="354" t="str">
        <f ca="1">IF(ISBLANK(INDIRECT("P1827"))," ",(INDIRECT("P1827")))</f>
        <v xml:space="preserve"> </v>
      </c>
      <c r="BQ1827" s="354">
        <f ca="1">IF(ISBLANK(INDIRECT("Q1827"))," ",(INDIRECT("Q1827")))</f>
        <v>0</v>
      </c>
      <c r="BR1827" s="354" t="str">
        <f ca="1">IF(ISBLANK(INDIRECT("R1827"))," ",(INDIRECT("R1827")))</f>
        <v xml:space="preserve"> </v>
      </c>
      <c r="BS1827" s="355" t="str">
        <f t="shared" ca="1" si="57"/>
        <v xml:space="preserve"> </v>
      </c>
    </row>
    <row r="1828" spans="1:71" x14ac:dyDescent="0.25">
      <c r="A1828" s="255">
        <v>1823</v>
      </c>
      <c r="B1828" s="138"/>
      <c r="C1828" s="10"/>
      <c r="D1828" s="9"/>
      <c r="E1828" s="10"/>
      <c r="F1828" s="9"/>
      <c r="G1828" s="9"/>
      <c r="H1828" s="9"/>
      <c r="I1828" s="9"/>
      <c r="J1828" s="9"/>
      <c r="K1828" s="9"/>
      <c r="L1828" s="9"/>
      <c r="M1828" s="9"/>
      <c r="N1828" s="9"/>
      <c r="O1828" s="248"/>
      <c r="P1828" s="248"/>
      <c r="Q1828" s="248">
        <f t="shared" si="56"/>
        <v>0</v>
      </c>
      <c r="R1828" s="9"/>
      <c r="BB1828" s="354" t="str">
        <f ca="1">IF(ISBLANK(INDIRECT("B1828"))," ",(INDIRECT("B1828")))</f>
        <v xml:space="preserve"> </v>
      </c>
      <c r="BC1828" s="354" t="str">
        <f ca="1">IF(ISBLANK(INDIRECT("C1828"))," ",(INDIRECT("C1828")))</f>
        <v xml:space="preserve"> </v>
      </c>
      <c r="BD1828" s="354" t="str">
        <f ca="1">IF(ISBLANK(INDIRECT("D1828"))," ",(INDIRECT("D1828")))</f>
        <v xml:space="preserve"> </v>
      </c>
      <c r="BE1828" s="354" t="str">
        <f ca="1">IF(ISBLANK(INDIRECT("E1828"))," ",(INDIRECT("E1828")))</f>
        <v xml:space="preserve"> </v>
      </c>
      <c r="BF1828" s="354" t="str">
        <f ca="1">IF(ISBLANK(INDIRECT("F1828"))," ",(INDIRECT("F1828")))</f>
        <v xml:space="preserve"> </v>
      </c>
      <c r="BG1828" s="354" t="str">
        <f ca="1">IF(ISBLANK(INDIRECT("G1828"))," ",(INDIRECT("G1828")))</f>
        <v xml:space="preserve"> </v>
      </c>
      <c r="BH1828" s="354" t="str">
        <f ca="1">IF(ISBLANK(INDIRECT("H1828"))," ",(INDIRECT("H1828")))</f>
        <v xml:space="preserve"> </v>
      </c>
      <c r="BI1828" s="354" t="str">
        <f ca="1">IF(ISBLANK(INDIRECT("I1828"))," ",(INDIRECT("I1828")))</f>
        <v xml:space="preserve"> </v>
      </c>
      <c r="BJ1828" s="354" t="str">
        <f ca="1">IF(ISBLANK(INDIRECT("J1828"))," ",(INDIRECT("J1828")))</f>
        <v xml:space="preserve"> </v>
      </c>
      <c r="BK1828" s="354" t="str">
        <f ca="1">IF(ISBLANK(INDIRECT("K1828"))," ",(INDIRECT("K1828")))</f>
        <v xml:space="preserve"> </v>
      </c>
      <c r="BL1828" s="354" t="str">
        <f ca="1">IF(ISBLANK(INDIRECT("L1828"))," ",(INDIRECT("L1828")))</f>
        <v xml:space="preserve"> </v>
      </c>
      <c r="BM1828" s="354" t="str">
        <f ca="1">IF(ISBLANK(INDIRECT("M1828"))," ",(INDIRECT("M1828")))</f>
        <v xml:space="preserve"> </v>
      </c>
      <c r="BN1828" s="354" t="str">
        <f ca="1">IF(ISBLANK(INDIRECT("N1828"))," ",(INDIRECT("N1828")))</f>
        <v xml:space="preserve"> </v>
      </c>
      <c r="BO1828" s="354" t="str">
        <f ca="1">IF(ISBLANK(INDIRECT("O1828"))," ",(INDIRECT("O1828")))</f>
        <v xml:space="preserve"> </v>
      </c>
      <c r="BP1828" s="354" t="str">
        <f ca="1">IF(ISBLANK(INDIRECT("P1828"))," ",(INDIRECT("P1828")))</f>
        <v xml:space="preserve"> </v>
      </c>
      <c r="BQ1828" s="354">
        <f ca="1">IF(ISBLANK(INDIRECT("Q1828"))," ",(INDIRECT("Q1828")))</f>
        <v>0</v>
      </c>
      <c r="BR1828" s="354" t="str">
        <f ca="1">IF(ISBLANK(INDIRECT("R1828"))," ",(INDIRECT("R1828")))</f>
        <v xml:space="preserve"> </v>
      </c>
      <c r="BS1828" s="355" t="str">
        <f t="shared" ca="1" si="57"/>
        <v xml:space="preserve"> </v>
      </c>
    </row>
    <row r="1829" spans="1:71" x14ac:dyDescent="0.25">
      <c r="A1829" s="255">
        <v>1824</v>
      </c>
      <c r="B1829" s="138"/>
      <c r="C1829" s="10"/>
      <c r="D1829" s="9"/>
      <c r="E1829" s="10"/>
      <c r="F1829" s="9"/>
      <c r="G1829" s="9"/>
      <c r="H1829" s="9"/>
      <c r="I1829" s="9"/>
      <c r="J1829" s="9"/>
      <c r="K1829" s="9"/>
      <c r="L1829" s="9"/>
      <c r="M1829" s="9"/>
      <c r="N1829" s="9"/>
      <c r="O1829" s="248"/>
      <c r="P1829" s="248"/>
      <c r="Q1829" s="248">
        <f t="shared" si="56"/>
        <v>0</v>
      </c>
      <c r="R1829" s="9"/>
      <c r="BB1829" s="354" t="str">
        <f ca="1">IF(ISBLANK(INDIRECT("B1829"))," ",(INDIRECT("B1829")))</f>
        <v xml:space="preserve"> </v>
      </c>
      <c r="BC1829" s="354" t="str">
        <f ca="1">IF(ISBLANK(INDIRECT("C1829"))," ",(INDIRECT("C1829")))</f>
        <v xml:space="preserve"> </v>
      </c>
      <c r="BD1829" s="354" t="str">
        <f ca="1">IF(ISBLANK(INDIRECT("D1829"))," ",(INDIRECT("D1829")))</f>
        <v xml:space="preserve"> </v>
      </c>
      <c r="BE1829" s="354" t="str">
        <f ca="1">IF(ISBLANK(INDIRECT("E1829"))," ",(INDIRECT("E1829")))</f>
        <v xml:space="preserve"> </v>
      </c>
      <c r="BF1829" s="354" t="str">
        <f ca="1">IF(ISBLANK(INDIRECT("F1829"))," ",(INDIRECT("F1829")))</f>
        <v xml:space="preserve"> </v>
      </c>
      <c r="BG1829" s="354" t="str">
        <f ca="1">IF(ISBLANK(INDIRECT("G1829"))," ",(INDIRECT("G1829")))</f>
        <v xml:space="preserve"> </v>
      </c>
      <c r="BH1829" s="354" t="str">
        <f ca="1">IF(ISBLANK(INDIRECT("H1829"))," ",(INDIRECT("H1829")))</f>
        <v xml:space="preserve"> </v>
      </c>
      <c r="BI1829" s="354" t="str">
        <f ca="1">IF(ISBLANK(INDIRECT("I1829"))," ",(INDIRECT("I1829")))</f>
        <v xml:space="preserve"> </v>
      </c>
      <c r="BJ1829" s="354" t="str">
        <f ca="1">IF(ISBLANK(INDIRECT("J1829"))," ",(INDIRECT("J1829")))</f>
        <v xml:space="preserve"> </v>
      </c>
      <c r="BK1829" s="354" t="str">
        <f ca="1">IF(ISBLANK(INDIRECT("K1829"))," ",(INDIRECT("K1829")))</f>
        <v xml:space="preserve"> </v>
      </c>
      <c r="BL1829" s="354" t="str">
        <f ca="1">IF(ISBLANK(INDIRECT("L1829"))," ",(INDIRECT("L1829")))</f>
        <v xml:space="preserve"> </v>
      </c>
      <c r="BM1829" s="354" t="str">
        <f ca="1">IF(ISBLANK(INDIRECT("M1829"))," ",(INDIRECT("M1829")))</f>
        <v xml:space="preserve"> </v>
      </c>
      <c r="BN1829" s="354" t="str">
        <f ca="1">IF(ISBLANK(INDIRECT("N1829"))," ",(INDIRECT("N1829")))</f>
        <v xml:space="preserve"> </v>
      </c>
      <c r="BO1829" s="354" t="str">
        <f ca="1">IF(ISBLANK(INDIRECT("O1829"))," ",(INDIRECT("O1829")))</f>
        <v xml:space="preserve"> </v>
      </c>
      <c r="BP1829" s="354" t="str">
        <f ca="1">IF(ISBLANK(INDIRECT("P1829"))," ",(INDIRECT("P1829")))</f>
        <v xml:space="preserve"> </v>
      </c>
      <c r="BQ1829" s="354">
        <f ca="1">IF(ISBLANK(INDIRECT("Q1829"))," ",(INDIRECT("Q1829")))</f>
        <v>0</v>
      </c>
      <c r="BR1829" s="354" t="str">
        <f ca="1">IF(ISBLANK(INDIRECT("R1829"))," ",(INDIRECT("R1829")))</f>
        <v xml:space="preserve"> </v>
      </c>
      <c r="BS1829" s="355" t="str">
        <f t="shared" ca="1" si="57"/>
        <v xml:space="preserve"> </v>
      </c>
    </row>
    <row r="1830" spans="1:71" x14ac:dyDescent="0.25">
      <c r="A1830" s="255">
        <v>1825</v>
      </c>
      <c r="B1830" s="138"/>
      <c r="C1830" s="10"/>
      <c r="D1830" s="9"/>
      <c r="E1830" s="10"/>
      <c r="F1830" s="9"/>
      <c r="G1830" s="9"/>
      <c r="H1830" s="9"/>
      <c r="I1830" s="9"/>
      <c r="J1830" s="9"/>
      <c r="K1830" s="9"/>
      <c r="L1830" s="9"/>
      <c r="M1830" s="9"/>
      <c r="N1830" s="9"/>
      <c r="O1830" s="248"/>
      <c r="P1830" s="248"/>
      <c r="Q1830" s="248">
        <f t="shared" si="56"/>
        <v>0</v>
      </c>
      <c r="R1830" s="9"/>
      <c r="BB1830" s="354" t="str">
        <f ca="1">IF(ISBLANK(INDIRECT("B1830"))," ",(INDIRECT("B1830")))</f>
        <v xml:space="preserve"> </v>
      </c>
      <c r="BC1830" s="354" t="str">
        <f ca="1">IF(ISBLANK(INDIRECT("C1830"))," ",(INDIRECT("C1830")))</f>
        <v xml:space="preserve"> </v>
      </c>
      <c r="BD1830" s="354" t="str">
        <f ca="1">IF(ISBLANK(INDIRECT("D1830"))," ",(INDIRECT("D1830")))</f>
        <v xml:space="preserve"> </v>
      </c>
      <c r="BE1830" s="354" t="str">
        <f ca="1">IF(ISBLANK(INDIRECT("E1830"))," ",(INDIRECT("E1830")))</f>
        <v xml:space="preserve"> </v>
      </c>
      <c r="BF1830" s="354" t="str">
        <f ca="1">IF(ISBLANK(INDIRECT("F1830"))," ",(INDIRECT("F1830")))</f>
        <v xml:space="preserve"> </v>
      </c>
      <c r="BG1830" s="354" t="str">
        <f ca="1">IF(ISBLANK(INDIRECT("G1830"))," ",(INDIRECT("G1830")))</f>
        <v xml:space="preserve"> </v>
      </c>
      <c r="BH1830" s="354" t="str">
        <f ca="1">IF(ISBLANK(INDIRECT("H1830"))," ",(INDIRECT("H1830")))</f>
        <v xml:space="preserve"> </v>
      </c>
      <c r="BI1830" s="354" t="str">
        <f ca="1">IF(ISBLANK(INDIRECT("I1830"))," ",(INDIRECT("I1830")))</f>
        <v xml:space="preserve"> </v>
      </c>
      <c r="BJ1830" s="354" t="str">
        <f ca="1">IF(ISBLANK(INDIRECT("J1830"))," ",(INDIRECT("J1830")))</f>
        <v xml:space="preserve"> </v>
      </c>
      <c r="BK1830" s="354" t="str">
        <f ca="1">IF(ISBLANK(INDIRECT("K1830"))," ",(INDIRECT("K1830")))</f>
        <v xml:space="preserve"> </v>
      </c>
      <c r="BL1830" s="354" t="str">
        <f ca="1">IF(ISBLANK(INDIRECT("L1830"))," ",(INDIRECT("L1830")))</f>
        <v xml:space="preserve"> </v>
      </c>
      <c r="BM1830" s="354" t="str">
        <f ca="1">IF(ISBLANK(INDIRECT("M1830"))," ",(INDIRECT("M1830")))</f>
        <v xml:space="preserve"> </v>
      </c>
      <c r="BN1830" s="354" t="str">
        <f ca="1">IF(ISBLANK(INDIRECT("N1830"))," ",(INDIRECT("N1830")))</f>
        <v xml:space="preserve"> </v>
      </c>
      <c r="BO1830" s="354" t="str">
        <f ca="1">IF(ISBLANK(INDIRECT("O1830"))," ",(INDIRECT("O1830")))</f>
        <v xml:space="preserve"> </v>
      </c>
      <c r="BP1830" s="354" t="str">
        <f ca="1">IF(ISBLANK(INDIRECT("P1830"))," ",(INDIRECT("P1830")))</f>
        <v xml:space="preserve"> </v>
      </c>
      <c r="BQ1830" s="354">
        <f ca="1">IF(ISBLANK(INDIRECT("Q1830"))," ",(INDIRECT("Q1830")))</f>
        <v>0</v>
      </c>
      <c r="BR1830" s="354" t="str">
        <f ca="1">IF(ISBLANK(INDIRECT("R1830"))," ",(INDIRECT("R1830")))</f>
        <v xml:space="preserve"> </v>
      </c>
      <c r="BS1830" s="355" t="str">
        <f t="shared" ca="1" si="57"/>
        <v xml:space="preserve"> </v>
      </c>
    </row>
    <row r="1831" spans="1:71" x14ac:dyDescent="0.25">
      <c r="A1831" s="255">
        <v>1826</v>
      </c>
      <c r="B1831" s="138"/>
      <c r="C1831" s="10"/>
      <c r="D1831" s="9"/>
      <c r="E1831" s="10"/>
      <c r="F1831" s="9"/>
      <c r="G1831" s="9"/>
      <c r="H1831" s="9"/>
      <c r="I1831" s="9"/>
      <c r="J1831" s="9"/>
      <c r="K1831" s="9"/>
      <c r="L1831" s="9"/>
      <c r="M1831" s="9"/>
      <c r="N1831" s="9"/>
      <c r="O1831" s="248"/>
      <c r="P1831" s="248"/>
      <c r="Q1831" s="248">
        <f t="shared" si="56"/>
        <v>0</v>
      </c>
      <c r="R1831" s="9"/>
      <c r="BB1831" s="354" t="str">
        <f ca="1">IF(ISBLANK(INDIRECT("B1831"))," ",(INDIRECT("B1831")))</f>
        <v xml:space="preserve"> </v>
      </c>
      <c r="BC1831" s="354" t="str">
        <f ca="1">IF(ISBLANK(INDIRECT("C1831"))," ",(INDIRECT("C1831")))</f>
        <v xml:space="preserve"> </v>
      </c>
      <c r="BD1831" s="354" t="str">
        <f ca="1">IF(ISBLANK(INDIRECT("D1831"))," ",(INDIRECT("D1831")))</f>
        <v xml:space="preserve"> </v>
      </c>
      <c r="BE1831" s="354" t="str">
        <f ca="1">IF(ISBLANK(INDIRECT("E1831"))," ",(INDIRECT("E1831")))</f>
        <v xml:space="preserve"> </v>
      </c>
      <c r="BF1831" s="354" t="str">
        <f ca="1">IF(ISBLANK(INDIRECT("F1831"))," ",(INDIRECT("F1831")))</f>
        <v xml:space="preserve"> </v>
      </c>
      <c r="BG1831" s="354" t="str">
        <f ca="1">IF(ISBLANK(INDIRECT("G1831"))," ",(INDIRECT("G1831")))</f>
        <v xml:space="preserve"> </v>
      </c>
      <c r="BH1831" s="354" t="str">
        <f ca="1">IF(ISBLANK(INDIRECT("H1831"))," ",(INDIRECT("H1831")))</f>
        <v xml:space="preserve"> </v>
      </c>
      <c r="BI1831" s="354" t="str">
        <f ca="1">IF(ISBLANK(INDIRECT("I1831"))," ",(INDIRECT("I1831")))</f>
        <v xml:space="preserve"> </v>
      </c>
      <c r="BJ1831" s="354" t="str">
        <f ca="1">IF(ISBLANK(INDIRECT("J1831"))," ",(INDIRECT("J1831")))</f>
        <v xml:space="preserve"> </v>
      </c>
      <c r="BK1831" s="354" t="str">
        <f ca="1">IF(ISBLANK(INDIRECT("K1831"))," ",(INDIRECT("K1831")))</f>
        <v xml:space="preserve"> </v>
      </c>
      <c r="BL1831" s="354" t="str">
        <f ca="1">IF(ISBLANK(INDIRECT("L1831"))," ",(INDIRECT("L1831")))</f>
        <v xml:space="preserve"> </v>
      </c>
      <c r="BM1831" s="354" t="str">
        <f ca="1">IF(ISBLANK(INDIRECT("M1831"))," ",(INDIRECT("M1831")))</f>
        <v xml:space="preserve"> </v>
      </c>
      <c r="BN1831" s="354" t="str">
        <f ca="1">IF(ISBLANK(INDIRECT("N1831"))," ",(INDIRECT("N1831")))</f>
        <v xml:space="preserve"> </v>
      </c>
      <c r="BO1831" s="354" t="str">
        <f ca="1">IF(ISBLANK(INDIRECT("O1831"))," ",(INDIRECT("O1831")))</f>
        <v xml:space="preserve"> </v>
      </c>
      <c r="BP1831" s="354" t="str">
        <f ca="1">IF(ISBLANK(INDIRECT("P1831"))," ",(INDIRECT("P1831")))</f>
        <v xml:space="preserve"> </v>
      </c>
      <c r="BQ1831" s="354">
        <f ca="1">IF(ISBLANK(INDIRECT("Q1831"))," ",(INDIRECT("Q1831")))</f>
        <v>0</v>
      </c>
      <c r="BR1831" s="354" t="str">
        <f ca="1">IF(ISBLANK(INDIRECT("R1831"))," ",(INDIRECT("R1831")))</f>
        <v xml:space="preserve"> </v>
      </c>
      <c r="BS1831" s="355" t="str">
        <f t="shared" ca="1" si="57"/>
        <v xml:space="preserve"> </v>
      </c>
    </row>
    <row r="1832" spans="1:71" x14ac:dyDescent="0.25">
      <c r="A1832" s="255">
        <v>1827</v>
      </c>
      <c r="B1832" s="138"/>
      <c r="C1832" s="10"/>
      <c r="D1832" s="9"/>
      <c r="E1832" s="10"/>
      <c r="F1832" s="9"/>
      <c r="G1832" s="9"/>
      <c r="H1832" s="9"/>
      <c r="I1832" s="9"/>
      <c r="J1832" s="9"/>
      <c r="K1832" s="9"/>
      <c r="L1832" s="9"/>
      <c r="M1832" s="9"/>
      <c r="N1832" s="9"/>
      <c r="O1832" s="248"/>
      <c r="P1832" s="248"/>
      <c r="Q1832" s="248">
        <f t="shared" si="56"/>
        <v>0</v>
      </c>
      <c r="R1832" s="9"/>
      <c r="BB1832" s="354" t="str">
        <f ca="1">IF(ISBLANK(INDIRECT("B1832"))," ",(INDIRECT("B1832")))</f>
        <v xml:space="preserve"> </v>
      </c>
      <c r="BC1832" s="354" t="str">
        <f ca="1">IF(ISBLANK(INDIRECT("C1832"))," ",(INDIRECT("C1832")))</f>
        <v xml:space="preserve"> </v>
      </c>
      <c r="BD1832" s="354" t="str">
        <f ca="1">IF(ISBLANK(INDIRECT("D1832"))," ",(INDIRECT("D1832")))</f>
        <v xml:space="preserve"> </v>
      </c>
      <c r="BE1832" s="354" t="str">
        <f ca="1">IF(ISBLANK(INDIRECT("E1832"))," ",(INDIRECT("E1832")))</f>
        <v xml:space="preserve"> </v>
      </c>
      <c r="BF1832" s="354" t="str">
        <f ca="1">IF(ISBLANK(INDIRECT("F1832"))," ",(INDIRECT("F1832")))</f>
        <v xml:space="preserve"> </v>
      </c>
      <c r="BG1832" s="354" t="str">
        <f ca="1">IF(ISBLANK(INDIRECT("G1832"))," ",(INDIRECT("G1832")))</f>
        <v xml:space="preserve"> </v>
      </c>
      <c r="BH1832" s="354" t="str">
        <f ca="1">IF(ISBLANK(INDIRECT("H1832"))," ",(INDIRECT("H1832")))</f>
        <v xml:space="preserve"> </v>
      </c>
      <c r="BI1832" s="354" t="str">
        <f ca="1">IF(ISBLANK(INDIRECT("I1832"))," ",(INDIRECT("I1832")))</f>
        <v xml:space="preserve"> </v>
      </c>
      <c r="BJ1832" s="354" t="str">
        <f ca="1">IF(ISBLANK(INDIRECT("J1832"))," ",(INDIRECT("J1832")))</f>
        <v xml:space="preserve"> </v>
      </c>
      <c r="BK1832" s="354" t="str">
        <f ca="1">IF(ISBLANK(INDIRECT("K1832"))," ",(INDIRECT("K1832")))</f>
        <v xml:space="preserve"> </v>
      </c>
      <c r="BL1832" s="354" t="str">
        <f ca="1">IF(ISBLANK(INDIRECT("L1832"))," ",(INDIRECT("L1832")))</f>
        <v xml:space="preserve"> </v>
      </c>
      <c r="BM1832" s="354" t="str">
        <f ca="1">IF(ISBLANK(INDIRECT("M1832"))," ",(INDIRECT("M1832")))</f>
        <v xml:space="preserve"> </v>
      </c>
      <c r="BN1832" s="354" t="str">
        <f ca="1">IF(ISBLANK(INDIRECT("N1832"))," ",(INDIRECT("N1832")))</f>
        <v xml:space="preserve"> </v>
      </c>
      <c r="BO1832" s="354" t="str">
        <f ca="1">IF(ISBLANK(INDIRECT("O1832"))," ",(INDIRECT("O1832")))</f>
        <v xml:space="preserve"> </v>
      </c>
      <c r="BP1832" s="354" t="str">
        <f ca="1">IF(ISBLANK(INDIRECT("P1832"))," ",(INDIRECT("P1832")))</f>
        <v xml:space="preserve"> </v>
      </c>
      <c r="BQ1832" s="354">
        <f ca="1">IF(ISBLANK(INDIRECT("Q1832"))," ",(INDIRECT("Q1832")))</f>
        <v>0</v>
      </c>
      <c r="BR1832" s="354" t="str">
        <f ca="1">IF(ISBLANK(INDIRECT("R1832"))," ",(INDIRECT("R1832")))</f>
        <v xml:space="preserve"> </v>
      </c>
      <c r="BS1832" s="355" t="str">
        <f t="shared" ca="1" si="57"/>
        <v xml:space="preserve"> </v>
      </c>
    </row>
    <row r="1833" spans="1:71" x14ac:dyDescent="0.25">
      <c r="A1833" s="255">
        <v>1828</v>
      </c>
      <c r="B1833" s="138"/>
      <c r="C1833" s="10"/>
      <c r="D1833" s="9"/>
      <c r="E1833" s="10"/>
      <c r="F1833" s="9"/>
      <c r="G1833" s="9"/>
      <c r="H1833" s="9"/>
      <c r="I1833" s="9"/>
      <c r="J1833" s="9"/>
      <c r="K1833" s="9"/>
      <c r="L1833" s="9"/>
      <c r="M1833" s="9"/>
      <c r="N1833" s="9"/>
      <c r="O1833" s="248"/>
      <c r="P1833" s="248"/>
      <c r="Q1833" s="248">
        <f t="shared" si="56"/>
        <v>0</v>
      </c>
      <c r="R1833" s="9"/>
      <c r="BB1833" s="354" t="str">
        <f ca="1">IF(ISBLANK(INDIRECT("B1833"))," ",(INDIRECT("B1833")))</f>
        <v xml:space="preserve"> </v>
      </c>
      <c r="BC1833" s="354" t="str">
        <f ca="1">IF(ISBLANK(INDIRECT("C1833"))," ",(INDIRECT("C1833")))</f>
        <v xml:space="preserve"> </v>
      </c>
      <c r="BD1833" s="354" t="str">
        <f ca="1">IF(ISBLANK(INDIRECT("D1833"))," ",(INDIRECT("D1833")))</f>
        <v xml:space="preserve"> </v>
      </c>
      <c r="BE1833" s="354" t="str">
        <f ca="1">IF(ISBLANK(INDIRECT("E1833"))," ",(INDIRECT("E1833")))</f>
        <v xml:space="preserve"> </v>
      </c>
      <c r="BF1833" s="354" t="str">
        <f ca="1">IF(ISBLANK(INDIRECT("F1833"))," ",(INDIRECT("F1833")))</f>
        <v xml:space="preserve"> </v>
      </c>
      <c r="BG1833" s="354" t="str">
        <f ca="1">IF(ISBLANK(INDIRECT("G1833"))," ",(INDIRECT("G1833")))</f>
        <v xml:space="preserve"> </v>
      </c>
      <c r="BH1833" s="354" t="str">
        <f ca="1">IF(ISBLANK(INDIRECT("H1833"))," ",(INDIRECT("H1833")))</f>
        <v xml:space="preserve"> </v>
      </c>
      <c r="BI1833" s="354" t="str">
        <f ca="1">IF(ISBLANK(INDIRECT("I1833"))," ",(INDIRECT("I1833")))</f>
        <v xml:space="preserve"> </v>
      </c>
      <c r="BJ1833" s="354" t="str">
        <f ca="1">IF(ISBLANK(INDIRECT("J1833"))," ",(INDIRECT("J1833")))</f>
        <v xml:space="preserve"> </v>
      </c>
      <c r="BK1833" s="354" t="str">
        <f ca="1">IF(ISBLANK(INDIRECT("K1833"))," ",(INDIRECT("K1833")))</f>
        <v xml:space="preserve"> </v>
      </c>
      <c r="BL1833" s="354" t="str">
        <f ca="1">IF(ISBLANK(INDIRECT("L1833"))," ",(INDIRECT("L1833")))</f>
        <v xml:space="preserve"> </v>
      </c>
      <c r="BM1833" s="354" t="str">
        <f ca="1">IF(ISBLANK(INDIRECT("M1833"))," ",(INDIRECT("M1833")))</f>
        <v xml:space="preserve"> </v>
      </c>
      <c r="BN1833" s="354" t="str">
        <f ca="1">IF(ISBLANK(INDIRECT("N1833"))," ",(INDIRECT("N1833")))</f>
        <v xml:space="preserve"> </v>
      </c>
      <c r="BO1833" s="354" t="str">
        <f ca="1">IF(ISBLANK(INDIRECT("O1833"))," ",(INDIRECT("O1833")))</f>
        <v xml:space="preserve"> </v>
      </c>
      <c r="BP1833" s="354" t="str">
        <f ca="1">IF(ISBLANK(INDIRECT("P1833"))," ",(INDIRECT("P1833")))</f>
        <v xml:space="preserve"> </v>
      </c>
      <c r="BQ1833" s="354">
        <f ca="1">IF(ISBLANK(INDIRECT("Q1833"))," ",(INDIRECT("Q1833")))</f>
        <v>0</v>
      </c>
      <c r="BR1833" s="354" t="str">
        <f ca="1">IF(ISBLANK(INDIRECT("R1833"))," ",(INDIRECT("R1833")))</f>
        <v xml:space="preserve"> </v>
      </c>
      <c r="BS1833" s="355" t="str">
        <f t="shared" ca="1" si="57"/>
        <v xml:space="preserve"> </v>
      </c>
    </row>
    <row r="1834" spans="1:71" x14ac:dyDescent="0.25">
      <c r="A1834" s="255">
        <v>1829</v>
      </c>
      <c r="B1834" s="138"/>
      <c r="C1834" s="10"/>
      <c r="D1834" s="9"/>
      <c r="E1834" s="10"/>
      <c r="F1834" s="9"/>
      <c r="G1834" s="9"/>
      <c r="H1834" s="9"/>
      <c r="I1834" s="9"/>
      <c r="J1834" s="9"/>
      <c r="K1834" s="9"/>
      <c r="L1834" s="9"/>
      <c r="M1834" s="9"/>
      <c r="N1834" s="9"/>
      <c r="O1834" s="248"/>
      <c r="P1834" s="248"/>
      <c r="Q1834" s="248">
        <f t="shared" si="56"/>
        <v>0</v>
      </c>
      <c r="R1834" s="9"/>
      <c r="BB1834" s="354" t="str">
        <f ca="1">IF(ISBLANK(INDIRECT("B1834"))," ",(INDIRECT("B1834")))</f>
        <v xml:space="preserve"> </v>
      </c>
      <c r="BC1834" s="354" t="str">
        <f ca="1">IF(ISBLANK(INDIRECT("C1834"))," ",(INDIRECT("C1834")))</f>
        <v xml:space="preserve"> </v>
      </c>
      <c r="BD1834" s="354" t="str">
        <f ca="1">IF(ISBLANK(INDIRECT("D1834"))," ",(INDIRECT("D1834")))</f>
        <v xml:space="preserve"> </v>
      </c>
      <c r="BE1834" s="354" t="str">
        <f ca="1">IF(ISBLANK(INDIRECT("E1834"))," ",(INDIRECT("E1834")))</f>
        <v xml:space="preserve"> </v>
      </c>
      <c r="BF1834" s="354" t="str">
        <f ca="1">IF(ISBLANK(INDIRECT("F1834"))," ",(INDIRECT("F1834")))</f>
        <v xml:space="preserve"> </v>
      </c>
      <c r="BG1834" s="354" t="str">
        <f ca="1">IF(ISBLANK(INDIRECT("G1834"))," ",(INDIRECT("G1834")))</f>
        <v xml:space="preserve"> </v>
      </c>
      <c r="BH1834" s="354" t="str">
        <f ca="1">IF(ISBLANK(INDIRECT("H1834"))," ",(INDIRECT("H1834")))</f>
        <v xml:space="preserve"> </v>
      </c>
      <c r="BI1834" s="354" t="str">
        <f ca="1">IF(ISBLANK(INDIRECT("I1834"))," ",(INDIRECT("I1834")))</f>
        <v xml:space="preserve"> </v>
      </c>
      <c r="BJ1834" s="354" t="str">
        <f ca="1">IF(ISBLANK(INDIRECT("J1834"))," ",(INDIRECT("J1834")))</f>
        <v xml:space="preserve"> </v>
      </c>
      <c r="BK1834" s="354" t="str">
        <f ca="1">IF(ISBLANK(INDIRECT("K1834"))," ",(INDIRECT("K1834")))</f>
        <v xml:space="preserve"> </v>
      </c>
      <c r="BL1834" s="354" t="str">
        <f ca="1">IF(ISBLANK(INDIRECT("L1834"))," ",(INDIRECT("L1834")))</f>
        <v xml:space="preserve"> </v>
      </c>
      <c r="BM1834" s="354" t="str">
        <f ca="1">IF(ISBLANK(INDIRECT("M1834"))," ",(INDIRECT("M1834")))</f>
        <v xml:space="preserve"> </v>
      </c>
      <c r="BN1834" s="354" t="str">
        <f ca="1">IF(ISBLANK(INDIRECT("N1834"))," ",(INDIRECT("N1834")))</f>
        <v xml:space="preserve"> </v>
      </c>
      <c r="BO1834" s="354" t="str">
        <f ca="1">IF(ISBLANK(INDIRECT("O1834"))," ",(INDIRECT("O1834")))</f>
        <v xml:space="preserve"> </v>
      </c>
      <c r="BP1834" s="354" t="str">
        <f ca="1">IF(ISBLANK(INDIRECT("P1834"))," ",(INDIRECT("P1834")))</f>
        <v xml:space="preserve"> </v>
      </c>
      <c r="BQ1834" s="354">
        <f ca="1">IF(ISBLANK(INDIRECT("Q1834"))," ",(INDIRECT("Q1834")))</f>
        <v>0</v>
      </c>
      <c r="BR1834" s="354" t="str">
        <f ca="1">IF(ISBLANK(INDIRECT("R1834"))," ",(INDIRECT("R1834")))</f>
        <v xml:space="preserve"> </v>
      </c>
      <c r="BS1834" s="355" t="str">
        <f t="shared" ca="1" si="57"/>
        <v xml:space="preserve"> </v>
      </c>
    </row>
    <row r="1835" spans="1:71" x14ac:dyDescent="0.25">
      <c r="A1835" s="255">
        <v>1830</v>
      </c>
      <c r="B1835" s="138"/>
      <c r="C1835" s="10"/>
      <c r="D1835" s="9"/>
      <c r="E1835" s="10"/>
      <c r="F1835" s="9"/>
      <c r="G1835" s="9"/>
      <c r="H1835" s="9"/>
      <c r="I1835" s="9"/>
      <c r="J1835" s="9"/>
      <c r="K1835" s="9"/>
      <c r="L1835" s="9"/>
      <c r="M1835" s="9"/>
      <c r="N1835" s="9"/>
      <c r="O1835" s="248"/>
      <c r="P1835" s="248"/>
      <c r="Q1835" s="248">
        <f t="shared" si="56"/>
        <v>0</v>
      </c>
      <c r="R1835" s="9"/>
      <c r="BB1835" s="354" t="str">
        <f ca="1">IF(ISBLANK(INDIRECT("B1835"))," ",(INDIRECT("B1835")))</f>
        <v xml:space="preserve"> </v>
      </c>
      <c r="BC1835" s="354" t="str">
        <f ca="1">IF(ISBLANK(INDIRECT("C1835"))," ",(INDIRECT("C1835")))</f>
        <v xml:space="preserve"> </v>
      </c>
      <c r="BD1835" s="354" t="str">
        <f ca="1">IF(ISBLANK(INDIRECT("D1835"))," ",(INDIRECT("D1835")))</f>
        <v xml:space="preserve"> </v>
      </c>
      <c r="BE1835" s="354" t="str">
        <f ca="1">IF(ISBLANK(INDIRECT("E1835"))," ",(INDIRECT("E1835")))</f>
        <v xml:space="preserve"> </v>
      </c>
      <c r="BF1835" s="354" t="str">
        <f ca="1">IF(ISBLANK(INDIRECT("F1835"))," ",(INDIRECT("F1835")))</f>
        <v xml:space="preserve"> </v>
      </c>
      <c r="BG1835" s="354" t="str">
        <f ca="1">IF(ISBLANK(INDIRECT("G1835"))," ",(INDIRECT("G1835")))</f>
        <v xml:space="preserve"> </v>
      </c>
      <c r="BH1835" s="354" t="str">
        <f ca="1">IF(ISBLANK(INDIRECT("H1835"))," ",(INDIRECT("H1835")))</f>
        <v xml:space="preserve"> </v>
      </c>
      <c r="BI1835" s="354" t="str">
        <f ca="1">IF(ISBLANK(INDIRECT("I1835"))," ",(INDIRECT("I1835")))</f>
        <v xml:space="preserve"> </v>
      </c>
      <c r="BJ1835" s="354" t="str">
        <f ca="1">IF(ISBLANK(INDIRECT("J1835"))," ",(INDIRECT("J1835")))</f>
        <v xml:space="preserve"> </v>
      </c>
      <c r="BK1835" s="354" t="str">
        <f ca="1">IF(ISBLANK(INDIRECT("K1835"))," ",(INDIRECT("K1835")))</f>
        <v xml:space="preserve"> </v>
      </c>
      <c r="BL1835" s="354" t="str">
        <f ca="1">IF(ISBLANK(INDIRECT("L1835"))," ",(INDIRECT("L1835")))</f>
        <v xml:space="preserve"> </v>
      </c>
      <c r="BM1835" s="354" t="str">
        <f ca="1">IF(ISBLANK(INDIRECT("M1835"))," ",(INDIRECT("M1835")))</f>
        <v xml:space="preserve"> </v>
      </c>
      <c r="BN1835" s="354" t="str">
        <f ca="1">IF(ISBLANK(INDIRECT("N1835"))," ",(INDIRECT("N1835")))</f>
        <v xml:space="preserve"> </v>
      </c>
      <c r="BO1835" s="354" t="str">
        <f ca="1">IF(ISBLANK(INDIRECT("O1835"))," ",(INDIRECT("O1835")))</f>
        <v xml:space="preserve"> </v>
      </c>
      <c r="BP1835" s="354" t="str">
        <f ca="1">IF(ISBLANK(INDIRECT("P1835"))," ",(INDIRECT("P1835")))</f>
        <v xml:space="preserve"> </v>
      </c>
      <c r="BQ1835" s="354">
        <f ca="1">IF(ISBLANK(INDIRECT("Q1835"))," ",(INDIRECT("Q1835")))</f>
        <v>0</v>
      </c>
      <c r="BR1835" s="354" t="str">
        <f ca="1">IF(ISBLANK(INDIRECT("R1835"))," ",(INDIRECT("R1835")))</f>
        <v xml:space="preserve"> </v>
      </c>
      <c r="BS1835" s="355" t="str">
        <f t="shared" ca="1" si="57"/>
        <v xml:space="preserve"> </v>
      </c>
    </row>
    <row r="1836" spans="1:71" x14ac:dyDescent="0.25">
      <c r="A1836" s="255">
        <v>1831</v>
      </c>
      <c r="B1836" s="138"/>
      <c r="C1836" s="10"/>
      <c r="D1836" s="9"/>
      <c r="E1836" s="10"/>
      <c r="F1836" s="9"/>
      <c r="G1836" s="9"/>
      <c r="H1836" s="9"/>
      <c r="I1836" s="9"/>
      <c r="J1836" s="9"/>
      <c r="K1836" s="9"/>
      <c r="L1836" s="9"/>
      <c r="M1836" s="9"/>
      <c r="N1836" s="9"/>
      <c r="O1836" s="248"/>
      <c r="P1836" s="248"/>
      <c r="Q1836" s="248">
        <f t="shared" si="56"/>
        <v>0</v>
      </c>
      <c r="R1836" s="9"/>
      <c r="BB1836" s="354" t="str">
        <f ca="1">IF(ISBLANK(INDIRECT("B1836"))," ",(INDIRECT("B1836")))</f>
        <v xml:space="preserve"> </v>
      </c>
      <c r="BC1836" s="354" t="str">
        <f ca="1">IF(ISBLANK(INDIRECT("C1836"))," ",(INDIRECT("C1836")))</f>
        <v xml:space="preserve"> </v>
      </c>
      <c r="BD1836" s="354" t="str">
        <f ca="1">IF(ISBLANK(INDIRECT("D1836"))," ",(INDIRECT("D1836")))</f>
        <v xml:space="preserve"> </v>
      </c>
      <c r="BE1836" s="354" t="str">
        <f ca="1">IF(ISBLANK(INDIRECT("E1836"))," ",(INDIRECT("E1836")))</f>
        <v xml:space="preserve"> </v>
      </c>
      <c r="BF1836" s="354" t="str">
        <f ca="1">IF(ISBLANK(INDIRECT("F1836"))," ",(INDIRECT("F1836")))</f>
        <v xml:space="preserve"> </v>
      </c>
      <c r="BG1836" s="354" t="str">
        <f ca="1">IF(ISBLANK(INDIRECT("G1836"))," ",(INDIRECT("G1836")))</f>
        <v xml:space="preserve"> </v>
      </c>
      <c r="BH1836" s="354" t="str">
        <f ca="1">IF(ISBLANK(INDIRECT("H1836"))," ",(INDIRECT("H1836")))</f>
        <v xml:space="preserve"> </v>
      </c>
      <c r="BI1836" s="354" t="str">
        <f ca="1">IF(ISBLANK(INDIRECT("I1836"))," ",(INDIRECT("I1836")))</f>
        <v xml:space="preserve"> </v>
      </c>
      <c r="BJ1836" s="354" t="str">
        <f ca="1">IF(ISBLANK(INDIRECT("J1836"))," ",(INDIRECT("J1836")))</f>
        <v xml:space="preserve"> </v>
      </c>
      <c r="BK1836" s="354" t="str">
        <f ca="1">IF(ISBLANK(INDIRECT("K1836"))," ",(INDIRECT("K1836")))</f>
        <v xml:space="preserve"> </v>
      </c>
      <c r="BL1836" s="354" t="str">
        <f ca="1">IF(ISBLANK(INDIRECT("L1836"))," ",(INDIRECT("L1836")))</f>
        <v xml:space="preserve"> </v>
      </c>
      <c r="BM1836" s="354" t="str">
        <f ca="1">IF(ISBLANK(INDIRECT("M1836"))," ",(INDIRECT("M1836")))</f>
        <v xml:space="preserve"> </v>
      </c>
      <c r="BN1836" s="354" t="str">
        <f ca="1">IF(ISBLANK(INDIRECT("N1836"))," ",(INDIRECT("N1836")))</f>
        <v xml:space="preserve"> </v>
      </c>
      <c r="BO1836" s="354" t="str">
        <f ca="1">IF(ISBLANK(INDIRECT("O1836"))," ",(INDIRECT("O1836")))</f>
        <v xml:space="preserve"> </v>
      </c>
      <c r="BP1836" s="354" t="str">
        <f ca="1">IF(ISBLANK(INDIRECT("P1836"))," ",(INDIRECT("P1836")))</f>
        <v xml:space="preserve"> </v>
      </c>
      <c r="BQ1836" s="354">
        <f ca="1">IF(ISBLANK(INDIRECT("Q1836"))," ",(INDIRECT("Q1836")))</f>
        <v>0</v>
      </c>
      <c r="BR1836" s="354" t="str">
        <f ca="1">IF(ISBLANK(INDIRECT("R1836"))," ",(INDIRECT("R1836")))</f>
        <v xml:space="preserve"> </v>
      </c>
      <c r="BS1836" s="355" t="str">
        <f t="shared" ca="1" si="57"/>
        <v xml:space="preserve"> </v>
      </c>
    </row>
    <row r="1837" spans="1:71" x14ac:dyDescent="0.25">
      <c r="A1837" s="255">
        <v>1832</v>
      </c>
      <c r="B1837" s="138"/>
      <c r="C1837" s="10"/>
      <c r="D1837" s="9"/>
      <c r="E1837" s="10"/>
      <c r="F1837" s="9"/>
      <c r="G1837" s="9"/>
      <c r="H1837" s="9"/>
      <c r="I1837" s="9"/>
      <c r="J1837" s="9"/>
      <c r="K1837" s="9"/>
      <c r="L1837" s="9"/>
      <c r="M1837" s="9"/>
      <c r="N1837" s="9"/>
      <c r="O1837" s="248"/>
      <c r="P1837" s="248"/>
      <c r="Q1837" s="248">
        <f t="shared" si="56"/>
        <v>0</v>
      </c>
      <c r="R1837" s="9"/>
      <c r="BB1837" s="354" t="str">
        <f ca="1">IF(ISBLANK(INDIRECT("B1837"))," ",(INDIRECT("B1837")))</f>
        <v xml:space="preserve"> </v>
      </c>
      <c r="BC1837" s="354" t="str">
        <f ca="1">IF(ISBLANK(INDIRECT("C1837"))," ",(INDIRECT("C1837")))</f>
        <v xml:space="preserve"> </v>
      </c>
      <c r="BD1837" s="354" t="str">
        <f ca="1">IF(ISBLANK(INDIRECT("D1837"))," ",(INDIRECT("D1837")))</f>
        <v xml:space="preserve"> </v>
      </c>
      <c r="BE1837" s="354" t="str">
        <f ca="1">IF(ISBLANK(INDIRECT("E1837"))," ",(INDIRECT("E1837")))</f>
        <v xml:space="preserve"> </v>
      </c>
      <c r="BF1837" s="354" t="str">
        <f ca="1">IF(ISBLANK(INDIRECT("F1837"))," ",(INDIRECT("F1837")))</f>
        <v xml:space="preserve"> </v>
      </c>
      <c r="BG1837" s="354" t="str">
        <f ca="1">IF(ISBLANK(INDIRECT("G1837"))," ",(INDIRECT("G1837")))</f>
        <v xml:space="preserve"> </v>
      </c>
      <c r="BH1837" s="354" t="str">
        <f ca="1">IF(ISBLANK(INDIRECT("H1837"))," ",(INDIRECT("H1837")))</f>
        <v xml:space="preserve"> </v>
      </c>
      <c r="BI1837" s="354" t="str">
        <f ca="1">IF(ISBLANK(INDIRECT("I1837"))," ",(INDIRECT("I1837")))</f>
        <v xml:space="preserve"> </v>
      </c>
      <c r="BJ1837" s="354" t="str">
        <f ca="1">IF(ISBLANK(INDIRECT("J1837"))," ",(INDIRECT("J1837")))</f>
        <v xml:space="preserve"> </v>
      </c>
      <c r="BK1837" s="354" t="str">
        <f ca="1">IF(ISBLANK(INDIRECT("K1837"))," ",(INDIRECT("K1837")))</f>
        <v xml:space="preserve"> </v>
      </c>
      <c r="BL1837" s="354" t="str">
        <f ca="1">IF(ISBLANK(INDIRECT("L1837"))," ",(INDIRECT("L1837")))</f>
        <v xml:space="preserve"> </v>
      </c>
      <c r="BM1837" s="354" t="str">
        <f ca="1">IF(ISBLANK(INDIRECT("M1837"))," ",(INDIRECT("M1837")))</f>
        <v xml:space="preserve"> </v>
      </c>
      <c r="BN1837" s="354" t="str">
        <f ca="1">IF(ISBLANK(INDIRECT("N1837"))," ",(INDIRECT("N1837")))</f>
        <v xml:space="preserve"> </v>
      </c>
      <c r="BO1837" s="354" t="str">
        <f ca="1">IF(ISBLANK(INDIRECT("O1837"))," ",(INDIRECT("O1837")))</f>
        <v xml:space="preserve"> </v>
      </c>
      <c r="BP1837" s="354" t="str">
        <f ca="1">IF(ISBLANK(INDIRECT("P1837"))," ",(INDIRECT("P1837")))</f>
        <v xml:space="preserve"> </v>
      </c>
      <c r="BQ1837" s="354">
        <f ca="1">IF(ISBLANK(INDIRECT("Q1837"))," ",(INDIRECT("Q1837")))</f>
        <v>0</v>
      </c>
      <c r="BR1837" s="354" t="str">
        <f ca="1">IF(ISBLANK(INDIRECT("R1837"))," ",(INDIRECT("R1837")))</f>
        <v xml:space="preserve"> </v>
      </c>
      <c r="BS1837" s="355" t="str">
        <f t="shared" ca="1" si="57"/>
        <v xml:space="preserve"> </v>
      </c>
    </row>
    <row r="1838" spans="1:71" x14ac:dyDescent="0.25">
      <c r="A1838" s="255">
        <v>1833</v>
      </c>
      <c r="B1838" s="138"/>
      <c r="C1838" s="10"/>
      <c r="D1838" s="9"/>
      <c r="E1838" s="10"/>
      <c r="F1838" s="9"/>
      <c r="G1838" s="9"/>
      <c r="H1838" s="9"/>
      <c r="I1838" s="9"/>
      <c r="J1838" s="9"/>
      <c r="K1838" s="9"/>
      <c r="L1838" s="9"/>
      <c r="M1838" s="9"/>
      <c r="N1838" s="9"/>
      <c r="O1838" s="248"/>
      <c r="P1838" s="248"/>
      <c r="Q1838" s="248">
        <f t="shared" si="56"/>
        <v>0</v>
      </c>
      <c r="R1838" s="9"/>
      <c r="BB1838" s="354" t="str">
        <f ca="1">IF(ISBLANK(INDIRECT("B1838"))," ",(INDIRECT("B1838")))</f>
        <v xml:space="preserve"> </v>
      </c>
      <c r="BC1838" s="354" t="str">
        <f ca="1">IF(ISBLANK(INDIRECT("C1838"))," ",(INDIRECT("C1838")))</f>
        <v xml:space="preserve"> </v>
      </c>
      <c r="BD1838" s="354" t="str">
        <f ca="1">IF(ISBLANK(INDIRECT("D1838"))," ",(INDIRECT("D1838")))</f>
        <v xml:space="preserve"> </v>
      </c>
      <c r="BE1838" s="354" t="str">
        <f ca="1">IF(ISBLANK(INDIRECT("E1838"))," ",(INDIRECT("E1838")))</f>
        <v xml:space="preserve"> </v>
      </c>
      <c r="BF1838" s="354" t="str">
        <f ca="1">IF(ISBLANK(INDIRECT("F1838"))," ",(INDIRECT("F1838")))</f>
        <v xml:space="preserve"> </v>
      </c>
      <c r="BG1838" s="354" t="str">
        <f ca="1">IF(ISBLANK(INDIRECT("G1838"))," ",(INDIRECT("G1838")))</f>
        <v xml:space="preserve"> </v>
      </c>
      <c r="BH1838" s="354" t="str">
        <f ca="1">IF(ISBLANK(INDIRECT("H1838"))," ",(INDIRECT("H1838")))</f>
        <v xml:space="preserve"> </v>
      </c>
      <c r="BI1838" s="354" t="str">
        <f ca="1">IF(ISBLANK(INDIRECT("I1838"))," ",(INDIRECT("I1838")))</f>
        <v xml:space="preserve"> </v>
      </c>
      <c r="BJ1838" s="354" t="str">
        <f ca="1">IF(ISBLANK(INDIRECT("J1838"))," ",(INDIRECT("J1838")))</f>
        <v xml:space="preserve"> </v>
      </c>
      <c r="BK1838" s="354" t="str">
        <f ca="1">IF(ISBLANK(INDIRECT("K1838"))," ",(INDIRECT("K1838")))</f>
        <v xml:space="preserve"> </v>
      </c>
      <c r="BL1838" s="354" t="str">
        <f ca="1">IF(ISBLANK(INDIRECT("L1838"))," ",(INDIRECT("L1838")))</f>
        <v xml:space="preserve"> </v>
      </c>
      <c r="BM1838" s="354" t="str">
        <f ca="1">IF(ISBLANK(INDIRECT("M1838"))," ",(INDIRECT("M1838")))</f>
        <v xml:space="preserve"> </v>
      </c>
      <c r="BN1838" s="354" t="str">
        <f ca="1">IF(ISBLANK(INDIRECT("N1838"))," ",(INDIRECT("N1838")))</f>
        <v xml:space="preserve"> </v>
      </c>
      <c r="BO1838" s="354" t="str">
        <f ca="1">IF(ISBLANK(INDIRECT("O1838"))," ",(INDIRECT("O1838")))</f>
        <v xml:space="preserve"> </v>
      </c>
      <c r="BP1838" s="354" t="str">
        <f ca="1">IF(ISBLANK(INDIRECT("P1838"))," ",(INDIRECT("P1838")))</f>
        <v xml:space="preserve"> </v>
      </c>
      <c r="BQ1838" s="354">
        <f ca="1">IF(ISBLANK(INDIRECT("Q1838"))," ",(INDIRECT("Q1838")))</f>
        <v>0</v>
      </c>
      <c r="BR1838" s="354" t="str">
        <f ca="1">IF(ISBLANK(INDIRECT("R1838"))," ",(INDIRECT("R1838")))</f>
        <v xml:space="preserve"> </v>
      </c>
      <c r="BS1838" s="355" t="str">
        <f t="shared" ca="1" si="57"/>
        <v xml:space="preserve"> </v>
      </c>
    </row>
    <row r="1839" spans="1:71" x14ac:dyDescent="0.25">
      <c r="A1839" s="255">
        <v>1834</v>
      </c>
      <c r="B1839" s="138"/>
      <c r="C1839" s="10"/>
      <c r="D1839" s="9"/>
      <c r="E1839" s="10"/>
      <c r="F1839" s="9"/>
      <c r="G1839" s="9"/>
      <c r="H1839" s="9"/>
      <c r="I1839" s="9"/>
      <c r="J1839" s="9"/>
      <c r="K1839" s="9"/>
      <c r="L1839" s="9"/>
      <c r="M1839" s="9"/>
      <c r="N1839" s="9"/>
      <c r="O1839" s="248"/>
      <c r="P1839" s="248"/>
      <c r="Q1839" s="248">
        <f t="shared" si="56"/>
        <v>0</v>
      </c>
      <c r="R1839" s="9"/>
      <c r="BB1839" s="354" t="str">
        <f ca="1">IF(ISBLANK(INDIRECT("B1839"))," ",(INDIRECT("B1839")))</f>
        <v xml:space="preserve"> </v>
      </c>
      <c r="BC1839" s="354" t="str">
        <f ca="1">IF(ISBLANK(INDIRECT("C1839"))," ",(INDIRECT("C1839")))</f>
        <v xml:space="preserve"> </v>
      </c>
      <c r="BD1839" s="354" t="str">
        <f ca="1">IF(ISBLANK(INDIRECT("D1839"))," ",(INDIRECT("D1839")))</f>
        <v xml:space="preserve"> </v>
      </c>
      <c r="BE1839" s="354" t="str">
        <f ca="1">IF(ISBLANK(INDIRECT("E1839"))," ",(INDIRECT("E1839")))</f>
        <v xml:space="preserve"> </v>
      </c>
      <c r="BF1839" s="354" t="str">
        <f ca="1">IF(ISBLANK(INDIRECT("F1839"))," ",(INDIRECT("F1839")))</f>
        <v xml:space="preserve"> </v>
      </c>
      <c r="BG1839" s="354" t="str">
        <f ca="1">IF(ISBLANK(INDIRECT("G1839"))," ",(INDIRECT("G1839")))</f>
        <v xml:space="preserve"> </v>
      </c>
      <c r="BH1839" s="354" t="str">
        <f ca="1">IF(ISBLANK(INDIRECT("H1839"))," ",(INDIRECT("H1839")))</f>
        <v xml:space="preserve"> </v>
      </c>
      <c r="BI1839" s="354" t="str">
        <f ca="1">IF(ISBLANK(INDIRECT("I1839"))," ",(INDIRECT("I1839")))</f>
        <v xml:space="preserve"> </v>
      </c>
      <c r="BJ1839" s="354" t="str">
        <f ca="1">IF(ISBLANK(INDIRECT("J1839"))," ",(INDIRECT("J1839")))</f>
        <v xml:space="preserve"> </v>
      </c>
      <c r="BK1839" s="354" t="str">
        <f ca="1">IF(ISBLANK(INDIRECT("K1839"))," ",(INDIRECT("K1839")))</f>
        <v xml:space="preserve"> </v>
      </c>
      <c r="BL1839" s="354" t="str">
        <f ca="1">IF(ISBLANK(INDIRECT("L1839"))," ",(INDIRECT("L1839")))</f>
        <v xml:space="preserve"> </v>
      </c>
      <c r="BM1839" s="354" t="str">
        <f ca="1">IF(ISBLANK(INDIRECT("M1839"))," ",(INDIRECT("M1839")))</f>
        <v xml:space="preserve"> </v>
      </c>
      <c r="BN1839" s="354" t="str">
        <f ca="1">IF(ISBLANK(INDIRECT("N1839"))," ",(INDIRECT("N1839")))</f>
        <v xml:space="preserve"> </v>
      </c>
      <c r="BO1839" s="354" t="str">
        <f ca="1">IF(ISBLANK(INDIRECT("O1839"))," ",(INDIRECT("O1839")))</f>
        <v xml:space="preserve"> </v>
      </c>
      <c r="BP1839" s="354" t="str">
        <f ca="1">IF(ISBLANK(INDIRECT("P1839"))," ",(INDIRECT("P1839")))</f>
        <v xml:space="preserve"> </v>
      </c>
      <c r="BQ1839" s="354">
        <f ca="1">IF(ISBLANK(INDIRECT("Q1839"))," ",(INDIRECT("Q1839")))</f>
        <v>0</v>
      </c>
      <c r="BR1839" s="354" t="str">
        <f ca="1">IF(ISBLANK(INDIRECT("R1839"))," ",(INDIRECT("R1839")))</f>
        <v xml:space="preserve"> </v>
      </c>
      <c r="BS1839" s="355" t="str">
        <f t="shared" ca="1" si="57"/>
        <v xml:space="preserve"> </v>
      </c>
    </row>
    <row r="1840" spans="1:71" x14ac:dyDescent="0.25">
      <c r="A1840" s="255">
        <v>1835</v>
      </c>
      <c r="B1840" s="138"/>
      <c r="C1840" s="10"/>
      <c r="D1840" s="9"/>
      <c r="E1840" s="10"/>
      <c r="F1840" s="9"/>
      <c r="G1840" s="9"/>
      <c r="H1840" s="9"/>
      <c r="I1840" s="9"/>
      <c r="J1840" s="9"/>
      <c r="K1840" s="9"/>
      <c r="L1840" s="9"/>
      <c r="M1840" s="9"/>
      <c r="N1840" s="9"/>
      <c r="O1840" s="248"/>
      <c r="P1840" s="248"/>
      <c r="Q1840" s="248">
        <f t="shared" si="56"/>
        <v>0</v>
      </c>
      <c r="R1840" s="9"/>
      <c r="BB1840" s="354" t="str">
        <f ca="1">IF(ISBLANK(INDIRECT("B1840"))," ",(INDIRECT("B1840")))</f>
        <v xml:space="preserve"> </v>
      </c>
      <c r="BC1840" s="354" t="str">
        <f ca="1">IF(ISBLANK(INDIRECT("C1840"))," ",(INDIRECT("C1840")))</f>
        <v xml:space="preserve"> </v>
      </c>
      <c r="BD1840" s="354" t="str">
        <f ca="1">IF(ISBLANK(INDIRECT("D1840"))," ",(INDIRECT("D1840")))</f>
        <v xml:space="preserve"> </v>
      </c>
      <c r="BE1840" s="354" t="str">
        <f ca="1">IF(ISBLANK(INDIRECT("E1840"))," ",(INDIRECT("E1840")))</f>
        <v xml:space="preserve"> </v>
      </c>
      <c r="BF1840" s="354" t="str">
        <f ca="1">IF(ISBLANK(INDIRECT("F1840"))," ",(INDIRECT("F1840")))</f>
        <v xml:space="preserve"> </v>
      </c>
      <c r="BG1840" s="354" t="str">
        <f ca="1">IF(ISBLANK(INDIRECT("G1840"))," ",(INDIRECT("G1840")))</f>
        <v xml:space="preserve"> </v>
      </c>
      <c r="BH1840" s="354" t="str">
        <f ca="1">IF(ISBLANK(INDIRECT("H1840"))," ",(INDIRECT("H1840")))</f>
        <v xml:space="preserve"> </v>
      </c>
      <c r="BI1840" s="354" t="str">
        <f ca="1">IF(ISBLANK(INDIRECT("I1840"))," ",(INDIRECT("I1840")))</f>
        <v xml:space="preserve"> </v>
      </c>
      <c r="BJ1840" s="354" t="str">
        <f ca="1">IF(ISBLANK(INDIRECT("J1840"))," ",(INDIRECT("J1840")))</f>
        <v xml:space="preserve"> </v>
      </c>
      <c r="BK1840" s="354" t="str">
        <f ca="1">IF(ISBLANK(INDIRECT("K1840"))," ",(INDIRECT("K1840")))</f>
        <v xml:space="preserve"> </v>
      </c>
      <c r="BL1840" s="354" t="str">
        <f ca="1">IF(ISBLANK(INDIRECT("L1840"))," ",(INDIRECT("L1840")))</f>
        <v xml:space="preserve"> </v>
      </c>
      <c r="BM1840" s="354" t="str">
        <f ca="1">IF(ISBLANK(INDIRECT("M1840"))," ",(INDIRECT("M1840")))</f>
        <v xml:space="preserve"> </v>
      </c>
      <c r="BN1840" s="354" t="str">
        <f ca="1">IF(ISBLANK(INDIRECT("N1840"))," ",(INDIRECT("N1840")))</f>
        <v xml:space="preserve"> </v>
      </c>
      <c r="BO1840" s="354" t="str">
        <f ca="1">IF(ISBLANK(INDIRECT("O1840"))," ",(INDIRECT("O1840")))</f>
        <v xml:space="preserve"> </v>
      </c>
      <c r="BP1840" s="354" t="str">
        <f ca="1">IF(ISBLANK(INDIRECT("P1840"))," ",(INDIRECT("P1840")))</f>
        <v xml:space="preserve"> </v>
      </c>
      <c r="BQ1840" s="354">
        <f ca="1">IF(ISBLANK(INDIRECT("Q1840"))," ",(INDIRECT("Q1840")))</f>
        <v>0</v>
      </c>
      <c r="BR1840" s="354" t="str">
        <f ca="1">IF(ISBLANK(INDIRECT("R1840"))," ",(INDIRECT("R1840")))</f>
        <v xml:space="preserve"> </v>
      </c>
      <c r="BS1840" s="355" t="str">
        <f t="shared" ca="1" si="57"/>
        <v xml:space="preserve"> </v>
      </c>
    </row>
    <row r="1841" spans="1:71" x14ac:dyDescent="0.25">
      <c r="A1841" s="255">
        <v>1836</v>
      </c>
      <c r="B1841" s="138"/>
      <c r="C1841" s="10"/>
      <c r="D1841" s="9"/>
      <c r="E1841" s="10"/>
      <c r="F1841" s="9"/>
      <c r="G1841" s="9"/>
      <c r="H1841" s="9"/>
      <c r="I1841" s="9"/>
      <c r="J1841" s="9"/>
      <c r="K1841" s="9"/>
      <c r="L1841" s="9"/>
      <c r="M1841" s="9"/>
      <c r="N1841" s="9"/>
      <c r="O1841" s="248"/>
      <c r="P1841" s="248"/>
      <c r="Q1841" s="248">
        <f t="shared" si="56"/>
        <v>0</v>
      </c>
      <c r="R1841" s="9"/>
      <c r="BB1841" s="354" t="str">
        <f ca="1">IF(ISBLANK(INDIRECT("B1841"))," ",(INDIRECT("B1841")))</f>
        <v xml:space="preserve"> </v>
      </c>
      <c r="BC1841" s="354" t="str">
        <f ca="1">IF(ISBLANK(INDIRECT("C1841"))," ",(INDIRECT("C1841")))</f>
        <v xml:space="preserve"> </v>
      </c>
      <c r="BD1841" s="354" t="str">
        <f ca="1">IF(ISBLANK(INDIRECT("D1841"))," ",(INDIRECT("D1841")))</f>
        <v xml:space="preserve"> </v>
      </c>
      <c r="BE1841" s="354" t="str">
        <f ca="1">IF(ISBLANK(INDIRECT("E1841"))," ",(INDIRECT("E1841")))</f>
        <v xml:space="preserve"> </v>
      </c>
      <c r="BF1841" s="354" t="str">
        <f ca="1">IF(ISBLANK(INDIRECT("F1841"))," ",(INDIRECT("F1841")))</f>
        <v xml:space="preserve"> </v>
      </c>
      <c r="BG1841" s="354" t="str">
        <f ca="1">IF(ISBLANK(INDIRECT("G1841"))," ",(INDIRECT("G1841")))</f>
        <v xml:space="preserve"> </v>
      </c>
      <c r="BH1841" s="354" t="str">
        <f ca="1">IF(ISBLANK(INDIRECT("H1841"))," ",(INDIRECT("H1841")))</f>
        <v xml:space="preserve"> </v>
      </c>
      <c r="BI1841" s="354" t="str">
        <f ca="1">IF(ISBLANK(INDIRECT("I1841"))," ",(INDIRECT("I1841")))</f>
        <v xml:space="preserve"> </v>
      </c>
      <c r="BJ1841" s="354" t="str">
        <f ca="1">IF(ISBLANK(INDIRECT("J1841"))," ",(INDIRECT("J1841")))</f>
        <v xml:space="preserve"> </v>
      </c>
      <c r="BK1841" s="354" t="str">
        <f ca="1">IF(ISBLANK(INDIRECT("K1841"))," ",(INDIRECT("K1841")))</f>
        <v xml:space="preserve"> </v>
      </c>
      <c r="BL1841" s="354" t="str">
        <f ca="1">IF(ISBLANK(INDIRECT("L1841"))," ",(INDIRECT("L1841")))</f>
        <v xml:space="preserve"> </v>
      </c>
      <c r="BM1841" s="354" t="str">
        <f ca="1">IF(ISBLANK(INDIRECT("M1841"))," ",(INDIRECT("M1841")))</f>
        <v xml:space="preserve"> </v>
      </c>
      <c r="BN1841" s="354" t="str">
        <f ca="1">IF(ISBLANK(INDIRECT("N1841"))," ",(INDIRECT("N1841")))</f>
        <v xml:space="preserve"> </v>
      </c>
      <c r="BO1841" s="354" t="str">
        <f ca="1">IF(ISBLANK(INDIRECT("O1841"))," ",(INDIRECT("O1841")))</f>
        <v xml:space="preserve"> </v>
      </c>
      <c r="BP1841" s="354" t="str">
        <f ca="1">IF(ISBLANK(INDIRECT("P1841"))," ",(INDIRECT("P1841")))</f>
        <v xml:space="preserve"> </v>
      </c>
      <c r="BQ1841" s="354">
        <f ca="1">IF(ISBLANK(INDIRECT("Q1841"))," ",(INDIRECT("Q1841")))</f>
        <v>0</v>
      </c>
      <c r="BR1841" s="354" t="str">
        <f ca="1">IF(ISBLANK(INDIRECT("R1841"))," ",(INDIRECT("R1841")))</f>
        <v xml:space="preserve"> </v>
      </c>
      <c r="BS1841" s="355" t="str">
        <f t="shared" ca="1" si="57"/>
        <v xml:space="preserve"> </v>
      </c>
    </row>
    <row r="1842" spans="1:71" x14ac:dyDescent="0.25">
      <c r="A1842" s="255">
        <v>1837</v>
      </c>
      <c r="B1842" s="138"/>
      <c r="C1842" s="10"/>
      <c r="D1842" s="9"/>
      <c r="E1842" s="10"/>
      <c r="F1842" s="9"/>
      <c r="G1842" s="9"/>
      <c r="H1842" s="9"/>
      <c r="I1842" s="9"/>
      <c r="J1842" s="9"/>
      <c r="K1842" s="9"/>
      <c r="L1842" s="9"/>
      <c r="M1842" s="9"/>
      <c r="N1842" s="9"/>
      <c r="O1842" s="248"/>
      <c r="P1842" s="248"/>
      <c r="Q1842" s="248">
        <f t="shared" si="56"/>
        <v>0</v>
      </c>
      <c r="R1842" s="9"/>
      <c r="BB1842" s="354" t="str">
        <f ca="1">IF(ISBLANK(INDIRECT("B1842"))," ",(INDIRECT("B1842")))</f>
        <v xml:space="preserve"> </v>
      </c>
      <c r="BC1842" s="354" t="str">
        <f ca="1">IF(ISBLANK(INDIRECT("C1842"))," ",(INDIRECT("C1842")))</f>
        <v xml:space="preserve"> </v>
      </c>
      <c r="BD1842" s="354" t="str">
        <f ca="1">IF(ISBLANK(INDIRECT("D1842"))," ",(INDIRECT("D1842")))</f>
        <v xml:space="preserve"> </v>
      </c>
      <c r="BE1842" s="354" t="str">
        <f ca="1">IF(ISBLANK(INDIRECT("E1842"))," ",(INDIRECT("E1842")))</f>
        <v xml:space="preserve"> </v>
      </c>
      <c r="BF1842" s="354" t="str">
        <f ca="1">IF(ISBLANK(INDIRECT("F1842"))," ",(INDIRECT("F1842")))</f>
        <v xml:space="preserve"> </v>
      </c>
      <c r="BG1842" s="354" t="str">
        <f ca="1">IF(ISBLANK(INDIRECT("G1842"))," ",(INDIRECT("G1842")))</f>
        <v xml:space="preserve"> </v>
      </c>
      <c r="BH1842" s="354" t="str">
        <f ca="1">IF(ISBLANK(INDIRECT("H1842"))," ",(INDIRECT("H1842")))</f>
        <v xml:space="preserve"> </v>
      </c>
      <c r="BI1842" s="354" t="str">
        <f ca="1">IF(ISBLANK(INDIRECT("I1842"))," ",(INDIRECT("I1842")))</f>
        <v xml:space="preserve"> </v>
      </c>
      <c r="BJ1842" s="354" t="str">
        <f ca="1">IF(ISBLANK(INDIRECT("J1842"))," ",(INDIRECT("J1842")))</f>
        <v xml:space="preserve"> </v>
      </c>
      <c r="BK1842" s="354" t="str">
        <f ca="1">IF(ISBLANK(INDIRECT("K1842"))," ",(INDIRECT("K1842")))</f>
        <v xml:space="preserve"> </v>
      </c>
      <c r="BL1842" s="354" t="str">
        <f ca="1">IF(ISBLANK(INDIRECT("L1842"))," ",(INDIRECT("L1842")))</f>
        <v xml:space="preserve"> </v>
      </c>
      <c r="BM1842" s="354" t="str">
        <f ca="1">IF(ISBLANK(INDIRECT("M1842"))," ",(INDIRECT("M1842")))</f>
        <v xml:space="preserve"> </v>
      </c>
      <c r="BN1842" s="354" t="str">
        <f ca="1">IF(ISBLANK(INDIRECT("N1842"))," ",(INDIRECT("N1842")))</f>
        <v xml:space="preserve"> </v>
      </c>
      <c r="BO1842" s="354" t="str">
        <f ca="1">IF(ISBLANK(INDIRECT("O1842"))," ",(INDIRECT("O1842")))</f>
        <v xml:space="preserve"> </v>
      </c>
      <c r="BP1842" s="354" t="str">
        <f ca="1">IF(ISBLANK(INDIRECT("P1842"))," ",(INDIRECT("P1842")))</f>
        <v xml:space="preserve"> </v>
      </c>
      <c r="BQ1842" s="354">
        <f ca="1">IF(ISBLANK(INDIRECT("Q1842"))," ",(INDIRECT("Q1842")))</f>
        <v>0</v>
      </c>
      <c r="BR1842" s="354" t="str">
        <f ca="1">IF(ISBLANK(INDIRECT("R1842"))," ",(INDIRECT("R1842")))</f>
        <v xml:space="preserve"> </v>
      </c>
      <c r="BS1842" s="355" t="str">
        <f t="shared" ca="1" si="57"/>
        <v xml:space="preserve"> </v>
      </c>
    </row>
    <row r="1843" spans="1:71" x14ac:dyDescent="0.25">
      <c r="A1843" s="255">
        <v>1838</v>
      </c>
      <c r="B1843" s="138"/>
      <c r="C1843" s="10"/>
      <c r="D1843" s="9"/>
      <c r="E1843" s="10"/>
      <c r="F1843" s="9"/>
      <c r="G1843" s="9"/>
      <c r="H1843" s="9"/>
      <c r="I1843" s="9"/>
      <c r="J1843" s="9"/>
      <c r="K1843" s="9"/>
      <c r="L1843" s="9"/>
      <c r="M1843" s="9"/>
      <c r="N1843" s="9"/>
      <c r="O1843" s="248"/>
      <c r="P1843" s="248"/>
      <c r="Q1843" s="248">
        <f t="shared" si="56"/>
        <v>0</v>
      </c>
      <c r="R1843" s="9"/>
      <c r="BB1843" s="354" t="str">
        <f ca="1">IF(ISBLANK(INDIRECT("B1843"))," ",(INDIRECT("B1843")))</f>
        <v xml:space="preserve"> </v>
      </c>
      <c r="BC1843" s="354" t="str">
        <f ca="1">IF(ISBLANK(INDIRECT("C1843"))," ",(INDIRECT("C1843")))</f>
        <v xml:space="preserve"> </v>
      </c>
      <c r="BD1843" s="354" t="str">
        <f ca="1">IF(ISBLANK(INDIRECT("D1843"))," ",(INDIRECT("D1843")))</f>
        <v xml:space="preserve"> </v>
      </c>
      <c r="BE1843" s="354" t="str">
        <f ca="1">IF(ISBLANK(INDIRECT("E1843"))," ",(INDIRECT("E1843")))</f>
        <v xml:space="preserve"> </v>
      </c>
      <c r="BF1843" s="354" t="str">
        <f ca="1">IF(ISBLANK(INDIRECT("F1843"))," ",(INDIRECT("F1843")))</f>
        <v xml:space="preserve"> </v>
      </c>
      <c r="BG1843" s="354" t="str">
        <f ca="1">IF(ISBLANK(INDIRECT("G1843"))," ",(INDIRECT("G1843")))</f>
        <v xml:space="preserve"> </v>
      </c>
      <c r="BH1843" s="354" t="str">
        <f ca="1">IF(ISBLANK(INDIRECT("H1843"))," ",(INDIRECT("H1843")))</f>
        <v xml:space="preserve"> </v>
      </c>
      <c r="BI1843" s="354" t="str">
        <f ca="1">IF(ISBLANK(INDIRECT("I1843"))," ",(INDIRECT("I1843")))</f>
        <v xml:space="preserve"> </v>
      </c>
      <c r="BJ1843" s="354" t="str">
        <f ca="1">IF(ISBLANK(INDIRECT("J1843"))," ",(INDIRECT("J1843")))</f>
        <v xml:space="preserve"> </v>
      </c>
      <c r="BK1843" s="354" t="str">
        <f ca="1">IF(ISBLANK(INDIRECT("K1843"))," ",(INDIRECT("K1843")))</f>
        <v xml:space="preserve"> </v>
      </c>
      <c r="BL1843" s="354" t="str">
        <f ca="1">IF(ISBLANK(INDIRECT("L1843"))," ",(INDIRECT("L1843")))</f>
        <v xml:space="preserve"> </v>
      </c>
      <c r="BM1843" s="354" t="str">
        <f ca="1">IF(ISBLANK(INDIRECT("M1843"))," ",(INDIRECT("M1843")))</f>
        <v xml:space="preserve"> </v>
      </c>
      <c r="BN1843" s="354" t="str">
        <f ca="1">IF(ISBLANK(INDIRECT("N1843"))," ",(INDIRECT("N1843")))</f>
        <v xml:space="preserve"> </v>
      </c>
      <c r="BO1843" s="354" t="str">
        <f ca="1">IF(ISBLANK(INDIRECT("O1843"))," ",(INDIRECT("O1843")))</f>
        <v xml:space="preserve"> </v>
      </c>
      <c r="BP1843" s="354" t="str">
        <f ca="1">IF(ISBLANK(INDIRECT("P1843"))," ",(INDIRECT("P1843")))</f>
        <v xml:space="preserve"> </v>
      </c>
      <c r="BQ1843" s="354">
        <f ca="1">IF(ISBLANK(INDIRECT("Q1843"))," ",(INDIRECT("Q1843")))</f>
        <v>0</v>
      </c>
      <c r="BR1843" s="354" t="str">
        <f ca="1">IF(ISBLANK(INDIRECT("R1843"))," ",(INDIRECT("R1843")))</f>
        <v xml:space="preserve"> </v>
      </c>
      <c r="BS1843" s="355" t="str">
        <f t="shared" ca="1" si="57"/>
        <v xml:space="preserve"> </v>
      </c>
    </row>
    <row r="1844" spans="1:71" x14ac:dyDescent="0.25">
      <c r="A1844" s="255">
        <v>1839</v>
      </c>
      <c r="B1844" s="138"/>
      <c r="C1844" s="10"/>
      <c r="D1844" s="9"/>
      <c r="E1844" s="10"/>
      <c r="F1844" s="9"/>
      <c r="G1844" s="9"/>
      <c r="H1844" s="9"/>
      <c r="I1844" s="9"/>
      <c r="J1844" s="9"/>
      <c r="K1844" s="9"/>
      <c r="L1844" s="9"/>
      <c r="M1844" s="9"/>
      <c r="N1844" s="9"/>
      <c r="O1844" s="248"/>
      <c r="P1844" s="248"/>
      <c r="Q1844" s="248">
        <f t="shared" si="56"/>
        <v>0</v>
      </c>
      <c r="R1844" s="9"/>
      <c r="BB1844" s="354" t="str">
        <f ca="1">IF(ISBLANK(INDIRECT("B1844"))," ",(INDIRECT("B1844")))</f>
        <v xml:space="preserve"> </v>
      </c>
      <c r="BC1844" s="354" t="str">
        <f ca="1">IF(ISBLANK(INDIRECT("C1844"))," ",(INDIRECT("C1844")))</f>
        <v xml:space="preserve"> </v>
      </c>
      <c r="BD1844" s="354" t="str">
        <f ca="1">IF(ISBLANK(INDIRECT("D1844"))," ",(INDIRECT("D1844")))</f>
        <v xml:space="preserve"> </v>
      </c>
      <c r="BE1844" s="354" t="str">
        <f ca="1">IF(ISBLANK(INDIRECT("E1844"))," ",(INDIRECT("E1844")))</f>
        <v xml:space="preserve"> </v>
      </c>
      <c r="BF1844" s="354" t="str">
        <f ca="1">IF(ISBLANK(INDIRECT("F1844"))," ",(INDIRECT("F1844")))</f>
        <v xml:space="preserve"> </v>
      </c>
      <c r="BG1844" s="354" t="str">
        <f ca="1">IF(ISBLANK(INDIRECT("G1844"))," ",(INDIRECT("G1844")))</f>
        <v xml:space="preserve"> </v>
      </c>
      <c r="BH1844" s="354" t="str">
        <f ca="1">IF(ISBLANK(INDIRECT("H1844"))," ",(INDIRECT("H1844")))</f>
        <v xml:space="preserve"> </v>
      </c>
      <c r="BI1844" s="354" t="str">
        <f ca="1">IF(ISBLANK(INDIRECT("I1844"))," ",(INDIRECT("I1844")))</f>
        <v xml:space="preserve"> </v>
      </c>
      <c r="BJ1844" s="354" t="str">
        <f ca="1">IF(ISBLANK(INDIRECT("J1844"))," ",(INDIRECT("J1844")))</f>
        <v xml:space="preserve"> </v>
      </c>
      <c r="BK1844" s="354" t="str">
        <f ca="1">IF(ISBLANK(INDIRECT("K1844"))," ",(INDIRECT("K1844")))</f>
        <v xml:space="preserve"> </v>
      </c>
      <c r="BL1844" s="354" t="str">
        <f ca="1">IF(ISBLANK(INDIRECT("L1844"))," ",(INDIRECT("L1844")))</f>
        <v xml:space="preserve"> </v>
      </c>
      <c r="BM1844" s="354" t="str">
        <f ca="1">IF(ISBLANK(INDIRECT("M1844"))," ",(INDIRECT("M1844")))</f>
        <v xml:space="preserve"> </v>
      </c>
      <c r="BN1844" s="354" t="str">
        <f ca="1">IF(ISBLANK(INDIRECT("N1844"))," ",(INDIRECT("N1844")))</f>
        <v xml:space="preserve"> </v>
      </c>
      <c r="BO1844" s="354" t="str">
        <f ca="1">IF(ISBLANK(INDIRECT("O1844"))," ",(INDIRECT("O1844")))</f>
        <v xml:space="preserve"> </v>
      </c>
      <c r="BP1844" s="354" t="str">
        <f ca="1">IF(ISBLANK(INDIRECT("P1844"))," ",(INDIRECT("P1844")))</f>
        <v xml:space="preserve"> </v>
      </c>
      <c r="BQ1844" s="354">
        <f ca="1">IF(ISBLANK(INDIRECT("Q1844"))," ",(INDIRECT("Q1844")))</f>
        <v>0</v>
      </c>
      <c r="BR1844" s="354" t="str">
        <f ca="1">IF(ISBLANK(INDIRECT("R1844"))," ",(INDIRECT("R1844")))</f>
        <v xml:space="preserve"> </v>
      </c>
      <c r="BS1844" s="355" t="str">
        <f t="shared" ca="1" si="57"/>
        <v xml:space="preserve"> </v>
      </c>
    </row>
    <row r="1845" spans="1:71" x14ac:dyDescent="0.25">
      <c r="A1845" s="255">
        <v>1840</v>
      </c>
      <c r="B1845" s="138"/>
      <c r="C1845" s="10"/>
      <c r="D1845" s="9"/>
      <c r="E1845" s="10"/>
      <c r="F1845" s="9"/>
      <c r="G1845" s="9"/>
      <c r="H1845" s="9"/>
      <c r="I1845" s="9"/>
      <c r="J1845" s="9"/>
      <c r="K1845" s="9"/>
      <c r="L1845" s="9"/>
      <c r="M1845" s="9"/>
      <c r="N1845" s="9"/>
      <c r="O1845" s="248"/>
      <c r="P1845" s="248"/>
      <c r="Q1845" s="248">
        <f t="shared" si="56"/>
        <v>0</v>
      </c>
      <c r="R1845" s="9"/>
      <c r="BB1845" s="354" t="str">
        <f ca="1">IF(ISBLANK(INDIRECT("B1845"))," ",(INDIRECT("B1845")))</f>
        <v xml:space="preserve"> </v>
      </c>
      <c r="BC1845" s="354" t="str">
        <f ca="1">IF(ISBLANK(INDIRECT("C1845"))," ",(INDIRECT("C1845")))</f>
        <v xml:space="preserve"> </v>
      </c>
      <c r="BD1845" s="354" t="str">
        <f ca="1">IF(ISBLANK(INDIRECT("D1845"))," ",(INDIRECT("D1845")))</f>
        <v xml:space="preserve"> </v>
      </c>
      <c r="BE1845" s="354" t="str">
        <f ca="1">IF(ISBLANK(INDIRECT("E1845"))," ",(INDIRECT("E1845")))</f>
        <v xml:space="preserve"> </v>
      </c>
      <c r="BF1845" s="354" t="str">
        <f ca="1">IF(ISBLANK(INDIRECT("F1845"))," ",(INDIRECT("F1845")))</f>
        <v xml:space="preserve"> </v>
      </c>
      <c r="BG1845" s="354" t="str">
        <f ca="1">IF(ISBLANK(INDIRECT("G1845"))," ",(INDIRECT("G1845")))</f>
        <v xml:space="preserve"> </v>
      </c>
      <c r="BH1845" s="354" t="str">
        <f ca="1">IF(ISBLANK(INDIRECT("H1845"))," ",(INDIRECT("H1845")))</f>
        <v xml:space="preserve"> </v>
      </c>
      <c r="BI1845" s="354" t="str">
        <f ca="1">IF(ISBLANK(INDIRECT("I1845"))," ",(INDIRECT("I1845")))</f>
        <v xml:space="preserve"> </v>
      </c>
      <c r="BJ1845" s="354" t="str">
        <f ca="1">IF(ISBLANK(INDIRECT("J1845"))," ",(INDIRECT("J1845")))</f>
        <v xml:space="preserve"> </v>
      </c>
      <c r="BK1845" s="354" t="str">
        <f ca="1">IF(ISBLANK(INDIRECT("K1845"))," ",(INDIRECT("K1845")))</f>
        <v xml:space="preserve"> </v>
      </c>
      <c r="BL1845" s="354" t="str">
        <f ca="1">IF(ISBLANK(INDIRECT("L1845"))," ",(INDIRECT("L1845")))</f>
        <v xml:space="preserve"> </v>
      </c>
      <c r="BM1845" s="354" t="str">
        <f ca="1">IF(ISBLANK(INDIRECT("M1845"))," ",(INDIRECT("M1845")))</f>
        <v xml:space="preserve"> </v>
      </c>
      <c r="BN1845" s="354" t="str">
        <f ca="1">IF(ISBLANK(INDIRECT("N1845"))," ",(INDIRECT("N1845")))</f>
        <v xml:space="preserve"> </v>
      </c>
      <c r="BO1845" s="354" t="str">
        <f ca="1">IF(ISBLANK(INDIRECT("O1845"))," ",(INDIRECT("O1845")))</f>
        <v xml:space="preserve"> </v>
      </c>
      <c r="BP1845" s="354" t="str">
        <f ca="1">IF(ISBLANK(INDIRECT("P1845"))," ",(INDIRECT("P1845")))</f>
        <v xml:space="preserve"> </v>
      </c>
      <c r="BQ1845" s="354">
        <f ca="1">IF(ISBLANK(INDIRECT("Q1845"))," ",(INDIRECT("Q1845")))</f>
        <v>0</v>
      </c>
      <c r="BR1845" s="354" t="str">
        <f ca="1">IF(ISBLANK(INDIRECT("R1845"))," ",(INDIRECT("R1845")))</f>
        <v xml:space="preserve"> </v>
      </c>
      <c r="BS1845" s="355" t="str">
        <f t="shared" ca="1" si="57"/>
        <v xml:space="preserve"> </v>
      </c>
    </row>
    <row r="1846" spans="1:71" x14ac:dyDescent="0.25">
      <c r="A1846" s="255">
        <v>1841</v>
      </c>
      <c r="B1846" s="138"/>
      <c r="C1846" s="10"/>
      <c r="D1846" s="9"/>
      <c r="E1846" s="10"/>
      <c r="F1846" s="9"/>
      <c r="G1846" s="9"/>
      <c r="H1846" s="9"/>
      <c r="I1846" s="9"/>
      <c r="J1846" s="9"/>
      <c r="K1846" s="9"/>
      <c r="L1846" s="9"/>
      <c r="M1846" s="9"/>
      <c r="N1846" s="9"/>
      <c r="O1846" s="248"/>
      <c r="P1846" s="248"/>
      <c r="Q1846" s="248">
        <f t="shared" si="56"/>
        <v>0</v>
      </c>
      <c r="R1846" s="9"/>
      <c r="BB1846" s="354" t="str">
        <f ca="1">IF(ISBLANK(INDIRECT("B1846"))," ",(INDIRECT("B1846")))</f>
        <v xml:space="preserve"> </v>
      </c>
      <c r="BC1846" s="354" t="str">
        <f ca="1">IF(ISBLANK(INDIRECT("C1846"))," ",(INDIRECT("C1846")))</f>
        <v xml:space="preserve"> </v>
      </c>
      <c r="BD1846" s="354" t="str">
        <f ca="1">IF(ISBLANK(INDIRECT("D1846"))," ",(INDIRECT("D1846")))</f>
        <v xml:space="preserve"> </v>
      </c>
      <c r="BE1846" s="354" t="str">
        <f ca="1">IF(ISBLANK(INDIRECT("E1846"))," ",(INDIRECT("E1846")))</f>
        <v xml:space="preserve"> </v>
      </c>
      <c r="BF1846" s="354" t="str">
        <f ca="1">IF(ISBLANK(INDIRECT("F1846"))," ",(INDIRECT("F1846")))</f>
        <v xml:space="preserve"> </v>
      </c>
      <c r="BG1846" s="354" t="str">
        <f ca="1">IF(ISBLANK(INDIRECT("G1846"))," ",(INDIRECT("G1846")))</f>
        <v xml:space="preserve"> </v>
      </c>
      <c r="BH1846" s="354" t="str">
        <f ca="1">IF(ISBLANK(INDIRECT("H1846"))," ",(INDIRECT("H1846")))</f>
        <v xml:space="preserve"> </v>
      </c>
      <c r="BI1846" s="354" t="str">
        <f ca="1">IF(ISBLANK(INDIRECT("I1846"))," ",(INDIRECT("I1846")))</f>
        <v xml:space="preserve"> </v>
      </c>
      <c r="BJ1846" s="354" t="str">
        <f ca="1">IF(ISBLANK(INDIRECT("J1846"))," ",(INDIRECT("J1846")))</f>
        <v xml:space="preserve"> </v>
      </c>
      <c r="BK1846" s="354" t="str">
        <f ca="1">IF(ISBLANK(INDIRECT("K1846"))," ",(INDIRECT("K1846")))</f>
        <v xml:space="preserve"> </v>
      </c>
      <c r="BL1846" s="354" t="str">
        <f ca="1">IF(ISBLANK(INDIRECT("L1846"))," ",(INDIRECT("L1846")))</f>
        <v xml:space="preserve"> </v>
      </c>
      <c r="BM1846" s="354" t="str">
        <f ca="1">IF(ISBLANK(INDIRECT("M1846"))," ",(INDIRECT("M1846")))</f>
        <v xml:space="preserve"> </v>
      </c>
      <c r="BN1846" s="354" t="str">
        <f ca="1">IF(ISBLANK(INDIRECT("N1846"))," ",(INDIRECT("N1846")))</f>
        <v xml:space="preserve"> </v>
      </c>
      <c r="BO1846" s="354" t="str">
        <f ca="1">IF(ISBLANK(INDIRECT("O1846"))," ",(INDIRECT("O1846")))</f>
        <v xml:space="preserve"> </v>
      </c>
      <c r="BP1846" s="354" t="str">
        <f ca="1">IF(ISBLANK(INDIRECT("P1846"))," ",(INDIRECT("P1846")))</f>
        <v xml:space="preserve"> </v>
      </c>
      <c r="BQ1846" s="354">
        <f ca="1">IF(ISBLANK(INDIRECT("Q1846"))," ",(INDIRECT("Q1846")))</f>
        <v>0</v>
      </c>
      <c r="BR1846" s="354" t="str">
        <f ca="1">IF(ISBLANK(INDIRECT("R1846"))," ",(INDIRECT("R1846")))</f>
        <v xml:space="preserve"> </v>
      </c>
      <c r="BS1846" s="355" t="str">
        <f t="shared" ca="1" si="57"/>
        <v xml:space="preserve"> </v>
      </c>
    </row>
    <row r="1847" spans="1:71" x14ac:dyDescent="0.25">
      <c r="A1847" s="255">
        <v>1842</v>
      </c>
      <c r="B1847" s="138"/>
      <c r="C1847" s="10"/>
      <c r="D1847" s="9"/>
      <c r="E1847" s="10"/>
      <c r="F1847" s="9"/>
      <c r="G1847" s="9"/>
      <c r="H1847" s="9"/>
      <c r="I1847" s="9"/>
      <c r="J1847" s="9"/>
      <c r="K1847" s="9"/>
      <c r="L1847" s="9"/>
      <c r="M1847" s="9"/>
      <c r="N1847" s="9"/>
      <c r="O1847" s="248"/>
      <c r="P1847" s="248"/>
      <c r="Q1847" s="248">
        <f t="shared" si="56"/>
        <v>0</v>
      </c>
      <c r="R1847" s="9"/>
      <c r="BB1847" s="354" t="str">
        <f ca="1">IF(ISBLANK(INDIRECT("B1847"))," ",(INDIRECT("B1847")))</f>
        <v xml:space="preserve"> </v>
      </c>
      <c r="BC1847" s="354" t="str">
        <f ca="1">IF(ISBLANK(INDIRECT("C1847"))," ",(INDIRECT("C1847")))</f>
        <v xml:space="preserve"> </v>
      </c>
      <c r="BD1847" s="354" t="str">
        <f ca="1">IF(ISBLANK(INDIRECT("D1847"))," ",(INDIRECT("D1847")))</f>
        <v xml:space="preserve"> </v>
      </c>
      <c r="BE1847" s="354" t="str">
        <f ca="1">IF(ISBLANK(INDIRECT("E1847"))," ",(INDIRECT("E1847")))</f>
        <v xml:space="preserve"> </v>
      </c>
      <c r="BF1847" s="354" t="str">
        <f ca="1">IF(ISBLANK(INDIRECT("F1847"))," ",(INDIRECT("F1847")))</f>
        <v xml:space="preserve"> </v>
      </c>
      <c r="BG1847" s="354" t="str">
        <f ca="1">IF(ISBLANK(INDIRECT("G1847"))," ",(INDIRECT("G1847")))</f>
        <v xml:space="preserve"> </v>
      </c>
      <c r="BH1847" s="354" t="str">
        <f ca="1">IF(ISBLANK(INDIRECT("H1847"))," ",(INDIRECT("H1847")))</f>
        <v xml:space="preserve"> </v>
      </c>
      <c r="BI1847" s="354" t="str">
        <f ca="1">IF(ISBLANK(INDIRECT("I1847"))," ",(INDIRECT("I1847")))</f>
        <v xml:space="preserve"> </v>
      </c>
      <c r="BJ1847" s="354" t="str">
        <f ca="1">IF(ISBLANK(INDIRECT("J1847"))," ",(INDIRECT("J1847")))</f>
        <v xml:space="preserve"> </v>
      </c>
      <c r="BK1847" s="354" t="str">
        <f ca="1">IF(ISBLANK(INDIRECT("K1847"))," ",(INDIRECT("K1847")))</f>
        <v xml:space="preserve"> </v>
      </c>
      <c r="BL1847" s="354" t="str">
        <f ca="1">IF(ISBLANK(INDIRECT("L1847"))," ",(INDIRECT("L1847")))</f>
        <v xml:space="preserve"> </v>
      </c>
      <c r="BM1847" s="354" t="str">
        <f ca="1">IF(ISBLANK(INDIRECT("M1847"))," ",(INDIRECT("M1847")))</f>
        <v xml:space="preserve"> </v>
      </c>
      <c r="BN1847" s="354" t="str">
        <f ca="1">IF(ISBLANK(INDIRECT("N1847"))," ",(INDIRECT("N1847")))</f>
        <v xml:space="preserve"> </v>
      </c>
      <c r="BO1847" s="354" t="str">
        <f ca="1">IF(ISBLANK(INDIRECT("O1847"))," ",(INDIRECT("O1847")))</f>
        <v xml:space="preserve"> </v>
      </c>
      <c r="BP1847" s="354" t="str">
        <f ca="1">IF(ISBLANK(INDIRECT("P1847"))," ",(INDIRECT("P1847")))</f>
        <v xml:space="preserve"> </v>
      </c>
      <c r="BQ1847" s="354">
        <f ca="1">IF(ISBLANK(INDIRECT("Q1847"))," ",(INDIRECT("Q1847")))</f>
        <v>0</v>
      </c>
      <c r="BR1847" s="354" t="str">
        <f ca="1">IF(ISBLANK(INDIRECT("R1847"))," ",(INDIRECT("R1847")))</f>
        <v xml:space="preserve"> </v>
      </c>
      <c r="BS1847" s="355" t="str">
        <f t="shared" ca="1" si="57"/>
        <v xml:space="preserve"> </v>
      </c>
    </row>
    <row r="1848" spans="1:71" x14ac:dyDescent="0.25">
      <c r="A1848" s="255">
        <v>1843</v>
      </c>
      <c r="B1848" s="138"/>
      <c r="C1848" s="10"/>
      <c r="D1848" s="9"/>
      <c r="E1848" s="10"/>
      <c r="F1848" s="9"/>
      <c r="G1848" s="9"/>
      <c r="H1848" s="9"/>
      <c r="I1848" s="9"/>
      <c r="J1848" s="9"/>
      <c r="K1848" s="9"/>
      <c r="L1848" s="9"/>
      <c r="M1848" s="9"/>
      <c r="N1848" s="9"/>
      <c r="O1848" s="248"/>
      <c r="P1848" s="248"/>
      <c r="Q1848" s="248">
        <f t="shared" si="56"/>
        <v>0</v>
      </c>
      <c r="R1848" s="9"/>
      <c r="BB1848" s="354" t="str">
        <f ca="1">IF(ISBLANK(INDIRECT("B1848"))," ",(INDIRECT("B1848")))</f>
        <v xml:space="preserve"> </v>
      </c>
      <c r="BC1848" s="354" t="str">
        <f ca="1">IF(ISBLANK(INDIRECT("C1848"))," ",(INDIRECT("C1848")))</f>
        <v xml:space="preserve"> </v>
      </c>
      <c r="BD1848" s="354" t="str">
        <f ca="1">IF(ISBLANK(INDIRECT("D1848"))," ",(INDIRECT("D1848")))</f>
        <v xml:space="preserve"> </v>
      </c>
      <c r="BE1848" s="354" t="str">
        <f ca="1">IF(ISBLANK(INDIRECT("E1848"))," ",(INDIRECT("E1848")))</f>
        <v xml:space="preserve"> </v>
      </c>
      <c r="BF1848" s="354" t="str">
        <f ca="1">IF(ISBLANK(INDIRECT("F1848"))," ",(INDIRECT("F1848")))</f>
        <v xml:space="preserve"> </v>
      </c>
      <c r="BG1848" s="354" t="str">
        <f ca="1">IF(ISBLANK(INDIRECT("G1848"))," ",(INDIRECT("G1848")))</f>
        <v xml:space="preserve"> </v>
      </c>
      <c r="BH1848" s="354" t="str">
        <f ca="1">IF(ISBLANK(INDIRECT("H1848"))," ",(INDIRECT("H1848")))</f>
        <v xml:space="preserve"> </v>
      </c>
      <c r="BI1848" s="354" t="str">
        <f ca="1">IF(ISBLANK(INDIRECT("I1848"))," ",(INDIRECT("I1848")))</f>
        <v xml:space="preserve"> </v>
      </c>
      <c r="BJ1848" s="354" t="str">
        <f ca="1">IF(ISBLANK(INDIRECT("J1848"))," ",(INDIRECT("J1848")))</f>
        <v xml:space="preserve"> </v>
      </c>
      <c r="BK1848" s="354" t="str">
        <f ca="1">IF(ISBLANK(INDIRECT("K1848"))," ",(INDIRECT("K1848")))</f>
        <v xml:space="preserve"> </v>
      </c>
      <c r="BL1848" s="354" t="str">
        <f ca="1">IF(ISBLANK(INDIRECT("L1848"))," ",(INDIRECT("L1848")))</f>
        <v xml:space="preserve"> </v>
      </c>
      <c r="BM1848" s="354" t="str">
        <f ca="1">IF(ISBLANK(INDIRECT("M1848"))," ",(INDIRECT("M1848")))</f>
        <v xml:space="preserve"> </v>
      </c>
      <c r="BN1848" s="354" t="str">
        <f ca="1">IF(ISBLANK(INDIRECT("N1848"))," ",(INDIRECT("N1848")))</f>
        <v xml:space="preserve"> </v>
      </c>
      <c r="BO1848" s="354" t="str">
        <f ca="1">IF(ISBLANK(INDIRECT("O1848"))," ",(INDIRECT("O1848")))</f>
        <v xml:space="preserve"> </v>
      </c>
      <c r="BP1848" s="354" t="str">
        <f ca="1">IF(ISBLANK(INDIRECT("P1848"))," ",(INDIRECT("P1848")))</f>
        <v xml:space="preserve"> </v>
      </c>
      <c r="BQ1848" s="354">
        <f ca="1">IF(ISBLANK(INDIRECT("Q1848"))," ",(INDIRECT("Q1848")))</f>
        <v>0</v>
      </c>
      <c r="BR1848" s="354" t="str">
        <f ca="1">IF(ISBLANK(INDIRECT("R1848"))," ",(INDIRECT("R1848")))</f>
        <v xml:space="preserve"> </v>
      </c>
      <c r="BS1848" s="355" t="str">
        <f t="shared" ca="1" si="57"/>
        <v xml:space="preserve"> </v>
      </c>
    </row>
    <row r="1849" spans="1:71" x14ac:dyDescent="0.25">
      <c r="A1849" s="255">
        <v>1844</v>
      </c>
      <c r="B1849" s="138"/>
      <c r="C1849" s="10"/>
      <c r="D1849" s="9"/>
      <c r="E1849" s="10"/>
      <c r="F1849" s="9"/>
      <c r="G1849" s="9"/>
      <c r="H1849" s="9"/>
      <c r="I1849" s="9"/>
      <c r="J1849" s="9"/>
      <c r="K1849" s="9"/>
      <c r="L1849" s="9"/>
      <c r="M1849" s="9"/>
      <c r="N1849" s="9"/>
      <c r="O1849" s="248"/>
      <c r="P1849" s="248"/>
      <c r="Q1849" s="248">
        <f t="shared" si="56"/>
        <v>0</v>
      </c>
      <c r="R1849" s="9"/>
      <c r="BB1849" s="354" t="str">
        <f ca="1">IF(ISBLANK(INDIRECT("B1849"))," ",(INDIRECT("B1849")))</f>
        <v xml:space="preserve"> </v>
      </c>
      <c r="BC1849" s="354" t="str">
        <f ca="1">IF(ISBLANK(INDIRECT("C1849"))," ",(INDIRECT("C1849")))</f>
        <v xml:space="preserve"> </v>
      </c>
      <c r="BD1849" s="354" t="str">
        <f ca="1">IF(ISBLANK(INDIRECT("D1849"))," ",(INDIRECT("D1849")))</f>
        <v xml:space="preserve"> </v>
      </c>
      <c r="BE1849" s="354" t="str">
        <f ca="1">IF(ISBLANK(INDIRECT("E1849"))," ",(INDIRECT("E1849")))</f>
        <v xml:space="preserve"> </v>
      </c>
      <c r="BF1849" s="354" t="str">
        <f ca="1">IF(ISBLANK(INDIRECT("F1849"))," ",(INDIRECT("F1849")))</f>
        <v xml:space="preserve"> </v>
      </c>
      <c r="BG1849" s="354" t="str">
        <f ca="1">IF(ISBLANK(INDIRECT("G1849"))," ",(INDIRECT("G1849")))</f>
        <v xml:space="preserve"> </v>
      </c>
      <c r="BH1849" s="354" t="str">
        <f ca="1">IF(ISBLANK(INDIRECT("H1849"))," ",(INDIRECT("H1849")))</f>
        <v xml:space="preserve"> </v>
      </c>
      <c r="BI1849" s="354" t="str">
        <f ca="1">IF(ISBLANK(INDIRECT("I1849"))," ",(INDIRECT("I1849")))</f>
        <v xml:space="preserve"> </v>
      </c>
      <c r="BJ1849" s="354" t="str">
        <f ca="1">IF(ISBLANK(INDIRECT("J1849"))," ",(INDIRECT("J1849")))</f>
        <v xml:space="preserve"> </v>
      </c>
      <c r="BK1849" s="354" t="str">
        <f ca="1">IF(ISBLANK(INDIRECT("K1849"))," ",(INDIRECT("K1849")))</f>
        <v xml:space="preserve"> </v>
      </c>
      <c r="BL1849" s="354" t="str">
        <f ca="1">IF(ISBLANK(INDIRECT("L1849"))," ",(INDIRECT("L1849")))</f>
        <v xml:space="preserve"> </v>
      </c>
      <c r="BM1849" s="354" t="str">
        <f ca="1">IF(ISBLANK(INDIRECT("M1849"))," ",(INDIRECT("M1849")))</f>
        <v xml:space="preserve"> </v>
      </c>
      <c r="BN1849" s="354" t="str">
        <f ca="1">IF(ISBLANK(INDIRECT("N1849"))," ",(INDIRECT("N1849")))</f>
        <v xml:space="preserve"> </v>
      </c>
      <c r="BO1849" s="354" t="str">
        <f ca="1">IF(ISBLANK(INDIRECT("O1849"))," ",(INDIRECT("O1849")))</f>
        <v xml:space="preserve"> </v>
      </c>
      <c r="BP1849" s="354" t="str">
        <f ca="1">IF(ISBLANK(INDIRECT("P1849"))," ",(INDIRECT("P1849")))</f>
        <v xml:space="preserve"> </v>
      </c>
      <c r="BQ1849" s="354">
        <f ca="1">IF(ISBLANK(INDIRECT("Q1849"))," ",(INDIRECT("Q1849")))</f>
        <v>0</v>
      </c>
      <c r="BR1849" s="354" t="str">
        <f ca="1">IF(ISBLANK(INDIRECT("R1849"))," ",(INDIRECT("R1849")))</f>
        <v xml:space="preserve"> </v>
      </c>
      <c r="BS1849" s="355" t="str">
        <f t="shared" ca="1" si="57"/>
        <v xml:space="preserve"> </v>
      </c>
    </row>
    <row r="1850" spans="1:71" x14ac:dyDescent="0.25">
      <c r="A1850" s="255">
        <v>1845</v>
      </c>
      <c r="B1850" s="138"/>
      <c r="C1850" s="10"/>
      <c r="D1850" s="9"/>
      <c r="E1850" s="10"/>
      <c r="F1850" s="9"/>
      <c r="G1850" s="9"/>
      <c r="H1850" s="9"/>
      <c r="I1850" s="9"/>
      <c r="J1850" s="9"/>
      <c r="K1850" s="9"/>
      <c r="L1850" s="9"/>
      <c r="M1850" s="9"/>
      <c r="N1850" s="9"/>
      <c r="O1850" s="248"/>
      <c r="P1850" s="248"/>
      <c r="Q1850" s="248">
        <f t="shared" si="56"/>
        <v>0</v>
      </c>
      <c r="R1850" s="9"/>
      <c r="BB1850" s="354" t="str">
        <f ca="1">IF(ISBLANK(INDIRECT("B1850"))," ",(INDIRECT("B1850")))</f>
        <v xml:space="preserve"> </v>
      </c>
      <c r="BC1850" s="354" t="str">
        <f ca="1">IF(ISBLANK(INDIRECT("C1850"))," ",(INDIRECT("C1850")))</f>
        <v xml:space="preserve"> </v>
      </c>
      <c r="BD1850" s="354" t="str">
        <f ca="1">IF(ISBLANK(INDIRECT("D1850"))," ",(INDIRECT("D1850")))</f>
        <v xml:space="preserve"> </v>
      </c>
      <c r="BE1850" s="354" t="str">
        <f ca="1">IF(ISBLANK(INDIRECT("E1850"))," ",(INDIRECT("E1850")))</f>
        <v xml:space="preserve"> </v>
      </c>
      <c r="BF1850" s="354" t="str">
        <f ca="1">IF(ISBLANK(INDIRECT("F1850"))," ",(INDIRECT("F1850")))</f>
        <v xml:space="preserve"> </v>
      </c>
      <c r="BG1850" s="354" t="str">
        <f ca="1">IF(ISBLANK(INDIRECT("G1850"))," ",(INDIRECT("G1850")))</f>
        <v xml:space="preserve"> </v>
      </c>
      <c r="BH1850" s="354" t="str">
        <f ca="1">IF(ISBLANK(INDIRECT("H1850"))," ",(INDIRECT("H1850")))</f>
        <v xml:space="preserve"> </v>
      </c>
      <c r="BI1850" s="354" t="str">
        <f ca="1">IF(ISBLANK(INDIRECT("I1850"))," ",(INDIRECT("I1850")))</f>
        <v xml:space="preserve"> </v>
      </c>
      <c r="BJ1850" s="354" t="str">
        <f ca="1">IF(ISBLANK(INDIRECT("J1850"))," ",(INDIRECT("J1850")))</f>
        <v xml:space="preserve"> </v>
      </c>
      <c r="BK1850" s="354" t="str">
        <f ca="1">IF(ISBLANK(INDIRECT("K1850"))," ",(INDIRECT("K1850")))</f>
        <v xml:space="preserve"> </v>
      </c>
      <c r="BL1850" s="354" t="str">
        <f ca="1">IF(ISBLANK(INDIRECT("L1850"))," ",(INDIRECT("L1850")))</f>
        <v xml:space="preserve"> </v>
      </c>
      <c r="BM1850" s="354" t="str">
        <f ca="1">IF(ISBLANK(INDIRECT("M1850"))," ",(INDIRECT("M1850")))</f>
        <v xml:space="preserve"> </v>
      </c>
      <c r="BN1850" s="354" t="str">
        <f ca="1">IF(ISBLANK(INDIRECT("N1850"))," ",(INDIRECT("N1850")))</f>
        <v xml:space="preserve"> </v>
      </c>
      <c r="BO1850" s="354" t="str">
        <f ca="1">IF(ISBLANK(INDIRECT("O1850"))," ",(INDIRECT("O1850")))</f>
        <v xml:space="preserve"> </v>
      </c>
      <c r="BP1850" s="354" t="str">
        <f ca="1">IF(ISBLANK(INDIRECT("P1850"))," ",(INDIRECT("P1850")))</f>
        <v xml:space="preserve"> </v>
      </c>
      <c r="BQ1850" s="354">
        <f ca="1">IF(ISBLANK(INDIRECT("Q1850"))," ",(INDIRECT("Q1850")))</f>
        <v>0</v>
      </c>
      <c r="BR1850" s="354" t="str">
        <f ca="1">IF(ISBLANK(INDIRECT("R1850"))," ",(INDIRECT("R1850")))</f>
        <v xml:space="preserve"> </v>
      </c>
      <c r="BS1850" s="355" t="str">
        <f t="shared" ca="1" si="57"/>
        <v xml:space="preserve"> </v>
      </c>
    </row>
    <row r="1851" spans="1:71" x14ac:dyDescent="0.25">
      <c r="A1851" s="255">
        <v>1846</v>
      </c>
      <c r="B1851" s="138"/>
      <c r="C1851" s="10"/>
      <c r="D1851" s="9"/>
      <c r="E1851" s="10"/>
      <c r="F1851" s="9"/>
      <c r="G1851" s="9"/>
      <c r="H1851" s="9"/>
      <c r="I1851" s="9"/>
      <c r="J1851" s="9"/>
      <c r="K1851" s="9"/>
      <c r="L1851" s="9"/>
      <c r="M1851" s="9"/>
      <c r="N1851" s="9"/>
      <c r="O1851" s="248"/>
      <c r="P1851" s="248"/>
      <c r="Q1851" s="248">
        <f t="shared" si="56"/>
        <v>0</v>
      </c>
      <c r="R1851" s="9"/>
      <c r="BB1851" s="354" t="str">
        <f ca="1">IF(ISBLANK(INDIRECT("B1851"))," ",(INDIRECT("B1851")))</f>
        <v xml:space="preserve"> </v>
      </c>
      <c r="BC1851" s="354" t="str">
        <f ca="1">IF(ISBLANK(INDIRECT("C1851"))," ",(INDIRECT("C1851")))</f>
        <v xml:space="preserve"> </v>
      </c>
      <c r="BD1851" s="354" t="str">
        <f ca="1">IF(ISBLANK(INDIRECT("D1851"))," ",(INDIRECT("D1851")))</f>
        <v xml:space="preserve"> </v>
      </c>
      <c r="BE1851" s="354" t="str">
        <f ca="1">IF(ISBLANK(INDIRECT("E1851"))," ",(INDIRECT("E1851")))</f>
        <v xml:space="preserve"> </v>
      </c>
      <c r="BF1851" s="354" t="str">
        <f ca="1">IF(ISBLANK(INDIRECT("F1851"))," ",(INDIRECT("F1851")))</f>
        <v xml:space="preserve"> </v>
      </c>
      <c r="BG1851" s="354" t="str">
        <f ca="1">IF(ISBLANK(INDIRECT("G1851"))," ",(INDIRECT("G1851")))</f>
        <v xml:space="preserve"> </v>
      </c>
      <c r="BH1851" s="354" t="str">
        <f ca="1">IF(ISBLANK(INDIRECT("H1851"))," ",(INDIRECT("H1851")))</f>
        <v xml:space="preserve"> </v>
      </c>
      <c r="BI1851" s="354" t="str">
        <f ca="1">IF(ISBLANK(INDIRECT("I1851"))," ",(INDIRECT("I1851")))</f>
        <v xml:space="preserve"> </v>
      </c>
      <c r="BJ1851" s="354" t="str">
        <f ca="1">IF(ISBLANK(INDIRECT("J1851"))," ",(INDIRECT("J1851")))</f>
        <v xml:space="preserve"> </v>
      </c>
      <c r="BK1851" s="354" t="str">
        <f ca="1">IF(ISBLANK(INDIRECT("K1851"))," ",(INDIRECT("K1851")))</f>
        <v xml:space="preserve"> </v>
      </c>
      <c r="BL1851" s="354" t="str">
        <f ca="1">IF(ISBLANK(INDIRECT("L1851"))," ",(INDIRECT("L1851")))</f>
        <v xml:space="preserve"> </v>
      </c>
      <c r="BM1851" s="354" t="str">
        <f ca="1">IF(ISBLANK(INDIRECT("M1851"))," ",(INDIRECT("M1851")))</f>
        <v xml:space="preserve"> </v>
      </c>
      <c r="BN1851" s="354" t="str">
        <f ca="1">IF(ISBLANK(INDIRECT("N1851"))," ",(INDIRECT("N1851")))</f>
        <v xml:space="preserve"> </v>
      </c>
      <c r="BO1851" s="354" t="str">
        <f ca="1">IF(ISBLANK(INDIRECT("O1851"))," ",(INDIRECT("O1851")))</f>
        <v xml:space="preserve"> </v>
      </c>
      <c r="BP1851" s="354" t="str">
        <f ca="1">IF(ISBLANK(INDIRECT("P1851"))," ",(INDIRECT("P1851")))</f>
        <v xml:space="preserve"> </v>
      </c>
      <c r="BQ1851" s="354">
        <f ca="1">IF(ISBLANK(INDIRECT("Q1851"))," ",(INDIRECT("Q1851")))</f>
        <v>0</v>
      </c>
      <c r="BR1851" s="354" t="str">
        <f ca="1">IF(ISBLANK(INDIRECT("R1851"))," ",(INDIRECT("R1851")))</f>
        <v xml:space="preserve"> </v>
      </c>
      <c r="BS1851" s="355" t="str">
        <f t="shared" ca="1" si="57"/>
        <v xml:space="preserve"> </v>
      </c>
    </row>
    <row r="1852" spans="1:71" x14ac:dyDescent="0.25">
      <c r="A1852" s="255">
        <v>1847</v>
      </c>
      <c r="B1852" s="138"/>
      <c r="C1852" s="10"/>
      <c r="D1852" s="9"/>
      <c r="E1852" s="10"/>
      <c r="F1852" s="9"/>
      <c r="G1852" s="9"/>
      <c r="H1852" s="9"/>
      <c r="I1852" s="9"/>
      <c r="J1852" s="9"/>
      <c r="K1852" s="9"/>
      <c r="L1852" s="9"/>
      <c r="M1852" s="9"/>
      <c r="N1852" s="9"/>
      <c r="O1852" s="248"/>
      <c r="P1852" s="248"/>
      <c r="Q1852" s="248">
        <f t="shared" si="56"/>
        <v>0</v>
      </c>
      <c r="R1852" s="9"/>
      <c r="BB1852" s="354" t="str">
        <f ca="1">IF(ISBLANK(INDIRECT("B1852"))," ",(INDIRECT("B1852")))</f>
        <v xml:space="preserve"> </v>
      </c>
      <c r="BC1852" s="354" t="str">
        <f ca="1">IF(ISBLANK(INDIRECT("C1852"))," ",(INDIRECT("C1852")))</f>
        <v xml:space="preserve"> </v>
      </c>
      <c r="BD1852" s="354" t="str">
        <f ca="1">IF(ISBLANK(INDIRECT("D1852"))," ",(INDIRECT("D1852")))</f>
        <v xml:space="preserve"> </v>
      </c>
      <c r="BE1852" s="354" t="str">
        <f ca="1">IF(ISBLANK(INDIRECT("E1852"))," ",(INDIRECT("E1852")))</f>
        <v xml:space="preserve"> </v>
      </c>
      <c r="BF1852" s="354" t="str">
        <f ca="1">IF(ISBLANK(INDIRECT("F1852"))," ",(INDIRECT("F1852")))</f>
        <v xml:space="preserve"> </v>
      </c>
      <c r="BG1852" s="354" t="str">
        <f ca="1">IF(ISBLANK(INDIRECT("G1852"))," ",(INDIRECT("G1852")))</f>
        <v xml:space="preserve"> </v>
      </c>
      <c r="BH1852" s="354" t="str">
        <f ca="1">IF(ISBLANK(INDIRECT("H1852"))," ",(INDIRECT("H1852")))</f>
        <v xml:space="preserve"> </v>
      </c>
      <c r="BI1852" s="354" t="str">
        <f ca="1">IF(ISBLANK(INDIRECT("I1852"))," ",(INDIRECT("I1852")))</f>
        <v xml:space="preserve"> </v>
      </c>
      <c r="BJ1852" s="354" t="str">
        <f ca="1">IF(ISBLANK(INDIRECT("J1852"))," ",(INDIRECT("J1852")))</f>
        <v xml:space="preserve"> </v>
      </c>
      <c r="BK1852" s="354" t="str">
        <f ca="1">IF(ISBLANK(INDIRECT("K1852"))," ",(INDIRECT("K1852")))</f>
        <v xml:space="preserve"> </v>
      </c>
      <c r="BL1852" s="354" t="str">
        <f ca="1">IF(ISBLANK(INDIRECT("L1852"))," ",(INDIRECT("L1852")))</f>
        <v xml:space="preserve"> </v>
      </c>
      <c r="BM1852" s="354" t="str">
        <f ca="1">IF(ISBLANK(INDIRECT("M1852"))," ",(INDIRECT("M1852")))</f>
        <v xml:space="preserve"> </v>
      </c>
      <c r="BN1852" s="354" t="str">
        <f ca="1">IF(ISBLANK(INDIRECT("N1852"))," ",(INDIRECT("N1852")))</f>
        <v xml:space="preserve"> </v>
      </c>
      <c r="BO1852" s="354" t="str">
        <f ca="1">IF(ISBLANK(INDIRECT("O1852"))," ",(INDIRECT("O1852")))</f>
        <v xml:space="preserve"> </v>
      </c>
      <c r="BP1852" s="354" t="str">
        <f ca="1">IF(ISBLANK(INDIRECT("P1852"))," ",(INDIRECT("P1852")))</f>
        <v xml:space="preserve"> </v>
      </c>
      <c r="BQ1852" s="354">
        <f ca="1">IF(ISBLANK(INDIRECT("Q1852"))," ",(INDIRECT("Q1852")))</f>
        <v>0</v>
      </c>
      <c r="BR1852" s="354" t="str">
        <f ca="1">IF(ISBLANK(INDIRECT("R1852"))," ",(INDIRECT("R1852")))</f>
        <v xml:space="preserve"> </v>
      </c>
      <c r="BS1852" s="355" t="str">
        <f t="shared" ca="1" si="57"/>
        <v xml:space="preserve"> </v>
      </c>
    </row>
    <row r="1853" spans="1:71" x14ac:dyDescent="0.25">
      <c r="A1853" s="255">
        <v>1848</v>
      </c>
      <c r="B1853" s="138"/>
      <c r="C1853" s="10"/>
      <c r="D1853" s="9"/>
      <c r="E1853" s="10"/>
      <c r="F1853" s="9"/>
      <c r="G1853" s="9"/>
      <c r="H1853" s="9"/>
      <c r="I1853" s="9"/>
      <c r="J1853" s="9"/>
      <c r="K1853" s="9"/>
      <c r="L1853" s="9"/>
      <c r="M1853" s="9"/>
      <c r="N1853" s="9"/>
      <c r="O1853" s="248"/>
      <c r="P1853" s="248"/>
      <c r="Q1853" s="248">
        <f t="shared" si="56"/>
        <v>0</v>
      </c>
      <c r="R1853" s="9"/>
      <c r="BB1853" s="354" t="str">
        <f ca="1">IF(ISBLANK(INDIRECT("B1853"))," ",(INDIRECT("B1853")))</f>
        <v xml:space="preserve"> </v>
      </c>
      <c r="BC1853" s="354" t="str">
        <f ca="1">IF(ISBLANK(INDIRECT("C1853"))," ",(INDIRECT("C1853")))</f>
        <v xml:space="preserve"> </v>
      </c>
      <c r="BD1853" s="354" t="str">
        <f ca="1">IF(ISBLANK(INDIRECT("D1853"))," ",(INDIRECT("D1853")))</f>
        <v xml:space="preserve"> </v>
      </c>
      <c r="BE1853" s="354" t="str">
        <f ca="1">IF(ISBLANK(INDIRECT("E1853"))," ",(INDIRECT("E1853")))</f>
        <v xml:space="preserve"> </v>
      </c>
      <c r="BF1853" s="354" t="str">
        <f ca="1">IF(ISBLANK(INDIRECT("F1853"))," ",(INDIRECT("F1853")))</f>
        <v xml:space="preserve"> </v>
      </c>
      <c r="BG1853" s="354" t="str">
        <f ca="1">IF(ISBLANK(INDIRECT("G1853"))," ",(INDIRECT("G1853")))</f>
        <v xml:space="preserve"> </v>
      </c>
      <c r="BH1853" s="354" t="str">
        <f ca="1">IF(ISBLANK(INDIRECT("H1853"))," ",(INDIRECT("H1853")))</f>
        <v xml:space="preserve"> </v>
      </c>
      <c r="BI1853" s="354" t="str">
        <f ca="1">IF(ISBLANK(INDIRECT("I1853"))," ",(INDIRECT("I1853")))</f>
        <v xml:space="preserve"> </v>
      </c>
      <c r="BJ1853" s="354" t="str">
        <f ca="1">IF(ISBLANK(INDIRECT("J1853"))," ",(INDIRECT("J1853")))</f>
        <v xml:space="preserve"> </v>
      </c>
      <c r="BK1853" s="354" t="str">
        <f ca="1">IF(ISBLANK(INDIRECT("K1853"))," ",(INDIRECT("K1853")))</f>
        <v xml:space="preserve"> </v>
      </c>
      <c r="BL1853" s="354" t="str">
        <f ca="1">IF(ISBLANK(INDIRECT("L1853"))," ",(INDIRECT("L1853")))</f>
        <v xml:space="preserve"> </v>
      </c>
      <c r="BM1853" s="354" t="str">
        <f ca="1">IF(ISBLANK(INDIRECT("M1853"))," ",(INDIRECT("M1853")))</f>
        <v xml:space="preserve"> </v>
      </c>
      <c r="BN1853" s="354" t="str">
        <f ca="1">IF(ISBLANK(INDIRECT("N1853"))," ",(INDIRECT("N1853")))</f>
        <v xml:space="preserve"> </v>
      </c>
      <c r="BO1853" s="354" t="str">
        <f ca="1">IF(ISBLANK(INDIRECT("O1853"))," ",(INDIRECT("O1853")))</f>
        <v xml:space="preserve"> </v>
      </c>
      <c r="BP1853" s="354" t="str">
        <f ca="1">IF(ISBLANK(INDIRECT("P1853"))," ",(INDIRECT("P1853")))</f>
        <v xml:space="preserve"> </v>
      </c>
      <c r="BQ1853" s="354">
        <f ca="1">IF(ISBLANK(INDIRECT("Q1853"))," ",(INDIRECT("Q1853")))</f>
        <v>0</v>
      </c>
      <c r="BR1853" s="354" t="str">
        <f ca="1">IF(ISBLANK(INDIRECT("R1853"))," ",(INDIRECT("R1853")))</f>
        <v xml:space="preserve"> </v>
      </c>
      <c r="BS1853" s="355" t="str">
        <f t="shared" ca="1" si="57"/>
        <v xml:space="preserve"> </v>
      </c>
    </row>
    <row r="1854" spans="1:71" x14ac:dyDescent="0.25">
      <c r="A1854" s="255">
        <v>1849</v>
      </c>
      <c r="B1854" s="138"/>
      <c r="C1854" s="10"/>
      <c r="D1854" s="9"/>
      <c r="E1854" s="10"/>
      <c r="F1854" s="9"/>
      <c r="G1854" s="9"/>
      <c r="H1854" s="9"/>
      <c r="I1854" s="9"/>
      <c r="J1854" s="9"/>
      <c r="K1854" s="9"/>
      <c r="L1854" s="9"/>
      <c r="M1854" s="9"/>
      <c r="N1854" s="9"/>
      <c r="O1854" s="248"/>
      <c r="P1854" s="248"/>
      <c r="Q1854" s="248">
        <f t="shared" si="56"/>
        <v>0</v>
      </c>
      <c r="R1854" s="9"/>
      <c r="BB1854" s="354" t="str">
        <f ca="1">IF(ISBLANK(INDIRECT("B1854"))," ",(INDIRECT("B1854")))</f>
        <v xml:space="preserve"> </v>
      </c>
      <c r="BC1854" s="354" t="str">
        <f ca="1">IF(ISBLANK(INDIRECT("C1854"))," ",(INDIRECT("C1854")))</f>
        <v xml:space="preserve"> </v>
      </c>
      <c r="BD1854" s="354" t="str">
        <f ca="1">IF(ISBLANK(INDIRECT("D1854"))," ",(INDIRECT("D1854")))</f>
        <v xml:space="preserve"> </v>
      </c>
      <c r="BE1854" s="354" t="str">
        <f ca="1">IF(ISBLANK(INDIRECT("E1854"))," ",(INDIRECT("E1854")))</f>
        <v xml:space="preserve"> </v>
      </c>
      <c r="BF1854" s="354" t="str">
        <f ca="1">IF(ISBLANK(INDIRECT("F1854"))," ",(INDIRECT("F1854")))</f>
        <v xml:space="preserve"> </v>
      </c>
      <c r="BG1854" s="354" t="str">
        <f ca="1">IF(ISBLANK(INDIRECT("G1854"))," ",(INDIRECT("G1854")))</f>
        <v xml:space="preserve"> </v>
      </c>
      <c r="BH1854" s="354" t="str">
        <f ca="1">IF(ISBLANK(INDIRECT("H1854"))," ",(INDIRECT("H1854")))</f>
        <v xml:space="preserve"> </v>
      </c>
      <c r="BI1854" s="354" t="str">
        <f ca="1">IF(ISBLANK(INDIRECT("I1854"))," ",(INDIRECT("I1854")))</f>
        <v xml:space="preserve"> </v>
      </c>
      <c r="BJ1854" s="354" t="str">
        <f ca="1">IF(ISBLANK(INDIRECT("J1854"))," ",(INDIRECT("J1854")))</f>
        <v xml:space="preserve"> </v>
      </c>
      <c r="BK1854" s="354" t="str">
        <f ca="1">IF(ISBLANK(INDIRECT("K1854"))," ",(INDIRECT("K1854")))</f>
        <v xml:space="preserve"> </v>
      </c>
      <c r="BL1854" s="354" t="str">
        <f ca="1">IF(ISBLANK(INDIRECT("L1854"))," ",(INDIRECT("L1854")))</f>
        <v xml:space="preserve"> </v>
      </c>
      <c r="BM1854" s="354" t="str">
        <f ca="1">IF(ISBLANK(INDIRECT("M1854"))," ",(INDIRECT("M1854")))</f>
        <v xml:space="preserve"> </v>
      </c>
      <c r="BN1854" s="354" t="str">
        <f ca="1">IF(ISBLANK(INDIRECT("N1854"))," ",(INDIRECT("N1854")))</f>
        <v xml:space="preserve"> </v>
      </c>
      <c r="BO1854" s="354" t="str">
        <f ca="1">IF(ISBLANK(INDIRECT("O1854"))," ",(INDIRECT("O1854")))</f>
        <v xml:space="preserve"> </v>
      </c>
      <c r="BP1854" s="354" t="str">
        <f ca="1">IF(ISBLANK(INDIRECT("P1854"))," ",(INDIRECT("P1854")))</f>
        <v xml:space="preserve"> </v>
      </c>
      <c r="BQ1854" s="354">
        <f ca="1">IF(ISBLANK(INDIRECT("Q1854"))," ",(INDIRECT("Q1854")))</f>
        <v>0</v>
      </c>
      <c r="BR1854" s="354" t="str">
        <f ca="1">IF(ISBLANK(INDIRECT("R1854"))," ",(INDIRECT("R1854")))</f>
        <v xml:space="preserve"> </v>
      </c>
      <c r="BS1854" s="355" t="str">
        <f t="shared" ca="1" si="57"/>
        <v xml:space="preserve"> </v>
      </c>
    </row>
    <row r="1855" spans="1:71" x14ac:dyDescent="0.25">
      <c r="A1855" s="255">
        <v>1850</v>
      </c>
      <c r="B1855" s="138"/>
      <c r="C1855" s="10"/>
      <c r="D1855" s="9"/>
      <c r="E1855" s="10"/>
      <c r="F1855" s="9"/>
      <c r="G1855" s="9"/>
      <c r="H1855" s="9"/>
      <c r="I1855" s="9"/>
      <c r="J1855" s="9"/>
      <c r="K1855" s="9"/>
      <c r="L1855" s="9"/>
      <c r="M1855" s="9"/>
      <c r="N1855" s="9"/>
      <c r="O1855" s="248"/>
      <c r="P1855" s="248"/>
      <c r="Q1855" s="248">
        <f t="shared" si="56"/>
        <v>0</v>
      </c>
      <c r="R1855" s="9"/>
      <c r="BB1855" s="354" t="str">
        <f ca="1">IF(ISBLANK(INDIRECT("B1855"))," ",(INDIRECT("B1855")))</f>
        <v xml:space="preserve"> </v>
      </c>
      <c r="BC1855" s="354" t="str">
        <f ca="1">IF(ISBLANK(INDIRECT("C1855"))," ",(INDIRECT("C1855")))</f>
        <v xml:space="preserve"> </v>
      </c>
      <c r="BD1855" s="354" t="str">
        <f ca="1">IF(ISBLANK(INDIRECT("D1855"))," ",(INDIRECT("D1855")))</f>
        <v xml:space="preserve"> </v>
      </c>
      <c r="BE1855" s="354" t="str">
        <f ca="1">IF(ISBLANK(INDIRECT("E1855"))," ",(INDIRECT("E1855")))</f>
        <v xml:space="preserve"> </v>
      </c>
      <c r="BF1855" s="354" t="str">
        <f ca="1">IF(ISBLANK(INDIRECT("F1855"))," ",(INDIRECT("F1855")))</f>
        <v xml:space="preserve"> </v>
      </c>
      <c r="BG1855" s="354" t="str">
        <f ca="1">IF(ISBLANK(INDIRECT("G1855"))," ",(INDIRECT("G1855")))</f>
        <v xml:space="preserve"> </v>
      </c>
      <c r="BH1855" s="354" t="str">
        <f ca="1">IF(ISBLANK(INDIRECT("H1855"))," ",(INDIRECT("H1855")))</f>
        <v xml:space="preserve"> </v>
      </c>
      <c r="BI1855" s="354" t="str">
        <f ca="1">IF(ISBLANK(INDIRECT("I1855"))," ",(INDIRECT("I1855")))</f>
        <v xml:space="preserve"> </v>
      </c>
      <c r="BJ1855" s="354" t="str">
        <f ca="1">IF(ISBLANK(INDIRECT("J1855"))," ",(INDIRECT("J1855")))</f>
        <v xml:space="preserve"> </v>
      </c>
      <c r="BK1855" s="354" t="str">
        <f ca="1">IF(ISBLANK(INDIRECT("K1855"))," ",(INDIRECT("K1855")))</f>
        <v xml:space="preserve"> </v>
      </c>
      <c r="BL1855" s="354" t="str">
        <f ca="1">IF(ISBLANK(INDIRECT("L1855"))," ",(INDIRECT("L1855")))</f>
        <v xml:space="preserve"> </v>
      </c>
      <c r="BM1855" s="354" t="str">
        <f ca="1">IF(ISBLANK(INDIRECT("M1855"))," ",(INDIRECT("M1855")))</f>
        <v xml:space="preserve"> </v>
      </c>
      <c r="BN1855" s="354" t="str">
        <f ca="1">IF(ISBLANK(INDIRECT("N1855"))," ",(INDIRECT("N1855")))</f>
        <v xml:space="preserve"> </v>
      </c>
      <c r="BO1855" s="354" t="str">
        <f ca="1">IF(ISBLANK(INDIRECT("O1855"))," ",(INDIRECT("O1855")))</f>
        <v xml:space="preserve"> </v>
      </c>
      <c r="BP1855" s="354" t="str">
        <f ca="1">IF(ISBLANK(INDIRECT("P1855"))," ",(INDIRECT("P1855")))</f>
        <v xml:space="preserve"> </v>
      </c>
      <c r="BQ1855" s="354">
        <f ca="1">IF(ISBLANK(INDIRECT("Q1855"))," ",(INDIRECT("Q1855")))</f>
        <v>0</v>
      </c>
      <c r="BR1855" s="354" t="str">
        <f ca="1">IF(ISBLANK(INDIRECT("R1855"))," ",(INDIRECT("R1855")))</f>
        <v xml:space="preserve"> </v>
      </c>
      <c r="BS1855" s="355" t="str">
        <f t="shared" ca="1" si="57"/>
        <v xml:space="preserve"> </v>
      </c>
    </row>
    <row r="1856" spans="1:71" x14ac:dyDescent="0.25">
      <c r="A1856" s="255">
        <v>1851</v>
      </c>
      <c r="B1856" s="138"/>
      <c r="C1856" s="10"/>
      <c r="D1856" s="9"/>
      <c r="E1856" s="10"/>
      <c r="F1856" s="9"/>
      <c r="G1856" s="9"/>
      <c r="H1856" s="9"/>
      <c r="I1856" s="9"/>
      <c r="J1856" s="9"/>
      <c r="K1856" s="9"/>
      <c r="L1856" s="9"/>
      <c r="M1856" s="9"/>
      <c r="N1856" s="9"/>
      <c r="O1856" s="248"/>
      <c r="P1856" s="248"/>
      <c r="Q1856" s="248">
        <f t="shared" si="56"/>
        <v>0</v>
      </c>
      <c r="R1856" s="9"/>
      <c r="BB1856" s="354" t="str">
        <f ca="1">IF(ISBLANK(INDIRECT("B1856"))," ",(INDIRECT("B1856")))</f>
        <v xml:space="preserve"> </v>
      </c>
      <c r="BC1856" s="354" t="str">
        <f ca="1">IF(ISBLANK(INDIRECT("C1856"))," ",(INDIRECT("C1856")))</f>
        <v xml:space="preserve"> </v>
      </c>
      <c r="BD1856" s="354" t="str">
        <f ca="1">IF(ISBLANK(INDIRECT("D1856"))," ",(INDIRECT("D1856")))</f>
        <v xml:space="preserve"> </v>
      </c>
      <c r="BE1856" s="354" t="str">
        <f ca="1">IF(ISBLANK(INDIRECT("E1856"))," ",(INDIRECT("E1856")))</f>
        <v xml:space="preserve"> </v>
      </c>
      <c r="BF1856" s="354" t="str">
        <f ca="1">IF(ISBLANK(INDIRECT("F1856"))," ",(INDIRECT("F1856")))</f>
        <v xml:space="preserve"> </v>
      </c>
      <c r="BG1856" s="354" t="str">
        <f ca="1">IF(ISBLANK(INDIRECT("G1856"))," ",(INDIRECT("G1856")))</f>
        <v xml:space="preserve"> </v>
      </c>
      <c r="BH1856" s="354" t="str">
        <f ca="1">IF(ISBLANK(INDIRECT("H1856"))," ",(INDIRECT("H1856")))</f>
        <v xml:space="preserve"> </v>
      </c>
      <c r="BI1856" s="354" t="str">
        <f ca="1">IF(ISBLANK(INDIRECT("I1856"))," ",(INDIRECT("I1856")))</f>
        <v xml:space="preserve"> </v>
      </c>
      <c r="BJ1856" s="354" t="str">
        <f ca="1">IF(ISBLANK(INDIRECT("J1856"))," ",(INDIRECT("J1856")))</f>
        <v xml:space="preserve"> </v>
      </c>
      <c r="BK1856" s="354" t="str">
        <f ca="1">IF(ISBLANK(INDIRECT("K1856"))," ",(INDIRECT("K1856")))</f>
        <v xml:space="preserve"> </v>
      </c>
      <c r="BL1856" s="354" t="str">
        <f ca="1">IF(ISBLANK(INDIRECT("L1856"))," ",(INDIRECT("L1856")))</f>
        <v xml:space="preserve"> </v>
      </c>
      <c r="BM1856" s="354" t="str">
        <f ca="1">IF(ISBLANK(INDIRECT("M1856"))," ",(INDIRECT("M1856")))</f>
        <v xml:space="preserve"> </v>
      </c>
      <c r="BN1856" s="354" t="str">
        <f ca="1">IF(ISBLANK(INDIRECT("N1856"))," ",(INDIRECT("N1856")))</f>
        <v xml:space="preserve"> </v>
      </c>
      <c r="BO1856" s="354" t="str">
        <f ca="1">IF(ISBLANK(INDIRECT("O1856"))," ",(INDIRECT("O1856")))</f>
        <v xml:space="preserve"> </v>
      </c>
      <c r="BP1856" s="354" t="str">
        <f ca="1">IF(ISBLANK(INDIRECT("P1856"))," ",(INDIRECT("P1856")))</f>
        <v xml:space="preserve"> </v>
      </c>
      <c r="BQ1856" s="354">
        <f ca="1">IF(ISBLANK(INDIRECT("Q1856"))," ",(INDIRECT("Q1856")))</f>
        <v>0</v>
      </c>
      <c r="BR1856" s="354" t="str">
        <f ca="1">IF(ISBLANK(INDIRECT("R1856"))," ",(INDIRECT("R1856")))</f>
        <v xml:space="preserve"> </v>
      </c>
      <c r="BS1856" s="355" t="str">
        <f t="shared" ca="1" si="57"/>
        <v xml:space="preserve"> </v>
      </c>
    </row>
    <row r="1857" spans="1:71" x14ac:dyDescent="0.25">
      <c r="A1857" s="255">
        <v>1852</v>
      </c>
      <c r="B1857" s="138"/>
      <c r="C1857" s="10"/>
      <c r="D1857" s="9"/>
      <c r="E1857" s="10"/>
      <c r="F1857" s="9"/>
      <c r="G1857" s="9"/>
      <c r="H1857" s="9"/>
      <c r="I1857" s="9"/>
      <c r="J1857" s="9"/>
      <c r="K1857" s="9"/>
      <c r="L1857" s="9"/>
      <c r="M1857" s="9"/>
      <c r="N1857" s="9"/>
      <c r="O1857" s="248"/>
      <c r="P1857" s="248"/>
      <c r="Q1857" s="248">
        <f t="shared" si="56"/>
        <v>0</v>
      </c>
      <c r="R1857" s="9"/>
      <c r="BB1857" s="354" t="str">
        <f ca="1">IF(ISBLANK(INDIRECT("B1857"))," ",(INDIRECT("B1857")))</f>
        <v xml:space="preserve"> </v>
      </c>
      <c r="BC1857" s="354" t="str">
        <f ca="1">IF(ISBLANK(INDIRECT("C1857"))," ",(INDIRECT("C1857")))</f>
        <v xml:space="preserve"> </v>
      </c>
      <c r="BD1857" s="354" t="str">
        <f ca="1">IF(ISBLANK(INDIRECT("D1857"))," ",(INDIRECT("D1857")))</f>
        <v xml:space="preserve"> </v>
      </c>
      <c r="BE1857" s="354" t="str">
        <f ca="1">IF(ISBLANK(INDIRECT("E1857"))," ",(INDIRECT("E1857")))</f>
        <v xml:space="preserve"> </v>
      </c>
      <c r="BF1857" s="354" t="str">
        <f ca="1">IF(ISBLANK(INDIRECT("F1857"))," ",(INDIRECT("F1857")))</f>
        <v xml:space="preserve"> </v>
      </c>
      <c r="BG1857" s="354" t="str">
        <f ca="1">IF(ISBLANK(INDIRECT("G1857"))," ",(INDIRECT("G1857")))</f>
        <v xml:space="preserve"> </v>
      </c>
      <c r="BH1857" s="354" t="str">
        <f ca="1">IF(ISBLANK(INDIRECT("H1857"))," ",(INDIRECT("H1857")))</f>
        <v xml:space="preserve"> </v>
      </c>
      <c r="BI1857" s="354" t="str">
        <f ca="1">IF(ISBLANK(INDIRECT("I1857"))," ",(INDIRECT("I1857")))</f>
        <v xml:space="preserve"> </v>
      </c>
      <c r="BJ1857" s="354" t="str">
        <f ca="1">IF(ISBLANK(INDIRECT("J1857"))," ",(INDIRECT("J1857")))</f>
        <v xml:space="preserve"> </v>
      </c>
      <c r="BK1857" s="354" t="str">
        <f ca="1">IF(ISBLANK(INDIRECT("K1857"))," ",(INDIRECT("K1857")))</f>
        <v xml:space="preserve"> </v>
      </c>
      <c r="BL1857" s="354" t="str">
        <f ca="1">IF(ISBLANK(INDIRECT("L1857"))," ",(INDIRECT("L1857")))</f>
        <v xml:space="preserve"> </v>
      </c>
      <c r="BM1857" s="354" t="str">
        <f ca="1">IF(ISBLANK(INDIRECT("M1857"))," ",(INDIRECT("M1857")))</f>
        <v xml:space="preserve"> </v>
      </c>
      <c r="BN1857" s="354" t="str">
        <f ca="1">IF(ISBLANK(INDIRECT("N1857"))," ",(INDIRECT("N1857")))</f>
        <v xml:space="preserve"> </v>
      </c>
      <c r="BO1857" s="354" t="str">
        <f ca="1">IF(ISBLANK(INDIRECT("O1857"))," ",(INDIRECT("O1857")))</f>
        <v xml:space="preserve"> </v>
      </c>
      <c r="BP1857" s="354" t="str">
        <f ca="1">IF(ISBLANK(INDIRECT("P1857"))," ",(INDIRECT("P1857")))</f>
        <v xml:space="preserve"> </v>
      </c>
      <c r="BQ1857" s="354">
        <f ca="1">IF(ISBLANK(INDIRECT("Q1857"))," ",(INDIRECT("Q1857")))</f>
        <v>0</v>
      </c>
      <c r="BR1857" s="354" t="str">
        <f ca="1">IF(ISBLANK(INDIRECT("R1857"))," ",(INDIRECT("R1857")))</f>
        <v xml:space="preserve"> </v>
      </c>
      <c r="BS1857" s="355" t="str">
        <f t="shared" ca="1" si="57"/>
        <v xml:space="preserve"> </v>
      </c>
    </row>
    <row r="1858" spans="1:71" x14ac:dyDescent="0.25">
      <c r="A1858" s="255">
        <v>1853</v>
      </c>
      <c r="B1858" s="138"/>
      <c r="C1858" s="10"/>
      <c r="D1858" s="9"/>
      <c r="E1858" s="10"/>
      <c r="F1858" s="9"/>
      <c r="G1858" s="9"/>
      <c r="H1858" s="9"/>
      <c r="I1858" s="9"/>
      <c r="J1858" s="9"/>
      <c r="K1858" s="9"/>
      <c r="L1858" s="9"/>
      <c r="M1858" s="9"/>
      <c r="N1858" s="9"/>
      <c r="O1858" s="248"/>
      <c r="P1858" s="248"/>
      <c r="Q1858" s="248">
        <f t="shared" si="56"/>
        <v>0</v>
      </c>
      <c r="R1858" s="9"/>
      <c r="BB1858" s="354" t="str">
        <f ca="1">IF(ISBLANK(INDIRECT("B1858"))," ",(INDIRECT("B1858")))</f>
        <v xml:space="preserve"> </v>
      </c>
      <c r="BC1858" s="354" t="str">
        <f ca="1">IF(ISBLANK(INDIRECT("C1858"))," ",(INDIRECT("C1858")))</f>
        <v xml:space="preserve"> </v>
      </c>
      <c r="BD1858" s="354" t="str">
        <f ca="1">IF(ISBLANK(INDIRECT("D1858"))," ",(INDIRECT("D1858")))</f>
        <v xml:space="preserve"> </v>
      </c>
      <c r="BE1858" s="354" t="str">
        <f ca="1">IF(ISBLANK(INDIRECT("E1858"))," ",(INDIRECT("E1858")))</f>
        <v xml:space="preserve"> </v>
      </c>
      <c r="BF1858" s="354" t="str">
        <f ca="1">IF(ISBLANK(INDIRECT("F1858"))," ",(INDIRECT("F1858")))</f>
        <v xml:space="preserve"> </v>
      </c>
      <c r="BG1858" s="354" t="str">
        <f ca="1">IF(ISBLANK(INDIRECT("G1858"))," ",(INDIRECT("G1858")))</f>
        <v xml:space="preserve"> </v>
      </c>
      <c r="BH1858" s="354" t="str">
        <f ca="1">IF(ISBLANK(INDIRECT("H1858"))," ",(INDIRECT("H1858")))</f>
        <v xml:space="preserve"> </v>
      </c>
      <c r="BI1858" s="354" t="str">
        <f ca="1">IF(ISBLANK(INDIRECT("I1858"))," ",(INDIRECT("I1858")))</f>
        <v xml:space="preserve"> </v>
      </c>
      <c r="BJ1858" s="354" t="str">
        <f ca="1">IF(ISBLANK(INDIRECT("J1858"))," ",(INDIRECT("J1858")))</f>
        <v xml:space="preserve"> </v>
      </c>
      <c r="BK1858" s="354" t="str">
        <f ca="1">IF(ISBLANK(INDIRECT("K1858"))," ",(INDIRECT("K1858")))</f>
        <v xml:space="preserve"> </v>
      </c>
      <c r="BL1858" s="354" t="str">
        <f ca="1">IF(ISBLANK(INDIRECT("L1858"))," ",(INDIRECT("L1858")))</f>
        <v xml:space="preserve"> </v>
      </c>
      <c r="BM1858" s="354" t="str">
        <f ca="1">IF(ISBLANK(INDIRECT("M1858"))," ",(INDIRECT("M1858")))</f>
        <v xml:space="preserve"> </v>
      </c>
      <c r="BN1858" s="354" t="str">
        <f ca="1">IF(ISBLANK(INDIRECT("N1858"))," ",(INDIRECT("N1858")))</f>
        <v xml:space="preserve"> </v>
      </c>
      <c r="BO1858" s="354" t="str">
        <f ca="1">IF(ISBLANK(INDIRECT("O1858"))," ",(INDIRECT("O1858")))</f>
        <v xml:space="preserve"> </v>
      </c>
      <c r="BP1858" s="354" t="str">
        <f ca="1">IF(ISBLANK(INDIRECT("P1858"))," ",(INDIRECT("P1858")))</f>
        <v xml:space="preserve"> </v>
      </c>
      <c r="BQ1858" s="354">
        <f ca="1">IF(ISBLANK(INDIRECT("Q1858"))," ",(INDIRECT("Q1858")))</f>
        <v>0</v>
      </c>
      <c r="BR1858" s="354" t="str">
        <f ca="1">IF(ISBLANK(INDIRECT("R1858"))," ",(INDIRECT("R1858")))</f>
        <v xml:space="preserve"> </v>
      </c>
      <c r="BS1858" s="355" t="str">
        <f t="shared" ca="1" si="57"/>
        <v xml:space="preserve"> </v>
      </c>
    </row>
    <row r="1859" spans="1:71" x14ac:dyDescent="0.25">
      <c r="A1859" s="255">
        <v>1854</v>
      </c>
      <c r="B1859" s="138"/>
      <c r="C1859" s="10"/>
      <c r="D1859" s="9"/>
      <c r="E1859" s="10"/>
      <c r="F1859" s="9"/>
      <c r="G1859" s="9"/>
      <c r="H1859" s="9"/>
      <c r="I1859" s="9"/>
      <c r="J1859" s="9"/>
      <c r="K1859" s="9"/>
      <c r="L1859" s="9"/>
      <c r="M1859" s="9"/>
      <c r="N1859" s="9"/>
      <c r="O1859" s="248"/>
      <c r="P1859" s="248"/>
      <c r="Q1859" s="248">
        <f t="shared" si="56"/>
        <v>0</v>
      </c>
      <c r="R1859" s="9"/>
      <c r="BB1859" s="354" t="str">
        <f ca="1">IF(ISBLANK(INDIRECT("B1859"))," ",(INDIRECT("B1859")))</f>
        <v xml:space="preserve"> </v>
      </c>
      <c r="BC1859" s="354" t="str">
        <f ca="1">IF(ISBLANK(INDIRECT("C1859"))," ",(INDIRECT("C1859")))</f>
        <v xml:space="preserve"> </v>
      </c>
      <c r="BD1859" s="354" t="str">
        <f ca="1">IF(ISBLANK(INDIRECT("D1859"))," ",(INDIRECT("D1859")))</f>
        <v xml:space="preserve"> </v>
      </c>
      <c r="BE1859" s="354" t="str">
        <f ca="1">IF(ISBLANK(INDIRECT("E1859"))," ",(INDIRECT("E1859")))</f>
        <v xml:space="preserve"> </v>
      </c>
      <c r="BF1859" s="354" t="str">
        <f ca="1">IF(ISBLANK(INDIRECT("F1859"))," ",(INDIRECT("F1859")))</f>
        <v xml:space="preserve"> </v>
      </c>
      <c r="BG1859" s="354" t="str">
        <f ca="1">IF(ISBLANK(INDIRECT("G1859"))," ",(INDIRECT("G1859")))</f>
        <v xml:space="preserve"> </v>
      </c>
      <c r="BH1859" s="354" t="str">
        <f ca="1">IF(ISBLANK(INDIRECT("H1859"))," ",(INDIRECT("H1859")))</f>
        <v xml:space="preserve"> </v>
      </c>
      <c r="BI1859" s="354" t="str">
        <f ca="1">IF(ISBLANK(INDIRECT("I1859"))," ",(INDIRECT("I1859")))</f>
        <v xml:space="preserve"> </v>
      </c>
      <c r="BJ1859" s="354" t="str">
        <f ca="1">IF(ISBLANK(INDIRECT("J1859"))," ",(INDIRECT("J1859")))</f>
        <v xml:space="preserve"> </v>
      </c>
      <c r="BK1859" s="354" t="str">
        <f ca="1">IF(ISBLANK(INDIRECT("K1859"))," ",(INDIRECT("K1859")))</f>
        <v xml:space="preserve"> </v>
      </c>
      <c r="BL1859" s="354" t="str">
        <f ca="1">IF(ISBLANK(INDIRECT("L1859"))," ",(INDIRECT("L1859")))</f>
        <v xml:space="preserve"> </v>
      </c>
      <c r="BM1859" s="354" t="str">
        <f ca="1">IF(ISBLANK(INDIRECT("M1859"))," ",(INDIRECT("M1859")))</f>
        <v xml:space="preserve"> </v>
      </c>
      <c r="BN1859" s="354" t="str">
        <f ca="1">IF(ISBLANK(INDIRECT("N1859"))," ",(INDIRECT("N1859")))</f>
        <v xml:space="preserve"> </v>
      </c>
      <c r="BO1859" s="354" t="str">
        <f ca="1">IF(ISBLANK(INDIRECT("O1859"))," ",(INDIRECT("O1859")))</f>
        <v xml:space="preserve"> </v>
      </c>
      <c r="BP1859" s="354" t="str">
        <f ca="1">IF(ISBLANK(INDIRECT("P1859"))," ",(INDIRECT("P1859")))</f>
        <v xml:space="preserve"> </v>
      </c>
      <c r="BQ1859" s="354">
        <f ca="1">IF(ISBLANK(INDIRECT("Q1859"))," ",(INDIRECT("Q1859")))</f>
        <v>0</v>
      </c>
      <c r="BR1859" s="354" t="str">
        <f ca="1">IF(ISBLANK(INDIRECT("R1859"))," ",(INDIRECT("R1859")))</f>
        <v xml:space="preserve"> </v>
      </c>
      <c r="BS1859" s="355" t="str">
        <f t="shared" ca="1" si="57"/>
        <v xml:space="preserve"> </v>
      </c>
    </row>
    <row r="1860" spans="1:71" x14ac:dyDescent="0.25">
      <c r="A1860" s="255">
        <v>1855</v>
      </c>
      <c r="B1860" s="138"/>
      <c r="C1860" s="10"/>
      <c r="D1860" s="9"/>
      <c r="E1860" s="10"/>
      <c r="F1860" s="9"/>
      <c r="G1860" s="9"/>
      <c r="H1860" s="9"/>
      <c r="I1860" s="9"/>
      <c r="J1860" s="9"/>
      <c r="K1860" s="9"/>
      <c r="L1860" s="9"/>
      <c r="M1860" s="9"/>
      <c r="N1860" s="9"/>
      <c r="O1860" s="248"/>
      <c r="P1860" s="248"/>
      <c r="Q1860" s="248">
        <f t="shared" si="56"/>
        <v>0</v>
      </c>
      <c r="R1860" s="9"/>
      <c r="BB1860" s="354" t="str">
        <f ca="1">IF(ISBLANK(INDIRECT("B1860"))," ",(INDIRECT("B1860")))</f>
        <v xml:space="preserve"> </v>
      </c>
      <c r="BC1860" s="354" t="str">
        <f ca="1">IF(ISBLANK(INDIRECT("C1860"))," ",(INDIRECT("C1860")))</f>
        <v xml:space="preserve"> </v>
      </c>
      <c r="BD1860" s="354" t="str">
        <f ca="1">IF(ISBLANK(INDIRECT("D1860"))," ",(INDIRECT("D1860")))</f>
        <v xml:space="preserve"> </v>
      </c>
      <c r="BE1860" s="354" t="str">
        <f ca="1">IF(ISBLANK(INDIRECT("E1860"))," ",(INDIRECT("E1860")))</f>
        <v xml:space="preserve"> </v>
      </c>
      <c r="BF1860" s="354" t="str">
        <f ca="1">IF(ISBLANK(INDIRECT("F1860"))," ",(INDIRECT("F1860")))</f>
        <v xml:space="preserve"> </v>
      </c>
      <c r="BG1860" s="354" t="str">
        <f ca="1">IF(ISBLANK(INDIRECT("G1860"))," ",(INDIRECT("G1860")))</f>
        <v xml:space="preserve"> </v>
      </c>
      <c r="BH1860" s="354" t="str">
        <f ca="1">IF(ISBLANK(INDIRECT("H1860"))," ",(INDIRECT("H1860")))</f>
        <v xml:space="preserve"> </v>
      </c>
      <c r="BI1860" s="354" t="str">
        <f ca="1">IF(ISBLANK(INDIRECT("I1860"))," ",(INDIRECT("I1860")))</f>
        <v xml:space="preserve"> </v>
      </c>
      <c r="BJ1860" s="354" t="str">
        <f ca="1">IF(ISBLANK(INDIRECT("J1860"))," ",(INDIRECT("J1860")))</f>
        <v xml:space="preserve"> </v>
      </c>
      <c r="BK1860" s="354" t="str">
        <f ca="1">IF(ISBLANK(INDIRECT("K1860"))," ",(INDIRECT("K1860")))</f>
        <v xml:space="preserve"> </v>
      </c>
      <c r="BL1860" s="354" t="str">
        <f ca="1">IF(ISBLANK(INDIRECT("L1860"))," ",(INDIRECT("L1860")))</f>
        <v xml:space="preserve"> </v>
      </c>
      <c r="BM1860" s="354" t="str">
        <f ca="1">IF(ISBLANK(INDIRECT("M1860"))," ",(INDIRECT("M1860")))</f>
        <v xml:space="preserve"> </v>
      </c>
      <c r="BN1860" s="354" t="str">
        <f ca="1">IF(ISBLANK(INDIRECT("N1860"))," ",(INDIRECT("N1860")))</f>
        <v xml:space="preserve"> </v>
      </c>
      <c r="BO1860" s="354" t="str">
        <f ca="1">IF(ISBLANK(INDIRECT("O1860"))," ",(INDIRECT("O1860")))</f>
        <v xml:space="preserve"> </v>
      </c>
      <c r="BP1860" s="354" t="str">
        <f ca="1">IF(ISBLANK(INDIRECT("P1860"))," ",(INDIRECT("P1860")))</f>
        <v xml:space="preserve"> </v>
      </c>
      <c r="BQ1860" s="354">
        <f ca="1">IF(ISBLANK(INDIRECT("Q1860"))," ",(INDIRECT("Q1860")))</f>
        <v>0</v>
      </c>
      <c r="BR1860" s="354" t="str">
        <f ca="1">IF(ISBLANK(INDIRECT("R1860"))," ",(INDIRECT("R1860")))</f>
        <v xml:space="preserve"> </v>
      </c>
      <c r="BS1860" s="355" t="str">
        <f t="shared" ca="1" si="57"/>
        <v xml:space="preserve"> </v>
      </c>
    </row>
    <row r="1861" spans="1:71" x14ac:dyDescent="0.25">
      <c r="A1861" s="255">
        <v>1856</v>
      </c>
      <c r="B1861" s="138"/>
      <c r="C1861" s="10"/>
      <c r="D1861" s="9"/>
      <c r="E1861" s="10"/>
      <c r="F1861" s="9"/>
      <c r="G1861" s="9"/>
      <c r="H1861" s="9"/>
      <c r="I1861" s="9"/>
      <c r="J1861" s="9"/>
      <c r="K1861" s="9"/>
      <c r="L1861" s="9"/>
      <c r="M1861" s="9"/>
      <c r="N1861" s="9"/>
      <c r="O1861" s="248"/>
      <c r="P1861" s="248"/>
      <c r="Q1861" s="248">
        <f t="shared" si="56"/>
        <v>0</v>
      </c>
      <c r="R1861" s="9"/>
      <c r="BB1861" s="354" t="str">
        <f ca="1">IF(ISBLANK(INDIRECT("B1861"))," ",(INDIRECT("B1861")))</f>
        <v xml:space="preserve"> </v>
      </c>
      <c r="BC1861" s="354" t="str">
        <f ca="1">IF(ISBLANK(INDIRECT("C1861"))," ",(INDIRECT("C1861")))</f>
        <v xml:space="preserve"> </v>
      </c>
      <c r="BD1861" s="354" t="str">
        <f ca="1">IF(ISBLANK(INDIRECT("D1861"))," ",(INDIRECT("D1861")))</f>
        <v xml:space="preserve"> </v>
      </c>
      <c r="BE1861" s="354" t="str">
        <f ca="1">IF(ISBLANK(INDIRECT("E1861"))," ",(INDIRECT("E1861")))</f>
        <v xml:space="preserve"> </v>
      </c>
      <c r="BF1861" s="354" t="str">
        <f ca="1">IF(ISBLANK(INDIRECT("F1861"))," ",(INDIRECT("F1861")))</f>
        <v xml:space="preserve"> </v>
      </c>
      <c r="BG1861" s="354" t="str">
        <f ca="1">IF(ISBLANK(INDIRECT("G1861"))," ",(INDIRECT("G1861")))</f>
        <v xml:space="preserve"> </v>
      </c>
      <c r="BH1861" s="354" t="str">
        <f ca="1">IF(ISBLANK(INDIRECT("H1861"))," ",(INDIRECT("H1861")))</f>
        <v xml:space="preserve"> </v>
      </c>
      <c r="BI1861" s="354" t="str">
        <f ca="1">IF(ISBLANK(INDIRECT("I1861"))," ",(INDIRECT("I1861")))</f>
        <v xml:space="preserve"> </v>
      </c>
      <c r="BJ1861" s="354" t="str">
        <f ca="1">IF(ISBLANK(INDIRECT("J1861"))," ",(INDIRECT("J1861")))</f>
        <v xml:space="preserve"> </v>
      </c>
      <c r="BK1861" s="354" t="str">
        <f ca="1">IF(ISBLANK(INDIRECT("K1861"))," ",(INDIRECT("K1861")))</f>
        <v xml:space="preserve"> </v>
      </c>
      <c r="BL1861" s="354" t="str">
        <f ca="1">IF(ISBLANK(INDIRECT("L1861"))," ",(INDIRECT("L1861")))</f>
        <v xml:space="preserve"> </v>
      </c>
      <c r="BM1861" s="354" t="str">
        <f ca="1">IF(ISBLANK(INDIRECT("M1861"))," ",(INDIRECT("M1861")))</f>
        <v xml:space="preserve"> </v>
      </c>
      <c r="BN1861" s="354" t="str">
        <f ca="1">IF(ISBLANK(INDIRECT("N1861"))," ",(INDIRECT("N1861")))</f>
        <v xml:space="preserve"> </v>
      </c>
      <c r="BO1861" s="354" t="str">
        <f ca="1">IF(ISBLANK(INDIRECT("O1861"))," ",(INDIRECT("O1861")))</f>
        <v xml:space="preserve"> </v>
      </c>
      <c r="BP1861" s="354" t="str">
        <f ca="1">IF(ISBLANK(INDIRECT("P1861"))," ",(INDIRECT("P1861")))</f>
        <v xml:space="preserve"> </v>
      </c>
      <c r="BQ1861" s="354">
        <f ca="1">IF(ISBLANK(INDIRECT("Q1861"))," ",(INDIRECT("Q1861")))</f>
        <v>0</v>
      </c>
      <c r="BR1861" s="354" t="str">
        <f ca="1">IF(ISBLANK(INDIRECT("R1861"))," ",(INDIRECT("R1861")))</f>
        <v xml:space="preserve"> </v>
      </c>
      <c r="BS1861" s="355" t="str">
        <f t="shared" ca="1" si="57"/>
        <v xml:space="preserve"> </v>
      </c>
    </row>
    <row r="1862" spans="1:71" x14ac:dyDescent="0.25">
      <c r="A1862" s="255">
        <v>1857</v>
      </c>
      <c r="B1862" s="138"/>
      <c r="C1862" s="10"/>
      <c r="D1862" s="9"/>
      <c r="E1862" s="10"/>
      <c r="F1862" s="9"/>
      <c r="G1862" s="9"/>
      <c r="H1862" s="9"/>
      <c r="I1862" s="9"/>
      <c r="J1862" s="9"/>
      <c r="K1862" s="9"/>
      <c r="L1862" s="9"/>
      <c r="M1862" s="9"/>
      <c r="N1862" s="9"/>
      <c r="O1862" s="248"/>
      <c r="P1862" s="248"/>
      <c r="Q1862" s="248">
        <f t="shared" ref="Q1862:Q1925" si="58">O1862+P1862</f>
        <v>0</v>
      </c>
      <c r="R1862" s="9"/>
      <c r="BB1862" s="354" t="str">
        <f ca="1">IF(ISBLANK(INDIRECT("B1862"))," ",(INDIRECT("B1862")))</f>
        <v xml:space="preserve"> </v>
      </c>
      <c r="BC1862" s="354" t="str">
        <f ca="1">IF(ISBLANK(INDIRECT("C1862"))," ",(INDIRECT("C1862")))</f>
        <v xml:space="preserve"> </v>
      </c>
      <c r="BD1862" s="354" t="str">
        <f ca="1">IF(ISBLANK(INDIRECT("D1862"))," ",(INDIRECT("D1862")))</f>
        <v xml:space="preserve"> </v>
      </c>
      <c r="BE1862" s="354" t="str">
        <f ca="1">IF(ISBLANK(INDIRECT("E1862"))," ",(INDIRECT("E1862")))</f>
        <v xml:space="preserve"> </v>
      </c>
      <c r="BF1862" s="354" t="str">
        <f ca="1">IF(ISBLANK(INDIRECT("F1862"))," ",(INDIRECT("F1862")))</f>
        <v xml:space="preserve"> </v>
      </c>
      <c r="BG1862" s="354" t="str">
        <f ca="1">IF(ISBLANK(INDIRECT("G1862"))," ",(INDIRECT("G1862")))</f>
        <v xml:space="preserve"> </v>
      </c>
      <c r="BH1862" s="354" t="str">
        <f ca="1">IF(ISBLANK(INDIRECT("H1862"))," ",(INDIRECT("H1862")))</f>
        <v xml:space="preserve"> </v>
      </c>
      <c r="BI1862" s="354" t="str">
        <f ca="1">IF(ISBLANK(INDIRECT("I1862"))," ",(INDIRECT("I1862")))</f>
        <v xml:space="preserve"> </v>
      </c>
      <c r="BJ1862" s="354" t="str">
        <f ca="1">IF(ISBLANK(INDIRECT("J1862"))," ",(INDIRECT("J1862")))</f>
        <v xml:space="preserve"> </v>
      </c>
      <c r="BK1862" s="354" t="str">
        <f ca="1">IF(ISBLANK(INDIRECT("K1862"))," ",(INDIRECT("K1862")))</f>
        <v xml:space="preserve"> </v>
      </c>
      <c r="BL1862" s="354" t="str">
        <f ca="1">IF(ISBLANK(INDIRECT("L1862"))," ",(INDIRECT("L1862")))</f>
        <v xml:space="preserve"> </v>
      </c>
      <c r="BM1862" s="354" t="str">
        <f ca="1">IF(ISBLANK(INDIRECT("M1862"))," ",(INDIRECT("M1862")))</f>
        <v xml:space="preserve"> </v>
      </c>
      <c r="BN1862" s="354" t="str">
        <f ca="1">IF(ISBLANK(INDIRECT("N1862"))," ",(INDIRECT("N1862")))</f>
        <v xml:space="preserve"> </v>
      </c>
      <c r="BO1862" s="354" t="str">
        <f ca="1">IF(ISBLANK(INDIRECT("O1862"))," ",(INDIRECT("O1862")))</f>
        <v xml:space="preserve"> </v>
      </c>
      <c r="BP1862" s="354" t="str">
        <f ca="1">IF(ISBLANK(INDIRECT("P1862"))," ",(INDIRECT("P1862")))</f>
        <v xml:space="preserve"> </v>
      </c>
      <c r="BQ1862" s="354">
        <f ca="1">IF(ISBLANK(INDIRECT("Q1862"))," ",(INDIRECT("Q1862")))</f>
        <v>0</v>
      </c>
      <c r="BR1862" s="354" t="str">
        <f ca="1">IF(ISBLANK(INDIRECT("R1862"))," ",(INDIRECT("R1862")))</f>
        <v xml:space="preserve"> </v>
      </c>
      <c r="BS1862" s="355" t="str">
        <f t="shared" ref="BS1862:BS1925" ca="1" si="59">IF((CONCATENATE(BE1862," ",BF1862," ,",BG1862," district, ",BH1862," ",BI1862,", ",BJ1862,"  ",BK1862,", bldg ",BL1862,", of/apt.  ",BM1862," (",BN1862,"); "))=$BS$4," ",IF((CONCATENATE(BE1862," ",BF1862," ,",BG1862," district, ",BH1862," ",BI1862,", ",BJ1862,"  ",BK1862,", bldg ",BL1862,", of/apt.  ",BM1862," (",BN1862,"); "))=$BS$5," ",CONCATENATE(BE1862," ",BF1862," ,",BG1862," district, ",BH1862," ",BI1862,", ",BJ1862,"  ",BK1862,", bldg ",BL1862,", of/apt.  ",BM1862," (",BN1862,"); ")))</f>
        <v xml:space="preserve"> </v>
      </c>
    </row>
    <row r="1863" spans="1:71" x14ac:dyDescent="0.25">
      <c r="A1863" s="255">
        <v>1858</v>
      </c>
      <c r="B1863" s="138"/>
      <c r="C1863" s="10"/>
      <c r="D1863" s="9"/>
      <c r="E1863" s="10"/>
      <c r="F1863" s="9"/>
      <c r="G1863" s="9"/>
      <c r="H1863" s="9"/>
      <c r="I1863" s="9"/>
      <c r="J1863" s="9"/>
      <c r="K1863" s="9"/>
      <c r="L1863" s="9"/>
      <c r="M1863" s="9"/>
      <c r="N1863" s="9"/>
      <c r="O1863" s="248"/>
      <c r="P1863" s="248"/>
      <c r="Q1863" s="248">
        <f t="shared" si="58"/>
        <v>0</v>
      </c>
      <c r="R1863" s="9"/>
      <c r="BB1863" s="354" t="str">
        <f ca="1">IF(ISBLANK(INDIRECT("B1863"))," ",(INDIRECT("B1863")))</f>
        <v xml:space="preserve"> </v>
      </c>
      <c r="BC1863" s="354" t="str">
        <f ca="1">IF(ISBLANK(INDIRECT("C1863"))," ",(INDIRECT("C1863")))</f>
        <v xml:space="preserve"> </v>
      </c>
      <c r="BD1863" s="354" t="str">
        <f ca="1">IF(ISBLANK(INDIRECT("D1863"))," ",(INDIRECT("D1863")))</f>
        <v xml:space="preserve"> </v>
      </c>
      <c r="BE1863" s="354" t="str">
        <f ca="1">IF(ISBLANK(INDIRECT("E1863"))," ",(INDIRECT("E1863")))</f>
        <v xml:space="preserve"> </v>
      </c>
      <c r="BF1863" s="354" t="str">
        <f ca="1">IF(ISBLANK(INDIRECT("F1863"))," ",(INDIRECT("F1863")))</f>
        <v xml:space="preserve"> </v>
      </c>
      <c r="BG1863" s="354" t="str">
        <f ca="1">IF(ISBLANK(INDIRECT("G1863"))," ",(INDIRECT("G1863")))</f>
        <v xml:space="preserve"> </v>
      </c>
      <c r="BH1863" s="354" t="str">
        <f ca="1">IF(ISBLANK(INDIRECT("H1863"))," ",(INDIRECT("H1863")))</f>
        <v xml:space="preserve"> </v>
      </c>
      <c r="BI1863" s="354" t="str">
        <f ca="1">IF(ISBLANK(INDIRECT("I1863"))," ",(INDIRECT("I1863")))</f>
        <v xml:space="preserve"> </v>
      </c>
      <c r="BJ1863" s="354" t="str">
        <f ca="1">IF(ISBLANK(INDIRECT("J1863"))," ",(INDIRECT("J1863")))</f>
        <v xml:space="preserve"> </v>
      </c>
      <c r="BK1863" s="354" t="str">
        <f ca="1">IF(ISBLANK(INDIRECT("K1863"))," ",(INDIRECT("K1863")))</f>
        <v xml:space="preserve"> </v>
      </c>
      <c r="BL1863" s="354" t="str">
        <f ca="1">IF(ISBLANK(INDIRECT("L1863"))," ",(INDIRECT("L1863")))</f>
        <v xml:space="preserve"> </v>
      </c>
      <c r="BM1863" s="354" t="str">
        <f ca="1">IF(ISBLANK(INDIRECT("M1863"))," ",(INDIRECT("M1863")))</f>
        <v xml:space="preserve"> </v>
      </c>
      <c r="BN1863" s="354" t="str">
        <f ca="1">IF(ISBLANK(INDIRECT("N1863"))," ",(INDIRECT("N1863")))</f>
        <v xml:space="preserve"> </v>
      </c>
      <c r="BO1863" s="354" t="str">
        <f ca="1">IF(ISBLANK(INDIRECT("O1863"))," ",(INDIRECT("O1863")))</f>
        <v xml:space="preserve"> </v>
      </c>
      <c r="BP1863" s="354" t="str">
        <f ca="1">IF(ISBLANK(INDIRECT("P1863"))," ",(INDIRECT("P1863")))</f>
        <v xml:space="preserve"> </v>
      </c>
      <c r="BQ1863" s="354">
        <f ca="1">IF(ISBLANK(INDIRECT("Q1863"))," ",(INDIRECT("Q1863")))</f>
        <v>0</v>
      </c>
      <c r="BR1863" s="354" t="str">
        <f ca="1">IF(ISBLANK(INDIRECT("R1863"))," ",(INDIRECT("R1863")))</f>
        <v xml:space="preserve"> </v>
      </c>
      <c r="BS1863" s="355" t="str">
        <f t="shared" ca="1" si="59"/>
        <v xml:space="preserve"> </v>
      </c>
    </row>
    <row r="1864" spans="1:71" x14ac:dyDescent="0.25">
      <c r="A1864" s="255">
        <v>1859</v>
      </c>
      <c r="B1864" s="138"/>
      <c r="C1864" s="10"/>
      <c r="D1864" s="9"/>
      <c r="E1864" s="10"/>
      <c r="F1864" s="9"/>
      <c r="G1864" s="9"/>
      <c r="H1864" s="9"/>
      <c r="I1864" s="9"/>
      <c r="J1864" s="9"/>
      <c r="K1864" s="9"/>
      <c r="L1864" s="9"/>
      <c r="M1864" s="9"/>
      <c r="N1864" s="9"/>
      <c r="O1864" s="248"/>
      <c r="P1864" s="248"/>
      <c r="Q1864" s="248">
        <f t="shared" si="58"/>
        <v>0</v>
      </c>
      <c r="R1864" s="9"/>
      <c r="BB1864" s="354" t="str">
        <f ca="1">IF(ISBLANK(INDIRECT("B1864"))," ",(INDIRECT("B1864")))</f>
        <v xml:space="preserve"> </v>
      </c>
      <c r="BC1864" s="354" t="str">
        <f ca="1">IF(ISBLANK(INDIRECT("C1864"))," ",(INDIRECT("C1864")))</f>
        <v xml:space="preserve"> </v>
      </c>
      <c r="BD1864" s="354" t="str">
        <f ca="1">IF(ISBLANK(INDIRECT("D1864"))," ",(INDIRECT("D1864")))</f>
        <v xml:space="preserve"> </v>
      </c>
      <c r="BE1864" s="354" t="str">
        <f ca="1">IF(ISBLANK(INDIRECT("E1864"))," ",(INDIRECT("E1864")))</f>
        <v xml:space="preserve"> </v>
      </c>
      <c r="BF1864" s="354" t="str">
        <f ca="1">IF(ISBLANK(INDIRECT("F1864"))," ",(INDIRECT("F1864")))</f>
        <v xml:space="preserve"> </v>
      </c>
      <c r="BG1864" s="354" t="str">
        <f ca="1">IF(ISBLANK(INDIRECT("G1864"))," ",(INDIRECT("G1864")))</f>
        <v xml:space="preserve"> </v>
      </c>
      <c r="BH1864" s="354" t="str">
        <f ca="1">IF(ISBLANK(INDIRECT("H1864"))," ",(INDIRECT("H1864")))</f>
        <v xml:space="preserve"> </v>
      </c>
      <c r="BI1864" s="354" t="str">
        <f ca="1">IF(ISBLANK(INDIRECT("I1864"))," ",(INDIRECT("I1864")))</f>
        <v xml:space="preserve"> </v>
      </c>
      <c r="BJ1864" s="354" t="str">
        <f ca="1">IF(ISBLANK(INDIRECT("J1864"))," ",(INDIRECT("J1864")))</f>
        <v xml:space="preserve"> </v>
      </c>
      <c r="BK1864" s="354" t="str">
        <f ca="1">IF(ISBLANK(INDIRECT("K1864"))," ",(INDIRECT("K1864")))</f>
        <v xml:space="preserve"> </v>
      </c>
      <c r="BL1864" s="354" t="str">
        <f ca="1">IF(ISBLANK(INDIRECT("L1864"))," ",(INDIRECT("L1864")))</f>
        <v xml:space="preserve"> </v>
      </c>
      <c r="BM1864" s="354" t="str">
        <f ca="1">IF(ISBLANK(INDIRECT("M1864"))," ",(INDIRECT("M1864")))</f>
        <v xml:space="preserve"> </v>
      </c>
      <c r="BN1864" s="354" t="str">
        <f ca="1">IF(ISBLANK(INDIRECT("N1864"))," ",(INDIRECT("N1864")))</f>
        <v xml:space="preserve"> </v>
      </c>
      <c r="BO1864" s="354" t="str">
        <f ca="1">IF(ISBLANK(INDIRECT("O1864"))," ",(INDIRECT("O1864")))</f>
        <v xml:space="preserve"> </v>
      </c>
      <c r="BP1864" s="354" t="str">
        <f ca="1">IF(ISBLANK(INDIRECT("P1864"))," ",(INDIRECT("P1864")))</f>
        <v xml:space="preserve"> </v>
      </c>
      <c r="BQ1864" s="354">
        <f ca="1">IF(ISBLANK(INDIRECT("Q1864"))," ",(INDIRECT("Q1864")))</f>
        <v>0</v>
      </c>
      <c r="BR1864" s="354" t="str">
        <f ca="1">IF(ISBLANK(INDIRECT("R1864"))," ",(INDIRECT("R1864")))</f>
        <v xml:space="preserve"> </v>
      </c>
      <c r="BS1864" s="355" t="str">
        <f t="shared" ca="1" si="59"/>
        <v xml:space="preserve"> </v>
      </c>
    </row>
    <row r="1865" spans="1:71" x14ac:dyDescent="0.25">
      <c r="A1865" s="255">
        <v>1860</v>
      </c>
      <c r="B1865" s="138"/>
      <c r="C1865" s="10"/>
      <c r="D1865" s="9"/>
      <c r="E1865" s="10"/>
      <c r="F1865" s="9"/>
      <c r="G1865" s="9"/>
      <c r="H1865" s="9"/>
      <c r="I1865" s="9"/>
      <c r="J1865" s="9"/>
      <c r="K1865" s="9"/>
      <c r="L1865" s="9"/>
      <c r="M1865" s="9"/>
      <c r="N1865" s="9"/>
      <c r="O1865" s="248"/>
      <c r="P1865" s="248"/>
      <c r="Q1865" s="248">
        <f t="shared" si="58"/>
        <v>0</v>
      </c>
      <c r="R1865" s="9"/>
      <c r="BB1865" s="354" t="str">
        <f ca="1">IF(ISBLANK(INDIRECT("B1865"))," ",(INDIRECT("B1865")))</f>
        <v xml:space="preserve"> </v>
      </c>
      <c r="BC1865" s="354" t="str">
        <f ca="1">IF(ISBLANK(INDIRECT("C1865"))," ",(INDIRECT("C1865")))</f>
        <v xml:space="preserve"> </v>
      </c>
      <c r="BD1865" s="354" t="str">
        <f ca="1">IF(ISBLANK(INDIRECT("D1865"))," ",(INDIRECT("D1865")))</f>
        <v xml:space="preserve"> </v>
      </c>
      <c r="BE1865" s="354" t="str">
        <f ca="1">IF(ISBLANK(INDIRECT("E1865"))," ",(INDIRECT("E1865")))</f>
        <v xml:space="preserve"> </v>
      </c>
      <c r="BF1865" s="354" t="str">
        <f ca="1">IF(ISBLANK(INDIRECT("F1865"))," ",(INDIRECT("F1865")))</f>
        <v xml:space="preserve"> </v>
      </c>
      <c r="BG1865" s="354" t="str">
        <f ca="1">IF(ISBLANK(INDIRECT("G1865"))," ",(INDIRECT("G1865")))</f>
        <v xml:space="preserve"> </v>
      </c>
      <c r="BH1865" s="354" t="str">
        <f ca="1">IF(ISBLANK(INDIRECT("H1865"))," ",(INDIRECT("H1865")))</f>
        <v xml:space="preserve"> </v>
      </c>
      <c r="BI1865" s="354" t="str">
        <f ca="1">IF(ISBLANK(INDIRECT("I1865"))," ",(INDIRECT("I1865")))</f>
        <v xml:space="preserve"> </v>
      </c>
      <c r="BJ1865" s="354" t="str">
        <f ca="1">IF(ISBLANK(INDIRECT("J1865"))," ",(INDIRECT("J1865")))</f>
        <v xml:space="preserve"> </v>
      </c>
      <c r="BK1865" s="354" t="str">
        <f ca="1">IF(ISBLANK(INDIRECT("K1865"))," ",(INDIRECT("K1865")))</f>
        <v xml:space="preserve"> </v>
      </c>
      <c r="BL1865" s="354" t="str">
        <f ca="1">IF(ISBLANK(INDIRECT("L1865"))," ",(INDIRECT("L1865")))</f>
        <v xml:space="preserve"> </v>
      </c>
      <c r="BM1865" s="354" t="str">
        <f ca="1">IF(ISBLANK(INDIRECT("M1865"))," ",(INDIRECT("M1865")))</f>
        <v xml:space="preserve"> </v>
      </c>
      <c r="BN1865" s="354" t="str">
        <f ca="1">IF(ISBLANK(INDIRECT("N1865"))," ",(INDIRECT("N1865")))</f>
        <v xml:space="preserve"> </v>
      </c>
      <c r="BO1865" s="354" t="str">
        <f ca="1">IF(ISBLANK(INDIRECT("O1865"))," ",(INDIRECT("O1865")))</f>
        <v xml:space="preserve"> </v>
      </c>
      <c r="BP1865" s="354" t="str">
        <f ca="1">IF(ISBLANK(INDIRECT("P1865"))," ",(INDIRECT("P1865")))</f>
        <v xml:space="preserve"> </v>
      </c>
      <c r="BQ1865" s="354">
        <f ca="1">IF(ISBLANK(INDIRECT("Q1865"))," ",(INDIRECT("Q1865")))</f>
        <v>0</v>
      </c>
      <c r="BR1865" s="354" t="str">
        <f ca="1">IF(ISBLANK(INDIRECT("R1865"))," ",(INDIRECT("R1865")))</f>
        <v xml:space="preserve"> </v>
      </c>
      <c r="BS1865" s="355" t="str">
        <f t="shared" ca="1" si="59"/>
        <v xml:space="preserve"> </v>
      </c>
    </row>
    <row r="1866" spans="1:71" x14ac:dyDescent="0.25">
      <c r="A1866" s="255">
        <v>1861</v>
      </c>
      <c r="B1866" s="138"/>
      <c r="C1866" s="10"/>
      <c r="D1866" s="9"/>
      <c r="E1866" s="10"/>
      <c r="F1866" s="9"/>
      <c r="G1866" s="9"/>
      <c r="H1866" s="9"/>
      <c r="I1866" s="9"/>
      <c r="J1866" s="9"/>
      <c r="K1866" s="9"/>
      <c r="L1866" s="9"/>
      <c r="M1866" s="9"/>
      <c r="N1866" s="9"/>
      <c r="O1866" s="248"/>
      <c r="P1866" s="248"/>
      <c r="Q1866" s="248">
        <f t="shared" si="58"/>
        <v>0</v>
      </c>
      <c r="R1866" s="9"/>
      <c r="BB1866" s="354" t="str">
        <f ca="1">IF(ISBLANK(INDIRECT("B1866"))," ",(INDIRECT("B1866")))</f>
        <v xml:space="preserve"> </v>
      </c>
      <c r="BC1866" s="354" t="str">
        <f ca="1">IF(ISBLANK(INDIRECT("C1866"))," ",(INDIRECT("C1866")))</f>
        <v xml:space="preserve"> </v>
      </c>
      <c r="BD1866" s="354" t="str">
        <f ca="1">IF(ISBLANK(INDIRECT("D1866"))," ",(INDIRECT("D1866")))</f>
        <v xml:space="preserve"> </v>
      </c>
      <c r="BE1866" s="354" t="str">
        <f ca="1">IF(ISBLANK(INDIRECT("E1866"))," ",(INDIRECT("E1866")))</f>
        <v xml:space="preserve"> </v>
      </c>
      <c r="BF1866" s="354" t="str">
        <f ca="1">IF(ISBLANK(INDIRECT("F1866"))," ",(INDIRECT("F1866")))</f>
        <v xml:space="preserve"> </v>
      </c>
      <c r="BG1866" s="354" t="str">
        <f ca="1">IF(ISBLANK(INDIRECT("G1866"))," ",(INDIRECT("G1866")))</f>
        <v xml:space="preserve"> </v>
      </c>
      <c r="BH1866" s="354" t="str">
        <f ca="1">IF(ISBLANK(INDIRECT("H1866"))," ",(INDIRECT("H1866")))</f>
        <v xml:space="preserve"> </v>
      </c>
      <c r="BI1866" s="354" t="str">
        <f ca="1">IF(ISBLANK(INDIRECT("I1866"))," ",(INDIRECT("I1866")))</f>
        <v xml:space="preserve"> </v>
      </c>
      <c r="BJ1866" s="354" t="str">
        <f ca="1">IF(ISBLANK(INDIRECT("J1866"))," ",(INDIRECT("J1866")))</f>
        <v xml:space="preserve"> </v>
      </c>
      <c r="BK1866" s="354" t="str">
        <f ca="1">IF(ISBLANK(INDIRECT("K1866"))," ",(INDIRECT("K1866")))</f>
        <v xml:space="preserve"> </v>
      </c>
      <c r="BL1866" s="354" t="str">
        <f ca="1">IF(ISBLANK(INDIRECT("L1866"))," ",(INDIRECT("L1866")))</f>
        <v xml:space="preserve"> </v>
      </c>
      <c r="BM1866" s="354" t="str">
        <f ca="1">IF(ISBLANK(INDIRECT("M1866"))," ",(INDIRECT("M1866")))</f>
        <v xml:space="preserve"> </v>
      </c>
      <c r="BN1866" s="354" t="str">
        <f ca="1">IF(ISBLANK(INDIRECT("N1866"))," ",(INDIRECT("N1866")))</f>
        <v xml:space="preserve"> </v>
      </c>
      <c r="BO1866" s="354" t="str">
        <f ca="1">IF(ISBLANK(INDIRECT("O1866"))," ",(INDIRECT("O1866")))</f>
        <v xml:space="preserve"> </v>
      </c>
      <c r="BP1866" s="354" t="str">
        <f ca="1">IF(ISBLANK(INDIRECT("P1866"))," ",(INDIRECT("P1866")))</f>
        <v xml:space="preserve"> </v>
      </c>
      <c r="BQ1866" s="354">
        <f ca="1">IF(ISBLANK(INDIRECT("Q1866"))," ",(INDIRECT("Q1866")))</f>
        <v>0</v>
      </c>
      <c r="BR1866" s="354" t="str">
        <f ca="1">IF(ISBLANK(INDIRECT("R1866"))," ",(INDIRECT("R1866")))</f>
        <v xml:space="preserve"> </v>
      </c>
      <c r="BS1866" s="355" t="str">
        <f t="shared" ca="1" si="59"/>
        <v xml:space="preserve"> </v>
      </c>
    </row>
    <row r="1867" spans="1:71" x14ac:dyDescent="0.25">
      <c r="A1867" s="255">
        <v>1862</v>
      </c>
      <c r="B1867" s="138"/>
      <c r="C1867" s="10"/>
      <c r="D1867" s="9"/>
      <c r="E1867" s="10"/>
      <c r="F1867" s="9"/>
      <c r="G1867" s="9"/>
      <c r="H1867" s="9"/>
      <c r="I1867" s="9"/>
      <c r="J1867" s="9"/>
      <c r="K1867" s="9"/>
      <c r="L1867" s="9"/>
      <c r="M1867" s="9"/>
      <c r="N1867" s="9"/>
      <c r="O1867" s="248"/>
      <c r="P1867" s="248"/>
      <c r="Q1867" s="248">
        <f t="shared" si="58"/>
        <v>0</v>
      </c>
      <c r="R1867" s="9"/>
      <c r="BB1867" s="354" t="str">
        <f ca="1">IF(ISBLANK(INDIRECT("B1867"))," ",(INDIRECT("B1867")))</f>
        <v xml:space="preserve"> </v>
      </c>
      <c r="BC1867" s="354" t="str">
        <f ca="1">IF(ISBLANK(INDIRECT("C1867"))," ",(INDIRECT("C1867")))</f>
        <v xml:space="preserve"> </v>
      </c>
      <c r="BD1867" s="354" t="str">
        <f ca="1">IF(ISBLANK(INDIRECT("D1867"))," ",(INDIRECT("D1867")))</f>
        <v xml:space="preserve"> </v>
      </c>
      <c r="BE1867" s="354" t="str">
        <f ca="1">IF(ISBLANK(INDIRECT("E1867"))," ",(INDIRECT("E1867")))</f>
        <v xml:space="preserve"> </v>
      </c>
      <c r="BF1867" s="354" t="str">
        <f ca="1">IF(ISBLANK(INDIRECT("F1867"))," ",(INDIRECT("F1867")))</f>
        <v xml:space="preserve"> </v>
      </c>
      <c r="BG1867" s="354" t="str">
        <f ca="1">IF(ISBLANK(INDIRECT("G1867"))," ",(INDIRECT("G1867")))</f>
        <v xml:space="preserve"> </v>
      </c>
      <c r="BH1867" s="354" t="str">
        <f ca="1">IF(ISBLANK(INDIRECT("H1867"))," ",(INDIRECT("H1867")))</f>
        <v xml:space="preserve"> </v>
      </c>
      <c r="BI1867" s="354" t="str">
        <f ca="1">IF(ISBLANK(INDIRECT("I1867"))," ",(INDIRECT("I1867")))</f>
        <v xml:space="preserve"> </v>
      </c>
      <c r="BJ1867" s="354" t="str">
        <f ca="1">IF(ISBLANK(INDIRECT("J1867"))," ",(INDIRECT("J1867")))</f>
        <v xml:space="preserve"> </v>
      </c>
      <c r="BK1867" s="354" t="str">
        <f ca="1">IF(ISBLANK(INDIRECT("K1867"))," ",(INDIRECT("K1867")))</f>
        <v xml:space="preserve"> </v>
      </c>
      <c r="BL1867" s="354" t="str">
        <f ca="1">IF(ISBLANK(INDIRECT("L1867"))," ",(INDIRECT("L1867")))</f>
        <v xml:space="preserve"> </v>
      </c>
      <c r="BM1867" s="354" t="str">
        <f ca="1">IF(ISBLANK(INDIRECT("M1867"))," ",(INDIRECT("M1867")))</f>
        <v xml:space="preserve"> </v>
      </c>
      <c r="BN1867" s="354" t="str">
        <f ca="1">IF(ISBLANK(INDIRECT("N1867"))," ",(INDIRECT("N1867")))</f>
        <v xml:space="preserve"> </v>
      </c>
      <c r="BO1867" s="354" t="str">
        <f ca="1">IF(ISBLANK(INDIRECT("O1867"))," ",(INDIRECT("O1867")))</f>
        <v xml:space="preserve"> </v>
      </c>
      <c r="BP1867" s="354" t="str">
        <f ca="1">IF(ISBLANK(INDIRECT("P1867"))," ",(INDIRECT("P1867")))</f>
        <v xml:space="preserve"> </v>
      </c>
      <c r="BQ1867" s="354">
        <f ca="1">IF(ISBLANK(INDIRECT("Q1867"))," ",(INDIRECT("Q1867")))</f>
        <v>0</v>
      </c>
      <c r="BR1867" s="354" t="str">
        <f ca="1">IF(ISBLANK(INDIRECT("R1867"))," ",(INDIRECT("R1867")))</f>
        <v xml:space="preserve"> </v>
      </c>
      <c r="BS1867" s="355" t="str">
        <f t="shared" ca="1" si="59"/>
        <v xml:space="preserve"> </v>
      </c>
    </row>
    <row r="1868" spans="1:71" x14ac:dyDescent="0.25">
      <c r="A1868" s="255">
        <v>1863</v>
      </c>
      <c r="B1868" s="138"/>
      <c r="C1868" s="10"/>
      <c r="D1868" s="9"/>
      <c r="E1868" s="10"/>
      <c r="F1868" s="9"/>
      <c r="G1868" s="9"/>
      <c r="H1868" s="9"/>
      <c r="I1868" s="9"/>
      <c r="J1868" s="9"/>
      <c r="K1868" s="9"/>
      <c r="L1868" s="9"/>
      <c r="M1868" s="9"/>
      <c r="N1868" s="9"/>
      <c r="O1868" s="248"/>
      <c r="P1868" s="248"/>
      <c r="Q1868" s="248">
        <f t="shared" si="58"/>
        <v>0</v>
      </c>
      <c r="R1868" s="9"/>
      <c r="BB1868" s="354" t="str">
        <f ca="1">IF(ISBLANK(INDIRECT("B1868"))," ",(INDIRECT("B1868")))</f>
        <v xml:space="preserve"> </v>
      </c>
      <c r="BC1868" s="354" t="str">
        <f ca="1">IF(ISBLANK(INDIRECT("C1868"))," ",(INDIRECT("C1868")))</f>
        <v xml:space="preserve"> </v>
      </c>
      <c r="BD1868" s="354" t="str">
        <f ca="1">IF(ISBLANK(INDIRECT("D1868"))," ",(INDIRECT("D1868")))</f>
        <v xml:space="preserve"> </v>
      </c>
      <c r="BE1868" s="354" t="str">
        <f ca="1">IF(ISBLANK(INDIRECT("E1868"))," ",(INDIRECT("E1868")))</f>
        <v xml:space="preserve"> </v>
      </c>
      <c r="BF1868" s="354" t="str">
        <f ca="1">IF(ISBLANK(INDIRECT("F1868"))," ",(INDIRECT("F1868")))</f>
        <v xml:space="preserve"> </v>
      </c>
      <c r="BG1868" s="354" t="str">
        <f ca="1">IF(ISBLANK(INDIRECT("G1868"))," ",(INDIRECT("G1868")))</f>
        <v xml:space="preserve"> </v>
      </c>
      <c r="BH1868" s="354" t="str">
        <f ca="1">IF(ISBLANK(INDIRECT("H1868"))," ",(INDIRECT("H1868")))</f>
        <v xml:space="preserve"> </v>
      </c>
      <c r="BI1868" s="354" t="str">
        <f ca="1">IF(ISBLANK(INDIRECT("I1868"))," ",(INDIRECT("I1868")))</f>
        <v xml:space="preserve"> </v>
      </c>
      <c r="BJ1868" s="354" t="str">
        <f ca="1">IF(ISBLANK(INDIRECT("J1868"))," ",(INDIRECT("J1868")))</f>
        <v xml:space="preserve"> </v>
      </c>
      <c r="BK1868" s="354" t="str">
        <f ca="1">IF(ISBLANK(INDIRECT("K1868"))," ",(INDIRECT("K1868")))</f>
        <v xml:space="preserve"> </v>
      </c>
      <c r="BL1868" s="354" t="str">
        <f ca="1">IF(ISBLANK(INDIRECT("L1868"))," ",(INDIRECT("L1868")))</f>
        <v xml:space="preserve"> </v>
      </c>
      <c r="BM1868" s="354" t="str">
        <f ca="1">IF(ISBLANK(INDIRECT("M1868"))," ",(INDIRECT("M1868")))</f>
        <v xml:space="preserve"> </v>
      </c>
      <c r="BN1868" s="354" t="str">
        <f ca="1">IF(ISBLANK(INDIRECT("N1868"))," ",(INDIRECT("N1868")))</f>
        <v xml:space="preserve"> </v>
      </c>
      <c r="BO1868" s="354" t="str">
        <f ca="1">IF(ISBLANK(INDIRECT("O1868"))," ",(INDIRECT("O1868")))</f>
        <v xml:space="preserve"> </v>
      </c>
      <c r="BP1868" s="354" t="str">
        <f ca="1">IF(ISBLANK(INDIRECT("P1868"))," ",(INDIRECT("P1868")))</f>
        <v xml:space="preserve"> </v>
      </c>
      <c r="BQ1868" s="354">
        <f ca="1">IF(ISBLANK(INDIRECT("Q1868"))," ",(INDIRECT("Q1868")))</f>
        <v>0</v>
      </c>
      <c r="BR1868" s="354" t="str">
        <f ca="1">IF(ISBLANK(INDIRECT("R1868"))," ",(INDIRECT("R1868")))</f>
        <v xml:space="preserve"> </v>
      </c>
      <c r="BS1868" s="355" t="str">
        <f t="shared" ca="1" si="59"/>
        <v xml:space="preserve"> </v>
      </c>
    </row>
    <row r="1869" spans="1:71" x14ac:dyDescent="0.25">
      <c r="A1869" s="255">
        <v>1864</v>
      </c>
      <c r="B1869" s="138"/>
      <c r="C1869" s="10"/>
      <c r="D1869" s="9"/>
      <c r="E1869" s="10"/>
      <c r="F1869" s="9"/>
      <c r="G1869" s="9"/>
      <c r="H1869" s="9"/>
      <c r="I1869" s="9"/>
      <c r="J1869" s="9"/>
      <c r="K1869" s="9"/>
      <c r="L1869" s="9"/>
      <c r="M1869" s="9"/>
      <c r="N1869" s="9"/>
      <c r="O1869" s="248"/>
      <c r="P1869" s="248"/>
      <c r="Q1869" s="248">
        <f t="shared" si="58"/>
        <v>0</v>
      </c>
      <c r="R1869" s="9"/>
      <c r="BB1869" s="354" t="str">
        <f ca="1">IF(ISBLANK(INDIRECT("B1869"))," ",(INDIRECT("B1869")))</f>
        <v xml:space="preserve"> </v>
      </c>
      <c r="BC1869" s="354" t="str">
        <f ca="1">IF(ISBLANK(INDIRECT("C1869"))," ",(INDIRECT("C1869")))</f>
        <v xml:space="preserve"> </v>
      </c>
      <c r="BD1869" s="354" t="str">
        <f ca="1">IF(ISBLANK(INDIRECT("D1869"))," ",(INDIRECT("D1869")))</f>
        <v xml:space="preserve"> </v>
      </c>
      <c r="BE1869" s="354" t="str">
        <f ca="1">IF(ISBLANK(INDIRECT("E1869"))," ",(INDIRECT("E1869")))</f>
        <v xml:space="preserve"> </v>
      </c>
      <c r="BF1869" s="354" t="str">
        <f ca="1">IF(ISBLANK(INDIRECT("F1869"))," ",(INDIRECT("F1869")))</f>
        <v xml:space="preserve"> </v>
      </c>
      <c r="BG1869" s="354" t="str">
        <f ca="1">IF(ISBLANK(INDIRECT("G1869"))," ",(INDIRECT("G1869")))</f>
        <v xml:space="preserve"> </v>
      </c>
      <c r="BH1869" s="354" t="str">
        <f ca="1">IF(ISBLANK(INDIRECT("H1869"))," ",(INDIRECT("H1869")))</f>
        <v xml:space="preserve"> </v>
      </c>
      <c r="BI1869" s="354" t="str">
        <f ca="1">IF(ISBLANK(INDIRECT("I1869"))," ",(INDIRECT("I1869")))</f>
        <v xml:space="preserve"> </v>
      </c>
      <c r="BJ1869" s="354" t="str">
        <f ca="1">IF(ISBLANK(INDIRECT("J1869"))," ",(INDIRECT("J1869")))</f>
        <v xml:space="preserve"> </v>
      </c>
      <c r="BK1869" s="354" t="str">
        <f ca="1">IF(ISBLANK(INDIRECT("K1869"))," ",(INDIRECT("K1869")))</f>
        <v xml:space="preserve"> </v>
      </c>
      <c r="BL1869" s="354" t="str">
        <f ca="1">IF(ISBLANK(INDIRECT("L1869"))," ",(INDIRECT("L1869")))</f>
        <v xml:space="preserve"> </v>
      </c>
      <c r="BM1869" s="354" t="str">
        <f ca="1">IF(ISBLANK(INDIRECT("M1869"))," ",(INDIRECT("M1869")))</f>
        <v xml:space="preserve"> </v>
      </c>
      <c r="BN1869" s="354" t="str">
        <f ca="1">IF(ISBLANK(INDIRECT("N1869"))," ",(INDIRECT("N1869")))</f>
        <v xml:space="preserve"> </v>
      </c>
      <c r="BO1869" s="354" t="str">
        <f ca="1">IF(ISBLANK(INDIRECT("O1869"))," ",(INDIRECT("O1869")))</f>
        <v xml:space="preserve"> </v>
      </c>
      <c r="BP1869" s="354" t="str">
        <f ca="1">IF(ISBLANK(INDIRECT("P1869"))," ",(INDIRECT("P1869")))</f>
        <v xml:space="preserve"> </v>
      </c>
      <c r="BQ1869" s="354">
        <f ca="1">IF(ISBLANK(INDIRECT("Q1869"))," ",(INDIRECT("Q1869")))</f>
        <v>0</v>
      </c>
      <c r="BR1869" s="354" t="str">
        <f ca="1">IF(ISBLANK(INDIRECT("R1869"))," ",(INDIRECT("R1869")))</f>
        <v xml:space="preserve"> </v>
      </c>
      <c r="BS1869" s="355" t="str">
        <f t="shared" ca="1" si="59"/>
        <v xml:space="preserve"> </v>
      </c>
    </row>
    <row r="1870" spans="1:71" x14ac:dyDescent="0.25">
      <c r="A1870" s="255">
        <v>1865</v>
      </c>
      <c r="B1870" s="138"/>
      <c r="C1870" s="10"/>
      <c r="D1870" s="9"/>
      <c r="E1870" s="10"/>
      <c r="F1870" s="9"/>
      <c r="G1870" s="9"/>
      <c r="H1870" s="9"/>
      <c r="I1870" s="9"/>
      <c r="J1870" s="9"/>
      <c r="K1870" s="9"/>
      <c r="L1870" s="9"/>
      <c r="M1870" s="9"/>
      <c r="N1870" s="9"/>
      <c r="O1870" s="248"/>
      <c r="P1870" s="248"/>
      <c r="Q1870" s="248">
        <f t="shared" si="58"/>
        <v>0</v>
      </c>
      <c r="R1870" s="9"/>
      <c r="BB1870" s="354" t="str">
        <f ca="1">IF(ISBLANK(INDIRECT("B1870"))," ",(INDIRECT("B1870")))</f>
        <v xml:space="preserve"> </v>
      </c>
      <c r="BC1870" s="354" t="str">
        <f ca="1">IF(ISBLANK(INDIRECT("C1870"))," ",(INDIRECT("C1870")))</f>
        <v xml:space="preserve"> </v>
      </c>
      <c r="BD1870" s="354" t="str">
        <f ca="1">IF(ISBLANK(INDIRECT("D1870"))," ",(INDIRECT("D1870")))</f>
        <v xml:space="preserve"> </v>
      </c>
      <c r="BE1870" s="354" t="str">
        <f ca="1">IF(ISBLANK(INDIRECT("E1870"))," ",(INDIRECT("E1870")))</f>
        <v xml:space="preserve"> </v>
      </c>
      <c r="BF1870" s="354" t="str">
        <f ca="1">IF(ISBLANK(INDIRECT("F1870"))," ",(INDIRECT("F1870")))</f>
        <v xml:space="preserve"> </v>
      </c>
      <c r="BG1870" s="354" t="str">
        <f ca="1">IF(ISBLANK(INDIRECT("G1870"))," ",(INDIRECT("G1870")))</f>
        <v xml:space="preserve"> </v>
      </c>
      <c r="BH1870" s="354" t="str">
        <f ca="1">IF(ISBLANK(INDIRECT("H1870"))," ",(INDIRECT("H1870")))</f>
        <v xml:space="preserve"> </v>
      </c>
      <c r="BI1870" s="354" t="str">
        <f ca="1">IF(ISBLANK(INDIRECT("I1870"))," ",(INDIRECT("I1870")))</f>
        <v xml:space="preserve"> </v>
      </c>
      <c r="BJ1870" s="354" t="str">
        <f ca="1">IF(ISBLANK(INDIRECT("J1870"))," ",(INDIRECT("J1870")))</f>
        <v xml:space="preserve"> </v>
      </c>
      <c r="BK1870" s="354" t="str">
        <f ca="1">IF(ISBLANK(INDIRECT("K1870"))," ",(INDIRECT("K1870")))</f>
        <v xml:space="preserve"> </v>
      </c>
      <c r="BL1870" s="354" t="str">
        <f ca="1">IF(ISBLANK(INDIRECT("L1870"))," ",(INDIRECT("L1870")))</f>
        <v xml:space="preserve"> </v>
      </c>
      <c r="BM1870" s="354" t="str">
        <f ca="1">IF(ISBLANK(INDIRECT("M1870"))," ",(INDIRECT("M1870")))</f>
        <v xml:space="preserve"> </v>
      </c>
      <c r="BN1870" s="354" t="str">
        <f ca="1">IF(ISBLANK(INDIRECT("N1870"))," ",(INDIRECT("N1870")))</f>
        <v xml:space="preserve"> </v>
      </c>
      <c r="BO1870" s="354" t="str">
        <f ca="1">IF(ISBLANK(INDIRECT("O1870"))," ",(INDIRECT("O1870")))</f>
        <v xml:space="preserve"> </v>
      </c>
      <c r="BP1870" s="354" t="str">
        <f ca="1">IF(ISBLANK(INDIRECT("P1870"))," ",(INDIRECT("P1870")))</f>
        <v xml:space="preserve"> </v>
      </c>
      <c r="BQ1870" s="354">
        <f ca="1">IF(ISBLANK(INDIRECT("Q1870"))," ",(INDIRECT("Q1870")))</f>
        <v>0</v>
      </c>
      <c r="BR1870" s="354" t="str">
        <f ca="1">IF(ISBLANK(INDIRECT("R1870"))," ",(INDIRECT("R1870")))</f>
        <v xml:space="preserve"> </v>
      </c>
      <c r="BS1870" s="355" t="str">
        <f t="shared" ca="1" si="59"/>
        <v xml:space="preserve"> </v>
      </c>
    </row>
    <row r="1871" spans="1:71" x14ac:dyDescent="0.25">
      <c r="A1871" s="255">
        <v>1866</v>
      </c>
      <c r="B1871" s="138"/>
      <c r="C1871" s="10"/>
      <c r="D1871" s="9"/>
      <c r="E1871" s="10"/>
      <c r="F1871" s="9"/>
      <c r="G1871" s="9"/>
      <c r="H1871" s="9"/>
      <c r="I1871" s="9"/>
      <c r="J1871" s="9"/>
      <c r="K1871" s="9"/>
      <c r="L1871" s="9"/>
      <c r="M1871" s="9"/>
      <c r="N1871" s="9"/>
      <c r="O1871" s="248"/>
      <c r="P1871" s="248"/>
      <c r="Q1871" s="248">
        <f t="shared" si="58"/>
        <v>0</v>
      </c>
      <c r="R1871" s="9"/>
      <c r="BB1871" s="354" t="str">
        <f ca="1">IF(ISBLANK(INDIRECT("B1871"))," ",(INDIRECT("B1871")))</f>
        <v xml:space="preserve"> </v>
      </c>
      <c r="BC1871" s="354" t="str">
        <f ca="1">IF(ISBLANK(INDIRECT("C1871"))," ",(INDIRECT("C1871")))</f>
        <v xml:space="preserve"> </v>
      </c>
      <c r="BD1871" s="354" t="str">
        <f ca="1">IF(ISBLANK(INDIRECT("D1871"))," ",(INDIRECT("D1871")))</f>
        <v xml:space="preserve"> </v>
      </c>
      <c r="BE1871" s="354" t="str">
        <f ca="1">IF(ISBLANK(INDIRECT("E1871"))," ",(INDIRECT("E1871")))</f>
        <v xml:space="preserve"> </v>
      </c>
      <c r="BF1871" s="354" t="str">
        <f ca="1">IF(ISBLANK(INDIRECT("F1871"))," ",(INDIRECT("F1871")))</f>
        <v xml:space="preserve"> </v>
      </c>
      <c r="BG1871" s="354" t="str">
        <f ca="1">IF(ISBLANK(INDIRECT("G1871"))," ",(INDIRECT("G1871")))</f>
        <v xml:space="preserve"> </v>
      </c>
      <c r="BH1871" s="354" t="str">
        <f ca="1">IF(ISBLANK(INDIRECT("H1871"))," ",(INDIRECT("H1871")))</f>
        <v xml:space="preserve"> </v>
      </c>
      <c r="BI1871" s="354" t="str">
        <f ca="1">IF(ISBLANK(INDIRECT("I1871"))," ",(INDIRECT("I1871")))</f>
        <v xml:space="preserve"> </v>
      </c>
      <c r="BJ1871" s="354" t="str">
        <f ca="1">IF(ISBLANK(INDIRECT("J1871"))," ",(INDIRECT("J1871")))</f>
        <v xml:space="preserve"> </v>
      </c>
      <c r="BK1871" s="354" t="str">
        <f ca="1">IF(ISBLANK(INDIRECT("K1871"))," ",(INDIRECT("K1871")))</f>
        <v xml:space="preserve"> </v>
      </c>
      <c r="BL1871" s="354" t="str">
        <f ca="1">IF(ISBLANK(INDIRECT("L1871"))," ",(INDIRECT("L1871")))</f>
        <v xml:space="preserve"> </v>
      </c>
      <c r="BM1871" s="354" t="str">
        <f ca="1">IF(ISBLANK(INDIRECT("M1871"))," ",(INDIRECT("M1871")))</f>
        <v xml:space="preserve"> </v>
      </c>
      <c r="BN1871" s="354" t="str">
        <f ca="1">IF(ISBLANK(INDIRECT("N1871"))," ",(INDIRECT("N1871")))</f>
        <v xml:space="preserve"> </v>
      </c>
      <c r="BO1871" s="354" t="str">
        <f ca="1">IF(ISBLANK(INDIRECT("O1871"))," ",(INDIRECT("O1871")))</f>
        <v xml:space="preserve"> </v>
      </c>
      <c r="BP1871" s="354" t="str">
        <f ca="1">IF(ISBLANK(INDIRECT("P1871"))," ",(INDIRECT("P1871")))</f>
        <v xml:space="preserve"> </v>
      </c>
      <c r="BQ1871" s="354">
        <f ca="1">IF(ISBLANK(INDIRECT("Q1871"))," ",(INDIRECT("Q1871")))</f>
        <v>0</v>
      </c>
      <c r="BR1871" s="354" t="str">
        <f ca="1">IF(ISBLANK(INDIRECT("R1871"))," ",(INDIRECT("R1871")))</f>
        <v xml:space="preserve"> </v>
      </c>
      <c r="BS1871" s="355" t="str">
        <f t="shared" ca="1" si="59"/>
        <v xml:space="preserve"> </v>
      </c>
    </row>
    <row r="1872" spans="1:71" x14ac:dyDescent="0.25">
      <c r="A1872" s="255">
        <v>1867</v>
      </c>
      <c r="B1872" s="138"/>
      <c r="C1872" s="10"/>
      <c r="D1872" s="9"/>
      <c r="E1872" s="10"/>
      <c r="F1872" s="9"/>
      <c r="G1872" s="9"/>
      <c r="H1872" s="9"/>
      <c r="I1872" s="9"/>
      <c r="J1872" s="9"/>
      <c r="K1872" s="9"/>
      <c r="L1872" s="9"/>
      <c r="M1872" s="9"/>
      <c r="N1872" s="9"/>
      <c r="O1872" s="248"/>
      <c r="P1872" s="248"/>
      <c r="Q1872" s="248">
        <f t="shared" si="58"/>
        <v>0</v>
      </c>
      <c r="R1872" s="9"/>
      <c r="BB1872" s="354" t="str">
        <f ca="1">IF(ISBLANK(INDIRECT("B1872"))," ",(INDIRECT("B1872")))</f>
        <v xml:space="preserve"> </v>
      </c>
      <c r="BC1872" s="354" t="str">
        <f ca="1">IF(ISBLANK(INDIRECT("C1872"))," ",(INDIRECT("C1872")))</f>
        <v xml:space="preserve"> </v>
      </c>
      <c r="BD1872" s="354" t="str">
        <f ca="1">IF(ISBLANK(INDIRECT("D1872"))," ",(INDIRECT("D1872")))</f>
        <v xml:space="preserve"> </v>
      </c>
      <c r="BE1872" s="354" t="str">
        <f ca="1">IF(ISBLANK(INDIRECT("E1872"))," ",(INDIRECT("E1872")))</f>
        <v xml:space="preserve"> </v>
      </c>
      <c r="BF1872" s="354" t="str">
        <f ca="1">IF(ISBLANK(INDIRECT("F1872"))," ",(INDIRECT("F1872")))</f>
        <v xml:space="preserve"> </v>
      </c>
      <c r="BG1872" s="354" t="str">
        <f ca="1">IF(ISBLANK(INDIRECT("G1872"))," ",(INDIRECT("G1872")))</f>
        <v xml:space="preserve"> </v>
      </c>
      <c r="BH1872" s="354" t="str">
        <f ca="1">IF(ISBLANK(INDIRECT("H1872"))," ",(INDIRECT("H1872")))</f>
        <v xml:space="preserve"> </v>
      </c>
      <c r="BI1872" s="354" t="str">
        <f ca="1">IF(ISBLANK(INDIRECT("I1872"))," ",(INDIRECT("I1872")))</f>
        <v xml:space="preserve"> </v>
      </c>
      <c r="BJ1872" s="354" t="str">
        <f ca="1">IF(ISBLANK(INDIRECT("J1872"))," ",(INDIRECT("J1872")))</f>
        <v xml:space="preserve"> </v>
      </c>
      <c r="BK1872" s="354" t="str">
        <f ca="1">IF(ISBLANK(INDIRECT("K1872"))," ",(INDIRECT("K1872")))</f>
        <v xml:space="preserve"> </v>
      </c>
      <c r="BL1872" s="354" t="str">
        <f ca="1">IF(ISBLANK(INDIRECT("L1872"))," ",(INDIRECT("L1872")))</f>
        <v xml:space="preserve"> </v>
      </c>
      <c r="BM1872" s="354" t="str">
        <f ca="1">IF(ISBLANK(INDIRECT("M1872"))," ",(INDIRECT("M1872")))</f>
        <v xml:space="preserve"> </v>
      </c>
      <c r="BN1872" s="354" t="str">
        <f ca="1">IF(ISBLANK(INDIRECT("N1872"))," ",(INDIRECT("N1872")))</f>
        <v xml:space="preserve"> </v>
      </c>
      <c r="BO1872" s="354" t="str">
        <f ca="1">IF(ISBLANK(INDIRECT("O1872"))," ",(INDIRECT("O1872")))</f>
        <v xml:space="preserve"> </v>
      </c>
      <c r="BP1872" s="354" t="str">
        <f ca="1">IF(ISBLANK(INDIRECT("P1872"))," ",(INDIRECT("P1872")))</f>
        <v xml:space="preserve"> </v>
      </c>
      <c r="BQ1872" s="354">
        <f ca="1">IF(ISBLANK(INDIRECT("Q1872"))," ",(INDIRECT("Q1872")))</f>
        <v>0</v>
      </c>
      <c r="BR1872" s="354" t="str">
        <f ca="1">IF(ISBLANK(INDIRECT("R1872"))," ",(INDIRECT("R1872")))</f>
        <v xml:space="preserve"> </v>
      </c>
      <c r="BS1872" s="355" t="str">
        <f t="shared" ca="1" si="59"/>
        <v xml:space="preserve"> </v>
      </c>
    </row>
    <row r="1873" spans="1:71" x14ac:dyDescent="0.25">
      <c r="A1873" s="255">
        <v>1868</v>
      </c>
      <c r="B1873" s="138"/>
      <c r="C1873" s="10"/>
      <c r="D1873" s="9"/>
      <c r="E1873" s="10"/>
      <c r="F1873" s="9"/>
      <c r="G1873" s="9"/>
      <c r="H1873" s="9"/>
      <c r="I1873" s="9"/>
      <c r="J1873" s="9"/>
      <c r="K1873" s="9"/>
      <c r="L1873" s="9"/>
      <c r="M1873" s="9"/>
      <c r="N1873" s="9"/>
      <c r="O1873" s="248"/>
      <c r="P1873" s="248"/>
      <c r="Q1873" s="248">
        <f t="shared" si="58"/>
        <v>0</v>
      </c>
      <c r="R1873" s="9"/>
      <c r="BB1873" s="354" t="str">
        <f ca="1">IF(ISBLANK(INDIRECT("B1873"))," ",(INDIRECT("B1873")))</f>
        <v xml:space="preserve"> </v>
      </c>
      <c r="BC1873" s="354" t="str">
        <f ca="1">IF(ISBLANK(INDIRECT("C1873"))," ",(INDIRECT("C1873")))</f>
        <v xml:space="preserve"> </v>
      </c>
      <c r="BD1873" s="354" t="str">
        <f ca="1">IF(ISBLANK(INDIRECT("D1873"))," ",(INDIRECT("D1873")))</f>
        <v xml:space="preserve"> </v>
      </c>
      <c r="BE1873" s="354" t="str">
        <f ca="1">IF(ISBLANK(INDIRECT("E1873"))," ",(INDIRECT("E1873")))</f>
        <v xml:space="preserve"> </v>
      </c>
      <c r="BF1873" s="354" t="str">
        <f ca="1">IF(ISBLANK(INDIRECT("F1873"))," ",(INDIRECT("F1873")))</f>
        <v xml:space="preserve"> </v>
      </c>
      <c r="BG1873" s="354" t="str">
        <f ca="1">IF(ISBLANK(INDIRECT("G1873"))," ",(INDIRECT("G1873")))</f>
        <v xml:space="preserve"> </v>
      </c>
      <c r="BH1873" s="354" t="str">
        <f ca="1">IF(ISBLANK(INDIRECT("H1873"))," ",(INDIRECT("H1873")))</f>
        <v xml:space="preserve"> </v>
      </c>
      <c r="BI1873" s="354" t="str">
        <f ca="1">IF(ISBLANK(INDIRECT("I1873"))," ",(INDIRECT("I1873")))</f>
        <v xml:space="preserve"> </v>
      </c>
      <c r="BJ1873" s="354" t="str">
        <f ca="1">IF(ISBLANK(INDIRECT("J1873"))," ",(INDIRECT("J1873")))</f>
        <v xml:space="preserve"> </v>
      </c>
      <c r="BK1873" s="354" t="str">
        <f ca="1">IF(ISBLANK(INDIRECT("K1873"))," ",(INDIRECT("K1873")))</f>
        <v xml:space="preserve"> </v>
      </c>
      <c r="BL1873" s="354" t="str">
        <f ca="1">IF(ISBLANK(INDIRECT("L1873"))," ",(INDIRECT("L1873")))</f>
        <v xml:space="preserve"> </v>
      </c>
      <c r="BM1873" s="354" t="str">
        <f ca="1">IF(ISBLANK(INDIRECT("M1873"))," ",(INDIRECT("M1873")))</f>
        <v xml:space="preserve"> </v>
      </c>
      <c r="BN1873" s="354" t="str">
        <f ca="1">IF(ISBLANK(INDIRECT("N1873"))," ",(INDIRECT("N1873")))</f>
        <v xml:space="preserve"> </v>
      </c>
      <c r="BO1873" s="354" t="str">
        <f ca="1">IF(ISBLANK(INDIRECT("O1873"))," ",(INDIRECT("O1873")))</f>
        <v xml:space="preserve"> </v>
      </c>
      <c r="BP1873" s="354" t="str">
        <f ca="1">IF(ISBLANK(INDIRECT("P1873"))," ",(INDIRECT("P1873")))</f>
        <v xml:space="preserve"> </v>
      </c>
      <c r="BQ1873" s="354">
        <f ca="1">IF(ISBLANK(INDIRECT("Q1873"))," ",(INDIRECT("Q1873")))</f>
        <v>0</v>
      </c>
      <c r="BR1873" s="354" t="str">
        <f ca="1">IF(ISBLANK(INDIRECT("R1873"))," ",(INDIRECT("R1873")))</f>
        <v xml:space="preserve"> </v>
      </c>
      <c r="BS1873" s="355" t="str">
        <f t="shared" ca="1" si="59"/>
        <v xml:space="preserve"> </v>
      </c>
    </row>
    <row r="1874" spans="1:71" x14ac:dyDescent="0.25">
      <c r="A1874" s="255">
        <v>1869</v>
      </c>
      <c r="B1874" s="138"/>
      <c r="C1874" s="10"/>
      <c r="D1874" s="9"/>
      <c r="E1874" s="10"/>
      <c r="F1874" s="9"/>
      <c r="G1874" s="9"/>
      <c r="H1874" s="9"/>
      <c r="I1874" s="9"/>
      <c r="J1874" s="9"/>
      <c r="K1874" s="9"/>
      <c r="L1874" s="9"/>
      <c r="M1874" s="9"/>
      <c r="N1874" s="9"/>
      <c r="O1874" s="248"/>
      <c r="P1874" s="248"/>
      <c r="Q1874" s="248">
        <f t="shared" si="58"/>
        <v>0</v>
      </c>
      <c r="R1874" s="9"/>
      <c r="BB1874" s="354" t="str">
        <f ca="1">IF(ISBLANK(INDIRECT("B1874"))," ",(INDIRECT("B1874")))</f>
        <v xml:space="preserve"> </v>
      </c>
      <c r="BC1874" s="354" t="str">
        <f ca="1">IF(ISBLANK(INDIRECT("C1874"))," ",(INDIRECT("C1874")))</f>
        <v xml:space="preserve"> </v>
      </c>
      <c r="BD1874" s="354" t="str">
        <f ca="1">IF(ISBLANK(INDIRECT("D1874"))," ",(INDIRECT("D1874")))</f>
        <v xml:space="preserve"> </v>
      </c>
      <c r="BE1874" s="354" t="str">
        <f ca="1">IF(ISBLANK(INDIRECT("E1874"))," ",(INDIRECT("E1874")))</f>
        <v xml:space="preserve"> </v>
      </c>
      <c r="BF1874" s="354" t="str">
        <f ca="1">IF(ISBLANK(INDIRECT("F1874"))," ",(INDIRECT("F1874")))</f>
        <v xml:space="preserve"> </v>
      </c>
      <c r="BG1874" s="354" t="str">
        <f ca="1">IF(ISBLANK(INDIRECT("G1874"))," ",(INDIRECT("G1874")))</f>
        <v xml:space="preserve"> </v>
      </c>
      <c r="BH1874" s="354" t="str">
        <f ca="1">IF(ISBLANK(INDIRECT("H1874"))," ",(INDIRECT("H1874")))</f>
        <v xml:space="preserve"> </v>
      </c>
      <c r="BI1874" s="354" t="str">
        <f ca="1">IF(ISBLANK(INDIRECT("I1874"))," ",(INDIRECT("I1874")))</f>
        <v xml:space="preserve"> </v>
      </c>
      <c r="BJ1874" s="354" t="str">
        <f ca="1">IF(ISBLANK(INDIRECT("J1874"))," ",(INDIRECT("J1874")))</f>
        <v xml:space="preserve"> </v>
      </c>
      <c r="BK1874" s="354" t="str">
        <f ca="1">IF(ISBLANK(INDIRECT("K1874"))," ",(INDIRECT("K1874")))</f>
        <v xml:space="preserve"> </v>
      </c>
      <c r="BL1874" s="354" t="str">
        <f ca="1">IF(ISBLANK(INDIRECT("L1874"))," ",(INDIRECT("L1874")))</f>
        <v xml:space="preserve"> </v>
      </c>
      <c r="BM1874" s="354" t="str">
        <f ca="1">IF(ISBLANK(INDIRECT("M1874"))," ",(INDIRECT("M1874")))</f>
        <v xml:space="preserve"> </v>
      </c>
      <c r="BN1874" s="354" t="str">
        <f ca="1">IF(ISBLANK(INDIRECT("N1874"))," ",(INDIRECT("N1874")))</f>
        <v xml:space="preserve"> </v>
      </c>
      <c r="BO1874" s="354" t="str">
        <f ca="1">IF(ISBLANK(INDIRECT("O1874"))," ",(INDIRECT("O1874")))</f>
        <v xml:space="preserve"> </v>
      </c>
      <c r="BP1874" s="354" t="str">
        <f ca="1">IF(ISBLANK(INDIRECT("P1874"))," ",(INDIRECT("P1874")))</f>
        <v xml:space="preserve"> </v>
      </c>
      <c r="BQ1874" s="354">
        <f ca="1">IF(ISBLANK(INDIRECT("Q1874"))," ",(INDIRECT("Q1874")))</f>
        <v>0</v>
      </c>
      <c r="BR1874" s="354" t="str">
        <f ca="1">IF(ISBLANK(INDIRECT("R1874"))," ",(INDIRECT("R1874")))</f>
        <v xml:space="preserve"> </v>
      </c>
      <c r="BS1874" s="355" t="str">
        <f t="shared" ca="1" si="59"/>
        <v xml:space="preserve"> </v>
      </c>
    </row>
    <row r="1875" spans="1:71" x14ac:dyDescent="0.25">
      <c r="A1875" s="255">
        <v>1870</v>
      </c>
      <c r="B1875" s="138"/>
      <c r="C1875" s="10"/>
      <c r="D1875" s="9"/>
      <c r="E1875" s="10"/>
      <c r="F1875" s="9"/>
      <c r="G1875" s="9"/>
      <c r="H1875" s="9"/>
      <c r="I1875" s="9"/>
      <c r="J1875" s="9"/>
      <c r="K1875" s="9"/>
      <c r="L1875" s="9"/>
      <c r="M1875" s="9"/>
      <c r="N1875" s="9"/>
      <c r="O1875" s="248"/>
      <c r="P1875" s="248"/>
      <c r="Q1875" s="248">
        <f t="shared" si="58"/>
        <v>0</v>
      </c>
      <c r="R1875" s="9"/>
      <c r="BB1875" s="354" t="str">
        <f ca="1">IF(ISBLANK(INDIRECT("B1875"))," ",(INDIRECT("B1875")))</f>
        <v xml:space="preserve"> </v>
      </c>
      <c r="BC1875" s="354" t="str">
        <f ca="1">IF(ISBLANK(INDIRECT("C1875"))," ",(INDIRECT("C1875")))</f>
        <v xml:space="preserve"> </v>
      </c>
      <c r="BD1875" s="354" t="str">
        <f ca="1">IF(ISBLANK(INDIRECT("D1875"))," ",(INDIRECT("D1875")))</f>
        <v xml:space="preserve"> </v>
      </c>
      <c r="BE1875" s="354" t="str">
        <f ca="1">IF(ISBLANK(INDIRECT("E1875"))," ",(INDIRECT("E1875")))</f>
        <v xml:space="preserve"> </v>
      </c>
      <c r="BF1875" s="354" t="str">
        <f ca="1">IF(ISBLANK(INDIRECT("F1875"))," ",(INDIRECT("F1875")))</f>
        <v xml:space="preserve"> </v>
      </c>
      <c r="BG1875" s="354" t="str">
        <f ca="1">IF(ISBLANK(INDIRECT("G1875"))," ",(INDIRECT("G1875")))</f>
        <v xml:space="preserve"> </v>
      </c>
      <c r="BH1875" s="354" t="str">
        <f ca="1">IF(ISBLANK(INDIRECT("H1875"))," ",(INDIRECT("H1875")))</f>
        <v xml:space="preserve"> </v>
      </c>
      <c r="BI1875" s="354" t="str">
        <f ca="1">IF(ISBLANK(INDIRECT("I1875"))," ",(INDIRECT("I1875")))</f>
        <v xml:space="preserve"> </v>
      </c>
      <c r="BJ1875" s="354" t="str">
        <f ca="1">IF(ISBLANK(INDIRECT("J1875"))," ",(INDIRECT("J1875")))</f>
        <v xml:space="preserve"> </v>
      </c>
      <c r="BK1875" s="354" t="str">
        <f ca="1">IF(ISBLANK(INDIRECT("K1875"))," ",(INDIRECT("K1875")))</f>
        <v xml:space="preserve"> </v>
      </c>
      <c r="BL1875" s="354" t="str">
        <f ca="1">IF(ISBLANK(INDIRECT("L1875"))," ",(INDIRECT("L1875")))</f>
        <v xml:space="preserve"> </v>
      </c>
      <c r="BM1875" s="354" t="str">
        <f ca="1">IF(ISBLANK(INDIRECT("M1875"))," ",(INDIRECT("M1875")))</f>
        <v xml:space="preserve"> </v>
      </c>
      <c r="BN1875" s="354" t="str">
        <f ca="1">IF(ISBLANK(INDIRECT("N1875"))," ",(INDIRECT("N1875")))</f>
        <v xml:space="preserve"> </v>
      </c>
      <c r="BO1875" s="354" t="str">
        <f ca="1">IF(ISBLANK(INDIRECT("O1875"))," ",(INDIRECT("O1875")))</f>
        <v xml:space="preserve"> </v>
      </c>
      <c r="BP1875" s="354" t="str">
        <f ca="1">IF(ISBLANK(INDIRECT("P1875"))," ",(INDIRECT("P1875")))</f>
        <v xml:space="preserve"> </v>
      </c>
      <c r="BQ1875" s="354">
        <f ca="1">IF(ISBLANK(INDIRECT("Q1875"))," ",(INDIRECT("Q1875")))</f>
        <v>0</v>
      </c>
      <c r="BR1875" s="354" t="str">
        <f ca="1">IF(ISBLANK(INDIRECT("R1875"))," ",(INDIRECT("R1875")))</f>
        <v xml:space="preserve"> </v>
      </c>
      <c r="BS1875" s="355" t="str">
        <f t="shared" ca="1" si="59"/>
        <v xml:space="preserve"> </v>
      </c>
    </row>
    <row r="1876" spans="1:71" x14ac:dyDescent="0.25">
      <c r="A1876" s="255">
        <v>1871</v>
      </c>
      <c r="B1876" s="138"/>
      <c r="C1876" s="10"/>
      <c r="D1876" s="9"/>
      <c r="E1876" s="10"/>
      <c r="F1876" s="9"/>
      <c r="G1876" s="9"/>
      <c r="H1876" s="9"/>
      <c r="I1876" s="9"/>
      <c r="J1876" s="9"/>
      <c r="K1876" s="9"/>
      <c r="L1876" s="9"/>
      <c r="M1876" s="9"/>
      <c r="N1876" s="9"/>
      <c r="O1876" s="248"/>
      <c r="P1876" s="248"/>
      <c r="Q1876" s="248">
        <f t="shared" si="58"/>
        <v>0</v>
      </c>
      <c r="R1876" s="9"/>
      <c r="BB1876" s="354" t="str">
        <f ca="1">IF(ISBLANK(INDIRECT("B1876"))," ",(INDIRECT("B1876")))</f>
        <v xml:space="preserve"> </v>
      </c>
      <c r="BC1876" s="354" t="str">
        <f ca="1">IF(ISBLANK(INDIRECT("C1876"))," ",(INDIRECT("C1876")))</f>
        <v xml:space="preserve"> </v>
      </c>
      <c r="BD1876" s="354" t="str">
        <f ca="1">IF(ISBLANK(INDIRECT("D1876"))," ",(INDIRECT("D1876")))</f>
        <v xml:space="preserve"> </v>
      </c>
      <c r="BE1876" s="354" t="str">
        <f ca="1">IF(ISBLANK(INDIRECT("E1876"))," ",(INDIRECT("E1876")))</f>
        <v xml:space="preserve"> </v>
      </c>
      <c r="BF1876" s="354" t="str">
        <f ca="1">IF(ISBLANK(INDIRECT("F1876"))," ",(INDIRECT("F1876")))</f>
        <v xml:space="preserve"> </v>
      </c>
      <c r="BG1876" s="354" t="str">
        <f ca="1">IF(ISBLANK(INDIRECT("G1876"))," ",(INDIRECT("G1876")))</f>
        <v xml:space="preserve"> </v>
      </c>
      <c r="BH1876" s="354" t="str">
        <f ca="1">IF(ISBLANK(INDIRECT("H1876"))," ",(INDIRECT("H1876")))</f>
        <v xml:space="preserve"> </v>
      </c>
      <c r="BI1876" s="354" t="str">
        <f ca="1">IF(ISBLANK(INDIRECT("I1876"))," ",(INDIRECT("I1876")))</f>
        <v xml:space="preserve"> </v>
      </c>
      <c r="BJ1876" s="354" t="str">
        <f ca="1">IF(ISBLANK(INDIRECT("J1876"))," ",(INDIRECT("J1876")))</f>
        <v xml:space="preserve"> </v>
      </c>
      <c r="BK1876" s="354" t="str">
        <f ca="1">IF(ISBLANK(INDIRECT("K1876"))," ",(INDIRECT("K1876")))</f>
        <v xml:space="preserve"> </v>
      </c>
      <c r="BL1876" s="354" t="str">
        <f ca="1">IF(ISBLANK(INDIRECT("L1876"))," ",(INDIRECT("L1876")))</f>
        <v xml:space="preserve"> </v>
      </c>
      <c r="BM1876" s="354" t="str">
        <f ca="1">IF(ISBLANK(INDIRECT("M1876"))," ",(INDIRECT("M1876")))</f>
        <v xml:space="preserve"> </v>
      </c>
      <c r="BN1876" s="354" t="str">
        <f ca="1">IF(ISBLANK(INDIRECT("N1876"))," ",(INDIRECT("N1876")))</f>
        <v xml:space="preserve"> </v>
      </c>
      <c r="BO1876" s="354" t="str">
        <f ca="1">IF(ISBLANK(INDIRECT("O1876"))," ",(INDIRECT("O1876")))</f>
        <v xml:space="preserve"> </v>
      </c>
      <c r="BP1876" s="354" t="str">
        <f ca="1">IF(ISBLANK(INDIRECT("P1876"))," ",(INDIRECT("P1876")))</f>
        <v xml:space="preserve"> </v>
      </c>
      <c r="BQ1876" s="354">
        <f ca="1">IF(ISBLANK(INDIRECT("Q1876"))," ",(INDIRECT("Q1876")))</f>
        <v>0</v>
      </c>
      <c r="BR1876" s="354" t="str">
        <f ca="1">IF(ISBLANK(INDIRECT("R1876"))," ",(INDIRECT("R1876")))</f>
        <v xml:space="preserve"> </v>
      </c>
      <c r="BS1876" s="355" t="str">
        <f t="shared" ca="1" si="59"/>
        <v xml:space="preserve"> </v>
      </c>
    </row>
    <row r="1877" spans="1:71" x14ac:dyDescent="0.25">
      <c r="A1877" s="255">
        <v>1872</v>
      </c>
      <c r="B1877" s="138"/>
      <c r="C1877" s="10"/>
      <c r="D1877" s="9"/>
      <c r="E1877" s="10"/>
      <c r="F1877" s="9"/>
      <c r="G1877" s="9"/>
      <c r="H1877" s="9"/>
      <c r="I1877" s="9"/>
      <c r="J1877" s="9"/>
      <c r="K1877" s="9"/>
      <c r="L1877" s="9"/>
      <c r="M1877" s="9"/>
      <c r="N1877" s="9"/>
      <c r="O1877" s="248"/>
      <c r="P1877" s="248"/>
      <c r="Q1877" s="248">
        <f t="shared" si="58"/>
        <v>0</v>
      </c>
      <c r="R1877" s="9"/>
      <c r="BB1877" s="354" t="str">
        <f ca="1">IF(ISBLANK(INDIRECT("B1877"))," ",(INDIRECT("B1877")))</f>
        <v xml:space="preserve"> </v>
      </c>
      <c r="BC1877" s="354" t="str">
        <f ca="1">IF(ISBLANK(INDIRECT("C1877"))," ",(INDIRECT("C1877")))</f>
        <v xml:space="preserve"> </v>
      </c>
      <c r="BD1877" s="354" t="str">
        <f ca="1">IF(ISBLANK(INDIRECT("D1877"))," ",(INDIRECT("D1877")))</f>
        <v xml:space="preserve"> </v>
      </c>
      <c r="BE1877" s="354" t="str">
        <f ca="1">IF(ISBLANK(INDIRECT("E1877"))," ",(INDIRECT("E1877")))</f>
        <v xml:space="preserve"> </v>
      </c>
      <c r="BF1877" s="354" t="str">
        <f ca="1">IF(ISBLANK(INDIRECT("F1877"))," ",(INDIRECT("F1877")))</f>
        <v xml:space="preserve"> </v>
      </c>
      <c r="BG1877" s="354" t="str">
        <f ca="1">IF(ISBLANK(INDIRECT("G1877"))," ",(INDIRECT("G1877")))</f>
        <v xml:space="preserve"> </v>
      </c>
      <c r="BH1877" s="354" t="str">
        <f ca="1">IF(ISBLANK(INDIRECT("H1877"))," ",(INDIRECT("H1877")))</f>
        <v xml:space="preserve"> </v>
      </c>
      <c r="BI1877" s="354" t="str">
        <f ca="1">IF(ISBLANK(INDIRECT("I1877"))," ",(INDIRECT("I1877")))</f>
        <v xml:space="preserve"> </v>
      </c>
      <c r="BJ1877" s="354" t="str">
        <f ca="1">IF(ISBLANK(INDIRECT("J1877"))," ",(INDIRECT("J1877")))</f>
        <v xml:space="preserve"> </v>
      </c>
      <c r="BK1877" s="354" t="str">
        <f ca="1">IF(ISBLANK(INDIRECT("K1877"))," ",(INDIRECT("K1877")))</f>
        <v xml:space="preserve"> </v>
      </c>
      <c r="BL1877" s="354" t="str">
        <f ca="1">IF(ISBLANK(INDIRECT("L1877"))," ",(INDIRECT("L1877")))</f>
        <v xml:space="preserve"> </v>
      </c>
      <c r="BM1877" s="354" t="str">
        <f ca="1">IF(ISBLANK(INDIRECT("M1877"))," ",(INDIRECT("M1877")))</f>
        <v xml:space="preserve"> </v>
      </c>
      <c r="BN1877" s="354" t="str">
        <f ca="1">IF(ISBLANK(INDIRECT("N1877"))," ",(INDIRECT("N1877")))</f>
        <v xml:space="preserve"> </v>
      </c>
      <c r="BO1877" s="354" t="str">
        <f ca="1">IF(ISBLANK(INDIRECT("O1877"))," ",(INDIRECT("O1877")))</f>
        <v xml:space="preserve"> </v>
      </c>
      <c r="BP1877" s="354" t="str">
        <f ca="1">IF(ISBLANK(INDIRECT("P1877"))," ",(INDIRECT("P1877")))</f>
        <v xml:space="preserve"> </v>
      </c>
      <c r="BQ1877" s="354">
        <f ca="1">IF(ISBLANK(INDIRECT("Q1877"))," ",(INDIRECT("Q1877")))</f>
        <v>0</v>
      </c>
      <c r="BR1877" s="354" t="str">
        <f ca="1">IF(ISBLANK(INDIRECT("R1877"))," ",(INDIRECT("R1877")))</f>
        <v xml:space="preserve"> </v>
      </c>
      <c r="BS1877" s="355" t="str">
        <f t="shared" ca="1" si="59"/>
        <v xml:space="preserve"> </v>
      </c>
    </row>
    <row r="1878" spans="1:71" x14ac:dyDescent="0.25">
      <c r="A1878" s="255">
        <v>1873</v>
      </c>
      <c r="B1878" s="138"/>
      <c r="C1878" s="10"/>
      <c r="D1878" s="9"/>
      <c r="E1878" s="10"/>
      <c r="F1878" s="9"/>
      <c r="G1878" s="9"/>
      <c r="H1878" s="9"/>
      <c r="I1878" s="9"/>
      <c r="J1878" s="9"/>
      <c r="K1878" s="9"/>
      <c r="L1878" s="9"/>
      <c r="M1878" s="9"/>
      <c r="N1878" s="9"/>
      <c r="O1878" s="248"/>
      <c r="P1878" s="248"/>
      <c r="Q1878" s="248">
        <f t="shared" si="58"/>
        <v>0</v>
      </c>
      <c r="R1878" s="9"/>
      <c r="BB1878" s="354" t="str">
        <f ca="1">IF(ISBLANK(INDIRECT("B1878"))," ",(INDIRECT("B1878")))</f>
        <v xml:space="preserve"> </v>
      </c>
      <c r="BC1878" s="354" t="str">
        <f ca="1">IF(ISBLANK(INDIRECT("C1878"))," ",(INDIRECT("C1878")))</f>
        <v xml:space="preserve"> </v>
      </c>
      <c r="BD1878" s="354" t="str">
        <f ca="1">IF(ISBLANK(INDIRECT("D1878"))," ",(INDIRECT("D1878")))</f>
        <v xml:space="preserve"> </v>
      </c>
      <c r="BE1878" s="354" t="str">
        <f ca="1">IF(ISBLANK(INDIRECT("E1878"))," ",(INDIRECT("E1878")))</f>
        <v xml:space="preserve"> </v>
      </c>
      <c r="BF1878" s="354" t="str">
        <f ca="1">IF(ISBLANK(INDIRECT("F1878"))," ",(INDIRECT("F1878")))</f>
        <v xml:space="preserve"> </v>
      </c>
      <c r="BG1878" s="354" t="str">
        <f ca="1">IF(ISBLANK(INDIRECT("G1878"))," ",(INDIRECT("G1878")))</f>
        <v xml:space="preserve"> </v>
      </c>
      <c r="BH1878" s="354" t="str">
        <f ca="1">IF(ISBLANK(INDIRECT("H1878"))," ",(INDIRECT("H1878")))</f>
        <v xml:space="preserve"> </v>
      </c>
      <c r="BI1878" s="354" t="str">
        <f ca="1">IF(ISBLANK(INDIRECT("I1878"))," ",(INDIRECT("I1878")))</f>
        <v xml:space="preserve"> </v>
      </c>
      <c r="BJ1878" s="354" t="str">
        <f ca="1">IF(ISBLANK(INDIRECT("J1878"))," ",(INDIRECT("J1878")))</f>
        <v xml:space="preserve"> </v>
      </c>
      <c r="BK1878" s="354" t="str">
        <f ca="1">IF(ISBLANK(INDIRECT("K1878"))," ",(INDIRECT("K1878")))</f>
        <v xml:space="preserve"> </v>
      </c>
      <c r="BL1878" s="354" t="str">
        <f ca="1">IF(ISBLANK(INDIRECT("L1878"))," ",(INDIRECT("L1878")))</f>
        <v xml:space="preserve"> </v>
      </c>
      <c r="BM1878" s="354" t="str">
        <f ca="1">IF(ISBLANK(INDIRECT("M1878"))," ",(INDIRECT("M1878")))</f>
        <v xml:space="preserve"> </v>
      </c>
      <c r="BN1878" s="354" t="str">
        <f ca="1">IF(ISBLANK(INDIRECT("N1878"))," ",(INDIRECT("N1878")))</f>
        <v xml:space="preserve"> </v>
      </c>
      <c r="BO1878" s="354" t="str">
        <f ca="1">IF(ISBLANK(INDIRECT("O1878"))," ",(INDIRECT("O1878")))</f>
        <v xml:space="preserve"> </v>
      </c>
      <c r="BP1878" s="354" t="str">
        <f ca="1">IF(ISBLANK(INDIRECT("P1878"))," ",(INDIRECT("P1878")))</f>
        <v xml:space="preserve"> </v>
      </c>
      <c r="BQ1878" s="354">
        <f ca="1">IF(ISBLANK(INDIRECT("Q1878"))," ",(INDIRECT("Q1878")))</f>
        <v>0</v>
      </c>
      <c r="BR1878" s="354" t="str">
        <f ca="1">IF(ISBLANK(INDIRECT("R1878"))," ",(INDIRECT("R1878")))</f>
        <v xml:space="preserve"> </v>
      </c>
      <c r="BS1878" s="355" t="str">
        <f t="shared" ca="1" si="59"/>
        <v xml:space="preserve"> </v>
      </c>
    </row>
    <row r="1879" spans="1:71" x14ac:dyDescent="0.25">
      <c r="A1879" s="255">
        <v>1874</v>
      </c>
      <c r="B1879" s="138"/>
      <c r="C1879" s="10"/>
      <c r="D1879" s="9"/>
      <c r="E1879" s="10"/>
      <c r="F1879" s="9"/>
      <c r="G1879" s="9"/>
      <c r="H1879" s="9"/>
      <c r="I1879" s="9"/>
      <c r="J1879" s="9"/>
      <c r="K1879" s="9"/>
      <c r="L1879" s="9"/>
      <c r="M1879" s="9"/>
      <c r="N1879" s="9"/>
      <c r="O1879" s="248"/>
      <c r="P1879" s="248"/>
      <c r="Q1879" s="248">
        <f t="shared" si="58"/>
        <v>0</v>
      </c>
      <c r="R1879" s="9"/>
      <c r="BB1879" s="354" t="str">
        <f ca="1">IF(ISBLANK(INDIRECT("B1879"))," ",(INDIRECT("B1879")))</f>
        <v xml:space="preserve"> </v>
      </c>
      <c r="BC1879" s="354" t="str">
        <f ca="1">IF(ISBLANK(INDIRECT("C1879"))," ",(INDIRECT("C1879")))</f>
        <v xml:space="preserve"> </v>
      </c>
      <c r="BD1879" s="354" t="str">
        <f ca="1">IF(ISBLANK(INDIRECT("D1879"))," ",(INDIRECT("D1879")))</f>
        <v xml:space="preserve"> </v>
      </c>
      <c r="BE1879" s="354" t="str">
        <f ca="1">IF(ISBLANK(INDIRECT("E1879"))," ",(INDIRECT("E1879")))</f>
        <v xml:space="preserve"> </v>
      </c>
      <c r="BF1879" s="354" t="str">
        <f ca="1">IF(ISBLANK(INDIRECT("F1879"))," ",(INDIRECT("F1879")))</f>
        <v xml:space="preserve"> </v>
      </c>
      <c r="BG1879" s="354" t="str">
        <f ca="1">IF(ISBLANK(INDIRECT("G1879"))," ",(INDIRECT("G1879")))</f>
        <v xml:space="preserve"> </v>
      </c>
      <c r="BH1879" s="354" t="str">
        <f ca="1">IF(ISBLANK(INDIRECT("H1879"))," ",(INDIRECT("H1879")))</f>
        <v xml:space="preserve"> </v>
      </c>
      <c r="BI1879" s="354" t="str">
        <f ca="1">IF(ISBLANK(INDIRECT("I1879"))," ",(INDIRECT("I1879")))</f>
        <v xml:space="preserve"> </v>
      </c>
      <c r="BJ1879" s="354" t="str">
        <f ca="1">IF(ISBLANK(INDIRECT("J1879"))," ",(INDIRECT("J1879")))</f>
        <v xml:space="preserve"> </v>
      </c>
      <c r="BK1879" s="354" t="str">
        <f ca="1">IF(ISBLANK(INDIRECT("K1879"))," ",(INDIRECT("K1879")))</f>
        <v xml:space="preserve"> </v>
      </c>
      <c r="BL1879" s="354" t="str">
        <f ca="1">IF(ISBLANK(INDIRECT("L1879"))," ",(INDIRECT("L1879")))</f>
        <v xml:space="preserve"> </v>
      </c>
      <c r="BM1879" s="354" t="str">
        <f ca="1">IF(ISBLANK(INDIRECT("M1879"))," ",(INDIRECT("M1879")))</f>
        <v xml:space="preserve"> </v>
      </c>
      <c r="BN1879" s="354" t="str">
        <f ca="1">IF(ISBLANK(INDIRECT("N1879"))," ",(INDIRECT("N1879")))</f>
        <v xml:space="preserve"> </v>
      </c>
      <c r="BO1879" s="354" t="str">
        <f ca="1">IF(ISBLANK(INDIRECT("O1879"))," ",(INDIRECT("O1879")))</f>
        <v xml:space="preserve"> </v>
      </c>
      <c r="BP1879" s="354" t="str">
        <f ca="1">IF(ISBLANK(INDIRECT("P1879"))," ",(INDIRECT("P1879")))</f>
        <v xml:space="preserve"> </v>
      </c>
      <c r="BQ1879" s="354">
        <f ca="1">IF(ISBLANK(INDIRECT("Q1879"))," ",(INDIRECT("Q1879")))</f>
        <v>0</v>
      </c>
      <c r="BR1879" s="354" t="str">
        <f ca="1">IF(ISBLANK(INDIRECT("R1879"))," ",(INDIRECT("R1879")))</f>
        <v xml:space="preserve"> </v>
      </c>
      <c r="BS1879" s="355" t="str">
        <f t="shared" ca="1" si="59"/>
        <v xml:space="preserve"> </v>
      </c>
    </row>
    <row r="1880" spans="1:71" x14ac:dyDescent="0.25">
      <c r="A1880" s="255">
        <v>1875</v>
      </c>
      <c r="B1880" s="138"/>
      <c r="C1880" s="10"/>
      <c r="D1880" s="9"/>
      <c r="E1880" s="10"/>
      <c r="F1880" s="9"/>
      <c r="G1880" s="9"/>
      <c r="H1880" s="9"/>
      <c r="I1880" s="9"/>
      <c r="J1880" s="9"/>
      <c r="K1880" s="9"/>
      <c r="L1880" s="9"/>
      <c r="M1880" s="9"/>
      <c r="N1880" s="9"/>
      <c r="O1880" s="248"/>
      <c r="P1880" s="248"/>
      <c r="Q1880" s="248">
        <f t="shared" si="58"/>
        <v>0</v>
      </c>
      <c r="R1880" s="9"/>
      <c r="BB1880" s="354" t="str">
        <f ca="1">IF(ISBLANK(INDIRECT("B1880"))," ",(INDIRECT("B1880")))</f>
        <v xml:space="preserve"> </v>
      </c>
      <c r="BC1880" s="354" t="str">
        <f ca="1">IF(ISBLANK(INDIRECT("C1880"))," ",(INDIRECT("C1880")))</f>
        <v xml:space="preserve"> </v>
      </c>
      <c r="BD1880" s="354" t="str">
        <f ca="1">IF(ISBLANK(INDIRECT("D1880"))," ",(INDIRECT("D1880")))</f>
        <v xml:space="preserve"> </v>
      </c>
      <c r="BE1880" s="354" t="str">
        <f ca="1">IF(ISBLANK(INDIRECT("E1880"))," ",(INDIRECT("E1880")))</f>
        <v xml:space="preserve"> </v>
      </c>
      <c r="BF1880" s="354" t="str">
        <f ca="1">IF(ISBLANK(INDIRECT("F1880"))," ",(INDIRECT("F1880")))</f>
        <v xml:space="preserve"> </v>
      </c>
      <c r="BG1880" s="354" t="str">
        <f ca="1">IF(ISBLANK(INDIRECT("G1880"))," ",(INDIRECT("G1880")))</f>
        <v xml:space="preserve"> </v>
      </c>
      <c r="BH1880" s="354" t="str">
        <f ca="1">IF(ISBLANK(INDIRECT("H1880"))," ",(INDIRECT("H1880")))</f>
        <v xml:space="preserve"> </v>
      </c>
      <c r="BI1880" s="354" t="str">
        <f ca="1">IF(ISBLANK(INDIRECT("I1880"))," ",(INDIRECT("I1880")))</f>
        <v xml:space="preserve"> </v>
      </c>
      <c r="BJ1880" s="354" t="str">
        <f ca="1">IF(ISBLANK(INDIRECT("J1880"))," ",(INDIRECT("J1880")))</f>
        <v xml:space="preserve"> </v>
      </c>
      <c r="BK1880" s="354" t="str">
        <f ca="1">IF(ISBLANK(INDIRECT("K1880"))," ",(INDIRECT("K1880")))</f>
        <v xml:space="preserve"> </v>
      </c>
      <c r="BL1880" s="354" t="str">
        <f ca="1">IF(ISBLANK(INDIRECT("L1880"))," ",(INDIRECT("L1880")))</f>
        <v xml:space="preserve"> </v>
      </c>
      <c r="BM1880" s="354" t="str">
        <f ca="1">IF(ISBLANK(INDIRECT("M1880"))," ",(INDIRECT("M1880")))</f>
        <v xml:space="preserve"> </v>
      </c>
      <c r="BN1880" s="354" t="str">
        <f ca="1">IF(ISBLANK(INDIRECT("N1880"))," ",(INDIRECT("N1880")))</f>
        <v xml:space="preserve"> </v>
      </c>
      <c r="BO1880" s="354" t="str">
        <f ca="1">IF(ISBLANK(INDIRECT("O1880"))," ",(INDIRECT("O1880")))</f>
        <v xml:space="preserve"> </v>
      </c>
      <c r="BP1880" s="354" t="str">
        <f ca="1">IF(ISBLANK(INDIRECT("P1880"))," ",(INDIRECT("P1880")))</f>
        <v xml:space="preserve"> </v>
      </c>
      <c r="BQ1880" s="354">
        <f ca="1">IF(ISBLANK(INDIRECT("Q1880"))," ",(INDIRECT("Q1880")))</f>
        <v>0</v>
      </c>
      <c r="BR1880" s="354" t="str">
        <f ca="1">IF(ISBLANK(INDIRECT("R1880"))," ",(INDIRECT("R1880")))</f>
        <v xml:space="preserve"> </v>
      </c>
      <c r="BS1880" s="355" t="str">
        <f t="shared" ca="1" si="59"/>
        <v xml:space="preserve"> </v>
      </c>
    </row>
    <row r="1881" spans="1:71" x14ac:dyDescent="0.25">
      <c r="A1881" s="255">
        <v>1876</v>
      </c>
      <c r="B1881" s="138"/>
      <c r="C1881" s="10"/>
      <c r="D1881" s="9"/>
      <c r="E1881" s="10"/>
      <c r="F1881" s="9"/>
      <c r="G1881" s="9"/>
      <c r="H1881" s="9"/>
      <c r="I1881" s="9"/>
      <c r="J1881" s="9"/>
      <c r="K1881" s="9"/>
      <c r="L1881" s="9"/>
      <c r="M1881" s="9"/>
      <c r="N1881" s="9"/>
      <c r="O1881" s="248"/>
      <c r="P1881" s="248"/>
      <c r="Q1881" s="248">
        <f t="shared" si="58"/>
        <v>0</v>
      </c>
      <c r="R1881" s="9"/>
      <c r="BB1881" s="354" t="str">
        <f ca="1">IF(ISBLANK(INDIRECT("B1881"))," ",(INDIRECT("B1881")))</f>
        <v xml:space="preserve"> </v>
      </c>
      <c r="BC1881" s="354" t="str">
        <f ca="1">IF(ISBLANK(INDIRECT("C1881"))," ",(INDIRECT("C1881")))</f>
        <v xml:space="preserve"> </v>
      </c>
      <c r="BD1881" s="354" t="str">
        <f ca="1">IF(ISBLANK(INDIRECT("D1881"))," ",(INDIRECT("D1881")))</f>
        <v xml:space="preserve"> </v>
      </c>
      <c r="BE1881" s="354" t="str">
        <f ca="1">IF(ISBLANK(INDIRECT("E1881"))," ",(INDIRECT("E1881")))</f>
        <v xml:space="preserve"> </v>
      </c>
      <c r="BF1881" s="354" t="str">
        <f ca="1">IF(ISBLANK(INDIRECT("F1881"))," ",(INDIRECT("F1881")))</f>
        <v xml:space="preserve"> </v>
      </c>
      <c r="BG1881" s="354" t="str">
        <f ca="1">IF(ISBLANK(INDIRECT("G1881"))," ",(INDIRECT("G1881")))</f>
        <v xml:space="preserve"> </v>
      </c>
      <c r="BH1881" s="354" t="str">
        <f ca="1">IF(ISBLANK(INDIRECT("H1881"))," ",(INDIRECT("H1881")))</f>
        <v xml:space="preserve"> </v>
      </c>
      <c r="BI1881" s="354" t="str">
        <f ca="1">IF(ISBLANK(INDIRECT("I1881"))," ",(INDIRECT("I1881")))</f>
        <v xml:space="preserve"> </v>
      </c>
      <c r="BJ1881" s="354" t="str">
        <f ca="1">IF(ISBLANK(INDIRECT("J1881"))," ",(INDIRECT("J1881")))</f>
        <v xml:space="preserve"> </v>
      </c>
      <c r="BK1881" s="354" t="str">
        <f ca="1">IF(ISBLANK(INDIRECT("K1881"))," ",(INDIRECT("K1881")))</f>
        <v xml:space="preserve"> </v>
      </c>
      <c r="BL1881" s="354" t="str">
        <f ca="1">IF(ISBLANK(INDIRECT("L1881"))," ",(INDIRECT("L1881")))</f>
        <v xml:space="preserve"> </v>
      </c>
      <c r="BM1881" s="354" t="str">
        <f ca="1">IF(ISBLANK(INDIRECT("M1881"))," ",(INDIRECT("M1881")))</f>
        <v xml:space="preserve"> </v>
      </c>
      <c r="BN1881" s="354" t="str">
        <f ca="1">IF(ISBLANK(INDIRECT("N1881"))," ",(INDIRECT("N1881")))</f>
        <v xml:space="preserve"> </v>
      </c>
      <c r="BO1881" s="354" t="str">
        <f ca="1">IF(ISBLANK(INDIRECT("O1881"))," ",(INDIRECT("O1881")))</f>
        <v xml:space="preserve"> </v>
      </c>
      <c r="BP1881" s="354" t="str">
        <f ca="1">IF(ISBLANK(INDIRECT("P1881"))," ",(INDIRECT("P1881")))</f>
        <v xml:space="preserve"> </v>
      </c>
      <c r="BQ1881" s="354">
        <f ca="1">IF(ISBLANK(INDIRECT("Q1881"))," ",(INDIRECT("Q1881")))</f>
        <v>0</v>
      </c>
      <c r="BR1881" s="354" t="str">
        <f ca="1">IF(ISBLANK(INDIRECT("R1881"))," ",(INDIRECT("R1881")))</f>
        <v xml:space="preserve"> </v>
      </c>
      <c r="BS1881" s="355" t="str">
        <f t="shared" ca="1" si="59"/>
        <v xml:space="preserve"> </v>
      </c>
    </row>
    <row r="1882" spans="1:71" x14ac:dyDescent="0.25">
      <c r="A1882" s="255">
        <v>1877</v>
      </c>
      <c r="B1882" s="138"/>
      <c r="C1882" s="10"/>
      <c r="D1882" s="9"/>
      <c r="E1882" s="10"/>
      <c r="F1882" s="9"/>
      <c r="G1882" s="9"/>
      <c r="H1882" s="9"/>
      <c r="I1882" s="9"/>
      <c r="J1882" s="9"/>
      <c r="K1882" s="9"/>
      <c r="L1882" s="9"/>
      <c r="M1882" s="9"/>
      <c r="N1882" s="9"/>
      <c r="O1882" s="248"/>
      <c r="P1882" s="248"/>
      <c r="Q1882" s="248">
        <f t="shared" si="58"/>
        <v>0</v>
      </c>
      <c r="R1882" s="9"/>
      <c r="BB1882" s="354" t="str">
        <f ca="1">IF(ISBLANK(INDIRECT("B1882"))," ",(INDIRECT("B1882")))</f>
        <v xml:space="preserve"> </v>
      </c>
      <c r="BC1882" s="354" t="str">
        <f ca="1">IF(ISBLANK(INDIRECT("C1882"))," ",(INDIRECT("C1882")))</f>
        <v xml:space="preserve"> </v>
      </c>
      <c r="BD1882" s="354" t="str">
        <f ca="1">IF(ISBLANK(INDIRECT("D1882"))," ",(INDIRECT("D1882")))</f>
        <v xml:space="preserve"> </v>
      </c>
      <c r="BE1882" s="354" t="str">
        <f ca="1">IF(ISBLANK(INDIRECT("E1882"))," ",(INDIRECT("E1882")))</f>
        <v xml:space="preserve"> </v>
      </c>
      <c r="BF1882" s="354" t="str">
        <f ca="1">IF(ISBLANK(INDIRECT("F1882"))," ",(INDIRECT("F1882")))</f>
        <v xml:space="preserve"> </v>
      </c>
      <c r="BG1882" s="354" t="str">
        <f ca="1">IF(ISBLANK(INDIRECT("G1882"))," ",(INDIRECT("G1882")))</f>
        <v xml:space="preserve"> </v>
      </c>
      <c r="BH1882" s="354" t="str">
        <f ca="1">IF(ISBLANK(INDIRECT("H1882"))," ",(INDIRECT("H1882")))</f>
        <v xml:space="preserve"> </v>
      </c>
      <c r="BI1882" s="354" t="str">
        <f ca="1">IF(ISBLANK(INDIRECT("I1882"))," ",(INDIRECT("I1882")))</f>
        <v xml:space="preserve"> </v>
      </c>
      <c r="BJ1882" s="354" t="str">
        <f ca="1">IF(ISBLANK(INDIRECT("J1882"))," ",(INDIRECT("J1882")))</f>
        <v xml:space="preserve"> </v>
      </c>
      <c r="BK1882" s="354" t="str">
        <f ca="1">IF(ISBLANK(INDIRECT("K1882"))," ",(INDIRECT("K1882")))</f>
        <v xml:space="preserve"> </v>
      </c>
      <c r="BL1882" s="354" t="str">
        <f ca="1">IF(ISBLANK(INDIRECT("L1882"))," ",(INDIRECT("L1882")))</f>
        <v xml:space="preserve"> </v>
      </c>
      <c r="BM1882" s="354" t="str">
        <f ca="1">IF(ISBLANK(INDIRECT("M1882"))," ",(INDIRECT("M1882")))</f>
        <v xml:space="preserve"> </v>
      </c>
      <c r="BN1882" s="354" t="str">
        <f ca="1">IF(ISBLANK(INDIRECT("N1882"))," ",(INDIRECT("N1882")))</f>
        <v xml:space="preserve"> </v>
      </c>
      <c r="BO1882" s="354" t="str">
        <f ca="1">IF(ISBLANK(INDIRECT("O1882"))," ",(INDIRECT("O1882")))</f>
        <v xml:space="preserve"> </v>
      </c>
      <c r="BP1882" s="354" t="str">
        <f ca="1">IF(ISBLANK(INDIRECT("P1882"))," ",(INDIRECT("P1882")))</f>
        <v xml:space="preserve"> </v>
      </c>
      <c r="BQ1882" s="354">
        <f ca="1">IF(ISBLANK(INDIRECT("Q1882"))," ",(INDIRECT("Q1882")))</f>
        <v>0</v>
      </c>
      <c r="BR1882" s="354" t="str">
        <f ca="1">IF(ISBLANK(INDIRECT("R1882"))," ",(INDIRECT("R1882")))</f>
        <v xml:space="preserve"> </v>
      </c>
      <c r="BS1882" s="355" t="str">
        <f t="shared" ca="1" si="59"/>
        <v xml:space="preserve"> </v>
      </c>
    </row>
    <row r="1883" spans="1:71" x14ac:dyDescent="0.25">
      <c r="A1883" s="255">
        <v>1878</v>
      </c>
      <c r="B1883" s="138"/>
      <c r="C1883" s="10"/>
      <c r="D1883" s="9"/>
      <c r="E1883" s="10"/>
      <c r="F1883" s="9"/>
      <c r="G1883" s="9"/>
      <c r="H1883" s="9"/>
      <c r="I1883" s="9"/>
      <c r="J1883" s="9"/>
      <c r="K1883" s="9"/>
      <c r="L1883" s="9"/>
      <c r="M1883" s="9"/>
      <c r="N1883" s="9"/>
      <c r="O1883" s="248"/>
      <c r="P1883" s="248"/>
      <c r="Q1883" s="248">
        <f t="shared" si="58"/>
        <v>0</v>
      </c>
      <c r="R1883" s="9"/>
      <c r="BB1883" s="354" t="str">
        <f ca="1">IF(ISBLANK(INDIRECT("B1883"))," ",(INDIRECT("B1883")))</f>
        <v xml:space="preserve"> </v>
      </c>
      <c r="BC1883" s="354" t="str">
        <f ca="1">IF(ISBLANK(INDIRECT("C1883"))," ",(INDIRECT("C1883")))</f>
        <v xml:space="preserve"> </v>
      </c>
      <c r="BD1883" s="354" t="str">
        <f ca="1">IF(ISBLANK(INDIRECT("D1883"))," ",(INDIRECT("D1883")))</f>
        <v xml:space="preserve"> </v>
      </c>
      <c r="BE1883" s="354" t="str">
        <f ca="1">IF(ISBLANK(INDIRECT("E1883"))," ",(INDIRECT("E1883")))</f>
        <v xml:space="preserve"> </v>
      </c>
      <c r="BF1883" s="354" t="str">
        <f ca="1">IF(ISBLANK(INDIRECT("F1883"))," ",(INDIRECT("F1883")))</f>
        <v xml:space="preserve"> </v>
      </c>
      <c r="BG1883" s="354" t="str">
        <f ca="1">IF(ISBLANK(INDIRECT("G1883"))," ",(INDIRECT("G1883")))</f>
        <v xml:space="preserve"> </v>
      </c>
      <c r="BH1883" s="354" t="str">
        <f ca="1">IF(ISBLANK(INDIRECT("H1883"))," ",(INDIRECT("H1883")))</f>
        <v xml:space="preserve"> </v>
      </c>
      <c r="BI1883" s="354" t="str">
        <f ca="1">IF(ISBLANK(INDIRECT("I1883"))," ",(INDIRECT("I1883")))</f>
        <v xml:space="preserve"> </v>
      </c>
      <c r="BJ1883" s="354" t="str">
        <f ca="1">IF(ISBLANK(INDIRECT("J1883"))," ",(INDIRECT("J1883")))</f>
        <v xml:space="preserve"> </v>
      </c>
      <c r="BK1883" s="354" t="str">
        <f ca="1">IF(ISBLANK(INDIRECT("K1883"))," ",(INDIRECT("K1883")))</f>
        <v xml:space="preserve"> </v>
      </c>
      <c r="BL1883" s="354" t="str">
        <f ca="1">IF(ISBLANK(INDIRECT("L1883"))," ",(INDIRECT("L1883")))</f>
        <v xml:space="preserve"> </v>
      </c>
      <c r="BM1883" s="354" t="str">
        <f ca="1">IF(ISBLANK(INDIRECT("M1883"))," ",(INDIRECT("M1883")))</f>
        <v xml:space="preserve"> </v>
      </c>
      <c r="BN1883" s="354" t="str">
        <f ca="1">IF(ISBLANK(INDIRECT("N1883"))," ",(INDIRECT("N1883")))</f>
        <v xml:space="preserve"> </v>
      </c>
      <c r="BO1883" s="354" t="str">
        <f ca="1">IF(ISBLANK(INDIRECT("O1883"))," ",(INDIRECT("O1883")))</f>
        <v xml:space="preserve"> </v>
      </c>
      <c r="BP1883" s="354" t="str">
        <f ca="1">IF(ISBLANK(INDIRECT("P1883"))," ",(INDIRECT("P1883")))</f>
        <v xml:space="preserve"> </v>
      </c>
      <c r="BQ1883" s="354">
        <f ca="1">IF(ISBLANK(INDIRECT("Q1883"))," ",(INDIRECT("Q1883")))</f>
        <v>0</v>
      </c>
      <c r="BR1883" s="354" t="str">
        <f ca="1">IF(ISBLANK(INDIRECT("R1883"))," ",(INDIRECT("R1883")))</f>
        <v xml:space="preserve"> </v>
      </c>
      <c r="BS1883" s="355" t="str">
        <f t="shared" ca="1" si="59"/>
        <v xml:space="preserve"> </v>
      </c>
    </row>
    <row r="1884" spans="1:71" x14ac:dyDescent="0.25">
      <c r="A1884" s="255">
        <v>1879</v>
      </c>
      <c r="B1884" s="138"/>
      <c r="C1884" s="10"/>
      <c r="D1884" s="9"/>
      <c r="E1884" s="10"/>
      <c r="F1884" s="9"/>
      <c r="G1884" s="9"/>
      <c r="H1884" s="9"/>
      <c r="I1884" s="9"/>
      <c r="J1884" s="9"/>
      <c r="K1884" s="9"/>
      <c r="L1884" s="9"/>
      <c r="M1884" s="9"/>
      <c r="N1884" s="9"/>
      <c r="O1884" s="248"/>
      <c r="P1884" s="248"/>
      <c r="Q1884" s="248">
        <f t="shared" si="58"/>
        <v>0</v>
      </c>
      <c r="R1884" s="9"/>
      <c r="BB1884" s="354" t="str">
        <f ca="1">IF(ISBLANK(INDIRECT("B1884"))," ",(INDIRECT("B1884")))</f>
        <v xml:space="preserve"> </v>
      </c>
      <c r="BC1884" s="354" t="str">
        <f ca="1">IF(ISBLANK(INDIRECT("C1884"))," ",(INDIRECT("C1884")))</f>
        <v xml:space="preserve"> </v>
      </c>
      <c r="BD1884" s="354" t="str">
        <f ca="1">IF(ISBLANK(INDIRECT("D1884"))," ",(INDIRECT("D1884")))</f>
        <v xml:space="preserve"> </v>
      </c>
      <c r="BE1884" s="354" t="str">
        <f ca="1">IF(ISBLANK(INDIRECT("E1884"))," ",(INDIRECT("E1884")))</f>
        <v xml:space="preserve"> </v>
      </c>
      <c r="BF1884" s="354" t="str">
        <f ca="1">IF(ISBLANK(INDIRECT("F1884"))," ",(INDIRECT("F1884")))</f>
        <v xml:space="preserve"> </v>
      </c>
      <c r="BG1884" s="354" t="str">
        <f ca="1">IF(ISBLANK(INDIRECT("G1884"))," ",(INDIRECT("G1884")))</f>
        <v xml:space="preserve"> </v>
      </c>
      <c r="BH1884" s="354" t="str">
        <f ca="1">IF(ISBLANK(INDIRECT("H1884"))," ",(INDIRECT("H1884")))</f>
        <v xml:space="preserve"> </v>
      </c>
      <c r="BI1884" s="354" t="str">
        <f ca="1">IF(ISBLANK(INDIRECT("I1884"))," ",(INDIRECT("I1884")))</f>
        <v xml:space="preserve"> </v>
      </c>
      <c r="BJ1884" s="354" t="str">
        <f ca="1">IF(ISBLANK(INDIRECT("J1884"))," ",(INDIRECT("J1884")))</f>
        <v xml:space="preserve"> </v>
      </c>
      <c r="BK1884" s="354" t="str">
        <f ca="1">IF(ISBLANK(INDIRECT("K1884"))," ",(INDIRECT("K1884")))</f>
        <v xml:space="preserve"> </v>
      </c>
      <c r="BL1884" s="354" t="str">
        <f ca="1">IF(ISBLANK(INDIRECT("L1884"))," ",(INDIRECT("L1884")))</f>
        <v xml:space="preserve"> </v>
      </c>
      <c r="BM1884" s="354" t="str">
        <f ca="1">IF(ISBLANK(INDIRECT("M1884"))," ",(INDIRECT("M1884")))</f>
        <v xml:space="preserve"> </v>
      </c>
      <c r="BN1884" s="354" t="str">
        <f ca="1">IF(ISBLANK(INDIRECT("N1884"))," ",(INDIRECT("N1884")))</f>
        <v xml:space="preserve"> </v>
      </c>
      <c r="BO1884" s="354" t="str">
        <f ca="1">IF(ISBLANK(INDIRECT("O1884"))," ",(INDIRECT("O1884")))</f>
        <v xml:space="preserve"> </v>
      </c>
      <c r="BP1884" s="354" t="str">
        <f ca="1">IF(ISBLANK(INDIRECT("P1884"))," ",(INDIRECT("P1884")))</f>
        <v xml:space="preserve"> </v>
      </c>
      <c r="BQ1884" s="354">
        <f ca="1">IF(ISBLANK(INDIRECT("Q1884"))," ",(INDIRECT("Q1884")))</f>
        <v>0</v>
      </c>
      <c r="BR1884" s="354" t="str">
        <f ca="1">IF(ISBLANK(INDIRECT("R1884"))," ",(INDIRECT("R1884")))</f>
        <v xml:space="preserve"> </v>
      </c>
      <c r="BS1884" s="355" t="str">
        <f t="shared" ca="1" si="59"/>
        <v xml:space="preserve"> </v>
      </c>
    </row>
    <row r="1885" spans="1:71" x14ac:dyDescent="0.25">
      <c r="A1885" s="255">
        <v>1880</v>
      </c>
      <c r="B1885" s="138"/>
      <c r="C1885" s="10"/>
      <c r="D1885" s="9"/>
      <c r="E1885" s="10"/>
      <c r="F1885" s="9"/>
      <c r="G1885" s="9"/>
      <c r="H1885" s="9"/>
      <c r="I1885" s="9"/>
      <c r="J1885" s="9"/>
      <c r="K1885" s="9"/>
      <c r="L1885" s="9"/>
      <c r="M1885" s="9"/>
      <c r="N1885" s="9"/>
      <c r="O1885" s="248"/>
      <c r="P1885" s="248"/>
      <c r="Q1885" s="248">
        <f t="shared" si="58"/>
        <v>0</v>
      </c>
      <c r="R1885" s="9"/>
      <c r="BB1885" s="354" t="str">
        <f ca="1">IF(ISBLANK(INDIRECT("B1885"))," ",(INDIRECT("B1885")))</f>
        <v xml:space="preserve"> </v>
      </c>
      <c r="BC1885" s="354" t="str">
        <f ca="1">IF(ISBLANK(INDIRECT("C1885"))," ",(INDIRECT("C1885")))</f>
        <v xml:space="preserve"> </v>
      </c>
      <c r="BD1885" s="354" t="str">
        <f ca="1">IF(ISBLANK(INDIRECT("D1885"))," ",(INDIRECT("D1885")))</f>
        <v xml:space="preserve"> </v>
      </c>
      <c r="BE1885" s="354" t="str">
        <f ca="1">IF(ISBLANK(INDIRECT("E1885"))," ",(INDIRECT("E1885")))</f>
        <v xml:space="preserve"> </v>
      </c>
      <c r="BF1885" s="354" t="str">
        <f ca="1">IF(ISBLANK(INDIRECT("F1885"))," ",(INDIRECT("F1885")))</f>
        <v xml:space="preserve"> </v>
      </c>
      <c r="BG1885" s="354" t="str">
        <f ca="1">IF(ISBLANK(INDIRECT("G1885"))," ",(INDIRECT("G1885")))</f>
        <v xml:space="preserve"> </v>
      </c>
      <c r="BH1885" s="354" t="str">
        <f ca="1">IF(ISBLANK(INDIRECT("H1885"))," ",(INDIRECT("H1885")))</f>
        <v xml:space="preserve"> </v>
      </c>
      <c r="BI1885" s="354" t="str">
        <f ca="1">IF(ISBLANK(INDIRECT("I1885"))," ",(INDIRECT("I1885")))</f>
        <v xml:space="preserve"> </v>
      </c>
      <c r="BJ1885" s="354" t="str">
        <f ca="1">IF(ISBLANK(INDIRECT("J1885"))," ",(INDIRECT("J1885")))</f>
        <v xml:space="preserve"> </v>
      </c>
      <c r="BK1885" s="354" t="str">
        <f ca="1">IF(ISBLANK(INDIRECT("K1885"))," ",(INDIRECT("K1885")))</f>
        <v xml:space="preserve"> </v>
      </c>
      <c r="BL1885" s="354" t="str">
        <f ca="1">IF(ISBLANK(INDIRECT("L1885"))," ",(INDIRECT("L1885")))</f>
        <v xml:space="preserve"> </v>
      </c>
      <c r="BM1885" s="354" t="str">
        <f ca="1">IF(ISBLANK(INDIRECT("M1885"))," ",(INDIRECT("M1885")))</f>
        <v xml:space="preserve"> </v>
      </c>
      <c r="BN1885" s="354" t="str">
        <f ca="1">IF(ISBLANK(INDIRECT("N1885"))," ",(INDIRECT("N1885")))</f>
        <v xml:space="preserve"> </v>
      </c>
      <c r="BO1885" s="354" t="str">
        <f ca="1">IF(ISBLANK(INDIRECT("O1885"))," ",(INDIRECT("O1885")))</f>
        <v xml:space="preserve"> </v>
      </c>
      <c r="BP1885" s="354" t="str">
        <f ca="1">IF(ISBLANK(INDIRECT("P1885"))," ",(INDIRECT("P1885")))</f>
        <v xml:space="preserve"> </v>
      </c>
      <c r="BQ1885" s="354">
        <f ca="1">IF(ISBLANK(INDIRECT("Q1885"))," ",(INDIRECT("Q1885")))</f>
        <v>0</v>
      </c>
      <c r="BR1885" s="354" t="str">
        <f ca="1">IF(ISBLANK(INDIRECT("R1885"))," ",(INDIRECT("R1885")))</f>
        <v xml:space="preserve"> </v>
      </c>
      <c r="BS1885" s="355" t="str">
        <f t="shared" ca="1" si="59"/>
        <v xml:space="preserve"> </v>
      </c>
    </row>
    <row r="1886" spans="1:71" x14ac:dyDescent="0.25">
      <c r="A1886" s="255">
        <v>1881</v>
      </c>
      <c r="B1886" s="138"/>
      <c r="C1886" s="10"/>
      <c r="D1886" s="9"/>
      <c r="E1886" s="10"/>
      <c r="F1886" s="9"/>
      <c r="G1886" s="9"/>
      <c r="H1886" s="9"/>
      <c r="I1886" s="9"/>
      <c r="J1886" s="9"/>
      <c r="K1886" s="9"/>
      <c r="L1886" s="9"/>
      <c r="M1886" s="9"/>
      <c r="N1886" s="9"/>
      <c r="O1886" s="248"/>
      <c r="P1886" s="248"/>
      <c r="Q1886" s="248">
        <f t="shared" si="58"/>
        <v>0</v>
      </c>
      <c r="R1886" s="9"/>
      <c r="BB1886" s="354" t="str">
        <f ca="1">IF(ISBLANK(INDIRECT("B1886"))," ",(INDIRECT("B1886")))</f>
        <v xml:space="preserve"> </v>
      </c>
      <c r="BC1886" s="354" t="str">
        <f ca="1">IF(ISBLANK(INDIRECT("C1886"))," ",(INDIRECT("C1886")))</f>
        <v xml:space="preserve"> </v>
      </c>
      <c r="BD1886" s="354" t="str">
        <f ca="1">IF(ISBLANK(INDIRECT("D1886"))," ",(INDIRECT("D1886")))</f>
        <v xml:space="preserve"> </v>
      </c>
      <c r="BE1886" s="354" t="str">
        <f ca="1">IF(ISBLANK(INDIRECT("E1886"))," ",(INDIRECT("E1886")))</f>
        <v xml:space="preserve"> </v>
      </c>
      <c r="BF1886" s="354" t="str">
        <f ca="1">IF(ISBLANK(INDIRECT("F1886"))," ",(INDIRECT("F1886")))</f>
        <v xml:space="preserve"> </v>
      </c>
      <c r="BG1886" s="354" t="str">
        <f ca="1">IF(ISBLANK(INDIRECT("G1886"))," ",(INDIRECT("G1886")))</f>
        <v xml:space="preserve"> </v>
      </c>
      <c r="BH1886" s="354" t="str">
        <f ca="1">IF(ISBLANK(INDIRECT("H1886"))," ",(INDIRECT("H1886")))</f>
        <v xml:space="preserve"> </v>
      </c>
      <c r="BI1886" s="354" t="str">
        <f ca="1">IF(ISBLANK(INDIRECT("I1886"))," ",(INDIRECT("I1886")))</f>
        <v xml:space="preserve"> </v>
      </c>
      <c r="BJ1886" s="354" t="str">
        <f ca="1">IF(ISBLANK(INDIRECT("J1886"))," ",(INDIRECT("J1886")))</f>
        <v xml:space="preserve"> </v>
      </c>
      <c r="BK1886" s="354" t="str">
        <f ca="1">IF(ISBLANK(INDIRECT("K1886"))," ",(INDIRECT("K1886")))</f>
        <v xml:space="preserve"> </v>
      </c>
      <c r="BL1886" s="354" t="str">
        <f ca="1">IF(ISBLANK(INDIRECT("L1886"))," ",(INDIRECT("L1886")))</f>
        <v xml:space="preserve"> </v>
      </c>
      <c r="BM1886" s="354" t="str">
        <f ca="1">IF(ISBLANK(INDIRECT("M1886"))," ",(INDIRECT("M1886")))</f>
        <v xml:space="preserve"> </v>
      </c>
      <c r="BN1886" s="354" t="str">
        <f ca="1">IF(ISBLANK(INDIRECT("N1886"))," ",(INDIRECT("N1886")))</f>
        <v xml:space="preserve"> </v>
      </c>
      <c r="BO1886" s="354" t="str">
        <f ca="1">IF(ISBLANK(INDIRECT("O1886"))," ",(INDIRECT("O1886")))</f>
        <v xml:space="preserve"> </v>
      </c>
      <c r="BP1886" s="354" t="str">
        <f ca="1">IF(ISBLANK(INDIRECT("P1886"))," ",(INDIRECT("P1886")))</f>
        <v xml:space="preserve"> </v>
      </c>
      <c r="BQ1886" s="354">
        <f ca="1">IF(ISBLANK(INDIRECT("Q1886"))," ",(INDIRECT("Q1886")))</f>
        <v>0</v>
      </c>
      <c r="BR1886" s="354" t="str">
        <f ca="1">IF(ISBLANK(INDIRECT("R1886"))," ",(INDIRECT("R1886")))</f>
        <v xml:space="preserve"> </v>
      </c>
      <c r="BS1886" s="355" t="str">
        <f t="shared" ca="1" si="59"/>
        <v xml:space="preserve"> </v>
      </c>
    </row>
    <row r="1887" spans="1:71" x14ac:dyDescent="0.25">
      <c r="A1887" s="255">
        <v>1882</v>
      </c>
      <c r="B1887" s="138"/>
      <c r="C1887" s="10"/>
      <c r="D1887" s="9"/>
      <c r="E1887" s="10"/>
      <c r="F1887" s="9"/>
      <c r="G1887" s="9"/>
      <c r="H1887" s="9"/>
      <c r="I1887" s="9"/>
      <c r="J1887" s="9"/>
      <c r="K1887" s="9"/>
      <c r="L1887" s="9"/>
      <c r="M1887" s="9"/>
      <c r="N1887" s="9"/>
      <c r="O1887" s="248"/>
      <c r="P1887" s="248"/>
      <c r="Q1887" s="248">
        <f t="shared" si="58"/>
        <v>0</v>
      </c>
      <c r="R1887" s="9"/>
      <c r="BB1887" s="354" t="str">
        <f ca="1">IF(ISBLANK(INDIRECT("B1887"))," ",(INDIRECT("B1887")))</f>
        <v xml:space="preserve"> </v>
      </c>
      <c r="BC1887" s="354" t="str">
        <f ca="1">IF(ISBLANK(INDIRECT("C1887"))," ",(INDIRECT("C1887")))</f>
        <v xml:space="preserve"> </v>
      </c>
      <c r="BD1887" s="354" t="str">
        <f ca="1">IF(ISBLANK(INDIRECT("D1887"))," ",(INDIRECT("D1887")))</f>
        <v xml:space="preserve"> </v>
      </c>
      <c r="BE1887" s="354" t="str">
        <f ca="1">IF(ISBLANK(INDIRECT("E1887"))," ",(INDIRECT("E1887")))</f>
        <v xml:space="preserve"> </v>
      </c>
      <c r="BF1887" s="354" t="str">
        <f ca="1">IF(ISBLANK(INDIRECT("F1887"))," ",(INDIRECT("F1887")))</f>
        <v xml:space="preserve"> </v>
      </c>
      <c r="BG1887" s="354" t="str">
        <f ca="1">IF(ISBLANK(INDIRECT("G1887"))," ",(INDIRECT("G1887")))</f>
        <v xml:space="preserve"> </v>
      </c>
      <c r="BH1887" s="354" t="str">
        <f ca="1">IF(ISBLANK(INDIRECT("H1887"))," ",(INDIRECT("H1887")))</f>
        <v xml:space="preserve"> </v>
      </c>
      <c r="BI1887" s="354" t="str">
        <f ca="1">IF(ISBLANK(INDIRECT("I1887"))," ",(INDIRECT("I1887")))</f>
        <v xml:space="preserve"> </v>
      </c>
      <c r="BJ1887" s="354" t="str">
        <f ca="1">IF(ISBLANK(INDIRECT("J1887"))," ",(INDIRECT("J1887")))</f>
        <v xml:space="preserve"> </v>
      </c>
      <c r="BK1887" s="354" t="str">
        <f ca="1">IF(ISBLANK(INDIRECT("K1887"))," ",(INDIRECT("K1887")))</f>
        <v xml:space="preserve"> </v>
      </c>
      <c r="BL1887" s="354" t="str">
        <f ca="1">IF(ISBLANK(INDIRECT("L1887"))," ",(INDIRECT("L1887")))</f>
        <v xml:space="preserve"> </v>
      </c>
      <c r="BM1887" s="354" t="str">
        <f ca="1">IF(ISBLANK(INDIRECT("M1887"))," ",(INDIRECT("M1887")))</f>
        <v xml:space="preserve"> </v>
      </c>
      <c r="BN1887" s="354" t="str">
        <f ca="1">IF(ISBLANK(INDIRECT("N1887"))," ",(INDIRECT("N1887")))</f>
        <v xml:space="preserve"> </v>
      </c>
      <c r="BO1887" s="354" t="str">
        <f ca="1">IF(ISBLANK(INDIRECT("O1887"))," ",(INDIRECT("O1887")))</f>
        <v xml:space="preserve"> </v>
      </c>
      <c r="BP1887" s="354" t="str">
        <f ca="1">IF(ISBLANK(INDIRECT("P1887"))," ",(INDIRECT("P1887")))</f>
        <v xml:space="preserve"> </v>
      </c>
      <c r="BQ1887" s="354">
        <f ca="1">IF(ISBLANK(INDIRECT("Q1887"))," ",(INDIRECT("Q1887")))</f>
        <v>0</v>
      </c>
      <c r="BR1887" s="354" t="str">
        <f ca="1">IF(ISBLANK(INDIRECT("R1887"))," ",(INDIRECT("R1887")))</f>
        <v xml:space="preserve"> </v>
      </c>
      <c r="BS1887" s="355" t="str">
        <f t="shared" ca="1" si="59"/>
        <v xml:space="preserve"> </v>
      </c>
    </row>
    <row r="1888" spans="1:71" x14ac:dyDescent="0.25">
      <c r="A1888" s="255">
        <v>1883</v>
      </c>
      <c r="B1888" s="138"/>
      <c r="C1888" s="10"/>
      <c r="D1888" s="9"/>
      <c r="E1888" s="10"/>
      <c r="F1888" s="9"/>
      <c r="G1888" s="9"/>
      <c r="H1888" s="9"/>
      <c r="I1888" s="9"/>
      <c r="J1888" s="9"/>
      <c r="K1888" s="9"/>
      <c r="L1888" s="9"/>
      <c r="M1888" s="9"/>
      <c r="N1888" s="9"/>
      <c r="O1888" s="248"/>
      <c r="P1888" s="248"/>
      <c r="Q1888" s="248">
        <f t="shared" si="58"/>
        <v>0</v>
      </c>
      <c r="R1888" s="9"/>
      <c r="BB1888" s="354" t="str">
        <f ca="1">IF(ISBLANK(INDIRECT("B1888"))," ",(INDIRECT("B1888")))</f>
        <v xml:space="preserve"> </v>
      </c>
      <c r="BC1888" s="354" t="str">
        <f ca="1">IF(ISBLANK(INDIRECT("C1888"))," ",(INDIRECT("C1888")))</f>
        <v xml:space="preserve"> </v>
      </c>
      <c r="BD1888" s="354" t="str">
        <f ca="1">IF(ISBLANK(INDIRECT("D1888"))," ",(INDIRECT("D1888")))</f>
        <v xml:space="preserve"> </v>
      </c>
      <c r="BE1888" s="354" t="str">
        <f ca="1">IF(ISBLANK(INDIRECT("E1888"))," ",(INDIRECT("E1888")))</f>
        <v xml:space="preserve"> </v>
      </c>
      <c r="BF1888" s="354" t="str">
        <f ca="1">IF(ISBLANK(INDIRECT("F1888"))," ",(INDIRECT("F1888")))</f>
        <v xml:space="preserve"> </v>
      </c>
      <c r="BG1888" s="354" t="str">
        <f ca="1">IF(ISBLANK(INDIRECT("G1888"))," ",(INDIRECT("G1888")))</f>
        <v xml:space="preserve"> </v>
      </c>
      <c r="BH1888" s="354" t="str">
        <f ca="1">IF(ISBLANK(INDIRECT("H1888"))," ",(INDIRECT("H1888")))</f>
        <v xml:space="preserve"> </v>
      </c>
      <c r="BI1888" s="354" t="str">
        <f ca="1">IF(ISBLANK(INDIRECT("I1888"))," ",(INDIRECT("I1888")))</f>
        <v xml:space="preserve"> </v>
      </c>
      <c r="BJ1888" s="354" t="str">
        <f ca="1">IF(ISBLANK(INDIRECT("J1888"))," ",(INDIRECT("J1888")))</f>
        <v xml:space="preserve"> </v>
      </c>
      <c r="BK1888" s="354" t="str">
        <f ca="1">IF(ISBLANK(INDIRECT("K1888"))," ",(INDIRECT("K1888")))</f>
        <v xml:space="preserve"> </v>
      </c>
      <c r="BL1888" s="354" t="str">
        <f ca="1">IF(ISBLANK(INDIRECT("L1888"))," ",(INDIRECT("L1888")))</f>
        <v xml:space="preserve"> </v>
      </c>
      <c r="BM1888" s="354" t="str">
        <f ca="1">IF(ISBLANK(INDIRECT("M1888"))," ",(INDIRECT("M1888")))</f>
        <v xml:space="preserve"> </v>
      </c>
      <c r="BN1888" s="354" t="str">
        <f ca="1">IF(ISBLANK(INDIRECT("N1888"))," ",(INDIRECT("N1888")))</f>
        <v xml:space="preserve"> </v>
      </c>
      <c r="BO1888" s="354" t="str">
        <f ca="1">IF(ISBLANK(INDIRECT("O1888"))," ",(INDIRECT("O1888")))</f>
        <v xml:space="preserve"> </v>
      </c>
      <c r="BP1888" s="354" t="str">
        <f ca="1">IF(ISBLANK(INDIRECT("P1888"))," ",(INDIRECT("P1888")))</f>
        <v xml:space="preserve"> </v>
      </c>
      <c r="BQ1888" s="354">
        <f ca="1">IF(ISBLANK(INDIRECT("Q1888"))," ",(INDIRECT("Q1888")))</f>
        <v>0</v>
      </c>
      <c r="BR1888" s="354" t="str">
        <f ca="1">IF(ISBLANK(INDIRECT("R1888"))," ",(INDIRECT("R1888")))</f>
        <v xml:space="preserve"> </v>
      </c>
      <c r="BS1888" s="355" t="str">
        <f t="shared" ca="1" si="59"/>
        <v xml:space="preserve"> </v>
      </c>
    </row>
    <row r="1889" spans="1:71" x14ac:dyDescent="0.25">
      <c r="A1889" s="255">
        <v>1884</v>
      </c>
      <c r="B1889" s="138"/>
      <c r="C1889" s="10"/>
      <c r="D1889" s="9"/>
      <c r="E1889" s="10"/>
      <c r="F1889" s="9"/>
      <c r="G1889" s="9"/>
      <c r="H1889" s="9"/>
      <c r="I1889" s="9"/>
      <c r="J1889" s="9"/>
      <c r="K1889" s="9"/>
      <c r="L1889" s="9"/>
      <c r="M1889" s="9"/>
      <c r="N1889" s="9"/>
      <c r="O1889" s="248"/>
      <c r="P1889" s="248"/>
      <c r="Q1889" s="248">
        <f t="shared" si="58"/>
        <v>0</v>
      </c>
      <c r="R1889" s="9"/>
      <c r="BB1889" s="354" t="str">
        <f ca="1">IF(ISBLANK(INDIRECT("B1889"))," ",(INDIRECT("B1889")))</f>
        <v xml:space="preserve"> </v>
      </c>
      <c r="BC1889" s="354" t="str">
        <f ca="1">IF(ISBLANK(INDIRECT("C1889"))," ",(INDIRECT("C1889")))</f>
        <v xml:space="preserve"> </v>
      </c>
      <c r="BD1889" s="354" t="str">
        <f ca="1">IF(ISBLANK(INDIRECT("D1889"))," ",(INDIRECT("D1889")))</f>
        <v xml:space="preserve"> </v>
      </c>
      <c r="BE1889" s="354" t="str">
        <f ca="1">IF(ISBLANK(INDIRECT("E1889"))," ",(INDIRECT("E1889")))</f>
        <v xml:space="preserve"> </v>
      </c>
      <c r="BF1889" s="354" t="str">
        <f ca="1">IF(ISBLANK(INDIRECT("F1889"))," ",(INDIRECT("F1889")))</f>
        <v xml:space="preserve"> </v>
      </c>
      <c r="BG1889" s="354" t="str">
        <f ca="1">IF(ISBLANK(INDIRECT("G1889"))," ",(INDIRECT("G1889")))</f>
        <v xml:space="preserve"> </v>
      </c>
      <c r="BH1889" s="354" t="str">
        <f ca="1">IF(ISBLANK(INDIRECT("H1889"))," ",(INDIRECT("H1889")))</f>
        <v xml:space="preserve"> </v>
      </c>
      <c r="BI1889" s="354" t="str">
        <f ca="1">IF(ISBLANK(INDIRECT("I1889"))," ",(INDIRECT("I1889")))</f>
        <v xml:space="preserve"> </v>
      </c>
      <c r="BJ1889" s="354" t="str">
        <f ca="1">IF(ISBLANK(INDIRECT("J1889"))," ",(INDIRECT("J1889")))</f>
        <v xml:space="preserve"> </v>
      </c>
      <c r="BK1889" s="354" t="str">
        <f ca="1">IF(ISBLANK(INDIRECT("K1889"))," ",(INDIRECT("K1889")))</f>
        <v xml:space="preserve"> </v>
      </c>
      <c r="BL1889" s="354" t="str">
        <f ca="1">IF(ISBLANK(INDIRECT("L1889"))," ",(INDIRECT("L1889")))</f>
        <v xml:space="preserve"> </v>
      </c>
      <c r="BM1889" s="354" t="str">
        <f ca="1">IF(ISBLANK(INDIRECT("M1889"))," ",(INDIRECT("M1889")))</f>
        <v xml:space="preserve"> </v>
      </c>
      <c r="BN1889" s="354" t="str">
        <f ca="1">IF(ISBLANK(INDIRECT("N1889"))," ",(INDIRECT("N1889")))</f>
        <v xml:space="preserve"> </v>
      </c>
      <c r="BO1889" s="354" t="str">
        <f ca="1">IF(ISBLANK(INDIRECT("O1889"))," ",(INDIRECT("O1889")))</f>
        <v xml:space="preserve"> </v>
      </c>
      <c r="BP1889" s="354" t="str">
        <f ca="1">IF(ISBLANK(INDIRECT("P1889"))," ",(INDIRECT("P1889")))</f>
        <v xml:space="preserve"> </v>
      </c>
      <c r="BQ1889" s="354">
        <f ca="1">IF(ISBLANK(INDIRECT("Q1889"))," ",(INDIRECT("Q1889")))</f>
        <v>0</v>
      </c>
      <c r="BR1889" s="354" t="str">
        <f ca="1">IF(ISBLANK(INDIRECT("R1889"))," ",(INDIRECT("R1889")))</f>
        <v xml:space="preserve"> </v>
      </c>
      <c r="BS1889" s="355" t="str">
        <f t="shared" ca="1" si="59"/>
        <v xml:space="preserve"> </v>
      </c>
    </row>
    <row r="1890" spans="1:71" x14ac:dyDescent="0.25">
      <c r="A1890" s="255">
        <v>1885</v>
      </c>
      <c r="B1890" s="138"/>
      <c r="C1890" s="10"/>
      <c r="D1890" s="9"/>
      <c r="E1890" s="10"/>
      <c r="F1890" s="9"/>
      <c r="G1890" s="9"/>
      <c r="H1890" s="9"/>
      <c r="I1890" s="9"/>
      <c r="J1890" s="9"/>
      <c r="K1890" s="9"/>
      <c r="L1890" s="9"/>
      <c r="M1890" s="9"/>
      <c r="N1890" s="9"/>
      <c r="O1890" s="248"/>
      <c r="P1890" s="248"/>
      <c r="Q1890" s="248">
        <f t="shared" si="58"/>
        <v>0</v>
      </c>
      <c r="R1890" s="9"/>
      <c r="BB1890" s="354" t="str">
        <f ca="1">IF(ISBLANK(INDIRECT("B1890"))," ",(INDIRECT("B1890")))</f>
        <v xml:space="preserve"> </v>
      </c>
      <c r="BC1890" s="354" t="str">
        <f ca="1">IF(ISBLANK(INDIRECT("C1890"))," ",(INDIRECT("C1890")))</f>
        <v xml:space="preserve"> </v>
      </c>
      <c r="BD1890" s="354" t="str">
        <f ca="1">IF(ISBLANK(INDIRECT("D1890"))," ",(INDIRECT("D1890")))</f>
        <v xml:space="preserve"> </v>
      </c>
      <c r="BE1890" s="354" t="str">
        <f ca="1">IF(ISBLANK(INDIRECT("E1890"))," ",(INDIRECT("E1890")))</f>
        <v xml:space="preserve"> </v>
      </c>
      <c r="BF1890" s="354" t="str">
        <f ca="1">IF(ISBLANK(INDIRECT("F1890"))," ",(INDIRECT("F1890")))</f>
        <v xml:space="preserve"> </v>
      </c>
      <c r="BG1890" s="354" t="str">
        <f ca="1">IF(ISBLANK(INDIRECT("G1890"))," ",(INDIRECT("G1890")))</f>
        <v xml:space="preserve"> </v>
      </c>
      <c r="BH1890" s="354" t="str">
        <f ca="1">IF(ISBLANK(INDIRECT("H1890"))," ",(INDIRECT("H1890")))</f>
        <v xml:space="preserve"> </v>
      </c>
      <c r="BI1890" s="354" t="str">
        <f ca="1">IF(ISBLANK(INDIRECT("I1890"))," ",(INDIRECT("I1890")))</f>
        <v xml:space="preserve"> </v>
      </c>
      <c r="BJ1890" s="354" t="str">
        <f ca="1">IF(ISBLANK(INDIRECT("J1890"))," ",(INDIRECT("J1890")))</f>
        <v xml:space="preserve"> </v>
      </c>
      <c r="BK1890" s="354" t="str">
        <f ca="1">IF(ISBLANK(INDIRECT("K1890"))," ",(INDIRECT("K1890")))</f>
        <v xml:space="preserve"> </v>
      </c>
      <c r="BL1890" s="354" t="str">
        <f ca="1">IF(ISBLANK(INDIRECT("L1890"))," ",(INDIRECT("L1890")))</f>
        <v xml:space="preserve"> </v>
      </c>
      <c r="BM1890" s="354" t="str">
        <f ca="1">IF(ISBLANK(INDIRECT("M1890"))," ",(INDIRECT("M1890")))</f>
        <v xml:space="preserve"> </v>
      </c>
      <c r="BN1890" s="354" t="str">
        <f ca="1">IF(ISBLANK(INDIRECT("N1890"))," ",(INDIRECT("N1890")))</f>
        <v xml:space="preserve"> </v>
      </c>
      <c r="BO1890" s="354" t="str">
        <f ca="1">IF(ISBLANK(INDIRECT("O1890"))," ",(INDIRECT("O1890")))</f>
        <v xml:space="preserve"> </v>
      </c>
      <c r="BP1890" s="354" t="str">
        <f ca="1">IF(ISBLANK(INDIRECT("P1890"))," ",(INDIRECT("P1890")))</f>
        <v xml:space="preserve"> </v>
      </c>
      <c r="BQ1890" s="354">
        <f ca="1">IF(ISBLANK(INDIRECT("Q1890"))," ",(INDIRECT("Q1890")))</f>
        <v>0</v>
      </c>
      <c r="BR1890" s="354" t="str">
        <f ca="1">IF(ISBLANK(INDIRECT("R1890"))," ",(INDIRECT("R1890")))</f>
        <v xml:space="preserve"> </v>
      </c>
      <c r="BS1890" s="355" t="str">
        <f t="shared" ca="1" si="59"/>
        <v xml:space="preserve"> </v>
      </c>
    </row>
    <row r="1891" spans="1:71" x14ac:dyDescent="0.25">
      <c r="A1891" s="255">
        <v>1886</v>
      </c>
      <c r="B1891" s="138"/>
      <c r="C1891" s="10"/>
      <c r="D1891" s="9"/>
      <c r="E1891" s="10"/>
      <c r="F1891" s="9"/>
      <c r="G1891" s="9"/>
      <c r="H1891" s="9"/>
      <c r="I1891" s="9"/>
      <c r="J1891" s="9"/>
      <c r="K1891" s="9"/>
      <c r="L1891" s="9"/>
      <c r="M1891" s="9"/>
      <c r="N1891" s="9"/>
      <c r="O1891" s="248"/>
      <c r="P1891" s="248"/>
      <c r="Q1891" s="248">
        <f t="shared" si="58"/>
        <v>0</v>
      </c>
      <c r="R1891" s="9"/>
      <c r="BB1891" s="354" t="str">
        <f ca="1">IF(ISBLANK(INDIRECT("B1891"))," ",(INDIRECT("B1891")))</f>
        <v xml:space="preserve"> </v>
      </c>
      <c r="BC1891" s="354" t="str">
        <f ca="1">IF(ISBLANK(INDIRECT("C1891"))," ",(INDIRECT("C1891")))</f>
        <v xml:space="preserve"> </v>
      </c>
      <c r="BD1891" s="354" t="str">
        <f ca="1">IF(ISBLANK(INDIRECT("D1891"))," ",(INDIRECT("D1891")))</f>
        <v xml:space="preserve"> </v>
      </c>
      <c r="BE1891" s="354" t="str">
        <f ca="1">IF(ISBLANK(INDIRECT("E1891"))," ",(INDIRECT("E1891")))</f>
        <v xml:space="preserve"> </v>
      </c>
      <c r="BF1891" s="354" t="str">
        <f ca="1">IF(ISBLANK(INDIRECT("F1891"))," ",(INDIRECT("F1891")))</f>
        <v xml:space="preserve"> </v>
      </c>
      <c r="BG1891" s="354" t="str">
        <f ca="1">IF(ISBLANK(INDIRECT("G1891"))," ",(INDIRECT("G1891")))</f>
        <v xml:space="preserve"> </v>
      </c>
      <c r="BH1891" s="354" t="str">
        <f ca="1">IF(ISBLANK(INDIRECT("H1891"))," ",(INDIRECT("H1891")))</f>
        <v xml:space="preserve"> </v>
      </c>
      <c r="BI1891" s="354" t="str">
        <f ca="1">IF(ISBLANK(INDIRECT("I1891"))," ",(INDIRECT("I1891")))</f>
        <v xml:space="preserve"> </v>
      </c>
      <c r="BJ1891" s="354" t="str">
        <f ca="1">IF(ISBLANK(INDIRECT("J1891"))," ",(INDIRECT("J1891")))</f>
        <v xml:space="preserve"> </v>
      </c>
      <c r="BK1891" s="354" t="str">
        <f ca="1">IF(ISBLANK(INDIRECT("K1891"))," ",(INDIRECT("K1891")))</f>
        <v xml:space="preserve"> </v>
      </c>
      <c r="BL1891" s="354" t="str">
        <f ca="1">IF(ISBLANK(INDIRECT("L1891"))," ",(INDIRECT("L1891")))</f>
        <v xml:space="preserve"> </v>
      </c>
      <c r="BM1891" s="354" t="str">
        <f ca="1">IF(ISBLANK(INDIRECT("M1891"))," ",(INDIRECT("M1891")))</f>
        <v xml:space="preserve"> </v>
      </c>
      <c r="BN1891" s="354" t="str">
        <f ca="1">IF(ISBLANK(INDIRECT("N1891"))," ",(INDIRECT("N1891")))</f>
        <v xml:space="preserve"> </v>
      </c>
      <c r="BO1891" s="354" t="str">
        <f ca="1">IF(ISBLANK(INDIRECT("O1891"))," ",(INDIRECT("O1891")))</f>
        <v xml:space="preserve"> </v>
      </c>
      <c r="BP1891" s="354" t="str">
        <f ca="1">IF(ISBLANK(INDIRECT("P1891"))," ",(INDIRECT("P1891")))</f>
        <v xml:space="preserve"> </v>
      </c>
      <c r="BQ1891" s="354">
        <f ca="1">IF(ISBLANK(INDIRECT("Q1891"))," ",(INDIRECT("Q1891")))</f>
        <v>0</v>
      </c>
      <c r="BR1891" s="354" t="str">
        <f ca="1">IF(ISBLANK(INDIRECT("R1891"))," ",(INDIRECT("R1891")))</f>
        <v xml:space="preserve"> </v>
      </c>
      <c r="BS1891" s="355" t="str">
        <f t="shared" ca="1" si="59"/>
        <v xml:space="preserve"> </v>
      </c>
    </row>
    <row r="1892" spans="1:71" x14ac:dyDescent="0.25">
      <c r="A1892" s="255">
        <v>1887</v>
      </c>
      <c r="B1892" s="138"/>
      <c r="C1892" s="10"/>
      <c r="D1892" s="9"/>
      <c r="E1892" s="10"/>
      <c r="F1892" s="9"/>
      <c r="G1892" s="9"/>
      <c r="H1892" s="9"/>
      <c r="I1892" s="9"/>
      <c r="J1892" s="9"/>
      <c r="K1892" s="9"/>
      <c r="L1892" s="9"/>
      <c r="M1892" s="9"/>
      <c r="N1892" s="9"/>
      <c r="O1892" s="248"/>
      <c r="P1892" s="248"/>
      <c r="Q1892" s="248">
        <f t="shared" si="58"/>
        <v>0</v>
      </c>
      <c r="R1892" s="9"/>
      <c r="BB1892" s="354" t="str">
        <f ca="1">IF(ISBLANK(INDIRECT("B1892"))," ",(INDIRECT("B1892")))</f>
        <v xml:space="preserve"> </v>
      </c>
      <c r="BC1892" s="354" t="str">
        <f ca="1">IF(ISBLANK(INDIRECT("C1892"))," ",(INDIRECT("C1892")))</f>
        <v xml:space="preserve"> </v>
      </c>
      <c r="BD1892" s="354" t="str">
        <f ca="1">IF(ISBLANK(INDIRECT("D1892"))," ",(INDIRECT("D1892")))</f>
        <v xml:space="preserve"> </v>
      </c>
      <c r="BE1892" s="354" t="str">
        <f ca="1">IF(ISBLANK(INDIRECT("E1892"))," ",(INDIRECT("E1892")))</f>
        <v xml:space="preserve"> </v>
      </c>
      <c r="BF1892" s="354" t="str">
        <f ca="1">IF(ISBLANK(INDIRECT("F1892"))," ",(INDIRECT("F1892")))</f>
        <v xml:space="preserve"> </v>
      </c>
      <c r="BG1892" s="354" t="str">
        <f ca="1">IF(ISBLANK(INDIRECT("G1892"))," ",(INDIRECT("G1892")))</f>
        <v xml:space="preserve"> </v>
      </c>
      <c r="BH1892" s="354" t="str">
        <f ca="1">IF(ISBLANK(INDIRECT("H1892"))," ",(INDIRECT("H1892")))</f>
        <v xml:space="preserve"> </v>
      </c>
      <c r="BI1892" s="354" t="str">
        <f ca="1">IF(ISBLANK(INDIRECT("I1892"))," ",(INDIRECT("I1892")))</f>
        <v xml:space="preserve"> </v>
      </c>
      <c r="BJ1892" s="354" t="str">
        <f ca="1">IF(ISBLANK(INDIRECT("J1892"))," ",(INDIRECT("J1892")))</f>
        <v xml:space="preserve"> </v>
      </c>
      <c r="BK1892" s="354" t="str">
        <f ca="1">IF(ISBLANK(INDIRECT("K1892"))," ",(INDIRECT("K1892")))</f>
        <v xml:space="preserve"> </v>
      </c>
      <c r="BL1892" s="354" t="str">
        <f ca="1">IF(ISBLANK(INDIRECT("L1892"))," ",(INDIRECT("L1892")))</f>
        <v xml:space="preserve"> </v>
      </c>
      <c r="BM1892" s="354" t="str">
        <f ca="1">IF(ISBLANK(INDIRECT("M1892"))," ",(INDIRECT("M1892")))</f>
        <v xml:space="preserve"> </v>
      </c>
      <c r="BN1892" s="354" t="str">
        <f ca="1">IF(ISBLANK(INDIRECT("N1892"))," ",(INDIRECT("N1892")))</f>
        <v xml:space="preserve"> </v>
      </c>
      <c r="BO1892" s="354" t="str">
        <f ca="1">IF(ISBLANK(INDIRECT("O1892"))," ",(INDIRECT("O1892")))</f>
        <v xml:space="preserve"> </v>
      </c>
      <c r="BP1892" s="354" t="str">
        <f ca="1">IF(ISBLANK(INDIRECT("P1892"))," ",(INDIRECT("P1892")))</f>
        <v xml:space="preserve"> </v>
      </c>
      <c r="BQ1892" s="354">
        <f ca="1">IF(ISBLANK(INDIRECT("Q1892"))," ",(INDIRECT("Q1892")))</f>
        <v>0</v>
      </c>
      <c r="BR1892" s="354" t="str">
        <f ca="1">IF(ISBLANK(INDIRECT("R1892"))," ",(INDIRECT("R1892")))</f>
        <v xml:space="preserve"> </v>
      </c>
      <c r="BS1892" s="355" t="str">
        <f t="shared" ca="1" si="59"/>
        <v xml:space="preserve"> </v>
      </c>
    </row>
    <row r="1893" spans="1:71" x14ac:dyDescent="0.25">
      <c r="A1893" s="255">
        <v>1888</v>
      </c>
      <c r="B1893" s="138"/>
      <c r="C1893" s="10"/>
      <c r="D1893" s="9"/>
      <c r="E1893" s="10"/>
      <c r="F1893" s="9"/>
      <c r="G1893" s="9"/>
      <c r="H1893" s="9"/>
      <c r="I1893" s="9"/>
      <c r="J1893" s="9"/>
      <c r="K1893" s="9"/>
      <c r="L1893" s="9"/>
      <c r="M1893" s="9"/>
      <c r="N1893" s="9"/>
      <c r="O1893" s="248"/>
      <c r="P1893" s="248"/>
      <c r="Q1893" s="248">
        <f t="shared" si="58"/>
        <v>0</v>
      </c>
      <c r="R1893" s="9"/>
      <c r="BB1893" s="354" t="str">
        <f ca="1">IF(ISBLANK(INDIRECT("B1893"))," ",(INDIRECT("B1893")))</f>
        <v xml:space="preserve"> </v>
      </c>
      <c r="BC1893" s="354" t="str">
        <f ca="1">IF(ISBLANK(INDIRECT("C1893"))," ",(INDIRECT("C1893")))</f>
        <v xml:space="preserve"> </v>
      </c>
      <c r="BD1893" s="354" t="str">
        <f ca="1">IF(ISBLANK(INDIRECT("D1893"))," ",(INDIRECT("D1893")))</f>
        <v xml:space="preserve"> </v>
      </c>
      <c r="BE1893" s="354" t="str">
        <f ca="1">IF(ISBLANK(INDIRECT("E1893"))," ",(INDIRECT("E1893")))</f>
        <v xml:space="preserve"> </v>
      </c>
      <c r="BF1893" s="354" t="str">
        <f ca="1">IF(ISBLANK(INDIRECT("F1893"))," ",(INDIRECT("F1893")))</f>
        <v xml:space="preserve"> </v>
      </c>
      <c r="BG1893" s="354" t="str">
        <f ca="1">IF(ISBLANK(INDIRECT("G1893"))," ",(INDIRECT("G1893")))</f>
        <v xml:space="preserve"> </v>
      </c>
      <c r="BH1893" s="354" t="str">
        <f ca="1">IF(ISBLANK(INDIRECT("H1893"))," ",(INDIRECT("H1893")))</f>
        <v xml:space="preserve"> </v>
      </c>
      <c r="BI1893" s="354" t="str">
        <f ca="1">IF(ISBLANK(INDIRECT("I1893"))," ",(INDIRECT("I1893")))</f>
        <v xml:space="preserve"> </v>
      </c>
      <c r="BJ1893" s="354" t="str">
        <f ca="1">IF(ISBLANK(INDIRECT("J1893"))," ",(INDIRECT("J1893")))</f>
        <v xml:space="preserve"> </v>
      </c>
      <c r="BK1893" s="354" t="str">
        <f ca="1">IF(ISBLANK(INDIRECT("K1893"))," ",(INDIRECT("K1893")))</f>
        <v xml:space="preserve"> </v>
      </c>
      <c r="BL1893" s="354" t="str">
        <f ca="1">IF(ISBLANK(INDIRECT("L1893"))," ",(INDIRECT("L1893")))</f>
        <v xml:space="preserve"> </v>
      </c>
      <c r="BM1893" s="354" t="str">
        <f ca="1">IF(ISBLANK(INDIRECT("M1893"))," ",(INDIRECT("M1893")))</f>
        <v xml:space="preserve"> </v>
      </c>
      <c r="BN1893" s="354" t="str">
        <f ca="1">IF(ISBLANK(INDIRECT("N1893"))," ",(INDIRECT("N1893")))</f>
        <v xml:space="preserve"> </v>
      </c>
      <c r="BO1893" s="354" t="str">
        <f ca="1">IF(ISBLANK(INDIRECT("O1893"))," ",(INDIRECT("O1893")))</f>
        <v xml:space="preserve"> </v>
      </c>
      <c r="BP1893" s="354" t="str">
        <f ca="1">IF(ISBLANK(INDIRECT("P1893"))," ",(INDIRECT("P1893")))</f>
        <v xml:space="preserve"> </v>
      </c>
      <c r="BQ1893" s="354">
        <f ca="1">IF(ISBLANK(INDIRECT("Q1893"))," ",(INDIRECT("Q1893")))</f>
        <v>0</v>
      </c>
      <c r="BR1893" s="354" t="str">
        <f ca="1">IF(ISBLANK(INDIRECT("R1893"))," ",(INDIRECT("R1893")))</f>
        <v xml:space="preserve"> </v>
      </c>
      <c r="BS1893" s="355" t="str">
        <f t="shared" ca="1" si="59"/>
        <v xml:space="preserve"> </v>
      </c>
    </row>
    <row r="1894" spans="1:71" x14ac:dyDescent="0.25">
      <c r="A1894" s="255">
        <v>1889</v>
      </c>
      <c r="B1894" s="138"/>
      <c r="C1894" s="10"/>
      <c r="D1894" s="9"/>
      <c r="E1894" s="10"/>
      <c r="F1894" s="9"/>
      <c r="G1894" s="9"/>
      <c r="H1894" s="9"/>
      <c r="I1894" s="9"/>
      <c r="J1894" s="9"/>
      <c r="K1894" s="9"/>
      <c r="L1894" s="9"/>
      <c r="M1894" s="9"/>
      <c r="N1894" s="9"/>
      <c r="O1894" s="248"/>
      <c r="P1894" s="248"/>
      <c r="Q1894" s="248">
        <f t="shared" si="58"/>
        <v>0</v>
      </c>
      <c r="R1894" s="9"/>
      <c r="BB1894" s="354" t="str">
        <f ca="1">IF(ISBLANK(INDIRECT("B1894"))," ",(INDIRECT("B1894")))</f>
        <v xml:space="preserve"> </v>
      </c>
      <c r="BC1894" s="354" t="str">
        <f ca="1">IF(ISBLANK(INDIRECT("C1894"))," ",(INDIRECT("C1894")))</f>
        <v xml:space="preserve"> </v>
      </c>
      <c r="BD1894" s="354" t="str">
        <f ca="1">IF(ISBLANK(INDIRECT("D1894"))," ",(INDIRECT("D1894")))</f>
        <v xml:space="preserve"> </v>
      </c>
      <c r="BE1894" s="354" t="str">
        <f ca="1">IF(ISBLANK(INDIRECT("E1894"))," ",(INDIRECT("E1894")))</f>
        <v xml:space="preserve"> </v>
      </c>
      <c r="BF1894" s="354" t="str">
        <f ca="1">IF(ISBLANK(INDIRECT("F1894"))," ",(INDIRECT("F1894")))</f>
        <v xml:space="preserve"> </v>
      </c>
      <c r="BG1894" s="354" t="str">
        <f ca="1">IF(ISBLANK(INDIRECT("G1894"))," ",(INDIRECT("G1894")))</f>
        <v xml:space="preserve"> </v>
      </c>
      <c r="BH1894" s="354" t="str">
        <f ca="1">IF(ISBLANK(INDIRECT("H1894"))," ",(INDIRECT("H1894")))</f>
        <v xml:space="preserve"> </v>
      </c>
      <c r="BI1894" s="354" t="str">
        <f ca="1">IF(ISBLANK(INDIRECT("I1894"))," ",(INDIRECT("I1894")))</f>
        <v xml:space="preserve"> </v>
      </c>
      <c r="BJ1894" s="354" t="str">
        <f ca="1">IF(ISBLANK(INDIRECT("J1894"))," ",(INDIRECT("J1894")))</f>
        <v xml:space="preserve"> </v>
      </c>
      <c r="BK1894" s="354" t="str">
        <f ca="1">IF(ISBLANK(INDIRECT("K1894"))," ",(INDIRECT("K1894")))</f>
        <v xml:space="preserve"> </v>
      </c>
      <c r="BL1894" s="354" t="str">
        <f ca="1">IF(ISBLANK(INDIRECT("L1894"))," ",(INDIRECT("L1894")))</f>
        <v xml:space="preserve"> </v>
      </c>
      <c r="BM1894" s="354" t="str">
        <f ca="1">IF(ISBLANK(INDIRECT("M1894"))," ",(INDIRECT("M1894")))</f>
        <v xml:space="preserve"> </v>
      </c>
      <c r="BN1894" s="354" t="str">
        <f ca="1">IF(ISBLANK(INDIRECT("N1894"))," ",(INDIRECT("N1894")))</f>
        <v xml:space="preserve"> </v>
      </c>
      <c r="BO1894" s="354" t="str">
        <f ca="1">IF(ISBLANK(INDIRECT("O1894"))," ",(INDIRECT("O1894")))</f>
        <v xml:space="preserve"> </v>
      </c>
      <c r="BP1894" s="354" t="str">
        <f ca="1">IF(ISBLANK(INDIRECT("P1894"))," ",(INDIRECT("P1894")))</f>
        <v xml:space="preserve"> </v>
      </c>
      <c r="BQ1894" s="354">
        <f ca="1">IF(ISBLANK(INDIRECT("Q1894"))," ",(INDIRECT("Q1894")))</f>
        <v>0</v>
      </c>
      <c r="BR1894" s="354" t="str">
        <f ca="1">IF(ISBLANK(INDIRECT("R1894"))," ",(INDIRECT("R1894")))</f>
        <v xml:space="preserve"> </v>
      </c>
      <c r="BS1894" s="355" t="str">
        <f t="shared" ca="1" si="59"/>
        <v xml:space="preserve"> </v>
      </c>
    </row>
    <row r="1895" spans="1:71" x14ac:dyDescent="0.25">
      <c r="A1895" s="255">
        <v>1890</v>
      </c>
      <c r="B1895" s="138"/>
      <c r="C1895" s="10"/>
      <c r="D1895" s="9"/>
      <c r="E1895" s="10"/>
      <c r="F1895" s="9"/>
      <c r="G1895" s="9"/>
      <c r="H1895" s="9"/>
      <c r="I1895" s="9"/>
      <c r="J1895" s="9"/>
      <c r="K1895" s="9"/>
      <c r="L1895" s="9"/>
      <c r="M1895" s="9"/>
      <c r="N1895" s="9"/>
      <c r="O1895" s="248"/>
      <c r="P1895" s="248"/>
      <c r="Q1895" s="248">
        <f t="shared" si="58"/>
        <v>0</v>
      </c>
      <c r="R1895" s="9"/>
      <c r="BB1895" s="354" t="str">
        <f ca="1">IF(ISBLANK(INDIRECT("B1895"))," ",(INDIRECT("B1895")))</f>
        <v xml:space="preserve"> </v>
      </c>
      <c r="BC1895" s="354" t="str">
        <f ca="1">IF(ISBLANK(INDIRECT("C1895"))," ",(INDIRECT("C1895")))</f>
        <v xml:space="preserve"> </v>
      </c>
      <c r="BD1895" s="354" t="str">
        <f ca="1">IF(ISBLANK(INDIRECT("D1895"))," ",(INDIRECT("D1895")))</f>
        <v xml:space="preserve"> </v>
      </c>
      <c r="BE1895" s="354" t="str">
        <f ca="1">IF(ISBLANK(INDIRECT("E1895"))," ",(INDIRECT("E1895")))</f>
        <v xml:space="preserve"> </v>
      </c>
      <c r="BF1895" s="354" t="str">
        <f ca="1">IF(ISBLANK(INDIRECT("F1895"))," ",(INDIRECT("F1895")))</f>
        <v xml:space="preserve"> </v>
      </c>
      <c r="BG1895" s="354" t="str">
        <f ca="1">IF(ISBLANK(INDIRECT("G1895"))," ",(INDIRECT("G1895")))</f>
        <v xml:space="preserve"> </v>
      </c>
      <c r="BH1895" s="354" t="str">
        <f ca="1">IF(ISBLANK(INDIRECT("H1895"))," ",(INDIRECT("H1895")))</f>
        <v xml:space="preserve"> </v>
      </c>
      <c r="BI1895" s="354" t="str">
        <f ca="1">IF(ISBLANK(INDIRECT("I1895"))," ",(INDIRECT("I1895")))</f>
        <v xml:space="preserve"> </v>
      </c>
      <c r="BJ1895" s="354" t="str">
        <f ca="1">IF(ISBLANK(INDIRECT("J1895"))," ",(INDIRECT("J1895")))</f>
        <v xml:space="preserve"> </v>
      </c>
      <c r="BK1895" s="354" t="str">
        <f ca="1">IF(ISBLANK(INDIRECT("K1895"))," ",(INDIRECT("K1895")))</f>
        <v xml:space="preserve"> </v>
      </c>
      <c r="BL1895" s="354" t="str">
        <f ca="1">IF(ISBLANK(INDIRECT("L1895"))," ",(INDIRECT("L1895")))</f>
        <v xml:space="preserve"> </v>
      </c>
      <c r="BM1895" s="354" t="str">
        <f ca="1">IF(ISBLANK(INDIRECT("M1895"))," ",(INDIRECT("M1895")))</f>
        <v xml:space="preserve"> </v>
      </c>
      <c r="BN1895" s="354" t="str">
        <f ca="1">IF(ISBLANK(INDIRECT("N1895"))," ",(INDIRECT("N1895")))</f>
        <v xml:space="preserve"> </v>
      </c>
      <c r="BO1895" s="354" t="str">
        <f ca="1">IF(ISBLANK(INDIRECT("O1895"))," ",(INDIRECT("O1895")))</f>
        <v xml:space="preserve"> </v>
      </c>
      <c r="BP1895" s="354" t="str">
        <f ca="1">IF(ISBLANK(INDIRECT("P1895"))," ",(INDIRECT("P1895")))</f>
        <v xml:space="preserve"> </v>
      </c>
      <c r="BQ1895" s="354">
        <f ca="1">IF(ISBLANK(INDIRECT("Q1895"))," ",(INDIRECT("Q1895")))</f>
        <v>0</v>
      </c>
      <c r="BR1895" s="354" t="str">
        <f ca="1">IF(ISBLANK(INDIRECT("R1895"))," ",(INDIRECT("R1895")))</f>
        <v xml:space="preserve"> </v>
      </c>
      <c r="BS1895" s="355" t="str">
        <f t="shared" ca="1" si="59"/>
        <v xml:space="preserve"> </v>
      </c>
    </row>
    <row r="1896" spans="1:71" x14ac:dyDescent="0.25">
      <c r="A1896" s="255">
        <v>1891</v>
      </c>
      <c r="B1896" s="138"/>
      <c r="C1896" s="10"/>
      <c r="D1896" s="9"/>
      <c r="E1896" s="10"/>
      <c r="F1896" s="9"/>
      <c r="G1896" s="9"/>
      <c r="H1896" s="9"/>
      <c r="I1896" s="9"/>
      <c r="J1896" s="9"/>
      <c r="K1896" s="9"/>
      <c r="L1896" s="9"/>
      <c r="M1896" s="9"/>
      <c r="N1896" s="9"/>
      <c r="O1896" s="248"/>
      <c r="P1896" s="248"/>
      <c r="Q1896" s="248">
        <f t="shared" si="58"/>
        <v>0</v>
      </c>
      <c r="R1896" s="9"/>
      <c r="BB1896" s="354" t="str">
        <f ca="1">IF(ISBLANK(INDIRECT("B1896"))," ",(INDIRECT("B1896")))</f>
        <v xml:space="preserve"> </v>
      </c>
      <c r="BC1896" s="354" t="str">
        <f ca="1">IF(ISBLANK(INDIRECT("C1896"))," ",(INDIRECT("C1896")))</f>
        <v xml:space="preserve"> </v>
      </c>
      <c r="BD1896" s="354" t="str">
        <f ca="1">IF(ISBLANK(INDIRECT("D1896"))," ",(INDIRECT("D1896")))</f>
        <v xml:space="preserve"> </v>
      </c>
      <c r="BE1896" s="354" t="str">
        <f ca="1">IF(ISBLANK(INDIRECT("E1896"))," ",(INDIRECT("E1896")))</f>
        <v xml:space="preserve"> </v>
      </c>
      <c r="BF1896" s="354" t="str">
        <f ca="1">IF(ISBLANK(INDIRECT("F1896"))," ",(INDIRECT("F1896")))</f>
        <v xml:space="preserve"> </v>
      </c>
      <c r="BG1896" s="354" t="str">
        <f ca="1">IF(ISBLANK(INDIRECT("G1896"))," ",(INDIRECT("G1896")))</f>
        <v xml:space="preserve"> </v>
      </c>
      <c r="BH1896" s="354" t="str">
        <f ca="1">IF(ISBLANK(INDIRECT("H1896"))," ",(INDIRECT("H1896")))</f>
        <v xml:space="preserve"> </v>
      </c>
      <c r="BI1896" s="354" t="str">
        <f ca="1">IF(ISBLANK(INDIRECT("I1896"))," ",(INDIRECT("I1896")))</f>
        <v xml:space="preserve"> </v>
      </c>
      <c r="BJ1896" s="354" t="str">
        <f ca="1">IF(ISBLANK(INDIRECT("J1896"))," ",(INDIRECT("J1896")))</f>
        <v xml:space="preserve"> </v>
      </c>
      <c r="BK1896" s="354" t="str">
        <f ca="1">IF(ISBLANK(INDIRECT("K1896"))," ",(INDIRECT("K1896")))</f>
        <v xml:space="preserve"> </v>
      </c>
      <c r="BL1896" s="354" t="str">
        <f ca="1">IF(ISBLANK(INDIRECT("L1896"))," ",(INDIRECT("L1896")))</f>
        <v xml:space="preserve"> </v>
      </c>
      <c r="BM1896" s="354" t="str">
        <f ca="1">IF(ISBLANK(INDIRECT("M1896"))," ",(INDIRECT("M1896")))</f>
        <v xml:space="preserve"> </v>
      </c>
      <c r="BN1896" s="354" t="str">
        <f ca="1">IF(ISBLANK(INDIRECT("N1896"))," ",(INDIRECT("N1896")))</f>
        <v xml:space="preserve"> </v>
      </c>
      <c r="BO1896" s="354" t="str">
        <f ca="1">IF(ISBLANK(INDIRECT("O1896"))," ",(INDIRECT("O1896")))</f>
        <v xml:space="preserve"> </v>
      </c>
      <c r="BP1896" s="354" t="str">
        <f ca="1">IF(ISBLANK(INDIRECT("P1896"))," ",(INDIRECT("P1896")))</f>
        <v xml:space="preserve"> </v>
      </c>
      <c r="BQ1896" s="354">
        <f ca="1">IF(ISBLANK(INDIRECT("Q1896"))," ",(INDIRECT("Q1896")))</f>
        <v>0</v>
      </c>
      <c r="BR1896" s="354" t="str">
        <f ca="1">IF(ISBLANK(INDIRECT("R1896"))," ",(INDIRECT("R1896")))</f>
        <v xml:space="preserve"> </v>
      </c>
      <c r="BS1896" s="355" t="str">
        <f t="shared" ca="1" si="59"/>
        <v xml:space="preserve"> </v>
      </c>
    </row>
    <row r="1897" spans="1:71" x14ac:dyDescent="0.25">
      <c r="A1897" s="255">
        <v>1892</v>
      </c>
      <c r="B1897" s="138"/>
      <c r="C1897" s="10"/>
      <c r="D1897" s="9"/>
      <c r="E1897" s="10"/>
      <c r="F1897" s="9"/>
      <c r="G1897" s="9"/>
      <c r="H1897" s="9"/>
      <c r="I1897" s="9"/>
      <c r="J1897" s="9"/>
      <c r="K1897" s="9"/>
      <c r="L1897" s="9"/>
      <c r="M1897" s="9"/>
      <c r="N1897" s="9"/>
      <c r="O1897" s="248"/>
      <c r="P1897" s="248"/>
      <c r="Q1897" s="248">
        <f t="shared" si="58"/>
        <v>0</v>
      </c>
      <c r="R1897" s="9"/>
      <c r="BB1897" s="354" t="str">
        <f ca="1">IF(ISBLANK(INDIRECT("B1897"))," ",(INDIRECT("B1897")))</f>
        <v xml:space="preserve"> </v>
      </c>
      <c r="BC1897" s="354" t="str">
        <f ca="1">IF(ISBLANK(INDIRECT("C1897"))," ",(INDIRECT("C1897")))</f>
        <v xml:space="preserve"> </v>
      </c>
      <c r="BD1897" s="354" t="str">
        <f ca="1">IF(ISBLANK(INDIRECT("D1897"))," ",(INDIRECT("D1897")))</f>
        <v xml:space="preserve"> </v>
      </c>
      <c r="BE1897" s="354" t="str">
        <f ca="1">IF(ISBLANK(INDIRECT("E1897"))," ",(INDIRECT("E1897")))</f>
        <v xml:space="preserve"> </v>
      </c>
      <c r="BF1897" s="354" t="str">
        <f ca="1">IF(ISBLANK(INDIRECT("F1897"))," ",(INDIRECT("F1897")))</f>
        <v xml:space="preserve"> </v>
      </c>
      <c r="BG1897" s="354" t="str">
        <f ca="1">IF(ISBLANK(INDIRECT("G1897"))," ",(INDIRECT("G1897")))</f>
        <v xml:space="preserve"> </v>
      </c>
      <c r="BH1897" s="354" t="str">
        <f ca="1">IF(ISBLANK(INDIRECT("H1897"))," ",(INDIRECT("H1897")))</f>
        <v xml:space="preserve"> </v>
      </c>
      <c r="BI1897" s="354" t="str">
        <f ca="1">IF(ISBLANK(INDIRECT("I1897"))," ",(INDIRECT("I1897")))</f>
        <v xml:space="preserve"> </v>
      </c>
      <c r="BJ1897" s="354" t="str">
        <f ca="1">IF(ISBLANK(INDIRECT("J1897"))," ",(INDIRECT("J1897")))</f>
        <v xml:space="preserve"> </v>
      </c>
      <c r="BK1897" s="354" t="str">
        <f ca="1">IF(ISBLANK(INDIRECT("K1897"))," ",(INDIRECT("K1897")))</f>
        <v xml:space="preserve"> </v>
      </c>
      <c r="BL1897" s="354" t="str">
        <f ca="1">IF(ISBLANK(INDIRECT("L1897"))," ",(INDIRECT("L1897")))</f>
        <v xml:space="preserve"> </v>
      </c>
      <c r="BM1897" s="354" t="str">
        <f ca="1">IF(ISBLANK(INDIRECT("M1897"))," ",(INDIRECT("M1897")))</f>
        <v xml:space="preserve"> </v>
      </c>
      <c r="BN1897" s="354" t="str">
        <f ca="1">IF(ISBLANK(INDIRECT("N1897"))," ",(INDIRECT("N1897")))</f>
        <v xml:space="preserve"> </v>
      </c>
      <c r="BO1897" s="354" t="str">
        <f ca="1">IF(ISBLANK(INDIRECT("O1897"))," ",(INDIRECT("O1897")))</f>
        <v xml:space="preserve"> </v>
      </c>
      <c r="BP1897" s="354" t="str">
        <f ca="1">IF(ISBLANK(INDIRECT("P1897"))," ",(INDIRECT("P1897")))</f>
        <v xml:space="preserve"> </v>
      </c>
      <c r="BQ1897" s="354">
        <f ca="1">IF(ISBLANK(INDIRECT("Q1897"))," ",(INDIRECT("Q1897")))</f>
        <v>0</v>
      </c>
      <c r="BR1897" s="354" t="str">
        <f ca="1">IF(ISBLANK(INDIRECT("R1897"))," ",(INDIRECT("R1897")))</f>
        <v xml:space="preserve"> </v>
      </c>
      <c r="BS1897" s="355" t="str">
        <f t="shared" ca="1" si="59"/>
        <v xml:space="preserve"> </v>
      </c>
    </row>
    <row r="1898" spans="1:71" x14ac:dyDescent="0.25">
      <c r="A1898" s="255">
        <v>1893</v>
      </c>
      <c r="B1898" s="138"/>
      <c r="C1898" s="10"/>
      <c r="D1898" s="9"/>
      <c r="E1898" s="10"/>
      <c r="F1898" s="9"/>
      <c r="G1898" s="9"/>
      <c r="H1898" s="9"/>
      <c r="I1898" s="9"/>
      <c r="J1898" s="9"/>
      <c r="K1898" s="9"/>
      <c r="L1898" s="9"/>
      <c r="M1898" s="9"/>
      <c r="N1898" s="9"/>
      <c r="O1898" s="248"/>
      <c r="P1898" s="248"/>
      <c r="Q1898" s="248">
        <f t="shared" si="58"/>
        <v>0</v>
      </c>
      <c r="R1898" s="9"/>
      <c r="BB1898" s="354" t="str">
        <f ca="1">IF(ISBLANK(INDIRECT("B1898"))," ",(INDIRECT("B1898")))</f>
        <v xml:space="preserve"> </v>
      </c>
      <c r="BC1898" s="354" t="str">
        <f ca="1">IF(ISBLANK(INDIRECT("C1898"))," ",(INDIRECT("C1898")))</f>
        <v xml:space="preserve"> </v>
      </c>
      <c r="BD1898" s="354" t="str">
        <f ca="1">IF(ISBLANK(INDIRECT("D1898"))," ",(INDIRECT("D1898")))</f>
        <v xml:space="preserve"> </v>
      </c>
      <c r="BE1898" s="354" t="str">
        <f ca="1">IF(ISBLANK(INDIRECT("E1898"))," ",(INDIRECT("E1898")))</f>
        <v xml:space="preserve"> </v>
      </c>
      <c r="BF1898" s="354" t="str">
        <f ca="1">IF(ISBLANK(INDIRECT("F1898"))," ",(INDIRECT("F1898")))</f>
        <v xml:space="preserve"> </v>
      </c>
      <c r="BG1898" s="354" t="str">
        <f ca="1">IF(ISBLANK(INDIRECT("G1898"))," ",(INDIRECT("G1898")))</f>
        <v xml:space="preserve"> </v>
      </c>
      <c r="BH1898" s="354" t="str">
        <f ca="1">IF(ISBLANK(INDIRECT("H1898"))," ",(INDIRECT("H1898")))</f>
        <v xml:space="preserve"> </v>
      </c>
      <c r="BI1898" s="354" t="str">
        <f ca="1">IF(ISBLANK(INDIRECT("I1898"))," ",(INDIRECT("I1898")))</f>
        <v xml:space="preserve"> </v>
      </c>
      <c r="BJ1898" s="354" t="str">
        <f ca="1">IF(ISBLANK(INDIRECT("J1898"))," ",(INDIRECT("J1898")))</f>
        <v xml:space="preserve"> </v>
      </c>
      <c r="BK1898" s="354" t="str">
        <f ca="1">IF(ISBLANK(INDIRECT("K1898"))," ",(INDIRECT("K1898")))</f>
        <v xml:space="preserve"> </v>
      </c>
      <c r="BL1898" s="354" t="str">
        <f ca="1">IF(ISBLANK(INDIRECT("L1898"))," ",(INDIRECT("L1898")))</f>
        <v xml:space="preserve"> </v>
      </c>
      <c r="BM1898" s="354" t="str">
        <f ca="1">IF(ISBLANK(INDIRECT("M1898"))," ",(INDIRECT("M1898")))</f>
        <v xml:space="preserve"> </v>
      </c>
      <c r="BN1898" s="354" t="str">
        <f ca="1">IF(ISBLANK(INDIRECT("N1898"))," ",(INDIRECT("N1898")))</f>
        <v xml:space="preserve"> </v>
      </c>
      <c r="BO1898" s="354" t="str">
        <f ca="1">IF(ISBLANK(INDIRECT("O1898"))," ",(INDIRECT("O1898")))</f>
        <v xml:space="preserve"> </v>
      </c>
      <c r="BP1898" s="354" t="str">
        <f ca="1">IF(ISBLANK(INDIRECT("P1898"))," ",(INDIRECT("P1898")))</f>
        <v xml:space="preserve"> </v>
      </c>
      <c r="BQ1898" s="354">
        <f ca="1">IF(ISBLANK(INDIRECT("Q1898"))," ",(INDIRECT("Q1898")))</f>
        <v>0</v>
      </c>
      <c r="BR1898" s="354" t="str">
        <f ca="1">IF(ISBLANK(INDIRECT("R1898"))," ",(INDIRECT("R1898")))</f>
        <v xml:space="preserve"> </v>
      </c>
      <c r="BS1898" s="355" t="str">
        <f t="shared" ca="1" si="59"/>
        <v xml:space="preserve"> </v>
      </c>
    </row>
    <row r="1899" spans="1:71" x14ac:dyDescent="0.25">
      <c r="A1899" s="255">
        <v>1894</v>
      </c>
      <c r="B1899" s="138"/>
      <c r="C1899" s="10"/>
      <c r="D1899" s="9"/>
      <c r="E1899" s="10"/>
      <c r="F1899" s="9"/>
      <c r="G1899" s="9"/>
      <c r="H1899" s="9"/>
      <c r="I1899" s="9"/>
      <c r="J1899" s="9"/>
      <c r="K1899" s="9"/>
      <c r="L1899" s="9"/>
      <c r="M1899" s="9"/>
      <c r="N1899" s="9"/>
      <c r="O1899" s="248"/>
      <c r="P1899" s="248"/>
      <c r="Q1899" s="248">
        <f t="shared" si="58"/>
        <v>0</v>
      </c>
      <c r="R1899" s="9"/>
      <c r="BB1899" s="354" t="str">
        <f ca="1">IF(ISBLANK(INDIRECT("B1899"))," ",(INDIRECT("B1899")))</f>
        <v xml:space="preserve"> </v>
      </c>
      <c r="BC1899" s="354" t="str">
        <f ca="1">IF(ISBLANK(INDIRECT("C1899"))," ",(INDIRECT("C1899")))</f>
        <v xml:space="preserve"> </v>
      </c>
      <c r="BD1899" s="354" t="str">
        <f ca="1">IF(ISBLANK(INDIRECT("D1899"))," ",(INDIRECT("D1899")))</f>
        <v xml:space="preserve"> </v>
      </c>
      <c r="BE1899" s="354" t="str">
        <f ca="1">IF(ISBLANK(INDIRECT("E1899"))," ",(INDIRECT("E1899")))</f>
        <v xml:space="preserve"> </v>
      </c>
      <c r="BF1899" s="354" t="str">
        <f ca="1">IF(ISBLANK(INDIRECT("F1899"))," ",(INDIRECT("F1899")))</f>
        <v xml:space="preserve"> </v>
      </c>
      <c r="BG1899" s="354" t="str">
        <f ca="1">IF(ISBLANK(INDIRECT("G1899"))," ",(INDIRECT("G1899")))</f>
        <v xml:space="preserve"> </v>
      </c>
      <c r="BH1899" s="354" t="str">
        <f ca="1">IF(ISBLANK(INDIRECT("H1899"))," ",(INDIRECT("H1899")))</f>
        <v xml:space="preserve"> </v>
      </c>
      <c r="BI1899" s="354" t="str">
        <f ca="1">IF(ISBLANK(INDIRECT("I1899"))," ",(INDIRECT("I1899")))</f>
        <v xml:space="preserve"> </v>
      </c>
      <c r="BJ1899" s="354" t="str">
        <f ca="1">IF(ISBLANK(INDIRECT("J1899"))," ",(INDIRECT("J1899")))</f>
        <v xml:space="preserve"> </v>
      </c>
      <c r="BK1899" s="354" t="str">
        <f ca="1">IF(ISBLANK(INDIRECT("K1899"))," ",(INDIRECT("K1899")))</f>
        <v xml:space="preserve"> </v>
      </c>
      <c r="BL1899" s="354" t="str">
        <f ca="1">IF(ISBLANK(INDIRECT("L1899"))," ",(INDIRECT("L1899")))</f>
        <v xml:space="preserve"> </v>
      </c>
      <c r="BM1899" s="354" t="str">
        <f ca="1">IF(ISBLANK(INDIRECT("M1899"))," ",(INDIRECT("M1899")))</f>
        <v xml:space="preserve"> </v>
      </c>
      <c r="BN1899" s="354" t="str">
        <f ca="1">IF(ISBLANK(INDIRECT("N1899"))," ",(INDIRECT("N1899")))</f>
        <v xml:space="preserve"> </v>
      </c>
      <c r="BO1899" s="354" t="str">
        <f ca="1">IF(ISBLANK(INDIRECT("O1899"))," ",(INDIRECT("O1899")))</f>
        <v xml:space="preserve"> </v>
      </c>
      <c r="BP1899" s="354" t="str">
        <f ca="1">IF(ISBLANK(INDIRECT("P1899"))," ",(INDIRECT("P1899")))</f>
        <v xml:space="preserve"> </v>
      </c>
      <c r="BQ1899" s="354">
        <f ca="1">IF(ISBLANK(INDIRECT("Q1899"))," ",(INDIRECT("Q1899")))</f>
        <v>0</v>
      </c>
      <c r="BR1899" s="354" t="str">
        <f ca="1">IF(ISBLANK(INDIRECT("R1899"))," ",(INDIRECT("R1899")))</f>
        <v xml:space="preserve"> </v>
      </c>
      <c r="BS1899" s="355" t="str">
        <f t="shared" ca="1" si="59"/>
        <v xml:space="preserve"> </v>
      </c>
    </row>
    <row r="1900" spans="1:71" x14ac:dyDescent="0.25">
      <c r="A1900" s="255">
        <v>1895</v>
      </c>
      <c r="B1900" s="138"/>
      <c r="C1900" s="10"/>
      <c r="D1900" s="9"/>
      <c r="E1900" s="10"/>
      <c r="F1900" s="9"/>
      <c r="G1900" s="9"/>
      <c r="H1900" s="9"/>
      <c r="I1900" s="9"/>
      <c r="J1900" s="9"/>
      <c r="K1900" s="9"/>
      <c r="L1900" s="9"/>
      <c r="M1900" s="9"/>
      <c r="N1900" s="9"/>
      <c r="O1900" s="248"/>
      <c r="P1900" s="248"/>
      <c r="Q1900" s="248">
        <f t="shared" si="58"/>
        <v>0</v>
      </c>
      <c r="R1900" s="9"/>
      <c r="BB1900" s="354" t="str">
        <f ca="1">IF(ISBLANK(INDIRECT("B1900"))," ",(INDIRECT("B1900")))</f>
        <v xml:space="preserve"> </v>
      </c>
      <c r="BC1900" s="354" t="str">
        <f ca="1">IF(ISBLANK(INDIRECT("C1900"))," ",(INDIRECT("C1900")))</f>
        <v xml:space="preserve"> </v>
      </c>
      <c r="BD1900" s="354" t="str">
        <f ca="1">IF(ISBLANK(INDIRECT("D1900"))," ",(INDIRECT("D1900")))</f>
        <v xml:space="preserve"> </v>
      </c>
      <c r="BE1900" s="354" t="str">
        <f ca="1">IF(ISBLANK(INDIRECT("E1900"))," ",(INDIRECT("E1900")))</f>
        <v xml:space="preserve"> </v>
      </c>
      <c r="BF1900" s="354" t="str">
        <f ca="1">IF(ISBLANK(INDIRECT("F1900"))," ",(INDIRECT("F1900")))</f>
        <v xml:space="preserve"> </v>
      </c>
      <c r="BG1900" s="354" t="str">
        <f ca="1">IF(ISBLANK(INDIRECT("G1900"))," ",(INDIRECT("G1900")))</f>
        <v xml:space="preserve"> </v>
      </c>
      <c r="BH1900" s="354" t="str">
        <f ca="1">IF(ISBLANK(INDIRECT("H1900"))," ",(INDIRECT("H1900")))</f>
        <v xml:space="preserve"> </v>
      </c>
      <c r="BI1900" s="354" t="str">
        <f ca="1">IF(ISBLANK(INDIRECT("I1900"))," ",(INDIRECT("I1900")))</f>
        <v xml:space="preserve"> </v>
      </c>
      <c r="BJ1900" s="354" t="str">
        <f ca="1">IF(ISBLANK(INDIRECT("J1900"))," ",(INDIRECT("J1900")))</f>
        <v xml:space="preserve"> </v>
      </c>
      <c r="BK1900" s="354" t="str">
        <f ca="1">IF(ISBLANK(INDIRECT("K1900"))," ",(INDIRECT("K1900")))</f>
        <v xml:space="preserve"> </v>
      </c>
      <c r="BL1900" s="354" t="str">
        <f ca="1">IF(ISBLANK(INDIRECT("L1900"))," ",(INDIRECT("L1900")))</f>
        <v xml:space="preserve"> </v>
      </c>
      <c r="BM1900" s="354" t="str">
        <f ca="1">IF(ISBLANK(INDIRECT("M1900"))," ",(INDIRECT("M1900")))</f>
        <v xml:space="preserve"> </v>
      </c>
      <c r="BN1900" s="354" t="str">
        <f ca="1">IF(ISBLANK(INDIRECT("N1900"))," ",(INDIRECT("N1900")))</f>
        <v xml:space="preserve"> </v>
      </c>
      <c r="BO1900" s="354" t="str">
        <f ca="1">IF(ISBLANK(INDIRECT("O1900"))," ",(INDIRECT("O1900")))</f>
        <v xml:space="preserve"> </v>
      </c>
      <c r="BP1900" s="354" t="str">
        <f ca="1">IF(ISBLANK(INDIRECT("P1900"))," ",(INDIRECT("P1900")))</f>
        <v xml:space="preserve"> </v>
      </c>
      <c r="BQ1900" s="354">
        <f ca="1">IF(ISBLANK(INDIRECT("Q1900"))," ",(INDIRECT("Q1900")))</f>
        <v>0</v>
      </c>
      <c r="BR1900" s="354" t="str">
        <f ca="1">IF(ISBLANK(INDIRECT("R1900"))," ",(INDIRECT("R1900")))</f>
        <v xml:space="preserve"> </v>
      </c>
      <c r="BS1900" s="355" t="str">
        <f t="shared" ca="1" si="59"/>
        <v xml:space="preserve"> </v>
      </c>
    </row>
    <row r="1901" spans="1:71" x14ac:dyDescent="0.25">
      <c r="A1901" s="255">
        <v>1896</v>
      </c>
      <c r="B1901" s="138"/>
      <c r="C1901" s="10"/>
      <c r="D1901" s="9"/>
      <c r="E1901" s="10"/>
      <c r="F1901" s="9"/>
      <c r="G1901" s="9"/>
      <c r="H1901" s="9"/>
      <c r="I1901" s="9"/>
      <c r="J1901" s="9"/>
      <c r="K1901" s="9"/>
      <c r="L1901" s="9"/>
      <c r="M1901" s="9"/>
      <c r="N1901" s="9"/>
      <c r="O1901" s="248"/>
      <c r="P1901" s="248"/>
      <c r="Q1901" s="248">
        <f t="shared" si="58"/>
        <v>0</v>
      </c>
      <c r="R1901" s="9"/>
      <c r="BB1901" s="354" t="str">
        <f ca="1">IF(ISBLANK(INDIRECT("B1901"))," ",(INDIRECT("B1901")))</f>
        <v xml:space="preserve"> </v>
      </c>
      <c r="BC1901" s="354" t="str">
        <f ca="1">IF(ISBLANK(INDIRECT("C1901"))," ",(INDIRECT("C1901")))</f>
        <v xml:space="preserve"> </v>
      </c>
      <c r="BD1901" s="354" t="str">
        <f ca="1">IF(ISBLANK(INDIRECT("D1901"))," ",(INDIRECT("D1901")))</f>
        <v xml:space="preserve"> </v>
      </c>
      <c r="BE1901" s="354" t="str">
        <f ca="1">IF(ISBLANK(INDIRECT("E1901"))," ",(INDIRECT("E1901")))</f>
        <v xml:space="preserve"> </v>
      </c>
      <c r="BF1901" s="354" t="str">
        <f ca="1">IF(ISBLANK(INDIRECT("F1901"))," ",(INDIRECT("F1901")))</f>
        <v xml:space="preserve"> </v>
      </c>
      <c r="BG1901" s="354" t="str">
        <f ca="1">IF(ISBLANK(INDIRECT("G1901"))," ",(INDIRECT("G1901")))</f>
        <v xml:space="preserve"> </v>
      </c>
      <c r="BH1901" s="354" t="str">
        <f ca="1">IF(ISBLANK(INDIRECT("H1901"))," ",(INDIRECT("H1901")))</f>
        <v xml:space="preserve"> </v>
      </c>
      <c r="BI1901" s="354" t="str">
        <f ca="1">IF(ISBLANK(INDIRECT("I1901"))," ",(INDIRECT("I1901")))</f>
        <v xml:space="preserve"> </v>
      </c>
      <c r="BJ1901" s="354" t="str">
        <f ca="1">IF(ISBLANK(INDIRECT("J1901"))," ",(INDIRECT("J1901")))</f>
        <v xml:space="preserve"> </v>
      </c>
      <c r="BK1901" s="354" t="str">
        <f ca="1">IF(ISBLANK(INDIRECT("K1901"))," ",(INDIRECT("K1901")))</f>
        <v xml:space="preserve"> </v>
      </c>
      <c r="BL1901" s="354" t="str">
        <f ca="1">IF(ISBLANK(INDIRECT("L1901"))," ",(INDIRECT("L1901")))</f>
        <v xml:space="preserve"> </v>
      </c>
      <c r="BM1901" s="354" t="str">
        <f ca="1">IF(ISBLANK(INDIRECT("M1901"))," ",(INDIRECT("M1901")))</f>
        <v xml:space="preserve"> </v>
      </c>
      <c r="BN1901" s="354" t="str">
        <f ca="1">IF(ISBLANK(INDIRECT("N1901"))," ",(INDIRECT("N1901")))</f>
        <v xml:space="preserve"> </v>
      </c>
      <c r="BO1901" s="354" t="str">
        <f ca="1">IF(ISBLANK(INDIRECT("O1901"))," ",(INDIRECT("O1901")))</f>
        <v xml:space="preserve"> </v>
      </c>
      <c r="BP1901" s="354" t="str">
        <f ca="1">IF(ISBLANK(INDIRECT("P1901"))," ",(INDIRECT("P1901")))</f>
        <v xml:space="preserve"> </v>
      </c>
      <c r="BQ1901" s="354">
        <f ca="1">IF(ISBLANK(INDIRECT("Q1901"))," ",(INDIRECT("Q1901")))</f>
        <v>0</v>
      </c>
      <c r="BR1901" s="354" t="str">
        <f ca="1">IF(ISBLANK(INDIRECT("R1901"))," ",(INDIRECT("R1901")))</f>
        <v xml:space="preserve"> </v>
      </c>
      <c r="BS1901" s="355" t="str">
        <f t="shared" ca="1" si="59"/>
        <v xml:space="preserve"> </v>
      </c>
    </row>
    <row r="1902" spans="1:71" x14ac:dyDescent="0.25">
      <c r="A1902" s="255">
        <v>1897</v>
      </c>
      <c r="B1902" s="138"/>
      <c r="C1902" s="10"/>
      <c r="D1902" s="9"/>
      <c r="E1902" s="10"/>
      <c r="F1902" s="9"/>
      <c r="G1902" s="9"/>
      <c r="H1902" s="9"/>
      <c r="I1902" s="9"/>
      <c r="J1902" s="9"/>
      <c r="K1902" s="9"/>
      <c r="L1902" s="9"/>
      <c r="M1902" s="9"/>
      <c r="N1902" s="9"/>
      <c r="O1902" s="248"/>
      <c r="P1902" s="248"/>
      <c r="Q1902" s="248">
        <f t="shared" si="58"/>
        <v>0</v>
      </c>
      <c r="R1902" s="9"/>
      <c r="BB1902" s="354" t="str">
        <f ca="1">IF(ISBLANK(INDIRECT("B1902"))," ",(INDIRECT("B1902")))</f>
        <v xml:space="preserve"> </v>
      </c>
      <c r="BC1902" s="354" t="str">
        <f ca="1">IF(ISBLANK(INDIRECT("C1902"))," ",(INDIRECT("C1902")))</f>
        <v xml:space="preserve"> </v>
      </c>
      <c r="BD1902" s="354" t="str">
        <f ca="1">IF(ISBLANK(INDIRECT("D1902"))," ",(INDIRECT("D1902")))</f>
        <v xml:space="preserve"> </v>
      </c>
      <c r="BE1902" s="354" t="str">
        <f ca="1">IF(ISBLANK(INDIRECT("E1902"))," ",(INDIRECT("E1902")))</f>
        <v xml:space="preserve"> </v>
      </c>
      <c r="BF1902" s="354" t="str">
        <f ca="1">IF(ISBLANK(INDIRECT("F1902"))," ",(INDIRECT("F1902")))</f>
        <v xml:space="preserve"> </v>
      </c>
      <c r="BG1902" s="354" t="str">
        <f ca="1">IF(ISBLANK(INDIRECT("G1902"))," ",(INDIRECT("G1902")))</f>
        <v xml:space="preserve"> </v>
      </c>
      <c r="BH1902" s="354" t="str">
        <f ca="1">IF(ISBLANK(INDIRECT("H1902"))," ",(INDIRECT("H1902")))</f>
        <v xml:space="preserve"> </v>
      </c>
      <c r="BI1902" s="354" t="str">
        <f ca="1">IF(ISBLANK(INDIRECT("I1902"))," ",(INDIRECT("I1902")))</f>
        <v xml:space="preserve"> </v>
      </c>
      <c r="BJ1902" s="354" t="str">
        <f ca="1">IF(ISBLANK(INDIRECT("J1902"))," ",(INDIRECT("J1902")))</f>
        <v xml:space="preserve"> </v>
      </c>
      <c r="BK1902" s="354" t="str">
        <f ca="1">IF(ISBLANK(INDIRECT("K1902"))," ",(INDIRECT("K1902")))</f>
        <v xml:space="preserve"> </v>
      </c>
      <c r="BL1902" s="354" t="str">
        <f ca="1">IF(ISBLANK(INDIRECT("L1902"))," ",(INDIRECT("L1902")))</f>
        <v xml:space="preserve"> </v>
      </c>
      <c r="BM1902" s="354" t="str">
        <f ca="1">IF(ISBLANK(INDIRECT("M1902"))," ",(INDIRECT("M1902")))</f>
        <v xml:space="preserve"> </v>
      </c>
      <c r="BN1902" s="354" t="str">
        <f ca="1">IF(ISBLANK(INDIRECT("N1902"))," ",(INDIRECT("N1902")))</f>
        <v xml:space="preserve"> </v>
      </c>
      <c r="BO1902" s="354" t="str">
        <f ca="1">IF(ISBLANK(INDIRECT("O1902"))," ",(INDIRECT("O1902")))</f>
        <v xml:space="preserve"> </v>
      </c>
      <c r="BP1902" s="354" t="str">
        <f ca="1">IF(ISBLANK(INDIRECT("P1902"))," ",(INDIRECT("P1902")))</f>
        <v xml:space="preserve"> </v>
      </c>
      <c r="BQ1902" s="354">
        <f ca="1">IF(ISBLANK(INDIRECT("Q1902"))," ",(INDIRECT("Q1902")))</f>
        <v>0</v>
      </c>
      <c r="BR1902" s="354" t="str">
        <f ca="1">IF(ISBLANK(INDIRECT("R1902"))," ",(INDIRECT("R1902")))</f>
        <v xml:space="preserve"> </v>
      </c>
      <c r="BS1902" s="355" t="str">
        <f t="shared" ca="1" si="59"/>
        <v xml:space="preserve"> </v>
      </c>
    </row>
    <row r="1903" spans="1:71" x14ac:dyDescent="0.25">
      <c r="A1903" s="255">
        <v>1898</v>
      </c>
      <c r="B1903" s="138"/>
      <c r="C1903" s="10"/>
      <c r="D1903" s="9"/>
      <c r="E1903" s="10"/>
      <c r="F1903" s="9"/>
      <c r="G1903" s="9"/>
      <c r="H1903" s="9"/>
      <c r="I1903" s="9"/>
      <c r="J1903" s="9"/>
      <c r="K1903" s="9"/>
      <c r="L1903" s="9"/>
      <c r="M1903" s="9"/>
      <c r="N1903" s="9"/>
      <c r="O1903" s="248"/>
      <c r="P1903" s="248"/>
      <c r="Q1903" s="248">
        <f t="shared" si="58"/>
        <v>0</v>
      </c>
      <c r="R1903" s="9"/>
      <c r="BB1903" s="354" t="str">
        <f ca="1">IF(ISBLANK(INDIRECT("B1903"))," ",(INDIRECT("B1903")))</f>
        <v xml:space="preserve"> </v>
      </c>
      <c r="BC1903" s="354" t="str">
        <f ca="1">IF(ISBLANK(INDIRECT("C1903"))," ",(INDIRECT("C1903")))</f>
        <v xml:space="preserve"> </v>
      </c>
      <c r="BD1903" s="354" t="str">
        <f ca="1">IF(ISBLANK(INDIRECT("D1903"))," ",(INDIRECT("D1903")))</f>
        <v xml:space="preserve"> </v>
      </c>
      <c r="BE1903" s="354" t="str">
        <f ca="1">IF(ISBLANK(INDIRECT("E1903"))," ",(INDIRECT("E1903")))</f>
        <v xml:space="preserve"> </v>
      </c>
      <c r="BF1903" s="354" t="str">
        <f ca="1">IF(ISBLANK(INDIRECT("F1903"))," ",(INDIRECT("F1903")))</f>
        <v xml:space="preserve"> </v>
      </c>
      <c r="BG1903" s="354" t="str">
        <f ca="1">IF(ISBLANK(INDIRECT("G1903"))," ",(INDIRECT("G1903")))</f>
        <v xml:space="preserve"> </v>
      </c>
      <c r="BH1903" s="354" t="str">
        <f ca="1">IF(ISBLANK(INDIRECT("H1903"))," ",(INDIRECT("H1903")))</f>
        <v xml:space="preserve"> </v>
      </c>
      <c r="BI1903" s="354" t="str">
        <f ca="1">IF(ISBLANK(INDIRECT("I1903"))," ",(INDIRECT("I1903")))</f>
        <v xml:space="preserve"> </v>
      </c>
      <c r="BJ1903" s="354" t="str">
        <f ca="1">IF(ISBLANK(INDIRECT("J1903"))," ",(INDIRECT("J1903")))</f>
        <v xml:space="preserve"> </v>
      </c>
      <c r="BK1903" s="354" t="str">
        <f ca="1">IF(ISBLANK(INDIRECT("K1903"))," ",(INDIRECT("K1903")))</f>
        <v xml:space="preserve"> </v>
      </c>
      <c r="BL1903" s="354" t="str">
        <f ca="1">IF(ISBLANK(INDIRECT("L1903"))," ",(INDIRECT("L1903")))</f>
        <v xml:space="preserve"> </v>
      </c>
      <c r="BM1903" s="354" t="str">
        <f ca="1">IF(ISBLANK(INDIRECT("M1903"))," ",(INDIRECT("M1903")))</f>
        <v xml:space="preserve"> </v>
      </c>
      <c r="BN1903" s="354" t="str">
        <f ca="1">IF(ISBLANK(INDIRECT("N1903"))," ",(INDIRECT("N1903")))</f>
        <v xml:space="preserve"> </v>
      </c>
      <c r="BO1903" s="354" t="str">
        <f ca="1">IF(ISBLANK(INDIRECT("O1903"))," ",(INDIRECT("O1903")))</f>
        <v xml:space="preserve"> </v>
      </c>
      <c r="BP1903" s="354" t="str">
        <f ca="1">IF(ISBLANK(INDIRECT("P1903"))," ",(INDIRECT("P1903")))</f>
        <v xml:space="preserve"> </v>
      </c>
      <c r="BQ1903" s="354">
        <f ca="1">IF(ISBLANK(INDIRECT("Q1903"))," ",(INDIRECT("Q1903")))</f>
        <v>0</v>
      </c>
      <c r="BR1903" s="354" t="str">
        <f ca="1">IF(ISBLANK(INDIRECT("R1903"))," ",(INDIRECT("R1903")))</f>
        <v xml:space="preserve"> </v>
      </c>
      <c r="BS1903" s="355" t="str">
        <f t="shared" ca="1" si="59"/>
        <v xml:space="preserve"> </v>
      </c>
    </row>
    <row r="1904" spans="1:71" x14ac:dyDescent="0.25">
      <c r="A1904" s="255">
        <v>1899</v>
      </c>
      <c r="B1904" s="138"/>
      <c r="C1904" s="10"/>
      <c r="D1904" s="9"/>
      <c r="E1904" s="10"/>
      <c r="F1904" s="9"/>
      <c r="G1904" s="9"/>
      <c r="H1904" s="9"/>
      <c r="I1904" s="9"/>
      <c r="J1904" s="9"/>
      <c r="K1904" s="9"/>
      <c r="L1904" s="9"/>
      <c r="M1904" s="9"/>
      <c r="N1904" s="9"/>
      <c r="O1904" s="248"/>
      <c r="P1904" s="248"/>
      <c r="Q1904" s="248">
        <f t="shared" si="58"/>
        <v>0</v>
      </c>
      <c r="R1904" s="9"/>
      <c r="BB1904" s="354" t="str">
        <f ca="1">IF(ISBLANK(INDIRECT("B1904"))," ",(INDIRECT("B1904")))</f>
        <v xml:space="preserve"> </v>
      </c>
      <c r="BC1904" s="354" t="str">
        <f ca="1">IF(ISBLANK(INDIRECT("C1904"))," ",(INDIRECT("C1904")))</f>
        <v xml:space="preserve"> </v>
      </c>
      <c r="BD1904" s="354" t="str">
        <f ca="1">IF(ISBLANK(INDIRECT("D1904"))," ",(INDIRECT("D1904")))</f>
        <v xml:space="preserve"> </v>
      </c>
      <c r="BE1904" s="354" t="str">
        <f ca="1">IF(ISBLANK(INDIRECT("E1904"))," ",(INDIRECT("E1904")))</f>
        <v xml:space="preserve"> </v>
      </c>
      <c r="BF1904" s="354" t="str">
        <f ca="1">IF(ISBLANK(INDIRECT("F1904"))," ",(INDIRECT("F1904")))</f>
        <v xml:space="preserve"> </v>
      </c>
      <c r="BG1904" s="354" t="str">
        <f ca="1">IF(ISBLANK(INDIRECT("G1904"))," ",(INDIRECT("G1904")))</f>
        <v xml:space="preserve"> </v>
      </c>
      <c r="BH1904" s="354" t="str">
        <f ca="1">IF(ISBLANK(INDIRECT("H1904"))," ",(INDIRECT("H1904")))</f>
        <v xml:space="preserve"> </v>
      </c>
      <c r="BI1904" s="354" t="str">
        <f ca="1">IF(ISBLANK(INDIRECT("I1904"))," ",(INDIRECT("I1904")))</f>
        <v xml:space="preserve"> </v>
      </c>
      <c r="BJ1904" s="354" t="str">
        <f ca="1">IF(ISBLANK(INDIRECT("J1904"))," ",(INDIRECT("J1904")))</f>
        <v xml:space="preserve"> </v>
      </c>
      <c r="BK1904" s="354" t="str">
        <f ca="1">IF(ISBLANK(INDIRECT("K1904"))," ",(INDIRECT("K1904")))</f>
        <v xml:space="preserve"> </v>
      </c>
      <c r="BL1904" s="354" t="str">
        <f ca="1">IF(ISBLANK(INDIRECT("L1904"))," ",(INDIRECT("L1904")))</f>
        <v xml:space="preserve"> </v>
      </c>
      <c r="BM1904" s="354" t="str">
        <f ca="1">IF(ISBLANK(INDIRECT("M1904"))," ",(INDIRECT("M1904")))</f>
        <v xml:space="preserve"> </v>
      </c>
      <c r="BN1904" s="354" t="str">
        <f ca="1">IF(ISBLANK(INDIRECT("N1904"))," ",(INDIRECT("N1904")))</f>
        <v xml:space="preserve"> </v>
      </c>
      <c r="BO1904" s="354" t="str">
        <f ca="1">IF(ISBLANK(INDIRECT("O1904"))," ",(INDIRECT("O1904")))</f>
        <v xml:space="preserve"> </v>
      </c>
      <c r="BP1904" s="354" t="str">
        <f ca="1">IF(ISBLANK(INDIRECT("P1904"))," ",(INDIRECT("P1904")))</f>
        <v xml:space="preserve"> </v>
      </c>
      <c r="BQ1904" s="354">
        <f ca="1">IF(ISBLANK(INDIRECT("Q1904"))," ",(INDIRECT("Q1904")))</f>
        <v>0</v>
      </c>
      <c r="BR1904" s="354" t="str">
        <f ca="1">IF(ISBLANK(INDIRECT("R1904"))," ",(INDIRECT("R1904")))</f>
        <v xml:space="preserve"> </v>
      </c>
      <c r="BS1904" s="355" t="str">
        <f t="shared" ca="1" si="59"/>
        <v xml:space="preserve"> </v>
      </c>
    </row>
    <row r="1905" spans="1:71" x14ac:dyDescent="0.25">
      <c r="A1905" s="255">
        <v>1900</v>
      </c>
      <c r="B1905" s="138"/>
      <c r="C1905" s="10"/>
      <c r="D1905" s="9"/>
      <c r="E1905" s="10"/>
      <c r="F1905" s="9"/>
      <c r="G1905" s="9"/>
      <c r="H1905" s="9"/>
      <c r="I1905" s="9"/>
      <c r="J1905" s="9"/>
      <c r="K1905" s="9"/>
      <c r="L1905" s="9"/>
      <c r="M1905" s="9"/>
      <c r="N1905" s="9"/>
      <c r="O1905" s="248"/>
      <c r="P1905" s="248"/>
      <c r="Q1905" s="248">
        <f t="shared" si="58"/>
        <v>0</v>
      </c>
      <c r="R1905" s="9"/>
      <c r="BB1905" s="354" t="str">
        <f ca="1">IF(ISBLANK(INDIRECT("B1905"))," ",(INDIRECT("B1905")))</f>
        <v xml:space="preserve"> </v>
      </c>
      <c r="BC1905" s="354" t="str">
        <f ca="1">IF(ISBLANK(INDIRECT("C1905"))," ",(INDIRECT("C1905")))</f>
        <v xml:space="preserve"> </v>
      </c>
      <c r="BD1905" s="354" t="str">
        <f ca="1">IF(ISBLANK(INDIRECT("D1905"))," ",(INDIRECT("D1905")))</f>
        <v xml:space="preserve"> </v>
      </c>
      <c r="BE1905" s="354" t="str">
        <f ca="1">IF(ISBLANK(INDIRECT("E1905"))," ",(INDIRECT("E1905")))</f>
        <v xml:space="preserve"> </v>
      </c>
      <c r="BF1905" s="354" t="str">
        <f ca="1">IF(ISBLANK(INDIRECT("F1905"))," ",(INDIRECT("F1905")))</f>
        <v xml:space="preserve"> </v>
      </c>
      <c r="BG1905" s="354" t="str">
        <f ca="1">IF(ISBLANK(INDIRECT("G1905"))," ",(INDIRECT("G1905")))</f>
        <v xml:space="preserve"> </v>
      </c>
      <c r="BH1905" s="354" t="str">
        <f ca="1">IF(ISBLANK(INDIRECT("H1905"))," ",(INDIRECT("H1905")))</f>
        <v xml:space="preserve"> </v>
      </c>
      <c r="BI1905" s="354" t="str">
        <f ca="1">IF(ISBLANK(INDIRECT("I1905"))," ",(INDIRECT("I1905")))</f>
        <v xml:space="preserve"> </v>
      </c>
      <c r="BJ1905" s="354" t="str">
        <f ca="1">IF(ISBLANK(INDIRECT("J1905"))," ",(INDIRECT("J1905")))</f>
        <v xml:space="preserve"> </v>
      </c>
      <c r="BK1905" s="354" t="str">
        <f ca="1">IF(ISBLANK(INDIRECT("K1905"))," ",(INDIRECT("K1905")))</f>
        <v xml:space="preserve"> </v>
      </c>
      <c r="BL1905" s="354" t="str">
        <f ca="1">IF(ISBLANK(INDIRECT("L1905"))," ",(INDIRECT("L1905")))</f>
        <v xml:space="preserve"> </v>
      </c>
      <c r="BM1905" s="354" t="str">
        <f ca="1">IF(ISBLANK(INDIRECT("M1905"))," ",(INDIRECT("M1905")))</f>
        <v xml:space="preserve"> </v>
      </c>
      <c r="BN1905" s="354" t="str">
        <f ca="1">IF(ISBLANK(INDIRECT("N1905"))," ",(INDIRECT("N1905")))</f>
        <v xml:space="preserve"> </v>
      </c>
      <c r="BO1905" s="354" t="str">
        <f ca="1">IF(ISBLANK(INDIRECT("O1905"))," ",(INDIRECT("O1905")))</f>
        <v xml:space="preserve"> </v>
      </c>
      <c r="BP1905" s="354" t="str">
        <f ca="1">IF(ISBLANK(INDIRECT("P1905"))," ",(INDIRECT("P1905")))</f>
        <v xml:space="preserve"> </v>
      </c>
      <c r="BQ1905" s="354">
        <f ca="1">IF(ISBLANK(INDIRECT("Q1905"))," ",(INDIRECT("Q1905")))</f>
        <v>0</v>
      </c>
      <c r="BR1905" s="354" t="str">
        <f ca="1">IF(ISBLANK(INDIRECT("R1905"))," ",(INDIRECT("R1905")))</f>
        <v xml:space="preserve"> </v>
      </c>
      <c r="BS1905" s="355" t="str">
        <f t="shared" ca="1" si="59"/>
        <v xml:space="preserve"> </v>
      </c>
    </row>
    <row r="1906" spans="1:71" x14ac:dyDescent="0.25">
      <c r="A1906" s="255">
        <v>1901</v>
      </c>
      <c r="B1906" s="138"/>
      <c r="C1906" s="10"/>
      <c r="D1906" s="9"/>
      <c r="E1906" s="10"/>
      <c r="F1906" s="9"/>
      <c r="G1906" s="9"/>
      <c r="H1906" s="9"/>
      <c r="I1906" s="9"/>
      <c r="J1906" s="9"/>
      <c r="K1906" s="9"/>
      <c r="L1906" s="9"/>
      <c r="M1906" s="9"/>
      <c r="N1906" s="9"/>
      <c r="O1906" s="248"/>
      <c r="P1906" s="248"/>
      <c r="Q1906" s="248">
        <f t="shared" si="58"/>
        <v>0</v>
      </c>
      <c r="R1906" s="9"/>
      <c r="BB1906" s="354" t="str">
        <f ca="1">IF(ISBLANK(INDIRECT("B1906"))," ",(INDIRECT("B1906")))</f>
        <v xml:space="preserve"> </v>
      </c>
      <c r="BC1906" s="354" t="str">
        <f ca="1">IF(ISBLANK(INDIRECT("C1906"))," ",(INDIRECT("C1906")))</f>
        <v xml:space="preserve"> </v>
      </c>
      <c r="BD1906" s="354" t="str">
        <f ca="1">IF(ISBLANK(INDIRECT("D1906"))," ",(INDIRECT("D1906")))</f>
        <v xml:space="preserve"> </v>
      </c>
      <c r="BE1906" s="354" t="str">
        <f ca="1">IF(ISBLANK(INDIRECT("E1906"))," ",(INDIRECT("E1906")))</f>
        <v xml:space="preserve"> </v>
      </c>
      <c r="BF1906" s="354" t="str">
        <f ca="1">IF(ISBLANK(INDIRECT("F1906"))," ",(INDIRECT("F1906")))</f>
        <v xml:space="preserve"> </v>
      </c>
      <c r="BG1906" s="354" t="str">
        <f ca="1">IF(ISBLANK(INDIRECT("G1906"))," ",(INDIRECT("G1906")))</f>
        <v xml:space="preserve"> </v>
      </c>
      <c r="BH1906" s="354" t="str">
        <f ca="1">IF(ISBLANK(INDIRECT("H1906"))," ",(INDIRECT("H1906")))</f>
        <v xml:space="preserve"> </v>
      </c>
      <c r="BI1906" s="354" t="str">
        <f ca="1">IF(ISBLANK(INDIRECT("I1906"))," ",(INDIRECT("I1906")))</f>
        <v xml:space="preserve"> </v>
      </c>
      <c r="BJ1906" s="354" t="str">
        <f ca="1">IF(ISBLANK(INDIRECT("J1906"))," ",(INDIRECT("J1906")))</f>
        <v xml:space="preserve"> </v>
      </c>
      <c r="BK1906" s="354" t="str">
        <f ca="1">IF(ISBLANK(INDIRECT("K1906"))," ",(INDIRECT("K1906")))</f>
        <v xml:space="preserve"> </v>
      </c>
      <c r="BL1906" s="354" t="str">
        <f ca="1">IF(ISBLANK(INDIRECT("L1906"))," ",(INDIRECT("L1906")))</f>
        <v xml:space="preserve"> </v>
      </c>
      <c r="BM1906" s="354" t="str">
        <f ca="1">IF(ISBLANK(INDIRECT("M1906"))," ",(INDIRECT("M1906")))</f>
        <v xml:space="preserve"> </v>
      </c>
      <c r="BN1906" s="354" t="str">
        <f ca="1">IF(ISBLANK(INDIRECT("N1906"))," ",(INDIRECT("N1906")))</f>
        <v xml:space="preserve"> </v>
      </c>
      <c r="BO1906" s="354" t="str">
        <f ca="1">IF(ISBLANK(INDIRECT("O1906"))," ",(INDIRECT("O1906")))</f>
        <v xml:space="preserve"> </v>
      </c>
      <c r="BP1906" s="354" t="str">
        <f ca="1">IF(ISBLANK(INDIRECT("P1906"))," ",(INDIRECT("P1906")))</f>
        <v xml:space="preserve"> </v>
      </c>
      <c r="BQ1906" s="354">
        <f ca="1">IF(ISBLANK(INDIRECT("Q1906"))," ",(INDIRECT("Q1906")))</f>
        <v>0</v>
      </c>
      <c r="BR1906" s="354" t="str">
        <f ca="1">IF(ISBLANK(INDIRECT("R1906"))," ",(INDIRECT("R1906")))</f>
        <v xml:space="preserve"> </v>
      </c>
      <c r="BS1906" s="355" t="str">
        <f t="shared" ca="1" si="59"/>
        <v xml:space="preserve"> </v>
      </c>
    </row>
    <row r="1907" spans="1:71" x14ac:dyDescent="0.25">
      <c r="A1907" s="255">
        <v>1902</v>
      </c>
      <c r="B1907" s="138"/>
      <c r="C1907" s="10"/>
      <c r="D1907" s="9"/>
      <c r="E1907" s="10"/>
      <c r="F1907" s="9"/>
      <c r="G1907" s="9"/>
      <c r="H1907" s="9"/>
      <c r="I1907" s="9"/>
      <c r="J1907" s="9"/>
      <c r="K1907" s="9"/>
      <c r="L1907" s="9"/>
      <c r="M1907" s="9"/>
      <c r="N1907" s="9"/>
      <c r="O1907" s="248"/>
      <c r="P1907" s="248"/>
      <c r="Q1907" s="248">
        <f t="shared" si="58"/>
        <v>0</v>
      </c>
      <c r="R1907" s="9"/>
      <c r="BB1907" s="354" t="str">
        <f ca="1">IF(ISBLANK(INDIRECT("B1907"))," ",(INDIRECT("B1907")))</f>
        <v xml:space="preserve"> </v>
      </c>
      <c r="BC1907" s="354" t="str">
        <f ca="1">IF(ISBLANK(INDIRECT("C1907"))," ",(INDIRECT("C1907")))</f>
        <v xml:space="preserve"> </v>
      </c>
      <c r="BD1907" s="354" t="str">
        <f ca="1">IF(ISBLANK(INDIRECT("D1907"))," ",(INDIRECT("D1907")))</f>
        <v xml:space="preserve"> </v>
      </c>
      <c r="BE1907" s="354" t="str">
        <f ca="1">IF(ISBLANK(INDIRECT("E1907"))," ",(INDIRECT("E1907")))</f>
        <v xml:space="preserve"> </v>
      </c>
      <c r="BF1907" s="354" t="str">
        <f ca="1">IF(ISBLANK(INDIRECT("F1907"))," ",(INDIRECT("F1907")))</f>
        <v xml:space="preserve"> </v>
      </c>
      <c r="BG1907" s="354" t="str">
        <f ca="1">IF(ISBLANK(INDIRECT("G1907"))," ",(INDIRECT("G1907")))</f>
        <v xml:space="preserve"> </v>
      </c>
      <c r="BH1907" s="354" t="str">
        <f ca="1">IF(ISBLANK(INDIRECT("H1907"))," ",(INDIRECT("H1907")))</f>
        <v xml:space="preserve"> </v>
      </c>
      <c r="BI1907" s="354" t="str">
        <f ca="1">IF(ISBLANK(INDIRECT("I1907"))," ",(INDIRECT("I1907")))</f>
        <v xml:space="preserve"> </v>
      </c>
      <c r="BJ1907" s="354" t="str">
        <f ca="1">IF(ISBLANK(INDIRECT("J1907"))," ",(INDIRECT("J1907")))</f>
        <v xml:space="preserve"> </v>
      </c>
      <c r="BK1907" s="354" t="str">
        <f ca="1">IF(ISBLANK(INDIRECT("K1907"))," ",(INDIRECT("K1907")))</f>
        <v xml:space="preserve"> </v>
      </c>
      <c r="BL1907" s="354" t="str">
        <f ca="1">IF(ISBLANK(INDIRECT("L1907"))," ",(INDIRECT("L1907")))</f>
        <v xml:space="preserve"> </v>
      </c>
      <c r="BM1907" s="354" t="str">
        <f ca="1">IF(ISBLANK(INDIRECT("M1907"))," ",(INDIRECT("M1907")))</f>
        <v xml:space="preserve"> </v>
      </c>
      <c r="BN1907" s="354" t="str">
        <f ca="1">IF(ISBLANK(INDIRECT("N1907"))," ",(INDIRECT("N1907")))</f>
        <v xml:space="preserve"> </v>
      </c>
      <c r="BO1907" s="354" t="str">
        <f ca="1">IF(ISBLANK(INDIRECT("O1907"))," ",(INDIRECT("O1907")))</f>
        <v xml:space="preserve"> </v>
      </c>
      <c r="BP1907" s="354" t="str">
        <f ca="1">IF(ISBLANK(INDIRECT("P1907"))," ",(INDIRECT("P1907")))</f>
        <v xml:space="preserve"> </v>
      </c>
      <c r="BQ1907" s="354">
        <f ca="1">IF(ISBLANK(INDIRECT("Q1907"))," ",(INDIRECT("Q1907")))</f>
        <v>0</v>
      </c>
      <c r="BR1907" s="354" t="str">
        <f ca="1">IF(ISBLANK(INDIRECT("R1907"))," ",(INDIRECT("R1907")))</f>
        <v xml:space="preserve"> </v>
      </c>
      <c r="BS1907" s="355" t="str">
        <f t="shared" ca="1" si="59"/>
        <v xml:space="preserve"> </v>
      </c>
    </row>
    <row r="1908" spans="1:71" x14ac:dyDescent="0.25">
      <c r="A1908" s="255">
        <v>1903</v>
      </c>
      <c r="B1908" s="138"/>
      <c r="C1908" s="10"/>
      <c r="D1908" s="9"/>
      <c r="E1908" s="10"/>
      <c r="F1908" s="9"/>
      <c r="G1908" s="9"/>
      <c r="H1908" s="9"/>
      <c r="I1908" s="9"/>
      <c r="J1908" s="9"/>
      <c r="K1908" s="9"/>
      <c r="L1908" s="9"/>
      <c r="M1908" s="9"/>
      <c r="N1908" s="9"/>
      <c r="O1908" s="248"/>
      <c r="P1908" s="248"/>
      <c r="Q1908" s="248">
        <f t="shared" si="58"/>
        <v>0</v>
      </c>
      <c r="R1908" s="9"/>
      <c r="BB1908" s="354" t="str">
        <f ca="1">IF(ISBLANK(INDIRECT("B1908"))," ",(INDIRECT("B1908")))</f>
        <v xml:space="preserve"> </v>
      </c>
      <c r="BC1908" s="354" t="str">
        <f ca="1">IF(ISBLANK(INDIRECT("C1908"))," ",(INDIRECT("C1908")))</f>
        <v xml:space="preserve"> </v>
      </c>
      <c r="BD1908" s="354" t="str">
        <f ca="1">IF(ISBLANK(INDIRECT("D1908"))," ",(INDIRECT("D1908")))</f>
        <v xml:space="preserve"> </v>
      </c>
      <c r="BE1908" s="354" t="str">
        <f ca="1">IF(ISBLANK(INDIRECT("E1908"))," ",(INDIRECT("E1908")))</f>
        <v xml:space="preserve"> </v>
      </c>
      <c r="BF1908" s="354" t="str">
        <f ca="1">IF(ISBLANK(INDIRECT("F1908"))," ",(INDIRECT("F1908")))</f>
        <v xml:space="preserve"> </v>
      </c>
      <c r="BG1908" s="354" t="str">
        <f ca="1">IF(ISBLANK(INDIRECT("G1908"))," ",(INDIRECT("G1908")))</f>
        <v xml:space="preserve"> </v>
      </c>
      <c r="BH1908" s="354" t="str">
        <f ca="1">IF(ISBLANK(INDIRECT("H1908"))," ",(INDIRECT("H1908")))</f>
        <v xml:space="preserve"> </v>
      </c>
      <c r="BI1908" s="354" t="str">
        <f ca="1">IF(ISBLANK(INDIRECT("I1908"))," ",(INDIRECT("I1908")))</f>
        <v xml:space="preserve"> </v>
      </c>
      <c r="BJ1908" s="354" t="str">
        <f ca="1">IF(ISBLANK(INDIRECT("J1908"))," ",(INDIRECT("J1908")))</f>
        <v xml:space="preserve"> </v>
      </c>
      <c r="BK1908" s="354" t="str">
        <f ca="1">IF(ISBLANK(INDIRECT("K1908"))," ",(INDIRECT("K1908")))</f>
        <v xml:space="preserve"> </v>
      </c>
      <c r="BL1908" s="354" t="str">
        <f ca="1">IF(ISBLANK(INDIRECT("L1908"))," ",(INDIRECT("L1908")))</f>
        <v xml:space="preserve"> </v>
      </c>
      <c r="BM1908" s="354" t="str">
        <f ca="1">IF(ISBLANK(INDIRECT("M1908"))," ",(INDIRECT("M1908")))</f>
        <v xml:space="preserve"> </v>
      </c>
      <c r="BN1908" s="354" t="str">
        <f ca="1">IF(ISBLANK(INDIRECT("N1908"))," ",(INDIRECT("N1908")))</f>
        <v xml:space="preserve"> </v>
      </c>
      <c r="BO1908" s="354" t="str">
        <f ca="1">IF(ISBLANK(INDIRECT("O1908"))," ",(INDIRECT("O1908")))</f>
        <v xml:space="preserve"> </v>
      </c>
      <c r="BP1908" s="354" t="str">
        <f ca="1">IF(ISBLANK(INDIRECT("P1908"))," ",(INDIRECT("P1908")))</f>
        <v xml:space="preserve"> </v>
      </c>
      <c r="BQ1908" s="354">
        <f ca="1">IF(ISBLANK(INDIRECT("Q1908"))," ",(INDIRECT("Q1908")))</f>
        <v>0</v>
      </c>
      <c r="BR1908" s="354" t="str">
        <f ca="1">IF(ISBLANK(INDIRECT("R1908"))," ",(INDIRECT("R1908")))</f>
        <v xml:space="preserve"> </v>
      </c>
      <c r="BS1908" s="355" t="str">
        <f t="shared" ca="1" si="59"/>
        <v xml:space="preserve"> </v>
      </c>
    </row>
    <row r="1909" spans="1:71" x14ac:dyDescent="0.25">
      <c r="A1909" s="255">
        <v>1904</v>
      </c>
      <c r="B1909" s="138"/>
      <c r="C1909" s="10"/>
      <c r="D1909" s="9"/>
      <c r="E1909" s="10"/>
      <c r="F1909" s="9"/>
      <c r="G1909" s="9"/>
      <c r="H1909" s="9"/>
      <c r="I1909" s="9"/>
      <c r="J1909" s="9"/>
      <c r="K1909" s="9"/>
      <c r="L1909" s="9"/>
      <c r="M1909" s="9"/>
      <c r="N1909" s="9"/>
      <c r="O1909" s="248"/>
      <c r="P1909" s="248"/>
      <c r="Q1909" s="248">
        <f t="shared" si="58"/>
        <v>0</v>
      </c>
      <c r="R1909" s="9"/>
      <c r="BB1909" s="354" t="str">
        <f ca="1">IF(ISBLANK(INDIRECT("B1909"))," ",(INDIRECT("B1909")))</f>
        <v xml:space="preserve"> </v>
      </c>
      <c r="BC1909" s="354" t="str">
        <f ca="1">IF(ISBLANK(INDIRECT("C1909"))," ",(INDIRECT("C1909")))</f>
        <v xml:space="preserve"> </v>
      </c>
      <c r="BD1909" s="354" t="str">
        <f ca="1">IF(ISBLANK(INDIRECT("D1909"))," ",(INDIRECT("D1909")))</f>
        <v xml:space="preserve"> </v>
      </c>
      <c r="BE1909" s="354" t="str">
        <f ca="1">IF(ISBLANK(INDIRECT("E1909"))," ",(INDIRECT("E1909")))</f>
        <v xml:space="preserve"> </v>
      </c>
      <c r="BF1909" s="354" t="str">
        <f ca="1">IF(ISBLANK(INDIRECT("F1909"))," ",(INDIRECT("F1909")))</f>
        <v xml:space="preserve"> </v>
      </c>
      <c r="BG1909" s="354" t="str">
        <f ca="1">IF(ISBLANK(INDIRECT("G1909"))," ",(INDIRECT("G1909")))</f>
        <v xml:space="preserve"> </v>
      </c>
      <c r="BH1909" s="354" t="str">
        <f ca="1">IF(ISBLANK(INDIRECT("H1909"))," ",(INDIRECT("H1909")))</f>
        <v xml:space="preserve"> </v>
      </c>
      <c r="BI1909" s="354" t="str">
        <f ca="1">IF(ISBLANK(INDIRECT("I1909"))," ",(INDIRECT("I1909")))</f>
        <v xml:space="preserve"> </v>
      </c>
      <c r="BJ1909" s="354" t="str">
        <f ca="1">IF(ISBLANK(INDIRECT("J1909"))," ",(INDIRECT("J1909")))</f>
        <v xml:space="preserve"> </v>
      </c>
      <c r="BK1909" s="354" t="str">
        <f ca="1">IF(ISBLANK(INDIRECT("K1909"))," ",(INDIRECT("K1909")))</f>
        <v xml:space="preserve"> </v>
      </c>
      <c r="BL1909" s="354" t="str">
        <f ca="1">IF(ISBLANK(INDIRECT("L1909"))," ",(INDIRECT("L1909")))</f>
        <v xml:space="preserve"> </v>
      </c>
      <c r="BM1909" s="354" t="str">
        <f ca="1">IF(ISBLANK(INDIRECT("M1909"))," ",(INDIRECT("M1909")))</f>
        <v xml:space="preserve"> </v>
      </c>
      <c r="BN1909" s="354" t="str">
        <f ca="1">IF(ISBLANK(INDIRECT("N1909"))," ",(INDIRECT("N1909")))</f>
        <v xml:space="preserve"> </v>
      </c>
      <c r="BO1909" s="354" t="str">
        <f ca="1">IF(ISBLANK(INDIRECT("O1909"))," ",(INDIRECT("O1909")))</f>
        <v xml:space="preserve"> </v>
      </c>
      <c r="BP1909" s="354" t="str">
        <f ca="1">IF(ISBLANK(INDIRECT("P1909"))," ",(INDIRECT("P1909")))</f>
        <v xml:space="preserve"> </v>
      </c>
      <c r="BQ1909" s="354">
        <f ca="1">IF(ISBLANK(INDIRECT("Q1909"))," ",(INDIRECT("Q1909")))</f>
        <v>0</v>
      </c>
      <c r="BR1909" s="354" t="str">
        <f ca="1">IF(ISBLANK(INDIRECT("R1909"))," ",(INDIRECT("R1909")))</f>
        <v xml:space="preserve"> </v>
      </c>
      <c r="BS1909" s="355" t="str">
        <f t="shared" ca="1" si="59"/>
        <v xml:space="preserve"> </v>
      </c>
    </row>
    <row r="1910" spans="1:71" x14ac:dyDescent="0.25">
      <c r="A1910" s="255">
        <v>1905</v>
      </c>
      <c r="B1910" s="138"/>
      <c r="C1910" s="10"/>
      <c r="D1910" s="9"/>
      <c r="E1910" s="10"/>
      <c r="F1910" s="9"/>
      <c r="G1910" s="9"/>
      <c r="H1910" s="9"/>
      <c r="I1910" s="9"/>
      <c r="J1910" s="9"/>
      <c r="K1910" s="9"/>
      <c r="L1910" s="9"/>
      <c r="M1910" s="9"/>
      <c r="N1910" s="9"/>
      <c r="O1910" s="248"/>
      <c r="P1910" s="248"/>
      <c r="Q1910" s="248">
        <f t="shared" si="58"/>
        <v>0</v>
      </c>
      <c r="R1910" s="9"/>
      <c r="BB1910" s="354" t="str">
        <f ca="1">IF(ISBLANK(INDIRECT("B1910"))," ",(INDIRECT("B1910")))</f>
        <v xml:space="preserve"> </v>
      </c>
      <c r="BC1910" s="354" t="str">
        <f ca="1">IF(ISBLANK(INDIRECT("C1910"))," ",(INDIRECT("C1910")))</f>
        <v xml:space="preserve"> </v>
      </c>
      <c r="BD1910" s="354" t="str">
        <f ca="1">IF(ISBLANK(INDIRECT("D1910"))," ",(INDIRECT("D1910")))</f>
        <v xml:space="preserve"> </v>
      </c>
      <c r="BE1910" s="354" t="str">
        <f ca="1">IF(ISBLANK(INDIRECT("E1910"))," ",(INDIRECT("E1910")))</f>
        <v xml:space="preserve"> </v>
      </c>
      <c r="BF1910" s="354" t="str">
        <f ca="1">IF(ISBLANK(INDIRECT("F1910"))," ",(INDIRECT("F1910")))</f>
        <v xml:space="preserve"> </v>
      </c>
      <c r="BG1910" s="354" t="str">
        <f ca="1">IF(ISBLANK(INDIRECT("G1910"))," ",(INDIRECT("G1910")))</f>
        <v xml:space="preserve"> </v>
      </c>
      <c r="BH1910" s="354" t="str">
        <f ca="1">IF(ISBLANK(INDIRECT("H1910"))," ",(INDIRECT("H1910")))</f>
        <v xml:space="preserve"> </v>
      </c>
      <c r="BI1910" s="354" t="str">
        <f ca="1">IF(ISBLANK(INDIRECT("I1910"))," ",(INDIRECT("I1910")))</f>
        <v xml:space="preserve"> </v>
      </c>
      <c r="BJ1910" s="354" t="str">
        <f ca="1">IF(ISBLANK(INDIRECT("J1910"))," ",(INDIRECT("J1910")))</f>
        <v xml:space="preserve"> </v>
      </c>
      <c r="BK1910" s="354" t="str">
        <f ca="1">IF(ISBLANK(INDIRECT("K1910"))," ",(INDIRECT("K1910")))</f>
        <v xml:space="preserve"> </v>
      </c>
      <c r="BL1910" s="354" t="str">
        <f ca="1">IF(ISBLANK(INDIRECT("L1910"))," ",(INDIRECT("L1910")))</f>
        <v xml:space="preserve"> </v>
      </c>
      <c r="BM1910" s="354" t="str">
        <f ca="1">IF(ISBLANK(INDIRECT("M1910"))," ",(INDIRECT("M1910")))</f>
        <v xml:space="preserve"> </v>
      </c>
      <c r="BN1910" s="354" t="str">
        <f ca="1">IF(ISBLANK(INDIRECT("N1910"))," ",(INDIRECT("N1910")))</f>
        <v xml:space="preserve"> </v>
      </c>
      <c r="BO1910" s="354" t="str">
        <f ca="1">IF(ISBLANK(INDIRECT("O1910"))," ",(INDIRECT("O1910")))</f>
        <v xml:space="preserve"> </v>
      </c>
      <c r="BP1910" s="354" t="str">
        <f ca="1">IF(ISBLANK(INDIRECT("P1910"))," ",(INDIRECT("P1910")))</f>
        <v xml:space="preserve"> </v>
      </c>
      <c r="BQ1910" s="354">
        <f ca="1">IF(ISBLANK(INDIRECT("Q1910"))," ",(INDIRECT("Q1910")))</f>
        <v>0</v>
      </c>
      <c r="BR1910" s="354" t="str">
        <f ca="1">IF(ISBLANK(INDIRECT("R1910"))," ",(INDIRECT("R1910")))</f>
        <v xml:space="preserve"> </v>
      </c>
      <c r="BS1910" s="355" t="str">
        <f t="shared" ca="1" si="59"/>
        <v xml:space="preserve"> </v>
      </c>
    </row>
    <row r="1911" spans="1:71" x14ac:dyDescent="0.25">
      <c r="A1911" s="255">
        <v>1906</v>
      </c>
      <c r="B1911" s="138"/>
      <c r="C1911" s="10"/>
      <c r="D1911" s="9"/>
      <c r="E1911" s="10"/>
      <c r="F1911" s="9"/>
      <c r="G1911" s="9"/>
      <c r="H1911" s="9"/>
      <c r="I1911" s="9"/>
      <c r="J1911" s="9"/>
      <c r="K1911" s="9"/>
      <c r="L1911" s="9"/>
      <c r="M1911" s="9"/>
      <c r="N1911" s="9"/>
      <c r="O1911" s="248"/>
      <c r="P1911" s="248"/>
      <c r="Q1911" s="248">
        <f t="shared" si="58"/>
        <v>0</v>
      </c>
      <c r="R1911" s="9"/>
      <c r="BB1911" s="354" t="str">
        <f ca="1">IF(ISBLANK(INDIRECT("B1911"))," ",(INDIRECT("B1911")))</f>
        <v xml:space="preserve"> </v>
      </c>
      <c r="BC1911" s="354" t="str">
        <f ca="1">IF(ISBLANK(INDIRECT("C1911"))," ",(INDIRECT("C1911")))</f>
        <v xml:space="preserve"> </v>
      </c>
      <c r="BD1911" s="354" t="str">
        <f ca="1">IF(ISBLANK(INDIRECT("D1911"))," ",(INDIRECT("D1911")))</f>
        <v xml:space="preserve"> </v>
      </c>
      <c r="BE1911" s="354" t="str">
        <f ca="1">IF(ISBLANK(INDIRECT("E1911"))," ",(INDIRECT("E1911")))</f>
        <v xml:space="preserve"> </v>
      </c>
      <c r="BF1911" s="354" t="str">
        <f ca="1">IF(ISBLANK(INDIRECT("F1911"))," ",(INDIRECT("F1911")))</f>
        <v xml:space="preserve"> </v>
      </c>
      <c r="BG1911" s="354" t="str">
        <f ca="1">IF(ISBLANK(INDIRECT("G1911"))," ",(INDIRECT("G1911")))</f>
        <v xml:space="preserve"> </v>
      </c>
      <c r="BH1911" s="354" t="str">
        <f ca="1">IF(ISBLANK(INDIRECT("H1911"))," ",(INDIRECT("H1911")))</f>
        <v xml:space="preserve"> </v>
      </c>
      <c r="BI1911" s="354" t="str">
        <f ca="1">IF(ISBLANK(INDIRECT("I1911"))," ",(INDIRECT("I1911")))</f>
        <v xml:space="preserve"> </v>
      </c>
      <c r="BJ1911" s="354" t="str">
        <f ca="1">IF(ISBLANK(INDIRECT("J1911"))," ",(INDIRECT("J1911")))</f>
        <v xml:space="preserve"> </v>
      </c>
      <c r="BK1911" s="354" t="str">
        <f ca="1">IF(ISBLANK(INDIRECT("K1911"))," ",(INDIRECT("K1911")))</f>
        <v xml:space="preserve"> </v>
      </c>
      <c r="BL1911" s="354" t="str">
        <f ca="1">IF(ISBLANK(INDIRECT("L1911"))," ",(INDIRECT("L1911")))</f>
        <v xml:space="preserve"> </v>
      </c>
      <c r="BM1911" s="354" t="str">
        <f ca="1">IF(ISBLANK(INDIRECT("M1911"))," ",(INDIRECT("M1911")))</f>
        <v xml:space="preserve"> </v>
      </c>
      <c r="BN1911" s="354" t="str">
        <f ca="1">IF(ISBLANK(INDIRECT("N1911"))," ",(INDIRECT("N1911")))</f>
        <v xml:space="preserve"> </v>
      </c>
      <c r="BO1911" s="354" t="str">
        <f ca="1">IF(ISBLANK(INDIRECT("O1911"))," ",(INDIRECT("O1911")))</f>
        <v xml:space="preserve"> </v>
      </c>
      <c r="BP1911" s="354" t="str">
        <f ca="1">IF(ISBLANK(INDIRECT("P1911"))," ",(INDIRECT("P1911")))</f>
        <v xml:space="preserve"> </v>
      </c>
      <c r="BQ1911" s="354">
        <f ca="1">IF(ISBLANK(INDIRECT("Q1911"))," ",(INDIRECT("Q1911")))</f>
        <v>0</v>
      </c>
      <c r="BR1911" s="354" t="str">
        <f ca="1">IF(ISBLANK(INDIRECT("R1911"))," ",(INDIRECT("R1911")))</f>
        <v xml:space="preserve"> </v>
      </c>
      <c r="BS1911" s="355" t="str">
        <f t="shared" ca="1" si="59"/>
        <v xml:space="preserve"> </v>
      </c>
    </row>
    <row r="1912" spans="1:71" x14ac:dyDescent="0.25">
      <c r="A1912" s="255">
        <v>1907</v>
      </c>
      <c r="B1912" s="138"/>
      <c r="C1912" s="10"/>
      <c r="D1912" s="9"/>
      <c r="E1912" s="10"/>
      <c r="F1912" s="9"/>
      <c r="G1912" s="9"/>
      <c r="H1912" s="9"/>
      <c r="I1912" s="9"/>
      <c r="J1912" s="9"/>
      <c r="K1912" s="9"/>
      <c r="L1912" s="9"/>
      <c r="M1912" s="9"/>
      <c r="N1912" s="9"/>
      <c r="O1912" s="248"/>
      <c r="P1912" s="248"/>
      <c r="Q1912" s="248">
        <f t="shared" si="58"/>
        <v>0</v>
      </c>
      <c r="R1912" s="9"/>
      <c r="BB1912" s="354" t="str">
        <f ca="1">IF(ISBLANK(INDIRECT("B1912"))," ",(INDIRECT("B1912")))</f>
        <v xml:space="preserve"> </v>
      </c>
      <c r="BC1912" s="354" t="str">
        <f ca="1">IF(ISBLANK(INDIRECT("C1912"))," ",(INDIRECT("C1912")))</f>
        <v xml:space="preserve"> </v>
      </c>
      <c r="BD1912" s="354" t="str">
        <f ca="1">IF(ISBLANK(INDIRECT("D1912"))," ",(INDIRECT("D1912")))</f>
        <v xml:space="preserve"> </v>
      </c>
      <c r="BE1912" s="354" t="str">
        <f ca="1">IF(ISBLANK(INDIRECT("E1912"))," ",(INDIRECT("E1912")))</f>
        <v xml:space="preserve"> </v>
      </c>
      <c r="BF1912" s="354" t="str">
        <f ca="1">IF(ISBLANK(INDIRECT("F1912"))," ",(INDIRECT("F1912")))</f>
        <v xml:space="preserve"> </v>
      </c>
      <c r="BG1912" s="354" t="str">
        <f ca="1">IF(ISBLANK(INDIRECT("G1912"))," ",(INDIRECT("G1912")))</f>
        <v xml:space="preserve"> </v>
      </c>
      <c r="BH1912" s="354" t="str">
        <f ca="1">IF(ISBLANK(INDIRECT("H1912"))," ",(INDIRECT("H1912")))</f>
        <v xml:space="preserve"> </v>
      </c>
      <c r="BI1912" s="354" t="str">
        <f ca="1">IF(ISBLANK(INDIRECT("I1912"))," ",(INDIRECT("I1912")))</f>
        <v xml:space="preserve"> </v>
      </c>
      <c r="BJ1912" s="354" t="str">
        <f ca="1">IF(ISBLANK(INDIRECT("J1912"))," ",(INDIRECT("J1912")))</f>
        <v xml:space="preserve"> </v>
      </c>
      <c r="BK1912" s="354" t="str">
        <f ca="1">IF(ISBLANK(INDIRECT("K1912"))," ",(INDIRECT("K1912")))</f>
        <v xml:space="preserve"> </v>
      </c>
      <c r="BL1912" s="354" t="str">
        <f ca="1">IF(ISBLANK(INDIRECT("L1912"))," ",(INDIRECT("L1912")))</f>
        <v xml:space="preserve"> </v>
      </c>
      <c r="BM1912" s="354" t="str">
        <f ca="1">IF(ISBLANK(INDIRECT("M1912"))," ",(INDIRECT("M1912")))</f>
        <v xml:space="preserve"> </v>
      </c>
      <c r="BN1912" s="354" t="str">
        <f ca="1">IF(ISBLANK(INDIRECT("N1912"))," ",(INDIRECT("N1912")))</f>
        <v xml:space="preserve"> </v>
      </c>
      <c r="BO1912" s="354" t="str">
        <f ca="1">IF(ISBLANK(INDIRECT("O1912"))," ",(INDIRECT("O1912")))</f>
        <v xml:space="preserve"> </v>
      </c>
      <c r="BP1912" s="354" t="str">
        <f ca="1">IF(ISBLANK(INDIRECT("P1912"))," ",(INDIRECT("P1912")))</f>
        <v xml:space="preserve"> </v>
      </c>
      <c r="BQ1912" s="354">
        <f ca="1">IF(ISBLANK(INDIRECT("Q1912"))," ",(INDIRECT("Q1912")))</f>
        <v>0</v>
      </c>
      <c r="BR1912" s="354" t="str">
        <f ca="1">IF(ISBLANK(INDIRECT("R1912"))," ",(INDIRECT("R1912")))</f>
        <v xml:space="preserve"> </v>
      </c>
      <c r="BS1912" s="355" t="str">
        <f t="shared" ca="1" si="59"/>
        <v xml:space="preserve"> </v>
      </c>
    </row>
    <row r="1913" spans="1:71" x14ac:dyDescent="0.25">
      <c r="A1913" s="255">
        <v>1908</v>
      </c>
      <c r="B1913" s="138"/>
      <c r="C1913" s="10"/>
      <c r="D1913" s="9"/>
      <c r="E1913" s="10"/>
      <c r="F1913" s="9"/>
      <c r="G1913" s="9"/>
      <c r="H1913" s="9"/>
      <c r="I1913" s="9"/>
      <c r="J1913" s="9"/>
      <c r="K1913" s="9"/>
      <c r="L1913" s="9"/>
      <c r="M1913" s="9"/>
      <c r="N1913" s="9"/>
      <c r="O1913" s="248"/>
      <c r="P1913" s="248"/>
      <c r="Q1913" s="248">
        <f t="shared" si="58"/>
        <v>0</v>
      </c>
      <c r="R1913" s="9"/>
      <c r="BB1913" s="354" t="str">
        <f ca="1">IF(ISBLANK(INDIRECT("B1913"))," ",(INDIRECT("B1913")))</f>
        <v xml:space="preserve"> </v>
      </c>
      <c r="BC1913" s="354" t="str">
        <f ca="1">IF(ISBLANK(INDIRECT("C1913"))," ",(INDIRECT("C1913")))</f>
        <v xml:space="preserve"> </v>
      </c>
      <c r="BD1913" s="354" t="str">
        <f ca="1">IF(ISBLANK(INDIRECT("D1913"))," ",(INDIRECT("D1913")))</f>
        <v xml:space="preserve"> </v>
      </c>
      <c r="BE1913" s="354" t="str">
        <f ca="1">IF(ISBLANK(INDIRECT("E1913"))," ",(INDIRECT("E1913")))</f>
        <v xml:space="preserve"> </v>
      </c>
      <c r="BF1913" s="354" t="str">
        <f ca="1">IF(ISBLANK(INDIRECT("F1913"))," ",(INDIRECT("F1913")))</f>
        <v xml:space="preserve"> </v>
      </c>
      <c r="BG1913" s="354" t="str">
        <f ca="1">IF(ISBLANK(INDIRECT("G1913"))," ",(INDIRECT("G1913")))</f>
        <v xml:space="preserve"> </v>
      </c>
      <c r="BH1913" s="354" t="str">
        <f ca="1">IF(ISBLANK(INDIRECT("H1913"))," ",(INDIRECT("H1913")))</f>
        <v xml:space="preserve"> </v>
      </c>
      <c r="BI1913" s="354" t="str">
        <f ca="1">IF(ISBLANK(INDIRECT("I1913"))," ",(INDIRECT("I1913")))</f>
        <v xml:space="preserve"> </v>
      </c>
      <c r="BJ1913" s="354" t="str">
        <f ca="1">IF(ISBLANK(INDIRECT("J1913"))," ",(INDIRECT("J1913")))</f>
        <v xml:space="preserve"> </v>
      </c>
      <c r="BK1913" s="354" t="str">
        <f ca="1">IF(ISBLANK(INDIRECT("K1913"))," ",(INDIRECT("K1913")))</f>
        <v xml:space="preserve"> </v>
      </c>
      <c r="BL1913" s="354" t="str">
        <f ca="1">IF(ISBLANK(INDIRECT("L1913"))," ",(INDIRECT("L1913")))</f>
        <v xml:space="preserve"> </v>
      </c>
      <c r="BM1913" s="354" t="str">
        <f ca="1">IF(ISBLANK(INDIRECT("M1913"))," ",(INDIRECT("M1913")))</f>
        <v xml:space="preserve"> </v>
      </c>
      <c r="BN1913" s="354" t="str">
        <f ca="1">IF(ISBLANK(INDIRECT("N1913"))," ",(INDIRECT("N1913")))</f>
        <v xml:space="preserve"> </v>
      </c>
      <c r="BO1913" s="354" t="str">
        <f ca="1">IF(ISBLANK(INDIRECT("O1913"))," ",(INDIRECT("O1913")))</f>
        <v xml:space="preserve"> </v>
      </c>
      <c r="BP1913" s="354" t="str">
        <f ca="1">IF(ISBLANK(INDIRECT("P1913"))," ",(INDIRECT("P1913")))</f>
        <v xml:space="preserve"> </v>
      </c>
      <c r="BQ1913" s="354">
        <f ca="1">IF(ISBLANK(INDIRECT("Q1913"))," ",(INDIRECT("Q1913")))</f>
        <v>0</v>
      </c>
      <c r="BR1913" s="354" t="str">
        <f ca="1">IF(ISBLANK(INDIRECT("R1913"))," ",(INDIRECT("R1913")))</f>
        <v xml:space="preserve"> </v>
      </c>
      <c r="BS1913" s="355" t="str">
        <f t="shared" ca="1" si="59"/>
        <v xml:space="preserve"> </v>
      </c>
    </row>
    <row r="1914" spans="1:71" x14ac:dyDescent="0.25">
      <c r="A1914" s="255">
        <v>1909</v>
      </c>
      <c r="B1914" s="138"/>
      <c r="C1914" s="10"/>
      <c r="D1914" s="9"/>
      <c r="E1914" s="10"/>
      <c r="F1914" s="9"/>
      <c r="G1914" s="9"/>
      <c r="H1914" s="9"/>
      <c r="I1914" s="9"/>
      <c r="J1914" s="9"/>
      <c r="K1914" s="9"/>
      <c r="L1914" s="9"/>
      <c r="M1914" s="9"/>
      <c r="N1914" s="9"/>
      <c r="O1914" s="248"/>
      <c r="P1914" s="248"/>
      <c r="Q1914" s="248">
        <f t="shared" si="58"/>
        <v>0</v>
      </c>
      <c r="R1914" s="9"/>
      <c r="BB1914" s="354" t="str">
        <f ca="1">IF(ISBLANK(INDIRECT("B1914"))," ",(INDIRECT("B1914")))</f>
        <v xml:space="preserve"> </v>
      </c>
      <c r="BC1914" s="354" t="str">
        <f ca="1">IF(ISBLANK(INDIRECT("C1914"))," ",(INDIRECT("C1914")))</f>
        <v xml:space="preserve"> </v>
      </c>
      <c r="BD1914" s="354" t="str">
        <f ca="1">IF(ISBLANK(INDIRECT("D1914"))," ",(INDIRECT("D1914")))</f>
        <v xml:space="preserve"> </v>
      </c>
      <c r="BE1914" s="354" t="str">
        <f ca="1">IF(ISBLANK(INDIRECT("E1914"))," ",(INDIRECT("E1914")))</f>
        <v xml:space="preserve"> </v>
      </c>
      <c r="BF1914" s="354" t="str">
        <f ca="1">IF(ISBLANK(INDIRECT("F1914"))," ",(INDIRECT("F1914")))</f>
        <v xml:space="preserve"> </v>
      </c>
      <c r="BG1914" s="354" t="str">
        <f ca="1">IF(ISBLANK(INDIRECT("G1914"))," ",(INDIRECT("G1914")))</f>
        <v xml:space="preserve"> </v>
      </c>
      <c r="BH1914" s="354" t="str">
        <f ca="1">IF(ISBLANK(INDIRECT("H1914"))," ",(INDIRECT("H1914")))</f>
        <v xml:space="preserve"> </v>
      </c>
      <c r="BI1914" s="354" t="str">
        <f ca="1">IF(ISBLANK(INDIRECT("I1914"))," ",(INDIRECT("I1914")))</f>
        <v xml:space="preserve"> </v>
      </c>
      <c r="BJ1914" s="354" t="str">
        <f ca="1">IF(ISBLANK(INDIRECT("J1914"))," ",(INDIRECT("J1914")))</f>
        <v xml:space="preserve"> </v>
      </c>
      <c r="BK1914" s="354" t="str">
        <f ca="1">IF(ISBLANK(INDIRECT("K1914"))," ",(INDIRECT("K1914")))</f>
        <v xml:space="preserve"> </v>
      </c>
      <c r="BL1914" s="354" t="str">
        <f ca="1">IF(ISBLANK(INDIRECT("L1914"))," ",(INDIRECT("L1914")))</f>
        <v xml:space="preserve"> </v>
      </c>
      <c r="BM1914" s="354" t="str">
        <f ca="1">IF(ISBLANK(INDIRECT("M1914"))," ",(INDIRECT("M1914")))</f>
        <v xml:space="preserve"> </v>
      </c>
      <c r="BN1914" s="354" t="str">
        <f ca="1">IF(ISBLANK(INDIRECT("N1914"))," ",(INDIRECT("N1914")))</f>
        <v xml:space="preserve"> </v>
      </c>
      <c r="BO1914" s="354" t="str">
        <f ca="1">IF(ISBLANK(INDIRECT("O1914"))," ",(INDIRECT("O1914")))</f>
        <v xml:space="preserve"> </v>
      </c>
      <c r="BP1914" s="354" t="str">
        <f ca="1">IF(ISBLANK(INDIRECT("P1914"))," ",(INDIRECT("P1914")))</f>
        <v xml:space="preserve"> </v>
      </c>
      <c r="BQ1914" s="354">
        <f ca="1">IF(ISBLANK(INDIRECT("Q1914"))," ",(INDIRECT("Q1914")))</f>
        <v>0</v>
      </c>
      <c r="BR1914" s="354" t="str">
        <f ca="1">IF(ISBLANK(INDIRECT("R1914"))," ",(INDIRECT("R1914")))</f>
        <v xml:space="preserve"> </v>
      </c>
      <c r="BS1914" s="355" t="str">
        <f t="shared" ca="1" si="59"/>
        <v xml:space="preserve"> </v>
      </c>
    </row>
    <row r="1915" spans="1:71" x14ac:dyDescent="0.25">
      <c r="A1915" s="255">
        <v>1910</v>
      </c>
      <c r="B1915" s="138"/>
      <c r="C1915" s="10"/>
      <c r="D1915" s="9"/>
      <c r="E1915" s="10"/>
      <c r="F1915" s="9"/>
      <c r="G1915" s="9"/>
      <c r="H1915" s="9"/>
      <c r="I1915" s="9"/>
      <c r="J1915" s="9"/>
      <c r="K1915" s="9"/>
      <c r="L1915" s="9"/>
      <c r="M1915" s="9"/>
      <c r="N1915" s="9"/>
      <c r="O1915" s="248"/>
      <c r="P1915" s="248"/>
      <c r="Q1915" s="248">
        <f t="shared" si="58"/>
        <v>0</v>
      </c>
      <c r="R1915" s="9"/>
      <c r="BB1915" s="354" t="str">
        <f ca="1">IF(ISBLANK(INDIRECT("B1915"))," ",(INDIRECT("B1915")))</f>
        <v xml:space="preserve"> </v>
      </c>
      <c r="BC1915" s="354" t="str">
        <f ca="1">IF(ISBLANK(INDIRECT("C1915"))," ",(INDIRECT("C1915")))</f>
        <v xml:space="preserve"> </v>
      </c>
      <c r="BD1915" s="354" t="str">
        <f ca="1">IF(ISBLANK(INDIRECT("D1915"))," ",(INDIRECT("D1915")))</f>
        <v xml:space="preserve"> </v>
      </c>
      <c r="BE1915" s="354" t="str">
        <f ca="1">IF(ISBLANK(INDIRECT("E1915"))," ",(INDIRECT("E1915")))</f>
        <v xml:space="preserve"> </v>
      </c>
      <c r="BF1915" s="354" t="str">
        <f ca="1">IF(ISBLANK(INDIRECT("F1915"))," ",(INDIRECT("F1915")))</f>
        <v xml:space="preserve"> </v>
      </c>
      <c r="BG1915" s="354" t="str">
        <f ca="1">IF(ISBLANK(INDIRECT("G1915"))," ",(INDIRECT("G1915")))</f>
        <v xml:space="preserve"> </v>
      </c>
      <c r="BH1915" s="354" t="str">
        <f ca="1">IF(ISBLANK(INDIRECT("H1915"))," ",(INDIRECT("H1915")))</f>
        <v xml:space="preserve"> </v>
      </c>
      <c r="BI1915" s="354" t="str">
        <f ca="1">IF(ISBLANK(INDIRECT("I1915"))," ",(INDIRECT("I1915")))</f>
        <v xml:space="preserve"> </v>
      </c>
      <c r="BJ1915" s="354" t="str">
        <f ca="1">IF(ISBLANK(INDIRECT("J1915"))," ",(INDIRECT("J1915")))</f>
        <v xml:space="preserve"> </v>
      </c>
      <c r="BK1915" s="354" t="str">
        <f ca="1">IF(ISBLANK(INDIRECT("K1915"))," ",(INDIRECT("K1915")))</f>
        <v xml:space="preserve"> </v>
      </c>
      <c r="BL1915" s="354" t="str">
        <f ca="1">IF(ISBLANK(INDIRECT("L1915"))," ",(INDIRECT("L1915")))</f>
        <v xml:space="preserve"> </v>
      </c>
      <c r="BM1915" s="354" t="str">
        <f ca="1">IF(ISBLANK(INDIRECT("M1915"))," ",(INDIRECT("M1915")))</f>
        <v xml:space="preserve"> </v>
      </c>
      <c r="BN1915" s="354" t="str">
        <f ca="1">IF(ISBLANK(INDIRECT("N1915"))," ",(INDIRECT("N1915")))</f>
        <v xml:space="preserve"> </v>
      </c>
      <c r="BO1915" s="354" t="str">
        <f ca="1">IF(ISBLANK(INDIRECT("O1915"))," ",(INDIRECT("O1915")))</f>
        <v xml:space="preserve"> </v>
      </c>
      <c r="BP1915" s="354" t="str">
        <f ca="1">IF(ISBLANK(INDIRECT("P1915"))," ",(INDIRECT("P1915")))</f>
        <v xml:space="preserve"> </v>
      </c>
      <c r="BQ1915" s="354">
        <f ca="1">IF(ISBLANK(INDIRECT("Q1915"))," ",(INDIRECT("Q1915")))</f>
        <v>0</v>
      </c>
      <c r="BR1915" s="354" t="str">
        <f ca="1">IF(ISBLANK(INDIRECT("R1915"))," ",(INDIRECT("R1915")))</f>
        <v xml:space="preserve"> </v>
      </c>
      <c r="BS1915" s="355" t="str">
        <f t="shared" ca="1" si="59"/>
        <v xml:space="preserve"> </v>
      </c>
    </row>
    <row r="1916" spans="1:71" x14ac:dyDescent="0.25">
      <c r="A1916" s="255">
        <v>1911</v>
      </c>
      <c r="B1916" s="138"/>
      <c r="C1916" s="10"/>
      <c r="D1916" s="9"/>
      <c r="E1916" s="10"/>
      <c r="F1916" s="9"/>
      <c r="G1916" s="9"/>
      <c r="H1916" s="9"/>
      <c r="I1916" s="9"/>
      <c r="J1916" s="9"/>
      <c r="K1916" s="9"/>
      <c r="L1916" s="9"/>
      <c r="M1916" s="9"/>
      <c r="N1916" s="9"/>
      <c r="O1916" s="248"/>
      <c r="P1916" s="248"/>
      <c r="Q1916" s="248">
        <f t="shared" si="58"/>
        <v>0</v>
      </c>
      <c r="R1916" s="9"/>
      <c r="BB1916" s="354" t="str">
        <f ca="1">IF(ISBLANK(INDIRECT("B1916"))," ",(INDIRECT("B1916")))</f>
        <v xml:space="preserve"> </v>
      </c>
      <c r="BC1916" s="354" t="str">
        <f ca="1">IF(ISBLANK(INDIRECT("C1916"))," ",(INDIRECT("C1916")))</f>
        <v xml:space="preserve"> </v>
      </c>
      <c r="BD1916" s="354" t="str">
        <f ca="1">IF(ISBLANK(INDIRECT("D1916"))," ",(INDIRECT("D1916")))</f>
        <v xml:space="preserve"> </v>
      </c>
      <c r="BE1916" s="354" t="str">
        <f ca="1">IF(ISBLANK(INDIRECT("E1916"))," ",(INDIRECT("E1916")))</f>
        <v xml:space="preserve"> </v>
      </c>
      <c r="BF1916" s="354" t="str">
        <f ca="1">IF(ISBLANK(INDIRECT("F1916"))," ",(INDIRECT("F1916")))</f>
        <v xml:space="preserve"> </v>
      </c>
      <c r="BG1916" s="354" t="str">
        <f ca="1">IF(ISBLANK(INDIRECT("G1916"))," ",(INDIRECT("G1916")))</f>
        <v xml:space="preserve"> </v>
      </c>
      <c r="BH1916" s="354" t="str">
        <f ca="1">IF(ISBLANK(INDIRECT("H1916"))," ",(INDIRECT("H1916")))</f>
        <v xml:space="preserve"> </v>
      </c>
      <c r="BI1916" s="354" t="str">
        <f ca="1">IF(ISBLANK(INDIRECT("I1916"))," ",(INDIRECT("I1916")))</f>
        <v xml:space="preserve"> </v>
      </c>
      <c r="BJ1916" s="354" t="str">
        <f ca="1">IF(ISBLANK(INDIRECT("J1916"))," ",(INDIRECT("J1916")))</f>
        <v xml:space="preserve"> </v>
      </c>
      <c r="BK1916" s="354" t="str">
        <f ca="1">IF(ISBLANK(INDIRECT("K1916"))," ",(INDIRECT("K1916")))</f>
        <v xml:space="preserve"> </v>
      </c>
      <c r="BL1916" s="354" t="str">
        <f ca="1">IF(ISBLANK(INDIRECT("L1916"))," ",(INDIRECT("L1916")))</f>
        <v xml:space="preserve"> </v>
      </c>
      <c r="BM1916" s="354" t="str">
        <f ca="1">IF(ISBLANK(INDIRECT("M1916"))," ",(INDIRECT("M1916")))</f>
        <v xml:space="preserve"> </v>
      </c>
      <c r="BN1916" s="354" t="str">
        <f ca="1">IF(ISBLANK(INDIRECT("N1916"))," ",(INDIRECT("N1916")))</f>
        <v xml:space="preserve"> </v>
      </c>
      <c r="BO1916" s="354" t="str">
        <f ca="1">IF(ISBLANK(INDIRECT("O1916"))," ",(INDIRECT("O1916")))</f>
        <v xml:space="preserve"> </v>
      </c>
      <c r="BP1916" s="354" t="str">
        <f ca="1">IF(ISBLANK(INDIRECT("P1916"))," ",(INDIRECT("P1916")))</f>
        <v xml:space="preserve"> </v>
      </c>
      <c r="BQ1916" s="354">
        <f ca="1">IF(ISBLANK(INDIRECT("Q1916"))," ",(INDIRECT("Q1916")))</f>
        <v>0</v>
      </c>
      <c r="BR1916" s="354" t="str">
        <f ca="1">IF(ISBLANK(INDIRECT("R1916"))," ",(INDIRECT("R1916")))</f>
        <v xml:space="preserve"> </v>
      </c>
      <c r="BS1916" s="355" t="str">
        <f t="shared" ca="1" si="59"/>
        <v xml:space="preserve"> </v>
      </c>
    </row>
    <row r="1917" spans="1:71" x14ac:dyDescent="0.25">
      <c r="A1917" s="255">
        <v>1912</v>
      </c>
      <c r="B1917" s="138"/>
      <c r="C1917" s="10"/>
      <c r="D1917" s="9"/>
      <c r="E1917" s="10"/>
      <c r="F1917" s="9"/>
      <c r="G1917" s="9"/>
      <c r="H1917" s="9"/>
      <c r="I1917" s="9"/>
      <c r="J1917" s="9"/>
      <c r="K1917" s="9"/>
      <c r="L1917" s="9"/>
      <c r="M1917" s="9"/>
      <c r="N1917" s="9"/>
      <c r="O1917" s="248"/>
      <c r="P1917" s="248"/>
      <c r="Q1917" s="248">
        <f t="shared" si="58"/>
        <v>0</v>
      </c>
      <c r="R1917" s="9"/>
      <c r="BB1917" s="354" t="str">
        <f ca="1">IF(ISBLANK(INDIRECT("B1917"))," ",(INDIRECT("B1917")))</f>
        <v xml:space="preserve"> </v>
      </c>
      <c r="BC1917" s="354" t="str">
        <f ca="1">IF(ISBLANK(INDIRECT("C1917"))," ",(INDIRECT("C1917")))</f>
        <v xml:space="preserve"> </v>
      </c>
      <c r="BD1917" s="354" t="str">
        <f ca="1">IF(ISBLANK(INDIRECT("D1917"))," ",(INDIRECT("D1917")))</f>
        <v xml:space="preserve"> </v>
      </c>
      <c r="BE1917" s="354" t="str">
        <f ca="1">IF(ISBLANK(INDIRECT("E1917"))," ",(INDIRECT("E1917")))</f>
        <v xml:space="preserve"> </v>
      </c>
      <c r="BF1917" s="354" t="str">
        <f ca="1">IF(ISBLANK(INDIRECT("F1917"))," ",(INDIRECT("F1917")))</f>
        <v xml:space="preserve"> </v>
      </c>
      <c r="BG1917" s="354" t="str">
        <f ca="1">IF(ISBLANK(INDIRECT("G1917"))," ",(INDIRECT("G1917")))</f>
        <v xml:space="preserve"> </v>
      </c>
      <c r="BH1917" s="354" t="str">
        <f ca="1">IF(ISBLANK(INDIRECT("H1917"))," ",(INDIRECT("H1917")))</f>
        <v xml:space="preserve"> </v>
      </c>
      <c r="BI1917" s="354" t="str">
        <f ca="1">IF(ISBLANK(INDIRECT("I1917"))," ",(INDIRECT("I1917")))</f>
        <v xml:space="preserve"> </v>
      </c>
      <c r="BJ1917" s="354" t="str">
        <f ca="1">IF(ISBLANK(INDIRECT("J1917"))," ",(INDIRECT("J1917")))</f>
        <v xml:space="preserve"> </v>
      </c>
      <c r="BK1917" s="354" t="str">
        <f ca="1">IF(ISBLANK(INDIRECT("K1917"))," ",(INDIRECT("K1917")))</f>
        <v xml:space="preserve"> </v>
      </c>
      <c r="BL1917" s="354" t="str">
        <f ca="1">IF(ISBLANK(INDIRECT("L1917"))," ",(INDIRECT("L1917")))</f>
        <v xml:space="preserve"> </v>
      </c>
      <c r="BM1917" s="354" t="str">
        <f ca="1">IF(ISBLANK(INDIRECT("M1917"))," ",(INDIRECT("M1917")))</f>
        <v xml:space="preserve"> </v>
      </c>
      <c r="BN1917" s="354" t="str">
        <f ca="1">IF(ISBLANK(INDIRECT("N1917"))," ",(INDIRECT("N1917")))</f>
        <v xml:space="preserve"> </v>
      </c>
      <c r="BO1917" s="354" t="str">
        <f ca="1">IF(ISBLANK(INDIRECT("O1917"))," ",(INDIRECT("O1917")))</f>
        <v xml:space="preserve"> </v>
      </c>
      <c r="BP1917" s="354" t="str">
        <f ca="1">IF(ISBLANK(INDIRECT("P1917"))," ",(INDIRECT("P1917")))</f>
        <v xml:space="preserve"> </v>
      </c>
      <c r="BQ1917" s="354">
        <f ca="1">IF(ISBLANK(INDIRECT("Q1917"))," ",(INDIRECT("Q1917")))</f>
        <v>0</v>
      </c>
      <c r="BR1917" s="354" t="str">
        <f ca="1">IF(ISBLANK(INDIRECT("R1917"))," ",(INDIRECT("R1917")))</f>
        <v xml:space="preserve"> </v>
      </c>
      <c r="BS1917" s="355" t="str">
        <f t="shared" ca="1" si="59"/>
        <v xml:space="preserve"> </v>
      </c>
    </row>
    <row r="1918" spans="1:71" x14ac:dyDescent="0.25">
      <c r="A1918" s="255">
        <v>1913</v>
      </c>
      <c r="B1918" s="138"/>
      <c r="C1918" s="10"/>
      <c r="D1918" s="9"/>
      <c r="E1918" s="10"/>
      <c r="F1918" s="9"/>
      <c r="G1918" s="9"/>
      <c r="H1918" s="9"/>
      <c r="I1918" s="9"/>
      <c r="J1918" s="9"/>
      <c r="K1918" s="9"/>
      <c r="L1918" s="9"/>
      <c r="M1918" s="9"/>
      <c r="N1918" s="9"/>
      <c r="O1918" s="248"/>
      <c r="P1918" s="248"/>
      <c r="Q1918" s="248">
        <f t="shared" si="58"/>
        <v>0</v>
      </c>
      <c r="R1918" s="9"/>
      <c r="BB1918" s="354" t="str">
        <f ca="1">IF(ISBLANK(INDIRECT("B1918"))," ",(INDIRECT("B1918")))</f>
        <v xml:space="preserve"> </v>
      </c>
      <c r="BC1918" s="354" t="str">
        <f ca="1">IF(ISBLANK(INDIRECT("C1918"))," ",(INDIRECT("C1918")))</f>
        <v xml:space="preserve"> </v>
      </c>
      <c r="BD1918" s="354" t="str">
        <f ca="1">IF(ISBLANK(INDIRECT("D1918"))," ",(INDIRECT("D1918")))</f>
        <v xml:space="preserve"> </v>
      </c>
      <c r="BE1918" s="354" t="str">
        <f ca="1">IF(ISBLANK(INDIRECT("E1918"))," ",(INDIRECT("E1918")))</f>
        <v xml:space="preserve"> </v>
      </c>
      <c r="BF1918" s="354" t="str">
        <f ca="1">IF(ISBLANK(INDIRECT("F1918"))," ",(INDIRECT("F1918")))</f>
        <v xml:space="preserve"> </v>
      </c>
      <c r="BG1918" s="354" t="str">
        <f ca="1">IF(ISBLANK(INDIRECT("G1918"))," ",(INDIRECT("G1918")))</f>
        <v xml:space="preserve"> </v>
      </c>
      <c r="BH1918" s="354" t="str">
        <f ca="1">IF(ISBLANK(INDIRECT("H1918"))," ",(INDIRECT("H1918")))</f>
        <v xml:space="preserve"> </v>
      </c>
      <c r="BI1918" s="354" t="str">
        <f ca="1">IF(ISBLANK(INDIRECT("I1918"))," ",(INDIRECT("I1918")))</f>
        <v xml:space="preserve"> </v>
      </c>
      <c r="BJ1918" s="354" t="str">
        <f ca="1">IF(ISBLANK(INDIRECT("J1918"))," ",(INDIRECT("J1918")))</f>
        <v xml:space="preserve"> </v>
      </c>
      <c r="BK1918" s="354" t="str">
        <f ca="1">IF(ISBLANK(INDIRECT("K1918"))," ",(INDIRECT("K1918")))</f>
        <v xml:space="preserve"> </v>
      </c>
      <c r="BL1918" s="354" t="str">
        <f ca="1">IF(ISBLANK(INDIRECT("L1918"))," ",(INDIRECT("L1918")))</f>
        <v xml:space="preserve"> </v>
      </c>
      <c r="BM1918" s="354" t="str">
        <f ca="1">IF(ISBLANK(INDIRECT("M1918"))," ",(INDIRECT("M1918")))</f>
        <v xml:space="preserve"> </v>
      </c>
      <c r="BN1918" s="354" t="str">
        <f ca="1">IF(ISBLANK(INDIRECT("N1918"))," ",(INDIRECT("N1918")))</f>
        <v xml:space="preserve"> </v>
      </c>
      <c r="BO1918" s="354" t="str">
        <f ca="1">IF(ISBLANK(INDIRECT("O1918"))," ",(INDIRECT("O1918")))</f>
        <v xml:space="preserve"> </v>
      </c>
      <c r="BP1918" s="354" t="str">
        <f ca="1">IF(ISBLANK(INDIRECT("P1918"))," ",(INDIRECT("P1918")))</f>
        <v xml:space="preserve"> </v>
      </c>
      <c r="BQ1918" s="354">
        <f ca="1">IF(ISBLANK(INDIRECT("Q1918"))," ",(INDIRECT("Q1918")))</f>
        <v>0</v>
      </c>
      <c r="BR1918" s="354" t="str">
        <f ca="1">IF(ISBLANK(INDIRECT("R1918"))," ",(INDIRECT("R1918")))</f>
        <v xml:space="preserve"> </v>
      </c>
      <c r="BS1918" s="355" t="str">
        <f t="shared" ca="1" si="59"/>
        <v xml:space="preserve"> </v>
      </c>
    </row>
    <row r="1919" spans="1:71" x14ac:dyDescent="0.25">
      <c r="A1919" s="255">
        <v>1914</v>
      </c>
      <c r="B1919" s="138"/>
      <c r="C1919" s="10"/>
      <c r="D1919" s="9"/>
      <c r="E1919" s="10"/>
      <c r="F1919" s="9"/>
      <c r="G1919" s="9"/>
      <c r="H1919" s="9"/>
      <c r="I1919" s="9"/>
      <c r="J1919" s="9"/>
      <c r="K1919" s="9"/>
      <c r="L1919" s="9"/>
      <c r="M1919" s="9"/>
      <c r="N1919" s="9"/>
      <c r="O1919" s="248"/>
      <c r="P1919" s="248"/>
      <c r="Q1919" s="248">
        <f t="shared" si="58"/>
        <v>0</v>
      </c>
      <c r="R1919" s="9"/>
      <c r="BB1919" s="354" t="str">
        <f ca="1">IF(ISBLANK(INDIRECT("B1919"))," ",(INDIRECT("B1919")))</f>
        <v xml:space="preserve"> </v>
      </c>
      <c r="BC1919" s="354" t="str">
        <f ca="1">IF(ISBLANK(INDIRECT("C1919"))," ",(INDIRECT("C1919")))</f>
        <v xml:space="preserve"> </v>
      </c>
      <c r="BD1919" s="354" t="str">
        <f ca="1">IF(ISBLANK(INDIRECT("D1919"))," ",(INDIRECT("D1919")))</f>
        <v xml:space="preserve"> </v>
      </c>
      <c r="BE1919" s="354" t="str">
        <f ca="1">IF(ISBLANK(INDIRECT("E1919"))," ",(INDIRECT("E1919")))</f>
        <v xml:space="preserve"> </v>
      </c>
      <c r="BF1919" s="354" t="str">
        <f ca="1">IF(ISBLANK(INDIRECT("F1919"))," ",(INDIRECT("F1919")))</f>
        <v xml:space="preserve"> </v>
      </c>
      <c r="BG1919" s="354" t="str">
        <f ca="1">IF(ISBLANK(INDIRECT("G1919"))," ",(INDIRECT("G1919")))</f>
        <v xml:space="preserve"> </v>
      </c>
      <c r="BH1919" s="354" t="str">
        <f ca="1">IF(ISBLANK(INDIRECT("H1919"))," ",(INDIRECT("H1919")))</f>
        <v xml:space="preserve"> </v>
      </c>
      <c r="BI1919" s="354" t="str">
        <f ca="1">IF(ISBLANK(INDIRECT("I1919"))," ",(INDIRECT("I1919")))</f>
        <v xml:space="preserve"> </v>
      </c>
      <c r="BJ1919" s="354" t="str">
        <f ca="1">IF(ISBLANK(INDIRECT("J1919"))," ",(INDIRECT("J1919")))</f>
        <v xml:space="preserve"> </v>
      </c>
      <c r="BK1919" s="354" t="str">
        <f ca="1">IF(ISBLANK(INDIRECT("K1919"))," ",(INDIRECT("K1919")))</f>
        <v xml:space="preserve"> </v>
      </c>
      <c r="BL1919" s="354" t="str">
        <f ca="1">IF(ISBLANK(INDIRECT("L1919"))," ",(INDIRECT("L1919")))</f>
        <v xml:space="preserve"> </v>
      </c>
      <c r="BM1919" s="354" t="str">
        <f ca="1">IF(ISBLANK(INDIRECT("M1919"))," ",(INDIRECT("M1919")))</f>
        <v xml:space="preserve"> </v>
      </c>
      <c r="BN1919" s="354" t="str">
        <f ca="1">IF(ISBLANK(INDIRECT("N1919"))," ",(INDIRECT("N1919")))</f>
        <v xml:space="preserve"> </v>
      </c>
      <c r="BO1919" s="354" t="str">
        <f ca="1">IF(ISBLANK(INDIRECT("O1919"))," ",(INDIRECT("O1919")))</f>
        <v xml:space="preserve"> </v>
      </c>
      <c r="BP1919" s="354" t="str">
        <f ca="1">IF(ISBLANK(INDIRECT("P1919"))," ",(INDIRECT("P1919")))</f>
        <v xml:space="preserve"> </v>
      </c>
      <c r="BQ1919" s="354">
        <f ca="1">IF(ISBLANK(INDIRECT("Q1919"))," ",(INDIRECT("Q1919")))</f>
        <v>0</v>
      </c>
      <c r="BR1919" s="354" t="str">
        <f ca="1">IF(ISBLANK(INDIRECT("R1919"))," ",(INDIRECT("R1919")))</f>
        <v xml:space="preserve"> </v>
      </c>
      <c r="BS1919" s="355" t="str">
        <f t="shared" ca="1" si="59"/>
        <v xml:space="preserve"> </v>
      </c>
    </row>
    <row r="1920" spans="1:71" x14ac:dyDescent="0.25">
      <c r="A1920" s="255">
        <v>1915</v>
      </c>
      <c r="B1920" s="138"/>
      <c r="C1920" s="10"/>
      <c r="D1920" s="9"/>
      <c r="E1920" s="10"/>
      <c r="F1920" s="9"/>
      <c r="G1920" s="9"/>
      <c r="H1920" s="9"/>
      <c r="I1920" s="9"/>
      <c r="J1920" s="9"/>
      <c r="K1920" s="9"/>
      <c r="L1920" s="9"/>
      <c r="M1920" s="9"/>
      <c r="N1920" s="9"/>
      <c r="O1920" s="248"/>
      <c r="P1920" s="248"/>
      <c r="Q1920" s="248">
        <f t="shared" si="58"/>
        <v>0</v>
      </c>
      <c r="R1920" s="9"/>
      <c r="BB1920" s="354" t="str">
        <f ca="1">IF(ISBLANK(INDIRECT("B1920"))," ",(INDIRECT("B1920")))</f>
        <v xml:space="preserve"> </v>
      </c>
      <c r="BC1920" s="354" t="str">
        <f ca="1">IF(ISBLANK(INDIRECT("C1920"))," ",(INDIRECT("C1920")))</f>
        <v xml:space="preserve"> </v>
      </c>
      <c r="BD1920" s="354" t="str">
        <f ca="1">IF(ISBLANK(INDIRECT("D1920"))," ",(INDIRECT("D1920")))</f>
        <v xml:space="preserve"> </v>
      </c>
      <c r="BE1920" s="354" t="str">
        <f ca="1">IF(ISBLANK(INDIRECT("E1920"))," ",(INDIRECT("E1920")))</f>
        <v xml:space="preserve"> </v>
      </c>
      <c r="BF1920" s="354" t="str">
        <f ca="1">IF(ISBLANK(INDIRECT("F1920"))," ",(INDIRECT("F1920")))</f>
        <v xml:space="preserve"> </v>
      </c>
      <c r="BG1920" s="354" t="str">
        <f ca="1">IF(ISBLANK(INDIRECT("G1920"))," ",(INDIRECT("G1920")))</f>
        <v xml:space="preserve"> </v>
      </c>
      <c r="BH1920" s="354" t="str">
        <f ca="1">IF(ISBLANK(INDIRECT("H1920"))," ",(INDIRECT("H1920")))</f>
        <v xml:space="preserve"> </v>
      </c>
      <c r="BI1920" s="354" t="str">
        <f ca="1">IF(ISBLANK(INDIRECT("I1920"))," ",(INDIRECT("I1920")))</f>
        <v xml:space="preserve"> </v>
      </c>
      <c r="BJ1920" s="354" t="str">
        <f ca="1">IF(ISBLANK(INDIRECT("J1920"))," ",(INDIRECT("J1920")))</f>
        <v xml:space="preserve"> </v>
      </c>
      <c r="BK1920" s="354" t="str">
        <f ca="1">IF(ISBLANK(INDIRECT("K1920"))," ",(INDIRECT("K1920")))</f>
        <v xml:space="preserve"> </v>
      </c>
      <c r="BL1920" s="354" t="str">
        <f ca="1">IF(ISBLANK(INDIRECT("L1920"))," ",(INDIRECT("L1920")))</f>
        <v xml:space="preserve"> </v>
      </c>
      <c r="BM1920" s="354" t="str">
        <f ca="1">IF(ISBLANK(INDIRECT("M1920"))," ",(INDIRECT("M1920")))</f>
        <v xml:space="preserve"> </v>
      </c>
      <c r="BN1920" s="354" t="str">
        <f ca="1">IF(ISBLANK(INDIRECT("N1920"))," ",(INDIRECT("N1920")))</f>
        <v xml:space="preserve"> </v>
      </c>
      <c r="BO1920" s="354" t="str">
        <f ca="1">IF(ISBLANK(INDIRECT("O1920"))," ",(INDIRECT("O1920")))</f>
        <v xml:space="preserve"> </v>
      </c>
      <c r="BP1920" s="354" t="str">
        <f ca="1">IF(ISBLANK(INDIRECT("P1920"))," ",(INDIRECT("P1920")))</f>
        <v xml:space="preserve"> </v>
      </c>
      <c r="BQ1920" s="354">
        <f ca="1">IF(ISBLANK(INDIRECT("Q1920"))," ",(INDIRECT("Q1920")))</f>
        <v>0</v>
      </c>
      <c r="BR1920" s="354" t="str">
        <f ca="1">IF(ISBLANK(INDIRECT("R1920"))," ",(INDIRECT("R1920")))</f>
        <v xml:space="preserve"> </v>
      </c>
      <c r="BS1920" s="355" t="str">
        <f t="shared" ca="1" si="59"/>
        <v xml:space="preserve"> </v>
      </c>
    </row>
    <row r="1921" spans="1:71" x14ac:dyDescent="0.25">
      <c r="A1921" s="255">
        <v>1916</v>
      </c>
      <c r="B1921" s="138"/>
      <c r="C1921" s="10"/>
      <c r="D1921" s="9"/>
      <c r="E1921" s="10"/>
      <c r="F1921" s="9"/>
      <c r="G1921" s="9"/>
      <c r="H1921" s="9"/>
      <c r="I1921" s="9"/>
      <c r="J1921" s="9"/>
      <c r="K1921" s="9"/>
      <c r="L1921" s="9"/>
      <c r="M1921" s="9"/>
      <c r="N1921" s="9"/>
      <c r="O1921" s="248"/>
      <c r="P1921" s="248"/>
      <c r="Q1921" s="248">
        <f t="shared" si="58"/>
        <v>0</v>
      </c>
      <c r="R1921" s="9"/>
      <c r="BB1921" s="354" t="str">
        <f ca="1">IF(ISBLANK(INDIRECT("B1921"))," ",(INDIRECT("B1921")))</f>
        <v xml:space="preserve"> </v>
      </c>
      <c r="BC1921" s="354" t="str">
        <f ca="1">IF(ISBLANK(INDIRECT("C1921"))," ",(INDIRECT("C1921")))</f>
        <v xml:space="preserve"> </v>
      </c>
      <c r="BD1921" s="354" t="str">
        <f ca="1">IF(ISBLANK(INDIRECT("D1921"))," ",(INDIRECT("D1921")))</f>
        <v xml:space="preserve"> </v>
      </c>
      <c r="BE1921" s="354" t="str">
        <f ca="1">IF(ISBLANK(INDIRECT("E1921"))," ",(INDIRECT("E1921")))</f>
        <v xml:space="preserve"> </v>
      </c>
      <c r="BF1921" s="354" t="str">
        <f ca="1">IF(ISBLANK(INDIRECT("F1921"))," ",(INDIRECT("F1921")))</f>
        <v xml:space="preserve"> </v>
      </c>
      <c r="BG1921" s="354" t="str">
        <f ca="1">IF(ISBLANK(INDIRECT("G1921"))," ",(INDIRECT("G1921")))</f>
        <v xml:space="preserve"> </v>
      </c>
      <c r="BH1921" s="354" t="str">
        <f ca="1">IF(ISBLANK(INDIRECT("H1921"))," ",(INDIRECT("H1921")))</f>
        <v xml:space="preserve"> </v>
      </c>
      <c r="BI1921" s="354" t="str">
        <f ca="1">IF(ISBLANK(INDIRECT("I1921"))," ",(INDIRECT("I1921")))</f>
        <v xml:space="preserve"> </v>
      </c>
      <c r="BJ1921" s="354" t="str">
        <f ca="1">IF(ISBLANK(INDIRECT("J1921"))," ",(INDIRECT("J1921")))</f>
        <v xml:space="preserve"> </v>
      </c>
      <c r="BK1921" s="354" t="str">
        <f ca="1">IF(ISBLANK(INDIRECT("K1921"))," ",(INDIRECT("K1921")))</f>
        <v xml:space="preserve"> </v>
      </c>
      <c r="BL1921" s="354" t="str">
        <f ca="1">IF(ISBLANK(INDIRECT("L1921"))," ",(INDIRECT("L1921")))</f>
        <v xml:space="preserve"> </v>
      </c>
      <c r="BM1921" s="354" t="str">
        <f ca="1">IF(ISBLANK(INDIRECT("M1921"))," ",(INDIRECT("M1921")))</f>
        <v xml:space="preserve"> </v>
      </c>
      <c r="BN1921" s="354" t="str">
        <f ca="1">IF(ISBLANK(INDIRECT("N1921"))," ",(INDIRECT("N1921")))</f>
        <v xml:space="preserve"> </v>
      </c>
      <c r="BO1921" s="354" t="str">
        <f ca="1">IF(ISBLANK(INDIRECT("O1921"))," ",(INDIRECT("O1921")))</f>
        <v xml:space="preserve"> </v>
      </c>
      <c r="BP1921" s="354" t="str">
        <f ca="1">IF(ISBLANK(INDIRECT("P1921"))," ",(INDIRECT("P1921")))</f>
        <v xml:space="preserve"> </v>
      </c>
      <c r="BQ1921" s="354">
        <f ca="1">IF(ISBLANK(INDIRECT("Q1921"))," ",(INDIRECT("Q1921")))</f>
        <v>0</v>
      </c>
      <c r="BR1921" s="354" t="str">
        <f ca="1">IF(ISBLANK(INDIRECT("R1921"))," ",(INDIRECT("R1921")))</f>
        <v xml:space="preserve"> </v>
      </c>
      <c r="BS1921" s="355" t="str">
        <f t="shared" ca="1" si="59"/>
        <v xml:space="preserve"> </v>
      </c>
    </row>
    <row r="1922" spans="1:71" x14ac:dyDescent="0.25">
      <c r="A1922" s="255">
        <v>1917</v>
      </c>
      <c r="B1922" s="138"/>
      <c r="C1922" s="10"/>
      <c r="D1922" s="9"/>
      <c r="E1922" s="10"/>
      <c r="F1922" s="9"/>
      <c r="G1922" s="9"/>
      <c r="H1922" s="9"/>
      <c r="I1922" s="9"/>
      <c r="J1922" s="9"/>
      <c r="K1922" s="9"/>
      <c r="L1922" s="9"/>
      <c r="M1922" s="9"/>
      <c r="N1922" s="9"/>
      <c r="O1922" s="248"/>
      <c r="P1922" s="248"/>
      <c r="Q1922" s="248">
        <f t="shared" si="58"/>
        <v>0</v>
      </c>
      <c r="R1922" s="9"/>
      <c r="BB1922" s="354" t="str">
        <f ca="1">IF(ISBLANK(INDIRECT("B1922"))," ",(INDIRECT("B1922")))</f>
        <v xml:space="preserve"> </v>
      </c>
      <c r="BC1922" s="354" t="str">
        <f ca="1">IF(ISBLANK(INDIRECT("C1922"))," ",(INDIRECT("C1922")))</f>
        <v xml:space="preserve"> </v>
      </c>
      <c r="BD1922" s="354" t="str">
        <f ca="1">IF(ISBLANK(INDIRECT("D1922"))," ",(INDIRECT("D1922")))</f>
        <v xml:space="preserve"> </v>
      </c>
      <c r="BE1922" s="354" t="str">
        <f ca="1">IF(ISBLANK(INDIRECT("E1922"))," ",(INDIRECT("E1922")))</f>
        <v xml:space="preserve"> </v>
      </c>
      <c r="BF1922" s="354" t="str">
        <f ca="1">IF(ISBLANK(INDIRECT("F1922"))," ",(INDIRECT("F1922")))</f>
        <v xml:space="preserve"> </v>
      </c>
      <c r="BG1922" s="354" t="str">
        <f ca="1">IF(ISBLANK(INDIRECT("G1922"))," ",(INDIRECT("G1922")))</f>
        <v xml:space="preserve"> </v>
      </c>
      <c r="BH1922" s="354" t="str">
        <f ca="1">IF(ISBLANK(INDIRECT("H1922"))," ",(INDIRECT("H1922")))</f>
        <v xml:space="preserve"> </v>
      </c>
      <c r="BI1922" s="354" t="str">
        <f ca="1">IF(ISBLANK(INDIRECT("I1922"))," ",(INDIRECT("I1922")))</f>
        <v xml:space="preserve"> </v>
      </c>
      <c r="BJ1922" s="354" t="str">
        <f ca="1">IF(ISBLANK(INDIRECT("J1922"))," ",(INDIRECT("J1922")))</f>
        <v xml:space="preserve"> </v>
      </c>
      <c r="BK1922" s="354" t="str">
        <f ca="1">IF(ISBLANK(INDIRECT("K1922"))," ",(INDIRECT("K1922")))</f>
        <v xml:space="preserve"> </v>
      </c>
      <c r="BL1922" s="354" t="str">
        <f ca="1">IF(ISBLANK(INDIRECT("L1922"))," ",(INDIRECT("L1922")))</f>
        <v xml:space="preserve"> </v>
      </c>
      <c r="BM1922" s="354" t="str">
        <f ca="1">IF(ISBLANK(INDIRECT("M1922"))," ",(INDIRECT("M1922")))</f>
        <v xml:space="preserve"> </v>
      </c>
      <c r="BN1922" s="354" t="str">
        <f ca="1">IF(ISBLANK(INDIRECT("N1922"))," ",(INDIRECT("N1922")))</f>
        <v xml:space="preserve"> </v>
      </c>
      <c r="BO1922" s="354" t="str">
        <f ca="1">IF(ISBLANK(INDIRECT("O1922"))," ",(INDIRECT("O1922")))</f>
        <v xml:space="preserve"> </v>
      </c>
      <c r="BP1922" s="354" t="str">
        <f ca="1">IF(ISBLANK(INDIRECT("P1922"))," ",(INDIRECT("P1922")))</f>
        <v xml:space="preserve"> </v>
      </c>
      <c r="BQ1922" s="354">
        <f ca="1">IF(ISBLANK(INDIRECT("Q1922"))," ",(INDIRECT("Q1922")))</f>
        <v>0</v>
      </c>
      <c r="BR1922" s="354" t="str">
        <f ca="1">IF(ISBLANK(INDIRECT("R1922"))," ",(INDIRECT("R1922")))</f>
        <v xml:space="preserve"> </v>
      </c>
      <c r="BS1922" s="355" t="str">
        <f t="shared" ca="1" si="59"/>
        <v xml:space="preserve"> </v>
      </c>
    </row>
    <row r="1923" spans="1:71" x14ac:dyDescent="0.25">
      <c r="A1923" s="255">
        <v>1918</v>
      </c>
      <c r="B1923" s="138"/>
      <c r="C1923" s="10"/>
      <c r="D1923" s="9"/>
      <c r="E1923" s="10"/>
      <c r="F1923" s="9"/>
      <c r="G1923" s="9"/>
      <c r="H1923" s="9"/>
      <c r="I1923" s="9"/>
      <c r="J1923" s="9"/>
      <c r="K1923" s="9"/>
      <c r="L1923" s="9"/>
      <c r="M1923" s="9"/>
      <c r="N1923" s="9"/>
      <c r="O1923" s="248"/>
      <c r="P1923" s="248"/>
      <c r="Q1923" s="248">
        <f t="shared" si="58"/>
        <v>0</v>
      </c>
      <c r="R1923" s="9"/>
      <c r="BB1923" s="354" t="str">
        <f ca="1">IF(ISBLANK(INDIRECT("B1923"))," ",(INDIRECT("B1923")))</f>
        <v xml:space="preserve"> </v>
      </c>
      <c r="BC1923" s="354" t="str">
        <f ca="1">IF(ISBLANK(INDIRECT("C1923"))," ",(INDIRECT("C1923")))</f>
        <v xml:space="preserve"> </v>
      </c>
      <c r="BD1923" s="354" t="str">
        <f ca="1">IF(ISBLANK(INDIRECT("D1923"))," ",(INDIRECT("D1923")))</f>
        <v xml:space="preserve"> </v>
      </c>
      <c r="BE1923" s="354" t="str">
        <f ca="1">IF(ISBLANK(INDIRECT("E1923"))," ",(INDIRECT("E1923")))</f>
        <v xml:space="preserve"> </v>
      </c>
      <c r="BF1923" s="354" t="str">
        <f ca="1">IF(ISBLANK(INDIRECT("F1923"))," ",(INDIRECT("F1923")))</f>
        <v xml:space="preserve"> </v>
      </c>
      <c r="BG1923" s="354" t="str">
        <f ca="1">IF(ISBLANK(INDIRECT("G1923"))," ",(INDIRECT("G1923")))</f>
        <v xml:space="preserve"> </v>
      </c>
      <c r="BH1923" s="354" t="str">
        <f ca="1">IF(ISBLANK(INDIRECT("H1923"))," ",(INDIRECT("H1923")))</f>
        <v xml:space="preserve"> </v>
      </c>
      <c r="BI1923" s="354" t="str">
        <f ca="1">IF(ISBLANK(INDIRECT("I1923"))," ",(INDIRECT("I1923")))</f>
        <v xml:space="preserve"> </v>
      </c>
      <c r="BJ1923" s="354" t="str">
        <f ca="1">IF(ISBLANK(INDIRECT("J1923"))," ",(INDIRECT("J1923")))</f>
        <v xml:space="preserve"> </v>
      </c>
      <c r="BK1923" s="354" t="str">
        <f ca="1">IF(ISBLANK(INDIRECT("K1923"))," ",(INDIRECT("K1923")))</f>
        <v xml:space="preserve"> </v>
      </c>
      <c r="BL1923" s="354" t="str">
        <f ca="1">IF(ISBLANK(INDIRECT("L1923"))," ",(INDIRECT("L1923")))</f>
        <v xml:space="preserve"> </v>
      </c>
      <c r="BM1923" s="354" t="str">
        <f ca="1">IF(ISBLANK(INDIRECT("M1923"))," ",(INDIRECT("M1923")))</f>
        <v xml:space="preserve"> </v>
      </c>
      <c r="BN1923" s="354" t="str">
        <f ca="1">IF(ISBLANK(INDIRECT("N1923"))," ",(INDIRECT("N1923")))</f>
        <v xml:space="preserve"> </v>
      </c>
      <c r="BO1923" s="354" t="str">
        <f ca="1">IF(ISBLANK(INDIRECT("O1923"))," ",(INDIRECT("O1923")))</f>
        <v xml:space="preserve"> </v>
      </c>
      <c r="BP1923" s="354" t="str">
        <f ca="1">IF(ISBLANK(INDIRECT("P1923"))," ",(INDIRECT("P1923")))</f>
        <v xml:space="preserve"> </v>
      </c>
      <c r="BQ1923" s="354">
        <f ca="1">IF(ISBLANK(INDIRECT("Q1923"))," ",(INDIRECT("Q1923")))</f>
        <v>0</v>
      </c>
      <c r="BR1923" s="354" t="str">
        <f ca="1">IF(ISBLANK(INDIRECT("R1923"))," ",(INDIRECT("R1923")))</f>
        <v xml:space="preserve"> </v>
      </c>
      <c r="BS1923" s="355" t="str">
        <f t="shared" ca="1" si="59"/>
        <v xml:space="preserve"> </v>
      </c>
    </row>
    <row r="1924" spans="1:71" x14ac:dyDescent="0.25">
      <c r="A1924" s="255">
        <v>1919</v>
      </c>
      <c r="B1924" s="138"/>
      <c r="C1924" s="10"/>
      <c r="D1924" s="9"/>
      <c r="E1924" s="10"/>
      <c r="F1924" s="9"/>
      <c r="G1924" s="9"/>
      <c r="H1924" s="9"/>
      <c r="I1924" s="9"/>
      <c r="J1924" s="9"/>
      <c r="K1924" s="9"/>
      <c r="L1924" s="9"/>
      <c r="M1924" s="9"/>
      <c r="N1924" s="9"/>
      <c r="O1924" s="248"/>
      <c r="P1924" s="248"/>
      <c r="Q1924" s="248">
        <f t="shared" si="58"/>
        <v>0</v>
      </c>
      <c r="R1924" s="9"/>
      <c r="BB1924" s="354" t="str">
        <f ca="1">IF(ISBLANK(INDIRECT("B1924"))," ",(INDIRECT("B1924")))</f>
        <v xml:space="preserve"> </v>
      </c>
      <c r="BC1924" s="354" t="str">
        <f ca="1">IF(ISBLANK(INDIRECT("C1924"))," ",(INDIRECT("C1924")))</f>
        <v xml:space="preserve"> </v>
      </c>
      <c r="BD1924" s="354" t="str">
        <f ca="1">IF(ISBLANK(INDIRECT("D1924"))," ",(INDIRECT("D1924")))</f>
        <v xml:space="preserve"> </v>
      </c>
      <c r="BE1924" s="354" t="str">
        <f ca="1">IF(ISBLANK(INDIRECT("E1924"))," ",(INDIRECT("E1924")))</f>
        <v xml:space="preserve"> </v>
      </c>
      <c r="BF1924" s="354" t="str">
        <f ca="1">IF(ISBLANK(INDIRECT("F1924"))," ",(INDIRECT("F1924")))</f>
        <v xml:space="preserve"> </v>
      </c>
      <c r="BG1924" s="354" t="str">
        <f ca="1">IF(ISBLANK(INDIRECT("G1924"))," ",(INDIRECT("G1924")))</f>
        <v xml:space="preserve"> </v>
      </c>
      <c r="BH1924" s="354" t="str">
        <f ca="1">IF(ISBLANK(INDIRECT("H1924"))," ",(INDIRECT("H1924")))</f>
        <v xml:space="preserve"> </v>
      </c>
      <c r="BI1924" s="354" t="str">
        <f ca="1">IF(ISBLANK(INDIRECT("I1924"))," ",(INDIRECT("I1924")))</f>
        <v xml:space="preserve"> </v>
      </c>
      <c r="BJ1924" s="354" t="str">
        <f ca="1">IF(ISBLANK(INDIRECT("J1924"))," ",(INDIRECT("J1924")))</f>
        <v xml:space="preserve"> </v>
      </c>
      <c r="BK1924" s="354" t="str">
        <f ca="1">IF(ISBLANK(INDIRECT("K1924"))," ",(INDIRECT("K1924")))</f>
        <v xml:space="preserve"> </v>
      </c>
      <c r="BL1924" s="354" t="str">
        <f ca="1">IF(ISBLANK(INDIRECT("L1924"))," ",(INDIRECT("L1924")))</f>
        <v xml:space="preserve"> </v>
      </c>
      <c r="BM1924" s="354" t="str">
        <f ca="1">IF(ISBLANK(INDIRECT("M1924"))," ",(INDIRECT("M1924")))</f>
        <v xml:space="preserve"> </v>
      </c>
      <c r="BN1924" s="354" t="str">
        <f ca="1">IF(ISBLANK(INDIRECT("N1924"))," ",(INDIRECT("N1924")))</f>
        <v xml:space="preserve"> </v>
      </c>
      <c r="BO1924" s="354" t="str">
        <f ca="1">IF(ISBLANK(INDIRECT("O1924"))," ",(INDIRECT("O1924")))</f>
        <v xml:space="preserve"> </v>
      </c>
      <c r="BP1924" s="354" t="str">
        <f ca="1">IF(ISBLANK(INDIRECT("P1924"))," ",(INDIRECT("P1924")))</f>
        <v xml:space="preserve"> </v>
      </c>
      <c r="BQ1924" s="354">
        <f ca="1">IF(ISBLANK(INDIRECT("Q1924"))," ",(INDIRECT("Q1924")))</f>
        <v>0</v>
      </c>
      <c r="BR1924" s="354" t="str">
        <f ca="1">IF(ISBLANK(INDIRECT("R1924"))," ",(INDIRECT("R1924")))</f>
        <v xml:space="preserve"> </v>
      </c>
      <c r="BS1924" s="355" t="str">
        <f t="shared" ca="1" si="59"/>
        <v xml:space="preserve"> </v>
      </c>
    </row>
    <row r="1925" spans="1:71" x14ac:dyDescent="0.25">
      <c r="A1925" s="255">
        <v>1920</v>
      </c>
      <c r="B1925" s="138"/>
      <c r="C1925" s="10"/>
      <c r="D1925" s="9"/>
      <c r="E1925" s="10"/>
      <c r="F1925" s="9"/>
      <c r="G1925" s="9"/>
      <c r="H1925" s="9"/>
      <c r="I1925" s="9"/>
      <c r="J1925" s="9"/>
      <c r="K1925" s="9"/>
      <c r="L1925" s="9"/>
      <c r="M1925" s="9"/>
      <c r="N1925" s="9"/>
      <c r="O1925" s="248"/>
      <c r="P1925" s="248"/>
      <c r="Q1925" s="248">
        <f t="shared" si="58"/>
        <v>0</v>
      </c>
      <c r="R1925" s="9"/>
      <c r="BB1925" s="354" t="str">
        <f ca="1">IF(ISBLANK(INDIRECT("B1925"))," ",(INDIRECT("B1925")))</f>
        <v xml:space="preserve"> </v>
      </c>
      <c r="BC1925" s="354" t="str">
        <f ca="1">IF(ISBLANK(INDIRECT("C1925"))," ",(INDIRECT("C1925")))</f>
        <v xml:space="preserve"> </v>
      </c>
      <c r="BD1925" s="354" t="str">
        <f ca="1">IF(ISBLANK(INDIRECT("D1925"))," ",(INDIRECT("D1925")))</f>
        <v xml:space="preserve"> </v>
      </c>
      <c r="BE1925" s="354" t="str">
        <f ca="1">IF(ISBLANK(INDIRECT("E1925"))," ",(INDIRECT("E1925")))</f>
        <v xml:space="preserve"> </v>
      </c>
      <c r="BF1925" s="354" t="str">
        <f ca="1">IF(ISBLANK(INDIRECT("F1925"))," ",(INDIRECT("F1925")))</f>
        <v xml:space="preserve"> </v>
      </c>
      <c r="BG1925" s="354" t="str">
        <f ca="1">IF(ISBLANK(INDIRECT("G1925"))," ",(INDIRECT("G1925")))</f>
        <v xml:space="preserve"> </v>
      </c>
      <c r="BH1925" s="354" t="str">
        <f ca="1">IF(ISBLANK(INDIRECT("H1925"))," ",(INDIRECT("H1925")))</f>
        <v xml:space="preserve"> </v>
      </c>
      <c r="BI1925" s="354" t="str">
        <f ca="1">IF(ISBLANK(INDIRECT("I1925"))," ",(INDIRECT("I1925")))</f>
        <v xml:space="preserve"> </v>
      </c>
      <c r="BJ1925" s="354" t="str">
        <f ca="1">IF(ISBLANK(INDIRECT("J1925"))," ",(INDIRECT("J1925")))</f>
        <v xml:space="preserve"> </v>
      </c>
      <c r="BK1925" s="354" t="str">
        <f ca="1">IF(ISBLANK(INDIRECT("K1925"))," ",(INDIRECT("K1925")))</f>
        <v xml:space="preserve"> </v>
      </c>
      <c r="BL1925" s="354" t="str">
        <f ca="1">IF(ISBLANK(INDIRECT("L1925"))," ",(INDIRECT("L1925")))</f>
        <v xml:space="preserve"> </v>
      </c>
      <c r="BM1925" s="354" t="str">
        <f ca="1">IF(ISBLANK(INDIRECT("M1925"))," ",(INDIRECT("M1925")))</f>
        <v xml:space="preserve"> </v>
      </c>
      <c r="BN1925" s="354" t="str">
        <f ca="1">IF(ISBLANK(INDIRECT("N1925"))," ",(INDIRECT("N1925")))</f>
        <v xml:space="preserve"> </v>
      </c>
      <c r="BO1925" s="354" t="str">
        <f ca="1">IF(ISBLANK(INDIRECT("O1925"))," ",(INDIRECT("O1925")))</f>
        <v xml:space="preserve"> </v>
      </c>
      <c r="BP1925" s="354" t="str">
        <f ca="1">IF(ISBLANK(INDIRECT("P1925"))," ",(INDIRECT("P1925")))</f>
        <v xml:space="preserve"> </v>
      </c>
      <c r="BQ1925" s="354">
        <f ca="1">IF(ISBLANK(INDIRECT("Q1925"))," ",(INDIRECT("Q1925")))</f>
        <v>0</v>
      </c>
      <c r="BR1925" s="354" t="str">
        <f ca="1">IF(ISBLANK(INDIRECT("R1925"))," ",(INDIRECT("R1925")))</f>
        <v xml:space="preserve"> </v>
      </c>
      <c r="BS1925" s="355" t="str">
        <f t="shared" ca="1" si="59"/>
        <v xml:space="preserve"> </v>
      </c>
    </row>
    <row r="1926" spans="1:71" x14ac:dyDescent="0.25">
      <c r="A1926" s="255">
        <v>1921</v>
      </c>
      <c r="B1926" s="138"/>
      <c r="C1926" s="10"/>
      <c r="D1926" s="9"/>
      <c r="E1926" s="10"/>
      <c r="F1926" s="9"/>
      <c r="G1926" s="9"/>
      <c r="H1926" s="9"/>
      <c r="I1926" s="9"/>
      <c r="J1926" s="9"/>
      <c r="K1926" s="9"/>
      <c r="L1926" s="9"/>
      <c r="M1926" s="9"/>
      <c r="N1926" s="9"/>
      <c r="O1926" s="248"/>
      <c r="P1926" s="248"/>
      <c r="Q1926" s="248">
        <f t="shared" ref="Q1926:Q1989" si="60">O1926+P1926</f>
        <v>0</v>
      </c>
      <c r="R1926" s="9"/>
      <c r="BB1926" s="354" t="str">
        <f ca="1">IF(ISBLANK(INDIRECT("B1926"))," ",(INDIRECT("B1926")))</f>
        <v xml:space="preserve"> </v>
      </c>
      <c r="BC1926" s="354" t="str">
        <f ca="1">IF(ISBLANK(INDIRECT("C1926"))," ",(INDIRECT("C1926")))</f>
        <v xml:space="preserve"> </v>
      </c>
      <c r="BD1926" s="354" t="str">
        <f ca="1">IF(ISBLANK(INDIRECT("D1926"))," ",(INDIRECT("D1926")))</f>
        <v xml:space="preserve"> </v>
      </c>
      <c r="BE1926" s="354" t="str">
        <f ca="1">IF(ISBLANK(INDIRECT("E1926"))," ",(INDIRECT("E1926")))</f>
        <v xml:space="preserve"> </v>
      </c>
      <c r="BF1926" s="354" t="str">
        <f ca="1">IF(ISBLANK(INDIRECT("F1926"))," ",(INDIRECT("F1926")))</f>
        <v xml:space="preserve"> </v>
      </c>
      <c r="BG1926" s="354" t="str">
        <f ca="1">IF(ISBLANK(INDIRECT("G1926"))," ",(INDIRECT("G1926")))</f>
        <v xml:space="preserve"> </v>
      </c>
      <c r="BH1926" s="354" t="str">
        <f ca="1">IF(ISBLANK(INDIRECT("H1926"))," ",(INDIRECT("H1926")))</f>
        <v xml:space="preserve"> </v>
      </c>
      <c r="BI1926" s="354" t="str">
        <f ca="1">IF(ISBLANK(INDIRECT("I1926"))," ",(INDIRECT("I1926")))</f>
        <v xml:space="preserve"> </v>
      </c>
      <c r="BJ1926" s="354" t="str">
        <f ca="1">IF(ISBLANK(INDIRECT("J1926"))," ",(INDIRECT("J1926")))</f>
        <v xml:space="preserve"> </v>
      </c>
      <c r="BK1926" s="354" t="str">
        <f ca="1">IF(ISBLANK(INDIRECT("K1926"))," ",(INDIRECT("K1926")))</f>
        <v xml:space="preserve"> </v>
      </c>
      <c r="BL1926" s="354" t="str">
        <f ca="1">IF(ISBLANK(INDIRECT("L1926"))," ",(INDIRECT("L1926")))</f>
        <v xml:space="preserve"> </v>
      </c>
      <c r="BM1926" s="354" t="str">
        <f ca="1">IF(ISBLANK(INDIRECT("M1926"))," ",(INDIRECT("M1926")))</f>
        <v xml:space="preserve"> </v>
      </c>
      <c r="BN1926" s="354" t="str">
        <f ca="1">IF(ISBLANK(INDIRECT("N1926"))," ",(INDIRECT("N1926")))</f>
        <v xml:space="preserve"> </v>
      </c>
      <c r="BO1926" s="354" t="str">
        <f ca="1">IF(ISBLANK(INDIRECT("O1926"))," ",(INDIRECT("O1926")))</f>
        <v xml:space="preserve"> </v>
      </c>
      <c r="BP1926" s="354" t="str">
        <f ca="1">IF(ISBLANK(INDIRECT("P1926"))," ",(INDIRECT("P1926")))</f>
        <v xml:space="preserve"> </v>
      </c>
      <c r="BQ1926" s="354">
        <f ca="1">IF(ISBLANK(INDIRECT("Q1926"))," ",(INDIRECT("Q1926")))</f>
        <v>0</v>
      </c>
      <c r="BR1926" s="354" t="str">
        <f ca="1">IF(ISBLANK(INDIRECT("R1926"))," ",(INDIRECT("R1926")))</f>
        <v xml:space="preserve"> </v>
      </c>
      <c r="BS1926" s="355" t="str">
        <f t="shared" ref="BS1926:BS1989" ca="1" si="61">IF((CONCATENATE(BE1926," ",BF1926," ,",BG1926," district, ",BH1926," ",BI1926,", ",BJ1926,"  ",BK1926,", bldg ",BL1926,", of/apt.  ",BM1926," (",BN1926,"); "))=$BS$4," ",IF((CONCATENATE(BE1926," ",BF1926," ,",BG1926," district, ",BH1926," ",BI1926,", ",BJ1926,"  ",BK1926,", bldg ",BL1926,", of/apt.  ",BM1926," (",BN1926,"); "))=$BS$5," ",CONCATENATE(BE1926," ",BF1926," ,",BG1926," district, ",BH1926," ",BI1926,", ",BJ1926,"  ",BK1926,", bldg ",BL1926,", of/apt.  ",BM1926," (",BN1926,"); ")))</f>
        <v xml:space="preserve"> </v>
      </c>
    </row>
    <row r="1927" spans="1:71" x14ac:dyDescent="0.25">
      <c r="A1927" s="255">
        <v>1922</v>
      </c>
      <c r="B1927" s="138"/>
      <c r="C1927" s="10"/>
      <c r="D1927" s="9"/>
      <c r="E1927" s="10"/>
      <c r="F1927" s="9"/>
      <c r="G1927" s="9"/>
      <c r="H1927" s="9"/>
      <c r="I1927" s="9"/>
      <c r="J1927" s="9"/>
      <c r="K1927" s="9"/>
      <c r="L1927" s="9"/>
      <c r="M1927" s="9"/>
      <c r="N1927" s="9"/>
      <c r="O1927" s="248"/>
      <c r="P1927" s="248"/>
      <c r="Q1927" s="248">
        <f t="shared" si="60"/>
        <v>0</v>
      </c>
      <c r="R1927" s="9"/>
      <c r="BB1927" s="354" t="str">
        <f ca="1">IF(ISBLANK(INDIRECT("B1927"))," ",(INDIRECT("B1927")))</f>
        <v xml:space="preserve"> </v>
      </c>
      <c r="BC1927" s="354" t="str">
        <f ca="1">IF(ISBLANK(INDIRECT("C1927"))," ",(INDIRECT("C1927")))</f>
        <v xml:space="preserve"> </v>
      </c>
      <c r="BD1927" s="354" t="str">
        <f ca="1">IF(ISBLANK(INDIRECT("D1927"))," ",(INDIRECT("D1927")))</f>
        <v xml:space="preserve"> </v>
      </c>
      <c r="BE1927" s="354" t="str">
        <f ca="1">IF(ISBLANK(INDIRECT("E1927"))," ",(INDIRECT("E1927")))</f>
        <v xml:space="preserve"> </v>
      </c>
      <c r="BF1927" s="354" t="str">
        <f ca="1">IF(ISBLANK(INDIRECT("F1927"))," ",(INDIRECT("F1927")))</f>
        <v xml:space="preserve"> </v>
      </c>
      <c r="BG1927" s="354" t="str">
        <f ca="1">IF(ISBLANK(INDIRECT("G1927"))," ",(INDIRECT("G1927")))</f>
        <v xml:space="preserve"> </v>
      </c>
      <c r="BH1927" s="354" t="str">
        <f ca="1">IF(ISBLANK(INDIRECT("H1927"))," ",(INDIRECT("H1927")))</f>
        <v xml:space="preserve"> </v>
      </c>
      <c r="BI1927" s="354" t="str">
        <f ca="1">IF(ISBLANK(INDIRECT("I1927"))," ",(INDIRECT("I1927")))</f>
        <v xml:space="preserve"> </v>
      </c>
      <c r="BJ1927" s="354" t="str">
        <f ca="1">IF(ISBLANK(INDIRECT("J1927"))," ",(INDIRECT("J1927")))</f>
        <v xml:space="preserve"> </v>
      </c>
      <c r="BK1927" s="354" t="str">
        <f ca="1">IF(ISBLANK(INDIRECT("K1927"))," ",(INDIRECT("K1927")))</f>
        <v xml:space="preserve"> </v>
      </c>
      <c r="BL1927" s="354" t="str">
        <f ca="1">IF(ISBLANK(INDIRECT("L1927"))," ",(INDIRECT("L1927")))</f>
        <v xml:space="preserve"> </v>
      </c>
      <c r="BM1927" s="354" t="str">
        <f ca="1">IF(ISBLANK(INDIRECT("M1927"))," ",(INDIRECT("M1927")))</f>
        <v xml:space="preserve"> </v>
      </c>
      <c r="BN1927" s="354" t="str">
        <f ca="1">IF(ISBLANK(INDIRECT("N1927"))," ",(INDIRECT("N1927")))</f>
        <v xml:space="preserve"> </v>
      </c>
      <c r="BO1927" s="354" t="str">
        <f ca="1">IF(ISBLANK(INDIRECT("O1927"))," ",(INDIRECT("O1927")))</f>
        <v xml:space="preserve"> </v>
      </c>
      <c r="BP1927" s="354" t="str">
        <f ca="1">IF(ISBLANK(INDIRECT("P1927"))," ",(INDIRECT("P1927")))</f>
        <v xml:space="preserve"> </v>
      </c>
      <c r="BQ1927" s="354">
        <f ca="1">IF(ISBLANK(INDIRECT("Q1927"))," ",(INDIRECT("Q1927")))</f>
        <v>0</v>
      </c>
      <c r="BR1927" s="354" t="str">
        <f ca="1">IF(ISBLANK(INDIRECT("R1927"))," ",(INDIRECT("R1927")))</f>
        <v xml:space="preserve"> </v>
      </c>
      <c r="BS1927" s="355" t="str">
        <f t="shared" ca="1" si="61"/>
        <v xml:space="preserve"> </v>
      </c>
    </row>
    <row r="1928" spans="1:71" x14ac:dyDescent="0.25">
      <c r="A1928" s="255">
        <v>1923</v>
      </c>
      <c r="B1928" s="138"/>
      <c r="C1928" s="10"/>
      <c r="D1928" s="9"/>
      <c r="E1928" s="10"/>
      <c r="F1928" s="9"/>
      <c r="G1928" s="9"/>
      <c r="H1928" s="9"/>
      <c r="I1928" s="9"/>
      <c r="J1928" s="9"/>
      <c r="K1928" s="9"/>
      <c r="L1928" s="9"/>
      <c r="M1928" s="9"/>
      <c r="N1928" s="9"/>
      <c r="O1928" s="248"/>
      <c r="P1928" s="248"/>
      <c r="Q1928" s="248">
        <f t="shared" si="60"/>
        <v>0</v>
      </c>
      <c r="R1928" s="9"/>
      <c r="BB1928" s="354" t="str">
        <f ca="1">IF(ISBLANK(INDIRECT("B1928"))," ",(INDIRECT("B1928")))</f>
        <v xml:space="preserve"> </v>
      </c>
      <c r="BC1928" s="354" t="str">
        <f ca="1">IF(ISBLANK(INDIRECT("C1928"))," ",(INDIRECT("C1928")))</f>
        <v xml:space="preserve"> </v>
      </c>
      <c r="BD1928" s="354" t="str">
        <f ca="1">IF(ISBLANK(INDIRECT("D1928"))," ",(INDIRECT("D1928")))</f>
        <v xml:space="preserve"> </v>
      </c>
      <c r="BE1928" s="354" t="str">
        <f ca="1">IF(ISBLANK(INDIRECT("E1928"))," ",(INDIRECT("E1928")))</f>
        <v xml:space="preserve"> </v>
      </c>
      <c r="BF1928" s="354" t="str">
        <f ca="1">IF(ISBLANK(INDIRECT("F1928"))," ",(INDIRECT("F1928")))</f>
        <v xml:space="preserve"> </v>
      </c>
      <c r="BG1928" s="354" t="str">
        <f ca="1">IF(ISBLANK(INDIRECT("G1928"))," ",(INDIRECT("G1928")))</f>
        <v xml:space="preserve"> </v>
      </c>
      <c r="BH1928" s="354" t="str">
        <f ca="1">IF(ISBLANK(INDIRECT("H1928"))," ",(INDIRECT("H1928")))</f>
        <v xml:space="preserve"> </v>
      </c>
      <c r="BI1928" s="354" t="str">
        <f ca="1">IF(ISBLANK(INDIRECT("I1928"))," ",(INDIRECT("I1928")))</f>
        <v xml:space="preserve"> </v>
      </c>
      <c r="BJ1928" s="354" t="str">
        <f ca="1">IF(ISBLANK(INDIRECT("J1928"))," ",(INDIRECT("J1928")))</f>
        <v xml:space="preserve"> </v>
      </c>
      <c r="BK1928" s="354" t="str">
        <f ca="1">IF(ISBLANK(INDIRECT("K1928"))," ",(INDIRECT("K1928")))</f>
        <v xml:space="preserve"> </v>
      </c>
      <c r="BL1928" s="354" t="str">
        <f ca="1">IF(ISBLANK(INDIRECT("L1928"))," ",(INDIRECT("L1928")))</f>
        <v xml:space="preserve"> </v>
      </c>
      <c r="BM1928" s="354" t="str">
        <f ca="1">IF(ISBLANK(INDIRECT("M1928"))," ",(INDIRECT("M1928")))</f>
        <v xml:space="preserve"> </v>
      </c>
      <c r="BN1928" s="354" t="str">
        <f ca="1">IF(ISBLANK(INDIRECT("N1928"))," ",(INDIRECT("N1928")))</f>
        <v xml:space="preserve"> </v>
      </c>
      <c r="BO1928" s="354" t="str">
        <f ca="1">IF(ISBLANK(INDIRECT("O1928"))," ",(INDIRECT("O1928")))</f>
        <v xml:space="preserve"> </v>
      </c>
      <c r="BP1928" s="354" t="str">
        <f ca="1">IF(ISBLANK(INDIRECT("P1928"))," ",(INDIRECT("P1928")))</f>
        <v xml:space="preserve"> </v>
      </c>
      <c r="BQ1928" s="354">
        <f ca="1">IF(ISBLANK(INDIRECT("Q1928"))," ",(INDIRECT("Q1928")))</f>
        <v>0</v>
      </c>
      <c r="BR1928" s="354" t="str">
        <f ca="1">IF(ISBLANK(INDIRECT("R1928"))," ",(INDIRECT("R1928")))</f>
        <v xml:space="preserve"> </v>
      </c>
      <c r="BS1928" s="355" t="str">
        <f t="shared" ca="1" si="61"/>
        <v xml:space="preserve"> </v>
      </c>
    </row>
    <row r="1929" spans="1:71" x14ac:dyDescent="0.25">
      <c r="A1929" s="255">
        <v>1924</v>
      </c>
      <c r="B1929" s="138"/>
      <c r="C1929" s="10"/>
      <c r="D1929" s="9"/>
      <c r="E1929" s="10"/>
      <c r="F1929" s="9"/>
      <c r="G1929" s="9"/>
      <c r="H1929" s="9"/>
      <c r="I1929" s="9"/>
      <c r="J1929" s="9"/>
      <c r="K1929" s="9"/>
      <c r="L1929" s="9"/>
      <c r="M1929" s="9"/>
      <c r="N1929" s="9"/>
      <c r="O1929" s="248"/>
      <c r="P1929" s="248"/>
      <c r="Q1929" s="248">
        <f t="shared" si="60"/>
        <v>0</v>
      </c>
      <c r="R1929" s="9"/>
      <c r="BB1929" s="354" t="str">
        <f ca="1">IF(ISBLANK(INDIRECT("B1929"))," ",(INDIRECT("B1929")))</f>
        <v xml:space="preserve"> </v>
      </c>
      <c r="BC1929" s="354" t="str">
        <f ca="1">IF(ISBLANK(INDIRECT("C1929"))," ",(INDIRECT("C1929")))</f>
        <v xml:space="preserve"> </v>
      </c>
      <c r="BD1929" s="354" t="str">
        <f ca="1">IF(ISBLANK(INDIRECT("D1929"))," ",(INDIRECT("D1929")))</f>
        <v xml:space="preserve"> </v>
      </c>
      <c r="BE1929" s="354" t="str">
        <f ca="1">IF(ISBLANK(INDIRECT("E1929"))," ",(INDIRECT("E1929")))</f>
        <v xml:space="preserve"> </v>
      </c>
      <c r="BF1929" s="354" t="str">
        <f ca="1">IF(ISBLANK(INDIRECT("F1929"))," ",(INDIRECT("F1929")))</f>
        <v xml:space="preserve"> </v>
      </c>
      <c r="BG1929" s="354" t="str">
        <f ca="1">IF(ISBLANK(INDIRECT("G1929"))," ",(INDIRECT("G1929")))</f>
        <v xml:space="preserve"> </v>
      </c>
      <c r="BH1929" s="354" t="str">
        <f ca="1">IF(ISBLANK(INDIRECT("H1929"))," ",(INDIRECT("H1929")))</f>
        <v xml:space="preserve"> </v>
      </c>
      <c r="BI1929" s="354" t="str">
        <f ca="1">IF(ISBLANK(INDIRECT("I1929"))," ",(INDIRECT("I1929")))</f>
        <v xml:space="preserve"> </v>
      </c>
      <c r="BJ1929" s="354" t="str">
        <f ca="1">IF(ISBLANK(INDIRECT("J1929"))," ",(INDIRECT("J1929")))</f>
        <v xml:space="preserve"> </v>
      </c>
      <c r="BK1929" s="354" t="str">
        <f ca="1">IF(ISBLANK(INDIRECT("K1929"))," ",(INDIRECT("K1929")))</f>
        <v xml:space="preserve"> </v>
      </c>
      <c r="BL1929" s="354" t="str">
        <f ca="1">IF(ISBLANK(INDIRECT("L1929"))," ",(INDIRECT("L1929")))</f>
        <v xml:space="preserve"> </v>
      </c>
      <c r="BM1929" s="354" t="str">
        <f ca="1">IF(ISBLANK(INDIRECT("M1929"))," ",(INDIRECT("M1929")))</f>
        <v xml:space="preserve"> </v>
      </c>
      <c r="BN1929" s="354" t="str">
        <f ca="1">IF(ISBLANK(INDIRECT("N1929"))," ",(INDIRECT("N1929")))</f>
        <v xml:space="preserve"> </v>
      </c>
      <c r="BO1929" s="354" t="str">
        <f ca="1">IF(ISBLANK(INDIRECT("O1929"))," ",(INDIRECT("O1929")))</f>
        <v xml:space="preserve"> </v>
      </c>
      <c r="BP1929" s="354" t="str">
        <f ca="1">IF(ISBLANK(INDIRECT("P1929"))," ",(INDIRECT("P1929")))</f>
        <v xml:space="preserve"> </v>
      </c>
      <c r="BQ1929" s="354">
        <f ca="1">IF(ISBLANK(INDIRECT("Q1929"))," ",(INDIRECT("Q1929")))</f>
        <v>0</v>
      </c>
      <c r="BR1929" s="354" t="str">
        <f ca="1">IF(ISBLANK(INDIRECT("R1929"))," ",(INDIRECT("R1929")))</f>
        <v xml:space="preserve"> </v>
      </c>
      <c r="BS1929" s="355" t="str">
        <f t="shared" ca="1" si="61"/>
        <v xml:space="preserve"> </v>
      </c>
    </row>
    <row r="1930" spans="1:71" x14ac:dyDescent="0.25">
      <c r="A1930" s="255">
        <v>1925</v>
      </c>
      <c r="B1930" s="138"/>
      <c r="C1930" s="10"/>
      <c r="D1930" s="9"/>
      <c r="E1930" s="10"/>
      <c r="F1930" s="9"/>
      <c r="G1930" s="9"/>
      <c r="H1930" s="9"/>
      <c r="I1930" s="9"/>
      <c r="J1930" s="9"/>
      <c r="K1930" s="9"/>
      <c r="L1930" s="9"/>
      <c r="M1930" s="9"/>
      <c r="N1930" s="9"/>
      <c r="O1930" s="248"/>
      <c r="P1930" s="248"/>
      <c r="Q1930" s="248">
        <f t="shared" si="60"/>
        <v>0</v>
      </c>
      <c r="R1930" s="9"/>
      <c r="BB1930" s="354" t="str">
        <f ca="1">IF(ISBLANK(INDIRECT("B1930"))," ",(INDIRECT("B1930")))</f>
        <v xml:space="preserve"> </v>
      </c>
      <c r="BC1930" s="354" t="str">
        <f ca="1">IF(ISBLANK(INDIRECT("C1930"))," ",(INDIRECT("C1930")))</f>
        <v xml:space="preserve"> </v>
      </c>
      <c r="BD1930" s="354" t="str">
        <f ca="1">IF(ISBLANK(INDIRECT("D1930"))," ",(INDIRECT("D1930")))</f>
        <v xml:space="preserve"> </v>
      </c>
      <c r="BE1930" s="354" t="str">
        <f ca="1">IF(ISBLANK(INDIRECT("E1930"))," ",(INDIRECT("E1930")))</f>
        <v xml:space="preserve"> </v>
      </c>
      <c r="BF1930" s="354" t="str">
        <f ca="1">IF(ISBLANK(INDIRECT("F1930"))," ",(INDIRECT("F1930")))</f>
        <v xml:space="preserve"> </v>
      </c>
      <c r="BG1930" s="354" t="str">
        <f ca="1">IF(ISBLANK(INDIRECT("G1930"))," ",(INDIRECT("G1930")))</f>
        <v xml:space="preserve"> </v>
      </c>
      <c r="BH1930" s="354" t="str">
        <f ca="1">IF(ISBLANK(INDIRECT("H1930"))," ",(INDIRECT("H1930")))</f>
        <v xml:space="preserve"> </v>
      </c>
      <c r="BI1930" s="354" t="str">
        <f ca="1">IF(ISBLANK(INDIRECT("I1930"))," ",(INDIRECT("I1930")))</f>
        <v xml:space="preserve"> </v>
      </c>
      <c r="BJ1930" s="354" t="str">
        <f ca="1">IF(ISBLANK(INDIRECT("J1930"))," ",(INDIRECT("J1930")))</f>
        <v xml:space="preserve"> </v>
      </c>
      <c r="BK1930" s="354" t="str">
        <f ca="1">IF(ISBLANK(INDIRECT("K1930"))," ",(INDIRECT("K1930")))</f>
        <v xml:space="preserve"> </v>
      </c>
      <c r="BL1930" s="354" t="str">
        <f ca="1">IF(ISBLANK(INDIRECT("L1930"))," ",(INDIRECT("L1930")))</f>
        <v xml:space="preserve"> </v>
      </c>
      <c r="BM1930" s="354" t="str">
        <f ca="1">IF(ISBLANK(INDIRECT("M1930"))," ",(INDIRECT("M1930")))</f>
        <v xml:space="preserve"> </v>
      </c>
      <c r="BN1930" s="354" t="str">
        <f ca="1">IF(ISBLANK(INDIRECT("N1930"))," ",(INDIRECT("N1930")))</f>
        <v xml:space="preserve"> </v>
      </c>
      <c r="BO1930" s="354" t="str">
        <f ca="1">IF(ISBLANK(INDIRECT("O1930"))," ",(INDIRECT("O1930")))</f>
        <v xml:space="preserve"> </v>
      </c>
      <c r="BP1930" s="354" t="str">
        <f ca="1">IF(ISBLANK(INDIRECT("P1930"))," ",(INDIRECT("P1930")))</f>
        <v xml:space="preserve"> </v>
      </c>
      <c r="BQ1930" s="354">
        <f ca="1">IF(ISBLANK(INDIRECT("Q1930"))," ",(INDIRECT("Q1930")))</f>
        <v>0</v>
      </c>
      <c r="BR1930" s="354" t="str">
        <f ca="1">IF(ISBLANK(INDIRECT("R1930"))," ",(INDIRECT("R1930")))</f>
        <v xml:space="preserve"> </v>
      </c>
      <c r="BS1930" s="355" t="str">
        <f t="shared" ca="1" si="61"/>
        <v xml:space="preserve"> </v>
      </c>
    </row>
    <row r="1931" spans="1:71" x14ac:dyDescent="0.25">
      <c r="A1931" s="255">
        <v>1926</v>
      </c>
      <c r="B1931" s="138"/>
      <c r="C1931" s="10"/>
      <c r="D1931" s="9"/>
      <c r="E1931" s="10"/>
      <c r="F1931" s="9"/>
      <c r="G1931" s="9"/>
      <c r="H1931" s="9"/>
      <c r="I1931" s="9"/>
      <c r="J1931" s="9"/>
      <c r="K1931" s="9"/>
      <c r="L1931" s="9"/>
      <c r="M1931" s="9"/>
      <c r="N1931" s="9"/>
      <c r="O1931" s="248"/>
      <c r="P1931" s="248"/>
      <c r="Q1931" s="248">
        <f t="shared" si="60"/>
        <v>0</v>
      </c>
      <c r="R1931" s="9"/>
      <c r="BB1931" s="354" t="str">
        <f ca="1">IF(ISBLANK(INDIRECT("B1931"))," ",(INDIRECT("B1931")))</f>
        <v xml:space="preserve"> </v>
      </c>
      <c r="BC1931" s="354" t="str">
        <f ca="1">IF(ISBLANK(INDIRECT("C1931"))," ",(INDIRECT("C1931")))</f>
        <v xml:space="preserve"> </v>
      </c>
      <c r="BD1931" s="354" t="str">
        <f ca="1">IF(ISBLANK(INDIRECT("D1931"))," ",(INDIRECT("D1931")))</f>
        <v xml:space="preserve"> </v>
      </c>
      <c r="BE1931" s="354" t="str">
        <f ca="1">IF(ISBLANK(INDIRECT("E1931"))," ",(INDIRECT("E1931")))</f>
        <v xml:space="preserve"> </v>
      </c>
      <c r="BF1931" s="354" t="str">
        <f ca="1">IF(ISBLANK(INDIRECT("F1931"))," ",(INDIRECT("F1931")))</f>
        <v xml:space="preserve"> </v>
      </c>
      <c r="BG1931" s="354" t="str">
        <f ca="1">IF(ISBLANK(INDIRECT("G1931"))," ",(INDIRECT("G1931")))</f>
        <v xml:space="preserve"> </v>
      </c>
      <c r="BH1931" s="354" t="str">
        <f ca="1">IF(ISBLANK(INDIRECT("H1931"))," ",(INDIRECT("H1931")))</f>
        <v xml:space="preserve"> </v>
      </c>
      <c r="BI1931" s="354" t="str">
        <f ca="1">IF(ISBLANK(INDIRECT("I1931"))," ",(INDIRECT("I1931")))</f>
        <v xml:space="preserve"> </v>
      </c>
      <c r="BJ1931" s="354" t="str">
        <f ca="1">IF(ISBLANK(INDIRECT("J1931"))," ",(INDIRECT("J1931")))</f>
        <v xml:space="preserve"> </v>
      </c>
      <c r="BK1931" s="354" t="str">
        <f ca="1">IF(ISBLANK(INDIRECT("K1931"))," ",(INDIRECT("K1931")))</f>
        <v xml:space="preserve"> </v>
      </c>
      <c r="BL1931" s="354" t="str">
        <f ca="1">IF(ISBLANK(INDIRECT("L1931"))," ",(INDIRECT("L1931")))</f>
        <v xml:space="preserve"> </v>
      </c>
      <c r="BM1931" s="354" t="str">
        <f ca="1">IF(ISBLANK(INDIRECT("M1931"))," ",(INDIRECT("M1931")))</f>
        <v xml:space="preserve"> </v>
      </c>
      <c r="BN1931" s="354" t="str">
        <f ca="1">IF(ISBLANK(INDIRECT("N1931"))," ",(INDIRECT("N1931")))</f>
        <v xml:space="preserve"> </v>
      </c>
      <c r="BO1931" s="354" t="str">
        <f ca="1">IF(ISBLANK(INDIRECT("O1931"))," ",(INDIRECT("O1931")))</f>
        <v xml:space="preserve"> </v>
      </c>
      <c r="BP1931" s="354" t="str">
        <f ca="1">IF(ISBLANK(INDIRECT("P1931"))," ",(INDIRECT("P1931")))</f>
        <v xml:space="preserve"> </v>
      </c>
      <c r="BQ1931" s="354">
        <f ca="1">IF(ISBLANK(INDIRECT("Q1931"))," ",(INDIRECT("Q1931")))</f>
        <v>0</v>
      </c>
      <c r="BR1931" s="354" t="str">
        <f ca="1">IF(ISBLANK(INDIRECT("R1931"))," ",(INDIRECT("R1931")))</f>
        <v xml:space="preserve"> </v>
      </c>
      <c r="BS1931" s="355" t="str">
        <f t="shared" ca="1" si="61"/>
        <v xml:space="preserve"> </v>
      </c>
    </row>
    <row r="1932" spans="1:71" x14ac:dyDescent="0.25">
      <c r="A1932" s="255">
        <v>1927</v>
      </c>
      <c r="B1932" s="138"/>
      <c r="C1932" s="10"/>
      <c r="D1932" s="9"/>
      <c r="E1932" s="10"/>
      <c r="F1932" s="9"/>
      <c r="G1932" s="9"/>
      <c r="H1932" s="9"/>
      <c r="I1932" s="9"/>
      <c r="J1932" s="9"/>
      <c r="K1932" s="9"/>
      <c r="L1932" s="9"/>
      <c r="M1932" s="9"/>
      <c r="N1932" s="9"/>
      <c r="O1932" s="248"/>
      <c r="P1932" s="248"/>
      <c r="Q1932" s="248">
        <f t="shared" si="60"/>
        <v>0</v>
      </c>
      <c r="R1932" s="9"/>
      <c r="BB1932" s="354" t="str">
        <f ca="1">IF(ISBLANK(INDIRECT("B1932"))," ",(INDIRECT("B1932")))</f>
        <v xml:space="preserve"> </v>
      </c>
      <c r="BC1932" s="354" t="str">
        <f ca="1">IF(ISBLANK(INDIRECT("C1932"))," ",(INDIRECT("C1932")))</f>
        <v xml:space="preserve"> </v>
      </c>
      <c r="BD1932" s="354" t="str">
        <f ca="1">IF(ISBLANK(INDIRECT("D1932"))," ",(INDIRECT("D1932")))</f>
        <v xml:space="preserve"> </v>
      </c>
      <c r="BE1932" s="354" t="str">
        <f ca="1">IF(ISBLANK(INDIRECT("E1932"))," ",(INDIRECT("E1932")))</f>
        <v xml:space="preserve"> </v>
      </c>
      <c r="BF1932" s="354" t="str">
        <f ca="1">IF(ISBLANK(INDIRECT("F1932"))," ",(INDIRECT("F1932")))</f>
        <v xml:space="preserve"> </v>
      </c>
      <c r="BG1932" s="354" t="str">
        <f ca="1">IF(ISBLANK(INDIRECT("G1932"))," ",(INDIRECT("G1932")))</f>
        <v xml:space="preserve"> </v>
      </c>
      <c r="BH1932" s="354" t="str">
        <f ca="1">IF(ISBLANK(INDIRECT("H1932"))," ",(INDIRECT("H1932")))</f>
        <v xml:space="preserve"> </v>
      </c>
      <c r="BI1932" s="354" t="str">
        <f ca="1">IF(ISBLANK(INDIRECT("I1932"))," ",(INDIRECT("I1932")))</f>
        <v xml:space="preserve"> </v>
      </c>
      <c r="BJ1932" s="354" t="str">
        <f ca="1">IF(ISBLANK(INDIRECT("J1932"))," ",(INDIRECT("J1932")))</f>
        <v xml:space="preserve"> </v>
      </c>
      <c r="BK1932" s="354" t="str">
        <f ca="1">IF(ISBLANK(INDIRECT("K1932"))," ",(INDIRECT("K1932")))</f>
        <v xml:space="preserve"> </v>
      </c>
      <c r="BL1932" s="354" t="str">
        <f ca="1">IF(ISBLANK(INDIRECT("L1932"))," ",(INDIRECT("L1932")))</f>
        <v xml:space="preserve"> </v>
      </c>
      <c r="BM1932" s="354" t="str">
        <f ca="1">IF(ISBLANK(INDIRECT("M1932"))," ",(INDIRECT("M1932")))</f>
        <v xml:space="preserve"> </v>
      </c>
      <c r="BN1932" s="354" t="str">
        <f ca="1">IF(ISBLANK(INDIRECT("N1932"))," ",(INDIRECT("N1932")))</f>
        <v xml:space="preserve"> </v>
      </c>
      <c r="BO1932" s="354" t="str">
        <f ca="1">IF(ISBLANK(INDIRECT("O1932"))," ",(INDIRECT("O1932")))</f>
        <v xml:space="preserve"> </v>
      </c>
      <c r="BP1932" s="354" t="str">
        <f ca="1">IF(ISBLANK(INDIRECT("P1932"))," ",(INDIRECT("P1932")))</f>
        <v xml:space="preserve"> </v>
      </c>
      <c r="BQ1932" s="354">
        <f ca="1">IF(ISBLANK(INDIRECT("Q1932"))," ",(INDIRECT("Q1932")))</f>
        <v>0</v>
      </c>
      <c r="BR1932" s="354" t="str">
        <f ca="1">IF(ISBLANK(INDIRECT("R1932"))," ",(INDIRECT("R1932")))</f>
        <v xml:space="preserve"> </v>
      </c>
      <c r="BS1932" s="355" t="str">
        <f t="shared" ca="1" si="61"/>
        <v xml:space="preserve"> </v>
      </c>
    </row>
    <row r="1933" spans="1:71" x14ac:dyDescent="0.25">
      <c r="A1933" s="255">
        <v>1928</v>
      </c>
      <c r="B1933" s="138"/>
      <c r="C1933" s="10"/>
      <c r="D1933" s="9"/>
      <c r="E1933" s="10"/>
      <c r="F1933" s="9"/>
      <c r="G1933" s="9"/>
      <c r="H1933" s="9"/>
      <c r="I1933" s="9"/>
      <c r="J1933" s="9"/>
      <c r="K1933" s="9"/>
      <c r="L1933" s="9"/>
      <c r="M1933" s="9"/>
      <c r="N1933" s="9"/>
      <c r="O1933" s="248"/>
      <c r="P1933" s="248"/>
      <c r="Q1933" s="248">
        <f t="shared" si="60"/>
        <v>0</v>
      </c>
      <c r="R1933" s="9"/>
      <c r="BB1933" s="354" t="str">
        <f ca="1">IF(ISBLANK(INDIRECT("B1933"))," ",(INDIRECT("B1933")))</f>
        <v xml:space="preserve"> </v>
      </c>
      <c r="BC1933" s="354" t="str">
        <f ca="1">IF(ISBLANK(INDIRECT("C1933"))," ",(INDIRECT("C1933")))</f>
        <v xml:space="preserve"> </v>
      </c>
      <c r="BD1933" s="354" t="str">
        <f ca="1">IF(ISBLANK(INDIRECT("D1933"))," ",(INDIRECT("D1933")))</f>
        <v xml:space="preserve"> </v>
      </c>
      <c r="BE1933" s="354" t="str">
        <f ca="1">IF(ISBLANK(INDIRECT("E1933"))," ",(INDIRECT("E1933")))</f>
        <v xml:space="preserve"> </v>
      </c>
      <c r="BF1933" s="354" t="str">
        <f ca="1">IF(ISBLANK(INDIRECT("F1933"))," ",(INDIRECT("F1933")))</f>
        <v xml:space="preserve"> </v>
      </c>
      <c r="BG1933" s="354" t="str">
        <f ca="1">IF(ISBLANK(INDIRECT("G1933"))," ",(INDIRECT("G1933")))</f>
        <v xml:space="preserve"> </v>
      </c>
      <c r="BH1933" s="354" t="str">
        <f ca="1">IF(ISBLANK(INDIRECT("H1933"))," ",(INDIRECT("H1933")))</f>
        <v xml:space="preserve"> </v>
      </c>
      <c r="BI1933" s="354" t="str">
        <f ca="1">IF(ISBLANK(INDIRECT("I1933"))," ",(INDIRECT("I1933")))</f>
        <v xml:space="preserve"> </v>
      </c>
      <c r="BJ1933" s="354" t="str">
        <f ca="1">IF(ISBLANK(INDIRECT("J1933"))," ",(INDIRECT("J1933")))</f>
        <v xml:space="preserve"> </v>
      </c>
      <c r="BK1933" s="354" t="str">
        <f ca="1">IF(ISBLANK(INDIRECT("K1933"))," ",(INDIRECT("K1933")))</f>
        <v xml:space="preserve"> </v>
      </c>
      <c r="BL1933" s="354" t="str">
        <f ca="1">IF(ISBLANK(INDIRECT("L1933"))," ",(INDIRECT("L1933")))</f>
        <v xml:space="preserve"> </v>
      </c>
      <c r="BM1933" s="354" t="str">
        <f ca="1">IF(ISBLANK(INDIRECT("M1933"))," ",(INDIRECT("M1933")))</f>
        <v xml:space="preserve"> </v>
      </c>
      <c r="BN1933" s="354" t="str">
        <f ca="1">IF(ISBLANK(INDIRECT("N1933"))," ",(INDIRECT("N1933")))</f>
        <v xml:space="preserve"> </v>
      </c>
      <c r="BO1933" s="354" t="str">
        <f ca="1">IF(ISBLANK(INDIRECT("O1933"))," ",(INDIRECT("O1933")))</f>
        <v xml:space="preserve"> </v>
      </c>
      <c r="BP1933" s="354" t="str">
        <f ca="1">IF(ISBLANK(INDIRECT("P1933"))," ",(INDIRECT("P1933")))</f>
        <v xml:space="preserve"> </v>
      </c>
      <c r="BQ1933" s="354">
        <f ca="1">IF(ISBLANK(INDIRECT("Q1933"))," ",(INDIRECT("Q1933")))</f>
        <v>0</v>
      </c>
      <c r="BR1933" s="354" t="str">
        <f ca="1">IF(ISBLANK(INDIRECT("R1933"))," ",(INDIRECT("R1933")))</f>
        <v xml:space="preserve"> </v>
      </c>
      <c r="BS1933" s="355" t="str">
        <f t="shared" ca="1" si="61"/>
        <v xml:space="preserve"> </v>
      </c>
    </row>
    <row r="1934" spans="1:71" x14ac:dyDescent="0.25">
      <c r="A1934" s="255">
        <v>1929</v>
      </c>
      <c r="B1934" s="138"/>
      <c r="C1934" s="10"/>
      <c r="D1934" s="9"/>
      <c r="E1934" s="10"/>
      <c r="F1934" s="9"/>
      <c r="G1934" s="9"/>
      <c r="H1934" s="9"/>
      <c r="I1934" s="9"/>
      <c r="J1934" s="9"/>
      <c r="K1934" s="9"/>
      <c r="L1934" s="9"/>
      <c r="M1934" s="9"/>
      <c r="N1934" s="9"/>
      <c r="O1934" s="248"/>
      <c r="P1934" s="248"/>
      <c r="Q1934" s="248">
        <f t="shared" si="60"/>
        <v>0</v>
      </c>
      <c r="R1934" s="9"/>
      <c r="BB1934" s="354" t="str">
        <f ca="1">IF(ISBLANK(INDIRECT("B1934"))," ",(INDIRECT("B1934")))</f>
        <v xml:space="preserve"> </v>
      </c>
      <c r="BC1934" s="354" t="str">
        <f ca="1">IF(ISBLANK(INDIRECT("C1934"))," ",(INDIRECT("C1934")))</f>
        <v xml:space="preserve"> </v>
      </c>
      <c r="BD1934" s="354" t="str">
        <f ca="1">IF(ISBLANK(INDIRECT("D1934"))," ",(INDIRECT("D1934")))</f>
        <v xml:space="preserve"> </v>
      </c>
      <c r="BE1934" s="354" t="str">
        <f ca="1">IF(ISBLANK(INDIRECT("E1934"))," ",(INDIRECT("E1934")))</f>
        <v xml:space="preserve"> </v>
      </c>
      <c r="BF1934" s="354" t="str">
        <f ca="1">IF(ISBLANK(INDIRECT("F1934"))," ",(INDIRECT("F1934")))</f>
        <v xml:space="preserve"> </v>
      </c>
      <c r="BG1934" s="354" t="str">
        <f ca="1">IF(ISBLANK(INDIRECT("G1934"))," ",(INDIRECT("G1934")))</f>
        <v xml:space="preserve"> </v>
      </c>
      <c r="BH1934" s="354" t="str">
        <f ca="1">IF(ISBLANK(INDIRECT("H1934"))," ",(INDIRECT("H1934")))</f>
        <v xml:space="preserve"> </v>
      </c>
      <c r="BI1934" s="354" t="str">
        <f ca="1">IF(ISBLANK(INDIRECT("I1934"))," ",(INDIRECT("I1934")))</f>
        <v xml:space="preserve"> </v>
      </c>
      <c r="BJ1934" s="354" t="str">
        <f ca="1">IF(ISBLANK(INDIRECT("J1934"))," ",(INDIRECT("J1934")))</f>
        <v xml:space="preserve"> </v>
      </c>
      <c r="BK1934" s="354" t="str">
        <f ca="1">IF(ISBLANK(INDIRECT("K1934"))," ",(INDIRECT("K1934")))</f>
        <v xml:space="preserve"> </v>
      </c>
      <c r="BL1934" s="354" t="str">
        <f ca="1">IF(ISBLANK(INDIRECT("L1934"))," ",(INDIRECT("L1934")))</f>
        <v xml:space="preserve"> </v>
      </c>
      <c r="BM1934" s="354" t="str">
        <f ca="1">IF(ISBLANK(INDIRECT("M1934"))," ",(INDIRECT("M1934")))</f>
        <v xml:space="preserve"> </v>
      </c>
      <c r="BN1934" s="354" t="str">
        <f ca="1">IF(ISBLANK(INDIRECT("N1934"))," ",(INDIRECT("N1934")))</f>
        <v xml:space="preserve"> </v>
      </c>
      <c r="BO1934" s="354" t="str">
        <f ca="1">IF(ISBLANK(INDIRECT("O1934"))," ",(INDIRECT("O1934")))</f>
        <v xml:space="preserve"> </v>
      </c>
      <c r="BP1934" s="354" t="str">
        <f ca="1">IF(ISBLANK(INDIRECT("P1934"))," ",(INDIRECT("P1934")))</f>
        <v xml:space="preserve"> </v>
      </c>
      <c r="BQ1934" s="354">
        <f ca="1">IF(ISBLANK(INDIRECT("Q1934"))," ",(INDIRECT("Q1934")))</f>
        <v>0</v>
      </c>
      <c r="BR1934" s="354" t="str">
        <f ca="1">IF(ISBLANK(INDIRECT("R1934"))," ",(INDIRECT("R1934")))</f>
        <v xml:space="preserve"> </v>
      </c>
      <c r="BS1934" s="355" t="str">
        <f t="shared" ca="1" si="61"/>
        <v xml:space="preserve"> </v>
      </c>
    </row>
    <row r="1935" spans="1:71" x14ac:dyDescent="0.25">
      <c r="A1935" s="255">
        <v>1930</v>
      </c>
      <c r="B1935" s="138"/>
      <c r="C1935" s="10"/>
      <c r="D1935" s="9"/>
      <c r="E1935" s="10"/>
      <c r="F1935" s="9"/>
      <c r="G1935" s="9"/>
      <c r="H1935" s="9"/>
      <c r="I1935" s="9"/>
      <c r="J1935" s="9"/>
      <c r="K1935" s="9"/>
      <c r="L1935" s="9"/>
      <c r="M1935" s="9"/>
      <c r="N1935" s="9"/>
      <c r="O1935" s="248"/>
      <c r="P1935" s="248"/>
      <c r="Q1935" s="248">
        <f t="shared" si="60"/>
        <v>0</v>
      </c>
      <c r="R1935" s="9"/>
      <c r="BB1935" s="354" t="str">
        <f ca="1">IF(ISBLANK(INDIRECT("B1935"))," ",(INDIRECT("B1935")))</f>
        <v xml:space="preserve"> </v>
      </c>
      <c r="BC1935" s="354" t="str">
        <f ca="1">IF(ISBLANK(INDIRECT("C1935"))," ",(INDIRECT("C1935")))</f>
        <v xml:space="preserve"> </v>
      </c>
      <c r="BD1935" s="354" t="str">
        <f ca="1">IF(ISBLANK(INDIRECT("D1935"))," ",(INDIRECT("D1935")))</f>
        <v xml:space="preserve"> </v>
      </c>
      <c r="BE1935" s="354" t="str">
        <f ca="1">IF(ISBLANK(INDIRECT("E1935"))," ",(INDIRECT("E1935")))</f>
        <v xml:space="preserve"> </v>
      </c>
      <c r="BF1935" s="354" t="str">
        <f ca="1">IF(ISBLANK(INDIRECT("F1935"))," ",(INDIRECT("F1935")))</f>
        <v xml:space="preserve"> </v>
      </c>
      <c r="BG1935" s="354" t="str">
        <f ca="1">IF(ISBLANK(INDIRECT("G1935"))," ",(INDIRECT("G1935")))</f>
        <v xml:space="preserve"> </v>
      </c>
      <c r="BH1935" s="354" t="str">
        <f ca="1">IF(ISBLANK(INDIRECT("H1935"))," ",(INDIRECT("H1935")))</f>
        <v xml:space="preserve"> </v>
      </c>
      <c r="BI1935" s="354" t="str">
        <f ca="1">IF(ISBLANK(INDIRECT("I1935"))," ",(INDIRECT("I1935")))</f>
        <v xml:space="preserve"> </v>
      </c>
      <c r="BJ1935" s="354" t="str">
        <f ca="1">IF(ISBLANK(INDIRECT("J1935"))," ",(INDIRECT("J1935")))</f>
        <v xml:space="preserve"> </v>
      </c>
      <c r="BK1935" s="354" t="str">
        <f ca="1">IF(ISBLANK(INDIRECT("K1935"))," ",(INDIRECT("K1935")))</f>
        <v xml:space="preserve"> </v>
      </c>
      <c r="BL1935" s="354" t="str">
        <f ca="1">IF(ISBLANK(INDIRECT("L1935"))," ",(INDIRECT("L1935")))</f>
        <v xml:space="preserve"> </v>
      </c>
      <c r="BM1935" s="354" t="str">
        <f ca="1">IF(ISBLANK(INDIRECT("M1935"))," ",(INDIRECT("M1935")))</f>
        <v xml:space="preserve"> </v>
      </c>
      <c r="BN1935" s="354" t="str">
        <f ca="1">IF(ISBLANK(INDIRECT("N1935"))," ",(INDIRECT("N1935")))</f>
        <v xml:space="preserve"> </v>
      </c>
      <c r="BO1935" s="354" t="str">
        <f ca="1">IF(ISBLANK(INDIRECT("O1935"))," ",(INDIRECT("O1935")))</f>
        <v xml:space="preserve"> </v>
      </c>
      <c r="BP1935" s="354" t="str">
        <f ca="1">IF(ISBLANK(INDIRECT("P1935"))," ",(INDIRECT("P1935")))</f>
        <v xml:space="preserve"> </v>
      </c>
      <c r="BQ1935" s="354">
        <f ca="1">IF(ISBLANK(INDIRECT("Q1935"))," ",(INDIRECT("Q1935")))</f>
        <v>0</v>
      </c>
      <c r="BR1935" s="354" t="str">
        <f ca="1">IF(ISBLANK(INDIRECT("R1935"))," ",(INDIRECT("R1935")))</f>
        <v xml:space="preserve"> </v>
      </c>
      <c r="BS1935" s="355" t="str">
        <f t="shared" ca="1" si="61"/>
        <v xml:space="preserve"> </v>
      </c>
    </row>
    <row r="1936" spans="1:71" x14ac:dyDescent="0.25">
      <c r="A1936" s="255">
        <v>1931</v>
      </c>
      <c r="B1936" s="138"/>
      <c r="C1936" s="10"/>
      <c r="D1936" s="9"/>
      <c r="E1936" s="10"/>
      <c r="F1936" s="9"/>
      <c r="G1936" s="9"/>
      <c r="H1936" s="9"/>
      <c r="I1936" s="9"/>
      <c r="J1936" s="9"/>
      <c r="K1936" s="9"/>
      <c r="L1936" s="9"/>
      <c r="M1936" s="9"/>
      <c r="N1936" s="9"/>
      <c r="O1936" s="248"/>
      <c r="P1936" s="248"/>
      <c r="Q1936" s="248">
        <f t="shared" si="60"/>
        <v>0</v>
      </c>
      <c r="R1936" s="9"/>
      <c r="BB1936" s="354" t="str">
        <f ca="1">IF(ISBLANK(INDIRECT("B1936"))," ",(INDIRECT("B1936")))</f>
        <v xml:space="preserve"> </v>
      </c>
      <c r="BC1936" s="354" t="str">
        <f ca="1">IF(ISBLANK(INDIRECT("C1936"))," ",(INDIRECT("C1936")))</f>
        <v xml:space="preserve"> </v>
      </c>
      <c r="BD1936" s="354" t="str">
        <f ca="1">IF(ISBLANK(INDIRECT("D1936"))," ",(INDIRECT("D1936")))</f>
        <v xml:space="preserve"> </v>
      </c>
      <c r="BE1936" s="354" t="str">
        <f ca="1">IF(ISBLANK(INDIRECT("E1936"))," ",(INDIRECT("E1936")))</f>
        <v xml:space="preserve"> </v>
      </c>
      <c r="BF1936" s="354" t="str">
        <f ca="1">IF(ISBLANK(INDIRECT("F1936"))," ",(INDIRECT("F1936")))</f>
        <v xml:space="preserve"> </v>
      </c>
      <c r="BG1936" s="354" t="str">
        <f ca="1">IF(ISBLANK(INDIRECT("G1936"))," ",(INDIRECT("G1936")))</f>
        <v xml:space="preserve"> </v>
      </c>
      <c r="BH1936" s="354" t="str">
        <f ca="1">IF(ISBLANK(INDIRECT("H1936"))," ",(INDIRECT("H1936")))</f>
        <v xml:space="preserve"> </v>
      </c>
      <c r="BI1936" s="354" t="str">
        <f ca="1">IF(ISBLANK(INDIRECT("I1936"))," ",(INDIRECT("I1936")))</f>
        <v xml:space="preserve"> </v>
      </c>
      <c r="BJ1936" s="354" t="str">
        <f ca="1">IF(ISBLANK(INDIRECT("J1936"))," ",(INDIRECT("J1936")))</f>
        <v xml:space="preserve"> </v>
      </c>
      <c r="BK1936" s="354" t="str">
        <f ca="1">IF(ISBLANK(INDIRECT("K1936"))," ",(INDIRECT("K1936")))</f>
        <v xml:space="preserve"> </v>
      </c>
      <c r="BL1936" s="354" t="str">
        <f ca="1">IF(ISBLANK(INDIRECT("L1936"))," ",(INDIRECT("L1936")))</f>
        <v xml:space="preserve"> </v>
      </c>
      <c r="BM1936" s="354" t="str">
        <f ca="1">IF(ISBLANK(INDIRECT("M1936"))," ",(INDIRECT("M1936")))</f>
        <v xml:space="preserve"> </v>
      </c>
      <c r="BN1936" s="354" t="str">
        <f ca="1">IF(ISBLANK(INDIRECT("N1936"))," ",(INDIRECT("N1936")))</f>
        <v xml:space="preserve"> </v>
      </c>
      <c r="BO1936" s="354" t="str">
        <f ca="1">IF(ISBLANK(INDIRECT("O1936"))," ",(INDIRECT("O1936")))</f>
        <v xml:space="preserve"> </v>
      </c>
      <c r="BP1936" s="354" t="str">
        <f ca="1">IF(ISBLANK(INDIRECT("P1936"))," ",(INDIRECT("P1936")))</f>
        <v xml:space="preserve"> </v>
      </c>
      <c r="BQ1936" s="354">
        <f ca="1">IF(ISBLANK(INDIRECT("Q1936"))," ",(INDIRECT("Q1936")))</f>
        <v>0</v>
      </c>
      <c r="BR1936" s="354" t="str">
        <f ca="1">IF(ISBLANK(INDIRECT("R1936"))," ",(INDIRECT("R1936")))</f>
        <v xml:space="preserve"> </v>
      </c>
      <c r="BS1936" s="355" t="str">
        <f t="shared" ca="1" si="61"/>
        <v xml:space="preserve"> </v>
      </c>
    </row>
    <row r="1937" spans="1:71" x14ac:dyDescent="0.25">
      <c r="A1937" s="255">
        <v>1932</v>
      </c>
      <c r="B1937" s="138"/>
      <c r="C1937" s="10"/>
      <c r="D1937" s="9"/>
      <c r="E1937" s="10"/>
      <c r="F1937" s="9"/>
      <c r="G1937" s="9"/>
      <c r="H1937" s="9"/>
      <c r="I1937" s="9"/>
      <c r="J1937" s="9"/>
      <c r="K1937" s="9"/>
      <c r="L1937" s="9"/>
      <c r="M1937" s="9"/>
      <c r="N1937" s="9"/>
      <c r="O1937" s="248"/>
      <c r="P1937" s="248"/>
      <c r="Q1937" s="248">
        <f t="shared" si="60"/>
        <v>0</v>
      </c>
      <c r="R1937" s="9"/>
      <c r="BB1937" s="354" t="str">
        <f ca="1">IF(ISBLANK(INDIRECT("B1937"))," ",(INDIRECT("B1937")))</f>
        <v xml:space="preserve"> </v>
      </c>
      <c r="BC1937" s="354" t="str">
        <f ca="1">IF(ISBLANK(INDIRECT("C1937"))," ",(INDIRECT("C1937")))</f>
        <v xml:space="preserve"> </v>
      </c>
      <c r="BD1937" s="354" t="str">
        <f ca="1">IF(ISBLANK(INDIRECT("D1937"))," ",(INDIRECT("D1937")))</f>
        <v xml:space="preserve"> </v>
      </c>
      <c r="BE1937" s="354" t="str">
        <f ca="1">IF(ISBLANK(INDIRECT("E1937"))," ",(INDIRECT("E1937")))</f>
        <v xml:space="preserve"> </v>
      </c>
      <c r="BF1937" s="354" t="str">
        <f ca="1">IF(ISBLANK(INDIRECT("F1937"))," ",(INDIRECT("F1937")))</f>
        <v xml:space="preserve"> </v>
      </c>
      <c r="BG1937" s="354" t="str">
        <f ca="1">IF(ISBLANK(INDIRECT("G1937"))," ",(INDIRECT("G1937")))</f>
        <v xml:space="preserve"> </v>
      </c>
      <c r="BH1937" s="354" t="str">
        <f ca="1">IF(ISBLANK(INDIRECT("H1937"))," ",(INDIRECT("H1937")))</f>
        <v xml:space="preserve"> </v>
      </c>
      <c r="BI1937" s="354" t="str">
        <f ca="1">IF(ISBLANK(INDIRECT("I1937"))," ",(INDIRECT("I1937")))</f>
        <v xml:space="preserve"> </v>
      </c>
      <c r="BJ1937" s="354" t="str">
        <f ca="1">IF(ISBLANK(INDIRECT("J1937"))," ",(INDIRECT("J1937")))</f>
        <v xml:space="preserve"> </v>
      </c>
      <c r="BK1937" s="354" t="str">
        <f ca="1">IF(ISBLANK(INDIRECT("K1937"))," ",(INDIRECT("K1937")))</f>
        <v xml:space="preserve"> </v>
      </c>
      <c r="BL1937" s="354" t="str">
        <f ca="1">IF(ISBLANK(INDIRECT("L1937"))," ",(INDIRECT("L1937")))</f>
        <v xml:space="preserve"> </v>
      </c>
      <c r="BM1937" s="354" t="str">
        <f ca="1">IF(ISBLANK(INDIRECT("M1937"))," ",(INDIRECT("M1937")))</f>
        <v xml:space="preserve"> </v>
      </c>
      <c r="BN1937" s="354" t="str">
        <f ca="1">IF(ISBLANK(INDIRECT("N1937"))," ",(INDIRECT("N1937")))</f>
        <v xml:space="preserve"> </v>
      </c>
      <c r="BO1937" s="354" t="str">
        <f ca="1">IF(ISBLANK(INDIRECT("O1937"))," ",(INDIRECT("O1937")))</f>
        <v xml:space="preserve"> </v>
      </c>
      <c r="BP1937" s="354" t="str">
        <f ca="1">IF(ISBLANK(INDIRECT("P1937"))," ",(INDIRECT("P1937")))</f>
        <v xml:space="preserve"> </v>
      </c>
      <c r="BQ1937" s="354">
        <f ca="1">IF(ISBLANK(INDIRECT("Q1937"))," ",(INDIRECT("Q1937")))</f>
        <v>0</v>
      </c>
      <c r="BR1937" s="354" t="str">
        <f ca="1">IF(ISBLANK(INDIRECT("R1937"))," ",(INDIRECT("R1937")))</f>
        <v xml:space="preserve"> </v>
      </c>
      <c r="BS1937" s="355" t="str">
        <f t="shared" ca="1" si="61"/>
        <v xml:space="preserve"> </v>
      </c>
    </row>
    <row r="1938" spans="1:71" x14ac:dyDescent="0.25">
      <c r="A1938" s="255">
        <v>1933</v>
      </c>
      <c r="B1938" s="138"/>
      <c r="C1938" s="10"/>
      <c r="D1938" s="9"/>
      <c r="E1938" s="10"/>
      <c r="F1938" s="9"/>
      <c r="G1938" s="9"/>
      <c r="H1938" s="9"/>
      <c r="I1938" s="9"/>
      <c r="J1938" s="9"/>
      <c r="K1938" s="9"/>
      <c r="L1938" s="9"/>
      <c r="M1938" s="9"/>
      <c r="N1938" s="9"/>
      <c r="O1938" s="248"/>
      <c r="P1938" s="248"/>
      <c r="Q1938" s="248">
        <f t="shared" si="60"/>
        <v>0</v>
      </c>
      <c r="R1938" s="9"/>
      <c r="BB1938" s="354" t="str">
        <f ca="1">IF(ISBLANK(INDIRECT("B1938"))," ",(INDIRECT("B1938")))</f>
        <v xml:space="preserve"> </v>
      </c>
      <c r="BC1938" s="354" t="str">
        <f ca="1">IF(ISBLANK(INDIRECT("C1938"))," ",(INDIRECT("C1938")))</f>
        <v xml:space="preserve"> </v>
      </c>
      <c r="BD1938" s="354" t="str">
        <f ca="1">IF(ISBLANK(INDIRECT("D1938"))," ",(INDIRECT("D1938")))</f>
        <v xml:space="preserve"> </v>
      </c>
      <c r="BE1938" s="354" t="str">
        <f ca="1">IF(ISBLANK(INDIRECT("E1938"))," ",(INDIRECT("E1938")))</f>
        <v xml:space="preserve"> </v>
      </c>
      <c r="BF1938" s="354" t="str">
        <f ca="1">IF(ISBLANK(INDIRECT("F1938"))," ",(INDIRECT("F1938")))</f>
        <v xml:space="preserve"> </v>
      </c>
      <c r="BG1938" s="354" t="str">
        <f ca="1">IF(ISBLANK(INDIRECT("G1938"))," ",(INDIRECT("G1938")))</f>
        <v xml:space="preserve"> </v>
      </c>
      <c r="BH1938" s="354" t="str">
        <f ca="1">IF(ISBLANK(INDIRECT("H1938"))," ",(INDIRECT("H1938")))</f>
        <v xml:space="preserve"> </v>
      </c>
      <c r="BI1938" s="354" t="str">
        <f ca="1">IF(ISBLANK(INDIRECT("I1938"))," ",(INDIRECT("I1938")))</f>
        <v xml:space="preserve"> </v>
      </c>
      <c r="BJ1938" s="354" t="str">
        <f ca="1">IF(ISBLANK(INDIRECT("J1938"))," ",(INDIRECT("J1938")))</f>
        <v xml:space="preserve"> </v>
      </c>
      <c r="BK1938" s="354" t="str">
        <f ca="1">IF(ISBLANK(INDIRECT("K1938"))," ",(INDIRECT("K1938")))</f>
        <v xml:space="preserve"> </v>
      </c>
      <c r="BL1938" s="354" t="str">
        <f ca="1">IF(ISBLANK(INDIRECT("L1938"))," ",(INDIRECT("L1938")))</f>
        <v xml:space="preserve"> </v>
      </c>
      <c r="BM1938" s="354" t="str">
        <f ca="1">IF(ISBLANK(INDIRECT("M1938"))," ",(INDIRECT("M1938")))</f>
        <v xml:space="preserve"> </v>
      </c>
      <c r="BN1938" s="354" t="str">
        <f ca="1">IF(ISBLANK(INDIRECT("N1938"))," ",(INDIRECT("N1938")))</f>
        <v xml:space="preserve"> </v>
      </c>
      <c r="BO1938" s="354" t="str">
        <f ca="1">IF(ISBLANK(INDIRECT("O1938"))," ",(INDIRECT("O1938")))</f>
        <v xml:space="preserve"> </v>
      </c>
      <c r="BP1938" s="354" t="str">
        <f ca="1">IF(ISBLANK(INDIRECT("P1938"))," ",(INDIRECT("P1938")))</f>
        <v xml:space="preserve"> </v>
      </c>
      <c r="BQ1938" s="354">
        <f ca="1">IF(ISBLANK(INDIRECT("Q1938"))," ",(INDIRECT("Q1938")))</f>
        <v>0</v>
      </c>
      <c r="BR1938" s="354" t="str">
        <f ca="1">IF(ISBLANK(INDIRECT("R1938"))," ",(INDIRECT("R1938")))</f>
        <v xml:space="preserve"> </v>
      </c>
      <c r="BS1938" s="355" t="str">
        <f t="shared" ca="1" si="61"/>
        <v xml:space="preserve"> </v>
      </c>
    </row>
    <row r="1939" spans="1:71" x14ac:dyDescent="0.25">
      <c r="A1939" s="255">
        <v>1934</v>
      </c>
      <c r="B1939" s="138"/>
      <c r="C1939" s="10"/>
      <c r="D1939" s="9"/>
      <c r="E1939" s="10"/>
      <c r="F1939" s="9"/>
      <c r="G1939" s="9"/>
      <c r="H1939" s="9"/>
      <c r="I1939" s="9"/>
      <c r="J1939" s="9"/>
      <c r="K1939" s="9"/>
      <c r="L1939" s="9"/>
      <c r="M1939" s="9"/>
      <c r="N1939" s="9"/>
      <c r="O1939" s="248"/>
      <c r="P1939" s="248"/>
      <c r="Q1939" s="248">
        <f t="shared" si="60"/>
        <v>0</v>
      </c>
      <c r="R1939" s="9"/>
      <c r="BB1939" s="354" t="str">
        <f ca="1">IF(ISBLANK(INDIRECT("B1939"))," ",(INDIRECT("B1939")))</f>
        <v xml:space="preserve"> </v>
      </c>
      <c r="BC1939" s="354" t="str">
        <f ca="1">IF(ISBLANK(INDIRECT("C1939"))," ",(INDIRECT("C1939")))</f>
        <v xml:space="preserve"> </v>
      </c>
      <c r="BD1939" s="354" t="str">
        <f ca="1">IF(ISBLANK(INDIRECT("D1939"))," ",(INDIRECT("D1939")))</f>
        <v xml:space="preserve"> </v>
      </c>
      <c r="BE1939" s="354" t="str">
        <f ca="1">IF(ISBLANK(INDIRECT("E1939"))," ",(INDIRECT("E1939")))</f>
        <v xml:space="preserve"> </v>
      </c>
      <c r="BF1939" s="354" t="str">
        <f ca="1">IF(ISBLANK(INDIRECT("F1939"))," ",(INDIRECT("F1939")))</f>
        <v xml:space="preserve"> </v>
      </c>
      <c r="BG1939" s="354" t="str">
        <f ca="1">IF(ISBLANK(INDIRECT("G1939"))," ",(INDIRECT("G1939")))</f>
        <v xml:space="preserve"> </v>
      </c>
      <c r="BH1939" s="354" t="str">
        <f ca="1">IF(ISBLANK(INDIRECT("H1939"))," ",(INDIRECT("H1939")))</f>
        <v xml:space="preserve"> </v>
      </c>
      <c r="BI1939" s="354" t="str">
        <f ca="1">IF(ISBLANK(INDIRECT("I1939"))," ",(INDIRECT("I1939")))</f>
        <v xml:space="preserve"> </v>
      </c>
      <c r="BJ1939" s="354" t="str">
        <f ca="1">IF(ISBLANK(INDIRECT("J1939"))," ",(INDIRECT("J1939")))</f>
        <v xml:space="preserve"> </v>
      </c>
      <c r="BK1939" s="354" t="str">
        <f ca="1">IF(ISBLANK(INDIRECT("K1939"))," ",(INDIRECT("K1939")))</f>
        <v xml:space="preserve"> </v>
      </c>
      <c r="BL1939" s="354" t="str">
        <f ca="1">IF(ISBLANK(INDIRECT("L1939"))," ",(INDIRECT("L1939")))</f>
        <v xml:space="preserve"> </v>
      </c>
      <c r="BM1939" s="354" t="str">
        <f ca="1">IF(ISBLANK(INDIRECT("M1939"))," ",(INDIRECT("M1939")))</f>
        <v xml:space="preserve"> </v>
      </c>
      <c r="BN1939" s="354" t="str">
        <f ca="1">IF(ISBLANK(INDIRECT("N1939"))," ",(INDIRECT("N1939")))</f>
        <v xml:space="preserve"> </v>
      </c>
      <c r="BO1939" s="354" t="str">
        <f ca="1">IF(ISBLANK(INDIRECT("O1939"))," ",(INDIRECT("O1939")))</f>
        <v xml:space="preserve"> </v>
      </c>
      <c r="BP1939" s="354" t="str">
        <f ca="1">IF(ISBLANK(INDIRECT("P1939"))," ",(INDIRECT("P1939")))</f>
        <v xml:space="preserve"> </v>
      </c>
      <c r="BQ1939" s="354">
        <f ca="1">IF(ISBLANK(INDIRECT("Q1939"))," ",(INDIRECT("Q1939")))</f>
        <v>0</v>
      </c>
      <c r="BR1939" s="354" t="str">
        <f ca="1">IF(ISBLANK(INDIRECT("R1939"))," ",(INDIRECT("R1939")))</f>
        <v xml:space="preserve"> </v>
      </c>
      <c r="BS1939" s="355" t="str">
        <f t="shared" ca="1" si="61"/>
        <v xml:space="preserve"> </v>
      </c>
    </row>
    <row r="1940" spans="1:71" x14ac:dyDescent="0.25">
      <c r="A1940" s="255">
        <v>1935</v>
      </c>
      <c r="B1940" s="138"/>
      <c r="C1940" s="10"/>
      <c r="D1940" s="9"/>
      <c r="E1940" s="10"/>
      <c r="F1940" s="9"/>
      <c r="G1940" s="9"/>
      <c r="H1940" s="9"/>
      <c r="I1940" s="9"/>
      <c r="J1940" s="9"/>
      <c r="K1940" s="9"/>
      <c r="L1940" s="9"/>
      <c r="M1940" s="9"/>
      <c r="N1940" s="9"/>
      <c r="O1940" s="248"/>
      <c r="P1940" s="248"/>
      <c r="Q1940" s="248">
        <f t="shared" si="60"/>
        <v>0</v>
      </c>
      <c r="R1940" s="9"/>
      <c r="BB1940" s="354" t="str">
        <f ca="1">IF(ISBLANK(INDIRECT("B1940"))," ",(INDIRECT("B1940")))</f>
        <v xml:space="preserve"> </v>
      </c>
      <c r="BC1940" s="354" t="str">
        <f ca="1">IF(ISBLANK(INDIRECT("C1940"))," ",(INDIRECT("C1940")))</f>
        <v xml:space="preserve"> </v>
      </c>
      <c r="BD1940" s="354" t="str">
        <f ca="1">IF(ISBLANK(INDIRECT("D1940"))," ",(INDIRECT("D1940")))</f>
        <v xml:space="preserve"> </v>
      </c>
      <c r="BE1940" s="354" t="str">
        <f ca="1">IF(ISBLANK(INDIRECT("E1940"))," ",(INDIRECT("E1940")))</f>
        <v xml:space="preserve"> </v>
      </c>
      <c r="BF1940" s="354" t="str">
        <f ca="1">IF(ISBLANK(INDIRECT("F1940"))," ",(INDIRECT("F1940")))</f>
        <v xml:space="preserve"> </v>
      </c>
      <c r="BG1940" s="354" t="str">
        <f ca="1">IF(ISBLANK(INDIRECT("G1940"))," ",(INDIRECT("G1940")))</f>
        <v xml:space="preserve"> </v>
      </c>
      <c r="BH1940" s="354" t="str">
        <f ca="1">IF(ISBLANK(INDIRECT("H1940"))," ",(INDIRECT("H1940")))</f>
        <v xml:space="preserve"> </v>
      </c>
      <c r="BI1940" s="354" t="str">
        <f ca="1">IF(ISBLANK(INDIRECT("I1940"))," ",(INDIRECT("I1940")))</f>
        <v xml:space="preserve"> </v>
      </c>
      <c r="BJ1940" s="354" t="str">
        <f ca="1">IF(ISBLANK(INDIRECT("J1940"))," ",(INDIRECT("J1940")))</f>
        <v xml:space="preserve"> </v>
      </c>
      <c r="BK1940" s="354" t="str">
        <f ca="1">IF(ISBLANK(INDIRECT("K1940"))," ",(INDIRECT("K1940")))</f>
        <v xml:space="preserve"> </v>
      </c>
      <c r="BL1940" s="354" t="str">
        <f ca="1">IF(ISBLANK(INDIRECT("L1940"))," ",(INDIRECT("L1940")))</f>
        <v xml:space="preserve"> </v>
      </c>
      <c r="BM1940" s="354" t="str">
        <f ca="1">IF(ISBLANK(INDIRECT("M1940"))," ",(INDIRECT("M1940")))</f>
        <v xml:space="preserve"> </v>
      </c>
      <c r="BN1940" s="354" t="str">
        <f ca="1">IF(ISBLANK(INDIRECT("N1940"))," ",(INDIRECT("N1940")))</f>
        <v xml:space="preserve"> </v>
      </c>
      <c r="BO1940" s="354" t="str">
        <f ca="1">IF(ISBLANK(INDIRECT("O1940"))," ",(INDIRECT("O1940")))</f>
        <v xml:space="preserve"> </v>
      </c>
      <c r="BP1940" s="354" t="str">
        <f ca="1">IF(ISBLANK(INDIRECT("P1940"))," ",(INDIRECT("P1940")))</f>
        <v xml:space="preserve"> </v>
      </c>
      <c r="BQ1940" s="354">
        <f ca="1">IF(ISBLANK(INDIRECT("Q1940"))," ",(INDIRECT("Q1940")))</f>
        <v>0</v>
      </c>
      <c r="BR1940" s="354" t="str">
        <f ca="1">IF(ISBLANK(INDIRECT("R1940"))," ",(INDIRECT("R1940")))</f>
        <v xml:space="preserve"> </v>
      </c>
      <c r="BS1940" s="355" t="str">
        <f t="shared" ca="1" si="61"/>
        <v xml:space="preserve"> </v>
      </c>
    </row>
    <row r="1941" spans="1:71" x14ac:dyDescent="0.25">
      <c r="A1941" s="255">
        <v>1936</v>
      </c>
      <c r="B1941" s="138"/>
      <c r="C1941" s="10"/>
      <c r="D1941" s="9"/>
      <c r="E1941" s="10"/>
      <c r="F1941" s="9"/>
      <c r="G1941" s="9"/>
      <c r="H1941" s="9"/>
      <c r="I1941" s="9"/>
      <c r="J1941" s="9"/>
      <c r="K1941" s="9"/>
      <c r="L1941" s="9"/>
      <c r="M1941" s="9"/>
      <c r="N1941" s="9"/>
      <c r="O1941" s="248"/>
      <c r="P1941" s="248"/>
      <c r="Q1941" s="248">
        <f t="shared" si="60"/>
        <v>0</v>
      </c>
      <c r="R1941" s="9"/>
      <c r="BB1941" s="354" t="str">
        <f ca="1">IF(ISBLANK(INDIRECT("B1941"))," ",(INDIRECT("B1941")))</f>
        <v xml:space="preserve"> </v>
      </c>
      <c r="BC1941" s="354" t="str">
        <f ca="1">IF(ISBLANK(INDIRECT("C1941"))," ",(INDIRECT("C1941")))</f>
        <v xml:space="preserve"> </v>
      </c>
      <c r="BD1941" s="354" t="str">
        <f ca="1">IF(ISBLANK(INDIRECT("D1941"))," ",(INDIRECT("D1941")))</f>
        <v xml:space="preserve"> </v>
      </c>
      <c r="BE1941" s="354" t="str">
        <f ca="1">IF(ISBLANK(INDIRECT("E1941"))," ",(INDIRECT("E1941")))</f>
        <v xml:space="preserve"> </v>
      </c>
      <c r="BF1941" s="354" t="str">
        <f ca="1">IF(ISBLANK(INDIRECT("F1941"))," ",(INDIRECT("F1941")))</f>
        <v xml:space="preserve"> </v>
      </c>
      <c r="BG1941" s="354" t="str">
        <f ca="1">IF(ISBLANK(INDIRECT("G1941"))," ",(INDIRECT("G1941")))</f>
        <v xml:space="preserve"> </v>
      </c>
      <c r="BH1941" s="354" t="str">
        <f ca="1">IF(ISBLANK(INDIRECT("H1941"))," ",(INDIRECT("H1941")))</f>
        <v xml:space="preserve"> </v>
      </c>
      <c r="BI1941" s="354" t="str">
        <f ca="1">IF(ISBLANK(INDIRECT("I1941"))," ",(INDIRECT("I1941")))</f>
        <v xml:space="preserve"> </v>
      </c>
      <c r="BJ1941" s="354" t="str">
        <f ca="1">IF(ISBLANK(INDIRECT("J1941"))," ",(INDIRECT("J1941")))</f>
        <v xml:space="preserve"> </v>
      </c>
      <c r="BK1941" s="354" t="str">
        <f ca="1">IF(ISBLANK(INDIRECT("K1941"))," ",(INDIRECT("K1941")))</f>
        <v xml:space="preserve"> </v>
      </c>
      <c r="BL1941" s="354" t="str">
        <f ca="1">IF(ISBLANK(INDIRECT("L1941"))," ",(INDIRECT("L1941")))</f>
        <v xml:space="preserve"> </v>
      </c>
      <c r="BM1941" s="354" t="str">
        <f ca="1">IF(ISBLANK(INDIRECT("M1941"))," ",(INDIRECT("M1941")))</f>
        <v xml:space="preserve"> </v>
      </c>
      <c r="BN1941" s="354" t="str">
        <f ca="1">IF(ISBLANK(INDIRECT("N1941"))," ",(INDIRECT("N1941")))</f>
        <v xml:space="preserve"> </v>
      </c>
      <c r="BO1941" s="354" t="str">
        <f ca="1">IF(ISBLANK(INDIRECT("O1941"))," ",(INDIRECT("O1941")))</f>
        <v xml:space="preserve"> </v>
      </c>
      <c r="BP1941" s="354" t="str">
        <f ca="1">IF(ISBLANK(INDIRECT("P1941"))," ",(INDIRECT("P1941")))</f>
        <v xml:space="preserve"> </v>
      </c>
      <c r="BQ1941" s="354">
        <f ca="1">IF(ISBLANK(INDIRECT("Q1941"))," ",(INDIRECT("Q1941")))</f>
        <v>0</v>
      </c>
      <c r="BR1941" s="354" t="str">
        <f ca="1">IF(ISBLANK(INDIRECT("R1941"))," ",(INDIRECT("R1941")))</f>
        <v xml:space="preserve"> </v>
      </c>
      <c r="BS1941" s="355" t="str">
        <f t="shared" ca="1" si="61"/>
        <v xml:space="preserve"> </v>
      </c>
    </row>
    <row r="1942" spans="1:71" x14ac:dyDescent="0.25">
      <c r="A1942" s="255">
        <v>1937</v>
      </c>
      <c r="B1942" s="138"/>
      <c r="C1942" s="10"/>
      <c r="D1942" s="9"/>
      <c r="E1942" s="10"/>
      <c r="F1942" s="9"/>
      <c r="G1942" s="9"/>
      <c r="H1942" s="9"/>
      <c r="I1942" s="9"/>
      <c r="J1942" s="9"/>
      <c r="K1942" s="9"/>
      <c r="L1942" s="9"/>
      <c r="M1942" s="9"/>
      <c r="N1942" s="9"/>
      <c r="O1942" s="248"/>
      <c r="P1942" s="248"/>
      <c r="Q1942" s="248">
        <f t="shared" si="60"/>
        <v>0</v>
      </c>
      <c r="R1942" s="9"/>
      <c r="BB1942" s="354" t="str">
        <f ca="1">IF(ISBLANK(INDIRECT("B1942"))," ",(INDIRECT("B1942")))</f>
        <v xml:space="preserve"> </v>
      </c>
      <c r="BC1942" s="354" t="str">
        <f ca="1">IF(ISBLANK(INDIRECT("C1942"))," ",(INDIRECT("C1942")))</f>
        <v xml:space="preserve"> </v>
      </c>
      <c r="BD1942" s="354" t="str">
        <f ca="1">IF(ISBLANK(INDIRECT("D1942"))," ",(INDIRECT("D1942")))</f>
        <v xml:space="preserve"> </v>
      </c>
      <c r="BE1942" s="354" t="str">
        <f ca="1">IF(ISBLANK(INDIRECT("E1942"))," ",(INDIRECT("E1942")))</f>
        <v xml:space="preserve"> </v>
      </c>
      <c r="BF1942" s="354" t="str">
        <f ca="1">IF(ISBLANK(INDIRECT("F1942"))," ",(INDIRECT("F1942")))</f>
        <v xml:space="preserve"> </v>
      </c>
      <c r="BG1942" s="354" t="str">
        <f ca="1">IF(ISBLANK(INDIRECT("G1942"))," ",(INDIRECT("G1942")))</f>
        <v xml:space="preserve"> </v>
      </c>
      <c r="BH1942" s="354" t="str">
        <f ca="1">IF(ISBLANK(INDIRECT("H1942"))," ",(INDIRECT("H1942")))</f>
        <v xml:space="preserve"> </v>
      </c>
      <c r="BI1942" s="354" t="str">
        <f ca="1">IF(ISBLANK(INDIRECT("I1942"))," ",(INDIRECT("I1942")))</f>
        <v xml:space="preserve"> </v>
      </c>
      <c r="BJ1942" s="354" t="str">
        <f ca="1">IF(ISBLANK(INDIRECT("J1942"))," ",(INDIRECT("J1942")))</f>
        <v xml:space="preserve"> </v>
      </c>
      <c r="BK1942" s="354" t="str">
        <f ca="1">IF(ISBLANK(INDIRECT("K1942"))," ",(INDIRECT("K1942")))</f>
        <v xml:space="preserve"> </v>
      </c>
      <c r="BL1942" s="354" t="str">
        <f ca="1">IF(ISBLANK(INDIRECT("L1942"))," ",(INDIRECT("L1942")))</f>
        <v xml:space="preserve"> </v>
      </c>
      <c r="BM1942" s="354" t="str">
        <f ca="1">IF(ISBLANK(INDIRECT("M1942"))," ",(INDIRECT("M1942")))</f>
        <v xml:space="preserve"> </v>
      </c>
      <c r="BN1942" s="354" t="str">
        <f ca="1">IF(ISBLANK(INDIRECT("N1942"))," ",(INDIRECT("N1942")))</f>
        <v xml:space="preserve"> </v>
      </c>
      <c r="BO1942" s="354" t="str">
        <f ca="1">IF(ISBLANK(INDIRECT("O1942"))," ",(INDIRECT("O1942")))</f>
        <v xml:space="preserve"> </v>
      </c>
      <c r="BP1942" s="354" t="str">
        <f ca="1">IF(ISBLANK(INDIRECT("P1942"))," ",(INDIRECT("P1942")))</f>
        <v xml:space="preserve"> </v>
      </c>
      <c r="BQ1942" s="354">
        <f ca="1">IF(ISBLANK(INDIRECT("Q1942"))," ",(INDIRECT("Q1942")))</f>
        <v>0</v>
      </c>
      <c r="BR1942" s="354" t="str">
        <f ca="1">IF(ISBLANK(INDIRECT("R1942"))," ",(INDIRECT("R1942")))</f>
        <v xml:space="preserve"> </v>
      </c>
      <c r="BS1942" s="355" t="str">
        <f t="shared" ca="1" si="61"/>
        <v xml:space="preserve"> </v>
      </c>
    </row>
    <row r="1943" spans="1:71" x14ac:dyDescent="0.25">
      <c r="A1943" s="255">
        <v>1938</v>
      </c>
      <c r="B1943" s="138"/>
      <c r="C1943" s="10"/>
      <c r="D1943" s="9"/>
      <c r="E1943" s="10"/>
      <c r="F1943" s="9"/>
      <c r="G1943" s="9"/>
      <c r="H1943" s="9"/>
      <c r="I1943" s="9"/>
      <c r="J1943" s="9"/>
      <c r="K1943" s="9"/>
      <c r="L1943" s="9"/>
      <c r="M1943" s="9"/>
      <c r="N1943" s="9"/>
      <c r="O1943" s="248"/>
      <c r="P1943" s="248"/>
      <c r="Q1943" s="248">
        <f t="shared" si="60"/>
        <v>0</v>
      </c>
      <c r="R1943" s="9"/>
      <c r="BB1943" s="354" t="str">
        <f ca="1">IF(ISBLANK(INDIRECT("B1943"))," ",(INDIRECT("B1943")))</f>
        <v xml:space="preserve"> </v>
      </c>
      <c r="BC1943" s="354" t="str">
        <f ca="1">IF(ISBLANK(INDIRECT("C1943"))," ",(INDIRECT("C1943")))</f>
        <v xml:space="preserve"> </v>
      </c>
      <c r="BD1943" s="354" t="str">
        <f ca="1">IF(ISBLANK(INDIRECT("D1943"))," ",(INDIRECT("D1943")))</f>
        <v xml:space="preserve"> </v>
      </c>
      <c r="BE1943" s="354" t="str">
        <f ca="1">IF(ISBLANK(INDIRECT("E1943"))," ",(INDIRECT("E1943")))</f>
        <v xml:space="preserve"> </v>
      </c>
      <c r="BF1943" s="354" t="str">
        <f ca="1">IF(ISBLANK(INDIRECT("F1943"))," ",(INDIRECT("F1943")))</f>
        <v xml:space="preserve"> </v>
      </c>
      <c r="BG1943" s="354" t="str">
        <f ca="1">IF(ISBLANK(INDIRECT("G1943"))," ",(INDIRECT("G1943")))</f>
        <v xml:space="preserve"> </v>
      </c>
      <c r="BH1943" s="354" t="str">
        <f ca="1">IF(ISBLANK(INDIRECT("H1943"))," ",(INDIRECT("H1943")))</f>
        <v xml:space="preserve"> </v>
      </c>
      <c r="BI1943" s="354" t="str">
        <f ca="1">IF(ISBLANK(INDIRECT("I1943"))," ",(INDIRECT("I1943")))</f>
        <v xml:space="preserve"> </v>
      </c>
      <c r="BJ1943" s="354" t="str">
        <f ca="1">IF(ISBLANK(INDIRECT("J1943"))," ",(INDIRECT("J1943")))</f>
        <v xml:space="preserve"> </v>
      </c>
      <c r="BK1943" s="354" t="str">
        <f ca="1">IF(ISBLANK(INDIRECT("K1943"))," ",(INDIRECT("K1943")))</f>
        <v xml:space="preserve"> </v>
      </c>
      <c r="BL1943" s="354" t="str">
        <f ca="1">IF(ISBLANK(INDIRECT("L1943"))," ",(INDIRECT("L1943")))</f>
        <v xml:space="preserve"> </v>
      </c>
      <c r="BM1943" s="354" t="str">
        <f ca="1">IF(ISBLANK(INDIRECT("M1943"))," ",(INDIRECT("M1943")))</f>
        <v xml:space="preserve"> </v>
      </c>
      <c r="BN1943" s="354" t="str">
        <f ca="1">IF(ISBLANK(INDIRECT("N1943"))," ",(INDIRECT("N1943")))</f>
        <v xml:space="preserve"> </v>
      </c>
      <c r="BO1943" s="354" t="str">
        <f ca="1">IF(ISBLANK(INDIRECT("O1943"))," ",(INDIRECT("O1943")))</f>
        <v xml:space="preserve"> </v>
      </c>
      <c r="BP1943" s="354" t="str">
        <f ca="1">IF(ISBLANK(INDIRECT("P1943"))," ",(INDIRECT("P1943")))</f>
        <v xml:space="preserve"> </v>
      </c>
      <c r="BQ1943" s="354">
        <f ca="1">IF(ISBLANK(INDIRECT("Q1943"))," ",(INDIRECT("Q1943")))</f>
        <v>0</v>
      </c>
      <c r="BR1943" s="354" t="str">
        <f ca="1">IF(ISBLANK(INDIRECT("R1943"))," ",(INDIRECT("R1943")))</f>
        <v xml:space="preserve"> </v>
      </c>
      <c r="BS1943" s="355" t="str">
        <f t="shared" ca="1" si="61"/>
        <v xml:space="preserve"> </v>
      </c>
    </row>
    <row r="1944" spans="1:71" x14ac:dyDescent="0.25">
      <c r="A1944" s="255">
        <v>1939</v>
      </c>
      <c r="B1944" s="138"/>
      <c r="C1944" s="10"/>
      <c r="D1944" s="9"/>
      <c r="E1944" s="10"/>
      <c r="F1944" s="9"/>
      <c r="G1944" s="9"/>
      <c r="H1944" s="9"/>
      <c r="I1944" s="9"/>
      <c r="J1944" s="9"/>
      <c r="K1944" s="9"/>
      <c r="L1944" s="9"/>
      <c r="M1944" s="9"/>
      <c r="N1944" s="9"/>
      <c r="O1944" s="248"/>
      <c r="P1944" s="248"/>
      <c r="Q1944" s="248">
        <f t="shared" si="60"/>
        <v>0</v>
      </c>
      <c r="R1944" s="9"/>
      <c r="BB1944" s="354" t="str">
        <f ca="1">IF(ISBLANK(INDIRECT("B1944"))," ",(INDIRECT("B1944")))</f>
        <v xml:space="preserve"> </v>
      </c>
      <c r="BC1944" s="354" t="str">
        <f ca="1">IF(ISBLANK(INDIRECT("C1944"))," ",(INDIRECT("C1944")))</f>
        <v xml:space="preserve"> </v>
      </c>
      <c r="BD1944" s="354" t="str">
        <f ca="1">IF(ISBLANK(INDIRECT("D1944"))," ",(INDIRECT("D1944")))</f>
        <v xml:space="preserve"> </v>
      </c>
      <c r="BE1944" s="354" t="str">
        <f ca="1">IF(ISBLANK(INDIRECT("E1944"))," ",(INDIRECT("E1944")))</f>
        <v xml:space="preserve"> </v>
      </c>
      <c r="BF1944" s="354" t="str">
        <f ca="1">IF(ISBLANK(INDIRECT("F1944"))," ",(INDIRECT("F1944")))</f>
        <v xml:space="preserve"> </v>
      </c>
      <c r="BG1944" s="354" t="str">
        <f ca="1">IF(ISBLANK(INDIRECT("G1944"))," ",(INDIRECT("G1944")))</f>
        <v xml:space="preserve"> </v>
      </c>
      <c r="BH1944" s="354" t="str">
        <f ca="1">IF(ISBLANK(INDIRECT("H1944"))," ",(INDIRECT("H1944")))</f>
        <v xml:space="preserve"> </v>
      </c>
      <c r="BI1944" s="354" t="str">
        <f ca="1">IF(ISBLANK(INDIRECT("I1944"))," ",(INDIRECT("I1944")))</f>
        <v xml:space="preserve"> </v>
      </c>
      <c r="BJ1944" s="354" t="str">
        <f ca="1">IF(ISBLANK(INDIRECT("J1944"))," ",(INDIRECT("J1944")))</f>
        <v xml:space="preserve"> </v>
      </c>
      <c r="BK1944" s="354" t="str">
        <f ca="1">IF(ISBLANK(INDIRECT("K1944"))," ",(INDIRECT("K1944")))</f>
        <v xml:space="preserve"> </v>
      </c>
      <c r="BL1944" s="354" t="str">
        <f ca="1">IF(ISBLANK(INDIRECT("L1944"))," ",(INDIRECT("L1944")))</f>
        <v xml:space="preserve"> </v>
      </c>
      <c r="BM1944" s="354" t="str">
        <f ca="1">IF(ISBLANK(INDIRECT("M1944"))," ",(INDIRECT("M1944")))</f>
        <v xml:space="preserve"> </v>
      </c>
      <c r="BN1944" s="354" t="str">
        <f ca="1">IF(ISBLANK(INDIRECT("N1944"))," ",(INDIRECT("N1944")))</f>
        <v xml:space="preserve"> </v>
      </c>
      <c r="BO1944" s="354" t="str">
        <f ca="1">IF(ISBLANK(INDIRECT("O1944"))," ",(INDIRECT("O1944")))</f>
        <v xml:space="preserve"> </v>
      </c>
      <c r="BP1944" s="354" t="str">
        <f ca="1">IF(ISBLANK(INDIRECT("P1944"))," ",(INDIRECT("P1944")))</f>
        <v xml:space="preserve"> </v>
      </c>
      <c r="BQ1944" s="354">
        <f ca="1">IF(ISBLANK(INDIRECT("Q1944"))," ",(INDIRECT("Q1944")))</f>
        <v>0</v>
      </c>
      <c r="BR1944" s="354" t="str">
        <f ca="1">IF(ISBLANK(INDIRECT("R1944"))," ",(INDIRECT("R1944")))</f>
        <v xml:space="preserve"> </v>
      </c>
      <c r="BS1944" s="355" t="str">
        <f t="shared" ca="1" si="61"/>
        <v xml:space="preserve"> </v>
      </c>
    </row>
    <row r="1945" spans="1:71" x14ac:dyDescent="0.25">
      <c r="A1945" s="255">
        <v>1940</v>
      </c>
      <c r="B1945" s="138"/>
      <c r="C1945" s="10"/>
      <c r="D1945" s="9"/>
      <c r="E1945" s="10"/>
      <c r="F1945" s="9"/>
      <c r="G1945" s="9"/>
      <c r="H1945" s="9"/>
      <c r="I1945" s="9"/>
      <c r="J1945" s="9"/>
      <c r="K1945" s="9"/>
      <c r="L1945" s="9"/>
      <c r="M1945" s="9"/>
      <c r="N1945" s="9"/>
      <c r="O1945" s="248"/>
      <c r="P1945" s="248"/>
      <c r="Q1945" s="248">
        <f t="shared" si="60"/>
        <v>0</v>
      </c>
      <c r="R1945" s="9"/>
      <c r="BB1945" s="354" t="str">
        <f ca="1">IF(ISBLANK(INDIRECT("B1945"))," ",(INDIRECT("B1945")))</f>
        <v xml:space="preserve"> </v>
      </c>
      <c r="BC1945" s="354" t="str">
        <f ca="1">IF(ISBLANK(INDIRECT("C1945"))," ",(INDIRECT("C1945")))</f>
        <v xml:space="preserve"> </v>
      </c>
      <c r="BD1945" s="354" t="str">
        <f ca="1">IF(ISBLANK(INDIRECT("D1945"))," ",(INDIRECT("D1945")))</f>
        <v xml:space="preserve"> </v>
      </c>
      <c r="BE1945" s="354" t="str">
        <f ca="1">IF(ISBLANK(INDIRECT("E1945"))," ",(INDIRECT("E1945")))</f>
        <v xml:space="preserve"> </v>
      </c>
      <c r="BF1945" s="354" t="str">
        <f ca="1">IF(ISBLANK(INDIRECT("F1945"))," ",(INDIRECT("F1945")))</f>
        <v xml:space="preserve"> </v>
      </c>
      <c r="BG1945" s="354" t="str">
        <f ca="1">IF(ISBLANK(INDIRECT("G1945"))," ",(INDIRECT("G1945")))</f>
        <v xml:space="preserve"> </v>
      </c>
      <c r="BH1945" s="354" t="str">
        <f ca="1">IF(ISBLANK(INDIRECT("H1945"))," ",(INDIRECT("H1945")))</f>
        <v xml:space="preserve"> </v>
      </c>
      <c r="BI1945" s="354" t="str">
        <f ca="1">IF(ISBLANK(INDIRECT("I1945"))," ",(INDIRECT("I1945")))</f>
        <v xml:space="preserve"> </v>
      </c>
      <c r="BJ1945" s="354" t="str">
        <f ca="1">IF(ISBLANK(INDIRECT("J1945"))," ",(INDIRECT("J1945")))</f>
        <v xml:space="preserve"> </v>
      </c>
      <c r="BK1945" s="354" t="str">
        <f ca="1">IF(ISBLANK(INDIRECT("K1945"))," ",(INDIRECT("K1945")))</f>
        <v xml:space="preserve"> </v>
      </c>
      <c r="BL1945" s="354" t="str">
        <f ca="1">IF(ISBLANK(INDIRECT("L1945"))," ",(INDIRECT("L1945")))</f>
        <v xml:space="preserve"> </v>
      </c>
      <c r="BM1945" s="354" t="str">
        <f ca="1">IF(ISBLANK(INDIRECT("M1945"))," ",(INDIRECT("M1945")))</f>
        <v xml:space="preserve"> </v>
      </c>
      <c r="BN1945" s="354" t="str">
        <f ca="1">IF(ISBLANK(INDIRECT("N1945"))," ",(INDIRECT("N1945")))</f>
        <v xml:space="preserve"> </v>
      </c>
      <c r="BO1945" s="354" t="str">
        <f ca="1">IF(ISBLANK(INDIRECT("O1945"))," ",(INDIRECT("O1945")))</f>
        <v xml:space="preserve"> </v>
      </c>
      <c r="BP1945" s="354" t="str">
        <f ca="1">IF(ISBLANK(INDIRECT("P1945"))," ",(INDIRECT("P1945")))</f>
        <v xml:space="preserve"> </v>
      </c>
      <c r="BQ1945" s="354">
        <f ca="1">IF(ISBLANK(INDIRECT("Q1945"))," ",(INDIRECT("Q1945")))</f>
        <v>0</v>
      </c>
      <c r="BR1945" s="354" t="str">
        <f ca="1">IF(ISBLANK(INDIRECT("R1945"))," ",(INDIRECT("R1945")))</f>
        <v xml:space="preserve"> </v>
      </c>
      <c r="BS1945" s="355" t="str">
        <f t="shared" ca="1" si="61"/>
        <v xml:space="preserve"> </v>
      </c>
    </row>
    <row r="1946" spans="1:71" x14ac:dyDescent="0.25">
      <c r="A1946" s="255">
        <v>1941</v>
      </c>
      <c r="B1946" s="138"/>
      <c r="C1946" s="10"/>
      <c r="D1946" s="9"/>
      <c r="E1946" s="10"/>
      <c r="F1946" s="9"/>
      <c r="G1946" s="9"/>
      <c r="H1946" s="9"/>
      <c r="I1946" s="9"/>
      <c r="J1946" s="9"/>
      <c r="K1946" s="9"/>
      <c r="L1946" s="9"/>
      <c r="M1946" s="9"/>
      <c r="N1946" s="9"/>
      <c r="O1946" s="248"/>
      <c r="P1946" s="248"/>
      <c r="Q1946" s="248">
        <f t="shared" si="60"/>
        <v>0</v>
      </c>
      <c r="R1946" s="9"/>
      <c r="BB1946" s="354" t="str">
        <f ca="1">IF(ISBLANK(INDIRECT("B1946"))," ",(INDIRECT("B1946")))</f>
        <v xml:space="preserve"> </v>
      </c>
      <c r="BC1946" s="354" t="str">
        <f ca="1">IF(ISBLANK(INDIRECT("C1946"))," ",(INDIRECT("C1946")))</f>
        <v xml:space="preserve"> </v>
      </c>
      <c r="BD1946" s="354" t="str">
        <f ca="1">IF(ISBLANK(INDIRECT("D1946"))," ",(INDIRECT("D1946")))</f>
        <v xml:space="preserve"> </v>
      </c>
      <c r="BE1946" s="354" t="str">
        <f ca="1">IF(ISBLANK(INDIRECT("E1946"))," ",(INDIRECT("E1946")))</f>
        <v xml:space="preserve"> </v>
      </c>
      <c r="BF1946" s="354" t="str">
        <f ca="1">IF(ISBLANK(INDIRECT("F1946"))," ",(INDIRECT("F1946")))</f>
        <v xml:space="preserve"> </v>
      </c>
      <c r="BG1946" s="354" t="str">
        <f ca="1">IF(ISBLANK(INDIRECT("G1946"))," ",(INDIRECT("G1946")))</f>
        <v xml:space="preserve"> </v>
      </c>
      <c r="BH1946" s="354" t="str">
        <f ca="1">IF(ISBLANK(INDIRECT("H1946"))," ",(INDIRECT("H1946")))</f>
        <v xml:space="preserve"> </v>
      </c>
      <c r="BI1946" s="354" t="str">
        <f ca="1">IF(ISBLANK(INDIRECT("I1946"))," ",(INDIRECT("I1946")))</f>
        <v xml:space="preserve"> </v>
      </c>
      <c r="BJ1946" s="354" t="str">
        <f ca="1">IF(ISBLANK(INDIRECT("J1946"))," ",(INDIRECT("J1946")))</f>
        <v xml:space="preserve"> </v>
      </c>
      <c r="BK1946" s="354" t="str">
        <f ca="1">IF(ISBLANK(INDIRECT("K1946"))," ",(INDIRECT("K1946")))</f>
        <v xml:space="preserve"> </v>
      </c>
      <c r="BL1946" s="354" t="str">
        <f ca="1">IF(ISBLANK(INDIRECT("L1946"))," ",(INDIRECT("L1946")))</f>
        <v xml:space="preserve"> </v>
      </c>
      <c r="BM1946" s="354" t="str">
        <f ca="1">IF(ISBLANK(INDIRECT("M1946"))," ",(INDIRECT("M1946")))</f>
        <v xml:space="preserve"> </v>
      </c>
      <c r="BN1946" s="354" t="str">
        <f ca="1">IF(ISBLANK(INDIRECT("N1946"))," ",(INDIRECT("N1946")))</f>
        <v xml:space="preserve"> </v>
      </c>
      <c r="BO1946" s="354" t="str">
        <f ca="1">IF(ISBLANK(INDIRECT("O1946"))," ",(INDIRECT("O1946")))</f>
        <v xml:space="preserve"> </v>
      </c>
      <c r="BP1946" s="354" t="str">
        <f ca="1">IF(ISBLANK(INDIRECT("P1946"))," ",(INDIRECT("P1946")))</f>
        <v xml:space="preserve"> </v>
      </c>
      <c r="BQ1946" s="354">
        <f ca="1">IF(ISBLANK(INDIRECT("Q1946"))," ",(INDIRECT("Q1946")))</f>
        <v>0</v>
      </c>
      <c r="BR1946" s="354" t="str">
        <f ca="1">IF(ISBLANK(INDIRECT("R1946"))," ",(INDIRECT("R1946")))</f>
        <v xml:space="preserve"> </v>
      </c>
      <c r="BS1946" s="355" t="str">
        <f t="shared" ca="1" si="61"/>
        <v xml:space="preserve"> </v>
      </c>
    </row>
    <row r="1947" spans="1:71" x14ac:dyDescent="0.25">
      <c r="A1947" s="255">
        <v>1942</v>
      </c>
      <c r="B1947" s="138"/>
      <c r="C1947" s="10"/>
      <c r="D1947" s="9"/>
      <c r="E1947" s="10"/>
      <c r="F1947" s="9"/>
      <c r="G1947" s="9"/>
      <c r="H1947" s="9"/>
      <c r="I1947" s="9"/>
      <c r="J1947" s="9"/>
      <c r="K1947" s="9"/>
      <c r="L1947" s="9"/>
      <c r="M1947" s="9"/>
      <c r="N1947" s="9"/>
      <c r="O1947" s="248"/>
      <c r="P1947" s="248"/>
      <c r="Q1947" s="248">
        <f t="shared" si="60"/>
        <v>0</v>
      </c>
      <c r="R1947" s="9"/>
      <c r="BB1947" s="354" t="str">
        <f ca="1">IF(ISBLANK(INDIRECT("B1947"))," ",(INDIRECT("B1947")))</f>
        <v xml:space="preserve"> </v>
      </c>
      <c r="BC1947" s="354" t="str">
        <f ca="1">IF(ISBLANK(INDIRECT("C1947"))," ",(INDIRECT("C1947")))</f>
        <v xml:space="preserve"> </v>
      </c>
      <c r="BD1947" s="354" t="str">
        <f ca="1">IF(ISBLANK(INDIRECT("D1947"))," ",(INDIRECT("D1947")))</f>
        <v xml:space="preserve"> </v>
      </c>
      <c r="BE1947" s="354" t="str">
        <f ca="1">IF(ISBLANK(INDIRECT("E1947"))," ",(INDIRECT("E1947")))</f>
        <v xml:space="preserve"> </v>
      </c>
      <c r="BF1947" s="354" t="str">
        <f ca="1">IF(ISBLANK(INDIRECT("F1947"))," ",(INDIRECT("F1947")))</f>
        <v xml:space="preserve"> </v>
      </c>
      <c r="BG1947" s="354" t="str">
        <f ca="1">IF(ISBLANK(INDIRECT("G1947"))," ",(INDIRECT("G1947")))</f>
        <v xml:space="preserve"> </v>
      </c>
      <c r="BH1947" s="354" t="str">
        <f ca="1">IF(ISBLANK(INDIRECT("H1947"))," ",(INDIRECT("H1947")))</f>
        <v xml:space="preserve"> </v>
      </c>
      <c r="BI1947" s="354" t="str">
        <f ca="1">IF(ISBLANK(INDIRECT("I1947"))," ",(INDIRECT("I1947")))</f>
        <v xml:space="preserve"> </v>
      </c>
      <c r="BJ1947" s="354" t="str">
        <f ca="1">IF(ISBLANK(INDIRECT("J1947"))," ",(INDIRECT("J1947")))</f>
        <v xml:space="preserve"> </v>
      </c>
      <c r="BK1947" s="354" t="str">
        <f ca="1">IF(ISBLANK(INDIRECT("K1947"))," ",(INDIRECT("K1947")))</f>
        <v xml:space="preserve"> </v>
      </c>
      <c r="BL1947" s="354" t="str">
        <f ca="1">IF(ISBLANK(INDIRECT("L1947"))," ",(INDIRECT("L1947")))</f>
        <v xml:space="preserve"> </v>
      </c>
      <c r="BM1947" s="354" t="str">
        <f ca="1">IF(ISBLANK(INDIRECT("M1947"))," ",(INDIRECT("M1947")))</f>
        <v xml:space="preserve"> </v>
      </c>
      <c r="BN1947" s="354" t="str">
        <f ca="1">IF(ISBLANK(INDIRECT("N1947"))," ",(INDIRECT("N1947")))</f>
        <v xml:space="preserve"> </v>
      </c>
      <c r="BO1947" s="354" t="str">
        <f ca="1">IF(ISBLANK(INDIRECT("O1947"))," ",(INDIRECT("O1947")))</f>
        <v xml:space="preserve"> </v>
      </c>
      <c r="BP1947" s="354" t="str">
        <f ca="1">IF(ISBLANK(INDIRECT("P1947"))," ",(INDIRECT("P1947")))</f>
        <v xml:space="preserve"> </v>
      </c>
      <c r="BQ1947" s="354">
        <f ca="1">IF(ISBLANK(INDIRECT("Q1947"))," ",(INDIRECT("Q1947")))</f>
        <v>0</v>
      </c>
      <c r="BR1947" s="354" t="str">
        <f ca="1">IF(ISBLANK(INDIRECT("R1947"))," ",(INDIRECT("R1947")))</f>
        <v xml:space="preserve"> </v>
      </c>
      <c r="BS1947" s="355" t="str">
        <f t="shared" ca="1" si="61"/>
        <v xml:space="preserve"> </v>
      </c>
    </row>
    <row r="1948" spans="1:71" x14ac:dyDescent="0.25">
      <c r="A1948" s="255">
        <v>1943</v>
      </c>
      <c r="B1948" s="138"/>
      <c r="C1948" s="10"/>
      <c r="D1948" s="9"/>
      <c r="E1948" s="10"/>
      <c r="F1948" s="9"/>
      <c r="G1948" s="9"/>
      <c r="H1948" s="9"/>
      <c r="I1948" s="9"/>
      <c r="J1948" s="9"/>
      <c r="K1948" s="9"/>
      <c r="L1948" s="9"/>
      <c r="M1948" s="9"/>
      <c r="N1948" s="9"/>
      <c r="O1948" s="248"/>
      <c r="P1948" s="248"/>
      <c r="Q1948" s="248">
        <f t="shared" si="60"/>
        <v>0</v>
      </c>
      <c r="R1948" s="9"/>
      <c r="BB1948" s="354" t="str">
        <f ca="1">IF(ISBLANK(INDIRECT("B1948"))," ",(INDIRECT("B1948")))</f>
        <v xml:space="preserve"> </v>
      </c>
      <c r="BC1948" s="354" t="str">
        <f ca="1">IF(ISBLANK(INDIRECT("C1948"))," ",(INDIRECT("C1948")))</f>
        <v xml:space="preserve"> </v>
      </c>
      <c r="BD1948" s="354" t="str">
        <f ca="1">IF(ISBLANK(INDIRECT("D1948"))," ",(INDIRECT("D1948")))</f>
        <v xml:space="preserve"> </v>
      </c>
      <c r="BE1948" s="354" t="str">
        <f ca="1">IF(ISBLANK(INDIRECT("E1948"))," ",(INDIRECT("E1948")))</f>
        <v xml:space="preserve"> </v>
      </c>
      <c r="BF1948" s="354" t="str">
        <f ca="1">IF(ISBLANK(INDIRECT("F1948"))," ",(INDIRECT("F1948")))</f>
        <v xml:space="preserve"> </v>
      </c>
      <c r="BG1948" s="354" t="str">
        <f ca="1">IF(ISBLANK(INDIRECT("G1948"))," ",(INDIRECT("G1948")))</f>
        <v xml:space="preserve"> </v>
      </c>
      <c r="BH1948" s="354" t="str">
        <f ca="1">IF(ISBLANK(INDIRECT("H1948"))," ",(INDIRECT("H1948")))</f>
        <v xml:space="preserve"> </v>
      </c>
      <c r="BI1948" s="354" t="str">
        <f ca="1">IF(ISBLANK(INDIRECT("I1948"))," ",(INDIRECT("I1948")))</f>
        <v xml:space="preserve"> </v>
      </c>
      <c r="BJ1948" s="354" t="str">
        <f ca="1">IF(ISBLANK(INDIRECT("J1948"))," ",(INDIRECT("J1948")))</f>
        <v xml:space="preserve"> </v>
      </c>
      <c r="BK1948" s="354" t="str">
        <f ca="1">IF(ISBLANK(INDIRECT("K1948"))," ",(INDIRECT("K1948")))</f>
        <v xml:space="preserve"> </v>
      </c>
      <c r="BL1948" s="354" t="str">
        <f ca="1">IF(ISBLANK(INDIRECT("L1948"))," ",(INDIRECT("L1948")))</f>
        <v xml:space="preserve"> </v>
      </c>
      <c r="BM1948" s="354" t="str">
        <f ca="1">IF(ISBLANK(INDIRECT("M1948"))," ",(INDIRECT("M1948")))</f>
        <v xml:space="preserve"> </v>
      </c>
      <c r="BN1948" s="354" t="str">
        <f ca="1">IF(ISBLANK(INDIRECT("N1948"))," ",(INDIRECT("N1948")))</f>
        <v xml:space="preserve"> </v>
      </c>
      <c r="BO1948" s="354" t="str">
        <f ca="1">IF(ISBLANK(INDIRECT("O1948"))," ",(INDIRECT("O1948")))</f>
        <v xml:space="preserve"> </v>
      </c>
      <c r="BP1948" s="354" t="str">
        <f ca="1">IF(ISBLANK(INDIRECT("P1948"))," ",(INDIRECT("P1948")))</f>
        <v xml:space="preserve"> </v>
      </c>
      <c r="BQ1948" s="354">
        <f ca="1">IF(ISBLANK(INDIRECT("Q1948"))," ",(INDIRECT("Q1948")))</f>
        <v>0</v>
      </c>
      <c r="BR1948" s="354" t="str">
        <f ca="1">IF(ISBLANK(INDIRECT("R1948"))," ",(INDIRECT("R1948")))</f>
        <v xml:space="preserve"> </v>
      </c>
      <c r="BS1948" s="355" t="str">
        <f t="shared" ca="1" si="61"/>
        <v xml:space="preserve"> </v>
      </c>
    </row>
    <row r="1949" spans="1:71" x14ac:dyDescent="0.25">
      <c r="A1949" s="255">
        <v>1944</v>
      </c>
      <c r="B1949" s="138"/>
      <c r="C1949" s="10"/>
      <c r="D1949" s="9"/>
      <c r="E1949" s="10"/>
      <c r="F1949" s="9"/>
      <c r="G1949" s="9"/>
      <c r="H1949" s="9"/>
      <c r="I1949" s="9"/>
      <c r="J1949" s="9"/>
      <c r="K1949" s="9"/>
      <c r="L1949" s="9"/>
      <c r="M1949" s="9"/>
      <c r="N1949" s="9"/>
      <c r="O1949" s="248"/>
      <c r="P1949" s="248"/>
      <c r="Q1949" s="248">
        <f t="shared" si="60"/>
        <v>0</v>
      </c>
      <c r="R1949" s="9"/>
      <c r="BB1949" s="354" t="str">
        <f ca="1">IF(ISBLANK(INDIRECT("B1949"))," ",(INDIRECT("B1949")))</f>
        <v xml:space="preserve"> </v>
      </c>
      <c r="BC1949" s="354" t="str">
        <f ca="1">IF(ISBLANK(INDIRECT("C1949"))," ",(INDIRECT("C1949")))</f>
        <v xml:space="preserve"> </v>
      </c>
      <c r="BD1949" s="354" t="str">
        <f ca="1">IF(ISBLANK(INDIRECT("D1949"))," ",(INDIRECT("D1949")))</f>
        <v xml:space="preserve"> </v>
      </c>
      <c r="BE1949" s="354" t="str">
        <f ca="1">IF(ISBLANK(INDIRECT("E1949"))," ",(INDIRECT("E1949")))</f>
        <v xml:space="preserve"> </v>
      </c>
      <c r="BF1949" s="354" t="str">
        <f ca="1">IF(ISBLANK(INDIRECT("F1949"))," ",(INDIRECT("F1949")))</f>
        <v xml:space="preserve"> </v>
      </c>
      <c r="BG1949" s="354" t="str">
        <f ca="1">IF(ISBLANK(INDIRECT("G1949"))," ",(INDIRECT("G1949")))</f>
        <v xml:space="preserve"> </v>
      </c>
      <c r="BH1949" s="354" t="str">
        <f ca="1">IF(ISBLANK(INDIRECT("H1949"))," ",(INDIRECT("H1949")))</f>
        <v xml:space="preserve"> </v>
      </c>
      <c r="BI1949" s="354" t="str">
        <f ca="1">IF(ISBLANK(INDIRECT("I1949"))," ",(INDIRECT("I1949")))</f>
        <v xml:space="preserve"> </v>
      </c>
      <c r="BJ1949" s="354" t="str">
        <f ca="1">IF(ISBLANK(INDIRECT("J1949"))," ",(INDIRECT("J1949")))</f>
        <v xml:space="preserve"> </v>
      </c>
      <c r="BK1949" s="354" t="str">
        <f ca="1">IF(ISBLANK(INDIRECT("K1949"))," ",(INDIRECT("K1949")))</f>
        <v xml:space="preserve"> </v>
      </c>
      <c r="BL1949" s="354" t="str">
        <f ca="1">IF(ISBLANK(INDIRECT("L1949"))," ",(INDIRECT("L1949")))</f>
        <v xml:space="preserve"> </v>
      </c>
      <c r="BM1949" s="354" t="str">
        <f ca="1">IF(ISBLANK(INDIRECT("M1949"))," ",(INDIRECT("M1949")))</f>
        <v xml:space="preserve"> </v>
      </c>
      <c r="BN1949" s="354" t="str">
        <f ca="1">IF(ISBLANK(INDIRECT("N1949"))," ",(INDIRECT("N1949")))</f>
        <v xml:space="preserve"> </v>
      </c>
      <c r="BO1949" s="354" t="str">
        <f ca="1">IF(ISBLANK(INDIRECT("O1949"))," ",(INDIRECT("O1949")))</f>
        <v xml:space="preserve"> </v>
      </c>
      <c r="BP1949" s="354" t="str">
        <f ca="1">IF(ISBLANK(INDIRECT("P1949"))," ",(INDIRECT("P1949")))</f>
        <v xml:space="preserve"> </v>
      </c>
      <c r="BQ1949" s="354">
        <f ca="1">IF(ISBLANK(INDIRECT("Q1949"))," ",(INDIRECT("Q1949")))</f>
        <v>0</v>
      </c>
      <c r="BR1949" s="354" t="str">
        <f ca="1">IF(ISBLANK(INDIRECT("R1949"))," ",(INDIRECT("R1949")))</f>
        <v xml:space="preserve"> </v>
      </c>
      <c r="BS1949" s="355" t="str">
        <f t="shared" ca="1" si="61"/>
        <v xml:space="preserve"> </v>
      </c>
    </row>
    <row r="1950" spans="1:71" x14ac:dyDescent="0.25">
      <c r="A1950" s="255">
        <v>1945</v>
      </c>
      <c r="B1950" s="138"/>
      <c r="C1950" s="10"/>
      <c r="D1950" s="9"/>
      <c r="E1950" s="10"/>
      <c r="F1950" s="9"/>
      <c r="G1950" s="9"/>
      <c r="H1950" s="9"/>
      <c r="I1950" s="9"/>
      <c r="J1950" s="9"/>
      <c r="K1950" s="9"/>
      <c r="L1950" s="9"/>
      <c r="M1950" s="9"/>
      <c r="N1950" s="9"/>
      <c r="O1950" s="248"/>
      <c r="P1950" s="248"/>
      <c r="Q1950" s="248">
        <f t="shared" si="60"/>
        <v>0</v>
      </c>
      <c r="R1950" s="9"/>
      <c r="BB1950" s="354" t="str">
        <f ca="1">IF(ISBLANK(INDIRECT("B1950"))," ",(INDIRECT("B1950")))</f>
        <v xml:space="preserve"> </v>
      </c>
      <c r="BC1950" s="354" t="str">
        <f ca="1">IF(ISBLANK(INDIRECT("C1950"))," ",(INDIRECT("C1950")))</f>
        <v xml:space="preserve"> </v>
      </c>
      <c r="BD1950" s="354" t="str">
        <f ca="1">IF(ISBLANK(INDIRECT("D1950"))," ",(INDIRECT("D1950")))</f>
        <v xml:space="preserve"> </v>
      </c>
      <c r="BE1950" s="354" t="str">
        <f ca="1">IF(ISBLANK(INDIRECT("E1950"))," ",(INDIRECT("E1950")))</f>
        <v xml:space="preserve"> </v>
      </c>
      <c r="BF1950" s="354" t="str">
        <f ca="1">IF(ISBLANK(INDIRECT("F1950"))," ",(INDIRECT("F1950")))</f>
        <v xml:space="preserve"> </v>
      </c>
      <c r="BG1950" s="354" t="str">
        <f ca="1">IF(ISBLANK(INDIRECT("G1950"))," ",(INDIRECT("G1950")))</f>
        <v xml:space="preserve"> </v>
      </c>
      <c r="BH1950" s="354" t="str">
        <f ca="1">IF(ISBLANK(INDIRECT("H1950"))," ",(INDIRECT("H1950")))</f>
        <v xml:space="preserve"> </v>
      </c>
      <c r="BI1950" s="354" t="str">
        <f ca="1">IF(ISBLANK(INDIRECT("I1950"))," ",(INDIRECT("I1950")))</f>
        <v xml:space="preserve"> </v>
      </c>
      <c r="BJ1950" s="354" t="str">
        <f ca="1">IF(ISBLANK(INDIRECT("J1950"))," ",(INDIRECT("J1950")))</f>
        <v xml:space="preserve"> </v>
      </c>
      <c r="BK1950" s="354" t="str">
        <f ca="1">IF(ISBLANK(INDIRECT("K1950"))," ",(INDIRECT("K1950")))</f>
        <v xml:space="preserve"> </v>
      </c>
      <c r="BL1950" s="354" t="str">
        <f ca="1">IF(ISBLANK(INDIRECT("L1950"))," ",(INDIRECT("L1950")))</f>
        <v xml:space="preserve"> </v>
      </c>
      <c r="BM1950" s="354" t="str">
        <f ca="1">IF(ISBLANK(INDIRECT("M1950"))," ",(INDIRECT("M1950")))</f>
        <v xml:space="preserve"> </v>
      </c>
      <c r="BN1950" s="354" t="str">
        <f ca="1">IF(ISBLANK(INDIRECT("N1950"))," ",(INDIRECT("N1950")))</f>
        <v xml:space="preserve"> </v>
      </c>
      <c r="BO1950" s="354" t="str">
        <f ca="1">IF(ISBLANK(INDIRECT("O1950"))," ",(INDIRECT("O1950")))</f>
        <v xml:space="preserve"> </v>
      </c>
      <c r="BP1950" s="354" t="str">
        <f ca="1">IF(ISBLANK(INDIRECT("P1950"))," ",(INDIRECT("P1950")))</f>
        <v xml:space="preserve"> </v>
      </c>
      <c r="BQ1950" s="354">
        <f ca="1">IF(ISBLANK(INDIRECT("Q1950"))," ",(INDIRECT("Q1950")))</f>
        <v>0</v>
      </c>
      <c r="BR1950" s="354" t="str">
        <f ca="1">IF(ISBLANK(INDIRECT("R1950"))," ",(INDIRECT("R1950")))</f>
        <v xml:space="preserve"> </v>
      </c>
      <c r="BS1950" s="355" t="str">
        <f t="shared" ca="1" si="61"/>
        <v xml:space="preserve"> </v>
      </c>
    </row>
    <row r="1951" spans="1:71" x14ac:dyDescent="0.25">
      <c r="A1951" s="255">
        <v>1946</v>
      </c>
      <c r="B1951" s="138"/>
      <c r="C1951" s="10"/>
      <c r="D1951" s="9"/>
      <c r="E1951" s="10"/>
      <c r="F1951" s="9"/>
      <c r="G1951" s="9"/>
      <c r="H1951" s="9"/>
      <c r="I1951" s="9"/>
      <c r="J1951" s="9"/>
      <c r="K1951" s="9"/>
      <c r="L1951" s="9"/>
      <c r="M1951" s="9"/>
      <c r="N1951" s="9"/>
      <c r="O1951" s="248"/>
      <c r="P1951" s="248"/>
      <c r="Q1951" s="248">
        <f t="shared" si="60"/>
        <v>0</v>
      </c>
      <c r="R1951" s="9"/>
      <c r="BB1951" s="354" t="str">
        <f ca="1">IF(ISBLANK(INDIRECT("B1951"))," ",(INDIRECT("B1951")))</f>
        <v xml:space="preserve"> </v>
      </c>
      <c r="BC1951" s="354" t="str">
        <f ca="1">IF(ISBLANK(INDIRECT("C1951"))," ",(INDIRECT("C1951")))</f>
        <v xml:space="preserve"> </v>
      </c>
      <c r="BD1951" s="354" t="str">
        <f ca="1">IF(ISBLANK(INDIRECT("D1951"))," ",(INDIRECT("D1951")))</f>
        <v xml:space="preserve"> </v>
      </c>
      <c r="BE1951" s="354" t="str">
        <f ca="1">IF(ISBLANK(INDIRECT("E1951"))," ",(INDIRECT("E1951")))</f>
        <v xml:space="preserve"> </v>
      </c>
      <c r="BF1951" s="354" t="str">
        <f ca="1">IF(ISBLANK(INDIRECT("F1951"))," ",(INDIRECT("F1951")))</f>
        <v xml:space="preserve"> </v>
      </c>
      <c r="BG1951" s="354" t="str">
        <f ca="1">IF(ISBLANK(INDIRECT("G1951"))," ",(INDIRECT("G1951")))</f>
        <v xml:space="preserve"> </v>
      </c>
      <c r="BH1951" s="354" t="str">
        <f ca="1">IF(ISBLANK(INDIRECT("H1951"))," ",(INDIRECT("H1951")))</f>
        <v xml:space="preserve"> </v>
      </c>
      <c r="BI1951" s="354" t="str">
        <f ca="1">IF(ISBLANK(INDIRECT("I1951"))," ",(INDIRECT("I1951")))</f>
        <v xml:space="preserve"> </v>
      </c>
      <c r="BJ1951" s="354" t="str">
        <f ca="1">IF(ISBLANK(INDIRECT("J1951"))," ",(INDIRECT("J1951")))</f>
        <v xml:space="preserve"> </v>
      </c>
      <c r="BK1951" s="354" t="str">
        <f ca="1">IF(ISBLANK(INDIRECT("K1951"))," ",(INDIRECT("K1951")))</f>
        <v xml:space="preserve"> </v>
      </c>
      <c r="BL1951" s="354" t="str">
        <f ca="1">IF(ISBLANK(INDIRECT("L1951"))," ",(INDIRECT("L1951")))</f>
        <v xml:space="preserve"> </v>
      </c>
      <c r="BM1951" s="354" t="str">
        <f ca="1">IF(ISBLANK(INDIRECT("M1951"))," ",(INDIRECT("M1951")))</f>
        <v xml:space="preserve"> </v>
      </c>
      <c r="BN1951" s="354" t="str">
        <f ca="1">IF(ISBLANK(INDIRECT("N1951"))," ",(INDIRECT("N1951")))</f>
        <v xml:space="preserve"> </v>
      </c>
      <c r="BO1951" s="354" t="str">
        <f ca="1">IF(ISBLANK(INDIRECT("O1951"))," ",(INDIRECT("O1951")))</f>
        <v xml:space="preserve"> </v>
      </c>
      <c r="BP1951" s="354" t="str">
        <f ca="1">IF(ISBLANK(INDIRECT("P1951"))," ",(INDIRECT("P1951")))</f>
        <v xml:space="preserve"> </v>
      </c>
      <c r="BQ1951" s="354">
        <f ca="1">IF(ISBLANK(INDIRECT("Q1951"))," ",(INDIRECT("Q1951")))</f>
        <v>0</v>
      </c>
      <c r="BR1951" s="354" t="str">
        <f ca="1">IF(ISBLANK(INDIRECT("R1951"))," ",(INDIRECT("R1951")))</f>
        <v xml:space="preserve"> </v>
      </c>
      <c r="BS1951" s="355" t="str">
        <f t="shared" ca="1" si="61"/>
        <v xml:space="preserve"> </v>
      </c>
    </row>
    <row r="1952" spans="1:71" x14ac:dyDescent="0.25">
      <c r="A1952" s="255">
        <v>1947</v>
      </c>
      <c r="B1952" s="138"/>
      <c r="C1952" s="10"/>
      <c r="D1952" s="9"/>
      <c r="E1952" s="10"/>
      <c r="F1952" s="9"/>
      <c r="G1952" s="9"/>
      <c r="H1952" s="9"/>
      <c r="I1952" s="9"/>
      <c r="J1952" s="9"/>
      <c r="K1952" s="9"/>
      <c r="L1952" s="9"/>
      <c r="M1952" s="9"/>
      <c r="N1952" s="9"/>
      <c r="O1952" s="248"/>
      <c r="P1952" s="248"/>
      <c r="Q1952" s="248">
        <f t="shared" si="60"/>
        <v>0</v>
      </c>
      <c r="R1952" s="9"/>
      <c r="BB1952" s="354" t="str">
        <f ca="1">IF(ISBLANK(INDIRECT("B1952"))," ",(INDIRECT("B1952")))</f>
        <v xml:space="preserve"> </v>
      </c>
      <c r="BC1952" s="354" t="str">
        <f ca="1">IF(ISBLANK(INDIRECT("C1952"))," ",(INDIRECT("C1952")))</f>
        <v xml:space="preserve"> </v>
      </c>
      <c r="BD1952" s="354" t="str">
        <f ca="1">IF(ISBLANK(INDIRECT("D1952"))," ",(INDIRECT("D1952")))</f>
        <v xml:space="preserve"> </v>
      </c>
      <c r="BE1952" s="354" t="str">
        <f ca="1">IF(ISBLANK(INDIRECT("E1952"))," ",(INDIRECT("E1952")))</f>
        <v xml:space="preserve"> </v>
      </c>
      <c r="BF1952" s="354" t="str">
        <f ca="1">IF(ISBLANK(INDIRECT("F1952"))," ",(INDIRECT("F1952")))</f>
        <v xml:space="preserve"> </v>
      </c>
      <c r="BG1952" s="354" t="str">
        <f ca="1">IF(ISBLANK(INDIRECT("G1952"))," ",(INDIRECT("G1952")))</f>
        <v xml:space="preserve"> </v>
      </c>
      <c r="BH1952" s="354" t="str">
        <f ca="1">IF(ISBLANK(INDIRECT("H1952"))," ",(INDIRECT("H1952")))</f>
        <v xml:space="preserve"> </v>
      </c>
      <c r="BI1952" s="354" t="str">
        <f ca="1">IF(ISBLANK(INDIRECT("I1952"))," ",(INDIRECT("I1952")))</f>
        <v xml:space="preserve"> </v>
      </c>
      <c r="BJ1952" s="354" t="str">
        <f ca="1">IF(ISBLANK(INDIRECT("J1952"))," ",(INDIRECT("J1952")))</f>
        <v xml:space="preserve"> </v>
      </c>
      <c r="BK1952" s="354" t="str">
        <f ca="1">IF(ISBLANK(INDIRECT("K1952"))," ",(INDIRECT("K1952")))</f>
        <v xml:space="preserve"> </v>
      </c>
      <c r="BL1952" s="354" t="str">
        <f ca="1">IF(ISBLANK(INDIRECT("L1952"))," ",(INDIRECT("L1952")))</f>
        <v xml:space="preserve"> </v>
      </c>
      <c r="BM1952" s="354" t="str">
        <f ca="1">IF(ISBLANK(INDIRECT("M1952"))," ",(INDIRECT("M1952")))</f>
        <v xml:space="preserve"> </v>
      </c>
      <c r="BN1952" s="354" t="str">
        <f ca="1">IF(ISBLANK(INDIRECT("N1952"))," ",(INDIRECT("N1952")))</f>
        <v xml:space="preserve"> </v>
      </c>
      <c r="BO1952" s="354" t="str">
        <f ca="1">IF(ISBLANK(INDIRECT("O1952"))," ",(INDIRECT("O1952")))</f>
        <v xml:space="preserve"> </v>
      </c>
      <c r="BP1952" s="354" t="str">
        <f ca="1">IF(ISBLANK(INDIRECT("P1952"))," ",(INDIRECT("P1952")))</f>
        <v xml:space="preserve"> </v>
      </c>
      <c r="BQ1952" s="354">
        <f ca="1">IF(ISBLANK(INDIRECT("Q1952"))," ",(INDIRECT("Q1952")))</f>
        <v>0</v>
      </c>
      <c r="BR1952" s="354" t="str">
        <f ca="1">IF(ISBLANK(INDIRECT("R1952"))," ",(INDIRECT("R1952")))</f>
        <v xml:space="preserve"> </v>
      </c>
      <c r="BS1952" s="355" t="str">
        <f t="shared" ca="1" si="61"/>
        <v xml:space="preserve"> </v>
      </c>
    </row>
    <row r="1953" spans="1:71" x14ac:dyDescent="0.25">
      <c r="A1953" s="255">
        <v>1948</v>
      </c>
      <c r="B1953" s="138"/>
      <c r="C1953" s="10"/>
      <c r="D1953" s="9"/>
      <c r="E1953" s="10"/>
      <c r="F1953" s="9"/>
      <c r="G1953" s="9"/>
      <c r="H1953" s="9"/>
      <c r="I1953" s="9"/>
      <c r="J1953" s="9"/>
      <c r="K1953" s="9"/>
      <c r="L1953" s="9"/>
      <c r="M1953" s="9"/>
      <c r="N1953" s="9"/>
      <c r="O1953" s="248"/>
      <c r="P1953" s="248"/>
      <c r="Q1953" s="248">
        <f t="shared" si="60"/>
        <v>0</v>
      </c>
      <c r="R1953" s="9"/>
      <c r="BB1953" s="354" t="str">
        <f ca="1">IF(ISBLANK(INDIRECT("B1953"))," ",(INDIRECT("B1953")))</f>
        <v xml:space="preserve"> </v>
      </c>
      <c r="BC1953" s="354" t="str">
        <f ca="1">IF(ISBLANK(INDIRECT("C1953"))," ",(INDIRECT("C1953")))</f>
        <v xml:space="preserve"> </v>
      </c>
      <c r="BD1953" s="354" t="str">
        <f ca="1">IF(ISBLANK(INDIRECT("D1953"))," ",(INDIRECT("D1953")))</f>
        <v xml:space="preserve"> </v>
      </c>
      <c r="BE1953" s="354" t="str">
        <f ca="1">IF(ISBLANK(INDIRECT("E1953"))," ",(INDIRECT("E1953")))</f>
        <v xml:space="preserve"> </v>
      </c>
      <c r="BF1953" s="354" t="str">
        <f ca="1">IF(ISBLANK(INDIRECT("F1953"))," ",(INDIRECT("F1953")))</f>
        <v xml:space="preserve"> </v>
      </c>
      <c r="BG1953" s="354" t="str">
        <f ca="1">IF(ISBLANK(INDIRECT("G1953"))," ",(INDIRECT("G1953")))</f>
        <v xml:space="preserve"> </v>
      </c>
      <c r="BH1953" s="354" t="str">
        <f ca="1">IF(ISBLANK(INDIRECT("H1953"))," ",(INDIRECT("H1953")))</f>
        <v xml:space="preserve"> </v>
      </c>
      <c r="BI1953" s="354" t="str">
        <f ca="1">IF(ISBLANK(INDIRECT("I1953"))," ",(INDIRECT("I1953")))</f>
        <v xml:space="preserve"> </v>
      </c>
      <c r="BJ1953" s="354" t="str">
        <f ca="1">IF(ISBLANK(INDIRECT("J1953"))," ",(INDIRECT("J1953")))</f>
        <v xml:space="preserve"> </v>
      </c>
      <c r="BK1953" s="354" t="str">
        <f ca="1">IF(ISBLANK(INDIRECT("K1953"))," ",(INDIRECT("K1953")))</f>
        <v xml:space="preserve"> </v>
      </c>
      <c r="BL1953" s="354" t="str">
        <f ca="1">IF(ISBLANK(INDIRECT("L1953"))," ",(INDIRECT("L1953")))</f>
        <v xml:space="preserve"> </v>
      </c>
      <c r="BM1953" s="354" t="str">
        <f ca="1">IF(ISBLANK(INDIRECT("M1953"))," ",(INDIRECT("M1953")))</f>
        <v xml:space="preserve"> </v>
      </c>
      <c r="BN1953" s="354" t="str">
        <f ca="1">IF(ISBLANK(INDIRECT("N1953"))," ",(INDIRECT("N1953")))</f>
        <v xml:space="preserve"> </v>
      </c>
      <c r="BO1953" s="354" t="str">
        <f ca="1">IF(ISBLANK(INDIRECT("O1953"))," ",(INDIRECT("O1953")))</f>
        <v xml:space="preserve"> </v>
      </c>
      <c r="BP1953" s="354" t="str">
        <f ca="1">IF(ISBLANK(INDIRECT("P1953"))," ",(INDIRECT("P1953")))</f>
        <v xml:space="preserve"> </v>
      </c>
      <c r="BQ1953" s="354">
        <f ca="1">IF(ISBLANK(INDIRECT("Q1953"))," ",(INDIRECT("Q1953")))</f>
        <v>0</v>
      </c>
      <c r="BR1953" s="354" t="str">
        <f ca="1">IF(ISBLANK(INDIRECT("R1953"))," ",(INDIRECT("R1953")))</f>
        <v xml:space="preserve"> </v>
      </c>
      <c r="BS1953" s="355" t="str">
        <f t="shared" ca="1" si="61"/>
        <v xml:space="preserve"> </v>
      </c>
    </row>
    <row r="1954" spans="1:71" x14ac:dyDescent="0.25">
      <c r="A1954" s="255">
        <v>1949</v>
      </c>
      <c r="B1954" s="138"/>
      <c r="C1954" s="10"/>
      <c r="D1954" s="9"/>
      <c r="E1954" s="10"/>
      <c r="F1954" s="9"/>
      <c r="G1954" s="9"/>
      <c r="H1954" s="9"/>
      <c r="I1954" s="9"/>
      <c r="J1954" s="9"/>
      <c r="K1954" s="9"/>
      <c r="L1954" s="9"/>
      <c r="M1954" s="9"/>
      <c r="N1954" s="9"/>
      <c r="O1954" s="248"/>
      <c r="P1954" s="248"/>
      <c r="Q1954" s="248">
        <f t="shared" si="60"/>
        <v>0</v>
      </c>
      <c r="R1954" s="9"/>
      <c r="BB1954" s="354" t="str">
        <f ca="1">IF(ISBLANK(INDIRECT("B1954"))," ",(INDIRECT("B1954")))</f>
        <v xml:space="preserve"> </v>
      </c>
      <c r="BC1954" s="354" t="str">
        <f ca="1">IF(ISBLANK(INDIRECT("C1954"))," ",(INDIRECT("C1954")))</f>
        <v xml:space="preserve"> </v>
      </c>
      <c r="BD1954" s="354" t="str">
        <f ca="1">IF(ISBLANK(INDIRECT("D1954"))," ",(INDIRECT("D1954")))</f>
        <v xml:space="preserve"> </v>
      </c>
      <c r="BE1954" s="354" t="str">
        <f ca="1">IF(ISBLANK(INDIRECT("E1954"))," ",(INDIRECT("E1954")))</f>
        <v xml:space="preserve"> </v>
      </c>
      <c r="BF1954" s="354" t="str">
        <f ca="1">IF(ISBLANK(INDIRECT("F1954"))," ",(INDIRECT("F1954")))</f>
        <v xml:space="preserve"> </v>
      </c>
      <c r="BG1954" s="354" t="str">
        <f ca="1">IF(ISBLANK(INDIRECT("G1954"))," ",(INDIRECT("G1954")))</f>
        <v xml:space="preserve"> </v>
      </c>
      <c r="BH1954" s="354" t="str">
        <f ca="1">IF(ISBLANK(INDIRECT("H1954"))," ",(INDIRECT("H1954")))</f>
        <v xml:space="preserve"> </v>
      </c>
      <c r="BI1954" s="354" t="str">
        <f ca="1">IF(ISBLANK(INDIRECT("I1954"))," ",(INDIRECT("I1954")))</f>
        <v xml:space="preserve"> </v>
      </c>
      <c r="BJ1954" s="354" t="str">
        <f ca="1">IF(ISBLANK(INDIRECT("J1954"))," ",(INDIRECT("J1954")))</f>
        <v xml:space="preserve"> </v>
      </c>
      <c r="BK1954" s="354" t="str">
        <f ca="1">IF(ISBLANK(INDIRECT("K1954"))," ",(INDIRECT("K1954")))</f>
        <v xml:space="preserve"> </v>
      </c>
      <c r="BL1954" s="354" t="str">
        <f ca="1">IF(ISBLANK(INDIRECT("L1954"))," ",(INDIRECT("L1954")))</f>
        <v xml:space="preserve"> </v>
      </c>
      <c r="BM1954" s="354" t="str">
        <f ca="1">IF(ISBLANK(INDIRECT("M1954"))," ",(INDIRECT("M1954")))</f>
        <v xml:space="preserve"> </v>
      </c>
      <c r="BN1954" s="354" t="str">
        <f ca="1">IF(ISBLANK(INDIRECT("N1954"))," ",(INDIRECT("N1954")))</f>
        <v xml:space="preserve"> </v>
      </c>
      <c r="BO1954" s="354" t="str">
        <f ca="1">IF(ISBLANK(INDIRECT("O1954"))," ",(INDIRECT("O1954")))</f>
        <v xml:space="preserve"> </v>
      </c>
      <c r="BP1954" s="354" t="str">
        <f ca="1">IF(ISBLANK(INDIRECT("P1954"))," ",(INDIRECT("P1954")))</f>
        <v xml:space="preserve"> </v>
      </c>
      <c r="BQ1954" s="354">
        <f ca="1">IF(ISBLANK(INDIRECT("Q1954"))," ",(INDIRECT("Q1954")))</f>
        <v>0</v>
      </c>
      <c r="BR1954" s="354" t="str">
        <f ca="1">IF(ISBLANK(INDIRECT("R1954"))," ",(INDIRECT("R1954")))</f>
        <v xml:space="preserve"> </v>
      </c>
      <c r="BS1954" s="355" t="str">
        <f t="shared" ca="1" si="61"/>
        <v xml:space="preserve"> </v>
      </c>
    </row>
    <row r="1955" spans="1:71" x14ac:dyDescent="0.25">
      <c r="A1955" s="255">
        <v>1950</v>
      </c>
      <c r="B1955" s="138"/>
      <c r="C1955" s="10"/>
      <c r="D1955" s="9"/>
      <c r="E1955" s="10"/>
      <c r="F1955" s="9"/>
      <c r="G1955" s="9"/>
      <c r="H1955" s="9"/>
      <c r="I1955" s="9"/>
      <c r="J1955" s="9"/>
      <c r="K1955" s="9"/>
      <c r="L1955" s="9"/>
      <c r="M1955" s="9"/>
      <c r="N1955" s="9"/>
      <c r="O1955" s="248"/>
      <c r="P1955" s="248"/>
      <c r="Q1955" s="248">
        <f t="shared" si="60"/>
        <v>0</v>
      </c>
      <c r="R1955" s="9"/>
      <c r="BB1955" s="354" t="str">
        <f ca="1">IF(ISBLANK(INDIRECT("B1955"))," ",(INDIRECT("B1955")))</f>
        <v xml:space="preserve"> </v>
      </c>
      <c r="BC1955" s="354" t="str">
        <f ca="1">IF(ISBLANK(INDIRECT("C1955"))," ",(INDIRECT("C1955")))</f>
        <v xml:space="preserve"> </v>
      </c>
      <c r="BD1955" s="354" t="str">
        <f ca="1">IF(ISBLANK(INDIRECT("D1955"))," ",(INDIRECT("D1955")))</f>
        <v xml:space="preserve"> </v>
      </c>
      <c r="BE1955" s="354" t="str">
        <f ca="1">IF(ISBLANK(INDIRECT("E1955"))," ",(INDIRECT("E1955")))</f>
        <v xml:space="preserve"> </v>
      </c>
      <c r="BF1955" s="354" t="str">
        <f ca="1">IF(ISBLANK(INDIRECT("F1955"))," ",(INDIRECT("F1955")))</f>
        <v xml:space="preserve"> </v>
      </c>
      <c r="BG1955" s="354" t="str">
        <f ca="1">IF(ISBLANK(INDIRECT("G1955"))," ",(INDIRECT("G1955")))</f>
        <v xml:space="preserve"> </v>
      </c>
      <c r="BH1955" s="354" t="str">
        <f ca="1">IF(ISBLANK(INDIRECT("H1955"))," ",(INDIRECT("H1955")))</f>
        <v xml:space="preserve"> </v>
      </c>
      <c r="BI1955" s="354" t="str">
        <f ca="1">IF(ISBLANK(INDIRECT("I1955"))," ",(INDIRECT("I1955")))</f>
        <v xml:space="preserve"> </v>
      </c>
      <c r="BJ1955" s="354" t="str">
        <f ca="1">IF(ISBLANK(INDIRECT("J1955"))," ",(INDIRECT("J1955")))</f>
        <v xml:space="preserve"> </v>
      </c>
      <c r="BK1955" s="354" t="str">
        <f ca="1">IF(ISBLANK(INDIRECT("K1955"))," ",(INDIRECT("K1955")))</f>
        <v xml:space="preserve"> </v>
      </c>
      <c r="BL1955" s="354" t="str">
        <f ca="1">IF(ISBLANK(INDIRECT("L1955"))," ",(INDIRECT("L1955")))</f>
        <v xml:space="preserve"> </v>
      </c>
      <c r="BM1955" s="354" t="str">
        <f ca="1">IF(ISBLANK(INDIRECT("M1955"))," ",(INDIRECT("M1955")))</f>
        <v xml:space="preserve"> </v>
      </c>
      <c r="BN1955" s="354" t="str">
        <f ca="1">IF(ISBLANK(INDIRECT("N1955"))," ",(INDIRECT("N1955")))</f>
        <v xml:space="preserve"> </v>
      </c>
      <c r="BO1955" s="354" t="str">
        <f ca="1">IF(ISBLANK(INDIRECT("O1955"))," ",(INDIRECT("O1955")))</f>
        <v xml:space="preserve"> </v>
      </c>
      <c r="BP1955" s="354" t="str">
        <f ca="1">IF(ISBLANK(INDIRECT("P1955"))," ",(INDIRECT("P1955")))</f>
        <v xml:space="preserve"> </v>
      </c>
      <c r="BQ1955" s="354">
        <f ca="1">IF(ISBLANK(INDIRECT("Q1955"))," ",(INDIRECT("Q1955")))</f>
        <v>0</v>
      </c>
      <c r="BR1955" s="354" t="str">
        <f ca="1">IF(ISBLANK(INDIRECT("R1955"))," ",(INDIRECT("R1955")))</f>
        <v xml:space="preserve"> </v>
      </c>
      <c r="BS1955" s="355" t="str">
        <f t="shared" ca="1" si="61"/>
        <v xml:space="preserve"> </v>
      </c>
    </row>
    <row r="1956" spans="1:71" x14ac:dyDescent="0.25">
      <c r="A1956" s="255">
        <v>1951</v>
      </c>
      <c r="B1956" s="138"/>
      <c r="C1956" s="10"/>
      <c r="D1956" s="9"/>
      <c r="E1956" s="10"/>
      <c r="F1956" s="9"/>
      <c r="G1956" s="9"/>
      <c r="H1956" s="9"/>
      <c r="I1956" s="9"/>
      <c r="J1956" s="9"/>
      <c r="K1956" s="9"/>
      <c r="L1956" s="9"/>
      <c r="M1956" s="9"/>
      <c r="N1956" s="9"/>
      <c r="O1956" s="248"/>
      <c r="P1956" s="248"/>
      <c r="Q1956" s="248">
        <f t="shared" si="60"/>
        <v>0</v>
      </c>
      <c r="R1956" s="9"/>
      <c r="BB1956" s="354" t="str">
        <f ca="1">IF(ISBLANK(INDIRECT("B1956"))," ",(INDIRECT("B1956")))</f>
        <v xml:space="preserve"> </v>
      </c>
      <c r="BC1956" s="354" t="str">
        <f ca="1">IF(ISBLANK(INDIRECT("C1956"))," ",(INDIRECT("C1956")))</f>
        <v xml:space="preserve"> </v>
      </c>
      <c r="BD1956" s="354" t="str">
        <f ca="1">IF(ISBLANK(INDIRECT("D1956"))," ",(INDIRECT("D1956")))</f>
        <v xml:space="preserve"> </v>
      </c>
      <c r="BE1956" s="354" t="str">
        <f ca="1">IF(ISBLANK(INDIRECT("E1956"))," ",(INDIRECT("E1956")))</f>
        <v xml:space="preserve"> </v>
      </c>
      <c r="BF1956" s="354" t="str">
        <f ca="1">IF(ISBLANK(INDIRECT("F1956"))," ",(INDIRECT("F1956")))</f>
        <v xml:space="preserve"> </v>
      </c>
      <c r="BG1956" s="354" t="str">
        <f ca="1">IF(ISBLANK(INDIRECT("G1956"))," ",(INDIRECT("G1956")))</f>
        <v xml:space="preserve"> </v>
      </c>
      <c r="BH1956" s="354" t="str">
        <f ca="1">IF(ISBLANK(INDIRECT("H1956"))," ",(INDIRECT("H1956")))</f>
        <v xml:space="preserve"> </v>
      </c>
      <c r="BI1956" s="354" t="str">
        <f ca="1">IF(ISBLANK(INDIRECT("I1956"))," ",(INDIRECT("I1956")))</f>
        <v xml:space="preserve"> </v>
      </c>
      <c r="BJ1956" s="354" t="str">
        <f ca="1">IF(ISBLANK(INDIRECT("J1956"))," ",(INDIRECT("J1956")))</f>
        <v xml:space="preserve"> </v>
      </c>
      <c r="BK1956" s="354" t="str">
        <f ca="1">IF(ISBLANK(INDIRECT("K1956"))," ",(INDIRECT("K1956")))</f>
        <v xml:space="preserve"> </v>
      </c>
      <c r="BL1956" s="354" t="str">
        <f ca="1">IF(ISBLANK(INDIRECT("L1956"))," ",(INDIRECT("L1956")))</f>
        <v xml:space="preserve"> </v>
      </c>
      <c r="BM1956" s="354" t="str">
        <f ca="1">IF(ISBLANK(INDIRECT("M1956"))," ",(INDIRECT("M1956")))</f>
        <v xml:space="preserve"> </v>
      </c>
      <c r="BN1956" s="354" t="str">
        <f ca="1">IF(ISBLANK(INDIRECT("N1956"))," ",(INDIRECT("N1956")))</f>
        <v xml:space="preserve"> </v>
      </c>
      <c r="BO1956" s="354" t="str">
        <f ca="1">IF(ISBLANK(INDIRECT("O1956"))," ",(INDIRECT("O1956")))</f>
        <v xml:space="preserve"> </v>
      </c>
      <c r="BP1956" s="354" t="str">
        <f ca="1">IF(ISBLANK(INDIRECT("P1956"))," ",(INDIRECT("P1956")))</f>
        <v xml:space="preserve"> </v>
      </c>
      <c r="BQ1956" s="354">
        <f ca="1">IF(ISBLANK(INDIRECT("Q1956"))," ",(INDIRECT("Q1956")))</f>
        <v>0</v>
      </c>
      <c r="BR1956" s="354" t="str">
        <f ca="1">IF(ISBLANK(INDIRECT("R1956"))," ",(INDIRECT("R1956")))</f>
        <v xml:space="preserve"> </v>
      </c>
      <c r="BS1956" s="355" t="str">
        <f t="shared" ca="1" si="61"/>
        <v xml:space="preserve"> </v>
      </c>
    </row>
    <row r="1957" spans="1:71" x14ac:dyDescent="0.25">
      <c r="A1957" s="255">
        <v>1952</v>
      </c>
      <c r="B1957" s="138"/>
      <c r="C1957" s="10"/>
      <c r="D1957" s="9"/>
      <c r="E1957" s="10"/>
      <c r="F1957" s="9"/>
      <c r="G1957" s="9"/>
      <c r="H1957" s="9"/>
      <c r="I1957" s="9"/>
      <c r="J1957" s="9"/>
      <c r="K1957" s="9"/>
      <c r="L1957" s="9"/>
      <c r="M1957" s="9"/>
      <c r="N1957" s="9"/>
      <c r="O1957" s="248"/>
      <c r="P1957" s="248"/>
      <c r="Q1957" s="248">
        <f t="shared" si="60"/>
        <v>0</v>
      </c>
      <c r="R1957" s="9"/>
      <c r="BB1957" s="354" t="str">
        <f ca="1">IF(ISBLANK(INDIRECT("B1957"))," ",(INDIRECT("B1957")))</f>
        <v xml:space="preserve"> </v>
      </c>
      <c r="BC1957" s="354" t="str">
        <f ca="1">IF(ISBLANK(INDIRECT("C1957"))," ",(INDIRECT("C1957")))</f>
        <v xml:space="preserve"> </v>
      </c>
      <c r="BD1957" s="354" t="str">
        <f ca="1">IF(ISBLANK(INDIRECT("D1957"))," ",(INDIRECT("D1957")))</f>
        <v xml:space="preserve"> </v>
      </c>
      <c r="BE1957" s="354" t="str">
        <f ca="1">IF(ISBLANK(INDIRECT("E1957"))," ",(INDIRECT("E1957")))</f>
        <v xml:space="preserve"> </v>
      </c>
      <c r="BF1957" s="354" t="str">
        <f ca="1">IF(ISBLANK(INDIRECT("F1957"))," ",(INDIRECT("F1957")))</f>
        <v xml:space="preserve"> </v>
      </c>
      <c r="BG1957" s="354" t="str">
        <f ca="1">IF(ISBLANK(INDIRECT("G1957"))," ",(INDIRECT("G1957")))</f>
        <v xml:space="preserve"> </v>
      </c>
      <c r="BH1957" s="354" t="str">
        <f ca="1">IF(ISBLANK(INDIRECT("H1957"))," ",(INDIRECT("H1957")))</f>
        <v xml:space="preserve"> </v>
      </c>
      <c r="BI1957" s="354" t="str">
        <f ca="1">IF(ISBLANK(INDIRECT("I1957"))," ",(INDIRECT("I1957")))</f>
        <v xml:space="preserve"> </v>
      </c>
      <c r="BJ1957" s="354" t="str">
        <f ca="1">IF(ISBLANK(INDIRECT("J1957"))," ",(INDIRECT("J1957")))</f>
        <v xml:space="preserve"> </v>
      </c>
      <c r="BK1957" s="354" t="str">
        <f ca="1">IF(ISBLANK(INDIRECT("K1957"))," ",(INDIRECT("K1957")))</f>
        <v xml:space="preserve"> </v>
      </c>
      <c r="BL1957" s="354" t="str">
        <f ca="1">IF(ISBLANK(INDIRECT("L1957"))," ",(INDIRECT("L1957")))</f>
        <v xml:space="preserve"> </v>
      </c>
      <c r="BM1957" s="354" t="str">
        <f ca="1">IF(ISBLANK(INDIRECT("M1957"))," ",(INDIRECT("M1957")))</f>
        <v xml:space="preserve"> </v>
      </c>
      <c r="BN1957" s="354" t="str">
        <f ca="1">IF(ISBLANK(INDIRECT("N1957"))," ",(INDIRECT("N1957")))</f>
        <v xml:space="preserve"> </v>
      </c>
      <c r="BO1957" s="354" t="str">
        <f ca="1">IF(ISBLANK(INDIRECT("O1957"))," ",(INDIRECT("O1957")))</f>
        <v xml:space="preserve"> </v>
      </c>
      <c r="BP1957" s="354" t="str">
        <f ca="1">IF(ISBLANK(INDIRECT("P1957"))," ",(INDIRECT("P1957")))</f>
        <v xml:space="preserve"> </v>
      </c>
      <c r="BQ1957" s="354">
        <f ca="1">IF(ISBLANK(INDIRECT("Q1957"))," ",(INDIRECT("Q1957")))</f>
        <v>0</v>
      </c>
      <c r="BR1957" s="354" t="str">
        <f ca="1">IF(ISBLANK(INDIRECT("R1957"))," ",(INDIRECT("R1957")))</f>
        <v xml:space="preserve"> </v>
      </c>
      <c r="BS1957" s="355" t="str">
        <f t="shared" ca="1" si="61"/>
        <v xml:space="preserve"> </v>
      </c>
    </row>
    <row r="1958" spans="1:71" x14ac:dyDescent="0.25">
      <c r="A1958" s="255">
        <v>1953</v>
      </c>
      <c r="B1958" s="138"/>
      <c r="C1958" s="10"/>
      <c r="D1958" s="9"/>
      <c r="E1958" s="10"/>
      <c r="F1958" s="9"/>
      <c r="G1958" s="9"/>
      <c r="H1958" s="9"/>
      <c r="I1958" s="9"/>
      <c r="J1958" s="9"/>
      <c r="K1958" s="9"/>
      <c r="L1958" s="9"/>
      <c r="M1958" s="9"/>
      <c r="N1958" s="9"/>
      <c r="O1958" s="248"/>
      <c r="P1958" s="248"/>
      <c r="Q1958" s="248">
        <f t="shared" si="60"/>
        <v>0</v>
      </c>
      <c r="R1958" s="9"/>
      <c r="BB1958" s="354" t="str">
        <f ca="1">IF(ISBLANK(INDIRECT("B1958"))," ",(INDIRECT("B1958")))</f>
        <v xml:space="preserve"> </v>
      </c>
      <c r="BC1958" s="354" t="str">
        <f ca="1">IF(ISBLANK(INDIRECT("C1958"))," ",(INDIRECT("C1958")))</f>
        <v xml:space="preserve"> </v>
      </c>
      <c r="BD1958" s="354" t="str">
        <f ca="1">IF(ISBLANK(INDIRECT("D1958"))," ",(INDIRECT("D1958")))</f>
        <v xml:space="preserve"> </v>
      </c>
      <c r="BE1958" s="354" t="str">
        <f ca="1">IF(ISBLANK(INDIRECT("E1958"))," ",(INDIRECT("E1958")))</f>
        <v xml:space="preserve"> </v>
      </c>
      <c r="BF1958" s="354" t="str">
        <f ca="1">IF(ISBLANK(INDIRECT("F1958"))," ",(INDIRECT("F1958")))</f>
        <v xml:space="preserve"> </v>
      </c>
      <c r="BG1958" s="354" t="str">
        <f ca="1">IF(ISBLANK(INDIRECT("G1958"))," ",(INDIRECT("G1958")))</f>
        <v xml:space="preserve"> </v>
      </c>
      <c r="BH1958" s="354" t="str">
        <f ca="1">IF(ISBLANK(INDIRECT("H1958"))," ",(INDIRECT("H1958")))</f>
        <v xml:space="preserve"> </v>
      </c>
      <c r="BI1958" s="354" t="str">
        <f ca="1">IF(ISBLANK(INDIRECT("I1958"))," ",(INDIRECT("I1958")))</f>
        <v xml:space="preserve"> </v>
      </c>
      <c r="BJ1958" s="354" t="str">
        <f ca="1">IF(ISBLANK(INDIRECT("J1958"))," ",(INDIRECT("J1958")))</f>
        <v xml:space="preserve"> </v>
      </c>
      <c r="BK1958" s="354" t="str">
        <f ca="1">IF(ISBLANK(INDIRECT("K1958"))," ",(INDIRECT("K1958")))</f>
        <v xml:space="preserve"> </v>
      </c>
      <c r="BL1958" s="354" t="str">
        <f ca="1">IF(ISBLANK(INDIRECT("L1958"))," ",(INDIRECT("L1958")))</f>
        <v xml:space="preserve"> </v>
      </c>
      <c r="BM1958" s="354" t="str">
        <f ca="1">IF(ISBLANK(INDIRECT("M1958"))," ",(INDIRECT("M1958")))</f>
        <v xml:space="preserve"> </v>
      </c>
      <c r="BN1958" s="354" t="str">
        <f ca="1">IF(ISBLANK(INDIRECT("N1958"))," ",(INDIRECT("N1958")))</f>
        <v xml:space="preserve"> </v>
      </c>
      <c r="BO1958" s="354" t="str">
        <f ca="1">IF(ISBLANK(INDIRECT("O1958"))," ",(INDIRECT("O1958")))</f>
        <v xml:space="preserve"> </v>
      </c>
      <c r="BP1958" s="354" t="str">
        <f ca="1">IF(ISBLANK(INDIRECT("P1958"))," ",(INDIRECT("P1958")))</f>
        <v xml:space="preserve"> </v>
      </c>
      <c r="BQ1958" s="354">
        <f ca="1">IF(ISBLANK(INDIRECT("Q1958"))," ",(INDIRECT("Q1958")))</f>
        <v>0</v>
      </c>
      <c r="BR1958" s="354" t="str">
        <f ca="1">IF(ISBLANK(INDIRECT("R1958"))," ",(INDIRECT("R1958")))</f>
        <v xml:space="preserve"> </v>
      </c>
      <c r="BS1958" s="355" t="str">
        <f t="shared" ca="1" si="61"/>
        <v xml:space="preserve"> </v>
      </c>
    </row>
    <row r="1959" spans="1:71" x14ac:dyDescent="0.25">
      <c r="A1959" s="255">
        <v>1954</v>
      </c>
      <c r="B1959" s="138"/>
      <c r="C1959" s="10"/>
      <c r="D1959" s="9"/>
      <c r="E1959" s="10"/>
      <c r="F1959" s="9"/>
      <c r="G1959" s="9"/>
      <c r="H1959" s="9"/>
      <c r="I1959" s="9"/>
      <c r="J1959" s="9"/>
      <c r="K1959" s="9"/>
      <c r="L1959" s="9"/>
      <c r="M1959" s="9"/>
      <c r="N1959" s="9"/>
      <c r="O1959" s="248"/>
      <c r="P1959" s="248"/>
      <c r="Q1959" s="248">
        <f t="shared" si="60"/>
        <v>0</v>
      </c>
      <c r="R1959" s="9"/>
      <c r="BB1959" s="354" t="str">
        <f ca="1">IF(ISBLANK(INDIRECT("B1959"))," ",(INDIRECT("B1959")))</f>
        <v xml:space="preserve"> </v>
      </c>
      <c r="BC1959" s="354" t="str">
        <f ca="1">IF(ISBLANK(INDIRECT("C1959"))," ",(INDIRECT("C1959")))</f>
        <v xml:space="preserve"> </v>
      </c>
      <c r="BD1959" s="354" t="str">
        <f ca="1">IF(ISBLANK(INDIRECT("D1959"))," ",(INDIRECT("D1959")))</f>
        <v xml:space="preserve"> </v>
      </c>
      <c r="BE1959" s="354" t="str">
        <f ca="1">IF(ISBLANK(INDIRECT("E1959"))," ",(INDIRECT("E1959")))</f>
        <v xml:space="preserve"> </v>
      </c>
      <c r="BF1959" s="354" t="str">
        <f ca="1">IF(ISBLANK(INDIRECT("F1959"))," ",(INDIRECT("F1959")))</f>
        <v xml:space="preserve"> </v>
      </c>
      <c r="BG1959" s="354" t="str">
        <f ca="1">IF(ISBLANK(INDIRECT("G1959"))," ",(INDIRECT("G1959")))</f>
        <v xml:space="preserve"> </v>
      </c>
      <c r="BH1959" s="354" t="str">
        <f ca="1">IF(ISBLANK(INDIRECT("H1959"))," ",(INDIRECT("H1959")))</f>
        <v xml:space="preserve"> </v>
      </c>
      <c r="BI1959" s="354" t="str">
        <f ca="1">IF(ISBLANK(INDIRECT("I1959"))," ",(INDIRECT("I1959")))</f>
        <v xml:space="preserve"> </v>
      </c>
      <c r="BJ1959" s="354" t="str">
        <f ca="1">IF(ISBLANK(INDIRECT("J1959"))," ",(INDIRECT("J1959")))</f>
        <v xml:space="preserve"> </v>
      </c>
      <c r="BK1959" s="354" t="str">
        <f ca="1">IF(ISBLANK(INDIRECT("K1959"))," ",(INDIRECT("K1959")))</f>
        <v xml:space="preserve"> </v>
      </c>
      <c r="BL1959" s="354" t="str">
        <f ca="1">IF(ISBLANK(INDIRECT("L1959"))," ",(INDIRECT("L1959")))</f>
        <v xml:space="preserve"> </v>
      </c>
      <c r="BM1959" s="354" t="str">
        <f ca="1">IF(ISBLANK(INDIRECT("M1959"))," ",(INDIRECT("M1959")))</f>
        <v xml:space="preserve"> </v>
      </c>
      <c r="BN1959" s="354" t="str">
        <f ca="1">IF(ISBLANK(INDIRECT("N1959"))," ",(INDIRECT("N1959")))</f>
        <v xml:space="preserve"> </v>
      </c>
      <c r="BO1959" s="354" t="str">
        <f ca="1">IF(ISBLANK(INDIRECT("O1959"))," ",(INDIRECT("O1959")))</f>
        <v xml:space="preserve"> </v>
      </c>
      <c r="BP1959" s="354" t="str">
        <f ca="1">IF(ISBLANK(INDIRECT("P1959"))," ",(INDIRECT("P1959")))</f>
        <v xml:space="preserve"> </v>
      </c>
      <c r="BQ1959" s="354">
        <f ca="1">IF(ISBLANK(INDIRECT("Q1959"))," ",(INDIRECT("Q1959")))</f>
        <v>0</v>
      </c>
      <c r="BR1959" s="354" t="str">
        <f ca="1">IF(ISBLANK(INDIRECT("R1959"))," ",(INDIRECT("R1959")))</f>
        <v xml:space="preserve"> </v>
      </c>
      <c r="BS1959" s="355" t="str">
        <f t="shared" ca="1" si="61"/>
        <v xml:space="preserve"> </v>
      </c>
    </row>
    <row r="1960" spans="1:71" x14ac:dyDescent="0.25">
      <c r="A1960" s="255">
        <v>1955</v>
      </c>
      <c r="B1960" s="138"/>
      <c r="C1960" s="10"/>
      <c r="D1960" s="9"/>
      <c r="E1960" s="10"/>
      <c r="F1960" s="9"/>
      <c r="G1960" s="9"/>
      <c r="H1960" s="9"/>
      <c r="I1960" s="9"/>
      <c r="J1960" s="9"/>
      <c r="K1960" s="9"/>
      <c r="L1960" s="9"/>
      <c r="M1960" s="9"/>
      <c r="N1960" s="9"/>
      <c r="O1960" s="248"/>
      <c r="P1960" s="248"/>
      <c r="Q1960" s="248">
        <f t="shared" si="60"/>
        <v>0</v>
      </c>
      <c r="R1960" s="9"/>
      <c r="BB1960" s="354" t="str">
        <f ca="1">IF(ISBLANK(INDIRECT("B1960"))," ",(INDIRECT("B1960")))</f>
        <v xml:space="preserve"> </v>
      </c>
      <c r="BC1960" s="354" t="str">
        <f ca="1">IF(ISBLANK(INDIRECT("C1960"))," ",(INDIRECT("C1960")))</f>
        <v xml:space="preserve"> </v>
      </c>
      <c r="BD1960" s="354" t="str">
        <f ca="1">IF(ISBLANK(INDIRECT("D1960"))," ",(INDIRECT("D1960")))</f>
        <v xml:space="preserve"> </v>
      </c>
      <c r="BE1960" s="354" t="str">
        <f ca="1">IF(ISBLANK(INDIRECT("E1960"))," ",(INDIRECT("E1960")))</f>
        <v xml:space="preserve"> </v>
      </c>
      <c r="BF1960" s="354" t="str">
        <f ca="1">IF(ISBLANK(INDIRECT("F1960"))," ",(INDIRECT("F1960")))</f>
        <v xml:space="preserve"> </v>
      </c>
      <c r="BG1960" s="354" t="str">
        <f ca="1">IF(ISBLANK(INDIRECT("G1960"))," ",(INDIRECT("G1960")))</f>
        <v xml:space="preserve"> </v>
      </c>
      <c r="BH1960" s="354" t="str">
        <f ca="1">IF(ISBLANK(INDIRECT("H1960"))," ",(INDIRECT("H1960")))</f>
        <v xml:space="preserve"> </v>
      </c>
      <c r="BI1960" s="354" t="str">
        <f ca="1">IF(ISBLANK(INDIRECT("I1960"))," ",(INDIRECT("I1960")))</f>
        <v xml:space="preserve"> </v>
      </c>
      <c r="BJ1960" s="354" t="str">
        <f ca="1">IF(ISBLANK(INDIRECT("J1960"))," ",(INDIRECT("J1960")))</f>
        <v xml:space="preserve"> </v>
      </c>
      <c r="BK1960" s="354" t="str">
        <f ca="1">IF(ISBLANK(INDIRECT("K1960"))," ",(INDIRECT("K1960")))</f>
        <v xml:space="preserve"> </v>
      </c>
      <c r="BL1960" s="354" t="str">
        <f ca="1">IF(ISBLANK(INDIRECT("L1960"))," ",(INDIRECT("L1960")))</f>
        <v xml:space="preserve"> </v>
      </c>
      <c r="BM1960" s="354" t="str">
        <f ca="1">IF(ISBLANK(INDIRECT("M1960"))," ",(INDIRECT("M1960")))</f>
        <v xml:space="preserve"> </v>
      </c>
      <c r="BN1960" s="354" t="str">
        <f ca="1">IF(ISBLANK(INDIRECT("N1960"))," ",(INDIRECT("N1960")))</f>
        <v xml:space="preserve"> </v>
      </c>
      <c r="BO1960" s="354" t="str">
        <f ca="1">IF(ISBLANK(INDIRECT("O1960"))," ",(INDIRECT("O1960")))</f>
        <v xml:space="preserve"> </v>
      </c>
      <c r="BP1960" s="354" t="str">
        <f ca="1">IF(ISBLANK(INDIRECT("P1960"))," ",(INDIRECT("P1960")))</f>
        <v xml:space="preserve"> </v>
      </c>
      <c r="BQ1960" s="354">
        <f ca="1">IF(ISBLANK(INDIRECT("Q1960"))," ",(INDIRECT("Q1960")))</f>
        <v>0</v>
      </c>
      <c r="BR1960" s="354" t="str">
        <f ca="1">IF(ISBLANK(INDIRECT("R1960"))," ",(INDIRECT("R1960")))</f>
        <v xml:space="preserve"> </v>
      </c>
      <c r="BS1960" s="355" t="str">
        <f t="shared" ca="1" si="61"/>
        <v xml:space="preserve"> </v>
      </c>
    </row>
    <row r="1961" spans="1:71" x14ac:dyDescent="0.25">
      <c r="A1961" s="255">
        <v>1956</v>
      </c>
      <c r="B1961" s="138"/>
      <c r="C1961" s="10"/>
      <c r="D1961" s="9"/>
      <c r="E1961" s="10"/>
      <c r="F1961" s="9"/>
      <c r="G1961" s="9"/>
      <c r="H1961" s="9"/>
      <c r="I1961" s="9"/>
      <c r="J1961" s="9"/>
      <c r="K1961" s="9"/>
      <c r="L1961" s="9"/>
      <c r="M1961" s="9"/>
      <c r="N1961" s="9"/>
      <c r="O1961" s="248"/>
      <c r="P1961" s="248"/>
      <c r="Q1961" s="248">
        <f t="shared" si="60"/>
        <v>0</v>
      </c>
      <c r="R1961" s="9"/>
      <c r="BB1961" s="354" t="str">
        <f ca="1">IF(ISBLANK(INDIRECT("B1961"))," ",(INDIRECT("B1961")))</f>
        <v xml:space="preserve"> </v>
      </c>
      <c r="BC1961" s="354" t="str">
        <f ca="1">IF(ISBLANK(INDIRECT("C1961"))," ",(INDIRECT("C1961")))</f>
        <v xml:space="preserve"> </v>
      </c>
      <c r="BD1961" s="354" t="str">
        <f ca="1">IF(ISBLANK(INDIRECT("D1961"))," ",(INDIRECT("D1961")))</f>
        <v xml:space="preserve"> </v>
      </c>
      <c r="BE1961" s="354" t="str">
        <f ca="1">IF(ISBLANK(INDIRECT("E1961"))," ",(INDIRECT("E1961")))</f>
        <v xml:space="preserve"> </v>
      </c>
      <c r="BF1961" s="354" t="str">
        <f ca="1">IF(ISBLANK(INDIRECT("F1961"))," ",(INDIRECT("F1961")))</f>
        <v xml:space="preserve"> </v>
      </c>
      <c r="BG1961" s="354" t="str">
        <f ca="1">IF(ISBLANK(INDIRECT("G1961"))," ",(INDIRECT("G1961")))</f>
        <v xml:space="preserve"> </v>
      </c>
      <c r="BH1961" s="354" t="str">
        <f ca="1">IF(ISBLANK(INDIRECT("H1961"))," ",(INDIRECT("H1961")))</f>
        <v xml:space="preserve"> </v>
      </c>
      <c r="BI1961" s="354" t="str">
        <f ca="1">IF(ISBLANK(INDIRECT("I1961"))," ",(INDIRECT("I1961")))</f>
        <v xml:space="preserve"> </v>
      </c>
      <c r="BJ1961" s="354" t="str">
        <f ca="1">IF(ISBLANK(INDIRECT("J1961"))," ",(INDIRECT("J1961")))</f>
        <v xml:space="preserve"> </v>
      </c>
      <c r="BK1961" s="354" t="str">
        <f ca="1">IF(ISBLANK(INDIRECT("K1961"))," ",(INDIRECT("K1961")))</f>
        <v xml:space="preserve"> </v>
      </c>
      <c r="BL1961" s="354" t="str">
        <f ca="1">IF(ISBLANK(INDIRECT("L1961"))," ",(INDIRECT("L1961")))</f>
        <v xml:space="preserve"> </v>
      </c>
      <c r="BM1961" s="354" t="str">
        <f ca="1">IF(ISBLANK(INDIRECT("M1961"))," ",(INDIRECT("M1961")))</f>
        <v xml:space="preserve"> </v>
      </c>
      <c r="BN1961" s="354" t="str">
        <f ca="1">IF(ISBLANK(INDIRECT("N1961"))," ",(INDIRECT("N1961")))</f>
        <v xml:space="preserve"> </v>
      </c>
      <c r="BO1961" s="354" t="str">
        <f ca="1">IF(ISBLANK(INDIRECT("O1961"))," ",(INDIRECT("O1961")))</f>
        <v xml:space="preserve"> </v>
      </c>
      <c r="BP1961" s="354" t="str">
        <f ca="1">IF(ISBLANK(INDIRECT("P1961"))," ",(INDIRECT("P1961")))</f>
        <v xml:space="preserve"> </v>
      </c>
      <c r="BQ1961" s="354">
        <f ca="1">IF(ISBLANK(INDIRECT("Q1961"))," ",(INDIRECT("Q1961")))</f>
        <v>0</v>
      </c>
      <c r="BR1961" s="354" t="str">
        <f ca="1">IF(ISBLANK(INDIRECT("R1961"))," ",(INDIRECT("R1961")))</f>
        <v xml:space="preserve"> </v>
      </c>
      <c r="BS1961" s="355" t="str">
        <f t="shared" ca="1" si="61"/>
        <v xml:space="preserve"> </v>
      </c>
    </row>
    <row r="1962" spans="1:71" x14ac:dyDescent="0.25">
      <c r="A1962" s="255">
        <v>1957</v>
      </c>
      <c r="B1962" s="138"/>
      <c r="C1962" s="10"/>
      <c r="D1962" s="9"/>
      <c r="E1962" s="10"/>
      <c r="F1962" s="9"/>
      <c r="G1962" s="9"/>
      <c r="H1962" s="9"/>
      <c r="I1962" s="9"/>
      <c r="J1962" s="9"/>
      <c r="K1962" s="9"/>
      <c r="L1962" s="9"/>
      <c r="M1962" s="9"/>
      <c r="N1962" s="9"/>
      <c r="O1962" s="248"/>
      <c r="P1962" s="248"/>
      <c r="Q1962" s="248">
        <f t="shared" si="60"/>
        <v>0</v>
      </c>
      <c r="R1962" s="9"/>
      <c r="BB1962" s="354" t="str">
        <f ca="1">IF(ISBLANK(INDIRECT("B1962"))," ",(INDIRECT("B1962")))</f>
        <v xml:space="preserve"> </v>
      </c>
      <c r="BC1962" s="354" t="str">
        <f ca="1">IF(ISBLANK(INDIRECT("C1962"))," ",(INDIRECT("C1962")))</f>
        <v xml:space="preserve"> </v>
      </c>
      <c r="BD1962" s="354" t="str">
        <f ca="1">IF(ISBLANK(INDIRECT("D1962"))," ",(INDIRECT("D1962")))</f>
        <v xml:space="preserve"> </v>
      </c>
      <c r="BE1962" s="354" t="str">
        <f ca="1">IF(ISBLANK(INDIRECT("E1962"))," ",(INDIRECT("E1962")))</f>
        <v xml:space="preserve"> </v>
      </c>
      <c r="BF1962" s="354" t="str">
        <f ca="1">IF(ISBLANK(INDIRECT("F1962"))," ",(INDIRECT("F1962")))</f>
        <v xml:space="preserve"> </v>
      </c>
      <c r="BG1962" s="354" t="str">
        <f ca="1">IF(ISBLANK(INDIRECT("G1962"))," ",(INDIRECT("G1962")))</f>
        <v xml:space="preserve"> </v>
      </c>
      <c r="BH1962" s="354" t="str">
        <f ca="1">IF(ISBLANK(INDIRECT("H1962"))," ",(INDIRECT("H1962")))</f>
        <v xml:space="preserve"> </v>
      </c>
      <c r="BI1962" s="354" t="str">
        <f ca="1">IF(ISBLANK(INDIRECT("I1962"))," ",(INDIRECT("I1962")))</f>
        <v xml:space="preserve"> </v>
      </c>
      <c r="BJ1962" s="354" t="str">
        <f ca="1">IF(ISBLANK(INDIRECT("J1962"))," ",(INDIRECT("J1962")))</f>
        <v xml:space="preserve"> </v>
      </c>
      <c r="BK1962" s="354" t="str">
        <f ca="1">IF(ISBLANK(INDIRECT("K1962"))," ",(INDIRECT("K1962")))</f>
        <v xml:space="preserve"> </v>
      </c>
      <c r="BL1962" s="354" t="str">
        <f ca="1">IF(ISBLANK(INDIRECT("L1962"))," ",(INDIRECT("L1962")))</f>
        <v xml:space="preserve"> </v>
      </c>
      <c r="BM1962" s="354" t="str">
        <f ca="1">IF(ISBLANK(INDIRECT("M1962"))," ",(INDIRECT("M1962")))</f>
        <v xml:space="preserve"> </v>
      </c>
      <c r="BN1962" s="354" t="str">
        <f ca="1">IF(ISBLANK(INDIRECT("N1962"))," ",(INDIRECT("N1962")))</f>
        <v xml:space="preserve"> </v>
      </c>
      <c r="BO1962" s="354" t="str">
        <f ca="1">IF(ISBLANK(INDIRECT("O1962"))," ",(INDIRECT("O1962")))</f>
        <v xml:space="preserve"> </v>
      </c>
      <c r="BP1962" s="354" t="str">
        <f ca="1">IF(ISBLANK(INDIRECT("P1962"))," ",(INDIRECT("P1962")))</f>
        <v xml:space="preserve"> </v>
      </c>
      <c r="BQ1962" s="354">
        <f ca="1">IF(ISBLANK(INDIRECT("Q1962"))," ",(INDIRECT("Q1962")))</f>
        <v>0</v>
      </c>
      <c r="BR1962" s="354" t="str">
        <f ca="1">IF(ISBLANK(INDIRECT("R1962"))," ",(INDIRECT("R1962")))</f>
        <v xml:space="preserve"> </v>
      </c>
      <c r="BS1962" s="355" t="str">
        <f t="shared" ca="1" si="61"/>
        <v xml:space="preserve"> </v>
      </c>
    </row>
    <row r="1963" spans="1:71" x14ac:dyDescent="0.25">
      <c r="A1963" s="255">
        <v>1958</v>
      </c>
      <c r="B1963" s="138"/>
      <c r="C1963" s="10"/>
      <c r="D1963" s="9"/>
      <c r="E1963" s="10"/>
      <c r="F1963" s="9"/>
      <c r="G1963" s="9"/>
      <c r="H1963" s="9"/>
      <c r="I1963" s="9"/>
      <c r="J1963" s="9"/>
      <c r="K1963" s="9"/>
      <c r="L1963" s="9"/>
      <c r="M1963" s="9"/>
      <c r="N1963" s="9"/>
      <c r="O1963" s="248"/>
      <c r="P1963" s="248"/>
      <c r="Q1963" s="248">
        <f t="shared" si="60"/>
        <v>0</v>
      </c>
      <c r="R1963" s="9"/>
      <c r="BB1963" s="354" t="str">
        <f ca="1">IF(ISBLANK(INDIRECT("B1963"))," ",(INDIRECT("B1963")))</f>
        <v xml:space="preserve"> </v>
      </c>
      <c r="BC1963" s="354" t="str">
        <f ca="1">IF(ISBLANK(INDIRECT("C1963"))," ",(INDIRECT("C1963")))</f>
        <v xml:space="preserve"> </v>
      </c>
      <c r="BD1963" s="354" t="str">
        <f ca="1">IF(ISBLANK(INDIRECT("D1963"))," ",(INDIRECT("D1963")))</f>
        <v xml:space="preserve"> </v>
      </c>
      <c r="BE1963" s="354" t="str">
        <f ca="1">IF(ISBLANK(INDIRECT("E1963"))," ",(INDIRECT("E1963")))</f>
        <v xml:space="preserve"> </v>
      </c>
      <c r="BF1963" s="354" t="str">
        <f ca="1">IF(ISBLANK(INDIRECT("F1963"))," ",(INDIRECT("F1963")))</f>
        <v xml:space="preserve"> </v>
      </c>
      <c r="BG1963" s="354" t="str">
        <f ca="1">IF(ISBLANK(INDIRECT("G1963"))," ",(INDIRECT("G1963")))</f>
        <v xml:space="preserve"> </v>
      </c>
      <c r="BH1963" s="354" t="str">
        <f ca="1">IF(ISBLANK(INDIRECT("H1963"))," ",(INDIRECT("H1963")))</f>
        <v xml:space="preserve"> </v>
      </c>
      <c r="BI1963" s="354" t="str">
        <f ca="1">IF(ISBLANK(INDIRECT("I1963"))," ",(INDIRECT("I1963")))</f>
        <v xml:space="preserve"> </v>
      </c>
      <c r="BJ1963" s="354" t="str">
        <f ca="1">IF(ISBLANK(INDIRECT("J1963"))," ",(INDIRECT("J1963")))</f>
        <v xml:space="preserve"> </v>
      </c>
      <c r="BK1963" s="354" t="str">
        <f ca="1">IF(ISBLANK(INDIRECT("K1963"))," ",(INDIRECT("K1963")))</f>
        <v xml:space="preserve"> </v>
      </c>
      <c r="BL1963" s="354" t="str">
        <f ca="1">IF(ISBLANK(INDIRECT("L1963"))," ",(INDIRECT("L1963")))</f>
        <v xml:space="preserve"> </v>
      </c>
      <c r="BM1963" s="354" t="str">
        <f ca="1">IF(ISBLANK(INDIRECT("M1963"))," ",(INDIRECT("M1963")))</f>
        <v xml:space="preserve"> </v>
      </c>
      <c r="BN1963" s="354" t="str">
        <f ca="1">IF(ISBLANK(INDIRECT("N1963"))," ",(INDIRECT("N1963")))</f>
        <v xml:space="preserve"> </v>
      </c>
      <c r="BO1963" s="354" t="str">
        <f ca="1">IF(ISBLANK(INDIRECT("O1963"))," ",(INDIRECT("O1963")))</f>
        <v xml:space="preserve"> </v>
      </c>
      <c r="BP1963" s="354" t="str">
        <f ca="1">IF(ISBLANK(INDIRECT("P1963"))," ",(INDIRECT("P1963")))</f>
        <v xml:space="preserve"> </v>
      </c>
      <c r="BQ1963" s="354">
        <f ca="1">IF(ISBLANK(INDIRECT("Q1963"))," ",(INDIRECT("Q1963")))</f>
        <v>0</v>
      </c>
      <c r="BR1963" s="354" t="str">
        <f ca="1">IF(ISBLANK(INDIRECT("R1963"))," ",(INDIRECT("R1963")))</f>
        <v xml:space="preserve"> </v>
      </c>
      <c r="BS1963" s="355" t="str">
        <f t="shared" ca="1" si="61"/>
        <v xml:space="preserve"> </v>
      </c>
    </row>
    <row r="1964" spans="1:71" x14ac:dyDescent="0.25">
      <c r="A1964" s="255">
        <v>1959</v>
      </c>
      <c r="B1964" s="138"/>
      <c r="C1964" s="10"/>
      <c r="D1964" s="9"/>
      <c r="E1964" s="10"/>
      <c r="F1964" s="9"/>
      <c r="G1964" s="9"/>
      <c r="H1964" s="9"/>
      <c r="I1964" s="9"/>
      <c r="J1964" s="9"/>
      <c r="K1964" s="9"/>
      <c r="L1964" s="9"/>
      <c r="M1964" s="9"/>
      <c r="N1964" s="9"/>
      <c r="O1964" s="248"/>
      <c r="P1964" s="248"/>
      <c r="Q1964" s="248">
        <f t="shared" si="60"/>
        <v>0</v>
      </c>
      <c r="R1964" s="9"/>
      <c r="BB1964" s="354" t="str">
        <f ca="1">IF(ISBLANK(INDIRECT("B1964"))," ",(INDIRECT("B1964")))</f>
        <v xml:space="preserve"> </v>
      </c>
      <c r="BC1964" s="354" t="str">
        <f ca="1">IF(ISBLANK(INDIRECT("C1964"))," ",(INDIRECT("C1964")))</f>
        <v xml:space="preserve"> </v>
      </c>
      <c r="BD1964" s="354" t="str">
        <f ca="1">IF(ISBLANK(INDIRECT("D1964"))," ",(INDIRECT("D1964")))</f>
        <v xml:space="preserve"> </v>
      </c>
      <c r="BE1964" s="354" t="str">
        <f ca="1">IF(ISBLANK(INDIRECT("E1964"))," ",(INDIRECT("E1964")))</f>
        <v xml:space="preserve"> </v>
      </c>
      <c r="BF1964" s="354" t="str">
        <f ca="1">IF(ISBLANK(INDIRECT("F1964"))," ",(INDIRECT("F1964")))</f>
        <v xml:space="preserve"> </v>
      </c>
      <c r="BG1964" s="354" t="str">
        <f ca="1">IF(ISBLANK(INDIRECT("G1964"))," ",(INDIRECT("G1964")))</f>
        <v xml:space="preserve"> </v>
      </c>
      <c r="BH1964" s="354" t="str">
        <f ca="1">IF(ISBLANK(INDIRECT("H1964"))," ",(INDIRECT("H1964")))</f>
        <v xml:space="preserve"> </v>
      </c>
      <c r="BI1964" s="354" t="str">
        <f ca="1">IF(ISBLANK(INDIRECT("I1964"))," ",(INDIRECT("I1964")))</f>
        <v xml:space="preserve"> </v>
      </c>
      <c r="BJ1964" s="354" t="str">
        <f ca="1">IF(ISBLANK(INDIRECT("J1964"))," ",(INDIRECT("J1964")))</f>
        <v xml:space="preserve"> </v>
      </c>
      <c r="BK1964" s="354" t="str">
        <f ca="1">IF(ISBLANK(INDIRECT("K1964"))," ",(INDIRECT("K1964")))</f>
        <v xml:space="preserve"> </v>
      </c>
      <c r="BL1964" s="354" t="str">
        <f ca="1">IF(ISBLANK(INDIRECT("L1964"))," ",(INDIRECT("L1964")))</f>
        <v xml:space="preserve"> </v>
      </c>
      <c r="BM1964" s="354" t="str">
        <f ca="1">IF(ISBLANK(INDIRECT("M1964"))," ",(INDIRECT("M1964")))</f>
        <v xml:space="preserve"> </v>
      </c>
      <c r="BN1964" s="354" t="str">
        <f ca="1">IF(ISBLANK(INDIRECT("N1964"))," ",(INDIRECT("N1964")))</f>
        <v xml:space="preserve"> </v>
      </c>
      <c r="BO1964" s="354" t="str">
        <f ca="1">IF(ISBLANK(INDIRECT("O1964"))," ",(INDIRECT("O1964")))</f>
        <v xml:space="preserve"> </v>
      </c>
      <c r="BP1964" s="354" t="str">
        <f ca="1">IF(ISBLANK(INDIRECT("P1964"))," ",(INDIRECT("P1964")))</f>
        <v xml:space="preserve"> </v>
      </c>
      <c r="BQ1964" s="354">
        <f ca="1">IF(ISBLANK(INDIRECT("Q1964"))," ",(INDIRECT("Q1964")))</f>
        <v>0</v>
      </c>
      <c r="BR1964" s="354" t="str">
        <f ca="1">IF(ISBLANK(INDIRECT("R1964"))," ",(INDIRECT("R1964")))</f>
        <v xml:space="preserve"> </v>
      </c>
      <c r="BS1964" s="355" t="str">
        <f t="shared" ca="1" si="61"/>
        <v xml:space="preserve"> </v>
      </c>
    </row>
    <row r="1965" spans="1:71" x14ac:dyDescent="0.25">
      <c r="A1965" s="255">
        <v>1960</v>
      </c>
      <c r="B1965" s="138"/>
      <c r="C1965" s="10"/>
      <c r="D1965" s="9"/>
      <c r="E1965" s="10"/>
      <c r="F1965" s="9"/>
      <c r="G1965" s="9"/>
      <c r="H1965" s="9"/>
      <c r="I1965" s="9"/>
      <c r="J1965" s="9"/>
      <c r="K1965" s="9"/>
      <c r="L1965" s="9"/>
      <c r="M1965" s="9"/>
      <c r="N1965" s="9"/>
      <c r="O1965" s="248"/>
      <c r="P1965" s="248"/>
      <c r="Q1965" s="248">
        <f t="shared" si="60"/>
        <v>0</v>
      </c>
      <c r="R1965" s="9"/>
      <c r="BB1965" s="354" t="str">
        <f ca="1">IF(ISBLANK(INDIRECT("B1965"))," ",(INDIRECT("B1965")))</f>
        <v xml:space="preserve"> </v>
      </c>
      <c r="BC1965" s="354" t="str">
        <f ca="1">IF(ISBLANK(INDIRECT("C1965"))," ",(INDIRECT("C1965")))</f>
        <v xml:space="preserve"> </v>
      </c>
      <c r="BD1965" s="354" t="str">
        <f ca="1">IF(ISBLANK(INDIRECT("D1965"))," ",(INDIRECT("D1965")))</f>
        <v xml:space="preserve"> </v>
      </c>
      <c r="BE1965" s="354" t="str">
        <f ca="1">IF(ISBLANK(INDIRECT("E1965"))," ",(INDIRECT("E1965")))</f>
        <v xml:space="preserve"> </v>
      </c>
      <c r="BF1965" s="354" t="str">
        <f ca="1">IF(ISBLANK(INDIRECT("F1965"))," ",(INDIRECT("F1965")))</f>
        <v xml:space="preserve"> </v>
      </c>
      <c r="BG1965" s="354" t="str">
        <f ca="1">IF(ISBLANK(INDIRECT("G1965"))," ",(INDIRECT("G1965")))</f>
        <v xml:space="preserve"> </v>
      </c>
      <c r="BH1965" s="354" t="str">
        <f ca="1">IF(ISBLANK(INDIRECT("H1965"))," ",(INDIRECT("H1965")))</f>
        <v xml:space="preserve"> </v>
      </c>
      <c r="BI1965" s="354" t="str">
        <f ca="1">IF(ISBLANK(INDIRECT("I1965"))," ",(INDIRECT("I1965")))</f>
        <v xml:space="preserve"> </v>
      </c>
      <c r="BJ1965" s="354" t="str">
        <f ca="1">IF(ISBLANK(INDIRECT("J1965"))," ",(INDIRECT("J1965")))</f>
        <v xml:space="preserve"> </v>
      </c>
      <c r="BK1965" s="354" t="str">
        <f ca="1">IF(ISBLANK(INDIRECT("K1965"))," ",(INDIRECT("K1965")))</f>
        <v xml:space="preserve"> </v>
      </c>
      <c r="BL1965" s="354" t="str">
        <f ca="1">IF(ISBLANK(INDIRECT("L1965"))," ",(INDIRECT("L1965")))</f>
        <v xml:space="preserve"> </v>
      </c>
      <c r="BM1965" s="354" t="str">
        <f ca="1">IF(ISBLANK(INDIRECT("M1965"))," ",(INDIRECT("M1965")))</f>
        <v xml:space="preserve"> </v>
      </c>
      <c r="BN1965" s="354" t="str">
        <f ca="1">IF(ISBLANK(INDIRECT("N1965"))," ",(INDIRECT("N1965")))</f>
        <v xml:space="preserve"> </v>
      </c>
      <c r="BO1965" s="354" t="str">
        <f ca="1">IF(ISBLANK(INDIRECT("O1965"))," ",(INDIRECT("O1965")))</f>
        <v xml:space="preserve"> </v>
      </c>
      <c r="BP1965" s="354" t="str">
        <f ca="1">IF(ISBLANK(INDIRECT("P1965"))," ",(INDIRECT("P1965")))</f>
        <v xml:space="preserve"> </v>
      </c>
      <c r="BQ1965" s="354">
        <f ca="1">IF(ISBLANK(INDIRECT("Q1965"))," ",(INDIRECT("Q1965")))</f>
        <v>0</v>
      </c>
      <c r="BR1965" s="354" t="str">
        <f ca="1">IF(ISBLANK(INDIRECT("R1965"))," ",(INDIRECT("R1965")))</f>
        <v xml:space="preserve"> </v>
      </c>
      <c r="BS1965" s="355" t="str">
        <f t="shared" ca="1" si="61"/>
        <v xml:space="preserve"> </v>
      </c>
    </row>
    <row r="1966" spans="1:71" x14ac:dyDescent="0.25">
      <c r="A1966" s="255">
        <v>1961</v>
      </c>
      <c r="B1966" s="138"/>
      <c r="C1966" s="10"/>
      <c r="D1966" s="9"/>
      <c r="E1966" s="10"/>
      <c r="F1966" s="9"/>
      <c r="G1966" s="9"/>
      <c r="H1966" s="9"/>
      <c r="I1966" s="9"/>
      <c r="J1966" s="9"/>
      <c r="K1966" s="9"/>
      <c r="L1966" s="9"/>
      <c r="M1966" s="9"/>
      <c r="N1966" s="9"/>
      <c r="O1966" s="248"/>
      <c r="P1966" s="248"/>
      <c r="Q1966" s="248">
        <f t="shared" si="60"/>
        <v>0</v>
      </c>
      <c r="R1966" s="9"/>
      <c r="BB1966" s="354" t="str">
        <f ca="1">IF(ISBLANK(INDIRECT("B1966"))," ",(INDIRECT("B1966")))</f>
        <v xml:space="preserve"> </v>
      </c>
      <c r="BC1966" s="354" t="str">
        <f ca="1">IF(ISBLANK(INDIRECT("C1966"))," ",(INDIRECT("C1966")))</f>
        <v xml:space="preserve"> </v>
      </c>
      <c r="BD1966" s="354" t="str">
        <f ca="1">IF(ISBLANK(INDIRECT("D1966"))," ",(INDIRECT("D1966")))</f>
        <v xml:space="preserve"> </v>
      </c>
      <c r="BE1966" s="354" t="str">
        <f ca="1">IF(ISBLANK(INDIRECT("E1966"))," ",(INDIRECT("E1966")))</f>
        <v xml:space="preserve"> </v>
      </c>
      <c r="BF1966" s="354" t="str">
        <f ca="1">IF(ISBLANK(INDIRECT("F1966"))," ",(INDIRECT("F1966")))</f>
        <v xml:space="preserve"> </v>
      </c>
      <c r="BG1966" s="354" t="str">
        <f ca="1">IF(ISBLANK(INDIRECT("G1966"))," ",(INDIRECT("G1966")))</f>
        <v xml:space="preserve"> </v>
      </c>
      <c r="BH1966" s="354" t="str">
        <f ca="1">IF(ISBLANK(INDIRECT("H1966"))," ",(INDIRECT("H1966")))</f>
        <v xml:space="preserve"> </v>
      </c>
      <c r="BI1966" s="354" t="str">
        <f ca="1">IF(ISBLANK(INDIRECT("I1966"))," ",(INDIRECT("I1966")))</f>
        <v xml:space="preserve"> </v>
      </c>
      <c r="BJ1966" s="354" t="str">
        <f ca="1">IF(ISBLANK(INDIRECT("J1966"))," ",(INDIRECT("J1966")))</f>
        <v xml:space="preserve"> </v>
      </c>
      <c r="BK1966" s="354" t="str">
        <f ca="1">IF(ISBLANK(INDIRECT("K1966"))," ",(INDIRECT("K1966")))</f>
        <v xml:space="preserve"> </v>
      </c>
      <c r="BL1966" s="354" t="str">
        <f ca="1">IF(ISBLANK(INDIRECT("L1966"))," ",(INDIRECT("L1966")))</f>
        <v xml:space="preserve"> </v>
      </c>
      <c r="BM1966" s="354" t="str">
        <f ca="1">IF(ISBLANK(INDIRECT("M1966"))," ",(INDIRECT("M1966")))</f>
        <v xml:space="preserve"> </v>
      </c>
      <c r="BN1966" s="354" t="str">
        <f ca="1">IF(ISBLANK(INDIRECT("N1966"))," ",(INDIRECT("N1966")))</f>
        <v xml:space="preserve"> </v>
      </c>
      <c r="BO1966" s="354" t="str">
        <f ca="1">IF(ISBLANK(INDIRECT("O1966"))," ",(INDIRECT("O1966")))</f>
        <v xml:space="preserve"> </v>
      </c>
      <c r="BP1966" s="354" t="str">
        <f ca="1">IF(ISBLANK(INDIRECT("P1966"))," ",(INDIRECT("P1966")))</f>
        <v xml:space="preserve"> </v>
      </c>
      <c r="BQ1966" s="354">
        <f ca="1">IF(ISBLANK(INDIRECT("Q1966"))," ",(INDIRECT("Q1966")))</f>
        <v>0</v>
      </c>
      <c r="BR1966" s="354" t="str">
        <f ca="1">IF(ISBLANK(INDIRECT("R1966"))," ",(INDIRECT("R1966")))</f>
        <v xml:space="preserve"> </v>
      </c>
      <c r="BS1966" s="355" t="str">
        <f t="shared" ca="1" si="61"/>
        <v xml:space="preserve"> </v>
      </c>
    </row>
    <row r="1967" spans="1:71" x14ac:dyDescent="0.25">
      <c r="A1967" s="255">
        <v>1962</v>
      </c>
      <c r="B1967" s="138"/>
      <c r="C1967" s="10"/>
      <c r="D1967" s="9"/>
      <c r="E1967" s="10"/>
      <c r="F1967" s="9"/>
      <c r="G1967" s="9"/>
      <c r="H1967" s="9"/>
      <c r="I1967" s="9"/>
      <c r="J1967" s="9"/>
      <c r="K1967" s="9"/>
      <c r="L1967" s="9"/>
      <c r="M1967" s="9"/>
      <c r="N1967" s="9"/>
      <c r="O1967" s="248"/>
      <c r="P1967" s="248"/>
      <c r="Q1967" s="248">
        <f t="shared" si="60"/>
        <v>0</v>
      </c>
      <c r="R1967" s="9"/>
      <c r="BB1967" s="354" t="str">
        <f ca="1">IF(ISBLANK(INDIRECT("B1967"))," ",(INDIRECT("B1967")))</f>
        <v xml:space="preserve"> </v>
      </c>
      <c r="BC1967" s="354" t="str">
        <f ca="1">IF(ISBLANK(INDIRECT("C1967"))," ",(INDIRECT("C1967")))</f>
        <v xml:space="preserve"> </v>
      </c>
      <c r="BD1967" s="354" t="str">
        <f ca="1">IF(ISBLANK(INDIRECT("D1967"))," ",(INDIRECT("D1967")))</f>
        <v xml:space="preserve"> </v>
      </c>
      <c r="BE1967" s="354" t="str">
        <f ca="1">IF(ISBLANK(INDIRECT("E1967"))," ",(INDIRECT("E1967")))</f>
        <v xml:space="preserve"> </v>
      </c>
      <c r="BF1967" s="354" t="str">
        <f ca="1">IF(ISBLANK(INDIRECT("F1967"))," ",(INDIRECT("F1967")))</f>
        <v xml:space="preserve"> </v>
      </c>
      <c r="BG1967" s="354" t="str">
        <f ca="1">IF(ISBLANK(INDIRECT("G1967"))," ",(INDIRECT("G1967")))</f>
        <v xml:space="preserve"> </v>
      </c>
      <c r="BH1967" s="354" t="str">
        <f ca="1">IF(ISBLANK(INDIRECT("H1967"))," ",(INDIRECT("H1967")))</f>
        <v xml:space="preserve"> </v>
      </c>
      <c r="BI1967" s="354" t="str">
        <f ca="1">IF(ISBLANK(INDIRECT("I1967"))," ",(INDIRECT("I1967")))</f>
        <v xml:space="preserve"> </v>
      </c>
      <c r="BJ1967" s="354" t="str">
        <f ca="1">IF(ISBLANK(INDIRECT("J1967"))," ",(INDIRECT("J1967")))</f>
        <v xml:space="preserve"> </v>
      </c>
      <c r="BK1967" s="354" t="str">
        <f ca="1">IF(ISBLANK(INDIRECT("K1967"))," ",(INDIRECT("K1967")))</f>
        <v xml:space="preserve"> </v>
      </c>
      <c r="BL1967" s="354" t="str">
        <f ca="1">IF(ISBLANK(INDIRECT("L1967"))," ",(INDIRECT("L1967")))</f>
        <v xml:space="preserve"> </v>
      </c>
      <c r="BM1967" s="354" t="str">
        <f ca="1">IF(ISBLANK(INDIRECT("M1967"))," ",(INDIRECT("M1967")))</f>
        <v xml:space="preserve"> </v>
      </c>
      <c r="BN1967" s="354" t="str">
        <f ca="1">IF(ISBLANK(INDIRECT("N1967"))," ",(INDIRECT("N1967")))</f>
        <v xml:space="preserve"> </v>
      </c>
      <c r="BO1967" s="354" t="str">
        <f ca="1">IF(ISBLANK(INDIRECT("O1967"))," ",(INDIRECT("O1967")))</f>
        <v xml:space="preserve"> </v>
      </c>
      <c r="BP1967" s="354" t="str">
        <f ca="1">IF(ISBLANK(INDIRECT("P1967"))," ",(INDIRECT("P1967")))</f>
        <v xml:space="preserve"> </v>
      </c>
      <c r="BQ1967" s="354">
        <f ca="1">IF(ISBLANK(INDIRECT("Q1967"))," ",(INDIRECT("Q1967")))</f>
        <v>0</v>
      </c>
      <c r="BR1967" s="354" t="str">
        <f ca="1">IF(ISBLANK(INDIRECT("R1967"))," ",(INDIRECT("R1967")))</f>
        <v xml:space="preserve"> </v>
      </c>
      <c r="BS1967" s="355" t="str">
        <f t="shared" ca="1" si="61"/>
        <v xml:space="preserve"> </v>
      </c>
    </row>
    <row r="1968" spans="1:71" x14ac:dyDescent="0.25">
      <c r="A1968" s="255">
        <v>1963</v>
      </c>
      <c r="B1968" s="138"/>
      <c r="C1968" s="10"/>
      <c r="D1968" s="9"/>
      <c r="E1968" s="10"/>
      <c r="F1968" s="9"/>
      <c r="G1968" s="9"/>
      <c r="H1968" s="9"/>
      <c r="I1968" s="9"/>
      <c r="J1968" s="9"/>
      <c r="K1968" s="9"/>
      <c r="L1968" s="9"/>
      <c r="M1968" s="9"/>
      <c r="N1968" s="9"/>
      <c r="O1968" s="248"/>
      <c r="P1968" s="248"/>
      <c r="Q1968" s="248">
        <f t="shared" si="60"/>
        <v>0</v>
      </c>
      <c r="R1968" s="9"/>
      <c r="BB1968" s="354" t="str">
        <f ca="1">IF(ISBLANK(INDIRECT("B1968"))," ",(INDIRECT("B1968")))</f>
        <v xml:space="preserve"> </v>
      </c>
      <c r="BC1968" s="354" t="str">
        <f ca="1">IF(ISBLANK(INDIRECT("C1968"))," ",(INDIRECT("C1968")))</f>
        <v xml:space="preserve"> </v>
      </c>
      <c r="BD1968" s="354" t="str">
        <f ca="1">IF(ISBLANK(INDIRECT("D1968"))," ",(INDIRECT("D1968")))</f>
        <v xml:space="preserve"> </v>
      </c>
      <c r="BE1968" s="354" t="str">
        <f ca="1">IF(ISBLANK(INDIRECT("E1968"))," ",(INDIRECT("E1968")))</f>
        <v xml:space="preserve"> </v>
      </c>
      <c r="BF1968" s="354" t="str">
        <f ca="1">IF(ISBLANK(INDIRECT("F1968"))," ",(INDIRECT("F1968")))</f>
        <v xml:space="preserve"> </v>
      </c>
      <c r="BG1968" s="354" t="str">
        <f ca="1">IF(ISBLANK(INDIRECT("G1968"))," ",(INDIRECT("G1968")))</f>
        <v xml:space="preserve"> </v>
      </c>
      <c r="BH1968" s="354" t="str">
        <f ca="1">IF(ISBLANK(INDIRECT("H1968"))," ",(INDIRECT("H1968")))</f>
        <v xml:space="preserve"> </v>
      </c>
      <c r="BI1968" s="354" t="str">
        <f ca="1">IF(ISBLANK(INDIRECT("I1968"))," ",(INDIRECT("I1968")))</f>
        <v xml:space="preserve"> </v>
      </c>
      <c r="BJ1968" s="354" t="str">
        <f ca="1">IF(ISBLANK(INDIRECT("J1968"))," ",(INDIRECT("J1968")))</f>
        <v xml:space="preserve"> </v>
      </c>
      <c r="BK1968" s="354" t="str">
        <f ca="1">IF(ISBLANK(INDIRECT("K1968"))," ",(INDIRECT("K1968")))</f>
        <v xml:space="preserve"> </v>
      </c>
      <c r="BL1968" s="354" t="str">
        <f ca="1">IF(ISBLANK(INDIRECT("L1968"))," ",(INDIRECT("L1968")))</f>
        <v xml:space="preserve"> </v>
      </c>
      <c r="BM1968" s="354" t="str">
        <f ca="1">IF(ISBLANK(INDIRECT("M1968"))," ",(INDIRECT("M1968")))</f>
        <v xml:space="preserve"> </v>
      </c>
      <c r="BN1968" s="354" t="str">
        <f ca="1">IF(ISBLANK(INDIRECT("N1968"))," ",(INDIRECT("N1968")))</f>
        <v xml:space="preserve"> </v>
      </c>
      <c r="BO1968" s="354" t="str">
        <f ca="1">IF(ISBLANK(INDIRECT("O1968"))," ",(INDIRECT("O1968")))</f>
        <v xml:space="preserve"> </v>
      </c>
      <c r="BP1968" s="354" t="str">
        <f ca="1">IF(ISBLANK(INDIRECT("P1968"))," ",(INDIRECT("P1968")))</f>
        <v xml:space="preserve"> </v>
      </c>
      <c r="BQ1968" s="354">
        <f ca="1">IF(ISBLANK(INDIRECT("Q1968"))," ",(INDIRECT("Q1968")))</f>
        <v>0</v>
      </c>
      <c r="BR1968" s="354" t="str">
        <f ca="1">IF(ISBLANK(INDIRECT("R1968"))," ",(INDIRECT("R1968")))</f>
        <v xml:space="preserve"> </v>
      </c>
      <c r="BS1968" s="355" t="str">
        <f t="shared" ca="1" si="61"/>
        <v xml:space="preserve"> </v>
      </c>
    </row>
    <row r="1969" spans="1:71" x14ac:dyDescent="0.25">
      <c r="A1969" s="255">
        <v>1964</v>
      </c>
      <c r="B1969" s="138"/>
      <c r="C1969" s="10"/>
      <c r="D1969" s="9"/>
      <c r="E1969" s="10"/>
      <c r="F1969" s="9"/>
      <c r="G1969" s="9"/>
      <c r="H1969" s="9"/>
      <c r="I1969" s="9"/>
      <c r="J1969" s="9"/>
      <c r="K1969" s="9"/>
      <c r="L1969" s="9"/>
      <c r="M1969" s="9"/>
      <c r="N1969" s="9"/>
      <c r="O1969" s="248"/>
      <c r="P1969" s="248"/>
      <c r="Q1969" s="248">
        <f t="shared" si="60"/>
        <v>0</v>
      </c>
      <c r="R1969" s="9"/>
      <c r="BB1969" s="354" t="str">
        <f ca="1">IF(ISBLANK(INDIRECT("B1969"))," ",(INDIRECT("B1969")))</f>
        <v xml:space="preserve"> </v>
      </c>
      <c r="BC1969" s="354" t="str">
        <f ca="1">IF(ISBLANK(INDIRECT("C1969"))," ",(INDIRECT("C1969")))</f>
        <v xml:space="preserve"> </v>
      </c>
      <c r="BD1969" s="354" t="str">
        <f ca="1">IF(ISBLANK(INDIRECT("D1969"))," ",(INDIRECT("D1969")))</f>
        <v xml:space="preserve"> </v>
      </c>
      <c r="BE1969" s="354" t="str">
        <f ca="1">IF(ISBLANK(INDIRECT("E1969"))," ",(INDIRECT("E1969")))</f>
        <v xml:space="preserve"> </v>
      </c>
      <c r="BF1969" s="354" t="str">
        <f ca="1">IF(ISBLANK(INDIRECT("F1969"))," ",(INDIRECT("F1969")))</f>
        <v xml:space="preserve"> </v>
      </c>
      <c r="BG1969" s="354" t="str">
        <f ca="1">IF(ISBLANK(INDIRECT("G1969"))," ",(INDIRECT("G1969")))</f>
        <v xml:space="preserve"> </v>
      </c>
      <c r="BH1969" s="354" t="str">
        <f ca="1">IF(ISBLANK(INDIRECT("H1969"))," ",(INDIRECT("H1969")))</f>
        <v xml:space="preserve"> </v>
      </c>
      <c r="BI1969" s="354" t="str">
        <f ca="1">IF(ISBLANK(INDIRECT("I1969"))," ",(INDIRECT("I1969")))</f>
        <v xml:space="preserve"> </v>
      </c>
      <c r="BJ1969" s="354" t="str">
        <f ca="1">IF(ISBLANK(INDIRECT("J1969"))," ",(INDIRECT("J1969")))</f>
        <v xml:space="preserve"> </v>
      </c>
      <c r="BK1969" s="354" t="str">
        <f ca="1">IF(ISBLANK(INDIRECT("K1969"))," ",(INDIRECT("K1969")))</f>
        <v xml:space="preserve"> </v>
      </c>
      <c r="BL1969" s="354" t="str">
        <f ca="1">IF(ISBLANK(INDIRECT("L1969"))," ",(INDIRECT("L1969")))</f>
        <v xml:space="preserve"> </v>
      </c>
      <c r="BM1969" s="354" t="str">
        <f ca="1">IF(ISBLANK(INDIRECT("M1969"))," ",(INDIRECT("M1969")))</f>
        <v xml:space="preserve"> </v>
      </c>
      <c r="BN1969" s="354" t="str">
        <f ca="1">IF(ISBLANK(INDIRECT("N1969"))," ",(INDIRECT("N1969")))</f>
        <v xml:space="preserve"> </v>
      </c>
      <c r="BO1969" s="354" t="str">
        <f ca="1">IF(ISBLANK(INDIRECT("O1969"))," ",(INDIRECT("O1969")))</f>
        <v xml:space="preserve"> </v>
      </c>
      <c r="BP1969" s="354" t="str">
        <f ca="1">IF(ISBLANK(INDIRECT("P1969"))," ",(INDIRECT("P1969")))</f>
        <v xml:space="preserve"> </v>
      </c>
      <c r="BQ1969" s="354">
        <f ca="1">IF(ISBLANK(INDIRECT("Q1969"))," ",(INDIRECT("Q1969")))</f>
        <v>0</v>
      </c>
      <c r="BR1969" s="354" t="str">
        <f ca="1">IF(ISBLANK(INDIRECT("R1969"))," ",(INDIRECT("R1969")))</f>
        <v xml:space="preserve"> </v>
      </c>
      <c r="BS1969" s="355" t="str">
        <f t="shared" ca="1" si="61"/>
        <v xml:space="preserve"> </v>
      </c>
    </row>
    <row r="1970" spans="1:71" x14ac:dyDescent="0.25">
      <c r="A1970" s="255">
        <v>1965</v>
      </c>
      <c r="B1970" s="138"/>
      <c r="C1970" s="10"/>
      <c r="D1970" s="9"/>
      <c r="E1970" s="10"/>
      <c r="F1970" s="9"/>
      <c r="G1970" s="9"/>
      <c r="H1970" s="9"/>
      <c r="I1970" s="9"/>
      <c r="J1970" s="9"/>
      <c r="K1970" s="9"/>
      <c r="L1970" s="9"/>
      <c r="M1970" s="9"/>
      <c r="N1970" s="9"/>
      <c r="O1970" s="248"/>
      <c r="P1970" s="248"/>
      <c r="Q1970" s="248">
        <f t="shared" si="60"/>
        <v>0</v>
      </c>
      <c r="R1970" s="9"/>
      <c r="BB1970" s="354" t="str">
        <f ca="1">IF(ISBLANK(INDIRECT("B1970"))," ",(INDIRECT("B1970")))</f>
        <v xml:space="preserve"> </v>
      </c>
      <c r="BC1970" s="354" t="str">
        <f ca="1">IF(ISBLANK(INDIRECT("C1970"))," ",(INDIRECT("C1970")))</f>
        <v xml:space="preserve"> </v>
      </c>
      <c r="BD1970" s="354" t="str">
        <f ca="1">IF(ISBLANK(INDIRECT("D1970"))," ",(INDIRECT("D1970")))</f>
        <v xml:space="preserve"> </v>
      </c>
      <c r="BE1970" s="354" t="str">
        <f ca="1">IF(ISBLANK(INDIRECT("E1970"))," ",(INDIRECT("E1970")))</f>
        <v xml:space="preserve"> </v>
      </c>
      <c r="BF1970" s="354" t="str">
        <f ca="1">IF(ISBLANK(INDIRECT("F1970"))," ",(INDIRECT("F1970")))</f>
        <v xml:space="preserve"> </v>
      </c>
      <c r="BG1970" s="354" t="str">
        <f ca="1">IF(ISBLANK(INDIRECT("G1970"))," ",(INDIRECT("G1970")))</f>
        <v xml:space="preserve"> </v>
      </c>
      <c r="BH1970" s="354" t="str">
        <f ca="1">IF(ISBLANK(INDIRECT("H1970"))," ",(INDIRECT("H1970")))</f>
        <v xml:space="preserve"> </v>
      </c>
      <c r="BI1970" s="354" t="str">
        <f ca="1">IF(ISBLANK(INDIRECT("I1970"))," ",(INDIRECT("I1970")))</f>
        <v xml:space="preserve"> </v>
      </c>
      <c r="BJ1970" s="354" t="str">
        <f ca="1">IF(ISBLANK(INDIRECT("J1970"))," ",(INDIRECT("J1970")))</f>
        <v xml:space="preserve"> </v>
      </c>
      <c r="BK1970" s="354" t="str">
        <f ca="1">IF(ISBLANK(INDIRECT("K1970"))," ",(INDIRECT("K1970")))</f>
        <v xml:space="preserve"> </v>
      </c>
      <c r="BL1970" s="354" t="str">
        <f ca="1">IF(ISBLANK(INDIRECT("L1970"))," ",(INDIRECT("L1970")))</f>
        <v xml:space="preserve"> </v>
      </c>
      <c r="BM1970" s="354" t="str">
        <f ca="1">IF(ISBLANK(INDIRECT("M1970"))," ",(INDIRECT("M1970")))</f>
        <v xml:space="preserve"> </v>
      </c>
      <c r="BN1970" s="354" t="str">
        <f ca="1">IF(ISBLANK(INDIRECT("N1970"))," ",(INDIRECT("N1970")))</f>
        <v xml:space="preserve"> </v>
      </c>
      <c r="BO1970" s="354" t="str">
        <f ca="1">IF(ISBLANK(INDIRECT("O1970"))," ",(INDIRECT("O1970")))</f>
        <v xml:space="preserve"> </v>
      </c>
      <c r="BP1970" s="354" t="str">
        <f ca="1">IF(ISBLANK(INDIRECT("P1970"))," ",(INDIRECT("P1970")))</f>
        <v xml:space="preserve"> </v>
      </c>
      <c r="BQ1970" s="354">
        <f ca="1">IF(ISBLANK(INDIRECT("Q1970"))," ",(INDIRECT("Q1970")))</f>
        <v>0</v>
      </c>
      <c r="BR1970" s="354" t="str">
        <f ca="1">IF(ISBLANK(INDIRECT("R1970"))," ",(INDIRECT("R1970")))</f>
        <v xml:space="preserve"> </v>
      </c>
      <c r="BS1970" s="355" t="str">
        <f t="shared" ca="1" si="61"/>
        <v xml:space="preserve"> </v>
      </c>
    </row>
    <row r="1971" spans="1:71" x14ac:dyDescent="0.25">
      <c r="A1971" s="255">
        <v>1966</v>
      </c>
      <c r="B1971" s="138"/>
      <c r="C1971" s="10"/>
      <c r="D1971" s="9"/>
      <c r="E1971" s="10"/>
      <c r="F1971" s="9"/>
      <c r="G1971" s="9"/>
      <c r="H1971" s="9"/>
      <c r="I1971" s="9"/>
      <c r="J1971" s="9"/>
      <c r="K1971" s="9"/>
      <c r="L1971" s="9"/>
      <c r="M1971" s="9"/>
      <c r="N1971" s="9"/>
      <c r="O1971" s="248"/>
      <c r="P1971" s="248"/>
      <c r="Q1971" s="248">
        <f t="shared" si="60"/>
        <v>0</v>
      </c>
      <c r="R1971" s="9"/>
      <c r="BB1971" s="354" t="str">
        <f ca="1">IF(ISBLANK(INDIRECT("B1971"))," ",(INDIRECT("B1971")))</f>
        <v xml:space="preserve"> </v>
      </c>
      <c r="BC1971" s="354" t="str">
        <f ca="1">IF(ISBLANK(INDIRECT("C1971"))," ",(INDIRECT("C1971")))</f>
        <v xml:space="preserve"> </v>
      </c>
      <c r="BD1971" s="354" t="str">
        <f ca="1">IF(ISBLANK(INDIRECT("D1971"))," ",(INDIRECT("D1971")))</f>
        <v xml:space="preserve"> </v>
      </c>
      <c r="BE1971" s="354" t="str">
        <f ca="1">IF(ISBLANK(INDIRECT("E1971"))," ",(INDIRECT("E1971")))</f>
        <v xml:space="preserve"> </v>
      </c>
      <c r="BF1971" s="354" t="str">
        <f ca="1">IF(ISBLANK(INDIRECT("F1971"))," ",(INDIRECT("F1971")))</f>
        <v xml:space="preserve"> </v>
      </c>
      <c r="BG1971" s="354" t="str">
        <f ca="1">IF(ISBLANK(INDIRECT("G1971"))," ",(INDIRECT("G1971")))</f>
        <v xml:space="preserve"> </v>
      </c>
      <c r="BH1971" s="354" t="str">
        <f ca="1">IF(ISBLANK(INDIRECT("H1971"))," ",(INDIRECT("H1971")))</f>
        <v xml:space="preserve"> </v>
      </c>
      <c r="BI1971" s="354" t="str">
        <f ca="1">IF(ISBLANK(INDIRECT("I1971"))," ",(INDIRECT("I1971")))</f>
        <v xml:space="preserve"> </v>
      </c>
      <c r="BJ1971" s="354" t="str">
        <f ca="1">IF(ISBLANK(INDIRECT("J1971"))," ",(INDIRECT("J1971")))</f>
        <v xml:space="preserve"> </v>
      </c>
      <c r="BK1971" s="354" t="str">
        <f ca="1">IF(ISBLANK(INDIRECT("K1971"))," ",(INDIRECT("K1971")))</f>
        <v xml:space="preserve"> </v>
      </c>
      <c r="BL1971" s="354" t="str">
        <f ca="1">IF(ISBLANK(INDIRECT("L1971"))," ",(INDIRECT("L1971")))</f>
        <v xml:space="preserve"> </v>
      </c>
      <c r="BM1971" s="354" t="str">
        <f ca="1">IF(ISBLANK(INDIRECT("M1971"))," ",(INDIRECT("M1971")))</f>
        <v xml:space="preserve"> </v>
      </c>
      <c r="BN1971" s="354" t="str">
        <f ca="1">IF(ISBLANK(INDIRECT("N1971"))," ",(INDIRECT("N1971")))</f>
        <v xml:space="preserve"> </v>
      </c>
      <c r="BO1971" s="354" t="str">
        <f ca="1">IF(ISBLANK(INDIRECT("O1971"))," ",(INDIRECT("O1971")))</f>
        <v xml:space="preserve"> </v>
      </c>
      <c r="BP1971" s="354" t="str">
        <f ca="1">IF(ISBLANK(INDIRECT("P1971"))," ",(INDIRECT("P1971")))</f>
        <v xml:space="preserve"> </v>
      </c>
      <c r="BQ1971" s="354">
        <f ca="1">IF(ISBLANK(INDIRECT("Q1971"))," ",(INDIRECT("Q1971")))</f>
        <v>0</v>
      </c>
      <c r="BR1971" s="354" t="str">
        <f ca="1">IF(ISBLANK(INDIRECT("R1971"))," ",(INDIRECT("R1971")))</f>
        <v xml:space="preserve"> </v>
      </c>
      <c r="BS1971" s="355" t="str">
        <f t="shared" ca="1" si="61"/>
        <v xml:space="preserve"> </v>
      </c>
    </row>
    <row r="1972" spans="1:71" x14ac:dyDescent="0.25">
      <c r="A1972" s="255">
        <v>1967</v>
      </c>
      <c r="B1972" s="138"/>
      <c r="C1972" s="10"/>
      <c r="D1972" s="9"/>
      <c r="E1972" s="10"/>
      <c r="F1972" s="9"/>
      <c r="G1972" s="9"/>
      <c r="H1972" s="9"/>
      <c r="I1972" s="9"/>
      <c r="J1972" s="9"/>
      <c r="K1972" s="9"/>
      <c r="L1972" s="9"/>
      <c r="M1972" s="9"/>
      <c r="N1972" s="9"/>
      <c r="O1972" s="248"/>
      <c r="P1972" s="248"/>
      <c r="Q1972" s="248">
        <f t="shared" si="60"/>
        <v>0</v>
      </c>
      <c r="R1972" s="9"/>
      <c r="BB1972" s="354" t="str">
        <f ca="1">IF(ISBLANK(INDIRECT("B1972"))," ",(INDIRECT("B1972")))</f>
        <v xml:space="preserve"> </v>
      </c>
      <c r="BC1972" s="354" t="str">
        <f ca="1">IF(ISBLANK(INDIRECT("C1972"))," ",(INDIRECT("C1972")))</f>
        <v xml:space="preserve"> </v>
      </c>
      <c r="BD1972" s="354" t="str">
        <f ca="1">IF(ISBLANK(INDIRECT("D1972"))," ",(INDIRECT("D1972")))</f>
        <v xml:space="preserve"> </v>
      </c>
      <c r="BE1972" s="354" t="str">
        <f ca="1">IF(ISBLANK(INDIRECT("E1972"))," ",(INDIRECT("E1972")))</f>
        <v xml:space="preserve"> </v>
      </c>
      <c r="BF1972" s="354" t="str">
        <f ca="1">IF(ISBLANK(INDIRECT("F1972"))," ",(INDIRECT("F1972")))</f>
        <v xml:space="preserve"> </v>
      </c>
      <c r="BG1972" s="354" t="str">
        <f ca="1">IF(ISBLANK(INDIRECT("G1972"))," ",(INDIRECT("G1972")))</f>
        <v xml:space="preserve"> </v>
      </c>
      <c r="BH1972" s="354" t="str">
        <f ca="1">IF(ISBLANK(INDIRECT("H1972"))," ",(INDIRECT("H1972")))</f>
        <v xml:space="preserve"> </v>
      </c>
      <c r="BI1972" s="354" t="str">
        <f ca="1">IF(ISBLANK(INDIRECT("I1972"))," ",(INDIRECT("I1972")))</f>
        <v xml:space="preserve"> </v>
      </c>
      <c r="BJ1972" s="354" t="str">
        <f ca="1">IF(ISBLANK(INDIRECT("J1972"))," ",(INDIRECT("J1972")))</f>
        <v xml:space="preserve"> </v>
      </c>
      <c r="BK1972" s="354" t="str">
        <f ca="1">IF(ISBLANK(INDIRECT("K1972"))," ",(INDIRECT("K1972")))</f>
        <v xml:space="preserve"> </v>
      </c>
      <c r="BL1972" s="354" t="str">
        <f ca="1">IF(ISBLANK(INDIRECT("L1972"))," ",(INDIRECT("L1972")))</f>
        <v xml:space="preserve"> </v>
      </c>
      <c r="BM1972" s="354" t="str">
        <f ca="1">IF(ISBLANK(INDIRECT("M1972"))," ",(INDIRECT("M1972")))</f>
        <v xml:space="preserve"> </v>
      </c>
      <c r="BN1972" s="354" t="str">
        <f ca="1">IF(ISBLANK(INDIRECT("N1972"))," ",(INDIRECT("N1972")))</f>
        <v xml:space="preserve"> </v>
      </c>
      <c r="BO1972" s="354" t="str">
        <f ca="1">IF(ISBLANK(INDIRECT("O1972"))," ",(INDIRECT("O1972")))</f>
        <v xml:space="preserve"> </v>
      </c>
      <c r="BP1972" s="354" t="str">
        <f ca="1">IF(ISBLANK(INDIRECT("P1972"))," ",(INDIRECT("P1972")))</f>
        <v xml:space="preserve"> </v>
      </c>
      <c r="BQ1972" s="354">
        <f ca="1">IF(ISBLANK(INDIRECT("Q1972"))," ",(INDIRECT("Q1972")))</f>
        <v>0</v>
      </c>
      <c r="BR1972" s="354" t="str">
        <f ca="1">IF(ISBLANK(INDIRECT("R1972"))," ",(INDIRECT("R1972")))</f>
        <v xml:space="preserve"> </v>
      </c>
      <c r="BS1972" s="355" t="str">
        <f t="shared" ca="1" si="61"/>
        <v xml:space="preserve"> </v>
      </c>
    </row>
    <row r="1973" spans="1:71" x14ac:dyDescent="0.25">
      <c r="A1973" s="255">
        <v>1968</v>
      </c>
      <c r="B1973" s="138"/>
      <c r="C1973" s="10"/>
      <c r="D1973" s="9"/>
      <c r="E1973" s="10"/>
      <c r="F1973" s="9"/>
      <c r="G1973" s="9"/>
      <c r="H1973" s="9"/>
      <c r="I1973" s="9"/>
      <c r="J1973" s="9"/>
      <c r="K1973" s="9"/>
      <c r="L1973" s="9"/>
      <c r="M1973" s="9"/>
      <c r="N1973" s="9"/>
      <c r="O1973" s="248"/>
      <c r="P1973" s="248"/>
      <c r="Q1973" s="248">
        <f t="shared" si="60"/>
        <v>0</v>
      </c>
      <c r="R1973" s="9"/>
      <c r="BB1973" s="354" t="str">
        <f ca="1">IF(ISBLANK(INDIRECT("B1973"))," ",(INDIRECT("B1973")))</f>
        <v xml:space="preserve"> </v>
      </c>
      <c r="BC1973" s="354" t="str">
        <f ca="1">IF(ISBLANK(INDIRECT("C1973"))," ",(INDIRECT("C1973")))</f>
        <v xml:space="preserve"> </v>
      </c>
      <c r="BD1973" s="354" t="str">
        <f ca="1">IF(ISBLANK(INDIRECT("D1973"))," ",(INDIRECT("D1973")))</f>
        <v xml:space="preserve"> </v>
      </c>
      <c r="BE1973" s="354" t="str">
        <f ca="1">IF(ISBLANK(INDIRECT("E1973"))," ",(INDIRECT("E1973")))</f>
        <v xml:space="preserve"> </v>
      </c>
      <c r="BF1973" s="354" t="str">
        <f ca="1">IF(ISBLANK(INDIRECT("F1973"))," ",(INDIRECT("F1973")))</f>
        <v xml:space="preserve"> </v>
      </c>
      <c r="BG1973" s="354" t="str">
        <f ca="1">IF(ISBLANK(INDIRECT("G1973"))," ",(INDIRECT("G1973")))</f>
        <v xml:space="preserve"> </v>
      </c>
      <c r="BH1973" s="354" t="str">
        <f ca="1">IF(ISBLANK(INDIRECT("H1973"))," ",(INDIRECT("H1973")))</f>
        <v xml:space="preserve"> </v>
      </c>
      <c r="BI1973" s="354" t="str">
        <f ca="1">IF(ISBLANK(INDIRECT("I1973"))," ",(INDIRECT("I1973")))</f>
        <v xml:space="preserve"> </v>
      </c>
      <c r="BJ1973" s="354" t="str">
        <f ca="1">IF(ISBLANK(INDIRECT("J1973"))," ",(INDIRECT("J1973")))</f>
        <v xml:space="preserve"> </v>
      </c>
      <c r="BK1973" s="354" t="str">
        <f ca="1">IF(ISBLANK(INDIRECT("K1973"))," ",(INDIRECT("K1973")))</f>
        <v xml:space="preserve"> </v>
      </c>
      <c r="BL1973" s="354" t="str">
        <f ca="1">IF(ISBLANK(INDIRECT("L1973"))," ",(INDIRECT("L1973")))</f>
        <v xml:space="preserve"> </v>
      </c>
      <c r="BM1973" s="354" t="str">
        <f ca="1">IF(ISBLANK(INDIRECT("M1973"))," ",(INDIRECT("M1973")))</f>
        <v xml:space="preserve"> </v>
      </c>
      <c r="BN1973" s="354" t="str">
        <f ca="1">IF(ISBLANK(INDIRECT("N1973"))," ",(INDIRECT("N1973")))</f>
        <v xml:space="preserve"> </v>
      </c>
      <c r="BO1973" s="354" t="str">
        <f ca="1">IF(ISBLANK(INDIRECT("O1973"))," ",(INDIRECT("O1973")))</f>
        <v xml:space="preserve"> </v>
      </c>
      <c r="BP1973" s="354" t="str">
        <f ca="1">IF(ISBLANK(INDIRECT("P1973"))," ",(INDIRECT("P1973")))</f>
        <v xml:space="preserve"> </v>
      </c>
      <c r="BQ1973" s="354">
        <f ca="1">IF(ISBLANK(INDIRECT("Q1973"))," ",(INDIRECT("Q1973")))</f>
        <v>0</v>
      </c>
      <c r="BR1973" s="354" t="str">
        <f ca="1">IF(ISBLANK(INDIRECT("R1973"))," ",(INDIRECT("R1973")))</f>
        <v xml:space="preserve"> </v>
      </c>
      <c r="BS1973" s="355" t="str">
        <f t="shared" ca="1" si="61"/>
        <v xml:space="preserve"> </v>
      </c>
    </row>
    <row r="1974" spans="1:71" x14ac:dyDescent="0.25">
      <c r="A1974" s="255">
        <v>1969</v>
      </c>
      <c r="B1974" s="138"/>
      <c r="C1974" s="10"/>
      <c r="D1974" s="9"/>
      <c r="E1974" s="10"/>
      <c r="F1974" s="9"/>
      <c r="G1974" s="9"/>
      <c r="H1974" s="9"/>
      <c r="I1974" s="9"/>
      <c r="J1974" s="9"/>
      <c r="K1974" s="9"/>
      <c r="L1974" s="9"/>
      <c r="M1974" s="9"/>
      <c r="N1974" s="9"/>
      <c r="O1974" s="248"/>
      <c r="P1974" s="248"/>
      <c r="Q1974" s="248">
        <f t="shared" si="60"/>
        <v>0</v>
      </c>
      <c r="R1974" s="9"/>
      <c r="BB1974" s="354" t="str">
        <f ca="1">IF(ISBLANK(INDIRECT("B1974"))," ",(INDIRECT("B1974")))</f>
        <v xml:space="preserve"> </v>
      </c>
      <c r="BC1974" s="354" t="str">
        <f ca="1">IF(ISBLANK(INDIRECT("C1974"))," ",(INDIRECT("C1974")))</f>
        <v xml:space="preserve"> </v>
      </c>
      <c r="BD1974" s="354" t="str">
        <f ca="1">IF(ISBLANK(INDIRECT("D1974"))," ",(INDIRECT("D1974")))</f>
        <v xml:space="preserve"> </v>
      </c>
      <c r="BE1974" s="354" t="str">
        <f ca="1">IF(ISBLANK(INDIRECT("E1974"))," ",(INDIRECT("E1974")))</f>
        <v xml:space="preserve"> </v>
      </c>
      <c r="BF1974" s="354" t="str">
        <f ca="1">IF(ISBLANK(INDIRECT("F1974"))," ",(INDIRECT("F1974")))</f>
        <v xml:space="preserve"> </v>
      </c>
      <c r="BG1974" s="354" t="str">
        <f ca="1">IF(ISBLANK(INDIRECT("G1974"))," ",(INDIRECT("G1974")))</f>
        <v xml:space="preserve"> </v>
      </c>
      <c r="BH1974" s="354" t="str">
        <f ca="1">IF(ISBLANK(INDIRECT("H1974"))," ",(INDIRECT("H1974")))</f>
        <v xml:space="preserve"> </v>
      </c>
      <c r="BI1974" s="354" t="str">
        <f ca="1">IF(ISBLANK(INDIRECT("I1974"))," ",(INDIRECT("I1974")))</f>
        <v xml:space="preserve"> </v>
      </c>
      <c r="BJ1974" s="354" t="str">
        <f ca="1">IF(ISBLANK(INDIRECT("J1974"))," ",(INDIRECT("J1974")))</f>
        <v xml:space="preserve"> </v>
      </c>
      <c r="BK1974" s="354" t="str">
        <f ca="1">IF(ISBLANK(INDIRECT("K1974"))," ",(INDIRECT("K1974")))</f>
        <v xml:space="preserve"> </v>
      </c>
      <c r="BL1974" s="354" t="str">
        <f ca="1">IF(ISBLANK(INDIRECT("L1974"))," ",(INDIRECT("L1974")))</f>
        <v xml:space="preserve"> </v>
      </c>
      <c r="BM1974" s="354" t="str">
        <f ca="1">IF(ISBLANK(INDIRECT("M1974"))," ",(INDIRECT("M1974")))</f>
        <v xml:space="preserve"> </v>
      </c>
      <c r="BN1974" s="354" t="str">
        <f ca="1">IF(ISBLANK(INDIRECT("N1974"))," ",(INDIRECT("N1974")))</f>
        <v xml:space="preserve"> </v>
      </c>
      <c r="BO1974" s="354" t="str">
        <f ca="1">IF(ISBLANK(INDIRECT("O1974"))," ",(INDIRECT("O1974")))</f>
        <v xml:space="preserve"> </v>
      </c>
      <c r="BP1974" s="354" t="str">
        <f ca="1">IF(ISBLANK(INDIRECT("P1974"))," ",(INDIRECT("P1974")))</f>
        <v xml:space="preserve"> </v>
      </c>
      <c r="BQ1974" s="354">
        <f ca="1">IF(ISBLANK(INDIRECT("Q1974"))," ",(INDIRECT("Q1974")))</f>
        <v>0</v>
      </c>
      <c r="BR1974" s="354" t="str">
        <f ca="1">IF(ISBLANK(INDIRECT("R1974"))," ",(INDIRECT("R1974")))</f>
        <v xml:space="preserve"> </v>
      </c>
      <c r="BS1974" s="355" t="str">
        <f t="shared" ca="1" si="61"/>
        <v xml:space="preserve"> </v>
      </c>
    </row>
    <row r="1975" spans="1:71" x14ac:dyDescent="0.25">
      <c r="A1975" s="255">
        <v>1970</v>
      </c>
      <c r="B1975" s="138"/>
      <c r="C1975" s="10"/>
      <c r="D1975" s="9"/>
      <c r="E1975" s="10"/>
      <c r="F1975" s="9"/>
      <c r="G1975" s="9"/>
      <c r="H1975" s="9"/>
      <c r="I1975" s="9"/>
      <c r="J1975" s="9"/>
      <c r="K1975" s="9"/>
      <c r="L1975" s="9"/>
      <c r="M1975" s="9"/>
      <c r="N1975" s="9"/>
      <c r="O1975" s="248"/>
      <c r="P1975" s="248"/>
      <c r="Q1975" s="248">
        <f t="shared" si="60"/>
        <v>0</v>
      </c>
      <c r="R1975" s="9"/>
      <c r="BB1975" s="354" t="str">
        <f ca="1">IF(ISBLANK(INDIRECT("B1975"))," ",(INDIRECT("B1975")))</f>
        <v xml:space="preserve"> </v>
      </c>
      <c r="BC1975" s="354" t="str">
        <f ca="1">IF(ISBLANK(INDIRECT("C1975"))," ",(INDIRECT("C1975")))</f>
        <v xml:space="preserve"> </v>
      </c>
      <c r="BD1975" s="354" t="str">
        <f ca="1">IF(ISBLANK(INDIRECT("D1975"))," ",(INDIRECT("D1975")))</f>
        <v xml:space="preserve"> </v>
      </c>
      <c r="BE1975" s="354" t="str">
        <f ca="1">IF(ISBLANK(INDIRECT("E1975"))," ",(INDIRECT("E1975")))</f>
        <v xml:space="preserve"> </v>
      </c>
      <c r="BF1975" s="354" t="str">
        <f ca="1">IF(ISBLANK(INDIRECT("F1975"))," ",(INDIRECT("F1975")))</f>
        <v xml:space="preserve"> </v>
      </c>
      <c r="BG1975" s="354" t="str">
        <f ca="1">IF(ISBLANK(INDIRECT("G1975"))," ",(INDIRECT("G1975")))</f>
        <v xml:space="preserve"> </v>
      </c>
      <c r="BH1975" s="354" t="str">
        <f ca="1">IF(ISBLANK(INDIRECT("H1975"))," ",(INDIRECT("H1975")))</f>
        <v xml:space="preserve"> </v>
      </c>
      <c r="BI1975" s="354" t="str">
        <f ca="1">IF(ISBLANK(INDIRECT("I1975"))," ",(INDIRECT("I1975")))</f>
        <v xml:space="preserve"> </v>
      </c>
      <c r="BJ1975" s="354" t="str">
        <f ca="1">IF(ISBLANK(INDIRECT("J1975"))," ",(INDIRECT("J1975")))</f>
        <v xml:space="preserve"> </v>
      </c>
      <c r="BK1975" s="354" t="str">
        <f ca="1">IF(ISBLANK(INDIRECT("K1975"))," ",(INDIRECT("K1975")))</f>
        <v xml:space="preserve"> </v>
      </c>
      <c r="BL1975" s="354" t="str">
        <f ca="1">IF(ISBLANK(INDIRECT("L1975"))," ",(INDIRECT("L1975")))</f>
        <v xml:space="preserve"> </v>
      </c>
      <c r="BM1975" s="354" t="str">
        <f ca="1">IF(ISBLANK(INDIRECT("M1975"))," ",(INDIRECT("M1975")))</f>
        <v xml:space="preserve"> </v>
      </c>
      <c r="BN1975" s="354" t="str">
        <f ca="1">IF(ISBLANK(INDIRECT("N1975"))," ",(INDIRECT("N1975")))</f>
        <v xml:space="preserve"> </v>
      </c>
      <c r="BO1975" s="354" t="str">
        <f ca="1">IF(ISBLANK(INDIRECT("O1975"))," ",(INDIRECT("O1975")))</f>
        <v xml:space="preserve"> </v>
      </c>
      <c r="BP1975" s="354" t="str">
        <f ca="1">IF(ISBLANK(INDIRECT("P1975"))," ",(INDIRECT("P1975")))</f>
        <v xml:space="preserve"> </v>
      </c>
      <c r="BQ1975" s="354">
        <f ca="1">IF(ISBLANK(INDIRECT("Q1975"))," ",(INDIRECT("Q1975")))</f>
        <v>0</v>
      </c>
      <c r="BR1975" s="354" t="str">
        <f ca="1">IF(ISBLANK(INDIRECT("R1975"))," ",(INDIRECT("R1975")))</f>
        <v xml:space="preserve"> </v>
      </c>
      <c r="BS1975" s="355" t="str">
        <f t="shared" ca="1" si="61"/>
        <v xml:space="preserve"> </v>
      </c>
    </row>
    <row r="1976" spans="1:71" x14ac:dyDescent="0.25">
      <c r="A1976" s="255">
        <v>1971</v>
      </c>
      <c r="B1976" s="138"/>
      <c r="C1976" s="10"/>
      <c r="D1976" s="9"/>
      <c r="E1976" s="10"/>
      <c r="F1976" s="9"/>
      <c r="G1976" s="9"/>
      <c r="H1976" s="9"/>
      <c r="I1976" s="9"/>
      <c r="J1976" s="9"/>
      <c r="K1976" s="9"/>
      <c r="L1976" s="9"/>
      <c r="M1976" s="9"/>
      <c r="N1976" s="9"/>
      <c r="O1976" s="248"/>
      <c r="P1976" s="248"/>
      <c r="Q1976" s="248">
        <f t="shared" si="60"/>
        <v>0</v>
      </c>
      <c r="R1976" s="9"/>
      <c r="BB1976" s="354" t="str">
        <f ca="1">IF(ISBLANK(INDIRECT("B1976"))," ",(INDIRECT("B1976")))</f>
        <v xml:space="preserve"> </v>
      </c>
      <c r="BC1976" s="354" t="str">
        <f ca="1">IF(ISBLANK(INDIRECT("C1976"))," ",(INDIRECT("C1976")))</f>
        <v xml:space="preserve"> </v>
      </c>
      <c r="BD1976" s="354" t="str">
        <f ca="1">IF(ISBLANK(INDIRECT("D1976"))," ",(INDIRECT("D1976")))</f>
        <v xml:space="preserve"> </v>
      </c>
      <c r="BE1976" s="354" t="str">
        <f ca="1">IF(ISBLANK(INDIRECT("E1976"))," ",(INDIRECT("E1976")))</f>
        <v xml:space="preserve"> </v>
      </c>
      <c r="BF1976" s="354" t="str">
        <f ca="1">IF(ISBLANK(INDIRECT("F1976"))," ",(INDIRECT("F1976")))</f>
        <v xml:space="preserve"> </v>
      </c>
      <c r="BG1976" s="354" t="str">
        <f ca="1">IF(ISBLANK(INDIRECT("G1976"))," ",(INDIRECT("G1976")))</f>
        <v xml:space="preserve"> </v>
      </c>
      <c r="BH1976" s="354" t="str">
        <f ca="1">IF(ISBLANK(INDIRECT("H1976"))," ",(INDIRECT("H1976")))</f>
        <v xml:space="preserve"> </v>
      </c>
      <c r="BI1976" s="354" t="str">
        <f ca="1">IF(ISBLANK(INDIRECT("I1976"))," ",(INDIRECT("I1976")))</f>
        <v xml:space="preserve"> </v>
      </c>
      <c r="BJ1976" s="354" t="str">
        <f ca="1">IF(ISBLANK(INDIRECT("J1976"))," ",(INDIRECT("J1976")))</f>
        <v xml:space="preserve"> </v>
      </c>
      <c r="BK1976" s="354" t="str">
        <f ca="1">IF(ISBLANK(INDIRECT("K1976"))," ",(INDIRECT("K1976")))</f>
        <v xml:space="preserve"> </v>
      </c>
      <c r="BL1976" s="354" t="str">
        <f ca="1">IF(ISBLANK(INDIRECT("L1976"))," ",(INDIRECT("L1976")))</f>
        <v xml:space="preserve"> </v>
      </c>
      <c r="BM1976" s="354" t="str">
        <f ca="1">IF(ISBLANK(INDIRECT("M1976"))," ",(INDIRECT("M1976")))</f>
        <v xml:space="preserve"> </v>
      </c>
      <c r="BN1976" s="354" t="str">
        <f ca="1">IF(ISBLANK(INDIRECT("N1976"))," ",(INDIRECT("N1976")))</f>
        <v xml:space="preserve"> </v>
      </c>
      <c r="BO1976" s="354" t="str">
        <f ca="1">IF(ISBLANK(INDIRECT("O1976"))," ",(INDIRECT("O1976")))</f>
        <v xml:space="preserve"> </v>
      </c>
      <c r="BP1976" s="354" t="str">
        <f ca="1">IF(ISBLANK(INDIRECT("P1976"))," ",(INDIRECT("P1976")))</f>
        <v xml:space="preserve"> </v>
      </c>
      <c r="BQ1976" s="354">
        <f ca="1">IF(ISBLANK(INDIRECT("Q1976"))," ",(INDIRECT("Q1976")))</f>
        <v>0</v>
      </c>
      <c r="BR1976" s="354" t="str">
        <f ca="1">IF(ISBLANK(INDIRECT("R1976"))," ",(INDIRECT("R1976")))</f>
        <v xml:space="preserve"> </v>
      </c>
      <c r="BS1976" s="355" t="str">
        <f t="shared" ca="1" si="61"/>
        <v xml:space="preserve"> </v>
      </c>
    </row>
    <row r="1977" spans="1:71" x14ac:dyDescent="0.25">
      <c r="A1977" s="255">
        <v>1972</v>
      </c>
      <c r="B1977" s="138"/>
      <c r="C1977" s="10"/>
      <c r="D1977" s="9"/>
      <c r="E1977" s="10"/>
      <c r="F1977" s="9"/>
      <c r="G1977" s="9"/>
      <c r="H1977" s="9"/>
      <c r="I1977" s="9"/>
      <c r="J1977" s="9"/>
      <c r="K1977" s="9"/>
      <c r="L1977" s="9"/>
      <c r="M1977" s="9"/>
      <c r="N1977" s="9"/>
      <c r="O1977" s="248"/>
      <c r="P1977" s="248"/>
      <c r="Q1977" s="248">
        <f t="shared" si="60"/>
        <v>0</v>
      </c>
      <c r="R1977" s="9"/>
      <c r="BB1977" s="354" t="str">
        <f ca="1">IF(ISBLANK(INDIRECT("B1977"))," ",(INDIRECT("B1977")))</f>
        <v xml:space="preserve"> </v>
      </c>
      <c r="BC1977" s="354" t="str">
        <f ca="1">IF(ISBLANK(INDIRECT("C1977"))," ",(INDIRECT("C1977")))</f>
        <v xml:space="preserve"> </v>
      </c>
      <c r="BD1977" s="354" t="str">
        <f ca="1">IF(ISBLANK(INDIRECT("D1977"))," ",(INDIRECT("D1977")))</f>
        <v xml:space="preserve"> </v>
      </c>
      <c r="BE1977" s="354" t="str">
        <f ca="1">IF(ISBLANK(INDIRECT("E1977"))," ",(INDIRECT("E1977")))</f>
        <v xml:space="preserve"> </v>
      </c>
      <c r="BF1977" s="354" t="str">
        <f ca="1">IF(ISBLANK(INDIRECT("F1977"))," ",(INDIRECT("F1977")))</f>
        <v xml:space="preserve"> </v>
      </c>
      <c r="BG1977" s="354" t="str">
        <f ca="1">IF(ISBLANK(INDIRECT("G1977"))," ",(INDIRECT("G1977")))</f>
        <v xml:space="preserve"> </v>
      </c>
      <c r="BH1977" s="354" t="str">
        <f ca="1">IF(ISBLANK(INDIRECT("H1977"))," ",(INDIRECT("H1977")))</f>
        <v xml:space="preserve"> </v>
      </c>
      <c r="BI1977" s="354" t="str">
        <f ca="1">IF(ISBLANK(INDIRECT("I1977"))," ",(INDIRECT("I1977")))</f>
        <v xml:space="preserve"> </v>
      </c>
      <c r="BJ1977" s="354" t="str">
        <f ca="1">IF(ISBLANK(INDIRECT("J1977"))," ",(INDIRECT("J1977")))</f>
        <v xml:space="preserve"> </v>
      </c>
      <c r="BK1977" s="354" t="str">
        <f ca="1">IF(ISBLANK(INDIRECT("K1977"))," ",(INDIRECT("K1977")))</f>
        <v xml:space="preserve"> </v>
      </c>
      <c r="BL1977" s="354" t="str">
        <f ca="1">IF(ISBLANK(INDIRECT("L1977"))," ",(INDIRECT("L1977")))</f>
        <v xml:space="preserve"> </v>
      </c>
      <c r="BM1977" s="354" t="str">
        <f ca="1">IF(ISBLANK(INDIRECT("M1977"))," ",(INDIRECT("M1977")))</f>
        <v xml:space="preserve"> </v>
      </c>
      <c r="BN1977" s="354" t="str">
        <f ca="1">IF(ISBLANK(INDIRECT("N1977"))," ",(INDIRECT("N1977")))</f>
        <v xml:space="preserve"> </v>
      </c>
      <c r="BO1977" s="354" t="str">
        <f ca="1">IF(ISBLANK(INDIRECT("O1977"))," ",(INDIRECT("O1977")))</f>
        <v xml:space="preserve"> </v>
      </c>
      <c r="BP1977" s="354" t="str">
        <f ca="1">IF(ISBLANK(INDIRECT("P1977"))," ",(INDIRECT("P1977")))</f>
        <v xml:space="preserve"> </v>
      </c>
      <c r="BQ1977" s="354">
        <f ca="1">IF(ISBLANK(INDIRECT("Q1977"))," ",(INDIRECT("Q1977")))</f>
        <v>0</v>
      </c>
      <c r="BR1977" s="354" t="str">
        <f ca="1">IF(ISBLANK(INDIRECT("R1977"))," ",(INDIRECT("R1977")))</f>
        <v xml:space="preserve"> </v>
      </c>
      <c r="BS1977" s="355" t="str">
        <f t="shared" ca="1" si="61"/>
        <v xml:space="preserve"> </v>
      </c>
    </row>
    <row r="1978" spans="1:71" x14ac:dyDescent="0.25">
      <c r="A1978" s="255">
        <v>1973</v>
      </c>
      <c r="B1978" s="138"/>
      <c r="C1978" s="10"/>
      <c r="D1978" s="9"/>
      <c r="E1978" s="10"/>
      <c r="F1978" s="9"/>
      <c r="G1978" s="9"/>
      <c r="H1978" s="9"/>
      <c r="I1978" s="9"/>
      <c r="J1978" s="9"/>
      <c r="K1978" s="9"/>
      <c r="L1978" s="9"/>
      <c r="M1978" s="9"/>
      <c r="N1978" s="9"/>
      <c r="O1978" s="248"/>
      <c r="P1978" s="248"/>
      <c r="Q1978" s="248">
        <f t="shared" si="60"/>
        <v>0</v>
      </c>
      <c r="R1978" s="9"/>
      <c r="BB1978" s="354" t="str">
        <f ca="1">IF(ISBLANK(INDIRECT("B1978"))," ",(INDIRECT("B1978")))</f>
        <v xml:space="preserve"> </v>
      </c>
      <c r="BC1978" s="354" t="str">
        <f ca="1">IF(ISBLANK(INDIRECT("C1978"))," ",(INDIRECT("C1978")))</f>
        <v xml:space="preserve"> </v>
      </c>
      <c r="BD1978" s="354" t="str">
        <f ca="1">IF(ISBLANK(INDIRECT("D1978"))," ",(INDIRECT("D1978")))</f>
        <v xml:space="preserve"> </v>
      </c>
      <c r="BE1978" s="354" t="str">
        <f ca="1">IF(ISBLANK(INDIRECT("E1978"))," ",(INDIRECT("E1978")))</f>
        <v xml:space="preserve"> </v>
      </c>
      <c r="BF1978" s="354" t="str">
        <f ca="1">IF(ISBLANK(INDIRECT("F1978"))," ",(INDIRECT("F1978")))</f>
        <v xml:space="preserve"> </v>
      </c>
      <c r="BG1978" s="354" t="str">
        <f ca="1">IF(ISBLANK(INDIRECT("G1978"))," ",(INDIRECT("G1978")))</f>
        <v xml:space="preserve"> </v>
      </c>
      <c r="BH1978" s="354" t="str">
        <f ca="1">IF(ISBLANK(INDIRECT("H1978"))," ",(INDIRECT("H1978")))</f>
        <v xml:space="preserve"> </v>
      </c>
      <c r="BI1978" s="354" t="str">
        <f ca="1">IF(ISBLANK(INDIRECT("I1978"))," ",(INDIRECT("I1978")))</f>
        <v xml:space="preserve"> </v>
      </c>
      <c r="BJ1978" s="354" t="str">
        <f ca="1">IF(ISBLANK(INDIRECT("J1978"))," ",(INDIRECT("J1978")))</f>
        <v xml:space="preserve"> </v>
      </c>
      <c r="BK1978" s="354" t="str">
        <f ca="1">IF(ISBLANK(INDIRECT("K1978"))," ",(INDIRECT("K1978")))</f>
        <v xml:space="preserve"> </v>
      </c>
      <c r="BL1978" s="354" t="str">
        <f ca="1">IF(ISBLANK(INDIRECT("L1978"))," ",(INDIRECT("L1978")))</f>
        <v xml:space="preserve"> </v>
      </c>
      <c r="BM1978" s="354" t="str">
        <f ca="1">IF(ISBLANK(INDIRECT("M1978"))," ",(INDIRECT("M1978")))</f>
        <v xml:space="preserve"> </v>
      </c>
      <c r="BN1978" s="354" t="str">
        <f ca="1">IF(ISBLANK(INDIRECT("N1978"))," ",(INDIRECT("N1978")))</f>
        <v xml:space="preserve"> </v>
      </c>
      <c r="BO1978" s="354" t="str">
        <f ca="1">IF(ISBLANK(INDIRECT("O1978"))," ",(INDIRECT("O1978")))</f>
        <v xml:space="preserve"> </v>
      </c>
      <c r="BP1978" s="354" t="str">
        <f ca="1">IF(ISBLANK(INDIRECT("P1978"))," ",(INDIRECT("P1978")))</f>
        <v xml:space="preserve"> </v>
      </c>
      <c r="BQ1978" s="354">
        <f ca="1">IF(ISBLANK(INDIRECT("Q1978"))," ",(INDIRECT("Q1978")))</f>
        <v>0</v>
      </c>
      <c r="BR1978" s="354" t="str">
        <f ca="1">IF(ISBLANK(INDIRECT("R1978"))," ",(INDIRECT("R1978")))</f>
        <v xml:space="preserve"> </v>
      </c>
      <c r="BS1978" s="355" t="str">
        <f t="shared" ca="1" si="61"/>
        <v xml:space="preserve"> </v>
      </c>
    </row>
    <row r="1979" spans="1:71" x14ac:dyDescent="0.25">
      <c r="A1979" s="255">
        <v>1974</v>
      </c>
      <c r="B1979" s="138"/>
      <c r="C1979" s="10"/>
      <c r="D1979" s="9"/>
      <c r="E1979" s="10"/>
      <c r="F1979" s="9"/>
      <c r="G1979" s="9"/>
      <c r="H1979" s="9"/>
      <c r="I1979" s="9"/>
      <c r="J1979" s="9"/>
      <c r="K1979" s="9"/>
      <c r="L1979" s="9"/>
      <c r="M1979" s="9"/>
      <c r="N1979" s="9"/>
      <c r="O1979" s="248"/>
      <c r="P1979" s="248"/>
      <c r="Q1979" s="248">
        <f t="shared" si="60"/>
        <v>0</v>
      </c>
      <c r="R1979" s="9"/>
      <c r="BB1979" s="354" t="str">
        <f ca="1">IF(ISBLANK(INDIRECT("B1979"))," ",(INDIRECT("B1979")))</f>
        <v xml:space="preserve"> </v>
      </c>
      <c r="BC1979" s="354" t="str">
        <f ca="1">IF(ISBLANK(INDIRECT("C1979"))," ",(INDIRECT("C1979")))</f>
        <v xml:space="preserve"> </v>
      </c>
      <c r="BD1979" s="354" t="str">
        <f ca="1">IF(ISBLANK(INDIRECT("D1979"))," ",(INDIRECT("D1979")))</f>
        <v xml:space="preserve"> </v>
      </c>
      <c r="BE1979" s="354" t="str">
        <f ca="1">IF(ISBLANK(INDIRECT("E1979"))," ",(INDIRECT("E1979")))</f>
        <v xml:space="preserve"> </v>
      </c>
      <c r="BF1979" s="354" t="str">
        <f ca="1">IF(ISBLANK(INDIRECT("F1979"))," ",(INDIRECT("F1979")))</f>
        <v xml:space="preserve"> </v>
      </c>
      <c r="BG1979" s="354" t="str">
        <f ca="1">IF(ISBLANK(INDIRECT("G1979"))," ",(INDIRECT("G1979")))</f>
        <v xml:space="preserve"> </v>
      </c>
      <c r="BH1979" s="354" t="str">
        <f ca="1">IF(ISBLANK(INDIRECT("H1979"))," ",(INDIRECT("H1979")))</f>
        <v xml:space="preserve"> </v>
      </c>
      <c r="BI1979" s="354" t="str">
        <f ca="1">IF(ISBLANK(INDIRECT("I1979"))," ",(INDIRECT("I1979")))</f>
        <v xml:space="preserve"> </v>
      </c>
      <c r="BJ1979" s="354" t="str">
        <f ca="1">IF(ISBLANK(INDIRECT("J1979"))," ",(INDIRECT("J1979")))</f>
        <v xml:space="preserve"> </v>
      </c>
      <c r="BK1979" s="354" t="str">
        <f ca="1">IF(ISBLANK(INDIRECT("K1979"))," ",(INDIRECT("K1979")))</f>
        <v xml:space="preserve"> </v>
      </c>
      <c r="BL1979" s="354" t="str">
        <f ca="1">IF(ISBLANK(INDIRECT("L1979"))," ",(INDIRECT("L1979")))</f>
        <v xml:space="preserve"> </v>
      </c>
      <c r="BM1979" s="354" t="str">
        <f ca="1">IF(ISBLANK(INDIRECT("M1979"))," ",(INDIRECT("M1979")))</f>
        <v xml:space="preserve"> </v>
      </c>
      <c r="BN1979" s="354" t="str">
        <f ca="1">IF(ISBLANK(INDIRECT("N1979"))," ",(INDIRECT("N1979")))</f>
        <v xml:space="preserve"> </v>
      </c>
      <c r="BO1979" s="354" t="str">
        <f ca="1">IF(ISBLANK(INDIRECT("O1979"))," ",(INDIRECT("O1979")))</f>
        <v xml:space="preserve"> </v>
      </c>
      <c r="BP1979" s="354" t="str">
        <f ca="1">IF(ISBLANK(INDIRECT("P1979"))," ",(INDIRECT("P1979")))</f>
        <v xml:space="preserve"> </v>
      </c>
      <c r="BQ1979" s="354">
        <f ca="1">IF(ISBLANK(INDIRECT("Q1979"))," ",(INDIRECT("Q1979")))</f>
        <v>0</v>
      </c>
      <c r="BR1979" s="354" t="str">
        <f ca="1">IF(ISBLANK(INDIRECT("R1979"))," ",(INDIRECT("R1979")))</f>
        <v xml:space="preserve"> </v>
      </c>
      <c r="BS1979" s="355" t="str">
        <f t="shared" ca="1" si="61"/>
        <v xml:space="preserve"> </v>
      </c>
    </row>
    <row r="1980" spans="1:71" x14ac:dyDescent="0.25">
      <c r="A1980" s="255">
        <v>1975</v>
      </c>
      <c r="B1980" s="138"/>
      <c r="C1980" s="10"/>
      <c r="D1980" s="9"/>
      <c r="E1980" s="10"/>
      <c r="F1980" s="9"/>
      <c r="G1980" s="9"/>
      <c r="H1980" s="9"/>
      <c r="I1980" s="9"/>
      <c r="J1980" s="9"/>
      <c r="K1980" s="9"/>
      <c r="L1980" s="9"/>
      <c r="M1980" s="9"/>
      <c r="N1980" s="9"/>
      <c r="O1980" s="248"/>
      <c r="P1980" s="248"/>
      <c r="Q1980" s="248">
        <f t="shared" si="60"/>
        <v>0</v>
      </c>
      <c r="R1980" s="9"/>
      <c r="BB1980" s="354" t="str">
        <f ca="1">IF(ISBLANK(INDIRECT("B1980"))," ",(INDIRECT("B1980")))</f>
        <v xml:space="preserve"> </v>
      </c>
      <c r="BC1980" s="354" t="str">
        <f ca="1">IF(ISBLANK(INDIRECT("C1980"))," ",(INDIRECT("C1980")))</f>
        <v xml:space="preserve"> </v>
      </c>
      <c r="BD1980" s="354" t="str">
        <f ca="1">IF(ISBLANK(INDIRECT("D1980"))," ",(INDIRECT("D1980")))</f>
        <v xml:space="preserve"> </v>
      </c>
      <c r="BE1980" s="354" t="str">
        <f ca="1">IF(ISBLANK(INDIRECT("E1980"))," ",(INDIRECT("E1980")))</f>
        <v xml:space="preserve"> </v>
      </c>
      <c r="BF1980" s="354" t="str">
        <f ca="1">IF(ISBLANK(INDIRECT("F1980"))," ",(INDIRECT("F1980")))</f>
        <v xml:space="preserve"> </v>
      </c>
      <c r="BG1980" s="354" t="str">
        <f ca="1">IF(ISBLANK(INDIRECT("G1980"))," ",(INDIRECT("G1980")))</f>
        <v xml:space="preserve"> </v>
      </c>
      <c r="BH1980" s="354" t="str">
        <f ca="1">IF(ISBLANK(INDIRECT("H1980"))," ",(INDIRECT("H1980")))</f>
        <v xml:space="preserve"> </v>
      </c>
      <c r="BI1980" s="354" t="str">
        <f ca="1">IF(ISBLANK(INDIRECT("I1980"))," ",(INDIRECT("I1980")))</f>
        <v xml:space="preserve"> </v>
      </c>
      <c r="BJ1980" s="354" t="str">
        <f ca="1">IF(ISBLANK(INDIRECT("J1980"))," ",(INDIRECT("J1980")))</f>
        <v xml:space="preserve"> </v>
      </c>
      <c r="BK1980" s="354" t="str">
        <f ca="1">IF(ISBLANK(INDIRECT("K1980"))," ",(INDIRECT("K1980")))</f>
        <v xml:space="preserve"> </v>
      </c>
      <c r="BL1980" s="354" t="str">
        <f ca="1">IF(ISBLANK(INDIRECT("L1980"))," ",(INDIRECT("L1980")))</f>
        <v xml:space="preserve"> </v>
      </c>
      <c r="BM1980" s="354" t="str">
        <f ca="1">IF(ISBLANK(INDIRECT("M1980"))," ",(INDIRECT("M1980")))</f>
        <v xml:space="preserve"> </v>
      </c>
      <c r="BN1980" s="354" t="str">
        <f ca="1">IF(ISBLANK(INDIRECT("N1980"))," ",(INDIRECT("N1980")))</f>
        <v xml:space="preserve"> </v>
      </c>
      <c r="BO1980" s="354" t="str">
        <f ca="1">IF(ISBLANK(INDIRECT("O1980"))," ",(INDIRECT("O1980")))</f>
        <v xml:space="preserve"> </v>
      </c>
      <c r="BP1980" s="354" t="str">
        <f ca="1">IF(ISBLANK(INDIRECT("P1980"))," ",(INDIRECT("P1980")))</f>
        <v xml:space="preserve"> </v>
      </c>
      <c r="BQ1980" s="354">
        <f ca="1">IF(ISBLANK(INDIRECT("Q1980"))," ",(INDIRECT("Q1980")))</f>
        <v>0</v>
      </c>
      <c r="BR1980" s="354" t="str">
        <f ca="1">IF(ISBLANK(INDIRECT("R1980"))," ",(INDIRECT("R1980")))</f>
        <v xml:space="preserve"> </v>
      </c>
      <c r="BS1980" s="355" t="str">
        <f t="shared" ca="1" si="61"/>
        <v xml:space="preserve"> </v>
      </c>
    </row>
    <row r="1981" spans="1:71" x14ac:dyDescent="0.25">
      <c r="A1981" s="255">
        <v>1976</v>
      </c>
      <c r="B1981" s="138"/>
      <c r="C1981" s="10"/>
      <c r="D1981" s="9"/>
      <c r="E1981" s="10"/>
      <c r="F1981" s="9"/>
      <c r="G1981" s="9"/>
      <c r="H1981" s="9"/>
      <c r="I1981" s="9"/>
      <c r="J1981" s="9"/>
      <c r="K1981" s="9"/>
      <c r="L1981" s="9"/>
      <c r="M1981" s="9"/>
      <c r="N1981" s="9"/>
      <c r="O1981" s="248"/>
      <c r="P1981" s="248"/>
      <c r="Q1981" s="248">
        <f t="shared" si="60"/>
        <v>0</v>
      </c>
      <c r="R1981" s="9"/>
      <c r="BB1981" s="354" t="str">
        <f ca="1">IF(ISBLANK(INDIRECT("B1981"))," ",(INDIRECT("B1981")))</f>
        <v xml:space="preserve"> </v>
      </c>
      <c r="BC1981" s="354" t="str">
        <f ca="1">IF(ISBLANK(INDIRECT("C1981"))," ",(INDIRECT("C1981")))</f>
        <v xml:space="preserve"> </v>
      </c>
      <c r="BD1981" s="354" t="str">
        <f ca="1">IF(ISBLANK(INDIRECT("D1981"))," ",(INDIRECT("D1981")))</f>
        <v xml:space="preserve"> </v>
      </c>
      <c r="BE1981" s="354" t="str">
        <f ca="1">IF(ISBLANK(INDIRECT("E1981"))," ",(INDIRECT("E1981")))</f>
        <v xml:space="preserve"> </v>
      </c>
      <c r="BF1981" s="354" t="str">
        <f ca="1">IF(ISBLANK(INDIRECT("F1981"))," ",(INDIRECT("F1981")))</f>
        <v xml:space="preserve"> </v>
      </c>
      <c r="BG1981" s="354" t="str">
        <f ca="1">IF(ISBLANK(INDIRECT("G1981"))," ",(INDIRECT("G1981")))</f>
        <v xml:space="preserve"> </v>
      </c>
      <c r="BH1981" s="354" t="str">
        <f ca="1">IF(ISBLANK(INDIRECT("H1981"))," ",(INDIRECT("H1981")))</f>
        <v xml:space="preserve"> </v>
      </c>
      <c r="BI1981" s="354" t="str">
        <f ca="1">IF(ISBLANK(INDIRECT("I1981"))," ",(INDIRECT("I1981")))</f>
        <v xml:space="preserve"> </v>
      </c>
      <c r="BJ1981" s="354" t="str">
        <f ca="1">IF(ISBLANK(INDIRECT("J1981"))," ",(INDIRECT("J1981")))</f>
        <v xml:space="preserve"> </v>
      </c>
      <c r="BK1981" s="354" t="str">
        <f ca="1">IF(ISBLANK(INDIRECT("K1981"))," ",(INDIRECT("K1981")))</f>
        <v xml:space="preserve"> </v>
      </c>
      <c r="BL1981" s="354" t="str">
        <f ca="1">IF(ISBLANK(INDIRECT("L1981"))," ",(INDIRECT("L1981")))</f>
        <v xml:space="preserve"> </v>
      </c>
      <c r="BM1981" s="354" t="str">
        <f ca="1">IF(ISBLANK(INDIRECT("M1981"))," ",(INDIRECT("M1981")))</f>
        <v xml:space="preserve"> </v>
      </c>
      <c r="BN1981" s="354" t="str">
        <f ca="1">IF(ISBLANK(INDIRECT("N1981"))," ",(INDIRECT("N1981")))</f>
        <v xml:space="preserve"> </v>
      </c>
      <c r="BO1981" s="354" t="str">
        <f ca="1">IF(ISBLANK(INDIRECT("O1981"))," ",(INDIRECT("O1981")))</f>
        <v xml:space="preserve"> </v>
      </c>
      <c r="BP1981" s="354" t="str">
        <f ca="1">IF(ISBLANK(INDIRECT("P1981"))," ",(INDIRECT("P1981")))</f>
        <v xml:space="preserve"> </v>
      </c>
      <c r="BQ1981" s="354">
        <f ca="1">IF(ISBLANK(INDIRECT("Q1981"))," ",(INDIRECT("Q1981")))</f>
        <v>0</v>
      </c>
      <c r="BR1981" s="354" t="str">
        <f ca="1">IF(ISBLANK(INDIRECT("R1981"))," ",(INDIRECT("R1981")))</f>
        <v xml:space="preserve"> </v>
      </c>
      <c r="BS1981" s="355" t="str">
        <f t="shared" ca="1" si="61"/>
        <v xml:space="preserve"> </v>
      </c>
    </row>
    <row r="1982" spans="1:71" x14ac:dyDescent="0.25">
      <c r="A1982" s="255">
        <v>1977</v>
      </c>
      <c r="B1982" s="138"/>
      <c r="C1982" s="10"/>
      <c r="D1982" s="9"/>
      <c r="E1982" s="10"/>
      <c r="F1982" s="9"/>
      <c r="G1982" s="9"/>
      <c r="H1982" s="9"/>
      <c r="I1982" s="9"/>
      <c r="J1982" s="9"/>
      <c r="K1982" s="9"/>
      <c r="L1982" s="9"/>
      <c r="M1982" s="9"/>
      <c r="N1982" s="9"/>
      <c r="O1982" s="248"/>
      <c r="P1982" s="248"/>
      <c r="Q1982" s="248">
        <f t="shared" si="60"/>
        <v>0</v>
      </c>
      <c r="R1982" s="9"/>
      <c r="BB1982" s="354" t="str">
        <f ca="1">IF(ISBLANK(INDIRECT("B1982"))," ",(INDIRECT("B1982")))</f>
        <v xml:space="preserve"> </v>
      </c>
      <c r="BC1982" s="354" t="str">
        <f ca="1">IF(ISBLANK(INDIRECT("C1982"))," ",(INDIRECT("C1982")))</f>
        <v xml:space="preserve"> </v>
      </c>
      <c r="BD1982" s="354" t="str">
        <f ca="1">IF(ISBLANK(INDIRECT("D1982"))," ",(INDIRECT("D1982")))</f>
        <v xml:space="preserve"> </v>
      </c>
      <c r="BE1982" s="354" t="str">
        <f ca="1">IF(ISBLANK(INDIRECT("E1982"))," ",(INDIRECT("E1982")))</f>
        <v xml:space="preserve"> </v>
      </c>
      <c r="BF1982" s="354" t="str">
        <f ca="1">IF(ISBLANK(INDIRECT("F1982"))," ",(INDIRECT("F1982")))</f>
        <v xml:space="preserve"> </v>
      </c>
      <c r="BG1982" s="354" t="str">
        <f ca="1">IF(ISBLANK(INDIRECT("G1982"))," ",(INDIRECT("G1982")))</f>
        <v xml:space="preserve"> </v>
      </c>
      <c r="BH1982" s="354" t="str">
        <f ca="1">IF(ISBLANK(INDIRECT("H1982"))," ",(INDIRECT("H1982")))</f>
        <v xml:space="preserve"> </v>
      </c>
      <c r="BI1982" s="354" t="str">
        <f ca="1">IF(ISBLANK(INDIRECT("I1982"))," ",(INDIRECT("I1982")))</f>
        <v xml:space="preserve"> </v>
      </c>
      <c r="BJ1982" s="354" t="str">
        <f ca="1">IF(ISBLANK(INDIRECT("J1982"))," ",(INDIRECT("J1982")))</f>
        <v xml:space="preserve"> </v>
      </c>
      <c r="BK1982" s="354" t="str">
        <f ca="1">IF(ISBLANK(INDIRECT("K1982"))," ",(INDIRECT("K1982")))</f>
        <v xml:space="preserve"> </v>
      </c>
      <c r="BL1982" s="354" t="str">
        <f ca="1">IF(ISBLANK(INDIRECT("L1982"))," ",(INDIRECT("L1982")))</f>
        <v xml:space="preserve"> </v>
      </c>
      <c r="BM1982" s="354" t="str">
        <f ca="1">IF(ISBLANK(INDIRECT("M1982"))," ",(INDIRECT("M1982")))</f>
        <v xml:space="preserve"> </v>
      </c>
      <c r="BN1982" s="354" t="str">
        <f ca="1">IF(ISBLANK(INDIRECT("N1982"))," ",(INDIRECT("N1982")))</f>
        <v xml:space="preserve"> </v>
      </c>
      <c r="BO1982" s="354" t="str">
        <f ca="1">IF(ISBLANK(INDIRECT("O1982"))," ",(INDIRECT("O1982")))</f>
        <v xml:space="preserve"> </v>
      </c>
      <c r="BP1982" s="354" t="str">
        <f ca="1">IF(ISBLANK(INDIRECT("P1982"))," ",(INDIRECT("P1982")))</f>
        <v xml:space="preserve"> </v>
      </c>
      <c r="BQ1982" s="354">
        <f ca="1">IF(ISBLANK(INDIRECT("Q1982"))," ",(INDIRECT("Q1982")))</f>
        <v>0</v>
      </c>
      <c r="BR1982" s="354" t="str">
        <f ca="1">IF(ISBLANK(INDIRECT("R1982"))," ",(INDIRECT("R1982")))</f>
        <v xml:space="preserve"> </v>
      </c>
      <c r="BS1982" s="355" t="str">
        <f t="shared" ca="1" si="61"/>
        <v xml:space="preserve"> </v>
      </c>
    </row>
    <row r="1983" spans="1:71" x14ac:dyDescent="0.25">
      <c r="A1983" s="255">
        <v>1978</v>
      </c>
      <c r="B1983" s="138"/>
      <c r="C1983" s="10"/>
      <c r="D1983" s="9"/>
      <c r="E1983" s="10"/>
      <c r="F1983" s="9"/>
      <c r="G1983" s="9"/>
      <c r="H1983" s="9"/>
      <c r="I1983" s="9"/>
      <c r="J1983" s="9"/>
      <c r="K1983" s="9"/>
      <c r="L1983" s="9"/>
      <c r="M1983" s="9"/>
      <c r="N1983" s="9"/>
      <c r="O1983" s="248"/>
      <c r="P1983" s="248"/>
      <c r="Q1983" s="248">
        <f t="shared" si="60"/>
        <v>0</v>
      </c>
      <c r="R1983" s="9"/>
      <c r="BB1983" s="354" t="str">
        <f ca="1">IF(ISBLANK(INDIRECT("B1983"))," ",(INDIRECT("B1983")))</f>
        <v xml:space="preserve"> </v>
      </c>
      <c r="BC1983" s="354" t="str">
        <f ca="1">IF(ISBLANK(INDIRECT("C1983"))," ",(INDIRECT("C1983")))</f>
        <v xml:space="preserve"> </v>
      </c>
      <c r="BD1983" s="354" t="str">
        <f ca="1">IF(ISBLANK(INDIRECT("D1983"))," ",(INDIRECT("D1983")))</f>
        <v xml:space="preserve"> </v>
      </c>
      <c r="BE1983" s="354" t="str">
        <f ca="1">IF(ISBLANK(INDIRECT("E1983"))," ",(INDIRECT("E1983")))</f>
        <v xml:space="preserve"> </v>
      </c>
      <c r="BF1983" s="354" t="str">
        <f ca="1">IF(ISBLANK(INDIRECT("F1983"))," ",(INDIRECT("F1983")))</f>
        <v xml:space="preserve"> </v>
      </c>
      <c r="BG1983" s="354" t="str">
        <f ca="1">IF(ISBLANK(INDIRECT("G1983"))," ",(INDIRECT("G1983")))</f>
        <v xml:space="preserve"> </v>
      </c>
      <c r="BH1983" s="354" t="str">
        <f ca="1">IF(ISBLANK(INDIRECT("H1983"))," ",(INDIRECT("H1983")))</f>
        <v xml:space="preserve"> </v>
      </c>
      <c r="BI1983" s="354" t="str">
        <f ca="1">IF(ISBLANK(INDIRECT("I1983"))," ",(INDIRECT("I1983")))</f>
        <v xml:space="preserve"> </v>
      </c>
      <c r="BJ1983" s="354" t="str">
        <f ca="1">IF(ISBLANK(INDIRECT("J1983"))," ",(INDIRECT("J1983")))</f>
        <v xml:space="preserve"> </v>
      </c>
      <c r="BK1983" s="354" t="str">
        <f ca="1">IF(ISBLANK(INDIRECT("K1983"))," ",(INDIRECT("K1983")))</f>
        <v xml:space="preserve"> </v>
      </c>
      <c r="BL1983" s="354" t="str">
        <f ca="1">IF(ISBLANK(INDIRECT("L1983"))," ",(INDIRECT("L1983")))</f>
        <v xml:space="preserve"> </v>
      </c>
      <c r="BM1983" s="354" t="str">
        <f ca="1">IF(ISBLANK(INDIRECT("M1983"))," ",(INDIRECT("M1983")))</f>
        <v xml:space="preserve"> </v>
      </c>
      <c r="BN1983" s="354" t="str">
        <f ca="1">IF(ISBLANK(INDIRECT("N1983"))," ",(INDIRECT("N1983")))</f>
        <v xml:space="preserve"> </v>
      </c>
      <c r="BO1983" s="354" t="str">
        <f ca="1">IF(ISBLANK(INDIRECT("O1983"))," ",(INDIRECT("O1983")))</f>
        <v xml:space="preserve"> </v>
      </c>
      <c r="BP1983" s="354" t="str">
        <f ca="1">IF(ISBLANK(INDIRECT("P1983"))," ",(INDIRECT("P1983")))</f>
        <v xml:space="preserve"> </v>
      </c>
      <c r="BQ1983" s="354">
        <f ca="1">IF(ISBLANK(INDIRECT("Q1983"))," ",(INDIRECT("Q1983")))</f>
        <v>0</v>
      </c>
      <c r="BR1983" s="354" t="str">
        <f ca="1">IF(ISBLANK(INDIRECT("R1983"))," ",(INDIRECT("R1983")))</f>
        <v xml:space="preserve"> </v>
      </c>
      <c r="BS1983" s="355" t="str">
        <f t="shared" ca="1" si="61"/>
        <v xml:space="preserve"> </v>
      </c>
    </row>
    <row r="1984" spans="1:71" x14ac:dyDescent="0.25">
      <c r="A1984" s="255">
        <v>1979</v>
      </c>
      <c r="B1984" s="138"/>
      <c r="C1984" s="10"/>
      <c r="D1984" s="9"/>
      <c r="E1984" s="10"/>
      <c r="F1984" s="9"/>
      <c r="G1984" s="9"/>
      <c r="H1984" s="9"/>
      <c r="I1984" s="9"/>
      <c r="J1984" s="9"/>
      <c r="K1984" s="9"/>
      <c r="L1984" s="9"/>
      <c r="M1984" s="9"/>
      <c r="N1984" s="9"/>
      <c r="O1984" s="248"/>
      <c r="P1984" s="248"/>
      <c r="Q1984" s="248">
        <f t="shared" si="60"/>
        <v>0</v>
      </c>
      <c r="R1984" s="9"/>
      <c r="BB1984" s="354" t="str">
        <f ca="1">IF(ISBLANK(INDIRECT("B1984"))," ",(INDIRECT("B1984")))</f>
        <v xml:space="preserve"> </v>
      </c>
      <c r="BC1984" s="354" t="str">
        <f ca="1">IF(ISBLANK(INDIRECT("C1984"))," ",(INDIRECT("C1984")))</f>
        <v xml:space="preserve"> </v>
      </c>
      <c r="BD1984" s="354" t="str">
        <f ca="1">IF(ISBLANK(INDIRECT("D1984"))," ",(INDIRECT("D1984")))</f>
        <v xml:space="preserve"> </v>
      </c>
      <c r="BE1984" s="354" t="str">
        <f ca="1">IF(ISBLANK(INDIRECT("E1984"))," ",(INDIRECT("E1984")))</f>
        <v xml:space="preserve"> </v>
      </c>
      <c r="BF1984" s="354" t="str">
        <f ca="1">IF(ISBLANK(INDIRECT("F1984"))," ",(INDIRECT("F1984")))</f>
        <v xml:space="preserve"> </v>
      </c>
      <c r="BG1984" s="354" t="str">
        <f ca="1">IF(ISBLANK(INDIRECT("G1984"))," ",(INDIRECT("G1984")))</f>
        <v xml:space="preserve"> </v>
      </c>
      <c r="BH1984" s="354" t="str">
        <f ca="1">IF(ISBLANK(INDIRECT("H1984"))," ",(INDIRECT("H1984")))</f>
        <v xml:space="preserve"> </v>
      </c>
      <c r="BI1984" s="354" t="str">
        <f ca="1">IF(ISBLANK(INDIRECT("I1984"))," ",(INDIRECT("I1984")))</f>
        <v xml:space="preserve"> </v>
      </c>
      <c r="BJ1984" s="354" t="str">
        <f ca="1">IF(ISBLANK(INDIRECT("J1984"))," ",(INDIRECT("J1984")))</f>
        <v xml:space="preserve"> </v>
      </c>
      <c r="BK1984" s="354" t="str">
        <f ca="1">IF(ISBLANK(INDIRECT("K1984"))," ",(INDIRECT("K1984")))</f>
        <v xml:space="preserve"> </v>
      </c>
      <c r="BL1984" s="354" t="str">
        <f ca="1">IF(ISBLANK(INDIRECT("L1984"))," ",(INDIRECT("L1984")))</f>
        <v xml:space="preserve"> </v>
      </c>
      <c r="BM1984" s="354" t="str">
        <f ca="1">IF(ISBLANK(INDIRECT("M1984"))," ",(INDIRECT("M1984")))</f>
        <v xml:space="preserve"> </v>
      </c>
      <c r="BN1984" s="354" t="str">
        <f ca="1">IF(ISBLANK(INDIRECT("N1984"))," ",(INDIRECT("N1984")))</f>
        <v xml:space="preserve"> </v>
      </c>
      <c r="BO1984" s="354" t="str">
        <f ca="1">IF(ISBLANK(INDIRECT("O1984"))," ",(INDIRECT("O1984")))</f>
        <v xml:space="preserve"> </v>
      </c>
      <c r="BP1984" s="354" t="str">
        <f ca="1">IF(ISBLANK(INDIRECT("P1984"))," ",(INDIRECT("P1984")))</f>
        <v xml:space="preserve"> </v>
      </c>
      <c r="BQ1984" s="354">
        <f ca="1">IF(ISBLANK(INDIRECT("Q1984"))," ",(INDIRECT("Q1984")))</f>
        <v>0</v>
      </c>
      <c r="BR1984" s="354" t="str">
        <f ca="1">IF(ISBLANK(INDIRECT("R1984"))," ",(INDIRECT("R1984")))</f>
        <v xml:space="preserve"> </v>
      </c>
      <c r="BS1984" s="355" t="str">
        <f t="shared" ca="1" si="61"/>
        <v xml:space="preserve"> </v>
      </c>
    </row>
    <row r="1985" spans="1:71" x14ac:dyDescent="0.25">
      <c r="A1985" s="255">
        <v>1980</v>
      </c>
      <c r="B1985" s="138"/>
      <c r="C1985" s="10"/>
      <c r="D1985" s="9"/>
      <c r="E1985" s="10"/>
      <c r="F1985" s="9"/>
      <c r="G1985" s="9"/>
      <c r="H1985" s="9"/>
      <c r="I1985" s="9"/>
      <c r="J1985" s="9"/>
      <c r="K1985" s="9"/>
      <c r="L1985" s="9"/>
      <c r="M1985" s="9"/>
      <c r="N1985" s="9"/>
      <c r="O1985" s="248"/>
      <c r="P1985" s="248"/>
      <c r="Q1985" s="248">
        <f t="shared" si="60"/>
        <v>0</v>
      </c>
      <c r="R1985" s="9"/>
      <c r="BB1985" s="354" t="str">
        <f ca="1">IF(ISBLANK(INDIRECT("B1985"))," ",(INDIRECT("B1985")))</f>
        <v xml:space="preserve"> </v>
      </c>
      <c r="BC1985" s="354" t="str">
        <f ca="1">IF(ISBLANK(INDIRECT("C1985"))," ",(INDIRECT("C1985")))</f>
        <v xml:space="preserve"> </v>
      </c>
      <c r="BD1985" s="354" t="str">
        <f ca="1">IF(ISBLANK(INDIRECT("D1985"))," ",(INDIRECT("D1985")))</f>
        <v xml:space="preserve"> </v>
      </c>
      <c r="BE1985" s="354" t="str">
        <f ca="1">IF(ISBLANK(INDIRECT("E1985"))," ",(INDIRECT("E1985")))</f>
        <v xml:space="preserve"> </v>
      </c>
      <c r="BF1985" s="354" t="str">
        <f ca="1">IF(ISBLANK(INDIRECT("F1985"))," ",(INDIRECT("F1985")))</f>
        <v xml:space="preserve"> </v>
      </c>
      <c r="BG1985" s="354" t="str">
        <f ca="1">IF(ISBLANK(INDIRECT("G1985"))," ",(INDIRECT("G1985")))</f>
        <v xml:space="preserve"> </v>
      </c>
      <c r="BH1985" s="354" t="str">
        <f ca="1">IF(ISBLANK(INDIRECT("H1985"))," ",(INDIRECT("H1985")))</f>
        <v xml:space="preserve"> </v>
      </c>
      <c r="BI1985" s="354" t="str">
        <f ca="1">IF(ISBLANK(INDIRECT("I1985"))," ",(INDIRECT("I1985")))</f>
        <v xml:space="preserve"> </v>
      </c>
      <c r="BJ1985" s="354" t="str">
        <f ca="1">IF(ISBLANK(INDIRECT("J1985"))," ",(INDIRECT("J1985")))</f>
        <v xml:space="preserve"> </v>
      </c>
      <c r="BK1985" s="354" t="str">
        <f ca="1">IF(ISBLANK(INDIRECT("K1985"))," ",(INDIRECT("K1985")))</f>
        <v xml:space="preserve"> </v>
      </c>
      <c r="BL1985" s="354" t="str">
        <f ca="1">IF(ISBLANK(INDIRECT("L1985"))," ",(INDIRECT("L1985")))</f>
        <v xml:space="preserve"> </v>
      </c>
      <c r="BM1985" s="354" t="str">
        <f ca="1">IF(ISBLANK(INDIRECT("M1985"))," ",(INDIRECT("M1985")))</f>
        <v xml:space="preserve"> </v>
      </c>
      <c r="BN1985" s="354" t="str">
        <f ca="1">IF(ISBLANK(INDIRECT("N1985"))," ",(INDIRECT("N1985")))</f>
        <v xml:space="preserve"> </v>
      </c>
      <c r="BO1985" s="354" t="str">
        <f ca="1">IF(ISBLANK(INDIRECT("O1985"))," ",(INDIRECT("O1985")))</f>
        <v xml:space="preserve"> </v>
      </c>
      <c r="BP1985" s="354" t="str">
        <f ca="1">IF(ISBLANK(INDIRECT("P1985"))," ",(INDIRECT("P1985")))</f>
        <v xml:space="preserve"> </v>
      </c>
      <c r="BQ1985" s="354">
        <f ca="1">IF(ISBLANK(INDIRECT("Q1985"))," ",(INDIRECT("Q1985")))</f>
        <v>0</v>
      </c>
      <c r="BR1985" s="354" t="str">
        <f ca="1">IF(ISBLANK(INDIRECT("R1985"))," ",(INDIRECT("R1985")))</f>
        <v xml:space="preserve"> </v>
      </c>
      <c r="BS1985" s="355" t="str">
        <f t="shared" ca="1" si="61"/>
        <v xml:space="preserve"> </v>
      </c>
    </row>
    <row r="1986" spans="1:71" x14ac:dyDescent="0.25">
      <c r="A1986" s="255">
        <v>1981</v>
      </c>
      <c r="B1986" s="138"/>
      <c r="C1986" s="10"/>
      <c r="D1986" s="9"/>
      <c r="E1986" s="10"/>
      <c r="F1986" s="9"/>
      <c r="G1986" s="9"/>
      <c r="H1986" s="9"/>
      <c r="I1986" s="9"/>
      <c r="J1986" s="9"/>
      <c r="K1986" s="9"/>
      <c r="L1986" s="9"/>
      <c r="M1986" s="9"/>
      <c r="N1986" s="9"/>
      <c r="O1986" s="248"/>
      <c r="P1986" s="248"/>
      <c r="Q1986" s="248">
        <f t="shared" si="60"/>
        <v>0</v>
      </c>
      <c r="R1986" s="9"/>
      <c r="BB1986" s="354" t="str">
        <f ca="1">IF(ISBLANK(INDIRECT("B1986"))," ",(INDIRECT("B1986")))</f>
        <v xml:space="preserve"> </v>
      </c>
      <c r="BC1986" s="354" t="str">
        <f ca="1">IF(ISBLANK(INDIRECT("C1986"))," ",(INDIRECT("C1986")))</f>
        <v xml:space="preserve"> </v>
      </c>
      <c r="BD1986" s="354" t="str">
        <f ca="1">IF(ISBLANK(INDIRECT("D1986"))," ",(INDIRECT("D1986")))</f>
        <v xml:space="preserve"> </v>
      </c>
      <c r="BE1986" s="354" t="str">
        <f ca="1">IF(ISBLANK(INDIRECT("E1986"))," ",(INDIRECT("E1986")))</f>
        <v xml:space="preserve"> </v>
      </c>
      <c r="BF1986" s="354" t="str">
        <f ca="1">IF(ISBLANK(INDIRECT("F1986"))," ",(INDIRECT("F1986")))</f>
        <v xml:space="preserve"> </v>
      </c>
      <c r="BG1986" s="354" t="str">
        <f ca="1">IF(ISBLANK(INDIRECT("G1986"))," ",(INDIRECT("G1986")))</f>
        <v xml:space="preserve"> </v>
      </c>
      <c r="BH1986" s="354" t="str">
        <f ca="1">IF(ISBLANK(INDIRECT("H1986"))," ",(INDIRECT("H1986")))</f>
        <v xml:space="preserve"> </v>
      </c>
      <c r="BI1986" s="354" t="str">
        <f ca="1">IF(ISBLANK(INDIRECT("I1986"))," ",(INDIRECT("I1986")))</f>
        <v xml:space="preserve"> </v>
      </c>
      <c r="BJ1986" s="354" t="str">
        <f ca="1">IF(ISBLANK(INDIRECT("J1986"))," ",(INDIRECT("J1986")))</f>
        <v xml:space="preserve"> </v>
      </c>
      <c r="BK1986" s="354" t="str">
        <f ca="1">IF(ISBLANK(INDIRECT("K1986"))," ",(INDIRECT("K1986")))</f>
        <v xml:space="preserve"> </v>
      </c>
      <c r="BL1986" s="354" t="str">
        <f ca="1">IF(ISBLANK(INDIRECT("L1986"))," ",(INDIRECT("L1986")))</f>
        <v xml:space="preserve"> </v>
      </c>
      <c r="BM1986" s="354" t="str">
        <f ca="1">IF(ISBLANK(INDIRECT("M1986"))," ",(INDIRECT("M1986")))</f>
        <v xml:space="preserve"> </v>
      </c>
      <c r="BN1986" s="354" t="str">
        <f ca="1">IF(ISBLANK(INDIRECT("N1986"))," ",(INDIRECT("N1986")))</f>
        <v xml:space="preserve"> </v>
      </c>
      <c r="BO1986" s="354" t="str">
        <f ca="1">IF(ISBLANK(INDIRECT("O1986"))," ",(INDIRECT("O1986")))</f>
        <v xml:space="preserve"> </v>
      </c>
      <c r="BP1986" s="354" t="str">
        <f ca="1">IF(ISBLANK(INDIRECT("P1986"))," ",(INDIRECT("P1986")))</f>
        <v xml:space="preserve"> </v>
      </c>
      <c r="BQ1986" s="354">
        <f ca="1">IF(ISBLANK(INDIRECT("Q1986"))," ",(INDIRECT("Q1986")))</f>
        <v>0</v>
      </c>
      <c r="BR1986" s="354" t="str">
        <f ca="1">IF(ISBLANK(INDIRECT("R1986"))," ",(INDIRECT("R1986")))</f>
        <v xml:space="preserve"> </v>
      </c>
      <c r="BS1986" s="355" t="str">
        <f t="shared" ca="1" si="61"/>
        <v xml:space="preserve"> </v>
      </c>
    </row>
    <row r="1987" spans="1:71" x14ac:dyDescent="0.25">
      <c r="A1987" s="255">
        <v>1982</v>
      </c>
      <c r="B1987" s="138"/>
      <c r="C1987" s="10"/>
      <c r="D1987" s="9"/>
      <c r="E1987" s="10"/>
      <c r="F1987" s="9"/>
      <c r="G1987" s="9"/>
      <c r="H1987" s="9"/>
      <c r="I1987" s="9"/>
      <c r="J1987" s="9"/>
      <c r="K1987" s="9"/>
      <c r="L1987" s="9"/>
      <c r="M1987" s="9"/>
      <c r="N1987" s="9"/>
      <c r="O1987" s="248"/>
      <c r="P1987" s="248"/>
      <c r="Q1987" s="248">
        <f t="shared" si="60"/>
        <v>0</v>
      </c>
      <c r="R1987" s="9"/>
      <c r="BB1987" s="354" t="str">
        <f ca="1">IF(ISBLANK(INDIRECT("B1987"))," ",(INDIRECT("B1987")))</f>
        <v xml:space="preserve"> </v>
      </c>
      <c r="BC1987" s="354" t="str">
        <f ca="1">IF(ISBLANK(INDIRECT("C1987"))," ",(INDIRECT("C1987")))</f>
        <v xml:space="preserve"> </v>
      </c>
      <c r="BD1987" s="354" t="str">
        <f ca="1">IF(ISBLANK(INDIRECT("D1987"))," ",(INDIRECT("D1987")))</f>
        <v xml:space="preserve"> </v>
      </c>
      <c r="BE1987" s="354" t="str">
        <f ca="1">IF(ISBLANK(INDIRECT("E1987"))," ",(INDIRECT("E1987")))</f>
        <v xml:space="preserve"> </v>
      </c>
      <c r="BF1987" s="354" t="str">
        <f ca="1">IF(ISBLANK(INDIRECT("F1987"))," ",(INDIRECT("F1987")))</f>
        <v xml:space="preserve"> </v>
      </c>
      <c r="BG1987" s="354" t="str">
        <f ca="1">IF(ISBLANK(INDIRECT("G1987"))," ",(INDIRECT("G1987")))</f>
        <v xml:space="preserve"> </v>
      </c>
      <c r="BH1987" s="354" t="str">
        <f ca="1">IF(ISBLANK(INDIRECT("H1987"))," ",(INDIRECT("H1987")))</f>
        <v xml:space="preserve"> </v>
      </c>
      <c r="BI1987" s="354" t="str">
        <f ca="1">IF(ISBLANK(INDIRECT("I1987"))," ",(INDIRECT("I1987")))</f>
        <v xml:space="preserve"> </v>
      </c>
      <c r="BJ1987" s="354" t="str">
        <f ca="1">IF(ISBLANK(INDIRECT("J1987"))," ",(INDIRECT("J1987")))</f>
        <v xml:space="preserve"> </v>
      </c>
      <c r="BK1987" s="354" t="str">
        <f ca="1">IF(ISBLANK(INDIRECT("K1987"))," ",(INDIRECT("K1987")))</f>
        <v xml:space="preserve"> </v>
      </c>
      <c r="BL1987" s="354" t="str">
        <f ca="1">IF(ISBLANK(INDIRECT("L1987"))," ",(INDIRECT("L1987")))</f>
        <v xml:space="preserve"> </v>
      </c>
      <c r="BM1987" s="354" t="str">
        <f ca="1">IF(ISBLANK(INDIRECT("M1987"))," ",(INDIRECT("M1987")))</f>
        <v xml:space="preserve"> </v>
      </c>
      <c r="BN1987" s="354" t="str">
        <f ca="1">IF(ISBLANK(INDIRECT("N1987"))," ",(INDIRECT("N1987")))</f>
        <v xml:space="preserve"> </v>
      </c>
      <c r="BO1987" s="354" t="str">
        <f ca="1">IF(ISBLANK(INDIRECT("O1987"))," ",(INDIRECT("O1987")))</f>
        <v xml:space="preserve"> </v>
      </c>
      <c r="BP1987" s="354" t="str">
        <f ca="1">IF(ISBLANK(INDIRECT("P1987"))," ",(INDIRECT("P1987")))</f>
        <v xml:space="preserve"> </v>
      </c>
      <c r="BQ1987" s="354">
        <f ca="1">IF(ISBLANK(INDIRECT("Q1987"))," ",(INDIRECT("Q1987")))</f>
        <v>0</v>
      </c>
      <c r="BR1987" s="354" t="str">
        <f ca="1">IF(ISBLANK(INDIRECT("R1987"))," ",(INDIRECT("R1987")))</f>
        <v xml:space="preserve"> </v>
      </c>
      <c r="BS1987" s="355" t="str">
        <f t="shared" ca="1" si="61"/>
        <v xml:space="preserve"> </v>
      </c>
    </row>
    <row r="1988" spans="1:71" x14ac:dyDescent="0.25">
      <c r="A1988" s="255">
        <v>1983</v>
      </c>
      <c r="B1988" s="138"/>
      <c r="C1988" s="10"/>
      <c r="D1988" s="9"/>
      <c r="E1988" s="10"/>
      <c r="F1988" s="9"/>
      <c r="G1988" s="9"/>
      <c r="H1988" s="9"/>
      <c r="I1988" s="9"/>
      <c r="J1988" s="9"/>
      <c r="K1988" s="9"/>
      <c r="L1988" s="9"/>
      <c r="M1988" s="9"/>
      <c r="N1988" s="9"/>
      <c r="O1988" s="248"/>
      <c r="P1988" s="248"/>
      <c r="Q1988" s="248">
        <f t="shared" si="60"/>
        <v>0</v>
      </c>
      <c r="R1988" s="9"/>
      <c r="BB1988" s="354" t="str">
        <f ca="1">IF(ISBLANK(INDIRECT("B1988"))," ",(INDIRECT("B1988")))</f>
        <v xml:space="preserve"> </v>
      </c>
      <c r="BC1988" s="354" t="str">
        <f ca="1">IF(ISBLANK(INDIRECT("C1988"))," ",(INDIRECT("C1988")))</f>
        <v xml:space="preserve"> </v>
      </c>
      <c r="BD1988" s="354" t="str">
        <f ca="1">IF(ISBLANK(INDIRECT("D1988"))," ",(INDIRECT("D1988")))</f>
        <v xml:space="preserve"> </v>
      </c>
      <c r="BE1988" s="354" t="str">
        <f ca="1">IF(ISBLANK(INDIRECT("E1988"))," ",(INDIRECT("E1988")))</f>
        <v xml:space="preserve"> </v>
      </c>
      <c r="BF1988" s="354" t="str">
        <f ca="1">IF(ISBLANK(INDIRECT("F1988"))," ",(INDIRECT("F1988")))</f>
        <v xml:space="preserve"> </v>
      </c>
      <c r="BG1988" s="354" t="str">
        <f ca="1">IF(ISBLANK(INDIRECT("G1988"))," ",(INDIRECT("G1988")))</f>
        <v xml:space="preserve"> </v>
      </c>
      <c r="BH1988" s="354" t="str">
        <f ca="1">IF(ISBLANK(INDIRECT("H1988"))," ",(INDIRECT("H1988")))</f>
        <v xml:space="preserve"> </v>
      </c>
      <c r="BI1988" s="354" t="str">
        <f ca="1">IF(ISBLANK(INDIRECT("I1988"))," ",(INDIRECT("I1988")))</f>
        <v xml:space="preserve"> </v>
      </c>
      <c r="BJ1988" s="354" t="str">
        <f ca="1">IF(ISBLANK(INDIRECT("J1988"))," ",(INDIRECT("J1988")))</f>
        <v xml:space="preserve"> </v>
      </c>
      <c r="BK1988" s="354" t="str">
        <f ca="1">IF(ISBLANK(INDIRECT("K1988"))," ",(INDIRECT("K1988")))</f>
        <v xml:space="preserve"> </v>
      </c>
      <c r="BL1988" s="354" t="str">
        <f ca="1">IF(ISBLANK(INDIRECT("L1988"))," ",(INDIRECT("L1988")))</f>
        <v xml:space="preserve"> </v>
      </c>
      <c r="BM1988" s="354" t="str">
        <f ca="1">IF(ISBLANK(INDIRECT("M1988"))," ",(INDIRECT("M1988")))</f>
        <v xml:space="preserve"> </v>
      </c>
      <c r="BN1988" s="354" t="str">
        <f ca="1">IF(ISBLANK(INDIRECT("N1988"))," ",(INDIRECT("N1988")))</f>
        <v xml:space="preserve"> </v>
      </c>
      <c r="BO1988" s="354" t="str">
        <f ca="1">IF(ISBLANK(INDIRECT("O1988"))," ",(INDIRECT("O1988")))</f>
        <v xml:space="preserve"> </v>
      </c>
      <c r="BP1988" s="354" t="str">
        <f ca="1">IF(ISBLANK(INDIRECT("P1988"))," ",(INDIRECT("P1988")))</f>
        <v xml:space="preserve"> </v>
      </c>
      <c r="BQ1988" s="354">
        <f ca="1">IF(ISBLANK(INDIRECT("Q1988"))," ",(INDIRECT("Q1988")))</f>
        <v>0</v>
      </c>
      <c r="BR1988" s="354" t="str">
        <f ca="1">IF(ISBLANK(INDIRECT("R1988"))," ",(INDIRECT("R1988")))</f>
        <v xml:space="preserve"> </v>
      </c>
      <c r="BS1988" s="355" t="str">
        <f t="shared" ca="1" si="61"/>
        <v xml:space="preserve"> </v>
      </c>
    </row>
    <row r="1989" spans="1:71" x14ac:dyDescent="0.25">
      <c r="A1989" s="255">
        <v>1984</v>
      </c>
      <c r="B1989" s="138"/>
      <c r="C1989" s="10"/>
      <c r="D1989" s="9"/>
      <c r="E1989" s="10"/>
      <c r="F1989" s="9"/>
      <c r="G1989" s="9"/>
      <c r="H1989" s="9"/>
      <c r="I1989" s="9"/>
      <c r="J1989" s="9"/>
      <c r="K1989" s="9"/>
      <c r="L1989" s="9"/>
      <c r="M1989" s="9"/>
      <c r="N1989" s="9"/>
      <c r="O1989" s="248"/>
      <c r="P1989" s="248"/>
      <c r="Q1989" s="248">
        <f t="shared" si="60"/>
        <v>0</v>
      </c>
      <c r="R1989" s="9"/>
      <c r="BB1989" s="354" t="str">
        <f ca="1">IF(ISBLANK(INDIRECT("B1989"))," ",(INDIRECT("B1989")))</f>
        <v xml:space="preserve"> </v>
      </c>
      <c r="BC1989" s="354" t="str">
        <f ca="1">IF(ISBLANK(INDIRECT("C1989"))," ",(INDIRECT("C1989")))</f>
        <v xml:space="preserve"> </v>
      </c>
      <c r="BD1989" s="354" t="str">
        <f ca="1">IF(ISBLANK(INDIRECT("D1989"))," ",(INDIRECT("D1989")))</f>
        <v xml:space="preserve"> </v>
      </c>
      <c r="BE1989" s="354" t="str">
        <f ca="1">IF(ISBLANK(INDIRECT("E1989"))," ",(INDIRECT("E1989")))</f>
        <v xml:space="preserve"> </v>
      </c>
      <c r="BF1989" s="354" t="str">
        <f ca="1">IF(ISBLANK(INDIRECT("F1989"))," ",(INDIRECT("F1989")))</f>
        <v xml:space="preserve"> </v>
      </c>
      <c r="BG1989" s="354" t="str">
        <f ca="1">IF(ISBLANK(INDIRECT("G1989"))," ",(INDIRECT("G1989")))</f>
        <v xml:space="preserve"> </v>
      </c>
      <c r="BH1989" s="354" t="str">
        <f ca="1">IF(ISBLANK(INDIRECT("H1989"))," ",(INDIRECT("H1989")))</f>
        <v xml:space="preserve"> </v>
      </c>
      <c r="BI1989" s="354" t="str">
        <f ca="1">IF(ISBLANK(INDIRECT("I1989"))," ",(INDIRECT("I1989")))</f>
        <v xml:space="preserve"> </v>
      </c>
      <c r="BJ1989" s="354" t="str">
        <f ca="1">IF(ISBLANK(INDIRECT("J1989"))," ",(INDIRECT("J1989")))</f>
        <v xml:space="preserve"> </v>
      </c>
      <c r="BK1989" s="354" t="str">
        <f ca="1">IF(ISBLANK(INDIRECT("K1989"))," ",(INDIRECT("K1989")))</f>
        <v xml:space="preserve"> </v>
      </c>
      <c r="BL1989" s="354" t="str">
        <f ca="1">IF(ISBLANK(INDIRECT("L1989"))," ",(INDIRECT("L1989")))</f>
        <v xml:space="preserve"> </v>
      </c>
      <c r="BM1989" s="354" t="str">
        <f ca="1">IF(ISBLANK(INDIRECT("M1989"))," ",(INDIRECT("M1989")))</f>
        <v xml:space="preserve"> </v>
      </c>
      <c r="BN1989" s="354" t="str">
        <f ca="1">IF(ISBLANK(INDIRECT("N1989"))," ",(INDIRECT("N1989")))</f>
        <v xml:space="preserve"> </v>
      </c>
      <c r="BO1989" s="354" t="str">
        <f ca="1">IF(ISBLANK(INDIRECT("O1989"))," ",(INDIRECT("O1989")))</f>
        <v xml:space="preserve"> </v>
      </c>
      <c r="BP1989" s="354" t="str">
        <f ca="1">IF(ISBLANK(INDIRECT("P1989"))," ",(INDIRECT("P1989")))</f>
        <v xml:space="preserve"> </v>
      </c>
      <c r="BQ1989" s="354">
        <f ca="1">IF(ISBLANK(INDIRECT("Q1989"))," ",(INDIRECT("Q1989")))</f>
        <v>0</v>
      </c>
      <c r="BR1989" s="354" t="str">
        <f ca="1">IF(ISBLANK(INDIRECT("R1989"))," ",(INDIRECT("R1989")))</f>
        <v xml:space="preserve"> </v>
      </c>
      <c r="BS1989" s="355" t="str">
        <f t="shared" ca="1" si="61"/>
        <v xml:space="preserve"> </v>
      </c>
    </row>
    <row r="1990" spans="1:71" x14ac:dyDescent="0.25">
      <c r="A1990" s="255">
        <v>1985</v>
      </c>
      <c r="B1990" s="138"/>
      <c r="C1990" s="10"/>
      <c r="D1990" s="9"/>
      <c r="E1990" s="10"/>
      <c r="F1990" s="9"/>
      <c r="G1990" s="9"/>
      <c r="H1990" s="9"/>
      <c r="I1990" s="9"/>
      <c r="J1990" s="9"/>
      <c r="K1990" s="9"/>
      <c r="L1990" s="9"/>
      <c r="M1990" s="9"/>
      <c r="N1990" s="9"/>
      <c r="O1990" s="248"/>
      <c r="P1990" s="248"/>
      <c r="Q1990" s="248">
        <f t="shared" ref="Q1990:Q2053" si="62">O1990+P1990</f>
        <v>0</v>
      </c>
      <c r="R1990" s="9"/>
      <c r="BB1990" s="354" t="str">
        <f ca="1">IF(ISBLANK(INDIRECT("B1990"))," ",(INDIRECT("B1990")))</f>
        <v xml:space="preserve"> </v>
      </c>
      <c r="BC1990" s="354" t="str">
        <f ca="1">IF(ISBLANK(INDIRECT("C1990"))," ",(INDIRECT("C1990")))</f>
        <v xml:space="preserve"> </v>
      </c>
      <c r="BD1990" s="354" t="str">
        <f ca="1">IF(ISBLANK(INDIRECT("D1990"))," ",(INDIRECT("D1990")))</f>
        <v xml:space="preserve"> </v>
      </c>
      <c r="BE1990" s="354" t="str">
        <f ca="1">IF(ISBLANK(INDIRECT("E1990"))," ",(INDIRECT("E1990")))</f>
        <v xml:space="preserve"> </v>
      </c>
      <c r="BF1990" s="354" t="str">
        <f ca="1">IF(ISBLANK(INDIRECT("F1990"))," ",(INDIRECT("F1990")))</f>
        <v xml:space="preserve"> </v>
      </c>
      <c r="BG1990" s="354" t="str">
        <f ca="1">IF(ISBLANK(INDIRECT("G1990"))," ",(INDIRECT("G1990")))</f>
        <v xml:space="preserve"> </v>
      </c>
      <c r="BH1990" s="354" t="str">
        <f ca="1">IF(ISBLANK(INDIRECT("H1990"))," ",(INDIRECT("H1990")))</f>
        <v xml:space="preserve"> </v>
      </c>
      <c r="BI1990" s="354" t="str">
        <f ca="1">IF(ISBLANK(INDIRECT("I1990"))," ",(INDIRECT("I1990")))</f>
        <v xml:space="preserve"> </v>
      </c>
      <c r="BJ1990" s="354" t="str">
        <f ca="1">IF(ISBLANK(INDIRECT("J1990"))," ",(INDIRECT("J1990")))</f>
        <v xml:space="preserve"> </v>
      </c>
      <c r="BK1990" s="354" t="str">
        <f ca="1">IF(ISBLANK(INDIRECT("K1990"))," ",(INDIRECT("K1990")))</f>
        <v xml:space="preserve"> </v>
      </c>
      <c r="BL1990" s="354" t="str">
        <f ca="1">IF(ISBLANK(INDIRECT("L1990"))," ",(INDIRECT("L1990")))</f>
        <v xml:space="preserve"> </v>
      </c>
      <c r="BM1990" s="354" t="str">
        <f ca="1">IF(ISBLANK(INDIRECT("M1990"))," ",(INDIRECT("M1990")))</f>
        <v xml:space="preserve"> </v>
      </c>
      <c r="BN1990" s="354" t="str">
        <f ca="1">IF(ISBLANK(INDIRECT("N1990"))," ",(INDIRECT("N1990")))</f>
        <v xml:space="preserve"> </v>
      </c>
      <c r="BO1990" s="354" t="str">
        <f ca="1">IF(ISBLANK(INDIRECT("O1990"))," ",(INDIRECT("O1990")))</f>
        <v xml:space="preserve"> </v>
      </c>
      <c r="BP1990" s="354" t="str">
        <f ca="1">IF(ISBLANK(INDIRECT("P1990"))," ",(INDIRECT("P1990")))</f>
        <v xml:space="preserve"> </v>
      </c>
      <c r="BQ1990" s="354">
        <f ca="1">IF(ISBLANK(INDIRECT("Q1990"))," ",(INDIRECT("Q1990")))</f>
        <v>0</v>
      </c>
      <c r="BR1990" s="354" t="str">
        <f ca="1">IF(ISBLANK(INDIRECT("R1990"))," ",(INDIRECT("R1990")))</f>
        <v xml:space="preserve"> </v>
      </c>
      <c r="BS1990" s="355" t="str">
        <f t="shared" ref="BS1990:BS2053" ca="1" si="63">IF((CONCATENATE(BE1990," ",BF1990," ,",BG1990," district, ",BH1990," ",BI1990,", ",BJ1990,"  ",BK1990,", bldg ",BL1990,", of/apt.  ",BM1990," (",BN1990,"); "))=$BS$4," ",IF((CONCATENATE(BE1990," ",BF1990," ,",BG1990," district, ",BH1990," ",BI1990,", ",BJ1990,"  ",BK1990,", bldg ",BL1990,", of/apt.  ",BM1990," (",BN1990,"); "))=$BS$5," ",CONCATENATE(BE1990," ",BF1990," ,",BG1990," district, ",BH1990," ",BI1990,", ",BJ1990,"  ",BK1990,", bldg ",BL1990,", of/apt.  ",BM1990," (",BN1990,"); ")))</f>
        <v xml:space="preserve"> </v>
      </c>
    </row>
    <row r="1991" spans="1:71" x14ac:dyDescent="0.25">
      <c r="A1991" s="255">
        <v>1986</v>
      </c>
      <c r="B1991" s="138"/>
      <c r="C1991" s="10"/>
      <c r="D1991" s="9"/>
      <c r="E1991" s="10"/>
      <c r="F1991" s="9"/>
      <c r="G1991" s="9"/>
      <c r="H1991" s="9"/>
      <c r="I1991" s="9"/>
      <c r="J1991" s="9"/>
      <c r="K1991" s="9"/>
      <c r="L1991" s="9"/>
      <c r="M1991" s="9"/>
      <c r="N1991" s="9"/>
      <c r="O1991" s="248"/>
      <c r="P1991" s="248"/>
      <c r="Q1991" s="248">
        <f t="shared" si="62"/>
        <v>0</v>
      </c>
      <c r="R1991" s="9"/>
      <c r="BB1991" s="354" t="str">
        <f ca="1">IF(ISBLANK(INDIRECT("B1991"))," ",(INDIRECT("B1991")))</f>
        <v xml:space="preserve"> </v>
      </c>
      <c r="BC1991" s="354" t="str">
        <f ca="1">IF(ISBLANK(INDIRECT("C1991"))," ",(INDIRECT("C1991")))</f>
        <v xml:space="preserve"> </v>
      </c>
      <c r="BD1991" s="354" t="str">
        <f ca="1">IF(ISBLANK(INDIRECT("D1991"))," ",(INDIRECT("D1991")))</f>
        <v xml:space="preserve"> </v>
      </c>
      <c r="BE1991" s="354" t="str">
        <f ca="1">IF(ISBLANK(INDIRECT("E1991"))," ",(INDIRECT("E1991")))</f>
        <v xml:space="preserve"> </v>
      </c>
      <c r="BF1991" s="354" t="str">
        <f ca="1">IF(ISBLANK(INDIRECT("F1991"))," ",(INDIRECT("F1991")))</f>
        <v xml:space="preserve"> </v>
      </c>
      <c r="BG1991" s="354" t="str">
        <f ca="1">IF(ISBLANK(INDIRECT("G1991"))," ",(INDIRECT("G1991")))</f>
        <v xml:space="preserve"> </v>
      </c>
      <c r="BH1991" s="354" t="str">
        <f ca="1">IF(ISBLANK(INDIRECT("H1991"))," ",(INDIRECT("H1991")))</f>
        <v xml:space="preserve"> </v>
      </c>
      <c r="BI1991" s="354" t="str">
        <f ca="1">IF(ISBLANK(INDIRECT("I1991"))," ",(INDIRECT("I1991")))</f>
        <v xml:space="preserve"> </v>
      </c>
      <c r="BJ1991" s="354" t="str">
        <f ca="1">IF(ISBLANK(INDIRECT("J1991"))," ",(INDIRECT("J1991")))</f>
        <v xml:space="preserve"> </v>
      </c>
      <c r="BK1991" s="354" t="str">
        <f ca="1">IF(ISBLANK(INDIRECT("K1991"))," ",(INDIRECT("K1991")))</f>
        <v xml:space="preserve"> </v>
      </c>
      <c r="BL1991" s="354" t="str">
        <f ca="1">IF(ISBLANK(INDIRECT("L1991"))," ",(INDIRECT("L1991")))</f>
        <v xml:space="preserve"> </v>
      </c>
      <c r="BM1991" s="354" t="str">
        <f ca="1">IF(ISBLANK(INDIRECT("M1991"))," ",(INDIRECT("M1991")))</f>
        <v xml:space="preserve"> </v>
      </c>
      <c r="BN1991" s="354" t="str">
        <f ca="1">IF(ISBLANK(INDIRECT("N1991"))," ",(INDIRECT("N1991")))</f>
        <v xml:space="preserve"> </v>
      </c>
      <c r="BO1991" s="354" t="str">
        <f ca="1">IF(ISBLANK(INDIRECT("O1991"))," ",(INDIRECT("O1991")))</f>
        <v xml:space="preserve"> </v>
      </c>
      <c r="BP1991" s="354" t="str">
        <f ca="1">IF(ISBLANK(INDIRECT("P1991"))," ",(INDIRECT("P1991")))</f>
        <v xml:space="preserve"> </v>
      </c>
      <c r="BQ1991" s="354">
        <f ca="1">IF(ISBLANK(INDIRECT("Q1991"))," ",(INDIRECT("Q1991")))</f>
        <v>0</v>
      </c>
      <c r="BR1991" s="354" t="str">
        <f ca="1">IF(ISBLANK(INDIRECT("R1991"))," ",(INDIRECT("R1991")))</f>
        <v xml:space="preserve"> </v>
      </c>
      <c r="BS1991" s="355" t="str">
        <f t="shared" ca="1" si="63"/>
        <v xml:space="preserve"> </v>
      </c>
    </row>
    <row r="1992" spans="1:71" x14ac:dyDescent="0.25">
      <c r="A1992" s="255">
        <v>1987</v>
      </c>
      <c r="B1992" s="138"/>
      <c r="C1992" s="10"/>
      <c r="D1992" s="9"/>
      <c r="E1992" s="10"/>
      <c r="F1992" s="9"/>
      <c r="G1992" s="9"/>
      <c r="H1992" s="9"/>
      <c r="I1992" s="9"/>
      <c r="J1992" s="9"/>
      <c r="K1992" s="9"/>
      <c r="L1992" s="9"/>
      <c r="M1992" s="9"/>
      <c r="N1992" s="9"/>
      <c r="O1992" s="248"/>
      <c r="P1992" s="248"/>
      <c r="Q1992" s="248">
        <f t="shared" si="62"/>
        <v>0</v>
      </c>
      <c r="R1992" s="9"/>
      <c r="BB1992" s="354" t="str">
        <f ca="1">IF(ISBLANK(INDIRECT("B1992"))," ",(INDIRECT("B1992")))</f>
        <v xml:space="preserve"> </v>
      </c>
      <c r="BC1992" s="354" t="str">
        <f ca="1">IF(ISBLANK(INDIRECT("C1992"))," ",(INDIRECT("C1992")))</f>
        <v xml:space="preserve"> </v>
      </c>
      <c r="BD1992" s="354" t="str">
        <f ca="1">IF(ISBLANK(INDIRECT("D1992"))," ",(INDIRECT("D1992")))</f>
        <v xml:space="preserve"> </v>
      </c>
      <c r="BE1992" s="354" t="str">
        <f ca="1">IF(ISBLANK(INDIRECT("E1992"))," ",(INDIRECT("E1992")))</f>
        <v xml:space="preserve"> </v>
      </c>
      <c r="BF1992" s="354" t="str">
        <f ca="1">IF(ISBLANK(INDIRECT("F1992"))," ",(INDIRECT("F1992")))</f>
        <v xml:space="preserve"> </v>
      </c>
      <c r="BG1992" s="354" t="str">
        <f ca="1">IF(ISBLANK(INDIRECT("G1992"))," ",(INDIRECT("G1992")))</f>
        <v xml:space="preserve"> </v>
      </c>
      <c r="BH1992" s="354" t="str">
        <f ca="1">IF(ISBLANK(INDIRECT("H1992"))," ",(INDIRECT("H1992")))</f>
        <v xml:space="preserve"> </v>
      </c>
      <c r="BI1992" s="354" t="str">
        <f ca="1">IF(ISBLANK(INDIRECT("I1992"))," ",(INDIRECT("I1992")))</f>
        <v xml:space="preserve"> </v>
      </c>
      <c r="BJ1992" s="354" t="str">
        <f ca="1">IF(ISBLANK(INDIRECT("J1992"))," ",(INDIRECT("J1992")))</f>
        <v xml:space="preserve"> </v>
      </c>
      <c r="BK1992" s="354" t="str">
        <f ca="1">IF(ISBLANK(INDIRECT("K1992"))," ",(INDIRECT("K1992")))</f>
        <v xml:space="preserve"> </v>
      </c>
      <c r="BL1992" s="354" t="str">
        <f ca="1">IF(ISBLANK(INDIRECT("L1992"))," ",(INDIRECT("L1992")))</f>
        <v xml:space="preserve"> </v>
      </c>
      <c r="BM1992" s="354" t="str">
        <f ca="1">IF(ISBLANK(INDIRECT("M1992"))," ",(INDIRECT("M1992")))</f>
        <v xml:space="preserve"> </v>
      </c>
      <c r="BN1992" s="354" t="str">
        <f ca="1">IF(ISBLANK(INDIRECT("N1992"))," ",(INDIRECT("N1992")))</f>
        <v xml:space="preserve"> </v>
      </c>
      <c r="BO1992" s="354" t="str">
        <f ca="1">IF(ISBLANK(INDIRECT("O1992"))," ",(INDIRECT("O1992")))</f>
        <v xml:space="preserve"> </v>
      </c>
      <c r="BP1992" s="354" t="str">
        <f ca="1">IF(ISBLANK(INDIRECT("P1992"))," ",(INDIRECT("P1992")))</f>
        <v xml:space="preserve"> </v>
      </c>
      <c r="BQ1992" s="354">
        <f ca="1">IF(ISBLANK(INDIRECT("Q1992"))," ",(INDIRECT("Q1992")))</f>
        <v>0</v>
      </c>
      <c r="BR1992" s="354" t="str">
        <f ca="1">IF(ISBLANK(INDIRECT("R1992"))," ",(INDIRECT("R1992")))</f>
        <v xml:space="preserve"> </v>
      </c>
      <c r="BS1992" s="355" t="str">
        <f t="shared" ca="1" si="63"/>
        <v xml:space="preserve"> </v>
      </c>
    </row>
    <row r="1993" spans="1:71" x14ac:dyDescent="0.25">
      <c r="A1993" s="255">
        <v>1988</v>
      </c>
      <c r="B1993" s="138"/>
      <c r="C1993" s="10"/>
      <c r="D1993" s="9"/>
      <c r="E1993" s="10"/>
      <c r="F1993" s="9"/>
      <c r="G1993" s="9"/>
      <c r="H1993" s="9"/>
      <c r="I1993" s="9"/>
      <c r="J1993" s="9"/>
      <c r="K1993" s="9"/>
      <c r="L1993" s="9"/>
      <c r="M1993" s="9"/>
      <c r="N1993" s="9"/>
      <c r="O1993" s="248"/>
      <c r="P1993" s="248"/>
      <c r="Q1993" s="248">
        <f t="shared" si="62"/>
        <v>0</v>
      </c>
      <c r="R1993" s="9"/>
      <c r="BB1993" s="354" t="str">
        <f ca="1">IF(ISBLANK(INDIRECT("B1993"))," ",(INDIRECT("B1993")))</f>
        <v xml:space="preserve"> </v>
      </c>
      <c r="BC1993" s="354" t="str">
        <f ca="1">IF(ISBLANK(INDIRECT("C1993"))," ",(INDIRECT("C1993")))</f>
        <v xml:space="preserve"> </v>
      </c>
      <c r="BD1993" s="354" t="str">
        <f ca="1">IF(ISBLANK(INDIRECT("D1993"))," ",(INDIRECT("D1993")))</f>
        <v xml:space="preserve"> </v>
      </c>
      <c r="BE1993" s="354" t="str">
        <f ca="1">IF(ISBLANK(INDIRECT("E1993"))," ",(INDIRECT("E1993")))</f>
        <v xml:space="preserve"> </v>
      </c>
      <c r="BF1993" s="354" t="str">
        <f ca="1">IF(ISBLANK(INDIRECT("F1993"))," ",(INDIRECT("F1993")))</f>
        <v xml:space="preserve"> </v>
      </c>
      <c r="BG1993" s="354" t="str">
        <f ca="1">IF(ISBLANK(INDIRECT("G1993"))," ",(INDIRECT("G1993")))</f>
        <v xml:space="preserve"> </v>
      </c>
      <c r="BH1993" s="354" t="str">
        <f ca="1">IF(ISBLANK(INDIRECT("H1993"))," ",(INDIRECT("H1993")))</f>
        <v xml:space="preserve"> </v>
      </c>
      <c r="BI1993" s="354" t="str">
        <f ca="1">IF(ISBLANK(INDIRECT("I1993"))," ",(INDIRECT("I1993")))</f>
        <v xml:space="preserve"> </v>
      </c>
      <c r="BJ1993" s="354" t="str">
        <f ca="1">IF(ISBLANK(INDIRECT("J1993"))," ",(INDIRECT("J1993")))</f>
        <v xml:space="preserve"> </v>
      </c>
      <c r="BK1993" s="354" t="str">
        <f ca="1">IF(ISBLANK(INDIRECT("K1993"))," ",(INDIRECT("K1993")))</f>
        <v xml:space="preserve"> </v>
      </c>
      <c r="BL1993" s="354" t="str">
        <f ca="1">IF(ISBLANK(INDIRECT("L1993"))," ",(INDIRECT("L1993")))</f>
        <v xml:space="preserve"> </v>
      </c>
      <c r="BM1993" s="354" t="str">
        <f ca="1">IF(ISBLANK(INDIRECT("M1993"))," ",(INDIRECT("M1993")))</f>
        <v xml:space="preserve"> </v>
      </c>
      <c r="BN1993" s="354" t="str">
        <f ca="1">IF(ISBLANK(INDIRECT("N1993"))," ",(INDIRECT("N1993")))</f>
        <v xml:space="preserve"> </v>
      </c>
      <c r="BO1993" s="354" t="str">
        <f ca="1">IF(ISBLANK(INDIRECT("O1993"))," ",(INDIRECT("O1993")))</f>
        <v xml:space="preserve"> </v>
      </c>
      <c r="BP1993" s="354" t="str">
        <f ca="1">IF(ISBLANK(INDIRECT("P1993"))," ",(INDIRECT("P1993")))</f>
        <v xml:space="preserve"> </v>
      </c>
      <c r="BQ1993" s="354">
        <f ca="1">IF(ISBLANK(INDIRECT("Q1993"))," ",(INDIRECT("Q1993")))</f>
        <v>0</v>
      </c>
      <c r="BR1993" s="354" t="str">
        <f ca="1">IF(ISBLANK(INDIRECT("R1993"))," ",(INDIRECT("R1993")))</f>
        <v xml:space="preserve"> </v>
      </c>
      <c r="BS1993" s="355" t="str">
        <f t="shared" ca="1" si="63"/>
        <v xml:space="preserve"> </v>
      </c>
    </row>
    <row r="1994" spans="1:71" x14ac:dyDescent="0.25">
      <c r="A1994" s="255">
        <v>1989</v>
      </c>
      <c r="B1994" s="138"/>
      <c r="C1994" s="10"/>
      <c r="D1994" s="9"/>
      <c r="E1994" s="10"/>
      <c r="F1994" s="9"/>
      <c r="G1994" s="9"/>
      <c r="H1994" s="9"/>
      <c r="I1994" s="9"/>
      <c r="J1994" s="9"/>
      <c r="K1994" s="9"/>
      <c r="L1994" s="9"/>
      <c r="M1994" s="9"/>
      <c r="N1994" s="9"/>
      <c r="O1994" s="248"/>
      <c r="P1994" s="248"/>
      <c r="Q1994" s="248">
        <f t="shared" si="62"/>
        <v>0</v>
      </c>
      <c r="R1994" s="9"/>
      <c r="BB1994" s="354" t="str">
        <f ca="1">IF(ISBLANK(INDIRECT("B1994"))," ",(INDIRECT("B1994")))</f>
        <v xml:space="preserve"> </v>
      </c>
      <c r="BC1994" s="354" t="str">
        <f ca="1">IF(ISBLANK(INDIRECT("C1994"))," ",(INDIRECT("C1994")))</f>
        <v xml:space="preserve"> </v>
      </c>
      <c r="BD1994" s="354" t="str">
        <f ca="1">IF(ISBLANK(INDIRECT("D1994"))," ",(INDIRECT("D1994")))</f>
        <v xml:space="preserve"> </v>
      </c>
      <c r="BE1994" s="354" t="str">
        <f ca="1">IF(ISBLANK(INDIRECT("E1994"))," ",(INDIRECT("E1994")))</f>
        <v xml:space="preserve"> </v>
      </c>
      <c r="BF1994" s="354" t="str">
        <f ca="1">IF(ISBLANK(INDIRECT("F1994"))," ",(INDIRECT("F1994")))</f>
        <v xml:space="preserve"> </v>
      </c>
      <c r="BG1994" s="354" t="str">
        <f ca="1">IF(ISBLANK(INDIRECT("G1994"))," ",(INDIRECT("G1994")))</f>
        <v xml:space="preserve"> </v>
      </c>
      <c r="BH1994" s="354" t="str">
        <f ca="1">IF(ISBLANK(INDIRECT("H1994"))," ",(INDIRECT("H1994")))</f>
        <v xml:space="preserve"> </v>
      </c>
      <c r="BI1994" s="354" t="str">
        <f ca="1">IF(ISBLANK(INDIRECT("I1994"))," ",(INDIRECT("I1994")))</f>
        <v xml:space="preserve"> </v>
      </c>
      <c r="BJ1994" s="354" t="str">
        <f ca="1">IF(ISBLANK(INDIRECT("J1994"))," ",(INDIRECT("J1994")))</f>
        <v xml:space="preserve"> </v>
      </c>
      <c r="BK1994" s="354" t="str">
        <f ca="1">IF(ISBLANK(INDIRECT("K1994"))," ",(INDIRECT("K1994")))</f>
        <v xml:space="preserve"> </v>
      </c>
      <c r="BL1994" s="354" t="str">
        <f ca="1">IF(ISBLANK(INDIRECT("L1994"))," ",(INDIRECT("L1994")))</f>
        <v xml:space="preserve"> </v>
      </c>
      <c r="BM1994" s="354" t="str">
        <f ca="1">IF(ISBLANK(INDIRECT("M1994"))," ",(INDIRECT("M1994")))</f>
        <v xml:space="preserve"> </v>
      </c>
      <c r="BN1994" s="354" t="str">
        <f ca="1">IF(ISBLANK(INDIRECT("N1994"))," ",(INDIRECT("N1994")))</f>
        <v xml:space="preserve"> </v>
      </c>
      <c r="BO1994" s="354" t="str">
        <f ca="1">IF(ISBLANK(INDIRECT("O1994"))," ",(INDIRECT("O1994")))</f>
        <v xml:space="preserve"> </v>
      </c>
      <c r="BP1994" s="354" t="str">
        <f ca="1">IF(ISBLANK(INDIRECT("P1994"))," ",(INDIRECT("P1994")))</f>
        <v xml:space="preserve"> </v>
      </c>
      <c r="BQ1994" s="354">
        <f ca="1">IF(ISBLANK(INDIRECT("Q1994"))," ",(INDIRECT("Q1994")))</f>
        <v>0</v>
      </c>
      <c r="BR1994" s="354" t="str">
        <f ca="1">IF(ISBLANK(INDIRECT("R1994"))," ",(INDIRECT("R1994")))</f>
        <v xml:space="preserve"> </v>
      </c>
      <c r="BS1994" s="355" t="str">
        <f t="shared" ca="1" si="63"/>
        <v xml:space="preserve"> </v>
      </c>
    </row>
    <row r="1995" spans="1:71" x14ac:dyDescent="0.25">
      <c r="A1995" s="255">
        <v>1990</v>
      </c>
      <c r="B1995" s="138"/>
      <c r="C1995" s="10"/>
      <c r="D1995" s="9"/>
      <c r="E1995" s="10"/>
      <c r="F1995" s="9"/>
      <c r="G1995" s="9"/>
      <c r="H1995" s="9"/>
      <c r="I1995" s="9"/>
      <c r="J1995" s="9"/>
      <c r="K1995" s="9"/>
      <c r="L1995" s="9"/>
      <c r="M1995" s="9"/>
      <c r="N1995" s="9"/>
      <c r="O1995" s="248"/>
      <c r="P1995" s="248"/>
      <c r="Q1995" s="248">
        <f t="shared" si="62"/>
        <v>0</v>
      </c>
      <c r="R1995" s="9"/>
      <c r="BB1995" s="354" t="str">
        <f ca="1">IF(ISBLANK(INDIRECT("B1995"))," ",(INDIRECT("B1995")))</f>
        <v xml:space="preserve"> </v>
      </c>
      <c r="BC1995" s="354" t="str">
        <f ca="1">IF(ISBLANK(INDIRECT("C1995"))," ",(INDIRECT("C1995")))</f>
        <v xml:space="preserve"> </v>
      </c>
      <c r="BD1995" s="354" t="str">
        <f ca="1">IF(ISBLANK(INDIRECT("D1995"))," ",(INDIRECT("D1995")))</f>
        <v xml:space="preserve"> </v>
      </c>
      <c r="BE1995" s="354" t="str">
        <f ca="1">IF(ISBLANK(INDIRECT("E1995"))," ",(INDIRECT("E1995")))</f>
        <v xml:space="preserve"> </v>
      </c>
      <c r="BF1995" s="354" t="str">
        <f ca="1">IF(ISBLANK(INDIRECT("F1995"))," ",(INDIRECT("F1995")))</f>
        <v xml:space="preserve"> </v>
      </c>
      <c r="BG1995" s="354" t="str">
        <f ca="1">IF(ISBLANK(INDIRECT("G1995"))," ",(INDIRECT("G1995")))</f>
        <v xml:space="preserve"> </v>
      </c>
      <c r="BH1995" s="354" t="str">
        <f ca="1">IF(ISBLANK(INDIRECT("H1995"))," ",(INDIRECT("H1995")))</f>
        <v xml:space="preserve"> </v>
      </c>
      <c r="BI1995" s="354" t="str">
        <f ca="1">IF(ISBLANK(INDIRECT("I1995"))," ",(INDIRECT("I1995")))</f>
        <v xml:space="preserve"> </v>
      </c>
      <c r="BJ1995" s="354" t="str">
        <f ca="1">IF(ISBLANK(INDIRECT("J1995"))," ",(INDIRECT("J1995")))</f>
        <v xml:space="preserve"> </v>
      </c>
      <c r="BK1995" s="354" t="str">
        <f ca="1">IF(ISBLANK(INDIRECT("K1995"))," ",(INDIRECT("K1995")))</f>
        <v xml:space="preserve"> </v>
      </c>
      <c r="BL1995" s="354" t="str">
        <f ca="1">IF(ISBLANK(INDIRECT("L1995"))," ",(INDIRECT("L1995")))</f>
        <v xml:space="preserve"> </v>
      </c>
      <c r="BM1995" s="354" t="str">
        <f ca="1">IF(ISBLANK(INDIRECT("M1995"))," ",(INDIRECT("M1995")))</f>
        <v xml:space="preserve"> </v>
      </c>
      <c r="BN1995" s="354" t="str">
        <f ca="1">IF(ISBLANK(INDIRECT("N1995"))," ",(INDIRECT("N1995")))</f>
        <v xml:space="preserve"> </v>
      </c>
      <c r="BO1995" s="354" t="str">
        <f ca="1">IF(ISBLANK(INDIRECT("O1995"))," ",(INDIRECT("O1995")))</f>
        <v xml:space="preserve"> </v>
      </c>
      <c r="BP1995" s="354" t="str">
        <f ca="1">IF(ISBLANK(INDIRECT("P1995"))," ",(INDIRECT("P1995")))</f>
        <v xml:space="preserve"> </v>
      </c>
      <c r="BQ1995" s="354">
        <f ca="1">IF(ISBLANK(INDIRECT("Q1995"))," ",(INDIRECT("Q1995")))</f>
        <v>0</v>
      </c>
      <c r="BR1995" s="354" t="str">
        <f ca="1">IF(ISBLANK(INDIRECT("R1995"))," ",(INDIRECT("R1995")))</f>
        <v xml:space="preserve"> </v>
      </c>
      <c r="BS1995" s="355" t="str">
        <f t="shared" ca="1" si="63"/>
        <v xml:space="preserve"> </v>
      </c>
    </row>
    <row r="1996" spans="1:71" x14ac:dyDescent="0.25">
      <c r="A1996" s="255">
        <v>1991</v>
      </c>
      <c r="B1996" s="138"/>
      <c r="C1996" s="10"/>
      <c r="D1996" s="9"/>
      <c r="E1996" s="10"/>
      <c r="F1996" s="9"/>
      <c r="G1996" s="9"/>
      <c r="H1996" s="9"/>
      <c r="I1996" s="9"/>
      <c r="J1996" s="9"/>
      <c r="K1996" s="9"/>
      <c r="L1996" s="9"/>
      <c r="M1996" s="9"/>
      <c r="N1996" s="9"/>
      <c r="O1996" s="248"/>
      <c r="P1996" s="248"/>
      <c r="Q1996" s="248">
        <f t="shared" si="62"/>
        <v>0</v>
      </c>
      <c r="R1996" s="9"/>
      <c r="BB1996" s="354" t="str">
        <f ca="1">IF(ISBLANK(INDIRECT("B1996"))," ",(INDIRECT("B1996")))</f>
        <v xml:space="preserve"> </v>
      </c>
      <c r="BC1996" s="354" t="str">
        <f ca="1">IF(ISBLANK(INDIRECT("C1996"))," ",(INDIRECT("C1996")))</f>
        <v xml:space="preserve"> </v>
      </c>
      <c r="BD1996" s="354" t="str">
        <f ca="1">IF(ISBLANK(INDIRECT("D1996"))," ",(INDIRECT("D1996")))</f>
        <v xml:space="preserve"> </v>
      </c>
      <c r="BE1996" s="354" t="str">
        <f ca="1">IF(ISBLANK(INDIRECT("E1996"))," ",(INDIRECT("E1996")))</f>
        <v xml:space="preserve"> </v>
      </c>
      <c r="BF1996" s="354" t="str">
        <f ca="1">IF(ISBLANK(INDIRECT("F1996"))," ",(INDIRECT("F1996")))</f>
        <v xml:space="preserve"> </v>
      </c>
      <c r="BG1996" s="354" t="str">
        <f ca="1">IF(ISBLANK(INDIRECT("G1996"))," ",(INDIRECT("G1996")))</f>
        <v xml:space="preserve"> </v>
      </c>
      <c r="BH1996" s="354" t="str">
        <f ca="1">IF(ISBLANK(INDIRECT("H1996"))," ",(INDIRECT("H1996")))</f>
        <v xml:space="preserve"> </v>
      </c>
      <c r="BI1996" s="354" t="str">
        <f ca="1">IF(ISBLANK(INDIRECT("I1996"))," ",(INDIRECT("I1996")))</f>
        <v xml:space="preserve"> </v>
      </c>
      <c r="BJ1996" s="354" t="str">
        <f ca="1">IF(ISBLANK(INDIRECT("J1996"))," ",(INDIRECT("J1996")))</f>
        <v xml:space="preserve"> </v>
      </c>
      <c r="BK1996" s="354" t="str">
        <f ca="1">IF(ISBLANK(INDIRECT("K1996"))," ",(INDIRECT("K1996")))</f>
        <v xml:space="preserve"> </v>
      </c>
      <c r="BL1996" s="354" t="str">
        <f ca="1">IF(ISBLANK(INDIRECT("L1996"))," ",(INDIRECT("L1996")))</f>
        <v xml:space="preserve"> </v>
      </c>
      <c r="BM1996" s="354" t="str">
        <f ca="1">IF(ISBLANK(INDIRECT("M1996"))," ",(INDIRECT("M1996")))</f>
        <v xml:space="preserve"> </v>
      </c>
      <c r="BN1996" s="354" t="str">
        <f ca="1">IF(ISBLANK(INDIRECT("N1996"))," ",(INDIRECT("N1996")))</f>
        <v xml:space="preserve"> </v>
      </c>
      <c r="BO1996" s="354" t="str">
        <f ca="1">IF(ISBLANK(INDIRECT("O1996"))," ",(INDIRECT("O1996")))</f>
        <v xml:space="preserve"> </v>
      </c>
      <c r="BP1996" s="354" t="str">
        <f ca="1">IF(ISBLANK(INDIRECT("P1996"))," ",(INDIRECT("P1996")))</f>
        <v xml:space="preserve"> </v>
      </c>
      <c r="BQ1996" s="354">
        <f ca="1">IF(ISBLANK(INDIRECT("Q1996"))," ",(INDIRECT("Q1996")))</f>
        <v>0</v>
      </c>
      <c r="BR1996" s="354" t="str">
        <f ca="1">IF(ISBLANK(INDIRECT("R1996"))," ",(INDIRECT("R1996")))</f>
        <v xml:space="preserve"> </v>
      </c>
      <c r="BS1996" s="355" t="str">
        <f t="shared" ca="1" si="63"/>
        <v xml:space="preserve"> </v>
      </c>
    </row>
    <row r="1997" spans="1:71" x14ac:dyDescent="0.25">
      <c r="A1997" s="255">
        <v>1992</v>
      </c>
      <c r="B1997" s="138"/>
      <c r="C1997" s="10"/>
      <c r="D1997" s="9"/>
      <c r="E1997" s="10"/>
      <c r="F1997" s="9"/>
      <c r="G1997" s="9"/>
      <c r="H1997" s="9"/>
      <c r="I1997" s="9"/>
      <c r="J1997" s="9"/>
      <c r="K1997" s="9"/>
      <c r="L1997" s="9"/>
      <c r="M1997" s="9"/>
      <c r="N1997" s="9"/>
      <c r="O1997" s="248"/>
      <c r="P1997" s="248"/>
      <c r="Q1997" s="248">
        <f t="shared" si="62"/>
        <v>0</v>
      </c>
      <c r="R1997" s="9"/>
      <c r="BB1997" s="354" t="str">
        <f ca="1">IF(ISBLANK(INDIRECT("B1997"))," ",(INDIRECT("B1997")))</f>
        <v xml:space="preserve"> </v>
      </c>
      <c r="BC1997" s="354" t="str">
        <f ca="1">IF(ISBLANK(INDIRECT("C1997"))," ",(INDIRECT("C1997")))</f>
        <v xml:space="preserve"> </v>
      </c>
      <c r="BD1997" s="354" t="str">
        <f ca="1">IF(ISBLANK(INDIRECT("D1997"))," ",(INDIRECT("D1997")))</f>
        <v xml:space="preserve"> </v>
      </c>
      <c r="BE1997" s="354" t="str">
        <f ca="1">IF(ISBLANK(INDIRECT("E1997"))," ",(INDIRECT("E1997")))</f>
        <v xml:space="preserve"> </v>
      </c>
      <c r="BF1997" s="354" t="str">
        <f ca="1">IF(ISBLANK(INDIRECT("F1997"))," ",(INDIRECT("F1997")))</f>
        <v xml:space="preserve"> </v>
      </c>
      <c r="BG1997" s="354" t="str">
        <f ca="1">IF(ISBLANK(INDIRECT("G1997"))," ",(INDIRECT("G1997")))</f>
        <v xml:space="preserve"> </v>
      </c>
      <c r="BH1997" s="354" t="str">
        <f ca="1">IF(ISBLANK(INDIRECT("H1997"))," ",(INDIRECT("H1997")))</f>
        <v xml:space="preserve"> </v>
      </c>
      <c r="BI1997" s="354" t="str">
        <f ca="1">IF(ISBLANK(INDIRECT("I1997"))," ",(INDIRECT("I1997")))</f>
        <v xml:space="preserve"> </v>
      </c>
      <c r="BJ1997" s="354" t="str">
        <f ca="1">IF(ISBLANK(INDIRECT("J1997"))," ",(INDIRECT("J1997")))</f>
        <v xml:space="preserve"> </v>
      </c>
      <c r="BK1997" s="354" t="str">
        <f ca="1">IF(ISBLANK(INDIRECT("K1997"))," ",(INDIRECT("K1997")))</f>
        <v xml:space="preserve"> </v>
      </c>
      <c r="BL1997" s="354" t="str">
        <f ca="1">IF(ISBLANK(INDIRECT("L1997"))," ",(INDIRECT("L1997")))</f>
        <v xml:space="preserve"> </v>
      </c>
      <c r="BM1997" s="354" t="str">
        <f ca="1">IF(ISBLANK(INDIRECT("M1997"))," ",(INDIRECT("M1997")))</f>
        <v xml:space="preserve"> </v>
      </c>
      <c r="BN1997" s="354" t="str">
        <f ca="1">IF(ISBLANK(INDIRECT("N1997"))," ",(INDIRECT("N1997")))</f>
        <v xml:space="preserve"> </v>
      </c>
      <c r="BO1997" s="354" t="str">
        <f ca="1">IF(ISBLANK(INDIRECT("O1997"))," ",(INDIRECT("O1997")))</f>
        <v xml:space="preserve"> </v>
      </c>
      <c r="BP1997" s="354" t="str">
        <f ca="1">IF(ISBLANK(INDIRECT("P1997"))," ",(INDIRECT("P1997")))</f>
        <v xml:space="preserve"> </v>
      </c>
      <c r="BQ1997" s="354">
        <f ca="1">IF(ISBLANK(INDIRECT("Q1997"))," ",(INDIRECT("Q1997")))</f>
        <v>0</v>
      </c>
      <c r="BR1997" s="354" t="str">
        <f ca="1">IF(ISBLANK(INDIRECT("R1997"))," ",(INDIRECT("R1997")))</f>
        <v xml:space="preserve"> </v>
      </c>
      <c r="BS1997" s="355" t="str">
        <f t="shared" ca="1" si="63"/>
        <v xml:space="preserve"> </v>
      </c>
    </row>
    <row r="1998" spans="1:71" x14ac:dyDescent="0.25">
      <c r="A1998" s="255">
        <v>1993</v>
      </c>
      <c r="B1998" s="138"/>
      <c r="C1998" s="10"/>
      <c r="D1998" s="9"/>
      <c r="E1998" s="10"/>
      <c r="F1998" s="9"/>
      <c r="G1998" s="9"/>
      <c r="H1998" s="9"/>
      <c r="I1998" s="9"/>
      <c r="J1998" s="9"/>
      <c r="K1998" s="9"/>
      <c r="L1998" s="9"/>
      <c r="M1998" s="9"/>
      <c r="N1998" s="9"/>
      <c r="O1998" s="248"/>
      <c r="P1998" s="248"/>
      <c r="Q1998" s="248">
        <f t="shared" si="62"/>
        <v>0</v>
      </c>
      <c r="R1998" s="9"/>
      <c r="BB1998" s="354" t="str">
        <f ca="1">IF(ISBLANK(INDIRECT("B1998"))," ",(INDIRECT("B1998")))</f>
        <v xml:space="preserve"> </v>
      </c>
      <c r="BC1998" s="354" t="str">
        <f ca="1">IF(ISBLANK(INDIRECT("C1998"))," ",(INDIRECT("C1998")))</f>
        <v xml:space="preserve"> </v>
      </c>
      <c r="BD1998" s="354" t="str">
        <f ca="1">IF(ISBLANK(INDIRECT("D1998"))," ",(INDIRECT("D1998")))</f>
        <v xml:space="preserve"> </v>
      </c>
      <c r="BE1998" s="354" t="str">
        <f ca="1">IF(ISBLANK(INDIRECT("E1998"))," ",(INDIRECT("E1998")))</f>
        <v xml:space="preserve"> </v>
      </c>
      <c r="BF1998" s="354" t="str">
        <f ca="1">IF(ISBLANK(INDIRECT("F1998"))," ",(INDIRECT("F1998")))</f>
        <v xml:space="preserve"> </v>
      </c>
      <c r="BG1998" s="354" t="str">
        <f ca="1">IF(ISBLANK(INDIRECT("G1998"))," ",(INDIRECT("G1998")))</f>
        <v xml:space="preserve"> </v>
      </c>
      <c r="BH1998" s="354" t="str">
        <f ca="1">IF(ISBLANK(INDIRECT("H1998"))," ",(INDIRECT("H1998")))</f>
        <v xml:space="preserve"> </v>
      </c>
      <c r="BI1998" s="354" t="str">
        <f ca="1">IF(ISBLANK(INDIRECT("I1998"))," ",(INDIRECT("I1998")))</f>
        <v xml:space="preserve"> </v>
      </c>
      <c r="BJ1998" s="354" t="str">
        <f ca="1">IF(ISBLANK(INDIRECT("J1998"))," ",(INDIRECT("J1998")))</f>
        <v xml:space="preserve"> </v>
      </c>
      <c r="BK1998" s="354" t="str">
        <f ca="1">IF(ISBLANK(INDIRECT("K1998"))," ",(INDIRECT("K1998")))</f>
        <v xml:space="preserve"> </v>
      </c>
      <c r="BL1998" s="354" t="str">
        <f ca="1">IF(ISBLANK(INDIRECT("L1998"))," ",(INDIRECT("L1998")))</f>
        <v xml:space="preserve"> </v>
      </c>
      <c r="BM1998" s="354" t="str">
        <f ca="1">IF(ISBLANK(INDIRECT("M1998"))," ",(INDIRECT("M1998")))</f>
        <v xml:space="preserve"> </v>
      </c>
      <c r="BN1998" s="354" t="str">
        <f ca="1">IF(ISBLANK(INDIRECT("N1998"))," ",(INDIRECT("N1998")))</f>
        <v xml:space="preserve"> </v>
      </c>
      <c r="BO1998" s="354" t="str">
        <f ca="1">IF(ISBLANK(INDIRECT("O1998"))," ",(INDIRECT("O1998")))</f>
        <v xml:space="preserve"> </v>
      </c>
      <c r="BP1998" s="354" t="str">
        <f ca="1">IF(ISBLANK(INDIRECT("P1998"))," ",(INDIRECT("P1998")))</f>
        <v xml:space="preserve"> </v>
      </c>
      <c r="BQ1998" s="354">
        <f ca="1">IF(ISBLANK(INDIRECT("Q1998"))," ",(INDIRECT("Q1998")))</f>
        <v>0</v>
      </c>
      <c r="BR1998" s="354" t="str">
        <f ca="1">IF(ISBLANK(INDIRECT("R1998"))," ",(INDIRECT("R1998")))</f>
        <v xml:space="preserve"> </v>
      </c>
      <c r="BS1998" s="355" t="str">
        <f t="shared" ca="1" si="63"/>
        <v xml:space="preserve"> </v>
      </c>
    </row>
    <row r="1999" spans="1:71" x14ac:dyDescent="0.25">
      <c r="A1999" s="255">
        <v>1994</v>
      </c>
      <c r="B1999" s="138"/>
      <c r="C1999" s="10"/>
      <c r="D1999" s="9"/>
      <c r="E1999" s="10"/>
      <c r="F1999" s="9"/>
      <c r="G1999" s="9"/>
      <c r="H1999" s="9"/>
      <c r="I1999" s="9"/>
      <c r="J1999" s="9"/>
      <c r="K1999" s="9"/>
      <c r="L1999" s="9"/>
      <c r="M1999" s="9"/>
      <c r="N1999" s="9"/>
      <c r="O1999" s="248"/>
      <c r="P1999" s="248"/>
      <c r="Q1999" s="248">
        <f t="shared" si="62"/>
        <v>0</v>
      </c>
      <c r="R1999" s="9"/>
      <c r="BB1999" s="354" t="str">
        <f ca="1">IF(ISBLANK(INDIRECT("B1999"))," ",(INDIRECT("B1999")))</f>
        <v xml:space="preserve"> </v>
      </c>
      <c r="BC1999" s="354" t="str">
        <f ca="1">IF(ISBLANK(INDIRECT("C1999"))," ",(INDIRECT("C1999")))</f>
        <v xml:space="preserve"> </v>
      </c>
      <c r="BD1999" s="354" t="str">
        <f ca="1">IF(ISBLANK(INDIRECT("D1999"))," ",(INDIRECT("D1999")))</f>
        <v xml:space="preserve"> </v>
      </c>
      <c r="BE1999" s="354" t="str">
        <f ca="1">IF(ISBLANK(INDIRECT("E1999"))," ",(INDIRECT("E1999")))</f>
        <v xml:space="preserve"> </v>
      </c>
      <c r="BF1999" s="354" t="str">
        <f ca="1">IF(ISBLANK(INDIRECT("F1999"))," ",(INDIRECT("F1999")))</f>
        <v xml:space="preserve"> </v>
      </c>
      <c r="BG1999" s="354" t="str">
        <f ca="1">IF(ISBLANK(INDIRECT("G1999"))," ",(INDIRECT("G1999")))</f>
        <v xml:space="preserve"> </v>
      </c>
      <c r="BH1999" s="354" t="str">
        <f ca="1">IF(ISBLANK(INDIRECT("H1999"))," ",(INDIRECT("H1999")))</f>
        <v xml:space="preserve"> </v>
      </c>
      <c r="BI1999" s="354" t="str">
        <f ca="1">IF(ISBLANK(INDIRECT("I1999"))," ",(INDIRECT("I1999")))</f>
        <v xml:space="preserve"> </v>
      </c>
      <c r="BJ1999" s="354" t="str">
        <f ca="1">IF(ISBLANK(INDIRECT("J1999"))," ",(INDIRECT("J1999")))</f>
        <v xml:space="preserve"> </v>
      </c>
      <c r="BK1999" s="354" t="str">
        <f ca="1">IF(ISBLANK(INDIRECT("K1999"))," ",(INDIRECT("K1999")))</f>
        <v xml:space="preserve"> </v>
      </c>
      <c r="BL1999" s="354" t="str">
        <f ca="1">IF(ISBLANK(INDIRECT("L1999"))," ",(INDIRECT("L1999")))</f>
        <v xml:space="preserve"> </v>
      </c>
      <c r="BM1999" s="354" t="str">
        <f ca="1">IF(ISBLANK(INDIRECT("M1999"))," ",(INDIRECT("M1999")))</f>
        <v xml:space="preserve"> </v>
      </c>
      <c r="BN1999" s="354" t="str">
        <f ca="1">IF(ISBLANK(INDIRECT("N1999"))," ",(INDIRECT("N1999")))</f>
        <v xml:space="preserve"> </v>
      </c>
      <c r="BO1999" s="354" t="str">
        <f ca="1">IF(ISBLANK(INDIRECT("O1999"))," ",(INDIRECT("O1999")))</f>
        <v xml:space="preserve"> </v>
      </c>
      <c r="BP1999" s="354" t="str">
        <f ca="1">IF(ISBLANK(INDIRECT("P1999"))," ",(INDIRECT("P1999")))</f>
        <v xml:space="preserve"> </v>
      </c>
      <c r="BQ1999" s="354">
        <f ca="1">IF(ISBLANK(INDIRECT("Q1999"))," ",(INDIRECT("Q1999")))</f>
        <v>0</v>
      </c>
      <c r="BR1999" s="354" t="str">
        <f ca="1">IF(ISBLANK(INDIRECT("R1999"))," ",(INDIRECT("R1999")))</f>
        <v xml:space="preserve"> </v>
      </c>
      <c r="BS1999" s="355" t="str">
        <f t="shared" ca="1" si="63"/>
        <v xml:space="preserve"> </v>
      </c>
    </row>
    <row r="2000" spans="1:71" x14ac:dyDescent="0.25">
      <c r="A2000" s="255">
        <v>1995</v>
      </c>
      <c r="B2000" s="138"/>
      <c r="C2000" s="10"/>
      <c r="D2000" s="9"/>
      <c r="E2000" s="10"/>
      <c r="F2000" s="9"/>
      <c r="G2000" s="9"/>
      <c r="H2000" s="9"/>
      <c r="I2000" s="9"/>
      <c r="J2000" s="9"/>
      <c r="K2000" s="9"/>
      <c r="L2000" s="9"/>
      <c r="M2000" s="9"/>
      <c r="N2000" s="9"/>
      <c r="O2000" s="248"/>
      <c r="P2000" s="248"/>
      <c r="Q2000" s="248">
        <f t="shared" si="62"/>
        <v>0</v>
      </c>
      <c r="R2000" s="9"/>
      <c r="BB2000" s="354" t="str">
        <f ca="1">IF(ISBLANK(INDIRECT("B2000"))," ",(INDIRECT("B2000")))</f>
        <v xml:space="preserve"> </v>
      </c>
      <c r="BC2000" s="354" t="str">
        <f ca="1">IF(ISBLANK(INDIRECT("C2000"))," ",(INDIRECT("C2000")))</f>
        <v xml:space="preserve"> </v>
      </c>
      <c r="BD2000" s="354" t="str">
        <f ca="1">IF(ISBLANK(INDIRECT("D2000"))," ",(INDIRECT("D2000")))</f>
        <v xml:space="preserve"> </v>
      </c>
      <c r="BE2000" s="354" t="str">
        <f ca="1">IF(ISBLANK(INDIRECT("E2000"))," ",(INDIRECT("E2000")))</f>
        <v xml:space="preserve"> </v>
      </c>
      <c r="BF2000" s="354" t="str">
        <f ca="1">IF(ISBLANK(INDIRECT("F2000"))," ",(INDIRECT("F2000")))</f>
        <v xml:space="preserve"> </v>
      </c>
      <c r="BG2000" s="354" t="str">
        <f ca="1">IF(ISBLANK(INDIRECT("G2000"))," ",(INDIRECT("G2000")))</f>
        <v xml:space="preserve"> </v>
      </c>
      <c r="BH2000" s="354" t="str">
        <f ca="1">IF(ISBLANK(INDIRECT("H2000"))," ",(INDIRECT("H2000")))</f>
        <v xml:space="preserve"> </v>
      </c>
      <c r="BI2000" s="354" t="str">
        <f ca="1">IF(ISBLANK(INDIRECT("I2000"))," ",(INDIRECT("I2000")))</f>
        <v xml:space="preserve"> </v>
      </c>
      <c r="BJ2000" s="354" t="str">
        <f ca="1">IF(ISBLANK(INDIRECT("J2000"))," ",(INDIRECT("J2000")))</f>
        <v xml:space="preserve"> </v>
      </c>
      <c r="BK2000" s="354" t="str">
        <f ca="1">IF(ISBLANK(INDIRECT("K2000"))," ",(INDIRECT("K2000")))</f>
        <v xml:space="preserve"> </v>
      </c>
      <c r="BL2000" s="354" t="str">
        <f ca="1">IF(ISBLANK(INDIRECT("L2000"))," ",(INDIRECT("L2000")))</f>
        <v xml:space="preserve"> </v>
      </c>
      <c r="BM2000" s="354" t="str">
        <f ca="1">IF(ISBLANK(INDIRECT("M2000"))," ",(INDIRECT("M2000")))</f>
        <v xml:space="preserve"> </v>
      </c>
      <c r="BN2000" s="354" t="str">
        <f ca="1">IF(ISBLANK(INDIRECT("N2000"))," ",(INDIRECT("N2000")))</f>
        <v xml:space="preserve"> </v>
      </c>
      <c r="BO2000" s="354" t="str">
        <f ca="1">IF(ISBLANK(INDIRECT("O2000"))," ",(INDIRECT("O2000")))</f>
        <v xml:space="preserve"> </v>
      </c>
      <c r="BP2000" s="354" t="str">
        <f ca="1">IF(ISBLANK(INDIRECT("P2000"))," ",(INDIRECT("P2000")))</f>
        <v xml:space="preserve"> </v>
      </c>
      <c r="BQ2000" s="354">
        <f ca="1">IF(ISBLANK(INDIRECT("Q2000"))," ",(INDIRECT("Q2000")))</f>
        <v>0</v>
      </c>
      <c r="BR2000" s="354" t="str">
        <f ca="1">IF(ISBLANK(INDIRECT("R2000"))," ",(INDIRECT("R2000")))</f>
        <v xml:space="preserve"> </v>
      </c>
      <c r="BS2000" s="355" t="str">
        <f t="shared" ca="1" si="63"/>
        <v xml:space="preserve"> </v>
      </c>
    </row>
    <row r="2001" spans="1:71" x14ac:dyDescent="0.25">
      <c r="A2001" s="255">
        <v>1996</v>
      </c>
      <c r="B2001" s="138"/>
      <c r="C2001" s="10"/>
      <c r="D2001" s="9"/>
      <c r="E2001" s="10"/>
      <c r="F2001" s="9"/>
      <c r="G2001" s="9"/>
      <c r="H2001" s="9"/>
      <c r="I2001" s="9"/>
      <c r="J2001" s="9"/>
      <c r="K2001" s="9"/>
      <c r="L2001" s="9"/>
      <c r="M2001" s="9"/>
      <c r="N2001" s="9"/>
      <c r="O2001" s="248"/>
      <c r="P2001" s="248"/>
      <c r="Q2001" s="248">
        <f t="shared" si="62"/>
        <v>0</v>
      </c>
      <c r="R2001" s="9"/>
      <c r="BB2001" s="354" t="str">
        <f ca="1">IF(ISBLANK(INDIRECT("B2001"))," ",(INDIRECT("B2001")))</f>
        <v xml:space="preserve"> </v>
      </c>
      <c r="BC2001" s="354" t="str">
        <f ca="1">IF(ISBLANK(INDIRECT("C2001"))," ",(INDIRECT("C2001")))</f>
        <v xml:space="preserve"> </v>
      </c>
      <c r="BD2001" s="354" t="str">
        <f ca="1">IF(ISBLANK(INDIRECT("D2001"))," ",(INDIRECT("D2001")))</f>
        <v xml:space="preserve"> </v>
      </c>
      <c r="BE2001" s="354" t="str">
        <f ca="1">IF(ISBLANK(INDIRECT("E2001"))," ",(INDIRECT("E2001")))</f>
        <v xml:space="preserve"> </v>
      </c>
      <c r="BF2001" s="354" t="str">
        <f ca="1">IF(ISBLANK(INDIRECT("F2001"))," ",(INDIRECT("F2001")))</f>
        <v xml:space="preserve"> </v>
      </c>
      <c r="BG2001" s="354" t="str">
        <f ca="1">IF(ISBLANK(INDIRECT("G2001"))," ",(INDIRECT("G2001")))</f>
        <v xml:space="preserve"> </v>
      </c>
      <c r="BH2001" s="354" t="str">
        <f ca="1">IF(ISBLANK(INDIRECT("H2001"))," ",(INDIRECT("H2001")))</f>
        <v xml:space="preserve"> </v>
      </c>
      <c r="BI2001" s="354" t="str">
        <f ca="1">IF(ISBLANK(INDIRECT("I2001"))," ",(INDIRECT("I2001")))</f>
        <v xml:space="preserve"> </v>
      </c>
      <c r="BJ2001" s="354" t="str">
        <f ca="1">IF(ISBLANK(INDIRECT("J2001"))," ",(INDIRECT("J2001")))</f>
        <v xml:space="preserve"> </v>
      </c>
      <c r="BK2001" s="354" t="str">
        <f ca="1">IF(ISBLANK(INDIRECT("K2001"))," ",(INDIRECT("K2001")))</f>
        <v xml:space="preserve"> </v>
      </c>
      <c r="BL2001" s="354" t="str">
        <f ca="1">IF(ISBLANK(INDIRECT("L2001"))," ",(INDIRECT("L2001")))</f>
        <v xml:space="preserve"> </v>
      </c>
      <c r="BM2001" s="354" t="str">
        <f ca="1">IF(ISBLANK(INDIRECT("M2001"))," ",(INDIRECT("M2001")))</f>
        <v xml:space="preserve"> </v>
      </c>
      <c r="BN2001" s="354" t="str">
        <f ca="1">IF(ISBLANK(INDIRECT("N2001"))," ",(INDIRECT("N2001")))</f>
        <v xml:space="preserve"> </v>
      </c>
      <c r="BO2001" s="354" t="str">
        <f ca="1">IF(ISBLANK(INDIRECT("O2001"))," ",(INDIRECT("O2001")))</f>
        <v xml:space="preserve"> </v>
      </c>
      <c r="BP2001" s="354" t="str">
        <f ca="1">IF(ISBLANK(INDIRECT("P2001"))," ",(INDIRECT("P2001")))</f>
        <v xml:space="preserve"> </v>
      </c>
      <c r="BQ2001" s="354">
        <f ca="1">IF(ISBLANK(INDIRECT("Q2001"))," ",(INDIRECT("Q2001")))</f>
        <v>0</v>
      </c>
      <c r="BR2001" s="354" t="str">
        <f ca="1">IF(ISBLANK(INDIRECT("R2001"))," ",(INDIRECT("R2001")))</f>
        <v xml:space="preserve"> </v>
      </c>
      <c r="BS2001" s="355" t="str">
        <f t="shared" ca="1" si="63"/>
        <v xml:space="preserve"> </v>
      </c>
    </row>
    <row r="2002" spans="1:71" x14ac:dyDescent="0.25">
      <c r="A2002" s="255">
        <v>1997</v>
      </c>
      <c r="B2002" s="138"/>
      <c r="C2002" s="10"/>
      <c r="D2002" s="9"/>
      <c r="E2002" s="10"/>
      <c r="F2002" s="9"/>
      <c r="G2002" s="9"/>
      <c r="H2002" s="9"/>
      <c r="I2002" s="9"/>
      <c r="J2002" s="9"/>
      <c r="K2002" s="9"/>
      <c r="L2002" s="9"/>
      <c r="M2002" s="9"/>
      <c r="N2002" s="9"/>
      <c r="O2002" s="248"/>
      <c r="P2002" s="248"/>
      <c r="Q2002" s="248">
        <f t="shared" si="62"/>
        <v>0</v>
      </c>
      <c r="R2002" s="9"/>
      <c r="BB2002" s="354" t="str">
        <f ca="1">IF(ISBLANK(INDIRECT("B2002"))," ",(INDIRECT("B2002")))</f>
        <v xml:space="preserve"> </v>
      </c>
      <c r="BC2002" s="354" t="str">
        <f ca="1">IF(ISBLANK(INDIRECT("C2002"))," ",(INDIRECT("C2002")))</f>
        <v xml:space="preserve"> </v>
      </c>
      <c r="BD2002" s="354" t="str">
        <f ca="1">IF(ISBLANK(INDIRECT("D2002"))," ",(INDIRECT("D2002")))</f>
        <v xml:space="preserve"> </v>
      </c>
      <c r="BE2002" s="354" t="str">
        <f ca="1">IF(ISBLANK(INDIRECT("E2002"))," ",(INDIRECT("E2002")))</f>
        <v xml:space="preserve"> </v>
      </c>
      <c r="BF2002" s="354" t="str">
        <f ca="1">IF(ISBLANK(INDIRECT("F2002"))," ",(INDIRECT("F2002")))</f>
        <v xml:space="preserve"> </v>
      </c>
      <c r="BG2002" s="354" t="str">
        <f ca="1">IF(ISBLANK(INDIRECT("G2002"))," ",(INDIRECT("G2002")))</f>
        <v xml:space="preserve"> </v>
      </c>
      <c r="BH2002" s="354" t="str">
        <f ca="1">IF(ISBLANK(INDIRECT("H2002"))," ",(INDIRECT("H2002")))</f>
        <v xml:space="preserve"> </v>
      </c>
      <c r="BI2002" s="354" t="str">
        <f ca="1">IF(ISBLANK(INDIRECT("I2002"))," ",(INDIRECT("I2002")))</f>
        <v xml:space="preserve"> </v>
      </c>
      <c r="BJ2002" s="354" t="str">
        <f ca="1">IF(ISBLANK(INDIRECT("J2002"))," ",(INDIRECT("J2002")))</f>
        <v xml:space="preserve"> </v>
      </c>
      <c r="BK2002" s="354" t="str">
        <f ca="1">IF(ISBLANK(INDIRECT("K2002"))," ",(INDIRECT("K2002")))</f>
        <v xml:space="preserve"> </v>
      </c>
      <c r="BL2002" s="354" t="str">
        <f ca="1">IF(ISBLANK(INDIRECT("L2002"))," ",(INDIRECT("L2002")))</f>
        <v xml:space="preserve"> </v>
      </c>
      <c r="BM2002" s="354" t="str">
        <f ca="1">IF(ISBLANK(INDIRECT("M2002"))," ",(INDIRECT("M2002")))</f>
        <v xml:space="preserve"> </v>
      </c>
      <c r="BN2002" s="354" t="str">
        <f ca="1">IF(ISBLANK(INDIRECT("N2002"))," ",(INDIRECT("N2002")))</f>
        <v xml:space="preserve"> </v>
      </c>
      <c r="BO2002" s="354" t="str">
        <f ca="1">IF(ISBLANK(INDIRECT("O2002"))," ",(INDIRECT("O2002")))</f>
        <v xml:space="preserve"> </v>
      </c>
      <c r="BP2002" s="354" t="str">
        <f ca="1">IF(ISBLANK(INDIRECT("P2002"))," ",(INDIRECT("P2002")))</f>
        <v xml:space="preserve"> </v>
      </c>
      <c r="BQ2002" s="354">
        <f ca="1">IF(ISBLANK(INDIRECT("Q2002"))," ",(INDIRECT("Q2002")))</f>
        <v>0</v>
      </c>
      <c r="BR2002" s="354" t="str">
        <f ca="1">IF(ISBLANK(INDIRECT("R2002"))," ",(INDIRECT("R2002")))</f>
        <v xml:space="preserve"> </v>
      </c>
      <c r="BS2002" s="355" t="str">
        <f t="shared" ca="1" si="63"/>
        <v xml:space="preserve"> </v>
      </c>
    </row>
    <row r="2003" spans="1:71" x14ac:dyDescent="0.25">
      <c r="A2003" s="255">
        <v>1998</v>
      </c>
      <c r="B2003" s="138"/>
      <c r="C2003" s="10"/>
      <c r="D2003" s="9"/>
      <c r="E2003" s="10"/>
      <c r="F2003" s="9"/>
      <c r="G2003" s="9"/>
      <c r="H2003" s="9"/>
      <c r="I2003" s="9"/>
      <c r="J2003" s="9"/>
      <c r="K2003" s="9"/>
      <c r="L2003" s="9"/>
      <c r="M2003" s="9"/>
      <c r="N2003" s="9"/>
      <c r="O2003" s="248"/>
      <c r="P2003" s="248"/>
      <c r="Q2003" s="248">
        <f t="shared" si="62"/>
        <v>0</v>
      </c>
      <c r="R2003" s="9"/>
      <c r="BB2003" s="354" t="str">
        <f ca="1">IF(ISBLANK(INDIRECT("B2003"))," ",(INDIRECT("B2003")))</f>
        <v xml:space="preserve"> </v>
      </c>
      <c r="BC2003" s="354" t="str">
        <f ca="1">IF(ISBLANK(INDIRECT("C2003"))," ",(INDIRECT("C2003")))</f>
        <v xml:space="preserve"> </v>
      </c>
      <c r="BD2003" s="354" t="str">
        <f ca="1">IF(ISBLANK(INDIRECT("D2003"))," ",(INDIRECT("D2003")))</f>
        <v xml:space="preserve"> </v>
      </c>
      <c r="BE2003" s="354" t="str">
        <f ca="1">IF(ISBLANK(INDIRECT("E2003"))," ",(INDIRECT("E2003")))</f>
        <v xml:space="preserve"> </v>
      </c>
      <c r="BF2003" s="354" t="str">
        <f ca="1">IF(ISBLANK(INDIRECT("F2003"))," ",(INDIRECT("F2003")))</f>
        <v xml:space="preserve"> </v>
      </c>
      <c r="BG2003" s="354" t="str">
        <f ca="1">IF(ISBLANK(INDIRECT("G2003"))," ",(INDIRECT("G2003")))</f>
        <v xml:space="preserve"> </v>
      </c>
      <c r="BH2003" s="354" t="str">
        <f ca="1">IF(ISBLANK(INDIRECT("H2003"))," ",(INDIRECT("H2003")))</f>
        <v xml:space="preserve"> </v>
      </c>
      <c r="BI2003" s="354" t="str">
        <f ca="1">IF(ISBLANK(INDIRECT("I2003"))," ",(INDIRECT("I2003")))</f>
        <v xml:space="preserve"> </v>
      </c>
      <c r="BJ2003" s="354" t="str">
        <f ca="1">IF(ISBLANK(INDIRECT("J2003"))," ",(INDIRECT("J2003")))</f>
        <v xml:space="preserve"> </v>
      </c>
      <c r="BK2003" s="354" t="str">
        <f ca="1">IF(ISBLANK(INDIRECT("K2003"))," ",(INDIRECT("K2003")))</f>
        <v xml:space="preserve"> </v>
      </c>
      <c r="BL2003" s="354" t="str">
        <f ca="1">IF(ISBLANK(INDIRECT("L2003"))," ",(INDIRECT("L2003")))</f>
        <v xml:space="preserve"> </v>
      </c>
      <c r="BM2003" s="354" t="str">
        <f ca="1">IF(ISBLANK(INDIRECT("M2003"))," ",(INDIRECT("M2003")))</f>
        <v xml:space="preserve"> </v>
      </c>
      <c r="BN2003" s="354" t="str">
        <f ca="1">IF(ISBLANK(INDIRECT("N2003"))," ",(INDIRECT("N2003")))</f>
        <v xml:space="preserve"> </v>
      </c>
      <c r="BO2003" s="354" t="str">
        <f ca="1">IF(ISBLANK(INDIRECT("O2003"))," ",(INDIRECT("O2003")))</f>
        <v xml:space="preserve"> </v>
      </c>
      <c r="BP2003" s="354" t="str">
        <f ca="1">IF(ISBLANK(INDIRECT("P2003"))," ",(INDIRECT("P2003")))</f>
        <v xml:space="preserve"> </v>
      </c>
      <c r="BQ2003" s="354">
        <f ca="1">IF(ISBLANK(INDIRECT("Q2003"))," ",(INDIRECT("Q2003")))</f>
        <v>0</v>
      </c>
      <c r="BR2003" s="354" t="str">
        <f ca="1">IF(ISBLANK(INDIRECT("R2003"))," ",(INDIRECT("R2003")))</f>
        <v xml:space="preserve"> </v>
      </c>
      <c r="BS2003" s="355" t="str">
        <f t="shared" ca="1" si="63"/>
        <v xml:space="preserve"> </v>
      </c>
    </row>
    <row r="2004" spans="1:71" x14ac:dyDescent="0.25">
      <c r="A2004" s="255">
        <v>1999</v>
      </c>
      <c r="B2004" s="138"/>
      <c r="C2004" s="10"/>
      <c r="D2004" s="9"/>
      <c r="E2004" s="10"/>
      <c r="F2004" s="9"/>
      <c r="G2004" s="9"/>
      <c r="H2004" s="9"/>
      <c r="I2004" s="9"/>
      <c r="J2004" s="9"/>
      <c r="K2004" s="9"/>
      <c r="L2004" s="9"/>
      <c r="M2004" s="9"/>
      <c r="N2004" s="9"/>
      <c r="O2004" s="248"/>
      <c r="P2004" s="248"/>
      <c r="Q2004" s="248">
        <f t="shared" si="62"/>
        <v>0</v>
      </c>
      <c r="R2004" s="9"/>
      <c r="BB2004" s="354" t="str">
        <f ca="1">IF(ISBLANK(INDIRECT("B2004"))," ",(INDIRECT("B2004")))</f>
        <v xml:space="preserve"> </v>
      </c>
      <c r="BC2004" s="354" t="str">
        <f ca="1">IF(ISBLANK(INDIRECT("C2004"))," ",(INDIRECT("C2004")))</f>
        <v xml:space="preserve"> </v>
      </c>
      <c r="BD2004" s="354" t="str">
        <f ca="1">IF(ISBLANK(INDIRECT("D2004"))," ",(INDIRECT("D2004")))</f>
        <v xml:space="preserve"> </v>
      </c>
      <c r="BE2004" s="354" t="str">
        <f ca="1">IF(ISBLANK(INDIRECT("E2004"))," ",(INDIRECT("E2004")))</f>
        <v xml:space="preserve"> </v>
      </c>
      <c r="BF2004" s="354" t="str">
        <f ca="1">IF(ISBLANK(INDIRECT("F2004"))," ",(INDIRECT("F2004")))</f>
        <v xml:space="preserve"> </v>
      </c>
      <c r="BG2004" s="354" t="str">
        <f ca="1">IF(ISBLANK(INDIRECT("G2004"))," ",(INDIRECT("G2004")))</f>
        <v xml:space="preserve"> </v>
      </c>
      <c r="BH2004" s="354" t="str">
        <f ca="1">IF(ISBLANK(INDIRECT("H2004"))," ",(INDIRECT("H2004")))</f>
        <v xml:space="preserve"> </v>
      </c>
      <c r="BI2004" s="354" t="str">
        <f ca="1">IF(ISBLANK(INDIRECT("I2004"))," ",(INDIRECT("I2004")))</f>
        <v xml:space="preserve"> </v>
      </c>
      <c r="BJ2004" s="354" t="str">
        <f ca="1">IF(ISBLANK(INDIRECT("J2004"))," ",(INDIRECT("J2004")))</f>
        <v xml:space="preserve"> </v>
      </c>
      <c r="BK2004" s="354" t="str">
        <f ca="1">IF(ISBLANK(INDIRECT("K2004"))," ",(INDIRECT("K2004")))</f>
        <v xml:space="preserve"> </v>
      </c>
      <c r="BL2004" s="354" t="str">
        <f ca="1">IF(ISBLANK(INDIRECT("L2004"))," ",(INDIRECT("L2004")))</f>
        <v xml:space="preserve"> </v>
      </c>
      <c r="BM2004" s="354" t="str">
        <f ca="1">IF(ISBLANK(INDIRECT("M2004"))," ",(INDIRECT("M2004")))</f>
        <v xml:space="preserve"> </v>
      </c>
      <c r="BN2004" s="354" t="str">
        <f ca="1">IF(ISBLANK(INDIRECT("N2004"))," ",(INDIRECT("N2004")))</f>
        <v xml:space="preserve"> </v>
      </c>
      <c r="BO2004" s="354" t="str">
        <f ca="1">IF(ISBLANK(INDIRECT("O2004"))," ",(INDIRECT("O2004")))</f>
        <v xml:space="preserve"> </v>
      </c>
      <c r="BP2004" s="354" t="str">
        <f ca="1">IF(ISBLANK(INDIRECT("P2004"))," ",(INDIRECT("P2004")))</f>
        <v xml:space="preserve"> </v>
      </c>
      <c r="BQ2004" s="354">
        <f ca="1">IF(ISBLANK(INDIRECT("Q2004"))," ",(INDIRECT("Q2004")))</f>
        <v>0</v>
      </c>
      <c r="BR2004" s="354" t="str">
        <f ca="1">IF(ISBLANK(INDIRECT("R2004"))," ",(INDIRECT("R2004")))</f>
        <v xml:space="preserve"> </v>
      </c>
      <c r="BS2004" s="355" t="str">
        <f t="shared" ca="1" si="63"/>
        <v xml:space="preserve"> </v>
      </c>
    </row>
    <row r="2005" spans="1:71" x14ac:dyDescent="0.25">
      <c r="A2005" s="255">
        <v>2000</v>
      </c>
      <c r="B2005" s="138"/>
      <c r="C2005" s="10"/>
      <c r="D2005" s="9"/>
      <c r="E2005" s="10"/>
      <c r="F2005" s="9"/>
      <c r="G2005" s="9"/>
      <c r="H2005" s="9"/>
      <c r="I2005" s="9"/>
      <c r="J2005" s="9"/>
      <c r="K2005" s="9"/>
      <c r="L2005" s="9"/>
      <c r="M2005" s="9"/>
      <c r="N2005" s="9"/>
      <c r="O2005" s="248"/>
      <c r="P2005" s="248"/>
      <c r="Q2005" s="248">
        <f t="shared" si="62"/>
        <v>0</v>
      </c>
      <c r="R2005" s="9"/>
      <c r="BB2005" s="354" t="str">
        <f ca="1">IF(ISBLANK(INDIRECT("B2005"))," ",(INDIRECT("B2005")))</f>
        <v xml:space="preserve"> </v>
      </c>
      <c r="BC2005" s="354" t="str">
        <f ca="1">IF(ISBLANK(INDIRECT("C2005"))," ",(INDIRECT("C2005")))</f>
        <v xml:space="preserve"> </v>
      </c>
      <c r="BD2005" s="354" t="str">
        <f ca="1">IF(ISBLANK(INDIRECT("D2005"))," ",(INDIRECT("D2005")))</f>
        <v xml:space="preserve"> </v>
      </c>
      <c r="BE2005" s="354" t="str">
        <f ca="1">IF(ISBLANK(INDIRECT("E2005"))," ",(INDIRECT("E2005")))</f>
        <v xml:space="preserve"> </v>
      </c>
      <c r="BF2005" s="354" t="str">
        <f ca="1">IF(ISBLANK(INDIRECT("F2005"))," ",(INDIRECT("F2005")))</f>
        <v xml:space="preserve"> </v>
      </c>
      <c r="BG2005" s="354" t="str">
        <f ca="1">IF(ISBLANK(INDIRECT("G2005"))," ",(INDIRECT("G2005")))</f>
        <v xml:space="preserve"> </v>
      </c>
      <c r="BH2005" s="354" t="str">
        <f ca="1">IF(ISBLANK(INDIRECT("H2005"))," ",(INDIRECT("H2005")))</f>
        <v xml:space="preserve"> </v>
      </c>
      <c r="BI2005" s="354" t="str">
        <f ca="1">IF(ISBLANK(INDIRECT("I2005"))," ",(INDIRECT("I2005")))</f>
        <v xml:space="preserve"> </v>
      </c>
      <c r="BJ2005" s="354" t="str">
        <f ca="1">IF(ISBLANK(INDIRECT("J2005"))," ",(INDIRECT("J2005")))</f>
        <v xml:space="preserve"> </v>
      </c>
      <c r="BK2005" s="354" t="str">
        <f ca="1">IF(ISBLANK(INDIRECT("K2005"))," ",(INDIRECT("K2005")))</f>
        <v xml:space="preserve"> </v>
      </c>
      <c r="BL2005" s="354" t="str">
        <f ca="1">IF(ISBLANK(INDIRECT("L2005"))," ",(INDIRECT("L2005")))</f>
        <v xml:space="preserve"> </v>
      </c>
      <c r="BM2005" s="354" t="str">
        <f ca="1">IF(ISBLANK(INDIRECT("M2005"))," ",(INDIRECT("M2005")))</f>
        <v xml:space="preserve"> </v>
      </c>
      <c r="BN2005" s="354" t="str">
        <f ca="1">IF(ISBLANK(INDIRECT("N2005"))," ",(INDIRECT("N2005")))</f>
        <v xml:space="preserve"> </v>
      </c>
      <c r="BO2005" s="354" t="str">
        <f ca="1">IF(ISBLANK(INDIRECT("O2005"))," ",(INDIRECT("O2005")))</f>
        <v xml:space="preserve"> </v>
      </c>
      <c r="BP2005" s="354" t="str">
        <f ca="1">IF(ISBLANK(INDIRECT("P2005"))," ",(INDIRECT("P2005")))</f>
        <v xml:space="preserve"> </v>
      </c>
      <c r="BQ2005" s="354">
        <f ca="1">IF(ISBLANK(INDIRECT("Q2005"))," ",(INDIRECT("Q2005")))</f>
        <v>0</v>
      </c>
      <c r="BR2005" s="354" t="str">
        <f ca="1">IF(ISBLANK(INDIRECT("R2005"))," ",(INDIRECT("R2005")))</f>
        <v xml:space="preserve"> </v>
      </c>
      <c r="BS2005" s="355" t="str">
        <f t="shared" ca="1" si="63"/>
        <v xml:space="preserve"> </v>
      </c>
    </row>
    <row r="2006" spans="1:71" x14ac:dyDescent="0.25">
      <c r="A2006" s="255">
        <v>2001</v>
      </c>
      <c r="B2006" s="138"/>
      <c r="C2006" s="137"/>
      <c r="D2006" s="138"/>
      <c r="E2006" s="137"/>
      <c r="F2006" s="138"/>
      <c r="G2006" s="138"/>
      <c r="H2006" s="138"/>
      <c r="I2006" s="138"/>
      <c r="J2006" s="138"/>
      <c r="K2006" s="138"/>
      <c r="L2006" s="138"/>
      <c r="M2006" s="138"/>
      <c r="N2006" s="138"/>
      <c r="O2006" s="161"/>
      <c r="P2006" s="161"/>
      <c r="Q2006" s="248">
        <f t="shared" si="62"/>
        <v>0</v>
      </c>
      <c r="R2006" s="138"/>
      <c r="BB2006" s="354" t="str">
        <f ca="1">IF(ISBLANK(INDIRECT("B2006"))," ",(INDIRECT("B2006")))</f>
        <v xml:space="preserve"> </v>
      </c>
      <c r="BC2006" s="354" t="str">
        <f ca="1">IF(ISBLANK(INDIRECT("C2006"))," ",(INDIRECT("C2006")))</f>
        <v xml:space="preserve"> </v>
      </c>
      <c r="BD2006" s="354" t="str">
        <f ca="1">IF(ISBLANK(INDIRECT("D2006"))," ",(INDIRECT("D2006")))</f>
        <v xml:space="preserve"> </v>
      </c>
      <c r="BE2006" s="354" t="str">
        <f ca="1">IF(ISBLANK(INDIRECT("E2006"))," ",(INDIRECT("E2006")))</f>
        <v xml:space="preserve"> </v>
      </c>
      <c r="BF2006" s="354" t="str">
        <f ca="1">IF(ISBLANK(INDIRECT("F2006"))," ",(INDIRECT("F2006")))</f>
        <v xml:space="preserve"> </v>
      </c>
      <c r="BG2006" s="354" t="str">
        <f ca="1">IF(ISBLANK(INDIRECT("G2006"))," ",(INDIRECT("G2006")))</f>
        <v xml:space="preserve"> </v>
      </c>
      <c r="BH2006" s="354" t="str">
        <f ca="1">IF(ISBLANK(INDIRECT("H2006"))," ",(INDIRECT("H2006")))</f>
        <v xml:space="preserve"> </v>
      </c>
      <c r="BI2006" s="354" t="str">
        <f ca="1">IF(ISBLANK(INDIRECT("I2006"))," ",(INDIRECT("I2006")))</f>
        <v xml:space="preserve"> </v>
      </c>
      <c r="BJ2006" s="354" t="str">
        <f ca="1">IF(ISBLANK(INDIRECT("J2006"))," ",(INDIRECT("J2006")))</f>
        <v xml:space="preserve"> </v>
      </c>
      <c r="BK2006" s="354" t="str">
        <f ca="1">IF(ISBLANK(INDIRECT("K2006"))," ",(INDIRECT("K2006")))</f>
        <v xml:space="preserve"> </v>
      </c>
      <c r="BL2006" s="354" t="str">
        <f ca="1">IF(ISBLANK(INDIRECT("L2006"))," ",(INDIRECT("L2006")))</f>
        <v xml:space="preserve"> </v>
      </c>
      <c r="BM2006" s="354" t="str">
        <f ca="1">IF(ISBLANK(INDIRECT("M2006"))," ",(INDIRECT("M2006")))</f>
        <v xml:space="preserve"> </v>
      </c>
      <c r="BN2006" s="354" t="str">
        <f ca="1">IF(ISBLANK(INDIRECT("N2006"))," ",(INDIRECT("N2006")))</f>
        <v xml:space="preserve"> </v>
      </c>
      <c r="BO2006" s="354" t="str">
        <f ca="1">IF(ISBLANK(INDIRECT("O2006"))," ",(INDIRECT("O2006")))</f>
        <v xml:space="preserve"> </v>
      </c>
      <c r="BP2006" s="354" t="str">
        <f ca="1">IF(ISBLANK(INDIRECT("P2006"))," ",(INDIRECT("P2006")))</f>
        <v xml:space="preserve"> </v>
      </c>
      <c r="BQ2006" s="354">
        <f ca="1">IF(ISBLANK(INDIRECT("Q2006"))," ",(INDIRECT("Q2006")))</f>
        <v>0</v>
      </c>
      <c r="BR2006" s="354" t="str">
        <f ca="1">IF(ISBLANK(INDIRECT("R2006"))," ",(INDIRECT("R2006")))</f>
        <v xml:space="preserve"> </v>
      </c>
      <c r="BS2006" s="355" t="str">
        <f t="shared" ca="1" si="63"/>
        <v xml:space="preserve"> </v>
      </c>
    </row>
    <row r="2007" spans="1:71" x14ac:dyDescent="0.25">
      <c r="A2007" s="255">
        <v>2002</v>
      </c>
      <c r="B2007" s="138"/>
      <c r="C2007" s="10"/>
      <c r="D2007" s="9"/>
      <c r="E2007" s="10"/>
      <c r="F2007" s="9"/>
      <c r="G2007" s="9"/>
      <c r="H2007" s="9"/>
      <c r="I2007" s="9"/>
      <c r="J2007" s="9"/>
      <c r="K2007" s="9"/>
      <c r="L2007" s="9"/>
      <c r="M2007" s="9"/>
      <c r="N2007" s="9"/>
      <c r="O2007" s="248"/>
      <c r="P2007" s="248"/>
      <c r="Q2007" s="248">
        <f t="shared" si="62"/>
        <v>0</v>
      </c>
      <c r="R2007" s="9"/>
      <c r="BB2007" s="354" t="str">
        <f ca="1">IF(ISBLANK(INDIRECT("B2007"))," ",(INDIRECT("B2007")))</f>
        <v xml:space="preserve"> </v>
      </c>
      <c r="BC2007" s="354" t="str">
        <f ca="1">IF(ISBLANK(INDIRECT("C2007"))," ",(INDIRECT("C2007")))</f>
        <v xml:space="preserve"> </v>
      </c>
      <c r="BD2007" s="354" t="str">
        <f ca="1">IF(ISBLANK(INDIRECT("D2007"))," ",(INDIRECT("D2007")))</f>
        <v xml:space="preserve"> </v>
      </c>
      <c r="BE2007" s="354" t="str">
        <f ca="1">IF(ISBLANK(INDIRECT("E2007"))," ",(INDIRECT("E2007")))</f>
        <v xml:space="preserve"> </v>
      </c>
      <c r="BF2007" s="354" t="str">
        <f ca="1">IF(ISBLANK(INDIRECT("F2007"))," ",(INDIRECT("F2007")))</f>
        <v xml:space="preserve"> </v>
      </c>
      <c r="BG2007" s="354" t="str">
        <f ca="1">IF(ISBLANK(INDIRECT("G2007"))," ",(INDIRECT("G2007")))</f>
        <v xml:space="preserve"> </v>
      </c>
      <c r="BH2007" s="354" t="str">
        <f ca="1">IF(ISBLANK(INDIRECT("H2007"))," ",(INDIRECT("H2007")))</f>
        <v xml:space="preserve"> </v>
      </c>
      <c r="BI2007" s="354" t="str">
        <f ca="1">IF(ISBLANK(INDIRECT("I2007"))," ",(INDIRECT("I2007")))</f>
        <v xml:space="preserve"> </v>
      </c>
      <c r="BJ2007" s="354" t="str">
        <f ca="1">IF(ISBLANK(INDIRECT("J2007"))," ",(INDIRECT("J2007")))</f>
        <v xml:space="preserve"> </v>
      </c>
      <c r="BK2007" s="354" t="str">
        <f ca="1">IF(ISBLANK(INDIRECT("K2007"))," ",(INDIRECT("K2007")))</f>
        <v xml:space="preserve"> </v>
      </c>
      <c r="BL2007" s="354" t="str">
        <f ca="1">IF(ISBLANK(INDIRECT("L2007"))," ",(INDIRECT("L2007")))</f>
        <v xml:space="preserve"> </v>
      </c>
      <c r="BM2007" s="354" t="str">
        <f ca="1">IF(ISBLANK(INDIRECT("M2007"))," ",(INDIRECT("M2007")))</f>
        <v xml:space="preserve"> </v>
      </c>
      <c r="BN2007" s="354" t="str">
        <f ca="1">IF(ISBLANK(INDIRECT("N2007"))," ",(INDIRECT("N2007")))</f>
        <v xml:space="preserve"> </v>
      </c>
      <c r="BO2007" s="354" t="str">
        <f ca="1">IF(ISBLANK(INDIRECT("O2007"))," ",(INDIRECT("O2007")))</f>
        <v xml:space="preserve"> </v>
      </c>
      <c r="BP2007" s="354" t="str">
        <f ca="1">IF(ISBLANK(INDIRECT("P2007"))," ",(INDIRECT("P2007")))</f>
        <v xml:space="preserve"> </v>
      </c>
      <c r="BQ2007" s="354">
        <f ca="1">IF(ISBLANK(INDIRECT("Q2007"))," ",(INDIRECT("Q2007")))</f>
        <v>0</v>
      </c>
      <c r="BR2007" s="354" t="str">
        <f ca="1">IF(ISBLANK(INDIRECT("R2007"))," ",(INDIRECT("R2007")))</f>
        <v xml:space="preserve"> </v>
      </c>
      <c r="BS2007" s="355" t="str">
        <f t="shared" ca="1" si="63"/>
        <v xml:space="preserve"> </v>
      </c>
    </row>
    <row r="2008" spans="1:71" x14ac:dyDescent="0.25">
      <c r="A2008" s="255">
        <v>2003</v>
      </c>
      <c r="B2008" s="138"/>
      <c r="C2008" s="10"/>
      <c r="D2008" s="9"/>
      <c r="E2008" s="10"/>
      <c r="F2008" s="9"/>
      <c r="G2008" s="9"/>
      <c r="H2008" s="9"/>
      <c r="I2008" s="9"/>
      <c r="J2008" s="9"/>
      <c r="K2008" s="9"/>
      <c r="L2008" s="9"/>
      <c r="M2008" s="9"/>
      <c r="N2008" s="9"/>
      <c r="O2008" s="248"/>
      <c r="P2008" s="248"/>
      <c r="Q2008" s="248">
        <f t="shared" si="62"/>
        <v>0</v>
      </c>
      <c r="R2008" s="9"/>
      <c r="BB2008" s="354" t="str">
        <f ca="1">IF(ISBLANK(INDIRECT("B2008"))," ",(INDIRECT("B2008")))</f>
        <v xml:space="preserve"> </v>
      </c>
      <c r="BC2008" s="354" t="str">
        <f ca="1">IF(ISBLANK(INDIRECT("C2008"))," ",(INDIRECT("C2008")))</f>
        <v xml:space="preserve"> </v>
      </c>
      <c r="BD2008" s="354" t="str">
        <f ca="1">IF(ISBLANK(INDIRECT("D2008"))," ",(INDIRECT("D2008")))</f>
        <v xml:space="preserve"> </v>
      </c>
      <c r="BE2008" s="354" t="str">
        <f ca="1">IF(ISBLANK(INDIRECT("E2008"))," ",(INDIRECT("E2008")))</f>
        <v xml:space="preserve"> </v>
      </c>
      <c r="BF2008" s="354" t="str">
        <f ca="1">IF(ISBLANK(INDIRECT("F2008"))," ",(INDIRECT("F2008")))</f>
        <v xml:space="preserve"> </v>
      </c>
      <c r="BG2008" s="354" t="str">
        <f ca="1">IF(ISBLANK(INDIRECT("G2008"))," ",(INDIRECT("G2008")))</f>
        <v xml:space="preserve"> </v>
      </c>
      <c r="BH2008" s="354" t="str">
        <f ca="1">IF(ISBLANK(INDIRECT("H2008"))," ",(INDIRECT("H2008")))</f>
        <v xml:space="preserve"> </v>
      </c>
      <c r="BI2008" s="354" t="str">
        <f ca="1">IF(ISBLANK(INDIRECT("I2008"))," ",(INDIRECT("I2008")))</f>
        <v xml:space="preserve"> </v>
      </c>
      <c r="BJ2008" s="354" t="str">
        <f ca="1">IF(ISBLANK(INDIRECT("J2008"))," ",(INDIRECT("J2008")))</f>
        <v xml:space="preserve"> </v>
      </c>
      <c r="BK2008" s="354" t="str">
        <f ca="1">IF(ISBLANK(INDIRECT("K2008"))," ",(INDIRECT("K2008")))</f>
        <v xml:space="preserve"> </v>
      </c>
      <c r="BL2008" s="354" t="str">
        <f ca="1">IF(ISBLANK(INDIRECT("L2008"))," ",(INDIRECT("L2008")))</f>
        <v xml:space="preserve"> </v>
      </c>
      <c r="BM2008" s="354" t="str">
        <f ca="1">IF(ISBLANK(INDIRECT("M2008"))," ",(INDIRECT("M2008")))</f>
        <v xml:space="preserve"> </v>
      </c>
      <c r="BN2008" s="354" t="str">
        <f ca="1">IF(ISBLANK(INDIRECT("N2008"))," ",(INDIRECT("N2008")))</f>
        <v xml:space="preserve"> </v>
      </c>
      <c r="BO2008" s="354" t="str">
        <f ca="1">IF(ISBLANK(INDIRECT("O2008"))," ",(INDIRECT("O2008")))</f>
        <v xml:space="preserve"> </v>
      </c>
      <c r="BP2008" s="354" t="str">
        <f ca="1">IF(ISBLANK(INDIRECT("P2008"))," ",(INDIRECT("P2008")))</f>
        <v xml:space="preserve"> </v>
      </c>
      <c r="BQ2008" s="354">
        <f ca="1">IF(ISBLANK(INDIRECT("Q2008"))," ",(INDIRECT("Q2008")))</f>
        <v>0</v>
      </c>
      <c r="BR2008" s="354" t="str">
        <f ca="1">IF(ISBLANK(INDIRECT("R2008"))," ",(INDIRECT("R2008")))</f>
        <v xml:space="preserve"> </v>
      </c>
      <c r="BS2008" s="355" t="str">
        <f t="shared" ca="1" si="63"/>
        <v xml:space="preserve"> </v>
      </c>
    </row>
    <row r="2009" spans="1:71" x14ac:dyDescent="0.25">
      <c r="A2009" s="255">
        <v>2004</v>
      </c>
      <c r="B2009" s="138"/>
      <c r="C2009" s="10"/>
      <c r="D2009" s="9"/>
      <c r="E2009" s="10"/>
      <c r="F2009" s="9"/>
      <c r="G2009" s="9"/>
      <c r="H2009" s="9"/>
      <c r="I2009" s="9"/>
      <c r="J2009" s="9"/>
      <c r="K2009" s="9"/>
      <c r="L2009" s="9"/>
      <c r="M2009" s="9"/>
      <c r="N2009" s="9"/>
      <c r="O2009" s="248"/>
      <c r="P2009" s="248"/>
      <c r="Q2009" s="248">
        <f t="shared" si="62"/>
        <v>0</v>
      </c>
      <c r="R2009" s="9"/>
      <c r="BB2009" s="354" t="str">
        <f ca="1">IF(ISBLANK(INDIRECT("B2009"))," ",(INDIRECT("B2009")))</f>
        <v xml:space="preserve"> </v>
      </c>
      <c r="BC2009" s="354" t="str">
        <f ca="1">IF(ISBLANK(INDIRECT("C2009"))," ",(INDIRECT("C2009")))</f>
        <v xml:space="preserve"> </v>
      </c>
      <c r="BD2009" s="354" t="str">
        <f ca="1">IF(ISBLANK(INDIRECT("D2009"))," ",(INDIRECT("D2009")))</f>
        <v xml:space="preserve"> </v>
      </c>
      <c r="BE2009" s="354" t="str">
        <f ca="1">IF(ISBLANK(INDIRECT("E2009"))," ",(INDIRECT("E2009")))</f>
        <v xml:space="preserve"> </v>
      </c>
      <c r="BF2009" s="354" t="str">
        <f ca="1">IF(ISBLANK(INDIRECT("F2009"))," ",(INDIRECT("F2009")))</f>
        <v xml:space="preserve"> </v>
      </c>
      <c r="BG2009" s="354" t="str">
        <f ca="1">IF(ISBLANK(INDIRECT("G2009"))," ",(INDIRECT("G2009")))</f>
        <v xml:space="preserve"> </v>
      </c>
      <c r="BH2009" s="354" t="str">
        <f ca="1">IF(ISBLANK(INDIRECT("H2009"))," ",(INDIRECT("H2009")))</f>
        <v xml:space="preserve"> </v>
      </c>
      <c r="BI2009" s="354" t="str">
        <f ca="1">IF(ISBLANK(INDIRECT("I2009"))," ",(INDIRECT("I2009")))</f>
        <v xml:space="preserve"> </v>
      </c>
      <c r="BJ2009" s="354" t="str">
        <f ca="1">IF(ISBLANK(INDIRECT("J2009"))," ",(INDIRECT("J2009")))</f>
        <v xml:space="preserve"> </v>
      </c>
      <c r="BK2009" s="354" t="str">
        <f ca="1">IF(ISBLANK(INDIRECT("K2009"))," ",(INDIRECT("K2009")))</f>
        <v xml:space="preserve"> </v>
      </c>
      <c r="BL2009" s="354" t="str">
        <f ca="1">IF(ISBLANK(INDIRECT("L2009"))," ",(INDIRECT("L2009")))</f>
        <v xml:space="preserve"> </v>
      </c>
      <c r="BM2009" s="354" t="str">
        <f ca="1">IF(ISBLANK(INDIRECT("M2009"))," ",(INDIRECT("M2009")))</f>
        <v xml:space="preserve"> </v>
      </c>
      <c r="BN2009" s="354" t="str">
        <f ca="1">IF(ISBLANK(INDIRECT("N2009"))," ",(INDIRECT("N2009")))</f>
        <v xml:space="preserve"> </v>
      </c>
      <c r="BO2009" s="354" t="str">
        <f ca="1">IF(ISBLANK(INDIRECT("O2009"))," ",(INDIRECT("O2009")))</f>
        <v xml:space="preserve"> </v>
      </c>
      <c r="BP2009" s="354" t="str">
        <f ca="1">IF(ISBLANK(INDIRECT("P2009"))," ",(INDIRECT("P2009")))</f>
        <v xml:space="preserve"> </v>
      </c>
      <c r="BQ2009" s="354">
        <f ca="1">IF(ISBLANK(INDIRECT("Q2009"))," ",(INDIRECT("Q2009")))</f>
        <v>0</v>
      </c>
      <c r="BR2009" s="354" t="str">
        <f ca="1">IF(ISBLANK(INDIRECT("R2009"))," ",(INDIRECT("R2009")))</f>
        <v xml:space="preserve"> </v>
      </c>
      <c r="BS2009" s="355" t="str">
        <f t="shared" ca="1" si="63"/>
        <v xml:space="preserve"> </v>
      </c>
    </row>
    <row r="2010" spans="1:71" x14ac:dyDescent="0.25">
      <c r="A2010" s="255">
        <v>2005</v>
      </c>
      <c r="B2010" s="138"/>
      <c r="C2010" s="10"/>
      <c r="D2010" s="9"/>
      <c r="E2010" s="10"/>
      <c r="F2010" s="9"/>
      <c r="G2010" s="9"/>
      <c r="H2010" s="9"/>
      <c r="I2010" s="9"/>
      <c r="J2010" s="9"/>
      <c r="K2010" s="9"/>
      <c r="L2010" s="9"/>
      <c r="M2010" s="9"/>
      <c r="N2010" s="9"/>
      <c r="O2010" s="248"/>
      <c r="P2010" s="248"/>
      <c r="Q2010" s="248">
        <f t="shared" si="62"/>
        <v>0</v>
      </c>
      <c r="R2010" s="9"/>
      <c r="BB2010" s="354" t="str">
        <f ca="1">IF(ISBLANK(INDIRECT("B2010"))," ",(INDIRECT("B2010")))</f>
        <v xml:space="preserve"> </v>
      </c>
      <c r="BC2010" s="354" t="str">
        <f ca="1">IF(ISBLANK(INDIRECT("C2010"))," ",(INDIRECT("C2010")))</f>
        <v xml:space="preserve"> </v>
      </c>
      <c r="BD2010" s="354" t="str">
        <f ca="1">IF(ISBLANK(INDIRECT("D2010"))," ",(INDIRECT("D2010")))</f>
        <v xml:space="preserve"> </v>
      </c>
      <c r="BE2010" s="354" t="str">
        <f ca="1">IF(ISBLANK(INDIRECT("E2010"))," ",(INDIRECT("E2010")))</f>
        <v xml:space="preserve"> </v>
      </c>
      <c r="BF2010" s="354" t="str">
        <f ca="1">IF(ISBLANK(INDIRECT("F2010"))," ",(INDIRECT("F2010")))</f>
        <v xml:space="preserve"> </v>
      </c>
      <c r="BG2010" s="354" t="str">
        <f ca="1">IF(ISBLANK(INDIRECT("G2010"))," ",(INDIRECT("G2010")))</f>
        <v xml:space="preserve"> </v>
      </c>
      <c r="BH2010" s="354" t="str">
        <f ca="1">IF(ISBLANK(INDIRECT("H2010"))," ",(INDIRECT("H2010")))</f>
        <v xml:space="preserve"> </v>
      </c>
      <c r="BI2010" s="354" t="str">
        <f ca="1">IF(ISBLANK(INDIRECT("I2010"))," ",(INDIRECT("I2010")))</f>
        <v xml:space="preserve"> </v>
      </c>
      <c r="BJ2010" s="354" t="str">
        <f ca="1">IF(ISBLANK(INDIRECT("J2010"))," ",(INDIRECT("J2010")))</f>
        <v xml:space="preserve"> </v>
      </c>
      <c r="BK2010" s="354" t="str">
        <f ca="1">IF(ISBLANK(INDIRECT("K2010"))," ",(INDIRECT("K2010")))</f>
        <v xml:space="preserve"> </v>
      </c>
      <c r="BL2010" s="354" t="str">
        <f ca="1">IF(ISBLANK(INDIRECT("L2010"))," ",(INDIRECT("L2010")))</f>
        <v xml:space="preserve"> </v>
      </c>
      <c r="BM2010" s="354" t="str">
        <f ca="1">IF(ISBLANK(INDIRECT("M2010"))," ",(INDIRECT("M2010")))</f>
        <v xml:space="preserve"> </v>
      </c>
      <c r="BN2010" s="354" t="str">
        <f ca="1">IF(ISBLANK(INDIRECT("N2010"))," ",(INDIRECT("N2010")))</f>
        <v xml:space="preserve"> </v>
      </c>
      <c r="BO2010" s="354" t="str">
        <f ca="1">IF(ISBLANK(INDIRECT("O2010"))," ",(INDIRECT("O2010")))</f>
        <v xml:space="preserve"> </v>
      </c>
      <c r="BP2010" s="354" t="str">
        <f ca="1">IF(ISBLANK(INDIRECT("P2010"))," ",(INDIRECT("P2010")))</f>
        <v xml:space="preserve"> </v>
      </c>
      <c r="BQ2010" s="354">
        <f ca="1">IF(ISBLANK(INDIRECT("Q2010"))," ",(INDIRECT("Q2010")))</f>
        <v>0</v>
      </c>
      <c r="BR2010" s="354" t="str">
        <f ca="1">IF(ISBLANK(INDIRECT("R2010"))," ",(INDIRECT("R2010")))</f>
        <v xml:space="preserve"> </v>
      </c>
      <c r="BS2010" s="355" t="str">
        <f t="shared" ca="1" si="63"/>
        <v xml:space="preserve"> </v>
      </c>
    </row>
    <row r="2011" spans="1:71" x14ac:dyDescent="0.25">
      <c r="A2011" s="255">
        <v>2006</v>
      </c>
      <c r="B2011" s="138"/>
      <c r="C2011" s="10"/>
      <c r="D2011" s="9"/>
      <c r="E2011" s="10"/>
      <c r="F2011" s="9"/>
      <c r="G2011" s="9"/>
      <c r="H2011" s="9"/>
      <c r="I2011" s="9"/>
      <c r="J2011" s="9"/>
      <c r="K2011" s="9"/>
      <c r="L2011" s="9"/>
      <c r="M2011" s="9"/>
      <c r="N2011" s="9"/>
      <c r="O2011" s="248"/>
      <c r="P2011" s="248"/>
      <c r="Q2011" s="248">
        <f t="shared" si="62"/>
        <v>0</v>
      </c>
      <c r="R2011" s="9"/>
      <c r="BB2011" s="354" t="str">
        <f ca="1">IF(ISBLANK(INDIRECT("B2011"))," ",(INDIRECT("B2011")))</f>
        <v xml:space="preserve"> </v>
      </c>
      <c r="BC2011" s="354" t="str">
        <f ca="1">IF(ISBLANK(INDIRECT("C2011"))," ",(INDIRECT("C2011")))</f>
        <v xml:space="preserve"> </v>
      </c>
      <c r="BD2011" s="354" t="str">
        <f ca="1">IF(ISBLANK(INDIRECT("D2011"))," ",(INDIRECT("D2011")))</f>
        <v xml:space="preserve"> </v>
      </c>
      <c r="BE2011" s="354" t="str">
        <f ca="1">IF(ISBLANK(INDIRECT("E2011"))," ",(INDIRECT("E2011")))</f>
        <v xml:space="preserve"> </v>
      </c>
      <c r="BF2011" s="354" t="str">
        <f ca="1">IF(ISBLANK(INDIRECT("F2011"))," ",(INDIRECT("F2011")))</f>
        <v xml:space="preserve"> </v>
      </c>
      <c r="BG2011" s="354" t="str">
        <f ca="1">IF(ISBLANK(INDIRECT("G2011"))," ",(INDIRECT("G2011")))</f>
        <v xml:space="preserve"> </v>
      </c>
      <c r="BH2011" s="354" t="str">
        <f ca="1">IF(ISBLANK(INDIRECT("H2011"))," ",(INDIRECT("H2011")))</f>
        <v xml:space="preserve"> </v>
      </c>
      <c r="BI2011" s="354" t="str">
        <f ca="1">IF(ISBLANK(INDIRECT("I2011"))," ",(INDIRECT("I2011")))</f>
        <v xml:space="preserve"> </v>
      </c>
      <c r="BJ2011" s="354" t="str">
        <f ca="1">IF(ISBLANK(INDIRECT("J2011"))," ",(INDIRECT("J2011")))</f>
        <v xml:space="preserve"> </v>
      </c>
      <c r="BK2011" s="354" t="str">
        <f ca="1">IF(ISBLANK(INDIRECT("K2011"))," ",(INDIRECT("K2011")))</f>
        <v xml:space="preserve"> </v>
      </c>
      <c r="BL2011" s="354" t="str">
        <f ca="1">IF(ISBLANK(INDIRECT("L2011"))," ",(INDIRECT("L2011")))</f>
        <v xml:space="preserve"> </v>
      </c>
      <c r="BM2011" s="354" t="str">
        <f ca="1">IF(ISBLANK(INDIRECT("M2011"))," ",(INDIRECT("M2011")))</f>
        <v xml:space="preserve"> </v>
      </c>
      <c r="BN2011" s="354" t="str">
        <f ca="1">IF(ISBLANK(INDIRECT("N2011"))," ",(INDIRECT("N2011")))</f>
        <v xml:space="preserve"> </v>
      </c>
      <c r="BO2011" s="354" t="str">
        <f ca="1">IF(ISBLANK(INDIRECT("O2011"))," ",(INDIRECT("O2011")))</f>
        <v xml:space="preserve"> </v>
      </c>
      <c r="BP2011" s="354" t="str">
        <f ca="1">IF(ISBLANK(INDIRECT("P2011"))," ",(INDIRECT("P2011")))</f>
        <v xml:space="preserve"> </v>
      </c>
      <c r="BQ2011" s="354">
        <f ca="1">IF(ISBLANK(INDIRECT("Q2011"))," ",(INDIRECT("Q2011")))</f>
        <v>0</v>
      </c>
      <c r="BR2011" s="354" t="str">
        <f ca="1">IF(ISBLANK(INDIRECT("R2011"))," ",(INDIRECT("R2011")))</f>
        <v xml:space="preserve"> </v>
      </c>
      <c r="BS2011" s="355" t="str">
        <f t="shared" ca="1" si="63"/>
        <v xml:space="preserve"> </v>
      </c>
    </row>
    <row r="2012" spans="1:71" x14ac:dyDescent="0.25">
      <c r="A2012" s="255">
        <v>2007</v>
      </c>
      <c r="B2012" s="138"/>
      <c r="C2012" s="10"/>
      <c r="D2012" s="9"/>
      <c r="E2012" s="10"/>
      <c r="F2012" s="9"/>
      <c r="G2012" s="9"/>
      <c r="H2012" s="9"/>
      <c r="I2012" s="9"/>
      <c r="J2012" s="9"/>
      <c r="K2012" s="9"/>
      <c r="L2012" s="9"/>
      <c r="M2012" s="9"/>
      <c r="N2012" s="9"/>
      <c r="O2012" s="248"/>
      <c r="P2012" s="248"/>
      <c r="Q2012" s="248">
        <f t="shared" si="62"/>
        <v>0</v>
      </c>
      <c r="R2012" s="9"/>
      <c r="BB2012" s="354" t="str">
        <f ca="1">IF(ISBLANK(INDIRECT("B2012"))," ",(INDIRECT("B2012")))</f>
        <v xml:space="preserve"> </v>
      </c>
      <c r="BC2012" s="354" t="str">
        <f ca="1">IF(ISBLANK(INDIRECT("C2012"))," ",(INDIRECT("C2012")))</f>
        <v xml:space="preserve"> </v>
      </c>
      <c r="BD2012" s="354" t="str">
        <f ca="1">IF(ISBLANK(INDIRECT("D2012"))," ",(INDIRECT("D2012")))</f>
        <v xml:space="preserve"> </v>
      </c>
      <c r="BE2012" s="354" t="str">
        <f ca="1">IF(ISBLANK(INDIRECT("E2012"))," ",(INDIRECT("E2012")))</f>
        <v xml:space="preserve"> </v>
      </c>
      <c r="BF2012" s="354" t="str">
        <f ca="1">IF(ISBLANK(INDIRECT("F2012"))," ",(INDIRECT("F2012")))</f>
        <v xml:space="preserve"> </v>
      </c>
      <c r="BG2012" s="354" t="str">
        <f ca="1">IF(ISBLANK(INDIRECT("G2012"))," ",(INDIRECT("G2012")))</f>
        <v xml:space="preserve"> </v>
      </c>
      <c r="BH2012" s="354" t="str">
        <f ca="1">IF(ISBLANK(INDIRECT("H2012"))," ",(INDIRECT("H2012")))</f>
        <v xml:space="preserve"> </v>
      </c>
      <c r="BI2012" s="354" t="str">
        <f ca="1">IF(ISBLANK(INDIRECT("I2012"))," ",(INDIRECT("I2012")))</f>
        <v xml:space="preserve"> </v>
      </c>
      <c r="BJ2012" s="354" t="str">
        <f ca="1">IF(ISBLANK(INDIRECT("J2012"))," ",(INDIRECT("J2012")))</f>
        <v xml:space="preserve"> </v>
      </c>
      <c r="BK2012" s="354" t="str">
        <f ca="1">IF(ISBLANK(INDIRECT("K2012"))," ",(INDIRECT("K2012")))</f>
        <v xml:space="preserve"> </v>
      </c>
      <c r="BL2012" s="354" t="str">
        <f ca="1">IF(ISBLANK(INDIRECT("L2012"))," ",(INDIRECT("L2012")))</f>
        <v xml:space="preserve"> </v>
      </c>
      <c r="BM2012" s="354" t="str">
        <f ca="1">IF(ISBLANK(INDIRECT("M2012"))," ",(INDIRECT("M2012")))</f>
        <v xml:space="preserve"> </v>
      </c>
      <c r="BN2012" s="354" t="str">
        <f ca="1">IF(ISBLANK(INDIRECT("N2012"))," ",(INDIRECT("N2012")))</f>
        <v xml:space="preserve"> </v>
      </c>
      <c r="BO2012" s="354" t="str">
        <f ca="1">IF(ISBLANK(INDIRECT("O2012"))," ",(INDIRECT("O2012")))</f>
        <v xml:space="preserve"> </v>
      </c>
      <c r="BP2012" s="354" t="str">
        <f ca="1">IF(ISBLANK(INDIRECT("P2012"))," ",(INDIRECT("P2012")))</f>
        <v xml:space="preserve"> </v>
      </c>
      <c r="BQ2012" s="354">
        <f ca="1">IF(ISBLANK(INDIRECT("Q2012"))," ",(INDIRECT("Q2012")))</f>
        <v>0</v>
      </c>
      <c r="BR2012" s="354" t="str">
        <f ca="1">IF(ISBLANK(INDIRECT("R2012"))," ",(INDIRECT("R2012")))</f>
        <v xml:space="preserve"> </v>
      </c>
      <c r="BS2012" s="355" t="str">
        <f t="shared" ca="1" si="63"/>
        <v xml:space="preserve"> </v>
      </c>
    </row>
    <row r="2013" spans="1:71" x14ac:dyDescent="0.25">
      <c r="A2013" s="255">
        <v>2008</v>
      </c>
      <c r="B2013" s="138"/>
      <c r="C2013" s="10"/>
      <c r="D2013" s="9"/>
      <c r="E2013" s="10"/>
      <c r="F2013" s="9"/>
      <c r="G2013" s="9"/>
      <c r="H2013" s="9"/>
      <c r="I2013" s="9"/>
      <c r="J2013" s="9"/>
      <c r="K2013" s="9"/>
      <c r="L2013" s="9"/>
      <c r="M2013" s="9"/>
      <c r="N2013" s="9"/>
      <c r="O2013" s="248"/>
      <c r="P2013" s="248"/>
      <c r="Q2013" s="248">
        <f t="shared" si="62"/>
        <v>0</v>
      </c>
      <c r="R2013" s="9"/>
      <c r="BB2013" s="354" t="str">
        <f ca="1">IF(ISBLANK(INDIRECT("B2013"))," ",(INDIRECT("B2013")))</f>
        <v xml:space="preserve"> </v>
      </c>
      <c r="BC2013" s="354" t="str">
        <f ca="1">IF(ISBLANK(INDIRECT("C2013"))," ",(INDIRECT("C2013")))</f>
        <v xml:space="preserve"> </v>
      </c>
      <c r="BD2013" s="354" t="str">
        <f ca="1">IF(ISBLANK(INDIRECT("D2013"))," ",(INDIRECT("D2013")))</f>
        <v xml:space="preserve"> </v>
      </c>
      <c r="BE2013" s="354" t="str">
        <f ca="1">IF(ISBLANK(INDIRECT("E2013"))," ",(INDIRECT("E2013")))</f>
        <v xml:space="preserve"> </v>
      </c>
      <c r="BF2013" s="354" t="str">
        <f ca="1">IF(ISBLANK(INDIRECT("F2013"))," ",(INDIRECT("F2013")))</f>
        <v xml:space="preserve"> </v>
      </c>
      <c r="BG2013" s="354" t="str">
        <f ca="1">IF(ISBLANK(INDIRECT("G2013"))," ",(INDIRECT("G2013")))</f>
        <v xml:space="preserve"> </v>
      </c>
      <c r="BH2013" s="354" t="str">
        <f ca="1">IF(ISBLANK(INDIRECT("H2013"))," ",(INDIRECT("H2013")))</f>
        <v xml:space="preserve"> </v>
      </c>
      <c r="BI2013" s="354" t="str">
        <f ca="1">IF(ISBLANK(INDIRECT("I2013"))," ",(INDIRECT("I2013")))</f>
        <v xml:space="preserve"> </v>
      </c>
      <c r="BJ2013" s="354" t="str">
        <f ca="1">IF(ISBLANK(INDIRECT("J2013"))," ",(INDIRECT("J2013")))</f>
        <v xml:space="preserve"> </v>
      </c>
      <c r="BK2013" s="354" t="str">
        <f ca="1">IF(ISBLANK(INDIRECT("K2013"))," ",(INDIRECT("K2013")))</f>
        <v xml:space="preserve"> </v>
      </c>
      <c r="BL2013" s="354" t="str">
        <f ca="1">IF(ISBLANK(INDIRECT("L2013"))," ",(INDIRECT("L2013")))</f>
        <v xml:space="preserve"> </v>
      </c>
      <c r="BM2013" s="354" t="str">
        <f ca="1">IF(ISBLANK(INDIRECT("M2013"))," ",(INDIRECT("M2013")))</f>
        <v xml:space="preserve"> </v>
      </c>
      <c r="BN2013" s="354" t="str">
        <f ca="1">IF(ISBLANK(INDIRECT("N2013"))," ",(INDIRECT("N2013")))</f>
        <v xml:space="preserve"> </v>
      </c>
      <c r="BO2013" s="354" t="str">
        <f ca="1">IF(ISBLANK(INDIRECT("O2013"))," ",(INDIRECT("O2013")))</f>
        <v xml:space="preserve"> </v>
      </c>
      <c r="BP2013" s="354" t="str">
        <f ca="1">IF(ISBLANK(INDIRECT("P2013"))," ",(INDIRECT("P2013")))</f>
        <v xml:space="preserve"> </v>
      </c>
      <c r="BQ2013" s="354">
        <f ca="1">IF(ISBLANK(INDIRECT("Q2013"))," ",(INDIRECT("Q2013")))</f>
        <v>0</v>
      </c>
      <c r="BR2013" s="354" t="str">
        <f ca="1">IF(ISBLANK(INDIRECT("R2013"))," ",(INDIRECT("R2013")))</f>
        <v xml:space="preserve"> </v>
      </c>
      <c r="BS2013" s="355" t="str">
        <f t="shared" ca="1" si="63"/>
        <v xml:space="preserve"> </v>
      </c>
    </row>
    <row r="2014" spans="1:71" x14ac:dyDescent="0.25">
      <c r="A2014" s="255">
        <v>2009</v>
      </c>
      <c r="B2014" s="138"/>
      <c r="C2014" s="10"/>
      <c r="D2014" s="9"/>
      <c r="E2014" s="10"/>
      <c r="F2014" s="9"/>
      <c r="G2014" s="9"/>
      <c r="H2014" s="9"/>
      <c r="I2014" s="9"/>
      <c r="J2014" s="9"/>
      <c r="K2014" s="9"/>
      <c r="L2014" s="9"/>
      <c r="M2014" s="9"/>
      <c r="N2014" s="9"/>
      <c r="O2014" s="248"/>
      <c r="P2014" s="248"/>
      <c r="Q2014" s="248">
        <f t="shared" si="62"/>
        <v>0</v>
      </c>
      <c r="R2014" s="9"/>
      <c r="BB2014" s="354" t="str">
        <f ca="1">IF(ISBLANK(INDIRECT("B2014"))," ",(INDIRECT("B2014")))</f>
        <v xml:space="preserve"> </v>
      </c>
      <c r="BC2014" s="354" t="str">
        <f ca="1">IF(ISBLANK(INDIRECT("C2014"))," ",(INDIRECT("C2014")))</f>
        <v xml:space="preserve"> </v>
      </c>
      <c r="BD2014" s="354" t="str">
        <f ca="1">IF(ISBLANK(INDIRECT("D2014"))," ",(INDIRECT("D2014")))</f>
        <v xml:space="preserve"> </v>
      </c>
      <c r="BE2014" s="354" t="str">
        <f ca="1">IF(ISBLANK(INDIRECT("E2014"))," ",(INDIRECT("E2014")))</f>
        <v xml:space="preserve"> </v>
      </c>
      <c r="BF2014" s="354" t="str">
        <f ca="1">IF(ISBLANK(INDIRECT("F2014"))," ",(INDIRECT("F2014")))</f>
        <v xml:space="preserve"> </v>
      </c>
      <c r="BG2014" s="354" t="str">
        <f ca="1">IF(ISBLANK(INDIRECT("G2014"))," ",(INDIRECT("G2014")))</f>
        <v xml:space="preserve"> </v>
      </c>
      <c r="BH2014" s="354" t="str">
        <f ca="1">IF(ISBLANK(INDIRECT("H2014"))," ",(INDIRECT("H2014")))</f>
        <v xml:space="preserve"> </v>
      </c>
      <c r="BI2014" s="354" t="str">
        <f ca="1">IF(ISBLANK(INDIRECT("I2014"))," ",(INDIRECT("I2014")))</f>
        <v xml:space="preserve"> </v>
      </c>
      <c r="BJ2014" s="354" t="str">
        <f ca="1">IF(ISBLANK(INDIRECT("J2014"))," ",(INDIRECT("J2014")))</f>
        <v xml:space="preserve"> </v>
      </c>
      <c r="BK2014" s="354" t="str">
        <f ca="1">IF(ISBLANK(INDIRECT("K2014"))," ",(INDIRECT("K2014")))</f>
        <v xml:space="preserve"> </v>
      </c>
      <c r="BL2014" s="354" t="str">
        <f ca="1">IF(ISBLANK(INDIRECT("L2014"))," ",(INDIRECT("L2014")))</f>
        <v xml:space="preserve"> </v>
      </c>
      <c r="BM2014" s="354" t="str">
        <f ca="1">IF(ISBLANK(INDIRECT("M2014"))," ",(INDIRECT("M2014")))</f>
        <v xml:space="preserve"> </v>
      </c>
      <c r="BN2014" s="354" t="str">
        <f ca="1">IF(ISBLANK(INDIRECT("N2014"))," ",(INDIRECT("N2014")))</f>
        <v xml:space="preserve"> </v>
      </c>
      <c r="BO2014" s="354" t="str">
        <f ca="1">IF(ISBLANK(INDIRECT("O2014"))," ",(INDIRECT("O2014")))</f>
        <v xml:space="preserve"> </v>
      </c>
      <c r="BP2014" s="354" t="str">
        <f ca="1">IF(ISBLANK(INDIRECT("P2014"))," ",(INDIRECT("P2014")))</f>
        <v xml:space="preserve"> </v>
      </c>
      <c r="BQ2014" s="354">
        <f ca="1">IF(ISBLANK(INDIRECT("Q2014"))," ",(INDIRECT("Q2014")))</f>
        <v>0</v>
      </c>
      <c r="BR2014" s="354" t="str">
        <f ca="1">IF(ISBLANK(INDIRECT("R2014"))," ",(INDIRECT("R2014")))</f>
        <v xml:space="preserve"> </v>
      </c>
      <c r="BS2014" s="355" t="str">
        <f t="shared" ca="1" si="63"/>
        <v xml:space="preserve"> </v>
      </c>
    </row>
    <row r="2015" spans="1:71" x14ac:dyDescent="0.25">
      <c r="A2015" s="255">
        <v>2010</v>
      </c>
      <c r="B2015" s="138"/>
      <c r="C2015" s="10"/>
      <c r="D2015" s="9"/>
      <c r="E2015" s="10"/>
      <c r="F2015" s="9"/>
      <c r="G2015" s="9"/>
      <c r="H2015" s="9"/>
      <c r="I2015" s="9"/>
      <c r="J2015" s="9"/>
      <c r="K2015" s="9"/>
      <c r="L2015" s="9"/>
      <c r="M2015" s="9"/>
      <c r="N2015" s="9"/>
      <c r="O2015" s="248"/>
      <c r="P2015" s="248"/>
      <c r="Q2015" s="248">
        <f t="shared" si="62"/>
        <v>0</v>
      </c>
      <c r="R2015" s="9"/>
      <c r="BB2015" s="354" t="str">
        <f ca="1">IF(ISBLANK(INDIRECT("B2015"))," ",(INDIRECT("B2015")))</f>
        <v xml:space="preserve"> </v>
      </c>
      <c r="BC2015" s="354" t="str">
        <f ca="1">IF(ISBLANK(INDIRECT("C2015"))," ",(INDIRECT("C2015")))</f>
        <v xml:space="preserve"> </v>
      </c>
      <c r="BD2015" s="354" t="str">
        <f ca="1">IF(ISBLANK(INDIRECT("D2015"))," ",(INDIRECT("D2015")))</f>
        <v xml:space="preserve"> </v>
      </c>
      <c r="BE2015" s="354" t="str">
        <f ca="1">IF(ISBLANK(INDIRECT("E2015"))," ",(INDIRECT("E2015")))</f>
        <v xml:space="preserve"> </v>
      </c>
      <c r="BF2015" s="354" t="str">
        <f ca="1">IF(ISBLANK(INDIRECT("F2015"))," ",(INDIRECT("F2015")))</f>
        <v xml:space="preserve"> </v>
      </c>
      <c r="BG2015" s="354" t="str">
        <f ca="1">IF(ISBLANK(INDIRECT("G2015"))," ",(INDIRECT("G2015")))</f>
        <v xml:space="preserve"> </v>
      </c>
      <c r="BH2015" s="354" t="str">
        <f ca="1">IF(ISBLANK(INDIRECT("H2015"))," ",(INDIRECT("H2015")))</f>
        <v xml:space="preserve"> </v>
      </c>
      <c r="BI2015" s="354" t="str">
        <f ca="1">IF(ISBLANK(INDIRECT("I2015"))," ",(INDIRECT("I2015")))</f>
        <v xml:space="preserve"> </v>
      </c>
      <c r="BJ2015" s="354" t="str">
        <f ca="1">IF(ISBLANK(INDIRECT("J2015"))," ",(INDIRECT("J2015")))</f>
        <v xml:space="preserve"> </v>
      </c>
      <c r="BK2015" s="354" t="str">
        <f ca="1">IF(ISBLANK(INDIRECT("K2015"))," ",(INDIRECT("K2015")))</f>
        <v xml:space="preserve"> </v>
      </c>
      <c r="BL2015" s="354" t="str">
        <f ca="1">IF(ISBLANK(INDIRECT("L2015"))," ",(INDIRECT("L2015")))</f>
        <v xml:space="preserve"> </v>
      </c>
      <c r="BM2015" s="354" t="str">
        <f ca="1">IF(ISBLANK(INDIRECT("M2015"))," ",(INDIRECT("M2015")))</f>
        <v xml:space="preserve"> </v>
      </c>
      <c r="BN2015" s="354" t="str">
        <f ca="1">IF(ISBLANK(INDIRECT("N2015"))," ",(INDIRECT("N2015")))</f>
        <v xml:space="preserve"> </v>
      </c>
      <c r="BO2015" s="354" t="str">
        <f ca="1">IF(ISBLANK(INDIRECT("O2015"))," ",(INDIRECT("O2015")))</f>
        <v xml:space="preserve"> </v>
      </c>
      <c r="BP2015" s="354" t="str">
        <f ca="1">IF(ISBLANK(INDIRECT("P2015"))," ",(INDIRECT("P2015")))</f>
        <v xml:space="preserve"> </v>
      </c>
      <c r="BQ2015" s="354">
        <f ca="1">IF(ISBLANK(INDIRECT("Q2015"))," ",(INDIRECT("Q2015")))</f>
        <v>0</v>
      </c>
      <c r="BR2015" s="354" t="str">
        <f ca="1">IF(ISBLANK(INDIRECT("R2015"))," ",(INDIRECT("R2015")))</f>
        <v xml:space="preserve"> </v>
      </c>
      <c r="BS2015" s="355" t="str">
        <f t="shared" ca="1" si="63"/>
        <v xml:space="preserve"> </v>
      </c>
    </row>
    <row r="2016" spans="1:71" x14ac:dyDescent="0.25">
      <c r="A2016" s="255">
        <v>2011</v>
      </c>
      <c r="B2016" s="138"/>
      <c r="C2016" s="10"/>
      <c r="D2016" s="9"/>
      <c r="E2016" s="10"/>
      <c r="F2016" s="9"/>
      <c r="G2016" s="9"/>
      <c r="H2016" s="9"/>
      <c r="I2016" s="9"/>
      <c r="J2016" s="9"/>
      <c r="K2016" s="9"/>
      <c r="L2016" s="9"/>
      <c r="M2016" s="9"/>
      <c r="N2016" s="9"/>
      <c r="O2016" s="248"/>
      <c r="P2016" s="248"/>
      <c r="Q2016" s="248">
        <f t="shared" si="62"/>
        <v>0</v>
      </c>
      <c r="R2016" s="9"/>
      <c r="BB2016" s="354" t="str">
        <f ca="1">IF(ISBLANK(INDIRECT("B2016"))," ",(INDIRECT("B2016")))</f>
        <v xml:space="preserve"> </v>
      </c>
      <c r="BC2016" s="354" t="str">
        <f ca="1">IF(ISBLANK(INDIRECT("C2016"))," ",(INDIRECT("C2016")))</f>
        <v xml:space="preserve"> </v>
      </c>
      <c r="BD2016" s="354" t="str">
        <f ca="1">IF(ISBLANK(INDIRECT("D2016"))," ",(INDIRECT("D2016")))</f>
        <v xml:space="preserve"> </v>
      </c>
      <c r="BE2016" s="354" t="str">
        <f ca="1">IF(ISBLANK(INDIRECT("E2016"))," ",(INDIRECT("E2016")))</f>
        <v xml:space="preserve"> </v>
      </c>
      <c r="BF2016" s="354" t="str">
        <f ca="1">IF(ISBLANK(INDIRECT("F2016"))," ",(INDIRECT("F2016")))</f>
        <v xml:space="preserve"> </v>
      </c>
      <c r="BG2016" s="354" t="str">
        <f ca="1">IF(ISBLANK(INDIRECT("G2016"))," ",(INDIRECT("G2016")))</f>
        <v xml:space="preserve"> </v>
      </c>
      <c r="BH2016" s="354" t="str">
        <f ca="1">IF(ISBLANK(INDIRECT("H2016"))," ",(INDIRECT("H2016")))</f>
        <v xml:space="preserve"> </v>
      </c>
      <c r="BI2016" s="354" t="str">
        <f ca="1">IF(ISBLANK(INDIRECT("I2016"))," ",(INDIRECT("I2016")))</f>
        <v xml:space="preserve"> </v>
      </c>
      <c r="BJ2016" s="354" t="str">
        <f ca="1">IF(ISBLANK(INDIRECT("J2016"))," ",(INDIRECT("J2016")))</f>
        <v xml:space="preserve"> </v>
      </c>
      <c r="BK2016" s="354" t="str">
        <f ca="1">IF(ISBLANK(INDIRECT("K2016"))," ",(INDIRECT("K2016")))</f>
        <v xml:space="preserve"> </v>
      </c>
      <c r="BL2016" s="354" t="str">
        <f ca="1">IF(ISBLANK(INDIRECT("L2016"))," ",(INDIRECT("L2016")))</f>
        <v xml:space="preserve"> </v>
      </c>
      <c r="BM2016" s="354" t="str">
        <f ca="1">IF(ISBLANK(INDIRECT("M2016"))," ",(INDIRECT("M2016")))</f>
        <v xml:space="preserve"> </v>
      </c>
      <c r="BN2016" s="354" t="str">
        <f ca="1">IF(ISBLANK(INDIRECT("N2016"))," ",(INDIRECT("N2016")))</f>
        <v xml:space="preserve"> </v>
      </c>
      <c r="BO2016" s="354" t="str">
        <f ca="1">IF(ISBLANK(INDIRECT("O2016"))," ",(INDIRECT("O2016")))</f>
        <v xml:space="preserve"> </v>
      </c>
      <c r="BP2016" s="354" t="str">
        <f ca="1">IF(ISBLANK(INDIRECT("P2016"))," ",(INDIRECT("P2016")))</f>
        <v xml:space="preserve"> </v>
      </c>
      <c r="BQ2016" s="354">
        <f ca="1">IF(ISBLANK(INDIRECT("Q2016"))," ",(INDIRECT("Q2016")))</f>
        <v>0</v>
      </c>
      <c r="BR2016" s="354" t="str">
        <f ca="1">IF(ISBLANK(INDIRECT("R2016"))," ",(INDIRECT("R2016")))</f>
        <v xml:space="preserve"> </v>
      </c>
      <c r="BS2016" s="355" t="str">
        <f t="shared" ca="1" si="63"/>
        <v xml:space="preserve"> </v>
      </c>
    </row>
    <row r="2017" spans="1:71" x14ac:dyDescent="0.25">
      <c r="A2017" s="255">
        <v>2012</v>
      </c>
      <c r="B2017" s="138"/>
      <c r="C2017" s="10"/>
      <c r="D2017" s="9"/>
      <c r="E2017" s="10"/>
      <c r="F2017" s="9"/>
      <c r="G2017" s="9"/>
      <c r="H2017" s="9"/>
      <c r="I2017" s="9"/>
      <c r="J2017" s="9"/>
      <c r="K2017" s="9"/>
      <c r="L2017" s="9"/>
      <c r="M2017" s="9"/>
      <c r="N2017" s="9"/>
      <c r="O2017" s="248"/>
      <c r="P2017" s="248"/>
      <c r="Q2017" s="248">
        <f t="shared" si="62"/>
        <v>0</v>
      </c>
      <c r="R2017" s="9"/>
      <c r="BB2017" s="354" t="str">
        <f ca="1">IF(ISBLANK(INDIRECT("B2017"))," ",(INDIRECT("B2017")))</f>
        <v xml:space="preserve"> </v>
      </c>
      <c r="BC2017" s="354" t="str">
        <f ca="1">IF(ISBLANK(INDIRECT("C2017"))," ",(INDIRECT("C2017")))</f>
        <v xml:space="preserve"> </v>
      </c>
      <c r="BD2017" s="354" t="str">
        <f ca="1">IF(ISBLANK(INDIRECT("D2017"))," ",(INDIRECT("D2017")))</f>
        <v xml:space="preserve"> </v>
      </c>
      <c r="BE2017" s="354" t="str">
        <f ca="1">IF(ISBLANK(INDIRECT("E2017"))," ",(INDIRECT("E2017")))</f>
        <v xml:space="preserve"> </v>
      </c>
      <c r="BF2017" s="354" t="str">
        <f ca="1">IF(ISBLANK(INDIRECT("F2017"))," ",(INDIRECT("F2017")))</f>
        <v xml:space="preserve"> </v>
      </c>
      <c r="BG2017" s="354" t="str">
        <f ca="1">IF(ISBLANK(INDIRECT("G2017"))," ",(INDIRECT("G2017")))</f>
        <v xml:space="preserve"> </v>
      </c>
      <c r="BH2017" s="354" t="str">
        <f ca="1">IF(ISBLANK(INDIRECT("H2017"))," ",(INDIRECT("H2017")))</f>
        <v xml:space="preserve"> </v>
      </c>
      <c r="BI2017" s="354" t="str">
        <f ca="1">IF(ISBLANK(INDIRECT("I2017"))," ",(INDIRECT("I2017")))</f>
        <v xml:space="preserve"> </v>
      </c>
      <c r="BJ2017" s="354" t="str">
        <f ca="1">IF(ISBLANK(INDIRECT("J2017"))," ",(INDIRECT("J2017")))</f>
        <v xml:space="preserve"> </v>
      </c>
      <c r="BK2017" s="354" t="str">
        <f ca="1">IF(ISBLANK(INDIRECT("K2017"))," ",(INDIRECT("K2017")))</f>
        <v xml:space="preserve"> </v>
      </c>
      <c r="BL2017" s="354" t="str">
        <f ca="1">IF(ISBLANK(INDIRECT("L2017"))," ",(INDIRECT("L2017")))</f>
        <v xml:space="preserve"> </v>
      </c>
      <c r="BM2017" s="354" t="str">
        <f ca="1">IF(ISBLANK(INDIRECT("M2017"))," ",(INDIRECT("M2017")))</f>
        <v xml:space="preserve"> </v>
      </c>
      <c r="BN2017" s="354" t="str">
        <f ca="1">IF(ISBLANK(INDIRECT("N2017"))," ",(INDIRECT("N2017")))</f>
        <v xml:space="preserve"> </v>
      </c>
      <c r="BO2017" s="354" t="str">
        <f ca="1">IF(ISBLANK(INDIRECT("O2017"))," ",(INDIRECT("O2017")))</f>
        <v xml:space="preserve"> </v>
      </c>
      <c r="BP2017" s="354" t="str">
        <f ca="1">IF(ISBLANK(INDIRECT("P2017"))," ",(INDIRECT("P2017")))</f>
        <v xml:space="preserve"> </v>
      </c>
      <c r="BQ2017" s="354">
        <f ca="1">IF(ISBLANK(INDIRECT("Q2017"))," ",(INDIRECT("Q2017")))</f>
        <v>0</v>
      </c>
      <c r="BR2017" s="354" t="str">
        <f ca="1">IF(ISBLANK(INDIRECT("R2017"))," ",(INDIRECT("R2017")))</f>
        <v xml:space="preserve"> </v>
      </c>
      <c r="BS2017" s="355" t="str">
        <f t="shared" ca="1" si="63"/>
        <v xml:space="preserve"> </v>
      </c>
    </row>
    <row r="2018" spans="1:71" x14ac:dyDescent="0.25">
      <c r="A2018" s="255">
        <v>2013</v>
      </c>
      <c r="B2018" s="138"/>
      <c r="C2018" s="10"/>
      <c r="D2018" s="9"/>
      <c r="E2018" s="10"/>
      <c r="F2018" s="9"/>
      <c r="G2018" s="9"/>
      <c r="H2018" s="9"/>
      <c r="I2018" s="9"/>
      <c r="J2018" s="9"/>
      <c r="K2018" s="9"/>
      <c r="L2018" s="9"/>
      <c r="M2018" s="9"/>
      <c r="N2018" s="9"/>
      <c r="O2018" s="248"/>
      <c r="P2018" s="248"/>
      <c r="Q2018" s="248">
        <f t="shared" si="62"/>
        <v>0</v>
      </c>
      <c r="R2018" s="9"/>
      <c r="BB2018" s="354" t="str">
        <f ca="1">IF(ISBLANK(INDIRECT("B2018"))," ",(INDIRECT("B2018")))</f>
        <v xml:space="preserve"> </v>
      </c>
      <c r="BC2018" s="354" t="str">
        <f ca="1">IF(ISBLANK(INDIRECT("C2018"))," ",(INDIRECT("C2018")))</f>
        <v xml:space="preserve"> </v>
      </c>
      <c r="BD2018" s="354" t="str">
        <f ca="1">IF(ISBLANK(INDIRECT("D2018"))," ",(INDIRECT("D2018")))</f>
        <v xml:space="preserve"> </v>
      </c>
      <c r="BE2018" s="354" t="str">
        <f ca="1">IF(ISBLANK(INDIRECT("E2018"))," ",(INDIRECT("E2018")))</f>
        <v xml:space="preserve"> </v>
      </c>
      <c r="BF2018" s="354" t="str">
        <f ca="1">IF(ISBLANK(INDIRECT("F2018"))," ",(INDIRECT("F2018")))</f>
        <v xml:space="preserve"> </v>
      </c>
      <c r="BG2018" s="354" t="str">
        <f ca="1">IF(ISBLANK(INDIRECT("G2018"))," ",(INDIRECT("G2018")))</f>
        <v xml:space="preserve"> </v>
      </c>
      <c r="BH2018" s="354" t="str">
        <f ca="1">IF(ISBLANK(INDIRECT("H2018"))," ",(INDIRECT("H2018")))</f>
        <v xml:space="preserve"> </v>
      </c>
      <c r="BI2018" s="354" t="str">
        <f ca="1">IF(ISBLANK(INDIRECT("I2018"))," ",(INDIRECT("I2018")))</f>
        <v xml:space="preserve"> </v>
      </c>
      <c r="BJ2018" s="354" t="str">
        <f ca="1">IF(ISBLANK(INDIRECT("J2018"))," ",(INDIRECT("J2018")))</f>
        <v xml:space="preserve"> </v>
      </c>
      <c r="BK2018" s="354" t="str">
        <f ca="1">IF(ISBLANK(INDIRECT("K2018"))," ",(INDIRECT("K2018")))</f>
        <v xml:space="preserve"> </v>
      </c>
      <c r="BL2018" s="354" t="str">
        <f ca="1">IF(ISBLANK(INDIRECT("L2018"))," ",(INDIRECT("L2018")))</f>
        <v xml:space="preserve"> </v>
      </c>
      <c r="BM2018" s="354" t="str">
        <f ca="1">IF(ISBLANK(INDIRECT("M2018"))," ",(INDIRECT("M2018")))</f>
        <v xml:space="preserve"> </v>
      </c>
      <c r="BN2018" s="354" t="str">
        <f ca="1">IF(ISBLANK(INDIRECT("N2018"))," ",(INDIRECT("N2018")))</f>
        <v xml:space="preserve"> </v>
      </c>
      <c r="BO2018" s="354" t="str">
        <f ca="1">IF(ISBLANK(INDIRECT("O2018"))," ",(INDIRECT("O2018")))</f>
        <v xml:space="preserve"> </v>
      </c>
      <c r="BP2018" s="354" t="str">
        <f ca="1">IF(ISBLANK(INDIRECT("P2018"))," ",(INDIRECT("P2018")))</f>
        <v xml:space="preserve"> </v>
      </c>
      <c r="BQ2018" s="354">
        <f ca="1">IF(ISBLANK(INDIRECT("Q2018"))," ",(INDIRECT("Q2018")))</f>
        <v>0</v>
      </c>
      <c r="BR2018" s="354" t="str">
        <f ca="1">IF(ISBLANK(INDIRECT("R2018"))," ",(INDIRECT("R2018")))</f>
        <v xml:space="preserve"> </v>
      </c>
      <c r="BS2018" s="355" t="str">
        <f t="shared" ca="1" si="63"/>
        <v xml:space="preserve"> </v>
      </c>
    </row>
    <row r="2019" spans="1:71" x14ac:dyDescent="0.25">
      <c r="A2019" s="255">
        <v>2014</v>
      </c>
      <c r="B2019" s="138"/>
      <c r="C2019" s="10"/>
      <c r="D2019" s="9"/>
      <c r="E2019" s="10"/>
      <c r="F2019" s="9"/>
      <c r="G2019" s="9"/>
      <c r="H2019" s="9"/>
      <c r="I2019" s="9"/>
      <c r="J2019" s="9"/>
      <c r="K2019" s="9"/>
      <c r="L2019" s="9"/>
      <c r="M2019" s="9"/>
      <c r="N2019" s="9"/>
      <c r="O2019" s="248"/>
      <c r="P2019" s="248"/>
      <c r="Q2019" s="248">
        <f t="shared" si="62"/>
        <v>0</v>
      </c>
      <c r="R2019" s="9"/>
      <c r="BB2019" s="354" t="str">
        <f ca="1">IF(ISBLANK(INDIRECT("B2019"))," ",(INDIRECT("B2019")))</f>
        <v xml:space="preserve"> </v>
      </c>
      <c r="BC2019" s="354" t="str">
        <f ca="1">IF(ISBLANK(INDIRECT("C2019"))," ",(INDIRECT("C2019")))</f>
        <v xml:space="preserve"> </v>
      </c>
      <c r="BD2019" s="354" t="str">
        <f ca="1">IF(ISBLANK(INDIRECT("D2019"))," ",(INDIRECT("D2019")))</f>
        <v xml:space="preserve"> </v>
      </c>
      <c r="BE2019" s="354" t="str">
        <f ca="1">IF(ISBLANK(INDIRECT("E2019"))," ",(INDIRECT("E2019")))</f>
        <v xml:space="preserve"> </v>
      </c>
      <c r="BF2019" s="354" t="str">
        <f ca="1">IF(ISBLANK(INDIRECT("F2019"))," ",(INDIRECT("F2019")))</f>
        <v xml:space="preserve"> </v>
      </c>
      <c r="BG2019" s="354" t="str">
        <f ca="1">IF(ISBLANK(INDIRECT("G2019"))," ",(INDIRECT("G2019")))</f>
        <v xml:space="preserve"> </v>
      </c>
      <c r="BH2019" s="354" t="str">
        <f ca="1">IF(ISBLANK(INDIRECT("H2019"))," ",(INDIRECT("H2019")))</f>
        <v xml:space="preserve"> </v>
      </c>
      <c r="BI2019" s="354" t="str">
        <f ca="1">IF(ISBLANK(INDIRECT("I2019"))," ",(INDIRECT("I2019")))</f>
        <v xml:space="preserve"> </v>
      </c>
      <c r="BJ2019" s="354" t="str">
        <f ca="1">IF(ISBLANK(INDIRECT("J2019"))," ",(INDIRECT("J2019")))</f>
        <v xml:space="preserve"> </v>
      </c>
      <c r="BK2019" s="354" t="str">
        <f ca="1">IF(ISBLANK(INDIRECT("K2019"))," ",(INDIRECT("K2019")))</f>
        <v xml:space="preserve"> </v>
      </c>
      <c r="BL2019" s="354" t="str">
        <f ca="1">IF(ISBLANK(INDIRECT("L2019"))," ",(INDIRECT("L2019")))</f>
        <v xml:space="preserve"> </v>
      </c>
      <c r="BM2019" s="354" t="str">
        <f ca="1">IF(ISBLANK(INDIRECT("M2019"))," ",(INDIRECT("M2019")))</f>
        <v xml:space="preserve"> </v>
      </c>
      <c r="BN2019" s="354" t="str">
        <f ca="1">IF(ISBLANK(INDIRECT("N2019"))," ",(INDIRECT("N2019")))</f>
        <v xml:space="preserve"> </v>
      </c>
      <c r="BO2019" s="354" t="str">
        <f ca="1">IF(ISBLANK(INDIRECT("O2019"))," ",(INDIRECT("O2019")))</f>
        <v xml:space="preserve"> </v>
      </c>
      <c r="BP2019" s="354" t="str">
        <f ca="1">IF(ISBLANK(INDIRECT("P2019"))," ",(INDIRECT("P2019")))</f>
        <v xml:space="preserve"> </v>
      </c>
      <c r="BQ2019" s="354">
        <f ca="1">IF(ISBLANK(INDIRECT("Q2019"))," ",(INDIRECT("Q2019")))</f>
        <v>0</v>
      </c>
      <c r="BR2019" s="354" t="str">
        <f ca="1">IF(ISBLANK(INDIRECT("R2019"))," ",(INDIRECT("R2019")))</f>
        <v xml:space="preserve"> </v>
      </c>
      <c r="BS2019" s="355" t="str">
        <f t="shared" ca="1" si="63"/>
        <v xml:space="preserve"> </v>
      </c>
    </row>
    <row r="2020" spans="1:71" x14ac:dyDescent="0.25">
      <c r="A2020" s="255">
        <v>2015</v>
      </c>
      <c r="B2020" s="138"/>
      <c r="C2020" s="10"/>
      <c r="D2020" s="9"/>
      <c r="E2020" s="10"/>
      <c r="F2020" s="9"/>
      <c r="G2020" s="9"/>
      <c r="H2020" s="9"/>
      <c r="I2020" s="9"/>
      <c r="J2020" s="9"/>
      <c r="K2020" s="9"/>
      <c r="L2020" s="9"/>
      <c r="M2020" s="9"/>
      <c r="N2020" s="9"/>
      <c r="O2020" s="248"/>
      <c r="P2020" s="248"/>
      <c r="Q2020" s="248">
        <f t="shared" si="62"/>
        <v>0</v>
      </c>
      <c r="R2020" s="9"/>
      <c r="BB2020" s="354" t="str">
        <f ca="1">IF(ISBLANK(INDIRECT("B2020"))," ",(INDIRECT("B2020")))</f>
        <v xml:space="preserve"> </v>
      </c>
      <c r="BC2020" s="354" t="str">
        <f ca="1">IF(ISBLANK(INDIRECT("C2020"))," ",(INDIRECT("C2020")))</f>
        <v xml:space="preserve"> </v>
      </c>
      <c r="BD2020" s="354" t="str">
        <f ca="1">IF(ISBLANK(INDIRECT("D2020"))," ",(INDIRECT("D2020")))</f>
        <v xml:space="preserve"> </v>
      </c>
      <c r="BE2020" s="354" t="str">
        <f ca="1">IF(ISBLANK(INDIRECT("E2020"))," ",(INDIRECT("E2020")))</f>
        <v xml:space="preserve"> </v>
      </c>
      <c r="BF2020" s="354" t="str">
        <f ca="1">IF(ISBLANK(INDIRECT("F2020"))," ",(INDIRECT("F2020")))</f>
        <v xml:space="preserve"> </v>
      </c>
      <c r="BG2020" s="354" t="str">
        <f ca="1">IF(ISBLANK(INDIRECT("G2020"))," ",(INDIRECT("G2020")))</f>
        <v xml:space="preserve"> </v>
      </c>
      <c r="BH2020" s="354" t="str">
        <f ca="1">IF(ISBLANK(INDIRECT("H2020"))," ",(INDIRECT("H2020")))</f>
        <v xml:space="preserve"> </v>
      </c>
      <c r="BI2020" s="354" t="str">
        <f ca="1">IF(ISBLANK(INDIRECT("I2020"))," ",(INDIRECT("I2020")))</f>
        <v xml:space="preserve"> </v>
      </c>
      <c r="BJ2020" s="354" t="str">
        <f ca="1">IF(ISBLANK(INDIRECT("J2020"))," ",(INDIRECT("J2020")))</f>
        <v xml:space="preserve"> </v>
      </c>
      <c r="BK2020" s="354" t="str">
        <f ca="1">IF(ISBLANK(INDIRECT("K2020"))," ",(INDIRECT("K2020")))</f>
        <v xml:space="preserve"> </v>
      </c>
      <c r="BL2020" s="354" t="str">
        <f ca="1">IF(ISBLANK(INDIRECT("L2020"))," ",(INDIRECT("L2020")))</f>
        <v xml:space="preserve"> </v>
      </c>
      <c r="BM2020" s="354" t="str">
        <f ca="1">IF(ISBLANK(INDIRECT("M2020"))," ",(INDIRECT("M2020")))</f>
        <v xml:space="preserve"> </v>
      </c>
      <c r="BN2020" s="354" t="str">
        <f ca="1">IF(ISBLANK(INDIRECT("N2020"))," ",(INDIRECT("N2020")))</f>
        <v xml:space="preserve"> </v>
      </c>
      <c r="BO2020" s="354" t="str">
        <f ca="1">IF(ISBLANK(INDIRECT("O2020"))," ",(INDIRECT("O2020")))</f>
        <v xml:space="preserve"> </v>
      </c>
      <c r="BP2020" s="354" t="str">
        <f ca="1">IF(ISBLANK(INDIRECT("P2020"))," ",(INDIRECT("P2020")))</f>
        <v xml:space="preserve"> </v>
      </c>
      <c r="BQ2020" s="354">
        <f ca="1">IF(ISBLANK(INDIRECT("Q2020"))," ",(INDIRECT("Q2020")))</f>
        <v>0</v>
      </c>
      <c r="BR2020" s="354" t="str">
        <f ca="1">IF(ISBLANK(INDIRECT("R2020"))," ",(INDIRECT("R2020")))</f>
        <v xml:space="preserve"> </v>
      </c>
      <c r="BS2020" s="355" t="str">
        <f t="shared" ca="1" si="63"/>
        <v xml:space="preserve"> </v>
      </c>
    </row>
    <row r="2021" spans="1:71" x14ac:dyDescent="0.25">
      <c r="A2021" s="255">
        <v>2016</v>
      </c>
      <c r="B2021" s="138"/>
      <c r="C2021" s="10"/>
      <c r="D2021" s="9"/>
      <c r="E2021" s="10"/>
      <c r="F2021" s="9"/>
      <c r="G2021" s="9"/>
      <c r="H2021" s="9"/>
      <c r="I2021" s="9"/>
      <c r="J2021" s="9"/>
      <c r="K2021" s="9"/>
      <c r="L2021" s="9"/>
      <c r="M2021" s="9"/>
      <c r="N2021" s="9"/>
      <c r="O2021" s="248"/>
      <c r="P2021" s="248"/>
      <c r="Q2021" s="248">
        <f t="shared" si="62"/>
        <v>0</v>
      </c>
      <c r="R2021" s="9"/>
      <c r="BB2021" s="354" t="str">
        <f ca="1">IF(ISBLANK(INDIRECT("B2021"))," ",(INDIRECT("B2021")))</f>
        <v xml:space="preserve"> </v>
      </c>
      <c r="BC2021" s="354" t="str">
        <f ca="1">IF(ISBLANK(INDIRECT("C2021"))," ",(INDIRECT("C2021")))</f>
        <v xml:space="preserve"> </v>
      </c>
      <c r="BD2021" s="354" t="str">
        <f ca="1">IF(ISBLANK(INDIRECT("D2021"))," ",(INDIRECT("D2021")))</f>
        <v xml:space="preserve"> </v>
      </c>
      <c r="BE2021" s="354" t="str">
        <f ca="1">IF(ISBLANK(INDIRECT("E2021"))," ",(INDIRECT("E2021")))</f>
        <v xml:space="preserve"> </v>
      </c>
      <c r="BF2021" s="354" t="str">
        <f ca="1">IF(ISBLANK(INDIRECT("F2021"))," ",(INDIRECT("F2021")))</f>
        <v xml:space="preserve"> </v>
      </c>
      <c r="BG2021" s="354" t="str">
        <f ca="1">IF(ISBLANK(INDIRECT("G2021"))," ",(INDIRECT("G2021")))</f>
        <v xml:space="preserve"> </v>
      </c>
      <c r="BH2021" s="354" t="str">
        <f ca="1">IF(ISBLANK(INDIRECT("H2021"))," ",(INDIRECT("H2021")))</f>
        <v xml:space="preserve"> </v>
      </c>
      <c r="BI2021" s="354" t="str">
        <f ca="1">IF(ISBLANK(INDIRECT("I2021"))," ",(INDIRECT("I2021")))</f>
        <v xml:space="preserve"> </v>
      </c>
      <c r="BJ2021" s="354" t="str">
        <f ca="1">IF(ISBLANK(INDIRECT("J2021"))," ",(INDIRECT("J2021")))</f>
        <v xml:space="preserve"> </v>
      </c>
      <c r="BK2021" s="354" t="str">
        <f ca="1">IF(ISBLANK(INDIRECT("K2021"))," ",(INDIRECT("K2021")))</f>
        <v xml:space="preserve"> </v>
      </c>
      <c r="BL2021" s="354" t="str">
        <f ca="1">IF(ISBLANK(INDIRECT("L2021"))," ",(INDIRECT("L2021")))</f>
        <v xml:space="preserve"> </v>
      </c>
      <c r="BM2021" s="354" t="str">
        <f ca="1">IF(ISBLANK(INDIRECT("M2021"))," ",(INDIRECT("M2021")))</f>
        <v xml:space="preserve"> </v>
      </c>
      <c r="BN2021" s="354" t="str">
        <f ca="1">IF(ISBLANK(INDIRECT("N2021"))," ",(INDIRECT("N2021")))</f>
        <v xml:space="preserve"> </v>
      </c>
      <c r="BO2021" s="354" t="str">
        <f ca="1">IF(ISBLANK(INDIRECT("O2021"))," ",(INDIRECT("O2021")))</f>
        <v xml:space="preserve"> </v>
      </c>
      <c r="BP2021" s="354" t="str">
        <f ca="1">IF(ISBLANK(INDIRECT("P2021"))," ",(INDIRECT("P2021")))</f>
        <v xml:space="preserve"> </v>
      </c>
      <c r="BQ2021" s="354">
        <f ca="1">IF(ISBLANK(INDIRECT("Q2021"))," ",(INDIRECT("Q2021")))</f>
        <v>0</v>
      </c>
      <c r="BR2021" s="354" t="str">
        <f ca="1">IF(ISBLANK(INDIRECT("R2021"))," ",(INDIRECT("R2021")))</f>
        <v xml:space="preserve"> </v>
      </c>
      <c r="BS2021" s="355" t="str">
        <f t="shared" ca="1" si="63"/>
        <v xml:space="preserve"> </v>
      </c>
    </row>
    <row r="2022" spans="1:71" x14ac:dyDescent="0.25">
      <c r="A2022" s="255">
        <v>2017</v>
      </c>
      <c r="B2022" s="138"/>
      <c r="C2022" s="10"/>
      <c r="D2022" s="9"/>
      <c r="E2022" s="10"/>
      <c r="F2022" s="9"/>
      <c r="G2022" s="9"/>
      <c r="H2022" s="9"/>
      <c r="I2022" s="9"/>
      <c r="J2022" s="9"/>
      <c r="K2022" s="9"/>
      <c r="L2022" s="9"/>
      <c r="M2022" s="9"/>
      <c r="N2022" s="9"/>
      <c r="O2022" s="248"/>
      <c r="P2022" s="248"/>
      <c r="Q2022" s="248">
        <f t="shared" si="62"/>
        <v>0</v>
      </c>
      <c r="R2022" s="9"/>
      <c r="BB2022" s="354" t="str">
        <f ca="1">IF(ISBLANK(INDIRECT("B2022"))," ",(INDIRECT("B2022")))</f>
        <v xml:space="preserve"> </v>
      </c>
      <c r="BC2022" s="354" t="str">
        <f ca="1">IF(ISBLANK(INDIRECT("C2022"))," ",(INDIRECT("C2022")))</f>
        <v xml:space="preserve"> </v>
      </c>
      <c r="BD2022" s="354" t="str">
        <f ca="1">IF(ISBLANK(INDIRECT("D2022"))," ",(INDIRECT("D2022")))</f>
        <v xml:space="preserve"> </v>
      </c>
      <c r="BE2022" s="354" t="str">
        <f ca="1">IF(ISBLANK(INDIRECT("E2022"))," ",(INDIRECT("E2022")))</f>
        <v xml:space="preserve"> </v>
      </c>
      <c r="BF2022" s="354" t="str">
        <f ca="1">IF(ISBLANK(INDIRECT("F2022"))," ",(INDIRECT("F2022")))</f>
        <v xml:space="preserve"> </v>
      </c>
      <c r="BG2022" s="354" t="str">
        <f ca="1">IF(ISBLANK(INDIRECT("G2022"))," ",(INDIRECT("G2022")))</f>
        <v xml:space="preserve"> </v>
      </c>
      <c r="BH2022" s="354" t="str">
        <f ca="1">IF(ISBLANK(INDIRECT("H2022"))," ",(INDIRECT("H2022")))</f>
        <v xml:space="preserve"> </v>
      </c>
      <c r="BI2022" s="354" t="str">
        <f ca="1">IF(ISBLANK(INDIRECT("I2022"))," ",(INDIRECT("I2022")))</f>
        <v xml:space="preserve"> </v>
      </c>
      <c r="BJ2022" s="354" t="str">
        <f ca="1">IF(ISBLANK(INDIRECT("J2022"))," ",(INDIRECT("J2022")))</f>
        <v xml:space="preserve"> </v>
      </c>
      <c r="BK2022" s="354" t="str">
        <f ca="1">IF(ISBLANK(INDIRECT("K2022"))," ",(INDIRECT("K2022")))</f>
        <v xml:space="preserve"> </v>
      </c>
      <c r="BL2022" s="354" t="str">
        <f ca="1">IF(ISBLANK(INDIRECT("L2022"))," ",(INDIRECT("L2022")))</f>
        <v xml:space="preserve"> </v>
      </c>
      <c r="BM2022" s="354" t="str">
        <f ca="1">IF(ISBLANK(INDIRECT("M2022"))," ",(INDIRECT("M2022")))</f>
        <v xml:space="preserve"> </v>
      </c>
      <c r="BN2022" s="354" t="str">
        <f ca="1">IF(ISBLANK(INDIRECT("N2022"))," ",(INDIRECT("N2022")))</f>
        <v xml:space="preserve"> </v>
      </c>
      <c r="BO2022" s="354" t="str">
        <f ca="1">IF(ISBLANK(INDIRECT("O2022"))," ",(INDIRECT("O2022")))</f>
        <v xml:space="preserve"> </v>
      </c>
      <c r="BP2022" s="354" t="str">
        <f ca="1">IF(ISBLANK(INDIRECT("P2022"))," ",(INDIRECT("P2022")))</f>
        <v xml:space="preserve"> </v>
      </c>
      <c r="BQ2022" s="354">
        <f ca="1">IF(ISBLANK(INDIRECT("Q2022"))," ",(INDIRECT("Q2022")))</f>
        <v>0</v>
      </c>
      <c r="BR2022" s="354" t="str">
        <f ca="1">IF(ISBLANK(INDIRECT("R2022"))," ",(INDIRECT("R2022")))</f>
        <v xml:space="preserve"> </v>
      </c>
      <c r="BS2022" s="355" t="str">
        <f t="shared" ca="1" si="63"/>
        <v xml:space="preserve"> </v>
      </c>
    </row>
    <row r="2023" spans="1:71" x14ac:dyDescent="0.25">
      <c r="A2023" s="255">
        <v>2018</v>
      </c>
      <c r="B2023" s="138"/>
      <c r="C2023" s="10"/>
      <c r="D2023" s="9"/>
      <c r="E2023" s="10"/>
      <c r="F2023" s="9"/>
      <c r="G2023" s="9"/>
      <c r="H2023" s="9"/>
      <c r="I2023" s="9"/>
      <c r="J2023" s="9"/>
      <c r="K2023" s="9"/>
      <c r="L2023" s="9"/>
      <c r="M2023" s="9"/>
      <c r="N2023" s="9"/>
      <c r="O2023" s="248"/>
      <c r="P2023" s="248"/>
      <c r="Q2023" s="248">
        <f t="shared" si="62"/>
        <v>0</v>
      </c>
      <c r="R2023" s="9"/>
      <c r="BB2023" s="354" t="str">
        <f ca="1">IF(ISBLANK(INDIRECT("B2023"))," ",(INDIRECT("B2023")))</f>
        <v xml:space="preserve"> </v>
      </c>
      <c r="BC2023" s="354" t="str">
        <f ca="1">IF(ISBLANK(INDIRECT("C2023"))," ",(INDIRECT("C2023")))</f>
        <v xml:space="preserve"> </v>
      </c>
      <c r="BD2023" s="354" t="str">
        <f ca="1">IF(ISBLANK(INDIRECT("D2023"))," ",(INDIRECT("D2023")))</f>
        <v xml:space="preserve"> </v>
      </c>
      <c r="BE2023" s="354" t="str">
        <f ca="1">IF(ISBLANK(INDIRECT("E2023"))," ",(INDIRECT("E2023")))</f>
        <v xml:space="preserve"> </v>
      </c>
      <c r="BF2023" s="354" t="str">
        <f ca="1">IF(ISBLANK(INDIRECT("F2023"))," ",(INDIRECT("F2023")))</f>
        <v xml:space="preserve"> </v>
      </c>
      <c r="BG2023" s="354" t="str">
        <f ca="1">IF(ISBLANK(INDIRECT("G2023"))," ",(INDIRECT("G2023")))</f>
        <v xml:space="preserve"> </v>
      </c>
      <c r="BH2023" s="354" t="str">
        <f ca="1">IF(ISBLANK(INDIRECT("H2023"))," ",(INDIRECT("H2023")))</f>
        <v xml:space="preserve"> </v>
      </c>
      <c r="BI2023" s="354" t="str">
        <f ca="1">IF(ISBLANK(INDIRECT("I2023"))," ",(INDIRECT("I2023")))</f>
        <v xml:space="preserve"> </v>
      </c>
      <c r="BJ2023" s="354" t="str">
        <f ca="1">IF(ISBLANK(INDIRECT("J2023"))," ",(INDIRECT("J2023")))</f>
        <v xml:space="preserve"> </v>
      </c>
      <c r="BK2023" s="354" t="str">
        <f ca="1">IF(ISBLANK(INDIRECT("K2023"))," ",(INDIRECT("K2023")))</f>
        <v xml:space="preserve"> </v>
      </c>
      <c r="BL2023" s="354" t="str">
        <f ca="1">IF(ISBLANK(INDIRECT("L2023"))," ",(INDIRECT("L2023")))</f>
        <v xml:space="preserve"> </v>
      </c>
      <c r="BM2023" s="354" t="str">
        <f ca="1">IF(ISBLANK(INDIRECT("M2023"))," ",(INDIRECT("M2023")))</f>
        <v xml:space="preserve"> </v>
      </c>
      <c r="BN2023" s="354" t="str">
        <f ca="1">IF(ISBLANK(INDIRECT("N2023"))," ",(INDIRECT("N2023")))</f>
        <v xml:space="preserve"> </v>
      </c>
      <c r="BO2023" s="354" t="str">
        <f ca="1">IF(ISBLANK(INDIRECT("O2023"))," ",(INDIRECT("O2023")))</f>
        <v xml:space="preserve"> </v>
      </c>
      <c r="BP2023" s="354" t="str">
        <f ca="1">IF(ISBLANK(INDIRECT("P2023"))," ",(INDIRECT("P2023")))</f>
        <v xml:space="preserve"> </v>
      </c>
      <c r="BQ2023" s="354">
        <f ca="1">IF(ISBLANK(INDIRECT("Q2023"))," ",(INDIRECT("Q2023")))</f>
        <v>0</v>
      </c>
      <c r="BR2023" s="354" t="str">
        <f ca="1">IF(ISBLANK(INDIRECT("R2023"))," ",(INDIRECT("R2023")))</f>
        <v xml:space="preserve"> </v>
      </c>
      <c r="BS2023" s="355" t="str">
        <f t="shared" ca="1" si="63"/>
        <v xml:space="preserve"> </v>
      </c>
    </row>
    <row r="2024" spans="1:71" x14ac:dyDescent="0.25">
      <c r="A2024" s="255">
        <v>2019</v>
      </c>
      <c r="B2024" s="138"/>
      <c r="C2024" s="10"/>
      <c r="D2024" s="9"/>
      <c r="E2024" s="10"/>
      <c r="F2024" s="9"/>
      <c r="G2024" s="9"/>
      <c r="H2024" s="9"/>
      <c r="I2024" s="9"/>
      <c r="J2024" s="9"/>
      <c r="K2024" s="9"/>
      <c r="L2024" s="9"/>
      <c r="M2024" s="9"/>
      <c r="N2024" s="9"/>
      <c r="O2024" s="248"/>
      <c r="P2024" s="248"/>
      <c r="Q2024" s="248">
        <f t="shared" si="62"/>
        <v>0</v>
      </c>
      <c r="R2024" s="9"/>
      <c r="BB2024" s="354" t="str">
        <f ca="1">IF(ISBLANK(INDIRECT("B2024"))," ",(INDIRECT("B2024")))</f>
        <v xml:space="preserve"> </v>
      </c>
      <c r="BC2024" s="354" t="str">
        <f ca="1">IF(ISBLANK(INDIRECT("C2024"))," ",(INDIRECT("C2024")))</f>
        <v xml:space="preserve"> </v>
      </c>
      <c r="BD2024" s="354" t="str">
        <f ca="1">IF(ISBLANK(INDIRECT("D2024"))," ",(INDIRECT("D2024")))</f>
        <v xml:space="preserve"> </v>
      </c>
      <c r="BE2024" s="354" t="str">
        <f ca="1">IF(ISBLANK(INDIRECT("E2024"))," ",(INDIRECT("E2024")))</f>
        <v xml:space="preserve"> </v>
      </c>
      <c r="BF2024" s="354" t="str">
        <f ca="1">IF(ISBLANK(INDIRECT("F2024"))," ",(INDIRECT("F2024")))</f>
        <v xml:space="preserve"> </v>
      </c>
      <c r="BG2024" s="354" t="str">
        <f ca="1">IF(ISBLANK(INDIRECT("G2024"))," ",(INDIRECT("G2024")))</f>
        <v xml:space="preserve"> </v>
      </c>
      <c r="BH2024" s="354" t="str">
        <f ca="1">IF(ISBLANK(INDIRECT("H2024"))," ",(INDIRECT("H2024")))</f>
        <v xml:space="preserve"> </v>
      </c>
      <c r="BI2024" s="354" t="str">
        <f ca="1">IF(ISBLANK(INDIRECT("I2024"))," ",(INDIRECT("I2024")))</f>
        <v xml:space="preserve"> </v>
      </c>
      <c r="BJ2024" s="354" t="str">
        <f ca="1">IF(ISBLANK(INDIRECT("J2024"))," ",(INDIRECT("J2024")))</f>
        <v xml:space="preserve"> </v>
      </c>
      <c r="BK2024" s="354" t="str">
        <f ca="1">IF(ISBLANK(INDIRECT("K2024"))," ",(INDIRECT("K2024")))</f>
        <v xml:space="preserve"> </v>
      </c>
      <c r="BL2024" s="354" t="str">
        <f ca="1">IF(ISBLANK(INDIRECT("L2024"))," ",(INDIRECT("L2024")))</f>
        <v xml:space="preserve"> </v>
      </c>
      <c r="BM2024" s="354" t="str">
        <f ca="1">IF(ISBLANK(INDIRECT("M2024"))," ",(INDIRECT("M2024")))</f>
        <v xml:space="preserve"> </v>
      </c>
      <c r="BN2024" s="354" t="str">
        <f ca="1">IF(ISBLANK(INDIRECT("N2024"))," ",(INDIRECT("N2024")))</f>
        <v xml:space="preserve"> </v>
      </c>
      <c r="BO2024" s="354" t="str">
        <f ca="1">IF(ISBLANK(INDIRECT("O2024"))," ",(INDIRECT("O2024")))</f>
        <v xml:space="preserve"> </v>
      </c>
      <c r="BP2024" s="354" t="str">
        <f ca="1">IF(ISBLANK(INDIRECT("P2024"))," ",(INDIRECT("P2024")))</f>
        <v xml:space="preserve"> </v>
      </c>
      <c r="BQ2024" s="354">
        <f ca="1">IF(ISBLANK(INDIRECT("Q2024"))," ",(INDIRECT("Q2024")))</f>
        <v>0</v>
      </c>
      <c r="BR2024" s="354" t="str">
        <f ca="1">IF(ISBLANK(INDIRECT("R2024"))," ",(INDIRECT("R2024")))</f>
        <v xml:space="preserve"> </v>
      </c>
      <c r="BS2024" s="355" t="str">
        <f t="shared" ca="1" si="63"/>
        <v xml:space="preserve"> </v>
      </c>
    </row>
    <row r="2025" spans="1:71" x14ac:dyDescent="0.25">
      <c r="A2025" s="255">
        <v>2020</v>
      </c>
      <c r="B2025" s="138"/>
      <c r="C2025" s="10"/>
      <c r="D2025" s="9"/>
      <c r="E2025" s="10"/>
      <c r="F2025" s="9"/>
      <c r="G2025" s="9"/>
      <c r="H2025" s="9"/>
      <c r="I2025" s="9"/>
      <c r="J2025" s="9"/>
      <c r="K2025" s="9"/>
      <c r="L2025" s="9"/>
      <c r="M2025" s="9"/>
      <c r="N2025" s="9"/>
      <c r="O2025" s="248"/>
      <c r="P2025" s="248"/>
      <c r="Q2025" s="248">
        <f t="shared" si="62"/>
        <v>0</v>
      </c>
      <c r="R2025" s="9"/>
      <c r="BB2025" s="354" t="str">
        <f ca="1">IF(ISBLANK(INDIRECT("B2025"))," ",(INDIRECT("B2025")))</f>
        <v xml:space="preserve"> </v>
      </c>
      <c r="BC2025" s="354" t="str">
        <f ca="1">IF(ISBLANK(INDIRECT("C2025"))," ",(INDIRECT("C2025")))</f>
        <v xml:space="preserve"> </v>
      </c>
      <c r="BD2025" s="354" t="str">
        <f ca="1">IF(ISBLANK(INDIRECT("D2025"))," ",(INDIRECT("D2025")))</f>
        <v xml:space="preserve"> </v>
      </c>
      <c r="BE2025" s="354" t="str">
        <f ca="1">IF(ISBLANK(INDIRECT("E2025"))," ",(INDIRECT("E2025")))</f>
        <v xml:space="preserve"> </v>
      </c>
      <c r="BF2025" s="354" t="str">
        <f ca="1">IF(ISBLANK(INDIRECT("F2025"))," ",(INDIRECT("F2025")))</f>
        <v xml:space="preserve"> </v>
      </c>
      <c r="BG2025" s="354" t="str">
        <f ca="1">IF(ISBLANK(INDIRECT("G2025"))," ",(INDIRECT("G2025")))</f>
        <v xml:space="preserve"> </v>
      </c>
      <c r="BH2025" s="354" t="str">
        <f ca="1">IF(ISBLANK(INDIRECT("H2025"))," ",(INDIRECT("H2025")))</f>
        <v xml:space="preserve"> </v>
      </c>
      <c r="BI2025" s="354" t="str">
        <f ca="1">IF(ISBLANK(INDIRECT("I2025"))," ",(INDIRECT("I2025")))</f>
        <v xml:space="preserve"> </v>
      </c>
      <c r="BJ2025" s="354" t="str">
        <f ca="1">IF(ISBLANK(INDIRECT("J2025"))," ",(INDIRECT("J2025")))</f>
        <v xml:space="preserve"> </v>
      </c>
      <c r="BK2025" s="354" t="str">
        <f ca="1">IF(ISBLANK(INDIRECT("K2025"))," ",(INDIRECT("K2025")))</f>
        <v xml:space="preserve"> </v>
      </c>
      <c r="BL2025" s="354" t="str">
        <f ca="1">IF(ISBLANK(INDIRECT("L2025"))," ",(INDIRECT("L2025")))</f>
        <v xml:space="preserve"> </v>
      </c>
      <c r="BM2025" s="354" t="str">
        <f ca="1">IF(ISBLANK(INDIRECT("M2025"))," ",(INDIRECT("M2025")))</f>
        <v xml:space="preserve"> </v>
      </c>
      <c r="BN2025" s="354" t="str">
        <f ca="1">IF(ISBLANK(INDIRECT("N2025"))," ",(INDIRECT("N2025")))</f>
        <v xml:space="preserve"> </v>
      </c>
      <c r="BO2025" s="354" t="str">
        <f ca="1">IF(ISBLANK(INDIRECT("O2025"))," ",(INDIRECT("O2025")))</f>
        <v xml:space="preserve"> </v>
      </c>
      <c r="BP2025" s="354" t="str">
        <f ca="1">IF(ISBLANK(INDIRECT("P2025"))," ",(INDIRECT("P2025")))</f>
        <v xml:space="preserve"> </v>
      </c>
      <c r="BQ2025" s="354">
        <f ca="1">IF(ISBLANK(INDIRECT("Q2025"))," ",(INDIRECT("Q2025")))</f>
        <v>0</v>
      </c>
      <c r="BR2025" s="354" t="str">
        <f ca="1">IF(ISBLANK(INDIRECT("R2025"))," ",(INDIRECT("R2025")))</f>
        <v xml:space="preserve"> </v>
      </c>
      <c r="BS2025" s="355" t="str">
        <f t="shared" ca="1" si="63"/>
        <v xml:space="preserve"> </v>
      </c>
    </row>
    <row r="2026" spans="1:71" x14ac:dyDescent="0.25">
      <c r="A2026" s="255">
        <v>2021</v>
      </c>
      <c r="B2026" s="138"/>
      <c r="C2026" s="10"/>
      <c r="D2026" s="9"/>
      <c r="E2026" s="10"/>
      <c r="F2026" s="9"/>
      <c r="G2026" s="9"/>
      <c r="H2026" s="9"/>
      <c r="I2026" s="9"/>
      <c r="J2026" s="9"/>
      <c r="K2026" s="9"/>
      <c r="L2026" s="9"/>
      <c r="M2026" s="9"/>
      <c r="N2026" s="9"/>
      <c r="O2026" s="248"/>
      <c r="P2026" s="248"/>
      <c r="Q2026" s="248">
        <f t="shared" si="62"/>
        <v>0</v>
      </c>
      <c r="R2026" s="9"/>
      <c r="BB2026" s="354" t="str">
        <f ca="1">IF(ISBLANK(INDIRECT("B2026"))," ",(INDIRECT("B2026")))</f>
        <v xml:space="preserve"> </v>
      </c>
      <c r="BC2026" s="354" t="str">
        <f ca="1">IF(ISBLANK(INDIRECT("C2026"))," ",(INDIRECT("C2026")))</f>
        <v xml:space="preserve"> </v>
      </c>
      <c r="BD2026" s="354" t="str">
        <f ca="1">IF(ISBLANK(INDIRECT("D2026"))," ",(INDIRECT("D2026")))</f>
        <v xml:space="preserve"> </v>
      </c>
      <c r="BE2026" s="354" t="str">
        <f ca="1">IF(ISBLANK(INDIRECT("E2026"))," ",(INDIRECT("E2026")))</f>
        <v xml:space="preserve"> </v>
      </c>
      <c r="BF2026" s="354" t="str">
        <f ca="1">IF(ISBLANK(INDIRECT("F2026"))," ",(INDIRECT("F2026")))</f>
        <v xml:space="preserve"> </v>
      </c>
      <c r="BG2026" s="354" t="str">
        <f ca="1">IF(ISBLANK(INDIRECT("G2026"))," ",(INDIRECT("G2026")))</f>
        <v xml:space="preserve"> </v>
      </c>
      <c r="BH2026" s="354" t="str">
        <f ca="1">IF(ISBLANK(INDIRECT("H2026"))," ",(INDIRECT("H2026")))</f>
        <v xml:space="preserve"> </v>
      </c>
      <c r="BI2026" s="354" t="str">
        <f ca="1">IF(ISBLANK(INDIRECT("I2026"))," ",(INDIRECT("I2026")))</f>
        <v xml:space="preserve"> </v>
      </c>
      <c r="BJ2026" s="354" t="str">
        <f ca="1">IF(ISBLANK(INDIRECT("J2026"))," ",(INDIRECT("J2026")))</f>
        <v xml:space="preserve"> </v>
      </c>
      <c r="BK2026" s="354" t="str">
        <f ca="1">IF(ISBLANK(INDIRECT("K2026"))," ",(INDIRECT("K2026")))</f>
        <v xml:space="preserve"> </v>
      </c>
      <c r="BL2026" s="354" t="str">
        <f ca="1">IF(ISBLANK(INDIRECT("L2026"))," ",(INDIRECT("L2026")))</f>
        <v xml:space="preserve"> </v>
      </c>
      <c r="BM2026" s="354" t="str">
        <f ca="1">IF(ISBLANK(INDIRECT("M2026"))," ",(INDIRECT("M2026")))</f>
        <v xml:space="preserve"> </v>
      </c>
      <c r="BN2026" s="354" t="str">
        <f ca="1">IF(ISBLANK(INDIRECT("N2026"))," ",(INDIRECT("N2026")))</f>
        <v xml:space="preserve"> </v>
      </c>
      <c r="BO2026" s="354" t="str">
        <f ca="1">IF(ISBLANK(INDIRECT("O2026"))," ",(INDIRECT("O2026")))</f>
        <v xml:space="preserve"> </v>
      </c>
      <c r="BP2026" s="354" t="str">
        <f ca="1">IF(ISBLANK(INDIRECT("P2026"))," ",(INDIRECT("P2026")))</f>
        <v xml:space="preserve"> </v>
      </c>
      <c r="BQ2026" s="354">
        <f ca="1">IF(ISBLANK(INDIRECT("Q2026"))," ",(INDIRECT("Q2026")))</f>
        <v>0</v>
      </c>
      <c r="BR2026" s="354" t="str">
        <f ca="1">IF(ISBLANK(INDIRECT("R2026"))," ",(INDIRECT("R2026")))</f>
        <v xml:space="preserve"> </v>
      </c>
      <c r="BS2026" s="355" t="str">
        <f t="shared" ca="1" si="63"/>
        <v xml:space="preserve"> </v>
      </c>
    </row>
    <row r="2027" spans="1:71" x14ac:dyDescent="0.25">
      <c r="A2027" s="255">
        <v>2022</v>
      </c>
      <c r="B2027" s="138"/>
      <c r="C2027" s="10"/>
      <c r="D2027" s="9"/>
      <c r="E2027" s="10"/>
      <c r="F2027" s="9"/>
      <c r="G2027" s="9"/>
      <c r="H2027" s="9"/>
      <c r="I2027" s="9"/>
      <c r="J2027" s="9"/>
      <c r="K2027" s="9"/>
      <c r="L2027" s="9"/>
      <c r="M2027" s="9"/>
      <c r="N2027" s="9"/>
      <c r="O2027" s="248"/>
      <c r="P2027" s="248"/>
      <c r="Q2027" s="248">
        <f t="shared" si="62"/>
        <v>0</v>
      </c>
      <c r="R2027" s="9"/>
      <c r="BB2027" s="354" t="str">
        <f ca="1">IF(ISBLANK(INDIRECT("B2027"))," ",(INDIRECT("B2027")))</f>
        <v xml:space="preserve"> </v>
      </c>
      <c r="BC2027" s="354" t="str">
        <f ca="1">IF(ISBLANK(INDIRECT("C2027"))," ",(INDIRECT("C2027")))</f>
        <v xml:space="preserve"> </v>
      </c>
      <c r="BD2027" s="354" t="str">
        <f ca="1">IF(ISBLANK(INDIRECT("D2027"))," ",(INDIRECT("D2027")))</f>
        <v xml:space="preserve"> </v>
      </c>
      <c r="BE2027" s="354" t="str">
        <f ca="1">IF(ISBLANK(INDIRECT("E2027"))," ",(INDIRECT("E2027")))</f>
        <v xml:space="preserve"> </v>
      </c>
      <c r="BF2027" s="354" t="str">
        <f ca="1">IF(ISBLANK(INDIRECT("F2027"))," ",(INDIRECT("F2027")))</f>
        <v xml:space="preserve"> </v>
      </c>
      <c r="BG2027" s="354" t="str">
        <f ca="1">IF(ISBLANK(INDIRECT("G2027"))," ",(INDIRECT("G2027")))</f>
        <v xml:space="preserve"> </v>
      </c>
      <c r="BH2027" s="354" t="str">
        <f ca="1">IF(ISBLANK(INDIRECT("H2027"))," ",(INDIRECT("H2027")))</f>
        <v xml:space="preserve"> </v>
      </c>
      <c r="BI2027" s="354" t="str">
        <f ca="1">IF(ISBLANK(INDIRECT("I2027"))," ",(INDIRECT("I2027")))</f>
        <v xml:space="preserve"> </v>
      </c>
      <c r="BJ2027" s="354" t="str">
        <f ca="1">IF(ISBLANK(INDIRECT("J2027"))," ",(INDIRECT("J2027")))</f>
        <v xml:space="preserve"> </v>
      </c>
      <c r="BK2027" s="354" t="str">
        <f ca="1">IF(ISBLANK(INDIRECT("K2027"))," ",(INDIRECT("K2027")))</f>
        <v xml:space="preserve"> </v>
      </c>
      <c r="BL2027" s="354" t="str">
        <f ca="1">IF(ISBLANK(INDIRECT("L2027"))," ",(INDIRECT("L2027")))</f>
        <v xml:space="preserve"> </v>
      </c>
      <c r="BM2027" s="354" t="str">
        <f ca="1">IF(ISBLANK(INDIRECT("M2027"))," ",(INDIRECT("M2027")))</f>
        <v xml:space="preserve"> </v>
      </c>
      <c r="BN2027" s="354" t="str">
        <f ca="1">IF(ISBLANK(INDIRECT("N2027"))," ",(INDIRECT("N2027")))</f>
        <v xml:space="preserve"> </v>
      </c>
      <c r="BO2027" s="354" t="str">
        <f ca="1">IF(ISBLANK(INDIRECT("O2027"))," ",(INDIRECT("O2027")))</f>
        <v xml:space="preserve"> </v>
      </c>
      <c r="BP2027" s="354" t="str">
        <f ca="1">IF(ISBLANK(INDIRECT("P2027"))," ",(INDIRECT("P2027")))</f>
        <v xml:space="preserve"> </v>
      </c>
      <c r="BQ2027" s="354">
        <f ca="1">IF(ISBLANK(INDIRECT("Q2027"))," ",(INDIRECT("Q2027")))</f>
        <v>0</v>
      </c>
      <c r="BR2027" s="354" t="str">
        <f ca="1">IF(ISBLANK(INDIRECT("R2027"))," ",(INDIRECT("R2027")))</f>
        <v xml:space="preserve"> </v>
      </c>
      <c r="BS2027" s="355" t="str">
        <f t="shared" ca="1" si="63"/>
        <v xml:space="preserve"> </v>
      </c>
    </row>
    <row r="2028" spans="1:71" x14ac:dyDescent="0.25">
      <c r="A2028" s="255">
        <v>2023</v>
      </c>
      <c r="B2028" s="138"/>
      <c r="C2028" s="10"/>
      <c r="D2028" s="9"/>
      <c r="E2028" s="10"/>
      <c r="F2028" s="9"/>
      <c r="G2028" s="9"/>
      <c r="H2028" s="9"/>
      <c r="I2028" s="9"/>
      <c r="J2028" s="9"/>
      <c r="K2028" s="9"/>
      <c r="L2028" s="9"/>
      <c r="M2028" s="9"/>
      <c r="N2028" s="9"/>
      <c r="O2028" s="248"/>
      <c r="P2028" s="248"/>
      <c r="Q2028" s="248">
        <f t="shared" si="62"/>
        <v>0</v>
      </c>
      <c r="R2028" s="9"/>
      <c r="BB2028" s="354" t="str">
        <f ca="1">IF(ISBLANK(INDIRECT("B2028"))," ",(INDIRECT("B2028")))</f>
        <v xml:space="preserve"> </v>
      </c>
      <c r="BC2028" s="354" t="str">
        <f ca="1">IF(ISBLANK(INDIRECT("C2028"))," ",(INDIRECT("C2028")))</f>
        <v xml:space="preserve"> </v>
      </c>
      <c r="BD2028" s="354" t="str">
        <f ca="1">IF(ISBLANK(INDIRECT("D2028"))," ",(INDIRECT("D2028")))</f>
        <v xml:space="preserve"> </v>
      </c>
      <c r="BE2028" s="354" t="str">
        <f ca="1">IF(ISBLANK(INDIRECT("E2028"))," ",(INDIRECT("E2028")))</f>
        <v xml:space="preserve"> </v>
      </c>
      <c r="BF2028" s="354" t="str">
        <f ca="1">IF(ISBLANK(INDIRECT("F2028"))," ",(INDIRECT("F2028")))</f>
        <v xml:space="preserve"> </v>
      </c>
      <c r="BG2028" s="354" t="str">
        <f ca="1">IF(ISBLANK(INDIRECT("G2028"))," ",(INDIRECT("G2028")))</f>
        <v xml:space="preserve"> </v>
      </c>
      <c r="BH2028" s="354" t="str">
        <f ca="1">IF(ISBLANK(INDIRECT("H2028"))," ",(INDIRECT("H2028")))</f>
        <v xml:space="preserve"> </v>
      </c>
      <c r="BI2028" s="354" t="str">
        <f ca="1">IF(ISBLANK(INDIRECT("I2028"))," ",(INDIRECT("I2028")))</f>
        <v xml:space="preserve"> </v>
      </c>
      <c r="BJ2028" s="354" t="str">
        <f ca="1">IF(ISBLANK(INDIRECT("J2028"))," ",(INDIRECT("J2028")))</f>
        <v xml:space="preserve"> </v>
      </c>
      <c r="BK2028" s="354" t="str">
        <f ca="1">IF(ISBLANK(INDIRECT("K2028"))," ",(INDIRECT("K2028")))</f>
        <v xml:space="preserve"> </v>
      </c>
      <c r="BL2028" s="354" t="str">
        <f ca="1">IF(ISBLANK(INDIRECT("L2028"))," ",(INDIRECT("L2028")))</f>
        <v xml:space="preserve"> </v>
      </c>
      <c r="BM2028" s="354" t="str">
        <f ca="1">IF(ISBLANK(INDIRECT("M2028"))," ",(INDIRECT("M2028")))</f>
        <v xml:space="preserve"> </v>
      </c>
      <c r="BN2028" s="354" t="str">
        <f ca="1">IF(ISBLANK(INDIRECT("N2028"))," ",(INDIRECT("N2028")))</f>
        <v xml:space="preserve"> </v>
      </c>
      <c r="BO2028" s="354" t="str">
        <f ca="1">IF(ISBLANK(INDIRECT("O2028"))," ",(INDIRECT("O2028")))</f>
        <v xml:space="preserve"> </v>
      </c>
      <c r="BP2028" s="354" t="str">
        <f ca="1">IF(ISBLANK(INDIRECT("P2028"))," ",(INDIRECT("P2028")))</f>
        <v xml:space="preserve"> </v>
      </c>
      <c r="BQ2028" s="354">
        <f ca="1">IF(ISBLANK(INDIRECT("Q2028"))," ",(INDIRECT("Q2028")))</f>
        <v>0</v>
      </c>
      <c r="BR2028" s="354" t="str">
        <f ca="1">IF(ISBLANK(INDIRECT("R2028"))," ",(INDIRECT("R2028")))</f>
        <v xml:space="preserve"> </v>
      </c>
      <c r="BS2028" s="355" t="str">
        <f t="shared" ca="1" si="63"/>
        <v xml:space="preserve"> </v>
      </c>
    </row>
    <row r="2029" spans="1:71" x14ac:dyDescent="0.25">
      <c r="A2029" s="255">
        <v>2024</v>
      </c>
      <c r="B2029" s="138"/>
      <c r="C2029" s="10"/>
      <c r="D2029" s="9"/>
      <c r="E2029" s="10"/>
      <c r="F2029" s="9"/>
      <c r="G2029" s="9"/>
      <c r="H2029" s="9"/>
      <c r="I2029" s="9"/>
      <c r="J2029" s="9"/>
      <c r="K2029" s="9"/>
      <c r="L2029" s="9"/>
      <c r="M2029" s="9"/>
      <c r="N2029" s="9"/>
      <c r="O2029" s="248"/>
      <c r="P2029" s="248"/>
      <c r="Q2029" s="248">
        <f t="shared" si="62"/>
        <v>0</v>
      </c>
      <c r="R2029" s="9"/>
      <c r="BB2029" s="354" t="str">
        <f ca="1">IF(ISBLANK(INDIRECT("B2029"))," ",(INDIRECT("B2029")))</f>
        <v xml:space="preserve"> </v>
      </c>
      <c r="BC2029" s="354" t="str">
        <f ca="1">IF(ISBLANK(INDIRECT("C2029"))," ",(INDIRECT("C2029")))</f>
        <v xml:space="preserve"> </v>
      </c>
      <c r="BD2029" s="354" t="str">
        <f ca="1">IF(ISBLANK(INDIRECT("D2029"))," ",(INDIRECT("D2029")))</f>
        <v xml:space="preserve"> </v>
      </c>
      <c r="BE2029" s="354" t="str">
        <f ca="1">IF(ISBLANK(INDIRECT("E2029"))," ",(INDIRECT("E2029")))</f>
        <v xml:space="preserve"> </v>
      </c>
      <c r="BF2029" s="354" t="str">
        <f ca="1">IF(ISBLANK(INDIRECT("F2029"))," ",(INDIRECT("F2029")))</f>
        <v xml:space="preserve"> </v>
      </c>
      <c r="BG2029" s="354" t="str">
        <f ca="1">IF(ISBLANK(INDIRECT("G2029"))," ",(INDIRECT("G2029")))</f>
        <v xml:space="preserve"> </v>
      </c>
      <c r="BH2029" s="354" t="str">
        <f ca="1">IF(ISBLANK(INDIRECT("H2029"))," ",(INDIRECT("H2029")))</f>
        <v xml:space="preserve"> </v>
      </c>
      <c r="BI2029" s="354" t="str">
        <f ca="1">IF(ISBLANK(INDIRECT("I2029"))," ",(INDIRECT("I2029")))</f>
        <v xml:space="preserve"> </v>
      </c>
      <c r="BJ2029" s="354" t="str">
        <f ca="1">IF(ISBLANK(INDIRECT("J2029"))," ",(INDIRECT("J2029")))</f>
        <v xml:space="preserve"> </v>
      </c>
      <c r="BK2029" s="354" t="str">
        <f ca="1">IF(ISBLANK(INDIRECT("K2029"))," ",(INDIRECT("K2029")))</f>
        <v xml:space="preserve"> </v>
      </c>
      <c r="BL2029" s="354" t="str">
        <f ca="1">IF(ISBLANK(INDIRECT("L2029"))," ",(INDIRECT("L2029")))</f>
        <v xml:space="preserve"> </v>
      </c>
      <c r="BM2029" s="354" t="str">
        <f ca="1">IF(ISBLANK(INDIRECT("M2029"))," ",(INDIRECT("M2029")))</f>
        <v xml:space="preserve"> </v>
      </c>
      <c r="BN2029" s="354" t="str">
        <f ca="1">IF(ISBLANK(INDIRECT("N2029"))," ",(INDIRECT("N2029")))</f>
        <v xml:space="preserve"> </v>
      </c>
      <c r="BO2029" s="354" t="str">
        <f ca="1">IF(ISBLANK(INDIRECT("O2029"))," ",(INDIRECT("O2029")))</f>
        <v xml:space="preserve"> </v>
      </c>
      <c r="BP2029" s="354" t="str">
        <f ca="1">IF(ISBLANK(INDIRECT("P2029"))," ",(INDIRECT("P2029")))</f>
        <v xml:space="preserve"> </v>
      </c>
      <c r="BQ2029" s="354">
        <f ca="1">IF(ISBLANK(INDIRECT("Q2029"))," ",(INDIRECT("Q2029")))</f>
        <v>0</v>
      </c>
      <c r="BR2029" s="354" t="str">
        <f ca="1">IF(ISBLANK(INDIRECT("R2029"))," ",(INDIRECT("R2029")))</f>
        <v xml:space="preserve"> </v>
      </c>
      <c r="BS2029" s="355" t="str">
        <f t="shared" ca="1" si="63"/>
        <v xml:space="preserve"> </v>
      </c>
    </row>
    <row r="2030" spans="1:71" x14ac:dyDescent="0.25">
      <c r="A2030" s="255">
        <v>2025</v>
      </c>
      <c r="B2030" s="138"/>
      <c r="C2030" s="10"/>
      <c r="D2030" s="9"/>
      <c r="E2030" s="10"/>
      <c r="F2030" s="9"/>
      <c r="G2030" s="9"/>
      <c r="H2030" s="9"/>
      <c r="I2030" s="9"/>
      <c r="J2030" s="9"/>
      <c r="K2030" s="9"/>
      <c r="L2030" s="9"/>
      <c r="M2030" s="9"/>
      <c r="N2030" s="9"/>
      <c r="O2030" s="248"/>
      <c r="P2030" s="248"/>
      <c r="Q2030" s="248">
        <f t="shared" si="62"/>
        <v>0</v>
      </c>
      <c r="R2030" s="9"/>
      <c r="BB2030" s="354" t="str">
        <f ca="1">IF(ISBLANK(INDIRECT("B2030"))," ",(INDIRECT("B2030")))</f>
        <v xml:space="preserve"> </v>
      </c>
      <c r="BC2030" s="354" t="str">
        <f ca="1">IF(ISBLANK(INDIRECT("C2030"))," ",(INDIRECT("C2030")))</f>
        <v xml:space="preserve"> </v>
      </c>
      <c r="BD2030" s="354" t="str">
        <f ca="1">IF(ISBLANK(INDIRECT("D2030"))," ",(INDIRECT("D2030")))</f>
        <v xml:space="preserve"> </v>
      </c>
      <c r="BE2030" s="354" t="str">
        <f ca="1">IF(ISBLANK(INDIRECT("E2030"))," ",(INDIRECT("E2030")))</f>
        <v xml:space="preserve"> </v>
      </c>
      <c r="BF2030" s="354" t="str">
        <f ca="1">IF(ISBLANK(INDIRECT("F2030"))," ",(INDIRECT("F2030")))</f>
        <v xml:space="preserve"> </v>
      </c>
      <c r="BG2030" s="354" t="str">
        <f ca="1">IF(ISBLANK(INDIRECT("G2030"))," ",(INDIRECT("G2030")))</f>
        <v xml:space="preserve"> </v>
      </c>
      <c r="BH2030" s="354" t="str">
        <f ca="1">IF(ISBLANK(INDIRECT("H2030"))," ",(INDIRECT("H2030")))</f>
        <v xml:space="preserve"> </v>
      </c>
      <c r="BI2030" s="354" t="str">
        <f ca="1">IF(ISBLANK(INDIRECT("I2030"))," ",(INDIRECT("I2030")))</f>
        <v xml:space="preserve"> </v>
      </c>
      <c r="BJ2030" s="354" t="str">
        <f ca="1">IF(ISBLANK(INDIRECT("J2030"))," ",(INDIRECT("J2030")))</f>
        <v xml:space="preserve"> </v>
      </c>
      <c r="BK2030" s="354" t="str">
        <f ca="1">IF(ISBLANK(INDIRECT("K2030"))," ",(INDIRECT("K2030")))</f>
        <v xml:space="preserve"> </v>
      </c>
      <c r="BL2030" s="354" t="str">
        <f ca="1">IF(ISBLANK(INDIRECT("L2030"))," ",(INDIRECT("L2030")))</f>
        <v xml:space="preserve"> </v>
      </c>
      <c r="BM2030" s="354" t="str">
        <f ca="1">IF(ISBLANK(INDIRECT("M2030"))," ",(INDIRECT("M2030")))</f>
        <v xml:space="preserve"> </v>
      </c>
      <c r="BN2030" s="354" t="str">
        <f ca="1">IF(ISBLANK(INDIRECT("N2030"))," ",(INDIRECT("N2030")))</f>
        <v xml:space="preserve"> </v>
      </c>
      <c r="BO2030" s="354" t="str">
        <f ca="1">IF(ISBLANK(INDIRECT("O2030"))," ",(INDIRECT("O2030")))</f>
        <v xml:space="preserve"> </v>
      </c>
      <c r="BP2030" s="354" t="str">
        <f ca="1">IF(ISBLANK(INDIRECT("P2030"))," ",(INDIRECT("P2030")))</f>
        <v xml:space="preserve"> </v>
      </c>
      <c r="BQ2030" s="354">
        <f ca="1">IF(ISBLANK(INDIRECT("Q2030"))," ",(INDIRECT("Q2030")))</f>
        <v>0</v>
      </c>
      <c r="BR2030" s="354" t="str">
        <f ca="1">IF(ISBLANK(INDIRECT("R2030"))," ",(INDIRECT("R2030")))</f>
        <v xml:space="preserve"> </v>
      </c>
      <c r="BS2030" s="355" t="str">
        <f t="shared" ca="1" si="63"/>
        <v xml:space="preserve"> </v>
      </c>
    </row>
    <row r="2031" spans="1:71" x14ac:dyDescent="0.25">
      <c r="A2031" s="255">
        <v>2026</v>
      </c>
      <c r="B2031" s="138"/>
      <c r="C2031" s="10"/>
      <c r="D2031" s="9"/>
      <c r="E2031" s="10"/>
      <c r="F2031" s="9"/>
      <c r="G2031" s="9"/>
      <c r="H2031" s="9"/>
      <c r="I2031" s="9"/>
      <c r="J2031" s="9"/>
      <c r="K2031" s="9"/>
      <c r="L2031" s="9"/>
      <c r="M2031" s="9"/>
      <c r="N2031" s="9"/>
      <c r="O2031" s="248"/>
      <c r="P2031" s="248"/>
      <c r="Q2031" s="248">
        <f t="shared" si="62"/>
        <v>0</v>
      </c>
      <c r="R2031" s="9"/>
      <c r="BB2031" s="354" t="str">
        <f ca="1">IF(ISBLANK(INDIRECT("B2031"))," ",(INDIRECT("B2031")))</f>
        <v xml:space="preserve"> </v>
      </c>
      <c r="BC2031" s="354" t="str">
        <f ca="1">IF(ISBLANK(INDIRECT("C2031"))," ",(INDIRECT("C2031")))</f>
        <v xml:space="preserve"> </v>
      </c>
      <c r="BD2031" s="354" t="str">
        <f ca="1">IF(ISBLANK(INDIRECT("D2031"))," ",(INDIRECT("D2031")))</f>
        <v xml:space="preserve"> </v>
      </c>
      <c r="BE2031" s="354" t="str">
        <f ca="1">IF(ISBLANK(INDIRECT("E2031"))," ",(INDIRECT("E2031")))</f>
        <v xml:space="preserve"> </v>
      </c>
      <c r="BF2031" s="354" t="str">
        <f ca="1">IF(ISBLANK(INDIRECT("F2031"))," ",(INDIRECT("F2031")))</f>
        <v xml:space="preserve"> </v>
      </c>
      <c r="BG2031" s="354" t="str">
        <f ca="1">IF(ISBLANK(INDIRECT("G2031"))," ",(INDIRECT("G2031")))</f>
        <v xml:space="preserve"> </v>
      </c>
      <c r="BH2031" s="354" t="str">
        <f ca="1">IF(ISBLANK(INDIRECT("H2031"))," ",(INDIRECT("H2031")))</f>
        <v xml:space="preserve"> </v>
      </c>
      <c r="BI2031" s="354" t="str">
        <f ca="1">IF(ISBLANK(INDIRECT("I2031"))," ",(INDIRECT("I2031")))</f>
        <v xml:space="preserve"> </v>
      </c>
      <c r="BJ2031" s="354" t="str">
        <f ca="1">IF(ISBLANK(INDIRECT("J2031"))," ",(INDIRECT("J2031")))</f>
        <v xml:space="preserve"> </v>
      </c>
      <c r="BK2031" s="354" t="str">
        <f ca="1">IF(ISBLANK(INDIRECT("K2031"))," ",(INDIRECT("K2031")))</f>
        <v xml:space="preserve"> </v>
      </c>
      <c r="BL2031" s="354" t="str">
        <f ca="1">IF(ISBLANK(INDIRECT("L2031"))," ",(INDIRECT("L2031")))</f>
        <v xml:space="preserve"> </v>
      </c>
      <c r="BM2031" s="354" t="str">
        <f ca="1">IF(ISBLANK(INDIRECT("M2031"))," ",(INDIRECT("M2031")))</f>
        <v xml:space="preserve"> </v>
      </c>
      <c r="BN2031" s="354" t="str">
        <f ca="1">IF(ISBLANK(INDIRECT("N2031"))," ",(INDIRECT("N2031")))</f>
        <v xml:space="preserve"> </v>
      </c>
      <c r="BO2031" s="354" t="str">
        <f ca="1">IF(ISBLANK(INDIRECT("O2031"))," ",(INDIRECT("O2031")))</f>
        <v xml:space="preserve"> </v>
      </c>
      <c r="BP2031" s="354" t="str">
        <f ca="1">IF(ISBLANK(INDIRECT("P2031"))," ",(INDIRECT("P2031")))</f>
        <v xml:space="preserve"> </v>
      </c>
      <c r="BQ2031" s="354">
        <f ca="1">IF(ISBLANK(INDIRECT("Q2031"))," ",(INDIRECT("Q2031")))</f>
        <v>0</v>
      </c>
      <c r="BR2031" s="354" t="str">
        <f ca="1">IF(ISBLANK(INDIRECT("R2031"))," ",(INDIRECT("R2031")))</f>
        <v xml:space="preserve"> </v>
      </c>
      <c r="BS2031" s="355" t="str">
        <f t="shared" ca="1" si="63"/>
        <v xml:space="preserve"> </v>
      </c>
    </row>
    <row r="2032" spans="1:71" x14ac:dyDescent="0.25">
      <c r="A2032" s="255">
        <v>2027</v>
      </c>
      <c r="B2032" s="138"/>
      <c r="C2032" s="10"/>
      <c r="D2032" s="9"/>
      <c r="E2032" s="10"/>
      <c r="F2032" s="9"/>
      <c r="G2032" s="9"/>
      <c r="H2032" s="9"/>
      <c r="I2032" s="9"/>
      <c r="J2032" s="9"/>
      <c r="K2032" s="9"/>
      <c r="L2032" s="9"/>
      <c r="M2032" s="9"/>
      <c r="N2032" s="9"/>
      <c r="O2032" s="248"/>
      <c r="P2032" s="248"/>
      <c r="Q2032" s="248">
        <f t="shared" si="62"/>
        <v>0</v>
      </c>
      <c r="R2032" s="9"/>
      <c r="BB2032" s="354" t="str">
        <f ca="1">IF(ISBLANK(INDIRECT("B2032"))," ",(INDIRECT("B2032")))</f>
        <v xml:space="preserve"> </v>
      </c>
      <c r="BC2032" s="354" t="str">
        <f ca="1">IF(ISBLANK(INDIRECT("C2032"))," ",(INDIRECT("C2032")))</f>
        <v xml:space="preserve"> </v>
      </c>
      <c r="BD2032" s="354" t="str">
        <f ca="1">IF(ISBLANK(INDIRECT("D2032"))," ",(INDIRECT("D2032")))</f>
        <v xml:space="preserve"> </v>
      </c>
      <c r="BE2032" s="354" t="str">
        <f ca="1">IF(ISBLANK(INDIRECT("E2032"))," ",(INDIRECT("E2032")))</f>
        <v xml:space="preserve"> </v>
      </c>
      <c r="BF2032" s="354" t="str">
        <f ca="1">IF(ISBLANK(INDIRECT("F2032"))," ",(INDIRECT("F2032")))</f>
        <v xml:space="preserve"> </v>
      </c>
      <c r="BG2032" s="354" t="str">
        <f ca="1">IF(ISBLANK(INDIRECT("G2032"))," ",(INDIRECT("G2032")))</f>
        <v xml:space="preserve"> </v>
      </c>
      <c r="BH2032" s="354" t="str">
        <f ca="1">IF(ISBLANK(INDIRECT("H2032"))," ",(INDIRECT("H2032")))</f>
        <v xml:space="preserve"> </v>
      </c>
      <c r="BI2032" s="354" t="str">
        <f ca="1">IF(ISBLANK(INDIRECT("I2032"))," ",(INDIRECT("I2032")))</f>
        <v xml:space="preserve"> </v>
      </c>
      <c r="BJ2032" s="354" t="str">
        <f ca="1">IF(ISBLANK(INDIRECT("J2032"))," ",(INDIRECT("J2032")))</f>
        <v xml:space="preserve"> </v>
      </c>
      <c r="BK2032" s="354" t="str">
        <f ca="1">IF(ISBLANK(INDIRECT("K2032"))," ",(INDIRECT("K2032")))</f>
        <v xml:space="preserve"> </v>
      </c>
      <c r="BL2032" s="354" t="str">
        <f ca="1">IF(ISBLANK(INDIRECT("L2032"))," ",(INDIRECT("L2032")))</f>
        <v xml:space="preserve"> </v>
      </c>
      <c r="BM2032" s="354" t="str">
        <f ca="1">IF(ISBLANK(INDIRECT("M2032"))," ",(INDIRECT("M2032")))</f>
        <v xml:space="preserve"> </v>
      </c>
      <c r="BN2032" s="354" t="str">
        <f ca="1">IF(ISBLANK(INDIRECT("N2032"))," ",(INDIRECT("N2032")))</f>
        <v xml:space="preserve"> </v>
      </c>
      <c r="BO2032" s="354" t="str">
        <f ca="1">IF(ISBLANK(INDIRECT("O2032"))," ",(INDIRECT("O2032")))</f>
        <v xml:space="preserve"> </v>
      </c>
      <c r="BP2032" s="354" t="str">
        <f ca="1">IF(ISBLANK(INDIRECT("P2032"))," ",(INDIRECT("P2032")))</f>
        <v xml:space="preserve"> </v>
      </c>
      <c r="BQ2032" s="354">
        <f ca="1">IF(ISBLANK(INDIRECT("Q2032"))," ",(INDIRECT("Q2032")))</f>
        <v>0</v>
      </c>
      <c r="BR2032" s="354" t="str">
        <f ca="1">IF(ISBLANK(INDIRECT("R2032"))," ",(INDIRECT("R2032")))</f>
        <v xml:space="preserve"> </v>
      </c>
      <c r="BS2032" s="355" t="str">
        <f t="shared" ca="1" si="63"/>
        <v xml:space="preserve"> </v>
      </c>
    </row>
    <row r="2033" spans="1:71" x14ac:dyDescent="0.25">
      <c r="A2033" s="255">
        <v>2028</v>
      </c>
      <c r="B2033" s="138"/>
      <c r="C2033" s="10"/>
      <c r="D2033" s="9"/>
      <c r="E2033" s="10"/>
      <c r="F2033" s="9"/>
      <c r="G2033" s="9"/>
      <c r="H2033" s="9"/>
      <c r="I2033" s="9"/>
      <c r="J2033" s="9"/>
      <c r="K2033" s="9"/>
      <c r="L2033" s="9"/>
      <c r="M2033" s="9"/>
      <c r="N2033" s="9"/>
      <c r="O2033" s="248"/>
      <c r="P2033" s="248"/>
      <c r="Q2033" s="248">
        <f t="shared" si="62"/>
        <v>0</v>
      </c>
      <c r="R2033" s="9"/>
      <c r="BB2033" s="354" t="str">
        <f ca="1">IF(ISBLANK(INDIRECT("B2033"))," ",(INDIRECT("B2033")))</f>
        <v xml:space="preserve"> </v>
      </c>
      <c r="BC2033" s="354" t="str">
        <f ca="1">IF(ISBLANK(INDIRECT("C2033"))," ",(INDIRECT("C2033")))</f>
        <v xml:space="preserve"> </v>
      </c>
      <c r="BD2033" s="354" t="str">
        <f ca="1">IF(ISBLANK(INDIRECT("D2033"))," ",(INDIRECT("D2033")))</f>
        <v xml:space="preserve"> </v>
      </c>
      <c r="BE2033" s="354" t="str">
        <f ca="1">IF(ISBLANK(INDIRECT("E2033"))," ",(INDIRECT("E2033")))</f>
        <v xml:space="preserve"> </v>
      </c>
      <c r="BF2033" s="354" t="str">
        <f ca="1">IF(ISBLANK(INDIRECT("F2033"))," ",(INDIRECT("F2033")))</f>
        <v xml:space="preserve"> </v>
      </c>
      <c r="BG2033" s="354" t="str">
        <f ca="1">IF(ISBLANK(INDIRECT("G2033"))," ",(INDIRECT("G2033")))</f>
        <v xml:space="preserve"> </v>
      </c>
      <c r="BH2033" s="354" t="str">
        <f ca="1">IF(ISBLANK(INDIRECT("H2033"))," ",(INDIRECT("H2033")))</f>
        <v xml:space="preserve"> </v>
      </c>
      <c r="BI2033" s="354" t="str">
        <f ca="1">IF(ISBLANK(INDIRECT("I2033"))," ",(INDIRECT("I2033")))</f>
        <v xml:space="preserve"> </v>
      </c>
      <c r="BJ2033" s="354" t="str">
        <f ca="1">IF(ISBLANK(INDIRECT("J2033"))," ",(INDIRECT("J2033")))</f>
        <v xml:space="preserve"> </v>
      </c>
      <c r="BK2033" s="354" t="str">
        <f ca="1">IF(ISBLANK(INDIRECT("K2033"))," ",(INDIRECT("K2033")))</f>
        <v xml:space="preserve"> </v>
      </c>
      <c r="BL2033" s="354" t="str">
        <f ca="1">IF(ISBLANK(INDIRECT("L2033"))," ",(INDIRECT("L2033")))</f>
        <v xml:space="preserve"> </v>
      </c>
      <c r="BM2033" s="354" t="str">
        <f ca="1">IF(ISBLANK(INDIRECT("M2033"))," ",(INDIRECT("M2033")))</f>
        <v xml:space="preserve"> </v>
      </c>
      <c r="BN2033" s="354" t="str">
        <f ca="1">IF(ISBLANK(INDIRECT("N2033"))," ",(INDIRECT("N2033")))</f>
        <v xml:space="preserve"> </v>
      </c>
      <c r="BO2033" s="354" t="str">
        <f ca="1">IF(ISBLANK(INDIRECT("O2033"))," ",(INDIRECT("O2033")))</f>
        <v xml:space="preserve"> </v>
      </c>
      <c r="BP2033" s="354" t="str">
        <f ca="1">IF(ISBLANK(INDIRECT("P2033"))," ",(INDIRECT("P2033")))</f>
        <v xml:space="preserve"> </v>
      </c>
      <c r="BQ2033" s="354">
        <f ca="1">IF(ISBLANK(INDIRECT("Q2033"))," ",(INDIRECT("Q2033")))</f>
        <v>0</v>
      </c>
      <c r="BR2033" s="354" t="str">
        <f ca="1">IF(ISBLANK(INDIRECT("R2033"))," ",(INDIRECT("R2033")))</f>
        <v xml:space="preserve"> </v>
      </c>
      <c r="BS2033" s="355" t="str">
        <f t="shared" ca="1" si="63"/>
        <v xml:space="preserve"> </v>
      </c>
    </row>
    <row r="2034" spans="1:71" x14ac:dyDescent="0.25">
      <c r="A2034" s="255">
        <v>2029</v>
      </c>
      <c r="B2034" s="138"/>
      <c r="C2034" s="10"/>
      <c r="D2034" s="9"/>
      <c r="E2034" s="10"/>
      <c r="F2034" s="9"/>
      <c r="G2034" s="9"/>
      <c r="H2034" s="9"/>
      <c r="I2034" s="9"/>
      <c r="J2034" s="9"/>
      <c r="K2034" s="9"/>
      <c r="L2034" s="9"/>
      <c r="M2034" s="9"/>
      <c r="N2034" s="9"/>
      <c r="O2034" s="248"/>
      <c r="P2034" s="248"/>
      <c r="Q2034" s="248">
        <f t="shared" si="62"/>
        <v>0</v>
      </c>
      <c r="R2034" s="9"/>
      <c r="BB2034" s="354" t="str">
        <f ca="1">IF(ISBLANK(INDIRECT("B2034"))," ",(INDIRECT("B2034")))</f>
        <v xml:space="preserve"> </v>
      </c>
      <c r="BC2034" s="354" t="str">
        <f ca="1">IF(ISBLANK(INDIRECT("C2034"))," ",(INDIRECT("C2034")))</f>
        <v xml:space="preserve"> </v>
      </c>
      <c r="BD2034" s="354" t="str">
        <f ca="1">IF(ISBLANK(INDIRECT("D2034"))," ",(INDIRECT("D2034")))</f>
        <v xml:space="preserve"> </v>
      </c>
      <c r="BE2034" s="354" t="str">
        <f ca="1">IF(ISBLANK(INDIRECT("E2034"))," ",(INDIRECT("E2034")))</f>
        <v xml:space="preserve"> </v>
      </c>
      <c r="BF2034" s="354" t="str">
        <f ca="1">IF(ISBLANK(INDIRECT("F2034"))," ",(INDIRECT("F2034")))</f>
        <v xml:space="preserve"> </v>
      </c>
      <c r="BG2034" s="354" t="str">
        <f ca="1">IF(ISBLANK(INDIRECT("G2034"))," ",(INDIRECT("G2034")))</f>
        <v xml:space="preserve"> </v>
      </c>
      <c r="BH2034" s="354" t="str">
        <f ca="1">IF(ISBLANK(INDIRECT("H2034"))," ",(INDIRECT("H2034")))</f>
        <v xml:space="preserve"> </v>
      </c>
      <c r="BI2034" s="354" t="str">
        <f ca="1">IF(ISBLANK(INDIRECT("I2034"))," ",(INDIRECT("I2034")))</f>
        <v xml:space="preserve"> </v>
      </c>
      <c r="BJ2034" s="354" t="str">
        <f ca="1">IF(ISBLANK(INDIRECT("J2034"))," ",(INDIRECT("J2034")))</f>
        <v xml:space="preserve"> </v>
      </c>
      <c r="BK2034" s="354" t="str">
        <f ca="1">IF(ISBLANK(INDIRECT("K2034"))," ",(INDIRECT("K2034")))</f>
        <v xml:space="preserve"> </v>
      </c>
      <c r="BL2034" s="354" t="str">
        <f ca="1">IF(ISBLANK(INDIRECT("L2034"))," ",(INDIRECT("L2034")))</f>
        <v xml:space="preserve"> </v>
      </c>
      <c r="BM2034" s="354" t="str">
        <f ca="1">IF(ISBLANK(INDIRECT("M2034"))," ",(INDIRECT("M2034")))</f>
        <v xml:space="preserve"> </v>
      </c>
      <c r="BN2034" s="354" t="str">
        <f ca="1">IF(ISBLANK(INDIRECT("N2034"))," ",(INDIRECT("N2034")))</f>
        <v xml:space="preserve"> </v>
      </c>
      <c r="BO2034" s="354" t="str">
        <f ca="1">IF(ISBLANK(INDIRECT("O2034"))," ",(INDIRECT("O2034")))</f>
        <v xml:space="preserve"> </v>
      </c>
      <c r="BP2034" s="354" t="str">
        <f ca="1">IF(ISBLANK(INDIRECT("P2034"))," ",(INDIRECT("P2034")))</f>
        <v xml:space="preserve"> </v>
      </c>
      <c r="BQ2034" s="354">
        <f ca="1">IF(ISBLANK(INDIRECT("Q2034"))," ",(INDIRECT("Q2034")))</f>
        <v>0</v>
      </c>
      <c r="BR2034" s="354" t="str">
        <f ca="1">IF(ISBLANK(INDIRECT("R2034"))," ",(INDIRECT("R2034")))</f>
        <v xml:space="preserve"> </v>
      </c>
      <c r="BS2034" s="355" t="str">
        <f t="shared" ca="1" si="63"/>
        <v xml:space="preserve"> </v>
      </c>
    </row>
    <row r="2035" spans="1:71" x14ac:dyDescent="0.25">
      <c r="A2035" s="255">
        <v>2030</v>
      </c>
      <c r="B2035" s="138"/>
      <c r="C2035" s="10"/>
      <c r="D2035" s="9"/>
      <c r="E2035" s="10"/>
      <c r="F2035" s="9"/>
      <c r="G2035" s="9"/>
      <c r="H2035" s="9"/>
      <c r="I2035" s="9"/>
      <c r="J2035" s="9"/>
      <c r="K2035" s="9"/>
      <c r="L2035" s="9"/>
      <c r="M2035" s="9"/>
      <c r="N2035" s="9"/>
      <c r="O2035" s="248"/>
      <c r="P2035" s="248"/>
      <c r="Q2035" s="248">
        <f t="shared" si="62"/>
        <v>0</v>
      </c>
      <c r="R2035" s="9"/>
      <c r="BB2035" s="354" t="str">
        <f ca="1">IF(ISBLANK(INDIRECT("B2035"))," ",(INDIRECT("B2035")))</f>
        <v xml:space="preserve"> </v>
      </c>
      <c r="BC2035" s="354" t="str">
        <f ca="1">IF(ISBLANK(INDIRECT("C2035"))," ",(INDIRECT("C2035")))</f>
        <v xml:space="preserve"> </v>
      </c>
      <c r="BD2035" s="354" t="str">
        <f ca="1">IF(ISBLANK(INDIRECT("D2035"))," ",(INDIRECT("D2035")))</f>
        <v xml:space="preserve"> </v>
      </c>
      <c r="BE2035" s="354" t="str">
        <f ca="1">IF(ISBLANK(INDIRECT("E2035"))," ",(INDIRECT("E2035")))</f>
        <v xml:space="preserve"> </v>
      </c>
      <c r="BF2035" s="354" t="str">
        <f ca="1">IF(ISBLANK(INDIRECT("F2035"))," ",(INDIRECT("F2035")))</f>
        <v xml:space="preserve"> </v>
      </c>
      <c r="BG2035" s="354" t="str">
        <f ca="1">IF(ISBLANK(INDIRECT("G2035"))," ",(INDIRECT("G2035")))</f>
        <v xml:space="preserve"> </v>
      </c>
      <c r="BH2035" s="354" t="str">
        <f ca="1">IF(ISBLANK(INDIRECT("H2035"))," ",(INDIRECT("H2035")))</f>
        <v xml:space="preserve"> </v>
      </c>
      <c r="BI2035" s="354" t="str">
        <f ca="1">IF(ISBLANK(INDIRECT("I2035"))," ",(INDIRECT("I2035")))</f>
        <v xml:space="preserve"> </v>
      </c>
      <c r="BJ2035" s="354" t="str">
        <f ca="1">IF(ISBLANK(INDIRECT("J2035"))," ",(INDIRECT("J2035")))</f>
        <v xml:space="preserve"> </v>
      </c>
      <c r="BK2035" s="354" t="str">
        <f ca="1">IF(ISBLANK(INDIRECT("K2035"))," ",(INDIRECT("K2035")))</f>
        <v xml:space="preserve"> </v>
      </c>
      <c r="BL2035" s="354" t="str">
        <f ca="1">IF(ISBLANK(INDIRECT("L2035"))," ",(INDIRECT("L2035")))</f>
        <v xml:space="preserve"> </v>
      </c>
      <c r="BM2035" s="354" t="str">
        <f ca="1">IF(ISBLANK(INDIRECT("M2035"))," ",(INDIRECT("M2035")))</f>
        <v xml:space="preserve"> </v>
      </c>
      <c r="BN2035" s="354" t="str">
        <f ca="1">IF(ISBLANK(INDIRECT("N2035"))," ",(INDIRECT("N2035")))</f>
        <v xml:space="preserve"> </v>
      </c>
      <c r="BO2035" s="354" t="str">
        <f ca="1">IF(ISBLANK(INDIRECT("O2035"))," ",(INDIRECT("O2035")))</f>
        <v xml:space="preserve"> </v>
      </c>
      <c r="BP2035" s="354" t="str">
        <f ca="1">IF(ISBLANK(INDIRECT("P2035"))," ",(INDIRECT("P2035")))</f>
        <v xml:space="preserve"> </v>
      </c>
      <c r="BQ2035" s="354">
        <f ca="1">IF(ISBLANK(INDIRECT("Q2035"))," ",(INDIRECT("Q2035")))</f>
        <v>0</v>
      </c>
      <c r="BR2035" s="354" t="str">
        <f ca="1">IF(ISBLANK(INDIRECT("R2035"))," ",(INDIRECT("R2035")))</f>
        <v xml:space="preserve"> </v>
      </c>
      <c r="BS2035" s="355" t="str">
        <f t="shared" ca="1" si="63"/>
        <v xml:space="preserve"> </v>
      </c>
    </row>
    <row r="2036" spans="1:71" x14ac:dyDescent="0.25">
      <c r="A2036" s="255">
        <v>2031</v>
      </c>
      <c r="B2036" s="138"/>
      <c r="C2036" s="10"/>
      <c r="D2036" s="9"/>
      <c r="E2036" s="10"/>
      <c r="F2036" s="9"/>
      <c r="G2036" s="9"/>
      <c r="H2036" s="9"/>
      <c r="I2036" s="9"/>
      <c r="J2036" s="9"/>
      <c r="K2036" s="9"/>
      <c r="L2036" s="9"/>
      <c r="M2036" s="9"/>
      <c r="N2036" s="9"/>
      <c r="O2036" s="248"/>
      <c r="P2036" s="248"/>
      <c r="Q2036" s="248">
        <f t="shared" si="62"/>
        <v>0</v>
      </c>
      <c r="R2036" s="9"/>
      <c r="BB2036" s="354" t="str">
        <f ca="1">IF(ISBLANK(INDIRECT("B2036"))," ",(INDIRECT("B2036")))</f>
        <v xml:space="preserve"> </v>
      </c>
      <c r="BC2036" s="354" t="str">
        <f ca="1">IF(ISBLANK(INDIRECT("C2036"))," ",(INDIRECT("C2036")))</f>
        <v xml:space="preserve"> </v>
      </c>
      <c r="BD2036" s="354" t="str">
        <f ca="1">IF(ISBLANK(INDIRECT("D2036"))," ",(INDIRECT("D2036")))</f>
        <v xml:space="preserve"> </v>
      </c>
      <c r="BE2036" s="354" t="str">
        <f ca="1">IF(ISBLANK(INDIRECT("E2036"))," ",(INDIRECT("E2036")))</f>
        <v xml:space="preserve"> </v>
      </c>
      <c r="BF2036" s="354" t="str">
        <f ca="1">IF(ISBLANK(INDIRECT("F2036"))," ",(INDIRECT("F2036")))</f>
        <v xml:space="preserve"> </v>
      </c>
      <c r="BG2036" s="354" t="str">
        <f ca="1">IF(ISBLANK(INDIRECT("G2036"))," ",(INDIRECT("G2036")))</f>
        <v xml:space="preserve"> </v>
      </c>
      <c r="BH2036" s="354" t="str">
        <f ca="1">IF(ISBLANK(INDIRECT("H2036"))," ",(INDIRECT("H2036")))</f>
        <v xml:space="preserve"> </v>
      </c>
      <c r="BI2036" s="354" t="str">
        <f ca="1">IF(ISBLANK(INDIRECT("I2036"))," ",(INDIRECT("I2036")))</f>
        <v xml:space="preserve"> </v>
      </c>
      <c r="BJ2036" s="354" t="str">
        <f ca="1">IF(ISBLANK(INDIRECT("J2036"))," ",(INDIRECT("J2036")))</f>
        <v xml:space="preserve"> </v>
      </c>
      <c r="BK2036" s="354" t="str">
        <f ca="1">IF(ISBLANK(INDIRECT("K2036"))," ",(INDIRECT("K2036")))</f>
        <v xml:space="preserve"> </v>
      </c>
      <c r="BL2036" s="354" t="str">
        <f ca="1">IF(ISBLANK(INDIRECT("L2036"))," ",(INDIRECT("L2036")))</f>
        <v xml:space="preserve"> </v>
      </c>
      <c r="BM2036" s="354" t="str">
        <f ca="1">IF(ISBLANK(INDIRECT("M2036"))," ",(INDIRECT("M2036")))</f>
        <v xml:space="preserve"> </v>
      </c>
      <c r="BN2036" s="354" t="str">
        <f ca="1">IF(ISBLANK(INDIRECT("N2036"))," ",(INDIRECT("N2036")))</f>
        <v xml:space="preserve"> </v>
      </c>
      <c r="BO2036" s="354" t="str">
        <f ca="1">IF(ISBLANK(INDIRECT("O2036"))," ",(INDIRECT("O2036")))</f>
        <v xml:space="preserve"> </v>
      </c>
      <c r="BP2036" s="354" t="str">
        <f ca="1">IF(ISBLANK(INDIRECT("P2036"))," ",(INDIRECT("P2036")))</f>
        <v xml:space="preserve"> </v>
      </c>
      <c r="BQ2036" s="354">
        <f ca="1">IF(ISBLANK(INDIRECT("Q2036"))," ",(INDIRECT("Q2036")))</f>
        <v>0</v>
      </c>
      <c r="BR2036" s="354" t="str">
        <f ca="1">IF(ISBLANK(INDIRECT("R2036"))," ",(INDIRECT("R2036")))</f>
        <v xml:space="preserve"> </v>
      </c>
      <c r="BS2036" s="355" t="str">
        <f t="shared" ca="1" si="63"/>
        <v xml:space="preserve"> </v>
      </c>
    </row>
    <row r="2037" spans="1:71" x14ac:dyDescent="0.25">
      <c r="A2037" s="255">
        <v>2032</v>
      </c>
      <c r="B2037" s="138"/>
      <c r="C2037" s="10"/>
      <c r="D2037" s="9"/>
      <c r="E2037" s="10"/>
      <c r="F2037" s="9"/>
      <c r="G2037" s="9"/>
      <c r="H2037" s="9"/>
      <c r="I2037" s="9"/>
      <c r="J2037" s="9"/>
      <c r="K2037" s="9"/>
      <c r="L2037" s="9"/>
      <c r="M2037" s="9"/>
      <c r="N2037" s="9"/>
      <c r="O2037" s="248"/>
      <c r="P2037" s="248"/>
      <c r="Q2037" s="248">
        <f t="shared" si="62"/>
        <v>0</v>
      </c>
      <c r="R2037" s="9"/>
      <c r="BB2037" s="354" t="str">
        <f ca="1">IF(ISBLANK(INDIRECT("B2037"))," ",(INDIRECT("B2037")))</f>
        <v xml:space="preserve"> </v>
      </c>
      <c r="BC2037" s="354" t="str">
        <f ca="1">IF(ISBLANK(INDIRECT("C2037"))," ",(INDIRECT("C2037")))</f>
        <v xml:space="preserve"> </v>
      </c>
      <c r="BD2037" s="354" t="str">
        <f ca="1">IF(ISBLANK(INDIRECT("D2037"))," ",(INDIRECT("D2037")))</f>
        <v xml:space="preserve"> </v>
      </c>
      <c r="BE2037" s="354" t="str">
        <f ca="1">IF(ISBLANK(INDIRECT("E2037"))," ",(INDIRECT("E2037")))</f>
        <v xml:space="preserve"> </v>
      </c>
      <c r="BF2037" s="354" t="str">
        <f ca="1">IF(ISBLANK(INDIRECT("F2037"))," ",(INDIRECT("F2037")))</f>
        <v xml:space="preserve"> </v>
      </c>
      <c r="BG2037" s="354" t="str">
        <f ca="1">IF(ISBLANK(INDIRECT("G2037"))," ",(INDIRECT("G2037")))</f>
        <v xml:space="preserve"> </v>
      </c>
      <c r="BH2037" s="354" t="str">
        <f ca="1">IF(ISBLANK(INDIRECT("H2037"))," ",(INDIRECT("H2037")))</f>
        <v xml:space="preserve"> </v>
      </c>
      <c r="BI2037" s="354" t="str">
        <f ca="1">IF(ISBLANK(INDIRECT("I2037"))," ",(INDIRECT("I2037")))</f>
        <v xml:space="preserve"> </v>
      </c>
      <c r="BJ2037" s="354" t="str">
        <f ca="1">IF(ISBLANK(INDIRECT("J2037"))," ",(INDIRECT("J2037")))</f>
        <v xml:space="preserve"> </v>
      </c>
      <c r="BK2037" s="354" t="str">
        <f ca="1">IF(ISBLANK(INDIRECT("K2037"))," ",(INDIRECT("K2037")))</f>
        <v xml:space="preserve"> </v>
      </c>
      <c r="BL2037" s="354" t="str">
        <f ca="1">IF(ISBLANK(INDIRECT("L2037"))," ",(INDIRECT("L2037")))</f>
        <v xml:space="preserve"> </v>
      </c>
      <c r="BM2037" s="354" t="str">
        <f ca="1">IF(ISBLANK(INDIRECT("M2037"))," ",(INDIRECT("M2037")))</f>
        <v xml:space="preserve"> </v>
      </c>
      <c r="BN2037" s="354" t="str">
        <f ca="1">IF(ISBLANK(INDIRECT("N2037"))," ",(INDIRECT("N2037")))</f>
        <v xml:space="preserve"> </v>
      </c>
      <c r="BO2037" s="354" t="str">
        <f ca="1">IF(ISBLANK(INDIRECT("O2037"))," ",(INDIRECT("O2037")))</f>
        <v xml:space="preserve"> </v>
      </c>
      <c r="BP2037" s="354" t="str">
        <f ca="1">IF(ISBLANK(INDIRECT("P2037"))," ",(INDIRECT("P2037")))</f>
        <v xml:space="preserve"> </v>
      </c>
      <c r="BQ2037" s="354">
        <f ca="1">IF(ISBLANK(INDIRECT("Q2037"))," ",(INDIRECT("Q2037")))</f>
        <v>0</v>
      </c>
      <c r="BR2037" s="354" t="str">
        <f ca="1">IF(ISBLANK(INDIRECT("R2037"))," ",(INDIRECT("R2037")))</f>
        <v xml:space="preserve"> </v>
      </c>
      <c r="BS2037" s="355" t="str">
        <f t="shared" ca="1" si="63"/>
        <v xml:space="preserve"> </v>
      </c>
    </row>
    <row r="2038" spans="1:71" x14ac:dyDescent="0.25">
      <c r="A2038" s="255">
        <v>2033</v>
      </c>
      <c r="B2038" s="138"/>
      <c r="C2038" s="10"/>
      <c r="D2038" s="9"/>
      <c r="E2038" s="10"/>
      <c r="F2038" s="9"/>
      <c r="G2038" s="9"/>
      <c r="H2038" s="9"/>
      <c r="I2038" s="9"/>
      <c r="J2038" s="9"/>
      <c r="K2038" s="9"/>
      <c r="L2038" s="9"/>
      <c r="M2038" s="9"/>
      <c r="N2038" s="9"/>
      <c r="O2038" s="248"/>
      <c r="P2038" s="248"/>
      <c r="Q2038" s="248">
        <f t="shared" si="62"/>
        <v>0</v>
      </c>
      <c r="R2038" s="9"/>
      <c r="BB2038" s="354" t="str">
        <f ca="1">IF(ISBLANK(INDIRECT("B2038"))," ",(INDIRECT("B2038")))</f>
        <v xml:space="preserve"> </v>
      </c>
      <c r="BC2038" s="354" t="str">
        <f ca="1">IF(ISBLANK(INDIRECT("C2038"))," ",(INDIRECT("C2038")))</f>
        <v xml:space="preserve"> </v>
      </c>
      <c r="BD2038" s="354" t="str">
        <f ca="1">IF(ISBLANK(INDIRECT("D2038"))," ",(INDIRECT("D2038")))</f>
        <v xml:space="preserve"> </v>
      </c>
      <c r="BE2038" s="354" t="str">
        <f ca="1">IF(ISBLANK(INDIRECT("E2038"))," ",(INDIRECT("E2038")))</f>
        <v xml:space="preserve"> </v>
      </c>
      <c r="BF2038" s="354" t="str">
        <f ca="1">IF(ISBLANK(INDIRECT("F2038"))," ",(INDIRECT("F2038")))</f>
        <v xml:space="preserve"> </v>
      </c>
      <c r="BG2038" s="354" t="str">
        <f ca="1">IF(ISBLANK(INDIRECT("G2038"))," ",(INDIRECT("G2038")))</f>
        <v xml:space="preserve"> </v>
      </c>
      <c r="BH2038" s="354" t="str">
        <f ca="1">IF(ISBLANK(INDIRECT("H2038"))," ",(INDIRECT("H2038")))</f>
        <v xml:space="preserve"> </v>
      </c>
      <c r="BI2038" s="354" t="str">
        <f ca="1">IF(ISBLANK(INDIRECT("I2038"))," ",(INDIRECT("I2038")))</f>
        <v xml:space="preserve"> </v>
      </c>
      <c r="BJ2038" s="354" t="str">
        <f ca="1">IF(ISBLANK(INDIRECT("J2038"))," ",(INDIRECT("J2038")))</f>
        <v xml:space="preserve"> </v>
      </c>
      <c r="BK2038" s="354" t="str">
        <f ca="1">IF(ISBLANK(INDIRECT("K2038"))," ",(INDIRECT("K2038")))</f>
        <v xml:space="preserve"> </v>
      </c>
      <c r="BL2038" s="354" t="str">
        <f ca="1">IF(ISBLANK(INDIRECT("L2038"))," ",(INDIRECT("L2038")))</f>
        <v xml:space="preserve"> </v>
      </c>
      <c r="BM2038" s="354" t="str">
        <f ca="1">IF(ISBLANK(INDIRECT("M2038"))," ",(INDIRECT("M2038")))</f>
        <v xml:space="preserve"> </v>
      </c>
      <c r="BN2038" s="354" t="str">
        <f ca="1">IF(ISBLANK(INDIRECT("N2038"))," ",(INDIRECT("N2038")))</f>
        <v xml:space="preserve"> </v>
      </c>
      <c r="BO2038" s="354" t="str">
        <f ca="1">IF(ISBLANK(INDIRECT("O2038"))," ",(INDIRECT("O2038")))</f>
        <v xml:space="preserve"> </v>
      </c>
      <c r="BP2038" s="354" t="str">
        <f ca="1">IF(ISBLANK(INDIRECT("P2038"))," ",(INDIRECT("P2038")))</f>
        <v xml:space="preserve"> </v>
      </c>
      <c r="BQ2038" s="354">
        <f ca="1">IF(ISBLANK(INDIRECT("Q2038"))," ",(INDIRECT("Q2038")))</f>
        <v>0</v>
      </c>
      <c r="BR2038" s="354" t="str">
        <f ca="1">IF(ISBLANK(INDIRECT("R2038"))," ",(INDIRECT("R2038")))</f>
        <v xml:space="preserve"> </v>
      </c>
      <c r="BS2038" s="355" t="str">
        <f t="shared" ca="1" si="63"/>
        <v xml:space="preserve"> </v>
      </c>
    </row>
    <row r="2039" spans="1:71" x14ac:dyDescent="0.25">
      <c r="A2039" s="255">
        <v>2034</v>
      </c>
      <c r="B2039" s="138"/>
      <c r="C2039" s="10"/>
      <c r="D2039" s="9"/>
      <c r="E2039" s="10"/>
      <c r="F2039" s="9"/>
      <c r="G2039" s="9"/>
      <c r="H2039" s="9"/>
      <c r="I2039" s="9"/>
      <c r="J2039" s="9"/>
      <c r="K2039" s="9"/>
      <c r="L2039" s="9"/>
      <c r="M2039" s="9"/>
      <c r="N2039" s="9"/>
      <c r="O2039" s="248"/>
      <c r="P2039" s="248"/>
      <c r="Q2039" s="248">
        <f t="shared" si="62"/>
        <v>0</v>
      </c>
      <c r="R2039" s="9"/>
      <c r="BB2039" s="354" t="str">
        <f ca="1">IF(ISBLANK(INDIRECT("B2039"))," ",(INDIRECT("B2039")))</f>
        <v xml:space="preserve"> </v>
      </c>
      <c r="BC2039" s="354" t="str">
        <f ca="1">IF(ISBLANK(INDIRECT("C2039"))," ",(INDIRECT("C2039")))</f>
        <v xml:space="preserve"> </v>
      </c>
      <c r="BD2039" s="354" t="str">
        <f ca="1">IF(ISBLANK(INDIRECT("D2039"))," ",(INDIRECT("D2039")))</f>
        <v xml:space="preserve"> </v>
      </c>
      <c r="BE2039" s="354" t="str">
        <f ca="1">IF(ISBLANK(INDIRECT("E2039"))," ",(INDIRECT("E2039")))</f>
        <v xml:space="preserve"> </v>
      </c>
      <c r="BF2039" s="354" t="str">
        <f ca="1">IF(ISBLANK(INDIRECT("F2039"))," ",(INDIRECT("F2039")))</f>
        <v xml:space="preserve"> </v>
      </c>
      <c r="BG2039" s="354" t="str">
        <f ca="1">IF(ISBLANK(INDIRECT("G2039"))," ",(INDIRECT("G2039")))</f>
        <v xml:space="preserve"> </v>
      </c>
      <c r="BH2039" s="354" t="str">
        <f ca="1">IF(ISBLANK(INDIRECT("H2039"))," ",(INDIRECT("H2039")))</f>
        <v xml:space="preserve"> </v>
      </c>
      <c r="BI2039" s="354" t="str">
        <f ca="1">IF(ISBLANK(INDIRECT("I2039"))," ",(INDIRECT("I2039")))</f>
        <v xml:space="preserve"> </v>
      </c>
      <c r="BJ2039" s="354" t="str">
        <f ca="1">IF(ISBLANK(INDIRECT("J2039"))," ",(INDIRECT("J2039")))</f>
        <v xml:space="preserve"> </v>
      </c>
      <c r="BK2039" s="354" t="str">
        <f ca="1">IF(ISBLANK(INDIRECT("K2039"))," ",(INDIRECT("K2039")))</f>
        <v xml:space="preserve"> </v>
      </c>
      <c r="BL2039" s="354" t="str">
        <f ca="1">IF(ISBLANK(INDIRECT("L2039"))," ",(INDIRECT("L2039")))</f>
        <v xml:space="preserve"> </v>
      </c>
      <c r="BM2039" s="354" t="str">
        <f ca="1">IF(ISBLANK(INDIRECT("M2039"))," ",(INDIRECT("M2039")))</f>
        <v xml:space="preserve"> </v>
      </c>
      <c r="BN2039" s="354" t="str">
        <f ca="1">IF(ISBLANK(INDIRECT("N2039"))," ",(INDIRECT("N2039")))</f>
        <v xml:space="preserve"> </v>
      </c>
      <c r="BO2039" s="354" t="str">
        <f ca="1">IF(ISBLANK(INDIRECT("O2039"))," ",(INDIRECT("O2039")))</f>
        <v xml:space="preserve"> </v>
      </c>
      <c r="BP2039" s="354" t="str">
        <f ca="1">IF(ISBLANK(INDIRECT("P2039"))," ",(INDIRECT("P2039")))</f>
        <v xml:space="preserve"> </v>
      </c>
      <c r="BQ2039" s="354">
        <f ca="1">IF(ISBLANK(INDIRECT("Q2039"))," ",(INDIRECT("Q2039")))</f>
        <v>0</v>
      </c>
      <c r="BR2039" s="354" t="str">
        <f ca="1">IF(ISBLANK(INDIRECT("R2039"))," ",(INDIRECT("R2039")))</f>
        <v xml:space="preserve"> </v>
      </c>
      <c r="BS2039" s="355" t="str">
        <f t="shared" ca="1" si="63"/>
        <v xml:space="preserve"> </v>
      </c>
    </row>
    <row r="2040" spans="1:71" x14ac:dyDescent="0.25">
      <c r="A2040" s="255">
        <v>2035</v>
      </c>
      <c r="B2040" s="138"/>
      <c r="C2040" s="10"/>
      <c r="D2040" s="9"/>
      <c r="E2040" s="10"/>
      <c r="F2040" s="9"/>
      <c r="G2040" s="9"/>
      <c r="H2040" s="9"/>
      <c r="I2040" s="9"/>
      <c r="J2040" s="9"/>
      <c r="K2040" s="9"/>
      <c r="L2040" s="9"/>
      <c r="M2040" s="9"/>
      <c r="N2040" s="9"/>
      <c r="O2040" s="248"/>
      <c r="P2040" s="248"/>
      <c r="Q2040" s="248">
        <f t="shared" si="62"/>
        <v>0</v>
      </c>
      <c r="R2040" s="9"/>
      <c r="BB2040" s="354" t="str">
        <f ca="1">IF(ISBLANK(INDIRECT("B2040"))," ",(INDIRECT("B2040")))</f>
        <v xml:space="preserve"> </v>
      </c>
      <c r="BC2040" s="354" t="str">
        <f ca="1">IF(ISBLANK(INDIRECT("C2040"))," ",(INDIRECT("C2040")))</f>
        <v xml:space="preserve"> </v>
      </c>
      <c r="BD2040" s="354" t="str">
        <f ca="1">IF(ISBLANK(INDIRECT("D2040"))," ",(INDIRECT("D2040")))</f>
        <v xml:space="preserve"> </v>
      </c>
      <c r="BE2040" s="354" t="str">
        <f ca="1">IF(ISBLANK(INDIRECT("E2040"))," ",(INDIRECT("E2040")))</f>
        <v xml:space="preserve"> </v>
      </c>
      <c r="BF2040" s="354" t="str">
        <f ca="1">IF(ISBLANK(INDIRECT("F2040"))," ",(INDIRECT("F2040")))</f>
        <v xml:space="preserve"> </v>
      </c>
      <c r="BG2040" s="354" t="str">
        <f ca="1">IF(ISBLANK(INDIRECT("G2040"))," ",(INDIRECT("G2040")))</f>
        <v xml:space="preserve"> </v>
      </c>
      <c r="BH2040" s="354" t="str">
        <f ca="1">IF(ISBLANK(INDIRECT("H2040"))," ",(INDIRECT("H2040")))</f>
        <v xml:space="preserve"> </v>
      </c>
      <c r="BI2040" s="354" t="str">
        <f ca="1">IF(ISBLANK(INDIRECT("I2040"))," ",(INDIRECT("I2040")))</f>
        <v xml:space="preserve"> </v>
      </c>
      <c r="BJ2040" s="354" t="str">
        <f ca="1">IF(ISBLANK(INDIRECT("J2040"))," ",(INDIRECT("J2040")))</f>
        <v xml:space="preserve"> </v>
      </c>
      <c r="BK2040" s="354" t="str">
        <f ca="1">IF(ISBLANK(INDIRECT("K2040"))," ",(INDIRECT("K2040")))</f>
        <v xml:space="preserve"> </v>
      </c>
      <c r="BL2040" s="354" t="str">
        <f ca="1">IF(ISBLANK(INDIRECT("L2040"))," ",(INDIRECT("L2040")))</f>
        <v xml:space="preserve"> </v>
      </c>
      <c r="BM2040" s="354" t="str">
        <f ca="1">IF(ISBLANK(INDIRECT("M2040"))," ",(INDIRECT("M2040")))</f>
        <v xml:space="preserve"> </v>
      </c>
      <c r="BN2040" s="354" t="str">
        <f ca="1">IF(ISBLANK(INDIRECT("N2040"))," ",(INDIRECT("N2040")))</f>
        <v xml:space="preserve"> </v>
      </c>
      <c r="BO2040" s="354" t="str">
        <f ca="1">IF(ISBLANK(INDIRECT("O2040"))," ",(INDIRECT("O2040")))</f>
        <v xml:space="preserve"> </v>
      </c>
      <c r="BP2040" s="354" t="str">
        <f ca="1">IF(ISBLANK(INDIRECT("P2040"))," ",(INDIRECT("P2040")))</f>
        <v xml:space="preserve"> </v>
      </c>
      <c r="BQ2040" s="354">
        <f ca="1">IF(ISBLANK(INDIRECT("Q2040"))," ",(INDIRECT("Q2040")))</f>
        <v>0</v>
      </c>
      <c r="BR2040" s="354" t="str">
        <f ca="1">IF(ISBLANK(INDIRECT("R2040"))," ",(INDIRECT("R2040")))</f>
        <v xml:space="preserve"> </v>
      </c>
      <c r="BS2040" s="355" t="str">
        <f t="shared" ca="1" si="63"/>
        <v xml:space="preserve"> </v>
      </c>
    </row>
    <row r="2041" spans="1:71" x14ac:dyDescent="0.25">
      <c r="A2041" s="255">
        <v>2036</v>
      </c>
      <c r="B2041" s="138"/>
      <c r="C2041" s="10"/>
      <c r="D2041" s="9"/>
      <c r="E2041" s="10"/>
      <c r="F2041" s="9"/>
      <c r="G2041" s="9"/>
      <c r="H2041" s="9"/>
      <c r="I2041" s="9"/>
      <c r="J2041" s="9"/>
      <c r="K2041" s="9"/>
      <c r="L2041" s="9"/>
      <c r="M2041" s="9"/>
      <c r="N2041" s="9"/>
      <c r="O2041" s="248"/>
      <c r="P2041" s="248"/>
      <c r="Q2041" s="248">
        <f t="shared" si="62"/>
        <v>0</v>
      </c>
      <c r="R2041" s="9"/>
      <c r="BB2041" s="354" t="str">
        <f ca="1">IF(ISBLANK(INDIRECT("B2041"))," ",(INDIRECT("B2041")))</f>
        <v xml:space="preserve"> </v>
      </c>
      <c r="BC2041" s="354" t="str">
        <f ca="1">IF(ISBLANK(INDIRECT("C2041"))," ",(INDIRECT("C2041")))</f>
        <v xml:space="preserve"> </v>
      </c>
      <c r="BD2041" s="354" t="str">
        <f ca="1">IF(ISBLANK(INDIRECT("D2041"))," ",(INDIRECT("D2041")))</f>
        <v xml:space="preserve"> </v>
      </c>
      <c r="BE2041" s="354" t="str">
        <f ca="1">IF(ISBLANK(INDIRECT("E2041"))," ",(INDIRECT("E2041")))</f>
        <v xml:space="preserve"> </v>
      </c>
      <c r="BF2041" s="354" t="str">
        <f ca="1">IF(ISBLANK(INDIRECT("F2041"))," ",(INDIRECT("F2041")))</f>
        <v xml:space="preserve"> </v>
      </c>
      <c r="BG2041" s="354" t="str">
        <f ca="1">IF(ISBLANK(INDIRECT("G2041"))," ",(INDIRECT("G2041")))</f>
        <v xml:space="preserve"> </v>
      </c>
      <c r="BH2041" s="354" t="str">
        <f ca="1">IF(ISBLANK(INDIRECT("H2041"))," ",(INDIRECT("H2041")))</f>
        <v xml:space="preserve"> </v>
      </c>
      <c r="BI2041" s="354" t="str">
        <f ca="1">IF(ISBLANK(INDIRECT("I2041"))," ",(INDIRECT("I2041")))</f>
        <v xml:space="preserve"> </v>
      </c>
      <c r="BJ2041" s="354" t="str">
        <f ca="1">IF(ISBLANK(INDIRECT("J2041"))," ",(INDIRECT("J2041")))</f>
        <v xml:space="preserve"> </v>
      </c>
      <c r="BK2041" s="354" t="str">
        <f ca="1">IF(ISBLANK(INDIRECT("K2041"))," ",(INDIRECT("K2041")))</f>
        <v xml:space="preserve"> </v>
      </c>
      <c r="BL2041" s="354" t="str">
        <f ca="1">IF(ISBLANK(INDIRECT("L2041"))," ",(INDIRECT("L2041")))</f>
        <v xml:space="preserve"> </v>
      </c>
      <c r="BM2041" s="354" t="str">
        <f ca="1">IF(ISBLANK(INDIRECT("M2041"))," ",(INDIRECT("M2041")))</f>
        <v xml:space="preserve"> </v>
      </c>
      <c r="BN2041" s="354" t="str">
        <f ca="1">IF(ISBLANK(INDIRECT("N2041"))," ",(INDIRECT("N2041")))</f>
        <v xml:space="preserve"> </v>
      </c>
      <c r="BO2041" s="354" t="str">
        <f ca="1">IF(ISBLANK(INDIRECT("O2041"))," ",(INDIRECT("O2041")))</f>
        <v xml:space="preserve"> </v>
      </c>
      <c r="BP2041" s="354" t="str">
        <f ca="1">IF(ISBLANK(INDIRECT("P2041"))," ",(INDIRECT("P2041")))</f>
        <v xml:space="preserve"> </v>
      </c>
      <c r="BQ2041" s="354">
        <f ca="1">IF(ISBLANK(INDIRECT("Q2041"))," ",(INDIRECT("Q2041")))</f>
        <v>0</v>
      </c>
      <c r="BR2041" s="354" t="str">
        <f ca="1">IF(ISBLANK(INDIRECT("R2041"))," ",(INDIRECT("R2041")))</f>
        <v xml:space="preserve"> </v>
      </c>
      <c r="BS2041" s="355" t="str">
        <f t="shared" ca="1" si="63"/>
        <v xml:space="preserve"> </v>
      </c>
    </row>
    <row r="2042" spans="1:71" x14ac:dyDescent="0.25">
      <c r="A2042" s="255">
        <v>2037</v>
      </c>
      <c r="B2042" s="138"/>
      <c r="C2042" s="10"/>
      <c r="D2042" s="9"/>
      <c r="E2042" s="10"/>
      <c r="F2042" s="9"/>
      <c r="G2042" s="9"/>
      <c r="H2042" s="9"/>
      <c r="I2042" s="9"/>
      <c r="J2042" s="9"/>
      <c r="K2042" s="9"/>
      <c r="L2042" s="9"/>
      <c r="M2042" s="9"/>
      <c r="N2042" s="9"/>
      <c r="O2042" s="248"/>
      <c r="P2042" s="248"/>
      <c r="Q2042" s="248">
        <f t="shared" si="62"/>
        <v>0</v>
      </c>
      <c r="R2042" s="9"/>
      <c r="BB2042" s="354" t="str">
        <f ca="1">IF(ISBLANK(INDIRECT("B2042"))," ",(INDIRECT("B2042")))</f>
        <v xml:space="preserve"> </v>
      </c>
      <c r="BC2042" s="354" t="str">
        <f ca="1">IF(ISBLANK(INDIRECT("C2042"))," ",(INDIRECT("C2042")))</f>
        <v xml:space="preserve"> </v>
      </c>
      <c r="BD2042" s="354" t="str">
        <f ca="1">IF(ISBLANK(INDIRECT("D2042"))," ",(INDIRECT("D2042")))</f>
        <v xml:space="preserve"> </v>
      </c>
      <c r="BE2042" s="354" t="str">
        <f ca="1">IF(ISBLANK(INDIRECT("E2042"))," ",(INDIRECT("E2042")))</f>
        <v xml:space="preserve"> </v>
      </c>
      <c r="BF2042" s="354" t="str">
        <f ca="1">IF(ISBLANK(INDIRECT("F2042"))," ",(INDIRECT("F2042")))</f>
        <v xml:space="preserve"> </v>
      </c>
      <c r="BG2042" s="354" t="str">
        <f ca="1">IF(ISBLANK(INDIRECT("G2042"))," ",(INDIRECT("G2042")))</f>
        <v xml:space="preserve"> </v>
      </c>
      <c r="BH2042" s="354" t="str">
        <f ca="1">IF(ISBLANK(INDIRECT("H2042"))," ",(INDIRECT("H2042")))</f>
        <v xml:space="preserve"> </v>
      </c>
      <c r="BI2042" s="354" t="str">
        <f ca="1">IF(ISBLANK(INDIRECT("I2042"))," ",(INDIRECT("I2042")))</f>
        <v xml:space="preserve"> </v>
      </c>
      <c r="BJ2042" s="354" t="str">
        <f ca="1">IF(ISBLANK(INDIRECT("J2042"))," ",(INDIRECT("J2042")))</f>
        <v xml:space="preserve"> </v>
      </c>
      <c r="BK2042" s="354" t="str">
        <f ca="1">IF(ISBLANK(INDIRECT("K2042"))," ",(INDIRECT("K2042")))</f>
        <v xml:space="preserve"> </v>
      </c>
      <c r="BL2042" s="354" t="str">
        <f ca="1">IF(ISBLANK(INDIRECT("L2042"))," ",(INDIRECT("L2042")))</f>
        <v xml:space="preserve"> </v>
      </c>
      <c r="BM2042" s="354" t="str">
        <f ca="1">IF(ISBLANK(INDIRECT("M2042"))," ",(INDIRECT("M2042")))</f>
        <v xml:space="preserve"> </v>
      </c>
      <c r="BN2042" s="354" t="str">
        <f ca="1">IF(ISBLANK(INDIRECT("N2042"))," ",(INDIRECT("N2042")))</f>
        <v xml:space="preserve"> </v>
      </c>
      <c r="BO2042" s="354" t="str">
        <f ca="1">IF(ISBLANK(INDIRECT("O2042"))," ",(INDIRECT("O2042")))</f>
        <v xml:space="preserve"> </v>
      </c>
      <c r="BP2042" s="354" t="str">
        <f ca="1">IF(ISBLANK(INDIRECT("P2042"))," ",(INDIRECT("P2042")))</f>
        <v xml:space="preserve"> </v>
      </c>
      <c r="BQ2042" s="354">
        <f ca="1">IF(ISBLANK(INDIRECT("Q2042"))," ",(INDIRECT("Q2042")))</f>
        <v>0</v>
      </c>
      <c r="BR2042" s="354" t="str">
        <f ca="1">IF(ISBLANK(INDIRECT("R2042"))," ",(INDIRECT("R2042")))</f>
        <v xml:space="preserve"> </v>
      </c>
      <c r="BS2042" s="355" t="str">
        <f t="shared" ca="1" si="63"/>
        <v xml:space="preserve"> </v>
      </c>
    </row>
    <row r="2043" spans="1:71" x14ac:dyDescent="0.25">
      <c r="A2043" s="255">
        <v>2038</v>
      </c>
      <c r="B2043" s="138"/>
      <c r="C2043" s="10"/>
      <c r="D2043" s="9"/>
      <c r="E2043" s="10"/>
      <c r="F2043" s="9"/>
      <c r="G2043" s="9"/>
      <c r="H2043" s="9"/>
      <c r="I2043" s="9"/>
      <c r="J2043" s="9"/>
      <c r="K2043" s="9"/>
      <c r="L2043" s="9"/>
      <c r="M2043" s="9"/>
      <c r="N2043" s="9"/>
      <c r="O2043" s="248"/>
      <c r="P2043" s="248"/>
      <c r="Q2043" s="248">
        <f t="shared" si="62"/>
        <v>0</v>
      </c>
      <c r="R2043" s="9"/>
      <c r="BB2043" s="354" t="str">
        <f ca="1">IF(ISBLANK(INDIRECT("B2043"))," ",(INDIRECT("B2043")))</f>
        <v xml:space="preserve"> </v>
      </c>
      <c r="BC2043" s="354" t="str">
        <f ca="1">IF(ISBLANK(INDIRECT("C2043"))," ",(INDIRECT("C2043")))</f>
        <v xml:space="preserve"> </v>
      </c>
      <c r="BD2043" s="354" t="str">
        <f ca="1">IF(ISBLANK(INDIRECT("D2043"))," ",(INDIRECT("D2043")))</f>
        <v xml:space="preserve"> </v>
      </c>
      <c r="BE2043" s="354" t="str">
        <f ca="1">IF(ISBLANK(INDIRECT("E2043"))," ",(INDIRECT("E2043")))</f>
        <v xml:space="preserve"> </v>
      </c>
      <c r="BF2043" s="354" t="str">
        <f ca="1">IF(ISBLANK(INDIRECT("F2043"))," ",(INDIRECT("F2043")))</f>
        <v xml:space="preserve"> </v>
      </c>
      <c r="BG2043" s="354" t="str">
        <f ca="1">IF(ISBLANK(INDIRECT("G2043"))," ",(INDIRECT("G2043")))</f>
        <v xml:space="preserve"> </v>
      </c>
      <c r="BH2043" s="354" t="str">
        <f ca="1">IF(ISBLANK(INDIRECT("H2043"))," ",(INDIRECT("H2043")))</f>
        <v xml:space="preserve"> </v>
      </c>
      <c r="BI2043" s="354" t="str">
        <f ca="1">IF(ISBLANK(INDIRECT("I2043"))," ",(INDIRECT("I2043")))</f>
        <v xml:space="preserve"> </v>
      </c>
      <c r="BJ2043" s="354" t="str">
        <f ca="1">IF(ISBLANK(INDIRECT("J2043"))," ",(INDIRECT("J2043")))</f>
        <v xml:space="preserve"> </v>
      </c>
      <c r="BK2043" s="354" t="str">
        <f ca="1">IF(ISBLANK(INDIRECT("K2043"))," ",(INDIRECT("K2043")))</f>
        <v xml:space="preserve"> </v>
      </c>
      <c r="BL2043" s="354" t="str">
        <f ca="1">IF(ISBLANK(INDIRECT("L2043"))," ",(INDIRECT("L2043")))</f>
        <v xml:space="preserve"> </v>
      </c>
      <c r="BM2043" s="354" t="str">
        <f ca="1">IF(ISBLANK(INDIRECT("M2043"))," ",(INDIRECT("M2043")))</f>
        <v xml:space="preserve"> </v>
      </c>
      <c r="BN2043" s="354" t="str">
        <f ca="1">IF(ISBLANK(INDIRECT("N2043"))," ",(INDIRECT("N2043")))</f>
        <v xml:space="preserve"> </v>
      </c>
      <c r="BO2043" s="354" t="str">
        <f ca="1">IF(ISBLANK(INDIRECT("O2043"))," ",(INDIRECT("O2043")))</f>
        <v xml:space="preserve"> </v>
      </c>
      <c r="BP2043" s="354" t="str">
        <f ca="1">IF(ISBLANK(INDIRECT("P2043"))," ",(INDIRECT("P2043")))</f>
        <v xml:space="preserve"> </v>
      </c>
      <c r="BQ2043" s="354">
        <f ca="1">IF(ISBLANK(INDIRECT("Q2043"))," ",(INDIRECT("Q2043")))</f>
        <v>0</v>
      </c>
      <c r="BR2043" s="354" t="str">
        <f ca="1">IF(ISBLANK(INDIRECT("R2043"))," ",(INDIRECT("R2043")))</f>
        <v xml:space="preserve"> </v>
      </c>
      <c r="BS2043" s="355" t="str">
        <f t="shared" ca="1" si="63"/>
        <v xml:space="preserve"> </v>
      </c>
    </row>
    <row r="2044" spans="1:71" x14ac:dyDescent="0.25">
      <c r="A2044" s="255">
        <v>2039</v>
      </c>
      <c r="B2044" s="138"/>
      <c r="C2044" s="10"/>
      <c r="D2044" s="9"/>
      <c r="E2044" s="10"/>
      <c r="F2044" s="9"/>
      <c r="G2044" s="9"/>
      <c r="H2044" s="9"/>
      <c r="I2044" s="9"/>
      <c r="J2044" s="9"/>
      <c r="K2044" s="9"/>
      <c r="L2044" s="9"/>
      <c r="M2044" s="9"/>
      <c r="N2044" s="9"/>
      <c r="O2044" s="248"/>
      <c r="P2044" s="248"/>
      <c r="Q2044" s="248">
        <f t="shared" si="62"/>
        <v>0</v>
      </c>
      <c r="R2044" s="9"/>
      <c r="BB2044" s="354" t="str">
        <f ca="1">IF(ISBLANK(INDIRECT("B2044"))," ",(INDIRECT("B2044")))</f>
        <v xml:space="preserve"> </v>
      </c>
      <c r="BC2044" s="354" t="str">
        <f ca="1">IF(ISBLANK(INDIRECT("C2044"))," ",(INDIRECT("C2044")))</f>
        <v xml:space="preserve"> </v>
      </c>
      <c r="BD2044" s="354" t="str">
        <f ca="1">IF(ISBLANK(INDIRECT("D2044"))," ",(INDIRECT("D2044")))</f>
        <v xml:space="preserve"> </v>
      </c>
      <c r="BE2044" s="354" t="str">
        <f ca="1">IF(ISBLANK(INDIRECT("E2044"))," ",(INDIRECT("E2044")))</f>
        <v xml:space="preserve"> </v>
      </c>
      <c r="BF2044" s="354" t="str">
        <f ca="1">IF(ISBLANK(INDIRECT("F2044"))," ",(INDIRECT("F2044")))</f>
        <v xml:space="preserve"> </v>
      </c>
      <c r="BG2044" s="354" t="str">
        <f ca="1">IF(ISBLANK(INDIRECT("G2044"))," ",(INDIRECT("G2044")))</f>
        <v xml:space="preserve"> </v>
      </c>
      <c r="BH2044" s="354" t="str">
        <f ca="1">IF(ISBLANK(INDIRECT("H2044"))," ",(INDIRECT("H2044")))</f>
        <v xml:space="preserve"> </v>
      </c>
      <c r="BI2044" s="354" t="str">
        <f ca="1">IF(ISBLANK(INDIRECT("I2044"))," ",(INDIRECT("I2044")))</f>
        <v xml:space="preserve"> </v>
      </c>
      <c r="BJ2044" s="354" t="str">
        <f ca="1">IF(ISBLANK(INDIRECT("J2044"))," ",(INDIRECT("J2044")))</f>
        <v xml:space="preserve"> </v>
      </c>
      <c r="BK2044" s="354" t="str">
        <f ca="1">IF(ISBLANK(INDIRECT("K2044"))," ",(INDIRECT("K2044")))</f>
        <v xml:space="preserve"> </v>
      </c>
      <c r="BL2044" s="354" t="str">
        <f ca="1">IF(ISBLANK(INDIRECT("L2044"))," ",(INDIRECT("L2044")))</f>
        <v xml:space="preserve"> </v>
      </c>
      <c r="BM2044" s="354" t="str">
        <f ca="1">IF(ISBLANK(INDIRECT("M2044"))," ",(INDIRECT("M2044")))</f>
        <v xml:space="preserve"> </v>
      </c>
      <c r="BN2044" s="354" t="str">
        <f ca="1">IF(ISBLANK(INDIRECT("N2044"))," ",(INDIRECT("N2044")))</f>
        <v xml:space="preserve"> </v>
      </c>
      <c r="BO2044" s="354" t="str">
        <f ca="1">IF(ISBLANK(INDIRECT("O2044"))," ",(INDIRECT("O2044")))</f>
        <v xml:space="preserve"> </v>
      </c>
      <c r="BP2044" s="354" t="str">
        <f ca="1">IF(ISBLANK(INDIRECT("P2044"))," ",(INDIRECT("P2044")))</f>
        <v xml:space="preserve"> </v>
      </c>
      <c r="BQ2044" s="354">
        <f ca="1">IF(ISBLANK(INDIRECT("Q2044"))," ",(INDIRECT("Q2044")))</f>
        <v>0</v>
      </c>
      <c r="BR2044" s="354" t="str">
        <f ca="1">IF(ISBLANK(INDIRECT("R2044"))," ",(INDIRECT("R2044")))</f>
        <v xml:space="preserve"> </v>
      </c>
      <c r="BS2044" s="355" t="str">
        <f t="shared" ca="1" si="63"/>
        <v xml:space="preserve"> </v>
      </c>
    </row>
    <row r="2045" spans="1:71" x14ac:dyDescent="0.25">
      <c r="A2045" s="255">
        <v>2040</v>
      </c>
      <c r="B2045" s="138"/>
      <c r="C2045" s="10"/>
      <c r="D2045" s="9"/>
      <c r="E2045" s="10"/>
      <c r="F2045" s="9"/>
      <c r="G2045" s="9"/>
      <c r="H2045" s="9"/>
      <c r="I2045" s="9"/>
      <c r="J2045" s="9"/>
      <c r="K2045" s="9"/>
      <c r="L2045" s="9"/>
      <c r="M2045" s="9"/>
      <c r="N2045" s="9"/>
      <c r="O2045" s="248"/>
      <c r="P2045" s="248"/>
      <c r="Q2045" s="248">
        <f t="shared" si="62"/>
        <v>0</v>
      </c>
      <c r="R2045" s="9"/>
      <c r="BB2045" s="354" t="str">
        <f ca="1">IF(ISBLANK(INDIRECT("B2045"))," ",(INDIRECT("B2045")))</f>
        <v xml:space="preserve"> </v>
      </c>
      <c r="BC2045" s="354" t="str">
        <f ca="1">IF(ISBLANK(INDIRECT("C2045"))," ",(INDIRECT("C2045")))</f>
        <v xml:space="preserve"> </v>
      </c>
      <c r="BD2045" s="354" t="str">
        <f ca="1">IF(ISBLANK(INDIRECT("D2045"))," ",(INDIRECT("D2045")))</f>
        <v xml:space="preserve"> </v>
      </c>
      <c r="BE2045" s="354" t="str">
        <f ca="1">IF(ISBLANK(INDIRECT("E2045"))," ",(INDIRECT("E2045")))</f>
        <v xml:space="preserve"> </v>
      </c>
      <c r="BF2045" s="354" t="str">
        <f ca="1">IF(ISBLANK(INDIRECT("F2045"))," ",(INDIRECT("F2045")))</f>
        <v xml:space="preserve"> </v>
      </c>
      <c r="BG2045" s="354" t="str">
        <f ca="1">IF(ISBLANK(INDIRECT("G2045"))," ",(INDIRECT("G2045")))</f>
        <v xml:space="preserve"> </v>
      </c>
      <c r="BH2045" s="354" t="str">
        <f ca="1">IF(ISBLANK(INDIRECT("H2045"))," ",(INDIRECT("H2045")))</f>
        <v xml:space="preserve"> </v>
      </c>
      <c r="BI2045" s="354" t="str">
        <f ca="1">IF(ISBLANK(INDIRECT("I2045"))," ",(INDIRECT("I2045")))</f>
        <v xml:space="preserve"> </v>
      </c>
      <c r="BJ2045" s="354" t="str">
        <f ca="1">IF(ISBLANK(INDIRECT("J2045"))," ",(INDIRECT("J2045")))</f>
        <v xml:space="preserve"> </v>
      </c>
      <c r="BK2045" s="354" t="str">
        <f ca="1">IF(ISBLANK(INDIRECT("K2045"))," ",(INDIRECT("K2045")))</f>
        <v xml:space="preserve"> </v>
      </c>
      <c r="BL2045" s="354" t="str">
        <f ca="1">IF(ISBLANK(INDIRECT("L2045"))," ",(INDIRECT("L2045")))</f>
        <v xml:space="preserve"> </v>
      </c>
      <c r="BM2045" s="354" t="str">
        <f ca="1">IF(ISBLANK(INDIRECT("M2045"))," ",(INDIRECT("M2045")))</f>
        <v xml:space="preserve"> </v>
      </c>
      <c r="BN2045" s="354" t="str">
        <f ca="1">IF(ISBLANK(INDIRECT("N2045"))," ",(INDIRECT("N2045")))</f>
        <v xml:space="preserve"> </v>
      </c>
      <c r="BO2045" s="354" t="str">
        <f ca="1">IF(ISBLANK(INDIRECT("O2045"))," ",(INDIRECT("O2045")))</f>
        <v xml:space="preserve"> </v>
      </c>
      <c r="BP2045" s="354" t="str">
        <f ca="1">IF(ISBLANK(INDIRECT("P2045"))," ",(INDIRECT("P2045")))</f>
        <v xml:space="preserve"> </v>
      </c>
      <c r="BQ2045" s="354">
        <f ca="1">IF(ISBLANK(INDIRECT("Q2045"))," ",(INDIRECT("Q2045")))</f>
        <v>0</v>
      </c>
      <c r="BR2045" s="354" t="str">
        <f ca="1">IF(ISBLANK(INDIRECT("R2045"))," ",(INDIRECT("R2045")))</f>
        <v xml:space="preserve"> </v>
      </c>
      <c r="BS2045" s="355" t="str">
        <f t="shared" ca="1" si="63"/>
        <v xml:space="preserve"> </v>
      </c>
    </row>
    <row r="2046" spans="1:71" x14ac:dyDescent="0.25">
      <c r="A2046" s="255">
        <v>2041</v>
      </c>
      <c r="B2046" s="138"/>
      <c r="C2046" s="10"/>
      <c r="D2046" s="9"/>
      <c r="E2046" s="10"/>
      <c r="F2046" s="9"/>
      <c r="G2046" s="9"/>
      <c r="H2046" s="9"/>
      <c r="I2046" s="9"/>
      <c r="J2046" s="9"/>
      <c r="K2046" s="9"/>
      <c r="L2046" s="9"/>
      <c r="M2046" s="9"/>
      <c r="N2046" s="9"/>
      <c r="O2046" s="248"/>
      <c r="P2046" s="248"/>
      <c r="Q2046" s="248">
        <f t="shared" si="62"/>
        <v>0</v>
      </c>
      <c r="R2046" s="9"/>
      <c r="BB2046" s="354" t="str">
        <f ca="1">IF(ISBLANK(INDIRECT("B2046"))," ",(INDIRECT("B2046")))</f>
        <v xml:space="preserve"> </v>
      </c>
      <c r="BC2046" s="354" t="str">
        <f ca="1">IF(ISBLANK(INDIRECT("C2046"))," ",(INDIRECT("C2046")))</f>
        <v xml:space="preserve"> </v>
      </c>
      <c r="BD2046" s="354" t="str">
        <f ca="1">IF(ISBLANK(INDIRECT("D2046"))," ",(INDIRECT("D2046")))</f>
        <v xml:space="preserve"> </v>
      </c>
      <c r="BE2046" s="354" t="str">
        <f ca="1">IF(ISBLANK(INDIRECT("E2046"))," ",(INDIRECT("E2046")))</f>
        <v xml:space="preserve"> </v>
      </c>
      <c r="BF2046" s="354" t="str">
        <f ca="1">IF(ISBLANK(INDIRECT("F2046"))," ",(INDIRECT("F2046")))</f>
        <v xml:space="preserve"> </v>
      </c>
      <c r="BG2046" s="354" t="str">
        <f ca="1">IF(ISBLANK(INDIRECT("G2046"))," ",(INDIRECT("G2046")))</f>
        <v xml:space="preserve"> </v>
      </c>
      <c r="BH2046" s="354" t="str">
        <f ca="1">IF(ISBLANK(INDIRECT("H2046"))," ",(INDIRECT("H2046")))</f>
        <v xml:space="preserve"> </v>
      </c>
      <c r="BI2046" s="354" t="str">
        <f ca="1">IF(ISBLANK(INDIRECT("I2046"))," ",(INDIRECT("I2046")))</f>
        <v xml:space="preserve"> </v>
      </c>
      <c r="BJ2046" s="354" t="str">
        <f ca="1">IF(ISBLANK(INDIRECT("J2046"))," ",(INDIRECT("J2046")))</f>
        <v xml:space="preserve"> </v>
      </c>
      <c r="BK2046" s="354" t="str">
        <f ca="1">IF(ISBLANK(INDIRECT("K2046"))," ",(INDIRECT("K2046")))</f>
        <v xml:space="preserve"> </v>
      </c>
      <c r="BL2046" s="354" t="str">
        <f ca="1">IF(ISBLANK(INDIRECT("L2046"))," ",(INDIRECT("L2046")))</f>
        <v xml:space="preserve"> </v>
      </c>
      <c r="BM2046" s="354" t="str">
        <f ca="1">IF(ISBLANK(INDIRECT("M2046"))," ",(INDIRECT("M2046")))</f>
        <v xml:space="preserve"> </v>
      </c>
      <c r="BN2046" s="354" t="str">
        <f ca="1">IF(ISBLANK(INDIRECT("N2046"))," ",(INDIRECT("N2046")))</f>
        <v xml:space="preserve"> </v>
      </c>
      <c r="BO2046" s="354" t="str">
        <f ca="1">IF(ISBLANK(INDIRECT("O2046"))," ",(INDIRECT("O2046")))</f>
        <v xml:space="preserve"> </v>
      </c>
      <c r="BP2046" s="354" t="str">
        <f ca="1">IF(ISBLANK(INDIRECT("P2046"))," ",(INDIRECT("P2046")))</f>
        <v xml:space="preserve"> </v>
      </c>
      <c r="BQ2046" s="354">
        <f ca="1">IF(ISBLANK(INDIRECT("Q2046"))," ",(INDIRECT("Q2046")))</f>
        <v>0</v>
      </c>
      <c r="BR2046" s="354" t="str">
        <f ca="1">IF(ISBLANK(INDIRECT("R2046"))," ",(INDIRECT("R2046")))</f>
        <v xml:space="preserve"> </v>
      </c>
      <c r="BS2046" s="355" t="str">
        <f t="shared" ca="1" si="63"/>
        <v xml:space="preserve"> </v>
      </c>
    </row>
    <row r="2047" spans="1:71" x14ac:dyDescent="0.25">
      <c r="A2047" s="255">
        <v>2042</v>
      </c>
      <c r="B2047" s="138"/>
      <c r="C2047" s="10"/>
      <c r="D2047" s="9"/>
      <c r="E2047" s="10"/>
      <c r="F2047" s="9"/>
      <c r="G2047" s="9"/>
      <c r="H2047" s="9"/>
      <c r="I2047" s="9"/>
      <c r="J2047" s="9"/>
      <c r="K2047" s="9"/>
      <c r="L2047" s="9"/>
      <c r="M2047" s="9"/>
      <c r="N2047" s="9"/>
      <c r="O2047" s="248"/>
      <c r="P2047" s="248"/>
      <c r="Q2047" s="248">
        <f t="shared" si="62"/>
        <v>0</v>
      </c>
      <c r="R2047" s="9"/>
      <c r="BB2047" s="354" t="str">
        <f ca="1">IF(ISBLANK(INDIRECT("B2047"))," ",(INDIRECT("B2047")))</f>
        <v xml:space="preserve"> </v>
      </c>
      <c r="BC2047" s="354" t="str">
        <f ca="1">IF(ISBLANK(INDIRECT("C2047"))," ",(INDIRECT("C2047")))</f>
        <v xml:space="preserve"> </v>
      </c>
      <c r="BD2047" s="354" t="str">
        <f ca="1">IF(ISBLANK(INDIRECT("D2047"))," ",(INDIRECT("D2047")))</f>
        <v xml:space="preserve"> </v>
      </c>
      <c r="BE2047" s="354" t="str">
        <f ca="1">IF(ISBLANK(INDIRECT("E2047"))," ",(INDIRECT("E2047")))</f>
        <v xml:space="preserve"> </v>
      </c>
      <c r="BF2047" s="354" t="str">
        <f ca="1">IF(ISBLANK(INDIRECT("F2047"))," ",(INDIRECT("F2047")))</f>
        <v xml:space="preserve"> </v>
      </c>
      <c r="BG2047" s="354" t="str">
        <f ca="1">IF(ISBLANK(INDIRECT("G2047"))," ",(INDIRECT("G2047")))</f>
        <v xml:space="preserve"> </v>
      </c>
      <c r="BH2047" s="354" t="str">
        <f ca="1">IF(ISBLANK(INDIRECT("H2047"))," ",(INDIRECT("H2047")))</f>
        <v xml:space="preserve"> </v>
      </c>
      <c r="BI2047" s="354" t="str">
        <f ca="1">IF(ISBLANK(INDIRECT("I2047"))," ",(INDIRECT("I2047")))</f>
        <v xml:space="preserve"> </v>
      </c>
      <c r="BJ2047" s="354" t="str">
        <f ca="1">IF(ISBLANK(INDIRECT("J2047"))," ",(INDIRECT("J2047")))</f>
        <v xml:space="preserve"> </v>
      </c>
      <c r="BK2047" s="354" t="str">
        <f ca="1">IF(ISBLANK(INDIRECT("K2047"))," ",(INDIRECT("K2047")))</f>
        <v xml:space="preserve"> </v>
      </c>
      <c r="BL2047" s="354" t="str">
        <f ca="1">IF(ISBLANK(INDIRECT("L2047"))," ",(INDIRECT("L2047")))</f>
        <v xml:space="preserve"> </v>
      </c>
      <c r="BM2047" s="354" t="str">
        <f ca="1">IF(ISBLANK(INDIRECT("M2047"))," ",(INDIRECT("M2047")))</f>
        <v xml:space="preserve"> </v>
      </c>
      <c r="BN2047" s="354" t="str">
        <f ca="1">IF(ISBLANK(INDIRECT("N2047"))," ",(INDIRECT("N2047")))</f>
        <v xml:space="preserve"> </v>
      </c>
      <c r="BO2047" s="354" t="str">
        <f ca="1">IF(ISBLANK(INDIRECT("O2047"))," ",(INDIRECT("O2047")))</f>
        <v xml:space="preserve"> </v>
      </c>
      <c r="BP2047" s="354" t="str">
        <f ca="1">IF(ISBLANK(INDIRECT("P2047"))," ",(INDIRECT("P2047")))</f>
        <v xml:space="preserve"> </v>
      </c>
      <c r="BQ2047" s="354">
        <f ca="1">IF(ISBLANK(INDIRECT("Q2047"))," ",(INDIRECT("Q2047")))</f>
        <v>0</v>
      </c>
      <c r="BR2047" s="354" t="str">
        <f ca="1">IF(ISBLANK(INDIRECT("R2047"))," ",(INDIRECT("R2047")))</f>
        <v xml:space="preserve"> </v>
      </c>
      <c r="BS2047" s="355" t="str">
        <f t="shared" ca="1" si="63"/>
        <v xml:space="preserve"> </v>
      </c>
    </row>
    <row r="2048" spans="1:71" x14ac:dyDescent="0.25">
      <c r="A2048" s="255">
        <v>2043</v>
      </c>
      <c r="B2048" s="138"/>
      <c r="C2048" s="10"/>
      <c r="D2048" s="9"/>
      <c r="E2048" s="10"/>
      <c r="F2048" s="9"/>
      <c r="G2048" s="9"/>
      <c r="H2048" s="9"/>
      <c r="I2048" s="9"/>
      <c r="J2048" s="9"/>
      <c r="K2048" s="9"/>
      <c r="L2048" s="9"/>
      <c r="M2048" s="9"/>
      <c r="N2048" s="9"/>
      <c r="O2048" s="248"/>
      <c r="P2048" s="248"/>
      <c r="Q2048" s="248">
        <f t="shared" si="62"/>
        <v>0</v>
      </c>
      <c r="R2048" s="9"/>
      <c r="BB2048" s="354" t="str">
        <f ca="1">IF(ISBLANK(INDIRECT("B2048"))," ",(INDIRECT("B2048")))</f>
        <v xml:space="preserve"> </v>
      </c>
      <c r="BC2048" s="354" t="str">
        <f ca="1">IF(ISBLANK(INDIRECT("C2048"))," ",(INDIRECT("C2048")))</f>
        <v xml:space="preserve"> </v>
      </c>
      <c r="BD2048" s="354" t="str">
        <f ca="1">IF(ISBLANK(INDIRECT("D2048"))," ",(INDIRECT("D2048")))</f>
        <v xml:space="preserve"> </v>
      </c>
      <c r="BE2048" s="354" t="str">
        <f ca="1">IF(ISBLANK(INDIRECT("E2048"))," ",(INDIRECT("E2048")))</f>
        <v xml:space="preserve"> </v>
      </c>
      <c r="BF2048" s="354" t="str">
        <f ca="1">IF(ISBLANK(INDIRECT("F2048"))," ",(INDIRECT("F2048")))</f>
        <v xml:space="preserve"> </v>
      </c>
      <c r="BG2048" s="354" t="str">
        <f ca="1">IF(ISBLANK(INDIRECT("G2048"))," ",(INDIRECT("G2048")))</f>
        <v xml:space="preserve"> </v>
      </c>
      <c r="BH2048" s="354" t="str">
        <f ca="1">IF(ISBLANK(INDIRECT("H2048"))," ",(INDIRECT("H2048")))</f>
        <v xml:space="preserve"> </v>
      </c>
      <c r="BI2048" s="354" t="str">
        <f ca="1">IF(ISBLANK(INDIRECT("I2048"))," ",(INDIRECT("I2048")))</f>
        <v xml:space="preserve"> </v>
      </c>
      <c r="BJ2048" s="354" t="str">
        <f ca="1">IF(ISBLANK(INDIRECT("J2048"))," ",(INDIRECT("J2048")))</f>
        <v xml:space="preserve"> </v>
      </c>
      <c r="BK2048" s="354" t="str">
        <f ca="1">IF(ISBLANK(INDIRECT("K2048"))," ",(INDIRECT("K2048")))</f>
        <v xml:space="preserve"> </v>
      </c>
      <c r="BL2048" s="354" t="str">
        <f ca="1">IF(ISBLANK(INDIRECT("L2048"))," ",(INDIRECT("L2048")))</f>
        <v xml:space="preserve"> </v>
      </c>
      <c r="BM2048" s="354" t="str">
        <f ca="1">IF(ISBLANK(INDIRECT("M2048"))," ",(INDIRECT("M2048")))</f>
        <v xml:space="preserve"> </v>
      </c>
      <c r="BN2048" s="354" t="str">
        <f ca="1">IF(ISBLANK(INDIRECT("N2048"))," ",(INDIRECT("N2048")))</f>
        <v xml:space="preserve"> </v>
      </c>
      <c r="BO2048" s="354" t="str">
        <f ca="1">IF(ISBLANK(INDIRECT("O2048"))," ",(INDIRECT("O2048")))</f>
        <v xml:space="preserve"> </v>
      </c>
      <c r="BP2048" s="354" t="str">
        <f ca="1">IF(ISBLANK(INDIRECT("P2048"))," ",(INDIRECT("P2048")))</f>
        <v xml:space="preserve"> </v>
      </c>
      <c r="BQ2048" s="354">
        <f ca="1">IF(ISBLANK(INDIRECT("Q2048"))," ",(INDIRECT("Q2048")))</f>
        <v>0</v>
      </c>
      <c r="BR2048" s="354" t="str">
        <f ca="1">IF(ISBLANK(INDIRECT("R2048"))," ",(INDIRECT("R2048")))</f>
        <v xml:space="preserve"> </v>
      </c>
      <c r="BS2048" s="355" t="str">
        <f t="shared" ca="1" si="63"/>
        <v xml:space="preserve"> </v>
      </c>
    </row>
    <row r="2049" spans="1:71" x14ac:dyDescent="0.25">
      <c r="A2049" s="255">
        <v>2044</v>
      </c>
      <c r="B2049" s="138"/>
      <c r="C2049" s="10"/>
      <c r="D2049" s="9"/>
      <c r="E2049" s="10"/>
      <c r="F2049" s="9"/>
      <c r="G2049" s="9"/>
      <c r="H2049" s="9"/>
      <c r="I2049" s="9"/>
      <c r="J2049" s="9"/>
      <c r="K2049" s="9"/>
      <c r="L2049" s="9"/>
      <c r="M2049" s="9"/>
      <c r="N2049" s="9"/>
      <c r="O2049" s="248"/>
      <c r="P2049" s="248"/>
      <c r="Q2049" s="248">
        <f t="shared" si="62"/>
        <v>0</v>
      </c>
      <c r="R2049" s="9"/>
      <c r="BB2049" s="354" t="str">
        <f ca="1">IF(ISBLANK(INDIRECT("B2049"))," ",(INDIRECT("B2049")))</f>
        <v xml:space="preserve"> </v>
      </c>
      <c r="BC2049" s="354" t="str">
        <f ca="1">IF(ISBLANK(INDIRECT("C2049"))," ",(INDIRECT("C2049")))</f>
        <v xml:space="preserve"> </v>
      </c>
      <c r="BD2049" s="354" t="str">
        <f ca="1">IF(ISBLANK(INDIRECT("D2049"))," ",(INDIRECT("D2049")))</f>
        <v xml:space="preserve"> </v>
      </c>
      <c r="BE2049" s="354" t="str">
        <f ca="1">IF(ISBLANK(INDIRECT("E2049"))," ",(INDIRECT("E2049")))</f>
        <v xml:space="preserve"> </v>
      </c>
      <c r="BF2049" s="354" t="str">
        <f ca="1">IF(ISBLANK(INDIRECT("F2049"))," ",(INDIRECT("F2049")))</f>
        <v xml:space="preserve"> </v>
      </c>
      <c r="BG2049" s="354" t="str">
        <f ca="1">IF(ISBLANK(INDIRECT("G2049"))," ",(INDIRECT("G2049")))</f>
        <v xml:space="preserve"> </v>
      </c>
      <c r="BH2049" s="354" t="str">
        <f ca="1">IF(ISBLANK(INDIRECT("H2049"))," ",(INDIRECT("H2049")))</f>
        <v xml:space="preserve"> </v>
      </c>
      <c r="BI2049" s="354" t="str">
        <f ca="1">IF(ISBLANK(INDIRECT("I2049"))," ",(INDIRECT("I2049")))</f>
        <v xml:space="preserve"> </v>
      </c>
      <c r="BJ2049" s="354" t="str">
        <f ca="1">IF(ISBLANK(INDIRECT("J2049"))," ",(INDIRECT("J2049")))</f>
        <v xml:space="preserve"> </v>
      </c>
      <c r="BK2049" s="354" t="str">
        <f ca="1">IF(ISBLANK(INDIRECT("K2049"))," ",(INDIRECT("K2049")))</f>
        <v xml:space="preserve"> </v>
      </c>
      <c r="BL2049" s="354" t="str">
        <f ca="1">IF(ISBLANK(INDIRECT("L2049"))," ",(INDIRECT("L2049")))</f>
        <v xml:space="preserve"> </v>
      </c>
      <c r="BM2049" s="354" t="str">
        <f ca="1">IF(ISBLANK(INDIRECT("M2049"))," ",(INDIRECT("M2049")))</f>
        <v xml:space="preserve"> </v>
      </c>
      <c r="BN2049" s="354" t="str">
        <f ca="1">IF(ISBLANK(INDIRECT("N2049"))," ",(INDIRECT("N2049")))</f>
        <v xml:space="preserve"> </v>
      </c>
      <c r="BO2049" s="354" t="str">
        <f ca="1">IF(ISBLANK(INDIRECT("O2049"))," ",(INDIRECT("O2049")))</f>
        <v xml:space="preserve"> </v>
      </c>
      <c r="BP2049" s="354" t="str">
        <f ca="1">IF(ISBLANK(INDIRECT("P2049"))," ",(INDIRECT("P2049")))</f>
        <v xml:space="preserve"> </v>
      </c>
      <c r="BQ2049" s="354">
        <f ca="1">IF(ISBLANK(INDIRECT("Q2049"))," ",(INDIRECT("Q2049")))</f>
        <v>0</v>
      </c>
      <c r="BR2049" s="354" t="str">
        <f ca="1">IF(ISBLANK(INDIRECT("R2049"))," ",(INDIRECT("R2049")))</f>
        <v xml:space="preserve"> </v>
      </c>
      <c r="BS2049" s="355" t="str">
        <f t="shared" ca="1" si="63"/>
        <v xml:space="preserve"> </v>
      </c>
    </row>
    <row r="2050" spans="1:71" x14ac:dyDescent="0.25">
      <c r="A2050" s="255">
        <v>2045</v>
      </c>
      <c r="B2050" s="138"/>
      <c r="C2050" s="10"/>
      <c r="D2050" s="9"/>
      <c r="E2050" s="10"/>
      <c r="F2050" s="9"/>
      <c r="G2050" s="9"/>
      <c r="H2050" s="9"/>
      <c r="I2050" s="9"/>
      <c r="J2050" s="9"/>
      <c r="K2050" s="9"/>
      <c r="L2050" s="9"/>
      <c r="M2050" s="9"/>
      <c r="N2050" s="9"/>
      <c r="O2050" s="248"/>
      <c r="P2050" s="248"/>
      <c r="Q2050" s="248">
        <f t="shared" si="62"/>
        <v>0</v>
      </c>
      <c r="R2050" s="9"/>
      <c r="BB2050" s="354" t="str">
        <f ca="1">IF(ISBLANK(INDIRECT("B2050"))," ",(INDIRECT("B2050")))</f>
        <v xml:space="preserve"> </v>
      </c>
      <c r="BC2050" s="354" t="str">
        <f ca="1">IF(ISBLANK(INDIRECT("C2050"))," ",(INDIRECT("C2050")))</f>
        <v xml:space="preserve"> </v>
      </c>
      <c r="BD2050" s="354" t="str">
        <f ca="1">IF(ISBLANK(INDIRECT("D2050"))," ",(INDIRECT("D2050")))</f>
        <v xml:space="preserve"> </v>
      </c>
      <c r="BE2050" s="354" t="str">
        <f ca="1">IF(ISBLANK(INDIRECT("E2050"))," ",(INDIRECT("E2050")))</f>
        <v xml:space="preserve"> </v>
      </c>
      <c r="BF2050" s="354" t="str">
        <f ca="1">IF(ISBLANK(INDIRECT("F2050"))," ",(INDIRECT("F2050")))</f>
        <v xml:space="preserve"> </v>
      </c>
      <c r="BG2050" s="354" t="str">
        <f ca="1">IF(ISBLANK(INDIRECT("G2050"))," ",(INDIRECT("G2050")))</f>
        <v xml:space="preserve"> </v>
      </c>
      <c r="BH2050" s="354" t="str">
        <f ca="1">IF(ISBLANK(INDIRECT("H2050"))," ",(INDIRECT("H2050")))</f>
        <v xml:space="preserve"> </v>
      </c>
      <c r="BI2050" s="354" t="str">
        <f ca="1">IF(ISBLANK(INDIRECT("I2050"))," ",(INDIRECT("I2050")))</f>
        <v xml:space="preserve"> </v>
      </c>
      <c r="BJ2050" s="354" t="str">
        <f ca="1">IF(ISBLANK(INDIRECT("J2050"))," ",(INDIRECT("J2050")))</f>
        <v xml:space="preserve"> </v>
      </c>
      <c r="BK2050" s="354" t="str">
        <f ca="1">IF(ISBLANK(INDIRECT("K2050"))," ",(INDIRECT("K2050")))</f>
        <v xml:space="preserve"> </v>
      </c>
      <c r="BL2050" s="354" t="str">
        <f ca="1">IF(ISBLANK(INDIRECT("L2050"))," ",(INDIRECT("L2050")))</f>
        <v xml:space="preserve"> </v>
      </c>
      <c r="BM2050" s="354" t="str">
        <f ca="1">IF(ISBLANK(INDIRECT("M2050"))," ",(INDIRECT("M2050")))</f>
        <v xml:space="preserve"> </v>
      </c>
      <c r="BN2050" s="354" t="str">
        <f ca="1">IF(ISBLANK(INDIRECT("N2050"))," ",(INDIRECT("N2050")))</f>
        <v xml:space="preserve"> </v>
      </c>
      <c r="BO2050" s="354" t="str">
        <f ca="1">IF(ISBLANK(INDIRECT("O2050"))," ",(INDIRECT("O2050")))</f>
        <v xml:space="preserve"> </v>
      </c>
      <c r="BP2050" s="354" t="str">
        <f ca="1">IF(ISBLANK(INDIRECT("P2050"))," ",(INDIRECT("P2050")))</f>
        <v xml:space="preserve"> </v>
      </c>
      <c r="BQ2050" s="354">
        <f ca="1">IF(ISBLANK(INDIRECT("Q2050"))," ",(INDIRECT("Q2050")))</f>
        <v>0</v>
      </c>
      <c r="BR2050" s="354" t="str">
        <f ca="1">IF(ISBLANK(INDIRECT("R2050"))," ",(INDIRECT("R2050")))</f>
        <v xml:space="preserve"> </v>
      </c>
      <c r="BS2050" s="355" t="str">
        <f t="shared" ca="1" si="63"/>
        <v xml:space="preserve"> </v>
      </c>
    </row>
    <row r="2051" spans="1:71" x14ac:dyDescent="0.25">
      <c r="A2051" s="255">
        <v>2046</v>
      </c>
      <c r="B2051" s="138"/>
      <c r="C2051" s="10"/>
      <c r="D2051" s="9"/>
      <c r="E2051" s="10"/>
      <c r="F2051" s="9"/>
      <c r="G2051" s="9"/>
      <c r="H2051" s="9"/>
      <c r="I2051" s="9"/>
      <c r="J2051" s="9"/>
      <c r="K2051" s="9"/>
      <c r="L2051" s="9"/>
      <c r="M2051" s="9"/>
      <c r="N2051" s="9"/>
      <c r="O2051" s="248"/>
      <c r="P2051" s="248"/>
      <c r="Q2051" s="248">
        <f t="shared" si="62"/>
        <v>0</v>
      </c>
      <c r="R2051" s="9"/>
      <c r="BB2051" s="354" t="str">
        <f ca="1">IF(ISBLANK(INDIRECT("B2051"))," ",(INDIRECT("B2051")))</f>
        <v xml:space="preserve"> </v>
      </c>
      <c r="BC2051" s="354" t="str">
        <f ca="1">IF(ISBLANK(INDIRECT("C2051"))," ",(INDIRECT("C2051")))</f>
        <v xml:space="preserve"> </v>
      </c>
      <c r="BD2051" s="354" t="str">
        <f ca="1">IF(ISBLANK(INDIRECT("D2051"))," ",(INDIRECT("D2051")))</f>
        <v xml:space="preserve"> </v>
      </c>
      <c r="BE2051" s="354" t="str">
        <f ca="1">IF(ISBLANK(INDIRECT("E2051"))," ",(INDIRECT("E2051")))</f>
        <v xml:space="preserve"> </v>
      </c>
      <c r="BF2051" s="354" t="str">
        <f ca="1">IF(ISBLANK(INDIRECT("F2051"))," ",(INDIRECT("F2051")))</f>
        <v xml:space="preserve"> </v>
      </c>
      <c r="BG2051" s="354" t="str">
        <f ca="1">IF(ISBLANK(INDIRECT("G2051"))," ",(INDIRECT("G2051")))</f>
        <v xml:space="preserve"> </v>
      </c>
      <c r="BH2051" s="354" t="str">
        <f ca="1">IF(ISBLANK(INDIRECT("H2051"))," ",(INDIRECT("H2051")))</f>
        <v xml:space="preserve"> </v>
      </c>
      <c r="BI2051" s="354" t="str">
        <f ca="1">IF(ISBLANK(INDIRECT("I2051"))," ",(INDIRECT("I2051")))</f>
        <v xml:space="preserve"> </v>
      </c>
      <c r="BJ2051" s="354" t="str">
        <f ca="1">IF(ISBLANK(INDIRECT("J2051"))," ",(INDIRECT("J2051")))</f>
        <v xml:space="preserve"> </v>
      </c>
      <c r="BK2051" s="354" t="str">
        <f ca="1">IF(ISBLANK(INDIRECT("K2051"))," ",(INDIRECT("K2051")))</f>
        <v xml:space="preserve"> </v>
      </c>
      <c r="BL2051" s="354" t="str">
        <f ca="1">IF(ISBLANK(INDIRECT("L2051"))," ",(INDIRECT("L2051")))</f>
        <v xml:space="preserve"> </v>
      </c>
      <c r="BM2051" s="354" t="str">
        <f ca="1">IF(ISBLANK(INDIRECT("M2051"))," ",(INDIRECT("M2051")))</f>
        <v xml:space="preserve"> </v>
      </c>
      <c r="BN2051" s="354" t="str">
        <f ca="1">IF(ISBLANK(INDIRECT("N2051"))," ",(INDIRECT("N2051")))</f>
        <v xml:space="preserve"> </v>
      </c>
      <c r="BO2051" s="354" t="str">
        <f ca="1">IF(ISBLANK(INDIRECT("O2051"))," ",(INDIRECT("O2051")))</f>
        <v xml:space="preserve"> </v>
      </c>
      <c r="BP2051" s="354" t="str">
        <f ca="1">IF(ISBLANK(INDIRECT("P2051"))," ",(INDIRECT("P2051")))</f>
        <v xml:space="preserve"> </v>
      </c>
      <c r="BQ2051" s="354">
        <f ca="1">IF(ISBLANK(INDIRECT("Q2051"))," ",(INDIRECT("Q2051")))</f>
        <v>0</v>
      </c>
      <c r="BR2051" s="354" t="str">
        <f ca="1">IF(ISBLANK(INDIRECT("R2051"))," ",(INDIRECT("R2051")))</f>
        <v xml:space="preserve"> </v>
      </c>
      <c r="BS2051" s="355" t="str">
        <f t="shared" ca="1" si="63"/>
        <v xml:space="preserve"> </v>
      </c>
    </row>
    <row r="2052" spans="1:71" x14ac:dyDescent="0.25">
      <c r="A2052" s="255">
        <v>2047</v>
      </c>
      <c r="B2052" s="138"/>
      <c r="C2052" s="10"/>
      <c r="D2052" s="9"/>
      <c r="E2052" s="10"/>
      <c r="F2052" s="9"/>
      <c r="G2052" s="9"/>
      <c r="H2052" s="9"/>
      <c r="I2052" s="9"/>
      <c r="J2052" s="9"/>
      <c r="K2052" s="9"/>
      <c r="L2052" s="9"/>
      <c r="M2052" s="9"/>
      <c r="N2052" s="9"/>
      <c r="O2052" s="248"/>
      <c r="P2052" s="248"/>
      <c r="Q2052" s="248">
        <f t="shared" si="62"/>
        <v>0</v>
      </c>
      <c r="R2052" s="9"/>
      <c r="BB2052" s="354" t="str">
        <f ca="1">IF(ISBLANK(INDIRECT("B2052"))," ",(INDIRECT("B2052")))</f>
        <v xml:space="preserve"> </v>
      </c>
      <c r="BC2052" s="354" t="str">
        <f ca="1">IF(ISBLANK(INDIRECT("C2052"))," ",(INDIRECT("C2052")))</f>
        <v xml:space="preserve"> </v>
      </c>
      <c r="BD2052" s="354" t="str">
        <f ca="1">IF(ISBLANK(INDIRECT("D2052"))," ",(INDIRECT("D2052")))</f>
        <v xml:space="preserve"> </v>
      </c>
      <c r="BE2052" s="354" t="str">
        <f ca="1">IF(ISBLANK(INDIRECT("E2052"))," ",(INDIRECT("E2052")))</f>
        <v xml:space="preserve"> </v>
      </c>
      <c r="BF2052" s="354" t="str">
        <f ca="1">IF(ISBLANK(INDIRECT("F2052"))," ",(INDIRECT("F2052")))</f>
        <v xml:space="preserve"> </v>
      </c>
      <c r="BG2052" s="354" t="str">
        <f ca="1">IF(ISBLANK(INDIRECT("G2052"))," ",(INDIRECT("G2052")))</f>
        <v xml:space="preserve"> </v>
      </c>
      <c r="BH2052" s="354" t="str">
        <f ca="1">IF(ISBLANK(INDIRECT("H2052"))," ",(INDIRECT("H2052")))</f>
        <v xml:space="preserve"> </v>
      </c>
      <c r="BI2052" s="354" t="str">
        <f ca="1">IF(ISBLANK(INDIRECT("I2052"))," ",(INDIRECT("I2052")))</f>
        <v xml:space="preserve"> </v>
      </c>
      <c r="BJ2052" s="354" t="str">
        <f ca="1">IF(ISBLANK(INDIRECT("J2052"))," ",(INDIRECT("J2052")))</f>
        <v xml:space="preserve"> </v>
      </c>
      <c r="BK2052" s="354" t="str">
        <f ca="1">IF(ISBLANK(INDIRECT("K2052"))," ",(INDIRECT("K2052")))</f>
        <v xml:space="preserve"> </v>
      </c>
      <c r="BL2052" s="354" t="str">
        <f ca="1">IF(ISBLANK(INDIRECT("L2052"))," ",(INDIRECT("L2052")))</f>
        <v xml:space="preserve"> </v>
      </c>
      <c r="BM2052" s="354" t="str">
        <f ca="1">IF(ISBLANK(INDIRECT("M2052"))," ",(INDIRECT("M2052")))</f>
        <v xml:space="preserve"> </v>
      </c>
      <c r="BN2052" s="354" t="str">
        <f ca="1">IF(ISBLANK(INDIRECT("N2052"))," ",(INDIRECT("N2052")))</f>
        <v xml:space="preserve"> </v>
      </c>
      <c r="BO2052" s="354" t="str">
        <f ca="1">IF(ISBLANK(INDIRECT("O2052"))," ",(INDIRECT("O2052")))</f>
        <v xml:space="preserve"> </v>
      </c>
      <c r="BP2052" s="354" t="str">
        <f ca="1">IF(ISBLANK(INDIRECT("P2052"))," ",(INDIRECT("P2052")))</f>
        <v xml:space="preserve"> </v>
      </c>
      <c r="BQ2052" s="354">
        <f ca="1">IF(ISBLANK(INDIRECT("Q2052"))," ",(INDIRECT("Q2052")))</f>
        <v>0</v>
      </c>
      <c r="BR2052" s="354" t="str">
        <f ca="1">IF(ISBLANK(INDIRECT("R2052"))," ",(INDIRECT("R2052")))</f>
        <v xml:space="preserve"> </v>
      </c>
      <c r="BS2052" s="355" t="str">
        <f t="shared" ca="1" si="63"/>
        <v xml:space="preserve"> </v>
      </c>
    </row>
    <row r="2053" spans="1:71" x14ac:dyDescent="0.25">
      <c r="A2053" s="255">
        <v>2048</v>
      </c>
      <c r="B2053" s="138"/>
      <c r="C2053" s="10"/>
      <c r="D2053" s="9"/>
      <c r="E2053" s="10"/>
      <c r="F2053" s="9"/>
      <c r="G2053" s="9"/>
      <c r="H2053" s="9"/>
      <c r="I2053" s="9"/>
      <c r="J2053" s="9"/>
      <c r="K2053" s="9"/>
      <c r="L2053" s="9"/>
      <c r="M2053" s="9"/>
      <c r="N2053" s="9"/>
      <c r="O2053" s="248"/>
      <c r="P2053" s="248"/>
      <c r="Q2053" s="248">
        <f t="shared" si="62"/>
        <v>0</v>
      </c>
      <c r="R2053" s="9"/>
      <c r="BB2053" s="354" t="str">
        <f ca="1">IF(ISBLANK(INDIRECT("B2053"))," ",(INDIRECT("B2053")))</f>
        <v xml:space="preserve"> </v>
      </c>
      <c r="BC2053" s="354" t="str">
        <f ca="1">IF(ISBLANK(INDIRECT("C2053"))," ",(INDIRECT("C2053")))</f>
        <v xml:space="preserve"> </v>
      </c>
      <c r="BD2053" s="354" t="str">
        <f ca="1">IF(ISBLANK(INDIRECT("D2053"))," ",(INDIRECT("D2053")))</f>
        <v xml:space="preserve"> </v>
      </c>
      <c r="BE2053" s="354" t="str">
        <f ca="1">IF(ISBLANK(INDIRECT("E2053"))," ",(INDIRECT("E2053")))</f>
        <v xml:space="preserve"> </v>
      </c>
      <c r="BF2053" s="354" t="str">
        <f ca="1">IF(ISBLANK(INDIRECT("F2053"))," ",(INDIRECT("F2053")))</f>
        <v xml:space="preserve"> </v>
      </c>
      <c r="BG2053" s="354" t="str">
        <f ca="1">IF(ISBLANK(INDIRECT("G2053"))," ",(INDIRECT("G2053")))</f>
        <v xml:space="preserve"> </v>
      </c>
      <c r="BH2053" s="354" t="str">
        <f ca="1">IF(ISBLANK(INDIRECT("H2053"))," ",(INDIRECT("H2053")))</f>
        <v xml:space="preserve"> </v>
      </c>
      <c r="BI2053" s="354" t="str">
        <f ca="1">IF(ISBLANK(INDIRECT("I2053"))," ",(INDIRECT("I2053")))</f>
        <v xml:space="preserve"> </v>
      </c>
      <c r="BJ2053" s="354" t="str">
        <f ca="1">IF(ISBLANK(INDIRECT("J2053"))," ",(INDIRECT("J2053")))</f>
        <v xml:space="preserve"> </v>
      </c>
      <c r="BK2053" s="354" t="str">
        <f ca="1">IF(ISBLANK(INDIRECT("K2053"))," ",(INDIRECT("K2053")))</f>
        <v xml:space="preserve"> </v>
      </c>
      <c r="BL2053" s="354" t="str">
        <f ca="1">IF(ISBLANK(INDIRECT("L2053"))," ",(INDIRECT("L2053")))</f>
        <v xml:space="preserve"> </v>
      </c>
      <c r="BM2053" s="354" t="str">
        <f ca="1">IF(ISBLANK(INDIRECT("M2053"))," ",(INDIRECT("M2053")))</f>
        <v xml:space="preserve"> </v>
      </c>
      <c r="BN2053" s="354" t="str">
        <f ca="1">IF(ISBLANK(INDIRECT("N2053"))," ",(INDIRECT("N2053")))</f>
        <v xml:space="preserve"> </v>
      </c>
      <c r="BO2053" s="354" t="str">
        <f ca="1">IF(ISBLANK(INDIRECT("O2053"))," ",(INDIRECT("O2053")))</f>
        <v xml:space="preserve"> </v>
      </c>
      <c r="BP2053" s="354" t="str">
        <f ca="1">IF(ISBLANK(INDIRECT("P2053"))," ",(INDIRECT("P2053")))</f>
        <v xml:space="preserve"> </v>
      </c>
      <c r="BQ2053" s="354">
        <f ca="1">IF(ISBLANK(INDIRECT("Q2053"))," ",(INDIRECT("Q2053")))</f>
        <v>0</v>
      </c>
      <c r="BR2053" s="354" t="str">
        <f ca="1">IF(ISBLANK(INDIRECT("R2053"))," ",(INDIRECT("R2053")))</f>
        <v xml:space="preserve"> </v>
      </c>
      <c r="BS2053" s="355" t="str">
        <f t="shared" ca="1" si="63"/>
        <v xml:space="preserve"> </v>
      </c>
    </row>
    <row r="2054" spans="1:71" x14ac:dyDescent="0.25">
      <c r="A2054" s="255">
        <v>2049</v>
      </c>
      <c r="B2054" s="138"/>
      <c r="C2054" s="10"/>
      <c r="D2054" s="9"/>
      <c r="E2054" s="10"/>
      <c r="F2054" s="9"/>
      <c r="G2054" s="9"/>
      <c r="H2054" s="9"/>
      <c r="I2054" s="9"/>
      <c r="J2054" s="9"/>
      <c r="K2054" s="9"/>
      <c r="L2054" s="9"/>
      <c r="M2054" s="9"/>
      <c r="N2054" s="9"/>
      <c r="O2054" s="248"/>
      <c r="P2054" s="248"/>
      <c r="Q2054" s="248">
        <f t="shared" ref="Q2054:Q2117" si="64">O2054+P2054</f>
        <v>0</v>
      </c>
      <c r="R2054" s="9"/>
      <c r="BB2054" s="354" t="str">
        <f ca="1">IF(ISBLANK(INDIRECT("B2054"))," ",(INDIRECT("B2054")))</f>
        <v xml:space="preserve"> </v>
      </c>
      <c r="BC2054" s="354" t="str">
        <f ca="1">IF(ISBLANK(INDIRECT("C2054"))," ",(INDIRECT("C2054")))</f>
        <v xml:space="preserve"> </v>
      </c>
      <c r="BD2054" s="354" t="str">
        <f ca="1">IF(ISBLANK(INDIRECT("D2054"))," ",(INDIRECT("D2054")))</f>
        <v xml:space="preserve"> </v>
      </c>
      <c r="BE2054" s="354" t="str">
        <f ca="1">IF(ISBLANK(INDIRECT("E2054"))," ",(INDIRECT("E2054")))</f>
        <v xml:space="preserve"> </v>
      </c>
      <c r="BF2054" s="354" t="str">
        <f ca="1">IF(ISBLANK(INDIRECT("F2054"))," ",(INDIRECT("F2054")))</f>
        <v xml:space="preserve"> </v>
      </c>
      <c r="BG2054" s="354" t="str">
        <f ca="1">IF(ISBLANK(INDIRECT("G2054"))," ",(INDIRECT("G2054")))</f>
        <v xml:space="preserve"> </v>
      </c>
      <c r="BH2054" s="354" t="str">
        <f ca="1">IF(ISBLANK(INDIRECT("H2054"))," ",(INDIRECT("H2054")))</f>
        <v xml:space="preserve"> </v>
      </c>
      <c r="BI2054" s="354" t="str">
        <f ca="1">IF(ISBLANK(INDIRECT("I2054"))," ",(INDIRECT("I2054")))</f>
        <v xml:space="preserve"> </v>
      </c>
      <c r="BJ2054" s="354" t="str">
        <f ca="1">IF(ISBLANK(INDIRECT("J2054"))," ",(INDIRECT("J2054")))</f>
        <v xml:space="preserve"> </v>
      </c>
      <c r="BK2054" s="354" t="str">
        <f ca="1">IF(ISBLANK(INDIRECT("K2054"))," ",(INDIRECT("K2054")))</f>
        <v xml:space="preserve"> </v>
      </c>
      <c r="BL2054" s="354" t="str">
        <f ca="1">IF(ISBLANK(INDIRECT("L2054"))," ",(INDIRECT("L2054")))</f>
        <v xml:space="preserve"> </v>
      </c>
      <c r="BM2054" s="354" t="str">
        <f ca="1">IF(ISBLANK(INDIRECT("M2054"))," ",(INDIRECT("M2054")))</f>
        <v xml:space="preserve"> </v>
      </c>
      <c r="BN2054" s="354" t="str">
        <f ca="1">IF(ISBLANK(INDIRECT("N2054"))," ",(INDIRECT("N2054")))</f>
        <v xml:space="preserve"> </v>
      </c>
      <c r="BO2054" s="354" t="str">
        <f ca="1">IF(ISBLANK(INDIRECT("O2054"))," ",(INDIRECT("O2054")))</f>
        <v xml:space="preserve"> </v>
      </c>
      <c r="BP2054" s="354" t="str">
        <f ca="1">IF(ISBLANK(INDIRECT("P2054"))," ",(INDIRECT("P2054")))</f>
        <v xml:space="preserve"> </v>
      </c>
      <c r="BQ2054" s="354">
        <f ca="1">IF(ISBLANK(INDIRECT("Q2054"))," ",(INDIRECT("Q2054")))</f>
        <v>0</v>
      </c>
      <c r="BR2054" s="354" t="str">
        <f ca="1">IF(ISBLANK(INDIRECT("R2054"))," ",(INDIRECT("R2054")))</f>
        <v xml:space="preserve"> </v>
      </c>
      <c r="BS2054" s="355" t="str">
        <f t="shared" ref="BS2054:BS2117" ca="1" si="65">IF((CONCATENATE(BE2054," ",BF2054," ,",BG2054," district, ",BH2054," ",BI2054,", ",BJ2054,"  ",BK2054,", bldg ",BL2054,", of/apt.  ",BM2054," (",BN2054,"); "))=$BS$4," ",IF((CONCATENATE(BE2054," ",BF2054," ,",BG2054," district, ",BH2054," ",BI2054,", ",BJ2054,"  ",BK2054,", bldg ",BL2054,", of/apt.  ",BM2054," (",BN2054,"); "))=$BS$5," ",CONCATENATE(BE2054," ",BF2054," ,",BG2054," district, ",BH2054," ",BI2054,", ",BJ2054,"  ",BK2054,", bldg ",BL2054,", of/apt.  ",BM2054," (",BN2054,"); ")))</f>
        <v xml:space="preserve"> </v>
      </c>
    </row>
    <row r="2055" spans="1:71" x14ac:dyDescent="0.25">
      <c r="A2055" s="255">
        <v>2050</v>
      </c>
      <c r="B2055" s="138"/>
      <c r="C2055" s="10"/>
      <c r="D2055" s="9"/>
      <c r="E2055" s="10"/>
      <c r="F2055" s="9"/>
      <c r="G2055" s="9"/>
      <c r="H2055" s="9"/>
      <c r="I2055" s="9"/>
      <c r="J2055" s="9"/>
      <c r="K2055" s="9"/>
      <c r="L2055" s="9"/>
      <c r="M2055" s="9"/>
      <c r="N2055" s="9"/>
      <c r="O2055" s="248"/>
      <c r="P2055" s="248"/>
      <c r="Q2055" s="248">
        <f t="shared" si="64"/>
        <v>0</v>
      </c>
      <c r="R2055" s="9"/>
      <c r="BB2055" s="354" t="str">
        <f ca="1">IF(ISBLANK(INDIRECT("B2055"))," ",(INDIRECT("B2055")))</f>
        <v xml:space="preserve"> </v>
      </c>
      <c r="BC2055" s="354" t="str">
        <f ca="1">IF(ISBLANK(INDIRECT("C2055"))," ",(INDIRECT("C2055")))</f>
        <v xml:space="preserve"> </v>
      </c>
      <c r="BD2055" s="354" t="str">
        <f ca="1">IF(ISBLANK(INDIRECT("D2055"))," ",(INDIRECT("D2055")))</f>
        <v xml:space="preserve"> </v>
      </c>
      <c r="BE2055" s="354" t="str">
        <f ca="1">IF(ISBLANK(INDIRECT("E2055"))," ",(INDIRECT("E2055")))</f>
        <v xml:space="preserve"> </v>
      </c>
      <c r="BF2055" s="354" t="str">
        <f ca="1">IF(ISBLANK(INDIRECT("F2055"))," ",(INDIRECT("F2055")))</f>
        <v xml:space="preserve"> </v>
      </c>
      <c r="BG2055" s="354" t="str">
        <f ca="1">IF(ISBLANK(INDIRECT("G2055"))," ",(INDIRECT("G2055")))</f>
        <v xml:space="preserve"> </v>
      </c>
      <c r="BH2055" s="354" t="str">
        <f ca="1">IF(ISBLANK(INDIRECT("H2055"))," ",(INDIRECT("H2055")))</f>
        <v xml:space="preserve"> </v>
      </c>
      <c r="BI2055" s="354" t="str">
        <f ca="1">IF(ISBLANK(INDIRECT("I2055"))," ",(INDIRECT("I2055")))</f>
        <v xml:space="preserve"> </v>
      </c>
      <c r="BJ2055" s="354" t="str">
        <f ca="1">IF(ISBLANK(INDIRECT("J2055"))," ",(INDIRECT("J2055")))</f>
        <v xml:space="preserve"> </v>
      </c>
      <c r="BK2055" s="354" t="str">
        <f ca="1">IF(ISBLANK(INDIRECT("K2055"))," ",(INDIRECT("K2055")))</f>
        <v xml:space="preserve"> </v>
      </c>
      <c r="BL2055" s="354" t="str">
        <f ca="1">IF(ISBLANK(INDIRECT("L2055"))," ",(INDIRECT("L2055")))</f>
        <v xml:space="preserve"> </v>
      </c>
      <c r="BM2055" s="354" t="str">
        <f ca="1">IF(ISBLANK(INDIRECT("M2055"))," ",(INDIRECT("M2055")))</f>
        <v xml:space="preserve"> </v>
      </c>
      <c r="BN2055" s="354" t="str">
        <f ca="1">IF(ISBLANK(INDIRECT("N2055"))," ",(INDIRECT("N2055")))</f>
        <v xml:space="preserve"> </v>
      </c>
      <c r="BO2055" s="354" t="str">
        <f ca="1">IF(ISBLANK(INDIRECT("O2055"))," ",(INDIRECT("O2055")))</f>
        <v xml:space="preserve"> </v>
      </c>
      <c r="BP2055" s="354" t="str">
        <f ca="1">IF(ISBLANK(INDIRECT("P2055"))," ",(INDIRECT("P2055")))</f>
        <v xml:space="preserve"> </v>
      </c>
      <c r="BQ2055" s="354">
        <f ca="1">IF(ISBLANK(INDIRECT("Q2055"))," ",(INDIRECT("Q2055")))</f>
        <v>0</v>
      </c>
      <c r="BR2055" s="354" t="str">
        <f ca="1">IF(ISBLANK(INDIRECT("R2055"))," ",(INDIRECT("R2055")))</f>
        <v xml:space="preserve"> </v>
      </c>
      <c r="BS2055" s="355" t="str">
        <f t="shared" ca="1" si="65"/>
        <v xml:space="preserve"> </v>
      </c>
    </row>
    <row r="2056" spans="1:71" x14ac:dyDescent="0.25">
      <c r="A2056" s="255">
        <v>2051</v>
      </c>
      <c r="B2056" s="138"/>
      <c r="C2056" s="10"/>
      <c r="D2056" s="9"/>
      <c r="E2056" s="10"/>
      <c r="F2056" s="9"/>
      <c r="G2056" s="9"/>
      <c r="H2056" s="9"/>
      <c r="I2056" s="9"/>
      <c r="J2056" s="9"/>
      <c r="K2056" s="9"/>
      <c r="L2056" s="9"/>
      <c r="M2056" s="9"/>
      <c r="N2056" s="9"/>
      <c r="O2056" s="248"/>
      <c r="P2056" s="248"/>
      <c r="Q2056" s="248">
        <f t="shared" si="64"/>
        <v>0</v>
      </c>
      <c r="R2056" s="9"/>
      <c r="BB2056" s="354" t="str">
        <f ca="1">IF(ISBLANK(INDIRECT("B2056"))," ",(INDIRECT("B2056")))</f>
        <v xml:space="preserve"> </v>
      </c>
      <c r="BC2056" s="354" t="str">
        <f ca="1">IF(ISBLANK(INDIRECT("C2056"))," ",(INDIRECT("C2056")))</f>
        <v xml:space="preserve"> </v>
      </c>
      <c r="BD2056" s="354" t="str">
        <f ca="1">IF(ISBLANK(INDIRECT("D2056"))," ",(INDIRECT("D2056")))</f>
        <v xml:space="preserve"> </v>
      </c>
      <c r="BE2056" s="354" t="str">
        <f ca="1">IF(ISBLANK(INDIRECT("E2056"))," ",(INDIRECT("E2056")))</f>
        <v xml:space="preserve"> </v>
      </c>
      <c r="BF2056" s="354" t="str">
        <f ca="1">IF(ISBLANK(INDIRECT("F2056"))," ",(INDIRECT("F2056")))</f>
        <v xml:space="preserve"> </v>
      </c>
      <c r="BG2056" s="354" t="str">
        <f ca="1">IF(ISBLANK(INDIRECT("G2056"))," ",(INDIRECT("G2056")))</f>
        <v xml:space="preserve"> </v>
      </c>
      <c r="BH2056" s="354" t="str">
        <f ca="1">IF(ISBLANK(INDIRECT("H2056"))," ",(INDIRECT("H2056")))</f>
        <v xml:space="preserve"> </v>
      </c>
      <c r="BI2056" s="354" t="str">
        <f ca="1">IF(ISBLANK(INDIRECT("I2056"))," ",(INDIRECT("I2056")))</f>
        <v xml:space="preserve"> </v>
      </c>
      <c r="BJ2056" s="354" t="str">
        <f ca="1">IF(ISBLANK(INDIRECT("J2056"))," ",(INDIRECT("J2056")))</f>
        <v xml:space="preserve"> </v>
      </c>
      <c r="BK2056" s="354" t="str">
        <f ca="1">IF(ISBLANK(INDIRECT("K2056"))," ",(INDIRECT("K2056")))</f>
        <v xml:space="preserve"> </v>
      </c>
      <c r="BL2056" s="354" t="str">
        <f ca="1">IF(ISBLANK(INDIRECT("L2056"))," ",(INDIRECT("L2056")))</f>
        <v xml:space="preserve"> </v>
      </c>
      <c r="BM2056" s="354" t="str">
        <f ca="1">IF(ISBLANK(INDIRECT("M2056"))," ",(INDIRECT("M2056")))</f>
        <v xml:space="preserve"> </v>
      </c>
      <c r="BN2056" s="354" t="str">
        <f ca="1">IF(ISBLANK(INDIRECT("N2056"))," ",(INDIRECT("N2056")))</f>
        <v xml:space="preserve"> </v>
      </c>
      <c r="BO2056" s="354" t="str">
        <f ca="1">IF(ISBLANK(INDIRECT("O2056"))," ",(INDIRECT("O2056")))</f>
        <v xml:space="preserve"> </v>
      </c>
      <c r="BP2056" s="354" t="str">
        <f ca="1">IF(ISBLANK(INDIRECT("P2056"))," ",(INDIRECT("P2056")))</f>
        <v xml:space="preserve"> </v>
      </c>
      <c r="BQ2056" s="354">
        <f ca="1">IF(ISBLANK(INDIRECT("Q2056"))," ",(INDIRECT("Q2056")))</f>
        <v>0</v>
      </c>
      <c r="BR2056" s="354" t="str">
        <f ca="1">IF(ISBLANK(INDIRECT("R2056"))," ",(INDIRECT("R2056")))</f>
        <v xml:space="preserve"> </v>
      </c>
      <c r="BS2056" s="355" t="str">
        <f t="shared" ca="1" si="65"/>
        <v xml:space="preserve"> </v>
      </c>
    </row>
    <row r="2057" spans="1:71" x14ac:dyDescent="0.25">
      <c r="A2057" s="255">
        <v>2052</v>
      </c>
      <c r="B2057" s="138"/>
      <c r="C2057" s="10"/>
      <c r="D2057" s="9"/>
      <c r="E2057" s="10"/>
      <c r="F2057" s="9"/>
      <c r="G2057" s="9"/>
      <c r="H2057" s="9"/>
      <c r="I2057" s="9"/>
      <c r="J2057" s="9"/>
      <c r="K2057" s="9"/>
      <c r="L2057" s="9"/>
      <c r="M2057" s="9"/>
      <c r="N2057" s="9"/>
      <c r="O2057" s="248"/>
      <c r="P2057" s="248"/>
      <c r="Q2057" s="248">
        <f t="shared" si="64"/>
        <v>0</v>
      </c>
      <c r="R2057" s="9"/>
      <c r="BB2057" s="354" t="str">
        <f ca="1">IF(ISBLANK(INDIRECT("B2057"))," ",(INDIRECT("B2057")))</f>
        <v xml:space="preserve"> </v>
      </c>
      <c r="BC2057" s="354" t="str">
        <f ca="1">IF(ISBLANK(INDIRECT("C2057"))," ",(INDIRECT("C2057")))</f>
        <v xml:space="preserve"> </v>
      </c>
      <c r="BD2057" s="354" t="str">
        <f ca="1">IF(ISBLANK(INDIRECT("D2057"))," ",(INDIRECT("D2057")))</f>
        <v xml:space="preserve"> </v>
      </c>
      <c r="BE2057" s="354" t="str">
        <f ca="1">IF(ISBLANK(INDIRECT("E2057"))," ",(INDIRECT("E2057")))</f>
        <v xml:space="preserve"> </v>
      </c>
      <c r="BF2057" s="354" t="str">
        <f ca="1">IF(ISBLANK(INDIRECT("F2057"))," ",(INDIRECT("F2057")))</f>
        <v xml:space="preserve"> </v>
      </c>
      <c r="BG2057" s="354" t="str">
        <f ca="1">IF(ISBLANK(INDIRECT("G2057"))," ",(INDIRECT("G2057")))</f>
        <v xml:space="preserve"> </v>
      </c>
      <c r="BH2057" s="354" t="str">
        <f ca="1">IF(ISBLANK(INDIRECT("H2057"))," ",(INDIRECT("H2057")))</f>
        <v xml:space="preserve"> </v>
      </c>
      <c r="BI2057" s="354" t="str">
        <f ca="1">IF(ISBLANK(INDIRECT("I2057"))," ",(INDIRECT("I2057")))</f>
        <v xml:space="preserve"> </v>
      </c>
      <c r="BJ2057" s="354" t="str">
        <f ca="1">IF(ISBLANK(INDIRECT("J2057"))," ",(INDIRECT("J2057")))</f>
        <v xml:space="preserve"> </v>
      </c>
      <c r="BK2057" s="354" t="str">
        <f ca="1">IF(ISBLANK(INDIRECT("K2057"))," ",(INDIRECT("K2057")))</f>
        <v xml:space="preserve"> </v>
      </c>
      <c r="BL2057" s="354" t="str">
        <f ca="1">IF(ISBLANK(INDIRECT("L2057"))," ",(INDIRECT("L2057")))</f>
        <v xml:space="preserve"> </v>
      </c>
      <c r="BM2057" s="354" t="str">
        <f ca="1">IF(ISBLANK(INDIRECT("M2057"))," ",(INDIRECT("M2057")))</f>
        <v xml:space="preserve"> </v>
      </c>
      <c r="BN2057" s="354" t="str">
        <f ca="1">IF(ISBLANK(INDIRECT("N2057"))," ",(INDIRECT("N2057")))</f>
        <v xml:space="preserve"> </v>
      </c>
      <c r="BO2057" s="354" t="str">
        <f ca="1">IF(ISBLANK(INDIRECT("O2057"))," ",(INDIRECT("O2057")))</f>
        <v xml:space="preserve"> </v>
      </c>
      <c r="BP2057" s="354" t="str">
        <f ca="1">IF(ISBLANK(INDIRECT("P2057"))," ",(INDIRECT("P2057")))</f>
        <v xml:space="preserve"> </v>
      </c>
      <c r="BQ2057" s="354">
        <f ca="1">IF(ISBLANK(INDIRECT("Q2057"))," ",(INDIRECT("Q2057")))</f>
        <v>0</v>
      </c>
      <c r="BR2057" s="354" t="str">
        <f ca="1">IF(ISBLANK(INDIRECT("R2057"))," ",(INDIRECT("R2057")))</f>
        <v xml:space="preserve"> </v>
      </c>
      <c r="BS2057" s="355" t="str">
        <f t="shared" ca="1" si="65"/>
        <v xml:space="preserve"> </v>
      </c>
    </row>
    <row r="2058" spans="1:71" x14ac:dyDescent="0.25">
      <c r="A2058" s="255">
        <v>2053</v>
      </c>
      <c r="B2058" s="138"/>
      <c r="C2058" s="10"/>
      <c r="D2058" s="9"/>
      <c r="E2058" s="10"/>
      <c r="F2058" s="9"/>
      <c r="G2058" s="9"/>
      <c r="H2058" s="9"/>
      <c r="I2058" s="9"/>
      <c r="J2058" s="9"/>
      <c r="K2058" s="9"/>
      <c r="L2058" s="9"/>
      <c r="M2058" s="9"/>
      <c r="N2058" s="9"/>
      <c r="O2058" s="248"/>
      <c r="P2058" s="248"/>
      <c r="Q2058" s="248">
        <f t="shared" si="64"/>
        <v>0</v>
      </c>
      <c r="R2058" s="9"/>
      <c r="BB2058" s="354" t="str">
        <f ca="1">IF(ISBLANK(INDIRECT("B2058"))," ",(INDIRECT("B2058")))</f>
        <v xml:space="preserve"> </v>
      </c>
      <c r="BC2058" s="354" t="str">
        <f ca="1">IF(ISBLANK(INDIRECT("C2058"))," ",(INDIRECT("C2058")))</f>
        <v xml:space="preserve"> </v>
      </c>
      <c r="BD2058" s="354" t="str">
        <f ca="1">IF(ISBLANK(INDIRECT("D2058"))," ",(INDIRECT("D2058")))</f>
        <v xml:space="preserve"> </v>
      </c>
      <c r="BE2058" s="354" t="str">
        <f ca="1">IF(ISBLANK(INDIRECT("E2058"))," ",(INDIRECT("E2058")))</f>
        <v xml:space="preserve"> </v>
      </c>
      <c r="BF2058" s="354" t="str">
        <f ca="1">IF(ISBLANK(INDIRECT("F2058"))," ",(INDIRECT("F2058")))</f>
        <v xml:space="preserve"> </v>
      </c>
      <c r="BG2058" s="354" t="str">
        <f ca="1">IF(ISBLANK(INDIRECT("G2058"))," ",(INDIRECT("G2058")))</f>
        <v xml:space="preserve"> </v>
      </c>
      <c r="BH2058" s="354" t="str">
        <f ca="1">IF(ISBLANK(INDIRECT("H2058"))," ",(INDIRECT("H2058")))</f>
        <v xml:space="preserve"> </v>
      </c>
      <c r="BI2058" s="354" t="str">
        <f ca="1">IF(ISBLANK(INDIRECT("I2058"))," ",(INDIRECT("I2058")))</f>
        <v xml:space="preserve"> </v>
      </c>
      <c r="BJ2058" s="354" t="str">
        <f ca="1">IF(ISBLANK(INDIRECT("J2058"))," ",(INDIRECT("J2058")))</f>
        <v xml:space="preserve"> </v>
      </c>
      <c r="BK2058" s="354" t="str">
        <f ca="1">IF(ISBLANK(INDIRECT("K2058"))," ",(INDIRECT("K2058")))</f>
        <v xml:space="preserve"> </v>
      </c>
      <c r="BL2058" s="354" t="str">
        <f ca="1">IF(ISBLANK(INDIRECT("L2058"))," ",(INDIRECT("L2058")))</f>
        <v xml:space="preserve"> </v>
      </c>
      <c r="BM2058" s="354" t="str">
        <f ca="1">IF(ISBLANK(INDIRECT("M2058"))," ",(INDIRECT("M2058")))</f>
        <v xml:space="preserve"> </v>
      </c>
      <c r="BN2058" s="354" t="str">
        <f ca="1">IF(ISBLANK(INDIRECT("N2058"))," ",(INDIRECT("N2058")))</f>
        <v xml:space="preserve"> </v>
      </c>
      <c r="BO2058" s="354" t="str">
        <f ca="1">IF(ISBLANK(INDIRECT("O2058"))," ",(INDIRECT("O2058")))</f>
        <v xml:space="preserve"> </v>
      </c>
      <c r="BP2058" s="354" t="str">
        <f ca="1">IF(ISBLANK(INDIRECT("P2058"))," ",(INDIRECT("P2058")))</f>
        <v xml:space="preserve"> </v>
      </c>
      <c r="BQ2058" s="354">
        <f ca="1">IF(ISBLANK(INDIRECT("Q2058"))," ",(INDIRECT("Q2058")))</f>
        <v>0</v>
      </c>
      <c r="BR2058" s="354" t="str">
        <f ca="1">IF(ISBLANK(INDIRECT("R2058"))," ",(INDIRECT("R2058")))</f>
        <v xml:space="preserve"> </v>
      </c>
      <c r="BS2058" s="355" t="str">
        <f t="shared" ca="1" si="65"/>
        <v xml:space="preserve"> </v>
      </c>
    </row>
    <row r="2059" spans="1:71" x14ac:dyDescent="0.25">
      <c r="A2059" s="255">
        <v>2054</v>
      </c>
      <c r="B2059" s="138"/>
      <c r="C2059" s="10"/>
      <c r="D2059" s="9"/>
      <c r="E2059" s="10"/>
      <c r="F2059" s="9"/>
      <c r="G2059" s="9"/>
      <c r="H2059" s="9"/>
      <c r="I2059" s="9"/>
      <c r="J2059" s="9"/>
      <c r="K2059" s="9"/>
      <c r="L2059" s="9"/>
      <c r="M2059" s="9"/>
      <c r="N2059" s="9"/>
      <c r="O2059" s="248"/>
      <c r="P2059" s="248"/>
      <c r="Q2059" s="248">
        <f t="shared" si="64"/>
        <v>0</v>
      </c>
      <c r="R2059" s="9"/>
      <c r="BB2059" s="354" t="str">
        <f ca="1">IF(ISBLANK(INDIRECT("B2059"))," ",(INDIRECT("B2059")))</f>
        <v xml:space="preserve"> </v>
      </c>
      <c r="BC2059" s="354" t="str">
        <f ca="1">IF(ISBLANK(INDIRECT("C2059"))," ",(INDIRECT("C2059")))</f>
        <v xml:space="preserve"> </v>
      </c>
      <c r="BD2059" s="354" t="str">
        <f ca="1">IF(ISBLANK(INDIRECT("D2059"))," ",(INDIRECT("D2059")))</f>
        <v xml:space="preserve"> </v>
      </c>
      <c r="BE2059" s="354" t="str">
        <f ca="1">IF(ISBLANK(INDIRECT("E2059"))," ",(INDIRECT("E2059")))</f>
        <v xml:space="preserve"> </v>
      </c>
      <c r="BF2059" s="354" t="str">
        <f ca="1">IF(ISBLANK(INDIRECT("F2059"))," ",(INDIRECT("F2059")))</f>
        <v xml:space="preserve"> </v>
      </c>
      <c r="BG2059" s="354" t="str">
        <f ca="1">IF(ISBLANK(INDIRECT("G2059"))," ",(INDIRECT("G2059")))</f>
        <v xml:space="preserve"> </v>
      </c>
      <c r="BH2059" s="354" t="str">
        <f ca="1">IF(ISBLANK(INDIRECT("H2059"))," ",(INDIRECT("H2059")))</f>
        <v xml:space="preserve"> </v>
      </c>
      <c r="BI2059" s="354" t="str">
        <f ca="1">IF(ISBLANK(INDIRECT("I2059"))," ",(INDIRECT("I2059")))</f>
        <v xml:space="preserve"> </v>
      </c>
      <c r="BJ2059" s="354" t="str">
        <f ca="1">IF(ISBLANK(INDIRECT("J2059"))," ",(INDIRECT("J2059")))</f>
        <v xml:space="preserve"> </v>
      </c>
      <c r="BK2059" s="354" t="str">
        <f ca="1">IF(ISBLANK(INDIRECT("K2059"))," ",(INDIRECT("K2059")))</f>
        <v xml:space="preserve"> </v>
      </c>
      <c r="BL2059" s="354" t="str">
        <f ca="1">IF(ISBLANK(INDIRECT("L2059"))," ",(INDIRECT("L2059")))</f>
        <v xml:space="preserve"> </v>
      </c>
      <c r="BM2059" s="354" t="str">
        <f ca="1">IF(ISBLANK(INDIRECT("M2059"))," ",(INDIRECT("M2059")))</f>
        <v xml:space="preserve"> </v>
      </c>
      <c r="BN2059" s="354" t="str">
        <f ca="1">IF(ISBLANK(INDIRECT("N2059"))," ",(INDIRECT("N2059")))</f>
        <v xml:space="preserve"> </v>
      </c>
      <c r="BO2059" s="354" t="str">
        <f ca="1">IF(ISBLANK(INDIRECT("O2059"))," ",(INDIRECT("O2059")))</f>
        <v xml:space="preserve"> </v>
      </c>
      <c r="BP2059" s="354" t="str">
        <f ca="1">IF(ISBLANK(INDIRECT("P2059"))," ",(INDIRECT("P2059")))</f>
        <v xml:space="preserve"> </v>
      </c>
      <c r="BQ2059" s="354">
        <f ca="1">IF(ISBLANK(INDIRECT("Q2059"))," ",(INDIRECT("Q2059")))</f>
        <v>0</v>
      </c>
      <c r="BR2059" s="354" t="str">
        <f ca="1">IF(ISBLANK(INDIRECT("R2059"))," ",(INDIRECT("R2059")))</f>
        <v xml:space="preserve"> </v>
      </c>
      <c r="BS2059" s="355" t="str">
        <f t="shared" ca="1" si="65"/>
        <v xml:space="preserve"> </v>
      </c>
    </row>
    <row r="2060" spans="1:71" x14ac:dyDescent="0.25">
      <c r="A2060" s="255">
        <v>2055</v>
      </c>
      <c r="B2060" s="138"/>
      <c r="C2060" s="10"/>
      <c r="D2060" s="9"/>
      <c r="E2060" s="10"/>
      <c r="F2060" s="9"/>
      <c r="G2060" s="9"/>
      <c r="H2060" s="9"/>
      <c r="I2060" s="9"/>
      <c r="J2060" s="9"/>
      <c r="K2060" s="9"/>
      <c r="L2060" s="9"/>
      <c r="M2060" s="9"/>
      <c r="N2060" s="9"/>
      <c r="O2060" s="248"/>
      <c r="P2060" s="248"/>
      <c r="Q2060" s="248">
        <f t="shared" si="64"/>
        <v>0</v>
      </c>
      <c r="R2060" s="9"/>
      <c r="BB2060" s="354" t="str">
        <f ca="1">IF(ISBLANK(INDIRECT("B2060"))," ",(INDIRECT("B2060")))</f>
        <v xml:space="preserve"> </v>
      </c>
      <c r="BC2060" s="354" t="str">
        <f ca="1">IF(ISBLANK(INDIRECT("C2060"))," ",(INDIRECT("C2060")))</f>
        <v xml:space="preserve"> </v>
      </c>
      <c r="BD2060" s="354" t="str">
        <f ca="1">IF(ISBLANK(INDIRECT("D2060"))," ",(INDIRECT("D2060")))</f>
        <v xml:space="preserve"> </v>
      </c>
      <c r="BE2060" s="354" t="str">
        <f ca="1">IF(ISBLANK(INDIRECT("E2060"))," ",(INDIRECT("E2060")))</f>
        <v xml:space="preserve"> </v>
      </c>
      <c r="BF2060" s="354" t="str">
        <f ca="1">IF(ISBLANK(INDIRECT("F2060"))," ",(INDIRECT("F2060")))</f>
        <v xml:space="preserve"> </v>
      </c>
      <c r="BG2060" s="354" t="str">
        <f ca="1">IF(ISBLANK(INDIRECT("G2060"))," ",(INDIRECT("G2060")))</f>
        <v xml:space="preserve"> </v>
      </c>
      <c r="BH2060" s="354" t="str">
        <f ca="1">IF(ISBLANK(INDIRECT("H2060"))," ",(INDIRECT("H2060")))</f>
        <v xml:space="preserve"> </v>
      </c>
      <c r="BI2060" s="354" t="str">
        <f ca="1">IF(ISBLANK(INDIRECT("I2060"))," ",(INDIRECT("I2060")))</f>
        <v xml:space="preserve"> </v>
      </c>
      <c r="BJ2060" s="354" t="str">
        <f ca="1">IF(ISBLANK(INDIRECT("J2060"))," ",(INDIRECT("J2060")))</f>
        <v xml:space="preserve"> </v>
      </c>
      <c r="BK2060" s="354" t="str">
        <f ca="1">IF(ISBLANK(INDIRECT("K2060"))," ",(INDIRECT("K2060")))</f>
        <v xml:space="preserve"> </v>
      </c>
      <c r="BL2060" s="354" t="str">
        <f ca="1">IF(ISBLANK(INDIRECT("L2060"))," ",(INDIRECT("L2060")))</f>
        <v xml:space="preserve"> </v>
      </c>
      <c r="BM2060" s="354" t="str">
        <f ca="1">IF(ISBLANK(INDIRECT("M2060"))," ",(INDIRECT("M2060")))</f>
        <v xml:space="preserve"> </v>
      </c>
      <c r="BN2060" s="354" t="str">
        <f ca="1">IF(ISBLANK(INDIRECT("N2060"))," ",(INDIRECT("N2060")))</f>
        <v xml:space="preserve"> </v>
      </c>
      <c r="BO2060" s="354" t="str">
        <f ca="1">IF(ISBLANK(INDIRECT("O2060"))," ",(INDIRECT("O2060")))</f>
        <v xml:space="preserve"> </v>
      </c>
      <c r="BP2060" s="354" t="str">
        <f ca="1">IF(ISBLANK(INDIRECT("P2060"))," ",(INDIRECT("P2060")))</f>
        <v xml:space="preserve"> </v>
      </c>
      <c r="BQ2060" s="354">
        <f ca="1">IF(ISBLANK(INDIRECT("Q2060"))," ",(INDIRECT("Q2060")))</f>
        <v>0</v>
      </c>
      <c r="BR2060" s="354" t="str">
        <f ca="1">IF(ISBLANK(INDIRECT("R2060"))," ",(INDIRECT("R2060")))</f>
        <v xml:space="preserve"> </v>
      </c>
      <c r="BS2060" s="355" t="str">
        <f t="shared" ca="1" si="65"/>
        <v xml:space="preserve"> </v>
      </c>
    </row>
    <row r="2061" spans="1:71" x14ac:dyDescent="0.25">
      <c r="A2061" s="255">
        <v>2056</v>
      </c>
      <c r="B2061" s="138"/>
      <c r="C2061" s="10"/>
      <c r="D2061" s="9"/>
      <c r="E2061" s="10"/>
      <c r="F2061" s="9"/>
      <c r="G2061" s="9"/>
      <c r="H2061" s="9"/>
      <c r="I2061" s="9"/>
      <c r="J2061" s="9"/>
      <c r="K2061" s="9"/>
      <c r="L2061" s="9"/>
      <c r="M2061" s="9"/>
      <c r="N2061" s="9"/>
      <c r="O2061" s="248"/>
      <c r="P2061" s="248"/>
      <c r="Q2061" s="248">
        <f t="shared" si="64"/>
        <v>0</v>
      </c>
      <c r="R2061" s="9"/>
      <c r="BB2061" s="354" t="str">
        <f ca="1">IF(ISBLANK(INDIRECT("B2061"))," ",(INDIRECT("B2061")))</f>
        <v xml:space="preserve"> </v>
      </c>
      <c r="BC2061" s="354" t="str">
        <f ca="1">IF(ISBLANK(INDIRECT("C2061"))," ",(INDIRECT("C2061")))</f>
        <v xml:space="preserve"> </v>
      </c>
      <c r="BD2061" s="354" t="str">
        <f ca="1">IF(ISBLANK(INDIRECT("D2061"))," ",(INDIRECT("D2061")))</f>
        <v xml:space="preserve"> </v>
      </c>
      <c r="BE2061" s="354" t="str">
        <f ca="1">IF(ISBLANK(INDIRECT("E2061"))," ",(INDIRECT("E2061")))</f>
        <v xml:space="preserve"> </v>
      </c>
      <c r="BF2061" s="354" t="str">
        <f ca="1">IF(ISBLANK(INDIRECT("F2061"))," ",(INDIRECT("F2061")))</f>
        <v xml:space="preserve"> </v>
      </c>
      <c r="BG2061" s="354" t="str">
        <f ca="1">IF(ISBLANK(INDIRECT("G2061"))," ",(INDIRECT("G2061")))</f>
        <v xml:space="preserve"> </v>
      </c>
      <c r="BH2061" s="354" t="str">
        <f ca="1">IF(ISBLANK(INDIRECT("H2061"))," ",(INDIRECT("H2061")))</f>
        <v xml:space="preserve"> </v>
      </c>
      <c r="BI2061" s="354" t="str">
        <f ca="1">IF(ISBLANK(INDIRECT("I2061"))," ",(INDIRECT("I2061")))</f>
        <v xml:space="preserve"> </v>
      </c>
      <c r="BJ2061" s="354" t="str">
        <f ca="1">IF(ISBLANK(INDIRECT("J2061"))," ",(INDIRECT("J2061")))</f>
        <v xml:space="preserve"> </v>
      </c>
      <c r="BK2061" s="354" t="str">
        <f ca="1">IF(ISBLANK(INDIRECT("K2061"))," ",(INDIRECT("K2061")))</f>
        <v xml:space="preserve"> </v>
      </c>
      <c r="BL2061" s="354" t="str">
        <f ca="1">IF(ISBLANK(INDIRECT("L2061"))," ",(INDIRECT("L2061")))</f>
        <v xml:space="preserve"> </v>
      </c>
      <c r="BM2061" s="354" t="str">
        <f ca="1">IF(ISBLANK(INDIRECT("M2061"))," ",(INDIRECT("M2061")))</f>
        <v xml:space="preserve"> </v>
      </c>
      <c r="BN2061" s="354" t="str">
        <f ca="1">IF(ISBLANK(INDIRECT("N2061"))," ",(INDIRECT("N2061")))</f>
        <v xml:space="preserve"> </v>
      </c>
      <c r="BO2061" s="354" t="str">
        <f ca="1">IF(ISBLANK(INDIRECT("O2061"))," ",(INDIRECT("O2061")))</f>
        <v xml:space="preserve"> </v>
      </c>
      <c r="BP2061" s="354" t="str">
        <f ca="1">IF(ISBLANK(INDIRECT("P2061"))," ",(INDIRECT("P2061")))</f>
        <v xml:space="preserve"> </v>
      </c>
      <c r="BQ2061" s="354">
        <f ca="1">IF(ISBLANK(INDIRECT("Q2061"))," ",(INDIRECT("Q2061")))</f>
        <v>0</v>
      </c>
      <c r="BR2061" s="354" t="str">
        <f ca="1">IF(ISBLANK(INDIRECT("R2061"))," ",(INDIRECT("R2061")))</f>
        <v xml:space="preserve"> </v>
      </c>
      <c r="BS2061" s="355" t="str">
        <f t="shared" ca="1" si="65"/>
        <v xml:space="preserve"> </v>
      </c>
    </row>
    <row r="2062" spans="1:71" x14ac:dyDescent="0.25">
      <c r="A2062" s="255">
        <v>2057</v>
      </c>
      <c r="B2062" s="138"/>
      <c r="C2062" s="10"/>
      <c r="D2062" s="9"/>
      <c r="E2062" s="10"/>
      <c r="F2062" s="9"/>
      <c r="G2062" s="9"/>
      <c r="H2062" s="9"/>
      <c r="I2062" s="9"/>
      <c r="J2062" s="9"/>
      <c r="K2062" s="9"/>
      <c r="L2062" s="9"/>
      <c r="M2062" s="9"/>
      <c r="N2062" s="9"/>
      <c r="O2062" s="248"/>
      <c r="P2062" s="248"/>
      <c r="Q2062" s="248">
        <f t="shared" si="64"/>
        <v>0</v>
      </c>
      <c r="R2062" s="9"/>
      <c r="BB2062" s="354" t="str">
        <f ca="1">IF(ISBLANK(INDIRECT("B2062"))," ",(INDIRECT("B2062")))</f>
        <v xml:space="preserve"> </v>
      </c>
      <c r="BC2062" s="354" t="str">
        <f ca="1">IF(ISBLANK(INDIRECT("C2062"))," ",(INDIRECT("C2062")))</f>
        <v xml:space="preserve"> </v>
      </c>
      <c r="BD2062" s="354" t="str">
        <f ca="1">IF(ISBLANK(INDIRECT("D2062"))," ",(INDIRECT("D2062")))</f>
        <v xml:space="preserve"> </v>
      </c>
      <c r="BE2062" s="354" t="str">
        <f ca="1">IF(ISBLANK(INDIRECT("E2062"))," ",(INDIRECT("E2062")))</f>
        <v xml:space="preserve"> </v>
      </c>
      <c r="BF2062" s="354" t="str">
        <f ca="1">IF(ISBLANK(INDIRECT("F2062"))," ",(INDIRECT("F2062")))</f>
        <v xml:space="preserve"> </v>
      </c>
      <c r="BG2062" s="354" t="str">
        <f ca="1">IF(ISBLANK(INDIRECT("G2062"))," ",(INDIRECT("G2062")))</f>
        <v xml:space="preserve"> </v>
      </c>
      <c r="BH2062" s="354" t="str">
        <f ca="1">IF(ISBLANK(INDIRECT("H2062"))," ",(INDIRECT("H2062")))</f>
        <v xml:space="preserve"> </v>
      </c>
      <c r="BI2062" s="354" t="str">
        <f ca="1">IF(ISBLANK(INDIRECT("I2062"))," ",(INDIRECT("I2062")))</f>
        <v xml:space="preserve"> </v>
      </c>
      <c r="BJ2062" s="354" t="str">
        <f ca="1">IF(ISBLANK(INDIRECT("J2062"))," ",(INDIRECT("J2062")))</f>
        <v xml:space="preserve"> </v>
      </c>
      <c r="BK2062" s="354" t="str">
        <f ca="1">IF(ISBLANK(INDIRECT("K2062"))," ",(INDIRECT("K2062")))</f>
        <v xml:space="preserve"> </v>
      </c>
      <c r="BL2062" s="354" t="str">
        <f ca="1">IF(ISBLANK(INDIRECT("L2062"))," ",(INDIRECT("L2062")))</f>
        <v xml:space="preserve"> </v>
      </c>
      <c r="BM2062" s="354" t="str">
        <f ca="1">IF(ISBLANK(INDIRECT("M2062"))," ",(INDIRECT("M2062")))</f>
        <v xml:space="preserve"> </v>
      </c>
      <c r="BN2062" s="354" t="str">
        <f ca="1">IF(ISBLANK(INDIRECT("N2062"))," ",(INDIRECT("N2062")))</f>
        <v xml:space="preserve"> </v>
      </c>
      <c r="BO2062" s="354" t="str">
        <f ca="1">IF(ISBLANK(INDIRECT("O2062"))," ",(INDIRECT("O2062")))</f>
        <v xml:space="preserve"> </v>
      </c>
      <c r="BP2062" s="354" t="str">
        <f ca="1">IF(ISBLANK(INDIRECT("P2062"))," ",(INDIRECT("P2062")))</f>
        <v xml:space="preserve"> </v>
      </c>
      <c r="BQ2062" s="354">
        <f ca="1">IF(ISBLANK(INDIRECT("Q2062"))," ",(INDIRECT("Q2062")))</f>
        <v>0</v>
      </c>
      <c r="BR2062" s="354" t="str">
        <f ca="1">IF(ISBLANK(INDIRECT("R2062"))," ",(INDIRECT("R2062")))</f>
        <v xml:space="preserve"> </v>
      </c>
      <c r="BS2062" s="355" t="str">
        <f t="shared" ca="1" si="65"/>
        <v xml:space="preserve"> </v>
      </c>
    </row>
    <row r="2063" spans="1:71" x14ac:dyDescent="0.25">
      <c r="A2063" s="255">
        <v>2058</v>
      </c>
      <c r="B2063" s="138"/>
      <c r="C2063" s="10"/>
      <c r="D2063" s="9"/>
      <c r="E2063" s="10"/>
      <c r="F2063" s="9"/>
      <c r="G2063" s="9"/>
      <c r="H2063" s="9"/>
      <c r="I2063" s="9"/>
      <c r="J2063" s="9"/>
      <c r="K2063" s="9"/>
      <c r="L2063" s="9"/>
      <c r="M2063" s="9"/>
      <c r="N2063" s="9"/>
      <c r="O2063" s="248"/>
      <c r="P2063" s="248"/>
      <c r="Q2063" s="248">
        <f t="shared" si="64"/>
        <v>0</v>
      </c>
      <c r="R2063" s="9"/>
      <c r="BB2063" s="354" t="str">
        <f ca="1">IF(ISBLANK(INDIRECT("B2063"))," ",(INDIRECT("B2063")))</f>
        <v xml:space="preserve"> </v>
      </c>
      <c r="BC2063" s="354" t="str">
        <f ca="1">IF(ISBLANK(INDIRECT("C2063"))," ",(INDIRECT("C2063")))</f>
        <v xml:space="preserve"> </v>
      </c>
      <c r="BD2063" s="354" t="str">
        <f ca="1">IF(ISBLANK(INDIRECT("D2063"))," ",(INDIRECT("D2063")))</f>
        <v xml:space="preserve"> </v>
      </c>
      <c r="BE2063" s="354" t="str">
        <f ca="1">IF(ISBLANK(INDIRECT("E2063"))," ",(INDIRECT("E2063")))</f>
        <v xml:space="preserve"> </v>
      </c>
      <c r="BF2063" s="354" t="str">
        <f ca="1">IF(ISBLANK(INDIRECT("F2063"))," ",(INDIRECT("F2063")))</f>
        <v xml:space="preserve"> </v>
      </c>
      <c r="BG2063" s="354" t="str">
        <f ca="1">IF(ISBLANK(INDIRECT("G2063"))," ",(INDIRECT("G2063")))</f>
        <v xml:space="preserve"> </v>
      </c>
      <c r="BH2063" s="354" t="str">
        <f ca="1">IF(ISBLANK(INDIRECT("H2063"))," ",(INDIRECT("H2063")))</f>
        <v xml:space="preserve"> </v>
      </c>
      <c r="BI2063" s="354" t="str">
        <f ca="1">IF(ISBLANK(INDIRECT("I2063"))," ",(INDIRECT("I2063")))</f>
        <v xml:space="preserve"> </v>
      </c>
      <c r="BJ2063" s="354" t="str">
        <f ca="1">IF(ISBLANK(INDIRECT("J2063"))," ",(INDIRECT("J2063")))</f>
        <v xml:space="preserve"> </v>
      </c>
      <c r="BK2063" s="354" t="str">
        <f ca="1">IF(ISBLANK(INDIRECT("K2063"))," ",(INDIRECT("K2063")))</f>
        <v xml:space="preserve"> </v>
      </c>
      <c r="BL2063" s="354" t="str">
        <f ca="1">IF(ISBLANK(INDIRECT("L2063"))," ",(INDIRECT("L2063")))</f>
        <v xml:space="preserve"> </v>
      </c>
      <c r="BM2063" s="354" t="str">
        <f ca="1">IF(ISBLANK(INDIRECT("M2063"))," ",(INDIRECT("M2063")))</f>
        <v xml:space="preserve"> </v>
      </c>
      <c r="BN2063" s="354" t="str">
        <f ca="1">IF(ISBLANK(INDIRECT("N2063"))," ",(INDIRECT("N2063")))</f>
        <v xml:space="preserve"> </v>
      </c>
      <c r="BO2063" s="354" t="str">
        <f ca="1">IF(ISBLANK(INDIRECT("O2063"))," ",(INDIRECT("O2063")))</f>
        <v xml:space="preserve"> </v>
      </c>
      <c r="BP2063" s="354" t="str">
        <f ca="1">IF(ISBLANK(INDIRECT("P2063"))," ",(INDIRECT("P2063")))</f>
        <v xml:space="preserve"> </v>
      </c>
      <c r="BQ2063" s="354">
        <f ca="1">IF(ISBLANK(INDIRECT("Q2063"))," ",(INDIRECT("Q2063")))</f>
        <v>0</v>
      </c>
      <c r="BR2063" s="354" t="str">
        <f ca="1">IF(ISBLANK(INDIRECT("R2063"))," ",(INDIRECT("R2063")))</f>
        <v xml:space="preserve"> </v>
      </c>
      <c r="BS2063" s="355" t="str">
        <f t="shared" ca="1" si="65"/>
        <v xml:space="preserve"> </v>
      </c>
    </row>
    <row r="2064" spans="1:71" x14ac:dyDescent="0.25">
      <c r="A2064" s="255">
        <v>2059</v>
      </c>
      <c r="B2064" s="138"/>
      <c r="C2064" s="10"/>
      <c r="D2064" s="9"/>
      <c r="E2064" s="10"/>
      <c r="F2064" s="9"/>
      <c r="G2064" s="9"/>
      <c r="H2064" s="9"/>
      <c r="I2064" s="9"/>
      <c r="J2064" s="9"/>
      <c r="K2064" s="9"/>
      <c r="L2064" s="9"/>
      <c r="M2064" s="9"/>
      <c r="N2064" s="9"/>
      <c r="O2064" s="248"/>
      <c r="P2064" s="248"/>
      <c r="Q2064" s="248">
        <f t="shared" si="64"/>
        <v>0</v>
      </c>
      <c r="R2064" s="9"/>
      <c r="BB2064" s="354" t="str">
        <f ca="1">IF(ISBLANK(INDIRECT("B2064"))," ",(INDIRECT("B2064")))</f>
        <v xml:space="preserve"> </v>
      </c>
      <c r="BC2064" s="354" t="str">
        <f ca="1">IF(ISBLANK(INDIRECT("C2064"))," ",(INDIRECT("C2064")))</f>
        <v xml:space="preserve"> </v>
      </c>
      <c r="BD2064" s="354" t="str">
        <f ca="1">IF(ISBLANK(INDIRECT("D2064"))," ",(INDIRECT("D2064")))</f>
        <v xml:space="preserve"> </v>
      </c>
      <c r="BE2064" s="354" t="str">
        <f ca="1">IF(ISBLANK(INDIRECT("E2064"))," ",(INDIRECT("E2064")))</f>
        <v xml:space="preserve"> </v>
      </c>
      <c r="BF2064" s="354" t="str">
        <f ca="1">IF(ISBLANK(INDIRECT("F2064"))," ",(INDIRECT("F2064")))</f>
        <v xml:space="preserve"> </v>
      </c>
      <c r="BG2064" s="354" t="str">
        <f ca="1">IF(ISBLANK(INDIRECT("G2064"))," ",(INDIRECT("G2064")))</f>
        <v xml:space="preserve"> </v>
      </c>
      <c r="BH2064" s="354" t="str">
        <f ca="1">IF(ISBLANK(INDIRECT("H2064"))," ",(INDIRECT("H2064")))</f>
        <v xml:space="preserve"> </v>
      </c>
      <c r="BI2064" s="354" t="str">
        <f ca="1">IF(ISBLANK(INDIRECT("I2064"))," ",(INDIRECT("I2064")))</f>
        <v xml:space="preserve"> </v>
      </c>
      <c r="BJ2064" s="354" t="str">
        <f ca="1">IF(ISBLANK(INDIRECT("J2064"))," ",(INDIRECT("J2064")))</f>
        <v xml:space="preserve"> </v>
      </c>
      <c r="BK2064" s="354" t="str">
        <f ca="1">IF(ISBLANK(INDIRECT("K2064"))," ",(INDIRECT("K2064")))</f>
        <v xml:space="preserve"> </v>
      </c>
      <c r="BL2064" s="354" t="str">
        <f ca="1">IF(ISBLANK(INDIRECT("L2064"))," ",(INDIRECT("L2064")))</f>
        <v xml:space="preserve"> </v>
      </c>
      <c r="BM2064" s="354" t="str">
        <f ca="1">IF(ISBLANK(INDIRECT("M2064"))," ",(INDIRECT("M2064")))</f>
        <v xml:space="preserve"> </v>
      </c>
      <c r="BN2064" s="354" t="str">
        <f ca="1">IF(ISBLANK(INDIRECT("N2064"))," ",(INDIRECT("N2064")))</f>
        <v xml:space="preserve"> </v>
      </c>
      <c r="BO2064" s="354" t="str">
        <f ca="1">IF(ISBLANK(INDIRECT("O2064"))," ",(INDIRECT("O2064")))</f>
        <v xml:space="preserve"> </v>
      </c>
      <c r="BP2064" s="354" t="str">
        <f ca="1">IF(ISBLANK(INDIRECT("P2064"))," ",(INDIRECT("P2064")))</f>
        <v xml:space="preserve"> </v>
      </c>
      <c r="BQ2064" s="354">
        <f ca="1">IF(ISBLANK(INDIRECT("Q2064"))," ",(INDIRECT("Q2064")))</f>
        <v>0</v>
      </c>
      <c r="BR2064" s="354" t="str">
        <f ca="1">IF(ISBLANK(INDIRECT("R2064"))," ",(INDIRECT("R2064")))</f>
        <v xml:space="preserve"> </v>
      </c>
      <c r="BS2064" s="355" t="str">
        <f t="shared" ca="1" si="65"/>
        <v xml:space="preserve"> </v>
      </c>
    </row>
    <row r="2065" spans="1:71" x14ac:dyDescent="0.25">
      <c r="A2065" s="255">
        <v>2060</v>
      </c>
      <c r="B2065" s="138"/>
      <c r="C2065" s="10"/>
      <c r="D2065" s="9"/>
      <c r="E2065" s="10"/>
      <c r="F2065" s="9"/>
      <c r="G2065" s="9"/>
      <c r="H2065" s="9"/>
      <c r="I2065" s="9"/>
      <c r="J2065" s="9"/>
      <c r="K2065" s="9"/>
      <c r="L2065" s="9"/>
      <c r="M2065" s="9"/>
      <c r="N2065" s="9"/>
      <c r="O2065" s="248"/>
      <c r="P2065" s="248"/>
      <c r="Q2065" s="248">
        <f t="shared" si="64"/>
        <v>0</v>
      </c>
      <c r="R2065" s="9"/>
      <c r="BB2065" s="354" t="str">
        <f ca="1">IF(ISBLANK(INDIRECT("B2065"))," ",(INDIRECT("B2065")))</f>
        <v xml:space="preserve"> </v>
      </c>
      <c r="BC2065" s="354" t="str">
        <f ca="1">IF(ISBLANK(INDIRECT("C2065"))," ",(INDIRECT("C2065")))</f>
        <v xml:space="preserve"> </v>
      </c>
      <c r="BD2065" s="354" t="str">
        <f ca="1">IF(ISBLANK(INDIRECT("D2065"))," ",(INDIRECT("D2065")))</f>
        <v xml:space="preserve"> </v>
      </c>
      <c r="BE2065" s="354" t="str">
        <f ca="1">IF(ISBLANK(INDIRECT("E2065"))," ",(INDIRECT("E2065")))</f>
        <v xml:space="preserve"> </v>
      </c>
      <c r="BF2065" s="354" t="str">
        <f ca="1">IF(ISBLANK(INDIRECT("F2065"))," ",(INDIRECT("F2065")))</f>
        <v xml:space="preserve"> </v>
      </c>
      <c r="BG2065" s="354" t="str">
        <f ca="1">IF(ISBLANK(INDIRECT("G2065"))," ",(INDIRECT("G2065")))</f>
        <v xml:space="preserve"> </v>
      </c>
      <c r="BH2065" s="354" t="str">
        <f ca="1">IF(ISBLANK(INDIRECT("H2065"))," ",(INDIRECT("H2065")))</f>
        <v xml:space="preserve"> </v>
      </c>
      <c r="BI2065" s="354" t="str">
        <f ca="1">IF(ISBLANK(INDIRECT("I2065"))," ",(INDIRECT("I2065")))</f>
        <v xml:space="preserve"> </v>
      </c>
      <c r="BJ2065" s="354" t="str">
        <f ca="1">IF(ISBLANK(INDIRECT("J2065"))," ",(INDIRECT("J2065")))</f>
        <v xml:space="preserve"> </v>
      </c>
      <c r="BK2065" s="354" t="str">
        <f ca="1">IF(ISBLANK(INDIRECT("K2065"))," ",(INDIRECT("K2065")))</f>
        <v xml:space="preserve"> </v>
      </c>
      <c r="BL2065" s="354" t="str">
        <f ca="1">IF(ISBLANK(INDIRECT("L2065"))," ",(INDIRECT("L2065")))</f>
        <v xml:space="preserve"> </v>
      </c>
      <c r="BM2065" s="354" t="str">
        <f ca="1">IF(ISBLANK(INDIRECT("M2065"))," ",(INDIRECT("M2065")))</f>
        <v xml:space="preserve"> </v>
      </c>
      <c r="BN2065" s="354" t="str">
        <f ca="1">IF(ISBLANK(INDIRECT("N2065"))," ",(INDIRECT("N2065")))</f>
        <v xml:space="preserve"> </v>
      </c>
      <c r="BO2065" s="354" t="str">
        <f ca="1">IF(ISBLANK(INDIRECT("O2065"))," ",(INDIRECT("O2065")))</f>
        <v xml:space="preserve"> </v>
      </c>
      <c r="BP2065" s="354" t="str">
        <f ca="1">IF(ISBLANK(INDIRECT("P2065"))," ",(INDIRECT("P2065")))</f>
        <v xml:space="preserve"> </v>
      </c>
      <c r="BQ2065" s="354">
        <f ca="1">IF(ISBLANK(INDIRECT("Q2065"))," ",(INDIRECT("Q2065")))</f>
        <v>0</v>
      </c>
      <c r="BR2065" s="354" t="str">
        <f ca="1">IF(ISBLANK(INDIRECT("R2065"))," ",(INDIRECT("R2065")))</f>
        <v xml:space="preserve"> </v>
      </c>
      <c r="BS2065" s="355" t="str">
        <f t="shared" ca="1" si="65"/>
        <v xml:space="preserve"> </v>
      </c>
    </row>
    <row r="2066" spans="1:71" x14ac:dyDescent="0.25">
      <c r="A2066" s="255">
        <v>2061</v>
      </c>
      <c r="B2066" s="138"/>
      <c r="C2066" s="10"/>
      <c r="D2066" s="9"/>
      <c r="E2066" s="10"/>
      <c r="F2066" s="9"/>
      <c r="G2066" s="9"/>
      <c r="H2066" s="9"/>
      <c r="I2066" s="9"/>
      <c r="J2066" s="9"/>
      <c r="K2066" s="9"/>
      <c r="L2066" s="9"/>
      <c r="M2066" s="9"/>
      <c r="N2066" s="9"/>
      <c r="O2066" s="248"/>
      <c r="P2066" s="248"/>
      <c r="Q2066" s="248">
        <f t="shared" si="64"/>
        <v>0</v>
      </c>
      <c r="R2066" s="9"/>
      <c r="BB2066" s="354" t="str">
        <f ca="1">IF(ISBLANK(INDIRECT("B2066"))," ",(INDIRECT("B2066")))</f>
        <v xml:space="preserve"> </v>
      </c>
      <c r="BC2066" s="354" t="str">
        <f ca="1">IF(ISBLANK(INDIRECT("C2066"))," ",(INDIRECT("C2066")))</f>
        <v xml:space="preserve"> </v>
      </c>
      <c r="BD2066" s="354" t="str">
        <f ca="1">IF(ISBLANK(INDIRECT("D2066"))," ",(INDIRECT("D2066")))</f>
        <v xml:space="preserve"> </v>
      </c>
      <c r="BE2066" s="354" t="str">
        <f ca="1">IF(ISBLANK(INDIRECT("E2066"))," ",(INDIRECT("E2066")))</f>
        <v xml:space="preserve"> </v>
      </c>
      <c r="BF2066" s="354" t="str">
        <f ca="1">IF(ISBLANK(INDIRECT("F2066"))," ",(INDIRECT("F2066")))</f>
        <v xml:space="preserve"> </v>
      </c>
      <c r="BG2066" s="354" t="str">
        <f ca="1">IF(ISBLANK(INDIRECT("G2066"))," ",(INDIRECT("G2066")))</f>
        <v xml:space="preserve"> </v>
      </c>
      <c r="BH2066" s="354" t="str">
        <f ca="1">IF(ISBLANK(INDIRECT("H2066"))," ",(INDIRECT("H2066")))</f>
        <v xml:space="preserve"> </v>
      </c>
      <c r="BI2066" s="354" t="str">
        <f ca="1">IF(ISBLANK(INDIRECT("I2066"))," ",(INDIRECT("I2066")))</f>
        <v xml:space="preserve"> </v>
      </c>
      <c r="BJ2066" s="354" t="str">
        <f ca="1">IF(ISBLANK(INDIRECT("J2066"))," ",(INDIRECT("J2066")))</f>
        <v xml:space="preserve"> </v>
      </c>
      <c r="BK2066" s="354" t="str">
        <f ca="1">IF(ISBLANK(INDIRECT("K2066"))," ",(INDIRECT("K2066")))</f>
        <v xml:space="preserve"> </v>
      </c>
      <c r="BL2066" s="354" t="str">
        <f ca="1">IF(ISBLANK(INDIRECT("L2066"))," ",(INDIRECT("L2066")))</f>
        <v xml:space="preserve"> </v>
      </c>
      <c r="BM2066" s="354" t="str">
        <f ca="1">IF(ISBLANK(INDIRECT("M2066"))," ",(INDIRECT("M2066")))</f>
        <v xml:space="preserve"> </v>
      </c>
      <c r="BN2066" s="354" t="str">
        <f ca="1">IF(ISBLANK(INDIRECT("N2066"))," ",(INDIRECT("N2066")))</f>
        <v xml:space="preserve"> </v>
      </c>
      <c r="BO2066" s="354" t="str">
        <f ca="1">IF(ISBLANK(INDIRECT("O2066"))," ",(INDIRECT("O2066")))</f>
        <v xml:space="preserve"> </v>
      </c>
      <c r="BP2066" s="354" t="str">
        <f ca="1">IF(ISBLANK(INDIRECT("P2066"))," ",(INDIRECT("P2066")))</f>
        <v xml:space="preserve"> </v>
      </c>
      <c r="BQ2066" s="354">
        <f ca="1">IF(ISBLANK(INDIRECT("Q2066"))," ",(INDIRECT("Q2066")))</f>
        <v>0</v>
      </c>
      <c r="BR2066" s="354" t="str">
        <f ca="1">IF(ISBLANK(INDIRECT("R2066"))," ",(INDIRECT("R2066")))</f>
        <v xml:space="preserve"> </v>
      </c>
      <c r="BS2066" s="355" t="str">
        <f t="shared" ca="1" si="65"/>
        <v xml:space="preserve"> </v>
      </c>
    </row>
    <row r="2067" spans="1:71" x14ac:dyDescent="0.25">
      <c r="A2067" s="255">
        <v>2062</v>
      </c>
      <c r="B2067" s="138"/>
      <c r="C2067" s="10"/>
      <c r="D2067" s="9"/>
      <c r="E2067" s="10"/>
      <c r="F2067" s="9"/>
      <c r="G2067" s="9"/>
      <c r="H2067" s="9"/>
      <c r="I2067" s="9"/>
      <c r="J2067" s="9"/>
      <c r="K2067" s="9"/>
      <c r="L2067" s="9"/>
      <c r="M2067" s="9"/>
      <c r="N2067" s="9"/>
      <c r="O2067" s="248"/>
      <c r="P2067" s="248"/>
      <c r="Q2067" s="248">
        <f t="shared" si="64"/>
        <v>0</v>
      </c>
      <c r="R2067" s="9"/>
      <c r="BB2067" s="354" t="str">
        <f ca="1">IF(ISBLANK(INDIRECT("B2067"))," ",(INDIRECT("B2067")))</f>
        <v xml:space="preserve"> </v>
      </c>
      <c r="BC2067" s="354" t="str">
        <f ca="1">IF(ISBLANK(INDIRECT("C2067"))," ",(INDIRECT("C2067")))</f>
        <v xml:space="preserve"> </v>
      </c>
      <c r="BD2067" s="354" t="str">
        <f ca="1">IF(ISBLANK(INDIRECT("D2067"))," ",(INDIRECT("D2067")))</f>
        <v xml:space="preserve"> </v>
      </c>
      <c r="BE2067" s="354" t="str">
        <f ca="1">IF(ISBLANK(INDIRECT("E2067"))," ",(INDIRECT("E2067")))</f>
        <v xml:space="preserve"> </v>
      </c>
      <c r="BF2067" s="354" t="str">
        <f ca="1">IF(ISBLANK(INDIRECT("F2067"))," ",(INDIRECT("F2067")))</f>
        <v xml:space="preserve"> </v>
      </c>
      <c r="BG2067" s="354" t="str">
        <f ca="1">IF(ISBLANK(INDIRECT("G2067"))," ",(INDIRECT("G2067")))</f>
        <v xml:space="preserve"> </v>
      </c>
      <c r="BH2067" s="354" t="str">
        <f ca="1">IF(ISBLANK(INDIRECT("H2067"))," ",(INDIRECT("H2067")))</f>
        <v xml:space="preserve"> </v>
      </c>
      <c r="BI2067" s="354" t="str">
        <f ca="1">IF(ISBLANK(INDIRECT("I2067"))," ",(INDIRECT("I2067")))</f>
        <v xml:space="preserve"> </v>
      </c>
      <c r="BJ2067" s="354" t="str">
        <f ca="1">IF(ISBLANK(INDIRECT("J2067"))," ",(INDIRECT("J2067")))</f>
        <v xml:space="preserve"> </v>
      </c>
      <c r="BK2067" s="354" t="str">
        <f ca="1">IF(ISBLANK(INDIRECT("K2067"))," ",(INDIRECT("K2067")))</f>
        <v xml:space="preserve"> </v>
      </c>
      <c r="BL2067" s="354" t="str">
        <f ca="1">IF(ISBLANK(INDIRECT("L2067"))," ",(INDIRECT("L2067")))</f>
        <v xml:space="preserve"> </v>
      </c>
      <c r="BM2067" s="354" t="str">
        <f ca="1">IF(ISBLANK(INDIRECT("M2067"))," ",(INDIRECT("M2067")))</f>
        <v xml:space="preserve"> </v>
      </c>
      <c r="BN2067" s="354" t="str">
        <f ca="1">IF(ISBLANK(INDIRECT("N2067"))," ",(INDIRECT("N2067")))</f>
        <v xml:space="preserve"> </v>
      </c>
      <c r="BO2067" s="354" t="str">
        <f ca="1">IF(ISBLANK(INDIRECT("O2067"))," ",(INDIRECT("O2067")))</f>
        <v xml:space="preserve"> </v>
      </c>
      <c r="BP2067" s="354" t="str">
        <f ca="1">IF(ISBLANK(INDIRECT("P2067"))," ",(INDIRECT("P2067")))</f>
        <v xml:space="preserve"> </v>
      </c>
      <c r="BQ2067" s="354">
        <f ca="1">IF(ISBLANK(INDIRECT("Q2067"))," ",(INDIRECT("Q2067")))</f>
        <v>0</v>
      </c>
      <c r="BR2067" s="354" t="str">
        <f ca="1">IF(ISBLANK(INDIRECT("R2067"))," ",(INDIRECT("R2067")))</f>
        <v xml:space="preserve"> </v>
      </c>
      <c r="BS2067" s="355" t="str">
        <f t="shared" ca="1" si="65"/>
        <v xml:space="preserve"> </v>
      </c>
    </row>
    <row r="2068" spans="1:71" x14ac:dyDescent="0.25">
      <c r="A2068" s="255">
        <v>2063</v>
      </c>
      <c r="B2068" s="138"/>
      <c r="C2068" s="10"/>
      <c r="D2068" s="9"/>
      <c r="E2068" s="10"/>
      <c r="F2068" s="9"/>
      <c r="G2068" s="9"/>
      <c r="H2068" s="9"/>
      <c r="I2068" s="9"/>
      <c r="J2068" s="9"/>
      <c r="K2068" s="9"/>
      <c r="L2068" s="9"/>
      <c r="M2068" s="9"/>
      <c r="N2068" s="9"/>
      <c r="O2068" s="248"/>
      <c r="P2068" s="248"/>
      <c r="Q2068" s="248">
        <f t="shared" si="64"/>
        <v>0</v>
      </c>
      <c r="R2068" s="9"/>
      <c r="BB2068" s="354" t="str">
        <f ca="1">IF(ISBLANK(INDIRECT("B2068"))," ",(INDIRECT("B2068")))</f>
        <v xml:space="preserve"> </v>
      </c>
      <c r="BC2068" s="354" t="str">
        <f ca="1">IF(ISBLANK(INDIRECT("C2068"))," ",(INDIRECT("C2068")))</f>
        <v xml:space="preserve"> </v>
      </c>
      <c r="BD2068" s="354" t="str">
        <f ca="1">IF(ISBLANK(INDIRECT("D2068"))," ",(INDIRECT("D2068")))</f>
        <v xml:space="preserve"> </v>
      </c>
      <c r="BE2068" s="354" t="str">
        <f ca="1">IF(ISBLANK(INDIRECT("E2068"))," ",(INDIRECT("E2068")))</f>
        <v xml:space="preserve"> </v>
      </c>
      <c r="BF2068" s="354" t="str">
        <f ca="1">IF(ISBLANK(INDIRECT("F2068"))," ",(INDIRECT("F2068")))</f>
        <v xml:space="preserve"> </v>
      </c>
      <c r="BG2068" s="354" t="str">
        <f ca="1">IF(ISBLANK(INDIRECT("G2068"))," ",(INDIRECT("G2068")))</f>
        <v xml:space="preserve"> </v>
      </c>
      <c r="BH2068" s="354" t="str">
        <f ca="1">IF(ISBLANK(INDIRECT("H2068"))," ",(INDIRECT("H2068")))</f>
        <v xml:space="preserve"> </v>
      </c>
      <c r="BI2068" s="354" t="str">
        <f ca="1">IF(ISBLANK(INDIRECT("I2068"))," ",(INDIRECT("I2068")))</f>
        <v xml:space="preserve"> </v>
      </c>
      <c r="BJ2068" s="354" t="str">
        <f ca="1">IF(ISBLANK(INDIRECT("J2068"))," ",(INDIRECT("J2068")))</f>
        <v xml:space="preserve"> </v>
      </c>
      <c r="BK2068" s="354" t="str">
        <f ca="1">IF(ISBLANK(INDIRECT("K2068"))," ",(INDIRECT("K2068")))</f>
        <v xml:space="preserve"> </v>
      </c>
      <c r="BL2068" s="354" t="str">
        <f ca="1">IF(ISBLANK(INDIRECT("L2068"))," ",(INDIRECT("L2068")))</f>
        <v xml:space="preserve"> </v>
      </c>
      <c r="BM2068" s="354" t="str">
        <f ca="1">IF(ISBLANK(INDIRECT("M2068"))," ",(INDIRECT("M2068")))</f>
        <v xml:space="preserve"> </v>
      </c>
      <c r="BN2068" s="354" t="str">
        <f ca="1">IF(ISBLANK(INDIRECT("N2068"))," ",(INDIRECT("N2068")))</f>
        <v xml:space="preserve"> </v>
      </c>
      <c r="BO2068" s="354" t="str">
        <f ca="1">IF(ISBLANK(INDIRECT("O2068"))," ",(INDIRECT("O2068")))</f>
        <v xml:space="preserve"> </v>
      </c>
      <c r="BP2068" s="354" t="str">
        <f ca="1">IF(ISBLANK(INDIRECT("P2068"))," ",(INDIRECT("P2068")))</f>
        <v xml:space="preserve"> </v>
      </c>
      <c r="BQ2068" s="354">
        <f ca="1">IF(ISBLANK(INDIRECT("Q2068"))," ",(INDIRECT("Q2068")))</f>
        <v>0</v>
      </c>
      <c r="BR2068" s="354" t="str">
        <f ca="1">IF(ISBLANK(INDIRECT("R2068"))," ",(INDIRECT("R2068")))</f>
        <v xml:space="preserve"> </v>
      </c>
      <c r="BS2068" s="355" t="str">
        <f t="shared" ca="1" si="65"/>
        <v xml:space="preserve"> </v>
      </c>
    </row>
    <row r="2069" spans="1:71" x14ac:dyDescent="0.25">
      <c r="A2069" s="255">
        <v>2064</v>
      </c>
      <c r="B2069" s="138"/>
      <c r="C2069" s="10"/>
      <c r="D2069" s="9"/>
      <c r="E2069" s="10"/>
      <c r="F2069" s="9"/>
      <c r="G2069" s="9"/>
      <c r="H2069" s="9"/>
      <c r="I2069" s="9"/>
      <c r="J2069" s="9"/>
      <c r="K2069" s="9"/>
      <c r="L2069" s="9"/>
      <c r="M2069" s="9"/>
      <c r="N2069" s="9"/>
      <c r="O2069" s="248"/>
      <c r="P2069" s="248"/>
      <c r="Q2069" s="248">
        <f t="shared" si="64"/>
        <v>0</v>
      </c>
      <c r="R2069" s="9"/>
      <c r="BB2069" s="354" t="str">
        <f ca="1">IF(ISBLANK(INDIRECT("B2069"))," ",(INDIRECT("B2069")))</f>
        <v xml:space="preserve"> </v>
      </c>
      <c r="BC2069" s="354" t="str">
        <f ca="1">IF(ISBLANK(INDIRECT("C2069"))," ",(INDIRECT("C2069")))</f>
        <v xml:space="preserve"> </v>
      </c>
      <c r="BD2069" s="354" t="str">
        <f ca="1">IF(ISBLANK(INDIRECT("D2069"))," ",(INDIRECT("D2069")))</f>
        <v xml:space="preserve"> </v>
      </c>
      <c r="BE2069" s="354" t="str">
        <f ca="1">IF(ISBLANK(INDIRECT("E2069"))," ",(INDIRECT("E2069")))</f>
        <v xml:space="preserve"> </v>
      </c>
      <c r="BF2069" s="354" t="str">
        <f ca="1">IF(ISBLANK(INDIRECT("F2069"))," ",(INDIRECT("F2069")))</f>
        <v xml:space="preserve"> </v>
      </c>
      <c r="BG2069" s="354" t="str">
        <f ca="1">IF(ISBLANK(INDIRECT("G2069"))," ",(INDIRECT("G2069")))</f>
        <v xml:space="preserve"> </v>
      </c>
      <c r="BH2069" s="354" t="str">
        <f ca="1">IF(ISBLANK(INDIRECT("H2069"))," ",(INDIRECT("H2069")))</f>
        <v xml:space="preserve"> </v>
      </c>
      <c r="BI2069" s="354" t="str">
        <f ca="1">IF(ISBLANK(INDIRECT("I2069"))," ",(INDIRECT("I2069")))</f>
        <v xml:space="preserve"> </v>
      </c>
      <c r="BJ2069" s="354" t="str">
        <f ca="1">IF(ISBLANK(INDIRECT("J2069"))," ",(INDIRECT("J2069")))</f>
        <v xml:space="preserve"> </v>
      </c>
      <c r="BK2069" s="354" t="str">
        <f ca="1">IF(ISBLANK(INDIRECT("K2069"))," ",(INDIRECT("K2069")))</f>
        <v xml:space="preserve"> </v>
      </c>
      <c r="BL2069" s="354" t="str">
        <f ca="1">IF(ISBLANK(INDIRECT("L2069"))," ",(INDIRECT("L2069")))</f>
        <v xml:space="preserve"> </v>
      </c>
      <c r="BM2069" s="354" t="str">
        <f ca="1">IF(ISBLANK(INDIRECT("M2069"))," ",(INDIRECT("M2069")))</f>
        <v xml:space="preserve"> </v>
      </c>
      <c r="BN2069" s="354" t="str">
        <f ca="1">IF(ISBLANK(INDIRECT("N2069"))," ",(INDIRECT("N2069")))</f>
        <v xml:space="preserve"> </v>
      </c>
      <c r="BO2069" s="354" t="str">
        <f ca="1">IF(ISBLANK(INDIRECT("O2069"))," ",(INDIRECT("O2069")))</f>
        <v xml:space="preserve"> </v>
      </c>
      <c r="BP2069" s="354" t="str">
        <f ca="1">IF(ISBLANK(INDIRECT("P2069"))," ",(INDIRECT("P2069")))</f>
        <v xml:space="preserve"> </v>
      </c>
      <c r="BQ2069" s="354">
        <f ca="1">IF(ISBLANK(INDIRECT("Q2069"))," ",(INDIRECT("Q2069")))</f>
        <v>0</v>
      </c>
      <c r="BR2069" s="354" t="str">
        <f ca="1">IF(ISBLANK(INDIRECT("R2069"))," ",(INDIRECT("R2069")))</f>
        <v xml:space="preserve"> </v>
      </c>
      <c r="BS2069" s="355" t="str">
        <f t="shared" ca="1" si="65"/>
        <v xml:space="preserve"> </v>
      </c>
    </row>
    <row r="2070" spans="1:71" x14ac:dyDescent="0.25">
      <c r="A2070" s="255">
        <v>2065</v>
      </c>
      <c r="B2070" s="138"/>
      <c r="C2070" s="10"/>
      <c r="D2070" s="9"/>
      <c r="E2070" s="10"/>
      <c r="F2070" s="9"/>
      <c r="G2070" s="9"/>
      <c r="H2070" s="9"/>
      <c r="I2070" s="9"/>
      <c r="J2070" s="9"/>
      <c r="K2070" s="9"/>
      <c r="L2070" s="9"/>
      <c r="M2070" s="9"/>
      <c r="N2070" s="9"/>
      <c r="O2070" s="248"/>
      <c r="P2070" s="248"/>
      <c r="Q2070" s="248">
        <f t="shared" si="64"/>
        <v>0</v>
      </c>
      <c r="R2070" s="9"/>
      <c r="BB2070" s="354" t="str">
        <f ca="1">IF(ISBLANK(INDIRECT("B2070"))," ",(INDIRECT("B2070")))</f>
        <v xml:space="preserve"> </v>
      </c>
      <c r="BC2070" s="354" t="str">
        <f ca="1">IF(ISBLANK(INDIRECT("C2070"))," ",(INDIRECT("C2070")))</f>
        <v xml:space="preserve"> </v>
      </c>
      <c r="BD2070" s="354" t="str">
        <f ca="1">IF(ISBLANK(INDIRECT("D2070"))," ",(INDIRECT("D2070")))</f>
        <v xml:space="preserve"> </v>
      </c>
      <c r="BE2070" s="354" t="str">
        <f ca="1">IF(ISBLANK(INDIRECT("E2070"))," ",(INDIRECT("E2070")))</f>
        <v xml:space="preserve"> </v>
      </c>
      <c r="BF2070" s="354" t="str">
        <f ca="1">IF(ISBLANK(INDIRECT("F2070"))," ",(INDIRECT("F2070")))</f>
        <v xml:space="preserve"> </v>
      </c>
      <c r="BG2070" s="354" t="str">
        <f ca="1">IF(ISBLANK(INDIRECT("G2070"))," ",(INDIRECT("G2070")))</f>
        <v xml:space="preserve"> </v>
      </c>
      <c r="BH2070" s="354" t="str">
        <f ca="1">IF(ISBLANK(INDIRECT("H2070"))," ",(INDIRECT("H2070")))</f>
        <v xml:space="preserve"> </v>
      </c>
      <c r="BI2070" s="354" t="str">
        <f ca="1">IF(ISBLANK(INDIRECT("I2070"))," ",(INDIRECT("I2070")))</f>
        <v xml:space="preserve"> </v>
      </c>
      <c r="BJ2070" s="354" t="str">
        <f ca="1">IF(ISBLANK(INDIRECT("J2070"))," ",(INDIRECT("J2070")))</f>
        <v xml:space="preserve"> </v>
      </c>
      <c r="BK2070" s="354" t="str">
        <f ca="1">IF(ISBLANK(INDIRECT("K2070"))," ",(INDIRECT("K2070")))</f>
        <v xml:space="preserve"> </v>
      </c>
      <c r="BL2070" s="354" t="str">
        <f ca="1">IF(ISBLANK(INDIRECT("L2070"))," ",(INDIRECT("L2070")))</f>
        <v xml:space="preserve"> </v>
      </c>
      <c r="BM2070" s="354" t="str">
        <f ca="1">IF(ISBLANK(INDIRECT("M2070"))," ",(INDIRECT("M2070")))</f>
        <v xml:space="preserve"> </v>
      </c>
      <c r="BN2070" s="354" t="str">
        <f ca="1">IF(ISBLANK(INDIRECT("N2070"))," ",(INDIRECT("N2070")))</f>
        <v xml:space="preserve"> </v>
      </c>
      <c r="BO2070" s="354" t="str">
        <f ca="1">IF(ISBLANK(INDIRECT("O2070"))," ",(INDIRECT("O2070")))</f>
        <v xml:space="preserve"> </v>
      </c>
      <c r="BP2070" s="354" t="str">
        <f ca="1">IF(ISBLANK(INDIRECT("P2070"))," ",(INDIRECT("P2070")))</f>
        <v xml:space="preserve"> </v>
      </c>
      <c r="BQ2070" s="354">
        <f ca="1">IF(ISBLANK(INDIRECT("Q2070"))," ",(INDIRECT("Q2070")))</f>
        <v>0</v>
      </c>
      <c r="BR2070" s="354" t="str">
        <f ca="1">IF(ISBLANK(INDIRECT("R2070"))," ",(INDIRECT("R2070")))</f>
        <v xml:space="preserve"> </v>
      </c>
      <c r="BS2070" s="355" t="str">
        <f t="shared" ca="1" si="65"/>
        <v xml:space="preserve"> </v>
      </c>
    </row>
    <row r="2071" spans="1:71" x14ac:dyDescent="0.25">
      <c r="A2071" s="255">
        <v>2066</v>
      </c>
      <c r="B2071" s="138"/>
      <c r="C2071" s="10"/>
      <c r="D2071" s="9"/>
      <c r="E2071" s="10"/>
      <c r="F2071" s="9"/>
      <c r="G2071" s="9"/>
      <c r="H2071" s="9"/>
      <c r="I2071" s="9"/>
      <c r="J2071" s="9"/>
      <c r="K2071" s="9"/>
      <c r="L2071" s="9"/>
      <c r="M2071" s="9"/>
      <c r="N2071" s="9"/>
      <c r="O2071" s="248"/>
      <c r="P2071" s="248"/>
      <c r="Q2071" s="248">
        <f t="shared" si="64"/>
        <v>0</v>
      </c>
      <c r="R2071" s="9"/>
      <c r="BB2071" s="354" t="str">
        <f ca="1">IF(ISBLANK(INDIRECT("B2071"))," ",(INDIRECT("B2071")))</f>
        <v xml:space="preserve"> </v>
      </c>
      <c r="BC2071" s="354" t="str">
        <f ca="1">IF(ISBLANK(INDIRECT("C2071"))," ",(INDIRECT("C2071")))</f>
        <v xml:space="preserve"> </v>
      </c>
      <c r="BD2071" s="354" t="str">
        <f ca="1">IF(ISBLANK(INDIRECT("D2071"))," ",(INDIRECT("D2071")))</f>
        <v xml:space="preserve"> </v>
      </c>
      <c r="BE2071" s="354" t="str">
        <f ca="1">IF(ISBLANK(INDIRECT("E2071"))," ",(INDIRECT("E2071")))</f>
        <v xml:space="preserve"> </v>
      </c>
      <c r="BF2071" s="354" t="str">
        <f ca="1">IF(ISBLANK(INDIRECT("F2071"))," ",(INDIRECT("F2071")))</f>
        <v xml:space="preserve"> </v>
      </c>
      <c r="BG2071" s="354" t="str">
        <f ca="1">IF(ISBLANK(INDIRECT("G2071"))," ",(INDIRECT("G2071")))</f>
        <v xml:space="preserve"> </v>
      </c>
      <c r="BH2071" s="354" t="str">
        <f ca="1">IF(ISBLANK(INDIRECT("H2071"))," ",(INDIRECT("H2071")))</f>
        <v xml:space="preserve"> </v>
      </c>
      <c r="BI2071" s="354" t="str">
        <f ca="1">IF(ISBLANK(INDIRECT("I2071"))," ",(INDIRECT("I2071")))</f>
        <v xml:space="preserve"> </v>
      </c>
      <c r="BJ2071" s="354" t="str">
        <f ca="1">IF(ISBLANK(INDIRECT("J2071"))," ",(INDIRECT("J2071")))</f>
        <v xml:space="preserve"> </v>
      </c>
      <c r="BK2071" s="354" t="str">
        <f ca="1">IF(ISBLANK(INDIRECT("K2071"))," ",(INDIRECT("K2071")))</f>
        <v xml:space="preserve"> </v>
      </c>
      <c r="BL2071" s="354" t="str">
        <f ca="1">IF(ISBLANK(INDIRECT("L2071"))," ",(INDIRECT("L2071")))</f>
        <v xml:space="preserve"> </v>
      </c>
      <c r="BM2071" s="354" t="str">
        <f ca="1">IF(ISBLANK(INDIRECT("M2071"))," ",(INDIRECT("M2071")))</f>
        <v xml:space="preserve"> </v>
      </c>
      <c r="BN2071" s="354" t="str">
        <f ca="1">IF(ISBLANK(INDIRECT("N2071"))," ",(INDIRECT("N2071")))</f>
        <v xml:space="preserve"> </v>
      </c>
      <c r="BO2071" s="354" t="str">
        <f ca="1">IF(ISBLANK(INDIRECT("O2071"))," ",(INDIRECT("O2071")))</f>
        <v xml:space="preserve"> </v>
      </c>
      <c r="BP2071" s="354" t="str">
        <f ca="1">IF(ISBLANK(INDIRECT("P2071"))," ",(INDIRECT("P2071")))</f>
        <v xml:space="preserve"> </v>
      </c>
      <c r="BQ2071" s="354">
        <f ca="1">IF(ISBLANK(INDIRECT("Q2071"))," ",(INDIRECT("Q2071")))</f>
        <v>0</v>
      </c>
      <c r="BR2071" s="354" t="str">
        <f ca="1">IF(ISBLANK(INDIRECT("R2071"))," ",(INDIRECT("R2071")))</f>
        <v xml:space="preserve"> </v>
      </c>
      <c r="BS2071" s="355" t="str">
        <f t="shared" ca="1" si="65"/>
        <v xml:space="preserve"> </v>
      </c>
    </row>
    <row r="2072" spans="1:71" x14ac:dyDescent="0.25">
      <c r="A2072" s="255">
        <v>2067</v>
      </c>
      <c r="B2072" s="138"/>
      <c r="C2072" s="10"/>
      <c r="D2072" s="9"/>
      <c r="E2072" s="10"/>
      <c r="F2072" s="9"/>
      <c r="G2072" s="9"/>
      <c r="H2072" s="9"/>
      <c r="I2072" s="9"/>
      <c r="J2072" s="9"/>
      <c r="K2072" s="9"/>
      <c r="L2072" s="9"/>
      <c r="M2072" s="9"/>
      <c r="N2072" s="9"/>
      <c r="O2072" s="248"/>
      <c r="P2072" s="248"/>
      <c r="Q2072" s="248">
        <f t="shared" si="64"/>
        <v>0</v>
      </c>
      <c r="R2072" s="9"/>
      <c r="BB2072" s="354" t="str">
        <f ca="1">IF(ISBLANK(INDIRECT("B2072"))," ",(INDIRECT("B2072")))</f>
        <v xml:space="preserve"> </v>
      </c>
      <c r="BC2072" s="354" t="str">
        <f ca="1">IF(ISBLANK(INDIRECT("C2072"))," ",(INDIRECT("C2072")))</f>
        <v xml:space="preserve"> </v>
      </c>
      <c r="BD2072" s="354" t="str">
        <f ca="1">IF(ISBLANK(INDIRECT("D2072"))," ",(INDIRECT("D2072")))</f>
        <v xml:space="preserve"> </v>
      </c>
      <c r="BE2072" s="354" t="str">
        <f ca="1">IF(ISBLANK(INDIRECT("E2072"))," ",(INDIRECT("E2072")))</f>
        <v xml:space="preserve"> </v>
      </c>
      <c r="BF2072" s="354" t="str">
        <f ca="1">IF(ISBLANK(INDIRECT("F2072"))," ",(INDIRECT("F2072")))</f>
        <v xml:space="preserve"> </v>
      </c>
      <c r="BG2072" s="354" t="str">
        <f ca="1">IF(ISBLANK(INDIRECT("G2072"))," ",(INDIRECT("G2072")))</f>
        <v xml:space="preserve"> </v>
      </c>
      <c r="BH2072" s="354" t="str">
        <f ca="1">IF(ISBLANK(INDIRECT("H2072"))," ",(INDIRECT("H2072")))</f>
        <v xml:space="preserve"> </v>
      </c>
      <c r="BI2072" s="354" t="str">
        <f ca="1">IF(ISBLANK(INDIRECT("I2072"))," ",(INDIRECT("I2072")))</f>
        <v xml:space="preserve"> </v>
      </c>
      <c r="BJ2072" s="354" t="str">
        <f ca="1">IF(ISBLANK(INDIRECT("J2072"))," ",(INDIRECT("J2072")))</f>
        <v xml:space="preserve"> </v>
      </c>
      <c r="BK2072" s="354" t="str">
        <f ca="1">IF(ISBLANK(INDIRECT("K2072"))," ",(INDIRECT("K2072")))</f>
        <v xml:space="preserve"> </v>
      </c>
      <c r="BL2072" s="354" t="str">
        <f ca="1">IF(ISBLANK(INDIRECT("L2072"))," ",(INDIRECT("L2072")))</f>
        <v xml:space="preserve"> </v>
      </c>
      <c r="BM2072" s="354" t="str">
        <f ca="1">IF(ISBLANK(INDIRECT("M2072"))," ",(INDIRECT("M2072")))</f>
        <v xml:space="preserve"> </v>
      </c>
      <c r="BN2072" s="354" t="str">
        <f ca="1">IF(ISBLANK(INDIRECT("N2072"))," ",(INDIRECT("N2072")))</f>
        <v xml:space="preserve"> </v>
      </c>
      <c r="BO2072" s="354" t="str">
        <f ca="1">IF(ISBLANK(INDIRECT("O2072"))," ",(INDIRECT("O2072")))</f>
        <v xml:space="preserve"> </v>
      </c>
      <c r="BP2072" s="354" t="str">
        <f ca="1">IF(ISBLANK(INDIRECT("P2072"))," ",(INDIRECT("P2072")))</f>
        <v xml:space="preserve"> </v>
      </c>
      <c r="BQ2072" s="354">
        <f ca="1">IF(ISBLANK(INDIRECT("Q2072"))," ",(INDIRECT("Q2072")))</f>
        <v>0</v>
      </c>
      <c r="BR2072" s="354" t="str">
        <f ca="1">IF(ISBLANK(INDIRECT("R2072"))," ",(INDIRECT("R2072")))</f>
        <v xml:space="preserve"> </v>
      </c>
      <c r="BS2072" s="355" t="str">
        <f t="shared" ca="1" si="65"/>
        <v xml:space="preserve"> </v>
      </c>
    </row>
    <row r="2073" spans="1:71" x14ac:dyDescent="0.25">
      <c r="A2073" s="255">
        <v>2068</v>
      </c>
      <c r="B2073" s="138"/>
      <c r="C2073" s="10"/>
      <c r="D2073" s="9"/>
      <c r="E2073" s="10"/>
      <c r="F2073" s="9"/>
      <c r="G2073" s="9"/>
      <c r="H2073" s="9"/>
      <c r="I2073" s="9"/>
      <c r="J2073" s="9"/>
      <c r="K2073" s="9"/>
      <c r="L2073" s="9"/>
      <c r="M2073" s="9"/>
      <c r="N2073" s="9"/>
      <c r="O2073" s="248"/>
      <c r="P2073" s="248"/>
      <c r="Q2073" s="248">
        <f t="shared" si="64"/>
        <v>0</v>
      </c>
      <c r="R2073" s="9"/>
      <c r="BB2073" s="354" t="str">
        <f ca="1">IF(ISBLANK(INDIRECT("B2073"))," ",(INDIRECT("B2073")))</f>
        <v xml:space="preserve"> </v>
      </c>
      <c r="BC2073" s="354" t="str">
        <f ca="1">IF(ISBLANK(INDIRECT("C2073"))," ",(INDIRECT("C2073")))</f>
        <v xml:space="preserve"> </v>
      </c>
      <c r="BD2073" s="354" t="str">
        <f ca="1">IF(ISBLANK(INDIRECT("D2073"))," ",(INDIRECT("D2073")))</f>
        <v xml:space="preserve"> </v>
      </c>
      <c r="BE2073" s="354" t="str">
        <f ca="1">IF(ISBLANK(INDIRECT("E2073"))," ",(INDIRECT("E2073")))</f>
        <v xml:space="preserve"> </v>
      </c>
      <c r="BF2073" s="354" t="str">
        <f ca="1">IF(ISBLANK(INDIRECT("F2073"))," ",(INDIRECT("F2073")))</f>
        <v xml:space="preserve"> </v>
      </c>
      <c r="BG2073" s="354" t="str">
        <f ca="1">IF(ISBLANK(INDIRECT("G2073"))," ",(INDIRECT("G2073")))</f>
        <v xml:space="preserve"> </v>
      </c>
      <c r="BH2073" s="354" t="str">
        <f ca="1">IF(ISBLANK(INDIRECT("H2073"))," ",(INDIRECT("H2073")))</f>
        <v xml:space="preserve"> </v>
      </c>
      <c r="BI2073" s="354" t="str">
        <f ca="1">IF(ISBLANK(INDIRECT("I2073"))," ",(INDIRECT("I2073")))</f>
        <v xml:space="preserve"> </v>
      </c>
      <c r="BJ2073" s="354" t="str">
        <f ca="1">IF(ISBLANK(INDIRECT("J2073"))," ",(INDIRECT("J2073")))</f>
        <v xml:space="preserve"> </v>
      </c>
      <c r="BK2073" s="354" t="str">
        <f ca="1">IF(ISBLANK(INDIRECT("K2073"))," ",(INDIRECT("K2073")))</f>
        <v xml:space="preserve"> </v>
      </c>
      <c r="BL2073" s="354" t="str">
        <f ca="1">IF(ISBLANK(INDIRECT("L2073"))," ",(INDIRECT("L2073")))</f>
        <v xml:space="preserve"> </v>
      </c>
      <c r="BM2073" s="354" t="str">
        <f ca="1">IF(ISBLANK(INDIRECT("M2073"))," ",(INDIRECT("M2073")))</f>
        <v xml:space="preserve"> </v>
      </c>
      <c r="BN2073" s="354" t="str">
        <f ca="1">IF(ISBLANK(INDIRECT("N2073"))," ",(INDIRECT("N2073")))</f>
        <v xml:space="preserve"> </v>
      </c>
      <c r="BO2073" s="354" t="str">
        <f ca="1">IF(ISBLANK(INDIRECT("O2073"))," ",(INDIRECT("O2073")))</f>
        <v xml:space="preserve"> </v>
      </c>
      <c r="BP2073" s="354" t="str">
        <f ca="1">IF(ISBLANK(INDIRECT("P2073"))," ",(INDIRECT("P2073")))</f>
        <v xml:space="preserve"> </v>
      </c>
      <c r="BQ2073" s="354">
        <f ca="1">IF(ISBLANK(INDIRECT("Q2073"))," ",(INDIRECT("Q2073")))</f>
        <v>0</v>
      </c>
      <c r="BR2073" s="354" t="str">
        <f ca="1">IF(ISBLANK(INDIRECT("R2073"))," ",(INDIRECT("R2073")))</f>
        <v xml:space="preserve"> </v>
      </c>
      <c r="BS2073" s="355" t="str">
        <f t="shared" ca="1" si="65"/>
        <v xml:space="preserve"> </v>
      </c>
    </row>
    <row r="2074" spans="1:71" x14ac:dyDescent="0.25">
      <c r="A2074" s="255">
        <v>2069</v>
      </c>
      <c r="B2074" s="138"/>
      <c r="C2074" s="10"/>
      <c r="D2074" s="9"/>
      <c r="E2074" s="10"/>
      <c r="F2074" s="9"/>
      <c r="G2074" s="9"/>
      <c r="H2074" s="9"/>
      <c r="I2074" s="9"/>
      <c r="J2074" s="9"/>
      <c r="K2074" s="9"/>
      <c r="L2074" s="9"/>
      <c r="M2074" s="9"/>
      <c r="N2074" s="9"/>
      <c r="O2074" s="248"/>
      <c r="P2074" s="248"/>
      <c r="Q2074" s="248">
        <f t="shared" si="64"/>
        <v>0</v>
      </c>
      <c r="R2074" s="9"/>
      <c r="BB2074" s="354" t="str">
        <f ca="1">IF(ISBLANK(INDIRECT("B2074"))," ",(INDIRECT("B2074")))</f>
        <v xml:space="preserve"> </v>
      </c>
      <c r="BC2074" s="354" t="str">
        <f ca="1">IF(ISBLANK(INDIRECT("C2074"))," ",(INDIRECT("C2074")))</f>
        <v xml:space="preserve"> </v>
      </c>
      <c r="BD2074" s="354" t="str">
        <f ca="1">IF(ISBLANK(INDIRECT("D2074"))," ",(INDIRECT("D2074")))</f>
        <v xml:space="preserve"> </v>
      </c>
      <c r="BE2074" s="354" t="str">
        <f ca="1">IF(ISBLANK(INDIRECT("E2074"))," ",(INDIRECT("E2074")))</f>
        <v xml:space="preserve"> </v>
      </c>
      <c r="BF2074" s="354" t="str">
        <f ca="1">IF(ISBLANK(INDIRECT("F2074"))," ",(INDIRECT("F2074")))</f>
        <v xml:space="preserve"> </v>
      </c>
      <c r="BG2074" s="354" t="str">
        <f ca="1">IF(ISBLANK(INDIRECT("G2074"))," ",(INDIRECT("G2074")))</f>
        <v xml:space="preserve"> </v>
      </c>
      <c r="BH2074" s="354" t="str">
        <f ca="1">IF(ISBLANK(INDIRECT("H2074"))," ",(INDIRECT("H2074")))</f>
        <v xml:space="preserve"> </v>
      </c>
      <c r="BI2074" s="354" t="str">
        <f ca="1">IF(ISBLANK(INDIRECT("I2074"))," ",(INDIRECT("I2074")))</f>
        <v xml:space="preserve"> </v>
      </c>
      <c r="BJ2074" s="354" t="str">
        <f ca="1">IF(ISBLANK(INDIRECT("J2074"))," ",(INDIRECT("J2074")))</f>
        <v xml:space="preserve"> </v>
      </c>
      <c r="BK2074" s="354" t="str">
        <f ca="1">IF(ISBLANK(INDIRECT("K2074"))," ",(INDIRECT("K2074")))</f>
        <v xml:space="preserve"> </v>
      </c>
      <c r="BL2074" s="354" t="str">
        <f ca="1">IF(ISBLANK(INDIRECT("L2074"))," ",(INDIRECT("L2074")))</f>
        <v xml:space="preserve"> </v>
      </c>
      <c r="BM2074" s="354" t="str">
        <f ca="1">IF(ISBLANK(INDIRECT("M2074"))," ",(INDIRECT("M2074")))</f>
        <v xml:space="preserve"> </v>
      </c>
      <c r="BN2074" s="354" t="str">
        <f ca="1">IF(ISBLANK(INDIRECT("N2074"))," ",(INDIRECT("N2074")))</f>
        <v xml:space="preserve"> </v>
      </c>
      <c r="BO2074" s="354" t="str">
        <f ca="1">IF(ISBLANK(INDIRECT("O2074"))," ",(INDIRECT("O2074")))</f>
        <v xml:space="preserve"> </v>
      </c>
      <c r="BP2074" s="354" t="str">
        <f ca="1">IF(ISBLANK(INDIRECT("P2074"))," ",(INDIRECT("P2074")))</f>
        <v xml:space="preserve"> </v>
      </c>
      <c r="BQ2074" s="354">
        <f ca="1">IF(ISBLANK(INDIRECT("Q2074"))," ",(INDIRECT("Q2074")))</f>
        <v>0</v>
      </c>
      <c r="BR2074" s="354" t="str">
        <f ca="1">IF(ISBLANK(INDIRECT("R2074"))," ",(INDIRECT("R2074")))</f>
        <v xml:space="preserve"> </v>
      </c>
      <c r="BS2074" s="355" t="str">
        <f t="shared" ca="1" si="65"/>
        <v xml:space="preserve"> </v>
      </c>
    </row>
    <row r="2075" spans="1:71" x14ac:dyDescent="0.25">
      <c r="A2075" s="255">
        <v>2070</v>
      </c>
      <c r="B2075" s="138"/>
      <c r="C2075" s="10"/>
      <c r="D2075" s="9"/>
      <c r="E2075" s="10"/>
      <c r="F2075" s="9"/>
      <c r="G2075" s="9"/>
      <c r="H2075" s="9"/>
      <c r="I2075" s="9"/>
      <c r="J2075" s="9"/>
      <c r="K2075" s="9"/>
      <c r="L2075" s="9"/>
      <c r="M2075" s="9"/>
      <c r="N2075" s="9"/>
      <c r="O2075" s="248"/>
      <c r="P2075" s="248"/>
      <c r="Q2075" s="248">
        <f t="shared" si="64"/>
        <v>0</v>
      </c>
      <c r="R2075" s="9"/>
      <c r="BB2075" s="354" t="str">
        <f ca="1">IF(ISBLANK(INDIRECT("B2075"))," ",(INDIRECT("B2075")))</f>
        <v xml:space="preserve"> </v>
      </c>
      <c r="BC2075" s="354" t="str">
        <f ca="1">IF(ISBLANK(INDIRECT("C2075"))," ",(INDIRECT("C2075")))</f>
        <v xml:space="preserve"> </v>
      </c>
      <c r="BD2075" s="354" t="str">
        <f ca="1">IF(ISBLANK(INDIRECT("D2075"))," ",(INDIRECT("D2075")))</f>
        <v xml:space="preserve"> </v>
      </c>
      <c r="BE2075" s="354" t="str">
        <f ca="1">IF(ISBLANK(INDIRECT("E2075"))," ",(INDIRECT("E2075")))</f>
        <v xml:space="preserve"> </v>
      </c>
      <c r="BF2075" s="354" t="str">
        <f ca="1">IF(ISBLANK(INDIRECT("F2075"))," ",(INDIRECT("F2075")))</f>
        <v xml:space="preserve"> </v>
      </c>
      <c r="BG2075" s="354" t="str">
        <f ca="1">IF(ISBLANK(INDIRECT("G2075"))," ",(INDIRECT("G2075")))</f>
        <v xml:space="preserve"> </v>
      </c>
      <c r="BH2075" s="354" t="str">
        <f ca="1">IF(ISBLANK(INDIRECT("H2075"))," ",(INDIRECT("H2075")))</f>
        <v xml:space="preserve"> </v>
      </c>
      <c r="BI2075" s="354" t="str">
        <f ca="1">IF(ISBLANK(INDIRECT("I2075"))," ",(INDIRECT("I2075")))</f>
        <v xml:space="preserve"> </v>
      </c>
      <c r="BJ2075" s="354" t="str">
        <f ca="1">IF(ISBLANK(INDIRECT("J2075"))," ",(INDIRECT("J2075")))</f>
        <v xml:space="preserve"> </v>
      </c>
      <c r="BK2075" s="354" t="str">
        <f ca="1">IF(ISBLANK(INDIRECT("K2075"))," ",(INDIRECT("K2075")))</f>
        <v xml:space="preserve"> </v>
      </c>
      <c r="BL2075" s="354" t="str">
        <f ca="1">IF(ISBLANK(INDIRECT("L2075"))," ",(INDIRECT("L2075")))</f>
        <v xml:space="preserve"> </v>
      </c>
      <c r="BM2075" s="354" t="str">
        <f ca="1">IF(ISBLANK(INDIRECT("M2075"))," ",(INDIRECT("M2075")))</f>
        <v xml:space="preserve"> </v>
      </c>
      <c r="BN2075" s="354" t="str">
        <f ca="1">IF(ISBLANK(INDIRECT("N2075"))," ",(INDIRECT("N2075")))</f>
        <v xml:space="preserve"> </v>
      </c>
      <c r="BO2075" s="354" t="str">
        <f ca="1">IF(ISBLANK(INDIRECT("O2075"))," ",(INDIRECT("O2075")))</f>
        <v xml:space="preserve"> </v>
      </c>
      <c r="BP2075" s="354" t="str">
        <f ca="1">IF(ISBLANK(INDIRECT("P2075"))," ",(INDIRECT("P2075")))</f>
        <v xml:space="preserve"> </v>
      </c>
      <c r="BQ2075" s="354">
        <f ca="1">IF(ISBLANK(INDIRECT("Q2075"))," ",(INDIRECT("Q2075")))</f>
        <v>0</v>
      </c>
      <c r="BR2075" s="354" t="str">
        <f ca="1">IF(ISBLANK(INDIRECT("R2075"))," ",(INDIRECT("R2075")))</f>
        <v xml:space="preserve"> </v>
      </c>
      <c r="BS2075" s="355" t="str">
        <f t="shared" ca="1" si="65"/>
        <v xml:space="preserve"> </v>
      </c>
    </row>
    <row r="2076" spans="1:71" x14ac:dyDescent="0.25">
      <c r="A2076" s="255">
        <v>2071</v>
      </c>
      <c r="B2076" s="138"/>
      <c r="C2076" s="10"/>
      <c r="D2076" s="9"/>
      <c r="E2076" s="10"/>
      <c r="F2076" s="9"/>
      <c r="G2076" s="9"/>
      <c r="H2076" s="9"/>
      <c r="I2076" s="9"/>
      <c r="J2076" s="9"/>
      <c r="K2076" s="9"/>
      <c r="L2076" s="9"/>
      <c r="M2076" s="9"/>
      <c r="N2076" s="9"/>
      <c r="O2076" s="248"/>
      <c r="P2076" s="248"/>
      <c r="Q2076" s="248">
        <f t="shared" si="64"/>
        <v>0</v>
      </c>
      <c r="R2076" s="9"/>
      <c r="BB2076" s="354" t="str">
        <f ca="1">IF(ISBLANK(INDIRECT("B2076"))," ",(INDIRECT("B2076")))</f>
        <v xml:space="preserve"> </v>
      </c>
      <c r="BC2076" s="354" t="str">
        <f ca="1">IF(ISBLANK(INDIRECT("C2076"))," ",(INDIRECT("C2076")))</f>
        <v xml:space="preserve"> </v>
      </c>
      <c r="BD2076" s="354" t="str">
        <f ca="1">IF(ISBLANK(INDIRECT("D2076"))," ",(INDIRECT("D2076")))</f>
        <v xml:space="preserve"> </v>
      </c>
      <c r="BE2076" s="354" t="str">
        <f ca="1">IF(ISBLANK(INDIRECT("E2076"))," ",(INDIRECT("E2076")))</f>
        <v xml:space="preserve"> </v>
      </c>
      <c r="BF2076" s="354" t="str">
        <f ca="1">IF(ISBLANK(INDIRECT("F2076"))," ",(INDIRECT("F2076")))</f>
        <v xml:space="preserve"> </v>
      </c>
      <c r="BG2076" s="354" t="str">
        <f ca="1">IF(ISBLANK(INDIRECT("G2076"))," ",(INDIRECT("G2076")))</f>
        <v xml:space="preserve"> </v>
      </c>
      <c r="BH2076" s="354" t="str">
        <f ca="1">IF(ISBLANK(INDIRECT("H2076"))," ",(INDIRECT("H2076")))</f>
        <v xml:space="preserve"> </v>
      </c>
      <c r="BI2076" s="354" t="str">
        <f ca="1">IF(ISBLANK(INDIRECT("I2076"))," ",(INDIRECT("I2076")))</f>
        <v xml:space="preserve"> </v>
      </c>
      <c r="BJ2076" s="354" t="str">
        <f ca="1">IF(ISBLANK(INDIRECT("J2076"))," ",(INDIRECT("J2076")))</f>
        <v xml:space="preserve"> </v>
      </c>
      <c r="BK2076" s="354" t="str">
        <f ca="1">IF(ISBLANK(INDIRECT("K2076"))," ",(INDIRECT("K2076")))</f>
        <v xml:space="preserve"> </v>
      </c>
      <c r="BL2076" s="354" t="str">
        <f ca="1">IF(ISBLANK(INDIRECT("L2076"))," ",(INDIRECT("L2076")))</f>
        <v xml:space="preserve"> </v>
      </c>
      <c r="BM2076" s="354" t="str">
        <f ca="1">IF(ISBLANK(INDIRECT("M2076"))," ",(INDIRECT("M2076")))</f>
        <v xml:space="preserve"> </v>
      </c>
      <c r="BN2076" s="354" t="str">
        <f ca="1">IF(ISBLANK(INDIRECT("N2076"))," ",(INDIRECT("N2076")))</f>
        <v xml:space="preserve"> </v>
      </c>
      <c r="BO2076" s="354" t="str">
        <f ca="1">IF(ISBLANK(INDIRECT("O2076"))," ",(INDIRECT("O2076")))</f>
        <v xml:space="preserve"> </v>
      </c>
      <c r="BP2076" s="354" t="str">
        <f ca="1">IF(ISBLANK(INDIRECT("P2076"))," ",(INDIRECT("P2076")))</f>
        <v xml:space="preserve"> </v>
      </c>
      <c r="BQ2076" s="354">
        <f ca="1">IF(ISBLANK(INDIRECT("Q2076"))," ",(INDIRECT("Q2076")))</f>
        <v>0</v>
      </c>
      <c r="BR2076" s="354" t="str">
        <f ca="1">IF(ISBLANK(INDIRECT("R2076"))," ",(INDIRECT("R2076")))</f>
        <v xml:space="preserve"> </v>
      </c>
      <c r="BS2076" s="355" t="str">
        <f t="shared" ca="1" si="65"/>
        <v xml:space="preserve"> </v>
      </c>
    </row>
    <row r="2077" spans="1:71" x14ac:dyDescent="0.25">
      <c r="A2077" s="255">
        <v>2072</v>
      </c>
      <c r="B2077" s="138"/>
      <c r="C2077" s="10"/>
      <c r="D2077" s="9"/>
      <c r="E2077" s="10"/>
      <c r="F2077" s="9"/>
      <c r="G2077" s="9"/>
      <c r="H2077" s="9"/>
      <c r="I2077" s="9"/>
      <c r="J2077" s="9"/>
      <c r="K2077" s="9"/>
      <c r="L2077" s="9"/>
      <c r="M2077" s="9"/>
      <c r="N2077" s="9"/>
      <c r="O2077" s="248"/>
      <c r="P2077" s="248"/>
      <c r="Q2077" s="248">
        <f t="shared" si="64"/>
        <v>0</v>
      </c>
      <c r="R2077" s="9"/>
      <c r="BB2077" s="354" t="str">
        <f ca="1">IF(ISBLANK(INDIRECT("B2077"))," ",(INDIRECT("B2077")))</f>
        <v xml:space="preserve"> </v>
      </c>
      <c r="BC2077" s="354" t="str">
        <f ca="1">IF(ISBLANK(INDIRECT("C2077"))," ",(INDIRECT("C2077")))</f>
        <v xml:space="preserve"> </v>
      </c>
      <c r="BD2077" s="354" t="str">
        <f ca="1">IF(ISBLANK(INDIRECT("D2077"))," ",(INDIRECT("D2077")))</f>
        <v xml:space="preserve"> </v>
      </c>
      <c r="BE2077" s="354" t="str">
        <f ca="1">IF(ISBLANK(INDIRECT("E2077"))," ",(INDIRECT("E2077")))</f>
        <v xml:space="preserve"> </v>
      </c>
      <c r="BF2077" s="354" t="str">
        <f ca="1">IF(ISBLANK(INDIRECT("F2077"))," ",(INDIRECT("F2077")))</f>
        <v xml:space="preserve"> </v>
      </c>
      <c r="BG2077" s="354" t="str">
        <f ca="1">IF(ISBLANK(INDIRECT("G2077"))," ",(INDIRECT("G2077")))</f>
        <v xml:space="preserve"> </v>
      </c>
      <c r="BH2077" s="354" t="str">
        <f ca="1">IF(ISBLANK(INDIRECT("H2077"))," ",(INDIRECT("H2077")))</f>
        <v xml:space="preserve"> </v>
      </c>
      <c r="BI2077" s="354" t="str">
        <f ca="1">IF(ISBLANK(INDIRECT("I2077"))," ",(INDIRECT("I2077")))</f>
        <v xml:space="preserve"> </v>
      </c>
      <c r="BJ2077" s="354" t="str">
        <f ca="1">IF(ISBLANK(INDIRECT("J2077"))," ",(INDIRECT("J2077")))</f>
        <v xml:space="preserve"> </v>
      </c>
      <c r="BK2077" s="354" t="str">
        <f ca="1">IF(ISBLANK(INDIRECT("K2077"))," ",(INDIRECT("K2077")))</f>
        <v xml:space="preserve"> </v>
      </c>
      <c r="BL2077" s="354" t="str">
        <f ca="1">IF(ISBLANK(INDIRECT("L2077"))," ",(INDIRECT("L2077")))</f>
        <v xml:space="preserve"> </v>
      </c>
      <c r="BM2077" s="354" t="str">
        <f ca="1">IF(ISBLANK(INDIRECT("M2077"))," ",(INDIRECT("M2077")))</f>
        <v xml:space="preserve"> </v>
      </c>
      <c r="BN2077" s="354" t="str">
        <f ca="1">IF(ISBLANK(INDIRECT("N2077"))," ",(INDIRECT("N2077")))</f>
        <v xml:space="preserve"> </v>
      </c>
      <c r="BO2077" s="354" t="str">
        <f ca="1">IF(ISBLANK(INDIRECT("O2077"))," ",(INDIRECT("O2077")))</f>
        <v xml:space="preserve"> </v>
      </c>
      <c r="BP2077" s="354" t="str">
        <f ca="1">IF(ISBLANK(INDIRECT("P2077"))," ",(INDIRECT("P2077")))</f>
        <v xml:space="preserve"> </v>
      </c>
      <c r="BQ2077" s="354">
        <f ca="1">IF(ISBLANK(INDIRECT("Q2077"))," ",(INDIRECT("Q2077")))</f>
        <v>0</v>
      </c>
      <c r="BR2077" s="354" t="str">
        <f ca="1">IF(ISBLANK(INDIRECT("R2077"))," ",(INDIRECT("R2077")))</f>
        <v xml:space="preserve"> </v>
      </c>
      <c r="BS2077" s="355" t="str">
        <f t="shared" ca="1" si="65"/>
        <v xml:space="preserve"> </v>
      </c>
    </row>
    <row r="2078" spans="1:71" x14ac:dyDescent="0.25">
      <c r="A2078" s="255">
        <v>2073</v>
      </c>
      <c r="B2078" s="138"/>
      <c r="C2078" s="10"/>
      <c r="D2078" s="9"/>
      <c r="E2078" s="10"/>
      <c r="F2078" s="9"/>
      <c r="G2078" s="9"/>
      <c r="H2078" s="9"/>
      <c r="I2078" s="9"/>
      <c r="J2078" s="9"/>
      <c r="K2078" s="9"/>
      <c r="L2078" s="9"/>
      <c r="M2078" s="9"/>
      <c r="N2078" s="9"/>
      <c r="O2078" s="248"/>
      <c r="P2078" s="248"/>
      <c r="Q2078" s="248">
        <f t="shared" si="64"/>
        <v>0</v>
      </c>
      <c r="R2078" s="9"/>
      <c r="BB2078" s="354" t="str">
        <f ca="1">IF(ISBLANK(INDIRECT("B2078"))," ",(INDIRECT("B2078")))</f>
        <v xml:space="preserve"> </v>
      </c>
      <c r="BC2078" s="354" t="str">
        <f ca="1">IF(ISBLANK(INDIRECT("C2078"))," ",(INDIRECT("C2078")))</f>
        <v xml:space="preserve"> </v>
      </c>
      <c r="BD2078" s="354" t="str">
        <f ca="1">IF(ISBLANK(INDIRECT("D2078"))," ",(INDIRECT("D2078")))</f>
        <v xml:space="preserve"> </v>
      </c>
      <c r="BE2078" s="354" t="str">
        <f ca="1">IF(ISBLANK(INDIRECT("E2078"))," ",(INDIRECT("E2078")))</f>
        <v xml:space="preserve"> </v>
      </c>
      <c r="BF2078" s="354" t="str">
        <f ca="1">IF(ISBLANK(INDIRECT("F2078"))," ",(INDIRECT("F2078")))</f>
        <v xml:space="preserve"> </v>
      </c>
      <c r="BG2078" s="354" t="str">
        <f ca="1">IF(ISBLANK(INDIRECT("G2078"))," ",(INDIRECT("G2078")))</f>
        <v xml:space="preserve"> </v>
      </c>
      <c r="BH2078" s="354" t="str">
        <f ca="1">IF(ISBLANK(INDIRECT("H2078"))," ",(INDIRECT("H2078")))</f>
        <v xml:space="preserve"> </v>
      </c>
      <c r="BI2078" s="354" t="str">
        <f ca="1">IF(ISBLANK(INDIRECT("I2078"))," ",(INDIRECT("I2078")))</f>
        <v xml:space="preserve"> </v>
      </c>
      <c r="BJ2078" s="354" t="str">
        <f ca="1">IF(ISBLANK(INDIRECT("J2078"))," ",(INDIRECT("J2078")))</f>
        <v xml:space="preserve"> </v>
      </c>
      <c r="BK2078" s="354" t="str">
        <f ca="1">IF(ISBLANK(INDIRECT("K2078"))," ",(INDIRECT("K2078")))</f>
        <v xml:space="preserve"> </v>
      </c>
      <c r="BL2078" s="354" t="str">
        <f ca="1">IF(ISBLANK(INDIRECT("L2078"))," ",(INDIRECT("L2078")))</f>
        <v xml:space="preserve"> </v>
      </c>
      <c r="BM2078" s="354" t="str">
        <f ca="1">IF(ISBLANK(INDIRECT("M2078"))," ",(INDIRECT("M2078")))</f>
        <v xml:space="preserve"> </v>
      </c>
      <c r="BN2078" s="354" t="str">
        <f ca="1">IF(ISBLANK(INDIRECT("N2078"))," ",(INDIRECT("N2078")))</f>
        <v xml:space="preserve"> </v>
      </c>
      <c r="BO2078" s="354" t="str">
        <f ca="1">IF(ISBLANK(INDIRECT("O2078"))," ",(INDIRECT("O2078")))</f>
        <v xml:space="preserve"> </v>
      </c>
      <c r="BP2078" s="354" t="str">
        <f ca="1">IF(ISBLANK(INDIRECT("P2078"))," ",(INDIRECT("P2078")))</f>
        <v xml:space="preserve"> </v>
      </c>
      <c r="BQ2078" s="354">
        <f ca="1">IF(ISBLANK(INDIRECT("Q2078"))," ",(INDIRECT("Q2078")))</f>
        <v>0</v>
      </c>
      <c r="BR2078" s="354" t="str">
        <f ca="1">IF(ISBLANK(INDIRECT("R2078"))," ",(INDIRECT("R2078")))</f>
        <v xml:space="preserve"> </v>
      </c>
      <c r="BS2078" s="355" t="str">
        <f t="shared" ca="1" si="65"/>
        <v xml:space="preserve"> </v>
      </c>
    </row>
    <row r="2079" spans="1:71" x14ac:dyDescent="0.25">
      <c r="A2079" s="255">
        <v>2074</v>
      </c>
      <c r="B2079" s="138"/>
      <c r="C2079" s="10"/>
      <c r="D2079" s="9"/>
      <c r="E2079" s="10"/>
      <c r="F2079" s="9"/>
      <c r="G2079" s="9"/>
      <c r="H2079" s="9"/>
      <c r="I2079" s="9"/>
      <c r="J2079" s="9"/>
      <c r="K2079" s="9"/>
      <c r="L2079" s="9"/>
      <c r="M2079" s="9"/>
      <c r="N2079" s="9"/>
      <c r="O2079" s="248"/>
      <c r="P2079" s="248"/>
      <c r="Q2079" s="248">
        <f t="shared" si="64"/>
        <v>0</v>
      </c>
      <c r="R2079" s="9"/>
      <c r="BB2079" s="354" t="str">
        <f ca="1">IF(ISBLANK(INDIRECT("B2079"))," ",(INDIRECT("B2079")))</f>
        <v xml:space="preserve"> </v>
      </c>
      <c r="BC2079" s="354" t="str">
        <f ca="1">IF(ISBLANK(INDIRECT("C2079"))," ",(INDIRECT("C2079")))</f>
        <v xml:space="preserve"> </v>
      </c>
      <c r="BD2079" s="354" t="str">
        <f ca="1">IF(ISBLANK(INDIRECT("D2079"))," ",(INDIRECT("D2079")))</f>
        <v xml:space="preserve"> </v>
      </c>
      <c r="BE2079" s="354" t="str">
        <f ca="1">IF(ISBLANK(INDIRECT("E2079"))," ",(INDIRECT("E2079")))</f>
        <v xml:space="preserve"> </v>
      </c>
      <c r="BF2079" s="354" t="str">
        <f ca="1">IF(ISBLANK(INDIRECT("F2079"))," ",(INDIRECT("F2079")))</f>
        <v xml:space="preserve"> </v>
      </c>
      <c r="BG2079" s="354" t="str">
        <f ca="1">IF(ISBLANK(INDIRECT("G2079"))," ",(INDIRECT("G2079")))</f>
        <v xml:space="preserve"> </v>
      </c>
      <c r="BH2079" s="354" t="str">
        <f ca="1">IF(ISBLANK(INDIRECT("H2079"))," ",(INDIRECT("H2079")))</f>
        <v xml:space="preserve"> </v>
      </c>
      <c r="BI2079" s="354" t="str">
        <f ca="1">IF(ISBLANK(INDIRECT("I2079"))," ",(INDIRECT("I2079")))</f>
        <v xml:space="preserve"> </v>
      </c>
      <c r="BJ2079" s="354" t="str">
        <f ca="1">IF(ISBLANK(INDIRECT("J2079"))," ",(INDIRECT("J2079")))</f>
        <v xml:space="preserve"> </v>
      </c>
      <c r="BK2079" s="354" t="str">
        <f ca="1">IF(ISBLANK(INDIRECT("K2079"))," ",(INDIRECT("K2079")))</f>
        <v xml:space="preserve"> </v>
      </c>
      <c r="BL2079" s="354" t="str">
        <f ca="1">IF(ISBLANK(INDIRECT("L2079"))," ",(INDIRECT("L2079")))</f>
        <v xml:space="preserve"> </v>
      </c>
      <c r="BM2079" s="354" t="str">
        <f ca="1">IF(ISBLANK(INDIRECT("M2079"))," ",(INDIRECT("M2079")))</f>
        <v xml:space="preserve"> </v>
      </c>
      <c r="BN2079" s="354" t="str">
        <f ca="1">IF(ISBLANK(INDIRECT("N2079"))," ",(INDIRECT("N2079")))</f>
        <v xml:space="preserve"> </v>
      </c>
      <c r="BO2079" s="354" t="str">
        <f ca="1">IF(ISBLANK(INDIRECT("O2079"))," ",(INDIRECT("O2079")))</f>
        <v xml:space="preserve"> </v>
      </c>
      <c r="BP2079" s="354" t="str">
        <f ca="1">IF(ISBLANK(INDIRECT("P2079"))," ",(INDIRECT("P2079")))</f>
        <v xml:space="preserve"> </v>
      </c>
      <c r="BQ2079" s="354">
        <f ca="1">IF(ISBLANK(INDIRECT("Q2079"))," ",(INDIRECT("Q2079")))</f>
        <v>0</v>
      </c>
      <c r="BR2079" s="354" t="str">
        <f ca="1">IF(ISBLANK(INDIRECT("R2079"))," ",(INDIRECT("R2079")))</f>
        <v xml:space="preserve"> </v>
      </c>
      <c r="BS2079" s="355" t="str">
        <f t="shared" ca="1" si="65"/>
        <v xml:space="preserve"> </v>
      </c>
    </row>
    <row r="2080" spans="1:71" x14ac:dyDescent="0.25">
      <c r="A2080" s="255">
        <v>2075</v>
      </c>
      <c r="B2080" s="138"/>
      <c r="C2080" s="10"/>
      <c r="D2080" s="9"/>
      <c r="E2080" s="10"/>
      <c r="F2080" s="9"/>
      <c r="G2080" s="9"/>
      <c r="H2080" s="9"/>
      <c r="I2080" s="9"/>
      <c r="J2080" s="9"/>
      <c r="K2080" s="9"/>
      <c r="L2080" s="9"/>
      <c r="M2080" s="9"/>
      <c r="N2080" s="9"/>
      <c r="O2080" s="248"/>
      <c r="P2080" s="248"/>
      <c r="Q2080" s="248">
        <f t="shared" si="64"/>
        <v>0</v>
      </c>
      <c r="R2080" s="9"/>
      <c r="BB2080" s="354" t="str">
        <f ca="1">IF(ISBLANK(INDIRECT("B2080"))," ",(INDIRECT("B2080")))</f>
        <v xml:space="preserve"> </v>
      </c>
      <c r="BC2080" s="354" t="str">
        <f ca="1">IF(ISBLANK(INDIRECT("C2080"))," ",(INDIRECT("C2080")))</f>
        <v xml:space="preserve"> </v>
      </c>
      <c r="BD2080" s="354" t="str">
        <f ca="1">IF(ISBLANK(INDIRECT("D2080"))," ",(INDIRECT("D2080")))</f>
        <v xml:space="preserve"> </v>
      </c>
      <c r="BE2080" s="354" t="str">
        <f ca="1">IF(ISBLANK(INDIRECT("E2080"))," ",(INDIRECT("E2080")))</f>
        <v xml:space="preserve"> </v>
      </c>
      <c r="BF2080" s="354" t="str">
        <f ca="1">IF(ISBLANK(INDIRECT("F2080"))," ",(INDIRECT("F2080")))</f>
        <v xml:space="preserve"> </v>
      </c>
      <c r="BG2080" s="354" t="str">
        <f ca="1">IF(ISBLANK(INDIRECT("G2080"))," ",(INDIRECT("G2080")))</f>
        <v xml:space="preserve"> </v>
      </c>
      <c r="BH2080" s="354" t="str">
        <f ca="1">IF(ISBLANK(INDIRECT("H2080"))," ",(INDIRECT("H2080")))</f>
        <v xml:space="preserve"> </v>
      </c>
      <c r="BI2080" s="354" t="str">
        <f ca="1">IF(ISBLANK(INDIRECT("I2080"))," ",(INDIRECT("I2080")))</f>
        <v xml:space="preserve"> </v>
      </c>
      <c r="BJ2080" s="354" t="str">
        <f ca="1">IF(ISBLANK(INDIRECT("J2080"))," ",(INDIRECT("J2080")))</f>
        <v xml:space="preserve"> </v>
      </c>
      <c r="BK2080" s="354" t="str">
        <f ca="1">IF(ISBLANK(INDIRECT("K2080"))," ",(INDIRECT("K2080")))</f>
        <v xml:space="preserve"> </v>
      </c>
      <c r="BL2080" s="354" t="str">
        <f ca="1">IF(ISBLANK(INDIRECT("L2080"))," ",(INDIRECT("L2080")))</f>
        <v xml:space="preserve"> </v>
      </c>
      <c r="BM2080" s="354" t="str">
        <f ca="1">IF(ISBLANK(INDIRECT("M2080"))," ",(INDIRECT("M2080")))</f>
        <v xml:space="preserve"> </v>
      </c>
      <c r="BN2080" s="354" t="str">
        <f ca="1">IF(ISBLANK(INDIRECT("N2080"))," ",(INDIRECT("N2080")))</f>
        <v xml:space="preserve"> </v>
      </c>
      <c r="BO2080" s="354" t="str">
        <f ca="1">IF(ISBLANK(INDIRECT("O2080"))," ",(INDIRECT("O2080")))</f>
        <v xml:space="preserve"> </v>
      </c>
      <c r="BP2080" s="354" t="str">
        <f ca="1">IF(ISBLANK(INDIRECT("P2080"))," ",(INDIRECT("P2080")))</f>
        <v xml:space="preserve"> </v>
      </c>
      <c r="BQ2080" s="354">
        <f ca="1">IF(ISBLANK(INDIRECT("Q2080"))," ",(INDIRECT("Q2080")))</f>
        <v>0</v>
      </c>
      <c r="BR2080" s="354" t="str">
        <f ca="1">IF(ISBLANK(INDIRECT("R2080"))," ",(INDIRECT("R2080")))</f>
        <v xml:space="preserve"> </v>
      </c>
      <c r="BS2080" s="355" t="str">
        <f t="shared" ca="1" si="65"/>
        <v xml:space="preserve"> </v>
      </c>
    </row>
    <row r="2081" spans="1:71" x14ac:dyDescent="0.25">
      <c r="A2081" s="255">
        <v>2076</v>
      </c>
      <c r="B2081" s="138"/>
      <c r="C2081" s="10"/>
      <c r="D2081" s="9"/>
      <c r="E2081" s="10"/>
      <c r="F2081" s="9"/>
      <c r="G2081" s="9"/>
      <c r="H2081" s="9"/>
      <c r="I2081" s="9"/>
      <c r="J2081" s="9"/>
      <c r="K2081" s="9"/>
      <c r="L2081" s="9"/>
      <c r="M2081" s="9"/>
      <c r="N2081" s="9"/>
      <c r="O2081" s="248"/>
      <c r="P2081" s="248"/>
      <c r="Q2081" s="248">
        <f t="shared" si="64"/>
        <v>0</v>
      </c>
      <c r="R2081" s="9"/>
      <c r="BB2081" s="354" t="str">
        <f ca="1">IF(ISBLANK(INDIRECT("B2081"))," ",(INDIRECT("B2081")))</f>
        <v xml:space="preserve"> </v>
      </c>
      <c r="BC2081" s="354" t="str">
        <f ca="1">IF(ISBLANK(INDIRECT("C2081"))," ",(INDIRECT("C2081")))</f>
        <v xml:space="preserve"> </v>
      </c>
      <c r="BD2081" s="354" t="str">
        <f ca="1">IF(ISBLANK(INDIRECT("D2081"))," ",(INDIRECT("D2081")))</f>
        <v xml:space="preserve"> </v>
      </c>
      <c r="BE2081" s="354" t="str">
        <f ca="1">IF(ISBLANK(INDIRECT("E2081"))," ",(INDIRECT("E2081")))</f>
        <v xml:space="preserve"> </v>
      </c>
      <c r="BF2081" s="354" t="str">
        <f ca="1">IF(ISBLANK(INDIRECT("F2081"))," ",(INDIRECT("F2081")))</f>
        <v xml:space="preserve"> </v>
      </c>
      <c r="BG2081" s="354" t="str">
        <f ca="1">IF(ISBLANK(INDIRECT("G2081"))," ",(INDIRECT("G2081")))</f>
        <v xml:space="preserve"> </v>
      </c>
      <c r="BH2081" s="354" t="str">
        <f ca="1">IF(ISBLANK(INDIRECT("H2081"))," ",(INDIRECT("H2081")))</f>
        <v xml:space="preserve"> </v>
      </c>
      <c r="BI2081" s="354" t="str">
        <f ca="1">IF(ISBLANK(INDIRECT("I2081"))," ",(INDIRECT("I2081")))</f>
        <v xml:space="preserve"> </v>
      </c>
      <c r="BJ2081" s="354" t="str">
        <f ca="1">IF(ISBLANK(INDIRECT("J2081"))," ",(INDIRECT("J2081")))</f>
        <v xml:space="preserve"> </v>
      </c>
      <c r="BK2081" s="354" t="str">
        <f ca="1">IF(ISBLANK(INDIRECT("K2081"))," ",(INDIRECT("K2081")))</f>
        <v xml:space="preserve"> </v>
      </c>
      <c r="BL2081" s="354" t="str">
        <f ca="1">IF(ISBLANK(INDIRECT("L2081"))," ",(INDIRECT("L2081")))</f>
        <v xml:space="preserve"> </v>
      </c>
      <c r="BM2081" s="354" t="str">
        <f ca="1">IF(ISBLANK(INDIRECT("M2081"))," ",(INDIRECT("M2081")))</f>
        <v xml:space="preserve"> </v>
      </c>
      <c r="BN2081" s="354" t="str">
        <f ca="1">IF(ISBLANK(INDIRECT("N2081"))," ",(INDIRECT("N2081")))</f>
        <v xml:space="preserve"> </v>
      </c>
      <c r="BO2081" s="354" t="str">
        <f ca="1">IF(ISBLANK(INDIRECT("O2081"))," ",(INDIRECT("O2081")))</f>
        <v xml:space="preserve"> </v>
      </c>
      <c r="BP2081" s="354" t="str">
        <f ca="1">IF(ISBLANK(INDIRECT("P2081"))," ",(INDIRECT("P2081")))</f>
        <v xml:space="preserve"> </v>
      </c>
      <c r="BQ2081" s="354">
        <f ca="1">IF(ISBLANK(INDIRECT("Q2081"))," ",(INDIRECT("Q2081")))</f>
        <v>0</v>
      </c>
      <c r="BR2081" s="354" t="str">
        <f ca="1">IF(ISBLANK(INDIRECT("R2081"))," ",(INDIRECT("R2081")))</f>
        <v xml:space="preserve"> </v>
      </c>
      <c r="BS2081" s="355" t="str">
        <f t="shared" ca="1" si="65"/>
        <v xml:space="preserve"> </v>
      </c>
    </row>
    <row r="2082" spans="1:71" x14ac:dyDescent="0.25">
      <c r="A2082" s="255">
        <v>2077</v>
      </c>
      <c r="B2082" s="138"/>
      <c r="C2082" s="10"/>
      <c r="D2082" s="9"/>
      <c r="E2082" s="10"/>
      <c r="F2082" s="9"/>
      <c r="G2082" s="9"/>
      <c r="H2082" s="9"/>
      <c r="I2082" s="9"/>
      <c r="J2082" s="9"/>
      <c r="K2082" s="9"/>
      <c r="L2082" s="9"/>
      <c r="M2082" s="9"/>
      <c r="N2082" s="9"/>
      <c r="O2082" s="248"/>
      <c r="P2082" s="248"/>
      <c r="Q2082" s="248">
        <f t="shared" si="64"/>
        <v>0</v>
      </c>
      <c r="R2082" s="9"/>
      <c r="BB2082" s="354" t="str">
        <f ca="1">IF(ISBLANK(INDIRECT("B2082"))," ",(INDIRECT("B2082")))</f>
        <v xml:space="preserve"> </v>
      </c>
      <c r="BC2082" s="354" t="str">
        <f ca="1">IF(ISBLANK(INDIRECT("C2082"))," ",(INDIRECT("C2082")))</f>
        <v xml:space="preserve"> </v>
      </c>
      <c r="BD2082" s="354" t="str">
        <f ca="1">IF(ISBLANK(INDIRECT("D2082"))," ",(INDIRECT("D2082")))</f>
        <v xml:space="preserve"> </v>
      </c>
      <c r="BE2082" s="354" t="str">
        <f ca="1">IF(ISBLANK(INDIRECT("E2082"))," ",(INDIRECT("E2082")))</f>
        <v xml:space="preserve"> </v>
      </c>
      <c r="BF2082" s="354" t="str">
        <f ca="1">IF(ISBLANK(INDIRECT("F2082"))," ",(INDIRECT("F2082")))</f>
        <v xml:space="preserve"> </v>
      </c>
      <c r="BG2082" s="354" t="str">
        <f ca="1">IF(ISBLANK(INDIRECT("G2082"))," ",(INDIRECT("G2082")))</f>
        <v xml:space="preserve"> </v>
      </c>
      <c r="BH2082" s="354" t="str">
        <f ca="1">IF(ISBLANK(INDIRECT("H2082"))," ",(INDIRECT("H2082")))</f>
        <v xml:space="preserve"> </v>
      </c>
      <c r="BI2082" s="354" t="str">
        <f ca="1">IF(ISBLANK(INDIRECT("I2082"))," ",(INDIRECT("I2082")))</f>
        <v xml:space="preserve"> </v>
      </c>
      <c r="BJ2082" s="354" t="str">
        <f ca="1">IF(ISBLANK(INDIRECT("J2082"))," ",(INDIRECT("J2082")))</f>
        <v xml:space="preserve"> </v>
      </c>
      <c r="BK2082" s="354" t="str">
        <f ca="1">IF(ISBLANK(INDIRECT("K2082"))," ",(INDIRECT("K2082")))</f>
        <v xml:space="preserve"> </v>
      </c>
      <c r="BL2082" s="354" t="str">
        <f ca="1">IF(ISBLANK(INDIRECT("L2082"))," ",(INDIRECT("L2082")))</f>
        <v xml:space="preserve"> </v>
      </c>
      <c r="BM2082" s="354" t="str">
        <f ca="1">IF(ISBLANK(INDIRECT("M2082"))," ",(INDIRECT("M2082")))</f>
        <v xml:space="preserve"> </v>
      </c>
      <c r="BN2082" s="354" t="str">
        <f ca="1">IF(ISBLANK(INDIRECT("N2082"))," ",(INDIRECT("N2082")))</f>
        <v xml:space="preserve"> </v>
      </c>
      <c r="BO2082" s="354" t="str">
        <f ca="1">IF(ISBLANK(INDIRECT("O2082"))," ",(INDIRECT("O2082")))</f>
        <v xml:space="preserve"> </v>
      </c>
      <c r="BP2082" s="354" t="str">
        <f ca="1">IF(ISBLANK(INDIRECT("P2082"))," ",(INDIRECT("P2082")))</f>
        <v xml:space="preserve"> </v>
      </c>
      <c r="BQ2082" s="354">
        <f ca="1">IF(ISBLANK(INDIRECT("Q2082"))," ",(INDIRECT("Q2082")))</f>
        <v>0</v>
      </c>
      <c r="BR2082" s="354" t="str">
        <f ca="1">IF(ISBLANK(INDIRECT("R2082"))," ",(INDIRECT("R2082")))</f>
        <v xml:space="preserve"> </v>
      </c>
      <c r="BS2082" s="355" t="str">
        <f t="shared" ca="1" si="65"/>
        <v xml:space="preserve"> </v>
      </c>
    </row>
    <row r="2083" spans="1:71" x14ac:dyDescent="0.25">
      <c r="A2083" s="255">
        <v>2078</v>
      </c>
      <c r="B2083" s="138"/>
      <c r="C2083" s="10"/>
      <c r="D2083" s="9"/>
      <c r="E2083" s="10"/>
      <c r="F2083" s="9"/>
      <c r="G2083" s="9"/>
      <c r="H2083" s="9"/>
      <c r="I2083" s="9"/>
      <c r="J2083" s="9"/>
      <c r="K2083" s="9"/>
      <c r="L2083" s="9"/>
      <c r="M2083" s="9"/>
      <c r="N2083" s="9"/>
      <c r="O2083" s="248"/>
      <c r="P2083" s="248"/>
      <c r="Q2083" s="248">
        <f t="shared" si="64"/>
        <v>0</v>
      </c>
      <c r="R2083" s="9"/>
      <c r="BB2083" s="354" t="str">
        <f ca="1">IF(ISBLANK(INDIRECT("B2083"))," ",(INDIRECT("B2083")))</f>
        <v xml:space="preserve"> </v>
      </c>
      <c r="BC2083" s="354" t="str">
        <f ca="1">IF(ISBLANK(INDIRECT("C2083"))," ",(INDIRECT("C2083")))</f>
        <v xml:space="preserve"> </v>
      </c>
      <c r="BD2083" s="354" t="str">
        <f ca="1">IF(ISBLANK(INDIRECT("D2083"))," ",(INDIRECT("D2083")))</f>
        <v xml:space="preserve"> </v>
      </c>
      <c r="BE2083" s="354" t="str">
        <f ca="1">IF(ISBLANK(INDIRECT("E2083"))," ",(INDIRECT("E2083")))</f>
        <v xml:space="preserve"> </v>
      </c>
      <c r="BF2083" s="354" t="str">
        <f ca="1">IF(ISBLANK(INDIRECT("F2083"))," ",(INDIRECT("F2083")))</f>
        <v xml:space="preserve"> </v>
      </c>
      <c r="BG2083" s="354" t="str">
        <f ca="1">IF(ISBLANK(INDIRECT("G2083"))," ",(INDIRECT("G2083")))</f>
        <v xml:space="preserve"> </v>
      </c>
      <c r="BH2083" s="354" t="str">
        <f ca="1">IF(ISBLANK(INDIRECT("H2083"))," ",(INDIRECT("H2083")))</f>
        <v xml:space="preserve"> </v>
      </c>
      <c r="BI2083" s="354" t="str">
        <f ca="1">IF(ISBLANK(INDIRECT("I2083"))," ",(INDIRECT("I2083")))</f>
        <v xml:space="preserve"> </v>
      </c>
      <c r="BJ2083" s="354" t="str">
        <f ca="1">IF(ISBLANK(INDIRECT("J2083"))," ",(INDIRECT("J2083")))</f>
        <v xml:space="preserve"> </v>
      </c>
      <c r="BK2083" s="354" t="str">
        <f ca="1">IF(ISBLANK(INDIRECT("K2083"))," ",(INDIRECT("K2083")))</f>
        <v xml:space="preserve"> </v>
      </c>
      <c r="BL2083" s="354" t="str">
        <f ca="1">IF(ISBLANK(INDIRECT("L2083"))," ",(INDIRECT("L2083")))</f>
        <v xml:space="preserve"> </v>
      </c>
      <c r="BM2083" s="354" t="str">
        <f ca="1">IF(ISBLANK(INDIRECT("M2083"))," ",(INDIRECT("M2083")))</f>
        <v xml:space="preserve"> </v>
      </c>
      <c r="BN2083" s="354" t="str">
        <f ca="1">IF(ISBLANK(INDIRECT("N2083"))," ",(INDIRECT("N2083")))</f>
        <v xml:space="preserve"> </v>
      </c>
      <c r="BO2083" s="354" t="str">
        <f ca="1">IF(ISBLANK(INDIRECT("O2083"))," ",(INDIRECT("O2083")))</f>
        <v xml:space="preserve"> </v>
      </c>
      <c r="BP2083" s="354" t="str">
        <f ca="1">IF(ISBLANK(INDIRECT("P2083"))," ",(INDIRECT("P2083")))</f>
        <v xml:space="preserve"> </v>
      </c>
      <c r="BQ2083" s="354">
        <f ca="1">IF(ISBLANK(INDIRECT("Q2083"))," ",(INDIRECT("Q2083")))</f>
        <v>0</v>
      </c>
      <c r="BR2083" s="354" t="str">
        <f ca="1">IF(ISBLANK(INDIRECT("R2083"))," ",(INDIRECT("R2083")))</f>
        <v xml:space="preserve"> </v>
      </c>
      <c r="BS2083" s="355" t="str">
        <f t="shared" ca="1" si="65"/>
        <v xml:space="preserve"> </v>
      </c>
    </row>
    <row r="2084" spans="1:71" x14ac:dyDescent="0.25">
      <c r="A2084" s="255">
        <v>2079</v>
      </c>
      <c r="B2084" s="138"/>
      <c r="C2084" s="10"/>
      <c r="D2084" s="9"/>
      <c r="E2084" s="10"/>
      <c r="F2084" s="9"/>
      <c r="G2084" s="9"/>
      <c r="H2084" s="9"/>
      <c r="I2084" s="9"/>
      <c r="J2084" s="9"/>
      <c r="K2084" s="9"/>
      <c r="L2084" s="9"/>
      <c r="M2084" s="9"/>
      <c r="N2084" s="9"/>
      <c r="O2084" s="248"/>
      <c r="P2084" s="248"/>
      <c r="Q2084" s="248">
        <f t="shared" si="64"/>
        <v>0</v>
      </c>
      <c r="R2084" s="9"/>
      <c r="BB2084" s="354" t="str">
        <f ca="1">IF(ISBLANK(INDIRECT("B2084"))," ",(INDIRECT("B2084")))</f>
        <v xml:space="preserve"> </v>
      </c>
      <c r="BC2084" s="354" t="str">
        <f ca="1">IF(ISBLANK(INDIRECT("C2084"))," ",(INDIRECT("C2084")))</f>
        <v xml:space="preserve"> </v>
      </c>
      <c r="BD2084" s="354" t="str">
        <f ca="1">IF(ISBLANK(INDIRECT("D2084"))," ",(INDIRECT("D2084")))</f>
        <v xml:space="preserve"> </v>
      </c>
      <c r="BE2084" s="354" t="str">
        <f ca="1">IF(ISBLANK(INDIRECT("E2084"))," ",(INDIRECT("E2084")))</f>
        <v xml:space="preserve"> </v>
      </c>
      <c r="BF2084" s="354" t="str">
        <f ca="1">IF(ISBLANK(INDIRECT("F2084"))," ",(INDIRECT("F2084")))</f>
        <v xml:space="preserve"> </v>
      </c>
      <c r="BG2084" s="354" t="str">
        <f ca="1">IF(ISBLANK(INDIRECT("G2084"))," ",(INDIRECT("G2084")))</f>
        <v xml:space="preserve"> </v>
      </c>
      <c r="BH2084" s="354" t="str">
        <f ca="1">IF(ISBLANK(INDIRECT("H2084"))," ",(INDIRECT("H2084")))</f>
        <v xml:space="preserve"> </v>
      </c>
      <c r="BI2084" s="354" t="str">
        <f ca="1">IF(ISBLANK(INDIRECT("I2084"))," ",(INDIRECT("I2084")))</f>
        <v xml:space="preserve"> </v>
      </c>
      <c r="BJ2084" s="354" t="str">
        <f ca="1">IF(ISBLANK(INDIRECT("J2084"))," ",(INDIRECT("J2084")))</f>
        <v xml:space="preserve"> </v>
      </c>
      <c r="BK2084" s="354" t="str">
        <f ca="1">IF(ISBLANK(INDIRECT("K2084"))," ",(INDIRECT("K2084")))</f>
        <v xml:space="preserve"> </v>
      </c>
      <c r="BL2084" s="354" t="str">
        <f ca="1">IF(ISBLANK(INDIRECT("L2084"))," ",(INDIRECT("L2084")))</f>
        <v xml:space="preserve"> </v>
      </c>
      <c r="BM2084" s="354" t="str">
        <f ca="1">IF(ISBLANK(INDIRECT("M2084"))," ",(INDIRECT("M2084")))</f>
        <v xml:space="preserve"> </v>
      </c>
      <c r="BN2084" s="354" t="str">
        <f ca="1">IF(ISBLANK(INDIRECT("N2084"))," ",(INDIRECT("N2084")))</f>
        <v xml:space="preserve"> </v>
      </c>
      <c r="BO2084" s="354" t="str">
        <f ca="1">IF(ISBLANK(INDIRECT("O2084"))," ",(INDIRECT("O2084")))</f>
        <v xml:space="preserve"> </v>
      </c>
      <c r="BP2084" s="354" t="str">
        <f ca="1">IF(ISBLANK(INDIRECT("P2084"))," ",(INDIRECT("P2084")))</f>
        <v xml:space="preserve"> </v>
      </c>
      <c r="BQ2084" s="354">
        <f ca="1">IF(ISBLANK(INDIRECT("Q2084"))," ",(INDIRECT("Q2084")))</f>
        <v>0</v>
      </c>
      <c r="BR2084" s="354" t="str">
        <f ca="1">IF(ISBLANK(INDIRECT("R2084"))," ",(INDIRECT("R2084")))</f>
        <v xml:space="preserve"> </v>
      </c>
      <c r="BS2084" s="355" t="str">
        <f t="shared" ca="1" si="65"/>
        <v xml:space="preserve"> </v>
      </c>
    </row>
    <row r="2085" spans="1:71" x14ac:dyDescent="0.25">
      <c r="A2085" s="255">
        <v>2080</v>
      </c>
      <c r="B2085" s="138"/>
      <c r="C2085" s="10"/>
      <c r="D2085" s="9"/>
      <c r="E2085" s="10"/>
      <c r="F2085" s="9"/>
      <c r="G2085" s="9"/>
      <c r="H2085" s="9"/>
      <c r="I2085" s="9"/>
      <c r="J2085" s="9"/>
      <c r="K2085" s="9"/>
      <c r="L2085" s="9"/>
      <c r="M2085" s="9"/>
      <c r="N2085" s="9"/>
      <c r="O2085" s="248"/>
      <c r="P2085" s="248"/>
      <c r="Q2085" s="248">
        <f t="shared" si="64"/>
        <v>0</v>
      </c>
      <c r="R2085" s="9"/>
      <c r="BB2085" s="354" t="str">
        <f ca="1">IF(ISBLANK(INDIRECT("B2085"))," ",(INDIRECT("B2085")))</f>
        <v xml:space="preserve"> </v>
      </c>
      <c r="BC2085" s="354" t="str">
        <f ca="1">IF(ISBLANK(INDIRECT("C2085"))," ",(INDIRECT("C2085")))</f>
        <v xml:space="preserve"> </v>
      </c>
      <c r="BD2085" s="354" t="str">
        <f ca="1">IF(ISBLANK(INDIRECT("D2085"))," ",(INDIRECT("D2085")))</f>
        <v xml:space="preserve"> </v>
      </c>
      <c r="BE2085" s="354" t="str">
        <f ca="1">IF(ISBLANK(INDIRECT("E2085"))," ",(INDIRECT("E2085")))</f>
        <v xml:space="preserve"> </v>
      </c>
      <c r="BF2085" s="354" t="str">
        <f ca="1">IF(ISBLANK(INDIRECT("F2085"))," ",(INDIRECT("F2085")))</f>
        <v xml:space="preserve"> </v>
      </c>
      <c r="BG2085" s="354" t="str">
        <f ca="1">IF(ISBLANK(INDIRECT("G2085"))," ",(INDIRECT("G2085")))</f>
        <v xml:space="preserve"> </v>
      </c>
      <c r="BH2085" s="354" t="str">
        <f ca="1">IF(ISBLANK(INDIRECT("H2085"))," ",(INDIRECT("H2085")))</f>
        <v xml:space="preserve"> </v>
      </c>
      <c r="BI2085" s="354" t="str">
        <f ca="1">IF(ISBLANK(INDIRECT("I2085"))," ",(INDIRECT("I2085")))</f>
        <v xml:space="preserve"> </v>
      </c>
      <c r="BJ2085" s="354" t="str">
        <f ca="1">IF(ISBLANK(INDIRECT("J2085"))," ",(INDIRECT("J2085")))</f>
        <v xml:space="preserve"> </v>
      </c>
      <c r="BK2085" s="354" t="str">
        <f ca="1">IF(ISBLANK(INDIRECT("K2085"))," ",(INDIRECT("K2085")))</f>
        <v xml:space="preserve"> </v>
      </c>
      <c r="BL2085" s="354" t="str">
        <f ca="1">IF(ISBLANK(INDIRECT("L2085"))," ",(INDIRECT("L2085")))</f>
        <v xml:space="preserve"> </v>
      </c>
      <c r="BM2085" s="354" t="str">
        <f ca="1">IF(ISBLANK(INDIRECT("M2085"))," ",(INDIRECT("M2085")))</f>
        <v xml:space="preserve"> </v>
      </c>
      <c r="BN2085" s="354" t="str">
        <f ca="1">IF(ISBLANK(INDIRECT("N2085"))," ",(INDIRECT("N2085")))</f>
        <v xml:space="preserve"> </v>
      </c>
      <c r="BO2085" s="354" t="str">
        <f ca="1">IF(ISBLANK(INDIRECT("O2085"))," ",(INDIRECT("O2085")))</f>
        <v xml:space="preserve"> </v>
      </c>
      <c r="BP2085" s="354" t="str">
        <f ca="1">IF(ISBLANK(INDIRECT("P2085"))," ",(INDIRECT("P2085")))</f>
        <v xml:space="preserve"> </v>
      </c>
      <c r="BQ2085" s="354">
        <f ca="1">IF(ISBLANK(INDIRECT("Q2085"))," ",(INDIRECT("Q2085")))</f>
        <v>0</v>
      </c>
      <c r="BR2085" s="354" t="str">
        <f ca="1">IF(ISBLANK(INDIRECT("R2085"))," ",(INDIRECT("R2085")))</f>
        <v xml:space="preserve"> </v>
      </c>
      <c r="BS2085" s="355" t="str">
        <f t="shared" ca="1" si="65"/>
        <v xml:space="preserve"> </v>
      </c>
    </row>
    <row r="2086" spans="1:71" x14ac:dyDescent="0.25">
      <c r="A2086" s="255">
        <v>2081</v>
      </c>
      <c r="B2086" s="138"/>
      <c r="C2086" s="10"/>
      <c r="D2086" s="9"/>
      <c r="E2086" s="10"/>
      <c r="F2086" s="9"/>
      <c r="G2086" s="9"/>
      <c r="H2086" s="9"/>
      <c r="I2086" s="9"/>
      <c r="J2086" s="9"/>
      <c r="K2086" s="9"/>
      <c r="L2086" s="9"/>
      <c r="M2086" s="9"/>
      <c r="N2086" s="9"/>
      <c r="O2086" s="248"/>
      <c r="P2086" s="248"/>
      <c r="Q2086" s="248">
        <f t="shared" si="64"/>
        <v>0</v>
      </c>
      <c r="R2086" s="9"/>
      <c r="BB2086" s="354" t="str">
        <f ca="1">IF(ISBLANK(INDIRECT("B2086"))," ",(INDIRECT("B2086")))</f>
        <v xml:space="preserve"> </v>
      </c>
      <c r="BC2086" s="354" t="str">
        <f ca="1">IF(ISBLANK(INDIRECT("C2086"))," ",(INDIRECT("C2086")))</f>
        <v xml:space="preserve"> </v>
      </c>
      <c r="BD2086" s="354" t="str">
        <f ca="1">IF(ISBLANK(INDIRECT("D2086"))," ",(INDIRECT("D2086")))</f>
        <v xml:space="preserve"> </v>
      </c>
      <c r="BE2086" s="354" t="str">
        <f ca="1">IF(ISBLANK(INDIRECT("E2086"))," ",(INDIRECT("E2086")))</f>
        <v xml:space="preserve"> </v>
      </c>
      <c r="BF2086" s="354" t="str">
        <f ca="1">IF(ISBLANK(INDIRECT("F2086"))," ",(INDIRECT("F2086")))</f>
        <v xml:space="preserve"> </v>
      </c>
      <c r="BG2086" s="354" t="str">
        <f ca="1">IF(ISBLANK(INDIRECT("G2086"))," ",(INDIRECT("G2086")))</f>
        <v xml:space="preserve"> </v>
      </c>
      <c r="BH2086" s="354" t="str">
        <f ca="1">IF(ISBLANK(INDIRECT("H2086"))," ",(INDIRECT("H2086")))</f>
        <v xml:space="preserve"> </v>
      </c>
      <c r="BI2086" s="354" t="str">
        <f ca="1">IF(ISBLANK(INDIRECT("I2086"))," ",(INDIRECT("I2086")))</f>
        <v xml:space="preserve"> </v>
      </c>
      <c r="BJ2086" s="354" t="str">
        <f ca="1">IF(ISBLANK(INDIRECT("J2086"))," ",(INDIRECT("J2086")))</f>
        <v xml:space="preserve"> </v>
      </c>
      <c r="BK2086" s="354" t="str">
        <f ca="1">IF(ISBLANK(INDIRECT("K2086"))," ",(INDIRECT("K2086")))</f>
        <v xml:space="preserve"> </v>
      </c>
      <c r="BL2086" s="354" t="str">
        <f ca="1">IF(ISBLANK(INDIRECT("L2086"))," ",(INDIRECT("L2086")))</f>
        <v xml:space="preserve"> </v>
      </c>
      <c r="BM2086" s="354" t="str">
        <f ca="1">IF(ISBLANK(INDIRECT("M2086"))," ",(INDIRECT("M2086")))</f>
        <v xml:space="preserve"> </v>
      </c>
      <c r="BN2086" s="354" t="str">
        <f ca="1">IF(ISBLANK(INDIRECT("N2086"))," ",(INDIRECT("N2086")))</f>
        <v xml:space="preserve"> </v>
      </c>
      <c r="BO2086" s="354" t="str">
        <f ca="1">IF(ISBLANK(INDIRECT("O2086"))," ",(INDIRECT("O2086")))</f>
        <v xml:space="preserve"> </v>
      </c>
      <c r="BP2086" s="354" t="str">
        <f ca="1">IF(ISBLANK(INDIRECT("P2086"))," ",(INDIRECT("P2086")))</f>
        <v xml:space="preserve"> </v>
      </c>
      <c r="BQ2086" s="354">
        <f ca="1">IF(ISBLANK(INDIRECT("Q2086"))," ",(INDIRECT("Q2086")))</f>
        <v>0</v>
      </c>
      <c r="BR2086" s="354" t="str">
        <f ca="1">IF(ISBLANK(INDIRECT("R2086"))," ",(INDIRECT("R2086")))</f>
        <v xml:space="preserve"> </v>
      </c>
      <c r="BS2086" s="355" t="str">
        <f t="shared" ca="1" si="65"/>
        <v xml:space="preserve"> </v>
      </c>
    </row>
    <row r="2087" spans="1:71" x14ac:dyDescent="0.25">
      <c r="A2087" s="255">
        <v>2082</v>
      </c>
      <c r="B2087" s="138"/>
      <c r="C2087" s="10"/>
      <c r="D2087" s="9"/>
      <c r="E2087" s="10"/>
      <c r="F2087" s="9"/>
      <c r="G2087" s="9"/>
      <c r="H2087" s="9"/>
      <c r="I2087" s="9"/>
      <c r="J2087" s="9"/>
      <c r="K2087" s="9"/>
      <c r="L2087" s="9"/>
      <c r="M2087" s="9"/>
      <c r="N2087" s="9"/>
      <c r="O2087" s="248"/>
      <c r="P2087" s="248"/>
      <c r="Q2087" s="248">
        <f t="shared" si="64"/>
        <v>0</v>
      </c>
      <c r="R2087" s="9"/>
      <c r="BB2087" s="354" t="str">
        <f ca="1">IF(ISBLANK(INDIRECT("B2087"))," ",(INDIRECT("B2087")))</f>
        <v xml:space="preserve"> </v>
      </c>
      <c r="BC2087" s="354" t="str">
        <f ca="1">IF(ISBLANK(INDIRECT("C2087"))," ",(INDIRECT("C2087")))</f>
        <v xml:space="preserve"> </v>
      </c>
      <c r="BD2087" s="354" t="str">
        <f ca="1">IF(ISBLANK(INDIRECT("D2087"))," ",(INDIRECT("D2087")))</f>
        <v xml:space="preserve"> </v>
      </c>
      <c r="BE2087" s="354" t="str">
        <f ca="1">IF(ISBLANK(INDIRECT("E2087"))," ",(INDIRECT("E2087")))</f>
        <v xml:space="preserve"> </v>
      </c>
      <c r="BF2087" s="354" t="str">
        <f ca="1">IF(ISBLANK(INDIRECT("F2087"))," ",(INDIRECT("F2087")))</f>
        <v xml:space="preserve"> </v>
      </c>
      <c r="BG2087" s="354" t="str">
        <f ca="1">IF(ISBLANK(INDIRECT("G2087"))," ",(INDIRECT("G2087")))</f>
        <v xml:space="preserve"> </v>
      </c>
      <c r="BH2087" s="354" t="str">
        <f ca="1">IF(ISBLANK(INDIRECT("H2087"))," ",(INDIRECT("H2087")))</f>
        <v xml:space="preserve"> </v>
      </c>
      <c r="BI2087" s="354" t="str">
        <f ca="1">IF(ISBLANK(INDIRECT("I2087"))," ",(INDIRECT("I2087")))</f>
        <v xml:space="preserve"> </v>
      </c>
      <c r="BJ2087" s="354" t="str">
        <f ca="1">IF(ISBLANK(INDIRECT("J2087"))," ",(INDIRECT("J2087")))</f>
        <v xml:space="preserve"> </v>
      </c>
      <c r="BK2087" s="354" t="str">
        <f ca="1">IF(ISBLANK(INDIRECT("K2087"))," ",(INDIRECT("K2087")))</f>
        <v xml:space="preserve"> </v>
      </c>
      <c r="BL2087" s="354" t="str">
        <f ca="1">IF(ISBLANK(INDIRECT("L2087"))," ",(INDIRECT("L2087")))</f>
        <v xml:space="preserve"> </v>
      </c>
      <c r="BM2087" s="354" t="str">
        <f ca="1">IF(ISBLANK(INDIRECT("M2087"))," ",(INDIRECT("M2087")))</f>
        <v xml:space="preserve"> </v>
      </c>
      <c r="BN2087" s="354" t="str">
        <f ca="1">IF(ISBLANK(INDIRECT("N2087"))," ",(INDIRECT("N2087")))</f>
        <v xml:space="preserve"> </v>
      </c>
      <c r="BO2087" s="354" t="str">
        <f ca="1">IF(ISBLANK(INDIRECT("O2087"))," ",(INDIRECT("O2087")))</f>
        <v xml:space="preserve"> </v>
      </c>
      <c r="BP2087" s="354" t="str">
        <f ca="1">IF(ISBLANK(INDIRECT("P2087"))," ",(INDIRECT("P2087")))</f>
        <v xml:space="preserve"> </v>
      </c>
      <c r="BQ2087" s="354">
        <f ca="1">IF(ISBLANK(INDIRECT("Q2087"))," ",(INDIRECT("Q2087")))</f>
        <v>0</v>
      </c>
      <c r="BR2087" s="354" t="str">
        <f ca="1">IF(ISBLANK(INDIRECT("R2087"))," ",(INDIRECT("R2087")))</f>
        <v xml:space="preserve"> </v>
      </c>
      <c r="BS2087" s="355" t="str">
        <f t="shared" ca="1" si="65"/>
        <v xml:space="preserve"> </v>
      </c>
    </row>
    <row r="2088" spans="1:71" x14ac:dyDescent="0.25">
      <c r="A2088" s="255">
        <v>2083</v>
      </c>
      <c r="B2088" s="138"/>
      <c r="C2088" s="10"/>
      <c r="D2088" s="9"/>
      <c r="E2088" s="10"/>
      <c r="F2088" s="9"/>
      <c r="G2088" s="9"/>
      <c r="H2088" s="9"/>
      <c r="I2088" s="9"/>
      <c r="J2088" s="9"/>
      <c r="K2088" s="9"/>
      <c r="L2088" s="9"/>
      <c r="M2088" s="9"/>
      <c r="N2088" s="9"/>
      <c r="O2088" s="248"/>
      <c r="P2088" s="248"/>
      <c r="Q2088" s="248">
        <f t="shared" si="64"/>
        <v>0</v>
      </c>
      <c r="R2088" s="9"/>
      <c r="BB2088" s="354" t="str">
        <f ca="1">IF(ISBLANK(INDIRECT("B2088"))," ",(INDIRECT("B2088")))</f>
        <v xml:space="preserve"> </v>
      </c>
      <c r="BC2088" s="354" t="str">
        <f ca="1">IF(ISBLANK(INDIRECT("C2088"))," ",(INDIRECT("C2088")))</f>
        <v xml:space="preserve"> </v>
      </c>
      <c r="BD2088" s="354" t="str">
        <f ca="1">IF(ISBLANK(INDIRECT("D2088"))," ",(INDIRECT("D2088")))</f>
        <v xml:space="preserve"> </v>
      </c>
      <c r="BE2088" s="354" t="str">
        <f ca="1">IF(ISBLANK(INDIRECT("E2088"))," ",(INDIRECT("E2088")))</f>
        <v xml:space="preserve"> </v>
      </c>
      <c r="BF2088" s="354" t="str">
        <f ca="1">IF(ISBLANK(INDIRECT("F2088"))," ",(INDIRECT("F2088")))</f>
        <v xml:space="preserve"> </v>
      </c>
      <c r="BG2088" s="354" t="str">
        <f ca="1">IF(ISBLANK(INDIRECT("G2088"))," ",(INDIRECT("G2088")))</f>
        <v xml:space="preserve"> </v>
      </c>
      <c r="BH2088" s="354" t="str">
        <f ca="1">IF(ISBLANK(INDIRECT("H2088"))," ",(INDIRECT("H2088")))</f>
        <v xml:space="preserve"> </v>
      </c>
      <c r="BI2088" s="354" t="str">
        <f ca="1">IF(ISBLANK(INDIRECT("I2088"))," ",(INDIRECT("I2088")))</f>
        <v xml:space="preserve"> </v>
      </c>
      <c r="BJ2088" s="354" t="str">
        <f ca="1">IF(ISBLANK(INDIRECT("J2088"))," ",(INDIRECT("J2088")))</f>
        <v xml:space="preserve"> </v>
      </c>
      <c r="BK2088" s="354" t="str">
        <f ca="1">IF(ISBLANK(INDIRECT("K2088"))," ",(INDIRECT("K2088")))</f>
        <v xml:space="preserve"> </v>
      </c>
      <c r="BL2088" s="354" t="str">
        <f ca="1">IF(ISBLANK(INDIRECT("L2088"))," ",(INDIRECT("L2088")))</f>
        <v xml:space="preserve"> </v>
      </c>
      <c r="BM2088" s="354" t="str">
        <f ca="1">IF(ISBLANK(INDIRECT("M2088"))," ",(INDIRECT("M2088")))</f>
        <v xml:space="preserve"> </v>
      </c>
      <c r="BN2088" s="354" t="str">
        <f ca="1">IF(ISBLANK(INDIRECT("N2088"))," ",(INDIRECT("N2088")))</f>
        <v xml:space="preserve"> </v>
      </c>
      <c r="BO2088" s="354" t="str">
        <f ca="1">IF(ISBLANK(INDIRECT("O2088"))," ",(INDIRECT("O2088")))</f>
        <v xml:space="preserve"> </v>
      </c>
      <c r="BP2088" s="354" t="str">
        <f ca="1">IF(ISBLANK(INDIRECT("P2088"))," ",(INDIRECT("P2088")))</f>
        <v xml:space="preserve"> </v>
      </c>
      <c r="BQ2088" s="354">
        <f ca="1">IF(ISBLANK(INDIRECT("Q2088"))," ",(INDIRECT("Q2088")))</f>
        <v>0</v>
      </c>
      <c r="BR2088" s="354" t="str">
        <f ca="1">IF(ISBLANK(INDIRECT("R2088"))," ",(INDIRECT("R2088")))</f>
        <v xml:space="preserve"> </v>
      </c>
      <c r="BS2088" s="355" t="str">
        <f t="shared" ca="1" si="65"/>
        <v xml:space="preserve"> </v>
      </c>
    </row>
    <row r="2089" spans="1:71" x14ac:dyDescent="0.25">
      <c r="A2089" s="255">
        <v>2084</v>
      </c>
      <c r="B2089" s="138"/>
      <c r="C2089" s="10"/>
      <c r="D2089" s="9"/>
      <c r="E2089" s="10"/>
      <c r="F2089" s="9"/>
      <c r="G2089" s="9"/>
      <c r="H2089" s="9"/>
      <c r="I2089" s="9"/>
      <c r="J2089" s="9"/>
      <c r="K2089" s="9"/>
      <c r="L2089" s="9"/>
      <c r="M2089" s="9"/>
      <c r="N2089" s="9"/>
      <c r="O2089" s="248"/>
      <c r="P2089" s="248"/>
      <c r="Q2089" s="248">
        <f t="shared" si="64"/>
        <v>0</v>
      </c>
      <c r="R2089" s="9"/>
      <c r="BB2089" s="354" t="str">
        <f ca="1">IF(ISBLANK(INDIRECT("B2089"))," ",(INDIRECT("B2089")))</f>
        <v xml:space="preserve"> </v>
      </c>
      <c r="BC2089" s="354" t="str">
        <f ca="1">IF(ISBLANK(INDIRECT("C2089"))," ",(INDIRECT("C2089")))</f>
        <v xml:space="preserve"> </v>
      </c>
      <c r="BD2089" s="354" t="str">
        <f ca="1">IF(ISBLANK(INDIRECT("D2089"))," ",(INDIRECT("D2089")))</f>
        <v xml:space="preserve"> </v>
      </c>
      <c r="BE2089" s="354" t="str">
        <f ca="1">IF(ISBLANK(INDIRECT("E2089"))," ",(INDIRECT("E2089")))</f>
        <v xml:space="preserve"> </v>
      </c>
      <c r="BF2089" s="354" t="str">
        <f ca="1">IF(ISBLANK(INDIRECT("F2089"))," ",(INDIRECT("F2089")))</f>
        <v xml:space="preserve"> </v>
      </c>
      <c r="BG2089" s="354" t="str">
        <f ca="1">IF(ISBLANK(INDIRECT("G2089"))," ",(INDIRECT("G2089")))</f>
        <v xml:space="preserve"> </v>
      </c>
      <c r="BH2089" s="354" t="str">
        <f ca="1">IF(ISBLANK(INDIRECT("H2089"))," ",(INDIRECT("H2089")))</f>
        <v xml:space="preserve"> </v>
      </c>
      <c r="BI2089" s="354" t="str">
        <f ca="1">IF(ISBLANK(INDIRECT("I2089"))," ",(INDIRECT("I2089")))</f>
        <v xml:space="preserve"> </v>
      </c>
      <c r="BJ2089" s="354" t="str">
        <f ca="1">IF(ISBLANK(INDIRECT("J2089"))," ",(INDIRECT("J2089")))</f>
        <v xml:space="preserve"> </v>
      </c>
      <c r="BK2089" s="354" t="str">
        <f ca="1">IF(ISBLANK(INDIRECT("K2089"))," ",(INDIRECT("K2089")))</f>
        <v xml:space="preserve"> </v>
      </c>
      <c r="BL2089" s="354" t="str">
        <f ca="1">IF(ISBLANK(INDIRECT("L2089"))," ",(INDIRECT("L2089")))</f>
        <v xml:space="preserve"> </v>
      </c>
      <c r="BM2089" s="354" t="str">
        <f ca="1">IF(ISBLANK(INDIRECT("M2089"))," ",(INDIRECT("M2089")))</f>
        <v xml:space="preserve"> </v>
      </c>
      <c r="BN2089" s="354" t="str">
        <f ca="1">IF(ISBLANK(INDIRECT("N2089"))," ",(INDIRECT("N2089")))</f>
        <v xml:space="preserve"> </v>
      </c>
      <c r="BO2089" s="354" t="str">
        <f ca="1">IF(ISBLANK(INDIRECT("O2089"))," ",(INDIRECT("O2089")))</f>
        <v xml:space="preserve"> </v>
      </c>
      <c r="BP2089" s="354" t="str">
        <f ca="1">IF(ISBLANK(INDIRECT("P2089"))," ",(INDIRECT("P2089")))</f>
        <v xml:space="preserve"> </v>
      </c>
      <c r="BQ2089" s="354">
        <f ca="1">IF(ISBLANK(INDIRECT("Q2089"))," ",(INDIRECT("Q2089")))</f>
        <v>0</v>
      </c>
      <c r="BR2089" s="354" t="str">
        <f ca="1">IF(ISBLANK(INDIRECT("R2089"))," ",(INDIRECT("R2089")))</f>
        <v xml:space="preserve"> </v>
      </c>
      <c r="BS2089" s="355" t="str">
        <f t="shared" ca="1" si="65"/>
        <v xml:space="preserve"> </v>
      </c>
    </row>
    <row r="2090" spans="1:71" x14ac:dyDescent="0.25">
      <c r="A2090" s="255">
        <v>2085</v>
      </c>
      <c r="B2090" s="138"/>
      <c r="C2090" s="10"/>
      <c r="D2090" s="9"/>
      <c r="E2090" s="10"/>
      <c r="F2090" s="9"/>
      <c r="G2090" s="9"/>
      <c r="H2090" s="9"/>
      <c r="I2090" s="9"/>
      <c r="J2090" s="9"/>
      <c r="K2090" s="9"/>
      <c r="L2090" s="9"/>
      <c r="M2090" s="9"/>
      <c r="N2090" s="9"/>
      <c r="O2090" s="248"/>
      <c r="P2090" s="248"/>
      <c r="Q2090" s="248">
        <f t="shared" si="64"/>
        <v>0</v>
      </c>
      <c r="R2090" s="9"/>
      <c r="BB2090" s="354" t="str">
        <f ca="1">IF(ISBLANK(INDIRECT("B2090"))," ",(INDIRECT("B2090")))</f>
        <v xml:space="preserve"> </v>
      </c>
      <c r="BC2090" s="354" t="str">
        <f ca="1">IF(ISBLANK(INDIRECT("C2090"))," ",(INDIRECT("C2090")))</f>
        <v xml:space="preserve"> </v>
      </c>
      <c r="BD2090" s="354" t="str">
        <f ca="1">IF(ISBLANK(INDIRECT("D2090"))," ",(INDIRECT("D2090")))</f>
        <v xml:space="preserve"> </v>
      </c>
      <c r="BE2090" s="354" t="str">
        <f ca="1">IF(ISBLANK(INDIRECT("E2090"))," ",(INDIRECT("E2090")))</f>
        <v xml:space="preserve"> </v>
      </c>
      <c r="BF2090" s="354" t="str">
        <f ca="1">IF(ISBLANK(INDIRECT("F2090"))," ",(INDIRECT("F2090")))</f>
        <v xml:space="preserve"> </v>
      </c>
      <c r="BG2090" s="354" t="str">
        <f ca="1">IF(ISBLANK(INDIRECT("G2090"))," ",(INDIRECT("G2090")))</f>
        <v xml:space="preserve"> </v>
      </c>
      <c r="BH2090" s="354" t="str">
        <f ca="1">IF(ISBLANK(INDIRECT("H2090"))," ",(INDIRECT("H2090")))</f>
        <v xml:space="preserve"> </v>
      </c>
      <c r="BI2090" s="354" t="str">
        <f ca="1">IF(ISBLANK(INDIRECT("I2090"))," ",(INDIRECT("I2090")))</f>
        <v xml:space="preserve"> </v>
      </c>
      <c r="BJ2090" s="354" t="str">
        <f ca="1">IF(ISBLANK(INDIRECT("J2090"))," ",(INDIRECT("J2090")))</f>
        <v xml:space="preserve"> </v>
      </c>
      <c r="BK2090" s="354" t="str">
        <f ca="1">IF(ISBLANK(INDIRECT("K2090"))," ",(INDIRECT("K2090")))</f>
        <v xml:space="preserve"> </v>
      </c>
      <c r="BL2090" s="354" t="str">
        <f ca="1">IF(ISBLANK(INDIRECT("L2090"))," ",(INDIRECT("L2090")))</f>
        <v xml:space="preserve"> </v>
      </c>
      <c r="BM2090" s="354" t="str">
        <f ca="1">IF(ISBLANK(INDIRECT("M2090"))," ",(INDIRECT("M2090")))</f>
        <v xml:space="preserve"> </v>
      </c>
      <c r="BN2090" s="354" t="str">
        <f ca="1">IF(ISBLANK(INDIRECT("N2090"))," ",(INDIRECT("N2090")))</f>
        <v xml:space="preserve"> </v>
      </c>
      <c r="BO2090" s="354" t="str">
        <f ca="1">IF(ISBLANK(INDIRECT("O2090"))," ",(INDIRECT("O2090")))</f>
        <v xml:space="preserve"> </v>
      </c>
      <c r="BP2090" s="354" t="str">
        <f ca="1">IF(ISBLANK(INDIRECT("P2090"))," ",(INDIRECT("P2090")))</f>
        <v xml:space="preserve"> </v>
      </c>
      <c r="BQ2090" s="354">
        <f ca="1">IF(ISBLANK(INDIRECT("Q2090"))," ",(INDIRECT("Q2090")))</f>
        <v>0</v>
      </c>
      <c r="BR2090" s="354" t="str">
        <f ca="1">IF(ISBLANK(INDIRECT("R2090"))," ",(INDIRECT("R2090")))</f>
        <v xml:space="preserve"> </v>
      </c>
      <c r="BS2090" s="355" t="str">
        <f t="shared" ca="1" si="65"/>
        <v xml:space="preserve"> </v>
      </c>
    </row>
    <row r="2091" spans="1:71" x14ac:dyDescent="0.25">
      <c r="A2091" s="255">
        <v>2086</v>
      </c>
      <c r="B2091" s="138"/>
      <c r="C2091" s="10"/>
      <c r="D2091" s="9"/>
      <c r="E2091" s="10"/>
      <c r="F2091" s="9"/>
      <c r="G2091" s="9"/>
      <c r="H2091" s="9"/>
      <c r="I2091" s="9"/>
      <c r="J2091" s="9"/>
      <c r="K2091" s="9"/>
      <c r="L2091" s="9"/>
      <c r="M2091" s="9"/>
      <c r="N2091" s="9"/>
      <c r="O2091" s="248"/>
      <c r="P2091" s="248"/>
      <c r="Q2091" s="248">
        <f t="shared" si="64"/>
        <v>0</v>
      </c>
      <c r="R2091" s="9"/>
      <c r="BB2091" s="354" t="str">
        <f ca="1">IF(ISBLANK(INDIRECT("B2091"))," ",(INDIRECT("B2091")))</f>
        <v xml:space="preserve"> </v>
      </c>
      <c r="BC2091" s="354" t="str">
        <f ca="1">IF(ISBLANK(INDIRECT("C2091"))," ",(INDIRECT("C2091")))</f>
        <v xml:space="preserve"> </v>
      </c>
      <c r="BD2091" s="354" t="str">
        <f ca="1">IF(ISBLANK(INDIRECT("D2091"))," ",(INDIRECT("D2091")))</f>
        <v xml:space="preserve"> </v>
      </c>
      <c r="BE2091" s="354" t="str">
        <f ca="1">IF(ISBLANK(INDIRECT("E2091"))," ",(INDIRECT("E2091")))</f>
        <v xml:space="preserve"> </v>
      </c>
      <c r="BF2091" s="354" t="str">
        <f ca="1">IF(ISBLANK(INDIRECT("F2091"))," ",(INDIRECT("F2091")))</f>
        <v xml:space="preserve"> </v>
      </c>
      <c r="BG2091" s="354" t="str">
        <f ca="1">IF(ISBLANK(INDIRECT("G2091"))," ",(INDIRECT("G2091")))</f>
        <v xml:space="preserve"> </v>
      </c>
      <c r="BH2091" s="354" t="str">
        <f ca="1">IF(ISBLANK(INDIRECT("H2091"))," ",(INDIRECT("H2091")))</f>
        <v xml:space="preserve"> </v>
      </c>
      <c r="BI2091" s="354" t="str">
        <f ca="1">IF(ISBLANK(INDIRECT("I2091"))," ",(INDIRECT("I2091")))</f>
        <v xml:space="preserve"> </v>
      </c>
      <c r="BJ2091" s="354" t="str">
        <f ca="1">IF(ISBLANK(INDIRECT("J2091"))," ",(INDIRECT("J2091")))</f>
        <v xml:space="preserve"> </v>
      </c>
      <c r="BK2091" s="354" t="str">
        <f ca="1">IF(ISBLANK(INDIRECT("K2091"))," ",(INDIRECT("K2091")))</f>
        <v xml:space="preserve"> </v>
      </c>
      <c r="BL2091" s="354" t="str">
        <f ca="1">IF(ISBLANK(INDIRECT("L2091"))," ",(INDIRECT("L2091")))</f>
        <v xml:space="preserve"> </v>
      </c>
      <c r="BM2091" s="354" t="str">
        <f ca="1">IF(ISBLANK(INDIRECT("M2091"))," ",(INDIRECT("M2091")))</f>
        <v xml:space="preserve"> </v>
      </c>
      <c r="BN2091" s="354" t="str">
        <f ca="1">IF(ISBLANK(INDIRECT("N2091"))," ",(INDIRECT("N2091")))</f>
        <v xml:space="preserve"> </v>
      </c>
      <c r="BO2091" s="354" t="str">
        <f ca="1">IF(ISBLANK(INDIRECT("O2091"))," ",(INDIRECT("O2091")))</f>
        <v xml:space="preserve"> </v>
      </c>
      <c r="BP2091" s="354" t="str">
        <f ca="1">IF(ISBLANK(INDIRECT("P2091"))," ",(INDIRECT("P2091")))</f>
        <v xml:space="preserve"> </v>
      </c>
      <c r="BQ2091" s="354">
        <f ca="1">IF(ISBLANK(INDIRECT("Q2091"))," ",(INDIRECT("Q2091")))</f>
        <v>0</v>
      </c>
      <c r="BR2091" s="354" t="str">
        <f ca="1">IF(ISBLANK(INDIRECT("R2091"))," ",(INDIRECT("R2091")))</f>
        <v xml:space="preserve"> </v>
      </c>
      <c r="BS2091" s="355" t="str">
        <f t="shared" ca="1" si="65"/>
        <v xml:space="preserve"> </v>
      </c>
    </row>
    <row r="2092" spans="1:71" x14ac:dyDescent="0.25">
      <c r="A2092" s="255">
        <v>2087</v>
      </c>
      <c r="B2092" s="138"/>
      <c r="C2092" s="10"/>
      <c r="D2092" s="9"/>
      <c r="E2092" s="10"/>
      <c r="F2092" s="9"/>
      <c r="G2092" s="9"/>
      <c r="H2092" s="9"/>
      <c r="I2092" s="9"/>
      <c r="J2092" s="9"/>
      <c r="K2092" s="9"/>
      <c r="L2092" s="9"/>
      <c r="M2092" s="9"/>
      <c r="N2092" s="9"/>
      <c r="O2092" s="248"/>
      <c r="P2092" s="248"/>
      <c r="Q2092" s="248">
        <f t="shared" si="64"/>
        <v>0</v>
      </c>
      <c r="R2092" s="9"/>
      <c r="BB2092" s="354" t="str">
        <f ca="1">IF(ISBLANK(INDIRECT("B2092"))," ",(INDIRECT("B2092")))</f>
        <v xml:space="preserve"> </v>
      </c>
      <c r="BC2092" s="354" t="str">
        <f ca="1">IF(ISBLANK(INDIRECT("C2092"))," ",(INDIRECT("C2092")))</f>
        <v xml:space="preserve"> </v>
      </c>
      <c r="BD2092" s="354" t="str">
        <f ca="1">IF(ISBLANK(INDIRECT("D2092"))," ",(INDIRECT("D2092")))</f>
        <v xml:space="preserve"> </v>
      </c>
      <c r="BE2092" s="354" t="str">
        <f ca="1">IF(ISBLANK(INDIRECT("E2092"))," ",(INDIRECT("E2092")))</f>
        <v xml:space="preserve"> </v>
      </c>
      <c r="BF2092" s="354" t="str">
        <f ca="1">IF(ISBLANK(INDIRECT("F2092"))," ",(INDIRECT("F2092")))</f>
        <v xml:space="preserve"> </v>
      </c>
      <c r="BG2092" s="354" t="str">
        <f ca="1">IF(ISBLANK(INDIRECT("G2092"))," ",(INDIRECT("G2092")))</f>
        <v xml:space="preserve"> </v>
      </c>
      <c r="BH2092" s="354" t="str">
        <f ca="1">IF(ISBLANK(INDIRECT("H2092"))," ",(INDIRECT("H2092")))</f>
        <v xml:space="preserve"> </v>
      </c>
      <c r="BI2092" s="354" t="str">
        <f ca="1">IF(ISBLANK(INDIRECT("I2092"))," ",(INDIRECT("I2092")))</f>
        <v xml:space="preserve"> </v>
      </c>
      <c r="BJ2092" s="354" t="str">
        <f ca="1">IF(ISBLANK(INDIRECT("J2092"))," ",(INDIRECT("J2092")))</f>
        <v xml:space="preserve"> </v>
      </c>
      <c r="BK2092" s="354" t="str">
        <f ca="1">IF(ISBLANK(INDIRECT("K2092"))," ",(INDIRECT("K2092")))</f>
        <v xml:space="preserve"> </v>
      </c>
      <c r="BL2092" s="354" t="str">
        <f ca="1">IF(ISBLANK(INDIRECT("L2092"))," ",(INDIRECT("L2092")))</f>
        <v xml:space="preserve"> </v>
      </c>
      <c r="BM2092" s="354" t="str">
        <f ca="1">IF(ISBLANK(INDIRECT("M2092"))," ",(INDIRECT("M2092")))</f>
        <v xml:space="preserve"> </v>
      </c>
      <c r="BN2092" s="354" t="str">
        <f ca="1">IF(ISBLANK(INDIRECT("N2092"))," ",(INDIRECT("N2092")))</f>
        <v xml:space="preserve"> </v>
      </c>
      <c r="BO2092" s="354" t="str">
        <f ca="1">IF(ISBLANK(INDIRECT("O2092"))," ",(INDIRECT("O2092")))</f>
        <v xml:space="preserve"> </v>
      </c>
      <c r="BP2092" s="354" t="str">
        <f ca="1">IF(ISBLANK(INDIRECT("P2092"))," ",(INDIRECT("P2092")))</f>
        <v xml:space="preserve"> </v>
      </c>
      <c r="BQ2092" s="354">
        <f ca="1">IF(ISBLANK(INDIRECT("Q2092"))," ",(INDIRECT("Q2092")))</f>
        <v>0</v>
      </c>
      <c r="BR2092" s="354" t="str">
        <f ca="1">IF(ISBLANK(INDIRECT("R2092"))," ",(INDIRECT("R2092")))</f>
        <v xml:space="preserve"> </v>
      </c>
      <c r="BS2092" s="355" t="str">
        <f t="shared" ca="1" si="65"/>
        <v xml:space="preserve"> </v>
      </c>
    </row>
    <row r="2093" spans="1:71" x14ac:dyDescent="0.25">
      <c r="A2093" s="255">
        <v>2088</v>
      </c>
      <c r="B2093" s="138"/>
      <c r="C2093" s="10"/>
      <c r="D2093" s="9"/>
      <c r="E2093" s="10"/>
      <c r="F2093" s="9"/>
      <c r="G2093" s="9"/>
      <c r="H2093" s="9"/>
      <c r="I2093" s="9"/>
      <c r="J2093" s="9"/>
      <c r="K2093" s="9"/>
      <c r="L2093" s="9"/>
      <c r="M2093" s="9"/>
      <c r="N2093" s="9"/>
      <c r="O2093" s="248"/>
      <c r="P2093" s="248"/>
      <c r="Q2093" s="248">
        <f t="shared" si="64"/>
        <v>0</v>
      </c>
      <c r="R2093" s="9"/>
      <c r="BB2093" s="354" t="str">
        <f ca="1">IF(ISBLANK(INDIRECT("B2093"))," ",(INDIRECT("B2093")))</f>
        <v xml:space="preserve"> </v>
      </c>
      <c r="BC2093" s="354" t="str">
        <f ca="1">IF(ISBLANK(INDIRECT("C2093"))," ",(INDIRECT("C2093")))</f>
        <v xml:space="preserve"> </v>
      </c>
      <c r="BD2093" s="354" t="str">
        <f ca="1">IF(ISBLANK(INDIRECT("D2093"))," ",(INDIRECT("D2093")))</f>
        <v xml:space="preserve"> </v>
      </c>
      <c r="BE2093" s="354" t="str">
        <f ca="1">IF(ISBLANK(INDIRECT("E2093"))," ",(INDIRECT("E2093")))</f>
        <v xml:space="preserve"> </v>
      </c>
      <c r="BF2093" s="354" t="str">
        <f ca="1">IF(ISBLANK(INDIRECT("F2093"))," ",(INDIRECT("F2093")))</f>
        <v xml:space="preserve"> </v>
      </c>
      <c r="BG2093" s="354" t="str">
        <f ca="1">IF(ISBLANK(INDIRECT("G2093"))," ",(INDIRECT("G2093")))</f>
        <v xml:space="preserve"> </v>
      </c>
      <c r="BH2093" s="354" t="str">
        <f ca="1">IF(ISBLANK(INDIRECT("H2093"))," ",(INDIRECT("H2093")))</f>
        <v xml:space="preserve"> </v>
      </c>
      <c r="BI2093" s="354" t="str">
        <f ca="1">IF(ISBLANK(INDIRECT("I2093"))," ",(INDIRECT("I2093")))</f>
        <v xml:space="preserve"> </v>
      </c>
      <c r="BJ2093" s="354" t="str">
        <f ca="1">IF(ISBLANK(INDIRECT("J2093"))," ",(INDIRECT("J2093")))</f>
        <v xml:space="preserve"> </v>
      </c>
      <c r="BK2093" s="354" t="str">
        <f ca="1">IF(ISBLANK(INDIRECT("K2093"))," ",(INDIRECT("K2093")))</f>
        <v xml:space="preserve"> </v>
      </c>
      <c r="BL2093" s="354" t="str">
        <f ca="1">IF(ISBLANK(INDIRECT("L2093"))," ",(INDIRECT("L2093")))</f>
        <v xml:space="preserve"> </v>
      </c>
      <c r="BM2093" s="354" t="str">
        <f ca="1">IF(ISBLANK(INDIRECT("M2093"))," ",(INDIRECT("M2093")))</f>
        <v xml:space="preserve"> </v>
      </c>
      <c r="BN2093" s="354" t="str">
        <f ca="1">IF(ISBLANK(INDIRECT("N2093"))," ",(INDIRECT("N2093")))</f>
        <v xml:space="preserve"> </v>
      </c>
      <c r="BO2093" s="354" t="str">
        <f ca="1">IF(ISBLANK(INDIRECT("O2093"))," ",(INDIRECT("O2093")))</f>
        <v xml:space="preserve"> </v>
      </c>
      <c r="BP2093" s="354" t="str">
        <f ca="1">IF(ISBLANK(INDIRECT("P2093"))," ",(INDIRECT("P2093")))</f>
        <v xml:space="preserve"> </v>
      </c>
      <c r="BQ2093" s="354">
        <f ca="1">IF(ISBLANK(INDIRECT("Q2093"))," ",(INDIRECT("Q2093")))</f>
        <v>0</v>
      </c>
      <c r="BR2093" s="354" t="str">
        <f ca="1">IF(ISBLANK(INDIRECT("R2093"))," ",(INDIRECT("R2093")))</f>
        <v xml:space="preserve"> </v>
      </c>
      <c r="BS2093" s="355" t="str">
        <f t="shared" ca="1" si="65"/>
        <v xml:space="preserve"> </v>
      </c>
    </row>
    <row r="2094" spans="1:71" x14ac:dyDescent="0.25">
      <c r="A2094" s="255">
        <v>2089</v>
      </c>
      <c r="B2094" s="138"/>
      <c r="C2094" s="10"/>
      <c r="D2094" s="9"/>
      <c r="E2094" s="10"/>
      <c r="F2094" s="9"/>
      <c r="G2094" s="9"/>
      <c r="H2094" s="9"/>
      <c r="I2094" s="9"/>
      <c r="J2094" s="9"/>
      <c r="K2094" s="9"/>
      <c r="L2094" s="9"/>
      <c r="M2094" s="9"/>
      <c r="N2094" s="9"/>
      <c r="O2094" s="248"/>
      <c r="P2094" s="248"/>
      <c r="Q2094" s="248">
        <f t="shared" si="64"/>
        <v>0</v>
      </c>
      <c r="R2094" s="9"/>
      <c r="BB2094" s="354" t="str">
        <f ca="1">IF(ISBLANK(INDIRECT("B2094"))," ",(INDIRECT("B2094")))</f>
        <v xml:space="preserve"> </v>
      </c>
      <c r="BC2094" s="354" t="str">
        <f ca="1">IF(ISBLANK(INDIRECT("C2094"))," ",(INDIRECT("C2094")))</f>
        <v xml:space="preserve"> </v>
      </c>
      <c r="BD2094" s="354" t="str">
        <f ca="1">IF(ISBLANK(INDIRECT("D2094"))," ",(INDIRECT("D2094")))</f>
        <v xml:space="preserve"> </v>
      </c>
      <c r="BE2094" s="354" t="str">
        <f ca="1">IF(ISBLANK(INDIRECT("E2094"))," ",(INDIRECT("E2094")))</f>
        <v xml:space="preserve"> </v>
      </c>
      <c r="BF2094" s="354" t="str">
        <f ca="1">IF(ISBLANK(INDIRECT("F2094"))," ",(INDIRECT("F2094")))</f>
        <v xml:space="preserve"> </v>
      </c>
      <c r="BG2094" s="354" t="str">
        <f ca="1">IF(ISBLANK(INDIRECT("G2094"))," ",(INDIRECT("G2094")))</f>
        <v xml:space="preserve"> </v>
      </c>
      <c r="BH2094" s="354" t="str">
        <f ca="1">IF(ISBLANK(INDIRECT("H2094"))," ",(INDIRECT("H2094")))</f>
        <v xml:space="preserve"> </v>
      </c>
      <c r="BI2094" s="354" t="str">
        <f ca="1">IF(ISBLANK(INDIRECT("I2094"))," ",(INDIRECT("I2094")))</f>
        <v xml:space="preserve"> </v>
      </c>
      <c r="BJ2094" s="354" t="str">
        <f ca="1">IF(ISBLANK(INDIRECT("J2094"))," ",(INDIRECT("J2094")))</f>
        <v xml:space="preserve"> </v>
      </c>
      <c r="BK2094" s="354" t="str">
        <f ca="1">IF(ISBLANK(INDIRECT("K2094"))," ",(INDIRECT("K2094")))</f>
        <v xml:space="preserve"> </v>
      </c>
      <c r="BL2094" s="354" t="str">
        <f ca="1">IF(ISBLANK(INDIRECT("L2094"))," ",(INDIRECT("L2094")))</f>
        <v xml:space="preserve"> </v>
      </c>
      <c r="BM2094" s="354" t="str">
        <f ca="1">IF(ISBLANK(INDIRECT("M2094"))," ",(INDIRECT("M2094")))</f>
        <v xml:space="preserve"> </v>
      </c>
      <c r="BN2094" s="354" t="str">
        <f ca="1">IF(ISBLANK(INDIRECT("N2094"))," ",(INDIRECT("N2094")))</f>
        <v xml:space="preserve"> </v>
      </c>
      <c r="BO2094" s="354" t="str">
        <f ca="1">IF(ISBLANK(INDIRECT("O2094"))," ",(INDIRECT("O2094")))</f>
        <v xml:space="preserve"> </v>
      </c>
      <c r="BP2094" s="354" t="str">
        <f ca="1">IF(ISBLANK(INDIRECT("P2094"))," ",(INDIRECT("P2094")))</f>
        <v xml:space="preserve"> </v>
      </c>
      <c r="BQ2094" s="354">
        <f ca="1">IF(ISBLANK(INDIRECT("Q2094"))," ",(INDIRECT("Q2094")))</f>
        <v>0</v>
      </c>
      <c r="BR2094" s="354" t="str">
        <f ca="1">IF(ISBLANK(INDIRECT("R2094"))," ",(INDIRECT("R2094")))</f>
        <v xml:space="preserve"> </v>
      </c>
      <c r="BS2094" s="355" t="str">
        <f t="shared" ca="1" si="65"/>
        <v xml:space="preserve"> </v>
      </c>
    </row>
    <row r="2095" spans="1:71" x14ac:dyDescent="0.25">
      <c r="A2095" s="255">
        <v>2090</v>
      </c>
      <c r="B2095" s="138"/>
      <c r="C2095" s="10"/>
      <c r="D2095" s="9"/>
      <c r="E2095" s="10"/>
      <c r="F2095" s="9"/>
      <c r="G2095" s="9"/>
      <c r="H2095" s="9"/>
      <c r="I2095" s="9"/>
      <c r="J2095" s="9"/>
      <c r="K2095" s="9"/>
      <c r="L2095" s="9"/>
      <c r="M2095" s="9"/>
      <c r="N2095" s="9"/>
      <c r="O2095" s="248"/>
      <c r="P2095" s="248"/>
      <c r="Q2095" s="248">
        <f t="shared" si="64"/>
        <v>0</v>
      </c>
      <c r="R2095" s="9"/>
      <c r="BB2095" s="354" t="str">
        <f ca="1">IF(ISBLANK(INDIRECT("B2095"))," ",(INDIRECT("B2095")))</f>
        <v xml:space="preserve"> </v>
      </c>
      <c r="BC2095" s="354" t="str">
        <f ca="1">IF(ISBLANK(INDIRECT("C2095"))," ",(INDIRECT("C2095")))</f>
        <v xml:space="preserve"> </v>
      </c>
      <c r="BD2095" s="354" t="str">
        <f ca="1">IF(ISBLANK(INDIRECT("D2095"))," ",(INDIRECT("D2095")))</f>
        <v xml:space="preserve"> </v>
      </c>
      <c r="BE2095" s="354" t="str">
        <f ca="1">IF(ISBLANK(INDIRECT("E2095"))," ",(INDIRECT("E2095")))</f>
        <v xml:space="preserve"> </v>
      </c>
      <c r="BF2095" s="354" t="str">
        <f ca="1">IF(ISBLANK(INDIRECT("F2095"))," ",(INDIRECT("F2095")))</f>
        <v xml:space="preserve"> </v>
      </c>
      <c r="BG2095" s="354" t="str">
        <f ca="1">IF(ISBLANK(INDIRECT("G2095"))," ",(INDIRECT("G2095")))</f>
        <v xml:space="preserve"> </v>
      </c>
      <c r="BH2095" s="354" t="str">
        <f ca="1">IF(ISBLANK(INDIRECT("H2095"))," ",(INDIRECT("H2095")))</f>
        <v xml:space="preserve"> </v>
      </c>
      <c r="BI2095" s="354" t="str">
        <f ca="1">IF(ISBLANK(INDIRECT("I2095"))," ",(INDIRECT("I2095")))</f>
        <v xml:space="preserve"> </v>
      </c>
      <c r="BJ2095" s="354" t="str">
        <f ca="1">IF(ISBLANK(INDIRECT("J2095"))," ",(INDIRECT("J2095")))</f>
        <v xml:space="preserve"> </v>
      </c>
      <c r="BK2095" s="354" t="str">
        <f ca="1">IF(ISBLANK(INDIRECT("K2095"))," ",(INDIRECT("K2095")))</f>
        <v xml:space="preserve"> </v>
      </c>
      <c r="BL2095" s="354" t="str">
        <f ca="1">IF(ISBLANK(INDIRECT("L2095"))," ",(INDIRECT("L2095")))</f>
        <v xml:space="preserve"> </v>
      </c>
      <c r="BM2095" s="354" t="str">
        <f ca="1">IF(ISBLANK(INDIRECT("M2095"))," ",(INDIRECT("M2095")))</f>
        <v xml:space="preserve"> </v>
      </c>
      <c r="BN2095" s="354" t="str">
        <f ca="1">IF(ISBLANK(INDIRECT("N2095"))," ",(INDIRECT("N2095")))</f>
        <v xml:space="preserve"> </v>
      </c>
      <c r="BO2095" s="354" t="str">
        <f ca="1">IF(ISBLANK(INDIRECT("O2095"))," ",(INDIRECT("O2095")))</f>
        <v xml:space="preserve"> </v>
      </c>
      <c r="BP2095" s="354" t="str">
        <f ca="1">IF(ISBLANK(INDIRECT("P2095"))," ",(INDIRECT("P2095")))</f>
        <v xml:space="preserve"> </v>
      </c>
      <c r="BQ2095" s="354">
        <f ca="1">IF(ISBLANK(INDIRECT("Q2095"))," ",(INDIRECT("Q2095")))</f>
        <v>0</v>
      </c>
      <c r="BR2095" s="354" t="str">
        <f ca="1">IF(ISBLANK(INDIRECT("R2095"))," ",(INDIRECT("R2095")))</f>
        <v xml:space="preserve"> </v>
      </c>
      <c r="BS2095" s="355" t="str">
        <f t="shared" ca="1" si="65"/>
        <v xml:space="preserve"> </v>
      </c>
    </row>
    <row r="2096" spans="1:71" x14ac:dyDescent="0.25">
      <c r="A2096" s="255">
        <v>2091</v>
      </c>
      <c r="B2096" s="138"/>
      <c r="C2096" s="10"/>
      <c r="D2096" s="9"/>
      <c r="E2096" s="10"/>
      <c r="F2096" s="9"/>
      <c r="G2096" s="9"/>
      <c r="H2096" s="9"/>
      <c r="I2096" s="9"/>
      <c r="J2096" s="9"/>
      <c r="K2096" s="9"/>
      <c r="L2096" s="9"/>
      <c r="M2096" s="9"/>
      <c r="N2096" s="9"/>
      <c r="O2096" s="248"/>
      <c r="P2096" s="248"/>
      <c r="Q2096" s="248">
        <f t="shared" si="64"/>
        <v>0</v>
      </c>
      <c r="R2096" s="9"/>
      <c r="BB2096" s="354" t="str">
        <f ca="1">IF(ISBLANK(INDIRECT("B2096"))," ",(INDIRECT("B2096")))</f>
        <v xml:space="preserve"> </v>
      </c>
      <c r="BC2096" s="354" t="str">
        <f ca="1">IF(ISBLANK(INDIRECT("C2096"))," ",(INDIRECT("C2096")))</f>
        <v xml:space="preserve"> </v>
      </c>
      <c r="BD2096" s="354" t="str">
        <f ca="1">IF(ISBLANK(INDIRECT("D2096"))," ",(INDIRECT("D2096")))</f>
        <v xml:space="preserve"> </v>
      </c>
      <c r="BE2096" s="354" t="str">
        <f ca="1">IF(ISBLANK(INDIRECT("E2096"))," ",(INDIRECT("E2096")))</f>
        <v xml:space="preserve"> </v>
      </c>
      <c r="BF2096" s="354" t="str">
        <f ca="1">IF(ISBLANK(INDIRECT("F2096"))," ",(INDIRECT("F2096")))</f>
        <v xml:space="preserve"> </v>
      </c>
      <c r="BG2096" s="354" t="str">
        <f ca="1">IF(ISBLANK(INDIRECT("G2096"))," ",(INDIRECT("G2096")))</f>
        <v xml:space="preserve"> </v>
      </c>
      <c r="BH2096" s="354" t="str">
        <f ca="1">IF(ISBLANK(INDIRECT("H2096"))," ",(INDIRECT("H2096")))</f>
        <v xml:space="preserve"> </v>
      </c>
      <c r="BI2096" s="354" t="str">
        <f ca="1">IF(ISBLANK(INDIRECT("I2096"))," ",(INDIRECT("I2096")))</f>
        <v xml:space="preserve"> </v>
      </c>
      <c r="BJ2096" s="354" t="str">
        <f ca="1">IF(ISBLANK(INDIRECT("J2096"))," ",(INDIRECT("J2096")))</f>
        <v xml:space="preserve"> </v>
      </c>
      <c r="BK2096" s="354" t="str">
        <f ca="1">IF(ISBLANK(INDIRECT("K2096"))," ",(INDIRECT("K2096")))</f>
        <v xml:space="preserve"> </v>
      </c>
      <c r="BL2096" s="354" t="str">
        <f ca="1">IF(ISBLANK(INDIRECT("L2096"))," ",(INDIRECT("L2096")))</f>
        <v xml:space="preserve"> </v>
      </c>
      <c r="BM2096" s="354" t="str">
        <f ca="1">IF(ISBLANK(INDIRECT("M2096"))," ",(INDIRECT("M2096")))</f>
        <v xml:space="preserve"> </v>
      </c>
      <c r="BN2096" s="354" t="str">
        <f ca="1">IF(ISBLANK(INDIRECT("N2096"))," ",(INDIRECT("N2096")))</f>
        <v xml:space="preserve"> </v>
      </c>
      <c r="BO2096" s="354" t="str">
        <f ca="1">IF(ISBLANK(INDIRECT("O2096"))," ",(INDIRECT("O2096")))</f>
        <v xml:space="preserve"> </v>
      </c>
      <c r="BP2096" s="354" t="str">
        <f ca="1">IF(ISBLANK(INDIRECT("P2096"))," ",(INDIRECT("P2096")))</f>
        <v xml:space="preserve"> </v>
      </c>
      <c r="BQ2096" s="354">
        <f ca="1">IF(ISBLANK(INDIRECT("Q2096"))," ",(INDIRECT("Q2096")))</f>
        <v>0</v>
      </c>
      <c r="BR2096" s="354" t="str">
        <f ca="1">IF(ISBLANK(INDIRECT("R2096"))," ",(INDIRECT("R2096")))</f>
        <v xml:space="preserve"> </v>
      </c>
      <c r="BS2096" s="355" t="str">
        <f t="shared" ca="1" si="65"/>
        <v xml:space="preserve"> </v>
      </c>
    </row>
    <row r="2097" spans="1:71" x14ac:dyDescent="0.25">
      <c r="A2097" s="255">
        <v>2092</v>
      </c>
      <c r="B2097" s="138"/>
      <c r="C2097" s="10"/>
      <c r="D2097" s="9"/>
      <c r="E2097" s="10"/>
      <c r="F2097" s="9"/>
      <c r="G2097" s="9"/>
      <c r="H2097" s="9"/>
      <c r="I2097" s="9"/>
      <c r="J2097" s="9"/>
      <c r="K2097" s="9"/>
      <c r="L2097" s="9"/>
      <c r="M2097" s="9"/>
      <c r="N2097" s="9"/>
      <c r="O2097" s="248"/>
      <c r="P2097" s="248"/>
      <c r="Q2097" s="248">
        <f t="shared" si="64"/>
        <v>0</v>
      </c>
      <c r="R2097" s="9"/>
      <c r="BB2097" s="354" t="str">
        <f ca="1">IF(ISBLANK(INDIRECT("B2097"))," ",(INDIRECT("B2097")))</f>
        <v xml:space="preserve"> </v>
      </c>
      <c r="BC2097" s="354" t="str">
        <f ca="1">IF(ISBLANK(INDIRECT("C2097"))," ",(INDIRECT("C2097")))</f>
        <v xml:space="preserve"> </v>
      </c>
      <c r="BD2097" s="354" t="str">
        <f ca="1">IF(ISBLANK(INDIRECT("D2097"))," ",(INDIRECT("D2097")))</f>
        <v xml:space="preserve"> </v>
      </c>
      <c r="BE2097" s="354" t="str">
        <f ca="1">IF(ISBLANK(INDIRECT("E2097"))," ",(INDIRECT("E2097")))</f>
        <v xml:space="preserve"> </v>
      </c>
      <c r="BF2097" s="354" t="str">
        <f ca="1">IF(ISBLANK(INDIRECT("F2097"))," ",(INDIRECT("F2097")))</f>
        <v xml:space="preserve"> </v>
      </c>
      <c r="BG2097" s="354" t="str">
        <f ca="1">IF(ISBLANK(INDIRECT("G2097"))," ",(INDIRECT("G2097")))</f>
        <v xml:space="preserve"> </v>
      </c>
      <c r="BH2097" s="354" t="str">
        <f ca="1">IF(ISBLANK(INDIRECT("H2097"))," ",(INDIRECT("H2097")))</f>
        <v xml:space="preserve"> </v>
      </c>
      <c r="BI2097" s="354" t="str">
        <f ca="1">IF(ISBLANK(INDIRECT("I2097"))," ",(INDIRECT("I2097")))</f>
        <v xml:space="preserve"> </v>
      </c>
      <c r="BJ2097" s="354" t="str">
        <f ca="1">IF(ISBLANK(INDIRECT("J2097"))," ",(INDIRECT("J2097")))</f>
        <v xml:space="preserve"> </v>
      </c>
      <c r="BK2097" s="354" t="str">
        <f ca="1">IF(ISBLANK(INDIRECT("K2097"))," ",(INDIRECT("K2097")))</f>
        <v xml:space="preserve"> </v>
      </c>
      <c r="BL2097" s="354" t="str">
        <f ca="1">IF(ISBLANK(INDIRECT("L2097"))," ",(INDIRECT("L2097")))</f>
        <v xml:space="preserve"> </v>
      </c>
      <c r="BM2097" s="354" t="str">
        <f ca="1">IF(ISBLANK(INDIRECT("M2097"))," ",(INDIRECT("M2097")))</f>
        <v xml:space="preserve"> </v>
      </c>
      <c r="BN2097" s="354" t="str">
        <f ca="1">IF(ISBLANK(INDIRECT("N2097"))," ",(INDIRECT("N2097")))</f>
        <v xml:space="preserve"> </v>
      </c>
      <c r="BO2097" s="354" t="str">
        <f ca="1">IF(ISBLANK(INDIRECT("O2097"))," ",(INDIRECT("O2097")))</f>
        <v xml:space="preserve"> </v>
      </c>
      <c r="BP2097" s="354" t="str">
        <f ca="1">IF(ISBLANK(INDIRECT("P2097"))," ",(INDIRECT("P2097")))</f>
        <v xml:space="preserve"> </v>
      </c>
      <c r="BQ2097" s="354">
        <f ca="1">IF(ISBLANK(INDIRECT("Q2097"))," ",(INDIRECT("Q2097")))</f>
        <v>0</v>
      </c>
      <c r="BR2097" s="354" t="str">
        <f ca="1">IF(ISBLANK(INDIRECT("R2097"))," ",(INDIRECT("R2097")))</f>
        <v xml:space="preserve"> </v>
      </c>
      <c r="BS2097" s="355" t="str">
        <f t="shared" ca="1" si="65"/>
        <v xml:space="preserve"> </v>
      </c>
    </row>
    <row r="2098" spans="1:71" x14ac:dyDescent="0.25">
      <c r="A2098" s="255">
        <v>2093</v>
      </c>
      <c r="B2098" s="138"/>
      <c r="C2098" s="10"/>
      <c r="D2098" s="9"/>
      <c r="E2098" s="10"/>
      <c r="F2098" s="9"/>
      <c r="G2098" s="9"/>
      <c r="H2098" s="9"/>
      <c r="I2098" s="9"/>
      <c r="J2098" s="9"/>
      <c r="K2098" s="9"/>
      <c r="L2098" s="9"/>
      <c r="M2098" s="9"/>
      <c r="N2098" s="9"/>
      <c r="O2098" s="248"/>
      <c r="P2098" s="248"/>
      <c r="Q2098" s="248">
        <f t="shared" si="64"/>
        <v>0</v>
      </c>
      <c r="R2098" s="9"/>
      <c r="BB2098" s="354" t="str">
        <f ca="1">IF(ISBLANK(INDIRECT("B2098"))," ",(INDIRECT("B2098")))</f>
        <v xml:space="preserve"> </v>
      </c>
      <c r="BC2098" s="354" t="str">
        <f ca="1">IF(ISBLANK(INDIRECT("C2098"))," ",(INDIRECT("C2098")))</f>
        <v xml:space="preserve"> </v>
      </c>
      <c r="BD2098" s="354" t="str">
        <f ca="1">IF(ISBLANK(INDIRECT("D2098"))," ",(INDIRECT("D2098")))</f>
        <v xml:space="preserve"> </v>
      </c>
      <c r="BE2098" s="354" t="str">
        <f ca="1">IF(ISBLANK(INDIRECT("E2098"))," ",(INDIRECT("E2098")))</f>
        <v xml:space="preserve"> </v>
      </c>
      <c r="BF2098" s="354" t="str">
        <f ca="1">IF(ISBLANK(INDIRECT("F2098"))," ",(INDIRECT("F2098")))</f>
        <v xml:space="preserve"> </v>
      </c>
      <c r="BG2098" s="354" t="str">
        <f ca="1">IF(ISBLANK(INDIRECT("G2098"))," ",(INDIRECT("G2098")))</f>
        <v xml:space="preserve"> </v>
      </c>
      <c r="BH2098" s="354" t="str">
        <f ca="1">IF(ISBLANK(INDIRECT("H2098"))," ",(INDIRECT("H2098")))</f>
        <v xml:space="preserve"> </v>
      </c>
      <c r="BI2098" s="354" t="str">
        <f ca="1">IF(ISBLANK(INDIRECT("I2098"))," ",(INDIRECT("I2098")))</f>
        <v xml:space="preserve"> </v>
      </c>
      <c r="BJ2098" s="354" t="str">
        <f ca="1">IF(ISBLANK(INDIRECT("J2098"))," ",(INDIRECT("J2098")))</f>
        <v xml:space="preserve"> </v>
      </c>
      <c r="BK2098" s="354" t="str">
        <f ca="1">IF(ISBLANK(INDIRECT("K2098"))," ",(INDIRECT("K2098")))</f>
        <v xml:space="preserve"> </v>
      </c>
      <c r="BL2098" s="354" t="str">
        <f ca="1">IF(ISBLANK(INDIRECT("L2098"))," ",(INDIRECT("L2098")))</f>
        <v xml:space="preserve"> </v>
      </c>
      <c r="BM2098" s="354" t="str">
        <f ca="1">IF(ISBLANK(INDIRECT("M2098"))," ",(INDIRECT("M2098")))</f>
        <v xml:space="preserve"> </v>
      </c>
      <c r="BN2098" s="354" t="str">
        <f ca="1">IF(ISBLANK(INDIRECT("N2098"))," ",(INDIRECT("N2098")))</f>
        <v xml:space="preserve"> </v>
      </c>
      <c r="BO2098" s="354" t="str">
        <f ca="1">IF(ISBLANK(INDIRECT("O2098"))," ",(INDIRECT("O2098")))</f>
        <v xml:space="preserve"> </v>
      </c>
      <c r="BP2098" s="354" t="str">
        <f ca="1">IF(ISBLANK(INDIRECT("P2098"))," ",(INDIRECT("P2098")))</f>
        <v xml:space="preserve"> </v>
      </c>
      <c r="BQ2098" s="354">
        <f ca="1">IF(ISBLANK(INDIRECT("Q2098"))," ",(INDIRECT("Q2098")))</f>
        <v>0</v>
      </c>
      <c r="BR2098" s="354" t="str">
        <f ca="1">IF(ISBLANK(INDIRECT("R2098"))," ",(INDIRECT("R2098")))</f>
        <v xml:space="preserve"> </v>
      </c>
      <c r="BS2098" s="355" t="str">
        <f t="shared" ca="1" si="65"/>
        <v xml:space="preserve"> </v>
      </c>
    </row>
    <row r="2099" spans="1:71" x14ac:dyDescent="0.25">
      <c r="A2099" s="255">
        <v>2094</v>
      </c>
      <c r="B2099" s="138"/>
      <c r="C2099" s="10"/>
      <c r="D2099" s="9"/>
      <c r="E2099" s="10"/>
      <c r="F2099" s="9"/>
      <c r="G2099" s="9"/>
      <c r="H2099" s="9"/>
      <c r="I2099" s="9"/>
      <c r="J2099" s="9"/>
      <c r="K2099" s="9"/>
      <c r="L2099" s="9"/>
      <c r="M2099" s="9"/>
      <c r="N2099" s="9"/>
      <c r="O2099" s="248"/>
      <c r="P2099" s="248"/>
      <c r="Q2099" s="248">
        <f t="shared" si="64"/>
        <v>0</v>
      </c>
      <c r="R2099" s="9"/>
      <c r="BB2099" s="354" t="str">
        <f ca="1">IF(ISBLANK(INDIRECT("B2099"))," ",(INDIRECT("B2099")))</f>
        <v xml:space="preserve"> </v>
      </c>
      <c r="BC2099" s="354" t="str">
        <f ca="1">IF(ISBLANK(INDIRECT("C2099"))," ",(INDIRECT("C2099")))</f>
        <v xml:space="preserve"> </v>
      </c>
      <c r="BD2099" s="354" t="str">
        <f ca="1">IF(ISBLANK(INDIRECT("D2099"))," ",(INDIRECT("D2099")))</f>
        <v xml:space="preserve"> </v>
      </c>
      <c r="BE2099" s="354" t="str">
        <f ca="1">IF(ISBLANK(INDIRECT("E2099"))," ",(INDIRECT("E2099")))</f>
        <v xml:space="preserve"> </v>
      </c>
      <c r="BF2099" s="354" t="str">
        <f ca="1">IF(ISBLANK(INDIRECT("F2099"))," ",(INDIRECT("F2099")))</f>
        <v xml:space="preserve"> </v>
      </c>
      <c r="BG2099" s="354" t="str">
        <f ca="1">IF(ISBLANK(INDIRECT("G2099"))," ",(INDIRECT("G2099")))</f>
        <v xml:space="preserve"> </v>
      </c>
      <c r="BH2099" s="354" t="str">
        <f ca="1">IF(ISBLANK(INDIRECT("H2099"))," ",(INDIRECT("H2099")))</f>
        <v xml:space="preserve"> </v>
      </c>
      <c r="BI2099" s="354" t="str">
        <f ca="1">IF(ISBLANK(INDIRECT("I2099"))," ",(INDIRECT("I2099")))</f>
        <v xml:space="preserve"> </v>
      </c>
      <c r="BJ2099" s="354" t="str">
        <f ca="1">IF(ISBLANK(INDIRECT("J2099"))," ",(INDIRECT("J2099")))</f>
        <v xml:space="preserve"> </v>
      </c>
      <c r="BK2099" s="354" t="str">
        <f ca="1">IF(ISBLANK(INDIRECT("K2099"))," ",(INDIRECT("K2099")))</f>
        <v xml:space="preserve"> </v>
      </c>
      <c r="BL2099" s="354" t="str">
        <f ca="1">IF(ISBLANK(INDIRECT("L2099"))," ",(INDIRECT("L2099")))</f>
        <v xml:space="preserve"> </v>
      </c>
      <c r="BM2099" s="354" t="str">
        <f ca="1">IF(ISBLANK(INDIRECT("M2099"))," ",(INDIRECT("M2099")))</f>
        <v xml:space="preserve"> </v>
      </c>
      <c r="BN2099" s="354" t="str">
        <f ca="1">IF(ISBLANK(INDIRECT("N2099"))," ",(INDIRECT("N2099")))</f>
        <v xml:space="preserve"> </v>
      </c>
      <c r="BO2099" s="354" t="str">
        <f ca="1">IF(ISBLANK(INDIRECT("O2099"))," ",(INDIRECT("O2099")))</f>
        <v xml:space="preserve"> </v>
      </c>
      <c r="BP2099" s="354" t="str">
        <f ca="1">IF(ISBLANK(INDIRECT("P2099"))," ",(INDIRECT("P2099")))</f>
        <v xml:space="preserve"> </v>
      </c>
      <c r="BQ2099" s="354">
        <f ca="1">IF(ISBLANK(INDIRECT("Q2099"))," ",(INDIRECT("Q2099")))</f>
        <v>0</v>
      </c>
      <c r="BR2099" s="354" t="str">
        <f ca="1">IF(ISBLANK(INDIRECT("R2099"))," ",(INDIRECT("R2099")))</f>
        <v xml:space="preserve"> </v>
      </c>
      <c r="BS2099" s="355" t="str">
        <f t="shared" ca="1" si="65"/>
        <v xml:space="preserve"> </v>
      </c>
    </row>
    <row r="2100" spans="1:71" x14ac:dyDescent="0.25">
      <c r="A2100" s="255">
        <v>2095</v>
      </c>
      <c r="B2100" s="138"/>
      <c r="C2100" s="10"/>
      <c r="D2100" s="9"/>
      <c r="E2100" s="10"/>
      <c r="F2100" s="9"/>
      <c r="G2100" s="9"/>
      <c r="H2100" s="9"/>
      <c r="I2100" s="9"/>
      <c r="J2100" s="9"/>
      <c r="K2100" s="9"/>
      <c r="L2100" s="9"/>
      <c r="M2100" s="9"/>
      <c r="N2100" s="9"/>
      <c r="O2100" s="248"/>
      <c r="P2100" s="248"/>
      <c r="Q2100" s="248">
        <f t="shared" si="64"/>
        <v>0</v>
      </c>
      <c r="R2100" s="9"/>
      <c r="BB2100" s="354" t="str">
        <f ca="1">IF(ISBLANK(INDIRECT("B2100"))," ",(INDIRECT("B2100")))</f>
        <v xml:space="preserve"> </v>
      </c>
      <c r="BC2100" s="354" t="str">
        <f ca="1">IF(ISBLANK(INDIRECT("C2100"))," ",(INDIRECT("C2100")))</f>
        <v xml:space="preserve"> </v>
      </c>
      <c r="BD2100" s="354" t="str">
        <f ca="1">IF(ISBLANK(INDIRECT("D2100"))," ",(INDIRECT("D2100")))</f>
        <v xml:space="preserve"> </v>
      </c>
      <c r="BE2100" s="354" t="str">
        <f ca="1">IF(ISBLANK(INDIRECT("E2100"))," ",(INDIRECT("E2100")))</f>
        <v xml:space="preserve"> </v>
      </c>
      <c r="BF2100" s="354" t="str">
        <f ca="1">IF(ISBLANK(INDIRECT("F2100"))," ",(INDIRECT("F2100")))</f>
        <v xml:space="preserve"> </v>
      </c>
      <c r="BG2100" s="354" t="str">
        <f ca="1">IF(ISBLANK(INDIRECT("G2100"))," ",(INDIRECT("G2100")))</f>
        <v xml:space="preserve"> </v>
      </c>
      <c r="BH2100" s="354" t="str">
        <f ca="1">IF(ISBLANK(INDIRECT("H2100"))," ",(INDIRECT("H2100")))</f>
        <v xml:space="preserve"> </v>
      </c>
      <c r="BI2100" s="354" t="str">
        <f ca="1">IF(ISBLANK(INDIRECT("I2100"))," ",(INDIRECT("I2100")))</f>
        <v xml:space="preserve"> </v>
      </c>
      <c r="BJ2100" s="354" t="str">
        <f ca="1">IF(ISBLANK(INDIRECT("J2100"))," ",(INDIRECT("J2100")))</f>
        <v xml:space="preserve"> </v>
      </c>
      <c r="BK2100" s="354" t="str">
        <f ca="1">IF(ISBLANK(INDIRECT("K2100"))," ",(INDIRECT("K2100")))</f>
        <v xml:space="preserve"> </v>
      </c>
      <c r="BL2100" s="354" t="str">
        <f ca="1">IF(ISBLANK(INDIRECT("L2100"))," ",(INDIRECT("L2100")))</f>
        <v xml:space="preserve"> </v>
      </c>
      <c r="BM2100" s="354" t="str">
        <f ca="1">IF(ISBLANK(INDIRECT("M2100"))," ",(INDIRECT("M2100")))</f>
        <v xml:space="preserve"> </v>
      </c>
      <c r="BN2100" s="354" t="str">
        <f ca="1">IF(ISBLANK(INDIRECT("N2100"))," ",(INDIRECT("N2100")))</f>
        <v xml:space="preserve"> </v>
      </c>
      <c r="BO2100" s="354" t="str">
        <f ca="1">IF(ISBLANK(INDIRECT("O2100"))," ",(INDIRECT("O2100")))</f>
        <v xml:space="preserve"> </v>
      </c>
      <c r="BP2100" s="354" t="str">
        <f ca="1">IF(ISBLANK(INDIRECT("P2100"))," ",(INDIRECT("P2100")))</f>
        <v xml:space="preserve"> </v>
      </c>
      <c r="BQ2100" s="354">
        <f ca="1">IF(ISBLANK(INDIRECT("Q2100"))," ",(INDIRECT("Q2100")))</f>
        <v>0</v>
      </c>
      <c r="BR2100" s="354" t="str">
        <f ca="1">IF(ISBLANK(INDIRECT("R2100"))," ",(INDIRECT("R2100")))</f>
        <v xml:space="preserve"> </v>
      </c>
      <c r="BS2100" s="355" t="str">
        <f t="shared" ca="1" si="65"/>
        <v xml:space="preserve"> </v>
      </c>
    </row>
    <row r="2101" spans="1:71" x14ac:dyDescent="0.25">
      <c r="A2101" s="255">
        <v>2096</v>
      </c>
      <c r="B2101" s="138"/>
      <c r="C2101" s="10"/>
      <c r="D2101" s="9"/>
      <c r="E2101" s="10"/>
      <c r="F2101" s="9"/>
      <c r="G2101" s="9"/>
      <c r="H2101" s="9"/>
      <c r="I2101" s="9"/>
      <c r="J2101" s="9"/>
      <c r="K2101" s="9"/>
      <c r="L2101" s="9"/>
      <c r="M2101" s="9"/>
      <c r="N2101" s="9"/>
      <c r="O2101" s="248"/>
      <c r="P2101" s="248"/>
      <c r="Q2101" s="248">
        <f t="shared" si="64"/>
        <v>0</v>
      </c>
      <c r="R2101" s="9"/>
      <c r="BB2101" s="354" t="str">
        <f ca="1">IF(ISBLANK(INDIRECT("B2101"))," ",(INDIRECT("B2101")))</f>
        <v xml:space="preserve"> </v>
      </c>
      <c r="BC2101" s="354" t="str">
        <f ca="1">IF(ISBLANK(INDIRECT("C2101"))," ",(INDIRECT("C2101")))</f>
        <v xml:space="preserve"> </v>
      </c>
      <c r="BD2101" s="354" t="str">
        <f ca="1">IF(ISBLANK(INDIRECT("D2101"))," ",(INDIRECT("D2101")))</f>
        <v xml:space="preserve"> </v>
      </c>
      <c r="BE2101" s="354" t="str">
        <f ca="1">IF(ISBLANK(INDIRECT("E2101"))," ",(INDIRECT("E2101")))</f>
        <v xml:space="preserve"> </v>
      </c>
      <c r="BF2101" s="354" t="str">
        <f ca="1">IF(ISBLANK(INDIRECT("F2101"))," ",(INDIRECT("F2101")))</f>
        <v xml:space="preserve"> </v>
      </c>
      <c r="BG2101" s="354" t="str">
        <f ca="1">IF(ISBLANK(INDIRECT("G2101"))," ",(INDIRECT("G2101")))</f>
        <v xml:space="preserve"> </v>
      </c>
      <c r="BH2101" s="354" t="str">
        <f ca="1">IF(ISBLANK(INDIRECT("H2101"))," ",(INDIRECT("H2101")))</f>
        <v xml:space="preserve"> </v>
      </c>
      <c r="BI2101" s="354" t="str">
        <f ca="1">IF(ISBLANK(INDIRECT("I2101"))," ",(INDIRECT("I2101")))</f>
        <v xml:space="preserve"> </v>
      </c>
      <c r="BJ2101" s="354" t="str">
        <f ca="1">IF(ISBLANK(INDIRECT("J2101"))," ",(INDIRECT("J2101")))</f>
        <v xml:space="preserve"> </v>
      </c>
      <c r="BK2101" s="354" t="str">
        <f ca="1">IF(ISBLANK(INDIRECT("K2101"))," ",(INDIRECT("K2101")))</f>
        <v xml:space="preserve"> </v>
      </c>
      <c r="BL2101" s="354" t="str">
        <f ca="1">IF(ISBLANK(INDIRECT("L2101"))," ",(INDIRECT("L2101")))</f>
        <v xml:space="preserve"> </v>
      </c>
      <c r="BM2101" s="354" t="str">
        <f ca="1">IF(ISBLANK(INDIRECT("M2101"))," ",(INDIRECT("M2101")))</f>
        <v xml:space="preserve"> </v>
      </c>
      <c r="BN2101" s="354" t="str">
        <f ca="1">IF(ISBLANK(INDIRECT("N2101"))," ",(INDIRECT("N2101")))</f>
        <v xml:space="preserve"> </v>
      </c>
      <c r="BO2101" s="354" t="str">
        <f ca="1">IF(ISBLANK(INDIRECT("O2101"))," ",(INDIRECT("O2101")))</f>
        <v xml:space="preserve"> </v>
      </c>
      <c r="BP2101" s="354" t="str">
        <f ca="1">IF(ISBLANK(INDIRECT("P2101"))," ",(INDIRECT("P2101")))</f>
        <v xml:space="preserve"> </v>
      </c>
      <c r="BQ2101" s="354">
        <f ca="1">IF(ISBLANK(INDIRECT("Q2101"))," ",(INDIRECT("Q2101")))</f>
        <v>0</v>
      </c>
      <c r="BR2101" s="354" t="str">
        <f ca="1">IF(ISBLANK(INDIRECT("R2101"))," ",(INDIRECT("R2101")))</f>
        <v xml:space="preserve"> </v>
      </c>
      <c r="BS2101" s="355" t="str">
        <f t="shared" ca="1" si="65"/>
        <v xml:space="preserve"> </v>
      </c>
    </row>
    <row r="2102" spans="1:71" x14ac:dyDescent="0.25">
      <c r="A2102" s="255">
        <v>2097</v>
      </c>
      <c r="B2102" s="138"/>
      <c r="C2102" s="10"/>
      <c r="D2102" s="9"/>
      <c r="E2102" s="10"/>
      <c r="F2102" s="9"/>
      <c r="G2102" s="9"/>
      <c r="H2102" s="9"/>
      <c r="I2102" s="9"/>
      <c r="J2102" s="9"/>
      <c r="K2102" s="9"/>
      <c r="L2102" s="9"/>
      <c r="M2102" s="9"/>
      <c r="N2102" s="9"/>
      <c r="O2102" s="248"/>
      <c r="P2102" s="248"/>
      <c r="Q2102" s="248">
        <f t="shared" si="64"/>
        <v>0</v>
      </c>
      <c r="R2102" s="9"/>
      <c r="BB2102" s="354" t="str">
        <f ca="1">IF(ISBLANK(INDIRECT("B2102"))," ",(INDIRECT("B2102")))</f>
        <v xml:space="preserve"> </v>
      </c>
      <c r="BC2102" s="354" t="str">
        <f ca="1">IF(ISBLANK(INDIRECT("C2102"))," ",(INDIRECT("C2102")))</f>
        <v xml:space="preserve"> </v>
      </c>
      <c r="BD2102" s="354" t="str">
        <f ca="1">IF(ISBLANK(INDIRECT("D2102"))," ",(INDIRECT("D2102")))</f>
        <v xml:space="preserve"> </v>
      </c>
      <c r="BE2102" s="354" t="str">
        <f ca="1">IF(ISBLANK(INDIRECT("E2102"))," ",(INDIRECT("E2102")))</f>
        <v xml:space="preserve"> </v>
      </c>
      <c r="BF2102" s="354" t="str">
        <f ca="1">IF(ISBLANK(INDIRECT("F2102"))," ",(INDIRECT("F2102")))</f>
        <v xml:space="preserve"> </v>
      </c>
      <c r="BG2102" s="354" t="str">
        <f ca="1">IF(ISBLANK(INDIRECT("G2102"))," ",(INDIRECT("G2102")))</f>
        <v xml:space="preserve"> </v>
      </c>
      <c r="BH2102" s="354" t="str">
        <f ca="1">IF(ISBLANK(INDIRECT("H2102"))," ",(INDIRECT("H2102")))</f>
        <v xml:space="preserve"> </v>
      </c>
      <c r="BI2102" s="354" t="str">
        <f ca="1">IF(ISBLANK(INDIRECT("I2102"))," ",(INDIRECT("I2102")))</f>
        <v xml:space="preserve"> </v>
      </c>
      <c r="BJ2102" s="354" t="str">
        <f ca="1">IF(ISBLANK(INDIRECT("J2102"))," ",(INDIRECT("J2102")))</f>
        <v xml:space="preserve"> </v>
      </c>
      <c r="BK2102" s="354" t="str">
        <f ca="1">IF(ISBLANK(INDIRECT("K2102"))," ",(INDIRECT("K2102")))</f>
        <v xml:space="preserve"> </v>
      </c>
      <c r="BL2102" s="354" t="str">
        <f ca="1">IF(ISBLANK(INDIRECT("L2102"))," ",(INDIRECT("L2102")))</f>
        <v xml:space="preserve"> </v>
      </c>
      <c r="BM2102" s="354" t="str">
        <f ca="1">IF(ISBLANK(INDIRECT("M2102"))," ",(INDIRECT("M2102")))</f>
        <v xml:space="preserve"> </v>
      </c>
      <c r="BN2102" s="354" t="str">
        <f ca="1">IF(ISBLANK(INDIRECT("N2102"))," ",(INDIRECT("N2102")))</f>
        <v xml:space="preserve"> </v>
      </c>
      <c r="BO2102" s="354" t="str">
        <f ca="1">IF(ISBLANK(INDIRECT("O2102"))," ",(INDIRECT("O2102")))</f>
        <v xml:space="preserve"> </v>
      </c>
      <c r="BP2102" s="354" t="str">
        <f ca="1">IF(ISBLANK(INDIRECT("P2102"))," ",(INDIRECT("P2102")))</f>
        <v xml:space="preserve"> </v>
      </c>
      <c r="BQ2102" s="354">
        <f ca="1">IF(ISBLANK(INDIRECT("Q2102"))," ",(INDIRECT("Q2102")))</f>
        <v>0</v>
      </c>
      <c r="BR2102" s="354" t="str">
        <f ca="1">IF(ISBLANK(INDIRECT("R2102"))," ",(INDIRECT("R2102")))</f>
        <v xml:space="preserve"> </v>
      </c>
      <c r="BS2102" s="355" t="str">
        <f t="shared" ca="1" si="65"/>
        <v xml:space="preserve"> </v>
      </c>
    </row>
    <row r="2103" spans="1:71" x14ac:dyDescent="0.25">
      <c r="A2103" s="255">
        <v>2098</v>
      </c>
      <c r="B2103" s="138"/>
      <c r="C2103" s="10"/>
      <c r="D2103" s="9"/>
      <c r="E2103" s="10"/>
      <c r="F2103" s="9"/>
      <c r="G2103" s="9"/>
      <c r="H2103" s="9"/>
      <c r="I2103" s="9"/>
      <c r="J2103" s="9"/>
      <c r="K2103" s="9"/>
      <c r="L2103" s="9"/>
      <c r="M2103" s="9"/>
      <c r="N2103" s="9"/>
      <c r="O2103" s="248"/>
      <c r="P2103" s="248"/>
      <c r="Q2103" s="248">
        <f t="shared" si="64"/>
        <v>0</v>
      </c>
      <c r="R2103" s="9"/>
      <c r="BB2103" s="354" t="str">
        <f ca="1">IF(ISBLANK(INDIRECT("B2103"))," ",(INDIRECT("B2103")))</f>
        <v xml:space="preserve"> </v>
      </c>
      <c r="BC2103" s="354" t="str">
        <f ca="1">IF(ISBLANK(INDIRECT("C2103"))," ",(INDIRECT("C2103")))</f>
        <v xml:space="preserve"> </v>
      </c>
      <c r="BD2103" s="354" t="str">
        <f ca="1">IF(ISBLANK(INDIRECT("D2103"))," ",(INDIRECT("D2103")))</f>
        <v xml:space="preserve"> </v>
      </c>
      <c r="BE2103" s="354" t="str">
        <f ca="1">IF(ISBLANK(INDIRECT("E2103"))," ",(INDIRECT("E2103")))</f>
        <v xml:space="preserve"> </v>
      </c>
      <c r="BF2103" s="354" t="str">
        <f ca="1">IF(ISBLANK(INDIRECT("F2103"))," ",(INDIRECT("F2103")))</f>
        <v xml:space="preserve"> </v>
      </c>
      <c r="BG2103" s="354" t="str">
        <f ca="1">IF(ISBLANK(INDIRECT("G2103"))," ",(INDIRECT("G2103")))</f>
        <v xml:space="preserve"> </v>
      </c>
      <c r="BH2103" s="354" t="str">
        <f ca="1">IF(ISBLANK(INDIRECT("H2103"))," ",(INDIRECT("H2103")))</f>
        <v xml:space="preserve"> </v>
      </c>
      <c r="BI2103" s="354" t="str">
        <f ca="1">IF(ISBLANK(INDIRECT("I2103"))," ",(INDIRECT("I2103")))</f>
        <v xml:space="preserve"> </v>
      </c>
      <c r="BJ2103" s="354" t="str">
        <f ca="1">IF(ISBLANK(INDIRECT("J2103"))," ",(INDIRECT("J2103")))</f>
        <v xml:space="preserve"> </v>
      </c>
      <c r="BK2103" s="354" t="str">
        <f ca="1">IF(ISBLANK(INDIRECT("K2103"))," ",(INDIRECT("K2103")))</f>
        <v xml:space="preserve"> </v>
      </c>
      <c r="BL2103" s="354" t="str">
        <f ca="1">IF(ISBLANK(INDIRECT("L2103"))," ",(INDIRECT("L2103")))</f>
        <v xml:space="preserve"> </v>
      </c>
      <c r="BM2103" s="354" t="str">
        <f ca="1">IF(ISBLANK(INDIRECT("M2103"))," ",(INDIRECT("M2103")))</f>
        <v xml:space="preserve"> </v>
      </c>
      <c r="BN2103" s="354" t="str">
        <f ca="1">IF(ISBLANK(INDIRECT("N2103"))," ",(INDIRECT("N2103")))</f>
        <v xml:space="preserve"> </v>
      </c>
      <c r="BO2103" s="354" t="str">
        <f ca="1">IF(ISBLANK(INDIRECT("O2103"))," ",(INDIRECT("O2103")))</f>
        <v xml:space="preserve"> </v>
      </c>
      <c r="BP2103" s="354" t="str">
        <f ca="1">IF(ISBLANK(INDIRECT("P2103"))," ",(INDIRECT("P2103")))</f>
        <v xml:space="preserve"> </v>
      </c>
      <c r="BQ2103" s="354">
        <f ca="1">IF(ISBLANK(INDIRECT("Q2103"))," ",(INDIRECT("Q2103")))</f>
        <v>0</v>
      </c>
      <c r="BR2103" s="354" t="str">
        <f ca="1">IF(ISBLANK(INDIRECT("R2103"))," ",(INDIRECT("R2103")))</f>
        <v xml:space="preserve"> </v>
      </c>
      <c r="BS2103" s="355" t="str">
        <f t="shared" ca="1" si="65"/>
        <v xml:space="preserve"> </v>
      </c>
    </row>
    <row r="2104" spans="1:71" x14ac:dyDescent="0.25">
      <c r="A2104" s="255">
        <v>2099</v>
      </c>
      <c r="B2104" s="138"/>
      <c r="C2104" s="10"/>
      <c r="D2104" s="9"/>
      <c r="E2104" s="10"/>
      <c r="F2104" s="9"/>
      <c r="G2104" s="9"/>
      <c r="H2104" s="9"/>
      <c r="I2104" s="9"/>
      <c r="J2104" s="9"/>
      <c r="K2104" s="9"/>
      <c r="L2104" s="9"/>
      <c r="M2104" s="9"/>
      <c r="N2104" s="9"/>
      <c r="O2104" s="248"/>
      <c r="P2104" s="248"/>
      <c r="Q2104" s="248">
        <f t="shared" si="64"/>
        <v>0</v>
      </c>
      <c r="R2104" s="9"/>
      <c r="BB2104" s="354" t="str">
        <f ca="1">IF(ISBLANK(INDIRECT("B2104"))," ",(INDIRECT("B2104")))</f>
        <v xml:space="preserve"> </v>
      </c>
      <c r="BC2104" s="354" t="str">
        <f ca="1">IF(ISBLANK(INDIRECT("C2104"))," ",(INDIRECT("C2104")))</f>
        <v xml:space="preserve"> </v>
      </c>
      <c r="BD2104" s="354" t="str">
        <f ca="1">IF(ISBLANK(INDIRECT("D2104"))," ",(INDIRECT("D2104")))</f>
        <v xml:space="preserve"> </v>
      </c>
      <c r="BE2104" s="354" t="str">
        <f ca="1">IF(ISBLANK(INDIRECT("E2104"))," ",(INDIRECT("E2104")))</f>
        <v xml:space="preserve"> </v>
      </c>
      <c r="BF2104" s="354" t="str">
        <f ca="1">IF(ISBLANK(INDIRECT("F2104"))," ",(INDIRECT("F2104")))</f>
        <v xml:space="preserve"> </v>
      </c>
      <c r="BG2104" s="354" t="str">
        <f ca="1">IF(ISBLANK(INDIRECT("G2104"))," ",(INDIRECT("G2104")))</f>
        <v xml:space="preserve"> </v>
      </c>
      <c r="BH2104" s="354" t="str">
        <f ca="1">IF(ISBLANK(INDIRECT("H2104"))," ",(INDIRECT("H2104")))</f>
        <v xml:space="preserve"> </v>
      </c>
      <c r="BI2104" s="354" t="str">
        <f ca="1">IF(ISBLANK(INDIRECT("I2104"))," ",(INDIRECT("I2104")))</f>
        <v xml:space="preserve"> </v>
      </c>
      <c r="BJ2104" s="354" t="str">
        <f ca="1">IF(ISBLANK(INDIRECT("J2104"))," ",(INDIRECT("J2104")))</f>
        <v xml:space="preserve"> </v>
      </c>
      <c r="BK2104" s="354" t="str">
        <f ca="1">IF(ISBLANK(INDIRECT("K2104"))," ",(INDIRECT("K2104")))</f>
        <v xml:space="preserve"> </v>
      </c>
      <c r="BL2104" s="354" t="str">
        <f ca="1">IF(ISBLANK(INDIRECT("L2104"))," ",(INDIRECT("L2104")))</f>
        <v xml:space="preserve"> </v>
      </c>
      <c r="BM2104" s="354" t="str">
        <f ca="1">IF(ISBLANK(INDIRECT("M2104"))," ",(INDIRECT("M2104")))</f>
        <v xml:space="preserve"> </v>
      </c>
      <c r="BN2104" s="354" t="str">
        <f ca="1">IF(ISBLANK(INDIRECT("N2104"))," ",(INDIRECT("N2104")))</f>
        <v xml:space="preserve"> </v>
      </c>
      <c r="BO2104" s="354" t="str">
        <f ca="1">IF(ISBLANK(INDIRECT("O2104"))," ",(INDIRECT("O2104")))</f>
        <v xml:space="preserve"> </v>
      </c>
      <c r="BP2104" s="354" t="str">
        <f ca="1">IF(ISBLANK(INDIRECT("P2104"))," ",(INDIRECT("P2104")))</f>
        <v xml:space="preserve"> </v>
      </c>
      <c r="BQ2104" s="354">
        <f ca="1">IF(ISBLANK(INDIRECT("Q2104"))," ",(INDIRECT("Q2104")))</f>
        <v>0</v>
      </c>
      <c r="BR2104" s="354" t="str">
        <f ca="1">IF(ISBLANK(INDIRECT("R2104"))," ",(INDIRECT("R2104")))</f>
        <v xml:space="preserve"> </v>
      </c>
      <c r="BS2104" s="355" t="str">
        <f t="shared" ca="1" si="65"/>
        <v xml:space="preserve"> </v>
      </c>
    </row>
    <row r="2105" spans="1:71" x14ac:dyDescent="0.25">
      <c r="A2105" s="255">
        <v>2100</v>
      </c>
      <c r="B2105" s="138"/>
      <c r="C2105" s="10"/>
      <c r="D2105" s="9"/>
      <c r="E2105" s="10"/>
      <c r="F2105" s="9"/>
      <c r="G2105" s="9"/>
      <c r="H2105" s="9"/>
      <c r="I2105" s="9"/>
      <c r="J2105" s="9"/>
      <c r="K2105" s="9"/>
      <c r="L2105" s="9"/>
      <c r="M2105" s="9"/>
      <c r="N2105" s="9"/>
      <c r="O2105" s="248"/>
      <c r="P2105" s="248"/>
      <c r="Q2105" s="248">
        <f t="shared" si="64"/>
        <v>0</v>
      </c>
      <c r="R2105" s="9"/>
      <c r="BB2105" s="354" t="str">
        <f ca="1">IF(ISBLANK(INDIRECT("B2105"))," ",(INDIRECT("B2105")))</f>
        <v xml:space="preserve"> </v>
      </c>
      <c r="BC2105" s="354" t="str">
        <f ca="1">IF(ISBLANK(INDIRECT("C2105"))," ",(INDIRECT("C2105")))</f>
        <v xml:space="preserve"> </v>
      </c>
      <c r="BD2105" s="354" t="str">
        <f ca="1">IF(ISBLANK(INDIRECT("D2105"))," ",(INDIRECT("D2105")))</f>
        <v xml:space="preserve"> </v>
      </c>
      <c r="BE2105" s="354" t="str">
        <f ca="1">IF(ISBLANK(INDIRECT("E2105"))," ",(INDIRECT("E2105")))</f>
        <v xml:space="preserve"> </v>
      </c>
      <c r="BF2105" s="354" t="str">
        <f ca="1">IF(ISBLANK(INDIRECT("F2105"))," ",(INDIRECT("F2105")))</f>
        <v xml:space="preserve"> </v>
      </c>
      <c r="BG2105" s="354" t="str">
        <f ca="1">IF(ISBLANK(INDIRECT("G2105"))," ",(INDIRECT("G2105")))</f>
        <v xml:space="preserve"> </v>
      </c>
      <c r="BH2105" s="354" t="str">
        <f ca="1">IF(ISBLANK(INDIRECT("H2105"))," ",(INDIRECT("H2105")))</f>
        <v xml:space="preserve"> </v>
      </c>
      <c r="BI2105" s="354" t="str">
        <f ca="1">IF(ISBLANK(INDIRECT("I2105"))," ",(INDIRECT("I2105")))</f>
        <v xml:space="preserve"> </v>
      </c>
      <c r="BJ2105" s="354" t="str">
        <f ca="1">IF(ISBLANK(INDIRECT("J2105"))," ",(INDIRECT("J2105")))</f>
        <v xml:space="preserve"> </v>
      </c>
      <c r="BK2105" s="354" t="str">
        <f ca="1">IF(ISBLANK(INDIRECT("K2105"))," ",(INDIRECT("K2105")))</f>
        <v xml:space="preserve"> </v>
      </c>
      <c r="BL2105" s="354" t="str">
        <f ca="1">IF(ISBLANK(INDIRECT("L2105"))," ",(INDIRECT("L2105")))</f>
        <v xml:space="preserve"> </v>
      </c>
      <c r="BM2105" s="354" t="str">
        <f ca="1">IF(ISBLANK(INDIRECT("M2105"))," ",(INDIRECT("M2105")))</f>
        <v xml:space="preserve"> </v>
      </c>
      <c r="BN2105" s="354" t="str">
        <f ca="1">IF(ISBLANK(INDIRECT("N2105"))," ",(INDIRECT("N2105")))</f>
        <v xml:space="preserve"> </v>
      </c>
      <c r="BO2105" s="354" t="str">
        <f ca="1">IF(ISBLANK(INDIRECT("O2105"))," ",(INDIRECT("O2105")))</f>
        <v xml:space="preserve"> </v>
      </c>
      <c r="BP2105" s="354" t="str">
        <f ca="1">IF(ISBLANK(INDIRECT("P2105"))," ",(INDIRECT("P2105")))</f>
        <v xml:space="preserve"> </v>
      </c>
      <c r="BQ2105" s="354">
        <f ca="1">IF(ISBLANK(INDIRECT("Q2105"))," ",(INDIRECT("Q2105")))</f>
        <v>0</v>
      </c>
      <c r="BR2105" s="354" t="str">
        <f ca="1">IF(ISBLANK(INDIRECT("R2105"))," ",(INDIRECT("R2105")))</f>
        <v xml:space="preserve"> </v>
      </c>
      <c r="BS2105" s="355" t="str">
        <f t="shared" ca="1" si="65"/>
        <v xml:space="preserve"> </v>
      </c>
    </row>
    <row r="2106" spans="1:71" x14ac:dyDescent="0.25">
      <c r="A2106" s="255">
        <v>2101</v>
      </c>
      <c r="B2106" s="138"/>
      <c r="C2106" s="10"/>
      <c r="D2106" s="9"/>
      <c r="E2106" s="10"/>
      <c r="F2106" s="9"/>
      <c r="G2106" s="9"/>
      <c r="H2106" s="9"/>
      <c r="I2106" s="9"/>
      <c r="J2106" s="9"/>
      <c r="K2106" s="9"/>
      <c r="L2106" s="9"/>
      <c r="M2106" s="9"/>
      <c r="N2106" s="9"/>
      <c r="O2106" s="248"/>
      <c r="P2106" s="248"/>
      <c r="Q2106" s="248">
        <f t="shared" si="64"/>
        <v>0</v>
      </c>
      <c r="R2106" s="9"/>
      <c r="BB2106" s="354" t="str">
        <f ca="1">IF(ISBLANK(INDIRECT("B2106"))," ",(INDIRECT("B2106")))</f>
        <v xml:space="preserve"> </v>
      </c>
      <c r="BC2106" s="354" t="str">
        <f ca="1">IF(ISBLANK(INDIRECT("C2106"))," ",(INDIRECT("C2106")))</f>
        <v xml:space="preserve"> </v>
      </c>
      <c r="BD2106" s="354" t="str">
        <f ca="1">IF(ISBLANK(INDIRECT("D2106"))," ",(INDIRECT("D2106")))</f>
        <v xml:space="preserve"> </v>
      </c>
      <c r="BE2106" s="354" t="str">
        <f ca="1">IF(ISBLANK(INDIRECT("E2106"))," ",(INDIRECT("E2106")))</f>
        <v xml:space="preserve"> </v>
      </c>
      <c r="BF2106" s="354" t="str">
        <f ca="1">IF(ISBLANK(INDIRECT("F2106"))," ",(INDIRECT("F2106")))</f>
        <v xml:space="preserve"> </v>
      </c>
      <c r="BG2106" s="354" t="str">
        <f ca="1">IF(ISBLANK(INDIRECT("G2106"))," ",(INDIRECT("G2106")))</f>
        <v xml:space="preserve"> </v>
      </c>
      <c r="BH2106" s="354" t="str">
        <f ca="1">IF(ISBLANK(INDIRECT("H2106"))," ",(INDIRECT("H2106")))</f>
        <v xml:space="preserve"> </v>
      </c>
      <c r="BI2106" s="354" t="str">
        <f ca="1">IF(ISBLANK(INDIRECT("I2106"))," ",(INDIRECT("I2106")))</f>
        <v xml:space="preserve"> </v>
      </c>
      <c r="BJ2106" s="354" t="str">
        <f ca="1">IF(ISBLANK(INDIRECT("J2106"))," ",(INDIRECT("J2106")))</f>
        <v xml:space="preserve"> </v>
      </c>
      <c r="BK2106" s="354" t="str">
        <f ca="1">IF(ISBLANK(INDIRECT("K2106"))," ",(INDIRECT("K2106")))</f>
        <v xml:space="preserve"> </v>
      </c>
      <c r="BL2106" s="354" t="str">
        <f ca="1">IF(ISBLANK(INDIRECT("L2106"))," ",(INDIRECT("L2106")))</f>
        <v xml:space="preserve"> </v>
      </c>
      <c r="BM2106" s="354" t="str">
        <f ca="1">IF(ISBLANK(INDIRECT("M2106"))," ",(INDIRECT("M2106")))</f>
        <v xml:space="preserve"> </v>
      </c>
      <c r="BN2106" s="354" t="str">
        <f ca="1">IF(ISBLANK(INDIRECT("N2106"))," ",(INDIRECT("N2106")))</f>
        <v xml:space="preserve"> </v>
      </c>
      <c r="BO2106" s="354" t="str">
        <f ca="1">IF(ISBLANK(INDIRECT("O2106"))," ",(INDIRECT("O2106")))</f>
        <v xml:space="preserve"> </v>
      </c>
      <c r="BP2106" s="354" t="str">
        <f ca="1">IF(ISBLANK(INDIRECT("P2106"))," ",(INDIRECT("P2106")))</f>
        <v xml:space="preserve"> </v>
      </c>
      <c r="BQ2106" s="354">
        <f ca="1">IF(ISBLANK(INDIRECT("Q2106"))," ",(INDIRECT("Q2106")))</f>
        <v>0</v>
      </c>
      <c r="BR2106" s="354" t="str">
        <f ca="1">IF(ISBLANK(INDIRECT("R2106"))," ",(INDIRECT("R2106")))</f>
        <v xml:space="preserve"> </v>
      </c>
      <c r="BS2106" s="355" t="str">
        <f t="shared" ca="1" si="65"/>
        <v xml:space="preserve"> </v>
      </c>
    </row>
    <row r="2107" spans="1:71" x14ac:dyDescent="0.25">
      <c r="A2107" s="255">
        <v>2102</v>
      </c>
      <c r="B2107" s="138"/>
      <c r="C2107" s="10"/>
      <c r="D2107" s="9"/>
      <c r="E2107" s="10"/>
      <c r="F2107" s="9"/>
      <c r="G2107" s="9"/>
      <c r="H2107" s="9"/>
      <c r="I2107" s="9"/>
      <c r="J2107" s="9"/>
      <c r="K2107" s="9"/>
      <c r="L2107" s="9"/>
      <c r="M2107" s="9"/>
      <c r="N2107" s="9"/>
      <c r="O2107" s="248"/>
      <c r="P2107" s="248"/>
      <c r="Q2107" s="248">
        <f t="shared" si="64"/>
        <v>0</v>
      </c>
      <c r="R2107" s="9"/>
      <c r="BB2107" s="354" t="str">
        <f ca="1">IF(ISBLANK(INDIRECT("B2107"))," ",(INDIRECT("B2107")))</f>
        <v xml:space="preserve"> </v>
      </c>
      <c r="BC2107" s="354" t="str">
        <f ca="1">IF(ISBLANK(INDIRECT("C2107"))," ",(INDIRECT("C2107")))</f>
        <v xml:space="preserve"> </v>
      </c>
      <c r="BD2107" s="354" t="str">
        <f ca="1">IF(ISBLANK(INDIRECT("D2107"))," ",(INDIRECT("D2107")))</f>
        <v xml:space="preserve"> </v>
      </c>
      <c r="BE2107" s="354" t="str">
        <f ca="1">IF(ISBLANK(INDIRECT("E2107"))," ",(INDIRECT("E2107")))</f>
        <v xml:space="preserve"> </v>
      </c>
      <c r="BF2107" s="354" t="str">
        <f ca="1">IF(ISBLANK(INDIRECT("F2107"))," ",(INDIRECT("F2107")))</f>
        <v xml:space="preserve"> </v>
      </c>
      <c r="BG2107" s="354" t="str">
        <f ca="1">IF(ISBLANK(INDIRECT("G2107"))," ",(INDIRECT("G2107")))</f>
        <v xml:space="preserve"> </v>
      </c>
      <c r="BH2107" s="354" t="str">
        <f ca="1">IF(ISBLANK(INDIRECT("H2107"))," ",(INDIRECT("H2107")))</f>
        <v xml:space="preserve"> </v>
      </c>
      <c r="BI2107" s="354" t="str">
        <f ca="1">IF(ISBLANK(INDIRECT("I2107"))," ",(INDIRECT("I2107")))</f>
        <v xml:space="preserve"> </v>
      </c>
      <c r="BJ2107" s="354" t="str">
        <f ca="1">IF(ISBLANK(INDIRECT("J2107"))," ",(INDIRECT("J2107")))</f>
        <v xml:space="preserve"> </v>
      </c>
      <c r="BK2107" s="354" t="str">
        <f ca="1">IF(ISBLANK(INDIRECT("K2107"))," ",(INDIRECT("K2107")))</f>
        <v xml:space="preserve"> </v>
      </c>
      <c r="BL2107" s="354" t="str">
        <f ca="1">IF(ISBLANK(INDIRECT("L2107"))," ",(INDIRECT("L2107")))</f>
        <v xml:space="preserve"> </v>
      </c>
      <c r="BM2107" s="354" t="str">
        <f ca="1">IF(ISBLANK(INDIRECT("M2107"))," ",(INDIRECT("M2107")))</f>
        <v xml:space="preserve"> </v>
      </c>
      <c r="BN2107" s="354" t="str">
        <f ca="1">IF(ISBLANK(INDIRECT("N2107"))," ",(INDIRECT("N2107")))</f>
        <v xml:space="preserve"> </v>
      </c>
      <c r="BO2107" s="354" t="str">
        <f ca="1">IF(ISBLANK(INDIRECT("O2107"))," ",(INDIRECT("O2107")))</f>
        <v xml:space="preserve"> </v>
      </c>
      <c r="BP2107" s="354" t="str">
        <f ca="1">IF(ISBLANK(INDIRECT("P2107"))," ",(INDIRECT("P2107")))</f>
        <v xml:space="preserve"> </v>
      </c>
      <c r="BQ2107" s="354">
        <f ca="1">IF(ISBLANK(INDIRECT("Q2107"))," ",(INDIRECT("Q2107")))</f>
        <v>0</v>
      </c>
      <c r="BR2107" s="354" t="str">
        <f ca="1">IF(ISBLANK(INDIRECT("R2107"))," ",(INDIRECT("R2107")))</f>
        <v xml:space="preserve"> </v>
      </c>
      <c r="BS2107" s="355" t="str">
        <f t="shared" ca="1" si="65"/>
        <v xml:space="preserve"> </v>
      </c>
    </row>
    <row r="2108" spans="1:71" x14ac:dyDescent="0.25">
      <c r="A2108" s="255">
        <v>2103</v>
      </c>
      <c r="B2108" s="138"/>
      <c r="C2108" s="10"/>
      <c r="D2108" s="9"/>
      <c r="E2108" s="10"/>
      <c r="F2108" s="9"/>
      <c r="G2108" s="9"/>
      <c r="H2108" s="9"/>
      <c r="I2108" s="9"/>
      <c r="J2108" s="9"/>
      <c r="K2108" s="9"/>
      <c r="L2108" s="9"/>
      <c r="M2108" s="9"/>
      <c r="N2108" s="9"/>
      <c r="O2108" s="248"/>
      <c r="P2108" s="248"/>
      <c r="Q2108" s="248">
        <f t="shared" si="64"/>
        <v>0</v>
      </c>
      <c r="R2108" s="9"/>
      <c r="BB2108" s="354" t="str">
        <f ca="1">IF(ISBLANK(INDIRECT("B2108"))," ",(INDIRECT("B2108")))</f>
        <v xml:space="preserve"> </v>
      </c>
      <c r="BC2108" s="354" t="str">
        <f ca="1">IF(ISBLANK(INDIRECT("C2108"))," ",(INDIRECT("C2108")))</f>
        <v xml:space="preserve"> </v>
      </c>
      <c r="BD2108" s="354" t="str">
        <f ca="1">IF(ISBLANK(INDIRECT("D2108"))," ",(INDIRECT("D2108")))</f>
        <v xml:space="preserve"> </v>
      </c>
      <c r="BE2108" s="354" t="str">
        <f ca="1">IF(ISBLANK(INDIRECT("E2108"))," ",(INDIRECT("E2108")))</f>
        <v xml:space="preserve"> </v>
      </c>
      <c r="BF2108" s="354" t="str">
        <f ca="1">IF(ISBLANK(INDIRECT("F2108"))," ",(INDIRECT("F2108")))</f>
        <v xml:space="preserve"> </v>
      </c>
      <c r="BG2108" s="354" t="str">
        <f ca="1">IF(ISBLANK(INDIRECT("G2108"))," ",(INDIRECT("G2108")))</f>
        <v xml:space="preserve"> </v>
      </c>
      <c r="BH2108" s="354" t="str">
        <f ca="1">IF(ISBLANK(INDIRECT("H2108"))," ",(INDIRECT("H2108")))</f>
        <v xml:space="preserve"> </v>
      </c>
      <c r="BI2108" s="354" t="str">
        <f ca="1">IF(ISBLANK(INDIRECT("I2108"))," ",(INDIRECT("I2108")))</f>
        <v xml:space="preserve"> </v>
      </c>
      <c r="BJ2108" s="354" t="str">
        <f ca="1">IF(ISBLANK(INDIRECT("J2108"))," ",(INDIRECT("J2108")))</f>
        <v xml:space="preserve"> </v>
      </c>
      <c r="BK2108" s="354" t="str">
        <f ca="1">IF(ISBLANK(INDIRECT("K2108"))," ",(INDIRECT("K2108")))</f>
        <v xml:space="preserve"> </v>
      </c>
      <c r="BL2108" s="354" t="str">
        <f ca="1">IF(ISBLANK(INDIRECT("L2108"))," ",(INDIRECT("L2108")))</f>
        <v xml:space="preserve"> </v>
      </c>
      <c r="BM2108" s="354" t="str">
        <f ca="1">IF(ISBLANK(INDIRECT("M2108"))," ",(INDIRECT("M2108")))</f>
        <v xml:space="preserve"> </v>
      </c>
      <c r="BN2108" s="354" t="str">
        <f ca="1">IF(ISBLANK(INDIRECT("N2108"))," ",(INDIRECT("N2108")))</f>
        <v xml:space="preserve"> </v>
      </c>
      <c r="BO2108" s="354" t="str">
        <f ca="1">IF(ISBLANK(INDIRECT("O2108"))," ",(INDIRECT("O2108")))</f>
        <v xml:space="preserve"> </v>
      </c>
      <c r="BP2108" s="354" t="str">
        <f ca="1">IF(ISBLANK(INDIRECT("P2108"))," ",(INDIRECT("P2108")))</f>
        <v xml:space="preserve"> </v>
      </c>
      <c r="BQ2108" s="354">
        <f ca="1">IF(ISBLANK(INDIRECT("Q2108"))," ",(INDIRECT("Q2108")))</f>
        <v>0</v>
      </c>
      <c r="BR2108" s="354" t="str">
        <f ca="1">IF(ISBLANK(INDIRECT("R2108"))," ",(INDIRECT("R2108")))</f>
        <v xml:space="preserve"> </v>
      </c>
      <c r="BS2108" s="355" t="str">
        <f t="shared" ca="1" si="65"/>
        <v xml:space="preserve"> </v>
      </c>
    </row>
    <row r="2109" spans="1:71" x14ac:dyDescent="0.25">
      <c r="A2109" s="255">
        <v>2104</v>
      </c>
      <c r="B2109" s="138"/>
      <c r="C2109" s="10"/>
      <c r="D2109" s="9"/>
      <c r="E2109" s="10"/>
      <c r="F2109" s="9"/>
      <c r="G2109" s="9"/>
      <c r="H2109" s="9"/>
      <c r="I2109" s="9"/>
      <c r="J2109" s="9"/>
      <c r="K2109" s="9"/>
      <c r="L2109" s="9"/>
      <c r="M2109" s="9"/>
      <c r="N2109" s="9"/>
      <c r="O2109" s="248"/>
      <c r="P2109" s="248"/>
      <c r="Q2109" s="248">
        <f t="shared" si="64"/>
        <v>0</v>
      </c>
      <c r="R2109" s="9"/>
      <c r="BB2109" s="354" t="str">
        <f ca="1">IF(ISBLANK(INDIRECT("B2109"))," ",(INDIRECT("B2109")))</f>
        <v xml:space="preserve"> </v>
      </c>
      <c r="BC2109" s="354" t="str">
        <f ca="1">IF(ISBLANK(INDIRECT("C2109"))," ",(INDIRECT("C2109")))</f>
        <v xml:space="preserve"> </v>
      </c>
      <c r="BD2109" s="354" t="str">
        <f ca="1">IF(ISBLANK(INDIRECT("D2109"))," ",(INDIRECT("D2109")))</f>
        <v xml:space="preserve"> </v>
      </c>
      <c r="BE2109" s="354" t="str">
        <f ca="1">IF(ISBLANK(INDIRECT("E2109"))," ",(INDIRECT("E2109")))</f>
        <v xml:space="preserve"> </v>
      </c>
      <c r="BF2109" s="354" t="str">
        <f ca="1">IF(ISBLANK(INDIRECT("F2109"))," ",(INDIRECT("F2109")))</f>
        <v xml:space="preserve"> </v>
      </c>
      <c r="BG2109" s="354" t="str">
        <f ca="1">IF(ISBLANK(INDIRECT("G2109"))," ",(INDIRECT("G2109")))</f>
        <v xml:space="preserve"> </v>
      </c>
      <c r="BH2109" s="354" t="str">
        <f ca="1">IF(ISBLANK(INDIRECT("H2109"))," ",(INDIRECT("H2109")))</f>
        <v xml:space="preserve"> </v>
      </c>
      <c r="BI2109" s="354" t="str">
        <f ca="1">IF(ISBLANK(INDIRECT("I2109"))," ",(INDIRECT("I2109")))</f>
        <v xml:space="preserve"> </v>
      </c>
      <c r="BJ2109" s="354" t="str">
        <f ca="1">IF(ISBLANK(INDIRECT("J2109"))," ",(INDIRECT("J2109")))</f>
        <v xml:space="preserve"> </v>
      </c>
      <c r="BK2109" s="354" t="str">
        <f ca="1">IF(ISBLANK(INDIRECT("K2109"))," ",(INDIRECT("K2109")))</f>
        <v xml:space="preserve"> </v>
      </c>
      <c r="BL2109" s="354" t="str">
        <f ca="1">IF(ISBLANK(INDIRECT("L2109"))," ",(INDIRECT("L2109")))</f>
        <v xml:space="preserve"> </v>
      </c>
      <c r="BM2109" s="354" t="str">
        <f ca="1">IF(ISBLANK(INDIRECT("M2109"))," ",(INDIRECT("M2109")))</f>
        <v xml:space="preserve"> </v>
      </c>
      <c r="BN2109" s="354" t="str">
        <f ca="1">IF(ISBLANK(INDIRECT("N2109"))," ",(INDIRECT("N2109")))</f>
        <v xml:space="preserve"> </v>
      </c>
      <c r="BO2109" s="354" t="str">
        <f ca="1">IF(ISBLANK(INDIRECT("O2109"))," ",(INDIRECT("O2109")))</f>
        <v xml:space="preserve"> </v>
      </c>
      <c r="BP2109" s="354" t="str">
        <f ca="1">IF(ISBLANK(INDIRECT("P2109"))," ",(INDIRECT("P2109")))</f>
        <v xml:space="preserve"> </v>
      </c>
      <c r="BQ2109" s="354">
        <f ca="1">IF(ISBLANK(INDIRECT("Q2109"))," ",(INDIRECT("Q2109")))</f>
        <v>0</v>
      </c>
      <c r="BR2109" s="354" t="str">
        <f ca="1">IF(ISBLANK(INDIRECT("R2109"))," ",(INDIRECT("R2109")))</f>
        <v xml:space="preserve"> </v>
      </c>
      <c r="BS2109" s="355" t="str">
        <f t="shared" ca="1" si="65"/>
        <v xml:space="preserve"> </v>
      </c>
    </row>
    <row r="2110" spans="1:71" x14ac:dyDescent="0.25">
      <c r="A2110" s="255">
        <v>2105</v>
      </c>
      <c r="B2110" s="138"/>
      <c r="C2110" s="10"/>
      <c r="D2110" s="9"/>
      <c r="E2110" s="10"/>
      <c r="F2110" s="9"/>
      <c r="G2110" s="9"/>
      <c r="H2110" s="9"/>
      <c r="I2110" s="9"/>
      <c r="J2110" s="9"/>
      <c r="K2110" s="9"/>
      <c r="L2110" s="9"/>
      <c r="M2110" s="9"/>
      <c r="N2110" s="9"/>
      <c r="O2110" s="248"/>
      <c r="P2110" s="248"/>
      <c r="Q2110" s="248">
        <f t="shared" si="64"/>
        <v>0</v>
      </c>
      <c r="R2110" s="9"/>
      <c r="BB2110" s="354" t="str">
        <f ca="1">IF(ISBLANK(INDIRECT("B2110"))," ",(INDIRECT("B2110")))</f>
        <v xml:space="preserve"> </v>
      </c>
      <c r="BC2110" s="354" t="str">
        <f ca="1">IF(ISBLANK(INDIRECT("C2110"))," ",(INDIRECT("C2110")))</f>
        <v xml:space="preserve"> </v>
      </c>
      <c r="BD2110" s="354" t="str">
        <f ca="1">IF(ISBLANK(INDIRECT("D2110"))," ",(INDIRECT("D2110")))</f>
        <v xml:space="preserve"> </v>
      </c>
      <c r="BE2110" s="354" t="str">
        <f ca="1">IF(ISBLANK(INDIRECT("E2110"))," ",(INDIRECT("E2110")))</f>
        <v xml:space="preserve"> </v>
      </c>
      <c r="BF2110" s="354" t="str">
        <f ca="1">IF(ISBLANK(INDIRECT("F2110"))," ",(INDIRECT("F2110")))</f>
        <v xml:space="preserve"> </v>
      </c>
      <c r="BG2110" s="354" t="str">
        <f ca="1">IF(ISBLANK(INDIRECT("G2110"))," ",(INDIRECT("G2110")))</f>
        <v xml:space="preserve"> </v>
      </c>
      <c r="BH2110" s="354" t="str">
        <f ca="1">IF(ISBLANK(INDIRECT("H2110"))," ",(INDIRECT("H2110")))</f>
        <v xml:space="preserve"> </v>
      </c>
      <c r="BI2110" s="354" t="str">
        <f ca="1">IF(ISBLANK(INDIRECT("I2110"))," ",(INDIRECT("I2110")))</f>
        <v xml:space="preserve"> </v>
      </c>
      <c r="BJ2110" s="354" t="str">
        <f ca="1">IF(ISBLANK(INDIRECT("J2110"))," ",(INDIRECT("J2110")))</f>
        <v xml:space="preserve"> </v>
      </c>
      <c r="BK2110" s="354" t="str">
        <f ca="1">IF(ISBLANK(INDIRECT("K2110"))," ",(INDIRECT("K2110")))</f>
        <v xml:space="preserve"> </v>
      </c>
      <c r="BL2110" s="354" t="str">
        <f ca="1">IF(ISBLANK(INDIRECT("L2110"))," ",(INDIRECT("L2110")))</f>
        <v xml:space="preserve"> </v>
      </c>
      <c r="BM2110" s="354" t="str">
        <f ca="1">IF(ISBLANK(INDIRECT("M2110"))," ",(INDIRECT("M2110")))</f>
        <v xml:space="preserve"> </v>
      </c>
      <c r="BN2110" s="354" t="str">
        <f ca="1">IF(ISBLANK(INDIRECT("N2110"))," ",(INDIRECT("N2110")))</f>
        <v xml:space="preserve"> </v>
      </c>
      <c r="BO2110" s="354" t="str">
        <f ca="1">IF(ISBLANK(INDIRECT("O2110"))," ",(INDIRECT("O2110")))</f>
        <v xml:space="preserve"> </v>
      </c>
      <c r="BP2110" s="354" t="str">
        <f ca="1">IF(ISBLANK(INDIRECT("P2110"))," ",(INDIRECT("P2110")))</f>
        <v xml:space="preserve"> </v>
      </c>
      <c r="BQ2110" s="354">
        <f ca="1">IF(ISBLANK(INDIRECT("Q2110"))," ",(INDIRECT("Q2110")))</f>
        <v>0</v>
      </c>
      <c r="BR2110" s="354" t="str">
        <f ca="1">IF(ISBLANK(INDIRECT("R2110"))," ",(INDIRECT("R2110")))</f>
        <v xml:space="preserve"> </v>
      </c>
      <c r="BS2110" s="355" t="str">
        <f t="shared" ca="1" si="65"/>
        <v xml:space="preserve"> </v>
      </c>
    </row>
    <row r="2111" spans="1:71" x14ac:dyDescent="0.25">
      <c r="A2111" s="255">
        <v>2106</v>
      </c>
      <c r="B2111" s="138"/>
      <c r="C2111" s="10"/>
      <c r="D2111" s="9"/>
      <c r="E2111" s="10"/>
      <c r="F2111" s="9"/>
      <c r="G2111" s="9"/>
      <c r="H2111" s="9"/>
      <c r="I2111" s="9"/>
      <c r="J2111" s="9"/>
      <c r="K2111" s="9"/>
      <c r="L2111" s="9"/>
      <c r="M2111" s="9"/>
      <c r="N2111" s="9"/>
      <c r="O2111" s="248"/>
      <c r="P2111" s="248"/>
      <c r="Q2111" s="248">
        <f t="shared" si="64"/>
        <v>0</v>
      </c>
      <c r="R2111" s="9"/>
      <c r="BB2111" s="354" t="str">
        <f ca="1">IF(ISBLANK(INDIRECT("B2111"))," ",(INDIRECT("B2111")))</f>
        <v xml:space="preserve"> </v>
      </c>
      <c r="BC2111" s="354" t="str">
        <f ca="1">IF(ISBLANK(INDIRECT("C2111"))," ",(INDIRECT("C2111")))</f>
        <v xml:space="preserve"> </v>
      </c>
      <c r="BD2111" s="354" t="str">
        <f ca="1">IF(ISBLANK(INDIRECT("D2111"))," ",(INDIRECT("D2111")))</f>
        <v xml:space="preserve"> </v>
      </c>
      <c r="BE2111" s="354" t="str">
        <f ca="1">IF(ISBLANK(INDIRECT("E2111"))," ",(INDIRECT("E2111")))</f>
        <v xml:space="preserve"> </v>
      </c>
      <c r="BF2111" s="354" t="str">
        <f ca="1">IF(ISBLANK(INDIRECT("F2111"))," ",(INDIRECT("F2111")))</f>
        <v xml:space="preserve"> </v>
      </c>
      <c r="BG2111" s="354" t="str">
        <f ca="1">IF(ISBLANK(INDIRECT("G2111"))," ",(INDIRECT("G2111")))</f>
        <v xml:space="preserve"> </v>
      </c>
      <c r="BH2111" s="354" t="str">
        <f ca="1">IF(ISBLANK(INDIRECT("H2111"))," ",(INDIRECT("H2111")))</f>
        <v xml:space="preserve"> </v>
      </c>
      <c r="BI2111" s="354" t="str">
        <f ca="1">IF(ISBLANK(INDIRECT("I2111"))," ",(INDIRECT("I2111")))</f>
        <v xml:space="preserve"> </v>
      </c>
      <c r="BJ2111" s="354" t="str">
        <f ca="1">IF(ISBLANK(INDIRECT("J2111"))," ",(INDIRECT("J2111")))</f>
        <v xml:space="preserve"> </v>
      </c>
      <c r="BK2111" s="354" t="str">
        <f ca="1">IF(ISBLANK(INDIRECT("K2111"))," ",(INDIRECT("K2111")))</f>
        <v xml:space="preserve"> </v>
      </c>
      <c r="BL2111" s="354" t="str">
        <f ca="1">IF(ISBLANK(INDIRECT("L2111"))," ",(INDIRECT("L2111")))</f>
        <v xml:space="preserve"> </v>
      </c>
      <c r="BM2111" s="354" t="str">
        <f ca="1">IF(ISBLANK(INDIRECT("M2111"))," ",(INDIRECT("M2111")))</f>
        <v xml:space="preserve"> </v>
      </c>
      <c r="BN2111" s="354" t="str">
        <f ca="1">IF(ISBLANK(INDIRECT("N2111"))," ",(INDIRECT("N2111")))</f>
        <v xml:space="preserve"> </v>
      </c>
      <c r="BO2111" s="354" t="str">
        <f ca="1">IF(ISBLANK(INDIRECT("O2111"))," ",(INDIRECT("O2111")))</f>
        <v xml:space="preserve"> </v>
      </c>
      <c r="BP2111" s="354" t="str">
        <f ca="1">IF(ISBLANK(INDIRECT("P2111"))," ",(INDIRECT("P2111")))</f>
        <v xml:space="preserve"> </v>
      </c>
      <c r="BQ2111" s="354">
        <f ca="1">IF(ISBLANK(INDIRECT("Q2111"))," ",(INDIRECT("Q2111")))</f>
        <v>0</v>
      </c>
      <c r="BR2111" s="354" t="str">
        <f ca="1">IF(ISBLANK(INDIRECT("R2111"))," ",(INDIRECT("R2111")))</f>
        <v xml:space="preserve"> </v>
      </c>
      <c r="BS2111" s="355" t="str">
        <f t="shared" ca="1" si="65"/>
        <v xml:space="preserve"> </v>
      </c>
    </row>
    <row r="2112" spans="1:71" x14ac:dyDescent="0.25">
      <c r="A2112" s="255">
        <v>2107</v>
      </c>
      <c r="B2112" s="138"/>
      <c r="C2112" s="10"/>
      <c r="D2112" s="9"/>
      <c r="E2112" s="10"/>
      <c r="F2112" s="9"/>
      <c r="G2112" s="9"/>
      <c r="H2112" s="9"/>
      <c r="I2112" s="9"/>
      <c r="J2112" s="9"/>
      <c r="K2112" s="9"/>
      <c r="L2112" s="9"/>
      <c r="M2112" s="9"/>
      <c r="N2112" s="9"/>
      <c r="O2112" s="248"/>
      <c r="P2112" s="248"/>
      <c r="Q2112" s="248">
        <f t="shared" si="64"/>
        <v>0</v>
      </c>
      <c r="R2112" s="9"/>
      <c r="BB2112" s="354" t="str">
        <f ca="1">IF(ISBLANK(INDIRECT("B2112"))," ",(INDIRECT("B2112")))</f>
        <v xml:space="preserve"> </v>
      </c>
      <c r="BC2112" s="354" t="str">
        <f ca="1">IF(ISBLANK(INDIRECT("C2112"))," ",(INDIRECT("C2112")))</f>
        <v xml:space="preserve"> </v>
      </c>
      <c r="BD2112" s="354" t="str">
        <f ca="1">IF(ISBLANK(INDIRECT("D2112"))," ",(INDIRECT("D2112")))</f>
        <v xml:space="preserve"> </v>
      </c>
      <c r="BE2112" s="354" t="str">
        <f ca="1">IF(ISBLANK(INDIRECT("E2112"))," ",(INDIRECT("E2112")))</f>
        <v xml:space="preserve"> </v>
      </c>
      <c r="BF2112" s="354" t="str">
        <f ca="1">IF(ISBLANK(INDIRECT("F2112"))," ",(INDIRECT("F2112")))</f>
        <v xml:space="preserve"> </v>
      </c>
      <c r="BG2112" s="354" t="str">
        <f ca="1">IF(ISBLANK(INDIRECT("G2112"))," ",(INDIRECT("G2112")))</f>
        <v xml:space="preserve"> </v>
      </c>
      <c r="BH2112" s="354" t="str">
        <f ca="1">IF(ISBLANK(INDIRECT("H2112"))," ",(INDIRECT("H2112")))</f>
        <v xml:space="preserve"> </v>
      </c>
      <c r="BI2112" s="354" t="str">
        <f ca="1">IF(ISBLANK(INDIRECT("I2112"))," ",(INDIRECT("I2112")))</f>
        <v xml:space="preserve"> </v>
      </c>
      <c r="BJ2112" s="354" t="str">
        <f ca="1">IF(ISBLANK(INDIRECT("J2112"))," ",(INDIRECT("J2112")))</f>
        <v xml:space="preserve"> </v>
      </c>
      <c r="BK2112" s="354" t="str">
        <f ca="1">IF(ISBLANK(INDIRECT("K2112"))," ",(INDIRECT("K2112")))</f>
        <v xml:space="preserve"> </v>
      </c>
      <c r="BL2112" s="354" t="str">
        <f ca="1">IF(ISBLANK(INDIRECT("L2112"))," ",(INDIRECT("L2112")))</f>
        <v xml:space="preserve"> </v>
      </c>
      <c r="BM2112" s="354" t="str">
        <f ca="1">IF(ISBLANK(INDIRECT("M2112"))," ",(INDIRECT("M2112")))</f>
        <v xml:space="preserve"> </v>
      </c>
      <c r="BN2112" s="354" t="str">
        <f ca="1">IF(ISBLANK(INDIRECT("N2112"))," ",(INDIRECT("N2112")))</f>
        <v xml:space="preserve"> </v>
      </c>
      <c r="BO2112" s="354" t="str">
        <f ca="1">IF(ISBLANK(INDIRECT("O2112"))," ",(INDIRECT("O2112")))</f>
        <v xml:space="preserve"> </v>
      </c>
      <c r="BP2112" s="354" t="str">
        <f ca="1">IF(ISBLANK(INDIRECT("P2112"))," ",(INDIRECT("P2112")))</f>
        <v xml:space="preserve"> </v>
      </c>
      <c r="BQ2112" s="354">
        <f ca="1">IF(ISBLANK(INDIRECT("Q2112"))," ",(INDIRECT("Q2112")))</f>
        <v>0</v>
      </c>
      <c r="BR2112" s="354" t="str">
        <f ca="1">IF(ISBLANK(INDIRECT("R2112"))," ",(INDIRECT("R2112")))</f>
        <v xml:space="preserve"> </v>
      </c>
      <c r="BS2112" s="355" t="str">
        <f t="shared" ca="1" si="65"/>
        <v xml:space="preserve"> </v>
      </c>
    </row>
    <row r="2113" spans="1:71" x14ac:dyDescent="0.25">
      <c r="A2113" s="255">
        <v>2108</v>
      </c>
      <c r="B2113" s="138"/>
      <c r="C2113" s="10"/>
      <c r="D2113" s="9"/>
      <c r="E2113" s="10"/>
      <c r="F2113" s="9"/>
      <c r="G2113" s="9"/>
      <c r="H2113" s="9"/>
      <c r="I2113" s="9"/>
      <c r="J2113" s="9"/>
      <c r="K2113" s="9"/>
      <c r="L2113" s="9"/>
      <c r="M2113" s="9"/>
      <c r="N2113" s="9"/>
      <c r="O2113" s="248"/>
      <c r="P2113" s="248"/>
      <c r="Q2113" s="248">
        <f t="shared" si="64"/>
        <v>0</v>
      </c>
      <c r="R2113" s="9"/>
      <c r="BB2113" s="354" t="str">
        <f ca="1">IF(ISBLANK(INDIRECT("B2113"))," ",(INDIRECT("B2113")))</f>
        <v xml:space="preserve"> </v>
      </c>
      <c r="BC2113" s="354" t="str">
        <f ca="1">IF(ISBLANK(INDIRECT("C2113"))," ",(INDIRECT("C2113")))</f>
        <v xml:space="preserve"> </v>
      </c>
      <c r="BD2113" s="354" t="str">
        <f ca="1">IF(ISBLANK(INDIRECT("D2113"))," ",(INDIRECT("D2113")))</f>
        <v xml:space="preserve"> </v>
      </c>
      <c r="BE2113" s="354" t="str">
        <f ca="1">IF(ISBLANK(INDIRECT("E2113"))," ",(INDIRECT("E2113")))</f>
        <v xml:space="preserve"> </v>
      </c>
      <c r="BF2113" s="354" t="str">
        <f ca="1">IF(ISBLANK(INDIRECT("F2113"))," ",(INDIRECT("F2113")))</f>
        <v xml:space="preserve"> </v>
      </c>
      <c r="BG2113" s="354" t="str">
        <f ca="1">IF(ISBLANK(INDIRECT("G2113"))," ",(INDIRECT("G2113")))</f>
        <v xml:space="preserve"> </v>
      </c>
      <c r="BH2113" s="354" t="str">
        <f ca="1">IF(ISBLANK(INDIRECT("H2113"))," ",(INDIRECT("H2113")))</f>
        <v xml:space="preserve"> </v>
      </c>
      <c r="BI2113" s="354" t="str">
        <f ca="1">IF(ISBLANK(INDIRECT("I2113"))," ",(INDIRECT("I2113")))</f>
        <v xml:space="preserve"> </v>
      </c>
      <c r="BJ2113" s="354" t="str">
        <f ca="1">IF(ISBLANK(INDIRECT("J2113"))," ",(INDIRECT("J2113")))</f>
        <v xml:space="preserve"> </v>
      </c>
      <c r="BK2113" s="354" t="str">
        <f ca="1">IF(ISBLANK(INDIRECT("K2113"))," ",(INDIRECT("K2113")))</f>
        <v xml:space="preserve"> </v>
      </c>
      <c r="BL2113" s="354" t="str">
        <f ca="1">IF(ISBLANK(INDIRECT("L2113"))," ",(INDIRECT("L2113")))</f>
        <v xml:space="preserve"> </v>
      </c>
      <c r="BM2113" s="354" t="str">
        <f ca="1">IF(ISBLANK(INDIRECT("M2113"))," ",(INDIRECT("M2113")))</f>
        <v xml:space="preserve"> </v>
      </c>
      <c r="BN2113" s="354" t="str">
        <f ca="1">IF(ISBLANK(INDIRECT("N2113"))," ",(INDIRECT("N2113")))</f>
        <v xml:space="preserve"> </v>
      </c>
      <c r="BO2113" s="354" t="str">
        <f ca="1">IF(ISBLANK(INDIRECT("O2113"))," ",(INDIRECT("O2113")))</f>
        <v xml:space="preserve"> </v>
      </c>
      <c r="BP2113" s="354" t="str">
        <f ca="1">IF(ISBLANK(INDIRECT("P2113"))," ",(INDIRECT("P2113")))</f>
        <v xml:space="preserve"> </v>
      </c>
      <c r="BQ2113" s="354">
        <f ca="1">IF(ISBLANK(INDIRECT("Q2113"))," ",(INDIRECT("Q2113")))</f>
        <v>0</v>
      </c>
      <c r="BR2113" s="354" t="str">
        <f ca="1">IF(ISBLANK(INDIRECT("R2113"))," ",(INDIRECT("R2113")))</f>
        <v xml:space="preserve"> </v>
      </c>
      <c r="BS2113" s="355" t="str">
        <f t="shared" ca="1" si="65"/>
        <v xml:space="preserve"> </v>
      </c>
    </row>
    <row r="2114" spans="1:71" x14ac:dyDescent="0.25">
      <c r="A2114" s="255">
        <v>2109</v>
      </c>
      <c r="B2114" s="138"/>
      <c r="C2114" s="10"/>
      <c r="D2114" s="9"/>
      <c r="E2114" s="10"/>
      <c r="F2114" s="9"/>
      <c r="G2114" s="9"/>
      <c r="H2114" s="9"/>
      <c r="I2114" s="9"/>
      <c r="J2114" s="9"/>
      <c r="K2114" s="9"/>
      <c r="L2114" s="9"/>
      <c r="M2114" s="9"/>
      <c r="N2114" s="9"/>
      <c r="O2114" s="248"/>
      <c r="P2114" s="248"/>
      <c r="Q2114" s="248">
        <f t="shared" si="64"/>
        <v>0</v>
      </c>
      <c r="R2114" s="9"/>
      <c r="BB2114" s="354" t="str">
        <f ca="1">IF(ISBLANK(INDIRECT("B2114"))," ",(INDIRECT("B2114")))</f>
        <v xml:space="preserve"> </v>
      </c>
      <c r="BC2114" s="354" t="str">
        <f ca="1">IF(ISBLANK(INDIRECT("C2114"))," ",(INDIRECT("C2114")))</f>
        <v xml:space="preserve"> </v>
      </c>
      <c r="BD2114" s="354" t="str">
        <f ca="1">IF(ISBLANK(INDIRECT("D2114"))," ",(INDIRECT("D2114")))</f>
        <v xml:space="preserve"> </v>
      </c>
      <c r="BE2114" s="354" t="str">
        <f ca="1">IF(ISBLANK(INDIRECT("E2114"))," ",(INDIRECT("E2114")))</f>
        <v xml:space="preserve"> </v>
      </c>
      <c r="BF2114" s="354" t="str">
        <f ca="1">IF(ISBLANK(INDIRECT("F2114"))," ",(INDIRECT("F2114")))</f>
        <v xml:space="preserve"> </v>
      </c>
      <c r="BG2114" s="354" t="str">
        <f ca="1">IF(ISBLANK(INDIRECT("G2114"))," ",(INDIRECT("G2114")))</f>
        <v xml:space="preserve"> </v>
      </c>
      <c r="BH2114" s="354" t="str">
        <f ca="1">IF(ISBLANK(INDIRECT("H2114"))," ",(INDIRECT("H2114")))</f>
        <v xml:space="preserve"> </v>
      </c>
      <c r="BI2114" s="354" t="str">
        <f ca="1">IF(ISBLANK(INDIRECT("I2114"))," ",(INDIRECT("I2114")))</f>
        <v xml:space="preserve"> </v>
      </c>
      <c r="BJ2114" s="354" t="str">
        <f ca="1">IF(ISBLANK(INDIRECT("J2114"))," ",(INDIRECT("J2114")))</f>
        <v xml:space="preserve"> </v>
      </c>
      <c r="BK2114" s="354" t="str">
        <f ca="1">IF(ISBLANK(INDIRECT("K2114"))," ",(INDIRECT("K2114")))</f>
        <v xml:space="preserve"> </v>
      </c>
      <c r="BL2114" s="354" t="str">
        <f ca="1">IF(ISBLANK(INDIRECT("L2114"))," ",(INDIRECT("L2114")))</f>
        <v xml:space="preserve"> </v>
      </c>
      <c r="BM2114" s="354" t="str">
        <f ca="1">IF(ISBLANK(INDIRECT("M2114"))," ",(INDIRECT("M2114")))</f>
        <v xml:space="preserve"> </v>
      </c>
      <c r="BN2114" s="354" t="str">
        <f ca="1">IF(ISBLANK(INDIRECT("N2114"))," ",(INDIRECT("N2114")))</f>
        <v xml:space="preserve"> </v>
      </c>
      <c r="BO2114" s="354" t="str">
        <f ca="1">IF(ISBLANK(INDIRECT("O2114"))," ",(INDIRECT("O2114")))</f>
        <v xml:space="preserve"> </v>
      </c>
      <c r="BP2114" s="354" t="str">
        <f ca="1">IF(ISBLANK(INDIRECT("P2114"))," ",(INDIRECT("P2114")))</f>
        <v xml:space="preserve"> </v>
      </c>
      <c r="BQ2114" s="354">
        <f ca="1">IF(ISBLANK(INDIRECT("Q2114"))," ",(INDIRECT("Q2114")))</f>
        <v>0</v>
      </c>
      <c r="BR2114" s="354" t="str">
        <f ca="1">IF(ISBLANK(INDIRECT("R2114"))," ",(INDIRECT("R2114")))</f>
        <v xml:space="preserve"> </v>
      </c>
      <c r="BS2114" s="355" t="str">
        <f t="shared" ca="1" si="65"/>
        <v xml:space="preserve"> </v>
      </c>
    </row>
    <row r="2115" spans="1:71" x14ac:dyDescent="0.25">
      <c r="A2115" s="255">
        <v>2110</v>
      </c>
      <c r="B2115" s="138"/>
      <c r="C2115" s="10"/>
      <c r="D2115" s="9"/>
      <c r="E2115" s="10"/>
      <c r="F2115" s="9"/>
      <c r="G2115" s="9"/>
      <c r="H2115" s="9"/>
      <c r="I2115" s="9"/>
      <c r="J2115" s="9"/>
      <c r="K2115" s="9"/>
      <c r="L2115" s="9"/>
      <c r="M2115" s="9"/>
      <c r="N2115" s="9"/>
      <c r="O2115" s="248"/>
      <c r="P2115" s="248"/>
      <c r="Q2115" s="248">
        <f t="shared" si="64"/>
        <v>0</v>
      </c>
      <c r="R2115" s="9"/>
      <c r="BB2115" s="354" t="str">
        <f ca="1">IF(ISBLANK(INDIRECT("B2115"))," ",(INDIRECT("B2115")))</f>
        <v xml:space="preserve"> </v>
      </c>
      <c r="BC2115" s="354" t="str">
        <f ca="1">IF(ISBLANK(INDIRECT("C2115"))," ",(INDIRECT("C2115")))</f>
        <v xml:space="preserve"> </v>
      </c>
      <c r="BD2115" s="354" t="str">
        <f ca="1">IF(ISBLANK(INDIRECT("D2115"))," ",(INDIRECT("D2115")))</f>
        <v xml:space="preserve"> </v>
      </c>
      <c r="BE2115" s="354" t="str">
        <f ca="1">IF(ISBLANK(INDIRECT("E2115"))," ",(INDIRECT("E2115")))</f>
        <v xml:space="preserve"> </v>
      </c>
      <c r="BF2115" s="354" t="str">
        <f ca="1">IF(ISBLANK(INDIRECT("F2115"))," ",(INDIRECT("F2115")))</f>
        <v xml:space="preserve"> </v>
      </c>
      <c r="BG2115" s="354" t="str">
        <f ca="1">IF(ISBLANK(INDIRECT("G2115"))," ",(INDIRECT("G2115")))</f>
        <v xml:space="preserve"> </v>
      </c>
      <c r="BH2115" s="354" t="str">
        <f ca="1">IF(ISBLANK(INDIRECT("H2115"))," ",(INDIRECT("H2115")))</f>
        <v xml:space="preserve"> </v>
      </c>
      <c r="BI2115" s="354" t="str">
        <f ca="1">IF(ISBLANK(INDIRECT("I2115"))," ",(INDIRECT("I2115")))</f>
        <v xml:space="preserve"> </v>
      </c>
      <c r="BJ2115" s="354" t="str">
        <f ca="1">IF(ISBLANK(INDIRECT("J2115"))," ",(INDIRECT("J2115")))</f>
        <v xml:space="preserve"> </v>
      </c>
      <c r="BK2115" s="354" t="str">
        <f ca="1">IF(ISBLANK(INDIRECT("K2115"))," ",(INDIRECT("K2115")))</f>
        <v xml:space="preserve"> </v>
      </c>
      <c r="BL2115" s="354" t="str">
        <f ca="1">IF(ISBLANK(INDIRECT("L2115"))," ",(INDIRECT("L2115")))</f>
        <v xml:space="preserve"> </v>
      </c>
      <c r="BM2115" s="354" t="str">
        <f ca="1">IF(ISBLANK(INDIRECT("M2115"))," ",(INDIRECT("M2115")))</f>
        <v xml:space="preserve"> </v>
      </c>
      <c r="BN2115" s="354" t="str">
        <f ca="1">IF(ISBLANK(INDIRECT("N2115"))," ",(INDIRECT("N2115")))</f>
        <v xml:space="preserve"> </v>
      </c>
      <c r="BO2115" s="354" t="str">
        <f ca="1">IF(ISBLANK(INDIRECT("O2115"))," ",(INDIRECT("O2115")))</f>
        <v xml:space="preserve"> </v>
      </c>
      <c r="BP2115" s="354" t="str">
        <f ca="1">IF(ISBLANK(INDIRECT("P2115"))," ",(INDIRECT("P2115")))</f>
        <v xml:space="preserve"> </v>
      </c>
      <c r="BQ2115" s="354">
        <f ca="1">IF(ISBLANK(INDIRECT("Q2115"))," ",(INDIRECT("Q2115")))</f>
        <v>0</v>
      </c>
      <c r="BR2115" s="354" t="str">
        <f ca="1">IF(ISBLANK(INDIRECT("R2115"))," ",(INDIRECT("R2115")))</f>
        <v xml:space="preserve"> </v>
      </c>
      <c r="BS2115" s="355" t="str">
        <f t="shared" ca="1" si="65"/>
        <v xml:space="preserve"> </v>
      </c>
    </row>
    <row r="2116" spans="1:71" x14ac:dyDescent="0.25">
      <c r="A2116" s="255">
        <v>2111</v>
      </c>
      <c r="B2116" s="138"/>
      <c r="C2116" s="10"/>
      <c r="D2116" s="9"/>
      <c r="E2116" s="10"/>
      <c r="F2116" s="9"/>
      <c r="G2116" s="9"/>
      <c r="H2116" s="9"/>
      <c r="I2116" s="9"/>
      <c r="J2116" s="9"/>
      <c r="K2116" s="9"/>
      <c r="L2116" s="9"/>
      <c r="M2116" s="9"/>
      <c r="N2116" s="9"/>
      <c r="O2116" s="248"/>
      <c r="P2116" s="248"/>
      <c r="Q2116" s="248">
        <f t="shared" si="64"/>
        <v>0</v>
      </c>
      <c r="R2116" s="9"/>
      <c r="BB2116" s="354" t="str">
        <f ca="1">IF(ISBLANK(INDIRECT("B2116"))," ",(INDIRECT("B2116")))</f>
        <v xml:space="preserve"> </v>
      </c>
      <c r="BC2116" s="354" t="str">
        <f ca="1">IF(ISBLANK(INDIRECT("C2116"))," ",(INDIRECT("C2116")))</f>
        <v xml:space="preserve"> </v>
      </c>
      <c r="BD2116" s="354" t="str">
        <f ca="1">IF(ISBLANK(INDIRECT("D2116"))," ",(INDIRECT("D2116")))</f>
        <v xml:space="preserve"> </v>
      </c>
      <c r="BE2116" s="354" t="str">
        <f ca="1">IF(ISBLANK(INDIRECT("E2116"))," ",(INDIRECT("E2116")))</f>
        <v xml:space="preserve"> </v>
      </c>
      <c r="BF2116" s="354" t="str">
        <f ca="1">IF(ISBLANK(INDIRECT("F2116"))," ",(INDIRECT("F2116")))</f>
        <v xml:space="preserve"> </v>
      </c>
      <c r="BG2116" s="354" t="str">
        <f ca="1">IF(ISBLANK(INDIRECT("G2116"))," ",(INDIRECT("G2116")))</f>
        <v xml:space="preserve"> </v>
      </c>
      <c r="BH2116" s="354" t="str">
        <f ca="1">IF(ISBLANK(INDIRECT("H2116"))," ",(INDIRECT("H2116")))</f>
        <v xml:space="preserve"> </v>
      </c>
      <c r="BI2116" s="354" t="str">
        <f ca="1">IF(ISBLANK(INDIRECT("I2116"))," ",(INDIRECT("I2116")))</f>
        <v xml:space="preserve"> </v>
      </c>
      <c r="BJ2116" s="354" t="str">
        <f ca="1">IF(ISBLANK(INDIRECT("J2116"))," ",(INDIRECT("J2116")))</f>
        <v xml:space="preserve"> </v>
      </c>
      <c r="BK2116" s="354" t="str">
        <f ca="1">IF(ISBLANK(INDIRECT("K2116"))," ",(INDIRECT("K2116")))</f>
        <v xml:space="preserve"> </v>
      </c>
      <c r="BL2116" s="354" t="str">
        <f ca="1">IF(ISBLANK(INDIRECT("L2116"))," ",(INDIRECT("L2116")))</f>
        <v xml:space="preserve"> </v>
      </c>
      <c r="BM2116" s="354" t="str">
        <f ca="1">IF(ISBLANK(INDIRECT("M2116"))," ",(INDIRECT("M2116")))</f>
        <v xml:space="preserve"> </v>
      </c>
      <c r="BN2116" s="354" t="str">
        <f ca="1">IF(ISBLANK(INDIRECT("N2116"))," ",(INDIRECT("N2116")))</f>
        <v xml:space="preserve"> </v>
      </c>
      <c r="BO2116" s="354" t="str">
        <f ca="1">IF(ISBLANK(INDIRECT("O2116"))," ",(INDIRECT("O2116")))</f>
        <v xml:space="preserve"> </v>
      </c>
      <c r="BP2116" s="354" t="str">
        <f ca="1">IF(ISBLANK(INDIRECT("P2116"))," ",(INDIRECT("P2116")))</f>
        <v xml:space="preserve"> </v>
      </c>
      <c r="BQ2116" s="354">
        <f ca="1">IF(ISBLANK(INDIRECT("Q2116"))," ",(INDIRECT("Q2116")))</f>
        <v>0</v>
      </c>
      <c r="BR2116" s="354" t="str">
        <f ca="1">IF(ISBLANK(INDIRECT("R2116"))," ",(INDIRECT("R2116")))</f>
        <v xml:space="preserve"> </v>
      </c>
      <c r="BS2116" s="355" t="str">
        <f t="shared" ca="1" si="65"/>
        <v xml:space="preserve"> </v>
      </c>
    </row>
    <row r="2117" spans="1:71" x14ac:dyDescent="0.25">
      <c r="A2117" s="255">
        <v>2112</v>
      </c>
      <c r="B2117" s="138"/>
      <c r="C2117" s="10"/>
      <c r="D2117" s="9"/>
      <c r="E2117" s="10"/>
      <c r="F2117" s="9"/>
      <c r="G2117" s="9"/>
      <c r="H2117" s="9"/>
      <c r="I2117" s="9"/>
      <c r="J2117" s="9"/>
      <c r="K2117" s="9"/>
      <c r="L2117" s="9"/>
      <c r="M2117" s="9"/>
      <c r="N2117" s="9"/>
      <c r="O2117" s="248"/>
      <c r="P2117" s="248"/>
      <c r="Q2117" s="248">
        <f t="shared" si="64"/>
        <v>0</v>
      </c>
      <c r="R2117" s="9"/>
      <c r="BB2117" s="354" t="str">
        <f ca="1">IF(ISBLANK(INDIRECT("B2117"))," ",(INDIRECT("B2117")))</f>
        <v xml:space="preserve"> </v>
      </c>
      <c r="BC2117" s="354" t="str">
        <f ca="1">IF(ISBLANK(INDIRECT("C2117"))," ",(INDIRECT("C2117")))</f>
        <v xml:space="preserve"> </v>
      </c>
      <c r="BD2117" s="354" t="str">
        <f ca="1">IF(ISBLANK(INDIRECT("D2117"))," ",(INDIRECT("D2117")))</f>
        <v xml:space="preserve"> </v>
      </c>
      <c r="BE2117" s="354" t="str">
        <f ca="1">IF(ISBLANK(INDIRECT("E2117"))," ",(INDIRECT("E2117")))</f>
        <v xml:space="preserve"> </v>
      </c>
      <c r="BF2117" s="354" t="str">
        <f ca="1">IF(ISBLANK(INDIRECT("F2117"))," ",(INDIRECT("F2117")))</f>
        <v xml:space="preserve"> </v>
      </c>
      <c r="BG2117" s="354" t="str">
        <f ca="1">IF(ISBLANK(INDIRECT("G2117"))," ",(INDIRECT("G2117")))</f>
        <v xml:space="preserve"> </v>
      </c>
      <c r="BH2117" s="354" t="str">
        <f ca="1">IF(ISBLANK(INDIRECT("H2117"))," ",(INDIRECT("H2117")))</f>
        <v xml:space="preserve"> </v>
      </c>
      <c r="BI2117" s="354" t="str">
        <f ca="1">IF(ISBLANK(INDIRECT("I2117"))," ",(INDIRECT("I2117")))</f>
        <v xml:space="preserve"> </v>
      </c>
      <c r="BJ2117" s="354" t="str">
        <f ca="1">IF(ISBLANK(INDIRECT("J2117"))," ",(INDIRECT("J2117")))</f>
        <v xml:space="preserve"> </v>
      </c>
      <c r="BK2117" s="354" t="str">
        <f ca="1">IF(ISBLANK(INDIRECT("K2117"))," ",(INDIRECT("K2117")))</f>
        <v xml:space="preserve"> </v>
      </c>
      <c r="BL2117" s="354" t="str">
        <f ca="1">IF(ISBLANK(INDIRECT("L2117"))," ",(INDIRECT("L2117")))</f>
        <v xml:space="preserve"> </v>
      </c>
      <c r="BM2117" s="354" t="str">
        <f ca="1">IF(ISBLANK(INDIRECT("M2117"))," ",(INDIRECT("M2117")))</f>
        <v xml:space="preserve"> </v>
      </c>
      <c r="BN2117" s="354" t="str">
        <f ca="1">IF(ISBLANK(INDIRECT("N2117"))," ",(INDIRECT("N2117")))</f>
        <v xml:space="preserve"> </v>
      </c>
      <c r="BO2117" s="354" t="str">
        <f ca="1">IF(ISBLANK(INDIRECT("O2117"))," ",(INDIRECT("O2117")))</f>
        <v xml:space="preserve"> </v>
      </c>
      <c r="BP2117" s="354" t="str">
        <f ca="1">IF(ISBLANK(INDIRECT("P2117"))," ",(INDIRECT("P2117")))</f>
        <v xml:space="preserve"> </v>
      </c>
      <c r="BQ2117" s="354">
        <f ca="1">IF(ISBLANK(INDIRECT("Q2117"))," ",(INDIRECT("Q2117")))</f>
        <v>0</v>
      </c>
      <c r="BR2117" s="354" t="str">
        <f ca="1">IF(ISBLANK(INDIRECT("R2117"))," ",(INDIRECT("R2117")))</f>
        <v xml:space="preserve"> </v>
      </c>
      <c r="BS2117" s="355" t="str">
        <f t="shared" ca="1" si="65"/>
        <v xml:space="preserve"> </v>
      </c>
    </row>
    <row r="2118" spans="1:71" x14ac:dyDescent="0.25">
      <c r="A2118" s="255">
        <v>2113</v>
      </c>
      <c r="B2118" s="138"/>
      <c r="C2118" s="10"/>
      <c r="D2118" s="9"/>
      <c r="E2118" s="10"/>
      <c r="F2118" s="9"/>
      <c r="G2118" s="9"/>
      <c r="H2118" s="9"/>
      <c r="I2118" s="9"/>
      <c r="J2118" s="9"/>
      <c r="K2118" s="9"/>
      <c r="L2118" s="9"/>
      <c r="M2118" s="9"/>
      <c r="N2118" s="9"/>
      <c r="O2118" s="248"/>
      <c r="P2118" s="248"/>
      <c r="Q2118" s="248">
        <f t="shared" ref="Q2118:Q2181" si="66">O2118+P2118</f>
        <v>0</v>
      </c>
      <c r="R2118" s="9"/>
      <c r="BB2118" s="354" t="str">
        <f ca="1">IF(ISBLANK(INDIRECT("B2118"))," ",(INDIRECT("B2118")))</f>
        <v xml:space="preserve"> </v>
      </c>
      <c r="BC2118" s="354" t="str">
        <f ca="1">IF(ISBLANK(INDIRECT("C2118"))," ",(INDIRECT("C2118")))</f>
        <v xml:space="preserve"> </v>
      </c>
      <c r="BD2118" s="354" t="str">
        <f ca="1">IF(ISBLANK(INDIRECT("D2118"))," ",(INDIRECT("D2118")))</f>
        <v xml:space="preserve"> </v>
      </c>
      <c r="BE2118" s="354" t="str">
        <f ca="1">IF(ISBLANK(INDIRECT("E2118"))," ",(INDIRECT("E2118")))</f>
        <v xml:space="preserve"> </v>
      </c>
      <c r="BF2118" s="354" t="str">
        <f ca="1">IF(ISBLANK(INDIRECT("F2118"))," ",(INDIRECT("F2118")))</f>
        <v xml:space="preserve"> </v>
      </c>
      <c r="BG2118" s="354" t="str">
        <f ca="1">IF(ISBLANK(INDIRECT("G2118"))," ",(INDIRECT("G2118")))</f>
        <v xml:space="preserve"> </v>
      </c>
      <c r="BH2118" s="354" t="str">
        <f ca="1">IF(ISBLANK(INDIRECT("H2118"))," ",(INDIRECT("H2118")))</f>
        <v xml:space="preserve"> </v>
      </c>
      <c r="BI2118" s="354" t="str">
        <f ca="1">IF(ISBLANK(INDIRECT("I2118"))," ",(INDIRECT("I2118")))</f>
        <v xml:space="preserve"> </v>
      </c>
      <c r="BJ2118" s="354" t="str">
        <f ca="1">IF(ISBLANK(INDIRECT("J2118"))," ",(INDIRECT("J2118")))</f>
        <v xml:space="preserve"> </v>
      </c>
      <c r="BK2118" s="354" t="str">
        <f ca="1">IF(ISBLANK(INDIRECT("K2118"))," ",(INDIRECT("K2118")))</f>
        <v xml:space="preserve"> </v>
      </c>
      <c r="BL2118" s="354" t="str">
        <f ca="1">IF(ISBLANK(INDIRECT("L2118"))," ",(INDIRECT("L2118")))</f>
        <v xml:space="preserve"> </v>
      </c>
      <c r="BM2118" s="354" t="str">
        <f ca="1">IF(ISBLANK(INDIRECT("M2118"))," ",(INDIRECT("M2118")))</f>
        <v xml:space="preserve"> </v>
      </c>
      <c r="BN2118" s="354" t="str">
        <f ca="1">IF(ISBLANK(INDIRECT("N2118"))," ",(INDIRECT("N2118")))</f>
        <v xml:space="preserve"> </v>
      </c>
      <c r="BO2118" s="354" t="str">
        <f ca="1">IF(ISBLANK(INDIRECT("O2118"))," ",(INDIRECT("O2118")))</f>
        <v xml:space="preserve"> </v>
      </c>
      <c r="BP2118" s="354" t="str">
        <f ca="1">IF(ISBLANK(INDIRECT("P2118"))," ",(INDIRECT("P2118")))</f>
        <v xml:space="preserve"> </v>
      </c>
      <c r="BQ2118" s="354">
        <f ca="1">IF(ISBLANK(INDIRECT("Q2118"))," ",(INDIRECT("Q2118")))</f>
        <v>0</v>
      </c>
      <c r="BR2118" s="354" t="str">
        <f ca="1">IF(ISBLANK(INDIRECT("R2118"))," ",(INDIRECT("R2118")))</f>
        <v xml:space="preserve"> </v>
      </c>
      <c r="BS2118" s="355" t="str">
        <f t="shared" ref="BS2118:BS2181" ca="1" si="67">IF((CONCATENATE(BE2118," ",BF2118," ,",BG2118," district, ",BH2118," ",BI2118,", ",BJ2118,"  ",BK2118,", bldg ",BL2118,", of/apt.  ",BM2118," (",BN2118,"); "))=$BS$4," ",IF((CONCATENATE(BE2118," ",BF2118," ,",BG2118," district, ",BH2118," ",BI2118,", ",BJ2118,"  ",BK2118,", bldg ",BL2118,", of/apt.  ",BM2118," (",BN2118,"); "))=$BS$5," ",CONCATENATE(BE2118," ",BF2118," ,",BG2118," district, ",BH2118," ",BI2118,", ",BJ2118,"  ",BK2118,", bldg ",BL2118,", of/apt.  ",BM2118," (",BN2118,"); ")))</f>
        <v xml:space="preserve"> </v>
      </c>
    </row>
    <row r="2119" spans="1:71" x14ac:dyDescent="0.25">
      <c r="A2119" s="255">
        <v>2114</v>
      </c>
      <c r="B2119" s="138"/>
      <c r="C2119" s="10"/>
      <c r="D2119" s="9"/>
      <c r="E2119" s="10"/>
      <c r="F2119" s="9"/>
      <c r="G2119" s="9"/>
      <c r="H2119" s="9"/>
      <c r="I2119" s="9"/>
      <c r="J2119" s="9"/>
      <c r="K2119" s="9"/>
      <c r="L2119" s="9"/>
      <c r="M2119" s="9"/>
      <c r="N2119" s="9"/>
      <c r="O2119" s="248"/>
      <c r="P2119" s="248"/>
      <c r="Q2119" s="248">
        <f t="shared" si="66"/>
        <v>0</v>
      </c>
      <c r="R2119" s="9"/>
      <c r="BB2119" s="354" t="str">
        <f ca="1">IF(ISBLANK(INDIRECT("B2119"))," ",(INDIRECT("B2119")))</f>
        <v xml:space="preserve"> </v>
      </c>
      <c r="BC2119" s="354" t="str">
        <f ca="1">IF(ISBLANK(INDIRECT("C2119"))," ",(INDIRECT("C2119")))</f>
        <v xml:space="preserve"> </v>
      </c>
      <c r="BD2119" s="354" t="str">
        <f ca="1">IF(ISBLANK(INDIRECT("D2119"))," ",(INDIRECT("D2119")))</f>
        <v xml:space="preserve"> </v>
      </c>
      <c r="BE2119" s="354" t="str">
        <f ca="1">IF(ISBLANK(INDIRECT("E2119"))," ",(INDIRECT("E2119")))</f>
        <v xml:space="preserve"> </v>
      </c>
      <c r="BF2119" s="354" t="str">
        <f ca="1">IF(ISBLANK(INDIRECT("F2119"))," ",(INDIRECT("F2119")))</f>
        <v xml:space="preserve"> </v>
      </c>
      <c r="BG2119" s="354" t="str">
        <f ca="1">IF(ISBLANK(INDIRECT("G2119"))," ",(INDIRECT("G2119")))</f>
        <v xml:space="preserve"> </v>
      </c>
      <c r="BH2119" s="354" t="str">
        <f ca="1">IF(ISBLANK(INDIRECT("H2119"))," ",(INDIRECT("H2119")))</f>
        <v xml:space="preserve"> </v>
      </c>
      <c r="BI2119" s="354" t="str">
        <f ca="1">IF(ISBLANK(INDIRECT("I2119"))," ",(INDIRECT("I2119")))</f>
        <v xml:space="preserve"> </v>
      </c>
      <c r="BJ2119" s="354" t="str">
        <f ca="1">IF(ISBLANK(INDIRECT("J2119"))," ",(INDIRECT("J2119")))</f>
        <v xml:space="preserve"> </v>
      </c>
      <c r="BK2119" s="354" t="str">
        <f ca="1">IF(ISBLANK(INDIRECT("K2119"))," ",(INDIRECT("K2119")))</f>
        <v xml:space="preserve"> </v>
      </c>
      <c r="BL2119" s="354" t="str">
        <f ca="1">IF(ISBLANK(INDIRECT("L2119"))," ",(INDIRECT("L2119")))</f>
        <v xml:space="preserve"> </v>
      </c>
      <c r="BM2119" s="354" t="str">
        <f ca="1">IF(ISBLANK(INDIRECT("M2119"))," ",(INDIRECT("M2119")))</f>
        <v xml:space="preserve"> </v>
      </c>
      <c r="BN2119" s="354" t="str">
        <f ca="1">IF(ISBLANK(INDIRECT("N2119"))," ",(INDIRECT("N2119")))</f>
        <v xml:space="preserve"> </v>
      </c>
      <c r="BO2119" s="354" t="str">
        <f ca="1">IF(ISBLANK(INDIRECT("O2119"))," ",(INDIRECT("O2119")))</f>
        <v xml:space="preserve"> </v>
      </c>
      <c r="BP2119" s="354" t="str">
        <f ca="1">IF(ISBLANK(INDIRECT("P2119"))," ",(INDIRECT("P2119")))</f>
        <v xml:space="preserve"> </v>
      </c>
      <c r="BQ2119" s="354">
        <f ca="1">IF(ISBLANK(INDIRECT("Q2119"))," ",(INDIRECT("Q2119")))</f>
        <v>0</v>
      </c>
      <c r="BR2119" s="354" t="str">
        <f ca="1">IF(ISBLANK(INDIRECT("R2119"))," ",(INDIRECT("R2119")))</f>
        <v xml:space="preserve"> </v>
      </c>
      <c r="BS2119" s="355" t="str">
        <f t="shared" ca="1" si="67"/>
        <v xml:space="preserve"> </v>
      </c>
    </row>
    <row r="2120" spans="1:71" x14ac:dyDescent="0.25">
      <c r="A2120" s="255">
        <v>2115</v>
      </c>
      <c r="B2120" s="138"/>
      <c r="C2120" s="10"/>
      <c r="D2120" s="9"/>
      <c r="E2120" s="10"/>
      <c r="F2120" s="9"/>
      <c r="G2120" s="9"/>
      <c r="H2120" s="9"/>
      <c r="I2120" s="9"/>
      <c r="J2120" s="9"/>
      <c r="K2120" s="9"/>
      <c r="L2120" s="9"/>
      <c r="M2120" s="9"/>
      <c r="N2120" s="9"/>
      <c r="O2120" s="248"/>
      <c r="P2120" s="248"/>
      <c r="Q2120" s="248">
        <f t="shared" si="66"/>
        <v>0</v>
      </c>
      <c r="R2120" s="9"/>
      <c r="BB2120" s="354" t="str">
        <f ca="1">IF(ISBLANK(INDIRECT("B2120"))," ",(INDIRECT("B2120")))</f>
        <v xml:space="preserve"> </v>
      </c>
      <c r="BC2120" s="354" t="str">
        <f ca="1">IF(ISBLANK(INDIRECT("C2120"))," ",(INDIRECT("C2120")))</f>
        <v xml:space="preserve"> </v>
      </c>
      <c r="BD2120" s="354" t="str">
        <f ca="1">IF(ISBLANK(INDIRECT("D2120"))," ",(INDIRECT("D2120")))</f>
        <v xml:space="preserve"> </v>
      </c>
      <c r="BE2120" s="354" t="str">
        <f ca="1">IF(ISBLANK(INDIRECT("E2120"))," ",(INDIRECT("E2120")))</f>
        <v xml:space="preserve"> </v>
      </c>
      <c r="BF2120" s="354" t="str">
        <f ca="1">IF(ISBLANK(INDIRECT("F2120"))," ",(INDIRECT("F2120")))</f>
        <v xml:space="preserve"> </v>
      </c>
      <c r="BG2120" s="354" t="str">
        <f ca="1">IF(ISBLANK(INDIRECT("G2120"))," ",(INDIRECT("G2120")))</f>
        <v xml:space="preserve"> </v>
      </c>
      <c r="BH2120" s="354" t="str">
        <f ca="1">IF(ISBLANK(INDIRECT("H2120"))," ",(INDIRECT("H2120")))</f>
        <v xml:space="preserve"> </v>
      </c>
      <c r="BI2120" s="354" t="str">
        <f ca="1">IF(ISBLANK(INDIRECT("I2120"))," ",(INDIRECT("I2120")))</f>
        <v xml:space="preserve"> </v>
      </c>
      <c r="BJ2120" s="354" t="str">
        <f ca="1">IF(ISBLANK(INDIRECT("J2120"))," ",(INDIRECT("J2120")))</f>
        <v xml:space="preserve"> </v>
      </c>
      <c r="BK2120" s="354" t="str">
        <f ca="1">IF(ISBLANK(INDIRECT("K2120"))," ",(INDIRECT("K2120")))</f>
        <v xml:space="preserve"> </v>
      </c>
      <c r="BL2120" s="354" t="str">
        <f ca="1">IF(ISBLANK(INDIRECT("L2120"))," ",(INDIRECT("L2120")))</f>
        <v xml:space="preserve"> </v>
      </c>
      <c r="BM2120" s="354" t="str">
        <f ca="1">IF(ISBLANK(INDIRECT("M2120"))," ",(INDIRECT("M2120")))</f>
        <v xml:space="preserve"> </v>
      </c>
      <c r="BN2120" s="354" t="str">
        <f ca="1">IF(ISBLANK(INDIRECT("N2120"))," ",(INDIRECT("N2120")))</f>
        <v xml:space="preserve"> </v>
      </c>
      <c r="BO2120" s="354" t="str">
        <f ca="1">IF(ISBLANK(INDIRECT("O2120"))," ",(INDIRECT("O2120")))</f>
        <v xml:space="preserve"> </v>
      </c>
      <c r="BP2120" s="354" t="str">
        <f ca="1">IF(ISBLANK(INDIRECT("P2120"))," ",(INDIRECT("P2120")))</f>
        <v xml:space="preserve"> </v>
      </c>
      <c r="BQ2120" s="354">
        <f ca="1">IF(ISBLANK(INDIRECT("Q2120"))," ",(INDIRECT("Q2120")))</f>
        <v>0</v>
      </c>
      <c r="BR2120" s="354" t="str">
        <f ca="1">IF(ISBLANK(INDIRECT("R2120"))," ",(INDIRECT("R2120")))</f>
        <v xml:space="preserve"> </v>
      </c>
      <c r="BS2120" s="355" t="str">
        <f t="shared" ca="1" si="67"/>
        <v xml:space="preserve"> </v>
      </c>
    </row>
    <row r="2121" spans="1:71" x14ac:dyDescent="0.25">
      <c r="A2121" s="255">
        <v>2116</v>
      </c>
      <c r="B2121" s="138"/>
      <c r="C2121" s="10"/>
      <c r="D2121" s="9"/>
      <c r="E2121" s="10"/>
      <c r="F2121" s="9"/>
      <c r="G2121" s="9"/>
      <c r="H2121" s="9"/>
      <c r="I2121" s="9"/>
      <c r="J2121" s="9"/>
      <c r="K2121" s="9"/>
      <c r="L2121" s="9"/>
      <c r="M2121" s="9"/>
      <c r="N2121" s="9"/>
      <c r="O2121" s="248"/>
      <c r="P2121" s="248"/>
      <c r="Q2121" s="248">
        <f t="shared" si="66"/>
        <v>0</v>
      </c>
      <c r="R2121" s="9"/>
      <c r="BB2121" s="354" t="str">
        <f ca="1">IF(ISBLANK(INDIRECT("B2121"))," ",(INDIRECT("B2121")))</f>
        <v xml:space="preserve"> </v>
      </c>
      <c r="BC2121" s="354" t="str">
        <f ca="1">IF(ISBLANK(INDIRECT("C2121"))," ",(INDIRECT("C2121")))</f>
        <v xml:space="preserve"> </v>
      </c>
      <c r="BD2121" s="354" t="str">
        <f ca="1">IF(ISBLANK(INDIRECT("D2121"))," ",(INDIRECT("D2121")))</f>
        <v xml:space="preserve"> </v>
      </c>
      <c r="BE2121" s="354" t="str">
        <f ca="1">IF(ISBLANK(INDIRECT("E2121"))," ",(INDIRECT("E2121")))</f>
        <v xml:space="preserve"> </v>
      </c>
      <c r="BF2121" s="354" t="str">
        <f ca="1">IF(ISBLANK(INDIRECT("F2121"))," ",(INDIRECT("F2121")))</f>
        <v xml:space="preserve"> </v>
      </c>
      <c r="BG2121" s="354" t="str">
        <f ca="1">IF(ISBLANK(INDIRECT("G2121"))," ",(INDIRECT("G2121")))</f>
        <v xml:space="preserve"> </v>
      </c>
      <c r="BH2121" s="354" t="str">
        <f ca="1">IF(ISBLANK(INDIRECT("H2121"))," ",(INDIRECT("H2121")))</f>
        <v xml:space="preserve"> </v>
      </c>
      <c r="BI2121" s="354" t="str">
        <f ca="1">IF(ISBLANK(INDIRECT("I2121"))," ",(INDIRECT("I2121")))</f>
        <v xml:space="preserve"> </v>
      </c>
      <c r="BJ2121" s="354" t="str">
        <f ca="1">IF(ISBLANK(INDIRECT("J2121"))," ",(INDIRECT("J2121")))</f>
        <v xml:space="preserve"> </v>
      </c>
      <c r="BK2121" s="354" t="str">
        <f ca="1">IF(ISBLANK(INDIRECT("K2121"))," ",(INDIRECT("K2121")))</f>
        <v xml:space="preserve"> </v>
      </c>
      <c r="BL2121" s="354" t="str">
        <f ca="1">IF(ISBLANK(INDIRECT("L2121"))," ",(INDIRECT("L2121")))</f>
        <v xml:space="preserve"> </v>
      </c>
      <c r="BM2121" s="354" t="str">
        <f ca="1">IF(ISBLANK(INDIRECT("M2121"))," ",(INDIRECT("M2121")))</f>
        <v xml:space="preserve"> </v>
      </c>
      <c r="BN2121" s="354" t="str">
        <f ca="1">IF(ISBLANK(INDIRECT("N2121"))," ",(INDIRECT("N2121")))</f>
        <v xml:space="preserve"> </v>
      </c>
      <c r="BO2121" s="354" t="str">
        <f ca="1">IF(ISBLANK(INDIRECT("O2121"))," ",(INDIRECT("O2121")))</f>
        <v xml:space="preserve"> </v>
      </c>
      <c r="BP2121" s="354" t="str">
        <f ca="1">IF(ISBLANK(INDIRECT("P2121"))," ",(INDIRECT("P2121")))</f>
        <v xml:space="preserve"> </v>
      </c>
      <c r="BQ2121" s="354">
        <f ca="1">IF(ISBLANK(INDIRECT("Q2121"))," ",(INDIRECT("Q2121")))</f>
        <v>0</v>
      </c>
      <c r="BR2121" s="354" t="str">
        <f ca="1">IF(ISBLANK(INDIRECT("R2121"))," ",(INDIRECT("R2121")))</f>
        <v xml:space="preserve"> </v>
      </c>
      <c r="BS2121" s="355" t="str">
        <f t="shared" ca="1" si="67"/>
        <v xml:space="preserve"> </v>
      </c>
    </row>
    <row r="2122" spans="1:71" x14ac:dyDescent="0.25">
      <c r="A2122" s="255">
        <v>2117</v>
      </c>
      <c r="B2122" s="138"/>
      <c r="C2122" s="10"/>
      <c r="D2122" s="9"/>
      <c r="E2122" s="10"/>
      <c r="F2122" s="9"/>
      <c r="G2122" s="9"/>
      <c r="H2122" s="9"/>
      <c r="I2122" s="9"/>
      <c r="J2122" s="9"/>
      <c r="K2122" s="9"/>
      <c r="L2122" s="9"/>
      <c r="M2122" s="9"/>
      <c r="N2122" s="9"/>
      <c r="O2122" s="248"/>
      <c r="P2122" s="248"/>
      <c r="Q2122" s="248">
        <f t="shared" si="66"/>
        <v>0</v>
      </c>
      <c r="R2122" s="9"/>
      <c r="BB2122" s="354" t="str">
        <f ca="1">IF(ISBLANK(INDIRECT("B2122"))," ",(INDIRECT("B2122")))</f>
        <v xml:space="preserve"> </v>
      </c>
      <c r="BC2122" s="354" t="str">
        <f ca="1">IF(ISBLANK(INDIRECT("C2122"))," ",(INDIRECT("C2122")))</f>
        <v xml:space="preserve"> </v>
      </c>
      <c r="BD2122" s="354" t="str">
        <f ca="1">IF(ISBLANK(INDIRECT("D2122"))," ",(INDIRECT("D2122")))</f>
        <v xml:space="preserve"> </v>
      </c>
      <c r="BE2122" s="354" t="str">
        <f ca="1">IF(ISBLANK(INDIRECT("E2122"))," ",(INDIRECT("E2122")))</f>
        <v xml:space="preserve"> </v>
      </c>
      <c r="BF2122" s="354" t="str">
        <f ca="1">IF(ISBLANK(INDIRECT("F2122"))," ",(INDIRECT("F2122")))</f>
        <v xml:space="preserve"> </v>
      </c>
      <c r="BG2122" s="354" t="str">
        <f ca="1">IF(ISBLANK(INDIRECT("G2122"))," ",(INDIRECT("G2122")))</f>
        <v xml:space="preserve"> </v>
      </c>
      <c r="BH2122" s="354" t="str">
        <f ca="1">IF(ISBLANK(INDIRECT("H2122"))," ",(INDIRECT("H2122")))</f>
        <v xml:space="preserve"> </v>
      </c>
      <c r="BI2122" s="354" t="str">
        <f ca="1">IF(ISBLANK(INDIRECT("I2122"))," ",(INDIRECT("I2122")))</f>
        <v xml:space="preserve"> </v>
      </c>
      <c r="BJ2122" s="354" t="str">
        <f ca="1">IF(ISBLANK(INDIRECT("J2122"))," ",(INDIRECT("J2122")))</f>
        <v xml:space="preserve"> </v>
      </c>
      <c r="BK2122" s="354" t="str">
        <f ca="1">IF(ISBLANK(INDIRECT("K2122"))," ",(INDIRECT("K2122")))</f>
        <v xml:space="preserve"> </v>
      </c>
      <c r="BL2122" s="354" t="str">
        <f ca="1">IF(ISBLANK(INDIRECT("L2122"))," ",(INDIRECT("L2122")))</f>
        <v xml:space="preserve"> </v>
      </c>
      <c r="BM2122" s="354" t="str">
        <f ca="1">IF(ISBLANK(INDIRECT("M2122"))," ",(INDIRECT("M2122")))</f>
        <v xml:space="preserve"> </v>
      </c>
      <c r="BN2122" s="354" t="str">
        <f ca="1">IF(ISBLANK(INDIRECT("N2122"))," ",(INDIRECT("N2122")))</f>
        <v xml:space="preserve"> </v>
      </c>
      <c r="BO2122" s="354" t="str">
        <f ca="1">IF(ISBLANK(INDIRECT("O2122"))," ",(INDIRECT("O2122")))</f>
        <v xml:space="preserve"> </v>
      </c>
      <c r="BP2122" s="354" t="str">
        <f ca="1">IF(ISBLANK(INDIRECT("P2122"))," ",(INDIRECT("P2122")))</f>
        <v xml:space="preserve"> </v>
      </c>
      <c r="BQ2122" s="354">
        <f ca="1">IF(ISBLANK(INDIRECT("Q2122"))," ",(INDIRECT("Q2122")))</f>
        <v>0</v>
      </c>
      <c r="BR2122" s="354" t="str">
        <f ca="1">IF(ISBLANK(INDIRECT("R2122"))," ",(INDIRECT("R2122")))</f>
        <v xml:space="preserve"> </v>
      </c>
      <c r="BS2122" s="355" t="str">
        <f t="shared" ca="1" si="67"/>
        <v xml:space="preserve"> </v>
      </c>
    </row>
    <row r="2123" spans="1:71" x14ac:dyDescent="0.25">
      <c r="A2123" s="255">
        <v>2118</v>
      </c>
      <c r="B2123" s="138"/>
      <c r="C2123" s="10"/>
      <c r="D2123" s="9"/>
      <c r="E2123" s="10"/>
      <c r="F2123" s="9"/>
      <c r="G2123" s="9"/>
      <c r="H2123" s="9"/>
      <c r="I2123" s="9"/>
      <c r="J2123" s="9"/>
      <c r="K2123" s="9"/>
      <c r="L2123" s="9"/>
      <c r="M2123" s="9"/>
      <c r="N2123" s="9"/>
      <c r="O2123" s="248"/>
      <c r="P2123" s="248"/>
      <c r="Q2123" s="248">
        <f t="shared" si="66"/>
        <v>0</v>
      </c>
      <c r="R2123" s="9"/>
      <c r="BB2123" s="354" t="str">
        <f ca="1">IF(ISBLANK(INDIRECT("B2123"))," ",(INDIRECT("B2123")))</f>
        <v xml:space="preserve"> </v>
      </c>
      <c r="BC2123" s="354" t="str">
        <f ca="1">IF(ISBLANK(INDIRECT("C2123"))," ",(INDIRECT("C2123")))</f>
        <v xml:space="preserve"> </v>
      </c>
      <c r="BD2123" s="354" t="str">
        <f ca="1">IF(ISBLANK(INDIRECT("D2123"))," ",(INDIRECT("D2123")))</f>
        <v xml:space="preserve"> </v>
      </c>
      <c r="BE2123" s="354" t="str">
        <f ca="1">IF(ISBLANK(INDIRECT("E2123"))," ",(INDIRECT("E2123")))</f>
        <v xml:space="preserve"> </v>
      </c>
      <c r="BF2123" s="354" t="str">
        <f ca="1">IF(ISBLANK(INDIRECT("F2123"))," ",(INDIRECT("F2123")))</f>
        <v xml:space="preserve"> </v>
      </c>
      <c r="BG2123" s="354" t="str">
        <f ca="1">IF(ISBLANK(INDIRECT("G2123"))," ",(INDIRECT("G2123")))</f>
        <v xml:space="preserve"> </v>
      </c>
      <c r="BH2123" s="354" t="str">
        <f ca="1">IF(ISBLANK(INDIRECT("H2123"))," ",(INDIRECT("H2123")))</f>
        <v xml:space="preserve"> </v>
      </c>
      <c r="BI2123" s="354" t="str">
        <f ca="1">IF(ISBLANK(INDIRECT("I2123"))," ",(INDIRECT("I2123")))</f>
        <v xml:space="preserve"> </v>
      </c>
      <c r="BJ2123" s="354" t="str">
        <f ca="1">IF(ISBLANK(INDIRECT("J2123"))," ",(INDIRECT("J2123")))</f>
        <v xml:space="preserve"> </v>
      </c>
      <c r="BK2123" s="354" t="str">
        <f ca="1">IF(ISBLANK(INDIRECT("K2123"))," ",(INDIRECT("K2123")))</f>
        <v xml:space="preserve"> </v>
      </c>
      <c r="BL2123" s="354" t="str">
        <f ca="1">IF(ISBLANK(INDIRECT("L2123"))," ",(INDIRECT("L2123")))</f>
        <v xml:space="preserve"> </v>
      </c>
      <c r="BM2123" s="354" t="str">
        <f ca="1">IF(ISBLANK(INDIRECT("M2123"))," ",(INDIRECT("M2123")))</f>
        <v xml:space="preserve"> </v>
      </c>
      <c r="BN2123" s="354" t="str">
        <f ca="1">IF(ISBLANK(INDIRECT("N2123"))," ",(INDIRECT("N2123")))</f>
        <v xml:space="preserve"> </v>
      </c>
      <c r="BO2123" s="354" t="str">
        <f ca="1">IF(ISBLANK(INDIRECT("O2123"))," ",(INDIRECT("O2123")))</f>
        <v xml:space="preserve"> </v>
      </c>
      <c r="BP2123" s="354" t="str">
        <f ca="1">IF(ISBLANK(INDIRECT("P2123"))," ",(INDIRECT("P2123")))</f>
        <v xml:space="preserve"> </v>
      </c>
      <c r="BQ2123" s="354">
        <f ca="1">IF(ISBLANK(INDIRECT("Q2123"))," ",(INDIRECT("Q2123")))</f>
        <v>0</v>
      </c>
      <c r="BR2123" s="354" t="str">
        <f ca="1">IF(ISBLANK(INDIRECT("R2123"))," ",(INDIRECT("R2123")))</f>
        <v xml:space="preserve"> </v>
      </c>
      <c r="BS2123" s="355" t="str">
        <f t="shared" ca="1" si="67"/>
        <v xml:space="preserve"> </v>
      </c>
    </row>
    <row r="2124" spans="1:71" x14ac:dyDescent="0.25">
      <c r="A2124" s="255">
        <v>2119</v>
      </c>
      <c r="B2124" s="138"/>
      <c r="C2124" s="10"/>
      <c r="D2124" s="9"/>
      <c r="E2124" s="10"/>
      <c r="F2124" s="9"/>
      <c r="G2124" s="9"/>
      <c r="H2124" s="9"/>
      <c r="I2124" s="9"/>
      <c r="J2124" s="9"/>
      <c r="K2124" s="9"/>
      <c r="L2124" s="9"/>
      <c r="M2124" s="9"/>
      <c r="N2124" s="9"/>
      <c r="O2124" s="248"/>
      <c r="P2124" s="248"/>
      <c r="Q2124" s="248">
        <f t="shared" si="66"/>
        <v>0</v>
      </c>
      <c r="R2124" s="9"/>
      <c r="BB2124" s="354" t="str">
        <f ca="1">IF(ISBLANK(INDIRECT("B2124"))," ",(INDIRECT("B2124")))</f>
        <v xml:space="preserve"> </v>
      </c>
      <c r="BC2124" s="354" t="str">
        <f ca="1">IF(ISBLANK(INDIRECT("C2124"))," ",(INDIRECT("C2124")))</f>
        <v xml:space="preserve"> </v>
      </c>
      <c r="BD2124" s="354" t="str">
        <f ca="1">IF(ISBLANK(INDIRECT("D2124"))," ",(INDIRECT("D2124")))</f>
        <v xml:space="preserve"> </v>
      </c>
      <c r="BE2124" s="354" t="str">
        <f ca="1">IF(ISBLANK(INDIRECT("E2124"))," ",(INDIRECT("E2124")))</f>
        <v xml:space="preserve"> </v>
      </c>
      <c r="BF2124" s="354" t="str">
        <f ca="1">IF(ISBLANK(INDIRECT("F2124"))," ",(INDIRECT("F2124")))</f>
        <v xml:space="preserve"> </v>
      </c>
      <c r="BG2124" s="354" t="str">
        <f ca="1">IF(ISBLANK(INDIRECT("G2124"))," ",(INDIRECT("G2124")))</f>
        <v xml:space="preserve"> </v>
      </c>
      <c r="BH2124" s="354" t="str">
        <f ca="1">IF(ISBLANK(INDIRECT("H2124"))," ",(INDIRECT("H2124")))</f>
        <v xml:space="preserve"> </v>
      </c>
      <c r="BI2124" s="354" t="str">
        <f ca="1">IF(ISBLANK(INDIRECT("I2124"))," ",(INDIRECT("I2124")))</f>
        <v xml:space="preserve"> </v>
      </c>
      <c r="BJ2124" s="354" t="str">
        <f ca="1">IF(ISBLANK(INDIRECT("J2124"))," ",(INDIRECT("J2124")))</f>
        <v xml:space="preserve"> </v>
      </c>
      <c r="BK2124" s="354" t="str">
        <f ca="1">IF(ISBLANK(INDIRECT("K2124"))," ",(INDIRECT("K2124")))</f>
        <v xml:space="preserve"> </v>
      </c>
      <c r="BL2124" s="354" t="str">
        <f ca="1">IF(ISBLANK(INDIRECT("L2124"))," ",(INDIRECT("L2124")))</f>
        <v xml:space="preserve"> </v>
      </c>
      <c r="BM2124" s="354" t="str">
        <f ca="1">IF(ISBLANK(INDIRECT("M2124"))," ",(INDIRECT("M2124")))</f>
        <v xml:space="preserve"> </v>
      </c>
      <c r="BN2124" s="354" t="str">
        <f ca="1">IF(ISBLANK(INDIRECT("N2124"))," ",(INDIRECT("N2124")))</f>
        <v xml:space="preserve"> </v>
      </c>
      <c r="BO2124" s="354" t="str">
        <f ca="1">IF(ISBLANK(INDIRECT("O2124"))," ",(INDIRECT("O2124")))</f>
        <v xml:space="preserve"> </v>
      </c>
      <c r="BP2124" s="354" t="str">
        <f ca="1">IF(ISBLANK(INDIRECT("P2124"))," ",(INDIRECT("P2124")))</f>
        <v xml:space="preserve"> </v>
      </c>
      <c r="BQ2124" s="354">
        <f ca="1">IF(ISBLANK(INDIRECT("Q2124"))," ",(INDIRECT("Q2124")))</f>
        <v>0</v>
      </c>
      <c r="BR2124" s="354" t="str">
        <f ca="1">IF(ISBLANK(INDIRECT("R2124"))," ",(INDIRECT("R2124")))</f>
        <v xml:space="preserve"> </v>
      </c>
      <c r="BS2124" s="355" t="str">
        <f t="shared" ca="1" si="67"/>
        <v xml:space="preserve"> </v>
      </c>
    </row>
    <row r="2125" spans="1:71" x14ac:dyDescent="0.25">
      <c r="A2125" s="255">
        <v>2120</v>
      </c>
      <c r="B2125" s="138"/>
      <c r="C2125" s="10"/>
      <c r="D2125" s="9"/>
      <c r="E2125" s="10"/>
      <c r="F2125" s="9"/>
      <c r="G2125" s="9"/>
      <c r="H2125" s="9"/>
      <c r="I2125" s="9"/>
      <c r="J2125" s="9"/>
      <c r="K2125" s="9"/>
      <c r="L2125" s="9"/>
      <c r="M2125" s="9"/>
      <c r="N2125" s="9"/>
      <c r="O2125" s="248"/>
      <c r="P2125" s="248"/>
      <c r="Q2125" s="248">
        <f t="shared" si="66"/>
        <v>0</v>
      </c>
      <c r="R2125" s="9"/>
      <c r="BB2125" s="354" t="str">
        <f ca="1">IF(ISBLANK(INDIRECT("B2125"))," ",(INDIRECT("B2125")))</f>
        <v xml:space="preserve"> </v>
      </c>
      <c r="BC2125" s="354" t="str">
        <f ca="1">IF(ISBLANK(INDIRECT("C2125"))," ",(INDIRECT("C2125")))</f>
        <v xml:space="preserve"> </v>
      </c>
      <c r="BD2125" s="354" t="str">
        <f ca="1">IF(ISBLANK(INDIRECT("D2125"))," ",(INDIRECT("D2125")))</f>
        <v xml:space="preserve"> </v>
      </c>
      <c r="BE2125" s="354" t="str">
        <f ca="1">IF(ISBLANK(INDIRECT("E2125"))," ",(INDIRECT("E2125")))</f>
        <v xml:space="preserve"> </v>
      </c>
      <c r="BF2125" s="354" t="str">
        <f ca="1">IF(ISBLANK(INDIRECT("F2125"))," ",(INDIRECT("F2125")))</f>
        <v xml:space="preserve"> </v>
      </c>
      <c r="BG2125" s="354" t="str">
        <f ca="1">IF(ISBLANK(INDIRECT("G2125"))," ",(INDIRECT("G2125")))</f>
        <v xml:space="preserve"> </v>
      </c>
      <c r="BH2125" s="354" t="str">
        <f ca="1">IF(ISBLANK(INDIRECT("H2125"))," ",(INDIRECT("H2125")))</f>
        <v xml:space="preserve"> </v>
      </c>
      <c r="BI2125" s="354" t="str">
        <f ca="1">IF(ISBLANK(INDIRECT("I2125"))," ",(INDIRECT("I2125")))</f>
        <v xml:space="preserve"> </v>
      </c>
      <c r="BJ2125" s="354" t="str">
        <f ca="1">IF(ISBLANK(INDIRECT("J2125"))," ",(INDIRECT("J2125")))</f>
        <v xml:space="preserve"> </v>
      </c>
      <c r="BK2125" s="354" t="str">
        <f ca="1">IF(ISBLANK(INDIRECT("K2125"))," ",(INDIRECT("K2125")))</f>
        <v xml:space="preserve"> </v>
      </c>
      <c r="BL2125" s="354" t="str">
        <f ca="1">IF(ISBLANK(INDIRECT("L2125"))," ",(INDIRECT("L2125")))</f>
        <v xml:space="preserve"> </v>
      </c>
      <c r="BM2125" s="354" t="str">
        <f ca="1">IF(ISBLANK(INDIRECT("M2125"))," ",(INDIRECT("M2125")))</f>
        <v xml:space="preserve"> </v>
      </c>
      <c r="BN2125" s="354" t="str">
        <f ca="1">IF(ISBLANK(INDIRECT("N2125"))," ",(INDIRECT("N2125")))</f>
        <v xml:space="preserve"> </v>
      </c>
      <c r="BO2125" s="354" t="str">
        <f ca="1">IF(ISBLANK(INDIRECT("O2125"))," ",(INDIRECT("O2125")))</f>
        <v xml:space="preserve"> </v>
      </c>
      <c r="BP2125" s="354" t="str">
        <f ca="1">IF(ISBLANK(INDIRECT("P2125"))," ",(INDIRECT("P2125")))</f>
        <v xml:space="preserve"> </v>
      </c>
      <c r="BQ2125" s="354">
        <f ca="1">IF(ISBLANK(INDIRECT("Q2125"))," ",(INDIRECT("Q2125")))</f>
        <v>0</v>
      </c>
      <c r="BR2125" s="354" t="str">
        <f ca="1">IF(ISBLANK(INDIRECT("R2125"))," ",(INDIRECT("R2125")))</f>
        <v xml:space="preserve"> </v>
      </c>
      <c r="BS2125" s="355" t="str">
        <f t="shared" ca="1" si="67"/>
        <v xml:space="preserve"> </v>
      </c>
    </row>
    <row r="2126" spans="1:71" x14ac:dyDescent="0.25">
      <c r="A2126" s="255">
        <v>2121</v>
      </c>
      <c r="B2126" s="138"/>
      <c r="C2126" s="10"/>
      <c r="D2126" s="9"/>
      <c r="E2126" s="10"/>
      <c r="F2126" s="9"/>
      <c r="G2126" s="9"/>
      <c r="H2126" s="9"/>
      <c r="I2126" s="9"/>
      <c r="J2126" s="9"/>
      <c r="K2126" s="9"/>
      <c r="L2126" s="9"/>
      <c r="M2126" s="9"/>
      <c r="N2126" s="9"/>
      <c r="O2126" s="248"/>
      <c r="P2126" s="248"/>
      <c r="Q2126" s="248">
        <f t="shared" si="66"/>
        <v>0</v>
      </c>
      <c r="R2126" s="9"/>
      <c r="BB2126" s="354" t="str">
        <f ca="1">IF(ISBLANK(INDIRECT("B2126"))," ",(INDIRECT("B2126")))</f>
        <v xml:space="preserve"> </v>
      </c>
      <c r="BC2126" s="354" t="str">
        <f ca="1">IF(ISBLANK(INDIRECT("C2126"))," ",(INDIRECT("C2126")))</f>
        <v xml:space="preserve"> </v>
      </c>
      <c r="BD2126" s="354" t="str">
        <f ca="1">IF(ISBLANK(INDIRECT("D2126"))," ",(INDIRECT("D2126")))</f>
        <v xml:space="preserve"> </v>
      </c>
      <c r="BE2126" s="354" t="str">
        <f ca="1">IF(ISBLANK(INDIRECT("E2126"))," ",(INDIRECT("E2126")))</f>
        <v xml:space="preserve"> </v>
      </c>
      <c r="BF2126" s="354" t="str">
        <f ca="1">IF(ISBLANK(INDIRECT("F2126"))," ",(INDIRECT("F2126")))</f>
        <v xml:space="preserve"> </v>
      </c>
      <c r="BG2126" s="354" t="str">
        <f ca="1">IF(ISBLANK(INDIRECT("G2126"))," ",(INDIRECT("G2126")))</f>
        <v xml:space="preserve"> </v>
      </c>
      <c r="BH2126" s="354" t="str">
        <f ca="1">IF(ISBLANK(INDIRECT("H2126"))," ",(INDIRECT("H2126")))</f>
        <v xml:space="preserve"> </v>
      </c>
      <c r="BI2126" s="354" t="str">
        <f ca="1">IF(ISBLANK(INDIRECT("I2126"))," ",(INDIRECT("I2126")))</f>
        <v xml:space="preserve"> </v>
      </c>
      <c r="BJ2126" s="354" t="str">
        <f ca="1">IF(ISBLANK(INDIRECT("J2126"))," ",(INDIRECT("J2126")))</f>
        <v xml:space="preserve"> </v>
      </c>
      <c r="BK2126" s="354" t="str">
        <f ca="1">IF(ISBLANK(INDIRECT("K2126"))," ",(INDIRECT("K2126")))</f>
        <v xml:space="preserve"> </v>
      </c>
      <c r="BL2126" s="354" t="str">
        <f ca="1">IF(ISBLANK(INDIRECT("L2126"))," ",(INDIRECT("L2126")))</f>
        <v xml:space="preserve"> </v>
      </c>
      <c r="BM2126" s="354" t="str">
        <f ca="1">IF(ISBLANK(INDIRECT("M2126"))," ",(INDIRECT("M2126")))</f>
        <v xml:space="preserve"> </v>
      </c>
      <c r="BN2126" s="354" t="str">
        <f ca="1">IF(ISBLANK(INDIRECT("N2126"))," ",(INDIRECT("N2126")))</f>
        <v xml:space="preserve"> </v>
      </c>
      <c r="BO2126" s="354" t="str">
        <f ca="1">IF(ISBLANK(INDIRECT("O2126"))," ",(INDIRECT("O2126")))</f>
        <v xml:space="preserve"> </v>
      </c>
      <c r="BP2126" s="354" t="str">
        <f ca="1">IF(ISBLANK(INDIRECT("P2126"))," ",(INDIRECT("P2126")))</f>
        <v xml:space="preserve"> </v>
      </c>
      <c r="BQ2126" s="354">
        <f ca="1">IF(ISBLANK(INDIRECT("Q2126"))," ",(INDIRECT("Q2126")))</f>
        <v>0</v>
      </c>
      <c r="BR2126" s="354" t="str">
        <f ca="1">IF(ISBLANK(INDIRECT("R2126"))," ",(INDIRECT("R2126")))</f>
        <v xml:space="preserve"> </v>
      </c>
      <c r="BS2126" s="355" t="str">
        <f t="shared" ca="1" si="67"/>
        <v xml:space="preserve"> </v>
      </c>
    </row>
    <row r="2127" spans="1:71" x14ac:dyDescent="0.25">
      <c r="A2127" s="255">
        <v>2122</v>
      </c>
      <c r="B2127" s="138"/>
      <c r="C2127" s="10"/>
      <c r="D2127" s="9"/>
      <c r="E2127" s="10"/>
      <c r="F2127" s="9"/>
      <c r="G2127" s="9"/>
      <c r="H2127" s="9"/>
      <c r="I2127" s="9"/>
      <c r="J2127" s="9"/>
      <c r="K2127" s="9"/>
      <c r="L2127" s="9"/>
      <c r="M2127" s="9"/>
      <c r="N2127" s="9"/>
      <c r="O2127" s="248"/>
      <c r="P2127" s="248"/>
      <c r="Q2127" s="248">
        <f t="shared" si="66"/>
        <v>0</v>
      </c>
      <c r="R2127" s="9"/>
      <c r="BB2127" s="354" t="str">
        <f ca="1">IF(ISBLANK(INDIRECT("B2127"))," ",(INDIRECT("B2127")))</f>
        <v xml:space="preserve"> </v>
      </c>
      <c r="BC2127" s="354" t="str">
        <f ca="1">IF(ISBLANK(INDIRECT("C2127"))," ",(INDIRECT("C2127")))</f>
        <v xml:space="preserve"> </v>
      </c>
      <c r="BD2127" s="354" t="str">
        <f ca="1">IF(ISBLANK(INDIRECT("D2127"))," ",(INDIRECT("D2127")))</f>
        <v xml:space="preserve"> </v>
      </c>
      <c r="BE2127" s="354" t="str">
        <f ca="1">IF(ISBLANK(INDIRECT("E2127"))," ",(INDIRECT("E2127")))</f>
        <v xml:space="preserve"> </v>
      </c>
      <c r="BF2127" s="354" t="str">
        <f ca="1">IF(ISBLANK(INDIRECT("F2127"))," ",(INDIRECT("F2127")))</f>
        <v xml:space="preserve"> </v>
      </c>
      <c r="BG2127" s="354" t="str">
        <f ca="1">IF(ISBLANK(INDIRECT("G2127"))," ",(INDIRECT("G2127")))</f>
        <v xml:space="preserve"> </v>
      </c>
      <c r="BH2127" s="354" t="str">
        <f ca="1">IF(ISBLANK(INDIRECT("H2127"))," ",(INDIRECT("H2127")))</f>
        <v xml:space="preserve"> </v>
      </c>
      <c r="BI2127" s="354" t="str">
        <f ca="1">IF(ISBLANK(INDIRECT("I2127"))," ",(INDIRECT("I2127")))</f>
        <v xml:space="preserve"> </v>
      </c>
      <c r="BJ2127" s="354" t="str">
        <f ca="1">IF(ISBLANK(INDIRECT("J2127"))," ",(INDIRECT("J2127")))</f>
        <v xml:space="preserve"> </v>
      </c>
      <c r="BK2127" s="354" t="str">
        <f ca="1">IF(ISBLANK(INDIRECT("K2127"))," ",(INDIRECT("K2127")))</f>
        <v xml:space="preserve"> </v>
      </c>
      <c r="BL2127" s="354" t="str">
        <f ca="1">IF(ISBLANK(INDIRECT("L2127"))," ",(INDIRECT("L2127")))</f>
        <v xml:space="preserve"> </v>
      </c>
      <c r="BM2127" s="354" t="str">
        <f ca="1">IF(ISBLANK(INDIRECT("M2127"))," ",(INDIRECT("M2127")))</f>
        <v xml:space="preserve"> </v>
      </c>
      <c r="BN2127" s="354" t="str">
        <f ca="1">IF(ISBLANK(INDIRECT("N2127"))," ",(INDIRECT("N2127")))</f>
        <v xml:space="preserve"> </v>
      </c>
      <c r="BO2127" s="354" t="str">
        <f ca="1">IF(ISBLANK(INDIRECT("O2127"))," ",(INDIRECT("O2127")))</f>
        <v xml:space="preserve"> </v>
      </c>
      <c r="BP2127" s="354" t="str">
        <f ca="1">IF(ISBLANK(INDIRECT("P2127"))," ",(INDIRECT("P2127")))</f>
        <v xml:space="preserve"> </v>
      </c>
      <c r="BQ2127" s="354">
        <f ca="1">IF(ISBLANK(INDIRECT("Q2127"))," ",(INDIRECT("Q2127")))</f>
        <v>0</v>
      </c>
      <c r="BR2127" s="354" t="str">
        <f ca="1">IF(ISBLANK(INDIRECT("R2127"))," ",(INDIRECT("R2127")))</f>
        <v xml:space="preserve"> </v>
      </c>
      <c r="BS2127" s="355" t="str">
        <f t="shared" ca="1" si="67"/>
        <v xml:space="preserve"> </v>
      </c>
    </row>
    <row r="2128" spans="1:71" x14ac:dyDescent="0.25">
      <c r="A2128" s="255">
        <v>2123</v>
      </c>
      <c r="B2128" s="138"/>
      <c r="C2128" s="10"/>
      <c r="D2128" s="9"/>
      <c r="E2128" s="10"/>
      <c r="F2128" s="9"/>
      <c r="G2128" s="9"/>
      <c r="H2128" s="9"/>
      <c r="I2128" s="9"/>
      <c r="J2128" s="9"/>
      <c r="K2128" s="9"/>
      <c r="L2128" s="9"/>
      <c r="M2128" s="9"/>
      <c r="N2128" s="9"/>
      <c r="O2128" s="248"/>
      <c r="P2128" s="248"/>
      <c r="Q2128" s="248">
        <f t="shared" si="66"/>
        <v>0</v>
      </c>
      <c r="R2128" s="9"/>
      <c r="BB2128" s="354" t="str">
        <f ca="1">IF(ISBLANK(INDIRECT("B2128"))," ",(INDIRECT("B2128")))</f>
        <v xml:space="preserve"> </v>
      </c>
      <c r="BC2128" s="354" t="str">
        <f ca="1">IF(ISBLANK(INDIRECT("C2128"))," ",(INDIRECT("C2128")))</f>
        <v xml:space="preserve"> </v>
      </c>
      <c r="BD2128" s="354" t="str">
        <f ca="1">IF(ISBLANK(INDIRECT("D2128"))," ",(INDIRECT("D2128")))</f>
        <v xml:space="preserve"> </v>
      </c>
      <c r="BE2128" s="354" t="str">
        <f ca="1">IF(ISBLANK(INDIRECT("E2128"))," ",(INDIRECT("E2128")))</f>
        <v xml:space="preserve"> </v>
      </c>
      <c r="BF2128" s="354" t="str">
        <f ca="1">IF(ISBLANK(INDIRECT("F2128"))," ",(INDIRECT("F2128")))</f>
        <v xml:space="preserve"> </v>
      </c>
      <c r="BG2128" s="354" t="str">
        <f ca="1">IF(ISBLANK(INDIRECT("G2128"))," ",(INDIRECT("G2128")))</f>
        <v xml:space="preserve"> </v>
      </c>
      <c r="BH2128" s="354" t="str">
        <f ca="1">IF(ISBLANK(INDIRECT("H2128"))," ",(INDIRECT("H2128")))</f>
        <v xml:space="preserve"> </v>
      </c>
      <c r="BI2128" s="354" t="str">
        <f ca="1">IF(ISBLANK(INDIRECT("I2128"))," ",(INDIRECT("I2128")))</f>
        <v xml:space="preserve"> </v>
      </c>
      <c r="BJ2128" s="354" t="str">
        <f ca="1">IF(ISBLANK(INDIRECT("J2128"))," ",(INDIRECT("J2128")))</f>
        <v xml:space="preserve"> </v>
      </c>
      <c r="BK2128" s="354" t="str">
        <f ca="1">IF(ISBLANK(INDIRECT("K2128"))," ",(INDIRECT("K2128")))</f>
        <v xml:space="preserve"> </v>
      </c>
      <c r="BL2128" s="354" t="str">
        <f ca="1">IF(ISBLANK(INDIRECT("L2128"))," ",(INDIRECT("L2128")))</f>
        <v xml:space="preserve"> </v>
      </c>
      <c r="BM2128" s="354" t="str">
        <f ca="1">IF(ISBLANK(INDIRECT("M2128"))," ",(INDIRECT("M2128")))</f>
        <v xml:space="preserve"> </v>
      </c>
      <c r="BN2128" s="354" t="str">
        <f ca="1">IF(ISBLANK(INDIRECT("N2128"))," ",(INDIRECT("N2128")))</f>
        <v xml:space="preserve"> </v>
      </c>
      <c r="BO2128" s="354" t="str">
        <f ca="1">IF(ISBLANK(INDIRECT("O2128"))," ",(INDIRECT("O2128")))</f>
        <v xml:space="preserve"> </v>
      </c>
      <c r="BP2128" s="354" t="str">
        <f ca="1">IF(ISBLANK(INDIRECT("P2128"))," ",(INDIRECT("P2128")))</f>
        <v xml:space="preserve"> </v>
      </c>
      <c r="BQ2128" s="354">
        <f ca="1">IF(ISBLANK(INDIRECT("Q2128"))," ",(INDIRECT("Q2128")))</f>
        <v>0</v>
      </c>
      <c r="BR2128" s="354" t="str">
        <f ca="1">IF(ISBLANK(INDIRECT("R2128"))," ",(INDIRECT("R2128")))</f>
        <v xml:space="preserve"> </v>
      </c>
      <c r="BS2128" s="355" t="str">
        <f t="shared" ca="1" si="67"/>
        <v xml:space="preserve"> </v>
      </c>
    </row>
    <row r="2129" spans="1:71" x14ac:dyDescent="0.25">
      <c r="A2129" s="255">
        <v>2124</v>
      </c>
      <c r="B2129" s="138"/>
      <c r="C2129" s="10"/>
      <c r="D2129" s="9"/>
      <c r="E2129" s="10"/>
      <c r="F2129" s="9"/>
      <c r="G2129" s="9"/>
      <c r="H2129" s="9"/>
      <c r="I2129" s="9"/>
      <c r="J2129" s="9"/>
      <c r="K2129" s="9"/>
      <c r="L2129" s="9"/>
      <c r="M2129" s="9"/>
      <c r="N2129" s="9"/>
      <c r="O2129" s="248"/>
      <c r="P2129" s="248"/>
      <c r="Q2129" s="248">
        <f t="shared" si="66"/>
        <v>0</v>
      </c>
      <c r="R2129" s="9"/>
      <c r="BB2129" s="354" t="str">
        <f ca="1">IF(ISBLANK(INDIRECT("B2129"))," ",(INDIRECT("B2129")))</f>
        <v xml:space="preserve"> </v>
      </c>
      <c r="BC2129" s="354" t="str">
        <f ca="1">IF(ISBLANK(INDIRECT("C2129"))," ",(INDIRECT("C2129")))</f>
        <v xml:space="preserve"> </v>
      </c>
      <c r="BD2129" s="354" t="str">
        <f ca="1">IF(ISBLANK(INDIRECT("D2129"))," ",(INDIRECT("D2129")))</f>
        <v xml:space="preserve"> </v>
      </c>
      <c r="BE2129" s="354" t="str">
        <f ca="1">IF(ISBLANK(INDIRECT("E2129"))," ",(INDIRECT("E2129")))</f>
        <v xml:space="preserve"> </v>
      </c>
      <c r="BF2129" s="354" t="str">
        <f ca="1">IF(ISBLANK(INDIRECT("F2129"))," ",(INDIRECT("F2129")))</f>
        <v xml:space="preserve"> </v>
      </c>
      <c r="BG2129" s="354" t="str">
        <f ca="1">IF(ISBLANK(INDIRECT("G2129"))," ",(INDIRECT("G2129")))</f>
        <v xml:space="preserve"> </v>
      </c>
      <c r="BH2129" s="354" t="str">
        <f ca="1">IF(ISBLANK(INDIRECT("H2129"))," ",(INDIRECT("H2129")))</f>
        <v xml:space="preserve"> </v>
      </c>
      <c r="BI2129" s="354" t="str">
        <f ca="1">IF(ISBLANK(INDIRECT("I2129"))," ",(INDIRECT("I2129")))</f>
        <v xml:space="preserve"> </v>
      </c>
      <c r="BJ2129" s="354" t="str">
        <f ca="1">IF(ISBLANK(INDIRECT("J2129"))," ",(INDIRECT("J2129")))</f>
        <v xml:space="preserve"> </v>
      </c>
      <c r="BK2129" s="354" t="str">
        <f ca="1">IF(ISBLANK(INDIRECT("K2129"))," ",(INDIRECT("K2129")))</f>
        <v xml:space="preserve"> </v>
      </c>
      <c r="BL2129" s="354" t="str">
        <f ca="1">IF(ISBLANK(INDIRECT("L2129"))," ",(INDIRECT("L2129")))</f>
        <v xml:space="preserve"> </v>
      </c>
      <c r="BM2129" s="354" t="str">
        <f ca="1">IF(ISBLANK(INDIRECT("M2129"))," ",(INDIRECT("M2129")))</f>
        <v xml:space="preserve"> </v>
      </c>
      <c r="BN2129" s="354" t="str">
        <f ca="1">IF(ISBLANK(INDIRECT("N2129"))," ",(INDIRECT("N2129")))</f>
        <v xml:space="preserve"> </v>
      </c>
      <c r="BO2129" s="354" t="str">
        <f ca="1">IF(ISBLANK(INDIRECT("O2129"))," ",(INDIRECT("O2129")))</f>
        <v xml:space="preserve"> </v>
      </c>
      <c r="BP2129" s="354" t="str">
        <f ca="1">IF(ISBLANK(INDIRECT("P2129"))," ",(INDIRECT("P2129")))</f>
        <v xml:space="preserve"> </v>
      </c>
      <c r="BQ2129" s="354">
        <f ca="1">IF(ISBLANK(INDIRECT("Q2129"))," ",(INDIRECT("Q2129")))</f>
        <v>0</v>
      </c>
      <c r="BR2129" s="354" t="str">
        <f ca="1">IF(ISBLANK(INDIRECT("R2129"))," ",(INDIRECT("R2129")))</f>
        <v xml:space="preserve"> </v>
      </c>
      <c r="BS2129" s="355" t="str">
        <f t="shared" ca="1" si="67"/>
        <v xml:space="preserve"> </v>
      </c>
    </row>
    <row r="2130" spans="1:71" x14ac:dyDescent="0.25">
      <c r="A2130" s="255">
        <v>2125</v>
      </c>
      <c r="B2130" s="138"/>
      <c r="C2130" s="10"/>
      <c r="D2130" s="9"/>
      <c r="E2130" s="10"/>
      <c r="F2130" s="9"/>
      <c r="G2130" s="9"/>
      <c r="H2130" s="9"/>
      <c r="I2130" s="9"/>
      <c r="J2130" s="9"/>
      <c r="K2130" s="9"/>
      <c r="L2130" s="9"/>
      <c r="M2130" s="9"/>
      <c r="N2130" s="9"/>
      <c r="O2130" s="248"/>
      <c r="P2130" s="248"/>
      <c r="Q2130" s="248">
        <f t="shared" si="66"/>
        <v>0</v>
      </c>
      <c r="R2130" s="9"/>
      <c r="BB2130" s="354" t="str">
        <f ca="1">IF(ISBLANK(INDIRECT("B2130"))," ",(INDIRECT("B2130")))</f>
        <v xml:space="preserve"> </v>
      </c>
      <c r="BC2130" s="354" t="str">
        <f ca="1">IF(ISBLANK(INDIRECT("C2130"))," ",(INDIRECT("C2130")))</f>
        <v xml:space="preserve"> </v>
      </c>
      <c r="BD2130" s="354" t="str">
        <f ca="1">IF(ISBLANK(INDIRECT("D2130"))," ",(INDIRECT("D2130")))</f>
        <v xml:space="preserve"> </v>
      </c>
      <c r="BE2130" s="354" t="str">
        <f ca="1">IF(ISBLANK(INDIRECT("E2130"))," ",(INDIRECT("E2130")))</f>
        <v xml:space="preserve"> </v>
      </c>
      <c r="BF2130" s="354" t="str">
        <f ca="1">IF(ISBLANK(INDIRECT("F2130"))," ",(INDIRECT("F2130")))</f>
        <v xml:space="preserve"> </v>
      </c>
      <c r="BG2130" s="354" t="str">
        <f ca="1">IF(ISBLANK(INDIRECT("G2130"))," ",(INDIRECT("G2130")))</f>
        <v xml:space="preserve"> </v>
      </c>
      <c r="BH2130" s="354" t="str">
        <f ca="1">IF(ISBLANK(INDIRECT("H2130"))," ",(INDIRECT("H2130")))</f>
        <v xml:space="preserve"> </v>
      </c>
      <c r="BI2130" s="354" t="str">
        <f ca="1">IF(ISBLANK(INDIRECT("I2130"))," ",(INDIRECT("I2130")))</f>
        <v xml:space="preserve"> </v>
      </c>
      <c r="BJ2130" s="354" t="str">
        <f ca="1">IF(ISBLANK(INDIRECT("J2130"))," ",(INDIRECT("J2130")))</f>
        <v xml:space="preserve"> </v>
      </c>
      <c r="BK2130" s="354" t="str">
        <f ca="1">IF(ISBLANK(INDIRECT("K2130"))," ",(INDIRECT("K2130")))</f>
        <v xml:space="preserve"> </v>
      </c>
      <c r="BL2130" s="354" t="str">
        <f ca="1">IF(ISBLANK(INDIRECT("L2130"))," ",(INDIRECT("L2130")))</f>
        <v xml:space="preserve"> </v>
      </c>
      <c r="BM2130" s="354" t="str">
        <f ca="1">IF(ISBLANK(INDIRECT("M2130"))," ",(INDIRECT("M2130")))</f>
        <v xml:space="preserve"> </v>
      </c>
      <c r="BN2130" s="354" t="str">
        <f ca="1">IF(ISBLANK(INDIRECT("N2130"))," ",(INDIRECT("N2130")))</f>
        <v xml:space="preserve"> </v>
      </c>
      <c r="BO2130" s="354" t="str">
        <f ca="1">IF(ISBLANK(INDIRECT("O2130"))," ",(INDIRECT("O2130")))</f>
        <v xml:space="preserve"> </v>
      </c>
      <c r="BP2130" s="354" t="str">
        <f ca="1">IF(ISBLANK(INDIRECT("P2130"))," ",(INDIRECT("P2130")))</f>
        <v xml:space="preserve"> </v>
      </c>
      <c r="BQ2130" s="354">
        <f ca="1">IF(ISBLANK(INDIRECT("Q2130"))," ",(INDIRECT("Q2130")))</f>
        <v>0</v>
      </c>
      <c r="BR2130" s="354" t="str">
        <f ca="1">IF(ISBLANK(INDIRECT("R2130"))," ",(INDIRECT("R2130")))</f>
        <v xml:space="preserve"> </v>
      </c>
      <c r="BS2130" s="355" t="str">
        <f t="shared" ca="1" si="67"/>
        <v xml:space="preserve"> </v>
      </c>
    </row>
    <row r="2131" spans="1:71" x14ac:dyDescent="0.25">
      <c r="A2131" s="255">
        <v>2126</v>
      </c>
      <c r="B2131" s="138"/>
      <c r="C2131" s="10"/>
      <c r="D2131" s="9"/>
      <c r="E2131" s="10"/>
      <c r="F2131" s="9"/>
      <c r="G2131" s="9"/>
      <c r="H2131" s="9"/>
      <c r="I2131" s="9"/>
      <c r="J2131" s="9"/>
      <c r="K2131" s="9"/>
      <c r="L2131" s="9"/>
      <c r="M2131" s="9"/>
      <c r="N2131" s="9"/>
      <c r="O2131" s="248"/>
      <c r="P2131" s="248"/>
      <c r="Q2131" s="248">
        <f t="shared" si="66"/>
        <v>0</v>
      </c>
      <c r="R2131" s="9"/>
      <c r="BB2131" s="354" t="str">
        <f ca="1">IF(ISBLANK(INDIRECT("B2131"))," ",(INDIRECT("B2131")))</f>
        <v xml:space="preserve"> </v>
      </c>
      <c r="BC2131" s="354" t="str">
        <f ca="1">IF(ISBLANK(INDIRECT("C2131"))," ",(INDIRECT("C2131")))</f>
        <v xml:space="preserve"> </v>
      </c>
      <c r="BD2131" s="354" t="str">
        <f ca="1">IF(ISBLANK(INDIRECT("D2131"))," ",(INDIRECT("D2131")))</f>
        <v xml:space="preserve"> </v>
      </c>
      <c r="BE2131" s="354" t="str">
        <f ca="1">IF(ISBLANK(INDIRECT("E2131"))," ",(INDIRECT("E2131")))</f>
        <v xml:space="preserve"> </v>
      </c>
      <c r="BF2131" s="354" t="str">
        <f ca="1">IF(ISBLANK(INDIRECT("F2131"))," ",(INDIRECT("F2131")))</f>
        <v xml:space="preserve"> </v>
      </c>
      <c r="BG2131" s="354" t="str">
        <f ca="1">IF(ISBLANK(INDIRECT("G2131"))," ",(INDIRECT("G2131")))</f>
        <v xml:space="preserve"> </v>
      </c>
      <c r="BH2131" s="354" t="str">
        <f ca="1">IF(ISBLANK(INDIRECT("H2131"))," ",(INDIRECT("H2131")))</f>
        <v xml:space="preserve"> </v>
      </c>
      <c r="BI2131" s="354" t="str">
        <f ca="1">IF(ISBLANK(INDIRECT("I2131"))," ",(INDIRECT("I2131")))</f>
        <v xml:space="preserve"> </v>
      </c>
      <c r="BJ2131" s="354" t="str">
        <f ca="1">IF(ISBLANK(INDIRECT("J2131"))," ",(INDIRECT("J2131")))</f>
        <v xml:space="preserve"> </v>
      </c>
      <c r="BK2131" s="354" t="str">
        <f ca="1">IF(ISBLANK(INDIRECT("K2131"))," ",(INDIRECT("K2131")))</f>
        <v xml:space="preserve"> </v>
      </c>
      <c r="BL2131" s="354" t="str">
        <f ca="1">IF(ISBLANK(INDIRECT("L2131"))," ",(INDIRECT("L2131")))</f>
        <v xml:space="preserve"> </v>
      </c>
      <c r="BM2131" s="354" t="str">
        <f ca="1">IF(ISBLANK(INDIRECT("M2131"))," ",(INDIRECT("M2131")))</f>
        <v xml:space="preserve"> </v>
      </c>
      <c r="BN2131" s="354" t="str">
        <f ca="1">IF(ISBLANK(INDIRECT("N2131"))," ",(INDIRECT("N2131")))</f>
        <v xml:space="preserve"> </v>
      </c>
      <c r="BO2131" s="354" t="str">
        <f ca="1">IF(ISBLANK(INDIRECT("O2131"))," ",(INDIRECT("O2131")))</f>
        <v xml:space="preserve"> </v>
      </c>
      <c r="BP2131" s="354" t="str">
        <f ca="1">IF(ISBLANK(INDIRECT("P2131"))," ",(INDIRECT("P2131")))</f>
        <v xml:space="preserve"> </v>
      </c>
      <c r="BQ2131" s="354">
        <f ca="1">IF(ISBLANK(INDIRECT("Q2131"))," ",(INDIRECT("Q2131")))</f>
        <v>0</v>
      </c>
      <c r="BR2131" s="354" t="str">
        <f ca="1">IF(ISBLANK(INDIRECT("R2131"))," ",(INDIRECT("R2131")))</f>
        <v xml:space="preserve"> </v>
      </c>
      <c r="BS2131" s="355" t="str">
        <f t="shared" ca="1" si="67"/>
        <v xml:space="preserve"> </v>
      </c>
    </row>
    <row r="2132" spans="1:71" x14ac:dyDescent="0.25">
      <c r="A2132" s="255">
        <v>2127</v>
      </c>
      <c r="B2132" s="138"/>
      <c r="C2132" s="10"/>
      <c r="D2132" s="9"/>
      <c r="E2132" s="10"/>
      <c r="F2132" s="9"/>
      <c r="G2132" s="9"/>
      <c r="H2132" s="9"/>
      <c r="I2132" s="9"/>
      <c r="J2132" s="9"/>
      <c r="K2132" s="9"/>
      <c r="L2132" s="9"/>
      <c r="M2132" s="9"/>
      <c r="N2132" s="9"/>
      <c r="O2132" s="248"/>
      <c r="P2132" s="248"/>
      <c r="Q2132" s="248">
        <f t="shared" si="66"/>
        <v>0</v>
      </c>
      <c r="R2132" s="9"/>
      <c r="BB2132" s="354" t="str">
        <f ca="1">IF(ISBLANK(INDIRECT("B2132"))," ",(INDIRECT("B2132")))</f>
        <v xml:space="preserve"> </v>
      </c>
      <c r="BC2132" s="354" t="str">
        <f ca="1">IF(ISBLANK(INDIRECT("C2132"))," ",(INDIRECT("C2132")))</f>
        <v xml:space="preserve"> </v>
      </c>
      <c r="BD2132" s="354" t="str">
        <f ca="1">IF(ISBLANK(INDIRECT("D2132"))," ",(INDIRECT("D2132")))</f>
        <v xml:space="preserve"> </v>
      </c>
      <c r="BE2132" s="354" t="str">
        <f ca="1">IF(ISBLANK(INDIRECT("E2132"))," ",(INDIRECT("E2132")))</f>
        <v xml:space="preserve"> </v>
      </c>
      <c r="BF2132" s="354" t="str">
        <f ca="1">IF(ISBLANK(INDIRECT("F2132"))," ",(INDIRECT("F2132")))</f>
        <v xml:space="preserve"> </v>
      </c>
      <c r="BG2132" s="354" t="str">
        <f ca="1">IF(ISBLANK(INDIRECT("G2132"))," ",(INDIRECT("G2132")))</f>
        <v xml:space="preserve"> </v>
      </c>
      <c r="BH2132" s="354" t="str">
        <f ca="1">IF(ISBLANK(INDIRECT("H2132"))," ",(INDIRECT("H2132")))</f>
        <v xml:space="preserve"> </v>
      </c>
      <c r="BI2132" s="354" t="str">
        <f ca="1">IF(ISBLANK(INDIRECT("I2132"))," ",(INDIRECT("I2132")))</f>
        <v xml:space="preserve"> </v>
      </c>
      <c r="BJ2132" s="354" t="str">
        <f ca="1">IF(ISBLANK(INDIRECT("J2132"))," ",(INDIRECT("J2132")))</f>
        <v xml:space="preserve"> </v>
      </c>
      <c r="BK2132" s="354" t="str">
        <f ca="1">IF(ISBLANK(INDIRECT("K2132"))," ",(INDIRECT("K2132")))</f>
        <v xml:space="preserve"> </v>
      </c>
      <c r="BL2132" s="354" t="str">
        <f ca="1">IF(ISBLANK(INDIRECT("L2132"))," ",(INDIRECT("L2132")))</f>
        <v xml:space="preserve"> </v>
      </c>
      <c r="BM2132" s="354" t="str">
        <f ca="1">IF(ISBLANK(INDIRECT("M2132"))," ",(INDIRECT("M2132")))</f>
        <v xml:space="preserve"> </v>
      </c>
      <c r="BN2132" s="354" t="str">
        <f ca="1">IF(ISBLANK(INDIRECT("N2132"))," ",(INDIRECT("N2132")))</f>
        <v xml:space="preserve"> </v>
      </c>
      <c r="BO2132" s="354" t="str">
        <f ca="1">IF(ISBLANK(INDIRECT("O2132"))," ",(INDIRECT("O2132")))</f>
        <v xml:space="preserve"> </v>
      </c>
      <c r="BP2132" s="354" t="str">
        <f ca="1">IF(ISBLANK(INDIRECT("P2132"))," ",(INDIRECT("P2132")))</f>
        <v xml:space="preserve"> </v>
      </c>
      <c r="BQ2132" s="354">
        <f ca="1">IF(ISBLANK(INDIRECT("Q2132"))," ",(INDIRECT("Q2132")))</f>
        <v>0</v>
      </c>
      <c r="BR2132" s="354" t="str">
        <f ca="1">IF(ISBLANK(INDIRECT("R2132"))," ",(INDIRECT("R2132")))</f>
        <v xml:space="preserve"> </v>
      </c>
      <c r="BS2132" s="355" t="str">
        <f t="shared" ca="1" si="67"/>
        <v xml:space="preserve"> </v>
      </c>
    </row>
    <row r="2133" spans="1:71" x14ac:dyDescent="0.25">
      <c r="A2133" s="255">
        <v>2128</v>
      </c>
      <c r="B2133" s="138"/>
      <c r="C2133" s="10"/>
      <c r="D2133" s="9"/>
      <c r="E2133" s="10"/>
      <c r="F2133" s="9"/>
      <c r="G2133" s="9"/>
      <c r="H2133" s="9"/>
      <c r="I2133" s="9"/>
      <c r="J2133" s="9"/>
      <c r="K2133" s="9"/>
      <c r="L2133" s="9"/>
      <c r="M2133" s="9"/>
      <c r="N2133" s="9"/>
      <c r="O2133" s="248"/>
      <c r="P2133" s="248"/>
      <c r="Q2133" s="248">
        <f t="shared" si="66"/>
        <v>0</v>
      </c>
      <c r="R2133" s="9"/>
      <c r="BB2133" s="354" t="str">
        <f ca="1">IF(ISBLANK(INDIRECT("B2133"))," ",(INDIRECT("B2133")))</f>
        <v xml:space="preserve"> </v>
      </c>
      <c r="BC2133" s="354" t="str">
        <f ca="1">IF(ISBLANK(INDIRECT("C2133"))," ",(INDIRECT("C2133")))</f>
        <v xml:space="preserve"> </v>
      </c>
      <c r="BD2133" s="354" t="str">
        <f ca="1">IF(ISBLANK(INDIRECT("D2133"))," ",(INDIRECT("D2133")))</f>
        <v xml:space="preserve"> </v>
      </c>
      <c r="BE2133" s="354" t="str">
        <f ca="1">IF(ISBLANK(INDIRECT("E2133"))," ",(INDIRECT("E2133")))</f>
        <v xml:space="preserve"> </v>
      </c>
      <c r="BF2133" s="354" t="str">
        <f ca="1">IF(ISBLANK(INDIRECT("F2133"))," ",(INDIRECT("F2133")))</f>
        <v xml:space="preserve"> </v>
      </c>
      <c r="BG2133" s="354" t="str">
        <f ca="1">IF(ISBLANK(INDIRECT("G2133"))," ",(INDIRECT("G2133")))</f>
        <v xml:space="preserve"> </v>
      </c>
      <c r="BH2133" s="354" t="str">
        <f ca="1">IF(ISBLANK(INDIRECT("H2133"))," ",(INDIRECT("H2133")))</f>
        <v xml:space="preserve"> </v>
      </c>
      <c r="BI2133" s="354" t="str">
        <f ca="1">IF(ISBLANK(INDIRECT("I2133"))," ",(INDIRECT("I2133")))</f>
        <v xml:space="preserve"> </v>
      </c>
      <c r="BJ2133" s="354" t="str">
        <f ca="1">IF(ISBLANK(INDIRECT("J2133"))," ",(INDIRECT("J2133")))</f>
        <v xml:space="preserve"> </v>
      </c>
      <c r="BK2133" s="354" t="str">
        <f ca="1">IF(ISBLANK(INDIRECT("K2133"))," ",(INDIRECT("K2133")))</f>
        <v xml:space="preserve"> </v>
      </c>
      <c r="BL2133" s="354" t="str">
        <f ca="1">IF(ISBLANK(INDIRECT("L2133"))," ",(INDIRECT("L2133")))</f>
        <v xml:space="preserve"> </v>
      </c>
      <c r="BM2133" s="354" t="str">
        <f ca="1">IF(ISBLANK(INDIRECT("M2133"))," ",(INDIRECT("M2133")))</f>
        <v xml:space="preserve"> </v>
      </c>
      <c r="BN2133" s="354" t="str">
        <f ca="1">IF(ISBLANK(INDIRECT("N2133"))," ",(INDIRECT("N2133")))</f>
        <v xml:space="preserve"> </v>
      </c>
      <c r="BO2133" s="354" t="str">
        <f ca="1">IF(ISBLANK(INDIRECT("O2133"))," ",(INDIRECT("O2133")))</f>
        <v xml:space="preserve"> </v>
      </c>
      <c r="BP2133" s="354" t="str">
        <f ca="1">IF(ISBLANK(INDIRECT("P2133"))," ",(INDIRECT("P2133")))</f>
        <v xml:space="preserve"> </v>
      </c>
      <c r="BQ2133" s="354">
        <f ca="1">IF(ISBLANK(INDIRECT("Q2133"))," ",(INDIRECT("Q2133")))</f>
        <v>0</v>
      </c>
      <c r="BR2133" s="354" t="str">
        <f ca="1">IF(ISBLANK(INDIRECT("R2133"))," ",(INDIRECT("R2133")))</f>
        <v xml:space="preserve"> </v>
      </c>
      <c r="BS2133" s="355" t="str">
        <f t="shared" ca="1" si="67"/>
        <v xml:space="preserve"> </v>
      </c>
    </row>
    <row r="2134" spans="1:71" x14ac:dyDescent="0.25">
      <c r="A2134" s="255">
        <v>2129</v>
      </c>
      <c r="B2134" s="138"/>
      <c r="C2134" s="10"/>
      <c r="D2134" s="9"/>
      <c r="E2134" s="10"/>
      <c r="F2134" s="9"/>
      <c r="G2134" s="9"/>
      <c r="H2134" s="9"/>
      <c r="I2134" s="9"/>
      <c r="J2134" s="9"/>
      <c r="K2134" s="9"/>
      <c r="L2134" s="9"/>
      <c r="M2134" s="9"/>
      <c r="N2134" s="9"/>
      <c r="O2134" s="248"/>
      <c r="P2134" s="248"/>
      <c r="Q2134" s="248">
        <f t="shared" si="66"/>
        <v>0</v>
      </c>
      <c r="R2134" s="9"/>
      <c r="BB2134" s="354" t="str">
        <f ca="1">IF(ISBLANK(INDIRECT("B2134"))," ",(INDIRECT("B2134")))</f>
        <v xml:space="preserve"> </v>
      </c>
      <c r="BC2134" s="354" t="str">
        <f ca="1">IF(ISBLANK(INDIRECT("C2134"))," ",(INDIRECT("C2134")))</f>
        <v xml:space="preserve"> </v>
      </c>
      <c r="BD2134" s="354" t="str">
        <f ca="1">IF(ISBLANK(INDIRECT("D2134"))," ",(INDIRECT("D2134")))</f>
        <v xml:space="preserve"> </v>
      </c>
      <c r="BE2134" s="354" t="str">
        <f ca="1">IF(ISBLANK(INDIRECT("E2134"))," ",(INDIRECT("E2134")))</f>
        <v xml:space="preserve"> </v>
      </c>
      <c r="BF2134" s="354" t="str">
        <f ca="1">IF(ISBLANK(INDIRECT("F2134"))," ",(INDIRECT("F2134")))</f>
        <v xml:space="preserve"> </v>
      </c>
      <c r="BG2134" s="354" t="str">
        <f ca="1">IF(ISBLANK(INDIRECT("G2134"))," ",(INDIRECT("G2134")))</f>
        <v xml:space="preserve"> </v>
      </c>
      <c r="BH2134" s="354" t="str">
        <f ca="1">IF(ISBLANK(INDIRECT("H2134"))," ",(INDIRECT("H2134")))</f>
        <v xml:space="preserve"> </v>
      </c>
      <c r="BI2134" s="354" t="str">
        <f ca="1">IF(ISBLANK(INDIRECT("I2134"))," ",(INDIRECT("I2134")))</f>
        <v xml:space="preserve"> </v>
      </c>
      <c r="BJ2134" s="354" t="str">
        <f ca="1">IF(ISBLANK(INDIRECT("J2134"))," ",(INDIRECT("J2134")))</f>
        <v xml:space="preserve"> </v>
      </c>
      <c r="BK2134" s="354" t="str">
        <f ca="1">IF(ISBLANK(INDIRECT("K2134"))," ",(INDIRECT("K2134")))</f>
        <v xml:space="preserve"> </v>
      </c>
      <c r="BL2134" s="354" t="str">
        <f ca="1">IF(ISBLANK(INDIRECT("L2134"))," ",(INDIRECT("L2134")))</f>
        <v xml:space="preserve"> </v>
      </c>
      <c r="BM2134" s="354" t="str">
        <f ca="1">IF(ISBLANK(INDIRECT("M2134"))," ",(INDIRECT("M2134")))</f>
        <v xml:space="preserve"> </v>
      </c>
      <c r="BN2134" s="354" t="str">
        <f ca="1">IF(ISBLANK(INDIRECT("N2134"))," ",(INDIRECT("N2134")))</f>
        <v xml:space="preserve"> </v>
      </c>
      <c r="BO2134" s="354" t="str">
        <f ca="1">IF(ISBLANK(INDIRECT("O2134"))," ",(INDIRECT("O2134")))</f>
        <v xml:space="preserve"> </v>
      </c>
      <c r="BP2134" s="354" t="str">
        <f ca="1">IF(ISBLANK(INDIRECT("P2134"))," ",(INDIRECT("P2134")))</f>
        <v xml:space="preserve"> </v>
      </c>
      <c r="BQ2134" s="354">
        <f ca="1">IF(ISBLANK(INDIRECT("Q2134"))," ",(INDIRECT("Q2134")))</f>
        <v>0</v>
      </c>
      <c r="BR2134" s="354" t="str">
        <f ca="1">IF(ISBLANK(INDIRECT("R2134"))," ",(INDIRECT("R2134")))</f>
        <v xml:space="preserve"> </v>
      </c>
      <c r="BS2134" s="355" t="str">
        <f t="shared" ca="1" si="67"/>
        <v xml:space="preserve"> </v>
      </c>
    </row>
    <row r="2135" spans="1:71" x14ac:dyDescent="0.25">
      <c r="A2135" s="255">
        <v>2130</v>
      </c>
      <c r="B2135" s="138"/>
      <c r="C2135" s="10"/>
      <c r="D2135" s="9"/>
      <c r="E2135" s="10"/>
      <c r="F2135" s="9"/>
      <c r="G2135" s="9"/>
      <c r="H2135" s="9"/>
      <c r="I2135" s="9"/>
      <c r="J2135" s="9"/>
      <c r="K2135" s="9"/>
      <c r="L2135" s="9"/>
      <c r="M2135" s="9"/>
      <c r="N2135" s="9"/>
      <c r="O2135" s="248"/>
      <c r="P2135" s="248"/>
      <c r="Q2135" s="248">
        <f t="shared" si="66"/>
        <v>0</v>
      </c>
      <c r="R2135" s="9"/>
      <c r="BB2135" s="354" t="str">
        <f ca="1">IF(ISBLANK(INDIRECT("B2135"))," ",(INDIRECT("B2135")))</f>
        <v xml:space="preserve"> </v>
      </c>
      <c r="BC2135" s="354" t="str">
        <f ca="1">IF(ISBLANK(INDIRECT("C2135"))," ",(INDIRECT("C2135")))</f>
        <v xml:space="preserve"> </v>
      </c>
      <c r="BD2135" s="354" t="str">
        <f ca="1">IF(ISBLANK(INDIRECT("D2135"))," ",(INDIRECT("D2135")))</f>
        <v xml:space="preserve"> </v>
      </c>
      <c r="BE2135" s="354" t="str">
        <f ca="1">IF(ISBLANK(INDIRECT("E2135"))," ",(INDIRECT("E2135")))</f>
        <v xml:space="preserve"> </v>
      </c>
      <c r="BF2135" s="354" t="str">
        <f ca="1">IF(ISBLANK(INDIRECT("F2135"))," ",(INDIRECT("F2135")))</f>
        <v xml:space="preserve"> </v>
      </c>
      <c r="BG2135" s="354" t="str">
        <f ca="1">IF(ISBLANK(INDIRECT("G2135"))," ",(INDIRECT("G2135")))</f>
        <v xml:space="preserve"> </v>
      </c>
      <c r="BH2135" s="354" t="str">
        <f ca="1">IF(ISBLANK(INDIRECT("H2135"))," ",(INDIRECT("H2135")))</f>
        <v xml:space="preserve"> </v>
      </c>
      <c r="BI2135" s="354" t="str">
        <f ca="1">IF(ISBLANK(INDIRECT("I2135"))," ",(INDIRECT("I2135")))</f>
        <v xml:space="preserve"> </v>
      </c>
      <c r="BJ2135" s="354" t="str">
        <f ca="1">IF(ISBLANK(INDIRECT("J2135"))," ",(INDIRECT("J2135")))</f>
        <v xml:space="preserve"> </v>
      </c>
      <c r="BK2135" s="354" t="str">
        <f ca="1">IF(ISBLANK(INDIRECT("K2135"))," ",(INDIRECT("K2135")))</f>
        <v xml:space="preserve"> </v>
      </c>
      <c r="BL2135" s="354" t="str">
        <f ca="1">IF(ISBLANK(INDIRECT("L2135"))," ",(INDIRECT("L2135")))</f>
        <v xml:space="preserve"> </v>
      </c>
      <c r="BM2135" s="354" t="str">
        <f ca="1">IF(ISBLANK(INDIRECT("M2135"))," ",(INDIRECT("M2135")))</f>
        <v xml:space="preserve"> </v>
      </c>
      <c r="BN2135" s="354" t="str">
        <f ca="1">IF(ISBLANK(INDIRECT("N2135"))," ",(INDIRECT("N2135")))</f>
        <v xml:space="preserve"> </v>
      </c>
      <c r="BO2135" s="354" t="str">
        <f ca="1">IF(ISBLANK(INDIRECT("O2135"))," ",(INDIRECT("O2135")))</f>
        <v xml:space="preserve"> </v>
      </c>
      <c r="BP2135" s="354" t="str">
        <f ca="1">IF(ISBLANK(INDIRECT("P2135"))," ",(INDIRECT("P2135")))</f>
        <v xml:space="preserve"> </v>
      </c>
      <c r="BQ2135" s="354">
        <f ca="1">IF(ISBLANK(INDIRECT("Q2135"))," ",(INDIRECT("Q2135")))</f>
        <v>0</v>
      </c>
      <c r="BR2135" s="354" t="str">
        <f ca="1">IF(ISBLANK(INDIRECT("R2135"))," ",(INDIRECT("R2135")))</f>
        <v xml:space="preserve"> </v>
      </c>
      <c r="BS2135" s="355" t="str">
        <f t="shared" ca="1" si="67"/>
        <v xml:space="preserve"> </v>
      </c>
    </row>
    <row r="2136" spans="1:71" x14ac:dyDescent="0.25">
      <c r="A2136" s="255">
        <v>2131</v>
      </c>
      <c r="B2136" s="138"/>
      <c r="C2136" s="10"/>
      <c r="D2136" s="9"/>
      <c r="E2136" s="10"/>
      <c r="F2136" s="9"/>
      <c r="G2136" s="9"/>
      <c r="H2136" s="9"/>
      <c r="I2136" s="9"/>
      <c r="J2136" s="9"/>
      <c r="K2136" s="9"/>
      <c r="L2136" s="9"/>
      <c r="M2136" s="9"/>
      <c r="N2136" s="9"/>
      <c r="O2136" s="248"/>
      <c r="P2136" s="248"/>
      <c r="Q2136" s="248">
        <f t="shared" si="66"/>
        <v>0</v>
      </c>
      <c r="R2136" s="9"/>
      <c r="BB2136" s="354" t="str">
        <f ca="1">IF(ISBLANK(INDIRECT("B2136"))," ",(INDIRECT("B2136")))</f>
        <v xml:space="preserve"> </v>
      </c>
      <c r="BC2136" s="354" t="str">
        <f ca="1">IF(ISBLANK(INDIRECT("C2136"))," ",(INDIRECT("C2136")))</f>
        <v xml:space="preserve"> </v>
      </c>
      <c r="BD2136" s="354" t="str">
        <f ca="1">IF(ISBLANK(INDIRECT("D2136"))," ",(INDIRECT("D2136")))</f>
        <v xml:space="preserve"> </v>
      </c>
      <c r="BE2136" s="354" t="str">
        <f ca="1">IF(ISBLANK(INDIRECT("E2136"))," ",(INDIRECT("E2136")))</f>
        <v xml:space="preserve"> </v>
      </c>
      <c r="BF2136" s="354" t="str">
        <f ca="1">IF(ISBLANK(INDIRECT("F2136"))," ",(INDIRECT("F2136")))</f>
        <v xml:space="preserve"> </v>
      </c>
      <c r="BG2136" s="354" t="str">
        <f ca="1">IF(ISBLANK(INDIRECT("G2136"))," ",(INDIRECT("G2136")))</f>
        <v xml:space="preserve"> </v>
      </c>
      <c r="BH2136" s="354" t="str">
        <f ca="1">IF(ISBLANK(INDIRECT("H2136"))," ",(INDIRECT("H2136")))</f>
        <v xml:space="preserve"> </v>
      </c>
      <c r="BI2136" s="354" t="str">
        <f ca="1">IF(ISBLANK(INDIRECT("I2136"))," ",(INDIRECT("I2136")))</f>
        <v xml:space="preserve"> </v>
      </c>
      <c r="BJ2136" s="354" t="str">
        <f ca="1">IF(ISBLANK(INDIRECT("J2136"))," ",(INDIRECT("J2136")))</f>
        <v xml:space="preserve"> </v>
      </c>
      <c r="BK2136" s="354" t="str">
        <f ca="1">IF(ISBLANK(INDIRECT("K2136"))," ",(INDIRECT("K2136")))</f>
        <v xml:space="preserve"> </v>
      </c>
      <c r="BL2136" s="354" t="str">
        <f ca="1">IF(ISBLANK(INDIRECT("L2136"))," ",(INDIRECT("L2136")))</f>
        <v xml:space="preserve"> </v>
      </c>
      <c r="BM2136" s="354" t="str">
        <f ca="1">IF(ISBLANK(INDIRECT("M2136"))," ",(INDIRECT("M2136")))</f>
        <v xml:space="preserve"> </v>
      </c>
      <c r="BN2136" s="354" t="str">
        <f ca="1">IF(ISBLANK(INDIRECT("N2136"))," ",(INDIRECT("N2136")))</f>
        <v xml:space="preserve"> </v>
      </c>
      <c r="BO2136" s="354" t="str">
        <f ca="1">IF(ISBLANK(INDIRECT("O2136"))," ",(INDIRECT("O2136")))</f>
        <v xml:space="preserve"> </v>
      </c>
      <c r="BP2136" s="354" t="str">
        <f ca="1">IF(ISBLANK(INDIRECT("P2136"))," ",(INDIRECT("P2136")))</f>
        <v xml:space="preserve"> </v>
      </c>
      <c r="BQ2136" s="354">
        <f ca="1">IF(ISBLANK(INDIRECT("Q2136"))," ",(INDIRECT("Q2136")))</f>
        <v>0</v>
      </c>
      <c r="BR2136" s="354" t="str">
        <f ca="1">IF(ISBLANK(INDIRECT("R2136"))," ",(INDIRECT("R2136")))</f>
        <v xml:space="preserve"> </v>
      </c>
      <c r="BS2136" s="355" t="str">
        <f t="shared" ca="1" si="67"/>
        <v xml:space="preserve"> </v>
      </c>
    </row>
    <row r="2137" spans="1:71" x14ac:dyDescent="0.25">
      <c r="A2137" s="255">
        <v>2132</v>
      </c>
      <c r="B2137" s="138"/>
      <c r="C2137" s="10"/>
      <c r="D2137" s="9"/>
      <c r="E2137" s="10"/>
      <c r="F2137" s="9"/>
      <c r="G2137" s="9"/>
      <c r="H2137" s="9"/>
      <c r="I2137" s="9"/>
      <c r="J2137" s="9"/>
      <c r="K2137" s="9"/>
      <c r="L2137" s="9"/>
      <c r="M2137" s="9"/>
      <c r="N2137" s="9"/>
      <c r="O2137" s="248"/>
      <c r="P2137" s="248"/>
      <c r="Q2137" s="248">
        <f t="shared" si="66"/>
        <v>0</v>
      </c>
      <c r="R2137" s="9"/>
      <c r="BB2137" s="354" t="str">
        <f ca="1">IF(ISBLANK(INDIRECT("B2137"))," ",(INDIRECT("B2137")))</f>
        <v xml:space="preserve"> </v>
      </c>
      <c r="BC2137" s="354" t="str">
        <f ca="1">IF(ISBLANK(INDIRECT("C2137"))," ",(INDIRECT("C2137")))</f>
        <v xml:space="preserve"> </v>
      </c>
      <c r="BD2137" s="354" t="str">
        <f ca="1">IF(ISBLANK(INDIRECT("D2137"))," ",(INDIRECT("D2137")))</f>
        <v xml:space="preserve"> </v>
      </c>
      <c r="BE2137" s="354" t="str">
        <f ca="1">IF(ISBLANK(INDIRECT("E2137"))," ",(INDIRECT("E2137")))</f>
        <v xml:space="preserve"> </v>
      </c>
      <c r="BF2137" s="354" t="str">
        <f ca="1">IF(ISBLANK(INDIRECT("F2137"))," ",(INDIRECT("F2137")))</f>
        <v xml:space="preserve"> </v>
      </c>
      <c r="BG2137" s="354" t="str">
        <f ca="1">IF(ISBLANK(INDIRECT("G2137"))," ",(INDIRECT("G2137")))</f>
        <v xml:space="preserve"> </v>
      </c>
      <c r="BH2137" s="354" t="str">
        <f ca="1">IF(ISBLANK(INDIRECT("H2137"))," ",(INDIRECT("H2137")))</f>
        <v xml:space="preserve"> </v>
      </c>
      <c r="BI2137" s="354" t="str">
        <f ca="1">IF(ISBLANK(INDIRECT("I2137"))," ",(INDIRECT("I2137")))</f>
        <v xml:space="preserve"> </v>
      </c>
      <c r="BJ2137" s="354" t="str">
        <f ca="1">IF(ISBLANK(INDIRECT("J2137"))," ",(INDIRECT("J2137")))</f>
        <v xml:space="preserve"> </v>
      </c>
      <c r="BK2137" s="354" t="str">
        <f ca="1">IF(ISBLANK(INDIRECT("K2137"))," ",(INDIRECT("K2137")))</f>
        <v xml:space="preserve"> </v>
      </c>
      <c r="BL2137" s="354" t="str">
        <f ca="1">IF(ISBLANK(INDIRECT("L2137"))," ",(INDIRECT("L2137")))</f>
        <v xml:space="preserve"> </v>
      </c>
      <c r="BM2137" s="354" t="str">
        <f ca="1">IF(ISBLANK(INDIRECT("M2137"))," ",(INDIRECT("M2137")))</f>
        <v xml:space="preserve"> </v>
      </c>
      <c r="BN2137" s="354" t="str">
        <f ca="1">IF(ISBLANK(INDIRECT("N2137"))," ",(INDIRECT("N2137")))</f>
        <v xml:space="preserve"> </v>
      </c>
      <c r="BO2137" s="354" t="str">
        <f ca="1">IF(ISBLANK(INDIRECT("O2137"))," ",(INDIRECT("O2137")))</f>
        <v xml:space="preserve"> </v>
      </c>
      <c r="BP2137" s="354" t="str">
        <f ca="1">IF(ISBLANK(INDIRECT("P2137"))," ",(INDIRECT("P2137")))</f>
        <v xml:space="preserve"> </v>
      </c>
      <c r="BQ2137" s="354">
        <f ca="1">IF(ISBLANK(INDIRECT("Q2137"))," ",(INDIRECT("Q2137")))</f>
        <v>0</v>
      </c>
      <c r="BR2137" s="354" t="str">
        <f ca="1">IF(ISBLANK(INDIRECT("R2137"))," ",(INDIRECT("R2137")))</f>
        <v xml:space="preserve"> </v>
      </c>
      <c r="BS2137" s="355" t="str">
        <f t="shared" ca="1" si="67"/>
        <v xml:space="preserve"> </v>
      </c>
    </row>
    <row r="2138" spans="1:71" x14ac:dyDescent="0.25">
      <c r="A2138" s="255">
        <v>2133</v>
      </c>
      <c r="B2138" s="138"/>
      <c r="C2138" s="10"/>
      <c r="D2138" s="9"/>
      <c r="E2138" s="10"/>
      <c r="F2138" s="9"/>
      <c r="G2138" s="9"/>
      <c r="H2138" s="9"/>
      <c r="I2138" s="9"/>
      <c r="J2138" s="9"/>
      <c r="K2138" s="9"/>
      <c r="L2138" s="9"/>
      <c r="M2138" s="9"/>
      <c r="N2138" s="9"/>
      <c r="O2138" s="248"/>
      <c r="P2138" s="248"/>
      <c r="Q2138" s="248">
        <f t="shared" si="66"/>
        <v>0</v>
      </c>
      <c r="R2138" s="9"/>
      <c r="BB2138" s="354" t="str">
        <f ca="1">IF(ISBLANK(INDIRECT("B2138"))," ",(INDIRECT("B2138")))</f>
        <v xml:space="preserve"> </v>
      </c>
      <c r="BC2138" s="354" t="str">
        <f ca="1">IF(ISBLANK(INDIRECT("C2138"))," ",(INDIRECT("C2138")))</f>
        <v xml:space="preserve"> </v>
      </c>
      <c r="BD2138" s="354" t="str">
        <f ca="1">IF(ISBLANK(INDIRECT("D2138"))," ",(INDIRECT("D2138")))</f>
        <v xml:space="preserve"> </v>
      </c>
      <c r="BE2138" s="354" t="str">
        <f ca="1">IF(ISBLANK(INDIRECT("E2138"))," ",(INDIRECT("E2138")))</f>
        <v xml:space="preserve"> </v>
      </c>
      <c r="BF2138" s="354" t="str">
        <f ca="1">IF(ISBLANK(INDIRECT("F2138"))," ",(INDIRECT("F2138")))</f>
        <v xml:space="preserve"> </v>
      </c>
      <c r="BG2138" s="354" t="str">
        <f ca="1">IF(ISBLANK(INDIRECT("G2138"))," ",(INDIRECT("G2138")))</f>
        <v xml:space="preserve"> </v>
      </c>
      <c r="BH2138" s="354" t="str">
        <f ca="1">IF(ISBLANK(INDIRECT("H2138"))," ",(INDIRECT("H2138")))</f>
        <v xml:space="preserve"> </v>
      </c>
      <c r="BI2138" s="354" t="str">
        <f ca="1">IF(ISBLANK(INDIRECT("I2138"))," ",(INDIRECT("I2138")))</f>
        <v xml:space="preserve"> </v>
      </c>
      <c r="BJ2138" s="354" t="str">
        <f ca="1">IF(ISBLANK(INDIRECT("J2138"))," ",(INDIRECT("J2138")))</f>
        <v xml:space="preserve"> </v>
      </c>
      <c r="BK2138" s="354" t="str">
        <f ca="1">IF(ISBLANK(INDIRECT("K2138"))," ",(INDIRECT("K2138")))</f>
        <v xml:space="preserve"> </v>
      </c>
      <c r="BL2138" s="354" t="str">
        <f ca="1">IF(ISBLANK(INDIRECT("L2138"))," ",(INDIRECT("L2138")))</f>
        <v xml:space="preserve"> </v>
      </c>
      <c r="BM2138" s="354" t="str">
        <f ca="1">IF(ISBLANK(INDIRECT("M2138"))," ",(INDIRECT("M2138")))</f>
        <v xml:space="preserve"> </v>
      </c>
      <c r="BN2138" s="354" t="str">
        <f ca="1">IF(ISBLANK(INDIRECT("N2138"))," ",(INDIRECT("N2138")))</f>
        <v xml:space="preserve"> </v>
      </c>
      <c r="BO2138" s="354" t="str">
        <f ca="1">IF(ISBLANK(INDIRECT("O2138"))," ",(INDIRECT("O2138")))</f>
        <v xml:space="preserve"> </v>
      </c>
      <c r="BP2138" s="354" t="str">
        <f ca="1">IF(ISBLANK(INDIRECT("P2138"))," ",(INDIRECT("P2138")))</f>
        <v xml:space="preserve"> </v>
      </c>
      <c r="BQ2138" s="354">
        <f ca="1">IF(ISBLANK(INDIRECT("Q2138"))," ",(INDIRECT("Q2138")))</f>
        <v>0</v>
      </c>
      <c r="BR2138" s="354" t="str">
        <f ca="1">IF(ISBLANK(INDIRECT("R2138"))," ",(INDIRECT("R2138")))</f>
        <v xml:space="preserve"> </v>
      </c>
      <c r="BS2138" s="355" t="str">
        <f t="shared" ca="1" si="67"/>
        <v xml:space="preserve"> </v>
      </c>
    </row>
    <row r="2139" spans="1:71" x14ac:dyDescent="0.25">
      <c r="A2139" s="255">
        <v>2134</v>
      </c>
      <c r="B2139" s="138"/>
      <c r="C2139" s="10"/>
      <c r="D2139" s="9"/>
      <c r="E2139" s="10"/>
      <c r="F2139" s="9"/>
      <c r="G2139" s="9"/>
      <c r="H2139" s="9"/>
      <c r="I2139" s="9"/>
      <c r="J2139" s="9"/>
      <c r="K2139" s="9"/>
      <c r="L2139" s="9"/>
      <c r="M2139" s="9"/>
      <c r="N2139" s="9"/>
      <c r="O2139" s="248"/>
      <c r="P2139" s="248"/>
      <c r="Q2139" s="248">
        <f t="shared" si="66"/>
        <v>0</v>
      </c>
      <c r="R2139" s="9"/>
      <c r="BB2139" s="354" t="str">
        <f ca="1">IF(ISBLANK(INDIRECT("B2139"))," ",(INDIRECT("B2139")))</f>
        <v xml:space="preserve"> </v>
      </c>
      <c r="BC2139" s="354" t="str">
        <f ca="1">IF(ISBLANK(INDIRECT("C2139"))," ",(INDIRECT("C2139")))</f>
        <v xml:space="preserve"> </v>
      </c>
      <c r="BD2139" s="354" t="str">
        <f ca="1">IF(ISBLANK(INDIRECT("D2139"))," ",(INDIRECT("D2139")))</f>
        <v xml:space="preserve"> </v>
      </c>
      <c r="BE2139" s="354" t="str">
        <f ca="1">IF(ISBLANK(INDIRECT("E2139"))," ",(INDIRECT("E2139")))</f>
        <v xml:space="preserve"> </v>
      </c>
      <c r="BF2139" s="354" t="str">
        <f ca="1">IF(ISBLANK(INDIRECT("F2139"))," ",(INDIRECT("F2139")))</f>
        <v xml:space="preserve"> </v>
      </c>
      <c r="BG2139" s="354" t="str">
        <f ca="1">IF(ISBLANK(INDIRECT("G2139"))," ",(INDIRECT("G2139")))</f>
        <v xml:space="preserve"> </v>
      </c>
      <c r="BH2139" s="354" t="str">
        <f ca="1">IF(ISBLANK(INDIRECT("H2139"))," ",(INDIRECT("H2139")))</f>
        <v xml:space="preserve"> </v>
      </c>
      <c r="BI2139" s="354" t="str">
        <f ca="1">IF(ISBLANK(INDIRECT("I2139"))," ",(INDIRECT("I2139")))</f>
        <v xml:space="preserve"> </v>
      </c>
      <c r="BJ2139" s="354" t="str">
        <f ca="1">IF(ISBLANK(INDIRECT("J2139"))," ",(INDIRECT("J2139")))</f>
        <v xml:space="preserve"> </v>
      </c>
      <c r="BK2139" s="354" t="str">
        <f ca="1">IF(ISBLANK(INDIRECT("K2139"))," ",(INDIRECT("K2139")))</f>
        <v xml:space="preserve"> </v>
      </c>
      <c r="BL2139" s="354" t="str">
        <f ca="1">IF(ISBLANK(INDIRECT("L2139"))," ",(INDIRECT("L2139")))</f>
        <v xml:space="preserve"> </v>
      </c>
      <c r="BM2139" s="354" t="str">
        <f ca="1">IF(ISBLANK(INDIRECT("M2139"))," ",(INDIRECT("M2139")))</f>
        <v xml:space="preserve"> </v>
      </c>
      <c r="BN2139" s="354" t="str">
        <f ca="1">IF(ISBLANK(INDIRECT("N2139"))," ",(INDIRECT("N2139")))</f>
        <v xml:space="preserve"> </v>
      </c>
      <c r="BO2139" s="354" t="str">
        <f ca="1">IF(ISBLANK(INDIRECT("O2139"))," ",(INDIRECT("O2139")))</f>
        <v xml:space="preserve"> </v>
      </c>
      <c r="BP2139" s="354" t="str">
        <f ca="1">IF(ISBLANK(INDIRECT("P2139"))," ",(INDIRECT("P2139")))</f>
        <v xml:space="preserve"> </v>
      </c>
      <c r="BQ2139" s="354">
        <f ca="1">IF(ISBLANK(INDIRECT("Q2139"))," ",(INDIRECT("Q2139")))</f>
        <v>0</v>
      </c>
      <c r="BR2139" s="354" t="str">
        <f ca="1">IF(ISBLANK(INDIRECT("R2139"))," ",(INDIRECT("R2139")))</f>
        <v xml:space="preserve"> </v>
      </c>
      <c r="BS2139" s="355" t="str">
        <f t="shared" ca="1" si="67"/>
        <v xml:space="preserve"> </v>
      </c>
    </row>
    <row r="2140" spans="1:71" x14ac:dyDescent="0.25">
      <c r="A2140" s="255">
        <v>2135</v>
      </c>
      <c r="B2140" s="138"/>
      <c r="C2140" s="10"/>
      <c r="D2140" s="9"/>
      <c r="E2140" s="10"/>
      <c r="F2140" s="9"/>
      <c r="G2140" s="9"/>
      <c r="H2140" s="9"/>
      <c r="I2140" s="9"/>
      <c r="J2140" s="9"/>
      <c r="K2140" s="9"/>
      <c r="L2140" s="9"/>
      <c r="M2140" s="9"/>
      <c r="N2140" s="9"/>
      <c r="O2140" s="248"/>
      <c r="P2140" s="248"/>
      <c r="Q2140" s="248">
        <f t="shared" si="66"/>
        <v>0</v>
      </c>
      <c r="R2140" s="9"/>
      <c r="BB2140" s="354" t="str">
        <f ca="1">IF(ISBLANK(INDIRECT("B2140"))," ",(INDIRECT("B2140")))</f>
        <v xml:space="preserve"> </v>
      </c>
      <c r="BC2140" s="354" t="str">
        <f ca="1">IF(ISBLANK(INDIRECT("C2140"))," ",(INDIRECT("C2140")))</f>
        <v xml:space="preserve"> </v>
      </c>
      <c r="BD2140" s="354" t="str">
        <f ca="1">IF(ISBLANK(INDIRECT("D2140"))," ",(INDIRECT("D2140")))</f>
        <v xml:space="preserve"> </v>
      </c>
      <c r="BE2140" s="354" t="str">
        <f ca="1">IF(ISBLANK(INDIRECT("E2140"))," ",(INDIRECT("E2140")))</f>
        <v xml:space="preserve"> </v>
      </c>
      <c r="BF2140" s="354" t="str">
        <f ca="1">IF(ISBLANK(INDIRECT("F2140"))," ",(INDIRECT("F2140")))</f>
        <v xml:space="preserve"> </v>
      </c>
      <c r="BG2140" s="354" t="str">
        <f ca="1">IF(ISBLANK(INDIRECT("G2140"))," ",(INDIRECT("G2140")))</f>
        <v xml:space="preserve"> </v>
      </c>
      <c r="BH2140" s="354" t="str">
        <f ca="1">IF(ISBLANK(INDIRECT("H2140"))," ",(INDIRECT("H2140")))</f>
        <v xml:space="preserve"> </v>
      </c>
      <c r="BI2140" s="354" t="str">
        <f ca="1">IF(ISBLANK(INDIRECT("I2140"))," ",(INDIRECT("I2140")))</f>
        <v xml:space="preserve"> </v>
      </c>
      <c r="BJ2140" s="354" t="str">
        <f ca="1">IF(ISBLANK(INDIRECT("J2140"))," ",(INDIRECT("J2140")))</f>
        <v xml:space="preserve"> </v>
      </c>
      <c r="BK2140" s="354" t="str">
        <f ca="1">IF(ISBLANK(INDIRECT("K2140"))," ",(INDIRECT("K2140")))</f>
        <v xml:space="preserve"> </v>
      </c>
      <c r="BL2140" s="354" t="str">
        <f ca="1">IF(ISBLANK(INDIRECT("L2140"))," ",(INDIRECT("L2140")))</f>
        <v xml:space="preserve"> </v>
      </c>
      <c r="BM2140" s="354" t="str">
        <f ca="1">IF(ISBLANK(INDIRECT("M2140"))," ",(INDIRECT("M2140")))</f>
        <v xml:space="preserve"> </v>
      </c>
      <c r="BN2140" s="354" t="str">
        <f ca="1">IF(ISBLANK(INDIRECT("N2140"))," ",(INDIRECT("N2140")))</f>
        <v xml:space="preserve"> </v>
      </c>
      <c r="BO2140" s="354" t="str">
        <f ca="1">IF(ISBLANK(INDIRECT("O2140"))," ",(INDIRECT("O2140")))</f>
        <v xml:space="preserve"> </v>
      </c>
      <c r="BP2140" s="354" t="str">
        <f ca="1">IF(ISBLANK(INDIRECT("P2140"))," ",(INDIRECT("P2140")))</f>
        <v xml:space="preserve"> </v>
      </c>
      <c r="BQ2140" s="354">
        <f ca="1">IF(ISBLANK(INDIRECT("Q2140"))," ",(INDIRECT("Q2140")))</f>
        <v>0</v>
      </c>
      <c r="BR2140" s="354" t="str">
        <f ca="1">IF(ISBLANK(INDIRECT("R2140"))," ",(INDIRECT("R2140")))</f>
        <v xml:space="preserve"> </v>
      </c>
      <c r="BS2140" s="355" t="str">
        <f t="shared" ca="1" si="67"/>
        <v xml:space="preserve"> </v>
      </c>
    </row>
    <row r="2141" spans="1:71" x14ac:dyDescent="0.25">
      <c r="A2141" s="255">
        <v>2136</v>
      </c>
      <c r="B2141" s="138"/>
      <c r="C2141" s="10"/>
      <c r="D2141" s="9"/>
      <c r="E2141" s="10"/>
      <c r="F2141" s="9"/>
      <c r="G2141" s="9"/>
      <c r="H2141" s="9"/>
      <c r="I2141" s="9"/>
      <c r="J2141" s="9"/>
      <c r="K2141" s="9"/>
      <c r="L2141" s="9"/>
      <c r="M2141" s="9"/>
      <c r="N2141" s="9"/>
      <c r="O2141" s="248"/>
      <c r="P2141" s="248"/>
      <c r="Q2141" s="248">
        <f t="shared" si="66"/>
        <v>0</v>
      </c>
      <c r="R2141" s="9"/>
      <c r="BB2141" s="354" t="str">
        <f ca="1">IF(ISBLANK(INDIRECT("B2141"))," ",(INDIRECT("B2141")))</f>
        <v xml:space="preserve"> </v>
      </c>
      <c r="BC2141" s="354" t="str">
        <f ca="1">IF(ISBLANK(INDIRECT("C2141"))," ",(INDIRECT("C2141")))</f>
        <v xml:space="preserve"> </v>
      </c>
      <c r="BD2141" s="354" t="str">
        <f ca="1">IF(ISBLANK(INDIRECT("D2141"))," ",(INDIRECT("D2141")))</f>
        <v xml:space="preserve"> </v>
      </c>
      <c r="BE2141" s="354" t="str">
        <f ca="1">IF(ISBLANK(INDIRECT("E2141"))," ",(INDIRECT("E2141")))</f>
        <v xml:space="preserve"> </v>
      </c>
      <c r="BF2141" s="354" t="str">
        <f ca="1">IF(ISBLANK(INDIRECT("F2141"))," ",(INDIRECT("F2141")))</f>
        <v xml:space="preserve"> </v>
      </c>
      <c r="BG2141" s="354" t="str">
        <f ca="1">IF(ISBLANK(INDIRECT("G2141"))," ",(INDIRECT("G2141")))</f>
        <v xml:space="preserve"> </v>
      </c>
      <c r="BH2141" s="354" t="str">
        <f ca="1">IF(ISBLANK(INDIRECT("H2141"))," ",(INDIRECT("H2141")))</f>
        <v xml:space="preserve"> </v>
      </c>
      <c r="BI2141" s="354" t="str">
        <f ca="1">IF(ISBLANK(INDIRECT("I2141"))," ",(INDIRECT("I2141")))</f>
        <v xml:space="preserve"> </v>
      </c>
      <c r="BJ2141" s="354" t="str">
        <f ca="1">IF(ISBLANK(INDIRECT("J2141"))," ",(INDIRECT("J2141")))</f>
        <v xml:space="preserve"> </v>
      </c>
      <c r="BK2141" s="354" t="str">
        <f ca="1">IF(ISBLANK(INDIRECT("K2141"))," ",(INDIRECT("K2141")))</f>
        <v xml:space="preserve"> </v>
      </c>
      <c r="BL2141" s="354" t="str">
        <f ca="1">IF(ISBLANK(INDIRECT("L2141"))," ",(INDIRECT("L2141")))</f>
        <v xml:space="preserve"> </v>
      </c>
      <c r="BM2141" s="354" t="str">
        <f ca="1">IF(ISBLANK(INDIRECT("M2141"))," ",(INDIRECT("M2141")))</f>
        <v xml:space="preserve"> </v>
      </c>
      <c r="BN2141" s="354" t="str">
        <f ca="1">IF(ISBLANK(INDIRECT("N2141"))," ",(INDIRECT("N2141")))</f>
        <v xml:space="preserve"> </v>
      </c>
      <c r="BO2141" s="354" t="str">
        <f ca="1">IF(ISBLANK(INDIRECT("O2141"))," ",(INDIRECT("O2141")))</f>
        <v xml:space="preserve"> </v>
      </c>
      <c r="BP2141" s="354" t="str">
        <f ca="1">IF(ISBLANK(INDIRECT("P2141"))," ",(INDIRECT("P2141")))</f>
        <v xml:space="preserve"> </v>
      </c>
      <c r="BQ2141" s="354">
        <f ca="1">IF(ISBLANK(INDIRECT("Q2141"))," ",(INDIRECT("Q2141")))</f>
        <v>0</v>
      </c>
      <c r="BR2141" s="354" t="str">
        <f ca="1">IF(ISBLANK(INDIRECT("R2141"))," ",(INDIRECT("R2141")))</f>
        <v xml:space="preserve"> </v>
      </c>
      <c r="BS2141" s="355" t="str">
        <f t="shared" ca="1" si="67"/>
        <v xml:space="preserve"> </v>
      </c>
    </row>
    <row r="2142" spans="1:71" x14ac:dyDescent="0.25">
      <c r="A2142" s="255">
        <v>2137</v>
      </c>
      <c r="B2142" s="138"/>
      <c r="C2142" s="10"/>
      <c r="D2142" s="9"/>
      <c r="E2142" s="10"/>
      <c r="F2142" s="9"/>
      <c r="G2142" s="9"/>
      <c r="H2142" s="9"/>
      <c r="I2142" s="9"/>
      <c r="J2142" s="9"/>
      <c r="K2142" s="9"/>
      <c r="L2142" s="9"/>
      <c r="M2142" s="9"/>
      <c r="N2142" s="9"/>
      <c r="O2142" s="248"/>
      <c r="P2142" s="248"/>
      <c r="Q2142" s="248">
        <f t="shared" si="66"/>
        <v>0</v>
      </c>
      <c r="R2142" s="9"/>
      <c r="BB2142" s="354" t="str">
        <f ca="1">IF(ISBLANK(INDIRECT("B2142"))," ",(INDIRECT("B2142")))</f>
        <v xml:space="preserve"> </v>
      </c>
      <c r="BC2142" s="354" t="str">
        <f ca="1">IF(ISBLANK(INDIRECT("C2142"))," ",(INDIRECT("C2142")))</f>
        <v xml:space="preserve"> </v>
      </c>
      <c r="BD2142" s="354" t="str">
        <f ca="1">IF(ISBLANK(INDIRECT("D2142"))," ",(INDIRECT("D2142")))</f>
        <v xml:space="preserve"> </v>
      </c>
      <c r="BE2142" s="354" t="str">
        <f ca="1">IF(ISBLANK(INDIRECT("E2142"))," ",(INDIRECT("E2142")))</f>
        <v xml:space="preserve"> </v>
      </c>
      <c r="BF2142" s="354" t="str">
        <f ca="1">IF(ISBLANK(INDIRECT("F2142"))," ",(INDIRECT("F2142")))</f>
        <v xml:space="preserve"> </v>
      </c>
      <c r="BG2142" s="354" t="str">
        <f ca="1">IF(ISBLANK(INDIRECT("G2142"))," ",(INDIRECT("G2142")))</f>
        <v xml:space="preserve"> </v>
      </c>
      <c r="BH2142" s="354" t="str">
        <f ca="1">IF(ISBLANK(INDIRECT("H2142"))," ",(INDIRECT("H2142")))</f>
        <v xml:space="preserve"> </v>
      </c>
      <c r="BI2142" s="354" t="str">
        <f ca="1">IF(ISBLANK(INDIRECT("I2142"))," ",(INDIRECT("I2142")))</f>
        <v xml:space="preserve"> </v>
      </c>
      <c r="BJ2142" s="354" t="str">
        <f ca="1">IF(ISBLANK(INDIRECT("J2142"))," ",(INDIRECT("J2142")))</f>
        <v xml:space="preserve"> </v>
      </c>
      <c r="BK2142" s="354" t="str">
        <f ca="1">IF(ISBLANK(INDIRECT("K2142"))," ",(INDIRECT("K2142")))</f>
        <v xml:space="preserve"> </v>
      </c>
      <c r="BL2142" s="354" t="str">
        <f ca="1">IF(ISBLANK(INDIRECT("L2142"))," ",(INDIRECT("L2142")))</f>
        <v xml:space="preserve"> </v>
      </c>
      <c r="BM2142" s="354" t="str">
        <f ca="1">IF(ISBLANK(INDIRECT("M2142"))," ",(INDIRECT("M2142")))</f>
        <v xml:space="preserve"> </v>
      </c>
      <c r="BN2142" s="354" t="str">
        <f ca="1">IF(ISBLANK(INDIRECT("N2142"))," ",(INDIRECT("N2142")))</f>
        <v xml:space="preserve"> </v>
      </c>
      <c r="BO2142" s="354" t="str">
        <f ca="1">IF(ISBLANK(INDIRECT("O2142"))," ",(INDIRECT("O2142")))</f>
        <v xml:space="preserve"> </v>
      </c>
      <c r="BP2142" s="354" t="str">
        <f ca="1">IF(ISBLANK(INDIRECT("P2142"))," ",(INDIRECT("P2142")))</f>
        <v xml:space="preserve"> </v>
      </c>
      <c r="BQ2142" s="354">
        <f ca="1">IF(ISBLANK(INDIRECT("Q2142"))," ",(INDIRECT("Q2142")))</f>
        <v>0</v>
      </c>
      <c r="BR2142" s="354" t="str">
        <f ca="1">IF(ISBLANK(INDIRECT("R2142"))," ",(INDIRECT("R2142")))</f>
        <v xml:space="preserve"> </v>
      </c>
      <c r="BS2142" s="355" t="str">
        <f t="shared" ca="1" si="67"/>
        <v xml:space="preserve"> </v>
      </c>
    </row>
    <row r="2143" spans="1:71" x14ac:dyDescent="0.25">
      <c r="A2143" s="255">
        <v>2138</v>
      </c>
      <c r="B2143" s="138"/>
      <c r="C2143" s="10"/>
      <c r="D2143" s="9"/>
      <c r="E2143" s="10"/>
      <c r="F2143" s="9"/>
      <c r="G2143" s="9"/>
      <c r="H2143" s="9"/>
      <c r="I2143" s="9"/>
      <c r="J2143" s="9"/>
      <c r="K2143" s="9"/>
      <c r="L2143" s="9"/>
      <c r="M2143" s="9"/>
      <c r="N2143" s="9"/>
      <c r="O2143" s="248"/>
      <c r="P2143" s="248"/>
      <c r="Q2143" s="248">
        <f t="shared" si="66"/>
        <v>0</v>
      </c>
      <c r="R2143" s="9"/>
      <c r="BB2143" s="354" t="str">
        <f ca="1">IF(ISBLANK(INDIRECT("B2143"))," ",(INDIRECT("B2143")))</f>
        <v xml:space="preserve"> </v>
      </c>
      <c r="BC2143" s="354" t="str">
        <f ca="1">IF(ISBLANK(INDIRECT("C2143"))," ",(INDIRECT("C2143")))</f>
        <v xml:space="preserve"> </v>
      </c>
      <c r="BD2143" s="354" t="str">
        <f ca="1">IF(ISBLANK(INDIRECT("D2143"))," ",(INDIRECT("D2143")))</f>
        <v xml:space="preserve"> </v>
      </c>
      <c r="BE2143" s="354" t="str">
        <f ca="1">IF(ISBLANK(INDIRECT("E2143"))," ",(INDIRECT("E2143")))</f>
        <v xml:space="preserve"> </v>
      </c>
      <c r="BF2143" s="354" t="str">
        <f ca="1">IF(ISBLANK(INDIRECT("F2143"))," ",(INDIRECT("F2143")))</f>
        <v xml:space="preserve"> </v>
      </c>
      <c r="BG2143" s="354" t="str">
        <f ca="1">IF(ISBLANK(INDIRECT("G2143"))," ",(INDIRECT("G2143")))</f>
        <v xml:space="preserve"> </v>
      </c>
      <c r="BH2143" s="354" t="str">
        <f ca="1">IF(ISBLANK(INDIRECT("H2143"))," ",(INDIRECT("H2143")))</f>
        <v xml:space="preserve"> </v>
      </c>
      <c r="BI2143" s="354" t="str">
        <f ca="1">IF(ISBLANK(INDIRECT("I2143"))," ",(INDIRECT("I2143")))</f>
        <v xml:space="preserve"> </v>
      </c>
      <c r="BJ2143" s="354" t="str">
        <f ca="1">IF(ISBLANK(INDIRECT("J2143"))," ",(INDIRECT("J2143")))</f>
        <v xml:space="preserve"> </v>
      </c>
      <c r="BK2143" s="354" t="str">
        <f ca="1">IF(ISBLANK(INDIRECT("K2143"))," ",(INDIRECT("K2143")))</f>
        <v xml:space="preserve"> </v>
      </c>
      <c r="BL2143" s="354" t="str">
        <f ca="1">IF(ISBLANK(INDIRECT("L2143"))," ",(INDIRECT("L2143")))</f>
        <v xml:space="preserve"> </v>
      </c>
      <c r="BM2143" s="354" t="str">
        <f ca="1">IF(ISBLANK(INDIRECT("M2143"))," ",(INDIRECT("M2143")))</f>
        <v xml:space="preserve"> </v>
      </c>
      <c r="BN2143" s="354" t="str">
        <f ca="1">IF(ISBLANK(INDIRECT("N2143"))," ",(INDIRECT("N2143")))</f>
        <v xml:space="preserve"> </v>
      </c>
      <c r="BO2143" s="354" t="str">
        <f ca="1">IF(ISBLANK(INDIRECT("O2143"))," ",(INDIRECT("O2143")))</f>
        <v xml:space="preserve"> </v>
      </c>
      <c r="BP2143" s="354" t="str">
        <f ca="1">IF(ISBLANK(INDIRECT("P2143"))," ",(INDIRECT("P2143")))</f>
        <v xml:space="preserve"> </v>
      </c>
      <c r="BQ2143" s="354">
        <f ca="1">IF(ISBLANK(INDIRECT("Q2143"))," ",(INDIRECT("Q2143")))</f>
        <v>0</v>
      </c>
      <c r="BR2143" s="354" t="str">
        <f ca="1">IF(ISBLANK(INDIRECT("R2143"))," ",(INDIRECT("R2143")))</f>
        <v xml:space="preserve"> </v>
      </c>
      <c r="BS2143" s="355" t="str">
        <f t="shared" ca="1" si="67"/>
        <v xml:space="preserve"> </v>
      </c>
    </row>
    <row r="2144" spans="1:71" x14ac:dyDescent="0.25">
      <c r="A2144" s="255">
        <v>2139</v>
      </c>
      <c r="B2144" s="138"/>
      <c r="C2144" s="10"/>
      <c r="D2144" s="9"/>
      <c r="E2144" s="10"/>
      <c r="F2144" s="9"/>
      <c r="G2144" s="9"/>
      <c r="H2144" s="9"/>
      <c r="I2144" s="9"/>
      <c r="J2144" s="9"/>
      <c r="K2144" s="9"/>
      <c r="L2144" s="9"/>
      <c r="M2144" s="9"/>
      <c r="N2144" s="9"/>
      <c r="O2144" s="248"/>
      <c r="P2144" s="248"/>
      <c r="Q2144" s="248">
        <f t="shared" si="66"/>
        <v>0</v>
      </c>
      <c r="R2144" s="9"/>
      <c r="BB2144" s="354" t="str">
        <f ca="1">IF(ISBLANK(INDIRECT("B2144"))," ",(INDIRECT("B2144")))</f>
        <v xml:space="preserve"> </v>
      </c>
      <c r="BC2144" s="354" t="str">
        <f ca="1">IF(ISBLANK(INDIRECT("C2144"))," ",(INDIRECT("C2144")))</f>
        <v xml:space="preserve"> </v>
      </c>
      <c r="BD2144" s="354" t="str">
        <f ca="1">IF(ISBLANK(INDIRECT("D2144"))," ",(INDIRECT("D2144")))</f>
        <v xml:space="preserve"> </v>
      </c>
      <c r="BE2144" s="354" t="str">
        <f ca="1">IF(ISBLANK(INDIRECT("E2144"))," ",(INDIRECT("E2144")))</f>
        <v xml:space="preserve"> </v>
      </c>
      <c r="BF2144" s="354" t="str">
        <f ca="1">IF(ISBLANK(INDIRECT("F2144"))," ",(INDIRECT("F2144")))</f>
        <v xml:space="preserve"> </v>
      </c>
      <c r="BG2144" s="354" t="str">
        <f ca="1">IF(ISBLANK(INDIRECT("G2144"))," ",(INDIRECT("G2144")))</f>
        <v xml:space="preserve"> </v>
      </c>
      <c r="BH2144" s="354" t="str">
        <f ca="1">IF(ISBLANK(INDIRECT("H2144"))," ",(INDIRECT("H2144")))</f>
        <v xml:space="preserve"> </v>
      </c>
      <c r="BI2144" s="354" t="str">
        <f ca="1">IF(ISBLANK(INDIRECT("I2144"))," ",(INDIRECT("I2144")))</f>
        <v xml:space="preserve"> </v>
      </c>
      <c r="BJ2144" s="354" t="str">
        <f ca="1">IF(ISBLANK(INDIRECT("J2144"))," ",(INDIRECT("J2144")))</f>
        <v xml:space="preserve"> </v>
      </c>
      <c r="BK2144" s="354" t="str">
        <f ca="1">IF(ISBLANK(INDIRECT("K2144"))," ",(INDIRECT("K2144")))</f>
        <v xml:space="preserve"> </v>
      </c>
      <c r="BL2144" s="354" t="str">
        <f ca="1">IF(ISBLANK(INDIRECT("L2144"))," ",(INDIRECT("L2144")))</f>
        <v xml:space="preserve"> </v>
      </c>
      <c r="BM2144" s="354" t="str">
        <f ca="1">IF(ISBLANK(INDIRECT("M2144"))," ",(INDIRECT("M2144")))</f>
        <v xml:space="preserve"> </v>
      </c>
      <c r="BN2144" s="354" t="str">
        <f ca="1">IF(ISBLANK(INDIRECT("N2144"))," ",(INDIRECT("N2144")))</f>
        <v xml:space="preserve"> </v>
      </c>
      <c r="BO2144" s="354" t="str">
        <f ca="1">IF(ISBLANK(INDIRECT("O2144"))," ",(INDIRECT("O2144")))</f>
        <v xml:space="preserve"> </v>
      </c>
      <c r="BP2144" s="354" t="str">
        <f ca="1">IF(ISBLANK(INDIRECT("P2144"))," ",(INDIRECT("P2144")))</f>
        <v xml:space="preserve"> </v>
      </c>
      <c r="BQ2144" s="354">
        <f ca="1">IF(ISBLANK(INDIRECT("Q2144"))," ",(INDIRECT("Q2144")))</f>
        <v>0</v>
      </c>
      <c r="BR2144" s="354" t="str">
        <f ca="1">IF(ISBLANK(INDIRECT("R2144"))," ",(INDIRECT("R2144")))</f>
        <v xml:space="preserve"> </v>
      </c>
      <c r="BS2144" s="355" t="str">
        <f t="shared" ca="1" si="67"/>
        <v xml:space="preserve"> </v>
      </c>
    </row>
    <row r="2145" spans="1:71" x14ac:dyDescent="0.25">
      <c r="A2145" s="255">
        <v>2140</v>
      </c>
      <c r="B2145" s="138"/>
      <c r="C2145" s="10"/>
      <c r="D2145" s="9"/>
      <c r="E2145" s="10"/>
      <c r="F2145" s="9"/>
      <c r="G2145" s="9"/>
      <c r="H2145" s="9"/>
      <c r="I2145" s="9"/>
      <c r="J2145" s="9"/>
      <c r="K2145" s="9"/>
      <c r="L2145" s="9"/>
      <c r="M2145" s="9"/>
      <c r="N2145" s="9"/>
      <c r="O2145" s="248"/>
      <c r="P2145" s="248"/>
      <c r="Q2145" s="248">
        <f t="shared" si="66"/>
        <v>0</v>
      </c>
      <c r="R2145" s="9"/>
      <c r="BB2145" s="354" t="str">
        <f ca="1">IF(ISBLANK(INDIRECT("B2145"))," ",(INDIRECT("B2145")))</f>
        <v xml:space="preserve"> </v>
      </c>
      <c r="BC2145" s="354" t="str">
        <f ca="1">IF(ISBLANK(INDIRECT("C2145"))," ",(INDIRECT("C2145")))</f>
        <v xml:space="preserve"> </v>
      </c>
      <c r="BD2145" s="354" t="str">
        <f ca="1">IF(ISBLANK(INDIRECT("D2145"))," ",(INDIRECT("D2145")))</f>
        <v xml:space="preserve"> </v>
      </c>
      <c r="BE2145" s="354" t="str">
        <f ca="1">IF(ISBLANK(INDIRECT("E2145"))," ",(INDIRECT("E2145")))</f>
        <v xml:space="preserve"> </v>
      </c>
      <c r="BF2145" s="354" t="str">
        <f ca="1">IF(ISBLANK(INDIRECT("F2145"))," ",(INDIRECT("F2145")))</f>
        <v xml:space="preserve"> </v>
      </c>
      <c r="BG2145" s="354" t="str">
        <f ca="1">IF(ISBLANK(INDIRECT("G2145"))," ",(INDIRECT("G2145")))</f>
        <v xml:space="preserve"> </v>
      </c>
      <c r="BH2145" s="354" t="str">
        <f ca="1">IF(ISBLANK(INDIRECT("H2145"))," ",(INDIRECT("H2145")))</f>
        <v xml:space="preserve"> </v>
      </c>
      <c r="BI2145" s="354" t="str">
        <f ca="1">IF(ISBLANK(INDIRECT("I2145"))," ",(INDIRECT("I2145")))</f>
        <v xml:space="preserve"> </v>
      </c>
      <c r="BJ2145" s="354" t="str">
        <f ca="1">IF(ISBLANK(INDIRECT("J2145"))," ",(INDIRECT("J2145")))</f>
        <v xml:space="preserve"> </v>
      </c>
      <c r="BK2145" s="354" t="str">
        <f ca="1">IF(ISBLANK(INDIRECT("K2145"))," ",(INDIRECT("K2145")))</f>
        <v xml:space="preserve"> </v>
      </c>
      <c r="BL2145" s="354" t="str">
        <f ca="1">IF(ISBLANK(INDIRECT("L2145"))," ",(INDIRECT("L2145")))</f>
        <v xml:space="preserve"> </v>
      </c>
      <c r="BM2145" s="354" t="str">
        <f ca="1">IF(ISBLANK(INDIRECT("M2145"))," ",(INDIRECT("M2145")))</f>
        <v xml:space="preserve"> </v>
      </c>
      <c r="BN2145" s="354" t="str">
        <f ca="1">IF(ISBLANK(INDIRECT("N2145"))," ",(INDIRECT("N2145")))</f>
        <v xml:space="preserve"> </v>
      </c>
      <c r="BO2145" s="354" t="str">
        <f ca="1">IF(ISBLANK(INDIRECT("O2145"))," ",(INDIRECT("O2145")))</f>
        <v xml:space="preserve"> </v>
      </c>
      <c r="BP2145" s="354" t="str">
        <f ca="1">IF(ISBLANK(INDIRECT("P2145"))," ",(INDIRECT("P2145")))</f>
        <v xml:space="preserve"> </v>
      </c>
      <c r="BQ2145" s="354">
        <f ca="1">IF(ISBLANK(INDIRECT("Q2145"))," ",(INDIRECT("Q2145")))</f>
        <v>0</v>
      </c>
      <c r="BR2145" s="354" t="str">
        <f ca="1">IF(ISBLANK(INDIRECT("R2145"))," ",(INDIRECT("R2145")))</f>
        <v xml:space="preserve"> </v>
      </c>
      <c r="BS2145" s="355" t="str">
        <f t="shared" ca="1" si="67"/>
        <v xml:space="preserve"> </v>
      </c>
    </row>
    <row r="2146" spans="1:71" x14ac:dyDescent="0.25">
      <c r="A2146" s="255">
        <v>2141</v>
      </c>
      <c r="B2146" s="138"/>
      <c r="C2146" s="10"/>
      <c r="D2146" s="9"/>
      <c r="E2146" s="10"/>
      <c r="F2146" s="9"/>
      <c r="G2146" s="9"/>
      <c r="H2146" s="9"/>
      <c r="I2146" s="9"/>
      <c r="J2146" s="9"/>
      <c r="K2146" s="9"/>
      <c r="L2146" s="9"/>
      <c r="M2146" s="9"/>
      <c r="N2146" s="9"/>
      <c r="O2146" s="248"/>
      <c r="P2146" s="248"/>
      <c r="Q2146" s="248">
        <f t="shared" si="66"/>
        <v>0</v>
      </c>
      <c r="R2146" s="9"/>
      <c r="BB2146" s="354" t="str">
        <f ca="1">IF(ISBLANK(INDIRECT("B2146"))," ",(INDIRECT("B2146")))</f>
        <v xml:space="preserve"> </v>
      </c>
      <c r="BC2146" s="354" t="str">
        <f ca="1">IF(ISBLANK(INDIRECT("C2146"))," ",(INDIRECT("C2146")))</f>
        <v xml:space="preserve"> </v>
      </c>
      <c r="BD2146" s="354" t="str">
        <f ca="1">IF(ISBLANK(INDIRECT("D2146"))," ",(INDIRECT("D2146")))</f>
        <v xml:space="preserve"> </v>
      </c>
      <c r="BE2146" s="354" t="str">
        <f ca="1">IF(ISBLANK(INDIRECT("E2146"))," ",(INDIRECT("E2146")))</f>
        <v xml:space="preserve"> </v>
      </c>
      <c r="BF2146" s="354" t="str">
        <f ca="1">IF(ISBLANK(INDIRECT("F2146"))," ",(INDIRECT("F2146")))</f>
        <v xml:space="preserve"> </v>
      </c>
      <c r="BG2146" s="354" t="str">
        <f ca="1">IF(ISBLANK(INDIRECT("G2146"))," ",(INDIRECT("G2146")))</f>
        <v xml:space="preserve"> </v>
      </c>
      <c r="BH2146" s="354" t="str">
        <f ca="1">IF(ISBLANK(INDIRECT("H2146"))," ",(INDIRECT("H2146")))</f>
        <v xml:space="preserve"> </v>
      </c>
      <c r="BI2146" s="354" t="str">
        <f ca="1">IF(ISBLANK(INDIRECT("I2146"))," ",(INDIRECT("I2146")))</f>
        <v xml:space="preserve"> </v>
      </c>
      <c r="BJ2146" s="354" t="str">
        <f ca="1">IF(ISBLANK(INDIRECT("J2146"))," ",(INDIRECT("J2146")))</f>
        <v xml:space="preserve"> </v>
      </c>
      <c r="BK2146" s="354" t="str">
        <f ca="1">IF(ISBLANK(INDIRECT("K2146"))," ",(INDIRECT("K2146")))</f>
        <v xml:space="preserve"> </v>
      </c>
      <c r="BL2146" s="354" t="str">
        <f ca="1">IF(ISBLANK(INDIRECT("L2146"))," ",(INDIRECT("L2146")))</f>
        <v xml:space="preserve"> </v>
      </c>
      <c r="BM2146" s="354" t="str">
        <f ca="1">IF(ISBLANK(INDIRECT("M2146"))," ",(INDIRECT("M2146")))</f>
        <v xml:space="preserve"> </v>
      </c>
      <c r="BN2146" s="354" t="str">
        <f ca="1">IF(ISBLANK(INDIRECT("N2146"))," ",(INDIRECT("N2146")))</f>
        <v xml:space="preserve"> </v>
      </c>
      <c r="BO2146" s="354" t="str">
        <f ca="1">IF(ISBLANK(INDIRECT("O2146"))," ",(INDIRECT("O2146")))</f>
        <v xml:space="preserve"> </v>
      </c>
      <c r="BP2146" s="354" t="str">
        <f ca="1">IF(ISBLANK(INDIRECT("P2146"))," ",(INDIRECT("P2146")))</f>
        <v xml:space="preserve"> </v>
      </c>
      <c r="BQ2146" s="354">
        <f ca="1">IF(ISBLANK(INDIRECT("Q2146"))," ",(INDIRECT("Q2146")))</f>
        <v>0</v>
      </c>
      <c r="BR2146" s="354" t="str">
        <f ca="1">IF(ISBLANK(INDIRECT("R2146"))," ",(INDIRECT("R2146")))</f>
        <v xml:space="preserve"> </v>
      </c>
      <c r="BS2146" s="355" t="str">
        <f t="shared" ca="1" si="67"/>
        <v xml:space="preserve"> </v>
      </c>
    </row>
    <row r="2147" spans="1:71" x14ac:dyDescent="0.25">
      <c r="A2147" s="255">
        <v>2142</v>
      </c>
      <c r="B2147" s="138"/>
      <c r="C2147" s="10"/>
      <c r="D2147" s="9"/>
      <c r="E2147" s="10"/>
      <c r="F2147" s="9"/>
      <c r="G2147" s="9"/>
      <c r="H2147" s="9"/>
      <c r="I2147" s="9"/>
      <c r="J2147" s="9"/>
      <c r="K2147" s="9"/>
      <c r="L2147" s="9"/>
      <c r="M2147" s="9"/>
      <c r="N2147" s="9"/>
      <c r="O2147" s="248"/>
      <c r="P2147" s="248"/>
      <c r="Q2147" s="248">
        <f t="shared" si="66"/>
        <v>0</v>
      </c>
      <c r="R2147" s="9"/>
      <c r="BB2147" s="354" t="str">
        <f ca="1">IF(ISBLANK(INDIRECT("B2147"))," ",(INDIRECT("B2147")))</f>
        <v xml:space="preserve"> </v>
      </c>
      <c r="BC2147" s="354" t="str">
        <f ca="1">IF(ISBLANK(INDIRECT("C2147"))," ",(INDIRECT("C2147")))</f>
        <v xml:space="preserve"> </v>
      </c>
      <c r="BD2147" s="354" t="str">
        <f ca="1">IF(ISBLANK(INDIRECT("D2147"))," ",(INDIRECT("D2147")))</f>
        <v xml:space="preserve"> </v>
      </c>
      <c r="BE2147" s="354" t="str">
        <f ca="1">IF(ISBLANK(INDIRECT("E2147"))," ",(INDIRECT("E2147")))</f>
        <v xml:space="preserve"> </v>
      </c>
      <c r="BF2147" s="354" t="str">
        <f ca="1">IF(ISBLANK(INDIRECT("F2147"))," ",(INDIRECT("F2147")))</f>
        <v xml:space="preserve"> </v>
      </c>
      <c r="BG2147" s="354" t="str">
        <f ca="1">IF(ISBLANK(INDIRECT("G2147"))," ",(INDIRECT("G2147")))</f>
        <v xml:space="preserve"> </v>
      </c>
      <c r="BH2147" s="354" t="str">
        <f ca="1">IF(ISBLANK(INDIRECT("H2147"))," ",(INDIRECT("H2147")))</f>
        <v xml:space="preserve"> </v>
      </c>
      <c r="BI2147" s="354" t="str">
        <f ca="1">IF(ISBLANK(INDIRECT("I2147"))," ",(INDIRECT("I2147")))</f>
        <v xml:space="preserve"> </v>
      </c>
      <c r="BJ2147" s="354" t="str">
        <f ca="1">IF(ISBLANK(INDIRECT("J2147"))," ",(INDIRECT("J2147")))</f>
        <v xml:space="preserve"> </v>
      </c>
      <c r="BK2147" s="354" t="str">
        <f ca="1">IF(ISBLANK(INDIRECT("K2147"))," ",(INDIRECT("K2147")))</f>
        <v xml:space="preserve"> </v>
      </c>
      <c r="BL2147" s="354" t="str">
        <f ca="1">IF(ISBLANK(INDIRECT("L2147"))," ",(INDIRECT("L2147")))</f>
        <v xml:space="preserve"> </v>
      </c>
      <c r="BM2147" s="354" t="str">
        <f ca="1">IF(ISBLANK(INDIRECT("M2147"))," ",(INDIRECT("M2147")))</f>
        <v xml:space="preserve"> </v>
      </c>
      <c r="BN2147" s="354" t="str">
        <f ca="1">IF(ISBLANK(INDIRECT("N2147"))," ",(INDIRECT("N2147")))</f>
        <v xml:space="preserve"> </v>
      </c>
      <c r="BO2147" s="354" t="str">
        <f ca="1">IF(ISBLANK(INDIRECT("O2147"))," ",(INDIRECT("O2147")))</f>
        <v xml:space="preserve"> </v>
      </c>
      <c r="BP2147" s="354" t="str">
        <f ca="1">IF(ISBLANK(INDIRECT("P2147"))," ",(INDIRECT("P2147")))</f>
        <v xml:space="preserve"> </v>
      </c>
      <c r="BQ2147" s="354">
        <f ca="1">IF(ISBLANK(INDIRECT("Q2147"))," ",(INDIRECT("Q2147")))</f>
        <v>0</v>
      </c>
      <c r="BR2147" s="354" t="str">
        <f ca="1">IF(ISBLANK(INDIRECT("R2147"))," ",(INDIRECT("R2147")))</f>
        <v xml:space="preserve"> </v>
      </c>
      <c r="BS2147" s="355" t="str">
        <f t="shared" ca="1" si="67"/>
        <v xml:space="preserve"> </v>
      </c>
    </row>
    <row r="2148" spans="1:71" x14ac:dyDescent="0.25">
      <c r="A2148" s="255">
        <v>2143</v>
      </c>
      <c r="B2148" s="138"/>
      <c r="C2148" s="10"/>
      <c r="D2148" s="9"/>
      <c r="E2148" s="10"/>
      <c r="F2148" s="9"/>
      <c r="G2148" s="9"/>
      <c r="H2148" s="9"/>
      <c r="I2148" s="9"/>
      <c r="J2148" s="9"/>
      <c r="K2148" s="9"/>
      <c r="L2148" s="9"/>
      <c r="M2148" s="9"/>
      <c r="N2148" s="9"/>
      <c r="O2148" s="248"/>
      <c r="P2148" s="248"/>
      <c r="Q2148" s="248">
        <f t="shared" si="66"/>
        <v>0</v>
      </c>
      <c r="R2148" s="9"/>
      <c r="BB2148" s="354" t="str">
        <f ca="1">IF(ISBLANK(INDIRECT("B2148"))," ",(INDIRECT("B2148")))</f>
        <v xml:space="preserve"> </v>
      </c>
      <c r="BC2148" s="354" t="str">
        <f ca="1">IF(ISBLANK(INDIRECT("C2148"))," ",(INDIRECT("C2148")))</f>
        <v xml:space="preserve"> </v>
      </c>
      <c r="BD2148" s="354" t="str">
        <f ca="1">IF(ISBLANK(INDIRECT("D2148"))," ",(INDIRECT("D2148")))</f>
        <v xml:space="preserve"> </v>
      </c>
      <c r="BE2148" s="354" t="str">
        <f ca="1">IF(ISBLANK(INDIRECT("E2148"))," ",(INDIRECT("E2148")))</f>
        <v xml:space="preserve"> </v>
      </c>
      <c r="BF2148" s="354" t="str">
        <f ca="1">IF(ISBLANK(INDIRECT("F2148"))," ",(INDIRECT("F2148")))</f>
        <v xml:space="preserve"> </v>
      </c>
      <c r="BG2148" s="354" t="str">
        <f ca="1">IF(ISBLANK(INDIRECT("G2148"))," ",(INDIRECT("G2148")))</f>
        <v xml:space="preserve"> </v>
      </c>
      <c r="BH2148" s="354" t="str">
        <f ca="1">IF(ISBLANK(INDIRECT("H2148"))," ",(INDIRECT("H2148")))</f>
        <v xml:space="preserve"> </v>
      </c>
      <c r="BI2148" s="354" t="str">
        <f ca="1">IF(ISBLANK(INDIRECT("I2148"))," ",(INDIRECT("I2148")))</f>
        <v xml:space="preserve"> </v>
      </c>
      <c r="BJ2148" s="354" t="str">
        <f ca="1">IF(ISBLANK(INDIRECT("J2148"))," ",(INDIRECT("J2148")))</f>
        <v xml:space="preserve"> </v>
      </c>
      <c r="BK2148" s="354" t="str">
        <f ca="1">IF(ISBLANK(INDIRECT("K2148"))," ",(INDIRECT("K2148")))</f>
        <v xml:space="preserve"> </v>
      </c>
      <c r="BL2148" s="354" t="str">
        <f ca="1">IF(ISBLANK(INDIRECT("L2148"))," ",(INDIRECT("L2148")))</f>
        <v xml:space="preserve"> </v>
      </c>
      <c r="BM2148" s="354" t="str">
        <f ca="1">IF(ISBLANK(INDIRECT("M2148"))," ",(INDIRECT("M2148")))</f>
        <v xml:space="preserve"> </v>
      </c>
      <c r="BN2148" s="354" t="str">
        <f ca="1">IF(ISBLANK(INDIRECT("N2148"))," ",(INDIRECT("N2148")))</f>
        <v xml:space="preserve"> </v>
      </c>
      <c r="BO2148" s="354" t="str">
        <f ca="1">IF(ISBLANK(INDIRECT("O2148"))," ",(INDIRECT("O2148")))</f>
        <v xml:space="preserve"> </v>
      </c>
      <c r="BP2148" s="354" t="str">
        <f ca="1">IF(ISBLANK(INDIRECT("P2148"))," ",(INDIRECT("P2148")))</f>
        <v xml:space="preserve"> </v>
      </c>
      <c r="BQ2148" s="354">
        <f ca="1">IF(ISBLANK(INDIRECT("Q2148"))," ",(INDIRECT("Q2148")))</f>
        <v>0</v>
      </c>
      <c r="BR2148" s="354" t="str">
        <f ca="1">IF(ISBLANK(INDIRECT("R2148"))," ",(INDIRECT("R2148")))</f>
        <v xml:space="preserve"> </v>
      </c>
      <c r="BS2148" s="355" t="str">
        <f t="shared" ca="1" si="67"/>
        <v xml:space="preserve"> </v>
      </c>
    </row>
    <row r="2149" spans="1:71" x14ac:dyDescent="0.25">
      <c r="A2149" s="255">
        <v>2144</v>
      </c>
      <c r="B2149" s="138"/>
      <c r="C2149" s="10"/>
      <c r="D2149" s="9"/>
      <c r="E2149" s="10"/>
      <c r="F2149" s="9"/>
      <c r="G2149" s="9"/>
      <c r="H2149" s="9"/>
      <c r="I2149" s="9"/>
      <c r="J2149" s="9"/>
      <c r="K2149" s="9"/>
      <c r="L2149" s="9"/>
      <c r="M2149" s="9"/>
      <c r="N2149" s="9"/>
      <c r="O2149" s="248"/>
      <c r="P2149" s="248"/>
      <c r="Q2149" s="248">
        <f t="shared" si="66"/>
        <v>0</v>
      </c>
      <c r="R2149" s="9"/>
      <c r="BB2149" s="354" t="str">
        <f ca="1">IF(ISBLANK(INDIRECT("B2149"))," ",(INDIRECT("B2149")))</f>
        <v xml:space="preserve"> </v>
      </c>
      <c r="BC2149" s="354" t="str">
        <f ca="1">IF(ISBLANK(INDIRECT("C2149"))," ",(INDIRECT("C2149")))</f>
        <v xml:space="preserve"> </v>
      </c>
      <c r="BD2149" s="354" t="str">
        <f ca="1">IF(ISBLANK(INDIRECT("D2149"))," ",(INDIRECT("D2149")))</f>
        <v xml:space="preserve"> </v>
      </c>
      <c r="BE2149" s="354" t="str">
        <f ca="1">IF(ISBLANK(INDIRECT("E2149"))," ",(INDIRECT("E2149")))</f>
        <v xml:space="preserve"> </v>
      </c>
      <c r="BF2149" s="354" t="str">
        <f ca="1">IF(ISBLANK(INDIRECT("F2149"))," ",(INDIRECT("F2149")))</f>
        <v xml:space="preserve"> </v>
      </c>
      <c r="BG2149" s="354" t="str">
        <f ca="1">IF(ISBLANK(INDIRECT("G2149"))," ",(INDIRECT("G2149")))</f>
        <v xml:space="preserve"> </v>
      </c>
      <c r="BH2149" s="354" t="str">
        <f ca="1">IF(ISBLANK(INDIRECT("H2149"))," ",(INDIRECT("H2149")))</f>
        <v xml:space="preserve"> </v>
      </c>
      <c r="BI2149" s="354" t="str">
        <f ca="1">IF(ISBLANK(INDIRECT("I2149"))," ",(INDIRECT("I2149")))</f>
        <v xml:space="preserve"> </v>
      </c>
      <c r="BJ2149" s="354" t="str">
        <f ca="1">IF(ISBLANK(INDIRECT("J2149"))," ",(INDIRECT("J2149")))</f>
        <v xml:space="preserve"> </v>
      </c>
      <c r="BK2149" s="354" t="str">
        <f ca="1">IF(ISBLANK(INDIRECT("K2149"))," ",(INDIRECT("K2149")))</f>
        <v xml:space="preserve"> </v>
      </c>
      <c r="BL2149" s="354" t="str">
        <f ca="1">IF(ISBLANK(INDIRECT("L2149"))," ",(INDIRECT("L2149")))</f>
        <v xml:space="preserve"> </v>
      </c>
      <c r="BM2149" s="354" t="str">
        <f ca="1">IF(ISBLANK(INDIRECT("M2149"))," ",(INDIRECT("M2149")))</f>
        <v xml:space="preserve"> </v>
      </c>
      <c r="BN2149" s="354" t="str">
        <f ca="1">IF(ISBLANK(INDIRECT("N2149"))," ",(INDIRECT("N2149")))</f>
        <v xml:space="preserve"> </v>
      </c>
      <c r="BO2149" s="354" t="str">
        <f ca="1">IF(ISBLANK(INDIRECT("O2149"))," ",(INDIRECT("O2149")))</f>
        <v xml:space="preserve"> </v>
      </c>
      <c r="BP2149" s="354" t="str">
        <f ca="1">IF(ISBLANK(INDIRECT("P2149"))," ",(INDIRECT("P2149")))</f>
        <v xml:space="preserve"> </v>
      </c>
      <c r="BQ2149" s="354">
        <f ca="1">IF(ISBLANK(INDIRECT("Q2149"))," ",(INDIRECT("Q2149")))</f>
        <v>0</v>
      </c>
      <c r="BR2149" s="354" t="str">
        <f ca="1">IF(ISBLANK(INDIRECT("R2149"))," ",(INDIRECT("R2149")))</f>
        <v xml:space="preserve"> </v>
      </c>
      <c r="BS2149" s="355" t="str">
        <f t="shared" ca="1" si="67"/>
        <v xml:space="preserve"> </v>
      </c>
    </row>
    <row r="2150" spans="1:71" x14ac:dyDescent="0.25">
      <c r="A2150" s="255">
        <v>2145</v>
      </c>
      <c r="B2150" s="138"/>
      <c r="C2150" s="10"/>
      <c r="D2150" s="9"/>
      <c r="E2150" s="10"/>
      <c r="F2150" s="9"/>
      <c r="G2150" s="9"/>
      <c r="H2150" s="9"/>
      <c r="I2150" s="9"/>
      <c r="J2150" s="9"/>
      <c r="K2150" s="9"/>
      <c r="L2150" s="9"/>
      <c r="M2150" s="9"/>
      <c r="N2150" s="9"/>
      <c r="O2150" s="248"/>
      <c r="P2150" s="248"/>
      <c r="Q2150" s="248">
        <f t="shared" si="66"/>
        <v>0</v>
      </c>
      <c r="R2150" s="9"/>
      <c r="BB2150" s="354" t="str">
        <f ca="1">IF(ISBLANK(INDIRECT("B2150"))," ",(INDIRECT("B2150")))</f>
        <v xml:space="preserve"> </v>
      </c>
      <c r="BC2150" s="354" t="str">
        <f ca="1">IF(ISBLANK(INDIRECT("C2150"))," ",(INDIRECT("C2150")))</f>
        <v xml:space="preserve"> </v>
      </c>
      <c r="BD2150" s="354" t="str">
        <f ca="1">IF(ISBLANK(INDIRECT("D2150"))," ",(INDIRECT("D2150")))</f>
        <v xml:space="preserve"> </v>
      </c>
      <c r="BE2150" s="354" t="str">
        <f ca="1">IF(ISBLANK(INDIRECT("E2150"))," ",(INDIRECT("E2150")))</f>
        <v xml:space="preserve"> </v>
      </c>
      <c r="BF2150" s="354" t="str">
        <f ca="1">IF(ISBLANK(INDIRECT("F2150"))," ",(INDIRECT("F2150")))</f>
        <v xml:space="preserve"> </v>
      </c>
      <c r="BG2150" s="354" t="str">
        <f ca="1">IF(ISBLANK(INDIRECT("G2150"))," ",(INDIRECT("G2150")))</f>
        <v xml:space="preserve"> </v>
      </c>
      <c r="BH2150" s="354" t="str">
        <f ca="1">IF(ISBLANK(INDIRECT("H2150"))," ",(INDIRECT("H2150")))</f>
        <v xml:space="preserve"> </v>
      </c>
      <c r="BI2150" s="354" t="str">
        <f ca="1">IF(ISBLANK(INDIRECT("I2150"))," ",(INDIRECT("I2150")))</f>
        <v xml:space="preserve"> </v>
      </c>
      <c r="BJ2150" s="354" t="str">
        <f ca="1">IF(ISBLANK(INDIRECT("J2150"))," ",(INDIRECT("J2150")))</f>
        <v xml:space="preserve"> </v>
      </c>
      <c r="BK2150" s="354" t="str">
        <f ca="1">IF(ISBLANK(INDIRECT("K2150"))," ",(INDIRECT("K2150")))</f>
        <v xml:space="preserve"> </v>
      </c>
      <c r="BL2150" s="354" t="str">
        <f ca="1">IF(ISBLANK(INDIRECT("L2150"))," ",(INDIRECT("L2150")))</f>
        <v xml:space="preserve"> </v>
      </c>
      <c r="BM2150" s="354" t="str">
        <f ca="1">IF(ISBLANK(INDIRECT("M2150"))," ",(INDIRECT("M2150")))</f>
        <v xml:space="preserve"> </v>
      </c>
      <c r="BN2150" s="354" t="str">
        <f ca="1">IF(ISBLANK(INDIRECT("N2150"))," ",(INDIRECT("N2150")))</f>
        <v xml:space="preserve"> </v>
      </c>
      <c r="BO2150" s="354" t="str">
        <f ca="1">IF(ISBLANK(INDIRECT("O2150"))," ",(INDIRECT("O2150")))</f>
        <v xml:space="preserve"> </v>
      </c>
      <c r="BP2150" s="354" t="str">
        <f ca="1">IF(ISBLANK(INDIRECT("P2150"))," ",(INDIRECT("P2150")))</f>
        <v xml:space="preserve"> </v>
      </c>
      <c r="BQ2150" s="354">
        <f ca="1">IF(ISBLANK(INDIRECT("Q2150"))," ",(INDIRECT("Q2150")))</f>
        <v>0</v>
      </c>
      <c r="BR2150" s="354" t="str">
        <f ca="1">IF(ISBLANK(INDIRECT("R2150"))," ",(INDIRECT("R2150")))</f>
        <v xml:space="preserve"> </v>
      </c>
      <c r="BS2150" s="355" t="str">
        <f t="shared" ca="1" si="67"/>
        <v xml:space="preserve"> </v>
      </c>
    </row>
    <row r="2151" spans="1:71" x14ac:dyDescent="0.25">
      <c r="A2151" s="255">
        <v>2146</v>
      </c>
      <c r="B2151" s="138"/>
      <c r="C2151" s="10"/>
      <c r="D2151" s="9"/>
      <c r="E2151" s="10"/>
      <c r="F2151" s="9"/>
      <c r="G2151" s="9"/>
      <c r="H2151" s="9"/>
      <c r="I2151" s="9"/>
      <c r="J2151" s="9"/>
      <c r="K2151" s="9"/>
      <c r="L2151" s="9"/>
      <c r="M2151" s="9"/>
      <c r="N2151" s="9"/>
      <c r="O2151" s="248"/>
      <c r="P2151" s="248"/>
      <c r="Q2151" s="248">
        <f t="shared" si="66"/>
        <v>0</v>
      </c>
      <c r="R2151" s="9"/>
      <c r="BB2151" s="354" t="str">
        <f ca="1">IF(ISBLANK(INDIRECT("B2151"))," ",(INDIRECT("B2151")))</f>
        <v xml:space="preserve"> </v>
      </c>
      <c r="BC2151" s="354" t="str">
        <f ca="1">IF(ISBLANK(INDIRECT("C2151"))," ",(INDIRECT("C2151")))</f>
        <v xml:space="preserve"> </v>
      </c>
      <c r="BD2151" s="354" t="str">
        <f ca="1">IF(ISBLANK(INDIRECT("D2151"))," ",(INDIRECT("D2151")))</f>
        <v xml:space="preserve"> </v>
      </c>
      <c r="BE2151" s="354" t="str">
        <f ca="1">IF(ISBLANK(INDIRECT("E2151"))," ",(INDIRECT("E2151")))</f>
        <v xml:space="preserve"> </v>
      </c>
      <c r="BF2151" s="354" t="str">
        <f ca="1">IF(ISBLANK(INDIRECT("F2151"))," ",(INDIRECT("F2151")))</f>
        <v xml:space="preserve"> </v>
      </c>
      <c r="BG2151" s="354" t="str">
        <f ca="1">IF(ISBLANK(INDIRECT("G2151"))," ",(INDIRECT("G2151")))</f>
        <v xml:space="preserve"> </v>
      </c>
      <c r="BH2151" s="354" t="str">
        <f ca="1">IF(ISBLANK(INDIRECT("H2151"))," ",(INDIRECT("H2151")))</f>
        <v xml:space="preserve"> </v>
      </c>
      <c r="BI2151" s="354" t="str">
        <f ca="1">IF(ISBLANK(INDIRECT("I2151"))," ",(INDIRECT("I2151")))</f>
        <v xml:space="preserve"> </v>
      </c>
      <c r="BJ2151" s="354" t="str">
        <f ca="1">IF(ISBLANK(INDIRECT("J2151"))," ",(INDIRECT("J2151")))</f>
        <v xml:space="preserve"> </v>
      </c>
      <c r="BK2151" s="354" t="str">
        <f ca="1">IF(ISBLANK(INDIRECT("K2151"))," ",(INDIRECT("K2151")))</f>
        <v xml:space="preserve"> </v>
      </c>
      <c r="BL2151" s="354" t="str">
        <f ca="1">IF(ISBLANK(INDIRECT("L2151"))," ",(INDIRECT("L2151")))</f>
        <v xml:space="preserve"> </v>
      </c>
      <c r="BM2151" s="354" t="str">
        <f ca="1">IF(ISBLANK(INDIRECT("M2151"))," ",(INDIRECT("M2151")))</f>
        <v xml:space="preserve"> </v>
      </c>
      <c r="BN2151" s="354" t="str">
        <f ca="1">IF(ISBLANK(INDIRECT("N2151"))," ",(INDIRECT("N2151")))</f>
        <v xml:space="preserve"> </v>
      </c>
      <c r="BO2151" s="354" t="str">
        <f ca="1">IF(ISBLANK(INDIRECT("O2151"))," ",(INDIRECT("O2151")))</f>
        <v xml:space="preserve"> </v>
      </c>
      <c r="BP2151" s="354" t="str">
        <f ca="1">IF(ISBLANK(INDIRECT("P2151"))," ",(INDIRECT("P2151")))</f>
        <v xml:space="preserve"> </v>
      </c>
      <c r="BQ2151" s="354">
        <f ca="1">IF(ISBLANK(INDIRECT("Q2151"))," ",(INDIRECT("Q2151")))</f>
        <v>0</v>
      </c>
      <c r="BR2151" s="354" t="str">
        <f ca="1">IF(ISBLANK(INDIRECT("R2151"))," ",(INDIRECT("R2151")))</f>
        <v xml:space="preserve"> </v>
      </c>
      <c r="BS2151" s="355" t="str">
        <f t="shared" ca="1" si="67"/>
        <v xml:space="preserve"> </v>
      </c>
    </row>
    <row r="2152" spans="1:71" x14ac:dyDescent="0.25">
      <c r="A2152" s="255">
        <v>2147</v>
      </c>
      <c r="B2152" s="138"/>
      <c r="C2152" s="10"/>
      <c r="D2152" s="9"/>
      <c r="E2152" s="10"/>
      <c r="F2152" s="9"/>
      <c r="G2152" s="9"/>
      <c r="H2152" s="9"/>
      <c r="I2152" s="9"/>
      <c r="J2152" s="9"/>
      <c r="K2152" s="9"/>
      <c r="L2152" s="9"/>
      <c r="M2152" s="9"/>
      <c r="N2152" s="9"/>
      <c r="O2152" s="248"/>
      <c r="P2152" s="248"/>
      <c r="Q2152" s="248">
        <f t="shared" si="66"/>
        <v>0</v>
      </c>
      <c r="R2152" s="9"/>
      <c r="BB2152" s="354" t="str">
        <f ca="1">IF(ISBLANK(INDIRECT("B2152"))," ",(INDIRECT("B2152")))</f>
        <v xml:space="preserve"> </v>
      </c>
      <c r="BC2152" s="354" t="str">
        <f ca="1">IF(ISBLANK(INDIRECT("C2152"))," ",(INDIRECT("C2152")))</f>
        <v xml:space="preserve"> </v>
      </c>
      <c r="BD2152" s="354" t="str">
        <f ca="1">IF(ISBLANK(INDIRECT("D2152"))," ",(INDIRECT("D2152")))</f>
        <v xml:space="preserve"> </v>
      </c>
      <c r="BE2152" s="354" t="str">
        <f ca="1">IF(ISBLANK(INDIRECT("E2152"))," ",(INDIRECT("E2152")))</f>
        <v xml:space="preserve"> </v>
      </c>
      <c r="BF2152" s="354" t="str">
        <f ca="1">IF(ISBLANK(INDIRECT("F2152"))," ",(INDIRECT("F2152")))</f>
        <v xml:space="preserve"> </v>
      </c>
      <c r="BG2152" s="354" t="str">
        <f ca="1">IF(ISBLANK(INDIRECT("G2152"))," ",(INDIRECT("G2152")))</f>
        <v xml:space="preserve"> </v>
      </c>
      <c r="BH2152" s="354" t="str">
        <f ca="1">IF(ISBLANK(INDIRECT("H2152"))," ",(INDIRECT("H2152")))</f>
        <v xml:space="preserve"> </v>
      </c>
      <c r="BI2152" s="354" t="str">
        <f ca="1">IF(ISBLANK(INDIRECT("I2152"))," ",(INDIRECT("I2152")))</f>
        <v xml:space="preserve"> </v>
      </c>
      <c r="BJ2152" s="354" t="str">
        <f ca="1">IF(ISBLANK(INDIRECT("J2152"))," ",(INDIRECT("J2152")))</f>
        <v xml:space="preserve"> </v>
      </c>
      <c r="BK2152" s="354" t="str">
        <f ca="1">IF(ISBLANK(INDIRECT("K2152"))," ",(INDIRECT("K2152")))</f>
        <v xml:space="preserve"> </v>
      </c>
      <c r="BL2152" s="354" t="str">
        <f ca="1">IF(ISBLANK(INDIRECT("L2152"))," ",(INDIRECT("L2152")))</f>
        <v xml:space="preserve"> </v>
      </c>
      <c r="BM2152" s="354" t="str">
        <f ca="1">IF(ISBLANK(INDIRECT("M2152"))," ",(INDIRECT("M2152")))</f>
        <v xml:space="preserve"> </v>
      </c>
      <c r="BN2152" s="354" t="str">
        <f ca="1">IF(ISBLANK(INDIRECT("N2152"))," ",(INDIRECT("N2152")))</f>
        <v xml:space="preserve"> </v>
      </c>
      <c r="BO2152" s="354" t="str">
        <f ca="1">IF(ISBLANK(INDIRECT("O2152"))," ",(INDIRECT("O2152")))</f>
        <v xml:space="preserve"> </v>
      </c>
      <c r="BP2152" s="354" t="str">
        <f ca="1">IF(ISBLANK(INDIRECT("P2152"))," ",(INDIRECT("P2152")))</f>
        <v xml:space="preserve"> </v>
      </c>
      <c r="BQ2152" s="354">
        <f ca="1">IF(ISBLANK(INDIRECT("Q2152"))," ",(INDIRECT("Q2152")))</f>
        <v>0</v>
      </c>
      <c r="BR2152" s="354" t="str">
        <f ca="1">IF(ISBLANK(INDIRECT("R2152"))," ",(INDIRECT("R2152")))</f>
        <v xml:space="preserve"> </v>
      </c>
      <c r="BS2152" s="355" t="str">
        <f t="shared" ca="1" si="67"/>
        <v xml:space="preserve"> </v>
      </c>
    </row>
    <row r="2153" spans="1:71" x14ac:dyDescent="0.25">
      <c r="A2153" s="255">
        <v>2148</v>
      </c>
      <c r="B2153" s="138"/>
      <c r="C2153" s="10"/>
      <c r="D2153" s="9"/>
      <c r="E2153" s="10"/>
      <c r="F2153" s="9"/>
      <c r="G2153" s="9"/>
      <c r="H2153" s="9"/>
      <c r="I2153" s="9"/>
      <c r="J2153" s="9"/>
      <c r="K2153" s="9"/>
      <c r="L2153" s="9"/>
      <c r="M2153" s="9"/>
      <c r="N2153" s="9"/>
      <c r="O2153" s="248"/>
      <c r="P2153" s="248"/>
      <c r="Q2153" s="248">
        <f t="shared" si="66"/>
        <v>0</v>
      </c>
      <c r="R2153" s="9"/>
      <c r="BB2153" s="354" t="str">
        <f ca="1">IF(ISBLANK(INDIRECT("B2153"))," ",(INDIRECT("B2153")))</f>
        <v xml:space="preserve"> </v>
      </c>
      <c r="BC2153" s="354" t="str">
        <f ca="1">IF(ISBLANK(INDIRECT("C2153"))," ",(INDIRECT("C2153")))</f>
        <v xml:space="preserve"> </v>
      </c>
      <c r="BD2153" s="354" t="str">
        <f ca="1">IF(ISBLANK(INDIRECT("D2153"))," ",(INDIRECT("D2153")))</f>
        <v xml:space="preserve"> </v>
      </c>
      <c r="BE2153" s="354" t="str">
        <f ca="1">IF(ISBLANK(INDIRECT("E2153"))," ",(INDIRECT("E2153")))</f>
        <v xml:space="preserve"> </v>
      </c>
      <c r="BF2153" s="354" t="str">
        <f ca="1">IF(ISBLANK(INDIRECT("F2153"))," ",(INDIRECT("F2153")))</f>
        <v xml:space="preserve"> </v>
      </c>
      <c r="BG2153" s="354" t="str">
        <f ca="1">IF(ISBLANK(INDIRECT("G2153"))," ",(INDIRECT("G2153")))</f>
        <v xml:space="preserve"> </v>
      </c>
      <c r="BH2153" s="354" t="str">
        <f ca="1">IF(ISBLANK(INDIRECT("H2153"))," ",(INDIRECT("H2153")))</f>
        <v xml:space="preserve"> </v>
      </c>
      <c r="BI2153" s="354" t="str">
        <f ca="1">IF(ISBLANK(INDIRECT("I2153"))," ",(INDIRECT("I2153")))</f>
        <v xml:space="preserve"> </v>
      </c>
      <c r="BJ2153" s="354" t="str">
        <f ca="1">IF(ISBLANK(INDIRECT("J2153"))," ",(INDIRECT("J2153")))</f>
        <v xml:space="preserve"> </v>
      </c>
      <c r="BK2153" s="354" t="str">
        <f ca="1">IF(ISBLANK(INDIRECT("K2153"))," ",(INDIRECT("K2153")))</f>
        <v xml:space="preserve"> </v>
      </c>
      <c r="BL2153" s="354" t="str">
        <f ca="1">IF(ISBLANK(INDIRECT("L2153"))," ",(INDIRECT("L2153")))</f>
        <v xml:space="preserve"> </v>
      </c>
      <c r="BM2153" s="354" t="str">
        <f ca="1">IF(ISBLANK(INDIRECT("M2153"))," ",(INDIRECT("M2153")))</f>
        <v xml:space="preserve"> </v>
      </c>
      <c r="BN2153" s="354" t="str">
        <f ca="1">IF(ISBLANK(INDIRECT("N2153"))," ",(INDIRECT("N2153")))</f>
        <v xml:space="preserve"> </v>
      </c>
      <c r="BO2153" s="354" t="str">
        <f ca="1">IF(ISBLANK(INDIRECT("O2153"))," ",(INDIRECT("O2153")))</f>
        <v xml:space="preserve"> </v>
      </c>
      <c r="BP2153" s="354" t="str">
        <f ca="1">IF(ISBLANK(INDIRECT("P2153"))," ",(INDIRECT("P2153")))</f>
        <v xml:space="preserve"> </v>
      </c>
      <c r="BQ2153" s="354">
        <f ca="1">IF(ISBLANK(INDIRECT("Q2153"))," ",(INDIRECT("Q2153")))</f>
        <v>0</v>
      </c>
      <c r="BR2153" s="354" t="str">
        <f ca="1">IF(ISBLANK(INDIRECT("R2153"))," ",(INDIRECT("R2153")))</f>
        <v xml:space="preserve"> </v>
      </c>
      <c r="BS2153" s="355" t="str">
        <f t="shared" ca="1" si="67"/>
        <v xml:space="preserve"> </v>
      </c>
    </row>
    <row r="2154" spans="1:71" x14ac:dyDescent="0.25">
      <c r="A2154" s="255">
        <v>2149</v>
      </c>
      <c r="B2154" s="138"/>
      <c r="C2154" s="10"/>
      <c r="D2154" s="9"/>
      <c r="E2154" s="10"/>
      <c r="F2154" s="9"/>
      <c r="G2154" s="9"/>
      <c r="H2154" s="9"/>
      <c r="I2154" s="9"/>
      <c r="J2154" s="9"/>
      <c r="K2154" s="9"/>
      <c r="L2154" s="9"/>
      <c r="M2154" s="9"/>
      <c r="N2154" s="9"/>
      <c r="O2154" s="248"/>
      <c r="P2154" s="248"/>
      <c r="Q2154" s="248">
        <f t="shared" si="66"/>
        <v>0</v>
      </c>
      <c r="R2154" s="9"/>
      <c r="BB2154" s="354" t="str">
        <f ca="1">IF(ISBLANK(INDIRECT("B2154"))," ",(INDIRECT("B2154")))</f>
        <v xml:space="preserve"> </v>
      </c>
      <c r="BC2154" s="354" t="str">
        <f ca="1">IF(ISBLANK(INDIRECT("C2154"))," ",(INDIRECT("C2154")))</f>
        <v xml:space="preserve"> </v>
      </c>
      <c r="BD2154" s="354" t="str">
        <f ca="1">IF(ISBLANK(INDIRECT("D2154"))," ",(INDIRECT("D2154")))</f>
        <v xml:space="preserve"> </v>
      </c>
      <c r="BE2154" s="354" t="str">
        <f ca="1">IF(ISBLANK(INDIRECT("E2154"))," ",(INDIRECT("E2154")))</f>
        <v xml:space="preserve"> </v>
      </c>
      <c r="BF2154" s="354" t="str">
        <f ca="1">IF(ISBLANK(INDIRECT("F2154"))," ",(INDIRECT("F2154")))</f>
        <v xml:space="preserve"> </v>
      </c>
      <c r="BG2154" s="354" t="str">
        <f ca="1">IF(ISBLANK(INDIRECT("G2154"))," ",(INDIRECT("G2154")))</f>
        <v xml:space="preserve"> </v>
      </c>
      <c r="BH2154" s="354" t="str">
        <f ca="1">IF(ISBLANK(INDIRECT("H2154"))," ",(INDIRECT("H2154")))</f>
        <v xml:space="preserve"> </v>
      </c>
      <c r="BI2154" s="354" t="str">
        <f ca="1">IF(ISBLANK(INDIRECT("I2154"))," ",(INDIRECT("I2154")))</f>
        <v xml:space="preserve"> </v>
      </c>
      <c r="BJ2154" s="354" t="str">
        <f ca="1">IF(ISBLANK(INDIRECT("J2154"))," ",(INDIRECT("J2154")))</f>
        <v xml:space="preserve"> </v>
      </c>
      <c r="BK2154" s="354" t="str">
        <f ca="1">IF(ISBLANK(INDIRECT("K2154"))," ",(INDIRECT("K2154")))</f>
        <v xml:space="preserve"> </v>
      </c>
      <c r="BL2154" s="354" t="str">
        <f ca="1">IF(ISBLANK(INDIRECT("L2154"))," ",(INDIRECT("L2154")))</f>
        <v xml:space="preserve"> </v>
      </c>
      <c r="BM2154" s="354" t="str">
        <f ca="1">IF(ISBLANK(INDIRECT("M2154"))," ",(INDIRECT("M2154")))</f>
        <v xml:space="preserve"> </v>
      </c>
      <c r="BN2154" s="354" t="str">
        <f ca="1">IF(ISBLANK(INDIRECT("N2154"))," ",(INDIRECT("N2154")))</f>
        <v xml:space="preserve"> </v>
      </c>
      <c r="BO2154" s="354" t="str">
        <f ca="1">IF(ISBLANK(INDIRECT("O2154"))," ",(INDIRECT("O2154")))</f>
        <v xml:space="preserve"> </v>
      </c>
      <c r="BP2154" s="354" t="str">
        <f ca="1">IF(ISBLANK(INDIRECT("P2154"))," ",(INDIRECT("P2154")))</f>
        <v xml:space="preserve"> </v>
      </c>
      <c r="BQ2154" s="354">
        <f ca="1">IF(ISBLANK(INDIRECT("Q2154"))," ",(INDIRECT("Q2154")))</f>
        <v>0</v>
      </c>
      <c r="BR2154" s="354" t="str">
        <f ca="1">IF(ISBLANK(INDIRECT("R2154"))," ",(INDIRECT("R2154")))</f>
        <v xml:space="preserve"> </v>
      </c>
      <c r="BS2154" s="355" t="str">
        <f t="shared" ca="1" si="67"/>
        <v xml:space="preserve"> </v>
      </c>
    </row>
    <row r="2155" spans="1:71" x14ac:dyDescent="0.25">
      <c r="A2155" s="255">
        <v>2150</v>
      </c>
      <c r="B2155" s="138"/>
      <c r="C2155" s="10"/>
      <c r="D2155" s="9"/>
      <c r="E2155" s="10"/>
      <c r="F2155" s="9"/>
      <c r="G2155" s="9"/>
      <c r="H2155" s="9"/>
      <c r="I2155" s="9"/>
      <c r="J2155" s="9"/>
      <c r="K2155" s="9"/>
      <c r="L2155" s="9"/>
      <c r="M2155" s="9"/>
      <c r="N2155" s="9"/>
      <c r="O2155" s="248"/>
      <c r="P2155" s="248"/>
      <c r="Q2155" s="248">
        <f t="shared" si="66"/>
        <v>0</v>
      </c>
      <c r="R2155" s="9"/>
      <c r="BB2155" s="354" t="str">
        <f ca="1">IF(ISBLANK(INDIRECT("B2155"))," ",(INDIRECT("B2155")))</f>
        <v xml:space="preserve"> </v>
      </c>
      <c r="BC2155" s="354" t="str">
        <f ca="1">IF(ISBLANK(INDIRECT("C2155"))," ",(INDIRECT("C2155")))</f>
        <v xml:space="preserve"> </v>
      </c>
      <c r="BD2155" s="354" t="str">
        <f ca="1">IF(ISBLANK(INDIRECT("D2155"))," ",(INDIRECT("D2155")))</f>
        <v xml:space="preserve"> </v>
      </c>
      <c r="BE2155" s="354" t="str">
        <f ca="1">IF(ISBLANK(INDIRECT("E2155"))," ",(INDIRECT("E2155")))</f>
        <v xml:space="preserve"> </v>
      </c>
      <c r="BF2155" s="354" t="str">
        <f ca="1">IF(ISBLANK(INDIRECT("F2155"))," ",(INDIRECT("F2155")))</f>
        <v xml:space="preserve"> </v>
      </c>
      <c r="BG2155" s="354" t="str">
        <f ca="1">IF(ISBLANK(INDIRECT("G2155"))," ",(INDIRECT("G2155")))</f>
        <v xml:space="preserve"> </v>
      </c>
      <c r="BH2155" s="354" t="str">
        <f ca="1">IF(ISBLANK(INDIRECT("H2155"))," ",(INDIRECT("H2155")))</f>
        <v xml:space="preserve"> </v>
      </c>
      <c r="BI2155" s="354" t="str">
        <f ca="1">IF(ISBLANK(INDIRECT("I2155"))," ",(INDIRECT("I2155")))</f>
        <v xml:space="preserve"> </v>
      </c>
      <c r="BJ2155" s="354" t="str">
        <f ca="1">IF(ISBLANK(INDIRECT("J2155"))," ",(INDIRECT("J2155")))</f>
        <v xml:space="preserve"> </v>
      </c>
      <c r="BK2155" s="354" t="str">
        <f ca="1">IF(ISBLANK(INDIRECT("K2155"))," ",(INDIRECT("K2155")))</f>
        <v xml:space="preserve"> </v>
      </c>
      <c r="BL2155" s="354" t="str">
        <f ca="1">IF(ISBLANK(INDIRECT("L2155"))," ",(INDIRECT("L2155")))</f>
        <v xml:space="preserve"> </v>
      </c>
      <c r="BM2155" s="354" t="str">
        <f ca="1">IF(ISBLANK(INDIRECT("M2155"))," ",(INDIRECT("M2155")))</f>
        <v xml:space="preserve"> </v>
      </c>
      <c r="BN2155" s="354" t="str">
        <f ca="1">IF(ISBLANK(INDIRECT("N2155"))," ",(INDIRECT("N2155")))</f>
        <v xml:space="preserve"> </v>
      </c>
      <c r="BO2155" s="354" t="str">
        <f ca="1">IF(ISBLANK(INDIRECT("O2155"))," ",(INDIRECT("O2155")))</f>
        <v xml:space="preserve"> </v>
      </c>
      <c r="BP2155" s="354" t="str">
        <f ca="1">IF(ISBLANK(INDIRECT("P2155"))," ",(INDIRECT("P2155")))</f>
        <v xml:space="preserve"> </v>
      </c>
      <c r="BQ2155" s="354">
        <f ca="1">IF(ISBLANK(INDIRECT("Q2155"))," ",(INDIRECT("Q2155")))</f>
        <v>0</v>
      </c>
      <c r="BR2155" s="354" t="str">
        <f ca="1">IF(ISBLANK(INDIRECT("R2155"))," ",(INDIRECT("R2155")))</f>
        <v xml:space="preserve"> </v>
      </c>
      <c r="BS2155" s="355" t="str">
        <f t="shared" ca="1" si="67"/>
        <v xml:space="preserve"> </v>
      </c>
    </row>
    <row r="2156" spans="1:71" x14ac:dyDescent="0.25">
      <c r="A2156" s="255">
        <v>2151</v>
      </c>
      <c r="B2156" s="138"/>
      <c r="C2156" s="10"/>
      <c r="D2156" s="9"/>
      <c r="E2156" s="10"/>
      <c r="F2156" s="9"/>
      <c r="G2156" s="9"/>
      <c r="H2156" s="9"/>
      <c r="I2156" s="9"/>
      <c r="J2156" s="9"/>
      <c r="K2156" s="9"/>
      <c r="L2156" s="9"/>
      <c r="M2156" s="9"/>
      <c r="N2156" s="9"/>
      <c r="O2156" s="248"/>
      <c r="P2156" s="248"/>
      <c r="Q2156" s="248">
        <f t="shared" si="66"/>
        <v>0</v>
      </c>
      <c r="R2156" s="9"/>
      <c r="BB2156" s="354" t="str">
        <f ca="1">IF(ISBLANK(INDIRECT("B2156"))," ",(INDIRECT("B2156")))</f>
        <v xml:space="preserve"> </v>
      </c>
      <c r="BC2156" s="354" t="str">
        <f ca="1">IF(ISBLANK(INDIRECT("C2156"))," ",(INDIRECT("C2156")))</f>
        <v xml:space="preserve"> </v>
      </c>
      <c r="BD2156" s="354" t="str">
        <f ca="1">IF(ISBLANK(INDIRECT("D2156"))," ",(INDIRECT("D2156")))</f>
        <v xml:space="preserve"> </v>
      </c>
      <c r="BE2156" s="354" t="str">
        <f ca="1">IF(ISBLANK(INDIRECT("E2156"))," ",(INDIRECT("E2156")))</f>
        <v xml:space="preserve"> </v>
      </c>
      <c r="BF2156" s="354" t="str">
        <f ca="1">IF(ISBLANK(INDIRECT("F2156"))," ",(INDIRECT("F2156")))</f>
        <v xml:space="preserve"> </v>
      </c>
      <c r="BG2156" s="354" t="str">
        <f ca="1">IF(ISBLANK(INDIRECT("G2156"))," ",(INDIRECT("G2156")))</f>
        <v xml:space="preserve"> </v>
      </c>
      <c r="BH2156" s="354" t="str">
        <f ca="1">IF(ISBLANK(INDIRECT("H2156"))," ",(INDIRECT("H2156")))</f>
        <v xml:space="preserve"> </v>
      </c>
      <c r="BI2156" s="354" t="str">
        <f ca="1">IF(ISBLANK(INDIRECT("I2156"))," ",(INDIRECT("I2156")))</f>
        <v xml:space="preserve"> </v>
      </c>
      <c r="BJ2156" s="354" t="str">
        <f ca="1">IF(ISBLANK(INDIRECT("J2156"))," ",(INDIRECT("J2156")))</f>
        <v xml:space="preserve"> </v>
      </c>
      <c r="BK2156" s="354" t="str">
        <f ca="1">IF(ISBLANK(INDIRECT("K2156"))," ",(INDIRECT("K2156")))</f>
        <v xml:space="preserve"> </v>
      </c>
      <c r="BL2156" s="354" t="str">
        <f ca="1">IF(ISBLANK(INDIRECT("L2156"))," ",(INDIRECT("L2156")))</f>
        <v xml:space="preserve"> </v>
      </c>
      <c r="BM2156" s="354" t="str">
        <f ca="1">IF(ISBLANK(INDIRECT("M2156"))," ",(INDIRECT("M2156")))</f>
        <v xml:space="preserve"> </v>
      </c>
      <c r="BN2156" s="354" t="str">
        <f ca="1">IF(ISBLANK(INDIRECT("N2156"))," ",(INDIRECT("N2156")))</f>
        <v xml:space="preserve"> </v>
      </c>
      <c r="BO2156" s="354" t="str">
        <f ca="1">IF(ISBLANK(INDIRECT("O2156"))," ",(INDIRECT("O2156")))</f>
        <v xml:space="preserve"> </v>
      </c>
      <c r="BP2156" s="354" t="str">
        <f ca="1">IF(ISBLANK(INDIRECT("P2156"))," ",(INDIRECT("P2156")))</f>
        <v xml:space="preserve"> </v>
      </c>
      <c r="BQ2156" s="354">
        <f ca="1">IF(ISBLANK(INDIRECT("Q2156"))," ",(INDIRECT("Q2156")))</f>
        <v>0</v>
      </c>
      <c r="BR2156" s="354" t="str">
        <f ca="1">IF(ISBLANK(INDIRECT("R2156"))," ",(INDIRECT("R2156")))</f>
        <v xml:space="preserve"> </v>
      </c>
      <c r="BS2156" s="355" t="str">
        <f t="shared" ca="1" si="67"/>
        <v xml:space="preserve"> </v>
      </c>
    </row>
    <row r="2157" spans="1:71" x14ac:dyDescent="0.25">
      <c r="A2157" s="255">
        <v>2152</v>
      </c>
      <c r="B2157" s="138"/>
      <c r="C2157" s="10"/>
      <c r="D2157" s="9"/>
      <c r="E2157" s="10"/>
      <c r="F2157" s="9"/>
      <c r="G2157" s="9"/>
      <c r="H2157" s="9"/>
      <c r="I2157" s="9"/>
      <c r="J2157" s="9"/>
      <c r="K2157" s="9"/>
      <c r="L2157" s="9"/>
      <c r="M2157" s="9"/>
      <c r="N2157" s="9"/>
      <c r="O2157" s="248"/>
      <c r="P2157" s="248"/>
      <c r="Q2157" s="248">
        <f t="shared" si="66"/>
        <v>0</v>
      </c>
      <c r="R2157" s="9"/>
      <c r="BB2157" s="354" t="str">
        <f ca="1">IF(ISBLANK(INDIRECT("B2157"))," ",(INDIRECT("B2157")))</f>
        <v xml:space="preserve"> </v>
      </c>
      <c r="BC2157" s="354" t="str">
        <f ca="1">IF(ISBLANK(INDIRECT("C2157"))," ",(INDIRECT("C2157")))</f>
        <v xml:space="preserve"> </v>
      </c>
      <c r="BD2157" s="354" t="str">
        <f ca="1">IF(ISBLANK(INDIRECT("D2157"))," ",(INDIRECT("D2157")))</f>
        <v xml:space="preserve"> </v>
      </c>
      <c r="BE2157" s="354" t="str">
        <f ca="1">IF(ISBLANK(INDIRECT("E2157"))," ",(INDIRECT("E2157")))</f>
        <v xml:space="preserve"> </v>
      </c>
      <c r="BF2157" s="354" t="str">
        <f ca="1">IF(ISBLANK(INDIRECT("F2157"))," ",(INDIRECT("F2157")))</f>
        <v xml:space="preserve"> </v>
      </c>
      <c r="BG2157" s="354" t="str">
        <f ca="1">IF(ISBLANK(INDIRECT("G2157"))," ",(INDIRECT("G2157")))</f>
        <v xml:space="preserve"> </v>
      </c>
      <c r="BH2157" s="354" t="str">
        <f ca="1">IF(ISBLANK(INDIRECT("H2157"))," ",(INDIRECT("H2157")))</f>
        <v xml:space="preserve"> </v>
      </c>
      <c r="BI2157" s="354" t="str">
        <f ca="1">IF(ISBLANK(INDIRECT("I2157"))," ",(INDIRECT("I2157")))</f>
        <v xml:space="preserve"> </v>
      </c>
      <c r="BJ2157" s="354" t="str">
        <f ca="1">IF(ISBLANK(INDIRECT("J2157"))," ",(INDIRECT("J2157")))</f>
        <v xml:space="preserve"> </v>
      </c>
      <c r="BK2157" s="354" t="str">
        <f ca="1">IF(ISBLANK(INDIRECT("K2157"))," ",(INDIRECT("K2157")))</f>
        <v xml:space="preserve"> </v>
      </c>
      <c r="BL2157" s="354" t="str">
        <f ca="1">IF(ISBLANK(INDIRECT("L2157"))," ",(INDIRECT("L2157")))</f>
        <v xml:space="preserve"> </v>
      </c>
      <c r="BM2157" s="354" t="str">
        <f ca="1">IF(ISBLANK(INDIRECT("M2157"))," ",(INDIRECT("M2157")))</f>
        <v xml:space="preserve"> </v>
      </c>
      <c r="BN2157" s="354" t="str">
        <f ca="1">IF(ISBLANK(INDIRECT("N2157"))," ",(INDIRECT("N2157")))</f>
        <v xml:space="preserve"> </v>
      </c>
      <c r="BO2157" s="354" t="str">
        <f ca="1">IF(ISBLANK(INDIRECT("O2157"))," ",(INDIRECT("O2157")))</f>
        <v xml:space="preserve"> </v>
      </c>
      <c r="BP2157" s="354" t="str">
        <f ca="1">IF(ISBLANK(INDIRECT("P2157"))," ",(INDIRECT("P2157")))</f>
        <v xml:space="preserve"> </v>
      </c>
      <c r="BQ2157" s="354">
        <f ca="1">IF(ISBLANK(INDIRECT("Q2157"))," ",(INDIRECT("Q2157")))</f>
        <v>0</v>
      </c>
      <c r="BR2157" s="354" t="str">
        <f ca="1">IF(ISBLANK(INDIRECT("R2157"))," ",(INDIRECT("R2157")))</f>
        <v xml:space="preserve"> </v>
      </c>
      <c r="BS2157" s="355" t="str">
        <f t="shared" ca="1" si="67"/>
        <v xml:space="preserve"> </v>
      </c>
    </row>
    <row r="2158" spans="1:71" x14ac:dyDescent="0.25">
      <c r="A2158" s="255">
        <v>2153</v>
      </c>
      <c r="B2158" s="138"/>
      <c r="C2158" s="10"/>
      <c r="D2158" s="9"/>
      <c r="E2158" s="10"/>
      <c r="F2158" s="9"/>
      <c r="G2158" s="9"/>
      <c r="H2158" s="9"/>
      <c r="I2158" s="9"/>
      <c r="J2158" s="9"/>
      <c r="K2158" s="9"/>
      <c r="L2158" s="9"/>
      <c r="M2158" s="9"/>
      <c r="N2158" s="9"/>
      <c r="O2158" s="248"/>
      <c r="P2158" s="248"/>
      <c r="Q2158" s="248">
        <f t="shared" si="66"/>
        <v>0</v>
      </c>
      <c r="R2158" s="9"/>
      <c r="BB2158" s="354" t="str">
        <f ca="1">IF(ISBLANK(INDIRECT("B2158"))," ",(INDIRECT("B2158")))</f>
        <v xml:space="preserve"> </v>
      </c>
      <c r="BC2158" s="354" t="str">
        <f ca="1">IF(ISBLANK(INDIRECT("C2158"))," ",(INDIRECT("C2158")))</f>
        <v xml:space="preserve"> </v>
      </c>
      <c r="BD2158" s="354" t="str">
        <f ca="1">IF(ISBLANK(INDIRECT("D2158"))," ",(INDIRECT("D2158")))</f>
        <v xml:space="preserve"> </v>
      </c>
      <c r="BE2158" s="354" t="str">
        <f ca="1">IF(ISBLANK(INDIRECT("E2158"))," ",(INDIRECT("E2158")))</f>
        <v xml:space="preserve"> </v>
      </c>
      <c r="BF2158" s="354" t="str">
        <f ca="1">IF(ISBLANK(INDIRECT("F2158"))," ",(INDIRECT("F2158")))</f>
        <v xml:space="preserve"> </v>
      </c>
      <c r="BG2158" s="354" t="str">
        <f ca="1">IF(ISBLANK(INDIRECT("G2158"))," ",(INDIRECT("G2158")))</f>
        <v xml:space="preserve"> </v>
      </c>
      <c r="BH2158" s="354" t="str">
        <f ca="1">IF(ISBLANK(INDIRECT("H2158"))," ",(INDIRECT("H2158")))</f>
        <v xml:space="preserve"> </v>
      </c>
      <c r="BI2158" s="354" t="str">
        <f ca="1">IF(ISBLANK(INDIRECT("I2158"))," ",(INDIRECT("I2158")))</f>
        <v xml:space="preserve"> </v>
      </c>
      <c r="BJ2158" s="354" t="str">
        <f ca="1">IF(ISBLANK(INDIRECT("J2158"))," ",(INDIRECT("J2158")))</f>
        <v xml:space="preserve"> </v>
      </c>
      <c r="BK2158" s="354" t="str">
        <f ca="1">IF(ISBLANK(INDIRECT("K2158"))," ",(INDIRECT("K2158")))</f>
        <v xml:space="preserve"> </v>
      </c>
      <c r="BL2158" s="354" t="str">
        <f ca="1">IF(ISBLANK(INDIRECT("L2158"))," ",(INDIRECT("L2158")))</f>
        <v xml:space="preserve"> </v>
      </c>
      <c r="BM2158" s="354" t="str">
        <f ca="1">IF(ISBLANK(INDIRECT("M2158"))," ",(INDIRECT("M2158")))</f>
        <v xml:space="preserve"> </v>
      </c>
      <c r="BN2158" s="354" t="str">
        <f ca="1">IF(ISBLANK(INDIRECT("N2158"))," ",(INDIRECT("N2158")))</f>
        <v xml:space="preserve"> </v>
      </c>
      <c r="BO2158" s="354" t="str">
        <f ca="1">IF(ISBLANK(INDIRECT("O2158"))," ",(INDIRECT("O2158")))</f>
        <v xml:space="preserve"> </v>
      </c>
      <c r="BP2158" s="354" t="str">
        <f ca="1">IF(ISBLANK(INDIRECT("P2158"))," ",(INDIRECT("P2158")))</f>
        <v xml:space="preserve"> </v>
      </c>
      <c r="BQ2158" s="354">
        <f ca="1">IF(ISBLANK(INDIRECT("Q2158"))," ",(INDIRECT("Q2158")))</f>
        <v>0</v>
      </c>
      <c r="BR2158" s="354" t="str">
        <f ca="1">IF(ISBLANK(INDIRECT("R2158"))," ",(INDIRECT("R2158")))</f>
        <v xml:space="preserve"> </v>
      </c>
      <c r="BS2158" s="355" t="str">
        <f t="shared" ca="1" si="67"/>
        <v xml:space="preserve"> </v>
      </c>
    </row>
    <row r="2159" spans="1:71" x14ac:dyDescent="0.25">
      <c r="A2159" s="255">
        <v>2154</v>
      </c>
      <c r="B2159" s="138"/>
      <c r="C2159" s="10"/>
      <c r="D2159" s="9"/>
      <c r="E2159" s="10"/>
      <c r="F2159" s="9"/>
      <c r="G2159" s="9"/>
      <c r="H2159" s="9"/>
      <c r="I2159" s="9"/>
      <c r="J2159" s="9"/>
      <c r="K2159" s="9"/>
      <c r="L2159" s="9"/>
      <c r="M2159" s="9"/>
      <c r="N2159" s="9"/>
      <c r="O2159" s="248"/>
      <c r="P2159" s="248"/>
      <c r="Q2159" s="248">
        <f t="shared" si="66"/>
        <v>0</v>
      </c>
      <c r="R2159" s="9"/>
      <c r="BB2159" s="354" t="str">
        <f ca="1">IF(ISBLANK(INDIRECT("B2159"))," ",(INDIRECT("B2159")))</f>
        <v xml:space="preserve"> </v>
      </c>
      <c r="BC2159" s="354" t="str">
        <f ca="1">IF(ISBLANK(INDIRECT("C2159"))," ",(INDIRECT("C2159")))</f>
        <v xml:space="preserve"> </v>
      </c>
      <c r="BD2159" s="354" t="str">
        <f ca="1">IF(ISBLANK(INDIRECT("D2159"))," ",(INDIRECT("D2159")))</f>
        <v xml:space="preserve"> </v>
      </c>
      <c r="BE2159" s="354" t="str">
        <f ca="1">IF(ISBLANK(INDIRECT("E2159"))," ",(INDIRECT("E2159")))</f>
        <v xml:space="preserve"> </v>
      </c>
      <c r="BF2159" s="354" t="str">
        <f ca="1">IF(ISBLANK(INDIRECT("F2159"))," ",(INDIRECT("F2159")))</f>
        <v xml:space="preserve"> </v>
      </c>
      <c r="BG2159" s="354" t="str">
        <f ca="1">IF(ISBLANK(INDIRECT("G2159"))," ",(INDIRECT("G2159")))</f>
        <v xml:space="preserve"> </v>
      </c>
      <c r="BH2159" s="354" t="str">
        <f ca="1">IF(ISBLANK(INDIRECT("H2159"))," ",(INDIRECT("H2159")))</f>
        <v xml:space="preserve"> </v>
      </c>
      <c r="BI2159" s="354" t="str">
        <f ca="1">IF(ISBLANK(INDIRECT("I2159"))," ",(INDIRECT("I2159")))</f>
        <v xml:space="preserve"> </v>
      </c>
      <c r="BJ2159" s="354" t="str">
        <f ca="1">IF(ISBLANK(INDIRECT("J2159"))," ",(INDIRECT("J2159")))</f>
        <v xml:space="preserve"> </v>
      </c>
      <c r="BK2159" s="354" t="str">
        <f ca="1">IF(ISBLANK(INDIRECT("K2159"))," ",(INDIRECT("K2159")))</f>
        <v xml:space="preserve"> </v>
      </c>
      <c r="BL2159" s="354" t="str">
        <f ca="1">IF(ISBLANK(INDIRECT("L2159"))," ",(INDIRECT("L2159")))</f>
        <v xml:space="preserve"> </v>
      </c>
      <c r="BM2159" s="354" t="str">
        <f ca="1">IF(ISBLANK(INDIRECT("M2159"))," ",(INDIRECT("M2159")))</f>
        <v xml:space="preserve"> </v>
      </c>
      <c r="BN2159" s="354" t="str">
        <f ca="1">IF(ISBLANK(INDIRECT("N2159"))," ",(INDIRECT("N2159")))</f>
        <v xml:space="preserve"> </v>
      </c>
      <c r="BO2159" s="354" t="str">
        <f ca="1">IF(ISBLANK(INDIRECT("O2159"))," ",(INDIRECT("O2159")))</f>
        <v xml:space="preserve"> </v>
      </c>
      <c r="BP2159" s="354" t="str">
        <f ca="1">IF(ISBLANK(INDIRECT("P2159"))," ",(INDIRECT("P2159")))</f>
        <v xml:space="preserve"> </v>
      </c>
      <c r="BQ2159" s="354">
        <f ca="1">IF(ISBLANK(INDIRECT("Q2159"))," ",(INDIRECT("Q2159")))</f>
        <v>0</v>
      </c>
      <c r="BR2159" s="354" t="str">
        <f ca="1">IF(ISBLANK(INDIRECT("R2159"))," ",(INDIRECT("R2159")))</f>
        <v xml:space="preserve"> </v>
      </c>
      <c r="BS2159" s="355" t="str">
        <f t="shared" ca="1" si="67"/>
        <v xml:space="preserve"> </v>
      </c>
    </row>
    <row r="2160" spans="1:71" x14ac:dyDescent="0.25">
      <c r="A2160" s="255">
        <v>2155</v>
      </c>
      <c r="B2160" s="138"/>
      <c r="C2160" s="10"/>
      <c r="D2160" s="9"/>
      <c r="E2160" s="10"/>
      <c r="F2160" s="9"/>
      <c r="G2160" s="9"/>
      <c r="H2160" s="9"/>
      <c r="I2160" s="9"/>
      <c r="J2160" s="9"/>
      <c r="K2160" s="9"/>
      <c r="L2160" s="9"/>
      <c r="M2160" s="9"/>
      <c r="N2160" s="9"/>
      <c r="O2160" s="248"/>
      <c r="P2160" s="248"/>
      <c r="Q2160" s="248">
        <f t="shared" si="66"/>
        <v>0</v>
      </c>
      <c r="R2160" s="9"/>
      <c r="BB2160" s="354" t="str">
        <f ca="1">IF(ISBLANK(INDIRECT("B2160"))," ",(INDIRECT("B2160")))</f>
        <v xml:space="preserve"> </v>
      </c>
      <c r="BC2160" s="354" t="str">
        <f ca="1">IF(ISBLANK(INDIRECT("C2160"))," ",(INDIRECT("C2160")))</f>
        <v xml:space="preserve"> </v>
      </c>
      <c r="BD2160" s="354" t="str">
        <f ca="1">IF(ISBLANK(INDIRECT("D2160"))," ",(INDIRECT("D2160")))</f>
        <v xml:space="preserve"> </v>
      </c>
      <c r="BE2160" s="354" t="str">
        <f ca="1">IF(ISBLANK(INDIRECT("E2160"))," ",(INDIRECT("E2160")))</f>
        <v xml:space="preserve"> </v>
      </c>
      <c r="BF2160" s="354" t="str">
        <f ca="1">IF(ISBLANK(INDIRECT("F2160"))," ",(INDIRECT("F2160")))</f>
        <v xml:space="preserve"> </v>
      </c>
      <c r="BG2160" s="354" t="str">
        <f ca="1">IF(ISBLANK(INDIRECT("G2160"))," ",(INDIRECT("G2160")))</f>
        <v xml:space="preserve"> </v>
      </c>
      <c r="BH2160" s="354" t="str">
        <f ca="1">IF(ISBLANK(INDIRECT("H2160"))," ",(INDIRECT("H2160")))</f>
        <v xml:space="preserve"> </v>
      </c>
      <c r="BI2160" s="354" t="str">
        <f ca="1">IF(ISBLANK(INDIRECT("I2160"))," ",(INDIRECT("I2160")))</f>
        <v xml:space="preserve"> </v>
      </c>
      <c r="BJ2160" s="354" t="str">
        <f ca="1">IF(ISBLANK(INDIRECT("J2160"))," ",(INDIRECT("J2160")))</f>
        <v xml:space="preserve"> </v>
      </c>
      <c r="BK2160" s="354" t="str">
        <f ca="1">IF(ISBLANK(INDIRECT("K2160"))," ",(INDIRECT("K2160")))</f>
        <v xml:space="preserve"> </v>
      </c>
      <c r="BL2160" s="354" t="str">
        <f ca="1">IF(ISBLANK(INDIRECT("L2160"))," ",(INDIRECT("L2160")))</f>
        <v xml:space="preserve"> </v>
      </c>
      <c r="BM2160" s="354" t="str">
        <f ca="1">IF(ISBLANK(INDIRECT("M2160"))," ",(INDIRECT("M2160")))</f>
        <v xml:space="preserve"> </v>
      </c>
      <c r="BN2160" s="354" t="str">
        <f ca="1">IF(ISBLANK(INDIRECT("N2160"))," ",(INDIRECT("N2160")))</f>
        <v xml:space="preserve"> </v>
      </c>
      <c r="BO2160" s="354" t="str">
        <f ca="1">IF(ISBLANK(INDIRECT("O2160"))," ",(INDIRECT("O2160")))</f>
        <v xml:space="preserve"> </v>
      </c>
      <c r="BP2160" s="354" t="str">
        <f ca="1">IF(ISBLANK(INDIRECT("P2160"))," ",(INDIRECT("P2160")))</f>
        <v xml:space="preserve"> </v>
      </c>
      <c r="BQ2160" s="354">
        <f ca="1">IF(ISBLANK(INDIRECT("Q2160"))," ",(INDIRECT("Q2160")))</f>
        <v>0</v>
      </c>
      <c r="BR2160" s="354" t="str">
        <f ca="1">IF(ISBLANK(INDIRECT("R2160"))," ",(INDIRECT("R2160")))</f>
        <v xml:space="preserve"> </v>
      </c>
      <c r="BS2160" s="355" t="str">
        <f t="shared" ca="1" si="67"/>
        <v xml:space="preserve"> </v>
      </c>
    </row>
    <row r="2161" spans="1:71" x14ac:dyDescent="0.25">
      <c r="A2161" s="255">
        <v>2156</v>
      </c>
      <c r="B2161" s="138"/>
      <c r="C2161" s="10"/>
      <c r="D2161" s="9"/>
      <c r="E2161" s="10"/>
      <c r="F2161" s="9"/>
      <c r="G2161" s="9"/>
      <c r="H2161" s="9"/>
      <c r="I2161" s="9"/>
      <c r="J2161" s="9"/>
      <c r="K2161" s="9"/>
      <c r="L2161" s="9"/>
      <c r="M2161" s="9"/>
      <c r="N2161" s="9"/>
      <c r="O2161" s="248"/>
      <c r="P2161" s="248"/>
      <c r="Q2161" s="248">
        <f t="shared" si="66"/>
        <v>0</v>
      </c>
      <c r="R2161" s="9"/>
      <c r="BB2161" s="354" t="str">
        <f ca="1">IF(ISBLANK(INDIRECT("B2161"))," ",(INDIRECT("B2161")))</f>
        <v xml:space="preserve"> </v>
      </c>
      <c r="BC2161" s="354" t="str">
        <f ca="1">IF(ISBLANK(INDIRECT("C2161"))," ",(INDIRECT("C2161")))</f>
        <v xml:space="preserve"> </v>
      </c>
      <c r="BD2161" s="354" t="str">
        <f ca="1">IF(ISBLANK(INDIRECT("D2161"))," ",(INDIRECT("D2161")))</f>
        <v xml:space="preserve"> </v>
      </c>
      <c r="BE2161" s="354" t="str">
        <f ca="1">IF(ISBLANK(INDIRECT("E2161"))," ",(INDIRECT("E2161")))</f>
        <v xml:space="preserve"> </v>
      </c>
      <c r="BF2161" s="354" t="str">
        <f ca="1">IF(ISBLANK(INDIRECT("F2161"))," ",(INDIRECT("F2161")))</f>
        <v xml:space="preserve"> </v>
      </c>
      <c r="BG2161" s="354" t="str">
        <f ca="1">IF(ISBLANK(INDIRECT("G2161"))," ",(INDIRECT("G2161")))</f>
        <v xml:space="preserve"> </v>
      </c>
      <c r="BH2161" s="354" t="str">
        <f ca="1">IF(ISBLANK(INDIRECT("H2161"))," ",(INDIRECT("H2161")))</f>
        <v xml:space="preserve"> </v>
      </c>
      <c r="BI2161" s="354" t="str">
        <f ca="1">IF(ISBLANK(INDIRECT("I2161"))," ",(INDIRECT("I2161")))</f>
        <v xml:space="preserve"> </v>
      </c>
      <c r="BJ2161" s="354" t="str">
        <f ca="1">IF(ISBLANK(INDIRECT("J2161"))," ",(INDIRECT("J2161")))</f>
        <v xml:space="preserve"> </v>
      </c>
      <c r="BK2161" s="354" t="str">
        <f ca="1">IF(ISBLANK(INDIRECT("K2161"))," ",(INDIRECT("K2161")))</f>
        <v xml:space="preserve"> </v>
      </c>
      <c r="BL2161" s="354" t="str">
        <f ca="1">IF(ISBLANK(INDIRECT("L2161"))," ",(INDIRECT("L2161")))</f>
        <v xml:space="preserve"> </v>
      </c>
      <c r="BM2161" s="354" t="str">
        <f ca="1">IF(ISBLANK(INDIRECT("M2161"))," ",(INDIRECT("M2161")))</f>
        <v xml:space="preserve"> </v>
      </c>
      <c r="BN2161" s="354" t="str">
        <f ca="1">IF(ISBLANK(INDIRECT("N2161"))," ",(INDIRECT("N2161")))</f>
        <v xml:space="preserve"> </v>
      </c>
      <c r="BO2161" s="354" t="str">
        <f ca="1">IF(ISBLANK(INDIRECT("O2161"))," ",(INDIRECT("O2161")))</f>
        <v xml:space="preserve"> </v>
      </c>
      <c r="BP2161" s="354" t="str">
        <f ca="1">IF(ISBLANK(INDIRECT("P2161"))," ",(INDIRECT("P2161")))</f>
        <v xml:space="preserve"> </v>
      </c>
      <c r="BQ2161" s="354">
        <f ca="1">IF(ISBLANK(INDIRECT("Q2161"))," ",(INDIRECT("Q2161")))</f>
        <v>0</v>
      </c>
      <c r="BR2161" s="354" t="str">
        <f ca="1">IF(ISBLANK(INDIRECT("R2161"))," ",(INDIRECT("R2161")))</f>
        <v xml:space="preserve"> </v>
      </c>
      <c r="BS2161" s="355" t="str">
        <f t="shared" ca="1" si="67"/>
        <v xml:space="preserve"> </v>
      </c>
    </row>
    <row r="2162" spans="1:71" x14ac:dyDescent="0.25">
      <c r="A2162" s="255">
        <v>2157</v>
      </c>
      <c r="B2162" s="138"/>
      <c r="C2162" s="10"/>
      <c r="D2162" s="9"/>
      <c r="E2162" s="10"/>
      <c r="F2162" s="9"/>
      <c r="G2162" s="9"/>
      <c r="H2162" s="9"/>
      <c r="I2162" s="9"/>
      <c r="J2162" s="9"/>
      <c r="K2162" s="9"/>
      <c r="L2162" s="9"/>
      <c r="M2162" s="9"/>
      <c r="N2162" s="9"/>
      <c r="O2162" s="248"/>
      <c r="P2162" s="248"/>
      <c r="Q2162" s="248">
        <f t="shared" si="66"/>
        <v>0</v>
      </c>
      <c r="R2162" s="9"/>
      <c r="BB2162" s="354" t="str">
        <f ca="1">IF(ISBLANK(INDIRECT("B2162"))," ",(INDIRECT("B2162")))</f>
        <v xml:space="preserve"> </v>
      </c>
      <c r="BC2162" s="354" t="str">
        <f ca="1">IF(ISBLANK(INDIRECT("C2162"))," ",(INDIRECT("C2162")))</f>
        <v xml:space="preserve"> </v>
      </c>
      <c r="BD2162" s="354" t="str">
        <f ca="1">IF(ISBLANK(INDIRECT("D2162"))," ",(INDIRECT("D2162")))</f>
        <v xml:space="preserve"> </v>
      </c>
      <c r="BE2162" s="354" t="str">
        <f ca="1">IF(ISBLANK(INDIRECT("E2162"))," ",(INDIRECT("E2162")))</f>
        <v xml:space="preserve"> </v>
      </c>
      <c r="BF2162" s="354" t="str">
        <f ca="1">IF(ISBLANK(INDIRECT("F2162"))," ",(INDIRECT("F2162")))</f>
        <v xml:space="preserve"> </v>
      </c>
      <c r="BG2162" s="354" t="str">
        <f ca="1">IF(ISBLANK(INDIRECT("G2162"))," ",(INDIRECT("G2162")))</f>
        <v xml:space="preserve"> </v>
      </c>
      <c r="BH2162" s="354" t="str">
        <f ca="1">IF(ISBLANK(INDIRECT("H2162"))," ",(INDIRECT("H2162")))</f>
        <v xml:space="preserve"> </v>
      </c>
      <c r="BI2162" s="354" t="str">
        <f ca="1">IF(ISBLANK(INDIRECT("I2162"))," ",(INDIRECT("I2162")))</f>
        <v xml:space="preserve"> </v>
      </c>
      <c r="BJ2162" s="354" t="str">
        <f ca="1">IF(ISBLANK(INDIRECT("J2162"))," ",(INDIRECT("J2162")))</f>
        <v xml:space="preserve"> </v>
      </c>
      <c r="BK2162" s="354" t="str">
        <f ca="1">IF(ISBLANK(INDIRECT("K2162"))," ",(INDIRECT("K2162")))</f>
        <v xml:space="preserve"> </v>
      </c>
      <c r="BL2162" s="354" t="str">
        <f ca="1">IF(ISBLANK(INDIRECT("L2162"))," ",(INDIRECT("L2162")))</f>
        <v xml:space="preserve"> </v>
      </c>
      <c r="BM2162" s="354" t="str">
        <f ca="1">IF(ISBLANK(INDIRECT("M2162"))," ",(INDIRECT("M2162")))</f>
        <v xml:space="preserve"> </v>
      </c>
      <c r="BN2162" s="354" t="str">
        <f ca="1">IF(ISBLANK(INDIRECT("N2162"))," ",(INDIRECT("N2162")))</f>
        <v xml:space="preserve"> </v>
      </c>
      <c r="BO2162" s="354" t="str">
        <f ca="1">IF(ISBLANK(INDIRECT("O2162"))," ",(INDIRECT("O2162")))</f>
        <v xml:space="preserve"> </v>
      </c>
      <c r="BP2162" s="354" t="str">
        <f ca="1">IF(ISBLANK(INDIRECT("P2162"))," ",(INDIRECT("P2162")))</f>
        <v xml:space="preserve"> </v>
      </c>
      <c r="BQ2162" s="354">
        <f ca="1">IF(ISBLANK(INDIRECT("Q2162"))," ",(INDIRECT("Q2162")))</f>
        <v>0</v>
      </c>
      <c r="BR2162" s="354" t="str">
        <f ca="1">IF(ISBLANK(INDIRECT("R2162"))," ",(INDIRECT("R2162")))</f>
        <v xml:space="preserve"> </v>
      </c>
      <c r="BS2162" s="355" t="str">
        <f t="shared" ca="1" si="67"/>
        <v xml:space="preserve"> </v>
      </c>
    </row>
    <row r="2163" spans="1:71" x14ac:dyDescent="0.25">
      <c r="A2163" s="255">
        <v>2158</v>
      </c>
      <c r="B2163" s="138"/>
      <c r="C2163" s="10"/>
      <c r="D2163" s="9"/>
      <c r="E2163" s="10"/>
      <c r="F2163" s="9"/>
      <c r="G2163" s="9"/>
      <c r="H2163" s="9"/>
      <c r="I2163" s="9"/>
      <c r="J2163" s="9"/>
      <c r="K2163" s="9"/>
      <c r="L2163" s="9"/>
      <c r="M2163" s="9"/>
      <c r="N2163" s="9"/>
      <c r="O2163" s="248"/>
      <c r="P2163" s="248"/>
      <c r="Q2163" s="248">
        <f t="shared" si="66"/>
        <v>0</v>
      </c>
      <c r="R2163" s="9"/>
      <c r="BB2163" s="354" t="str">
        <f ca="1">IF(ISBLANK(INDIRECT("B2163"))," ",(INDIRECT("B2163")))</f>
        <v xml:space="preserve"> </v>
      </c>
      <c r="BC2163" s="354" t="str">
        <f ca="1">IF(ISBLANK(INDIRECT("C2163"))," ",(INDIRECT("C2163")))</f>
        <v xml:space="preserve"> </v>
      </c>
      <c r="BD2163" s="354" t="str">
        <f ca="1">IF(ISBLANK(INDIRECT("D2163"))," ",(INDIRECT("D2163")))</f>
        <v xml:space="preserve"> </v>
      </c>
      <c r="BE2163" s="354" t="str">
        <f ca="1">IF(ISBLANK(INDIRECT("E2163"))," ",(INDIRECT("E2163")))</f>
        <v xml:space="preserve"> </v>
      </c>
      <c r="BF2163" s="354" t="str">
        <f ca="1">IF(ISBLANK(INDIRECT("F2163"))," ",(INDIRECT("F2163")))</f>
        <v xml:space="preserve"> </v>
      </c>
      <c r="BG2163" s="354" t="str">
        <f ca="1">IF(ISBLANK(INDIRECT("G2163"))," ",(INDIRECT("G2163")))</f>
        <v xml:space="preserve"> </v>
      </c>
      <c r="BH2163" s="354" t="str">
        <f ca="1">IF(ISBLANK(INDIRECT("H2163"))," ",(INDIRECT("H2163")))</f>
        <v xml:space="preserve"> </v>
      </c>
      <c r="BI2163" s="354" t="str">
        <f ca="1">IF(ISBLANK(INDIRECT("I2163"))," ",(INDIRECT("I2163")))</f>
        <v xml:space="preserve"> </v>
      </c>
      <c r="BJ2163" s="354" t="str">
        <f ca="1">IF(ISBLANK(INDIRECT("J2163"))," ",(INDIRECT("J2163")))</f>
        <v xml:space="preserve"> </v>
      </c>
      <c r="BK2163" s="354" t="str">
        <f ca="1">IF(ISBLANK(INDIRECT("K2163"))," ",(INDIRECT("K2163")))</f>
        <v xml:space="preserve"> </v>
      </c>
      <c r="BL2163" s="354" t="str">
        <f ca="1">IF(ISBLANK(INDIRECT("L2163"))," ",(INDIRECT("L2163")))</f>
        <v xml:space="preserve"> </v>
      </c>
      <c r="BM2163" s="354" t="str">
        <f ca="1">IF(ISBLANK(INDIRECT("M2163"))," ",(INDIRECT("M2163")))</f>
        <v xml:space="preserve"> </v>
      </c>
      <c r="BN2163" s="354" t="str">
        <f ca="1">IF(ISBLANK(INDIRECT("N2163"))," ",(INDIRECT("N2163")))</f>
        <v xml:space="preserve"> </v>
      </c>
      <c r="BO2163" s="354" t="str">
        <f ca="1">IF(ISBLANK(INDIRECT("O2163"))," ",(INDIRECT("O2163")))</f>
        <v xml:space="preserve"> </v>
      </c>
      <c r="BP2163" s="354" t="str">
        <f ca="1">IF(ISBLANK(INDIRECT("P2163"))," ",(INDIRECT("P2163")))</f>
        <v xml:space="preserve"> </v>
      </c>
      <c r="BQ2163" s="354">
        <f ca="1">IF(ISBLANK(INDIRECT("Q2163"))," ",(INDIRECT("Q2163")))</f>
        <v>0</v>
      </c>
      <c r="BR2163" s="354" t="str">
        <f ca="1">IF(ISBLANK(INDIRECT("R2163"))," ",(INDIRECT("R2163")))</f>
        <v xml:space="preserve"> </v>
      </c>
      <c r="BS2163" s="355" t="str">
        <f t="shared" ca="1" si="67"/>
        <v xml:space="preserve"> </v>
      </c>
    </row>
    <row r="2164" spans="1:71" x14ac:dyDescent="0.25">
      <c r="A2164" s="255">
        <v>2159</v>
      </c>
      <c r="B2164" s="138"/>
      <c r="C2164" s="10"/>
      <c r="D2164" s="9"/>
      <c r="E2164" s="10"/>
      <c r="F2164" s="9"/>
      <c r="G2164" s="9"/>
      <c r="H2164" s="9"/>
      <c r="I2164" s="9"/>
      <c r="J2164" s="9"/>
      <c r="K2164" s="9"/>
      <c r="L2164" s="9"/>
      <c r="M2164" s="9"/>
      <c r="N2164" s="9"/>
      <c r="O2164" s="248"/>
      <c r="P2164" s="248"/>
      <c r="Q2164" s="248">
        <f t="shared" si="66"/>
        <v>0</v>
      </c>
      <c r="R2164" s="9"/>
      <c r="BB2164" s="354" t="str">
        <f ca="1">IF(ISBLANK(INDIRECT("B2164"))," ",(INDIRECT("B2164")))</f>
        <v xml:space="preserve"> </v>
      </c>
      <c r="BC2164" s="354" t="str">
        <f ca="1">IF(ISBLANK(INDIRECT("C2164"))," ",(INDIRECT("C2164")))</f>
        <v xml:space="preserve"> </v>
      </c>
      <c r="BD2164" s="354" t="str">
        <f ca="1">IF(ISBLANK(INDIRECT("D2164"))," ",(INDIRECT("D2164")))</f>
        <v xml:space="preserve"> </v>
      </c>
      <c r="BE2164" s="354" t="str">
        <f ca="1">IF(ISBLANK(INDIRECT("E2164"))," ",(INDIRECT("E2164")))</f>
        <v xml:space="preserve"> </v>
      </c>
      <c r="BF2164" s="354" t="str">
        <f ca="1">IF(ISBLANK(INDIRECT("F2164"))," ",(INDIRECT("F2164")))</f>
        <v xml:space="preserve"> </v>
      </c>
      <c r="BG2164" s="354" t="str">
        <f ca="1">IF(ISBLANK(INDIRECT("G2164"))," ",(INDIRECT("G2164")))</f>
        <v xml:space="preserve"> </v>
      </c>
      <c r="BH2164" s="354" t="str">
        <f ca="1">IF(ISBLANK(INDIRECT("H2164"))," ",(INDIRECT("H2164")))</f>
        <v xml:space="preserve"> </v>
      </c>
      <c r="BI2164" s="354" t="str">
        <f ca="1">IF(ISBLANK(INDIRECT("I2164"))," ",(INDIRECT("I2164")))</f>
        <v xml:space="preserve"> </v>
      </c>
      <c r="BJ2164" s="354" t="str">
        <f ca="1">IF(ISBLANK(INDIRECT("J2164"))," ",(INDIRECT("J2164")))</f>
        <v xml:space="preserve"> </v>
      </c>
      <c r="BK2164" s="354" t="str">
        <f ca="1">IF(ISBLANK(INDIRECT("K2164"))," ",(INDIRECT("K2164")))</f>
        <v xml:space="preserve"> </v>
      </c>
      <c r="BL2164" s="354" t="str">
        <f ca="1">IF(ISBLANK(INDIRECT("L2164"))," ",(INDIRECT("L2164")))</f>
        <v xml:space="preserve"> </v>
      </c>
      <c r="BM2164" s="354" t="str">
        <f ca="1">IF(ISBLANK(INDIRECT("M2164"))," ",(INDIRECT("M2164")))</f>
        <v xml:space="preserve"> </v>
      </c>
      <c r="BN2164" s="354" t="str">
        <f ca="1">IF(ISBLANK(INDIRECT("N2164"))," ",(INDIRECT("N2164")))</f>
        <v xml:space="preserve"> </v>
      </c>
      <c r="BO2164" s="354" t="str">
        <f ca="1">IF(ISBLANK(INDIRECT("O2164"))," ",(INDIRECT("O2164")))</f>
        <v xml:space="preserve"> </v>
      </c>
      <c r="BP2164" s="354" t="str">
        <f ca="1">IF(ISBLANK(INDIRECT("P2164"))," ",(INDIRECT("P2164")))</f>
        <v xml:space="preserve"> </v>
      </c>
      <c r="BQ2164" s="354">
        <f ca="1">IF(ISBLANK(INDIRECT("Q2164"))," ",(INDIRECT("Q2164")))</f>
        <v>0</v>
      </c>
      <c r="BR2164" s="354" t="str">
        <f ca="1">IF(ISBLANK(INDIRECT("R2164"))," ",(INDIRECT("R2164")))</f>
        <v xml:space="preserve"> </v>
      </c>
      <c r="BS2164" s="355" t="str">
        <f t="shared" ca="1" si="67"/>
        <v xml:space="preserve"> </v>
      </c>
    </row>
    <row r="2165" spans="1:71" x14ac:dyDescent="0.25">
      <c r="A2165" s="255">
        <v>2160</v>
      </c>
      <c r="B2165" s="138"/>
      <c r="C2165" s="10"/>
      <c r="D2165" s="9"/>
      <c r="E2165" s="10"/>
      <c r="F2165" s="9"/>
      <c r="G2165" s="9"/>
      <c r="H2165" s="9"/>
      <c r="I2165" s="9"/>
      <c r="J2165" s="9"/>
      <c r="K2165" s="9"/>
      <c r="L2165" s="9"/>
      <c r="M2165" s="9"/>
      <c r="N2165" s="9"/>
      <c r="O2165" s="248"/>
      <c r="P2165" s="248"/>
      <c r="Q2165" s="248">
        <f t="shared" si="66"/>
        <v>0</v>
      </c>
      <c r="R2165" s="9"/>
      <c r="BB2165" s="354" t="str">
        <f ca="1">IF(ISBLANK(INDIRECT("B2165"))," ",(INDIRECT("B2165")))</f>
        <v xml:space="preserve"> </v>
      </c>
      <c r="BC2165" s="354" t="str">
        <f ca="1">IF(ISBLANK(INDIRECT("C2165"))," ",(INDIRECT("C2165")))</f>
        <v xml:space="preserve"> </v>
      </c>
      <c r="BD2165" s="354" t="str">
        <f ca="1">IF(ISBLANK(INDIRECT("D2165"))," ",(INDIRECT("D2165")))</f>
        <v xml:space="preserve"> </v>
      </c>
      <c r="BE2165" s="354" t="str">
        <f ca="1">IF(ISBLANK(INDIRECT("E2165"))," ",(INDIRECT("E2165")))</f>
        <v xml:space="preserve"> </v>
      </c>
      <c r="BF2165" s="354" t="str">
        <f ca="1">IF(ISBLANK(INDIRECT("F2165"))," ",(INDIRECT("F2165")))</f>
        <v xml:space="preserve"> </v>
      </c>
      <c r="BG2165" s="354" t="str">
        <f ca="1">IF(ISBLANK(INDIRECT("G2165"))," ",(INDIRECT("G2165")))</f>
        <v xml:space="preserve"> </v>
      </c>
      <c r="BH2165" s="354" t="str">
        <f ca="1">IF(ISBLANK(INDIRECT("H2165"))," ",(INDIRECT("H2165")))</f>
        <v xml:space="preserve"> </v>
      </c>
      <c r="BI2165" s="354" t="str">
        <f ca="1">IF(ISBLANK(INDIRECT("I2165"))," ",(INDIRECT("I2165")))</f>
        <v xml:space="preserve"> </v>
      </c>
      <c r="BJ2165" s="354" t="str">
        <f ca="1">IF(ISBLANK(INDIRECT("J2165"))," ",(INDIRECT("J2165")))</f>
        <v xml:space="preserve"> </v>
      </c>
      <c r="BK2165" s="354" t="str">
        <f ca="1">IF(ISBLANK(INDIRECT("K2165"))," ",(INDIRECT("K2165")))</f>
        <v xml:space="preserve"> </v>
      </c>
      <c r="BL2165" s="354" t="str">
        <f ca="1">IF(ISBLANK(INDIRECT("L2165"))," ",(INDIRECT("L2165")))</f>
        <v xml:space="preserve"> </v>
      </c>
      <c r="BM2165" s="354" t="str">
        <f ca="1">IF(ISBLANK(INDIRECT("M2165"))," ",(INDIRECT("M2165")))</f>
        <v xml:space="preserve"> </v>
      </c>
      <c r="BN2165" s="354" t="str">
        <f ca="1">IF(ISBLANK(INDIRECT("N2165"))," ",(INDIRECT("N2165")))</f>
        <v xml:space="preserve"> </v>
      </c>
      <c r="BO2165" s="354" t="str">
        <f ca="1">IF(ISBLANK(INDIRECT("O2165"))," ",(INDIRECT("O2165")))</f>
        <v xml:space="preserve"> </v>
      </c>
      <c r="BP2165" s="354" t="str">
        <f ca="1">IF(ISBLANK(INDIRECT("P2165"))," ",(INDIRECT("P2165")))</f>
        <v xml:space="preserve"> </v>
      </c>
      <c r="BQ2165" s="354">
        <f ca="1">IF(ISBLANK(INDIRECT("Q2165"))," ",(INDIRECT("Q2165")))</f>
        <v>0</v>
      </c>
      <c r="BR2165" s="354" t="str">
        <f ca="1">IF(ISBLANK(INDIRECT("R2165"))," ",(INDIRECT("R2165")))</f>
        <v xml:space="preserve"> </v>
      </c>
      <c r="BS2165" s="355" t="str">
        <f t="shared" ca="1" si="67"/>
        <v xml:space="preserve"> </v>
      </c>
    </row>
    <row r="2166" spans="1:71" x14ac:dyDescent="0.25">
      <c r="A2166" s="255">
        <v>2161</v>
      </c>
      <c r="B2166" s="138"/>
      <c r="C2166" s="10"/>
      <c r="D2166" s="9"/>
      <c r="E2166" s="10"/>
      <c r="F2166" s="9"/>
      <c r="G2166" s="9"/>
      <c r="H2166" s="9"/>
      <c r="I2166" s="9"/>
      <c r="J2166" s="9"/>
      <c r="K2166" s="9"/>
      <c r="L2166" s="9"/>
      <c r="M2166" s="9"/>
      <c r="N2166" s="9"/>
      <c r="O2166" s="248"/>
      <c r="P2166" s="248"/>
      <c r="Q2166" s="248">
        <f t="shared" si="66"/>
        <v>0</v>
      </c>
      <c r="R2166" s="9"/>
      <c r="BB2166" s="354" t="str">
        <f ca="1">IF(ISBLANK(INDIRECT("B2166"))," ",(INDIRECT("B2166")))</f>
        <v xml:space="preserve"> </v>
      </c>
      <c r="BC2166" s="354" t="str">
        <f ca="1">IF(ISBLANK(INDIRECT("C2166"))," ",(INDIRECT("C2166")))</f>
        <v xml:space="preserve"> </v>
      </c>
      <c r="BD2166" s="354" t="str">
        <f ca="1">IF(ISBLANK(INDIRECT("D2166"))," ",(INDIRECT("D2166")))</f>
        <v xml:space="preserve"> </v>
      </c>
      <c r="BE2166" s="354" t="str">
        <f ca="1">IF(ISBLANK(INDIRECT("E2166"))," ",(INDIRECT("E2166")))</f>
        <v xml:space="preserve"> </v>
      </c>
      <c r="BF2166" s="354" t="str">
        <f ca="1">IF(ISBLANK(INDIRECT("F2166"))," ",(INDIRECT("F2166")))</f>
        <v xml:space="preserve"> </v>
      </c>
      <c r="BG2166" s="354" t="str">
        <f ca="1">IF(ISBLANK(INDIRECT("G2166"))," ",(INDIRECT("G2166")))</f>
        <v xml:space="preserve"> </v>
      </c>
      <c r="BH2166" s="354" t="str">
        <f ca="1">IF(ISBLANK(INDIRECT("H2166"))," ",(INDIRECT("H2166")))</f>
        <v xml:space="preserve"> </v>
      </c>
      <c r="BI2166" s="354" t="str">
        <f ca="1">IF(ISBLANK(INDIRECT("I2166"))," ",(INDIRECT("I2166")))</f>
        <v xml:space="preserve"> </v>
      </c>
      <c r="BJ2166" s="354" t="str">
        <f ca="1">IF(ISBLANK(INDIRECT("J2166"))," ",(INDIRECT("J2166")))</f>
        <v xml:space="preserve"> </v>
      </c>
      <c r="BK2166" s="354" t="str">
        <f ca="1">IF(ISBLANK(INDIRECT("K2166"))," ",(INDIRECT("K2166")))</f>
        <v xml:space="preserve"> </v>
      </c>
      <c r="BL2166" s="354" t="str">
        <f ca="1">IF(ISBLANK(INDIRECT("L2166"))," ",(INDIRECT("L2166")))</f>
        <v xml:space="preserve"> </v>
      </c>
      <c r="BM2166" s="354" t="str">
        <f ca="1">IF(ISBLANK(INDIRECT("M2166"))," ",(INDIRECT("M2166")))</f>
        <v xml:space="preserve"> </v>
      </c>
      <c r="BN2166" s="354" t="str">
        <f ca="1">IF(ISBLANK(INDIRECT("N2166"))," ",(INDIRECT("N2166")))</f>
        <v xml:space="preserve"> </v>
      </c>
      <c r="BO2166" s="354" t="str">
        <f ca="1">IF(ISBLANK(INDIRECT("O2166"))," ",(INDIRECT("O2166")))</f>
        <v xml:space="preserve"> </v>
      </c>
      <c r="BP2166" s="354" t="str">
        <f ca="1">IF(ISBLANK(INDIRECT("P2166"))," ",(INDIRECT("P2166")))</f>
        <v xml:space="preserve"> </v>
      </c>
      <c r="BQ2166" s="354">
        <f ca="1">IF(ISBLANK(INDIRECT("Q2166"))," ",(INDIRECT("Q2166")))</f>
        <v>0</v>
      </c>
      <c r="BR2166" s="354" t="str">
        <f ca="1">IF(ISBLANK(INDIRECT("R2166"))," ",(INDIRECT("R2166")))</f>
        <v xml:space="preserve"> </v>
      </c>
      <c r="BS2166" s="355" t="str">
        <f t="shared" ca="1" si="67"/>
        <v xml:space="preserve"> </v>
      </c>
    </row>
    <row r="2167" spans="1:71" x14ac:dyDescent="0.25">
      <c r="A2167" s="255">
        <v>2162</v>
      </c>
      <c r="B2167" s="138"/>
      <c r="C2167" s="10"/>
      <c r="D2167" s="9"/>
      <c r="E2167" s="10"/>
      <c r="F2167" s="9"/>
      <c r="G2167" s="9"/>
      <c r="H2167" s="9"/>
      <c r="I2167" s="9"/>
      <c r="J2167" s="9"/>
      <c r="K2167" s="9"/>
      <c r="L2167" s="9"/>
      <c r="M2167" s="9"/>
      <c r="N2167" s="9"/>
      <c r="O2167" s="248"/>
      <c r="P2167" s="248"/>
      <c r="Q2167" s="248">
        <f t="shared" si="66"/>
        <v>0</v>
      </c>
      <c r="R2167" s="9"/>
      <c r="BB2167" s="354" t="str">
        <f ca="1">IF(ISBLANK(INDIRECT("B2167"))," ",(INDIRECT("B2167")))</f>
        <v xml:space="preserve"> </v>
      </c>
      <c r="BC2167" s="354" t="str">
        <f ca="1">IF(ISBLANK(INDIRECT("C2167"))," ",(INDIRECT("C2167")))</f>
        <v xml:space="preserve"> </v>
      </c>
      <c r="BD2167" s="354" t="str">
        <f ca="1">IF(ISBLANK(INDIRECT("D2167"))," ",(INDIRECT("D2167")))</f>
        <v xml:space="preserve"> </v>
      </c>
      <c r="BE2167" s="354" t="str">
        <f ca="1">IF(ISBLANK(INDIRECT("E2167"))," ",(INDIRECT("E2167")))</f>
        <v xml:space="preserve"> </v>
      </c>
      <c r="BF2167" s="354" t="str">
        <f ca="1">IF(ISBLANK(INDIRECT("F2167"))," ",(INDIRECT("F2167")))</f>
        <v xml:space="preserve"> </v>
      </c>
      <c r="BG2167" s="354" t="str">
        <f ca="1">IF(ISBLANK(INDIRECT("G2167"))," ",(INDIRECT("G2167")))</f>
        <v xml:space="preserve"> </v>
      </c>
      <c r="BH2167" s="354" t="str">
        <f ca="1">IF(ISBLANK(INDIRECT("H2167"))," ",(INDIRECT("H2167")))</f>
        <v xml:space="preserve"> </v>
      </c>
      <c r="BI2167" s="354" t="str">
        <f ca="1">IF(ISBLANK(INDIRECT("I2167"))," ",(INDIRECT("I2167")))</f>
        <v xml:space="preserve"> </v>
      </c>
      <c r="BJ2167" s="354" t="str">
        <f ca="1">IF(ISBLANK(INDIRECT("J2167"))," ",(INDIRECT("J2167")))</f>
        <v xml:space="preserve"> </v>
      </c>
      <c r="BK2167" s="354" t="str">
        <f ca="1">IF(ISBLANK(INDIRECT("K2167"))," ",(INDIRECT("K2167")))</f>
        <v xml:space="preserve"> </v>
      </c>
      <c r="BL2167" s="354" t="str">
        <f ca="1">IF(ISBLANK(INDIRECT("L2167"))," ",(INDIRECT("L2167")))</f>
        <v xml:space="preserve"> </v>
      </c>
      <c r="BM2167" s="354" t="str">
        <f ca="1">IF(ISBLANK(INDIRECT("M2167"))," ",(INDIRECT("M2167")))</f>
        <v xml:space="preserve"> </v>
      </c>
      <c r="BN2167" s="354" t="str">
        <f ca="1">IF(ISBLANK(INDIRECT("N2167"))," ",(INDIRECT("N2167")))</f>
        <v xml:space="preserve"> </v>
      </c>
      <c r="BO2167" s="354" t="str">
        <f ca="1">IF(ISBLANK(INDIRECT("O2167"))," ",(INDIRECT("O2167")))</f>
        <v xml:space="preserve"> </v>
      </c>
      <c r="BP2167" s="354" t="str">
        <f ca="1">IF(ISBLANK(INDIRECT("P2167"))," ",(INDIRECT("P2167")))</f>
        <v xml:space="preserve"> </v>
      </c>
      <c r="BQ2167" s="354">
        <f ca="1">IF(ISBLANK(INDIRECT("Q2167"))," ",(INDIRECT("Q2167")))</f>
        <v>0</v>
      </c>
      <c r="BR2167" s="354" t="str">
        <f ca="1">IF(ISBLANK(INDIRECT("R2167"))," ",(INDIRECT("R2167")))</f>
        <v xml:space="preserve"> </v>
      </c>
      <c r="BS2167" s="355" t="str">
        <f t="shared" ca="1" si="67"/>
        <v xml:space="preserve"> </v>
      </c>
    </row>
    <row r="2168" spans="1:71" x14ac:dyDescent="0.25">
      <c r="A2168" s="255">
        <v>2163</v>
      </c>
      <c r="B2168" s="138"/>
      <c r="C2168" s="10"/>
      <c r="D2168" s="9"/>
      <c r="E2168" s="10"/>
      <c r="F2168" s="9"/>
      <c r="G2168" s="9"/>
      <c r="H2168" s="9"/>
      <c r="I2168" s="9"/>
      <c r="J2168" s="9"/>
      <c r="K2168" s="9"/>
      <c r="L2168" s="9"/>
      <c r="M2168" s="9"/>
      <c r="N2168" s="9"/>
      <c r="O2168" s="248"/>
      <c r="P2168" s="248"/>
      <c r="Q2168" s="248">
        <f t="shared" si="66"/>
        <v>0</v>
      </c>
      <c r="R2168" s="9"/>
      <c r="BB2168" s="354" t="str">
        <f ca="1">IF(ISBLANK(INDIRECT("B2168"))," ",(INDIRECT("B2168")))</f>
        <v xml:space="preserve"> </v>
      </c>
      <c r="BC2168" s="354" t="str">
        <f ca="1">IF(ISBLANK(INDIRECT("C2168"))," ",(INDIRECT("C2168")))</f>
        <v xml:space="preserve"> </v>
      </c>
      <c r="BD2168" s="354" t="str">
        <f ca="1">IF(ISBLANK(INDIRECT("D2168"))," ",(INDIRECT("D2168")))</f>
        <v xml:space="preserve"> </v>
      </c>
      <c r="BE2168" s="354" t="str">
        <f ca="1">IF(ISBLANK(INDIRECT("E2168"))," ",(INDIRECT("E2168")))</f>
        <v xml:space="preserve"> </v>
      </c>
      <c r="BF2168" s="354" t="str">
        <f ca="1">IF(ISBLANK(INDIRECT("F2168"))," ",(INDIRECT("F2168")))</f>
        <v xml:space="preserve"> </v>
      </c>
      <c r="BG2168" s="354" t="str">
        <f ca="1">IF(ISBLANK(INDIRECT("G2168"))," ",(INDIRECT("G2168")))</f>
        <v xml:space="preserve"> </v>
      </c>
      <c r="BH2168" s="354" t="str">
        <f ca="1">IF(ISBLANK(INDIRECT("H2168"))," ",(INDIRECT("H2168")))</f>
        <v xml:space="preserve"> </v>
      </c>
      <c r="BI2168" s="354" t="str">
        <f ca="1">IF(ISBLANK(INDIRECT("I2168"))," ",(INDIRECT("I2168")))</f>
        <v xml:space="preserve"> </v>
      </c>
      <c r="BJ2168" s="354" t="str">
        <f ca="1">IF(ISBLANK(INDIRECT("J2168"))," ",(INDIRECT("J2168")))</f>
        <v xml:space="preserve"> </v>
      </c>
      <c r="BK2168" s="354" t="str">
        <f ca="1">IF(ISBLANK(INDIRECT("K2168"))," ",(INDIRECT("K2168")))</f>
        <v xml:space="preserve"> </v>
      </c>
      <c r="BL2168" s="354" t="str">
        <f ca="1">IF(ISBLANK(INDIRECT("L2168"))," ",(INDIRECT("L2168")))</f>
        <v xml:space="preserve"> </v>
      </c>
      <c r="BM2168" s="354" t="str">
        <f ca="1">IF(ISBLANK(INDIRECT("M2168"))," ",(INDIRECT("M2168")))</f>
        <v xml:space="preserve"> </v>
      </c>
      <c r="BN2168" s="354" t="str">
        <f ca="1">IF(ISBLANK(INDIRECT("N2168"))," ",(INDIRECT("N2168")))</f>
        <v xml:space="preserve"> </v>
      </c>
      <c r="BO2168" s="354" t="str">
        <f ca="1">IF(ISBLANK(INDIRECT("O2168"))," ",(INDIRECT("O2168")))</f>
        <v xml:space="preserve"> </v>
      </c>
      <c r="BP2168" s="354" t="str">
        <f ca="1">IF(ISBLANK(INDIRECT("P2168"))," ",(INDIRECT("P2168")))</f>
        <v xml:space="preserve"> </v>
      </c>
      <c r="BQ2168" s="354">
        <f ca="1">IF(ISBLANK(INDIRECT("Q2168"))," ",(INDIRECT("Q2168")))</f>
        <v>0</v>
      </c>
      <c r="BR2168" s="354" t="str">
        <f ca="1">IF(ISBLANK(INDIRECT("R2168"))," ",(INDIRECT("R2168")))</f>
        <v xml:space="preserve"> </v>
      </c>
      <c r="BS2168" s="355" t="str">
        <f t="shared" ca="1" si="67"/>
        <v xml:space="preserve"> </v>
      </c>
    </row>
    <row r="2169" spans="1:71" x14ac:dyDescent="0.25">
      <c r="A2169" s="255">
        <v>2164</v>
      </c>
      <c r="B2169" s="138"/>
      <c r="C2169" s="10"/>
      <c r="D2169" s="9"/>
      <c r="E2169" s="10"/>
      <c r="F2169" s="9"/>
      <c r="G2169" s="9"/>
      <c r="H2169" s="9"/>
      <c r="I2169" s="9"/>
      <c r="J2169" s="9"/>
      <c r="K2169" s="9"/>
      <c r="L2169" s="9"/>
      <c r="M2169" s="9"/>
      <c r="N2169" s="9"/>
      <c r="O2169" s="248"/>
      <c r="P2169" s="248"/>
      <c r="Q2169" s="248">
        <f t="shared" si="66"/>
        <v>0</v>
      </c>
      <c r="R2169" s="9"/>
      <c r="BB2169" s="354" t="str">
        <f ca="1">IF(ISBLANK(INDIRECT("B2169"))," ",(INDIRECT("B2169")))</f>
        <v xml:space="preserve"> </v>
      </c>
      <c r="BC2169" s="354" t="str">
        <f ca="1">IF(ISBLANK(INDIRECT("C2169"))," ",(INDIRECT("C2169")))</f>
        <v xml:space="preserve"> </v>
      </c>
      <c r="BD2169" s="354" t="str">
        <f ca="1">IF(ISBLANK(INDIRECT("D2169"))," ",(INDIRECT("D2169")))</f>
        <v xml:space="preserve"> </v>
      </c>
      <c r="BE2169" s="354" t="str">
        <f ca="1">IF(ISBLANK(INDIRECT("E2169"))," ",(INDIRECT("E2169")))</f>
        <v xml:space="preserve"> </v>
      </c>
      <c r="BF2169" s="354" t="str">
        <f ca="1">IF(ISBLANK(INDIRECT("F2169"))," ",(INDIRECT("F2169")))</f>
        <v xml:space="preserve"> </v>
      </c>
      <c r="BG2169" s="354" t="str">
        <f ca="1">IF(ISBLANK(INDIRECT("G2169"))," ",(INDIRECT("G2169")))</f>
        <v xml:space="preserve"> </v>
      </c>
      <c r="BH2169" s="354" t="str">
        <f ca="1">IF(ISBLANK(INDIRECT("H2169"))," ",(INDIRECT("H2169")))</f>
        <v xml:space="preserve"> </v>
      </c>
      <c r="BI2169" s="354" t="str">
        <f ca="1">IF(ISBLANK(INDIRECT("I2169"))," ",(INDIRECT("I2169")))</f>
        <v xml:space="preserve"> </v>
      </c>
      <c r="BJ2169" s="354" t="str">
        <f ca="1">IF(ISBLANK(INDIRECT("J2169"))," ",(INDIRECT("J2169")))</f>
        <v xml:space="preserve"> </v>
      </c>
      <c r="BK2169" s="354" t="str">
        <f ca="1">IF(ISBLANK(INDIRECT("K2169"))," ",(INDIRECT("K2169")))</f>
        <v xml:space="preserve"> </v>
      </c>
      <c r="BL2169" s="354" t="str">
        <f ca="1">IF(ISBLANK(INDIRECT("L2169"))," ",(INDIRECT("L2169")))</f>
        <v xml:space="preserve"> </v>
      </c>
      <c r="BM2169" s="354" t="str">
        <f ca="1">IF(ISBLANK(INDIRECT("M2169"))," ",(INDIRECT("M2169")))</f>
        <v xml:space="preserve"> </v>
      </c>
      <c r="BN2169" s="354" t="str">
        <f ca="1">IF(ISBLANK(INDIRECT("N2169"))," ",(INDIRECT("N2169")))</f>
        <v xml:space="preserve"> </v>
      </c>
      <c r="BO2169" s="354" t="str">
        <f ca="1">IF(ISBLANK(INDIRECT("O2169"))," ",(INDIRECT("O2169")))</f>
        <v xml:space="preserve"> </v>
      </c>
      <c r="BP2169" s="354" t="str">
        <f ca="1">IF(ISBLANK(INDIRECT("P2169"))," ",(INDIRECT("P2169")))</f>
        <v xml:space="preserve"> </v>
      </c>
      <c r="BQ2169" s="354">
        <f ca="1">IF(ISBLANK(INDIRECT("Q2169"))," ",(INDIRECT("Q2169")))</f>
        <v>0</v>
      </c>
      <c r="BR2169" s="354" t="str">
        <f ca="1">IF(ISBLANK(INDIRECT("R2169"))," ",(INDIRECT("R2169")))</f>
        <v xml:space="preserve"> </v>
      </c>
      <c r="BS2169" s="355" t="str">
        <f t="shared" ca="1" si="67"/>
        <v xml:space="preserve"> </v>
      </c>
    </row>
    <row r="2170" spans="1:71" x14ac:dyDescent="0.25">
      <c r="A2170" s="255">
        <v>2165</v>
      </c>
      <c r="B2170" s="138"/>
      <c r="C2170" s="10"/>
      <c r="D2170" s="9"/>
      <c r="E2170" s="10"/>
      <c r="F2170" s="9"/>
      <c r="G2170" s="9"/>
      <c r="H2170" s="9"/>
      <c r="I2170" s="9"/>
      <c r="J2170" s="9"/>
      <c r="K2170" s="9"/>
      <c r="L2170" s="9"/>
      <c r="M2170" s="9"/>
      <c r="N2170" s="9"/>
      <c r="O2170" s="248"/>
      <c r="P2170" s="248"/>
      <c r="Q2170" s="248">
        <f t="shared" si="66"/>
        <v>0</v>
      </c>
      <c r="R2170" s="9"/>
      <c r="BB2170" s="354" t="str">
        <f ca="1">IF(ISBLANK(INDIRECT("B2170"))," ",(INDIRECT("B2170")))</f>
        <v xml:space="preserve"> </v>
      </c>
      <c r="BC2170" s="354" t="str">
        <f ca="1">IF(ISBLANK(INDIRECT("C2170"))," ",(INDIRECT("C2170")))</f>
        <v xml:space="preserve"> </v>
      </c>
      <c r="BD2170" s="354" t="str">
        <f ca="1">IF(ISBLANK(INDIRECT("D2170"))," ",(INDIRECT("D2170")))</f>
        <v xml:space="preserve"> </v>
      </c>
      <c r="BE2170" s="354" t="str">
        <f ca="1">IF(ISBLANK(INDIRECT("E2170"))," ",(INDIRECT("E2170")))</f>
        <v xml:space="preserve"> </v>
      </c>
      <c r="BF2170" s="354" t="str">
        <f ca="1">IF(ISBLANK(INDIRECT("F2170"))," ",(INDIRECT("F2170")))</f>
        <v xml:space="preserve"> </v>
      </c>
      <c r="BG2170" s="354" t="str">
        <f ca="1">IF(ISBLANK(INDIRECT("G2170"))," ",(INDIRECT("G2170")))</f>
        <v xml:space="preserve"> </v>
      </c>
      <c r="BH2170" s="354" t="str">
        <f ca="1">IF(ISBLANK(INDIRECT("H2170"))," ",(INDIRECT("H2170")))</f>
        <v xml:space="preserve"> </v>
      </c>
      <c r="BI2170" s="354" t="str">
        <f ca="1">IF(ISBLANK(INDIRECT("I2170"))," ",(INDIRECT("I2170")))</f>
        <v xml:space="preserve"> </v>
      </c>
      <c r="BJ2170" s="354" t="str">
        <f ca="1">IF(ISBLANK(INDIRECT("J2170"))," ",(INDIRECT("J2170")))</f>
        <v xml:space="preserve"> </v>
      </c>
      <c r="BK2170" s="354" t="str">
        <f ca="1">IF(ISBLANK(INDIRECT("K2170"))," ",(INDIRECT("K2170")))</f>
        <v xml:space="preserve"> </v>
      </c>
      <c r="BL2170" s="354" t="str">
        <f ca="1">IF(ISBLANK(INDIRECT("L2170"))," ",(INDIRECT("L2170")))</f>
        <v xml:space="preserve"> </v>
      </c>
      <c r="BM2170" s="354" t="str">
        <f ca="1">IF(ISBLANK(INDIRECT("M2170"))," ",(INDIRECT("M2170")))</f>
        <v xml:space="preserve"> </v>
      </c>
      <c r="BN2170" s="354" t="str">
        <f ca="1">IF(ISBLANK(INDIRECT("N2170"))," ",(INDIRECT("N2170")))</f>
        <v xml:space="preserve"> </v>
      </c>
      <c r="BO2170" s="354" t="str">
        <f ca="1">IF(ISBLANK(INDIRECT("O2170"))," ",(INDIRECT("O2170")))</f>
        <v xml:space="preserve"> </v>
      </c>
      <c r="BP2170" s="354" t="str">
        <f ca="1">IF(ISBLANK(INDIRECT("P2170"))," ",(INDIRECT("P2170")))</f>
        <v xml:space="preserve"> </v>
      </c>
      <c r="BQ2170" s="354">
        <f ca="1">IF(ISBLANK(INDIRECT("Q2170"))," ",(INDIRECT("Q2170")))</f>
        <v>0</v>
      </c>
      <c r="BR2170" s="354" t="str">
        <f ca="1">IF(ISBLANK(INDIRECT("R2170"))," ",(INDIRECT("R2170")))</f>
        <v xml:space="preserve"> </v>
      </c>
      <c r="BS2170" s="355" t="str">
        <f t="shared" ca="1" si="67"/>
        <v xml:space="preserve"> </v>
      </c>
    </row>
    <row r="2171" spans="1:71" x14ac:dyDescent="0.25">
      <c r="A2171" s="255">
        <v>2166</v>
      </c>
      <c r="B2171" s="138"/>
      <c r="C2171" s="10"/>
      <c r="D2171" s="9"/>
      <c r="E2171" s="10"/>
      <c r="F2171" s="9"/>
      <c r="G2171" s="9"/>
      <c r="H2171" s="9"/>
      <c r="I2171" s="9"/>
      <c r="J2171" s="9"/>
      <c r="K2171" s="9"/>
      <c r="L2171" s="9"/>
      <c r="M2171" s="9"/>
      <c r="N2171" s="9"/>
      <c r="O2171" s="248"/>
      <c r="P2171" s="248"/>
      <c r="Q2171" s="248">
        <f t="shared" si="66"/>
        <v>0</v>
      </c>
      <c r="R2171" s="9"/>
      <c r="BB2171" s="354" t="str">
        <f ca="1">IF(ISBLANK(INDIRECT("B2171"))," ",(INDIRECT("B2171")))</f>
        <v xml:space="preserve"> </v>
      </c>
      <c r="BC2171" s="354" t="str">
        <f ca="1">IF(ISBLANK(INDIRECT("C2171"))," ",(INDIRECT("C2171")))</f>
        <v xml:space="preserve"> </v>
      </c>
      <c r="BD2171" s="354" t="str">
        <f ca="1">IF(ISBLANK(INDIRECT("D2171"))," ",(INDIRECT("D2171")))</f>
        <v xml:space="preserve"> </v>
      </c>
      <c r="BE2171" s="354" t="str">
        <f ca="1">IF(ISBLANK(INDIRECT("E2171"))," ",(INDIRECT("E2171")))</f>
        <v xml:space="preserve"> </v>
      </c>
      <c r="BF2171" s="354" t="str">
        <f ca="1">IF(ISBLANK(INDIRECT("F2171"))," ",(INDIRECT("F2171")))</f>
        <v xml:space="preserve"> </v>
      </c>
      <c r="BG2171" s="354" t="str">
        <f ca="1">IF(ISBLANK(INDIRECT("G2171"))," ",(INDIRECT("G2171")))</f>
        <v xml:space="preserve"> </v>
      </c>
      <c r="BH2171" s="354" t="str">
        <f ca="1">IF(ISBLANK(INDIRECT("H2171"))," ",(INDIRECT("H2171")))</f>
        <v xml:space="preserve"> </v>
      </c>
      <c r="BI2171" s="354" t="str">
        <f ca="1">IF(ISBLANK(INDIRECT("I2171"))," ",(INDIRECT("I2171")))</f>
        <v xml:space="preserve"> </v>
      </c>
      <c r="BJ2171" s="354" t="str">
        <f ca="1">IF(ISBLANK(INDIRECT("J2171"))," ",(INDIRECT("J2171")))</f>
        <v xml:space="preserve"> </v>
      </c>
      <c r="BK2171" s="354" t="str">
        <f ca="1">IF(ISBLANK(INDIRECT("K2171"))," ",(INDIRECT("K2171")))</f>
        <v xml:space="preserve"> </v>
      </c>
      <c r="BL2171" s="354" t="str">
        <f ca="1">IF(ISBLANK(INDIRECT("L2171"))," ",(INDIRECT("L2171")))</f>
        <v xml:space="preserve"> </v>
      </c>
      <c r="BM2171" s="354" t="str">
        <f ca="1">IF(ISBLANK(INDIRECT("M2171"))," ",(INDIRECT("M2171")))</f>
        <v xml:space="preserve"> </v>
      </c>
      <c r="BN2171" s="354" t="str">
        <f ca="1">IF(ISBLANK(INDIRECT("N2171"))," ",(INDIRECT("N2171")))</f>
        <v xml:space="preserve"> </v>
      </c>
      <c r="BO2171" s="354" t="str">
        <f ca="1">IF(ISBLANK(INDIRECT("O2171"))," ",(INDIRECT("O2171")))</f>
        <v xml:space="preserve"> </v>
      </c>
      <c r="BP2171" s="354" t="str">
        <f ca="1">IF(ISBLANK(INDIRECT("P2171"))," ",(INDIRECT("P2171")))</f>
        <v xml:space="preserve"> </v>
      </c>
      <c r="BQ2171" s="354">
        <f ca="1">IF(ISBLANK(INDIRECT("Q2171"))," ",(INDIRECT("Q2171")))</f>
        <v>0</v>
      </c>
      <c r="BR2171" s="354" t="str">
        <f ca="1">IF(ISBLANK(INDIRECT("R2171"))," ",(INDIRECT("R2171")))</f>
        <v xml:space="preserve"> </v>
      </c>
      <c r="BS2171" s="355" t="str">
        <f t="shared" ca="1" si="67"/>
        <v xml:space="preserve"> </v>
      </c>
    </row>
    <row r="2172" spans="1:71" x14ac:dyDescent="0.25">
      <c r="A2172" s="255">
        <v>2167</v>
      </c>
      <c r="B2172" s="138"/>
      <c r="C2172" s="10"/>
      <c r="D2172" s="9"/>
      <c r="E2172" s="10"/>
      <c r="F2172" s="9"/>
      <c r="G2172" s="9"/>
      <c r="H2172" s="9"/>
      <c r="I2172" s="9"/>
      <c r="J2172" s="9"/>
      <c r="K2172" s="9"/>
      <c r="L2172" s="9"/>
      <c r="M2172" s="9"/>
      <c r="N2172" s="9"/>
      <c r="O2172" s="248"/>
      <c r="P2172" s="248"/>
      <c r="Q2172" s="248">
        <f t="shared" si="66"/>
        <v>0</v>
      </c>
      <c r="R2172" s="9"/>
      <c r="BB2172" s="354" t="str">
        <f ca="1">IF(ISBLANK(INDIRECT("B2172"))," ",(INDIRECT("B2172")))</f>
        <v xml:space="preserve"> </v>
      </c>
      <c r="BC2172" s="354" t="str">
        <f ca="1">IF(ISBLANK(INDIRECT("C2172"))," ",(INDIRECT("C2172")))</f>
        <v xml:space="preserve"> </v>
      </c>
      <c r="BD2172" s="354" t="str">
        <f ca="1">IF(ISBLANK(INDIRECT("D2172"))," ",(INDIRECT("D2172")))</f>
        <v xml:space="preserve"> </v>
      </c>
      <c r="BE2172" s="354" t="str">
        <f ca="1">IF(ISBLANK(INDIRECT("E2172"))," ",(INDIRECT("E2172")))</f>
        <v xml:space="preserve"> </v>
      </c>
      <c r="BF2172" s="354" t="str">
        <f ca="1">IF(ISBLANK(INDIRECT("F2172"))," ",(INDIRECT("F2172")))</f>
        <v xml:space="preserve"> </v>
      </c>
      <c r="BG2172" s="354" t="str">
        <f ca="1">IF(ISBLANK(INDIRECT("G2172"))," ",(INDIRECT("G2172")))</f>
        <v xml:space="preserve"> </v>
      </c>
      <c r="BH2172" s="354" t="str">
        <f ca="1">IF(ISBLANK(INDIRECT("H2172"))," ",(INDIRECT("H2172")))</f>
        <v xml:space="preserve"> </v>
      </c>
      <c r="BI2172" s="354" t="str">
        <f ca="1">IF(ISBLANK(INDIRECT("I2172"))," ",(INDIRECT("I2172")))</f>
        <v xml:space="preserve"> </v>
      </c>
      <c r="BJ2172" s="354" t="str">
        <f ca="1">IF(ISBLANK(INDIRECT("J2172"))," ",(INDIRECT("J2172")))</f>
        <v xml:space="preserve"> </v>
      </c>
      <c r="BK2172" s="354" t="str">
        <f ca="1">IF(ISBLANK(INDIRECT("K2172"))," ",(INDIRECT("K2172")))</f>
        <v xml:space="preserve"> </v>
      </c>
      <c r="BL2172" s="354" t="str">
        <f ca="1">IF(ISBLANK(INDIRECT("L2172"))," ",(INDIRECT("L2172")))</f>
        <v xml:space="preserve"> </v>
      </c>
      <c r="BM2172" s="354" t="str">
        <f ca="1">IF(ISBLANK(INDIRECT("M2172"))," ",(INDIRECT("M2172")))</f>
        <v xml:space="preserve"> </v>
      </c>
      <c r="BN2172" s="354" t="str">
        <f ca="1">IF(ISBLANK(INDIRECT("N2172"))," ",(INDIRECT("N2172")))</f>
        <v xml:space="preserve"> </v>
      </c>
      <c r="BO2172" s="354" t="str">
        <f ca="1">IF(ISBLANK(INDIRECT("O2172"))," ",(INDIRECT("O2172")))</f>
        <v xml:space="preserve"> </v>
      </c>
      <c r="BP2172" s="354" t="str">
        <f ca="1">IF(ISBLANK(INDIRECT("P2172"))," ",(INDIRECT("P2172")))</f>
        <v xml:space="preserve"> </v>
      </c>
      <c r="BQ2172" s="354">
        <f ca="1">IF(ISBLANK(INDIRECT("Q2172"))," ",(INDIRECT("Q2172")))</f>
        <v>0</v>
      </c>
      <c r="BR2172" s="354" t="str">
        <f ca="1">IF(ISBLANK(INDIRECT("R2172"))," ",(INDIRECT("R2172")))</f>
        <v xml:space="preserve"> </v>
      </c>
      <c r="BS2172" s="355" t="str">
        <f t="shared" ca="1" si="67"/>
        <v xml:space="preserve"> </v>
      </c>
    </row>
    <row r="2173" spans="1:71" x14ac:dyDescent="0.25">
      <c r="A2173" s="255">
        <v>2168</v>
      </c>
      <c r="B2173" s="138"/>
      <c r="C2173" s="10"/>
      <c r="D2173" s="9"/>
      <c r="E2173" s="10"/>
      <c r="F2173" s="9"/>
      <c r="G2173" s="9"/>
      <c r="H2173" s="9"/>
      <c r="I2173" s="9"/>
      <c r="J2173" s="9"/>
      <c r="K2173" s="9"/>
      <c r="L2173" s="9"/>
      <c r="M2173" s="9"/>
      <c r="N2173" s="9"/>
      <c r="O2173" s="248"/>
      <c r="P2173" s="248"/>
      <c r="Q2173" s="248">
        <f t="shared" si="66"/>
        <v>0</v>
      </c>
      <c r="R2173" s="9"/>
      <c r="BB2173" s="354" t="str">
        <f ca="1">IF(ISBLANK(INDIRECT("B2173"))," ",(INDIRECT("B2173")))</f>
        <v xml:space="preserve"> </v>
      </c>
      <c r="BC2173" s="354" t="str">
        <f ca="1">IF(ISBLANK(INDIRECT("C2173"))," ",(INDIRECT("C2173")))</f>
        <v xml:space="preserve"> </v>
      </c>
      <c r="BD2173" s="354" t="str">
        <f ca="1">IF(ISBLANK(INDIRECT("D2173"))," ",(INDIRECT("D2173")))</f>
        <v xml:space="preserve"> </v>
      </c>
      <c r="BE2173" s="354" t="str">
        <f ca="1">IF(ISBLANK(INDIRECT("E2173"))," ",(INDIRECT("E2173")))</f>
        <v xml:space="preserve"> </v>
      </c>
      <c r="BF2173" s="354" t="str">
        <f ca="1">IF(ISBLANK(INDIRECT("F2173"))," ",(INDIRECT("F2173")))</f>
        <v xml:space="preserve"> </v>
      </c>
      <c r="BG2173" s="354" t="str">
        <f ca="1">IF(ISBLANK(INDIRECT("G2173"))," ",(INDIRECT("G2173")))</f>
        <v xml:space="preserve"> </v>
      </c>
      <c r="BH2173" s="354" t="str">
        <f ca="1">IF(ISBLANK(INDIRECT("H2173"))," ",(INDIRECT("H2173")))</f>
        <v xml:space="preserve"> </v>
      </c>
      <c r="BI2173" s="354" t="str">
        <f ca="1">IF(ISBLANK(INDIRECT("I2173"))," ",(INDIRECT("I2173")))</f>
        <v xml:space="preserve"> </v>
      </c>
      <c r="BJ2173" s="354" t="str">
        <f ca="1">IF(ISBLANK(INDIRECT("J2173"))," ",(INDIRECT("J2173")))</f>
        <v xml:space="preserve"> </v>
      </c>
      <c r="BK2173" s="354" t="str">
        <f ca="1">IF(ISBLANK(INDIRECT("K2173"))," ",(INDIRECT("K2173")))</f>
        <v xml:space="preserve"> </v>
      </c>
      <c r="BL2173" s="354" t="str">
        <f ca="1">IF(ISBLANK(INDIRECT("L2173"))," ",(INDIRECT("L2173")))</f>
        <v xml:space="preserve"> </v>
      </c>
      <c r="BM2173" s="354" t="str">
        <f ca="1">IF(ISBLANK(INDIRECT("M2173"))," ",(INDIRECT("M2173")))</f>
        <v xml:space="preserve"> </v>
      </c>
      <c r="BN2173" s="354" t="str">
        <f ca="1">IF(ISBLANK(INDIRECT("N2173"))," ",(INDIRECT("N2173")))</f>
        <v xml:space="preserve"> </v>
      </c>
      <c r="BO2173" s="354" t="str">
        <f ca="1">IF(ISBLANK(INDIRECT("O2173"))," ",(INDIRECT("O2173")))</f>
        <v xml:space="preserve"> </v>
      </c>
      <c r="BP2173" s="354" t="str">
        <f ca="1">IF(ISBLANK(INDIRECT("P2173"))," ",(INDIRECT("P2173")))</f>
        <v xml:space="preserve"> </v>
      </c>
      <c r="BQ2173" s="354">
        <f ca="1">IF(ISBLANK(INDIRECT("Q2173"))," ",(INDIRECT("Q2173")))</f>
        <v>0</v>
      </c>
      <c r="BR2173" s="354" t="str">
        <f ca="1">IF(ISBLANK(INDIRECT("R2173"))," ",(INDIRECT("R2173")))</f>
        <v xml:space="preserve"> </v>
      </c>
      <c r="BS2173" s="355" t="str">
        <f t="shared" ca="1" si="67"/>
        <v xml:space="preserve"> </v>
      </c>
    </row>
    <row r="2174" spans="1:71" x14ac:dyDescent="0.25">
      <c r="A2174" s="255">
        <v>2169</v>
      </c>
      <c r="B2174" s="138"/>
      <c r="C2174" s="10"/>
      <c r="D2174" s="9"/>
      <c r="E2174" s="10"/>
      <c r="F2174" s="9"/>
      <c r="G2174" s="9"/>
      <c r="H2174" s="9"/>
      <c r="I2174" s="9"/>
      <c r="J2174" s="9"/>
      <c r="K2174" s="9"/>
      <c r="L2174" s="9"/>
      <c r="M2174" s="9"/>
      <c r="N2174" s="9"/>
      <c r="O2174" s="248"/>
      <c r="P2174" s="248"/>
      <c r="Q2174" s="248">
        <f t="shared" si="66"/>
        <v>0</v>
      </c>
      <c r="R2174" s="9"/>
      <c r="BB2174" s="354" t="str">
        <f ca="1">IF(ISBLANK(INDIRECT("B2174"))," ",(INDIRECT("B2174")))</f>
        <v xml:space="preserve"> </v>
      </c>
      <c r="BC2174" s="354" t="str">
        <f ca="1">IF(ISBLANK(INDIRECT("C2174"))," ",(INDIRECT("C2174")))</f>
        <v xml:space="preserve"> </v>
      </c>
      <c r="BD2174" s="354" t="str">
        <f ca="1">IF(ISBLANK(INDIRECT("D2174"))," ",(INDIRECT("D2174")))</f>
        <v xml:space="preserve"> </v>
      </c>
      <c r="BE2174" s="354" t="str">
        <f ca="1">IF(ISBLANK(INDIRECT("E2174"))," ",(INDIRECT("E2174")))</f>
        <v xml:space="preserve"> </v>
      </c>
      <c r="BF2174" s="354" t="str">
        <f ca="1">IF(ISBLANK(INDIRECT("F2174"))," ",(INDIRECT("F2174")))</f>
        <v xml:space="preserve"> </v>
      </c>
      <c r="BG2174" s="354" t="str">
        <f ca="1">IF(ISBLANK(INDIRECT("G2174"))," ",(INDIRECT("G2174")))</f>
        <v xml:space="preserve"> </v>
      </c>
      <c r="BH2174" s="354" t="str">
        <f ca="1">IF(ISBLANK(INDIRECT("H2174"))," ",(INDIRECT("H2174")))</f>
        <v xml:space="preserve"> </v>
      </c>
      <c r="BI2174" s="354" t="str">
        <f ca="1">IF(ISBLANK(INDIRECT("I2174"))," ",(INDIRECT("I2174")))</f>
        <v xml:space="preserve"> </v>
      </c>
      <c r="BJ2174" s="354" t="str">
        <f ca="1">IF(ISBLANK(INDIRECT("J2174"))," ",(INDIRECT("J2174")))</f>
        <v xml:space="preserve"> </v>
      </c>
      <c r="BK2174" s="354" t="str">
        <f ca="1">IF(ISBLANK(INDIRECT("K2174"))," ",(INDIRECT("K2174")))</f>
        <v xml:space="preserve"> </v>
      </c>
      <c r="BL2174" s="354" t="str">
        <f ca="1">IF(ISBLANK(INDIRECT("L2174"))," ",(INDIRECT("L2174")))</f>
        <v xml:space="preserve"> </v>
      </c>
      <c r="BM2174" s="354" t="str">
        <f ca="1">IF(ISBLANK(INDIRECT("M2174"))," ",(INDIRECT("M2174")))</f>
        <v xml:space="preserve"> </v>
      </c>
      <c r="BN2174" s="354" t="str">
        <f ca="1">IF(ISBLANK(INDIRECT("N2174"))," ",(INDIRECT("N2174")))</f>
        <v xml:space="preserve"> </v>
      </c>
      <c r="BO2174" s="354" t="str">
        <f ca="1">IF(ISBLANK(INDIRECT("O2174"))," ",(INDIRECT("O2174")))</f>
        <v xml:space="preserve"> </v>
      </c>
      <c r="BP2174" s="354" t="str">
        <f ca="1">IF(ISBLANK(INDIRECT("P2174"))," ",(INDIRECT("P2174")))</f>
        <v xml:space="preserve"> </v>
      </c>
      <c r="BQ2174" s="354">
        <f ca="1">IF(ISBLANK(INDIRECT("Q2174"))," ",(INDIRECT("Q2174")))</f>
        <v>0</v>
      </c>
      <c r="BR2174" s="354" t="str">
        <f ca="1">IF(ISBLANK(INDIRECT("R2174"))," ",(INDIRECT("R2174")))</f>
        <v xml:space="preserve"> </v>
      </c>
      <c r="BS2174" s="355" t="str">
        <f t="shared" ca="1" si="67"/>
        <v xml:space="preserve"> </v>
      </c>
    </row>
    <row r="2175" spans="1:71" x14ac:dyDescent="0.25">
      <c r="A2175" s="255">
        <v>2170</v>
      </c>
      <c r="B2175" s="138"/>
      <c r="C2175" s="10"/>
      <c r="D2175" s="9"/>
      <c r="E2175" s="10"/>
      <c r="F2175" s="9"/>
      <c r="G2175" s="9"/>
      <c r="H2175" s="9"/>
      <c r="I2175" s="9"/>
      <c r="J2175" s="9"/>
      <c r="K2175" s="9"/>
      <c r="L2175" s="9"/>
      <c r="M2175" s="9"/>
      <c r="N2175" s="9"/>
      <c r="O2175" s="248"/>
      <c r="P2175" s="248"/>
      <c r="Q2175" s="248">
        <f t="shared" si="66"/>
        <v>0</v>
      </c>
      <c r="R2175" s="9"/>
      <c r="BB2175" s="354" t="str">
        <f ca="1">IF(ISBLANK(INDIRECT("B2175"))," ",(INDIRECT("B2175")))</f>
        <v xml:space="preserve"> </v>
      </c>
      <c r="BC2175" s="354" t="str">
        <f ca="1">IF(ISBLANK(INDIRECT("C2175"))," ",(INDIRECT("C2175")))</f>
        <v xml:space="preserve"> </v>
      </c>
      <c r="BD2175" s="354" t="str">
        <f ca="1">IF(ISBLANK(INDIRECT("D2175"))," ",(INDIRECT("D2175")))</f>
        <v xml:space="preserve"> </v>
      </c>
      <c r="BE2175" s="354" t="str">
        <f ca="1">IF(ISBLANK(INDIRECT("E2175"))," ",(INDIRECT("E2175")))</f>
        <v xml:space="preserve"> </v>
      </c>
      <c r="BF2175" s="354" t="str">
        <f ca="1">IF(ISBLANK(INDIRECT("F2175"))," ",(INDIRECT("F2175")))</f>
        <v xml:space="preserve"> </v>
      </c>
      <c r="BG2175" s="354" t="str">
        <f ca="1">IF(ISBLANK(INDIRECT("G2175"))," ",(INDIRECT("G2175")))</f>
        <v xml:space="preserve"> </v>
      </c>
      <c r="BH2175" s="354" t="str">
        <f ca="1">IF(ISBLANK(INDIRECT("H2175"))," ",(INDIRECT("H2175")))</f>
        <v xml:space="preserve"> </v>
      </c>
      <c r="BI2175" s="354" t="str">
        <f ca="1">IF(ISBLANK(INDIRECT("I2175"))," ",(INDIRECT("I2175")))</f>
        <v xml:space="preserve"> </v>
      </c>
      <c r="BJ2175" s="354" t="str">
        <f ca="1">IF(ISBLANK(INDIRECT("J2175"))," ",(INDIRECT("J2175")))</f>
        <v xml:space="preserve"> </v>
      </c>
      <c r="BK2175" s="354" t="str">
        <f ca="1">IF(ISBLANK(INDIRECT("K2175"))," ",(INDIRECT("K2175")))</f>
        <v xml:space="preserve"> </v>
      </c>
      <c r="BL2175" s="354" t="str">
        <f ca="1">IF(ISBLANK(INDIRECT("L2175"))," ",(INDIRECT("L2175")))</f>
        <v xml:space="preserve"> </v>
      </c>
      <c r="BM2175" s="354" t="str">
        <f ca="1">IF(ISBLANK(INDIRECT("M2175"))," ",(INDIRECT("M2175")))</f>
        <v xml:space="preserve"> </v>
      </c>
      <c r="BN2175" s="354" t="str">
        <f ca="1">IF(ISBLANK(INDIRECT("N2175"))," ",(INDIRECT("N2175")))</f>
        <v xml:space="preserve"> </v>
      </c>
      <c r="BO2175" s="354" t="str">
        <f ca="1">IF(ISBLANK(INDIRECT("O2175"))," ",(INDIRECT("O2175")))</f>
        <v xml:space="preserve"> </v>
      </c>
      <c r="BP2175" s="354" t="str">
        <f ca="1">IF(ISBLANK(INDIRECT("P2175"))," ",(INDIRECT("P2175")))</f>
        <v xml:space="preserve"> </v>
      </c>
      <c r="BQ2175" s="354">
        <f ca="1">IF(ISBLANK(INDIRECT("Q2175"))," ",(INDIRECT("Q2175")))</f>
        <v>0</v>
      </c>
      <c r="BR2175" s="354" t="str">
        <f ca="1">IF(ISBLANK(INDIRECT("R2175"))," ",(INDIRECT("R2175")))</f>
        <v xml:space="preserve"> </v>
      </c>
      <c r="BS2175" s="355" t="str">
        <f t="shared" ca="1" si="67"/>
        <v xml:space="preserve"> </v>
      </c>
    </row>
    <row r="2176" spans="1:71" x14ac:dyDescent="0.25">
      <c r="A2176" s="255">
        <v>2171</v>
      </c>
      <c r="B2176" s="138"/>
      <c r="C2176" s="10"/>
      <c r="D2176" s="9"/>
      <c r="E2176" s="10"/>
      <c r="F2176" s="9"/>
      <c r="G2176" s="9"/>
      <c r="H2176" s="9"/>
      <c r="I2176" s="9"/>
      <c r="J2176" s="9"/>
      <c r="K2176" s="9"/>
      <c r="L2176" s="9"/>
      <c r="M2176" s="9"/>
      <c r="N2176" s="9"/>
      <c r="O2176" s="248"/>
      <c r="P2176" s="248"/>
      <c r="Q2176" s="248">
        <f t="shared" si="66"/>
        <v>0</v>
      </c>
      <c r="R2176" s="9"/>
      <c r="BB2176" s="354" t="str">
        <f ca="1">IF(ISBLANK(INDIRECT("B2176"))," ",(INDIRECT("B2176")))</f>
        <v xml:space="preserve"> </v>
      </c>
      <c r="BC2176" s="354" t="str">
        <f ca="1">IF(ISBLANK(INDIRECT("C2176"))," ",(INDIRECT("C2176")))</f>
        <v xml:space="preserve"> </v>
      </c>
      <c r="BD2176" s="354" t="str">
        <f ca="1">IF(ISBLANK(INDIRECT("D2176"))," ",(INDIRECT("D2176")))</f>
        <v xml:space="preserve"> </v>
      </c>
      <c r="BE2176" s="354" t="str">
        <f ca="1">IF(ISBLANK(INDIRECT("E2176"))," ",(INDIRECT("E2176")))</f>
        <v xml:space="preserve"> </v>
      </c>
      <c r="BF2176" s="354" t="str">
        <f ca="1">IF(ISBLANK(INDIRECT("F2176"))," ",(INDIRECT("F2176")))</f>
        <v xml:space="preserve"> </v>
      </c>
      <c r="BG2176" s="354" t="str">
        <f ca="1">IF(ISBLANK(INDIRECT("G2176"))," ",(INDIRECT("G2176")))</f>
        <v xml:space="preserve"> </v>
      </c>
      <c r="BH2176" s="354" t="str">
        <f ca="1">IF(ISBLANK(INDIRECT("H2176"))," ",(INDIRECT("H2176")))</f>
        <v xml:space="preserve"> </v>
      </c>
      <c r="BI2176" s="354" t="str">
        <f ca="1">IF(ISBLANK(INDIRECT("I2176"))," ",(INDIRECT("I2176")))</f>
        <v xml:space="preserve"> </v>
      </c>
      <c r="BJ2176" s="354" t="str">
        <f ca="1">IF(ISBLANK(INDIRECT("J2176"))," ",(INDIRECT("J2176")))</f>
        <v xml:space="preserve"> </v>
      </c>
      <c r="BK2176" s="354" t="str">
        <f ca="1">IF(ISBLANK(INDIRECT("K2176"))," ",(INDIRECT("K2176")))</f>
        <v xml:space="preserve"> </v>
      </c>
      <c r="BL2176" s="354" t="str">
        <f ca="1">IF(ISBLANK(INDIRECT("L2176"))," ",(INDIRECT("L2176")))</f>
        <v xml:space="preserve"> </v>
      </c>
      <c r="BM2176" s="354" t="str">
        <f ca="1">IF(ISBLANK(INDIRECT("M2176"))," ",(INDIRECT("M2176")))</f>
        <v xml:space="preserve"> </v>
      </c>
      <c r="BN2176" s="354" t="str">
        <f ca="1">IF(ISBLANK(INDIRECT("N2176"))," ",(INDIRECT("N2176")))</f>
        <v xml:space="preserve"> </v>
      </c>
      <c r="BO2176" s="354" t="str">
        <f ca="1">IF(ISBLANK(INDIRECT("O2176"))," ",(INDIRECT("O2176")))</f>
        <v xml:space="preserve"> </v>
      </c>
      <c r="BP2176" s="354" t="str">
        <f ca="1">IF(ISBLANK(INDIRECT("P2176"))," ",(INDIRECT("P2176")))</f>
        <v xml:space="preserve"> </v>
      </c>
      <c r="BQ2176" s="354">
        <f ca="1">IF(ISBLANK(INDIRECT("Q2176"))," ",(INDIRECT("Q2176")))</f>
        <v>0</v>
      </c>
      <c r="BR2176" s="354" t="str">
        <f ca="1">IF(ISBLANK(INDIRECT("R2176"))," ",(INDIRECT("R2176")))</f>
        <v xml:space="preserve"> </v>
      </c>
      <c r="BS2176" s="355" t="str">
        <f t="shared" ca="1" si="67"/>
        <v xml:space="preserve"> </v>
      </c>
    </row>
    <row r="2177" spans="1:71" x14ac:dyDescent="0.25">
      <c r="A2177" s="255">
        <v>2172</v>
      </c>
      <c r="B2177" s="138"/>
      <c r="C2177" s="10"/>
      <c r="D2177" s="9"/>
      <c r="E2177" s="10"/>
      <c r="F2177" s="9"/>
      <c r="G2177" s="9"/>
      <c r="H2177" s="9"/>
      <c r="I2177" s="9"/>
      <c r="J2177" s="9"/>
      <c r="K2177" s="9"/>
      <c r="L2177" s="9"/>
      <c r="M2177" s="9"/>
      <c r="N2177" s="9"/>
      <c r="O2177" s="248"/>
      <c r="P2177" s="248"/>
      <c r="Q2177" s="248">
        <f t="shared" si="66"/>
        <v>0</v>
      </c>
      <c r="R2177" s="9"/>
      <c r="BB2177" s="354" t="str">
        <f ca="1">IF(ISBLANK(INDIRECT("B2177"))," ",(INDIRECT("B2177")))</f>
        <v xml:space="preserve"> </v>
      </c>
      <c r="BC2177" s="354" t="str">
        <f ca="1">IF(ISBLANK(INDIRECT("C2177"))," ",(INDIRECT("C2177")))</f>
        <v xml:space="preserve"> </v>
      </c>
      <c r="BD2177" s="354" t="str">
        <f ca="1">IF(ISBLANK(INDIRECT("D2177"))," ",(INDIRECT("D2177")))</f>
        <v xml:space="preserve"> </v>
      </c>
      <c r="BE2177" s="354" t="str">
        <f ca="1">IF(ISBLANK(INDIRECT("E2177"))," ",(INDIRECT("E2177")))</f>
        <v xml:space="preserve"> </v>
      </c>
      <c r="BF2177" s="354" t="str">
        <f ca="1">IF(ISBLANK(INDIRECT("F2177"))," ",(INDIRECT("F2177")))</f>
        <v xml:space="preserve"> </v>
      </c>
      <c r="BG2177" s="354" t="str">
        <f ca="1">IF(ISBLANK(INDIRECT("G2177"))," ",(INDIRECT("G2177")))</f>
        <v xml:space="preserve"> </v>
      </c>
      <c r="BH2177" s="354" t="str">
        <f ca="1">IF(ISBLANK(INDIRECT("H2177"))," ",(INDIRECT("H2177")))</f>
        <v xml:space="preserve"> </v>
      </c>
      <c r="BI2177" s="354" t="str">
        <f ca="1">IF(ISBLANK(INDIRECT("I2177"))," ",(INDIRECT("I2177")))</f>
        <v xml:space="preserve"> </v>
      </c>
      <c r="BJ2177" s="354" t="str">
        <f ca="1">IF(ISBLANK(INDIRECT("J2177"))," ",(INDIRECT("J2177")))</f>
        <v xml:space="preserve"> </v>
      </c>
      <c r="BK2177" s="354" t="str">
        <f ca="1">IF(ISBLANK(INDIRECT("K2177"))," ",(INDIRECT("K2177")))</f>
        <v xml:space="preserve"> </v>
      </c>
      <c r="BL2177" s="354" t="str">
        <f ca="1">IF(ISBLANK(INDIRECT("L2177"))," ",(INDIRECT("L2177")))</f>
        <v xml:space="preserve"> </v>
      </c>
      <c r="BM2177" s="354" t="str">
        <f ca="1">IF(ISBLANK(INDIRECT("M2177"))," ",(INDIRECT("M2177")))</f>
        <v xml:space="preserve"> </v>
      </c>
      <c r="BN2177" s="354" t="str">
        <f ca="1">IF(ISBLANK(INDIRECT("N2177"))," ",(INDIRECT("N2177")))</f>
        <v xml:space="preserve"> </v>
      </c>
      <c r="BO2177" s="354" t="str">
        <f ca="1">IF(ISBLANK(INDIRECT("O2177"))," ",(INDIRECT("O2177")))</f>
        <v xml:space="preserve"> </v>
      </c>
      <c r="BP2177" s="354" t="str">
        <f ca="1">IF(ISBLANK(INDIRECT("P2177"))," ",(INDIRECT("P2177")))</f>
        <v xml:space="preserve"> </v>
      </c>
      <c r="BQ2177" s="354">
        <f ca="1">IF(ISBLANK(INDIRECT("Q2177"))," ",(INDIRECT("Q2177")))</f>
        <v>0</v>
      </c>
      <c r="BR2177" s="354" t="str">
        <f ca="1">IF(ISBLANK(INDIRECT("R2177"))," ",(INDIRECT("R2177")))</f>
        <v xml:space="preserve"> </v>
      </c>
      <c r="BS2177" s="355" t="str">
        <f t="shared" ca="1" si="67"/>
        <v xml:space="preserve"> </v>
      </c>
    </row>
    <row r="2178" spans="1:71" x14ac:dyDescent="0.25">
      <c r="A2178" s="255">
        <v>2173</v>
      </c>
      <c r="B2178" s="138"/>
      <c r="C2178" s="10"/>
      <c r="D2178" s="9"/>
      <c r="E2178" s="10"/>
      <c r="F2178" s="9"/>
      <c r="G2178" s="9"/>
      <c r="H2178" s="9"/>
      <c r="I2178" s="9"/>
      <c r="J2178" s="9"/>
      <c r="K2178" s="9"/>
      <c r="L2178" s="9"/>
      <c r="M2178" s="9"/>
      <c r="N2178" s="9"/>
      <c r="O2178" s="248"/>
      <c r="P2178" s="248"/>
      <c r="Q2178" s="248">
        <f t="shared" si="66"/>
        <v>0</v>
      </c>
      <c r="R2178" s="9"/>
      <c r="BB2178" s="354" t="str">
        <f ca="1">IF(ISBLANK(INDIRECT("B2178"))," ",(INDIRECT("B2178")))</f>
        <v xml:space="preserve"> </v>
      </c>
      <c r="BC2178" s="354" t="str">
        <f ca="1">IF(ISBLANK(INDIRECT("C2178"))," ",(INDIRECT("C2178")))</f>
        <v xml:space="preserve"> </v>
      </c>
      <c r="BD2178" s="354" t="str">
        <f ca="1">IF(ISBLANK(INDIRECT("D2178"))," ",(INDIRECT("D2178")))</f>
        <v xml:space="preserve"> </v>
      </c>
      <c r="BE2178" s="354" t="str">
        <f ca="1">IF(ISBLANK(INDIRECT("E2178"))," ",(INDIRECT("E2178")))</f>
        <v xml:space="preserve"> </v>
      </c>
      <c r="BF2178" s="354" t="str">
        <f ca="1">IF(ISBLANK(INDIRECT("F2178"))," ",(INDIRECT("F2178")))</f>
        <v xml:space="preserve"> </v>
      </c>
      <c r="BG2178" s="354" t="str">
        <f ca="1">IF(ISBLANK(INDIRECT("G2178"))," ",(INDIRECT("G2178")))</f>
        <v xml:space="preserve"> </v>
      </c>
      <c r="BH2178" s="354" t="str">
        <f ca="1">IF(ISBLANK(INDIRECT("H2178"))," ",(INDIRECT("H2178")))</f>
        <v xml:space="preserve"> </v>
      </c>
      <c r="BI2178" s="354" t="str">
        <f ca="1">IF(ISBLANK(INDIRECT("I2178"))," ",(INDIRECT("I2178")))</f>
        <v xml:space="preserve"> </v>
      </c>
      <c r="BJ2178" s="354" t="str">
        <f ca="1">IF(ISBLANK(INDIRECT("J2178"))," ",(INDIRECT("J2178")))</f>
        <v xml:space="preserve"> </v>
      </c>
      <c r="BK2178" s="354" t="str">
        <f ca="1">IF(ISBLANK(INDIRECT("K2178"))," ",(INDIRECT("K2178")))</f>
        <v xml:space="preserve"> </v>
      </c>
      <c r="BL2178" s="354" t="str">
        <f ca="1">IF(ISBLANK(INDIRECT("L2178"))," ",(INDIRECT("L2178")))</f>
        <v xml:space="preserve"> </v>
      </c>
      <c r="BM2178" s="354" t="str">
        <f ca="1">IF(ISBLANK(INDIRECT("M2178"))," ",(INDIRECT("M2178")))</f>
        <v xml:space="preserve"> </v>
      </c>
      <c r="BN2178" s="354" t="str">
        <f ca="1">IF(ISBLANK(INDIRECT("N2178"))," ",(INDIRECT("N2178")))</f>
        <v xml:space="preserve"> </v>
      </c>
      <c r="BO2178" s="354" t="str">
        <f ca="1">IF(ISBLANK(INDIRECT("O2178"))," ",(INDIRECT("O2178")))</f>
        <v xml:space="preserve"> </v>
      </c>
      <c r="BP2178" s="354" t="str">
        <f ca="1">IF(ISBLANK(INDIRECT("P2178"))," ",(INDIRECT("P2178")))</f>
        <v xml:space="preserve"> </v>
      </c>
      <c r="BQ2178" s="354">
        <f ca="1">IF(ISBLANK(INDIRECT("Q2178"))," ",(INDIRECT("Q2178")))</f>
        <v>0</v>
      </c>
      <c r="BR2178" s="354" t="str">
        <f ca="1">IF(ISBLANK(INDIRECT("R2178"))," ",(INDIRECT("R2178")))</f>
        <v xml:space="preserve"> </v>
      </c>
      <c r="BS2178" s="355" t="str">
        <f t="shared" ca="1" si="67"/>
        <v xml:space="preserve"> </v>
      </c>
    </row>
    <row r="2179" spans="1:71" x14ac:dyDescent="0.25">
      <c r="A2179" s="255">
        <v>2174</v>
      </c>
      <c r="B2179" s="138"/>
      <c r="C2179" s="10"/>
      <c r="D2179" s="9"/>
      <c r="E2179" s="10"/>
      <c r="F2179" s="9"/>
      <c r="G2179" s="9"/>
      <c r="H2179" s="9"/>
      <c r="I2179" s="9"/>
      <c r="J2179" s="9"/>
      <c r="K2179" s="9"/>
      <c r="L2179" s="9"/>
      <c r="M2179" s="9"/>
      <c r="N2179" s="9"/>
      <c r="O2179" s="248"/>
      <c r="P2179" s="248"/>
      <c r="Q2179" s="248">
        <f t="shared" si="66"/>
        <v>0</v>
      </c>
      <c r="R2179" s="9"/>
      <c r="BB2179" s="354" t="str">
        <f ca="1">IF(ISBLANK(INDIRECT("B2179"))," ",(INDIRECT("B2179")))</f>
        <v xml:space="preserve"> </v>
      </c>
      <c r="BC2179" s="354" t="str">
        <f ca="1">IF(ISBLANK(INDIRECT("C2179"))," ",(INDIRECT("C2179")))</f>
        <v xml:space="preserve"> </v>
      </c>
      <c r="BD2179" s="354" t="str">
        <f ca="1">IF(ISBLANK(INDIRECT("D2179"))," ",(INDIRECT("D2179")))</f>
        <v xml:space="preserve"> </v>
      </c>
      <c r="BE2179" s="354" t="str">
        <f ca="1">IF(ISBLANK(INDIRECT("E2179"))," ",(INDIRECT("E2179")))</f>
        <v xml:space="preserve"> </v>
      </c>
      <c r="BF2179" s="354" t="str">
        <f ca="1">IF(ISBLANK(INDIRECT("F2179"))," ",(INDIRECT("F2179")))</f>
        <v xml:space="preserve"> </v>
      </c>
      <c r="BG2179" s="354" t="str">
        <f ca="1">IF(ISBLANK(INDIRECT("G2179"))," ",(INDIRECT("G2179")))</f>
        <v xml:space="preserve"> </v>
      </c>
      <c r="BH2179" s="354" t="str">
        <f ca="1">IF(ISBLANK(INDIRECT("H2179"))," ",(INDIRECT("H2179")))</f>
        <v xml:space="preserve"> </v>
      </c>
      <c r="BI2179" s="354" t="str">
        <f ca="1">IF(ISBLANK(INDIRECT("I2179"))," ",(INDIRECT("I2179")))</f>
        <v xml:space="preserve"> </v>
      </c>
      <c r="BJ2179" s="354" t="str">
        <f ca="1">IF(ISBLANK(INDIRECT("J2179"))," ",(INDIRECT("J2179")))</f>
        <v xml:space="preserve"> </v>
      </c>
      <c r="BK2179" s="354" t="str">
        <f ca="1">IF(ISBLANK(INDIRECT("K2179"))," ",(INDIRECT("K2179")))</f>
        <v xml:space="preserve"> </v>
      </c>
      <c r="BL2179" s="354" t="str">
        <f ca="1">IF(ISBLANK(INDIRECT("L2179"))," ",(INDIRECT("L2179")))</f>
        <v xml:space="preserve"> </v>
      </c>
      <c r="BM2179" s="354" t="str">
        <f ca="1">IF(ISBLANK(INDIRECT("M2179"))," ",(INDIRECT("M2179")))</f>
        <v xml:space="preserve"> </v>
      </c>
      <c r="BN2179" s="354" t="str">
        <f ca="1">IF(ISBLANK(INDIRECT("N2179"))," ",(INDIRECT("N2179")))</f>
        <v xml:space="preserve"> </v>
      </c>
      <c r="BO2179" s="354" t="str">
        <f ca="1">IF(ISBLANK(INDIRECT("O2179"))," ",(INDIRECT("O2179")))</f>
        <v xml:space="preserve"> </v>
      </c>
      <c r="BP2179" s="354" t="str">
        <f ca="1">IF(ISBLANK(INDIRECT("P2179"))," ",(INDIRECT("P2179")))</f>
        <v xml:space="preserve"> </v>
      </c>
      <c r="BQ2179" s="354">
        <f ca="1">IF(ISBLANK(INDIRECT("Q2179"))," ",(INDIRECT("Q2179")))</f>
        <v>0</v>
      </c>
      <c r="BR2179" s="354" t="str">
        <f ca="1">IF(ISBLANK(INDIRECT("R2179"))," ",(INDIRECT("R2179")))</f>
        <v xml:space="preserve"> </v>
      </c>
      <c r="BS2179" s="355" t="str">
        <f t="shared" ca="1" si="67"/>
        <v xml:space="preserve"> </v>
      </c>
    </row>
    <row r="2180" spans="1:71" x14ac:dyDescent="0.25">
      <c r="A2180" s="255">
        <v>2175</v>
      </c>
      <c r="B2180" s="138"/>
      <c r="C2180" s="10"/>
      <c r="D2180" s="9"/>
      <c r="E2180" s="10"/>
      <c r="F2180" s="9"/>
      <c r="G2180" s="9"/>
      <c r="H2180" s="9"/>
      <c r="I2180" s="9"/>
      <c r="J2180" s="9"/>
      <c r="K2180" s="9"/>
      <c r="L2180" s="9"/>
      <c r="M2180" s="9"/>
      <c r="N2180" s="9"/>
      <c r="O2180" s="248"/>
      <c r="P2180" s="248"/>
      <c r="Q2180" s="248">
        <f t="shared" si="66"/>
        <v>0</v>
      </c>
      <c r="R2180" s="9"/>
      <c r="BB2180" s="354" t="str">
        <f ca="1">IF(ISBLANK(INDIRECT("B2180"))," ",(INDIRECT("B2180")))</f>
        <v xml:space="preserve"> </v>
      </c>
      <c r="BC2180" s="354" t="str">
        <f ca="1">IF(ISBLANK(INDIRECT("C2180"))," ",(INDIRECT("C2180")))</f>
        <v xml:space="preserve"> </v>
      </c>
      <c r="BD2180" s="354" t="str">
        <f ca="1">IF(ISBLANK(INDIRECT("D2180"))," ",(INDIRECT("D2180")))</f>
        <v xml:space="preserve"> </v>
      </c>
      <c r="BE2180" s="354" t="str">
        <f ca="1">IF(ISBLANK(INDIRECT("E2180"))," ",(INDIRECT("E2180")))</f>
        <v xml:space="preserve"> </v>
      </c>
      <c r="BF2180" s="354" t="str">
        <f ca="1">IF(ISBLANK(INDIRECT("F2180"))," ",(INDIRECT("F2180")))</f>
        <v xml:space="preserve"> </v>
      </c>
      <c r="BG2180" s="354" t="str">
        <f ca="1">IF(ISBLANK(INDIRECT("G2180"))," ",(INDIRECT("G2180")))</f>
        <v xml:space="preserve"> </v>
      </c>
      <c r="BH2180" s="354" t="str">
        <f ca="1">IF(ISBLANK(INDIRECT("H2180"))," ",(INDIRECT("H2180")))</f>
        <v xml:space="preserve"> </v>
      </c>
      <c r="BI2180" s="354" t="str">
        <f ca="1">IF(ISBLANK(INDIRECT("I2180"))," ",(INDIRECT("I2180")))</f>
        <v xml:space="preserve"> </v>
      </c>
      <c r="BJ2180" s="354" t="str">
        <f ca="1">IF(ISBLANK(INDIRECT("J2180"))," ",(INDIRECT("J2180")))</f>
        <v xml:space="preserve"> </v>
      </c>
      <c r="BK2180" s="354" t="str">
        <f ca="1">IF(ISBLANK(INDIRECT("K2180"))," ",(INDIRECT("K2180")))</f>
        <v xml:space="preserve"> </v>
      </c>
      <c r="BL2180" s="354" t="str">
        <f ca="1">IF(ISBLANK(INDIRECT("L2180"))," ",(INDIRECT("L2180")))</f>
        <v xml:space="preserve"> </v>
      </c>
      <c r="BM2180" s="354" t="str">
        <f ca="1">IF(ISBLANK(INDIRECT("M2180"))," ",(INDIRECT("M2180")))</f>
        <v xml:space="preserve"> </v>
      </c>
      <c r="BN2180" s="354" t="str">
        <f ca="1">IF(ISBLANK(INDIRECT("N2180"))," ",(INDIRECT("N2180")))</f>
        <v xml:space="preserve"> </v>
      </c>
      <c r="BO2180" s="354" t="str">
        <f ca="1">IF(ISBLANK(INDIRECT("O2180"))," ",(INDIRECT("O2180")))</f>
        <v xml:space="preserve"> </v>
      </c>
      <c r="BP2180" s="354" t="str">
        <f ca="1">IF(ISBLANK(INDIRECT("P2180"))," ",(INDIRECT("P2180")))</f>
        <v xml:space="preserve"> </v>
      </c>
      <c r="BQ2180" s="354">
        <f ca="1">IF(ISBLANK(INDIRECT("Q2180"))," ",(INDIRECT("Q2180")))</f>
        <v>0</v>
      </c>
      <c r="BR2180" s="354" t="str">
        <f ca="1">IF(ISBLANK(INDIRECT("R2180"))," ",(INDIRECT("R2180")))</f>
        <v xml:space="preserve"> </v>
      </c>
      <c r="BS2180" s="355" t="str">
        <f t="shared" ca="1" si="67"/>
        <v xml:space="preserve"> </v>
      </c>
    </row>
    <row r="2181" spans="1:71" x14ac:dyDescent="0.25">
      <c r="A2181" s="255">
        <v>2176</v>
      </c>
      <c r="B2181" s="138"/>
      <c r="C2181" s="10"/>
      <c r="D2181" s="9"/>
      <c r="E2181" s="10"/>
      <c r="F2181" s="9"/>
      <c r="G2181" s="9"/>
      <c r="H2181" s="9"/>
      <c r="I2181" s="9"/>
      <c r="J2181" s="9"/>
      <c r="K2181" s="9"/>
      <c r="L2181" s="9"/>
      <c r="M2181" s="9"/>
      <c r="N2181" s="9"/>
      <c r="O2181" s="248"/>
      <c r="P2181" s="248"/>
      <c r="Q2181" s="248">
        <f t="shared" si="66"/>
        <v>0</v>
      </c>
      <c r="R2181" s="9"/>
      <c r="BB2181" s="354" t="str">
        <f ca="1">IF(ISBLANK(INDIRECT("B2181"))," ",(INDIRECT("B2181")))</f>
        <v xml:space="preserve"> </v>
      </c>
      <c r="BC2181" s="354" t="str">
        <f ca="1">IF(ISBLANK(INDIRECT("C2181"))," ",(INDIRECT("C2181")))</f>
        <v xml:space="preserve"> </v>
      </c>
      <c r="BD2181" s="354" t="str">
        <f ca="1">IF(ISBLANK(INDIRECT("D2181"))," ",(INDIRECT("D2181")))</f>
        <v xml:space="preserve"> </v>
      </c>
      <c r="BE2181" s="354" t="str">
        <f ca="1">IF(ISBLANK(INDIRECT("E2181"))," ",(INDIRECT("E2181")))</f>
        <v xml:space="preserve"> </v>
      </c>
      <c r="BF2181" s="354" t="str">
        <f ca="1">IF(ISBLANK(INDIRECT("F2181"))," ",(INDIRECT("F2181")))</f>
        <v xml:space="preserve"> </v>
      </c>
      <c r="BG2181" s="354" t="str">
        <f ca="1">IF(ISBLANK(INDIRECT("G2181"))," ",(INDIRECT("G2181")))</f>
        <v xml:space="preserve"> </v>
      </c>
      <c r="BH2181" s="354" t="str">
        <f ca="1">IF(ISBLANK(INDIRECT("H2181"))," ",(INDIRECT("H2181")))</f>
        <v xml:space="preserve"> </v>
      </c>
      <c r="BI2181" s="354" t="str">
        <f ca="1">IF(ISBLANK(INDIRECT("I2181"))," ",(INDIRECT("I2181")))</f>
        <v xml:space="preserve"> </v>
      </c>
      <c r="BJ2181" s="354" t="str">
        <f ca="1">IF(ISBLANK(INDIRECT("J2181"))," ",(INDIRECT("J2181")))</f>
        <v xml:space="preserve"> </v>
      </c>
      <c r="BK2181" s="354" t="str">
        <f ca="1">IF(ISBLANK(INDIRECT("K2181"))," ",(INDIRECT("K2181")))</f>
        <v xml:space="preserve"> </v>
      </c>
      <c r="BL2181" s="354" t="str">
        <f ca="1">IF(ISBLANK(INDIRECT("L2181"))," ",(INDIRECT("L2181")))</f>
        <v xml:space="preserve"> </v>
      </c>
      <c r="BM2181" s="354" t="str">
        <f ca="1">IF(ISBLANK(INDIRECT("M2181"))," ",(INDIRECT("M2181")))</f>
        <v xml:space="preserve"> </v>
      </c>
      <c r="BN2181" s="354" t="str">
        <f ca="1">IF(ISBLANK(INDIRECT("N2181"))," ",(INDIRECT("N2181")))</f>
        <v xml:space="preserve"> </v>
      </c>
      <c r="BO2181" s="354" t="str">
        <f ca="1">IF(ISBLANK(INDIRECT("O2181"))," ",(INDIRECT("O2181")))</f>
        <v xml:space="preserve"> </v>
      </c>
      <c r="BP2181" s="354" t="str">
        <f ca="1">IF(ISBLANK(INDIRECT("P2181"))," ",(INDIRECT("P2181")))</f>
        <v xml:space="preserve"> </v>
      </c>
      <c r="BQ2181" s="354">
        <f ca="1">IF(ISBLANK(INDIRECT("Q2181"))," ",(INDIRECT("Q2181")))</f>
        <v>0</v>
      </c>
      <c r="BR2181" s="354" t="str">
        <f ca="1">IF(ISBLANK(INDIRECT("R2181"))," ",(INDIRECT("R2181")))</f>
        <v xml:space="preserve"> </v>
      </c>
      <c r="BS2181" s="355" t="str">
        <f t="shared" ca="1" si="67"/>
        <v xml:space="preserve"> </v>
      </c>
    </row>
    <row r="2182" spans="1:71" x14ac:dyDescent="0.25">
      <c r="A2182" s="255">
        <v>2177</v>
      </c>
      <c r="B2182" s="138"/>
      <c r="C2182" s="10"/>
      <c r="D2182" s="9"/>
      <c r="E2182" s="10"/>
      <c r="F2182" s="9"/>
      <c r="G2182" s="9"/>
      <c r="H2182" s="9"/>
      <c r="I2182" s="9"/>
      <c r="J2182" s="9"/>
      <c r="K2182" s="9"/>
      <c r="L2182" s="9"/>
      <c r="M2182" s="9"/>
      <c r="N2182" s="9"/>
      <c r="O2182" s="248"/>
      <c r="P2182" s="248"/>
      <c r="Q2182" s="248">
        <f t="shared" ref="Q2182:Q2245" si="68">O2182+P2182</f>
        <v>0</v>
      </c>
      <c r="R2182" s="9"/>
      <c r="BB2182" s="354" t="str">
        <f ca="1">IF(ISBLANK(INDIRECT("B2182"))," ",(INDIRECT("B2182")))</f>
        <v xml:space="preserve"> </v>
      </c>
      <c r="BC2182" s="354" t="str">
        <f ca="1">IF(ISBLANK(INDIRECT("C2182"))," ",(INDIRECT("C2182")))</f>
        <v xml:space="preserve"> </v>
      </c>
      <c r="BD2182" s="354" t="str">
        <f ca="1">IF(ISBLANK(INDIRECT("D2182"))," ",(INDIRECT("D2182")))</f>
        <v xml:space="preserve"> </v>
      </c>
      <c r="BE2182" s="354" t="str">
        <f ca="1">IF(ISBLANK(INDIRECT("E2182"))," ",(INDIRECT("E2182")))</f>
        <v xml:space="preserve"> </v>
      </c>
      <c r="BF2182" s="354" t="str">
        <f ca="1">IF(ISBLANK(INDIRECT("F2182"))," ",(INDIRECT("F2182")))</f>
        <v xml:space="preserve"> </v>
      </c>
      <c r="BG2182" s="354" t="str">
        <f ca="1">IF(ISBLANK(INDIRECT("G2182"))," ",(INDIRECT("G2182")))</f>
        <v xml:space="preserve"> </v>
      </c>
      <c r="BH2182" s="354" t="str">
        <f ca="1">IF(ISBLANK(INDIRECT("H2182"))," ",(INDIRECT("H2182")))</f>
        <v xml:space="preserve"> </v>
      </c>
      <c r="BI2182" s="354" t="str">
        <f ca="1">IF(ISBLANK(INDIRECT("I2182"))," ",(INDIRECT("I2182")))</f>
        <v xml:space="preserve"> </v>
      </c>
      <c r="BJ2182" s="354" t="str">
        <f ca="1">IF(ISBLANK(INDIRECT("J2182"))," ",(INDIRECT("J2182")))</f>
        <v xml:space="preserve"> </v>
      </c>
      <c r="BK2182" s="354" t="str">
        <f ca="1">IF(ISBLANK(INDIRECT("K2182"))," ",(INDIRECT("K2182")))</f>
        <v xml:space="preserve"> </v>
      </c>
      <c r="BL2182" s="354" t="str">
        <f ca="1">IF(ISBLANK(INDIRECT("L2182"))," ",(INDIRECT("L2182")))</f>
        <v xml:space="preserve"> </v>
      </c>
      <c r="BM2182" s="354" t="str">
        <f ca="1">IF(ISBLANK(INDIRECT("M2182"))," ",(INDIRECT("M2182")))</f>
        <v xml:space="preserve"> </v>
      </c>
      <c r="BN2182" s="354" t="str">
        <f ca="1">IF(ISBLANK(INDIRECT("N2182"))," ",(INDIRECT("N2182")))</f>
        <v xml:space="preserve"> </v>
      </c>
      <c r="BO2182" s="354" t="str">
        <f ca="1">IF(ISBLANK(INDIRECT("O2182"))," ",(INDIRECT("O2182")))</f>
        <v xml:space="preserve"> </v>
      </c>
      <c r="BP2182" s="354" t="str">
        <f ca="1">IF(ISBLANK(INDIRECT("P2182"))," ",(INDIRECT("P2182")))</f>
        <v xml:space="preserve"> </v>
      </c>
      <c r="BQ2182" s="354">
        <f ca="1">IF(ISBLANK(INDIRECT("Q2182"))," ",(INDIRECT("Q2182")))</f>
        <v>0</v>
      </c>
      <c r="BR2182" s="354" t="str">
        <f ca="1">IF(ISBLANK(INDIRECT("R2182"))," ",(INDIRECT("R2182")))</f>
        <v xml:space="preserve"> </v>
      </c>
      <c r="BS2182" s="355" t="str">
        <f t="shared" ref="BS2182:BS2245" ca="1" si="69">IF((CONCATENATE(BE2182," ",BF2182," ,",BG2182," district, ",BH2182," ",BI2182,", ",BJ2182,"  ",BK2182,", bldg ",BL2182,", of/apt.  ",BM2182," (",BN2182,"); "))=$BS$4," ",IF((CONCATENATE(BE2182," ",BF2182," ,",BG2182," district, ",BH2182," ",BI2182,", ",BJ2182,"  ",BK2182,", bldg ",BL2182,", of/apt.  ",BM2182," (",BN2182,"); "))=$BS$5," ",CONCATENATE(BE2182," ",BF2182," ,",BG2182," district, ",BH2182," ",BI2182,", ",BJ2182,"  ",BK2182,", bldg ",BL2182,", of/apt.  ",BM2182," (",BN2182,"); ")))</f>
        <v xml:space="preserve"> </v>
      </c>
    </row>
    <row r="2183" spans="1:71" x14ac:dyDescent="0.25">
      <c r="A2183" s="255">
        <v>2178</v>
      </c>
      <c r="B2183" s="138"/>
      <c r="C2183" s="10"/>
      <c r="D2183" s="9"/>
      <c r="E2183" s="10"/>
      <c r="F2183" s="9"/>
      <c r="G2183" s="9"/>
      <c r="H2183" s="9"/>
      <c r="I2183" s="9"/>
      <c r="J2183" s="9"/>
      <c r="K2183" s="9"/>
      <c r="L2183" s="9"/>
      <c r="M2183" s="9"/>
      <c r="N2183" s="9"/>
      <c r="O2183" s="248"/>
      <c r="P2183" s="248"/>
      <c r="Q2183" s="248">
        <f t="shared" si="68"/>
        <v>0</v>
      </c>
      <c r="R2183" s="9"/>
      <c r="BB2183" s="354" t="str">
        <f ca="1">IF(ISBLANK(INDIRECT("B2183"))," ",(INDIRECT("B2183")))</f>
        <v xml:space="preserve"> </v>
      </c>
      <c r="BC2183" s="354" t="str">
        <f ca="1">IF(ISBLANK(INDIRECT("C2183"))," ",(INDIRECT("C2183")))</f>
        <v xml:space="preserve"> </v>
      </c>
      <c r="BD2183" s="354" t="str">
        <f ca="1">IF(ISBLANK(INDIRECT("D2183"))," ",(INDIRECT("D2183")))</f>
        <v xml:space="preserve"> </v>
      </c>
      <c r="BE2183" s="354" t="str">
        <f ca="1">IF(ISBLANK(INDIRECT("E2183"))," ",(INDIRECT("E2183")))</f>
        <v xml:space="preserve"> </v>
      </c>
      <c r="BF2183" s="354" t="str">
        <f ca="1">IF(ISBLANK(INDIRECT("F2183"))," ",(INDIRECT("F2183")))</f>
        <v xml:space="preserve"> </v>
      </c>
      <c r="BG2183" s="354" t="str">
        <f ca="1">IF(ISBLANK(INDIRECT("G2183"))," ",(INDIRECT("G2183")))</f>
        <v xml:space="preserve"> </v>
      </c>
      <c r="BH2183" s="354" t="str">
        <f ca="1">IF(ISBLANK(INDIRECT("H2183"))," ",(INDIRECT("H2183")))</f>
        <v xml:space="preserve"> </v>
      </c>
      <c r="BI2183" s="354" t="str">
        <f ca="1">IF(ISBLANK(INDIRECT("I2183"))," ",(INDIRECT("I2183")))</f>
        <v xml:space="preserve"> </v>
      </c>
      <c r="BJ2183" s="354" t="str">
        <f ca="1">IF(ISBLANK(INDIRECT("J2183"))," ",(INDIRECT("J2183")))</f>
        <v xml:space="preserve"> </v>
      </c>
      <c r="BK2183" s="354" t="str">
        <f ca="1">IF(ISBLANK(INDIRECT("K2183"))," ",(INDIRECT("K2183")))</f>
        <v xml:space="preserve"> </v>
      </c>
      <c r="BL2183" s="354" t="str">
        <f ca="1">IF(ISBLANK(INDIRECT("L2183"))," ",(INDIRECT("L2183")))</f>
        <v xml:space="preserve"> </v>
      </c>
      <c r="BM2183" s="354" t="str">
        <f ca="1">IF(ISBLANK(INDIRECT("M2183"))," ",(INDIRECT("M2183")))</f>
        <v xml:space="preserve"> </v>
      </c>
      <c r="BN2183" s="354" t="str">
        <f ca="1">IF(ISBLANK(INDIRECT("N2183"))," ",(INDIRECT("N2183")))</f>
        <v xml:space="preserve"> </v>
      </c>
      <c r="BO2183" s="354" t="str">
        <f ca="1">IF(ISBLANK(INDIRECT("O2183"))," ",(INDIRECT("O2183")))</f>
        <v xml:space="preserve"> </v>
      </c>
      <c r="BP2183" s="354" t="str">
        <f ca="1">IF(ISBLANK(INDIRECT("P2183"))," ",(INDIRECT("P2183")))</f>
        <v xml:space="preserve"> </v>
      </c>
      <c r="BQ2183" s="354">
        <f ca="1">IF(ISBLANK(INDIRECT("Q2183"))," ",(INDIRECT("Q2183")))</f>
        <v>0</v>
      </c>
      <c r="BR2183" s="354" t="str">
        <f ca="1">IF(ISBLANK(INDIRECT("R2183"))," ",(INDIRECT("R2183")))</f>
        <v xml:space="preserve"> </v>
      </c>
      <c r="BS2183" s="355" t="str">
        <f t="shared" ca="1" si="69"/>
        <v xml:space="preserve"> </v>
      </c>
    </row>
    <row r="2184" spans="1:71" x14ac:dyDescent="0.25">
      <c r="A2184" s="255">
        <v>2179</v>
      </c>
      <c r="B2184" s="138"/>
      <c r="C2184" s="10"/>
      <c r="D2184" s="9"/>
      <c r="E2184" s="10"/>
      <c r="F2184" s="9"/>
      <c r="G2184" s="9"/>
      <c r="H2184" s="9"/>
      <c r="I2184" s="9"/>
      <c r="J2184" s="9"/>
      <c r="K2184" s="9"/>
      <c r="L2184" s="9"/>
      <c r="M2184" s="9"/>
      <c r="N2184" s="9"/>
      <c r="O2184" s="248"/>
      <c r="P2184" s="248"/>
      <c r="Q2184" s="248">
        <f t="shared" si="68"/>
        <v>0</v>
      </c>
      <c r="R2184" s="9"/>
      <c r="BB2184" s="354" t="str">
        <f ca="1">IF(ISBLANK(INDIRECT("B2184"))," ",(INDIRECT("B2184")))</f>
        <v xml:space="preserve"> </v>
      </c>
      <c r="BC2184" s="354" t="str">
        <f ca="1">IF(ISBLANK(INDIRECT("C2184"))," ",(INDIRECT("C2184")))</f>
        <v xml:space="preserve"> </v>
      </c>
      <c r="BD2184" s="354" t="str">
        <f ca="1">IF(ISBLANK(INDIRECT("D2184"))," ",(INDIRECT("D2184")))</f>
        <v xml:space="preserve"> </v>
      </c>
      <c r="BE2184" s="354" t="str">
        <f ca="1">IF(ISBLANK(INDIRECT("E2184"))," ",(INDIRECT("E2184")))</f>
        <v xml:space="preserve"> </v>
      </c>
      <c r="BF2184" s="354" t="str">
        <f ca="1">IF(ISBLANK(INDIRECT("F2184"))," ",(INDIRECT("F2184")))</f>
        <v xml:space="preserve"> </v>
      </c>
      <c r="BG2184" s="354" t="str">
        <f ca="1">IF(ISBLANK(INDIRECT("G2184"))," ",(INDIRECT("G2184")))</f>
        <v xml:space="preserve"> </v>
      </c>
      <c r="BH2184" s="354" t="str">
        <f ca="1">IF(ISBLANK(INDIRECT("H2184"))," ",(INDIRECT("H2184")))</f>
        <v xml:space="preserve"> </v>
      </c>
      <c r="BI2184" s="354" t="str">
        <f ca="1">IF(ISBLANK(INDIRECT("I2184"))," ",(INDIRECT("I2184")))</f>
        <v xml:space="preserve"> </v>
      </c>
      <c r="BJ2184" s="354" t="str">
        <f ca="1">IF(ISBLANK(INDIRECT("J2184"))," ",(INDIRECT("J2184")))</f>
        <v xml:space="preserve"> </v>
      </c>
      <c r="BK2184" s="354" t="str">
        <f ca="1">IF(ISBLANK(INDIRECT("K2184"))," ",(INDIRECT("K2184")))</f>
        <v xml:space="preserve"> </v>
      </c>
      <c r="BL2184" s="354" t="str">
        <f ca="1">IF(ISBLANK(INDIRECT("L2184"))," ",(INDIRECT("L2184")))</f>
        <v xml:space="preserve"> </v>
      </c>
      <c r="BM2184" s="354" t="str">
        <f ca="1">IF(ISBLANK(INDIRECT("M2184"))," ",(INDIRECT("M2184")))</f>
        <v xml:space="preserve"> </v>
      </c>
      <c r="BN2184" s="354" t="str">
        <f ca="1">IF(ISBLANK(INDIRECT("N2184"))," ",(INDIRECT("N2184")))</f>
        <v xml:space="preserve"> </v>
      </c>
      <c r="BO2184" s="354" t="str">
        <f ca="1">IF(ISBLANK(INDIRECT("O2184"))," ",(INDIRECT("O2184")))</f>
        <v xml:space="preserve"> </v>
      </c>
      <c r="BP2184" s="354" t="str">
        <f ca="1">IF(ISBLANK(INDIRECT("P2184"))," ",(INDIRECT("P2184")))</f>
        <v xml:space="preserve"> </v>
      </c>
      <c r="BQ2184" s="354">
        <f ca="1">IF(ISBLANK(INDIRECT("Q2184"))," ",(INDIRECT("Q2184")))</f>
        <v>0</v>
      </c>
      <c r="BR2184" s="354" t="str">
        <f ca="1">IF(ISBLANK(INDIRECT("R2184"))," ",(INDIRECT("R2184")))</f>
        <v xml:space="preserve"> </v>
      </c>
      <c r="BS2184" s="355" t="str">
        <f t="shared" ca="1" si="69"/>
        <v xml:space="preserve"> </v>
      </c>
    </row>
    <row r="2185" spans="1:71" x14ac:dyDescent="0.25">
      <c r="A2185" s="255">
        <v>2180</v>
      </c>
      <c r="B2185" s="138"/>
      <c r="C2185" s="10"/>
      <c r="D2185" s="9"/>
      <c r="E2185" s="10"/>
      <c r="F2185" s="9"/>
      <c r="G2185" s="9"/>
      <c r="H2185" s="9"/>
      <c r="I2185" s="9"/>
      <c r="J2185" s="9"/>
      <c r="K2185" s="9"/>
      <c r="L2185" s="9"/>
      <c r="M2185" s="9"/>
      <c r="N2185" s="9"/>
      <c r="O2185" s="248"/>
      <c r="P2185" s="248"/>
      <c r="Q2185" s="248">
        <f t="shared" si="68"/>
        <v>0</v>
      </c>
      <c r="R2185" s="9"/>
      <c r="BB2185" s="354" t="str">
        <f ca="1">IF(ISBLANK(INDIRECT("B2185"))," ",(INDIRECT("B2185")))</f>
        <v xml:space="preserve"> </v>
      </c>
      <c r="BC2185" s="354" t="str">
        <f ca="1">IF(ISBLANK(INDIRECT("C2185"))," ",(INDIRECT("C2185")))</f>
        <v xml:space="preserve"> </v>
      </c>
      <c r="BD2185" s="354" t="str">
        <f ca="1">IF(ISBLANK(INDIRECT("D2185"))," ",(INDIRECT("D2185")))</f>
        <v xml:space="preserve"> </v>
      </c>
      <c r="BE2185" s="354" t="str">
        <f ca="1">IF(ISBLANK(INDIRECT("E2185"))," ",(INDIRECT("E2185")))</f>
        <v xml:space="preserve"> </v>
      </c>
      <c r="BF2185" s="354" t="str">
        <f ca="1">IF(ISBLANK(INDIRECT("F2185"))," ",(INDIRECT("F2185")))</f>
        <v xml:space="preserve"> </v>
      </c>
      <c r="BG2185" s="354" t="str">
        <f ca="1">IF(ISBLANK(INDIRECT("G2185"))," ",(INDIRECT("G2185")))</f>
        <v xml:space="preserve"> </v>
      </c>
      <c r="BH2185" s="354" t="str">
        <f ca="1">IF(ISBLANK(INDIRECT("H2185"))," ",(INDIRECT("H2185")))</f>
        <v xml:space="preserve"> </v>
      </c>
      <c r="BI2185" s="354" t="str">
        <f ca="1">IF(ISBLANK(INDIRECT("I2185"))," ",(INDIRECT("I2185")))</f>
        <v xml:space="preserve"> </v>
      </c>
      <c r="BJ2185" s="354" t="str">
        <f ca="1">IF(ISBLANK(INDIRECT("J2185"))," ",(INDIRECT("J2185")))</f>
        <v xml:space="preserve"> </v>
      </c>
      <c r="BK2185" s="354" t="str">
        <f ca="1">IF(ISBLANK(INDIRECT("K2185"))," ",(INDIRECT("K2185")))</f>
        <v xml:space="preserve"> </v>
      </c>
      <c r="BL2185" s="354" t="str">
        <f ca="1">IF(ISBLANK(INDIRECT("L2185"))," ",(INDIRECT("L2185")))</f>
        <v xml:space="preserve"> </v>
      </c>
      <c r="BM2185" s="354" t="str">
        <f ca="1">IF(ISBLANK(INDIRECT("M2185"))," ",(INDIRECT("M2185")))</f>
        <v xml:space="preserve"> </v>
      </c>
      <c r="BN2185" s="354" t="str">
        <f ca="1">IF(ISBLANK(INDIRECT("N2185"))," ",(INDIRECT("N2185")))</f>
        <v xml:space="preserve"> </v>
      </c>
      <c r="BO2185" s="354" t="str">
        <f ca="1">IF(ISBLANK(INDIRECT("O2185"))," ",(INDIRECT("O2185")))</f>
        <v xml:space="preserve"> </v>
      </c>
      <c r="BP2185" s="354" t="str">
        <f ca="1">IF(ISBLANK(INDIRECT("P2185"))," ",(INDIRECT("P2185")))</f>
        <v xml:space="preserve"> </v>
      </c>
      <c r="BQ2185" s="354">
        <f ca="1">IF(ISBLANK(INDIRECT("Q2185"))," ",(INDIRECT("Q2185")))</f>
        <v>0</v>
      </c>
      <c r="BR2185" s="354" t="str">
        <f ca="1">IF(ISBLANK(INDIRECT("R2185"))," ",(INDIRECT("R2185")))</f>
        <v xml:space="preserve"> </v>
      </c>
      <c r="BS2185" s="355" t="str">
        <f t="shared" ca="1" si="69"/>
        <v xml:space="preserve"> </v>
      </c>
    </row>
    <row r="2186" spans="1:71" x14ac:dyDescent="0.25">
      <c r="A2186" s="255">
        <v>2181</v>
      </c>
      <c r="B2186" s="138"/>
      <c r="C2186" s="10"/>
      <c r="D2186" s="9"/>
      <c r="E2186" s="10"/>
      <c r="F2186" s="9"/>
      <c r="G2186" s="9"/>
      <c r="H2186" s="9"/>
      <c r="I2186" s="9"/>
      <c r="J2186" s="9"/>
      <c r="K2186" s="9"/>
      <c r="L2186" s="9"/>
      <c r="M2186" s="9"/>
      <c r="N2186" s="9"/>
      <c r="O2186" s="248"/>
      <c r="P2186" s="248"/>
      <c r="Q2186" s="248">
        <f t="shared" si="68"/>
        <v>0</v>
      </c>
      <c r="R2186" s="9"/>
      <c r="BB2186" s="354" t="str">
        <f ca="1">IF(ISBLANK(INDIRECT("B2186"))," ",(INDIRECT("B2186")))</f>
        <v xml:space="preserve"> </v>
      </c>
      <c r="BC2186" s="354" t="str">
        <f ca="1">IF(ISBLANK(INDIRECT("C2186"))," ",(INDIRECT("C2186")))</f>
        <v xml:space="preserve"> </v>
      </c>
      <c r="BD2186" s="354" t="str">
        <f ca="1">IF(ISBLANK(INDIRECT("D2186"))," ",(INDIRECT("D2186")))</f>
        <v xml:space="preserve"> </v>
      </c>
      <c r="BE2186" s="354" t="str">
        <f ca="1">IF(ISBLANK(INDIRECT("E2186"))," ",(INDIRECT("E2186")))</f>
        <v xml:space="preserve"> </v>
      </c>
      <c r="BF2186" s="354" t="str">
        <f ca="1">IF(ISBLANK(INDIRECT("F2186"))," ",(INDIRECT("F2186")))</f>
        <v xml:space="preserve"> </v>
      </c>
      <c r="BG2186" s="354" t="str">
        <f ca="1">IF(ISBLANK(INDIRECT("G2186"))," ",(INDIRECT("G2186")))</f>
        <v xml:space="preserve"> </v>
      </c>
      <c r="BH2186" s="354" t="str">
        <f ca="1">IF(ISBLANK(INDIRECT("H2186"))," ",(INDIRECT("H2186")))</f>
        <v xml:space="preserve"> </v>
      </c>
      <c r="BI2186" s="354" t="str">
        <f ca="1">IF(ISBLANK(INDIRECT("I2186"))," ",(INDIRECT("I2186")))</f>
        <v xml:space="preserve"> </v>
      </c>
      <c r="BJ2186" s="354" t="str">
        <f ca="1">IF(ISBLANK(INDIRECT("J2186"))," ",(INDIRECT("J2186")))</f>
        <v xml:space="preserve"> </v>
      </c>
      <c r="BK2186" s="354" t="str">
        <f ca="1">IF(ISBLANK(INDIRECT("K2186"))," ",(INDIRECT("K2186")))</f>
        <v xml:space="preserve"> </v>
      </c>
      <c r="BL2186" s="354" t="str">
        <f ca="1">IF(ISBLANK(INDIRECT("L2186"))," ",(INDIRECT("L2186")))</f>
        <v xml:space="preserve"> </v>
      </c>
      <c r="BM2186" s="354" t="str">
        <f ca="1">IF(ISBLANK(INDIRECT("M2186"))," ",(INDIRECT("M2186")))</f>
        <v xml:space="preserve"> </v>
      </c>
      <c r="BN2186" s="354" t="str">
        <f ca="1">IF(ISBLANK(INDIRECT("N2186"))," ",(INDIRECT("N2186")))</f>
        <v xml:space="preserve"> </v>
      </c>
      <c r="BO2186" s="354" t="str">
        <f ca="1">IF(ISBLANK(INDIRECT("O2186"))," ",(INDIRECT("O2186")))</f>
        <v xml:space="preserve"> </v>
      </c>
      <c r="BP2186" s="354" t="str">
        <f ca="1">IF(ISBLANK(INDIRECT("P2186"))," ",(INDIRECT("P2186")))</f>
        <v xml:space="preserve"> </v>
      </c>
      <c r="BQ2186" s="354">
        <f ca="1">IF(ISBLANK(INDIRECT("Q2186"))," ",(INDIRECT("Q2186")))</f>
        <v>0</v>
      </c>
      <c r="BR2186" s="354" t="str">
        <f ca="1">IF(ISBLANK(INDIRECT("R2186"))," ",(INDIRECT("R2186")))</f>
        <v xml:space="preserve"> </v>
      </c>
      <c r="BS2186" s="355" t="str">
        <f t="shared" ca="1" si="69"/>
        <v xml:space="preserve"> </v>
      </c>
    </row>
    <row r="2187" spans="1:71" x14ac:dyDescent="0.25">
      <c r="A2187" s="255">
        <v>2182</v>
      </c>
      <c r="B2187" s="138"/>
      <c r="C2187" s="10"/>
      <c r="D2187" s="9"/>
      <c r="E2187" s="10"/>
      <c r="F2187" s="9"/>
      <c r="G2187" s="9"/>
      <c r="H2187" s="9"/>
      <c r="I2187" s="9"/>
      <c r="J2187" s="9"/>
      <c r="K2187" s="9"/>
      <c r="L2187" s="9"/>
      <c r="M2187" s="9"/>
      <c r="N2187" s="9"/>
      <c r="O2187" s="248"/>
      <c r="P2187" s="248"/>
      <c r="Q2187" s="248">
        <f t="shared" si="68"/>
        <v>0</v>
      </c>
      <c r="R2187" s="9"/>
      <c r="BB2187" s="354" t="str">
        <f ca="1">IF(ISBLANK(INDIRECT("B2187"))," ",(INDIRECT("B2187")))</f>
        <v xml:space="preserve"> </v>
      </c>
      <c r="BC2187" s="354" t="str">
        <f ca="1">IF(ISBLANK(INDIRECT("C2187"))," ",(INDIRECT("C2187")))</f>
        <v xml:space="preserve"> </v>
      </c>
      <c r="BD2187" s="354" t="str">
        <f ca="1">IF(ISBLANK(INDIRECT("D2187"))," ",(INDIRECT("D2187")))</f>
        <v xml:space="preserve"> </v>
      </c>
      <c r="BE2187" s="354" t="str">
        <f ca="1">IF(ISBLANK(INDIRECT("E2187"))," ",(INDIRECT("E2187")))</f>
        <v xml:space="preserve"> </v>
      </c>
      <c r="BF2187" s="354" t="str">
        <f ca="1">IF(ISBLANK(INDIRECT("F2187"))," ",(INDIRECT("F2187")))</f>
        <v xml:space="preserve"> </v>
      </c>
      <c r="BG2187" s="354" t="str">
        <f ca="1">IF(ISBLANK(INDIRECT("G2187"))," ",(INDIRECT("G2187")))</f>
        <v xml:space="preserve"> </v>
      </c>
      <c r="BH2187" s="354" t="str">
        <f ca="1">IF(ISBLANK(INDIRECT("H2187"))," ",(INDIRECT("H2187")))</f>
        <v xml:space="preserve"> </v>
      </c>
      <c r="BI2187" s="354" t="str">
        <f ca="1">IF(ISBLANK(INDIRECT("I2187"))," ",(INDIRECT("I2187")))</f>
        <v xml:space="preserve"> </v>
      </c>
      <c r="BJ2187" s="354" t="str">
        <f ca="1">IF(ISBLANK(INDIRECT("J2187"))," ",(INDIRECT("J2187")))</f>
        <v xml:space="preserve"> </v>
      </c>
      <c r="BK2187" s="354" t="str">
        <f ca="1">IF(ISBLANK(INDIRECT("K2187"))," ",(INDIRECT("K2187")))</f>
        <v xml:space="preserve"> </v>
      </c>
      <c r="BL2187" s="354" t="str">
        <f ca="1">IF(ISBLANK(INDIRECT("L2187"))," ",(INDIRECT("L2187")))</f>
        <v xml:space="preserve"> </v>
      </c>
      <c r="BM2187" s="354" t="str">
        <f ca="1">IF(ISBLANK(INDIRECT("M2187"))," ",(INDIRECT("M2187")))</f>
        <v xml:space="preserve"> </v>
      </c>
      <c r="BN2187" s="354" t="str">
        <f ca="1">IF(ISBLANK(INDIRECT("N2187"))," ",(INDIRECT("N2187")))</f>
        <v xml:space="preserve"> </v>
      </c>
      <c r="BO2187" s="354" t="str">
        <f ca="1">IF(ISBLANK(INDIRECT("O2187"))," ",(INDIRECT("O2187")))</f>
        <v xml:space="preserve"> </v>
      </c>
      <c r="BP2187" s="354" t="str">
        <f ca="1">IF(ISBLANK(INDIRECT("P2187"))," ",(INDIRECT("P2187")))</f>
        <v xml:space="preserve"> </v>
      </c>
      <c r="BQ2187" s="354">
        <f ca="1">IF(ISBLANK(INDIRECT("Q2187"))," ",(INDIRECT("Q2187")))</f>
        <v>0</v>
      </c>
      <c r="BR2187" s="354" t="str">
        <f ca="1">IF(ISBLANK(INDIRECT("R2187"))," ",(INDIRECT("R2187")))</f>
        <v xml:space="preserve"> </v>
      </c>
      <c r="BS2187" s="355" t="str">
        <f t="shared" ca="1" si="69"/>
        <v xml:space="preserve"> </v>
      </c>
    </row>
    <row r="2188" spans="1:71" x14ac:dyDescent="0.25">
      <c r="A2188" s="255">
        <v>2183</v>
      </c>
      <c r="B2188" s="138"/>
      <c r="C2188" s="10"/>
      <c r="D2188" s="9"/>
      <c r="E2188" s="10"/>
      <c r="F2188" s="9"/>
      <c r="G2188" s="9"/>
      <c r="H2188" s="9"/>
      <c r="I2188" s="9"/>
      <c r="J2188" s="9"/>
      <c r="K2188" s="9"/>
      <c r="L2188" s="9"/>
      <c r="M2188" s="9"/>
      <c r="N2188" s="9"/>
      <c r="O2188" s="248"/>
      <c r="P2188" s="248"/>
      <c r="Q2188" s="248">
        <f t="shared" si="68"/>
        <v>0</v>
      </c>
      <c r="R2188" s="9"/>
      <c r="BB2188" s="354" t="str">
        <f ca="1">IF(ISBLANK(INDIRECT("B2188"))," ",(INDIRECT("B2188")))</f>
        <v xml:space="preserve"> </v>
      </c>
      <c r="BC2188" s="354" t="str">
        <f ca="1">IF(ISBLANK(INDIRECT("C2188"))," ",(INDIRECT("C2188")))</f>
        <v xml:space="preserve"> </v>
      </c>
      <c r="BD2188" s="354" t="str">
        <f ca="1">IF(ISBLANK(INDIRECT("D2188"))," ",(INDIRECT("D2188")))</f>
        <v xml:space="preserve"> </v>
      </c>
      <c r="BE2188" s="354" t="str">
        <f ca="1">IF(ISBLANK(INDIRECT("E2188"))," ",(INDIRECT("E2188")))</f>
        <v xml:space="preserve"> </v>
      </c>
      <c r="BF2188" s="354" t="str">
        <f ca="1">IF(ISBLANK(INDIRECT("F2188"))," ",(INDIRECT("F2188")))</f>
        <v xml:space="preserve"> </v>
      </c>
      <c r="BG2188" s="354" t="str">
        <f ca="1">IF(ISBLANK(INDIRECT("G2188"))," ",(INDIRECT("G2188")))</f>
        <v xml:space="preserve"> </v>
      </c>
      <c r="BH2188" s="354" t="str">
        <f ca="1">IF(ISBLANK(INDIRECT("H2188"))," ",(INDIRECT("H2188")))</f>
        <v xml:space="preserve"> </v>
      </c>
      <c r="BI2188" s="354" t="str">
        <f ca="1">IF(ISBLANK(INDIRECT("I2188"))," ",(INDIRECT("I2188")))</f>
        <v xml:space="preserve"> </v>
      </c>
      <c r="BJ2188" s="354" t="str">
        <f ca="1">IF(ISBLANK(INDIRECT("J2188"))," ",(INDIRECT("J2188")))</f>
        <v xml:space="preserve"> </v>
      </c>
      <c r="BK2188" s="354" t="str">
        <f ca="1">IF(ISBLANK(INDIRECT("K2188"))," ",(INDIRECT("K2188")))</f>
        <v xml:space="preserve"> </v>
      </c>
      <c r="BL2188" s="354" t="str">
        <f ca="1">IF(ISBLANK(INDIRECT("L2188"))," ",(INDIRECT("L2188")))</f>
        <v xml:space="preserve"> </v>
      </c>
      <c r="BM2188" s="354" t="str">
        <f ca="1">IF(ISBLANK(INDIRECT("M2188"))," ",(INDIRECT("M2188")))</f>
        <v xml:space="preserve"> </v>
      </c>
      <c r="BN2188" s="354" t="str">
        <f ca="1">IF(ISBLANK(INDIRECT("N2188"))," ",(INDIRECT("N2188")))</f>
        <v xml:space="preserve"> </v>
      </c>
      <c r="BO2188" s="354" t="str">
        <f ca="1">IF(ISBLANK(INDIRECT("O2188"))," ",(INDIRECT("O2188")))</f>
        <v xml:space="preserve"> </v>
      </c>
      <c r="BP2188" s="354" t="str">
        <f ca="1">IF(ISBLANK(INDIRECT("P2188"))," ",(INDIRECT("P2188")))</f>
        <v xml:space="preserve"> </v>
      </c>
      <c r="BQ2188" s="354">
        <f ca="1">IF(ISBLANK(INDIRECT("Q2188"))," ",(INDIRECT("Q2188")))</f>
        <v>0</v>
      </c>
      <c r="BR2188" s="354" t="str">
        <f ca="1">IF(ISBLANK(INDIRECT("R2188"))," ",(INDIRECT("R2188")))</f>
        <v xml:space="preserve"> </v>
      </c>
      <c r="BS2188" s="355" t="str">
        <f t="shared" ca="1" si="69"/>
        <v xml:space="preserve"> </v>
      </c>
    </row>
    <row r="2189" spans="1:71" x14ac:dyDescent="0.25">
      <c r="A2189" s="255">
        <v>2184</v>
      </c>
      <c r="B2189" s="138"/>
      <c r="C2189" s="10"/>
      <c r="D2189" s="9"/>
      <c r="E2189" s="10"/>
      <c r="F2189" s="9"/>
      <c r="G2189" s="9"/>
      <c r="H2189" s="9"/>
      <c r="I2189" s="9"/>
      <c r="J2189" s="9"/>
      <c r="K2189" s="9"/>
      <c r="L2189" s="9"/>
      <c r="M2189" s="9"/>
      <c r="N2189" s="9"/>
      <c r="O2189" s="248"/>
      <c r="P2189" s="248"/>
      <c r="Q2189" s="248">
        <f t="shared" si="68"/>
        <v>0</v>
      </c>
      <c r="R2189" s="9"/>
      <c r="BB2189" s="354" t="str">
        <f ca="1">IF(ISBLANK(INDIRECT("B2189"))," ",(INDIRECT("B2189")))</f>
        <v xml:space="preserve"> </v>
      </c>
      <c r="BC2189" s="354" t="str">
        <f ca="1">IF(ISBLANK(INDIRECT("C2189"))," ",(INDIRECT("C2189")))</f>
        <v xml:space="preserve"> </v>
      </c>
      <c r="BD2189" s="354" t="str">
        <f ca="1">IF(ISBLANK(INDIRECT("D2189"))," ",(INDIRECT("D2189")))</f>
        <v xml:space="preserve"> </v>
      </c>
      <c r="BE2189" s="354" t="str">
        <f ca="1">IF(ISBLANK(INDIRECT("E2189"))," ",(INDIRECT("E2189")))</f>
        <v xml:space="preserve"> </v>
      </c>
      <c r="BF2189" s="354" t="str">
        <f ca="1">IF(ISBLANK(INDIRECT("F2189"))," ",(INDIRECT("F2189")))</f>
        <v xml:space="preserve"> </v>
      </c>
      <c r="BG2189" s="354" t="str">
        <f ca="1">IF(ISBLANK(INDIRECT("G2189"))," ",(INDIRECT("G2189")))</f>
        <v xml:space="preserve"> </v>
      </c>
      <c r="BH2189" s="354" t="str">
        <f ca="1">IF(ISBLANK(INDIRECT("H2189"))," ",(INDIRECT("H2189")))</f>
        <v xml:space="preserve"> </v>
      </c>
      <c r="BI2189" s="354" t="str">
        <f ca="1">IF(ISBLANK(INDIRECT("I2189"))," ",(INDIRECT("I2189")))</f>
        <v xml:space="preserve"> </v>
      </c>
      <c r="BJ2189" s="354" t="str">
        <f ca="1">IF(ISBLANK(INDIRECT("J2189"))," ",(INDIRECT("J2189")))</f>
        <v xml:space="preserve"> </v>
      </c>
      <c r="BK2189" s="354" t="str">
        <f ca="1">IF(ISBLANK(INDIRECT("K2189"))," ",(INDIRECT("K2189")))</f>
        <v xml:space="preserve"> </v>
      </c>
      <c r="BL2189" s="354" t="str">
        <f ca="1">IF(ISBLANK(INDIRECT("L2189"))," ",(INDIRECT("L2189")))</f>
        <v xml:space="preserve"> </v>
      </c>
      <c r="BM2189" s="354" t="str">
        <f ca="1">IF(ISBLANK(INDIRECT("M2189"))," ",(INDIRECT("M2189")))</f>
        <v xml:space="preserve"> </v>
      </c>
      <c r="BN2189" s="354" t="str">
        <f ca="1">IF(ISBLANK(INDIRECT("N2189"))," ",(INDIRECT("N2189")))</f>
        <v xml:space="preserve"> </v>
      </c>
      <c r="BO2189" s="354" t="str">
        <f ca="1">IF(ISBLANK(INDIRECT("O2189"))," ",(INDIRECT("O2189")))</f>
        <v xml:space="preserve"> </v>
      </c>
      <c r="BP2189" s="354" t="str">
        <f ca="1">IF(ISBLANK(INDIRECT("P2189"))," ",(INDIRECT("P2189")))</f>
        <v xml:space="preserve"> </v>
      </c>
      <c r="BQ2189" s="354">
        <f ca="1">IF(ISBLANK(INDIRECT("Q2189"))," ",(INDIRECT("Q2189")))</f>
        <v>0</v>
      </c>
      <c r="BR2189" s="354" t="str">
        <f ca="1">IF(ISBLANK(INDIRECT("R2189"))," ",(INDIRECT("R2189")))</f>
        <v xml:space="preserve"> </v>
      </c>
      <c r="BS2189" s="355" t="str">
        <f t="shared" ca="1" si="69"/>
        <v xml:space="preserve"> </v>
      </c>
    </row>
    <row r="2190" spans="1:71" x14ac:dyDescent="0.25">
      <c r="A2190" s="255">
        <v>2185</v>
      </c>
      <c r="B2190" s="138"/>
      <c r="C2190" s="10"/>
      <c r="D2190" s="9"/>
      <c r="E2190" s="10"/>
      <c r="F2190" s="9"/>
      <c r="G2190" s="9"/>
      <c r="H2190" s="9"/>
      <c r="I2190" s="9"/>
      <c r="J2190" s="9"/>
      <c r="K2190" s="9"/>
      <c r="L2190" s="9"/>
      <c r="M2190" s="9"/>
      <c r="N2190" s="9"/>
      <c r="O2190" s="248"/>
      <c r="P2190" s="248"/>
      <c r="Q2190" s="248">
        <f t="shared" si="68"/>
        <v>0</v>
      </c>
      <c r="R2190" s="9"/>
      <c r="BB2190" s="354" t="str">
        <f ca="1">IF(ISBLANK(INDIRECT("B2190"))," ",(INDIRECT("B2190")))</f>
        <v xml:space="preserve"> </v>
      </c>
      <c r="BC2190" s="354" t="str">
        <f ca="1">IF(ISBLANK(INDIRECT("C2190"))," ",(INDIRECT("C2190")))</f>
        <v xml:space="preserve"> </v>
      </c>
      <c r="BD2190" s="354" t="str">
        <f ca="1">IF(ISBLANK(INDIRECT("D2190"))," ",(INDIRECT("D2190")))</f>
        <v xml:space="preserve"> </v>
      </c>
      <c r="BE2190" s="354" t="str">
        <f ca="1">IF(ISBLANK(INDIRECT("E2190"))," ",(INDIRECT("E2190")))</f>
        <v xml:space="preserve"> </v>
      </c>
      <c r="BF2190" s="354" t="str">
        <f ca="1">IF(ISBLANK(INDIRECT("F2190"))," ",(INDIRECT("F2190")))</f>
        <v xml:space="preserve"> </v>
      </c>
      <c r="BG2190" s="354" t="str">
        <f ca="1">IF(ISBLANK(INDIRECT("G2190"))," ",(INDIRECT("G2190")))</f>
        <v xml:space="preserve"> </v>
      </c>
      <c r="BH2190" s="354" t="str">
        <f ca="1">IF(ISBLANK(INDIRECT("H2190"))," ",(INDIRECT("H2190")))</f>
        <v xml:space="preserve"> </v>
      </c>
      <c r="BI2190" s="354" t="str">
        <f ca="1">IF(ISBLANK(INDIRECT("I2190"))," ",(INDIRECT("I2190")))</f>
        <v xml:space="preserve"> </v>
      </c>
      <c r="BJ2190" s="354" t="str">
        <f ca="1">IF(ISBLANK(INDIRECT("J2190"))," ",(INDIRECT("J2190")))</f>
        <v xml:space="preserve"> </v>
      </c>
      <c r="BK2190" s="354" t="str">
        <f ca="1">IF(ISBLANK(INDIRECT("K2190"))," ",(INDIRECT("K2190")))</f>
        <v xml:space="preserve"> </v>
      </c>
      <c r="BL2190" s="354" t="str">
        <f ca="1">IF(ISBLANK(INDIRECT("L2190"))," ",(INDIRECT("L2190")))</f>
        <v xml:space="preserve"> </v>
      </c>
      <c r="BM2190" s="354" t="str">
        <f ca="1">IF(ISBLANK(INDIRECT("M2190"))," ",(INDIRECT("M2190")))</f>
        <v xml:space="preserve"> </v>
      </c>
      <c r="BN2190" s="354" t="str">
        <f ca="1">IF(ISBLANK(INDIRECT("N2190"))," ",(INDIRECT("N2190")))</f>
        <v xml:space="preserve"> </v>
      </c>
      <c r="BO2190" s="354" t="str">
        <f ca="1">IF(ISBLANK(INDIRECT("O2190"))," ",(INDIRECT("O2190")))</f>
        <v xml:space="preserve"> </v>
      </c>
      <c r="BP2190" s="354" t="str">
        <f ca="1">IF(ISBLANK(INDIRECT("P2190"))," ",(INDIRECT("P2190")))</f>
        <v xml:space="preserve"> </v>
      </c>
      <c r="BQ2190" s="354">
        <f ca="1">IF(ISBLANK(INDIRECT("Q2190"))," ",(INDIRECT("Q2190")))</f>
        <v>0</v>
      </c>
      <c r="BR2190" s="354" t="str">
        <f ca="1">IF(ISBLANK(INDIRECT("R2190"))," ",(INDIRECT("R2190")))</f>
        <v xml:space="preserve"> </v>
      </c>
      <c r="BS2190" s="355" t="str">
        <f t="shared" ca="1" si="69"/>
        <v xml:space="preserve"> </v>
      </c>
    </row>
    <row r="2191" spans="1:71" x14ac:dyDescent="0.25">
      <c r="A2191" s="255">
        <v>2186</v>
      </c>
      <c r="B2191" s="138"/>
      <c r="C2191" s="10"/>
      <c r="D2191" s="9"/>
      <c r="E2191" s="10"/>
      <c r="F2191" s="9"/>
      <c r="G2191" s="9"/>
      <c r="H2191" s="9"/>
      <c r="I2191" s="9"/>
      <c r="J2191" s="9"/>
      <c r="K2191" s="9"/>
      <c r="L2191" s="9"/>
      <c r="M2191" s="9"/>
      <c r="N2191" s="9"/>
      <c r="O2191" s="248"/>
      <c r="P2191" s="248"/>
      <c r="Q2191" s="248">
        <f t="shared" si="68"/>
        <v>0</v>
      </c>
      <c r="R2191" s="9"/>
      <c r="BB2191" s="354" t="str">
        <f ca="1">IF(ISBLANK(INDIRECT("B2191"))," ",(INDIRECT("B2191")))</f>
        <v xml:space="preserve"> </v>
      </c>
      <c r="BC2191" s="354" t="str">
        <f ca="1">IF(ISBLANK(INDIRECT("C2191"))," ",(INDIRECT("C2191")))</f>
        <v xml:space="preserve"> </v>
      </c>
      <c r="BD2191" s="354" t="str">
        <f ca="1">IF(ISBLANK(INDIRECT("D2191"))," ",(INDIRECT("D2191")))</f>
        <v xml:space="preserve"> </v>
      </c>
      <c r="BE2191" s="354" t="str">
        <f ca="1">IF(ISBLANK(INDIRECT("E2191"))," ",(INDIRECT("E2191")))</f>
        <v xml:space="preserve"> </v>
      </c>
      <c r="BF2191" s="354" t="str">
        <f ca="1">IF(ISBLANK(INDIRECT("F2191"))," ",(INDIRECT("F2191")))</f>
        <v xml:space="preserve"> </v>
      </c>
      <c r="BG2191" s="354" t="str">
        <f ca="1">IF(ISBLANK(INDIRECT("G2191"))," ",(INDIRECT("G2191")))</f>
        <v xml:space="preserve"> </v>
      </c>
      <c r="BH2191" s="354" t="str">
        <f ca="1">IF(ISBLANK(INDIRECT("H2191"))," ",(INDIRECT("H2191")))</f>
        <v xml:space="preserve"> </v>
      </c>
      <c r="BI2191" s="354" t="str">
        <f ca="1">IF(ISBLANK(INDIRECT("I2191"))," ",(INDIRECT("I2191")))</f>
        <v xml:space="preserve"> </v>
      </c>
      <c r="BJ2191" s="354" t="str">
        <f ca="1">IF(ISBLANK(INDIRECT("J2191"))," ",(INDIRECT("J2191")))</f>
        <v xml:space="preserve"> </v>
      </c>
      <c r="BK2191" s="354" t="str">
        <f ca="1">IF(ISBLANK(INDIRECT("K2191"))," ",(INDIRECT("K2191")))</f>
        <v xml:space="preserve"> </v>
      </c>
      <c r="BL2191" s="354" t="str">
        <f ca="1">IF(ISBLANK(INDIRECT("L2191"))," ",(INDIRECT("L2191")))</f>
        <v xml:space="preserve"> </v>
      </c>
      <c r="BM2191" s="354" t="str">
        <f ca="1">IF(ISBLANK(INDIRECT("M2191"))," ",(INDIRECT("M2191")))</f>
        <v xml:space="preserve"> </v>
      </c>
      <c r="BN2191" s="354" t="str">
        <f ca="1">IF(ISBLANK(INDIRECT("N2191"))," ",(INDIRECT("N2191")))</f>
        <v xml:space="preserve"> </v>
      </c>
      <c r="BO2191" s="354" t="str">
        <f ca="1">IF(ISBLANK(INDIRECT("O2191"))," ",(INDIRECT("O2191")))</f>
        <v xml:space="preserve"> </v>
      </c>
      <c r="BP2191" s="354" t="str">
        <f ca="1">IF(ISBLANK(INDIRECT("P2191"))," ",(INDIRECT("P2191")))</f>
        <v xml:space="preserve"> </v>
      </c>
      <c r="BQ2191" s="354">
        <f ca="1">IF(ISBLANK(INDIRECT("Q2191"))," ",(INDIRECT("Q2191")))</f>
        <v>0</v>
      </c>
      <c r="BR2191" s="354" t="str">
        <f ca="1">IF(ISBLANK(INDIRECT("R2191"))," ",(INDIRECT("R2191")))</f>
        <v xml:space="preserve"> </v>
      </c>
      <c r="BS2191" s="355" t="str">
        <f t="shared" ca="1" si="69"/>
        <v xml:space="preserve"> </v>
      </c>
    </row>
    <row r="2192" spans="1:71" x14ac:dyDescent="0.25">
      <c r="A2192" s="255">
        <v>2187</v>
      </c>
      <c r="B2192" s="138"/>
      <c r="C2192" s="10"/>
      <c r="D2192" s="9"/>
      <c r="E2192" s="10"/>
      <c r="F2192" s="9"/>
      <c r="G2192" s="9"/>
      <c r="H2192" s="9"/>
      <c r="I2192" s="9"/>
      <c r="J2192" s="9"/>
      <c r="K2192" s="9"/>
      <c r="L2192" s="9"/>
      <c r="M2192" s="9"/>
      <c r="N2192" s="9"/>
      <c r="O2192" s="248"/>
      <c r="P2192" s="248"/>
      <c r="Q2192" s="248">
        <f t="shared" si="68"/>
        <v>0</v>
      </c>
      <c r="R2192" s="9"/>
      <c r="BB2192" s="354" t="str">
        <f ca="1">IF(ISBLANK(INDIRECT("B2192"))," ",(INDIRECT("B2192")))</f>
        <v xml:space="preserve"> </v>
      </c>
      <c r="BC2192" s="354" t="str">
        <f ca="1">IF(ISBLANK(INDIRECT("C2192"))," ",(INDIRECT("C2192")))</f>
        <v xml:space="preserve"> </v>
      </c>
      <c r="BD2192" s="354" t="str">
        <f ca="1">IF(ISBLANK(INDIRECT("D2192"))," ",(INDIRECT("D2192")))</f>
        <v xml:space="preserve"> </v>
      </c>
      <c r="BE2192" s="354" t="str">
        <f ca="1">IF(ISBLANK(INDIRECT("E2192"))," ",(INDIRECT("E2192")))</f>
        <v xml:space="preserve"> </v>
      </c>
      <c r="BF2192" s="354" t="str">
        <f ca="1">IF(ISBLANK(INDIRECT("F2192"))," ",(INDIRECT("F2192")))</f>
        <v xml:space="preserve"> </v>
      </c>
      <c r="BG2192" s="354" t="str">
        <f ca="1">IF(ISBLANK(INDIRECT("G2192"))," ",(INDIRECT("G2192")))</f>
        <v xml:space="preserve"> </v>
      </c>
      <c r="BH2192" s="354" t="str">
        <f ca="1">IF(ISBLANK(INDIRECT("H2192"))," ",(INDIRECT("H2192")))</f>
        <v xml:space="preserve"> </v>
      </c>
      <c r="BI2192" s="354" t="str">
        <f ca="1">IF(ISBLANK(INDIRECT("I2192"))," ",(INDIRECT("I2192")))</f>
        <v xml:space="preserve"> </v>
      </c>
      <c r="BJ2192" s="354" t="str">
        <f ca="1">IF(ISBLANK(INDIRECT("J2192"))," ",(INDIRECT("J2192")))</f>
        <v xml:space="preserve"> </v>
      </c>
      <c r="BK2192" s="354" t="str">
        <f ca="1">IF(ISBLANK(INDIRECT("K2192"))," ",(INDIRECT("K2192")))</f>
        <v xml:space="preserve"> </v>
      </c>
      <c r="BL2192" s="354" t="str">
        <f ca="1">IF(ISBLANK(INDIRECT("L2192"))," ",(INDIRECT("L2192")))</f>
        <v xml:space="preserve"> </v>
      </c>
      <c r="BM2192" s="354" t="str">
        <f ca="1">IF(ISBLANK(INDIRECT("M2192"))," ",(INDIRECT("M2192")))</f>
        <v xml:space="preserve"> </v>
      </c>
      <c r="BN2192" s="354" t="str">
        <f ca="1">IF(ISBLANK(INDIRECT("N2192"))," ",(INDIRECT("N2192")))</f>
        <v xml:space="preserve"> </v>
      </c>
      <c r="BO2192" s="354" t="str">
        <f ca="1">IF(ISBLANK(INDIRECT("O2192"))," ",(INDIRECT("O2192")))</f>
        <v xml:space="preserve"> </v>
      </c>
      <c r="BP2192" s="354" t="str">
        <f ca="1">IF(ISBLANK(INDIRECT("P2192"))," ",(INDIRECT("P2192")))</f>
        <v xml:space="preserve"> </v>
      </c>
      <c r="BQ2192" s="354">
        <f ca="1">IF(ISBLANK(INDIRECT("Q2192"))," ",(INDIRECT("Q2192")))</f>
        <v>0</v>
      </c>
      <c r="BR2192" s="354" t="str">
        <f ca="1">IF(ISBLANK(INDIRECT("R2192"))," ",(INDIRECT("R2192")))</f>
        <v xml:space="preserve"> </v>
      </c>
      <c r="BS2192" s="355" t="str">
        <f t="shared" ca="1" si="69"/>
        <v xml:space="preserve"> </v>
      </c>
    </row>
    <row r="2193" spans="1:71" x14ac:dyDescent="0.25">
      <c r="A2193" s="255">
        <v>2188</v>
      </c>
      <c r="B2193" s="138"/>
      <c r="C2193" s="10"/>
      <c r="D2193" s="9"/>
      <c r="E2193" s="10"/>
      <c r="F2193" s="9"/>
      <c r="G2193" s="9"/>
      <c r="H2193" s="9"/>
      <c r="I2193" s="9"/>
      <c r="J2193" s="9"/>
      <c r="K2193" s="9"/>
      <c r="L2193" s="9"/>
      <c r="M2193" s="9"/>
      <c r="N2193" s="9"/>
      <c r="O2193" s="248"/>
      <c r="P2193" s="248"/>
      <c r="Q2193" s="248">
        <f t="shared" si="68"/>
        <v>0</v>
      </c>
      <c r="R2193" s="9"/>
      <c r="BB2193" s="354" t="str">
        <f ca="1">IF(ISBLANK(INDIRECT("B2193"))," ",(INDIRECT("B2193")))</f>
        <v xml:space="preserve"> </v>
      </c>
      <c r="BC2193" s="354" t="str">
        <f ca="1">IF(ISBLANK(INDIRECT("C2193"))," ",(INDIRECT("C2193")))</f>
        <v xml:space="preserve"> </v>
      </c>
      <c r="BD2193" s="354" t="str">
        <f ca="1">IF(ISBLANK(INDIRECT("D2193"))," ",(INDIRECT("D2193")))</f>
        <v xml:space="preserve"> </v>
      </c>
      <c r="BE2193" s="354" t="str">
        <f ca="1">IF(ISBLANK(INDIRECT("E2193"))," ",(INDIRECT("E2193")))</f>
        <v xml:space="preserve"> </v>
      </c>
      <c r="BF2193" s="354" t="str">
        <f ca="1">IF(ISBLANK(INDIRECT("F2193"))," ",(INDIRECT("F2193")))</f>
        <v xml:space="preserve"> </v>
      </c>
      <c r="BG2193" s="354" t="str">
        <f ca="1">IF(ISBLANK(INDIRECT("G2193"))," ",(INDIRECT("G2193")))</f>
        <v xml:space="preserve"> </v>
      </c>
      <c r="BH2193" s="354" t="str">
        <f ca="1">IF(ISBLANK(INDIRECT("H2193"))," ",(INDIRECT("H2193")))</f>
        <v xml:space="preserve"> </v>
      </c>
      <c r="BI2193" s="354" t="str">
        <f ca="1">IF(ISBLANK(INDIRECT("I2193"))," ",(INDIRECT("I2193")))</f>
        <v xml:space="preserve"> </v>
      </c>
      <c r="BJ2193" s="354" t="str">
        <f ca="1">IF(ISBLANK(INDIRECT("J2193"))," ",(INDIRECT("J2193")))</f>
        <v xml:space="preserve"> </v>
      </c>
      <c r="BK2193" s="354" t="str">
        <f ca="1">IF(ISBLANK(INDIRECT("K2193"))," ",(INDIRECT("K2193")))</f>
        <v xml:space="preserve"> </v>
      </c>
      <c r="BL2193" s="354" t="str">
        <f ca="1">IF(ISBLANK(INDIRECT("L2193"))," ",(INDIRECT("L2193")))</f>
        <v xml:space="preserve"> </v>
      </c>
      <c r="BM2193" s="354" t="str">
        <f ca="1">IF(ISBLANK(INDIRECT("M2193"))," ",(INDIRECT("M2193")))</f>
        <v xml:space="preserve"> </v>
      </c>
      <c r="BN2193" s="354" t="str">
        <f ca="1">IF(ISBLANK(INDIRECT("N2193"))," ",(INDIRECT("N2193")))</f>
        <v xml:space="preserve"> </v>
      </c>
      <c r="BO2193" s="354" t="str">
        <f ca="1">IF(ISBLANK(INDIRECT("O2193"))," ",(INDIRECT("O2193")))</f>
        <v xml:space="preserve"> </v>
      </c>
      <c r="BP2193" s="354" t="str">
        <f ca="1">IF(ISBLANK(INDIRECT("P2193"))," ",(INDIRECT("P2193")))</f>
        <v xml:space="preserve"> </v>
      </c>
      <c r="BQ2193" s="354">
        <f ca="1">IF(ISBLANK(INDIRECT("Q2193"))," ",(INDIRECT("Q2193")))</f>
        <v>0</v>
      </c>
      <c r="BR2193" s="354" t="str">
        <f ca="1">IF(ISBLANK(INDIRECT("R2193"))," ",(INDIRECT("R2193")))</f>
        <v xml:space="preserve"> </v>
      </c>
      <c r="BS2193" s="355" t="str">
        <f t="shared" ca="1" si="69"/>
        <v xml:space="preserve"> </v>
      </c>
    </row>
    <row r="2194" spans="1:71" x14ac:dyDescent="0.25">
      <c r="A2194" s="255">
        <v>2189</v>
      </c>
      <c r="B2194" s="138"/>
      <c r="C2194" s="10"/>
      <c r="D2194" s="9"/>
      <c r="E2194" s="10"/>
      <c r="F2194" s="9"/>
      <c r="G2194" s="9"/>
      <c r="H2194" s="9"/>
      <c r="I2194" s="9"/>
      <c r="J2194" s="9"/>
      <c r="K2194" s="9"/>
      <c r="L2194" s="9"/>
      <c r="M2194" s="9"/>
      <c r="N2194" s="9"/>
      <c r="O2194" s="248"/>
      <c r="P2194" s="248"/>
      <c r="Q2194" s="248">
        <f t="shared" si="68"/>
        <v>0</v>
      </c>
      <c r="R2194" s="9"/>
      <c r="BB2194" s="354" t="str">
        <f ca="1">IF(ISBLANK(INDIRECT("B2194"))," ",(INDIRECT("B2194")))</f>
        <v xml:space="preserve"> </v>
      </c>
      <c r="BC2194" s="354" t="str">
        <f ca="1">IF(ISBLANK(INDIRECT("C2194"))," ",(INDIRECT("C2194")))</f>
        <v xml:space="preserve"> </v>
      </c>
      <c r="BD2194" s="354" t="str">
        <f ca="1">IF(ISBLANK(INDIRECT("D2194"))," ",(INDIRECT("D2194")))</f>
        <v xml:space="preserve"> </v>
      </c>
      <c r="BE2194" s="354" t="str">
        <f ca="1">IF(ISBLANK(INDIRECT("E2194"))," ",(INDIRECT("E2194")))</f>
        <v xml:space="preserve"> </v>
      </c>
      <c r="BF2194" s="354" t="str">
        <f ca="1">IF(ISBLANK(INDIRECT("F2194"))," ",(INDIRECT("F2194")))</f>
        <v xml:space="preserve"> </v>
      </c>
      <c r="BG2194" s="354" t="str">
        <f ca="1">IF(ISBLANK(INDIRECT("G2194"))," ",(INDIRECT("G2194")))</f>
        <v xml:space="preserve"> </v>
      </c>
      <c r="BH2194" s="354" t="str">
        <f ca="1">IF(ISBLANK(INDIRECT("H2194"))," ",(INDIRECT("H2194")))</f>
        <v xml:space="preserve"> </v>
      </c>
      <c r="BI2194" s="354" t="str">
        <f ca="1">IF(ISBLANK(INDIRECT("I2194"))," ",(INDIRECT("I2194")))</f>
        <v xml:space="preserve"> </v>
      </c>
      <c r="BJ2194" s="354" t="str">
        <f ca="1">IF(ISBLANK(INDIRECT("J2194"))," ",(INDIRECT("J2194")))</f>
        <v xml:space="preserve"> </v>
      </c>
      <c r="BK2194" s="354" t="str">
        <f ca="1">IF(ISBLANK(INDIRECT("K2194"))," ",(INDIRECT("K2194")))</f>
        <v xml:space="preserve"> </v>
      </c>
      <c r="BL2194" s="354" t="str">
        <f ca="1">IF(ISBLANK(INDIRECT("L2194"))," ",(INDIRECT("L2194")))</f>
        <v xml:space="preserve"> </v>
      </c>
      <c r="BM2194" s="354" t="str">
        <f ca="1">IF(ISBLANK(INDIRECT("M2194"))," ",(INDIRECT("M2194")))</f>
        <v xml:space="preserve"> </v>
      </c>
      <c r="BN2194" s="354" t="str">
        <f ca="1">IF(ISBLANK(INDIRECT("N2194"))," ",(INDIRECT("N2194")))</f>
        <v xml:space="preserve"> </v>
      </c>
      <c r="BO2194" s="354" t="str">
        <f ca="1">IF(ISBLANK(INDIRECT("O2194"))," ",(INDIRECT("O2194")))</f>
        <v xml:space="preserve"> </v>
      </c>
      <c r="BP2194" s="354" t="str">
        <f ca="1">IF(ISBLANK(INDIRECT("P2194"))," ",(INDIRECT("P2194")))</f>
        <v xml:space="preserve"> </v>
      </c>
      <c r="BQ2194" s="354">
        <f ca="1">IF(ISBLANK(INDIRECT("Q2194"))," ",(INDIRECT("Q2194")))</f>
        <v>0</v>
      </c>
      <c r="BR2194" s="354" t="str">
        <f ca="1">IF(ISBLANK(INDIRECT("R2194"))," ",(INDIRECT("R2194")))</f>
        <v xml:space="preserve"> </v>
      </c>
      <c r="BS2194" s="355" t="str">
        <f t="shared" ca="1" si="69"/>
        <v xml:space="preserve"> </v>
      </c>
    </row>
    <row r="2195" spans="1:71" x14ac:dyDescent="0.25">
      <c r="A2195" s="255">
        <v>2190</v>
      </c>
      <c r="B2195" s="138"/>
      <c r="C2195" s="10"/>
      <c r="D2195" s="9"/>
      <c r="E2195" s="10"/>
      <c r="F2195" s="9"/>
      <c r="G2195" s="9"/>
      <c r="H2195" s="9"/>
      <c r="I2195" s="9"/>
      <c r="J2195" s="9"/>
      <c r="K2195" s="9"/>
      <c r="L2195" s="9"/>
      <c r="M2195" s="9"/>
      <c r="N2195" s="9"/>
      <c r="O2195" s="248"/>
      <c r="P2195" s="248"/>
      <c r="Q2195" s="248">
        <f t="shared" si="68"/>
        <v>0</v>
      </c>
      <c r="R2195" s="9"/>
      <c r="BB2195" s="354" t="str">
        <f ca="1">IF(ISBLANK(INDIRECT("B2195"))," ",(INDIRECT("B2195")))</f>
        <v xml:space="preserve"> </v>
      </c>
      <c r="BC2195" s="354" t="str">
        <f ca="1">IF(ISBLANK(INDIRECT("C2195"))," ",(INDIRECT("C2195")))</f>
        <v xml:space="preserve"> </v>
      </c>
      <c r="BD2195" s="354" t="str">
        <f ca="1">IF(ISBLANK(INDIRECT("D2195"))," ",(INDIRECT("D2195")))</f>
        <v xml:space="preserve"> </v>
      </c>
      <c r="BE2195" s="354" t="str">
        <f ca="1">IF(ISBLANK(INDIRECT("E2195"))," ",(INDIRECT("E2195")))</f>
        <v xml:space="preserve"> </v>
      </c>
      <c r="BF2195" s="354" t="str">
        <f ca="1">IF(ISBLANK(INDIRECT("F2195"))," ",(INDIRECT("F2195")))</f>
        <v xml:space="preserve"> </v>
      </c>
      <c r="BG2195" s="354" t="str">
        <f ca="1">IF(ISBLANK(INDIRECT("G2195"))," ",(INDIRECT("G2195")))</f>
        <v xml:space="preserve"> </v>
      </c>
      <c r="BH2195" s="354" t="str">
        <f ca="1">IF(ISBLANK(INDIRECT("H2195"))," ",(INDIRECT("H2195")))</f>
        <v xml:space="preserve"> </v>
      </c>
      <c r="BI2195" s="354" t="str">
        <f ca="1">IF(ISBLANK(INDIRECT("I2195"))," ",(INDIRECT("I2195")))</f>
        <v xml:space="preserve"> </v>
      </c>
      <c r="BJ2195" s="354" t="str">
        <f ca="1">IF(ISBLANK(INDIRECT("J2195"))," ",(INDIRECT("J2195")))</f>
        <v xml:space="preserve"> </v>
      </c>
      <c r="BK2195" s="354" t="str">
        <f ca="1">IF(ISBLANK(INDIRECT("K2195"))," ",(INDIRECT("K2195")))</f>
        <v xml:space="preserve"> </v>
      </c>
      <c r="BL2195" s="354" t="str">
        <f ca="1">IF(ISBLANK(INDIRECT("L2195"))," ",(INDIRECT("L2195")))</f>
        <v xml:space="preserve"> </v>
      </c>
      <c r="BM2195" s="354" t="str">
        <f ca="1">IF(ISBLANK(INDIRECT("M2195"))," ",(INDIRECT("M2195")))</f>
        <v xml:space="preserve"> </v>
      </c>
      <c r="BN2195" s="354" t="str">
        <f ca="1">IF(ISBLANK(INDIRECT("N2195"))," ",(INDIRECT("N2195")))</f>
        <v xml:space="preserve"> </v>
      </c>
      <c r="BO2195" s="354" t="str">
        <f ca="1">IF(ISBLANK(INDIRECT("O2195"))," ",(INDIRECT("O2195")))</f>
        <v xml:space="preserve"> </v>
      </c>
      <c r="BP2195" s="354" t="str">
        <f ca="1">IF(ISBLANK(INDIRECT("P2195"))," ",(INDIRECT("P2195")))</f>
        <v xml:space="preserve"> </v>
      </c>
      <c r="BQ2195" s="354">
        <f ca="1">IF(ISBLANK(INDIRECT("Q2195"))," ",(INDIRECT("Q2195")))</f>
        <v>0</v>
      </c>
      <c r="BR2195" s="354" t="str">
        <f ca="1">IF(ISBLANK(INDIRECT("R2195"))," ",(INDIRECT("R2195")))</f>
        <v xml:space="preserve"> </v>
      </c>
      <c r="BS2195" s="355" t="str">
        <f t="shared" ca="1" si="69"/>
        <v xml:space="preserve"> </v>
      </c>
    </row>
    <row r="2196" spans="1:71" x14ac:dyDescent="0.25">
      <c r="A2196" s="255">
        <v>2191</v>
      </c>
      <c r="B2196" s="138"/>
      <c r="C2196" s="10"/>
      <c r="D2196" s="9"/>
      <c r="E2196" s="10"/>
      <c r="F2196" s="9"/>
      <c r="G2196" s="9"/>
      <c r="H2196" s="9"/>
      <c r="I2196" s="9"/>
      <c r="J2196" s="9"/>
      <c r="K2196" s="9"/>
      <c r="L2196" s="9"/>
      <c r="M2196" s="9"/>
      <c r="N2196" s="9"/>
      <c r="O2196" s="248"/>
      <c r="P2196" s="248"/>
      <c r="Q2196" s="248">
        <f t="shared" si="68"/>
        <v>0</v>
      </c>
      <c r="R2196" s="9"/>
      <c r="BB2196" s="354" t="str">
        <f ca="1">IF(ISBLANK(INDIRECT("B2196"))," ",(INDIRECT("B2196")))</f>
        <v xml:space="preserve"> </v>
      </c>
      <c r="BC2196" s="354" t="str">
        <f ca="1">IF(ISBLANK(INDIRECT("C2196"))," ",(INDIRECT("C2196")))</f>
        <v xml:space="preserve"> </v>
      </c>
      <c r="BD2196" s="354" t="str">
        <f ca="1">IF(ISBLANK(INDIRECT("D2196"))," ",(INDIRECT("D2196")))</f>
        <v xml:space="preserve"> </v>
      </c>
      <c r="BE2196" s="354" t="str">
        <f ca="1">IF(ISBLANK(INDIRECT("E2196"))," ",(INDIRECT("E2196")))</f>
        <v xml:space="preserve"> </v>
      </c>
      <c r="BF2196" s="354" t="str">
        <f ca="1">IF(ISBLANK(INDIRECT("F2196"))," ",(INDIRECT("F2196")))</f>
        <v xml:space="preserve"> </v>
      </c>
      <c r="BG2196" s="354" t="str">
        <f ca="1">IF(ISBLANK(INDIRECT("G2196"))," ",(INDIRECT("G2196")))</f>
        <v xml:space="preserve"> </v>
      </c>
      <c r="BH2196" s="354" t="str">
        <f ca="1">IF(ISBLANK(INDIRECT("H2196"))," ",(INDIRECT("H2196")))</f>
        <v xml:space="preserve"> </v>
      </c>
      <c r="BI2196" s="354" t="str">
        <f ca="1">IF(ISBLANK(INDIRECT("I2196"))," ",(INDIRECT("I2196")))</f>
        <v xml:space="preserve"> </v>
      </c>
      <c r="BJ2196" s="354" t="str">
        <f ca="1">IF(ISBLANK(INDIRECT("J2196"))," ",(INDIRECT("J2196")))</f>
        <v xml:space="preserve"> </v>
      </c>
      <c r="BK2196" s="354" t="str">
        <f ca="1">IF(ISBLANK(INDIRECT("K2196"))," ",(INDIRECT("K2196")))</f>
        <v xml:space="preserve"> </v>
      </c>
      <c r="BL2196" s="354" t="str">
        <f ca="1">IF(ISBLANK(INDIRECT("L2196"))," ",(INDIRECT("L2196")))</f>
        <v xml:space="preserve"> </v>
      </c>
      <c r="BM2196" s="354" t="str">
        <f ca="1">IF(ISBLANK(INDIRECT("M2196"))," ",(INDIRECT("M2196")))</f>
        <v xml:space="preserve"> </v>
      </c>
      <c r="BN2196" s="354" t="str">
        <f ca="1">IF(ISBLANK(INDIRECT("N2196"))," ",(INDIRECT("N2196")))</f>
        <v xml:space="preserve"> </v>
      </c>
      <c r="BO2196" s="354" t="str">
        <f ca="1">IF(ISBLANK(INDIRECT("O2196"))," ",(INDIRECT("O2196")))</f>
        <v xml:space="preserve"> </v>
      </c>
      <c r="BP2196" s="354" t="str">
        <f ca="1">IF(ISBLANK(INDIRECT("P2196"))," ",(INDIRECT("P2196")))</f>
        <v xml:space="preserve"> </v>
      </c>
      <c r="BQ2196" s="354">
        <f ca="1">IF(ISBLANK(INDIRECT("Q2196"))," ",(INDIRECT("Q2196")))</f>
        <v>0</v>
      </c>
      <c r="BR2196" s="354" t="str">
        <f ca="1">IF(ISBLANK(INDIRECT("R2196"))," ",(INDIRECT("R2196")))</f>
        <v xml:space="preserve"> </v>
      </c>
      <c r="BS2196" s="355" t="str">
        <f t="shared" ca="1" si="69"/>
        <v xml:space="preserve"> </v>
      </c>
    </row>
    <row r="2197" spans="1:71" x14ac:dyDescent="0.25">
      <c r="A2197" s="255">
        <v>2192</v>
      </c>
      <c r="B2197" s="138"/>
      <c r="C2197" s="10"/>
      <c r="D2197" s="9"/>
      <c r="E2197" s="10"/>
      <c r="F2197" s="9"/>
      <c r="G2197" s="9"/>
      <c r="H2197" s="9"/>
      <c r="I2197" s="9"/>
      <c r="J2197" s="9"/>
      <c r="K2197" s="9"/>
      <c r="L2197" s="9"/>
      <c r="M2197" s="9"/>
      <c r="N2197" s="9"/>
      <c r="O2197" s="248"/>
      <c r="P2197" s="248"/>
      <c r="Q2197" s="248">
        <f t="shared" si="68"/>
        <v>0</v>
      </c>
      <c r="R2197" s="9"/>
      <c r="BB2197" s="354" t="str">
        <f ca="1">IF(ISBLANK(INDIRECT("B2197"))," ",(INDIRECT("B2197")))</f>
        <v xml:space="preserve"> </v>
      </c>
      <c r="BC2197" s="354" t="str">
        <f ca="1">IF(ISBLANK(INDIRECT("C2197"))," ",(INDIRECT("C2197")))</f>
        <v xml:space="preserve"> </v>
      </c>
      <c r="BD2197" s="354" t="str">
        <f ca="1">IF(ISBLANK(INDIRECT("D2197"))," ",(INDIRECT("D2197")))</f>
        <v xml:space="preserve"> </v>
      </c>
      <c r="BE2197" s="354" t="str">
        <f ca="1">IF(ISBLANK(INDIRECT("E2197"))," ",(INDIRECT("E2197")))</f>
        <v xml:space="preserve"> </v>
      </c>
      <c r="BF2197" s="354" t="str">
        <f ca="1">IF(ISBLANK(INDIRECT("F2197"))," ",(INDIRECT("F2197")))</f>
        <v xml:space="preserve"> </v>
      </c>
      <c r="BG2197" s="354" t="str">
        <f ca="1">IF(ISBLANK(INDIRECT("G2197"))," ",(INDIRECT("G2197")))</f>
        <v xml:space="preserve"> </v>
      </c>
      <c r="BH2197" s="354" t="str">
        <f ca="1">IF(ISBLANK(INDIRECT("H2197"))," ",(INDIRECT("H2197")))</f>
        <v xml:space="preserve"> </v>
      </c>
      <c r="BI2197" s="354" t="str">
        <f ca="1">IF(ISBLANK(INDIRECT("I2197"))," ",(INDIRECT("I2197")))</f>
        <v xml:space="preserve"> </v>
      </c>
      <c r="BJ2197" s="354" t="str">
        <f ca="1">IF(ISBLANK(INDIRECT("J2197"))," ",(INDIRECT("J2197")))</f>
        <v xml:space="preserve"> </v>
      </c>
      <c r="BK2197" s="354" t="str">
        <f ca="1">IF(ISBLANK(INDIRECT("K2197"))," ",(INDIRECT("K2197")))</f>
        <v xml:space="preserve"> </v>
      </c>
      <c r="BL2197" s="354" t="str">
        <f ca="1">IF(ISBLANK(INDIRECT("L2197"))," ",(INDIRECT("L2197")))</f>
        <v xml:space="preserve"> </v>
      </c>
      <c r="BM2197" s="354" t="str">
        <f ca="1">IF(ISBLANK(INDIRECT("M2197"))," ",(INDIRECT("M2197")))</f>
        <v xml:space="preserve"> </v>
      </c>
      <c r="BN2197" s="354" t="str">
        <f ca="1">IF(ISBLANK(INDIRECT("N2197"))," ",(INDIRECT("N2197")))</f>
        <v xml:space="preserve"> </v>
      </c>
      <c r="BO2197" s="354" t="str">
        <f ca="1">IF(ISBLANK(INDIRECT("O2197"))," ",(INDIRECT("O2197")))</f>
        <v xml:space="preserve"> </v>
      </c>
      <c r="BP2197" s="354" t="str">
        <f ca="1">IF(ISBLANK(INDIRECT("P2197"))," ",(INDIRECT("P2197")))</f>
        <v xml:space="preserve"> </v>
      </c>
      <c r="BQ2197" s="354">
        <f ca="1">IF(ISBLANK(INDIRECT("Q2197"))," ",(INDIRECT("Q2197")))</f>
        <v>0</v>
      </c>
      <c r="BR2197" s="354" t="str">
        <f ca="1">IF(ISBLANK(INDIRECT("R2197"))," ",(INDIRECT("R2197")))</f>
        <v xml:space="preserve"> </v>
      </c>
      <c r="BS2197" s="355" t="str">
        <f t="shared" ca="1" si="69"/>
        <v xml:space="preserve"> </v>
      </c>
    </row>
    <row r="2198" spans="1:71" x14ac:dyDescent="0.25">
      <c r="A2198" s="255">
        <v>2193</v>
      </c>
      <c r="B2198" s="138"/>
      <c r="C2198" s="10"/>
      <c r="D2198" s="9"/>
      <c r="E2198" s="10"/>
      <c r="F2198" s="9"/>
      <c r="G2198" s="9"/>
      <c r="H2198" s="9"/>
      <c r="I2198" s="9"/>
      <c r="J2198" s="9"/>
      <c r="K2198" s="9"/>
      <c r="L2198" s="9"/>
      <c r="M2198" s="9"/>
      <c r="N2198" s="9"/>
      <c r="O2198" s="248"/>
      <c r="P2198" s="248"/>
      <c r="Q2198" s="248">
        <f t="shared" si="68"/>
        <v>0</v>
      </c>
      <c r="R2198" s="9"/>
      <c r="BB2198" s="354" t="str">
        <f ca="1">IF(ISBLANK(INDIRECT("B2198"))," ",(INDIRECT("B2198")))</f>
        <v xml:space="preserve"> </v>
      </c>
      <c r="BC2198" s="354" t="str">
        <f ca="1">IF(ISBLANK(INDIRECT("C2198"))," ",(INDIRECT("C2198")))</f>
        <v xml:space="preserve"> </v>
      </c>
      <c r="BD2198" s="354" t="str">
        <f ca="1">IF(ISBLANK(INDIRECT("D2198"))," ",(INDIRECT("D2198")))</f>
        <v xml:space="preserve"> </v>
      </c>
      <c r="BE2198" s="354" t="str">
        <f ca="1">IF(ISBLANK(INDIRECT("E2198"))," ",(INDIRECT("E2198")))</f>
        <v xml:space="preserve"> </v>
      </c>
      <c r="BF2198" s="354" t="str">
        <f ca="1">IF(ISBLANK(INDIRECT("F2198"))," ",(INDIRECT("F2198")))</f>
        <v xml:space="preserve"> </v>
      </c>
      <c r="BG2198" s="354" t="str">
        <f ca="1">IF(ISBLANK(INDIRECT("G2198"))," ",(INDIRECT("G2198")))</f>
        <v xml:space="preserve"> </v>
      </c>
      <c r="BH2198" s="354" t="str">
        <f ca="1">IF(ISBLANK(INDIRECT("H2198"))," ",(INDIRECT("H2198")))</f>
        <v xml:space="preserve"> </v>
      </c>
      <c r="BI2198" s="354" t="str">
        <f ca="1">IF(ISBLANK(INDIRECT("I2198"))," ",(INDIRECT("I2198")))</f>
        <v xml:space="preserve"> </v>
      </c>
      <c r="BJ2198" s="354" t="str">
        <f ca="1">IF(ISBLANK(INDIRECT("J2198"))," ",(INDIRECT("J2198")))</f>
        <v xml:space="preserve"> </v>
      </c>
      <c r="BK2198" s="354" t="str">
        <f ca="1">IF(ISBLANK(INDIRECT("K2198"))," ",(INDIRECT("K2198")))</f>
        <v xml:space="preserve"> </v>
      </c>
      <c r="BL2198" s="354" t="str">
        <f ca="1">IF(ISBLANK(INDIRECT("L2198"))," ",(INDIRECT("L2198")))</f>
        <v xml:space="preserve"> </v>
      </c>
      <c r="BM2198" s="354" t="str">
        <f ca="1">IF(ISBLANK(INDIRECT("M2198"))," ",(INDIRECT("M2198")))</f>
        <v xml:space="preserve"> </v>
      </c>
      <c r="BN2198" s="354" t="str">
        <f ca="1">IF(ISBLANK(INDIRECT("N2198"))," ",(INDIRECT("N2198")))</f>
        <v xml:space="preserve"> </v>
      </c>
      <c r="BO2198" s="354" t="str">
        <f ca="1">IF(ISBLANK(INDIRECT("O2198"))," ",(INDIRECT("O2198")))</f>
        <v xml:space="preserve"> </v>
      </c>
      <c r="BP2198" s="354" t="str">
        <f ca="1">IF(ISBLANK(INDIRECT("P2198"))," ",(INDIRECT("P2198")))</f>
        <v xml:space="preserve"> </v>
      </c>
      <c r="BQ2198" s="354">
        <f ca="1">IF(ISBLANK(INDIRECT("Q2198"))," ",(INDIRECT("Q2198")))</f>
        <v>0</v>
      </c>
      <c r="BR2198" s="354" t="str">
        <f ca="1">IF(ISBLANK(INDIRECT("R2198"))," ",(INDIRECT("R2198")))</f>
        <v xml:space="preserve"> </v>
      </c>
      <c r="BS2198" s="355" t="str">
        <f t="shared" ca="1" si="69"/>
        <v xml:space="preserve"> </v>
      </c>
    </row>
    <row r="2199" spans="1:71" x14ac:dyDescent="0.25">
      <c r="A2199" s="255">
        <v>2194</v>
      </c>
      <c r="B2199" s="138"/>
      <c r="C2199" s="10"/>
      <c r="D2199" s="9"/>
      <c r="E2199" s="10"/>
      <c r="F2199" s="9"/>
      <c r="G2199" s="9"/>
      <c r="H2199" s="9"/>
      <c r="I2199" s="9"/>
      <c r="J2199" s="9"/>
      <c r="K2199" s="9"/>
      <c r="L2199" s="9"/>
      <c r="M2199" s="9"/>
      <c r="N2199" s="9"/>
      <c r="O2199" s="248"/>
      <c r="P2199" s="248"/>
      <c r="Q2199" s="248">
        <f t="shared" si="68"/>
        <v>0</v>
      </c>
      <c r="R2199" s="9"/>
      <c r="BB2199" s="354" t="str">
        <f ca="1">IF(ISBLANK(INDIRECT("B2199"))," ",(INDIRECT("B2199")))</f>
        <v xml:space="preserve"> </v>
      </c>
      <c r="BC2199" s="354" t="str">
        <f ca="1">IF(ISBLANK(INDIRECT("C2199"))," ",(INDIRECT("C2199")))</f>
        <v xml:space="preserve"> </v>
      </c>
      <c r="BD2199" s="354" t="str">
        <f ca="1">IF(ISBLANK(INDIRECT("D2199"))," ",(INDIRECT("D2199")))</f>
        <v xml:space="preserve"> </v>
      </c>
      <c r="BE2199" s="354" t="str">
        <f ca="1">IF(ISBLANK(INDIRECT("E2199"))," ",(INDIRECT("E2199")))</f>
        <v xml:space="preserve"> </v>
      </c>
      <c r="BF2199" s="354" t="str">
        <f ca="1">IF(ISBLANK(INDIRECT("F2199"))," ",(INDIRECT("F2199")))</f>
        <v xml:space="preserve"> </v>
      </c>
      <c r="BG2199" s="354" t="str">
        <f ca="1">IF(ISBLANK(INDIRECT("G2199"))," ",(INDIRECT("G2199")))</f>
        <v xml:space="preserve"> </v>
      </c>
      <c r="BH2199" s="354" t="str">
        <f ca="1">IF(ISBLANK(INDIRECT("H2199"))," ",(INDIRECT("H2199")))</f>
        <v xml:space="preserve"> </v>
      </c>
      <c r="BI2199" s="354" t="str">
        <f ca="1">IF(ISBLANK(INDIRECT("I2199"))," ",(INDIRECT("I2199")))</f>
        <v xml:space="preserve"> </v>
      </c>
      <c r="BJ2199" s="354" t="str">
        <f ca="1">IF(ISBLANK(INDIRECT("J2199"))," ",(INDIRECT("J2199")))</f>
        <v xml:space="preserve"> </v>
      </c>
      <c r="BK2199" s="354" t="str">
        <f ca="1">IF(ISBLANK(INDIRECT("K2199"))," ",(INDIRECT("K2199")))</f>
        <v xml:space="preserve"> </v>
      </c>
      <c r="BL2199" s="354" t="str">
        <f ca="1">IF(ISBLANK(INDIRECT("L2199"))," ",(INDIRECT("L2199")))</f>
        <v xml:space="preserve"> </v>
      </c>
      <c r="BM2199" s="354" t="str">
        <f ca="1">IF(ISBLANK(INDIRECT("M2199"))," ",(INDIRECT("M2199")))</f>
        <v xml:space="preserve"> </v>
      </c>
      <c r="BN2199" s="354" t="str">
        <f ca="1">IF(ISBLANK(INDIRECT("N2199"))," ",(INDIRECT("N2199")))</f>
        <v xml:space="preserve"> </v>
      </c>
      <c r="BO2199" s="354" t="str">
        <f ca="1">IF(ISBLANK(INDIRECT("O2199"))," ",(INDIRECT("O2199")))</f>
        <v xml:space="preserve"> </v>
      </c>
      <c r="BP2199" s="354" t="str">
        <f ca="1">IF(ISBLANK(INDIRECT("P2199"))," ",(INDIRECT("P2199")))</f>
        <v xml:space="preserve"> </v>
      </c>
      <c r="BQ2199" s="354">
        <f ca="1">IF(ISBLANK(INDIRECT("Q2199"))," ",(INDIRECT("Q2199")))</f>
        <v>0</v>
      </c>
      <c r="BR2199" s="354" t="str">
        <f ca="1">IF(ISBLANK(INDIRECT("R2199"))," ",(INDIRECT("R2199")))</f>
        <v xml:space="preserve"> </v>
      </c>
      <c r="BS2199" s="355" t="str">
        <f t="shared" ca="1" si="69"/>
        <v xml:space="preserve"> </v>
      </c>
    </row>
    <row r="2200" spans="1:71" x14ac:dyDescent="0.25">
      <c r="A2200" s="255">
        <v>2195</v>
      </c>
      <c r="B2200" s="138"/>
      <c r="C2200" s="10"/>
      <c r="D2200" s="9"/>
      <c r="E2200" s="10"/>
      <c r="F2200" s="9"/>
      <c r="G2200" s="9"/>
      <c r="H2200" s="9"/>
      <c r="I2200" s="9"/>
      <c r="J2200" s="9"/>
      <c r="K2200" s="9"/>
      <c r="L2200" s="9"/>
      <c r="M2200" s="9"/>
      <c r="N2200" s="9"/>
      <c r="O2200" s="248"/>
      <c r="P2200" s="248"/>
      <c r="Q2200" s="248">
        <f t="shared" si="68"/>
        <v>0</v>
      </c>
      <c r="R2200" s="9"/>
      <c r="BB2200" s="354" t="str">
        <f ca="1">IF(ISBLANK(INDIRECT("B2200"))," ",(INDIRECT("B2200")))</f>
        <v xml:space="preserve"> </v>
      </c>
      <c r="BC2200" s="354" t="str">
        <f ca="1">IF(ISBLANK(INDIRECT("C2200"))," ",(INDIRECT("C2200")))</f>
        <v xml:space="preserve"> </v>
      </c>
      <c r="BD2200" s="354" t="str">
        <f ca="1">IF(ISBLANK(INDIRECT("D2200"))," ",(INDIRECT("D2200")))</f>
        <v xml:space="preserve"> </v>
      </c>
      <c r="BE2200" s="354" t="str">
        <f ca="1">IF(ISBLANK(INDIRECT("E2200"))," ",(INDIRECT("E2200")))</f>
        <v xml:space="preserve"> </v>
      </c>
      <c r="BF2200" s="354" t="str">
        <f ca="1">IF(ISBLANK(INDIRECT("F2200"))," ",(INDIRECT("F2200")))</f>
        <v xml:space="preserve"> </v>
      </c>
      <c r="BG2200" s="354" t="str">
        <f ca="1">IF(ISBLANK(INDIRECT("G2200"))," ",(INDIRECT("G2200")))</f>
        <v xml:space="preserve"> </v>
      </c>
      <c r="BH2200" s="354" t="str">
        <f ca="1">IF(ISBLANK(INDIRECT("H2200"))," ",(INDIRECT("H2200")))</f>
        <v xml:space="preserve"> </v>
      </c>
      <c r="BI2200" s="354" t="str">
        <f ca="1">IF(ISBLANK(INDIRECT("I2200"))," ",(INDIRECT("I2200")))</f>
        <v xml:space="preserve"> </v>
      </c>
      <c r="BJ2200" s="354" t="str">
        <f ca="1">IF(ISBLANK(INDIRECT("J2200"))," ",(INDIRECT("J2200")))</f>
        <v xml:space="preserve"> </v>
      </c>
      <c r="BK2200" s="354" t="str">
        <f ca="1">IF(ISBLANK(INDIRECT("K2200"))," ",(INDIRECT("K2200")))</f>
        <v xml:space="preserve"> </v>
      </c>
      <c r="BL2200" s="354" t="str">
        <f ca="1">IF(ISBLANK(INDIRECT("L2200"))," ",(INDIRECT("L2200")))</f>
        <v xml:space="preserve"> </v>
      </c>
      <c r="BM2200" s="354" t="str">
        <f ca="1">IF(ISBLANK(INDIRECT("M2200"))," ",(INDIRECT("M2200")))</f>
        <v xml:space="preserve"> </v>
      </c>
      <c r="BN2200" s="354" t="str">
        <f ca="1">IF(ISBLANK(INDIRECT("N2200"))," ",(INDIRECT("N2200")))</f>
        <v xml:space="preserve"> </v>
      </c>
      <c r="BO2200" s="354" t="str">
        <f ca="1">IF(ISBLANK(INDIRECT("O2200"))," ",(INDIRECT("O2200")))</f>
        <v xml:space="preserve"> </v>
      </c>
      <c r="BP2200" s="354" t="str">
        <f ca="1">IF(ISBLANK(INDIRECT("P2200"))," ",(INDIRECT("P2200")))</f>
        <v xml:space="preserve"> </v>
      </c>
      <c r="BQ2200" s="354">
        <f ca="1">IF(ISBLANK(INDIRECT("Q2200"))," ",(INDIRECT("Q2200")))</f>
        <v>0</v>
      </c>
      <c r="BR2200" s="354" t="str">
        <f ca="1">IF(ISBLANK(INDIRECT("R2200"))," ",(INDIRECT("R2200")))</f>
        <v xml:space="preserve"> </v>
      </c>
      <c r="BS2200" s="355" t="str">
        <f t="shared" ca="1" si="69"/>
        <v xml:space="preserve"> </v>
      </c>
    </row>
    <row r="2201" spans="1:71" x14ac:dyDescent="0.25">
      <c r="A2201" s="255">
        <v>2196</v>
      </c>
      <c r="B2201" s="138"/>
      <c r="C2201" s="10"/>
      <c r="D2201" s="9"/>
      <c r="E2201" s="10"/>
      <c r="F2201" s="9"/>
      <c r="G2201" s="9"/>
      <c r="H2201" s="9"/>
      <c r="I2201" s="9"/>
      <c r="J2201" s="9"/>
      <c r="K2201" s="9"/>
      <c r="L2201" s="9"/>
      <c r="M2201" s="9"/>
      <c r="N2201" s="9"/>
      <c r="O2201" s="248"/>
      <c r="P2201" s="248"/>
      <c r="Q2201" s="248">
        <f t="shared" si="68"/>
        <v>0</v>
      </c>
      <c r="R2201" s="9"/>
      <c r="BB2201" s="354" t="str">
        <f ca="1">IF(ISBLANK(INDIRECT("B2201"))," ",(INDIRECT("B2201")))</f>
        <v xml:space="preserve"> </v>
      </c>
      <c r="BC2201" s="354" t="str">
        <f ca="1">IF(ISBLANK(INDIRECT("C2201"))," ",(INDIRECT("C2201")))</f>
        <v xml:space="preserve"> </v>
      </c>
      <c r="BD2201" s="354" t="str">
        <f ca="1">IF(ISBLANK(INDIRECT("D2201"))," ",(INDIRECT("D2201")))</f>
        <v xml:space="preserve"> </v>
      </c>
      <c r="BE2201" s="354" t="str">
        <f ca="1">IF(ISBLANK(INDIRECT("E2201"))," ",(INDIRECT("E2201")))</f>
        <v xml:space="preserve"> </v>
      </c>
      <c r="BF2201" s="354" t="str">
        <f ca="1">IF(ISBLANK(INDIRECT("F2201"))," ",(INDIRECT("F2201")))</f>
        <v xml:space="preserve"> </v>
      </c>
      <c r="BG2201" s="354" t="str">
        <f ca="1">IF(ISBLANK(INDIRECT("G2201"))," ",(INDIRECT("G2201")))</f>
        <v xml:space="preserve"> </v>
      </c>
      <c r="BH2201" s="354" t="str">
        <f ca="1">IF(ISBLANK(INDIRECT("H2201"))," ",(INDIRECT("H2201")))</f>
        <v xml:space="preserve"> </v>
      </c>
      <c r="BI2201" s="354" t="str">
        <f ca="1">IF(ISBLANK(INDIRECT("I2201"))," ",(INDIRECT("I2201")))</f>
        <v xml:space="preserve"> </v>
      </c>
      <c r="BJ2201" s="354" t="str">
        <f ca="1">IF(ISBLANK(INDIRECT("J2201"))," ",(INDIRECT("J2201")))</f>
        <v xml:space="preserve"> </v>
      </c>
      <c r="BK2201" s="354" t="str">
        <f ca="1">IF(ISBLANK(INDIRECT("K2201"))," ",(INDIRECT("K2201")))</f>
        <v xml:space="preserve"> </v>
      </c>
      <c r="BL2201" s="354" t="str">
        <f ca="1">IF(ISBLANK(INDIRECT("L2201"))," ",(INDIRECT("L2201")))</f>
        <v xml:space="preserve"> </v>
      </c>
      <c r="BM2201" s="354" t="str">
        <f ca="1">IF(ISBLANK(INDIRECT("M2201"))," ",(INDIRECT("M2201")))</f>
        <v xml:space="preserve"> </v>
      </c>
      <c r="BN2201" s="354" t="str">
        <f ca="1">IF(ISBLANK(INDIRECT("N2201"))," ",(INDIRECT("N2201")))</f>
        <v xml:space="preserve"> </v>
      </c>
      <c r="BO2201" s="354" t="str">
        <f ca="1">IF(ISBLANK(INDIRECT("O2201"))," ",(INDIRECT("O2201")))</f>
        <v xml:space="preserve"> </v>
      </c>
      <c r="BP2201" s="354" t="str">
        <f ca="1">IF(ISBLANK(INDIRECT("P2201"))," ",(INDIRECT("P2201")))</f>
        <v xml:space="preserve"> </v>
      </c>
      <c r="BQ2201" s="354">
        <f ca="1">IF(ISBLANK(INDIRECT("Q2201"))," ",(INDIRECT("Q2201")))</f>
        <v>0</v>
      </c>
      <c r="BR2201" s="354" t="str">
        <f ca="1">IF(ISBLANK(INDIRECT("R2201"))," ",(INDIRECT("R2201")))</f>
        <v xml:space="preserve"> </v>
      </c>
      <c r="BS2201" s="355" t="str">
        <f t="shared" ca="1" si="69"/>
        <v xml:space="preserve"> </v>
      </c>
    </row>
    <row r="2202" spans="1:71" x14ac:dyDescent="0.25">
      <c r="A2202" s="255">
        <v>2197</v>
      </c>
      <c r="B2202" s="138"/>
      <c r="C2202" s="10"/>
      <c r="D2202" s="9"/>
      <c r="E2202" s="10"/>
      <c r="F2202" s="9"/>
      <c r="G2202" s="9"/>
      <c r="H2202" s="9"/>
      <c r="I2202" s="9"/>
      <c r="J2202" s="9"/>
      <c r="K2202" s="9"/>
      <c r="L2202" s="9"/>
      <c r="M2202" s="9"/>
      <c r="N2202" s="9"/>
      <c r="O2202" s="248"/>
      <c r="P2202" s="248"/>
      <c r="Q2202" s="248">
        <f t="shared" si="68"/>
        <v>0</v>
      </c>
      <c r="R2202" s="9"/>
      <c r="BB2202" s="354" t="str">
        <f ca="1">IF(ISBLANK(INDIRECT("B2202"))," ",(INDIRECT("B2202")))</f>
        <v xml:space="preserve"> </v>
      </c>
      <c r="BC2202" s="354" t="str">
        <f ca="1">IF(ISBLANK(INDIRECT("C2202"))," ",(INDIRECT("C2202")))</f>
        <v xml:space="preserve"> </v>
      </c>
      <c r="BD2202" s="354" t="str">
        <f ca="1">IF(ISBLANK(INDIRECT("D2202"))," ",(INDIRECT("D2202")))</f>
        <v xml:space="preserve"> </v>
      </c>
      <c r="BE2202" s="354" t="str">
        <f ca="1">IF(ISBLANK(INDIRECT("E2202"))," ",(INDIRECT("E2202")))</f>
        <v xml:space="preserve"> </v>
      </c>
      <c r="BF2202" s="354" t="str">
        <f ca="1">IF(ISBLANK(INDIRECT("F2202"))," ",(INDIRECT("F2202")))</f>
        <v xml:space="preserve"> </v>
      </c>
      <c r="BG2202" s="354" t="str">
        <f ca="1">IF(ISBLANK(INDIRECT("G2202"))," ",(INDIRECT("G2202")))</f>
        <v xml:space="preserve"> </v>
      </c>
      <c r="BH2202" s="354" t="str">
        <f ca="1">IF(ISBLANK(INDIRECT("H2202"))," ",(INDIRECT("H2202")))</f>
        <v xml:space="preserve"> </v>
      </c>
      <c r="BI2202" s="354" t="str">
        <f ca="1">IF(ISBLANK(INDIRECT("I2202"))," ",(INDIRECT("I2202")))</f>
        <v xml:space="preserve"> </v>
      </c>
      <c r="BJ2202" s="354" t="str">
        <f ca="1">IF(ISBLANK(INDIRECT("J2202"))," ",(INDIRECT("J2202")))</f>
        <v xml:space="preserve"> </v>
      </c>
      <c r="BK2202" s="354" t="str">
        <f ca="1">IF(ISBLANK(INDIRECT("K2202"))," ",(INDIRECT("K2202")))</f>
        <v xml:space="preserve"> </v>
      </c>
      <c r="BL2202" s="354" t="str">
        <f ca="1">IF(ISBLANK(INDIRECT("L2202"))," ",(INDIRECT("L2202")))</f>
        <v xml:space="preserve"> </v>
      </c>
      <c r="BM2202" s="354" t="str">
        <f ca="1">IF(ISBLANK(INDIRECT("M2202"))," ",(INDIRECT("M2202")))</f>
        <v xml:space="preserve"> </v>
      </c>
      <c r="BN2202" s="354" t="str">
        <f ca="1">IF(ISBLANK(INDIRECT("N2202"))," ",(INDIRECT("N2202")))</f>
        <v xml:space="preserve"> </v>
      </c>
      <c r="BO2202" s="354" t="str">
        <f ca="1">IF(ISBLANK(INDIRECT("O2202"))," ",(INDIRECT("O2202")))</f>
        <v xml:space="preserve"> </v>
      </c>
      <c r="BP2202" s="354" t="str">
        <f ca="1">IF(ISBLANK(INDIRECT("P2202"))," ",(INDIRECT("P2202")))</f>
        <v xml:space="preserve"> </v>
      </c>
      <c r="BQ2202" s="354">
        <f ca="1">IF(ISBLANK(INDIRECT("Q2202"))," ",(INDIRECT("Q2202")))</f>
        <v>0</v>
      </c>
      <c r="BR2202" s="354" t="str">
        <f ca="1">IF(ISBLANK(INDIRECT("R2202"))," ",(INDIRECT("R2202")))</f>
        <v xml:space="preserve"> </v>
      </c>
      <c r="BS2202" s="355" t="str">
        <f t="shared" ca="1" si="69"/>
        <v xml:space="preserve"> </v>
      </c>
    </row>
    <row r="2203" spans="1:71" x14ac:dyDescent="0.25">
      <c r="A2203" s="255">
        <v>2198</v>
      </c>
      <c r="B2203" s="138"/>
      <c r="C2203" s="10"/>
      <c r="D2203" s="9"/>
      <c r="E2203" s="10"/>
      <c r="F2203" s="9"/>
      <c r="G2203" s="9"/>
      <c r="H2203" s="9"/>
      <c r="I2203" s="9"/>
      <c r="J2203" s="9"/>
      <c r="K2203" s="9"/>
      <c r="L2203" s="9"/>
      <c r="M2203" s="9"/>
      <c r="N2203" s="9"/>
      <c r="O2203" s="248"/>
      <c r="P2203" s="248"/>
      <c r="Q2203" s="248">
        <f t="shared" si="68"/>
        <v>0</v>
      </c>
      <c r="R2203" s="9"/>
      <c r="BB2203" s="354" t="str">
        <f ca="1">IF(ISBLANK(INDIRECT("B2203"))," ",(INDIRECT("B2203")))</f>
        <v xml:space="preserve"> </v>
      </c>
      <c r="BC2203" s="354" t="str">
        <f ca="1">IF(ISBLANK(INDIRECT("C2203"))," ",(INDIRECT("C2203")))</f>
        <v xml:space="preserve"> </v>
      </c>
      <c r="BD2203" s="354" t="str">
        <f ca="1">IF(ISBLANK(INDIRECT("D2203"))," ",(INDIRECT("D2203")))</f>
        <v xml:space="preserve"> </v>
      </c>
      <c r="BE2203" s="354" t="str">
        <f ca="1">IF(ISBLANK(INDIRECT("E2203"))," ",(INDIRECT("E2203")))</f>
        <v xml:space="preserve"> </v>
      </c>
      <c r="BF2203" s="354" t="str">
        <f ca="1">IF(ISBLANK(INDIRECT("F2203"))," ",(INDIRECT("F2203")))</f>
        <v xml:space="preserve"> </v>
      </c>
      <c r="BG2203" s="354" t="str">
        <f ca="1">IF(ISBLANK(INDIRECT("G2203"))," ",(INDIRECT("G2203")))</f>
        <v xml:space="preserve"> </v>
      </c>
      <c r="BH2203" s="354" t="str">
        <f ca="1">IF(ISBLANK(INDIRECT("H2203"))," ",(INDIRECT("H2203")))</f>
        <v xml:space="preserve"> </v>
      </c>
      <c r="BI2203" s="354" t="str">
        <f ca="1">IF(ISBLANK(INDIRECT("I2203"))," ",(INDIRECT("I2203")))</f>
        <v xml:space="preserve"> </v>
      </c>
      <c r="BJ2203" s="354" t="str">
        <f ca="1">IF(ISBLANK(INDIRECT("J2203"))," ",(INDIRECT("J2203")))</f>
        <v xml:space="preserve"> </v>
      </c>
      <c r="BK2203" s="354" t="str">
        <f ca="1">IF(ISBLANK(INDIRECT("K2203"))," ",(INDIRECT("K2203")))</f>
        <v xml:space="preserve"> </v>
      </c>
      <c r="BL2203" s="354" t="str">
        <f ca="1">IF(ISBLANK(INDIRECT("L2203"))," ",(INDIRECT("L2203")))</f>
        <v xml:space="preserve"> </v>
      </c>
      <c r="BM2203" s="354" t="str">
        <f ca="1">IF(ISBLANK(INDIRECT("M2203"))," ",(INDIRECT("M2203")))</f>
        <v xml:space="preserve"> </v>
      </c>
      <c r="BN2203" s="354" t="str">
        <f ca="1">IF(ISBLANK(INDIRECT("N2203"))," ",(INDIRECT("N2203")))</f>
        <v xml:space="preserve"> </v>
      </c>
      <c r="BO2203" s="354" t="str">
        <f ca="1">IF(ISBLANK(INDIRECT("O2203"))," ",(INDIRECT("O2203")))</f>
        <v xml:space="preserve"> </v>
      </c>
      <c r="BP2203" s="354" t="str">
        <f ca="1">IF(ISBLANK(INDIRECT("P2203"))," ",(INDIRECT("P2203")))</f>
        <v xml:space="preserve"> </v>
      </c>
      <c r="BQ2203" s="354">
        <f ca="1">IF(ISBLANK(INDIRECT("Q2203"))," ",(INDIRECT("Q2203")))</f>
        <v>0</v>
      </c>
      <c r="BR2203" s="354" t="str">
        <f ca="1">IF(ISBLANK(INDIRECT("R2203"))," ",(INDIRECT("R2203")))</f>
        <v xml:space="preserve"> </v>
      </c>
      <c r="BS2203" s="355" t="str">
        <f t="shared" ca="1" si="69"/>
        <v xml:space="preserve"> </v>
      </c>
    </row>
    <row r="2204" spans="1:71" x14ac:dyDescent="0.25">
      <c r="A2204" s="255">
        <v>2199</v>
      </c>
      <c r="B2204" s="138"/>
      <c r="C2204" s="10"/>
      <c r="D2204" s="9"/>
      <c r="E2204" s="10"/>
      <c r="F2204" s="9"/>
      <c r="G2204" s="9"/>
      <c r="H2204" s="9"/>
      <c r="I2204" s="9"/>
      <c r="J2204" s="9"/>
      <c r="K2204" s="9"/>
      <c r="L2204" s="9"/>
      <c r="M2204" s="9"/>
      <c r="N2204" s="9"/>
      <c r="O2204" s="248"/>
      <c r="P2204" s="248"/>
      <c r="Q2204" s="248">
        <f t="shared" si="68"/>
        <v>0</v>
      </c>
      <c r="R2204" s="9"/>
      <c r="BB2204" s="354" t="str">
        <f ca="1">IF(ISBLANK(INDIRECT("B2204"))," ",(INDIRECT("B2204")))</f>
        <v xml:space="preserve"> </v>
      </c>
      <c r="BC2204" s="354" t="str">
        <f ca="1">IF(ISBLANK(INDIRECT("C2204"))," ",(INDIRECT("C2204")))</f>
        <v xml:space="preserve"> </v>
      </c>
      <c r="BD2204" s="354" t="str">
        <f ca="1">IF(ISBLANK(INDIRECT("D2204"))," ",(INDIRECT("D2204")))</f>
        <v xml:space="preserve"> </v>
      </c>
      <c r="BE2204" s="354" t="str">
        <f ca="1">IF(ISBLANK(INDIRECT("E2204"))," ",(INDIRECT("E2204")))</f>
        <v xml:space="preserve"> </v>
      </c>
      <c r="BF2204" s="354" t="str">
        <f ca="1">IF(ISBLANK(INDIRECT("F2204"))," ",(INDIRECT("F2204")))</f>
        <v xml:space="preserve"> </v>
      </c>
      <c r="BG2204" s="354" t="str">
        <f ca="1">IF(ISBLANK(INDIRECT("G2204"))," ",(INDIRECT("G2204")))</f>
        <v xml:space="preserve"> </v>
      </c>
      <c r="BH2204" s="354" t="str">
        <f ca="1">IF(ISBLANK(INDIRECT("H2204"))," ",(INDIRECT("H2204")))</f>
        <v xml:space="preserve"> </v>
      </c>
      <c r="BI2204" s="354" t="str">
        <f ca="1">IF(ISBLANK(INDIRECT("I2204"))," ",(INDIRECT("I2204")))</f>
        <v xml:space="preserve"> </v>
      </c>
      <c r="BJ2204" s="354" t="str">
        <f ca="1">IF(ISBLANK(INDIRECT("J2204"))," ",(INDIRECT("J2204")))</f>
        <v xml:space="preserve"> </v>
      </c>
      <c r="BK2204" s="354" t="str">
        <f ca="1">IF(ISBLANK(INDIRECT("K2204"))," ",(INDIRECT("K2204")))</f>
        <v xml:space="preserve"> </v>
      </c>
      <c r="BL2204" s="354" t="str">
        <f ca="1">IF(ISBLANK(INDIRECT("L2204"))," ",(INDIRECT("L2204")))</f>
        <v xml:space="preserve"> </v>
      </c>
      <c r="BM2204" s="354" t="str">
        <f ca="1">IF(ISBLANK(INDIRECT("M2204"))," ",(INDIRECT("M2204")))</f>
        <v xml:space="preserve"> </v>
      </c>
      <c r="BN2204" s="354" t="str">
        <f ca="1">IF(ISBLANK(INDIRECT("N2204"))," ",(INDIRECT("N2204")))</f>
        <v xml:space="preserve"> </v>
      </c>
      <c r="BO2204" s="354" t="str">
        <f ca="1">IF(ISBLANK(INDIRECT("O2204"))," ",(INDIRECT("O2204")))</f>
        <v xml:space="preserve"> </v>
      </c>
      <c r="BP2204" s="354" t="str">
        <f ca="1">IF(ISBLANK(INDIRECT("P2204"))," ",(INDIRECT("P2204")))</f>
        <v xml:space="preserve"> </v>
      </c>
      <c r="BQ2204" s="354">
        <f ca="1">IF(ISBLANK(INDIRECT("Q2204"))," ",(INDIRECT("Q2204")))</f>
        <v>0</v>
      </c>
      <c r="BR2204" s="354" t="str">
        <f ca="1">IF(ISBLANK(INDIRECT("R2204"))," ",(INDIRECT("R2204")))</f>
        <v xml:space="preserve"> </v>
      </c>
      <c r="BS2204" s="355" t="str">
        <f t="shared" ca="1" si="69"/>
        <v xml:space="preserve"> </v>
      </c>
    </row>
    <row r="2205" spans="1:71" x14ac:dyDescent="0.25">
      <c r="A2205" s="255">
        <v>2200</v>
      </c>
      <c r="B2205" s="138"/>
      <c r="C2205" s="10"/>
      <c r="D2205" s="9"/>
      <c r="E2205" s="10"/>
      <c r="F2205" s="9"/>
      <c r="G2205" s="9"/>
      <c r="H2205" s="9"/>
      <c r="I2205" s="9"/>
      <c r="J2205" s="9"/>
      <c r="K2205" s="9"/>
      <c r="L2205" s="9"/>
      <c r="M2205" s="9"/>
      <c r="N2205" s="9"/>
      <c r="O2205" s="248"/>
      <c r="P2205" s="248"/>
      <c r="Q2205" s="248">
        <f t="shared" si="68"/>
        <v>0</v>
      </c>
      <c r="R2205" s="9"/>
      <c r="BB2205" s="354" t="str">
        <f ca="1">IF(ISBLANK(INDIRECT("B2205"))," ",(INDIRECT("B2205")))</f>
        <v xml:space="preserve"> </v>
      </c>
      <c r="BC2205" s="354" t="str">
        <f ca="1">IF(ISBLANK(INDIRECT("C2205"))," ",(INDIRECT("C2205")))</f>
        <v xml:space="preserve"> </v>
      </c>
      <c r="BD2205" s="354" t="str">
        <f ca="1">IF(ISBLANK(INDIRECT("D2205"))," ",(INDIRECT("D2205")))</f>
        <v xml:space="preserve"> </v>
      </c>
      <c r="BE2205" s="354" t="str">
        <f ca="1">IF(ISBLANK(INDIRECT("E2205"))," ",(INDIRECT("E2205")))</f>
        <v xml:space="preserve"> </v>
      </c>
      <c r="BF2205" s="354" t="str">
        <f ca="1">IF(ISBLANK(INDIRECT("F2205"))," ",(INDIRECT("F2205")))</f>
        <v xml:space="preserve"> </v>
      </c>
      <c r="BG2205" s="354" t="str">
        <f ca="1">IF(ISBLANK(INDIRECT("G2205"))," ",(INDIRECT("G2205")))</f>
        <v xml:space="preserve"> </v>
      </c>
      <c r="BH2205" s="354" t="str">
        <f ca="1">IF(ISBLANK(INDIRECT("H2205"))," ",(INDIRECT("H2205")))</f>
        <v xml:space="preserve"> </v>
      </c>
      <c r="BI2205" s="354" t="str">
        <f ca="1">IF(ISBLANK(INDIRECT("I2205"))," ",(INDIRECT("I2205")))</f>
        <v xml:space="preserve"> </v>
      </c>
      <c r="BJ2205" s="354" t="str">
        <f ca="1">IF(ISBLANK(INDIRECT("J2205"))," ",(INDIRECT("J2205")))</f>
        <v xml:space="preserve"> </v>
      </c>
      <c r="BK2205" s="354" t="str">
        <f ca="1">IF(ISBLANK(INDIRECT("K2205"))," ",(INDIRECT("K2205")))</f>
        <v xml:space="preserve"> </v>
      </c>
      <c r="BL2205" s="354" t="str">
        <f ca="1">IF(ISBLANK(INDIRECT("L2205"))," ",(INDIRECT("L2205")))</f>
        <v xml:space="preserve"> </v>
      </c>
      <c r="BM2205" s="354" t="str">
        <f ca="1">IF(ISBLANK(INDIRECT("M2205"))," ",(INDIRECT("M2205")))</f>
        <v xml:space="preserve"> </v>
      </c>
      <c r="BN2205" s="354" t="str">
        <f ca="1">IF(ISBLANK(INDIRECT("N2205"))," ",(INDIRECT("N2205")))</f>
        <v xml:space="preserve"> </v>
      </c>
      <c r="BO2205" s="354" t="str">
        <f ca="1">IF(ISBLANK(INDIRECT("O2205"))," ",(INDIRECT("O2205")))</f>
        <v xml:space="preserve"> </v>
      </c>
      <c r="BP2205" s="354" t="str">
        <f ca="1">IF(ISBLANK(INDIRECT("P2205"))," ",(INDIRECT("P2205")))</f>
        <v xml:space="preserve"> </v>
      </c>
      <c r="BQ2205" s="354">
        <f ca="1">IF(ISBLANK(INDIRECT("Q2205"))," ",(INDIRECT("Q2205")))</f>
        <v>0</v>
      </c>
      <c r="BR2205" s="354" t="str">
        <f ca="1">IF(ISBLANK(INDIRECT("R2205"))," ",(INDIRECT("R2205")))</f>
        <v xml:space="preserve"> </v>
      </c>
      <c r="BS2205" s="355" t="str">
        <f t="shared" ca="1" si="69"/>
        <v xml:space="preserve"> </v>
      </c>
    </row>
    <row r="2206" spans="1:71" x14ac:dyDescent="0.25">
      <c r="A2206" s="255">
        <v>2201</v>
      </c>
      <c r="B2206" s="138"/>
      <c r="C2206" s="10"/>
      <c r="D2206" s="9"/>
      <c r="E2206" s="10"/>
      <c r="F2206" s="9"/>
      <c r="G2206" s="9"/>
      <c r="H2206" s="9"/>
      <c r="I2206" s="9"/>
      <c r="J2206" s="9"/>
      <c r="K2206" s="9"/>
      <c r="L2206" s="9"/>
      <c r="M2206" s="9"/>
      <c r="N2206" s="9"/>
      <c r="O2206" s="248"/>
      <c r="P2206" s="248"/>
      <c r="Q2206" s="248">
        <f t="shared" si="68"/>
        <v>0</v>
      </c>
      <c r="R2206" s="9"/>
      <c r="BB2206" s="354" t="str">
        <f ca="1">IF(ISBLANK(INDIRECT("B2206"))," ",(INDIRECT("B2206")))</f>
        <v xml:space="preserve"> </v>
      </c>
      <c r="BC2206" s="354" t="str">
        <f ca="1">IF(ISBLANK(INDIRECT("C2206"))," ",(INDIRECT("C2206")))</f>
        <v xml:space="preserve"> </v>
      </c>
      <c r="BD2206" s="354" t="str">
        <f ca="1">IF(ISBLANK(INDIRECT("D2206"))," ",(INDIRECT("D2206")))</f>
        <v xml:space="preserve"> </v>
      </c>
      <c r="BE2206" s="354" t="str">
        <f ca="1">IF(ISBLANK(INDIRECT("E2206"))," ",(INDIRECT("E2206")))</f>
        <v xml:space="preserve"> </v>
      </c>
      <c r="BF2206" s="354" t="str">
        <f ca="1">IF(ISBLANK(INDIRECT("F2206"))," ",(INDIRECT("F2206")))</f>
        <v xml:space="preserve"> </v>
      </c>
      <c r="BG2206" s="354" t="str">
        <f ca="1">IF(ISBLANK(INDIRECT("G2206"))," ",(INDIRECT("G2206")))</f>
        <v xml:space="preserve"> </v>
      </c>
      <c r="BH2206" s="354" t="str">
        <f ca="1">IF(ISBLANK(INDIRECT("H2206"))," ",(INDIRECT("H2206")))</f>
        <v xml:space="preserve"> </v>
      </c>
      <c r="BI2206" s="354" t="str">
        <f ca="1">IF(ISBLANK(INDIRECT("I2206"))," ",(INDIRECT("I2206")))</f>
        <v xml:space="preserve"> </v>
      </c>
      <c r="BJ2206" s="354" t="str">
        <f ca="1">IF(ISBLANK(INDIRECT("J2206"))," ",(INDIRECT("J2206")))</f>
        <v xml:space="preserve"> </v>
      </c>
      <c r="BK2206" s="354" t="str">
        <f ca="1">IF(ISBLANK(INDIRECT("K2206"))," ",(INDIRECT("K2206")))</f>
        <v xml:space="preserve"> </v>
      </c>
      <c r="BL2206" s="354" t="str">
        <f ca="1">IF(ISBLANK(INDIRECT("L2206"))," ",(INDIRECT("L2206")))</f>
        <v xml:space="preserve"> </v>
      </c>
      <c r="BM2206" s="354" t="str">
        <f ca="1">IF(ISBLANK(INDIRECT("M2206"))," ",(INDIRECT("M2206")))</f>
        <v xml:space="preserve"> </v>
      </c>
      <c r="BN2206" s="354" t="str">
        <f ca="1">IF(ISBLANK(INDIRECT("N2206"))," ",(INDIRECT("N2206")))</f>
        <v xml:space="preserve"> </v>
      </c>
      <c r="BO2206" s="354" t="str">
        <f ca="1">IF(ISBLANK(INDIRECT("O2206"))," ",(INDIRECT("O2206")))</f>
        <v xml:space="preserve"> </v>
      </c>
      <c r="BP2206" s="354" t="str">
        <f ca="1">IF(ISBLANK(INDIRECT("P2206"))," ",(INDIRECT("P2206")))</f>
        <v xml:space="preserve"> </v>
      </c>
      <c r="BQ2206" s="354">
        <f ca="1">IF(ISBLANK(INDIRECT("Q2206"))," ",(INDIRECT("Q2206")))</f>
        <v>0</v>
      </c>
      <c r="BR2206" s="354" t="str">
        <f ca="1">IF(ISBLANK(INDIRECT("R2206"))," ",(INDIRECT("R2206")))</f>
        <v xml:space="preserve"> </v>
      </c>
      <c r="BS2206" s="355" t="str">
        <f t="shared" ca="1" si="69"/>
        <v xml:space="preserve"> </v>
      </c>
    </row>
    <row r="2207" spans="1:71" x14ac:dyDescent="0.25">
      <c r="A2207" s="255">
        <v>2202</v>
      </c>
      <c r="B2207" s="138"/>
      <c r="C2207" s="10"/>
      <c r="D2207" s="9"/>
      <c r="E2207" s="10"/>
      <c r="F2207" s="9"/>
      <c r="G2207" s="9"/>
      <c r="H2207" s="9"/>
      <c r="I2207" s="9"/>
      <c r="J2207" s="9"/>
      <c r="K2207" s="9"/>
      <c r="L2207" s="9"/>
      <c r="M2207" s="9"/>
      <c r="N2207" s="9"/>
      <c r="O2207" s="248"/>
      <c r="P2207" s="248"/>
      <c r="Q2207" s="248">
        <f t="shared" si="68"/>
        <v>0</v>
      </c>
      <c r="R2207" s="9"/>
      <c r="BB2207" s="354" t="str">
        <f ca="1">IF(ISBLANK(INDIRECT("B2207"))," ",(INDIRECT("B2207")))</f>
        <v xml:space="preserve"> </v>
      </c>
      <c r="BC2207" s="354" t="str">
        <f ca="1">IF(ISBLANK(INDIRECT("C2207"))," ",(INDIRECT("C2207")))</f>
        <v xml:space="preserve"> </v>
      </c>
      <c r="BD2207" s="354" t="str">
        <f ca="1">IF(ISBLANK(INDIRECT("D2207"))," ",(INDIRECT("D2207")))</f>
        <v xml:space="preserve"> </v>
      </c>
      <c r="BE2207" s="354" t="str">
        <f ca="1">IF(ISBLANK(INDIRECT("E2207"))," ",(INDIRECT("E2207")))</f>
        <v xml:space="preserve"> </v>
      </c>
      <c r="BF2207" s="354" t="str">
        <f ca="1">IF(ISBLANK(INDIRECT("F2207"))," ",(INDIRECT("F2207")))</f>
        <v xml:space="preserve"> </v>
      </c>
      <c r="BG2207" s="354" t="str">
        <f ca="1">IF(ISBLANK(INDIRECT("G2207"))," ",(INDIRECT("G2207")))</f>
        <v xml:space="preserve"> </v>
      </c>
      <c r="BH2207" s="354" t="str">
        <f ca="1">IF(ISBLANK(INDIRECT("H2207"))," ",(INDIRECT("H2207")))</f>
        <v xml:space="preserve"> </v>
      </c>
      <c r="BI2207" s="354" t="str">
        <f ca="1">IF(ISBLANK(INDIRECT("I2207"))," ",(INDIRECT("I2207")))</f>
        <v xml:space="preserve"> </v>
      </c>
      <c r="BJ2207" s="354" t="str">
        <f ca="1">IF(ISBLANK(INDIRECT("J2207"))," ",(INDIRECT("J2207")))</f>
        <v xml:space="preserve"> </v>
      </c>
      <c r="BK2207" s="354" t="str">
        <f ca="1">IF(ISBLANK(INDIRECT("K2207"))," ",(INDIRECT("K2207")))</f>
        <v xml:space="preserve"> </v>
      </c>
      <c r="BL2207" s="354" t="str">
        <f ca="1">IF(ISBLANK(INDIRECT("L2207"))," ",(INDIRECT("L2207")))</f>
        <v xml:space="preserve"> </v>
      </c>
      <c r="BM2207" s="354" t="str">
        <f ca="1">IF(ISBLANK(INDIRECT("M2207"))," ",(INDIRECT("M2207")))</f>
        <v xml:space="preserve"> </v>
      </c>
      <c r="BN2207" s="354" t="str">
        <f ca="1">IF(ISBLANK(INDIRECT("N2207"))," ",(INDIRECT("N2207")))</f>
        <v xml:space="preserve"> </v>
      </c>
      <c r="BO2207" s="354" t="str">
        <f ca="1">IF(ISBLANK(INDIRECT("O2207"))," ",(INDIRECT("O2207")))</f>
        <v xml:space="preserve"> </v>
      </c>
      <c r="BP2207" s="354" t="str">
        <f ca="1">IF(ISBLANK(INDIRECT("P2207"))," ",(INDIRECT("P2207")))</f>
        <v xml:space="preserve"> </v>
      </c>
      <c r="BQ2207" s="354">
        <f ca="1">IF(ISBLANK(INDIRECT("Q2207"))," ",(INDIRECT("Q2207")))</f>
        <v>0</v>
      </c>
      <c r="BR2207" s="354" t="str">
        <f ca="1">IF(ISBLANK(INDIRECT("R2207"))," ",(INDIRECT("R2207")))</f>
        <v xml:space="preserve"> </v>
      </c>
      <c r="BS2207" s="355" t="str">
        <f t="shared" ca="1" si="69"/>
        <v xml:space="preserve"> </v>
      </c>
    </row>
    <row r="2208" spans="1:71" x14ac:dyDescent="0.25">
      <c r="A2208" s="255">
        <v>2203</v>
      </c>
      <c r="B2208" s="138"/>
      <c r="C2208" s="10"/>
      <c r="D2208" s="9"/>
      <c r="E2208" s="10"/>
      <c r="F2208" s="9"/>
      <c r="G2208" s="9"/>
      <c r="H2208" s="9"/>
      <c r="I2208" s="9"/>
      <c r="J2208" s="9"/>
      <c r="K2208" s="9"/>
      <c r="L2208" s="9"/>
      <c r="M2208" s="9"/>
      <c r="N2208" s="9"/>
      <c r="O2208" s="248"/>
      <c r="P2208" s="248"/>
      <c r="Q2208" s="248">
        <f t="shared" si="68"/>
        <v>0</v>
      </c>
      <c r="R2208" s="9"/>
      <c r="BB2208" s="354" t="str">
        <f ca="1">IF(ISBLANK(INDIRECT("B2208"))," ",(INDIRECT("B2208")))</f>
        <v xml:space="preserve"> </v>
      </c>
      <c r="BC2208" s="354" t="str">
        <f ca="1">IF(ISBLANK(INDIRECT("C2208"))," ",(INDIRECT("C2208")))</f>
        <v xml:space="preserve"> </v>
      </c>
      <c r="BD2208" s="354" t="str">
        <f ca="1">IF(ISBLANK(INDIRECT("D2208"))," ",(INDIRECT("D2208")))</f>
        <v xml:space="preserve"> </v>
      </c>
      <c r="BE2208" s="354" t="str">
        <f ca="1">IF(ISBLANK(INDIRECT("E2208"))," ",(INDIRECT("E2208")))</f>
        <v xml:space="preserve"> </v>
      </c>
      <c r="BF2208" s="354" t="str">
        <f ca="1">IF(ISBLANK(INDIRECT("F2208"))," ",(INDIRECT("F2208")))</f>
        <v xml:space="preserve"> </v>
      </c>
      <c r="BG2208" s="354" t="str">
        <f ca="1">IF(ISBLANK(INDIRECT("G2208"))," ",(INDIRECT("G2208")))</f>
        <v xml:space="preserve"> </v>
      </c>
      <c r="BH2208" s="354" t="str">
        <f ca="1">IF(ISBLANK(INDIRECT("H2208"))," ",(INDIRECT("H2208")))</f>
        <v xml:space="preserve"> </v>
      </c>
      <c r="BI2208" s="354" t="str">
        <f ca="1">IF(ISBLANK(INDIRECT("I2208"))," ",(INDIRECT("I2208")))</f>
        <v xml:space="preserve"> </v>
      </c>
      <c r="BJ2208" s="354" t="str">
        <f ca="1">IF(ISBLANK(INDIRECT("J2208"))," ",(INDIRECT("J2208")))</f>
        <v xml:space="preserve"> </v>
      </c>
      <c r="BK2208" s="354" t="str">
        <f ca="1">IF(ISBLANK(INDIRECT("K2208"))," ",(INDIRECT("K2208")))</f>
        <v xml:space="preserve"> </v>
      </c>
      <c r="BL2208" s="354" t="str">
        <f ca="1">IF(ISBLANK(INDIRECT("L2208"))," ",(INDIRECT("L2208")))</f>
        <v xml:space="preserve"> </v>
      </c>
      <c r="BM2208" s="354" t="str">
        <f ca="1">IF(ISBLANK(INDIRECT("M2208"))," ",(INDIRECT("M2208")))</f>
        <v xml:space="preserve"> </v>
      </c>
      <c r="BN2208" s="354" t="str">
        <f ca="1">IF(ISBLANK(INDIRECT("N2208"))," ",(INDIRECT("N2208")))</f>
        <v xml:space="preserve"> </v>
      </c>
      <c r="BO2208" s="354" t="str">
        <f ca="1">IF(ISBLANK(INDIRECT("O2208"))," ",(INDIRECT("O2208")))</f>
        <v xml:space="preserve"> </v>
      </c>
      <c r="BP2208" s="354" t="str">
        <f ca="1">IF(ISBLANK(INDIRECT("P2208"))," ",(INDIRECT("P2208")))</f>
        <v xml:space="preserve"> </v>
      </c>
      <c r="BQ2208" s="354">
        <f ca="1">IF(ISBLANK(INDIRECT("Q2208"))," ",(INDIRECT("Q2208")))</f>
        <v>0</v>
      </c>
      <c r="BR2208" s="354" t="str">
        <f ca="1">IF(ISBLANK(INDIRECT("R2208"))," ",(INDIRECT("R2208")))</f>
        <v xml:space="preserve"> </v>
      </c>
      <c r="BS2208" s="355" t="str">
        <f t="shared" ca="1" si="69"/>
        <v xml:space="preserve"> </v>
      </c>
    </row>
    <row r="2209" spans="1:71" x14ac:dyDescent="0.25">
      <c r="A2209" s="255">
        <v>2204</v>
      </c>
      <c r="B2209" s="138"/>
      <c r="C2209" s="10"/>
      <c r="D2209" s="9"/>
      <c r="E2209" s="10"/>
      <c r="F2209" s="9"/>
      <c r="G2209" s="9"/>
      <c r="H2209" s="9"/>
      <c r="I2209" s="9"/>
      <c r="J2209" s="9"/>
      <c r="K2209" s="9"/>
      <c r="L2209" s="9"/>
      <c r="M2209" s="9"/>
      <c r="N2209" s="9"/>
      <c r="O2209" s="248"/>
      <c r="P2209" s="248"/>
      <c r="Q2209" s="248">
        <f t="shared" si="68"/>
        <v>0</v>
      </c>
      <c r="R2209" s="9"/>
      <c r="BB2209" s="354" t="str">
        <f ca="1">IF(ISBLANK(INDIRECT("B2209"))," ",(INDIRECT("B2209")))</f>
        <v xml:space="preserve"> </v>
      </c>
      <c r="BC2209" s="354" t="str">
        <f ca="1">IF(ISBLANK(INDIRECT("C2209"))," ",(INDIRECT("C2209")))</f>
        <v xml:space="preserve"> </v>
      </c>
      <c r="BD2209" s="354" t="str">
        <f ca="1">IF(ISBLANK(INDIRECT("D2209"))," ",(INDIRECT("D2209")))</f>
        <v xml:space="preserve"> </v>
      </c>
      <c r="BE2209" s="354" t="str">
        <f ca="1">IF(ISBLANK(INDIRECT("E2209"))," ",(INDIRECT("E2209")))</f>
        <v xml:space="preserve"> </v>
      </c>
      <c r="BF2209" s="354" t="str">
        <f ca="1">IF(ISBLANK(INDIRECT("F2209"))," ",(INDIRECT("F2209")))</f>
        <v xml:space="preserve"> </v>
      </c>
      <c r="BG2209" s="354" t="str">
        <f ca="1">IF(ISBLANK(INDIRECT("G2209"))," ",(INDIRECT("G2209")))</f>
        <v xml:space="preserve"> </v>
      </c>
      <c r="BH2209" s="354" t="str">
        <f ca="1">IF(ISBLANK(INDIRECT("H2209"))," ",(INDIRECT("H2209")))</f>
        <v xml:space="preserve"> </v>
      </c>
      <c r="BI2209" s="354" t="str">
        <f ca="1">IF(ISBLANK(INDIRECT("I2209"))," ",(INDIRECT("I2209")))</f>
        <v xml:space="preserve"> </v>
      </c>
      <c r="BJ2209" s="354" t="str">
        <f ca="1">IF(ISBLANK(INDIRECT("J2209"))," ",(INDIRECT("J2209")))</f>
        <v xml:space="preserve"> </v>
      </c>
      <c r="BK2209" s="354" t="str">
        <f ca="1">IF(ISBLANK(INDIRECT("K2209"))," ",(INDIRECT("K2209")))</f>
        <v xml:space="preserve"> </v>
      </c>
      <c r="BL2209" s="354" t="str">
        <f ca="1">IF(ISBLANK(INDIRECT("L2209"))," ",(INDIRECT("L2209")))</f>
        <v xml:space="preserve"> </v>
      </c>
      <c r="BM2209" s="354" t="str">
        <f ca="1">IF(ISBLANK(INDIRECT("M2209"))," ",(INDIRECT("M2209")))</f>
        <v xml:space="preserve"> </v>
      </c>
      <c r="BN2209" s="354" t="str">
        <f ca="1">IF(ISBLANK(INDIRECT("N2209"))," ",(INDIRECT("N2209")))</f>
        <v xml:space="preserve"> </v>
      </c>
      <c r="BO2209" s="354" t="str">
        <f ca="1">IF(ISBLANK(INDIRECT("O2209"))," ",(INDIRECT("O2209")))</f>
        <v xml:space="preserve"> </v>
      </c>
      <c r="BP2209" s="354" t="str">
        <f ca="1">IF(ISBLANK(INDIRECT("P2209"))," ",(INDIRECT("P2209")))</f>
        <v xml:space="preserve"> </v>
      </c>
      <c r="BQ2209" s="354">
        <f ca="1">IF(ISBLANK(INDIRECT("Q2209"))," ",(INDIRECT("Q2209")))</f>
        <v>0</v>
      </c>
      <c r="BR2209" s="354" t="str">
        <f ca="1">IF(ISBLANK(INDIRECT("R2209"))," ",(INDIRECT("R2209")))</f>
        <v xml:space="preserve"> </v>
      </c>
      <c r="BS2209" s="355" t="str">
        <f t="shared" ca="1" si="69"/>
        <v xml:space="preserve"> </v>
      </c>
    </row>
    <row r="2210" spans="1:71" x14ac:dyDescent="0.25">
      <c r="A2210" s="255">
        <v>2205</v>
      </c>
      <c r="B2210" s="138"/>
      <c r="C2210" s="10"/>
      <c r="D2210" s="9"/>
      <c r="E2210" s="10"/>
      <c r="F2210" s="9"/>
      <c r="G2210" s="9"/>
      <c r="H2210" s="9"/>
      <c r="I2210" s="9"/>
      <c r="J2210" s="9"/>
      <c r="K2210" s="9"/>
      <c r="L2210" s="9"/>
      <c r="M2210" s="9"/>
      <c r="N2210" s="9"/>
      <c r="O2210" s="248"/>
      <c r="P2210" s="248"/>
      <c r="Q2210" s="248">
        <f t="shared" si="68"/>
        <v>0</v>
      </c>
      <c r="R2210" s="9"/>
      <c r="BB2210" s="354" t="str">
        <f ca="1">IF(ISBLANK(INDIRECT("B2210"))," ",(INDIRECT("B2210")))</f>
        <v xml:space="preserve"> </v>
      </c>
      <c r="BC2210" s="354" t="str">
        <f ca="1">IF(ISBLANK(INDIRECT("C2210"))," ",(INDIRECT("C2210")))</f>
        <v xml:space="preserve"> </v>
      </c>
      <c r="BD2210" s="354" t="str">
        <f ca="1">IF(ISBLANK(INDIRECT("D2210"))," ",(INDIRECT("D2210")))</f>
        <v xml:space="preserve"> </v>
      </c>
      <c r="BE2210" s="354" t="str">
        <f ca="1">IF(ISBLANK(INDIRECT("E2210"))," ",(INDIRECT("E2210")))</f>
        <v xml:space="preserve"> </v>
      </c>
      <c r="BF2210" s="354" t="str">
        <f ca="1">IF(ISBLANK(INDIRECT("F2210"))," ",(INDIRECT("F2210")))</f>
        <v xml:space="preserve"> </v>
      </c>
      <c r="BG2210" s="354" t="str">
        <f ca="1">IF(ISBLANK(INDIRECT("G2210"))," ",(INDIRECT("G2210")))</f>
        <v xml:space="preserve"> </v>
      </c>
      <c r="BH2210" s="354" t="str">
        <f ca="1">IF(ISBLANK(INDIRECT("H2210"))," ",(INDIRECT("H2210")))</f>
        <v xml:space="preserve"> </v>
      </c>
      <c r="BI2210" s="354" t="str">
        <f ca="1">IF(ISBLANK(INDIRECT("I2210"))," ",(INDIRECT("I2210")))</f>
        <v xml:space="preserve"> </v>
      </c>
      <c r="BJ2210" s="354" t="str">
        <f ca="1">IF(ISBLANK(INDIRECT("J2210"))," ",(INDIRECT("J2210")))</f>
        <v xml:space="preserve"> </v>
      </c>
      <c r="BK2210" s="354" t="str">
        <f ca="1">IF(ISBLANK(INDIRECT("K2210"))," ",(INDIRECT("K2210")))</f>
        <v xml:space="preserve"> </v>
      </c>
      <c r="BL2210" s="354" t="str">
        <f ca="1">IF(ISBLANK(INDIRECT("L2210"))," ",(INDIRECT("L2210")))</f>
        <v xml:space="preserve"> </v>
      </c>
      <c r="BM2210" s="354" t="str">
        <f ca="1">IF(ISBLANK(INDIRECT("M2210"))," ",(INDIRECT("M2210")))</f>
        <v xml:space="preserve"> </v>
      </c>
      <c r="BN2210" s="354" t="str">
        <f ca="1">IF(ISBLANK(INDIRECT("N2210"))," ",(INDIRECT("N2210")))</f>
        <v xml:space="preserve"> </v>
      </c>
      <c r="BO2210" s="354" t="str">
        <f ca="1">IF(ISBLANK(INDIRECT("O2210"))," ",(INDIRECT("O2210")))</f>
        <v xml:space="preserve"> </v>
      </c>
      <c r="BP2210" s="354" t="str">
        <f ca="1">IF(ISBLANK(INDIRECT("P2210"))," ",(INDIRECT("P2210")))</f>
        <v xml:space="preserve"> </v>
      </c>
      <c r="BQ2210" s="354">
        <f ca="1">IF(ISBLANK(INDIRECT("Q2210"))," ",(INDIRECT("Q2210")))</f>
        <v>0</v>
      </c>
      <c r="BR2210" s="354" t="str">
        <f ca="1">IF(ISBLANK(INDIRECT("R2210"))," ",(INDIRECT("R2210")))</f>
        <v xml:space="preserve"> </v>
      </c>
      <c r="BS2210" s="355" t="str">
        <f t="shared" ca="1" si="69"/>
        <v xml:space="preserve"> </v>
      </c>
    </row>
    <row r="2211" spans="1:71" x14ac:dyDescent="0.25">
      <c r="A2211" s="255">
        <v>2206</v>
      </c>
      <c r="B2211" s="138"/>
      <c r="C2211" s="10"/>
      <c r="D2211" s="9"/>
      <c r="E2211" s="10"/>
      <c r="F2211" s="9"/>
      <c r="G2211" s="9"/>
      <c r="H2211" s="9"/>
      <c r="I2211" s="9"/>
      <c r="J2211" s="9"/>
      <c r="K2211" s="9"/>
      <c r="L2211" s="9"/>
      <c r="M2211" s="9"/>
      <c r="N2211" s="9"/>
      <c r="O2211" s="248"/>
      <c r="P2211" s="248"/>
      <c r="Q2211" s="248">
        <f t="shared" si="68"/>
        <v>0</v>
      </c>
      <c r="R2211" s="9"/>
      <c r="BB2211" s="354" t="str">
        <f ca="1">IF(ISBLANK(INDIRECT("B2211"))," ",(INDIRECT("B2211")))</f>
        <v xml:space="preserve"> </v>
      </c>
      <c r="BC2211" s="354" t="str">
        <f ca="1">IF(ISBLANK(INDIRECT("C2211"))," ",(INDIRECT("C2211")))</f>
        <v xml:space="preserve"> </v>
      </c>
      <c r="BD2211" s="354" t="str">
        <f ca="1">IF(ISBLANK(INDIRECT("D2211"))," ",(INDIRECT("D2211")))</f>
        <v xml:space="preserve"> </v>
      </c>
      <c r="BE2211" s="354" t="str">
        <f ca="1">IF(ISBLANK(INDIRECT("E2211"))," ",(INDIRECT("E2211")))</f>
        <v xml:space="preserve"> </v>
      </c>
      <c r="BF2211" s="354" t="str">
        <f ca="1">IF(ISBLANK(INDIRECT("F2211"))," ",(INDIRECT("F2211")))</f>
        <v xml:space="preserve"> </v>
      </c>
      <c r="BG2211" s="354" t="str">
        <f ca="1">IF(ISBLANK(INDIRECT("G2211"))," ",(INDIRECT("G2211")))</f>
        <v xml:space="preserve"> </v>
      </c>
      <c r="BH2211" s="354" t="str">
        <f ca="1">IF(ISBLANK(INDIRECT("H2211"))," ",(INDIRECT("H2211")))</f>
        <v xml:space="preserve"> </v>
      </c>
      <c r="BI2211" s="354" t="str">
        <f ca="1">IF(ISBLANK(INDIRECT("I2211"))," ",(INDIRECT("I2211")))</f>
        <v xml:space="preserve"> </v>
      </c>
      <c r="BJ2211" s="354" t="str">
        <f ca="1">IF(ISBLANK(INDIRECT("J2211"))," ",(INDIRECT("J2211")))</f>
        <v xml:space="preserve"> </v>
      </c>
      <c r="BK2211" s="354" t="str">
        <f ca="1">IF(ISBLANK(INDIRECT("K2211"))," ",(INDIRECT("K2211")))</f>
        <v xml:space="preserve"> </v>
      </c>
      <c r="BL2211" s="354" t="str">
        <f ca="1">IF(ISBLANK(INDIRECT("L2211"))," ",(INDIRECT("L2211")))</f>
        <v xml:space="preserve"> </v>
      </c>
      <c r="BM2211" s="354" t="str">
        <f ca="1">IF(ISBLANK(INDIRECT("M2211"))," ",(INDIRECT("M2211")))</f>
        <v xml:space="preserve"> </v>
      </c>
      <c r="BN2211" s="354" t="str">
        <f ca="1">IF(ISBLANK(INDIRECT("N2211"))," ",(INDIRECT("N2211")))</f>
        <v xml:space="preserve"> </v>
      </c>
      <c r="BO2211" s="354" t="str">
        <f ca="1">IF(ISBLANK(INDIRECT("O2211"))," ",(INDIRECT("O2211")))</f>
        <v xml:space="preserve"> </v>
      </c>
      <c r="BP2211" s="354" t="str">
        <f ca="1">IF(ISBLANK(INDIRECT("P2211"))," ",(INDIRECT("P2211")))</f>
        <v xml:space="preserve"> </v>
      </c>
      <c r="BQ2211" s="354">
        <f ca="1">IF(ISBLANK(INDIRECT("Q2211"))," ",(INDIRECT("Q2211")))</f>
        <v>0</v>
      </c>
      <c r="BR2211" s="354" t="str">
        <f ca="1">IF(ISBLANK(INDIRECT("R2211"))," ",(INDIRECT("R2211")))</f>
        <v xml:space="preserve"> </v>
      </c>
      <c r="BS2211" s="355" t="str">
        <f t="shared" ca="1" si="69"/>
        <v xml:space="preserve"> </v>
      </c>
    </row>
    <row r="2212" spans="1:71" x14ac:dyDescent="0.25">
      <c r="A2212" s="255">
        <v>2207</v>
      </c>
      <c r="B2212" s="138"/>
      <c r="C2212" s="10"/>
      <c r="D2212" s="9"/>
      <c r="E2212" s="10"/>
      <c r="F2212" s="9"/>
      <c r="G2212" s="9"/>
      <c r="H2212" s="9"/>
      <c r="I2212" s="9"/>
      <c r="J2212" s="9"/>
      <c r="K2212" s="9"/>
      <c r="L2212" s="9"/>
      <c r="M2212" s="9"/>
      <c r="N2212" s="9"/>
      <c r="O2212" s="248"/>
      <c r="P2212" s="248"/>
      <c r="Q2212" s="248">
        <f t="shared" si="68"/>
        <v>0</v>
      </c>
      <c r="R2212" s="9"/>
      <c r="BB2212" s="354" t="str">
        <f ca="1">IF(ISBLANK(INDIRECT("B2212"))," ",(INDIRECT("B2212")))</f>
        <v xml:space="preserve"> </v>
      </c>
      <c r="BC2212" s="354" t="str">
        <f ca="1">IF(ISBLANK(INDIRECT("C2212"))," ",(INDIRECT("C2212")))</f>
        <v xml:space="preserve"> </v>
      </c>
      <c r="BD2212" s="354" t="str">
        <f ca="1">IF(ISBLANK(INDIRECT("D2212"))," ",(INDIRECT("D2212")))</f>
        <v xml:space="preserve"> </v>
      </c>
      <c r="BE2212" s="354" t="str">
        <f ca="1">IF(ISBLANK(INDIRECT("E2212"))," ",(INDIRECT("E2212")))</f>
        <v xml:space="preserve"> </v>
      </c>
      <c r="BF2212" s="354" t="str">
        <f ca="1">IF(ISBLANK(INDIRECT("F2212"))," ",(INDIRECT("F2212")))</f>
        <v xml:space="preserve"> </v>
      </c>
      <c r="BG2212" s="354" t="str">
        <f ca="1">IF(ISBLANK(INDIRECT("G2212"))," ",(INDIRECT("G2212")))</f>
        <v xml:space="preserve"> </v>
      </c>
      <c r="BH2212" s="354" t="str">
        <f ca="1">IF(ISBLANK(INDIRECT("H2212"))," ",(INDIRECT("H2212")))</f>
        <v xml:space="preserve"> </v>
      </c>
      <c r="BI2212" s="354" t="str">
        <f ca="1">IF(ISBLANK(INDIRECT("I2212"))," ",(INDIRECT("I2212")))</f>
        <v xml:space="preserve"> </v>
      </c>
      <c r="BJ2212" s="354" t="str">
        <f ca="1">IF(ISBLANK(INDIRECT("J2212"))," ",(INDIRECT("J2212")))</f>
        <v xml:space="preserve"> </v>
      </c>
      <c r="BK2212" s="354" t="str">
        <f ca="1">IF(ISBLANK(INDIRECT("K2212"))," ",(INDIRECT("K2212")))</f>
        <v xml:space="preserve"> </v>
      </c>
      <c r="BL2212" s="354" t="str">
        <f ca="1">IF(ISBLANK(INDIRECT("L2212"))," ",(INDIRECT("L2212")))</f>
        <v xml:space="preserve"> </v>
      </c>
      <c r="BM2212" s="354" t="str">
        <f ca="1">IF(ISBLANK(INDIRECT("M2212"))," ",(INDIRECT("M2212")))</f>
        <v xml:space="preserve"> </v>
      </c>
      <c r="BN2212" s="354" t="str">
        <f ca="1">IF(ISBLANK(INDIRECT("N2212"))," ",(INDIRECT("N2212")))</f>
        <v xml:space="preserve"> </v>
      </c>
      <c r="BO2212" s="354" t="str">
        <f ca="1">IF(ISBLANK(INDIRECT("O2212"))," ",(INDIRECT("O2212")))</f>
        <v xml:space="preserve"> </v>
      </c>
      <c r="BP2212" s="354" t="str">
        <f ca="1">IF(ISBLANK(INDIRECT("P2212"))," ",(INDIRECT("P2212")))</f>
        <v xml:space="preserve"> </v>
      </c>
      <c r="BQ2212" s="354">
        <f ca="1">IF(ISBLANK(INDIRECT("Q2212"))," ",(INDIRECT("Q2212")))</f>
        <v>0</v>
      </c>
      <c r="BR2212" s="354" t="str">
        <f ca="1">IF(ISBLANK(INDIRECT("R2212"))," ",(INDIRECT("R2212")))</f>
        <v xml:space="preserve"> </v>
      </c>
      <c r="BS2212" s="355" t="str">
        <f t="shared" ca="1" si="69"/>
        <v xml:space="preserve"> </v>
      </c>
    </row>
    <row r="2213" spans="1:71" x14ac:dyDescent="0.25">
      <c r="A2213" s="255">
        <v>2208</v>
      </c>
      <c r="B2213" s="138"/>
      <c r="C2213" s="10"/>
      <c r="D2213" s="9"/>
      <c r="E2213" s="10"/>
      <c r="F2213" s="9"/>
      <c r="G2213" s="9"/>
      <c r="H2213" s="9"/>
      <c r="I2213" s="9"/>
      <c r="J2213" s="9"/>
      <c r="K2213" s="9"/>
      <c r="L2213" s="9"/>
      <c r="M2213" s="9"/>
      <c r="N2213" s="9"/>
      <c r="O2213" s="248"/>
      <c r="P2213" s="248"/>
      <c r="Q2213" s="248">
        <f t="shared" si="68"/>
        <v>0</v>
      </c>
      <c r="R2213" s="9"/>
      <c r="BB2213" s="354" t="str">
        <f ca="1">IF(ISBLANK(INDIRECT("B2213"))," ",(INDIRECT("B2213")))</f>
        <v xml:space="preserve"> </v>
      </c>
      <c r="BC2213" s="354" t="str">
        <f ca="1">IF(ISBLANK(INDIRECT("C2213"))," ",(INDIRECT("C2213")))</f>
        <v xml:space="preserve"> </v>
      </c>
      <c r="BD2213" s="354" t="str">
        <f ca="1">IF(ISBLANK(INDIRECT("D2213"))," ",(INDIRECT("D2213")))</f>
        <v xml:space="preserve"> </v>
      </c>
      <c r="BE2213" s="354" t="str">
        <f ca="1">IF(ISBLANK(INDIRECT("E2213"))," ",(INDIRECT("E2213")))</f>
        <v xml:space="preserve"> </v>
      </c>
      <c r="BF2213" s="354" t="str">
        <f ca="1">IF(ISBLANK(INDIRECT("F2213"))," ",(INDIRECT("F2213")))</f>
        <v xml:space="preserve"> </v>
      </c>
      <c r="BG2213" s="354" t="str">
        <f ca="1">IF(ISBLANK(INDIRECT("G2213"))," ",(INDIRECT("G2213")))</f>
        <v xml:space="preserve"> </v>
      </c>
      <c r="BH2213" s="354" t="str">
        <f ca="1">IF(ISBLANK(INDIRECT("H2213"))," ",(INDIRECT("H2213")))</f>
        <v xml:space="preserve"> </v>
      </c>
      <c r="BI2213" s="354" t="str">
        <f ca="1">IF(ISBLANK(INDIRECT("I2213"))," ",(INDIRECT("I2213")))</f>
        <v xml:space="preserve"> </v>
      </c>
      <c r="BJ2213" s="354" t="str">
        <f ca="1">IF(ISBLANK(INDIRECT("J2213"))," ",(INDIRECT("J2213")))</f>
        <v xml:space="preserve"> </v>
      </c>
      <c r="BK2213" s="354" t="str">
        <f ca="1">IF(ISBLANK(INDIRECT("K2213"))," ",(INDIRECT("K2213")))</f>
        <v xml:space="preserve"> </v>
      </c>
      <c r="BL2213" s="354" t="str">
        <f ca="1">IF(ISBLANK(INDIRECT("L2213"))," ",(INDIRECT("L2213")))</f>
        <v xml:space="preserve"> </v>
      </c>
      <c r="BM2213" s="354" t="str">
        <f ca="1">IF(ISBLANK(INDIRECT("M2213"))," ",(INDIRECT("M2213")))</f>
        <v xml:space="preserve"> </v>
      </c>
      <c r="BN2213" s="354" t="str">
        <f ca="1">IF(ISBLANK(INDIRECT("N2213"))," ",(INDIRECT("N2213")))</f>
        <v xml:space="preserve"> </v>
      </c>
      <c r="BO2213" s="354" t="str">
        <f ca="1">IF(ISBLANK(INDIRECT("O2213"))," ",(INDIRECT("O2213")))</f>
        <v xml:space="preserve"> </v>
      </c>
      <c r="BP2213" s="354" t="str">
        <f ca="1">IF(ISBLANK(INDIRECT("P2213"))," ",(INDIRECT("P2213")))</f>
        <v xml:space="preserve"> </v>
      </c>
      <c r="BQ2213" s="354">
        <f ca="1">IF(ISBLANK(INDIRECT("Q2213"))," ",(INDIRECT("Q2213")))</f>
        <v>0</v>
      </c>
      <c r="BR2213" s="354" t="str">
        <f ca="1">IF(ISBLANK(INDIRECT("R2213"))," ",(INDIRECT("R2213")))</f>
        <v xml:space="preserve"> </v>
      </c>
      <c r="BS2213" s="355" t="str">
        <f t="shared" ca="1" si="69"/>
        <v xml:space="preserve"> </v>
      </c>
    </row>
    <row r="2214" spans="1:71" x14ac:dyDescent="0.25">
      <c r="A2214" s="255">
        <v>2209</v>
      </c>
      <c r="B2214" s="138"/>
      <c r="C2214" s="10"/>
      <c r="D2214" s="9"/>
      <c r="E2214" s="10"/>
      <c r="F2214" s="9"/>
      <c r="G2214" s="9"/>
      <c r="H2214" s="9"/>
      <c r="I2214" s="9"/>
      <c r="J2214" s="9"/>
      <c r="K2214" s="9"/>
      <c r="L2214" s="9"/>
      <c r="M2214" s="9"/>
      <c r="N2214" s="9"/>
      <c r="O2214" s="248"/>
      <c r="P2214" s="248"/>
      <c r="Q2214" s="248">
        <f t="shared" si="68"/>
        <v>0</v>
      </c>
      <c r="R2214" s="9"/>
      <c r="BB2214" s="354" t="str">
        <f ca="1">IF(ISBLANK(INDIRECT("B2214"))," ",(INDIRECT("B2214")))</f>
        <v xml:space="preserve"> </v>
      </c>
      <c r="BC2214" s="354" t="str">
        <f ca="1">IF(ISBLANK(INDIRECT("C2214"))," ",(INDIRECT("C2214")))</f>
        <v xml:space="preserve"> </v>
      </c>
      <c r="BD2214" s="354" t="str">
        <f ca="1">IF(ISBLANK(INDIRECT("D2214"))," ",(INDIRECT("D2214")))</f>
        <v xml:space="preserve"> </v>
      </c>
      <c r="BE2214" s="354" t="str">
        <f ca="1">IF(ISBLANK(INDIRECT("E2214"))," ",(INDIRECT("E2214")))</f>
        <v xml:space="preserve"> </v>
      </c>
      <c r="BF2214" s="354" t="str">
        <f ca="1">IF(ISBLANK(INDIRECT("F2214"))," ",(INDIRECT("F2214")))</f>
        <v xml:space="preserve"> </v>
      </c>
      <c r="BG2214" s="354" t="str">
        <f ca="1">IF(ISBLANK(INDIRECT("G2214"))," ",(INDIRECT("G2214")))</f>
        <v xml:space="preserve"> </v>
      </c>
      <c r="BH2214" s="354" t="str">
        <f ca="1">IF(ISBLANK(INDIRECT("H2214"))," ",(INDIRECT("H2214")))</f>
        <v xml:space="preserve"> </v>
      </c>
      <c r="BI2214" s="354" t="str">
        <f ca="1">IF(ISBLANK(INDIRECT("I2214"))," ",(INDIRECT("I2214")))</f>
        <v xml:space="preserve"> </v>
      </c>
      <c r="BJ2214" s="354" t="str">
        <f ca="1">IF(ISBLANK(INDIRECT("J2214"))," ",(INDIRECT("J2214")))</f>
        <v xml:space="preserve"> </v>
      </c>
      <c r="BK2214" s="354" t="str">
        <f ca="1">IF(ISBLANK(INDIRECT("K2214"))," ",(INDIRECT("K2214")))</f>
        <v xml:space="preserve"> </v>
      </c>
      <c r="BL2214" s="354" t="str">
        <f ca="1">IF(ISBLANK(INDIRECT("L2214"))," ",(INDIRECT("L2214")))</f>
        <v xml:space="preserve"> </v>
      </c>
      <c r="BM2214" s="354" t="str">
        <f ca="1">IF(ISBLANK(INDIRECT("M2214"))," ",(INDIRECT("M2214")))</f>
        <v xml:space="preserve"> </v>
      </c>
      <c r="BN2214" s="354" t="str">
        <f ca="1">IF(ISBLANK(INDIRECT("N2214"))," ",(INDIRECT("N2214")))</f>
        <v xml:space="preserve"> </v>
      </c>
      <c r="BO2214" s="354" t="str">
        <f ca="1">IF(ISBLANK(INDIRECT("O2214"))," ",(INDIRECT("O2214")))</f>
        <v xml:space="preserve"> </v>
      </c>
      <c r="BP2214" s="354" t="str">
        <f ca="1">IF(ISBLANK(INDIRECT("P2214"))," ",(INDIRECT("P2214")))</f>
        <v xml:space="preserve"> </v>
      </c>
      <c r="BQ2214" s="354">
        <f ca="1">IF(ISBLANK(INDIRECT("Q2214"))," ",(INDIRECT("Q2214")))</f>
        <v>0</v>
      </c>
      <c r="BR2214" s="354" t="str">
        <f ca="1">IF(ISBLANK(INDIRECT("R2214"))," ",(INDIRECT("R2214")))</f>
        <v xml:space="preserve"> </v>
      </c>
      <c r="BS2214" s="355" t="str">
        <f t="shared" ca="1" si="69"/>
        <v xml:space="preserve"> </v>
      </c>
    </row>
    <row r="2215" spans="1:71" x14ac:dyDescent="0.25">
      <c r="A2215" s="255">
        <v>2210</v>
      </c>
      <c r="B2215" s="138"/>
      <c r="C2215" s="10"/>
      <c r="D2215" s="9"/>
      <c r="E2215" s="10"/>
      <c r="F2215" s="9"/>
      <c r="G2215" s="9"/>
      <c r="H2215" s="9"/>
      <c r="I2215" s="9"/>
      <c r="J2215" s="9"/>
      <c r="K2215" s="9"/>
      <c r="L2215" s="9"/>
      <c r="M2215" s="9"/>
      <c r="N2215" s="9"/>
      <c r="O2215" s="248"/>
      <c r="P2215" s="248"/>
      <c r="Q2215" s="248">
        <f t="shared" si="68"/>
        <v>0</v>
      </c>
      <c r="R2215" s="9"/>
      <c r="BB2215" s="354" t="str">
        <f ca="1">IF(ISBLANK(INDIRECT("B2215"))," ",(INDIRECT("B2215")))</f>
        <v xml:space="preserve"> </v>
      </c>
      <c r="BC2215" s="354" t="str">
        <f ca="1">IF(ISBLANK(INDIRECT("C2215"))," ",(INDIRECT("C2215")))</f>
        <v xml:space="preserve"> </v>
      </c>
      <c r="BD2215" s="354" t="str">
        <f ca="1">IF(ISBLANK(INDIRECT("D2215"))," ",(INDIRECT("D2215")))</f>
        <v xml:space="preserve"> </v>
      </c>
      <c r="BE2215" s="354" t="str">
        <f ca="1">IF(ISBLANK(INDIRECT("E2215"))," ",(INDIRECT("E2215")))</f>
        <v xml:space="preserve"> </v>
      </c>
      <c r="BF2215" s="354" t="str">
        <f ca="1">IF(ISBLANK(INDIRECT("F2215"))," ",(INDIRECT("F2215")))</f>
        <v xml:space="preserve"> </v>
      </c>
      <c r="BG2215" s="354" t="str">
        <f ca="1">IF(ISBLANK(INDIRECT("G2215"))," ",(INDIRECT("G2215")))</f>
        <v xml:space="preserve"> </v>
      </c>
      <c r="BH2215" s="354" t="str">
        <f ca="1">IF(ISBLANK(INDIRECT("H2215"))," ",(INDIRECT("H2215")))</f>
        <v xml:space="preserve"> </v>
      </c>
      <c r="BI2215" s="354" t="str">
        <f ca="1">IF(ISBLANK(INDIRECT("I2215"))," ",(INDIRECT("I2215")))</f>
        <v xml:space="preserve"> </v>
      </c>
      <c r="BJ2215" s="354" t="str">
        <f ca="1">IF(ISBLANK(INDIRECT("J2215"))," ",(INDIRECT("J2215")))</f>
        <v xml:space="preserve"> </v>
      </c>
      <c r="BK2215" s="354" t="str">
        <f ca="1">IF(ISBLANK(INDIRECT("K2215"))," ",(INDIRECT("K2215")))</f>
        <v xml:space="preserve"> </v>
      </c>
      <c r="BL2215" s="354" t="str">
        <f ca="1">IF(ISBLANK(INDIRECT("L2215"))," ",(INDIRECT("L2215")))</f>
        <v xml:space="preserve"> </v>
      </c>
      <c r="BM2215" s="354" t="str">
        <f ca="1">IF(ISBLANK(INDIRECT("M2215"))," ",(INDIRECT("M2215")))</f>
        <v xml:space="preserve"> </v>
      </c>
      <c r="BN2215" s="354" t="str">
        <f ca="1">IF(ISBLANK(INDIRECT("N2215"))," ",(INDIRECT("N2215")))</f>
        <v xml:space="preserve"> </v>
      </c>
      <c r="BO2215" s="354" t="str">
        <f ca="1">IF(ISBLANK(INDIRECT("O2215"))," ",(INDIRECT("O2215")))</f>
        <v xml:space="preserve"> </v>
      </c>
      <c r="BP2215" s="354" t="str">
        <f ca="1">IF(ISBLANK(INDIRECT("P2215"))," ",(INDIRECT("P2215")))</f>
        <v xml:space="preserve"> </v>
      </c>
      <c r="BQ2215" s="354">
        <f ca="1">IF(ISBLANK(INDIRECT("Q2215"))," ",(INDIRECT("Q2215")))</f>
        <v>0</v>
      </c>
      <c r="BR2215" s="354" t="str">
        <f ca="1">IF(ISBLANK(INDIRECT("R2215"))," ",(INDIRECT("R2215")))</f>
        <v xml:space="preserve"> </v>
      </c>
      <c r="BS2215" s="355" t="str">
        <f t="shared" ca="1" si="69"/>
        <v xml:space="preserve"> </v>
      </c>
    </row>
    <row r="2216" spans="1:71" x14ac:dyDescent="0.25">
      <c r="A2216" s="255">
        <v>2211</v>
      </c>
      <c r="B2216" s="138"/>
      <c r="C2216" s="10"/>
      <c r="D2216" s="9"/>
      <c r="E2216" s="10"/>
      <c r="F2216" s="9"/>
      <c r="G2216" s="9"/>
      <c r="H2216" s="9"/>
      <c r="I2216" s="9"/>
      <c r="J2216" s="9"/>
      <c r="K2216" s="9"/>
      <c r="L2216" s="9"/>
      <c r="M2216" s="9"/>
      <c r="N2216" s="9"/>
      <c r="O2216" s="248"/>
      <c r="P2216" s="248"/>
      <c r="Q2216" s="248">
        <f t="shared" si="68"/>
        <v>0</v>
      </c>
      <c r="R2216" s="9"/>
      <c r="BB2216" s="354" t="str">
        <f ca="1">IF(ISBLANK(INDIRECT("B2216"))," ",(INDIRECT("B2216")))</f>
        <v xml:space="preserve"> </v>
      </c>
      <c r="BC2216" s="354" t="str">
        <f ca="1">IF(ISBLANK(INDIRECT("C2216"))," ",(INDIRECT("C2216")))</f>
        <v xml:space="preserve"> </v>
      </c>
      <c r="BD2216" s="354" t="str">
        <f ca="1">IF(ISBLANK(INDIRECT("D2216"))," ",(INDIRECT("D2216")))</f>
        <v xml:space="preserve"> </v>
      </c>
      <c r="BE2216" s="354" t="str">
        <f ca="1">IF(ISBLANK(INDIRECT("E2216"))," ",(INDIRECT("E2216")))</f>
        <v xml:space="preserve"> </v>
      </c>
      <c r="BF2216" s="354" t="str">
        <f ca="1">IF(ISBLANK(INDIRECT("F2216"))," ",(INDIRECT("F2216")))</f>
        <v xml:space="preserve"> </v>
      </c>
      <c r="BG2216" s="354" t="str">
        <f ca="1">IF(ISBLANK(INDIRECT("G2216"))," ",(INDIRECT("G2216")))</f>
        <v xml:space="preserve"> </v>
      </c>
      <c r="BH2216" s="354" t="str">
        <f ca="1">IF(ISBLANK(INDIRECT("H2216"))," ",(INDIRECT("H2216")))</f>
        <v xml:space="preserve"> </v>
      </c>
      <c r="BI2216" s="354" t="str">
        <f ca="1">IF(ISBLANK(INDIRECT("I2216"))," ",(INDIRECT("I2216")))</f>
        <v xml:space="preserve"> </v>
      </c>
      <c r="BJ2216" s="354" t="str">
        <f ca="1">IF(ISBLANK(INDIRECT("J2216"))," ",(INDIRECT("J2216")))</f>
        <v xml:space="preserve"> </v>
      </c>
      <c r="BK2216" s="354" t="str">
        <f ca="1">IF(ISBLANK(INDIRECT("K2216"))," ",(INDIRECT("K2216")))</f>
        <v xml:space="preserve"> </v>
      </c>
      <c r="BL2216" s="354" t="str">
        <f ca="1">IF(ISBLANK(INDIRECT("L2216"))," ",(INDIRECT("L2216")))</f>
        <v xml:space="preserve"> </v>
      </c>
      <c r="BM2216" s="354" t="str">
        <f ca="1">IF(ISBLANK(INDIRECT("M2216"))," ",(INDIRECT("M2216")))</f>
        <v xml:space="preserve"> </v>
      </c>
      <c r="BN2216" s="354" t="str">
        <f ca="1">IF(ISBLANK(INDIRECT("N2216"))," ",(INDIRECT("N2216")))</f>
        <v xml:space="preserve"> </v>
      </c>
      <c r="BO2216" s="354" t="str">
        <f ca="1">IF(ISBLANK(INDIRECT("O2216"))," ",(INDIRECT("O2216")))</f>
        <v xml:space="preserve"> </v>
      </c>
      <c r="BP2216" s="354" t="str">
        <f ca="1">IF(ISBLANK(INDIRECT("P2216"))," ",(INDIRECT("P2216")))</f>
        <v xml:space="preserve"> </v>
      </c>
      <c r="BQ2216" s="354">
        <f ca="1">IF(ISBLANK(INDIRECT("Q2216"))," ",(INDIRECT("Q2216")))</f>
        <v>0</v>
      </c>
      <c r="BR2216" s="354" t="str">
        <f ca="1">IF(ISBLANK(INDIRECT("R2216"))," ",(INDIRECT("R2216")))</f>
        <v xml:space="preserve"> </v>
      </c>
      <c r="BS2216" s="355" t="str">
        <f t="shared" ca="1" si="69"/>
        <v xml:space="preserve"> </v>
      </c>
    </row>
    <row r="2217" spans="1:71" x14ac:dyDescent="0.25">
      <c r="A2217" s="255">
        <v>2212</v>
      </c>
      <c r="B2217" s="138"/>
      <c r="C2217" s="10"/>
      <c r="D2217" s="9"/>
      <c r="E2217" s="10"/>
      <c r="F2217" s="9"/>
      <c r="G2217" s="9"/>
      <c r="H2217" s="9"/>
      <c r="I2217" s="9"/>
      <c r="J2217" s="9"/>
      <c r="K2217" s="9"/>
      <c r="L2217" s="9"/>
      <c r="M2217" s="9"/>
      <c r="N2217" s="9"/>
      <c r="O2217" s="248"/>
      <c r="P2217" s="248"/>
      <c r="Q2217" s="248">
        <f t="shared" si="68"/>
        <v>0</v>
      </c>
      <c r="R2217" s="9"/>
      <c r="BB2217" s="354" t="str">
        <f ca="1">IF(ISBLANK(INDIRECT("B2217"))," ",(INDIRECT("B2217")))</f>
        <v xml:space="preserve"> </v>
      </c>
      <c r="BC2217" s="354" t="str">
        <f ca="1">IF(ISBLANK(INDIRECT("C2217"))," ",(INDIRECT("C2217")))</f>
        <v xml:space="preserve"> </v>
      </c>
      <c r="BD2217" s="354" t="str">
        <f ca="1">IF(ISBLANK(INDIRECT("D2217"))," ",(INDIRECT("D2217")))</f>
        <v xml:space="preserve"> </v>
      </c>
      <c r="BE2217" s="354" t="str">
        <f ca="1">IF(ISBLANK(INDIRECT("E2217"))," ",(INDIRECT("E2217")))</f>
        <v xml:space="preserve"> </v>
      </c>
      <c r="BF2217" s="354" t="str">
        <f ca="1">IF(ISBLANK(INDIRECT("F2217"))," ",(INDIRECT("F2217")))</f>
        <v xml:space="preserve"> </v>
      </c>
      <c r="BG2217" s="354" t="str">
        <f ca="1">IF(ISBLANK(INDIRECT("G2217"))," ",(INDIRECT("G2217")))</f>
        <v xml:space="preserve"> </v>
      </c>
      <c r="BH2217" s="354" t="str">
        <f ca="1">IF(ISBLANK(INDIRECT("H2217"))," ",(INDIRECT("H2217")))</f>
        <v xml:space="preserve"> </v>
      </c>
      <c r="BI2217" s="354" t="str">
        <f ca="1">IF(ISBLANK(INDIRECT("I2217"))," ",(INDIRECT("I2217")))</f>
        <v xml:space="preserve"> </v>
      </c>
      <c r="BJ2217" s="354" t="str">
        <f ca="1">IF(ISBLANK(INDIRECT("J2217"))," ",(INDIRECT("J2217")))</f>
        <v xml:space="preserve"> </v>
      </c>
      <c r="BK2217" s="354" t="str">
        <f ca="1">IF(ISBLANK(INDIRECT("K2217"))," ",(INDIRECT("K2217")))</f>
        <v xml:space="preserve"> </v>
      </c>
      <c r="BL2217" s="354" t="str">
        <f ca="1">IF(ISBLANK(INDIRECT("L2217"))," ",(INDIRECT("L2217")))</f>
        <v xml:space="preserve"> </v>
      </c>
      <c r="BM2217" s="354" t="str">
        <f ca="1">IF(ISBLANK(INDIRECT("M2217"))," ",(INDIRECT("M2217")))</f>
        <v xml:space="preserve"> </v>
      </c>
      <c r="BN2217" s="354" t="str">
        <f ca="1">IF(ISBLANK(INDIRECT("N2217"))," ",(INDIRECT("N2217")))</f>
        <v xml:space="preserve"> </v>
      </c>
      <c r="BO2217" s="354" t="str">
        <f ca="1">IF(ISBLANK(INDIRECT("O2217"))," ",(INDIRECT("O2217")))</f>
        <v xml:space="preserve"> </v>
      </c>
      <c r="BP2217" s="354" t="str">
        <f ca="1">IF(ISBLANK(INDIRECT("P2217"))," ",(INDIRECT("P2217")))</f>
        <v xml:space="preserve"> </v>
      </c>
      <c r="BQ2217" s="354">
        <f ca="1">IF(ISBLANK(INDIRECT("Q2217"))," ",(INDIRECT("Q2217")))</f>
        <v>0</v>
      </c>
      <c r="BR2217" s="354" t="str">
        <f ca="1">IF(ISBLANK(INDIRECT("R2217"))," ",(INDIRECT("R2217")))</f>
        <v xml:space="preserve"> </v>
      </c>
      <c r="BS2217" s="355" t="str">
        <f t="shared" ca="1" si="69"/>
        <v xml:space="preserve"> </v>
      </c>
    </row>
    <row r="2218" spans="1:71" x14ac:dyDescent="0.25">
      <c r="A2218" s="255">
        <v>2213</v>
      </c>
      <c r="B2218" s="138"/>
      <c r="C2218" s="10"/>
      <c r="D2218" s="9"/>
      <c r="E2218" s="10"/>
      <c r="F2218" s="9"/>
      <c r="G2218" s="9"/>
      <c r="H2218" s="9"/>
      <c r="I2218" s="9"/>
      <c r="J2218" s="9"/>
      <c r="K2218" s="9"/>
      <c r="L2218" s="9"/>
      <c r="M2218" s="9"/>
      <c r="N2218" s="9"/>
      <c r="O2218" s="248"/>
      <c r="P2218" s="248"/>
      <c r="Q2218" s="248">
        <f t="shared" si="68"/>
        <v>0</v>
      </c>
      <c r="R2218" s="9"/>
      <c r="BB2218" s="354" t="str">
        <f ca="1">IF(ISBLANK(INDIRECT("B2218"))," ",(INDIRECT("B2218")))</f>
        <v xml:space="preserve"> </v>
      </c>
      <c r="BC2218" s="354" t="str">
        <f ca="1">IF(ISBLANK(INDIRECT("C2218"))," ",(INDIRECT("C2218")))</f>
        <v xml:space="preserve"> </v>
      </c>
      <c r="BD2218" s="354" t="str">
        <f ca="1">IF(ISBLANK(INDIRECT("D2218"))," ",(INDIRECT("D2218")))</f>
        <v xml:space="preserve"> </v>
      </c>
      <c r="BE2218" s="354" t="str">
        <f ca="1">IF(ISBLANK(INDIRECT("E2218"))," ",(INDIRECT("E2218")))</f>
        <v xml:space="preserve"> </v>
      </c>
      <c r="BF2218" s="354" t="str">
        <f ca="1">IF(ISBLANK(INDIRECT("F2218"))," ",(INDIRECT("F2218")))</f>
        <v xml:space="preserve"> </v>
      </c>
      <c r="BG2218" s="354" t="str">
        <f ca="1">IF(ISBLANK(INDIRECT("G2218"))," ",(INDIRECT("G2218")))</f>
        <v xml:space="preserve"> </v>
      </c>
      <c r="BH2218" s="354" t="str">
        <f ca="1">IF(ISBLANK(INDIRECT("H2218"))," ",(INDIRECT("H2218")))</f>
        <v xml:space="preserve"> </v>
      </c>
      <c r="BI2218" s="354" t="str">
        <f ca="1">IF(ISBLANK(INDIRECT("I2218"))," ",(INDIRECT("I2218")))</f>
        <v xml:space="preserve"> </v>
      </c>
      <c r="BJ2218" s="354" t="str">
        <f ca="1">IF(ISBLANK(INDIRECT("J2218"))," ",(INDIRECT("J2218")))</f>
        <v xml:space="preserve"> </v>
      </c>
      <c r="BK2218" s="354" t="str">
        <f ca="1">IF(ISBLANK(INDIRECT("K2218"))," ",(INDIRECT("K2218")))</f>
        <v xml:space="preserve"> </v>
      </c>
      <c r="BL2218" s="354" t="str">
        <f ca="1">IF(ISBLANK(INDIRECT("L2218"))," ",(INDIRECT("L2218")))</f>
        <v xml:space="preserve"> </v>
      </c>
      <c r="BM2218" s="354" t="str">
        <f ca="1">IF(ISBLANK(INDIRECT("M2218"))," ",(INDIRECT("M2218")))</f>
        <v xml:space="preserve"> </v>
      </c>
      <c r="BN2218" s="354" t="str">
        <f ca="1">IF(ISBLANK(INDIRECT("N2218"))," ",(INDIRECT("N2218")))</f>
        <v xml:space="preserve"> </v>
      </c>
      <c r="BO2218" s="354" t="str">
        <f ca="1">IF(ISBLANK(INDIRECT("O2218"))," ",(INDIRECT("O2218")))</f>
        <v xml:space="preserve"> </v>
      </c>
      <c r="BP2218" s="354" t="str">
        <f ca="1">IF(ISBLANK(INDIRECT("P2218"))," ",(INDIRECT("P2218")))</f>
        <v xml:space="preserve"> </v>
      </c>
      <c r="BQ2218" s="354">
        <f ca="1">IF(ISBLANK(INDIRECT("Q2218"))," ",(INDIRECT("Q2218")))</f>
        <v>0</v>
      </c>
      <c r="BR2218" s="354" t="str">
        <f ca="1">IF(ISBLANK(INDIRECT("R2218"))," ",(INDIRECT("R2218")))</f>
        <v xml:space="preserve"> </v>
      </c>
      <c r="BS2218" s="355" t="str">
        <f t="shared" ca="1" si="69"/>
        <v xml:space="preserve"> </v>
      </c>
    </row>
    <row r="2219" spans="1:71" x14ac:dyDescent="0.25">
      <c r="A2219" s="255">
        <v>2214</v>
      </c>
      <c r="B2219" s="138"/>
      <c r="C2219" s="10"/>
      <c r="D2219" s="9"/>
      <c r="E2219" s="10"/>
      <c r="F2219" s="9"/>
      <c r="G2219" s="9"/>
      <c r="H2219" s="9"/>
      <c r="I2219" s="9"/>
      <c r="J2219" s="9"/>
      <c r="K2219" s="9"/>
      <c r="L2219" s="9"/>
      <c r="M2219" s="9"/>
      <c r="N2219" s="9"/>
      <c r="O2219" s="248"/>
      <c r="P2219" s="248"/>
      <c r="Q2219" s="248">
        <f t="shared" si="68"/>
        <v>0</v>
      </c>
      <c r="R2219" s="9"/>
      <c r="BB2219" s="354" t="str">
        <f ca="1">IF(ISBLANK(INDIRECT("B2219"))," ",(INDIRECT("B2219")))</f>
        <v xml:space="preserve"> </v>
      </c>
      <c r="BC2219" s="354" t="str">
        <f ca="1">IF(ISBLANK(INDIRECT("C2219"))," ",(INDIRECT("C2219")))</f>
        <v xml:space="preserve"> </v>
      </c>
      <c r="BD2219" s="354" t="str">
        <f ca="1">IF(ISBLANK(INDIRECT("D2219"))," ",(INDIRECT("D2219")))</f>
        <v xml:space="preserve"> </v>
      </c>
      <c r="BE2219" s="354" t="str">
        <f ca="1">IF(ISBLANK(INDIRECT("E2219"))," ",(INDIRECT("E2219")))</f>
        <v xml:space="preserve"> </v>
      </c>
      <c r="BF2219" s="354" t="str">
        <f ca="1">IF(ISBLANK(INDIRECT("F2219"))," ",(INDIRECT("F2219")))</f>
        <v xml:space="preserve"> </v>
      </c>
      <c r="BG2219" s="354" t="str">
        <f ca="1">IF(ISBLANK(INDIRECT("G2219"))," ",(INDIRECT("G2219")))</f>
        <v xml:space="preserve"> </v>
      </c>
      <c r="BH2219" s="354" t="str">
        <f ca="1">IF(ISBLANK(INDIRECT("H2219"))," ",(INDIRECT("H2219")))</f>
        <v xml:space="preserve"> </v>
      </c>
      <c r="BI2219" s="354" t="str">
        <f ca="1">IF(ISBLANK(INDIRECT("I2219"))," ",(INDIRECT("I2219")))</f>
        <v xml:space="preserve"> </v>
      </c>
      <c r="BJ2219" s="354" t="str">
        <f ca="1">IF(ISBLANK(INDIRECT("J2219"))," ",(INDIRECT("J2219")))</f>
        <v xml:space="preserve"> </v>
      </c>
      <c r="BK2219" s="354" t="str">
        <f ca="1">IF(ISBLANK(INDIRECT("K2219"))," ",(INDIRECT("K2219")))</f>
        <v xml:space="preserve"> </v>
      </c>
      <c r="BL2219" s="354" t="str">
        <f ca="1">IF(ISBLANK(INDIRECT("L2219"))," ",(INDIRECT("L2219")))</f>
        <v xml:space="preserve"> </v>
      </c>
      <c r="BM2219" s="354" t="str">
        <f ca="1">IF(ISBLANK(INDIRECT("M2219"))," ",(INDIRECT("M2219")))</f>
        <v xml:space="preserve"> </v>
      </c>
      <c r="BN2219" s="354" t="str">
        <f ca="1">IF(ISBLANK(INDIRECT("N2219"))," ",(INDIRECT("N2219")))</f>
        <v xml:space="preserve"> </v>
      </c>
      <c r="BO2219" s="354" t="str">
        <f ca="1">IF(ISBLANK(INDIRECT("O2219"))," ",(INDIRECT("O2219")))</f>
        <v xml:space="preserve"> </v>
      </c>
      <c r="BP2219" s="354" t="str">
        <f ca="1">IF(ISBLANK(INDIRECT("P2219"))," ",(INDIRECT("P2219")))</f>
        <v xml:space="preserve"> </v>
      </c>
      <c r="BQ2219" s="354">
        <f ca="1">IF(ISBLANK(INDIRECT("Q2219"))," ",(INDIRECT("Q2219")))</f>
        <v>0</v>
      </c>
      <c r="BR2219" s="354" t="str">
        <f ca="1">IF(ISBLANK(INDIRECT("R2219"))," ",(INDIRECT("R2219")))</f>
        <v xml:space="preserve"> </v>
      </c>
      <c r="BS2219" s="355" t="str">
        <f t="shared" ca="1" si="69"/>
        <v xml:space="preserve"> </v>
      </c>
    </row>
    <row r="2220" spans="1:71" x14ac:dyDescent="0.25">
      <c r="A2220" s="255">
        <v>2215</v>
      </c>
      <c r="B2220" s="138"/>
      <c r="C2220" s="10"/>
      <c r="D2220" s="9"/>
      <c r="E2220" s="10"/>
      <c r="F2220" s="9"/>
      <c r="G2220" s="9"/>
      <c r="H2220" s="9"/>
      <c r="I2220" s="9"/>
      <c r="J2220" s="9"/>
      <c r="K2220" s="9"/>
      <c r="L2220" s="9"/>
      <c r="M2220" s="9"/>
      <c r="N2220" s="9"/>
      <c r="O2220" s="248"/>
      <c r="P2220" s="248"/>
      <c r="Q2220" s="248">
        <f t="shared" si="68"/>
        <v>0</v>
      </c>
      <c r="R2220" s="9"/>
      <c r="BB2220" s="354" t="str">
        <f ca="1">IF(ISBLANK(INDIRECT("B2220"))," ",(INDIRECT("B2220")))</f>
        <v xml:space="preserve"> </v>
      </c>
      <c r="BC2220" s="354" t="str">
        <f ca="1">IF(ISBLANK(INDIRECT("C2220"))," ",(INDIRECT("C2220")))</f>
        <v xml:space="preserve"> </v>
      </c>
      <c r="BD2220" s="354" t="str">
        <f ca="1">IF(ISBLANK(INDIRECT("D2220"))," ",(INDIRECT("D2220")))</f>
        <v xml:space="preserve"> </v>
      </c>
      <c r="BE2220" s="354" t="str">
        <f ca="1">IF(ISBLANK(INDIRECT("E2220"))," ",(INDIRECT("E2220")))</f>
        <v xml:space="preserve"> </v>
      </c>
      <c r="BF2220" s="354" t="str">
        <f ca="1">IF(ISBLANK(INDIRECT("F2220"))," ",(INDIRECT("F2220")))</f>
        <v xml:space="preserve"> </v>
      </c>
      <c r="BG2220" s="354" t="str">
        <f ca="1">IF(ISBLANK(INDIRECT("G2220"))," ",(INDIRECT("G2220")))</f>
        <v xml:space="preserve"> </v>
      </c>
      <c r="BH2220" s="354" t="str">
        <f ca="1">IF(ISBLANK(INDIRECT("H2220"))," ",(INDIRECT("H2220")))</f>
        <v xml:space="preserve"> </v>
      </c>
      <c r="BI2220" s="354" t="str">
        <f ca="1">IF(ISBLANK(INDIRECT("I2220"))," ",(INDIRECT("I2220")))</f>
        <v xml:space="preserve"> </v>
      </c>
      <c r="BJ2220" s="354" t="str">
        <f ca="1">IF(ISBLANK(INDIRECT("J2220"))," ",(INDIRECT("J2220")))</f>
        <v xml:space="preserve"> </v>
      </c>
      <c r="BK2220" s="354" t="str">
        <f ca="1">IF(ISBLANK(INDIRECT("K2220"))," ",(INDIRECT("K2220")))</f>
        <v xml:space="preserve"> </v>
      </c>
      <c r="BL2220" s="354" t="str">
        <f ca="1">IF(ISBLANK(INDIRECT("L2220"))," ",(INDIRECT("L2220")))</f>
        <v xml:space="preserve"> </v>
      </c>
      <c r="BM2220" s="354" t="str">
        <f ca="1">IF(ISBLANK(INDIRECT("M2220"))," ",(INDIRECT("M2220")))</f>
        <v xml:space="preserve"> </v>
      </c>
      <c r="BN2220" s="354" t="str">
        <f ca="1">IF(ISBLANK(INDIRECT("N2220"))," ",(INDIRECT("N2220")))</f>
        <v xml:space="preserve"> </v>
      </c>
      <c r="BO2220" s="354" t="str">
        <f ca="1">IF(ISBLANK(INDIRECT("O2220"))," ",(INDIRECT("O2220")))</f>
        <v xml:space="preserve"> </v>
      </c>
      <c r="BP2220" s="354" t="str">
        <f ca="1">IF(ISBLANK(INDIRECT("P2220"))," ",(INDIRECT("P2220")))</f>
        <v xml:space="preserve"> </v>
      </c>
      <c r="BQ2220" s="354">
        <f ca="1">IF(ISBLANK(INDIRECT("Q2220"))," ",(INDIRECT("Q2220")))</f>
        <v>0</v>
      </c>
      <c r="BR2220" s="354" t="str">
        <f ca="1">IF(ISBLANK(INDIRECT("R2220"))," ",(INDIRECT("R2220")))</f>
        <v xml:space="preserve"> </v>
      </c>
      <c r="BS2220" s="355" t="str">
        <f t="shared" ca="1" si="69"/>
        <v xml:space="preserve"> </v>
      </c>
    </row>
    <row r="2221" spans="1:71" x14ac:dyDescent="0.25">
      <c r="A2221" s="255">
        <v>2216</v>
      </c>
      <c r="B2221" s="138"/>
      <c r="C2221" s="10"/>
      <c r="D2221" s="9"/>
      <c r="E2221" s="10"/>
      <c r="F2221" s="9"/>
      <c r="G2221" s="9"/>
      <c r="H2221" s="9"/>
      <c r="I2221" s="9"/>
      <c r="J2221" s="9"/>
      <c r="K2221" s="9"/>
      <c r="L2221" s="9"/>
      <c r="M2221" s="9"/>
      <c r="N2221" s="9"/>
      <c r="O2221" s="248"/>
      <c r="P2221" s="248"/>
      <c r="Q2221" s="248">
        <f t="shared" si="68"/>
        <v>0</v>
      </c>
      <c r="R2221" s="9"/>
      <c r="BB2221" s="354" t="str">
        <f ca="1">IF(ISBLANK(INDIRECT("B2221"))," ",(INDIRECT("B2221")))</f>
        <v xml:space="preserve"> </v>
      </c>
      <c r="BC2221" s="354" t="str">
        <f ca="1">IF(ISBLANK(INDIRECT("C2221"))," ",(INDIRECT("C2221")))</f>
        <v xml:space="preserve"> </v>
      </c>
      <c r="BD2221" s="354" t="str">
        <f ca="1">IF(ISBLANK(INDIRECT("D2221"))," ",(INDIRECT("D2221")))</f>
        <v xml:space="preserve"> </v>
      </c>
      <c r="BE2221" s="354" t="str">
        <f ca="1">IF(ISBLANK(INDIRECT("E2221"))," ",(INDIRECT("E2221")))</f>
        <v xml:space="preserve"> </v>
      </c>
      <c r="BF2221" s="354" t="str">
        <f ca="1">IF(ISBLANK(INDIRECT("F2221"))," ",(INDIRECT("F2221")))</f>
        <v xml:space="preserve"> </v>
      </c>
      <c r="BG2221" s="354" t="str">
        <f ca="1">IF(ISBLANK(INDIRECT("G2221"))," ",(INDIRECT("G2221")))</f>
        <v xml:space="preserve"> </v>
      </c>
      <c r="BH2221" s="354" t="str">
        <f ca="1">IF(ISBLANK(INDIRECT("H2221"))," ",(INDIRECT("H2221")))</f>
        <v xml:space="preserve"> </v>
      </c>
      <c r="BI2221" s="354" t="str">
        <f ca="1">IF(ISBLANK(INDIRECT("I2221"))," ",(INDIRECT("I2221")))</f>
        <v xml:space="preserve"> </v>
      </c>
      <c r="BJ2221" s="354" t="str">
        <f ca="1">IF(ISBLANK(INDIRECT("J2221"))," ",(INDIRECT("J2221")))</f>
        <v xml:space="preserve"> </v>
      </c>
      <c r="BK2221" s="354" t="str">
        <f ca="1">IF(ISBLANK(INDIRECT("K2221"))," ",(INDIRECT("K2221")))</f>
        <v xml:space="preserve"> </v>
      </c>
      <c r="BL2221" s="354" t="str">
        <f ca="1">IF(ISBLANK(INDIRECT("L2221"))," ",(INDIRECT("L2221")))</f>
        <v xml:space="preserve"> </v>
      </c>
      <c r="BM2221" s="354" t="str">
        <f ca="1">IF(ISBLANK(INDIRECT("M2221"))," ",(INDIRECT("M2221")))</f>
        <v xml:space="preserve"> </v>
      </c>
      <c r="BN2221" s="354" t="str">
        <f ca="1">IF(ISBLANK(INDIRECT("N2221"))," ",(INDIRECT("N2221")))</f>
        <v xml:space="preserve"> </v>
      </c>
      <c r="BO2221" s="354" t="str">
        <f ca="1">IF(ISBLANK(INDIRECT("O2221"))," ",(INDIRECT("O2221")))</f>
        <v xml:space="preserve"> </v>
      </c>
      <c r="BP2221" s="354" t="str">
        <f ca="1">IF(ISBLANK(INDIRECT("P2221"))," ",(INDIRECT("P2221")))</f>
        <v xml:space="preserve"> </v>
      </c>
      <c r="BQ2221" s="354">
        <f ca="1">IF(ISBLANK(INDIRECT("Q2221"))," ",(INDIRECT("Q2221")))</f>
        <v>0</v>
      </c>
      <c r="BR2221" s="354" t="str">
        <f ca="1">IF(ISBLANK(INDIRECT("R2221"))," ",(INDIRECT("R2221")))</f>
        <v xml:space="preserve"> </v>
      </c>
      <c r="BS2221" s="355" t="str">
        <f t="shared" ca="1" si="69"/>
        <v xml:space="preserve"> </v>
      </c>
    </row>
    <row r="2222" spans="1:71" x14ac:dyDescent="0.25">
      <c r="A2222" s="255">
        <v>2217</v>
      </c>
      <c r="B2222" s="138"/>
      <c r="C2222" s="10"/>
      <c r="D2222" s="9"/>
      <c r="E2222" s="10"/>
      <c r="F2222" s="9"/>
      <c r="G2222" s="9"/>
      <c r="H2222" s="9"/>
      <c r="I2222" s="9"/>
      <c r="J2222" s="9"/>
      <c r="K2222" s="9"/>
      <c r="L2222" s="9"/>
      <c r="M2222" s="9"/>
      <c r="N2222" s="9"/>
      <c r="O2222" s="248"/>
      <c r="P2222" s="248"/>
      <c r="Q2222" s="248">
        <f t="shared" si="68"/>
        <v>0</v>
      </c>
      <c r="R2222" s="9"/>
      <c r="BB2222" s="354" t="str">
        <f ca="1">IF(ISBLANK(INDIRECT("B2222"))," ",(INDIRECT("B2222")))</f>
        <v xml:space="preserve"> </v>
      </c>
      <c r="BC2222" s="354" t="str">
        <f ca="1">IF(ISBLANK(INDIRECT("C2222"))," ",(INDIRECT("C2222")))</f>
        <v xml:space="preserve"> </v>
      </c>
      <c r="BD2222" s="354" t="str">
        <f ca="1">IF(ISBLANK(INDIRECT("D2222"))," ",(INDIRECT("D2222")))</f>
        <v xml:space="preserve"> </v>
      </c>
      <c r="BE2222" s="354" t="str">
        <f ca="1">IF(ISBLANK(INDIRECT("E2222"))," ",(INDIRECT("E2222")))</f>
        <v xml:space="preserve"> </v>
      </c>
      <c r="BF2222" s="354" t="str">
        <f ca="1">IF(ISBLANK(INDIRECT("F2222"))," ",(INDIRECT("F2222")))</f>
        <v xml:space="preserve"> </v>
      </c>
      <c r="BG2222" s="354" t="str">
        <f ca="1">IF(ISBLANK(INDIRECT("G2222"))," ",(INDIRECT("G2222")))</f>
        <v xml:space="preserve"> </v>
      </c>
      <c r="BH2222" s="354" t="str">
        <f ca="1">IF(ISBLANK(INDIRECT("H2222"))," ",(INDIRECT("H2222")))</f>
        <v xml:space="preserve"> </v>
      </c>
      <c r="BI2222" s="354" t="str">
        <f ca="1">IF(ISBLANK(INDIRECT("I2222"))," ",(INDIRECT("I2222")))</f>
        <v xml:space="preserve"> </v>
      </c>
      <c r="BJ2222" s="354" t="str">
        <f ca="1">IF(ISBLANK(INDIRECT("J2222"))," ",(INDIRECT("J2222")))</f>
        <v xml:space="preserve"> </v>
      </c>
      <c r="BK2222" s="354" t="str">
        <f ca="1">IF(ISBLANK(INDIRECT("K2222"))," ",(INDIRECT("K2222")))</f>
        <v xml:space="preserve"> </v>
      </c>
      <c r="BL2222" s="354" t="str">
        <f ca="1">IF(ISBLANK(INDIRECT("L2222"))," ",(INDIRECT("L2222")))</f>
        <v xml:space="preserve"> </v>
      </c>
      <c r="BM2222" s="354" t="str">
        <f ca="1">IF(ISBLANK(INDIRECT("M2222"))," ",(INDIRECT("M2222")))</f>
        <v xml:space="preserve"> </v>
      </c>
      <c r="BN2222" s="354" t="str">
        <f ca="1">IF(ISBLANK(INDIRECT("N2222"))," ",(INDIRECT("N2222")))</f>
        <v xml:space="preserve"> </v>
      </c>
      <c r="BO2222" s="354" t="str">
        <f ca="1">IF(ISBLANK(INDIRECT("O2222"))," ",(INDIRECT("O2222")))</f>
        <v xml:space="preserve"> </v>
      </c>
      <c r="BP2222" s="354" t="str">
        <f ca="1">IF(ISBLANK(INDIRECT("P2222"))," ",(INDIRECT("P2222")))</f>
        <v xml:space="preserve"> </v>
      </c>
      <c r="BQ2222" s="354">
        <f ca="1">IF(ISBLANK(INDIRECT("Q2222"))," ",(INDIRECT("Q2222")))</f>
        <v>0</v>
      </c>
      <c r="BR2222" s="354" t="str">
        <f ca="1">IF(ISBLANK(INDIRECT("R2222"))," ",(INDIRECT("R2222")))</f>
        <v xml:space="preserve"> </v>
      </c>
      <c r="BS2222" s="355" t="str">
        <f t="shared" ca="1" si="69"/>
        <v xml:space="preserve"> </v>
      </c>
    </row>
    <row r="2223" spans="1:71" x14ac:dyDescent="0.25">
      <c r="A2223" s="255">
        <v>2218</v>
      </c>
      <c r="B2223" s="138"/>
      <c r="C2223" s="10"/>
      <c r="D2223" s="9"/>
      <c r="E2223" s="10"/>
      <c r="F2223" s="9"/>
      <c r="G2223" s="9"/>
      <c r="H2223" s="9"/>
      <c r="I2223" s="9"/>
      <c r="J2223" s="9"/>
      <c r="K2223" s="9"/>
      <c r="L2223" s="9"/>
      <c r="M2223" s="9"/>
      <c r="N2223" s="9"/>
      <c r="O2223" s="248"/>
      <c r="P2223" s="248"/>
      <c r="Q2223" s="248">
        <f t="shared" si="68"/>
        <v>0</v>
      </c>
      <c r="R2223" s="9"/>
      <c r="BB2223" s="354" t="str">
        <f ca="1">IF(ISBLANK(INDIRECT("B2223"))," ",(INDIRECT("B2223")))</f>
        <v xml:space="preserve"> </v>
      </c>
      <c r="BC2223" s="354" t="str">
        <f ca="1">IF(ISBLANK(INDIRECT("C2223"))," ",(INDIRECT("C2223")))</f>
        <v xml:space="preserve"> </v>
      </c>
      <c r="BD2223" s="354" t="str">
        <f ca="1">IF(ISBLANK(INDIRECT("D2223"))," ",(INDIRECT("D2223")))</f>
        <v xml:space="preserve"> </v>
      </c>
      <c r="BE2223" s="354" t="str">
        <f ca="1">IF(ISBLANK(INDIRECT("E2223"))," ",(INDIRECT("E2223")))</f>
        <v xml:space="preserve"> </v>
      </c>
      <c r="BF2223" s="354" t="str">
        <f ca="1">IF(ISBLANK(INDIRECT("F2223"))," ",(INDIRECT("F2223")))</f>
        <v xml:space="preserve"> </v>
      </c>
      <c r="BG2223" s="354" t="str">
        <f ca="1">IF(ISBLANK(INDIRECT("G2223"))," ",(INDIRECT("G2223")))</f>
        <v xml:space="preserve"> </v>
      </c>
      <c r="BH2223" s="354" t="str">
        <f ca="1">IF(ISBLANK(INDIRECT("H2223"))," ",(INDIRECT("H2223")))</f>
        <v xml:space="preserve"> </v>
      </c>
      <c r="BI2223" s="354" t="str">
        <f ca="1">IF(ISBLANK(INDIRECT("I2223"))," ",(INDIRECT("I2223")))</f>
        <v xml:space="preserve"> </v>
      </c>
      <c r="BJ2223" s="354" t="str">
        <f ca="1">IF(ISBLANK(INDIRECT("J2223"))," ",(INDIRECT("J2223")))</f>
        <v xml:space="preserve"> </v>
      </c>
      <c r="BK2223" s="354" t="str">
        <f ca="1">IF(ISBLANK(INDIRECT("K2223"))," ",(INDIRECT("K2223")))</f>
        <v xml:space="preserve"> </v>
      </c>
      <c r="BL2223" s="354" t="str">
        <f ca="1">IF(ISBLANK(INDIRECT("L2223"))," ",(INDIRECT("L2223")))</f>
        <v xml:space="preserve"> </v>
      </c>
      <c r="BM2223" s="354" t="str">
        <f ca="1">IF(ISBLANK(INDIRECT("M2223"))," ",(INDIRECT("M2223")))</f>
        <v xml:space="preserve"> </v>
      </c>
      <c r="BN2223" s="354" t="str">
        <f ca="1">IF(ISBLANK(INDIRECT("N2223"))," ",(INDIRECT("N2223")))</f>
        <v xml:space="preserve"> </v>
      </c>
      <c r="BO2223" s="354" t="str">
        <f ca="1">IF(ISBLANK(INDIRECT("O2223"))," ",(INDIRECT("O2223")))</f>
        <v xml:space="preserve"> </v>
      </c>
      <c r="BP2223" s="354" t="str">
        <f ca="1">IF(ISBLANK(INDIRECT("P2223"))," ",(INDIRECT("P2223")))</f>
        <v xml:space="preserve"> </v>
      </c>
      <c r="BQ2223" s="354">
        <f ca="1">IF(ISBLANK(INDIRECT("Q2223"))," ",(INDIRECT("Q2223")))</f>
        <v>0</v>
      </c>
      <c r="BR2223" s="354" t="str">
        <f ca="1">IF(ISBLANK(INDIRECT("R2223"))," ",(INDIRECT("R2223")))</f>
        <v xml:space="preserve"> </v>
      </c>
      <c r="BS2223" s="355" t="str">
        <f t="shared" ca="1" si="69"/>
        <v xml:space="preserve"> </v>
      </c>
    </row>
    <row r="2224" spans="1:71" x14ac:dyDescent="0.25">
      <c r="A2224" s="255">
        <v>2219</v>
      </c>
      <c r="B2224" s="138"/>
      <c r="C2224" s="10"/>
      <c r="D2224" s="9"/>
      <c r="E2224" s="10"/>
      <c r="F2224" s="9"/>
      <c r="G2224" s="9"/>
      <c r="H2224" s="9"/>
      <c r="I2224" s="9"/>
      <c r="J2224" s="9"/>
      <c r="K2224" s="9"/>
      <c r="L2224" s="9"/>
      <c r="M2224" s="9"/>
      <c r="N2224" s="9"/>
      <c r="O2224" s="248"/>
      <c r="P2224" s="248"/>
      <c r="Q2224" s="248">
        <f t="shared" si="68"/>
        <v>0</v>
      </c>
      <c r="R2224" s="9"/>
      <c r="BB2224" s="354" t="str">
        <f ca="1">IF(ISBLANK(INDIRECT("B2224"))," ",(INDIRECT("B2224")))</f>
        <v xml:space="preserve"> </v>
      </c>
      <c r="BC2224" s="354" t="str">
        <f ca="1">IF(ISBLANK(INDIRECT("C2224"))," ",(INDIRECT("C2224")))</f>
        <v xml:space="preserve"> </v>
      </c>
      <c r="BD2224" s="354" t="str">
        <f ca="1">IF(ISBLANK(INDIRECT("D2224"))," ",(INDIRECT("D2224")))</f>
        <v xml:space="preserve"> </v>
      </c>
      <c r="BE2224" s="354" t="str">
        <f ca="1">IF(ISBLANK(INDIRECT("E2224"))," ",(INDIRECT("E2224")))</f>
        <v xml:space="preserve"> </v>
      </c>
      <c r="BF2224" s="354" t="str">
        <f ca="1">IF(ISBLANK(INDIRECT("F2224"))," ",(INDIRECT("F2224")))</f>
        <v xml:space="preserve"> </v>
      </c>
      <c r="BG2224" s="354" t="str">
        <f ca="1">IF(ISBLANK(INDIRECT("G2224"))," ",(INDIRECT("G2224")))</f>
        <v xml:space="preserve"> </v>
      </c>
      <c r="BH2224" s="354" t="str">
        <f ca="1">IF(ISBLANK(INDIRECT("H2224"))," ",(INDIRECT("H2224")))</f>
        <v xml:space="preserve"> </v>
      </c>
      <c r="BI2224" s="354" t="str">
        <f ca="1">IF(ISBLANK(INDIRECT("I2224"))," ",(INDIRECT("I2224")))</f>
        <v xml:space="preserve"> </v>
      </c>
      <c r="BJ2224" s="354" t="str">
        <f ca="1">IF(ISBLANK(INDIRECT("J2224"))," ",(INDIRECT("J2224")))</f>
        <v xml:space="preserve"> </v>
      </c>
      <c r="BK2224" s="354" t="str">
        <f ca="1">IF(ISBLANK(INDIRECT("K2224"))," ",(INDIRECT("K2224")))</f>
        <v xml:space="preserve"> </v>
      </c>
      <c r="BL2224" s="354" t="str">
        <f ca="1">IF(ISBLANK(INDIRECT("L2224"))," ",(INDIRECT("L2224")))</f>
        <v xml:space="preserve"> </v>
      </c>
      <c r="BM2224" s="354" t="str">
        <f ca="1">IF(ISBLANK(INDIRECT("M2224"))," ",(INDIRECT("M2224")))</f>
        <v xml:space="preserve"> </v>
      </c>
      <c r="BN2224" s="354" t="str">
        <f ca="1">IF(ISBLANK(INDIRECT("N2224"))," ",(INDIRECT("N2224")))</f>
        <v xml:space="preserve"> </v>
      </c>
      <c r="BO2224" s="354" t="str">
        <f ca="1">IF(ISBLANK(INDIRECT("O2224"))," ",(INDIRECT("O2224")))</f>
        <v xml:space="preserve"> </v>
      </c>
      <c r="BP2224" s="354" t="str">
        <f ca="1">IF(ISBLANK(INDIRECT("P2224"))," ",(INDIRECT("P2224")))</f>
        <v xml:space="preserve"> </v>
      </c>
      <c r="BQ2224" s="354">
        <f ca="1">IF(ISBLANK(INDIRECT("Q2224"))," ",(INDIRECT("Q2224")))</f>
        <v>0</v>
      </c>
      <c r="BR2224" s="354" t="str">
        <f ca="1">IF(ISBLANK(INDIRECT("R2224"))," ",(INDIRECT("R2224")))</f>
        <v xml:space="preserve"> </v>
      </c>
      <c r="BS2224" s="355" t="str">
        <f t="shared" ca="1" si="69"/>
        <v xml:space="preserve"> </v>
      </c>
    </row>
    <row r="2225" spans="1:71" x14ac:dyDescent="0.25">
      <c r="A2225" s="255">
        <v>2220</v>
      </c>
      <c r="B2225" s="138"/>
      <c r="C2225" s="10"/>
      <c r="D2225" s="9"/>
      <c r="E2225" s="10"/>
      <c r="F2225" s="9"/>
      <c r="G2225" s="9"/>
      <c r="H2225" s="9"/>
      <c r="I2225" s="9"/>
      <c r="J2225" s="9"/>
      <c r="K2225" s="9"/>
      <c r="L2225" s="9"/>
      <c r="M2225" s="9"/>
      <c r="N2225" s="9"/>
      <c r="O2225" s="248"/>
      <c r="P2225" s="248"/>
      <c r="Q2225" s="248">
        <f t="shared" si="68"/>
        <v>0</v>
      </c>
      <c r="R2225" s="9"/>
      <c r="BB2225" s="354" t="str">
        <f ca="1">IF(ISBLANK(INDIRECT("B2225"))," ",(INDIRECT("B2225")))</f>
        <v xml:space="preserve"> </v>
      </c>
      <c r="BC2225" s="354" t="str">
        <f ca="1">IF(ISBLANK(INDIRECT("C2225"))," ",(INDIRECT("C2225")))</f>
        <v xml:space="preserve"> </v>
      </c>
      <c r="BD2225" s="354" t="str">
        <f ca="1">IF(ISBLANK(INDIRECT("D2225"))," ",(INDIRECT("D2225")))</f>
        <v xml:space="preserve"> </v>
      </c>
      <c r="BE2225" s="354" t="str">
        <f ca="1">IF(ISBLANK(INDIRECT("E2225"))," ",(INDIRECT("E2225")))</f>
        <v xml:space="preserve"> </v>
      </c>
      <c r="BF2225" s="354" t="str">
        <f ca="1">IF(ISBLANK(INDIRECT("F2225"))," ",(INDIRECT("F2225")))</f>
        <v xml:space="preserve"> </v>
      </c>
      <c r="BG2225" s="354" t="str">
        <f ca="1">IF(ISBLANK(INDIRECT("G2225"))," ",(INDIRECT("G2225")))</f>
        <v xml:space="preserve"> </v>
      </c>
      <c r="BH2225" s="354" t="str">
        <f ca="1">IF(ISBLANK(INDIRECT("H2225"))," ",(INDIRECT("H2225")))</f>
        <v xml:space="preserve"> </v>
      </c>
      <c r="BI2225" s="354" t="str">
        <f ca="1">IF(ISBLANK(INDIRECT("I2225"))," ",(INDIRECT("I2225")))</f>
        <v xml:space="preserve"> </v>
      </c>
      <c r="BJ2225" s="354" t="str">
        <f ca="1">IF(ISBLANK(INDIRECT("J2225"))," ",(INDIRECT("J2225")))</f>
        <v xml:space="preserve"> </v>
      </c>
      <c r="BK2225" s="354" t="str">
        <f ca="1">IF(ISBLANK(INDIRECT("K2225"))," ",(INDIRECT("K2225")))</f>
        <v xml:space="preserve"> </v>
      </c>
      <c r="BL2225" s="354" t="str">
        <f ca="1">IF(ISBLANK(INDIRECT("L2225"))," ",(INDIRECT("L2225")))</f>
        <v xml:space="preserve"> </v>
      </c>
      <c r="BM2225" s="354" t="str">
        <f ca="1">IF(ISBLANK(INDIRECT("M2225"))," ",(INDIRECT("M2225")))</f>
        <v xml:space="preserve"> </v>
      </c>
      <c r="BN2225" s="354" t="str">
        <f ca="1">IF(ISBLANK(INDIRECT("N2225"))," ",(INDIRECT("N2225")))</f>
        <v xml:space="preserve"> </v>
      </c>
      <c r="BO2225" s="354" t="str">
        <f ca="1">IF(ISBLANK(INDIRECT("O2225"))," ",(INDIRECT("O2225")))</f>
        <v xml:space="preserve"> </v>
      </c>
      <c r="BP2225" s="354" t="str">
        <f ca="1">IF(ISBLANK(INDIRECT("P2225"))," ",(INDIRECT("P2225")))</f>
        <v xml:space="preserve"> </v>
      </c>
      <c r="BQ2225" s="354">
        <f ca="1">IF(ISBLANK(INDIRECT("Q2225"))," ",(INDIRECT("Q2225")))</f>
        <v>0</v>
      </c>
      <c r="BR2225" s="354" t="str">
        <f ca="1">IF(ISBLANK(INDIRECT("R2225"))," ",(INDIRECT("R2225")))</f>
        <v xml:space="preserve"> </v>
      </c>
      <c r="BS2225" s="355" t="str">
        <f t="shared" ca="1" si="69"/>
        <v xml:space="preserve"> </v>
      </c>
    </row>
    <row r="2226" spans="1:71" x14ac:dyDescent="0.25">
      <c r="A2226" s="255">
        <v>2221</v>
      </c>
      <c r="B2226" s="138"/>
      <c r="C2226" s="10"/>
      <c r="D2226" s="9"/>
      <c r="E2226" s="10"/>
      <c r="F2226" s="9"/>
      <c r="G2226" s="9"/>
      <c r="H2226" s="9"/>
      <c r="I2226" s="9"/>
      <c r="J2226" s="9"/>
      <c r="K2226" s="9"/>
      <c r="L2226" s="9"/>
      <c r="M2226" s="9"/>
      <c r="N2226" s="9"/>
      <c r="O2226" s="248"/>
      <c r="P2226" s="248"/>
      <c r="Q2226" s="248">
        <f t="shared" si="68"/>
        <v>0</v>
      </c>
      <c r="R2226" s="9"/>
      <c r="BB2226" s="354" t="str">
        <f ca="1">IF(ISBLANK(INDIRECT("B2226"))," ",(INDIRECT("B2226")))</f>
        <v xml:space="preserve"> </v>
      </c>
      <c r="BC2226" s="354" t="str">
        <f ca="1">IF(ISBLANK(INDIRECT("C2226"))," ",(INDIRECT("C2226")))</f>
        <v xml:space="preserve"> </v>
      </c>
      <c r="BD2226" s="354" t="str">
        <f ca="1">IF(ISBLANK(INDIRECT("D2226"))," ",(INDIRECT("D2226")))</f>
        <v xml:space="preserve"> </v>
      </c>
      <c r="BE2226" s="354" t="str">
        <f ca="1">IF(ISBLANK(INDIRECT("E2226"))," ",(INDIRECT("E2226")))</f>
        <v xml:space="preserve"> </v>
      </c>
      <c r="BF2226" s="354" t="str">
        <f ca="1">IF(ISBLANK(INDIRECT("F2226"))," ",(INDIRECT("F2226")))</f>
        <v xml:space="preserve"> </v>
      </c>
      <c r="BG2226" s="354" t="str">
        <f ca="1">IF(ISBLANK(INDIRECT("G2226"))," ",(INDIRECT("G2226")))</f>
        <v xml:space="preserve"> </v>
      </c>
      <c r="BH2226" s="354" t="str">
        <f ca="1">IF(ISBLANK(INDIRECT("H2226"))," ",(INDIRECT("H2226")))</f>
        <v xml:space="preserve"> </v>
      </c>
      <c r="BI2226" s="354" t="str">
        <f ca="1">IF(ISBLANK(INDIRECT("I2226"))," ",(INDIRECT("I2226")))</f>
        <v xml:space="preserve"> </v>
      </c>
      <c r="BJ2226" s="354" t="str">
        <f ca="1">IF(ISBLANK(INDIRECT("J2226"))," ",(INDIRECT("J2226")))</f>
        <v xml:space="preserve"> </v>
      </c>
      <c r="BK2226" s="354" t="str">
        <f ca="1">IF(ISBLANK(INDIRECT("K2226"))," ",(INDIRECT("K2226")))</f>
        <v xml:space="preserve"> </v>
      </c>
      <c r="BL2226" s="354" t="str">
        <f ca="1">IF(ISBLANK(INDIRECT("L2226"))," ",(INDIRECT("L2226")))</f>
        <v xml:space="preserve"> </v>
      </c>
      <c r="BM2226" s="354" t="str">
        <f ca="1">IF(ISBLANK(INDIRECT("M2226"))," ",(INDIRECT("M2226")))</f>
        <v xml:space="preserve"> </v>
      </c>
      <c r="BN2226" s="354" t="str">
        <f ca="1">IF(ISBLANK(INDIRECT("N2226"))," ",(INDIRECT("N2226")))</f>
        <v xml:space="preserve"> </v>
      </c>
      <c r="BO2226" s="354" t="str">
        <f ca="1">IF(ISBLANK(INDIRECT("O2226"))," ",(INDIRECT("O2226")))</f>
        <v xml:space="preserve"> </v>
      </c>
      <c r="BP2226" s="354" t="str">
        <f ca="1">IF(ISBLANK(INDIRECT("P2226"))," ",(INDIRECT("P2226")))</f>
        <v xml:space="preserve"> </v>
      </c>
      <c r="BQ2226" s="354">
        <f ca="1">IF(ISBLANK(INDIRECT("Q2226"))," ",(INDIRECT("Q2226")))</f>
        <v>0</v>
      </c>
      <c r="BR2226" s="354" t="str">
        <f ca="1">IF(ISBLANK(INDIRECT("R2226"))," ",(INDIRECT("R2226")))</f>
        <v xml:space="preserve"> </v>
      </c>
      <c r="BS2226" s="355" t="str">
        <f t="shared" ca="1" si="69"/>
        <v xml:space="preserve"> </v>
      </c>
    </row>
    <row r="2227" spans="1:71" x14ac:dyDescent="0.25">
      <c r="A2227" s="255">
        <v>2222</v>
      </c>
      <c r="B2227" s="138"/>
      <c r="C2227" s="10"/>
      <c r="D2227" s="9"/>
      <c r="E2227" s="10"/>
      <c r="F2227" s="9"/>
      <c r="G2227" s="9"/>
      <c r="H2227" s="9"/>
      <c r="I2227" s="9"/>
      <c r="J2227" s="9"/>
      <c r="K2227" s="9"/>
      <c r="L2227" s="9"/>
      <c r="M2227" s="9"/>
      <c r="N2227" s="9"/>
      <c r="O2227" s="248"/>
      <c r="P2227" s="248"/>
      <c r="Q2227" s="248">
        <f t="shared" si="68"/>
        <v>0</v>
      </c>
      <c r="R2227" s="9"/>
      <c r="BB2227" s="354" t="str">
        <f ca="1">IF(ISBLANK(INDIRECT("B2227"))," ",(INDIRECT("B2227")))</f>
        <v xml:space="preserve"> </v>
      </c>
      <c r="BC2227" s="354" t="str">
        <f ca="1">IF(ISBLANK(INDIRECT("C2227"))," ",(INDIRECT("C2227")))</f>
        <v xml:space="preserve"> </v>
      </c>
      <c r="BD2227" s="354" t="str">
        <f ca="1">IF(ISBLANK(INDIRECT("D2227"))," ",(INDIRECT("D2227")))</f>
        <v xml:space="preserve"> </v>
      </c>
      <c r="BE2227" s="354" t="str">
        <f ca="1">IF(ISBLANK(INDIRECT("E2227"))," ",(INDIRECT("E2227")))</f>
        <v xml:space="preserve"> </v>
      </c>
      <c r="BF2227" s="354" t="str">
        <f ca="1">IF(ISBLANK(INDIRECT("F2227"))," ",(INDIRECT("F2227")))</f>
        <v xml:space="preserve"> </v>
      </c>
      <c r="BG2227" s="354" t="str">
        <f ca="1">IF(ISBLANK(INDIRECT("G2227"))," ",(INDIRECT("G2227")))</f>
        <v xml:space="preserve"> </v>
      </c>
      <c r="BH2227" s="354" t="str">
        <f ca="1">IF(ISBLANK(INDIRECT("H2227"))," ",(INDIRECT("H2227")))</f>
        <v xml:space="preserve"> </v>
      </c>
      <c r="BI2227" s="354" t="str">
        <f ca="1">IF(ISBLANK(INDIRECT("I2227"))," ",(INDIRECT("I2227")))</f>
        <v xml:space="preserve"> </v>
      </c>
      <c r="BJ2227" s="354" t="str">
        <f ca="1">IF(ISBLANK(INDIRECT("J2227"))," ",(INDIRECT("J2227")))</f>
        <v xml:space="preserve"> </v>
      </c>
      <c r="BK2227" s="354" t="str">
        <f ca="1">IF(ISBLANK(INDIRECT("K2227"))," ",(INDIRECT("K2227")))</f>
        <v xml:space="preserve"> </v>
      </c>
      <c r="BL2227" s="354" t="str">
        <f ca="1">IF(ISBLANK(INDIRECT("L2227"))," ",(INDIRECT("L2227")))</f>
        <v xml:space="preserve"> </v>
      </c>
      <c r="BM2227" s="354" t="str">
        <f ca="1">IF(ISBLANK(INDIRECT("M2227"))," ",(INDIRECT("M2227")))</f>
        <v xml:space="preserve"> </v>
      </c>
      <c r="BN2227" s="354" t="str">
        <f ca="1">IF(ISBLANK(INDIRECT("N2227"))," ",(INDIRECT("N2227")))</f>
        <v xml:space="preserve"> </v>
      </c>
      <c r="BO2227" s="354" t="str">
        <f ca="1">IF(ISBLANK(INDIRECT("O2227"))," ",(INDIRECT("O2227")))</f>
        <v xml:space="preserve"> </v>
      </c>
      <c r="BP2227" s="354" t="str">
        <f ca="1">IF(ISBLANK(INDIRECT("P2227"))," ",(INDIRECT("P2227")))</f>
        <v xml:space="preserve"> </v>
      </c>
      <c r="BQ2227" s="354">
        <f ca="1">IF(ISBLANK(INDIRECT("Q2227"))," ",(INDIRECT("Q2227")))</f>
        <v>0</v>
      </c>
      <c r="BR2227" s="354" t="str">
        <f ca="1">IF(ISBLANK(INDIRECT("R2227"))," ",(INDIRECT("R2227")))</f>
        <v xml:space="preserve"> </v>
      </c>
      <c r="BS2227" s="355" t="str">
        <f t="shared" ca="1" si="69"/>
        <v xml:space="preserve"> </v>
      </c>
    </row>
    <row r="2228" spans="1:71" x14ac:dyDescent="0.25">
      <c r="A2228" s="255">
        <v>2223</v>
      </c>
      <c r="B2228" s="138"/>
      <c r="C2228" s="10"/>
      <c r="D2228" s="9"/>
      <c r="E2228" s="10"/>
      <c r="F2228" s="9"/>
      <c r="G2228" s="9"/>
      <c r="H2228" s="9"/>
      <c r="I2228" s="9"/>
      <c r="J2228" s="9"/>
      <c r="K2228" s="9"/>
      <c r="L2228" s="9"/>
      <c r="M2228" s="9"/>
      <c r="N2228" s="9"/>
      <c r="O2228" s="248"/>
      <c r="P2228" s="248"/>
      <c r="Q2228" s="248">
        <f t="shared" si="68"/>
        <v>0</v>
      </c>
      <c r="R2228" s="9"/>
      <c r="BB2228" s="354" t="str">
        <f ca="1">IF(ISBLANK(INDIRECT("B2228"))," ",(INDIRECT("B2228")))</f>
        <v xml:space="preserve"> </v>
      </c>
      <c r="BC2228" s="354" t="str">
        <f ca="1">IF(ISBLANK(INDIRECT("C2228"))," ",(INDIRECT("C2228")))</f>
        <v xml:space="preserve"> </v>
      </c>
      <c r="BD2228" s="354" t="str">
        <f ca="1">IF(ISBLANK(INDIRECT("D2228"))," ",(INDIRECT("D2228")))</f>
        <v xml:space="preserve"> </v>
      </c>
      <c r="BE2228" s="354" t="str">
        <f ca="1">IF(ISBLANK(INDIRECT("E2228"))," ",(INDIRECT("E2228")))</f>
        <v xml:space="preserve"> </v>
      </c>
      <c r="BF2228" s="354" t="str">
        <f ca="1">IF(ISBLANK(INDIRECT("F2228"))," ",(INDIRECT("F2228")))</f>
        <v xml:space="preserve"> </v>
      </c>
      <c r="BG2228" s="354" t="str">
        <f ca="1">IF(ISBLANK(INDIRECT("G2228"))," ",(INDIRECT("G2228")))</f>
        <v xml:space="preserve"> </v>
      </c>
      <c r="BH2228" s="354" t="str">
        <f ca="1">IF(ISBLANK(INDIRECT("H2228"))," ",(INDIRECT("H2228")))</f>
        <v xml:space="preserve"> </v>
      </c>
      <c r="BI2228" s="354" t="str">
        <f ca="1">IF(ISBLANK(INDIRECT("I2228"))," ",(INDIRECT("I2228")))</f>
        <v xml:space="preserve"> </v>
      </c>
      <c r="BJ2228" s="354" t="str">
        <f ca="1">IF(ISBLANK(INDIRECT("J2228"))," ",(INDIRECT("J2228")))</f>
        <v xml:space="preserve"> </v>
      </c>
      <c r="BK2228" s="354" t="str">
        <f ca="1">IF(ISBLANK(INDIRECT("K2228"))," ",(INDIRECT("K2228")))</f>
        <v xml:space="preserve"> </v>
      </c>
      <c r="BL2228" s="354" t="str">
        <f ca="1">IF(ISBLANK(INDIRECT("L2228"))," ",(INDIRECT("L2228")))</f>
        <v xml:space="preserve"> </v>
      </c>
      <c r="BM2228" s="354" t="str">
        <f ca="1">IF(ISBLANK(INDIRECT("M2228"))," ",(INDIRECT("M2228")))</f>
        <v xml:space="preserve"> </v>
      </c>
      <c r="BN2228" s="354" t="str">
        <f ca="1">IF(ISBLANK(INDIRECT("N2228"))," ",(INDIRECT("N2228")))</f>
        <v xml:space="preserve"> </v>
      </c>
      <c r="BO2228" s="354" t="str">
        <f ca="1">IF(ISBLANK(INDIRECT("O2228"))," ",(INDIRECT("O2228")))</f>
        <v xml:space="preserve"> </v>
      </c>
      <c r="BP2228" s="354" t="str">
        <f ca="1">IF(ISBLANK(INDIRECT("P2228"))," ",(INDIRECT("P2228")))</f>
        <v xml:space="preserve"> </v>
      </c>
      <c r="BQ2228" s="354">
        <f ca="1">IF(ISBLANK(INDIRECT("Q2228"))," ",(INDIRECT("Q2228")))</f>
        <v>0</v>
      </c>
      <c r="BR2228" s="354" t="str">
        <f ca="1">IF(ISBLANK(INDIRECT("R2228"))," ",(INDIRECT("R2228")))</f>
        <v xml:space="preserve"> </v>
      </c>
      <c r="BS2228" s="355" t="str">
        <f t="shared" ca="1" si="69"/>
        <v xml:space="preserve"> </v>
      </c>
    </row>
    <row r="2229" spans="1:71" x14ac:dyDescent="0.25">
      <c r="A2229" s="255">
        <v>2224</v>
      </c>
      <c r="B2229" s="138"/>
      <c r="C2229" s="10"/>
      <c r="D2229" s="9"/>
      <c r="E2229" s="10"/>
      <c r="F2229" s="9"/>
      <c r="G2229" s="9"/>
      <c r="H2229" s="9"/>
      <c r="I2229" s="9"/>
      <c r="J2229" s="9"/>
      <c r="K2229" s="9"/>
      <c r="L2229" s="9"/>
      <c r="M2229" s="9"/>
      <c r="N2229" s="9"/>
      <c r="O2229" s="248"/>
      <c r="P2229" s="248"/>
      <c r="Q2229" s="248">
        <f t="shared" si="68"/>
        <v>0</v>
      </c>
      <c r="R2229" s="9"/>
      <c r="BB2229" s="354" t="str">
        <f ca="1">IF(ISBLANK(INDIRECT("B2229"))," ",(INDIRECT("B2229")))</f>
        <v xml:space="preserve"> </v>
      </c>
      <c r="BC2229" s="354" t="str">
        <f ca="1">IF(ISBLANK(INDIRECT("C2229"))," ",(INDIRECT("C2229")))</f>
        <v xml:space="preserve"> </v>
      </c>
      <c r="BD2229" s="354" t="str">
        <f ca="1">IF(ISBLANK(INDIRECT("D2229"))," ",(INDIRECT("D2229")))</f>
        <v xml:space="preserve"> </v>
      </c>
      <c r="BE2229" s="354" t="str">
        <f ca="1">IF(ISBLANK(INDIRECT("E2229"))," ",(INDIRECT("E2229")))</f>
        <v xml:space="preserve"> </v>
      </c>
      <c r="BF2229" s="354" t="str">
        <f ca="1">IF(ISBLANK(INDIRECT("F2229"))," ",(INDIRECT("F2229")))</f>
        <v xml:space="preserve"> </v>
      </c>
      <c r="BG2229" s="354" t="str">
        <f ca="1">IF(ISBLANK(INDIRECT("G2229"))," ",(INDIRECT("G2229")))</f>
        <v xml:space="preserve"> </v>
      </c>
      <c r="BH2229" s="354" t="str">
        <f ca="1">IF(ISBLANK(INDIRECT("H2229"))," ",(INDIRECT("H2229")))</f>
        <v xml:space="preserve"> </v>
      </c>
      <c r="BI2229" s="354" t="str">
        <f ca="1">IF(ISBLANK(INDIRECT("I2229"))," ",(INDIRECT("I2229")))</f>
        <v xml:space="preserve"> </v>
      </c>
      <c r="BJ2229" s="354" t="str">
        <f ca="1">IF(ISBLANK(INDIRECT("J2229"))," ",(INDIRECT("J2229")))</f>
        <v xml:space="preserve"> </v>
      </c>
      <c r="BK2229" s="354" t="str">
        <f ca="1">IF(ISBLANK(INDIRECT("K2229"))," ",(INDIRECT("K2229")))</f>
        <v xml:space="preserve"> </v>
      </c>
      <c r="BL2229" s="354" t="str">
        <f ca="1">IF(ISBLANK(INDIRECT("L2229"))," ",(INDIRECT("L2229")))</f>
        <v xml:space="preserve"> </v>
      </c>
      <c r="BM2229" s="354" t="str">
        <f ca="1">IF(ISBLANK(INDIRECT("M2229"))," ",(INDIRECT("M2229")))</f>
        <v xml:space="preserve"> </v>
      </c>
      <c r="BN2229" s="354" t="str">
        <f ca="1">IF(ISBLANK(INDIRECT("N2229"))," ",(INDIRECT("N2229")))</f>
        <v xml:space="preserve"> </v>
      </c>
      <c r="BO2229" s="354" t="str">
        <f ca="1">IF(ISBLANK(INDIRECT("O2229"))," ",(INDIRECT("O2229")))</f>
        <v xml:space="preserve"> </v>
      </c>
      <c r="BP2229" s="354" t="str">
        <f ca="1">IF(ISBLANK(INDIRECT("P2229"))," ",(INDIRECT("P2229")))</f>
        <v xml:space="preserve"> </v>
      </c>
      <c r="BQ2229" s="354">
        <f ca="1">IF(ISBLANK(INDIRECT("Q2229"))," ",(INDIRECT("Q2229")))</f>
        <v>0</v>
      </c>
      <c r="BR2229" s="354" t="str">
        <f ca="1">IF(ISBLANK(INDIRECT("R2229"))," ",(INDIRECT("R2229")))</f>
        <v xml:space="preserve"> </v>
      </c>
      <c r="BS2229" s="355" t="str">
        <f t="shared" ca="1" si="69"/>
        <v xml:space="preserve"> </v>
      </c>
    </row>
    <row r="2230" spans="1:71" x14ac:dyDescent="0.25">
      <c r="A2230" s="255">
        <v>2225</v>
      </c>
      <c r="B2230" s="138"/>
      <c r="C2230" s="10"/>
      <c r="D2230" s="9"/>
      <c r="E2230" s="10"/>
      <c r="F2230" s="9"/>
      <c r="G2230" s="9"/>
      <c r="H2230" s="9"/>
      <c r="I2230" s="9"/>
      <c r="J2230" s="9"/>
      <c r="K2230" s="9"/>
      <c r="L2230" s="9"/>
      <c r="M2230" s="9"/>
      <c r="N2230" s="9"/>
      <c r="O2230" s="248"/>
      <c r="P2230" s="248"/>
      <c r="Q2230" s="248">
        <f t="shared" si="68"/>
        <v>0</v>
      </c>
      <c r="R2230" s="9"/>
      <c r="BB2230" s="354" t="str">
        <f ca="1">IF(ISBLANK(INDIRECT("B2230"))," ",(INDIRECT("B2230")))</f>
        <v xml:space="preserve"> </v>
      </c>
      <c r="BC2230" s="354" t="str">
        <f ca="1">IF(ISBLANK(INDIRECT("C2230"))," ",(INDIRECT("C2230")))</f>
        <v xml:space="preserve"> </v>
      </c>
      <c r="BD2230" s="354" t="str">
        <f ca="1">IF(ISBLANK(INDIRECT("D2230"))," ",(INDIRECT("D2230")))</f>
        <v xml:space="preserve"> </v>
      </c>
      <c r="BE2230" s="354" t="str">
        <f ca="1">IF(ISBLANK(INDIRECT("E2230"))," ",(INDIRECT("E2230")))</f>
        <v xml:space="preserve"> </v>
      </c>
      <c r="BF2230" s="354" t="str">
        <f ca="1">IF(ISBLANK(INDIRECT("F2230"))," ",(INDIRECT("F2230")))</f>
        <v xml:space="preserve"> </v>
      </c>
      <c r="BG2230" s="354" t="str">
        <f ca="1">IF(ISBLANK(INDIRECT("G2230"))," ",(INDIRECT("G2230")))</f>
        <v xml:space="preserve"> </v>
      </c>
      <c r="BH2230" s="354" t="str">
        <f ca="1">IF(ISBLANK(INDIRECT("H2230"))," ",(INDIRECT("H2230")))</f>
        <v xml:space="preserve"> </v>
      </c>
      <c r="BI2230" s="354" t="str">
        <f ca="1">IF(ISBLANK(INDIRECT("I2230"))," ",(INDIRECT("I2230")))</f>
        <v xml:space="preserve"> </v>
      </c>
      <c r="BJ2230" s="354" t="str">
        <f ca="1">IF(ISBLANK(INDIRECT("J2230"))," ",(INDIRECT("J2230")))</f>
        <v xml:space="preserve"> </v>
      </c>
      <c r="BK2230" s="354" t="str">
        <f ca="1">IF(ISBLANK(INDIRECT("K2230"))," ",(INDIRECT("K2230")))</f>
        <v xml:space="preserve"> </v>
      </c>
      <c r="BL2230" s="354" t="str">
        <f ca="1">IF(ISBLANK(INDIRECT("L2230"))," ",(INDIRECT("L2230")))</f>
        <v xml:space="preserve"> </v>
      </c>
      <c r="BM2230" s="354" t="str">
        <f ca="1">IF(ISBLANK(INDIRECT("M2230"))," ",(INDIRECT("M2230")))</f>
        <v xml:space="preserve"> </v>
      </c>
      <c r="BN2230" s="354" t="str">
        <f ca="1">IF(ISBLANK(INDIRECT("N2230"))," ",(INDIRECT("N2230")))</f>
        <v xml:space="preserve"> </v>
      </c>
      <c r="BO2230" s="354" t="str">
        <f ca="1">IF(ISBLANK(INDIRECT("O2230"))," ",(INDIRECT("O2230")))</f>
        <v xml:space="preserve"> </v>
      </c>
      <c r="BP2230" s="354" t="str">
        <f ca="1">IF(ISBLANK(INDIRECT("P2230"))," ",(INDIRECT("P2230")))</f>
        <v xml:space="preserve"> </v>
      </c>
      <c r="BQ2230" s="354">
        <f ca="1">IF(ISBLANK(INDIRECT("Q2230"))," ",(INDIRECT("Q2230")))</f>
        <v>0</v>
      </c>
      <c r="BR2230" s="354" t="str">
        <f ca="1">IF(ISBLANK(INDIRECT("R2230"))," ",(INDIRECT("R2230")))</f>
        <v xml:space="preserve"> </v>
      </c>
      <c r="BS2230" s="355" t="str">
        <f t="shared" ca="1" si="69"/>
        <v xml:space="preserve"> </v>
      </c>
    </row>
    <row r="2231" spans="1:71" x14ac:dyDescent="0.25">
      <c r="A2231" s="255">
        <v>2226</v>
      </c>
      <c r="B2231" s="138"/>
      <c r="C2231" s="10"/>
      <c r="D2231" s="9"/>
      <c r="E2231" s="10"/>
      <c r="F2231" s="9"/>
      <c r="G2231" s="9"/>
      <c r="H2231" s="9"/>
      <c r="I2231" s="9"/>
      <c r="J2231" s="9"/>
      <c r="K2231" s="9"/>
      <c r="L2231" s="9"/>
      <c r="M2231" s="9"/>
      <c r="N2231" s="9"/>
      <c r="O2231" s="248"/>
      <c r="P2231" s="248"/>
      <c r="Q2231" s="248">
        <f t="shared" si="68"/>
        <v>0</v>
      </c>
      <c r="R2231" s="9"/>
      <c r="BB2231" s="354" t="str">
        <f ca="1">IF(ISBLANK(INDIRECT("B2231"))," ",(INDIRECT("B2231")))</f>
        <v xml:space="preserve"> </v>
      </c>
      <c r="BC2231" s="354" t="str">
        <f ca="1">IF(ISBLANK(INDIRECT("C2231"))," ",(INDIRECT("C2231")))</f>
        <v xml:space="preserve"> </v>
      </c>
      <c r="BD2231" s="354" t="str">
        <f ca="1">IF(ISBLANK(INDIRECT("D2231"))," ",(INDIRECT("D2231")))</f>
        <v xml:space="preserve"> </v>
      </c>
      <c r="BE2231" s="354" t="str">
        <f ca="1">IF(ISBLANK(INDIRECT("E2231"))," ",(INDIRECT("E2231")))</f>
        <v xml:space="preserve"> </v>
      </c>
      <c r="BF2231" s="354" t="str">
        <f ca="1">IF(ISBLANK(INDIRECT("F2231"))," ",(INDIRECT("F2231")))</f>
        <v xml:space="preserve"> </v>
      </c>
      <c r="BG2231" s="354" t="str">
        <f ca="1">IF(ISBLANK(INDIRECT("G2231"))," ",(INDIRECT("G2231")))</f>
        <v xml:space="preserve"> </v>
      </c>
      <c r="BH2231" s="354" t="str">
        <f ca="1">IF(ISBLANK(INDIRECT("H2231"))," ",(INDIRECT("H2231")))</f>
        <v xml:space="preserve"> </v>
      </c>
      <c r="BI2231" s="354" t="str">
        <f ca="1">IF(ISBLANK(INDIRECT("I2231"))," ",(INDIRECT("I2231")))</f>
        <v xml:space="preserve"> </v>
      </c>
      <c r="BJ2231" s="354" t="str">
        <f ca="1">IF(ISBLANK(INDIRECT("J2231"))," ",(INDIRECT("J2231")))</f>
        <v xml:space="preserve"> </v>
      </c>
      <c r="BK2231" s="354" t="str">
        <f ca="1">IF(ISBLANK(INDIRECT("K2231"))," ",(INDIRECT("K2231")))</f>
        <v xml:space="preserve"> </v>
      </c>
      <c r="BL2231" s="354" t="str">
        <f ca="1">IF(ISBLANK(INDIRECT("L2231"))," ",(INDIRECT("L2231")))</f>
        <v xml:space="preserve"> </v>
      </c>
      <c r="BM2231" s="354" t="str">
        <f ca="1">IF(ISBLANK(INDIRECT("M2231"))," ",(INDIRECT("M2231")))</f>
        <v xml:space="preserve"> </v>
      </c>
      <c r="BN2231" s="354" t="str">
        <f ca="1">IF(ISBLANK(INDIRECT("N2231"))," ",(INDIRECT("N2231")))</f>
        <v xml:space="preserve"> </v>
      </c>
      <c r="BO2231" s="354" t="str">
        <f ca="1">IF(ISBLANK(INDIRECT("O2231"))," ",(INDIRECT("O2231")))</f>
        <v xml:space="preserve"> </v>
      </c>
      <c r="BP2231" s="354" t="str">
        <f ca="1">IF(ISBLANK(INDIRECT("P2231"))," ",(INDIRECT("P2231")))</f>
        <v xml:space="preserve"> </v>
      </c>
      <c r="BQ2231" s="354">
        <f ca="1">IF(ISBLANK(INDIRECT("Q2231"))," ",(INDIRECT("Q2231")))</f>
        <v>0</v>
      </c>
      <c r="BR2231" s="354" t="str">
        <f ca="1">IF(ISBLANK(INDIRECT("R2231"))," ",(INDIRECT("R2231")))</f>
        <v xml:space="preserve"> </v>
      </c>
      <c r="BS2231" s="355" t="str">
        <f t="shared" ca="1" si="69"/>
        <v xml:space="preserve"> </v>
      </c>
    </row>
    <row r="2232" spans="1:71" x14ac:dyDescent="0.25">
      <c r="A2232" s="255">
        <v>2227</v>
      </c>
      <c r="B2232" s="138"/>
      <c r="C2232" s="10"/>
      <c r="D2232" s="9"/>
      <c r="E2232" s="10"/>
      <c r="F2232" s="9"/>
      <c r="G2232" s="9"/>
      <c r="H2232" s="9"/>
      <c r="I2232" s="9"/>
      <c r="J2232" s="9"/>
      <c r="K2232" s="9"/>
      <c r="L2232" s="9"/>
      <c r="M2232" s="9"/>
      <c r="N2232" s="9"/>
      <c r="O2232" s="248"/>
      <c r="P2232" s="248"/>
      <c r="Q2232" s="248">
        <f t="shared" si="68"/>
        <v>0</v>
      </c>
      <c r="R2232" s="9"/>
      <c r="BB2232" s="354" t="str">
        <f ca="1">IF(ISBLANK(INDIRECT("B2232"))," ",(INDIRECT("B2232")))</f>
        <v xml:space="preserve"> </v>
      </c>
      <c r="BC2232" s="354" t="str">
        <f ca="1">IF(ISBLANK(INDIRECT("C2232"))," ",(INDIRECT("C2232")))</f>
        <v xml:space="preserve"> </v>
      </c>
      <c r="BD2232" s="354" t="str">
        <f ca="1">IF(ISBLANK(INDIRECT("D2232"))," ",(INDIRECT("D2232")))</f>
        <v xml:space="preserve"> </v>
      </c>
      <c r="BE2232" s="354" t="str">
        <f ca="1">IF(ISBLANK(INDIRECT("E2232"))," ",(INDIRECT("E2232")))</f>
        <v xml:space="preserve"> </v>
      </c>
      <c r="BF2232" s="354" t="str">
        <f ca="1">IF(ISBLANK(INDIRECT("F2232"))," ",(INDIRECT("F2232")))</f>
        <v xml:space="preserve"> </v>
      </c>
      <c r="BG2232" s="354" t="str">
        <f ca="1">IF(ISBLANK(INDIRECT("G2232"))," ",(INDIRECT("G2232")))</f>
        <v xml:space="preserve"> </v>
      </c>
      <c r="BH2232" s="354" t="str">
        <f ca="1">IF(ISBLANK(INDIRECT("H2232"))," ",(INDIRECT("H2232")))</f>
        <v xml:space="preserve"> </v>
      </c>
      <c r="BI2232" s="354" t="str">
        <f ca="1">IF(ISBLANK(INDIRECT("I2232"))," ",(INDIRECT("I2232")))</f>
        <v xml:space="preserve"> </v>
      </c>
      <c r="BJ2232" s="354" t="str">
        <f ca="1">IF(ISBLANK(INDIRECT("J2232"))," ",(INDIRECT("J2232")))</f>
        <v xml:space="preserve"> </v>
      </c>
      <c r="BK2232" s="354" t="str">
        <f ca="1">IF(ISBLANK(INDIRECT("K2232"))," ",(INDIRECT("K2232")))</f>
        <v xml:space="preserve"> </v>
      </c>
      <c r="BL2232" s="354" t="str">
        <f ca="1">IF(ISBLANK(INDIRECT("L2232"))," ",(INDIRECT("L2232")))</f>
        <v xml:space="preserve"> </v>
      </c>
      <c r="BM2232" s="354" t="str">
        <f ca="1">IF(ISBLANK(INDIRECT("M2232"))," ",(INDIRECT("M2232")))</f>
        <v xml:space="preserve"> </v>
      </c>
      <c r="BN2232" s="354" t="str">
        <f ca="1">IF(ISBLANK(INDIRECT("N2232"))," ",(INDIRECT("N2232")))</f>
        <v xml:space="preserve"> </v>
      </c>
      <c r="BO2232" s="354" t="str">
        <f ca="1">IF(ISBLANK(INDIRECT("O2232"))," ",(INDIRECT("O2232")))</f>
        <v xml:space="preserve"> </v>
      </c>
      <c r="BP2232" s="354" t="str">
        <f ca="1">IF(ISBLANK(INDIRECT("P2232"))," ",(INDIRECT("P2232")))</f>
        <v xml:space="preserve"> </v>
      </c>
      <c r="BQ2232" s="354">
        <f ca="1">IF(ISBLANK(INDIRECT("Q2232"))," ",(INDIRECT("Q2232")))</f>
        <v>0</v>
      </c>
      <c r="BR2232" s="354" t="str">
        <f ca="1">IF(ISBLANK(INDIRECT("R2232"))," ",(INDIRECT("R2232")))</f>
        <v xml:space="preserve"> </v>
      </c>
      <c r="BS2232" s="355" t="str">
        <f t="shared" ca="1" si="69"/>
        <v xml:space="preserve"> </v>
      </c>
    </row>
    <row r="2233" spans="1:71" x14ac:dyDescent="0.25">
      <c r="A2233" s="255">
        <v>2228</v>
      </c>
      <c r="B2233" s="138"/>
      <c r="C2233" s="10"/>
      <c r="D2233" s="9"/>
      <c r="E2233" s="10"/>
      <c r="F2233" s="9"/>
      <c r="G2233" s="9"/>
      <c r="H2233" s="9"/>
      <c r="I2233" s="9"/>
      <c r="J2233" s="9"/>
      <c r="K2233" s="9"/>
      <c r="L2233" s="9"/>
      <c r="M2233" s="9"/>
      <c r="N2233" s="9"/>
      <c r="O2233" s="248"/>
      <c r="P2233" s="248"/>
      <c r="Q2233" s="248">
        <f t="shared" si="68"/>
        <v>0</v>
      </c>
      <c r="R2233" s="9"/>
      <c r="BB2233" s="354" t="str">
        <f ca="1">IF(ISBLANK(INDIRECT("B2233"))," ",(INDIRECT("B2233")))</f>
        <v xml:space="preserve"> </v>
      </c>
      <c r="BC2233" s="354" t="str">
        <f ca="1">IF(ISBLANK(INDIRECT("C2233"))," ",(INDIRECT("C2233")))</f>
        <v xml:space="preserve"> </v>
      </c>
      <c r="BD2233" s="354" t="str">
        <f ca="1">IF(ISBLANK(INDIRECT("D2233"))," ",(INDIRECT("D2233")))</f>
        <v xml:space="preserve"> </v>
      </c>
      <c r="BE2233" s="354" t="str">
        <f ca="1">IF(ISBLANK(INDIRECT("E2233"))," ",(INDIRECT("E2233")))</f>
        <v xml:space="preserve"> </v>
      </c>
      <c r="BF2233" s="354" t="str">
        <f ca="1">IF(ISBLANK(INDIRECT("F2233"))," ",(INDIRECT("F2233")))</f>
        <v xml:space="preserve"> </v>
      </c>
      <c r="BG2233" s="354" t="str">
        <f ca="1">IF(ISBLANK(INDIRECT("G2233"))," ",(INDIRECT("G2233")))</f>
        <v xml:space="preserve"> </v>
      </c>
      <c r="BH2233" s="354" t="str">
        <f ca="1">IF(ISBLANK(INDIRECT("H2233"))," ",(INDIRECT("H2233")))</f>
        <v xml:space="preserve"> </v>
      </c>
      <c r="BI2233" s="354" t="str">
        <f ca="1">IF(ISBLANK(INDIRECT("I2233"))," ",(INDIRECT("I2233")))</f>
        <v xml:space="preserve"> </v>
      </c>
      <c r="BJ2233" s="354" t="str">
        <f ca="1">IF(ISBLANK(INDIRECT("J2233"))," ",(INDIRECT("J2233")))</f>
        <v xml:space="preserve"> </v>
      </c>
      <c r="BK2233" s="354" t="str">
        <f ca="1">IF(ISBLANK(INDIRECT("K2233"))," ",(INDIRECT("K2233")))</f>
        <v xml:space="preserve"> </v>
      </c>
      <c r="BL2233" s="354" t="str">
        <f ca="1">IF(ISBLANK(INDIRECT("L2233"))," ",(INDIRECT("L2233")))</f>
        <v xml:space="preserve"> </v>
      </c>
      <c r="BM2233" s="354" t="str">
        <f ca="1">IF(ISBLANK(INDIRECT("M2233"))," ",(INDIRECT("M2233")))</f>
        <v xml:space="preserve"> </v>
      </c>
      <c r="BN2233" s="354" t="str">
        <f ca="1">IF(ISBLANK(INDIRECT("N2233"))," ",(INDIRECT("N2233")))</f>
        <v xml:space="preserve"> </v>
      </c>
      <c r="BO2233" s="354" t="str">
        <f ca="1">IF(ISBLANK(INDIRECT("O2233"))," ",(INDIRECT("O2233")))</f>
        <v xml:space="preserve"> </v>
      </c>
      <c r="BP2233" s="354" t="str">
        <f ca="1">IF(ISBLANK(INDIRECT("P2233"))," ",(INDIRECT("P2233")))</f>
        <v xml:space="preserve"> </v>
      </c>
      <c r="BQ2233" s="354">
        <f ca="1">IF(ISBLANK(INDIRECT("Q2233"))," ",(INDIRECT("Q2233")))</f>
        <v>0</v>
      </c>
      <c r="BR2233" s="354" t="str">
        <f ca="1">IF(ISBLANK(INDIRECT("R2233"))," ",(INDIRECT("R2233")))</f>
        <v xml:space="preserve"> </v>
      </c>
      <c r="BS2233" s="355" t="str">
        <f t="shared" ca="1" si="69"/>
        <v xml:space="preserve"> </v>
      </c>
    </row>
    <row r="2234" spans="1:71" x14ac:dyDescent="0.25">
      <c r="A2234" s="255">
        <v>2229</v>
      </c>
      <c r="B2234" s="138"/>
      <c r="C2234" s="10"/>
      <c r="D2234" s="9"/>
      <c r="E2234" s="10"/>
      <c r="F2234" s="9"/>
      <c r="G2234" s="9"/>
      <c r="H2234" s="9"/>
      <c r="I2234" s="9"/>
      <c r="J2234" s="9"/>
      <c r="K2234" s="9"/>
      <c r="L2234" s="9"/>
      <c r="M2234" s="9"/>
      <c r="N2234" s="9"/>
      <c r="O2234" s="248"/>
      <c r="P2234" s="248"/>
      <c r="Q2234" s="248">
        <f t="shared" si="68"/>
        <v>0</v>
      </c>
      <c r="R2234" s="9"/>
      <c r="BB2234" s="354" t="str">
        <f ca="1">IF(ISBLANK(INDIRECT("B2234"))," ",(INDIRECT("B2234")))</f>
        <v xml:space="preserve"> </v>
      </c>
      <c r="BC2234" s="354" t="str">
        <f ca="1">IF(ISBLANK(INDIRECT("C2234"))," ",(INDIRECT("C2234")))</f>
        <v xml:space="preserve"> </v>
      </c>
      <c r="BD2234" s="354" t="str">
        <f ca="1">IF(ISBLANK(INDIRECT("D2234"))," ",(INDIRECT("D2234")))</f>
        <v xml:space="preserve"> </v>
      </c>
      <c r="BE2234" s="354" t="str">
        <f ca="1">IF(ISBLANK(INDIRECT("E2234"))," ",(INDIRECT("E2234")))</f>
        <v xml:space="preserve"> </v>
      </c>
      <c r="BF2234" s="354" t="str">
        <f ca="1">IF(ISBLANK(INDIRECT("F2234"))," ",(INDIRECT("F2234")))</f>
        <v xml:space="preserve"> </v>
      </c>
      <c r="BG2234" s="354" t="str">
        <f ca="1">IF(ISBLANK(INDIRECT("G2234"))," ",(INDIRECT("G2234")))</f>
        <v xml:space="preserve"> </v>
      </c>
      <c r="BH2234" s="354" t="str">
        <f ca="1">IF(ISBLANK(INDIRECT("H2234"))," ",(INDIRECT("H2234")))</f>
        <v xml:space="preserve"> </v>
      </c>
      <c r="BI2234" s="354" t="str">
        <f ca="1">IF(ISBLANK(INDIRECT("I2234"))," ",(INDIRECT("I2234")))</f>
        <v xml:space="preserve"> </v>
      </c>
      <c r="BJ2234" s="354" t="str">
        <f ca="1">IF(ISBLANK(INDIRECT("J2234"))," ",(INDIRECT("J2234")))</f>
        <v xml:space="preserve"> </v>
      </c>
      <c r="BK2234" s="354" t="str">
        <f ca="1">IF(ISBLANK(INDIRECT("K2234"))," ",(INDIRECT("K2234")))</f>
        <v xml:space="preserve"> </v>
      </c>
      <c r="BL2234" s="354" t="str">
        <f ca="1">IF(ISBLANK(INDIRECT("L2234"))," ",(INDIRECT("L2234")))</f>
        <v xml:space="preserve"> </v>
      </c>
      <c r="BM2234" s="354" t="str">
        <f ca="1">IF(ISBLANK(INDIRECT("M2234"))," ",(INDIRECT("M2234")))</f>
        <v xml:space="preserve"> </v>
      </c>
      <c r="BN2234" s="354" t="str">
        <f ca="1">IF(ISBLANK(INDIRECT("N2234"))," ",(INDIRECT("N2234")))</f>
        <v xml:space="preserve"> </v>
      </c>
      <c r="BO2234" s="354" t="str">
        <f ca="1">IF(ISBLANK(INDIRECT("O2234"))," ",(INDIRECT("O2234")))</f>
        <v xml:space="preserve"> </v>
      </c>
      <c r="BP2234" s="354" t="str">
        <f ca="1">IF(ISBLANK(INDIRECT("P2234"))," ",(INDIRECT("P2234")))</f>
        <v xml:space="preserve"> </v>
      </c>
      <c r="BQ2234" s="354">
        <f ca="1">IF(ISBLANK(INDIRECT("Q2234"))," ",(INDIRECT("Q2234")))</f>
        <v>0</v>
      </c>
      <c r="BR2234" s="354" t="str">
        <f ca="1">IF(ISBLANK(INDIRECT("R2234"))," ",(INDIRECT("R2234")))</f>
        <v xml:space="preserve"> </v>
      </c>
      <c r="BS2234" s="355" t="str">
        <f t="shared" ca="1" si="69"/>
        <v xml:space="preserve"> </v>
      </c>
    </row>
    <row r="2235" spans="1:71" x14ac:dyDescent="0.25">
      <c r="A2235" s="255">
        <v>2230</v>
      </c>
      <c r="B2235" s="138"/>
      <c r="C2235" s="10"/>
      <c r="D2235" s="9"/>
      <c r="E2235" s="10"/>
      <c r="F2235" s="9"/>
      <c r="G2235" s="9"/>
      <c r="H2235" s="9"/>
      <c r="I2235" s="9"/>
      <c r="J2235" s="9"/>
      <c r="K2235" s="9"/>
      <c r="L2235" s="9"/>
      <c r="M2235" s="9"/>
      <c r="N2235" s="9"/>
      <c r="O2235" s="248"/>
      <c r="P2235" s="248"/>
      <c r="Q2235" s="248">
        <f t="shared" si="68"/>
        <v>0</v>
      </c>
      <c r="R2235" s="9"/>
      <c r="BB2235" s="354" t="str">
        <f ca="1">IF(ISBLANK(INDIRECT("B2235"))," ",(INDIRECT("B2235")))</f>
        <v xml:space="preserve"> </v>
      </c>
      <c r="BC2235" s="354" t="str">
        <f ca="1">IF(ISBLANK(INDIRECT("C2235"))," ",(INDIRECT("C2235")))</f>
        <v xml:space="preserve"> </v>
      </c>
      <c r="BD2235" s="354" t="str">
        <f ca="1">IF(ISBLANK(INDIRECT("D2235"))," ",(INDIRECT("D2235")))</f>
        <v xml:space="preserve"> </v>
      </c>
      <c r="BE2235" s="354" t="str">
        <f ca="1">IF(ISBLANK(INDIRECT("E2235"))," ",(INDIRECT("E2235")))</f>
        <v xml:space="preserve"> </v>
      </c>
      <c r="BF2235" s="354" t="str">
        <f ca="1">IF(ISBLANK(INDIRECT("F2235"))," ",(INDIRECT("F2235")))</f>
        <v xml:space="preserve"> </v>
      </c>
      <c r="BG2235" s="354" t="str">
        <f ca="1">IF(ISBLANK(INDIRECT("G2235"))," ",(INDIRECT("G2235")))</f>
        <v xml:space="preserve"> </v>
      </c>
      <c r="BH2235" s="354" t="str">
        <f ca="1">IF(ISBLANK(INDIRECT("H2235"))," ",(INDIRECT("H2235")))</f>
        <v xml:space="preserve"> </v>
      </c>
      <c r="BI2235" s="354" t="str">
        <f ca="1">IF(ISBLANK(INDIRECT("I2235"))," ",(INDIRECT("I2235")))</f>
        <v xml:space="preserve"> </v>
      </c>
      <c r="BJ2235" s="354" t="str">
        <f ca="1">IF(ISBLANK(INDIRECT("J2235"))," ",(INDIRECT("J2235")))</f>
        <v xml:space="preserve"> </v>
      </c>
      <c r="BK2235" s="354" t="str">
        <f ca="1">IF(ISBLANK(INDIRECT("K2235"))," ",(INDIRECT("K2235")))</f>
        <v xml:space="preserve"> </v>
      </c>
      <c r="BL2235" s="354" t="str">
        <f ca="1">IF(ISBLANK(INDIRECT("L2235"))," ",(INDIRECT("L2235")))</f>
        <v xml:space="preserve"> </v>
      </c>
      <c r="BM2235" s="354" t="str">
        <f ca="1">IF(ISBLANK(INDIRECT("M2235"))," ",(INDIRECT("M2235")))</f>
        <v xml:space="preserve"> </v>
      </c>
      <c r="BN2235" s="354" t="str">
        <f ca="1">IF(ISBLANK(INDIRECT("N2235"))," ",(INDIRECT("N2235")))</f>
        <v xml:space="preserve"> </v>
      </c>
      <c r="BO2235" s="354" t="str">
        <f ca="1">IF(ISBLANK(INDIRECT("O2235"))," ",(INDIRECT("O2235")))</f>
        <v xml:space="preserve"> </v>
      </c>
      <c r="BP2235" s="354" t="str">
        <f ca="1">IF(ISBLANK(INDIRECT("P2235"))," ",(INDIRECT("P2235")))</f>
        <v xml:space="preserve"> </v>
      </c>
      <c r="BQ2235" s="354">
        <f ca="1">IF(ISBLANK(INDIRECT("Q2235"))," ",(INDIRECT("Q2235")))</f>
        <v>0</v>
      </c>
      <c r="BR2235" s="354" t="str">
        <f ca="1">IF(ISBLANK(INDIRECT("R2235"))," ",(INDIRECT("R2235")))</f>
        <v xml:space="preserve"> </v>
      </c>
      <c r="BS2235" s="355" t="str">
        <f t="shared" ca="1" si="69"/>
        <v xml:space="preserve"> </v>
      </c>
    </row>
    <row r="2236" spans="1:71" x14ac:dyDescent="0.25">
      <c r="A2236" s="255">
        <v>2231</v>
      </c>
      <c r="B2236" s="138"/>
      <c r="C2236" s="10"/>
      <c r="D2236" s="9"/>
      <c r="E2236" s="10"/>
      <c r="F2236" s="9"/>
      <c r="G2236" s="9"/>
      <c r="H2236" s="9"/>
      <c r="I2236" s="9"/>
      <c r="J2236" s="9"/>
      <c r="K2236" s="9"/>
      <c r="L2236" s="9"/>
      <c r="M2236" s="9"/>
      <c r="N2236" s="9"/>
      <c r="O2236" s="248"/>
      <c r="P2236" s="248"/>
      <c r="Q2236" s="248">
        <f t="shared" si="68"/>
        <v>0</v>
      </c>
      <c r="R2236" s="9"/>
      <c r="BB2236" s="354" t="str">
        <f ca="1">IF(ISBLANK(INDIRECT("B2236"))," ",(INDIRECT("B2236")))</f>
        <v xml:space="preserve"> </v>
      </c>
      <c r="BC2236" s="354" t="str">
        <f ca="1">IF(ISBLANK(INDIRECT("C2236"))," ",(INDIRECT("C2236")))</f>
        <v xml:space="preserve"> </v>
      </c>
      <c r="BD2236" s="354" t="str">
        <f ca="1">IF(ISBLANK(INDIRECT("D2236"))," ",(INDIRECT("D2236")))</f>
        <v xml:space="preserve"> </v>
      </c>
      <c r="BE2236" s="354" t="str">
        <f ca="1">IF(ISBLANK(INDIRECT("E2236"))," ",(INDIRECT("E2236")))</f>
        <v xml:space="preserve"> </v>
      </c>
      <c r="BF2236" s="354" t="str">
        <f ca="1">IF(ISBLANK(INDIRECT("F2236"))," ",(INDIRECT("F2236")))</f>
        <v xml:space="preserve"> </v>
      </c>
      <c r="BG2236" s="354" t="str">
        <f ca="1">IF(ISBLANK(INDIRECT("G2236"))," ",(INDIRECT("G2236")))</f>
        <v xml:space="preserve"> </v>
      </c>
      <c r="BH2236" s="354" t="str">
        <f ca="1">IF(ISBLANK(INDIRECT("H2236"))," ",(INDIRECT("H2236")))</f>
        <v xml:space="preserve"> </v>
      </c>
      <c r="BI2236" s="354" t="str">
        <f ca="1">IF(ISBLANK(INDIRECT("I2236"))," ",(INDIRECT("I2236")))</f>
        <v xml:space="preserve"> </v>
      </c>
      <c r="BJ2236" s="354" t="str">
        <f ca="1">IF(ISBLANK(INDIRECT("J2236"))," ",(INDIRECT("J2236")))</f>
        <v xml:space="preserve"> </v>
      </c>
      <c r="BK2236" s="354" t="str">
        <f ca="1">IF(ISBLANK(INDIRECT("K2236"))," ",(INDIRECT("K2236")))</f>
        <v xml:space="preserve"> </v>
      </c>
      <c r="BL2236" s="354" t="str">
        <f ca="1">IF(ISBLANK(INDIRECT("L2236"))," ",(INDIRECT("L2236")))</f>
        <v xml:space="preserve"> </v>
      </c>
      <c r="BM2236" s="354" t="str">
        <f ca="1">IF(ISBLANK(INDIRECT("M2236"))," ",(INDIRECT("M2236")))</f>
        <v xml:space="preserve"> </v>
      </c>
      <c r="BN2236" s="354" t="str">
        <f ca="1">IF(ISBLANK(INDIRECT("N2236"))," ",(INDIRECT("N2236")))</f>
        <v xml:space="preserve"> </v>
      </c>
      <c r="BO2236" s="354" t="str">
        <f ca="1">IF(ISBLANK(INDIRECT("O2236"))," ",(INDIRECT("O2236")))</f>
        <v xml:space="preserve"> </v>
      </c>
      <c r="BP2236" s="354" t="str">
        <f ca="1">IF(ISBLANK(INDIRECT("P2236"))," ",(INDIRECT("P2236")))</f>
        <v xml:space="preserve"> </v>
      </c>
      <c r="BQ2236" s="354">
        <f ca="1">IF(ISBLANK(INDIRECT("Q2236"))," ",(INDIRECT("Q2236")))</f>
        <v>0</v>
      </c>
      <c r="BR2236" s="354" t="str">
        <f ca="1">IF(ISBLANK(INDIRECT("R2236"))," ",(INDIRECT("R2236")))</f>
        <v xml:space="preserve"> </v>
      </c>
      <c r="BS2236" s="355" t="str">
        <f t="shared" ca="1" si="69"/>
        <v xml:space="preserve"> </v>
      </c>
    </row>
    <row r="2237" spans="1:71" x14ac:dyDescent="0.25">
      <c r="A2237" s="255">
        <v>2232</v>
      </c>
      <c r="B2237" s="138"/>
      <c r="C2237" s="10"/>
      <c r="D2237" s="9"/>
      <c r="E2237" s="10"/>
      <c r="F2237" s="9"/>
      <c r="G2237" s="9"/>
      <c r="H2237" s="9"/>
      <c r="I2237" s="9"/>
      <c r="J2237" s="9"/>
      <c r="K2237" s="9"/>
      <c r="L2237" s="9"/>
      <c r="M2237" s="9"/>
      <c r="N2237" s="9"/>
      <c r="O2237" s="248"/>
      <c r="P2237" s="248"/>
      <c r="Q2237" s="248">
        <f t="shared" si="68"/>
        <v>0</v>
      </c>
      <c r="R2237" s="9"/>
      <c r="BB2237" s="354" t="str">
        <f ca="1">IF(ISBLANK(INDIRECT("B2237"))," ",(INDIRECT("B2237")))</f>
        <v xml:space="preserve"> </v>
      </c>
      <c r="BC2237" s="354" t="str">
        <f ca="1">IF(ISBLANK(INDIRECT("C2237"))," ",(INDIRECT("C2237")))</f>
        <v xml:space="preserve"> </v>
      </c>
      <c r="BD2237" s="354" t="str">
        <f ca="1">IF(ISBLANK(INDIRECT("D2237"))," ",(INDIRECT("D2237")))</f>
        <v xml:space="preserve"> </v>
      </c>
      <c r="BE2237" s="354" t="str">
        <f ca="1">IF(ISBLANK(INDIRECT("E2237"))," ",(INDIRECT("E2237")))</f>
        <v xml:space="preserve"> </v>
      </c>
      <c r="BF2237" s="354" t="str">
        <f ca="1">IF(ISBLANK(INDIRECT("F2237"))," ",(INDIRECT("F2237")))</f>
        <v xml:space="preserve"> </v>
      </c>
      <c r="BG2237" s="354" t="str">
        <f ca="1">IF(ISBLANK(INDIRECT("G2237"))," ",(INDIRECT("G2237")))</f>
        <v xml:space="preserve"> </v>
      </c>
      <c r="BH2237" s="354" t="str">
        <f ca="1">IF(ISBLANK(INDIRECT("H2237"))," ",(INDIRECT("H2237")))</f>
        <v xml:space="preserve"> </v>
      </c>
      <c r="BI2237" s="354" t="str">
        <f ca="1">IF(ISBLANK(INDIRECT("I2237"))," ",(INDIRECT("I2237")))</f>
        <v xml:space="preserve"> </v>
      </c>
      <c r="BJ2237" s="354" t="str">
        <f ca="1">IF(ISBLANK(INDIRECT("J2237"))," ",(INDIRECT("J2237")))</f>
        <v xml:space="preserve"> </v>
      </c>
      <c r="BK2237" s="354" t="str">
        <f ca="1">IF(ISBLANK(INDIRECT("K2237"))," ",(INDIRECT("K2237")))</f>
        <v xml:space="preserve"> </v>
      </c>
      <c r="BL2237" s="354" t="str">
        <f ca="1">IF(ISBLANK(INDIRECT("L2237"))," ",(INDIRECT("L2237")))</f>
        <v xml:space="preserve"> </v>
      </c>
      <c r="BM2237" s="354" t="str">
        <f ca="1">IF(ISBLANK(INDIRECT("M2237"))," ",(INDIRECT("M2237")))</f>
        <v xml:space="preserve"> </v>
      </c>
      <c r="BN2237" s="354" t="str">
        <f ca="1">IF(ISBLANK(INDIRECT("N2237"))," ",(INDIRECT("N2237")))</f>
        <v xml:space="preserve"> </v>
      </c>
      <c r="BO2237" s="354" t="str">
        <f ca="1">IF(ISBLANK(INDIRECT("O2237"))," ",(INDIRECT("O2237")))</f>
        <v xml:space="preserve"> </v>
      </c>
      <c r="BP2237" s="354" t="str">
        <f ca="1">IF(ISBLANK(INDIRECT("P2237"))," ",(INDIRECT("P2237")))</f>
        <v xml:space="preserve"> </v>
      </c>
      <c r="BQ2237" s="354">
        <f ca="1">IF(ISBLANK(INDIRECT("Q2237"))," ",(INDIRECT("Q2237")))</f>
        <v>0</v>
      </c>
      <c r="BR2237" s="354" t="str">
        <f ca="1">IF(ISBLANK(INDIRECT("R2237"))," ",(INDIRECT("R2237")))</f>
        <v xml:space="preserve"> </v>
      </c>
      <c r="BS2237" s="355" t="str">
        <f t="shared" ca="1" si="69"/>
        <v xml:space="preserve"> </v>
      </c>
    </row>
    <row r="2238" spans="1:71" x14ac:dyDescent="0.25">
      <c r="A2238" s="255">
        <v>2233</v>
      </c>
      <c r="B2238" s="138"/>
      <c r="C2238" s="10"/>
      <c r="D2238" s="9"/>
      <c r="E2238" s="10"/>
      <c r="F2238" s="9"/>
      <c r="G2238" s="9"/>
      <c r="H2238" s="9"/>
      <c r="I2238" s="9"/>
      <c r="J2238" s="9"/>
      <c r="K2238" s="9"/>
      <c r="L2238" s="9"/>
      <c r="M2238" s="9"/>
      <c r="N2238" s="9"/>
      <c r="O2238" s="248"/>
      <c r="P2238" s="248"/>
      <c r="Q2238" s="248">
        <f t="shared" si="68"/>
        <v>0</v>
      </c>
      <c r="R2238" s="9"/>
      <c r="BB2238" s="354" t="str">
        <f ca="1">IF(ISBLANK(INDIRECT("B2238"))," ",(INDIRECT("B2238")))</f>
        <v xml:space="preserve"> </v>
      </c>
      <c r="BC2238" s="354" t="str">
        <f ca="1">IF(ISBLANK(INDIRECT("C2238"))," ",(INDIRECT("C2238")))</f>
        <v xml:space="preserve"> </v>
      </c>
      <c r="BD2238" s="354" t="str">
        <f ca="1">IF(ISBLANK(INDIRECT("D2238"))," ",(INDIRECT("D2238")))</f>
        <v xml:space="preserve"> </v>
      </c>
      <c r="BE2238" s="354" t="str">
        <f ca="1">IF(ISBLANK(INDIRECT("E2238"))," ",(INDIRECT("E2238")))</f>
        <v xml:space="preserve"> </v>
      </c>
      <c r="BF2238" s="354" t="str">
        <f ca="1">IF(ISBLANK(INDIRECT("F2238"))," ",(INDIRECT("F2238")))</f>
        <v xml:space="preserve"> </v>
      </c>
      <c r="BG2238" s="354" t="str">
        <f ca="1">IF(ISBLANK(INDIRECT("G2238"))," ",(INDIRECT("G2238")))</f>
        <v xml:space="preserve"> </v>
      </c>
      <c r="BH2238" s="354" t="str">
        <f ca="1">IF(ISBLANK(INDIRECT("H2238"))," ",(INDIRECT("H2238")))</f>
        <v xml:space="preserve"> </v>
      </c>
      <c r="BI2238" s="354" t="str">
        <f ca="1">IF(ISBLANK(INDIRECT("I2238"))," ",(INDIRECT("I2238")))</f>
        <v xml:space="preserve"> </v>
      </c>
      <c r="BJ2238" s="354" t="str">
        <f ca="1">IF(ISBLANK(INDIRECT("J2238"))," ",(INDIRECT("J2238")))</f>
        <v xml:space="preserve"> </v>
      </c>
      <c r="BK2238" s="354" t="str">
        <f ca="1">IF(ISBLANK(INDIRECT("K2238"))," ",(INDIRECT("K2238")))</f>
        <v xml:space="preserve"> </v>
      </c>
      <c r="BL2238" s="354" t="str">
        <f ca="1">IF(ISBLANK(INDIRECT("L2238"))," ",(INDIRECT("L2238")))</f>
        <v xml:space="preserve"> </v>
      </c>
      <c r="BM2238" s="354" t="str">
        <f ca="1">IF(ISBLANK(INDIRECT("M2238"))," ",(INDIRECT("M2238")))</f>
        <v xml:space="preserve"> </v>
      </c>
      <c r="BN2238" s="354" t="str">
        <f ca="1">IF(ISBLANK(INDIRECT("N2238"))," ",(INDIRECT("N2238")))</f>
        <v xml:space="preserve"> </v>
      </c>
      <c r="BO2238" s="354" t="str">
        <f ca="1">IF(ISBLANK(INDIRECT("O2238"))," ",(INDIRECT("O2238")))</f>
        <v xml:space="preserve"> </v>
      </c>
      <c r="BP2238" s="354" t="str">
        <f ca="1">IF(ISBLANK(INDIRECT("P2238"))," ",(INDIRECT("P2238")))</f>
        <v xml:space="preserve"> </v>
      </c>
      <c r="BQ2238" s="354">
        <f ca="1">IF(ISBLANK(INDIRECT("Q2238"))," ",(INDIRECT("Q2238")))</f>
        <v>0</v>
      </c>
      <c r="BR2238" s="354" t="str">
        <f ca="1">IF(ISBLANK(INDIRECT("R2238"))," ",(INDIRECT("R2238")))</f>
        <v xml:space="preserve"> </v>
      </c>
      <c r="BS2238" s="355" t="str">
        <f t="shared" ca="1" si="69"/>
        <v xml:space="preserve"> </v>
      </c>
    </row>
    <row r="2239" spans="1:71" x14ac:dyDescent="0.25">
      <c r="A2239" s="255">
        <v>2234</v>
      </c>
      <c r="B2239" s="138"/>
      <c r="C2239" s="10"/>
      <c r="D2239" s="9"/>
      <c r="E2239" s="10"/>
      <c r="F2239" s="9"/>
      <c r="G2239" s="9"/>
      <c r="H2239" s="9"/>
      <c r="I2239" s="9"/>
      <c r="J2239" s="9"/>
      <c r="K2239" s="9"/>
      <c r="L2239" s="9"/>
      <c r="M2239" s="9"/>
      <c r="N2239" s="9"/>
      <c r="O2239" s="248"/>
      <c r="P2239" s="248"/>
      <c r="Q2239" s="248">
        <f t="shared" si="68"/>
        <v>0</v>
      </c>
      <c r="R2239" s="9"/>
      <c r="BB2239" s="354" t="str">
        <f ca="1">IF(ISBLANK(INDIRECT("B2239"))," ",(INDIRECT("B2239")))</f>
        <v xml:space="preserve"> </v>
      </c>
      <c r="BC2239" s="354" t="str">
        <f ca="1">IF(ISBLANK(INDIRECT("C2239"))," ",(INDIRECT("C2239")))</f>
        <v xml:space="preserve"> </v>
      </c>
      <c r="BD2239" s="354" t="str">
        <f ca="1">IF(ISBLANK(INDIRECT("D2239"))," ",(INDIRECT("D2239")))</f>
        <v xml:space="preserve"> </v>
      </c>
      <c r="BE2239" s="354" t="str">
        <f ca="1">IF(ISBLANK(INDIRECT("E2239"))," ",(INDIRECT("E2239")))</f>
        <v xml:space="preserve"> </v>
      </c>
      <c r="BF2239" s="354" t="str">
        <f ca="1">IF(ISBLANK(INDIRECT("F2239"))," ",(INDIRECT("F2239")))</f>
        <v xml:space="preserve"> </v>
      </c>
      <c r="BG2239" s="354" t="str">
        <f ca="1">IF(ISBLANK(INDIRECT("G2239"))," ",(INDIRECT("G2239")))</f>
        <v xml:space="preserve"> </v>
      </c>
      <c r="BH2239" s="354" t="str">
        <f ca="1">IF(ISBLANK(INDIRECT("H2239"))," ",(INDIRECT("H2239")))</f>
        <v xml:space="preserve"> </v>
      </c>
      <c r="BI2239" s="354" t="str">
        <f ca="1">IF(ISBLANK(INDIRECT("I2239"))," ",(INDIRECT("I2239")))</f>
        <v xml:space="preserve"> </v>
      </c>
      <c r="BJ2239" s="354" t="str">
        <f ca="1">IF(ISBLANK(INDIRECT("J2239"))," ",(INDIRECT("J2239")))</f>
        <v xml:space="preserve"> </v>
      </c>
      <c r="BK2239" s="354" t="str">
        <f ca="1">IF(ISBLANK(INDIRECT("K2239"))," ",(INDIRECT("K2239")))</f>
        <v xml:space="preserve"> </v>
      </c>
      <c r="BL2239" s="354" t="str">
        <f ca="1">IF(ISBLANK(INDIRECT("L2239"))," ",(INDIRECT("L2239")))</f>
        <v xml:space="preserve"> </v>
      </c>
      <c r="BM2239" s="354" t="str">
        <f ca="1">IF(ISBLANK(INDIRECT("M2239"))," ",(INDIRECT("M2239")))</f>
        <v xml:space="preserve"> </v>
      </c>
      <c r="BN2239" s="354" t="str">
        <f ca="1">IF(ISBLANK(INDIRECT("N2239"))," ",(INDIRECT("N2239")))</f>
        <v xml:space="preserve"> </v>
      </c>
      <c r="BO2239" s="354" t="str">
        <f ca="1">IF(ISBLANK(INDIRECT("O2239"))," ",(INDIRECT("O2239")))</f>
        <v xml:space="preserve"> </v>
      </c>
      <c r="BP2239" s="354" t="str">
        <f ca="1">IF(ISBLANK(INDIRECT("P2239"))," ",(INDIRECT("P2239")))</f>
        <v xml:space="preserve"> </v>
      </c>
      <c r="BQ2239" s="354">
        <f ca="1">IF(ISBLANK(INDIRECT("Q2239"))," ",(INDIRECT("Q2239")))</f>
        <v>0</v>
      </c>
      <c r="BR2239" s="354" t="str">
        <f ca="1">IF(ISBLANK(INDIRECT("R2239"))," ",(INDIRECT("R2239")))</f>
        <v xml:space="preserve"> </v>
      </c>
      <c r="BS2239" s="355" t="str">
        <f t="shared" ca="1" si="69"/>
        <v xml:space="preserve"> </v>
      </c>
    </row>
    <row r="2240" spans="1:71" x14ac:dyDescent="0.25">
      <c r="A2240" s="255">
        <v>2235</v>
      </c>
      <c r="B2240" s="138"/>
      <c r="C2240" s="10"/>
      <c r="D2240" s="9"/>
      <c r="E2240" s="10"/>
      <c r="F2240" s="9"/>
      <c r="G2240" s="9"/>
      <c r="H2240" s="9"/>
      <c r="I2240" s="9"/>
      <c r="J2240" s="9"/>
      <c r="K2240" s="9"/>
      <c r="L2240" s="9"/>
      <c r="M2240" s="9"/>
      <c r="N2240" s="9"/>
      <c r="O2240" s="248"/>
      <c r="P2240" s="248"/>
      <c r="Q2240" s="248">
        <f t="shared" si="68"/>
        <v>0</v>
      </c>
      <c r="R2240" s="9"/>
      <c r="BB2240" s="354" t="str">
        <f ca="1">IF(ISBLANK(INDIRECT("B2240"))," ",(INDIRECT("B2240")))</f>
        <v xml:space="preserve"> </v>
      </c>
      <c r="BC2240" s="354" t="str">
        <f ca="1">IF(ISBLANK(INDIRECT("C2240"))," ",(INDIRECT("C2240")))</f>
        <v xml:space="preserve"> </v>
      </c>
      <c r="BD2240" s="354" t="str">
        <f ca="1">IF(ISBLANK(INDIRECT("D2240"))," ",(INDIRECT("D2240")))</f>
        <v xml:space="preserve"> </v>
      </c>
      <c r="BE2240" s="354" t="str">
        <f ca="1">IF(ISBLANK(INDIRECT("E2240"))," ",(INDIRECT("E2240")))</f>
        <v xml:space="preserve"> </v>
      </c>
      <c r="BF2240" s="354" t="str">
        <f ca="1">IF(ISBLANK(INDIRECT("F2240"))," ",(INDIRECT("F2240")))</f>
        <v xml:space="preserve"> </v>
      </c>
      <c r="BG2240" s="354" t="str">
        <f ca="1">IF(ISBLANK(INDIRECT("G2240"))," ",(INDIRECT("G2240")))</f>
        <v xml:space="preserve"> </v>
      </c>
      <c r="BH2240" s="354" t="str">
        <f ca="1">IF(ISBLANK(INDIRECT("H2240"))," ",(INDIRECT("H2240")))</f>
        <v xml:space="preserve"> </v>
      </c>
      <c r="BI2240" s="354" t="str">
        <f ca="1">IF(ISBLANK(INDIRECT("I2240"))," ",(INDIRECT("I2240")))</f>
        <v xml:space="preserve"> </v>
      </c>
      <c r="BJ2240" s="354" t="str">
        <f ca="1">IF(ISBLANK(INDIRECT("J2240"))," ",(INDIRECT("J2240")))</f>
        <v xml:space="preserve"> </v>
      </c>
      <c r="BK2240" s="354" t="str">
        <f ca="1">IF(ISBLANK(INDIRECT("K2240"))," ",(INDIRECT("K2240")))</f>
        <v xml:space="preserve"> </v>
      </c>
      <c r="BL2240" s="354" t="str">
        <f ca="1">IF(ISBLANK(INDIRECT("L2240"))," ",(INDIRECT("L2240")))</f>
        <v xml:space="preserve"> </v>
      </c>
      <c r="BM2240" s="354" t="str">
        <f ca="1">IF(ISBLANK(INDIRECT("M2240"))," ",(INDIRECT("M2240")))</f>
        <v xml:space="preserve"> </v>
      </c>
      <c r="BN2240" s="354" t="str">
        <f ca="1">IF(ISBLANK(INDIRECT("N2240"))," ",(INDIRECT("N2240")))</f>
        <v xml:space="preserve"> </v>
      </c>
      <c r="BO2240" s="354" t="str">
        <f ca="1">IF(ISBLANK(INDIRECT("O2240"))," ",(INDIRECT("O2240")))</f>
        <v xml:space="preserve"> </v>
      </c>
      <c r="BP2240" s="354" t="str">
        <f ca="1">IF(ISBLANK(INDIRECT("P2240"))," ",(INDIRECT("P2240")))</f>
        <v xml:space="preserve"> </v>
      </c>
      <c r="BQ2240" s="354">
        <f ca="1">IF(ISBLANK(INDIRECT("Q2240"))," ",(INDIRECT("Q2240")))</f>
        <v>0</v>
      </c>
      <c r="BR2240" s="354" t="str">
        <f ca="1">IF(ISBLANK(INDIRECT("R2240"))," ",(INDIRECT("R2240")))</f>
        <v xml:space="preserve"> </v>
      </c>
      <c r="BS2240" s="355" t="str">
        <f t="shared" ca="1" si="69"/>
        <v xml:space="preserve"> </v>
      </c>
    </row>
    <row r="2241" spans="1:71" x14ac:dyDescent="0.25">
      <c r="A2241" s="255">
        <v>2236</v>
      </c>
      <c r="B2241" s="138"/>
      <c r="C2241" s="10"/>
      <c r="D2241" s="9"/>
      <c r="E2241" s="10"/>
      <c r="F2241" s="9"/>
      <c r="G2241" s="9"/>
      <c r="H2241" s="9"/>
      <c r="I2241" s="9"/>
      <c r="J2241" s="9"/>
      <c r="K2241" s="9"/>
      <c r="L2241" s="9"/>
      <c r="M2241" s="9"/>
      <c r="N2241" s="9"/>
      <c r="O2241" s="248"/>
      <c r="P2241" s="248"/>
      <c r="Q2241" s="248">
        <f t="shared" si="68"/>
        <v>0</v>
      </c>
      <c r="R2241" s="9"/>
      <c r="BB2241" s="354" t="str">
        <f ca="1">IF(ISBLANK(INDIRECT("B2241"))," ",(INDIRECT("B2241")))</f>
        <v xml:space="preserve"> </v>
      </c>
      <c r="BC2241" s="354" t="str">
        <f ca="1">IF(ISBLANK(INDIRECT("C2241"))," ",(INDIRECT("C2241")))</f>
        <v xml:space="preserve"> </v>
      </c>
      <c r="BD2241" s="354" t="str">
        <f ca="1">IF(ISBLANK(INDIRECT("D2241"))," ",(INDIRECT("D2241")))</f>
        <v xml:space="preserve"> </v>
      </c>
      <c r="BE2241" s="354" t="str">
        <f ca="1">IF(ISBLANK(INDIRECT("E2241"))," ",(INDIRECT("E2241")))</f>
        <v xml:space="preserve"> </v>
      </c>
      <c r="BF2241" s="354" t="str">
        <f ca="1">IF(ISBLANK(INDIRECT("F2241"))," ",(INDIRECT("F2241")))</f>
        <v xml:space="preserve"> </v>
      </c>
      <c r="BG2241" s="354" t="str">
        <f ca="1">IF(ISBLANK(INDIRECT("G2241"))," ",(INDIRECT("G2241")))</f>
        <v xml:space="preserve"> </v>
      </c>
      <c r="BH2241" s="354" t="str">
        <f ca="1">IF(ISBLANK(INDIRECT("H2241"))," ",(INDIRECT("H2241")))</f>
        <v xml:space="preserve"> </v>
      </c>
      <c r="BI2241" s="354" t="str">
        <f ca="1">IF(ISBLANK(INDIRECT("I2241"))," ",(INDIRECT("I2241")))</f>
        <v xml:space="preserve"> </v>
      </c>
      <c r="BJ2241" s="354" t="str">
        <f ca="1">IF(ISBLANK(INDIRECT("J2241"))," ",(INDIRECT("J2241")))</f>
        <v xml:space="preserve"> </v>
      </c>
      <c r="BK2241" s="354" t="str">
        <f ca="1">IF(ISBLANK(INDIRECT("K2241"))," ",(INDIRECT("K2241")))</f>
        <v xml:space="preserve"> </v>
      </c>
      <c r="BL2241" s="354" t="str">
        <f ca="1">IF(ISBLANK(INDIRECT("L2241"))," ",(INDIRECT("L2241")))</f>
        <v xml:space="preserve"> </v>
      </c>
      <c r="BM2241" s="354" t="str">
        <f ca="1">IF(ISBLANK(INDIRECT("M2241"))," ",(INDIRECT("M2241")))</f>
        <v xml:space="preserve"> </v>
      </c>
      <c r="BN2241" s="354" t="str">
        <f ca="1">IF(ISBLANK(INDIRECT("N2241"))," ",(INDIRECT("N2241")))</f>
        <v xml:space="preserve"> </v>
      </c>
      <c r="BO2241" s="354" t="str">
        <f ca="1">IF(ISBLANK(INDIRECT("O2241"))," ",(INDIRECT("O2241")))</f>
        <v xml:space="preserve"> </v>
      </c>
      <c r="BP2241" s="354" t="str">
        <f ca="1">IF(ISBLANK(INDIRECT("P2241"))," ",(INDIRECT("P2241")))</f>
        <v xml:space="preserve"> </v>
      </c>
      <c r="BQ2241" s="354">
        <f ca="1">IF(ISBLANK(INDIRECT("Q2241"))," ",(INDIRECT("Q2241")))</f>
        <v>0</v>
      </c>
      <c r="BR2241" s="354" t="str">
        <f ca="1">IF(ISBLANK(INDIRECT("R2241"))," ",(INDIRECT("R2241")))</f>
        <v xml:space="preserve"> </v>
      </c>
      <c r="BS2241" s="355" t="str">
        <f t="shared" ca="1" si="69"/>
        <v xml:space="preserve"> </v>
      </c>
    </row>
    <row r="2242" spans="1:71" x14ac:dyDescent="0.25">
      <c r="A2242" s="255">
        <v>2237</v>
      </c>
      <c r="B2242" s="138"/>
      <c r="C2242" s="10"/>
      <c r="D2242" s="9"/>
      <c r="E2242" s="10"/>
      <c r="F2242" s="9"/>
      <c r="G2242" s="9"/>
      <c r="H2242" s="9"/>
      <c r="I2242" s="9"/>
      <c r="J2242" s="9"/>
      <c r="K2242" s="9"/>
      <c r="L2242" s="9"/>
      <c r="M2242" s="9"/>
      <c r="N2242" s="9"/>
      <c r="O2242" s="248"/>
      <c r="P2242" s="248"/>
      <c r="Q2242" s="248">
        <f t="shared" si="68"/>
        <v>0</v>
      </c>
      <c r="R2242" s="9"/>
      <c r="BB2242" s="354" t="str">
        <f ca="1">IF(ISBLANK(INDIRECT("B2242"))," ",(INDIRECT("B2242")))</f>
        <v xml:space="preserve"> </v>
      </c>
      <c r="BC2242" s="354" t="str">
        <f ca="1">IF(ISBLANK(INDIRECT("C2242"))," ",(INDIRECT("C2242")))</f>
        <v xml:space="preserve"> </v>
      </c>
      <c r="BD2242" s="354" t="str">
        <f ca="1">IF(ISBLANK(INDIRECT("D2242"))," ",(INDIRECT("D2242")))</f>
        <v xml:space="preserve"> </v>
      </c>
      <c r="BE2242" s="354" t="str">
        <f ca="1">IF(ISBLANK(INDIRECT("E2242"))," ",(INDIRECT("E2242")))</f>
        <v xml:space="preserve"> </v>
      </c>
      <c r="BF2242" s="354" t="str">
        <f ca="1">IF(ISBLANK(INDIRECT("F2242"))," ",(INDIRECT("F2242")))</f>
        <v xml:space="preserve"> </v>
      </c>
      <c r="BG2242" s="354" t="str">
        <f ca="1">IF(ISBLANK(INDIRECT("G2242"))," ",(INDIRECT("G2242")))</f>
        <v xml:space="preserve"> </v>
      </c>
      <c r="BH2242" s="354" t="str">
        <f ca="1">IF(ISBLANK(INDIRECT("H2242"))," ",(INDIRECT("H2242")))</f>
        <v xml:space="preserve"> </v>
      </c>
      <c r="BI2242" s="354" t="str">
        <f ca="1">IF(ISBLANK(INDIRECT("I2242"))," ",(INDIRECT("I2242")))</f>
        <v xml:space="preserve"> </v>
      </c>
      <c r="BJ2242" s="354" t="str">
        <f ca="1">IF(ISBLANK(INDIRECT("J2242"))," ",(INDIRECT("J2242")))</f>
        <v xml:space="preserve"> </v>
      </c>
      <c r="BK2242" s="354" t="str">
        <f ca="1">IF(ISBLANK(INDIRECT("K2242"))," ",(INDIRECT("K2242")))</f>
        <v xml:space="preserve"> </v>
      </c>
      <c r="BL2242" s="354" t="str">
        <f ca="1">IF(ISBLANK(INDIRECT("L2242"))," ",(INDIRECT("L2242")))</f>
        <v xml:space="preserve"> </v>
      </c>
      <c r="BM2242" s="354" t="str">
        <f ca="1">IF(ISBLANK(INDIRECT("M2242"))," ",(INDIRECT("M2242")))</f>
        <v xml:space="preserve"> </v>
      </c>
      <c r="BN2242" s="354" t="str">
        <f ca="1">IF(ISBLANK(INDIRECT("N2242"))," ",(INDIRECT("N2242")))</f>
        <v xml:space="preserve"> </v>
      </c>
      <c r="BO2242" s="354" t="str">
        <f ca="1">IF(ISBLANK(INDIRECT("O2242"))," ",(INDIRECT("O2242")))</f>
        <v xml:space="preserve"> </v>
      </c>
      <c r="BP2242" s="354" t="str">
        <f ca="1">IF(ISBLANK(INDIRECT("P2242"))," ",(INDIRECT("P2242")))</f>
        <v xml:space="preserve"> </v>
      </c>
      <c r="BQ2242" s="354">
        <f ca="1">IF(ISBLANK(INDIRECT("Q2242"))," ",(INDIRECT("Q2242")))</f>
        <v>0</v>
      </c>
      <c r="BR2242" s="354" t="str">
        <f ca="1">IF(ISBLANK(INDIRECT("R2242"))," ",(INDIRECT("R2242")))</f>
        <v xml:space="preserve"> </v>
      </c>
      <c r="BS2242" s="355" t="str">
        <f t="shared" ca="1" si="69"/>
        <v xml:space="preserve"> </v>
      </c>
    </row>
    <row r="2243" spans="1:71" x14ac:dyDescent="0.25">
      <c r="A2243" s="255">
        <v>2238</v>
      </c>
      <c r="B2243" s="138"/>
      <c r="C2243" s="10"/>
      <c r="D2243" s="9"/>
      <c r="E2243" s="10"/>
      <c r="F2243" s="9"/>
      <c r="G2243" s="9"/>
      <c r="H2243" s="9"/>
      <c r="I2243" s="9"/>
      <c r="J2243" s="9"/>
      <c r="K2243" s="9"/>
      <c r="L2243" s="9"/>
      <c r="M2243" s="9"/>
      <c r="N2243" s="9"/>
      <c r="O2243" s="248"/>
      <c r="P2243" s="248"/>
      <c r="Q2243" s="248">
        <f t="shared" si="68"/>
        <v>0</v>
      </c>
      <c r="R2243" s="9"/>
      <c r="BB2243" s="354" t="str">
        <f ca="1">IF(ISBLANK(INDIRECT("B2243"))," ",(INDIRECT("B2243")))</f>
        <v xml:space="preserve"> </v>
      </c>
      <c r="BC2243" s="354" t="str">
        <f ca="1">IF(ISBLANK(INDIRECT("C2243"))," ",(INDIRECT("C2243")))</f>
        <v xml:space="preserve"> </v>
      </c>
      <c r="BD2243" s="354" t="str">
        <f ca="1">IF(ISBLANK(INDIRECT("D2243"))," ",(INDIRECT("D2243")))</f>
        <v xml:space="preserve"> </v>
      </c>
      <c r="BE2243" s="354" t="str">
        <f ca="1">IF(ISBLANK(INDIRECT("E2243"))," ",(INDIRECT("E2243")))</f>
        <v xml:space="preserve"> </v>
      </c>
      <c r="BF2243" s="354" t="str">
        <f ca="1">IF(ISBLANK(INDIRECT("F2243"))," ",(INDIRECT("F2243")))</f>
        <v xml:space="preserve"> </v>
      </c>
      <c r="BG2243" s="354" t="str">
        <f ca="1">IF(ISBLANK(INDIRECT("G2243"))," ",(INDIRECT("G2243")))</f>
        <v xml:space="preserve"> </v>
      </c>
      <c r="BH2243" s="354" t="str">
        <f ca="1">IF(ISBLANK(INDIRECT("H2243"))," ",(INDIRECT("H2243")))</f>
        <v xml:space="preserve"> </v>
      </c>
      <c r="BI2243" s="354" t="str">
        <f ca="1">IF(ISBLANK(INDIRECT("I2243"))," ",(INDIRECT("I2243")))</f>
        <v xml:space="preserve"> </v>
      </c>
      <c r="BJ2243" s="354" t="str">
        <f ca="1">IF(ISBLANK(INDIRECT("J2243"))," ",(INDIRECT("J2243")))</f>
        <v xml:space="preserve"> </v>
      </c>
      <c r="BK2243" s="354" t="str">
        <f ca="1">IF(ISBLANK(INDIRECT("K2243"))," ",(INDIRECT("K2243")))</f>
        <v xml:space="preserve"> </v>
      </c>
      <c r="BL2243" s="354" t="str">
        <f ca="1">IF(ISBLANK(INDIRECT("L2243"))," ",(INDIRECT("L2243")))</f>
        <v xml:space="preserve"> </v>
      </c>
      <c r="BM2243" s="354" t="str">
        <f ca="1">IF(ISBLANK(INDIRECT("M2243"))," ",(INDIRECT("M2243")))</f>
        <v xml:space="preserve"> </v>
      </c>
      <c r="BN2243" s="354" t="str">
        <f ca="1">IF(ISBLANK(INDIRECT("N2243"))," ",(INDIRECT("N2243")))</f>
        <v xml:space="preserve"> </v>
      </c>
      <c r="BO2243" s="354" t="str">
        <f ca="1">IF(ISBLANK(INDIRECT("O2243"))," ",(INDIRECT("O2243")))</f>
        <v xml:space="preserve"> </v>
      </c>
      <c r="BP2243" s="354" t="str">
        <f ca="1">IF(ISBLANK(INDIRECT("P2243"))," ",(INDIRECT("P2243")))</f>
        <v xml:space="preserve"> </v>
      </c>
      <c r="BQ2243" s="354">
        <f ca="1">IF(ISBLANK(INDIRECT("Q2243"))," ",(INDIRECT("Q2243")))</f>
        <v>0</v>
      </c>
      <c r="BR2243" s="354" t="str">
        <f ca="1">IF(ISBLANK(INDIRECT("R2243"))," ",(INDIRECT("R2243")))</f>
        <v xml:space="preserve"> </v>
      </c>
      <c r="BS2243" s="355" t="str">
        <f t="shared" ca="1" si="69"/>
        <v xml:space="preserve"> </v>
      </c>
    </row>
    <row r="2244" spans="1:71" x14ac:dyDescent="0.25">
      <c r="A2244" s="255">
        <v>2239</v>
      </c>
      <c r="B2244" s="138"/>
      <c r="C2244" s="10"/>
      <c r="D2244" s="9"/>
      <c r="E2244" s="10"/>
      <c r="F2244" s="9"/>
      <c r="G2244" s="9"/>
      <c r="H2244" s="9"/>
      <c r="I2244" s="9"/>
      <c r="J2244" s="9"/>
      <c r="K2244" s="9"/>
      <c r="L2244" s="9"/>
      <c r="M2244" s="9"/>
      <c r="N2244" s="9"/>
      <c r="O2244" s="248"/>
      <c r="P2244" s="248"/>
      <c r="Q2244" s="248">
        <f t="shared" si="68"/>
        <v>0</v>
      </c>
      <c r="R2244" s="9"/>
      <c r="BB2244" s="354" t="str">
        <f ca="1">IF(ISBLANK(INDIRECT("B2244"))," ",(INDIRECT("B2244")))</f>
        <v xml:space="preserve"> </v>
      </c>
      <c r="BC2244" s="354" t="str">
        <f ca="1">IF(ISBLANK(INDIRECT("C2244"))," ",(INDIRECT("C2244")))</f>
        <v xml:space="preserve"> </v>
      </c>
      <c r="BD2244" s="354" t="str">
        <f ca="1">IF(ISBLANK(INDIRECT("D2244"))," ",(INDIRECT("D2244")))</f>
        <v xml:space="preserve"> </v>
      </c>
      <c r="BE2244" s="354" t="str">
        <f ca="1">IF(ISBLANK(INDIRECT("E2244"))," ",(INDIRECT("E2244")))</f>
        <v xml:space="preserve"> </v>
      </c>
      <c r="BF2244" s="354" t="str">
        <f ca="1">IF(ISBLANK(INDIRECT("F2244"))," ",(INDIRECT("F2244")))</f>
        <v xml:space="preserve"> </v>
      </c>
      <c r="BG2244" s="354" t="str">
        <f ca="1">IF(ISBLANK(INDIRECT("G2244"))," ",(INDIRECT("G2244")))</f>
        <v xml:space="preserve"> </v>
      </c>
      <c r="BH2244" s="354" t="str">
        <f ca="1">IF(ISBLANK(INDIRECT("H2244"))," ",(INDIRECT("H2244")))</f>
        <v xml:space="preserve"> </v>
      </c>
      <c r="BI2244" s="354" t="str">
        <f ca="1">IF(ISBLANK(INDIRECT("I2244"))," ",(INDIRECT("I2244")))</f>
        <v xml:space="preserve"> </v>
      </c>
      <c r="BJ2244" s="354" t="str">
        <f ca="1">IF(ISBLANK(INDIRECT("J2244"))," ",(INDIRECT("J2244")))</f>
        <v xml:space="preserve"> </v>
      </c>
      <c r="BK2244" s="354" t="str">
        <f ca="1">IF(ISBLANK(INDIRECT("K2244"))," ",(INDIRECT("K2244")))</f>
        <v xml:space="preserve"> </v>
      </c>
      <c r="BL2244" s="354" t="str">
        <f ca="1">IF(ISBLANK(INDIRECT("L2244"))," ",(INDIRECT("L2244")))</f>
        <v xml:space="preserve"> </v>
      </c>
      <c r="BM2244" s="354" t="str">
        <f ca="1">IF(ISBLANK(INDIRECT("M2244"))," ",(INDIRECT("M2244")))</f>
        <v xml:space="preserve"> </v>
      </c>
      <c r="BN2244" s="354" t="str">
        <f ca="1">IF(ISBLANK(INDIRECT("N2244"))," ",(INDIRECT("N2244")))</f>
        <v xml:space="preserve"> </v>
      </c>
      <c r="BO2244" s="354" t="str">
        <f ca="1">IF(ISBLANK(INDIRECT("O2244"))," ",(INDIRECT("O2244")))</f>
        <v xml:space="preserve"> </v>
      </c>
      <c r="BP2244" s="354" t="str">
        <f ca="1">IF(ISBLANK(INDIRECT("P2244"))," ",(INDIRECT("P2244")))</f>
        <v xml:space="preserve"> </v>
      </c>
      <c r="BQ2244" s="354">
        <f ca="1">IF(ISBLANK(INDIRECT("Q2244"))," ",(INDIRECT("Q2244")))</f>
        <v>0</v>
      </c>
      <c r="BR2244" s="354" t="str">
        <f ca="1">IF(ISBLANK(INDIRECT("R2244"))," ",(INDIRECT("R2244")))</f>
        <v xml:space="preserve"> </v>
      </c>
      <c r="BS2244" s="355" t="str">
        <f t="shared" ca="1" si="69"/>
        <v xml:space="preserve"> </v>
      </c>
    </row>
    <row r="2245" spans="1:71" x14ac:dyDescent="0.25">
      <c r="A2245" s="255">
        <v>2240</v>
      </c>
      <c r="B2245" s="138"/>
      <c r="C2245" s="10"/>
      <c r="D2245" s="9"/>
      <c r="E2245" s="10"/>
      <c r="F2245" s="9"/>
      <c r="G2245" s="9"/>
      <c r="H2245" s="9"/>
      <c r="I2245" s="9"/>
      <c r="J2245" s="9"/>
      <c r="K2245" s="9"/>
      <c r="L2245" s="9"/>
      <c r="M2245" s="9"/>
      <c r="N2245" s="9"/>
      <c r="O2245" s="248"/>
      <c r="P2245" s="248"/>
      <c r="Q2245" s="248">
        <f t="shared" si="68"/>
        <v>0</v>
      </c>
      <c r="R2245" s="9"/>
      <c r="BB2245" s="354" t="str">
        <f ca="1">IF(ISBLANK(INDIRECT("B2245"))," ",(INDIRECT("B2245")))</f>
        <v xml:space="preserve"> </v>
      </c>
      <c r="BC2245" s="354" t="str">
        <f ca="1">IF(ISBLANK(INDIRECT("C2245"))," ",(INDIRECT("C2245")))</f>
        <v xml:space="preserve"> </v>
      </c>
      <c r="BD2245" s="354" t="str">
        <f ca="1">IF(ISBLANK(INDIRECT("D2245"))," ",(INDIRECT("D2245")))</f>
        <v xml:space="preserve"> </v>
      </c>
      <c r="BE2245" s="354" t="str">
        <f ca="1">IF(ISBLANK(INDIRECT("E2245"))," ",(INDIRECT("E2245")))</f>
        <v xml:space="preserve"> </v>
      </c>
      <c r="BF2245" s="354" t="str">
        <f ca="1">IF(ISBLANK(INDIRECT("F2245"))," ",(INDIRECT("F2245")))</f>
        <v xml:space="preserve"> </v>
      </c>
      <c r="BG2245" s="354" t="str">
        <f ca="1">IF(ISBLANK(INDIRECT("G2245"))," ",(INDIRECT("G2245")))</f>
        <v xml:space="preserve"> </v>
      </c>
      <c r="BH2245" s="354" t="str">
        <f ca="1">IF(ISBLANK(INDIRECT("H2245"))," ",(INDIRECT("H2245")))</f>
        <v xml:space="preserve"> </v>
      </c>
      <c r="BI2245" s="354" t="str">
        <f ca="1">IF(ISBLANK(INDIRECT("I2245"))," ",(INDIRECT("I2245")))</f>
        <v xml:space="preserve"> </v>
      </c>
      <c r="BJ2245" s="354" t="str">
        <f ca="1">IF(ISBLANK(INDIRECT("J2245"))," ",(INDIRECT("J2245")))</f>
        <v xml:space="preserve"> </v>
      </c>
      <c r="BK2245" s="354" t="str">
        <f ca="1">IF(ISBLANK(INDIRECT("K2245"))," ",(INDIRECT("K2245")))</f>
        <v xml:space="preserve"> </v>
      </c>
      <c r="BL2245" s="354" t="str">
        <f ca="1">IF(ISBLANK(INDIRECT("L2245"))," ",(INDIRECT("L2245")))</f>
        <v xml:space="preserve"> </v>
      </c>
      <c r="BM2245" s="354" t="str">
        <f ca="1">IF(ISBLANK(INDIRECT("M2245"))," ",(INDIRECT("M2245")))</f>
        <v xml:space="preserve"> </v>
      </c>
      <c r="BN2245" s="354" t="str">
        <f ca="1">IF(ISBLANK(INDIRECT("N2245"))," ",(INDIRECT("N2245")))</f>
        <v xml:space="preserve"> </v>
      </c>
      <c r="BO2245" s="354" t="str">
        <f ca="1">IF(ISBLANK(INDIRECT("O2245"))," ",(INDIRECT("O2245")))</f>
        <v xml:space="preserve"> </v>
      </c>
      <c r="BP2245" s="354" t="str">
        <f ca="1">IF(ISBLANK(INDIRECT("P2245"))," ",(INDIRECT("P2245")))</f>
        <v xml:space="preserve"> </v>
      </c>
      <c r="BQ2245" s="354">
        <f ca="1">IF(ISBLANK(INDIRECT("Q2245"))," ",(INDIRECT("Q2245")))</f>
        <v>0</v>
      </c>
      <c r="BR2245" s="354" t="str">
        <f ca="1">IF(ISBLANK(INDIRECT("R2245"))," ",(INDIRECT("R2245")))</f>
        <v xml:space="preserve"> </v>
      </c>
      <c r="BS2245" s="355" t="str">
        <f t="shared" ca="1" si="69"/>
        <v xml:space="preserve"> </v>
      </c>
    </row>
    <row r="2246" spans="1:71" x14ac:dyDescent="0.25">
      <c r="A2246" s="255">
        <v>2241</v>
      </c>
      <c r="B2246" s="138"/>
      <c r="C2246" s="10"/>
      <c r="D2246" s="9"/>
      <c r="E2246" s="10"/>
      <c r="F2246" s="9"/>
      <c r="G2246" s="9"/>
      <c r="H2246" s="9"/>
      <c r="I2246" s="9"/>
      <c r="J2246" s="9"/>
      <c r="K2246" s="9"/>
      <c r="L2246" s="9"/>
      <c r="M2246" s="9"/>
      <c r="N2246" s="9"/>
      <c r="O2246" s="248"/>
      <c r="P2246" s="248"/>
      <c r="Q2246" s="248">
        <f t="shared" ref="Q2246:Q2309" si="70">O2246+P2246</f>
        <v>0</v>
      </c>
      <c r="R2246" s="9"/>
      <c r="BB2246" s="354" t="str">
        <f ca="1">IF(ISBLANK(INDIRECT("B2246"))," ",(INDIRECT("B2246")))</f>
        <v xml:space="preserve"> </v>
      </c>
      <c r="BC2246" s="354" t="str">
        <f ca="1">IF(ISBLANK(INDIRECT("C2246"))," ",(INDIRECT("C2246")))</f>
        <v xml:space="preserve"> </v>
      </c>
      <c r="BD2246" s="354" t="str">
        <f ca="1">IF(ISBLANK(INDIRECT("D2246"))," ",(INDIRECT("D2246")))</f>
        <v xml:space="preserve"> </v>
      </c>
      <c r="BE2246" s="354" t="str">
        <f ca="1">IF(ISBLANK(INDIRECT("E2246"))," ",(INDIRECT("E2246")))</f>
        <v xml:space="preserve"> </v>
      </c>
      <c r="BF2246" s="354" t="str">
        <f ca="1">IF(ISBLANK(INDIRECT("F2246"))," ",(INDIRECT("F2246")))</f>
        <v xml:space="preserve"> </v>
      </c>
      <c r="BG2246" s="354" t="str">
        <f ca="1">IF(ISBLANK(INDIRECT("G2246"))," ",(INDIRECT("G2246")))</f>
        <v xml:space="preserve"> </v>
      </c>
      <c r="BH2246" s="354" t="str">
        <f ca="1">IF(ISBLANK(INDIRECT("H2246"))," ",(INDIRECT("H2246")))</f>
        <v xml:space="preserve"> </v>
      </c>
      <c r="BI2246" s="354" t="str">
        <f ca="1">IF(ISBLANK(INDIRECT("I2246"))," ",(INDIRECT("I2246")))</f>
        <v xml:space="preserve"> </v>
      </c>
      <c r="BJ2246" s="354" t="str">
        <f ca="1">IF(ISBLANK(INDIRECT("J2246"))," ",(INDIRECT("J2246")))</f>
        <v xml:space="preserve"> </v>
      </c>
      <c r="BK2246" s="354" t="str">
        <f ca="1">IF(ISBLANK(INDIRECT("K2246"))," ",(INDIRECT("K2246")))</f>
        <v xml:space="preserve"> </v>
      </c>
      <c r="BL2246" s="354" t="str">
        <f ca="1">IF(ISBLANK(INDIRECT("L2246"))," ",(INDIRECT("L2246")))</f>
        <v xml:space="preserve"> </v>
      </c>
      <c r="BM2246" s="354" t="str">
        <f ca="1">IF(ISBLANK(INDIRECT("M2246"))," ",(INDIRECT("M2246")))</f>
        <v xml:space="preserve"> </v>
      </c>
      <c r="BN2246" s="354" t="str">
        <f ca="1">IF(ISBLANK(INDIRECT("N2246"))," ",(INDIRECT("N2246")))</f>
        <v xml:space="preserve"> </v>
      </c>
      <c r="BO2246" s="354" t="str">
        <f ca="1">IF(ISBLANK(INDIRECT("O2246"))," ",(INDIRECT("O2246")))</f>
        <v xml:space="preserve"> </v>
      </c>
      <c r="BP2246" s="354" t="str">
        <f ca="1">IF(ISBLANK(INDIRECT("P2246"))," ",(INDIRECT("P2246")))</f>
        <v xml:space="preserve"> </v>
      </c>
      <c r="BQ2246" s="354">
        <f ca="1">IF(ISBLANK(INDIRECT("Q2246"))," ",(INDIRECT("Q2246")))</f>
        <v>0</v>
      </c>
      <c r="BR2246" s="354" t="str">
        <f ca="1">IF(ISBLANK(INDIRECT("R2246"))," ",(INDIRECT("R2246")))</f>
        <v xml:space="preserve"> </v>
      </c>
      <c r="BS2246" s="355" t="str">
        <f t="shared" ref="BS2246:BS2309" ca="1" si="71">IF((CONCATENATE(BE2246," ",BF2246," ,",BG2246," district, ",BH2246," ",BI2246,", ",BJ2246,"  ",BK2246,", bldg ",BL2246,", of/apt.  ",BM2246," (",BN2246,"); "))=$BS$4," ",IF((CONCATENATE(BE2246," ",BF2246," ,",BG2246," district, ",BH2246," ",BI2246,", ",BJ2246,"  ",BK2246,", bldg ",BL2246,", of/apt.  ",BM2246," (",BN2246,"); "))=$BS$5," ",CONCATENATE(BE2246," ",BF2246," ,",BG2246," district, ",BH2246," ",BI2246,", ",BJ2246,"  ",BK2246,", bldg ",BL2246,", of/apt.  ",BM2246," (",BN2246,"); ")))</f>
        <v xml:space="preserve"> </v>
      </c>
    </row>
    <row r="2247" spans="1:71" x14ac:dyDescent="0.25">
      <c r="A2247" s="255">
        <v>2242</v>
      </c>
      <c r="B2247" s="138"/>
      <c r="C2247" s="10"/>
      <c r="D2247" s="9"/>
      <c r="E2247" s="10"/>
      <c r="F2247" s="9"/>
      <c r="G2247" s="9"/>
      <c r="H2247" s="9"/>
      <c r="I2247" s="9"/>
      <c r="J2247" s="9"/>
      <c r="K2247" s="9"/>
      <c r="L2247" s="9"/>
      <c r="M2247" s="9"/>
      <c r="N2247" s="9"/>
      <c r="O2247" s="248"/>
      <c r="P2247" s="248"/>
      <c r="Q2247" s="248">
        <f t="shared" si="70"/>
        <v>0</v>
      </c>
      <c r="R2247" s="9"/>
      <c r="BB2247" s="354" t="str">
        <f ca="1">IF(ISBLANK(INDIRECT("B2247"))," ",(INDIRECT("B2247")))</f>
        <v xml:space="preserve"> </v>
      </c>
      <c r="BC2247" s="354" t="str">
        <f ca="1">IF(ISBLANK(INDIRECT("C2247"))," ",(INDIRECT("C2247")))</f>
        <v xml:space="preserve"> </v>
      </c>
      <c r="BD2247" s="354" t="str">
        <f ca="1">IF(ISBLANK(INDIRECT("D2247"))," ",(INDIRECT("D2247")))</f>
        <v xml:space="preserve"> </v>
      </c>
      <c r="BE2247" s="354" t="str">
        <f ca="1">IF(ISBLANK(INDIRECT("E2247"))," ",(INDIRECT("E2247")))</f>
        <v xml:space="preserve"> </v>
      </c>
      <c r="BF2247" s="354" t="str">
        <f ca="1">IF(ISBLANK(INDIRECT("F2247"))," ",(INDIRECT("F2247")))</f>
        <v xml:space="preserve"> </v>
      </c>
      <c r="BG2247" s="354" t="str">
        <f ca="1">IF(ISBLANK(INDIRECT("G2247"))," ",(INDIRECT("G2247")))</f>
        <v xml:space="preserve"> </v>
      </c>
      <c r="BH2247" s="354" t="str">
        <f ca="1">IF(ISBLANK(INDIRECT("H2247"))," ",(INDIRECT("H2247")))</f>
        <v xml:space="preserve"> </v>
      </c>
      <c r="BI2247" s="354" t="str">
        <f ca="1">IF(ISBLANK(INDIRECT("I2247"))," ",(INDIRECT("I2247")))</f>
        <v xml:space="preserve"> </v>
      </c>
      <c r="BJ2247" s="354" t="str">
        <f ca="1">IF(ISBLANK(INDIRECT("J2247"))," ",(INDIRECT("J2247")))</f>
        <v xml:space="preserve"> </v>
      </c>
      <c r="BK2247" s="354" t="str">
        <f ca="1">IF(ISBLANK(INDIRECT("K2247"))," ",(INDIRECT("K2247")))</f>
        <v xml:space="preserve"> </v>
      </c>
      <c r="BL2247" s="354" t="str">
        <f ca="1">IF(ISBLANK(INDIRECT("L2247"))," ",(INDIRECT("L2247")))</f>
        <v xml:space="preserve"> </v>
      </c>
      <c r="BM2247" s="354" t="str">
        <f ca="1">IF(ISBLANK(INDIRECT("M2247"))," ",(INDIRECT("M2247")))</f>
        <v xml:space="preserve"> </v>
      </c>
      <c r="BN2247" s="354" t="str">
        <f ca="1">IF(ISBLANK(INDIRECT("N2247"))," ",(INDIRECT("N2247")))</f>
        <v xml:space="preserve"> </v>
      </c>
      <c r="BO2247" s="354" t="str">
        <f ca="1">IF(ISBLANK(INDIRECT("O2247"))," ",(INDIRECT("O2247")))</f>
        <v xml:space="preserve"> </v>
      </c>
      <c r="BP2247" s="354" t="str">
        <f ca="1">IF(ISBLANK(INDIRECT("P2247"))," ",(INDIRECT("P2247")))</f>
        <v xml:space="preserve"> </v>
      </c>
      <c r="BQ2247" s="354">
        <f ca="1">IF(ISBLANK(INDIRECT("Q2247"))," ",(INDIRECT("Q2247")))</f>
        <v>0</v>
      </c>
      <c r="BR2247" s="354" t="str">
        <f ca="1">IF(ISBLANK(INDIRECT("R2247"))," ",(INDIRECT("R2247")))</f>
        <v xml:space="preserve"> </v>
      </c>
      <c r="BS2247" s="355" t="str">
        <f t="shared" ca="1" si="71"/>
        <v xml:space="preserve"> </v>
      </c>
    </row>
    <row r="2248" spans="1:71" x14ac:dyDescent="0.25">
      <c r="A2248" s="255">
        <v>2243</v>
      </c>
      <c r="B2248" s="138"/>
      <c r="C2248" s="10"/>
      <c r="D2248" s="9"/>
      <c r="E2248" s="10"/>
      <c r="F2248" s="9"/>
      <c r="G2248" s="9"/>
      <c r="H2248" s="9"/>
      <c r="I2248" s="9"/>
      <c r="J2248" s="9"/>
      <c r="K2248" s="9"/>
      <c r="L2248" s="9"/>
      <c r="M2248" s="9"/>
      <c r="N2248" s="9"/>
      <c r="O2248" s="248"/>
      <c r="P2248" s="248"/>
      <c r="Q2248" s="248">
        <f t="shared" si="70"/>
        <v>0</v>
      </c>
      <c r="R2248" s="9"/>
      <c r="BB2248" s="354" t="str">
        <f ca="1">IF(ISBLANK(INDIRECT("B2248"))," ",(INDIRECT("B2248")))</f>
        <v xml:space="preserve"> </v>
      </c>
      <c r="BC2248" s="354" t="str">
        <f ca="1">IF(ISBLANK(INDIRECT("C2248"))," ",(INDIRECT("C2248")))</f>
        <v xml:space="preserve"> </v>
      </c>
      <c r="BD2248" s="354" t="str">
        <f ca="1">IF(ISBLANK(INDIRECT("D2248"))," ",(INDIRECT("D2248")))</f>
        <v xml:space="preserve"> </v>
      </c>
      <c r="BE2248" s="354" t="str">
        <f ca="1">IF(ISBLANK(INDIRECT("E2248"))," ",(INDIRECT("E2248")))</f>
        <v xml:space="preserve"> </v>
      </c>
      <c r="BF2248" s="354" t="str">
        <f ca="1">IF(ISBLANK(INDIRECT("F2248"))," ",(INDIRECT("F2248")))</f>
        <v xml:space="preserve"> </v>
      </c>
      <c r="BG2248" s="354" t="str">
        <f ca="1">IF(ISBLANK(INDIRECT("G2248"))," ",(INDIRECT("G2248")))</f>
        <v xml:space="preserve"> </v>
      </c>
      <c r="BH2248" s="354" t="str">
        <f ca="1">IF(ISBLANK(INDIRECT("H2248"))," ",(INDIRECT("H2248")))</f>
        <v xml:space="preserve"> </v>
      </c>
      <c r="BI2248" s="354" t="str">
        <f ca="1">IF(ISBLANK(INDIRECT("I2248"))," ",(INDIRECT("I2248")))</f>
        <v xml:space="preserve"> </v>
      </c>
      <c r="BJ2248" s="354" t="str">
        <f ca="1">IF(ISBLANK(INDIRECT("J2248"))," ",(INDIRECT("J2248")))</f>
        <v xml:space="preserve"> </v>
      </c>
      <c r="BK2248" s="354" t="str">
        <f ca="1">IF(ISBLANK(INDIRECT("K2248"))," ",(INDIRECT("K2248")))</f>
        <v xml:space="preserve"> </v>
      </c>
      <c r="BL2248" s="354" t="str">
        <f ca="1">IF(ISBLANK(INDIRECT("L2248"))," ",(INDIRECT("L2248")))</f>
        <v xml:space="preserve"> </v>
      </c>
      <c r="BM2248" s="354" t="str">
        <f ca="1">IF(ISBLANK(INDIRECT("M2248"))," ",(INDIRECT("M2248")))</f>
        <v xml:space="preserve"> </v>
      </c>
      <c r="BN2248" s="354" t="str">
        <f ca="1">IF(ISBLANK(INDIRECT("N2248"))," ",(INDIRECT("N2248")))</f>
        <v xml:space="preserve"> </v>
      </c>
      <c r="BO2248" s="354" t="str">
        <f ca="1">IF(ISBLANK(INDIRECT("O2248"))," ",(INDIRECT("O2248")))</f>
        <v xml:space="preserve"> </v>
      </c>
      <c r="BP2248" s="354" t="str">
        <f ca="1">IF(ISBLANK(INDIRECT("P2248"))," ",(INDIRECT("P2248")))</f>
        <v xml:space="preserve"> </v>
      </c>
      <c r="BQ2248" s="354">
        <f ca="1">IF(ISBLANK(INDIRECT("Q2248"))," ",(INDIRECT("Q2248")))</f>
        <v>0</v>
      </c>
      <c r="BR2248" s="354" t="str">
        <f ca="1">IF(ISBLANK(INDIRECT("R2248"))," ",(INDIRECT("R2248")))</f>
        <v xml:space="preserve"> </v>
      </c>
      <c r="BS2248" s="355" t="str">
        <f t="shared" ca="1" si="71"/>
        <v xml:space="preserve"> </v>
      </c>
    </row>
    <row r="2249" spans="1:71" x14ac:dyDescent="0.25">
      <c r="A2249" s="255">
        <v>2244</v>
      </c>
      <c r="B2249" s="138"/>
      <c r="C2249" s="10"/>
      <c r="D2249" s="9"/>
      <c r="E2249" s="10"/>
      <c r="F2249" s="9"/>
      <c r="G2249" s="9"/>
      <c r="H2249" s="9"/>
      <c r="I2249" s="9"/>
      <c r="J2249" s="9"/>
      <c r="K2249" s="9"/>
      <c r="L2249" s="9"/>
      <c r="M2249" s="9"/>
      <c r="N2249" s="9"/>
      <c r="O2249" s="248"/>
      <c r="P2249" s="248"/>
      <c r="Q2249" s="248">
        <f t="shared" si="70"/>
        <v>0</v>
      </c>
      <c r="R2249" s="9"/>
      <c r="BB2249" s="354" t="str">
        <f ca="1">IF(ISBLANK(INDIRECT("B2249"))," ",(INDIRECT("B2249")))</f>
        <v xml:space="preserve"> </v>
      </c>
      <c r="BC2249" s="354" t="str">
        <f ca="1">IF(ISBLANK(INDIRECT("C2249"))," ",(INDIRECT("C2249")))</f>
        <v xml:space="preserve"> </v>
      </c>
      <c r="BD2249" s="354" t="str">
        <f ca="1">IF(ISBLANK(INDIRECT("D2249"))," ",(INDIRECT("D2249")))</f>
        <v xml:space="preserve"> </v>
      </c>
      <c r="BE2249" s="354" t="str">
        <f ca="1">IF(ISBLANK(INDIRECT("E2249"))," ",(INDIRECT("E2249")))</f>
        <v xml:space="preserve"> </v>
      </c>
      <c r="BF2249" s="354" t="str">
        <f ca="1">IF(ISBLANK(INDIRECT("F2249"))," ",(INDIRECT("F2249")))</f>
        <v xml:space="preserve"> </v>
      </c>
      <c r="BG2249" s="354" t="str">
        <f ca="1">IF(ISBLANK(INDIRECT("G2249"))," ",(INDIRECT("G2249")))</f>
        <v xml:space="preserve"> </v>
      </c>
      <c r="BH2249" s="354" t="str">
        <f ca="1">IF(ISBLANK(INDIRECT("H2249"))," ",(INDIRECT("H2249")))</f>
        <v xml:space="preserve"> </v>
      </c>
      <c r="BI2249" s="354" t="str">
        <f ca="1">IF(ISBLANK(INDIRECT("I2249"))," ",(INDIRECT("I2249")))</f>
        <v xml:space="preserve"> </v>
      </c>
      <c r="BJ2249" s="354" t="str">
        <f ca="1">IF(ISBLANK(INDIRECT("J2249"))," ",(INDIRECT("J2249")))</f>
        <v xml:space="preserve"> </v>
      </c>
      <c r="BK2249" s="354" t="str">
        <f ca="1">IF(ISBLANK(INDIRECT("K2249"))," ",(INDIRECT("K2249")))</f>
        <v xml:space="preserve"> </v>
      </c>
      <c r="BL2249" s="354" t="str">
        <f ca="1">IF(ISBLANK(INDIRECT("L2249"))," ",(INDIRECT("L2249")))</f>
        <v xml:space="preserve"> </v>
      </c>
      <c r="BM2249" s="354" t="str">
        <f ca="1">IF(ISBLANK(INDIRECT("M2249"))," ",(INDIRECT("M2249")))</f>
        <v xml:space="preserve"> </v>
      </c>
      <c r="BN2249" s="354" t="str">
        <f ca="1">IF(ISBLANK(INDIRECT("N2249"))," ",(INDIRECT("N2249")))</f>
        <v xml:space="preserve"> </v>
      </c>
      <c r="BO2249" s="354" t="str">
        <f ca="1">IF(ISBLANK(INDIRECT("O2249"))," ",(INDIRECT("O2249")))</f>
        <v xml:space="preserve"> </v>
      </c>
      <c r="BP2249" s="354" t="str">
        <f ca="1">IF(ISBLANK(INDIRECT("P2249"))," ",(INDIRECT("P2249")))</f>
        <v xml:space="preserve"> </v>
      </c>
      <c r="BQ2249" s="354">
        <f ca="1">IF(ISBLANK(INDIRECT("Q2249"))," ",(INDIRECT("Q2249")))</f>
        <v>0</v>
      </c>
      <c r="BR2249" s="354" t="str">
        <f ca="1">IF(ISBLANK(INDIRECT("R2249"))," ",(INDIRECT("R2249")))</f>
        <v xml:space="preserve"> </v>
      </c>
      <c r="BS2249" s="355" t="str">
        <f t="shared" ca="1" si="71"/>
        <v xml:space="preserve"> </v>
      </c>
    </row>
    <row r="2250" spans="1:71" x14ac:dyDescent="0.25">
      <c r="A2250" s="255">
        <v>2245</v>
      </c>
      <c r="B2250" s="138"/>
      <c r="C2250" s="10"/>
      <c r="D2250" s="9"/>
      <c r="E2250" s="10"/>
      <c r="F2250" s="9"/>
      <c r="G2250" s="9"/>
      <c r="H2250" s="9"/>
      <c r="I2250" s="9"/>
      <c r="J2250" s="9"/>
      <c r="K2250" s="9"/>
      <c r="L2250" s="9"/>
      <c r="M2250" s="9"/>
      <c r="N2250" s="9"/>
      <c r="O2250" s="248"/>
      <c r="P2250" s="248"/>
      <c r="Q2250" s="248">
        <f t="shared" si="70"/>
        <v>0</v>
      </c>
      <c r="R2250" s="9"/>
      <c r="BB2250" s="354" t="str">
        <f ca="1">IF(ISBLANK(INDIRECT("B2250"))," ",(INDIRECT("B2250")))</f>
        <v xml:space="preserve"> </v>
      </c>
      <c r="BC2250" s="354" t="str">
        <f ca="1">IF(ISBLANK(INDIRECT("C2250"))," ",(INDIRECT("C2250")))</f>
        <v xml:space="preserve"> </v>
      </c>
      <c r="BD2250" s="354" t="str">
        <f ca="1">IF(ISBLANK(INDIRECT("D2250"))," ",(INDIRECT("D2250")))</f>
        <v xml:space="preserve"> </v>
      </c>
      <c r="BE2250" s="354" t="str">
        <f ca="1">IF(ISBLANK(INDIRECT("E2250"))," ",(INDIRECT("E2250")))</f>
        <v xml:space="preserve"> </v>
      </c>
      <c r="BF2250" s="354" t="str">
        <f ca="1">IF(ISBLANK(INDIRECT("F2250"))," ",(INDIRECT("F2250")))</f>
        <v xml:space="preserve"> </v>
      </c>
      <c r="BG2250" s="354" t="str">
        <f ca="1">IF(ISBLANK(INDIRECT("G2250"))," ",(INDIRECT("G2250")))</f>
        <v xml:space="preserve"> </v>
      </c>
      <c r="BH2250" s="354" t="str">
        <f ca="1">IF(ISBLANK(INDIRECT("H2250"))," ",(INDIRECT("H2250")))</f>
        <v xml:space="preserve"> </v>
      </c>
      <c r="BI2250" s="354" t="str">
        <f ca="1">IF(ISBLANK(INDIRECT("I2250"))," ",(INDIRECT("I2250")))</f>
        <v xml:space="preserve"> </v>
      </c>
      <c r="BJ2250" s="354" t="str">
        <f ca="1">IF(ISBLANK(INDIRECT("J2250"))," ",(INDIRECT("J2250")))</f>
        <v xml:space="preserve"> </v>
      </c>
      <c r="BK2250" s="354" t="str">
        <f ca="1">IF(ISBLANK(INDIRECT("K2250"))," ",(INDIRECT("K2250")))</f>
        <v xml:space="preserve"> </v>
      </c>
      <c r="BL2250" s="354" t="str">
        <f ca="1">IF(ISBLANK(INDIRECT("L2250"))," ",(INDIRECT("L2250")))</f>
        <v xml:space="preserve"> </v>
      </c>
      <c r="BM2250" s="354" t="str">
        <f ca="1">IF(ISBLANK(INDIRECT("M2250"))," ",(INDIRECT("M2250")))</f>
        <v xml:space="preserve"> </v>
      </c>
      <c r="BN2250" s="354" t="str">
        <f ca="1">IF(ISBLANK(INDIRECT("N2250"))," ",(INDIRECT("N2250")))</f>
        <v xml:space="preserve"> </v>
      </c>
      <c r="BO2250" s="354" t="str">
        <f ca="1">IF(ISBLANK(INDIRECT("O2250"))," ",(INDIRECT("O2250")))</f>
        <v xml:space="preserve"> </v>
      </c>
      <c r="BP2250" s="354" t="str">
        <f ca="1">IF(ISBLANK(INDIRECT("P2250"))," ",(INDIRECT("P2250")))</f>
        <v xml:space="preserve"> </v>
      </c>
      <c r="BQ2250" s="354">
        <f ca="1">IF(ISBLANK(INDIRECT("Q2250"))," ",(INDIRECT("Q2250")))</f>
        <v>0</v>
      </c>
      <c r="BR2250" s="354" t="str">
        <f ca="1">IF(ISBLANK(INDIRECT("R2250"))," ",(INDIRECT("R2250")))</f>
        <v xml:space="preserve"> </v>
      </c>
      <c r="BS2250" s="355" t="str">
        <f t="shared" ca="1" si="71"/>
        <v xml:space="preserve"> </v>
      </c>
    </row>
    <row r="2251" spans="1:71" x14ac:dyDescent="0.25">
      <c r="A2251" s="255">
        <v>2246</v>
      </c>
      <c r="B2251" s="138"/>
      <c r="C2251" s="10"/>
      <c r="D2251" s="9"/>
      <c r="E2251" s="10"/>
      <c r="F2251" s="9"/>
      <c r="G2251" s="9"/>
      <c r="H2251" s="9"/>
      <c r="I2251" s="9"/>
      <c r="J2251" s="9"/>
      <c r="K2251" s="9"/>
      <c r="L2251" s="9"/>
      <c r="M2251" s="9"/>
      <c r="N2251" s="9"/>
      <c r="O2251" s="248"/>
      <c r="P2251" s="248"/>
      <c r="Q2251" s="248">
        <f t="shared" si="70"/>
        <v>0</v>
      </c>
      <c r="R2251" s="9"/>
      <c r="BB2251" s="354" t="str">
        <f ca="1">IF(ISBLANK(INDIRECT("B2251"))," ",(INDIRECT("B2251")))</f>
        <v xml:space="preserve"> </v>
      </c>
      <c r="BC2251" s="354" t="str">
        <f ca="1">IF(ISBLANK(INDIRECT("C2251"))," ",(INDIRECT("C2251")))</f>
        <v xml:space="preserve"> </v>
      </c>
      <c r="BD2251" s="354" t="str">
        <f ca="1">IF(ISBLANK(INDIRECT("D2251"))," ",(INDIRECT("D2251")))</f>
        <v xml:space="preserve"> </v>
      </c>
      <c r="BE2251" s="354" t="str">
        <f ca="1">IF(ISBLANK(INDIRECT("E2251"))," ",(INDIRECT("E2251")))</f>
        <v xml:space="preserve"> </v>
      </c>
      <c r="BF2251" s="354" t="str">
        <f ca="1">IF(ISBLANK(INDIRECT("F2251"))," ",(INDIRECT("F2251")))</f>
        <v xml:space="preserve"> </v>
      </c>
      <c r="BG2251" s="354" t="str">
        <f ca="1">IF(ISBLANK(INDIRECT("G2251"))," ",(INDIRECT("G2251")))</f>
        <v xml:space="preserve"> </v>
      </c>
      <c r="BH2251" s="354" t="str">
        <f ca="1">IF(ISBLANK(INDIRECT("H2251"))," ",(INDIRECT("H2251")))</f>
        <v xml:space="preserve"> </v>
      </c>
      <c r="BI2251" s="354" t="str">
        <f ca="1">IF(ISBLANK(INDIRECT("I2251"))," ",(INDIRECT("I2251")))</f>
        <v xml:space="preserve"> </v>
      </c>
      <c r="BJ2251" s="354" t="str">
        <f ca="1">IF(ISBLANK(INDIRECT("J2251"))," ",(INDIRECT("J2251")))</f>
        <v xml:space="preserve"> </v>
      </c>
      <c r="BK2251" s="354" t="str">
        <f ca="1">IF(ISBLANK(INDIRECT("K2251"))," ",(INDIRECT("K2251")))</f>
        <v xml:space="preserve"> </v>
      </c>
      <c r="BL2251" s="354" t="str">
        <f ca="1">IF(ISBLANK(INDIRECT("L2251"))," ",(INDIRECT("L2251")))</f>
        <v xml:space="preserve"> </v>
      </c>
      <c r="BM2251" s="354" t="str">
        <f ca="1">IF(ISBLANK(INDIRECT("M2251"))," ",(INDIRECT("M2251")))</f>
        <v xml:space="preserve"> </v>
      </c>
      <c r="BN2251" s="354" t="str">
        <f ca="1">IF(ISBLANK(INDIRECT("N2251"))," ",(INDIRECT("N2251")))</f>
        <v xml:space="preserve"> </v>
      </c>
      <c r="BO2251" s="354" t="str">
        <f ca="1">IF(ISBLANK(INDIRECT("O2251"))," ",(INDIRECT("O2251")))</f>
        <v xml:space="preserve"> </v>
      </c>
      <c r="BP2251" s="354" t="str">
        <f ca="1">IF(ISBLANK(INDIRECT("P2251"))," ",(INDIRECT("P2251")))</f>
        <v xml:space="preserve"> </v>
      </c>
      <c r="BQ2251" s="354">
        <f ca="1">IF(ISBLANK(INDIRECT("Q2251"))," ",(INDIRECT("Q2251")))</f>
        <v>0</v>
      </c>
      <c r="BR2251" s="354" t="str">
        <f ca="1">IF(ISBLANK(INDIRECT("R2251"))," ",(INDIRECT("R2251")))</f>
        <v xml:space="preserve"> </v>
      </c>
      <c r="BS2251" s="355" t="str">
        <f t="shared" ca="1" si="71"/>
        <v xml:space="preserve"> </v>
      </c>
    </row>
    <row r="2252" spans="1:71" x14ac:dyDescent="0.25">
      <c r="A2252" s="255">
        <v>2247</v>
      </c>
      <c r="B2252" s="138"/>
      <c r="C2252" s="10"/>
      <c r="D2252" s="9"/>
      <c r="E2252" s="10"/>
      <c r="F2252" s="9"/>
      <c r="G2252" s="9"/>
      <c r="H2252" s="9"/>
      <c r="I2252" s="9"/>
      <c r="J2252" s="9"/>
      <c r="K2252" s="9"/>
      <c r="L2252" s="9"/>
      <c r="M2252" s="9"/>
      <c r="N2252" s="9"/>
      <c r="O2252" s="248"/>
      <c r="P2252" s="248"/>
      <c r="Q2252" s="248">
        <f t="shared" si="70"/>
        <v>0</v>
      </c>
      <c r="R2252" s="9"/>
      <c r="BB2252" s="354" t="str">
        <f ca="1">IF(ISBLANK(INDIRECT("B2252"))," ",(INDIRECT("B2252")))</f>
        <v xml:space="preserve"> </v>
      </c>
      <c r="BC2252" s="354" t="str">
        <f ca="1">IF(ISBLANK(INDIRECT("C2252"))," ",(INDIRECT("C2252")))</f>
        <v xml:space="preserve"> </v>
      </c>
      <c r="BD2252" s="354" t="str">
        <f ca="1">IF(ISBLANK(INDIRECT("D2252"))," ",(INDIRECT("D2252")))</f>
        <v xml:space="preserve"> </v>
      </c>
      <c r="BE2252" s="354" t="str">
        <f ca="1">IF(ISBLANK(INDIRECT("E2252"))," ",(INDIRECT("E2252")))</f>
        <v xml:space="preserve"> </v>
      </c>
      <c r="BF2252" s="354" t="str">
        <f ca="1">IF(ISBLANK(INDIRECT("F2252"))," ",(INDIRECT("F2252")))</f>
        <v xml:space="preserve"> </v>
      </c>
      <c r="BG2252" s="354" t="str">
        <f ca="1">IF(ISBLANK(INDIRECT("G2252"))," ",(INDIRECT("G2252")))</f>
        <v xml:space="preserve"> </v>
      </c>
      <c r="BH2252" s="354" t="str">
        <f ca="1">IF(ISBLANK(INDIRECT("H2252"))," ",(INDIRECT("H2252")))</f>
        <v xml:space="preserve"> </v>
      </c>
      <c r="BI2252" s="354" t="str">
        <f ca="1">IF(ISBLANK(INDIRECT("I2252"))," ",(INDIRECT("I2252")))</f>
        <v xml:space="preserve"> </v>
      </c>
      <c r="BJ2252" s="354" t="str">
        <f ca="1">IF(ISBLANK(INDIRECT("J2252"))," ",(INDIRECT("J2252")))</f>
        <v xml:space="preserve"> </v>
      </c>
      <c r="BK2252" s="354" t="str">
        <f ca="1">IF(ISBLANK(INDIRECT("K2252"))," ",(INDIRECT("K2252")))</f>
        <v xml:space="preserve"> </v>
      </c>
      <c r="BL2252" s="354" t="str">
        <f ca="1">IF(ISBLANK(INDIRECT("L2252"))," ",(INDIRECT("L2252")))</f>
        <v xml:space="preserve"> </v>
      </c>
      <c r="BM2252" s="354" t="str">
        <f ca="1">IF(ISBLANK(INDIRECT("M2252"))," ",(INDIRECT("M2252")))</f>
        <v xml:space="preserve"> </v>
      </c>
      <c r="BN2252" s="354" t="str">
        <f ca="1">IF(ISBLANK(INDIRECT("N2252"))," ",(INDIRECT("N2252")))</f>
        <v xml:space="preserve"> </v>
      </c>
      <c r="BO2252" s="354" t="str">
        <f ca="1">IF(ISBLANK(INDIRECT("O2252"))," ",(INDIRECT("O2252")))</f>
        <v xml:space="preserve"> </v>
      </c>
      <c r="BP2252" s="354" t="str">
        <f ca="1">IF(ISBLANK(INDIRECT("P2252"))," ",(INDIRECT("P2252")))</f>
        <v xml:space="preserve"> </v>
      </c>
      <c r="BQ2252" s="354">
        <f ca="1">IF(ISBLANK(INDIRECT("Q2252"))," ",(INDIRECT("Q2252")))</f>
        <v>0</v>
      </c>
      <c r="BR2252" s="354" t="str">
        <f ca="1">IF(ISBLANK(INDIRECT("R2252"))," ",(INDIRECT("R2252")))</f>
        <v xml:space="preserve"> </v>
      </c>
      <c r="BS2252" s="355" t="str">
        <f t="shared" ca="1" si="71"/>
        <v xml:space="preserve"> </v>
      </c>
    </row>
    <row r="2253" spans="1:71" x14ac:dyDescent="0.25">
      <c r="A2253" s="255">
        <v>2248</v>
      </c>
      <c r="B2253" s="138"/>
      <c r="C2253" s="10"/>
      <c r="D2253" s="9"/>
      <c r="E2253" s="10"/>
      <c r="F2253" s="9"/>
      <c r="G2253" s="9"/>
      <c r="H2253" s="9"/>
      <c r="I2253" s="9"/>
      <c r="J2253" s="9"/>
      <c r="K2253" s="9"/>
      <c r="L2253" s="9"/>
      <c r="M2253" s="9"/>
      <c r="N2253" s="9"/>
      <c r="O2253" s="248"/>
      <c r="P2253" s="248"/>
      <c r="Q2253" s="248">
        <f t="shared" si="70"/>
        <v>0</v>
      </c>
      <c r="R2253" s="9"/>
      <c r="BB2253" s="354" t="str">
        <f ca="1">IF(ISBLANK(INDIRECT("B2253"))," ",(INDIRECT("B2253")))</f>
        <v xml:space="preserve"> </v>
      </c>
      <c r="BC2253" s="354" t="str">
        <f ca="1">IF(ISBLANK(INDIRECT("C2253"))," ",(INDIRECT("C2253")))</f>
        <v xml:space="preserve"> </v>
      </c>
      <c r="BD2253" s="354" t="str">
        <f ca="1">IF(ISBLANK(INDIRECT("D2253"))," ",(INDIRECT("D2253")))</f>
        <v xml:space="preserve"> </v>
      </c>
      <c r="BE2253" s="354" t="str">
        <f ca="1">IF(ISBLANK(INDIRECT("E2253"))," ",(INDIRECT("E2253")))</f>
        <v xml:space="preserve"> </v>
      </c>
      <c r="BF2253" s="354" t="str">
        <f ca="1">IF(ISBLANK(INDIRECT("F2253"))," ",(INDIRECT("F2253")))</f>
        <v xml:space="preserve"> </v>
      </c>
      <c r="BG2253" s="354" t="str">
        <f ca="1">IF(ISBLANK(INDIRECT("G2253"))," ",(INDIRECT("G2253")))</f>
        <v xml:space="preserve"> </v>
      </c>
      <c r="BH2253" s="354" t="str">
        <f ca="1">IF(ISBLANK(INDIRECT("H2253"))," ",(INDIRECT("H2253")))</f>
        <v xml:space="preserve"> </v>
      </c>
      <c r="BI2253" s="354" t="str">
        <f ca="1">IF(ISBLANK(INDIRECT("I2253"))," ",(INDIRECT("I2253")))</f>
        <v xml:space="preserve"> </v>
      </c>
      <c r="BJ2253" s="354" t="str">
        <f ca="1">IF(ISBLANK(INDIRECT("J2253"))," ",(INDIRECT("J2253")))</f>
        <v xml:space="preserve"> </v>
      </c>
      <c r="BK2253" s="354" t="str">
        <f ca="1">IF(ISBLANK(INDIRECT("K2253"))," ",(INDIRECT("K2253")))</f>
        <v xml:space="preserve"> </v>
      </c>
      <c r="BL2253" s="354" t="str">
        <f ca="1">IF(ISBLANK(INDIRECT("L2253"))," ",(INDIRECT("L2253")))</f>
        <v xml:space="preserve"> </v>
      </c>
      <c r="BM2253" s="354" t="str">
        <f ca="1">IF(ISBLANK(INDIRECT("M2253"))," ",(INDIRECT("M2253")))</f>
        <v xml:space="preserve"> </v>
      </c>
      <c r="BN2253" s="354" t="str">
        <f ca="1">IF(ISBLANK(INDIRECT("N2253"))," ",(INDIRECT("N2253")))</f>
        <v xml:space="preserve"> </v>
      </c>
      <c r="BO2253" s="354" t="str">
        <f ca="1">IF(ISBLANK(INDIRECT("O2253"))," ",(INDIRECT("O2253")))</f>
        <v xml:space="preserve"> </v>
      </c>
      <c r="BP2253" s="354" t="str">
        <f ca="1">IF(ISBLANK(INDIRECT("P2253"))," ",(INDIRECT("P2253")))</f>
        <v xml:space="preserve"> </v>
      </c>
      <c r="BQ2253" s="354">
        <f ca="1">IF(ISBLANK(INDIRECT("Q2253"))," ",(INDIRECT("Q2253")))</f>
        <v>0</v>
      </c>
      <c r="BR2253" s="354" t="str">
        <f ca="1">IF(ISBLANK(INDIRECT("R2253"))," ",(INDIRECT("R2253")))</f>
        <v xml:space="preserve"> </v>
      </c>
      <c r="BS2253" s="355" t="str">
        <f t="shared" ca="1" si="71"/>
        <v xml:space="preserve"> </v>
      </c>
    </row>
    <row r="2254" spans="1:71" x14ac:dyDescent="0.25">
      <c r="A2254" s="255">
        <v>2249</v>
      </c>
      <c r="B2254" s="138"/>
      <c r="C2254" s="10"/>
      <c r="D2254" s="9"/>
      <c r="E2254" s="10"/>
      <c r="F2254" s="9"/>
      <c r="G2254" s="9"/>
      <c r="H2254" s="9"/>
      <c r="I2254" s="9"/>
      <c r="J2254" s="9"/>
      <c r="K2254" s="9"/>
      <c r="L2254" s="9"/>
      <c r="M2254" s="9"/>
      <c r="N2254" s="9"/>
      <c r="O2254" s="248"/>
      <c r="P2254" s="248"/>
      <c r="Q2254" s="248">
        <f t="shared" si="70"/>
        <v>0</v>
      </c>
      <c r="R2254" s="9"/>
      <c r="BB2254" s="354" t="str">
        <f ca="1">IF(ISBLANK(INDIRECT("B2254"))," ",(INDIRECT("B2254")))</f>
        <v xml:space="preserve"> </v>
      </c>
      <c r="BC2254" s="354" t="str">
        <f ca="1">IF(ISBLANK(INDIRECT("C2254"))," ",(INDIRECT("C2254")))</f>
        <v xml:space="preserve"> </v>
      </c>
      <c r="BD2254" s="354" t="str">
        <f ca="1">IF(ISBLANK(INDIRECT("D2254"))," ",(INDIRECT("D2254")))</f>
        <v xml:space="preserve"> </v>
      </c>
      <c r="BE2254" s="354" t="str">
        <f ca="1">IF(ISBLANK(INDIRECT("E2254"))," ",(INDIRECT("E2254")))</f>
        <v xml:space="preserve"> </v>
      </c>
      <c r="BF2254" s="354" t="str">
        <f ca="1">IF(ISBLANK(INDIRECT("F2254"))," ",(INDIRECT("F2254")))</f>
        <v xml:space="preserve"> </v>
      </c>
      <c r="BG2254" s="354" t="str">
        <f ca="1">IF(ISBLANK(INDIRECT("G2254"))," ",(INDIRECT("G2254")))</f>
        <v xml:space="preserve"> </v>
      </c>
      <c r="BH2254" s="354" t="str">
        <f ca="1">IF(ISBLANK(INDIRECT("H2254"))," ",(INDIRECT("H2254")))</f>
        <v xml:space="preserve"> </v>
      </c>
      <c r="BI2254" s="354" t="str">
        <f ca="1">IF(ISBLANK(INDIRECT("I2254"))," ",(INDIRECT("I2254")))</f>
        <v xml:space="preserve"> </v>
      </c>
      <c r="BJ2254" s="354" t="str">
        <f ca="1">IF(ISBLANK(INDIRECT("J2254"))," ",(INDIRECT("J2254")))</f>
        <v xml:space="preserve"> </v>
      </c>
      <c r="BK2254" s="354" t="str">
        <f ca="1">IF(ISBLANK(INDIRECT("K2254"))," ",(INDIRECT("K2254")))</f>
        <v xml:space="preserve"> </v>
      </c>
      <c r="BL2254" s="354" t="str">
        <f ca="1">IF(ISBLANK(INDIRECT("L2254"))," ",(INDIRECT("L2254")))</f>
        <v xml:space="preserve"> </v>
      </c>
      <c r="BM2254" s="354" t="str">
        <f ca="1">IF(ISBLANK(INDIRECT("M2254"))," ",(INDIRECT("M2254")))</f>
        <v xml:space="preserve"> </v>
      </c>
      <c r="BN2254" s="354" t="str">
        <f ca="1">IF(ISBLANK(INDIRECT("N2254"))," ",(INDIRECT("N2254")))</f>
        <v xml:space="preserve"> </v>
      </c>
      <c r="BO2254" s="354" t="str">
        <f ca="1">IF(ISBLANK(INDIRECT("O2254"))," ",(INDIRECT("O2254")))</f>
        <v xml:space="preserve"> </v>
      </c>
      <c r="BP2254" s="354" t="str">
        <f ca="1">IF(ISBLANK(INDIRECT("P2254"))," ",(INDIRECT("P2254")))</f>
        <v xml:space="preserve"> </v>
      </c>
      <c r="BQ2254" s="354">
        <f ca="1">IF(ISBLANK(INDIRECT("Q2254"))," ",(INDIRECT("Q2254")))</f>
        <v>0</v>
      </c>
      <c r="BR2254" s="354" t="str">
        <f ca="1">IF(ISBLANK(INDIRECT("R2254"))," ",(INDIRECT("R2254")))</f>
        <v xml:space="preserve"> </v>
      </c>
      <c r="BS2254" s="355" t="str">
        <f t="shared" ca="1" si="71"/>
        <v xml:space="preserve"> </v>
      </c>
    </row>
    <row r="2255" spans="1:71" x14ac:dyDescent="0.25">
      <c r="A2255" s="255">
        <v>2250</v>
      </c>
      <c r="B2255" s="138"/>
      <c r="C2255" s="10"/>
      <c r="D2255" s="9"/>
      <c r="E2255" s="10"/>
      <c r="F2255" s="9"/>
      <c r="G2255" s="9"/>
      <c r="H2255" s="9"/>
      <c r="I2255" s="9"/>
      <c r="J2255" s="9"/>
      <c r="K2255" s="9"/>
      <c r="L2255" s="9"/>
      <c r="M2255" s="9"/>
      <c r="N2255" s="9"/>
      <c r="O2255" s="248"/>
      <c r="P2255" s="248"/>
      <c r="Q2255" s="248">
        <f t="shared" si="70"/>
        <v>0</v>
      </c>
      <c r="R2255" s="9"/>
      <c r="BB2255" s="354" t="str">
        <f ca="1">IF(ISBLANK(INDIRECT("B2255"))," ",(INDIRECT("B2255")))</f>
        <v xml:space="preserve"> </v>
      </c>
      <c r="BC2255" s="354" t="str">
        <f ca="1">IF(ISBLANK(INDIRECT("C2255"))," ",(INDIRECT("C2255")))</f>
        <v xml:space="preserve"> </v>
      </c>
      <c r="BD2255" s="354" t="str">
        <f ca="1">IF(ISBLANK(INDIRECT("D2255"))," ",(INDIRECT("D2255")))</f>
        <v xml:space="preserve"> </v>
      </c>
      <c r="BE2255" s="354" t="str">
        <f ca="1">IF(ISBLANK(INDIRECT("E2255"))," ",(INDIRECT("E2255")))</f>
        <v xml:space="preserve"> </v>
      </c>
      <c r="BF2255" s="354" t="str">
        <f ca="1">IF(ISBLANK(INDIRECT("F2255"))," ",(INDIRECT("F2255")))</f>
        <v xml:space="preserve"> </v>
      </c>
      <c r="BG2255" s="354" t="str">
        <f ca="1">IF(ISBLANK(INDIRECT("G2255"))," ",(INDIRECT("G2255")))</f>
        <v xml:space="preserve"> </v>
      </c>
      <c r="BH2255" s="354" t="str">
        <f ca="1">IF(ISBLANK(INDIRECT("H2255"))," ",(INDIRECT("H2255")))</f>
        <v xml:space="preserve"> </v>
      </c>
      <c r="BI2255" s="354" t="str">
        <f ca="1">IF(ISBLANK(INDIRECT("I2255"))," ",(INDIRECT("I2255")))</f>
        <v xml:space="preserve"> </v>
      </c>
      <c r="BJ2255" s="354" t="str">
        <f ca="1">IF(ISBLANK(INDIRECT("J2255"))," ",(INDIRECT("J2255")))</f>
        <v xml:space="preserve"> </v>
      </c>
      <c r="BK2255" s="354" t="str">
        <f ca="1">IF(ISBLANK(INDIRECT("K2255"))," ",(INDIRECT("K2255")))</f>
        <v xml:space="preserve"> </v>
      </c>
      <c r="BL2255" s="354" t="str">
        <f ca="1">IF(ISBLANK(INDIRECT("L2255"))," ",(INDIRECT("L2255")))</f>
        <v xml:space="preserve"> </v>
      </c>
      <c r="BM2255" s="354" t="str">
        <f ca="1">IF(ISBLANK(INDIRECT("M2255"))," ",(INDIRECT("M2255")))</f>
        <v xml:space="preserve"> </v>
      </c>
      <c r="BN2255" s="354" t="str">
        <f ca="1">IF(ISBLANK(INDIRECT("N2255"))," ",(INDIRECT("N2255")))</f>
        <v xml:space="preserve"> </v>
      </c>
      <c r="BO2255" s="354" t="str">
        <f ca="1">IF(ISBLANK(INDIRECT("O2255"))," ",(INDIRECT("O2255")))</f>
        <v xml:space="preserve"> </v>
      </c>
      <c r="BP2255" s="354" t="str">
        <f ca="1">IF(ISBLANK(INDIRECT("P2255"))," ",(INDIRECT("P2255")))</f>
        <v xml:space="preserve"> </v>
      </c>
      <c r="BQ2255" s="354">
        <f ca="1">IF(ISBLANK(INDIRECT("Q2255"))," ",(INDIRECT("Q2255")))</f>
        <v>0</v>
      </c>
      <c r="BR2255" s="354" t="str">
        <f ca="1">IF(ISBLANK(INDIRECT("R2255"))," ",(INDIRECT("R2255")))</f>
        <v xml:space="preserve"> </v>
      </c>
      <c r="BS2255" s="355" t="str">
        <f t="shared" ca="1" si="71"/>
        <v xml:space="preserve"> </v>
      </c>
    </row>
    <row r="2256" spans="1:71" x14ac:dyDescent="0.25">
      <c r="A2256" s="255">
        <v>2251</v>
      </c>
      <c r="B2256" s="138"/>
      <c r="C2256" s="10"/>
      <c r="D2256" s="9"/>
      <c r="E2256" s="10"/>
      <c r="F2256" s="9"/>
      <c r="G2256" s="9"/>
      <c r="H2256" s="9"/>
      <c r="I2256" s="9"/>
      <c r="J2256" s="9"/>
      <c r="K2256" s="9"/>
      <c r="L2256" s="9"/>
      <c r="M2256" s="9"/>
      <c r="N2256" s="9"/>
      <c r="O2256" s="248"/>
      <c r="P2256" s="248"/>
      <c r="Q2256" s="248">
        <f t="shared" si="70"/>
        <v>0</v>
      </c>
      <c r="R2256" s="9"/>
      <c r="BB2256" s="354" t="str">
        <f ca="1">IF(ISBLANK(INDIRECT("B2256"))," ",(INDIRECT("B2256")))</f>
        <v xml:space="preserve"> </v>
      </c>
      <c r="BC2256" s="354" t="str">
        <f ca="1">IF(ISBLANK(INDIRECT("C2256"))," ",(INDIRECT("C2256")))</f>
        <v xml:space="preserve"> </v>
      </c>
      <c r="BD2256" s="354" t="str">
        <f ca="1">IF(ISBLANK(INDIRECT("D2256"))," ",(INDIRECT("D2256")))</f>
        <v xml:space="preserve"> </v>
      </c>
      <c r="BE2256" s="354" t="str">
        <f ca="1">IF(ISBLANK(INDIRECT("E2256"))," ",(INDIRECT("E2256")))</f>
        <v xml:space="preserve"> </v>
      </c>
      <c r="BF2256" s="354" t="str">
        <f ca="1">IF(ISBLANK(INDIRECT("F2256"))," ",(INDIRECT("F2256")))</f>
        <v xml:space="preserve"> </v>
      </c>
      <c r="BG2256" s="354" t="str">
        <f ca="1">IF(ISBLANK(INDIRECT("G2256"))," ",(INDIRECT("G2256")))</f>
        <v xml:space="preserve"> </v>
      </c>
      <c r="BH2256" s="354" t="str">
        <f ca="1">IF(ISBLANK(INDIRECT("H2256"))," ",(INDIRECT("H2256")))</f>
        <v xml:space="preserve"> </v>
      </c>
      <c r="BI2256" s="354" t="str">
        <f ca="1">IF(ISBLANK(INDIRECT("I2256"))," ",(INDIRECT("I2256")))</f>
        <v xml:space="preserve"> </v>
      </c>
      <c r="BJ2256" s="354" t="str">
        <f ca="1">IF(ISBLANK(INDIRECT("J2256"))," ",(INDIRECT("J2256")))</f>
        <v xml:space="preserve"> </v>
      </c>
      <c r="BK2256" s="354" t="str">
        <f ca="1">IF(ISBLANK(INDIRECT("K2256"))," ",(INDIRECT("K2256")))</f>
        <v xml:space="preserve"> </v>
      </c>
      <c r="BL2256" s="354" t="str">
        <f ca="1">IF(ISBLANK(INDIRECT("L2256"))," ",(INDIRECT("L2256")))</f>
        <v xml:space="preserve"> </v>
      </c>
      <c r="BM2256" s="354" t="str">
        <f ca="1">IF(ISBLANK(INDIRECT("M2256"))," ",(INDIRECT("M2256")))</f>
        <v xml:space="preserve"> </v>
      </c>
      <c r="BN2256" s="354" t="str">
        <f ca="1">IF(ISBLANK(INDIRECT("N2256"))," ",(INDIRECT("N2256")))</f>
        <v xml:space="preserve"> </v>
      </c>
      <c r="BO2256" s="354" t="str">
        <f ca="1">IF(ISBLANK(INDIRECT("O2256"))," ",(INDIRECT("O2256")))</f>
        <v xml:space="preserve"> </v>
      </c>
      <c r="BP2256" s="354" t="str">
        <f ca="1">IF(ISBLANK(INDIRECT("P2256"))," ",(INDIRECT("P2256")))</f>
        <v xml:space="preserve"> </v>
      </c>
      <c r="BQ2256" s="354">
        <f ca="1">IF(ISBLANK(INDIRECT("Q2256"))," ",(INDIRECT("Q2256")))</f>
        <v>0</v>
      </c>
      <c r="BR2256" s="354" t="str">
        <f ca="1">IF(ISBLANK(INDIRECT("R2256"))," ",(INDIRECT("R2256")))</f>
        <v xml:space="preserve"> </v>
      </c>
      <c r="BS2256" s="355" t="str">
        <f t="shared" ca="1" si="71"/>
        <v xml:space="preserve"> </v>
      </c>
    </row>
    <row r="2257" spans="1:71" x14ac:dyDescent="0.25">
      <c r="A2257" s="255">
        <v>2252</v>
      </c>
      <c r="B2257" s="138"/>
      <c r="C2257" s="10"/>
      <c r="D2257" s="9"/>
      <c r="E2257" s="10"/>
      <c r="F2257" s="9"/>
      <c r="G2257" s="9"/>
      <c r="H2257" s="9"/>
      <c r="I2257" s="9"/>
      <c r="J2257" s="9"/>
      <c r="K2257" s="9"/>
      <c r="L2257" s="9"/>
      <c r="M2257" s="9"/>
      <c r="N2257" s="9"/>
      <c r="O2257" s="248"/>
      <c r="P2257" s="248"/>
      <c r="Q2257" s="248">
        <f t="shared" si="70"/>
        <v>0</v>
      </c>
      <c r="R2257" s="9"/>
      <c r="BB2257" s="354" t="str">
        <f ca="1">IF(ISBLANK(INDIRECT("B2257"))," ",(INDIRECT("B2257")))</f>
        <v xml:space="preserve"> </v>
      </c>
      <c r="BC2257" s="354" t="str">
        <f ca="1">IF(ISBLANK(INDIRECT("C2257"))," ",(INDIRECT("C2257")))</f>
        <v xml:space="preserve"> </v>
      </c>
      <c r="BD2257" s="354" t="str">
        <f ca="1">IF(ISBLANK(INDIRECT("D2257"))," ",(INDIRECT("D2257")))</f>
        <v xml:space="preserve"> </v>
      </c>
      <c r="BE2257" s="354" t="str">
        <f ca="1">IF(ISBLANK(INDIRECT("E2257"))," ",(INDIRECT("E2257")))</f>
        <v xml:space="preserve"> </v>
      </c>
      <c r="BF2257" s="354" t="str">
        <f ca="1">IF(ISBLANK(INDIRECT("F2257"))," ",(INDIRECT("F2257")))</f>
        <v xml:space="preserve"> </v>
      </c>
      <c r="BG2257" s="354" t="str">
        <f ca="1">IF(ISBLANK(INDIRECT("G2257"))," ",(INDIRECT("G2257")))</f>
        <v xml:space="preserve"> </v>
      </c>
      <c r="BH2257" s="354" t="str">
        <f ca="1">IF(ISBLANK(INDIRECT("H2257"))," ",(INDIRECT("H2257")))</f>
        <v xml:space="preserve"> </v>
      </c>
      <c r="BI2257" s="354" t="str">
        <f ca="1">IF(ISBLANK(INDIRECT("I2257"))," ",(INDIRECT("I2257")))</f>
        <v xml:space="preserve"> </v>
      </c>
      <c r="BJ2257" s="354" t="str">
        <f ca="1">IF(ISBLANK(INDIRECT("J2257"))," ",(INDIRECT("J2257")))</f>
        <v xml:space="preserve"> </v>
      </c>
      <c r="BK2257" s="354" t="str">
        <f ca="1">IF(ISBLANK(INDIRECT("K2257"))," ",(INDIRECT("K2257")))</f>
        <v xml:space="preserve"> </v>
      </c>
      <c r="BL2257" s="354" t="str">
        <f ca="1">IF(ISBLANK(INDIRECT("L2257"))," ",(INDIRECT("L2257")))</f>
        <v xml:space="preserve"> </v>
      </c>
      <c r="BM2257" s="354" t="str">
        <f ca="1">IF(ISBLANK(INDIRECT("M2257"))," ",(INDIRECT("M2257")))</f>
        <v xml:space="preserve"> </v>
      </c>
      <c r="BN2257" s="354" t="str">
        <f ca="1">IF(ISBLANK(INDIRECT("N2257"))," ",(INDIRECT("N2257")))</f>
        <v xml:space="preserve"> </v>
      </c>
      <c r="BO2257" s="354" t="str">
        <f ca="1">IF(ISBLANK(INDIRECT("O2257"))," ",(INDIRECT("O2257")))</f>
        <v xml:space="preserve"> </v>
      </c>
      <c r="BP2257" s="354" t="str">
        <f ca="1">IF(ISBLANK(INDIRECT("P2257"))," ",(INDIRECT("P2257")))</f>
        <v xml:space="preserve"> </v>
      </c>
      <c r="BQ2257" s="354">
        <f ca="1">IF(ISBLANK(INDIRECT("Q2257"))," ",(INDIRECT("Q2257")))</f>
        <v>0</v>
      </c>
      <c r="BR2257" s="354" t="str">
        <f ca="1">IF(ISBLANK(INDIRECT("R2257"))," ",(INDIRECT("R2257")))</f>
        <v xml:space="preserve"> </v>
      </c>
      <c r="BS2257" s="355" t="str">
        <f t="shared" ca="1" si="71"/>
        <v xml:space="preserve"> </v>
      </c>
    </row>
    <row r="2258" spans="1:71" x14ac:dyDescent="0.25">
      <c r="A2258" s="255">
        <v>2253</v>
      </c>
      <c r="B2258" s="138"/>
      <c r="C2258" s="10"/>
      <c r="D2258" s="9"/>
      <c r="E2258" s="10"/>
      <c r="F2258" s="9"/>
      <c r="G2258" s="9"/>
      <c r="H2258" s="9"/>
      <c r="I2258" s="9"/>
      <c r="J2258" s="9"/>
      <c r="K2258" s="9"/>
      <c r="L2258" s="9"/>
      <c r="M2258" s="9"/>
      <c r="N2258" s="9"/>
      <c r="O2258" s="248"/>
      <c r="P2258" s="248"/>
      <c r="Q2258" s="248">
        <f t="shared" si="70"/>
        <v>0</v>
      </c>
      <c r="R2258" s="9"/>
      <c r="BB2258" s="354" t="str">
        <f ca="1">IF(ISBLANK(INDIRECT("B2258"))," ",(INDIRECT("B2258")))</f>
        <v xml:space="preserve"> </v>
      </c>
      <c r="BC2258" s="354" t="str">
        <f ca="1">IF(ISBLANK(INDIRECT("C2258"))," ",(INDIRECT("C2258")))</f>
        <v xml:space="preserve"> </v>
      </c>
      <c r="BD2258" s="354" t="str">
        <f ca="1">IF(ISBLANK(INDIRECT("D2258"))," ",(INDIRECT("D2258")))</f>
        <v xml:space="preserve"> </v>
      </c>
      <c r="BE2258" s="354" t="str">
        <f ca="1">IF(ISBLANK(INDIRECT("E2258"))," ",(INDIRECT("E2258")))</f>
        <v xml:space="preserve"> </v>
      </c>
      <c r="BF2258" s="354" t="str">
        <f ca="1">IF(ISBLANK(INDIRECT("F2258"))," ",(INDIRECT("F2258")))</f>
        <v xml:space="preserve"> </v>
      </c>
      <c r="BG2258" s="354" t="str">
        <f ca="1">IF(ISBLANK(INDIRECT("G2258"))," ",(INDIRECT("G2258")))</f>
        <v xml:space="preserve"> </v>
      </c>
      <c r="BH2258" s="354" t="str">
        <f ca="1">IF(ISBLANK(INDIRECT("H2258"))," ",(INDIRECT("H2258")))</f>
        <v xml:space="preserve"> </v>
      </c>
      <c r="BI2258" s="354" t="str">
        <f ca="1">IF(ISBLANK(INDIRECT("I2258"))," ",(INDIRECT("I2258")))</f>
        <v xml:space="preserve"> </v>
      </c>
      <c r="BJ2258" s="354" t="str">
        <f ca="1">IF(ISBLANK(INDIRECT("J2258"))," ",(INDIRECT("J2258")))</f>
        <v xml:space="preserve"> </v>
      </c>
      <c r="BK2258" s="354" t="str">
        <f ca="1">IF(ISBLANK(INDIRECT("K2258"))," ",(INDIRECT("K2258")))</f>
        <v xml:space="preserve"> </v>
      </c>
      <c r="BL2258" s="354" t="str">
        <f ca="1">IF(ISBLANK(INDIRECT("L2258"))," ",(INDIRECT("L2258")))</f>
        <v xml:space="preserve"> </v>
      </c>
      <c r="BM2258" s="354" t="str">
        <f ca="1">IF(ISBLANK(INDIRECT("M2258"))," ",(INDIRECT("M2258")))</f>
        <v xml:space="preserve"> </v>
      </c>
      <c r="BN2258" s="354" t="str">
        <f ca="1">IF(ISBLANK(INDIRECT("N2258"))," ",(INDIRECT("N2258")))</f>
        <v xml:space="preserve"> </v>
      </c>
      <c r="BO2258" s="354" t="str">
        <f ca="1">IF(ISBLANK(INDIRECT("O2258"))," ",(INDIRECT("O2258")))</f>
        <v xml:space="preserve"> </v>
      </c>
      <c r="BP2258" s="354" t="str">
        <f ca="1">IF(ISBLANK(INDIRECT("P2258"))," ",(INDIRECT("P2258")))</f>
        <v xml:space="preserve"> </v>
      </c>
      <c r="BQ2258" s="354">
        <f ca="1">IF(ISBLANK(INDIRECT("Q2258"))," ",(INDIRECT("Q2258")))</f>
        <v>0</v>
      </c>
      <c r="BR2258" s="354" t="str">
        <f ca="1">IF(ISBLANK(INDIRECT("R2258"))," ",(INDIRECT("R2258")))</f>
        <v xml:space="preserve"> </v>
      </c>
      <c r="BS2258" s="355" t="str">
        <f t="shared" ca="1" si="71"/>
        <v xml:space="preserve"> </v>
      </c>
    </row>
    <row r="2259" spans="1:71" x14ac:dyDescent="0.25">
      <c r="A2259" s="255">
        <v>2254</v>
      </c>
      <c r="B2259" s="138"/>
      <c r="C2259" s="10"/>
      <c r="D2259" s="9"/>
      <c r="E2259" s="10"/>
      <c r="F2259" s="9"/>
      <c r="G2259" s="9"/>
      <c r="H2259" s="9"/>
      <c r="I2259" s="9"/>
      <c r="J2259" s="9"/>
      <c r="K2259" s="9"/>
      <c r="L2259" s="9"/>
      <c r="M2259" s="9"/>
      <c r="N2259" s="9"/>
      <c r="O2259" s="248"/>
      <c r="P2259" s="248"/>
      <c r="Q2259" s="248">
        <f t="shared" si="70"/>
        <v>0</v>
      </c>
      <c r="R2259" s="9"/>
      <c r="BB2259" s="354" t="str">
        <f ca="1">IF(ISBLANK(INDIRECT("B2259"))," ",(INDIRECT("B2259")))</f>
        <v xml:space="preserve"> </v>
      </c>
      <c r="BC2259" s="354" t="str">
        <f ca="1">IF(ISBLANK(INDIRECT("C2259"))," ",(INDIRECT("C2259")))</f>
        <v xml:space="preserve"> </v>
      </c>
      <c r="BD2259" s="354" t="str">
        <f ca="1">IF(ISBLANK(INDIRECT("D2259"))," ",(INDIRECT("D2259")))</f>
        <v xml:space="preserve"> </v>
      </c>
      <c r="BE2259" s="354" t="str">
        <f ca="1">IF(ISBLANK(INDIRECT("E2259"))," ",(INDIRECT("E2259")))</f>
        <v xml:space="preserve"> </v>
      </c>
      <c r="BF2259" s="354" t="str">
        <f ca="1">IF(ISBLANK(INDIRECT("F2259"))," ",(INDIRECT("F2259")))</f>
        <v xml:space="preserve"> </v>
      </c>
      <c r="BG2259" s="354" t="str">
        <f ca="1">IF(ISBLANK(INDIRECT("G2259"))," ",(INDIRECT("G2259")))</f>
        <v xml:space="preserve"> </v>
      </c>
      <c r="BH2259" s="354" t="str">
        <f ca="1">IF(ISBLANK(INDIRECT("H2259"))," ",(INDIRECT("H2259")))</f>
        <v xml:space="preserve"> </v>
      </c>
      <c r="BI2259" s="354" t="str">
        <f ca="1">IF(ISBLANK(INDIRECT("I2259"))," ",(INDIRECT("I2259")))</f>
        <v xml:space="preserve"> </v>
      </c>
      <c r="BJ2259" s="354" t="str">
        <f ca="1">IF(ISBLANK(INDIRECT("J2259"))," ",(INDIRECT("J2259")))</f>
        <v xml:space="preserve"> </v>
      </c>
      <c r="BK2259" s="354" t="str">
        <f ca="1">IF(ISBLANK(INDIRECT("K2259"))," ",(INDIRECT("K2259")))</f>
        <v xml:space="preserve"> </v>
      </c>
      <c r="BL2259" s="354" t="str">
        <f ca="1">IF(ISBLANK(INDIRECT("L2259"))," ",(INDIRECT("L2259")))</f>
        <v xml:space="preserve"> </v>
      </c>
      <c r="BM2259" s="354" t="str">
        <f ca="1">IF(ISBLANK(INDIRECT("M2259"))," ",(INDIRECT("M2259")))</f>
        <v xml:space="preserve"> </v>
      </c>
      <c r="BN2259" s="354" t="str">
        <f ca="1">IF(ISBLANK(INDIRECT("N2259"))," ",(INDIRECT("N2259")))</f>
        <v xml:space="preserve"> </v>
      </c>
      <c r="BO2259" s="354" t="str">
        <f ca="1">IF(ISBLANK(INDIRECT("O2259"))," ",(INDIRECT("O2259")))</f>
        <v xml:space="preserve"> </v>
      </c>
      <c r="BP2259" s="354" t="str">
        <f ca="1">IF(ISBLANK(INDIRECT("P2259"))," ",(INDIRECT("P2259")))</f>
        <v xml:space="preserve"> </v>
      </c>
      <c r="BQ2259" s="354">
        <f ca="1">IF(ISBLANK(INDIRECT("Q2259"))," ",(INDIRECT("Q2259")))</f>
        <v>0</v>
      </c>
      <c r="BR2259" s="354" t="str">
        <f ca="1">IF(ISBLANK(INDIRECT("R2259"))," ",(INDIRECT("R2259")))</f>
        <v xml:space="preserve"> </v>
      </c>
      <c r="BS2259" s="355" t="str">
        <f t="shared" ca="1" si="71"/>
        <v xml:space="preserve"> </v>
      </c>
    </row>
    <row r="2260" spans="1:71" x14ac:dyDescent="0.25">
      <c r="A2260" s="255">
        <v>2255</v>
      </c>
      <c r="B2260" s="138"/>
      <c r="C2260" s="10"/>
      <c r="D2260" s="9"/>
      <c r="E2260" s="10"/>
      <c r="F2260" s="9"/>
      <c r="G2260" s="9"/>
      <c r="H2260" s="9"/>
      <c r="I2260" s="9"/>
      <c r="J2260" s="9"/>
      <c r="K2260" s="9"/>
      <c r="L2260" s="9"/>
      <c r="M2260" s="9"/>
      <c r="N2260" s="9"/>
      <c r="O2260" s="248"/>
      <c r="P2260" s="248"/>
      <c r="Q2260" s="248">
        <f t="shared" si="70"/>
        <v>0</v>
      </c>
      <c r="R2260" s="9"/>
      <c r="BB2260" s="354" t="str">
        <f ca="1">IF(ISBLANK(INDIRECT("B2260"))," ",(INDIRECT("B2260")))</f>
        <v xml:space="preserve"> </v>
      </c>
      <c r="BC2260" s="354" t="str">
        <f ca="1">IF(ISBLANK(INDIRECT("C2260"))," ",(INDIRECT("C2260")))</f>
        <v xml:space="preserve"> </v>
      </c>
      <c r="BD2260" s="354" t="str">
        <f ca="1">IF(ISBLANK(INDIRECT("D2260"))," ",(INDIRECT("D2260")))</f>
        <v xml:space="preserve"> </v>
      </c>
      <c r="BE2260" s="354" t="str">
        <f ca="1">IF(ISBLANK(INDIRECT("E2260"))," ",(INDIRECT("E2260")))</f>
        <v xml:space="preserve"> </v>
      </c>
      <c r="BF2260" s="354" t="str">
        <f ca="1">IF(ISBLANK(INDIRECT("F2260"))," ",(INDIRECT("F2260")))</f>
        <v xml:space="preserve"> </v>
      </c>
      <c r="BG2260" s="354" t="str">
        <f ca="1">IF(ISBLANK(INDIRECT("G2260"))," ",(INDIRECT("G2260")))</f>
        <v xml:space="preserve"> </v>
      </c>
      <c r="BH2260" s="354" t="str">
        <f ca="1">IF(ISBLANK(INDIRECT("H2260"))," ",(INDIRECT("H2260")))</f>
        <v xml:space="preserve"> </v>
      </c>
      <c r="BI2260" s="354" t="str">
        <f ca="1">IF(ISBLANK(INDIRECT("I2260"))," ",(INDIRECT("I2260")))</f>
        <v xml:space="preserve"> </v>
      </c>
      <c r="BJ2260" s="354" t="str">
        <f ca="1">IF(ISBLANK(INDIRECT("J2260"))," ",(INDIRECT("J2260")))</f>
        <v xml:space="preserve"> </v>
      </c>
      <c r="BK2260" s="354" t="str">
        <f ca="1">IF(ISBLANK(INDIRECT("K2260"))," ",(INDIRECT("K2260")))</f>
        <v xml:space="preserve"> </v>
      </c>
      <c r="BL2260" s="354" t="str">
        <f ca="1">IF(ISBLANK(INDIRECT("L2260"))," ",(INDIRECT("L2260")))</f>
        <v xml:space="preserve"> </v>
      </c>
      <c r="BM2260" s="354" t="str">
        <f ca="1">IF(ISBLANK(INDIRECT("M2260"))," ",(INDIRECT("M2260")))</f>
        <v xml:space="preserve"> </v>
      </c>
      <c r="BN2260" s="354" t="str">
        <f ca="1">IF(ISBLANK(INDIRECT("N2260"))," ",(INDIRECT("N2260")))</f>
        <v xml:space="preserve"> </v>
      </c>
      <c r="BO2260" s="354" t="str">
        <f ca="1">IF(ISBLANK(INDIRECT("O2260"))," ",(INDIRECT("O2260")))</f>
        <v xml:space="preserve"> </v>
      </c>
      <c r="BP2260" s="354" t="str">
        <f ca="1">IF(ISBLANK(INDIRECT("P2260"))," ",(INDIRECT("P2260")))</f>
        <v xml:space="preserve"> </v>
      </c>
      <c r="BQ2260" s="354">
        <f ca="1">IF(ISBLANK(INDIRECT("Q2260"))," ",(INDIRECT("Q2260")))</f>
        <v>0</v>
      </c>
      <c r="BR2260" s="354" t="str">
        <f ca="1">IF(ISBLANK(INDIRECT("R2260"))," ",(INDIRECT("R2260")))</f>
        <v xml:space="preserve"> </v>
      </c>
      <c r="BS2260" s="355" t="str">
        <f t="shared" ca="1" si="71"/>
        <v xml:space="preserve"> </v>
      </c>
    </row>
    <row r="2261" spans="1:71" x14ac:dyDescent="0.25">
      <c r="A2261" s="255">
        <v>2256</v>
      </c>
      <c r="B2261" s="138"/>
      <c r="C2261" s="10"/>
      <c r="D2261" s="9"/>
      <c r="E2261" s="10"/>
      <c r="F2261" s="9"/>
      <c r="G2261" s="9"/>
      <c r="H2261" s="9"/>
      <c r="I2261" s="9"/>
      <c r="J2261" s="9"/>
      <c r="K2261" s="9"/>
      <c r="L2261" s="9"/>
      <c r="M2261" s="9"/>
      <c r="N2261" s="9"/>
      <c r="O2261" s="248"/>
      <c r="P2261" s="248"/>
      <c r="Q2261" s="248">
        <f t="shared" si="70"/>
        <v>0</v>
      </c>
      <c r="R2261" s="9"/>
      <c r="BB2261" s="354" t="str">
        <f ca="1">IF(ISBLANK(INDIRECT("B2261"))," ",(INDIRECT("B2261")))</f>
        <v xml:space="preserve"> </v>
      </c>
      <c r="BC2261" s="354" t="str">
        <f ca="1">IF(ISBLANK(INDIRECT("C2261"))," ",(INDIRECT("C2261")))</f>
        <v xml:space="preserve"> </v>
      </c>
      <c r="BD2261" s="354" t="str">
        <f ca="1">IF(ISBLANK(INDIRECT("D2261"))," ",(INDIRECT("D2261")))</f>
        <v xml:space="preserve"> </v>
      </c>
      <c r="BE2261" s="354" t="str">
        <f ca="1">IF(ISBLANK(INDIRECT("E2261"))," ",(INDIRECT("E2261")))</f>
        <v xml:space="preserve"> </v>
      </c>
      <c r="BF2261" s="354" t="str">
        <f ca="1">IF(ISBLANK(INDIRECT("F2261"))," ",(INDIRECT("F2261")))</f>
        <v xml:space="preserve"> </v>
      </c>
      <c r="BG2261" s="354" t="str">
        <f ca="1">IF(ISBLANK(INDIRECT("G2261"))," ",(INDIRECT("G2261")))</f>
        <v xml:space="preserve"> </v>
      </c>
      <c r="BH2261" s="354" t="str">
        <f ca="1">IF(ISBLANK(INDIRECT("H2261"))," ",(INDIRECT("H2261")))</f>
        <v xml:space="preserve"> </v>
      </c>
      <c r="BI2261" s="354" t="str">
        <f ca="1">IF(ISBLANK(INDIRECT("I2261"))," ",(INDIRECT("I2261")))</f>
        <v xml:space="preserve"> </v>
      </c>
      <c r="BJ2261" s="354" t="str">
        <f ca="1">IF(ISBLANK(INDIRECT("J2261"))," ",(INDIRECT("J2261")))</f>
        <v xml:space="preserve"> </v>
      </c>
      <c r="BK2261" s="354" t="str">
        <f ca="1">IF(ISBLANK(INDIRECT("K2261"))," ",(INDIRECT("K2261")))</f>
        <v xml:space="preserve"> </v>
      </c>
      <c r="BL2261" s="354" t="str">
        <f ca="1">IF(ISBLANK(INDIRECT("L2261"))," ",(INDIRECT("L2261")))</f>
        <v xml:space="preserve"> </v>
      </c>
      <c r="BM2261" s="354" t="str">
        <f ca="1">IF(ISBLANK(INDIRECT("M2261"))," ",(INDIRECT("M2261")))</f>
        <v xml:space="preserve"> </v>
      </c>
      <c r="BN2261" s="354" t="str">
        <f ca="1">IF(ISBLANK(INDIRECT("N2261"))," ",(INDIRECT("N2261")))</f>
        <v xml:space="preserve"> </v>
      </c>
      <c r="BO2261" s="354" t="str">
        <f ca="1">IF(ISBLANK(INDIRECT("O2261"))," ",(INDIRECT("O2261")))</f>
        <v xml:space="preserve"> </v>
      </c>
      <c r="BP2261" s="354" t="str">
        <f ca="1">IF(ISBLANK(INDIRECT("P2261"))," ",(INDIRECT("P2261")))</f>
        <v xml:space="preserve"> </v>
      </c>
      <c r="BQ2261" s="354">
        <f ca="1">IF(ISBLANK(INDIRECT("Q2261"))," ",(INDIRECT("Q2261")))</f>
        <v>0</v>
      </c>
      <c r="BR2261" s="354" t="str">
        <f ca="1">IF(ISBLANK(INDIRECT("R2261"))," ",(INDIRECT("R2261")))</f>
        <v xml:space="preserve"> </v>
      </c>
      <c r="BS2261" s="355" t="str">
        <f t="shared" ca="1" si="71"/>
        <v xml:space="preserve"> </v>
      </c>
    </row>
    <row r="2262" spans="1:71" x14ac:dyDescent="0.25">
      <c r="A2262" s="255">
        <v>2257</v>
      </c>
      <c r="B2262" s="138"/>
      <c r="C2262" s="10"/>
      <c r="D2262" s="9"/>
      <c r="E2262" s="10"/>
      <c r="F2262" s="9"/>
      <c r="G2262" s="9"/>
      <c r="H2262" s="9"/>
      <c r="I2262" s="9"/>
      <c r="J2262" s="9"/>
      <c r="K2262" s="9"/>
      <c r="L2262" s="9"/>
      <c r="M2262" s="9"/>
      <c r="N2262" s="9"/>
      <c r="O2262" s="248"/>
      <c r="P2262" s="248"/>
      <c r="Q2262" s="248">
        <f t="shared" si="70"/>
        <v>0</v>
      </c>
      <c r="R2262" s="9"/>
      <c r="BB2262" s="354" t="str">
        <f ca="1">IF(ISBLANK(INDIRECT("B2262"))," ",(INDIRECT("B2262")))</f>
        <v xml:space="preserve"> </v>
      </c>
      <c r="BC2262" s="354" t="str">
        <f ca="1">IF(ISBLANK(INDIRECT("C2262"))," ",(INDIRECT("C2262")))</f>
        <v xml:space="preserve"> </v>
      </c>
      <c r="BD2262" s="354" t="str">
        <f ca="1">IF(ISBLANK(INDIRECT("D2262"))," ",(INDIRECT("D2262")))</f>
        <v xml:space="preserve"> </v>
      </c>
      <c r="BE2262" s="354" t="str">
        <f ca="1">IF(ISBLANK(INDIRECT("E2262"))," ",(INDIRECT("E2262")))</f>
        <v xml:space="preserve"> </v>
      </c>
      <c r="BF2262" s="354" t="str">
        <f ca="1">IF(ISBLANK(INDIRECT("F2262"))," ",(INDIRECT("F2262")))</f>
        <v xml:space="preserve"> </v>
      </c>
      <c r="BG2262" s="354" t="str">
        <f ca="1">IF(ISBLANK(INDIRECT("G2262"))," ",(INDIRECT("G2262")))</f>
        <v xml:space="preserve"> </v>
      </c>
      <c r="BH2262" s="354" t="str">
        <f ca="1">IF(ISBLANK(INDIRECT("H2262"))," ",(INDIRECT("H2262")))</f>
        <v xml:space="preserve"> </v>
      </c>
      <c r="BI2262" s="354" t="str">
        <f ca="1">IF(ISBLANK(INDIRECT("I2262"))," ",(INDIRECT("I2262")))</f>
        <v xml:space="preserve"> </v>
      </c>
      <c r="BJ2262" s="354" t="str">
        <f ca="1">IF(ISBLANK(INDIRECT("J2262"))," ",(INDIRECT("J2262")))</f>
        <v xml:space="preserve"> </v>
      </c>
      <c r="BK2262" s="354" t="str">
        <f ca="1">IF(ISBLANK(INDIRECT("K2262"))," ",(INDIRECT("K2262")))</f>
        <v xml:space="preserve"> </v>
      </c>
      <c r="BL2262" s="354" t="str">
        <f ca="1">IF(ISBLANK(INDIRECT("L2262"))," ",(INDIRECT("L2262")))</f>
        <v xml:space="preserve"> </v>
      </c>
      <c r="BM2262" s="354" t="str">
        <f ca="1">IF(ISBLANK(INDIRECT("M2262"))," ",(INDIRECT("M2262")))</f>
        <v xml:space="preserve"> </v>
      </c>
      <c r="BN2262" s="354" t="str">
        <f ca="1">IF(ISBLANK(INDIRECT("N2262"))," ",(INDIRECT("N2262")))</f>
        <v xml:space="preserve"> </v>
      </c>
      <c r="BO2262" s="354" t="str">
        <f ca="1">IF(ISBLANK(INDIRECT("O2262"))," ",(INDIRECT("O2262")))</f>
        <v xml:space="preserve"> </v>
      </c>
      <c r="BP2262" s="354" t="str">
        <f ca="1">IF(ISBLANK(INDIRECT("P2262"))," ",(INDIRECT("P2262")))</f>
        <v xml:space="preserve"> </v>
      </c>
      <c r="BQ2262" s="354">
        <f ca="1">IF(ISBLANK(INDIRECT("Q2262"))," ",(INDIRECT("Q2262")))</f>
        <v>0</v>
      </c>
      <c r="BR2262" s="354" t="str">
        <f ca="1">IF(ISBLANK(INDIRECT("R2262"))," ",(INDIRECT("R2262")))</f>
        <v xml:space="preserve"> </v>
      </c>
      <c r="BS2262" s="355" t="str">
        <f t="shared" ca="1" si="71"/>
        <v xml:space="preserve"> </v>
      </c>
    </row>
    <row r="2263" spans="1:71" x14ac:dyDescent="0.25">
      <c r="A2263" s="255">
        <v>2258</v>
      </c>
      <c r="B2263" s="138"/>
      <c r="C2263" s="10"/>
      <c r="D2263" s="9"/>
      <c r="E2263" s="10"/>
      <c r="F2263" s="9"/>
      <c r="G2263" s="9"/>
      <c r="H2263" s="9"/>
      <c r="I2263" s="9"/>
      <c r="J2263" s="9"/>
      <c r="K2263" s="9"/>
      <c r="L2263" s="9"/>
      <c r="M2263" s="9"/>
      <c r="N2263" s="9"/>
      <c r="O2263" s="248"/>
      <c r="P2263" s="248"/>
      <c r="Q2263" s="248">
        <f t="shared" si="70"/>
        <v>0</v>
      </c>
      <c r="R2263" s="9"/>
      <c r="BB2263" s="354" t="str">
        <f ca="1">IF(ISBLANK(INDIRECT("B2263"))," ",(INDIRECT("B2263")))</f>
        <v xml:space="preserve"> </v>
      </c>
      <c r="BC2263" s="354" t="str">
        <f ca="1">IF(ISBLANK(INDIRECT("C2263"))," ",(INDIRECT("C2263")))</f>
        <v xml:space="preserve"> </v>
      </c>
      <c r="BD2263" s="354" t="str">
        <f ca="1">IF(ISBLANK(INDIRECT("D2263"))," ",(INDIRECT("D2263")))</f>
        <v xml:space="preserve"> </v>
      </c>
      <c r="BE2263" s="354" t="str">
        <f ca="1">IF(ISBLANK(INDIRECT("E2263"))," ",(INDIRECT("E2263")))</f>
        <v xml:space="preserve"> </v>
      </c>
      <c r="BF2263" s="354" t="str">
        <f ca="1">IF(ISBLANK(INDIRECT("F2263"))," ",(INDIRECT("F2263")))</f>
        <v xml:space="preserve"> </v>
      </c>
      <c r="BG2263" s="354" t="str">
        <f ca="1">IF(ISBLANK(INDIRECT("G2263"))," ",(INDIRECT("G2263")))</f>
        <v xml:space="preserve"> </v>
      </c>
      <c r="BH2263" s="354" t="str">
        <f ca="1">IF(ISBLANK(INDIRECT("H2263"))," ",(INDIRECT("H2263")))</f>
        <v xml:space="preserve"> </v>
      </c>
      <c r="BI2263" s="354" t="str">
        <f ca="1">IF(ISBLANK(INDIRECT("I2263"))," ",(INDIRECT("I2263")))</f>
        <v xml:space="preserve"> </v>
      </c>
      <c r="BJ2263" s="354" t="str">
        <f ca="1">IF(ISBLANK(INDIRECT("J2263"))," ",(INDIRECT("J2263")))</f>
        <v xml:space="preserve"> </v>
      </c>
      <c r="BK2263" s="354" t="str">
        <f ca="1">IF(ISBLANK(INDIRECT("K2263"))," ",(INDIRECT("K2263")))</f>
        <v xml:space="preserve"> </v>
      </c>
      <c r="BL2263" s="354" t="str">
        <f ca="1">IF(ISBLANK(INDIRECT("L2263"))," ",(INDIRECT("L2263")))</f>
        <v xml:space="preserve"> </v>
      </c>
      <c r="BM2263" s="354" t="str">
        <f ca="1">IF(ISBLANK(INDIRECT("M2263"))," ",(INDIRECT("M2263")))</f>
        <v xml:space="preserve"> </v>
      </c>
      <c r="BN2263" s="354" t="str">
        <f ca="1">IF(ISBLANK(INDIRECT("N2263"))," ",(INDIRECT("N2263")))</f>
        <v xml:space="preserve"> </v>
      </c>
      <c r="BO2263" s="354" t="str">
        <f ca="1">IF(ISBLANK(INDIRECT("O2263"))," ",(INDIRECT("O2263")))</f>
        <v xml:space="preserve"> </v>
      </c>
      <c r="BP2263" s="354" t="str">
        <f ca="1">IF(ISBLANK(INDIRECT("P2263"))," ",(INDIRECT("P2263")))</f>
        <v xml:space="preserve"> </v>
      </c>
      <c r="BQ2263" s="354">
        <f ca="1">IF(ISBLANK(INDIRECT("Q2263"))," ",(INDIRECT("Q2263")))</f>
        <v>0</v>
      </c>
      <c r="BR2263" s="354" t="str">
        <f ca="1">IF(ISBLANK(INDIRECT("R2263"))," ",(INDIRECT("R2263")))</f>
        <v xml:space="preserve"> </v>
      </c>
      <c r="BS2263" s="355" t="str">
        <f t="shared" ca="1" si="71"/>
        <v xml:space="preserve"> </v>
      </c>
    </row>
    <row r="2264" spans="1:71" x14ac:dyDescent="0.25">
      <c r="A2264" s="255">
        <v>2259</v>
      </c>
      <c r="B2264" s="138"/>
      <c r="C2264" s="10"/>
      <c r="D2264" s="9"/>
      <c r="E2264" s="10"/>
      <c r="F2264" s="9"/>
      <c r="G2264" s="9"/>
      <c r="H2264" s="9"/>
      <c r="I2264" s="9"/>
      <c r="J2264" s="9"/>
      <c r="K2264" s="9"/>
      <c r="L2264" s="9"/>
      <c r="M2264" s="9"/>
      <c r="N2264" s="9"/>
      <c r="O2264" s="248"/>
      <c r="P2264" s="248"/>
      <c r="Q2264" s="248">
        <f t="shared" si="70"/>
        <v>0</v>
      </c>
      <c r="R2264" s="9"/>
      <c r="BB2264" s="354" t="str">
        <f ca="1">IF(ISBLANK(INDIRECT("B2264"))," ",(INDIRECT("B2264")))</f>
        <v xml:space="preserve"> </v>
      </c>
      <c r="BC2264" s="354" t="str">
        <f ca="1">IF(ISBLANK(INDIRECT("C2264"))," ",(INDIRECT("C2264")))</f>
        <v xml:space="preserve"> </v>
      </c>
      <c r="BD2264" s="354" t="str">
        <f ca="1">IF(ISBLANK(INDIRECT("D2264"))," ",(INDIRECT("D2264")))</f>
        <v xml:space="preserve"> </v>
      </c>
      <c r="BE2264" s="354" t="str">
        <f ca="1">IF(ISBLANK(INDIRECT("E2264"))," ",(INDIRECT("E2264")))</f>
        <v xml:space="preserve"> </v>
      </c>
      <c r="BF2264" s="354" t="str">
        <f ca="1">IF(ISBLANK(INDIRECT("F2264"))," ",(INDIRECT("F2264")))</f>
        <v xml:space="preserve"> </v>
      </c>
      <c r="BG2264" s="354" t="str">
        <f ca="1">IF(ISBLANK(INDIRECT("G2264"))," ",(INDIRECT("G2264")))</f>
        <v xml:space="preserve"> </v>
      </c>
      <c r="BH2264" s="354" t="str">
        <f ca="1">IF(ISBLANK(INDIRECT("H2264"))," ",(INDIRECT("H2264")))</f>
        <v xml:space="preserve"> </v>
      </c>
      <c r="BI2264" s="354" t="str">
        <f ca="1">IF(ISBLANK(INDIRECT("I2264"))," ",(INDIRECT("I2264")))</f>
        <v xml:space="preserve"> </v>
      </c>
      <c r="BJ2264" s="354" t="str">
        <f ca="1">IF(ISBLANK(INDIRECT("J2264"))," ",(INDIRECT("J2264")))</f>
        <v xml:space="preserve"> </v>
      </c>
      <c r="BK2264" s="354" t="str">
        <f ca="1">IF(ISBLANK(INDIRECT("K2264"))," ",(INDIRECT("K2264")))</f>
        <v xml:space="preserve"> </v>
      </c>
      <c r="BL2264" s="354" t="str">
        <f ca="1">IF(ISBLANK(INDIRECT("L2264"))," ",(INDIRECT("L2264")))</f>
        <v xml:space="preserve"> </v>
      </c>
      <c r="BM2264" s="354" t="str">
        <f ca="1">IF(ISBLANK(INDIRECT("M2264"))," ",(INDIRECT("M2264")))</f>
        <v xml:space="preserve"> </v>
      </c>
      <c r="BN2264" s="354" t="str">
        <f ca="1">IF(ISBLANK(INDIRECT("N2264"))," ",(INDIRECT("N2264")))</f>
        <v xml:space="preserve"> </v>
      </c>
      <c r="BO2264" s="354" t="str">
        <f ca="1">IF(ISBLANK(INDIRECT("O2264"))," ",(INDIRECT("O2264")))</f>
        <v xml:space="preserve"> </v>
      </c>
      <c r="BP2264" s="354" t="str">
        <f ca="1">IF(ISBLANK(INDIRECT("P2264"))," ",(INDIRECT("P2264")))</f>
        <v xml:space="preserve"> </v>
      </c>
      <c r="BQ2264" s="354">
        <f ca="1">IF(ISBLANK(INDIRECT("Q2264"))," ",(INDIRECT("Q2264")))</f>
        <v>0</v>
      </c>
      <c r="BR2264" s="354" t="str">
        <f ca="1">IF(ISBLANK(INDIRECT("R2264"))," ",(INDIRECT("R2264")))</f>
        <v xml:space="preserve"> </v>
      </c>
      <c r="BS2264" s="355" t="str">
        <f t="shared" ca="1" si="71"/>
        <v xml:space="preserve"> </v>
      </c>
    </row>
    <row r="2265" spans="1:71" x14ac:dyDescent="0.25">
      <c r="A2265" s="255">
        <v>2260</v>
      </c>
      <c r="B2265" s="138"/>
      <c r="C2265" s="10"/>
      <c r="D2265" s="9"/>
      <c r="E2265" s="10"/>
      <c r="F2265" s="9"/>
      <c r="G2265" s="9"/>
      <c r="H2265" s="9"/>
      <c r="I2265" s="9"/>
      <c r="J2265" s="9"/>
      <c r="K2265" s="9"/>
      <c r="L2265" s="9"/>
      <c r="M2265" s="9"/>
      <c r="N2265" s="9"/>
      <c r="O2265" s="248"/>
      <c r="P2265" s="248"/>
      <c r="Q2265" s="248">
        <f t="shared" si="70"/>
        <v>0</v>
      </c>
      <c r="R2265" s="9"/>
      <c r="BB2265" s="354" t="str">
        <f ca="1">IF(ISBLANK(INDIRECT("B2265"))," ",(INDIRECT("B2265")))</f>
        <v xml:space="preserve"> </v>
      </c>
      <c r="BC2265" s="354" t="str">
        <f ca="1">IF(ISBLANK(INDIRECT("C2265"))," ",(INDIRECT("C2265")))</f>
        <v xml:space="preserve"> </v>
      </c>
      <c r="BD2265" s="354" t="str">
        <f ca="1">IF(ISBLANK(INDIRECT("D2265"))," ",(INDIRECT("D2265")))</f>
        <v xml:space="preserve"> </v>
      </c>
      <c r="BE2265" s="354" t="str">
        <f ca="1">IF(ISBLANK(INDIRECT("E2265"))," ",(INDIRECT("E2265")))</f>
        <v xml:space="preserve"> </v>
      </c>
      <c r="BF2265" s="354" t="str">
        <f ca="1">IF(ISBLANK(INDIRECT("F2265"))," ",(INDIRECT("F2265")))</f>
        <v xml:space="preserve"> </v>
      </c>
      <c r="BG2265" s="354" t="str">
        <f ca="1">IF(ISBLANK(INDIRECT("G2265"))," ",(INDIRECT("G2265")))</f>
        <v xml:space="preserve"> </v>
      </c>
      <c r="BH2265" s="354" t="str">
        <f ca="1">IF(ISBLANK(INDIRECT("H2265"))," ",(INDIRECT("H2265")))</f>
        <v xml:space="preserve"> </v>
      </c>
      <c r="BI2265" s="354" t="str">
        <f ca="1">IF(ISBLANK(INDIRECT("I2265"))," ",(INDIRECT("I2265")))</f>
        <v xml:space="preserve"> </v>
      </c>
      <c r="BJ2265" s="354" t="str">
        <f ca="1">IF(ISBLANK(INDIRECT("J2265"))," ",(INDIRECT("J2265")))</f>
        <v xml:space="preserve"> </v>
      </c>
      <c r="BK2265" s="354" t="str">
        <f ca="1">IF(ISBLANK(INDIRECT("K2265"))," ",(INDIRECT("K2265")))</f>
        <v xml:space="preserve"> </v>
      </c>
      <c r="BL2265" s="354" t="str">
        <f ca="1">IF(ISBLANK(INDIRECT("L2265"))," ",(INDIRECT("L2265")))</f>
        <v xml:space="preserve"> </v>
      </c>
      <c r="BM2265" s="354" t="str">
        <f ca="1">IF(ISBLANK(INDIRECT("M2265"))," ",(INDIRECT("M2265")))</f>
        <v xml:space="preserve"> </v>
      </c>
      <c r="BN2265" s="354" t="str">
        <f ca="1">IF(ISBLANK(INDIRECT("N2265"))," ",(INDIRECT("N2265")))</f>
        <v xml:space="preserve"> </v>
      </c>
      <c r="BO2265" s="354" t="str">
        <f ca="1">IF(ISBLANK(INDIRECT("O2265"))," ",(INDIRECT("O2265")))</f>
        <v xml:space="preserve"> </v>
      </c>
      <c r="BP2265" s="354" t="str">
        <f ca="1">IF(ISBLANK(INDIRECT("P2265"))," ",(INDIRECT("P2265")))</f>
        <v xml:space="preserve"> </v>
      </c>
      <c r="BQ2265" s="354">
        <f ca="1">IF(ISBLANK(INDIRECT("Q2265"))," ",(INDIRECT("Q2265")))</f>
        <v>0</v>
      </c>
      <c r="BR2265" s="354" t="str">
        <f ca="1">IF(ISBLANK(INDIRECT("R2265"))," ",(INDIRECT("R2265")))</f>
        <v xml:space="preserve"> </v>
      </c>
      <c r="BS2265" s="355" t="str">
        <f t="shared" ca="1" si="71"/>
        <v xml:space="preserve"> </v>
      </c>
    </row>
    <row r="2266" spans="1:71" x14ac:dyDescent="0.25">
      <c r="A2266" s="255">
        <v>2261</v>
      </c>
      <c r="B2266" s="138"/>
      <c r="C2266" s="10"/>
      <c r="D2266" s="9"/>
      <c r="E2266" s="10"/>
      <c r="F2266" s="9"/>
      <c r="G2266" s="9"/>
      <c r="H2266" s="9"/>
      <c r="I2266" s="9"/>
      <c r="J2266" s="9"/>
      <c r="K2266" s="9"/>
      <c r="L2266" s="9"/>
      <c r="M2266" s="9"/>
      <c r="N2266" s="9"/>
      <c r="O2266" s="248"/>
      <c r="P2266" s="248"/>
      <c r="Q2266" s="248">
        <f t="shared" si="70"/>
        <v>0</v>
      </c>
      <c r="R2266" s="9"/>
      <c r="BB2266" s="354" t="str">
        <f ca="1">IF(ISBLANK(INDIRECT("B2266"))," ",(INDIRECT("B2266")))</f>
        <v xml:space="preserve"> </v>
      </c>
      <c r="BC2266" s="354" t="str">
        <f ca="1">IF(ISBLANK(INDIRECT("C2266"))," ",(INDIRECT("C2266")))</f>
        <v xml:space="preserve"> </v>
      </c>
      <c r="BD2266" s="354" t="str">
        <f ca="1">IF(ISBLANK(INDIRECT("D2266"))," ",(INDIRECT("D2266")))</f>
        <v xml:space="preserve"> </v>
      </c>
      <c r="BE2266" s="354" t="str">
        <f ca="1">IF(ISBLANK(INDIRECT("E2266"))," ",(INDIRECT("E2266")))</f>
        <v xml:space="preserve"> </v>
      </c>
      <c r="BF2266" s="354" t="str">
        <f ca="1">IF(ISBLANK(INDIRECT("F2266"))," ",(INDIRECT("F2266")))</f>
        <v xml:space="preserve"> </v>
      </c>
      <c r="BG2266" s="354" t="str">
        <f ca="1">IF(ISBLANK(INDIRECT("G2266"))," ",(INDIRECT("G2266")))</f>
        <v xml:space="preserve"> </v>
      </c>
      <c r="BH2266" s="354" t="str">
        <f ca="1">IF(ISBLANK(INDIRECT("H2266"))," ",(INDIRECT("H2266")))</f>
        <v xml:space="preserve"> </v>
      </c>
      <c r="BI2266" s="354" t="str">
        <f ca="1">IF(ISBLANK(INDIRECT("I2266"))," ",(INDIRECT("I2266")))</f>
        <v xml:space="preserve"> </v>
      </c>
      <c r="BJ2266" s="354" t="str">
        <f ca="1">IF(ISBLANK(INDIRECT("J2266"))," ",(INDIRECT("J2266")))</f>
        <v xml:space="preserve"> </v>
      </c>
      <c r="BK2266" s="354" t="str">
        <f ca="1">IF(ISBLANK(INDIRECT("K2266"))," ",(INDIRECT("K2266")))</f>
        <v xml:space="preserve"> </v>
      </c>
      <c r="BL2266" s="354" t="str">
        <f ca="1">IF(ISBLANK(INDIRECT("L2266"))," ",(INDIRECT("L2266")))</f>
        <v xml:space="preserve"> </v>
      </c>
      <c r="BM2266" s="354" t="str">
        <f ca="1">IF(ISBLANK(INDIRECT("M2266"))," ",(INDIRECT("M2266")))</f>
        <v xml:space="preserve"> </v>
      </c>
      <c r="BN2266" s="354" t="str">
        <f ca="1">IF(ISBLANK(INDIRECT("N2266"))," ",(INDIRECT("N2266")))</f>
        <v xml:space="preserve"> </v>
      </c>
      <c r="BO2266" s="354" t="str">
        <f ca="1">IF(ISBLANK(INDIRECT("O2266"))," ",(INDIRECT("O2266")))</f>
        <v xml:space="preserve"> </v>
      </c>
      <c r="BP2266" s="354" t="str">
        <f ca="1">IF(ISBLANK(INDIRECT("P2266"))," ",(INDIRECT("P2266")))</f>
        <v xml:space="preserve"> </v>
      </c>
      <c r="BQ2266" s="354">
        <f ca="1">IF(ISBLANK(INDIRECT("Q2266"))," ",(INDIRECT("Q2266")))</f>
        <v>0</v>
      </c>
      <c r="BR2266" s="354" t="str">
        <f ca="1">IF(ISBLANK(INDIRECT("R2266"))," ",(INDIRECT("R2266")))</f>
        <v xml:space="preserve"> </v>
      </c>
      <c r="BS2266" s="355" t="str">
        <f t="shared" ca="1" si="71"/>
        <v xml:space="preserve"> </v>
      </c>
    </row>
    <row r="2267" spans="1:71" x14ac:dyDescent="0.25">
      <c r="A2267" s="255">
        <v>2262</v>
      </c>
      <c r="B2267" s="138"/>
      <c r="C2267" s="10"/>
      <c r="D2267" s="9"/>
      <c r="E2267" s="10"/>
      <c r="F2267" s="9"/>
      <c r="G2267" s="9"/>
      <c r="H2267" s="9"/>
      <c r="I2267" s="9"/>
      <c r="J2267" s="9"/>
      <c r="K2267" s="9"/>
      <c r="L2267" s="9"/>
      <c r="M2267" s="9"/>
      <c r="N2267" s="9"/>
      <c r="O2267" s="248"/>
      <c r="P2267" s="248"/>
      <c r="Q2267" s="248">
        <f t="shared" si="70"/>
        <v>0</v>
      </c>
      <c r="R2267" s="9"/>
      <c r="BB2267" s="354" t="str">
        <f ca="1">IF(ISBLANK(INDIRECT("B2267"))," ",(INDIRECT("B2267")))</f>
        <v xml:space="preserve"> </v>
      </c>
      <c r="BC2267" s="354" t="str">
        <f ca="1">IF(ISBLANK(INDIRECT("C2267"))," ",(INDIRECT("C2267")))</f>
        <v xml:space="preserve"> </v>
      </c>
      <c r="BD2267" s="354" t="str">
        <f ca="1">IF(ISBLANK(INDIRECT("D2267"))," ",(INDIRECT("D2267")))</f>
        <v xml:space="preserve"> </v>
      </c>
      <c r="BE2267" s="354" t="str">
        <f ca="1">IF(ISBLANK(INDIRECT("E2267"))," ",(INDIRECT("E2267")))</f>
        <v xml:space="preserve"> </v>
      </c>
      <c r="BF2267" s="354" t="str">
        <f ca="1">IF(ISBLANK(INDIRECT("F2267"))," ",(INDIRECT("F2267")))</f>
        <v xml:space="preserve"> </v>
      </c>
      <c r="BG2267" s="354" t="str">
        <f ca="1">IF(ISBLANK(INDIRECT("G2267"))," ",(INDIRECT("G2267")))</f>
        <v xml:space="preserve"> </v>
      </c>
      <c r="BH2267" s="354" t="str">
        <f ca="1">IF(ISBLANK(INDIRECT("H2267"))," ",(INDIRECT("H2267")))</f>
        <v xml:space="preserve"> </v>
      </c>
      <c r="BI2267" s="354" t="str">
        <f ca="1">IF(ISBLANK(INDIRECT("I2267"))," ",(INDIRECT("I2267")))</f>
        <v xml:space="preserve"> </v>
      </c>
      <c r="BJ2267" s="354" t="str">
        <f ca="1">IF(ISBLANK(INDIRECT("J2267"))," ",(INDIRECT("J2267")))</f>
        <v xml:space="preserve"> </v>
      </c>
      <c r="BK2267" s="354" t="str">
        <f ca="1">IF(ISBLANK(INDIRECT("K2267"))," ",(INDIRECT("K2267")))</f>
        <v xml:space="preserve"> </v>
      </c>
      <c r="BL2267" s="354" t="str">
        <f ca="1">IF(ISBLANK(INDIRECT("L2267"))," ",(INDIRECT("L2267")))</f>
        <v xml:space="preserve"> </v>
      </c>
      <c r="BM2267" s="354" t="str">
        <f ca="1">IF(ISBLANK(INDIRECT("M2267"))," ",(INDIRECT("M2267")))</f>
        <v xml:space="preserve"> </v>
      </c>
      <c r="BN2267" s="354" t="str">
        <f ca="1">IF(ISBLANK(INDIRECT("N2267"))," ",(INDIRECT("N2267")))</f>
        <v xml:space="preserve"> </v>
      </c>
      <c r="BO2267" s="354" t="str">
        <f ca="1">IF(ISBLANK(INDIRECT("O2267"))," ",(INDIRECT("O2267")))</f>
        <v xml:space="preserve"> </v>
      </c>
      <c r="BP2267" s="354" t="str">
        <f ca="1">IF(ISBLANK(INDIRECT("P2267"))," ",(INDIRECT("P2267")))</f>
        <v xml:space="preserve"> </v>
      </c>
      <c r="BQ2267" s="354">
        <f ca="1">IF(ISBLANK(INDIRECT("Q2267"))," ",(INDIRECT("Q2267")))</f>
        <v>0</v>
      </c>
      <c r="BR2267" s="354" t="str">
        <f ca="1">IF(ISBLANK(INDIRECT("R2267"))," ",(INDIRECT("R2267")))</f>
        <v xml:space="preserve"> </v>
      </c>
      <c r="BS2267" s="355" t="str">
        <f t="shared" ca="1" si="71"/>
        <v xml:space="preserve"> </v>
      </c>
    </row>
    <row r="2268" spans="1:71" x14ac:dyDescent="0.25">
      <c r="A2268" s="255">
        <v>2263</v>
      </c>
      <c r="B2268" s="138"/>
      <c r="C2268" s="10"/>
      <c r="D2268" s="9"/>
      <c r="E2268" s="10"/>
      <c r="F2268" s="9"/>
      <c r="G2268" s="9"/>
      <c r="H2268" s="9"/>
      <c r="I2268" s="9"/>
      <c r="J2268" s="9"/>
      <c r="K2268" s="9"/>
      <c r="L2268" s="9"/>
      <c r="M2268" s="9"/>
      <c r="N2268" s="9"/>
      <c r="O2268" s="248"/>
      <c r="P2268" s="248"/>
      <c r="Q2268" s="248">
        <f t="shared" si="70"/>
        <v>0</v>
      </c>
      <c r="R2268" s="9"/>
      <c r="BB2268" s="354" t="str">
        <f ca="1">IF(ISBLANK(INDIRECT("B2268"))," ",(INDIRECT("B2268")))</f>
        <v xml:space="preserve"> </v>
      </c>
      <c r="BC2268" s="354" t="str">
        <f ca="1">IF(ISBLANK(INDIRECT("C2268"))," ",(INDIRECT("C2268")))</f>
        <v xml:space="preserve"> </v>
      </c>
      <c r="BD2268" s="354" t="str">
        <f ca="1">IF(ISBLANK(INDIRECT("D2268"))," ",(INDIRECT("D2268")))</f>
        <v xml:space="preserve"> </v>
      </c>
      <c r="BE2268" s="354" t="str">
        <f ca="1">IF(ISBLANK(INDIRECT("E2268"))," ",(INDIRECT("E2268")))</f>
        <v xml:space="preserve"> </v>
      </c>
      <c r="BF2268" s="354" t="str">
        <f ca="1">IF(ISBLANK(INDIRECT("F2268"))," ",(INDIRECT("F2268")))</f>
        <v xml:space="preserve"> </v>
      </c>
      <c r="BG2268" s="354" t="str">
        <f ca="1">IF(ISBLANK(INDIRECT("G2268"))," ",(INDIRECT("G2268")))</f>
        <v xml:space="preserve"> </v>
      </c>
      <c r="BH2268" s="354" t="str">
        <f ca="1">IF(ISBLANK(INDIRECT("H2268"))," ",(INDIRECT("H2268")))</f>
        <v xml:space="preserve"> </v>
      </c>
      <c r="BI2268" s="354" t="str">
        <f ca="1">IF(ISBLANK(INDIRECT("I2268"))," ",(INDIRECT("I2268")))</f>
        <v xml:space="preserve"> </v>
      </c>
      <c r="BJ2268" s="354" t="str">
        <f ca="1">IF(ISBLANK(INDIRECT("J2268"))," ",(INDIRECT("J2268")))</f>
        <v xml:space="preserve"> </v>
      </c>
      <c r="BK2268" s="354" t="str">
        <f ca="1">IF(ISBLANK(INDIRECT("K2268"))," ",(INDIRECT("K2268")))</f>
        <v xml:space="preserve"> </v>
      </c>
      <c r="BL2268" s="354" t="str">
        <f ca="1">IF(ISBLANK(INDIRECT("L2268"))," ",(INDIRECT("L2268")))</f>
        <v xml:space="preserve"> </v>
      </c>
      <c r="BM2268" s="354" t="str">
        <f ca="1">IF(ISBLANK(INDIRECT("M2268"))," ",(INDIRECT("M2268")))</f>
        <v xml:space="preserve"> </v>
      </c>
      <c r="BN2268" s="354" t="str">
        <f ca="1">IF(ISBLANK(INDIRECT("N2268"))," ",(INDIRECT("N2268")))</f>
        <v xml:space="preserve"> </v>
      </c>
      <c r="BO2268" s="354" t="str">
        <f ca="1">IF(ISBLANK(INDIRECT("O2268"))," ",(INDIRECT("O2268")))</f>
        <v xml:space="preserve"> </v>
      </c>
      <c r="BP2268" s="354" t="str">
        <f ca="1">IF(ISBLANK(INDIRECT("P2268"))," ",(INDIRECT("P2268")))</f>
        <v xml:space="preserve"> </v>
      </c>
      <c r="BQ2268" s="354">
        <f ca="1">IF(ISBLANK(INDIRECT("Q2268"))," ",(INDIRECT("Q2268")))</f>
        <v>0</v>
      </c>
      <c r="BR2268" s="354" t="str">
        <f ca="1">IF(ISBLANK(INDIRECT("R2268"))," ",(INDIRECT("R2268")))</f>
        <v xml:space="preserve"> </v>
      </c>
      <c r="BS2268" s="355" t="str">
        <f t="shared" ca="1" si="71"/>
        <v xml:space="preserve"> </v>
      </c>
    </row>
    <row r="2269" spans="1:71" x14ac:dyDescent="0.25">
      <c r="A2269" s="255">
        <v>2264</v>
      </c>
      <c r="B2269" s="138"/>
      <c r="C2269" s="10"/>
      <c r="D2269" s="9"/>
      <c r="E2269" s="10"/>
      <c r="F2269" s="9"/>
      <c r="G2269" s="9"/>
      <c r="H2269" s="9"/>
      <c r="I2269" s="9"/>
      <c r="J2269" s="9"/>
      <c r="K2269" s="9"/>
      <c r="L2269" s="9"/>
      <c r="M2269" s="9"/>
      <c r="N2269" s="9"/>
      <c r="O2269" s="248"/>
      <c r="P2269" s="248"/>
      <c r="Q2269" s="248">
        <f t="shared" si="70"/>
        <v>0</v>
      </c>
      <c r="R2269" s="9"/>
      <c r="BB2269" s="354" t="str">
        <f ca="1">IF(ISBLANK(INDIRECT("B2269"))," ",(INDIRECT("B2269")))</f>
        <v xml:space="preserve"> </v>
      </c>
      <c r="BC2269" s="354" t="str">
        <f ca="1">IF(ISBLANK(INDIRECT("C2269"))," ",(INDIRECT("C2269")))</f>
        <v xml:space="preserve"> </v>
      </c>
      <c r="BD2269" s="354" t="str">
        <f ca="1">IF(ISBLANK(INDIRECT("D2269"))," ",(INDIRECT("D2269")))</f>
        <v xml:space="preserve"> </v>
      </c>
      <c r="BE2269" s="354" t="str">
        <f ca="1">IF(ISBLANK(INDIRECT("E2269"))," ",(INDIRECT("E2269")))</f>
        <v xml:space="preserve"> </v>
      </c>
      <c r="BF2269" s="354" t="str">
        <f ca="1">IF(ISBLANK(INDIRECT("F2269"))," ",(INDIRECT("F2269")))</f>
        <v xml:space="preserve"> </v>
      </c>
      <c r="BG2269" s="354" t="str">
        <f ca="1">IF(ISBLANK(INDIRECT("G2269"))," ",(INDIRECT("G2269")))</f>
        <v xml:space="preserve"> </v>
      </c>
      <c r="BH2269" s="354" t="str">
        <f ca="1">IF(ISBLANK(INDIRECT("H2269"))," ",(INDIRECT("H2269")))</f>
        <v xml:space="preserve"> </v>
      </c>
      <c r="BI2269" s="354" t="str">
        <f ca="1">IF(ISBLANK(INDIRECT("I2269"))," ",(INDIRECT("I2269")))</f>
        <v xml:space="preserve"> </v>
      </c>
      <c r="BJ2269" s="354" t="str">
        <f ca="1">IF(ISBLANK(INDIRECT("J2269"))," ",(INDIRECT("J2269")))</f>
        <v xml:space="preserve"> </v>
      </c>
      <c r="BK2269" s="354" t="str">
        <f ca="1">IF(ISBLANK(INDIRECT("K2269"))," ",(INDIRECT("K2269")))</f>
        <v xml:space="preserve"> </v>
      </c>
      <c r="BL2269" s="354" t="str">
        <f ca="1">IF(ISBLANK(INDIRECT("L2269"))," ",(INDIRECT("L2269")))</f>
        <v xml:space="preserve"> </v>
      </c>
      <c r="BM2269" s="354" t="str">
        <f ca="1">IF(ISBLANK(INDIRECT("M2269"))," ",(INDIRECT("M2269")))</f>
        <v xml:space="preserve"> </v>
      </c>
      <c r="BN2269" s="354" t="str">
        <f ca="1">IF(ISBLANK(INDIRECT("N2269"))," ",(INDIRECT("N2269")))</f>
        <v xml:space="preserve"> </v>
      </c>
      <c r="BO2269" s="354" t="str">
        <f ca="1">IF(ISBLANK(INDIRECT("O2269"))," ",(INDIRECT("O2269")))</f>
        <v xml:space="preserve"> </v>
      </c>
      <c r="BP2269" s="354" t="str">
        <f ca="1">IF(ISBLANK(INDIRECT("P2269"))," ",(INDIRECT("P2269")))</f>
        <v xml:space="preserve"> </v>
      </c>
      <c r="BQ2269" s="354">
        <f ca="1">IF(ISBLANK(INDIRECT("Q2269"))," ",(INDIRECT("Q2269")))</f>
        <v>0</v>
      </c>
      <c r="BR2269" s="354" t="str">
        <f ca="1">IF(ISBLANK(INDIRECT("R2269"))," ",(INDIRECT("R2269")))</f>
        <v xml:space="preserve"> </v>
      </c>
      <c r="BS2269" s="355" t="str">
        <f t="shared" ca="1" si="71"/>
        <v xml:space="preserve"> </v>
      </c>
    </row>
    <row r="2270" spans="1:71" x14ac:dyDescent="0.25">
      <c r="A2270" s="255">
        <v>2265</v>
      </c>
      <c r="B2270" s="138"/>
      <c r="C2270" s="10"/>
      <c r="D2270" s="9"/>
      <c r="E2270" s="10"/>
      <c r="F2270" s="9"/>
      <c r="G2270" s="9"/>
      <c r="H2270" s="9"/>
      <c r="I2270" s="9"/>
      <c r="J2270" s="9"/>
      <c r="K2270" s="9"/>
      <c r="L2270" s="9"/>
      <c r="M2270" s="9"/>
      <c r="N2270" s="9"/>
      <c r="O2270" s="248"/>
      <c r="P2270" s="248"/>
      <c r="Q2270" s="248">
        <f t="shared" si="70"/>
        <v>0</v>
      </c>
      <c r="R2270" s="9"/>
      <c r="BB2270" s="354" t="str">
        <f ca="1">IF(ISBLANK(INDIRECT("B2270"))," ",(INDIRECT("B2270")))</f>
        <v xml:space="preserve"> </v>
      </c>
      <c r="BC2270" s="354" t="str">
        <f ca="1">IF(ISBLANK(INDIRECT("C2270"))," ",(INDIRECT("C2270")))</f>
        <v xml:space="preserve"> </v>
      </c>
      <c r="BD2270" s="354" t="str">
        <f ca="1">IF(ISBLANK(INDIRECT("D2270"))," ",(INDIRECT("D2270")))</f>
        <v xml:space="preserve"> </v>
      </c>
      <c r="BE2270" s="354" t="str">
        <f ca="1">IF(ISBLANK(INDIRECT("E2270"))," ",(INDIRECT("E2270")))</f>
        <v xml:space="preserve"> </v>
      </c>
      <c r="BF2270" s="354" t="str">
        <f ca="1">IF(ISBLANK(INDIRECT("F2270"))," ",(INDIRECT("F2270")))</f>
        <v xml:space="preserve"> </v>
      </c>
      <c r="BG2270" s="354" t="str">
        <f ca="1">IF(ISBLANK(INDIRECT("G2270"))," ",(INDIRECT("G2270")))</f>
        <v xml:space="preserve"> </v>
      </c>
      <c r="BH2270" s="354" t="str">
        <f ca="1">IF(ISBLANK(INDIRECT("H2270"))," ",(INDIRECT("H2270")))</f>
        <v xml:space="preserve"> </v>
      </c>
      <c r="BI2270" s="354" t="str">
        <f ca="1">IF(ISBLANK(INDIRECT("I2270"))," ",(INDIRECT("I2270")))</f>
        <v xml:space="preserve"> </v>
      </c>
      <c r="BJ2270" s="354" t="str">
        <f ca="1">IF(ISBLANK(INDIRECT("J2270"))," ",(INDIRECT("J2270")))</f>
        <v xml:space="preserve"> </v>
      </c>
      <c r="BK2270" s="354" t="str">
        <f ca="1">IF(ISBLANK(INDIRECT("K2270"))," ",(INDIRECT("K2270")))</f>
        <v xml:space="preserve"> </v>
      </c>
      <c r="BL2270" s="354" t="str">
        <f ca="1">IF(ISBLANK(INDIRECT("L2270"))," ",(INDIRECT("L2270")))</f>
        <v xml:space="preserve"> </v>
      </c>
      <c r="BM2270" s="354" t="str">
        <f ca="1">IF(ISBLANK(INDIRECT("M2270"))," ",(INDIRECT("M2270")))</f>
        <v xml:space="preserve"> </v>
      </c>
      <c r="BN2270" s="354" t="str">
        <f ca="1">IF(ISBLANK(INDIRECT("N2270"))," ",(INDIRECT("N2270")))</f>
        <v xml:space="preserve"> </v>
      </c>
      <c r="BO2270" s="354" t="str">
        <f ca="1">IF(ISBLANK(INDIRECT("O2270"))," ",(INDIRECT("O2270")))</f>
        <v xml:space="preserve"> </v>
      </c>
      <c r="BP2270" s="354" t="str">
        <f ca="1">IF(ISBLANK(INDIRECT("P2270"))," ",(INDIRECT("P2270")))</f>
        <v xml:space="preserve"> </v>
      </c>
      <c r="BQ2270" s="354">
        <f ca="1">IF(ISBLANK(INDIRECT("Q2270"))," ",(INDIRECT("Q2270")))</f>
        <v>0</v>
      </c>
      <c r="BR2270" s="354" t="str">
        <f ca="1">IF(ISBLANK(INDIRECT("R2270"))," ",(INDIRECT("R2270")))</f>
        <v xml:space="preserve"> </v>
      </c>
      <c r="BS2270" s="355" t="str">
        <f t="shared" ca="1" si="71"/>
        <v xml:space="preserve"> </v>
      </c>
    </row>
    <row r="2271" spans="1:71" x14ac:dyDescent="0.25">
      <c r="A2271" s="255">
        <v>2266</v>
      </c>
      <c r="B2271" s="138"/>
      <c r="C2271" s="10"/>
      <c r="D2271" s="9"/>
      <c r="E2271" s="10"/>
      <c r="F2271" s="9"/>
      <c r="G2271" s="9"/>
      <c r="H2271" s="9"/>
      <c r="I2271" s="9"/>
      <c r="J2271" s="9"/>
      <c r="K2271" s="9"/>
      <c r="L2271" s="9"/>
      <c r="M2271" s="9"/>
      <c r="N2271" s="9"/>
      <c r="O2271" s="248"/>
      <c r="P2271" s="248"/>
      <c r="Q2271" s="248">
        <f t="shared" si="70"/>
        <v>0</v>
      </c>
      <c r="R2271" s="9"/>
      <c r="BB2271" s="354" t="str">
        <f ca="1">IF(ISBLANK(INDIRECT("B2271"))," ",(INDIRECT("B2271")))</f>
        <v xml:space="preserve"> </v>
      </c>
      <c r="BC2271" s="354" t="str">
        <f ca="1">IF(ISBLANK(INDIRECT("C2271"))," ",(INDIRECT("C2271")))</f>
        <v xml:space="preserve"> </v>
      </c>
      <c r="BD2271" s="354" t="str">
        <f ca="1">IF(ISBLANK(INDIRECT("D2271"))," ",(INDIRECT("D2271")))</f>
        <v xml:space="preserve"> </v>
      </c>
      <c r="BE2271" s="354" t="str">
        <f ca="1">IF(ISBLANK(INDIRECT("E2271"))," ",(INDIRECT("E2271")))</f>
        <v xml:space="preserve"> </v>
      </c>
      <c r="BF2271" s="354" t="str">
        <f ca="1">IF(ISBLANK(INDIRECT("F2271"))," ",(INDIRECT("F2271")))</f>
        <v xml:space="preserve"> </v>
      </c>
      <c r="BG2271" s="354" t="str">
        <f ca="1">IF(ISBLANK(INDIRECT("G2271"))," ",(INDIRECT("G2271")))</f>
        <v xml:space="preserve"> </v>
      </c>
      <c r="BH2271" s="354" t="str">
        <f ca="1">IF(ISBLANK(INDIRECT("H2271"))," ",(INDIRECT("H2271")))</f>
        <v xml:space="preserve"> </v>
      </c>
      <c r="BI2271" s="354" t="str">
        <f ca="1">IF(ISBLANK(INDIRECT("I2271"))," ",(INDIRECT("I2271")))</f>
        <v xml:space="preserve"> </v>
      </c>
      <c r="BJ2271" s="354" t="str">
        <f ca="1">IF(ISBLANK(INDIRECT("J2271"))," ",(INDIRECT("J2271")))</f>
        <v xml:space="preserve"> </v>
      </c>
      <c r="BK2271" s="354" t="str">
        <f ca="1">IF(ISBLANK(INDIRECT("K2271"))," ",(INDIRECT("K2271")))</f>
        <v xml:space="preserve"> </v>
      </c>
      <c r="BL2271" s="354" t="str">
        <f ca="1">IF(ISBLANK(INDIRECT("L2271"))," ",(INDIRECT("L2271")))</f>
        <v xml:space="preserve"> </v>
      </c>
      <c r="BM2271" s="354" t="str">
        <f ca="1">IF(ISBLANK(INDIRECT("M2271"))," ",(INDIRECT("M2271")))</f>
        <v xml:space="preserve"> </v>
      </c>
      <c r="BN2271" s="354" t="str">
        <f ca="1">IF(ISBLANK(INDIRECT("N2271"))," ",(INDIRECT("N2271")))</f>
        <v xml:space="preserve"> </v>
      </c>
      <c r="BO2271" s="354" t="str">
        <f ca="1">IF(ISBLANK(INDIRECT("O2271"))," ",(INDIRECT("O2271")))</f>
        <v xml:space="preserve"> </v>
      </c>
      <c r="BP2271" s="354" t="str">
        <f ca="1">IF(ISBLANK(INDIRECT("P2271"))," ",(INDIRECT("P2271")))</f>
        <v xml:space="preserve"> </v>
      </c>
      <c r="BQ2271" s="354">
        <f ca="1">IF(ISBLANK(INDIRECT("Q2271"))," ",(INDIRECT("Q2271")))</f>
        <v>0</v>
      </c>
      <c r="BR2271" s="354" t="str">
        <f ca="1">IF(ISBLANK(INDIRECT("R2271"))," ",(INDIRECT("R2271")))</f>
        <v xml:space="preserve"> </v>
      </c>
      <c r="BS2271" s="355" t="str">
        <f t="shared" ca="1" si="71"/>
        <v xml:space="preserve"> </v>
      </c>
    </row>
    <row r="2272" spans="1:71" x14ac:dyDescent="0.25">
      <c r="A2272" s="255">
        <v>2267</v>
      </c>
      <c r="B2272" s="138"/>
      <c r="C2272" s="10"/>
      <c r="D2272" s="9"/>
      <c r="E2272" s="10"/>
      <c r="F2272" s="9"/>
      <c r="G2272" s="9"/>
      <c r="H2272" s="9"/>
      <c r="I2272" s="9"/>
      <c r="J2272" s="9"/>
      <c r="K2272" s="9"/>
      <c r="L2272" s="9"/>
      <c r="M2272" s="9"/>
      <c r="N2272" s="9"/>
      <c r="O2272" s="248"/>
      <c r="P2272" s="248"/>
      <c r="Q2272" s="248">
        <f t="shared" si="70"/>
        <v>0</v>
      </c>
      <c r="R2272" s="9"/>
      <c r="BB2272" s="354" t="str">
        <f ca="1">IF(ISBLANK(INDIRECT("B2272"))," ",(INDIRECT("B2272")))</f>
        <v xml:space="preserve"> </v>
      </c>
      <c r="BC2272" s="354" t="str">
        <f ca="1">IF(ISBLANK(INDIRECT("C2272"))," ",(INDIRECT("C2272")))</f>
        <v xml:space="preserve"> </v>
      </c>
      <c r="BD2272" s="354" t="str">
        <f ca="1">IF(ISBLANK(INDIRECT("D2272"))," ",(INDIRECT("D2272")))</f>
        <v xml:space="preserve"> </v>
      </c>
      <c r="BE2272" s="354" t="str">
        <f ca="1">IF(ISBLANK(INDIRECT("E2272"))," ",(INDIRECT("E2272")))</f>
        <v xml:space="preserve"> </v>
      </c>
      <c r="BF2272" s="354" t="str">
        <f ca="1">IF(ISBLANK(INDIRECT("F2272"))," ",(INDIRECT("F2272")))</f>
        <v xml:space="preserve"> </v>
      </c>
      <c r="BG2272" s="354" t="str">
        <f ca="1">IF(ISBLANK(INDIRECT("G2272"))," ",(INDIRECT("G2272")))</f>
        <v xml:space="preserve"> </v>
      </c>
      <c r="BH2272" s="354" t="str">
        <f ca="1">IF(ISBLANK(INDIRECT("H2272"))," ",(INDIRECT("H2272")))</f>
        <v xml:space="preserve"> </v>
      </c>
      <c r="BI2272" s="354" t="str">
        <f ca="1">IF(ISBLANK(INDIRECT("I2272"))," ",(INDIRECT("I2272")))</f>
        <v xml:space="preserve"> </v>
      </c>
      <c r="BJ2272" s="354" t="str">
        <f ca="1">IF(ISBLANK(INDIRECT("J2272"))," ",(INDIRECT("J2272")))</f>
        <v xml:space="preserve"> </v>
      </c>
      <c r="BK2272" s="354" t="str">
        <f ca="1">IF(ISBLANK(INDIRECT("K2272"))," ",(INDIRECT("K2272")))</f>
        <v xml:space="preserve"> </v>
      </c>
      <c r="BL2272" s="354" t="str">
        <f ca="1">IF(ISBLANK(INDIRECT("L2272"))," ",(INDIRECT("L2272")))</f>
        <v xml:space="preserve"> </v>
      </c>
      <c r="BM2272" s="354" t="str">
        <f ca="1">IF(ISBLANK(INDIRECT("M2272"))," ",(INDIRECT("M2272")))</f>
        <v xml:space="preserve"> </v>
      </c>
      <c r="BN2272" s="354" t="str">
        <f ca="1">IF(ISBLANK(INDIRECT("N2272"))," ",(INDIRECT("N2272")))</f>
        <v xml:space="preserve"> </v>
      </c>
      <c r="BO2272" s="354" t="str">
        <f ca="1">IF(ISBLANK(INDIRECT("O2272"))," ",(INDIRECT("O2272")))</f>
        <v xml:space="preserve"> </v>
      </c>
      <c r="BP2272" s="354" t="str">
        <f ca="1">IF(ISBLANK(INDIRECT("P2272"))," ",(INDIRECT("P2272")))</f>
        <v xml:space="preserve"> </v>
      </c>
      <c r="BQ2272" s="354">
        <f ca="1">IF(ISBLANK(INDIRECT("Q2272"))," ",(INDIRECT("Q2272")))</f>
        <v>0</v>
      </c>
      <c r="BR2272" s="354" t="str">
        <f ca="1">IF(ISBLANK(INDIRECT("R2272"))," ",(INDIRECT("R2272")))</f>
        <v xml:space="preserve"> </v>
      </c>
      <c r="BS2272" s="355" t="str">
        <f t="shared" ca="1" si="71"/>
        <v xml:space="preserve"> </v>
      </c>
    </row>
    <row r="2273" spans="1:71" x14ac:dyDescent="0.25">
      <c r="A2273" s="255">
        <v>2268</v>
      </c>
      <c r="B2273" s="138"/>
      <c r="C2273" s="10"/>
      <c r="D2273" s="9"/>
      <c r="E2273" s="10"/>
      <c r="F2273" s="9"/>
      <c r="G2273" s="9"/>
      <c r="H2273" s="9"/>
      <c r="I2273" s="9"/>
      <c r="J2273" s="9"/>
      <c r="K2273" s="9"/>
      <c r="L2273" s="9"/>
      <c r="M2273" s="9"/>
      <c r="N2273" s="9"/>
      <c r="O2273" s="248"/>
      <c r="P2273" s="248"/>
      <c r="Q2273" s="248">
        <f t="shared" si="70"/>
        <v>0</v>
      </c>
      <c r="R2273" s="9"/>
      <c r="BB2273" s="354" t="str">
        <f ca="1">IF(ISBLANK(INDIRECT("B2273"))," ",(INDIRECT("B2273")))</f>
        <v xml:space="preserve"> </v>
      </c>
      <c r="BC2273" s="354" t="str">
        <f ca="1">IF(ISBLANK(INDIRECT("C2273"))," ",(INDIRECT("C2273")))</f>
        <v xml:space="preserve"> </v>
      </c>
      <c r="BD2273" s="354" t="str">
        <f ca="1">IF(ISBLANK(INDIRECT("D2273"))," ",(INDIRECT("D2273")))</f>
        <v xml:space="preserve"> </v>
      </c>
      <c r="BE2273" s="354" t="str">
        <f ca="1">IF(ISBLANK(INDIRECT("E2273"))," ",(INDIRECT("E2273")))</f>
        <v xml:space="preserve"> </v>
      </c>
      <c r="BF2273" s="354" t="str">
        <f ca="1">IF(ISBLANK(INDIRECT("F2273"))," ",(INDIRECT("F2273")))</f>
        <v xml:space="preserve"> </v>
      </c>
      <c r="BG2273" s="354" t="str">
        <f ca="1">IF(ISBLANK(INDIRECT("G2273"))," ",(INDIRECT("G2273")))</f>
        <v xml:space="preserve"> </v>
      </c>
      <c r="BH2273" s="354" t="str">
        <f ca="1">IF(ISBLANK(INDIRECT("H2273"))," ",(INDIRECT("H2273")))</f>
        <v xml:space="preserve"> </v>
      </c>
      <c r="BI2273" s="354" t="str">
        <f ca="1">IF(ISBLANK(INDIRECT("I2273"))," ",(INDIRECT("I2273")))</f>
        <v xml:space="preserve"> </v>
      </c>
      <c r="BJ2273" s="354" t="str">
        <f ca="1">IF(ISBLANK(INDIRECT("J2273"))," ",(INDIRECT("J2273")))</f>
        <v xml:space="preserve"> </v>
      </c>
      <c r="BK2273" s="354" t="str">
        <f ca="1">IF(ISBLANK(INDIRECT("K2273"))," ",(INDIRECT("K2273")))</f>
        <v xml:space="preserve"> </v>
      </c>
      <c r="BL2273" s="354" t="str">
        <f ca="1">IF(ISBLANK(INDIRECT("L2273"))," ",(INDIRECT("L2273")))</f>
        <v xml:space="preserve"> </v>
      </c>
      <c r="BM2273" s="354" t="str">
        <f ca="1">IF(ISBLANK(INDIRECT("M2273"))," ",(INDIRECT("M2273")))</f>
        <v xml:space="preserve"> </v>
      </c>
      <c r="BN2273" s="354" t="str">
        <f ca="1">IF(ISBLANK(INDIRECT("N2273"))," ",(INDIRECT("N2273")))</f>
        <v xml:space="preserve"> </v>
      </c>
      <c r="BO2273" s="354" t="str">
        <f ca="1">IF(ISBLANK(INDIRECT("O2273"))," ",(INDIRECT("O2273")))</f>
        <v xml:space="preserve"> </v>
      </c>
      <c r="BP2273" s="354" t="str">
        <f ca="1">IF(ISBLANK(INDIRECT("P2273"))," ",(INDIRECT("P2273")))</f>
        <v xml:space="preserve"> </v>
      </c>
      <c r="BQ2273" s="354">
        <f ca="1">IF(ISBLANK(INDIRECT("Q2273"))," ",(INDIRECT("Q2273")))</f>
        <v>0</v>
      </c>
      <c r="BR2273" s="354" t="str">
        <f ca="1">IF(ISBLANK(INDIRECT("R2273"))," ",(INDIRECT("R2273")))</f>
        <v xml:space="preserve"> </v>
      </c>
      <c r="BS2273" s="355" t="str">
        <f t="shared" ca="1" si="71"/>
        <v xml:space="preserve"> </v>
      </c>
    </row>
    <row r="2274" spans="1:71" x14ac:dyDescent="0.25">
      <c r="A2274" s="255">
        <v>2269</v>
      </c>
      <c r="B2274" s="138"/>
      <c r="C2274" s="10"/>
      <c r="D2274" s="9"/>
      <c r="E2274" s="10"/>
      <c r="F2274" s="9"/>
      <c r="G2274" s="9"/>
      <c r="H2274" s="9"/>
      <c r="I2274" s="9"/>
      <c r="J2274" s="9"/>
      <c r="K2274" s="9"/>
      <c r="L2274" s="9"/>
      <c r="M2274" s="9"/>
      <c r="N2274" s="9"/>
      <c r="O2274" s="248"/>
      <c r="P2274" s="248"/>
      <c r="Q2274" s="248">
        <f t="shared" si="70"/>
        <v>0</v>
      </c>
      <c r="R2274" s="9"/>
      <c r="BB2274" s="354" t="str">
        <f ca="1">IF(ISBLANK(INDIRECT("B2274"))," ",(INDIRECT("B2274")))</f>
        <v xml:space="preserve"> </v>
      </c>
      <c r="BC2274" s="354" t="str">
        <f ca="1">IF(ISBLANK(INDIRECT("C2274"))," ",(INDIRECT("C2274")))</f>
        <v xml:space="preserve"> </v>
      </c>
      <c r="BD2274" s="354" t="str">
        <f ca="1">IF(ISBLANK(INDIRECT("D2274"))," ",(INDIRECT("D2274")))</f>
        <v xml:space="preserve"> </v>
      </c>
      <c r="BE2274" s="354" t="str">
        <f ca="1">IF(ISBLANK(INDIRECT("E2274"))," ",(INDIRECT("E2274")))</f>
        <v xml:space="preserve"> </v>
      </c>
      <c r="BF2274" s="354" t="str">
        <f ca="1">IF(ISBLANK(INDIRECT("F2274"))," ",(INDIRECT("F2274")))</f>
        <v xml:space="preserve"> </v>
      </c>
      <c r="BG2274" s="354" t="str">
        <f ca="1">IF(ISBLANK(INDIRECT("G2274"))," ",(INDIRECT("G2274")))</f>
        <v xml:space="preserve"> </v>
      </c>
      <c r="BH2274" s="354" t="str">
        <f ca="1">IF(ISBLANK(INDIRECT("H2274"))," ",(INDIRECT("H2274")))</f>
        <v xml:space="preserve"> </v>
      </c>
      <c r="BI2274" s="354" t="str">
        <f ca="1">IF(ISBLANK(INDIRECT("I2274"))," ",(INDIRECT("I2274")))</f>
        <v xml:space="preserve"> </v>
      </c>
      <c r="BJ2274" s="354" t="str">
        <f ca="1">IF(ISBLANK(INDIRECT("J2274"))," ",(INDIRECT("J2274")))</f>
        <v xml:space="preserve"> </v>
      </c>
      <c r="BK2274" s="354" t="str">
        <f ca="1">IF(ISBLANK(INDIRECT("K2274"))," ",(INDIRECT("K2274")))</f>
        <v xml:space="preserve"> </v>
      </c>
      <c r="BL2274" s="354" t="str">
        <f ca="1">IF(ISBLANK(INDIRECT("L2274"))," ",(INDIRECT("L2274")))</f>
        <v xml:space="preserve"> </v>
      </c>
      <c r="BM2274" s="354" t="str">
        <f ca="1">IF(ISBLANK(INDIRECT("M2274"))," ",(INDIRECT("M2274")))</f>
        <v xml:space="preserve"> </v>
      </c>
      <c r="BN2274" s="354" t="str">
        <f ca="1">IF(ISBLANK(INDIRECT("N2274"))," ",(INDIRECT("N2274")))</f>
        <v xml:space="preserve"> </v>
      </c>
      <c r="BO2274" s="354" t="str">
        <f ca="1">IF(ISBLANK(INDIRECT("O2274"))," ",(INDIRECT("O2274")))</f>
        <v xml:space="preserve"> </v>
      </c>
      <c r="BP2274" s="354" t="str">
        <f ca="1">IF(ISBLANK(INDIRECT("P2274"))," ",(INDIRECT("P2274")))</f>
        <v xml:space="preserve"> </v>
      </c>
      <c r="BQ2274" s="354">
        <f ca="1">IF(ISBLANK(INDIRECT("Q2274"))," ",(INDIRECT("Q2274")))</f>
        <v>0</v>
      </c>
      <c r="BR2274" s="354" t="str">
        <f ca="1">IF(ISBLANK(INDIRECT("R2274"))," ",(INDIRECT("R2274")))</f>
        <v xml:space="preserve"> </v>
      </c>
      <c r="BS2274" s="355" t="str">
        <f t="shared" ca="1" si="71"/>
        <v xml:space="preserve"> </v>
      </c>
    </row>
    <row r="2275" spans="1:71" x14ac:dyDescent="0.25">
      <c r="A2275" s="255">
        <v>2270</v>
      </c>
      <c r="B2275" s="138"/>
      <c r="C2275" s="10"/>
      <c r="D2275" s="9"/>
      <c r="E2275" s="10"/>
      <c r="F2275" s="9"/>
      <c r="G2275" s="9"/>
      <c r="H2275" s="9"/>
      <c r="I2275" s="9"/>
      <c r="J2275" s="9"/>
      <c r="K2275" s="9"/>
      <c r="L2275" s="9"/>
      <c r="M2275" s="9"/>
      <c r="N2275" s="9"/>
      <c r="O2275" s="248"/>
      <c r="P2275" s="248"/>
      <c r="Q2275" s="248">
        <f t="shared" si="70"/>
        <v>0</v>
      </c>
      <c r="R2275" s="9"/>
      <c r="BB2275" s="354" t="str">
        <f ca="1">IF(ISBLANK(INDIRECT("B2275"))," ",(INDIRECT("B2275")))</f>
        <v xml:space="preserve"> </v>
      </c>
      <c r="BC2275" s="354" t="str">
        <f ca="1">IF(ISBLANK(INDIRECT("C2275"))," ",(INDIRECT("C2275")))</f>
        <v xml:space="preserve"> </v>
      </c>
      <c r="BD2275" s="354" t="str">
        <f ca="1">IF(ISBLANK(INDIRECT("D2275"))," ",(INDIRECT("D2275")))</f>
        <v xml:space="preserve"> </v>
      </c>
      <c r="BE2275" s="354" t="str">
        <f ca="1">IF(ISBLANK(INDIRECT("E2275"))," ",(INDIRECT("E2275")))</f>
        <v xml:space="preserve"> </v>
      </c>
      <c r="BF2275" s="354" t="str">
        <f ca="1">IF(ISBLANK(INDIRECT("F2275"))," ",(INDIRECT("F2275")))</f>
        <v xml:space="preserve"> </v>
      </c>
      <c r="BG2275" s="354" t="str">
        <f ca="1">IF(ISBLANK(INDIRECT("G2275"))," ",(INDIRECT("G2275")))</f>
        <v xml:space="preserve"> </v>
      </c>
      <c r="BH2275" s="354" t="str">
        <f ca="1">IF(ISBLANK(INDIRECT("H2275"))," ",(INDIRECT("H2275")))</f>
        <v xml:space="preserve"> </v>
      </c>
      <c r="BI2275" s="354" t="str">
        <f ca="1">IF(ISBLANK(INDIRECT("I2275"))," ",(INDIRECT("I2275")))</f>
        <v xml:space="preserve"> </v>
      </c>
      <c r="BJ2275" s="354" t="str">
        <f ca="1">IF(ISBLANK(INDIRECT("J2275"))," ",(INDIRECT("J2275")))</f>
        <v xml:space="preserve"> </v>
      </c>
      <c r="BK2275" s="354" t="str">
        <f ca="1">IF(ISBLANK(INDIRECT("K2275"))," ",(INDIRECT("K2275")))</f>
        <v xml:space="preserve"> </v>
      </c>
      <c r="BL2275" s="354" t="str">
        <f ca="1">IF(ISBLANK(INDIRECT("L2275"))," ",(INDIRECT("L2275")))</f>
        <v xml:space="preserve"> </v>
      </c>
      <c r="BM2275" s="354" t="str">
        <f ca="1">IF(ISBLANK(INDIRECT("M2275"))," ",(INDIRECT("M2275")))</f>
        <v xml:space="preserve"> </v>
      </c>
      <c r="BN2275" s="354" t="str">
        <f ca="1">IF(ISBLANK(INDIRECT("N2275"))," ",(INDIRECT("N2275")))</f>
        <v xml:space="preserve"> </v>
      </c>
      <c r="BO2275" s="354" t="str">
        <f ca="1">IF(ISBLANK(INDIRECT("O2275"))," ",(INDIRECT("O2275")))</f>
        <v xml:space="preserve"> </v>
      </c>
      <c r="BP2275" s="354" t="str">
        <f ca="1">IF(ISBLANK(INDIRECT("P2275"))," ",(INDIRECT("P2275")))</f>
        <v xml:space="preserve"> </v>
      </c>
      <c r="BQ2275" s="354">
        <f ca="1">IF(ISBLANK(INDIRECT("Q2275"))," ",(INDIRECT("Q2275")))</f>
        <v>0</v>
      </c>
      <c r="BR2275" s="354" t="str">
        <f ca="1">IF(ISBLANK(INDIRECT("R2275"))," ",(INDIRECT("R2275")))</f>
        <v xml:space="preserve"> </v>
      </c>
      <c r="BS2275" s="355" t="str">
        <f t="shared" ca="1" si="71"/>
        <v xml:space="preserve"> </v>
      </c>
    </row>
    <row r="2276" spans="1:71" x14ac:dyDescent="0.25">
      <c r="A2276" s="255">
        <v>2271</v>
      </c>
      <c r="B2276" s="138"/>
      <c r="C2276" s="10"/>
      <c r="D2276" s="9"/>
      <c r="E2276" s="10"/>
      <c r="F2276" s="9"/>
      <c r="G2276" s="9"/>
      <c r="H2276" s="9"/>
      <c r="I2276" s="9"/>
      <c r="J2276" s="9"/>
      <c r="K2276" s="9"/>
      <c r="L2276" s="9"/>
      <c r="M2276" s="9"/>
      <c r="N2276" s="9"/>
      <c r="O2276" s="248"/>
      <c r="P2276" s="248"/>
      <c r="Q2276" s="248">
        <f t="shared" si="70"/>
        <v>0</v>
      </c>
      <c r="R2276" s="9"/>
      <c r="BB2276" s="354" t="str">
        <f ca="1">IF(ISBLANK(INDIRECT("B2276"))," ",(INDIRECT("B2276")))</f>
        <v xml:space="preserve"> </v>
      </c>
      <c r="BC2276" s="354" t="str">
        <f ca="1">IF(ISBLANK(INDIRECT("C2276"))," ",(INDIRECT("C2276")))</f>
        <v xml:space="preserve"> </v>
      </c>
      <c r="BD2276" s="354" t="str">
        <f ca="1">IF(ISBLANK(INDIRECT("D2276"))," ",(INDIRECT("D2276")))</f>
        <v xml:space="preserve"> </v>
      </c>
      <c r="BE2276" s="354" t="str">
        <f ca="1">IF(ISBLANK(INDIRECT("E2276"))," ",(INDIRECT("E2276")))</f>
        <v xml:space="preserve"> </v>
      </c>
      <c r="BF2276" s="354" t="str">
        <f ca="1">IF(ISBLANK(INDIRECT("F2276"))," ",(INDIRECT("F2276")))</f>
        <v xml:space="preserve"> </v>
      </c>
      <c r="BG2276" s="354" t="str">
        <f ca="1">IF(ISBLANK(INDIRECT("G2276"))," ",(INDIRECT("G2276")))</f>
        <v xml:space="preserve"> </v>
      </c>
      <c r="BH2276" s="354" t="str">
        <f ca="1">IF(ISBLANK(INDIRECT("H2276"))," ",(INDIRECT("H2276")))</f>
        <v xml:space="preserve"> </v>
      </c>
      <c r="BI2276" s="354" t="str">
        <f ca="1">IF(ISBLANK(INDIRECT("I2276"))," ",(INDIRECT("I2276")))</f>
        <v xml:space="preserve"> </v>
      </c>
      <c r="BJ2276" s="354" t="str">
        <f ca="1">IF(ISBLANK(INDIRECT("J2276"))," ",(INDIRECT("J2276")))</f>
        <v xml:space="preserve"> </v>
      </c>
      <c r="BK2276" s="354" t="str">
        <f ca="1">IF(ISBLANK(INDIRECT("K2276"))," ",(INDIRECT("K2276")))</f>
        <v xml:space="preserve"> </v>
      </c>
      <c r="BL2276" s="354" t="str">
        <f ca="1">IF(ISBLANK(INDIRECT("L2276"))," ",(INDIRECT("L2276")))</f>
        <v xml:space="preserve"> </v>
      </c>
      <c r="BM2276" s="354" t="str">
        <f ca="1">IF(ISBLANK(INDIRECT("M2276"))," ",(INDIRECT("M2276")))</f>
        <v xml:space="preserve"> </v>
      </c>
      <c r="BN2276" s="354" t="str">
        <f ca="1">IF(ISBLANK(INDIRECT("N2276"))," ",(INDIRECT("N2276")))</f>
        <v xml:space="preserve"> </v>
      </c>
      <c r="BO2276" s="354" t="str">
        <f ca="1">IF(ISBLANK(INDIRECT("O2276"))," ",(INDIRECT("O2276")))</f>
        <v xml:space="preserve"> </v>
      </c>
      <c r="BP2276" s="354" t="str">
        <f ca="1">IF(ISBLANK(INDIRECT("P2276"))," ",(INDIRECT("P2276")))</f>
        <v xml:space="preserve"> </v>
      </c>
      <c r="BQ2276" s="354">
        <f ca="1">IF(ISBLANK(INDIRECT("Q2276"))," ",(INDIRECT("Q2276")))</f>
        <v>0</v>
      </c>
      <c r="BR2276" s="354" t="str">
        <f ca="1">IF(ISBLANK(INDIRECT("R2276"))," ",(INDIRECT("R2276")))</f>
        <v xml:space="preserve"> </v>
      </c>
      <c r="BS2276" s="355" t="str">
        <f t="shared" ca="1" si="71"/>
        <v xml:space="preserve"> </v>
      </c>
    </row>
    <row r="2277" spans="1:71" x14ac:dyDescent="0.25">
      <c r="A2277" s="255">
        <v>2272</v>
      </c>
      <c r="B2277" s="138"/>
      <c r="C2277" s="10"/>
      <c r="D2277" s="9"/>
      <c r="E2277" s="10"/>
      <c r="F2277" s="9"/>
      <c r="G2277" s="9"/>
      <c r="H2277" s="9"/>
      <c r="I2277" s="9"/>
      <c r="J2277" s="9"/>
      <c r="K2277" s="9"/>
      <c r="L2277" s="9"/>
      <c r="M2277" s="9"/>
      <c r="N2277" s="9"/>
      <c r="O2277" s="248"/>
      <c r="P2277" s="248"/>
      <c r="Q2277" s="248">
        <f t="shared" si="70"/>
        <v>0</v>
      </c>
      <c r="R2277" s="9"/>
      <c r="BB2277" s="354" t="str">
        <f ca="1">IF(ISBLANK(INDIRECT("B2277"))," ",(INDIRECT("B2277")))</f>
        <v xml:space="preserve"> </v>
      </c>
      <c r="BC2277" s="354" t="str">
        <f ca="1">IF(ISBLANK(INDIRECT("C2277"))," ",(INDIRECT("C2277")))</f>
        <v xml:space="preserve"> </v>
      </c>
      <c r="BD2277" s="354" t="str">
        <f ca="1">IF(ISBLANK(INDIRECT("D2277"))," ",(INDIRECT("D2277")))</f>
        <v xml:space="preserve"> </v>
      </c>
      <c r="BE2277" s="354" t="str">
        <f ca="1">IF(ISBLANK(INDIRECT("E2277"))," ",(INDIRECT("E2277")))</f>
        <v xml:space="preserve"> </v>
      </c>
      <c r="BF2277" s="354" t="str">
        <f ca="1">IF(ISBLANK(INDIRECT("F2277"))," ",(INDIRECT("F2277")))</f>
        <v xml:space="preserve"> </v>
      </c>
      <c r="BG2277" s="354" t="str">
        <f ca="1">IF(ISBLANK(INDIRECT("G2277"))," ",(INDIRECT("G2277")))</f>
        <v xml:space="preserve"> </v>
      </c>
      <c r="BH2277" s="354" t="str">
        <f ca="1">IF(ISBLANK(INDIRECT("H2277"))," ",(INDIRECT("H2277")))</f>
        <v xml:space="preserve"> </v>
      </c>
      <c r="BI2277" s="354" t="str">
        <f ca="1">IF(ISBLANK(INDIRECT("I2277"))," ",(INDIRECT("I2277")))</f>
        <v xml:space="preserve"> </v>
      </c>
      <c r="BJ2277" s="354" t="str">
        <f ca="1">IF(ISBLANK(INDIRECT("J2277"))," ",(INDIRECT("J2277")))</f>
        <v xml:space="preserve"> </v>
      </c>
      <c r="BK2277" s="354" t="str">
        <f ca="1">IF(ISBLANK(INDIRECT("K2277"))," ",(INDIRECT("K2277")))</f>
        <v xml:space="preserve"> </v>
      </c>
      <c r="BL2277" s="354" t="str">
        <f ca="1">IF(ISBLANK(INDIRECT("L2277"))," ",(INDIRECT("L2277")))</f>
        <v xml:space="preserve"> </v>
      </c>
      <c r="BM2277" s="354" t="str">
        <f ca="1">IF(ISBLANK(INDIRECT("M2277"))," ",(INDIRECT("M2277")))</f>
        <v xml:space="preserve"> </v>
      </c>
      <c r="BN2277" s="354" t="str">
        <f ca="1">IF(ISBLANK(INDIRECT("N2277"))," ",(INDIRECT("N2277")))</f>
        <v xml:space="preserve"> </v>
      </c>
      <c r="BO2277" s="354" t="str">
        <f ca="1">IF(ISBLANK(INDIRECT("O2277"))," ",(INDIRECT("O2277")))</f>
        <v xml:space="preserve"> </v>
      </c>
      <c r="BP2277" s="354" t="str">
        <f ca="1">IF(ISBLANK(INDIRECT("P2277"))," ",(INDIRECT("P2277")))</f>
        <v xml:space="preserve"> </v>
      </c>
      <c r="BQ2277" s="354">
        <f ca="1">IF(ISBLANK(INDIRECT("Q2277"))," ",(INDIRECT("Q2277")))</f>
        <v>0</v>
      </c>
      <c r="BR2277" s="354" t="str">
        <f ca="1">IF(ISBLANK(INDIRECT("R2277"))," ",(INDIRECT("R2277")))</f>
        <v xml:space="preserve"> </v>
      </c>
      <c r="BS2277" s="355" t="str">
        <f t="shared" ca="1" si="71"/>
        <v xml:space="preserve"> </v>
      </c>
    </row>
    <row r="2278" spans="1:71" x14ac:dyDescent="0.25">
      <c r="A2278" s="255">
        <v>2273</v>
      </c>
      <c r="B2278" s="138"/>
      <c r="C2278" s="10"/>
      <c r="D2278" s="9"/>
      <c r="E2278" s="10"/>
      <c r="F2278" s="9"/>
      <c r="G2278" s="9"/>
      <c r="H2278" s="9"/>
      <c r="I2278" s="9"/>
      <c r="J2278" s="9"/>
      <c r="K2278" s="9"/>
      <c r="L2278" s="9"/>
      <c r="M2278" s="9"/>
      <c r="N2278" s="9"/>
      <c r="O2278" s="248"/>
      <c r="P2278" s="248"/>
      <c r="Q2278" s="248">
        <f t="shared" si="70"/>
        <v>0</v>
      </c>
      <c r="R2278" s="9"/>
      <c r="BB2278" s="354" t="str">
        <f ca="1">IF(ISBLANK(INDIRECT("B2278"))," ",(INDIRECT("B2278")))</f>
        <v xml:space="preserve"> </v>
      </c>
      <c r="BC2278" s="354" t="str">
        <f ca="1">IF(ISBLANK(INDIRECT("C2278"))," ",(INDIRECT("C2278")))</f>
        <v xml:space="preserve"> </v>
      </c>
      <c r="BD2278" s="354" t="str">
        <f ca="1">IF(ISBLANK(INDIRECT("D2278"))," ",(INDIRECT("D2278")))</f>
        <v xml:space="preserve"> </v>
      </c>
      <c r="BE2278" s="354" t="str">
        <f ca="1">IF(ISBLANK(INDIRECT("E2278"))," ",(INDIRECT("E2278")))</f>
        <v xml:space="preserve"> </v>
      </c>
      <c r="BF2278" s="354" t="str">
        <f ca="1">IF(ISBLANK(INDIRECT("F2278"))," ",(INDIRECT("F2278")))</f>
        <v xml:space="preserve"> </v>
      </c>
      <c r="BG2278" s="354" t="str">
        <f ca="1">IF(ISBLANK(INDIRECT("G2278"))," ",(INDIRECT("G2278")))</f>
        <v xml:space="preserve"> </v>
      </c>
      <c r="BH2278" s="354" t="str">
        <f ca="1">IF(ISBLANK(INDIRECT("H2278"))," ",(INDIRECT("H2278")))</f>
        <v xml:space="preserve"> </v>
      </c>
      <c r="BI2278" s="354" t="str">
        <f ca="1">IF(ISBLANK(INDIRECT("I2278"))," ",(INDIRECT("I2278")))</f>
        <v xml:space="preserve"> </v>
      </c>
      <c r="BJ2278" s="354" t="str">
        <f ca="1">IF(ISBLANK(INDIRECT("J2278"))," ",(INDIRECT("J2278")))</f>
        <v xml:space="preserve"> </v>
      </c>
      <c r="BK2278" s="354" t="str">
        <f ca="1">IF(ISBLANK(INDIRECT("K2278"))," ",(INDIRECT("K2278")))</f>
        <v xml:space="preserve"> </v>
      </c>
      <c r="BL2278" s="354" t="str">
        <f ca="1">IF(ISBLANK(INDIRECT("L2278"))," ",(INDIRECT("L2278")))</f>
        <v xml:space="preserve"> </v>
      </c>
      <c r="BM2278" s="354" t="str">
        <f ca="1">IF(ISBLANK(INDIRECT("M2278"))," ",(INDIRECT("M2278")))</f>
        <v xml:space="preserve"> </v>
      </c>
      <c r="BN2278" s="354" t="str">
        <f ca="1">IF(ISBLANK(INDIRECT("N2278"))," ",(INDIRECT("N2278")))</f>
        <v xml:space="preserve"> </v>
      </c>
      <c r="BO2278" s="354" t="str">
        <f ca="1">IF(ISBLANK(INDIRECT("O2278"))," ",(INDIRECT("O2278")))</f>
        <v xml:space="preserve"> </v>
      </c>
      <c r="BP2278" s="354" t="str">
        <f ca="1">IF(ISBLANK(INDIRECT("P2278"))," ",(INDIRECT("P2278")))</f>
        <v xml:space="preserve"> </v>
      </c>
      <c r="BQ2278" s="354">
        <f ca="1">IF(ISBLANK(INDIRECT("Q2278"))," ",(INDIRECT("Q2278")))</f>
        <v>0</v>
      </c>
      <c r="BR2278" s="354" t="str">
        <f ca="1">IF(ISBLANK(INDIRECT("R2278"))," ",(INDIRECT("R2278")))</f>
        <v xml:space="preserve"> </v>
      </c>
      <c r="BS2278" s="355" t="str">
        <f t="shared" ca="1" si="71"/>
        <v xml:space="preserve"> </v>
      </c>
    </row>
    <row r="2279" spans="1:71" x14ac:dyDescent="0.25">
      <c r="A2279" s="255">
        <v>2274</v>
      </c>
      <c r="B2279" s="138"/>
      <c r="C2279" s="10"/>
      <c r="D2279" s="9"/>
      <c r="E2279" s="10"/>
      <c r="F2279" s="9"/>
      <c r="G2279" s="9"/>
      <c r="H2279" s="9"/>
      <c r="I2279" s="9"/>
      <c r="J2279" s="9"/>
      <c r="K2279" s="9"/>
      <c r="L2279" s="9"/>
      <c r="M2279" s="9"/>
      <c r="N2279" s="9"/>
      <c r="O2279" s="248"/>
      <c r="P2279" s="248"/>
      <c r="Q2279" s="248">
        <f t="shared" si="70"/>
        <v>0</v>
      </c>
      <c r="R2279" s="9"/>
      <c r="BB2279" s="354" t="str">
        <f ca="1">IF(ISBLANK(INDIRECT("B2279"))," ",(INDIRECT("B2279")))</f>
        <v xml:space="preserve"> </v>
      </c>
      <c r="BC2279" s="354" t="str">
        <f ca="1">IF(ISBLANK(INDIRECT("C2279"))," ",(INDIRECT("C2279")))</f>
        <v xml:space="preserve"> </v>
      </c>
      <c r="BD2279" s="354" t="str">
        <f ca="1">IF(ISBLANK(INDIRECT("D2279"))," ",(INDIRECT("D2279")))</f>
        <v xml:space="preserve"> </v>
      </c>
      <c r="BE2279" s="354" t="str">
        <f ca="1">IF(ISBLANK(INDIRECT("E2279"))," ",(INDIRECT("E2279")))</f>
        <v xml:space="preserve"> </v>
      </c>
      <c r="BF2279" s="354" t="str">
        <f ca="1">IF(ISBLANK(INDIRECT("F2279"))," ",(INDIRECT("F2279")))</f>
        <v xml:space="preserve"> </v>
      </c>
      <c r="BG2279" s="354" t="str">
        <f ca="1">IF(ISBLANK(INDIRECT("G2279"))," ",(INDIRECT("G2279")))</f>
        <v xml:space="preserve"> </v>
      </c>
      <c r="BH2279" s="354" t="str">
        <f ca="1">IF(ISBLANK(INDIRECT("H2279"))," ",(INDIRECT("H2279")))</f>
        <v xml:space="preserve"> </v>
      </c>
      <c r="BI2279" s="354" t="str">
        <f ca="1">IF(ISBLANK(INDIRECT("I2279"))," ",(INDIRECT("I2279")))</f>
        <v xml:space="preserve"> </v>
      </c>
      <c r="BJ2279" s="354" t="str">
        <f ca="1">IF(ISBLANK(INDIRECT("J2279"))," ",(INDIRECT("J2279")))</f>
        <v xml:space="preserve"> </v>
      </c>
      <c r="BK2279" s="354" t="str">
        <f ca="1">IF(ISBLANK(INDIRECT("K2279"))," ",(INDIRECT("K2279")))</f>
        <v xml:space="preserve"> </v>
      </c>
      <c r="BL2279" s="354" t="str">
        <f ca="1">IF(ISBLANK(INDIRECT("L2279"))," ",(INDIRECT("L2279")))</f>
        <v xml:space="preserve"> </v>
      </c>
      <c r="BM2279" s="354" t="str">
        <f ca="1">IF(ISBLANK(INDIRECT("M2279"))," ",(INDIRECT("M2279")))</f>
        <v xml:space="preserve"> </v>
      </c>
      <c r="BN2279" s="354" t="str">
        <f ca="1">IF(ISBLANK(INDIRECT("N2279"))," ",(INDIRECT("N2279")))</f>
        <v xml:space="preserve"> </v>
      </c>
      <c r="BO2279" s="354" t="str">
        <f ca="1">IF(ISBLANK(INDIRECT("O2279"))," ",(INDIRECT("O2279")))</f>
        <v xml:space="preserve"> </v>
      </c>
      <c r="BP2279" s="354" t="str">
        <f ca="1">IF(ISBLANK(INDIRECT("P2279"))," ",(INDIRECT("P2279")))</f>
        <v xml:space="preserve"> </v>
      </c>
      <c r="BQ2279" s="354">
        <f ca="1">IF(ISBLANK(INDIRECT("Q2279"))," ",(INDIRECT("Q2279")))</f>
        <v>0</v>
      </c>
      <c r="BR2279" s="354" t="str">
        <f ca="1">IF(ISBLANK(INDIRECT("R2279"))," ",(INDIRECT("R2279")))</f>
        <v xml:space="preserve"> </v>
      </c>
      <c r="BS2279" s="355" t="str">
        <f t="shared" ca="1" si="71"/>
        <v xml:space="preserve"> </v>
      </c>
    </row>
    <row r="2280" spans="1:71" x14ac:dyDescent="0.25">
      <c r="A2280" s="255">
        <v>2275</v>
      </c>
      <c r="B2280" s="138"/>
      <c r="C2280" s="10"/>
      <c r="D2280" s="9"/>
      <c r="E2280" s="10"/>
      <c r="F2280" s="9"/>
      <c r="G2280" s="9"/>
      <c r="H2280" s="9"/>
      <c r="I2280" s="9"/>
      <c r="J2280" s="9"/>
      <c r="K2280" s="9"/>
      <c r="L2280" s="9"/>
      <c r="M2280" s="9"/>
      <c r="N2280" s="9"/>
      <c r="O2280" s="248"/>
      <c r="P2280" s="248"/>
      <c r="Q2280" s="248">
        <f t="shared" si="70"/>
        <v>0</v>
      </c>
      <c r="R2280" s="9"/>
      <c r="BB2280" s="354" t="str">
        <f ca="1">IF(ISBLANK(INDIRECT("B2280"))," ",(INDIRECT("B2280")))</f>
        <v xml:space="preserve"> </v>
      </c>
      <c r="BC2280" s="354" t="str">
        <f ca="1">IF(ISBLANK(INDIRECT("C2280"))," ",(INDIRECT("C2280")))</f>
        <v xml:space="preserve"> </v>
      </c>
      <c r="BD2280" s="354" t="str">
        <f ca="1">IF(ISBLANK(INDIRECT("D2280"))," ",(INDIRECT("D2280")))</f>
        <v xml:space="preserve"> </v>
      </c>
      <c r="BE2280" s="354" t="str">
        <f ca="1">IF(ISBLANK(INDIRECT("E2280"))," ",(INDIRECT("E2280")))</f>
        <v xml:space="preserve"> </v>
      </c>
      <c r="BF2280" s="354" t="str">
        <f ca="1">IF(ISBLANK(INDIRECT("F2280"))," ",(INDIRECT("F2280")))</f>
        <v xml:space="preserve"> </v>
      </c>
      <c r="BG2280" s="354" t="str">
        <f ca="1">IF(ISBLANK(INDIRECT("G2280"))," ",(INDIRECT("G2280")))</f>
        <v xml:space="preserve"> </v>
      </c>
      <c r="BH2280" s="354" t="str">
        <f ca="1">IF(ISBLANK(INDIRECT("H2280"))," ",(INDIRECT("H2280")))</f>
        <v xml:space="preserve"> </v>
      </c>
      <c r="BI2280" s="354" t="str">
        <f ca="1">IF(ISBLANK(INDIRECT("I2280"))," ",(INDIRECT("I2280")))</f>
        <v xml:space="preserve"> </v>
      </c>
      <c r="BJ2280" s="354" t="str">
        <f ca="1">IF(ISBLANK(INDIRECT("J2280"))," ",(INDIRECT("J2280")))</f>
        <v xml:space="preserve"> </v>
      </c>
      <c r="BK2280" s="354" t="str">
        <f ca="1">IF(ISBLANK(INDIRECT("K2280"))," ",(INDIRECT("K2280")))</f>
        <v xml:space="preserve"> </v>
      </c>
      <c r="BL2280" s="354" t="str">
        <f ca="1">IF(ISBLANK(INDIRECT("L2280"))," ",(INDIRECT("L2280")))</f>
        <v xml:space="preserve"> </v>
      </c>
      <c r="BM2280" s="354" t="str">
        <f ca="1">IF(ISBLANK(INDIRECT("M2280"))," ",(INDIRECT("M2280")))</f>
        <v xml:space="preserve"> </v>
      </c>
      <c r="BN2280" s="354" t="str">
        <f ca="1">IF(ISBLANK(INDIRECT("N2280"))," ",(INDIRECT("N2280")))</f>
        <v xml:space="preserve"> </v>
      </c>
      <c r="BO2280" s="354" t="str">
        <f ca="1">IF(ISBLANK(INDIRECT("O2280"))," ",(INDIRECT("O2280")))</f>
        <v xml:space="preserve"> </v>
      </c>
      <c r="BP2280" s="354" t="str">
        <f ca="1">IF(ISBLANK(INDIRECT("P2280"))," ",(INDIRECT("P2280")))</f>
        <v xml:space="preserve"> </v>
      </c>
      <c r="BQ2280" s="354">
        <f ca="1">IF(ISBLANK(INDIRECT("Q2280"))," ",(INDIRECT("Q2280")))</f>
        <v>0</v>
      </c>
      <c r="BR2280" s="354" t="str">
        <f ca="1">IF(ISBLANK(INDIRECT("R2280"))," ",(INDIRECT("R2280")))</f>
        <v xml:space="preserve"> </v>
      </c>
      <c r="BS2280" s="355" t="str">
        <f t="shared" ca="1" si="71"/>
        <v xml:space="preserve"> </v>
      </c>
    </row>
    <row r="2281" spans="1:71" x14ac:dyDescent="0.25">
      <c r="A2281" s="255">
        <v>2276</v>
      </c>
      <c r="B2281" s="138"/>
      <c r="C2281" s="10"/>
      <c r="D2281" s="9"/>
      <c r="E2281" s="10"/>
      <c r="F2281" s="9"/>
      <c r="G2281" s="9"/>
      <c r="H2281" s="9"/>
      <c r="I2281" s="9"/>
      <c r="J2281" s="9"/>
      <c r="K2281" s="9"/>
      <c r="L2281" s="9"/>
      <c r="M2281" s="9"/>
      <c r="N2281" s="9"/>
      <c r="O2281" s="248"/>
      <c r="P2281" s="248"/>
      <c r="Q2281" s="248">
        <f t="shared" si="70"/>
        <v>0</v>
      </c>
      <c r="R2281" s="9"/>
      <c r="BB2281" s="354" t="str">
        <f ca="1">IF(ISBLANK(INDIRECT("B2281"))," ",(INDIRECT("B2281")))</f>
        <v xml:space="preserve"> </v>
      </c>
      <c r="BC2281" s="354" t="str">
        <f ca="1">IF(ISBLANK(INDIRECT("C2281"))," ",(INDIRECT("C2281")))</f>
        <v xml:space="preserve"> </v>
      </c>
      <c r="BD2281" s="354" t="str">
        <f ca="1">IF(ISBLANK(INDIRECT("D2281"))," ",(INDIRECT("D2281")))</f>
        <v xml:space="preserve"> </v>
      </c>
      <c r="BE2281" s="354" t="str">
        <f ca="1">IF(ISBLANK(INDIRECT("E2281"))," ",(INDIRECT("E2281")))</f>
        <v xml:space="preserve"> </v>
      </c>
      <c r="BF2281" s="354" t="str">
        <f ca="1">IF(ISBLANK(INDIRECT("F2281"))," ",(INDIRECT("F2281")))</f>
        <v xml:space="preserve"> </v>
      </c>
      <c r="BG2281" s="354" t="str">
        <f ca="1">IF(ISBLANK(INDIRECT("G2281"))," ",(INDIRECT("G2281")))</f>
        <v xml:space="preserve"> </v>
      </c>
      <c r="BH2281" s="354" t="str">
        <f ca="1">IF(ISBLANK(INDIRECT("H2281"))," ",(INDIRECT("H2281")))</f>
        <v xml:space="preserve"> </v>
      </c>
      <c r="BI2281" s="354" t="str">
        <f ca="1">IF(ISBLANK(INDIRECT("I2281"))," ",(INDIRECT("I2281")))</f>
        <v xml:space="preserve"> </v>
      </c>
      <c r="BJ2281" s="354" t="str">
        <f ca="1">IF(ISBLANK(INDIRECT("J2281"))," ",(INDIRECT("J2281")))</f>
        <v xml:space="preserve"> </v>
      </c>
      <c r="BK2281" s="354" t="str">
        <f ca="1">IF(ISBLANK(INDIRECT("K2281"))," ",(INDIRECT("K2281")))</f>
        <v xml:space="preserve"> </v>
      </c>
      <c r="BL2281" s="354" t="str">
        <f ca="1">IF(ISBLANK(INDIRECT("L2281"))," ",(INDIRECT("L2281")))</f>
        <v xml:space="preserve"> </v>
      </c>
      <c r="BM2281" s="354" t="str">
        <f ca="1">IF(ISBLANK(INDIRECT("M2281"))," ",(INDIRECT("M2281")))</f>
        <v xml:space="preserve"> </v>
      </c>
      <c r="BN2281" s="354" t="str">
        <f ca="1">IF(ISBLANK(INDIRECT("N2281"))," ",(INDIRECT("N2281")))</f>
        <v xml:space="preserve"> </v>
      </c>
      <c r="BO2281" s="354" t="str">
        <f ca="1">IF(ISBLANK(INDIRECT("O2281"))," ",(INDIRECT("O2281")))</f>
        <v xml:space="preserve"> </v>
      </c>
      <c r="BP2281" s="354" t="str">
        <f ca="1">IF(ISBLANK(INDIRECT("P2281"))," ",(INDIRECT("P2281")))</f>
        <v xml:space="preserve"> </v>
      </c>
      <c r="BQ2281" s="354">
        <f ca="1">IF(ISBLANK(INDIRECT("Q2281"))," ",(INDIRECT("Q2281")))</f>
        <v>0</v>
      </c>
      <c r="BR2281" s="354" t="str">
        <f ca="1">IF(ISBLANK(INDIRECT("R2281"))," ",(INDIRECT("R2281")))</f>
        <v xml:space="preserve"> </v>
      </c>
      <c r="BS2281" s="355" t="str">
        <f t="shared" ca="1" si="71"/>
        <v xml:space="preserve"> </v>
      </c>
    </row>
    <row r="2282" spans="1:71" x14ac:dyDescent="0.25">
      <c r="A2282" s="255">
        <v>2277</v>
      </c>
      <c r="B2282" s="138"/>
      <c r="C2282" s="10"/>
      <c r="D2282" s="9"/>
      <c r="E2282" s="10"/>
      <c r="F2282" s="9"/>
      <c r="G2282" s="9"/>
      <c r="H2282" s="9"/>
      <c r="I2282" s="9"/>
      <c r="J2282" s="9"/>
      <c r="K2282" s="9"/>
      <c r="L2282" s="9"/>
      <c r="M2282" s="9"/>
      <c r="N2282" s="9"/>
      <c r="O2282" s="248"/>
      <c r="P2282" s="248"/>
      <c r="Q2282" s="248">
        <f t="shared" si="70"/>
        <v>0</v>
      </c>
      <c r="R2282" s="9"/>
      <c r="BB2282" s="354" t="str">
        <f ca="1">IF(ISBLANK(INDIRECT("B2282"))," ",(INDIRECT("B2282")))</f>
        <v xml:space="preserve"> </v>
      </c>
      <c r="BC2282" s="354" t="str">
        <f ca="1">IF(ISBLANK(INDIRECT("C2282"))," ",(INDIRECT("C2282")))</f>
        <v xml:space="preserve"> </v>
      </c>
      <c r="BD2282" s="354" t="str">
        <f ca="1">IF(ISBLANK(INDIRECT("D2282"))," ",(INDIRECT("D2282")))</f>
        <v xml:space="preserve"> </v>
      </c>
      <c r="BE2282" s="354" t="str">
        <f ca="1">IF(ISBLANK(INDIRECT("E2282"))," ",(INDIRECT("E2282")))</f>
        <v xml:space="preserve"> </v>
      </c>
      <c r="BF2282" s="354" t="str">
        <f ca="1">IF(ISBLANK(INDIRECT("F2282"))," ",(INDIRECT("F2282")))</f>
        <v xml:space="preserve"> </v>
      </c>
      <c r="BG2282" s="354" t="str">
        <f ca="1">IF(ISBLANK(INDIRECT("G2282"))," ",(INDIRECT("G2282")))</f>
        <v xml:space="preserve"> </v>
      </c>
      <c r="BH2282" s="354" t="str">
        <f ca="1">IF(ISBLANK(INDIRECT("H2282"))," ",(INDIRECT("H2282")))</f>
        <v xml:space="preserve"> </v>
      </c>
      <c r="BI2282" s="354" t="str">
        <f ca="1">IF(ISBLANK(INDIRECT("I2282"))," ",(INDIRECT("I2282")))</f>
        <v xml:space="preserve"> </v>
      </c>
      <c r="BJ2282" s="354" t="str">
        <f ca="1">IF(ISBLANK(INDIRECT("J2282"))," ",(INDIRECT("J2282")))</f>
        <v xml:space="preserve"> </v>
      </c>
      <c r="BK2282" s="354" t="str">
        <f ca="1">IF(ISBLANK(INDIRECT("K2282"))," ",(INDIRECT("K2282")))</f>
        <v xml:space="preserve"> </v>
      </c>
      <c r="BL2282" s="354" t="str">
        <f ca="1">IF(ISBLANK(INDIRECT("L2282"))," ",(INDIRECT("L2282")))</f>
        <v xml:space="preserve"> </v>
      </c>
      <c r="BM2282" s="354" t="str">
        <f ca="1">IF(ISBLANK(INDIRECT("M2282"))," ",(INDIRECT("M2282")))</f>
        <v xml:space="preserve"> </v>
      </c>
      <c r="BN2282" s="354" t="str">
        <f ca="1">IF(ISBLANK(INDIRECT("N2282"))," ",(INDIRECT("N2282")))</f>
        <v xml:space="preserve"> </v>
      </c>
      <c r="BO2282" s="354" t="str">
        <f ca="1">IF(ISBLANK(INDIRECT("O2282"))," ",(INDIRECT("O2282")))</f>
        <v xml:space="preserve"> </v>
      </c>
      <c r="BP2282" s="354" t="str">
        <f ca="1">IF(ISBLANK(INDIRECT("P2282"))," ",(INDIRECT("P2282")))</f>
        <v xml:space="preserve"> </v>
      </c>
      <c r="BQ2282" s="354">
        <f ca="1">IF(ISBLANK(INDIRECT("Q2282"))," ",(INDIRECT("Q2282")))</f>
        <v>0</v>
      </c>
      <c r="BR2282" s="354" t="str">
        <f ca="1">IF(ISBLANK(INDIRECT("R2282"))," ",(INDIRECT("R2282")))</f>
        <v xml:space="preserve"> </v>
      </c>
      <c r="BS2282" s="355" t="str">
        <f t="shared" ca="1" si="71"/>
        <v xml:space="preserve"> </v>
      </c>
    </row>
    <row r="2283" spans="1:71" x14ac:dyDescent="0.25">
      <c r="A2283" s="255">
        <v>2278</v>
      </c>
      <c r="B2283" s="138"/>
      <c r="C2283" s="10"/>
      <c r="D2283" s="9"/>
      <c r="E2283" s="10"/>
      <c r="F2283" s="9"/>
      <c r="G2283" s="9"/>
      <c r="H2283" s="9"/>
      <c r="I2283" s="9"/>
      <c r="J2283" s="9"/>
      <c r="K2283" s="9"/>
      <c r="L2283" s="9"/>
      <c r="M2283" s="9"/>
      <c r="N2283" s="9"/>
      <c r="O2283" s="248"/>
      <c r="P2283" s="248"/>
      <c r="Q2283" s="248">
        <f t="shared" si="70"/>
        <v>0</v>
      </c>
      <c r="R2283" s="9"/>
      <c r="BB2283" s="354" t="str">
        <f ca="1">IF(ISBLANK(INDIRECT("B2283"))," ",(INDIRECT("B2283")))</f>
        <v xml:space="preserve"> </v>
      </c>
      <c r="BC2283" s="354" t="str">
        <f ca="1">IF(ISBLANK(INDIRECT("C2283"))," ",(INDIRECT("C2283")))</f>
        <v xml:space="preserve"> </v>
      </c>
      <c r="BD2283" s="354" t="str">
        <f ca="1">IF(ISBLANK(INDIRECT("D2283"))," ",(INDIRECT("D2283")))</f>
        <v xml:space="preserve"> </v>
      </c>
      <c r="BE2283" s="354" t="str">
        <f ca="1">IF(ISBLANK(INDIRECT("E2283"))," ",(INDIRECT("E2283")))</f>
        <v xml:space="preserve"> </v>
      </c>
      <c r="BF2283" s="354" t="str">
        <f ca="1">IF(ISBLANK(INDIRECT("F2283"))," ",(INDIRECT("F2283")))</f>
        <v xml:space="preserve"> </v>
      </c>
      <c r="BG2283" s="354" t="str">
        <f ca="1">IF(ISBLANK(INDIRECT("G2283"))," ",(INDIRECT("G2283")))</f>
        <v xml:space="preserve"> </v>
      </c>
      <c r="BH2283" s="354" t="str">
        <f ca="1">IF(ISBLANK(INDIRECT("H2283"))," ",(INDIRECT("H2283")))</f>
        <v xml:space="preserve"> </v>
      </c>
      <c r="BI2283" s="354" t="str">
        <f ca="1">IF(ISBLANK(INDIRECT("I2283"))," ",(INDIRECT("I2283")))</f>
        <v xml:space="preserve"> </v>
      </c>
      <c r="BJ2283" s="354" t="str">
        <f ca="1">IF(ISBLANK(INDIRECT("J2283"))," ",(INDIRECT("J2283")))</f>
        <v xml:space="preserve"> </v>
      </c>
      <c r="BK2283" s="354" t="str">
        <f ca="1">IF(ISBLANK(INDIRECT("K2283"))," ",(INDIRECT("K2283")))</f>
        <v xml:space="preserve"> </v>
      </c>
      <c r="BL2283" s="354" t="str">
        <f ca="1">IF(ISBLANK(INDIRECT("L2283"))," ",(INDIRECT("L2283")))</f>
        <v xml:space="preserve"> </v>
      </c>
      <c r="BM2283" s="354" t="str">
        <f ca="1">IF(ISBLANK(INDIRECT("M2283"))," ",(INDIRECT("M2283")))</f>
        <v xml:space="preserve"> </v>
      </c>
      <c r="BN2283" s="354" t="str">
        <f ca="1">IF(ISBLANK(INDIRECT("N2283"))," ",(INDIRECT("N2283")))</f>
        <v xml:space="preserve"> </v>
      </c>
      <c r="BO2283" s="354" t="str">
        <f ca="1">IF(ISBLANK(INDIRECT("O2283"))," ",(INDIRECT("O2283")))</f>
        <v xml:space="preserve"> </v>
      </c>
      <c r="BP2283" s="354" t="str">
        <f ca="1">IF(ISBLANK(INDIRECT("P2283"))," ",(INDIRECT("P2283")))</f>
        <v xml:space="preserve"> </v>
      </c>
      <c r="BQ2283" s="354">
        <f ca="1">IF(ISBLANK(INDIRECT("Q2283"))," ",(INDIRECT("Q2283")))</f>
        <v>0</v>
      </c>
      <c r="BR2283" s="354" t="str">
        <f ca="1">IF(ISBLANK(INDIRECT("R2283"))," ",(INDIRECT("R2283")))</f>
        <v xml:space="preserve"> </v>
      </c>
      <c r="BS2283" s="355" t="str">
        <f t="shared" ca="1" si="71"/>
        <v xml:space="preserve"> </v>
      </c>
    </row>
    <row r="2284" spans="1:71" x14ac:dyDescent="0.25">
      <c r="A2284" s="255">
        <v>2279</v>
      </c>
      <c r="B2284" s="138"/>
      <c r="C2284" s="10"/>
      <c r="D2284" s="9"/>
      <c r="E2284" s="10"/>
      <c r="F2284" s="9"/>
      <c r="G2284" s="9"/>
      <c r="H2284" s="9"/>
      <c r="I2284" s="9"/>
      <c r="J2284" s="9"/>
      <c r="K2284" s="9"/>
      <c r="L2284" s="9"/>
      <c r="M2284" s="9"/>
      <c r="N2284" s="9"/>
      <c r="O2284" s="248"/>
      <c r="P2284" s="248"/>
      <c r="Q2284" s="248">
        <f t="shared" si="70"/>
        <v>0</v>
      </c>
      <c r="R2284" s="9"/>
      <c r="BB2284" s="354" t="str">
        <f ca="1">IF(ISBLANK(INDIRECT("B2284"))," ",(INDIRECT("B2284")))</f>
        <v xml:space="preserve"> </v>
      </c>
      <c r="BC2284" s="354" t="str">
        <f ca="1">IF(ISBLANK(INDIRECT("C2284"))," ",(INDIRECT("C2284")))</f>
        <v xml:space="preserve"> </v>
      </c>
      <c r="BD2284" s="354" t="str">
        <f ca="1">IF(ISBLANK(INDIRECT("D2284"))," ",(INDIRECT("D2284")))</f>
        <v xml:space="preserve"> </v>
      </c>
      <c r="BE2284" s="354" t="str">
        <f ca="1">IF(ISBLANK(INDIRECT("E2284"))," ",(INDIRECT("E2284")))</f>
        <v xml:space="preserve"> </v>
      </c>
      <c r="BF2284" s="354" t="str">
        <f ca="1">IF(ISBLANK(INDIRECT("F2284"))," ",(INDIRECT("F2284")))</f>
        <v xml:space="preserve"> </v>
      </c>
      <c r="BG2284" s="354" t="str">
        <f ca="1">IF(ISBLANK(INDIRECT("G2284"))," ",(INDIRECT("G2284")))</f>
        <v xml:space="preserve"> </v>
      </c>
      <c r="BH2284" s="354" t="str">
        <f ca="1">IF(ISBLANK(INDIRECT("H2284"))," ",(INDIRECT("H2284")))</f>
        <v xml:space="preserve"> </v>
      </c>
      <c r="BI2284" s="354" t="str">
        <f ca="1">IF(ISBLANK(INDIRECT("I2284"))," ",(INDIRECT("I2284")))</f>
        <v xml:space="preserve"> </v>
      </c>
      <c r="BJ2284" s="354" t="str">
        <f ca="1">IF(ISBLANK(INDIRECT("J2284"))," ",(INDIRECT("J2284")))</f>
        <v xml:space="preserve"> </v>
      </c>
      <c r="BK2284" s="354" t="str">
        <f ca="1">IF(ISBLANK(INDIRECT("K2284"))," ",(INDIRECT("K2284")))</f>
        <v xml:space="preserve"> </v>
      </c>
      <c r="BL2284" s="354" t="str">
        <f ca="1">IF(ISBLANK(INDIRECT("L2284"))," ",(INDIRECT("L2284")))</f>
        <v xml:space="preserve"> </v>
      </c>
      <c r="BM2284" s="354" t="str">
        <f ca="1">IF(ISBLANK(INDIRECT("M2284"))," ",(INDIRECT("M2284")))</f>
        <v xml:space="preserve"> </v>
      </c>
      <c r="BN2284" s="354" t="str">
        <f ca="1">IF(ISBLANK(INDIRECT("N2284"))," ",(INDIRECT("N2284")))</f>
        <v xml:space="preserve"> </v>
      </c>
      <c r="BO2284" s="354" t="str">
        <f ca="1">IF(ISBLANK(INDIRECT("O2284"))," ",(INDIRECT("O2284")))</f>
        <v xml:space="preserve"> </v>
      </c>
      <c r="BP2284" s="354" t="str">
        <f ca="1">IF(ISBLANK(INDIRECT("P2284"))," ",(INDIRECT("P2284")))</f>
        <v xml:space="preserve"> </v>
      </c>
      <c r="BQ2284" s="354">
        <f ca="1">IF(ISBLANK(INDIRECT("Q2284"))," ",(INDIRECT("Q2284")))</f>
        <v>0</v>
      </c>
      <c r="BR2284" s="354" t="str">
        <f ca="1">IF(ISBLANK(INDIRECT("R2284"))," ",(INDIRECT("R2284")))</f>
        <v xml:space="preserve"> </v>
      </c>
      <c r="BS2284" s="355" t="str">
        <f t="shared" ca="1" si="71"/>
        <v xml:space="preserve"> </v>
      </c>
    </row>
    <row r="2285" spans="1:71" x14ac:dyDescent="0.25">
      <c r="A2285" s="255">
        <v>2280</v>
      </c>
      <c r="B2285" s="138"/>
      <c r="C2285" s="10"/>
      <c r="D2285" s="9"/>
      <c r="E2285" s="10"/>
      <c r="F2285" s="9"/>
      <c r="G2285" s="9"/>
      <c r="H2285" s="9"/>
      <c r="I2285" s="9"/>
      <c r="J2285" s="9"/>
      <c r="K2285" s="9"/>
      <c r="L2285" s="9"/>
      <c r="M2285" s="9"/>
      <c r="N2285" s="9"/>
      <c r="O2285" s="248"/>
      <c r="P2285" s="248"/>
      <c r="Q2285" s="248">
        <f t="shared" si="70"/>
        <v>0</v>
      </c>
      <c r="R2285" s="9"/>
      <c r="BB2285" s="354" t="str">
        <f ca="1">IF(ISBLANK(INDIRECT("B2285"))," ",(INDIRECT("B2285")))</f>
        <v xml:space="preserve"> </v>
      </c>
      <c r="BC2285" s="354" t="str">
        <f ca="1">IF(ISBLANK(INDIRECT("C2285"))," ",(INDIRECT("C2285")))</f>
        <v xml:space="preserve"> </v>
      </c>
      <c r="BD2285" s="354" t="str">
        <f ca="1">IF(ISBLANK(INDIRECT("D2285"))," ",(INDIRECT("D2285")))</f>
        <v xml:space="preserve"> </v>
      </c>
      <c r="BE2285" s="354" t="str">
        <f ca="1">IF(ISBLANK(INDIRECT("E2285"))," ",(INDIRECT("E2285")))</f>
        <v xml:space="preserve"> </v>
      </c>
      <c r="BF2285" s="354" t="str">
        <f ca="1">IF(ISBLANK(INDIRECT("F2285"))," ",(INDIRECT("F2285")))</f>
        <v xml:space="preserve"> </v>
      </c>
      <c r="BG2285" s="354" t="str">
        <f ca="1">IF(ISBLANK(INDIRECT("G2285"))," ",(INDIRECT("G2285")))</f>
        <v xml:space="preserve"> </v>
      </c>
      <c r="BH2285" s="354" t="str">
        <f ca="1">IF(ISBLANK(INDIRECT("H2285"))," ",(INDIRECT("H2285")))</f>
        <v xml:space="preserve"> </v>
      </c>
      <c r="BI2285" s="354" t="str">
        <f ca="1">IF(ISBLANK(INDIRECT("I2285"))," ",(INDIRECT("I2285")))</f>
        <v xml:space="preserve"> </v>
      </c>
      <c r="BJ2285" s="354" t="str">
        <f ca="1">IF(ISBLANK(INDIRECT("J2285"))," ",(INDIRECT("J2285")))</f>
        <v xml:space="preserve"> </v>
      </c>
      <c r="BK2285" s="354" t="str">
        <f ca="1">IF(ISBLANK(INDIRECT("K2285"))," ",(INDIRECT("K2285")))</f>
        <v xml:space="preserve"> </v>
      </c>
      <c r="BL2285" s="354" t="str">
        <f ca="1">IF(ISBLANK(INDIRECT("L2285"))," ",(INDIRECT("L2285")))</f>
        <v xml:space="preserve"> </v>
      </c>
      <c r="BM2285" s="354" t="str">
        <f ca="1">IF(ISBLANK(INDIRECT("M2285"))," ",(INDIRECT("M2285")))</f>
        <v xml:space="preserve"> </v>
      </c>
      <c r="BN2285" s="354" t="str">
        <f ca="1">IF(ISBLANK(INDIRECT("N2285"))," ",(INDIRECT("N2285")))</f>
        <v xml:space="preserve"> </v>
      </c>
      <c r="BO2285" s="354" t="str">
        <f ca="1">IF(ISBLANK(INDIRECT("O2285"))," ",(INDIRECT("O2285")))</f>
        <v xml:space="preserve"> </v>
      </c>
      <c r="BP2285" s="354" t="str">
        <f ca="1">IF(ISBLANK(INDIRECT("P2285"))," ",(INDIRECT("P2285")))</f>
        <v xml:space="preserve"> </v>
      </c>
      <c r="BQ2285" s="354">
        <f ca="1">IF(ISBLANK(INDIRECT("Q2285"))," ",(INDIRECT("Q2285")))</f>
        <v>0</v>
      </c>
      <c r="BR2285" s="354" t="str">
        <f ca="1">IF(ISBLANK(INDIRECT("R2285"))," ",(INDIRECT("R2285")))</f>
        <v xml:space="preserve"> </v>
      </c>
      <c r="BS2285" s="355" t="str">
        <f t="shared" ca="1" si="71"/>
        <v xml:space="preserve"> </v>
      </c>
    </row>
    <row r="2286" spans="1:71" x14ac:dyDescent="0.25">
      <c r="A2286" s="255">
        <v>2281</v>
      </c>
      <c r="B2286" s="138"/>
      <c r="C2286" s="10"/>
      <c r="D2286" s="9"/>
      <c r="E2286" s="10"/>
      <c r="F2286" s="9"/>
      <c r="G2286" s="9"/>
      <c r="H2286" s="9"/>
      <c r="I2286" s="9"/>
      <c r="J2286" s="9"/>
      <c r="K2286" s="9"/>
      <c r="L2286" s="9"/>
      <c r="M2286" s="9"/>
      <c r="N2286" s="9"/>
      <c r="O2286" s="248"/>
      <c r="P2286" s="248"/>
      <c r="Q2286" s="248">
        <f t="shared" si="70"/>
        <v>0</v>
      </c>
      <c r="R2286" s="9"/>
      <c r="BB2286" s="354" t="str">
        <f ca="1">IF(ISBLANK(INDIRECT("B2286"))," ",(INDIRECT("B2286")))</f>
        <v xml:space="preserve"> </v>
      </c>
      <c r="BC2286" s="354" t="str">
        <f ca="1">IF(ISBLANK(INDIRECT("C2286"))," ",(INDIRECT("C2286")))</f>
        <v xml:space="preserve"> </v>
      </c>
      <c r="BD2286" s="354" t="str">
        <f ca="1">IF(ISBLANK(INDIRECT("D2286"))," ",(INDIRECT("D2286")))</f>
        <v xml:space="preserve"> </v>
      </c>
      <c r="BE2286" s="354" t="str">
        <f ca="1">IF(ISBLANK(INDIRECT("E2286"))," ",(INDIRECT("E2286")))</f>
        <v xml:space="preserve"> </v>
      </c>
      <c r="BF2286" s="354" t="str">
        <f ca="1">IF(ISBLANK(INDIRECT("F2286"))," ",(INDIRECT("F2286")))</f>
        <v xml:space="preserve"> </v>
      </c>
      <c r="BG2286" s="354" t="str">
        <f ca="1">IF(ISBLANK(INDIRECT("G2286"))," ",(INDIRECT("G2286")))</f>
        <v xml:space="preserve"> </v>
      </c>
      <c r="BH2286" s="354" t="str">
        <f ca="1">IF(ISBLANK(INDIRECT("H2286"))," ",(INDIRECT("H2286")))</f>
        <v xml:space="preserve"> </v>
      </c>
      <c r="BI2286" s="354" t="str">
        <f ca="1">IF(ISBLANK(INDIRECT("I2286"))," ",(INDIRECT("I2286")))</f>
        <v xml:space="preserve"> </v>
      </c>
      <c r="BJ2286" s="354" t="str">
        <f ca="1">IF(ISBLANK(INDIRECT("J2286"))," ",(INDIRECT("J2286")))</f>
        <v xml:space="preserve"> </v>
      </c>
      <c r="BK2286" s="354" t="str">
        <f ca="1">IF(ISBLANK(INDIRECT("K2286"))," ",(INDIRECT("K2286")))</f>
        <v xml:space="preserve"> </v>
      </c>
      <c r="BL2286" s="354" t="str">
        <f ca="1">IF(ISBLANK(INDIRECT("L2286"))," ",(INDIRECT("L2286")))</f>
        <v xml:space="preserve"> </v>
      </c>
      <c r="BM2286" s="354" t="str">
        <f ca="1">IF(ISBLANK(INDIRECT("M2286"))," ",(INDIRECT("M2286")))</f>
        <v xml:space="preserve"> </v>
      </c>
      <c r="BN2286" s="354" t="str">
        <f ca="1">IF(ISBLANK(INDIRECT("N2286"))," ",(INDIRECT("N2286")))</f>
        <v xml:space="preserve"> </v>
      </c>
      <c r="BO2286" s="354" t="str">
        <f ca="1">IF(ISBLANK(INDIRECT("O2286"))," ",(INDIRECT("O2286")))</f>
        <v xml:space="preserve"> </v>
      </c>
      <c r="BP2286" s="354" t="str">
        <f ca="1">IF(ISBLANK(INDIRECT("P2286"))," ",(INDIRECT("P2286")))</f>
        <v xml:space="preserve"> </v>
      </c>
      <c r="BQ2286" s="354">
        <f ca="1">IF(ISBLANK(INDIRECT("Q2286"))," ",(INDIRECT("Q2286")))</f>
        <v>0</v>
      </c>
      <c r="BR2286" s="354" t="str">
        <f ca="1">IF(ISBLANK(INDIRECT("R2286"))," ",(INDIRECT("R2286")))</f>
        <v xml:space="preserve"> </v>
      </c>
      <c r="BS2286" s="355" t="str">
        <f t="shared" ca="1" si="71"/>
        <v xml:space="preserve"> </v>
      </c>
    </row>
    <row r="2287" spans="1:71" x14ac:dyDescent="0.25">
      <c r="A2287" s="255">
        <v>2282</v>
      </c>
      <c r="B2287" s="138"/>
      <c r="C2287" s="10"/>
      <c r="D2287" s="9"/>
      <c r="E2287" s="10"/>
      <c r="F2287" s="9"/>
      <c r="G2287" s="9"/>
      <c r="H2287" s="9"/>
      <c r="I2287" s="9"/>
      <c r="J2287" s="9"/>
      <c r="K2287" s="9"/>
      <c r="L2287" s="9"/>
      <c r="M2287" s="9"/>
      <c r="N2287" s="9"/>
      <c r="O2287" s="248"/>
      <c r="P2287" s="248"/>
      <c r="Q2287" s="248">
        <f t="shared" si="70"/>
        <v>0</v>
      </c>
      <c r="R2287" s="9"/>
      <c r="BB2287" s="354" t="str">
        <f ca="1">IF(ISBLANK(INDIRECT("B2287"))," ",(INDIRECT("B2287")))</f>
        <v xml:space="preserve"> </v>
      </c>
      <c r="BC2287" s="354" t="str">
        <f ca="1">IF(ISBLANK(INDIRECT("C2287"))," ",(INDIRECT("C2287")))</f>
        <v xml:space="preserve"> </v>
      </c>
      <c r="BD2287" s="354" t="str">
        <f ca="1">IF(ISBLANK(INDIRECT("D2287"))," ",(INDIRECT("D2287")))</f>
        <v xml:space="preserve"> </v>
      </c>
      <c r="BE2287" s="354" t="str">
        <f ca="1">IF(ISBLANK(INDIRECT("E2287"))," ",(INDIRECT("E2287")))</f>
        <v xml:space="preserve"> </v>
      </c>
      <c r="BF2287" s="354" t="str">
        <f ca="1">IF(ISBLANK(INDIRECT("F2287"))," ",(INDIRECT("F2287")))</f>
        <v xml:space="preserve"> </v>
      </c>
      <c r="BG2287" s="354" t="str">
        <f ca="1">IF(ISBLANK(INDIRECT("G2287"))," ",(INDIRECT("G2287")))</f>
        <v xml:space="preserve"> </v>
      </c>
      <c r="BH2287" s="354" t="str">
        <f ca="1">IF(ISBLANK(INDIRECT("H2287"))," ",(INDIRECT("H2287")))</f>
        <v xml:space="preserve"> </v>
      </c>
      <c r="BI2287" s="354" t="str">
        <f ca="1">IF(ISBLANK(INDIRECT("I2287"))," ",(INDIRECT("I2287")))</f>
        <v xml:space="preserve"> </v>
      </c>
      <c r="BJ2287" s="354" t="str">
        <f ca="1">IF(ISBLANK(INDIRECT("J2287"))," ",(INDIRECT("J2287")))</f>
        <v xml:space="preserve"> </v>
      </c>
      <c r="BK2287" s="354" t="str">
        <f ca="1">IF(ISBLANK(INDIRECT("K2287"))," ",(INDIRECT("K2287")))</f>
        <v xml:space="preserve"> </v>
      </c>
      <c r="BL2287" s="354" t="str">
        <f ca="1">IF(ISBLANK(INDIRECT("L2287"))," ",(INDIRECT("L2287")))</f>
        <v xml:space="preserve"> </v>
      </c>
      <c r="BM2287" s="354" t="str">
        <f ca="1">IF(ISBLANK(INDIRECT("M2287"))," ",(INDIRECT("M2287")))</f>
        <v xml:space="preserve"> </v>
      </c>
      <c r="BN2287" s="354" t="str">
        <f ca="1">IF(ISBLANK(INDIRECT("N2287"))," ",(INDIRECT("N2287")))</f>
        <v xml:space="preserve"> </v>
      </c>
      <c r="BO2287" s="354" t="str">
        <f ca="1">IF(ISBLANK(INDIRECT("O2287"))," ",(INDIRECT("O2287")))</f>
        <v xml:space="preserve"> </v>
      </c>
      <c r="BP2287" s="354" t="str">
        <f ca="1">IF(ISBLANK(INDIRECT("P2287"))," ",(INDIRECT("P2287")))</f>
        <v xml:space="preserve"> </v>
      </c>
      <c r="BQ2287" s="354">
        <f ca="1">IF(ISBLANK(INDIRECT("Q2287"))," ",(INDIRECT("Q2287")))</f>
        <v>0</v>
      </c>
      <c r="BR2287" s="354" t="str">
        <f ca="1">IF(ISBLANK(INDIRECT("R2287"))," ",(INDIRECT("R2287")))</f>
        <v xml:space="preserve"> </v>
      </c>
      <c r="BS2287" s="355" t="str">
        <f t="shared" ca="1" si="71"/>
        <v xml:space="preserve"> </v>
      </c>
    </row>
    <row r="2288" spans="1:71" x14ac:dyDescent="0.25">
      <c r="A2288" s="255">
        <v>2283</v>
      </c>
      <c r="B2288" s="138"/>
      <c r="C2288" s="10"/>
      <c r="D2288" s="9"/>
      <c r="E2288" s="10"/>
      <c r="F2288" s="9"/>
      <c r="G2288" s="9"/>
      <c r="H2288" s="9"/>
      <c r="I2288" s="9"/>
      <c r="J2288" s="9"/>
      <c r="K2288" s="9"/>
      <c r="L2288" s="9"/>
      <c r="M2288" s="9"/>
      <c r="N2288" s="9"/>
      <c r="O2288" s="248"/>
      <c r="P2288" s="248"/>
      <c r="Q2288" s="248">
        <f t="shared" si="70"/>
        <v>0</v>
      </c>
      <c r="R2288" s="9"/>
      <c r="BB2288" s="354" t="str">
        <f ca="1">IF(ISBLANK(INDIRECT("B2288"))," ",(INDIRECT("B2288")))</f>
        <v xml:space="preserve"> </v>
      </c>
      <c r="BC2288" s="354" t="str">
        <f ca="1">IF(ISBLANK(INDIRECT("C2288"))," ",(INDIRECT("C2288")))</f>
        <v xml:space="preserve"> </v>
      </c>
      <c r="BD2288" s="354" t="str">
        <f ca="1">IF(ISBLANK(INDIRECT("D2288"))," ",(INDIRECT("D2288")))</f>
        <v xml:space="preserve"> </v>
      </c>
      <c r="BE2288" s="354" t="str">
        <f ca="1">IF(ISBLANK(INDIRECT("E2288"))," ",(INDIRECT("E2288")))</f>
        <v xml:space="preserve"> </v>
      </c>
      <c r="BF2288" s="354" t="str">
        <f ca="1">IF(ISBLANK(INDIRECT("F2288"))," ",(INDIRECT("F2288")))</f>
        <v xml:space="preserve"> </v>
      </c>
      <c r="BG2288" s="354" t="str">
        <f ca="1">IF(ISBLANK(INDIRECT("G2288"))," ",(INDIRECT("G2288")))</f>
        <v xml:space="preserve"> </v>
      </c>
      <c r="BH2288" s="354" t="str">
        <f ca="1">IF(ISBLANK(INDIRECT("H2288"))," ",(INDIRECT("H2288")))</f>
        <v xml:space="preserve"> </v>
      </c>
      <c r="BI2288" s="354" t="str">
        <f ca="1">IF(ISBLANK(INDIRECT("I2288"))," ",(INDIRECT("I2288")))</f>
        <v xml:space="preserve"> </v>
      </c>
      <c r="BJ2288" s="354" t="str">
        <f ca="1">IF(ISBLANK(INDIRECT("J2288"))," ",(INDIRECT("J2288")))</f>
        <v xml:space="preserve"> </v>
      </c>
      <c r="BK2288" s="354" t="str">
        <f ca="1">IF(ISBLANK(INDIRECT("K2288"))," ",(INDIRECT("K2288")))</f>
        <v xml:space="preserve"> </v>
      </c>
      <c r="BL2288" s="354" t="str">
        <f ca="1">IF(ISBLANK(INDIRECT("L2288"))," ",(INDIRECT("L2288")))</f>
        <v xml:space="preserve"> </v>
      </c>
      <c r="BM2288" s="354" t="str">
        <f ca="1">IF(ISBLANK(INDIRECT("M2288"))," ",(INDIRECT("M2288")))</f>
        <v xml:space="preserve"> </v>
      </c>
      <c r="BN2288" s="354" t="str">
        <f ca="1">IF(ISBLANK(INDIRECT("N2288"))," ",(INDIRECT("N2288")))</f>
        <v xml:space="preserve"> </v>
      </c>
      <c r="BO2288" s="354" t="str">
        <f ca="1">IF(ISBLANK(INDIRECT("O2288"))," ",(INDIRECT("O2288")))</f>
        <v xml:space="preserve"> </v>
      </c>
      <c r="BP2288" s="354" t="str">
        <f ca="1">IF(ISBLANK(INDIRECT("P2288"))," ",(INDIRECT("P2288")))</f>
        <v xml:space="preserve"> </v>
      </c>
      <c r="BQ2288" s="354">
        <f ca="1">IF(ISBLANK(INDIRECT("Q2288"))," ",(INDIRECT("Q2288")))</f>
        <v>0</v>
      </c>
      <c r="BR2288" s="354" t="str">
        <f ca="1">IF(ISBLANK(INDIRECT("R2288"))," ",(INDIRECT("R2288")))</f>
        <v xml:space="preserve"> </v>
      </c>
      <c r="BS2288" s="355" t="str">
        <f t="shared" ca="1" si="71"/>
        <v xml:space="preserve"> </v>
      </c>
    </row>
    <row r="2289" spans="1:71" x14ac:dyDescent="0.25">
      <c r="A2289" s="255">
        <v>2284</v>
      </c>
      <c r="B2289" s="138"/>
      <c r="C2289" s="10"/>
      <c r="D2289" s="9"/>
      <c r="E2289" s="10"/>
      <c r="F2289" s="9"/>
      <c r="G2289" s="9"/>
      <c r="H2289" s="9"/>
      <c r="I2289" s="9"/>
      <c r="J2289" s="9"/>
      <c r="K2289" s="9"/>
      <c r="L2289" s="9"/>
      <c r="M2289" s="9"/>
      <c r="N2289" s="9"/>
      <c r="O2289" s="248"/>
      <c r="P2289" s="248"/>
      <c r="Q2289" s="248">
        <f t="shared" si="70"/>
        <v>0</v>
      </c>
      <c r="R2289" s="9"/>
      <c r="BB2289" s="354" t="str">
        <f ca="1">IF(ISBLANK(INDIRECT("B2289"))," ",(INDIRECT("B2289")))</f>
        <v xml:space="preserve"> </v>
      </c>
      <c r="BC2289" s="354" t="str">
        <f ca="1">IF(ISBLANK(INDIRECT("C2289"))," ",(INDIRECT("C2289")))</f>
        <v xml:space="preserve"> </v>
      </c>
      <c r="BD2289" s="354" t="str">
        <f ca="1">IF(ISBLANK(INDIRECT("D2289"))," ",(INDIRECT("D2289")))</f>
        <v xml:space="preserve"> </v>
      </c>
      <c r="BE2289" s="354" t="str">
        <f ca="1">IF(ISBLANK(INDIRECT("E2289"))," ",(INDIRECT("E2289")))</f>
        <v xml:space="preserve"> </v>
      </c>
      <c r="BF2289" s="354" t="str">
        <f ca="1">IF(ISBLANK(INDIRECT("F2289"))," ",(INDIRECT("F2289")))</f>
        <v xml:space="preserve"> </v>
      </c>
      <c r="BG2289" s="354" t="str">
        <f ca="1">IF(ISBLANK(INDIRECT("G2289"))," ",(INDIRECT("G2289")))</f>
        <v xml:space="preserve"> </v>
      </c>
      <c r="BH2289" s="354" t="str">
        <f ca="1">IF(ISBLANK(INDIRECT("H2289"))," ",(INDIRECT("H2289")))</f>
        <v xml:space="preserve"> </v>
      </c>
      <c r="BI2289" s="354" t="str">
        <f ca="1">IF(ISBLANK(INDIRECT("I2289"))," ",(INDIRECT("I2289")))</f>
        <v xml:space="preserve"> </v>
      </c>
      <c r="BJ2289" s="354" t="str">
        <f ca="1">IF(ISBLANK(INDIRECT("J2289"))," ",(INDIRECT("J2289")))</f>
        <v xml:space="preserve"> </v>
      </c>
      <c r="BK2289" s="354" t="str">
        <f ca="1">IF(ISBLANK(INDIRECT("K2289"))," ",(INDIRECT("K2289")))</f>
        <v xml:space="preserve"> </v>
      </c>
      <c r="BL2289" s="354" t="str">
        <f ca="1">IF(ISBLANK(INDIRECT("L2289"))," ",(INDIRECT("L2289")))</f>
        <v xml:space="preserve"> </v>
      </c>
      <c r="BM2289" s="354" t="str">
        <f ca="1">IF(ISBLANK(INDIRECT("M2289"))," ",(INDIRECT("M2289")))</f>
        <v xml:space="preserve"> </v>
      </c>
      <c r="BN2289" s="354" t="str">
        <f ca="1">IF(ISBLANK(INDIRECT("N2289"))," ",(INDIRECT("N2289")))</f>
        <v xml:space="preserve"> </v>
      </c>
      <c r="BO2289" s="354" t="str">
        <f ca="1">IF(ISBLANK(INDIRECT("O2289"))," ",(INDIRECT("O2289")))</f>
        <v xml:space="preserve"> </v>
      </c>
      <c r="BP2289" s="354" t="str">
        <f ca="1">IF(ISBLANK(INDIRECT("P2289"))," ",(INDIRECT("P2289")))</f>
        <v xml:space="preserve"> </v>
      </c>
      <c r="BQ2289" s="354">
        <f ca="1">IF(ISBLANK(INDIRECT("Q2289"))," ",(INDIRECT("Q2289")))</f>
        <v>0</v>
      </c>
      <c r="BR2289" s="354" t="str">
        <f ca="1">IF(ISBLANK(INDIRECT("R2289"))," ",(INDIRECT("R2289")))</f>
        <v xml:space="preserve"> </v>
      </c>
      <c r="BS2289" s="355" t="str">
        <f t="shared" ca="1" si="71"/>
        <v xml:space="preserve"> </v>
      </c>
    </row>
    <row r="2290" spans="1:71" x14ac:dyDescent="0.25">
      <c r="A2290" s="255">
        <v>2285</v>
      </c>
      <c r="B2290" s="138"/>
      <c r="C2290" s="10"/>
      <c r="D2290" s="9"/>
      <c r="E2290" s="10"/>
      <c r="F2290" s="9"/>
      <c r="G2290" s="9"/>
      <c r="H2290" s="9"/>
      <c r="I2290" s="9"/>
      <c r="J2290" s="9"/>
      <c r="K2290" s="9"/>
      <c r="L2290" s="9"/>
      <c r="M2290" s="9"/>
      <c r="N2290" s="9"/>
      <c r="O2290" s="248"/>
      <c r="P2290" s="248"/>
      <c r="Q2290" s="248">
        <f t="shared" si="70"/>
        <v>0</v>
      </c>
      <c r="R2290" s="9"/>
      <c r="BB2290" s="354" t="str">
        <f ca="1">IF(ISBLANK(INDIRECT("B2290"))," ",(INDIRECT("B2290")))</f>
        <v xml:space="preserve"> </v>
      </c>
      <c r="BC2290" s="354" t="str">
        <f ca="1">IF(ISBLANK(INDIRECT("C2290"))," ",(INDIRECT("C2290")))</f>
        <v xml:space="preserve"> </v>
      </c>
      <c r="BD2290" s="354" t="str">
        <f ca="1">IF(ISBLANK(INDIRECT("D2290"))," ",(INDIRECT("D2290")))</f>
        <v xml:space="preserve"> </v>
      </c>
      <c r="BE2290" s="354" t="str">
        <f ca="1">IF(ISBLANK(INDIRECT("E2290"))," ",(INDIRECT("E2290")))</f>
        <v xml:space="preserve"> </v>
      </c>
      <c r="BF2290" s="354" t="str">
        <f ca="1">IF(ISBLANK(INDIRECT("F2290"))," ",(INDIRECT("F2290")))</f>
        <v xml:space="preserve"> </v>
      </c>
      <c r="BG2290" s="354" t="str">
        <f ca="1">IF(ISBLANK(INDIRECT("G2290"))," ",(INDIRECT("G2290")))</f>
        <v xml:space="preserve"> </v>
      </c>
      <c r="BH2290" s="354" t="str">
        <f ca="1">IF(ISBLANK(INDIRECT("H2290"))," ",(INDIRECT("H2290")))</f>
        <v xml:space="preserve"> </v>
      </c>
      <c r="BI2290" s="354" t="str">
        <f ca="1">IF(ISBLANK(INDIRECT("I2290"))," ",(INDIRECT("I2290")))</f>
        <v xml:space="preserve"> </v>
      </c>
      <c r="BJ2290" s="354" t="str">
        <f ca="1">IF(ISBLANK(INDIRECT("J2290"))," ",(INDIRECT("J2290")))</f>
        <v xml:space="preserve"> </v>
      </c>
      <c r="BK2290" s="354" t="str">
        <f ca="1">IF(ISBLANK(INDIRECT("K2290"))," ",(INDIRECT("K2290")))</f>
        <v xml:space="preserve"> </v>
      </c>
      <c r="BL2290" s="354" t="str">
        <f ca="1">IF(ISBLANK(INDIRECT("L2290"))," ",(INDIRECT("L2290")))</f>
        <v xml:space="preserve"> </v>
      </c>
      <c r="BM2290" s="354" t="str">
        <f ca="1">IF(ISBLANK(INDIRECT("M2290"))," ",(INDIRECT("M2290")))</f>
        <v xml:space="preserve"> </v>
      </c>
      <c r="BN2290" s="354" t="str">
        <f ca="1">IF(ISBLANK(INDIRECT("N2290"))," ",(INDIRECT("N2290")))</f>
        <v xml:space="preserve"> </v>
      </c>
      <c r="BO2290" s="354" t="str">
        <f ca="1">IF(ISBLANK(INDIRECT("O2290"))," ",(INDIRECT("O2290")))</f>
        <v xml:space="preserve"> </v>
      </c>
      <c r="BP2290" s="354" t="str">
        <f ca="1">IF(ISBLANK(INDIRECT("P2290"))," ",(INDIRECT("P2290")))</f>
        <v xml:space="preserve"> </v>
      </c>
      <c r="BQ2290" s="354">
        <f ca="1">IF(ISBLANK(INDIRECT("Q2290"))," ",(INDIRECT("Q2290")))</f>
        <v>0</v>
      </c>
      <c r="BR2290" s="354" t="str">
        <f ca="1">IF(ISBLANK(INDIRECT("R2290"))," ",(INDIRECT("R2290")))</f>
        <v xml:space="preserve"> </v>
      </c>
      <c r="BS2290" s="355" t="str">
        <f t="shared" ca="1" si="71"/>
        <v xml:space="preserve"> </v>
      </c>
    </row>
    <row r="2291" spans="1:71" x14ac:dyDescent="0.25">
      <c r="A2291" s="255">
        <v>2286</v>
      </c>
      <c r="B2291" s="138"/>
      <c r="C2291" s="10"/>
      <c r="D2291" s="9"/>
      <c r="E2291" s="10"/>
      <c r="F2291" s="9"/>
      <c r="G2291" s="9"/>
      <c r="H2291" s="9"/>
      <c r="I2291" s="9"/>
      <c r="J2291" s="9"/>
      <c r="K2291" s="9"/>
      <c r="L2291" s="9"/>
      <c r="M2291" s="9"/>
      <c r="N2291" s="9"/>
      <c r="O2291" s="248"/>
      <c r="P2291" s="248"/>
      <c r="Q2291" s="248">
        <f t="shared" si="70"/>
        <v>0</v>
      </c>
      <c r="R2291" s="9"/>
      <c r="BB2291" s="354" t="str">
        <f ca="1">IF(ISBLANK(INDIRECT("B2291"))," ",(INDIRECT("B2291")))</f>
        <v xml:space="preserve"> </v>
      </c>
      <c r="BC2291" s="354" t="str">
        <f ca="1">IF(ISBLANK(INDIRECT("C2291"))," ",(INDIRECT("C2291")))</f>
        <v xml:space="preserve"> </v>
      </c>
      <c r="BD2291" s="354" t="str">
        <f ca="1">IF(ISBLANK(INDIRECT("D2291"))," ",(INDIRECT("D2291")))</f>
        <v xml:space="preserve"> </v>
      </c>
      <c r="BE2291" s="354" t="str">
        <f ca="1">IF(ISBLANK(INDIRECT("E2291"))," ",(INDIRECT("E2291")))</f>
        <v xml:space="preserve"> </v>
      </c>
      <c r="BF2291" s="354" t="str">
        <f ca="1">IF(ISBLANK(INDIRECT("F2291"))," ",(INDIRECT("F2291")))</f>
        <v xml:space="preserve"> </v>
      </c>
      <c r="BG2291" s="354" t="str">
        <f ca="1">IF(ISBLANK(INDIRECT("G2291"))," ",(INDIRECT("G2291")))</f>
        <v xml:space="preserve"> </v>
      </c>
      <c r="BH2291" s="354" t="str">
        <f ca="1">IF(ISBLANK(INDIRECT("H2291"))," ",(INDIRECT("H2291")))</f>
        <v xml:space="preserve"> </v>
      </c>
      <c r="BI2291" s="354" t="str">
        <f ca="1">IF(ISBLANK(INDIRECT("I2291"))," ",(INDIRECT("I2291")))</f>
        <v xml:space="preserve"> </v>
      </c>
      <c r="BJ2291" s="354" t="str">
        <f ca="1">IF(ISBLANK(INDIRECT("J2291"))," ",(INDIRECT("J2291")))</f>
        <v xml:space="preserve"> </v>
      </c>
      <c r="BK2291" s="354" t="str">
        <f ca="1">IF(ISBLANK(INDIRECT("K2291"))," ",(INDIRECT("K2291")))</f>
        <v xml:space="preserve"> </v>
      </c>
      <c r="BL2291" s="354" t="str">
        <f ca="1">IF(ISBLANK(INDIRECT("L2291"))," ",(INDIRECT("L2291")))</f>
        <v xml:space="preserve"> </v>
      </c>
      <c r="BM2291" s="354" t="str">
        <f ca="1">IF(ISBLANK(INDIRECT("M2291"))," ",(INDIRECT("M2291")))</f>
        <v xml:space="preserve"> </v>
      </c>
      <c r="BN2291" s="354" t="str">
        <f ca="1">IF(ISBLANK(INDIRECT("N2291"))," ",(INDIRECT("N2291")))</f>
        <v xml:space="preserve"> </v>
      </c>
      <c r="BO2291" s="354" t="str">
        <f ca="1">IF(ISBLANK(INDIRECT("O2291"))," ",(INDIRECT("O2291")))</f>
        <v xml:space="preserve"> </v>
      </c>
      <c r="BP2291" s="354" t="str">
        <f ca="1">IF(ISBLANK(INDIRECT("P2291"))," ",(INDIRECT("P2291")))</f>
        <v xml:space="preserve"> </v>
      </c>
      <c r="BQ2291" s="354">
        <f ca="1">IF(ISBLANK(INDIRECT("Q2291"))," ",(INDIRECT("Q2291")))</f>
        <v>0</v>
      </c>
      <c r="BR2291" s="354" t="str">
        <f ca="1">IF(ISBLANK(INDIRECT("R2291"))," ",(INDIRECT("R2291")))</f>
        <v xml:space="preserve"> </v>
      </c>
      <c r="BS2291" s="355" t="str">
        <f t="shared" ca="1" si="71"/>
        <v xml:space="preserve"> </v>
      </c>
    </row>
    <row r="2292" spans="1:71" x14ac:dyDescent="0.25">
      <c r="A2292" s="255">
        <v>2287</v>
      </c>
      <c r="B2292" s="138"/>
      <c r="C2292" s="10"/>
      <c r="D2292" s="9"/>
      <c r="E2292" s="10"/>
      <c r="F2292" s="9"/>
      <c r="G2292" s="9"/>
      <c r="H2292" s="9"/>
      <c r="I2292" s="9"/>
      <c r="J2292" s="9"/>
      <c r="K2292" s="9"/>
      <c r="L2292" s="9"/>
      <c r="M2292" s="9"/>
      <c r="N2292" s="9"/>
      <c r="O2292" s="248"/>
      <c r="P2292" s="248"/>
      <c r="Q2292" s="248">
        <f t="shared" si="70"/>
        <v>0</v>
      </c>
      <c r="R2292" s="9"/>
      <c r="BB2292" s="354" t="str">
        <f ca="1">IF(ISBLANK(INDIRECT("B2292"))," ",(INDIRECT("B2292")))</f>
        <v xml:space="preserve"> </v>
      </c>
      <c r="BC2292" s="354" t="str">
        <f ca="1">IF(ISBLANK(INDIRECT("C2292"))," ",(INDIRECT("C2292")))</f>
        <v xml:space="preserve"> </v>
      </c>
      <c r="BD2292" s="354" t="str">
        <f ca="1">IF(ISBLANK(INDIRECT("D2292"))," ",(INDIRECT("D2292")))</f>
        <v xml:space="preserve"> </v>
      </c>
      <c r="BE2292" s="354" t="str">
        <f ca="1">IF(ISBLANK(INDIRECT("E2292"))," ",(INDIRECT("E2292")))</f>
        <v xml:space="preserve"> </v>
      </c>
      <c r="BF2292" s="354" t="str">
        <f ca="1">IF(ISBLANK(INDIRECT("F2292"))," ",(INDIRECT("F2292")))</f>
        <v xml:space="preserve"> </v>
      </c>
      <c r="BG2292" s="354" t="str">
        <f ca="1">IF(ISBLANK(INDIRECT("G2292"))," ",(INDIRECT("G2292")))</f>
        <v xml:space="preserve"> </v>
      </c>
      <c r="BH2292" s="354" t="str">
        <f ca="1">IF(ISBLANK(INDIRECT("H2292"))," ",(INDIRECT("H2292")))</f>
        <v xml:space="preserve"> </v>
      </c>
      <c r="BI2292" s="354" t="str">
        <f ca="1">IF(ISBLANK(INDIRECT("I2292"))," ",(INDIRECT("I2292")))</f>
        <v xml:space="preserve"> </v>
      </c>
      <c r="BJ2292" s="354" t="str">
        <f ca="1">IF(ISBLANK(INDIRECT("J2292"))," ",(INDIRECT("J2292")))</f>
        <v xml:space="preserve"> </v>
      </c>
      <c r="BK2292" s="354" t="str">
        <f ca="1">IF(ISBLANK(INDIRECT("K2292"))," ",(INDIRECT("K2292")))</f>
        <v xml:space="preserve"> </v>
      </c>
      <c r="BL2292" s="354" t="str">
        <f ca="1">IF(ISBLANK(INDIRECT("L2292"))," ",(INDIRECT("L2292")))</f>
        <v xml:space="preserve"> </v>
      </c>
      <c r="BM2292" s="354" t="str">
        <f ca="1">IF(ISBLANK(INDIRECT("M2292"))," ",(INDIRECT("M2292")))</f>
        <v xml:space="preserve"> </v>
      </c>
      <c r="BN2292" s="354" t="str">
        <f ca="1">IF(ISBLANK(INDIRECT("N2292"))," ",(INDIRECT("N2292")))</f>
        <v xml:space="preserve"> </v>
      </c>
      <c r="BO2292" s="354" t="str">
        <f ca="1">IF(ISBLANK(INDIRECT("O2292"))," ",(INDIRECT("O2292")))</f>
        <v xml:space="preserve"> </v>
      </c>
      <c r="BP2292" s="354" t="str">
        <f ca="1">IF(ISBLANK(INDIRECT("P2292"))," ",(INDIRECT("P2292")))</f>
        <v xml:space="preserve"> </v>
      </c>
      <c r="BQ2292" s="354">
        <f ca="1">IF(ISBLANK(INDIRECT("Q2292"))," ",(INDIRECT("Q2292")))</f>
        <v>0</v>
      </c>
      <c r="BR2292" s="354" t="str">
        <f ca="1">IF(ISBLANK(INDIRECT("R2292"))," ",(INDIRECT("R2292")))</f>
        <v xml:space="preserve"> </v>
      </c>
      <c r="BS2292" s="355" t="str">
        <f t="shared" ca="1" si="71"/>
        <v xml:space="preserve"> </v>
      </c>
    </row>
    <row r="2293" spans="1:71" x14ac:dyDescent="0.25">
      <c r="A2293" s="255">
        <v>2288</v>
      </c>
      <c r="B2293" s="138"/>
      <c r="C2293" s="10"/>
      <c r="D2293" s="9"/>
      <c r="E2293" s="10"/>
      <c r="F2293" s="9"/>
      <c r="G2293" s="9"/>
      <c r="H2293" s="9"/>
      <c r="I2293" s="9"/>
      <c r="J2293" s="9"/>
      <c r="K2293" s="9"/>
      <c r="L2293" s="9"/>
      <c r="M2293" s="9"/>
      <c r="N2293" s="9"/>
      <c r="O2293" s="248"/>
      <c r="P2293" s="248"/>
      <c r="Q2293" s="248">
        <f t="shared" si="70"/>
        <v>0</v>
      </c>
      <c r="R2293" s="9"/>
      <c r="BB2293" s="354" t="str">
        <f ca="1">IF(ISBLANK(INDIRECT("B2293"))," ",(INDIRECT("B2293")))</f>
        <v xml:space="preserve"> </v>
      </c>
      <c r="BC2293" s="354" t="str">
        <f ca="1">IF(ISBLANK(INDIRECT("C2293"))," ",(INDIRECT("C2293")))</f>
        <v xml:space="preserve"> </v>
      </c>
      <c r="BD2293" s="354" t="str">
        <f ca="1">IF(ISBLANK(INDIRECT("D2293"))," ",(INDIRECT("D2293")))</f>
        <v xml:space="preserve"> </v>
      </c>
      <c r="BE2293" s="354" t="str">
        <f ca="1">IF(ISBLANK(INDIRECT("E2293"))," ",(INDIRECT("E2293")))</f>
        <v xml:space="preserve"> </v>
      </c>
      <c r="BF2293" s="354" t="str">
        <f ca="1">IF(ISBLANK(INDIRECT("F2293"))," ",(INDIRECT("F2293")))</f>
        <v xml:space="preserve"> </v>
      </c>
      <c r="BG2293" s="354" t="str">
        <f ca="1">IF(ISBLANK(INDIRECT("G2293"))," ",(INDIRECT("G2293")))</f>
        <v xml:space="preserve"> </v>
      </c>
      <c r="BH2293" s="354" t="str">
        <f ca="1">IF(ISBLANK(INDIRECT("H2293"))," ",(INDIRECT("H2293")))</f>
        <v xml:space="preserve"> </v>
      </c>
      <c r="BI2293" s="354" t="str">
        <f ca="1">IF(ISBLANK(INDIRECT("I2293"))," ",(INDIRECT("I2293")))</f>
        <v xml:space="preserve"> </v>
      </c>
      <c r="BJ2293" s="354" t="str">
        <f ca="1">IF(ISBLANK(INDIRECT("J2293"))," ",(INDIRECT("J2293")))</f>
        <v xml:space="preserve"> </v>
      </c>
      <c r="BK2293" s="354" t="str">
        <f ca="1">IF(ISBLANK(INDIRECT("K2293"))," ",(INDIRECT("K2293")))</f>
        <v xml:space="preserve"> </v>
      </c>
      <c r="BL2293" s="354" t="str">
        <f ca="1">IF(ISBLANK(INDIRECT("L2293"))," ",(INDIRECT("L2293")))</f>
        <v xml:space="preserve"> </v>
      </c>
      <c r="BM2293" s="354" t="str">
        <f ca="1">IF(ISBLANK(INDIRECT("M2293"))," ",(INDIRECT("M2293")))</f>
        <v xml:space="preserve"> </v>
      </c>
      <c r="BN2293" s="354" t="str">
        <f ca="1">IF(ISBLANK(INDIRECT("N2293"))," ",(INDIRECT("N2293")))</f>
        <v xml:space="preserve"> </v>
      </c>
      <c r="BO2293" s="354" t="str">
        <f ca="1">IF(ISBLANK(INDIRECT("O2293"))," ",(INDIRECT("O2293")))</f>
        <v xml:space="preserve"> </v>
      </c>
      <c r="BP2293" s="354" t="str">
        <f ca="1">IF(ISBLANK(INDIRECT("P2293"))," ",(INDIRECT("P2293")))</f>
        <v xml:space="preserve"> </v>
      </c>
      <c r="BQ2293" s="354">
        <f ca="1">IF(ISBLANK(INDIRECT("Q2293"))," ",(INDIRECT("Q2293")))</f>
        <v>0</v>
      </c>
      <c r="BR2293" s="354" t="str">
        <f ca="1">IF(ISBLANK(INDIRECT("R2293"))," ",(INDIRECT("R2293")))</f>
        <v xml:space="preserve"> </v>
      </c>
      <c r="BS2293" s="355" t="str">
        <f t="shared" ca="1" si="71"/>
        <v xml:space="preserve"> </v>
      </c>
    </row>
    <row r="2294" spans="1:71" x14ac:dyDescent="0.25">
      <c r="A2294" s="255">
        <v>2289</v>
      </c>
      <c r="B2294" s="138"/>
      <c r="C2294" s="10"/>
      <c r="D2294" s="9"/>
      <c r="E2294" s="10"/>
      <c r="F2294" s="9"/>
      <c r="G2294" s="9"/>
      <c r="H2294" s="9"/>
      <c r="I2294" s="9"/>
      <c r="J2294" s="9"/>
      <c r="K2294" s="9"/>
      <c r="L2294" s="9"/>
      <c r="M2294" s="9"/>
      <c r="N2294" s="9"/>
      <c r="O2294" s="248"/>
      <c r="P2294" s="248"/>
      <c r="Q2294" s="248">
        <f t="shared" si="70"/>
        <v>0</v>
      </c>
      <c r="R2294" s="9"/>
      <c r="BB2294" s="354" t="str">
        <f ca="1">IF(ISBLANK(INDIRECT("B2294"))," ",(INDIRECT("B2294")))</f>
        <v xml:space="preserve"> </v>
      </c>
      <c r="BC2294" s="354" t="str">
        <f ca="1">IF(ISBLANK(INDIRECT("C2294"))," ",(INDIRECT("C2294")))</f>
        <v xml:space="preserve"> </v>
      </c>
      <c r="BD2294" s="354" t="str">
        <f ca="1">IF(ISBLANK(INDIRECT("D2294"))," ",(INDIRECT("D2294")))</f>
        <v xml:space="preserve"> </v>
      </c>
      <c r="BE2294" s="354" t="str">
        <f ca="1">IF(ISBLANK(INDIRECT("E2294"))," ",(INDIRECT("E2294")))</f>
        <v xml:space="preserve"> </v>
      </c>
      <c r="BF2294" s="354" t="str">
        <f ca="1">IF(ISBLANK(INDIRECT("F2294"))," ",(INDIRECT("F2294")))</f>
        <v xml:space="preserve"> </v>
      </c>
      <c r="BG2294" s="354" t="str">
        <f ca="1">IF(ISBLANK(INDIRECT("G2294"))," ",(INDIRECT("G2294")))</f>
        <v xml:space="preserve"> </v>
      </c>
      <c r="BH2294" s="354" t="str">
        <f ca="1">IF(ISBLANK(INDIRECT("H2294"))," ",(INDIRECT("H2294")))</f>
        <v xml:space="preserve"> </v>
      </c>
      <c r="BI2294" s="354" t="str">
        <f ca="1">IF(ISBLANK(INDIRECT("I2294"))," ",(INDIRECT("I2294")))</f>
        <v xml:space="preserve"> </v>
      </c>
      <c r="BJ2294" s="354" t="str">
        <f ca="1">IF(ISBLANK(INDIRECT("J2294"))," ",(INDIRECT("J2294")))</f>
        <v xml:space="preserve"> </v>
      </c>
      <c r="BK2294" s="354" t="str">
        <f ca="1">IF(ISBLANK(INDIRECT("K2294"))," ",(INDIRECT("K2294")))</f>
        <v xml:space="preserve"> </v>
      </c>
      <c r="BL2294" s="354" t="str">
        <f ca="1">IF(ISBLANK(INDIRECT("L2294"))," ",(INDIRECT("L2294")))</f>
        <v xml:space="preserve"> </v>
      </c>
      <c r="BM2294" s="354" t="str">
        <f ca="1">IF(ISBLANK(INDIRECT("M2294"))," ",(INDIRECT("M2294")))</f>
        <v xml:space="preserve"> </v>
      </c>
      <c r="BN2294" s="354" t="str">
        <f ca="1">IF(ISBLANK(INDIRECT("N2294"))," ",(INDIRECT("N2294")))</f>
        <v xml:space="preserve"> </v>
      </c>
      <c r="BO2294" s="354" t="str">
        <f ca="1">IF(ISBLANK(INDIRECT("O2294"))," ",(INDIRECT("O2294")))</f>
        <v xml:space="preserve"> </v>
      </c>
      <c r="BP2294" s="354" t="str">
        <f ca="1">IF(ISBLANK(INDIRECT("P2294"))," ",(INDIRECT("P2294")))</f>
        <v xml:space="preserve"> </v>
      </c>
      <c r="BQ2294" s="354">
        <f ca="1">IF(ISBLANK(INDIRECT("Q2294"))," ",(INDIRECT("Q2294")))</f>
        <v>0</v>
      </c>
      <c r="BR2294" s="354" t="str">
        <f ca="1">IF(ISBLANK(INDIRECT("R2294"))," ",(INDIRECT("R2294")))</f>
        <v xml:space="preserve"> </v>
      </c>
      <c r="BS2294" s="355" t="str">
        <f t="shared" ca="1" si="71"/>
        <v xml:space="preserve"> </v>
      </c>
    </row>
    <row r="2295" spans="1:71" x14ac:dyDescent="0.25">
      <c r="A2295" s="255">
        <v>2290</v>
      </c>
      <c r="B2295" s="138"/>
      <c r="C2295" s="10"/>
      <c r="D2295" s="9"/>
      <c r="E2295" s="10"/>
      <c r="F2295" s="9"/>
      <c r="G2295" s="9"/>
      <c r="H2295" s="9"/>
      <c r="I2295" s="9"/>
      <c r="J2295" s="9"/>
      <c r="K2295" s="9"/>
      <c r="L2295" s="9"/>
      <c r="M2295" s="9"/>
      <c r="N2295" s="9"/>
      <c r="O2295" s="248"/>
      <c r="P2295" s="248"/>
      <c r="Q2295" s="248">
        <f t="shared" si="70"/>
        <v>0</v>
      </c>
      <c r="R2295" s="9"/>
      <c r="BB2295" s="354" t="str">
        <f ca="1">IF(ISBLANK(INDIRECT("B2295"))," ",(INDIRECT("B2295")))</f>
        <v xml:space="preserve"> </v>
      </c>
      <c r="BC2295" s="354" t="str">
        <f ca="1">IF(ISBLANK(INDIRECT("C2295"))," ",(INDIRECT("C2295")))</f>
        <v xml:space="preserve"> </v>
      </c>
      <c r="BD2295" s="354" t="str">
        <f ca="1">IF(ISBLANK(INDIRECT("D2295"))," ",(INDIRECT("D2295")))</f>
        <v xml:space="preserve"> </v>
      </c>
      <c r="BE2295" s="354" t="str">
        <f ca="1">IF(ISBLANK(INDIRECT("E2295"))," ",(INDIRECT("E2295")))</f>
        <v xml:space="preserve"> </v>
      </c>
      <c r="BF2295" s="354" t="str">
        <f ca="1">IF(ISBLANK(INDIRECT("F2295"))," ",(INDIRECT("F2295")))</f>
        <v xml:space="preserve"> </v>
      </c>
      <c r="BG2295" s="354" t="str">
        <f ca="1">IF(ISBLANK(INDIRECT("G2295"))," ",(INDIRECT("G2295")))</f>
        <v xml:space="preserve"> </v>
      </c>
      <c r="BH2295" s="354" t="str">
        <f ca="1">IF(ISBLANK(INDIRECT("H2295"))," ",(INDIRECT("H2295")))</f>
        <v xml:space="preserve"> </v>
      </c>
      <c r="BI2295" s="354" t="str">
        <f ca="1">IF(ISBLANK(INDIRECT("I2295"))," ",(INDIRECT("I2295")))</f>
        <v xml:space="preserve"> </v>
      </c>
      <c r="BJ2295" s="354" t="str">
        <f ca="1">IF(ISBLANK(INDIRECT("J2295"))," ",(INDIRECT("J2295")))</f>
        <v xml:space="preserve"> </v>
      </c>
      <c r="BK2295" s="354" t="str">
        <f ca="1">IF(ISBLANK(INDIRECT("K2295"))," ",(INDIRECT("K2295")))</f>
        <v xml:space="preserve"> </v>
      </c>
      <c r="BL2295" s="354" t="str">
        <f ca="1">IF(ISBLANK(INDIRECT("L2295"))," ",(INDIRECT("L2295")))</f>
        <v xml:space="preserve"> </v>
      </c>
      <c r="BM2295" s="354" t="str">
        <f ca="1">IF(ISBLANK(INDIRECT("M2295"))," ",(INDIRECT("M2295")))</f>
        <v xml:space="preserve"> </v>
      </c>
      <c r="BN2295" s="354" t="str">
        <f ca="1">IF(ISBLANK(INDIRECT("N2295"))," ",(INDIRECT("N2295")))</f>
        <v xml:space="preserve"> </v>
      </c>
      <c r="BO2295" s="354" t="str">
        <f ca="1">IF(ISBLANK(INDIRECT("O2295"))," ",(INDIRECT("O2295")))</f>
        <v xml:space="preserve"> </v>
      </c>
      <c r="BP2295" s="354" t="str">
        <f ca="1">IF(ISBLANK(INDIRECT("P2295"))," ",(INDIRECT("P2295")))</f>
        <v xml:space="preserve"> </v>
      </c>
      <c r="BQ2295" s="354">
        <f ca="1">IF(ISBLANK(INDIRECT("Q2295"))," ",(INDIRECT("Q2295")))</f>
        <v>0</v>
      </c>
      <c r="BR2295" s="354" t="str">
        <f ca="1">IF(ISBLANK(INDIRECT("R2295"))," ",(INDIRECT("R2295")))</f>
        <v xml:space="preserve"> </v>
      </c>
      <c r="BS2295" s="355" t="str">
        <f t="shared" ca="1" si="71"/>
        <v xml:space="preserve"> </v>
      </c>
    </row>
    <row r="2296" spans="1:71" x14ac:dyDescent="0.25">
      <c r="A2296" s="255">
        <v>2291</v>
      </c>
      <c r="B2296" s="138"/>
      <c r="C2296" s="10"/>
      <c r="D2296" s="9"/>
      <c r="E2296" s="10"/>
      <c r="F2296" s="9"/>
      <c r="G2296" s="9"/>
      <c r="H2296" s="9"/>
      <c r="I2296" s="9"/>
      <c r="J2296" s="9"/>
      <c r="K2296" s="9"/>
      <c r="L2296" s="9"/>
      <c r="M2296" s="9"/>
      <c r="N2296" s="9"/>
      <c r="O2296" s="248"/>
      <c r="P2296" s="248"/>
      <c r="Q2296" s="248">
        <f t="shared" si="70"/>
        <v>0</v>
      </c>
      <c r="R2296" s="9"/>
      <c r="BB2296" s="354" t="str">
        <f ca="1">IF(ISBLANK(INDIRECT("B2296"))," ",(INDIRECT("B2296")))</f>
        <v xml:space="preserve"> </v>
      </c>
      <c r="BC2296" s="354" t="str">
        <f ca="1">IF(ISBLANK(INDIRECT("C2296"))," ",(INDIRECT("C2296")))</f>
        <v xml:space="preserve"> </v>
      </c>
      <c r="BD2296" s="354" t="str">
        <f ca="1">IF(ISBLANK(INDIRECT("D2296"))," ",(INDIRECT("D2296")))</f>
        <v xml:space="preserve"> </v>
      </c>
      <c r="BE2296" s="354" t="str">
        <f ca="1">IF(ISBLANK(INDIRECT("E2296"))," ",(INDIRECT("E2296")))</f>
        <v xml:space="preserve"> </v>
      </c>
      <c r="BF2296" s="354" t="str">
        <f ca="1">IF(ISBLANK(INDIRECT("F2296"))," ",(INDIRECT("F2296")))</f>
        <v xml:space="preserve"> </v>
      </c>
      <c r="BG2296" s="354" t="str">
        <f ca="1">IF(ISBLANK(INDIRECT("G2296"))," ",(INDIRECT("G2296")))</f>
        <v xml:space="preserve"> </v>
      </c>
      <c r="BH2296" s="354" t="str">
        <f ca="1">IF(ISBLANK(INDIRECT("H2296"))," ",(INDIRECT("H2296")))</f>
        <v xml:space="preserve"> </v>
      </c>
      <c r="BI2296" s="354" t="str">
        <f ca="1">IF(ISBLANK(INDIRECT("I2296"))," ",(INDIRECT("I2296")))</f>
        <v xml:space="preserve"> </v>
      </c>
      <c r="BJ2296" s="354" t="str">
        <f ca="1">IF(ISBLANK(INDIRECT("J2296"))," ",(INDIRECT("J2296")))</f>
        <v xml:space="preserve"> </v>
      </c>
      <c r="BK2296" s="354" t="str">
        <f ca="1">IF(ISBLANK(INDIRECT("K2296"))," ",(INDIRECT("K2296")))</f>
        <v xml:space="preserve"> </v>
      </c>
      <c r="BL2296" s="354" t="str">
        <f ca="1">IF(ISBLANK(INDIRECT("L2296"))," ",(INDIRECT("L2296")))</f>
        <v xml:space="preserve"> </v>
      </c>
      <c r="BM2296" s="354" t="str">
        <f ca="1">IF(ISBLANK(INDIRECT("M2296"))," ",(INDIRECT("M2296")))</f>
        <v xml:space="preserve"> </v>
      </c>
      <c r="BN2296" s="354" t="str">
        <f ca="1">IF(ISBLANK(INDIRECT("N2296"))," ",(INDIRECT("N2296")))</f>
        <v xml:space="preserve"> </v>
      </c>
      <c r="BO2296" s="354" t="str">
        <f ca="1">IF(ISBLANK(INDIRECT("O2296"))," ",(INDIRECT("O2296")))</f>
        <v xml:space="preserve"> </v>
      </c>
      <c r="BP2296" s="354" t="str">
        <f ca="1">IF(ISBLANK(INDIRECT("P2296"))," ",(INDIRECT("P2296")))</f>
        <v xml:space="preserve"> </v>
      </c>
      <c r="BQ2296" s="354">
        <f ca="1">IF(ISBLANK(INDIRECT("Q2296"))," ",(INDIRECT("Q2296")))</f>
        <v>0</v>
      </c>
      <c r="BR2296" s="354" t="str">
        <f ca="1">IF(ISBLANK(INDIRECT("R2296"))," ",(INDIRECT("R2296")))</f>
        <v xml:space="preserve"> </v>
      </c>
      <c r="BS2296" s="355" t="str">
        <f t="shared" ca="1" si="71"/>
        <v xml:space="preserve"> </v>
      </c>
    </row>
    <row r="2297" spans="1:71" x14ac:dyDescent="0.25">
      <c r="A2297" s="255">
        <v>2292</v>
      </c>
      <c r="B2297" s="138"/>
      <c r="C2297" s="10"/>
      <c r="D2297" s="9"/>
      <c r="E2297" s="10"/>
      <c r="F2297" s="9"/>
      <c r="G2297" s="9"/>
      <c r="H2297" s="9"/>
      <c r="I2297" s="9"/>
      <c r="J2297" s="9"/>
      <c r="K2297" s="9"/>
      <c r="L2297" s="9"/>
      <c r="M2297" s="9"/>
      <c r="N2297" s="9"/>
      <c r="O2297" s="248"/>
      <c r="P2297" s="248"/>
      <c r="Q2297" s="248">
        <f t="shared" si="70"/>
        <v>0</v>
      </c>
      <c r="R2297" s="9"/>
      <c r="BB2297" s="354" t="str">
        <f ca="1">IF(ISBLANK(INDIRECT("B2297"))," ",(INDIRECT("B2297")))</f>
        <v xml:space="preserve"> </v>
      </c>
      <c r="BC2297" s="354" t="str">
        <f ca="1">IF(ISBLANK(INDIRECT("C2297"))," ",(INDIRECT("C2297")))</f>
        <v xml:space="preserve"> </v>
      </c>
      <c r="BD2297" s="354" t="str">
        <f ca="1">IF(ISBLANK(INDIRECT("D2297"))," ",(INDIRECT("D2297")))</f>
        <v xml:space="preserve"> </v>
      </c>
      <c r="BE2297" s="354" t="str">
        <f ca="1">IF(ISBLANK(INDIRECT("E2297"))," ",(INDIRECT("E2297")))</f>
        <v xml:space="preserve"> </v>
      </c>
      <c r="BF2297" s="354" t="str">
        <f ca="1">IF(ISBLANK(INDIRECT("F2297"))," ",(INDIRECT("F2297")))</f>
        <v xml:space="preserve"> </v>
      </c>
      <c r="BG2297" s="354" t="str">
        <f ca="1">IF(ISBLANK(INDIRECT("G2297"))," ",(INDIRECT("G2297")))</f>
        <v xml:space="preserve"> </v>
      </c>
      <c r="BH2297" s="354" t="str">
        <f ca="1">IF(ISBLANK(INDIRECT("H2297"))," ",(INDIRECT("H2297")))</f>
        <v xml:space="preserve"> </v>
      </c>
      <c r="BI2297" s="354" t="str">
        <f ca="1">IF(ISBLANK(INDIRECT("I2297"))," ",(INDIRECT("I2297")))</f>
        <v xml:space="preserve"> </v>
      </c>
      <c r="BJ2297" s="354" t="str">
        <f ca="1">IF(ISBLANK(INDIRECT("J2297"))," ",(INDIRECT("J2297")))</f>
        <v xml:space="preserve"> </v>
      </c>
      <c r="BK2297" s="354" t="str">
        <f ca="1">IF(ISBLANK(INDIRECT("K2297"))," ",(INDIRECT("K2297")))</f>
        <v xml:space="preserve"> </v>
      </c>
      <c r="BL2297" s="354" t="str">
        <f ca="1">IF(ISBLANK(INDIRECT("L2297"))," ",(INDIRECT("L2297")))</f>
        <v xml:space="preserve"> </v>
      </c>
      <c r="BM2297" s="354" t="str">
        <f ca="1">IF(ISBLANK(INDIRECT("M2297"))," ",(INDIRECT("M2297")))</f>
        <v xml:space="preserve"> </v>
      </c>
      <c r="BN2297" s="354" t="str">
        <f ca="1">IF(ISBLANK(INDIRECT("N2297"))," ",(INDIRECT("N2297")))</f>
        <v xml:space="preserve"> </v>
      </c>
      <c r="BO2297" s="354" t="str">
        <f ca="1">IF(ISBLANK(INDIRECT("O2297"))," ",(INDIRECT("O2297")))</f>
        <v xml:space="preserve"> </v>
      </c>
      <c r="BP2297" s="354" t="str">
        <f ca="1">IF(ISBLANK(INDIRECT("P2297"))," ",(INDIRECT("P2297")))</f>
        <v xml:space="preserve"> </v>
      </c>
      <c r="BQ2297" s="354">
        <f ca="1">IF(ISBLANK(INDIRECT("Q2297"))," ",(INDIRECT("Q2297")))</f>
        <v>0</v>
      </c>
      <c r="BR2297" s="354" t="str">
        <f ca="1">IF(ISBLANK(INDIRECT("R2297"))," ",(INDIRECT("R2297")))</f>
        <v xml:space="preserve"> </v>
      </c>
      <c r="BS2297" s="355" t="str">
        <f t="shared" ca="1" si="71"/>
        <v xml:space="preserve"> </v>
      </c>
    </row>
    <row r="2298" spans="1:71" x14ac:dyDescent="0.25">
      <c r="A2298" s="255">
        <v>2293</v>
      </c>
      <c r="B2298" s="138"/>
      <c r="C2298" s="10"/>
      <c r="D2298" s="9"/>
      <c r="E2298" s="10"/>
      <c r="F2298" s="9"/>
      <c r="G2298" s="9"/>
      <c r="H2298" s="9"/>
      <c r="I2298" s="9"/>
      <c r="J2298" s="9"/>
      <c r="K2298" s="9"/>
      <c r="L2298" s="9"/>
      <c r="M2298" s="9"/>
      <c r="N2298" s="9"/>
      <c r="O2298" s="248"/>
      <c r="P2298" s="248"/>
      <c r="Q2298" s="248">
        <f t="shared" si="70"/>
        <v>0</v>
      </c>
      <c r="R2298" s="9"/>
      <c r="BB2298" s="354" t="str">
        <f ca="1">IF(ISBLANK(INDIRECT("B2298"))," ",(INDIRECT("B2298")))</f>
        <v xml:space="preserve"> </v>
      </c>
      <c r="BC2298" s="354" t="str">
        <f ca="1">IF(ISBLANK(INDIRECT("C2298"))," ",(INDIRECT("C2298")))</f>
        <v xml:space="preserve"> </v>
      </c>
      <c r="BD2298" s="354" t="str">
        <f ca="1">IF(ISBLANK(INDIRECT("D2298"))," ",(INDIRECT("D2298")))</f>
        <v xml:space="preserve"> </v>
      </c>
      <c r="BE2298" s="354" t="str">
        <f ca="1">IF(ISBLANK(INDIRECT("E2298"))," ",(INDIRECT("E2298")))</f>
        <v xml:space="preserve"> </v>
      </c>
      <c r="BF2298" s="354" t="str">
        <f ca="1">IF(ISBLANK(INDIRECT("F2298"))," ",(INDIRECT("F2298")))</f>
        <v xml:space="preserve"> </v>
      </c>
      <c r="BG2298" s="354" t="str">
        <f ca="1">IF(ISBLANK(INDIRECT("G2298"))," ",(INDIRECT("G2298")))</f>
        <v xml:space="preserve"> </v>
      </c>
      <c r="BH2298" s="354" t="str">
        <f ca="1">IF(ISBLANK(INDIRECT("H2298"))," ",(INDIRECT("H2298")))</f>
        <v xml:space="preserve"> </v>
      </c>
      <c r="BI2298" s="354" t="str">
        <f ca="1">IF(ISBLANK(INDIRECT("I2298"))," ",(INDIRECT("I2298")))</f>
        <v xml:space="preserve"> </v>
      </c>
      <c r="BJ2298" s="354" t="str">
        <f ca="1">IF(ISBLANK(INDIRECT("J2298"))," ",(INDIRECT("J2298")))</f>
        <v xml:space="preserve"> </v>
      </c>
      <c r="BK2298" s="354" t="str">
        <f ca="1">IF(ISBLANK(INDIRECT("K2298"))," ",(INDIRECT("K2298")))</f>
        <v xml:space="preserve"> </v>
      </c>
      <c r="BL2298" s="354" t="str">
        <f ca="1">IF(ISBLANK(INDIRECT("L2298"))," ",(INDIRECT("L2298")))</f>
        <v xml:space="preserve"> </v>
      </c>
      <c r="BM2298" s="354" t="str">
        <f ca="1">IF(ISBLANK(INDIRECT("M2298"))," ",(INDIRECT("M2298")))</f>
        <v xml:space="preserve"> </v>
      </c>
      <c r="BN2298" s="354" t="str">
        <f ca="1">IF(ISBLANK(INDIRECT("N2298"))," ",(INDIRECT("N2298")))</f>
        <v xml:space="preserve"> </v>
      </c>
      <c r="BO2298" s="354" t="str">
        <f ca="1">IF(ISBLANK(INDIRECT("O2298"))," ",(INDIRECT("O2298")))</f>
        <v xml:space="preserve"> </v>
      </c>
      <c r="BP2298" s="354" t="str">
        <f ca="1">IF(ISBLANK(INDIRECT("P2298"))," ",(INDIRECT("P2298")))</f>
        <v xml:space="preserve"> </v>
      </c>
      <c r="BQ2298" s="354">
        <f ca="1">IF(ISBLANK(INDIRECT("Q2298"))," ",(INDIRECT("Q2298")))</f>
        <v>0</v>
      </c>
      <c r="BR2298" s="354" t="str">
        <f ca="1">IF(ISBLANK(INDIRECT("R2298"))," ",(INDIRECT("R2298")))</f>
        <v xml:space="preserve"> </v>
      </c>
      <c r="BS2298" s="355" t="str">
        <f t="shared" ca="1" si="71"/>
        <v xml:space="preserve"> </v>
      </c>
    </row>
    <row r="2299" spans="1:71" x14ac:dyDescent="0.25">
      <c r="A2299" s="255">
        <v>2294</v>
      </c>
      <c r="B2299" s="138"/>
      <c r="C2299" s="10"/>
      <c r="D2299" s="9"/>
      <c r="E2299" s="10"/>
      <c r="F2299" s="9"/>
      <c r="G2299" s="9"/>
      <c r="H2299" s="9"/>
      <c r="I2299" s="9"/>
      <c r="J2299" s="9"/>
      <c r="K2299" s="9"/>
      <c r="L2299" s="9"/>
      <c r="M2299" s="9"/>
      <c r="N2299" s="9"/>
      <c r="O2299" s="248"/>
      <c r="P2299" s="248"/>
      <c r="Q2299" s="248">
        <f t="shared" si="70"/>
        <v>0</v>
      </c>
      <c r="R2299" s="9"/>
      <c r="BB2299" s="354" t="str">
        <f ca="1">IF(ISBLANK(INDIRECT("B2299"))," ",(INDIRECT("B2299")))</f>
        <v xml:space="preserve"> </v>
      </c>
      <c r="BC2299" s="354" t="str">
        <f ca="1">IF(ISBLANK(INDIRECT("C2299"))," ",(INDIRECT("C2299")))</f>
        <v xml:space="preserve"> </v>
      </c>
      <c r="BD2299" s="354" t="str">
        <f ca="1">IF(ISBLANK(INDIRECT("D2299"))," ",(INDIRECT("D2299")))</f>
        <v xml:space="preserve"> </v>
      </c>
      <c r="BE2299" s="354" t="str">
        <f ca="1">IF(ISBLANK(INDIRECT("E2299"))," ",(INDIRECT("E2299")))</f>
        <v xml:space="preserve"> </v>
      </c>
      <c r="BF2299" s="354" t="str">
        <f ca="1">IF(ISBLANK(INDIRECT("F2299"))," ",(INDIRECT("F2299")))</f>
        <v xml:space="preserve"> </v>
      </c>
      <c r="BG2299" s="354" t="str">
        <f ca="1">IF(ISBLANK(INDIRECT("G2299"))," ",(INDIRECT("G2299")))</f>
        <v xml:space="preserve"> </v>
      </c>
      <c r="BH2299" s="354" t="str">
        <f ca="1">IF(ISBLANK(INDIRECT("H2299"))," ",(INDIRECT("H2299")))</f>
        <v xml:space="preserve"> </v>
      </c>
      <c r="BI2299" s="354" t="str">
        <f ca="1">IF(ISBLANK(INDIRECT("I2299"))," ",(INDIRECT("I2299")))</f>
        <v xml:space="preserve"> </v>
      </c>
      <c r="BJ2299" s="354" t="str">
        <f ca="1">IF(ISBLANK(INDIRECT("J2299"))," ",(INDIRECT("J2299")))</f>
        <v xml:space="preserve"> </v>
      </c>
      <c r="BK2299" s="354" t="str">
        <f ca="1">IF(ISBLANK(INDIRECT("K2299"))," ",(INDIRECT("K2299")))</f>
        <v xml:space="preserve"> </v>
      </c>
      <c r="BL2299" s="354" t="str">
        <f ca="1">IF(ISBLANK(INDIRECT("L2299"))," ",(INDIRECT("L2299")))</f>
        <v xml:space="preserve"> </v>
      </c>
      <c r="BM2299" s="354" t="str">
        <f ca="1">IF(ISBLANK(INDIRECT("M2299"))," ",(INDIRECT("M2299")))</f>
        <v xml:space="preserve"> </v>
      </c>
      <c r="BN2299" s="354" t="str">
        <f ca="1">IF(ISBLANK(INDIRECT("N2299"))," ",(INDIRECT("N2299")))</f>
        <v xml:space="preserve"> </v>
      </c>
      <c r="BO2299" s="354" t="str">
        <f ca="1">IF(ISBLANK(INDIRECT("O2299"))," ",(INDIRECT("O2299")))</f>
        <v xml:space="preserve"> </v>
      </c>
      <c r="BP2299" s="354" t="str">
        <f ca="1">IF(ISBLANK(INDIRECT("P2299"))," ",(INDIRECT("P2299")))</f>
        <v xml:space="preserve"> </v>
      </c>
      <c r="BQ2299" s="354">
        <f ca="1">IF(ISBLANK(INDIRECT("Q2299"))," ",(INDIRECT("Q2299")))</f>
        <v>0</v>
      </c>
      <c r="BR2299" s="354" t="str">
        <f ca="1">IF(ISBLANK(INDIRECT("R2299"))," ",(INDIRECT("R2299")))</f>
        <v xml:space="preserve"> </v>
      </c>
      <c r="BS2299" s="355" t="str">
        <f t="shared" ca="1" si="71"/>
        <v xml:space="preserve"> </v>
      </c>
    </row>
    <row r="2300" spans="1:71" x14ac:dyDescent="0.25">
      <c r="A2300" s="255">
        <v>2295</v>
      </c>
      <c r="B2300" s="138"/>
      <c r="C2300" s="10"/>
      <c r="D2300" s="9"/>
      <c r="E2300" s="10"/>
      <c r="F2300" s="9"/>
      <c r="G2300" s="9"/>
      <c r="H2300" s="9"/>
      <c r="I2300" s="9"/>
      <c r="J2300" s="9"/>
      <c r="K2300" s="9"/>
      <c r="L2300" s="9"/>
      <c r="M2300" s="9"/>
      <c r="N2300" s="9"/>
      <c r="O2300" s="248"/>
      <c r="P2300" s="248"/>
      <c r="Q2300" s="248">
        <f t="shared" si="70"/>
        <v>0</v>
      </c>
      <c r="R2300" s="9"/>
      <c r="BB2300" s="354" t="str">
        <f ca="1">IF(ISBLANK(INDIRECT("B2300"))," ",(INDIRECT("B2300")))</f>
        <v xml:space="preserve"> </v>
      </c>
      <c r="BC2300" s="354" t="str">
        <f ca="1">IF(ISBLANK(INDIRECT("C2300"))," ",(INDIRECT("C2300")))</f>
        <v xml:space="preserve"> </v>
      </c>
      <c r="BD2300" s="354" t="str">
        <f ca="1">IF(ISBLANK(INDIRECT("D2300"))," ",(INDIRECT("D2300")))</f>
        <v xml:space="preserve"> </v>
      </c>
      <c r="BE2300" s="354" t="str">
        <f ca="1">IF(ISBLANK(INDIRECT("E2300"))," ",(INDIRECT("E2300")))</f>
        <v xml:space="preserve"> </v>
      </c>
      <c r="BF2300" s="354" t="str">
        <f ca="1">IF(ISBLANK(INDIRECT("F2300"))," ",(INDIRECT("F2300")))</f>
        <v xml:space="preserve"> </v>
      </c>
      <c r="BG2300" s="354" t="str">
        <f ca="1">IF(ISBLANK(INDIRECT("G2300"))," ",(INDIRECT("G2300")))</f>
        <v xml:space="preserve"> </v>
      </c>
      <c r="BH2300" s="354" t="str">
        <f ca="1">IF(ISBLANK(INDIRECT("H2300"))," ",(INDIRECT("H2300")))</f>
        <v xml:space="preserve"> </v>
      </c>
      <c r="BI2300" s="354" t="str">
        <f ca="1">IF(ISBLANK(INDIRECT("I2300"))," ",(INDIRECT("I2300")))</f>
        <v xml:space="preserve"> </v>
      </c>
      <c r="BJ2300" s="354" t="str">
        <f ca="1">IF(ISBLANK(INDIRECT("J2300"))," ",(INDIRECT("J2300")))</f>
        <v xml:space="preserve"> </v>
      </c>
      <c r="BK2300" s="354" t="str">
        <f ca="1">IF(ISBLANK(INDIRECT("K2300"))," ",(INDIRECT("K2300")))</f>
        <v xml:space="preserve"> </v>
      </c>
      <c r="BL2300" s="354" t="str">
        <f ca="1">IF(ISBLANK(INDIRECT("L2300"))," ",(INDIRECT("L2300")))</f>
        <v xml:space="preserve"> </v>
      </c>
      <c r="BM2300" s="354" t="str">
        <f ca="1">IF(ISBLANK(INDIRECT("M2300"))," ",(INDIRECT("M2300")))</f>
        <v xml:space="preserve"> </v>
      </c>
      <c r="BN2300" s="354" t="str">
        <f ca="1">IF(ISBLANK(INDIRECT("N2300"))," ",(INDIRECT("N2300")))</f>
        <v xml:space="preserve"> </v>
      </c>
      <c r="BO2300" s="354" t="str">
        <f ca="1">IF(ISBLANK(INDIRECT("O2300"))," ",(INDIRECT("O2300")))</f>
        <v xml:space="preserve"> </v>
      </c>
      <c r="BP2300" s="354" t="str">
        <f ca="1">IF(ISBLANK(INDIRECT("P2300"))," ",(INDIRECT("P2300")))</f>
        <v xml:space="preserve"> </v>
      </c>
      <c r="BQ2300" s="354">
        <f ca="1">IF(ISBLANK(INDIRECT("Q2300"))," ",(INDIRECT("Q2300")))</f>
        <v>0</v>
      </c>
      <c r="BR2300" s="354" t="str">
        <f ca="1">IF(ISBLANK(INDIRECT("R2300"))," ",(INDIRECT("R2300")))</f>
        <v xml:space="preserve"> </v>
      </c>
      <c r="BS2300" s="355" t="str">
        <f t="shared" ca="1" si="71"/>
        <v xml:space="preserve"> </v>
      </c>
    </row>
    <row r="2301" spans="1:71" x14ac:dyDescent="0.25">
      <c r="A2301" s="255">
        <v>2296</v>
      </c>
      <c r="B2301" s="138"/>
      <c r="C2301" s="10"/>
      <c r="D2301" s="9"/>
      <c r="E2301" s="10"/>
      <c r="F2301" s="9"/>
      <c r="G2301" s="9"/>
      <c r="H2301" s="9"/>
      <c r="I2301" s="9"/>
      <c r="J2301" s="9"/>
      <c r="K2301" s="9"/>
      <c r="L2301" s="9"/>
      <c r="M2301" s="9"/>
      <c r="N2301" s="9"/>
      <c r="O2301" s="248"/>
      <c r="P2301" s="248"/>
      <c r="Q2301" s="248">
        <f t="shared" si="70"/>
        <v>0</v>
      </c>
      <c r="R2301" s="9"/>
      <c r="BB2301" s="354" t="str">
        <f ca="1">IF(ISBLANK(INDIRECT("B2301"))," ",(INDIRECT("B2301")))</f>
        <v xml:space="preserve"> </v>
      </c>
      <c r="BC2301" s="354" t="str">
        <f ca="1">IF(ISBLANK(INDIRECT("C2301"))," ",(INDIRECT("C2301")))</f>
        <v xml:space="preserve"> </v>
      </c>
      <c r="BD2301" s="354" t="str">
        <f ca="1">IF(ISBLANK(INDIRECT("D2301"))," ",(INDIRECT("D2301")))</f>
        <v xml:space="preserve"> </v>
      </c>
      <c r="BE2301" s="354" t="str">
        <f ca="1">IF(ISBLANK(INDIRECT("E2301"))," ",(INDIRECT("E2301")))</f>
        <v xml:space="preserve"> </v>
      </c>
      <c r="BF2301" s="354" t="str">
        <f ca="1">IF(ISBLANK(INDIRECT("F2301"))," ",(INDIRECT("F2301")))</f>
        <v xml:space="preserve"> </v>
      </c>
      <c r="BG2301" s="354" t="str">
        <f ca="1">IF(ISBLANK(INDIRECT("G2301"))," ",(INDIRECT("G2301")))</f>
        <v xml:space="preserve"> </v>
      </c>
      <c r="BH2301" s="354" t="str">
        <f ca="1">IF(ISBLANK(INDIRECT("H2301"))," ",(INDIRECT("H2301")))</f>
        <v xml:space="preserve"> </v>
      </c>
      <c r="BI2301" s="354" t="str">
        <f ca="1">IF(ISBLANK(INDIRECT("I2301"))," ",(INDIRECT("I2301")))</f>
        <v xml:space="preserve"> </v>
      </c>
      <c r="BJ2301" s="354" t="str">
        <f ca="1">IF(ISBLANK(INDIRECT("J2301"))," ",(INDIRECT("J2301")))</f>
        <v xml:space="preserve"> </v>
      </c>
      <c r="BK2301" s="354" t="str">
        <f ca="1">IF(ISBLANK(INDIRECT("K2301"))," ",(INDIRECT("K2301")))</f>
        <v xml:space="preserve"> </v>
      </c>
      <c r="BL2301" s="354" t="str">
        <f ca="1">IF(ISBLANK(INDIRECT("L2301"))," ",(INDIRECT("L2301")))</f>
        <v xml:space="preserve"> </v>
      </c>
      <c r="BM2301" s="354" t="str">
        <f ca="1">IF(ISBLANK(INDIRECT("M2301"))," ",(INDIRECT("M2301")))</f>
        <v xml:space="preserve"> </v>
      </c>
      <c r="BN2301" s="354" t="str">
        <f ca="1">IF(ISBLANK(INDIRECT("N2301"))," ",(INDIRECT("N2301")))</f>
        <v xml:space="preserve"> </v>
      </c>
      <c r="BO2301" s="354" t="str">
        <f ca="1">IF(ISBLANK(INDIRECT("O2301"))," ",(INDIRECT("O2301")))</f>
        <v xml:space="preserve"> </v>
      </c>
      <c r="BP2301" s="354" t="str">
        <f ca="1">IF(ISBLANK(INDIRECT("P2301"))," ",(INDIRECT("P2301")))</f>
        <v xml:space="preserve"> </v>
      </c>
      <c r="BQ2301" s="354">
        <f ca="1">IF(ISBLANK(INDIRECT("Q2301"))," ",(INDIRECT("Q2301")))</f>
        <v>0</v>
      </c>
      <c r="BR2301" s="354" t="str">
        <f ca="1">IF(ISBLANK(INDIRECT("R2301"))," ",(INDIRECT("R2301")))</f>
        <v xml:space="preserve"> </v>
      </c>
      <c r="BS2301" s="355" t="str">
        <f t="shared" ca="1" si="71"/>
        <v xml:space="preserve"> </v>
      </c>
    </row>
    <row r="2302" spans="1:71" x14ac:dyDescent="0.25">
      <c r="A2302" s="255">
        <v>2297</v>
      </c>
      <c r="B2302" s="138"/>
      <c r="C2302" s="10"/>
      <c r="D2302" s="9"/>
      <c r="E2302" s="10"/>
      <c r="F2302" s="9"/>
      <c r="G2302" s="9"/>
      <c r="H2302" s="9"/>
      <c r="I2302" s="9"/>
      <c r="J2302" s="9"/>
      <c r="K2302" s="9"/>
      <c r="L2302" s="9"/>
      <c r="M2302" s="9"/>
      <c r="N2302" s="9"/>
      <c r="O2302" s="248"/>
      <c r="P2302" s="248"/>
      <c r="Q2302" s="248">
        <f t="shared" si="70"/>
        <v>0</v>
      </c>
      <c r="R2302" s="9"/>
      <c r="BB2302" s="354" t="str">
        <f ca="1">IF(ISBLANK(INDIRECT("B2302"))," ",(INDIRECT("B2302")))</f>
        <v xml:space="preserve"> </v>
      </c>
      <c r="BC2302" s="354" t="str">
        <f ca="1">IF(ISBLANK(INDIRECT("C2302"))," ",(INDIRECT("C2302")))</f>
        <v xml:space="preserve"> </v>
      </c>
      <c r="BD2302" s="354" t="str">
        <f ca="1">IF(ISBLANK(INDIRECT("D2302"))," ",(INDIRECT("D2302")))</f>
        <v xml:space="preserve"> </v>
      </c>
      <c r="BE2302" s="354" t="str">
        <f ca="1">IF(ISBLANK(INDIRECT("E2302"))," ",(INDIRECT("E2302")))</f>
        <v xml:space="preserve"> </v>
      </c>
      <c r="BF2302" s="354" t="str">
        <f ca="1">IF(ISBLANK(INDIRECT("F2302"))," ",(INDIRECT("F2302")))</f>
        <v xml:space="preserve"> </v>
      </c>
      <c r="BG2302" s="354" t="str">
        <f ca="1">IF(ISBLANK(INDIRECT("G2302"))," ",(INDIRECT("G2302")))</f>
        <v xml:space="preserve"> </v>
      </c>
      <c r="BH2302" s="354" t="str">
        <f ca="1">IF(ISBLANK(INDIRECT("H2302"))," ",(INDIRECT("H2302")))</f>
        <v xml:space="preserve"> </v>
      </c>
      <c r="BI2302" s="354" t="str">
        <f ca="1">IF(ISBLANK(INDIRECT("I2302"))," ",(INDIRECT("I2302")))</f>
        <v xml:space="preserve"> </v>
      </c>
      <c r="BJ2302" s="354" t="str">
        <f ca="1">IF(ISBLANK(INDIRECT("J2302"))," ",(INDIRECT("J2302")))</f>
        <v xml:space="preserve"> </v>
      </c>
      <c r="BK2302" s="354" t="str">
        <f ca="1">IF(ISBLANK(INDIRECT("K2302"))," ",(INDIRECT("K2302")))</f>
        <v xml:space="preserve"> </v>
      </c>
      <c r="BL2302" s="354" t="str">
        <f ca="1">IF(ISBLANK(INDIRECT("L2302"))," ",(INDIRECT("L2302")))</f>
        <v xml:space="preserve"> </v>
      </c>
      <c r="BM2302" s="354" t="str">
        <f ca="1">IF(ISBLANK(INDIRECT("M2302"))," ",(INDIRECT("M2302")))</f>
        <v xml:space="preserve"> </v>
      </c>
      <c r="BN2302" s="354" t="str">
        <f ca="1">IF(ISBLANK(INDIRECT("N2302"))," ",(INDIRECT("N2302")))</f>
        <v xml:space="preserve"> </v>
      </c>
      <c r="BO2302" s="354" t="str">
        <f ca="1">IF(ISBLANK(INDIRECT("O2302"))," ",(INDIRECT("O2302")))</f>
        <v xml:space="preserve"> </v>
      </c>
      <c r="BP2302" s="354" t="str">
        <f ca="1">IF(ISBLANK(INDIRECT("P2302"))," ",(INDIRECT("P2302")))</f>
        <v xml:space="preserve"> </v>
      </c>
      <c r="BQ2302" s="354">
        <f ca="1">IF(ISBLANK(INDIRECT("Q2302"))," ",(INDIRECT("Q2302")))</f>
        <v>0</v>
      </c>
      <c r="BR2302" s="354" t="str">
        <f ca="1">IF(ISBLANK(INDIRECT("R2302"))," ",(INDIRECT("R2302")))</f>
        <v xml:space="preserve"> </v>
      </c>
      <c r="BS2302" s="355" t="str">
        <f t="shared" ca="1" si="71"/>
        <v xml:space="preserve"> </v>
      </c>
    </row>
    <row r="2303" spans="1:71" x14ac:dyDescent="0.25">
      <c r="A2303" s="255">
        <v>2298</v>
      </c>
      <c r="B2303" s="138"/>
      <c r="C2303" s="10"/>
      <c r="D2303" s="9"/>
      <c r="E2303" s="10"/>
      <c r="F2303" s="9"/>
      <c r="G2303" s="9"/>
      <c r="H2303" s="9"/>
      <c r="I2303" s="9"/>
      <c r="J2303" s="9"/>
      <c r="K2303" s="9"/>
      <c r="L2303" s="9"/>
      <c r="M2303" s="9"/>
      <c r="N2303" s="9"/>
      <c r="O2303" s="248"/>
      <c r="P2303" s="248"/>
      <c r="Q2303" s="248">
        <f t="shared" si="70"/>
        <v>0</v>
      </c>
      <c r="R2303" s="9"/>
      <c r="BB2303" s="354" t="str">
        <f ca="1">IF(ISBLANK(INDIRECT("B2303"))," ",(INDIRECT("B2303")))</f>
        <v xml:space="preserve"> </v>
      </c>
      <c r="BC2303" s="354" t="str">
        <f ca="1">IF(ISBLANK(INDIRECT("C2303"))," ",(INDIRECT("C2303")))</f>
        <v xml:space="preserve"> </v>
      </c>
      <c r="BD2303" s="354" t="str">
        <f ca="1">IF(ISBLANK(INDIRECT("D2303"))," ",(INDIRECT("D2303")))</f>
        <v xml:space="preserve"> </v>
      </c>
      <c r="BE2303" s="354" t="str">
        <f ca="1">IF(ISBLANK(INDIRECT("E2303"))," ",(INDIRECT("E2303")))</f>
        <v xml:space="preserve"> </v>
      </c>
      <c r="BF2303" s="354" t="str">
        <f ca="1">IF(ISBLANK(INDIRECT("F2303"))," ",(INDIRECT("F2303")))</f>
        <v xml:space="preserve"> </v>
      </c>
      <c r="BG2303" s="354" t="str">
        <f ca="1">IF(ISBLANK(INDIRECT("G2303"))," ",(INDIRECT("G2303")))</f>
        <v xml:space="preserve"> </v>
      </c>
      <c r="BH2303" s="354" t="str">
        <f ca="1">IF(ISBLANK(INDIRECT("H2303"))," ",(INDIRECT("H2303")))</f>
        <v xml:space="preserve"> </v>
      </c>
      <c r="BI2303" s="354" t="str">
        <f ca="1">IF(ISBLANK(INDIRECT("I2303"))," ",(INDIRECT("I2303")))</f>
        <v xml:space="preserve"> </v>
      </c>
      <c r="BJ2303" s="354" t="str">
        <f ca="1">IF(ISBLANK(INDIRECT("J2303"))," ",(INDIRECT("J2303")))</f>
        <v xml:space="preserve"> </v>
      </c>
      <c r="BK2303" s="354" t="str">
        <f ca="1">IF(ISBLANK(INDIRECT("K2303"))," ",(INDIRECT("K2303")))</f>
        <v xml:space="preserve"> </v>
      </c>
      <c r="BL2303" s="354" t="str">
        <f ca="1">IF(ISBLANK(INDIRECT("L2303"))," ",(INDIRECT("L2303")))</f>
        <v xml:space="preserve"> </v>
      </c>
      <c r="BM2303" s="354" t="str">
        <f ca="1">IF(ISBLANK(INDIRECT("M2303"))," ",(INDIRECT("M2303")))</f>
        <v xml:space="preserve"> </v>
      </c>
      <c r="BN2303" s="354" t="str">
        <f ca="1">IF(ISBLANK(INDIRECT("N2303"))," ",(INDIRECT("N2303")))</f>
        <v xml:space="preserve"> </v>
      </c>
      <c r="BO2303" s="354" t="str">
        <f ca="1">IF(ISBLANK(INDIRECT("O2303"))," ",(INDIRECT("O2303")))</f>
        <v xml:space="preserve"> </v>
      </c>
      <c r="BP2303" s="354" t="str">
        <f ca="1">IF(ISBLANK(INDIRECT("P2303"))," ",(INDIRECT("P2303")))</f>
        <v xml:space="preserve"> </v>
      </c>
      <c r="BQ2303" s="354">
        <f ca="1">IF(ISBLANK(INDIRECT("Q2303"))," ",(INDIRECT("Q2303")))</f>
        <v>0</v>
      </c>
      <c r="BR2303" s="354" t="str">
        <f ca="1">IF(ISBLANK(INDIRECT("R2303"))," ",(INDIRECT("R2303")))</f>
        <v xml:space="preserve"> </v>
      </c>
      <c r="BS2303" s="355" t="str">
        <f t="shared" ca="1" si="71"/>
        <v xml:space="preserve"> </v>
      </c>
    </row>
    <row r="2304" spans="1:71" x14ac:dyDescent="0.25">
      <c r="A2304" s="255">
        <v>2299</v>
      </c>
      <c r="B2304" s="138"/>
      <c r="C2304" s="10"/>
      <c r="D2304" s="9"/>
      <c r="E2304" s="10"/>
      <c r="F2304" s="9"/>
      <c r="G2304" s="9"/>
      <c r="H2304" s="9"/>
      <c r="I2304" s="9"/>
      <c r="J2304" s="9"/>
      <c r="K2304" s="9"/>
      <c r="L2304" s="9"/>
      <c r="M2304" s="9"/>
      <c r="N2304" s="9"/>
      <c r="O2304" s="248"/>
      <c r="P2304" s="248"/>
      <c r="Q2304" s="248">
        <f t="shared" si="70"/>
        <v>0</v>
      </c>
      <c r="R2304" s="9"/>
      <c r="BB2304" s="354" t="str">
        <f ca="1">IF(ISBLANK(INDIRECT("B2304"))," ",(INDIRECT("B2304")))</f>
        <v xml:space="preserve"> </v>
      </c>
      <c r="BC2304" s="354" t="str">
        <f ca="1">IF(ISBLANK(INDIRECT("C2304"))," ",(INDIRECT("C2304")))</f>
        <v xml:space="preserve"> </v>
      </c>
      <c r="BD2304" s="354" t="str">
        <f ca="1">IF(ISBLANK(INDIRECT("D2304"))," ",(INDIRECT("D2304")))</f>
        <v xml:space="preserve"> </v>
      </c>
      <c r="BE2304" s="354" t="str">
        <f ca="1">IF(ISBLANK(INDIRECT("E2304"))," ",(INDIRECT("E2304")))</f>
        <v xml:space="preserve"> </v>
      </c>
      <c r="BF2304" s="354" t="str">
        <f ca="1">IF(ISBLANK(INDIRECT("F2304"))," ",(INDIRECT("F2304")))</f>
        <v xml:space="preserve"> </v>
      </c>
      <c r="BG2304" s="354" t="str">
        <f ca="1">IF(ISBLANK(INDIRECT("G2304"))," ",(INDIRECT("G2304")))</f>
        <v xml:space="preserve"> </v>
      </c>
      <c r="BH2304" s="354" t="str">
        <f ca="1">IF(ISBLANK(INDIRECT("H2304"))," ",(INDIRECT("H2304")))</f>
        <v xml:space="preserve"> </v>
      </c>
      <c r="BI2304" s="354" t="str">
        <f ca="1">IF(ISBLANK(INDIRECT("I2304"))," ",(INDIRECT("I2304")))</f>
        <v xml:space="preserve"> </v>
      </c>
      <c r="BJ2304" s="354" t="str">
        <f ca="1">IF(ISBLANK(INDIRECT("J2304"))," ",(INDIRECT("J2304")))</f>
        <v xml:space="preserve"> </v>
      </c>
      <c r="BK2304" s="354" t="str">
        <f ca="1">IF(ISBLANK(INDIRECT("K2304"))," ",(INDIRECT("K2304")))</f>
        <v xml:space="preserve"> </v>
      </c>
      <c r="BL2304" s="354" t="str">
        <f ca="1">IF(ISBLANK(INDIRECT("L2304"))," ",(INDIRECT("L2304")))</f>
        <v xml:space="preserve"> </v>
      </c>
      <c r="BM2304" s="354" t="str">
        <f ca="1">IF(ISBLANK(INDIRECT("M2304"))," ",(INDIRECT("M2304")))</f>
        <v xml:space="preserve"> </v>
      </c>
      <c r="BN2304" s="354" t="str">
        <f ca="1">IF(ISBLANK(INDIRECT("N2304"))," ",(INDIRECT("N2304")))</f>
        <v xml:space="preserve"> </v>
      </c>
      <c r="BO2304" s="354" t="str">
        <f ca="1">IF(ISBLANK(INDIRECT("O2304"))," ",(INDIRECT("O2304")))</f>
        <v xml:space="preserve"> </v>
      </c>
      <c r="BP2304" s="354" t="str">
        <f ca="1">IF(ISBLANK(INDIRECT("P2304"))," ",(INDIRECT("P2304")))</f>
        <v xml:space="preserve"> </v>
      </c>
      <c r="BQ2304" s="354">
        <f ca="1">IF(ISBLANK(INDIRECT("Q2304"))," ",(INDIRECT("Q2304")))</f>
        <v>0</v>
      </c>
      <c r="BR2304" s="354" t="str">
        <f ca="1">IF(ISBLANK(INDIRECT("R2304"))," ",(INDIRECT("R2304")))</f>
        <v xml:space="preserve"> </v>
      </c>
      <c r="BS2304" s="355" t="str">
        <f t="shared" ca="1" si="71"/>
        <v xml:space="preserve"> </v>
      </c>
    </row>
    <row r="2305" spans="1:71" x14ac:dyDescent="0.25">
      <c r="A2305" s="255">
        <v>2300</v>
      </c>
      <c r="B2305" s="138"/>
      <c r="C2305" s="10"/>
      <c r="D2305" s="9"/>
      <c r="E2305" s="10"/>
      <c r="F2305" s="9"/>
      <c r="G2305" s="9"/>
      <c r="H2305" s="9"/>
      <c r="I2305" s="9"/>
      <c r="J2305" s="9"/>
      <c r="K2305" s="9"/>
      <c r="L2305" s="9"/>
      <c r="M2305" s="9"/>
      <c r="N2305" s="9"/>
      <c r="O2305" s="248"/>
      <c r="P2305" s="248"/>
      <c r="Q2305" s="248">
        <f t="shared" si="70"/>
        <v>0</v>
      </c>
      <c r="R2305" s="9"/>
      <c r="BB2305" s="354" t="str">
        <f ca="1">IF(ISBLANK(INDIRECT("B2305"))," ",(INDIRECT("B2305")))</f>
        <v xml:space="preserve"> </v>
      </c>
      <c r="BC2305" s="354" t="str">
        <f ca="1">IF(ISBLANK(INDIRECT("C2305"))," ",(INDIRECT("C2305")))</f>
        <v xml:space="preserve"> </v>
      </c>
      <c r="BD2305" s="354" t="str">
        <f ca="1">IF(ISBLANK(INDIRECT("D2305"))," ",(INDIRECT("D2305")))</f>
        <v xml:space="preserve"> </v>
      </c>
      <c r="BE2305" s="354" t="str">
        <f ca="1">IF(ISBLANK(INDIRECT("E2305"))," ",(INDIRECT("E2305")))</f>
        <v xml:space="preserve"> </v>
      </c>
      <c r="BF2305" s="354" t="str">
        <f ca="1">IF(ISBLANK(INDIRECT("F2305"))," ",(INDIRECT("F2305")))</f>
        <v xml:space="preserve"> </v>
      </c>
      <c r="BG2305" s="354" t="str">
        <f ca="1">IF(ISBLANK(INDIRECT("G2305"))," ",(INDIRECT("G2305")))</f>
        <v xml:space="preserve"> </v>
      </c>
      <c r="BH2305" s="354" t="str">
        <f ca="1">IF(ISBLANK(INDIRECT("H2305"))," ",(INDIRECT("H2305")))</f>
        <v xml:space="preserve"> </v>
      </c>
      <c r="BI2305" s="354" t="str">
        <f ca="1">IF(ISBLANK(INDIRECT("I2305"))," ",(INDIRECT("I2305")))</f>
        <v xml:space="preserve"> </v>
      </c>
      <c r="BJ2305" s="354" t="str">
        <f ca="1">IF(ISBLANK(INDIRECT("J2305"))," ",(INDIRECT("J2305")))</f>
        <v xml:space="preserve"> </v>
      </c>
      <c r="BK2305" s="354" t="str">
        <f ca="1">IF(ISBLANK(INDIRECT("K2305"))," ",(INDIRECT("K2305")))</f>
        <v xml:space="preserve"> </v>
      </c>
      <c r="BL2305" s="354" t="str">
        <f ca="1">IF(ISBLANK(INDIRECT("L2305"))," ",(INDIRECT("L2305")))</f>
        <v xml:space="preserve"> </v>
      </c>
      <c r="BM2305" s="354" t="str">
        <f ca="1">IF(ISBLANK(INDIRECT("M2305"))," ",(INDIRECT("M2305")))</f>
        <v xml:space="preserve"> </v>
      </c>
      <c r="BN2305" s="354" t="str">
        <f ca="1">IF(ISBLANK(INDIRECT("N2305"))," ",(INDIRECT("N2305")))</f>
        <v xml:space="preserve"> </v>
      </c>
      <c r="BO2305" s="354" t="str">
        <f ca="1">IF(ISBLANK(INDIRECT("O2305"))," ",(INDIRECT("O2305")))</f>
        <v xml:space="preserve"> </v>
      </c>
      <c r="BP2305" s="354" t="str">
        <f ca="1">IF(ISBLANK(INDIRECT("P2305"))," ",(INDIRECT("P2305")))</f>
        <v xml:space="preserve"> </v>
      </c>
      <c r="BQ2305" s="354">
        <f ca="1">IF(ISBLANK(INDIRECT("Q2305"))," ",(INDIRECT("Q2305")))</f>
        <v>0</v>
      </c>
      <c r="BR2305" s="354" t="str">
        <f ca="1">IF(ISBLANK(INDIRECT("R2305"))," ",(INDIRECT("R2305")))</f>
        <v xml:space="preserve"> </v>
      </c>
      <c r="BS2305" s="355" t="str">
        <f t="shared" ca="1" si="71"/>
        <v xml:space="preserve"> </v>
      </c>
    </row>
    <row r="2306" spans="1:71" x14ac:dyDescent="0.25">
      <c r="A2306" s="255">
        <v>2301</v>
      </c>
      <c r="B2306" s="138"/>
      <c r="C2306" s="10"/>
      <c r="D2306" s="9"/>
      <c r="E2306" s="10"/>
      <c r="F2306" s="9"/>
      <c r="G2306" s="9"/>
      <c r="H2306" s="9"/>
      <c r="I2306" s="9"/>
      <c r="J2306" s="9"/>
      <c r="K2306" s="9"/>
      <c r="L2306" s="9"/>
      <c r="M2306" s="9"/>
      <c r="N2306" s="9"/>
      <c r="O2306" s="248"/>
      <c r="P2306" s="248"/>
      <c r="Q2306" s="248">
        <f t="shared" si="70"/>
        <v>0</v>
      </c>
      <c r="R2306" s="9"/>
      <c r="BB2306" s="354" t="str">
        <f ca="1">IF(ISBLANK(INDIRECT("B2306"))," ",(INDIRECT("B2306")))</f>
        <v xml:space="preserve"> </v>
      </c>
      <c r="BC2306" s="354" t="str">
        <f ca="1">IF(ISBLANK(INDIRECT("C2306"))," ",(INDIRECT("C2306")))</f>
        <v xml:space="preserve"> </v>
      </c>
      <c r="BD2306" s="354" t="str">
        <f ca="1">IF(ISBLANK(INDIRECT("D2306"))," ",(INDIRECT("D2306")))</f>
        <v xml:space="preserve"> </v>
      </c>
      <c r="BE2306" s="354" t="str">
        <f ca="1">IF(ISBLANK(INDIRECT("E2306"))," ",(INDIRECT("E2306")))</f>
        <v xml:space="preserve"> </v>
      </c>
      <c r="BF2306" s="354" t="str">
        <f ca="1">IF(ISBLANK(INDIRECT("F2306"))," ",(INDIRECT("F2306")))</f>
        <v xml:space="preserve"> </v>
      </c>
      <c r="BG2306" s="354" t="str">
        <f ca="1">IF(ISBLANK(INDIRECT("G2306"))," ",(INDIRECT("G2306")))</f>
        <v xml:space="preserve"> </v>
      </c>
      <c r="BH2306" s="354" t="str">
        <f ca="1">IF(ISBLANK(INDIRECT("H2306"))," ",(INDIRECT("H2306")))</f>
        <v xml:space="preserve"> </v>
      </c>
      <c r="BI2306" s="354" t="str">
        <f ca="1">IF(ISBLANK(INDIRECT("I2306"))," ",(INDIRECT("I2306")))</f>
        <v xml:space="preserve"> </v>
      </c>
      <c r="BJ2306" s="354" t="str">
        <f ca="1">IF(ISBLANK(INDIRECT("J2306"))," ",(INDIRECT("J2306")))</f>
        <v xml:space="preserve"> </v>
      </c>
      <c r="BK2306" s="354" t="str">
        <f ca="1">IF(ISBLANK(INDIRECT("K2306"))," ",(INDIRECT("K2306")))</f>
        <v xml:space="preserve"> </v>
      </c>
      <c r="BL2306" s="354" t="str">
        <f ca="1">IF(ISBLANK(INDIRECT("L2306"))," ",(INDIRECT("L2306")))</f>
        <v xml:space="preserve"> </v>
      </c>
      <c r="BM2306" s="354" t="str">
        <f ca="1">IF(ISBLANK(INDIRECT("M2306"))," ",(INDIRECT("M2306")))</f>
        <v xml:space="preserve"> </v>
      </c>
      <c r="BN2306" s="354" t="str">
        <f ca="1">IF(ISBLANK(INDIRECT("N2306"))," ",(INDIRECT("N2306")))</f>
        <v xml:space="preserve"> </v>
      </c>
      <c r="BO2306" s="354" t="str">
        <f ca="1">IF(ISBLANK(INDIRECT("O2306"))," ",(INDIRECT("O2306")))</f>
        <v xml:space="preserve"> </v>
      </c>
      <c r="BP2306" s="354" t="str">
        <f ca="1">IF(ISBLANK(INDIRECT("P2306"))," ",(INDIRECT("P2306")))</f>
        <v xml:space="preserve"> </v>
      </c>
      <c r="BQ2306" s="354">
        <f ca="1">IF(ISBLANK(INDIRECT("Q2306"))," ",(INDIRECT("Q2306")))</f>
        <v>0</v>
      </c>
      <c r="BR2306" s="354" t="str">
        <f ca="1">IF(ISBLANK(INDIRECT("R2306"))," ",(INDIRECT("R2306")))</f>
        <v xml:space="preserve"> </v>
      </c>
      <c r="BS2306" s="355" t="str">
        <f t="shared" ca="1" si="71"/>
        <v xml:space="preserve"> </v>
      </c>
    </row>
    <row r="2307" spans="1:71" x14ac:dyDescent="0.25">
      <c r="A2307" s="255">
        <v>2302</v>
      </c>
      <c r="B2307" s="138"/>
      <c r="C2307" s="10"/>
      <c r="D2307" s="9"/>
      <c r="E2307" s="10"/>
      <c r="F2307" s="9"/>
      <c r="G2307" s="9"/>
      <c r="H2307" s="9"/>
      <c r="I2307" s="9"/>
      <c r="J2307" s="9"/>
      <c r="K2307" s="9"/>
      <c r="L2307" s="9"/>
      <c r="M2307" s="9"/>
      <c r="N2307" s="9"/>
      <c r="O2307" s="248"/>
      <c r="P2307" s="248"/>
      <c r="Q2307" s="248">
        <f t="shared" si="70"/>
        <v>0</v>
      </c>
      <c r="R2307" s="9"/>
      <c r="BB2307" s="354" t="str">
        <f ca="1">IF(ISBLANK(INDIRECT("B2307"))," ",(INDIRECT("B2307")))</f>
        <v xml:space="preserve"> </v>
      </c>
      <c r="BC2307" s="354" t="str">
        <f ca="1">IF(ISBLANK(INDIRECT("C2307"))," ",(INDIRECT("C2307")))</f>
        <v xml:space="preserve"> </v>
      </c>
      <c r="BD2307" s="354" t="str">
        <f ca="1">IF(ISBLANK(INDIRECT("D2307"))," ",(INDIRECT("D2307")))</f>
        <v xml:space="preserve"> </v>
      </c>
      <c r="BE2307" s="354" t="str">
        <f ca="1">IF(ISBLANK(INDIRECT("E2307"))," ",(INDIRECT("E2307")))</f>
        <v xml:space="preserve"> </v>
      </c>
      <c r="BF2307" s="354" t="str">
        <f ca="1">IF(ISBLANK(INDIRECT("F2307"))," ",(INDIRECT("F2307")))</f>
        <v xml:space="preserve"> </v>
      </c>
      <c r="BG2307" s="354" t="str">
        <f ca="1">IF(ISBLANK(INDIRECT("G2307"))," ",(INDIRECT("G2307")))</f>
        <v xml:space="preserve"> </v>
      </c>
      <c r="BH2307" s="354" t="str">
        <f ca="1">IF(ISBLANK(INDIRECT("H2307"))," ",(INDIRECT("H2307")))</f>
        <v xml:space="preserve"> </v>
      </c>
      <c r="BI2307" s="354" t="str">
        <f ca="1">IF(ISBLANK(INDIRECT("I2307"))," ",(INDIRECT("I2307")))</f>
        <v xml:space="preserve"> </v>
      </c>
      <c r="BJ2307" s="354" t="str">
        <f ca="1">IF(ISBLANK(INDIRECT("J2307"))," ",(INDIRECT("J2307")))</f>
        <v xml:space="preserve"> </v>
      </c>
      <c r="BK2307" s="354" t="str">
        <f ca="1">IF(ISBLANK(INDIRECT("K2307"))," ",(INDIRECT("K2307")))</f>
        <v xml:space="preserve"> </v>
      </c>
      <c r="BL2307" s="354" t="str">
        <f ca="1">IF(ISBLANK(INDIRECT("L2307"))," ",(INDIRECT("L2307")))</f>
        <v xml:space="preserve"> </v>
      </c>
      <c r="BM2307" s="354" t="str">
        <f ca="1">IF(ISBLANK(INDIRECT("M2307"))," ",(INDIRECT("M2307")))</f>
        <v xml:space="preserve"> </v>
      </c>
      <c r="BN2307" s="354" t="str">
        <f ca="1">IF(ISBLANK(INDIRECT("N2307"))," ",(INDIRECT("N2307")))</f>
        <v xml:space="preserve"> </v>
      </c>
      <c r="BO2307" s="354" t="str">
        <f ca="1">IF(ISBLANK(INDIRECT("O2307"))," ",(INDIRECT("O2307")))</f>
        <v xml:space="preserve"> </v>
      </c>
      <c r="BP2307" s="354" t="str">
        <f ca="1">IF(ISBLANK(INDIRECT("P2307"))," ",(INDIRECT("P2307")))</f>
        <v xml:space="preserve"> </v>
      </c>
      <c r="BQ2307" s="354">
        <f ca="1">IF(ISBLANK(INDIRECT("Q2307"))," ",(INDIRECT("Q2307")))</f>
        <v>0</v>
      </c>
      <c r="BR2307" s="354" t="str">
        <f ca="1">IF(ISBLANK(INDIRECT("R2307"))," ",(INDIRECT("R2307")))</f>
        <v xml:space="preserve"> </v>
      </c>
      <c r="BS2307" s="355" t="str">
        <f t="shared" ca="1" si="71"/>
        <v xml:space="preserve"> </v>
      </c>
    </row>
    <row r="2308" spans="1:71" x14ac:dyDescent="0.25">
      <c r="A2308" s="255">
        <v>2303</v>
      </c>
      <c r="B2308" s="138"/>
      <c r="C2308" s="10"/>
      <c r="D2308" s="9"/>
      <c r="E2308" s="10"/>
      <c r="F2308" s="9"/>
      <c r="G2308" s="9"/>
      <c r="H2308" s="9"/>
      <c r="I2308" s="9"/>
      <c r="J2308" s="9"/>
      <c r="K2308" s="9"/>
      <c r="L2308" s="9"/>
      <c r="M2308" s="9"/>
      <c r="N2308" s="9"/>
      <c r="O2308" s="248"/>
      <c r="P2308" s="248"/>
      <c r="Q2308" s="248">
        <f t="shared" si="70"/>
        <v>0</v>
      </c>
      <c r="R2308" s="9"/>
      <c r="BB2308" s="354" t="str">
        <f ca="1">IF(ISBLANK(INDIRECT("B2308"))," ",(INDIRECT("B2308")))</f>
        <v xml:space="preserve"> </v>
      </c>
      <c r="BC2308" s="354" t="str">
        <f ca="1">IF(ISBLANK(INDIRECT("C2308"))," ",(INDIRECT("C2308")))</f>
        <v xml:space="preserve"> </v>
      </c>
      <c r="BD2308" s="354" t="str">
        <f ca="1">IF(ISBLANK(INDIRECT("D2308"))," ",(INDIRECT("D2308")))</f>
        <v xml:space="preserve"> </v>
      </c>
      <c r="BE2308" s="354" t="str">
        <f ca="1">IF(ISBLANK(INDIRECT("E2308"))," ",(INDIRECT("E2308")))</f>
        <v xml:space="preserve"> </v>
      </c>
      <c r="BF2308" s="354" t="str">
        <f ca="1">IF(ISBLANK(INDIRECT("F2308"))," ",(INDIRECT("F2308")))</f>
        <v xml:space="preserve"> </v>
      </c>
      <c r="BG2308" s="354" t="str">
        <f ca="1">IF(ISBLANK(INDIRECT("G2308"))," ",(INDIRECT("G2308")))</f>
        <v xml:space="preserve"> </v>
      </c>
      <c r="BH2308" s="354" t="str">
        <f ca="1">IF(ISBLANK(INDIRECT("H2308"))," ",(INDIRECT("H2308")))</f>
        <v xml:space="preserve"> </v>
      </c>
      <c r="BI2308" s="354" t="str">
        <f ca="1">IF(ISBLANK(INDIRECT("I2308"))," ",(INDIRECT("I2308")))</f>
        <v xml:space="preserve"> </v>
      </c>
      <c r="BJ2308" s="354" t="str">
        <f ca="1">IF(ISBLANK(INDIRECT("J2308"))," ",(INDIRECT("J2308")))</f>
        <v xml:space="preserve"> </v>
      </c>
      <c r="BK2308" s="354" t="str">
        <f ca="1">IF(ISBLANK(INDIRECT("K2308"))," ",(INDIRECT("K2308")))</f>
        <v xml:space="preserve"> </v>
      </c>
      <c r="BL2308" s="354" t="str">
        <f ca="1">IF(ISBLANK(INDIRECT("L2308"))," ",(INDIRECT("L2308")))</f>
        <v xml:space="preserve"> </v>
      </c>
      <c r="BM2308" s="354" t="str">
        <f ca="1">IF(ISBLANK(INDIRECT("M2308"))," ",(INDIRECT("M2308")))</f>
        <v xml:space="preserve"> </v>
      </c>
      <c r="BN2308" s="354" t="str">
        <f ca="1">IF(ISBLANK(INDIRECT("N2308"))," ",(INDIRECT("N2308")))</f>
        <v xml:space="preserve"> </v>
      </c>
      <c r="BO2308" s="354" t="str">
        <f ca="1">IF(ISBLANK(INDIRECT("O2308"))," ",(INDIRECT("O2308")))</f>
        <v xml:space="preserve"> </v>
      </c>
      <c r="BP2308" s="354" t="str">
        <f ca="1">IF(ISBLANK(INDIRECT("P2308"))," ",(INDIRECT("P2308")))</f>
        <v xml:space="preserve"> </v>
      </c>
      <c r="BQ2308" s="354">
        <f ca="1">IF(ISBLANK(INDIRECT("Q2308"))," ",(INDIRECT("Q2308")))</f>
        <v>0</v>
      </c>
      <c r="BR2308" s="354" t="str">
        <f ca="1">IF(ISBLANK(INDIRECT("R2308"))," ",(INDIRECT("R2308")))</f>
        <v xml:space="preserve"> </v>
      </c>
      <c r="BS2308" s="355" t="str">
        <f t="shared" ca="1" si="71"/>
        <v xml:space="preserve"> </v>
      </c>
    </row>
    <row r="2309" spans="1:71" x14ac:dyDescent="0.25">
      <c r="A2309" s="255">
        <v>2304</v>
      </c>
      <c r="B2309" s="138"/>
      <c r="C2309" s="10"/>
      <c r="D2309" s="9"/>
      <c r="E2309" s="10"/>
      <c r="F2309" s="9"/>
      <c r="G2309" s="9"/>
      <c r="H2309" s="9"/>
      <c r="I2309" s="9"/>
      <c r="J2309" s="9"/>
      <c r="K2309" s="9"/>
      <c r="L2309" s="9"/>
      <c r="M2309" s="9"/>
      <c r="N2309" s="9"/>
      <c r="O2309" s="248"/>
      <c r="P2309" s="248"/>
      <c r="Q2309" s="248">
        <f t="shared" si="70"/>
        <v>0</v>
      </c>
      <c r="R2309" s="9"/>
      <c r="BB2309" s="354" t="str">
        <f ca="1">IF(ISBLANK(INDIRECT("B2309"))," ",(INDIRECT("B2309")))</f>
        <v xml:space="preserve"> </v>
      </c>
      <c r="BC2309" s="354" t="str">
        <f ca="1">IF(ISBLANK(INDIRECT("C2309"))," ",(INDIRECT("C2309")))</f>
        <v xml:space="preserve"> </v>
      </c>
      <c r="BD2309" s="354" t="str">
        <f ca="1">IF(ISBLANK(INDIRECT("D2309"))," ",(INDIRECT("D2309")))</f>
        <v xml:space="preserve"> </v>
      </c>
      <c r="BE2309" s="354" t="str">
        <f ca="1">IF(ISBLANK(INDIRECT("E2309"))," ",(INDIRECT("E2309")))</f>
        <v xml:space="preserve"> </v>
      </c>
      <c r="BF2309" s="354" t="str">
        <f ca="1">IF(ISBLANK(INDIRECT("F2309"))," ",(INDIRECT("F2309")))</f>
        <v xml:space="preserve"> </v>
      </c>
      <c r="BG2309" s="354" t="str">
        <f ca="1">IF(ISBLANK(INDIRECT("G2309"))," ",(INDIRECT("G2309")))</f>
        <v xml:space="preserve"> </v>
      </c>
      <c r="BH2309" s="354" t="str">
        <f ca="1">IF(ISBLANK(INDIRECT("H2309"))," ",(INDIRECT("H2309")))</f>
        <v xml:space="preserve"> </v>
      </c>
      <c r="BI2309" s="354" t="str">
        <f ca="1">IF(ISBLANK(INDIRECT("I2309"))," ",(INDIRECT("I2309")))</f>
        <v xml:space="preserve"> </v>
      </c>
      <c r="BJ2309" s="354" t="str">
        <f ca="1">IF(ISBLANK(INDIRECT("J2309"))," ",(INDIRECT("J2309")))</f>
        <v xml:space="preserve"> </v>
      </c>
      <c r="BK2309" s="354" t="str">
        <f ca="1">IF(ISBLANK(INDIRECT("K2309"))," ",(INDIRECT("K2309")))</f>
        <v xml:space="preserve"> </v>
      </c>
      <c r="BL2309" s="354" t="str">
        <f ca="1">IF(ISBLANK(INDIRECT("L2309"))," ",(INDIRECT("L2309")))</f>
        <v xml:space="preserve"> </v>
      </c>
      <c r="BM2309" s="354" t="str">
        <f ca="1">IF(ISBLANK(INDIRECT("M2309"))," ",(INDIRECT("M2309")))</f>
        <v xml:space="preserve"> </v>
      </c>
      <c r="BN2309" s="354" t="str">
        <f ca="1">IF(ISBLANK(INDIRECT("N2309"))," ",(INDIRECT("N2309")))</f>
        <v xml:space="preserve"> </v>
      </c>
      <c r="BO2309" s="354" t="str">
        <f ca="1">IF(ISBLANK(INDIRECT("O2309"))," ",(INDIRECT("O2309")))</f>
        <v xml:space="preserve"> </v>
      </c>
      <c r="BP2309" s="354" t="str">
        <f ca="1">IF(ISBLANK(INDIRECT("P2309"))," ",(INDIRECT("P2309")))</f>
        <v xml:space="preserve"> </v>
      </c>
      <c r="BQ2309" s="354">
        <f ca="1">IF(ISBLANK(INDIRECT("Q2309"))," ",(INDIRECT("Q2309")))</f>
        <v>0</v>
      </c>
      <c r="BR2309" s="354" t="str">
        <f ca="1">IF(ISBLANK(INDIRECT("R2309"))," ",(INDIRECT("R2309")))</f>
        <v xml:space="preserve"> </v>
      </c>
      <c r="BS2309" s="355" t="str">
        <f t="shared" ca="1" si="71"/>
        <v xml:space="preserve"> </v>
      </c>
    </row>
    <row r="2310" spans="1:71" x14ac:dyDescent="0.25">
      <c r="A2310" s="255">
        <v>2305</v>
      </c>
      <c r="B2310" s="138"/>
      <c r="C2310" s="10"/>
      <c r="D2310" s="9"/>
      <c r="E2310" s="10"/>
      <c r="F2310" s="9"/>
      <c r="G2310" s="9"/>
      <c r="H2310" s="9"/>
      <c r="I2310" s="9"/>
      <c r="J2310" s="9"/>
      <c r="K2310" s="9"/>
      <c r="L2310" s="9"/>
      <c r="M2310" s="9"/>
      <c r="N2310" s="9"/>
      <c r="O2310" s="248"/>
      <c r="P2310" s="248"/>
      <c r="Q2310" s="248">
        <f t="shared" ref="Q2310:Q2373" si="72">O2310+P2310</f>
        <v>0</v>
      </c>
      <c r="R2310" s="9"/>
      <c r="BB2310" s="354" t="str">
        <f ca="1">IF(ISBLANK(INDIRECT("B2310"))," ",(INDIRECT("B2310")))</f>
        <v xml:space="preserve"> </v>
      </c>
      <c r="BC2310" s="354" t="str">
        <f ca="1">IF(ISBLANK(INDIRECT("C2310"))," ",(INDIRECT("C2310")))</f>
        <v xml:space="preserve"> </v>
      </c>
      <c r="BD2310" s="354" t="str">
        <f ca="1">IF(ISBLANK(INDIRECT("D2310"))," ",(INDIRECT("D2310")))</f>
        <v xml:space="preserve"> </v>
      </c>
      <c r="BE2310" s="354" t="str">
        <f ca="1">IF(ISBLANK(INDIRECT("E2310"))," ",(INDIRECT("E2310")))</f>
        <v xml:space="preserve"> </v>
      </c>
      <c r="BF2310" s="354" t="str">
        <f ca="1">IF(ISBLANK(INDIRECT("F2310"))," ",(INDIRECT("F2310")))</f>
        <v xml:space="preserve"> </v>
      </c>
      <c r="BG2310" s="354" t="str">
        <f ca="1">IF(ISBLANK(INDIRECT("G2310"))," ",(INDIRECT("G2310")))</f>
        <v xml:space="preserve"> </v>
      </c>
      <c r="BH2310" s="354" t="str">
        <f ca="1">IF(ISBLANK(INDIRECT("H2310"))," ",(INDIRECT("H2310")))</f>
        <v xml:space="preserve"> </v>
      </c>
      <c r="BI2310" s="354" t="str">
        <f ca="1">IF(ISBLANK(INDIRECT("I2310"))," ",(INDIRECT("I2310")))</f>
        <v xml:space="preserve"> </v>
      </c>
      <c r="BJ2310" s="354" t="str">
        <f ca="1">IF(ISBLANK(INDIRECT("J2310"))," ",(INDIRECT("J2310")))</f>
        <v xml:space="preserve"> </v>
      </c>
      <c r="BK2310" s="354" t="str">
        <f ca="1">IF(ISBLANK(INDIRECT("K2310"))," ",(INDIRECT("K2310")))</f>
        <v xml:space="preserve"> </v>
      </c>
      <c r="BL2310" s="354" t="str">
        <f ca="1">IF(ISBLANK(INDIRECT("L2310"))," ",(INDIRECT("L2310")))</f>
        <v xml:space="preserve"> </v>
      </c>
      <c r="BM2310" s="354" t="str">
        <f ca="1">IF(ISBLANK(INDIRECT("M2310"))," ",(INDIRECT("M2310")))</f>
        <v xml:space="preserve"> </v>
      </c>
      <c r="BN2310" s="354" t="str">
        <f ca="1">IF(ISBLANK(INDIRECT("N2310"))," ",(INDIRECT("N2310")))</f>
        <v xml:space="preserve"> </v>
      </c>
      <c r="BO2310" s="354" t="str">
        <f ca="1">IF(ISBLANK(INDIRECT("O2310"))," ",(INDIRECT("O2310")))</f>
        <v xml:space="preserve"> </v>
      </c>
      <c r="BP2310" s="354" t="str">
        <f ca="1">IF(ISBLANK(INDIRECT("P2310"))," ",(INDIRECT("P2310")))</f>
        <v xml:space="preserve"> </v>
      </c>
      <c r="BQ2310" s="354">
        <f ca="1">IF(ISBLANK(INDIRECT("Q2310"))," ",(INDIRECT("Q2310")))</f>
        <v>0</v>
      </c>
      <c r="BR2310" s="354" t="str">
        <f ca="1">IF(ISBLANK(INDIRECT("R2310"))," ",(INDIRECT("R2310")))</f>
        <v xml:space="preserve"> </v>
      </c>
      <c r="BS2310" s="355" t="str">
        <f t="shared" ref="BS2310:BS2373" ca="1" si="73">IF((CONCATENATE(BE2310," ",BF2310," ,",BG2310," district, ",BH2310," ",BI2310,", ",BJ2310,"  ",BK2310,", bldg ",BL2310,", of/apt.  ",BM2310," (",BN2310,"); "))=$BS$4," ",IF((CONCATENATE(BE2310," ",BF2310," ,",BG2310," district, ",BH2310," ",BI2310,", ",BJ2310,"  ",BK2310,", bldg ",BL2310,", of/apt.  ",BM2310," (",BN2310,"); "))=$BS$5," ",CONCATENATE(BE2310," ",BF2310," ,",BG2310," district, ",BH2310," ",BI2310,", ",BJ2310,"  ",BK2310,", bldg ",BL2310,", of/apt.  ",BM2310," (",BN2310,"); ")))</f>
        <v xml:space="preserve"> </v>
      </c>
    </row>
    <row r="2311" spans="1:71" x14ac:dyDescent="0.25">
      <c r="A2311" s="255">
        <v>2306</v>
      </c>
      <c r="B2311" s="138"/>
      <c r="C2311" s="10"/>
      <c r="D2311" s="9"/>
      <c r="E2311" s="10"/>
      <c r="F2311" s="9"/>
      <c r="G2311" s="9"/>
      <c r="H2311" s="9"/>
      <c r="I2311" s="9"/>
      <c r="J2311" s="9"/>
      <c r="K2311" s="9"/>
      <c r="L2311" s="9"/>
      <c r="M2311" s="9"/>
      <c r="N2311" s="9"/>
      <c r="O2311" s="248"/>
      <c r="P2311" s="248"/>
      <c r="Q2311" s="248">
        <f t="shared" si="72"/>
        <v>0</v>
      </c>
      <c r="R2311" s="9"/>
      <c r="BB2311" s="354" t="str">
        <f ca="1">IF(ISBLANK(INDIRECT("B2311"))," ",(INDIRECT("B2311")))</f>
        <v xml:space="preserve"> </v>
      </c>
      <c r="BC2311" s="354" t="str">
        <f ca="1">IF(ISBLANK(INDIRECT("C2311"))," ",(INDIRECT("C2311")))</f>
        <v xml:space="preserve"> </v>
      </c>
      <c r="BD2311" s="354" t="str">
        <f ca="1">IF(ISBLANK(INDIRECT("D2311"))," ",(INDIRECT("D2311")))</f>
        <v xml:space="preserve"> </v>
      </c>
      <c r="BE2311" s="354" t="str">
        <f ca="1">IF(ISBLANK(INDIRECT("E2311"))," ",(INDIRECT("E2311")))</f>
        <v xml:space="preserve"> </v>
      </c>
      <c r="BF2311" s="354" t="str">
        <f ca="1">IF(ISBLANK(INDIRECT("F2311"))," ",(INDIRECT("F2311")))</f>
        <v xml:space="preserve"> </v>
      </c>
      <c r="BG2311" s="354" t="str">
        <f ca="1">IF(ISBLANK(INDIRECT("G2311"))," ",(INDIRECT("G2311")))</f>
        <v xml:space="preserve"> </v>
      </c>
      <c r="BH2311" s="354" t="str">
        <f ca="1">IF(ISBLANK(INDIRECT("H2311"))," ",(INDIRECT("H2311")))</f>
        <v xml:space="preserve"> </v>
      </c>
      <c r="BI2311" s="354" t="str">
        <f ca="1">IF(ISBLANK(INDIRECT("I2311"))," ",(INDIRECT("I2311")))</f>
        <v xml:space="preserve"> </v>
      </c>
      <c r="BJ2311" s="354" t="str">
        <f ca="1">IF(ISBLANK(INDIRECT("J2311"))," ",(INDIRECT("J2311")))</f>
        <v xml:space="preserve"> </v>
      </c>
      <c r="BK2311" s="354" t="str">
        <f ca="1">IF(ISBLANK(INDIRECT("K2311"))," ",(INDIRECT("K2311")))</f>
        <v xml:space="preserve"> </v>
      </c>
      <c r="BL2311" s="354" t="str">
        <f ca="1">IF(ISBLANK(INDIRECT("L2311"))," ",(INDIRECT("L2311")))</f>
        <v xml:space="preserve"> </v>
      </c>
      <c r="BM2311" s="354" t="str">
        <f ca="1">IF(ISBLANK(INDIRECT("M2311"))," ",(INDIRECT("M2311")))</f>
        <v xml:space="preserve"> </v>
      </c>
      <c r="BN2311" s="354" t="str">
        <f ca="1">IF(ISBLANK(INDIRECT("N2311"))," ",(INDIRECT("N2311")))</f>
        <v xml:space="preserve"> </v>
      </c>
      <c r="BO2311" s="354" t="str">
        <f ca="1">IF(ISBLANK(INDIRECT("O2311"))," ",(INDIRECT("O2311")))</f>
        <v xml:space="preserve"> </v>
      </c>
      <c r="BP2311" s="354" t="str">
        <f ca="1">IF(ISBLANK(INDIRECT("P2311"))," ",(INDIRECT("P2311")))</f>
        <v xml:space="preserve"> </v>
      </c>
      <c r="BQ2311" s="354">
        <f ca="1">IF(ISBLANK(INDIRECT("Q2311"))," ",(INDIRECT("Q2311")))</f>
        <v>0</v>
      </c>
      <c r="BR2311" s="354" t="str">
        <f ca="1">IF(ISBLANK(INDIRECT("R2311"))," ",(INDIRECT("R2311")))</f>
        <v xml:space="preserve"> </v>
      </c>
      <c r="BS2311" s="355" t="str">
        <f t="shared" ca="1" si="73"/>
        <v xml:space="preserve"> </v>
      </c>
    </row>
    <row r="2312" spans="1:71" x14ac:dyDescent="0.25">
      <c r="A2312" s="255">
        <v>2307</v>
      </c>
      <c r="B2312" s="138"/>
      <c r="C2312" s="10"/>
      <c r="D2312" s="9"/>
      <c r="E2312" s="10"/>
      <c r="F2312" s="9"/>
      <c r="G2312" s="9"/>
      <c r="H2312" s="9"/>
      <c r="I2312" s="9"/>
      <c r="J2312" s="9"/>
      <c r="K2312" s="9"/>
      <c r="L2312" s="9"/>
      <c r="M2312" s="9"/>
      <c r="N2312" s="9"/>
      <c r="O2312" s="248"/>
      <c r="P2312" s="248"/>
      <c r="Q2312" s="248">
        <f t="shared" si="72"/>
        <v>0</v>
      </c>
      <c r="R2312" s="9"/>
      <c r="BB2312" s="354" t="str">
        <f ca="1">IF(ISBLANK(INDIRECT("B2312"))," ",(INDIRECT("B2312")))</f>
        <v xml:space="preserve"> </v>
      </c>
      <c r="BC2312" s="354" t="str">
        <f ca="1">IF(ISBLANK(INDIRECT("C2312"))," ",(INDIRECT("C2312")))</f>
        <v xml:space="preserve"> </v>
      </c>
      <c r="BD2312" s="354" t="str">
        <f ca="1">IF(ISBLANK(INDIRECT("D2312"))," ",(INDIRECT("D2312")))</f>
        <v xml:space="preserve"> </v>
      </c>
      <c r="BE2312" s="354" t="str">
        <f ca="1">IF(ISBLANK(INDIRECT("E2312"))," ",(INDIRECT("E2312")))</f>
        <v xml:space="preserve"> </v>
      </c>
      <c r="BF2312" s="354" t="str">
        <f ca="1">IF(ISBLANK(INDIRECT("F2312"))," ",(INDIRECT("F2312")))</f>
        <v xml:space="preserve"> </v>
      </c>
      <c r="BG2312" s="354" t="str">
        <f ca="1">IF(ISBLANK(INDIRECT("G2312"))," ",(INDIRECT("G2312")))</f>
        <v xml:space="preserve"> </v>
      </c>
      <c r="BH2312" s="354" t="str">
        <f ca="1">IF(ISBLANK(INDIRECT("H2312"))," ",(INDIRECT("H2312")))</f>
        <v xml:space="preserve"> </v>
      </c>
      <c r="BI2312" s="354" t="str">
        <f ca="1">IF(ISBLANK(INDIRECT("I2312"))," ",(INDIRECT("I2312")))</f>
        <v xml:space="preserve"> </v>
      </c>
      <c r="BJ2312" s="354" t="str">
        <f ca="1">IF(ISBLANK(INDIRECT("J2312"))," ",(INDIRECT("J2312")))</f>
        <v xml:space="preserve"> </v>
      </c>
      <c r="BK2312" s="354" t="str">
        <f ca="1">IF(ISBLANK(INDIRECT("K2312"))," ",(INDIRECT("K2312")))</f>
        <v xml:space="preserve"> </v>
      </c>
      <c r="BL2312" s="354" t="str">
        <f ca="1">IF(ISBLANK(INDIRECT("L2312"))," ",(INDIRECT("L2312")))</f>
        <v xml:space="preserve"> </v>
      </c>
      <c r="BM2312" s="354" t="str">
        <f ca="1">IF(ISBLANK(INDIRECT("M2312"))," ",(INDIRECT("M2312")))</f>
        <v xml:space="preserve"> </v>
      </c>
      <c r="BN2312" s="354" t="str">
        <f ca="1">IF(ISBLANK(INDIRECT("N2312"))," ",(INDIRECT("N2312")))</f>
        <v xml:space="preserve"> </v>
      </c>
      <c r="BO2312" s="354" t="str">
        <f ca="1">IF(ISBLANK(INDIRECT("O2312"))," ",(INDIRECT("O2312")))</f>
        <v xml:space="preserve"> </v>
      </c>
      <c r="BP2312" s="354" t="str">
        <f ca="1">IF(ISBLANK(INDIRECT("P2312"))," ",(INDIRECT("P2312")))</f>
        <v xml:space="preserve"> </v>
      </c>
      <c r="BQ2312" s="354">
        <f ca="1">IF(ISBLANK(INDIRECT("Q2312"))," ",(INDIRECT("Q2312")))</f>
        <v>0</v>
      </c>
      <c r="BR2312" s="354" t="str">
        <f ca="1">IF(ISBLANK(INDIRECT("R2312"))," ",(INDIRECT("R2312")))</f>
        <v xml:space="preserve"> </v>
      </c>
      <c r="BS2312" s="355" t="str">
        <f t="shared" ca="1" si="73"/>
        <v xml:space="preserve"> </v>
      </c>
    </row>
    <row r="2313" spans="1:71" x14ac:dyDescent="0.25">
      <c r="A2313" s="255">
        <v>2308</v>
      </c>
      <c r="B2313" s="138"/>
      <c r="C2313" s="10"/>
      <c r="D2313" s="9"/>
      <c r="E2313" s="10"/>
      <c r="F2313" s="9"/>
      <c r="G2313" s="9"/>
      <c r="H2313" s="9"/>
      <c r="I2313" s="9"/>
      <c r="J2313" s="9"/>
      <c r="K2313" s="9"/>
      <c r="L2313" s="9"/>
      <c r="M2313" s="9"/>
      <c r="N2313" s="9"/>
      <c r="O2313" s="248"/>
      <c r="P2313" s="248"/>
      <c r="Q2313" s="248">
        <f t="shared" si="72"/>
        <v>0</v>
      </c>
      <c r="R2313" s="9"/>
      <c r="BB2313" s="354" t="str">
        <f ca="1">IF(ISBLANK(INDIRECT("B2313"))," ",(INDIRECT("B2313")))</f>
        <v xml:space="preserve"> </v>
      </c>
      <c r="BC2313" s="354" t="str">
        <f ca="1">IF(ISBLANK(INDIRECT("C2313"))," ",(INDIRECT("C2313")))</f>
        <v xml:space="preserve"> </v>
      </c>
      <c r="BD2313" s="354" t="str">
        <f ca="1">IF(ISBLANK(INDIRECT("D2313"))," ",(INDIRECT("D2313")))</f>
        <v xml:space="preserve"> </v>
      </c>
      <c r="BE2313" s="354" t="str">
        <f ca="1">IF(ISBLANK(INDIRECT("E2313"))," ",(INDIRECT("E2313")))</f>
        <v xml:space="preserve"> </v>
      </c>
      <c r="BF2313" s="354" t="str">
        <f ca="1">IF(ISBLANK(INDIRECT("F2313"))," ",(INDIRECT("F2313")))</f>
        <v xml:space="preserve"> </v>
      </c>
      <c r="BG2313" s="354" t="str">
        <f ca="1">IF(ISBLANK(INDIRECT("G2313"))," ",(INDIRECT("G2313")))</f>
        <v xml:space="preserve"> </v>
      </c>
      <c r="BH2313" s="354" t="str">
        <f ca="1">IF(ISBLANK(INDIRECT("H2313"))," ",(INDIRECT("H2313")))</f>
        <v xml:space="preserve"> </v>
      </c>
      <c r="BI2313" s="354" t="str">
        <f ca="1">IF(ISBLANK(INDIRECT("I2313"))," ",(INDIRECT("I2313")))</f>
        <v xml:space="preserve"> </v>
      </c>
      <c r="BJ2313" s="354" t="str">
        <f ca="1">IF(ISBLANK(INDIRECT("J2313"))," ",(INDIRECT("J2313")))</f>
        <v xml:space="preserve"> </v>
      </c>
      <c r="BK2313" s="354" t="str">
        <f ca="1">IF(ISBLANK(INDIRECT("K2313"))," ",(INDIRECT("K2313")))</f>
        <v xml:space="preserve"> </v>
      </c>
      <c r="BL2313" s="354" t="str">
        <f ca="1">IF(ISBLANK(INDIRECT("L2313"))," ",(INDIRECT("L2313")))</f>
        <v xml:space="preserve"> </v>
      </c>
      <c r="BM2313" s="354" t="str">
        <f ca="1">IF(ISBLANK(INDIRECT("M2313"))," ",(INDIRECT("M2313")))</f>
        <v xml:space="preserve"> </v>
      </c>
      <c r="BN2313" s="354" t="str">
        <f ca="1">IF(ISBLANK(INDIRECT("N2313"))," ",(INDIRECT("N2313")))</f>
        <v xml:space="preserve"> </v>
      </c>
      <c r="BO2313" s="354" t="str">
        <f ca="1">IF(ISBLANK(INDIRECT("O2313"))," ",(INDIRECT("O2313")))</f>
        <v xml:space="preserve"> </v>
      </c>
      <c r="BP2313" s="354" t="str">
        <f ca="1">IF(ISBLANK(INDIRECT("P2313"))," ",(INDIRECT("P2313")))</f>
        <v xml:space="preserve"> </v>
      </c>
      <c r="BQ2313" s="354">
        <f ca="1">IF(ISBLANK(INDIRECT("Q2313"))," ",(INDIRECT("Q2313")))</f>
        <v>0</v>
      </c>
      <c r="BR2313" s="354" t="str">
        <f ca="1">IF(ISBLANK(INDIRECT("R2313"))," ",(INDIRECT("R2313")))</f>
        <v xml:space="preserve"> </v>
      </c>
      <c r="BS2313" s="355" t="str">
        <f t="shared" ca="1" si="73"/>
        <v xml:space="preserve"> </v>
      </c>
    </row>
    <row r="2314" spans="1:71" x14ac:dyDescent="0.25">
      <c r="A2314" s="255">
        <v>2309</v>
      </c>
      <c r="B2314" s="138"/>
      <c r="C2314" s="10"/>
      <c r="D2314" s="9"/>
      <c r="E2314" s="10"/>
      <c r="F2314" s="9"/>
      <c r="G2314" s="9"/>
      <c r="H2314" s="9"/>
      <c r="I2314" s="9"/>
      <c r="J2314" s="9"/>
      <c r="K2314" s="9"/>
      <c r="L2314" s="9"/>
      <c r="M2314" s="9"/>
      <c r="N2314" s="9"/>
      <c r="O2314" s="248"/>
      <c r="P2314" s="248"/>
      <c r="Q2314" s="248">
        <f t="shared" si="72"/>
        <v>0</v>
      </c>
      <c r="R2314" s="9"/>
      <c r="BB2314" s="354" t="str">
        <f ca="1">IF(ISBLANK(INDIRECT("B2314"))," ",(INDIRECT("B2314")))</f>
        <v xml:space="preserve"> </v>
      </c>
      <c r="BC2314" s="354" t="str">
        <f ca="1">IF(ISBLANK(INDIRECT("C2314"))," ",(INDIRECT("C2314")))</f>
        <v xml:space="preserve"> </v>
      </c>
      <c r="BD2314" s="354" t="str">
        <f ca="1">IF(ISBLANK(INDIRECT("D2314"))," ",(INDIRECT("D2314")))</f>
        <v xml:space="preserve"> </v>
      </c>
      <c r="BE2314" s="354" t="str">
        <f ca="1">IF(ISBLANK(INDIRECT("E2314"))," ",(INDIRECT("E2314")))</f>
        <v xml:space="preserve"> </v>
      </c>
      <c r="BF2314" s="354" t="str">
        <f ca="1">IF(ISBLANK(INDIRECT("F2314"))," ",(INDIRECT("F2314")))</f>
        <v xml:space="preserve"> </v>
      </c>
      <c r="BG2314" s="354" t="str">
        <f ca="1">IF(ISBLANK(INDIRECT("G2314"))," ",(INDIRECT("G2314")))</f>
        <v xml:space="preserve"> </v>
      </c>
      <c r="BH2314" s="354" t="str">
        <f ca="1">IF(ISBLANK(INDIRECT("H2314"))," ",(INDIRECT("H2314")))</f>
        <v xml:space="preserve"> </v>
      </c>
      <c r="BI2314" s="354" t="str">
        <f ca="1">IF(ISBLANK(INDIRECT("I2314"))," ",(INDIRECT("I2314")))</f>
        <v xml:space="preserve"> </v>
      </c>
      <c r="BJ2314" s="354" t="str">
        <f ca="1">IF(ISBLANK(INDIRECT("J2314"))," ",(INDIRECT("J2314")))</f>
        <v xml:space="preserve"> </v>
      </c>
      <c r="BK2314" s="354" t="str">
        <f ca="1">IF(ISBLANK(INDIRECT("K2314"))," ",(INDIRECT("K2314")))</f>
        <v xml:space="preserve"> </v>
      </c>
      <c r="BL2314" s="354" t="str">
        <f ca="1">IF(ISBLANK(INDIRECT("L2314"))," ",(INDIRECT("L2314")))</f>
        <v xml:space="preserve"> </v>
      </c>
      <c r="BM2314" s="354" t="str">
        <f ca="1">IF(ISBLANK(INDIRECT("M2314"))," ",(INDIRECT("M2314")))</f>
        <v xml:space="preserve"> </v>
      </c>
      <c r="BN2314" s="354" t="str">
        <f ca="1">IF(ISBLANK(INDIRECT("N2314"))," ",(INDIRECT("N2314")))</f>
        <v xml:space="preserve"> </v>
      </c>
      <c r="BO2314" s="354" t="str">
        <f ca="1">IF(ISBLANK(INDIRECT("O2314"))," ",(INDIRECT("O2314")))</f>
        <v xml:space="preserve"> </v>
      </c>
      <c r="BP2314" s="354" t="str">
        <f ca="1">IF(ISBLANK(INDIRECT("P2314"))," ",(INDIRECT("P2314")))</f>
        <v xml:space="preserve"> </v>
      </c>
      <c r="BQ2314" s="354">
        <f ca="1">IF(ISBLANK(INDIRECT("Q2314"))," ",(INDIRECT("Q2314")))</f>
        <v>0</v>
      </c>
      <c r="BR2314" s="354" t="str">
        <f ca="1">IF(ISBLANK(INDIRECT("R2314"))," ",(INDIRECT("R2314")))</f>
        <v xml:space="preserve"> </v>
      </c>
      <c r="BS2314" s="355" t="str">
        <f t="shared" ca="1" si="73"/>
        <v xml:space="preserve"> </v>
      </c>
    </row>
    <row r="2315" spans="1:71" x14ac:dyDescent="0.25">
      <c r="A2315" s="255">
        <v>2310</v>
      </c>
      <c r="B2315" s="138"/>
      <c r="C2315" s="10"/>
      <c r="D2315" s="9"/>
      <c r="E2315" s="10"/>
      <c r="F2315" s="9"/>
      <c r="G2315" s="9"/>
      <c r="H2315" s="9"/>
      <c r="I2315" s="9"/>
      <c r="J2315" s="9"/>
      <c r="K2315" s="9"/>
      <c r="L2315" s="9"/>
      <c r="M2315" s="9"/>
      <c r="N2315" s="9"/>
      <c r="O2315" s="248"/>
      <c r="P2315" s="248"/>
      <c r="Q2315" s="248">
        <f t="shared" si="72"/>
        <v>0</v>
      </c>
      <c r="R2315" s="9"/>
      <c r="BB2315" s="354" t="str">
        <f ca="1">IF(ISBLANK(INDIRECT("B2315"))," ",(INDIRECT("B2315")))</f>
        <v xml:space="preserve"> </v>
      </c>
      <c r="BC2315" s="354" t="str">
        <f ca="1">IF(ISBLANK(INDIRECT("C2315"))," ",(INDIRECT("C2315")))</f>
        <v xml:space="preserve"> </v>
      </c>
      <c r="BD2315" s="354" t="str">
        <f ca="1">IF(ISBLANK(INDIRECT("D2315"))," ",(INDIRECT("D2315")))</f>
        <v xml:space="preserve"> </v>
      </c>
      <c r="BE2315" s="354" t="str">
        <f ca="1">IF(ISBLANK(INDIRECT("E2315"))," ",(INDIRECT("E2315")))</f>
        <v xml:space="preserve"> </v>
      </c>
      <c r="BF2315" s="354" t="str">
        <f ca="1">IF(ISBLANK(INDIRECT("F2315"))," ",(INDIRECT("F2315")))</f>
        <v xml:space="preserve"> </v>
      </c>
      <c r="BG2315" s="354" t="str">
        <f ca="1">IF(ISBLANK(INDIRECT("G2315"))," ",(INDIRECT("G2315")))</f>
        <v xml:space="preserve"> </v>
      </c>
      <c r="BH2315" s="354" t="str">
        <f ca="1">IF(ISBLANK(INDIRECT("H2315"))," ",(INDIRECT("H2315")))</f>
        <v xml:space="preserve"> </v>
      </c>
      <c r="BI2315" s="354" t="str">
        <f ca="1">IF(ISBLANK(INDIRECT("I2315"))," ",(INDIRECT("I2315")))</f>
        <v xml:space="preserve"> </v>
      </c>
      <c r="BJ2315" s="354" t="str">
        <f ca="1">IF(ISBLANK(INDIRECT("J2315"))," ",(INDIRECT("J2315")))</f>
        <v xml:space="preserve"> </v>
      </c>
      <c r="BK2315" s="354" t="str">
        <f ca="1">IF(ISBLANK(INDIRECT("K2315"))," ",(INDIRECT("K2315")))</f>
        <v xml:space="preserve"> </v>
      </c>
      <c r="BL2315" s="354" t="str">
        <f ca="1">IF(ISBLANK(INDIRECT("L2315"))," ",(INDIRECT("L2315")))</f>
        <v xml:space="preserve"> </v>
      </c>
      <c r="BM2315" s="354" t="str">
        <f ca="1">IF(ISBLANK(INDIRECT("M2315"))," ",(INDIRECT("M2315")))</f>
        <v xml:space="preserve"> </v>
      </c>
      <c r="BN2315" s="354" t="str">
        <f ca="1">IF(ISBLANK(INDIRECT("N2315"))," ",(INDIRECT("N2315")))</f>
        <v xml:space="preserve"> </v>
      </c>
      <c r="BO2315" s="354" t="str">
        <f ca="1">IF(ISBLANK(INDIRECT("O2315"))," ",(INDIRECT("O2315")))</f>
        <v xml:space="preserve"> </v>
      </c>
      <c r="BP2315" s="354" t="str">
        <f ca="1">IF(ISBLANK(INDIRECT("P2315"))," ",(INDIRECT("P2315")))</f>
        <v xml:space="preserve"> </v>
      </c>
      <c r="BQ2315" s="354">
        <f ca="1">IF(ISBLANK(INDIRECT("Q2315"))," ",(INDIRECT("Q2315")))</f>
        <v>0</v>
      </c>
      <c r="BR2315" s="354" t="str">
        <f ca="1">IF(ISBLANK(INDIRECT("R2315"))," ",(INDIRECT("R2315")))</f>
        <v xml:space="preserve"> </v>
      </c>
      <c r="BS2315" s="355" t="str">
        <f t="shared" ca="1" si="73"/>
        <v xml:space="preserve"> </v>
      </c>
    </row>
    <row r="2316" spans="1:71" x14ac:dyDescent="0.25">
      <c r="A2316" s="255">
        <v>2311</v>
      </c>
      <c r="B2316" s="138"/>
      <c r="C2316" s="10"/>
      <c r="D2316" s="9"/>
      <c r="E2316" s="10"/>
      <c r="F2316" s="9"/>
      <c r="G2316" s="9"/>
      <c r="H2316" s="9"/>
      <c r="I2316" s="9"/>
      <c r="J2316" s="9"/>
      <c r="K2316" s="9"/>
      <c r="L2316" s="9"/>
      <c r="M2316" s="9"/>
      <c r="N2316" s="9"/>
      <c r="O2316" s="248"/>
      <c r="P2316" s="248"/>
      <c r="Q2316" s="248">
        <f t="shared" si="72"/>
        <v>0</v>
      </c>
      <c r="R2316" s="9"/>
      <c r="BB2316" s="354" t="str">
        <f ca="1">IF(ISBLANK(INDIRECT("B2316"))," ",(INDIRECT("B2316")))</f>
        <v xml:space="preserve"> </v>
      </c>
      <c r="BC2316" s="354" t="str">
        <f ca="1">IF(ISBLANK(INDIRECT("C2316"))," ",(INDIRECT("C2316")))</f>
        <v xml:space="preserve"> </v>
      </c>
      <c r="BD2316" s="354" t="str">
        <f ca="1">IF(ISBLANK(INDIRECT("D2316"))," ",(INDIRECT("D2316")))</f>
        <v xml:space="preserve"> </v>
      </c>
      <c r="BE2316" s="354" t="str">
        <f ca="1">IF(ISBLANK(INDIRECT("E2316"))," ",(INDIRECT("E2316")))</f>
        <v xml:space="preserve"> </v>
      </c>
      <c r="BF2316" s="354" t="str">
        <f ca="1">IF(ISBLANK(INDIRECT("F2316"))," ",(INDIRECT("F2316")))</f>
        <v xml:space="preserve"> </v>
      </c>
      <c r="BG2316" s="354" t="str">
        <f ca="1">IF(ISBLANK(INDIRECT("G2316"))," ",(INDIRECT("G2316")))</f>
        <v xml:space="preserve"> </v>
      </c>
      <c r="BH2316" s="354" t="str">
        <f ca="1">IF(ISBLANK(INDIRECT("H2316"))," ",(INDIRECT("H2316")))</f>
        <v xml:space="preserve"> </v>
      </c>
      <c r="BI2316" s="354" t="str">
        <f ca="1">IF(ISBLANK(INDIRECT("I2316"))," ",(INDIRECT("I2316")))</f>
        <v xml:space="preserve"> </v>
      </c>
      <c r="BJ2316" s="354" t="str">
        <f ca="1">IF(ISBLANK(INDIRECT("J2316"))," ",(INDIRECT("J2316")))</f>
        <v xml:space="preserve"> </v>
      </c>
      <c r="BK2316" s="354" t="str">
        <f ca="1">IF(ISBLANK(INDIRECT("K2316"))," ",(INDIRECT("K2316")))</f>
        <v xml:space="preserve"> </v>
      </c>
      <c r="BL2316" s="354" t="str">
        <f ca="1">IF(ISBLANK(INDIRECT("L2316"))," ",(INDIRECT("L2316")))</f>
        <v xml:space="preserve"> </v>
      </c>
      <c r="BM2316" s="354" t="str">
        <f ca="1">IF(ISBLANK(INDIRECT("M2316"))," ",(INDIRECT("M2316")))</f>
        <v xml:space="preserve"> </v>
      </c>
      <c r="BN2316" s="354" t="str">
        <f ca="1">IF(ISBLANK(INDIRECT("N2316"))," ",(INDIRECT("N2316")))</f>
        <v xml:space="preserve"> </v>
      </c>
      <c r="BO2316" s="354" t="str">
        <f ca="1">IF(ISBLANK(INDIRECT("O2316"))," ",(INDIRECT("O2316")))</f>
        <v xml:space="preserve"> </v>
      </c>
      <c r="BP2316" s="354" t="str">
        <f ca="1">IF(ISBLANK(INDIRECT("P2316"))," ",(INDIRECT("P2316")))</f>
        <v xml:space="preserve"> </v>
      </c>
      <c r="BQ2316" s="354">
        <f ca="1">IF(ISBLANK(INDIRECT("Q2316"))," ",(INDIRECT("Q2316")))</f>
        <v>0</v>
      </c>
      <c r="BR2316" s="354" t="str">
        <f ca="1">IF(ISBLANK(INDIRECT("R2316"))," ",(INDIRECT("R2316")))</f>
        <v xml:space="preserve"> </v>
      </c>
      <c r="BS2316" s="355" t="str">
        <f t="shared" ca="1" si="73"/>
        <v xml:space="preserve"> </v>
      </c>
    </row>
    <row r="2317" spans="1:71" x14ac:dyDescent="0.25">
      <c r="A2317" s="255">
        <v>2312</v>
      </c>
      <c r="B2317" s="138"/>
      <c r="C2317" s="10"/>
      <c r="D2317" s="9"/>
      <c r="E2317" s="10"/>
      <c r="F2317" s="9"/>
      <c r="G2317" s="9"/>
      <c r="H2317" s="9"/>
      <c r="I2317" s="9"/>
      <c r="J2317" s="9"/>
      <c r="K2317" s="9"/>
      <c r="L2317" s="9"/>
      <c r="M2317" s="9"/>
      <c r="N2317" s="9"/>
      <c r="O2317" s="248"/>
      <c r="P2317" s="248"/>
      <c r="Q2317" s="248">
        <f t="shared" si="72"/>
        <v>0</v>
      </c>
      <c r="R2317" s="9"/>
      <c r="BB2317" s="354" t="str">
        <f ca="1">IF(ISBLANK(INDIRECT("B2317"))," ",(INDIRECT("B2317")))</f>
        <v xml:space="preserve"> </v>
      </c>
      <c r="BC2317" s="354" t="str">
        <f ca="1">IF(ISBLANK(INDIRECT("C2317"))," ",(INDIRECT("C2317")))</f>
        <v xml:space="preserve"> </v>
      </c>
      <c r="BD2317" s="354" t="str">
        <f ca="1">IF(ISBLANK(INDIRECT("D2317"))," ",(INDIRECT("D2317")))</f>
        <v xml:space="preserve"> </v>
      </c>
      <c r="BE2317" s="354" t="str">
        <f ca="1">IF(ISBLANK(INDIRECT("E2317"))," ",(INDIRECT("E2317")))</f>
        <v xml:space="preserve"> </v>
      </c>
      <c r="BF2317" s="354" t="str">
        <f ca="1">IF(ISBLANK(INDIRECT("F2317"))," ",(INDIRECT("F2317")))</f>
        <v xml:space="preserve"> </v>
      </c>
      <c r="BG2317" s="354" t="str">
        <f ca="1">IF(ISBLANK(INDIRECT("G2317"))," ",(INDIRECT("G2317")))</f>
        <v xml:space="preserve"> </v>
      </c>
      <c r="BH2317" s="354" t="str">
        <f ca="1">IF(ISBLANK(INDIRECT("H2317"))," ",(INDIRECT("H2317")))</f>
        <v xml:space="preserve"> </v>
      </c>
      <c r="BI2317" s="354" t="str">
        <f ca="1">IF(ISBLANK(INDIRECT("I2317"))," ",(INDIRECT("I2317")))</f>
        <v xml:space="preserve"> </v>
      </c>
      <c r="BJ2317" s="354" t="str">
        <f ca="1">IF(ISBLANK(INDIRECT("J2317"))," ",(INDIRECT("J2317")))</f>
        <v xml:space="preserve"> </v>
      </c>
      <c r="BK2317" s="354" t="str">
        <f ca="1">IF(ISBLANK(INDIRECT("K2317"))," ",(INDIRECT("K2317")))</f>
        <v xml:space="preserve"> </v>
      </c>
      <c r="BL2317" s="354" t="str">
        <f ca="1">IF(ISBLANK(INDIRECT("L2317"))," ",(INDIRECT("L2317")))</f>
        <v xml:space="preserve"> </v>
      </c>
      <c r="BM2317" s="354" t="str">
        <f ca="1">IF(ISBLANK(INDIRECT("M2317"))," ",(INDIRECT("M2317")))</f>
        <v xml:space="preserve"> </v>
      </c>
      <c r="BN2317" s="354" t="str">
        <f ca="1">IF(ISBLANK(INDIRECT("N2317"))," ",(INDIRECT("N2317")))</f>
        <v xml:space="preserve"> </v>
      </c>
      <c r="BO2317" s="354" t="str">
        <f ca="1">IF(ISBLANK(INDIRECT("O2317"))," ",(INDIRECT("O2317")))</f>
        <v xml:space="preserve"> </v>
      </c>
      <c r="BP2317" s="354" t="str">
        <f ca="1">IF(ISBLANK(INDIRECT("P2317"))," ",(INDIRECT("P2317")))</f>
        <v xml:space="preserve"> </v>
      </c>
      <c r="BQ2317" s="354">
        <f ca="1">IF(ISBLANK(INDIRECT("Q2317"))," ",(INDIRECT("Q2317")))</f>
        <v>0</v>
      </c>
      <c r="BR2317" s="354" t="str">
        <f ca="1">IF(ISBLANK(INDIRECT("R2317"))," ",(INDIRECT("R2317")))</f>
        <v xml:space="preserve"> </v>
      </c>
      <c r="BS2317" s="355" t="str">
        <f t="shared" ca="1" si="73"/>
        <v xml:space="preserve"> </v>
      </c>
    </row>
    <row r="2318" spans="1:71" x14ac:dyDescent="0.25">
      <c r="A2318" s="255">
        <v>2313</v>
      </c>
      <c r="B2318" s="138"/>
      <c r="C2318" s="10"/>
      <c r="D2318" s="9"/>
      <c r="E2318" s="10"/>
      <c r="F2318" s="9"/>
      <c r="G2318" s="9"/>
      <c r="H2318" s="9"/>
      <c r="I2318" s="9"/>
      <c r="J2318" s="9"/>
      <c r="K2318" s="9"/>
      <c r="L2318" s="9"/>
      <c r="M2318" s="9"/>
      <c r="N2318" s="9"/>
      <c r="O2318" s="248"/>
      <c r="P2318" s="248"/>
      <c r="Q2318" s="248">
        <f t="shared" si="72"/>
        <v>0</v>
      </c>
      <c r="R2318" s="9"/>
      <c r="BB2318" s="354" t="str">
        <f ca="1">IF(ISBLANK(INDIRECT("B2318"))," ",(INDIRECT("B2318")))</f>
        <v xml:space="preserve"> </v>
      </c>
      <c r="BC2318" s="354" t="str">
        <f ca="1">IF(ISBLANK(INDIRECT("C2318"))," ",(INDIRECT("C2318")))</f>
        <v xml:space="preserve"> </v>
      </c>
      <c r="BD2318" s="354" t="str">
        <f ca="1">IF(ISBLANK(INDIRECT("D2318"))," ",(INDIRECT("D2318")))</f>
        <v xml:space="preserve"> </v>
      </c>
      <c r="BE2318" s="354" t="str">
        <f ca="1">IF(ISBLANK(INDIRECT("E2318"))," ",(INDIRECT("E2318")))</f>
        <v xml:space="preserve"> </v>
      </c>
      <c r="BF2318" s="354" t="str">
        <f ca="1">IF(ISBLANK(INDIRECT("F2318"))," ",(INDIRECT("F2318")))</f>
        <v xml:space="preserve"> </v>
      </c>
      <c r="BG2318" s="354" t="str">
        <f ca="1">IF(ISBLANK(INDIRECT("G2318"))," ",(INDIRECT("G2318")))</f>
        <v xml:space="preserve"> </v>
      </c>
      <c r="BH2318" s="354" t="str">
        <f ca="1">IF(ISBLANK(INDIRECT("H2318"))," ",(INDIRECT("H2318")))</f>
        <v xml:space="preserve"> </v>
      </c>
      <c r="BI2318" s="354" t="str">
        <f ca="1">IF(ISBLANK(INDIRECT("I2318"))," ",(INDIRECT("I2318")))</f>
        <v xml:space="preserve"> </v>
      </c>
      <c r="BJ2318" s="354" t="str">
        <f ca="1">IF(ISBLANK(INDIRECT("J2318"))," ",(INDIRECT("J2318")))</f>
        <v xml:space="preserve"> </v>
      </c>
      <c r="BK2318" s="354" t="str">
        <f ca="1">IF(ISBLANK(INDIRECT("K2318"))," ",(INDIRECT("K2318")))</f>
        <v xml:space="preserve"> </v>
      </c>
      <c r="BL2318" s="354" t="str">
        <f ca="1">IF(ISBLANK(INDIRECT("L2318"))," ",(INDIRECT("L2318")))</f>
        <v xml:space="preserve"> </v>
      </c>
      <c r="BM2318" s="354" t="str">
        <f ca="1">IF(ISBLANK(INDIRECT("M2318"))," ",(INDIRECT("M2318")))</f>
        <v xml:space="preserve"> </v>
      </c>
      <c r="BN2318" s="354" t="str">
        <f ca="1">IF(ISBLANK(INDIRECT("N2318"))," ",(INDIRECT("N2318")))</f>
        <v xml:space="preserve"> </v>
      </c>
      <c r="BO2318" s="354" t="str">
        <f ca="1">IF(ISBLANK(INDIRECT("O2318"))," ",(INDIRECT("O2318")))</f>
        <v xml:space="preserve"> </v>
      </c>
      <c r="BP2318" s="354" t="str">
        <f ca="1">IF(ISBLANK(INDIRECT("P2318"))," ",(INDIRECT("P2318")))</f>
        <v xml:space="preserve"> </v>
      </c>
      <c r="BQ2318" s="354">
        <f ca="1">IF(ISBLANK(INDIRECT("Q2318"))," ",(INDIRECT("Q2318")))</f>
        <v>0</v>
      </c>
      <c r="BR2318" s="354" t="str">
        <f ca="1">IF(ISBLANK(INDIRECT("R2318"))," ",(INDIRECT("R2318")))</f>
        <v xml:space="preserve"> </v>
      </c>
      <c r="BS2318" s="355" t="str">
        <f t="shared" ca="1" si="73"/>
        <v xml:space="preserve"> </v>
      </c>
    </row>
    <row r="2319" spans="1:71" x14ac:dyDescent="0.25">
      <c r="A2319" s="255">
        <v>2314</v>
      </c>
      <c r="B2319" s="138"/>
      <c r="C2319" s="10"/>
      <c r="D2319" s="9"/>
      <c r="E2319" s="10"/>
      <c r="F2319" s="9"/>
      <c r="G2319" s="9"/>
      <c r="H2319" s="9"/>
      <c r="I2319" s="9"/>
      <c r="J2319" s="9"/>
      <c r="K2319" s="9"/>
      <c r="L2319" s="9"/>
      <c r="M2319" s="9"/>
      <c r="N2319" s="9"/>
      <c r="O2319" s="248"/>
      <c r="P2319" s="248"/>
      <c r="Q2319" s="248">
        <f t="shared" si="72"/>
        <v>0</v>
      </c>
      <c r="R2319" s="9"/>
      <c r="BB2319" s="354" t="str">
        <f ca="1">IF(ISBLANK(INDIRECT("B2319"))," ",(INDIRECT("B2319")))</f>
        <v xml:space="preserve"> </v>
      </c>
      <c r="BC2319" s="354" t="str">
        <f ca="1">IF(ISBLANK(INDIRECT("C2319"))," ",(INDIRECT("C2319")))</f>
        <v xml:space="preserve"> </v>
      </c>
      <c r="BD2319" s="354" t="str">
        <f ca="1">IF(ISBLANK(INDIRECT("D2319"))," ",(INDIRECT("D2319")))</f>
        <v xml:space="preserve"> </v>
      </c>
      <c r="BE2319" s="354" t="str">
        <f ca="1">IF(ISBLANK(INDIRECT("E2319"))," ",(INDIRECT("E2319")))</f>
        <v xml:space="preserve"> </v>
      </c>
      <c r="BF2319" s="354" t="str">
        <f ca="1">IF(ISBLANK(INDIRECT("F2319"))," ",(INDIRECT("F2319")))</f>
        <v xml:space="preserve"> </v>
      </c>
      <c r="BG2319" s="354" t="str">
        <f ca="1">IF(ISBLANK(INDIRECT("G2319"))," ",(INDIRECT("G2319")))</f>
        <v xml:space="preserve"> </v>
      </c>
      <c r="BH2319" s="354" t="str">
        <f ca="1">IF(ISBLANK(INDIRECT("H2319"))," ",(INDIRECT("H2319")))</f>
        <v xml:space="preserve"> </v>
      </c>
      <c r="BI2319" s="354" t="str">
        <f ca="1">IF(ISBLANK(INDIRECT("I2319"))," ",(INDIRECT("I2319")))</f>
        <v xml:space="preserve"> </v>
      </c>
      <c r="BJ2319" s="354" t="str">
        <f ca="1">IF(ISBLANK(INDIRECT("J2319"))," ",(INDIRECT("J2319")))</f>
        <v xml:space="preserve"> </v>
      </c>
      <c r="BK2319" s="354" t="str">
        <f ca="1">IF(ISBLANK(INDIRECT("K2319"))," ",(INDIRECT("K2319")))</f>
        <v xml:space="preserve"> </v>
      </c>
      <c r="BL2319" s="354" t="str">
        <f ca="1">IF(ISBLANK(INDIRECT("L2319"))," ",(INDIRECT("L2319")))</f>
        <v xml:space="preserve"> </v>
      </c>
      <c r="BM2319" s="354" t="str">
        <f ca="1">IF(ISBLANK(INDIRECT("M2319"))," ",(INDIRECT("M2319")))</f>
        <v xml:space="preserve"> </v>
      </c>
      <c r="BN2319" s="354" t="str">
        <f ca="1">IF(ISBLANK(INDIRECT("N2319"))," ",(INDIRECT("N2319")))</f>
        <v xml:space="preserve"> </v>
      </c>
      <c r="BO2319" s="354" t="str">
        <f ca="1">IF(ISBLANK(INDIRECT("O2319"))," ",(INDIRECT("O2319")))</f>
        <v xml:space="preserve"> </v>
      </c>
      <c r="BP2319" s="354" t="str">
        <f ca="1">IF(ISBLANK(INDIRECT("P2319"))," ",(INDIRECT("P2319")))</f>
        <v xml:space="preserve"> </v>
      </c>
      <c r="BQ2319" s="354">
        <f ca="1">IF(ISBLANK(INDIRECT("Q2319"))," ",(INDIRECT("Q2319")))</f>
        <v>0</v>
      </c>
      <c r="BR2319" s="354" t="str">
        <f ca="1">IF(ISBLANK(INDIRECT("R2319"))," ",(INDIRECT("R2319")))</f>
        <v xml:space="preserve"> </v>
      </c>
      <c r="BS2319" s="355" t="str">
        <f t="shared" ca="1" si="73"/>
        <v xml:space="preserve"> </v>
      </c>
    </row>
    <row r="2320" spans="1:71" x14ac:dyDescent="0.25">
      <c r="A2320" s="255">
        <v>2315</v>
      </c>
      <c r="B2320" s="138"/>
      <c r="C2320" s="10"/>
      <c r="D2320" s="9"/>
      <c r="E2320" s="10"/>
      <c r="F2320" s="9"/>
      <c r="G2320" s="9"/>
      <c r="H2320" s="9"/>
      <c r="I2320" s="9"/>
      <c r="J2320" s="9"/>
      <c r="K2320" s="9"/>
      <c r="L2320" s="9"/>
      <c r="M2320" s="9"/>
      <c r="N2320" s="9"/>
      <c r="O2320" s="248"/>
      <c r="P2320" s="248"/>
      <c r="Q2320" s="248">
        <f t="shared" si="72"/>
        <v>0</v>
      </c>
      <c r="R2320" s="9"/>
      <c r="BB2320" s="354" t="str">
        <f ca="1">IF(ISBLANK(INDIRECT("B2320"))," ",(INDIRECT("B2320")))</f>
        <v xml:space="preserve"> </v>
      </c>
      <c r="BC2320" s="354" t="str">
        <f ca="1">IF(ISBLANK(INDIRECT("C2320"))," ",(INDIRECT("C2320")))</f>
        <v xml:space="preserve"> </v>
      </c>
      <c r="BD2320" s="354" t="str">
        <f ca="1">IF(ISBLANK(INDIRECT("D2320"))," ",(INDIRECT("D2320")))</f>
        <v xml:space="preserve"> </v>
      </c>
      <c r="BE2320" s="354" t="str">
        <f ca="1">IF(ISBLANK(INDIRECT("E2320"))," ",(INDIRECT("E2320")))</f>
        <v xml:space="preserve"> </v>
      </c>
      <c r="BF2320" s="354" t="str">
        <f ca="1">IF(ISBLANK(INDIRECT("F2320"))," ",(INDIRECT("F2320")))</f>
        <v xml:space="preserve"> </v>
      </c>
      <c r="BG2320" s="354" t="str">
        <f ca="1">IF(ISBLANK(INDIRECT("G2320"))," ",(INDIRECT("G2320")))</f>
        <v xml:space="preserve"> </v>
      </c>
      <c r="BH2320" s="354" t="str">
        <f ca="1">IF(ISBLANK(INDIRECT("H2320"))," ",(INDIRECT("H2320")))</f>
        <v xml:space="preserve"> </v>
      </c>
      <c r="BI2320" s="354" t="str">
        <f ca="1">IF(ISBLANK(INDIRECT("I2320"))," ",(INDIRECT("I2320")))</f>
        <v xml:space="preserve"> </v>
      </c>
      <c r="BJ2320" s="354" t="str">
        <f ca="1">IF(ISBLANK(INDIRECT("J2320"))," ",(INDIRECT("J2320")))</f>
        <v xml:space="preserve"> </v>
      </c>
      <c r="BK2320" s="354" t="str">
        <f ca="1">IF(ISBLANK(INDIRECT("K2320"))," ",(INDIRECT("K2320")))</f>
        <v xml:space="preserve"> </v>
      </c>
      <c r="BL2320" s="354" t="str">
        <f ca="1">IF(ISBLANK(INDIRECT("L2320"))," ",(INDIRECT("L2320")))</f>
        <v xml:space="preserve"> </v>
      </c>
      <c r="BM2320" s="354" t="str">
        <f ca="1">IF(ISBLANK(INDIRECT("M2320"))," ",(INDIRECT("M2320")))</f>
        <v xml:space="preserve"> </v>
      </c>
      <c r="BN2320" s="354" t="str">
        <f ca="1">IF(ISBLANK(INDIRECT("N2320"))," ",(INDIRECT("N2320")))</f>
        <v xml:space="preserve"> </v>
      </c>
      <c r="BO2320" s="354" t="str">
        <f ca="1">IF(ISBLANK(INDIRECT("O2320"))," ",(INDIRECT("O2320")))</f>
        <v xml:space="preserve"> </v>
      </c>
      <c r="BP2320" s="354" t="str">
        <f ca="1">IF(ISBLANK(INDIRECT("P2320"))," ",(INDIRECT("P2320")))</f>
        <v xml:space="preserve"> </v>
      </c>
      <c r="BQ2320" s="354">
        <f ca="1">IF(ISBLANK(INDIRECT("Q2320"))," ",(INDIRECT("Q2320")))</f>
        <v>0</v>
      </c>
      <c r="BR2320" s="354" t="str">
        <f ca="1">IF(ISBLANK(INDIRECT("R2320"))," ",(INDIRECT("R2320")))</f>
        <v xml:space="preserve"> </v>
      </c>
      <c r="BS2320" s="355" t="str">
        <f t="shared" ca="1" si="73"/>
        <v xml:space="preserve"> </v>
      </c>
    </row>
    <row r="2321" spans="1:71" x14ac:dyDescent="0.25">
      <c r="A2321" s="255">
        <v>2316</v>
      </c>
      <c r="B2321" s="138"/>
      <c r="C2321" s="10"/>
      <c r="D2321" s="9"/>
      <c r="E2321" s="10"/>
      <c r="F2321" s="9"/>
      <c r="G2321" s="9"/>
      <c r="H2321" s="9"/>
      <c r="I2321" s="9"/>
      <c r="J2321" s="9"/>
      <c r="K2321" s="9"/>
      <c r="L2321" s="9"/>
      <c r="M2321" s="9"/>
      <c r="N2321" s="9"/>
      <c r="O2321" s="248"/>
      <c r="P2321" s="248"/>
      <c r="Q2321" s="248">
        <f t="shared" si="72"/>
        <v>0</v>
      </c>
      <c r="R2321" s="9"/>
      <c r="BB2321" s="354" t="str">
        <f ca="1">IF(ISBLANK(INDIRECT("B2321"))," ",(INDIRECT("B2321")))</f>
        <v xml:space="preserve"> </v>
      </c>
      <c r="BC2321" s="354" t="str">
        <f ca="1">IF(ISBLANK(INDIRECT("C2321"))," ",(INDIRECT("C2321")))</f>
        <v xml:space="preserve"> </v>
      </c>
      <c r="BD2321" s="354" t="str">
        <f ca="1">IF(ISBLANK(INDIRECT("D2321"))," ",(INDIRECT("D2321")))</f>
        <v xml:space="preserve"> </v>
      </c>
      <c r="BE2321" s="354" t="str">
        <f ca="1">IF(ISBLANK(INDIRECT("E2321"))," ",(INDIRECT("E2321")))</f>
        <v xml:space="preserve"> </v>
      </c>
      <c r="BF2321" s="354" t="str">
        <f ca="1">IF(ISBLANK(INDIRECT("F2321"))," ",(INDIRECT("F2321")))</f>
        <v xml:space="preserve"> </v>
      </c>
      <c r="BG2321" s="354" t="str">
        <f ca="1">IF(ISBLANK(INDIRECT("G2321"))," ",(INDIRECT("G2321")))</f>
        <v xml:space="preserve"> </v>
      </c>
      <c r="BH2321" s="354" t="str">
        <f ca="1">IF(ISBLANK(INDIRECT("H2321"))," ",(INDIRECT("H2321")))</f>
        <v xml:space="preserve"> </v>
      </c>
      <c r="BI2321" s="354" t="str">
        <f ca="1">IF(ISBLANK(INDIRECT("I2321"))," ",(INDIRECT("I2321")))</f>
        <v xml:space="preserve"> </v>
      </c>
      <c r="BJ2321" s="354" t="str">
        <f ca="1">IF(ISBLANK(INDIRECT("J2321"))," ",(INDIRECT("J2321")))</f>
        <v xml:space="preserve"> </v>
      </c>
      <c r="BK2321" s="354" t="str">
        <f ca="1">IF(ISBLANK(INDIRECT("K2321"))," ",(INDIRECT("K2321")))</f>
        <v xml:space="preserve"> </v>
      </c>
      <c r="BL2321" s="354" t="str">
        <f ca="1">IF(ISBLANK(INDIRECT("L2321"))," ",(INDIRECT("L2321")))</f>
        <v xml:space="preserve"> </v>
      </c>
      <c r="BM2321" s="354" t="str">
        <f ca="1">IF(ISBLANK(INDIRECT("M2321"))," ",(INDIRECT("M2321")))</f>
        <v xml:space="preserve"> </v>
      </c>
      <c r="BN2321" s="354" t="str">
        <f ca="1">IF(ISBLANK(INDIRECT("N2321"))," ",(INDIRECT("N2321")))</f>
        <v xml:space="preserve"> </v>
      </c>
      <c r="BO2321" s="354" t="str">
        <f ca="1">IF(ISBLANK(INDIRECT("O2321"))," ",(INDIRECT("O2321")))</f>
        <v xml:space="preserve"> </v>
      </c>
      <c r="BP2321" s="354" t="str">
        <f ca="1">IF(ISBLANK(INDIRECT("P2321"))," ",(INDIRECT("P2321")))</f>
        <v xml:space="preserve"> </v>
      </c>
      <c r="BQ2321" s="354">
        <f ca="1">IF(ISBLANK(INDIRECT("Q2321"))," ",(INDIRECT("Q2321")))</f>
        <v>0</v>
      </c>
      <c r="BR2321" s="354" t="str">
        <f ca="1">IF(ISBLANK(INDIRECT("R2321"))," ",(INDIRECT("R2321")))</f>
        <v xml:space="preserve"> </v>
      </c>
      <c r="BS2321" s="355" t="str">
        <f t="shared" ca="1" si="73"/>
        <v xml:space="preserve"> </v>
      </c>
    </row>
    <row r="2322" spans="1:71" x14ac:dyDescent="0.25">
      <c r="A2322" s="255">
        <v>2317</v>
      </c>
      <c r="B2322" s="138"/>
      <c r="C2322" s="10"/>
      <c r="D2322" s="9"/>
      <c r="E2322" s="10"/>
      <c r="F2322" s="9"/>
      <c r="G2322" s="9"/>
      <c r="H2322" s="9"/>
      <c r="I2322" s="9"/>
      <c r="J2322" s="9"/>
      <c r="K2322" s="9"/>
      <c r="L2322" s="9"/>
      <c r="M2322" s="9"/>
      <c r="N2322" s="9"/>
      <c r="O2322" s="248"/>
      <c r="P2322" s="248"/>
      <c r="Q2322" s="248">
        <f t="shared" si="72"/>
        <v>0</v>
      </c>
      <c r="R2322" s="9"/>
      <c r="BB2322" s="354" t="str">
        <f ca="1">IF(ISBLANK(INDIRECT("B2322"))," ",(INDIRECT("B2322")))</f>
        <v xml:space="preserve"> </v>
      </c>
      <c r="BC2322" s="354" t="str">
        <f ca="1">IF(ISBLANK(INDIRECT("C2322"))," ",(INDIRECT("C2322")))</f>
        <v xml:space="preserve"> </v>
      </c>
      <c r="BD2322" s="354" t="str">
        <f ca="1">IF(ISBLANK(INDIRECT("D2322"))," ",(INDIRECT("D2322")))</f>
        <v xml:space="preserve"> </v>
      </c>
      <c r="BE2322" s="354" t="str">
        <f ca="1">IF(ISBLANK(INDIRECT("E2322"))," ",(INDIRECT("E2322")))</f>
        <v xml:space="preserve"> </v>
      </c>
      <c r="BF2322" s="354" t="str">
        <f ca="1">IF(ISBLANK(INDIRECT("F2322"))," ",(INDIRECT("F2322")))</f>
        <v xml:space="preserve"> </v>
      </c>
      <c r="BG2322" s="354" t="str">
        <f ca="1">IF(ISBLANK(INDIRECT("G2322"))," ",(INDIRECT("G2322")))</f>
        <v xml:space="preserve"> </v>
      </c>
      <c r="BH2322" s="354" t="str">
        <f ca="1">IF(ISBLANK(INDIRECT("H2322"))," ",(INDIRECT("H2322")))</f>
        <v xml:space="preserve"> </v>
      </c>
      <c r="BI2322" s="354" t="str">
        <f ca="1">IF(ISBLANK(INDIRECT("I2322"))," ",(INDIRECT("I2322")))</f>
        <v xml:space="preserve"> </v>
      </c>
      <c r="BJ2322" s="354" t="str">
        <f ca="1">IF(ISBLANK(INDIRECT("J2322"))," ",(INDIRECT("J2322")))</f>
        <v xml:space="preserve"> </v>
      </c>
      <c r="BK2322" s="354" t="str">
        <f ca="1">IF(ISBLANK(INDIRECT("K2322"))," ",(INDIRECT("K2322")))</f>
        <v xml:space="preserve"> </v>
      </c>
      <c r="BL2322" s="354" t="str">
        <f ca="1">IF(ISBLANK(INDIRECT("L2322"))," ",(INDIRECT("L2322")))</f>
        <v xml:space="preserve"> </v>
      </c>
      <c r="BM2322" s="354" t="str">
        <f ca="1">IF(ISBLANK(INDIRECT("M2322"))," ",(INDIRECT("M2322")))</f>
        <v xml:space="preserve"> </v>
      </c>
      <c r="BN2322" s="354" t="str">
        <f ca="1">IF(ISBLANK(INDIRECT("N2322"))," ",(INDIRECT("N2322")))</f>
        <v xml:space="preserve"> </v>
      </c>
      <c r="BO2322" s="354" t="str">
        <f ca="1">IF(ISBLANK(INDIRECT("O2322"))," ",(INDIRECT("O2322")))</f>
        <v xml:space="preserve"> </v>
      </c>
      <c r="BP2322" s="354" t="str">
        <f ca="1">IF(ISBLANK(INDIRECT("P2322"))," ",(INDIRECT("P2322")))</f>
        <v xml:space="preserve"> </v>
      </c>
      <c r="BQ2322" s="354">
        <f ca="1">IF(ISBLANK(INDIRECT("Q2322"))," ",(INDIRECT("Q2322")))</f>
        <v>0</v>
      </c>
      <c r="BR2322" s="354" t="str">
        <f ca="1">IF(ISBLANK(INDIRECT("R2322"))," ",(INDIRECT("R2322")))</f>
        <v xml:space="preserve"> </v>
      </c>
      <c r="BS2322" s="355" t="str">
        <f t="shared" ca="1" si="73"/>
        <v xml:space="preserve"> </v>
      </c>
    </row>
    <row r="2323" spans="1:71" x14ac:dyDescent="0.25">
      <c r="A2323" s="255">
        <v>2318</v>
      </c>
      <c r="B2323" s="138"/>
      <c r="C2323" s="10"/>
      <c r="D2323" s="9"/>
      <c r="E2323" s="10"/>
      <c r="F2323" s="9"/>
      <c r="G2323" s="9"/>
      <c r="H2323" s="9"/>
      <c r="I2323" s="9"/>
      <c r="J2323" s="9"/>
      <c r="K2323" s="9"/>
      <c r="L2323" s="9"/>
      <c r="M2323" s="9"/>
      <c r="N2323" s="9"/>
      <c r="O2323" s="248"/>
      <c r="P2323" s="248"/>
      <c r="Q2323" s="248">
        <f t="shared" si="72"/>
        <v>0</v>
      </c>
      <c r="R2323" s="9"/>
      <c r="BB2323" s="354" t="str">
        <f ca="1">IF(ISBLANK(INDIRECT("B2323"))," ",(INDIRECT("B2323")))</f>
        <v xml:space="preserve"> </v>
      </c>
      <c r="BC2323" s="354" t="str">
        <f ca="1">IF(ISBLANK(INDIRECT("C2323"))," ",(INDIRECT("C2323")))</f>
        <v xml:space="preserve"> </v>
      </c>
      <c r="BD2323" s="354" t="str">
        <f ca="1">IF(ISBLANK(INDIRECT("D2323"))," ",(INDIRECT("D2323")))</f>
        <v xml:space="preserve"> </v>
      </c>
      <c r="BE2323" s="354" t="str">
        <f ca="1">IF(ISBLANK(INDIRECT("E2323"))," ",(INDIRECT("E2323")))</f>
        <v xml:space="preserve"> </v>
      </c>
      <c r="BF2323" s="354" t="str">
        <f ca="1">IF(ISBLANK(INDIRECT("F2323"))," ",(INDIRECT("F2323")))</f>
        <v xml:space="preserve"> </v>
      </c>
      <c r="BG2323" s="354" t="str">
        <f ca="1">IF(ISBLANK(INDIRECT("G2323"))," ",(INDIRECT("G2323")))</f>
        <v xml:space="preserve"> </v>
      </c>
      <c r="BH2323" s="354" t="str">
        <f ca="1">IF(ISBLANK(INDIRECT("H2323"))," ",(INDIRECT("H2323")))</f>
        <v xml:space="preserve"> </v>
      </c>
      <c r="BI2323" s="354" t="str">
        <f ca="1">IF(ISBLANK(INDIRECT("I2323"))," ",(INDIRECT("I2323")))</f>
        <v xml:space="preserve"> </v>
      </c>
      <c r="BJ2323" s="354" t="str">
        <f ca="1">IF(ISBLANK(INDIRECT("J2323"))," ",(INDIRECT("J2323")))</f>
        <v xml:space="preserve"> </v>
      </c>
      <c r="BK2323" s="354" t="str">
        <f ca="1">IF(ISBLANK(INDIRECT("K2323"))," ",(INDIRECT("K2323")))</f>
        <v xml:space="preserve"> </v>
      </c>
      <c r="BL2323" s="354" t="str">
        <f ca="1">IF(ISBLANK(INDIRECT("L2323"))," ",(INDIRECT("L2323")))</f>
        <v xml:space="preserve"> </v>
      </c>
      <c r="BM2323" s="354" t="str">
        <f ca="1">IF(ISBLANK(INDIRECT("M2323"))," ",(INDIRECT("M2323")))</f>
        <v xml:space="preserve"> </v>
      </c>
      <c r="BN2323" s="354" t="str">
        <f ca="1">IF(ISBLANK(INDIRECT("N2323"))," ",(INDIRECT("N2323")))</f>
        <v xml:space="preserve"> </v>
      </c>
      <c r="BO2323" s="354" t="str">
        <f ca="1">IF(ISBLANK(INDIRECT("O2323"))," ",(INDIRECT("O2323")))</f>
        <v xml:space="preserve"> </v>
      </c>
      <c r="BP2323" s="354" t="str">
        <f ca="1">IF(ISBLANK(INDIRECT("P2323"))," ",(INDIRECT("P2323")))</f>
        <v xml:space="preserve"> </v>
      </c>
      <c r="BQ2323" s="354">
        <f ca="1">IF(ISBLANK(INDIRECT("Q2323"))," ",(INDIRECT("Q2323")))</f>
        <v>0</v>
      </c>
      <c r="BR2323" s="354" t="str">
        <f ca="1">IF(ISBLANK(INDIRECT("R2323"))," ",(INDIRECT("R2323")))</f>
        <v xml:space="preserve"> </v>
      </c>
      <c r="BS2323" s="355" t="str">
        <f t="shared" ca="1" si="73"/>
        <v xml:space="preserve"> </v>
      </c>
    </row>
    <row r="2324" spans="1:71" x14ac:dyDescent="0.25">
      <c r="A2324" s="255">
        <v>2319</v>
      </c>
      <c r="B2324" s="138"/>
      <c r="C2324" s="10"/>
      <c r="D2324" s="9"/>
      <c r="E2324" s="10"/>
      <c r="F2324" s="9"/>
      <c r="G2324" s="9"/>
      <c r="H2324" s="9"/>
      <c r="I2324" s="9"/>
      <c r="J2324" s="9"/>
      <c r="K2324" s="9"/>
      <c r="L2324" s="9"/>
      <c r="M2324" s="9"/>
      <c r="N2324" s="9"/>
      <c r="O2324" s="248"/>
      <c r="P2324" s="248"/>
      <c r="Q2324" s="248">
        <f t="shared" si="72"/>
        <v>0</v>
      </c>
      <c r="R2324" s="9"/>
      <c r="BB2324" s="354" t="str">
        <f ca="1">IF(ISBLANK(INDIRECT("B2324"))," ",(INDIRECT("B2324")))</f>
        <v xml:space="preserve"> </v>
      </c>
      <c r="BC2324" s="354" t="str">
        <f ca="1">IF(ISBLANK(INDIRECT("C2324"))," ",(INDIRECT("C2324")))</f>
        <v xml:space="preserve"> </v>
      </c>
      <c r="BD2324" s="354" t="str">
        <f ca="1">IF(ISBLANK(INDIRECT("D2324"))," ",(INDIRECT("D2324")))</f>
        <v xml:space="preserve"> </v>
      </c>
      <c r="BE2324" s="354" t="str">
        <f ca="1">IF(ISBLANK(INDIRECT("E2324"))," ",(INDIRECT("E2324")))</f>
        <v xml:space="preserve"> </v>
      </c>
      <c r="BF2324" s="354" t="str">
        <f ca="1">IF(ISBLANK(INDIRECT("F2324"))," ",(INDIRECT("F2324")))</f>
        <v xml:space="preserve"> </v>
      </c>
      <c r="BG2324" s="354" t="str">
        <f ca="1">IF(ISBLANK(INDIRECT("G2324"))," ",(INDIRECT("G2324")))</f>
        <v xml:space="preserve"> </v>
      </c>
      <c r="BH2324" s="354" t="str">
        <f ca="1">IF(ISBLANK(INDIRECT("H2324"))," ",(INDIRECT("H2324")))</f>
        <v xml:space="preserve"> </v>
      </c>
      <c r="BI2324" s="354" t="str">
        <f ca="1">IF(ISBLANK(INDIRECT("I2324"))," ",(INDIRECT("I2324")))</f>
        <v xml:space="preserve"> </v>
      </c>
      <c r="BJ2324" s="354" t="str">
        <f ca="1">IF(ISBLANK(INDIRECT("J2324"))," ",(INDIRECT("J2324")))</f>
        <v xml:space="preserve"> </v>
      </c>
      <c r="BK2324" s="354" t="str">
        <f ca="1">IF(ISBLANK(INDIRECT("K2324"))," ",(INDIRECT("K2324")))</f>
        <v xml:space="preserve"> </v>
      </c>
      <c r="BL2324" s="354" t="str">
        <f ca="1">IF(ISBLANK(INDIRECT("L2324"))," ",(INDIRECT("L2324")))</f>
        <v xml:space="preserve"> </v>
      </c>
      <c r="BM2324" s="354" t="str">
        <f ca="1">IF(ISBLANK(INDIRECT("M2324"))," ",(INDIRECT("M2324")))</f>
        <v xml:space="preserve"> </v>
      </c>
      <c r="BN2324" s="354" t="str">
        <f ca="1">IF(ISBLANK(INDIRECT("N2324"))," ",(INDIRECT("N2324")))</f>
        <v xml:space="preserve"> </v>
      </c>
      <c r="BO2324" s="354" t="str">
        <f ca="1">IF(ISBLANK(INDIRECT("O2324"))," ",(INDIRECT("O2324")))</f>
        <v xml:space="preserve"> </v>
      </c>
      <c r="BP2324" s="354" t="str">
        <f ca="1">IF(ISBLANK(INDIRECT("P2324"))," ",(INDIRECT("P2324")))</f>
        <v xml:space="preserve"> </v>
      </c>
      <c r="BQ2324" s="354">
        <f ca="1">IF(ISBLANK(INDIRECT("Q2324"))," ",(INDIRECT("Q2324")))</f>
        <v>0</v>
      </c>
      <c r="BR2324" s="354" t="str">
        <f ca="1">IF(ISBLANK(INDIRECT("R2324"))," ",(INDIRECT("R2324")))</f>
        <v xml:space="preserve"> </v>
      </c>
      <c r="BS2324" s="355" t="str">
        <f t="shared" ca="1" si="73"/>
        <v xml:space="preserve"> </v>
      </c>
    </row>
    <row r="2325" spans="1:71" x14ac:dyDescent="0.25">
      <c r="A2325" s="255">
        <v>2320</v>
      </c>
      <c r="B2325" s="138"/>
      <c r="C2325" s="10"/>
      <c r="D2325" s="9"/>
      <c r="E2325" s="10"/>
      <c r="F2325" s="9"/>
      <c r="G2325" s="9"/>
      <c r="H2325" s="9"/>
      <c r="I2325" s="9"/>
      <c r="J2325" s="9"/>
      <c r="K2325" s="9"/>
      <c r="L2325" s="9"/>
      <c r="M2325" s="9"/>
      <c r="N2325" s="9"/>
      <c r="O2325" s="248"/>
      <c r="P2325" s="248"/>
      <c r="Q2325" s="248">
        <f t="shared" si="72"/>
        <v>0</v>
      </c>
      <c r="R2325" s="9"/>
      <c r="BB2325" s="354" t="str">
        <f ca="1">IF(ISBLANK(INDIRECT("B2325"))," ",(INDIRECT("B2325")))</f>
        <v xml:space="preserve"> </v>
      </c>
      <c r="BC2325" s="354" t="str">
        <f ca="1">IF(ISBLANK(INDIRECT("C2325"))," ",(INDIRECT("C2325")))</f>
        <v xml:space="preserve"> </v>
      </c>
      <c r="BD2325" s="354" t="str">
        <f ca="1">IF(ISBLANK(INDIRECT("D2325"))," ",(INDIRECT("D2325")))</f>
        <v xml:space="preserve"> </v>
      </c>
      <c r="BE2325" s="354" t="str">
        <f ca="1">IF(ISBLANK(INDIRECT("E2325"))," ",(INDIRECT("E2325")))</f>
        <v xml:space="preserve"> </v>
      </c>
      <c r="BF2325" s="354" t="str">
        <f ca="1">IF(ISBLANK(INDIRECT("F2325"))," ",(INDIRECT("F2325")))</f>
        <v xml:space="preserve"> </v>
      </c>
      <c r="BG2325" s="354" t="str">
        <f ca="1">IF(ISBLANK(INDIRECT("G2325"))," ",(INDIRECT("G2325")))</f>
        <v xml:space="preserve"> </v>
      </c>
      <c r="BH2325" s="354" t="str">
        <f ca="1">IF(ISBLANK(INDIRECT("H2325"))," ",(INDIRECT("H2325")))</f>
        <v xml:space="preserve"> </v>
      </c>
      <c r="BI2325" s="354" t="str">
        <f ca="1">IF(ISBLANK(INDIRECT("I2325"))," ",(INDIRECT("I2325")))</f>
        <v xml:space="preserve"> </v>
      </c>
      <c r="BJ2325" s="354" t="str">
        <f ca="1">IF(ISBLANK(INDIRECT("J2325"))," ",(INDIRECT("J2325")))</f>
        <v xml:space="preserve"> </v>
      </c>
      <c r="BK2325" s="354" t="str">
        <f ca="1">IF(ISBLANK(INDIRECT("K2325"))," ",(INDIRECT("K2325")))</f>
        <v xml:space="preserve"> </v>
      </c>
      <c r="BL2325" s="354" t="str">
        <f ca="1">IF(ISBLANK(INDIRECT("L2325"))," ",(INDIRECT("L2325")))</f>
        <v xml:space="preserve"> </v>
      </c>
      <c r="BM2325" s="354" t="str">
        <f ca="1">IF(ISBLANK(INDIRECT("M2325"))," ",(INDIRECT("M2325")))</f>
        <v xml:space="preserve"> </v>
      </c>
      <c r="BN2325" s="354" t="str">
        <f ca="1">IF(ISBLANK(INDIRECT("N2325"))," ",(INDIRECT("N2325")))</f>
        <v xml:space="preserve"> </v>
      </c>
      <c r="BO2325" s="354" t="str">
        <f ca="1">IF(ISBLANK(INDIRECT("O2325"))," ",(INDIRECT("O2325")))</f>
        <v xml:space="preserve"> </v>
      </c>
      <c r="BP2325" s="354" t="str">
        <f ca="1">IF(ISBLANK(INDIRECT("P2325"))," ",(INDIRECT("P2325")))</f>
        <v xml:space="preserve"> </v>
      </c>
      <c r="BQ2325" s="354">
        <f ca="1">IF(ISBLANK(INDIRECT("Q2325"))," ",(INDIRECT("Q2325")))</f>
        <v>0</v>
      </c>
      <c r="BR2325" s="354" t="str">
        <f ca="1">IF(ISBLANK(INDIRECT("R2325"))," ",(INDIRECT("R2325")))</f>
        <v xml:space="preserve"> </v>
      </c>
      <c r="BS2325" s="355" t="str">
        <f t="shared" ca="1" si="73"/>
        <v xml:space="preserve"> </v>
      </c>
    </row>
    <row r="2326" spans="1:71" x14ac:dyDescent="0.25">
      <c r="A2326" s="255">
        <v>2321</v>
      </c>
      <c r="B2326" s="138"/>
      <c r="C2326" s="10"/>
      <c r="D2326" s="9"/>
      <c r="E2326" s="10"/>
      <c r="F2326" s="9"/>
      <c r="G2326" s="9"/>
      <c r="H2326" s="9"/>
      <c r="I2326" s="9"/>
      <c r="J2326" s="9"/>
      <c r="K2326" s="9"/>
      <c r="L2326" s="9"/>
      <c r="M2326" s="9"/>
      <c r="N2326" s="9"/>
      <c r="O2326" s="248"/>
      <c r="P2326" s="248"/>
      <c r="Q2326" s="248">
        <f t="shared" si="72"/>
        <v>0</v>
      </c>
      <c r="R2326" s="9"/>
      <c r="BB2326" s="354" t="str">
        <f ca="1">IF(ISBLANK(INDIRECT("B2326"))," ",(INDIRECT("B2326")))</f>
        <v xml:space="preserve"> </v>
      </c>
      <c r="BC2326" s="354" t="str">
        <f ca="1">IF(ISBLANK(INDIRECT("C2326"))," ",(INDIRECT("C2326")))</f>
        <v xml:space="preserve"> </v>
      </c>
      <c r="BD2326" s="354" t="str">
        <f ca="1">IF(ISBLANK(INDIRECT("D2326"))," ",(INDIRECT("D2326")))</f>
        <v xml:space="preserve"> </v>
      </c>
      <c r="BE2326" s="354" t="str">
        <f ca="1">IF(ISBLANK(INDIRECT("E2326"))," ",(INDIRECT("E2326")))</f>
        <v xml:space="preserve"> </v>
      </c>
      <c r="BF2326" s="354" t="str">
        <f ca="1">IF(ISBLANK(INDIRECT("F2326"))," ",(INDIRECT("F2326")))</f>
        <v xml:space="preserve"> </v>
      </c>
      <c r="BG2326" s="354" t="str">
        <f ca="1">IF(ISBLANK(INDIRECT("G2326"))," ",(INDIRECT("G2326")))</f>
        <v xml:space="preserve"> </v>
      </c>
      <c r="BH2326" s="354" t="str">
        <f ca="1">IF(ISBLANK(INDIRECT("H2326"))," ",(INDIRECT("H2326")))</f>
        <v xml:space="preserve"> </v>
      </c>
      <c r="BI2326" s="354" t="str">
        <f ca="1">IF(ISBLANK(INDIRECT("I2326"))," ",(INDIRECT("I2326")))</f>
        <v xml:space="preserve"> </v>
      </c>
      <c r="BJ2326" s="354" t="str">
        <f ca="1">IF(ISBLANK(INDIRECT("J2326"))," ",(INDIRECT("J2326")))</f>
        <v xml:space="preserve"> </v>
      </c>
      <c r="BK2326" s="354" t="str">
        <f ca="1">IF(ISBLANK(INDIRECT("K2326"))," ",(INDIRECT("K2326")))</f>
        <v xml:space="preserve"> </v>
      </c>
      <c r="BL2326" s="354" t="str">
        <f ca="1">IF(ISBLANK(INDIRECT("L2326"))," ",(INDIRECT("L2326")))</f>
        <v xml:space="preserve"> </v>
      </c>
      <c r="BM2326" s="354" t="str">
        <f ca="1">IF(ISBLANK(INDIRECT("M2326"))," ",(INDIRECT("M2326")))</f>
        <v xml:space="preserve"> </v>
      </c>
      <c r="BN2326" s="354" t="str">
        <f ca="1">IF(ISBLANK(INDIRECT("N2326"))," ",(INDIRECT("N2326")))</f>
        <v xml:space="preserve"> </v>
      </c>
      <c r="BO2326" s="354" t="str">
        <f ca="1">IF(ISBLANK(INDIRECT("O2326"))," ",(INDIRECT("O2326")))</f>
        <v xml:space="preserve"> </v>
      </c>
      <c r="BP2326" s="354" t="str">
        <f ca="1">IF(ISBLANK(INDIRECT("P2326"))," ",(INDIRECT("P2326")))</f>
        <v xml:space="preserve"> </v>
      </c>
      <c r="BQ2326" s="354">
        <f ca="1">IF(ISBLANK(INDIRECT("Q2326"))," ",(INDIRECT("Q2326")))</f>
        <v>0</v>
      </c>
      <c r="BR2326" s="354" t="str">
        <f ca="1">IF(ISBLANK(INDIRECT("R2326"))," ",(INDIRECT("R2326")))</f>
        <v xml:space="preserve"> </v>
      </c>
      <c r="BS2326" s="355" t="str">
        <f t="shared" ca="1" si="73"/>
        <v xml:space="preserve"> </v>
      </c>
    </row>
    <row r="2327" spans="1:71" x14ac:dyDescent="0.25">
      <c r="A2327" s="255">
        <v>2322</v>
      </c>
      <c r="B2327" s="138"/>
      <c r="C2327" s="10"/>
      <c r="D2327" s="9"/>
      <c r="E2327" s="10"/>
      <c r="F2327" s="9"/>
      <c r="G2327" s="9"/>
      <c r="H2327" s="9"/>
      <c r="I2327" s="9"/>
      <c r="J2327" s="9"/>
      <c r="K2327" s="9"/>
      <c r="L2327" s="9"/>
      <c r="M2327" s="9"/>
      <c r="N2327" s="9"/>
      <c r="O2327" s="248"/>
      <c r="P2327" s="248"/>
      <c r="Q2327" s="248">
        <f t="shared" si="72"/>
        <v>0</v>
      </c>
      <c r="R2327" s="9"/>
      <c r="BB2327" s="354" t="str">
        <f ca="1">IF(ISBLANK(INDIRECT("B2327"))," ",(INDIRECT("B2327")))</f>
        <v xml:space="preserve"> </v>
      </c>
      <c r="BC2327" s="354" t="str">
        <f ca="1">IF(ISBLANK(INDIRECT("C2327"))," ",(INDIRECT("C2327")))</f>
        <v xml:space="preserve"> </v>
      </c>
      <c r="BD2327" s="354" t="str">
        <f ca="1">IF(ISBLANK(INDIRECT("D2327"))," ",(INDIRECT("D2327")))</f>
        <v xml:space="preserve"> </v>
      </c>
      <c r="BE2327" s="354" t="str">
        <f ca="1">IF(ISBLANK(INDIRECT("E2327"))," ",(INDIRECT("E2327")))</f>
        <v xml:space="preserve"> </v>
      </c>
      <c r="BF2327" s="354" t="str">
        <f ca="1">IF(ISBLANK(INDIRECT("F2327"))," ",(INDIRECT("F2327")))</f>
        <v xml:space="preserve"> </v>
      </c>
      <c r="BG2327" s="354" t="str">
        <f ca="1">IF(ISBLANK(INDIRECT("G2327"))," ",(INDIRECT("G2327")))</f>
        <v xml:space="preserve"> </v>
      </c>
      <c r="BH2327" s="354" t="str">
        <f ca="1">IF(ISBLANK(INDIRECT("H2327"))," ",(INDIRECT("H2327")))</f>
        <v xml:space="preserve"> </v>
      </c>
      <c r="BI2327" s="354" t="str">
        <f ca="1">IF(ISBLANK(INDIRECT("I2327"))," ",(INDIRECT("I2327")))</f>
        <v xml:space="preserve"> </v>
      </c>
      <c r="BJ2327" s="354" t="str">
        <f ca="1">IF(ISBLANK(INDIRECT("J2327"))," ",(INDIRECT("J2327")))</f>
        <v xml:space="preserve"> </v>
      </c>
      <c r="BK2327" s="354" t="str">
        <f ca="1">IF(ISBLANK(INDIRECT("K2327"))," ",(INDIRECT("K2327")))</f>
        <v xml:space="preserve"> </v>
      </c>
      <c r="BL2327" s="354" t="str">
        <f ca="1">IF(ISBLANK(INDIRECT("L2327"))," ",(INDIRECT("L2327")))</f>
        <v xml:space="preserve"> </v>
      </c>
      <c r="BM2327" s="354" t="str">
        <f ca="1">IF(ISBLANK(INDIRECT("M2327"))," ",(INDIRECT("M2327")))</f>
        <v xml:space="preserve"> </v>
      </c>
      <c r="BN2327" s="354" t="str">
        <f ca="1">IF(ISBLANK(INDIRECT("N2327"))," ",(INDIRECT("N2327")))</f>
        <v xml:space="preserve"> </v>
      </c>
      <c r="BO2327" s="354" t="str">
        <f ca="1">IF(ISBLANK(INDIRECT("O2327"))," ",(INDIRECT("O2327")))</f>
        <v xml:space="preserve"> </v>
      </c>
      <c r="BP2327" s="354" t="str">
        <f ca="1">IF(ISBLANK(INDIRECT("P2327"))," ",(INDIRECT("P2327")))</f>
        <v xml:space="preserve"> </v>
      </c>
      <c r="BQ2327" s="354">
        <f ca="1">IF(ISBLANK(INDIRECT("Q2327"))," ",(INDIRECT("Q2327")))</f>
        <v>0</v>
      </c>
      <c r="BR2327" s="354" t="str">
        <f ca="1">IF(ISBLANK(INDIRECT("R2327"))," ",(INDIRECT("R2327")))</f>
        <v xml:space="preserve"> </v>
      </c>
      <c r="BS2327" s="355" t="str">
        <f t="shared" ca="1" si="73"/>
        <v xml:space="preserve"> </v>
      </c>
    </row>
    <row r="2328" spans="1:71" x14ac:dyDescent="0.25">
      <c r="A2328" s="255">
        <v>2323</v>
      </c>
      <c r="B2328" s="138"/>
      <c r="C2328" s="10"/>
      <c r="D2328" s="9"/>
      <c r="E2328" s="10"/>
      <c r="F2328" s="9"/>
      <c r="G2328" s="9"/>
      <c r="H2328" s="9"/>
      <c r="I2328" s="9"/>
      <c r="J2328" s="9"/>
      <c r="K2328" s="9"/>
      <c r="L2328" s="9"/>
      <c r="M2328" s="9"/>
      <c r="N2328" s="9"/>
      <c r="O2328" s="248"/>
      <c r="P2328" s="248"/>
      <c r="Q2328" s="248">
        <f t="shared" si="72"/>
        <v>0</v>
      </c>
      <c r="R2328" s="9"/>
      <c r="BB2328" s="354" t="str">
        <f ca="1">IF(ISBLANK(INDIRECT("B2328"))," ",(INDIRECT("B2328")))</f>
        <v xml:space="preserve"> </v>
      </c>
      <c r="BC2328" s="354" t="str">
        <f ca="1">IF(ISBLANK(INDIRECT("C2328"))," ",(INDIRECT("C2328")))</f>
        <v xml:space="preserve"> </v>
      </c>
      <c r="BD2328" s="354" t="str">
        <f ca="1">IF(ISBLANK(INDIRECT("D2328"))," ",(INDIRECT("D2328")))</f>
        <v xml:space="preserve"> </v>
      </c>
      <c r="BE2328" s="354" t="str">
        <f ca="1">IF(ISBLANK(INDIRECT("E2328"))," ",(INDIRECT("E2328")))</f>
        <v xml:space="preserve"> </v>
      </c>
      <c r="BF2328" s="354" t="str">
        <f ca="1">IF(ISBLANK(INDIRECT("F2328"))," ",(INDIRECT("F2328")))</f>
        <v xml:space="preserve"> </v>
      </c>
      <c r="BG2328" s="354" t="str">
        <f ca="1">IF(ISBLANK(INDIRECT("G2328"))," ",(INDIRECT("G2328")))</f>
        <v xml:space="preserve"> </v>
      </c>
      <c r="BH2328" s="354" t="str">
        <f ca="1">IF(ISBLANK(INDIRECT("H2328"))," ",(INDIRECT("H2328")))</f>
        <v xml:space="preserve"> </v>
      </c>
      <c r="BI2328" s="354" t="str">
        <f ca="1">IF(ISBLANK(INDIRECT("I2328"))," ",(INDIRECT("I2328")))</f>
        <v xml:space="preserve"> </v>
      </c>
      <c r="BJ2328" s="354" t="str">
        <f ca="1">IF(ISBLANK(INDIRECT("J2328"))," ",(INDIRECT("J2328")))</f>
        <v xml:space="preserve"> </v>
      </c>
      <c r="BK2328" s="354" t="str">
        <f ca="1">IF(ISBLANK(INDIRECT("K2328"))," ",(INDIRECT("K2328")))</f>
        <v xml:space="preserve"> </v>
      </c>
      <c r="BL2328" s="354" t="str">
        <f ca="1">IF(ISBLANK(INDIRECT("L2328"))," ",(INDIRECT("L2328")))</f>
        <v xml:space="preserve"> </v>
      </c>
      <c r="BM2328" s="354" t="str">
        <f ca="1">IF(ISBLANK(INDIRECT("M2328"))," ",(INDIRECT("M2328")))</f>
        <v xml:space="preserve"> </v>
      </c>
      <c r="BN2328" s="354" t="str">
        <f ca="1">IF(ISBLANK(INDIRECT("N2328"))," ",(INDIRECT("N2328")))</f>
        <v xml:space="preserve"> </v>
      </c>
      <c r="BO2328" s="354" t="str">
        <f ca="1">IF(ISBLANK(INDIRECT("O2328"))," ",(INDIRECT("O2328")))</f>
        <v xml:space="preserve"> </v>
      </c>
      <c r="BP2328" s="354" t="str">
        <f ca="1">IF(ISBLANK(INDIRECT("P2328"))," ",(INDIRECT("P2328")))</f>
        <v xml:space="preserve"> </v>
      </c>
      <c r="BQ2328" s="354">
        <f ca="1">IF(ISBLANK(INDIRECT("Q2328"))," ",(INDIRECT("Q2328")))</f>
        <v>0</v>
      </c>
      <c r="BR2328" s="354" t="str">
        <f ca="1">IF(ISBLANK(INDIRECT("R2328"))," ",(INDIRECT("R2328")))</f>
        <v xml:space="preserve"> </v>
      </c>
      <c r="BS2328" s="355" t="str">
        <f t="shared" ca="1" si="73"/>
        <v xml:space="preserve"> </v>
      </c>
    </row>
    <row r="2329" spans="1:71" x14ac:dyDescent="0.25">
      <c r="A2329" s="255">
        <v>2324</v>
      </c>
      <c r="B2329" s="138"/>
      <c r="C2329" s="10"/>
      <c r="D2329" s="9"/>
      <c r="E2329" s="10"/>
      <c r="F2329" s="9"/>
      <c r="G2329" s="9"/>
      <c r="H2329" s="9"/>
      <c r="I2329" s="9"/>
      <c r="J2329" s="9"/>
      <c r="K2329" s="9"/>
      <c r="L2329" s="9"/>
      <c r="M2329" s="9"/>
      <c r="N2329" s="9"/>
      <c r="O2329" s="248"/>
      <c r="P2329" s="248"/>
      <c r="Q2329" s="248">
        <f t="shared" si="72"/>
        <v>0</v>
      </c>
      <c r="R2329" s="9"/>
      <c r="BB2329" s="354" t="str">
        <f ca="1">IF(ISBLANK(INDIRECT("B2329"))," ",(INDIRECT("B2329")))</f>
        <v xml:space="preserve"> </v>
      </c>
      <c r="BC2329" s="354" t="str">
        <f ca="1">IF(ISBLANK(INDIRECT("C2329"))," ",(INDIRECT("C2329")))</f>
        <v xml:space="preserve"> </v>
      </c>
      <c r="BD2329" s="354" t="str">
        <f ca="1">IF(ISBLANK(INDIRECT("D2329"))," ",(INDIRECT("D2329")))</f>
        <v xml:space="preserve"> </v>
      </c>
      <c r="BE2329" s="354" t="str">
        <f ca="1">IF(ISBLANK(INDIRECT("E2329"))," ",(INDIRECT("E2329")))</f>
        <v xml:space="preserve"> </v>
      </c>
      <c r="BF2329" s="354" t="str">
        <f ca="1">IF(ISBLANK(INDIRECT("F2329"))," ",(INDIRECT("F2329")))</f>
        <v xml:space="preserve"> </v>
      </c>
      <c r="BG2329" s="354" t="str">
        <f ca="1">IF(ISBLANK(INDIRECT("G2329"))," ",(INDIRECT("G2329")))</f>
        <v xml:space="preserve"> </v>
      </c>
      <c r="BH2329" s="354" t="str">
        <f ca="1">IF(ISBLANK(INDIRECT("H2329"))," ",(INDIRECT("H2329")))</f>
        <v xml:space="preserve"> </v>
      </c>
      <c r="BI2329" s="354" t="str">
        <f ca="1">IF(ISBLANK(INDIRECT("I2329"))," ",(INDIRECT("I2329")))</f>
        <v xml:space="preserve"> </v>
      </c>
      <c r="BJ2329" s="354" t="str">
        <f ca="1">IF(ISBLANK(INDIRECT("J2329"))," ",(INDIRECT("J2329")))</f>
        <v xml:space="preserve"> </v>
      </c>
      <c r="BK2329" s="354" t="str">
        <f ca="1">IF(ISBLANK(INDIRECT("K2329"))," ",(INDIRECT("K2329")))</f>
        <v xml:space="preserve"> </v>
      </c>
      <c r="BL2329" s="354" t="str">
        <f ca="1">IF(ISBLANK(INDIRECT("L2329"))," ",(INDIRECT("L2329")))</f>
        <v xml:space="preserve"> </v>
      </c>
      <c r="BM2329" s="354" t="str">
        <f ca="1">IF(ISBLANK(INDIRECT("M2329"))," ",(INDIRECT("M2329")))</f>
        <v xml:space="preserve"> </v>
      </c>
      <c r="BN2329" s="354" t="str">
        <f ca="1">IF(ISBLANK(INDIRECT("N2329"))," ",(INDIRECT("N2329")))</f>
        <v xml:space="preserve"> </v>
      </c>
      <c r="BO2329" s="354" t="str">
        <f ca="1">IF(ISBLANK(INDIRECT("O2329"))," ",(INDIRECT("O2329")))</f>
        <v xml:space="preserve"> </v>
      </c>
      <c r="BP2329" s="354" t="str">
        <f ca="1">IF(ISBLANK(INDIRECT("P2329"))," ",(INDIRECT("P2329")))</f>
        <v xml:space="preserve"> </v>
      </c>
      <c r="BQ2329" s="354">
        <f ca="1">IF(ISBLANK(INDIRECT("Q2329"))," ",(INDIRECT("Q2329")))</f>
        <v>0</v>
      </c>
      <c r="BR2329" s="354" t="str">
        <f ca="1">IF(ISBLANK(INDIRECT("R2329"))," ",(INDIRECT("R2329")))</f>
        <v xml:space="preserve"> </v>
      </c>
      <c r="BS2329" s="355" t="str">
        <f t="shared" ca="1" si="73"/>
        <v xml:space="preserve"> </v>
      </c>
    </row>
    <row r="2330" spans="1:71" x14ac:dyDescent="0.25">
      <c r="A2330" s="255">
        <v>2325</v>
      </c>
      <c r="B2330" s="138"/>
      <c r="C2330" s="10"/>
      <c r="D2330" s="9"/>
      <c r="E2330" s="10"/>
      <c r="F2330" s="9"/>
      <c r="G2330" s="9"/>
      <c r="H2330" s="9"/>
      <c r="I2330" s="9"/>
      <c r="J2330" s="9"/>
      <c r="K2330" s="9"/>
      <c r="L2330" s="9"/>
      <c r="M2330" s="9"/>
      <c r="N2330" s="9"/>
      <c r="O2330" s="248"/>
      <c r="P2330" s="248"/>
      <c r="Q2330" s="248">
        <f t="shared" si="72"/>
        <v>0</v>
      </c>
      <c r="R2330" s="9"/>
      <c r="BB2330" s="354" t="str">
        <f ca="1">IF(ISBLANK(INDIRECT("B2330"))," ",(INDIRECT("B2330")))</f>
        <v xml:space="preserve"> </v>
      </c>
      <c r="BC2330" s="354" t="str">
        <f ca="1">IF(ISBLANK(INDIRECT("C2330"))," ",(INDIRECT("C2330")))</f>
        <v xml:space="preserve"> </v>
      </c>
      <c r="BD2330" s="354" t="str">
        <f ca="1">IF(ISBLANK(INDIRECT("D2330"))," ",(INDIRECT("D2330")))</f>
        <v xml:space="preserve"> </v>
      </c>
      <c r="BE2330" s="354" t="str">
        <f ca="1">IF(ISBLANK(INDIRECT("E2330"))," ",(INDIRECT("E2330")))</f>
        <v xml:space="preserve"> </v>
      </c>
      <c r="BF2330" s="354" t="str">
        <f ca="1">IF(ISBLANK(INDIRECT("F2330"))," ",(INDIRECT("F2330")))</f>
        <v xml:space="preserve"> </v>
      </c>
      <c r="BG2330" s="354" t="str">
        <f ca="1">IF(ISBLANK(INDIRECT("G2330"))," ",(INDIRECT("G2330")))</f>
        <v xml:space="preserve"> </v>
      </c>
      <c r="BH2330" s="354" t="str">
        <f ca="1">IF(ISBLANK(INDIRECT("H2330"))," ",(INDIRECT("H2330")))</f>
        <v xml:space="preserve"> </v>
      </c>
      <c r="BI2330" s="354" t="str">
        <f ca="1">IF(ISBLANK(INDIRECT("I2330"))," ",(INDIRECT("I2330")))</f>
        <v xml:space="preserve"> </v>
      </c>
      <c r="BJ2330" s="354" t="str">
        <f ca="1">IF(ISBLANK(INDIRECT("J2330"))," ",(INDIRECT("J2330")))</f>
        <v xml:space="preserve"> </v>
      </c>
      <c r="BK2330" s="354" t="str">
        <f ca="1">IF(ISBLANK(INDIRECT("K2330"))," ",(INDIRECT("K2330")))</f>
        <v xml:space="preserve"> </v>
      </c>
      <c r="BL2330" s="354" t="str">
        <f ca="1">IF(ISBLANK(INDIRECT("L2330"))," ",(INDIRECT("L2330")))</f>
        <v xml:space="preserve"> </v>
      </c>
      <c r="BM2330" s="354" t="str">
        <f ca="1">IF(ISBLANK(INDIRECT("M2330"))," ",(INDIRECT("M2330")))</f>
        <v xml:space="preserve"> </v>
      </c>
      <c r="BN2330" s="354" t="str">
        <f ca="1">IF(ISBLANK(INDIRECT("N2330"))," ",(INDIRECT("N2330")))</f>
        <v xml:space="preserve"> </v>
      </c>
      <c r="BO2330" s="354" t="str">
        <f ca="1">IF(ISBLANK(INDIRECT("O2330"))," ",(INDIRECT("O2330")))</f>
        <v xml:space="preserve"> </v>
      </c>
      <c r="BP2330" s="354" t="str">
        <f ca="1">IF(ISBLANK(INDIRECT("P2330"))," ",(INDIRECT("P2330")))</f>
        <v xml:space="preserve"> </v>
      </c>
      <c r="BQ2330" s="354">
        <f ca="1">IF(ISBLANK(INDIRECT("Q2330"))," ",(INDIRECT("Q2330")))</f>
        <v>0</v>
      </c>
      <c r="BR2330" s="354" t="str">
        <f ca="1">IF(ISBLANK(INDIRECT("R2330"))," ",(INDIRECT("R2330")))</f>
        <v xml:space="preserve"> </v>
      </c>
      <c r="BS2330" s="355" t="str">
        <f t="shared" ca="1" si="73"/>
        <v xml:space="preserve"> </v>
      </c>
    </row>
    <row r="2331" spans="1:71" x14ac:dyDescent="0.25">
      <c r="A2331" s="255">
        <v>2326</v>
      </c>
      <c r="B2331" s="138"/>
      <c r="C2331" s="10"/>
      <c r="D2331" s="9"/>
      <c r="E2331" s="10"/>
      <c r="F2331" s="9"/>
      <c r="G2331" s="9"/>
      <c r="H2331" s="9"/>
      <c r="I2331" s="9"/>
      <c r="J2331" s="9"/>
      <c r="K2331" s="9"/>
      <c r="L2331" s="9"/>
      <c r="M2331" s="9"/>
      <c r="N2331" s="9"/>
      <c r="O2331" s="248"/>
      <c r="P2331" s="248"/>
      <c r="Q2331" s="248">
        <f t="shared" si="72"/>
        <v>0</v>
      </c>
      <c r="R2331" s="9"/>
      <c r="BB2331" s="354" t="str">
        <f ca="1">IF(ISBLANK(INDIRECT("B2331"))," ",(INDIRECT("B2331")))</f>
        <v xml:space="preserve"> </v>
      </c>
      <c r="BC2331" s="354" t="str">
        <f ca="1">IF(ISBLANK(INDIRECT("C2331"))," ",(INDIRECT("C2331")))</f>
        <v xml:space="preserve"> </v>
      </c>
      <c r="BD2331" s="354" t="str">
        <f ca="1">IF(ISBLANK(INDIRECT("D2331"))," ",(INDIRECT("D2331")))</f>
        <v xml:space="preserve"> </v>
      </c>
      <c r="BE2331" s="354" t="str">
        <f ca="1">IF(ISBLANK(INDIRECT("E2331"))," ",(INDIRECT("E2331")))</f>
        <v xml:space="preserve"> </v>
      </c>
      <c r="BF2331" s="354" t="str">
        <f ca="1">IF(ISBLANK(INDIRECT("F2331"))," ",(INDIRECT("F2331")))</f>
        <v xml:space="preserve"> </v>
      </c>
      <c r="BG2331" s="354" t="str">
        <f ca="1">IF(ISBLANK(INDIRECT("G2331"))," ",(INDIRECT("G2331")))</f>
        <v xml:space="preserve"> </v>
      </c>
      <c r="BH2331" s="354" t="str">
        <f ca="1">IF(ISBLANK(INDIRECT("H2331"))," ",(INDIRECT("H2331")))</f>
        <v xml:space="preserve"> </v>
      </c>
      <c r="BI2331" s="354" t="str">
        <f ca="1">IF(ISBLANK(INDIRECT("I2331"))," ",(INDIRECT("I2331")))</f>
        <v xml:space="preserve"> </v>
      </c>
      <c r="BJ2331" s="354" t="str">
        <f ca="1">IF(ISBLANK(INDIRECT("J2331"))," ",(INDIRECT("J2331")))</f>
        <v xml:space="preserve"> </v>
      </c>
      <c r="BK2331" s="354" t="str">
        <f ca="1">IF(ISBLANK(INDIRECT("K2331"))," ",(INDIRECT("K2331")))</f>
        <v xml:space="preserve"> </v>
      </c>
      <c r="BL2331" s="354" t="str">
        <f ca="1">IF(ISBLANK(INDIRECT("L2331"))," ",(INDIRECT("L2331")))</f>
        <v xml:space="preserve"> </v>
      </c>
      <c r="BM2331" s="354" t="str">
        <f ca="1">IF(ISBLANK(INDIRECT("M2331"))," ",(INDIRECT("M2331")))</f>
        <v xml:space="preserve"> </v>
      </c>
      <c r="BN2331" s="354" t="str">
        <f ca="1">IF(ISBLANK(INDIRECT("N2331"))," ",(INDIRECT("N2331")))</f>
        <v xml:space="preserve"> </v>
      </c>
      <c r="BO2331" s="354" t="str">
        <f ca="1">IF(ISBLANK(INDIRECT("O2331"))," ",(INDIRECT("O2331")))</f>
        <v xml:space="preserve"> </v>
      </c>
      <c r="BP2331" s="354" t="str">
        <f ca="1">IF(ISBLANK(INDIRECT("P2331"))," ",(INDIRECT("P2331")))</f>
        <v xml:space="preserve"> </v>
      </c>
      <c r="BQ2331" s="354">
        <f ca="1">IF(ISBLANK(INDIRECT("Q2331"))," ",(INDIRECT("Q2331")))</f>
        <v>0</v>
      </c>
      <c r="BR2331" s="354" t="str">
        <f ca="1">IF(ISBLANK(INDIRECT("R2331"))," ",(INDIRECT("R2331")))</f>
        <v xml:space="preserve"> </v>
      </c>
      <c r="BS2331" s="355" t="str">
        <f t="shared" ca="1" si="73"/>
        <v xml:space="preserve"> </v>
      </c>
    </row>
    <row r="2332" spans="1:71" x14ac:dyDescent="0.25">
      <c r="A2332" s="255">
        <v>2327</v>
      </c>
      <c r="B2332" s="138"/>
      <c r="C2332" s="10"/>
      <c r="D2332" s="9"/>
      <c r="E2332" s="10"/>
      <c r="F2332" s="9"/>
      <c r="G2332" s="9"/>
      <c r="H2332" s="9"/>
      <c r="I2332" s="9"/>
      <c r="J2332" s="9"/>
      <c r="K2332" s="9"/>
      <c r="L2332" s="9"/>
      <c r="M2332" s="9"/>
      <c r="N2332" s="9"/>
      <c r="O2332" s="248"/>
      <c r="P2332" s="248"/>
      <c r="Q2332" s="248">
        <f t="shared" si="72"/>
        <v>0</v>
      </c>
      <c r="R2332" s="9"/>
      <c r="BB2332" s="354" t="str">
        <f ca="1">IF(ISBLANK(INDIRECT("B2332"))," ",(INDIRECT("B2332")))</f>
        <v xml:space="preserve"> </v>
      </c>
      <c r="BC2332" s="354" t="str">
        <f ca="1">IF(ISBLANK(INDIRECT("C2332"))," ",(INDIRECT("C2332")))</f>
        <v xml:space="preserve"> </v>
      </c>
      <c r="BD2332" s="354" t="str">
        <f ca="1">IF(ISBLANK(INDIRECT("D2332"))," ",(INDIRECT("D2332")))</f>
        <v xml:space="preserve"> </v>
      </c>
      <c r="BE2332" s="354" t="str">
        <f ca="1">IF(ISBLANK(INDIRECT("E2332"))," ",(INDIRECT("E2332")))</f>
        <v xml:space="preserve"> </v>
      </c>
      <c r="BF2332" s="354" t="str">
        <f ca="1">IF(ISBLANK(INDIRECT("F2332"))," ",(INDIRECT("F2332")))</f>
        <v xml:space="preserve"> </v>
      </c>
      <c r="BG2332" s="354" t="str">
        <f ca="1">IF(ISBLANK(INDIRECT("G2332"))," ",(INDIRECT("G2332")))</f>
        <v xml:space="preserve"> </v>
      </c>
      <c r="BH2332" s="354" t="str">
        <f ca="1">IF(ISBLANK(INDIRECT("H2332"))," ",(INDIRECT("H2332")))</f>
        <v xml:space="preserve"> </v>
      </c>
      <c r="BI2332" s="354" t="str">
        <f ca="1">IF(ISBLANK(INDIRECT("I2332"))," ",(INDIRECT("I2332")))</f>
        <v xml:space="preserve"> </v>
      </c>
      <c r="BJ2332" s="354" t="str">
        <f ca="1">IF(ISBLANK(INDIRECT("J2332"))," ",(INDIRECT("J2332")))</f>
        <v xml:space="preserve"> </v>
      </c>
      <c r="BK2332" s="354" t="str">
        <f ca="1">IF(ISBLANK(INDIRECT("K2332"))," ",(INDIRECT("K2332")))</f>
        <v xml:space="preserve"> </v>
      </c>
      <c r="BL2332" s="354" t="str">
        <f ca="1">IF(ISBLANK(INDIRECT("L2332"))," ",(INDIRECT("L2332")))</f>
        <v xml:space="preserve"> </v>
      </c>
      <c r="BM2332" s="354" t="str">
        <f ca="1">IF(ISBLANK(INDIRECT("M2332"))," ",(INDIRECT("M2332")))</f>
        <v xml:space="preserve"> </v>
      </c>
      <c r="BN2332" s="354" t="str">
        <f ca="1">IF(ISBLANK(INDIRECT("N2332"))," ",(INDIRECT("N2332")))</f>
        <v xml:space="preserve"> </v>
      </c>
      <c r="BO2332" s="354" t="str">
        <f ca="1">IF(ISBLANK(INDIRECT("O2332"))," ",(INDIRECT("O2332")))</f>
        <v xml:space="preserve"> </v>
      </c>
      <c r="BP2332" s="354" t="str">
        <f ca="1">IF(ISBLANK(INDIRECT("P2332"))," ",(INDIRECT("P2332")))</f>
        <v xml:space="preserve"> </v>
      </c>
      <c r="BQ2332" s="354">
        <f ca="1">IF(ISBLANK(INDIRECT("Q2332"))," ",(INDIRECT("Q2332")))</f>
        <v>0</v>
      </c>
      <c r="BR2332" s="354" t="str">
        <f ca="1">IF(ISBLANK(INDIRECT("R2332"))," ",(INDIRECT("R2332")))</f>
        <v xml:space="preserve"> </v>
      </c>
      <c r="BS2332" s="355" t="str">
        <f t="shared" ca="1" si="73"/>
        <v xml:space="preserve"> </v>
      </c>
    </row>
    <row r="2333" spans="1:71" x14ac:dyDescent="0.25">
      <c r="A2333" s="255">
        <v>2328</v>
      </c>
      <c r="B2333" s="138"/>
      <c r="C2333" s="10"/>
      <c r="D2333" s="9"/>
      <c r="E2333" s="10"/>
      <c r="F2333" s="9"/>
      <c r="G2333" s="9"/>
      <c r="H2333" s="9"/>
      <c r="I2333" s="9"/>
      <c r="J2333" s="9"/>
      <c r="K2333" s="9"/>
      <c r="L2333" s="9"/>
      <c r="M2333" s="9"/>
      <c r="N2333" s="9"/>
      <c r="O2333" s="248"/>
      <c r="P2333" s="248"/>
      <c r="Q2333" s="248">
        <f t="shared" si="72"/>
        <v>0</v>
      </c>
      <c r="R2333" s="9"/>
      <c r="BB2333" s="354" t="str">
        <f ca="1">IF(ISBLANK(INDIRECT("B2333"))," ",(INDIRECT("B2333")))</f>
        <v xml:space="preserve"> </v>
      </c>
      <c r="BC2333" s="354" t="str">
        <f ca="1">IF(ISBLANK(INDIRECT("C2333"))," ",(INDIRECT("C2333")))</f>
        <v xml:space="preserve"> </v>
      </c>
      <c r="BD2333" s="354" t="str">
        <f ca="1">IF(ISBLANK(INDIRECT("D2333"))," ",(INDIRECT("D2333")))</f>
        <v xml:space="preserve"> </v>
      </c>
      <c r="BE2333" s="354" t="str">
        <f ca="1">IF(ISBLANK(INDIRECT("E2333"))," ",(INDIRECT("E2333")))</f>
        <v xml:space="preserve"> </v>
      </c>
      <c r="BF2333" s="354" t="str">
        <f ca="1">IF(ISBLANK(INDIRECT("F2333"))," ",(INDIRECT("F2333")))</f>
        <v xml:space="preserve"> </v>
      </c>
      <c r="BG2333" s="354" t="str">
        <f ca="1">IF(ISBLANK(INDIRECT("G2333"))," ",(INDIRECT("G2333")))</f>
        <v xml:space="preserve"> </v>
      </c>
      <c r="BH2333" s="354" t="str">
        <f ca="1">IF(ISBLANK(INDIRECT("H2333"))," ",(INDIRECT("H2333")))</f>
        <v xml:space="preserve"> </v>
      </c>
      <c r="BI2333" s="354" t="str">
        <f ca="1">IF(ISBLANK(INDIRECT("I2333"))," ",(INDIRECT("I2333")))</f>
        <v xml:space="preserve"> </v>
      </c>
      <c r="BJ2333" s="354" t="str">
        <f ca="1">IF(ISBLANK(INDIRECT("J2333"))," ",(INDIRECT("J2333")))</f>
        <v xml:space="preserve"> </v>
      </c>
      <c r="BK2333" s="354" t="str">
        <f ca="1">IF(ISBLANK(INDIRECT("K2333"))," ",(INDIRECT("K2333")))</f>
        <v xml:space="preserve"> </v>
      </c>
      <c r="BL2333" s="354" t="str">
        <f ca="1">IF(ISBLANK(INDIRECT("L2333"))," ",(INDIRECT("L2333")))</f>
        <v xml:space="preserve"> </v>
      </c>
      <c r="BM2333" s="354" t="str">
        <f ca="1">IF(ISBLANK(INDIRECT("M2333"))," ",(INDIRECT("M2333")))</f>
        <v xml:space="preserve"> </v>
      </c>
      <c r="BN2333" s="354" t="str">
        <f ca="1">IF(ISBLANK(INDIRECT("N2333"))," ",(INDIRECT("N2333")))</f>
        <v xml:space="preserve"> </v>
      </c>
      <c r="BO2333" s="354" t="str">
        <f ca="1">IF(ISBLANK(INDIRECT("O2333"))," ",(INDIRECT("O2333")))</f>
        <v xml:space="preserve"> </v>
      </c>
      <c r="BP2333" s="354" t="str">
        <f ca="1">IF(ISBLANK(INDIRECT("P2333"))," ",(INDIRECT("P2333")))</f>
        <v xml:space="preserve"> </v>
      </c>
      <c r="BQ2333" s="354">
        <f ca="1">IF(ISBLANK(INDIRECT("Q2333"))," ",(INDIRECT("Q2333")))</f>
        <v>0</v>
      </c>
      <c r="BR2333" s="354" t="str">
        <f ca="1">IF(ISBLANK(INDIRECT("R2333"))," ",(INDIRECT("R2333")))</f>
        <v xml:space="preserve"> </v>
      </c>
      <c r="BS2333" s="355" t="str">
        <f t="shared" ca="1" si="73"/>
        <v xml:space="preserve"> </v>
      </c>
    </row>
    <row r="2334" spans="1:71" x14ac:dyDescent="0.25">
      <c r="A2334" s="255">
        <v>2329</v>
      </c>
      <c r="B2334" s="138"/>
      <c r="C2334" s="10"/>
      <c r="D2334" s="9"/>
      <c r="E2334" s="10"/>
      <c r="F2334" s="9"/>
      <c r="G2334" s="9"/>
      <c r="H2334" s="9"/>
      <c r="I2334" s="9"/>
      <c r="J2334" s="9"/>
      <c r="K2334" s="9"/>
      <c r="L2334" s="9"/>
      <c r="M2334" s="9"/>
      <c r="N2334" s="9"/>
      <c r="O2334" s="248"/>
      <c r="P2334" s="248"/>
      <c r="Q2334" s="248">
        <f t="shared" si="72"/>
        <v>0</v>
      </c>
      <c r="R2334" s="9"/>
      <c r="BB2334" s="354" t="str">
        <f ca="1">IF(ISBLANK(INDIRECT("B2334"))," ",(INDIRECT("B2334")))</f>
        <v xml:space="preserve"> </v>
      </c>
      <c r="BC2334" s="354" t="str">
        <f ca="1">IF(ISBLANK(INDIRECT("C2334"))," ",(INDIRECT("C2334")))</f>
        <v xml:space="preserve"> </v>
      </c>
      <c r="BD2334" s="354" t="str">
        <f ca="1">IF(ISBLANK(INDIRECT("D2334"))," ",(INDIRECT("D2334")))</f>
        <v xml:space="preserve"> </v>
      </c>
      <c r="BE2334" s="354" t="str">
        <f ca="1">IF(ISBLANK(INDIRECT("E2334"))," ",(INDIRECT("E2334")))</f>
        <v xml:space="preserve"> </v>
      </c>
      <c r="BF2334" s="354" t="str">
        <f ca="1">IF(ISBLANK(INDIRECT("F2334"))," ",(INDIRECT("F2334")))</f>
        <v xml:space="preserve"> </v>
      </c>
      <c r="BG2334" s="354" t="str">
        <f ca="1">IF(ISBLANK(INDIRECT("G2334"))," ",(INDIRECT("G2334")))</f>
        <v xml:space="preserve"> </v>
      </c>
      <c r="BH2334" s="354" t="str">
        <f ca="1">IF(ISBLANK(INDIRECT("H2334"))," ",(INDIRECT("H2334")))</f>
        <v xml:space="preserve"> </v>
      </c>
      <c r="BI2334" s="354" t="str">
        <f ca="1">IF(ISBLANK(INDIRECT("I2334"))," ",(INDIRECT("I2334")))</f>
        <v xml:space="preserve"> </v>
      </c>
      <c r="BJ2334" s="354" t="str">
        <f ca="1">IF(ISBLANK(INDIRECT("J2334"))," ",(INDIRECT("J2334")))</f>
        <v xml:space="preserve"> </v>
      </c>
      <c r="BK2334" s="354" t="str">
        <f ca="1">IF(ISBLANK(INDIRECT("K2334"))," ",(INDIRECT("K2334")))</f>
        <v xml:space="preserve"> </v>
      </c>
      <c r="BL2334" s="354" t="str">
        <f ca="1">IF(ISBLANK(INDIRECT("L2334"))," ",(INDIRECT("L2334")))</f>
        <v xml:space="preserve"> </v>
      </c>
      <c r="BM2334" s="354" t="str">
        <f ca="1">IF(ISBLANK(INDIRECT("M2334"))," ",(INDIRECT("M2334")))</f>
        <v xml:space="preserve"> </v>
      </c>
      <c r="BN2334" s="354" t="str">
        <f ca="1">IF(ISBLANK(INDIRECT("N2334"))," ",(INDIRECT("N2334")))</f>
        <v xml:space="preserve"> </v>
      </c>
      <c r="BO2334" s="354" t="str">
        <f ca="1">IF(ISBLANK(INDIRECT("O2334"))," ",(INDIRECT("O2334")))</f>
        <v xml:space="preserve"> </v>
      </c>
      <c r="BP2334" s="354" t="str">
        <f ca="1">IF(ISBLANK(INDIRECT("P2334"))," ",(INDIRECT("P2334")))</f>
        <v xml:space="preserve"> </v>
      </c>
      <c r="BQ2334" s="354">
        <f ca="1">IF(ISBLANK(INDIRECT("Q2334"))," ",(INDIRECT("Q2334")))</f>
        <v>0</v>
      </c>
      <c r="BR2334" s="354" t="str">
        <f ca="1">IF(ISBLANK(INDIRECT("R2334"))," ",(INDIRECT("R2334")))</f>
        <v xml:space="preserve"> </v>
      </c>
      <c r="BS2334" s="355" t="str">
        <f t="shared" ca="1" si="73"/>
        <v xml:space="preserve"> </v>
      </c>
    </row>
    <row r="2335" spans="1:71" x14ac:dyDescent="0.25">
      <c r="A2335" s="255">
        <v>2330</v>
      </c>
      <c r="B2335" s="138"/>
      <c r="C2335" s="10"/>
      <c r="D2335" s="9"/>
      <c r="E2335" s="10"/>
      <c r="F2335" s="9"/>
      <c r="G2335" s="9"/>
      <c r="H2335" s="9"/>
      <c r="I2335" s="9"/>
      <c r="J2335" s="9"/>
      <c r="K2335" s="9"/>
      <c r="L2335" s="9"/>
      <c r="M2335" s="9"/>
      <c r="N2335" s="9"/>
      <c r="O2335" s="248"/>
      <c r="P2335" s="248"/>
      <c r="Q2335" s="248">
        <f t="shared" si="72"/>
        <v>0</v>
      </c>
      <c r="R2335" s="9"/>
      <c r="BB2335" s="354" t="str">
        <f ca="1">IF(ISBLANK(INDIRECT("B2335"))," ",(INDIRECT("B2335")))</f>
        <v xml:space="preserve"> </v>
      </c>
      <c r="BC2335" s="354" t="str">
        <f ca="1">IF(ISBLANK(INDIRECT("C2335"))," ",(INDIRECT("C2335")))</f>
        <v xml:space="preserve"> </v>
      </c>
      <c r="BD2335" s="354" t="str">
        <f ca="1">IF(ISBLANK(INDIRECT("D2335"))," ",(INDIRECT("D2335")))</f>
        <v xml:space="preserve"> </v>
      </c>
      <c r="BE2335" s="354" t="str">
        <f ca="1">IF(ISBLANK(INDIRECT("E2335"))," ",(INDIRECT("E2335")))</f>
        <v xml:space="preserve"> </v>
      </c>
      <c r="BF2335" s="354" t="str">
        <f ca="1">IF(ISBLANK(INDIRECT("F2335"))," ",(INDIRECT("F2335")))</f>
        <v xml:space="preserve"> </v>
      </c>
      <c r="BG2335" s="354" t="str">
        <f ca="1">IF(ISBLANK(INDIRECT("G2335"))," ",(INDIRECT("G2335")))</f>
        <v xml:space="preserve"> </v>
      </c>
      <c r="BH2335" s="354" t="str">
        <f ca="1">IF(ISBLANK(INDIRECT("H2335"))," ",(INDIRECT("H2335")))</f>
        <v xml:space="preserve"> </v>
      </c>
      <c r="BI2335" s="354" t="str">
        <f ca="1">IF(ISBLANK(INDIRECT("I2335"))," ",(INDIRECT("I2335")))</f>
        <v xml:space="preserve"> </v>
      </c>
      <c r="BJ2335" s="354" t="str">
        <f ca="1">IF(ISBLANK(INDIRECT("J2335"))," ",(INDIRECT("J2335")))</f>
        <v xml:space="preserve"> </v>
      </c>
      <c r="BK2335" s="354" t="str">
        <f ca="1">IF(ISBLANK(INDIRECT("K2335"))," ",(INDIRECT("K2335")))</f>
        <v xml:space="preserve"> </v>
      </c>
      <c r="BL2335" s="354" t="str">
        <f ca="1">IF(ISBLANK(INDIRECT("L2335"))," ",(INDIRECT("L2335")))</f>
        <v xml:space="preserve"> </v>
      </c>
      <c r="BM2335" s="354" t="str">
        <f ca="1">IF(ISBLANK(INDIRECT("M2335"))," ",(INDIRECT("M2335")))</f>
        <v xml:space="preserve"> </v>
      </c>
      <c r="BN2335" s="354" t="str">
        <f ca="1">IF(ISBLANK(INDIRECT("N2335"))," ",(INDIRECT("N2335")))</f>
        <v xml:space="preserve"> </v>
      </c>
      <c r="BO2335" s="354" t="str">
        <f ca="1">IF(ISBLANK(INDIRECT("O2335"))," ",(INDIRECT("O2335")))</f>
        <v xml:space="preserve"> </v>
      </c>
      <c r="BP2335" s="354" t="str">
        <f ca="1">IF(ISBLANK(INDIRECT("P2335"))," ",(INDIRECT("P2335")))</f>
        <v xml:space="preserve"> </v>
      </c>
      <c r="BQ2335" s="354">
        <f ca="1">IF(ISBLANK(INDIRECT("Q2335"))," ",(INDIRECT("Q2335")))</f>
        <v>0</v>
      </c>
      <c r="BR2335" s="354" t="str">
        <f ca="1">IF(ISBLANK(INDIRECT("R2335"))," ",(INDIRECT("R2335")))</f>
        <v xml:space="preserve"> </v>
      </c>
      <c r="BS2335" s="355" t="str">
        <f t="shared" ca="1" si="73"/>
        <v xml:space="preserve"> </v>
      </c>
    </row>
    <row r="2336" spans="1:71" x14ac:dyDescent="0.25">
      <c r="A2336" s="255">
        <v>2331</v>
      </c>
      <c r="B2336" s="138"/>
      <c r="C2336" s="10"/>
      <c r="D2336" s="9"/>
      <c r="E2336" s="10"/>
      <c r="F2336" s="9"/>
      <c r="G2336" s="9"/>
      <c r="H2336" s="9"/>
      <c r="I2336" s="9"/>
      <c r="J2336" s="9"/>
      <c r="K2336" s="9"/>
      <c r="L2336" s="9"/>
      <c r="M2336" s="9"/>
      <c r="N2336" s="9"/>
      <c r="O2336" s="248"/>
      <c r="P2336" s="248"/>
      <c r="Q2336" s="248">
        <f t="shared" si="72"/>
        <v>0</v>
      </c>
      <c r="R2336" s="9"/>
      <c r="BB2336" s="354" t="str">
        <f ca="1">IF(ISBLANK(INDIRECT("B2336"))," ",(INDIRECT("B2336")))</f>
        <v xml:space="preserve"> </v>
      </c>
      <c r="BC2336" s="354" t="str">
        <f ca="1">IF(ISBLANK(INDIRECT("C2336"))," ",(INDIRECT("C2336")))</f>
        <v xml:space="preserve"> </v>
      </c>
      <c r="BD2336" s="354" t="str">
        <f ca="1">IF(ISBLANK(INDIRECT("D2336"))," ",(INDIRECT("D2336")))</f>
        <v xml:space="preserve"> </v>
      </c>
      <c r="BE2336" s="354" t="str">
        <f ca="1">IF(ISBLANK(INDIRECT("E2336"))," ",(INDIRECT("E2336")))</f>
        <v xml:space="preserve"> </v>
      </c>
      <c r="BF2336" s="354" t="str">
        <f ca="1">IF(ISBLANK(INDIRECT("F2336"))," ",(INDIRECT("F2336")))</f>
        <v xml:space="preserve"> </v>
      </c>
      <c r="BG2336" s="354" t="str">
        <f ca="1">IF(ISBLANK(INDIRECT("G2336"))," ",(INDIRECT("G2336")))</f>
        <v xml:space="preserve"> </v>
      </c>
      <c r="BH2336" s="354" t="str">
        <f ca="1">IF(ISBLANK(INDIRECT("H2336"))," ",(INDIRECT("H2336")))</f>
        <v xml:space="preserve"> </v>
      </c>
      <c r="BI2336" s="354" t="str">
        <f ca="1">IF(ISBLANK(INDIRECT("I2336"))," ",(INDIRECT("I2336")))</f>
        <v xml:space="preserve"> </v>
      </c>
      <c r="BJ2336" s="354" t="str">
        <f ca="1">IF(ISBLANK(INDIRECT("J2336"))," ",(INDIRECT("J2336")))</f>
        <v xml:space="preserve"> </v>
      </c>
      <c r="BK2336" s="354" t="str">
        <f ca="1">IF(ISBLANK(INDIRECT("K2336"))," ",(INDIRECT("K2336")))</f>
        <v xml:space="preserve"> </v>
      </c>
      <c r="BL2336" s="354" t="str">
        <f ca="1">IF(ISBLANK(INDIRECT("L2336"))," ",(INDIRECT("L2336")))</f>
        <v xml:space="preserve"> </v>
      </c>
      <c r="BM2336" s="354" t="str">
        <f ca="1">IF(ISBLANK(INDIRECT("M2336"))," ",(INDIRECT("M2336")))</f>
        <v xml:space="preserve"> </v>
      </c>
      <c r="BN2336" s="354" t="str">
        <f ca="1">IF(ISBLANK(INDIRECT("N2336"))," ",(INDIRECT("N2336")))</f>
        <v xml:space="preserve"> </v>
      </c>
      <c r="BO2336" s="354" t="str">
        <f ca="1">IF(ISBLANK(INDIRECT("O2336"))," ",(INDIRECT("O2336")))</f>
        <v xml:space="preserve"> </v>
      </c>
      <c r="BP2336" s="354" t="str">
        <f ca="1">IF(ISBLANK(INDIRECT("P2336"))," ",(INDIRECT("P2336")))</f>
        <v xml:space="preserve"> </v>
      </c>
      <c r="BQ2336" s="354">
        <f ca="1">IF(ISBLANK(INDIRECT("Q2336"))," ",(INDIRECT("Q2336")))</f>
        <v>0</v>
      </c>
      <c r="BR2336" s="354" t="str">
        <f ca="1">IF(ISBLANK(INDIRECT("R2336"))," ",(INDIRECT("R2336")))</f>
        <v xml:space="preserve"> </v>
      </c>
      <c r="BS2336" s="355" t="str">
        <f t="shared" ca="1" si="73"/>
        <v xml:space="preserve"> </v>
      </c>
    </row>
    <row r="2337" spans="1:71" x14ac:dyDescent="0.25">
      <c r="A2337" s="255">
        <v>2332</v>
      </c>
      <c r="B2337" s="138"/>
      <c r="C2337" s="10"/>
      <c r="D2337" s="9"/>
      <c r="E2337" s="10"/>
      <c r="F2337" s="9"/>
      <c r="G2337" s="9"/>
      <c r="H2337" s="9"/>
      <c r="I2337" s="9"/>
      <c r="J2337" s="9"/>
      <c r="K2337" s="9"/>
      <c r="L2337" s="9"/>
      <c r="M2337" s="9"/>
      <c r="N2337" s="9"/>
      <c r="O2337" s="248"/>
      <c r="P2337" s="248"/>
      <c r="Q2337" s="248">
        <f t="shared" si="72"/>
        <v>0</v>
      </c>
      <c r="R2337" s="9"/>
      <c r="BB2337" s="354" t="str">
        <f ca="1">IF(ISBLANK(INDIRECT("B2337"))," ",(INDIRECT("B2337")))</f>
        <v xml:space="preserve"> </v>
      </c>
      <c r="BC2337" s="354" t="str">
        <f ca="1">IF(ISBLANK(INDIRECT("C2337"))," ",(INDIRECT("C2337")))</f>
        <v xml:space="preserve"> </v>
      </c>
      <c r="BD2337" s="354" t="str">
        <f ca="1">IF(ISBLANK(INDIRECT("D2337"))," ",(INDIRECT("D2337")))</f>
        <v xml:space="preserve"> </v>
      </c>
      <c r="BE2337" s="354" t="str">
        <f ca="1">IF(ISBLANK(INDIRECT("E2337"))," ",(INDIRECT("E2337")))</f>
        <v xml:space="preserve"> </v>
      </c>
      <c r="BF2337" s="354" t="str">
        <f ca="1">IF(ISBLANK(INDIRECT("F2337"))," ",(INDIRECT("F2337")))</f>
        <v xml:space="preserve"> </v>
      </c>
      <c r="BG2337" s="354" t="str">
        <f ca="1">IF(ISBLANK(INDIRECT("G2337"))," ",(INDIRECT("G2337")))</f>
        <v xml:space="preserve"> </v>
      </c>
      <c r="BH2337" s="354" t="str">
        <f ca="1">IF(ISBLANK(INDIRECT("H2337"))," ",(INDIRECT("H2337")))</f>
        <v xml:space="preserve"> </v>
      </c>
      <c r="BI2337" s="354" t="str">
        <f ca="1">IF(ISBLANK(INDIRECT("I2337"))," ",(INDIRECT("I2337")))</f>
        <v xml:space="preserve"> </v>
      </c>
      <c r="BJ2337" s="354" t="str">
        <f ca="1">IF(ISBLANK(INDIRECT("J2337"))," ",(INDIRECT("J2337")))</f>
        <v xml:space="preserve"> </v>
      </c>
      <c r="BK2337" s="354" t="str">
        <f ca="1">IF(ISBLANK(INDIRECT("K2337"))," ",(INDIRECT("K2337")))</f>
        <v xml:space="preserve"> </v>
      </c>
      <c r="BL2337" s="354" t="str">
        <f ca="1">IF(ISBLANK(INDIRECT("L2337"))," ",(INDIRECT("L2337")))</f>
        <v xml:space="preserve"> </v>
      </c>
      <c r="BM2337" s="354" t="str">
        <f ca="1">IF(ISBLANK(INDIRECT("M2337"))," ",(INDIRECT("M2337")))</f>
        <v xml:space="preserve"> </v>
      </c>
      <c r="BN2337" s="354" t="str">
        <f ca="1">IF(ISBLANK(INDIRECT("N2337"))," ",(INDIRECT("N2337")))</f>
        <v xml:space="preserve"> </v>
      </c>
      <c r="BO2337" s="354" t="str">
        <f ca="1">IF(ISBLANK(INDIRECT("O2337"))," ",(INDIRECT("O2337")))</f>
        <v xml:space="preserve"> </v>
      </c>
      <c r="BP2337" s="354" t="str">
        <f ca="1">IF(ISBLANK(INDIRECT("P2337"))," ",(INDIRECT("P2337")))</f>
        <v xml:space="preserve"> </v>
      </c>
      <c r="BQ2337" s="354">
        <f ca="1">IF(ISBLANK(INDIRECT("Q2337"))," ",(INDIRECT("Q2337")))</f>
        <v>0</v>
      </c>
      <c r="BR2337" s="354" t="str">
        <f ca="1">IF(ISBLANK(INDIRECT("R2337"))," ",(INDIRECT("R2337")))</f>
        <v xml:space="preserve"> </v>
      </c>
      <c r="BS2337" s="355" t="str">
        <f t="shared" ca="1" si="73"/>
        <v xml:space="preserve"> </v>
      </c>
    </row>
    <row r="2338" spans="1:71" x14ac:dyDescent="0.25">
      <c r="A2338" s="255">
        <v>2333</v>
      </c>
      <c r="B2338" s="138"/>
      <c r="C2338" s="10"/>
      <c r="D2338" s="9"/>
      <c r="E2338" s="10"/>
      <c r="F2338" s="9"/>
      <c r="G2338" s="9"/>
      <c r="H2338" s="9"/>
      <c r="I2338" s="9"/>
      <c r="J2338" s="9"/>
      <c r="K2338" s="9"/>
      <c r="L2338" s="9"/>
      <c r="M2338" s="9"/>
      <c r="N2338" s="9"/>
      <c r="O2338" s="248"/>
      <c r="P2338" s="248"/>
      <c r="Q2338" s="248">
        <f t="shared" si="72"/>
        <v>0</v>
      </c>
      <c r="R2338" s="9"/>
      <c r="BB2338" s="354" t="str">
        <f ca="1">IF(ISBLANK(INDIRECT("B2338"))," ",(INDIRECT("B2338")))</f>
        <v xml:space="preserve"> </v>
      </c>
      <c r="BC2338" s="354" t="str">
        <f ca="1">IF(ISBLANK(INDIRECT("C2338"))," ",(INDIRECT("C2338")))</f>
        <v xml:space="preserve"> </v>
      </c>
      <c r="BD2338" s="354" t="str">
        <f ca="1">IF(ISBLANK(INDIRECT("D2338"))," ",(INDIRECT("D2338")))</f>
        <v xml:space="preserve"> </v>
      </c>
      <c r="BE2338" s="354" t="str">
        <f ca="1">IF(ISBLANK(INDIRECT("E2338"))," ",(INDIRECT("E2338")))</f>
        <v xml:space="preserve"> </v>
      </c>
      <c r="BF2338" s="354" t="str">
        <f ca="1">IF(ISBLANK(INDIRECT("F2338"))," ",(INDIRECT("F2338")))</f>
        <v xml:space="preserve"> </v>
      </c>
      <c r="BG2338" s="354" t="str">
        <f ca="1">IF(ISBLANK(INDIRECT("G2338"))," ",(INDIRECT("G2338")))</f>
        <v xml:space="preserve"> </v>
      </c>
      <c r="BH2338" s="354" t="str">
        <f ca="1">IF(ISBLANK(INDIRECT("H2338"))," ",(INDIRECT("H2338")))</f>
        <v xml:space="preserve"> </v>
      </c>
      <c r="BI2338" s="354" t="str">
        <f ca="1">IF(ISBLANK(INDIRECT("I2338"))," ",(INDIRECT("I2338")))</f>
        <v xml:space="preserve"> </v>
      </c>
      <c r="BJ2338" s="354" t="str">
        <f ca="1">IF(ISBLANK(INDIRECT("J2338"))," ",(INDIRECT("J2338")))</f>
        <v xml:space="preserve"> </v>
      </c>
      <c r="BK2338" s="354" t="str">
        <f ca="1">IF(ISBLANK(INDIRECT("K2338"))," ",(INDIRECT("K2338")))</f>
        <v xml:space="preserve"> </v>
      </c>
      <c r="BL2338" s="354" t="str">
        <f ca="1">IF(ISBLANK(INDIRECT("L2338"))," ",(INDIRECT("L2338")))</f>
        <v xml:space="preserve"> </v>
      </c>
      <c r="BM2338" s="354" t="str">
        <f ca="1">IF(ISBLANK(INDIRECT("M2338"))," ",(INDIRECT("M2338")))</f>
        <v xml:space="preserve"> </v>
      </c>
      <c r="BN2338" s="354" t="str">
        <f ca="1">IF(ISBLANK(INDIRECT("N2338"))," ",(INDIRECT("N2338")))</f>
        <v xml:space="preserve"> </v>
      </c>
      <c r="BO2338" s="354" t="str">
        <f ca="1">IF(ISBLANK(INDIRECT("O2338"))," ",(INDIRECT("O2338")))</f>
        <v xml:space="preserve"> </v>
      </c>
      <c r="BP2338" s="354" t="str">
        <f ca="1">IF(ISBLANK(INDIRECT("P2338"))," ",(INDIRECT("P2338")))</f>
        <v xml:space="preserve"> </v>
      </c>
      <c r="BQ2338" s="354">
        <f ca="1">IF(ISBLANK(INDIRECT("Q2338"))," ",(INDIRECT("Q2338")))</f>
        <v>0</v>
      </c>
      <c r="BR2338" s="354" t="str">
        <f ca="1">IF(ISBLANK(INDIRECT("R2338"))," ",(INDIRECT("R2338")))</f>
        <v xml:space="preserve"> </v>
      </c>
      <c r="BS2338" s="355" t="str">
        <f t="shared" ca="1" si="73"/>
        <v xml:space="preserve"> </v>
      </c>
    </row>
    <row r="2339" spans="1:71" x14ac:dyDescent="0.25">
      <c r="A2339" s="255">
        <v>2334</v>
      </c>
      <c r="B2339" s="138"/>
      <c r="C2339" s="10"/>
      <c r="D2339" s="9"/>
      <c r="E2339" s="10"/>
      <c r="F2339" s="9"/>
      <c r="G2339" s="9"/>
      <c r="H2339" s="9"/>
      <c r="I2339" s="9"/>
      <c r="J2339" s="9"/>
      <c r="K2339" s="9"/>
      <c r="L2339" s="9"/>
      <c r="M2339" s="9"/>
      <c r="N2339" s="9"/>
      <c r="O2339" s="248"/>
      <c r="P2339" s="248"/>
      <c r="Q2339" s="248">
        <f t="shared" si="72"/>
        <v>0</v>
      </c>
      <c r="R2339" s="9"/>
      <c r="BB2339" s="354" t="str">
        <f ca="1">IF(ISBLANK(INDIRECT("B2339"))," ",(INDIRECT("B2339")))</f>
        <v xml:space="preserve"> </v>
      </c>
      <c r="BC2339" s="354" t="str">
        <f ca="1">IF(ISBLANK(INDIRECT("C2339"))," ",(INDIRECT("C2339")))</f>
        <v xml:space="preserve"> </v>
      </c>
      <c r="BD2339" s="354" t="str">
        <f ca="1">IF(ISBLANK(INDIRECT("D2339"))," ",(INDIRECT("D2339")))</f>
        <v xml:space="preserve"> </v>
      </c>
      <c r="BE2339" s="354" t="str">
        <f ca="1">IF(ISBLANK(INDIRECT("E2339"))," ",(INDIRECT("E2339")))</f>
        <v xml:space="preserve"> </v>
      </c>
      <c r="BF2339" s="354" t="str">
        <f ca="1">IF(ISBLANK(INDIRECT("F2339"))," ",(INDIRECT("F2339")))</f>
        <v xml:space="preserve"> </v>
      </c>
      <c r="BG2339" s="354" t="str">
        <f ca="1">IF(ISBLANK(INDIRECT("G2339"))," ",(INDIRECT("G2339")))</f>
        <v xml:space="preserve"> </v>
      </c>
      <c r="BH2339" s="354" t="str">
        <f ca="1">IF(ISBLANK(INDIRECT("H2339"))," ",(INDIRECT("H2339")))</f>
        <v xml:space="preserve"> </v>
      </c>
      <c r="BI2339" s="354" t="str">
        <f ca="1">IF(ISBLANK(INDIRECT("I2339"))," ",(INDIRECT("I2339")))</f>
        <v xml:space="preserve"> </v>
      </c>
      <c r="BJ2339" s="354" t="str">
        <f ca="1">IF(ISBLANK(INDIRECT("J2339"))," ",(INDIRECT("J2339")))</f>
        <v xml:space="preserve"> </v>
      </c>
      <c r="BK2339" s="354" t="str">
        <f ca="1">IF(ISBLANK(INDIRECT("K2339"))," ",(INDIRECT("K2339")))</f>
        <v xml:space="preserve"> </v>
      </c>
      <c r="BL2339" s="354" t="str">
        <f ca="1">IF(ISBLANK(INDIRECT("L2339"))," ",(INDIRECT("L2339")))</f>
        <v xml:space="preserve"> </v>
      </c>
      <c r="BM2339" s="354" t="str">
        <f ca="1">IF(ISBLANK(INDIRECT("M2339"))," ",(INDIRECT("M2339")))</f>
        <v xml:space="preserve"> </v>
      </c>
      <c r="BN2339" s="354" t="str">
        <f ca="1">IF(ISBLANK(INDIRECT("N2339"))," ",(INDIRECT("N2339")))</f>
        <v xml:space="preserve"> </v>
      </c>
      <c r="BO2339" s="354" t="str">
        <f ca="1">IF(ISBLANK(INDIRECT("O2339"))," ",(INDIRECT("O2339")))</f>
        <v xml:space="preserve"> </v>
      </c>
      <c r="BP2339" s="354" t="str">
        <f ca="1">IF(ISBLANK(INDIRECT("P2339"))," ",(INDIRECT("P2339")))</f>
        <v xml:space="preserve"> </v>
      </c>
      <c r="BQ2339" s="354">
        <f ca="1">IF(ISBLANK(INDIRECT("Q2339"))," ",(INDIRECT("Q2339")))</f>
        <v>0</v>
      </c>
      <c r="BR2339" s="354" t="str">
        <f ca="1">IF(ISBLANK(INDIRECT("R2339"))," ",(INDIRECT("R2339")))</f>
        <v xml:space="preserve"> </v>
      </c>
      <c r="BS2339" s="355" t="str">
        <f t="shared" ca="1" si="73"/>
        <v xml:space="preserve"> </v>
      </c>
    </row>
    <row r="2340" spans="1:71" x14ac:dyDescent="0.25">
      <c r="A2340" s="255">
        <v>2335</v>
      </c>
      <c r="B2340" s="138"/>
      <c r="C2340" s="10"/>
      <c r="D2340" s="9"/>
      <c r="E2340" s="10"/>
      <c r="F2340" s="9"/>
      <c r="G2340" s="9"/>
      <c r="H2340" s="9"/>
      <c r="I2340" s="9"/>
      <c r="J2340" s="9"/>
      <c r="K2340" s="9"/>
      <c r="L2340" s="9"/>
      <c r="M2340" s="9"/>
      <c r="N2340" s="9"/>
      <c r="O2340" s="248"/>
      <c r="P2340" s="248"/>
      <c r="Q2340" s="248">
        <f t="shared" si="72"/>
        <v>0</v>
      </c>
      <c r="R2340" s="9"/>
      <c r="BB2340" s="354" t="str">
        <f ca="1">IF(ISBLANK(INDIRECT("B2340"))," ",(INDIRECT("B2340")))</f>
        <v xml:space="preserve"> </v>
      </c>
      <c r="BC2340" s="354" t="str">
        <f ca="1">IF(ISBLANK(INDIRECT("C2340"))," ",(INDIRECT("C2340")))</f>
        <v xml:space="preserve"> </v>
      </c>
      <c r="BD2340" s="354" t="str">
        <f ca="1">IF(ISBLANK(INDIRECT("D2340"))," ",(INDIRECT("D2340")))</f>
        <v xml:space="preserve"> </v>
      </c>
      <c r="BE2340" s="354" t="str">
        <f ca="1">IF(ISBLANK(INDIRECT("E2340"))," ",(INDIRECT("E2340")))</f>
        <v xml:space="preserve"> </v>
      </c>
      <c r="BF2340" s="354" t="str">
        <f ca="1">IF(ISBLANK(INDIRECT("F2340"))," ",(INDIRECT("F2340")))</f>
        <v xml:space="preserve"> </v>
      </c>
      <c r="BG2340" s="354" t="str">
        <f ca="1">IF(ISBLANK(INDIRECT("G2340"))," ",(INDIRECT("G2340")))</f>
        <v xml:space="preserve"> </v>
      </c>
      <c r="BH2340" s="354" t="str">
        <f ca="1">IF(ISBLANK(INDIRECT("H2340"))," ",(INDIRECT("H2340")))</f>
        <v xml:space="preserve"> </v>
      </c>
      <c r="BI2340" s="354" t="str">
        <f ca="1">IF(ISBLANK(INDIRECT("I2340"))," ",(INDIRECT("I2340")))</f>
        <v xml:space="preserve"> </v>
      </c>
      <c r="BJ2340" s="354" t="str">
        <f ca="1">IF(ISBLANK(INDIRECT("J2340"))," ",(INDIRECT("J2340")))</f>
        <v xml:space="preserve"> </v>
      </c>
      <c r="BK2340" s="354" t="str">
        <f ca="1">IF(ISBLANK(INDIRECT("K2340"))," ",(INDIRECT("K2340")))</f>
        <v xml:space="preserve"> </v>
      </c>
      <c r="BL2340" s="354" t="str">
        <f ca="1">IF(ISBLANK(INDIRECT("L2340"))," ",(INDIRECT("L2340")))</f>
        <v xml:space="preserve"> </v>
      </c>
      <c r="BM2340" s="354" t="str">
        <f ca="1">IF(ISBLANK(INDIRECT("M2340"))," ",(INDIRECT("M2340")))</f>
        <v xml:space="preserve"> </v>
      </c>
      <c r="BN2340" s="354" t="str">
        <f ca="1">IF(ISBLANK(INDIRECT("N2340"))," ",(INDIRECT("N2340")))</f>
        <v xml:space="preserve"> </v>
      </c>
      <c r="BO2340" s="354" t="str">
        <f ca="1">IF(ISBLANK(INDIRECT("O2340"))," ",(INDIRECT("O2340")))</f>
        <v xml:space="preserve"> </v>
      </c>
      <c r="BP2340" s="354" t="str">
        <f ca="1">IF(ISBLANK(INDIRECT("P2340"))," ",(INDIRECT("P2340")))</f>
        <v xml:space="preserve"> </v>
      </c>
      <c r="BQ2340" s="354">
        <f ca="1">IF(ISBLANK(INDIRECT("Q2340"))," ",(INDIRECT("Q2340")))</f>
        <v>0</v>
      </c>
      <c r="BR2340" s="354" t="str">
        <f ca="1">IF(ISBLANK(INDIRECT("R2340"))," ",(INDIRECT("R2340")))</f>
        <v xml:space="preserve"> </v>
      </c>
      <c r="BS2340" s="355" t="str">
        <f t="shared" ca="1" si="73"/>
        <v xml:space="preserve"> </v>
      </c>
    </row>
    <row r="2341" spans="1:71" x14ac:dyDescent="0.25">
      <c r="A2341" s="255">
        <v>2336</v>
      </c>
      <c r="B2341" s="138"/>
      <c r="C2341" s="10"/>
      <c r="D2341" s="9"/>
      <c r="E2341" s="10"/>
      <c r="F2341" s="9"/>
      <c r="G2341" s="9"/>
      <c r="H2341" s="9"/>
      <c r="I2341" s="9"/>
      <c r="J2341" s="9"/>
      <c r="K2341" s="9"/>
      <c r="L2341" s="9"/>
      <c r="M2341" s="9"/>
      <c r="N2341" s="9"/>
      <c r="O2341" s="248"/>
      <c r="P2341" s="248"/>
      <c r="Q2341" s="248">
        <f t="shared" si="72"/>
        <v>0</v>
      </c>
      <c r="R2341" s="9"/>
      <c r="BB2341" s="354" t="str">
        <f ca="1">IF(ISBLANK(INDIRECT("B2341"))," ",(INDIRECT("B2341")))</f>
        <v xml:space="preserve"> </v>
      </c>
      <c r="BC2341" s="354" t="str">
        <f ca="1">IF(ISBLANK(INDIRECT("C2341"))," ",(INDIRECT("C2341")))</f>
        <v xml:space="preserve"> </v>
      </c>
      <c r="BD2341" s="354" t="str">
        <f ca="1">IF(ISBLANK(INDIRECT("D2341"))," ",(INDIRECT("D2341")))</f>
        <v xml:space="preserve"> </v>
      </c>
      <c r="BE2341" s="354" t="str">
        <f ca="1">IF(ISBLANK(INDIRECT("E2341"))," ",(INDIRECT("E2341")))</f>
        <v xml:space="preserve"> </v>
      </c>
      <c r="BF2341" s="354" t="str">
        <f ca="1">IF(ISBLANK(INDIRECT("F2341"))," ",(INDIRECT("F2341")))</f>
        <v xml:space="preserve"> </v>
      </c>
      <c r="BG2341" s="354" t="str">
        <f ca="1">IF(ISBLANK(INDIRECT("G2341"))," ",(INDIRECT("G2341")))</f>
        <v xml:space="preserve"> </v>
      </c>
      <c r="BH2341" s="354" t="str">
        <f ca="1">IF(ISBLANK(INDIRECT("H2341"))," ",(INDIRECT("H2341")))</f>
        <v xml:space="preserve"> </v>
      </c>
      <c r="BI2341" s="354" t="str">
        <f ca="1">IF(ISBLANK(INDIRECT("I2341"))," ",(INDIRECT("I2341")))</f>
        <v xml:space="preserve"> </v>
      </c>
      <c r="BJ2341" s="354" t="str">
        <f ca="1">IF(ISBLANK(INDIRECT("J2341"))," ",(INDIRECT("J2341")))</f>
        <v xml:space="preserve"> </v>
      </c>
      <c r="BK2341" s="354" t="str">
        <f ca="1">IF(ISBLANK(INDIRECT("K2341"))," ",(INDIRECT("K2341")))</f>
        <v xml:space="preserve"> </v>
      </c>
      <c r="BL2341" s="354" t="str">
        <f ca="1">IF(ISBLANK(INDIRECT("L2341"))," ",(INDIRECT("L2341")))</f>
        <v xml:space="preserve"> </v>
      </c>
      <c r="BM2341" s="354" t="str">
        <f ca="1">IF(ISBLANK(INDIRECT("M2341"))," ",(INDIRECT("M2341")))</f>
        <v xml:space="preserve"> </v>
      </c>
      <c r="BN2341" s="354" t="str">
        <f ca="1">IF(ISBLANK(INDIRECT("N2341"))," ",(INDIRECT("N2341")))</f>
        <v xml:space="preserve"> </v>
      </c>
      <c r="BO2341" s="354" t="str">
        <f ca="1">IF(ISBLANK(INDIRECT("O2341"))," ",(INDIRECT("O2341")))</f>
        <v xml:space="preserve"> </v>
      </c>
      <c r="BP2341" s="354" t="str">
        <f ca="1">IF(ISBLANK(INDIRECT("P2341"))," ",(INDIRECT("P2341")))</f>
        <v xml:space="preserve"> </v>
      </c>
      <c r="BQ2341" s="354">
        <f ca="1">IF(ISBLANK(INDIRECT("Q2341"))," ",(INDIRECT("Q2341")))</f>
        <v>0</v>
      </c>
      <c r="BR2341" s="354" t="str">
        <f ca="1">IF(ISBLANK(INDIRECT("R2341"))," ",(INDIRECT("R2341")))</f>
        <v xml:space="preserve"> </v>
      </c>
      <c r="BS2341" s="355" t="str">
        <f t="shared" ca="1" si="73"/>
        <v xml:space="preserve"> </v>
      </c>
    </row>
    <row r="2342" spans="1:71" x14ac:dyDescent="0.25">
      <c r="A2342" s="255">
        <v>2337</v>
      </c>
      <c r="B2342" s="138"/>
      <c r="C2342" s="10"/>
      <c r="D2342" s="9"/>
      <c r="E2342" s="10"/>
      <c r="F2342" s="9"/>
      <c r="G2342" s="9"/>
      <c r="H2342" s="9"/>
      <c r="I2342" s="9"/>
      <c r="J2342" s="9"/>
      <c r="K2342" s="9"/>
      <c r="L2342" s="9"/>
      <c r="M2342" s="9"/>
      <c r="N2342" s="9"/>
      <c r="O2342" s="248"/>
      <c r="P2342" s="248"/>
      <c r="Q2342" s="248">
        <f t="shared" si="72"/>
        <v>0</v>
      </c>
      <c r="R2342" s="9"/>
      <c r="BB2342" s="354" t="str">
        <f ca="1">IF(ISBLANK(INDIRECT("B2342"))," ",(INDIRECT("B2342")))</f>
        <v xml:space="preserve"> </v>
      </c>
      <c r="BC2342" s="354" t="str">
        <f ca="1">IF(ISBLANK(INDIRECT("C2342"))," ",(INDIRECT("C2342")))</f>
        <v xml:space="preserve"> </v>
      </c>
      <c r="BD2342" s="354" t="str">
        <f ca="1">IF(ISBLANK(INDIRECT("D2342"))," ",(INDIRECT("D2342")))</f>
        <v xml:space="preserve"> </v>
      </c>
      <c r="BE2342" s="354" t="str">
        <f ca="1">IF(ISBLANK(INDIRECT("E2342"))," ",(INDIRECT("E2342")))</f>
        <v xml:space="preserve"> </v>
      </c>
      <c r="BF2342" s="354" t="str">
        <f ca="1">IF(ISBLANK(INDIRECT("F2342"))," ",(INDIRECT("F2342")))</f>
        <v xml:space="preserve"> </v>
      </c>
      <c r="BG2342" s="354" t="str">
        <f ca="1">IF(ISBLANK(INDIRECT("G2342"))," ",(INDIRECT("G2342")))</f>
        <v xml:space="preserve"> </v>
      </c>
      <c r="BH2342" s="354" t="str">
        <f ca="1">IF(ISBLANK(INDIRECT("H2342"))," ",(INDIRECT("H2342")))</f>
        <v xml:space="preserve"> </v>
      </c>
      <c r="BI2342" s="354" t="str">
        <f ca="1">IF(ISBLANK(INDIRECT("I2342"))," ",(INDIRECT("I2342")))</f>
        <v xml:space="preserve"> </v>
      </c>
      <c r="BJ2342" s="354" t="str">
        <f ca="1">IF(ISBLANK(INDIRECT("J2342"))," ",(INDIRECT("J2342")))</f>
        <v xml:space="preserve"> </v>
      </c>
      <c r="BK2342" s="354" t="str">
        <f ca="1">IF(ISBLANK(INDIRECT("K2342"))," ",(INDIRECT("K2342")))</f>
        <v xml:space="preserve"> </v>
      </c>
      <c r="BL2342" s="354" t="str">
        <f ca="1">IF(ISBLANK(INDIRECT("L2342"))," ",(INDIRECT("L2342")))</f>
        <v xml:space="preserve"> </v>
      </c>
      <c r="BM2342" s="354" t="str">
        <f ca="1">IF(ISBLANK(INDIRECT("M2342"))," ",(INDIRECT("M2342")))</f>
        <v xml:space="preserve"> </v>
      </c>
      <c r="BN2342" s="354" t="str">
        <f ca="1">IF(ISBLANK(INDIRECT("N2342"))," ",(INDIRECT("N2342")))</f>
        <v xml:space="preserve"> </v>
      </c>
      <c r="BO2342" s="354" t="str">
        <f ca="1">IF(ISBLANK(INDIRECT("O2342"))," ",(INDIRECT("O2342")))</f>
        <v xml:space="preserve"> </v>
      </c>
      <c r="BP2342" s="354" t="str">
        <f ca="1">IF(ISBLANK(INDIRECT("P2342"))," ",(INDIRECT("P2342")))</f>
        <v xml:space="preserve"> </v>
      </c>
      <c r="BQ2342" s="354">
        <f ca="1">IF(ISBLANK(INDIRECT("Q2342"))," ",(INDIRECT("Q2342")))</f>
        <v>0</v>
      </c>
      <c r="BR2342" s="354" t="str">
        <f ca="1">IF(ISBLANK(INDIRECT("R2342"))," ",(INDIRECT("R2342")))</f>
        <v xml:space="preserve"> </v>
      </c>
      <c r="BS2342" s="355" t="str">
        <f t="shared" ca="1" si="73"/>
        <v xml:space="preserve"> </v>
      </c>
    </row>
    <row r="2343" spans="1:71" x14ac:dyDescent="0.25">
      <c r="A2343" s="255">
        <v>2338</v>
      </c>
      <c r="B2343" s="138"/>
      <c r="C2343" s="10"/>
      <c r="D2343" s="9"/>
      <c r="E2343" s="10"/>
      <c r="F2343" s="9"/>
      <c r="G2343" s="9"/>
      <c r="H2343" s="9"/>
      <c r="I2343" s="9"/>
      <c r="J2343" s="9"/>
      <c r="K2343" s="9"/>
      <c r="L2343" s="9"/>
      <c r="M2343" s="9"/>
      <c r="N2343" s="9"/>
      <c r="O2343" s="248"/>
      <c r="P2343" s="248"/>
      <c r="Q2343" s="248">
        <f t="shared" si="72"/>
        <v>0</v>
      </c>
      <c r="R2343" s="9"/>
      <c r="BB2343" s="354" t="str">
        <f ca="1">IF(ISBLANK(INDIRECT("B2343"))," ",(INDIRECT("B2343")))</f>
        <v xml:space="preserve"> </v>
      </c>
      <c r="BC2343" s="354" t="str">
        <f ca="1">IF(ISBLANK(INDIRECT("C2343"))," ",(INDIRECT("C2343")))</f>
        <v xml:space="preserve"> </v>
      </c>
      <c r="BD2343" s="354" t="str">
        <f ca="1">IF(ISBLANK(INDIRECT("D2343"))," ",(INDIRECT("D2343")))</f>
        <v xml:space="preserve"> </v>
      </c>
      <c r="BE2343" s="354" t="str">
        <f ca="1">IF(ISBLANK(INDIRECT("E2343"))," ",(INDIRECT("E2343")))</f>
        <v xml:space="preserve"> </v>
      </c>
      <c r="BF2343" s="354" t="str">
        <f ca="1">IF(ISBLANK(INDIRECT("F2343"))," ",(INDIRECT("F2343")))</f>
        <v xml:space="preserve"> </v>
      </c>
      <c r="BG2343" s="354" t="str">
        <f ca="1">IF(ISBLANK(INDIRECT("G2343"))," ",(INDIRECT("G2343")))</f>
        <v xml:space="preserve"> </v>
      </c>
      <c r="BH2343" s="354" t="str">
        <f ca="1">IF(ISBLANK(INDIRECT("H2343"))," ",(INDIRECT("H2343")))</f>
        <v xml:space="preserve"> </v>
      </c>
      <c r="BI2343" s="354" t="str">
        <f ca="1">IF(ISBLANK(INDIRECT("I2343"))," ",(INDIRECT("I2343")))</f>
        <v xml:space="preserve"> </v>
      </c>
      <c r="BJ2343" s="354" t="str">
        <f ca="1">IF(ISBLANK(INDIRECT("J2343"))," ",(INDIRECT("J2343")))</f>
        <v xml:space="preserve"> </v>
      </c>
      <c r="BK2343" s="354" t="str">
        <f ca="1">IF(ISBLANK(INDIRECT("K2343"))," ",(INDIRECT("K2343")))</f>
        <v xml:space="preserve"> </v>
      </c>
      <c r="BL2343" s="354" t="str">
        <f ca="1">IF(ISBLANK(INDIRECT("L2343"))," ",(INDIRECT("L2343")))</f>
        <v xml:space="preserve"> </v>
      </c>
      <c r="BM2343" s="354" t="str">
        <f ca="1">IF(ISBLANK(INDIRECT("M2343"))," ",(INDIRECT("M2343")))</f>
        <v xml:space="preserve"> </v>
      </c>
      <c r="BN2343" s="354" t="str">
        <f ca="1">IF(ISBLANK(INDIRECT("N2343"))," ",(INDIRECT("N2343")))</f>
        <v xml:space="preserve"> </v>
      </c>
      <c r="BO2343" s="354" t="str">
        <f ca="1">IF(ISBLANK(INDIRECT("O2343"))," ",(INDIRECT("O2343")))</f>
        <v xml:space="preserve"> </v>
      </c>
      <c r="BP2343" s="354" t="str">
        <f ca="1">IF(ISBLANK(INDIRECT("P2343"))," ",(INDIRECT("P2343")))</f>
        <v xml:space="preserve"> </v>
      </c>
      <c r="BQ2343" s="354">
        <f ca="1">IF(ISBLANK(INDIRECT("Q2343"))," ",(INDIRECT("Q2343")))</f>
        <v>0</v>
      </c>
      <c r="BR2343" s="354" t="str">
        <f ca="1">IF(ISBLANK(INDIRECT("R2343"))," ",(INDIRECT("R2343")))</f>
        <v xml:space="preserve"> </v>
      </c>
      <c r="BS2343" s="355" t="str">
        <f t="shared" ca="1" si="73"/>
        <v xml:space="preserve"> </v>
      </c>
    </row>
    <row r="2344" spans="1:71" x14ac:dyDescent="0.25">
      <c r="A2344" s="255">
        <v>2339</v>
      </c>
      <c r="B2344" s="138"/>
      <c r="C2344" s="10"/>
      <c r="D2344" s="9"/>
      <c r="E2344" s="10"/>
      <c r="F2344" s="9"/>
      <c r="G2344" s="9"/>
      <c r="H2344" s="9"/>
      <c r="I2344" s="9"/>
      <c r="J2344" s="9"/>
      <c r="K2344" s="9"/>
      <c r="L2344" s="9"/>
      <c r="M2344" s="9"/>
      <c r="N2344" s="9"/>
      <c r="O2344" s="248"/>
      <c r="P2344" s="248"/>
      <c r="Q2344" s="248">
        <f t="shared" si="72"/>
        <v>0</v>
      </c>
      <c r="R2344" s="9"/>
      <c r="BB2344" s="354" t="str">
        <f ca="1">IF(ISBLANK(INDIRECT("B2344"))," ",(INDIRECT("B2344")))</f>
        <v xml:space="preserve"> </v>
      </c>
      <c r="BC2344" s="354" t="str">
        <f ca="1">IF(ISBLANK(INDIRECT("C2344"))," ",(INDIRECT("C2344")))</f>
        <v xml:space="preserve"> </v>
      </c>
      <c r="BD2344" s="354" t="str">
        <f ca="1">IF(ISBLANK(INDIRECT("D2344"))," ",(INDIRECT("D2344")))</f>
        <v xml:space="preserve"> </v>
      </c>
      <c r="BE2344" s="354" t="str">
        <f ca="1">IF(ISBLANK(INDIRECT("E2344"))," ",(INDIRECT("E2344")))</f>
        <v xml:space="preserve"> </v>
      </c>
      <c r="BF2344" s="354" t="str">
        <f ca="1">IF(ISBLANK(INDIRECT("F2344"))," ",(INDIRECT("F2344")))</f>
        <v xml:space="preserve"> </v>
      </c>
      <c r="BG2344" s="354" t="str">
        <f ca="1">IF(ISBLANK(INDIRECT("G2344"))," ",(INDIRECT("G2344")))</f>
        <v xml:space="preserve"> </v>
      </c>
      <c r="BH2344" s="354" t="str">
        <f ca="1">IF(ISBLANK(INDIRECT("H2344"))," ",(INDIRECT("H2344")))</f>
        <v xml:space="preserve"> </v>
      </c>
      <c r="BI2344" s="354" t="str">
        <f ca="1">IF(ISBLANK(INDIRECT("I2344"))," ",(INDIRECT("I2344")))</f>
        <v xml:space="preserve"> </v>
      </c>
      <c r="BJ2344" s="354" t="str">
        <f ca="1">IF(ISBLANK(INDIRECT("J2344"))," ",(INDIRECT("J2344")))</f>
        <v xml:space="preserve"> </v>
      </c>
      <c r="BK2344" s="354" t="str">
        <f ca="1">IF(ISBLANK(INDIRECT("K2344"))," ",(INDIRECT("K2344")))</f>
        <v xml:space="preserve"> </v>
      </c>
      <c r="BL2344" s="354" t="str">
        <f ca="1">IF(ISBLANK(INDIRECT("L2344"))," ",(INDIRECT("L2344")))</f>
        <v xml:space="preserve"> </v>
      </c>
      <c r="BM2344" s="354" t="str">
        <f ca="1">IF(ISBLANK(INDIRECT("M2344"))," ",(INDIRECT("M2344")))</f>
        <v xml:space="preserve"> </v>
      </c>
      <c r="BN2344" s="354" t="str">
        <f ca="1">IF(ISBLANK(INDIRECT("N2344"))," ",(INDIRECT("N2344")))</f>
        <v xml:space="preserve"> </v>
      </c>
      <c r="BO2344" s="354" t="str">
        <f ca="1">IF(ISBLANK(INDIRECT("O2344"))," ",(INDIRECT("O2344")))</f>
        <v xml:space="preserve"> </v>
      </c>
      <c r="BP2344" s="354" t="str">
        <f ca="1">IF(ISBLANK(INDIRECT("P2344"))," ",(INDIRECT("P2344")))</f>
        <v xml:space="preserve"> </v>
      </c>
      <c r="BQ2344" s="354">
        <f ca="1">IF(ISBLANK(INDIRECT("Q2344"))," ",(INDIRECT("Q2344")))</f>
        <v>0</v>
      </c>
      <c r="BR2344" s="354" t="str">
        <f ca="1">IF(ISBLANK(INDIRECT("R2344"))," ",(INDIRECT("R2344")))</f>
        <v xml:space="preserve"> </v>
      </c>
      <c r="BS2344" s="355" t="str">
        <f t="shared" ca="1" si="73"/>
        <v xml:space="preserve"> </v>
      </c>
    </row>
    <row r="2345" spans="1:71" x14ac:dyDescent="0.25">
      <c r="A2345" s="255">
        <v>2340</v>
      </c>
      <c r="B2345" s="138"/>
      <c r="C2345" s="10"/>
      <c r="D2345" s="9"/>
      <c r="E2345" s="10"/>
      <c r="F2345" s="9"/>
      <c r="G2345" s="9"/>
      <c r="H2345" s="9"/>
      <c r="I2345" s="9"/>
      <c r="J2345" s="9"/>
      <c r="K2345" s="9"/>
      <c r="L2345" s="9"/>
      <c r="M2345" s="9"/>
      <c r="N2345" s="9"/>
      <c r="O2345" s="248"/>
      <c r="P2345" s="248"/>
      <c r="Q2345" s="248">
        <f t="shared" si="72"/>
        <v>0</v>
      </c>
      <c r="R2345" s="9"/>
      <c r="BB2345" s="354" t="str">
        <f ca="1">IF(ISBLANK(INDIRECT("B2345"))," ",(INDIRECT("B2345")))</f>
        <v xml:space="preserve"> </v>
      </c>
      <c r="BC2345" s="354" t="str">
        <f ca="1">IF(ISBLANK(INDIRECT("C2345"))," ",(INDIRECT("C2345")))</f>
        <v xml:space="preserve"> </v>
      </c>
      <c r="BD2345" s="354" t="str">
        <f ca="1">IF(ISBLANK(INDIRECT("D2345"))," ",(INDIRECT("D2345")))</f>
        <v xml:space="preserve"> </v>
      </c>
      <c r="BE2345" s="354" t="str">
        <f ca="1">IF(ISBLANK(INDIRECT("E2345"))," ",(INDIRECT("E2345")))</f>
        <v xml:space="preserve"> </v>
      </c>
      <c r="BF2345" s="354" t="str">
        <f ca="1">IF(ISBLANK(INDIRECT("F2345"))," ",(INDIRECT("F2345")))</f>
        <v xml:space="preserve"> </v>
      </c>
      <c r="BG2345" s="354" t="str">
        <f ca="1">IF(ISBLANK(INDIRECT("G2345"))," ",(INDIRECT("G2345")))</f>
        <v xml:space="preserve"> </v>
      </c>
      <c r="BH2345" s="354" t="str">
        <f ca="1">IF(ISBLANK(INDIRECT("H2345"))," ",(INDIRECT("H2345")))</f>
        <v xml:space="preserve"> </v>
      </c>
      <c r="BI2345" s="354" t="str">
        <f ca="1">IF(ISBLANK(INDIRECT("I2345"))," ",(INDIRECT("I2345")))</f>
        <v xml:space="preserve"> </v>
      </c>
      <c r="BJ2345" s="354" t="str">
        <f ca="1">IF(ISBLANK(INDIRECT("J2345"))," ",(INDIRECT("J2345")))</f>
        <v xml:space="preserve"> </v>
      </c>
      <c r="BK2345" s="354" t="str">
        <f ca="1">IF(ISBLANK(INDIRECT("K2345"))," ",(INDIRECT("K2345")))</f>
        <v xml:space="preserve"> </v>
      </c>
      <c r="BL2345" s="354" t="str">
        <f ca="1">IF(ISBLANK(INDIRECT("L2345"))," ",(INDIRECT("L2345")))</f>
        <v xml:space="preserve"> </v>
      </c>
      <c r="BM2345" s="354" t="str">
        <f ca="1">IF(ISBLANK(INDIRECT("M2345"))," ",(INDIRECT("M2345")))</f>
        <v xml:space="preserve"> </v>
      </c>
      <c r="BN2345" s="354" t="str">
        <f ca="1">IF(ISBLANK(INDIRECT("N2345"))," ",(INDIRECT("N2345")))</f>
        <v xml:space="preserve"> </v>
      </c>
      <c r="BO2345" s="354" t="str">
        <f ca="1">IF(ISBLANK(INDIRECT("O2345"))," ",(INDIRECT("O2345")))</f>
        <v xml:space="preserve"> </v>
      </c>
      <c r="BP2345" s="354" t="str">
        <f ca="1">IF(ISBLANK(INDIRECT("P2345"))," ",(INDIRECT("P2345")))</f>
        <v xml:space="preserve"> </v>
      </c>
      <c r="BQ2345" s="354">
        <f ca="1">IF(ISBLANK(INDIRECT("Q2345"))," ",(INDIRECT("Q2345")))</f>
        <v>0</v>
      </c>
      <c r="BR2345" s="354" t="str">
        <f ca="1">IF(ISBLANK(INDIRECT("R2345"))," ",(INDIRECT("R2345")))</f>
        <v xml:space="preserve"> </v>
      </c>
      <c r="BS2345" s="355" t="str">
        <f t="shared" ca="1" si="73"/>
        <v xml:space="preserve"> </v>
      </c>
    </row>
    <row r="2346" spans="1:71" x14ac:dyDescent="0.25">
      <c r="A2346" s="255">
        <v>2341</v>
      </c>
      <c r="B2346" s="138"/>
      <c r="C2346" s="10"/>
      <c r="D2346" s="9"/>
      <c r="E2346" s="10"/>
      <c r="F2346" s="9"/>
      <c r="G2346" s="9"/>
      <c r="H2346" s="9"/>
      <c r="I2346" s="9"/>
      <c r="J2346" s="9"/>
      <c r="K2346" s="9"/>
      <c r="L2346" s="9"/>
      <c r="M2346" s="9"/>
      <c r="N2346" s="9"/>
      <c r="O2346" s="248"/>
      <c r="P2346" s="248"/>
      <c r="Q2346" s="248">
        <f t="shared" si="72"/>
        <v>0</v>
      </c>
      <c r="R2346" s="9"/>
      <c r="BB2346" s="354" t="str">
        <f ca="1">IF(ISBLANK(INDIRECT("B2346"))," ",(INDIRECT("B2346")))</f>
        <v xml:space="preserve"> </v>
      </c>
      <c r="BC2346" s="354" t="str">
        <f ca="1">IF(ISBLANK(INDIRECT("C2346"))," ",(INDIRECT("C2346")))</f>
        <v xml:space="preserve"> </v>
      </c>
      <c r="BD2346" s="354" t="str">
        <f ca="1">IF(ISBLANK(INDIRECT("D2346"))," ",(INDIRECT("D2346")))</f>
        <v xml:space="preserve"> </v>
      </c>
      <c r="BE2346" s="354" t="str">
        <f ca="1">IF(ISBLANK(INDIRECT("E2346"))," ",(INDIRECT("E2346")))</f>
        <v xml:space="preserve"> </v>
      </c>
      <c r="BF2346" s="354" t="str">
        <f ca="1">IF(ISBLANK(INDIRECT("F2346"))," ",(INDIRECT("F2346")))</f>
        <v xml:space="preserve"> </v>
      </c>
      <c r="BG2346" s="354" t="str">
        <f ca="1">IF(ISBLANK(INDIRECT("G2346"))," ",(INDIRECT("G2346")))</f>
        <v xml:space="preserve"> </v>
      </c>
      <c r="BH2346" s="354" t="str">
        <f ca="1">IF(ISBLANK(INDIRECT("H2346"))," ",(INDIRECT("H2346")))</f>
        <v xml:space="preserve"> </v>
      </c>
      <c r="BI2346" s="354" t="str">
        <f ca="1">IF(ISBLANK(INDIRECT("I2346"))," ",(INDIRECT("I2346")))</f>
        <v xml:space="preserve"> </v>
      </c>
      <c r="BJ2346" s="354" t="str">
        <f ca="1">IF(ISBLANK(INDIRECT("J2346"))," ",(INDIRECT("J2346")))</f>
        <v xml:space="preserve"> </v>
      </c>
      <c r="BK2346" s="354" t="str">
        <f ca="1">IF(ISBLANK(INDIRECT("K2346"))," ",(INDIRECT("K2346")))</f>
        <v xml:space="preserve"> </v>
      </c>
      <c r="BL2346" s="354" t="str">
        <f ca="1">IF(ISBLANK(INDIRECT("L2346"))," ",(INDIRECT("L2346")))</f>
        <v xml:space="preserve"> </v>
      </c>
      <c r="BM2346" s="354" t="str">
        <f ca="1">IF(ISBLANK(INDIRECT("M2346"))," ",(INDIRECT("M2346")))</f>
        <v xml:space="preserve"> </v>
      </c>
      <c r="BN2346" s="354" t="str">
        <f ca="1">IF(ISBLANK(INDIRECT("N2346"))," ",(INDIRECT("N2346")))</f>
        <v xml:space="preserve"> </v>
      </c>
      <c r="BO2346" s="354" t="str">
        <f ca="1">IF(ISBLANK(INDIRECT("O2346"))," ",(INDIRECT("O2346")))</f>
        <v xml:space="preserve"> </v>
      </c>
      <c r="BP2346" s="354" t="str">
        <f ca="1">IF(ISBLANK(INDIRECT("P2346"))," ",(INDIRECT("P2346")))</f>
        <v xml:space="preserve"> </v>
      </c>
      <c r="BQ2346" s="354">
        <f ca="1">IF(ISBLANK(INDIRECT("Q2346"))," ",(INDIRECT("Q2346")))</f>
        <v>0</v>
      </c>
      <c r="BR2346" s="354" t="str">
        <f ca="1">IF(ISBLANK(INDIRECT("R2346"))," ",(INDIRECT("R2346")))</f>
        <v xml:space="preserve"> </v>
      </c>
      <c r="BS2346" s="355" t="str">
        <f t="shared" ca="1" si="73"/>
        <v xml:space="preserve"> </v>
      </c>
    </row>
    <row r="2347" spans="1:71" x14ac:dyDescent="0.25">
      <c r="A2347" s="255">
        <v>2342</v>
      </c>
      <c r="B2347" s="138"/>
      <c r="C2347" s="10"/>
      <c r="D2347" s="9"/>
      <c r="E2347" s="10"/>
      <c r="F2347" s="9"/>
      <c r="G2347" s="9"/>
      <c r="H2347" s="9"/>
      <c r="I2347" s="9"/>
      <c r="J2347" s="9"/>
      <c r="K2347" s="9"/>
      <c r="L2347" s="9"/>
      <c r="M2347" s="9"/>
      <c r="N2347" s="9"/>
      <c r="O2347" s="248"/>
      <c r="P2347" s="248"/>
      <c r="Q2347" s="248">
        <f t="shared" si="72"/>
        <v>0</v>
      </c>
      <c r="R2347" s="9"/>
      <c r="BB2347" s="354" t="str">
        <f ca="1">IF(ISBLANK(INDIRECT("B2347"))," ",(INDIRECT("B2347")))</f>
        <v xml:space="preserve"> </v>
      </c>
      <c r="BC2347" s="354" t="str">
        <f ca="1">IF(ISBLANK(INDIRECT("C2347"))," ",(INDIRECT("C2347")))</f>
        <v xml:space="preserve"> </v>
      </c>
      <c r="BD2347" s="354" t="str">
        <f ca="1">IF(ISBLANK(INDIRECT("D2347"))," ",(INDIRECT("D2347")))</f>
        <v xml:space="preserve"> </v>
      </c>
      <c r="BE2347" s="354" t="str">
        <f ca="1">IF(ISBLANK(INDIRECT("E2347"))," ",(INDIRECT("E2347")))</f>
        <v xml:space="preserve"> </v>
      </c>
      <c r="BF2347" s="354" t="str">
        <f ca="1">IF(ISBLANK(INDIRECT("F2347"))," ",(INDIRECT("F2347")))</f>
        <v xml:space="preserve"> </v>
      </c>
      <c r="BG2347" s="354" t="str">
        <f ca="1">IF(ISBLANK(INDIRECT("G2347"))," ",(INDIRECT("G2347")))</f>
        <v xml:space="preserve"> </v>
      </c>
      <c r="BH2347" s="354" t="str">
        <f ca="1">IF(ISBLANK(INDIRECT("H2347"))," ",(INDIRECT("H2347")))</f>
        <v xml:space="preserve"> </v>
      </c>
      <c r="BI2347" s="354" t="str">
        <f ca="1">IF(ISBLANK(INDIRECT("I2347"))," ",(INDIRECT("I2347")))</f>
        <v xml:space="preserve"> </v>
      </c>
      <c r="BJ2347" s="354" t="str">
        <f ca="1">IF(ISBLANK(INDIRECT("J2347"))," ",(INDIRECT("J2347")))</f>
        <v xml:space="preserve"> </v>
      </c>
      <c r="BK2347" s="354" t="str">
        <f ca="1">IF(ISBLANK(INDIRECT("K2347"))," ",(INDIRECT("K2347")))</f>
        <v xml:space="preserve"> </v>
      </c>
      <c r="BL2347" s="354" t="str">
        <f ca="1">IF(ISBLANK(INDIRECT("L2347"))," ",(INDIRECT("L2347")))</f>
        <v xml:space="preserve"> </v>
      </c>
      <c r="BM2347" s="354" t="str">
        <f ca="1">IF(ISBLANK(INDIRECT("M2347"))," ",(INDIRECT("M2347")))</f>
        <v xml:space="preserve"> </v>
      </c>
      <c r="BN2347" s="354" t="str">
        <f ca="1">IF(ISBLANK(INDIRECT("N2347"))," ",(INDIRECT("N2347")))</f>
        <v xml:space="preserve"> </v>
      </c>
      <c r="BO2347" s="354" t="str">
        <f ca="1">IF(ISBLANK(INDIRECT("O2347"))," ",(INDIRECT("O2347")))</f>
        <v xml:space="preserve"> </v>
      </c>
      <c r="BP2347" s="354" t="str">
        <f ca="1">IF(ISBLANK(INDIRECT("P2347"))," ",(INDIRECT("P2347")))</f>
        <v xml:space="preserve"> </v>
      </c>
      <c r="BQ2347" s="354">
        <f ca="1">IF(ISBLANK(INDIRECT("Q2347"))," ",(INDIRECT("Q2347")))</f>
        <v>0</v>
      </c>
      <c r="BR2347" s="354" t="str">
        <f ca="1">IF(ISBLANK(INDIRECT("R2347"))," ",(INDIRECT("R2347")))</f>
        <v xml:space="preserve"> </v>
      </c>
      <c r="BS2347" s="355" t="str">
        <f t="shared" ca="1" si="73"/>
        <v xml:space="preserve"> </v>
      </c>
    </row>
    <row r="2348" spans="1:71" x14ac:dyDescent="0.25">
      <c r="A2348" s="255">
        <v>2343</v>
      </c>
      <c r="B2348" s="138"/>
      <c r="C2348" s="10"/>
      <c r="D2348" s="9"/>
      <c r="E2348" s="10"/>
      <c r="F2348" s="9"/>
      <c r="G2348" s="9"/>
      <c r="H2348" s="9"/>
      <c r="I2348" s="9"/>
      <c r="J2348" s="9"/>
      <c r="K2348" s="9"/>
      <c r="L2348" s="9"/>
      <c r="M2348" s="9"/>
      <c r="N2348" s="9"/>
      <c r="O2348" s="248"/>
      <c r="P2348" s="248"/>
      <c r="Q2348" s="248">
        <f t="shared" si="72"/>
        <v>0</v>
      </c>
      <c r="R2348" s="9"/>
      <c r="BB2348" s="354" t="str">
        <f ca="1">IF(ISBLANK(INDIRECT("B2348"))," ",(INDIRECT("B2348")))</f>
        <v xml:space="preserve"> </v>
      </c>
      <c r="BC2348" s="354" t="str">
        <f ca="1">IF(ISBLANK(INDIRECT("C2348"))," ",(INDIRECT("C2348")))</f>
        <v xml:space="preserve"> </v>
      </c>
      <c r="BD2348" s="354" t="str">
        <f ca="1">IF(ISBLANK(INDIRECT("D2348"))," ",(INDIRECT("D2348")))</f>
        <v xml:space="preserve"> </v>
      </c>
      <c r="BE2348" s="354" t="str">
        <f ca="1">IF(ISBLANK(INDIRECT("E2348"))," ",(INDIRECT("E2348")))</f>
        <v xml:space="preserve"> </v>
      </c>
      <c r="BF2348" s="354" t="str">
        <f ca="1">IF(ISBLANK(INDIRECT("F2348"))," ",(INDIRECT("F2348")))</f>
        <v xml:space="preserve"> </v>
      </c>
      <c r="BG2348" s="354" t="str">
        <f ca="1">IF(ISBLANK(INDIRECT("G2348"))," ",(INDIRECT("G2348")))</f>
        <v xml:space="preserve"> </v>
      </c>
      <c r="BH2348" s="354" t="str">
        <f ca="1">IF(ISBLANK(INDIRECT("H2348"))," ",(INDIRECT("H2348")))</f>
        <v xml:space="preserve"> </v>
      </c>
      <c r="BI2348" s="354" t="str">
        <f ca="1">IF(ISBLANK(INDIRECT("I2348"))," ",(INDIRECT("I2348")))</f>
        <v xml:space="preserve"> </v>
      </c>
      <c r="BJ2348" s="354" t="str">
        <f ca="1">IF(ISBLANK(INDIRECT("J2348"))," ",(INDIRECT("J2348")))</f>
        <v xml:space="preserve"> </v>
      </c>
      <c r="BK2348" s="354" t="str">
        <f ca="1">IF(ISBLANK(INDIRECT("K2348"))," ",(INDIRECT("K2348")))</f>
        <v xml:space="preserve"> </v>
      </c>
      <c r="BL2348" s="354" t="str">
        <f ca="1">IF(ISBLANK(INDIRECT("L2348"))," ",(INDIRECT("L2348")))</f>
        <v xml:space="preserve"> </v>
      </c>
      <c r="BM2348" s="354" t="str">
        <f ca="1">IF(ISBLANK(INDIRECT("M2348"))," ",(INDIRECT("M2348")))</f>
        <v xml:space="preserve"> </v>
      </c>
      <c r="BN2348" s="354" t="str">
        <f ca="1">IF(ISBLANK(INDIRECT("N2348"))," ",(INDIRECT("N2348")))</f>
        <v xml:space="preserve"> </v>
      </c>
      <c r="BO2348" s="354" t="str">
        <f ca="1">IF(ISBLANK(INDIRECT("O2348"))," ",(INDIRECT("O2348")))</f>
        <v xml:space="preserve"> </v>
      </c>
      <c r="BP2348" s="354" t="str">
        <f ca="1">IF(ISBLANK(INDIRECT("P2348"))," ",(INDIRECT("P2348")))</f>
        <v xml:space="preserve"> </v>
      </c>
      <c r="BQ2348" s="354">
        <f ca="1">IF(ISBLANK(INDIRECT("Q2348"))," ",(INDIRECT("Q2348")))</f>
        <v>0</v>
      </c>
      <c r="BR2348" s="354" t="str">
        <f ca="1">IF(ISBLANK(INDIRECT("R2348"))," ",(INDIRECT("R2348")))</f>
        <v xml:space="preserve"> </v>
      </c>
      <c r="BS2348" s="355" t="str">
        <f t="shared" ca="1" si="73"/>
        <v xml:space="preserve"> </v>
      </c>
    </row>
    <row r="2349" spans="1:71" x14ac:dyDescent="0.25">
      <c r="A2349" s="255">
        <v>2344</v>
      </c>
      <c r="B2349" s="138"/>
      <c r="C2349" s="10"/>
      <c r="D2349" s="9"/>
      <c r="E2349" s="10"/>
      <c r="F2349" s="9"/>
      <c r="G2349" s="9"/>
      <c r="H2349" s="9"/>
      <c r="I2349" s="9"/>
      <c r="J2349" s="9"/>
      <c r="K2349" s="9"/>
      <c r="L2349" s="9"/>
      <c r="M2349" s="9"/>
      <c r="N2349" s="9"/>
      <c r="O2349" s="248"/>
      <c r="P2349" s="248"/>
      <c r="Q2349" s="248">
        <f t="shared" si="72"/>
        <v>0</v>
      </c>
      <c r="R2349" s="9"/>
      <c r="BB2349" s="354" t="str">
        <f ca="1">IF(ISBLANK(INDIRECT("B2349"))," ",(INDIRECT("B2349")))</f>
        <v xml:space="preserve"> </v>
      </c>
      <c r="BC2349" s="354" t="str">
        <f ca="1">IF(ISBLANK(INDIRECT("C2349"))," ",(INDIRECT("C2349")))</f>
        <v xml:space="preserve"> </v>
      </c>
      <c r="BD2349" s="354" t="str">
        <f ca="1">IF(ISBLANK(INDIRECT("D2349"))," ",(INDIRECT("D2349")))</f>
        <v xml:space="preserve"> </v>
      </c>
      <c r="BE2349" s="354" t="str">
        <f ca="1">IF(ISBLANK(INDIRECT("E2349"))," ",(INDIRECT("E2349")))</f>
        <v xml:space="preserve"> </v>
      </c>
      <c r="BF2349" s="354" t="str">
        <f ca="1">IF(ISBLANK(INDIRECT("F2349"))," ",(INDIRECT("F2349")))</f>
        <v xml:space="preserve"> </v>
      </c>
      <c r="BG2349" s="354" t="str">
        <f ca="1">IF(ISBLANK(INDIRECT("G2349"))," ",(INDIRECT("G2349")))</f>
        <v xml:space="preserve"> </v>
      </c>
      <c r="BH2349" s="354" t="str">
        <f ca="1">IF(ISBLANK(INDIRECT("H2349"))," ",(INDIRECT("H2349")))</f>
        <v xml:space="preserve"> </v>
      </c>
      <c r="BI2349" s="354" t="str">
        <f ca="1">IF(ISBLANK(INDIRECT("I2349"))," ",(INDIRECT("I2349")))</f>
        <v xml:space="preserve"> </v>
      </c>
      <c r="BJ2349" s="354" t="str">
        <f ca="1">IF(ISBLANK(INDIRECT("J2349"))," ",(INDIRECT("J2349")))</f>
        <v xml:space="preserve"> </v>
      </c>
      <c r="BK2349" s="354" t="str">
        <f ca="1">IF(ISBLANK(INDIRECT("K2349"))," ",(INDIRECT("K2349")))</f>
        <v xml:space="preserve"> </v>
      </c>
      <c r="BL2349" s="354" t="str">
        <f ca="1">IF(ISBLANK(INDIRECT("L2349"))," ",(INDIRECT("L2349")))</f>
        <v xml:space="preserve"> </v>
      </c>
      <c r="BM2349" s="354" t="str">
        <f ca="1">IF(ISBLANK(INDIRECT("M2349"))," ",(INDIRECT("M2349")))</f>
        <v xml:space="preserve"> </v>
      </c>
      <c r="BN2349" s="354" t="str">
        <f ca="1">IF(ISBLANK(INDIRECT("N2349"))," ",(INDIRECT("N2349")))</f>
        <v xml:space="preserve"> </v>
      </c>
      <c r="BO2349" s="354" t="str">
        <f ca="1">IF(ISBLANK(INDIRECT("O2349"))," ",(INDIRECT("O2349")))</f>
        <v xml:space="preserve"> </v>
      </c>
      <c r="BP2349" s="354" t="str">
        <f ca="1">IF(ISBLANK(INDIRECT("P2349"))," ",(INDIRECT("P2349")))</f>
        <v xml:space="preserve"> </v>
      </c>
      <c r="BQ2349" s="354">
        <f ca="1">IF(ISBLANK(INDIRECT("Q2349"))," ",(INDIRECT("Q2349")))</f>
        <v>0</v>
      </c>
      <c r="BR2349" s="354" t="str">
        <f ca="1">IF(ISBLANK(INDIRECT("R2349"))," ",(INDIRECT("R2349")))</f>
        <v xml:space="preserve"> </v>
      </c>
      <c r="BS2349" s="355" t="str">
        <f t="shared" ca="1" si="73"/>
        <v xml:space="preserve"> </v>
      </c>
    </row>
    <row r="2350" spans="1:71" x14ac:dyDescent="0.25">
      <c r="A2350" s="255">
        <v>2345</v>
      </c>
      <c r="B2350" s="138"/>
      <c r="C2350" s="10"/>
      <c r="D2350" s="9"/>
      <c r="E2350" s="10"/>
      <c r="F2350" s="9"/>
      <c r="G2350" s="9"/>
      <c r="H2350" s="9"/>
      <c r="I2350" s="9"/>
      <c r="J2350" s="9"/>
      <c r="K2350" s="9"/>
      <c r="L2350" s="9"/>
      <c r="M2350" s="9"/>
      <c r="N2350" s="9"/>
      <c r="O2350" s="248"/>
      <c r="P2350" s="248"/>
      <c r="Q2350" s="248">
        <f t="shared" si="72"/>
        <v>0</v>
      </c>
      <c r="R2350" s="9"/>
      <c r="BB2350" s="354" t="str">
        <f ca="1">IF(ISBLANK(INDIRECT("B2350"))," ",(INDIRECT("B2350")))</f>
        <v xml:space="preserve"> </v>
      </c>
      <c r="BC2350" s="354" t="str">
        <f ca="1">IF(ISBLANK(INDIRECT("C2350"))," ",(INDIRECT("C2350")))</f>
        <v xml:space="preserve"> </v>
      </c>
      <c r="BD2350" s="354" t="str">
        <f ca="1">IF(ISBLANK(INDIRECT("D2350"))," ",(INDIRECT("D2350")))</f>
        <v xml:space="preserve"> </v>
      </c>
      <c r="BE2350" s="354" t="str">
        <f ca="1">IF(ISBLANK(INDIRECT("E2350"))," ",(INDIRECT("E2350")))</f>
        <v xml:space="preserve"> </v>
      </c>
      <c r="BF2350" s="354" t="str">
        <f ca="1">IF(ISBLANK(INDIRECT("F2350"))," ",(INDIRECT("F2350")))</f>
        <v xml:space="preserve"> </v>
      </c>
      <c r="BG2350" s="354" t="str">
        <f ca="1">IF(ISBLANK(INDIRECT("G2350"))," ",(INDIRECT("G2350")))</f>
        <v xml:space="preserve"> </v>
      </c>
      <c r="BH2350" s="354" t="str">
        <f ca="1">IF(ISBLANK(INDIRECT("H2350"))," ",(INDIRECT("H2350")))</f>
        <v xml:space="preserve"> </v>
      </c>
      <c r="BI2350" s="354" t="str">
        <f ca="1">IF(ISBLANK(INDIRECT("I2350"))," ",(INDIRECT("I2350")))</f>
        <v xml:space="preserve"> </v>
      </c>
      <c r="BJ2350" s="354" t="str">
        <f ca="1">IF(ISBLANK(INDIRECT("J2350"))," ",(INDIRECT("J2350")))</f>
        <v xml:space="preserve"> </v>
      </c>
      <c r="BK2350" s="354" t="str">
        <f ca="1">IF(ISBLANK(INDIRECT("K2350"))," ",(INDIRECT("K2350")))</f>
        <v xml:space="preserve"> </v>
      </c>
      <c r="BL2350" s="354" t="str">
        <f ca="1">IF(ISBLANK(INDIRECT("L2350"))," ",(INDIRECT("L2350")))</f>
        <v xml:space="preserve"> </v>
      </c>
      <c r="BM2350" s="354" t="str">
        <f ca="1">IF(ISBLANK(INDIRECT("M2350"))," ",(INDIRECT("M2350")))</f>
        <v xml:space="preserve"> </v>
      </c>
      <c r="BN2350" s="354" t="str">
        <f ca="1">IF(ISBLANK(INDIRECT("N2350"))," ",(INDIRECT("N2350")))</f>
        <v xml:space="preserve"> </v>
      </c>
      <c r="BO2350" s="354" t="str">
        <f ca="1">IF(ISBLANK(INDIRECT("O2350"))," ",(INDIRECT("O2350")))</f>
        <v xml:space="preserve"> </v>
      </c>
      <c r="BP2350" s="354" t="str">
        <f ca="1">IF(ISBLANK(INDIRECT("P2350"))," ",(INDIRECT("P2350")))</f>
        <v xml:space="preserve"> </v>
      </c>
      <c r="BQ2350" s="354">
        <f ca="1">IF(ISBLANK(INDIRECT("Q2350"))," ",(INDIRECT("Q2350")))</f>
        <v>0</v>
      </c>
      <c r="BR2350" s="354" t="str">
        <f ca="1">IF(ISBLANK(INDIRECT("R2350"))," ",(INDIRECT("R2350")))</f>
        <v xml:space="preserve"> </v>
      </c>
      <c r="BS2350" s="355" t="str">
        <f t="shared" ca="1" si="73"/>
        <v xml:space="preserve"> </v>
      </c>
    </row>
    <row r="2351" spans="1:71" x14ac:dyDescent="0.25">
      <c r="A2351" s="255">
        <v>2346</v>
      </c>
      <c r="B2351" s="138"/>
      <c r="C2351" s="10"/>
      <c r="D2351" s="9"/>
      <c r="E2351" s="10"/>
      <c r="F2351" s="9"/>
      <c r="G2351" s="9"/>
      <c r="H2351" s="9"/>
      <c r="I2351" s="9"/>
      <c r="J2351" s="9"/>
      <c r="K2351" s="9"/>
      <c r="L2351" s="9"/>
      <c r="M2351" s="9"/>
      <c r="N2351" s="9"/>
      <c r="O2351" s="248"/>
      <c r="P2351" s="248"/>
      <c r="Q2351" s="248">
        <f t="shared" si="72"/>
        <v>0</v>
      </c>
      <c r="R2351" s="9"/>
      <c r="BB2351" s="354" t="str">
        <f ca="1">IF(ISBLANK(INDIRECT("B2351"))," ",(INDIRECT("B2351")))</f>
        <v xml:space="preserve"> </v>
      </c>
      <c r="BC2351" s="354" t="str">
        <f ca="1">IF(ISBLANK(INDIRECT("C2351"))," ",(INDIRECT("C2351")))</f>
        <v xml:space="preserve"> </v>
      </c>
      <c r="BD2351" s="354" t="str">
        <f ca="1">IF(ISBLANK(INDIRECT("D2351"))," ",(INDIRECT("D2351")))</f>
        <v xml:space="preserve"> </v>
      </c>
      <c r="BE2351" s="354" t="str">
        <f ca="1">IF(ISBLANK(INDIRECT("E2351"))," ",(INDIRECT("E2351")))</f>
        <v xml:space="preserve"> </v>
      </c>
      <c r="BF2351" s="354" t="str">
        <f ca="1">IF(ISBLANK(INDIRECT("F2351"))," ",(INDIRECT("F2351")))</f>
        <v xml:space="preserve"> </v>
      </c>
      <c r="BG2351" s="354" t="str">
        <f ca="1">IF(ISBLANK(INDIRECT("G2351"))," ",(INDIRECT("G2351")))</f>
        <v xml:space="preserve"> </v>
      </c>
      <c r="BH2351" s="354" t="str">
        <f ca="1">IF(ISBLANK(INDIRECT("H2351"))," ",(INDIRECT("H2351")))</f>
        <v xml:space="preserve"> </v>
      </c>
      <c r="BI2351" s="354" t="str">
        <f ca="1">IF(ISBLANK(INDIRECT("I2351"))," ",(INDIRECT("I2351")))</f>
        <v xml:space="preserve"> </v>
      </c>
      <c r="BJ2351" s="354" t="str">
        <f ca="1">IF(ISBLANK(INDIRECT("J2351"))," ",(INDIRECT("J2351")))</f>
        <v xml:space="preserve"> </v>
      </c>
      <c r="BK2351" s="354" t="str">
        <f ca="1">IF(ISBLANK(INDIRECT("K2351"))," ",(INDIRECT("K2351")))</f>
        <v xml:space="preserve"> </v>
      </c>
      <c r="BL2351" s="354" t="str">
        <f ca="1">IF(ISBLANK(INDIRECT("L2351"))," ",(INDIRECT("L2351")))</f>
        <v xml:space="preserve"> </v>
      </c>
      <c r="BM2351" s="354" t="str">
        <f ca="1">IF(ISBLANK(INDIRECT("M2351"))," ",(INDIRECT("M2351")))</f>
        <v xml:space="preserve"> </v>
      </c>
      <c r="BN2351" s="354" t="str">
        <f ca="1">IF(ISBLANK(INDIRECT("N2351"))," ",(INDIRECT("N2351")))</f>
        <v xml:space="preserve"> </v>
      </c>
      <c r="BO2351" s="354" t="str">
        <f ca="1">IF(ISBLANK(INDIRECT("O2351"))," ",(INDIRECT("O2351")))</f>
        <v xml:space="preserve"> </v>
      </c>
      <c r="BP2351" s="354" t="str">
        <f ca="1">IF(ISBLANK(INDIRECT("P2351"))," ",(INDIRECT("P2351")))</f>
        <v xml:space="preserve"> </v>
      </c>
      <c r="BQ2351" s="354">
        <f ca="1">IF(ISBLANK(INDIRECT("Q2351"))," ",(INDIRECT("Q2351")))</f>
        <v>0</v>
      </c>
      <c r="BR2351" s="354" t="str">
        <f ca="1">IF(ISBLANK(INDIRECT("R2351"))," ",(INDIRECT("R2351")))</f>
        <v xml:space="preserve"> </v>
      </c>
      <c r="BS2351" s="355" t="str">
        <f t="shared" ca="1" si="73"/>
        <v xml:space="preserve"> </v>
      </c>
    </row>
    <row r="2352" spans="1:71" x14ac:dyDescent="0.25">
      <c r="A2352" s="255">
        <v>2347</v>
      </c>
      <c r="B2352" s="138"/>
      <c r="C2352" s="10"/>
      <c r="D2352" s="9"/>
      <c r="E2352" s="10"/>
      <c r="F2352" s="9"/>
      <c r="G2352" s="9"/>
      <c r="H2352" s="9"/>
      <c r="I2352" s="9"/>
      <c r="J2352" s="9"/>
      <c r="K2352" s="9"/>
      <c r="L2352" s="9"/>
      <c r="M2352" s="9"/>
      <c r="N2352" s="9"/>
      <c r="O2352" s="248"/>
      <c r="P2352" s="248"/>
      <c r="Q2352" s="248">
        <f t="shared" si="72"/>
        <v>0</v>
      </c>
      <c r="R2352" s="9"/>
      <c r="BB2352" s="354" t="str">
        <f ca="1">IF(ISBLANK(INDIRECT("B2352"))," ",(INDIRECT("B2352")))</f>
        <v xml:space="preserve"> </v>
      </c>
      <c r="BC2352" s="354" t="str">
        <f ca="1">IF(ISBLANK(INDIRECT("C2352"))," ",(INDIRECT("C2352")))</f>
        <v xml:space="preserve"> </v>
      </c>
      <c r="BD2352" s="354" t="str">
        <f ca="1">IF(ISBLANK(INDIRECT("D2352"))," ",(INDIRECT("D2352")))</f>
        <v xml:space="preserve"> </v>
      </c>
      <c r="BE2352" s="354" t="str">
        <f ca="1">IF(ISBLANK(INDIRECT("E2352"))," ",(INDIRECT("E2352")))</f>
        <v xml:space="preserve"> </v>
      </c>
      <c r="BF2352" s="354" t="str">
        <f ca="1">IF(ISBLANK(INDIRECT("F2352"))," ",(INDIRECT("F2352")))</f>
        <v xml:space="preserve"> </v>
      </c>
      <c r="BG2352" s="354" t="str">
        <f ca="1">IF(ISBLANK(INDIRECT("G2352"))," ",(INDIRECT("G2352")))</f>
        <v xml:space="preserve"> </v>
      </c>
      <c r="BH2352" s="354" t="str">
        <f ca="1">IF(ISBLANK(INDIRECT("H2352"))," ",(INDIRECT("H2352")))</f>
        <v xml:space="preserve"> </v>
      </c>
      <c r="BI2352" s="354" t="str">
        <f ca="1">IF(ISBLANK(INDIRECT("I2352"))," ",(INDIRECT("I2352")))</f>
        <v xml:space="preserve"> </v>
      </c>
      <c r="BJ2352" s="354" t="str">
        <f ca="1">IF(ISBLANK(INDIRECT("J2352"))," ",(INDIRECT("J2352")))</f>
        <v xml:space="preserve"> </v>
      </c>
      <c r="BK2352" s="354" t="str">
        <f ca="1">IF(ISBLANK(INDIRECT("K2352"))," ",(INDIRECT("K2352")))</f>
        <v xml:space="preserve"> </v>
      </c>
      <c r="BL2352" s="354" t="str">
        <f ca="1">IF(ISBLANK(INDIRECT("L2352"))," ",(INDIRECT("L2352")))</f>
        <v xml:space="preserve"> </v>
      </c>
      <c r="BM2352" s="354" t="str">
        <f ca="1">IF(ISBLANK(INDIRECT("M2352"))," ",(INDIRECT("M2352")))</f>
        <v xml:space="preserve"> </v>
      </c>
      <c r="BN2352" s="354" t="str">
        <f ca="1">IF(ISBLANK(INDIRECT("N2352"))," ",(INDIRECT("N2352")))</f>
        <v xml:space="preserve"> </v>
      </c>
      <c r="BO2352" s="354" t="str">
        <f ca="1">IF(ISBLANK(INDIRECT("O2352"))," ",(INDIRECT("O2352")))</f>
        <v xml:space="preserve"> </v>
      </c>
      <c r="BP2352" s="354" t="str">
        <f ca="1">IF(ISBLANK(INDIRECT("P2352"))," ",(INDIRECT("P2352")))</f>
        <v xml:space="preserve"> </v>
      </c>
      <c r="BQ2352" s="354">
        <f ca="1">IF(ISBLANK(INDIRECT("Q2352"))," ",(INDIRECT("Q2352")))</f>
        <v>0</v>
      </c>
      <c r="BR2352" s="354" t="str">
        <f ca="1">IF(ISBLANK(INDIRECT("R2352"))," ",(INDIRECT("R2352")))</f>
        <v xml:space="preserve"> </v>
      </c>
      <c r="BS2352" s="355" t="str">
        <f t="shared" ca="1" si="73"/>
        <v xml:space="preserve"> </v>
      </c>
    </row>
    <row r="2353" spans="1:71" x14ac:dyDescent="0.25">
      <c r="A2353" s="255">
        <v>2348</v>
      </c>
      <c r="B2353" s="138"/>
      <c r="C2353" s="10"/>
      <c r="D2353" s="9"/>
      <c r="E2353" s="10"/>
      <c r="F2353" s="9"/>
      <c r="G2353" s="9"/>
      <c r="H2353" s="9"/>
      <c r="I2353" s="9"/>
      <c r="J2353" s="9"/>
      <c r="K2353" s="9"/>
      <c r="L2353" s="9"/>
      <c r="M2353" s="9"/>
      <c r="N2353" s="9"/>
      <c r="O2353" s="248"/>
      <c r="P2353" s="248"/>
      <c r="Q2353" s="248">
        <f t="shared" si="72"/>
        <v>0</v>
      </c>
      <c r="R2353" s="9"/>
      <c r="BB2353" s="354" t="str">
        <f ca="1">IF(ISBLANK(INDIRECT("B2353"))," ",(INDIRECT("B2353")))</f>
        <v xml:space="preserve"> </v>
      </c>
      <c r="BC2353" s="354" t="str">
        <f ca="1">IF(ISBLANK(INDIRECT("C2353"))," ",(INDIRECT("C2353")))</f>
        <v xml:space="preserve"> </v>
      </c>
      <c r="BD2353" s="354" t="str">
        <f ca="1">IF(ISBLANK(INDIRECT("D2353"))," ",(INDIRECT("D2353")))</f>
        <v xml:space="preserve"> </v>
      </c>
      <c r="BE2353" s="354" t="str">
        <f ca="1">IF(ISBLANK(INDIRECT("E2353"))," ",(INDIRECT("E2353")))</f>
        <v xml:space="preserve"> </v>
      </c>
      <c r="BF2353" s="354" t="str">
        <f ca="1">IF(ISBLANK(INDIRECT("F2353"))," ",(INDIRECT("F2353")))</f>
        <v xml:space="preserve"> </v>
      </c>
      <c r="BG2353" s="354" t="str">
        <f ca="1">IF(ISBLANK(INDIRECT("G2353"))," ",(INDIRECT("G2353")))</f>
        <v xml:space="preserve"> </v>
      </c>
      <c r="BH2353" s="354" t="str">
        <f ca="1">IF(ISBLANK(INDIRECT("H2353"))," ",(INDIRECT("H2353")))</f>
        <v xml:space="preserve"> </v>
      </c>
      <c r="BI2353" s="354" t="str">
        <f ca="1">IF(ISBLANK(INDIRECT("I2353"))," ",(INDIRECT("I2353")))</f>
        <v xml:space="preserve"> </v>
      </c>
      <c r="BJ2353" s="354" t="str">
        <f ca="1">IF(ISBLANK(INDIRECT("J2353"))," ",(INDIRECT("J2353")))</f>
        <v xml:space="preserve"> </v>
      </c>
      <c r="BK2353" s="354" t="str">
        <f ca="1">IF(ISBLANK(INDIRECT("K2353"))," ",(INDIRECT("K2353")))</f>
        <v xml:space="preserve"> </v>
      </c>
      <c r="BL2353" s="354" t="str">
        <f ca="1">IF(ISBLANK(INDIRECT("L2353"))," ",(INDIRECT("L2353")))</f>
        <v xml:space="preserve"> </v>
      </c>
      <c r="BM2353" s="354" t="str">
        <f ca="1">IF(ISBLANK(INDIRECT("M2353"))," ",(INDIRECT("M2353")))</f>
        <v xml:space="preserve"> </v>
      </c>
      <c r="BN2353" s="354" t="str">
        <f ca="1">IF(ISBLANK(INDIRECT("N2353"))," ",(INDIRECT("N2353")))</f>
        <v xml:space="preserve"> </v>
      </c>
      <c r="BO2353" s="354" t="str">
        <f ca="1">IF(ISBLANK(INDIRECT("O2353"))," ",(INDIRECT("O2353")))</f>
        <v xml:space="preserve"> </v>
      </c>
      <c r="BP2353" s="354" t="str">
        <f ca="1">IF(ISBLANK(INDIRECT("P2353"))," ",(INDIRECT("P2353")))</f>
        <v xml:space="preserve"> </v>
      </c>
      <c r="BQ2353" s="354">
        <f ca="1">IF(ISBLANK(INDIRECT("Q2353"))," ",(INDIRECT("Q2353")))</f>
        <v>0</v>
      </c>
      <c r="BR2353" s="354" t="str">
        <f ca="1">IF(ISBLANK(INDIRECT("R2353"))," ",(INDIRECT("R2353")))</f>
        <v xml:space="preserve"> </v>
      </c>
      <c r="BS2353" s="355" t="str">
        <f t="shared" ca="1" si="73"/>
        <v xml:space="preserve"> </v>
      </c>
    </row>
    <row r="2354" spans="1:71" x14ac:dyDescent="0.25">
      <c r="A2354" s="255">
        <v>2349</v>
      </c>
      <c r="B2354" s="138"/>
      <c r="C2354" s="10"/>
      <c r="D2354" s="9"/>
      <c r="E2354" s="10"/>
      <c r="F2354" s="9"/>
      <c r="G2354" s="9"/>
      <c r="H2354" s="9"/>
      <c r="I2354" s="9"/>
      <c r="J2354" s="9"/>
      <c r="K2354" s="9"/>
      <c r="L2354" s="9"/>
      <c r="M2354" s="9"/>
      <c r="N2354" s="9"/>
      <c r="O2354" s="248"/>
      <c r="P2354" s="248"/>
      <c r="Q2354" s="248">
        <f t="shared" si="72"/>
        <v>0</v>
      </c>
      <c r="R2354" s="9"/>
      <c r="BB2354" s="354" t="str">
        <f ca="1">IF(ISBLANK(INDIRECT("B2354"))," ",(INDIRECT("B2354")))</f>
        <v xml:space="preserve"> </v>
      </c>
      <c r="BC2354" s="354" t="str">
        <f ca="1">IF(ISBLANK(INDIRECT("C2354"))," ",(INDIRECT("C2354")))</f>
        <v xml:space="preserve"> </v>
      </c>
      <c r="BD2354" s="354" t="str">
        <f ca="1">IF(ISBLANK(INDIRECT("D2354"))," ",(INDIRECT("D2354")))</f>
        <v xml:space="preserve"> </v>
      </c>
      <c r="BE2354" s="354" t="str">
        <f ca="1">IF(ISBLANK(INDIRECT("E2354"))," ",(INDIRECT("E2354")))</f>
        <v xml:space="preserve"> </v>
      </c>
      <c r="BF2354" s="354" t="str">
        <f ca="1">IF(ISBLANK(INDIRECT("F2354"))," ",(INDIRECT("F2354")))</f>
        <v xml:space="preserve"> </v>
      </c>
      <c r="BG2354" s="354" t="str">
        <f ca="1">IF(ISBLANK(INDIRECT("G2354"))," ",(INDIRECT("G2354")))</f>
        <v xml:space="preserve"> </v>
      </c>
      <c r="BH2354" s="354" t="str">
        <f ca="1">IF(ISBLANK(INDIRECT("H2354"))," ",(INDIRECT("H2354")))</f>
        <v xml:space="preserve"> </v>
      </c>
      <c r="BI2354" s="354" t="str">
        <f ca="1">IF(ISBLANK(INDIRECT("I2354"))," ",(INDIRECT("I2354")))</f>
        <v xml:space="preserve"> </v>
      </c>
      <c r="BJ2354" s="354" t="str">
        <f ca="1">IF(ISBLANK(INDIRECT("J2354"))," ",(INDIRECT("J2354")))</f>
        <v xml:space="preserve"> </v>
      </c>
      <c r="BK2354" s="354" t="str">
        <f ca="1">IF(ISBLANK(INDIRECT("K2354"))," ",(INDIRECT("K2354")))</f>
        <v xml:space="preserve"> </v>
      </c>
      <c r="BL2354" s="354" t="str">
        <f ca="1">IF(ISBLANK(INDIRECT("L2354"))," ",(INDIRECT("L2354")))</f>
        <v xml:space="preserve"> </v>
      </c>
      <c r="BM2354" s="354" t="str">
        <f ca="1">IF(ISBLANK(INDIRECT("M2354"))," ",(INDIRECT("M2354")))</f>
        <v xml:space="preserve"> </v>
      </c>
      <c r="BN2354" s="354" t="str">
        <f ca="1">IF(ISBLANK(INDIRECT("N2354"))," ",(INDIRECT("N2354")))</f>
        <v xml:space="preserve"> </v>
      </c>
      <c r="BO2354" s="354" t="str">
        <f ca="1">IF(ISBLANK(INDIRECT("O2354"))," ",(INDIRECT("O2354")))</f>
        <v xml:space="preserve"> </v>
      </c>
      <c r="BP2354" s="354" t="str">
        <f ca="1">IF(ISBLANK(INDIRECT("P2354"))," ",(INDIRECT("P2354")))</f>
        <v xml:space="preserve"> </v>
      </c>
      <c r="BQ2354" s="354">
        <f ca="1">IF(ISBLANK(INDIRECT("Q2354"))," ",(INDIRECT("Q2354")))</f>
        <v>0</v>
      </c>
      <c r="BR2354" s="354" t="str">
        <f ca="1">IF(ISBLANK(INDIRECT("R2354"))," ",(INDIRECT("R2354")))</f>
        <v xml:space="preserve"> </v>
      </c>
      <c r="BS2354" s="355" t="str">
        <f t="shared" ca="1" si="73"/>
        <v xml:space="preserve"> </v>
      </c>
    </row>
    <row r="2355" spans="1:71" x14ac:dyDescent="0.25">
      <c r="A2355" s="255">
        <v>2350</v>
      </c>
      <c r="B2355" s="138"/>
      <c r="C2355" s="10"/>
      <c r="D2355" s="9"/>
      <c r="E2355" s="10"/>
      <c r="F2355" s="9"/>
      <c r="G2355" s="9"/>
      <c r="H2355" s="9"/>
      <c r="I2355" s="9"/>
      <c r="J2355" s="9"/>
      <c r="K2355" s="9"/>
      <c r="L2355" s="9"/>
      <c r="M2355" s="9"/>
      <c r="N2355" s="9"/>
      <c r="O2355" s="248"/>
      <c r="P2355" s="248"/>
      <c r="Q2355" s="248">
        <f t="shared" si="72"/>
        <v>0</v>
      </c>
      <c r="R2355" s="9"/>
      <c r="BB2355" s="354" t="str">
        <f ca="1">IF(ISBLANK(INDIRECT("B2355"))," ",(INDIRECT("B2355")))</f>
        <v xml:space="preserve"> </v>
      </c>
      <c r="BC2355" s="354" t="str">
        <f ca="1">IF(ISBLANK(INDIRECT("C2355"))," ",(INDIRECT("C2355")))</f>
        <v xml:space="preserve"> </v>
      </c>
      <c r="BD2355" s="354" t="str">
        <f ca="1">IF(ISBLANK(INDIRECT("D2355"))," ",(INDIRECT("D2355")))</f>
        <v xml:space="preserve"> </v>
      </c>
      <c r="BE2355" s="354" t="str">
        <f ca="1">IF(ISBLANK(INDIRECT("E2355"))," ",(INDIRECT("E2355")))</f>
        <v xml:space="preserve"> </v>
      </c>
      <c r="BF2355" s="354" t="str">
        <f ca="1">IF(ISBLANK(INDIRECT("F2355"))," ",(INDIRECT("F2355")))</f>
        <v xml:space="preserve"> </v>
      </c>
      <c r="BG2355" s="354" t="str">
        <f ca="1">IF(ISBLANK(INDIRECT("G2355"))," ",(INDIRECT("G2355")))</f>
        <v xml:space="preserve"> </v>
      </c>
      <c r="BH2355" s="354" t="str">
        <f ca="1">IF(ISBLANK(INDIRECT("H2355"))," ",(INDIRECT("H2355")))</f>
        <v xml:space="preserve"> </v>
      </c>
      <c r="BI2355" s="354" t="str">
        <f ca="1">IF(ISBLANK(INDIRECT("I2355"))," ",(INDIRECT("I2355")))</f>
        <v xml:space="preserve"> </v>
      </c>
      <c r="BJ2355" s="354" t="str">
        <f ca="1">IF(ISBLANK(INDIRECT("J2355"))," ",(INDIRECT("J2355")))</f>
        <v xml:space="preserve"> </v>
      </c>
      <c r="BK2355" s="354" t="str">
        <f ca="1">IF(ISBLANK(INDIRECT("K2355"))," ",(INDIRECT("K2355")))</f>
        <v xml:space="preserve"> </v>
      </c>
      <c r="BL2355" s="354" t="str">
        <f ca="1">IF(ISBLANK(INDIRECT("L2355"))," ",(INDIRECT("L2355")))</f>
        <v xml:space="preserve"> </v>
      </c>
      <c r="BM2355" s="354" t="str">
        <f ca="1">IF(ISBLANK(INDIRECT("M2355"))," ",(INDIRECT("M2355")))</f>
        <v xml:space="preserve"> </v>
      </c>
      <c r="BN2355" s="354" t="str">
        <f ca="1">IF(ISBLANK(INDIRECT("N2355"))," ",(INDIRECT("N2355")))</f>
        <v xml:space="preserve"> </v>
      </c>
      <c r="BO2355" s="354" t="str">
        <f ca="1">IF(ISBLANK(INDIRECT("O2355"))," ",(INDIRECT("O2355")))</f>
        <v xml:space="preserve"> </v>
      </c>
      <c r="BP2355" s="354" t="str">
        <f ca="1">IF(ISBLANK(INDIRECT("P2355"))," ",(INDIRECT("P2355")))</f>
        <v xml:space="preserve"> </v>
      </c>
      <c r="BQ2355" s="354">
        <f ca="1">IF(ISBLANK(INDIRECT("Q2355"))," ",(INDIRECT("Q2355")))</f>
        <v>0</v>
      </c>
      <c r="BR2355" s="354" t="str">
        <f ca="1">IF(ISBLANK(INDIRECT("R2355"))," ",(INDIRECT("R2355")))</f>
        <v xml:space="preserve"> </v>
      </c>
      <c r="BS2355" s="355" t="str">
        <f t="shared" ca="1" si="73"/>
        <v xml:space="preserve"> </v>
      </c>
    </row>
    <row r="2356" spans="1:71" x14ac:dyDescent="0.25">
      <c r="A2356" s="255">
        <v>2351</v>
      </c>
      <c r="B2356" s="138"/>
      <c r="C2356" s="10"/>
      <c r="D2356" s="9"/>
      <c r="E2356" s="10"/>
      <c r="F2356" s="9"/>
      <c r="G2356" s="9"/>
      <c r="H2356" s="9"/>
      <c r="I2356" s="9"/>
      <c r="J2356" s="9"/>
      <c r="K2356" s="9"/>
      <c r="L2356" s="9"/>
      <c r="M2356" s="9"/>
      <c r="N2356" s="9"/>
      <c r="O2356" s="248"/>
      <c r="P2356" s="248"/>
      <c r="Q2356" s="248">
        <f t="shared" si="72"/>
        <v>0</v>
      </c>
      <c r="R2356" s="9"/>
      <c r="BB2356" s="354" t="str">
        <f ca="1">IF(ISBLANK(INDIRECT("B2356"))," ",(INDIRECT("B2356")))</f>
        <v xml:space="preserve"> </v>
      </c>
      <c r="BC2356" s="354" t="str">
        <f ca="1">IF(ISBLANK(INDIRECT("C2356"))," ",(INDIRECT("C2356")))</f>
        <v xml:space="preserve"> </v>
      </c>
      <c r="BD2356" s="354" t="str">
        <f ca="1">IF(ISBLANK(INDIRECT("D2356"))," ",(INDIRECT("D2356")))</f>
        <v xml:space="preserve"> </v>
      </c>
      <c r="BE2356" s="354" t="str">
        <f ca="1">IF(ISBLANK(INDIRECT("E2356"))," ",(INDIRECT("E2356")))</f>
        <v xml:space="preserve"> </v>
      </c>
      <c r="BF2356" s="354" t="str">
        <f ca="1">IF(ISBLANK(INDIRECT("F2356"))," ",(INDIRECT("F2356")))</f>
        <v xml:space="preserve"> </v>
      </c>
      <c r="BG2356" s="354" t="str">
        <f ca="1">IF(ISBLANK(INDIRECT("G2356"))," ",(INDIRECT("G2356")))</f>
        <v xml:space="preserve"> </v>
      </c>
      <c r="BH2356" s="354" t="str">
        <f ca="1">IF(ISBLANK(INDIRECT("H2356"))," ",(INDIRECT("H2356")))</f>
        <v xml:space="preserve"> </v>
      </c>
      <c r="BI2356" s="354" t="str">
        <f ca="1">IF(ISBLANK(INDIRECT("I2356"))," ",(INDIRECT("I2356")))</f>
        <v xml:space="preserve"> </v>
      </c>
      <c r="BJ2356" s="354" t="str">
        <f ca="1">IF(ISBLANK(INDIRECT("J2356"))," ",(INDIRECT("J2356")))</f>
        <v xml:space="preserve"> </v>
      </c>
      <c r="BK2356" s="354" t="str">
        <f ca="1">IF(ISBLANK(INDIRECT("K2356"))," ",(INDIRECT("K2356")))</f>
        <v xml:space="preserve"> </v>
      </c>
      <c r="BL2356" s="354" t="str">
        <f ca="1">IF(ISBLANK(INDIRECT("L2356"))," ",(INDIRECT("L2356")))</f>
        <v xml:space="preserve"> </v>
      </c>
      <c r="BM2356" s="354" t="str">
        <f ca="1">IF(ISBLANK(INDIRECT("M2356"))," ",(INDIRECT("M2356")))</f>
        <v xml:space="preserve"> </v>
      </c>
      <c r="BN2356" s="354" t="str">
        <f ca="1">IF(ISBLANK(INDIRECT("N2356"))," ",(INDIRECT("N2356")))</f>
        <v xml:space="preserve"> </v>
      </c>
      <c r="BO2356" s="354" t="str">
        <f ca="1">IF(ISBLANK(INDIRECT("O2356"))," ",(INDIRECT("O2356")))</f>
        <v xml:space="preserve"> </v>
      </c>
      <c r="BP2356" s="354" t="str">
        <f ca="1">IF(ISBLANK(INDIRECT("P2356"))," ",(INDIRECT("P2356")))</f>
        <v xml:space="preserve"> </v>
      </c>
      <c r="BQ2356" s="354">
        <f ca="1">IF(ISBLANK(INDIRECT("Q2356"))," ",(INDIRECT("Q2356")))</f>
        <v>0</v>
      </c>
      <c r="BR2356" s="354" t="str">
        <f ca="1">IF(ISBLANK(INDIRECT("R2356"))," ",(INDIRECT("R2356")))</f>
        <v xml:space="preserve"> </v>
      </c>
      <c r="BS2356" s="355" t="str">
        <f t="shared" ca="1" si="73"/>
        <v xml:space="preserve"> </v>
      </c>
    </row>
    <row r="2357" spans="1:71" x14ac:dyDescent="0.25">
      <c r="A2357" s="255">
        <v>2352</v>
      </c>
      <c r="B2357" s="138"/>
      <c r="C2357" s="10"/>
      <c r="D2357" s="9"/>
      <c r="E2357" s="10"/>
      <c r="F2357" s="9"/>
      <c r="G2357" s="9"/>
      <c r="H2357" s="9"/>
      <c r="I2357" s="9"/>
      <c r="J2357" s="9"/>
      <c r="K2357" s="9"/>
      <c r="L2357" s="9"/>
      <c r="M2357" s="9"/>
      <c r="N2357" s="9"/>
      <c r="O2357" s="248"/>
      <c r="P2357" s="248"/>
      <c r="Q2357" s="248">
        <f t="shared" si="72"/>
        <v>0</v>
      </c>
      <c r="R2357" s="9"/>
      <c r="BB2357" s="354" t="str">
        <f ca="1">IF(ISBLANK(INDIRECT("B2357"))," ",(INDIRECT("B2357")))</f>
        <v xml:space="preserve"> </v>
      </c>
      <c r="BC2357" s="354" t="str">
        <f ca="1">IF(ISBLANK(INDIRECT("C2357"))," ",(INDIRECT("C2357")))</f>
        <v xml:space="preserve"> </v>
      </c>
      <c r="BD2357" s="354" t="str">
        <f ca="1">IF(ISBLANK(INDIRECT("D2357"))," ",(INDIRECT("D2357")))</f>
        <v xml:space="preserve"> </v>
      </c>
      <c r="BE2357" s="354" t="str">
        <f ca="1">IF(ISBLANK(INDIRECT("E2357"))," ",(INDIRECT("E2357")))</f>
        <v xml:space="preserve"> </v>
      </c>
      <c r="BF2357" s="354" t="str">
        <f ca="1">IF(ISBLANK(INDIRECT("F2357"))," ",(INDIRECT("F2357")))</f>
        <v xml:space="preserve"> </v>
      </c>
      <c r="BG2357" s="354" t="str">
        <f ca="1">IF(ISBLANK(INDIRECT("G2357"))," ",(INDIRECT("G2357")))</f>
        <v xml:space="preserve"> </v>
      </c>
      <c r="BH2357" s="354" t="str">
        <f ca="1">IF(ISBLANK(INDIRECT("H2357"))," ",(INDIRECT("H2357")))</f>
        <v xml:space="preserve"> </v>
      </c>
      <c r="BI2357" s="354" t="str">
        <f ca="1">IF(ISBLANK(INDIRECT("I2357"))," ",(INDIRECT("I2357")))</f>
        <v xml:space="preserve"> </v>
      </c>
      <c r="BJ2357" s="354" t="str">
        <f ca="1">IF(ISBLANK(INDIRECT("J2357"))," ",(INDIRECT("J2357")))</f>
        <v xml:space="preserve"> </v>
      </c>
      <c r="BK2357" s="354" t="str">
        <f ca="1">IF(ISBLANK(INDIRECT("K2357"))," ",(INDIRECT("K2357")))</f>
        <v xml:space="preserve"> </v>
      </c>
      <c r="BL2357" s="354" t="str">
        <f ca="1">IF(ISBLANK(INDIRECT("L2357"))," ",(INDIRECT("L2357")))</f>
        <v xml:space="preserve"> </v>
      </c>
      <c r="BM2357" s="354" t="str">
        <f ca="1">IF(ISBLANK(INDIRECT("M2357"))," ",(INDIRECT("M2357")))</f>
        <v xml:space="preserve"> </v>
      </c>
      <c r="BN2357" s="354" t="str">
        <f ca="1">IF(ISBLANK(INDIRECT("N2357"))," ",(INDIRECT("N2357")))</f>
        <v xml:space="preserve"> </v>
      </c>
      <c r="BO2357" s="354" t="str">
        <f ca="1">IF(ISBLANK(INDIRECT("O2357"))," ",(INDIRECT("O2357")))</f>
        <v xml:space="preserve"> </v>
      </c>
      <c r="BP2357" s="354" t="str">
        <f ca="1">IF(ISBLANK(INDIRECT("P2357"))," ",(INDIRECT("P2357")))</f>
        <v xml:space="preserve"> </v>
      </c>
      <c r="BQ2357" s="354">
        <f ca="1">IF(ISBLANK(INDIRECT("Q2357"))," ",(INDIRECT("Q2357")))</f>
        <v>0</v>
      </c>
      <c r="BR2357" s="354" t="str">
        <f ca="1">IF(ISBLANK(INDIRECT("R2357"))," ",(INDIRECT("R2357")))</f>
        <v xml:space="preserve"> </v>
      </c>
      <c r="BS2357" s="355" t="str">
        <f t="shared" ca="1" si="73"/>
        <v xml:space="preserve"> </v>
      </c>
    </row>
    <row r="2358" spans="1:71" x14ac:dyDescent="0.25">
      <c r="A2358" s="255">
        <v>2353</v>
      </c>
      <c r="B2358" s="138"/>
      <c r="C2358" s="10"/>
      <c r="D2358" s="9"/>
      <c r="E2358" s="10"/>
      <c r="F2358" s="9"/>
      <c r="G2358" s="9"/>
      <c r="H2358" s="9"/>
      <c r="I2358" s="9"/>
      <c r="J2358" s="9"/>
      <c r="K2358" s="9"/>
      <c r="L2358" s="9"/>
      <c r="M2358" s="9"/>
      <c r="N2358" s="9"/>
      <c r="O2358" s="248"/>
      <c r="P2358" s="248"/>
      <c r="Q2358" s="248">
        <f t="shared" si="72"/>
        <v>0</v>
      </c>
      <c r="R2358" s="9"/>
      <c r="BB2358" s="354" t="str">
        <f ca="1">IF(ISBLANK(INDIRECT("B2358"))," ",(INDIRECT("B2358")))</f>
        <v xml:space="preserve"> </v>
      </c>
      <c r="BC2358" s="354" t="str">
        <f ca="1">IF(ISBLANK(INDIRECT("C2358"))," ",(INDIRECT("C2358")))</f>
        <v xml:space="preserve"> </v>
      </c>
      <c r="BD2358" s="354" t="str">
        <f ca="1">IF(ISBLANK(INDIRECT("D2358"))," ",(INDIRECT("D2358")))</f>
        <v xml:space="preserve"> </v>
      </c>
      <c r="BE2358" s="354" t="str">
        <f ca="1">IF(ISBLANK(INDIRECT("E2358"))," ",(INDIRECT("E2358")))</f>
        <v xml:space="preserve"> </v>
      </c>
      <c r="BF2358" s="354" t="str">
        <f ca="1">IF(ISBLANK(INDIRECT("F2358"))," ",(INDIRECT("F2358")))</f>
        <v xml:space="preserve"> </v>
      </c>
      <c r="BG2358" s="354" t="str">
        <f ca="1">IF(ISBLANK(INDIRECT("G2358"))," ",(INDIRECT("G2358")))</f>
        <v xml:space="preserve"> </v>
      </c>
      <c r="BH2358" s="354" t="str">
        <f ca="1">IF(ISBLANK(INDIRECT("H2358"))," ",(INDIRECT("H2358")))</f>
        <v xml:space="preserve"> </v>
      </c>
      <c r="BI2358" s="354" t="str">
        <f ca="1">IF(ISBLANK(INDIRECT("I2358"))," ",(INDIRECT("I2358")))</f>
        <v xml:space="preserve"> </v>
      </c>
      <c r="BJ2358" s="354" t="str">
        <f ca="1">IF(ISBLANK(INDIRECT("J2358"))," ",(INDIRECT("J2358")))</f>
        <v xml:space="preserve"> </v>
      </c>
      <c r="BK2358" s="354" t="str">
        <f ca="1">IF(ISBLANK(INDIRECT("K2358"))," ",(INDIRECT("K2358")))</f>
        <v xml:space="preserve"> </v>
      </c>
      <c r="BL2358" s="354" t="str">
        <f ca="1">IF(ISBLANK(INDIRECT("L2358"))," ",(INDIRECT("L2358")))</f>
        <v xml:space="preserve"> </v>
      </c>
      <c r="BM2358" s="354" t="str">
        <f ca="1">IF(ISBLANK(INDIRECT("M2358"))," ",(INDIRECT("M2358")))</f>
        <v xml:space="preserve"> </v>
      </c>
      <c r="BN2358" s="354" t="str">
        <f ca="1">IF(ISBLANK(INDIRECT("N2358"))," ",(INDIRECT("N2358")))</f>
        <v xml:space="preserve"> </v>
      </c>
      <c r="BO2358" s="354" t="str">
        <f ca="1">IF(ISBLANK(INDIRECT("O2358"))," ",(INDIRECT("O2358")))</f>
        <v xml:space="preserve"> </v>
      </c>
      <c r="BP2358" s="354" t="str">
        <f ca="1">IF(ISBLANK(INDIRECT("P2358"))," ",(INDIRECT("P2358")))</f>
        <v xml:space="preserve"> </v>
      </c>
      <c r="BQ2358" s="354">
        <f ca="1">IF(ISBLANK(INDIRECT("Q2358"))," ",(INDIRECT("Q2358")))</f>
        <v>0</v>
      </c>
      <c r="BR2358" s="354" t="str">
        <f ca="1">IF(ISBLANK(INDIRECT("R2358"))," ",(INDIRECT("R2358")))</f>
        <v xml:space="preserve"> </v>
      </c>
      <c r="BS2358" s="355" t="str">
        <f t="shared" ca="1" si="73"/>
        <v xml:space="preserve"> </v>
      </c>
    </row>
    <row r="2359" spans="1:71" x14ac:dyDescent="0.25">
      <c r="A2359" s="255">
        <v>2354</v>
      </c>
      <c r="B2359" s="138"/>
      <c r="C2359" s="10"/>
      <c r="D2359" s="9"/>
      <c r="E2359" s="10"/>
      <c r="F2359" s="9"/>
      <c r="G2359" s="9"/>
      <c r="H2359" s="9"/>
      <c r="I2359" s="9"/>
      <c r="J2359" s="9"/>
      <c r="K2359" s="9"/>
      <c r="L2359" s="9"/>
      <c r="M2359" s="9"/>
      <c r="N2359" s="9"/>
      <c r="O2359" s="248"/>
      <c r="P2359" s="248"/>
      <c r="Q2359" s="248">
        <f t="shared" si="72"/>
        <v>0</v>
      </c>
      <c r="R2359" s="9"/>
      <c r="BB2359" s="354" t="str">
        <f ca="1">IF(ISBLANK(INDIRECT("B2359"))," ",(INDIRECT("B2359")))</f>
        <v xml:space="preserve"> </v>
      </c>
      <c r="BC2359" s="354" t="str">
        <f ca="1">IF(ISBLANK(INDIRECT("C2359"))," ",(INDIRECT("C2359")))</f>
        <v xml:space="preserve"> </v>
      </c>
      <c r="BD2359" s="354" t="str">
        <f ca="1">IF(ISBLANK(INDIRECT("D2359"))," ",(INDIRECT("D2359")))</f>
        <v xml:space="preserve"> </v>
      </c>
      <c r="BE2359" s="354" t="str">
        <f ca="1">IF(ISBLANK(INDIRECT("E2359"))," ",(INDIRECT("E2359")))</f>
        <v xml:space="preserve"> </v>
      </c>
      <c r="BF2359" s="354" t="str">
        <f ca="1">IF(ISBLANK(INDIRECT("F2359"))," ",(INDIRECT("F2359")))</f>
        <v xml:space="preserve"> </v>
      </c>
      <c r="BG2359" s="354" t="str">
        <f ca="1">IF(ISBLANK(INDIRECT("G2359"))," ",(INDIRECT("G2359")))</f>
        <v xml:space="preserve"> </v>
      </c>
      <c r="BH2359" s="354" t="str">
        <f ca="1">IF(ISBLANK(INDIRECT("H2359"))," ",(INDIRECT("H2359")))</f>
        <v xml:space="preserve"> </v>
      </c>
      <c r="BI2359" s="354" t="str">
        <f ca="1">IF(ISBLANK(INDIRECT("I2359"))," ",(INDIRECT("I2359")))</f>
        <v xml:space="preserve"> </v>
      </c>
      <c r="BJ2359" s="354" t="str">
        <f ca="1">IF(ISBLANK(INDIRECT("J2359"))," ",(INDIRECT("J2359")))</f>
        <v xml:space="preserve"> </v>
      </c>
      <c r="BK2359" s="354" t="str">
        <f ca="1">IF(ISBLANK(INDIRECT("K2359"))," ",(INDIRECT("K2359")))</f>
        <v xml:space="preserve"> </v>
      </c>
      <c r="BL2359" s="354" t="str">
        <f ca="1">IF(ISBLANK(INDIRECT("L2359"))," ",(INDIRECT("L2359")))</f>
        <v xml:space="preserve"> </v>
      </c>
      <c r="BM2359" s="354" t="str">
        <f ca="1">IF(ISBLANK(INDIRECT("M2359"))," ",(INDIRECT("M2359")))</f>
        <v xml:space="preserve"> </v>
      </c>
      <c r="BN2359" s="354" t="str">
        <f ca="1">IF(ISBLANK(INDIRECT("N2359"))," ",(INDIRECT("N2359")))</f>
        <v xml:space="preserve"> </v>
      </c>
      <c r="BO2359" s="354" t="str">
        <f ca="1">IF(ISBLANK(INDIRECT("O2359"))," ",(INDIRECT("O2359")))</f>
        <v xml:space="preserve"> </v>
      </c>
      <c r="BP2359" s="354" t="str">
        <f ca="1">IF(ISBLANK(INDIRECT("P2359"))," ",(INDIRECT("P2359")))</f>
        <v xml:space="preserve"> </v>
      </c>
      <c r="BQ2359" s="354">
        <f ca="1">IF(ISBLANK(INDIRECT("Q2359"))," ",(INDIRECT("Q2359")))</f>
        <v>0</v>
      </c>
      <c r="BR2359" s="354" t="str">
        <f ca="1">IF(ISBLANK(INDIRECT("R2359"))," ",(INDIRECT("R2359")))</f>
        <v xml:space="preserve"> </v>
      </c>
      <c r="BS2359" s="355" t="str">
        <f t="shared" ca="1" si="73"/>
        <v xml:space="preserve"> </v>
      </c>
    </row>
    <row r="2360" spans="1:71" x14ac:dyDescent="0.25">
      <c r="A2360" s="255">
        <v>2355</v>
      </c>
      <c r="B2360" s="138"/>
      <c r="C2360" s="10"/>
      <c r="D2360" s="9"/>
      <c r="E2360" s="10"/>
      <c r="F2360" s="9"/>
      <c r="G2360" s="9"/>
      <c r="H2360" s="9"/>
      <c r="I2360" s="9"/>
      <c r="J2360" s="9"/>
      <c r="K2360" s="9"/>
      <c r="L2360" s="9"/>
      <c r="M2360" s="9"/>
      <c r="N2360" s="9"/>
      <c r="O2360" s="248"/>
      <c r="P2360" s="248"/>
      <c r="Q2360" s="248">
        <f t="shared" si="72"/>
        <v>0</v>
      </c>
      <c r="R2360" s="9"/>
      <c r="BB2360" s="354" t="str">
        <f ca="1">IF(ISBLANK(INDIRECT("B2360"))," ",(INDIRECT("B2360")))</f>
        <v xml:space="preserve"> </v>
      </c>
      <c r="BC2360" s="354" t="str">
        <f ca="1">IF(ISBLANK(INDIRECT("C2360"))," ",(INDIRECT("C2360")))</f>
        <v xml:space="preserve"> </v>
      </c>
      <c r="BD2360" s="354" t="str">
        <f ca="1">IF(ISBLANK(INDIRECT("D2360"))," ",(INDIRECT("D2360")))</f>
        <v xml:space="preserve"> </v>
      </c>
      <c r="BE2360" s="354" t="str">
        <f ca="1">IF(ISBLANK(INDIRECT("E2360"))," ",(INDIRECT("E2360")))</f>
        <v xml:space="preserve"> </v>
      </c>
      <c r="BF2360" s="354" t="str">
        <f ca="1">IF(ISBLANK(INDIRECT("F2360"))," ",(INDIRECT("F2360")))</f>
        <v xml:space="preserve"> </v>
      </c>
      <c r="BG2360" s="354" t="str">
        <f ca="1">IF(ISBLANK(INDIRECT("G2360"))," ",(INDIRECT("G2360")))</f>
        <v xml:space="preserve"> </v>
      </c>
      <c r="BH2360" s="354" t="str">
        <f ca="1">IF(ISBLANK(INDIRECT("H2360"))," ",(INDIRECT("H2360")))</f>
        <v xml:space="preserve"> </v>
      </c>
      <c r="BI2360" s="354" t="str">
        <f ca="1">IF(ISBLANK(INDIRECT("I2360"))," ",(INDIRECT("I2360")))</f>
        <v xml:space="preserve"> </v>
      </c>
      <c r="BJ2360" s="354" t="str">
        <f ca="1">IF(ISBLANK(INDIRECT("J2360"))," ",(INDIRECT("J2360")))</f>
        <v xml:space="preserve"> </v>
      </c>
      <c r="BK2360" s="354" t="str">
        <f ca="1">IF(ISBLANK(INDIRECT("K2360"))," ",(INDIRECT("K2360")))</f>
        <v xml:space="preserve"> </v>
      </c>
      <c r="BL2360" s="354" t="str">
        <f ca="1">IF(ISBLANK(INDIRECT("L2360"))," ",(INDIRECT("L2360")))</f>
        <v xml:space="preserve"> </v>
      </c>
      <c r="BM2360" s="354" t="str">
        <f ca="1">IF(ISBLANK(INDIRECT("M2360"))," ",(INDIRECT("M2360")))</f>
        <v xml:space="preserve"> </v>
      </c>
      <c r="BN2360" s="354" t="str">
        <f ca="1">IF(ISBLANK(INDIRECT("N2360"))," ",(INDIRECT("N2360")))</f>
        <v xml:space="preserve"> </v>
      </c>
      <c r="BO2360" s="354" t="str">
        <f ca="1">IF(ISBLANK(INDIRECT("O2360"))," ",(INDIRECT("O2360")))</f>
        <v xml:space="preserve"> </v>
      </c>
      <c r="BP2360" s="354" t="str">
        <f ca="1">IF(ISBLANK(INDIRECT("P2360"))," ",(INDIRECT("P2360")))</f>
        <v xml:space="preserve"> </v>
      </c>
      <c r="BQ2360" s="354">
        <f ca="1">IF(ISBLANK(INDIRECT("Q2360"))," ",(INDIRECT("Q2360")))</f>
        <v>0</v>
      </c>
      <c r="BR2360" s="354" t="str">
        <f ca="1">IF(ISBLANK(INDIRECT("R2360"))," ",(INDIRECT("R2360")))</f>
        <v xml:space="preserve"> </v>
      </c>
      <c r="BS2360" s="355" t="str">
        <f t="shared" ca="1" si="73"/>
        <v xml:space="preserve"> </v>
      </c>
    </row>
    <row r="2361" spans="1:71" x14ac:dyDescent="0.25">
      <c r="A2361" s="255">
        <v>2356</v>
      </c>
      <c r="B2361" s="138"/>
      <c r="C2361" s="10"/>
      <c r="D2361" s="9"/>
      <c r="E2361" s="10"/>
      <c r="F2361" s="9"/>
      <c r="G2361" s="9"/>
      <c r="H2361" s="9"/>
      <c r="I2361" s="9"/>
      <c r="J2361" s="9"/>
      <c r="K2361" s="9"/>
      <c r="L2361" s="9"/>
      <c r="M2361" s="9"/>
      <c r="N2361" s="9"/>
      <c r="O2361" s="248"/>
      <c r="P2361" s="248"/>
      <c r="Q2361" s="248">
        <f t="shared" si="72"/>
        <v>0</v>
      </c>
      <c r="R2361" s="9"/>
      <c r="BB2361" s="354" t="str">
        <f ca="1">IF(ISBLANK(INDIRECT("B2361"))," ",(INDIRECT("B2361")))</f>
        <v xml:space="preserve"> </v>
      </c>
      <c r="BC2361" s="354" t="str">
        <f ca="1">IF(ISBLANK(INDIRECT("C2361"))," ",(INDIRECT("C2361")))</f>
        <v xml:space="preserve"> </v>
      </c>
      <c r="BD2361" s="354" t="str">
        <f ca="1">IF(ISBLANK(INDIRECT("D2361"))," ",(INDIRECT("D2361")))</f>
        <v xml:space="preserve"> </v>
      </c>
      <c r="BE2361" s="354" t="str">
        <f ca="1">IF(ISBLANK(INDIRECT("E2361"))," ",(INDIRECT("E2361")))</f>
        <v xml:space="preserve"> </v>
      </c>
      <c r="BF2361" s="354" t="str">
        <f ca="1">IF(ISBLANK(INDIRECT("F2361"))," ",(INDIRECT("F2361")))</f>
        <v xml:space="preserve"> </v>
      </c>
      <c r="BG2361" s="354" t="str">
        <f ca="1">IF(ISBLANK(INDIRECT("G2361"))," ",(INDIRECT("G2361")))</f>
        <v xml:space="preserve"> </v>
      </c>
      <c r="BH2361" s="354" t="str">
        <f ca="1">IF(ISBLANK(INDIRECT("H2361"))," ",(INDIRECT("H2361")))</f>
        <v xml:space="preserve"> </v>
      </c>
      <c r="BI2361" s="354" t="str">
        <f ca="1">IF(ISBLANK(INDIRECT("I2361"))," ",(INDIRECT("I2361")))</f>
        <v xml:space="preserve"> </v>
      </c>
      <c r="BJ2361" s="354" t="str">
        <f ca="1">IF(ISBLANK(INDIRECT("J2361"))," ",(INDIRECT("J2361")))</f>
        <v xml:space="preserve"> </v>
      </c>
      <c r="BK2361" s="354" t="str">
        <f ca="1">IF(ISBLANK(INDIRECT("K2361"))," ",(INDIRECT("K2361")))</f>
        <v xml:space="preserve"> </v>
      </c>
      <c r="BL2361" s="354" t="str">
        <f ca="1">IF(ISBLANK(INDIRECT("L2361"))," ",(INDIRECT("L2361")))</f>
        <v xml:space="preserve"> </v>
      </c>
      <c r="BM2361" s="354" t="str">
        <f ca="1">IF(ISBLANK(INDIRECT("M2361"))," ",(INDIRECT("M2361")))</f>
        <v xml:space="preserve"> </v>
      </c>
      <c r="BN2361" s="354" t="str">
        <f ca="1">IF(ISBLANK(INDIRECT("N2361"))," ",(INDIRECT("N2361")))</f>
        <v xml:space="preserve"> </v>
      </c>
      <c r="BO2361" s="354" t="str">
        <f ca="1">IF(ISBLANK(INDIRECT("O2361"))," ",(INDIRECT("O2361")))</f>
        <v xml:space="preserve"> </v>
      </c>
      <c r="BP2361" s="354" t="str">
        <f ca="1">IF(ISBLANK(INDIRECT("P2361"))," ",(INDIRECT("P2361")))</f>
        <v xml:space="preserve"> </v>
      </c>
      <c r="BQ2361" s="354">
        <f ca="1">IF(ISBLANK(INDIRECT("Q2361"))," ",(INDIRECT("Q2361")))</f>
        <v>0</v>
      </c>
      <c r="BR2361" s="354" t="str">
        <f ca="1">IF(ISBLANK(INDIRECT("R2361"))," ",(INDIRECT("R2361")))</f>
        <v xml:space="preserve"> </v>
      </c>
      <c r="BS2361" s="355" t="str">
        <f t="shared" ca="1" si="73"/>
        <v xml:space="preserve"> </v>
      </c>
    </row>
    <row r="2362" spans="1:71" x14ac:dyDescent="0.25">
      <c r="A2362" s="255">
        <v>2357</v>
      </c>
      <c r="B2362" s="138"/>
      <c r="C2362" s="10"/>
      <c r="D2362" s="9"/>
      <c r="E2362" s="10"/>
      <c r="F2362" s="9"/>
      <c r="G2362" s="9"/>
      <c r="H2362" s="9"/>
      <c r="I2362" s="9"/>
      <c r="J2362" s="9"/>
      <c r="K2362" s="9"/>
      <c r="L2362" s="9"/>
      <c r="M2362" s="9"/>
      <c r="N2362" s="9"/>
      <c r="O2362" s="248"/>
      <c r="P2362" s="248"/>
      <c r="Q2362" s="248">
        <f t="shared" si="72"/>
        <v>0</v>
      </c>
      <c r="R2362" s="9"/>
      <c r="BB2362" s="354" t="str">
        <f ca="1">IF(ISBLANK(INDIRECT("B2362"))," ",(INDIRECT("B2362")))</f>
        <v xml:space="preserve"> </v>
      </c>
      <c r="BC2362" s="354" t="str">
        <f ca="1">IF(ISBLANK(INDIRECT("C2362"))," ",(INDIRECT("C2362")))</f>
        <v xml:space="preserve"> </v>
      </c>
      <c r="BD2362" s="354" t="str">
        <f ca="1">IF(ISBLANK(INDIRECT("D2362"))," ",(INDIRECT("D2362")))</f>
        <v xml:space="preserve"> </v>
      </c>
      <c r="BE2362" s="354" t="str">
        <f ca="1">IF(ISBLANK(INDIRECT("E2362"))," ",(INDIRECT("E2362")))</f>
        <v xml:space="preserve"> </v>
      </c>
      <c r="BF2362" s="354" t="str">
        <f ca="1">IF(ISBLANK(INDIRECT("F2362"))," ",(INDIRECT("F2362")))</f>
        <v xml:space="preserve"> </v>
      </c>
      <c r="BG2362" s="354" t="str">
        <f ca="1">IF(ISBLANK(INDIRECT("G2362"))," ",(INDIRECT("G2362")))</f>
        <v xml:space="preserve"> </v>
      </c>
      <c r="BH2362" s="354" t="str">
        <f ca="1">IF(ISBLANK(INDIRECT("H2362"))," ",(INDIRECT("H2362")))</f>
        <v xml:space="preserve"> </v>
      </c>
      <c r="BI2362" s="354" t="str">
        <f ca="1">IF(ISBLANK(INDIRECT("I2362"))," ",(INDIRECT("I2362")))</f>
        <v xml:space="preserve"> </v>
      </c>
      <c r="BJ2362" s="354" t="str">
        <f ca="1">IF(ISBLANK(INDIRECT("J2362"))," ",(INDIRECT("J2362")))</f>
        <v xml:space="preserve"> </v>
      </c>
      <c r="BK2362" s="354" t="str">
        <f ca="1">IF(ISBLANK(INDIRECT("K2362"))," ",(INDIRECT("K2362")))</f>
        <v xml:space="preserve"> </v>
      </c>
      <c r="BL2362" s="354" t="str">
        <f ca="1">IF(ISBLANK(INDIRECT("L2362"))," ",(INDIRECT("L2362")))</f>
        <v xml:space="preserve"> </v>
      </c>
      <c r="BM2362" s="354" t="str">
        <f ca="1">IF(ISBLANK(INDIRECT("M2362"))," ",(INDIRECT("M2362")))</f>
        <v xml:space="preserve"> </v>
      </c>
      <c r="BN2362" s="354" t="str">
        <f ca="1">IF(ISBLANK(INDIRECT("N2362"))," ",(INDIRECT("N2362")))</f>
        <v xml:space="preserve"> </v>
      </c>
      <c r="BO2362" s="354" t="str">
        <f ca="1">IF(ISBLANK(INDIRECT("O2362"))," ",(INDIRECT("O2362")))</f>
        <v xml:space="preserve"> </v>
      </c>
      <c r="BP2362" s="354" t="str">
        <f ca="1">IF(ISBLANK(INDIRECT("P2362"))," ",(INDIRECT("P2362")))</f>
        <v xml:space="preserve"> </v>
      </c>
      <c r="BQ2362" s="354">
        <f ca="1">IF(ISBLANK(INDIRECT("Q2362"))," ",(INDIRECT("Q2362")))</f>
        <v>0</v>
      </c>
      <c r="BR2362" s="354" t="str">
        <f ca="1">IF(ISBLANK(INDIRECT("R2362"))," ",(INDIRECT("R2362")))</f>
        <v xml:space="preserve"> </v>
      </c>
      <c r="BS2362" s="355" t="str">
        <f t="shared" ca="1" si="73"/>
        <v xml:space="preserve"> </v>
      </c>
    </row>
    <row r="2363" spans="1:71" x14ac:dyDescent="0.25">
      <c r="A2363" s="255">
        <v>2358</v>
      </c>
      <c r="B2363" s="138"/>
      <c r="C2363" s="10"/>
      <c r="D2363" s="9"/>
      <c r="E2363" s="10"/>
      <c r="F2363" s="9"/>
      <c r="G2363" s="9"/>
      <c r="H2363" s="9"/>
      <c r="I2363" s="9"/>
      <c r="J2363" s="9"/>
      <c r="K2363" s="9"/>
      <c r="L2363" s="9"/>
      <c r="M2363" s="9"/>
      <c r="N2363" s="9"/>
      <c r="O2363" s="248"/>
      <c r="P2363" s="248"/>
      <c r="Q2363" s="248">
        <f t="shared" si="72"/>
        <v>0</v>
      </c>
      <c r="R2363" s="9"/>
      <c r="BB2363" s="354" t="str">
        <f ca="1">IF(ISBLANK(INDIRECT("B2363"))," ",(INDIRECT("B2363")))</f>
        <v xml:space="preserve"> </v>
      </c>
      <c r="BC2363" s="354" t="str">
        <f ca="1">IF(ISBLANK(INDIRECT("C2363"))," ",(INDIRECT("C2363")))</f>
        <v xml:space="preserve"> </v>
      </c>
      <c r="BD2363" s="354" t="str">
        <f ca="1">IF(ISBLANK(INDIRECT("D2363"))," ",(INDIRECT("D2363")))</f>
        <v xml:space="preserve"> </v>
      </c>
      <c r="BE2363" s="354" t="str">
        <f ca="1">IF(ISBLANK(INDIRECT("E2363"))," ",(INDIRECT("E2363")))</f>
        <v xml:space="preserve"> </v>
      </c>
      <c r="BF2363" s="354" t="str">
        <f ca="1">IF(ISBLANK(INDIRECT("F2363"))," ",(INDIRECT("F2363")))</f>
        <v xml:space="preserve"> </v>
      </c>
      <c r="BG2363" s="354" t="str">
        <f ca="1">IF(ISBLANK(INDIRECT("G2363"))," ",(INDIRECT("G2363")))</f>
        <v xml:space="preserve"> </v>
      </c>
      <c r="BH2363" s="354" t="str">
        <f ca="1">IF(ISBLANK(INDIRECT("H2363"))," ",(INDIRECT("H2363")))</f>
        <v xml:space="preserve"> </v>
      </c>
      <c r="BI2363" s="354" t="str">
        <f ca="1">IF(ISBLANK(INDIRECT("I2363"))," ",(INDIRECT("I2363")))</f>
        <v xml:space="preserve"> </v>
      </c>
      <c r="BJ2363" s="354" t="str">
        <f ca="1">IF(ISBLANK(INDIRECT("J2363"))," ",(INDIRECT("J2363")))</f>
        <v xml:space="preserve"> </v>
      </c>
      <c r="BK2363" s="354" t="str">
        <f ca="1">IF(ISBLANK(INDIRECT("K2363"))," ",(INDIRECT("K2363")))</f>
        <v xml:space="preserve"> </v>
      </c>
      <c r="BL2363" s="354" t="str">
        <f ca="1">IF(ISBLANK(INDIRECT("L2363"))," ",(INDIRECT("L2363")))</f>
        <v xml:space="preserve"> </v>
      </c>
      <c r="BM2363" s="354" t="str">
        <f ca="1">IF(ISBLANK(INDIRECT("M2363"))," ",(INDIRECT("M2363")))</f>
        <v xml:space="preserve"> </v>
      </c>
      <c r="BN2363" s="354" t="str">
        <f ca="1">IF(ISBLANK(INDIRECT("N2363"))," ",(INDIRECT("N2363")))</f>
        <v xml:space="preserve"> </v>
      </c>
      <c r="BO2363" s="354" t="str">
        <f ca="1">IF(ISBLANK(INDIRECT("O2363"))," ",(INDIRECT("O2363")))</f>
        <v xml:space="preserve"> </v>
      </c>
      <c r="BP2363" s="354" t="str">
        <f ca="1">IF(ISBLANK(INDIRECT("P2363"))," ",(INDIRECT("P2363")))</f>
        <v xml:space="preserve"> </v>
      </c>
      <c r="BQ2363" s="354">
        <f ca="1">IF(ISBLANK(INDIRECT("Q2363"))," ",(INDIRECT("Q2363")))</f>
        <v>0</v>
      </c>
      <c r="BR2363" s="354" t="str">
        <f ca="1">IF(ISBLANK(INDIRECT("R2363"))," ",(INDIRECT("R2363")))</f>
        <v xml:space="preserve"> </v>
      </c>
      <c r="BS2363" s="355" t="str">
        <f t="shared" ca="1" si="73"/>
        <v xml:space="preserve"> </v>
      </c>
    </row>
    <row r="2364" spans="1:71" x14ac:dyDescent="0.25">
      <c r="A2364" s="255">
        <v>2359</v>
      </c>
      <c r="B2364" s="138"/>
      <c r="C2364" s="10"/>
      <c r="D2364" s="9"/>
      <c r="E2364" s="10"/>
      <c r="F2364" s="9"/>
      <c r="G2364" s="9"/>
      <c r="H2364" s="9"/>
      <c r="I2364" s="9"/>
      <c r="J2364" s="9"/>
      <c r="K2364" s="9"/>
      <c r="L2364" s="9"/>
      <c r="M2364" s="9"/>
      <c r="N2364" s="9"/>
      <c r="O2364" s="248"/>
      <c r="P2364" s="248"/>
      <c r="Q2364" s="248">
        <f t="shared" si="72"/>
        <v>0</v>
      </c>
      <c r="R2364" s="9"/>
      <c r="BB2364" s="354" t="str">
        <f ca="1">IF(ISBLANK(INDIRECT("B2364"))," ",(INDIRECT("B2364")))</f>
        <v xml:space="preserve"> </v>
      </c>
      <c r="BC2364" s="354" t="str">
        <f ca="1">IF(ISBLANK(INDIRECT("C2364"))," ",(INDIRECT("C2364")))</f>
        <v xml:space="preserve"> </v>
      </c>
      <c r="BD2364" s="354" t="str">
        <f ca="1">IF(ISBLANK(INDIRECT("D2364"))," ",(INDIRECT("D2364")))</f>
        <v xml:space="preserve"> </v>
      </c>
      <c r="BE2364" s="354" t="str">
        <f ca="1">IF(ISBLANK(INDIRECT("E2364"))," ",(INDIRECT("E2364")))</f>
        <v xml:space="preserve"> </v>
      </c>
      <c r="BF2364" s="354" t="str">
        <f ca="1">IF(ISBLANK(INDIRECT("F2364"))," ",(INDIRECT("F2364")))</f>
        <v xml:space="preserve"> </v>
      </c>
      <c r="BG2364" s="354" t="str">
        <f ca="1">IF(ISBLANK(INDIRECT("G2364"))," ",(INDIRECT("G2364")))</f>
        <v xml:space="preserve"> </v>
      </c>
      <c r="BH2364" s="354" t="str">
        <f ca="1">IF(ISBLANK(INDIRECT("H2364"))," ",(INDIRECT("H2364")))</f>
        <v xml:space="preserve"> </v>
      </c>
      <c r="BI2364" s="354" t="str">
        <f ca="1">IF(ISBLANK(INDIRECT("I2364"))," ",(INDIRECT("I2364")))</f>
        <v xml:space="preserve"> </v>
      </c>
      <c r="BJ2364" s="354" t="str">
        <f ca="1">IF(ISBLANK(INDIRECT("J2364"))," ",(INDIRECT("J2364")))</f>
        <v xml:space="preserve"> </v>
      </c>
      <c r="BK2364" s="354" t="str">
        <f ca="1">IF(ISBLANK(INDIRECT("K2364"))," ",(INDIRECT("K2364")))</f>
        <v xml:space="preserve"> </v>
      </c>
      <c r="BL2364" s="354" t="str">
        <f ca="1">IF(ISBLANK(INDIRECT("L2364"))," ",(INDIRECT("L2364")))</f>
        <v xml:space="preserve"> </v>
      </c>
      <c r="BM2364" s="354" t="str">
        <f ca="1">IF(ISBLANK(INDIRECT("M2364"))," ",(INDIRECT("M2364")))</f>
        <v xml:space="preserve"> </v>
      </c>
      <c r="BN2364" s="354" t="str">
        <f ca="1">IF(ISBLANK(INDIRECT("N2364"))," ",(INDIRECT("N2364")))</f>
        <v xml:space="preserve"> </v>
      </c>
      <c r="BO2364" s="354" t="str">
        <f ca="1">IF(ISBLANK(INDIRECT("O2364"))," ",(INDIRECT("O2364")))</f>
        <v xml:space="preserve"> </v>
      </c>
      <c r="BP2364" s="354" t="str">
        <f ca="1">IF(ISBLANK(INDIRECT("P2364"))," ",(INDIRECT("P2364")))</f>
        <v xml:space="preserve"> </v>
      </c>
      <c r="BQ2364" s="354">
        <f ca="1">IF(ISBLANK(INDIRECT("Q2364"))," ",(INDIRECT("Q2364")))</f>
        <v>0</v>
      </c>
      <c r="BR2364" s="354" t="str">
        <f ca="1">IF(ISBLANK(INDIRECT("R2364"))," ",(INDIRECT("R2364")))</f>
        <v xml:space="preserve"> </v>
      </c>
      <c r="BS2364" s="355" t="str">
        <f t="shared" ca="1" si="73"/>
        <v xml:space="preserve"> </v>
      </c>
    </row>
    <row r="2365" spans="1:71" x14ac:dyDescent="0.25">
      <c r="A2365" s="255">
        <v>2360</v>
      </c>
      <c r="B2365" s="138"/>
      <c r="C2365" s="10"/>
      <c r="D2365" s="9"/>
      <c r="E2365" s="10"/>
      <c r="F2365" s="9"/>
      <c r="G2365" s="9"/>
      <c r="H2365" s="9"/>
      <c r="I2365" s="9"/>
      <c r="J2365" s="9"/>
      <c r="K2365" s="9"/>
      <c r="L2365" s="9"/>
      <c r="M2365" s="9"/>
      <c r="N2365" s="9"/>
      <c r="O2365" s="248"/>
      <c r="P2365" s="248"/>
      <c r="Q2365" s="248">
        <f t="shared" si="72"/>
        <v>0</v>
      </c>
      <c r="R2365" s="9"/>
      <c r="BB2365" s="354" t="str">
        <f ca="1">IF(ISBLANK(INDIRECT("B2365"))," ",(INDIRECT("B2365")))</f>
        <v xml:space="preserve"> </v>
      </c>
      <c r="BC2365" s="354" t="str">
        <f ca="1">IF(ISBLANK(INDIRECT("C2365"))," ",(INDIRECT("C2365")))</f>
        <v xml:space="preserve"> </v>
      </c>
      <c r="BD2365" s="354" t="str">
        <f ca="1">IF(ISBLANK(INDIRECT("D2365"))," ",(INDIRECT("D2365")))</f>
        <v xml:space="preserve"> </v>
      </c>
      <c r="BE2365" s="354" t="str">
        <f ca="1">IF(ISBLANK(INDIRECT("E2365"))," ",(INDIRECT("E2365")))</f>
        <v xml:space="preserve"> </v>
      </c>
      <c r="BF2365" s="354" t="str">
        <f ca="1">IF(ISBLANK(INDIRECT("F2365"))," ",(INDIRECT("F2365")))</f>
        <v xml:space="preserve"> </v>
      </c>
      <c r="BG2365" s="354" t="str">
        <f ca="1">IF(ISBLANK(INDIRECT("G2365"))," ",(INDIRECT("G2365")))</f>
        <v xml:space="preserve"> </v>
      </c>
      <c r="BH2365" s="354" t="str">
        <f ca="1">IF(ISBLANK(INDIRECT("H2365"))," ",(INDIRECT("H2365")))</f>
        <v xml:space="preserve"> </v>
      </c>
      <c r="BI2365" s="354" t="str">
        <f ca="1">IF(ISBLANK(INDIRECT("I2365"))," ",(INDIRECT("I2365")))</f>
        <v xml:space="preserve"> </v>
      </c>
      <c r="BJ2365" s="354" t="str">
        <f ca="1">IF(ISBLANK(INDIRECT("J2365"))," ",(INDIRECT("J2365")))</f>
        <v xml:space="preserve"> </v>
      </c>
      <c r="BK2365" s="354" t="str">
        <f ca="1">IF(ISBLANK(INDIRECT("K2365"))," ",(INDIRECT("K2365")))</f>
        <v xml:space="preserve"> </v>
      </c>
      <c r="BL2365" s="354" t="str">
        <f ca="1">IF(ISBLANK(INDIRECT("L2365"))," ",(INDIRECT("L2365")))</f>
        <v xml:space="preserve"> </v>
      </c>
      <c r="BM2365" s="354" t="str">
        <f ca="1">IF(ISBLANK(INDIRECT("M2365"))," ",(INDIRECT("M2365")))</f>
        <v xml:space="preserve"> </v>
      </c>
      <c r="BN2365" s="354" t="str">
        <f ca="1">IF(ISBLANK(INDIRECT("N2365"))," ",(INDIRECT("N2365")))</f>
        <v xml:space="preserve"> </v>
      </c>
      <c r="BO2365" s="354" t="str">
        <f ca="1">IF(ISBLANK(INDIRECT("O2365"))," ",(INDIRECT("O2365")))</f>
        <v xml:space="preserve"> </v>
      </c>
      <c r="BP2365" s="354" t="str">
        <f ca="1">IF(ISBLANK(INDIRECT("P2365"))," ",(INDIRECT("P2365")))</f>
        <v xml:space="preserve"> </v>
      </c>
      <c r="BQ2365" s="354">
        <f ca="1">IF(ISBLANK(INDIRECT("Q2365"))," ",(INDIRECT("Q2365")))</f>
        <v>0</v>
      </c>
      <c r="BR2365" s="354" t="str">
        <f ca="1">IF(ISBLANK(INDIRECT("R2365"))," ",(INDIRECT("R2365")))</f>
        <v xml:space="preserve"> </v>
      </c>
      <c r="BS2365" s="355" t="str">
        <f t="shared" ca="1" si="73"/>
        <v xml:space="preserve"> </v>
      </c>
    </row>
    <row r="2366" spans="1:71" x14ac:dyDescent="0.25">
      <c r="A2366" s="255">
        <v>2361</v>
      </c>
      <c r="B2366" s="138"/>
      <c r="C2366" s="10"/>
      <c r="D2366" s="9"/>
      <c r="E2366" s="10"/>
      <c r="F2366" s="9"/>
      <c r="G2366" s="9"/>
      <c r="H2366" s="9"/>
      <c r="I2366" s="9"/>
      <c r="J2366" s="9"/>
      <c r="K2366" s="9"/>
      <c r="L2366" s="9"/>
      <c r="M2366" s="9"/>
      <c r="N2366" s="9"/>
      <c r="O2366" s="248"/>
      <c r="P2366" s="248"/>
      <c r="Q2366" s="248">
        <f t="shared" si="72"/>
        <v>0</v>
      </c>
      <c r="R2366" s="9"/>
      <c r="BB2366" s="354" t="str">
        <f ca="1">IF(ISBLANK(INDIRECT("B2366"))," ",(INDIRECT("B2366")))</f>
        <v xml:space="preserve"> </v>
      </c>
      <c r="BC2366" s="354" t="str">
        <f ca="1">IF(ISBLANK(INDIRECT("C2366"))," ",(INDIRECT("C2366")))</f>
        <v xml:space="preserve"> </v>
      </c>
      <c r="BD2366" s="354" t="str">
        <f ca="1">IF(ISBLANK(INDIRECT("D2366"))," ",(INDIRECT("D2366")))</f>
        <v xml:space="preserve"> </v>
      </c>
      <c r="BE2366" s="354" t="str">
        <f ca="1">IF(ISBLANK(INDIRECT("E2366"))," ",(INDIRECT("E2366")))</f>
        <v xml:space="preserve"> </v>
      </c>
      <c r="BF2366" s="354" t="str">
        <f ca="1">IF(ISBLANK(INDIRECT("F2366"))," ",(INDIRECT("F2366")))</f>
        <v xml:space="preserve"> </v>
      </c>
      <c r="BG2366" s="354" t="str">
        <f ca="1">IF(ISBLANK(INDIRECT("G2366"))," ",(INDIRECT("G2366")))</f>
        <v xml:space="preserve"> </v>
      </c>
      <c r="BH2366" s="354" t="str">
        <f ca="1">IF(ISBLANK(INDIRECT("H2366"))," ",(INDIRECT("H2366")))</f>
        <v xml:space="preserve"> </v>
      </c>
      <c r="BI2366" s="354" t="str">
        <f ca="1">IF(ISBLANK(INDIRECT("I2366"))," ",(INDIRECT("I2366")))</f>
        <v xml:space="preserve"> </v>
      </c>
      <c r="BJ2366" s="354" t="str">
        <f ca="1">IF(ISBLANK(INDIRECT("J2366"))," ",(INDIRECT("J2366")))</f>
        <v xml:space="preserve"> </v>
      </c>
      <c r="BK2366" s="354" t="str">
        <f ca="1">IF(ISBLANK(INDIRECT("K2366"))," ",(INDIRECT("K2366")))</f>
        <v xml:space="preserve"> </v>
      </c>
      <c r="BL2366" s="354" t="str">
        <f ca="1">IF(ISBLANK(INDIRECT("L2366"))," ",(INDIRECT("L2366")))</f>
        <v xml:space="preserve"> </v>
      </c>
      <c r="BM2366" s="354" t="str">
        <f ca="1">IF(ISBLANK(INDIRECT("M2366"))," ",(INDIRECT("M2366")))</f>
        <v xml:space="preserve"> </v>
      </c>
      <c r="BN2366" s="354" t="str">
        <f ca="1">IF(ISBLANK(INDIRECT("N2366"))," ",(INDIRECT("N2366")))</f>
        <v xml:space="preserve"> </v>
      </c>
      <c r="BO2366" s="354" t="str">
        <f ca="1">IF(ISBLANK(INDIRECT("O2366"))," ",(INDIRECT("O2366")))</f>
        <v xml:space="preserve"> </v>
      </c>
      <c r="BP2366" s="354" t="str">
        <f ca="1">IF(ISBLANK(INDIRECT("P2366"))," ",(INDIRECT("P2366")))</f>
        <v xml:space="preserve"> </v>
      </c>
      <c r="BQ2366" s="354">
        <f ca="1">IF(ISBLANK(INDIRECT("Q2366"))," ",(INDIRECT("Q2366")))</f>
        <v>0</v>
      </c>
      <c r="BR2366" s="354" t="str">
        <f ca="1">IF(ISBLANK(INDIRECT("R2366"))," ",(INDIRECT("R2366")))</f>
        <v xml:space="preserve"> </v>
      </c>
      <c r="BS2366" s="355" t="str">
        <f t="shared" ca="1" si="73"/>
        <v xml:space="preserve"> </v>
      </c>
    </row>
    <row r="2367" spans="1:71" x14ac:dyDescent="0.25">
      <c r="A2367" s="255">
        <v>2362</v>
      </c>
      <c r="B2367" s="138"/>
      <c r="C2367" s="10"/>
      <c r="D2367" s="9"/>
      <c r="E2367" s="10"/>
      <c r="F2367" s="9"/>
      <c r="G2367" s="9"/>
      <c r="H2367" s="9"/>
      <c r="I2367" s="9"/>
      <c r="J2367" s="9"/>
      <c r="K2367" s="9"/>
      <c r="L2367" s="9"/>
      <c r="M2367" s="9"/>
      <c r="N2367" s="9"/>
      <c r="O2367" s="248"/>
      <c r="P2367" s="248"/>
      <c r="Q2367" s="248">
        <f t="shared" si="72"/>
        <v>0</v>
      </c>
      <c r="R2367" s="9"/>
      <c r="BB2367" s="354" t="str">
        <f ca="1">IF(ISBLANK(INDIRECT("B2367"))," ",(INDIRECT("B2367")))</f>
        <v xml:space="preserve"> </v>
      </c>
      <c r="BC2367" s="354" t="str">
        <f ca="1">IF(ISBLANK(INDIRECT("C2367"))," ",(INDIRECT("C2367")))</f>
        <v xml:space="preserve"> </v>
      </c>
      <c r="BD2367" s="354" t="str">
        <f ca="1">IF(ISBLANK(INDIRECT("D2367"))," ",(INDIRECT("D2367")))</f>
        <v xml:space="preserve"> </v>
      </c>
      <c r="BE2367" s="354" t="str">
        <f ca="1">IF(ISBLANK(INDIRECT("E2367"))," ",(INDIRECT("E2367")))</f>
        <v xml:space="preserve"> </v>
      </c>
      <c r="BF2367" s="354" t="str">
        <f ca="1">IF(ISBLANK(INDIRECT("F2367"))," ",(INDIRECT("F2367")))</f>
        <v xml:space="preserve"> </v>
      </c>
      <c r="BG2367" s="354" t="str">
        <f ca="1">IF(ISBLANK(INDIRECT("G2367"))," ",(INDIRECT("G2367")))</f>
        <v xml:space="preserve"> </v>
      </c>
      <c r="BH2367" s="354" t="str">
        <f ca="1">IF(ISBLANK(INDIRECT("H2367"))," ",(INDIRECT("H2367")))</f>
        <v xml:space="preserve"> </v>
      </c>
      <c r="BI2367" s="354" t="str">
        <f ca="1">IF(ISBLANK(INDIRECT("I2367"))," ",(INDIRECT("I2367")))</f>
        <v xml:space="preserve"> </v>
      </c>
      <c r="BJ2367" s="354" t="str">
        <f ca="1">IF(ISBLANK(INDIRECT("J2367"))," ",(INDIRECT("J2367")))</f>
        <v xml:space="preserve"> </v>
      </c>
      <c r="BK2367" s="354" t="str">
        <f ca="1">IF(ISBLANK(INDIRECT("K2367"))," ",(INDIRECT("K2367")))</f>
        <v xml:space="preserve"> </v>
      </c>
      <c r="BL2367" s="354" t="str">
        <f ca="1">IF(ISBLANK(INDIRECT("L2367"))," ",(INDIRECT("L2367")))</f>
        <v xml:space="preserve"> </v>
      </c>
      <c r="BM2367" s="354" t="str">
        <f ca="1">IF(ISBLANK(INDIRECT("M2367"))," ",(INDIRECT("M2367")))</f>
        <v xml:space="preserve"> </v>
      </c>
      <c r="BN2367" s="354" t="str">
        <f ca="1">IF(ISBLANK(INDIRECT("N2367"))," ",(INDIRECT("N2367")))</f>
        <v xml:space="preserve"> </v>
      </c>
      <c r="BO2367" s="354" t="str">
        <f ca="1">IF(ISBLANK(INDIRECT("O2367"))," ",(INDIRECT("O2367")))</f>
        <v xml:space="preserve"> </v>
      </c>
      <c r="BP2367" s="354" t="str">
        <f ca="1">IF(ISBLANK(INDIRECT("P2367"))," ",(INDIRECT("P2367")))</f>
        <v xml:space="preserve"> </v>
      </c>
      <c r="BQ2367" s="354">
        <f ca="1">IF(ISBLANK(INDIRECT("Q2367"))," ",(INDIRECT("Q2367")))</f>
        <v>0</v>
      </c>
      <c r="BR2367" s="354" t="str">
        <f ca="1">IF(ISBLANK(INDIRECT("R2367"))," ",(INDIRECT("R2367")))</f>
        <v xml:space="preserve"> </v>
      </c>
      <c r="BS2367" s="355" t="str">
        <f t="shared" ca="1" si="73"/>
        <v xml:space="preserve"> </v>
      </c>
    </row>
    <row r="2368" spans="1:71" x14ac:dyDescent="0.25">
      <c r="A2368" s="255">
        <v>2363</v>
      </c>
      <c r="B2368" s="138"/>
      <c r="C2368" s="10"/>
      <c r="D2368" s="9"/>
      <c r="E2368" s="10"/>
      <c r="F2368" s="9"/>
      <c r="G2368" s="9"/>
      <c r="H2368" s="9"/>
      <c r="I2368" s="9"/>
      <c r="J2368" s="9"/>
      <c r="K2368" s="9"/>
      <c r="L2368" s="9"/>
      <c r="M2368" s="9"/>
      <c r="N2368" s="9"/>
      <c r="O2368" s="248"/>
      <c r="P2368" s="248"/>
      <c r="Q2368" s="248">
        <f t="shared" si="72"/>
        <v>0</v>
      </c>
      <c r="R2368" s="9"/>
      <c r="BB2368" s="354" t="str">
        <f ca="1">IF(ISBLANK(INDIRECT("B2368"))," ",(INDIRECT("B2368")))</f>
        <v xml:space="preserve"> </v>
      </c>
      <c r="BC2368" s="354" t="str">
        <f ca="1">IF(ISBLANK(INDIRECT("C2368"))," ",(INDIRECT("C2368")))</f>
        <v xml:space="preserve"> </v>
      </c>
      <c r="BD2368" s="354" t="str">
        <f ca="1">IF(ISBLANK(INDIRECT("D2368"))," ",(INDIRECT("D2368")))</f>
        <v xml:space="preserve"> </v>
      </c>
      <c r="BE2368" s="354" t="str">
        <f ca="1">IF(ISBLANK(INDIRECT("E2368"))," ",(INDIRECT("E2368")))</f>
        <v xml:space="preserve"> </v>
      </c>
      <c r="BF2368" s="354" t="str">
        <f ca="1">IF(ISBLANK(INDIRECT("F2368"))," ",(INDIRECT("F2368")))</f>
        <v xml:space="preserve"> </v>
      </c>
      <c r="BG2368" s="354" t="str">
        <f ca="1">IF(ISBLANK(INDIRECT("G2368"))," ",(INDIRECT("G2368")))</f>
        <v xml:space="preserve"> </v>
      </c>
      <c r="BH2368" s="354" t="str">
        <f ca="1">IF(ISBLANK(INDIRECT("H2368"))," ",(INDIRECT("H2368")))</f>
        <v xml:space="preserve"> </v>
      </c>
      <c r="BI2368" s="354" t="str">
        <f ca="1">IF(ISBLANK(INDIRECT("I2368"))," ",(INDIRECT("I2368")))</f>
        <v xml:space="preserve"> </v>
      </c>
      <c r="BJ2368" s="354" t="str">
        <f ca="1">IF(ISBLANK(INDIRECT("J2368"))," ",(INDIRECT("J2368")))</f>
        <v xml:space="preserve"> </v>
      </c>
      <c r="BK2368" s="354" t="str">
        <f ca="1">IF(ISBLANK(INDIRECT("K2368"))," ",(INDIRECT("K2368")))</f>
        <v xml:space="preserve"> </v>
      </c>
      <c r="BL2368" s="354" t="str">
        <f ca="1">IF(ISBLANK(INDIRECT("L2368"))," ",(INDIRECT("L2368")))</f>
        <v xml:space="preserve"> </v>
      </c>
      <c r="BM2368" s="354" t="str">
        <f ca="1">IF(ISBLANK(INDIRECT("M2368"))," ",(INDIRECT("M2368")))</f>
        <v xml:space="preserve"> </v>
      </c>
      <c r="BN2368" s="354" t="str">
        <f ca="1">IF(ISBLANK(INDIRECT("N2368"))," ",(INDIRECT("N2368")))</f>
        <v xml:space="preserve"> </v>
      </c>
      <c r="BO2368" s="354" t="str">
        <f ca="1">IF(ISBLANK(INDIRECT("O2368"))," ",(INDIRECT("O2368")))</f>
        <v xml:space="preserve"> </v>
      </c>
      <c r="BP2368" s="354" t="str">
        <f ca="1">IF(ISBLANK(INDIRECT("P2368"))," ",(INDIRECT("P2368")))</f>
        <v xml:space="preserve"> </v>
      </c>
      <c r="BQ2368" s="354">
        <f ca="1">IF(ISBLANK(INDIRECT("Q2368"))," ",(INDIRECT("Q2368")))</f>
        <v>0</v>
      </c>
      <c r="BR2368" s="354" t="str">
        <f ca="1">IF(ISBLANK(INDIRECT("R2368"))," ",(INDIRECT("R2368")))</f>
        <v xml:space="preserve"> </v>
      </c>
      <c r="BS2368" s="355" t="str">
        <f t="shared" ca="1" si="73"/>
        <v xml:space="preserve"> </v>
      </c>
    </row>
    <row r="2369" spans="1:71" x14ac:dyDescent="0.25">
      <c r="A2369" s="255">
        <v>2364</v>
      </c>
      <c r="B2369" s="138"/>
      <c r="C2369" s="10"/>
      <c r="D2369" s="9"/>
      <c r="E2369" s="10"/>
      <c r="F2369" s="9"/>
      <c r="G2369" s="9"/>
      <c r="H2369" s="9"/>
      <c r="I2369" s="9"/>
      <c r="J2369" s="9"/>
      <c r="K2369" s="9"/>
      <c r="L2369" s="9"/>
      <c r="M2369" s="9"/>
      <c r="N2369" s="9"/>
      <c r="O2369" s="248"/>
      <c r="P2369" s="248"/>
      <c r="Q2369" s="248">
        <f t="shared" si="72"/>
        <v>0</v>
      </c>
      <c r="R2369" s="9"/>
      <c r="BB2369" s="354" t="str">
        <f ca="1">IF(ISBLANK(INDIRECT("B2369"))," ",(INDIRECT("B2369")))</f>
        <v xml:space="preserve"> </v>
      </c>
      <c r="BC2369" s="354" t="str">
        <f ca="1">IF(ISBLANK(INDIRECT("C2369"))," ",(INDIRECT("C2369")))</f>
        <v xml:space="preserve"> </v>
      </c>
      <c r="BD2369" s="354" t="str">
        <f ca="1">IF(ISBLANK(INDIRECT("D2369"))," ",(INDIRECT("D2369")))</f>
        <v xml:space="preserve"> </v>
      </c>
      <c r="BE2369" s="354" t="str">
        <f ca="1">IF(ISBLANK(INDIRECT("E2369"))," ",(INDIRECT("E2369")))</f>
        <v xml:space="preserve"> </v>
      </c>
      <c r="BF2369" s="354" t="str">
        <f ca="1">IF(ISBLANK(INDIRECT("F2369"))," ",(INDIRECT("F2369")))</f>
        <v xml:space="preserve"> </v>
      </c>
      <c r="BG2369" s="354" t="str">
        <f ca="1">IF(ISBLANK(INDIRECT("G2369"))," ",(INDIRECT("G2369")))</f>
        <v xml:space="preserve"> </v>
      </c>
      <c r="BH2369" s="354" t="str">
        <f ca="1">IF(ISBLANK(INDIRECT("H2369"))," ",(INDIRECT("H2369")))</f>
        <v xml:space="preserve"> </v>
      </c>
      <c r="BI2369" s="354" t="str">
        <f ca="1">IF(ISBLANK(INDIRECT("I2369"))," ",(INDIRECT("I2369")))</f>
        <v xml:space="preserve"> </v>
      </c>
      <c r="BJ2369" s="354" t="str">
        <f ca="1">IF(ISBLANK(INDIRECT("J2369"))," ",(INDIRECT("J2369")))</f>
        <v xml:space="preserve"> </v>
      </c>
      <c r="BK2369" s="354" t="str">
        <f ca="1">IF(ISBLANK(INDIRECT("K2369"))," ",(INDIRECT("K2369")))</f>
        <v xml:space="preserve"> </v>
      </c>
      <c r="BL2369" s="354" t="str">
        <f ca="1">IF(ISBLANK(INDIRECT("L2369"))," ",(INDIRECT("L2369")))</f>
        <v xml:space="preserve"> </v>
      </c>
      <c r="BM2369" s="354" t="str">
        <f ca="1">IF(ISBLANK(INDIRECT("M2369"))," ",(INDIRECT("M2369")))</f>
        <v xml:space="preserve"> </v>
      </c>
      <c r="BN2369" s="354" t="str">
        <f ca="1">IF(ISBLANK(INDIRECT("N2369"))," ",(INDIRECT("N2369")))</f>
        <v xml:space="preserve"> </v>
      </c>
      <c r="BO2369" s="354" t="str">
        <f ca="1">IF(ISBLANK(INDIRECT("O2369"))," ",(INDIRECT("O2369")))</f>
        <v xml:space="preserve"> </v>
      </c>
      <c r="BP2369" s="354" t="str">
        <f ca="1">IF(ISBLANK(INDIRECT("P2369"))," ",(INDIRECT("P2369")))</f>
        <v xml:space="preserve"> </v>
      </c>
      <c r="BQ2369" s="354">
        <f ca="1">IF(ISBLANK(INDIRECT("Q2369"))," ",(INDIRECT("Q2369")))</f>
        <v>0</v>
      </c>
      <c r="BR2369" s="354" t="str">
        <f ca="1">IF(ISBLANK(INDIRECT("R2369"))," ",(INDIRECT("R2369")))</f>
        <v xml:space="preserve"> </v>
      </c>
      <c r="BS2369" s="355" t="str">
        <f t="shared" ca="1" si="73"/>
        <v xml:space="preserve"> </v>
      </c>
    </row>
    <row r="2370" spans="1:71" x14ac:dyDescent="0.25">
      <c r="A2370" s="255">
        <v>2365</v>
      </c>
      <c r="B2370" s="138"/>
      <c r="C2370" s="10"/>
      <c r="D2370" s="9"/>
      <c r="E2370" s="10"/>
      <c r="F2370" s="9"/>
      <c r="G2370" s="9"/>
      <c r="H2370" s="9"/>
      <c r="I2370" s="9"/>
      <c r="J2370" s="9"/>
      <c r="K2370" s="9"/>
      <c r="L2370" s="9"/>
      <c r="M2370" s="9"/>
      <c r="N2370" s="9"/>
      <c r="O2370" s="248"/>
      <c r="P2370" s="248"/>
      <c r="Q2370" s="248">
        <f t="shared" si="72"/>
        <v>0</v>
      </c>
      <c r="R2370" s="9"/>
      <c r="BB2370" s="354" t="str">
        <f ca="1">IF(ISBLANK(INDIRECT("B2370"))," ",(INDIRECT("B2370")))</f>
        <v xml:space="preserve"> </v>
      </c>
      <c r="BC2370" s="354" t="str">
        <f ca="1">IF(ISBLANK(INDIRECT("C2370"))," ",(INDIRECT("C2370")))</f>
        <v xml:space="preserve"> </v>
      </c>
      <c r="BD2370" s="354" t="str">
        <f ca="1">IF(ISBLANK(INDIRECT("D2370"))," ",(INDIRECT("D2370")))</f>
        <v xml:space="preserve"> </v>
      </c>
      <c r="BE2370" s="354" t="str">
        <f ca="1">IF(ISBLANK(INDIRECT("E2370"))," ",(INDIRECT("E2370")))</f>
        <v xml:space="preserve"> </v>
      </c>
      <c r="BF2370" s="354" t="str">
        <f ca="1">IF(ISBLANK(INDIRECT("F2370"))," ",(INDIRECT("F2370")))</f>
        <v xml:space="preserve"> </v>
      </c>
      <c r="BG2370" s="354" t="str">
        <f ca="1">IF(ISBLANK(INDIRECT("G2370"))," ",(INDIRECT("G2370")))</f>
        <v xml:space="preserve"> </v>
      </c>
      <c r="BH2370" s="354" t="str">
        <f ca="1">IF(ISBLANK(INDIRECT("H2370"))," ",(INDIRECT("H2370")))</f>
        <v xml:space="preserve"> </v>
      </c>
      <c r="BI2370" s="354" t="str">
        <f ca="1">IF(ISBLANK(INDIRECT("I2370"))," ",(INDIRECT("I2370")))</f>
        <v xml:space="preserve"> </v>
      </c>
      <c r="BJ2370" s="354" t="str">
        <f ca="1">IF(ISBLANK(INDIRECT("J2370"))," ",(INDIRECT("J2370")))</f>
        <v xml:space="preserve"> </v>
      </c>
      <c r="BK2370" s="354" t="str">
        <f ca="1">IF(ISBLANK(INDIRECT("K2370"))," ",(INDIRECT("K2370")))</f>
        <v xml:space="preserve"> </v>
      </c>
      <c r="BL2370" s="354" t="str">
        <f ca="1">IF(ISBLANK(INDIRECT("L2370"))," ",(INDIRECT("L2370")))</f>
        <v xml:space="preserve"> </v>
      </c>
      <c r="BM2370" s="354" t="str">
        <f ca="1">IF(ISBLANK(INDIRECT("M2370"))," ",(INDIRECT("M2370")))</f>
        <v xml:space="preserve"> </v>
      </c>
      <c r="BN2370" s="354" t="str">
        <f ca="1">IF(ISBLANK(INDIRECT("N2370"))," ",(INDIRECT("N2370")))</f>
        <v xml:space="preserve"> </v>
      </c>
      <c r="BO2370" s="354" t="str">
        <f ca="1">IF(ISBLANK(INDIRECT("O2370"))," ",(INDIRECT("O2370")))</f>
        <v xml:space="preserve"> </v>
      </c>
      <c r="BP2370" s="354" t="str">
        <f ca="1">IF(ISBLANK(INDIRECT("P2370"))," ",(INDIRECT("P2370")))</f>
        <v xml:space="preserve"> </v>
      </c>
      <c r="BQ2370" s="354">
        <f ca="1">IF(ISBLANK(INDIRECT("Q2370"))," ",(INDIRECT("Q2370")))</f>
        <v>0</v>
      </c>
      <c r="BR2370" s="354" t="str">
        <f ca="1">IF(ISBLANK(INDIRECT("R2370"))," ",(INDIRECT("R2370")))</f>
        <v xml:space="preserve"> </v>
      </c>
      <c r="BS2370" s="355" t="str">
        <f t="shared" ca="1" si="73"/>
        <v xml:space="preserve"> </v>
      </c>
    </row>
    <row r="2371" spans="1:71" x14ac:dyDescent="0.25">
      <c r="A2371" s="255">
        <v>2366</v>
      </c>
      <c r="B2371" s="138"/>
      <c r="C2371" s="10"/>
      <c r="D2371" s="9"/>
      <c r="E2371" s="10"/>
      <c r="F2371" s="9"/>
      <c r="G2371" s="9"/>
      <c r="H2371" s="9"/>
      <c r="I2371" s="9"/>
      <c r="J2371" s="9"/>
      <c r="K2371" s="9"/>
      <c r="L2371" s="9"/>
      <c r="M2371" s="9"/>
      <c r="N2371" s="9"/>
      <c r="O2371" s="248"/>
      <c r="P2371" s="248"/>
      <c r="Q2371" s="248">
        <f t="shared" si="72"/>
        <v>0</v>
      </c>
      <c r="R2371" s="9"/>
      <c r="BB2371" s="354" t="str">
        <f ca="1">IF(ISBLANK(INDIRECT("B2371"))," ",(INDIRECT("B2371")))</f>
        <v xml:space="preserve"> </v>
      </c>
      <c r="BC2371" s="354" t="str">
        <f ca="1">IF(ISBLANK(INDIRECT("C2371"))," ",(INDIRECT("C2371")))</f>
        <v xml:space="preserve"> </v>
      </c>
      <c r="BD2371" s="354" t="str">
        <f ca="1">IF(ISBLANK(INDIRECT("D2371"))," ",(INDIRECT("D2371")))</f>
        <v xml:space="preserve"> </v>
      </c>
      <c r="BE2371" s="354" t="str">
        <f ca="1">IF(ISBLANK(INDIRECT("E2371"))," ",(INDIRECT("E2371")))</f>
        <v xml:space="preserve"> </v>
      </c>
      <c r="BF2371" s="354" t="str">
        <f ca="1">IF(ISBLANK(INDIRECT("F2371"))," ",(INDIRECT("F2371")))</f>
        <v xml:space="preserve"> </v>
      </c>
      <c r="BG2371" s="354" t="str">
        <f ca="1">IF(ISBLANK(INDIRECT("G2371"))," ",(INDIRECT("G2371")))</f>
        <v xml:space="preserve"> </v>
      </c>
      <c r="BH2371" s="354" t="str">
        <f ca="1">IF(ISBLANK(INDIRECT("H2371"))," ",(INDIRECT("H2371")))</f>
        <v xml:space="preserve"> </v>
      </c>
      <c r="BI2371" s="354" t="str">
        <f ca="1">IF(ISBLANK(INDIRECT("I2371"))," ",(INDIRECT("I2371")))</f>
        <v xml:space="preserve"> </v>
      </c>
      <c r="BJ2371" s="354" t="str">
        <f ca="1">IF(ISBLANK(INDIRECT("J2371"))," ",(INDIRECT("J2371")))</f>
        <v xml:space="preserve"> </v>
      </c>
      <c r="BK2371" s="354" t="str">
        <f ca="1">IF(ISBLANK(INDIRECT("K2371"))," ",(INDIRECT("K2371")))</f>
        <v xml:space="preserve"> </v>
      </c>
      <c r="BL2371" s="354" t="str">
        <f ca="1">IF(ISBLANK(INDIRECT("L2371"))," ",(INDIRECT("L2371")))</f>
        <v xml:space="preserve"> </v>
      </c>
      <c r="BM2371" s="354" t="str">
        <f ca="1">IF(ISBLANK(INDIRECT("M2371"))," ",(INDIRECT("M2371")))</f>
        <v xml:space="preserve"> </v>
      </c>
      <c r="BN2371" s="354" t="str">
        <f ca="1">IF(ISBLANK(INDIRECT("N2371"))," ",(INDIRECT("N2371")))</f>
        <v xml:space="preserve"> </v>
      </c>
      <c r="BO2371" s="354" t="str">
        <f ca="1">IF(ISBLANK(INDIRECT("O2371"))," ",(INDIRECT("O2371")))</f>
        <v xml:space="preserve"> </v>
      </c>
      <c r="BP2371" s="354" t="str">
        <f ca="1">IF(ISBLANK(INDIRECT("P2371"))," ",(INDIRECT("P2371")))</f>
        <v xml:space="preserve"> </v>
      </c>
      <c r="BQ2371" s="354">
        <f ca="1">IF(ISBLANK(INDIRECT("Q2371"))," ",(INDIRECT("Q2371")))</f>
        <v>0</v>
      </c>
      <c r="BR2371" s="354" t="str">
        <f ca="1">IF(ISBLANK(INDIRECT("R2371"))," ",(INDIRECT("R2371")))</f>
        <v xml:space="preserve"> </v>
      </c>
      <c r="BS2371" s="355" t="str">
        <f t="shared" ca="1" si="73"/>
        <v xml:space="preserve"> </v>
      </c>
    </row>
    <row r="2372" spans="1:71" x14ac:dyDescent="0.25">
      <c r="A2372" s="255">
        <v>2367</v>
      </c>
      <c r="B2372" s="138"/>
      <c r="C2372" s="10"/>
      <c r="D2372" s="9"/>
      <c r="E2372" s="10"/>
      <c r="F2372" s="9"/>
      <c r="G2372" s="9"/>
      <c r="H2372" s="9"/>
      <c r="I2372" s="9"/>
      <c r="J2372" s="9"/>
      <c r="K2372" s="9"/>
      <c r="L2372" s="9"/>
      <c r="M2372" s="9"/>
      <c r="N2372" s="9"/>
      <c r="O2372" s="248"/>
      <c r="P2372" s="248"/>
      <c r="Q2372" s="248">
        <f t="shared" si="72"/>
        <v>0</v>
      </c>
      <c r="R2372" s="9"/>
      <c r="BB2372" s="354" t="str">
        <f ca="1">IF(ISBLANK(INDIRECT("B2372"))," ",(INDIRECT("B2372")))</f>
        <v xml:space="preserve"> </v>
      </c>
      <c r="BC2372" s="354" t="str">
        <f ca="1">IF(ISBLANK(INDIRECT("C2372"))," ",(INDIRECT("C2372")))</f>
        <v xml:space="preserve"> </v>
      </c>
      <c r="BD2372" s="354" t="str">
        <f ca="1">IF(ISBLANK(INDIRECT("D2372"))," ",(INDIRECT("D2372")))</f>
        <v xml:space="preserve"> </v>
      </c>
      <c r="BE2372" s="354" t="str">
        <f ca="1">IF(ISBLANK(INDIRECT("E2372"))," ",(INDIRECT("E2372")))</f>
        <v xml:space="preserve"> </v>
      </c>
      <c r="BF2372" s="354" t="str">
        <f ca="1">IF(ISBLANK(INDIRECT("F2372"))," ",(INDIRECT("F2372")))</f>
        <v xml:space="preserve"> </v>
      </c>
      <c r="BG2372" s="354" t="str">
        <f ca="1">IF(ISBLANK(INDIRECT("G2372"))," ",(INDIRECT("G2372")))</f>
        <v xml:space="preserve"> </v>
      </c>
      <c r="BH2372" s="354" t="str">
        <f ca="1">IF(ISBLANK(INDIRECT("H2372"))," ",(INDIRECT("H2372")))</f>
        <v xml:space="preserve"> </v>
      </c>
      <c r="BI2372" s="354" t="str">
        <f ca="1">IF(ISBLANK(INDIRECT("I2372"))," ",(INDIRECT("I2372")))</f>
        <v xml:space="preserve"> </v>
      </c>
      <c r="BJ2372" s="354" t="str">
        <f ca="1">IF(ISBLANK(INDIRECT("J2372"))," ",(INDIRECT("J2372")))</f>
        <v xml:space="preserve"> </v>
      </c>
      <c r="BK2372" s="354" t="str">
        <f ca="1">IF(ISBLANK(INDIRECT("K2372"))," ",(INDIRECT("K2372")))</f>
        <v xml:space="preserve"> </v>
      </c>
      <c r="BL2372" s="354" t="str">
        <f ca="1">IF(ISBLANK(INDIRECT("L2372"))," ",(INDIRECT("L2372")))</f>
        <v xml:space="preserve"> </v>
      </c>
      <c r="BM2372" s="354" t="str">
        <f ca="1">IF(ISBLANK(INDIRECT("M2372"))," ",(INDIRECT("M2372")))</f>
        <v xml:space="preserve"> </v>
      </c>
      <c r="BN2372" s="354" t="str">
        <f ca="1">IF(ISBLANK(INDIRECT("N2372"))," ",(INDIRECT("N2372")))</f>
        <v xml:space="preserve"> </v>
      </c>
      <c r="BO2372" s="354" t="str">
        <f ca="1">IF(ISBLANK(INDIRECT("O2372"))," ",(INDIRECT("O2372")))</f>
        <v xml:space="preserve"> </v>
      </c>
      <c r="BP2372" s="354" t="str">
        <f ca="1">IF(ISBLANK(INDIRECT("P2372"))," ",(INDIRECT("P2372")))</f>
        <v xml:space="preserve"> </v>
      </c>
      <c r="BQ2372" s="354">
        <f ca="1">IF(ISBLANK(INDIRECT("Q2372"))," ",(INDIRECT("Q2372")))</f>
        <v>0</v>
      </c>
      <c r="BR2372" s="354" t="str">
        <f ca="1">IF(ISBLANK(INDIRECT("R2372"))," ",(INDIRECT("R2372")))</f>
        <v xml:space="preserve"> </v>
      </c>
      <c r="BS2372" s="355" t="str">
        <f t="shared" ca="1" si="73"/>
        <v xml:space="preserve"> </v>
      </c>
    </row>
    <row r="2373" spans="1:71" x14ac:dyDescent="0.25">
      <c r="A2373" s="255">
        <v>2368</v>
      </c>
      <c r="B2373" s="138"/>
      <c r="C2373" s="10"/>
      <c r="D2373" s="9"/>
      <c r="E2373" s="10"/>
      <c r="F2373" s="9"/>
      <c r="G2373" s="9"/>
      <c r="H2373" s="9"/>
      <c r="I2373" s="9"/>
      <c r="J2373" s="9"/>
      <c r="K2373" s="9"/>
      <c r="L2373" s="9"/>
      <c r="M2373" s="9"/>
      <c r="N2373" s="9"/>
      <c r="O2373" s="248"/>
      <c r="P2373" s="248"/>
      <c r="Q2373" s="248">
        <f t="shared" si="72"/>
        <v>0</v>
      </c>
      <c r="R2373" s="9"/>
      <c r="BB2373" s="354" t="str">
        <f ca="1">IF(ISBLANK(INDIRECT("B2373"))," ",(INDIRECT("B2373")))</f>
        <v xml:space="preserve"> </v>
      </c>
      <c r="BC2373" s="354" t="str">
        <f ca="1">IF(ISBLANK(INDIRECT("C2373"))," ",(INDIRECT("C2373")))</f>
        <v xml:space="preserve"> </v>
      </c>
      <c r="BD2373" s="354" t="str">
        <f ca="1">IF(ISBLANK(INDIRECT("D2373"))," ",(INDIRECT("D2373")))</f>
        <v xml:space="preserve"> </v>
      </c>
      <c r="BE2373" s="354" t="str">
        <f ca="1">IF(ISBLANK(INDIRECT("E2373"))," ",(INDIRECT("E2373")))</f>
        <v xml:space="preserve"> </v>
      </c>
      <c r="BF2373" s="354" t="str">
        <f ca="1">IF(ISBLANK(INDIRECT("F2373"))," ",(INDIRECT("F2373")))</f>
        <v xml:space="preserve"> </v>
      </c>
      <c r="BG2373" s="354" t="str">
        <f ca="1">IF(ISBLANK(INDIRECT("G2373"))," ",(INDIRECT("G2373")))</f>
        <v xml:space="preserve"> </v>
      </c>
      <c r="BH2373" s="354" t="str">
        <f ca="1">IF(ISBLANK(INDIRECT("H2373"))," ",(INDIRECT("H2373")))</f>
        <v xml:space="preserve"> </v>
      </c>
      <c r="BI2373" s="354" t="str">
        <f ca="1">IF(ISBLANK(INDIRECT("I2373"))," ",(INDIRECT("I2373")))</f>
        <v xml:space="preserve"> </v>
      </c>
      <c r="BJ2373" s="354" t="str">
        <f ca="1">IF(ISBLANK(INDIRECT("J2373"))," ",(INDIRECT("J2373")))</f>
        <v xml:space="preserve"> </v>
      </c>
      <c r="BK2373" s="354" t="str">
        <f ca="1">IF(ISBLANK(INDIRECT("K2373"))," ",(INDIRECT("K2373")))</f>
        <v xml:space="preserve"> </v>
      </c>
      <c r="BL2373" s="354" t="str">
        <f ca="1">IF(ISBLANK(INDIRECT("L2373"))," ",(INDIRECT("L2373")))</f>
        <v xml:space="preserve"> </v>
      </c>
      <c r="BM2373" s="354" t="str">
        <f ca="1">IF(ISBLANK(INDIRECT("M2373"))," ",(INDIRECT("M2373")))</f>
        <v xml:space="preserve"> </v>
      </c>
      <c r="BN2373" s="354" t="str">
        <f ca="1">IF(ISBLANK(INDIRECT("N2373"))," ",(INDIRECT("N2373")))</f>
        <v xml:space="preserve"> </v>
      </c>
      <c r="BO2373" s="354" t="str">
        <f ca="1">IF(ISBLANK(INDIRECT("O2373"))," ",(INDIRECT("O2373")))</f>
        <v xml:space="preserve"> </v>
      </c>
      <c r="BP2373" s="354" t="str">
        <f ca="1">IF(ISBLANK(INDIRECT("P2373"))," ",(INDIRECT("P2373")))</f>
        <v xml:space="preserve"> </v>
      </c>
      <c r="BQ2373" s="354">
        <f ca="1">IF(ISBLANK(INDIRECT("Q2373"))," ",(INDIRECT("Q2373")))</f>
        <v>0</v>
      </c>
      <c r="BR2373" s="354" t="str">
        <f ca="1">IF(ISBLANK(INDIRECT("R2373"))," ",(INDIRECT("R2373")))</f>
        <v xml:space="preserve"> </v>
      </c>
      <c r="BS2373" s="355" t="str">
        <f t="shared" ca="1" si="73"/>
        <v xml:space="preserve"> </v>
      </c>
    </row>
    <row r="2374" spans="1:71" x14ac:dyDescent="0.25">
      <c r="A2374" s="255">
        <v>2369</v>
      </c>
      <c r="B2374" s="138"/>
      <c r="C2374" s="10"/>
      <c r="D2374" s="9"/>
      <c r="E2374" s="10"/>
      <c r="F2374" s="9"/>
      <c r="G2374" s="9"/>
      <c r="H2374" s="9"/>
      <c r="I2374" s="9"/>
      <c r="J2374" s="9"/>
      <c r="K2374" s="9"/>
      <c r="L2374" s="9"/>
      <c r="M2374" s="9"/>
      <c r="N2374" s="9"/>
      <c r="O2374" s="248"/>
      <c r="P2374" s="248"/>
      <c r="Q2374" s="248">
        <f t="shared" ref="Q2374:Q2437" si="74">O2374+P2374</f>
        <v>0</v>
      </c>
      <c r="R2374" s="9"/>
      <c r="BB2374" s="354" t="str">
        <f ca="1">IF(ISBLANK(INDIRECT("B2374"))," ",(INDIRECT("B2374")))</f>
        <v xml:space="preserve"> </v>
      </c>
      <c r="BC2374" s="354" t="str">
        <f ca="1">IF(ISBLANK(INDIRECT("C2374"))," ",(INDIRECT("C2374")))</f>
        <v xml:space="preserve"> </v>
      </c>
      <c r="BD2374" s="354" t="str">
        <f ca="1">IF(ISBLANK(INDIRECT("D2374"))," ",(INDIRECT("D2374")))</f>
        <v xml:space="preserve"> </v>
      </c>
      <c r="BE2374" s="354" t="str">
        <f ca="1">IF(ISBLANK(INDIRECT("E2374"))," ",(INDIRECT("E2374")))</f>
        <v xml:space="preserve"> </v>
      </c>
      <c r="BF2374" s="354" t="str">
        <f ca="1">IF(ISBLANK(INDIRECT("F2374"))," ",(INDIRECT("F2374")))</f>
        <v xml:space="preserve"> </v>
      </c>
      <c r="BG2374" s="354" t="str">
        <f ca="1">IF(ISBLANK(INDIRECT("G2374"))," ",(INDIRECT("G2374")))</f>
        <v xml:space="preserve"> </v>
      </c>
      <c r="BH2374" s="354" t="str">
        <f ca="1">IF(ISBLANK(INDIRECT("H2374"))," ",(INDIRECT("H2374")))</f>
        <v xml:space="preserve"> </v>
      </c>
      <c r="BI2374" s="354" t="str">
        <f ca="1">IF(ISBLANK(INDIRECT("I2374"))," ",(INDIRECT("I2374")))</f>
        <v xml:space="preserve"> </v>
      </c>
      <c r="BJ2374" s="354" t="str">
        <f ca="1">IF(ISBLANK(INDIRECT("J2374"))," ",(INDIRECT("J2374")))</f>
        <v xml:space="preserve"> </v>
      </c>
      <c r="BK2374" s="354" t="str">
        <f ca="1">IF(ISBLANK(INDIRECT("K2374"))," ",(INDIRECT("K2374")))</f>
        <v xml:space="preserve"> </v>
      </c>
      <c r="BL2374" s="354" t="str">
        <f ca="1">IF(ISBLANK(INDIRECT("L2374"))," ",(INDIRECT("L2374")))</f>
        <v xml:space="preserve"> </v>
      </c>
      <c r="BM2374" s="354" t="str">
        <f ca="1">IF(ISBLANK(INDIRECT("M2374"))," ",(INDIRECT("M2374")))</f>
        <v xml:space="preserve"> </v>
      </c>
      <c r="BN2374" s="354" t="str">
        <f ca="1">IF(ISBLANK(INDIRECT("N2374"))," ",(INDIRECT("N2374")))</f>
        <v xml:space="preserve"> </v>
      </c>
      <c r="BO2374" s="354" t="str">
        <f ca="1">IF(ISBLANK(INDIRECT("O2374"))," ",(INDIRECT("O2374")))</f>
        <v xml:space="preserve"> </v>
      </c>
      <c r="BP2374" s="354" t="str">
        <f ca="1">IF(ISBLANK(INDIRECT("P2374"))," ",(INDIRECT("P2374")))</f>
        <v xml:space="preserve"> </v>
      </c>
      <c r="BQ2374" s="354">
        <f ca="1">IF(ISBLANK(INDIRECT("Q2374"))," ",(INDIRECT("Q2374")))</f>
        <v>0</v>
      </c>
      <c r="BR2374" s="354" t="str">
        <f ca="1">IF(ISBLANK(INDIRECT("R2374"))," ",(INDIRECT("R2374")))</f>
        <v xml:space="preserve"> </v>
      </c>
      <c r="BS2374" s="355" t="str">
        <f t="shared" ref="BS2374:BS2437" ca="1" si="75">IF((CONCATENATE(BE2374," ",BF2374," ,",BG2374," district, ",BH2374," ",BI2374,", ",BJ2374,"  ",BK2374,", bldg ",BL2374,", of/apt.  ",BM2374," (",BN2374,"); "))=$BS$4," ",IF((CONCATENATE(BE2374," ",BF2374," ,",BG2374," district, ",BH2374," ",BI2374,", ",BJ2374,"  ",BK2374,", bldg ",BL2374,", of/apt.  ",BM2374," (",BN2374,"); "))=$BS$5," ",CONCATENATE(BE2374," ",BF2374," ,",BG2374," district, ",BH2374," ",BI2374,", ",BJ2374,"  ",BK2374,", bldg ",BL2374,", of/apt.  ",BM2374," (",BN2374,"); ")))</f>
        <v xml:space="preserve"> </v>
      </c>
    </row>
    <row r="2375" spans="1:71" x14ac:dyDescent="0.25">
      <c r="A2375" s="255">
        <v>2370</v>
      </c>
      <c r="B2375" s="138"/>
      <c r="C2375" s="10"/>
      <c r="D2375" s="9"/>
      <c r="E2375" s="10"/>
      <c r="F2375" s="9"/>
      <c r="G2375" s="9"/>
      <c r="H2375" s="9"/>
      <c r="I2375" s="9"/>
      <c r="J2375" s="9"/>
      <c r="K2375" s="9"/>
      <c r="L2375" s="9"/>
      <c r="M2375" s="9"/>
      <c r="N2375" s="9"/>
      <c r="O2375" s="248"/>
      <c r="P2375" s="248"/>
      <c r="Q2375" s="248">
        <f t="shared" si="74"/>
        <v>0</v>
      </c>
      <c r="R2375" s="9"/>
      <c r="BB2375" s="354" t="str">
        <f ca="1">IF(ISBLANK(INDIRECT("B2375"))," ",(INDIRECT("B2375")))</f>
        <v xml:space="preserve"> </v>
      </c>
      <c r="BC2375" s="354" t="str">
        <f ca="1">IF(ISBLANK(INDIRECT("C2375"))," ",(INDIRECT("C2375")))</f>
        <v xml:space="preserve"> </v>
      </c>
      <c r="BD2375" s="354" t="str">
        <f ca="1">IF(ISBLANK(INDIRECT("D2375"))," ",(INDIRECT("D2375")))</f>
        <v xml:space="preserve"> </v>
      </c>
      <c r="BE2375" s="354" t="str">
        <f ca="1">IF(ISBLANK(INDIRECT("E2375"))," ",(INDIRECT("E2375")))</f>
        <v xml:space="preserve"> </v>
      </c>
      <c r="BF2375" s="354" t="str">
        <f ca="1">IF(ISBLANK(INDIRECT("F2375"))," ",(INDIRECT("F2375")))</f>
        <v xml:space="preserve"> </v>
      </c>
      <c r="BG2375" s="354" t="str">
        <f ca="1">IF(ISBLANK(INDIRECT("G2375"))," ",(INDIRECT("G2375")))</f>
        <v xml:space="preserve"> </v>
      </c>
      <c r="BH2375" s="354" t="str">
        <f ca="1">IF(ISBLANK(INDIRECT("H2375"))," ",(INDIRECT("H2375")))</f>
        <v xml:space="preserve"> </v>
      </c>
      <c r="BI2375" s="354" t="str">
        <f ca="1">IF(ISBLANK(INDIRECT("I2375"))," ",(INDIRECT("I2375")))</f>
        <v xml:space="preserve"> </v>
      </c>
      <c r="BJ2375" s="354" t="str">
        <f ca="1">IF(ISBLANK(INDIRECT("J2375"))," ",(INDIRECT("J2375")))</f>
        <v xml:space="preserve"> </v>
      </c>
      <c r="BK2375" s="354" t="str">
        <f ca="1">IF(ISBLANK(INDIRECT("K2375"))," ",(INDIRECT("K2375")))</f>
        <v xml:space="preserve"> </v>
      </c>
      <c r="BL2375" s="354" t="str">
        <f ca="1">IF(ISBLANK(INDIRECT("L2375"))," ",(INDIRECT("L2375")))</f>
        <v xml:space="preserve"> </v>
      </c>
      <c r="BM2375" s="354" t="str">
        <f ca="1">IF(ISBLANK(INDIRECT("M2375"))," ",(INDIRECT("M2375")))</f>
        <v xml:space="preserve"> </v>
      </c>
      <c r="BN2375" s="354" t="str">
        <f ca="1">IF(ISBLANK(INDIRECT("N2375"))," ",(INDIRECT("N2375")))</f>
        <v xml:space="preserve"> </v>
      </c>
      <c r="BO2375" s="354" t="str">
        <f ca="1">IF(ISBLANK(INDIRECT("O2375"))," ",(INDIRECT("O2375")))</f>
        <v xml:space="preserve"> </v>
      </c>
      <c r="BP2375" s="354" t="str">
        <f ca="1">IF(ISBLANK(INDIRECT("P2375"))," ",(INDIRECT("P2375")))</f>
        <v xml:space="preserve"> </v>
      </c>
      <c r="BQ2375" s="354">
        <f ca="1">IF(ISBLANK(INDIRECT("Q2375"))," ",(INDIRECT("Q2375")))</f>
        <v>0</v>
      </c>
      <c r="BR2375" s="354" t="str">
        <f ca="1">IF(ISBLANK(INDIRECT("R2375"))," ",(INDIRECT("R2375")))</f>
        <v xml:space="preserve"> </v>
      </c>
      <c r="BS2375" s="355" t="str">
        <f t="shared" ca="1" si="75"/>
        <v xml:space="preserve"> </v>
      </c>
    </row>
    <row r="2376" spans="1:71" x14ac:dyDescent="0.25">
      <c r="A2376" s="255">
        <v>2371</v>
      </c>
      <c r="B2376" s="138"/>
      <c r="C2376" s="10"/>
      <c r="D2376" s="9"/>
      <c r="E2376" s="10"/>
      <c r="F2376" s="9"/>
      <c r="G2376" s="9"/>
      <c r="H2376" s="9"/>
      <c r="I2376" s="9"/>
      <c r="J2376" s="9"/>
      <c r="K2376" s="9"/>
      <c r="L2376" s="9"/>
      <c r="M2376" s="9"/>
      <c r="N2376" s="9"/>
      <c r="O2376" s="248"/>
      <c r="P2376" s="248"/>
      <c r="Q2376" s="248">
        <f t="shared" si="74"/>
        <v>0</v>
      </c>
      <c r="R2376" s="9"/>
      <c r="BB2376" s="354" t="str">
        <f ca="1">IF(ISBLANK(INDIRECT("B2376"))," ",(INDIRECT("B2376")))</f>
        <v xml:space="preserve"> </v>
      </c>
      <c r="BC2376" s="354" t="str">
        <f ca="1">IF(ISBLANK(INDIRECT("C2376"))," ",(INDIRECT("C2376")))</f>
        <v xml:space="preserve"> </v>
      </c>
      <c r="BD2376" s="354" t="str">
        <f ca="1">IF(ISBLANK(INDIRECT("D2376"))," ",(INDIRECT("D2376")))</f>
        <v xml:space="preserve"> </v>
      </c>
      <c r="BE2376" s="354" t="str">
        <f ca="1">IF(ISBLANK(INDIRECT("E2376"))," ",(INDIRECT("E2376")))</f>
        <v xml:space="preserve"> </v>
      </c>
      <c r="BF2376" s="354" t="str">
        <f ca="1">IF(ISBLANK(INDIRECT("F2376"))," ",(INDIRECT("F2376")))</f>
        <v xml:space="preserve"> </v>
      </c>
      <c r="BG2376" s="354" t="str">
        <f ca="1">IF(ISBLANK(INDIRECT("G2376"))," ",(INDIRECT("G2376")))</f>
        <v xml:space="preserve"> </v>
      </c>
      <c r="BH2376" s="354" t="str">
        <f ca="1">IF(ISBLANK(INDIRECT("H2376"))," ",(INDIRECT("H2376")))</f>
        <v xml:space="preserve"> </v>
      </c>
      <c r="BI2376" s="354" t="str">
        <f ca="1">IF(ISBLANK(INDIRECT("I2376"))," ",(INDIRECT("I2376")))</f>
        <v xml:space="preserve"> </v>
      </c>
      <c r="BJ2376" s="354" t="str">
        <f ca="1">IF(ISBLANK(INDIRECT("J2376"))," ",(INDIRECT("J2376")))</f>
        <v xml:space="preserve"> </v>
      </c>
      <c r="BK2376" s="354" t="str">
        <f ca="1">IF(ISBLANK(INDIRECT("K2376"))," ",(INDIRECT("K2376")))</f>
        <v xml:space="preserve"> </v>
      </c>
      <c r="BL2376" s="354" t="str">
        <f ca="1">IF(ISBLANK(INDIRECT("L2376"))," ",(INDIRECT("L2376")))</f>
        <v xml:space="preserve"> </v>
      </c>
      <c r="BM2376" s="354" t="str">
        <f ca="1">IF(ISBLANK(INDIRECT("M2376"))," ",(INDIRECT("M2376")))</f>
        <v xml:space="preserve"> </v>
      </c>
      <c r="BN2376" s="354" t="str">
        <f ca="1">IF(ISBLANK(INDIRECT("N2376"))," ",(INDIRECT("N2376")))</f>
        <v xml:space="preserve"> </v>
      </c>
      <c r="BO2376" s="354" t="str">
        <f ca="1">IF(ISBLANK(INDIRECT("O2376"))," ",(INDIRECT("O2376")))</f>
        <v xml:space="preserve"> </v>
      </c>
      <c r="BP2376" s="354" t="str">
        <f ca="1">IF(ISBLANK(INDIRECT("P2376"))," ",(INDIRECT("P2376")))</f>
        <v xml:space="preserve"> </v>
      </c>
      <c r="BQ2376" s="354">
        <f ca="1">IF(ISBLANK(INDIRECT("Q2376"))," ",(INDIRECT("Q2376")))</f>
        <v>0</v>
      </c>
      <c r="BR2376" s="354" t="str">
        <f ca="1">IF(ISBLANK(INDIRECT("R2376"))," ",(INDIRECT("R2376")))</f>
        <v xml:space="preserve"> </v>
      </c>
      <c r="BS2376" s="355" t="str">
        <f t="shared" ca="1" si="75"/>
        <v xml:space="preserve"> </v>
      </c>
    </row>
    <row r="2377" spans="1:71" x14ac:dyDescent="0.25">
      <c r="A2377" s="255">
        <v>2372</v>
      </c>
      <c r="B2377" s="138"/>
      <c r="C2377" s="10"/>
      <c r="D2377" s="9"/>
      <c r="E2377" s="10"/>
      <c r="F2377" s="9"/>
      <c r="G2377" s="9"/>
      <c r="H2377" s="9"/>
      <c r="I2377" s="9"/>
      <c r="J2377" s="9"/>
      <c r="K2377" s="9"/>
      <c r="L2377" s="9"/>
      <c r="M2377" s="9"/>
      <c r="N2377" s="9"/>
      <c r="O2377" s="248"/>
      <c r="P2377" s="248"/>
      <c r="Q2377" s="248">
        <f t="shared" si="74"/>
        <v>0</v>
      </c>
      <c r="R2377" s="9"/>
      <c r="BB2377" s="354" t="str">
        <f ca="1">IF(ISBLANK(INDIRECT("B2377"))," ",(INDIRECT("B2377")))</f>
        <v xml:space="preserve"> </v>
      </c>
      <c r="BC2377" s="354" t="str">
        <f ca="1">IF(ISBLANK(INDIRECT("C2377"))," ",(INDIRECT("C2377")))</f>
        <v xml:space="preserve"> </v>
      </c>
      <c r="BD2377" s="354" t="str">
        <f ca="1">IF(ISBLANK(INDIRECT("D2377"))," ",(INDIRECT("D2377")))</f>
        <v xml:space="preserve"> </v>
      </c>
      <c r="BE2377" s="354" t="str">
        <f ca="1">IF(ISBLANK(INDIRECT("E2377"))," ",(INDIRECT("E2377")))</f>
        <v xml:space="preserve"> </v>
      </c>
      <c r="BF2377" s="354" t="str">
        <f ca="1">IF(ISBLANK(INDIRECT("F2377"))," ",(INDIRECT("F2377")))</f>
        <v xml:space="preserve"> </v>
      </c>
      <c r="BG2377" s="354" t="str">
        <f ca="1">IF(ISBLANK(INDIRECT("G2377"))," ",(INDIRECT("G2377")))</f>
        <v xml:space="preserve"> </v>
      </c>
      <c r="BH2377" s="354" t="str">
        <f ca="1">IF(ISBLANK(INDIRECT("H2377"))," ",(INDIRECT("H2377")))</f>
        <v xml:space="preserve"> </v>
      </c>
      <c r="BI2377" s="354" t="str">
        <f ca="1">IF(ISBLANK(INDIRECT("I2377"))," ",(INDIRECT("I2377")))</f>
        <v xml:space="preserve"> </v>
      </c>
      <c r="BJ2377" s="354" t="str">
        <f ca="1">IF(ISBLANK(INDIRECT("J2377"))," ",(INDIRECT("J2377")))</f>
        <v xml:space="preserve"> </v>
      </c>
      <c r="BK2377" s="354" t="str">
        <f ca="1">IF(ISBLANK(INDIRECT("K2377"))," ",(INDIRECT("K2377")))</f>
        <v xml:space="preserve"> </v>
      </c>
      <c r="BL2377" s="354" t="str">
        <f ca="1">IF(ISBLANK(INDIRECT("L2377"))," ",(INDIRECT("L2377")))</f>
        <v xml:space="preserve"> </v>
      </c>
      <c r="BM2377" s="354" t="str">
        <f ca="1">IF(ISBLANK(INDIRECT("M2377"))," ",(INDIRECT("M2377")))</f>
        <v xml:space="preserve"> </v>
      </c>
      <c r="BN2377" s="354" t="str">
        <f ca="1">IF(ISBLANK(INDIRECT("N2377"))," ",(INDIRECT("N2377")))</f>
        <v xml:space="preserve"> </v>
      </c>
      <c r="BO2377" s="354" t="str">
        <f ca="1">IF(ISBLANK(INDIRECT("O2377"))," ",(INDIRECT("O2377")))</f>
        <v xml:space="preserve"> </v>
      </c>
      <c r="BP2377" s="354" t="str">
        <f ca="1">IF(ISBLANK(INDIRECT("P2377"))," ",(INDIRECT("P2377")))</f>
        <v xml:space="preserve"> </v>
      </c>
      <c r="BQ2377" s="354">
        <f ca="1">IF(ISBLANK(INDIRECT("Q2377"))," ",(INDIRECT("Q2377")))</f>
        <v>0</v>
      </c>
      <c r="BR2377" s="354" t="str">
        <f ca="1">IF(ISBLANK(INDIRECT("R2377"))," ",(INDIRECT("R2377")))</f>
        <v xml:space="preserve"> </v>
      </c>
      <c r="BS2377" s="355" t="str">
        <f t="shared" ca="1" si="75"/>
        <v xml:space="preserve"> </v>
      </c>
    </row>
    <row r="2378" spans="1:71" x14ac:dyDescent="0.25">
      <c r="A2378" s="255">
        <v>2373</v>
      </c>
      <c r="B2378" s="138"/>
      <c r="C2378" s="10"/>
      <c r="D2378" s="9"/>
      <c r="E2378" s="10"/>
      <c r="F2378" s="9"/>
      <c r="G2378" s="9"/>
      <c r="H2378" s="9"/>
      <c r="I2378" s="9"/>
      <c r="J2378" s="9"/>
      <c r="K2378" s="9"/>
      <c r="L2378" s="9"/>
      <c r="M2378" s="9"/>
      <c r="N2378" s="9"/>
      <c r="O2378" s="248"/>
      <c r="P2378" s="248"/>
      <c r="Q2378" s="248">
        <f t="shared" si="74"/>
        <v>0</v>
      </c>
      <c r="R2378" s="9"/>
      <c r="BB2378" s="354" t="str">
        <f ca="1">IF(ISBLANK(INDIRECT("B2378"))," ",(INDIRECT("B2378")))</f>
        <v xml:space="preserve"> </v>
      </c>
      <c r="BC2378" s="354" t="str">
        <f ca="1">IF(ISBLANK(INDIRECT("C2378"))," ",(INDIRECT("C2378")))</f>
        <v xml:space="preserve"> </v>
      </c>
      <c r="BD2378" s="354" t="str">
        <f ca="1">IF(ISBLANK(INDIRECT("D2378"))," ",(INDIRECT("D2378")))</f>
        <v xml:space="preserve"> </v>
      </c>
      <c r="BE2378" s="354" t="str">
        <f ca="1">IF(ISBLANK(INDIRECT("E2378"))," ",(INDIRECT("E2378")))</f>
        <v xml:space="preserve"> </v>
      </c>
      <c r="BF2378" s="354" t="str">
        <f ca="1">IF(ISBLANK(INDIRECT("F2378"))," ",(INDIRECT("F2378")))</f>
        <v xml:space="preserve"> </v>
      </c>
      <c r="BG2378" s="354" t="str">
        <f ca="1">IF(ISBLANK(INDIRECT("G2378"))," ",(INDIRECT("G2378")))</f>
        <v xml:space="preserve"> </v>
      </c>
      <c r="BH2378" s="354" t="str">
        <f ca="1">IF(ISBLANK(INDIRECT("H2378"))," ",(INDIRECT("H2378")))</f>
        <v xml:space="preserve"> </v>
      </c>
      <c r="BI2378" s="354" t="str">
        <f ca="1">IF(ISBLANK(INDIRECT("I2378"))," ",(INDIRECT("I2378")))</f>
        <v xml:space="preserve"> </v>
      </c>
      <c r="BJ2378" s="354" t="str">
        <f ca="1">IF(ISBLANK(INDIRECT("J2378"))," ",(INDIRECT("J2378")))</f>
        <v xml:space="preserve"> </v>
      </c>
      <c r="BK2378" s="354" t="str">
        <f ca="1">IF(ISBLANK(INDIRECT("K2378"))," ",(INDIRECT("K2378")))</f>
        <v xml:space="preserve"> </v>
      </c>
      <c r="BL2378" s="354" t="str">
        <f ca="1">IF(ISBLANK(INDIRECT("L2378"))," ",(INDIRECT("L2378")))</f>
        <v xml:space="preserve"> </v>
      </c>
      <c r="BM2378" s="354" t="str">
        <f ca="1">IF(ISBLANK(INDIRECT("M2378"))," ",(INDIRECT("M2378")))</f>
        <v xml:space="preserve"> </v>
      </c>
      <c r="BN2378" s="354" t="str">
        <f ca="1">IF(ISBLANK(INDIRECT("N2378"))," ",(INDIRECT("N2378")))</f>
        <v xml:space="preserve"> </v>
      </c>
      <c r="BO2378" s="354" t="str">
        <f ca="1">IF(ISBLANK(INDIRECT("O2378"))," ",(INDIRECT("O2378")))</f>
        <v xml:space="preserve"> </v>
      </c>
      <c r="BP2378" s="354" t="str">
        <f ca="1">IF(ISBLANK(INDIRECT("P2378"))," ",(INDIRECT("P2378")))</f>
        <v xml:space="preserve"> </v>
      </c>
      <c r="BQ2378" s="354">
        <f ca="1">IF(ISBLANK(INDIRECT("Q2378"))," ",(INDIRECT("Q2378")))</f>
        <v>0</v>
      </c>
      <c r="BR2378" s="354" t="str">
        <f ca="1">IF(ISBLANK(INDIRECT("R2378"))," ",(INDIRECT("R2378")))</f>
        <v xml:space="preserve"> </v>
      </c>
      <c r="BS2378" s="355" t="str">
        <f t="shared" ca="1" si="75"/>
        <v xml:space="preserve"> </v>
      </c>
    </row>
    <row r="2379" spans="1:71" x14ac:dyDescent="0.25">
      <c r="A2379" s="255">
        <v>2374</v>
      </c>
      <c r="B2379" s="138"/>
      <c r="C2379" s="10"/>
      <c r="D2379" s="9"/>
      <c r="E2379" s="10"/>
      <c r="F2379" s="9"/>
      <c r="G2379" s="9"/>
      <c r="H2379" s="9"/>
      <c r="I2379" s="9"/>
      <c r="J2379" s="9"/>
      <c r="K2379" s="9"/>
      <c r="L2379" s="9"/>
      <c r="M2379" s="9"/>
      <c r="N2379" s="9"/>
      <c r="O2379" s="248"/>
      <c r="P2379" s="248"/>
      <c r="Q2379" s="248">
        <f t="shared" si="74"/>
        <v>0</v>
      </c>
      <c r="R2379" s="9"/>
      <c r="BB2379" s="354" t="str">
        <f ca="1">IF(ISBLANK(INDIRECT("B2379"))," ",(INDIRECT("B2379")))</f>
        <v xml:space="preserve"> </v>
      </c>
      <c r="BC2379" s="354" t="str">
        <f ca="1">IF(ISBLANK(INDIRECT("C2379"))," ",(INDIRECT("C2379")))</f>
        <v xml:space="preserve"> </v>
      </c>
      <c r="BD2379" s="354" t="str">
        <f ca="1">IF(ISBLANK(INDIRECT("D2379"))," ",(INDIRECT("D2379")))</f>
        <v xml:space="preserve"> </v>
      </c>
      <c r="BE2379" s="354" t="str">
        <f ca="1">IF(ISBLANK(INDIRECT("E2379"))," ",(INDIRECT("E2379")))</f>
        <v xml:space="preserve"> </v>
      </c>
      <c r="BF2379" s="354" t="str">
        <f ca="1">IF(ISBLANK(INDIRECT("F2379"))," ",(INDIRECT("F2379")))</f>
        <v xml:space="preserve"> </v>
      </c>
      <c r="BG2379" s="354" t="str">
        <f ca="1">IF(ISBLANK(INDIRECT("G2379"))," ",(INDIRECT("G2379")))</f>
        <v xml:space="preserve"> </v>
      </c>
      <c r="BH2379" s="354" t="str">
        <f ca="1">IF(ISBLANK(INDIRECT("H2379"))," ",(INDIRECT("H2379")))</f>
        <v xml:space="preserve"> </v>
      </c>
      <c r="BI2379" s="354" t="str">
        <f ca="1">IF(ISBLANK(INDIRECT("I2379"))," ",(INDIRECT("I2379")))</f>
        <v xml:space="preserve"> </v>
      </c>
      <c r="BJ2379" s="354" t="str">
        <f ca="1">IF(ISBLANK(INDIRECT("J2379"))," ",(INDIRECT("J2379")))</f>
        <v xml:space="preserve"> </v>
      </c>
      <c r="BK2379" s="354" t="str">
        <f ca="1">IF(ISBLANK(INDIRECT("K2379"))," ",(INDIRECT("K2379")))</f>
        <v xml:space="preserve"> </v>
      </c>
      <c r="BL2379" s="354" t="str">
        <f ca="1">IF(ISBLANK(INDIRECT("L2379"))," ",(INDIRECT("L2379")))</f>
        <v xml:space="preserve"> </v>
      </c>
      <c r="BM2379" s="354" t="str">
        <f ca="1">IF(ISBLANK(INDIRECT("M2379"))," ",(INDIRECT("M2379")))</f>
        <v xml:space="preserve"> </v>
      </c>
      <c r="BN2379" s="354" t="str">
        <f ca="1">IF(ISBLANK(INDIRECT("N2379"))," ",(INDIRECT("N2379")))</f>
        <v xml:space="preserve"> </v>
      </c>
      <c r="BO2379" s="354" t="str">
        <f ca="1">IF(ISBLANK(INDIRECT("O2379"))," ",(INDIRECT("O2379")))</f>
        <v xml:space="preserve"> </v>
      </c>
      <c r="BP2379" s="354" t="str">
        <f ca="1">IF(ISBLANK(INDIRECT("P2379"))," ",(INDIRECT("P2379")))</f>
        <v xml:space="preserve"> </v>
      </c>
      <c r="BQ2379" s="354">
        <f ca="1">IF(ISBLANK(INDIRECT("Q2379"))," ",(INDIRECT("Q2379")))</f>
        <v>0</v>
      </c>
      <c r="BR2379" s="354" t="str">
        <f ca="1">IF(ISBLANK(INDIRECT("R2379"))," ",(INDIRECT("R2379")))</f>
        <v xml:space="preserve"> </v>
      </c>
      <c r="BS2379" s="355" t="str">
        <f t="shared" ca="1" si="75"/>
        <v xml:space="preserve"> </v>
      </c>
    </row>
    <row r="2380" spans="1:71" x14ac:dyDescent="0.25">
      <c r="A2380" s="255">
        <v>2375</v>
      </c>
      <c r="B2380" s="138"/>
      <c r="C2380" s="10"/>
      <c r="D2380" s="9"/>
      <c r="E2380" s="10"/>
      <c r="F2380" s="9"/>
      <c r="G2380" s="9"/>
      <c r="H2380" s="9"/>
      <c r="I2380" s="9"/>
      <c r="J2380" s="9"/>
      <c r="K2380" s="9"/>
      <c r="L2380" s="9"/>
      <c r="M2380" s="9"/>
      <c r="N2380" s="9"/>
      <c r="O2380" s="248"/>
      <c r="P2380" s="248"/>
      <c r="Q2380" s="248">
        <f t="shared" si="74"/>
        <v>0</v>
      </c>
      <c r="R2380" s="9"/>
      <c r="BB2380" s="354" t="str">
        <f ca="1">IF(ISBLANK(INDIRECT("B2380"))," ",(INDIRECT("B2380")))</f>
        <v xml:space="preserve"> </v>
      </c>
      <c r="BC2380" s="354" t="str">
        <f ca="1">IF(ISBLANK(INDIRECT("C2380"))," ",(INDIRECT("C2380")))</f>
        <v xml:space="preserve"> </v>
      </c>
      <c r="BD2380" s="354" t="str">
        <f ca="1">IF(ISBLANK(INDIRECT("D2380"))," ",(INDIRECT("D2380")))</f>
        <v xml:space="preserve"> </v>
      </c>
      <c r="BE2380" s="354" t="str">
        <f ca="1">IF(ISBLANK(INDIRECT("E2380"))," ",(INDIRECT("E2380")))</f>
        <v xml:space="preserve"> </v>
      </c>
      <c r="BF2380" s="354" t="str">
        <f ca="1">IF(ISBLANK(INDIRECT("F2380"))," ",(INDIRECT("F2380")))</f>
        <v xml:space="preserve"> </v>
      </c>
      <c r="BG2380" s="354" t="str">
        <f ca="1">IF(ISBLANK(INDIRECT("G2380"))," ",(INDIRECT("G2380")))</f>
        <v xml:space="preserve"> </v>
      </c>
      <c r="BH2380" s="354" t="str">
        <f ca="1">IF(ISBLANK(INDIRECT("H2380"))," ",(INDIRECT("H2380")))</f>
        <v xml:space="preserve"> </v>
      </c>
      <c r="BI2380" s="354" t="str">
        <f ca="1">IF(ISBLANK(INDIRECT("I2380"))," ",(INDIRECT("I2380")))</f>
        <v xml:space="preserve"> </v>
      </c>
      <c r="BJ2380" s="354" t="str">
        <f ca="1">IF(ISBLANK(INDIRECT("J2380"))," ",(INDIRECT("J2380")))</f>
        <v xml:space="preserve"> </v>
      </c>
      <c r="BK2380" s="354" t="str">
        <f ca="1">IF(ISBLANK(INDIRECT("K2380"))," ",(INDIRECT("K2380")))</f>
        <v xml:space="preserve"> </v>
      </c>
      <c r="BL2380" s="354" t="str">
        <f ca="1">IF(ISBLANK(INDIRECT("L2380"))," ",(INDIRECT("L2380")))</f>
        <v xml:space="preserve"> </v>
      </c>
      <c r="BM2380" s="354" t="str">
        <f ca="1">IF(ISBLANK(INDIRECT("M2380"))," ",(INDIRECT("M2380")))</f>
        <v xml:space="preserve"> </v>
      </c>
      <c r="BN2380" s="354" t="str">
        <f ca="1">IF(ISBLANK(INDIRECT("N2380"))," ",(INDIRECT("N2380")))</f>
        <v xml:space="preserve"> </v>
      </c>
      <c r="BO2380" s="354" t="str">
        <f ca="1">IF(ISBLANK(INDIRECT("O2380"))," ",(INDIRECT("O2380")))</f>
        <v xml:space="preserve"> </v>
      </c>
      <c r="BP2380" s="354" t="str">
        <f ca="1">IF(ISBLANK(INDIRECT("P2380"))," ",(INDIRECT("P2380")))</f>
        <v xml:space="preserve"> </v>
      </c>
      <c r="BQ2380" s="354">
        <f ca="1">IF(ISBLANK(INDIRECT("Q2380"))," ",(INDIRECT("Q2380")))</f>
        <v>0</v>
      </c>
      <c r="BR2380" s="354" t="str">
        <f ca="1">IF(ISBLANK(INDIRECT("R2380"))," ",(INDIRECT("R2380")))</f>
        <v xml:space="preserve"> </v>
      </c>
      <c r="BS2380" s="355" t="str">
        <f t="shared" ca="1" si="75"/>
        <v xml:space="preserve"> </v>
      </c>
    </row>
    <row r="2381" spans="1:71" x14ac:dyDescent="0.25">
      <c r="A2381" s="255">
        <v>2376</v>
      </c>
      <c r="B2381" s="138"/>
      <c r="C2381" s="10"/>
      <c r="D2381" s="9"/>
      <c r="E2381" s="10"/>
      <c r="F2381" s="9"/>
      <c r="G2381" s="9"/>
      <c r="H2381" s="9"/>
      <c r="I2381" s="9"/>
      <c r="J2381" s="9"/>
      <c r="K2381" s="9"/>
      <c r="L2381" s="9"/>
      <c r="M2381" s="9"/>
      <c r="N2381" s="9"/>
      <c r="O2381" s="248"/>
      <c r="P2381" s="248"/>
      <c r="Q2381" s="248">
        <f t="shared" si="74"/>
        <v>0</v>
      </c>
      <c r="R2381" s="9"/>
      <c r="BB2381" s="354" t="str">
        <f ca="1">IF(ISBLANK(INDIRECT("B2381"))," ",(INDIRECT("B2381")))</f>
        <v xml:space="preserve"> </v>
      </c>
      <c r="BC2381" s="354" t="str">
        <f ca="1">IF(ISBLANK(INDIRECT("C2381"))," ",(INDIRECT("C2381")))</f>
        <v xml:space="preserve"> </v>
      </c>
      <c r="BD2381" s="354" t="str">
        <f ca="1">IF(ISBLANK(INDIRECT("D2381"))," ",(INDIRECT("D2381")))</f>
        <v xml:space="preserve"> </v>
      </c>
      <c r="BE2381" s="354" t="str">
        <f ca="1">IF(ISBLANK(INDIRECT("E2381"))," ",(INDIRECT("E2381")))</f>
        <v xml:space="preserve"> </v>
      </c>
      <c r="BF2381" s="354" t="str">
        <f ca="1">IF(ISBLANK(INDIRECT("F2381"))," ",(INDIRECT("F2381")))</f>
        <v xml:space="preserve"> </v>
      </c>
      <c r="BG2381" s="354" t="str">
        <f ca="1">IF(ISBLANK(INDIRECT("G2381"))," ",(INDIRECT("G2381")))</f>
        <v xml:space="preserve"> </v>
      </c>
      <c r="BH2381" s="354" t="str">
        <f ca="1">IF(ISBLANK(INDIRECT("H2381"))," ",(INDIRECT("H2381")))</f>
        <v xml:space="preserve"> </v>
      </c>
      <c r="BI2381" s="354" t="str">
        <f ca="1">IF(ISBLANK(INDIRECT("I2381"))," ",(INDIRECT("I2381")))</f>
        <v xml:space="preserve"> </v>
      </c>
      <c r="BJ2381" s="354" t="str">
        <f ca="1">IF(ISBLANK(INDIRECT("J2381"))," ",(INDIRECT("J2381")))</f>
        <v xml:space="preserve"> </v>
      </c>
      <c r="BK2381" s="354" t="str">
        <f ca="1">IF(ISBLANK(INDIRECT("K2381"))," ",(INDIRECT("K2381")))</f>
        <v xml:space="preserve"> </v>
      </c>
      <c r="BL2381" s="354" t="str">
        <f ca="1">IF(ISBLANK(INDIRECT("L2381"))," ",(INDIRECT("L2381")))</f>
        <v xml:space="preserve"> </v>
      </c>
      <c r="BM2381" s="354" t="str">
        <f ca="1">IF(ISBLANK(INDIRECT("M2381"))," ",(INDIRECT("M2381")))</f>
        <v xml:space="preserve"> </v>
      </c>
      <c r="BN2381" s="354" t="str">
        <f ca="1">IF(ISBLANK(INDIRECT("N2381"))," ",(INDIRECT("N2381")))</f>
        <v xml:space="preserve"> </v>
      </c>
      <c r="BO2381" s="354" t="str">
        <f ca="1">IF(ISBLANK(INDIRECT("O2381"))," ",(INDIRECT("O2381")))</f>
        <v xml:space="preserve"> </v>
      </c>
      <c r="BP2381" s="354" t="str">
        <f ca="1">IF(ISBLANK(INDIRECT("P2381"))," ",(INDIRECT("P2381")))</f>
        <v xml:space="preserve"> </v>
      </c>
      <c r="BQ2381" s="354">
        <f ca="1">IF(ISBLANK(INDIRECT("Q2381"))," ",(INDIRECT("Q2381")))</f>
        <v>0</v>
      </c>
      <c r="BR2381" s="354" t="str">
        <f ca="1">IF(ISBLANK(INDIRECT("R2381"))," ",(INDIRECT("R2381")))</f>
        <v xml:space="preserve"> </v>
      </c>
      <c r="BS2381" s="355" t="str">
        <f t="shared" ca="1" si="75"/>
        <v xml:space="preserve"> </v>
      </c>
    </row>
    <row r="2382" spans="1:71" x14ac:dyDescent="0.25">
      <c r="A2382" s="255">
        <v>2377</v>
      </c>
      <c r="B2382" s="138"/>
      <c r="C2382" s="10"/>
      <c r="D2382" s="9"/>
      <c r="E2382" s="10"/>
      <c r="F2382" s="9"/>
      <c r="G2382" s="9"/>
      <c r="H2382" s="9"/>
      <c r="I2382" s="9"/>
      <c r="J2382" s="9"/>
      <c r="K2382" s="9"/>
      <c r="L2382" s="9"/>
      <c r="M2382" s="9"/>
      <c r="N2382" s="9"/>
      <c r="O2382" s="248"/>
      <c r="P2382" s="248"/>
      <c r="Q2382" s="248">
        <f t="shared" si="74"/>
        <v>0</v>
      </c>
      <c r="R2382" s="9"/>
      <c r="BB2382" s="354" t="str">
        <f ca="1">IF(ISBLANK(INDIRECT("B2382"))," ",(INDIRECT("B2382")))</f>
        <v xml:space="preserve"> </v>
      </c>
      <c r="BC2382" s="354" t="str">
        <f ca="1">IF(ISBLANK(INDIRECT("C2382"))," ",(INDIRECT("C2382")))</f>
        <v xml:space="preserve"> </v>
      </c>
      <c r="BD2382" s="354" t="str">
        <f ca="1">IF(ISBLANK(INDIRECT("D2382"))," ",(INDIRECT("D2382")))</f>
        <v xml:space="preserve"> </v>
      </c>
      <c r="BE2382" s="354" t="str">
        <f ca="1">IF(ISBLANK(INDIRECT("E2382"))," ",(INDIRECT("E2382")))</f>
        <v xml:space="preserve"> </v>
      </c>
      <c r="BF2382" s="354" t="str">
        <f ca="1">IF(ISBLANK(INDIRECT("F2382"))," ",(INDIRECT("F2382")))</f>
        <v xml:space="preserve"> </v>
      </c>
      <c r="BG2382" s="354" t="str">
        <f ca="1">IF(ISBLANK(INDIRECT("G2382"))," ",(INDIRECT("G2382")))</f>
        <v xml:space="preserve"> </v>
      </c>
      <c r="BH2382" s="354" t="str">
        <f ca="1">IF(ISBLANK(INDIRECT("H2382"))," ",(INDIRECT("H2382")))</f>
        <v xml:space="preserve"> </v>
      </c>
      <c r="BI2382" s="354" t="str">
        <f ca="1">IF(ISBLANK(INDIRECT("I2382"))," ",(INDIRECT("I2382")))</f>
        <v xml:space="preserve"> </v>
      </c>
      <c r="BJ2382" s="354" t="str">
        <f ca="1">IF(ISBLANK(INDIRECT("J2382"))," ",(INDIRECT("J2382")))</f>
        <v xml:space="preserve"> </v>
      </c>
      <c r="BK2382" s="354" t="str">
        <f ca="1">IF(ISBLANK(INDIRECT("K2382"))," ",(INDIRECT("K2382")))</f>
        <v xml:space="preserve"> </v>
      </c>
      <c r="BL2382" s="354" t="str">
        <f ca="1">IF(ISBLANK(INDIRECT("L2382"))," ",(INDIRECT("L2382")))</f>
        <v xml:space="preserve"> </v>
      </c>
      <c r="BM2382" s="354" t="str">
        <f ca="1">IF(ISBLANK(INDIRECT("M2382"))," ",(INDIRECT("M2382")))</f>
        <v xml:space="preserve"> </v>
      </c>
      <c r="BN2382" s="354" t="str">
        <f ca="1">IF(ISBLANK(INDIRECT("N2382"))," ",(INDIRECT("N2382")))</f>
        <v xml:space="preserve"> </v>
      </c>
      <c r="BO2382" s="354" t="str">
        <f ca="1">IF(ISBLANK(INDIRECT("O2382"))," ",(INDIRECT("O2382")))</f>
        <v xml:space="preserve"> </v>
      </c>
      <c r="BP2382" s="354" t="str">
        <f ca="1">IF(ISBLANK(INDIRECT("P2382"))," ",(INDIRECT("P2382")))</f>
        <v xml:space="preserve"> </v>
      </c>
      <c r="BQ2382" s="354">
        <f ca="1">IF(ISBLANK(INDIRECT("Q2382"))," ",(INDIRECT("Q2382")))</f>
        <v>0</v>
      </c>
      <c r="BR2382" s="354" t="str">
        <f ca="1">IF(ISBLANK(INDIRECT("R2382"))," ",(INDIRECT("R2382")))</f>
        <v xml:space="preserve"> </v>
      </c>
      <c r="BS2382" s="355" t="str">
        <f t="shared" ca="1" si="75"/>
        <v xml:space="preserve"> </v>
      </c>
    </row>
    <row r="2383" spans="1:71" x14ac:dyDescent="0.25">
      <c r="A2383" s="255">
        <v>2378</v>
      </c>
      <c r="B2383" s="138"/>
      <c r="C2383" s="10"/>
      <c r="D2383" s="9"/>
      <c r="E2383" s="10"/>
      <c r="F2383" s="9"/>
      <c r="G2383" s="9"/>
      <c r="H2383" s="9"/>
      <c r="I2383" s="9"/>
      <c r="J2383" s="9"/>
      <c r="K2383" s="9"/>
      <c r="L2383" s="9"/>
      <c r="M2383" s="9"/>
      <c r="N2383" s="9"/>
      <c r="O2383" s="248"/>
      <c r="P2383" s="248"/>
      <c r="Q2383" s="248">
        <f t="shared" si="74"/>
        <v>0</v>
      </c>
      <c r="R2383" s="9"/>
      <c r="BB2383" s="354" t="str">
        <f ca="1">IF(ISBLANK(INDIRECT("B2383"))," ",(INDIRECT("B2383")))</f>
        <v xml:space="preserve"> </v>
      </c>
      <c r="BC2383" s="354" t="str">
        <f ca="1">IF(ISBLANK(INDIRECT("C2383"))," ",(INDIRECT("C2383")))</f>
        <v xml:space="preserve"> </v>
      </c>
      <c r="BD2383" s="354" t="str">
        <f ca="1">IF(ISBLANK(INDIRECT("D2383"))," ",(INDIRECT("D2383")))</f>
        <v xml:space="preserve"> </v>
      </c>
      <c r="BE2383" s="354" t="str">
        <f ca="1">IF(ISBLANK(INDIRECT("E2383"))," ",(INDIRECT("E2383")))</f>
        <v xml:space="preserve"> </v>
      </c>
      <c r="BF2383" s="354" t="str">
        <f ca="1">IF(ISBLANK(INDIRECT("F2383"))," ",(INDIRECT("F2383")))</f>
        <v xml:space="preserve"> </v>
      </c>
      <c r="BG2383" s="354" t="str">
        <f ca="1">IF(ISBLANK(INDIRECT("G2383"))," ",(INDIRECT("G2383")))</f>
        <v xml:space="preserve"> </v>
      </c>
      <c r="BH2383" s="354" t="str">
        <f ca="1">IF(ISBLANK(INDIRECT("H2383"))," ",(INDIRECT("H2383")))</f>
        <v xml:space="preserve"> </v>
      </c>
      <c r="BI2383" s="354" t="str">
        <f ca="1">IF(ISBLANK(INDIRECT("I2383"))," ",(INDIRECT("I2383")))</f>
        <v xml:space="preserve"> </v>
      </c>
      <c r="BJ2383" s="354" t="str">
        <f ca="1">IF(ISBLANK(INDIRECT("J2383"))," ",(INDIRECT("J2383")))</f>
        <v xml:space="preserve"> </v>
      </c>
      <c r="BK2383" s="354" t="str">
        <f ca="1">IF(ISBLANK(INDIRECT("K2383"))," ",(INDIRECT("K2383")))</f>
        <v xml:space="preserve"> </v>
      </c>
      <c r="BL2383" s="354" t="str">
        <f ca="1">IF(ISBLANK(INDIRECT("L2383"))," ",(INDIRECT("L2383")))</f>
        <v xml:space="preserve"> </v>
      </c>
      <c r="BM2383" s="354" t="str">
        <f ca="1">IF(ISBLANK(INDIRECT("M2383"))," ",(INDIRECT("M2383")))</f>
        <v xml:space="preserve"> </v>
      </c>
      <c r="BN2383" s="354" t="str">
        <f ca="1">IF(ISBLANK(INDIRECT("N2383"))," ",(INDIRECT("N2383")))</f>
        <v xml:space="preserve"> </v>
      </c>
      <c r="BO2383" s="354" t="str">
        <f ca="1">IF(ISBLANK(INDIRECT("O2383"))," ",(INDIRECT("O2383")))</f>
        <v xml:space="preserve"> </v>
      </c>
      <c r="BP2383" s="354" t="str">
        <f ca="1">IF(ISBLANK(INDIRECT("P2383"))," ",(INDIRECT("P2383")))</f>
        <v xml:space="preserve"> </v>
      </c>
      <c r="BQ2383" s="354">
        <f ca="1">IF(ISBLANK(INDIRECT("Q2383"))," ",(INDIRECT("Q2383")))</f>
        <v>0</v>
      </c>
      <c r="BR2383" s="354" t="str">
        <f ca="1">IF(ISBLANK(INDIRECT("R2383"))," ",(INDIRECT("R2383")))</f>
        <v xml:space="preserve"> </v>
      </c>
      <c r="BS2383" s="355" t="str">
        <f t="shared" ca="1" si="75"/>
        <v xml:space="preserve"> </v>
      </c>
    </row>
    <row r="2384" spans="1:71" x14ac:dyDescent="0.25">
      <c r="A2384" s="255">
        <v>2379</v>
      </c>
      <c r="B2384" s="138"/>
      <c r="C2384" s="10"/>
      <c r="D2384" s="9"/>
      <c r="E2384" s="10"/>
      <c r="F2384" s="9"/>
      <c r="G2384" s="9"/>
      <c r="H2384" s="9"/>
      <c r="I2384" s="9"/>
      <c r="J2384" s="9"/>
      <c r="K2384" s="9"/>
      <c r="L2384" s="9"/>
      <c r="M2384" s="9"/>
      <c r="N2384" s="9"/>
      <c r="O2384" s="248"/>
      <c r="P2384" s="248"/>
      <c r="Q2384" s="248">
        <f t="shared" si="74"/>
        <v>0</v>
      </c>
      <c r="R2384" s="9"/>
      <c r="BB2384" s="354" t="str">
        <f ca="1">IF(ISBLANK(INDIRECT("B2384"))," ",(INDIRECT("B2384")))</f>
        <v xml:space="preserve"> </v>
      </c>
      <c r="BC2384" s="354" t="str">
        <f ca="1">IF(ISBLANK(INDIRECT("C2384"))," ",(INDIRECT("C2384")))</f>
        <v xml:space="preserve"> </v>
      </c>
      <c r="BD2384" s="354" t="str">
        <f ca="1">IF(ISBLANK(INDIRECT("D2384"))," ",(INDIRECT("D2384")))</f>
        <v xml:space="preserve"> </v>
      </c>
      <c r="BE2384" s="354" t="str">
        <f ca="1">IF(ISBLANK(INDIRECT("E2384"))," ",(INDIRECT("E2384")))</f>
        <v xml:space="preserve"> </v>
      </c>
      <c r="BF2384" s="354" t="str">
        <f ca="1">IF(ISBLANK(INDIRECT("F2384"))," ",(INDIRECT("F2384")))</f>
        <v xml:space="preserve"> </v>
      </c>
      <c r="BG2384" s="354" t="str">
        <f ca="1">IF(ISBLANK(INDIRECT("G2384"))," ",(INDIRECT("G2384")))</f>
        <v xml:space="preserve"> </v>
      </c>
      <c r="BH2384" s="354" t="str">
        <f ca="1">IF(ISBLANK(INDIRECT("H2384"))," ",(INDIRECT("H2384")))</f>
        <v xml:space="preserve"> </v>
      </c>
      <c r="BI2384" s="354" t="str">
        <f ca="1">IF(ISBLANK(INDIRECT("I2384"))," ",(INDIRECT("I2384")))</f>
        <v xml:space="preserve"> </v>
      </c>
      <c r="BJ2384" s="354" t="str">
        <f ca="1">IF(ISBLANK(INDIRECT("J2384"))," ",(INDIRECT("J2384")))</f>
        <v xml:space="preserve"> </v>
      </c>
      <c r="BK2384" s="354" t="str">
        <f ca="1">IF(ISBLANK(INDIRECT("K2384"))," ",(INDIRECT("K2384")))</f>
        <v xml:space="preserve"> </v>
      </c>
      <c r="BL2384" s="354" t="str">
        <f ca="1">IF(ISBLANK(INDIRECT("L2384"))," ",(INDIRECT("L2384")))</f>
        <v xml:space="preserve"> </v>
      </c>
      <c r="BM2384" s="354" t="str">
        <f ca="1">IF(ISBLANK(INDIRECT("M2384"))," ",(INDIRECT("M2384")))</f>
        <v xml:space="preserve"> </v>
      </c>
      <c r="BN2384" s="354" t="str">
        <f ca="1">IF(ISBLANK(INDIRECT("N2384"))," ",(INDIRECT("N2384")))</f>
        <v xml:space="preserve"> </v>
      </c>
      <c r="BO2384" s="354" t="str">
        <f ca="1">IF(ISBLANK(INDIRECT("O2384"))," ",(INDIRECT("O2384")))</f>
        <v xml:space="preserve"> </v>
      </c>
      <c r="BP2384" s="354" t="str">
        <f ca="1">IF(ISBLANK(INDIRECT("P2384"))," ",(INDIRECT("P2384")))</f>
        <v xml:space="preserve"> </v>
      </c>
      <c r="BQ2384" s="354">
        <f ca="1">IF(ISBLANK(INDIRECT("Q2384"))," ",(INDIRECT("Q2384")))</f>
        <v>0</v>
      </c>
      <c r="BR2384" s="354" t="str">
        <f ca="1">IF(ISBLANK(INDIRECT("R2384"))," ",(INDIRECT("R2384")))</f>
        <v xml:space="preserve"> </v>
      </c>
      <c r="BS2384" s="355" t="str">
        <f t="shared" ca="1" si="75"/>
        <v xml:space="preserve"> </v>
      </c>
    </row>
    <row r="2385" spans="1:71" x14ac:dyDescent="0.25">
      <c r="A2385" s="255">
        <v>2380</v>
      </c>
      <c r="B2385" s="138"/>
      <c r="C2385" s="10"/>
      <c r="D2385" s="9"/>
      <c r="E2385" s="10"/>
      <c r="F2385" s="9"/>
      <c r="G2385" s="9"/>
      <c r="H2385" s="9"/>
      <c r="I2385" s="9"/>
      <c r="J2385" s="9"/>
      <c r="K2385" s="9"/>
      <c r="L2385" s="9"/>
      <c r="M2385" s="9"/>
      <c r="N2385" s="9"/>
      <c r="O2385" s="248"/>
      <c r="P2385" s="248"/>
      <c r="Q2385" s="248">
        <f t="shared" si="74"/>
        <v>0</v>
      </c>
      <c r="R2385" s="9"/>
      <c r="BB2385" s="354" t="str">
        <f ca="1">IF(ISBLANK(INDIRECT("B2385"))," ",(INDIRECT("B2385")))</f>
        <v xml:space="preserve"> </v>
      </c>
      <c r="BC2385" s="354" t="str">
        <f ca="1">IF(ISBLANK(INDIRECT("C2385"))," ",(INDIRECT("C2385")))</f>
        <v xml:space="preserve"> </v>
      </c>
      <c r="BD2385" s="354" t="str">
        <f ca="1">IF(ISBLANK(INDIRECT("D2385"))," ",(INDIRECT("D2385")))</f>
        <v xml:space="preserve"> </v>
      </c>
      <c r="BE2385" s="354" t="str">
        <f ca="1">IF(ISBLANK(INDIRECT("E2385"))," ",(INDIRECT("E2385")))</f>
        <v xml:space="preserve"> </v>
      </c>
      <c r="BF2385" s="354" t="str">
        <f ca="1">IF(ISBLANK(INDIRECT("F2385"))," ",(INDIRECT("F2385")))</f>
        <v xml:space="preserve"> </v>
      </c>
      <c r="BG2385" s="354" t="str">
        <f ca="1">IF(ISBLANK(INDIRECT("G2385"))," ",(INDIRECT("G2385")))</f>
        <v xml:space="preserve"> </v>
      </c>
      <c r="BH2385" s="354" t="str">
        <f ca="1">IF(ISBLANK(INDIRECT("H2385"))," ",(INDIRECT("H2385")))</f>
        <v xml:space="preserve"> </v>
      </c>
      <c r="BI2385" s="354" t="str">
        <f ca="1">IF(ISBLANK(INDIRECT("I2385"))," ",(INDIRECT("I2385")))</f>
        <v xml:space="preserve"> </v>
      </c>
      <c r="BJ2385" s="354" t="str">
        <f ca="1">IF(ISBLANK(INDIRECT("J2385"))," ",(INDIRECT("J2385")))</f>
        <v xml:space="preserve"> </v>
      </c>
      <c r="BK2385" s="354" t="str">
        <f ca="1">IF(ISBLANK(INDIRECT("K2385"))," ",(INDIRECT("K2385")))</f>
        <v xml:space="preserve"> </v>
      </c>
      <c r="BL2385" s="354" t="str">
        <f ca="1">IF(ISBLANK(INDIRECT("L2385"))," ",(INDIRECT("L2385")))</f>
        <v xml:space="preserve"> </v>
      </c>
      <c r="BM2385" s="354" t="str">
        <f ca="1">IF(ISBLANK(INDIRECT("M2385"))," ",(INDIRECT("M2385")))</f>
        <v xml:space="preserve"> </v>
      </c>
      <c r="BN2385" s="354" t="str">
        <f ca="1">IF(ISBLANK(INDIRECT("N2385"))," ",(INDIRECT("N2385")))</f>
        <v xml:space="preserve"> </v>
      </c>
      <c r="BO2385" s="354" t="str">
        <f ca="1">IF(ISBLANK(INDIRECT("O2385"))," ",(INDIRECT("O2385")))</f>
        <v xml:space="preserve"> </v>
      </c>
      <c r="BP2385" s="354" t="str">
        <f ca="1">IF(ISBLANK(INDIRECT("P2385"))," ",(INDIRECT("P2385")))</f>
        <v xml:space="preserve"> </v>
      </c>
      <c r="BQ2385" s="354">
        <f ca="1">IF(ISBLANK(INDIRECT("Q2385"))," ",(INDIRECT("Q2385")))</f>
        <v>0</v>
      </c>
      <c r="BR2385" s="354" t="str">
        <f ca="1">IF(ISBLANK(INDIRECT("R2385"))," ",(INDIRECT("R2385")))</f>
        <v xml:space="preserve"> </v>
      </c>
      <c r="BS2385" s="355" t="str">
        <f t="shared" ca="1" si="75"/>
        <v xml:space="preserve"> </v>
      </c>
    </row>
    <row r="2386" spans="1:71" x14ac:dyDescent="0.25">
      <c r="A2386" s="255">
        <v>2381</v>
      </c>
      <c r="B2386" s="138"/>
      <c r="C2386" s="10"/>
      <c r="D2386" s="9"/>
      <c r="E2386" s="10"/>
      <c r="F2386" s="9"/>
      <c r="G2386" s="9"/>
      <c r="H2386" s="9"/>
      <c r="I2386" s="9"/>
      <c r="J2386" s="9"/>
      <c r="K2386" s="9"/>
      <c r="L2386" s="9"/>
      <c r="M2386" s="9"/>
      <c r="N2386" s="9"/>
      <c r="O2386" s="248"/>
      <c r="P2386" s="248"/>
      <c r="Q2386" s="248">
        <f t="shared" si="74"/>
        <v>0</v>
      </c>
      <c r="R2386" s="9"/>
      <c r="BB2386" s="354" t="str">
        <f ca="1">IF(ISBLANK(INDIRECT("B2386"))," ",(INDIRECT("B2386")))</f>
        <v xml:space="preserve"> </v>
      </c>
      <c r="BC2386" s="354" t="str">
        <f ca="1">IF(ISBLANK(INDIRECT("C2386"))," ",(INDIRECT("C2386")))</f>
        <v xml:space="preserve"> </v>
      </c>
      <c r="BD2386" s="354" t="str">
        <f ca="1">IF(ISBLANK(INDIRECT("D2386"))," ",(INDIRECT("D2386")))</f>
        <v xml:space="preserve"> </v>
      </c>
      <c r="BE2386" s="354" t="str">
        <f ca="1">IF(ISBLANK(INDIRECT("E2386"))," ",(INDIRECT("E2386")))</f>
        <v xml:space="preserve"> </v>
      </c>
      <c r="BF2386" s="354" t="str">
        <f ca="1">IF(ISBLANK(INDIRECT("F2386"))," ",(INDIRECT("F2386")))</f>
        <v xml:space="preserve"> </v>
      </c>
      <c r="BG2386" s="354" t="str">
        <f ca="1">IF(ISBLANK(INDIRECT("G2386"))," ",(INDIRECT("G2386")))</f>
        <v xml:space="preserve"> </v>
      </c>
      <c r="BH2386" s="354" t="str">
        <f ca="1">IF(ISBLANK(INDIRECT("H2386"))," ",(INDIRECT("H2386")))</f>
        <v xml:space="preserve"> </v>
      </c>
      <c r="BI2386" s="354" t="str">
        <f ca="1">IF(ISBLANK(INDIRECT("I2386"))," ",(INDIRECT("I2386")))</f>
        <v xml:space="preserve"> </v>
      </c>
      <c r="BJ2386" s="354" t="str">
        <f ca="1">IF(ISBLANK(INDIRECT("J2386"))," ",(INDIRECT("J2386")))</f>
        <v xml:space="preserve"> </v>
      </c>
      <c r="BK2386" s="354" t="str">
        <f ca="1">IF(ISBLANK(INDIRECT("K2386"))," ",(INDIRECT("K2386")))</f>
        <v xml:space="preserve"> </v>
      </c>
      <c r="BL2386" s="354" t="str">
        <f ca="1">IF(ISBLANK(INDIRECT("L2386"))," ",(INDIRECT("L2386")))</f>
        <v xml:space="preserve"> </v>
      </c>
      <c r="BM2386" s="354" t="str">
        <f ca="1">IF(ISBLANK(INDIRECT("M2386"))," ",(INDIRECT("M2386")))</f>
        <v xml:space="preserve"> </v>
      </c>
      <c r="BN2386" s="354" t="str">
        <f ca="1">IF(ISBLANK(INDIRECT("N2386"))," ",(INDIRECT("N2386")))</f>
        <v xml:space="preserve"> </v>
      </c>
      <c r="BO2386" s="354" t="str">
        <f ca="1">IF(ISBLANK(INDIRECT("O2386"))," ",(INDIRECT("O2386")))</f>
        <v xml:space="preserve"> </v>
      </c>
      <c r="BP2386" s="354" t="str">
        <f ca="1">IF(ISBLANK(INDIRECT("P2386"))," ",(INDIRECT("P2386")))</f>
        <v xml:space="preserve"> </v>
      </c>
      <c r="BQ2386" s="354">
        <f ca="1">IF(ISBLANK(INDIRECT("Q2386"))," ",(INDIRECT("Q2386")))</f>
        <v>0</v>
      </c>
      <c r="BR2386" s="354" t="str">
        <f ca="1">IF(ISBLANK(INDIRECT("R2386"))," ",(INDIRECT("R2386")))</f>
        <v xml:space="preserve"> </v>
      </c>
      <c r="BS2386" s="355" t="str">
        <f t="shared" ca="1" si="75"/>
        <v xml:space="preserve"> </v>
      </c>
    </row>
    <row r="2387" spans="1:71" x14ac:dyDescent="0.25">
      <c r="A2387" s="255">
        <v>2382</v>
      </c>
      <c r="B2387" s="138"/>
      <c r="C2387" s="10"/>
      <c r="D2387" s="9"/>
      <c r="E2387" s="10"/>
      <c r="F2387" s="9"/>
      <c r="G2387" s="9"/>
      <c r="H2387" s="9"/>
      <c r="I2387" s="9"/>
      <c r="J2387" s="9"/>
      <c r="K2387" s="9"/>
      <c r="L2387" s="9"/>
      <c r="M2387" s="9"/>
      <c r="N2387" s="9"/>
      <c r="O2387" s="248"/>
      <c r="P2387" s="248"/>
      <c r="Q2387" s="248">
        <f t="shared" si="74"/>
        <v>0</v>
      </c>
      <c r="R2387" s="9"/>
      <c r="BB2387" s="354" t="str">
        <f ca="1">IF(ISBLANK(INDIRECT("B2387"))," ",(INDIRECT("B2387")))</f>
        <v xml:space="preserve"> </v>
      </c>
      <c r="BC2387" s="354" t="str">
        <f ca="1">IF(ISBLANK(INDIRECT("C2387"))," ",(INDIRECT("C2387")))</f>
        <v xml:space="preserve"> </v>
      </c>
      <c r="BD2387" s="354" t="str">
        <f ca="1">IF(ISBLANK(INDIRECT("D2387"))," ",(INDIRECT("D2387")))</f>
        <v xml:space="preserve"> </v>
      </c>
      <c r="BE2387" s="354" t="str">
        <f ca="1">IF(ISBLANK(INDIRECT("E2387"))," ",(INDIRECT("E2387")))</f>
        <v xml:space="preserve"> </v>
      </c>
      <c r="BF2387" s="354" t="str">
        <f ca="1">IF(ISBLANK(INDIRECT("F2387"))," ",(INDIRECT("F2387")))</f>
        <v xml:space="preserve"> </v>
      </c>
      <c r="BG2387" s="354" t="str">
        <f ca="1">IF(ISBLANK(INDIRECT("G2387"))," ",(INDIRECT("G2387")))</f>
        <v xml:space="preserve"> </v>
      </c>
      <c r="BH2387" s="354" t="str">
        <f ca="1">IF(ISBLANK(INDIRECT("H2387"))," ",(INDIRECT("H2387")))</f>
        <v xml:space="preserve"> </v>
      </c>
      <c r="BI2387" s="354" t="str">
        <f ca="1">IF(ISBLANK(INDIRECT("I2387"))," ",(INDIRECT("I2387")))</f>
        <v xml:space="preserve"> </v>
      </c>
      <c r="BJ2387" s="354" t="str">
        <f ca="1">IF(ISBLANK(INDIRECT("J2387"))," ",(INDIRECT("J2387")))</f>
        <v xml:space="preserve"> </v>
      </c>
      <c r="BK2387" s="354" t="str">
        <f ca="1">IF(ISBLANK(INDIRECT("K2387"))," ",(INDIRECT("K2387")))</f>
        <v xml:space="preserve"> </v>
      </c>
      <c r="BL2387" s="354" t="str">
        <f ca="1">IF(ISBLANK(INDIRECT("L2387"))," ",(INDIRECT("L2387")))</f>
        <v xml:space="preserve"> </v>
      </c>
      <c r="BM2387" s="354" t="str">
        <f ca="1">IF(ISBLANK(INDIRECT("M2387"))," ",(INDIRECT("M2387")))</f>
        <v xml:space="preserve"> </v>
      </c>
      <c r="BN2387" s="354" t="str">
        <f ca="1">IF(ISBLANK(INDIRECT("N2387"))," ",(INDIRECT("N2387")))</f>
        <v xml:space="preserve"> </v>
      </c>
      <c r="BO2387" s="354" t="str">
        <f ca="1">IF(ISBLANK(INDIRECT("O2387"))," ",(INDIRECT("O2387")))</f>
        <v xml:space="preserve"> </v>
      </c>
      <c r="BP2387" s="354" t="str">
        <f ca="1">IF(ISBLANK(INDIRECT("P2387"))," ",(INDIRECT("P2387")))</f>
        <v xml:space="preserve"> </v>
      </c>
      <c r="BQ2387" s="354">
        <f ca="1">IF(ISBLANK(INDIRECT("Q2387"))," ",(INDIRECT("Q2387")))</f>
        <v>0</v>
      </c>
      <c r="BR2387" s="354" t="str">
        <f ca="1">IF(ISBLANK(INDIRECT("R2387"))," ",(INDIRECT("R2387")))</f>
        <v xml:space="preserve"> </v>
      </c>
      <c r="BS2387" s="355" t="str">
        <f t="shared" ca="1" si="75"/>
        <v xml:space="preserve"> </v>
      </c>
    </row>
    <row r="2388" spans="1:71" x14ac:dyDescent="0.25">
      <c r="A2388" s="255">
        <v>2383</v>
      </c>
      <c r="B2388" s="138"/>
      <c r="C2388" s="10"/>
      <c r="D2388" s="9"/>
      <c r="E2388" s="10"/>
      <c r="F2388" s="9"/>
      <c r="G2388" s="9"/>
      <c r="H2388" s="9"/>
      <c r="I2388" s="9"/>
      <c r="J2388" s="9"/>
      <c r="K2388" s="9"/>
      <c r="L2388" s="9"/>
      <c r="M2388" s="9"/>
      <c r="N2388" s="9"/>
      <c r="O2388" s="248"/>
      <c r="P2388" s="248"/>
      <c r="Q2388" s="248">
        <f t="shared" si="74"/>
        <v>0</v>
      </c>
      <c r="R2388" s="9"/>
      <c r="BB2388" s="354" t="str">
        <f ca="1">IF(ISBLANK(INDIRECT("B2388"))," ",(INDIRECT("B2388")))</f>
        <v xml:space="preserve"> </v>
      </c>
      <c r="BC2388" s="354" t="str">
        <f ca="1">IF(ISBLANK(INDIRECT("C2388"))," ",(INDIRECT("C2388")))</f>
        <v xml:space="preserve"> </v>
      </c>
      <c r="BD2388" s="354" t="str">
        <f ca="1">IF(ISBLANK(INDIRECT("D2388"))," ",(INDIRECT("D2388")))</f>
        <v xml:space="preserve"> </v>
      </c>
      <c r="BE2388" s="354" t="str">
        <f ca="1">IF(ISBLANK(INDIRECT("E2388"))," ",(INDIRECT("E2388")))</f>
        <v xml:space="preserve"> </v>
      </c>
      <c r="BF2388" s="354" t="str">
        <f ca="1">IF(ISBLANK(INDIRECT("F2388"))," ",(INDIRECT("F2388")))</f>
        <v xml:space="preserve"> </v>
      </c>
      <c r="BG2388" s="354" t="str">
        <f ca="1">IF(ISBLANK(INDIRECT("G2388"))," ",(INDIRECT("G2388")))</f>
        <v xml:space="preserve"> </v>
      </c>
      <c r="BH2388" s="354" t="str">
        <f ca="1">IF(ISBLANK(INDIRECT("H2388"))," ",(INDIRECT("H2388")))</f>
        <v xml:space="preserve"> </v>
      </c>
      <c r="BI2388" s="354" t="str">
        <f ca="1">IF(ISBLANK(INDIRECT("I2388"))," ",(INDIRECT("I2388")))</f>
        <v xml:space="preserve"> </v>
      </c>
      <c r="BJ2388" s="354" t="str">
        <f ca="1">IF(ISBLANK(INDIRECT("J2388"))," ",(INDIRECT("J2388")))</f>
        <v xml:space="preserve"> </v>
      </c>
      <c r="BK2388" s="354" t="str">
        <f ca="1">IF(ISBLANK(INDIRECT("K2388"))," ",(INDIRECT("K2388")))</f>
        <v xml:space="preserve"> </v>
      </c>
      <c r="BL2388" s="354" t="str">
        <f ca="1">IF(ISBLANK(INDIRECT("L2388"))," ",(INDIRECT("L2388")))</f>
        <v xml:space="preserve"> </v>
      </c>
      <c r="BM2388" s="354" t="str">
        <f ca="1">IF(ISBLANK(INDIRECT("M2388"))," ",(INDIRECT("M2388")))</f>
        <v xml:space="preserve"> </v>
      </c>
      <c r="BN2388" s="354" t="str">
        <f ca="1">IF(ISBLANK(INDIRECT("N2388"))," ",(INDIRECT("N2388")))</f>
        <v xml:space="preserve"> </v>
      </c>
      <c r="BO2388" s="354" t="str">
        <f ca="1">IF(ISBLANK(INDIRECT("O2388"))," ",(INDIRECT("O2388")))</f>
        <v xml:space="preserve"> </v>
      </c>
      <c r="BP2388" s="354" t="str">
        <f ca="1">IF(ISBLANK(INDIRECT("P2388"))," ",(INDIRECT("P2388")))</f>
        <v xml:space="preserve"> </v>
      </c>
      <c r="BQ2388" s="354">
        <f ca="1">IF(ISBLANK(INDIRECT("Q2388"))," ",(INDIRECT("Q2388")))</f>
        <v>0</v>
      </c>
      <c r="BR2388" s="354" t="str">
        <f ca="1">IF(ISBLANK(INDIRECT("R2388"))," ",(INDIRECT("R2388")))</f>
        <v xml:space="preserve"> </v>
      </c>
      <c r="BS2388" s="355" t="str">
        <f t="shared" ca="1" si="75"/>
        <v xml:space="preserve"> </v>
      </c>
    </row>
    <row r="2389" spans="1:71" x14ac:dyDescent="0.25">
      <c r="A2389" s="255">
        <v>2384</v>
      </c>
      <c r="B2389" s="138"/>
      <c r="C2389" s="10"/>
      <c r="D2389" s="9"/>
      <c r="E2389" s="10"/>
      <c r="F2389" s="9"/>
      <c r="G2389" s="9"/>
      <c r="H2389" s="9"/>
      <c r="I2389" s="9"/>
      <c r="J2389" s="9"/>
      <c r="K2389" s="9"/>
      <c r="L2389" s="9"/>
      <c r="M2389" s="9"/>
      <c r="N2389" s="9"/>
      <c r="O2389" s="248"/>
      <c r="P2389" s="248"/>
      <c r="Q2389" s="248">
        <f t="shared" si="74"/>
        <v>0</v>
      </c>
      <c r="R2389" s="9"/>
      <c r="BB2389" s="354" t="str">
        <f ca="1">IF(ISBLANK(INDIRECT("B2389"))," ",(INDIRECT("B2389")))</f>
        <v xml:space="preserve"> </v>
      </c>
      <c r="BC2389" s="354" t="str">
        <f ca="1">IF(ISBLANK(INDIRECT("C2389"))," ",(INDIRECT("C2389")))</f>
        <v xml:space="preserve"> </v>
      </c>
      <c r="BD2389" s="354" t="str">
        <f ca="1">IF(ISBLANK(INDIRECT("D2389"))," ",(INDIRECT("D2389")))</f>
        <v xml:space="preserve"> </v>
      </c>
      <c r="BE2389" s="354" t="str">
        <f ca="1">IF(ISBLANK(INDIRECT("E2389"))," ",(INDIRECT("E2389")))</f>
        <v xml:space="preserve"> </v>
      </c>
      <c r="BF2389" s="354" t="str">
        <f ca="1">IF(ISBLANK(INDIRECT("F2389"))," ",(INDIRECT("F2389")))</f>
        <v xml:space="preserve"> </v>
      </c>
      <c r="BG2389" s="354" t="str">
        <f ca="1">IF(ISBLANK(INDIRECT("G2389"))," ",(INDIRECT("G2389")))</f>
        <v xml:space="preserve"> </v>
      </c>
      <c r="BH2389" s="354" t="str">
        <f ca="1">IF(ISBLANK(INDIRECT("H2389"))," ",(INDIRECT("H2389")))</f>
        <v xml:space="preserve"> </v>
      </c>
      <c r="BI2389" s="354" t="str">
        <f ca="1">IF(ISBLANK(INDIRECT("I2389"))," ",(INDIRECT("I2389")))</f>
        <v xml:space="preserve"> </v>
      </c>
      <c r="BJ2389" s="354" t="str">
        <f ca="1">IF(ISBLANK(INDIRECT("J2389"))," ",(INDIRECT("J2389")))</f>
        <v xml:space="preserve"> </v>
      </c>
      <c r="BK2389" s="354" t="str">
        <f ca="1">IF(ISBLANK(INDIRECT("K2389"))," ",(INDIRECT("K2389")))</f>
        <v xml:space="preserve"> </v>
      </c>
      <c r="BL2389" s="354" t="str">
        <f ca="1">IF(ISBLANK(INDIRECT("L2389"))," ",(INDIRECT("L2389")))</f>
        <v xml:space="preserve"> </v>
      </c>
      <c r="BM2389" s="354" t="str">
        <f ca="1">IF(ISBLANK(INDIRECT("M2389"))," ",(INDIRECT("M2389")))</f>
        <v xml:space="preserve"> </v>
      </c>
      <c r="BN2389" s="354" t="str">
        <f ca="1">IF(ISBLANK(INDIRECT("N2389"))," ",(INDIRECT("N2389")))</f>
        <v xml:space="preserve"> </v>
      </c>
      <c r="BO2389" s="354" t="str">
        <f ca="1">IF(ISBLANK(INDIRECT("O2389"))," ",(INDIRECT("O2389")))</f>
        <v xml:space="preserve"> </v>
      </c>
      <c r="BP2389" s="354" t="str">
        <f ca="1">IF(ISBLANK(INDIRECT("P2389"))," ",(INDIRECT("P2389")))</f>
        <v xml:space="preserve"> </v>
      </c>
      <c r="BQ2389" s="354">
        <f ca="1">IF(ISBLANK(INDIRECT("Q2389"))," ",(INDIRECT("Q2389")))</f>
        <v>0</v>
      </c>
      <c r="BR2389" s="354" t="str">
        <f ca="1">IF(ISBLANK(INDIRECT("R2389"))," ",(INDIRECT("R2389")))</f>
        <v xml:space="preserve"> </v>
      </c>
      <c r="BS2389" s="355" t="str">
        <f t="shared" ca="1" si="75"/>
        <v xml:space="preserve"> </v>
      </c>
    </row>
    <row r="2390" spans="1:71" x14ac:dyDescent="0.25">
      <c r="A2390" s="255">
        <v>2385</v>
      </c>
      <c r="B2390" s="138"/>
      <c r="C2390" s="10"/>
      <c r="D2390" s="9"/>
      <c r="E2390" s="10"/>
      <c r="F2390" s="9"/>
      <c r="G2390" s="9"/>
      <c r="H2390" s="9"/>
      <c r="I2390" s="9"/>
      <c r="J2390" s="9"/>
      <c r="K2390" s="9"/>
      <c r="L2390" s="9"/>
      <c r="M2390" s="9"/>
      <c r="N2390" s="9"/>
      <c r="O2390" s="248"/>
      <c r="P2390" s="248"/>
      <c r="Q2390" s="248">
        <f t="shared" si="74"/>
        <v>0</v>
      </c>
      <c r="R2390" s="9"/>
      <c r="BB2390" s="354" t="str">
        <f ca="1">IF(ISBLANK(INDIRECT("B2390"))," ",(INDIRECT("B2390")))</f>
        <v xml:space="preserve"> </v>
      </c>
      <c r="BC2390" s="354" t="str">
        <f ca="1">IF(ISBLANK(INDIRECT("C2390"))," ",(INDIRECT("C2390")))</f>
        <v xml:space="preserve"> </v>
      </c>
      <c r="BD2390" s="354" t="str">
        <f ca="1">IF(ISBLANK(INDIRECT("D2390"))," ",(INDIRECT("D2390")))</f>
        <v xml:space="preserve"> </v>
      </c>
      <c r="BE2390" s="354" t="str">
        <f ca="1">IF(ISBLANK(INDIRECT("E2390"))," ",(INDIRECT("E2390")))</f>
        <v xml:space="preserve"> </v>
      </c>
      <c r="BF2390" s="354" t="str">
        <f ca="1">IF(ISBLANK(INDIRECT("F2390"))," ",(INDIRECT("F2390")))</f>
        <v xml:space="preserve"> </v>
      </c>
      <c r="BG2390" s="354" t="str">
        <f ca="1">IF(ISBLANK(INDIRECT("G2390"))," ",(INDIRECT("G2390")))</f>
        <v xml:space="preserve"> </v>
      </c>
      <c r="BH2390" s="354" t="str">
        <f ca="1">IF(ISBLANK(INDIRECT("H2390"))," ",(INDIRECT("H2390")))</f>
        <v xml:space="preserve"> </v>
      </c>
      <c r="BI2390" s="354" t="str">
        <f ca="1">IF(ISBLANK(INDIRECT("I2390"))," ",(INDIRECT("I2390")))</f>
        <v xml:space="preserve"> </v>
      </c>
      <c r="BJ2390" s="354" t="str">
        <f ca="1">IF(ISBLANK(INDIRECT("J2390"))," ",(INDIRECT("J2390")))</f>
        <v xml:space="preserve"> </v>
      </c>
      <c r="BK2390" s="354" t="str">
        <f ca="1">IF(ISBLANK(INDIRECT("K2390"))," ",(INDIRECT("K2390")))</f>
        <v xml:space="preserve"> </v>
      </c>
      <c r="BL2390" s="354" t="str">
        <f ca="1">IF(ISBLANK(INDIRECT("L2390"))," ",(INDIRECT("L2390")))</f>
        <v xml:space="preserve"> </v>
      </c>
      <c r="BM2390" s="354" t="str">
        <f ca="1">IF(ISBLANK(INDIRECT("M2390"))," ",(INDIRECT("M2390")))</f>
        <v xml:space="preserve"> </v>
      </c>
      <c r="BN2390" s="354" t="str">
        <f ca="1">IF(ISBLANK(INDIRECT("N2390"))," ",(INDIRECT("N2390")))</f>
        <v xml:space="preserve"> </v>
      </c>
      <c r="BO2390" s="354" t="str">
        <f ca="1">IF(ISBLANK(INDIRECT("O2390"))," ",(INDIRECT("O2390")))</f>
        <v xml:space="preserve"> </v>
      </c>
      <c r="BP2390" s="354" t="str">
        <f ca="1">IF(ISBLANK(INDIRECT("P2390"))," ",(INDIRECT("P2390")))</f>
        <v xml:space="preserve"> </v>
      </c>
      <c r="BQ2390" s="354">
        <f ca="1">IF(ISBLANK(INDIRECT("Q2390"))," ",(INDIRECT("Q2390")))</f>
        <v>0</v>
      </c>
      <c r="BR2390" s="354" t="str">
        <f ca="1">IF(ISBLANK(INDIRECT("R2390"))," ",(INDIRECT("R2390")))</f>
        <v xml:space="preserve"> </v>
      </c>
      <c r="BS2390" s="355" t="str">
        <f t="shared" ca="1" si="75"/>
        <v xml:space="preserve"> </v>
      </c>
    </row>
    <row r="2391" spans="1:71" x14ac:dyDescent="0.25">
      <c r="A2391" s="255">
        <v>2386</v>
      </c>
      <c r="B2391" s="138"/>
      <c r="C2391" s="10"/>
      <c r="D2391" s="9"/>
      <c r="E2391" s="10"/>
      <c r="F2391" s="9"/>
      <c r="G2391" s="9"/>
      <c r="H2391" s="9"/>
      <c r="I2391" s="9"/>
      <c r="J2391" s="9"/>
      <c r="K2391" s="9"/>
      <c r="L2391" s="9"/>
      <c r="M2391" s="9"/>
      <c r="N2391" s="9"/>
      <c r="O2391" s="248"/>
      <c r="P2391" s="248"/>
      <c r="Q2391" s="248">
        <f t="shared" si="74"/>
        <v>0</v>
      </c>
      <c r="R2391" s="9"/>
      <c r="BB2391" s="354" t="str">
        <f ca="1">IF(ISBLANK(INDIRECT("B2391"))," ",(INDIRECT("B2391")))</f>
        <v xml:space="preserve"> </v>
      </c>
      <c r="BC2391" s="354" t="str">
        <f ca="1">IF(ISBLANK(INDIRECT("C2391"))," ",(INDIRECT("C2391")))</f>
        <v xml:space="preserve"> </v>
      </c>
      <c r="BD2391" s="354" t="str">
        <f ca="1">IF(ISBLANK(INDIRECT("D2391"))," ",(INDIRECT("D2391")))</f>
        <v xml:space="preserve"> </v>
      </c>
      <c r="BE2391" s="354" t="str">
        <f ca="1">IF(ISBLANK(INDIRECT("E2391"))," ",(INDIRECT("E2391")))</f>
        <v xml:space="preserve"> </v>
      </c>
      <c r="BF2391" s="354" t="str">
        <f ca="1">IF(ISBLANK(INDIRECT("F2391"))," ",(INDIRECT("F2391")))</f>
        <v xml:space="preserve"> </v>
      </c>
      <c r="BG2391" s="354" t="str">
        <f ca="1">IF(ISBLANK(INDIRECT("G2391"))," ",(INDIRECT("G2391")))</f>
        <v xml:space="preserve"> </v>
      </c>
      <c r="BH2391" s="354" t="str">
        <f ca="1">IF(ISBLANK(INDIRECT("H2391"))," ",(INDIRECT("H2391")))</f>
        <v xml:space="preserve"> </v>
      </c>
      <c r="BI2391" s="354" t="str">
        <f ca="1">IF(ISBLANK(INDIRECT("I2391"))," ",(INDIRECT("I2391")))</f>
        <v xml:space="preserve"> </v>
      </c>
      <c r="BJ2391" s="354" t="str">
        <f ca="1">IF(ISBLANK(INDIRECT("J2391"))," ",(INDIRECT("J2391")))</f>
        <v xml:space="preserve"> </v>
      </c>
      <c r="BK2391" s="354" t="str">
        <f ca="1">IF(ISBLANK(INDIRECT("K2391"))," ",(INDIRECT("K2391")))</f>
        <v xml:space="preserve"> </v>
      </c>
      <c r="BL2391" s="354" t="str">
        <f ca="1">IF(ISBLANK(INDIRECT("L2391"))," ",(INDIRECT("L2391")))</f>
        <v xml:space="preserve"> </v>
      </c>
      <c r="BM2391" s="354" t="str">
        <f ca="1">IF(ISBLANK(INDIRECT("M2391"))," ",(INDIRECT("M2391")))</f>
        <v xml:space="preserve"> </v>
      </c>
      <c r="BN2391" s="354" t="str">
        <f ca="1">IF(ISBLANK(INDIRECT("N2391"))," ",(INDIRECT("N2391")))</f>
        <v xml:space="preserve"> </v>
      </c>
      <c r="BO2391" s="354" t="str">
        <f ca="1">IF(ISBLANK(INDIRECT("O2391"))," ",(INDIRECT("O2391")))</f>
        <v xml:space="preserve"> </v>
      </c>
      <c r="BP2391" s="354" t="str">
        <f ca="1">IF(ISBLANK(INDIRECT("P2391"))," ",(INDIRECT("P2391")))</f>
        <v xml:space="preserve"> </v>
      </c>
      <c r="BQ2391" s="354">
        <f ca="1">IF(ISBLANK(INDIRECT("Q2391"))," ",(INDIRECT("Q2391")))</f>
        <v>0</v>
      </c>
      <c r="BR2391" s="354" t="str">
        <f ca="1">IF(ISBLANK(INDIRECT("R2391"))," ",(INDIRECT("R2391")))</f>
        <v xml:space="preserve"> </v>
      </c>
      <c r="BS2391" s="355" t="str">
        <f t="shared" ca="1" si="75"/>
        <v xml:space="preserve"> </v>
      </c>
    </row>
    <row r="2392" spans="1:71" x14ac:dyDescent="0.25">
      <c r="A2392" s="255">
        <v>2387</v>
      </c>
      <c r="B2392" s="138"/>
      <c r="C2392" s="10"/>
      <c r="D2392" s="9"/>
      <c r="E2392" s="10"/>
      <c r="F2392" s="9"/>
      <c r="G2392" s="9"/>
      <c r="H2392" s="9"/>
      <c r="I2392" s="9"/>
      <c r="J2392" s="9"/>
      <c r="K2392" s="9"/>
      <c r="L2392" s="9"/>
      <c r="M2392" s="9"/>
      <c r="N2392" s="9"/>
      <c r="O2392" s="248"/>
      <c r="P2392" s="248"/>
      <c r="Q2392" s="248">
        <f t="shared" si="74"/>
        <v>0</v>
      </c>
      <c r="R2392" s="9"/>
      <c r="BB2392" s="354" t="str">
        <f ca="1">IF(ISBLANK(INDIRECT("B2392"))," ",(INDIRECT("B2392")))</f>
        <v xml:space="preserve"> </v>
      </c>
      <c r="BC2392" s="354" t="str">
        <f ca="1">IF(ISBLANK(INDIRECT("C2392"))," ",(INDIRECT("C2392")))</f>
        <v xml:space="preserve"> </v>
      </c>
      <c r="BD2392" s="354" t="str">
        <f ca="1">IF(ISBLANK(INDIRECT("D2392"))," ",(INDIRECT("D2392")))</f>
        <v xml:space="preserve"> </v>
      </c>
      <c r="BE2392" s="354" t="str">
        <f ca="1">IF(ISBLANK(INDIRECT("E2392"))," ",(INDIRECT("E2392")))</f>
        <v xml:space="preserve"> </v>
      </c>
      <c r="BF2392" s="354" t="str">
        <f ca="1">IF(ISBLANK(INDIRECT("F2392"))," ",(INDIRECT("F2392")))</f>
        <v xml:space="preserve"> </v>
      </c>
      <c r="BG2392" s="354" t="str">
        <f ca="1">IF(ISBLANK(INDIRECT("G2392"))," ",(INDIRECT("G2392")))</f>
        <v xml:space="preserve"> </v>
      </c>
      <c r="BH2392" s="354" t="str">
        <f ca="1">IF(ISBLANK(INDIRECT("H2392"))," ",(INDIRECT("H2392")))</f>
        <v xml:space="preserve"> </v>
      </c>
      <c r="BI2392" s="354" t="str">
        <f ca="1">IF(ISBLANK(INDIRECT("I2392"))," ",(INDIRECT("I2392")))</f>
        <v xml:space="preserve"> </v>
      </c>
      <c r="BJ2392" s="354" t="str">
        <f ca="1">IF(ISBLANK(INDIRECT("J2392"))," ",(INDIRECT("J2392")))</f>
        <v xml:space="preserve"> </v>
      </c>
      <c r="BK2392" s="354" t="str">
        <f ca="1">IF(ISBLANK(INDIRECT("K2392"))," ",(INDIRECT("K2392")))</f>
        <v xml:space="preserve"> </v>
      </c>
      <c r="BL2392" s="354" t="str">
        <f ca="1">IF(ISBLANK(INDIRECT("L2392"))," ",(INDIRECT("L2392")))</f>
        <v xml:space="preserve"> </v>
      </c>
      <c r="BM2392" s="354" t="str">
        <f ca="1">IF(ISBLANK(INDIRECT("M2392"))," ",(INDIRECT("M2392")))</f>
        <v xml:space="preserve"> </v>
      </c>
      <c r="BN2392" s="354" t="str">
        <f ca="1">IF(ISBLANK(INDIRECT("N2392"))," ",(INDIRECT("N2392")))</f>
        <v xml:space="preserve"> </v>
      </c>
      <c r="BO2392" s="354" t="str">
        <f ca="1">IF(ISBLANK(INDIRECT("O2392"))," ",(INDIRECT("O2392")))</f>
        <v xml:space="preserve"> </v>
      </c>
      <c r="BP2392" s="354" t="str">
        <f ca="1">IF(ISBLANK(INDIRECT("P2392"))," ",(INDIRECT("P2392")))</f>
        <v xml:space="preserve"> </v>
      </c>
      <c r="BQ2392" s="354">
        <f ca="1">IF(ISBLANK(INDIRECT("Q2392"))," ",(INDIRECT("Q2392")))</f>
        <v>0</v>
      </c>
      <c r="BR2392" s="354" t="str">
        <f ca="1">IF(ISBLANK(INDIRECT("R2392"))," ",(INDIRECT("R2392")))</f>
        <v xml:space="preserve"> </v>
      </c>
      <c r="BS2392" s="355" t="str">
        <f t="shared" ca="1" si="75"/>
        <v xml:space="preserve"> </v>
      </c>
    </row>
    <row r="2393" spans="1:71" x14ac:dyDescent="0.25">
      <c r="A2393" s="255">
        <v>2388</v>
      </c>
      <c r="B2393" s="138"/>
      <c r="C2393" s="10"/>
      <c r="D2393" s="9"/>
      <c r="E2393" s="10"/>
      <c r="F2393" s="9"/>
      <c r="G2393" s="9"/>
      <c r="H2393" s="9"/>
      <c r="I2393" s="9"/>
      <c r="J2393" s="9"/>
      <c r="K2393" s="9"/>
      <c r="L2393" s="9"/>
      <c r="M2393" s="9"/>
      <c r="N2393" s="9"/>
      <c r="O2393" s="248"/>
      <c r="P2393" s="248"/>
      <c r="Q2393" s="248">
        <f t="shared" si="74"/>
        <v>0</v>
      </c>
      <c r="R2393" s="9"/>
      <c r="BB2393" s="354" t="str">
        <f ca="1">IF(ISBLANK(INDIRECT("B2393"))," ",(INDIRECT("B2393")))</f>
        <v xml:space="preserve"> </v>
      </c>
      <c r="BC2393" s="354" t="str">
        <f ca="1">IF(ISBLANK(INDIRECT("C2393"))," ",(INDIRECT("C2393")))</f>
        <v xml:space="preserve"> </v>
      </c>
      <c r="BD2393" s="354" t="str">
        <f ca="1">IF(ISBLANK(INDIRECT("D2393"))," ",(INDIRECT("D2393")))</f>
        <v xml:space="preserve"> </v>
      </c>
      <c r="BE2393" s="354" t="str">
        <f ca="1">IF(ISBLANK(INDIRECT("E2393"))," ",(INDIRECT("E2393")))</f>
        <v xml:space="preserve"> </v>
      </c>
      <c r="BF2393" s="354" t="str">
        <f ca="1">IF(ISBLANK(INDIRECT("F2393"))," ",(INDIRECT("F2393")))</f>
        <v xml:space="preserve"> </v>
      </c>
      <c r="BG2393" s="354" t="str">
        <f ca="1">IF(ISBLANK(INDIRECT("G2393"))," ",(INDIRECT("G2393")))</f>
        <v xml:space="preserve"> </v>
      </c>
      <c r="BH2393" s="354" t="str">
        <f ca="1">IF(ISBLANK(INDIRECT("H2393"))," ",(INDIRECT("H2393")))</f>
        <v xml:space="preserve"> </v>
      </c>
      <c r="BI2393" s="354" t="str">
        <f ca="1">IF(ISBLANK(INDIRECT("I2393"))," ",(INDIRECT("I2393")))</f>
        <v xml:space="preserve"> </v>
      </c>
      <c r="BJ2393" s="354" t="str">
        <f ca="1">IF(ISBLANK(INDIRECT("J2393"))," ",(INDIRECT("J2393")))</f>
        <v xml:space="preserve"> </v>
      </c>
      <c r="BK2393" s="354" t="str">
        <f ca="1">IF(ISBLANK(INDIRECT("K2393"))," ",(INDIRECT("K2393")))</f>
        <v xml:space="preserve"> </v>
      </c>
      <c r="BL2393" s="354" t="str">
        <f ca="1">IF(ISBLANK(INDIRECT("L2393"))," ",(INDIRECT("L2393")))</f>
        <v xml:space="preserve"> </v>
      </c>
      <c r="BM2393" s="354" t="str">
        <f ca="1">IF(ISBLANK(INDIRECT("M2393"))," ",(INDIRECT("M2393")))</f>
        <v xml:space="preserve"> </v>
      </c>
      <c r="BN2393" s="354" t="str">
        <f ca="1">IF(ISBLANK(INDIRECT("N2393"))," ",(INDIRECT("N2393")))</f>
        <v xml:space="preserve"> </v>
      </c>
      <c r="BO2393" s="354" t="str">
        <f ca="1">IF(ISBLANK(INDIRECT("O2393"))," ",(INDIRECT("O2393")))</f>
        <v xml:space="preserve"> </v>
      </c>
      <c r="BP2393" s="354" t="str">
        <f ca="1">IF(ISBLANK(INDIRECT("P2393"))," ",(INDIRECT("P2393")))</f>
        <v xml:space="preserve"> </v>
      </c>
      <c r="BQ2393" s="354">
        <f ca="1">IF(ISBLANK(INDIRECT("Q2393"))," ",(INDIRECT("Q2393")))</f>
        <v>0</v>
      </c>
      <c r="BR2393" s="354" t="str">
        <f ca="1">IF(ISBLANK(INDIRECT("R2393"))," ",(INDIRECT("R2393")))</f>
        <v xml:space="preserve"> </v>
      </c>
      <c r="BS2393" s="355" t="str">
        <f t="shared" ca="1" si="75"/>
        <v xml:space="preserve"> </v>
      </c>
    </row>
    <row r="2394" spans="1:71" x14ac:dyDescent="0.25">
      <c r="A2394" s="255">
        <v>2389</v>
      </c>
      <c r="B2394" s="138"/>
      <c r="C2394" s="10"/>
      <c r="D2394" s="9"/>
      <c r="E2394" s="10"/>
      <c r="F2394" s="9"/>
      <c r="G2394" s="9"/>
      <c r="H2394" s="9"/>
      <c r="I2394" s="9"/>
      <c r="J2394" s="9"/>
      <c r="K2394" s="9"/>
      <c r="L2394" s="9"/>
      <c r="M2394" s="9"/>
      <c r="N2394" s="9"/>
      <c r="O2394" s="248"/>
      <c r="P2394" s="248"/>
      <c r="Q2394" s="248">
        <f t="shared" si="74"/>
        <v>0</v>
      </c>
      <c r="R2394" s="9"/>
      <c r="BB2394" s="354" t="str">
        <f ca="1">IF(ISBLANK(INDIRECT("B2394"))," ",(INDIRECT("B2394")))</f>
        <v xml:space="preserve"> </v>
      </c>
      <c r="BC2394" s="354" t="str">
        <f ca="1">IF(ISBLANK(INDIRECT("C2394"))," ",(INDIRECT("C2394")))</f>
        <v xml:space="preserve"> </v>
      </c>
      <c r="BD2394" s="354" t="str">
        <f ca="1">IF(ISBLANK(INDIRECT("D2394"))," ",(INDIRECT("D2394")))</f>
        <v xml:space="preserve"> </v>
      </c>
      <c r="BE2394" s="354" t="str">
        <f ca="1">IF(ISBLANK(INDIRECT("E2394"))," ",(INDIRECT("E2394")))</f>
        <v xml:space="preserve"> </v>
      </c>
      <c r="BF2394" s="354" t="str">
        <f ca="1">IF(ISBLANK(INDIRECT("F2394"))," ",(INDIRECT("F2394")))</f>
        <v xml:space="preserve"> </v>
      </c>
      <c r="BG2394" s="354" t="str">
        <f ca="1">IF(ISBLANK(INDIRECT("G2394"))," ",(INDIRECT("G2394")))</f>
        <v xml:space="preserve"> </v>
      </c>
      <c r="BH2394" s="354" t="str">
        <f ca="1">IF(ISBLANK(INDIRECT("H2394"))," ",(INDIRECT("H2394")))</f>
        <v xml:space="preserve"> </v>
      </c>
      <c r="BI2394" s="354" t="str">
        <f ca="1">IF(ISBLANK(INDIRECT("I2394"))," ",(INDIRECT("I2394")))</f>
        <v xml:space="preserve"> </v>
      </c>
      <c r="BJ2394" s="354" t="str">
        <f ca="1">IF(ISBLANK(INDIRECT("J2394"))," ",(INDIRECT("J2394")))</f>
        <v xml:space="preserve"> </v>
      </c>
      <c r="BK2394" s="354" t="str">
        <f ca="1">IF(ISBLANK(INDIRECT("K2394"))," ",(INDIRECT("K2394")))</f>
        <v xml:space="preserve"> </v>
      </c>
      <c r="BL2394" s="354" t="str">
        <f ca="1">IF(ISBLANK(INDIRECT("L2394"))," ",(INDIRECT("L2394")))</f>
        <v xml:space="preserve"> </v>
      </c>
      <c r="BM2394" s="354" t="str">
        <f ca="1">IF(ISBLANK(INDIRECT("M2394"))," ",(INDIRECT("M2394")))</f>
        <v xml:space="preserve"> </v>
      </c>
      <c r="BN2394" s="354" t="str">
        <f ca="1">IF(ISBLANK(INDIRECT("N2394"))," ",(INDIRECT("N2394")))</f>
        <v xml:space="preserve"> </v>
      </c>
      <c r="BO2394" s="354" t="str">
        <f ca="1">IF(ISBLANK(INDIRECT("O2394"))," ",(INDIRECT("O2394")))</f>
        <v xml:space="preserve"> </v>
      </c>
      <c r="BP2394" s="354" t="str">
        <f ca="1">IF(ISBLANK(INDIRECT("P2394"))," ",(INDIRECT("P2394")))</f>
        <v xml:space="preserve"> </v>
      </c>
      <c r="BQ2394" s="354">
        <f ca="1">IF(ISBLANK(INDIRECT("Q2394"))," ",(INDIRECT("Q2394")))</f>
        <v>0</v>
      </c>
      <c r="BR2394" s="354" t="str">
        <f ca="1">IF(ISBLANK(INDIRECT("R2394"))," ",(INDIRECT("R2394")))</f>
        <v xml:space="preserve"> </v>
      </c>
      <c r="BS2394" s="355" t="str">
        <f t="shared" ca="1" si="75"/>
        <v xml:space="preserve"> </v>
      </c>
    </row>
    <row r="2395" spans="1:71" x14ac:dyDescent="0.25">
      <c r="A2395" s="255">
        <v>2390</v>
      </c>
      <c r="B2395" s="138"/>
      <c r="C2395" s="10"/>
      <c r="D2395" s="9"/>
      <c r="E2395" s="10"/>
      <c r="F2395" s="9"/>
      <c r="G2395" s="9"/>
      <c r="H2395" s="9"/>
      <c r="I2395" s="9"/>
      <c r="J2395" s="9"/>
      <c r="K2395" s="9"/>
      <c r="L2395" s="9"/>
      <c r="M2395" s="9"/>
      <c r="N2395" s="9"/>
      <c r="O2395" s="248"/>
      <c r="P2395" s="248"/>
      <c r="Q2395" s="248">
        <f t="shared" si="74"/>
        <v>0</v>
      </c>
      <c r="R2395" s="9"/>
      <c r="BB2395" s="354" t="str">
        <f ca="1">IF(ISBLANK(INDIRECT("B2395"))," ",(INDIRECT("B2395")))</f>
        <v xml:space="preserve"> </v>
      </c>
      <c r="BC2395" s="354" t="str">
        <f ca="1">IF(ISBLANK(INDIRECT("C2395"))," ",(INDIRECT("C2395")))</f>
        <v xml:space="preserve"> </v>
      </c>
      <c r="BD2395" s="354" t="str">
        <f ca="1">IF(ISBLANK(INDIRECT("D2395"))," ",(INDIRECT("D2395")))</f>
        <v xml:space="preserve"> </v>
      </c>
      <c r="BE2395" s="354" t="str">
        <f ca="1">IF(ISBLANK(INDIRECT("E2395"))," ",(INDIRECT("E2395")))</f>
        <v xml:space="preserve"> </v>
      </c>
      <c r="BF2395" s="354" t="str">
        <f ca="1">IF(ISBLANK(INDIRECT("F2395"))," ",(INDIRECT("F2395")))</f>
        <v xml:space="preserve"> </v>
      </c>
      <c r="BG2395" s="354" t="str">
        <f ca="1">IF(ISBLANK(INDIRECT("G2395"))," ",(INDIRECT("G2395")))</f>
        <v xml:space="preserve"> </v>
      </c>
      <c r="BH2395" s="354" t="str">
        <f ca="1">IF(ISBLANK(INDIRECT("H2395"))," ",(INDIRECT("H2395")))</f>
        <v xml:space="preserve"> </v>
      </c>
      <c r="BI2395" s="354" t="str">
        <f ca="1">IF(ISBLANK(INDIRECT("I2395"))," ",(INDIRECT("I2395")))</f>
        <v xml:space="preserve"> </v>
      </c>
      <c r="BJ2395" s="354" t="str">
        <f ca="1">IF(ISBLANK(INDIRECT("J2395"))," ",(INDIRECT("J2395")))</f>
        <v xml:space="preserve"> </v>
      </c>
      <c r="BK2395" s="354" t="str">
        <f ca="1">IF(ISBLANK(INDIRECT("K2395"))," ",(INDIRECT("K2395")))</f>
        <v xml:space="preserve"> </v>
      </c>
      <c r="BL2395" s="354" t="str">
        <f ca="1">IF(ISBLANK(INDIRECT("L2395"))," ",(INDIRECT("L2395")))</f>
        <v xml:space="preserve"> </v>
      </c>
      <c r="BM2395" s="354" t="str">
        <f ca="1">IF(ISBLANK(INDIRECT("M2395"))," ",(INDIRECT("M2395")))</f>
        <v xml:space="preserve"> </v>
      </c>
      <c r="BN2395" s="354" t="str">
        <f ca="1">IF(ISBLANK(INDIRECT("N2395"))," ",(INDIRECT("N2395")))</f>
        <v xml:space="preserve"> </v>
      </c>
      <c r="BO2395" s="354" t="str">
        <f ca="1">IF(ISBLANK(INDIRECT("O2395"))," ",(INDIRECT("O2395")))</f>
        <v xml:space="preserve"> </v>
      </c>
      <c r="BP2395" s="354" t="str">
        <f ca="1">IF(ISBLANK(INDIRECT("P2395"))," ",(INDIRECT("P2395")))</f>
        <v xml:space="preserve"> </v>
      </c>
      <c r="BQ2395" s="354">
        <f ca="1">IF(ISBLANK(INDIRECT("Q2395"))," ",(INDIRECT("Q2395")))</f>
        <v>0</v>
      </c>
      <c r="BR2395" s="354" t="str">
        <f ca="1">IF(ISBLANK(INDIRECT("R2395"))," ",(INDIRECT("R2395")))</f>
        <v xml:space="preserve"> </v>
      </c>
      <c r="BS2395" s="355" t="str">
        <f t="shared" ca="1" si="75"/>
        <v xml:space="preserve"> </v>
      </c>
    </row>
    <row r="2396" spans="1:71" x14ac:dyDescent="0.25">
      <c r="A2396" s="255">
        <v>2391</v>
      </c>
      <c r="B2396" s="138"/>
      <c r="C2396" s="10"/>
      <c r="D2396" s="9"/>
      <c r="E2396" s="10"/>
      <c r="F2396" s="9"/>
      <c r="G2396" s="9"/>
      <c r="H2396" s="9"/>
      <c r="I2396" s="9"/>
      <c r="J2396" s="9"/>
      <c r="K2396" s="9"/>
      <c r="L2396" s="9"/>
      <c r="M2396" s="9"/>
      <c r="N2396" s="9"/>
      <c r="O2396" s="248"/>
      <c r="P2396" s="248"/>
      <c r="Q2396" s="248">
        <f t="shared" si="74"/>
        <v>0</v>
      </c>
      <c r="R2396" s="9"/>
      <c r="BB2396" s="354" t="str">
        <f ca="1">IF(ISBLANK(INDIRECT("B2396"))," ",(INDIRECT("B2396")))</f>
        <v xml:space="preserve"> </v>
      </c>
      <c r="BC2396" s="354" t="str">
        <f ca="1">IF(ISBLANK(INDIRECT("C2396"))," ",(INDIRECT("C2396")))</f>
        <v xml:space="preserve"> </v>
      </c>
      <c r="BD2396" s="354" t="str">
        <f ca="1">IF(ISBLANK(INDIRECT("D2396"))," ",(INDIRECT("D2396")))</f>
        <v xml:space="preserve"> </v>
      </c>
      <c r="BE2396" s="354" t="str">
        <f ca="1">IF(ISBLANK(INDIRECT("E2396"))," ",(INDIRECT("E2396")))</f>
        <v xml:space="preserve"> </v>
      </c>
      <c r="BF2396" s="354" t="str">
        <f ca="1">IF(ISBLANK(INDIRECT("F2396"))," ",(INDIRECT("F2396")))</f>
        <v xml:space="preserve"> </v>
      </c>
      <c r="BG2396" s="354" t="str">
        <f ca="1">IF(ISBLANK(INDIRECT("G2396"))," ",(INDIRECT("G2396")))</f>
        <v xml:space="preserve"> </v>
      </c>
      <c r="BH2396" s="354" t="str">
        <f ca="1">IF(ISBLANK(INDIRECT("H2396"))," ",(INDIRECT("H2396")))</f>
        <v xml:space="preserve"> </v>
      </c>
      <c r="BI2396" s="354" t="str">
        <f ca="1">IF(ISBLANK(INDIRECT("I2396"))," ",(INDIRECT("I2396")))</f>
        <v xml:space="preserve"> </v>
      </c>
      <c r="BJ2396" s="354" t="str">
        <f ca="1">IF(ISBLANK(INDIRECT("J2396"))," ",(INDIRECT("J2396")))</f>
        <v xml:space="preserve"> </v>
      </c>
      <c r="BK2396" s="354" t="str">
        <f ca="1">IF(ISBLANK(INDIRECT("K2396"))," ",(INDIRECT("K2396")))</f>
        <v xml:space="preserve"> </v>
      </c>
      <c r="BL2396" s="354" t="str">
        <f ca="1">IF(ISBLANK(INDIRECT("L2396"))," ",(INDIRECT("L2396")))</f>
        <v xml:space="preserve"> </v>
      </c>
      <c r="BM2396" s="354" t="str">
        <f ca="1">IF(ISBLANK(INDIRECT("M2396"))," ",(INDIRECT("M2396")))</f>
        <v xml:space="preserve"> </v>
      </c>
      <c r="BN2396" s="354" t="str">
        <f ca="1">IF(ISBLANK(INDIRECT("N2396"))," ",(INDIRECT("N2396")))</f>
        <v xml:space="preserve"> </v>
      </c>
      <c r="BO2396" s="354" t="str">
        <f ca="1">IF(ISBLANK(INDIRECT("O2396"))," ",(INDIRECT("O2396")))</f>
        <v xml:space="preserve"> </v>
      </c>
      <c r="BP2396" s="354" t="str">
        <f ca="1">IF(ISBLANK(INDIRECT("P2396"))," ",(INDIRECT("P2396")))</f>
        <v xml:space="preserve"> </v>
      </c>
      <c r="BQ2396" s="354">
        <f ca="1">IF(ISBLANK(INDIRECT("Q2396"))," ",(INDIRECT("Q2396")))</f>
        <v>0</v>
      </c>
      <c r="BR2396" s="354" t="str">
        <f ca="1">IF(ISBLANK(INDIRECT("R2396"))," ",(INDIRECT("R2396")))</f>
        <v xml:space="preserve"> </v>
      </c>
      <c r="BS2396" s="355" t="str">
        <f t="shared" ca="1" si="75"/>
        <v xml:space="preserve"> </v>
      </c>
    </row>
    <row r="2397" spans="1:71" x14ac:dyDescent="0.25">
      <c r="A2397" s="255">
        <v>2392</v>
      </c>
      <c r="B2397" s="138"/>
      <c r="C2397" s="10"/>
      <c r="D2397" s="9"/>
      <c r="E2397" s="10"/>
      <c r="F2397" s="9"/>
      <c r="G2397" s="9"/>
      <c r="H2397" s="9"/>
      <c r="I2397" s="9"/>
      <c r="J2397" s="9"/>
      <c r="K2397" s="9"/>
      <c r="L2397" s="9"/>
      <c r="M2397" s="9"/>
      <c r="N2397" s="9"/>
      <c r="O2397" s="248"/>
      <c r="P2397" s="248"/>
      <c r="Q2397" s="248">
        <f t="shared" si="74"/>
        <v>0</v>
      </c>
      <c r="R2397" s="9"/>
      <c r="BB2397" s="354" t="str">
        <f ca="1">IF(ISBLANK(INDIRECT("B2397"))," ",(INDIRECT("B2397")))</f>
        <v xml:space="preserve"> </v>
      </c>
      <c r="BC2397" s="354" t="str">
        <f ca="1">IF(ISBLANK(INDIRECT("C2397"))," ",(INDIRECT("C2397")))</f>
        <v xml:space="preserve"> </v>
      </c>
      <c r="BD2397" s="354" t="str">
        <f ca="1">IF(ISBLANK(INDIRECT("D2397"))," ",(INDIRECT("D2397")))</f>
        <v xml:space="preserve"> </v>
      </c>
      <c r="BE2397" s="354" t="str">
        <f ca="1">IF(ISBLANK(INDIRECT("E2397"))," ",(INDIRECT("E2397")))</f>
        <v xml:space="preserve"> </v>
      </c>
      <c r="BF2397" s="354" t="str">
        <f ca="1">IF(ISBLANK(INDIRECT("F2397"))," ",(INDIRECT("F2397")))</f>
        <v xml:space="preserve"> </v>
      </c>
      <c r="BG2397" s="354" t="str">
        <f ca="1">IF(ISBLANK(INDIRECT("G2397"))," ",(INDIRECT("G2397")))</f>
        <v xml:space="preserve"> </v>
      </c>
      <c r="BH2397" s="354" t="str">
        <f ca="1">IF(ISBLANK(INDIRECT("H2397"))," ",(INDIRECT("H2397")))</f>
        <v xml:space="preserve"> </v>
      </c>
      <c r="BI2397" s="354" t="str">
        <f ca="1">IF(ISBLANK(INDIRECT("I2397"))," ",(INDIRECT("I2397")))</f>
        <v xml:space="preserve"> </v>
      </c>
      <c r="BJ2397" s="354" t="str">
        <f ca="1">IF(ISBLANK(INDIRECT("J2397"))," ",(INDIRECT("J2397")))</f>
        <v xml:space="preserve"> </v>
      </c>
      <c r="BK2397" s="354" t="str">
        <f ca="1">IF(ISBLANK(INDIRECT("K2397"))," ",(INDIRECT("K2397")))</f>
        <v xml:space="preserve"> </v>
      </c>
      <c r="BL2397" s="354" t="str">
        <f ca="1">IF(ISBLANK(INDIRECT("L2397"))," ",(INDIRECT("L2397")))</f>
        <v xml:space="preserve"> </v>
      </c>
      <c r="BM2397" s="354" t="str">
        <f ca="1">IF(ISBLANK(INDIRECT("M2397"))," ",(INDIRECT("M2397")))</f>
        <v xml:space="preserve"> </v>
      </c>
      <c r="BN2397" s="354" t="str">
        <f ca="1">IF(ISBLANK(INDIRECT("N2397"))," ",(INDIRECT("N2397")))</f>
        <v xml:space="preserve"> </v>
      </c>
      <c r="BO2397" s="354" t="str">
        <f ca="1">IF(ISBLANK(INDIRECT("O2397"))," ",(INDIRECT("O2397")))</f>
        <v xml:space="preserve"> </v>
      </c>
      <c r="BP2397" s="354" t="str">
        <f ca="1">IF(ISBLANK(INDIRECT("P2397"))," ",(INDIRECT("P2397")))</f>
        <v xml:space="preserve"> </v>
      </c>
      <c r="BQ2397" s="354">
        <f ca="1">IF(ISBLANK(INDIRECT("Q2397"))," ",(INDIRECT("Q2397")))</f>
        <v>0</v>
      </c>
      <c r="BR2397" s="354" t="str">
        <f ca="1">IF(ISBLANK(INDIRECT("R2397"))," ",(INDIRECT("R2397")))</f>
        <v xml:space="preserve"> </v>
      </c>
      <c r="BS2397" s="355" t="str">
        <f t="shared" ca="1" si="75"/>
        <v xml:space="preserve"> </v>
      </c>
    </row>
    <row r="2398" spans="1:71" x14ac:dyDescent="0.25">
      <c r="A2398" s="255">
        <v>2393</v>
      </c>
      <c r="B2398" s="138"/>
      <c r="C2398" s="10"/>
      <c r="D2398" s="9"/>
      <c r="E2398" s="10"/>
      <c r="F2398" s="9"/>
      <c r="G2398" s="9"/>
      <c r="H2398" s="9"/>
      <c r="I2398" s="9"/>
      <c r="J2398" s="9"/>
      <c r="K2398" s="9"/>
      <c r="L2398" s="9"/>
      <c r="M2398" s="9"/>
      <c r="N2398" s="9"/>
      <c r="O2398" s="248"/>
      <c r="P2398" s="248"/>
      <c r="Q2398" s="248">
        <f t="shared" si="74"/>
        <v>0</v>
      </c>
      <c r="R2398" s="9"/>
      <c r="BB2398" s="354" t="str">
        <f ca="1">IF(ISBLANK(INDIRECT("B2398"))," ",(INDIRECT("B2398")))</f>
        <v xml:space="preserve"> </v>
      </c>
      <c r="BC2398" s="354" t="str">
        <f ca="1">IF(ISBLANK(INDIRECT("C2398"))," ",(INDIRECT("C2398")))</f>
        <v xml:space="preserve"> </v>
      </c>
      <c r="BD2398" s="354" t="str">
        <f ca="1">IF(ISBLANK(INDIRECT("D2398"))," ",(INDIRECT("D2398")))</f>
        <v xml:space="preserve"> </v>
      </c>
      <c r="BE2398" s="354" t="str">
        <f ca="1">IF(ISBLANK(INDIRECT("E2398"))," ",(INDIRECT("E2398")))</f>
        <v xml:space="preserve"> </v>
      </c>
      <c r="BF2398" s="354" t="str">
        <f ca="1">IF(ISBLANK(INDIRECT("F2398"))," ",(INDIRECT("F2398")))</f>
        <v xml:space="preserve"> </v>
      </c>
      <c r="BG2398" s="354" t="str">
        <f ca="1">IF(ISBLANK(INDIRECT("G2398"))," ",(INDIRECT("G2398")))</f>
        <v xml:space="preserve"> </v>
      </c>
      <c r="BH2398" s="354" t="str">
        <f ca="1">IF(ISBLANK(INDIRECT("H2398"))," ",(INDIRECT("H2398")))</f>
        <v xml:space="preserve"> </v>
      </c>
      <c r="BI2398" s="354" t="str">
        <f ca="1">IF(ISBLANK(INDIRECT("I2398"))," ",(INDIRECT("I2398")))</f>
        <v xml:space="preserve"> </v>
      </c>
      <c r="BJ2398" s="354" t="str">
        <f ca="1">IF(ISBLANK(INDIRECT("J2398"))," ",(INDIRECT("J2398")))</f>
        <v xml:space="preserve"> </v>
      </c>
      <c r="BK2398" s="354" t="str">
        <f ca="1">IF(ISBLANK(INDIRECT("K2398"))," ",(INDIRECT("K2398")))</f>
        <v xml:space="preserve"> </v>
      </c>
      <c r="BL2398" s="354" t="str">
        <f ca="1">IF(ISBLANK(INDIRECT("L2398"))," ",(INDIRECT("L2398")))</f>
        <v xml:space="preserve"> </v>
      </c>
      <c r="BM2398" s="354" t="str">
        <f ca="1">IF(ISBLANK(INDIRECT("M2398"))," ",(INDIRECT("M2398")))</f>
        <v xml:space="preserve"> </v>
      </c>
      <c r="BN2398" s="354" t="str">
        <f ca="1">IF(ISBLANK(INDIRECT("N2398"))," ",(INDIRECT("N2398")))</f>
        <v xml:space="preserve"> </v>
      </c>
      <c r="BO2398" s="354" t="str">
        <f ca="1">IF(ISBLANK(INDIRECT("O2398"))," ",(INDIRECT("O2398")))</f>
        <v xml:space="preserve"> </v>
      </c>
      <c r="BP2398" s="354" t="str">
        <f ca="1">IF(ISBLANK(INDIRECT("P2398"))," ",(INDIRECT("P2398")))</f>
        <v xml:space="preserve"> </v>
      </c>
      <c r="BQ2398" s="354">
        <f ca="1">IF(ISBLANK(INDIRECT("Q2398"))," ",(INDIRECT("Q2398")))</f>
        <v>0</v>
      </c>
      <c r="BR2398" s="354" t="str">
        <f ca="1">IF(ISBLANK(INDIRECT("R2398"))," ",(INDIRECT("R2398")))</f>
        <v xml:space="preserve"> </v>
      </c>
      <c r="BS2398" s="355" t="str">
        <f t="shared" ca="1" si="75"/>
        <v xml:space="preserve"> </v>
      </c>
    </row>
    <row r="2399" spans="1:71" x14ac:dyDescent="0.25">
      <c r="A2399" s="255">
        <v>2394</v>
      </c>
      <c r="B2399" s="138"/>
      <c r="C2399" s="10"/>
      <c r="D2399" s="9"/>
      <c r="E2399" s="10"/>
      <c r="F2399" s="9"/>
      <c r="G2399" s="9"/>
      <c r="H2399" s="9"/>
      <c r="I2399" s="9"/>
      <c r="J2399" s="9"/>
      <c r="K2399" s="9"/>
      <c r="L2399" s="9"/>
      <c r="M2399" s="9"/>
      <c r="N2399" s="9"/>
      <c r="O2399" s="248"/>
      <c r="P2399" s="248"/>
      <c r="Q2399" s="248">
        <f t="shared" si="74"/>
        <v>0</v>
      </c>
      <c r="R2399" s="9"/>
      <c r="BB2399" s="354" t="str">
        <f ca="1">IF(ISBLANK(INDIRECT("B2399"))," ",(INDIRECT("B2399")))</f>
        <v xml:space="preserve"> </v>
      </c>
      <c r="BC2399" s="354" t="str">
        <f ca="1">IF(ISBLANK(INDIRECT("C2399"))," ",(INDIRECT("C2399")))</f>
        <v xml:space="preserve"> </v>
      </c>
      <c r="BD2399" s="354" t="str">
        <f ca="1">IF(ISBLANK(INDIRECT("D2399"))," ",(INDIRECT("D2399")))</f>
        <v xml:space="preserve"> </v>
      </c>
      <c r="BE2399" s="354" t="str">
        <f ca="1">IF(ISBLANK(INDIRECT("E2399"))," ",(INDIRECT("E2399")))</f>
        <v xml:space="preserve"> </v>
      </c>
      <c r="BF2399" s="354" t="str">
        <f ca="1">IF(ISBLANK(INDIRECT("F2399"))," ",(INDIRECT("F2399")))</f>
        <v xml:space="preserve"> </v>
      </c>
      <c r="BG2399" s="354" t="str">
        <f ca="1">IF(ISBLANK(INDIRECT("G2399"))," ",(INDIRECT("G2399")))</f>
        <v xml:space="preserve"> </v>
      </c>
      <c r="BH2399" s="354" t="str">
        <f ca="1">IF(ISBLANK(INDIRECT("H2399"))," ",(INDIRECT("H2399")))</f>
        <v xml:space="preserve"> </v>
      </c>
      <c r="BI2399" s="354" t="str">
        <f ca="1">IF(ISBLANK(INDIRECT("I2399"))," ",(INDIRECT("I2399")))</f>
        <v xml:space="preserve"> </v>
      </c>
      <c r="BJ2399" s="354" t="str">
        <f ca="1">IF(ISBLANK(INDIRECT("J2399"))," ",(INDIRECT("J2399")))</f>
        <v xml:space="preserve"> </v>
      </c>
      <c r="BK2399" s="354" t="str">
        <f ca="1">IF(ISBLANK(INDIRECT("K2399"))," ",(INDIRECT("K2399")))</f>
        <v xml:space="preserve"> </v>
      </c>
      <c r="BL2399" s="354" t="str">
        <f ca="1">IF(ISBLANK(INDIRECT("L2399"))," ",(INDIRECT("L2399")))</f>
        <v xml:space="preserve"> </v>
      </c>
      <c r="BM2399" s="354" t="str">
        <f ca="1">IF(ISBLANK(INDIRECT("M2399"))," ",(INDIRECT("M2399")))</f>
        <v xml:space="preserve"> </v>
      </c>
      <c r="BN2399" s="354" t="str">
        <f ca="1">IF(ISBLANK(INDIRECT("N2399"))," ",(INDIRECT("N2399")))</f>
        <v xml:space="preserve"> </v>
      </c>
      <c r="BO2399" s="354" t="str">
        <f ca="1">IF(ISBLANK(INDIRECT("O2399"))," ",(INDIRECT("O2399")))</f>
        <v xml:space="preserve"> </v>
      </c>
      <c r="BP2399" s="354" t="str">
        <f ca="1">IF(ISBLANK(INDIRECT("P2399"))," ",(INDIRECT("P2399")))</f>
        <v xml:space="preserve"> </v>
      </c>
      <c r="BQ2399" s="354">
        <f ca="1">IF(ISBLANK(INDIRECT("Q2399"))," ",(INDIRECT("Q2399")))</f>
        <v>0</v>
      </c>
      <c r="BR2399" s="354" t="str">
        <f ca="1">IF(ISBLANK(INDIRECT("R2399"))," ",(INDIRECT("R2399")))</f>
        <v xml:space="preserve"> </v>
      </c>
      <c r="BS2399" s="355" t="str">
        <f t="shared" ca="1" si="75"/>
        <v xml:space="preserve"> </v>
      </c>
    </row>
    <row r="2400" spans="1:71" x14ac:dyDescent="0.25">
      <c r="A2400" s="255">
        <v>2395</v>
      </c>
      <c r="B2400" s="138"/>
      <c r="C2400" s="10"/>
      <c r="D2400" s="9"/>
      <c r="E2400" s="10"/>
      <c r="F2400" s="9"/>
      <c r="G2400" s="9"/>
      <c r="H2400" s="9"/>
      <c r="I2400" s="9"/>
      <c r="J2400" s="9"/>
      <c r="K2400" s="9"/>
      <c r="L2400" s="9"/>
      <c r="M2400" s="9"/>
      <c r="N2400" s="9"/>
      <c r="O2400" s="248"/>
      <c r="P2400" s="248"/>
      <c r="Q2400" s="248">
        <f t="shared" si="74"/>
        <v>0</v>
      </c>
      <c r="R2400" s="9"/>
      <c r="BB2400" s="354" t="str">
        <f ca="1">IF(ISBLANK(INDIRECT("B2400"))," ",(INDIRECT("B2400")))</f>
        <v xml:space="preserve"> </v>
      </c>
      <c r="BC2400" s="354" t="str">
        <f ca="1">IF(ISBLANK(INDIRECT("C2400"))," ",(INDIRECT("C2400")))</f>
        <v xml:space="preserve"> </v>
      </c>
      <c r="BD2400" s="354" t="str">
        <f ca="1">IF(ISBLANK(INDIRECT("D2400"))," ",(INDIRECT("D2400")))</f>
        <v xml:space="preserve"> </v>
      </c>
      <c r="BE2400" s="354" t="str">
        <f ca="1">IF(ISBLANK(INDIRECT("E2400"))," ",(INDIRECT("E2400")))</f>
        <v xml:space="preserve"> </v>
      </c>
      <c r="BF2400" s="354" t="str">
        <f ca="1">IF(ISBLANK(INDIRECT("F2400"))," ",(INDIRECT("F2400")))</f>
        <v xml:space="preserve"> </v>
      </c>
      <c r="BG2400" s="354" t="str">
        <f ca="1">IF(ISBLANK(INDIRECT("G2400"))," ",(INDIRECT("G2400")))</f>
        <v xml:space="preserve"> </v>
      </c>
      <c r="BH2400" s="354" t="str">
        <f ca="1">IF(ISBLANK(INDIRECT("H2400"))," ",(INDIRECT("H2400")))</f>
        <v xml:space="preserve"> </v>
      </c>
      <c r="BI2400" s="354" t="str">
        <f ca="1">IF(ISBLANK(INDIRECT("I2400"))," ",(INDIRECT("I2400")))</f>
        <v xml:space="preserve"> </v>
      </c>
      <c r="BJ2400" s="354" t="str">
        <f ca="1">IF(ISBLANK(INDIRECT("J2400"))," ",(INDIRECT("J2400")))</f>
        <v xml:space="preserve"> </v>
      </c>
      <c r="BK2400" s="354" t="str">
        <f ca="1">IF(ISBLANK(INDIRECT("K2400"))," ",(INDIRECT("K2400")))</f>
        <v xml:space="preserve"> </v>
      </c>
      <c r="BL2400" s="354" t="str">
        <f ca="1">IF(ISBLANK(INDIRECT("L2400"))," ",(INDIRECT("L2400")))</f>
        <v xml:space="preserve"> </v>
      </c>
      <c r="BM2400" s="354" t="str">
        <f ca="1">IF(ISBLANK(INDIRECT("M2400"))," ",(INDIRECT("M2400")))</f>
        <v xml:space="preserve"> </v>
      </c>
      <c r="BN2400" s="354" t="str">
        <f ca="1">IF(ISBLANK(INDIRECT("N2400"))," ",(INDIRECT("N2400")))</f>
        <v xml:space="preserve"> </v>
      </c>
      <c r="BO2400" s="354" t="str">
        <f ca="1">IF(ISBLANK(INDIRECT("O2400"))," ",(INDIRECT("O2400")))</f>
        <v xml:space="preserve"> </v>
      </c>
      <c r="BP2400" s="354" t="str">
        <f ca="1">IF(ISBLANK(INDIRECT("P2400"))," ",(INDIRECT("P2400")))</f>
        <v xml:space="preserve"> </v>
      </c>
      <c r="BQ2400" s="354">
        <f ca="1">IF(ISBLANK(INDIRECT("Q2400"))," ",(INDIRECT("Q2400")))</f>
        <v>0</v>
      </c>
      <c r="BR2400" s="354" t="str">
        <f ca="1">IF(ISBLANK(INDIRECT("R2400"))," ",(INDIRECT("R2400")))</f>
        <v xml:space="preserve"> </v>
      </c>
      <c r="BS2400" s="355" t="str">
        <f t="shared" ca="1" si="75"/>
        <v xml:space="preserve"> </v>
      </c>
    </row>
    <row r="2401" spans="1:71" x14ac:dyDescent="0.25">
      <c r="A2401" s="255">
        <v>2396</v>
      </c>
      <c r="B2401" s="138"/>
      <c r="C2401" s="10"/>
      <c r="D2401" s="9"/>
      <c r="E2401" s="10"/>
      <c r="F2401" s="9"/>
      <c r="G2401" s="9"/>
      <c r="H2401" s="9"/>
      <c r="I2401" s="9"/>
      <c r="J2401" s="9"/>
      <c r="K2401" s="9"/>
      <c r="L2401" s="9"/>
      <c r="M2401" s="9"/>
      <c r="N2401" s="9"/>
      <c r="O2401" s="248"/>
      <c r="P2401" s="248"/>
      <c r="Q2401" s="248">
        <f t="shared" si="74"/>
        <v>0</v>
      </c>
      <c r="R2401" s="9"/>
      <c r="BB2401" s="354" t="str">
        <f ca="1">IF(ISBLANK(INDIRECT("B2401"))," ",(INDIRECT("B2401")))</f>
        <v xml:space="preserve"> </v>
      </c>
      <c r="BC2401" s="354" t="str">
        <f ca="1">IF(ISBLANK(INDIRECT("C2401"))," ",(INDIRECT("C2401")))</f>
        <v xml:space="preserve"> </v>
      </c>
      <c r="BD2401" s="354" t="str">
        <f ca="1">IF(ISBLANK(INDIRECT("D2401"))," ",(INDIRECT("D2401")))</f>
        <v xml:space="preserve"> </v>
      </c>
      <c r="BE2401" s="354" t="str">
        <f ca="1">IF(ISBLANK(INDIRECT("E2401"))," ",(INDIRECT("E2401")))</f>
        <v xml:space="preserve"> </v>
      </c>
      <c r="BF2401" s="354" t="str">
        <f ca="1">IF(ISBLANK(INDIRECT("F2401"))," ",(INDIRECT("F2401")))</f>
        <v xml:space="preserve"> </v>
      </c>
      <c r="BG2401" s="354" t="str">
        <f ca="1">IF(ISBLANK(INDIRECT("G2401"))," ",(INDIRECT("G2401")))</f>
        <v xml:space="preserve"> </v>
      </c>
      <c r="BH2401" s="354" t="str">
        <f ca="1">IF(ISBLANK(INDIRECT("H2401"))," ",(INDIRECT("H2401")))</f>
        <v xml:space="preserve"> </v>
      </c>
      <c r="BI2401" s="354" t="str">
        <f ca="1">IF(ISBLANK(INDIRECT("I2401"))," ",(INDIRECT("I2401")))</f>
        <v xml:space="preserve"> </v>
      </c>
      <c r="BJ2401" s="354" t="str">
        <f ca="1">IF(ISBLANK(INDIRECT("J2401"))," ",(INDIRECT("J2401")))</f>
        <v xml:space="preserve"> </v>
      </c>
      <c r="BK2401" s="354" t="str">
        <f ca="1">IF(ISBLANK(INDIRECT("K2401"))," ",(INDIRECT("K2401")))</f>
        <v xml:space="preserve"> </v>
      </c>
      <c r="BL2401" s="354" t="str">
        <f ca="1">IF(ISBLANK(INDIRECT("L2401"))," ",(INDIRECT("L2401")))</f>
        <v xml:space="preserve"> </v>
      </c>
      <c r="BM2401" s="354" t="str">
        <f ca="1">IF(ISBLANK(INDIRECT("M2401"))," ",(INDIRECT("M2401")))</f>
        <v xml:space="preserve"> </v>
      </c>
      <c r="BN2401" s="354" t="str">
        <f ca="1">IF(ISBLANK(INDIRECT("N2401"))," ",(INDIRECT("N2401")))</f>
        <v xml:space="preserve"> </v>
      </c>
      <c r="BO2401" s="354" t="str">
        <f ca="1">IF(ISBLANK(INDIRECT("O2401"))," ",(INDIRECT("O2401")))</f>
        <v xml:space="preserve"> </v>
      </c>
      <c r="BP2401" s="354" t="str">
        <f ca="1">IF(ISBLANK(INDIRECT("P2401"))," ",(INDIRECT("P2401")))</f>
        <v xml:space="preserve"> </v>
      </c>
      <c r="BQ2401" s="354">
        <f ca="1">IF(ISBLANK(INDIRECT("Q2401"))," ",(INDIRECT("Q2401")))</f>
        <v>0</v>
      </c>
      <c r="BR2401" s="354" t="str">
        <f ca="1">IF(ISBLANK(INDIRECT("R2401"))," ",(INDIRECT("R2401")))</f>
        <v xml:space="preserve"> </v>
      </c>
      <c r="BS2401" s="355" t="str">
        <f t="shared" ca="1" si="75"/>
        <v xml:space="preserve"> </v>
      </c>
    </row>
    <row r="2402" spans="1:71" x14ac:dyDescent="0.25">
      <c r="A2402" s="255">
        <v>2397</v>
      </c>
      <c r="B2402" s="138"/>
      <c r="C2402" s="10"/>
      <c r="D2402" s="9"/>
      <c r="E2402" s="10"/>
      <c r="F2402" s="9"/>
      <c r="G2402" s="9"/>
      <c r="H2402" s="9"/>
      <c r="I2402" s="9"/>
      <c r="J2402" s="9"/>
      <c r="K2402" s="9"/>
      <c r="L2402" s="9"/>
      <c r="M2402" s="9"/>
      <c r="N2402" s="9"/>
      <c r="O2402" s="248"/>
      <c r="P2402" s="248"/>
      <c r="Q2402" s="248">
        <f t="shared" si="74"/>
        <v>0</v>
      </c>
      <c r="R2402" s="9"/>
      <c r="BB2402" s="354" t="str">
        <f ca="1">IF(ISBLANK(INDIRECT("B2402"))," ",(INDIRECT("B2402")))</f>
        <v xml:space="preserve"> </v>
      </c>
      <c r="BC2402" s="354" t="str">
        <f ca="1">IF(ISBLANK(INDIRECT("C2402"))," ",(INDIRECT("C2402")))</f>
        <v xml:space="preserve"> </v>
      </c>
      <c r="BD2402" s="354" t="str">
        <f ca="1">IF(ISBLANK(INDIRECT("D2402"))," ",(INDIRECT("D2402")))</f>
        <v xml:space="preserve"> </v>
      </c>
      <c r="BE2402" s="354" t="str">
        <f ca="1">IF(ISBLANK(INDIRECT("E2402"))," ",(INDIRECT("E2402")))</f>
        <v xml:space="preserve"> </v>
      </c>
      <c r="BF2402" s="354" t="str">
        <f ca="1">IF(ISBLANK(INDIRECT("F2402"))," ",(INDIRECT("F2402")))</f>
        <v xml:space="preserve"> </v>
      </c>
      <c r="BG2402" s="354" t="str">
        <f ca="1">IF(ISBLANK(INDIRECT("G2402"))," ",(INDIRECT("G2402")))</f>
        <v xml:space="preserve"> </v>
      </c>
      <c r="BH2402" s="354" t="str">
        <f ca="1">IF(ISBLANK(INDIRECT("H2402"))," ",(INDIRECT("H2402")))</f>
        <v xml:space="preserve"> </v>
      </c>
      <c r="BI2402" s="354" t="str">
        <f ca="1">IF(ISBLANK(INDIRECT("I2402"))," ",(INDIRECT("I2402")))</f>
        <v xml:space="preserve"> </v>
      </c>
      <c r="BJ2402" s="354" t="str">
        <f ca="1">IF(ISBLANK(INDIRECT("J2402"))," ",(INDIRECT("J2402")))</f>
        <v xml:space="preserve"> </v>
      </c>
      <c r="BK2402" s="354" t="str">
        <f ca="1">IF(ISBLANK(INDIRECT("K2402"))," ",(INDIRECT("K2402")))</f>
        <v xml:space="preserve"> </v>
      </c>
      <c r="BL2402" s="354" t="str">
        <f ca="1">IF(ISBLANK(INDIRECT("L2402"))," ",(INDIRECT("L2402")))</f>
        <v xml:space="preserve"> </v>
      </c>
      <c r="BM2402" s="354" t="str">
        <f ca="1">IF(ISBLANK(INDIRECT("M2402"))," ",(INDIRECT("M2402")))</f>
        <v xml:space="preserve"> </v>
      </c>
      <c r="BN2402" s="354" t="str">
        <f ca="1">IF(ISBLANK(INDIRECT("N2402"))," ",(INDIRECT("N2402")))</f>
        <v xml:space="preserve"> </v>
      </c>
      <c r="BO2402" s="354" t="str">
        <f ca="1">IF(ISBLANK(INDIRECT("O2402"))," ",(INDIRECT("O2402")))</f>
        <v xml:space="preserve"> </v>
      </c>
      <c r="BP2402" s="354" t="str">
        <f ca="1">IF(ISBLANK(INDIRECT("P2402"))," ",(INDIRECT("P2402")))</f>
        <v xml:space="preserve"> </v>
      </c>
      <c r="BQ2402" s="354">
        <f ca="1">IF(ISBLANK(INDIRECT("Q2402"))," ",(INDIRECT("Q2402")))</f>
        <v>0</v>
      </c>
      <c r="BR2402" s="354" t="str">
        <f ca="1">IF(ISBLANK(INDIRECT("R2402"))," ",(INDIRECT("R2402")))</f>
        <v xml:space="preserve"> </v>
      </c>
      <c r="BS2402" s="355" t="str">
        <f t="shared" ca="1" si="75"/>
        <v xml:space="preserve"> </v>
      </c>
    </row>
    <row r="2403" spans="1:71" x14ac:dyDescent="0.25">
      <c r="A2403" s="255">
        <v>2398</v>
      </c>
      <c r="B2403" s="138"/>
      <c r="C2403" s="10"/>
      <c r="D2403" s="9"/>
      <c r="E2403" s="10"/>
      <c r="F2403" s="9"/>
      <c r="G2403" s="9"/>
      <c r="H2403" s="9"/>
      <c r="I2403" s="9"/>
      <c r="J2403" s="9"/>
      <c r="K2403" s="9"/>
      <c r="L2403" s="9"/>
      <c r="M2403" s="9"/>
      <c r="N2403" s="9"/>
      <c r="O2403" s="248"/>
      <c r="P2403" s="248"/>
      <c r="Q2403" s="248">
        <f t="shared" si="74"/>
        <v>0</v>
      </c>
      <c r="R2403" s="9"/>
      <c r="BB2403" s="354" t="str">
        <f ca="1">IF(ISBLANK(INDIRECT("B2403"))," ",(INDIRECT("B2403")))</f>
        <v xml:space="preserve"> </v>
      </c>
      <c r="BC2403" s="354" t="str">
        <f ca="1">IF(ISBLANK(INDIRECT("C2403"))," ",(INDIRECT("C2403")))</f>
        <v xml:space="preserve"> </v>
      </c>
      <c r="BD2403" s="354" t="str">
        <f ca="1">IF(ISBLANK(INDIRECT("D2403"))," ",(INDIRECT("D2403")))</f>
        <v xml:space="preserve"> </v>
      </c>
      <c r="BE2403" s="354" t="str">
        <f ca="1">IF(ISBLANK(INDIRECT("E2403"))," ",(INDIRECT("E2403")))</f>
        <v xml:space="preserve"> </v>
      </c>
      <c r="BF2403" s="354" t="str">
        <f ca="1">IF(ISBLANK(INDIRECT("F2403"))," ",(INDIRECT("F2403")))</f>
        <v xml:space="preserve"> </v>
      </c>
      <c r="BG2403" s="354" t="str">
        <f ca="1">IF(ISBLANK(INDIRECT("G2403"))," ",(INDIRECT("G2403")))</f>
        <v xml:space="preserve"> </v>
      </c>
      <c r="BH2403" s="354" t="str">
        <f ca="1">IF(ISBLANK(INDIRECT("H2403"))," ",(INDIRECT("H2403")))</f>
        <v xml:space="preserve"> </v>
      </c>
      <c r="BI2403" s="354" t="str">
        <f ca="1">IF(ISBLANK(INDIRECT("I2403"))," ",(INDIRECT("I2403")))</f>
        <v xml:space="preserve"> </v>
      </c>
      <c r="BJ2403" s="354" t="str">
        <f ca="1">IF(ISBLANK(INDIRECT("J2403"))," ",(INDIRECT("J2403")))</f>
        <v xml:space="preserve"> </v>
      </c>
      <c r="BK2403" s="354" t="str">
        <f ca="1">IF(ISBLANK(INDIRECT("K2403"))," ",(INDIRECT("K2403")))</f>
        <v xml:space="preserve"> </v>
      </c>
      <c r="BL2403" s="354" t="str">
        <f ca="1">IF(ISBLANK(INDIRECT("L2403"))," ",(INDIRECT("L2403")))</f>
        <v xml:space="preserve"> </v>
      </c>
      <c r="BM2403" s="354" t="str">
        <f ca="1">IF(ISBLANK(INDIRECT("M2403"))," ",(INDIRECT("M2403")))</f>
        <v xml:space="preserve"> </v>
      </c>
      <c r="BN2403" s="354" t="str">
        <f ca="1">IF(ISBLANK(INDIRECT("N2403"))," ",(INDIRECT("N2403")))</f>
        <v xml:space="preserve"> </v>
      </c>
      <c r="BO2403" s="354" t="str">
        <f ca="1">IF(ISBLANK(INDIRECT("O2403"))," ",(INDIRECT("O2403")))</f>
        <v xml:space="preserve"> </v>
      </c>
      <c r="BP2403" s="354" t="str">
        <f ca="1">IF(ISBLANK(INDIRECT("P2403"))," ",(INDIRECT("P2403")))</f>
        <v xml:space="preserve"> </v>
      </c>
      <c r="BQ2403" s="354">
        <f ca="1">IF(ISBLANK(INDIRECT("Q2403"))," ",(INDIRECT("Q2403")))</f>
        <v>0</v>
      </c>
      <c r="BR2403" s="354" t="str">
        <f ca="1">IF(ISBLANK(INDIRECT("R2403"))," ",(INDIRECT("R2403")))</f>
        <v xml:space="preserve"> </v>
      </c>
      <c r="BS2403" s="355" t="str">
        <f t="shared" ca="1" si="75"/>
        <v xml:space="preserve"> </v>
      </c>
    </row>
    <row r="2404" spans="1:71" x14ac:dyDescent="0.25">
      <c r="A2404" s="255">
        <v>2399</v>
      </c>
      <c r="B2404" s="138"/>
      <c r="C2404" s="10"/>
      <c r="D2404" s="9"/>
      <c r="E2404" s="10"/>
      <c r="F2404" s="9"/>
      <c r="G2404" s="9"/>
      <c r="H2404" s="9"/>
      <c r="I2404" s="9"/>
      <c r="J2404" s="9"/>
      <c r="K2404" s="9"/>
      <c r="L2404" s="9"/>
      <c r="M2404" s="9"/>
      <c r="N2404" s="9"/>
      <c r="O2404" s="248"/>
      <c r="P2404" s="248"/>
      <c r="Q2404" s="248">
        <f t="shared" si="74"/>
        <v>0</v>
      </c>
      <c r="R2404" s="9"/>
      <c r="BB2404" s="354" t="str">
        <f ca="1">IF(ISBLANK(INDIRECT("B2404"))," ",(INDIRECT("B2404")))</f>
        <v xml:space="preserve"> </v>
      </c>
      <c r="BC2404" s="354" t="str">
        <f ca="1">IF(ISBLANK(INDIRECT("C2404"))," ",(INDIRECT("C2404")))</f>
        <v xml:space="preserve"> </v>
      </c>
      <c r="BD2404" s="354" t="str">
        <f ca="1">IF(ISBLANK(INDIRECT("D2404"))," ",(INDIRECT("D2404")))</f>
        <v xml:space="preserve"> </v>
      </c>
      <c r="BE2404" s="354" t="str">
        <f ca="1">IF(ISBLANK(INDIRECT("E2404"))," ",(INDIRECT("E2404")))</f>
        <v xml:space="preserve"> </v>
      </c>
      <c r="BF2404" s="354" t="str">
        <f ca="1">IF(ISBLANK(INDIRECT("F2404"))," ",(INDIRECT("F2404")))</f>
        <v xml:space="preserve"> </v>
      </c>
      <c r="BG2404" s="354" t="str">
        <f ca="1">IF(ISBLANK(INDIRECT("G2404"))," ",(INDIRECT("G2404")))</f>
        <v xml:space="preserve"> </v>
      </c>
      <c r="BH2404" s="354" t="str">
        <f ca="1">IF(ISBLANK(INDIRECT("H2404"))," ",(INDIRECT("H2404")))</f>
        <v xml:space="preserve"> </v>
      </c>
      <c r="BI2404" s="354" t="str">
        <f ca="1">IF(ISBLANK(INDIRECT("I2404"))," ",(INDIRECT("I2404")))</f>
        <v xml:space="preserve"> </v>
      </c>
      <c r="BJ2404" s="354" t="str">
        <f ca="1">IF(ISBLANK(INDIRECT("J2404"))," ",(INDIRECT("J2404")))</f>
        <v xml:space="preserve"> </v>
      </c>
      <c r="BK2404" s="354" t="str">
        <f ca="1">IF(ISBLANK(INDIRECT("K2404"))," ",(INDIRECT("K2404")))</f>
        <v xml:space="preserve"> </v>
      </c>
      <c r="BL2404" s="354" t="str">
        <f ca="1">IF(ISBLANK(INDIRECT("L2404"))," ",(INDIRECT("L2404")))</f>
        <v xml:space="preserve"> </v>
      </c>
      <c r="BM2404" s="354" t="str">
        <f ca="1">IF(ISBLANK(INDIRECT("M2404"))," ",(INDIRECT("M2404")))</f>
        <v xml:space="preserve"> </v>
      </c>
      <c r="BN2404" s="354" t="str">
        <f ca="1">IF(ISBLANK(INDIRECT("N2404"))," ",(INDIRECT("N2404")))</f>
        <v xml:space="preserve"> </v>
      </c>
      <c r="BO2404" s="354" t="str">
        <f ca="1">IF(ISBLANK(INDIRECT("O2404"))," ",(INDIRECT("O2404")))</f>
        <v xml:space="preserve"> </v>
      </c>
      <c r="BP2404" s="354" t="str">
        <f ca="1">IF(ISBLANK(INDIRECT("P2404"))," ",(INDIRECT("P2404")))</f>
        <v xml:space="preserve"> </v>
      </c>
      <c r="BQ2404" s="354">
        <f ca="1">IF(ISBLANK(INDIRECT("Q2404"))," ",(INDIRECT("Q2404")))</f>
        <v>0</v>
      </c>
      <c r="BR2404" s="354" t="str">
        <f ca="1">IF(ISBLANK(INDIRECT("R2404"))," ",(INDIRECT("R2404")))</f>
        <v xml:space="preserve"> </v>
      </c>
      <c r="BS2404" s="355" t="str">
        <f t="shared" ca="1" si="75"/>
        <v xml:space="preserve"> </v>
      </c>
    </row>
    <row r="2405" spans="1:71" x14ac:dyDescent="0.25">
      <c r="A2405" s="255">
        <v>2400</v>
      </c>
      <c r="B2405" s="138"/>
      <c r="C2405" s="10"/>
      <c r="D2405" s="9"/>
      <c r="E2405" s="10"/>
      <c r="F2405" s="9"/>
      <c r="G2405" s="9"/>
      <c r="H2405" s="9"/>
      <c r="I2405" s="9"/>
      <c r="J2405" s="9"/>
      <c r="K2405" s="9"/>
      <c r="L2405" s="9"/>
      <c r="M2405" s="9"/>
      <c r="N2405" s="9"/>
      <c r="O2405" s="248"/>
      <c r="P2405" s="248"/>
      <c r="Q2405" s="248">
        <f t="shared" si="74"/>
        <v>0</v>
      </c>
      <c r="R2405" s="9"/>
      <c r="BB2405" s="354" t="str">
        <f ca="1">IF(ISBLANK(INDIRECT("B2405"))," ",(INDIRECT("B2405")))</f>
        <v xml:space="preserve"> </v>
      </c>
      <c r="BC2405" s="354" t="str">
        <f ca="1">IF(ISBLANK(INDIRECT("C2405"))," ",(INDIRECT("C2405")))</f>
        <v xml:space="preserve"> </v>
      </c>
      <c r="BD2405" s="354" t="str">
        <f ca="1">IF(ISBLANK(INDIRECT("D2405"))," ",(INDIRECT("D2405")))</f>
        <v xml:space="preserve"> </v>
      </c>
      <c r="BE2405" s="354" t="str">
        <f ca="1">IF(ISBLANK(INDIRECT("E2405"))," ",(INDIRECT("E2405")))</f>
        <v xml:space="preserve"> </v>
      </c>
      <c r="BF2405" s="354" t="str">
        <f ca="1">IF(ISBLANK(INDIRECT("F2405"))," ",(INDIRECT("F2405")))</f>
        <v xml:space="preserve"> </v>
      </c>
      <c r="BG2405" s="354" t="str">
        <f ca="1">IF(ISBLANK(INDIRECT("G2405"))," ",(INDIRECT("G2405")))</f>
        <v xml:space="preserve"> </v>
      </c>
      <c r="BH2405" s="354" t="str">
        <f ca="1">IF(ISBLANK(INDIRECT("H2405"))," ",(INDIRECT("H2405")))</f>
        <v xml:space="preserve"> </v>
      </c>
      <c r="BI2405" s="354" t="str">
        <f ca="1">IF(ISBLANK(INDIRECT("I2405"))," ",(INDIRECT("I2405")))</f>
        <v xml:space="preserve"> </v>
      </c>
      <c r="BJ2405" s="354" t="str">
        <f ca="1">IF(ISBLANK(INDIRECT("J2405"))," ",(INDIRECT("J2405")))</f>
        <v xml:space="preserve"> </v>
      </c>
      <c r="BK2405" s="354" t="str">
        <f ca="1">IF(ISBLANK(INDIRECT("K2405"))," ",(INDIRECT("K2405")))</f>
        <v xml:space="preserve"> </v>
      </c>
      <c r="BL2405" s="354" t="str">
        <f ca="1">IF(ISBLANK(INDIRECT("L2405"))," ",(INDIRECT("L2405")))</f>
        <v xml:space="preserve"> </v>
      </c>
      <c r="BM2405" s="354" t="str">
        <f ca="1">IF(ISBLANK(INDIRECT("M2405"))," ",(INDIRECT("M2405")))</f>
        <v xml:space="preserve"> </v>
      </c>
      <c r="BN2405" s="354" t="str">
        <f ca="1">IF(ISBLANK(INDIRECT("N2405"))," ",(INDIRECT("N2405")))</f>
        <v xml:space="preserve"> </v>
      </c>
      <c r="BO2405" s="354" t="str">
        <f ca="1">IF(ISBLANK(INDIRECT("O2405"))," ",(INDIRECT("O2405")))</f>
        <v xml:space="preserve"> </v>
      </c>
      <c r="BP2405" s="354" t="str">
        <f ca="1">IF(ISBLANK(INDIRECT("P2405"))," ",(INDIRECT("P2405")))</f>
        <v xml:space="preserve"> </v>
      </c>
      <c r="BQ2405" s="354">
        <f ca="1">IF(ISBLANK(INDIRECT("Q2405"))," ",(INDIRECT("Q2405")))</f>
        <v>0</v>
      </c>
      <c r="BR2405" s="354" t="str">
        <f ca="1">IF(ISBLANK(INDIRECT("R2405"))," ",(INDIRECT("R2405")))</f>
        <v xml:space="preserve"> </v>
      </c>
      <c r="BS2405" s="355" t="str">
        <f t="shared" ca="1" si="75"/>
        <v xml:space="preserve"> </v>
      </c>
    </row>
    <row r="2406" spans="1:71" x14ac:dyDescent="0.25">
      <c r="A2406" s="255">
        <v>2401</v>
      </c>
      <c r="B2406" s="138"/>
      <c r="C2406" s="10"/>
      <c r="D2406" s="9"/>
      <c r="E2406" s="10"/>
      <c r="F2406" s="9"/>
      <c r="G2406" s="9"/>
      <c r="H2406" s="9"/>
      <c r="I2406" s="9"/>
      <c r="J2406" s="9"/>
      <c r="K2406" s="9"/>
      <c r="L2406" s="9"/>
      <c r="M2406" s="9"/>
      <c r="N2406" s="9"/>
      <c r="O2406" s="248"/>
      <c r="P2406" s="248"/>
      <c r="Q2406" s="248">
        <f t="shared" si="74"/>
        <v>0</v>
      </c>
      <c r="R2406" s="9"/>
      <c r="BB2406" s="354" t="str">
        <f ca="1">IF(ISBLANK(INDIRECT("B2406"))," ",(INDIRECT("B2406")))</f>
        <v xml:space="preserve"> </v>
      </c>
      <c r="BC2406" s="354" t="str">
        <f ca="1">IF(ISBLANK(INDIRECT("C2406"))," ",(INDIRECT("C2406")))</f>
        <v xml:space="preserve"> </v>
      </c>
      <c r="BD2406" s="354" t="str">
        <f ca="1">IF(ISBLANK(INDIRECT("D2406"))," ",(INDIRECT("D2406")))</f>
        <v xml:space="preserve"> </v>
      </c>
      <c r="BE2406" s="354" t="str">
        <f ca="1">IF(ISBLANK(INDIRECT("E2406"))," ",(INDIRECT("E2406")))</f>
        <v xml:space="preserve"> </v>
      </c>
      <c r="BF2406" s="354" t="str">
        <f ca="1">IF(ISBLANK(INDIRECT("F2406"))," ",(INDIRECT("F2406")))</f>
        <v xml:space="preserve"> </v>
      </c>
      <c r="BG2406" s="354" t="str">
        <f ca="1">IF(ISBLANK(INDIRECT("G2406"))," ",(INDIRECT("G2406")))</f>
        <v xml:space="preserve"> </v>
      </c>
      <c r="BH2406" s="354" t="str">
        <f ca="1">IF(ISBLANK(INDIRECT("H2406"))," ",(INDIRECT("H2406")))</f>
        <v xml:space="preserve"> </v>
      </c>
      <c r="BI2406" s="354" t="str">
        <f ca="1">IF(ISBLANK(INDIRECT("I2406"))," ",(INDIRECT("I2406")))</f>
        <v xml:space="preserve"> </v>
      </c>
      <c r="BJ2406" s="354" t="str">
        <f ca="1">IF(ISBLANK(INDIRECT("J2406"))," ",(INDIRECT("J2406")))</f>
        <v xml:space="preserve"> </v>
      </c>
      <c r="BK2406" s="354" t="str">
        <f ca="1">IF(ISBLANK(INDIRECT("K2406"))," ",(INDIRECT("K2406")))</f>
        <v xml:space="preserve"> </v>
      </c>
      <c r="BL2406" s="354" t="str">
        <f ca="1">IF(ISBLANK(INDIRECT("L2406"))," ",(INDIRECT("L2406")))</f>
        <v xml:space="preserve"> </v>
      </c>
      <c r="BM2406" s="354" t="str">
        <f ca="1">IF(ISBLANK(INDIRECT("M2406"))," ",(INDIRECT("M2406")))</f>
        <v xml:space="preserve"> </v>
      </c>
      <c r="BN2406" s="354" t="str">
        <f ca="1">IF(ISBLANK(INDIRECT("N2406"))," ",(INDIRECT("N2406")))</f>
        <v xml:space="preserve"> </v>
      </c>
      <c r="BO2406" s="354" t="str">
        <f ca="1">IF(ISBLANK(INDIRECT("O2406"))," ",(INDIRECT("O2406")))</f>
        <v xml:space="preserve"> </v>
      </c>
      <c r="BP2406" s="354" t="str">
        <f ca="1">IF(ISBLANK(INDIRECT("P2406"))," ",(INDIRECT("P2406")))</f>
        <v xml:space="preserve"> </v>
      </c>
      <c r="BQ2406" s="354">
        <f ca="1">IF(ISBLANK(INDIRECT("Q2406"))," ",(INDIRECT("Q2406")))</f>
        <v>0</v>
      </c>
      <c r="BR2406" s="354" t="str">
        <f ca="1">IF(ISBLANK(INDIRECT("R2406"))," ",(INDIRECT("R2406")))</f>
        <v xml:space="preserve"> </v>
      </c>
      <c r="BS2406" s="355" t="str">
        <f t="shared" ca="1" si="75"/>
        <v xml:space="preserve"> </v>
      </c>
    </row>
    <row r="2407" spans="1:71" x14ac:dyDescent="0.25">
      <c r="A2407" s="255">
        <v>2402</v>
      </c>
      <c r="B2407" s="138"/>
      <c r="C2407" s="10"/>
      <c r="D2407" s="9"/>
      <c r="E2407" s="10"/>
      <c r="F2407" s="9"/>
      <c r="G2407" s="9"/>
      <c r="H2407" s="9"/>
      <c r="I2407" s="9"/>
      <c r="J2407" s="9"/>
      <c r="K2407" s="9"/>
      <c r="L2407" s="9"/>
      <c r="M2407" s="9"/>
      <c r="N2407" s="9"/>
      <c r="O2407" s="248"/>
      <c r="P2407" s="248"/>
      <c r="Q2407" s="248">
        <f t="shared" si="74"/>
        <v>0</v>
      </c>
      <c r="R2407" s="9"/>
      <c r="BB2407" s="354" t="str">
        <f ca="1">IF(ISBLANK(INDIRECT("B2407"))," ",(INDIRECT("B2407")))</f>
        <v xml:space="preserve"> </v>
      </c>
      <c r="BC2407" s="354" t="str">
        <f ca="1">IF(ISBLANK(INDIRECT("C2407"))," ",(INDIRECT("C2407")))</f>
        <v xml:space="preserve"> </v>
      </c>
      <c r="BD2407" s="354" t="str">
        <f ca="1">IF(ISBLANK(INDIRECT("D2407"))," ",(INDIRECT("D2407")))</f>
        <v xml:space="preserve"> </v>
      </c>
      <c r="BE2407" s="354" t="str">
        <f ca="1">IF(ISBLANK(INDIRECT("E2407"))," ",(INDIRECT("E2407")))</f>
        <v xml:space="preserve"> </v>
      </c>
      <c r="BF2407" s="354" t="str">
        <f ca="1">IF(ISBLANK(INDIRECT("F2407"))," ",(INDIRECT("F2407")))</f>
        <v xml:space="preserve"> </v>
      </c>
      <c r="BG2407" s="354" t="str">
        <f ca="1">IF(ISBLANK(INDIRECT("G2407"))," ",(INDIRECT("G2407")))</f>
        <v xml:space="preserve"> </v>
      </c>
      <c r="BH2407" s="354" t="str">
        <f ca="1">IF(ISBLANK(INDIRECT("H2407"))," ",(INDIRECT("H2407")))</f>
        <v xml:space="preserve"> </v>
      </c>
      <c r="BI2407" s="354" t="str">
        <f ca="1">IF(ISBLANK(INDIRECT("I2407"))," ",(INDIRECT("I2407")))</f>
        <v xml:space="preserve"> </v>
      </c>
      <c r="BJ2407" s="354" t="str">
        <f ca="1">IF(ISBLANK(INDIRECT("J2407"))," ",(INDIRECT("J2407")))</f>
        <v xml:space="preserve"> </v>
      </c>
      <c r="BK2407" s="354" t="str">
        <f ca="1">IF(ISBLANK(INDIRECT("K2407"))," ",(INDIRECT("K2407")))</f>
        <v xml:space="preserve"> </v>
      </c>
      <c r="BL2407" s="354" t="str">
        <f ca="1">IF(ISBLANK(INDIRECT("L2407"))," ",(INDIRECT("L2407")))</f>
        <v xml:space="preserve"> </v>
      </c>
      <c r="BM2407" s="354" t="str">
        <f ca="1">IF(ISBLANK(INDIRECT("M2407"))," ",(INDIRECT("M2407")))</f>
        <v xml:space="preserve"> </v>
      </c>
      <c r="BN2407" s="354" t="str">
        <f ca="1">IF(ISBLANK(INDIRECT("N2407"))," ",(INDIRECT("N2407")))</f>
        <v xml:space="preserve"> </v>
      </c>
      <c r="BO2407" s="354" t="str">
        <f ca="1">IF(ISBLANK(INDIRECT("O2407"))," ",(INDIRECT("O2407")))</f>
        <v xml:space="preserve"> </v>
      </c>
      <c r="BP2407" s="354" t="str">
        <f ca="1">IF(ISBLANK(INDIRECT("P2407"))," ",(INDIRECT("P2407")))</f>
        <v xml:space="preserve"> </v>
      </c>
      <c r="BQ2407" s="354">
        <f ca="1">IF(ISBLANK(INDIRECT("Q2407"))," ",(INDIRECT("Q2407")))</f>
        <v>0</v>
      </c>
      <c r="BR2407" s="354" t="str">
        <f ca="1">IF(ISBLANK(INDIRECT("R2407"))," ",(INDIRECT("R2407")))</f>
        <v xml:space="preserve"> </v>
      </c>
      <c r="BS2407" s="355" t="str">
        <f t="shared" ca="1" si="75"/>
        <v xml:space="preserve"> </v>
      </c>
    </row>
    <row r="2408" spans="1:71" x14ac:dyDescent="0.25">
      <c r="A2408" s="255">
        <v>2403</v>
      </c>
      <c r="B2408" s="138"/>
      <c r="C2408" s="10"/>
      <c r="D2408" s="9"/>
      <c r="E2408" s="10"/>
      <c r="F2408" s="9"/>
      <c r="G2408" s="9"/>
      <c r="H2408" s="9"/>
      <c r="I2408" s="9"/>
      <c r="J2408" s="9"/>
      <c r="K2408" s="9"/>
      <c r="L2408" s="9"/>
      <c r="M2408" s="9"/>
      <c r="N2408" s="9"/>
      <c r="O2408" s="248"/>
      <c r="P2408" s="248"/>
      <c r="Q2408" s="248">
        <f t="shared" si="74"/>
        <v>0</v>
      </c>
      <c r="R2408" s="9"/>
      <c r="BB2408" s="354" t="str">
        <f ca="1">IF(ISBLANK(INDIRECT("B2408"))," ",(INDIRECT("B2408")))</f>
        <v xml:space="preserve"> </v>
      </c>
      <c r="BC2408" s="354" t="str">
        <f ca="1">IF(ISBLANK(INDIRECT("C2408"))," ",(INDIRECT("C2408")))</f>
        <v xml:space="preserve"> </v>
      </c>
      <c r="BD2408" s="354" t="str">
        <f ca="1">IF(ISBLANK(INDIRECT("D2408"))," ",(INDIRECT("D2408")))</f>
        <v xml:space="preserve"> </v>
      </c>
      <c r="BE2408" s="354" t="str">
        <f ca="1">IF(ISBLANK(INDIRECT("E2408"))," ",(INDIRECT("E2408")))</f>
        <v xml:space="preserve"> </v>
      </c>
      <c r="BF2408" s="354" t="str">
        <f ca="1">IF(ISBLANK(INDIRECT("F2408"))," ",(INDIRECT("F2408")))</f>
        <v xml:space="preserve"> </v>
      </c>
      <c r="BG2408" s="354" t="str">
        <f ca="1">IF(ISBLANK(INDIRECT("G2408"))," ",(INDIRECT("G2408")))</f>
        <v xml:space="preserve"> </v>
      </c>
      <c r="BH2408" s="354" t="str">
        <f ca="1">IF(ISBLANK(INDIRECT("H2408"))," ",(INDIRECT("H2408")))</f>
        <v xml:space="preserve"> </v>
      </c>
      <c r="BI2408" s="354" t="str">
        <f ca="1">IF(ISBLANK(INDIRECT("I2408"))," ",(INDIRECT("I2408")))</f>
        <v xml:space="preserve"> </v>
      </c>
      <c r="BJ2408" s="354" t="str">
        <f ca="1">IF(ISBLANK(INDIRECT("J2408"))," ",(INDIRECT("J2408")))</f>
        <v xml:space="preserve"> </v>
      </c>
      <c r="BK2408" s="354" t="str">
        <f ca="1">IF(ISBLANK(INDIRECT("K2408"))," ",(INDIRECT("K2408")))</f>
        <v xml:space="preserve"> </v>
      </c>
      <c r="BL2408" s="354" t="str">
        <f ca="1">IF(ISBLANK(INDIRECT("L2408"))," ",(INDIRECT("L2408")))</f>
        <v xml:space="preserve"> </v>
      </c>
      <c r="BM2408" s="354" t="str">
        <f ca="1">IF(ISBLANK(INDIRECT("M2408"))," ",(INDIRECT("M2408")))</f>
        <v xml:space="preserve"> </v>
      </c>
      <c r="BN2408" s="354" t="str">
        <f ca="1">IF(ISBLANK(INDIRECT("N2408"))," ",(INDIRECT("N2408")))</f>
        <v xml:space="preserve"> </v>
      </c>
      <c r="BO2408" s="354" t="str">
        <f ca="1">IF(ISBLANK(INDIRECT("O2408"))," ",(INDIRECT("O2408")))</f>
        <v xml:space="preserve"> </v>
      </c>
      <c r="BP2408" s="354" t="str">
        <f ca="1">IF(ISBLANK(INDIRECT("P2408"))," ",(INDIRECT("P2408")))</f>
        <v xml:space="preserve"> </v>
      </c>
      <c r="BQ2408" s="354">
        <f ca="1">IF(ISBLANK(INDIRECT("Q2408"))," ",(INDIRECT("Q2408")))</f>
        <v>0</v>
      </c>
      <c r="BR2408" s="354" t="str">
        <f ca="1">IF(ISBLANK(INDIRECT("R2408"))," ",(INDIRECT("R2408")))</f>
        <v xml:space="preserve"> </v>
      </c>
      <c r="BS2408" s="355" t="str">
        <f t="shared" ca="1" si="75"/>
        <v xml:space="preserve"> </v>
      </c>
    </row>
    <row r="2409" spans="1:71" x14ac:dyDescent="0.25">
      <c r="A2409" s="255">
        <v>2404</v>
      </c>
      <c r="B2409" s="138"/>
      <c r="C2409" s="10"/>
      <c r="D2409" s="9"/>
      <c r="E2409" s="10"/>
      <c r="F2409" s="9"/>
      <c r="G2409" s="9"/>
      <c r="H2409" s="9"/>
      <c r="I2409" s="9"/>
      <c r="J2409" s="9"/>
      <c r="K2409" s="9"/>
      <c r="L2409" s="9"/>
      <c r="M2409" s="9"/>
      <c r="N2409" s="9"/>
      <c r="O2409" s="248"/>
      <c r="P2409" s="248"/>
      <c r="Q2409" s="248">
        <f t="shared" si="74"/>
        <v>0</v>
      </c>
      <c r="R2409" s="9"/>
      <c r="BB2409" s="354" t="str">
        <f ca="1">IF(ISBLANK(INDIRECT("B2409"))," ",(INDIRECT("B2409")))</f>
        <v xml:space="preserve"> </v>
      </c>
      <c r="BC2409" s="354" t="str">
        <f ca="1">IF(ISBLANK(INDIRECT("C2409"))," ",(INDIRECT("C2409")))</f>
        <v xml:space="preserve"> </v>
      </c>
      <c r="BD2409" s="354" t="str">
        <f ca="1">IF(ISBLANK(INDIRECT("D2409"))," ",(INDIRECT("D2409")))</f>
        <v xml:space="preserve"> </v>
      </c>
      <c r="BE2409" s="354" t="str">
        <f ca="1">IF(ISBLANK(INDIRECT("E2409"))," ",(INDIRECT("E2409")))</f>
        <v xml:space="preserve"> </v>
      </c>
      <c r="BF2409" s="354" t="str">
        <f ca="1">IF(ISBLANK(INDIRECT("F2409"))," ",(INDIRECT("F2409")))</f>
        <v xml:space="preserve"> </v>
      </c>
      <c r="BG2409" s="354" t="str">
        <f ca="1">IF(ISBLANK(INDIRECT("G2409"))," ",(INDIRECT("G2409")))</f>
        <v xml:space="preserve"> </v>
      </c>
      <c r="BH2409" s="354" t="str">
        <f ca="1">IF(ISBLANK(INDIRECT("H2409"))," ",(INDIRECT("H2409")))</f>
        <v xml:space="preserve"> </v>
      </c>
      <c r="BI2409" s="354" t="str">
        <f ca="1">IF(ISBLANK(INDIRECT("I2409"))," ",(INDIRECT("I2409")))</f>
        <v xml:space="preserve"> </v>
      </c>
      <c r="BJ2409" s="354" t="str">
        <f ca="1">IF(ISBLANK(INDIRECT("J2409"))," ",(INDIRECT("J2409")))</f>
        <v xml:space="preserve"> </v>
      </c>
      <c r="BK2409" s="354" t="str">
        <f ca="1">IF(ISBLANK(INDIRECT("K2409"))," ",(INDIRECT("K2409")))</f>
        <v xml:space="preserve"> </v>
      </c>
      <c r="BL2409" s="354" t="str">
        <f ca="1">IF(ISBLANK(INDIRECT("L2409"))," ",(INDIRECT("L2409")))</f>
        <v xml:space="preserve"> </v>
      </c>
      <c r="BM2409" s="354" t="str">
        <f ca="1">IF(ISBLANK(INDIRECT("M2409"))," ",(INDIRECT("M2409")))</f>
        <v xml:space="preserve"> </v>
      </c>
      <c r="BN2409" s="354" t="str">
        <f ca="1">IF(ISBLANK(INDIRECT("N2409"))," ",(INDIRECT("N2409")))</f>
        <v xml:space="preserve"> </v>
      </c>
      <c r="BO2409" s="354" t="str">
        <f ca="1">IF(ISBLANK(INDIRECT("O2409"))," ",(INDIRECT("O2409")))</f>
        <v xml:space="preserve"> </v>
      </c>
      <c r="BP2409" s="354" t="str">
        <f ca="1">IF(ISBLANK(INDIRECT("P2409"))," ",(INDIRECT("P2409")))</f>
        <v xml:space="preserve"> </v>
      </c>
      <c r="BQ2409" s="354">
        <f ca="1">IF(ISBLANK(INDIRECT("Q2409"))," ",(INDIRECT("Q2409")))</f>
        <v>0</v>
      </c>
      <c r="BR2409" s="354" t="str">
        <f ca="1">IF(ISBLANK(INDIRECT("R2409"))," ",(INDIRECT("R2409")))</f>
        <v xml:space="preserve"> </v>
      </c>
      <c r="BS2409" s="355" t="str">
        <f t="shared" ca="1" si="75"/>
        <v xml:space="preserve"> </v>
      </c>
    </row>
    <row r="2410" spans="1:71" x14ac:dyDescent="0.25">
      <c r="A2410" s="255">
        <v>2405</v>
      </c>
      <c r="B2410" s="138"/>
      <c r="C2410" s="10"/>
      <c r="D2410" s="9"/>
      <c r="E2410" s="10"/>
      <c r="F2410" s="9"/>
      <c r="G2410" s="9"/>
      <c r="H2410" s="9"/>
      <c r="I2410" s="9"/>
      <c r="J2410" s="9"/>
      <c r="K2410" s="9"/>
      <c r="L2410" s="9"/>
      <c r="M2410" s="9"/>
      <c r="N2410" s="9"/>
      <c r="O2410" s="248"/>
      <c r="P2410" s="248"/>
      <c r="Q2410" s="248">
        <f t="shared" si="74"/>
        <v>0</v>
      </c>
      <c r="R2410" s="9"/>
      <c r="BB2410" s="354" t="str">
        <f ca="1">IF(ISBLANK(INDIRECT("B2410"))," ",(INDIRECT("B2410")))</f>
        <v xml:space="preserve"> </v>
      </c>
      <c r="BC2410" s="354" t="str">
        <f ca="1">IF(ISBLANK(INDIRECT("C2410"))," ",(INDIRECT("C2410")))</f>
        <v xml:space="preserve"> </v>
      </c>
      <c r="BD2410" s="354" t="str">
        <f ca="1">IF(ISBLANK(INDIRECT("D2410"))," ",(INDIRECT("D2410")))</f>
        <v xml:space="preserve"> </v>
      </c>
      <c r="BE2410" s="354" t="str">
        <f ca="1">IF(ISBLANK(INDIRECT("E2410"))," ",(INDIRECT("E2410")))</f>
        <v xml:space="preserve"> </v>
      </c>
      <c r="BF2410" s="354" t="str">
        <f ca="1">IF(ISBLANK(INDIRECT("F2410"))," ",(INDIRECT("F2410")))</f>
        <v xml:space="preserve"> </v>
      </c>
      <c r="BG2410" s="354" t="str">
        <f ca="1">IF(ISBLANK(INDIRECT("G2410"))," ",(INDIRECT("G2410")))</f>
        <v xml:space="preserve"> </v>
      </c>
      <c r="BH2410" s="354" t="str">
        <f ca="1">IF(ISBLANK(INDIRECT("H2410"))," ",(INDIRECT("H2410")))</f>
        <v xml:space="preserve"> </v>
      </c>
      <c r="BI2410" s="354" t="str">
        <f ca="1">IF(ISBLANK(INDIRECT("I2410"))," ",(INDIRECT("I2410")))</f>
        <v xml:space="preserve"> </v>
      </c>
      <c r="BJ2410" s="354" t="str">
        <f ca="1">IF(ISBLANK(INDIRECT("J2410"))," ",(INDIRECT("J2410")))</f>
        <v xml:space="preserve"> </v>
      </c>
      <c r="BK2410" s="354" t="str">
        <f ca="1">IF(ISBLANK(INDIRECT("K2410"))," ",(INDIRECT("K2410")))</f>
        <v xml:space="preserve"> </v>
      </c>
      <c r="BL2410" s="354" t="str">
        <f ca="1">IF(ISBLANK(INDIRECT("L2410"))," ",(INDIRECT("L2410")))</f>
        <v xml:space="preserve"> </v>
      </c>
      <c r="BM2410" s="354" t="str">
        <f ca="1">IF(ISBLANK(INDIRECT("M2410"))," ",(INDIRECT("M2410")))</f>
        <v xml:space="preserve"> </v>
      </c>
      <c r="BN2410" s="354" t="str">
        <f ca="1">IF(ISBLANK(INDIRECT("N2410"))," ",(INDIRECT("N2410")))</f>
        <v xml:space="preserve"> </v>
      </c>
      <c r="BO2410" s="354" t="str">
        <f ca="1">IF(ISBLANK(INDIRECT("O2410"))," ",(INDIRECT("O2410")))</f>
        <v xml:space="preserve"> </v>
      </c>
      <c r="BP2410" s="354" t="str">
        <f ca="1">IF(ISBLANK(INDIRECT("P2410"))," ",(INDIRECT("P2410")))</f>
        <v xml:space="preserve"> </v>
      </c>
      <c r="BQ2410" s="354">
        <f ca="1">IF(ISBLANK(INDIRECT("Q2410"))," ",(INDIRECT("Q2410")))</f>
        <v>0</v>
      </c>
      <c r="BR2410" s="354" t="str">
        <f ca="1">IF(ISBLANK(INDIRECT("R2410"))," ",(INDIRECT("R2410")))</f>
        <v xml:space="preserve"> </v>
      </c>
      <c r="BS2410" s="355" t="str">
        <f t="shared" ca="1" si="75"/>
        <v xml:space="preserve"> </v>
      </c>
    </row>
    <row r="2411" spans="1:71" x14ac:dyDescent="0.25">
      <c r="A2411" s="255">
        <v>2406</v>
      </c>
      <c r="B2411" s="138"/>
      <c r="C2411" s="10"/>
      <c r="D2411" s="9"/>
      <c r="E2411" s="10"/>
      <c r="F2411" s="9"/>
      <c r="G2411" s="9"/>
      <c r="H2411" s="9"/>
      <c r="I2411" s="9"/>
      <c r="J2411" s="9"/>
      <c r="K2411" s="9"/>
      <c r="L2411" s="9"/>
      <c r="M2411" s="9"/>
      <c r="N2411" s="9"/>
      <c r="O2411" s="248"/>
      <c r="P2411" s="248"/>
      <c r="Q2411" s="248">
        <f t="shared" si="74"/>
        <v>0</v>
      </c>
      <c r="R2411" s="9"/>
      <c r="BB2411" s="354" t="str">
        <f ca="1">IF(ISBLANK(INDIRECT("B2411"))," ",(INDIRECT("B2411")))</f>
        <v xml:space="preserve"> </v>
      </c>
      <c r="BC2411" s="354" t="str">
        <f ca="1">IF(ISBLANK(INDIRECT("C2411"))," ",(INDIRECT("C2411")))</f>
        <v xml:space="preserve"> </v>
      </c>
      <c r="BD2411" s="354" t="str">
        <f ca="1">IF(ISBLANK(INDIRECT("D2411"))," ",(INDIRECT("D2411")))</f>
        <v xml:space="preserve"> </v>
      </c>
      <c r="BE2411" s="354" t="str">
        <f ca="1">IF(ISBLANK(INDIRECT("E2411"))," ",(INDIRECT("E2411")))</f>
        <v xml:space="preserve"> </v>
      </c>
      <c r="BF2411" s="354" t="str">
        <f ca="1">IF(ISBLANK(INDIRECT("F2411"))," ",(INDIRECT("F2411")))</f>
        <v xml:space="preserve"> </v>
      </c>
      <c r="BG2411" s="354" t="str">
        <f ca="1">IF(ISBLANK(INDIRECT("G2411"))," ",(INDIRECT("G2411")))</f>
        <v xml:space="preserve"> </v>
      </c>
      <c r="BH2411" s="354" t="str">
        <f ca="1">IF(ISBLANK(INDIRECT("H2411"))," ",(INDIRECT("H2411")))</f>
        <v xml:space="preserve"> </v>
      </c>
      <c r="BI2411" s="354" t="str">
        <f ca="1">IF(ISBLANK(INDIRECT("I2411"))," ",(INDIRECT("I2411")))</f>
        <v xml:space="preserve"> </v>
      </c>
      <c r="BJ2411" s="354" t="str">
        <f ca="1">IF(ISBLANK(INDIRECT("J2411"))," ",(INDIRECT("J2411")))</f>
        <v xml:space="preserve"> </v>
      </c>
      <c r="BK2411" s="354" t="str">
        <f ca="1">IF(ISBLANK(INDIRECT("K2411"))," ",(INDIRECT("K2411")))</f>
        <v xml:space="preserve"> </v>
      </c>
      <c r="BL2411" s="354" t="str">
        <f ca="1">IF(ISBLANK(INDIRECT("L2411"))," ",(INDIRECT("L2411")))</f>
        <v xml:space="preserve"> </v>
      </c>
      <c r="BM2411" s="354" t="str">
        <f ca="1">IF(ISBLANK(INDIRECT("M2411"))," ",(INDIRECT("M2411")))</f>
        <v xml:space="preserve"> </v>
      </c>
      <c r="BN2411" s="354" t="str">
        <f ca="1">IF(ISBLANK(INDIRECT("N2411"))," ",(INDIRECT("N2411")))</f>
        <v xml:space="preserve"> </v>
      </c>
      <c r="BO2411" s="354" t="str">
        <f ca="1">IF(ISBLANK(INDIRECT("O2411"))," ",(INDIRECT("O2411")))</f>
        <v xml:space="preserve"> </v>
      </c>
      <c r="BP2411" s="354" t="str">
        <f ca="1">IF(ISBLANK(INDIRECT("P2411"))," ",(INDIRECT("P2411")))</f>
        <v xml:space="preserve"> </v>
      </c>
      <c r="BQ2411" s="354">
        <f ca="1">IF(ISBLANK(INDIRECT("Q2411"))," ",(INDIRECT("Q2411")))</f>
        <v>0</v>
      </c>
      <c r="BR2411" s="354" t="str">
        <f ca="1">IF(ISBLANK(INDIRECT("R2411"))," ",(INDIRECT("R2411")))</f>
        <v xml:space="preserve"> </v>
      </c>
      <c r="BS2411" s="355" t="str">
        <f t="shared" ca="1" si="75"/>
        <v xml:space="preserve"> </v>
      </c>
    </row>
    <row r="2412" spans="1:71" x14ac:dyDescent="0.25">
      <c r="A2412" s="255">
        <v>2407</v>
      </c>
      <c r="B2412" s="138"/>
      <c r="C2412" s="10"/>
      <c r="D2412" s="9"/>
      <c r="E2412" s="10"/>
      <c r="F2412" s="9"/>
      <c r="G2412" s="9"/>
      <c r="H2412" s="9"/>
      <c r="I2412" s="9"/>
      <c r="J2412" s="9"/>
      <c r="K2412" s="9"/>
      <c r="L2412" s="9"/>
      <c r="M2412" s="9"/>
      <c r="N2412" s="9"/>
      <c r="O2412" s="248"/>
      <c r="P2412" s="248"/>
      <c r="Q2412" s="248">
        <f t="shared" si="74"/>
        <v>0</v>
      </c>
      <c r="R2412" s="9"/>
      <c r="BB2412" s="354" t="str">
        <f ca="1">IF(ISBLANK(INDIRECT("B2412"))," ",(INDIRECT("B2412")))</f>
        <v xml:space="preserve"> </v>
      </c>
      <c r="BC2412" s="354" t="str">
        <f ca="1">IF(ISBLANK(INDIRECT("C2412"))," ",(INDIRECT("C2412")))</f>
        <v xml:space="preserve"> </v>
      </c>
      <c r="BD2412" s="354" t="str">
        <f ca="1">IF(ISBLANK(INDIRECT("D2412"))," ",(INDIRECT("D2412")))</f>
        <v xml:space="preserve"> </v>
      </c>
      <c r="BE2412" s="354" t="str">
        <f ca="1">IF(ISBLANK(INDIRECT("E2412"))," ",(INDIRECT("E2412")))</f>
        <v xml:space="preserve"> </v>
      </c>
      <c r="BF2412" s="354" t="str">
        <f ca="1">IF(ISBLANK(INDIRECT("F2412"))," ",(INDIRECT("F2412")))</f>
        <v xml:space="preserve"> </v>
      </c>
      <c r="BG2412" s="354" t="str">
        <f ca="1">IF(ISBLANK(INDIRECT("G2412"))," ",(INDIRECT("G2412")))</f>
        <v xml:space="preserve"> </v>
      </c>
      <c r="BH2412" s="354" t="str">
        <f ca="1">IF(ISBLANK(INDIRECT("H2412"))," ",(INDIRECT("H2412")))</f>
        <v xml:space="preserve"> </v>
      </c>
      <c r="BI2412" s="354" t="str">
        <f ca="1">IF(ISBLANK(INDIRECT("I2412"))," ",(INDIRECT("I2412")))</f>
        <v xml:space="preserve"> </v>
      </c>
      <c r="BJ2412" s="354" t="str">
        <f ca="1">IF(ISBLANK(INDIRECT("J2412"))," ",(INDIRECT("J2412")))</f>
        <v xml:space="preserve"> </v>
      </c>
      <c r="BK2412" s="354" t="str">
        <f ca="1">IF(ISBLANK(INDIRECT("K2412"))," ",(INDIRECT("K2412")))</f>
        <v xml:space="preserve"> </v>
      </c>
      <c r="BL2412" s="354" t="str">
        <f ca="1">IF(ISBLANK(INDIRECT("L2412"))," ",(INDIRECT("L2412")))</f>
        <v xml:space="preserve"> </v>
      </c>
      <c r="BM2412" s="354" t="str">
        <f ca="1">IF(ISBLANK(INDIRECT("M2412"))," ",(INDIRECT("M2412")))</f>
        <v xml:space="preserve"> </v>
      </c>
      <c r="BN2412" s="354" t="str">
        <f ca="1">IF(ISBLANK(INDIRECT("N2412"))," ",(INDIRECT("N2412")))</f>
        <v xml:space="preserve"> </v>
      </c>
      <c r="BO2412" s="354" t="str">
        <f ca="1">IF(ISBLANK(INDIRECT("O2412"))," ",(INDIRECT("O2412")))</f>
        <v xml:space="preserve"> </v>
      </c>
      <c r="BP2412" s="354" t="str">
        <f ca="1">IF(ISBLANK(INDIRECT("P2412"))," ",(INDIRECT("P2412")))</f>
        <v xml:space="preserve"> </v>
      </c>
      <c r="BQ2412" s="354">
        <f ca="1">IF(ISBLANK(INDIRECT("Q2412"))," ",(INDIRECT("Q2412")))</f>
        <v>0</v>
      </c>
      <c r="BR2412" s="354" t="str">
        <f ca="1">IF(ISBLANK(INDIRECT("R2412"))," ",(INDIRECT("R2412")))</f>
        <v xml:space="preserve"> </v>
      </c>
      <c r="BS2412" s="355" t="str">
        <f t="shared" ca="1" si="75"/>
        <v xml:space="preserve"> </v>
      </c>
    </row>
    <row r="2413" spans="1:71" x14ac:dyDescent="0.25">
      <c r="A2413" s="255">
        <v>2408</v>
      </c>
      <c r="B2413" s="138"/>
      <c r="C2413" s="10"/>
      <c r="D2413" s="9"/>
      <c r="E2413" s="10"/>
      <c r="F2413" s="9"/>
      <c r="G2413" s="9"/>
      <c r="H2413" s="9"/>
      <c r="I2413" s="9"/>
      <c r="J2413" s="9"/>
      <c r="K2413" s="9"/>
      <c r="L2413" s="9"/>
      <c r="M2413" s="9"/>
      <c r="N2413" s="9"/>
      <c r="O2413" s="248"/>
      <c r="P2413" s="248"/>
      <c r="Q2413" s="248">
        <f t="shared" si="74"/>
        <v>0</v>
      </c>
      <c r="R2413" s="9"/>
      <c r="BB2413" s="354" t="str">
        <f ca="1">IF(ISBLANK(INDIRECT("B2413"))," ",(INDIRECT("B2413")))</f>
        <v xml:space="preserve"> </v>
      </c>
      <c r="BC2413" s="354" t="str">
        <f ca="1">IF(ISBLANK(INDIRECT("C2413"))," ",(INDIRECT("C2413")))</f>
        <v xml:space="preserve"> </v>
      </c>
      <c r="BD2413" s="354" t="str">
        <f ca="1">IF(ISBLANK(INDIRECT("D2413"))," ",(INDIRECT("D2413")))</f>
        <v xml:space="preserve"> </v>
      </c>
      <c r="BE2413" s="354" t="str">
        <f ca="1">IF(ISBLANK(INDIRECT("E2413"))," ",(INDIRECT("E2413")))</f>
        <v xml:space="preserve"> </v>
      </c>
      <c r="BF2413" s="354" t="str">
        <f ca="1">IF(ISBLANK(INDIRECT("F2413"))," ",(INDIRECT("F2413")))</f>
        <v xml:space="preserve"> </v>
      </c>
      <c r="BG2413" s="354" t="str">
        <f ca="1">IF(ISBLANK(INDIRECT("G2413"))," ",(INDIRECT("G2413")))</f>
        <v xml:space="preserve"> </v>
      </c>
      <c r="BH2413" s="354" t="str">
        <f ca="1">IF(ISBLANK(INDIRECT("H2413"))," ",(INDIRECT("H2413")))</f>
        <v xml:space="preserve"> </v>
      </c>
      <c r="BI2413" s="354" t="str">
        <f ca="1">IF(ISBLANK(INDIRECT("I2413"))," ",(INDIRECT("I2413")))</f>
        <v xml:space="preserve"> </v>
      </c>
      <c r="BJ2413" s="354" t="str">
        <f ca="1">IF(ISBLANK(INDIRECT("J2413"))," ",(INDIRECT("J2413")))</f>
        <v xml:space="preserve"> </v>
      </c>
      <c r="BK2413" s="354" t="str">
        <f ca="1">IF(ISBLANK(INDIRECT("K2413"))," ",(INDIRECT("K2413")))</f>
        <v xml:space="preserve"> </v>
      </c>
      <c r="BL2413" s="354" t="str">
        <f ca="1">IF(ISBLANK(INDIRECT("L2413"))," ",(INDIRECT("L2413")))</f>
        <v xml:space="preserve"> </v>
      </c>
      <c r="BM2413" s="354" t="str">
        <f ca="1">IF(ISBLANK(INDIRECT("M2413"))," ",(INDIRECT("M2413")))</f>
        <v xml:space="preserve"> </v>
      </c>
      <c r="BN2413" s="354" t="str">
        <f ca="1">IF(ISBLANK(INDIRECT("N2413"))," ",(INDIRECT("N2413")))</f>
        <v xml:space="preserve"> </v>
      </c>
      <c r="BO2413" s="354" t="str">
        <f ca="1">IF(ISBLANK(INDIRECT("O2413"))," ",(INDIRECT("O2413")))</f>
        <v xml:space="preserve"> </v>
      </c>
      <c r="BP2413" s="354" t="str">
        <f ca="1">IF(ISBLANK(INDIRECT("P2413"))," ",(INDIRECT("P2413")))</f>
        <v xml:space="preserve"> </v>
      </c>
      <c r="BQ2413" s="354">
        <f ca="1">IF(ISBLANK(INDIRECT("Q2413"))," ",(INDIRECT("Q2413")))</f>
        <v>0</v>
      </c>
      <c r="BR2413" s="354" t="str">
        <f ca="1">IF(ISBLANK(INDIRECT("R2413"))," ",(INDIRECT("R2413")))</f>
        <v xml:space="preserve"> </v>
      </c>
      <c r="BS2413" s="355" t="str">
        <f t="shared" ca="1" si="75"/>
        <v xml:space="preserve"> </v>
      </c>
    </row>
    <row r="2414" spans="1:71" x14ac:dyDescent="0.25">
      <c r="A2414" s="255">
        <v>2409</v>
      </c>
      <c r="B2414" s="138"/>
      <c r="C2414" s="10"/>
      <c r="D2414" s="9"/>
      <c r="E2414" s="10"/>
      <c r="F2414" s="9"/>
      <c r="G2414" s="9"/>
      <c r="H2414" s="9"/>
      <c r="I2414" s="9"/>
      <c r="J2414" s="9"/>
      <c r="K2414" s="9"/>
      <c r="L2414" s="9"/>
      <c r="M2414" s="9"/>
      <c r="N2414" s="9"/>
      <c r="O2414" s="248"/>
      <c r="P2414" s="248"/>
      <c r="Q2414" s="248">
        <f t="shared" si="74"/>
        <v>0</v>
      </c>
      <c r="R2414" s="9"/>
      <c r="BB2414" s="354" t="str">
        <f ca="1">IF(ISBLANK(INDIRECT("B2414"))," ",(INDIRECT("B2414")))</f>
        <v xml:space="preserve"> </v>
      </c>
      <c r="BC2414" s="354" t="str">
        <f ca="1">IF(ISBLANK(INDIRECT("C2414"))," ",(INDIRECT("C2414")))</f>
        <v xml:space="preserve"> </v>
      </c>
      <c r="BD2414" s="354" t="str">
        <f ca="1">IF(ISBLANK(INDIRECT("D2414"))," ",(INDIRECT("D2414")))</f>
        <v xml:space="preserve"> </v>
      </c>
      <c r="BE2414" s="354" t="str">
        <f ca="1">IF(ISBLANK(INDIRECT("E2414"))," ",(INDIRECT("E2414")))</f>
        <v xml:space="preserve"> </v>
      </c>
      <c r="BF2414" s="354" t="str">
        <f ca="1">IF(ISBLANK(INDIRECT("F2414"))," ",(INDIRECT("F2414")))</f>
        <v xml:space="preserve"> </v>
      </c>
      <c r="BG2414" s="354" t="str">
        <f ca="1">IF(ISBLANK(INDIRECT("G2414"))," ",(INDIRECT("G2414")))</f>
        <v xml:space="preserve"> </v>
      </c>
      <c r="BH2414" s="354" t="str">
        <f ca="1">IF(ISBLANK(INDIRECT("H2414"))," ",(INDIRECT("H2414")))</f>
        <v xml:space="preserve"> </v>
      </c>
      <c r="BI2414" s="354" t="str">
        <f ca="1">IF(ISBLANK(INDIRECT("I2414"))," ",(INDIRECT("I2414")))</f>
        <v xml:space="preserve"> </v>
      </c>
      <c r="BJ2414" s="354" t="str">
        <f ca="1">IF(ISBLANK(INDIRECT("J2414"))," ",(INDIRECT("J2414")))</f>
        <v xml:space="preserve"> </v>
      </c>
      <c r="BK2414" s="354" t="str">
        <f ca="1">IF(ISBLANK(INDIRECT("K2414"))," ",(INDIRECT("K2414")))</f>
        <v xml:space="preserve"> </v>
      </c>
      <c r="BL2414" s="354" t="str">
        <f ca="1">IF(ISBLANK(INDIRECT("L2414"))," ",(INDIRECT("L2414")))</f>
        <v xml:space="preserve"> </v>
      </c>
      <c r="BM2414" s="354" t="str">
        <f ca="1">IF(ISBLANK(INDIRECT("M2414"))," ",(INDIRECT("M2414")))</f>
        <v xml:space="preserve"> </v>
      </c>
      <c r="BN2414" s="354" t="str">
        <f ca="1">IF(ISBLANK(INDIRECT("N2414"))," ",(INDIRECT("N2414")))</f>
        <v xml:space="preserve"> </v>
      </c>
      <c r="BO2414" s="354" t="str">
        <f ca="1">IF(ISBLANK(INDIRECT("O2414"))," ",(INDIRECT("O2414")))</f>
        <v xml:space="preserve"> </v>
      </c>
      <c r="BP2414" s="354" t="str">
        <f ca="1">IF(ISBLANK(INDIRECT("P2414"))," ",(INDIRECT("P2414")))</f>
        <v xml:space="preserve"> </v>
      </c>
      <c r="BQ2414" s="354">
        <f ca="1">IF(ISBLANK(INDIRECT("Q2414"))," ",(INDIRECT("Q2414")))</f>
        <v>0</v>
      </c>
      <c r="BR2414" s="354" t="str">
        <f ca="1">IF(ISBLANK(INDIRECT("R2414"))," ",(INDIRECT("R2414")))</f>
        <v xml:space="preserve"> </v>
      </c>
      <c r="BS2414" s="355" t="str">
        <f t="shared" ca="1" si="75"/>
        <v xml:space="preserve"> </v>
      </c>
    </row>
    <row r="2415" spans="1:71" x14ac:dyDescent="0.25">
      <c r="A2415" s="255">
        <v>2410</v>
      </c>
      <c r="B2415" s="138"/>
      <c r="C2415" s="10"/>
      <c r="D2415" s="9"/>
      <c r="E2415" s="10"/>
      <c r="F2415" s="9"/>
      <c r="G2415" s="9"/>
      <c r="H2415" s="9"/>
      <c r="I2415" s="9"/>
      <c r="J2415" s="9"/>
      <c r="K2415" s="9"/>
      <c r="L2415" s="9"/>
      <c r="M2415" s="9"/>
      <c r="N2415" s="9"/>
      <c r="O2415" s="248"/>
      <c r="P2415" s="248"/>
      <c r="Q2415" s="248">
        <f t="shared" si="74"/>
        <v>0</v>
      </c>
      <c r="R2415" s="9"/>
      <c r="BB2415" s="354" t="str">
        <f ca="1">IF(ISBLANK(INDIRECT("B2415"))," ",(INDIRECT("B2415")))</f>
        <v xml:space="preserve"> </v>
      </c>
      <c r="BC2415" s="354" t="str">
        <f ca="1">IF(ISBLANK(INDIRECT("C2415"))," ",(INDIRECT("C2415")))</f>
        <v xml:space="preserve"> </v>
      </c>
      <c r="BD2415" s="354" t="str">
        <f ca="1">IF(ISBLANK(INDIRECT("D2415"))," ",(INDIRECT("D2415")))</f>
        <v xml:space="preserve"> </v>
      </c>
      <c r="BE2415" s="354" t="str">
        <f ca="1">IF(ISBLANK(INDIRECT("E2415"))," ",(INDIRECT("E2415")))</f>
        <v xml:space="preserve"> </v>
      </c>
      <c r="BF2415" s="354" t="str">
        <f ca="1">IF(ISBLANK(INDIRECT("F2415"))," ",(INDIRECT("F2415")))</f>
        <v xml:space="preserve"> </v>
      </c>
      <c r="BG2415" s="354" t="str">
        <f ca="1">IF(ISBLANK(INDIRECT("G2415"))," ",(INDIRECT("G2415")))</f>
        <v xml:space="preserve"> </v>
      </c>
      <c r="BH2415" s="354" t="str">
        <f ca="1">IF(ISBLANK(INDIRECT("H2415"))," ",(INDIRECT("H2415")))</f>
        <v xml:space="preserve"> </v>
      </c>
      <c r="BI2415" s="354" t="str">
        <f ca="1">IF(ISBLANK(INDIRECT("I2415"))," ",(INDIRECT("I2415")))</f>
        <v xml:space="preserve"> </v>
      </c>
      <c r="BJ2415" s="354" t="str">
        <f ca="1">IF(ISBLANK(INDIRECT("J2415"))," ",(INDIRECT("J2415")))</f>
        <v xml:space="preserve"> </v>
      </c>
      <c r="BK2415" s="354" t="str">
        <f ca="1">IF(ISBLANK(INDIRECT("K2415"))," ",(INDIRECT("K2415")))</f>
        <v xml:space="preserve"> </v>
      </c>
      <c r="BL2415" s="354" t="str">
        <f ca="1">IF(ISBLANK(INDIRECT("L2415"))," ",(INDIRECT("L2415")))</f>
        <v xml:space="preserve"> </v>
      </c>
      <c r="BM2415" s="354" t="str">
        <f ca="1">IF(ISBLANK(INDIRECT("M2415"))," ",(INDIRECT("M2415")))</f>
        <v xml:space="preserve"> </v>
      </c>
      <c r="BN2415" s="354" t="str">
        <f ca="1">IF(ISBLANK(INDIRECT("N2415"))," ",(INDIRECT("N2415")))</f>
        <v xml:space="preserve"> </v>
      </c>
      <c r="BO2415" s="354" t="str">
        <f ca="1">IF(ISBLANK(INDIRECT("O2415"))," ",(INDIRECT("O2415")))</f>
        <v xml:space="preserve"> </v>
      </c>
      <c r="BP2415" s="354" t="str">
        <f ca="1">IF(ISBLANK(INDIRECT("P2415"))," ",(INDIRECT("P2415")))</f>
        <v xml:space="preserve"> </v>
      </c>
      <c r="BQ2415" s="354">
        <f ca="1">IF(ISBLANK(INDIRECT("Q2415"))," ",(INDIRECT("Q2415")))</f>
        <v>0</v>
      </c>
      <c r="BR2415" s="354" t="str">
        <f ca="1">IF(ISBLANK(INDIRECT("R2415"))," ",(INDIRECT("R2415")))</f>
        <v xml:space="preserve"> </v>
      </c>
      <c r="BS2415" s="355" t="str">
        <f t="shared" ca="1" si="75"/>
        <v xml:space="preserve"> </v>
      </c>
    </row>
    <row r="2416" spans="1:71" x14ac:dyDescent="0.25">
      <c r="A2416" s="255">
        <v>2411</v>
      </c>
      <c r="B2416" s="138"/>
      <c r="C2416" s="10"/>
      <c r="D2416" s="9"/>
      <c r="E2416" s="10"/>
      <c r="F2416" s="9"/>
      <c r="G2416" s="9"/>
      <c r="H2416" s="9"/>
      <c r="I2416" s="9"/>
      <c r="J2416" s="9"/>
      <c r="K2416" s="9"/>
      <c r="L2416" s="9"/>
      <c r="M2416" s="9"/>
      <c r="N2416" s="9"/>
      <c r="O2416" s="248"/>
      <c r="P2416" s="248"/>
      <c r="Q2416" s="248">
        <f t="shared" si="74"/>
        <v>0</v>
      </c>
      <c r="R2416" s="9"/>
      <c r="BB2416" s="354" t="str">
        <f ca="1">IF(ISBLANK(INDIRECT("B2416"))," ",(INDIRECT("B2416")))</f>
        <v xml:space="preserve"> </v>
      </c>
      <c r="BC2416" s="354" t="str">
        <f ca="1">IF(ISBLANK(INDIRECT("C2416"))," ",(INDIRECT("C2416")))</f>
        <v xml:space="preserve"> </v>
      </c>
      <c r="BD2416" s="354" t="str">
        <f ca="1">IF(ISBLANK(INDIRECT("D2416"))," ",(INDIRECT("D2416")))</f>
        <v xml:space="preserve"> </v>
      </c>
      <c r="BE2416" s="354" t="str">
        <f ca="1">IF(ISBLANK(INDIRECT("E2416"))," ",(INDIRECT("E2416")))</f>
        <v xml:space="preserve"> </v>
      </c>
      <c r="BF2416" s="354" t="str">
        <f ca="1">IF(ISBLANK(INDIRECT("F2416"))," ",(INDIRECT("F2416")))</f>
        <v xml:space="preserve"> </v>
      </c>
      <c r="BG2416" s="354" t="str">
        <f ca="1">IF(ISBLANK(INDIRECT("G2416"))," ",(INDIRECT("G2416")))</f>
        <v xml:space="preserve"> </v>
      </c>
      <c r="BH2416" s="354" t="str">
        <f ca="1">IF(ISBLANK(INDIRECT("H2416"))," ",(INDIRECT("H2416")))</f>
        <v xml:space="preserve"> </v>
      </c>
      <c r="BI2416" s="354" t="str">
        <f ca="1">IF(ISBLANK(INDIRECT("I2416"))," ",(INDIRECT("I2416")))</f>
        <v xml:space="preserve"> </v>
      </c>
      <c r="BJ2416" s="354" t="str">
        <f ca="1">IF(ISBLANK(INDIRECT("J2416"))," ",(INDIRECT("J2416")))</f>
        <v xml:space="preserve"> </v>
      </c>
      <c r="BK2416" s="354" t="str">
        <f ca="1">IF(ISBLANK(INDIRECT("K2416"))," ",(INDIRECT("K2416")))</f>
        <v xml:space="preserve"> </v>
      </c>
      <c r="BL2416" s="354" t="str">
        <f ca="1">IF(ISBLANK(INDIRECT("L2416"))," ",(INDIRECT("L2416")))</f>
        <v xml:space="preserve"> </v>
      </c>
      <c r="BM2416" s="354" t="str">
        <f ca="1">IF(ISBLANK(INDIRECT("M2416"))," ",(INDIRECT("M2416")))</f>
        <v xml:space="preserve"> </v>
      </c>
      <c r="BN2416" s="354" t="str">
        <f ca="1">IF(ISBLANK(INDIRECT("N2416"))," ",(INDIRECT("N2416")))</f>
        <v xml:space="preserve"> </v>
      </c>
      <c r="BO2416" s="354" t="str">
        <f ca="1">IF(ISBLANK(INDIRECT("O2416"))," ",(INDIRECT("O2416")))</f>
        <v xml:space="preserve"> </v>
      </c>
      <c r="BP2416" s="354" t="str">
        <f ca="1">IF(ISBLANK(INDIRECT("P2416"))," ",(INDIRECT("P2416")))</f>
        <v xml:space="preserve"> </v>
      </c>
      <c r="BQ2416" s="354">
        <f ca="1">IF(ISBLANK(INDIRECT("Q2416"))," ",(INDIRECT("Q2416")))</f>
        <v>0</v>
      </c>
      <c r="BR2416" s="354" t="str">
        <f ca="1">IF(ISBLANK(INDIRECT("R2416"))," ",(INDIRECT("R2416")))</f>
        <v xml:space="preserve"> </v>
      </c>
      <c r="BS2416" s="355" t="str">
        <f t="shared" ca="1" si="75"/>
        <v xml:space="preserve"> </v>
      </c>
    </row>
    <row r="2417" spans="1:71" x14ac:dyDescent="0.25">
      <c r="A2417" s="255">
        <v>2412</v>
      </c>
      <c r="B2417" s="138"/>
      <c r="C2417" s="10"/>
      <c r="D2417" s="9"/>
      <c r="E2417" s="10"/>
      <c r="F2417" s="9"/>
      <c r="G2417" s="9"/>
      <c r="H2417" s="9"/>
      <c r="I2417" s="9"/>
      <c r="J2417" s="9"/>
      <c r="K2417" s="9"/>
      <c r="L2417" s="9"/>
      <c r="M2417" s="9"/>
      <c r="N2417" s="9"/>
      <c r="O2417" s="248"/>
      <c r="P2417" s="248"/>
      <c r="Q2417" s="248">
        <f t="shared" si="74"/>
        <v>0</v>
      </c>
      <c r="R2417" s="9"/>
      <c r="BB2417" s="354" t="str">
        <f ca="1">IF(ISBLANK(INDIRECT("B2417"))," ",(INDIRECT("B2417")))</f>
        <v xml:space="preserve"> </v>
      </c>
      <c r="BC2417" s="354" t="str">
        <f ca="1">IF(ISBLANK(INDIRECT("C2417"))," ",(INDIRECT("C2417")))</f>
        <v xml:space="preserve"> </v>
      </c>
      <c r="BD2417" s="354" t="str">
        <f ca="1">IF(ISBLANK(INDIRECT("D2417"))," ",(INDIRECT("D2417")))</f>
        <v xml:space="preserve"> </v>
      </c>
      <c r="BE2417" s="354" t="str">
        <f ca="1">IF(ISBLANK(INDIRECT("E2417"))," ",(INDIRECT("E2417")))</f>
        <v xml:space="preserve"> </v>
      </c>
      <c r="BF2417" s="354" t="str">
        <f ca="1">IF(ISBLANK(INDIRECT("F2417"))," ",(INDIRECT("F2417")))</f>
        <v xml:space="preserve"> </v>
      </c>
      <c r="BG2417" s="354" t="str">
        <f ca="1">IF(ISBLANK(INDIRECT("G2417"))," ",(INDIRECT("G2417")))</f>
        <v xml:space="preserve"> </v>
      </c>
      <c r="BH2417" s="354" t="str">
        <f ca="1">IF(ISBLANK(INDIRECT("H2417"))," ",(INDIRECT("H2417")))</f>
        <v xml:space="preserve"> </v>
      </c>
      <c r="BI2417" s="354" t="str">
        <f ca="1">IF(ISBLANK(INDIRECT("I2417"))," ",(INDIRECT("I2417")))</f>
        <v xml:space="preserve"> </v>
      </c>
      <c r="BJ2417" s="354" t="str">
        <f ca="1">IF(ISBLANK(INDIRECT("J2417"))," ",(INDIRECT("J2417")))</f>
        <v xml:space="preserve"> </v>
      </c>
      <c r="BK2417" s="354" t="str">
        <f ca="1">IF(ISBLANK(INDIRECT("K2417"))," ",(INDIRECT("K2417")))</f>
        <v xml:space="preserve"> </v>
      </c>
      <c r="BL2417" s="354" t="str">
        <f ca="1">IF(ISBLANK(INDIRECT("L2417"))," ",(INDIRECT("L2417")))</f>
        <v xml:space="preserve"> </v>
      </c>
      <c r="BM2417" s="354" t="str">
        <f ca="1">IF(ISBLANK(INDIRECT("M2417"))," ",(INDIRECT("M2417")))</f>
        <v xml:space="preserve"> </v>
      </c>
      <c r="BN2417" s="354" t="str">
        <f ca="1">IF(ISBLANK(INDIRECT("N2417"))," ",(INDIRECT("N2417")))</f>
        <v xml:space="preserve"> </v>
      </c>
      <c r="BO2417" s="354" t="str">
        <f ca="1">IF(ISBLANK(INDIRECT("O2417"))," ",(INDIRECT("O2417")))</f>
        <v xml:space="preserve"> </v>
      </c>
      <c r="BP2417" s="354" t="str">
        <f ca="1">IF(ISBLANK(INDIRECT("P2417"))," ",(INDIRECT("P2417")))</f>
        <v xml:space="preserve"> </v>
      </c>
      <c r="BQ2417" s="354">
        <f ca="1">IF(ISBLANK(INDIRECT("Q2417"))," ",(INDIRECT("Q2417")))</f>
        <v>0</v>
      </c>
      <c r="BR2417" s="354" t="str">
        <f ca="1">IF(ISBLANK(INDIRECT("R2417"))," ",(INDIRECT("R2417")))</f>
        <v xml:space="preserve"> </v>
      </c>
      <c r="BS2417" s="355" t="str">
        <f t="shared" ca="1" si="75"/>
        <v xml:space="preserve"> </v>
      </c>
    </row>
    <row r="2418" spans="1:71" x14ac:dyDescent="0.25">
      <c r="A2418" s="255">
        <v>2413</v>
      </c>
      <c r="B2418" s="138"/>
      <c r="C2418" s="10"/>
      <c r="D2418" s="9"/>
      <c r="E2418" s="10"/>
      <c r="F2418" s="9"/>
      <c r="G2418" s="9"/>
      <c r="H2418" s="9"/>
      <c r="I2418" s="9"/>
      <c r="J2418" s="9"/>
      <c r="K2418" s="9"/>
      <c r="L2418" s="9"/>
      <c r="M2418" s="9"/>
      <c r="N2418" s="9"/>
      <c r="O2418" s="248"/>
      <c r="P2418" s="248"/>
      <c r="Q2418" s="248">
        <f t="shared" si="74"/>
        <v>0</v>
      </c>
      <c r="R2418" s="9"/>
      <c r="BB2418" s="354" t="str">
        <f ca="1">IF(ISBLANK(INDIRECT("B2418"))," ",(INDIRECT("B2418")))</f>
        <v xml:space="preserve"> </v>
      </c>
      <c r="BC2418" s="354" t="str">
        <f ca="1">IF(ISBLANK(INDIRECT("C2418"))," ",(INDIRECT("C2418")))</f>
        <v xml:space="preserve"> </v>
      </c>
      <c r="BD2418" s="354" t="str">
        <f ca="1">IF(ISBLANK(INDIRECT("D2418"))," ",(INDIRECT("D2418")))</f>
        <v xml:space="preserve"> </v>
      </c>
      <c r="BE2418" s="354" t="str">
        <f ca="1">IF(ISBLANK(INDIRECT("E2418"))," ",(INDIRECT("E2418")))</f>
        <v xml:space="preserve"> </v>
      </c>
      <c r="BF2418" s="354" t="str">
        <f ca="1">IF(ISBLANK(INDIRECT("F2418"))," ",(INDIRECT("F2418")))</f>
        <v xml:space="preserve"> </v>
      </c>
      <c r="BG2418" s="354" t="str">
        <f ca="1">IF(ISBLANK(INDIRECT("G2418"))," ",(INDIRECT("G2418")))</f>
        <v xml:space="preserve"> </v>
      </c>
      <c r="BH2418" s="354" t="str">
        <f ca="1">IF(ISBLANK(INDIRECT("H2418"))," ",(INDIRECT("H2418")))</f>
        <v xml:space="preserve"> </v>
      </c>
      <c r="BI2418" s="354" t="str">
        <f ca="1">IF(ISBLANK(INDIRECT("I2418"))," ",(INDIRECT("I2418")))</f>
        <v xml:space="preserve"> </v>
      </c>
      <c r="BJ2418" s="354" t="str">
        <f ca="1">IF(ISBLANK(INDIRECT("J2418"))," ",(INDIRECT("J2418")))</f>
        <v xml:space="preserve"> </v>
      </c>
      <c r="BK2418" s="354" t="str">
        <f ca="1">IF(ISBLANK(INDIRECT("K2418"))," ",(INDIRECT("K2418")))</f>
        <v xml:space="preserve"> </v>
      </c>
      <c r="BL2418" s="354" t="str">
        <f ca="1">IF(ISBLANK(INDIRECT("L2418"))," ",(INDIRECT("L2418")))</f>
        <v xml:space="preserve"> </v>
      </c>
      <c r="BM2418" s="354" t="str">
        <f ca="1">IF(ISBLANK(INDIRECT("M2418"))," ",(INDIRECT("M2418")))</f>
        <v xml:space="preserve"> </v>
      </c>
      <c r="BN2418" s="354" t="str">
        <f ca="1">IF(ISBLANK(INDIRECT("N2418"))," ",(INDIRECT("N2418")))</f>
        <v xml:space="preserve"> </v>
      </c>
      <c r="BO2418" s="354" t="str">
        <f ca="1">IF(ISBLANK(INDIRECT("O2418"))," ",(INDIRECT("O2418")))</f>
        <v xml:space="preserve"> </v>
      </c>
      <c r="BP2418" s="354" t="str">
        <f ca="1">IF(ISBLANK(INDIRECT("P2418"))," ",(INDIRECT("P2418")))</f>
        <v xml:space="preserve"> </v>
      </c>
      <c r="BQ2418" s="354">
        <f ca="1">IF(ISBLANK(INDIRECT("Q2418"))," ",(INDIRECT("Q2418")))</f>
        <v>0</v>
      </c>
      <c r="BR2418" s="354" t="str">
        <f ca="1">IF(ISBLANK(INDIRECT("R2418"))," ",(INDIRECT("R2418")))</f>
        <v xml:space="preserve"> </v>
      </c>
      <c r="BS2418" s="355" t="str">
        <f t="shared" ca="1" si="75"/>
        <v xml:space="preserve"> </v>
      </c>
    </row>
    <row r="2419" spans="1:71" x14ac:dyDescent="0.25">
      <c r="A2419" s="255">
        <v>2414</v>
      </c>
      <c r="B2419" s="138"/>
      <c r="C2419" s="10"/>
      <c r="D2419" s="9"/>
      <c r="E2419" s="10"/>
      <c r="F2419" s="9"/>
      <c r="G2419" s="9"/>
      <c r="H2419" s="9"/>
      <c r="I2419" s="9"/>
      <c r="J2419" s="9"/>
      <c r="K2419" s="9"/>
      <c r="L2419" s="9"/>
      <c r="M2419" s="9"/>
      <c r="N2419" s="9"/>
      <c r="O2419" s="248"/>
      <c r="P2419" s="248"/>
      <c r="Q2419" s="248">
        <f t="shared" si="74"/>
        <v>0</v>
      </c>
      <c r="R2419" s="9"/>
      <c r="BB2419" s="354" t="str">
        <f ca="1">IF(ISBLANK(INDIRECT("B2419"))," ",(INDIRECT("B2419")))</f>
        <v xml:space="preserve"> </v>
      </c>
      <c r="BC2419" s="354" t="str">
        <f ca="1">IF(ISBLANK(INDIRECT("C2419"))," ",(INDIRECT("C2419")))</f>
        <v xml:space="preserve"> </v>
      </c>
      <c r="BD2419" s="354" t="str">
        <f ca="1">IF(ISBLANK(INDIRECT("D2419"))," ",(INDIRECT("D2419")))</f>
        <v xml:space="preserve"> </v>
      </c>
      <c r="BE2419" s="354" t="str">
        <f ca="1">IF(ISBLANK(INDIRECT("E2419"))," ",(INDIRECT("E2419")))</f>
        <v xml:space="preserve"> </v>
      </c>
      <c r="BF2419" s="354" t="str">
        <f ca="1">IF(ISBLANK(INDIRECT("F2419"))," ",(INDIRECT("F2419")))</f>
        <v xml:space="preserve"> </v>
      </c>
      <c r="BG2419" s="354" t="str">
        <f ca="1">IF(ISBLANK(INDIRECT("G2419"))," ",(INDIRECT("G2419")))</f>
        <v xml:space="preserve"> </v>
      </c>
      <c r="BH2419" s="354" t="str">
        <f ca="1">IF(ISBLANK(INDIRECT("H2419"))," ",(INDIRECT("H2419")))</f>
        <v xml:space="preserve"> </v>
      </c>
      <c r="BI2419" s="354" t="str">
        <f ca="1">IF(ISBLANK(INDIRECT("I2419"))," ",(INDIRECT("I2419")))</f>
        <v xml:space="preserve"> </v>
      </c>
      <c r="BJ2419" s="354" t="str">
        <f ca="1">IF(ISBLANK(INDIRECT("J2419"))," ",(INDIRECT("J2419")))</f>
        <v xml:space="preserve"> </v>
      </c>
      <c r="BK2419" s="354" t="str">
        <f ca="1">IF(ISBLANK(INDIRECT("K2419"))," ",(INDIRECT("K2419")))</f>
        <v xml:space="preserve"> </v>
      </c>
      <c r="BL2419" s="354" t="str">
        <f ca="1">IF(ISBLANK(INDIRECT("L2419"))," ",(INDIRECT("L2419")))</f>
        <v xml:space="preserve"> </v>
      </c>
      <c r="BM2419" s="354" t="str">
        <f ca="1">IF(ISBLANK(INDIRECT("M2419"))," ",(INDIRECT("M2419")))</f>
        <v xml:space="preserve"> </v>
      </c>
      <c r="BN2419" s="354" t="str">
        <f ca="1">IF(ISBLANK(INDIRECT("N2419"))," ",(INDIRECT("N2419")))</f>
        <v xml:space="preserve"> </v>
      </c>
      <c r="BO2419" s="354" t="str">
        <f ca="1">IF(ISBLANK(INDIRECT("O2419"))," ",(INDIRECT("O2419")))</f>
        <v xml:space="preserve"> </v>
      </c>
      <c r="BP2419" s="354" t="str">
        <f ca="1">IF(ISBLANK(INDIRECT("P2419"))," ",(INDIRECT("P2419")))</f>
        <v xml:space="preserve"> </v>
      </c>
      <c r="BQ2419" s="354">
        <f ca="1">IF(ISBLANK(INDIRECT("Q2419"))," ",(INDIRECT("Q2419")))</f>
        <v>0</v>
      </c>
      <c r="BR2419" s="354" t="str">
        <f ca="1">IF(ISBLANK(INDIRECT("R2419"))," ",(INDIRECT("R2419")))</f>
        <v xml:space="preserve"> </v>
      </c>
      <c r="BS2419" s="355" t="str">
        <f t="shared" ca="1" si="75"/>
        <v xml:space="preserve"> </v>
      </c>
    </row>
    <row r="2420" spans="1:71" x14ac:dyDescent="0.25">
      <c r="A2420" s="255">
        <v>2415</v>
      </c>
      <c r="B2420" s="138"/>
      <c r="C2420" s="10"/>
      <c r="D2420" s="9"/>
      <c r="E2420" s="10"/>
      <c r="F2420" s="9"/>
      <c r="G2420" s="9"/>
      <c r="H2420" s="9"/>
      <c r="I2420" s="9"/>
      <c r="J2420" s="9"/>
      <c r="K2420" s="9"/>
      <c r="L2420" s="9"/>
      <c r="M2420" s="9"/>
      <c r="N2420" s="9"/>
      <c r="O2420" s="248"/>
      <c r="P2420" s="248"/>
      <c r="Q2420" s="248">
        <f t="shared" si="74"/>
        <v>0</v>
      </c>
      <c r="R2420" s="9"/>
      <c r="BB2420" s="354" t="str">
        <f ca="1">IF(ISBLANK(INDIRECT("B2420"))," ",(INDIRECT("B2420")))</f>
        <v xml:space="preserve"> </v>
      </c>
      <c r="BC2420" s="354" t="str">
        <f ca="1">IF(ISBLANK(INDIRECT("C2420"))," ",(INDIRECT("C2420")))</f>
        <v xml:space="preserve"> </v>
      </c>
      <c r="BD2420" s="354" t="str">
        <f ca="1">IF(ISBLANK(INDIRECT("D2420"))," ",(INDIRECT("D2420")))</f>
        <v xml:space="preserve"> </v>
      </c>
      <c r="BE2420" s="354" t="str">
        <f ca="1">IF(ISBLANK(INDIRECT("E2420"))," ",(INDIRECT("E2420")))</f>
        <v xml:space="preserve"> </v>
      </c>
      <c r="BF2420" s="354" t="str">
        <f ca="1">IF(ISBLANK(INDIRECT("F2420"))," ",(INDIRECT("F2420")))</f>
        <v xml:space="preserve"> </v>
      </c>
      <c r="BG2420" s="354" t="str">
        <f ca="1">IF(ISBLANK(INDIRECT("G2420"))," ",(INDIRECT("G2420")))</f>
        <v xml:space="preserve"> </v>
      </c>
      <c r="BH2420" s="354" t="str">
        <f ca="1">IF(ISBLANK(INDIRECT("H2420"))," ",(INDIRECT("H2420")))</f>
        <v xml:space="preserve"> </v>
      </c>
      <c r="BI2420" s="354" t="str">
        <f ca="1">IF(ISBLANK(INDIRECT("I2420"))," ",(INDIRECT("I2420")))</f>
        <v xml:space="preserve"> </v>
      </c>
      <c r="BJ2420" s="354" t="str">
        <f ca="1">IF(ISBLANK(INDIRECT("J2420"))," ",(INDIRECT("J2420")))</f>
        <v xml:space="preserve"> </v>
      </c>
      <c r="BK2420" s="354" t="str">
        <f ca="1">IF(ISBLANK(INDIRECT("K2420"))," ",(INDIRECT("K2420")))</f>
        <v xml:space="preserve"> </v>
      </c>
      <c r="BL2420" s="354" t="str">
        <f ca="1">IF(ISBLANK(INDIRECT("L2420"))," ",(INDIRECT("L2420")))</f>
        <v xml:space="preserve"> </v>
      </c>
      <c r="BM2420" s="354" t="str">
        <f ca="1">IF(ISBLANK(INDIRECT("M2420"))," ",(INDIRECT("M2420")))</f>
        <v xml:space="preserve"> </v>
      </c>
      <c r="BN2420" s="354" t="str">
        <f ca="1">IF(ISBLANK(INDIRECT("N2420"))," ",(INDIRECT("N2420")))</f>
        <v xml:space="preserve"> </v>
      </c>
      <c r="BO2420" s="354" t="str">
        <f ca="1">IF(ISBLANK(INDIRECT("O2420"))," ",(INDIRECT("O2420")))</f>
        <v xml:space="preserve"> </v>
      </c>
      <c r="BP2420" s="354" t="str">
        <f ca="1">IF(ISBLANK(INDIRECT("P2420"))," ",(INDIRECT("P2420")))</f>
        <v xml:space="preserve"> </v>
      </c>
      <c r="BQ2420" s="354">
        <f ca="1">IF(ISBLANK(INDIRECT("Q2420"))," ",(INDIRECT("Q2420")))</f>
        <v>0</v>
      </c>
      <c r="BR2420" s="354" t="str">
        <f ca="1">IF(ISBLANK(INDIRECT("R2420"))," ",(INDIRECT("R2420")))</f>
        <v xml:space="preserve"> </v>
      </c>
      <c r="BS2420" s="355" t="str">
        <f t="shared" ca="1" si="75"/>
        <v xml:space="preserve"> </v>
      </c>
    </row>
    <row r="2421" spans="1:71" x14ac:dyDescent="0.25">
      <c r="A2421" s="255">
        <v>2416</v>
      </c>
      <c r="B2421" s="138"/>
      <c r="C2421" s="10"/>
      <c r="D2421" s="9"/>
      <c r="E2421" s="10"/>
      <c r="F2421" s="9"/>
      <c r="G2421" s="9"/>
      <c r="H2421" s="9"/>
      <c r="I2421" s="9"/>
      <c r="J2421" s="9"/>
      <c r="K2421" s="9"/>
      <c r="L2421" s="9"/>
      <c r="M2421" s="9"/>
      <c r="N2421" s="9"/>
      <c r="O2421" s="248"/>
      <c r="P2421" s="248"/>
      <c r="Q2421" s="248">
        <f t="shared" si="74"/>
        <v>0</v>
      </c>
      <c r="R2421" s="9"/>
      <c r="BB2421" s="354" t="str">
        <f ca="1">IF(ISBLANK(INDIRECT("B2421"))," ",(INDIRECT("B2421")))</f>
        <v xml:space="preserve"> </v>
      </c>
      <c r="BC2421" s="354" t="str">
        <f ca="1">IF(ISBLANK(INDIRECT("C2421"))," ",(INDIRECT("C2421")))</f>
        <v xml:space="preserve"> </v>
      </c>
      <c r="BD2421" s="354" t="str">
        <f ca="1">IF(ISBLANK(INDIRECT("D2421"))," ",(INDIRECT("D2421")))</f>
        <v xml:space="preserve"> </v>
      </c>
      <c r="BE2421" s="354" t="str">
        <f ca="1">IF(ISBLANK(INDIRECT("E2421"))," ",(INDIRECT("E2421")))</f>
        <v xml:space="preserve"> </v>
      </c>
      <c r="BF2421" s="354" t="str">
        <f ca="1">IF(ISBLANK(INDIRECT("F2421"))," ",(INDIRECT("F2421")))</f>
        <v xml:space="preserve"> </v>
      </c>
      <c r="BG2421" s="354" t="str">
        <f ca="1">IF(ISBLANK(INDIRECT("G2421"))," ",(INDIRECT("G2421")))</f>
        <v xml:space="preserve"> </v>
      </c>
      <c r="BH2421" s="354" t="str">
        <f ca="1">IF(ISBLANK(INDIRECT("H2421"))," ",(INDIRECT("H2421")))</f>
        <v xml:space="preserve"> </v>
      </c>
      <c r="BI2421" s="354" t="str">
        <f ca="1">IF(ISBLANK(INDIRECT("I2421"))," ",(INDIRECT("I2421")))</f>
        <v xml:space="preserve"> </v>
      </c>
      <c r="BJ2421" s="354" t="str">
        <f ca="1">IF(ISBLANK(INDIRECT("J2421"))," ",(INDIRECT("J2421")))</f>
        <v xml:space="preserve"> </v>
      </c>
      <c r="BK2421" s="354" t="str">
        <f ca="1">IF(ISBLANK(INDIRECT("K2421"))," ",(INDIRECT("K2421")))</f>
        <v xml:space="preserve"> </v>
      </c>
      <c r="BL2421" s="354" t="str">
        <f ca="1">IF(ISBLANK(INDIRECT("L2421"))," ",(INDIRECT("L2421")))</f>
        <v xml:space="preserve"> </v>
      </c>
      <c r="BM2421" s="354" t="str">
        <f ca="1">IF(ISBLANK(INDIRECT("M2421"))," ",(INDIRECT("M2421")))</f>
        <v xml:space="preserve"> </v>
      </c>
      <c r="BN2421" s="354" t="str">
        <f ca="1">IF(ISBLANK(INDIRECT("N2421"))," ",(INDIRECT("N2421")))</f>
        <v xml:space="preserve"> </v>
      </c>
      <c r="BO2421" s="354" t="str">
        <f ca="1">IF(ISBLANK(INDIRECT("O2421"))," ",(INDIRECT("O2421")))</f>
        <v xml:space="preserve"> </v>
      </c>
      <c r="BP2421" s="354" t="str">
        <f ca="1">IF(ISBLANK(INDIRECT("P2421"))," ",(INDIRECT("P2421")))</f>
        <v xml:space="preserve"> </v>
      </c>
      <c r="BQ2421" s="354">
        <f ca="1">IF(ISBLANK(INDIRECT("Q2421"))," ",(INDIRECT("Q2421")))</f>
        <v>0</v>
      </c>
      <c r="BR2421" s="354" t="str">
        <f ca="1">IF(ISBLANK(INDIRECT("R2421"))," ",(INDIRECT("R2421")))</f>
        <v xml:space="preserve"> </v>
      </c>
      <c r="BS2421" s="355" t="str">
        <f t="shared" ca="1" si="75"/>
        <v xml:space="preserve"> </v>
      </c>
    </row>
    <row r="2422" spans="1:71" x14ac:dyDescent="0.25">
      <c r="A2422" s="255">
        <v>2417</v>
      </c>
      <c r="B2422" s="138"/>
      <c r="C2422" s="10"/>
      <c r="D2422" s="9"/>
      <c r="E2422" s="10"/>
      <c r="F2422" s="9"/>
      <c r="G2422" s="9"/>
      <c r="H2422" s="9"/>
      <c r="I2422" s="9"/>
      <c r="J2422" s="9"/>
      <c r="K2422" s="9"/>
      <c r="L2422" s="9"/>
      <c r="M2422" s="9"/>
      <c r="N2422" s="9"/>
      <c r="O2422" s="248"/>
      <c r="P2422" s="248"/>
      <c r="Q2422" s="248">
        <f t="shared" si="74"/>
        <v>0</v>
      </c>
      <c r="R2422" s="9"/>
      <c r="BB2422" s="354" t="str">
        <f ca="1">IF(ISBLANK(INDIRECT("B2422"))," ",(INDIRECT("B2422")))</f>
        <v xml:space="preserve"> </v>
      </c>
      <c r="BC2422" s="354" t="str">
        <f ca="1">IF(ISBLANK(INDIRECT("C2422"))," ",(INDIRECT("C2422")))</f>
        <v xml:space="preserve"> </v>
      </c>
      <c r="BD2422" s="354" t="str">
        <f ca="1">IF(ISBLANK(INDIRECT("D2422"))," ",(INDIRECT("D2422")))</f>
        <v xml:space="preserve"> </v>
      </c>
      <c r="BE2422" s="354" t="str">
        <f ca="1">IF(ISBLANK(INDIRECT("E2422"))," ",(INDIRECT("E2422")))</f>
        <v xml:space="preserve"> </v>
      </c>
      <c r="BF2422" s="354" t="str">
        <f ca="1">IF(ISBLANK(INDIRECT("F2422"))," ",(INDIRECT("F2422")))</f>
        <v xml:space="preserve"> </v>
      </c>
      <c r="BG2422" s="354" t="str">
        <f ca="1">IF(ISBLANK(INDIRECT("G2422"))," ",(INDIRECT("G2422")))</f>
        <v xml:space="preserve"> </v>
      </c>
      <c r="BH2422" s="354" t="str">
        <f ca="1">IF(ISBLANK(INDIRECT("H2422"))," ",(INDIRECT("H2422")))</f>
        <v xml:space="preserve"> </v>
      </c>
      <c r="BI2422" s="354" t="str">
        <f ca="1">IF(ISBLANK(INDIRECT("I2422"))," ",(INDIRECT("I2422")))</f>
        <v xml:space="preserve"> </v>
      </c>
      <c r="BJ2422" s="354" t="str">
        <f ca="1">IF(ISBLANK(INDIRECT("J2422"))," ",(INDIRECT("J2422")))</f>
        <v xml:space="preserve"> </v>
      </c>
      <c r="BK2422" s="354" t="str">
        <f ca="1">IF(ISBLANK(INDIRECT("K2422"))," ",(INDIRECT("K2422")))</f>
        <v xml:space="preserve"> </v>
      </c>
      <c r="BL2422" s="354" t="str">
        <f ca="1">IF(ISBLANK(INDIRECT("L2422"))," ",(INDIRECT("L2422")))</f>
        <v xml:space="preserve"> </v>
      </c>
      <c r="BM2422" s="354" t="str">
        <f ca="1">IF(ISBLANK(INDIRECT("M2422"))," ",(INDIRECT("M2422")))</f>
        <v xml:space="preserve"> </v>
      </c>
      <c r="BN2422" s="354" t="str">
        <f ca="1">IF(ISBLANK(INDIRECT("N2422"))," ",(INDIRECT("N2422")))</f>
        <v xml:space="preserve"> </v>
      </c>
      <c r="BO2422" s="354" t="str">
        <f ca="1">IF(ISBLANK(INDIRECT("O2422"))," ",(INDIRECT("O2422")))</f>
        <v xml:space="preserve"> </v>
      </c>
      <c r="BP2422" s="354" t="str">
        <f ca="1">IF(ISBLANK(INDIRECT("P2422"))," ",(INDIRECT("P2422")))</f>
        <v xml:space="preserve"> </v>
      </c>
      <c r="BQ2422" s="354">
        <f ca="1">IF(ISBLANK(INDIRECT("Q2422"))," ",(INDIRECT("Q2422")))</f>
        <v>0</v>
      </c>
      <c r="BR2422" s="354" t="str">
        <f ca="1">IF(ISBLANK(INDIRECT("R2422"))," ",(INDIRECT("R2422")))</f>
        <v xml:space="preserve"> </v>
      </c>
      <c r="BS2422" s="355" t="str">
        <f t="shared" ca="1" si="75"/>
        <v xml:space="preserve"> </v>
      </c>
    </row>
    <row r="2423" spans="1:71" x14ac:dyDescent="0.25">
      <c r="A2423" s="255">
        <v>2418</v>
      </c>
      <c r="B2423" s="138"/>
      <c r="C2423" s="10"/>
      <c r="D2423" s="9"/>
      <c r="E2423" s="10"/>
      <c r="F2423" s="9"/>
      <c r="G2423" s="9"/>
      <c r="H2423" s="9"/>
      <c r="I2423" s="9"/>
      <c r="J2423" s="9"/>
      <c r="K2423" s="9"/>
      <c r="L2423" s="9"/>
      <c r="M2423" s="9"/>
      <c r="N2423" s="9"/>
      <c r="O2423" s="248"/>
      <c r="P2423" s="248"/>
      <c r="Q2423" s="248">
        <f t="shared" si="74"/>
        <v>0</v>
      </c>
      <c r="R2423" s="9"/>
      <c r="BB2423" s="354" t="str">
        <f ca="1">IF(ISBLANK(INDIRECT("B2423"))," ",(INDIRECT("B2423")))</f>
        <v xml:space="preserve"> </v>
      </c>
      <c r="BC2423" s="354" t="str">
        <f ca="1">IF(ISBLANK(INDIRECT("C2423"))," ",(INDIRECT("C2423")))</f>
        <v xml:space="preserve"> </v>
      </c>
      <c r="BD2423" s="354" t="str">
        <f ca="1">IF(ISBLANK(INDIRECT("D2423"))," ",(INDIRECT("D2423")))</f>
        <v xml:space="preserve"> </v>
      </c>
      <c r="BE2423" s="354" t="str">
        <f ca="1">IF(ISBLANK(INDIRECT("E2423"))," ",(INDIRECT("E2423")))</f>
        <v xml:space="preserve"> </v>
      </c>
      <c r="BF2423" s="354" t="str">
        <f ca="1">IF(ISBLANK(INDIRECT("F2423"))," ",(INDIRECT("F2423")))</f>
        <v xml:space="preserve"> </v>
      </c>
      <c r="BG2423" s="354" t="str">
        <f ca="1">IF(ISBLANK(INDIRECT("G2423"))," ",(INDIRECT("G2423")))</f>
        <v xml:space="preserve"> </v>
      </c>
      <c r="BH2423" s="354" t="str">
        <f ca="1">IF(ISBLANK(INDIRECT("H2423"))," ",(INDIRECT("H2423")))</f>
        <v xml:space="preserve"> </v>
      </c>
      <c r="BI2423" s="354" t="str">
        <f ca="1">IF(ISBLANK(INDIRECT("I2423"))," ",(INDIRECT("I2423")))</f>
        <v xml:space="preserve"> </v>
      </c>
      <c r="BJ2423" s="354" t="str">
        <f ca="1">IF(ISBLANK(INDIRECT("J2423"))," ",(INDIRECT("J2423")))</f>
        <v xml:space="preserve"> </v>
      </c>
      <c r="BK2423" s="354" t="str">
        <f ca="1">IF(ISBLANK(INDIRECT("K2423"))," ",(INDIRECT("K2423")))</f>
        <v xml:space="preserve"> </v>
      </c>
      <c r="BL2423" s="354" t="str">
        <f ca="1">IF(ISBLANK(INDIRECT("L2423"))," ",(INDIRECT("L2423")))</f>
        <v xml:space="preserve"> </v>
      </c>
      <c r="BM2423" s="354" t="str">
        <f ca="1">IF(ISBLANK(INDIRECT("M2423"))," ",(INDIRECT("M2423")))</f>
        <v xml:space="preserve"> </v>
      </c>
      <c r="BN2423" s="354" t="str">
        <f ca="1">IF(ISBLANK(INDIRECT("N2423"))," ",(INDIRECT("N2423")))</f>
        <v xml:space="preserve"> </v>
      </c>
      <c r="BO2423" s="354" t="str">
        <f ca="1">IF(ISBLANK(INDIRECT("O2423"))," ",(INDIRECT("O2423")))</f>
        <v xml:space="preserve"> </v>
      </c>
      <c r="BP2423" s="354" t="str">
        <f ca="1">IF(ISBLANK(INDIRECT("P2423"))," ",(INDIRECT("P2423")))</f>
        <v xml:space="preserve"> </v>
      </c>
      <c r="BQ2423" s="354">
        <f ca="1">IF(ISBLANK(INDIRECT("Q2423"))," ",(INDIRECT("Q2423")))</f>
        <v>0</v>
      </c>
      <c r="BR2423" s="354" t="str">
        <f ca="1">IF(ISBLANK(INDIRECT("R2423"))," ",(INDIRECT("R2423")))</f>
        <v xml:space="preserve"> </v>
      </c>
      <c r="BS2423" s="355" t="str">
        <f t="shared" ca="1" si="75"/>
        <v xml:space="preserve"> </v>
      </c>
    </row>
    <row r="2424" spans="1:71" x14ac:dyDescent="0.25">
      <c r="A2424" s="255">
        <v>2419</v>
      </c>
      <c r="B2424" s="138"/>
      <c r="C2424" s="10"/>
      <c r="D2424" s="9"/>
      <c r="E2424" s="10"/>
      <c r="F2424" s="9"/>
      <c r="G2424" s="9"/>
      <c r="H2424" s="9"/>
      <c r="I2424" s="9"/>
      <c r="J2424" s="9"/>
      <c r="K2424" s="9"/>
      <c r="L2424" s="9"/>
      <c r="M2424" s="9"/>
      <c r="N2424" s="9"/>
      <c r="O2424" s="248"/>
      <c r="P2424" s="248"/>
      <c r="Q2424" s="248">
        <f t="shared" si="74"/>
        <v>0</v>
      </c>
      <c r="R2424" s="9"/>
      <c r="BB2424" s="354" t="str">
        <f ca="1">IF(ISBLANK(INDIRECT("B2424"))," ",(INDIRECT("B2424")))</f>
        <v xml:space="preserve"> </v>
      </c>
      <c r="BC2424" s="354" t="str">
        <f ca="1">IF(ISBLANK(INDIRECT("C2424"))," ",(INDIRECT("C2424")))</f>
        <v xml:space="preserve"> </v>
      </c>
      <c r="BD2424" s="354" t="str">
        <f ca="1">IF(ISBLANK(INDIRECT("D2424"))," ",(INDIRECT("D2424")))</f>
        <v xml:space="preserve"> </v>
      </c>
      <c r="BE2424" s="354" t="str">
        <f ca="1">IF(ISBLANK(INDIRECT("E2424"))," ",(INDIRECT("E2424")))</f>
        <v xml:space="preserve"> </v>
      </c>
      <c r="BF2424" s="354" t="str">
        <f ca="1">IF(ISBLANK(INDIRECT("F2424"))," ",(INDIRECT("F2424")))</f>
        <v xml:space="preserve"> </v>
      </c>
      <c r="BG2424" s="354" t="str">
        <f ca="1">IF(ISBLANK(INDIRECT("G2424"))," ",(INDIRECT("G2424")))</f>
        <v xml:space="preserve"> </v>
      </c>
      <c r="BH2424" s="354" t="str">
        <f ca="1">IF(ISBLANK(INDIRECT("H2424"))," ",(INDIRECT("H2424")))</f>
        <v xml:space="preserve"> </v>
      </c>
      <c r="BI2424" s="354" t="str">
        <f ca="1">IF(ISBLANK(INDIRECT("I2424"))," ",(INDIRECT("I2424")))</f>
        <v xml:space="preserve"> </v>
      </c>
      <c r="BJ2424" s="354" t="str">
        <f ca="1">IF(ISBLANK(INDIRECT("J2424"))," ",(INDIRECT("J2424")))</f>
        <v xml:space="preserve"> </v>
      </c>
      <c r="BK2424" s="354" t="str">
        <f ca="1">IF(ISBLANK(INDIRECT("K2424"))," ",(INDIRECT("K2424")))</f>
        <v xml:space="preserve"> </v>
      </c>
      <c r="BL2424" s="354" t="str">
        <f ca="1">IF(ISBLANK(INDIRECT("L2424"))," ",(INDIRECT("L2424")))</f>
        <v xml:space="preserve"> </v>
      </c>
      <c r="BM2424" s="354" t="str">
        <f ca="1">IF(ISBLANK(INDIRECT("M2424"))," ",(INDIRECT("M2424")))</f>
        <v xml:space="preserve"> </v>
      </c>
      <c r="BN2424" s="354" t="str">
        <f ca="1">IF(ISBLANK(INDIRECT("N2424"))," ",(INDIRECT("N2424")))</f>
        <v xml:space="preserve"> </v>
      </c>
      <c r="BO2424" s="354" t="str">
        <f ca="1">IF(ISBLANK(INDIRECT("O2424"))," ",(INDIRECT("O2424")))</f>
        <v xml:space="preserve"> </v>
      </c>
      <c r="BP2424" s="354" t="str">
        <f ca="1">IF(ISBLANK(INDIRECT("P2424"))," ",(INDIRECT("P2424")))</f>
        <v xml:space="preserve"> </v>
      </c>
      <c r="BQ2424" s="354">
        <f ca="1">IF(ISBLANK(INDIRECT("Q2424"))," ",(INDIRECT("Q2424")))</f>
        <v>0</v>
      </c>
      <c r="BR2424" s="354" t="str">
        <f ca="1">IF(ISBLANK(INDIRECT("R2424"))," ",(INDIRECT("R2424")))</f>
        <v xml:space="preserve"> </v>
      </c>
      <c r="BS2424" s="355" t="str">
        <f t="shared" ca="1" si="75"/>
        <v xml:space="preserve"> </v>
      </c>
    </row>
    <row r="2425" spans="1:71" x14ac:dyDescent="0.25">
      <c r="A2425" s="255">
        <v>2420</v>
      </c>
      <c r="B2425" s="138"/>
      <c r="C2425" s="10"/>
      <c r="D2425" s="9"/>
      <c r="E2425" s="10"/>
      <c r="F2425" s="9"/>
      <c r="G2425" s="9"/>
      <c r="H2425" s="9"/>
      <c r="I2425" s="9"/>
      <c r="J2425" s="9"/>
      <c r="K2425" s="9"/>
      <c r="L2425" s="9"/>
      <c r="M2425" s="9"/>
      <c r="N2425" s="9"/>
      <c r="O2425" s="248"/>
      <c r="P2425" s="248"/>
      <c r="Q2425" s="248">
        <f t="shared" si="74"/>
        <v>0</v>
      </c>
      <c r="R2425" s="9"/>
      <c r="BB2425" s="354" t="str">
        <f ca="1">IF(ISBLANK(INDIRECT("B2425"))," ",(INDIRECT("B2425")))</f>
        <v xml:space="preserve"> </v>
      </c>
      <c r="BC2425" s="354" t="str">
        <f ca="1">IF(ISBLANK(INDIRECT("C2425"))," ",(INDIRECT("C2425")))</f>
        <v xml:space="preserve"> </v>
      </c>
      <c r="BD2425" s="354" t="str">
        <f ca="1">IF(ISBLANK(INDIRECT("D2425"))," ",(INDIRECT("D2425")))</f>
        <v xml:space="preserve"> </v>
      </c>
      <c r="BE2425" s="354" t="str">
        <f ca="1">IF(ISBLANK(INDIRECT("E2425"))," ",(INDIRECT("E2425")))</f>
        <v xml:space="preserve"> </v>
      </c>
      <c r="BF2425" s="354" t="str">
        <f ca="1">IF(ISBLANK(INDIRECT("F2425"))," ",(INDIRECT("F2425")))</f>
        <v xml:space="preserve"> </v>
      </c>
      <c r="BG2425" s="354" t="str">
        <f ca="1">IF(ISBLANK(INDIRECT("G2425"))," ",(INDIRECT("G2425")))</f>
        <v xml:space="preserve"> </v>
      </c>
      <c r="BH2425" s="354" t="str">
        <f ca="1">IF(ISBLANK(INDIRECT("H2425"))," ",(INDIRECT("H2425")))</f>
        <v xml:space="preserve"> </v>
      </c>
      <c r="BI2425" s="354" t="str">
        <f ca="1">IF(ISBLANK(INDIRECT("I2425"))," ",(INDIRECT("I2425")))</f>
        <v xml:space="preserve"> </v>
      </c>
      <c r="BJ2425" s="354" t="str">
        <f ca="1">IF(ISBLANK(INDIRECT("J2425"))," ",(INDIRECT("J2425")))</f>
        <v xml:space="preserve"> </v>
      </c>
      <c r="BK2425" s="354" t="str">
        <f ca="1">IF(ISBLANK(INDIRECT("K2425"))," ",(INDIRECT("K2425")))</f>
        <v xml:space="preserve"> </v>
      </c>
      <c r="BL2425" s="354" t="str">
        <f ca="1">IF(ISBLANK(INDIRECT("L2425"))," ",(INDIRECT("L2425")))</f>
        <v xml:space="preserve"> </v>
      </c>
      <c r="BM2425" s="354" t="str">
        <f ca="1">IF(ISBLANK(INDIRECT("M2425"))," ",(INDIRECT("M2425")))</f>
        <v xml:space="preserve"> </v>
      </c>
      <c r="BN2425" s="354" t="str">
        <f ca="1">IF(ISBLANK(INDIRECT("N2425"))," ",(INDIRECT("N2425")))</f>
        <v xml:space="preserve"> </v>
      </c>
      <c r="BO2425" s="354" t="str">
        <f ca="1">IF(ISBLANK(INDIRECT("O2425"))," ",(INDIRECT("O2425")))</f>
        <v xml:space="preserve"> </v>
      </c>
      <c r="BP2425" s="354" t="str">
        <f ca="1">IF(ISBLANK(INDIRECT("P2425"))," ",(INDIRECT("P2425")))</f>
        <v xml:space="preserve"> </v>
      </c>
      <c r="BQ2425" s="354">
        <f ca="1">IF(ISBLANK(INDIRECT("Q2425"))," ",(INDIRECT("Q2425")))</f>
        <v>0</v>
      </c>
      <c r="BR2425" s="354" t="str">
        <f ca="1">IF(ISBLANK(INDIRECT("R2425"))," ",(INDIRECT("R2425")))</f>
        <v xml:space="preserve"> </v>
      </c>
      <c r="BS2425" s="355" t="str">
        <f t="shared" ca="1" si="75"/>
        <v xml:space="preserve"> </v>
      </c>
    </row>
    <row r="2426" spans="1:71" x14ac:dyDescent="0.25">
      <c r="A2426" s="255">
        <v>2421</v>
      </c>
      <c r="B2426" s="138"/>
      <c r="C2426" s="10"/>
      <c r="D2426" s="9"/>
      <c r="E2426" s="10"/>
      <c r="F2426" s="9"/>
      <c r="G2426" s="9"/>
      <c r="H2426" s="9"/>
      <c r="I2426" s="9"/>
      <c r="J2426" s="9"/>
      <c r="K2426" s="9"/>
      <c r="L2426" s="9"/>
      <c r="M2426" s="9"/>
      <c r="N2426" s="9"/>
      <c r="O2426" s="248"/>
      <c r="P2426" s="248"/>
      <c r="Q2426" s="248">
        <f t="shared" si="74"/>
        <v>0</v>
      </c>
      <c r="R2426" s="9"/>
      <c r="BB2426" s="354" t="str">
        <f ca="1">IF(ISBLANK(INDIRECT("B2426"))," ",(INDIRECT("B2426")))</f>
        <v xml:space="preserve"> </v>
      </c>
      <c r="BC2426" s="354" t="str">
        <f ca="1">IF(ISBLANK(INDIRECT("C2426"))," ",(INDIRECT("C2426")))</f>
        <v xml:space="preserve"> </v>
      </c>
      <c r="BD2426" s="354" t="str">
        <f ca="1">IF(ISBLANK(INDIRECT("D2426"))," ",(INDIRECT("D2426")))</f>
        <v xml:space="preserve"> </v>
      </c>
      <c r="BE2426" s="354" t="str">
        <f ca="1">IF(ISBLANK(INDIRECT("E2426"))," ",(INDIRECT("E2426")))</f>
        <v xml:space="preserve"> </v>
      </c>
      <c r="BF2426" s="354" t="str">
        <f ca="1">IF(ISBLANK(INDIRECT("F2426"))," ",(INDIRECT("F2426")))</f>
        <v xml:space="preserve"> </v>
      </c>
      <c r="BG2426" s="354" t="str">
        <f ca="1">IF(ISBLANK(INDIRECT("G2426"))," ",(INDIRECT("G2426")))</f>
        <v xml:space="preserve"> </v>
      </c>
      <c r="BH2426" s="354" t="str">
        <f ca="1">IF(ISBLANK(INDIRECT("H2426"))," ",(INDIRECT("H2426")))</f>
        <v xml:space="preserve"> </v>
      </c>
      <c r="BI2426" s="354" t="str">
        <f ca="1">IF(ISBLANK(INDIRECT("I2426"))," ",(INDIRECT("I2426")))</f>
        <v xml:space="preserve"> </v>
      </c>
      <c r="BJ2426" s="354" t="str">
        <f ca="1">IF(ISBLANK(INDIRECT("J2426"))," ",(INDIRECT("J2426")))</f>
        <v xml:space="preserve"> </v>
      </c>
      <c r="BK2426" s="354" t="str">
        <f ca="1">IF(ISBLANK(INDIRECT("K2426"))," ",(INDIRECT("K2426")))</f>
        <v xml:space="preserve"> </v>
      </c>
      <c r="BL2426" s="354" t="str">
        <f ca="1">IF(ISBLANK(INDIRECT("L2426"))," ",(INDIRECT("L2426")))</f>
        <v xml:space="preserve"> </v>
      </c>
      <c r="BM2426" s="354" t="str">
        <f ca="1">IF(ISBLANK(INDIRECT("M2426"))," ",(INDIRECT("M2426")))</f>
        <v xml:space="preserve"> </v>
      </c>
      <c r="BN2426" s="354" t="str">
        <f ca="1">IF(ISBLANK(INDIRECT("N2426"))," ",(INDIRECT("N2426")))</f>
        <v xml:space="preserve"> </v>
      </c>
      <c r="BO2426" s="354" t="str">
        <f ca="1">IF(ISBLANK(INDIRECT("O2426"))," ",(INDIRECT("O2426")))</f>
        <v xml:space="preserve"> </v>
      </c>
      <c r="BP2426" s="354" t="str">
        <f ca="1">IF(ISBLANK(INDIRECT("P2426"))," ",(INDIRECT("P2426")))</f>
        <v xml:space="preserve"> </v>
      </c>
      <c r="BQ2426" s="354">
        <f ca="1">IF(ISBLANK(INDIRECT("Q2426"))," ",(INDIRECT("Q2426")))</f>
        <v>0</v>
      </c>
      <c r="BR2426" s="354" t="str">
        <f ca="1">IF(ISBLANK(INDIRECT("R2426"))," ",(INDIRECT("R2426")))</f>
        <v xml:space="preserve"> </v>
      </c>
      <c r="BS2426" s="355" t="str">
        <f t="shared" ca="1" si="75"/>
        <v xml:space="preserve"> </v>
      </c>
    </row>
    <row r="2427" spans="1:71" x14ac:dyDescent="0.25">
      <c r="A2427" s="255">
        <v>2422</v>
      </c>
      <c r="B2427" s="138"/>
      <c r="C2427" s="10"/>
      <c r="D2427" s="9"/>
      <c r="E2427" s="10"/>
      <c r="F2427" s="9"/>
      <c r="G2427" s="9"/>
      <c r="H2427" s="9"/>
      <c r="I2427" s="9"/>
      <c r="J2427" s="9"/>
      <c r="K2427" s="9"/>
      <c r="L2427" s="9"/>
      <c r="M2427" s="9"/>
      <c r="N2427" s="9"/>
      <c r="O2427" s="248"/>
      <c r="P2427" s="248"/>
      <c r="Q2427" s="248">
        <f t="shared" si="74"/>
        <v>0</v>
      </c>
      <c r="R2427" s="9"/>
      <c r="BB2427" s="354" t="str">
        <f ca="1">IF(ISBLANK(INDIRECT("B2427"))," ",(INDIRECT("B2427")))</f>
        <v xml:space="preserve"> </v>
      </c>
      <c r="BC2427" s="354" t="str">
        <f ca="1">IF(ISBLANK(INDIRECT("C2427"))," ",(INDIRECT("C2427")))</f>
        <v xml:space="preserve"> </v>
      </c>
      <c r="BD2427" s="354" t="str">
        <f ca="1">IF(ISBLANK(INDIRECT("D2427"))," ",(INDIRECT("D2427")))</f>
        <v xml:space="preserve"> </v>
      </c>
      <c r="BE2427" s="354" t="str">
        <f ca="1">IF(ISBLANK(INDIRECT("E2427"))," ",(INDIRECT("E2427")))</f>
        <v xml:space="preserve"> </v>
      </c>
      <c r="BF2427" s="354" t="str">
        <f ca="1">IF(ISBLANK(INDIRECT("F2427"))," ",(INDIRECT("F2427")))</f>
        <v xml:space="preserve"> </v>
      </c>
      <c r="BG2427" s="354" t="str">
        <f ca="1">IF(ISBLANK(INDIRECT("G2427"))," ",(INDIRECT("G2427")))</f>
        <v xml:space="preserve"> </v>
      </c>
      <c r="BH2427" s="354" t="str">
        <f ca="1">IF(ISBLANK(INDIRECT("H2427"))," ",(INDIRECT("H2427")))</f>
        <v xml:space="preserve"> </v>
      </c>
      <c r="BI2427" s="354" t="str">
        <f ca="1">IF(ISBLANK(INDIRECT("I2427"))," ",(INDIRECT("I2427")))</f>
        <v xml:space="preserve"> </v>
      </c>
      <c r="BJ2427" s="354" t="str">
        <f ca="1">IF(ISBLANK(INDIRECT("J2427"))," ",(INDIRECT("J2427")))</f>
        <v xml:space="preserve"> </v>
      </c>
      <c r="BK2427" s="354" t="str">
        <f ca="1">IF(ISBLANK(INDIRECT("K2427"))," ",(INDIRECT("K2427")))</f>
        <v xml:space="preserve"> </v>
      </c>
      <c r="BL2427" s="354" t="str">
        <f ca="1">IF(ISBLANK(INDIRECT("L2427"))," ",(INDIRECT("L2427")))</f>
        <v xml:space="preserve"> </v>
      </c>
      <c r="BM2427" s="354" t="str">
        <f ca="1">IF(ISBLANK(INDIRECT("M2427"))," ",(INDIRECT("M2427")))</f>
        <v xml:space="preserve"> </v>
      </c>
      <c r="BN2427" s="354" t="str">
        <f ca="1">IF(ISBLANK(INDIRECT("N2427"))," ",(INDIRECT("N2427")))</f>
        <v xml:space="preserve"> </v>
      </c>
      <c r="BO2427" s="354" t="str">
        <f ca="1">IF(ISBLANK(INDIRECT("O2427"))," ",(INDIRECT("O2427")))</f>
        <v xml:space="preserve"> </v>
      </c>
      <c r="BP2427" s="354" t="str">
        <f ca="1">IF(ISBLANK(INDIRECT("P2427"))," ",(INDIRECT("P2427")))</f>
        <v xml:space="preserve"> </v>
      </c>
      <c r="BQ2427" s="354">
        <f ca="1">IF(ISBLANK(INDIRECT("Q2427"))," ",(INDIRECT("Q2427")))</f>
        <v>0</v>
      </c>
      <c r="BR2427" s="354" t="str">
        <f ca="1">IF(ISBLANK(INDIRECT("R2427"))," ",(INDIRECT("R2427")))</f>
        <v xml:space="preserve"> </v>
      </c>
      <c r="BS2427" s="355" t="str">
        <f t="shared" ca="1" si="75"/>
        <v xml:space="preserve"> </v>
      </c>
    </row>
    <row r="2428" spans="1:71" x14ac:dyDescent="0.25">
      <c r="A2428" s="255">
        <v>2423</v>
      </c>
      <c r="B2428" s="138"/>
      <c r="C2428" s="10"/>
      <c r="D2428" s="9"/>
      <c r="E2428" s="10"/>
      <c r="F2428" s="9"/>
      <c r="G2428" s="9"/>
      <c r="H2428" s="9"/>
      <c r="I2428" s="9"/>
      <c r="J2428" s="9"/>
      <c r="K2428" s="9"/>
      <c r="L2428" s="9"/>
      <c r="M2428" s="9"/>
      <c r="N2428" s="9"/>
      <c r="O2428" s="248"/>
      <c r="P2428" s="248"/>
      <c r="Q2428" s="248">
        <f t="shared" si="74"/>
        <v>0</v>
      </c>
      <c r="R2428" s="9"/>
      <c r="BB2428" s="354" t="str">
        <f ca="1">IF(ISBLANK(INDIRECT("B2428"))," ",(INDIRECT("B2428")))</f>
        <v xml:space="preserve"> </v>
      </c>
      <c r="BC2428" s="354" t="str">
        <f ca="1">IF(ISBLANK(INDIRECT("C2428"))," ",(INDIRECT("C2428")))</f>
        <v xml:space="preserve"> </v>
      </c>
      <c r="BD2428" s="354" t="str">
        <f ca="1">IF(ISBLANK(INDIRECT("D2428"))," ",(INDIRECT("D2428")))</f>
        <v xml:space="preserve"> </v>
      </c>
      <c r="BE2428" s="354" t="str">
        <f ca="1">IF(ISBLANK(INDIRECT("E2428"))," ",(INDIRECT("E2428")))</f>
        <v xml:space="preserve"> </v>
      </c>
      <c r="BF2428" s="354" t="str">
        <f ca="1">IF(ISBLANK(INDIRECT("F2428"))," ",(INDIRECT("F2428")))</f>
        <v xml:space="preserve"> </v>
      </c>
      <c r="BG2428" s="354" t="str">
        <f ca="1">IF(ISBLANK(INDIRECT("G2428"))," ",(INDIRECT("G2428")))</f>
        <v xml:space="preserve"> </v>
      </c>
      <c r="BH2428" s="354" t="str">
        <f ca="1">IF(ISBLANK(INDIRECT("H2428"))," ",(INDIRECT("H2428")))</f>
        <v xml:space="preserve"> </v>
      </c>
      <c r="BI2428" s="354" t="str">
        <f ca="1">IF(ISBLANK(INDIRECT("I2428"))," ",(INDIRECT("I2428")))</f>
        <v xml:space="preserve"> </v>
      </c>
      <c r="BJ2428" s="354" t="str">
        <f ca="1">IF(ISBLANK(INDIRECT("J2428"))," ",(INDIRECT("J2428")))</f>
        <v xml:space="preserve"> </v>
      </c>
      <c r="BK2428" s="354" t="str">
        <f ca="1">IF(ISBLANK(INDIRECT("K2428"))," ",(INDIRECT("K2428")))</f>
        <v xml:space="preserve"> </v>
      </c>
      <c r="BL2428" s="354" t="str">
        <f ca="1">IF(ISBLANK(INDIRECT("L2428"))," ",(INDIRECT("L2428")))</f>
        <v xml:space="preserve"> </v>
      </c>
      <c r="BM2428" s="354" t="str">
        <f ca="1">IF(ISBLANK(INDIRECT("M2428"))," ",(INDIRECT("M2428")))</f>
        <v xml:space="preserve"> </v>
      </c>
      <c r="BN2428" s="354" t="str">
        <f ca="1">IF(ISBLANK(INDIRECT("N2428"))," ",(INDIRECT("N2428")))</f>
        <v xml:space="preserve"> </v>
      </c>
      <c r="BO2428" s="354" t="str">
        <f ca="1">IF(ISBLANK(INDIRECT("O2428"))," ",(INDIRECT("O2428")))</f>
        <v xml:space="preserve"> </v>
      </c>
      <c r="BP2428" s="354" t="str">
        <f ca="1">IF(ISBLANK(INDIRECT("P2428"))," ",(INDIRECT("P2428")))</f>
        <v xml:space="preserve"> </v>
      </c>
      <c r="BQ2428" s="354">
        <f ca="1">IF(ISBLANK(INDIRECT("Q2428"))," ",(INDIRECT("Q2428")))</f>
        <v>0</v>
      </c>
      <c r="BR2428" s="354" t="str">
        <f ca="1">IF(ISBLANK(INDIRECT("R2428"))," ",(INDIRECT("R2428")))</f>
        <v xml:space="preserve"> </v>
      </c>
      <c r="BS2428" s="355" t="str">
        <f t="shared" ca="1" si="75"/>
        <v xml:space="preserve"> </v>
      </c>
    </row>
    <row r="2429" spans="1:71" x14ac:dyDescent="0.25">
      <c r="A2429" s="255">
        <v>2424</v>
      </c>
      <c r="B2429" s="138"/>
      <c r="C2429" s="10"/>
      <c r="D2429" s="9"/>
      <c r="E2429" s="10"/>
      <c r="F2429" s="9"/>
      <c r="G2429" s="9"/>
      <c r="H2429" s="9"/>
      <c r="I2429" s="9"/>
      <c r="J2429" s="9"/>
      <c r="K2429" s="9"/>
      <c r="L2429" s="9"/>
      <c r="M2429" s="9"/>
      <c r="N2429" s="9"/>
      <c r="O2429" s="248"/>
      <c r="P2429" s="248"/>
      <c r="Q2429" s="248">
        <f t="shared" si="74"/>
        <v>0</v>
      </c>
      <c r="R2429" s="9"/>
      <c r="BB2429" s="354" t="str">
        <f ca="1">IF(ISBLANK(INDIRECT("B2429"))," ",(INDIRECT("B2429")))</f>
        <v xml:space="preserve"> </v>
      </c>
      <c r="BC2429" s="354" t="str">
        <f ca="1">IF(ISBLANK(INDIRECT("C2429"))," ",(INDIRECT("C2429")))</f>
        <v xml:space="preserve"> </v>
      </c>
      <c r="BD2429" s="354" t="str">
        <f ca="1">IF(ISBLANK(INDIRECT("D2429"))," ",(INDIRECT("D2429")))</f>
        <v xml:space="preserve"> </v>
      </c>
      <c r="BE2429" s="354" t="str">
        <f ca="1">IF(ISBLANK(INDIRECT("E2429"))," ",(INDIRECT("E2429")))</f>
        <v xml:space="preserve"> </v>
      </c>
      <c r="BF2429" s="354" t="str">
        <f ca="1">IF(ISBLANK(INDIRECT("F2429"))," ",(INDIRECT("F2429")))</f>
        <v xml:space="preserve"> </v>
      </c>
      <c r="BG2429" s="354" t="str">
        <f ca="1">IF(ISBLANK(INDIRECT("G2429"))," ",(INDIRECT("G2429")))</f>
        <v xml:space="preserve"> </v>
      </c>
      <c r="BH2429" s="354" t="str">
        <f ca="1">IF(ISBLANK(INDIRECT("H2429"))," ",(INDIRECT("H2429")))</f>
        <v xml:space="preserve"> </v>
      </c>
      <c r="BI2429" s="354" t="str">
        <f ca="1">IF(ISBLANK(INDIRECT("I2429"))," ",(INDIRECT("I2429")))</f>
        <v xml:space="preserve"> </v>
      </c>
      <c r="BJ2429" s="354" t="str">
        <f ca="1">IF(ISBLANK(INDIRECT("J2429"))," ",(INDIRECT("J2429")))</f>
        <v xml:space="preserve"> </v>
      </c>
      <c r="BK2429" s="354" t="str">
        <f ca="1">IF(ISBLANK(INDIRECT("K2429"))," ",(INDIRECT("K2429")))</f>
        <v xml:space="preserve"> </v>
      </c>
      <c r="BL2429" s="354" t="str">
        <f ca="1">IF(ISBLANK(INDIRECT("L2429"))," ",(INDIRECT("L2429")))</f>
        <v xml:space="preserve"> </v>
      </c>
      <c r="BM2429" s="354" t="str">
        <f ca="1">IF(ISBLANK(INDIRECT("M2429"))," ",(INDIRECT("M2429")))</f>
        <v xml:space="preserve"> </v>
      </c>
      <c r="BN2429" s="354" t="str">
        <f ca="1">IF(ISBLANK(INDIRECT("N2429"))," ",(INDIRECT("N2429")))</f>
        <v xml:space="preserve"> </v>
      </c>
      <c r="BO2429" s="354" t="str">
        <f ca="1">IF(ISBLANK(INDIRECT("O2429"))," ",(INDIRECT("O2429")))</f>
        <v xml:space="preserve"> </v>
      </c>
      <c r="BP2429" s="354" t="str">
        <f ca="1">IF(ISBLANK(INDIRECT("P2429"))," ",(INDIRECT("P2429")))</f>
        <v xml:space="preserve"> </v>
      </c>
      <c r="BQ2429" s="354">
        <f ca="1">IF(ISBLANK(INDIRECT("Q2429"))," ",(INDIRECT("Q2429")))</f>
        <v>0</v>
      </c>
      <c r="BR2429" s="354" t="str">
        <f ca="1">IF(ISBLANK(INDIRECT("R2429"))," ",(INDIRECT("R2429")))</f>
        <v xml:space="preserve"> </v>
      </c>
      <c r="BS2429" s="355" t="str">
        <f t="shared" ca="1" si="75"/>
        <v xml:space="preserve"> </v>
      </c>
    </row>
    <row r="2430" spans="1:71" x14ac:dyDescent="0.25">
      <c r="A2430" s="255">
        <v>2425</v>
      </c>
      <c r="B2430" s="138"/>
      <c r="C2430" s="10"/>
      <c r="D2430" s="9"/>
      <c r="E2430" s="10"/>
      <c r="F2430" s="9"/>
      <c r="G2430" s="9"/>
      <c r="H2430" s="9"/>
      <c r="I2430" s="9"/>
      <c r="J2430" s="9"/>
      <c r="K2430" s="9"/>
      <c r="L2430" s="9"/>
      <c r="M2430" s="9"/>
      <c r="N2430" s="9"/>
      <c r="O2430" s="248"/>
      <c r="P2430" s="248"/>
      <c r="Q2430" s="248">
        <f t="shared" si="74"/>
        <v>0</v>
      </c>
      <c r="R2430" s="9"/>
      <c r="BB2430" s="354" t="str">
        <f ca="1">IF(ISBLANK(INDIRECT("B2430"))," ",(INDIRECT("B2430")))</f>
        <v xml:space="preserve"> </v>
      </c>
      <c r="BC2430" s="354" t="str">
        <f ca="1">IF(ISBLANK(INDIRECT("C2430"))," ",(INDIRECT("C2430")))</f>
        <v xml:space="preserve"> </v>
      </c>
      <c r="BD2430" s="354" t="str">
        <f ca="1">IF(ISBLANK(INDIRECT("D2430"))," ",(INDIRECT("D2430")))</f>
        <v xml:space="preserve"> </v>
      </c>
      <c r="BE2430" s="354" t="str">
        <f ca="1">IF(ISBLANK(INDIRECT("E2430"))," ",(INDIRECT("E2430")))</f>
        <v xml:space="preserve"> </v>
      </c>
      <c r="BF2430" s="354" t="str">
        <f ca="1">IF(ISBLANK(INDIRECT("F2430"))," ",(INDIRECT("F2430")))</f>
        <v xml:space="preserve"> </v>
      </c>
      <c r="BG2430" s="354" t="str">
        <f ca="1">IF(ISBLANK(INDIRECT("G2430"))," ",(INDIRECT("G2430")))</f>
        <v xml:space="preserve"> </v>
      </c>
      <c r="BH2430" s="354" t="str">
        <f ca="1">IF(ISBLANK(INDIRECT("H2430"))," ",(INDIRECT("H2430")))</f>
        <v xml:space="preserve"> </v>
      </c>
      <c r="BI2430" s="354" t="str">
        <f ca="1">IF(ISBLANK(INDIRECT("I2430"))," ",(INDIRECT("I2430")))</f>
        <v xml:space="preserve"> </v>
      </c>
      <c r="BJ2430" s="354" t="str">
        <f ca="1">IF(ISBLANK(INDIRECT("J2430"))," ",(INDIRECT("J2430")))</f>
        <v xml:space="preserve"> </v>
      </c>
      <c r="BK2430" s="354" t="str">
        <f ca="1">IF(ISBLANK(INDIRECT("K2430"))," ",(INDIRECT("K2430")))</f>
        <v xml:space="preserve"> </v>
      </c>
      <c r="BL2430" s="354" t="str">
        <f ca="1">IF(ISBLANK(INDIRECT("L2430"))," ",(INDIRECT("L2430")))</f>
        <v xml:space="preserve"> </v>
      </c>
      <c r="BM2430" s="354" t="str">
        <f ca="1">IF(ISBLANK(INDIRECT("M2430"))," ",(INDIRECT("M2430")))</f>
        <v xml:space="preserve"> </v>
      </c>
      <c r="BN2430" s="354" t="str">
        <f ca="1">IF(ISBLANK(INDIRECT("N2430"))," ",(INDIRECT("N2430")))</f>
        <v xml:space="preserve"> </v>
      </c>
      <c r="BO2430" s="354" t="str">
        <f ca="1">IF(ISBLANK(INDIRECT("O2430"))," ",(INDIRECT("O2430")))</f>
        <v xml:space="preserve"> </v>
      </c>
      <c r="BP2430" s="354" t="str">
        <f ca="1">IF(ISBLANK(INDIRECT("P2430"))," ",(INDIRECT("P2430")))</f>
        <v xml:space="preserve"> </v>
      </c>
      <c r="BQ2430" s="354">
        <f ca="1">IF(ISBLANK(INDIRECT("Q2430"))," ",(INDIRECT("Q2430")))</f>
        <v>0</v>
      </c>
      <c r="BR2430" s="354" t="str">
        <f ca="1">IF(ISBLANK(INDIRECT("R2430"))," ",(INDIRECT("R2430")))</f>
        <v xml:space="preserve"> </v>
      </c>
      <c r="BS2430" s="355" t="str">
        <f t="shared" ca="1" si="75"/>
        <v xml:space="preserve"> </v>
      </c>
    </row>
    <row r="2431" spans="1:71" x14ac:dyDescent="0.25">
      <c r="A2431" s="255">
        <v>2426</v>
      </c>
      <c r="B2431" s="138"/>
      <c r="C2431" s="10"/>
      <c r="D2431" s="9"/>
      <c r="E2431" s="10"/>
      <c r="F2431" s="9"/>
      <c r="G2431" s="9"/>
      <c r="H2431" s="9"/>
      <c r="I2431" s="9"/>
      <c r="J2431" s="9"/>
      <c r="K2431" s="9"/>
      <c r="L2431" s="9"/>
      <c r="M2431" s="9"/>
      <c r="N2431" s="9"/>
      <c r="O2431" s="248"/>
      <c r="P2431" s="248"/>
      <c r="Q2431" s="248">
        <f t="shared" si="74"/>
        <v>0</v>
      </c>
      <c r="R2431" s="9"/>
      <c r="BB2431" s="354" t="str">
        <f ca="1">IF(ISBLANK(INDIRECT("B2431"))," ",(INDIRECT("B2431")))</f>
        <v xml:space="preserve"> </v>
      </c>
      <c r="BC2431" s="354" t="str">
        <f ca="1">IF(ISBLANK(INDIRECT("C2431"))," ",(INDIRECT("C2431")))</f>
        <v xml:space="preserve"> </v>
      </c>
      <c r="BD2431" s="354" t="str">
        <f ca="1">IF(ISBLANK(INDIRECT("D2431"))," ",(INDIRECT("D2431")))</f>
        <v xml:space="preserve"> </v>
      </c>
      <c r="BE2431" s="354" t="str">
        <f ca="1">IF(ISBLANK(INDIRECT("E2431"))," ",(INDIRECT("E2431")))</f>
        <v xml:space="preserve"> </v>
      </c>
      <c r="BF2431" s="354" t="str">
        <f ca="1">IF(ISBLANK(INDIRECT("F2431"))," ",(INDIRECT("F2431")))</f>
        <v xml:space="preserve"> </v>
      </c>
      <c r="BG2431" s="354" t="str">
        <f ca="1">IF(ISBLANK(INDIRECT("G2431"))," ",(INDIRECT("G2431")))</f>
        <v xml:space="preserve"> </v>
      </c>
      <c r="BH2431" s="354" t="str">
        <f ca="1">IF(ISBLANK(INDIRECT("H2431"))," ",(INDIRECT("H2431")))</f>
        <v xml:space="preserve"> </v>
      </c>
      <c r="BI2431" s="354" t="str">
        <f ca="1">IF(ISBLANK(INDIRECT("I2431"))," ",(INDIRECT("I2431")))</f>
        <v xml:space="preserve"> </v>
      </c>
      <c r="BJ2431" s="354" t="str">
        <f ca="1">IF(ISBLANK(INDIRECT("J2431"))," ",(INDIRECT("J2431")))</f>
        <v xml:space="preserve"> </v>
      </c>
      <c r="BK2431" s="354" t="str">
        <f ca="1">IF(ISBLANK(INDIRECT("K2431"))," ",(INDIRECT("K2431")))</f>
        <v xml:space="preserve"> </v>
      </c>
      <c r="BL2431" s="354" t="str">
        <f ca="1">IF(ISBLANK(INDIRECT("L2431"))," ",(INDIRECT("L2431")))</f>
        <v xml:space="preserve"> </v>
      </c>
      <c r="BM2431" s="354" t="str">
        <f ca="1">IF(ISBLANK(INDIRECT("M2431"))," ",(INDIRECT("M2431")))</f>
        <v xml:space="preserve"> </v>
      </c>
      <c r="BN2431" s="354" t="str">
        <f ca="1">IF(ISBLANK(INDIRECT("N2431"))," ",(INDIRECT("N2431")))</f>
        <v xml:space="preserve"> </v>
      </c>
      <c r="BO2431" s="354" t="str">
        <f ca="1">IF(ISBLANK(INDIRECT("O2431"))," ",(INDIRECT("O2431")))</f>
        <v xml:space="preserve"> </v>
      </c>
      <c r="BP2431" s="354" t="str">
        <f ca="1">IF(ISBLANK(INDIRECT("P2431"))," ",(INDIRECT("P2431")))</f>
        <v xml:space="preserve"> </v>
      </c>
      <c r="BQ2431" s="354">
        <f ca="1">IF(ISBLANK(INDIRECT("Q2431"))," ",(INDIRECT("Q2431")))</f>
        <v>0</v>
      </c>
      <c r="BR2431" s="354" t="str">
        <f ca="1">IF(ISBLANK(INDIRECT("R2431"))," ",(INDIRECT("R2431")))</f>
        <v xml:space="preserve"> </v>
      </c>
      <c r="BS2431" s="355" t="str">
        <f t="shared" ca="1" si="75"/>
        <v xml:space="preserve"> </v>
      </c>
    </row>
    <row r="2432" spans="1:71" x14ac:dyDescent="0.25">
      <c r="A2432" s="255">
        <v>2427</v>
      </c>
      <c r="B2432" s="138"/>
      <c r="C2432" s="10"/>
      <c r="D2432" s="9"/>
      <c r="E2432" s="10"/>
      <c r="F2432" s="9"/>
      <c r="G2432" s="9"/>
      <c r="H2432" s="9"/>
      <c r="I2432" s="9"/>
      <c r="J2432" s="9"/>
      <c r="K2432" s="9"/>
      <c r="L2432" s="9"/>
      <c r="M2432" s="9"/>
      <c r="N2432" s="9"/>
      <c r="O2432" s="248"/>
      <c r="P2432" s="248"/>
      <c r="Q2432" s="248">
        <f t="shared" si="74"/>
        <v>0</v>
      </c>
      <c r="R2432" s="9"/>
      <c r="BB2432" s="354" t="str">
        <f ca="1">IF(ISBLANK(INDIRECT("B2432"))," ",(INDIRECT("B2432")))</f>
        <v xml:space="preserve"> </v>
      </c>
      <c r="BC2432" s="354" t="str">
        <f ca="1">IF(ISBLANK(INDIRECT("C2432"))," ",(INDIRECT("C2432")))</f>
        <v xml:space="preserve"> </v>
      </c>
      <c r="BD2432" s="354" t="str">
        <f ca="1">IF(ISBLANK(INDIRECT("D2432"))," ",(INDIRECT("D2432")))</f>
        <v xml:space="preserve"> </v>
      </c>
      <c r="BE2432" s="354" t="str">
        <f ca="1">IF(ISBLANK(INDIRECT("E2432"))," ",(INDIRECT("E2432")))</f>
        <v xml:space="preserve"> </v>
      </c>
      <c r="BF2432" s="354" t="str">
        <f ca="1">IF(ISBLANK(INDIRECT("F2432"))," ",(INDIRECT("F2432")))</f>
        <v xml:space="preserve"> </v>
      </c>
      <c r="BG2432" s="354" t="str">
        <f ca="1">IF(ISBLANK(INDIRECT("G2432"))," ",(INDIRECT("G2432")))</f>
        <v xml:space="preserve"> </v>
      </c>
      <c r="BH2432" s="354" t="str">
        <f ca="1">IF(ISBLANK(INDIRECT("H2432"))," ",(INDIRECT("H2432")))</f>
        <v xml:space="preserve"> </v>
      </c>
      <c r="BI2432" s="354" t="str">
        <f ca="1">IF(ISBLANK(INDIRECT("I2432"))," ",(INDIRECT("I2432")))</f>
        <v xml:space="preserve"> </v>
      </c>
      <c r="BJ2432" s="354" t="str">
        <f ca="1">IF(ISBLANK(INDIRECT("J2432"))," ",(INDIRECT("J2432")))</f>
        <v xml:space="preserve"> </v>
      </c>
      <c r="BK2432" s="354" t="str">
        <f ca="1">IF(ISBLANK(INDIRECT("K2432"))," ",(INDIRECT("K2432")))</f>
        <v xml:space="preserve"> </v>
      </c>
      <c r="BL2432" s="354" t="str">
        <f ca="1">IF(ISBLANK(INDIRECT("L2432"))," ",(INDIRECT("L2432")))</f>
        <v xml:space="preserve"> </v>
      </c>
      <c r="BM2432" s="354" t="str">
        <f ca="1">IF(ISBLANK(INDIRECT("M2432"))," ",(INDIRECT("M2432")))</f>
        <v xml:space="preserve"> </v>
      </c>
      <c r="BN2432" s="354" t="str">
        <f ca="1">IF(ISBLANK(INDIRECT("N2432"))," ",(INDIRECT("N2432")))</f>
        <v xml:space="preserve"> </v>
      </c>
      <c r="BO2432" s="354" t="str">
        <f ca="1">IF(ISBLANK(INDIRECT("O2432"))," ",(INDIRECT("O2432")))</f>
        <v xml:space="preserve"> </v>
      </c>
      <c r="BP2432" s="354" t="str">
        <f ca="1">IF(ISBLANK(INDIRECT("P2432"))," ",(INDIRECT("P2432")))</f>
        <v xml:space="preserve"> </v>
      </c>
      <c r="BQ2432" s="354">
        <f ca="1">IF(ISBLANK(INDIRECT("Q2432"))," ",(INDIRECT("Q2432")))</f>
        <v>0</v>
      </c>
      <c r="BR2432" s="354" t="str">
        <f ca="1">IF(ISBLANK(INDIRECT("R2432"))," ",(INDIRECT("R2432")))</f>
        <v xml:space="preserve"> </v>
      </c>
      <c r="BS2432" s="355" t="str">
        <f t="shared" ca="1" si="75"/>
        <v xml:space="preserve"> </v>
      </c>
    </row>
    <row r="2433" spans="1:71" x14ac:dyDescent="0.25">
      <c r="A2433" s="255">
        <v>2428</v>
      </c>
      <c r="B2433" s="138"/>
      <c r="C2433" s="10"/>
      <c r="D2433" s="9"/>
      <c r="E2433" s="10"/>
      <c r="F2433" s="9"/>
      <c r="G2433" s="9"/>
      <c r="H2433" s="9"/>
      <c r="I2433" s="9"/>
      <c r="J2433" s="9"/>
      <c r="K2433" s="9"/>
      <c r="L2433" s="9"/>
      <c r="M2433" s="9"/>
      <c r="N2433" s="9"/>
      <c r="O2433" s="248"/>
      <c r="P2433" s="248"/>
      <c r="Q2433" s="248">
        <f t="shared" si="74"/>
        <v>0</v>
      </c>
      <c r="R2433" s="9"/>
      <c r="BB2433" s="354" t="str">
        <f ca="1">IF(ISBLANK(INDIRECT("B2433"))," ",(INDIRECT("B2433")))</f>
        <v xml:space="preserve"> </v>
      </c>
      <c r="BC2433" s="354" t="str">
        <f ca="1">IF(ISBLANK(INDIRECT("C2433"))," ",(INDIRECT("C2433")))</f>
        <v xml:space="preserve"> </v>
      </c>
      <c r="BD2433" s="354" t="str">
        <f ca="1">IF(ISBLANK(INDIRECT("D2433"))," ",(INDIRECT("D2433")))</f>
        <v xml:space="preserve"> </v>
      </c>
      <c r="BE2433" s="354" t="str">
        <f ca="1">IF(ISBLANK(INDIRECT("E2433"))," ",(INDIRECT("E2433")))</f>
        <v xml:space="preserve"> </v>
      </c>
      <c r="BF2433" s="354" t="str">
        <f ca="1">IF(ISBLANK(INDIRECT("F2433"))," ",(INDIRECT("F2433")))</f>
        <v xml:space="preserve"> </v>
      </c>
      <c r="BG2433" s="354" t="str">
        <f ca="1">IF(ISBLANK(INDIRECT("G2433"))," ",(INDIRECT("G2433")))</f>
        <v xml:space="preserve"> </v>
      </c>
      <c r="BH2433" s="354" t="str">
        <f ca="1">IF(ISBLANK(INDIRECT("H2433"))," ",(INDIRECT("H2433")))</f>
        <v xml:space="preserve"> </v>
      </c>
      <c r="BI2433" s="354" t="str">
        <f ca="1">IF(ISBLANK(INDIRECT("I2433"))," ",(INDIRECT("I2433")))</f>
        <v xml:space="preserve"> </v>
      </c>
      <c r="BJ2433" s="354" t="str">
        <f ca="1">IF(ISBLANK(INDIRECT("J2433"))," ",(INDIRECT("J2433")))</f>
        <v xml:space="preserve"> </v>
      </c>
      <c r="BK2433" s="354" t="str">
        <f ca="1">IF(ISBLANK(INDIRECT("K2433"))," ",(INDIRECT("K2433")))</f>
        <v xml:space="preserve"> </v>
      </c>
      <c r="BL2433" s="354" t="str">
        <f ca="1">IF(ISBLANK(INDIRECT("L2433"))," ",(INDIRECT("L2433")))</f>
        <v xml:space="preserve"> </v>
      </c>
      <c r="BM2433" s="354" t="str">
        <f ca="1">IF(ISBLANK(INDIRECT("M2433"))," ",(INDIRECT("M2433")))</f>
        <v xml:space="preserve"> </v>
      </c>
      <c r="BN2433" s="354" t="str">
        <f ca="1">IF(ISBLANK(INDIRECT("N2433"))," ",(INDIRECT("N2433")))</f>
        <v xml:space="preserve"> </v>
      </c>
      <c r="BO2433" s="354" t="str">
        <f ca="1">IF(ISBLANK(INDIRECT("O2433"))," ",(INDIRECT("O2433")))</f>
        <v xml:space="preserve"> </v>
      </c>
      <c r="BP2433" s="354" t="str">
        <f ca="1">IF(ISBLANK(INDIRECT("P2433"))," ",(INDIRECT("P2433")))</f>
        <v xml:space="preserve"> </v>
      </c>
      <c r="BQ2433" s="354">
        <f ca="1">IF(ISBLANK(INDIRECT("Q2433"))," ",(INDIRECT("Q2433")))</f>
        <v>0</v>
      </c>
      <c r="BR2433" s="354" t="str">
        <f ca="1">IF(ISBLANK(INDIRECT("R2433"))," ",(INDIRECT("R2433")))</f>
        <v xml:space="preserve"> </v>
      </c>
      <c r="BS2433" s="355" t="str">
        <f t="shared" ca="1" si="75"/>
        <v xml:space="preserve"> </v>
      </c>
    </row>
    <row r="2434" spans="1:71" x14ac:dyDescent="0.25">
      <c r="A2434" s="255">
        <v>2429</v>
      </c>
      <c r="B2434" s="138"/>
      <c r="C2434" s="10"/>
      <c r="D2434" s="9"/>
      <c r="E2434" s="10"/>
      <c r="F2434" s="9"/>
      <c r="G2434" s="9"/>
      <c r="H2434" s="9"/>
      <c r="I2434" s="9"/>
      <c r="J2434" s="9"/>
      <c r="K2434" s="9"/>
      <c r="L2434" s="9"/>
      <c r="M2434" s="9"/>
      <c r="N2434" s="9"/>
      <c r="O2434" s="248"/>
      <c r="P2434" s="248"/>
      <c r="Q2434" s="248">
        <f t="shared" si="74"/>
        <v>0</v>
      </c>
      <c r="R2434" s="9"/>
      <c r="BB2434" s="354" t="str">
        <f ca="1">IF(ISBLANK(INDIRECT("B2434"))," ",(INDIRECT("B2434")))</f>
        <v xml:space="preserve"> </v>
      </c>
      <c r="BC2434" s="354" t="str">
        <f ca="1">IF(ISBLANK(INDIRECT("C2434"))," ",(INDIRECT("C2434")))</f>
        <v xml:space="preserve"> </v>
      </c>
      <c r="BD2434" s="354" t="str">
        <f ca="1">IF(ISBLANK(INDIRECT("D2434"))," ",(INDIRECT("D2434")))</f>
        <v xml:space="preserve"> </v>
      </c>
      <c r="BE2434" s="354" t="str">
        <f ca="1">IF(ISBLANK(INDIRECT("E2434"))," ",(INDIRECT("E2434")))</f>
        <v xml:space="preserve"> </v>
      </c>
      <c r="BF2434" s="354" t="str">
        <f ca="1">IF(ISBLANK(INDIRECT("F2434"))," ",(INDIRECT("F2434")))</f>
        <v xml:space="preserve"> </v>
      </c>
      <c r="BG2434" s="354" t="str">
        <f ca="1">IF(ISBLANK(INDIRECT("G2434"))," ",(INDIRECT("G2434")))</f>
        <v xml:space="preserve"> </v>
      </c>
      <c r="BH2434" s="354" t="str">
        <f ca="1">IF(ISBLANK(INDIRECT("H2434"))," ",(INDIRECT("H2434")))</f>
        <v xml:space="preserve"> </v>
      </c>
      <c r="BI2434" s="354" t="str">
        <f ca="1">IF(ISBLANK(INDIRECT("I2434"))," ",(INDIRECT("I2434")))</f>
        <v xml:space="preserve"> </v>
      </c>
      <c r="BJ2434" s="354" t="str">
        <f ca="1">IF(ISBLANK(INDIRECT("J2434"))," ",(INDIRECT("J2434")))</f>
        <v xml:space="preserve"> </v>
      </c>
      <c r="BK2434" s="354" t="str">
        <f ca="1">IF(ISBLANK(INDIRECT("K2434"))," ",(INDIRECT("K2434")))</f>
        <v xml:space="preserve"> </v>
      </c>
      <c r="BL2434" s="354" t="str">
        <f ca="1">IF(ISBLANK(INDIRECT("L2434"))," ",(INDIRECT("L2434")))</f>
        <v xml:space="preserve"> </v>
      </c>
      <c r="BM2434" s="354" t="str">
        <f ca="1">IF(ISBLANK(INDIRECT("M2434"))," ",(INDIRECT("M2434")))</f>
        <v xml:space="preserve"> </v>
      </c>
      <c r="BN2434" s="354" t="str">
        <f ca="1">IF(ISBLANK(INDIRECT("N2434"))," ",(INDIRECT("N2434")))</f>
        <v xml:space="preserve"> </v>
      </c>
      <c r="BO2434" s="354" t="str">
        <f ca="1">IF(ISBLANK(INDIRECT("O2434"))," ",(INDIRECT("O2434")))</f>
        <v xml:space="preserve"> </v>
      </c>
      <c r="BP2434" s="354" t="str">
        <f ca="1">IF(ISBLANK(INDIRECT("P2434"))," ",(INDIRECT("P2434")))</f>
        <v xml:space="preserve"> </v>
      </c>
      <c r="BQ2434" s="354">
        <f ca="1">IF(ISBLANK(INDIRECT("Q2434"))," ",(INDIRECT("Q2434")))</f>
        <v>0</v>
      </c>
      <c r="BR2434" s="354" t="str">
        <f ca="1">IF(ISBLANK(INDIRECT("R2434"))," ",(INDIRECT("R2434")))</f>
        <v xml:space="preserve"> </v>
      </c>
      <c r="BS2434" s="355" t="str">
        <f t="shared" ca="1" si="75"/>
        <v xml:space="preserve"> </v>
      </c>
    </row>
    <row r="2435" spans="1:71" x14ac:dyDescent="0.25">
      <c r="A2435" s="255">
        <v>2430</v>
      </c>
      <c r="B2435" s="138"/>
      <c r="C2435" s="10"/>
      <c r="D2435" s="9"/>
      <c r="E2435" s="10"/>
      <c r="F2435" s="9"/>
      <c r="G2435" s="9"/>
      <c r="H2435" s="9"/>
      <c r="I2435" s="9"/>
      <c r="J2435" s="9"/>
      <c r="K2435" s="9"/>
      <c r="L2435" s="9"/>
      <c r="M2435" s="9"/>
      <c r="N2435" s="9"/>
      <c r="O2435" s="248"/>
      <c r="P2435" s="248"/>
      <c r="Q2435" s="248">
        <f t="shared" si="74"/>
        <v>0</v>
      </c>
      <c r="R2435" s="9"/>
      <c r="BB2435" s="354" t="str">
        <f ca="1">IF(ISBLANK(INDIRECT("B2435"))," ",(INDIRECT("B2435")))</f>
        <v xml:space="preserve"> </v>
      </c>
      <c r="BC2435" s="354" t="str">
        <f ca="1">IF(ISBLANK(INDIRECT("C2435"))," ",(INDIRECT("C2435")))</f>
        <v xml:space="preserve"> </v>
      </c>
      <c r="BD2435" s="354" t="str">
        <f ca="1">IF(ISBLANK(INDIRECT("D2435"))," ",(INDIRECT("D2435")))</f>
        <v xml:space="preserve"> </v>
      </c>
      <c r="BE2435" s="354" t="str">
        <f ca="1">IF(ISBLANK(INDIRECT("E2435"))," ",(INDIRECT("E2435")))</f>
        <v xml:space="preserve"> </v>
      </c>
      <c r="BF2435" s="354" t="str">
        <f ca="1">IF(ISBLANK(INDIRECT("F2435"))," ",(INDIRECT("F2435")))</f>
        <v xml:space="preserve"> </v>
      </c>
      <c r="BG2435" s="354" t="str">
        <f ca="1">IF(ISBLANK(INDIRECT("G2435"))," ",(INDIRECT("G2435")))</f>
        <v xml:space="preserve"> </v>
      </c>
      <c r="BH2435" s="354" t="str">
        <f ca="1">IF(ISBLANK(INDIRECT("H2435"))," ",(INDIRECT("H2435")))</f>
        <v xml:space="preserve"> </v>
      </c>
      <c r="BI2435" s="354" t="str">
        <f ca="1">IF(ISBLANK(INDIRECT("I2435"))," ",(INDIRECT("I2435")))</f>
        <v xml:space="preserve"> </v>
      </c>
      <c r="BJ2435" s="354" t="str">
        <f ca="1">IF(ISBLANK(INDIRECT("J2435"))," ",(INDIRECT("J2435")))</f>
        <v xml:space="preserve"> </v>
      </c>
      <c r="BK2435" s="354" t="str">
        <f ca="1">IF(ISBLANK(INDIRECT("K2435"))," ",(INDIRECT("K2435")))</f>
        <v xml:space="preserve"> </v>
      </c>
      <c r="BL2435" s="354" t="str">
        <f ca="1">IF(ISBLANK(INDIRECT("L2435"))," ",(INDIRECT("L2435")))</f>
        <v xml:space="preserve"> </v>
      </c>
      <c r="BM2435" s="354" t="str">
        <f ca="1">IF(ISBLANK(INDIRECT("M2435"))," ",(INDIRECT("M2435")))</f>
        <v xml:space="preserve"> </v>
      </c>
      <c r="BN2435" s="354" t="str">
        <f ca="1">IF(ISBLANK(INDIRECT("N2435"))," ",(INDIRECT("N2435")))</f>
        <v xml:space="preserve"> </v>
      </c>
      <c r="BO2435" s="354" t="str">
        <f ca="1">IF(ISBLANK(INDIRECT("O2435"))," ",(INDIRECT("O2435")))</f>
        <v xml:space="preserve"> </v>
      </c>
      <c r="BP2435" s="354" t="str">
        <f ca="1">IF(ISBLANK(INDIRECT("P2435"))," ",(INDIRECT("P2435")))</f>
        <v xml:space="preserve"> </v>
      </c>
      <c r="BQ2435" s="354">
        <f ca="1">IF(ISBLANK(INDIRECT("Q2435"))," ",(INDIRECT("Q2435")))</f>
        <v>0</v>
      </c>
      <c r="BR2435" s="354" t="str">
        <f ca="1">IF(ISBLANK(INDIRECT("R2435"))," ",(INDIRECT("R2435")))</f>
        <v xml:space="preserve"> </v>
      </c>
      <c r="BS2435" s="355" t="str">
        <f t="shared" ca="1" si="75"/>
        <v xml:space="preserve"> </v>
      </c>
    </row>
    <row r="2436" spans="1:71" x14ac:dyDescent="0.25">
      <c r="A2436" s="255">
        <v>2431</v>
      </c>
      <c r="B2436" s="138"/>
      <c r="C2436" s="10"/>
      <c r="D2436" s="9"/>
      <c r="E2436" s="10"/>
      <c r="F2436" s="9"/>
      <c r="G2436" s="9"/>
      <c r="H2436" s="9"/>
      <c r="I2436" s="9"/>
      <c r="J2436" s="9"/>
      <c r="K2436" s="9"/>
      <c r="L2436" s="9"/>
      <c r="M2436" s="9"/>
      <c r="N2436" s="9"/>
      <c r="O2436" s="248"/>
      <c r="P2436" s="248"/>
      <c r="Q2436" s="248">
        <f t="shared" si="74"/>
        <v>0</v>
      </c>
      <c r="R2436" s="9"/>
      <c r="BB2436" s="354" t="str">
        <f ca="1">IF(ISBLANK(INDIRECT("B2436"))," ",(INDIRECT("B2436")))</f>
        <v xml:space="preserve"> </v>
      </c>
      <c r="BC2436" s="354" t="str">
        <f ca="1">IF(ISBLANK(INDIRECT("C2436"))," ",(INDIRECT("C2436")))</f>
        <v xml:space="preserve"> </v>
      </c>
      <c r="BD2436" s="354" t="str">
        <f ca="1">IF(ISBLANK(INDIRECT("D2436"))," ",(INDIRECT("D2436")))</f>
        <v xml:space="preserve"> </v>
      </c>
      <c r="BE2436" s="354" t="str">
        <f ca="1">IF(ISBLANK(INDIRECT("E2436"))," ",(INDIRECT("E2436")))</f>
        <v xml:space="preserve"> </v>
      </c>
      <c r="BF2436" s="354" t="str">
        <f ca="1">IF(ISBLANK(INDIRECT("F2436"))," ",(INDIRECT("F2436")))</f>
        <v xml:space="preserve"> </v>
      </c>
      <c r="BG2436" s="354" t="str">
        <f ca="1">IF(ISBLANK(INDIRECT("G2436"))," ",(INDIRECT("G2436")))</f>
        <v xml:space="preserve"> </v>
      </c>
      <c r="BH2436" s="354" t="str">
        <f ca="1">IF(ISBLANK(INDIRECT("H2436"))," ",(INDIRECT("H2436")))</f>
        <v xml:space="preserve"> </v>
      </c>
      <c r="BI2436" s="354" t="str">
        <f ca="1">IF(ISBLANK(INDIRECT("I2436"))," ",(INDIRECT("I2436")))</f>
        <v xml:space="preserve"> </v>
      </c>
      <c r="BJ2436" s="354" t="str">
        <f ca="1">IF(ISBLANK(INDIRECT("J2436"))," ",(INDIRECT("J2436")))</f>
        <v xml:space="preserve"> </v>
      </c>
      <c r="BK2436" s="354" t="str">
        <f ca="1">IF(ISBLANK(INDIRECT("K2436"))," ",(INDIRECT("K2436")))</f>
        <v xml:space="preserve"> </v>
      </c>
      <c r="BL2436" s="354" t="str">
        <f ca="1">IF(ISBLANK(INDIRECT("L2436"))," ",(INDIRECT("L2436")))</f>
        <v xml:space="preserve"> </v>
      </c>
      <c r="BM2436" s="354" t="str">
        <f ca="1">IF(ISBLANK(INDIRECT("M2436"))," ",(INDIRECT("M2436")))</f>
        <v xml:space="preserve"> </v>
      </c>
      <c r="BN2436" s="354" t="str">
        <f ca="1">IF(ISBLANK(INDIRECT("N2436"))," ",(INDIRECT("N2436")))</f>
        <v xml:space="preserve"> </v>
      </c>
      <c r="BO2436" s="354" t="str">
        <f ca="1">IF(ISBLANK(INDIRECT("O2436"))," ",(INDIRECT("O2436")))</f>
        <v xml:space="preserve"> </v>
      </c>
      <c r="BP2436" s="354" t="str">
        <f ca="1">IF(ISBLANK(INDIRECT("P2436"))," ",(INDIRECT("P2436")))</f>
        <v xml:space="preserve"> </v>
      </c>
      <c r="BQ2436" s="354">
        <f ca="1">IF(ISBLANK(INDIRECT("Q2436"))," ",(INDIRECT("Q2436")))</f>
        <v>0</v>
      </c>
      <c r="BR2436" s="354" t="str">
        <f ca="1">IF(ISBLANK(INDIRECT("R2436"))," ",(INDIRECT("R2436")))</f>
        <v xml:space="preserve"> </v>
      </c>
      <c r="BS2436" s="355" t="str">
        <f t="shared" ca="1" si="75"/>
        <v xml:space="preserve"> </v>
      </c>
    </row>
    <row r="2437" spans="1:71" x14ac:dyDescent="0.25">
      <c r="A2437" s="255">
        <v>2432</v>
      </c>
      <c r="B2437" s="138"/>
      <c r="C2437" s="10"/>
      <c r="D2437" s="9"/>
      <c r="E2437" s="10"/>
      <c r="F2437" s="9"/>
      <c r="G2437" s="9"/>
      <c r="H2437" s="9"/>
      <c r="I2437" s="9"/>
      <c r="J2437" s="9"/>
      <c r="K2437" s="9"/>
      <c r="L2437" s="9"/>
      <c r="M2437" s="9"/>
      <c r="N2437" s="9"/>
      <c r="O2437" s="248"/>
      <c r="P2437" s="248"/>
      <c r="Q2437" s="248">
        <f t="shared" si="74"/>
        <v>0</v>
      </c>
      <c r="R2437" s="9"/>
      <c r="BB2437" s="354" t="str">
        <f ca="1">IF(ISBLANK(INDIRECT("B2437"))," ",(INDIRECT("B2437")))</f>
        <v xml:space="preserve"> </v>
      </c>
      <c r="BC2437" s="354" t="str">
        <f ca="1">IF(ISBLANK(INDIRECT("C2437"))," ",(INDIRECT("C2437")))</f>
        <v xml:space="preserve"> </v>
      </c>
      <c r="BD2437" s="354" t="str">
        <f ca="1">IF(ISBLANK(INDIRECT("D2437"))," ",(INDIRECT("D2437")))</f>
        <v xml:space="preserve"> </v>
      </c>
      <c r="BE2437" s="354" t="str">
        <f ca="1">IF(ISBLANK(INDIRECT("E2437"))," ",(INDIRECT("E2437")))</f>
        <v xml:space="preserve"> </v>
      </c>
      <c r="BF2437" s="354" t="str">
        <f ca="1">IF(ISBLANK(INDIRECT("F2437"))," ",(INDIRECT("F2437")))</f>
        <v xml:space="preserve"> </v>
      </c>
      <c r="BG2437" s="354" t="str">
        <f ca="1">IF(ISBLANK(INDIRECT("G2437"))," ",(INDIRECT("G2437")))</f>
        <v xml:space="preserve"> </v>
      </c>
      <c r="BH2437" s="354" t="str">
        <f ca="1">IF(ISBLANK(INDIRECT("H2437"))," ",(INDIRECT("H2437")))</f>
        <v xml:space="preserve"> </v>
      </c>
      <c r="BI2437" s="354" t="str">
        <f ca="1">IF(ISBLANK(INDIRECT("I2437"))," ",(INDIRECT("I2437")))</f>
        <v xml:space="preserve"> </v>
      </c>
      <c r="BJ2437" s="354" t="str">
        <f ca="1">IF(ISBLANK(INDIRECT("J2437"))," ",(INDIRECT("J2437")))</f>
        <v xml:space="preserve"> </v>
      </c>
      <c r="BK2437" s="354" t="str">
        <f ca="1">IF(ISBLANK(INDIRECT("K2437"))," ",(INDIRECT("K2437")))</f>
        <v xml:space="preserve"> </v>
      </c>
      <c r="BL2437" s="354" t="str">
        <f ca="1">IF(ISBLANK(INDIRECT("L2437"))," ",(INDIRECT("L2437")))</f>
        <v xml:space="preserve"> </v>
      </c>
      <c r="BM2437" s="354" t="str">
        <f ca="1">IF(ISBLANK(INDIRECT("M2437"))," ",(INDIRECT("M2437")))</f>
        <v xml:space="preserve"> </v>
      </c>
      <c r="BN2437" s="354" t="str">
        <f ca="1">IF(ISBLANK(INDIRECT("N2437"))," ",(INDIRECT("N2437")))</f>
        <v xml:space="preserve"> </v>
      </c>
      <c r="BO2437" s="354" t="str">
        <f ca="1">IF(ISBLANK(INDIRECT("O2437"))," ",(INDIRECT("O2437")))</f>
        <v xml:space="preserve"> </v>
      </c>
      <c r="BP2437" s="354" t="str">
        <f ca="1">IF(ISBLANK(INDIRECT("P2437"))," ",(INDIRECT("P2437")))</f>
        <v xml:space="preserve"> </v>
      </c>
      <c r="BQ2437" s="354">
        <f ca="1">IF(ISBLANK(INDIRECT("Q2437"))," ",(INDIRECT("Q2437")))</f>
        <v>0</v>
      </c>
      <c r="BR2437" s="354" t="str">
        <f ca="1">IF(ISBLANK(INDIRECT("R2437"))," ",(INDIRECT("R2437")))</f>
        <v xml:space="preserve"> </v>
      </c>
      <c r="BS2437" s="355" t="str">
        <f t="shared" ca="1" si="75"/>
        <v xml:space="preserve"> </v>
      </c>
    </row>
    <row r="2438" spans="1:71" x14ac:dyDescent="0.25">
      <c r="A2438" s="255">
        <v>2433</v>
      </c>
      <c r="B2438" s="138"/>
      <c r="C2438" s="10"/>
      <c r="D2438" s="9"/>
      <c r="E2438" s="10"/>
      <c r="F2438" s="9"/>
      <c r="G2438" s="9"/>
      <c r="H2438" s="9"/>
      <c r="I2438" s="9"/>
      <c r="J2438" s="9"/>
      <c r="K2438" s="9"/>
      <c r="L2438" s="9"/>
      <c r="M2438" s="9"/>
      <c r="N2438" s="9"/>
      <c r="O2438" s="248"/>
      <c r="P2438" s="248"/>
      <c r="Q2438" s="248">
        <f t="shared" ref="Q2438:Q2501" si="76">O2438+P2438</f>
        <v>0</v>
      </c>
      <c r="R2438" s="9"/>
      <c r="BB2438" s="354" t="str">
        <f ca="1">IF(ISBLANK(INDIRECT("B2438"))," ",(INDIRECT("B2438")))</f>
        <v xml:space="preserve"> </v>
      </c>
      <c r="BC2438" s="354" t="str">
        <f ca="1">IF(ISBLANK(INDIRECT("C2438"))," ",(INDIRECT("C2438")))</f>
        <v xml:space="preserve"> </v>
      </c>
      <c r="BD2438" s="354" t="str">
        <f ca="1">IF(ISBLANK(INDIRECT("D2438"))," ",(INDIRECT("D2438")))</f>
        <v xml:space="preserve"> </v>
      </c>
      <c r="BE2438" s="354" t="str">
        <f ca="1">IF(ISBLANK(INDIRECT("E2438"))," ",(INDIRECT("E2438")))</f>
        <v xml:space="preserve"> </v>
      </c>
      <c r="BF2438" s="354" t="str">
        <f ca="1">IF(ISBLANK(INDIRECT("F2438"))," ",(INDIRECT("F2438")))</f>
        <v xml:space="preserve"> </v>
      </c>
      <c r="BG2438" s="354" t="str">
        <f ca="1">IF(ISBLANK(INDIRECT("G2438"))," ",(INDIRECT("G2438")))</f>
        <v xml:space="preserve"> </v>
      </c>
      <c r="BH2438" s="354" t="str">
        <f ca="1">IF(ISBLANK(INDIRECT("H2438"))," ",(INDIRECT("H2438")))</f>
        <v xml:space="preserve"> </v>
      </c>
      <c r="BI2438" s="354" t="str">
        <f ca="1">IF(ISBLANK(INDIRECT("I2438"))," ",(INDIRECT("I2438")))</f>
        <v xml:space="preserve"> </v>
      </c>
      <c r="BJ2438" s="354" t="str">
        <f ca="1">IF(ISBLANK(INDIRECT("J2438"))," ",(INDIRECT("J2438")))</f>
        <v xml:space="preserve"> </v>
      </c>
      <c r="BK2438" s="354" t="str">
        <f ca="1">IF(ISBLANK(INDIRECT("K2438"))," ",(INDIRECT("K2438")))</f>
        <v xml:space="preserve"> </v>
      </c>
      <c r="BL2438" s="354" t="str">
        <f ca="1">IF(ISBLANK(INDIRECT("L2438"))," ",(INDIRECT("L2438")))</f>
        <v xml:space="preserve"> </v>
      </c>
      <c r="BM2438" s="354" t="str">
        <f ca="1">IF(ISBLANK(INDIRECT("M2438"))," ",(INDIRECT("M2438")))</f>
        <v xml:space="preserve"> </v>
      </c>
      <c r="BN2438" s="354" t="str">
        <f ca="1">IF(ISBLANK(INDIRECT("N2438"))," ",(INDIRECT("N2438")))</f>
        <v xml:space="preserve"> </v>
      </c>
      <c r="BO2438" s="354" t="str">
        <f ca="1">IF(ISBLANK(INDIRECT("O2438"))," ",(INDIRECT("O2438")))</f>
        <v xml:space="preserve"> </v>
      </c>
      <c r="BP2438" s="354" t="str">
        <f ca="1">IF(ISBLANK(INDIRECT("P2438"))," ",(INDIRECT("P2438")))</f>
        <v xml:space="preserve"> </v>
      </c>
      <c r="BQ2438" s="354">
        <f ca="1">IF(ISBLANK(INDIRECT("Q2438"))," ",(INDIRECT("Q2438")))</f>
        <v>0</v>
      </c>
      <c r="BR2438" s="354" t="str">
        <f ca="1">IF(ISBLANK(INDIRECT("R2438"))," ",(INDIRECT("R2438")))</f>
        <v xml:space="preserve"> </v>
      </c>
      <c r="BS2438" s="355" t="str">
        <f t="shared" ref="BS2438:BS2501" ca="1" si="77">IF((CONCATENATE(BE2438," ",BF2438," ,",BG2438," district, ",BH2438," ",BI2438,", ",BJ2438,"  ",BK2438,", bldg ",BL2438,", of/apt.  ",BM2438," (",BN2438,"); "))=$BS$4," ",IF((CONCATENATE(BE2438," ",BF2438," ,",BG2438," district, ",BH2438," ",BI2438,", ",BJ2438,"  ",BK2438,", bldg ",BL2438,", of/apt.  ",BM2438," (",BN2438,"); "))=$BS$5," ",CONCATENATE(BE2438," ",BF2438," ,",BG2438," district, ",BH2438," ",BI2438,", ",BJ2438,"  ",BK2438,", bldg ",BL2438,", of/apt.  ",BM2438," (",BN2438,"); ")))</f>
        <v xml:space="preserve"> </v>
      </c>
    </row>
    <row r="2439" spans="1:71" x14ac:dyDescent="0.25">
      <c r="A2439" s="255">
        <v>2434</v>
      </c>
      <c r="B2439" s="138"/>
      <c r="C2439" s="10"/>
      <c r="D2439" s="9"/>
      <c r="E2439" s="10"/>
      <c r="F2439" s="9"/>
      <c r="G2439" s="9"/>
      <c r="H2439" s="9"/>
      <c r="I2439" s="9"/>
      <c r="J2439" s="9"/>
      <c r="K2439" s="9"/>
      <c r="L2439" s="9"/>
      <c r="M2439" s="9"/>
      <c r="N2439" s="9"/>
      <c r="O2439" s="248"/>
      <c r="P2439" s="248"/>
      <c r="Q2439" s="248">
        <f t="shared" si="76"/>
        <v>0</v>
      </c>
      <c r="R2439" s="9"/>
      <c r="BB2439" s="354" t="str">
        <f ca="1">IF(ISBLANK(INDIRECT("B2439"))," ",(INDIRECT("B2439")))</f>
        <v xml:space="preserve"> </v>
      </c>
      <c r="BC2439" s="354" t="str">
        <f ca="1">IF(ISBLANK(INDIRECT("C2439"))," ",(INDIRECT("C2439")))</f>
        <v xml:space="preserve"> </v>
      </c>
      <c r="BD2439" s="354" t="str">
        <f ca="1">IF(ISBLANK(INDIRECT("D2439"))," ",(INDIRECT("D2439")))</f>
        <v xml:space="preserve"> </v>
      </c>
      <c r="BE2439" s="354" t="str">
        <f ca="1">IF(ISBLANK(INDIRECT("E2439"))," ",(INDIRECT("E2439")))</f>
        <v xml:space="preserve"> </v>
      </c>
      <c r="BF2439" s="354" t="str">
        <f ca="1">IF(ISBLANK(INDIRECT("F2439"))," ",(INDIRECT("F2439")))</f>
        <v xml:space="preserve"> </v>
      </c>
      <c r="BG2439" s="354" t="str">
        <f ca="1">IF(ISBLANK(INDIRECT("G2439"))," ",(INDIRECT("G2439")))</f>
        <v xml:space="preserve"> </v>
      </c>
      <c r="BH2439" s="354" t="str">
        <f ca="1">IF(ISBLANK(INDIRECT("H2439"))," ",(INDIRECT("H2439")))</f>
        <v xml:space="preserve"> </v>
      </c>
      <c r="BI2439" s="354" t="str">
        <f ca="1">IF(ISBLANK(INDIRECT("I2439"))," ",(INDIRECT("I2439")))</f>
        <v xml:space="preserve"> </v>
      </c>
      <c r="BJ2439" s="354" t="str">
        <f ca="1">IF(ISBLANK(INDIRECT("J2439"))," ",(INDIRECT("J2439")))</f>
        <v xml:space="preserve"> </v>
      </c>
      <c r="BK2439" s="354" t="str">
        <f ca="1">IF(ISBLANK(INDIRECT("K2439"))," ",(INDIRECT("K2439")))</f>
        <v xml:space="preserve"> </v>
      </c>
      <c r="BL2439" s="354" t="str">
        <f ca="1">IF(ISBLANK(INDIRECT("L2439"))," ",(INDIRECT("L2439")))</f>
        <v xml:space="preserve"> </v>
      </c>
      <c r="BM2439" s="354" t="str">
        <f ca="1">IF(ISBLANK(INDIRECT("M2439"))," ",(INDIRECT("M2439")))</f>
        <v xml:space="preserve"> </v>
      </c>
      <c r="BN2439" s="354" t="str">
        <f ca="1">IF(ISBLANK(INDIRECT("N2439"))," ",(INDIRECT("N2439")))</f>
        <v xml:space="preserve"> </v>
      </c>
      <c r="BO2439" s="354" t="str">
        <f ca="1">IF(ISBLANK(INDIRECT("O2439"))," ",(INDIRECT("O2439")))</f>
        <v xml:space="preserve"> </v>
      </c>
      <c r="BP2439" s="354" t="str">
        <f ca="1">IF(ISBLANK(INDIRECT("P2439"))," ",(INDIRECT("P2439")))</f>
        <v xml:space="preserve"> </v>
      </c>
      <c r="BQ2439" s="354">
        <f ca="1">IF(ISBLANK(INDIRECT("Q2439"))," ",(INDIRECT("Q2439")))</f>
        <v>0</v>
      </c>
      <c r="BR2439" s="354" t="str">
        <f ca="1">IF(ISBLANK(INDIRECT("R2439"))," ",(INDIRECT("R2439")))</f>
        <v xml:space="preserve"> </v>
      </c>
      <c r="BS2439" s="355" t="str">
        <f t="shared" ca="1" si="77"/>
        <v xml:space="preserve"> </v>
      </c>
    </row>
    <row r="2440" spans="1:71" x14ac:dyDescent="0.25">
      <c r="A2440" s="255">
        <v>2435</v>
      </c>
      <c r="B2440" s="138"/>
      <c r="C2440" s="10"/>
      <c r="D2440" s="9"/>
      <c r="E2440" s="10"/>
      <c r="F2440" s="9"/>
      <c r="G2440" s="9"/>
      <c r="H2440" s="9"/>
      <c r="I2440" s="9"/>
      <c r="J2440" s="9"/>
      <c r="K2440" s="9"/>
      <c r="L2440" s="9"/>
      <c r="M2440" s="9"/>
      <c r="N2440" s="9"/>
      <c r="O2440" s="248"/>
      <c r="P2440" s="248"/>
      <c r="Q2440" s="248">
        <f t="shared" si="76"/>
        <v>0</v>
      </c>
      <c r="R2440" s="9"/>
      <c r="BB2440" s="354" t="str">
        <f ca="1">IF(ISBLANK(INDIRECT("B2440"))," ",(INDIRECT("B2440")))</f>
        <v xml:space="preserve"> </v>
      </c>
      <c r="BC2440" s="354" t="str">
        <f ca="1">IF(ISBLANK(INDIRECT("C2440"))," ",(INDIRECT("C2440")))</f>
        <v xml:space="preserve"> </v>
      </c>
      <c r="BD2440" s="354" t="str">
        <f ca="1">IF(ISBLANK(INDIRECT("D2440"))," ",(INDIRECT("D2440")))</f>
        <v xml:space="preserve"> </v>
      </c>
      <c r="BE2440" s="354" t="str">
        <f ca="1">IF(ISBLANK(INDIRECT("E2440"))," ",(INDIRECT("E2440")))</f>
        <v xml:space="preserve"> </v>
      </c>
      <c r="BF2440" s="354" t="str">
        <f ca="1">IF(ISBLANK(INDIRECT("F2440"))," ",(INDIRECT("F2440")))</f>
        <v xml:space="preserve"> </v>
      </c>
      <c r="BG2440" s="354" t="str">
        <f ca="1">IF(ISBLANK(INDIRECT("G2440"))," ",(INDIRECT("G2440")))</f>
        <v xml:space="preserve"> </v>
      </c>
      <c r="BH2440" s="354" t="str">
        <f ca="1">IF(ISBLANK(INDIRECT("H2440"))," ",(INDIRECT("H2440")))</f>
        <v xml:space="preserve"> </v>
      </c>
      <c r="BI2440" s="354" t="str">
        <f ca="1">IF(ISBLANK(INDIRECT("I2440"))," ",(INDIRECT("I2440")))</f>
        <v xml:space="preserve"> </v>
      </c>
      <c r="BJ2440" s="354" t="str">
        <f ca="1">IF(ISBLANK(INDIRECT("J2440"))," ",(INDIRECT("J2440")))</f>
        <v xml:space="preserve"> </v>
      </c>
      <c r="BK2440" s="354" t="str">
        <f ca="1">IF(ISBLANK(INDIRECT("K2440"))," ",(INDIRECT("K2440")))</f>
        <v xml:space="preserve"> </v>
      </c>
      <c r="BL2440" s="354" t="str">
        <f ca="1">IF(ISBLANK(INDIRECT("L2440"))," ",(INDIRECT("L2440")))</f>
        <v xml:space="preserve"> </v>
      </c>
      <c r="BM2440" s="354" t="str">
        <f ca="1">IF(ISBLANK(INDIRECT("M2440"))," ",(INDIRECT("M2440")))</f>
        <v xml:space="preserve"> </v>
      </c>
      <c r="BN2440" s="354" t="str">
        <f ca="1">IF(ISBLANK(INDIRECT("N2440"))," ",(INDIRECT("N2440")))</f>
        <v xml:space="preserve"> </v>
      </c>
      <c r="BO2440" s="354" t="str">
        <f ca="1">IF(ISBLANK(INDIRECT("O2440"))," ",(INDIRECT("O2440")))</f>
        <v xml:space="preserve"> </v>
      </c>
      <c r="BP2440" s="354" t="str">
        <f ca="1">IF(ISBLANK(INDIRECT("P2440"))," ",(INDIRECT("P2440")))</f>
        <v xml:space="preserve"> </v>
      </c>
      <c r="BQ2440" s="354">
        <f ca="1">IF(ISBLANK(INDIRECT("Q2440"))," ",(INDIRECT("Q2440")))</f>
        <v>0</v>
      </c>
      <c r="BR2440" s="354" t="str">
        <f ca="1">IF(ISBLANK(INDIRECT("R2440"))," ",(INDIRECT("R2440")))</f>
        <v xml:space="preserve"> </v>
      </c>
      <c r="BS2440" s="355" t="str">
        <f t="shared" ca="1" si="77"/>
        <v xml:space="preserve"> </v>
      </c>
    </row>
    <row r="2441" spans="1:71" x14ac:dyDescent="0.25">
      <c r="A2441" s="255">
        <v>2436</v>
      </c>
      <c r="B2441" s="138"/>
      <c r="C2441" s="10"/>
      <c r="D2441" s="9"/>
      <c r="E2441" s="10"/>
      <c r="F2441" s="9"/>
      <c r="G2441" s="9"/>
      <c r="H2441" s="9"/>
      <c r="I2441" s="9"/>
      <c r="J2441" s="9"/>
      <c r="K2441" s="9"/>
      <c r="L2441" s="9"/>
      <c r="M2441" s="9"/>
      <c r="N2441" s="9"/>
      <c r="O2441" s="248"/>
      <c r="P2441" s="248"/>
      <c r="Q2441" s="248">
        <f t="shared" si="76"/>
        <v>0</v>
      </c>
      <c r="R2441" s="9"/>
      <c r="BB2441" s="354" t="str">
        <f ca="1">IF(ISBLANK(INDIRECT("B2441"))," ",(INDIRECT("B2441")))</f>
        <v xml:space="preserve"> </v>
      </c>
      <c r="BC2441" s="354" t="str">
        <f ca="1">IF(ISBLANK(INDIRECT("C2441"))," ",(INDIRECT("C2441")))</f>
        <v xml:space="preserve"> </v>
      </c>
      <c r="BD2441" s="354" t="str">
        <f ca="1">IF(ISBLANK(INDIRECT("D2441"))," ",(INDIRECT("D2441")))</f>
        <v xml:space="preserve"> </v>
      </c>
      <c r="BE2441" s="354" t="str">
        <f ca="1">IF(ISBLANK(INDIRECT("E2441"))," ",(INDIRECT("E2441")))</f>
        <v xml:space="preserve"> </v>
      </c>
      <c r="BF2441" s="354" t="str">
        <f ca="1">IF(ISBLANK(INDIRECT("F2441"))," ",(INDIRECT("F2441")))</f>
        <v xml:space="preserve"> </v>
      </c>
      <c r="BG2441" s="354" t="str">
        <f ca="1">IF(ISBLANK(INDIRECT("G2441"))," ",(INDIRECT("G2441")))</f>
        <v xml:space="preserve"> </v>
      </c>
      <c r="BH2441" s="354" t="str">
        <f ca="1">IF(ISBLANK(INDIRECT("H2441"))," ",(INDIRECT("H2441")))</f>
        <v xml:space="preserve"> </v>
      </c>
      <c r="BI2441" s="354" t="str">
        <f ca="1">IF(ISBLANK(INDIRECT("I2441"))," ",(INDIRECT("I2441")))</f>
        <v xml:space="preserve"> </v>
      </c>
      <c r="BJ2441" s="354" t="str">
        <f ca="1">IF(ISBLANK(INDIRECT("J2441"))," ",(INDIRECT("J2441")))</f>
        <v xml:space="preserve"> </v>
      </c>
      <c r="BK2441" s="354" t="str">
        <f ca="1">IF(ISBLANK(INDIRECT("K2441"))," ",(INDIRECT("K2441")))</f>
        <v xml:space="preserve"> </v>
      </c>
      <c r="BL2441" s="354" t="str">
        <f ca="1">IF(ISBLANK(INDIRECT("L2441"))," ",(INDIRECT("L2441")))</f>
        <v xml:space="preserve"> </v>
      </c>
      <c r="BM2441" s="354" t="str">
        <f ca="1">IF(ISBLANK(INDIRECT("M2441"))," ",(INDIRECT("M2441")))</f>
        <v xml:space="preserve"> </v>
      </c>
      <c r="BN2441" s="354" t="str">
        <f ca="1">IF(ISBLANK(INDIRECT("N2441"))," ",(INDIRECT("N2441")))</f>
        <v xml:space="preserve"> </v>
      </c>
      <c r="BO2441" s="354" t="str">
        <f ca="1">IF(ISBLANK(INDIRECT("O2441"))," ",(INDIRECT("O2441")))</f>
        <v xml:space="preserve"> </v>
      </c>
      <c r="BP2441" s="354" t="str">
        <f ca="1">IF(ISBLANK(INDIRECT("P2441"))," ",(INDIRECT("P2441")))</f>
        <v xml:space="preserve"> </v>
      </c>
      <c r="BQ2441" s="354">
        <f ca="1">IF(ISBLANK(INDIRECT("Q2441"))," ",(INDIRECT("Q2441")))</f>
        <v>0</v>
      </c>
      <c r="BR2441" s="354" t="str">
        <f ca="1">IF(ISBLANK(INDIRECT("R2441"))," ",(INDIRECT("R2441")))</f>
        <v xml:space="preserve"> </v>
      </c>
      <c r="BS2441" s="355" t="str">
        <f t="shared" ca="1" si="77"/>
        <v xml:space="preserve"> </v>
      </c>
    </row>
    <row r="2442" spans="1:71" x14ac:dyDescent="0.25">
      <c r="A2442" s="255">
        <v>2437</v>
      </c>
      <c r="B2442" s="138"/>
      <c r="C2442" s="10"/>
      <c r="D2442" s="9"/>
      <c r="E2442" s="10"/>
      <c r="F2442" s="9"/>
      <c r="G2442" s="9"/>
      <c r="H2442" s="9"/>
      <c r="I2442" s="9"/>
      <c r="J2442" s="9"/>
      <c r="K2442" s="9"/>
      <c r="L2442" s="9"/>
      <c r="M2442" s="9"/>
      <c r="N2442" s="9"/>
      <c r="O2442" s="248"/>
      <c r="P2442" s="248"/>
      <c r="Q2442" s="248">
        <f t="shared" si="76"/>
        <v>0</v>
      </c>
      <c r="R2442" s="9"/>
      <c r="BB2442" s="354" t="str">
        <f ca="1">IF(ISBLANK(INDIRECT("B2442"))," ",(INDIRECT("B2442")))</f>
        <v xml:space="preserve"> </v>
      </c>
      <c r="BC2442" s="354" t="str">
        <f ca="1">IF(ISBLANK(INDIRECT("C2442"))," ",(INDIRECT("C2442")))</f>
        <v xml:space="preserve"> </v>
      </c>
      <c r="BD2442" s="354" t="str">
        <f ca="1">IF(ISBLANK(INDIRECT("D2442"))," ",(INDIRECT("D2442")))</f>
        <v xml:space="preserve"> </v>
      </c>
      <c r="BE2442" s="354" t="str">
        <f ca="1">IF(ISBLANK(INDIRECT("E2442"))," ",(INDIRECT("E2442")))</f>
        <v xml:space="preserve"> </v>
      </c>
      <c r="BF2442" s="354" t="str">
        <f ca="1">IF(ISBLANK(INDIRECT("F2442"))," ",(INDIRECT("F2442")))</f>
        <v xml:space="preserve"> </v>
      </c>
      <c r="BG2442" s="354" t="str">
        <f ca="1">IF(ISBLANK(INDIRECT("G2442"))," ",(INDIRECT("G2442")))</f>
        <v xml:space="preserve"> </v>
      </c>
      <c r="BH2442" s="354" t="str">
        <f ca="1">IF(ISBLANK(INDIRECT("H2442"))," ",(INDIRECT("H2442")))</f>
        <v xml:space="preserve"> </v>
      </c>
      <c r="BI2442" s="354" t="str">
        <f ca="1">IF(ISBLANK(INDIRECT("I2442"))," ",(INDIRECT("I2442")))</f>
        <v xml:space="preserve"> </v>
      </c>
      <c r="BJ2442" s="354" t="str">
        <f ca="1">IF(ISBLANK(INDIRECT("J2442"))," ",(INDIRECT("J2442")))</f>
        <v xml:space="preserve"> </v>
      </c>
      <c r="BK2442" s="354" t="str">
        <f ca="1">IF(ISBLANK(INDIRECT("K2442"))," ",(INDIRECT("K2442")))</f>
        <v xml:space="preserve"> </v>
      </c>
      <c r="BL2442" s="354" t="str">
        <f ca="1">IF(ISBLANK(INDIRECT("L2442"))," ",(INDIRECT("L2442")))</f>
        <v xml:space="preserve"> </v>
      </c>
      <c r="BM2442" s="354" t="str">
        <f ca="1">IF(ISBLANK(INDIRECT("M2442"))," ",(INDIRECT("M2442")))</f>
        <v xml:space="preserve"> </v>
      </c>
      <c r="BN2442" s="354" t="str">
        <f ca="1">IF(ISBLANK(INDIRECT("N2442"))," ",(INDIRECT("N2442")))</f>
        <v xml:space="preserve"> </v>
      </c>
      <c r="BO2442" s="354" t="str">
        <f ca="1">IF(ISBLANK(INDIRECT("O2442"))," ",(INDIRECT("O2442")))</f>
        <v xml:space="preserve"> </v>
      </c>
      <c r="BP2442" s="354" t="str">
        <f ca="1">IF(ISBLANK(INDIRECT("P2442"))," ",(INDIRECT("P2442")))</f>
        <v xml:space="preserve"> </v>
      </c>
      <c r="BQ2442" s="354">
        <f ca="1">IF(ISBLANK(INDIRECT("Q2442"))," ",(INDIRECT("Q2442")))</f>
        <v>0</v>
      </c>
      <c r="BR2442" s="354" t="str">
        <f ca="1">IF(ISBLANK(INDIRECT("R2442"))," ",(INDIRECT("R2442")))</f>
        <v xml:space="preserve"> </v>
      </c>
      <c r="BS2442" s="355" t="str">
        <f t="shared" ca="1" si="77"/>
        <v xml:space="preserve"> </v>
      </c>
    </row>
    <row r="2443" spans="1:71" x14ac:dyDescent="0.25">
      <c r="A2443" s="255">
        <v>2438</v>
      </c>
      <c r="B2443" s="138"/>
      <c r="C2443" s="10"/>
      <c r="D2443" s="9"/>
      <c r="E2443" s="10"/>
      <c r="F2443" s="9"/>
      <c r="G2443" s="9"/>
      <c r="H2443" s="9"/>
      <c r="I2443" s="9"/>
      <c r="J2443" s="9"/>
      <c r="K2443" s="9"/>
      <c r="L2443" s="9"/>
      <c r="M2443" s="9"/>
      <c r="N2443" s="9"/>
      <c r="O2443" s="248"/>
      <c r="P2443" s="248"/>
      <c r="Q2443" s="248">
        <f t="shared" si="76"/>
        <v>0</v>
      </c>
      <c r="R2443" s="9"/>
      <c r="BB2443" s="354" t="str">
        <f ca="1">IF(ISBLANK(INDIRECT("B2443"))," ",(INDIRECT("B2443")))</f>
        <v xml:space="preserve"> </v>
      </c>
      <c r="BC2443" s="354" t="str">
        <f ca="1">IF(ISBLANK(INDIRECT("C2443"))," ",(INDIRECT("C2443")))</f>
        <v xml:space="preserve"> </v>
      </c>
      <c r="BD2443" s="354" t="str">
        <f ca="1">IF(ISBLANK(INDIRECT("D2443"))," ",(INDIRECT("D2443")))</f>
        <v xml:space="preserve"> </v>
      </c>
      <c r="BE2443" s="354" t="str">
        <f ca="1">IF(ISBLANK(INDIRECT("E2443"))," ",(INDIRECT("E2443")))</f>
        <v xml:space="preserve"> </v>
      </c>
      <c r="BF2443" s="354" t="str">
        <f ca="1">IF(ISBLANK(INDIRECT("F2443"))," ",(INDIRECT("F2443")))</f>
        <v xml:space="preserve"> </v>
      </c>
      <c r="BG2443" s="354" t="str">
        <f ca="1">IF(ISBLANK(INDIRECT("G2443"))," ",(INDIRECT("G2443")))</f>
        <v xml:space="preserve"> </v>
      </c>
      <c r="BH2443" s="354" t="str">
        <f ca="1">IF(ISBLANK(INDIRECT("H2443"))," ",(INDIRECT("H2443")))</f>
        <v xml:space="preserve"> </v>
      </c>
      <c r="BI2443" s="354" t="str">
        <f ca="1">IF(ISBLANK(INDIRECT("I2443"))," ",(INDIRECT("I2443")))</f>
        <v xml:space="preserve"> </v>
      </c>
      <c r="BJ2443" s="354" t="str">
        <f ca="1">IF(ISBLANK(INDIRECT("J2443"))," ",(INDIRECT("J2443")))</f>
        <v xml:space="preserve"> </v>
      </c>
      <c r="BK2443" s="354" t="str">
        <f ca="1">IF(ISBLANK(INDIRECT("K2443"))," ",(INDIRECT("K2443")))</f>
        <v xml:space="preserve"> </v>
      </c>
      <c r="BL2443" s="354" t="str">
        <f ca="1">IF(ISBLANK(INDIRECT("L2443"))," ",(INDIRECT("L2443")))</f>
        <v xml:space="preserve"> </v>
      </c>
      <c r="BM2443" s="354" t="str">
        <f ca="1">IF(ISBLANK(INDIRECT("M2443"))," ",(INDIRECT("M2443")))</f>
        <v xml:space="preserve"> </v>
      </c>
      <c r="BN2443" s="354" t="str">
        <f ca="1">IF(ISBLANK(INDIRECT("N2443"))," ",(INDIRECT("N2443")))</f>
        <v xml:space="preserve"> </v>
      </c>
      <c r="BO2443" s="354" t="str">
        <f ca="1">IF(ISBLANK(INDIRECT("O2443"))," ",(INDIRECT("O2443")))</f>
        <v xml:space="preserve"> </v>
      </c>
      <c r="BP2443" s="354" t="str">
        <f ca="1">IF(ISBLANK(INDIRECT("P2443"))," ",(INDIRECT("P2443")))</f>
        <v xml:space="preserve"> </v>
      </c>
      <c r="BQ2443" s="354">
        <f ca="1">IF(ISBLANK(INDIRECT("Q2443"))," ",(INDIRECT("Q2443")))</f>
        <v>0</v>
      </c>
      <c r="BR2443" s="354" t="str">
        <f ca="1">IF(ISBLANK(INDIRECT("R2443"))," ",(INDIRECT("R2443")))</f>
        <v xml:space="preserve"> </v>
      </c>
      <c r="BS2443" s="355" t="str">
        <f t="shared" ca="1" si="77"/>
        <v xml:space="preserve"> </v>
      </c>
    </row>
    <row r="2444" spans="1:71" x14ac:dyDescent="0.25">
      <c r="A2444" s="255">
        <v>2439</v>
      </c>
      <c r="B2444" s="138"/>
      <c r="C2444" s="10"/>
      <c r="D2444" s="9"/>
      <c r="E2444" s="10"/>
      <c r="F2444" s="9"/>
      <c r="G2444" s="9"/>
      <c r="H2444" s="9"/>
      <c r="I2444" s="9"/>
      <c r="J2444" s="9"/>
      <c r="K2444" s="9"/>
      <c r="L2444" s="9"/>
      <c r="M2444" s="9"/>
      <c r="N2444" s="9"/>
      <c r="O2444" s="248"/>
      <c r="P2444" s="248"/>
      <c r="Q2444" s="248">
        <f t="shared" si="76"/>
        <v>0</v>
      </c>
      <c r="R2444" s="9"/>
      <c r="BB2444" s="354" t="str">
        <f ca="1">IF(ISBLANK(INDIRECT("B2444"))," ",(INDIRECT("B2444")))</f>
        <v xml:space="preserve"> </v>
      </c>
      <c r="BC2444" s="354" t="str">
        <f ca="1">IF(ISBLANK(INDIRECT("C2444"))," ",(INDIRECT("C2444")))</f>
        <v xml:space="preserve"> </v>
      </c>
      <c r="BD2444" s="354" t="str">
        <f ca="1">IF(ISBLANK(INDIRECT("D2444"))," ",(INDIRECT("D2444")))</f>
        <v xml:space="preserve"> </v>
      </c>
      <c r="BE2444" s="354" t="str">
        <f ca="1">IF(ISBLANK(INDIRECT("E2444"))," ",(INDIRECT("E2444")))</f>
        <v xml:space="preserve"> </v>
      </c>
      <c r="BF2444" s="354" t="str">
        <f ca="1">IF(ISBLANK(INDIRECT("F2444"))," ",(INDIRECT("F2444")))</f>
        <v xml:space="preserve"> </v>
      </c>
      <c r="BG2444" s="354" t="str">
        <f ca="1">IF(ISBLANK(INDIRECT("G2444"))," ",(INDIRECT("G2444")))</f>
        <v xml:space="preserve"> </v>
      </c>
      <c r="BH2444" s="354" t="str">
        <f ca="1">IF(ISBLANK(INDIRECT("H2444"))," ",(INDIRECT("H2444")))</f>
        <v xml:space="preserve"> </v>
      </c>
      <c r="BI2444" s="354" t="str">
        <f ca="1">IF(ISBLANK(INDIRECT("I2444"))," ",(INDIRECT("I2444")))</f>
        <v xml:space="preserve"> </v>
      </c>
      <c r="BJ2444" s="354" t="str">
        <f ca="1">IF(ISBLANK(INDIRECT("J2444"))," ",(INDIRECT("J2444")))</f>
        <v xml:space="preserve"> </v>
      </c>
      <c r="BK2444" s="354" t="str">
        <f ca="1">IF(ISBLANK(INDIRECT("K2444"))," ",(INDIRECT("K2444")))</f>
        <v xml:space="preserve"> </v>
      </c>
      <c r="BL2444" s="354" t="str">
        <f ca="1">IF(ISBLANK(INDIRECT("L2444"))," ",(INDIRECT("L2444")))</f>
        <v xml:space="preserve"> </v>
      </c>
      <c r="BM2444" s="354" t="str">
        <f ca="1">IF(ISBLANK(INDIRECT("M2444"))," ",(INDIRECT("M2444")))</f>
        <v xml:space="preserve"> </v>
      </c>
      <c r="BN2444" s="354" t="str">
        <f ca="1">IF(ISBLANK(INDIRECT("N2444"))," ",(INDIRECT("N2444")))</f>
        <v xml:space="preserve"> </v>
      </c>
      <c r="BO2444" s="354" t="str">
        <f ca="1">IF(ISBLANK(INDIRECT("O2444"))," ",(INDIRECT("O2444")))</f>
        <v xml:space="preserve"> </v>
      </c>
      <c r="BP2444" s="354" t="str">
        <f ca="1">IF(ISBLANK(INDIRECT("P2444"))," ",(INDIRECT("P2444")))</f>
        <v xml:space="preserve"> </v>
      </c>
      <c r="BQ2444" s="354">
        <f ca="1">IF(ISBLANK(INDIRECT("Q2444"))," ",(INDIRECT("Q2444")))</f>
        <v>0</v>
      </c>
      <c r="BR2444" s="354" t="str">
        <f ca="1">IF(ISBLANK(INDIRECT("R2444"))," ",(INDIRECT("R2444")))</f>
        <v xml:space="preserve"> </v>
      </c>
      <c r="BS2444" s="355" t="str">
        <f t="shared" ca="1" si="77"/>
        <v xml:space="preserve"> </v>
      </c>
    </row>
    <row r="2445" spans="1:71" x14ac:dyDescent="0.25">
      <c r="A2445" s="255">
        <v>2440</v>
      </c>
      <c r="B2445" s="138"/>
      <c r="C2445" s="10"/>
      <c r="D2445" s="9"/>
      <c r="E2445" s="10"/>
      <c r="F2445" s="9"/>
      <c r="G2445" s="9"/>
      <c r="H2445" s="9"/>
      <c r="I2445" s="9"/>
      <c r="J2445" s="9"/>
      <c r="K2445" s="9"/>
      <c r="L2445" s="9"/>
      <c r="M2445" s="9"/>
      <c r="N2445" s="9"/>
      <c r="O2445" s="248"/>
      <c r="P2445" s="248"/>
      <c r="Q2445" s="248">
        <f t="shared" si="76"/>
        <v>0</v>
      </c>
      <c r="R2445" s="9"/>
      <c r="BB2445" s="354" t="str">
        <f ca="1">IF(ISBLANK(INDIRECT("B2445"))," ",(INDIRECT("B2445")))</f>
        <v xml:space="preserve"> </v>
      </c>
      <c r="BC2445" s="354" t="str">
        <f ca="1">IF(ISBLANK(INDIRECT("C2445"))," ",(INDIRECT("C2445")))</f>
        <v xml:space="preserve"> </v>
      </c>
      <c r="BD2445" s="354" t="str">
        <f ca="1">IF(ISBLANK(INDIRECT("D2445"))," ",(INDIRECT("D2445")))</f>
        <v xml:space="preserve"> </v>
      </c>
      <c r="BE2445" s="354" t="str">
        <f ca="1">IF(ISBLANK(INDIRECT("E2445"))," ",(INDIRECT("E2445")))</f>
        <v xml:space="preserve"> </v>
      </c>
      <c r="BF2445" s="354" t="str">
        <f ca="1">IF(ISBLANK(INDIRECT("F2445"))," ",(INDIRECT("F2445")))</f>
        <v xml:space="preserve"> </v>
      </c>
      <c r="BG2445" s="354" t="str">
        <f ca="1">IF(ISBLANK(INDIRECT("G2445"))," ",(INDIRECT("G2445")))</f>
        <v xml:space="preserve"> </v>
      </c>
      <c r="BH2445" s="354" t="str">
        <f ca="1">IF(ISBLANK(INDIRECT("H2445"))," ",(INDIRECT("H2445")))</f>
        <v xml:space="preserve"> </v>
      </c>
      <c r="BI2445" s="354" t="str">
        <f ca="1">IF(ISBLANK(INDIRECT("I2445"))," ",(INDIRECT("I2445")))</f>
        <v xml:space="preserve"> </v>
      </c>
      <c r="BJ2445" s="354" t="str">
        <f ca="1">IF(ISBLANK(INDIRECT("J2445"))," ",(INDIRECT("J2445")))</f>
        <v xml:space="preserve"> </v>
      </c>
      <c r="BK2445" s="354" t="str">
        <f ca="1">IF(ISBLANK(INDIRECT("K2445"))," ",(INDIRECT("K2445")))</f>
        <v xml:space="preserve"> </v>
      </c>
      <c r="BL2445" s="354" t="str">
        <f ca="1">IF(ISBLANK(INDIRECT("L2445"))," ",(INDIRECT("L2445")))</f>
        <v xml:space="preserve"> </v>
      </c>
      <c r="BM2445" s="354" t="str">
        <f ca="1">IF(ISBLANK(INDIRECT("M2445"))," ",(INDIRECT("M2445")))</f>
        <v xml:space="preserve"> </v>
      </c>
      <c r="BN2445" s="354" t="str">
        <f ca="1">IF(ISBLANK(INDIRECT("N2445"))," ",(INDIRECT("N2445")))</f>
        <v xml:space="preserve"> </v>
      </c>
      <c r="BO2445" s="354" t="str">
        <f ca="1">IF(ISBLANK(INDIRECT("O2445"))," ",(INDIRECT("O2445")))</f>
        <v xml:space="preserve"> </v>
      </c>
      <c r="BP2445" s="354" t="str">
        <f ca="1">IF(ISBLANK(INDIRECT("P2445"))," ",(INDIRECT("P2445")))</f>
        <v xml:space="preserve"> </v>
      </c>
      <c r="BQ2445" s="354">
        <f ca="1">IF(ISBLANK(INDIRECT("Q2445"))," ",(INDIRECT("Q2445")))</f>
        <v>0</v>
      </c>
      <c r="BR2445" s="354" t="str">
        <f ca="1">IF(ISBLANK(INDIRECT("R2445"))," ",(INDIRECT("R2445")))</f>
        <v xml:space="preserve"> </v>
      </c>
      <c r="BS2445" s="355" t="str">
        <f t="shared" ca="1" si="77"/>
        <v xml:space="preserve"> </v>
      </c>
    </row>
    <row r="2446" spans="1:71" x14ac:dyDescent="0.25">
      <c r="A2446" s="255">
        <v>2441</v>
      </c>
      <c r="B2446" s="138"/>
      <c r="C2446" s="10"/>
      <c r="D2446" s="9"/>
      <c r="E2446" s="10"/>
      <c r="F2446" s="9"/>
      <c r="G2446" s="9"/>
      <c r="H2446" s="9"/>
      <c r="I2446" s="9"/>
      <c r="J2446" s="9"/>
      <c r="K2446" s="9"/>
      <c r="L2446" s="9"/>
      <c r="M2446" s="9"/>
      <c r="N2446" s="9"/>
      <c r="O2446" s="248"/>
      <c r="P2446" s="248"/>
      <c r="Q2446" s="248">
        <f t="shared" si="76"/>
        <v>0</v>
      </c>
      <c r="R2446" s="9"/>
      <c r="BB2446" s="354" t="str">
        <f ca="1">IF(ISBLANK(INDIRECT("B2446"))," ",(INDIRECT("B2446")))</f>
        <v xml:space="preserve"> </v>
      </c>
      <c r="BC2446" s="354" t="str">
        <f ca="1">IF(ISBLANK(INDIRECT("C2446"))," ",(INDIRECT("C2446")))</f>
        <v xml:space="preserve"> </v>
      </c>
      <c r="BD2446" s="354" t="str">
        <f ca="1">IF(ISBLANK(INDIRECT("D2446"))," ",(INDIRECT("D2446")))</f>
        <v xml:space="preserve"> </v>
      </c>
      <c r="BE2446" s="354" t="str">
        <f ca="1">IF(ISBLANK(INDIRECT("E2446"))," ",(INDIRECT("E2446")))</f>
        <v xml:space="preserve"> </v>
      </c>
      <c r="BF2446" s="354" t="str">
        <f ca="1">IF(ISBLANK(INDIRECT("F2446"))," ",(INDIRECT("F2446")))</f>
        <v xml:space="preserve"> </v>
      </c>
      <c r="BG2446" s="354" t="str">
        <f ca="1">IF(ISBLANK(INDIRECT("G2446"))," ",(INDIRECT("G2446")))</f>
        <v xml:space="preserve"> </v>
      </c>
      <c r="BH2446" s="354" t="str">
        <f ca="1">IF(ISBLANK(INDIRECT("H2446"))," ",(INDIRECT("H2446")))</f>
        <v xml:space="preserve"> </v>
      </c>
      <c r="BI2446" s="354" t="str">
        <f ca="1">IF(ISBLANK(INDIRECT("I2446"))," ",(INDIRECT("I2446")))</f>
        <v xml:space="preserve"> </v>
      </c>
      <c r="BJ2446" s="354" t="str">
        <f ca="1">IF(ISBLANK(INDIRECT("J2446"))," ",(INDIRECT("J2446")))</f>
        <v xml:space="preserve"> </v>
      </c>
      <c r="BK2446" s="354" t="str">
        <f ca="1">IF(ISBLANK(INDIRECT("K2446"))," ",(INDIRECT("K2446")))</f>
        <v xml:space="preserve"> </v>
      </c>
      <c r="BL2446" s="354" t="str">
        <f ca="1">IF(ISBLANK(INDIRECT("L2446"))," ",(INDIRECT("L2446")))</f>
        <v xml:space="preserve"> </v>
      </c>
      <c r="BM2446" s="354" t="str">
        <f ca="1">IF(ISBLANK(INDIRECT("M2446"))," ",(INDIRECT("M2446")))</f>
        <v xml:space="preserve"> </v>
      </c>
      <c r="BN2446" s="354" t="str">
        <f ca="1">IF(ISBLANK(INDIRECT("N2446"))," ",(INDIRECT("N2446")))</f>
        <v xml:space="preserve"> </v>
      </c>
      <c r="BO2446" s="354" t="str">
        <f ca="1">IF(ISBLANK(INDIRECT("O2446"))," ",(INDIRECT("O2446")))</f>
        <v xml:space="preserve"> </v>
      </c>
      <c r="BP2446" s="354" t="str">
        <f ca="1">IF(ISBLANK(INDIRECT("P2446"))," ",(INDIRECT("P2446")))</f>
        <v xml:space="preserve"> </v>
      </c>
      <c r="BQ2446" s="354">
        <f ca="1">IF(ISBLANK(INDIRECT("Q2446"))," ",(INDIRECT("Q2446")))</f>
        <v>0</v>
      </c>
      <c r="BR2446" s="354" t="str">
        <f ca="1">IF(ISBLANK(INDIRECT("R2446"))," ",(INDIRECT("R2446")))</f>
        <v xml:space="preserve"> </v>
      </c>
      <c r="BS2446" s="355" t="str">
        <f t="shared" ca="1" si="77"/>
        <v xml:space="preserve"> </v>
      </c>
    </row>
    <row r="2447" spans="1:71" x14ac:dyDescent="0.25">
      <c r="A2447" s="255">
        <v>2442</v>
      </c>
      <c r="B2447" s="138"/>
      <c r="C2447" s="10"/>
      <c r="D2447" s="9"/>
      <c r="E2447" s="10"/>
      <c r="F2447" s="9"/>
      <c r="G2447" s="9"/>
      <c r="H2447" s="9"/>
      <c r="I2447" s="9"/>
      <c r="J2447" s="9"/>
      <c r="K2447" s="9"/>
      <c r="L2447" s="9"/>
      <c r="M2447" s="9"/>
      <c r="N2447" s="9"/>
      <c r="O2447" s="248"/>
      <c r="P2447" s="248"/>
      <c r="Q2447" s="248">
        <f t="shared" si="76"/>
        <v>0</v>
      </c>
      <c r="R2447" s="9"/>
      <c r="BB2447" s="354" t="str">
        <f ca="1">IF(ISBLANK(INDIRECT("B2447"))," ",(INDIRECT("B2447")))</f>
        <v xml:space="preserve"> </v>
      </c>
      <c r="BC2447" s="354" t="str">
        <f ca="1">IF(ISBLANK(INDIRECT("C2447"))," ",(INDIRECT("C2447")))</f>
        <v xml:space="preserve"> </v>
      </c>
      <c r="BD2447" s="354" t="str">
        <f ca="1">IF(ISBLANK(INDIRECT("D2447"))," ",(INDIRECT("D2447")))</f>
        <v xml:space="preserve"> </v>
      </c>
      <c r="BE2447" s="354" t="str">
        <f ca="1">IF(ISBLANK(INDIRECT("E2447"))," ",(INDIRECT("E2447")))</f>
        <v xml:space="preserve"> </v>
      </c>
      <c r="BF2447" s="354" t="str">
        <f ca="1">IF(ISBLANK(INDIRECT("F2447"))," ",(INDIRECT("F2447")))</f>
        <v xml:space="preserve"> </v>
      </c>
      <c r="BG2447" s="354" t="str">
        <f ca="1">IF(ISBLANK(INDIRECT("G2447"))," ",(INDIRECT("G2447")))</f>
        <v xml:space="preserve"> </v>
      </c>
      <c r="BH2447" s="354" t="str">
        <f ca="1">IF(ISBLANK(INDIRECT("H2447"))," ",(INDIRECT("H2447")))</f>
        <v xml:space="preserve"> </v>
      </c>
      <c r="BI2447" s="354" t="str">
        <f ca="1">IF(ISBLANK(INDIRECT("I2447"))," ",(INDIRECT("I2447")))</f>
        <v xml:space="preserve"> </v>
      </c>
      <c r="BJ2447" s="354" t="str">
        <f ca="1">IF(ISBLANK(INDIRECT("J2447"))," ",(INDIRECT("J2447")))</f>
        <v xml:space="preserve"> </v>
      </c>
      <c r="BK2447" s="354" t="str">
        <f ca="1">IF(ISBLANK(INDIRECT("K2447"))," ",(INDIRECT("K2447")))</f>
        <v xml:space="preserve"> </v>
      </c>
      <c r="BL2447" s="354" t="str">
        <f ca="1">IF(ISBLANK(INDIRECT("L2447"))," ",(INDIRECT("L2447")))</f>
        <v xml:space="preserve"> </v>
      </c>
      <c r="BM2447" s="354" t="str">
        <f ca="1">IF(ISBLANK(INDIRECT("M2447"))," ",(INDIRECT("M2447")))</f>
        <v xml:space="preserve"> </v>
      </c>
      <c r="BN2447" s="354" t="str">
        <f ca="1">IF(ISBLANK(INDIRECT("N2447"))," ",(INDIRECT("N2447")))</f>
        <v xml:space="preserve"> </v>
      </c>
      <c r="BO2447" s="354" t="str">
        <f ca="1">IF(ISBLANK(INDIRECT("O2447"))," ",(INDIRECT("O2447")))</f>
        <v xml:space="preserve"> </v>
      </c>
      <c r="BP2447" s="354" t="str">
        <f ca="1">IF(ISBLANK(INDIRECT("P2447"))," ",(INDIRECT("P2447")))</f>
        <v xml:space="preserve"> </v>
      </c>
      <c r="BQ2447" s="354">
        <f ca="1">IF(ISBLANK(INDIRECT("Q2447"))," ",(INDIRECT("Q2447")))</f>
        <v>0</v>
      </c>
      <c r="BR2447" s="354" t="str">
        <f ca="1">IF(ISBLANK(INDIRECT("R2447"))," ",(INDIRECT("R2447")))</f>
        <v xml:space="preserve"> </v>
      </c>
      <c r="BS2447" s="355" t="str">
        <f t="shared" ca="1" si="77"/>
        <v xml:space="preserve"> </v>
      </c>
    </row>
    <row r="2448" spans="1:71" x14ac:dyDescent="0.25">
      <c r="A2448" s="255">
        <v>2443</v>
      </c>
      <c r="B2448" s="138"/>
      <c r="C2448" s="10"/>
      <c r="D2448" s="9"/>
      <c r="E2448" s="10"/>
      <c r="F2448" s="9"/>
      <c r="G2448" s="9"/>
      <c r="H2448" s="9"/>
      <c r="I2448" s="9"/>
      <c r="J2448" s="9"/>
      <c r="K2448" s="9"/>
      <c r="L2448" s="9"/>
      <c r="M2448" s="9"/>
      <c r="N2448" s="9"/>
      <c r="O2448" s="248"/>
      <c r="P2448" s="248"/>
      <c r="Q2448" s="248">
        <f t="shared" si="76"/>
        <v>0</v>
      </c>
      <c r="R2448" s="9"/>
      <c r="BB2448" s="354" t="str">
        <f ca="1">IF(ISBLANK(INDIRECT("B2448"))," ",(INDIRECT("B2448")))</f>
        <v xml:space="preserve"> </v>
      </c>
      <c r="BC2448" s="354" t="str">
        <f ca="1">IF(ISBLANK(INDIRECT("C2448"))," ",(INDIRECT("C2448")))</f>
        <v xml:space="preserve"> </v>
      </c>
      <c r="BD2448" s="354" t="str">
        <f ca="1">IF(ISBLANK(INDIRECT("D2448"))," ",(INDIRECT("D2448")))</f>
        <v xml:space="preserve"> </v>
      </c>
      <c r="BE2448" s="354" t="str">
        <f ca="1">IF(ISBLANK(INDIRECT("E2448"))," ",(INDIRECT("E2448")))</f>
        <v xml:space="preserve"> </v>
      </c>
      <c r="BF2448" s="354" t="str">
        <f ca="1">IF(ISBLANK(INDIRECT("F2448"))," ",(INDIRECT("F2448")))</f>
        <v xml:space="preserve"> </v>
      </c>
      <c r="BG2448" s="354" t="str">
        <f ca="1">IF(ISBLANK(INDIRECT("G2448"))," ",(INDIRECT("G2448")))</f>
        <v xml:space="preserve"> </v>
      </c>
      <c r="BH2448" s="354" t="str">
        <f ca="1">IF(ISBLANK(INDIRECT("H2448"))," ",(INDIRECT("H2448")))</f>
        <v xml:space="preserve"> </v>
      </c>
      <c r="BI2448" s="354" t="str">
        <f ca="1">IF(ISBLANK(INDIRECT("I2448"))," ",(INDIRECT("I2448")))</f>
        <v xml:space="preserve"> </v>
      </c>
      <c r="BJ2448" s="354" t="str">
        <f ca="1">IF(ISBLANK(INDIRECT("J2448"))," ",(INDIRECT("J2448")))</f>
        <v xml:space="preserve"> </v>
      </c>
      <c r="BK2448" s="354" t="str">
        <f ca="1">IF(ISBLANK(INDIRECT("K2448"))," ",(INDIRECT("K2448")))</f>
        <v xml:space="preserve"> </v>
      </c>
      <c r="BL2448" s="354" t="str">
        <f ca="1">IF(ISBLANK(INDIRECT("L2448"))," ",(INDIRECT("L2448")))</f>
        <v xml:space="preserve"> </v>
      </c>
      <c r="BM2448" s="354" t="str">
        <f ca="1">IF(ISBLANK(INDIRECT("M2448"))," ",(INDIRECT("M2448")))</f>
        <v xml:space="preserve"> </v>
      </c>
      <c r="BN2448" s="354" t="str">
        <f ca="1">IF(ISBLANK(INDIRECT("N2448"))," ",(INDIRECT("N2448")))</f>
        <v xml:space="preserve"> </v>
      </c>
      <c r="BO2448" s="354" t="str">
        <f ca="1">IF(ISBLANK(INDIRECT("O2448"))," ",(INDIRECT("O2448")))</f>
        <v xml:space="preserve"> </v>
      </c>
      <c r="BP2448" s="354" t="str">
        <f ca="1">IF(ISBLANK(INDIRECT("P2448"))," ",(INDIRECT("P2448")))</f>
        <v xml:space="preserve"> </v>
      </c>
      <c r="BQ2448" s="354">
        <f ca="1">IF(ISBLANK(INDIRECT("Q2448"))," ",(INDIRECT("Q2448")))</f>
        <v>0</v>
      </c>
      <c r="BR2448" s="354" t="str">
        <f ca="1">IF(ISBLANK(INDIRECT("R2448"))," ",(INDIRECT("R2448")))</f>
        <v xml:space="preserve"> </v>
      </c>
      <c r="BS2448" s="355" t="str">
        <f t="shared" ca="1" si="77"/>
        <v xml:space="preserve"> </v>
      </c>
    </row>
    <row r="2449" spans="1:71" x14ac:dyDescent="0.25">
      <c r="A2449" s="255">
        <v>2444</v>
      </c>
      <c r="B2449" s="138"/>
      <c r="C2449" s="10"/>
      <c r="D2449" s="9"/>
      <c r="E2449" s="10"/>
      <c r="F2449" s="9"/>
      <c r="G2449" s="9"/>
      <c r="H2449" s="9"/>
      <c r="I2449" s="9"/>
      <c r="J2449" s="9"/>
      <c r="K2449" s="9"/>
      <c r="L2449" s="9"/>
      <c r="M2449" s="9"/>
      <c r="N2449" s="9"/>
      <c r="O2449" s="248"/>
      <c r="P2449" s="248"/>
      <c r="Q2449" s="248">
        <f t="shared" si="76"/>
        <v>0</v>
      </c>
      <c r="R2449" s="9"/>
      <c r="BB2449" s="354" t="str">
        <f ca="1">IF(ISBLANK(INDIRECT("B2449"))," ",(INDIRECT("B2449")))</f>
        <v xml:space="preserve"> </v>
      </c>
      <c r="BC2449" s="354" t="str">
        <f ca="1">IF(ISBLANK(INDIRECT("C2449"))," ",(INDIRECT("C2449")))</f>
        <v xml:space="preserve"> </v>
      </c>
      <c r="BD2449" s="354" t="str">
        <f ca="1">IF(ISBLANK(INDIRECT("D2449"))," ",(INDIRECT("D2449")))</f>
        <v xml:space="preserve"> </v>
      </c>
      <c r="BE2449" s="354" t="str">
        <f ca="1">IF(ISBLANK(INDIRECT("E2449"))," ",(INDIRECT("E2449")))</f>
        <v xml:space="preserve"> </v>
      </c>
      <c r="BF2449" s="354" t="str">
        <f ca="1">IF(ISBLANK(INDIRECT("F2449"))," ",(INDIRECT("F2449")))</f>
        <v xml:space="preserve"> </v>
      </c>
      <c r="BG2449" s="354" t="str">
        <f ca="1">IF(ISBLANK(INDIRECT("G2449"))," ",(INDIRECT("G2449")))</f>
        <v xml:space="preserve"> </v>
      </c>
      <c r="BH2449" s="354" t="str">
        <f ca="1">IF(ISBLANK(INDIRECT("H2449"))," ",(INDIRECT("H2449")))</f>
        <v xml:space="preserve"> </v>
      </c>
      <c r="BI2449" s="354" t="str">
        <f ca="1">IF(ISBLANK(INDIRECT("I2449"))," ",(INDIRECT("I2449")))</f>
        <v xml:space="preserve"> </v>
      </c>
      <c r="BJ2449" s="354" t="str">
        <f ca="1">IF(ISBLANK(INDIRECT("J2449"))," ",(INDIRECT("J2449")))</f>
        <v xml:space="preserve"> </v>
      </c>
      <c r="BK2449" s="354" t="str">
        <f ca="1">IF(ISBLANK(INDIRECT("K2449"))," ",(INDIRECT("K2449")))</f>
        <v xml:space="preserve"> </v>
      </c>
      <c r="BL2449" s="354" t="str">
        <f ca="1">IF(ISBLANK(INDIRECT("L2449"))," ",(INDIRECT("L2449")))</f>
        <v xml:space="preserve"> </v>
      </c>
      <c r="BM2449" s="354" t="str">
        <f ca="1">IF(ISBLANK(INDIRECT("M2449"))," ",(INDIRECT("M2449")))</f>
        <v xml:space="preserve"> </v>
      </c>
      <c r="BN2449" s="354" t="str">
        <f ca="1">IF(ISBLANK(INDIRECT("N2449"))," ",(INDIRECT("N2449")))</f>
        <v xml:space="preserve"> </v>
      </c>
      <c r="BO2449" s="354" t="str">
        <f ca="1">IF(ISBLANK(INDIRECT("O2449"))," ",(INDIRECT("O2449")))</f>
        <v xml:space="preserve"> </v>
      </c>
      <c r="BP2449" s="354" t="str">
        <f ca="1">IF(ISBLANK(INDIRECT("P2449"))," ",(INDIRECT("P2449")))</f>
        <v xml:space="preserve"> </v>
      </c>
      <c r="BQ2449" s="354">
        <f ca="1">IF(ISBLANK(INDIRECT("Q2449"))," ",(INDIRECT("Q2449")))</f>
        <v>0</v>
      </c>
      <c r="BR2449" s="354" t="str">
        <f ca="1">IF(ISBLANK(INDIRECT("R2449"))," ",(INDIRECT("R2449")))</f>
        <v xml:space="preserve"> </v>
      </c>
      <c r="BS2449" s="355" t="str">
        <f t="shared" ca="1" si="77"/>
        <v xml:space="preserve"> </v>
      </c>
    </row>
    <row r="2450" spans="1:71" x14ac:dyDescent="0.25">
      <c r="A2450" s="255">
        <v>2445</v>
      </c>
      <c r="B2450" s="138"/>
      <c r="C2450" s="10"/>
      <c r="D2450" s="9"/>
      <c r="E2450" s="10"/>
      <c r="F2450" s="9"/>
      <c r="G2450" s="9"/>
      <c r="H2450" s="9"/>
      <c r="I2450" s="9"/>
      <c r="J2450" s="9"/>
      <c r="K2450" s="9"/>
      <c r="L2450" s="9"/>
      <c r="M2450" s="9"/>
      <c r="N2450" s="9"/>
      <c r="O2450" s="248"/>
      <c r="P2450" s="248"/>
      <c r="Q2450" s="248">
        <f t="shared" si="76"/>
        <v>0</v>
      </c>
      <c r="R2450" s="9"/>
      <c r="BB2450" s="354" t="str">
        <f ca="1">IF(ISBLANK(INDIRECT("B2450"))," ",(INDIRECT("B2450")))</f>
        <v xml:space="preserve"> </v>
      </c>
      <c r="BC2450" s="354" t="str">
        <f ca="1">IF(ISBLANK(INDIRECT("C2450"))," ",(INDIRECT("C2450")))</f>
        <v xml:space="preserve"> </v>
      </c>
      <c r="BD2450" s="354" t="str">
        <f ca="1">IF(ISBLANK(INDIRECT("D2450"))," ",(INDIRECT("D2450")))</f>
        <v xml:space="preserve"> </v>
      </c>
      <c r="BE2450" s="354" t="str">
        <f ca="1">IF(ISBLANK(INDIRECT("E2450"))," ",(INDIRECT("E2450")))</f>
        <v xml:space="preserve"> </v>
      </c>
      <c r="BF2450" s="354" t="str">
        <f ca="1">IF(ISBLANK(INDIRECT("F2450"))," ",(INDIRECT("F2450")))</f>
        <v xml:space="preserve"> </v>
      </c>
      <c r="BG2450" s="354" t="str">
        <f ca="1">IF(ISBLANK(INDIRECT("G2450"))," ",(INDIRECT("G2450")))</f>
        <v xml:space="preserve"> </v>
      </c>
      <c r="BH2450" s="354" t="str">
        <f ca="1">IF(ISBLANK(INDIRECT("H2450"))," ",(INDIRECT("H2450")))</f>
        <v xml:space="preserve"> </v>
      </c>
      <c r="BI2450" s="354" t="str">
        <f ca="1">IF(ISBLANK(INDIRECT("I2450"))," ",(INDIRECT("I2450")))</f>
        <v xml:space="preserve"> </v>
      </c>
      <c r="BJ2450" s="354" t="str">
        <f ca="1">IF(ISBLANK(INDIRECT("J2450"))," ",(INDIRECT("J2450")))</f>
        <v xml:space="preserve"> </v>
      </c>
      <c r="BK2450" s="354" t="str">
        <f ca="1">IF(ISBLANK(INDIRECT("K2450"))," ",(INDIRECT("K2450")))</f>
        <v xml:space="preserve"> </v>
      </c>
      <c r="BL2450" s="354" t="str">
        <f ca="1">IF(ISBLANK(INDIRECT("L2450"))," ",(INDIRECT("L2450")))</f>
        <v xml:space="preserve"> </v>
      </c>
      <c r="BM2450" s="354" t="str">
        <f ca="1">IF(ISBLANK(INDIRECT("M2450"))," ",(INDIRECT("M2450")))</f>
        <v xml:space="preserve"> </v>
      </c>
      <c r="BN2450" s="354" t="str">
        <f ca="1">IF(ISBLANK(INDIRECT("N2450"))," ",(INDIRECT("N2450")))</f>
        <v xml:space="preserve"> </v>
      </c>
      <c r="BO2450" s="354" t="str">
        <f ca="1">IF(ISBLANK(INDIRECT("O2450"))," ",(INDIRECT("O2450")))</f>
        <v xml:space="preserve"> </v>
      </c>
      <c r="BP2450" s="354" t="str">
        <f ca="1">IF(ISBLANK(INDIRECT("P2450"))," ",(INDIRECT("P2450")))</f>
        <v xml:space="preserve"> </v>
      </c>
      <c r="BQ2450" s="354">
        <f ca="1">IF(ISBLANK(INDIRECT("Q2450"))," ",(INDIRECT("Q2450")))</f>
        <v>0</v>
      </c>
      <c r="BR2450" s="354" t="str">
        <f ca="1">IF(ISBLANK(INDIRECT("R2450"))," ",(INDIRECT("R2450")))</f>
        <v xml:space="preserve"> </v>
      </c>
      <c r="BS2450" s="355" t="str">
        <f t="shared" ca="1" si="77"/>
        <v xml:space="preserve"> </v>
      </c>
    </row>
    <row r="2451" spans="1:71" x14ac:dyDescent="0.25">
      <c r="A2451" s="255">
        <v>2446</v>
      </c>
      <c r="B2451" s="138"/>
      <c r="C2451" s="10"/>
      <c r="D2451" s="9"/>
      <c r="E2451" s="10"/>
      <c r="F2451" s="9"/>
      <c r="G2451" s="9"/>
      <c r="H2451" s="9"/>
      <c r="I2451" s="9"/>
      <c r="J2451" s="9"/>
      <c r="K2451" s="9"/>
      <c r="L2451" s="9"/>
      <c r="M2451" s="9"/>
      <c r="N2451" s="9"/>
      <c r="O2451" s="248"/>
      <c r="P2451" s="248"/>
      <c r="Q2451" s="248">
        <f t="shared" si="76"/>
        <v>0</v>
      </c>
      <c r="R2451" s="9"/>
      <c r="BB2451" s="354" t="str">
        <f ca="1">IF(ISBLANK(INDIRECT("B2451"))," ",(INDIRECT("B2451")))</f>
        <v xml:space="preserve"> </v>
      </c>
      <c r="BC2451" s="354" t="str">
        <f ca="1">IF(ISBLANK(INDIRECT("C2451"))," ",(INDIRECT("C2451")))</f>
        <v xml:space="preserve"> </v>
      </c>
      <c r="BD2451" s="354" t="str">
        <f ca="1">IF(ISBLANK(INDIRECT("D2451"))," ",(INDIRECT("D2451")))</f>
        <v xml:space="preserve"> </v>
      </c>
      <c r="BE2451" s="354" t="str">
        <f ca="1">IF(ISBLANK(INDIRECT("E2451"))," ",(INDIRECT("E2451")))</f>
        <v xml:space="preserve"> </v>
      </c>
      <c r="BF2451" s="354" t="str">
        <f ca="1">IF(ISBLANK(INDIRECT("F2451"))," ",(INDIRECT("F2451")))</f>
        <v xml:space="preserve"> </v>
      </c>
      <c r="BG2451" s="354" t="str">
        <f ca="1">IF(ISBLANK(INDIRECT("G2451"))," ",(INDIRECT("G2451")))</f>
        <v xml:space="preserve"> </v>
      </c>
      <c r="BH2451" s="354" t="str">
        <f ca="1">IF(ISBLANK(INDIRECT("H2451"))," ",(INDIRECT("H2451")))</f>
        <v xml:space="preserve"> </v>
      </c>
      <c r="BI2451" s="354" t="str">
        <f ca="1">IF(ISBLANK(INDIRECT("I2451"))," ",(INDIRECT("I2451")))</f>
        <v xml:space="preserve"> </v>
      </c>
      <c r="BJ2451" s="354" t="str">
        <f ca="1">IF(ISBLANK(INDIRECT("J2451"))," ",(INDIRECT("J2451")))</f>
        <v xml:space="preserve"> </v>
      </c>
      <c r="BK2451" s="354" t="str">
        <f ca="1">IF(ISBLANK(INDIRECT("K2451"))," ",(INDIRECT("K2451")))</f>
        <v xml:space="preserve"> </v>
      </c>
      <c r="BL2451" s="354" t="str">
        <f ca="1">IF(ISBLANK(INDIRECT("L2451"))," ",(INDIRECT("L2451")))</f>
        <v xml:space="preserve"> </v>
      </c>
      <c r="BM2451" s="354" t="str">
        <f ca="1">IF(ISBLANK(INDIRECT("M2451"))," ",(INDIRECT("M2451")))</f>
        <v xml:space="preserve"> </v>
      </c>
      <c r="BN2451" s="354" t="str">
        <f ca="1">IF(ISBLANK(INDIRECT("N2451"))," ",(INDIRECT("N2451")))</f>
        <v xml:space="preserve"> </v>
      </c>
      <c r="BO2451" s="354" t="str">
        <f ca="1">IF(ISBLANK(INDIRECT("O2451"))," ",(INDIRECT("O2451")))</f>
        <v xml:space="preserve"> </v>
      </c>
      <c r="BP2451" s="354" t="str">
        <f ca="1">IF(ISBLANK(INDIRECT("P2451"))," ",(INDIRECT("P2451")))</f>
        <v xml:space="preserve"> </v>
      </c>
      <c r="BQ2451" s="354">
        <f ca="1">IF(ISBLANK(INDIRECT("Q2451"))," ",(INDIRECT("Q2451")))</f>
        <v>0</v>
      </c>
      <c r="BR2451" s="354" t="str">
        <f ca="1">IF(ISBLANK(INDIRECT("R2451"))," ",(INDIRECT("R2451")))</f>
        <v xml:space="preserve"> </v>
      </c>
      <c r="BS2451" s="355" t="str">
        <f t="shared" ca="1" si="77"/>
        <v xml:space="preserve"> </v>
      </c>
    </row>
    <row r="2452" spans="1:71" x14ac:dyDescent="0.25">
      <c r="A2452" s="255">
        <v>2447</v>
      </c>
      <c r="B2452" s="138"/>
      <c r="C2452" s="10"/>
      <c r="D2452" s="9"/>
      <c r="E2452" s="10"/>
      <c r="F2452" s="9"/>
      <c r="G2452" s="9"/>
      <c r="H2452" s="9"/>
      <c r="I2452" s="9"/>
      <c r="J2452" s="9"/>
      <c r="K2452" s="9"/>
      <c r="L2452" s="9"/>
      <c r="M2452" s="9"/>
      <c r="N2452" s="9"/>
      <c r="O2452" s="248"/>
      <c r="P2452" s="248"/>
      <c r="Q2452" s="248">
        <f t="shared" si="76"/>
        <v>0</v>
      </c>
      <c r="R2452" s="9"/>
      <c r="BB2452" s="354" t="str">
        <f ca="1">IF(ISBLANK(INDIRECT("B2452"))," ",(INDIRECT("B2452")))</f>
        <v xml:space="preserve"> </v>
      </c>
      <c r="BC2452" s="354" t="str">
        <f ca="1">IF(ISBLANK(INDIRECT("C2452"))," ",(INDIRECT("C2452")))</f>
        <v xml:space="preserve"> </v>
      </c>
      <c r="BD2452" s="354" t="str">
        <f ca="1">IF(ISBLANK(INDIRECT("D2452"))," ",(INDIRECT("D2452")))</f>
        <v xml:space="preserve"> </v>
      </c>
      <c r="BE2452" s="354" t="str">
        <f ca="1">IF(ISBLANK(INDIRECT("E2452"))," ",(INDIRECT("E2452")))</f>
        <v xml:space="preserve"> </v>
      </c>
      <c r="BF2452" s="354" t="str">
        <f ca="1">IF(ISBLANK(INDIRECT("F2452"))," ",(INDIRECT("F2452")))</f>
        <v xml:space="preserve"> </v>
      </c>
      <c r="BG2452" s="354" t="str">
        <f ca="1">IF(ISBLANK(INDIRECT("G2452"))," ",(INDIRECT("G2452")))</f>
        <v xml:space="preserve"> </v>
      </c>
      <c r="BH2452" s="354" t="str">
        <f ca="1">IF(ISBLANK(INDIRECT("H2452"))," ",(INDIRECT("H2452")))</f>
        <v xml:space="preserve"> </v>
      </c>
      <c r="BI2452" s="354" t="str">
        <f ca="1">IF(ISBLANK(INDIRECT("I2452"))," ",(INDIRECT("I2452")))</f>
        <v xml:space="preserve"> </v>
      </c>
      <c r="BJ2452" s="354" t="str">
        <f ca="1">IF(ISBLANK(INDIRECT("J2452"))," ",(INDIRECT("J2452")))</f>
        <v xml:space="preserve"> </v>
      </c>
      <c r="BK2452" s="354" t="str">
        <f ca="1">IF(ISBLANK(INDIRECT("K2452"))," ",(INDIRECT("K2452")))</f>
        <v xml:space="preserve"> </v>
      </c>
      <c r="BL2452" s="354" t="str">
        <f ca="1">IF(ISBLANK(INDIRECT("L2452"))," ",(INDIRECT("L2452")))</f>
        <v xml:space="preserve"> </v>
      </c>
      <c r="BM2452" s="354" t="str">
        <f ca="1">IF(ISBLANK(INDIRECT("M2452"))," ",(INDIRECT("M2452")))</f>
        <v xml:space="preserve"> </v>
      </c>
      <c r="BN2452" s="354" t="str">
        <f ca="1">IF(ISBLANK(INDIRECT("N2452"))," ",(INDIRECT("N2452")))</f>
        <v xml:space="preserve"> </v>
      </c>
      <c r="BO2452" s="354" t="str">
        <f ca="1">IF(ISBLANK(INDIRECT("O2452"))," ",(INDIRECT("O2452")))</f>
        <v xml:space="preserve"> </v>
      </c>
      <c r="BP2452" s="354" t="str">
        <f ca="1">IF(ISBLANK(INDIRECT("P2452"))," ",(INDIRECT("P2452")))</f>
        <v xml:space="preserve"> </v>
      </c>
      <c r="BQ2452" s="354">
        <f ca="1">IF(ISBLANK(INDIRECT("Q2452"))," ",(INDIRECT("Q2452")))</f>
        <v>0</v>
      </c>
      <c r="BR2452" s="354" t="str">
        <f ca="1">IF(ISBLANK(INDIRECT("R2452"))," ",(INDIRECT("R2452")))</f>
        <v xml:space="preserve"> </v>
      </c>
      <c r="BS2452" s="355" t="str">
        <f t="shared" ca="1" si="77"/>
        <v xml:space="preserve"> </v>
      </c>
    </row>
    <row r="2453" spans="1:71" x14ac:dyDescent="0.25">
      <c r="A2453" s="255">
        <v>2448</v>
      </c>
      <c r="B2453" s="138"/>
      <c r="C2453" s="10"/>
      <c r="D2453" s="9"/>
      <c r="E2453" s="10"/>
      <c r="F2453" s="9"/>
      <c r="G2453" s="9"/>
      <c r="H2453" s="9"/>
      <c r="I2453" s="9"/>
      <c r="J2453" s="9"/>
      <c r="K2453" s="9"/>
      <c r="L2453" s="9"/>
      <c r="M2453" s="9"/>
      <c r="N2453" s="9"/>
      <c r="O2453" s="248"/>
      <c r="P2453" s="248"/>
      <c r="Q2453" s="248">
        <f t="shared" si="76"/>
        <v>0</v>
      </c>
      <c r="R2453" s="9"/>
      <c r="BB2453" s="354" t="str">
        <f ca="1">IF(ISBLANK(INDIRECT("B2453"))," ",(INDIRECT("B2453")))</f>
        <v xml:space="preserve"> </v>
      </c>
      <c r="BC2453" s="354" t="str">
        <f ca="1">IF(ISBLANK(INDIRECT("C2453"))," ",(INDIRECT("C2453")))</f>
        <v xml:space="preserve"> </v>
      </c>
      <c r="BD2453" s="354" t="str">
        <f ca="1">IF(ISBLANK(INDIRECT("D2453"))," ",(INDIRECT("D2453")))</f>
        <v xml:space="preserve"> </v>
      </c>
      <c r="BE2453" s="354" t="str">
        <f ca="1">IF(ISBLANK(INDIRECT("E2453"))," ",(INDIRECT("E2453")))</f>
        <v xml:space="preserve"> </v>
      </c>
      <c r="BF2453" s="354" t="str">
        <f ca="1">IF(ISBLANK(INDIRECT("F2453"))," ",(INDIRECT("F2453")))</f>
        <v xml:space="preserve"> </v>
      </c>
      <c r="BG2453" s="354" t="str">
        <f ca="1">IF(ISBLANK(INDIRECT("G2453"))," ",(INDIRECT("G2453")))</f>
        <v xml:space="preserve"> </v>
      </c>
      <c r="BH2453" s="354" t="str">
        <f ca="1">IF(ISBLANK(INDIRECT("H2453"))," ",(INDIRECT("H2453")))</f>
        <v xml:space="preserve"> </v>
      </c>
      <c r="BI2453" s="354" t="str">
        <f ca="1">IF(ISBLANK(INDIRECT("I2453"))," ",(INDIRECT("I2453")))</f>
        <v xml:space="preserve"> </v>
      </c>
      <c r="BJ2453" s="354" t="str">
        <f ca="1">IF(ISBLANK(INDIRECT("J2453"))," ",(INDIRECT("J2453")))</f>
        <v xml:space="preserve"> </v>
      </c>
      <c r="BK2453" s="354" t="str">
        <f ca="1">IF(ISBLANK(INDIRECT("K2453"))," ",(INDIRECT("K2453")))</f>
        <v xml:space="preserve"> </v>
      </c>
      <c r="BL2453" s="354" t="str">
        <f ca="1">IF(ISBLANK(INDIRECT("L2453"))," ",(INDIRECT("L2453")))</f>
        <v xml:space="preserve"> </v>
      </c>
      <c r="BM2453" s="354" t="str">
        <f ca="1">IF(ISBLANK(INDIRECT("M2453"))," ",(INDIRECT("M2453")))</f>
        <v xml:space="preserve"> </v>
      </c>
      <c r="BN2453" s="354" t="str">
        <f ca="1">IF(ISBLANK(INDIRECT("N2453"))," ",(INDIRECT("N2453")))</f>
        <v xml:space="preserve"> </v>
      </c>
      <c r="BO2453" s="354" t="str">
        <f ca="1">IF(ISBLANK(INDIRECT("O2453"))," ",(INDIRECT("O2453")))</f>
        <v xml:space="preserve"> </v>
      </c>
      <c r="BP2453" s="354" t="str">
        <f ca="1">IF(ISBLANK(INDIRECT("P2453"))," ",(INDIRECT("P2453")))</f>
        <v xml:space="preserve"> </v>
      </c>
      <c r="BQ2453" s="354">
        <f ca="1">IF(ISBLANK(INDIRECT("Q2453"))," ",(INDIRECT("Q2453")))</f>
        <v>0</v>
      </c>
      <c r="BR2453" s="354" t="str">
        <f ca="1">IF(ISBLANK(INDIRECT("R2453"))," ",(INDIRECT("R2453")))</f>
        <v xml:space="preserve"> </v>
      </c>
      <c r="BS2453" s="355" t="str">
        <f t="shared" ca="1" si="77"/>
        <v xml:space="preserve"> </v>
      </c>
    </row>
    <row r="2454" spans="1:71" x14ac:dyDescent="0.25">
      <c r="A2454" s="255">
        <v>2449</v>
      </c>
      <c r="B2454" s="138"/>
      <c r="C2454" s="10"/>
      <c r="D2454" s="9"/>
      <c r="E2454" s="10"/>
      <c r="F2454" s="9"/>
      <c r="G2454" s="9"/>
      <c r="H2454" s="9"/>
      <c r="I2454" s="9"/>
      <c r="J2454" s="9"/>
      <c r="K2454" s="9"/>
      <c r="L2454" s="9"/>
      <c r="M2454" s="9"/>
      <c r="N2454" s="9"/>
      <c r="O2454" s="248"/>
      <c r="P2454" s="248"/>
      <c r="Q2454" s="248">
        <f t="shared" si="76"/>
        <v>0</v>
      </c>
      <c r="R2454" s="9"/>
      <c r="BB2454" s="354" t="str">
        <f ca="1">IF(ISBLANK(INDIRECT("B2454"))," ",(INDIRECT("B2454")))</f>
        <v xml:space="preserve"> </v>
      </c>
      <c r="BC2454" s="354" t="str">
        <f ca="1">IF(ISBLANK(INDIRECT("C2454"))," ",(INDIRECT("C2454")))</f>
        <v xml:space="preserve"> </v>
      </c>
      <c r="BD2454" s="354" t="str">
        <f ca="1">IF(ISBLANK(INDIRECT("D2454"))," ",(INDIRECT("D2454")))</f>
        <v xml:space="preserve"> </v>
      </c>
      <c r="BE2454" s="354" t="str">
        <f ca="1">IF(ISBLANK(INDIRECT("E2454"))," ",(INDIRECT("E2454")))</f>
        <v xml:space="preserve"> </v>
      </c>
      <c r="BF2454" s="354" t="str">
        <f ca="1">IF(ISBLANK(INDIRECT("F2454"))," ",(INDIRECT("F2454")))</f>
        <v xml:space="preserve"> </v>
      </c>
      <c r="BG2454" s="354" t="str">
        <f ca="1">IF(ISBLANK(INDIRECT("G2454"))," ",(INDIRECT("G2454")))</f>
        <v xml:space="preserve"> </v>
      </c>
      <c r="BH2454" s="354" t="str">
        <f ca="1">IF(ISBLANK(INDIRECT("H2454"))," ",(INDIRECT("H2454")))</f>
        <v xml:space="preserve"> </v>
      </c>
      <c r="BI2454" s="354" t="str">
        <f ca="1">IF(ISBLANK(INDIRECT("I2454"))," ",(INDIRECT("I2454")))</f>
        <v xml:space="preserve"> </v>
      </c>
      <c r="BJ2454" s="354" t="str">
        <f ca="1">IF(ISBLANK(INDIRECT("J2454"))," ",(INDIRECT("J2454")))</f>
        <v xml:space="preserve"> </v>
      </c>
      <c r="BK2454" s="354" t="str">
        <f ca="1">IF(ISBLANK(INDIRECT("K2454"))," ",(INDIRECT("K2454")))</f>
        <v xml:space="preserve"> </v>
      </c>
      <c r="BL2454" s="354" t="str">
        <f ca="1">IF(ISBLANK(INDIRECT("L2454"))," ",(INDIRECT("L2454")))</f>
        <v xml:space="preserve"> </v>
      </c>
      <c r="BM2454" s="354" t="str">
        <f ca="1">IF(ISBLANK(INDIRECT("M2454"))," ",(INDIRECT("M2454")))</f>
        <v xml:space="preserve"> </v>
      </c>
      <c r="BN2454" s="354" t="str">
        <f ca="1">IF(ISBLANK(INDIRECT("N2454"))," ",(INDIRECT("N2454")))</f>
        <v xml:space="preserve"> </v>
      </c>
      <c r="BO2454" s="354" t="str">
        <f ca="1">IF(ISBLANK(INDIRECT("O2454"))," ",(INDIRECT("O2454")))</f>
        <v xml:space="preserve"> </v>
      </c>
      <c r="BP2454" s="354" t="str">
        <f ca="1">IF(ISBLANK(INDIRECT("P2454"))," ",(INDIRECT("P2454")))</f>
        <v xml:space="preserve"> </v>
      </c>
      <c r="BQ2454" s="354">
        <f ca="1">IF(ISBLANK(INDIRECT("Q2454"))," ",(INDIRECT("Q2454")))</f>
        <v>0</v>
      </c>
      <c r="BR2454" s="354" t="str">
        <f ca="1">IF(ISBLANK(INDIRECT("R2454"))," ",(INDIRECT("R2454")))</f>
        <v xml:space="preserve"> </v>
      </c>
      <c r="BS2454" s="355" t="str">
        <f t="shared" ca="1" si="77"/>
        <v xml:space="preserve"> </v>
      </c>
    </row>
    <row r="2455" spans="1:71" x14ac:dyDescent="0.25">
      <c r="A2455" s="255">
        <v>2450</v>
      </c>
      <c r="B2455" s="138"/>
      <c r="C2455" s="10"/>
      <c r="D2455" s="9"/>
      <c r="E2455" s="10"/>
      <c r="F2455" s="9"/>
      <c r="G2455" s="9"/>
      <c r="H2455" s="9"/>
      <c r="I2455" s="9"/>
      <c r="J2455" s="9"/>
      <c r="K2455" s="9"/>
      <c r="L2455" s="9"/>
      <c r="M2455" s="9"/>
      <c r="N2455" s="9"/>
      <c r="O2455" s="248"/>
      <c r="P2455" s="248"/>
      <c r="Q2455" s="248">
        <f t="shared" si="76"/>
        <v>0</v>
      </c>
      <c r="R2455" s="9"/>
      <c r="BB2455" s="354" t="str">
        <f ca="1">IF(ISBLANK(INDIRECT("B2455"))," ",(INDIRECT("B2455")))</f>
        <v xml:space="preserve"> </v>
      </c>
      <c r="BC2455" s="354" t="str">
        <f ca="1">IF(ISBLANK(INDIRECT("C2455"))," ",(INDIRECT("C2455")))</f>
        <v xml:space="preserve"> </v>
      </c>
      <c r="BD2455" s="354" t="str">
        <f ca="1">IF(ISBLANK(INDIRECT("D2455"))," ",(INDIRECT("D2455")))</f>
        <v xml:space="preserve"> </v>
      </c>
      <c r="BE2455" s="354" t="str">
        <f ca="1">IF(ISBLANK(INDIRECT("E2455"))," ",(INDIRECT("E2455")))</f>
        <v xml:space="preserve"> </v>
      </c>
      <c r="BF2455" s="354" t="str">
        <f ca="1">IF(ISBLANK(INDIRECT("F2455"))," ",(INDIRECT("F2455")))</f>
        <v xml:space="preserve"> </v>
      </c>
      <c r="BG2455" s="354" t="str">
        <f ca="1">IF(ISBLANK(INDIRECT("G2455"))," ",(INDIRECT("G2455")))</f>
        <v xml:space="preserve"> </v>
      </c>
      <c r="BH2455" s="354" t="str">
        <f ca="1">IF(ISBLANK(INDIRECT("H2455"))," ",(INDIRECT("H2455")))</f>
        <v xml:space="preserve"> </v>
      </c>
      <c r="BI2455" s="354" t="str">
        <f ca="1">IF(ISBLANK(INDIRECT("I2455"))," ",(INDIRECT("I2455")))</f>
        <v xml:space="preserve"> </v>
      </c>
      <c r="BJ2455" s="354" t="str">
        <f ca="1">IF(ISBLANK(INDIRECT("J2455"))," ",(INDIRECT("J2455")))</f>
        <v xml:space="preserve"> </v>
      </c>
      <c r="BK2455" s="354" t="str">
        <f ca="1">IF(ISBLANK(INDIRECT("K2455"))," ",(INDIRECT("K2455")))</f>
        <v xml:space="preserve"> </v>
      </c>
      <c r="BL2455" s="354" t="str">
        <f ca="1">IF(ISBLANK(INDIRECT("L2455"))," ",(INDIRECT("L2455")))</f>
        <v xml:space="preserve"> </v>
      </c>
      <c r="BM2455" s="354" t="str">
        <f ca="1">IF(ISBLANK(INDIRECT("M2455"))," ",(INDIRECT("M2455")))</f>
        <v xml:space="preserve"> </v>
      </c>
      <c r="BN2455" s="354" t="str">
        <f ca="1">IF(ISBLANK(INDIRECT("N2455"))," ",(INDIRECT("N2455")))</f>
        <v xml:space="preserve"> </v>
      </c>
      <c r="BO2455" s="354" t="str">
        <f ca="1">IF(ISBLANK(INDIRECT("O2455"))," ",(INDIRECT("O2455")))</f>
        <v xml:space="preserve"> </v>
      </c>
      <c r="BP2455" s="354" t="str">
        <f ca="1">IF(ISBLANK(INDIRECT("P2455"))," ",(INDIRECT("P2455")))</f>
        <v xml:space="preserve"> </v>
      </c>
      <c r="BQ2455" s="354">
        <f ca="1">IF(ISBLANK(INDIRECT("Q2455"))," ",(INDIRECT("Q2455")))</f>
        <v>0</v>
      </c>
      <c r="BR2455" s="354" t="str">
        <f ca="1">IF(ISBLANK(INDIRECT("R2455"))," ",(INDIRECT("R2455")))</f>
        <v xml:space="preserve"> </v>
      </c>
      <c r="BS2455" s="355" t="str">
        <f t="shared" ca="1" si="77"/>
        <v xml:space="preserve"> </v>
      </c>
    </row>
    <row r="2456" spans="1:71" x14ac:dyDescent="0.25">
      <c r="A2456" s="255">
        <v>2451</v>
      </c>
      <c r="B2456" s="138"/>
      <c r="C2456" s="10"/>
      <c r="D2456" s="9"/>
      <c r="E2456" s="10"/>
      <c r="F2456" s="9"/>
      <c r="G2456" s="9"/>
      <c r="H2456" s="9"/>
      <c r="I2456" s="9"/>
      <c r="J2456" s="9"/>
      <c r="K2456" s="9"/>
      <c r="L2456" s="9"/>
      <c r="M2456" s="9"/>
      <c r="N2456" s="9"/>
      <c r="O2456" s="248"/>
      <c r="P2456" s="248"/>
      <c r="Q2456" s="248">
        <f t="shared" si="76"/>
        <v>0</v>
      </c>
      <c r="R2456" s="9"/>
      <c r="BB2456" s="354" t="str">
        <f ca="1">IF(ISBLANK(INDIRECT("B2456"))," ",(INDIRECT("B2456")))</f>
        <v xml:space="preserve"> </v>
      </c>
      <c r="BC2456" s="354" t="str">
        <f ca="1">IF(ISBLANK(INDIRECT("C2456"))," ",(INDIRECT("C2456")))</f>
        <v xml:space="preserve"> </v>
      </c>
      <c r="BD2456" s="354" t="str">
        <f ca="1">IF(ISBLANK(INDIRECT("D2456"))," ",(INDIRECT("D2456")))</f>
        <v xml:space="preserve"> </v>
      </c>
      <c r="BE2456" s="354" t="str">
        <f ca="1">IF(ISBLANK(INDIRECT("E2456"))," ",(INDIRECT("E2456")))</f>
        <v xml:space="preserve"> </v>
      </c>
      <c r="BF2456" s="354" t="str">
        <f ca="1">IF(ISBLANK(INDIRECT("F2456"))," ",(INDIRECT("F2456")))</f>
        <v xml:space="preserve"> </v>
      </c>
      <c r="BG2456" s="354" t="str">
        <f ca="1">IF(ISBLANK(INDIRECT("G2456"))," ",(INDIRECT("G2456")))</f>
        <v xml:space="preserve"> </v>
      </c>
      <c r="BH2456" s="354" t="str">
        <f ca="1">IF(ISBLANK(INDIRECT("H2456"))," ",(INDIRECT("H2456")))</f>
        <v xml:space="preserve"> </v>
      </c>
      <c r="BI2456" s="354" t="str">
        <f ca="1">IF(ISBLANK(INDIRECT("I2456"))," ",(INDIRECT("I2456")))</f>
        <v xml:space="preserve"> </v>
      </c>
      <c r="BJ2456" s="354" t="str">
        <f ca="1">IF(ISBLANK(INDIRECT("J2456"))," ",(INDIRECT("J2456")))</f>
        <v xml:space="preserve"> </v>
      </c>
      <c r="BK2456" s="354" t="str">
        <f ca="1">IF(ISBLANK(INDIRECT("K2456"))," ",(INDIRECT("K2456")))</f>
        <v xml:space="preserve"> </v>
      </c>
      <c r="BL2456" s="354" t="str">
        <f ca="1">IF(ISBLANK(INDIRECT("L2456"))," ",(INDIRECT("L2456")))</f>
        <v xml:space="preserve"> </v>
      </c>
      <c r="BM2456" s="354" t="str">
        <f ca="1">IF(ISBLANK(INDIRECT("M2456"))," ",(INDIRECT("M2456")))</f>
        <v xml:space="preserve"> </v>
      </c>
      <c r="BN2456" s="354" t="str">
        <f ca="1">IF(ISBLANK(INDIRECT("N2456"))," ",(INDIRECT("N2456")))</f>
        <v xml:space="preserve"> </v>
      </c>
      <c r="BO2456" s="354" t="str">
        <f ca="1">IF(ISBLANK(INDIRECT("O2456"))," ",(INDIRECT("O2456")))</f>
        <v xml:space="preserve"> </v>
      </c>
      <c r="BP2456" s="354" t="str">
        <f ca="1">IF(ISBLANK(INDIRECT("P2456"))," ",(INDIRECT("P2456")))</f>
        <v xml:space="preserve"> </v>
      </c>
      <c r="BQ2456" s="354">
        <f ca="1">IF(ISBLANK(INDIRECT("Q2456"))," ",(INDIRECT("Q2456")))</f>
        <v>0</v>
      </c>
      <c r="BR2456" s="354" t="str">
        <f ca="1">IF(ISBLANK(INDIRECT("R2456"))," ",(INDIRECT("R2456")))</f>
        <v xml:space="preserve"> </v>
      </c>
      <c r="BS2456" s="355" t="str">
        <f t="shared" ca="1" si="77"/>
        <v xml:space="preserve"> </v>
      </c>
    </row>
    <row r="2457" spans="1:71" x14ac:dyDescent="0.25">
      <c r="A2457" s="255">
        <v>2452</v>
      </c>
      <c r="B2457" s="138"/>
      <c r="C2457" s="10"/>
      <c r="D2457" s="9"/>
      <c r="E2457" s="10"/>
      <c r="F2457" s="9"/>
      <c r="G2457" s="9"/>
      <c r="H2457" s="9"/>
      <c r="I2457" s="9"/>
      <c r="J2457" s="9"/>
      <c r="K2457" s="9"/>
      <c r="L2457" s="9"/>
      <c r="M2457" s="9"/>
      <c r="N2457" s="9"/>
      <c r="O2457" s="248"/>
      <c r="P2457" s="248"/>
      <c r="Q2457" s="248">
        <f t="shared" si="76"/>
        <v>0</v>
      </c>
      <c r="R2457" s="9"/>
      <c r="BB2457" s="354" t="str">
        <f ca="1">IF(ISBLANK(INDIRECT("B2457"))," ",(INDIRECT("B2457")))</f>
        <v xml:space="preserve"> </v>
      </c>
      <c r="BC2457" s="354" t="str">
        <f ca="1">IF(ISBLANK(INDIRECT("C2457"))," ",(INDIRECT("C2457")))</f>
        <v xml:space="preserve"> </v>
      </c>
      <c r="BD2457" s="354" t="str">
        <f ca="1">IF(ISBLANK(INDIRECT("D2457"))," ",(INDIRECT("D2457")))</f>
        <v xml:space="preserve"> </v>
      </c>
      <c r="BE2457" s="354" t="str">
        <f ca="1">IF(ISBLANK(INDIRECT("E2457"))," ",(INDIRECT("E2457")))</f>
        <v xml:space="preserve"> </v>
      </c>
      <c r="BF2457" s="354" t="str">
        <f ca="1">IF(ISBLANK(INDIRECT("F2457"))," ",(INDIRECT("F2457")))</f>
        <v xml:space="preserve"> </v>
      </c>
      <c r="BG2457" s="354" t="str">
        <f ca="1">IF(ISBLANK(INDIRECT("G2457"))," ",(INDIRECT("G2457")))</f>
        <v xml:space="preserve"> </v>
      </c>
      <c r="BH2457" s="354" t="str">
        <f ca="1">IF(ISBLANK(INDIRECT("H2457"))," ",(INDIRECT("H2457")))</f>
        <v xml:space="preserve"> </v>
      </c>
      <c r="BI2457" s="354" t="str">
        <f ca="1">IF(ISBLANK(INDIRECT("I2457"))," ",(INDIRECT("I2457")))</f>
        <v xml:space="preserve"> </v>
      </c>
      <c r="BJ2457" s="354" t="str">
        <f ca="1">IF(ISBLANK(INDIRECT("J2457"))," ",(INDIRECT("J2457")))</f>
        <v xml:space="preserve"> </v>
      </c>
      <c r="BK2457" s="354" t="str">
        <f ca="1">IF(ISBLANK(INDIRECT("K2457"))," ",(INDIRECT("K2457")))</f>
        <v xml:space="preserve"> </v>
      </c>
      <c r="BL2457" s="354" t="str">
        <f ca="1">IF(ISBLANK(INDIRECT("L2457"))," ",(INDIRECT("L2457")))</f>
        <v xml:space="preserve"> </v>
      </c>
      <c r="BM2457" s="354" t="str">
        <f ca="1">IF(ISBLANK(INDIRECT("M2457"))," ",(INDIRECT("M2457")))</f>
        <v xml:space="preserve"> </v>
      </c>
      <c r="BN2457" s="354" t="str">
        <f ca="1">IF(ISBLANK(INDIRECT("N2457"))," ",(INDIRECT("N2457")))</f>
        <v xml:space="preserve"> </v>
      </c>
      <c r="BO2457" s="354" t="str">
        <f ca="1">IF(ISBLANK(INDIRECT("O2457"))," ",(INDIRECT("O2457")))</f>
        <v xml:space="preserve"> </v>
      </c>
      <c r="BP2457" s="354" t="str">
        <f ca="1">IF(ISBLANK(INDIRECT("P2457"))," ",(INDIRECT("P2457")))</f>
        <v xml:space="preserve"> </v>
      </c>
      <c r="BQ2457" s="354">
        <f ca="1">IF(ISBLANK(INDIRECT("Q2457"))," ",(INDIRECT("Q2457")))</f>
        <v>0</v>
      </c>
      <c r="BR2457" s="354" t="str">
        <f ca="1">IF(ISBLANK(INDIRECT("R2457"))," ",(INDIRECT("R2457")))</f>
        <v xml:space="preserve"> </v>
      </c>
      <c r="BS2457" s="355" t="str">
        <f t="shared" ca="1" si="77"/>
        <v xml:space="preserve"> </v>
      </c>
    </row>
    <row r="2458" spans="1:71" x14ac:dyDescent="0.25">
      <c r="A2458" s="255">
        <v>2453</v>
      </c>
      <c r="B2458" s="138"/>
      <c r="C2458" s="10"/>
      <c r="D2458" s="9"/>
      <c r="E2458" s="10"/>
      <c r="F2458" s="9"/>
      <c r="G2458" s="9"/>
      <c r="H2458" s="9"/>
      <c r="I2458" s="9"/>
      <c r="J2458" s="9"/>
      <c r="K2458" s="9"/>
      <c r="L2458" s="9"/>
      <c r="M2458" s="9"/>
      <c r="N2458" s="9"/>
      <c r="O2458" s="248"/>
      <c r="P2458" s="248"/>
      <c r="Q2458" s="248">
        <f t="shared" si="76"/>
        <v>0</v>
      </c>
      <c r="R2458" s="9"/>
      <c r="BB2458" s="354" t="str">
        <f ca="1">IF(ISBLANK(INDIRECT("B2458"))," ",(INDIRECT("B2458")))</f>
        <v xml:space="preserve"> </v>
      </c>
      <c r="BC2458" s="354" t="str">
        <f ca="1">IF(ISBLANK(INDIRECT("C2458"))," ",(INDIRECT("C2458")))</f>
        <v xml:space="preserve"> </v>
      </c>
      <c r="BD2458" s="354" t="str">
        <f ca="1">IF(ISBLANK(INDIRECT("D2458"))," ",(INDIRECT("D2458")))</f>
        <v xml:space="preserve"> </v>
      </c>
      <c r="BE2458" s="354" t="str">
        <f ca="1">IF(ISBLANK(INDIRECT("E2458"))," ",(INDIRECT("E2458")))</f>
        <v xml:space="preserve"> </v>
      </c>
      <c r="BF2458" s="354" t="str">
        <f ca="1">IF(ISBLANK(INDIRECT("F2458"))," ",(INDIRECT("F2458")))</f>
        <v xml:space="preserve"> </v>
      </c>
      <c r="BG2458" s="354" t="str">
        <f ca="1">IF(ISBLANK(INDIRECT("G2458"))," ",(INDIRECT("G2458")))</f>
        <v xml:space="preserve"> </v>
      </c>
      <c r="BH2458" s="354" t="str">
        <f ca="1">IF(ISBLANK(INDIRECT("H2458"))," ",(INDIRECT("H2458")))</f>
        <v xml:space="preserve"> </v>
      </c>
      <c r="BI2458" s="354" t="str">
        <f ca="1">IF(ISBLANK(INDIRECT("I2458"))," ",(INDIRECT("I2458")))</f>
        <v xml:space="preserve"> </v>
      </c>
      <c r="BJ2458" s="354" t="str">
        <f ca="1">IF(ISBLANK(INDIRECT("J2458"))," ",(INDIRECT("J2458")))</f>
        <v xml:space="preserve"> </v>
      </c>
      <c r="BK2458" s="354" t="str">
        <f ca="1">IF(ISBLANK(INDIRECT("K2458"))," ",(INDIRECT("K2458")))</f>
        <v xml:space="preserve"> </v>
      </c>
      <c r="BL2458" s="354" t="str">
        <f ca="1">IF(ISBLANK(INDIRECT("L2458"))," ",(INDIRECT("L2458")))</f>
        <v xml:space="preserve"> </v>
      </c>
      <c r="BM2458" s="354" t="str">
        <f ca="1">IF(ISBLANK(INDIRECT("M2458"))," ",(INDIRECT("M2458")))</f>
        <v xml:space="preserve"> </v>
      </c>
      <c r="BN2458" s="354" t="str">
        <f ca="1">IF(ISBLANK(INDIRECT("N2458"))," ",(INDIRECT("N2458")))</f>
        <v xml:space="preserve"> </v>
      </c>
      <c r="BO2458" s="354" t="str">
        <f ca="1">IF(ISBLANK(INDIRECT("O2458"))," ",(INDIRECT("O2458")))</f>
        <v xml:space="preserve"> </v>
      </c>
      <c r="BP2458" s="354" t="str">
        <f ca="1">IF(ISBLANK(INDIRECT("P2458"))," ",(INDIRECT("P2458")))</f>
        <v xml:space="preserve"> </v>
      </c>
      <c r="BQ2458" s="354">
        <f ca="1">IF(ISBLANK(INDIRECT("Q2458"))," ",(INDIRECT("Q2458")))</f>
        <v>0</v>
      </c>
      <c r="BR2458" s="354" t="str">
        <f ca="1">IF(ISBLANK(INDIRECT("R2458"))," ",(INDIRECT("R2458")))</f>
        <v xml:space="preserve"> </v>
      </c>
      <c r="BS2458" s="355" t="str">
        <f t="shared" ca="1" si="77"/>
        <v xml:space="preserve"> </v>
      </c>
    </row>
    <row r="2459" spans="1:71" x14ac:dyDescent="0.25">
      <c r="A2459" s="255">
        <v>2454</v>
      </c>
      <c r="B2459" s="138"/>
      <c r="C2459" s="10"/>
      <c r="D2459" s="9"/>
      <c r="E2459" s="10"/>
      <c r="F2459" s="9"/>
      <c r="G2459" s="9"/>
      <c r="H2459" s="9"/>
      <c r="I2459" s="9"/>
      <c r="J2459" s="9"/>
      <c r="K2459" s="9"/>
      <c r="L2459" s="9"/>
      <c r="M2459" s="9"/>
      <c r="N2459" s="9"/>
      <c r="O2459" s="248"/>
      <c r="P2459" s="248"/>
      <c r="Q2459" s="248">
        <f t="shared" si="76"/>
        <v>0</v>
      </c>
      <c r="R2459" s="9"/>
      <c r="BB2459" s="354" t="str">
        <f ca="1">IF(ISBLANK(INDIRECT("B2459"))," ",(INDIRECT("B2459")))</f>
        <v xml:space="preserve"> </v>
      </c>
      <c r="BC2459" s="354" t="str">
        <f ca="1">IF(ISBLANK(INDIRECT("C2459"))," ",(INDIRECT("C2459")))</f>
        <v xml:space="preserve"> </v>
      </c>
      <c r="BD2459" s="354" t="str">
        <f ca="1">IF(ISBLANK(INDIRECT("D2459"))," ",(INDIRECT("D2459")))</f>
        <v xml:space="preserve"> </v>
      </c>
      <c r="BE2459" s="354" t="str">
        <f ca="1">IF(ISBLANK(INDIRECT("E2459"))," ",(INDIRECT("E2459")))</f>
        <v xml:space="preserve"> </v>
      </c>
      <c r="BF2459" s="354" t="str">
        <f ca="1">IF(ISBLANK(INDIRECT("F2459"))," ",(INDIRECT("F2459")))</f>
        <v xml:space="preserve"> </v>
      </c>
      <c r="BG2459" s="354" t="str">
        <f ca="1">IF(ISBLANK(INDIRECT("G2459"))," ",(INDIRECT("G2459")))</f>
        <v xml:space="preserve"> </v>
      </c>
      <c r="BH2459" s="354" t="str">
        <f ca="1">IF(ISBLANK(INDIRECT("H2459"))," ",(INDIRECT("H2459")))</f>
        <v xml:space="preserve"> </v>
      </c>
      <c r="BI2459" s="354" t="str">
        <f ca="1">IF(ISBLANK(INDIRECT("I2459"))," ",(INDIRECT("I2459")))</f>
        <v xml:space="preserve"> </v>
      </c>
      <c r="BJ2459" s="354" t="str">
        <f ca="1">IF(ISBLANK(INDIRECT("J2459"))," ",(INDIRECT("J2459")))</f>
        <v xml:space="preserve"> </v>
      </c>
      <c r="BK2459" s="354" t="str">
        <f ca="1">IF(ISBLANK(INDIRECT("K2459"))," ",(INDIRECT("K2459")))</f>
        <v xml:space="preserve"> </v>
      </c>
      <c r="BL2459" s="354" t="str">
        <f ca="1">IF(ISBLANK(INDIRECT("L2459"))," ",(INDIRECT("L2459")))</f>
        <v xml:space="preserve"> </v>
      </c>
      <c r="BM2459" s="354" t="str">
        <f ca="1">IF(ISBLANK(INDIRECT("M2459"))," ",(INDIRECT("M2459")))</f>
        <v xml:space="preserve"> </v>
      </c>
      <c r="BN2459" s="354" t="str">
        <f ca="1">IF(ISBLANK(INDIRECT("N2459"))," ",(INDIRECT("N2459")))</f>
        <v xml:space="preserve"> </v>
      </c>
      <c r="BO2459" s="354" t="str">
        <f ca="1">IF(ISBLANK(INDIRECT("O2459"))," ",(INDIRECT("O2459")))</f>
        <v xml:space="preserve"> </v>
      </c>
      <c r="BP2459" s="354" t="str">
        <f ca="1">IF(ISBLANK(INDIRECT("P2459"))," ",(INDIRECT("P2459")))</f>
        <v xml:space="preserve"> </v>
      </c>
      <c r="BQ2459" s="354">
        <f ca="1">IF(ISBLANK(INDIRECT("Q2459"))," ",(INDIRECT("Q2459")))</f>
        <v>0</v>
      </c>
      <c r="BR2459" s="354" t="str">
        <f ca="1">IF(ISBLANK(INDIRECT("R2459"))," ",(INDIRECT("R2459")))</f>
        <v xml:space="preserve"> </v>
      </c>
      <c r="BS2459" s="355" t="str">
        <f t="shared" ca="1" si="77"/>
        <v xml:space="preserve"> </v>
      </c>
    </row>
    <row r="2460" spans="1:71" x14ac:dyDescent="0.25">
      <c r="A2460" s="255">
        <v>2455</v>
      </c>
      <c r="B2460" s="138"/>
      <c r="C2460" s="10"/>
      <c r="D2460" s="9"/>
      <c r="E2460" s="10"/>
      <c r="F2460" s="9"/>
      <c r="G2460" s="9"/>
      <c r="H2460" s="9"/>
      <c r="I2460" s="9"/>
      <c r="J2460" s="9"/>
      <c r="K2460" s="9"/>
      <c r="L2460" s="9"/>
      <c r="M2460" s="9"/>
      <c r="N2460" s="9"/>
      <c r="O2460" s="248"/>
      <c r="P2460" s="248"/>
      <c r="Q2460" s="248">
        <f t="shared" si="76"/>
        <v>0</v>
      </c>
      <c r="R2460" s="9"/>
      <c r="BB2460" s="354" t="str">
        <f ca="1">IF(ISBLANK(INDIRECT("B2460"))," ",(INDIRECT("B2460")))</f>
        <v xml:space="preserve"> </v>
      </c>
      <c r="BC2460" s="354" t="str">
        <f ca="1">IF(ISBLANK(INDIRECT("C2460"))," ",(INDIRECT("C2460")))</f>
        <v xml:space="preserve"> </v>
      </c>
      <c r="BD2460" s="354" t="str">
        <f ca="1">IF(ISBLANK(INDIRECT("D2460"))," ",(INDIRECT("D2460")))</f>
        <v xml:space="preserve"> </v>
      </c>
      <c r="BE2460" s="354" t="str">
        <f ca="1">IF(ISBLANK(INDIRECT("E2460"))," ",(INDIRECT("E2460")))</f>
        <v xml:space="preserve"> </v>
      </c>
      <c r="BF2460" s="354" t="str">
        <f ca="1">IF(ISBLANK(INDIRECT("F2460"))," ",(INDIRECT("F2460")))</f>
        <v xml:space="preserve"> </v>
      </c>
      <c r="BG2460" s="354" t="str">
        <f ca="1">IF(ISBLANK(INDIRECT("G2460"))," ",(INDIRECT("G2460")))</f>
        <v xml:space="preserve"> </v>
      </c>
      <c r="BH2460" s="354" t="str">
        <f ca="1">IF(ISBLANK(INDIRECT("H2460"))," ",(INDIRECT("H2460")))</f>
        <v xml:space="preserve"> </v>
      </c>
      <c r="BI2460" s="354" t="str">
        <f ca="1">IF(ISBLANK(INDIRECT("I2460"))," ",(INDIRECT("I2460")))</f>
        <v xml:space="preserve"> </v>
      </c>
      <c r="BJ2460" s="354" t="str">
        <f ca="1">IF(ISBLANK(INDIRECT("J2460"))," ",(INDIRECT("J2460")))</f>
        <v xml:space="preserve"> </v>
      </c>
      <c r="BK2460" s="354" t="str">
        <f ca="1">IF(ISBLANK(INDIRECT("K2460"))," ",(INDIRECT("K2460")))</f>
        <v xml:space="preserve"> </v>
      </c>
      <c r="BL2460" s="354" t="str">
        <f ca="1">IF(ISBLANK(INDIRECT("L2460"))," ",(INDIRECT("L2460")))</f>
        <v xml:space="preserve"> </v>
      </c>
      <c r="BM2460" s="354" t="str">
        <f ca="1">IF(ISBLANK(INDIRECT("M2460"))," ",(INDIRECT("M2460")))</f>
        <v xml:space="preserve"> </v>
      </c>
      <c r="BN2460" s="354" t="str">
        <f ca="1">IF(ISBLANK(INDIRECT("N2460"))," ",(INDIRECT("N2460")))</f>
        <v xml:space="preserve"> </v>
      </c>
      <c r="BO2460" s="354" t="str">
        <f ca="1">IF(ISBLANK(INDIRECT("O2460"))," ",(INDIRECT("O2460")))</f>
        <v xml:space="preserve"> </v>
      </c>
      <c r="BP2460" s="354" t="str">
        <f ca="1">IF(ISBLANK(INDIRECT("P2460"))," ",(INDIRECT("P2460")))</f>
        <v xml:space="preserve"> </v>
      </c>
      <c r="BQ2460" s="354">
        <f ca="1">IF(ISBLANK(INDIRECT("Q2460"))," ",(INDIRECT("Q2460")))</f>
        <v>0</v>
      </c>
      <c r="BR2460" s="354" t="str">
        <f ca="1">IF(ISBLANK(INDIRECT("R2460"))," ",(INDIRECT("R2460")))</f>
        <v xml:space="preserve"> </v>
      </c>
      <c r="BS2460" s="355" t="str">
        <f t="shared" ca="1" si="77"/>
        <v xml:space="preserve"> </v>
      </c>
    </row>
    <row r="2461" spans="1:71" x14ac:dyDescent="0.25">
      <c r="A2461" s="255">
        <v>2456</v>
      </c>
      <c r="B2461" s="138"/>
      <c r="C2461" s="10"/>
      <c r="D2461" s="9"/>
      <c r="E2461" s="10"/>
      <c r="F2461" s="9"/>
      <c r="G2461" s="9"/>
      <c r="H2461" s="9"/>
      <c r="I2461" s="9"/>
      <c r="J2461" s="9"/>
      <c r="K2461" s="9"/>
      <c r="L2461" s="9"/>
      <c r="M2461" s="9"/>
      <c r="N2461" s="9"/>
      <c r="O2461" s="248"/>
      <c r="P2461" s="248"/>
      <c r="Q2461" s="248">
        <f t="shared" si="76"/>
        <v>0</v>
      </c>
      <c r="R2461" s="9"/>
      <c r="BB2461" s="354" t="str">
        <f ca="1">IF(ISBLANK(INDIRECT("B2461"))," ",(INDIRECT("B2461")))</f>
        <v xml:space="preserve"> </v>
      </c>
      <c r="BC2461" s="354" t="str">
        <f ca="1">IF(ISBLANK(INDIRECT("C2461"))," ",(INDIRECT("C2461")))</f>
        <v xml:space="preserve"> </v>
      </c>
      <c r="BD2461" s="354" t="str">
        <f ca="1">IF(ISBLANK(INDIRECT("D2461"))," ",(INDIRECT("D2461")))</f>
        <v xml:space="preserve"> </v>
      </c>
      <c r="BE2461" s="354" t="str">
        <f ca="1">IF(ISBLANK(INDIRECT("E2461"))," ",(INDIRECT("E2461")))</f>
        <v xml:space="preserve"> </v>
      </c>
      <c r="BF2461" s="354" t="str">
        <f ca="1">IF(ISBLANK(INDIRECT("F2461"))," ",(INDIRECT("F2461")))</f>
        <v xml:space="preserve"> </v>
      </c>
      <c r="BG2461" s="354" t="str">
        <f ca="1">IF(ISBLANK(INDIRECT("G2461"))," ",(INDIRECT("G2461")))</f>
        <v xml:space="preserve"> </v>
      </c>
      <c r="BH2461" s="354" t="str">
        <f ca="1">IF(ISBLANK(INDIRECT("H2461"))," ",(INDIRECT("H2461")))</f>
        <v xml:space="preserve"> </v>
      </c>
      <c r="BI2461" s="354" t="str">
        <f ca="1">IF(ISBLANK(INDIRECT("I2461"))," ",(INDIRECT("I2461")))</f>
        <v xml:space="preserve"> </v>
      </c>
      <c r="BJ2461" s="354" t="str">
        <f ca="1">IF(ISBLANK(INDIRECT("J2461"))," ",(INDIRECT("J2461")))</f>
        <v xml:space="preserve"> </v>
      </c>
      <c r="BK2461" s="354" t="str">
        <f ca="1">IF(ISBLANK(INDIRECT("K2461"))," ",(INDIRECT("K2461")))</f>
        <v xml:space="preserve"> </v>
      </c>
      <c r="BL2461" s="354" t="str">
        <f ca="1">IF(ISBLANK(INDIRECT("L2461"))," ",(INDIRECT("L2461")))</f>
        <v xml:space="preserve"> </v>
      </c>
      <c r="BM2461" s="354" t="str">
        <f ca="1">IF(ISBLANK(INDIRECT("M2461"))," ",(INDIRECT("M2461")))</f>
        <v xml:space="preserve"> </v>
      </c>
      <c r="BN2461" s="354" t="str">
        <f ca="1">IF(ISBLANK(INDIRECT("N2461"))," ",(INDIRECT("N2461")))</f>
        <v xml:space="preserve"> </v>
      </c>
      <c r="BO2461" s="354" t="str">
        <f ca="1">IF(ISBLANK(INDIRECT("O2461"))," ",(INDIRECT("O2461")))</f>
        <v xml:space="preserve"> </v>
      </c>
      <c r="BP2461" s="354" t="str">
        <f ca="1">IF(ISBLANK(INDIRECT("P2461"))," ",(INDIRECT("P2461")))</f>
        <v xml:space="preserve"> </v>
      </c>
      <c r="BQ2461" s="354">
        <f ca="1">IF(ISBLANK(INDIRECT("Q2461"))," ",(INDIRECT("Q2461")))</f>
        <v>0</v>
      </c>
      <c r="BR2461" s="354" t="str">
        <f ca="1">IF(ISBLANK(INDIRECT("R2461"))," ",(INDIRECT("R2461")))</f>
        <v xml:space="preserve"> </v>
      </c>
      <c r="BS2461" s="355" t="str">
        <f t="shared" ca="1" si="77"/>
        <v xml:space="preserve"> </v>
      </c>
    </row>
    <row r="2462" spans="1:71" x14ac:dyDescent="0.25">
      <c r="A2462" s="255">
        <v>2457</v>
      </c>
      <c r="B2462" s="138"/>
      <c r="C2462" s="10"/>
      <c r="D2462" s="9"/>
      <c r="E2462" s="10"/>
      <c r="F2462" s="9"/>
      <c r="G2462" s="9"/>
      <c r="H2462" s="9"/>
      <c r="I2462" s="9"/>
      <c r="J2462" s="9"/>
      <c r="K2462" s="9"/>
      <c r="L2462" s="9"/>
      <c r="M2462" s="9"/>
      <c r="N2462" s="9"/>
      <c r="O2462" s="248"/>
      <c r="P2462" s="248"/>
      <c r="Q2462" s="248">
        <f t="shared" si="76"/>
        <v>0</v>
      </c>
      <c r="R2462" s="9"/>
      <c r="BB2462" s="354" t="str">
        <f ca="1">IF(ISBLANK(INDIRECT("B2462"))," ",(INDIRECT("B2462")))</f>
        <v xml:space="preserve"> </v>
      </c>
      <c r="BC2462" s="354" t="str">
        <f ca="1">IF(ISBLANK(INDIRECT("C2462"))," ",(INDIRECT("C2462")))</f>
        <v xml:space="preserve"> </v>
      </c>
      <c r="BD2462" s="354" t="str">
        <f ca="1">IF(ISBLANK(INDIRECT("D2462"))," ",(INDIRECT("D2462")))</f>
        <v xml:space="preserve"> </v>
      </c>
      <c r="BE2462" s="354" t="str">
        <f ca="1">IF(ISBLANK(INDIRECT("E2462"))," ",(INDIRECT("E2462")))</f>
        <v xml:space="preserve"> </v>
      </c>
      <c r="BF2462" s="354" t="str">
        <f ca="1">IF(ISBLANK(INDIRECT("F2462"))," ",(INDIRECT("F2462")))</f>
        <v xml:space="preserve"> </v>
      </c>
      <c r="BG2462" s="354" t="str">
        <f ca="1">IF(ISBLANK(INDIRECT("G2462"))," ",(INDIRECT("G2462")))</f>
        <v xml:space="preserve"> </v>
      </c>
      <c r="BH2462" s="354" t="str">
        <f ca="1">IF(ISBLANK(INDIRECT("H2462"))," ",(INDIRECT("H2462")))</f>
        <v xml:space="preserve"> </v>
      </c>
      <c r="BI2462" s="354" t="str">
        <f ca="1">IF(ISBLANK(INDIRECT("I2462"))," ",(INDIRECT("I2462")))</f>
        <v xml:space="preserve"> </v>
      </c>
      <c r="BJ2462" s="354" t="str">
        <f ca="1">IF(ISBLANK(INDIRECT("J2462"))," ",(INDIRECT("J2462")))</f>
        <v xml:space="preserve"> </v>
      </c>
      <c r="BK2462" s="354" t="str">
        <f ca="1">IF(ISBLANK(INDIRECT("K2462"))," ",(INDIRECT("K2462")))</f>
        <v xml:space="preserve"> </v>
      </c>
      <c r="BL2462" s="354" t="str">
        <f ca="1">IF(ISBLANK(INDIRECT("L2462"))," ",(INDIRECT("L2462")))</f>
        <v xml:space="preserve"> </v>
      </c>
      <c r="BM2462" s="354" t="str">
        <f ca="1">IF(ISBLANK(INDIRECT("M2462"))," ",(INDIRECT("M2462")))</f>
        <v xml:space="preserve"> </v>
      </c>
      <c r="BN2462" s="354" t="str">
        <f ca="1">IF(ISBLANK(INDIRECT("N2462"))," ",(INDIRECT("N2462")))</f>
        <v xml:space="preserve"> </v>
      </c>
      <c r="BO2462" s="354" t="str">
        <f ca="1">IF(ISBLANK(INDIRECT("O2462"))," ",(INDIRECT("O2462")))</f>
        <v xml:space="preserve"> </v>
      </c>
      <c r="BP2462" s="354" t="str">
        <f ca="1">IF(ISBLANK(INDIRECT("P2462"))," ",(INDIRECT("P2462")))</f>
        <v xml:space="preserve"> </v>
      </c>
      <c r="BQ2462" s="354">
        <f ca="1">IF(ISBLANK(INDIRECT("Q2462"))," ",(INDIRECT("Q2462")))</f>
        <v>0</v>
      </c>
      <c r="BR2462" s="354" t="str">
        <f ca="1">IF(ISBLANK(INDIRECT("R2462"))," ",(INDIRECT("R2462")))</f>
        <v xml:space="preserve"> </v>
      </c>
      <c r="BS2462" s="355" t="str">
        <f t="shared" ca="1" si="77"/>
        <v xml:space="preserve"> </v>
      </c>
    </row>
    <row r="2463" spans="1:71" x14ac:dyDescent="0.25">
      <c r="A2463" s="255">
        <v>2458</v>
      </c>
      <c r="B2463" s="138"/>
      <c r="C2463" s="10"/>
      <c r="D2463" s="9"/>
      <c r="E2463" s="10"/>
      <c r="F2463" s="9"/>
      <c r="G2463" s="9"/>
      <c r="H2463" s="9"/>
      <c r="I2463" s="9"/>
      <c r="J2463" s="9"/>
      <c r="K2463" s="9"/>
      <c r="L2463" s="9"/>
      <c r="M2463" s="9"/>
      <c r="N2463" s="9"/>
      <c r="O2463" s="248"/>
      <c r="P2463" s="248"/>
      <c r="Q2463" s="248">
        <f t="shared" si="76"/>
        <v>0</v>
      </c>
      <c r="R2463" s="9"/>
      <c r="BB2463" s="354" t="str">
        <f ca="1">IF(ISBLANK(INDIRECT("B2463"))," ",(INDIRECT("B2463")))</f>
        <v xml:space="preserve"> </v>
      </c>
      <c r="BC2463" s="354" t="str">
        <f ca="1">IF(ISBLANK(INDIRECT("C2463"))," ",(INDIRECT("C2463")))</f>
        <v xml:space="preserve"> </v>
      </c>
      <c r="BD2463" s="354" t="str">
        <f ca="1">IF(ISBLANK(INDIRECT("D2463"))," ",(INDIRECT("D2463")))</f>
        <v xml:space="preserve"> </v>
      </c>
      <c r="BE2463" s="354" t="str">
        <f ca="1">IF(ISBLANK(INDIRECT("E2463"))," ",(INDIRECT("E2463")))</f>
        <v xml:space="preserve"> </v>
      </c>
      <c r="BF2463" s="354" t="str">
        <f ca="1">IF(ISBLANK(INDIRECT("F2463"))," ",(INDIRECT("F2463")))</f>
        <v xml:space="preserve"> </v>
      </c>
      <c r="BG2463" s="354" t="str">
        <f ca="1">IF(ISBLANK(INDIRECT("G2463"))," ",(INDIRECT("G2463")))</f>
        <v xml:space="preserve"> </v>
      </c>
      <c r="BH2463" s="354" t="str">
        <f ca="1">IF(ISBLANK(INDIRECT("H2463"))," ",(INDIRECT("H2463")))</f>
        <v xml:space="preserve"> </v>
      </c>
      <c r="BI2463" s="354" t="str">
        <f ca="1">IF(ISBLANK(INDIRECT("I2463"))," ",(INDIRECT("I2463")))</f>
        <v xml:space="preserve"> </v>
      </c>
      <c r="BJ2463" s="354" t="str">
        <f ca="1">IF(ISBLANK(INDIRECT("J2463"))," ",(INDIRECT("J2463")))</f>
        <v xml:space="preserve"> </v>
      </c>
      <c r="BK2463" s="354" t="str">
        <f ca="1">IF(ISBLANK(INDIRECT("K2463"))," ",(INDIRECT("K2463")))</f>
        <v xml:space="preserve"> </v>
      </c>
      <c r="BL2463" s="354" t="str">
        <f ca="1">IF(ISBLANK(INDIRECT("L2463"))," ",(INDIRECT("L2463")))</f>
        <v xml:space="preserve"> </v>
      </c>
      <c r="BM2463" s="354" t="str">
        <f ca="1">IF(ISBLANK(INDIRECT("M2463"))," ",(INDIRECT("M2463")))</f>
        <v xml:space="preserve"> </v>
      </c>
      <c r="BN2463" s="354" t="str">
        <f ca="1">IF(ISBLANK(INDIRECT("N2463"))," ",(INDIRECT("N2463")))</f>
        <v xml:space="preserve"> </v>
      </c>
      <c r="BO2463" s="354" t="str">
        <f ca="1">IF(ISBLANK(INDIRECT("O2463"))," ",(INDIRECT("O2463")))</f>
        <v xml:space="preserve"> </v>
      </c>
      <c r="BP2463" s="354" t="str">
        <f ca="1">IF(ISBLANK(INDIRECT("P2463"))," ",(INDIRECT("P2463")))</f>
        <v xml:space="preserve"> </v>
      </c>
      <c r="BQ2463" s="354">
        <f ca="1">IF(ISBLANK(INDIRECT("Q2463"))," ",(INDIRECT("Q2463")))</f>
        <v>0</v>
      </c>
      <c r="BR2463" s="354" t="str">
        <f ca="1">IF(ISBLANK(INDIRECT("R2463"))," ",(INDIRECT("R2463")))</f>
        <v xml:space="preserve"> </v>
      </c>
      <c r="BS2463" s="355" t="str">
        <f t="shared" ca="1" si="77"/>
        <v xml:space="preserve"> </v>
      </c>
    </row>
    <row r="2464" spans="1:71" x14ac:dyDescent="0.25">
      <c r="A2464" s="255">
        <v>2459</v>
      </c>
      <c r="B2464" s="138"/>
      <c r="C2464" s="10"/>
      <c r="D2464" s="9"/>
      <c r="E2464" s="10"/>
      <c r="F2464" s="9"/>
      <c r="G2464" s="9"/>
      <c r="H2464" s="9"/>
      <c r="I2464" s="9"/>
      <c r="J2464" s="9"/>
      <c r="K2464" s="9"/>
      <c r="L2464" s="9"/>
      <c r="M2464" s="9"/>
      <c r="N2464" s="9"/>
      <c r="O2464" s="248"/>
      <c r="P2464" s="248"/>
      <c r="Q2464" s="248">
        <f t="shared" si="76"/>
        <v>0</v>
      </c>
      <c r="R2464" s="9"/>
      <c r="BB2464" s="354" t="str">
        <f ca="1">IF(ISBLANK(INDIRECT("B2464"))," ",(INDIRECT("B2464")))</f>
        <v xml:space="preserve"> </v>
      </c>
      <c r="BC2464" s="354" t="str">
        <f ca="1">IF(ISBLANK(INDIRECT("C2464"))," ",(INDIRECT("C2464")))</f>
        <v xml:space="preserve"> </v>
      </c>
      <c r="BD2464" s="354" t="str">
        <f ca="1">IF(ISBLANK(INDIRECT("D2464"))," ",(INDIRECT("D2464")))</f>
        <v xml:space="preserve"> </v>
      </c>
      <c r="BE2464" s="354" t="str">
        <f ca="1">IF(ISBLANK(INDIRECT("E2464"))," ",(INDIRECT("E2464")))</f>
        <v xml:space="preserve"> </v>
      </c>
      <c r="BF2464" s="354" t="str">
        <f ca="1">IF(ISBLANK(INDIRECT("F2464"))," ",(INDIRECT("F2464")))</f>
        <v xml:space="preserve"> </v>
      </c>
      <c r="BG2464" s="354" t="str">
        <f ca="1">IF(ISBLANK(INDIRECT("G2464"))," ",(INDIRECT("G2464")))</f>
        <v xml:space="preserve"> </v>
      </c>
      <c r="BH2464" s="354" t="str">
        <f ca="1">IF(ISBLANK(INDIRECT("H2464"))," ",(INDIRECT("H2464")))</f>
        <v xml:space="preserve"> </v>
      </c>
      <c r="BI2464" s="354" t="str">
        <f ca="1">IF(ISBLANK(INDIRECT("I2464"))," ",(INDIRECT("I2464")))</f>
        <v xml:space="preserve"> </v>
      </c>
      <c r="BJ2464" s="354" t="str">
        <f ca="1">IF(ISBLANK(INDIRECT("J2464"))," ",(INDIRECT("J2464")))</f>
        <v xml:space="preserve"> </v>
      </c>
      <c r="BK2464" s="354" t="str">
        <f ca="1">IF(ISBLANK(INDIRECT("K2464"))," ",(INDIRECT("K2464")))</f>
        <v xml:space="preserve"> </v>
      </c>
      <c r="BL2464" s="354" t="str">
        <f ca="1">IF(ISBLANK(INDIRECT("L2464"))," ",(INDIRECT("L2464")))</f>
        <v xml:space="preserve"> </v>
      </c>
      <c r="BM2464" s="354" t="str">
        <f ca="1">IF(ISBLANK(INDIRECT("M2464"))," ",(INDIRECT("M2464")))</f>
        <v xml:space="preserve"> </v>
      </c>
      <c r="BN2464" s="354" t="str">
        <f ca="1">IF(ISBLANK(INDIRECT("N2464"))," ",(INDIRECT("N2464")))</f>
        <v xml:space="preserve"> </v>
      </c>
      <c r="BO2464" s="354" t="str">
        <f ca="1">IF(ISBLANK(INDIRECT("O2464"))," ",(INDIRECT("O2464")))</f>
        <v xml:space="preserve"> </v>
      </c>
      <c r="BP2464" s="354" t="str">
        <f ca="1">IF(ISBLANK(INDIRECT("P2464"))," ",(INDIRECT("P2464")))</f>
        <v xml:space="preserve"> </v>
      </c>
      <c r="BQ2464" s="354">
        <f ca="1">IF(ISBLANK(INDIRECT("Q2464"))," ",(INDIRECT("Q2464")))</f>
        <v>0</v>
      </c>
      <c r="BR2464" s="354" t="str">
        <f ca="1">IF(ISBLANK(INDIRECT("R2464"))," ",(INDIRECT("R2464")))</f>
        <v xml:space="preserve"> </v>
      </c>
      <c r="BS2464" s="355" t="str">
        <f t="shared" ca="1" si="77"/>
        <v xml:space="preserve"> </v>
      </c>
    </row>
    <row r="2465" spans="1:71" x14ac:dyDescent="0.25">
      <c r="A2465" s="255">
        <v>2460</v>
      </c>
      <c r="B2465" s="138"/>
      <c r="C2465" s="10"/>
      <c r="D2465" s="9"/>
      <c r="E2465" s="10"/>
      <c r="F2465" s="9"/>
      <c r="G2465" s="9"/>
      <c r="H2465" s="9"/>
      <c r="I2465" s="9"/>
      <c r="J2465" s="9"/>
      <c r="K2465" s="9"/>
      <c r="L2465" s="9"/>
      <c r="M2465" s="9"/>
      <c r="N2465" s="9"/>
      <c r="O2465" s="248"/>
      <c r="P2465" s="248"/>
      <c r="Q2465" s="248">
        <f t="shared" si="76"/>
        <v>0</v>
      </c>
      <c r="R2465" s="9"/>
      <c r="BB2465" s="354" t="str">
        <f ca="1">IF(ISBLANK(INDIRECT("B2465"))," ",(INDIRECT("B2465")))</f>
        <v xml:space="preserve"> </v>
      </c>
      <c r="BC2465" s="354" t="str">
        <f ca="1">IF(ISBLANK(INDIRECT("C2465"))," ",(INDIRECT("C2465")))</f>
        <v xml:space="preserve"> </v>
      </c>
      <c r="BD2465" s="354" t="str">
        <f ca="1">IF(ISBLANK(INDIRECT("D2465"))," ",(INDIRECT("D2465")))</f>
        <v xml:space="preserve"> </v>
      </c>
      <c r="BE2465" s="354" t="str">
        <f ca="1">IF(ISBLANK(INDIRECT("E2465"))," ",(INDIRECT("E2465")))</f>
        <v xml:space="preserve"> </v>
      </c>
      <c r="BF2465" s="354" t="str">
        <f ca="1">IF(ISBLANK(INDIRECT("F2465"))," ",(INDIRECT("F2465")))</f>
        <v xml:space="preserve"> </v>
      </c>
      <c r="BG2465" s="354" t="str">
        <f ca="1">IF(ISBLANK(INDIRECT("G2465"))," ",(INDIRECT("G2465")))</f>
        <v xml:space="preserve"> </v>
      </c>
      <c r="BH2465" s="354" t="str">
        <f ca="1">IF(ISBLANK(INDIRECT("H2465"))," ",(INDIRECT("H2465")))</f>
        <v xml:space="preserve"> </v>
      </c>
      <c r="BI2465" s="354" t="str">
        <f ca="1">IF(ISBLANK(INDIRECT("I2465"))," ",(INDIRECT("I2465")))</f>
        <v xml:space="preserve"> </v>
      </c>
      <c r="BJ2465" s="354" t="str">
        <f ca="1">IF(ISBLANK(INDIRECT("J2465"))," ",(INDIRECT("J2465")))</f>
        <v xml:space="preserve"> </v>
      </c>
      <c r="BK2465" s="354" t="str">
        <f ca="1">IF(ISBLANK(INDIRECT("K2465"))," ",(INDIRECT("K2465")))</f>
        <v xml:space="preserve"> </v>
      </c>
      <c r="BL2465" s="354" t="str">
        <f ca="1">IF(ISBLANK(INDIRECT("L2465"))," ",(INDIRECT("L2465")))</f>
        <v xml:space="preserve"> </v>
      </c>
      <c r="BM2465" s="354" t="str">
        <f ca="1">IF(ISBLANK(INDIRECT("M2465"))," ",(INDIRECT("M2465")))</f>
        <v xml:space="preserve"> </v>
      </c>
      <c r="BN2465" s="354" t="str">
        <f ca="1">IF(ISBLANK(INDIRECT("N2465"))," ",(INDIRECT("N2465")))</f>
        <v xml:space="preserve"> </v>
      </c>
      <c r="BO2465" s="354" t="str">
        <f ca="1">IF(ISBLANK(INDIRECT("O2465"))," ",(INDIRECT("O2465")))</f>
        <v xml:space="preserve"> </v>
      </c>
      <c r="BP2465" s="354" t="str">
        <f ca="1">IF(ISBLANK(INDIRECT("P2465"))," ",(INDIRECT("P2465")))</f>
        <v xml:space="preserve"> </v>
      </c>
      <c r="BQ2465" s="354">
        <f ca="1">IF(ISBLANK(INDIRECT("Q2465"))," ",(INDIRECT("Q2465")))</f>
        <v>0</v>
      </c>
      <c r="BR2465" s="354" t="str">
        <f ca="1">IF(ISBLANK(INDIRECT("R2465"))," ",(INDIRECT("R2465")))</f>
        <v xml:space="preserve"> </v>
      </c>
      <c r="BS2465" s="355" t="str">
        <f t="shared" ca="1" si="77"/>
        <v xml:space="preserve"> </v>
      </c>
    </row>
    <row r="2466" spans="1:71" x14ac:dyDescent="0.25">
      <c r="A2466" s="255">
        <v>2461</v>
      </c>
      <c r="B2466" s="138"/>
      <c r="C2466" s="10"/>
      <c r="D2466" s="9"/>
      <c r="E2466" s="10"/>
      <c r="F2466" s="9"/>
      <c r="G2466" s="9"/>
      <c r="H2466" s="9"/>
      <c r="I2466" s="9"/>
      <c r="J2466" s="9"/>
      <c r="K2466" s="9"/>
      <c r="L2466" s="9"/>
      <c r="M2466" s="9"/>
      <c r="N2466" s="9"/>
      <c r="O2466" s="248"/>
      <c r="P2466" s="248"/>
      <c r="Q2466" s="248">
        <f t="shared" si="76"/>
        <v>0</v>
      </c>
      <c r="R2466" s="9"/>
      <c r="BB2466" s="354" t="str">
        <f ca="1">IF(ISBLANK(INDIRECT("B2466"))," ",(INDIRECT("B2466")))</f>
        <v xml:space="preserve"> </v>
      </c>
      <c r="BC2466" s="354" t="str">
        <f ca="1">IF(ISBLANK(INDIRECT("C2466"))," ",(INDIRECT("C2466")))</f>
        <v xml:space="preserve"> </v>
      </c>
      <c r="BD2466" s="354" t="str">
        <f ca="1">IF(ISBLANK(INDIRECT("D2466"))," ",(INDIRECT("D2466")))</f>
        <v xml:space="preserve"> </v>
      </c>
      <c r="BE2466" s="354" t="str">
        <f ca="1">IF(ISBLANK(INDIRECT("E2466"))," ",(INDIRECT("E2466")))</f>
        <v xml:space="preserve"> </v>
      </c>
      <c r="BF2466" s="354" t="str">
        <f ca="1">IF(ISBLANK(INDIRECT("F2466"))," ",(INDIRECT("F2466")))</f>
        <v xml:space="preserve"> </v>
      </c>
      <c r="BG2466" s="354" t="str">
        <f ca="1">IF(ISBLANK(INDIRECT("G2466"))," ",(INDIRECT("G2466")))</f>
        <v xml:space="preserve"> </v>
      </c>
      <c r="BH2466" s="354" t="str">
        <f ca="1">IF(ISBLANK(INDIRECT("H2466"))," ",(INDIRECT("H2466")))</f>
        <v xml:space="preserve"> </v>
      </c>
      <c r="BI2466" s="354" t="str">
        <f ca="1">IF(ISBLANK(INDIRECT("I2466"))," ",(INDIRECT("I2466")))</f>
        <v xml:space="preserve"> </v>
      </c>
      <c r="BJ2466" s="354" t="str">
        <f ca="1">IF(ISBLANK(INDIRECT("J2466"))," ",(INDIRECT("J2466")))</f>
        <v xml:space="preserve"> </v>
      </c>
      <c r="BK2466" s="354" t="str">
        <f ca="1">IF(ISBLANK(INDIRECT("K2466"))," ",(INDIRECT("K2466")))</f>
        <v xml:space="preserve"> </v>
      </c>
      <c r="BL2466" s="354" t="str">
        <f ca="1">IF(ISBLANK(INDIRECT("L2466"))," ",(INDIRECT("L2466")))</f>
        <v xml:space="preserve"> </v>
      </c>
      <c r="BM2466" s="354" t="str">
        <f ca="1">IF(ISBLANK(INDIRECT("M2466"))," ",(INDIRECT("M2466")))</f>
        <v xml:space="preserve"> </v>
      </c>
      <c r="BN2466" s="354" t="str">
        <f ca="1">IF(ISBLANK(INDIRECT("N2466"))," ",(INDIRECT("N2466")))</f>
        <v xml:space="preserve"> </v>
      </c>
      <c r="BO2466" s="354" t="str">
        <f ca="1">IF(ISBLANK(INDIRECT("O2466"))," ",(INDIRECT("O2466")))</f>
        <v xml:space="preserve"> </v>
      </c>
      <c r="BP2466" s="354" t="str">
        <f ca="1">IF(ISBLANK(INDIRECT("P2466"))," ",(INDIRECT("P2466")))</f>
        <v xml:space="preserve"> </v>
      </c>
      <c r="BQ2466" s="354">
        <f ca="1">IF(ISBLANK(INDIRECT("Q2466"))," ",(INDIRECT("Q2466")))</f>
        <v>0</v>
      </c>
      <c r="BR2466" s="354" t="str">
        <f ca="1">IF(ISBLANK(INDIRECT("R2466"))," ",(INDIRECT("R2466")))</f>
        <v xml:space="preserve"> </v>
      </c>
      <c r="BS2466" s="355" t="str">
        <f t="shared" ca="1" si="77"/>
        <v xml:space="preserve"> </v>
      </c>
    </row>
    <row r="2467" spans="1:71" x14ac:dyDescent="0.25">
      <c r="A2467" s="255">
        <v>2462</v>
      </c>
      <c r="B2467" s="138"/>
      <c r="C2467" s="10"/>
      <c r="D2467" s="9"/>
      <c r="E2467" s="10"/>
      <c r="F2467" s="9"/>
      <c r="G2467" s="9"/>
      <c r="H2467" s="9"/>
      <c r="I2467" s="9"/>
      <c r="J2467" s="9"/>
      <c r="K2467" s="9"/>
      <c r="L2467" s="9"/>
      <c r="M2467" s="9"/>
      <c r="N2467" s="9"/>
      <c r="O2467" s="248"/>
      <c r="P2467" s="248"/>
      <c r="Q2467" s="248">
        <f t="shared" si="76"/>
        <v>0</v>
      </c>
      <c r="R2467" s="9"/>
      <c r="BB2467" s="354" t="str">
        <f ca="1">IF(ISBLANK(INDIRECT("B2467"))," ",(INDIRECT("B2467")))</f>
        <v xml:space="preserve"> </v>
      </c>
      <c r="BC2467" s="354" t="str">
        <f ca="1">IF(ISBLANK(INDIRECT("C2467"))," ",(INDIRECT("C2467")))</f>
        <v xml:space="preserve"> </v>
      </c>
      <c r="BD2467" s="354" t="str">
        <f ca="1">IF(ISBLANK(INDIRECT("D2467"))," ",(INDIRECT("D2467")))</f>
        <v xml:space="preserve"> </v>
      </c>
      <c r="BE2467" s="354" t="str">
        <f ca="1">IF(ISBLANK(INDIRECT("E2467"))," ",(INDIRECT("E2467")))</f>
        <v xml:space="preserve"> </v>
      </c>
      <c r="BF2467" s="354" t="str">
        <f ca="1">IF(ISBLANK(INDIRECT("F2467"))," ",(INDIRECT("F2467")))</f>
        <v xml:space="preserve"> </v>
      </c>
      <c r="BG2467" s="354" t="str">
        <f ca="1">IF(ISBLANK(INDIRECT("G2467"))," ",(INDIRECT("G2467")))</f>
        <v xml:space="preserve"> </v>
      </c>
      <c r="BH2467" s="354" t="str">
        <f ca="1">IF(ISBLANK(INDIRECT("H2467"))," ",(INDIRECT("H2467")))</f>
        <v xml:space="preserve"> </v>
      </c>
      <c r="BI2467" s="354" t="str">
        <f ca="1">IF(ISBLANK(INDIRECT("I2467"))," ",(INDIRECT("I2467")))</f>
        <v xml:space="preserve"> </v>
      </c>
      <c r="BJ2467" s="354" t="str">
        <f ca="1">IF(ISBLANK(INDIRECT("J2467"))," ",(INDIRECT("J2467")))</f>
        <v xml:space="preserve"> </v>
      </c>
      <c r="BK2467" s="354" t="str">
        <f ca="1">IF(ISBLANK(INDIRECT("K2467"))," ",(INDIRECT("K2467")))</f>
        <v xml:space="preserve"> </v>
      </c>
      <c r="BL2467" s="354" t="str">
        <f ca="1">IF(ISBLANK(INDIRECT("L2467"))," ",(INDIRECT("L2467")))</f>
        <v xml:space="preserve"> </v>
      </c>
      <c r="BM2467" s="354" t="str">
        <f ca="1">IF(ISBLANK(INDIRECT("M2467"))," ",(INDIRECT("M2467")))</f>
        <v xml:space="preserve"> </v>
      </c>
      <c r="BN2467" s="354" t="str">
        <f ca="1">IF(ISBLANK(INDIRECT("N2467"))," ",(INDIRECT("N2467")))</f>
        <v xml:space="preserve"> </v>
      </c>
      <c r="BO2467" s="354" t="str">
        <f ca="1">IF(ISBLANK(INDIRECT("O2467"))," ",(INDIRECT("O2467")))</f>
        <v xml:space="preserve"> </v>
      </c>
      <c r="BP2467" s="354" t="str">
        <f ca="1">IF(ISBLANK(INDIRECT("P2467"))," ",(INDIRECT("P2467")))</f>
        <v xml:space="preserve"> </v>
      </c>
      <c r="BQ2467" s="354">
        <f ca="1">IF(ISBLANK(INDIRECT("Q2467"))," ",(INDIRECT("Q2467")))</f>
        <v>0</v>
      </c>
      <c r="BR2467" s="354" t="str">
        <f ca="1">IF(ISBLANK(INDIRECT("R2467"))," ",(INDIRECT("R2467")))</f>
        <v xml:space="preserve"> </v>
      </c>
      <c r="BS2467" s="355" t="str">
        <f t="shared" ca="1" si="77"/>
        <v xml:space="preserve"> </v>
      </c>
    </row>
    <row r="2468" spans="1:71" x14ac:dyDescent="0.25">
      <c r="A2468" s="255">
        <v>2463</v>
      </c>
      <c r="B2468" s="138"/>
      <c r="C2468" s="10"/>
      <c r="D2468" s="9"/>
      <c r="E2468" s="10"/>
      <c r="F2468" s="9"/>
      <c r="G2468" s="9"/>
      <c r="H2468" s="9"/>
      <c r="I2468" s="9"/>
      <c r="J2468" s="9"/>
      <c r="K2468" s="9"/>
      <c r="L2468" s="9"/>
      <c r="M2468" s="9"/>
      <c r="N2468" s="9"/>
      <c r="O2468" s="248"/>
      <c r="P2468" s="248"/>
      <c r="Q2468" s="248">
        <f t="shared" si="76"/>
        <v>0</v>
      </c>
      <c r="R2468" s="9"/>
      <c r="BB2468" s="354" t="str">
        <f ca="1">IF(ISBLANK(INDIRECT("B2468"))," ",(INDIRECT("B2468")))</f>
        <v xml:space="preserve"> </v>
      </c>
      <c r="BC2468" s="354" t="str">
        <f ca="1">IF(ISBLANK(INDIRECT("C2468"))," ",(INDIRECT("C2468")))</f>
        <v xml:space="preserve"> </v>
      </c>
      <c r="BD2468" s="354" t="str">
        <f ca="1">IF(ISBLANK(INDIRECT("D2468"))," ",(INDIRECT("D2468")))</f>
        <v xml:space="preserve"> </v>
      </c>
      <c r="BE2468" s="354" t="str">
        <f ca="1">IF(ISBLANK(INDIRECT("E2468"))," ",(INDIRECT("E2468")))</f>
        <v xml:space="preserve"> </v>
      </c>
      <c r="BF2468" s="354" t="str">
        <f ca="1">IF(ISBLANK(INDIRECT("F2468"))," ",(INDIRECT("F2468")))</f>
        <v xml:space="preserve"> </v>
      </c>
      <c r="BG2468" s="354" t="str">
        <f ca="1">IF(ISBLANK(INDIRECT("G2468"))," ",(INDIRECT("G2468")))</f>
        <v xml:space="preserve"> </v>
      </c>
      <c r="BH2468" s="354" t="str">
        <f ca="1">IF(ISBLANK(INDIRECT("H2468"))," ",(INDIRECT("H2468")))</f>
        <v xml:space="preserve"> </v>
      </c>
      <c r="BI2468" s="354" t="str">
        <f ca="1">IF(ISBLANK(INDIRECT("I2468"))," ",(INDIRECT("I2468")))</f>
        <v xml:space="preserve"> </v>
      </c>
      <c r="BJ2468" s="354" t="str">
        <f ca="1">IF(ISBLANK(INDIRECT("J2468"))," ",(INDIRECT("J2468")))</f>
        <v xml:space="preserve"> </v>
      </c>
      <c r="BK2468" s="354" t="str">
        <f ca="1">IF(ISBLANK(INDIRECT("K2468"))," ",(INDIRECT("K2468")))</f>
        <v xml:space="preserve"> </v>
      </c>
      <c r="BL2468" s="354" t="str">
        <f ca="1">IF(ISBLANK(INDIRECT("L2468"))," ",(INDIRECT("L2468")))</f>
        <v xml:space="preserve"> </v>
      </c>
      <c r="BM2468" s="354" t="str">
        <f ca="1">IF(ISBLANK(INDIRECT("M2468"))," ",(INDIRECT("M2468")))</f>
        <v xml:space="preserve"> </v>
      </c>
      <c r="BN2468" s="354" t="str">
        <f ca="1">IF(ISBLANK(INDIRECT("N2468"))," ",(INDIRECT("N2468")))</f>
        <v xml:space="preserve"> </v>
      </c>
      <c r="BO2468" s="354" t="str">
        <f ca="1">IF(ISBLANK(INDIRECT("O2468"))," ",(INDIRECT("O2468")))</f>
        <v xml:space="preserve"> </v>
      </c>
      <c r="BP2468" s="354" t="str">
        <f ca="1">IF(ISBLANK(INDIRECT("P2468"))," ",(INDIRECT("P2468")))</f>
        <v xml:space="preserve"> </v>
      </c>
      <c r="BQ2468" s="354">
        <f ca="1">IF(ISBLANK(INDIRECT("Q2468"))," ",(INDIRECT("Q2468")))</f>
        <v>0</v>
      </c>
      <c r="BR2468" s="354" t="str">
        <f ca="1">IF(ISBLANK(INDIRECT("R2468"))," ",(INDIRECT("R2468")))</f>
        <v xml:space="preserve"> </v>
      </c>
      <c r="BS2468" s="355" t="str">
        <f t="shared" ca="1" si="77"/>
        <v xml:space="preserve"> </v>
      </c>
    </row>
    <row r="2469" spans="1:71" x14ac:dyDescent="0.25">
      <c r="A2469" s="255">
        <v>2464</v>
      </c>
      <c r="B2469" s="138"/>
      <c r="C2469" s="10"/>
      <c r="D2469" s="9"/>
      <c r="E2469" s="10"/>
      <c r="F2469" s="9"/>
      <c r="G2469" s="9"/>
      <c r="H2469" s="9"/>
      <c r="I2469" s="9"/>
      <c r="J2469" s="9"/>
      <c r="K2469" s="9"/>
      <c r="L2469" s="9"/>
      <c r="M2469" s="9"/>
      <c r="N2469" s="9"/>
      <c r="O2469" s="248"/>
      <c r="P2469" s="248"/>
      <c r="Q2469" s="248">
        <f t="shared" si="76"/>
        <v>0</v>
      </c>
      <c r="R2469" s="9"/>
      <c r="BB2469" s="354" t="str">
        <f ca="1">IF(ISBLANK(INDIRECT("B2469"))," ",(INDIRECT("B2469")))</f>
        <v xml:space="preserve"> </v>
      </c>
      <c r="BC2469" s="354" t="str">
        <f ca="1">IF(ISBLANK(INDIRECT("C2469"))," ",(INDIRECT("C2469")))</f>
        <v xml:space="preserve"> </v>
      </c>
      <c r="BD2469" s="354" t="str">
        <f ca="1">IF(ISBLANK(INDIRECT("D2469"))," ",(INDIRECT("D2469")))</f>
        <v xml:space="preserve"> </v>
      </c>
      <c r="BE2469" s="354" t="str">
        <f ca="1">IF(ISBLANK(INDIRECT("E2469"))," ",(INDIRECT("E2469")))</f>
        <v xml:space="preserve"> </v>
      </c>
      <c r="BF2469" s="354" t="str">
        <f ca="1">IF(ISBLANK(INDIRECT("F2469"))," ",(INDIRECT("F2469")))</f>
        <v xml:space="preserve"> </v>
      </c>
      <c r="BG2469" s="354" t="str">
        <f ca="1">IF(ISBLANK(INDIRECT("G2469"))," ",(INDIRECT("G2469")))</f>
        <v xml:space="preserve"> </v>
      </c>
      <c r="BH2469" s="354" t="str">
        <f ca="1">IF(ISBLANK(INDIRECT("H2469"))," ",(INDIRECT("H2469")))</f>
        <v xml:space="preserve"> </v>
      </c>
      <c r="BI2469" s="354" t="str">
        <f ca="1">IF(ISBLANK(INDIRECT("I2469"))," ",(INDIRECT("I2469")))</f>
        <v xml:space="preserve"> </v>
      </c>
      <c r="BJ2469" s="354" t="str">
        <f ca="1">IF(ISBLANK(INDIRECT("J2469"))," ",(INDIRECT("J2469")))</f>
        <v xml:space="preserve"> </v>
      </c>
      <c r="BK2469" s="354" t="str">
        <f ca="1">IF(ISBLANK(INDIRECT("K2469"))," ",(INDIRECT("K2469")))</f>
        <v xml:space="preserve"> </v>
      </c>
      <c r="BL2469" s="354" t="str">
        <f ca="1">IF(ISBLANK(INDIRECT("L2469"))," ",(INDIRECT("L2469")))</f>
        <v xml:space="preserve"> </v>
      </c>
      <c r="BM2469" s="354" t="str">
        <f ca="1">IF(ISBLANK(INDIRECT("M2469"))," ",(INDIRECT("M2469")))</f>
        <v xml:space="preserve"> </v>
      </c>
      <c r="BN2469" s="354" t="str">
        <f ca="1">IF(ISBLANK(INDIRECT("N2469"))," ",(INDIRECT("N2469")))</f>
        <v xml:space="preserve"> </v>
      </c>
      <c r="BO2469" s="354" t="str">
        <f ca="1">IF(ISBLANK(INDIRECT("O2469"))," ",(INDIRECT("O2469")))</f>
        <v xml:space="preserve"> </v>
      </c>
      <c r="BP2469" s="354" t="str">
        <f ca="1">IF(ISBLANK(INDIRECT("P2469"))," ",(INDIRECT("P2469")))</f>
        <v xml:space="preserve"> </v>
      </c>
      <c r="BQ2469" s="354">
        <f ca="1">IF(ISBLANK(INDIRECT("Q2469"))," ",(INDIRECT("Q2469")))</f>
        <v>0</v>
      </c>
      <c r="BR2469" s="354" t="str">
        <f ca="1">IF(ISBLANK(INDIRECT("R2469"))," ",(INDIRECT("R2469")))</f>
        <v xml:space="preserve"> </v>
      </c>
      <c r="BS2469" s="355" t="str">
        <f t="shared" ca="1" si="77"/>
        <v xml:space="preserve"> </v>
      </c>
    </row>
    <row r="2470" spans="1:71" x14ac:dyDescent="0.25">
      <c r="A2470" s="255">
        <v>2465</v>
      </c>
      <c r="B2470" s="138"/>
      <c r="C2470" s="10"/>
      <c r="D2470" s="9"/>
      <c r="E2470" s="10"/>
      <c r="F2470" s="9"/>
      <c r="G2470" s="9"/>
      <c r="H2470" s="9"/>
      <c r="I2470" s="9"/>
      <c r="J2470" s="9"/>
      <c r="K2470" s="9"/>
      <c r="L2470" s="9"/>
      <c r="M2470" s="9"/>
      <c r="N2470" s="9"/>
      <c r="O2470" s="248"/>
      <c r="P2470" s="248"/>
      <c r="Q2470" s="248">
        <f t="shared" si="76"/>
        <v>0</v>
      </c>
      <c r="R2470" s="9"/>
      <c r="BB2470" s="354" t="str">
        <f ca="1">IF(ISBLANK(INDIRECT("B2470"))," ",(INDIRECT("B2470")))</f>
        <v xml:space="preserve"> </v>
      </c>
      <c r="BC2470" s="354" t="str">
        <f ca="1">IF(ISBLANK(INDIRECT("C2470"))," ",(INDIRECT("C2470")))</f>
        <v xml:space="preserve"> </v>
      </c>
      <c r="BD2470" s="354" t="str">
        <f ca="1">IF(ISBLANK(INDIRECT("D2470"))," ",(INDIRECT("D2470")))</f>
        <v xml:space="preserve"> </v>
      </c>
      <c r="BE2470" s="354" t="str">
        <f ca="1">IF(ISBLANK(INDIRECT("E2470"))," ",(INDIRECT("E2470")))</f>
        <v xml:space="preserve"> </v>
      </c>
      <c r="BF2470" s="354" t="str">
        <f ca="1">IF(ISBLANK(INDIRECT("F2470"))," ",(INDIRECT("F2470")))</f>
        <v xml:space="preserve"> </v>
      </c>
      <c r="BG2470" s="354" t="str">
        <f ca="1">IF(ISBLANK(INDIRECT("G2470"))," ",(INDIRECT("G2470")))</f>
        <v xml:space="preserve"> </v>
      </c>
      <c r="BH2470" s="354" t="str">
        <f ca="1">IF(ISBLANK(INDIRECT("H2470"))," ",(INDIRECT("H2470")))</f>
        <v xml:space="preserve"> </v>
      </c>
      <c r="BI2470" s="354" t="str">
        <f ca="1">IF(ISBLANK(INDIRECT("I2470"))," ",(INDIRECT("I2470")))</f>
        <v xml:space="preserve"> </v>
      </c>
      <c r="BJ2470" s="354" t="str">
        <f ca="1">IF(ISBLANK(INDIRECT("J2470"))," ",(INDIRECT("J2470")))</f>
        <v xml:space="preserve"> </v>
      </c>
      <c r="BK2470" s="354" t="str">
        <f ca="1">IF(ISBLANK(INDIRECT("K2470"))," ",(INDIRECT("K2470")))</f>
        <v xml:space="preserve"> </v>
      </c>
      <c r="BL2470" s="354" t="str">
        <f ca="1">IF(ISBLANK(INDIRECT("L2470"))," ",(INDIRECT("L2470")))</f>
        <v xml:space="preserve"> </v>
      </c>
      <c r="BM2470" s="354" t="str">
        <f ca="1">IF(ISBLANK(INDIRECT("M2470"))," ",(INDIRECT("M2470")))</f>
        <v xml:space="preserve"> </v>
      </c>
      <c r="BN2470" s="354" t="str">
        <f ca="1">IF(ISBLANK(INDIRECT("N2470"))," ",(INDIRECT("N2470")))</f>
        <v xml:space="preserve"> </v>
      </c>
      <c r="BO2470" s="354" t="str">
        <f ca="1">IF(ISBLANK(INDIRECT("O2470"))," ",(INDIRECT("O2470")))</f>
        <v xml:space="preserve"> </v>
      </c>
      <c r="BP2470" s="354" t="str">
        <f ca="1">IF(ISBLANK(INDIRECT("P2470"))," ",(INDIRECT("P2470")))</f>
        <v xml:space="preserve"> </v>
      </c>
      <c r="BQ2470" s="354">
        <f ca="1">IF(ISBLANK(INDIRECT("Q2470"))," ",(INDIRECT("Q2470")))</f>
        <v>0</v>
      </c>
      <c r="BR2470" s="354" t="str">
        <f ca="1">IF(ISBLANK(INDIRECT("R2470"))," ",(INDIRECT("R2470")))</f>
        <v xml:space="preserve"> </v>
      </c>
      <c r="BS2470" s="355" t="str">
        <f t="shared" ca="1" si="77"/>
        <v xml:space="preserve"> </v>
      </c>
    </row>
    <row r="2471" spans="1:71" x14ac:dyDescent="0.25">
      <c r="A2471" s="255">
        <v>2466</v>
      </c>
      <c r="B2471" s="138"/>
      <c r="C2471" s="10"/>
      <c r="D2471" s="9"/>
      <c r="E2471" s="10"/>
      <c r="F2471" s="9"/>
      <c r="G2471" s="9"/>
      <c r="H2471" s="9"/>
      <c r="I2471" s="9"/>
      <c r="J2471" s="9"/>
      <c r="K2471" s="9"/>
      <c r="L2471" s="9"/>
      <c r="M2471" s="9"/>
      <c r="N2471" s="9"/>
      <c r="O2471" s="248"/>
      <c r="P2471" s="248"/>
      <c r="Q2471" s="248">
        <f t="shared" si="76"/>
        <v>0</v>
      </c>
      <c r="R2471" s="9"/>
      <c r="BB2471" s="354" t="str">
        <f ca="1">IF(ISBLANK(INDIRECT("B2471"))," ",(INDIRECT("B2471")))</f>
        <v xml:space="preserve"> </v>
      </c>
      <c r="BC2471" s="354" t="str">
        <f ca="1">IF(ISBLANK(INDIRECT("C2471"))," ",(INDIRECT("C2471")))</f>
        <v xml:space="preserve"> </v>
      </c>
      <c r="BD2471" s="354" t="str">
        <f ca="1">IF(ISBLANK(INDIRECT("D2471"))," ",(INDIRECT("D2471")))</f>
        <v xml:space="preserve"> </v>
      </c>
      <c r="BE2471" s="354" t="str">
        <f ca="1">IF(ISBLANK(INDIRECT("E2471"))," ",(INDIRECT("E2471")))</f>
        <v xml:space="preserve"> </v>
      </c>
      <c r="BF2471" s="354" t="str">
        <f ca="1">IF(ISBLANK(INDIRECT("F2471"))," ",(INDIRECT("F2471")))</f>
        <v xml:space="preserve"> </v>
      </c>
      <c r="BG2471" s="354" t="str">
        <f ca="1">IF(ISBLANK(INDIRECT("G2471"))," ",(INDIRECT("G2471")))</f>
        <v xml:space="preserve"> </v>
      </c>
      <c r="BH2471" s="354" t="str">
        <f ca="1">IF(ISBLANK(INDIRECT("H2471"))," ",(INDIRECT("H2471")))</f>
        <v xml:space="preserve"> </v>
      </c>
      <c r="BI2471" s="354" t="str">
        <f ca="1">IF(ISBLANK(INDIRECT("I2471"))," ",(INDIRECT("I2471")))</f>
        <v xml:space="preserve"> </v>
      </c>
      <c r="BJ2471" s="354" t="str">
        <f ca="1">IF(ISBLANK(INDIRECT("J2471"))," ",(INDIRECT("J2471")))</f>
        <v xml:space="preserve"> </v>
      </c>
      <c r="BK2471" s="354" t="str">
        <f ca="1">IF(ISBLANK(INDIRECT("K2471"))," ",(INDIRECT("K2471")))</f>
        <v xml:space="preserve"> </v>
      </c>
      <c r="BL2471" s="354" t="str">
        <f ca="1">IF(ISBLANK(INDIRECT("L2471"))," ",(INDIRECT("L2471")))</f>
        <v xml:space="preserve"> </v>
      </c>
      <c r="BM2471" s="354" t="str">
        <f ca="1">IF(ISBLANK(INDIRECT("M2471"))," ",(INDIRECT("M2471")))</f>
        <v xml:space="preserve"> </v>
      </c>
      <c r="BN2471" s="354" t="str">
        <f ca="1">IF(ISBLANK(INDIRECT("N2471"))," ",(INDIRECT("N2471")))</f>
        <v xml:space="preserve"> </v>
      </c>
      <c r="BO2471" s="354" t="str">
        <f ca="1">IF(ISBLANK(INDIRECT("O2471"))," ",(INDIRECT("O2471")))</f>
        <v xml:space="preserve"> </v>
      </c>
      <c r="BP2471" s="354" t="str">
        <f ca="1">IF(ISBLANK(INDIRECT("P2471"))," ",(INDIRECT("P2471")))</f>
        <v xml:space="preserve"> </v>
      </c>
      <c r="BQ2471" s="354">
        <f ca="1">IF(ISBLANK(INDIRECT("Q2471"))," ",(INDIRECT("Q2471")))</f>
        <v>0</v>
      </c>
      <c r="BR2471" s="354" t="str">
        <f ca="1">IF(ISBLANK(INDIRECT("R2471"))," ",(INDIRECT("R2471")))</f>
        <v xml:space="preserve"> </v>
      </c>
      <c r="BS2471" s="355" t="str">
        <f t="shared" ca="1" si="77"/>
        <v xml:space="preserve"> </v>
      </c>
    </row>
    <row r="2472" spans="1:71" x14ac:dyDescent="0.25">
      <c r="A2472" s="255">
        <v>2467</v>
      </c>
      <c r="B2472" s="138"/>
      <c r="C2472" s="10"/>
      <c r="D2472" s="9"/>
      <c r="E2472" s="10"/>
      <c r="F2472" s="9"/>
      <c r="G2472" s="9"/>
      <c r="H2472" s="9"/>
      <c r="I2472" s="9"/>
      <c r="J2472" s="9"/>
      <c r="K2472" s="9"/>
      <c r="L2472" s="9"/>
      <c r="M2472" s="9"/>
      <c r="N2472" s="9"/>
      <c r="O2472" s="248"/>
      <c r="P2472" s="248"/>
      <c r="Q2472" s="248">
        <f t="shared" si="76"/>
        <v>0</v>
      </c>
      <c r="R2472" s="9"/>
      <c r="BB2472" s="354" t="str">
        <f ca="1">IF(ISBLANK(INDIRECT("B2472"))," ",(INDIRECT("B2472")))</f>
        <v xml:space="preserve"> </v>
      </c>
      <c r="BC2472" s="354" t="str">
        <f ca="1">IF(ISBLANK(INDIRECT("C2472"))," ",(INDIRECT("C2472")))</f>
        <v xml:space="preserve"> </v>
      </c>
      <c r="BD2472" s="354" t="str">
        <f ca="1">IF(ISBLANK(INDIRECT("D2472"))," ",(INDIRECT("D2472")))</f>
        <v xml:space="preserve"> </v>
      </c>
      <c r="BE2472" s="354" t="str">
        <f ca="1">IF(ISBLANK(INDIRECT("E2472"))," ",(INDIRECT("E2472")))</f>
        <v xml:space="preserve"> </v>
      </c>
      <c r="BF2472" s="354" t="str">
        <f ca="1">IF(ISBLANK(INDIRECT("F2472"))," ",(INDIRECT("F2472")))</f>
        <v xml:space="preserve"> </v>
      </c>
      <c r="BG2472" s="354" t="str">
        <f ca="1">IF(ISBLANK(INDIRECT("G2472"))," ",(INDIRECT("G2472")))</f>
        <v xml:space="preserve"> </v>
      </c>
      <c r="BH2472" s="354" t="str">
        <f ca="1">IF(ISBLANK(INDIRECT("H2472"))," ",(INDIRECT("H2472")))</f>
        <v xml:space="preserve"> </v>
      </c>
      <c r="BI2472" s="354" t="str">
        <f ca="1">IF(ISBLANK(INDIRECT("I2472"))," ",(INDIRECT("I2472")))</f>
        <v xml:space="preserve"> </v>
      </c>
      <c r="BJ2472" s="354" t="str">
        <f ca="1">IF(ISBLANK(INDIRECT("J2472"))," ",(INDIRECT("J2472")))</f>
        <v xml:space="preserve"> </v>
      </c>
      <c r="BK2472" s="354" t="str">
        <f ca="1">IF(ISBLANK(INDIRECT("K2472"))," ",(INDIRECT("K2472")))</f>
        <v xml:space="preserve"> </v>
      </c>
      <c r="BL2472" s="354" t="str">
        <f ca="1">IF(ISBLANK(INDIRECT("L2472"))," ",(INDIRECT("L2472")))</f>
        <v xml:space="preserve"> </v>
      </c>
      <c r="BM2472" s="354" t="str">
        <f ca="1">IF(ISBLANK(INDIRECT("M2472"))," ",(INDIRECT("M2472")))</f>
        <v xml:space="preserve"> </v>
      </c>
      <c r="BN2472" s="354" t="str">
        <f ca="1">IF(ISBLANK(INDIRECT("N2472"))," ",(INDIRECT("N2472")))</f>
        <v xml:space="preserve"> </v>
      </c>
      <c r="BO2472" s="354" t="str">
        <f ca="1">IF(ISBLANK(INDIRECT("O2472"))," ",(INDIRECT("O2472")))</f>
        <v xml:space="preserve"> </v>
      </c>
      <c r="BP2472" s="354" t="str">
        <f ca="1">IF(ISBLANK(INDIRECT("P2472"))," ",(INDIRECT("P2472")))</f>
        <v xml:space="preserve"> </v>
      </c>
      <c r="BQ2472" s="354">
        <f ca="1">IF(ISBLANK(INDIRECT("Q2472"))," ",(INDIRECT("Q2472")))</f>
        <v>0</v>
      </c>
      <c r="BR2472" s="354" t="str">
        <f ca="1">IF(ISBLANK(INDIRECT("R2472"))," ",(INDIRECT("R2472")))</f>
        <v xml:space="preserve"> </v>
      </c>
      <c r="BS2472" s="355" t="str">
        <f t="shared" ca="1" si="77"/>
        <v xml:space="preserve"> </v>
      </c>
    </row>
    <row r="2473" spans="1:71" x14ac:dyDescent="0.25">
      <c r="A2473" s="255">
        <v>2468</v>
      </c>
      <c r="B2473" s="138"/>
      <c r="C2473" s="10"/>
      <c r="D2473" s="9"/>
      <c r="E2473" s="10"/>
      <c r="F2473" s="9"/>
      <c r="G2473" s="9"/>
      <c r="H2473" s="9"/>
      <c r="I2473" s="9"/>
      <c r="J2473" s="9"/>
      <c r="K2473" s="9"/>
      <c r="L2473" s="9"/>
      <c r="M2473" s="9"/>
      <c r="N2473" s="9"/>
      <c r="O2473" s="248"/>
      <c r="P2473" s="248"/>
      <c r="Q2473" s="248">
        <f t="shared" si="76"/>
        <v>0</v>
      </c>
      <c r="R2473" s="9"/>
      <c r="BB2473" s="354" t="str">
        <f ca="1">IF(ISBLANK(INDIRECT("B2473"))," ",(INDIRECT("B2473")))</f>
        <v xml:space="preserve"> </v>
      </c>
      <c r="BC2473" s="354" t="str">
        <f ca="1">IF(ISBLANK(INDIRECT("C2473"))," ",(INDIRECT("C2473")))</f>
        <v xml:space="preserve"> </v>
      </c>
      <c r="BD2473" s="354" t="str">
        <f ca="1">IF(ISBLANK(INDIRECT("D2473"))," ",(INDIRECT("D2473")))</f>
        <v xml:space="preserve"> </v>
      </c>
      <c r="BE2473" s="354" t="str">
        <f ca="1">IF(ISBLANK(INDIRECT("E2473"))," ",(INDIRECT("E2473")))</f>
        <v xml:space="preserve"> </v>
      </c>
      <c r="BF2473" s="354" t="str">
        <f ca="1">IF(ISBLANK(INDIRECT("F2473"))," ",(INDIRECT("F2473")))</f>
        <v xml:space="preserve"> </v>
      </c>
      <c r="BG2473" s="354" t="str">
        <f ca="1">IF(ISBLANK(INDIRECT("G2473"))," ",(INDIRECT("G2473")))</f>
        <v xml:space="preserve"> </v>
      </c>
      <c r="BH2473" s="354" t="str">
        <f ca="1">IF(ISBLANK(INDIRECT("H2473"))," ",(INDIRECT("H2473")))</f>
        <v xml:space="preserve"> </v>
      </c>
      <c r="BI2473" s="354" t="str">
        <f ca="1">IF(ISBLANK(INDIRECT("I2473"))," ",(INDIRECT("I2473")))</f>
        <v xml:space="preserve"> </v>
      </c>
      <c r="BJ2473" s="354" t="str">
        <f ca="1">IF(ISBLANK(INDIRECT("J2473"))," ",(INDIRECT("J2473")))</f>
        <v xml:space="preserve"> </v>
      </c>
      <c r="BK2473" s="354" t="str">
        <f ca="1">IF(ISBLANK(INDIRECT("K2473"))," ",(INDIRECT("K2473")))</f>
        <v xml:space="preserve"> </v>
      </c>
      <c r="BL2473" s="354" t="str">
        <f ca="1">IF(ISBLANK(INDIRECT("L2473"))," ",(INDIRECT("L2473")))</f>
        <v xml:space="preserve"> </v>
      </c>
      <c r="BM2473" s="354" t="str">
        <f ca="1">IF(ISBLANK(INDIRECT("M2473"))," ",(INDIRECT("M2473")))</f>
        <v xml:space="preserve"> </v>
      </c>
      <c r="BN2473" s="354" t="str">
        <f ca="1">IF(ISBLANK(INDIRECT("N2473"))," ",(INDIRECT("N2473")))</f>
        <v xml:space="preserve"> </v>
      </c>
      <c r="BO2473" s="354" t="str">
        <f ca="1">IF(ISBLANK(INDIRECT("O2473"))," ",(INDIRECT("O2473")))</f>
        <v xml:space="preserve"> </v>
      </c>
      <c r="BP2473" s="354" t="str">
        <f ca="1">IF(ISBLANK(INDIRECT("P2473"))," ",(INDIRECT("P2473")))</f>
        <v xml:space="preserve"> </v>
      </c>
      <c r="BQ2473" s="354">
        <f ca="1">IF(ISBLANK(INDIRECT("Q2473"))," ",(INDIRECT("Q2473")))</f>
        <v>0</v>
      </c>
      <c r="BR2473" s="354" t="str">
        <f ca="1">IF(ISBLANK(INDIRECT("R2473"))," ",(INDIRECT("R2473")))</f>
        <v xml:space="preserve"> </v>
      </c>
      <c r="BS2473" s="355" t="str">
        <f t="shared" ca="1" si="77"/>
        <v xml:space="preserve"> </v>
      </c>
    </row>
    <row r="2474" spans="1:71" x14ac:dyDescent="0.25">
      <c r="A2474" s="255">
        <v>2469</v>
      </c>
      <c r="B2474" s="138"/>
      <c r="C2474" s="10"/>
      <c r="D2474" s="9"/>
      <c r="E2474" s="10"/>
      <c r="F2474" s="9"/>
      <c r="G2474" s="9"/>
      <c r="H2474" s="9"/>
      <c r="I2474" s="9"/>
      <c r="J2474" s="9"/>
      <c r="K2474" s="9"/>
      <c r="L2474" s="9"/>
      <c r="M2474" s="9"/>
      <c r="N2474" s="9"/>
      <c r="O2474" s="248"/>
      <c r="P2474" s="248"/>
      <c r="Q2474" s="248">
        <f t="shared" si="76"/>
        <v>0</v>
      </c>
      <c r="R2474" s="9"/>
      <c r="BB2474" s="354" t="str">
        <f ca="1">IF(ISBLANK(INDIRECT("B2474"))," ",(INDIRECT("B2474")))</f>
        <v xml:space="preserve"> </v>
      </c>
      <c r="BC2474" s="354" t="str">
        <f ca="1">IF(ISBLANK(INDIRECT("C2474"))," ",(INDIRECT("C2474")))</f>
        <v xml:space="preserve"> </v>
      </c>
      <c r="BD2474" s="354" t="str">
        <f ca="1">IF(ISBLANK(INDIRECT("D2474"))," ",(INDIRECT("D2474")))</f>
        <v xml:space="preserve"> </v>
      </c>
      <c r="BE2474" s="354" t="str">
        <f ca="1">IF(ISBLANK(INDIRECT("E2474"))," ",(INDIRECT("E2474")))</f>
        <v xml:space="preserve"> </v>
      </c>
      <c r="BF2474" s="354" t="str">
        <f ca="1">IF(ISBLANK(INDIRECT("F2474"))," ",(INDIRECT("F2474")))</f>
        <v xml:space="preserve"> </v>
      </c>
      <c r="BG2474" s="354" t="str">
        <f ca="1">IF(ISBLANK(INDIRECT("G2474"))," ",(INDIRECT("G2474")))</f>
        <v xml:space="preserve"> </v>
      </c>
      <c r="BH2474" s="354" t="str">
        <f ca="1">IF(ISBLANK(INDIRECT("H2474"))," ",(INDIRECT("H2474")))</f>
        <v xml:space="preserve"> </v>
      </c>
      <c r="BI2474" s="354" t="str">
        <f ca="1">IF(ISBLANK(INDIRECT("I2474"))," ",(INDIRECT("I2474")))</f>
        <v xml:space="preserve"> </v>
      </c>
      <c r="BJ2474" s="354" t="str">
        <f ca="1">IF(ISBLANK(INDIRECT("J2474"))," ",(INDIRECT("J2474")))</f>
        <v xml:space="preserve"> </v>
      </c>
      <c r="BK2474" s="354" t="str">
        <f ca="1">IF(ISBLANK(INDIRECT("K2474"))," ",(INDIRECT("K2474")))</f>
        <v xml:space="preserve"> </v>
      </c>
      <c r="BL2474" s="354" t="str">
        <f ca="1">IF(ISBLANK(INDIRECT("L2474"))," ",(INDIRECT("L2474")))</f>
        <v xml:space="preserve"> </v>
      </c>
      <c r="BM2474" s="354" t="str">
        <f ca="1">IF(ISBLANK(INDIRECT("M2474"))," ",(INDIRECT("M2474")))</f>
        <v xml:space="preserve"> </v>
      </c>
      <c r="BN2474" s="354" t="str">
        <f ca="1">IF(ISBLANK(INDIRECT("N2474"))," ",(INDIRECT("N2474")))</f>
        <v xml:space="preserve"> </v>
      </c>
      <c r="BO2474" s="354" t="str">
        <f ca="1">IF(ISBLANK(INDIRECT("O2474"))," ",(INDIRECT("O2474")))</f>
        <v xml:space="preserve"> </v>
      </c>
      <c r="BP2474" s="354" t="str">
        <f ca="1">IF(ISBLANK(INDIRECT("P2474"))," ",(INDIRECT("P2474")))</f>
        <v xml:space="preserve"> </v>
      </c>
      <c r="BQ2474" s="354">
        <f ca="1">IF(ISBLANK(INDIRECT("Q2474"))," ",(INDIRECT("Q2474")))</f>
        <v>0</v>
      </c>
      <c r="BR2474" s="354" t="str">
        <f ca="1">IF(ISBLANK(INDIRECT("R2474"))," ",(INDIRECT("R2474")))</f>
        <v xml:space="preserve"> </v>
      </c>
      <c r="BS2474" s="355" t="str">
        <f t="shared" ca="1" si="77"/>
        <v xml:space="preserve"> </v>
      </c>
    </row>
    <row r="2475" spans="1:71" x14ac:dyDescent="0.25">
      <c r="A2475" s="255">
        <v>2470</v>
      </c>
      <c r="B2475" s="138"/>
      <c r="C2475" s="10"/>
      <c r="D2475" s="9"/>
      <c r="E2475" s="10"/>
      <c r="F2475" s="9"/>
      <c r="G2475" s="9"/>
      <c r="H2475" s="9"/>
      <c r="I2475" s="9"/>
      <c r="J2475" s="9"/>
      <c r="K2475" s="9"/>
      <c r="L2475" s="9"/>
      <c r="M2475" s="9"/>
      <c r="N2475" s="9"/>
      <c r="O2475" s="248"/>
      <c r="P2475" s="248"/>
      <c r="Q2475" s="248">
        <f t="shared" si="76"/>
        <v>0</v>
      </c>
      <c r="R2475" s="9"/>
      <c r="BB2475" s="354" t="str">
        <f ca="1">IF(ISBLANK(INDIRECT("B2475"))," ",(INDIRECT("B2475")))</f>
        <v xml:space="preserve"> </v>
      </c>
      <c r="BC2475" s="354" t="str">
        <f ca="1">IF(ISBLANK(INDIRECT("C2475"))," ",(INDIRECT("C2475")))</f>
        <v xml:space="preserve"> </v>
      </c>
      <c r="BD2475" s="354" t="str">
        <f ca="1">IF(ISBLANK(INDIRECT("D2475"))," ",(INDIRECT("D2475")))</f>
        <v xml:space="preserve"> </v>
      </c>
      <c r="BE2475" s="354" t="str">
        <f ca="1">IF(ISBLANK(INDIRECT("E2475"))," ",(INDIRECT("E2475")))</f>
        <v xml:space="preserve"> </v>
      </c>
      <c r="BF2475" s="354" t="str">
        <f ca="1">IF(ISBLANK(INDIRECT("F2475"))," ",(INDIRECT("F2475")))</f>
        <v xml:space="preserve"> </v>
      </c>
      <c r="BG2475" s="354" t="str">
        <f ca="1">IF(ISBLANK(INDIRECT("G2475"))," ",(INDIRECT("G2475")))</f>
        <v xml:space="preserve"> </v>
      </c>
      <c r="BH2475" s="354" t="str">
        <f ca="1">IF(ISBLANK(INDIRECT("H2475"))," ",(INDIRECT("H2475")))</f>
        <v xml:space="preserve"> </v>
      </c>
      <c r="BI2475" s="354" t="str">
        <f ca="1">IF(ISBLANK(INDIRECT("I2475"))," ",(INDIRECT("I2475")))</f>
        <v xml:space="preserve"> </v>
      </c>
      <c r="BJ2475" s="354" t="str">
        <f ca="1">IF(ISBLANK(INDIRECT("J2475"))," ",(INDIRECT("J2475")))</f>
        <v xml:space="preserve"> </v>
      </c>
      <c r="BK2475" s="354" t="str">
        <f ca="1">IF(ISBLANK(INDIRECT("K2475"))," ",(INDIRECT("K2475")))</f>
        <v xml:space="preserve"> </v>
      </c>
      <c r="BL2475" s="354" t="str">
        <f ca="1">IF(ISBLANK(INDIRECT("L2475"))," ",(INDIRECT("L2475")))</f>
        <v xml:space="preserve"> </v>
      </c>
      <c r="BM2475" s="354" t="str">
        <f ca="1">IF(ISBLANK(INDIRECT("M2475"))," ",(INDIRECT("M2475")))</f>
        <v xml:space="preserve"> </v>
      </c>
      <c r="BN2475" s="354" t="str">
        <f ca="1">IF(ISBLANK(INDIRECT("N2475"))," ",(INDIRECT("N2475")))</f>
        <v xml:space="preserve"> </v>
      </c>
      <c r="BO2475" s="354" t="str">
        <f ca="1">IF(ISBLANK(INDIRECT("O2475"))," ",(INDIRECT("O2475")))</f>
        <v xml:space="preserve"> </v>
      </c>
      <c r="BP2475" s="354" t="str">
        <f ca="1">IF(ISBLANK(INDIRECT("P2475"))," ",(INDIRECT("P2475")))</f>
        <v xml:space="preserve"> </v>
      </c>
      <c r="BQ2475" s="354">
        <f ca="1">IF(ISBLANK(INDIRECT("Q2475"))," ",(INDIRECT("Q2475")))</f>
        <v>0</v>
      </c>
      <c r="BR2475" s="354" t="str">
        <f ca="1">IF(ISBLANK(INDIRECT("R2475"))," ",(INDIRECT("R2475")))</f>
        <v xml:space="preserve"> </v>
      </c>
      <c r="BS2475" s="355" t="str">
        <f t="shared" ca="1" si="77"/>
        <v xml:space="preserve"> </v>
      </c>
    </row>
    <row r="2476" spans="1:71" x14ac:dyDescent="0.25">
      <c r="A2476" s="255">
        <v>2471</v>
      </c>
      <c r="B2476" s="138"/>
      <c r="C2476" s="10"/>
      <c r="D2476" s="9"/>
      <c r="E2476" s="10"/>
      <c r="F2476" s="9"/>
      <c r="G2476" s="9"/>
      <c r="H2476" s="9"/>
      <c r="I2476" s="9"/>
      <c r="J2476" s="9"/>
      <c r="K2476" s="9"/>
      <c r="L2476" s="9"/>
      <c r="M2476" s="9"/>
      <c r="N2476" s="9"/>
      <c r="O2476" s="248"/>
      <c r="P2476" s="248"/>
      <c r="Q2476" s="248">
        <f t="shared" si="76"/>
        <v>0</v>
      </c>
      <c r="R2476" s="9"/>
      <c r="BB2476" s="354" t="str">
        <f ca="1">IF(ISBLANK(INDIRECT("B2476"))," ",(INDIRECT("B2476")))</f>
        <v xml:space="preserve"> </v>
      </c>
      <c r="BC2476" s="354" t="str">
        <f ca="1">IF(ISBLANK(INDIRECT("C2476"))," ",(INDIRECT("C2476")))</f>
        <v xml:space="preserve"> </v>
      </c>
      <c r="BD2476" s="354" t="str">
        <f ca="1">IF(ISBLANK(INDIRECT("D2476"))," ",(INDIRECT("D2476")))</f>
        <v xml:space="preserve"> </v>
      </c>
      <c r="BE2476" s="354" t="str">
        <f ca="1">IF(ISBLANK(INDIRECT("E2476"))," ",(INDIRECT("E2476")))</f>
        <v xml:space="preserve"> </v>
      </c>
      <c r="BF2476" s="354" t="str">
        <f ca="1">IF(ISBLANK(INDIRECT("F2476"))," ",(INDIRECT("F2476")))</f>
        <v xml:space="preserve"> </v>
      </c>
      <c r="BG2476" s="354" t="str">
        <f ca="1">IF(ISBLANK(INDIRECT("G2476"))," ",(INDIRECT("G2476")))</f>
        <v xml:space="preserve"> </v>
      </c>
      <c r="BH2476" s="354" t="str">
        <f ca="1">IF(ISBLANK(INDIRECT("H2476"))," ",(INDIRECT("H2476")))</f>
        <v xml:space="preserve"> </v>
      </c>
      <c r="BI2476" s="354" t="str">
        <f ca="1">IF(ISBLANK(INDIRECT("I2476"))," ",(INDIRECT("I2476")))</f>
        <v xml:space="preserve"> </v>
      </c>
      <c r="BJ2476" s="354" t="str">
        <f ca="1">IF(ISBLANK(INDIRECT("J2476"))," ",(INDIRECT("J2476")))</f>
        <v xml:space="preserve"> </v>
      </c>
      <c r="BK2476" s="354" t="str">
        <f ca="1">IF(ISBLANK(INDIRECT("K2476"))," ",(INDIRECT("K2476")))</f>
        <v xml:space="preserve"> </v>
      </c>
      <c r="BL2476" s="354" t="str">
        <f ca="1">IF(ISBLANK(INDIRECT("L2476"))," ",(INDIRECT("L2476")))</f>
        <v xml:space="preserve"> </v>
      </c>
      <c r="BM2476" s="354" t="str">
        <f ca="1">IF(ISBLANK(INDIRECT("M2476"))," ",(INDIRECT("M2476")))</f>
        <v xml:space="preserve"> </v>
      </c>
      <c r="BN2476" s="354" t="str">
        <f ca="1">IF(ISBLANK(INDIRECT("N2476"))," ",(INDIRECT("N2476")))</f>
        <v xml:space="preserve"> </v>
      </c>
      <c r="BO2476" s="354" t="str">
        <f ca="1">IF(ISBLANK(INDIRECT("O2476"))," ",(INDIRECT("O2476")))</f>
        <v xml:space="preserve"> </v>
      </c>
      <c r="BP2476" s="354" t="str">
        <f ca="1">IF(ISBLANK(INDIRECT("P2476"))," ",(INDIRECT("P2476")))</f>
        <v xml:space="preserve"> </v>
      </c>
      <c r="BQ2476" s="354">
        <f ca="1">IF(ISBLANK(INDIRECT("Q2476"))," ",(INDIRECT("Q2476")))</f>
        <v>0</v>
      </c>
      <c r="BR2476" s="354" t="str">
        <f ca="1">IF(ISBLANK(INDIRECT("R2476"))," ",(INDIRECT("R2476")))</f>
        <v xml:space="preserve"> </v>
      </c>
      <c r="BS2476" s="355" t="str">
        <f t="shared" ca="1" si="77"/>
        <v xml:space="preserve"> </v>
      </c>
    </row>
    <row r="2477" spans="1:71" x14ac:dyDescent="0.25">
      <c r="A2477" s="255">
        <v>2472</v>
      </c>
      <c r="B2477" s="138"/>
      <c r="C2477" s="10"/>
      <c r="D2477" s="9"/>
      <c r="E2477" s="10"/>
      <c r="F2477" s="9"/>
      <c r="G2477" s="9"/>
      <c r="H2477" s="9"/>
      <c r="I2477" s="9"/>
      <c r="J2477" s="9"/>
      <c r="K2477" s="9"/>
      <c r="L2477" s="9"/>
      <c r="M2477" s="9"/>
      <c r="N2477" s="9"/>
      <c r="O2477" s="248"/>
      <c r="P2477" s="248"/>
      <c r="Q2477" s="248">
        <f t="shared" si="76"/>
        <v>0</v>
      </c>
      <c r="R2477" s="9"/>
      <c r="BB2477" s="354" t="str">
        <f ca="1">IF(ISBLANK(INDIRECT("B2477"))," ",(INDIRECT("B2477")))</f>
        <v xml:space="preserve"> </v>
      </c>
      <c r="BC2477" s="354" t="str">
        <f ca="1">IF(ISBLANK(INDIRECT("C2477"))," ",(INDIRECT("C2477")))</f>
        <v xml:space="preserve"> </v>
      </c>
      <c r="BD2477" s="354" t="str">
        <f ca="1">IF(ISBLANK(INDIRECT("D2477"))," ",(INDIRECT("D2477")))</f>
        <v xml:space="preserve"> </v>
      </c>
      <c r="BE2477" s="354" t="str">
        <f ca="1">IF(ISBLANK(INDIRECT("E2477"))," ",(INDIRECT("E2477")))</f>
        <v xml:space="preserve"> </v>
      </c>
      <c r="BF2477" s="354" t="str">
        <f ca="1">IF(ISBLANK(INDIRECT("F2477"))," ",(INDIRECT("F2477")))</f>
        <v xml:space="preserve"> </v>
      </c>
      <c r="BG2477" s="354" t="str">
        <f ca="1">IF(ISBLANK(INDIRECT("G2477"))," ",(INDIRECT("G2477")))</f>
        <v xml:space="preserve"> </v>
      </c>
      <c r="BH2477" s="354" t="str">
        <f ca="1">IF(ISBLANK(INDIRECT("H2477"))," ",(INDIRECT("H2477")))</f>
        <v xml:space="preserve"> </v>
      </c>
      <c r="BI2477" s="354" t="str">
        <f ca="1">IF(ISBLANK(INDIRECT("I2477"))," ",(INDIRECT("I2477")))</f>
        <v xml:space="preserve"> </v>
      </c>
      <c r="BJ2477" s="354" t="str">
        <f ca="1">IF(ISBLANK(INDIRECT("J2477"))," ",(INDIRECT("J2477")))</f>
        <v xml:space="preserve"> </v>
      </c>
      <c r="BK2477" s="354" t="str">
        <f ca="1">IF(ISBLANK(INDIRECT("K2477"))," ",(INDIRECT("K2477")))</f>
        <v xml:space="preserve"> </v>
      </c>
      <c r="BL2477" s="354" t="str">
        <f ca="1">IF(ISBLANK(INDIRECT("L2477"))," ",(INDIRECT("L2477")))</f>
        <v xml:space="preserve"> </v>
      </c>
      <c r="BM2477" s="354" t="str">
        <f ca="1">IF(ISBLANK(INDIRECT("M2477"))," ",(INDIRECT("M2477")))</f>
        <v xml:space="preserve"> </v>
      </c>
      <c r="BN2477" s="354" t="str">
        <f ca="1">IF(ISBLANK(INDIRECT("N2477"))," ",(INDIRECT("N2477")))</f>
        <v xml:space="preserve"> </v>
      </c>
      <c r="BO2477" s="354" t="str">
        <f ca="1">IF(ISBLANK(INDIRECT("O2477"))," ",(INDIRECT("O2477")))</f>
        <v xml:space="preserve"> </v>
      </c>
      <c r="BP2477" s="354" t="str">
        <f ca="1">IF(ISBLANK(INDIRECT("P2477"))," ",(INDIRECT("P2477")))</f>
        <v xml:space="preserve"> </v>
      </c>
      <c r="BQ2477" s="354">
        <f ca="1">IF(ISBLANK(INDIRECT("Q2477"))," ",(INDIRECT("Q2477")))</f>
        <v>0</v>
      </c>
      <c r="BR2477" s="354" t="str">
        <f ca="1">IF(ISBLANK(INDIRECT("R2477"))," ",(INDIRECT("R2477")))</f>
        <v xml:space="preserve"> </v>
      </c>
      <c r="BS2477" s="355" t="str">
        <f t="shared" ca="1" si="77"/>
        <v xml:space="preserve"> </v>
      </c>
    </row>
    <row r="2478" spans="1:71" x14ac:dyDescent="0.25">
      <c r="A2478" s="255">
        <v>2473</v>
      </c>
      <c r="B2478" s="138"/>
      <c r="C2478" s="10"/>
      <c r="D2478" s="9"/>
      <c r="E2478" s="10"/>
      <c r="F2478" s="9"/>
      <c r="G2478" s="9"/>
      <c r="H2478" s="9"/>
      <c r="I2478" s="9"/>
      <c r="J2478" s="9"/>
      <c r="K2478" s="9"/>
      <c r="L2478" s="9"/>
      <c r="M2478" s="9"/>
      <c r="N2478" s="9"/>
      <c r="O2478" s="248"/>
      <c r="P2478" s="248"/>
      <c r="Q2478" s="248">
        <f t="shared" si="76"/>
        <v>0</v>
      </c>
      <c r="R2478" s="9"/>
      <c r="BB2478" s="354" t="str">
        <f ca="1">IF(ISBLANK(INDIRECT("B2478"))," ",(INDIRECT("B2478")))</f>
        <v xml:space="preserve"> </v>
      </c>
      <c r="BC2478" s="354" t="str">
        <f ca="1">IF(ISBLANK(INDIRECT("C2478"))," ",(INDIRECT("C2478")))</f>
        <v xml:space="preserve"> </v>
      </c>
      <c r="BD2478" s="354" t="str">
        <f ca="1">IF(ISBLANK(INDIRECT("D2478"))," ",(INDIRECT("D2478")))</f>
        <v xml:space="preserve"> </v>
      </c>
      <c r="BE2478" s="354" t="str">
        <f ca="1">IF(ISBLANK(INDIRECT("E2478"))," ",(INDIRECT("E2478")))</f>
        <v xml:space="preserve"> </v>
      </c>
      <c r="BF2478" s="354" t="str">
        <f ca="1">IF(ISBLANK(INDIRECT("F2478"))," ",(INDIRECT("F2478")))</f>
        <v xml:space="preserve"> </v>
      </c>
      <c r="BG2478" s="354" t="str">
        <f ca="1">IF(ISBLANK(INDIRECT("G2478"))," ",(INDIRECT("G2478")))</f>
        <v xml:space="preserve"> </v>
      </c>
      <c r="BH2478" s="354" t="str">
        <f ca="1">IF(ISBLANK(INDIRECT("H2478"))," ",(INDIRECT("H2478")))</f>
        <v xml:space="preserve"> </v>
      </c>
      <c r="BI2478" s="354" t="str">
        <f ca="1">IF(ISBLANK(INDIRECT("I2478"))," ",(INDIRECT("I2478")))</f>
        <v xml:space="preserve"> </v>
      </c>
      <c r="BJ2478" s="354" t="str">
        <f ca="1">IF(ISBLANK(INDIRECT("J2478"))," ",(INDIRECT("J2478")))</f>
        <v xml:space="preserve"> </v>
      </c>
      <c r="BK2478" s="354" t="str">
        <f ca="1">IF(ISBLANK(INDIRECT("K2478"))," ",(INDIRECT("K2478")))</f>
        <v xml:space="preserve"> </v>
      </c>
      <c r="BL2478" s="354" t="str">
        <f ca="1">IF(ISBLANK(INDIRECT("L2478"))," ",(INDIRECT("L2478")))</f>
        <v xml:space="preserve"> </v>
      </c>
      <c r="BM2478" s="354" t="str">
        <f ca="1">IF(ISBLANK(INDIRECT("M2478"))," ",(INDIRECT("M2478")))</f>
        <v xml:space="preserve"> </v>
      </c>
      <c r="BN2478" s="354" t="str">
        <f ca="1">IF(ISBLANK(INDIRECT("N2478"))," ",(INDIRECT("N2478")))</f>
        <v xml:space="preserve"> </v>
      </c>
      <c r="BO2478" s="354" t="str">
        <f ca="1">IF(ISBLANK(INDIRECT("O2478"))," ",(INDIRECT("O2478")))</f>
        <v xml:space="preserve"> </v>
      </c>
      <c r="BP2478" s="354" t="str">
        <f ca="1">IF(ISBLANK(INDIRECT("P2478"))," ",(INDIRECT("P2478")))</f>
        <v xml:space="preserve"> </v>
      </c>
      <c r="BQ2478" s="354">
        <f ca="1">IF(ISBLANK(INDIRECT("Q2478"))," ",(INDIRECT("Q2478")))</f>
        <v>0</v>
      </c>
      <c r="BR2478" s="354" t="str">
        <f ca="1">IF(ISBLANK(INDIRECT("R2478"))," ",(INDIRECT("R2478")))</f>
        <v xml:space="preserve"> </v>
      </c>
      <c r="BS2478" s="355" t="str">
        <f t="shared" ca="1" si="77"/>
        <v xml:space="preserve"> </v>
      </c>
    </row>
    <row r="2479" spans="1:71" x14ac:dyDescent="0.25">
      <c r="A2479" s="255">
        <v>2474</v>
      </c>
      <c r="B2479" s="138"/>
      <c r="C2479" s="10"/>
      <c r="D2479" s="9"/>
      <c r="E2479" s="10"/>
      <c r="F2479" s="9"/>
      <c r="G2479" s="9"/>
      <c r="H2479" s="9"/>
      <c r="I2479" s="9"/>
      <c r="J2479" s="9"/>
      <c r="K2479" s="9"/>
      <c r="L2479" s="9"/>
      <c r="M2479" s="9"/>
      <c r="N2479" s="9"/>
      <c r="O2479" s="248"/>
      <c r="P2479" s="248"/>
      <c r="Q2479" s="248">
        <f t="shared" si="76"/>
        <v>0</v>
      </c>
      <c r="R2479" s="9"/>
      <c r="BB2479" s="354" t="str">
        <f ca="1">IF(ISBLANK(INDIRECT("B2479"))," ",(INDIRECT("B2479")))</f>
        <v xml:space="preserve"> </v>
      </c>
      <c r="BC2479" s="354" t="str">
        <f ca="1">IF(ISBLANK(INDIRECT("C2479"))," ",(INDIRECT("C2479")))</f>
        <v xml:space="preserve"> </v>
      </c>
      <c r="BD2479" s="354" t="str">
        <f ca="1">IF(ISBLANK(INDIRECT("D2479"))," ",(INDIRECT("D2479")))</f>
        <v xml:space="preserve"> </v>
      </c>
      <c r="BE2479" s="354" t="str">
        <f ca="1">IF(ISBLANK(INDIRECT("E2479"))," ",(INDIRECT("E2479")))</f>
        <v xml:space="preserve"> </v>
      </c>
      <c r="BF2479" s="354" t="str">
        <f ca="1">IF(ISBLANK(INDIRECT("F2479"))," ",(INDIRECT("F2479")))</f>
        <v xml:space="preserve"> </v>
      </c>
      <c r="BG2479" s="354" t="str">
        <f ca="1">IF(ISBLANK(INDIRECT("G2479"))," ",(INDIRECT("G2479")))</f>
        <v xml:space="preserve"> </v>
      </c>
      <c r="BH2479" s="354" t="str">
        <f ca="1">IF(ISBLANK(INDIRECT("H2479"))," ",(INDIRECT("H2479")))</f>
        <v xml:space="preserve"> </v>
      </c>
      <c r="BI2479" s="354" t="str">
        <f ca="1">IF(ISBLANK(INDIRECT("I2479"))," ",(INDIRECT("I2479")))</f>
        <v xml:space="preserve"> </v>
      </c>
      <c r="BJ2479" s="354" t="str">
        <f ca="1">IF(ISBLANK(INDIRECT("J2479"))," ",(INDIRECT("J2479")))</f>
        <v xml:space="preserve"> </v>
      </c>
      <c r="BK2479" s="354" t="str">
        <f ca="1">IF(ISBLANK(INDIRECT("K2479"))," ",(INDIRECT("K2479")))</f>
        <v xml:space="preserve"> </v>
      </c>
      <c r="BL2479" s="354" t="str">
        <f ca="1">IF(ISBLANK(INDIRECT("L2479"))," ",(INDIRECT("L2479")))</f>
        <v xml:space="preserve"> </v>
      </c>
      <c r="BM2479" s="354" t="str">
        <f ca="1">IF(ISBLANK(INDIRECT("M2479"))," ",(INDIRECT("M2479")))</f>
        <v xml:space="preserve"> </v>
      </c>
      <c r="BN2479" s="354" t="str">
        <f ca="1">IF(ISBLANK(INDIRECT("N2479"))," ",(INDIRECT("N2479")))</f>
        <v xml:space="preserve"> </v>
      </c>
      <c r="BO2479" s="354" t="str">
        <f ca="1">IF(ISBLANK(INDIRECT("O2479"))," ",(INDIRECT("O2479")))</f>
        <v xml:space="preserve"> </v>
      </c>
      <c r="BP2479" s="354" t="str">
        <f ca="1">IF(ISBLANK(INDIRECT("P2479"))," ",(INDIRECT("P2479")))</f>
        <v xml:space="preserve"> </v>
      </c>
      <c r="BQ2479" s="354">
        <f ca="1">IF(ISBLANK(INDIRECT("Q2479"))," ",(INDIRECT("Q2479")))</f>
        <v>0</v>
      </c>
      <c r="BR2479" s="354" t="str">
        <f ca="1">IF(ISBLANK(INDIRECT("R2479"))," ",(INDIRECT("R2479")))</f>
        <v xml:space="preserve"> </v>
      </c>
      <c r="BS2479" s="355" t="str">
        <f t="shared" ca="1" si="77"/>
        <v xml:space="preserve"> </v>
      </c>
    </row>
    <row r="2480" spans="1:71" x14ac:dyDescent="0.25">
      <c r="A2480" s="255">
        <v>2475</v>
      </c>
      <c r="B2480" s="138"/>
      <c r="C2480" s="10"/>
      <c r="D2480" s="9"/>
      <c r="E2480" s="10"/>
      <c r="F2480" s="9"/>
      <c r="G2480" s="9"/>
      <c r="H2480" s="9"/>
      <c r="I2480" s="9"/>
      <c r="J2480" s="9"/>
      <c r="K2480" s="9"/>
      <c r="L2480" s="9"/>
      <c r="M2480" s="9"/>
      <c r="N2480" s="9"/>
      <c r="O2480" s="248"/>
      <c r="P2480" s="248"/>
      <c r="Q2480" s="248">
        <f t="shared" si="76"/>
        <v>0</v>
      </c>
      <c r="R2480" s="9"/>
      <c r="BB2480" s="354" t="str">
        <f ca="1">IF(ISBLANK(INDIRECT("B2480"))," ",(INDIRECT("B2480")))</f>
        <v xml:space="preserve"> </v>
      </c>
      <c r="BC2480" s="354" t="str">
        <f ca="1">IF(ISBLANK(INDIRECT("C2480"))," ",(INDIRECT("C2480")))</f>
        <v xml:space="preserve"> </v>
      </c>
      <c r="BD2480" s="354" t="str">
        <f ca="1">IF(ISBLANK(INDIRECT("D2480"))," ",(INDIRECT("D2480")))</f>
        <v xml:space="preserve"> </v>
      </c>
      <c r="BE2480" s="354" t="str">
        <f ca="1">IF(ISBLANK(INDIRECT("E2480"))," ",(INDIRECT("E2480")))</f>
        <v xml:space="preserve"> </v>
      </c>
      <c r="BF2480" s="354" t="str">
        <f ca="1">IF(ISBLANK(INDIRECT("F2480"))," ",(INDIRECT("F2480")))</f>
        <v xml:space="preserve"> </v>
      </c>
      <c r="BG2480" s="354" t="str">
        <f ca="1">IF(ISBLANK(INDIRECT("G2480"))," ",(INDIRECT("G2480")))</f>
        <v xml:space="preserve"> </v>
      </c>
      <c r="BH2480" s="354" t="str">
        <f ca="1">IF(ISBLANK(INDIRECT("H2480"))," ",(INDIRECT("H2480")))</f>
        <v xml:space="preserve"> </v>
      </c>
      <c r="BI2480" s="354" t="str">
        <f ca="1">IF(ISBLANK(INDIRECT("I2480"))," ",(INDIRECT("I2480")))</f>
        <v xml:space="preserve"> </v>
      </c>
      <c r="BJ2480" s="354" t="str">
        <f ca="1">IF(ISBLANK(INDIRECT("J2480"))," ",(INDIRECT("J2480")))</f>
        <v xml:space="preserve"> </v>
      </c>
      <c r="BK2480" s="354" t="str">
        <f ca="1">IF(ISBLANK(INDIRECT("K2480"))," ",(INDIRECT("K2480")))</f>
        <v xml:space="preserve"> </v>
      </c>
      <c r="BL2480" s="354" t="str">
        <f ca="1">IF(ISBLANK(INDIRECT("L2480"))," ",(INDIRECT("L2480")))</f>
        <v xml:space="preserve"> </v>
      </c>
      <c r="BM2480" s="354" t="str">
        <f ca="1">IF(ISBLANK(INDIRECT("M2480"))," ",(INDIRECT("M2480")))</f>
        <v xml:space="preserve"> </v>
      </c>
      <c r="BN2480" s="354" t="str">
        <f ca="1">IF(ISBLANK(INDIRECT("N2480"))," ",(INDIRECT("N2480")))</f>
        <v xml:space="preserve"> </v>
      </c>
      <c r="BO2480" s="354" t="str">
        <f ca="1">IF(ISBLANK(INDIRECT("O2480"))," ",(INDIRECT("O2480")))</f>
        <v xml:space="preserve"> </v>
      </c>
      <c r="BP2480" s="354" t="str">
        <f ca="1">IF(ISBLANK(INDIRECT("P2480"))," ",(INDIRECT("P2480")))</f>
        <v xml:space="preserve"> </v>
      </c>
      <c r="BQ2480" s="354">
        <f ca="1">IF(ISBLANK(INDIRECT("Q2480"))," ",(INDIRECT("Q2480")))</f>
        <v>0</v>
      </c>
      <c r="BR2480" s="354" t="str">
        <f ca="1">IF(ISBLANK(INDIRECT("R2480"))," ",(INDIRECT("R2480")))</f>
        <v xml:space="preserve"> </v>
      </c>
      <c r="BS2480" s="355" t="str">
        <f t="shared" ca="1" si="77"/>
        <v xml:space="preserve"> </v>
      </c>
    </row>
    <row r="2481" spans="1:71" x14ac:dyDescent="0.25">
      <c r="A2481" s="255">
        <v>2476</v>
      </c>
      <c r="B2481" s="138"/>
      <c r="C2481" s="10"/>
      <c r="D2481" s="9"/>
      <c r="E2481" s="10"/>
      <c r="F2481" s="9"/>
      <c r="G2481" s="9"/>
      <c r="H2481" s="9"/>
      <c r="I2481" s="9"/>
      <c r="J2481" s="9"/>
      <c r="K2481" s="9"/>
      <c r="L2481" s="9"/>
      <c r="M2481" s="9"/>
      <c r="N2481" s="9"/>
      <c r="O2481" s="248"/>
      <c r="P2481" s="248"/>
      <c r="Q2481" s="248">
        <f t="shared" si="76"/>
        <v>0</v>
      </c>
      <c r="R2481" s="9"/>
      <c r="BB2481" s="354" t="str">
        <f ca="1">IF(ISBLANK(INDIRECT("B2481"))," ",(INDIRECT("B2481")))</f>
        <v xml:space="preserve"> </v>
      </c>
      <c r="BC2481" s="354" t="str">
        <f ca="1">IF(ISBLANK(INDIRECT("C2481"))," ",(INDIRECT("C2481")))</f>
        <v xml:space="preserve"> </v>
      </c>
      <c r="BD2481" s="354" t="str">
        <f ca="1">IF(ISBLANK(INDIRECT("D2481"))," ",(INDIRECT("D2481")))</f>
        <v xml:space="preserve"> </v>
      </c>
      <c r="BE2481" s="354" t="str">
        <f ca="1">IF(ISBLANK(INDIRECT("E2481"))," ",(INDIRECT("E2481")))</f>
        <v xml:space="preserve"> </v>
      </c>
      <c r="BF2481" s="354" t="str">
        <f ca="1">IF(ISBLANK(INDIRECT("F2481"))," ",(INDIRECT("F2481")))</f>
        <v xml:space="preserve"> </v>
      </c>
      <c r="BG2481" s="354" t="str">
        <f ca="1">IF(ISBLANK(INDIRECT("G2481"))," ",(INDIRECT("G2481")))</f>
        <v xml:space="preserve"> </v>
      </c>
      <c r="BH2481" s="354" t="str">
        <f ca="1">IF(ISBLANK(INDIRECT("H2481"))," ",(INDIRECT("H2481")))</f>
        <v xml:space="preserve"> </v>
      </c>
      <c r="BI2481" s="354" t="str">
        <f ca="1">IF(ISBLANK(INDIRECT("I2481"))," ",(INDIRECT("I2481")))</f>
        <v xml:space="preserve"> </v>
      </c>
      <c r="BJ2481" s="354" t="str">
        <f ca="1">IF(ISBLANK(INDIRECT("J2481"))," ",(INDIRECT("J2481")))</f>
        <v xml:space="preserve"> </v>
      </c>
      <c r="BK2481" s="354" t="str">
        <f ca="1">IF(ISBLANK(INDIRECT("K2481"))," ",(INDIRECT("K2481")))</f>
        <v xml:space="preserve"> </v>
      </c>
      <c r="BL2481" s="354" t="str">
        <f ca="1">IF(ISBLANK(INDIRECT("L2481"))," ",(INDIRECT("L2481")))</f>
        <v xml:space="preserve"> </v>
      </c>
      <c r="BM2481" s="354" t="str">
        <f ca="1">IF(ISBLANK(INDIRECT("M2481"))," ",(INDIRECT("M2481")))</f>
        <v xml:space="preserve"> </v>
      </c>
      <c r="BN2481" s="354" t="str">
        <f ca="1">IF(ISBLANK(INDIRECT("N2481"))," ",(INDIRECT("N2481")))</f>
        <v xml:space="preserve"> </v>
      </c>
      <c r="BO2481" s="354" t="str">
        <f ca="1">IF(ISBLANK(INDIRECT("O2481"))," ",(INDIRECT("O2481")))</f>
        <v xml:space="preserve"> </v>
      </c>
      <c r="BP2481" s="354" t="str">
        <f ca="1">IF(ISBLANK(INDIRECT("P2481"))," ",(INDIRECT("P2481")))</f>
        <v xml:space="preserve"> </v>
      </c>
      <c r="BQ2481" s="354">
        <f ca="1">IF(ISBLANK(INDIRECT("Q2481"))," ",(INDIRECT("Q2481")))</f>
        <v>0</v>
      </c>
      <c r="BR2481" s="354" t="str">
        <f ca="1">IF(ISBLANK(INDIRECT("R2481"))," ",(INDIRECT("R2481")))</f>
        <v xml:space="preserve"> </v>
      </c>
      <c r="BS2481" s="355" t="str">
        <f t="shared" ca="1" si="77"/>
        <v xml:space="preserve"> </v>
      </c>
    </row>
    <row r="2482" spans="1:71" x14ac:dyDescent="0.25">
      <c r="A2482" s="255">
        <v>2477</v>
      </c>
      <c r="B2482" s="138"/>
      <c r="C2482" s="10"/>
      <c r="D2482" s="9"/>
      <c r="E2482" s="10"/>
      <c r="F2482" s="9"/>
      <c r="G2482" s="9"/>
      <c r="H2482" s="9"/>
      <c r="I2482" s="9"/>
      <c r="J2482" s="9"/>
      <c r="K2482" s="9"/>
      <c r="L2482" s="9"/>
      <c r="M2482" s="9"/>
      <c r="N2482" s="9"/>
      <c r="O2482" s="248"/>
      <c r="P2482" s="248"/>
      <c r="Q2482" s="248">
        <f t="shared" si="76"/>
        <v>0</v>
      </c>
      <c r="R2482" s="9"/>
      <c r="BB2482" s="354" t="str">
        <f ca="1">IF(ISBLANK(INDIRECT("B2482"))," ",(INDIRECT("B2482")))</f>
        <v xml:space="preserve"> </v>
      </c>
      <c r="BC2482" s="354" t="str">
        <f ca="1">IF(ISBLANK(INDIRECT("C2482"))," ",(INDIRECT("C2482")))</f>
        <v xml:space="preserve"> </v>
      </c>
      <c r="BD2482" s="354" t="str">
        <f ca="1">IF(ISBLANK(INDIRECT("D2482"))," ",(INDIRECT("D2482")))</f>
        <v xml:space="preserve"> </v>
      </c>
      <c r="BE2482" s="354" t="str">
        <f ca="1">IF(ISBLANK(INDIRECT("E2482"))," ",(INDIRECT("E2482")))</f>
        <v xml:space="preserve"> </v>
      </c>
      <c r="BF2482" s="354" t="str">
        <f ca="1">IF(ISBLANK(INDIRECT("F2482"))," ",(INDIRECT("F2482")))</f>
        <v xml:space="preserve"> </v>
      </c>
      <c r="BG2482" s="354" t="str">
        <f ca="1">IF(ISBLANK(INDIRECT("G2482"))," ",(INDIRECT("G2482")))</f>
        <v xml:space="preserve"> </v>
      </c>
      <c r="BH2482" s="354" t="str">
        <f ca="1">IF(ISBLANK(INDIRECT("H2482"))," ",(INDIRECT("H2482")))</f>
        <v xml:space="preserve"> </v>
      </c>
      <c r="BI2482" s="354" t="str">
        <f ca="1">IF(ISBLANK(INDIRECT("I2482"))," ",(INDIRECT("I2482")))</f>
        <v xml:space="preserve"> </v>
      </c>
      <c r="BJ2482" s="354" t="str">
        <f ca="1">IF(ISBLANK(INDIRECT("J2482"))," ",(INDIRECT("J2482")))</f>
        <v xml:space="preserve"> </v>
      </c>
      <c r="BK2482" s="354" t="str">
        <f ca="1">IF(ISBLANK(INDIRECT("K2482"))," ",(INDIRECT("K2482")))</f>
        <v xml:space="preserve"> </v>
      </c>
      <c r="BL2482" s="354" t="str">
        <f ca="1">IF(ISBLANK(INDIRECT("L2482"))," ",(INDIRECT("L2482")))</f>
        <v xml:space="preserve"> </v>
      </c>
      <c r="BM2482" s="354" t="str">
        <f ca="1">IF(ISBLANK(INDIRECT("M2482"))," ",(INDIRECT("M2482")))</f>
        <v xml:space="preserve"> </v>
      </c>
      <c r="BN2482" s="354" t="str">
        <f ca="1">IF(ISBLANK(INDIRECT("N2482"))," ",(INDIRECT("N2482")))</f>
        <v xml:space="preserve"> </v>
      </c>
      <c r="BO2482" s="354" t="str">
        <f ca="1">IF(ISBLANK(INDIRECT("O2482"))," ",(INDIRECT("O2482")))</f>
        <v xml:space="preserve"> </v>
      </c>
      <c r="BP2482" s="354" t="str">
        <f ca="1">IF(ISBLANK(INDIRECT("P2482"))," ",(INDIRECT("P2482")))</f>
        <v xml:space="preserve"> </v>
      </c>
      <c r="BQ2482" s="354">
        <f ca="1">IF(ISBLANK(INDIRECT("Q2482"))," ",(INDIRECT("Q2482")))</f>
        <v>0</v>
      </c>
      <c r="BR2482" s="354" t="str">
        <f ca="1">IF(ISBLANK(INDIRECT("R2482"))," ",(INDIRECT("R2482")))</f>
        <v xml:space="preserve"> </v>
      </c>
      <c r="BS2482" s="355" t="str">
        <f t="shared" ca="1" si="77"/>
        <v xml:space="preserve"> </v>
      </c>
    </row>
    <row r="2483" spans="1:71" x14ac:dyDescent="0.25">
      <c r="A2483" s="255">
        <v>2478</v>
      </c>
      <c r="B2483" s="138"/>
      <c r="C2483" s="10"/>
      <c r="D2483" s="9"/>
      <c r="E2483" s="10"/>
      <c r="F2483" s="9"/>
      <c r="G2483" s="9"/>
      <c r="H2483" s="9"/>
      <c r="I2483" s="9"/>
      <c r="J2483" s="9"/>
      <c r="K2483" s="9"/>
      <c r="L2483" s="9"/>
      <c r="M2483" s="9"/>
      <c r="N2483" s="9"/>
      <c r="O2483" s="248"/>
      <c r="P2483" s="248"/>
      <c r="Q2483" s="248">
        <f t="shared" si="76"/>
        <v>0</v>
      </c>
      <c r="R2483" s="9"/>
      <c r="BB2483" s="354" t="str">
        <f ca="1">IF(ISBLANK(INDIRECT("B2483"))," ",(INDIRECT("B2483")))</f>
        <v xml:space="preserve"> </v>
      </c>
      <c r="BC2483" s="354" t="str">
        <f ca="1">IF(ISBLANK(INDIRECT("C2483"))," ",(INDIRECT("C2483")))</f>
        <v xml:space="preserve"> </v>
      </c>
      <c r="BD2483" s="354" t="str">
        <f ca="1">IF(ISBLANK(INDIRECT("D2483"))," ",(INDIRECT("D2483")))</f>
        <v xml:space="preserve"> </v>
      </c>
      <c r="BE2483" s="354" t="str">
        <f ca="1">IF(ISBLANK(INDIRECT("E2483"))," ",(INDIRECT("E2483")))</f>
        <v xml:space="preserve"> </v>
      </c>
      <c r="BF2483" s="354" t="str">
        <f ca="1">IF(ISBLANK(INDIRECT("F2483"))," ",(INDIRECT("F2483")))</f>
        <v xml:space="preserve"> </v>
      </c>
      <c r="BG2483" s="354" t="str">
        <f ca="1">IF(ISBLANK(INDIRECT("G2483"))," ",(INDIRECT("G2483")))</f>
        <v xml:space="preserve"> </v>
      </c>
      <c r="BH2483" s="354" t="str">
        <f ca="1">IF(ISBLANK(INDIRECT("H2483"))," ",(INDIRECT("H2483")))</f>
        <v xml:space="preserve"> </v>
      </c>
      <c r="BI2483" s="354" t="str">
        <f ca="1">IF(ISBLANK(INDIRECT("I2483"))," ",(INDIRECT("I2483")))</f>
        <v xml:space="preserve"> </v>
      </c>
      <c r="BJ2483" s="354" t="str">
        <f ca="1">IF(ISBLANK(INDIRECT("J2483"))," ",(INDIRECT("J2483")))</f>
        <v xml:space="preserve"> </v>
      </c>
      <c r="BK2483" s="354" t="str">
        <f ca="1">IF(ISBLANK(INDIRECT("K2483"))," ",(INDIRECT("K2483")))</f>
        <v xml:space="preserve"> </v>
      </c>
      <c r="BL2483" s="354" t="str">
        <f ca="1">IF(ISBLANK(INDIRECT("L2483"))," ",(INDIRECT("L2483")))</f>
        <v xml:space="preserve"> </v>
      </c>
      <c r="BM2483" s="354" t="str">
        <f ca="1">IF(ISBLANK(INDIRECT("M2483"))," ",(INDIRECT("M2483")))</f>
        <v xml:space="preserve"> </v>
      </c>
      <c r="BN2483" s="354" t="str">
        <f ca="1">IF(ISBLANK(INDIRECT("N2483"))," ",(INDIRECT("N2483")))</f>
        <v xml:space="preserve"> </v>
      </c>
      <c r="BO2483" s="354" t="str">
        <f ca="1">IF(ISBLANK(INDIRECT("O2483"))," ",(INDIRECT("O2483")))</f>
        <v xml:space="preserve"> </v>
      </c>
      <c r="BP2483" s="354" t="str">
        <f ca="1">IF(ISBLANK(INDIRECT("P2483"))," ",(INDIRECT("P2483")))</f>
        <v xml:space="preserve"> </v>
      </c>
      <c r="BQ2483" s="354">
        <f ca="1">IF(ISBLANK(INDIRECT("Q2483"))," ",(INDIRECT("Q2483")))</f>
        <v>0</v>
      </c>
      <c r="BR2483" s="354" t="str">
        <f ca="1">IF(ISBLANK(INDIRECT("R2483"))," ",(INDIRECT("R2483")))</f>
        <v xml:space="preserve"> </v>
      </c>
      <c r="BS2483" s="355" t="str">
        <f t="shared" ca="1" si="77"/>
        <v xml:space="preserve"> </v>
      </c>
    </row>
    <row r="2484" spans="1:71" x14ac:dyDescent="0.25">
      <c r="A2484" s="255">
        <v>2479</v>
      </c>
      <c r="B2484" s="138"/>
      <c r="C2484" s="10"/>
      <c r="D2484" s="9"/>
      <c r="E2484" s="10"/>
      <c r="F2484" s="9"/>
      <c r="G2484" s="9"/>
      <c r="H2484" s="9"/>
      <c r="I2484" s="9"/>
      <c r="J2484" s="9"/>
      <c r="K2484" s="9"/>
      <c r="L2484" s="9"/>
      <c r="M2484" s="9"/>
      <c r="N2484" s="9"/>
      <c r="O2484" s="248"/>
      <c r="P2484" s="248"/>
      <c r="Q2484" s="248">
        <f t="shared" si="76"/>
        <v>0</v>
      </c>
      <c r="R2484" s="9"/>
      <c r="BB2484" s="354" t="str">
        <f ca="1">IF(ISBLANK(INDIRECT("B2484"))," ",(INDIRECT("B2484")))</f>
        <v xml:space="preserve"> </v>
      </c>
      <c r="BC2484" s="354" t="str">
        <f ca="1">IF(ISBLANK(INDIRECT("C2484"))," ",(INDIRECT("C2484")))</f>
        <v xml:space="preserve"> </v>
      </c>
      <c r="BD2484" s="354" t="str">
        <f ca="1">IF(ISBLANK(INDIRECT("D2484"))," ",(INDIRECT("D2484")))</f>
        <v xml:space="preserve"> </v>
      </c>
      <c r="BE2484" s="354" t="str">
        <f ca="1">IF(ISBLANK(INDIRECT("E2484"))," ",(INDIRECT("E2484")))</f>
        <v xml:space="preserve"> </v>
      </c>
      <c r="BF2484" s="354" t="str">
        <f ca="1">IF(ISBLANK(INDIRECT("F2484"))," ",(INDIRECT("F2484")))</f>
        <v xml:space="preserve"> </v>
      </c>
      <c r="BG2484" s="354" t="str">
        <f ca="1">IF(ISBLANK(INDIRECT("G2484"))," ",(INDIRECT("G2484")))</f>
        <v xml:space="preserve"> </v>
      </c>
      <c r="BH2484" s="354" t="str">
        <f ca="1">IF(ISBLANK(INDIRECT("H2484"))," ",(INDIRECT("H2484")))</f>
        <v xml:space="preserve"> </v>
      </c>
      <c r="BI2484" s="354" t="str">
        <f ca="1">IF(ISBLANK(INDIRECT("I2484"))," ",(INDIRECT("I2484")))</f>
        <v xml:space="preserve"> </v>
      </c>
      <c r="BJ2484" s="354" t="str">
        <f ca="1">IF(ISBLANK(INDIRECT("J2484"))," ",(INDIRECT("J2484")))</f>
        <v xml:space="preserve"> </v>
      </c>
      <c r="BK2484" s="354" t="str">
        <f ca="1">IF(ISBLANK(INDIRECT("K2484"))," ",(INDIRECT("K2484")))</f>
        <v xml:space="preserve"> </v>
      </c>
      <c r="BL2484" s="354" t="str">
        <f ca="1">IF(ISBLANK(INDIRECT("L2484"))," ",(INDIRECT("L2484")))</f>
        <v xml:space="preserve"> </v>
      </c>
      <c r="BM2484" s="354" t="str">
        <f ca="1">IF(ISBLANK(INDIRECT("M2484"))," ",(INDIRECT("M2484")))</f>
        <v xml:space="preserve"> </v>
      </c>
      <c r="BN2484" s="354" t="str">
        <f ca="1">IF(ISBLANK(INDIRECT("N2484"))," ",(INDIRECT("N2484")))</f>
        <v xml:space="preserve"> </v>
      </c>
      <c r="BO2484" s="354" t="str">
        <f ca="1">IF(ISBLANK(INDIRECT("O2484"))," ",(INDIRECT("O2484")))</f>
        <v xml:space="preserve"> </v>
      </c>
      <c r="BP2484" s="354" t="str">
        <f ca="1">IF(ISBLANK(INDIRECT("P2484"))," ",(INDIRECT("P2484")))</f>
        <v xml:space="preserve"> </v>
      </c>
      <c r="BQ2484" s="354">
        <f ca="1">IF(ISBLANK(INDIRECT("Q2484"))," ",(INDIRECT("Q2484")))</f>
        <v>0</v>
      </c>
      <c r="BR2484" s="354" t="str">
        <f ca="1">IF(ISBLANK(INDIRECT("R2484"))," ",(INDIRECT("R2484")))</f>
        <v xml:space="preserve"> </v>
      </c>
      <c r="BS2484" s="355" t="str">
        <f t="shared" ca="1" si="77"/>
        <v xml:space="preserve"> </v>
      </c>
    </row>
    <row r="2485" spans="1:71" x14ac:dyDescent="0.25">
      <c r="A2485" s="255">
        <v>2480</v>
      </c>
      <c r="B2485" s="138"/>
      <c r="C2485" s="10"/>
      <c r="D2485" s="9"/>
      <c r="E2485" s="10"/>
      <c r="F2485" s="9"/>
      <c r="G2485" s="9"/>
      <c r="H2485" s="9"/>
      <c r="I2485" s="9"/>
      <c r="J2485" s="9"/>
      <c r="K2485" s="9"/>
      <c r="L2485" s="9"/>
      <c r="M2485" s="9"/>
      <c r="N2485" s="9"/>
      <c r="O2485" s="248"/>
      <c r="P2485" s="248"/>
      <c r="Q2485" s="248">
        <f t="shared" si="76"/>
        <v>0</v>
      </c>
      <c r="R2485" s="9"/>
      <c r="BB2485" s="354" t="str">
        <f ca="1">IF(ISBLANK(INDIRECT("B2485"))," ",(INDIRECT("B2485")))</f>
        <v xml:space="preserve"> </v>
      </c>
      <c r="BC2485" s="354" t="str">
        <f ca="1">IF(ISBLANK(INDIRECT("C2485"))," ",(INDIRECT("C2485")))</f>
        <v xml:space="preserve"> </v>
      </c>
      <c r="BD2485" s="354" t="str">
        <f ca="1">IF(ISBLANK(INDIRECT("D2485"))," ",(INDIRECT("D2485")))</f>
        <v xml:space="preserve"> </v>
      </c>
      <c r="BE2485" s="354" t="str">
        <f ca="1">IF(ISBLANK(INDIRECT("E2485"))," ",(INDIRECT("E2485")))</f>
        <v xml:space="preserve"> </v>
      </c>
      <c r="BF2485" s="354" t="str">
        <f ca="1">IF(ISBLANK(INDIRECT("F2485"))," ",(INDIRECT("F2485")))</f>
        <v xml:space="preserve"> </v>
      </c>
      <c r="BG2485" s="354" t="str">
        <f ca="1">IF(ISBLANK(INDIRECT("G2485"))," ",(INDIRECT("G2485")))</f>
        <v xml:space="preserve"> </v>
      </c>
      <c r="BH2485" s="354" t="str">
        <f ca="1">IF(ISBLANK(INDIRECT("H2485"))," ",(INDIRECT("H2485")))</f>
        <v xml:space="preserve"> </v>
      </c>
      <c r="BI2485" s="354" t="str">
        <f ca="1">IF(ISBLANK(INDIRECT("I2485"))," ",(INDIRECT("I2485")))</f>
        <v xml:space="preserve"> </v>
      </c>
      <c r="BJ2485" s="354" t="str">
        <f ca="1">IF(ISBLANK(INDIRECT("J2485"))," ",(INDIRECT("J2485")))</f>
        <v xml:space="preserve"> </v>
      </c>
      <c r="BK2485" s="354" t="str">
        <f ca="1">IF(ISBLANK(INDIRECT("K2485"))," ",(INDIRECT("K2485")))</f>
        <v xml:space="preserve"> </v>
      </c>
      <c r="BL2485" s="354" t="str">
        <f ca="1">IF(ISBLANK(INDIRECT("L2485"))," ",(INDIRECT("L2485")))</f>
        <v xml:space="preserve"> </v>
      </c>
      <c r="BM2485" s="354" t="str">
        <f ca="1">IF(ISBLANK(INDIRECT("M2485"))," ",(INDIRECT("M2485")))</f>
        <v xml:space="preserve"> </v>
      </c>
      <c r="BN2485" s="354" t="str">
        <f ca="1">IF(ISBLANK(INDIRECT("N2485"))," ",(INDIRECT("N2485")))</f>
        <v xml:space="preserve"> </v>
      </c>
      <c r="BO2485" s="354" t="str">
        <f ca="1">IF(ISBLANK(INDIRECT("O2485"))," ",(INDIRECT("O2485")))</f>
        <v xml:space="preserve"> </v>
      </c>
      <c r="BP2485" s="354" t="str">
        <f ca="1">IF(ISBLANK(INDIRECT("P2485"))," ",(INDIRECT("P2485")))</f>
        <v xml:space="preserve"> </v>
      </c>
      <c r="BQ2485" s="354">
        <f ca="1">IF(ISBLANK(INDIRECT("Q2485"))," ",(INDIRECT("Q2485")))</f>
        <v>0</v>
      </c>
      <c r="BR2485" s="354" t="str">
        <f ca="1">IF(ISBLANK(INDIRECT("R2485"))," ",(INDIRECT("R2485")))</f>
        <v xml:space="preserve"> </v>
      </c>
      <c r="BS2485" s="355" t="str">
        <f t="shared" ca="1" si="77"/>
        <v xml:space="preserve"> </v>
      </c>
    </row>
    <row r="2486" spans="1:71" x14ac:dyDescent="0.25">
      <c r="A2486" s="255">
        <v>2481</v>
      </c>
      <c r="B2486" s="138"/>
      <c r="C2486" s="10"/>
      <c r="D2486" s="9"/>
      <c r="E2486" s="10"/>
      <c r="F2486" s="9"/>
      <c r="G2486" s="9"/>
      <c r="H2486" s="9"/>
      <c r="I2486" s="9"/>
      <c r="J2486" s="9"/>
      <c r="K2486" s="9"/>
      <c r="L2486" s="9"/>
      <c r="M2486" s="9"/>
      <c r="N2486" s="9"/>
      <c r="O2486" s="248"/>
      <c r="P2486" s="248"/>
      <c r="Q2486" s="248">
        <f t="shared" si="76"/>
        <v>0</v>
      </c>
      <c r="R2486" s="9"/>
      <c r="BB2486" s="354" t="str">
        <f ca="1">IF(ISBLANK(INDIRECT("B2486"))," ",(INDIRECT("B2486")))</f>
        <v xml:space="preserve"> </v>
      </c>
      <c r="BC2486" s="354" t="str">
        <f ca="1">IF(ISBLANK(INDIRECT("C2486"))," ",(INDIRECT("C2486")))</f>
        <v xml:space="preserve"> </v>
      </c>
      <c r="BD2486" s="354" t="str">
        <f ca="1">IF(ISBLANK(INDIRECT("D2486"))," ",(INDIRECT("D2486")))</f>
        <v xml:space="preserve"> </v>
      </c>
      <c r="BE2486" s="354" t="str">
        <f ca="1">IF(ISBLANK(INDIRECT("E2486"))," ",(INDIRECT("E2486")))</f>
        <v xml:space="preserve"> </v>
      </c>
      <c r="BF2486" s="354" t="str">
        <f ca="1">IF(ISBLANK(INDIRECT("F2486"))," ",(INDIRECT("F2486")))</f>
        <v xml:space="preserve"> </v>
      </c>
      <c r="BG2486" s="354" t="str">
        <f ca="1">IF(ISBLANK(INDIRECT("G2486"))," ",(INDIRECT("G2486")))</f>
        <v xml:space="preserve"> </v>
      </c>
      <c r="BH2486" s="354" t="str">
        <f ca="1">IF(ISBLANK(INDIRECT("H2486"))," ",(INDIRECT("H2486")))</f>
        <v xml:space="preserve"> </v>
      </c>
      <c r="BI2486" s="354" t="str">
        <f ca="1">IF(ISBLANK(INDIRECT("I2486"))," ",(INDIRECT("I2486")))</f>
        <v xml:space="preserve"> </v>
      </c>
      <c r="BJ2486" s="354" t="str">
        <f ca="1">IF(ISBLANK(INDIRECT("J2486"))," ",(INDIRECT("J2486")))</f>
        <v xml:space="preserve"> </v>
      </c>
      <c r="BK2486" s="354" t="str">
        <f ca="1">IF(ISBLANK(INDIRECT("K2486"))," ",(INDIRECT("K2486")))</f>
        <v xml:space="preserve"> </v>
      </c>
      <c r="BL2486" s="354" t="str">
        <f ca="1">IF(ISBLANK(INDIRECT("L2486"))," ",(INDIRECT("L2486")))</f>
        <v xml:space="preserve"> </v>
      </c>
      <c r="BM2486" s="354" t="str">
        <f ca="1">IF(ISBLANK(INDIRECT("M2486"))," ",(INDIRECT("M2486")))</f>
        <v xml:space="preserve"> </v>
      </c>
      <c r="BN2486" s="354" t="str">
        <f ca="1">IF(ISBLANK(INDIRECT("N2486"))," ",(INDIRECT("N2486")))</f>
        <v xml:space="preserve"> </v>
      </c>
      <c r="BO2486" s="354" t="str">
        <f ca="1">IF(ISBLANK(INDIRECT("O2486"))," ",(INDIRECT("O2486")))</f>
        <v xml:space="preserve"> </v>
      </c>
      <c r="BP2486" s="354" t="str">
        <f ca="1">IF(ISBLANK(INDIRECT("P2486"))," ",(INDIRECT("P2486")))</f>
        <v xml:space="preserve"> </v>
      </c>
      <c r="BQ2486" s="354">
        <f ca="1">IF(ISBLANK(INDIRECT("Q2486"))," ",(INDIRECT("Q2486")))</f>
        <v>0</v>
      </c>
      <c r="BR2486" s="354" t="str">
        <f ca="1">IF(ISBLANK(INDIRECT("R2486"))," ",(INDIRECT("R2486")))</f>
        <v xml:space="preserve"> </v>
      </c>
      <c r="BS2486" s="355" t="str">
        <f t="shared" ca="1" si="77"/>
        <v xml:space="preserve"> </v>
      </c>
    </row>
    <row r="2487" spans="1:71" x14ac:dyDescent="0.25">
      <c r="A2487" s="255">
        <v>2482</v>
      </c>
      <c r="B2487" s="138"/>
      <c r="C2487" s="10"/>
      <c r="D2487" s="9"/>
      <c r="E2487" s="10"/>
      <c r="F2487" s="9"/>
      <c r="G2487" s="9"/>
      <c r="H2487" s="9"/>
      <c r="I2487" s="9"/>
      <c r="J2487" s="9"/>
      <c r="K2487" s="9"/>
      <c r="L2487" s="9"/>
      <c r="M2487" s="9"/>
      <c r="N2487" s="9"/>
      <c r="O2487" s="248"/>
      <c r="P2487" s="248"/>
      <c r="Q2487" s="248">
        <f t="shared" si="76"/>
        <v>0</v>
      </c>
      <c r="R2487" s="9"/>
      <c r="BB2487" s="354" t="str">
        <f ca="1">IF(ISBLANK(INDIRECT("B2487"))," ",(INDIRECT("B2487")))</f>
        <v xml:space="preserve"> </v>
      </c>
      <c r="BC2487" s="354" t="str">
        <f ca="1">IF(ISBLANK(INDIRECT("C2487"))," ",(INDIRECT("C2487")))</f>
        <v xml:space="preserve"> </v>
      </c>
      <c r="BD2487" s="354" t="str">
        <f ca="1">IF(ISBLANK(INDIRECT("D2487"))," ",(INDIRECT("D2487")))</f>
        <v xml:space="preserve"> </v>
      </c>
      <c r="BE2487" s="354" t="str">
        <f ca="1">IF(ISBLANK(INDIRECT("E2487"))," ",(INDIRECT("E2487")))</f>
        <v xml:space="preserve"> </v>
      </c>
      <c r="BF2487" s="354" t="str">
        <f ca="1">IF(ISBLANK(INDIRECT("F2487"))," ",(INDIRECT("F2487")))</f>
        <v xml:space="preserve"> </v>
      </c>
      <c r="BG2487" s="354" t="str">
        <f ca="1">IF(ISBLANK(INDIRECT("G2487"))," ",(INDIRECT("G2487")))</f>
        <v xml:space="preserve"> </v>
      </c>
      <c r="BH2487" s="354" t="str">
        <f ca="1">IF(ISBLANK(INDIRECT("H2487"))," ",(INDIRECT("H2487")))</f>
        <v xml:space="preserve"> </v>
      </c>
      <c r="BI2487" s="354" t="str">
        <f ca="1">IF(ISBLANK(INDIRECT("I2487"))," ",(INDIRECT("I2487")))</f>
        <v xml:space="preserve"> </v>
      </c>
      <c r="BJ2487" s="354" t="str">
        <f ca="1">IF(ISBLANK(INDIRECT("J2487"))," ",(INDIRECT("J2487")))</f>
        <v xml:space="preserve"> </v>
      </c>
      <c r="BK2487" s="354" t="str">
        <f ca="1">IF(ISBLANK(INDIRECT("K2487"))," ",(INDIRECT("K2487")))</f>
        <v xml:space="preserve"> </v>
      </c>
      <c r="BL2487" s="354" t="str">
        <f ca="1">IF(ISBLANK(INDIRECT("L2487"))," ",(INDIRECT("L2487")))</f>
        <v xml:space="preserve"> </v>
      </c>
      <c r="BM2487" s="354" t="str">
        <f ca="1">IF(ISBLANK(INDIRECT("M2487"))," ",(INDIRECT("M2487")))</f>
        <v xml:space="preserve"> </v>
      </c>
      <c r="BN2487" s="354" t="str">
        <f ca="1">IF(ISBLANK(INDIRECT("N2487"))," ",(INDIRECT("N2487")))</f>
        <v xml:space="preserve"> </v>
      </c>
      <c r="BO2487" s="354" t="str">
        <f ca="1">IF(ISBLANK(INDIRECT("O2487"))," ",(INDIRECT("O2487")))</f>
        <v xml:space="preserve"> </v>
      </c>
      <c r="BP2487" s="354" t="str">
        <f ca="1">IF(ISBLANK(INDIRECT("P2487"))," ",(INDIRECT("P2487")))</f>
        <v xml:space="preserve"> </v>
      </c>
      <c r="BQ2487" s="354">
        <f ca="1">IF(ISBLANK(INDIRECT("Q2487"))," ",(INDIRECT("Q2487")))</f>
        <v>0</v>
      </c>
      <c r="BR2487" s="354" t="str">
        <f ca="1">IF(ISBLANK(INDIRECT("R2487"))," ",(INDIRECT("R2487")))</f>
        <v xml:space="preserve"> </v>
      </c>
      <c r="BS2487" s="355" t="str">
        <f t="shared" ca="1" si="77"/>
        <v xml:space="preserve"> </v>
      </c>
    </row>
    <row r="2488" spans="1:71" x14ac:dyDescent="0.25">
      <c r="A2488" s="255">
        <v>2483</v>
      </c>
      <c r="B2488" s="138"/>
      <c r="C2488" s="10"/>
      <c r="D2488" s="9"/>
      <c r="E2488" s="10"/>
      <c r="F2488" s="9"/>
      <c r="G2488" s="9"/>
      <c r="H2488" s="9"/>
      <c r="I2488" s="9"/>
      <c r="J2488" s="9"/>
      <c r="K2488" s="9"/>
      <c r="L2488" s="9"/>
      <c r="M2488" s="9"/>
      <c r="N2488" s="9"/>
      <c r="O2488" s="248"/>
      <c r="P2488" s="248"/>
      <c r="Q2488" s="248">
        <f t="shared" si="76"/>
        <v>0</v>
      </c>
      <c r="R2488" s="9"/>
      <c r="BB2488" s="354" t="str">
        <f ca="1">IF(ISBLANK(INDIRECT("B2488"))," ",(INDIRECT("B2488")))</f>
        <v xml:space="preserve"> </v>
      </c>
      <c r="BC2488" s="354" t="str">
        <f ca="1">IF(ISBLANK(INDIRECT("C2488"))," ",(INDIRECT("C2488")))</f>
        <v xml:space="preserve"> </v>
      </c>
      <c r="BD2488" s="354" t="str">
        <f ca="1">IF(ISBLANK(INDIRECT("D2488"))," ",(INDIRECT("D2488")))</f>
        <v xml:space="preserve"> </v>
      </c>
      <c r="BE2488" s="354" t="str">
        <f ca="1">IF(ISBLANK(INDIRECT("E2488"))," ",(INDIRECT("E2488")))</f>
        <v xml:space="preserve"> </v>
      </c>
      <c r="BF2488" s="354" t="str">
        <f ca="1">IF(ISBLANK(INDIRECT("F2488"))," ",(INDIRECT("F2488")))</f>
        <v xml:space="preserve"> </v>
      </c>
      <c r="BG2488" s="354" t="str">
        <f ca="1">IF(ISBLANK(INDIRECT("G2488"))," ",(INDIRECT("G2488")))</f>
        <v xml:space="preserve"> </v>
      </c>
      <c r="BH2488" s="354" t="str">
        <f ca="1">IF(ISBLANK(INDIRECT("H2488"))," ",(INDIRECT("H2488")))</f>
        <v xml:space="preserve"> </v>
      </c>
      <c r="BI2488" s="354" t="str">
        <f ca="1">IF(ISBLANK(INDIRECT("I2488"))," ",(INDIRECT("I2488")))</f>
        <v xml:space="preserve"> </v>
      </c>
      <c r="BJ2488" s="354" t="str">
        <f ca="1">IF(ISBLANK(INDIRECT("J2488"))," ",(INDIRECT("J2488")))</f>
        <v xml:space="preserve"> </v>
      </c>
      <c r="BK2488" s="354" t="str">
        <f ca="1">IF(ISBLANK(INDIRECT("K2488"))," ",(INDIRECT("K2488")))</f>
        <v xml:space="preserve"> </v>
      </c>
      <c r="BL2488" s="354" t="str">
        <f ca="1">IF(ISBLANK(INDIRECT("L2488"))," ",(INDIRECT("L2488")))</f>
        <v xml:space="preserve"> </v>
      </c>
      <c r="BM2488" s="354" t="str">
        <f ca="1">IF(ISBLANK(INDIRECT("M2488"))," ",(INDIRECT("M2488")))</f>
        <v xml:space="preserve"> </v>
      </c>
      <c r="BN2488" s="354" t="str">
        <f ca="1">IF(ISBLANK(INDIRECT("N2488"))," ",(INDIRECT("N2488")))</f>
        <v xml:space="preserve"> </v>
      </c>
      <c r="BO2488" s="354" t="str">
        <f ca="1">IF(ISBLANK(INDIRECT("O2488"))," ",(INDIRECT("O2488")))</f>
        <v xml:space="preserve"> </v>
      </c>
      <c r="BP2488" s="354" t="str">
        <f ca="1">IF(ISBLANK(INDIRECT("P2488"))," ",(INDIRECT("P2488")))</f>
        <v xml:space="preserve"> </v>
      </c>
      <c r="BQ2488" s="354">
        <f ca="1">IF(ISBLANK(INDIRECT("Q2488"))," ",(INDIRECT("Q2488")))</f>
        <v>0</v>
      </c>
      <c r="BR2488" s="354" t="str">
        <f ca="1">IF(ISBLANK(INDIRECT("R2488"))," ",(INDIRECT("R2488")))</f>
        <v xml:space="preserve"> </v>
      </c>
      <c r="BS2488" s="355" t="str">
        <f t="shared" ca="1" si="77"/>
        <v xml:space="preserve"> </v>
      </c>
    </row>
    <row r="2489" spans="1:71" x14ac:dyDescent="0.25">
      <c r="A2489" s="255">
        <v>2484</v>
      </c>
      <c r="B2489" s="138"/>
      <c r="C2489" s="10"/>
      <c r="D2489" s="9"/>
      <c r="E2489" s="10"/>
      <c r="F2489" s="9"/>
      <c r="G2489" s="9"/>
      <c r="H2489" s="9"/>
      <c r="I2489" s="9"/>
      <c r="J2489" s="9"/>
      <c r="K2489" s="9"/>
      <c r="L2489" s="9"/>
      <c r="M2489" s="9"/>
      <c r="N2489" s="9"/>
      <c r="O2489" s="248"/>
      <c r="P2489" s="248"/>
      <c r="Q2489" s="248">
        <f t="shared" si="76"/>
        <v>0</v>
      </c>
      <c r="R2489" s="9"/>
      <c r="BB2489" s="354" t="str">
        <f ca="1">IF(ISBLANK(INDIRECT("B2489"))," ",(INDIRECT("B2489")))</f>
        <v xml:space="preserve"> </v>
      </c>
      <c r="BC2489" s="354" t="str">
        <f ca="1">IF(ISBLANK(INDIRECT("C2489"))," ",(INDIRECT("C2489")))</f>
        <v xml:space="preserve"> </v>
      </c>
      <c r="BD2489" s="354" t="str">
        <f ca="1">IF(ISBLANK(INDIRECT("D2489"))," ",(INDIRECT("D2489")))</f>
        <v xml:space="preserve"> </v>
      </c>
      <c r="BE2489" s="354" t="str">
        <f ca="1">IF(ISBLANK(INDIRECT("E2489"))," ",(INDIRECT("E2489")))</f>
        <v xml:space="preserve"> </v>
      </c>
      <c r="BF2489" s="354" t="str">
        <f ca="1">IF(ISBLANK(INDIRECT("F2489"))," ",(INDIRECT("F2489")))</f>
        <v xml:space="preserve"> </v>
      </c>
      <c r="BG2489" s="354" t="str">
        <f ca="1">IF(ISBLANK(INDIRECT("G2489"))," ",(INDIRECT("G2489")))</f>
        <v xml:space="preserve"> </v>
      </c>
      <c r="BH2489" s="354" t="str">
        <f ca="1">IF(ISBLANK(INDIRECT("H2489"))," ",(INDIRECT("H2489")))</f>
        <v xml:space="preserve"> </v>
      </c>
      <c r="BI2489" s="354" t="str">
        <f ca="1">IF(ISBLANK(INDIRECT("I2489"))," ",(INDIRECT("I2489")))</f>
        <v xml:space="preserve"> </v>
      </c>
      <c r="BJ2489" s="354" t="str">
        <f ca="1">IF(ISBLANK(INDIRECT("J2489"))," ",(INDIRECT("J2489")))</f>
        <v xml:space="preserve"> </v>
      </c>
      <c r="BK2489" s="354" t="str">
        <f ca="1">IF(ISBLANK(INDIRECT("K2489"))," ",(INDIRECT("K2489")))</f>
        <v xml:space="preserve"> </v>
      </c>
      <c r="BL2489" s="354" t="str">
        <f ca="1">IF(ISBLANK(INDIRECT("L2489"))," ",(INDIRECT("L2489")))</f>
        <v xml:space="preserve"> </v>
      </c>
      <c r="BM2489" s="354" t="str">
        <f ca="1">IF(ISBLANK(INDIRECT("M2489"))," ",(INDIRECT("M2489")))</f>
        <v xml:space="preserve"> </v>
      </c>
      <c r="BN2489" s="354" t="str">
        <f ca="1">IF(ISBLANK(INDIRECT("N2489"))," ",(INDIRECT("N2489")))</f>
        <v xml:space="preserve"> </v>
      </c>
      <c r="BO2489" s="354" t="str">
        <f ca="1">IF(ISBLANK(INDIRECT("O2489"))," ",(INDIRECT("O2489")))</f>
        <v xml:space="preserve"> </v>
      </c>
      <c r="BP2489" s="354" t="str">
        <f ca="1">IF(ISBLANK(INDIRECT("P2489"))," ",(INDIRECT("P2489")))</f>
        <v xml:space="preserve"> </v>
      </c>
      <c r="BQ2489" s="354">
        <f ca="1">IF(ISBLANK(INDIRECT("Q2489"))," ",(INDIRECT("Q2489")))</f>
        <v>0</v>
      </c>
      <c r="BR2489" s="354" t="str">
        <f ca="1">IF(ISBLANK(INDIRECT("R2489"))," ",(INDIRECT("R2489")))</f>
        <v xml:space="preserve"> </v>
      </c>
      <c r="BS2489" s="355" t="str">
        <f t="shared" ca="1" si="77"/>
        <v xml:space="preserve"> </v>
      </c>
    </row>
    <row r="2490" spans="1:71" x14ac:dyDescent="0.25">
      <c r="A2490" s="255">
        <v>2485</v>
      </c>
      <c r="B2490" s="138"/>
      <c r="C2490" s="10"/>
      <c r="D2490" s="9"/>
      <c r="E2490" s="10"/>
      <c r="F2490" s="9"/>
      <c r="G2490" s="9"/>
      <c r="H2490" s="9"/>
      <c r="I2490" s="9"/>
      <c r="J2490" s="9"/>
      <c r="K2490" s="9"/>
      <c r="L2490" s="9"/>
      <c r="M2490" s="9"/>
      <c r="N2490" s="9"/>
      <c r="O2490" s="248"/>
      <c r="P2490" s="248"/>
      <c r="Q2490" s="248">
        <f t="shared" si="76"/>
        <v>0</v>
      </c>
      <c r="R2490" s="9"/>
      <c r="BB2490" s="354" t="str">
        <f ca="1">IF(ISBLANK(INDIRECT("B2490"))," ",(INDIRECT("B2490")))</f>
        <v xml:space="preserve"> </v>
      </c>
      <c r="BC2490" s="354" t="str">
        <f ca="1">IF(ISBLANK(INDIRECT("C2490"))," ",(INDIRECT("C2490")))</f>
        <v xml:space="preserve"> </v>
      </c>
      <c r="BD2490" s="354" t="str">
        <f ca="1">IF(ISBLANK(INDIRECT("D2490"))," ",(INDIRECT("D2490")))</f>
        <v xml:space="preserve"> </v>
      </c>
      <c r="BE2490" s="354" t="str">
        <f ca="1">IF(ISBLANK(INDIRECT("E2490"))," ",(INDIRECT("E2490")))</f>
        <v xml:space="preserve"> </v>
      </c>
      <c r="BF2490" s="354" t="str">
        <f ca="1">IF(ISBLANK(INDIRECT("F2490"))," ",(INDIRECT("F2490")))</f>
        <v xml:space="preserve"> </v>
      </c>
      <c r="BG2490" s="354" t="str">
        <f ca="1">IF(ISBLANK(INDIRECT("G2490"))," ",(INDIRECT("G2490")))</f>
        <v xml:space="preserve"> </v>
      </c>
      <c r="BH2490" s="354" t="str">
        <f ca="1">IF(ISBLANK(INDIRECT("H2490"))," ",(INDIRECT("H2490")))</f>
        <v xml:space="preserve"> </v>
      </c>
      <c r="BI2490" s="354" t="str">
        <f ca="1">IF(ISBLANK(INDIRECT("I2490"))," ",(INDIRECT("I2490")))</f>
        <v xml:space="preserve"> </v>
      </c>
      <c r="BJ2490" s="354" t="str">
        <f ca="1">IF(ISBLANK(INDIRECT("J2490"))," ",(INDIRECT("J2490")))</f>
        <v xml:space="preserve"> </v>
      </c>
      <c r="BK2490" s="354" t="str">
        <f ca="1">IF(ISBLANK(INDIRECT("K2490"))," ",(INDIRECT("K2490")))</f>
        <v xml:space="preserve"> </v>
      </c>
      <c r="BL2490" s="354" t="str">
        <f ca="1">IF(ISBLANK(INDIRECT("L2490"))," ",(INDIRECT("L2490")))</f>
        <v xml:space="preserve"> </v>
      </c>
      <c r="BM2490" s="354" t="str">
        <f ca="1">IF(ISBLANK(INDIRECT("M2490"))," ",(INDIRECT("M2490")))</f>
        <v xml:space="preserve"> </v>
      </c>
      <c r="BN2490" s="354" t="str">
        <f ca="1">IF(ISBLANK(INDIRECT("N2490"))," ",(INDIRECT("N2490")))</f>
        <v xml:space="preserve"> </v>
      </c>
      <c r="BO2490" s="354" t="str">
        <f ca="1">IF(ISBLANK(INDIRECT("O2490"))," ",(INDIRECT("O2490")))</f>
        <v xml:space="preserve"> </v>
      </c>
      <c r="BP2490" s="354" t="str">
        <f ca="1">IF(ISBLANK(INDIRECT("P2490"))," ",(INDIRECT("P2490")))</f>
        <v xml:space="preserve"> </v>
      </c>
      <c r="BQ2490" s="354">
        <f ca="1">IF(ISBLANK(INDIRECT("Q2490"))," ",(INDIRECT("Q2490")))</f>
        <v>0</v>
      </c>
      <c r="BR2490" s="354" t="str">
        <f ca="1">IF(ISBLANK(INDIRECT("R2490"))," ",(INDIRECT("R2490")))</f>
        <v xml:space="preserve"> </v>
      </c>
      <c r="BS2490" s="355" t="str">
        <f t="shared" ca="1" si="77"/>
        <v xml:space="preserve"> </v>
      </c>
    </row>
    <row r="2491" spans="1:71" x14ac:dyDescent="0.25">
      <c r="A2491" s="255">
        <v>2486</v>
      </c>
      <c r="B2491" s="138"/>
      <c r="C2491" s="10"/>
      <c r="D2491" s="9"/>
      <c r="E2491" s="10"/>
      <c r="F2491" s="9"/>
      <c r="G2491" s="9"/>
      <c r="H2491" s="9"/>
      <c r="I2491" s="9"/>
      <c r="J2491" s="9"/>
      <c r="K2491" s="9"/>
      <c r="L2491" s="9"/>
      <c r="M2491" s="9"/>
      <c r="N2491" s="9"/>
      <c r="O2491" s="248"/>
      <c r="P2491" s="248"/>
      <c r="Q2491" s="248">
        <f t="shared" si="76"/>
        <v>0</v>
      </c>
      <c r="R2491" s="9"/>
      <c r="BB2491" s="354" t="str">
        <f ca="1">IF(ISBLANK(INDIRECT("B2491"))," ",(INDIRECT("B2491")))</f>
        <v xml:space="preserve"> </v>
      </c>
      <c r="BC2491" s="354" t="str">
        <f ca="1">IF(ISBLANK(INDIRECT("C2491"))," ",(INDIRECT("C2491")))</f>
        <v xml:space="preserve"> </v>
      </c>
      <c r="BD2491" s="354" t="str">
        <f ca="1">IF(ISBLANK(INDIRECT("D2491"))," ",(INDIRECT("D2491")))</f>
        <v xml:space="preserve"> </v>
      </c>
      <c r="BE2491" s="354" t="str">
        <f ca="1">IF(ISBLANK(INDIRECT("E2491"))," ",(INDIRECT("E2491")))</f>
        <v xml:space="preserve"> </v>
      </c>
      <c r="BF2491" s="354" t="str">
        <f ca="1">IF(ISBLANK(INDIRECT("F2491"))," ",(INDIRECT("F2491")))</f>
        <v xml:space="preserve"> </v>
      </c>
      <c r="BG2491" s="354" t="str">
        <f ca="1">IF(ISBLANK(INDIRECT("G2491"))," ",(INDIRECT("G2491")))</f>
        <v xml:space="preserve"> </v>
      </c>
      <c r="BH2491" s="354" t="str">
        <f ca="1">IF(ISBLANK(INDIRECT("H2491"))," ",(INDIRECT("H2491")))</f>
        <v xml:space="preserve"> </v>
      </c>
      <c r="BI2491" s="354" t="str">
        <f ca="1">IF(ISBLANK(INDIRECT("I2491"))," ",(INDIRECT("I2491")))</f>
        <v xml:space="preserve"> </v>
      </c>
      <c r="BJ2491" s="354" t="str">
        <f ca="1">IF(ISBLANK(INDIRECT("J2491"))," ",(INDIRECT("J2491")))</f>
        <v xml:space="preserve"> </v>
      </c>
      <c r="BK2491" s="354" t="str">
        <f ca="1">IF(ISBLANK(INDIRECT("K2491"))," ",(INDIRECT("K2491")))</f>
        <v xml:space="preserve"> </v>
      </c>
      <c r="BL2491" s="354" t="str">
        <f ca="1">IF(ISBLANK(INDIRECT("L2491"))," ",(INDIRECT("L2491")))</f>
        <v xml:space="preserve"> </v>
      </c>
      <c r="BM2491" s="354" t="str">
        <f ca="1">IF(ISBLANK(INDIRECT("M2491"))," ",(INDIRECT("M2491")))</f>
        <v xml:space="preserve"> </v>
      </c>
      <c r="BN2491" s="354" t="str">
        <f ca="1">IF(ISBLANK(INDIRECT("N2491"))," ",(INDIRECT("N2491")))</f>
        <v xml:space="preserve"> </v>
      </c>
      <c r="BO2491" s="354" t="str">
        <f ca="1">IF(ISBLANK(INDIRECT("O2491"))," ",(INDIRECT("O2491")))</f>
        <v xml:space="preserve"> </v>
      </c>
      <c r="BP2491" s="354" t="str">
        <f ca="1">IF(ISBLANK(INDIRECT("P2491"))," ",(INDIRECT("P2491")))</f>
        <v xml:space="preserve"> </v>
      </c>
      <c r="BQ2491" s="354">
        <f ca="1">IF(ISBLANK(INDIRECT("Q2491"))," ",(INDIRECT("Q2491")))</f>
        <v>0</v>
      </c>
      <c r="BR2491" s="354" t="str">
        <f ca="1">IF(ISBLANK(INDIRECT("R2491"))," ",(INDIRECT("R2491")))</f>
        <v xml:space="preserve"> </v>
      </c>
      <c r="BS2491" s="355" t="str">
        <f t="shared" ca="1" si="77"/>
        <v xml:space="preserve"> </v>
      </c>
    </row>
    <row r="2492" spans="1:71" x14ac:dyDescent="0.25">
      <c r="A2492" s="255">
        <v>2487</v>
      </c>
      <c r="B2492" s="138"/>
      <c r="C2492" s="10"/>
      <c r="D2492" s="9"/>
      <c r="E2492" s="10"/>
      <c r="F2492" s="9"/>
      <c r="G2492" s="9"/>
      <c r="H2492" s="9"/>
      <c r="I2492" s="9"/>
      <c r="J2492" s="9"/>
      <c r="K2492" s="9"/>
      <c r="L2492" s="9"/>
      <c r="M2492" s="9"/>
      <c r="N2492" s="9"/>
      <c r="O2492" s="248"/>
      <c r="P2492" s="248"/>
      <c r="Q2492" s="248">
        <f t="shared" si="76"/>
        <v>0</v>
      </c>
      <c r="R2492" s="9"/>
      <c r="BB2492" s="354" t="str">
        <f ca="1">IF(ISBLANK(INDIRECT("B2492"))," ",(INDIRECT("B2492")))</f>
        <v xml:space="preserve"> </v>
      </c>
      <c r="BC2492" s="354" t="str">
        <f ca="1">IF(ISBLANK(INDIRECT("C2492"))," ",(INDIRECT("C2492")))</f>
        <v xml:space="preserve"> </v>
      </c>
      <c r="BD2492" s="354" t="str">
        <f ca="1">IF(ISBLANK(INDIRECT("D2492"))," ",(INDIRECT("D2492")))</f>
        <v xml:space="preserve"> </v>
      </c>
      <c r="BE2492" s="354" t="str">
        <f ca="1">IF(ISBLANK(INDIRECT("E2492"))," ",(INDIRECT("E2492")))</f>
        <v xml:space="preserve"> </v>
      </c>
      <c r="BF2492" s="354" t="str">
        <f ca="1">IF(ISBLANK(INDIRECT("F2492"))," ",(INDIRECT("F2492")))</f>
        <v xml:space="preserve"> </v>
      </c>
      <c r="BG2492" s="354" t="str">
        <f ca="1">IF(ISBLANK(INDIRECT("G2492"))," ",(INDIRECT("G2492")))</f>
        <v xml:space="preserve"> </v>
      </c>
      <c r="BH2492" s="354" t="str">
        <f ca="1">IF(ISBLANK(INDIRECT("H2492"))," ",(INDIRECT("H2492")))</f>
        <v xml:space="preserve"> </v>
      </c>
      <c r="BI2492" s="354" t="str">
        <f ca="1">IF(ISBLANK(INDIRECT("I2492"))," ",(INDIRECT("I2492")))</f>
        <v xml:space="preserve"> </v>
      </c>
      <c r="BJ2492" s="354" t="str">
        <f ca="1">IF(ISBLANK(INDIRECT("J2492"))," ",(INDIRECT("J2492")))</f>
        <v xml:space="preserve"> </v>
      </c>
      <c r="BK2492" s="354" t="str">
        <f ca="1">IF(ISBLANK(INDIRECT("K2492"))," ",(INDIRECT("K2492")))</f>
        <v xml:space="preserve"> </v>
      </c>
      <c r="BL2492" s="354" t="str">
        <f ca="1">IF(ISBLANK(INDIRECT("L2492"))," ",(INDIRECT("L2492")))</f>
        <v xml:space="preserve"> </v>
      </c>
      <c r="BM2492" s="354" t="str">
        <f ca="1">IF(ISBLANK(INDIRECT("M2492"))," ",(INDIRECT("M2492")))</f>
        <v xml:space="preserve"> </v>
      </c>
      <c r="BN2492" s="354" t="str">
        <f ca="1">IF(ISBLANK(INDIRECT("N2492"))," ",(INDIRECT("N2492")))</f>
        <v xml:space="preserve"> </v>
      </c>
      <c r="BO2492" s="354" t="str">
        <f ca="1">IF(ISBLANK(INDIRECT("O2492"))," ",(INDIRECT("O2492")))</f>
        <v xml:space="preserve"> </v>
      </c>
      <c r="BP2492" s="354" t="str">
        <f ca="1">IF(ISBLANK(INDIRECT("P2492"))," ",(INDIRECT("P2492")))</f>
        <v xml:space="preserve"> </v>
      </c>
      <c r="BQ2492" s="354">
        <f ca="1">IF(ISBLANK(INDIRECT("Q2492"))," ",(INDIRECT("Q2492")))</f>
        <v>0</v>
      </c>
      <c r="BR2492" s="354" t="str">
        <f ca="1">IF(ISBLANK(INDIRECT("R2492"))," ",(INDIRECT("R2492")))</f>
        <v xml:space="preserve"> </v>
      </c>
      <c r="BS2492" s="355" t="str">
        <f t="shared" ca="1" si="77"/>
        <v xml:space="preserve"> </v>
      </c>
    </row>
    <row r="2493" spans="1:71" x14ac:dyDescent="0.25">
      <c r="A2493" s="255">
        <v>2488</v>
      </c>
      <c r="B2493" s="138"/>
      <c r="C2493" s="10"/>
      <c r="D2493" s="9"/>
      <c r="E2493" s="10"/>
      <c r="F2493" s="9"/>
      <c r="G2493" s="9"/>
      <c r="H2493" s="9"/>
      <c r="I2493" s="9"/>
      <c r="J2493" s="9"/>
      <c r="K2493" s="9"/>
      <c r="L2493" s="9"/>
      <c r="M2493" s="9"/>
      <c r="N2493" s="9"/>
      <c r="O2493" s="248"/>
      <c r="P2493" s="248"/>
      <c r="Q2493" s="248">
        <f t="shared" si="76"/>
        <v>0</v>
      </c>
      <c r="R2493" s="9"/>
      <c r="BB2493" s="354" t="str">
        <f ca="1">IF(ISBLANK(INDIRECT("B2493"))," ",(INDIRECT("B2493")))</f>
        <v xml:space="preserve"> </v>
      </c>
      <c r="BC2493" s="354" t="str">
        <f ca="1">IF(ISBLANK(INDIRECT("C2493"))," ",(INDIRECT("C2493")))</f>
        <v xml:space="preserve"> </v>
      </c>
      <c r="BD2493" s="354" t="str">
        <f ca="1">IF(ISBLANK(INDIRECT("D2493"))," ",(INDIRECT("D2493")))</f>
        <v xml:space="preserve"> </v>
      </c>
      <c r="BE2493" s="354" t="str">
        <f ca="1">IF(ISBLANK(INDIRECT("E2493"))," ",(INDIRECT("E2493")))</f>
        <v xml:space="preserve"> </v>
      </c>
      <c r="BF2493" s="354" t="str">
        <f ca="1">IF(ISBLANK(INDIRECT("F2493"))," ",(INDIRECT("F2493")))</f>
        <v xml:space="preserve"> </v>
      </c>
      <c r="BG2493" s="354" t="str">
        <f ca="1">IF(ISBLANK(INDIRECT("G2493"))," ",(INDIRECT("G2493")))</f>
        <v xml:space="preserve"> </v>
      </c>
      <c r="BH2493" s="354" t="str">
        <f ca="1">IF(ISBLANK(INDIRECT("H2493"))," ",(INDIRECT("H2493")))</f>
        <v xml:space="preserve"> </v>
      </c>
      <c r="BI2493" s="354" t="str">
        <f ca="1">IF(ISBLANK(INDIRECT("I2493"))," ",(INDIRECT("I2493")))</f>
        <v xml:space="preserve"> </v>
      </c>
      <c r="BJ2493" s="354" t="str">
        <f ca="1">IF(ISBLANK(INDIRECT("J2493"))," ",(INDIRECT("J2493")))</f>
        <v xml:space="preserve"> </v>
      </c>
      <c r="BK2493" s="354" t="str">
        <f ca="1">IF(ISBLANK(INDIRECT("K2493"))," ",(INDIRECT("K2493")))</f>
        <v xml:space="preserve"> </v>
      </c>
      <c r="BL2493" s="354" t="str">
        <f ca="1">IF(ISBLANK(INDIRECT("L2493"))," ",(INDIRECT("L2493")))</f>
        <v xml:space="preserve"> </v>
      </c>
      <c r="BM2493" s="354" t="str">
        <f ca="1">IF(ISBLANK(INDIRECT("M2493"))," ",(INDIRECT("M2493")))</f>
        <v xml:space="preserve"> </v>
      </c>
      <c r="BN2493" s="354" t="str">
        <f ca="1">IF(ISBLANK(INDIRECT("N2493"))," ",(INDIRECT("N2493")))</f>
        <v xml:space="preserve"> </v>
      </c>
      <c r="BO2493" s="354" t="str">
        <f ca="1">IF(ISBLANK(INDIRECT("O2493"))," ",(INDIRECT("O2493")))</f>
        <v xml:space="preserve"> </v>
      </c>
      <c r="BP2493" s="354" t="str">
        <f ca="1">IF(ISBLANK(INDIRECT("P2493"))," ",(INDIRECT("P2493")))</f>
        <v xml:space="preserve"> </v>
      </c>
      <c r="BQ2493" s="354">
        <f ca="1">IF(ISBLANK(INDIRECT("Q2493"))," ",(INDIRECT("Q2493")))</f>
        <v>0</v>
      </c>
      <c r="BR2493" s="354" t="str">
        <f ca="1">IF(ISBLANK(INDIRECT("R2493"))," ",(INDIRECT("R2493")))</f>
        <v xml:space="preserve"> </v>
      </c>
      <c r="BS2493" s="355" t="str">
        <f t="shared" ca="1" si="77"/>
        <v xml:space="preserve"> </v>
      </c>
    </row>
    <row r="2494" spans="1:71" x14ac:dyDescent="0.25">
      <c r="A2494" s="255">
        <v>2489</v>
      </c>
      <c r="B2494" s="138"/>
      <c r="C2494" s="10"/>
      <c r="D2494" s="9"/>
      <c r="E2494" s="10"/>
      <c r="F2494" s="9"/>
      <c r="G2494" s="9"/>
      <c r="H2494" s="9"/>
      <c r="I2494" s="9"/>
      <c r="J2494" s="9"/>
      <c r="K2494" s="9"/>
      <c r="L2494" s="9"/>
      <c r="M2494" s="9"/>
      <c r="N2494" s="9"/>
      <c r="O2494" s="248"/>
      <c r="P2494" s="248"/>
      <c r="Q2494" s="248">
        <f t="shared" si="76"/>
        <v>0</v>
      </c>
      <c r="R2494" s="9"/>
      <c r="BB2494" s="354" t="str">
        <f ca="1">IF(ISBLANK(INDIRECT("B2494"))," ",(INDIRECT("B2494")))</f>
        <v xml:space="preserve"> </v>
      </c>
      <c r="BC2494" s="354" t="str">
        <f ca="1">IF(ISBLANK(INDIRECT("C2494"))," ",(INDIRECT("C2494")))</f>
        <v xml:space="preserve"> </v>
      </c>
      <c r="BD2494" s="354" t="str">
        <f ca="1">IF(ISBLANK(INDIRECT("D2494"))," ",(INDIRECT("D2494")))</f>
        <v xml:space="preserve"> </v>
      </c>
      <c r="BE2494" s="354" t="str">
        <f ca="1">IF(ISBLANK(INDIRECT("E2494"))," ",(INDIRECT("E2494")))</f>
        <v xml:space="preserve"> </v>
      </c>
      <c r="BF2494" s="354" t="str">
        <f ca="1">IF(ISBLANK(INDIRECT("F2494"))," ",(INDIRECT("F2494")))</f>
        <v xml:space="preserve"> </v>
      </c>
      <c r="BG2494" s="354" t="str">
        <f ca="1">IF(ISBLANK(INDIRECT("G2494"))," ",(INDIRECT("G2494")))</f>
        <v xml:space="preserve"> </v>
      </c>
      <c r="BH2494" s="354" t="str">
        <f ca="1">IF(ISBLANK(INDIRECT("H2494"))," ",(INDIRECT("H2494")))</f>
        <v xml:space="preserve"> </v>
      </c>
      <c r="BI2494" s="354" t="str">
        <f ca="1">IF(ISBLANK(INDIRECT("I2494"))," ",(INDIRECT("I2494")))</f>
        <v xml:space="preserve"> </v>
      </c>
      <c r="BJ2494" s="354" t="str">
        <f ca="1">IF(ISBLANK(INDIRECT("J2494"))," ",(INDIRECT("J2494")))</f>
        <v xml:space="preserve"> </v>
      </c>
      <c r="BK2494" s="354" t="str">
        <f ca="1">IF(ISBLANK(INDIRECT("K2494"))," ",(INDIRECT("K2494")))</f>
        <v xml:space="preserve"> </v>
      </c>
      <c r="BL2494" s="354" t="str">
        <f ca="1">IF(ISBLANK(INDIRECT("L2494"))," ",(INDIRECT("L2494")))</f>
        <v xml:space="preserve"> </v>
      </c>
      <c r="BM2494" s="354" t="str">
        <f ca="1">IF(ISBLANK(INDIRECT("M2494"))," ",(INDIRECT("M2494")))</f>
        <v xml:space="preserve"> </v>
      </c>
      <c r="BN2494" s="354" t="str">
        <f ca="1">IF(ISBLANK(INDIRECT("N2494"))," ",(INDIRECT("N2494")))</f>
        <v xml:space="preserve"> </v>
      </c>
      <c r="BO2494" s="354" t="str">
        <f ca="1">IF(ISBLANK(INDIRECT("O2494"))," ",(INDIRECT("O2494")))</f>
        <v xml:space="preserve"> </v>
      </c>
      <c r="BP2494" s="354" t="str">
        <f ca="1">IF(ISBLANK(INDIRECT("P2494"))," ",(INDIRECT("P2494")))</f>
        <v xml:space="preserve"> </v>
      </c>
      <c r="BQ2494" s="354">
        <f ca="1">IF(ISBLANK(INDIRECT("Q2494"))," ",(INDIRECT("Q2494")))</f>
        <v>0</v>
      </c>
      <c r="BR2494" s="354" t="str">
        <f ca="1">IF(ISBLANK(INDIRECT("R2494"))," ",(INDIRECT("R2494")))</f>
        <v xml:space="preserve"> </v>
      </c>
      <c r="BS2494" s="355" t="str">
        <f t="shared" ca="1" si="77"/>
        <v xml:space="preserve"> </v>
      </c>
    </row>
    <row r="2495" spans="1:71" x14ac:dyDescent="0.25">
      <c r="A2495" s="255">
        <v>2490</v>
      </c>
      <c r="B2495" s="138"/>
      <c r="C2495" s="10"/>
      <c r="D2495" s="9"/>
      <c r="E2495" s="10"/>
      <c r="F2495" s="9"/>
      <c r="G2495" s="9"/>
      <c r="H2495" s="9"/>
      <c r="I2495" s="9"/>
      <c r="J2495" s="9"/>
      <c r="K2495" s="9"/>
      <c r="L2495" s="9"/>
      <c r="M2495" s="9"/>
      <c r="N2495" s="9"/>
      <c r="O2495" s="248"/>
      <c r="P2495" s="248"/>
      <c r="Q2495" s="248">
        <f t="shared" si="76"/>
        <v>0</v>
      </c>
      <c r="R2495" s="9"/>
      <c r="BB2495" s="354" t="str">
        <f ca="1">IF(ISBLANK(INDIRECT("B2495"))," ",(INDIRECT("B2495")))</f>
        <v xml:space="preserve"> </v>
      </c>
      <c r="BC2495" s="354" t="str">
        <f ca="1">IF(ISBLANK(INDIRECT("C2495"))," ",(INDIRECT("C2495")))</f>
        <v xml:space="preserve"> </v>
      </c>
      <c r="BD2495" s="354" t="str">
        <f ca="1">IF(ISBLANK(INDIRECT("D2495"))," ",(INDIRECT("D2495")))</f>
        <v xml:space="preserve"> </v>
      </c>
      <c r="BE2495" s="354" t="str">
        <f ca="1">IF(ISBLANK(INDIRECT("E2495"))," ",(INDIRECT("E2495")))</f>
        <v xml:space="preserve"> </v>
      </c>
      <c r="BF2495" s="354" t="str">
        <f ca="1">IF(ISBLANK(INDIRECT("F2495"))," ",(INDIRECT("F2495")))</f>
        <v xml:space="preserve"> </v>
      </c>
      <c r="BG2495" s="354" t="str">
        <f ca="1">IF(ISBLANK(INDIRECT("G2495"))," ",(INDIRECT("G2495")))</f>
        <v xml:space="preserve"> </v>
      </c>
      <c r="BH2495" s="354" t="str">
        <f ca="1">IF(ISBLANK(INDIRECT("H2495"))," ",(INDIRECT("H2495")))</f>
        <v xml:space="preserve"> </v>
      </c>
      <c r="BI2495" s="354" t="str">
        <f ca="1">IF(ISBLANK(INDIRECT("I2495"))," ",(INDIRECT("I2495")))</f>
        <v xml:space="preserve"> </v>
      </c>
      <c r="BJ2495" s="354" t="str">
        <f ca="1">IF(ISBLANK(INDIRECT("J2495"))," ",(INDIRECT("J2495")))</f>
        <v xml:space="preserve"> </v>
      </c>
      <c r="BK2495" s="354" t="str">
        <f ca="1">IF(ISBLANK(INDIRECT("K2495"))," ",(INDIRECT("K2495")))</f>
        <v xml:space="preserve"> </v>
      </c>
      <c r="BL2495" s="354" t="str">
        <f ca="1">IF(ISBLANK(INDIRECT("L2495"))," ",(INDIRECT("L2495")))</f>
        <v xml:space="preserve"> </v>
      </c>
      <c r="BM2495" s="354" t="str">
        <f ca="1">IF(ISBLANK(INDIRECT("M2495"))," ",(INDIRECT("M2495")))</f>
        <v xml:space="preserve"> </v>
      </c>
      <c r="BN2495" s="354" t="str">
        <f ca="1">IF(ISBLANK(INDIRECT("N2495"))," ",(INDIRECT("N2495")))</f>
        <v xml:space="preserve"> </v>
      </c>
      <c r="BO2495" s="354" t="str">
        <f ca="1">IF(ISBLANK(INDIRECT("O2495"))," ",(INDIRECT("O2495")))</f>
        <v xml:space="preserve"> </v>
      </c>
      <c r="BP2495" s="354" t="str">
        <f ca="1">IF(ISBLANK(INDIRECT("P2495"))," ",(INDIRECT("P2495")))</f>
        <v xml:space="preserve"> </v>
      </c>
      <c r="BQ2495" s="354">
        <f ca="1">IF(ISBLANK(INDIRECT("Q2495"))," ",(INDIRECT("Q2495")))</f>
        <v>0</v>
      </c>
      <c r="BR2495" s="354" t="str">
        <f ca="1">IF(ISBLANK(INDIRECT("R2495"))," ",(INDIRECT("R2495")))</f>
        <v xml:space="preserve"> </v>
      </c>
      <c r="BS2495" s="355" t="str">
        <f t="shared" ca="1" si="77"/>
        <v xml:space="preserve"> </v>
      </c>
    </row>
    <row r="2496" spans="1:71" x14ac:dyDescent="0.25">
      <c r="A2496" s="255">
        <v>2491</v>
      </c>
      <c r="B2496" s="138"/>
      <c r="C2496" s="10"/>
      <c r="D2496" s="9"/>
      <c r="E2496" s="10"/>
      <c r="F2496" s="9"/>
      <c r="G2496" s="9"/>
      <c r="H2496" s="9"/>
      <c r="I2496" s="9"/>
      <c r="J2496" s="9"/>
      <c r="K2496" s="9"/>
      <c r="L2496" s="9"/>
      <c r="M2496" s="9"/>
      <c r="N2496" s="9"/>
      <c r="O2496" s="248"/>
      <c r="P2496" s="248"/>
      <c r="Q2496" s="248">
        <f t="shared" si="76"/>
        <v>0</v>
      </c>
      <c r="R2496" s="9"/>
      <c r="BB2496" s="354" t="str">
        <f ca="1">IF(ISBLANK(INDIRECT("B2496"))," ",(INDIRECT("B2496")))</f>
        <v xml:space="preserve"> </v>
      </c>
      <c r="BC2496" s="354" t="str">
        <f ca="1">IF(ISBLANK(INDIRECT("C2496"))," ",(INDIRECT("C2496")))</f>
        <v xml:space="preserve"> </v>
      </c>
      <c r="BD2496" s="354" t="str">
        <f ca="1">IF(ISBLANK(INDIRECT("D2496"))," ",(INDIRECT("D2496")))</f>
        <v xml:space="preserve"> </v>
      </c>
      <c r="BE2496" s="354" t="str">
        <f ca="1">IF(ISBLANK(INDIRECT("E2496"))," ",(INDIRECT("E2496")))</f>
        <v xml:space="preserve"> </v>
      </c>
      <c r="BF2496" s="354" t="str">
        <f ca="1">IF(ISBLANK(INDIRECT("F2496"))," ",(INDIRECT("F2496")))</f>
        <v xml:space="preserve"> </v>
      </c>
      <c r="BG2496" s="354" t="str">
        <f ca="1">IF(ISBLANK(INDIRECT("G2496"))," ",(INDIRECT("G2496")))</f>
        <v xml:space="preserve"> </v>
      </c>
      <c r="BH2496" s="354" t="str">
        <f ca="1">IF(ISBLANK(INDIRECT("H2496"))," ",(INDIRECT("H2496")))</f>
        <v xml:space="preserve"> </v>
      </c>
      <c r="BI2496" s="354" t="str">
        <f ca="1">IF(ISBLANK(INDIRECT("I2496"))," ",(INDIRECT("I2496")))</f>
        <v xml:space="preserve"> </v>
      </c>
      <c r="BJ2496" s="354" t="str">
        <f ca="1">IF(ISBLANK(INDIRECT("J2496"))," ",(INDIRECT("J2496")))</f>
        <v xml:space="preserve"> </v>
      </c>
      <c r="BK2496" s="354" t="str">
        <f ca="1">IF(ISBLANK(INDIRECT("K2496"))," ",(INDIRECT("K2496")))</f>
        <v xml:space="preserve"> </v>
      </c>
      <c r="BL2496" s="354" t="str">
        <f ca="1">IF(ISBLANK(INDIRECT("L2496"))," ",(INDIRECT("L2496")))</f>
        <v xml:space="preserve"> </v>
      </c>
      <c r="BM2496" s="354" t="str">
        <f ca="1">IF(ISBLANK(INDIRECT("M2496"))," ",(INDIRECT("M2496")))</f>
        <v xml:space="preserve"> </v>
      </c>
      <c r="BN2496" s="354" t="str">
        <f ca="1">IF(ISBLANK(INDIRECT("N2496"))," ",(INDIRECT("N2496")))</f>
        <v xml:space="preserve"> </v>
      </c>
      <c r="BO2496" s="354" t="str">
        <f ca="1">IF(ISBLANK(INDIRECT("O2496"))," ",(INDIRECT("O2496")))</f>
        <v xml:space="preserve"> </v>
      </c>
      <c r="BP2496" s="354" t="str">
        <f ca="1">IF(ISBLANK(INDIRECT("P2496"))," ",(INDIRECT("P2496")))</f>
        <v xml:space="preserve"> </v>
      </c>
      <c r="BQ2496" s="354">
        <f ca="1">IF(ISBLANK(INDIRECT("Q2496"))," ",(INDIRECT("Q2496")))</f>
        <v>0</v>
      </c>
      <c r="BR2496" s="354" t="str">
        <f ca="1">IF(ISBLANK(INDIRECT("R2496"))," ",(INDIRECT("R2496")))</f>
        <v xml:space="preserve"> </v>
      </c>
      <c r="BS2496" s="355" t="str">
        <f t="shared" ca="1" si="77"/>
        <v xml:space="preserve"> </v>
      </c>
    </row>
    <row r="2497" spans="1:71" x14ac:dyDescent="0.25">
      <c r="A2497" s="255">
        <v>2492</v>
      </c>
      <c r="B2497" s="138"/>
      <c r="C2497" s="10"/>
      <c r="D2497" s="9"/>
      <c r="E2497" s="10"/>
      <c r="F2497" s="9"/>
      <c r="G2497" s="9"/>
      <c r="H2497" s="9"/>
      <c r="I2497" s="9"/>
      <c r="J2497" s="9"/>
      <c r="K2497" s="9"/>
      <c r="L2497" s="9"/>
      <c r="M2497" s="9"/>
      <c r="N2497" s="9"/>
      <c r="O2497" s="248"/>
      <c r="P2497" s="248"/>
      <c r="Q2497" s="248">
        <f t="shared" si="76"/>
        <v>0</v>
      </c>
      <c r="R2497" s="9"/>
      <c r="BB2497" s="354" t="str">
        <f ca="1">IF(ISBLANK(INDIRECT("B2497"))," ",(INDIRECT("B2497")))</f>
        <v xml:space="preserve"> </v>
      </c>
      <c r="BC2497" s="354" t="str">
        <f ca="1">IF(ISBLANK(INDIRECT("C2497"))," ",(INDIRECT("C2497")))</f>
        <v xml:space="preserve"> </v>
      </c>
      <c r="BD2497" s="354" t="str">
        <f ca="1">IF(ISBLANK(INDIRECT("D2497"))," ",(INDIRECT("D2497")))</f>
        <v xml:space="preserve"> </v>
      </c>
      <c r="BE2497" s="354" t="str">
        <f ca="1">IF(ISBLANK(INDIRECT("E2497"))," ",(INDIRECT("E2497")))</f>
        <v xml:space="preserve"> </v>
      </c>
      <c r="BF2497" s="354" t="str">
        <f ca="1">IF(ISBLANK(INDIRECT("F2497"))," ",(INDIRECT("F2497")))</f>
        <v xml:space="preserve"> </v>
      </c>
      <c r="BG2497" s="354" t="str">
        <f ca="1">IF(ISBLANK(INDIRECT("G2497"))," ",(INDIRECT("G2497")))</f>
        <v xml:space="preserve"> </v>
      </c>
      <c r="BH2497" s="354" t="str">
        <f ca="1">IF(ISBLANK(INDIRECT("H2497"))," ",(INDIRECT("H2497")))</f>
        <v xml:space="preserve"> </v>
      </c>
      <c r="BI2497" s="354" t="str">
        <f ca="1">IF(ISBLANK(INDIRECT("I2497"))," ",(INDIRECT("I2497")))</f>
        <v xml:space="preserve"> </v>
      </c>
      <c r="BJ2497" s="354" t="str">
        <f ca="1">IF(ISBLANK(INDIRECT("J2497"))," ",(INDIRECT("J2497")))</f>
        <v xml:space="preserve"> </v>
      </c>
      <c r="BK2497" s="354" t="str">
        <f ca="1">IF(ISBLANK(INDIRECT("K2497"))," ",(INDIRECT("K2497")))</f>
        <v xml:space="preserve"> </v>
      </c>
      <c r="BL2497" s="354" t="str">
        <f ca="1">IF(ISBLANK(INDIRECT("L2497"))," ",(INDIRECT("L2497")))</f>
        <v xml:space="preserve"> </v>
      </c>
      <c r="BM2497" s="354" t="str">
        <f ca="1">IF(ISBLANK(INDIRECT("M2497"))," ",(INDIRECT("M2497")))</f>
        <v xml:space="preserve"> </v>
      </c>
      <c r="BN2497" s="354" t="str">
        <f ca="1">IF(ISBLANK(INDIRECT("N2497"))," ",(INDIRECT("N2497")))</f>
        <v xml:space="preserve"> </v>
      </c>
      <c r="BO2497" s="354" t="str">
        <f ca="1">IF(ISBLANK(INDIRECT("O2497"))," ",(INDIRECT("O2497")))</f>
        <v xml:space="preserve"> </v>
      </c>
      <c r="BP2497" s="354" t="str">
        <f ca="1">IF(ISBLANK(INDIRECT("P2497"))," ",(INDIRECT("P2497")))</f>
        <v xml:space="preserve"> </v>
      </c>
      <c r="BQ2497" s="354">
        <f ca="1">IF(ISBLANK(INDIRECT("Q2497"))," ",(INDIRECT("Q2497")))</f>
        <v>0</v>
      </c>
      <c r="BR2497" s="354" t="str">
        <f ca="1">IF(ISBLANK(INDIRECT("R2497"))," ",(INDIRECT("R2497")))</f>
        <v xml:space="preserve"> </v>
      </c>
      <c r="BS2497" s="355" t="str">
        <f t="shared" ca="1" si="77"/>
        <v xml:space="preserve"> </v>
      </c>
    </row>
    <row r="2498" spans="1:71" x14ac:dyDescent="0.25">
      <c r="A2498" s="255">
        <v>2493</v>
      </c>
      <c r="B2498" s="138"/>
      <c r="C2498" s="10"/>
      <c r="D2498" s="9"/>
      <c r="E2498" s="10"/>
      <c r="F2498" s="9"/>
      <c r="G2498" s="9"/>
      <c r="H2498" s="9"/>
      <c r="I2498" s="9"/>
      <c r="J2498" s="9"/>
      <c r="K2498" s="9"/>
      <c r="L2498" s="9"/>
      <c r="M2498" s="9"/>
      <c r="N2498" s="9"/>
      <c r="O2498" s="248"/>
      <c r="P2498" s="248"/>
      <c r="Q2498" s="248">
        <f t="shared" si="76"/>
        <v>0</v>
      </c>
      <c r="R2498" s="9"/>
      <c r="BB2498" s="354" t="str">
        <f ca="1">IF(ISBLANK(INDIRECT("B2498"))," ",(INDIRECT("B2498")))</f>
        <v xml:space="preserve"> </v>
      </c>
      <c r="BC2498" s="354" t="str">
        <f ca="1">IF(ISBLANK(INDIRECT("C2498"))," ",(INDIRECT("C2498")))</f>
        <v xml:space="preserve"> </v>
      </c>
      <c r="BD2498" s="354" t="str">
        <f ca="1">IF(ISBLANK(INDIRECT("D2498"))," ",(INDIRECT("D2498")))</f>
        <v xml:space="preserve"> </v>
      </c>
      <c r="BE2498" s="354" t="str">
        <f ca="1">IF(ISBLANK(INDIRECT("E2498"))," ",(INDIRECT("E2498")))</f>
        <v xml:space="preserve"> </v>
      </c>
      <c r="BF2498" s="354" t="str">
        <f ca="1">IF(ISBLANK(INDIRECT("F2498"))," ",(INDIRECT("F2498")))</f>
        <v xml:space="preserve"> </v>
      </c>
      <c r="BG2498" s="354" t="str">
        <f ca="1">IF(ISBLANK(INDIRECT("G2498"))," ",(INDIRECT("G2498")))</f>
        <v xml:space="preserve"> </v>
      </c>
      <c r="BH2498" s="354" t="str">
        <f ca="1">IF(ISBLANK(INDIRECT("H2498"))," ",(INDIRECT("H2498")))</f>
        <v xml:space="preserve"> </v>
      </c>
      <c r="BI2498" s="354" t="str">
        <f ca="1">IF(ISBLANK(INDIRECT("I2498"))," ",(INDIRECT("I2498")))</f>
        <v xml:space="preserve"> </v>
      </c>
      <c r="BJ2498" s="354" t="str">
        <f ca="1">IF(ISBLANK(INDIRECT("J2498"))," ",(INDIRECT("J2498")))</f>
        <v xml:space="preserve"> </v>
      </c>
      <c r="BK2498" s="354" t="str">
        <f ca="1">IF(ISBLANK(INDIRECT("K2498"))," ",(INDIRECT("K2498")))</f>
        <v xml:space="preserve"> </v>
      </c>
      <c r="BL2498" s="354" t="str">
        <f ca="1">IF(ISBLANK(INDIRECT("L2498"))," ",(INDIRECT("L2498")))</f>
        <v xml:space="preserve"> </v>
      </c>
      <c r="BM2498" s="354" t="str">
        <f ca="1">IF(ISBLANK(INDIRECT("M2498"))," ",(INDIRECT("M2498")))</f>
        <v xml:space="preserve"> </v>
      </c>
      <c r="BN2498" s="354" t="str">
        <f ca="1">IF(ISBLANK(INDIRECT("N2498"))," ",(INDIRECT("N2498")))</f>
        <v xml:space="preserve"> </v>
      </c>
      <c r="BO2498" s="354" t="str">
        <f ca="1">IF(ISBLANK(INDIRECT("O2498"))," ",(INDIRECT("O2498")))</f>
        <v xml:space="preserve"> </v>
      </c>
      <c r="BP2498" s="354" t="str">
        <f ca="1">IF(ISBLANK(INDIRECT("P2498"))," ",(INDIRECT("P2498")))</f>
        <v xml:space="preserve"> </v>
      </c>
      <c r="BQ2498" s="354">
        <f ca="1">IF(ISBLANK(INDIRECT("Q2498"))," ",(INDIRECT("Q2498")))</f>
        <v>0</v>
      </c>
      <c r="BR2498" s="354" t="str">
        <f ca="1">IF(ISBLANK(INDIRECT("R2498"))," ",(INDIRECT("R2498")))</f>
        <v xml:space="preserve"> </v>
      </c>
      <c r="BS2498" s="355" t="str">
        <f t="shared" ca="1" si="77"/>
        <v xml:space="preserve"> </v>
      </c>
    </row>
    <row r="2499" spans="1:71" x14ac:dyDescent="0.25">
      <c r="A2499" s="255">
        <v>2494</v>
      </c>
      <c r="B2499" s="138"/>
      <c r="C2499" s="10"/>
      <c r="D2499" s="9"/>
      <c r="E2499" s="10"/>
      <c r="F2499" s="9"/>
      <c r="G2499" s="9"/>
      <c r="H2499" s="9"/>
      <c r="I2499" s="9"/>
      <c r="J2499" s="9"/>
      <c r="K2499" s="9"/>
      <c r="L2499" s="9"/>
      <c r="M2499" s="9"/>
      <c r="N2499" s="9"/>
      <c r="O2499" s="248"/>
      <c r="P2499" s="248"/>
      <c r="Q2499" s="248">
        <f t="shared" si="76"/>
        <v>0</v>
      </c>
      <c r="R2499" s="9"/>
      <c r="BB2499" s="354" t="str">
        <f ca="1">IF(ISBLANK(INDIRECT("B2499"))," ",(INDIRECT("B2499")))</f>
        <v xml:space="preserve"> </v>
      </c>
      <c r="BC2499" s="354" t="str">
        <f ca="1">IF(ISBLANK(INDIRECT("C2499"))," ",(INDIRECT("C2499")))</f>
        <v xml:space="preserve"> </v>
      </c>
      <c r="BD2499" s="354" t="str">
        <f ca="1">IF(ISBLANK(INDIRECT("D2499"))," ",(INDIRECT("D2499")))</f>
        <v xml:space="preserve"> </v>
      </c>
      <c r="BE2499" s="354" t="str">
        <f ca="1">IF(ISBLANK(INDIRECT("E2499"))," ",(INDIRECT("E2499")))</f>
        <v xml:space="preserve"> </v>
      </c>
      <c r="BF2499" s="354" t="str">
        <f ca="1">IF(ISBLANK(INDIRECT("F2499"))," ",(INDIRECT("F2499")))</f>
        <v xml:space="preserve"> </v>
      </c>
      <c r="BG2499" s="354" t="str">
        <f ca="1">IF(ISBLANK(INDIRECT("G2499"))," ",(INDIRECT("G2499")))</f>
        <v xml:space="preserve"> </v>
      </c>
      <c r="BH2499" s="354" t="str">
        <f ca="1">IF(ISBLANK(INDIRECT("H2499"))," ",(INDIRECT("H2499")))</f>
        <v xml:space="preserve"> </v>
      </c>
      <c r="BI2499" s="354" t="str">
        <f ca="1">IF(ISBLANK(INDIRECT("I2499"))," ",(INDIRECT("I2499")))</f>
        <v xml:space="preserve"> </v>
      </c>
      <c r="BJ2499" s="354" t="str">
        <f ca="1">IF(ISBLANK(INDIRECT("J2499"))," ",(INDIRECT("J2499")))</f>
        <v xml:space="preserve"> </v>
      </c>
      <c r="BK2499" s="354" t="str">
        <f ca="1">IF(ISBLANK(INDIRECT("K2499"))," ",(INDIRECT("K2499")))</f>
        <v xml:space="preserve"> </v>
      </c>
      <c r="BL2499" s="354" t="str">
        <f ca="1">IF(ISBLANK(INDIRECT("L2499"))," ",(INDIRECT("L2499")))</f>
        <v xml:space="preserve"> </v>
      </c>
      <c r="BM2499" s="354" t="str">
        <f ca="1">IF(ISBLANK(INDIRECT("M2499"))," ",(INDIRECT("M2499")))</f>
        <v xml:space="preserve"> </v>
      </c>
      <c r="BN2499" s="354" t="str">
        <f ca="1">IF(ISBLANK(INDIRECT("N2499"))," ",(INDIRECT("N2499")))</f>
        <v xml:space="preserve"> </v>
      </c>
      <c r="BO2499" s="354" t="str">
        <f ca="1">IF(ISBLANK(INDIRECT("O2499"))," ",(INDIRECT("O2499")))</f>
        <v xml:space="preserve"> </v>
      </c>
      <c r="BP2499" s="354" t="str">
        <f ca="1">IF(ISBLANK(INDIRECT("P2499"))," ",(INDIRECT("P2499")))</f>
        <v xml:space="preserve"> </v>
      </c>
      <c r="BQ2499" s="354">
        <f ca="1">IF(ISBLANK(INDIRECT("Q2499"))," ",(INDIRECT("Q2499")))</f>
        <v>0</v>
      </c>
      <c r="BR2499" s="354" t="str">
        <f ca="1">IF(ISBLANK(INDIRECT("R2499"))," ",(INDIRECT("R2499")))</f>
        <v xml:space="preserve"> </v>
      </c>
      <c r="BS2499" s="355" t="str">
        <f t="shared" ca="1" si="77"/>
        <v xml:space="preserve"> </v>
      </c>
    </row>
    <row r="2500" spans="1:71" x14ac:dyDescent="0.25">
      <c r="A2500" s="255">
        <v>2495</v>
      </c>
      <c r="B2500" s="138"/>
      <c r="C2500" s="10"/>
      <c r="D2500" s="9"/>
      <c r="E2500" s="10"/>
      <c r="F2500" s="9"/>
      <c r="G2500" s="9"/>
      <c r="H2500" s="9"/>
      <c r="I2500" s="9"/>
      <c r="J2500" s="9"/>
      <c r="K2500" s="9"/>
      <c r="L2500" s="9"/>
      <c r="M2500" s="9"/>
      <c r="N2500" s="9"/>
      <c r="O2500" s="248"/>
      <c r="P2500" s="248"/>
      <c r="Q2500" s="248">
        <f t="shared" si="76"/>
        <v>0</v>
      </c>
      <c r="R2500" s="9"/>
      <c r="BB2500" s="354" t="str">
        <f ca="1">IF(ISBLANK(INDIRECT("B2500"))," ",(INDIRECT("B2500")))</f>
        <v xml:space="preserve"> </v>
      </c>
      <c r="BC2500" s="354" t="str">
        <f ca="1">IF(ISBLANK(INDIRECT("C2500"))," ",(INDIRECT("C2500")))</f>
        <v xml:space="preserve"> </v>
      </c>
      <c r="BD2500" s="354" t="str">
        <f ca="1">IF(ISBLANK(INDIRECT("D2500"))," ",(INDIRECT("D2500")))</f>
        <v xml:space="preserve"> </v>
      </c>
      <c r="BE2500" s="354" t="str">
        <f ca="1">IF(ISBLANK(INDIRECT("E2500"))," ",(INDIRECT("E2500")))</f>
        <v xml:space="preserve"> </v>
      </c>
      <c r="BF2500" s="354" t="str">
        <f ca="1">IF(ISBLANK(INDIRECT("F2500"))," ",(INDIRECT("F2500")))</f>
        <v xml:space="preserve"> </v>
      </c>
      <c r="BG2500" s="354" t="str">
        <f ca="1">IF(ISBLANK(INDIRECT("G2500"))," ",(INDIRECT("G2500")))</f>
        <v xml:space="preserve"> </v>
      </c>
      <c r="BH2500" s="354" t="str">
        <f ca="1">IF(ISBLANK(INDIRECT("H2500"))," ",(INDIRECT("H2500")))</f>
        <v xml:space="preserve"> </v>
      </c>
      <c r="BI2500" s="354" t="str">
        <f ca="1">IF(ISBLANK(INDIRECT("I2500"))," ",(INDIRECT("I2500")))</f>
        <v xml:space="preserve"> </v>
      </c>
      <c r="BJ2500" s="354" t="str">
        <f ca="1">IF(ISBLANK(INDIRECT("J2500"))," ",(INDIRECT("J2500")))</f>
        <v xml:space="preserve"> </v>
      </c>
      <c r="BK2500" s="354" t="str">
        <f ca="1">IF(ISBLANK(INDIRECT("K2500"))," ",(INDIRECT("K2500")))</f>
        <v xml:space="preserve"> </v>
      </c>
      <c r="BL2500" s="354" t="str">
        <f ca="1">IF(ISBLANK(INDIRECT("L2500"))," ",(INDIRECT("L2500")))</f>
        <v xml:space="preserve"> </v>
      </c>
      <c r="BM2500" s="354" t="str">
        <f ca="1">IF(ISBLANK(INDIRECT("M2500"))," ",(INDIRECT("M2500")))</f>
        <v xml:space="preserve"> </v>
      </c>
      <c r="BN2500" s="354" t="str">
        <f ca="1">IF(ISBLANK(INDIRECT("N2500"))," ",(INDIRECT("N2500")))</f>
        <v xml:space="preserve"> </v>
      </c>
      <c r="BO2500" s="354" t="str">
        <f ca="1">IF(ISBLANK(INDIRECT("O2500"))," ",(INDIRECT("O2500")))</f>
        <v xml:space="preserve"> </v>
      </c>
      <c r="BP2500" s="354" t="str">
        <f ca="1">IF(ISBLANK(INDIRECT("P2500"))," ",(INDIRECT("P2500")))</f>
        <v xml:space="preserve"> </v>
      </c>
      <c r="BQ2500" s="354">
        <f ca="1">IF(ISBLANK(INDIRECT("Q2500"))," ",(INDIRECT("Q2500")))</f>
        <v>0</v>
      </c>
      <c r="BR2500" s="354" t="str">
        <f ca="1">IF(ISBLANK(INDIRECT("R2500"))," ",(INDIRECT("R2500")))</f>
        <v xml:space="preserve"> </v>
      </c>
      <c r="BS2500" s="355" t="str">
        <f t="shared" ca="1" si="77"/>
        <v xml:space="preserve"> </v>
      </c>
    </row>
    <row r="2501" spans="1:71" x14ac:dyDescent="0.25">
      <c r="A2501" s="255">
        <v>2496</v>
      </c>
      <c r="B2501" s="138"/>
      <c r="C2501" s="10"/>
      <c r="D2501" s="9"/>
      <c r="E2501" s="10"/>
      <c r="F2501" s="9"/>
      <c r="G2501" s="9"/>
      <c r="H2501" s="9"/>
      <c r="I2501" s="9"/>
      <c r="J2501" s="9"/>
      <c r="K2501" s="9"/>
      <c r="L2501" s="9"/>
      <c r="M2501" s="9"/>
      <c r="N2501" s="9"/>
      <c r="O2501" s="248"/>
      <c r="P2501" s="248"/>
      <c r="Q2501" s="248">
        <f t="shared" si="76"/>
        <v>0</v>
      </c>
      <c r="R2501" s="9"/>
      <c r="BB2501" s="354" t="str">
        <f ca="1">IF(ISBLANK(INDIRECT("B2501"))," ",(INDIRECT("B2501")))</f>
        <v xml:space="preserve"> </v>
      </c>
      <c r="BC2501" s="354" t="str">
        <f ca="1">IF(ISBLANK(INDIRECT("C2501"))," ",(INDIRECT("C2501")))</f>
        <v xml:space="preserve"> </v>
      </c>
      <c r="BD2501" s="354" t="str">
        <f ca="1">IF(ISBLANK(INDIRECT("D2501"))," ",(INDIRECT("D2501")))</f>
        <v xml:space="preserve"> </v>
      </c>
      <c r="BE2501" s="354" t="str">
        <f ca="1">IF(ISBLANK(INDIRECT("E2501"))," ",(INDIRECT("E2501")))</f>
        <v xml:space="preserve"> </v>
      </c>
      <c r="BF2501" s="354" t="str">
        <f ca="1">IF(ISBLANK(INDIRECT("F2501"))," ",(INDIRECT("F2501")))</f>
        <v xml:space="preserve"> </v>
      </c>
      <c r="BG2501" s="354" t="str">
        <f ca="1">IF(ISBLANK(INDIRECT("G2501"))," ",(INDIRECT("G2501")))</f>
        <v xml:space="preserve"> </v>
      </c>
      <c r="BH2501" s="354" t="str">
        <f ca="1">IF(ISBLANK(INDIRECT("H2501"))," ",(INDIRECT("H2501")))</f>
        <v xml:space="preserve"> </v>
      </c>
      <c r="BI2501" s="354" t="str">
        <f ca="1">IF(ISBLANK(INDIRECT("I2501"))," ",(INDIRECT("I2501")))</f>
        <v xml:space="preserve"> </v>
      </c>
      <c r="BJ2501" s="354" t="str">
        <f ca="1">IF(ISBLANK(INDIRECT("J2501"))," ",(INDIRECT("J2501")))</f>
        <v xml:space="preserve"> </v>
      </c>
      <c r="BK2501" s="354" t="str">
        <f ca="1">IF(ISBLANK(INDIRECT("K2501"))," ",(INDIRECT("K2501")))</f>
        <v xml:space="preserve"> </v>
      </c>
      <c r="BL2501" s="354" t="str">
        <f ca="1">IF(ISBLANK(INDIRECT("L2501"))," ",(INDIRECT("L2501")))</f>
        <v xml:space="preserve"> </v>
      </c>
      <c r="BM2501" s="354" t="str">
        <f ca="1">IF(ISBLANK(INDIRECT("M2501"))," ",(INDIRECT("M2501")))</f>
        <v xml:space="preserve"> </v>
      </c>
      <c r="BN2501" s="354" t="str">
        <f ca="1">IF(ISBLANK(INDIRECT("N2501"))," ",(INDIRECT("N2501")))</f>
        <v xml:space="preserve"> </v>
      </c>
      <c r="BO2501" s="354" t="str">
        <f ca="1">IF(ISBLANK(INDIRECT("O2501"))," ",(INDIRECT("O2501")))</f>
        <v xml:space="preserve"> </v>
      </c>
      <c r="BP2501" s="354" t="str">
        <f ca="1">IF(ISBLANK(INDIRECT("P2501"))," ",(INDIRECT("P2501")))</f>
        <v xml:space="preserve"> </v>
      </c>
      <c r="BQ2501" s="354">
        <f ca="1">IF(ISBLANK(INDIRECT("Q2501"))," ",(INDIRECT("Q2501")))</f>
        <v>0</v>
      </c>
      <c r="BR2501" s="354" t="str">
        <f ca="1">IF(ISBLANK(INDIRECT("R2501"))," ",(INDIRECT("R2501")))</f>
        <v xml:space="preserve"> </v>
      </c>
      <c r="BS2501" s="355" t="str">
        <f t="shared" ca="1" si="77"/>
        <v xml:space="preserve"> </v>
      </c>
    </row>
    <row r="2502" spans="1:71" x14ac:dyDescent="0.25">
      <c r="A2502" s="255">
        <v>2497</v>
      </c>
      <c r="B2502" s="138"/>
      <c r="C2502" s="10"/>
      <c r="D2502" s="9"/>
      <c r="E2502" s="10"/>
      <c r="F2502" s="9"/>
      <c r="G2502" s="9"/>
      <c r="H2502" s="9"/>
      <c r="I2502" s="9"/>
      <c r="J2502" s="9"/>
      <c r="K2502" s="9"/>
      <c r="L2502" s="9"/>
      <c r="M2502" s="9"/>
      <c r="N2502" s="9"/>
      <c r="O2502" s="248"/>
      <c r="P2502" s="248"/>
      <c r="Q2502" s="248">
        <f t="shared" ref="Q2502:Q2565" si="78">O2502+P2502</f>
        <v>0</v>
      </c>
      <c r="R2502" s="9"/>
      <c r="BB2502" s="354" t="str">
        <f ca="1">IF(ISBLANK(INDIRECT("B2502"))," ",(INDIRECT("B2502")))</f>
        <v xml:space="preserve"> </v>
      </c>
      <c r="BC2502" s="354" t="str">
        <f ca="1">IF(ISBLANK(INDIRECT("C2502"))," ",(INDIRECT("C2502")))</f>
        <v xml:space="preserve"> </v>
      </c>
      <c r="BD2502" s="354" t="str">
        <f ca="1">IF(ISBLANK(INDIRECT("D2502"))," ",(INDIRECT("D2502")))</f>
        <v xml:space="preserve"> </v>
      </c>
      <c r="BE2502" s="354" t="str">
        <f ca="1">IF(ISBLANK(INDIRECT("E2502"))," ",(INDIRECT("E2502")))</f>
        <v xml:space="preserve"> </v>
      </c>
      <c r="BF2502" s="354" t="str">
        <f ca="1">IF(ISBLANK(INDIRECT("F2502"))," ",(INDIRECT("F2502")))</f>
        <v xml:space="preserve"> </v>
      </c>
      <c r="BG2502" s="354" t="str">
        <f ca="1">IF(ISBLANK(INDIRECT("G2502"))," ",(INDIRECT("G2502")))</f>
        <v xml:space="preserve"> </v>
      </c>
      <c r="BH2502" s="354" t="str">
        <f ca="1">IF(ISBLANK(INDIRECT("H2502"))," ",(INDIRECT("H2502")))</f>
        <v xml:space="preserve"> </v>
      </c>
      <c r="BI2502" s="354" t="str">
        <f ca="1">IF(ISBLANK(INDIRECT("I2502"))," ",(INDIRECT("I2502")))</f>
        <v xml:space="preserve"> </v>
      </c>
      <c r="BJ2502" s="354" t="str">
        <f ca="1">IF(ISBLANK(INDIRECT("J2502"))," ",(INDIRECT("J2502")))</f>
        <v xml:space="preserve"> </v>
      </c>
      <c r="BK2502" s="354" t="str">
        <f ca="1">IF(ISBLANK(INDIRECT("K2502"))," ",(INDIRECT("K2502")))</f>
        <v xml:space="preserve"> </v>
      </c>
      <c r="BL2502" s="354" t="str">
        <f ca="1">IF(ISBLANK(INDIRECT("L2502"))," ",(INDIRECT("L2502")))</f>
        <v xml:space="preserve"> </v>
      </c>
      <c r="BM2502" s="354" t="str">
        <f ca="1">IF(ISBLANK(INDIRECT("M2502"))," ",(INDIRECT("M2502")))</f>
        <v xml:space="preserve"> </v>
      </c>
      <c r="BN2502" s="354" t="str">
        <f ca="1">IF(ISBLANK(INDIRECT("N2502"))," ",(INDIRECT("N2502")))</f>
        <v xml:space="preserve"> </v>
      </c>
      <c r="BO2502" s="354" t="str">
        <f ca="1">IF(ISBLANK(INDIRECT("O2502"))," ",(INDIRECT("O2502")))</f>
        <v xml:space="preserve"> </v>
      </c>
      <c r="BP2502" s="354" t="str">
        <f ca="1">IF(ISBLANK(INDIRECT("P2502"))," ",(INDIRECT("P2502")))</f>
        <v xml:space="preserve"> </v>
      </c>
      <c r="BQ2502" s="354">
        <f ca="1">IF(ISBLANK(INDIRECT("Q2502"))," ",(INDIRECT("Q2502")))</f>
        <v>0</v>
      </c>
      <c r="BR2502" s="354" t="str">
        <f ca="1">IF(ISBLANK(INDIRECT("R2502"))," ",(INDIRECT("R2502")))</f>
        <v xml:space="preserve"> </v>
      </c>
      <c r="BS2502" s="355" t="str">
        <f t="shared" ref="BS2502:BS2565" ca="1" si="79">IF((CONCATENATE(BE2502," ",BF2502," ,",BG2502," district, ",BH2502," ",BI2502,", ",BJ2502,"  ",BK2502,", bldg ",BL2502,", of/apt.  ",BM2502," (",BN2502,"); "))=$BS$4," ",IF((CONCATENATE(BE2502," ",BF2502," ,",BG2502," district, ",BH2502," ",BI2502,", ",BJ2502,"  ",BK2502,", bldg ",BL2502,", of/apt.  ",BM2502," (",BN2502,"); "))=$BS$5," ",CONCATENATE(BE2502," ",BF2502," ,",BG2502," district, ",BH2502," ",BI2502,", ",BJ2502,"  ",BK2502,", bldg ",BL2502,", of/apt.  ",BM2502," (",BN2502,"); ")))</f>
        <v xml:space="preserve"> </v>
      </c>
    </row>
    <row r="2503" spans="1:71" x14ac:dyDescent="0.25">
      <c r="A2503" s="255">
        <v>2498</v>
      </c>
      <c r="B2503" s="138"/>
      <c r="C2503" s="10"/>
      <c r="D2503" s="9"/>
      <c r="E2503" s="10"/>
      <c r="F2503" s="9"/>
      <c r="G2503" s="9"/>
      <c r="H2503" s="9"/>
      <c r="I2503" s="9"/>
      <c r="J2503" s="9"/>
      <c r="K2503" s="9"/>
      <c r="L2503" s="9"/>
      <c r="M2503" s="9"/>
      <c r="N2503" s="9"/>
      <c r="O2503" s="248"/>
      <c r="P2503" s="248"/>
      <c r="Q2503" s="248">
        <f t="shared" si="78"/>
        <v>0</v>
      </c>
      <c r="R2503" s="9"/>
      <c r="BB2503" s="354" t="str">
        <f ca="1">IF(ISBLANK(INDIRECT("B2503"))," ",(INDIRECT("B2503")))</f>
        <v xml:space="preserve"> </v>
      </c>
      <c r="BC2503" s="354" t="str">
        <f ca="1">IF(ISBLANK(INDIRECT("C2503"))," ",(INDIRECT("C2503")))</f>
        <v xml:space="preserve"> </v>
      </c>
      <c r="BD2503" s="354" t="str">
        <f ca="1">IF(ISBLANK(INDIRECT("D2503"))," ",(INDIRECT("D2503")))</f>
        <v xml:space="preserve"> </v>
      </c>
      <c r="BE2503" s="354" t="str">
        <f ca="1">IF(ISBLANK(INDIRECT("E2503"))," ",(INDIRECT("E2503")))</f>
        <v xml:space="preserve"> </v>
      </c>
      <c r="BF2503" s="354" t="str">
        <f ca="1">IF(ISBLANK(INDIRECT("F2503"))," ",(INDIRECT("F2503")))</f>
        <v xml:space="preserve"> </v>
      </c>
      <c r="BG2503" s="354" t="str">
        <f ca="1">IF(ISBLANK(INDIRECT("G2503"))," ",(INDIRECT("G2503")))</f>
        <v xml:space="preserve"> </v>
      </c>
      <c r="BH2503" s="354" t="str">
        <f ca="1">IF(ISBLANK(INDIRECT("H2503"))," ",(INDIRECT("H2503")))</f>
        <v xml:space="preserve"> </v>
      </c>
      <c r="BI2503" s="354" t="str">
        <f ca="1">IF(ISBLANK(INDIRECT("I2503"))," ",(INDIRECT("I2503")))</f>
        <v xml:space="preserve"> </v>
      </c>
      <c r="BJ2503" s="354" t="str">
        <f ca="1">IF(ISBLANK(INDIRECT("J2503"))," ",(INDIRECT("J2503")))</f>
        <v xml:space="preserve"> </v>
      </c>
      <c r="BK2503" s="354" t="str">
        <f ca="1">IF(ISBLANK(INDIRECT("K2503"))," ",(INDIRECT("K2503")))</f>
        <v xml:space="preserve"> </v>
      </c>
      <c r="BL2503" s="354" t="str">
        <f ca="1">IF(ISBLANK(INDIRECT("L2503"))," ",(INDIRECT("L2503")))</f>
        <v xml:space="preserve"> </v>
      </c>
      <c r="BM2503" s="354" t="str">
        <f ca="1">IF(ISBLANK(INDIRECT("M2503"))," ",(INDIRECT("M2503")))</f>
        <v xml:space="preserve"> </v>
      </c>
      <c r="BN2503" s="354" t="str">
        <f ca="1">IF(ISBLANK(INDIRECT("N2503"))," ",(INDIRECT("N2503")))</f>
        <v xml:space="preserve"> </v>
      </c>
      <c r="BO2503" s="354" t="str">
        <f ca="1">IF(ISBLANK(INDIRECT("O2503"))," ",(INDIRECT("O2503")))</f>
        <v xml:space="preserve"> </v>
      </c>
      <c r="BP2503" s="354" t="str">
        <f ca="1">IF(ISBLANK(INDIRECT("P2503"))," ",(INDIRECT("P2503")))</f>
        <v xml:space="preserve"> </v>
      </c>
      <c r="BQ2503" s="354">
        <f ca="1">IF(ISBLANK(INDIRECT("Q2503"))," ",(INDIRECT("Q2503")))</f>
        <v>0</v>
      </c>
      <c r="BR2503" s="354" t="str">
        <f ca="1">IF(ISBLANK(INDIRECT("R2503"))," ",(INDIRECT("R2503")))</f>
        <v xml:space="preserve"> </v>
      </c>
      <c r="BS2503" s="355" t="str">
        <f t="shared" ca="1" si="79"/>
        <v xml:space="preserve"> </v>
      </c>
    </row>
    <row r="2504" spans="1:71" x14ac:dyDescent="0.25">
      <c r="A2504" s="255">
        <v>2499</v>
      </c>
      <c r="B2504" s="138"/>
      <c r="C2504" s="10"/>
      <c r="D2504" s="9"/>
      <c r="E2504" s="10"/>
      <c r="F2504" s="9"/>
      <c r="G2504" s="9"/>
      <c r="H2504" s="9"/>
      <c r="I2504" s="9"/>
      <c r="J2504" s="9"/>
      <c r="K2504" s="9"/>
      <c r="L2504" s="9"/>
      <c r="M2504" s="9"/>
      <c r="N2504" s="9"/>
      <c r="O2504" s="248"/>
      <c r="P2504" s="248"/>
      <c r="Q2504" s="248">
        <f t="shared" si="78"/>
        <v>0</v>
      </c>
      <c r="R2504" s="9"/>
      <c r="BB2504" s="354" t="str">
        <f ca="1">IF(ISBLANK(INDIRECT("B2504"))," ",(INDIRECT("B2504")))</f>
        <v xml:space="preserve"> </v>
      </c>
      <c r="BC2504" s="354" t="str">
        <f ca="1">IF(ISBLANK(INDIRECT("C2504"))," ",(INDIRECT("C2504")))</f>
        <v xml:space="preserve"> </v>
      </c>
      <c r="BD2504" s="354" t="str">
        <f ca="1">IF(ISBLANK(INDIRECT("D2504"))," ",(INDIRECT("D2504")))</f>
        <v xml:space="preserve"> </v>
      </c>
      <c r="BE2504" s="354" t="str">
        <f ca="1">IF(ISBLANK(INDIRECT("E2504"))," ",(INDIRECT("E2504")))</f>
        <v xml:space="preserve"> </v>
      </c>
      <c r="BF2504" s="354" t="str">
        <f ca="1">IF(ISBLANK(INDIRECT("F2504"))," ",(INDIRECT("F2504")))</f>
        <v xml:space="preserve"> </v>
      </c>
      <c r="BG2504" s="354" t="str">
        <f ca="1">IF(ISBLANK(INDIRECT("G2504"))," ",(INDIRECT("G2504")))</f>
        <v xml:space="preserve"> </v>
      </c>
      <c r="BH2504" s="354" t="str">
        <f ca="1">IF(ISBLANK(INDIRECT("H2504"))," ",(INDIRECT("H2504")))</f>
        <v xml:space="preserve"> </v>
      </c>
      <c r="BI2504" s="354" t="str">
        <f ca="1">IF(ISBLANK(INDIRECT("I2504"))," ",(INDIRECT("I2504")))</f>
        <v xml:space="preserve"> </v>
      </c>
      <c r="BJ2504" s="354" t="str">
        <f ca="1">IF(ISBLANK(INDIRECT("J2504"))," ",(INDIRECT("J2504")))</f>
        <v xml:space="preserve"> </v>
      </c>
      <c r="BK2504" s="354" t="str">
        <f ca="1">IF(ISBLANK(INDIRECT("K2504"))," ",(INDIRECT("K2504")))</f>
        <v xml:space="preserve"> </v>
      </c>
      <c r="BL2504" s="354" t="str">
        <f ca="1">IF(ISBLANK(INDIRECT("L2504"))," ",(INDIRECT("L2504")))</f>
        <v xml:space="preserve"> </v>
      </c>
      <c r="BM2504" s="354" t="str">
        <f ca="1">IF(ISBLANK(INDIRECT("M2504"))," ",(INDIRECT("M2504")))</f>
        <v xml:space="preserve"> </v>
      </c>
      <c r="BN2504" s="354" t="str">
        <f ca="1">IF(ISBLANK(INDIRECT("N2504"))," ",(INDIRECT("N2504")))</f>
        <v xml:space="preserve"> </v>
      </c>
      <c r="BO2504" s="354" t="str">
        <f ca="1">IF(ISBLANK(INDIRECT("O2504"))," ",(INDIRECT("O2504")))</f>
        <v xml:space="preserve"> </v>
      </c>
      <c r="BP2504" s="354" t="str">
        <f ca="1">IF(ISBLANK(INDIRECT("P2504"))," ",(INDIRECT("P2504")))</f>
        <v xml:space="preserve"> </v>
      </c>
      <c r="BQ2504" s="354">
        <f ca="1">IF(ISBLANK(INDIRECT("Q2504"))," ",(INDIRECT("Q2504")))</f>
        <v>0</v>
      </c>
      <c r="BR2504" s="354" t="str">
        <f ca="1">IF(ISBLANK(INDIRECT("R2504"))," ",(INDIRECT("R2504")))</f>
        <v xml:space="preserve"> </v>
      </c>
      <c r="BS2504" s="355" t="str">
        <f t="shared" ca="1" si="79"/>
        <v xml:space="preserve"> </v>
      </c>
    </row>
    <row r="2505" spans="1:71" x14ac:dyDescent="0.25">
      <c r="A2505" s="255">
        <v>2500</v>
      </c>
      <c r="B2505" s="138"/>
      <c r="C2505" s="10"/>
      <c r="D2505" s="9"/>
      <c r="E2505" s="10"/>
      <c r="F2505" s="9"/>
      <c r="G2505" s="9"/>
      <c r="H2505" s="9"/>
      <c r="I2505" s="9"/>
      <c r="J2505" s="9"/>
      <c r="K2505" s="9"/>
      <c r="L2505" s="9"/>
      <c r="M2505" s="9"/>
      <c r="N2505" s="9"/>
      <c r="O2505" s="248"/>
      <c r="P2505" s="248"/>
      <c r="Q2505" s="248">
        <f t="shared" si="78"/>
        <v>0</v>
      </c>
      <c r="R2505" s="9"/>
      <c r="BB2505" s="354" t="str">
        <f ca="1">IF(ISBLANK(INDIRECT("B2505"))," ",(INDIRECT("B2505")))</f>
        <v xml:space="preserve"> </v>
      </c>
      <c r="BC2505" s="354" t="str">
        <f ca="1">IF(ISBLANK(INDIRECT("C2505"))," ",(INDIRECT("C2505")))</f>
        <v xml:space="preserve"> </v>
      </c>
      <c r="BD2505" s="354" t="str">
        <f ca="1">IF(ISBLANK(INDIRECT("D2505"))," ",(INDIRECT("D2505")))</f>
        <v xml:space="preserve"> </v>
      </c>
      <c r="BE2505" s="354" t="str">
        <f ca="1">IF(ISBLANK(INDIRECT("E2505"))," ",(INDIRECT("E2505")))</f>
        <v xml:space="preserve"> </v>
      </c>
      <c r="BF2505" s="354" t="str">
        <f ca="1">IF(ISBLANK(INDIRECT("F2505"))," ",(INDIRECT("F2505")))</f>
        <v xml:space="preserve"> </v>
      </c>
      <c r="BG2505" s="354" t="str">
        <f ca="1">IF(ISBLANK(INDIRECT("G2505"))," ",(INDIRECT("G2505")))</f>
        <v xml:space="preserve"> </v>
      </c>
      <c r="BH2505" s="354" t="str">
        <f ca="1">IF(ISBLANK(INDIRECT("H2505"))," ",(INDIRECT("H2505")))</f>
        <v xml:space="preserve"> </v>
      </c>
      <c r="BI2505" s="354" t="str">
        <f ca="1">IF(ISBLANK(INDIRECT("I2505"))," ",(INDIRECT("I2505")))</f>
        <v xml:space="preserve"> </v>
      </c>
      <c r="BJ2505" s="354" t="str">
        <f ca="1">IF(ISBLANK(INDIRECT("J2505"))," ",(INDIRECT("J2505")))</f>
        <v xml:space="preserve"> </v>
      </c>
      <c r="BK2505" s="354" t="str">
        <f ca="1">IF(ISBLANK(INDIRECT("K2505"))," ",(INDIRECT("K2505")))</f>
        <v xml:space="preserve"> </v>
      </c>
      <c r="BL2505" s="354" t="str">
        <f ca="1">IF(ISBLANK(INDIRECT("L2505"))," ",(INDIRECT("L2505")))</f>
        <v xml:space="preserve"> </v>
      </c>
      <c r="BM2505" s="354" t="str">
        <f ca="1">IF(ISBLANK(INDIRECT("M2505"))," ",(INDIRECT("M2505")))</f>
        <v xml:space="preserve"> </v>
      </c>
      <c r="BN2505" s="354" t="str">
        <f ca="1">IF(ISBLANK(INDIRECT("N2505"))," ",(INDIRECT("N2505")))</f>
        <v xml:space="preserve"> </v>
      </c>
      <c r="BO2505" s="354" t="str">
        <f ca="1">IF(ISBLANK(INDIRECT("O2505"))," ",(INDIRECT("O2505")))</f>
        <v xml:space="preserve"> </v>
      </c>
      <c r="BP2505" s="354" t="str">
        <f ca="1">IF(ISBLANK(INDIRECT("P2505"))," ",(INDIRECT("P2505")))</f>
        <v xml:space="preserve"> </v>
      </c>
      <c r="BQ2505" s="354">
        <f ca="1">IF(ISBLANK(INDIRECT("Q2505"))," ",(INDIRECT("Q2505")))</f>
        <v>0</v>
      </c>
      <c r="BR2505" s="354" t="str">
        <f ca="1">IF(ISBLANK(INDIRECT("R2505"))," ",(INDIRECT("R2505")))</f>
        <v xml:space="preserve"> </v>
      </c>
      <c r="BS2505" s="355" t="str">
        <f t="shared" ca="1" si="79"/>
        <v xml:space="preserve"> </v>
      </c>
    </row>
    <row r="2506" spans="1:71" x14ac:dyDescent="0.25">
      <c r="A2506" s="255">
        <v>2501</v>
      </c>
      <c r="B2506" s="138"/>
      <c r="C2506" s="137"/>
      <c r="D2506" s="138"/>
      <c r="E2506" s="137"/>
      <c r="F2506" s="138"/>
      <c r="G2506" s="138"/>
      <c r="H2506" s="138"/>
      <c r="I2506" s="138"/>
      <c r="J2506" s="138"/>
      <c r="K2506" s="138"/>
      <c r="L2506" s="138"/>
      <c r="M2506" s="138"/>
      <c r="N2506" s="138"/>
      <c r="O2506" s="161"/>
      <c r="P2506" s="161"/>
      <c r="Q2506" s="248">
        <f t="shared" si="78"/>
        <v>0</v>
      </c>
      <c r="R2506" s="138"/>
      <c r="BB2506" s="354" t="str">
        <f ca="1">IF(ISBLANK(INDIRECT("B2506"))," ",(INDIRECT("B2506")))</f>
        <v xml:space="preserve"> </v>
      </c>
      <c r="BC2506" s="354" t="str">
        <f ca="1">IF(ISBLANK(INDIRECT("C2506"))," ",(INDIRECT("C2506")))</f>
        <v xml:space="preserve"> </v>
      </c>
      <c r="BD2506" s="354" t="str">
        <f ca="1">IF(ISBLANK(INDIRECT("D2506"))," ",(INDIRECT("D2506")))</f>
        <v xml:space="preserve"> </v>
      </c>
      <c r="BE2506" s="354" t="str">
        <f ca="1">IF(ISBLANK(INDIRECT("E2506"))," ",(INDIRECT("E2506")))</f>
        <v xml:space="preserve"> </v>
      </c>
      <c r="BF2506" s="354" t="str">
        <f ca="1">IF(ISBLANK(INDIRECT("F2506"))," ",(INDIRECT("F2506")))</f>
        <v xml:space="preserve"> </v>
      </c>
      <c r="BG2506" s="354" t="str">
        <f ca="1">IF(ISBLANK(INDIRECT("G2506"))," ",(INDIRECT("G2506")))</f>
        <v xml:space="preserve"> </v>
      </c>
      <c r="BH2506" s="354" t="str">
        <f ca="1">IF(ISBLANK(INDIRECT("H2506"))," ",(INDIRECT("H2506")))</f>
        <v xml:space="preserve"> </v>
      </c>
      <c r="BI2506" s="354" t="str">
        <f ca="1">IF(ISBLANK(INDIRECT("I2506"))," ",(INDIRECT("I2506")))</f>
        <v xml:space="preserve"> </v>
      </c>
      <c r="BJ2506" s="354" t="str">
        <f ca="1">IF(ISBLANK(INDIRECT("J2506"))," ",(INDIRECT("J2506")))</f>
        <v xml:space="preserve"> </v>
      </c>
      <c r="BK2506" s="354" t="str">
        <f ca="1">IF(ISBLANK(INDIRECT("K2506"))," ",(INDIRECT("K2506")))</f>
        <v xml:space="preserve"> </v>
      </c>
      <c r="BL2506" s="354" t="str">
        <f ca="1">IF(ISBLANK(INDIRECT("L2506"))," ",(INDIRECT("L2506")))</f>
        <v xml:space="preserve"> </v>
      </c>
      <c r="BM2506" s="354" t="str">
        <f ca="1">IF(ISBLANK(INDIRECT("M2506"))," ",(INDIRECT("M2506")))</f>
        <v xml:space="preserve"> </v>
      </c>
      <c r="BN2506" s="354" t="str">
        <f ca="1">IF(ISBLANK(INDIRECT("N2506"))," ",(INDIRECT("N2506")))</f>
        <v xml:space="preserve"> </v>
      </c>
      <c r="BO2506" s="354" t="str">
        <f ca="1">IF(ISBLANK(INDIRECT("O2506"))," ",(INDIRECT("O2506")))</f>
        <v xml:space="preserve"> </v>
      </c>
      <c r="BP2506" s="354" t="str">
        <f ca="1">IF(ISBLANK(INDIRECT("P2506"))," ",(INDIRECT("P2506")))</f>
        <v xml:space="preserve"> </v>
      </c>
      <c r="BQ2506" s="354">
        <f ca="1">IF(ISBLANK(INDIRECT("Q2506"))," ",(INDIRECT("Q2506")))</f>
        <v>0</v>
      </c>
      <c r="BR2506" s="354" t="str">
        <f ca="1">IF(ISBLANK(INDIRECT("R2506"))," ",(INDIRECT("R2506")))</f>
        <v xml:space="preserve"> </v>
      </c>
      <c r="BS2506" s="355" t="str">
        <f t="shared" ca="1" si="79"/>
        <v xml:space="preserve"> </v>
      </c>
    </row>
    <row r="2507" spans="1:71" x14ac:dyDescent="0.25">
      <c r="A2507" s="255">
        <v>2502</v>
      </c>
      <c r="B2507" s="138"/>
      <c r="C2507" s="10"/>
      <c r="D2507" s="9"/>
      <c r="E2507" s="10"/>
      <c r="F2507" s="9"/>
      <c r="G2507" s="9"/>
      <c r="H2507" s="9"/>
      <c r="I2507" s="9"/>
      <c r="J2507" s="9"/>
      <c r="K2507" s="9"/>
      <c r="L2507" s="9"/>
      <c r="M2507" s="9"/>
      <c r="N2507" s="9"/>
      <c r="O2507" s="248"/>
      <c r="P2507" s="248"/>
      <c r="Q2507" s="248">
        <f t="shared" si="78"/>
        <v>0</v>
      </c>
      <c r="R2507" s="9"/>
      <c r="BB2507" s="354" t="str">
        <f ca="1">IF(ISBLANK(INDIRECT("B2507"))," ",(INDIRECT("B2507")))</f>
        <v xml:space="preserve"> </v>
      </c>
      <c r="BC2507" s="354" t="str">
        <f ca="1">IF(ISBLANK(INDIRECT("C2507"))," ",(INDIRECT("C2507")))</f>
        <v xml:space="preserve"> </v>
      </c>
      <c r="BD2507" s="354" t="str">
        <f ca="1">IF(ISBLANK(INDIRECT("D2507"))," ",(INDIRECT("D2507")))</f>
        <v xml:space="preserve"> </v>
      </c>
      <c r="BE2507" s="354" t="str">
        <f ca="1">IF(ISBLANK(INDIRECT("E2507"))," ",(INDIRECT("E2507")))</f>
        <v xml:space="preserve"> </v>
      </c>
      <c r="BF2507" s="354" t="str">
        <f ca="1">IF(ISBLANK(INDIRECT("F2507"))," ",(INDIRECT("F2507")))</f>
        <v xml:space="preserve"> </v>
      </c>
      <c r="BG2507" s="354" t="str">
        <f ca="1">IF(ISBLANK(INDIRECT("G2507"))," ",(INDIRECT("G2507")))</f>
        <v xml:space="preserve"> </v>
      </c>
      <c r="BH2507" s="354" t="str">
        <f ca="1">IF(ISBLANK(INDIRECT("H2507"))," ",(INDIRECT("H2507")))</f>
        <v xml:space="preserve"> </v>
      </c>
      <c r="BI2507" s="354" t="str">
        <f ca="1">IF(ISBLANK(INDIRECT("I2507"))," ",(INDIRECT("I2507")))</f>
        <v xml:space="preserve"> </v>
      </c>
      <c r="BJ2507" s="354" t="str">
        <f ca="1">IF(ISBLANK(INDIRECT("J2507"))," ",(INDIRECT("J2507")))</f>
        <v xml:space="preserve"> </v>
      </c>
      <c r="BK2507" s="354" t="str">
        <f ca="1">IF(ISBLANK(INDIRECT("K2507"))," ",(INDIRECT("K2507")))</f>
        <v xml:space="preserve"> </v>
      </c>
      <c r="BL2507" s="354" t="str">
        <f ca="1">IF(ISBLANK(INDIRECT("L2507"))," ",(INDIRECT("L2507")))</f>
        <v xml:space="preserve"> </v>
      </c>
      <c r="BM2507" s="354" t="str">
        <f ca="1">IF(ISBLANK(INDIRECT("M2507"))," ",(INDIRECT("M2507")))</f>
        <v xml:space="preserve"> </v>
      </c>
      <c r="BN2507" s="354" t="str">
        <f ca="1">IF(ISBLANK(INDIRECT("N2507"))," ",(INDIRECT("N2507")))</f>
        <v xml:space="preserve"> </v>
      </c>
      <c r="BO2507" s="354" t="str">
        <f ca="1">IF(ISBLANK(INDIRECT("O2507"))," ",(INDIRECT("O2507")))</f>
        <v xml:space="preserve"> </v>
      </c>
      <c r="BP2507" s="354" t="str">
        <f ca="1">IF(ISBLANK(INDIRECT("P2507"))," ",(INDIRECT("P2507")))</f>
        <v xml:space="preserve"> </v>
      </c>
      <c r="BQ2507" s="354">
        <f ca="1">IF(ISBLANK(INDIRECT("Q2507"))," ",(INDIRECT("Q2507")))</f>
        <v>0</v>
      </c>
      <c r="BR2507" s="354" t="str">
        <f ca="1">IF(ISBLANK(INDIRECT("R2507"))," ",(INDIRECT("R2507")))</f>
        <v xml:space="preserve"> </v>
      </c>
      <c r="BS2507" s="355" t="str">
        <f t="shared" ca="1" si="79"/>
        <v xml:space="preserve"> </v>
      </c>
    </row>
    <row r="2508" spans="1:71" x14ac:dyDescent="0.25">
      <c r="A2508" s="255">
        <v>2503</v>
      </c>
      <c r="B2508" s="138"/>
      <c r="C2508" s="10"/>
      <c r="D2508" s="9"/>
      <c r="E2508" s="10"/>
      <c r="F2508" s="9"/>
      <c r="G2508" s="9"/>
      <c r="H2508" s="9"/>
      <c r="I2508" s="9"/>
      <c r="J2508" s="9"/>
      <c r="K2508" s="9"/>
      <c r="L2508" s="9"/>
      <c r="M2508" s="9"/>
      <c r="N2508" s="9"/>
      <c r="O2508" s="248"/>
      <c r="P2508" s="248"/>
      <c r="Q2508" s="248">
        <f t="shared" si="78"/>
        <v>0</v>
      </c>
      <c r="R2508" s="9"/>
      <c r="BB2508" s="354" t="str">
        <f ca="1">IF(ISBLANK(INDIRECT("B2508"))," ",(INDIRECT("B2508")))</f>
        <v xml:space="preserve"> </v>
      </c>
      <c r="BC2508" s="354" t="str">
        <f ca="1">IF(ISBLANK(INDIRECT("C2508"))," ",(INDIRECT("C2508")))</f>
        <v xml:space="preserve"> </v>
      </c>
      <c r="BD2508" s="354" t="str">
        <f ca="1">IF(ISBLANK(INDIRECT("D2508"))," ",(INDIRECT("D2508")))</f>
        <v xml:space="preserve"> </v>
      </c>
      <c r="BE2508" s="354" t="str">
        <f ca="1">IF(ISBLANK(INDIRECT("E2508"))," ",(INDIRECT("E2508")))</f>
        <v xml:space="preserve"> </v>
      </c>
      <c r="BF2508" s="354" t="str">
        <f ca="1">IF(ISBLANK(INDIRECT("F2508"))," ",(INDIRECT("F2508")))</f>
        <v xml:space="preserve"> </v>
      </c>
      <c r="BG2508" s="354" t="str">
        <f ca="1">IF(ISBLANK(INDIRECT("G2508"))," ",(INDIRECT("G2508")))</f>
        <v xml:space="preserve"> </v>
      </c>
      <c r="BH2508" s="354" t="str">
        <f ca="1">IF(ISBLANK(INDIRECT("H2508"))," ",(INDIRECT("H2508")))</f>
        <v xml:space="preserve"> </v>
      </c>
      <c r="BI2508" s="354" t="str">
        <f ca="1">IF(ISBLANK(INDIRECT("I2508"))," ",(INDIRECT("I2508")))</f>
        <v xml:space="preserve"> </v>
      </c>
      <c r="BJ2508" s="354" t="str">
        <f ca="1">IF(ISBLANK(INDIRECT("J2508"))," ",(INDIRECT("J2508")))</f>
        <v xml:space="preserve"> </v>
      </c>
      <c r="BK2508" s="354" t="str">
        <f ca="1">IF(ISBLANK(INDIRECT("K2508"))," ",(INDIRECT("K2508")))</f>
        <v xml:space="preserve"> </v>
      </c>
      <c r="BL2508" s="354" t="str">
        <f ca="1">IF(ISBLANK(INDIRECT("L2508"))," ",(INDIRECT("L2508")))</f>
        <v xml:space="preserve"> </v>
      </c>
      <c r="BM2508" s="354" t="str">
        <f ca="1">IF(ISBLANK(INDIRECT("M2508"))," ",(INDIRECT("M2508")))</f>
        <v xml:space="preserve"> </v>
      </c>
      <c r="BN2508" s="354" t="str">
        <f ca="1">IF(ISBLANK(INDIRECT("N2508"))," ",(INDIRECT("N2508")))</f>
        <v xml:space="preserve"> </v>
      </c>
      <c r="BO2508" s="354" t="str">
        <f ca="1">IF(ISBLANK(INDIRECT("O2508"))," ",(INDIRECT("O2508")))</f>
        <v xml:space="preserve"> </v>
      </c>
      <c r="BP2508" s="354" t="str">
        <f ca="1">IF(ISBLANK(INDIRECT("P2508"))," ",(INDIRECT("P2508")))</f>
        <v xml:space="preserve"> </v>
      </c>
      <c r="BQ2508" s="354">
        <f ca="1">IF(ISBLANK(INDIRECT("Q2508"))," ",(INDIRECT("Q2508")))</f>
        <v>0</v>
      </c>
      <c r="BR2508" s="354" t="str">
        <f ca="1">IF(ISBLANK(INDIRECT("R2508"))," ",(INDIRECT("R2508")))</f>
        <v xml:space="preserve"> </v>
      </c>
      <c r="BS2508" s="355" t="str">
        <f t="shared" ca="1" si="79"/>
        <v xml:space="preserve"> </v>
      </c>
    </row>
    <row r="2509" spans="1:71" x14ac:dyDescent="0.25">
      <c r="A2509" s="255">
        <v>2504</v>
      </c>
      <c r="B2509" s="138"/>
      <c r="C2509" s="10"/>
      <c r="D2509" s="9"/>
      <c r="E2509" s="10"/>
      <c r="F2509" s="9"/>
      <c r="G2509" s="9"/>
      <c r="H2509" s="9"/>
      <c r="I2509" s="9"/>
      <c r="J2509" s="9"/>
      <c r="K2509" s="9"/>
      <c r="L2509" s="9"/>
      <c r="M2509" s="9"/>
      <c r="N2509" s="9"/>
      <c r="O2509" s="248"/>
      <c r="P2509" s="248"/>
      <c r="Q2509" s="248">
        <f t="shared" si="78"/>
        <v>0</v>
      </c>
      <c r="R2509" s="9"/>
      <c r="BB2509" s="354" t="str">
        <f ca="1">IF(ISBLANK(INDIRECT("B2509"))," ",(INDIRECT("B2509")))</f>
        <v xml:space="preserve"> </v>
      </c>
      <c r="BC2509" s="354" t="str">
        <f ca="1">IF(ISBLANK(INDIRECT("C2509"))," ",(INDIRECT("C2509")))</f>
        <v xml:space="preserve"> </v>
      </c>
      <c r="BD2509" s="354" t="str">
        <f ca="1">IF(ISBLANK(INDIRECT("D2509"))," ",(INDIRECT("D2509")))</f>
        <v xml:space="preserve"> </v>
      </c>
      <c r="BE2509" s="354" t="str">
        <f ca="1">IF(ISBLANK(INDIRECT("E2509"))," ",(INDIRECT("E2509")))</f>
        <v xml:space="preserve"> </v>
      </c>
      <c r="BF2509" s="354" t="str">
        <f ca="1">IF(ISBLANK(INDIRECT("F2509"))," ",(INDIRECT("F2509")))</f>
        <v xml:space="preserve"> </v>
      </c>
      <c r="BG2509" s="354" t="str">
        <f ca="1">IF(ISBLANK(INDIRECT("G2509"))," ",(INDIRECT("G2509")))</f>
        <v xml:space="preserve"> </v>
      </c>
      <c r="BH2509" s="354" t="str">
        <f ca="1">IF(ISBLANK(INDIRECT("H2509"))," ",(INDIRECT("H2509")))</f>
        <v xml:space="preserve"> </v>
      </c>
      <c r="BI2509" s="354" t="str">
        <f ca="1">IF(ISBLANK(INDIRECT("I2509"))," ",(INDIRECT("I2509")))</f>
        <v xml:space="preserve"> </v>
      </c>
      <c r="BJ2509" s="354" t="str">
        <f ca="1">IF(ISBLANK(INDIRECT("J2509"))," ",(INDIRECT("J2509")))</f>
        <v xml:space="preserve"> </v>
      </c>
      <c r="BK2509" s="354" t="str">
        <f ca="1">IF(ISBLANK(INDIRECT("K2509"))," ",(INDIRECT("K2509")))</f>
        <v xml:space="preserve"> </v>
      </c>
      <c r="BL2509" s="354" t="str">
        <f ca="1">IF(ISBLANK(INDIRECT("L2509"))," ",(INDIRECT("L2509")))</f>
        <v xml:space="preserve"> </v>
      </c>
      <c r="BM2509" s="354" t="str">
        <f ca="1">IF(ISBLANK(INDIRECT("M2509"))," ",(INDIRECT("M2509")))</f>
        <v xml:space="preserve"> </v>
      </c>
      <c r="BN2509" s="354" t="str">
        <f ca="1">IF(ISBLANK(INDIRECT("N2509"))," ",(INDIRECT("N2509")))</f>
        <v xml:space="preserve"> </v>
      </c>
      <c r="BO2509" s="354" t="str">
        <f ca="1">IF(ISBLANK(INDIRECT("O2509"))," ",(INDIRECT("O2509")))</f>
        <v xml:space="preserve"> </v>
      </c>
      <c r="BP2509" s="354" t="str">
        <f ca="1">IF(ISBLANK(INDIRECT("P2509"))," ",(INDIRECT("P2509")))</f>
        <v xml:space="preserve"> </v>
      </c>
      <c r="BQ2509" s="354">
        <f ca="1">IF(ISBLANK(INDIRECT("Q2509"))," ",(INDIRECT("Q2509")))</f>
        <v>0</v>
      </c>
      <c r="BR2509" s="354" t="str">
        <f ca="1">IF(ISBLANK(INDIRECT("R2509"))," ",(INDIRECT("R2509")))</f>
        <v xml:space="preserve"> </v>
      </c>
      <c r="BS2509" s="355" t="str">
        <f t="shared" ca="1" si="79"/>
        <v xml:space="preserve"> </v>
      </c>
    </row>
    <row r="2510" spans="1:71" x14ac:dyDescent="0.25">
      <c r="A2510" s="255">
        <v>2505</v>
      </c>
      <c r="B2510" s="138"/>
      <c r="C2510" s="10"/>
      <c r="D2510" s="9"/>
      <c r="E2510" s="10"/>
      <c r="F2510" s="9"/>
      <c r="G2510" s="9"/>
      <c r="H2510" s="9"/>
      <c r="I2510" s="9"/>
      <c r="J2510" s="9"/>
      <c r="K2510" s="9"/>
      <c r="L2510" s="9"/>
      <c r="M2510" s="9"/>
      <c r="N2510" s="9"/>
      <c r="O2510" s="248"/>
      <c r="P2510" s="248"/>
      <c r="Q2510" s="248">
        <f t="shared" si="78"/>
        <v>0</v>
      </c>
      <c r="R2510" s="9"/>
      <c r="BB2510" s="354" t="str">
        <f ca="1">IF(ISBLANK(INDIRECT("B2510"))," ",(INDIRECT("B2510")))</f>
        <v xml:space="preserve"> </v>
      </c>
      <c r="BC2510" s="354" t="str">
        <f ca="1">IF(ISBLANK(INDIRECT("C2510"))," ",(INDIRECT("C2510")))</f>
        <v xml:space="preserve"> </v>
      </c>
      <c r="BD2510" s="354" t="str">
        <f ca="1">IF(ISBLANK(INDIRECT("D2510"))," ",(INDIRECT("D2510")))</f>
        <v xml:space="preserve"> </v>
      </c>
      <c r="BE2510" s="354" t="str">
        <f ca="1">IF(ISBLANK(INDIRECT("E2510"))," ",(INDIRECT("E2510")))</f>
        <v xml:space="preserve"> </v>
      </c>
      <c r="BF2510" s="354" t="str">
        <f ca="1">IF(ISBLANK(INDIRECT("F2510"))," ",(INDIRECT("F2510")))</f>
        <v xml:space="preserve"> </v>
      </c>
      <c r="BG2510" s="354" t="str">
        <f ca="1">IF(ISBLANK(INDIRECT("G2510"))," ",(INDIRECT("G2510")))</f>
        <v xml:space="preserve"> </v>
      </c>
      <c r="BH2510" s="354" t="str">
        <f ca="1">IF(ISBLANK(INDIRECT("H2510"))," ",(INDIRECT("H2510")))</f>
        <v xml:space="preserve"> </v>
      </c>
      <c r="BI2510" s="354" t="str">
        <f ca="1">IF(ISBLANK(INDIRECT("I2510"))," ",(INDIRECT("I2510")))</f>
        <v xml:space="preserve"> </v>
      </c>
      <c r="BJ2510" s="354" t="str">
        <f ca="1">IF(ISBLANK(INDIRECT("J2510"))," ",(INDIRECT("J2510")))</f>
        <v xml:space="preserve"> </v>
      </c>
      <c r="BK2510" s="354" t="str">
        <f ca="1">IF(ISBLANK(INDIRECT("K2510"))," ",(INDIRECT("K2510")))</f>
        <v xml:space="preserve"> </v>
      </c>
      <c r="BL2510" s="354" t="str">
        <f ca="1">IF(ISBLANK(INDIRECT("L2510"))," ",(INDIRECT("L2510")))</f>
        <v xml:space="preserve"> </v>
      </c>
      <c r="BM2510" s="354" t="str">
        <f ca="1">IF(ISBLANK(INDIRECT("M2510"))," ",(INDIRECT("M2510")))</f>
        <v xml:space="preserve"> </v>
      </c>
      <c r="BN2510" s="354" t="str">
        <f ca="1">IF(ISBLANK(INDIRECT("N2510"))," ",(INDIRECT("N2510")))</f>
        <v xml:space="preserve"> </v>
      </c>
      <c r="BO2510" s="354" t="str">
        <f ca="1">IF(ISBLANK(INDIRECT("O2510"))," ",(INDIRECT("O2510")))</f>
        <v xml:space="preserve"> </v>
      </c>
      <c r="BP2510" s="354" t="str">
        <f ca="1">IF(ISBLANK(INDIRECT("P2510"))," ",(INDIRECT("P2510")))</f>
        <v xml:space="preserve"> </v>
      </c>
      <c r="BQ2510" s="354">
        <f ca="1">IF(ISBLANK(INDIRECT("Q2510"))," ",(INDIRECT("Q2510")))</f>
        <v>0</v>
      </c>
      <c r="BR2510" s="354" t="str">
        <f ca="1">IF(ISBLANK(INDIRECT("R2510"))," ",(INDIRECT("R2510")))</f>
        <v xml:space="preserve"> </v>
      </c>
      <c r="BS2510" s="355" t="str">
        <f t="shared" ca="1" si="79"/>
        <v xml:space="preserve"> </v>
      </c>
    </row>
    <row r="2511" spans="1:71" x14ac:dyDescent="0.25">
      <c r="A2511" s="255">
        <v>2506</v>
      </c>
      <c r="B2511" s="138"/>
      <c r="C2511" s="10"/>
      <c r="D2511" s="9"/>
      <c r="E2511" s="10"/>
      <c r="F2511" s="9"/>
      <c r="G2511" s="9"/>
      <c r="H2511" s="9"/>
      <c r="I2511" s="9"/>
      <c r="J2511" s="9"/>
      <c r="K2511" s="9"/>
      <c r="L2511" s="9"/>
      <c r="M2511" s="9"/>
      <c r="N2511" s="9"/>
      <c r="O2511" s="248"/>
      <c r="P2511" s="248"/>
      <c r="Q2511" s="248">
        <f t="shared" si="78"/>
        <v>0</v>
      </c>
      <c r="R2511" s="9"/>
      <c r="BB2511" s="354" t="str">
        <f ca="1">IF(ISBLANK(INDIRECT("B2511"))," ",(INDIRECT("B2511")))</f>
        <v xml:space="preserve"> </v>
      </c>
      <c r="BC2511" s="354" t="str">
        <f ca="1">IF(ISBLANK(INDIRECT("C2511"))," ",(INDIRECT("C2511")))</f>
        <v xml:space="preserve"> </v>
      </c>
      <c r="BD2511" s="354" t="str">
        <f ca="1">IF(ISBLANK(INDIRECT("D2511"))," ",(INDIRECT("D2511")))</f>
        <v xml:space="preserve"> </v>
      </c>
      <c r="BE2511" s="354" t="str">
        <f ca="1">IF(ISBLANK(INDIRECT("E2511"))," ",(INDIRECT("E2511")))</f>
        <v xml:space="preserve"> </v>
      </c>
      <c r="BF2511" s="354" t="str">
        <f ca="1">IF(ISBLANK(INDIRECT("F2511"))," ",(INDIRECT("F2511")))</f>
        <v xml:space="preserve"> </v>
      </c>
      <c r="BG2511" s="354" t="str">
        <f ca="1">IF(ISBLANK(INDIRECT("G2511"))," ",(INDIRECT("G2511")))</f>
        <v xml:space="preserve"> </v>
      </c>
      <c r="BH2511" s="354" t="str">
        <f ca="1">IF(ISBLANK(INDIRECT("H2511"))," ",(INDIRECT("H2511")))</f>
        <v xml:space="preserve"> </v>
      </c>
      <c r="BI2511" s="354" t="str">
        <f ca="1">IF(ISBLANK(INDIRECT("I2511"))," ",(INDIRECT("I2511")))</f>
        <v xml:space="preserve"> </v>
      </c>
      <c r="BJ2511" s="354" t="str">
        <f ca="1">IF(ISBLANK(INDIRECT("J2511"))," ",(INDIRECT("J2511")))</f>
        <v xml:space="preserve"> </v>
      </c>
      <c r="BK2511" s="354" t="str">
        <f ca="1">IF(ISBLANK(INDIRECT("K2511"))," ",(INDIRECT("K2511")))</f>
        <v xml:space="preserve"> </v>
      </c>
      <c r="BL2511" s="354" t="str">
        <f ca="1">IF(ISBLANK(INDIRECT("L2511"))," ",(INDIRECT("L2511")))</f>
        <v xml:space="preserve"> </v>
      </c>
      <c r="BM2511" s="354" t="str">
        <f ca="1">IF(ISBLANK(INDIRECT("M2511"))," ",(INDIRECT("M2511")))</f>
        <v xml:space="preserve"> </v>
      </c>
      <c r="BN2511" s="354" t="str">
        <f ca="1">IF(ISBLANK(INDIRECT("N2511"))," ",(INDIRECT("N2511")))</f>
        <v xml:space="preserve"> </v>
      </c>
      <c r="BO2511" s="354" t="str">
        <f ca="1">IF(ISBLANK(INDIRECT("O2511"))," ",(INDIRECT("O2511")))</f>
        <v xml:space="preserve"> </v>
      </c>
      <c r="BP2511" s="354" t="str">
        <f ca="1">IF(ISBLANK(INDIRECT("P2511"))," ",(INDIRECT("P2511")))</f>
        <v xml:space="preserve"> </v>
      </c>
      <c r="BQ2511" s="354">
        <f ca="1">IF(ISBLANK(INDIRECT("Q2511"))," ",(INDIRECT("Q2511")))</f>
        <v>0</v>
      </c>
      <c r="BR2511" s="354" t="str">
        <f ca="1">IF(ISBLANK(INDIRECT("R2511"))," ",(INDIRECT("R2511")))</f>
        <v xml:space="preserve"> </v>
      </c>
      <c r="BS2511" s="355" t="str">
        <f t="shared" ca="1" si="79"/>
        <v xml:space="preserve"> </v>
      </c>
    </row>
    <row r="2512" spans="1:71" x14ac:dyDescent="0.25">
      <c r="A2512" s="255">
        <v>2507</v>
      </c>
      <c r="B2512" s="138"/>
      <c r="C2512" s="10"/>
      <c r="D2512" s="9"/>
      <c r="E2512" s="10"/>
      <c r="F2512" s="9"/>
      <c r="G2512" s="9"/>
      <c r="H2512" s="9"/>
      <c r="I2512" s="9"/>
      <c r="J2512" s="9"/>
      <c r="K2512" s="9"/>
      <c r="L2512" s="9"/>
      <c r="M2512" s="9"/>
      <c r="N2512" s="9"/>
      <c r="O2512" s="248"/>
      <c r="P2512" s="248"/>
      <c r="Q2512" s="248">
        <f t="shared" si="78"/>
        <v>0</v>
      </c>
      <c r="R2512" s="9"/>
      <c r="BB2512" s="354" t="str">
        <f ca="1">IF(ISBLANK(INDIRECT("B2512"))," ",(INDIRECT("B2512")))</f>
        <v xml:space="preserve"> </v>
      </c>
      <c r="BC2512" s="354" t="str">
        <f ca="1">IF(ISBLANK(INDIRECT("C2512"))," ",(INDIRECT("C2512")))</f>
        <v xml:space="preserve"> </v>
      </c>
      <c r="BD2512" s="354" t="str">
        <f ca="1">IF(ISBLANK(INDIRECT("D2512"))," ",(INDIRECT("D2512")))</f>
        <v xml:space="preserve"> </v>
      </c>
      <c r="BE2512" s="354" t="str">
        <f ca="1">IF(ISBLANK(INDIRECT("E2512"))," ",(INDIRECT("E2512")))</f>
        <v xml:space="preserve"> </v>
      </c>
      <c r="BF2512" s="354" t="str">
        <f ca="1">IF(ISBLANK(INDIRECT("F2512"))," ",(INDIRECT("F2512")))</f>
        <v xml:space="preserve"> </v>
      </c>
      <c r="BG2512" s="354" t="str">
        <f ca="1">IF(ISBLANK(INDIRECT("G2512"))," ",(INDIRECT("G2512")))</f>
        <v xml:space="preserve"> </v>
      </c>
      <c r="BH2512" s="354" t="str">
        <f ca="1">IF(ISBLANK(INDIRECT("H2512"))," ",(INDIRECT("H2512")))</f>
        <v xml:space="preserve"> </v>
      </c>
      <c r="BI2512" s="354" t="str">
        <f ca="1">IF(ISBLANK(INDIRECT("I2512"))," ",(INDIRECT("I2512")))</f>
        <v xml:space="preserve"> </v>
      </c>
      <c r="BJ2512" s="354" t="str">
        <f ca="1">IF(ISBLANK(INDIRECT("J2512"))," ",(INDIRECT("J2512")))</f>
        <v xml:space="preserve"> </v>
      </c>
      <c r="BK2512" s="354" t="str">
        <f ca="1">IF(ISBLANK(INDIRECT("K2512"))," ",(INDIRECT("K2512")))</f>
        <v xml:space="preserve"> </v>
      </c>
      <c r="BL2512" s="354" t="str">
        <f ca="1">IF(ISBLANK(INDIRECT("L2512"))," ",(INDIRECT("L2512")))</f>
        <v xml:space="preserve"> </v>
      </c>
      <c r="BM2512" s="354" t="str">
        <f ca="1">IF(ISBLANK(INDIRECT("M2512"))," ",(INDIRECT("M2512")))</f>
        <v xml:space="preserve"> </v>
      </c>
      <c r="BN2512" s="354" t="str">
        <f ca="1">IF(ISBLANK(INDIRECT("N2512"))," ",(INDIRECT("N2512")))</f>
        <v xml:space="preserve"> </v>
      </c>
      <c r="BO2512" s="354" t="str">
        <f ca="1">IF(ISBLANK(INDIRECT("O2512"))," ",(INDIRECT("O2512")))</f>
        <v xml:space="preserve"> </v>
      </c>
      <c r="BP2512" s="354" t="str">
        <f ca="1">IF(ISBLANK(INDIRECT("P2512"))," ",(INDIRECT("P2512")))</f>
        <v xml:space="preserve"> </v>
      </c>
      <c r="BQ2512" s="354">
        <f ca="1">IF(ISBLANK(INDIRECT("Q2512"))," ",(INDIRECT("Q2512")))</f>
        <v>0</v>
      </c>
      <c r="BR2512" s="354" t="str">
        <f ca="1">IF(ISBLANK(INDIRECT("R2512"))," ",(INDIRECT("R2512")))</f>
        <v xml:space="preserve"> </v>
      </c>
      <c r="BS2512" s="355" t="str">
        <f t="shared" ca="1" si="79"/>
        <v xml:space="preserve"> </v>
      </c>
    </row>
    <row r="2513" spans="1:71" x14ac:dyDescent="0.25">
      <c r="A2513" s="255">
        <v>2508</v>
      </c>
      <c r="B2513" s="138"/>
      <c r="C2513" s="10"/>
      <c r="D2513" s="9"/>
      <c r="E2513" s="10"/>
      <c r="F2513" s="9"/>
      <c r="G2513" s="9"/>
      <c r="H2513" s="9"/>
      <c r="I2513" s="9"/>
      <c r="J2513" s="9"/>
      <c r="K2513" s="9"/>
      <c r="L2513" s="9"/>
      <c r="M2513" s="9"/>
      <c r="N2513" s="9"/>
      <c r="O2513" s="248"/>
      <c r="P2513" s="248"/>
      <c r="Q2513" s="248">
        <f t="shared" si="78"/>
        <v>0</v>
      </c>
      <c r="R2513" s="9"/>
      <c r="BB2513" s="354" t="str">
        <f ca="1">IF(ISBLANK(INDIRECT("B2513"))," ",(INDIRECT("B2513")))</f>
        <v xml:space="preserve"> </v>
      </c>
      <c r="BC2513" s="354" t="str">
        <f ca="1">IF(ISBLANK(INDIRECT("C2513"))," ",(INDIRECT("C2513")))</f>
        <v xml:space="preserve"> </v>
      </c>
      <c r="BD2513" s="354" t="str">
        <f ca="1">IF(ISBLANK(INDIRECT("D2513"))," ",(INDIRECT("D2513")))</f>
        <v xml:space="preserve"> </v>
      </c>
      <c r="BE2513" s="354" t="str">
        <f ca="1">IF(ISBLANK(INDIRECT("E2513"))," ",(INDIRECT("E2513")))</f>
        <v xml:space="preserve"> </v>
      </c>
      <c r="BF2513" s="354" t="str">
        <f ca="1">IF(ISBLANK(INDIRECT("F2513"))," ",(INDIRECT("F2513")))</f>
        <v xml:space="preserve"> </v>
      </c>
      <c r="BG2513" s="354" t="str">
        <f ca="1">IF(ISBLANK(INDIRECT("G2513"))," ",(INDIRECT("G2513")))</f>
        <v xml:space="preserve"> </v>
      </c>
      <c r="BH2513" s="354" t="str">
        <f ca="1">IF(ISBLANK(INDIRECT("H2513"))," ",(INDIRECT("H2513")))</f>
        <v xml:space="preserve"> </v>
      </c>
      <c r="BI2513" s="354" t="str">
        <f ca="1">IF(ISBLANK(INDIRECT("I2513"))," ",(INDIRECT("I2513")))</f>
        <v xml:space="preserve"> </v>
      </c>
      <c r="BJ2513" s="354" t="str">
        <f ca="1">IF(ISBLANK(INDIRECT("J2513"))," ",(INDIRECT("J2513")))</f>
        <v xml:space="preserve"> </v>
      </c>
      <c r="BK2513" s="354" t="str">
        <f ca="1">IF(ISBLANK(INDIRECT("K2513"))," ",(INDIRECT("K2513")))</f>
        <v xml:space="preserve"> </v>
      </c>
      <c r="BL2513" s="354" t="str">
        <f ca="1">IF(ISBLANK(INDIRECT("L2513"))," ",(INDIRECT("L2513")))</f>
        <v xml:space="preserve"> </v>
      </c>
      <c r="BM2513" s="354" t="str">
        <f ca="1">IF(ISBLANK(INDIRECT("M2513"))," ",(INDIRECT("M2513")))</f>
        <v xml:space="preserve"> </v>
      </c>
      <c r="BN2513" s="354" t="str">
        <f ca="1">IF(ISBLANK(INDIRECT("N2513"))," ",(INDIRECT("N2513")))</f>
        <v xml:space="preserve"> </v>
      </c>
      <c r="BO2513" s="354" t="str">
        <f ca="1">IF(ISBLANK(INDIRECT("O2513"))," ",(INDIRECT("O2513")))</f>
        <v xml:space="preserve"> </v>
      </c>
      <c r="BP2513" s="354" t="str">
        <f ca="1">IF(ISBLANK(INDIRECT("P2513"))," ",(INDIRECT("P2513")))</f>
        <v xml:space="preserve"> </v>
      </c>
      <c r="BQ2513" s="354">
        <f ca="1">IF(ISBLANK(INDIRECT("Q2513"))," ",(INDIRECT("Q2513")))</f>
        <v>0</v>
      </c>
      <c r="BR2513" s="354" t="str">
        <f ca="1">IF(ISBLANK(INDIRECT("R2513"))," ",(INDIRECT("R2513")))</f>
        <v xml:space="preserve"> </v>
      </c>
      <c r="BS2513" s="355" t="str">
        <f t="shared" ca="1" si="79"/>
        <v xml:space="preserve"> </v>
      </c>
    </row>
    <row r="2514" spans="1:71" x14ac:dyDescent="0.25">
      <c r="A2514" s="255">
        <v>2509</v>
      </c>
      <c r="B2514" s="138"/>
      <c r="C2514" s="10"/>
      <c r="D2514" s="9"/>
      <c r="E2514" s="10"/>
      <c r="F2514" s="9"/>
      <c r="G2514" s="9"/>
      <c r="H2514" s="9"/>
      <c r="I2514" s="9"/>
      <c r="J2514" s="9"/>
      <c r="K2514" s="9"/>
      <c r="L2514" s="9"/>
      <c r="M2514" s="9"/>
      <c r="N2514" s="9"/>
      <c r="O2514" s="248"/>
      <c r="P2514" s="248"/>
      <c r="Q2514" s="248">
        <f t="shared" si="78"/>
        <v>0</v>
      </c>
      <c r="R2514" s="9"/>
      <c r="BB2514" s="354" t="str">
        <f ca="1">IF(ISBLANK(INDIRECT("B2514"))," ",(INDIRECT("B2514")))</f>
        <v xml:space="preserve"> </v>
      </c>
      <c r="BC2514" s="354" t="str">
        <f ca="1">IF(ISBLANK(INDIRECT("C2514"))," ",(INDIRECT("C2514")))</f>
        <v xml:space="preserve"> </v>
      </c>
      <c r="BD2514" s="354" t="str">
        <f ca="1">IF(ISBLANK(INDIRECT("D2514"))," ",(INDIRECT("D2514")))</f>
        <v xml:space="preserve"> </v>
      </c>
      <c r="BE2514" s="354" t="str">
        <f ca="1">IF(ISBLANK(INDIRECT("E2514"))," ",(INDIRECT("E2514")))</f>
        <v xml:space="preserve"> </v>
      </c>
      <c r="BF2514" s="354" t="str">
        <f ca="1">IF(ISBLANK(INDIRECT("F2514"))," ",(INDIRECT("F2514")))</f>
        <v xml:space="preserve"> </v>
      </c>
      <c r="BG2514" s="354" t="str">
        <f ca="1">IF(ISBLANK(INDIRECT("G2514"))," ",(INDIRECT("G2514")))</f>
        <v xml:space="preserve"> </v>
      </c>
      <c r="BH2514" s="354" t="str">
        <f ca="1">IF(ISBLANK(INDIRECT("H2514"))," ",(INDIRECT("H2514")))</f>
        <v xml:space="preserve"> </v>
      </c>
      <c r="BI2514" s="354" t="str">
        <f ca="1">IF(ISBLANK(INDIRECT("I2514"))," ",(INDIRECT("I2514")))</f>
        <v xml:space="preserve"> </v>
      </c>
      <c r="BJ2514" s="354" t="str">
        <f ca="1">IF(ISBLANK(INDIRECT("J2514"))," ",(INDIRECT("J2514")))</f>
        <v xml:space="preserve"> </v>
      </c>
      <c r="BK2514" s="354" t="str">
        <f ca="1">IF(ISBLANK(INDIRECT("K2514"))," ",(INDIRECT("K2514")))</f>
        <v xml:space="preserve"> </v>
      </c>
      <c r="BL2514" s="354" t="str">
        <f ca="1">IF(ISBLANK(INDIRECT("L2514"))," ",(INDIRECT("L2514")))</f>
        <v xml:space="preserve"> </v>
      </c>
      <c r="BM2514" s="354" t="str">
        <f ca="1">IF(ISBLANK(INDIRECT("M2514"))," ",(INDIRECT("M2514")))</f>
        <v xml:space="preserve"> </v>
      </c>
      <c r="BN2514" s="354" t="str">
        <f ca="1">IF(ISBLANK(INDIRECT("N2514"))," ",(INDIRECT("N2514")))</f>
        <v xml:space="preserve"> </v>
      </c>
      <c r="BO2514" s="354" t="str">
        <f ca="1">IF(ISBLANK(INDIRECT("O2514"))," ",(INDIRECT("O2514")))</f>
        <v xml:space="preserve"> </v>
      </c>
      <c r="BP2514" s="354" t="str">
        <f ca="1">IF(ISBLANK(INDIRECT("P2514"))," ",(INDIRECT("P2514")))</f>
        <v xml:space="preserve"> </v>
      </c>
      <c r="BQ2514" s="354">
        <f ca="1">IF(ISBLANK(INDIRECT("Q2514"))," ",(INDIRECT("Q2514")))</f>
        <v>0</v>
      </c>
      <c r="BR2514" s="354" t="str">
        <f ca="1">IF(ISBLANK(INDIRECT("R2514"))," ",(INDIRECT("R2514")))</f>
        <v xml:space="preserve"> </v>
      </c>
      <c r="BS2514" s="355" t="str">
        <f t="shared" ca="1" si="79"/>
        <v xml:space="preserve"> </v>
      </c>
    </row>
    <row r="2515" spans="1:71" x14ac:dyDescent="0.25">
      <c r="A2515" s="255">
        <v>2510</v>
      </c>
      <c r="B2515" s="138"/>
      <c r="C2515" s="10"/>
      <c r="D2515" s="9"/>
      <c r="E2515" s="10"/>
      <c r="F2515" s="9"/>
      <c r="G2515" s="9"/>
      <c r="H2515" s="9"/>
      <c r="I2515" s="9"/>
      <c r="J2515" s="9"/>
      <c r="K2515" s="9"/>
      <c r="L2515" s="9"/>
      <c r="M2515" s="9"/>
      <c r="N2515" s="9"/>
      <c r="O2515" s="248"/>
      <c r="P2515" s="248"/>
      <c r="Q2515" s="248">
        <f t="shared" si="78"/>
        <v>0</v>
      </c>
      <c r="R2515" s="9"/>
      <c r="BB2515" s="354" t="str">
        <f ca="1">IF(ISBLANK(INDIRECT("B2515"))," ",(INDIRECT("B2515")))</f>
        <v xml:space="preserve"> </v>
      </c>
      <c r="BC2515" s="354" t="str">
        <f ca="1">IF(ISBLANK(INDIRECT("C2515"))," ",(INDIRECT("C2515")))</f>
        <v xml:space="preserve"> </v>
      </c>
      <c r="BD2515" s="354" t="str">
        <f ca="1">IF(ISBLANK(INDIRECT("D2515"))," ",(INDIRECT("D2515")))</f>
        <v xml:space="preserve"> </v>
      </c>
      <c r="BE2515" s="354" t="str">
        <f ca="1">IF(ISBLANK(INDIRECT("E2515"))," ",(INDIRECT("E2515")))</f>
        <v xml:space="preserve"> </v>
      </c>
      <c r="BF2515" s="354" t="str">
        <f ca="1">IF(ISBLANK(INDIRECT("F2515"))," ",(INDIRECT("F2515")))</f>
        <v xml:space="preserve"> </v>
      </c>
      <c r="BG2515" s="354" t="str">
        <f ca="1">IF(ISBLANK(INDIRECT("G2515"))," ",(INDIRECT("G2515")))</f>
        <v xml:space="preserve"> </v>
      </c>
      <c r="BH2515" s="354" t="str">
        <f ca="1">IF(ISBLANK(INDIRECT("H2515"))," ",(INDIRECT("H2515")))</f>
        <v xml:space="preserve"> </v>
      </c>
      <c r="BI2515" s="354" t="str">
        <f ca="1">IF(ISBLANK(INDIRECT("I2515"))," ",(INDIRECT("I2515")))</f>
        <v xml:space="preserve"> </v>
      </c>
      <c r="BJ2515" s="354" t="str">
        <f ca="1">IF(ISBLANK(INDIRECT("J2515"))," ",(INDIRECT("J2515")))</f>
        <v xml:space="preserve"> </v>
      </c>
      <c r="BK2515" s="354" t="str">
        <f ca="1">IF(ISBLANK(INDIRECT("K2515"))," ",(INDIRECT("K2515")))</f>
        <v xml:space="preserve"> </v>
      </c>
      <c r="BL2515" s="354" t="str">
        <f ca="1">IF(ISBLANK(INDIRECT("L2515"))," ",(INDIRECT("L2515")))</f>
        <v xml:space="preserve"> </v>
      </c>
      <c r="BM2515" s="354" t="str">
        <f ca="1">IF(ISBLANK(INDIRECT("M2515"))," ",(INDIRECT("M2515")))</f>
        <v xml:space="preserve"> </v>
      </c>
      <c r="BN2515" s="354" t="str">
        <f ca="1">IF(ISBLANK(INDIRECT("N2515"))," ",(INDIRECT("N2515")))</f>
        <v xml:space="preserve"> </v>
      </c>
      <c r="BO2515" s="354" t="str">
        <f ca="1">IF(ISBLANK(INDIRECT("O2515"))," ",(INDIRECT("O2515")))</f>
        <v xml:space="preserve"> </v>
      </c>
      <c r="BP2515" s="354" t="str">
        <f ca="1">IF(ISBLANK(INDIRECT("P2515"))," ",(INDIRECT("P2515")))</f>
        <v xml:space="preserve"> </v>
      </c>
      <c r="BQ2515" s="354">
        <f ca="1">IF(ISBLANK(INDIRECT("Q2515"))," ",(INDIRECT("Q2515")))</f>
        <v>0</v>
      </c>
      <c r="BR2515" s="354" t="str">
        <f ca="1">IF(ISBLANK(INDIRECT("R2515"))," ",(INDIRECT("R2515")))</f>
        <v xml:space="preserve"> </v>
      </c>
      <c r="BS2515" s="355" t="str">
        <f t="shared" ca="1" si="79"/>
        <v xml:space="preserve"> </v>
      </c>
    </row>
    <row r="2516" spans="1:71" x14ac:dyDescent="0.25">
      <c r="A2516" s="255">
        <v>2511</v>
      </c>
      <c r="B2516" s="138"/>
      <c r="C2516" s="10"/>
      <c r="D2516" s="9"/>
      <c r="E2516" s="10"/>
      <c r="F2516" s="9"/>
      <c r="G2516" s="9"/>
      <c r="H2516" s="9"/>
      <c r="I2516" s="9"/>
      <c r="J2516" s="9"/>
      <c r="K2516" s="9"/>
      <c r="L2516" s="9"/>
      <c r="M2516" s="9"/>
      <c r="N2516" s="9"/>
      <c r="O2516" s="248"/>
      <c r="P2516" s="248"/>
      <c r="Q2516" s="248">
        <f t="shared" si="78"/>
        <v>0</v>
      </c>
      <c r="R2516" s="9"/>
      <c r="BB2516" s="354" t="str">
        <f ca="1">IF(ISBLANK(INDIRECT("B2516"))," ",(INDIRECT("B2516")))</f>
        <v xml:space="preserve"> </v>
      </c>
      <c r="BC2516" s="354" t="str">
        <f ca="1">IF(ISBLANK(INDIRECT("C2516"))," ",(INDIRECT("C2516")))</f>
        <v xml:space="preserve"> </v>
      </c>
      <c r="BD2516" s="354" t="str">
        <f ca="1">IF(ISBLANK(INDIRECT("D2516"))," ",(INDIRECT("D2516")))</f>
        <v xml:space="preserve"> </v>
      </c>
      <c r="BE2516" s="354" t="str">
        <f ca="1">IF(ISBLANK(INDIRECT("E2516"))," ",(INDIRECT("E2516")))</f>
        <v xml:space="preserve"> </v>
      </c>
      <c r="BF2516" s="354" t="str">
        <f ca="1">IF(ISBLANK(INDIRECT("F2516"))," ",(INDIRECT("F2516")))</f>
        <v xml:space="preserve"> </v>
      </c>
      <c r="BG2516" s="354" t="str">
        <f ca="1">IF(ISBLANK(INDIRECT("G2516"))," ",(INDIRECT("G2516")))</f>
        <v xml:space="preserve"> </v>
      </c>
      <c r="BH2516" s="354" t="str">
        <f ca="1">IF(ISBLANK(INDIRECT("H2516"))," ",(INDIRECT("H2516")))</f>
        <v xml:space="preserve"> </v>
      </c>
      <c r="BI2516" s="354" t="str">
        <f ca="1">IF(ISBLANK(INDIRECT("I2516"))," ",(INDIRECT("I2516")))</f>
        <v xml:space="preserve"> </v>
      </c>
      <c r="BJ2516" s="354" t="str">
        <f ca="1">IF(ISBLANK(INDIRECT("J2516"))," ",(INDIRECT("J2516")))</f>
        <v xml:space="preserve"> </v>
      </c>
      <c r="BK2516" s="354" t="str">
        <f ca="1">IF(ISBLANK(INDIRECT("K2516"))," ",(INDIRECT("K2516")))</f>
        <v xml:space="preserve"> </v>
      </c>
      <c r="BL2516" s="354" t="str">
        <f ca="1">IF(ISBLANK(INDIRECT("L2516"))," ",(INDIRECT("L2516")))</f>
        <v xml:space="preserve"> </v>
      </c>
      <c r="BM2516" s="354" t="str">
        <f ca="1">IF(ISBLANK(INDIRECT("M2516"))," ",(INDIRECT("M2516")))</f>
        <v xml:space="preserve"> </v>
      </c>
      <c r="BN2516" s="354" t="str">
        <f ca="1">IF(ISBLANK(INDIRECT("N2516"))," ",(INDIRECT("N2516")))</f>
        <v xml:space="preserve"> </v>
      </c>
      <c r="BO2516" s="354" t="str">
        <f ca="1">IF(ISBLANK(INDIRECT("O2516"))," ",(INDIRECT("O2516")))</f>
        <v xml:space="preserve"> </v>
      </c>
      <c r="BP2516" s="354" t="str">
        <f ca="1">IF(ISBLANK(INDIRECT("P2516"))," ",(INDIRECT("P2516")))</f>
        <v xml:space="preserve"> </v>
      </c>
      <c r="BQ2516" s="354">
        <f ca="1">IF(ISBLANK(INDIRECT("Q2516"))," ",(INDIRECT("Q2516")))</f>
        <v>0</v>
      </c>
      <c r="BR2516" s="354" t="str">
        <f ca="1">IF(ISBLANK(INDIRECT("R2516"))," ",(INDIRECT("R2516")))</f>
        <v xml:space="preserve"> </v>
      </c>
      <c r="BS2516" s="355" t="str">
        <f t="shared" ca="1" si="79"/>
        <v xml:space="preserve"> </v>
      </c>
    </row>
    <row r="2517" spans="1:71" x14ac:dyDescent="0.25">
      <c r="A2517" s="255">
        <v>2512</v>
      </c>
      <c r="B2517" s="138"/>
      <c r="C2517" s="10"/>
      <c r="D2517" s="9"/>
      <c r="E2517" s="10"/>
      <c r="F2517" s="9"/>
      <c r="G2517" s="9"/>
      <c r="H2517" s="9"/>
      <c r="I2517" s="9"/>
      <c r="J2517" s="9"/>
      <c r="K2517" s="9"/>
      <c r="L2517" s="9"/>
      <c r="M2517" s="9"/>
      <c r="N2517" s="9"/>
      <c r="O2517" s="248"/>
      <c r="P2517" s="248"/>
      <c r="Q2517" s="248">
        <f t="shared" si="78"/>
        <v>0</v>
      </c>
      <c r="R2517" s="9"/>
      <c r="BB2517" s="354" t="str">
        <f ca="1">IF(ISBLANK(INDIRECT("B2517"))," ",(INDIRECT("B2517")))</f>
        <v xml:space="preserve"> </v>
      </c>
      <c r="BC2517" s="354" t="str">
        <f ca="1">IF(ISBLANK(INDIRECT("C2517"))," ",(INDIRECT("C2517")))</f>
        <v xml:space="preserve"> </v>
      </c>
      <c r="BD2517" s="354" t="str">
        <f ca="1">IF(ISBLANK(INDIRECT("D2517"))," ",(INDIRECT("D2517")))</f>
        <v xml:space="preserve"> </v>
      </c>
      <c r="BE2517" s="354" t="str">
        <f ca="1">IF(ISBLANK(INDIRECT("E2517"))," ",(INDIRECT("E2517")))</f>
        <v xml:space="preserve"> </v>
      </c>
      <c r="BF2517" s="354" t="str">
        <f ca="1">IF(ISBLANK(INDIRECT("F2517"))," ",(INDIRECT("F2517")))</f>
        <v xml:space="preserve"> </v>
      </c>
      <c r="BG2517" s="354" t="str">
        <f ca="1">IF(ISBLANK(INDIRECT("G2517"))," ",(INDIRECT("G2517")))</f>
        <v xml:space="preserve"> </v>
      </c>
      <c r="BH2517" s="354" t="str">
        <f ca="1">IF(ISBLANK(INDIRECT("H2517"))," ",(INDIRECT("H2517")))</f>
        <v xml:space="preserve"> </v>
      </c>
      <c r="BI2517" s="354" t="str">
        <f ca="1">IF(ISBLANK(INDIRECT("I2517"))," ",(INDIRECT("I2517")))</f>
        <v xml:space="preserve"> </v>
      </c>
      <c r="BJ2517" s="354" t="str">
        <f ca="1">IF(ISBLANK(INDIRECT("J2517"))," ",(INDIRECT("J2517")))</f>
        <v xml:space="preserve"> </v>
      </c>
      <c r="BK2517" s="354" t="str">
        <f ca="1">IF(ISBLANK(INDIRECT("K2517"))," ",(INDIRECT("K2517")))</f>
        <v xml:space="preserve"> </v>
      </c>
      <c r="BL2517" s="354" t="str">
        <f ca="1">IF(ISBLANK(INDIRECT("L2517"))," ",(INDIRECT("L2517")))</f>
        <v xml:space="preserve"> </v>
      </c>
      <c r="BM2517" s="354" t="str">
        <f ca="1">IF(ISBLANK(INDIRECT("M2517"))," ",(INDIRECT("M2517")))</f>
        <v xml:space="preserve"> </v>
      </c>
      <c r="BN2517" s="354" t="str">
        <f ca="1">IF(ISBLANK(INDIRECT("N2517"))," ",(INDIRECT("N2517")))</f>
        <v xml:space="preserve"> </v>
      </c>
      <c r="BO2517" s="354" t="str">
        <f ca="1">IF(ISBLANK(INDIRECT("O2517"))," ",(INDIRECT("O2517")))</f>
        <v xml:space="preserve"> </v>
      </c>
      <c r="BP2517" s="354" t="str">
        <f ca="1">IF(ISBLANK(INDIRECT("P2517"))," ",(INDIRECT("P2517")))</f>
        <v xml:space="preserve"> </v>
      </c>
      <c r="BQ2517" s="354">
        <f ca="1">IF(ISBLANK(INDIRECT("Q2517"))," ",(INDIRECT("Q2517")))</f>
        <v>0</v>
      </c>
      <c r="BR2517" s="354" t="str">
        <f ca="1">IF(ISBLANK(INDIRECT("R2517"))," ",(INDIRECT("R2517")))</f>
        <v xml:space="preserve"> </v>
      </c>
      <c r="BS2517" s="355" t="str">
        <f t="shared" ca="1" si="79"/>
        <v xml:space="preserve"> </v>
      </c>
    </row>
    <row r="2518" spans="1:71" x14ac:dyDescent="0.25">
      <c r="A2518" s="255">
        <v>2513</v>
      </c>
      <c r="B2518" s="138"/>
      <c r="C2518" s="10"/>
      <c r="D2518" s="9"/>
      <c r="E2518" s="10"/>
      <c r="F2518" s="9"/>
      <c r="G2518" s="9"/>
      <c r="H2518" s="9"/>
      <c r="I2518" s="9"/>
      <c r="J2518" s="9"/>
      <c r="K2518" s="9"/>
      <c r="L2518" s="9"/>
      <c r="M2518" s="9"/>
      <c r="N2518" s="9"/>
      <c r="O2518" s="248"/>
      <c r="P2518" s="248"/>
      <c r="Q2518" s="248">
        <f t="shared" si="78"/>
        <v>0</v>
      </c>
      <c r="R2518" s="9"/>
      <c r="BB2518" s="354" t="str">
        <f ca="1">IF(ISBLANK(INDIRECT("B2518"))," ",(INDIRECT("B2518")))</f>
        <v xml:space="preserve"> </v>
      </c>
      <c r="BC2518" s="354" t="str">
        <f ca="1">IF(ISBLANK(INDIRECT("C2518"))," ",(INDIRECT("C2518")))</f>
        <v xml:space="preserve"> </v>
      </c>
      <c r="BD2518" s="354" t="str">
        <f ca="1">IF(ISBLANK(INDIRECT("D2518"))," ",(INDIRECT("D2518")))</f>
        <v xml:space="preserve"> </v>
      </c>
      <c r="BE2518" s="354" t="str">
        <f ca="1">IF(ISBLANK(INDIRECT("E2518"))," ",(INDIRECT("E2518")))</f>
        <v xml:space="preserve"> </v>
      </c>
      <c r="BF2518" s="354" t="str">
        <f ca="1">IF(ISBLANK(INDIRECT("F2518"))," ",(INDIRECT("F2518")))</f>
        <v xml:space="preserve"> </v>
      </c>
      <c r="BG2518" s="354" t="str">
        <f ca="1">IF(ISBLANK(INDIRECT("G2518"))," ",(INDIRECT("G2518")))</f>
        <v xml:space="preserve"> </v>
      </c>
      <c r="BH2518" s="354" t="str">
        <f ca="1">IF(ISBLANK(INDIRECT("H2518"))," ",(INDIRECT("H2518")))</f>
        <v xml:space="preserve"> </v>
      </c>
      <c r="BI2518" s="354" t="str">
        <f ca="1">IF(ISBLANK(INDIRECT("I2518"))," ",(INDIRECT("I2518")))</f>
        <v xml:space="preserve"> </v>
      </c>
      <c r="BJ2518" s="354" t="str">
        <f ca="1">IF(ISBLANK(INDIRECT("J2518"))," ",(INDIRECT("J2518")))</f>
        <v xml:space="preserve"> </v>
      </c>
      <c r="BK2518" s="354" t="str">
        <f ca="1">IF(ISBLANK(INDIRECT("K2518"))," ",(INDIRECT("K2518")))</f>
        <v xml:space="preserve"> </v>
      </c>
      <c r="BL2518" s="354" t="str">
        <f ca="1">IF(ISBLANK(INDIRECT("L2518"))," ",(INDIRECT("L2518")))</f>
        <v xml:space="preserve"> </v>
      </c>
      <c r="BM2518" s="354" t="str">
        <f ca="1">IF(ISBLANK(INDIRECT("M2518"))," ",(INDIRECT("M2518")))</f>
        <v xml:space="preserve"> </v>
      </c>
      <c r="BN2518" s="354" t="str">
        <f ca="1">IF(ISBLANK(INDIRECT("N2518"))," ",(INDIRECT("N2518")))</f>
        <v xml:space="preserve"> </v>
      </c>
      <c r="BO2518" s="354" t="str">
        <f ca="1">IF(ISBLANK(INDIRECT("O2518"))," ",(INDIRECT("O2518")))</f>
        <v xml:space="preserve"> </v>
      </c>
      <c r="BP2518" s="354" t="str">
        <f ca="1">IF(ISBLANK(INDIRECT("P2518"))," ",(INDIRECT("P2518")))</f>
        <v xml:space="preserve"> </v>
      </c>
      <c r="BQ2518" s="354">
        <f ca="1">IF(ISBLANK(INDIRECT("Q2518"))," ",(INDIRECT("Q2518")))</f>
        <v>0</v>
      </c>
      <c r="BR2518" s="354" t="str">
        <f ca="1">IF(ISBLANK(INDIRECT("R2518"))," ",(INDIRECT("R2518")))</f>
        <v xml:space="preserve"> </v>
      </c>
      <c r="BS2518" s="355" t="str">
        <f t="shared" ca="1" si="79"/>
        <v xml:space="preserve"> </v>
      </c>
    </row>
    <row r="2519" spans="1:71" x14ac:dyDescent="0.25">
      <c r="A2519" s="255">
        <v>2514</v>
      </c>
      <c r="B2519" s="138"/>
      <c r="C2519" s="10"/>
      <c r="D2519" s="9"/>
      <c r="E2519" s="10"/>
      <c r="F2519" s="9"/>
      <c r="G2519" s="9"/>
      <c r="H2519" s="9"/>
      <c r="I2519" s="9"/>
      <c r="J2519" s="9"/>
      <c r="K2519" s="9"/>
      <c r="L2519" s="9"/>
      <c r="M2519" s="9"/>
      <c r="N2519" s="9"/>
      <c r="O2519" s="248"/>
      <c r="P2519" s="248"/>
      <c r="Q2519" s="248">
        <f t="shared" si="78"/>
        <v>0</v>
      </c>
      <c r="R2519" s="9"/>
      <c r="BB2519" s="354" t="str">
        <f ca="1">IF(ISBLANK(INDIRECT("B2519"))," ",(INDIRECT("B2519")))</f>
        <v xml:space="preserve"> </v>
      </c>
      <c r="BC2519" s="354" t="str">
        <f ca="1">IF(ISBLANK(INDIRECT("C2519"))," ",(INDIRECT("C2519")))</f>
        <v xml:space="preserve"> </v>
      </c>
      <c r="BD2519" s="354" t="str">
        <f ca="1">IF(ISBLANK(INDIRECT("D2519"))," ",(INDIRECT("D2519")))</f>
        <v xml:space="preserve"> </v>
      </c>
      <c r="BE2519" s="354" t="str">
        <f ca="1">IF(ISBLANK(INDIRECT("E2519"))," ",(INDIRECT("E2519")))</f>
        <v xml:space="preserve"> </v>
      </c>
      <c r="BF2519" s="354" t="str">
        <f ca="1">IF(ISBLANK(INDIRECT("F2519"))," ",(INDIRECT("F2519")))</f>
        <v xml:space="preserve"> </v>
      </c>
      <c r="BG2519" s="354" t="str">
        <f ca="1">IF(ISBLANK(INDIRECT("G2519"))," ",(INDIRECT("G2519")))</f>
        <v xml:space="preserve"> </v>
      </c>
      <c r="BH2519" s="354" t="str">
        <f ca="1">IF(ISBLANK(INDIRECT("H2519"))," ",(INDIRECT("H2519")))</f>
        <v xml:space="preserve"> </v>
      </c>
      <c r="BI2519" s="354" t="str">
        <f ca="1">IF(ISBLANK(INDIRECT("I2519"))," ",(INDIRECT("I2519")))</f>
        <v xml:space="preserve"> </v>
      </c>
      <c r="BJ2519" s="354" t="str">
        <f ca="1">IF(ISBLANK(INDIRECT("J2519"))," ",(INDIRECT("J2519")))</f>
        <v xml:space="preserve"> </v>
      </c>
      <c r="BK2519" s="354" t="str">
        <f ca="1">IF(ISBLANK(INDIRECT("K2519"))," ",(INDIRECT("K2519")))</f>
        <v xml:space="preserve"> </v>
      </c>
      <c r="BL2519" s="354" t="str">
        <f ca="1">IF(ISBLANK(INDIRECT("L2519"))," ",(INDIRECT("L2519")))</f>
        <v xml:space="preserve"> </v>
      </c>
      <c r="BM2519" s="354" t="str">
        <f ca="1">IF(ISBLANK(INDIRECT("M2519"))," ",(INDIRECT("M2519")))</f>
        <v xml:space="preserve"> </v>
      </c>
      <c r="BN2519" s="354" t="str">
        <f ca="1">IF(ISBLANK(INDIRECT("N2519"))," ",(INDIRECT("N2519")))</f>
        <v xml:space="preserve"> </v>
      </c>
      <c r="BO2519" s="354" t="str">
        <f ca="1">IF(ISBLANK(INDIRECT("O2519"))," ",(INDIRECT("O2519")))</f>
        <v xml:space="preserve"> </v>
      </c>
      <c r="BP2519" s="354" t="str">
        <f ca="1">IF(ISBLANK(INDIRECT("P2519"))," ",(INDIRECT("P2519")))</f>
        <v xml:space="preserve"> </v>
      </c>
      <c r="BQ2519" s="354">
        <f ca="1">IF(ISBLANK(INDIRECT("Q2519"))," ",(INDIRECT("Q2519")))</f>
        <v>0</v>
      </c>
      <c r="BR2519" s="354" t="str">
        <f ca="1">IF(ISBLANK(INDIRECT("R2519"))," ",(INDIRECT("R2519")))</f>
        <v xml:space="preserve"> </v>
      </c>
      <c r="BS2519" s="355" t="str">
        <f t="shared" ca="1" si="79"/>
        <v xml:space="preserve"> </v>
      </c>
    </row>
    <row r="2520" spans="1:71" x14ac:dyDescent="0.25">
      <c r="A2520" s="255">
        <v>2515</v>
      </c>
      <c r="B2520" s="138"/>
      <c r="C2520" s="10"/>
      <c r="D2520" s="9"/>
      <c r="E2520" s="10"/>
      <c r="F2520" s="9"/>
      <c r="G2520" s="9"/>
      <c r="H2520" s="9"/>
      <c r="I2520" s="9"/>
      <c r="J2520" s="9"/>
      <c r="K2520" s="9"/>
      <c r="L2520" s="9"/>
      <c r="M2520" s="9"/>
      <c r="N2520" s="9"/>
      <c r="O2520" s="248"/>
      <c r="P2520" s="248"/>
      <c r="Q2520" s="248">
        <f t="shared" si="78"/>
        <v>0</v>
      </c>
      <c r="R2520" s="9"/>
      <c r="BB2520" s="354" t="str">
        <f ca="1">IF(ISBLANK(INDIRECT("B2520"))," ",(INDIRECT("B2520")))</f>
        <v xml:space="preserve"> </v>
      </c>
      <c r="BC2520" s="354" t="str">
        <f ca="1">IF(ISBLANK(INDIRECT("C2520"))," ",(INDIRECT("C2520")))</f>
        <v xml:space="preserve"> </v>
      </c>
      <c r="BD2520" s="354" t="str">
        <f ca="1">IF(ISBLANK(INDIRECT("D2520"))," ",(INDIRECT("D2520")))</f>
        <v xml:space="preserve"> </v>
      </c>
      <c r="BE2520" s="354" t="str">
        <f ca="1">IF(ISBLANK(INDIRECT("E2520"))," ",(INDIRECT("E2520")))</f>
        <v xml:space="preserve"> </v>
      </c>
      <c r="BF2520" s="354" t="str">
        <f ca="1">IF(ISBLANK(INDIRECT("F2520"))," ",(INDIRECT("F2520")))</f>
        <v xml:space="preserve"> </v>
      </c>
      <c r="BG2520" s="354" t="str">
        <f ca="1">IF(ISBLANK(INDIRECT("G2520"))," ",(INDIRECT("G2520")))</f>
        <v xml:space="preserve"> </v>
      </c>
      <c r="BH2520" s="354" t="str">
        <f ca="1">IF(ISBLANK(INDIRECT("H2520"))," ",(INDIRECT("H2520")))</f>
        <v xml:space="preserve"> </v>
      </c>
      <c r="BI2520" s="354" t="str">
        <f ca="1">IF(ISBLANK(INDIRECT("I2520"))," ",(INDIRECT("I2520")))</f>
        <v xml:space="preserve"> </v>
      </c>
      <c r="BJ2520" s="354" t="str">
        <f ca="1">IF(ISBLANK(INDIRECT("J2520"))," ",(INDIRECT("J2520")))</f>
        <v xml:space="preserve"> </v>
      </c>
      <c r="BK2520" s="354" t="str">
        <f ca="1">IF(ISBLANK(INDIRECT("K2520"))," ",(INDIRECT("K2520")))</f>
        <v xml:space="preserve"> </v>
      </c>
      <c r="BL2520" s="354" t="str">
        <f ca="1">IF(ISBLANK(INDIRECT("L2520"))," ",(INDIRECT("L2520")))</f>
        <v xml:space="preserve"> </v>
      </c>
      <c r="BM2520" s="354" t="str">
        <f ca="1">IF(ISBLANK(INDIRECT("M2520"))," ",(INDIRECT("M2520")))</f>
        <v xml:space="preserve"> </v>
      </c>
      <c r="BN2520" s="354" t="str">
        <f ca="1">IF(ISBLANK(INDIRECT("N2520"))," ",(INDIRECT("N2520")))</f>
        <v xml:space="preserve"> </v>
      </c>
      <c r="BO2520" s="354" t="str">
        <f ca="1">IF(ISBLANK(INDIRECT("O2520"))," ",(INDIRECT("O2520")))</f>
        <v xml:space="preserve"> </v>
      </c>
      <c r="BP2520" s="354" t="str">
        <f ca="1">IF(ISBLANK(INDIRECT("P2520"))," ",(INDIRECT("P2520")))</f>
        <v xml:space="preserve"> </v>
      </c>
      <c r="BQ2520" s="354">
        <f ca="1">IF(ISBLANK(INDIRECT("Q2520"))," ",(INDIRECT("Q2520")))</f>
        <v>0</v>
      </c>
      <c r="BR2520" s="354" t="str">
        <f ca="1">IF(ISBLANK(INDIRECT("R2520"))," ",(INDIRECT("R2520")))</f>
        <v xml:space="preserve"> </v>
      </c>
      <c r="BS2520" s="355" t="str">
        <f t="shared" ca="1" si="79"/>
        <v xml:space="preserve"> </v>
      </c>
    </row>
    <row r="2521" spans="1:71" x14ac:dyDescent="0.25">
      <c r="A2521" s="255">
        <v>2516</v>
      </c>
      <c r="B2521" s="138"/>
      <c r="C2521" s="10"/>
      <c r="D2521" s="9"/>
      <c r="E2521" s="10"/>
      <c r="F2521" s="9"/>
      <c r="G2521" s="9"/>
      <c r="H2521" s="9"/>
      <c r="I2521" s="9"/>
      <c r="J2521" s="9"/>
      <c r="K2521" s="9"/>
      <c r="L2521" s="9"/>
      <c r="M2521" s="9"/>
      <c r="N2521" s="9"/>
      <c r="O2521" s="248"/>
      <c r="P2521" s="248"/>
      <c r="Q2521" s="248">
        <f t="shared" si="78"/>
        <v>0</v>
      </c>
      <c r="R2521" s="9"/>
      <c r="BB2521" s="354" t="str">
        <f ca="1">IF(ISBLANK(INDIRECT("B2521"))," ",(INDIRECT("B2521")))</f>
        <v xml:space="preserve"> </v>
      </c>
      <c r="BC2521" s="354" t="str">
        <f ca="1">IF(ISBLANK(INDIRECT("C2521"))," ",(INDIRECT("C2521")))</f>
        <v xml:space="preserve"> </v>
      </c>
      <c r="BD2521" s="354" t="str">
        <f ca="1">IF(ISBLANK(INDIRECT("D2521"))," ",(INDIRECT("D2521")))</f>
        <v xml:space="preserve"> </v>
      </c>
      <c r="BE2521" s="354" t="str">
        <f ca="1">IF(ISBLANK(INDIRECT("E2521"))," ",(INDIRECT("E2521")))</f>
        <v xml:space="preserve"> </v>
      </c>
      <c r="BF2521" s="354" t="str">
        <f ca="1">IF(ISBLANK(INDIRECT("F2521"))," ",(INDIRECT("F2521")))</f>
        <v xml:space="preserve"> </v>
      </c>
      <c r="BG2521" s="354" t="str">
        <f ca="1">IF(ISBLANK(INDIRECT("G2521"))," ",(INDIRECT("G2521")))</f>
        <v xml:space="preserve"> </v>
      </c>
      <c r="BH2521" s="354" t="str">
        <f ca="1">IF(ISBLANK(INDIRECT("H2521"))," ",(INDIRECT("H2521")))</f>
        <v xml:space="preserve"> </v>
      </c>
      <c r="BI2521" s="354" t="str">
        <f ca="1">IF(ISBLANK(INDIRECT("I2521"))," ",(INDIRECT("I2521")))</f>
        <v xml:space="preserve"> </v>
      </c>
      <c r="BJ2521" s="354" t="str">
        <f ca="1">IF(ISBLANK(INDIRECT("J2521"))," ",(INDIRECT("J2521")))</f>
        <v xml:space="preserve"> </v>
      </c>
      <c r="BK2521" s="354" t="str">
        <f ca="1">IF(ISBLANK(INDIRECT("K2521"))," ",(INDIRECT("K2521")))</f>
        <v xml:space="preserve"> </v>
      </c>
      <c r="BL2521" s="354" t="str">
        <f ca="1">IF(ISBLANK(INDIRECT("L2521"))," ",(INDIRECT("L2521")))</f>
        <v xml:space="preserve"> </v>
      </c>
      <c r="BM2521" s="354" t="str">
        <f ca="1">IF(ISBLANK(INDIRECT("M2521"))," ",(INDIRECT("M2521")))</f>
        <v xml:space="preserve"> </v>
      </c>
      <c r="BN2521" s="354" t="str">
        <f ca="1">IF(ISBLANK(INDIRECT("N2521"))," ",(INDIRECT("N2521")))</f>
        <v xml:space="preserve"> </v>
      </c>
      <c r="BO2521" s="354" t="str">
        <f ca="1">IF(ISBLANK(INDIRECT("O2521"))," ",(INDIRECT("O2521")))</f>
        <v xml:space="preserve"> </v>
      </c>
      <c r="BP2521" s="354" t="str">
        <f ca="1">IF(ISBLANK(INDIRECT("P2521"))," ",(INDIRECT("P2521")))</f>
        <v xml:space="preserve"> </v>
      </c>
      <c r="BQ2521" s="354">
        <f ca="1">IF(ISBLANK(INDIRECT("Q2521"))," ",(INDIRECT("Q2521")))</f>
        <v>0</v>
      </c>
      <c r="BR2521" s="354" t="str">
        <f ca="1">IF(ISBLANK(INDIRECT("R2521"))," ",(INDIRECT("R2521")))</f>
        <v xml:space="preserve"> </v>
      </c>
      <c r="BS2521" s="355" t="str">
        <f t="shared" ca="1" si="79"/>
        <v xml:space="preserve"> </v>
      </c>
    </row>
    <row r="2522" spans="1:71" x14ac:dyDescent="0.25">
      <c r="A2522" s="255">
        <v>2517</v>
      </c>
      <c r="B2522" s="138"/>
      <c r="C2522" s="10"/>
      <c r="D2522" s="9"/>
      <c r="E2522" s="10"/>
      <c r="F2522" s="9"/>
      <c r="G2522" s="9"/>
      <c r="H2522" s="9"/>
      <c r="I2522" s="9"/>
      <c r="J2522" s="9"/>
      <c r="K2522" s="9"/>
      <c r="L2522" s="9"/>
      <c r="M2522" s="9"/>
      <c r="N2522" s="9"/>
      <c r="O2522" s="248"/>
      <c r="P2522" s="248"/>
      <c r="Q2522" s="248">
        <f t="shared" si="78"/>
        <v>0</v>
      </c>
      <c r="R2522" s="9"/>
      <c r="BB2522" s="354" t="str">
        <f ca="1">IF(ISBLANK(INDIRECT("B2522"))," ",(INDIRECT("B2522")))</f>
        <v xml:space="preserve"> </v>
      </c>
      <c r="BC2522" s="354" t="str">
        <f ca="1">IF(ISBLANK(INDIRECT("C2522"))," ",(INDIRECT("C2522")))</f>
        <v xml:space="preserve"> </v>
      </c>
      <c r="BD2522" s="354" t="str">
        <f ca="1">IF(ISBLANK(INDIRECT("D2522"))," ",(INDIRECT("D2522")))</f>
        <v xml:space="preserve"> </v>
      </c>
      <c r="BE2522" s="354" t="str">
        <f ca="1">IF(ISBLANK(INDIRECT("E2522"))," ",(INDIRECT("E2522")))</f>
        <v xml:space="preserve"> </v>
      </c>
      <c r="BF2522" s="354" t="str">
        <f ca="1">IF(ISBLANK(INDIRECT("F2522"))," ",(INDIRECT("F2522")))</f>
        <v xml:space="preserve"> </v>
      </c>
      <c r="BG2522" s="354" t="str">
        <f ca="1">IF(ISBLANK(INDIRECT("G2522"))," ",(INDIRECT("G2522")))</f>
        <v xml:space="preserve"> </v>
      </c>
      <c r="BH2522" s="354" t="str">
        <f ca="1">IF(ISBLANK(INDIRECT("H2522"))," ",(INDIRECT("H2522")))</f>
        <v xml:space="preserve"> </v>
      </c>
      <c r="BI2522" s="354" t="str">
        <f ca="1">IF(ISBLANK(INDIRECT("I2522"))," ",(INDIRECT("I2522")))</f>
        <v xml:space="preserve"> </v>
      </c>
      <c r="BJ2522" s="354" t="str">
        <f ca="1">IF(ISBLANK(INDIRECT("J2522"))," ",(INDIRECT("J2522")))</f>
        <v xml:space="preserve"> </v>
      </c>
      <c r="BK2522" s="354" t="str">
        <f ca="1">IF(ISBLANK(INDIRECT("K2522"))," ",(INDIRECT("K2522")))</f>
        <v xml:space="preserve"> </v>
      </c>
      <c r="BL2522" s="354" t="str">
        <f ca="1">IF(ISBLANK(INDIRECT("L2522"))," ",(INDIRECT("L2522")))</f>
        <v xml:space="preserve"> </v>
      </c>
      <c r="BM2522" s="354" t="str">
        <f ca="1">IF(ISBLANK(INDIRECT("M2522"))," ",(INDIRECT("M2522")))</f>
        <v xml:space="preserve"> </v>
      </c>
      <c r="BN2522" s="354" t="str">
        <f ca="1">IF(ISBLANK(INDIRECT("N2522"))," ",(INDIRECT("N2522")))</f>
        <v xml:space="preserve"> </v>
      </c>
      <c r="BO2522" s="354" t="str">
        <f ca="1">IF(ISBLANK(INDIRECT("O2522"))," ",(INDIRECT("O2522")))</f>
        <v xml:space="preserve"> </v>
      </c>
      <c r="BP2522" s="354" t="str">
        <f ca="1">IF(ISBLANK(INDIRECT("P2522"))," ",(INDIRECT("P2522")))</f>
        <v xml:space="preserve"> </v>
      </c>
      <c r="BQ2522" s="354">
        <f ca="1">IF(ISBLANK(INDIRECT("Q2522"))," ",(INDIRECT("Q2522")))</f>
        <v>0</v>
      </c>
      <c r="BR2522" s="354" t="str">
        <f ca="1">IF(ISBLANK(INDIRECT("R2522"))," ",(INDIRECT("R2522")))</f>
        <v xml:space="preserve"> </v>
      </c>
      <c r="BS2522" s="355" t="str">
        <f t="shared" ca="1" si="79"/>
        <v xml:space="preserve"> </v>
      </c>
    </row>
    <row r="2523" spans="1:71" x14ac:dyDescent="0.25">
      <c r="A2523" s="255">
        <v>2518</v>
      </c>
      <c r="B2523" s="138"/>
      <c r="C2523" s="10"/>
      <c r="D2523" s="9"/>
      <c r="E2523" s="10"/>
      <c r="F2523" s="9"/>
      <c r="G2523" s="9"/>
      <c r="H2523" s="9"/>
      <c r="I2523" s="9"/>
      <c r="J2523" s="9"/>
      <c r="K2523" s="9"/>
      <c r="L2523" s="9"/>
      <c r="M2523" s="9"/>
      <c r="N2523" s="9"/>
      <c r="O2523" s="248"/>
      <c r="P2523" s="248"/>
      <c r="Q2523" s="248">
        <f t="shared" si="78"/>
        <v>0</v>
      </c>
      <c r="R2523" s="9"/>
      <c r="BB2523" s="354" t="str">
        <f ca="1">IF(ISBLANK(INDIRECT("B2523"))," ",(INDIRECT("B2523")))</f>
        <v xml:space="preserve"> </v>
      </c>
      <c r="BC2523" s="354" t="str">
        <f ca="1">IF(ISBLANK(INDIRECT("C2523"))," ",(INDIRECT("C2523")))</f>
        <v xml:space="preserve"> </v>
      </c>
      <c r="BD2523" s="354" t="str">
        <f ca="1">IF(ISBLANK(INDIRECT("D2523"))," ",(INDIRECT("D2523")))</f>
        <v xml:space="preserve"> </v>
      </c>
      <c r="BE2523" s="354" t="str">
        <f ca="1">IF(ISBLANK(INDIRECT("E2523"))," ",(INDIRECT("E2523")))</f>
        <v xml:space="preserve"> </v>
      </c>
      <c r="BF2523" s="354" t="str">
        <f ca="1">IF(ISBLANK(INDIRECT("F2523"))," ",(INDIRECT("F2523")))</f>
        <v xml:space="preserve"> </v>
      </c>
      <c r="BG2523" s="354" t="str">
        <f ca="1">IF(ISBLANK(INDIRECT("G2523"))," ",(INDIRECT("G2523")))</f>
        <v xml:space="preserve"> </v>
      </c>
      <c r="BH2523" s="354" t="str">
        <f ca="1">IF(ISBLANK(INDIRECT("H2523"))," ",(INDIRECT("H2523")))</f>
        <v xml:space="preserve"> </v>
      </c>
      <c r="BI2523" s="354" t="str">
        <f ca="1">IF(ISBLANK(INDIRECT("I2523"))," ",(INDIRECT("I2523")))</f>
        <v xml:space="preserve"> </v>
      </c>
      <c r="BJ2523" s="354" t="str">
        <f ca="1">IF(ISBLANK(INDIRECT("J2523"))," ",(INDIRECT("J2523")))</f>
        <v xml:space="preserve"> </v>
      </c>
      <c r="BK2523" s="354" t="str">
        <f ca="1">IF(ISBLANK(INDIRECT("K2523"))," ",(INDIRECT("K2523")))</f>
        <v xml:space="preserve"> </v>
      </c>
      <c r="BL2523" s="354" t="str">
        <f ca="1">IF(ISBLANK(INDIRECT("L2523"))," ",(INDIRECT("L2523")))</f>
        <v xml:space="preserve"> </v>
      </c>
      <c r="BM2523" s="354" t="str">
        <f ca="1">IF(ISBLANK(INDIRECT("M2523"))," ",(INDIRECT("M2523")))</f>
        <v xml:space="preserve"> </v>
      </c>
      <c r="BN2523" s="354" t="str">
        <f ca="1">IF(ISBLANK(INDIRECT("N2523"))," ",(INDIRECT("N2523")))</f>
        <v xml:space="preserve"> </v>
      </c>
      <c r="BO2523" s="354" t="str">
        <f ca="1">IF(ISBLANK(INDIRECT("O2523"))," ",(INDIRECT("O2523")))</f>
        <v xml:space="preserve"> </v>
      </c>
      <c r="BP2523" s="354" t="str">
        <f ca="1">IF(ISBLANK(INDIRECT("P2523"))," ",(INDIRECT("P2523")))</f>
        <v xml:space="preserve"> </v>
      </c>
      <c r="BQ2523" s="354">
        <f ca="1">IF(ISBLANK(INDIRECT("Q2523"))," ",(INDIRECT("Q2523")))</f>
        <v>0</v>
      </c>
      <c r="BR2523" s="354" t="str">
        <f ca="1">IF(ISBLANK(INDIRECT("R2523"))," ",(INDIRECT("R2523")))</f>
        <v xml:space="preserve"> </v>
      </c>
      <c r="BS2523" s="355" t="str">
        <f t="shared" ca="1" si="79"/>
        <v xml:space="preserve"> </v>
      </c>
    </row>
    <row r="2524" spans="1:71" x14ac:dyDescent="0.25">
      <c r="A2524" s="255">
        <v>2519</v>
      </c>
      <c r="B2524" s="138"/>
      <c r="C2524" s="10"/>
      <c r="D2524" s="9"/>
      <c r="E2524" s="10"/>
      <c r="F2524" s="9"/>
      <c r="G2524" s="9"/>
      <c r="H2524" s="9"/>
      <c r="I2524" s="9"/>
      <c r="J2524" s="9"/>
      <c r="K2524" s="9"/>
      <c r="L2524" s="9"/>
      <c r="M2524" s="9"/>
      <c r="N2524" s="9"/>
      <c r="O2524" s="248"/>
      <c r="P2524" s="248"/>
      <c r="Q2524" s="248">
        <f t="shared" si="78"/>
        <v>0</v>
      </c>
      <c r="R2524" s="9"/>
      <c r="BB2524" s="354" t="str">
        <f ca="1">IF(ISBLANK(INDIRECT("B2524"))," ",(INDIRECT("B2524")))</f>
        <v xml:space="preserve"> </v>
      </c>
      <c r="BC2524" s="354" t="str">
        <f ca="1">IF(ISBLANK(INDIRECT("C2524"))," ",(INDIRECT("C2524")))</f>
        <v xml:space="preserve"> </v>
      </c>
      <c r="BD2524" s="354" t="str">
        <f ca="1">IF(ISBLANK(INDIRECT("D2524"))," ",(INDIRECT("D2524")))</f>
        <v xml:space="preserve"> </v>
      </c>
      <c r="BE2524" s="354" t="str">
        <f ca="1">IF(ISBLANK(INDIRECT("E2524"))," ",(INDIRECT("E2524")))</f>
        <v xml:space="preserve"> </v>
      </c>
      <c r="BF2524" s="354" t="str">
        <f ca="1">IF(ISBLANK(INDIRECT("F2524"))," ",(INDIRECT("F2524")))</f>
        <v xml:space="preserve"> </v>
      </c>
      <c r="BG2524" s="354" t="str">
        <f ca="1">IF(ISBLANK(INDIRECT("G2524"))," ",(INDIRECT("G2524")))</f>
        <v xml:space="preserve"> </v>
      </c>
      <c r="BH2524" s="354" t="str">
        <f ca="1">IF(ISBLANK(INDIRECT("H2524"))," ",(INDIRECT("H2524")))</f>
        <v xml:space="preserve"> </v>
      </c>
      <c r="BI2524" s="354" t="str">
        <f ca="1">IF(ISBLANK(INDIRECT("I2524"))," ",(INDIRECT("I2524")))</f>
        <v xml:space="preserve"> </v>
      </c>
      <c r="BJ2524" s="354" t="str">
        <f ca="1">IF(ISBLANK(INDIRECT("J2524"))," ",(INDIRECT("J2524")))</f>
        <v xml:space="preserve"> </v>
      </c>
      <c r="BK2524" s="354" t="str">
        <f ca="1">IF(ISBLANK(INDIRECT("K2524"))," ",(INDIRECT("K2524")))</f>
        <v xml:space="preserve"> </v>
      </c>
      <c r="BL2524" s="354" t="str">
        <f ca="1">IF(ISBLANK(INDIRECT("L2524"))," ",(INDIRECT("L2524")))</f>
        <v xml:space="preserve"> </v>
      </c>
      <c r="BM2524" s="354" t="str">
        <f ca="1">IF(ISBLANK(INDIRECT("M2524"))," ",(INDIRECT("M2524")))</f>
        <v xml:space="preserve"> </v>
      </c>
      <c r="BN2524" s="354" t="str">
        <f ca="1">IF(ISBLANK(INDIRECT("N2524"))," ",(INDIRECT("N2524")))</f>
        <v xml:space="preserve"> </v>
      </c>
      <c r="BO2524" s="354" t="str">
        <f ca="1">IF(ISBLANK(INDIRECT("O2524"))," ",(INDIRECT("O2524")))</f>
        <v xml:space="preserve"> </v>
      </c>
      <c r="BP2524" s="354" t="str">
        <f ca="1">IF(ISBLANK(INDIRECT("P2524"))," ",(INDIRECT("P2524")))</f>
        <v xml:space="preserve"> </v>
      </c>
      <c r="BQ2524" s="354">
        <f ca="1">IF(ISBLANK(INDIRECT("Q2524"))," ",(INDIRECT("Q2524")))</f>
        <v>0</v>
      </c>
      <c r="BR2524" s="354" t="str">
        <f ca="1">IF(ISBLANK(INDIRECT("R2524"))," ",(INDIRECT("R2524")))</f>
        <v xml:space="preserve"> </v>
      </c>
      <c r="BS2524" s="355" t="str">
        <f t="shared" ca="1" si="79"/>
        <v xml:space="preserve"> </v>
      </c>
    </row>
    <row r="2525" spans="1:71" x14ac:dyDescent="0.25">
      <c r="A2525" s="255">
        <v>2520</v>
      </c>
      <c r="B2525" s="138"/>
      <c r="C2525" s="10"/>
      <c r="D2525" s="9"/>
      <c r="E2525" s="10"/>
      <c r="F2525" s="9"/>
      <c r="G2525" s="9"/>
      <c r="H2525" s="9"/>
      <c r="I2525" s="9"/>
      <c r="J2525" s="9"/>
      <c r="K2525" s="9"/>
      <c r="L2525" s="9"/>
      <c r="M2525" s="9"/>
      <c r="N2525" s="9"/>
      <c r="O2525" s="248"/>
      <c r="P2525" s="248"/>
      <c r="Q2525" s="248">
        <f t="shared" si="78"/>
        <v>0</v>
      </c>
      <c r="R2525" s="9"/>
      <c r="BB2525" s="354" t="str">
        <f ca="1">IF(ISBLANK(INDIRECT("B2525"))," ",(INDIRECT("B2525")))</f>
        <v xml:space="preserve"> </v>
      </c>
      <c r="BC2525" s="354" t="str">
        <f ca="1">IF(ISBLANK(INDIRECT("C2525"))," ",(INDIRECT("C2525")))</f>
        <v xml:space="preserve"> </v>
      </c>
      <c r="BD2525" s="354" t="str">
        <f ca="1">IF(ISBLANK(INDIRECT("D2525"))," ",(INDIRECT("D2525")))</f>
        <v xml:space="preserve"> </v>
      </c>
      <c r="BE2525" s="354" t="str">
        <f ca="1">IF(ISBLANK(INDIRECT("E2525"))," ",(INDIRECT("E2525")))</f>
        <v xml:space="preserve"> </v>
      </c>
      <c r="BF2525" s="354" t="str">
        <f ca="1">IF(ISBLANK(INDIRECT("F2525"))," ",(INDIRECT("F2525")))</f>
        <v xml:space="preserve"> </v>
      </c>
      <c r="BG2525" s="354" t="str">
        <f ca="1">IF(ISBLANK(INDIRECT("G2525"))," ",(INDIRECT("G2525")))</f>
        <v xml:space="preserve"> </v>
      </c>
      <c r="BH2525" s="354" t="str">
        <f ca="1">IF(ISBLANK(INDIRECT("H2525"))," ",(INDIRECT("H2525")))</f>
        <v xml:space="preserve"> </v>
      </c>
      <c r="BI2525" s="354" t="str">
        <f ca="1">IF(ISBLANK(INDIRECT("I2525"))," ",(INDIRECT("I2525")))</f>
        <v xml:space="preserve"> </v>
      </c>
      <c r="BJ2525" s="354" t="str">
        <f ca="1">IF(ISBLANK(INDIRECT("J2525"))," ",(INDIRECT("J2525")))</f>
        <v xml:space="preserve"> </v>
      </c>
      <c r="BK2525" s="354" t="str">
        <f ca="1">IF(ISBLANK(INDIRECT("K2525"))," ",(INDIRECT("K2525")))</f>
        <v xml:space="preserve"> </v>
      </c>
      <c r="BL2525" s="354" t="str">
        <f ca="1">IF(ISBLANK(INDIRECT("L2525"))," ",(INDIRECT("L2525")))</f>
        <v xml:space="preserve"> </v>
      </c>
      <c r="BM2525" s="354" t="str">
        <f ca="1">IF(ISBLANK(INDIRECT("M2525"))," ",(INDIRECT("M2525")))</f>
        <v xml:space="preserve"> </v>
      </c>
      <c r="BN2525" s="354" t="str">
        <f ca="1">IF(ISBLANK(INDIRECT("N2525"))," ",(INDIRECT("N2525")))</f>
        <v xml:space="preserve"> </v>
      </c>
      <c r="BO2525" s="354" t="str">
        <f ca="1">IF(ISBLANK(INDIRECT("O2525"))," ",(INDIRECT("O2525")))</f>
        <v xml:space="preserve"> </v>
      </c>
      <c r="BP2525" s="354" t="str">
        <f ca="1">IF(ISBLANK(INDIRECT("P2525"))," ",(INDIRECT("P2525")))</f>
        <v xml:space="preserve"> </v>
      </c>
      <c r="BQ2525" s="354">
        <f ca="1">IF(ISBLANK(INDIRECT("Q2525"))," ",(INDIRECT("Q2525")))</f>
        <v>0</v>
      </c>
      <c r="BR2525" s="354" t="str">
        <f ca="1">IF(ISBLANK(INDIRECT("R2525"))," ",(INDIRECT("R2525")))</f>
        <v xml:space="preserve"> </v>
      </c>
      <c r="BS2525" s="355" t="str">
        <f t="shared" ca="1" si="79"/>
        <v xml:space="preserve"> </v>
      </c>
    </row>
    <row r="2526" spans="1:71" x14ac:dyDescent="0.25">
      <c r="A2526" s="255">
        <v>2521</v>
      </c>
      <c r="B2526" s="138"/>
      <c r="C2526" s="10"/>
      <c r="D2526" s="9"/>
      <c r="E2526" s="10"/>
      <c r="F2526" s="9"/>
      <c r="G2526" s="9"/>
      <c r="H2526" s="9"/>
      <c r="I2526" s="9"/>
      <c r="J2526" s="9"/>
      <c r="K2526" s="9"/>
      <c r="L2526" s="9"/>
      <c r="M2526" s="9"/>
      <c r="N2526" s="9"/>
      <c r="O2526" s="248"/>
      <c r="P2526" s="248"/>
      <c r="Q2526" s="248">
        <f t="shared" si="78"/>
        <v>0</v>
      </c>
      <c r="R2526" s="9"/>
      <c r="BB2526" s="354" t="str">
        <f ca="1">IF(ISBLANK(INDIRECT("B2526"))," ",(INDIRECT("B2526")))</f>
        <v xml:space="preserve"> </v>
      </c>
      <c r="BC2526" s="354" t="str">
        <f ca="1">IF(ISBLANK(INDIRECT("C2526"))," ",(INDIRECT("C2526")))</f>
        <v xml:space="preserve"> </v>
      </c>
      <c r="BD2526" s="354" t="str">
        <f ca="1">IF(ISBLANK(INDIRECT("D2526"))," ",(INDIRECT("D2526")))</f>
        <v xml:space="preserve"> </v>
      </c>
      <c r="BE2526" s="354" t="str">
        <f ca="1">IF(ISBLANK(INDIRECT("E2526"))," ",(INDIRECT("E2526")))</f>
        <v xml:space="preserve"> </v>
      </c>
      <c r="BF2526" s="354" t="str">
        <f ca="1">IF(ISBLANK(INDIRECT("F2526"))," ",(INDIRECT("F2526")))</f>
        <v xml:space="preserve"> </v>
      </c>
      <c r="BG2526" s="354" t="str">
        <f ca="1">IF(ISBLANK(INDIRECT("G2526"))," ",(INDIRECT("G2526")))</f>
        <v xml:space="preserve"> </v>
      </c>
      <c r="BH2526" s="354" t="str">
        <f ca="1">IF(ISBLANK(INDIRECT("H2526"))," ",(INDIRECT("H2526")))</f>
        <v xml:space="preserve"> </v>
      </c>
      <c r="BI2526" s="354" t="str">
        <f ca="1">IF(ISBLANK(INDIRECT("I2526"))," ",(INDIRECT("I2526")))</f>
        <v xml:space="preserve"> </v>
      </c>
      <c r="BJ2526" s="354" t="str">
        <f ca="1">IF(ISBLANK(INDIRECT("J2526"))," ",(INDIRECT("J2526")))</f>
        <v xml:space="preserve"> </v>
      </c>
      <c r="BK2526" s="354" t="str">
        <f ca="1">IF(ISBLANK(INDIRECT("K2526"))," ",(INDIRECT("K2526")))</f>
        <v xml:space="preserve"> </v>
      </c>
      <c r="BL2526" s="354" t="str">
        <f ca="1">IF(ISBLANK(INDIRECT("L2526"))," ",(INDIRECT("L2526")))</f>
        <v xml:space="preserve"> </v>
      </c>
      <c r="BM2526" s="354" t="str">
        <f ca="1">IF(ISBLANK(INDIRECT("M2526"))," ",(INDIRECT("M2526")))</f>
        <v xml:space="preserve"> </v>
      </c>
      <c r="BN2526" s="354" t="str">
        <f ca="1">IF(ISBLANK(INDIRECT("N2526"))," ",(INDIRECT("N2526")))</f>
        <v xml:space="preserve"> </v>
      </c>
      <c r="BO2526" s="354" t="str">
        <f ca="1">IF(ISBLANK(INDIRECT("O2526"))," ",(INDIRECT("O2526")))</f>
        <v xml:space="preserve"> </v>
      </c>
      <c r="BP2526" s="354" t="str">
        <f ca="1">IF(ISBLANK(INDIRECT("P2526"))," ",(INDIRECT("P2526")))</f>
        <v xml:space="preserve"> </v>
      </c>
      <c r="BQ2526" s="354">
        <f ca="1">IF(ISBLANK(INDIRECT("Q2526"))," ",(INDIRECT("Q2526")))</f>
        <v>0</v>
      </c>
      <c r="BR2526" s="354" t="str">
        <f ca="1">IF(ISBLANK(INDIRECT("R2526"))," ",(INDIRECT("R2526")))</f>
        <v xml:space="preserve"> </v>
      </c>
      <c r="BS2526" s="355" t="str">
        <f t="shared" ca="1" si="79"/>
        <v xml:space="preserve"> </v>
      </c>
    </row>
    <row r="2527" spans="1:71" x14ac:dyDescent="0.25">
      <c r="A2527" s="255">
        <v>2522</v>
      </c>
      <c r="B2527" s="138"/>
      <c r="C2527" s="10"/>
      <c r="D2527" s="9"/>
      <c r="E2527" s="10"/>
      <c r="F2527" s="9"/>
      <c r="G2527" s="9"/>
      <c r="H2527" s="9"/>
      <c r="I2527" s="9"/>
      <c r="J2527" s="9"/>
      <c r="K2527" s="9"/>
      <c r="L2527" s="9"/>
      <c r="M2527" s="9"/>
      <c r="N2527" s="9"/>
      <c r="O2527" s="248"/>
      <c r="P2527" s="248"/>
      <c r="Q2527" s="248">
        <f t="shared" si="78"/>
        <v>0</v>
      </c>
      <c r="R2527" s="9"/>
      <c r="BB2527" s="354" t="str">
        <f ca="1">IF(ISBLANK(INDIRECT("B2527"))," ",(INDIRECT("B2527")))</f>
        <v xml:space="preserve"> </v>
      </c>
      <c r="BC2527" s="354" t="str">
        <f ca="1">IF(ISBLANK(INDIRECT("C2527"))," ",(INDIRECT("C2527")))</f>
        <v xml:space="preserve"> </v>
      </c>
      <c r="BD2527" s="354" t="str">
        <f ca="1">IF(ISBLANK(INDIRECT("D2527"))," ",(INDIRECT("D2527")))</f>
        <v xml:space="preserve"> </v>
      </c>
      <c r="BE2527" s="354" t="str">
        <f ca="1">IF(ISBLANK(INDIRECT("E2527"))," ",(INDIRECT("E2527")))</f>
        <v xml:space="preserve"> </v>
      </c>
      <c r="BF2527" s="354" t="str">
        <f ca="1">IF(ISBLANK(INDIRECT("F2527"))," ",(INDIRECT("F2527")))</f>
        <v xml:space="preserve"> </v>
      </c>
      <c r="BG2527" s="354" t="str">
        <f ca="1">IF(ISBLANK(INDIRECT("G2527"))," ",(INDIRECT("G2527")))</f>
        <v xml:space="preserve"> </v>
      </c>
      <c r="BH2527" s="354" t="str">
        <f ca="1">IF(ISBLANK(INDIRECT("H2527"))," ",(INDIRECT("H2527")))</f>
        <v xml:space="preserve"> </v>
      </c>
      <c r="BI2527" s="354" t="str">
        <f ca="1">IF(ISBLANK(INDIRECT("I2527"))," ",(INDIRECT("I2527")))</f>
        <v xml:space="preserve"> </v>
      </c>
      <c r="BJ2527" s="354" t="str">
        <f ca="1">IF(ISBLANK(INDIRECT("J2527"))," ",(INDIRECT("J2527")))</f>
        <v xml:space="preserve"> </v>
      </c>
      <c r="BK2527" s="354" t="str">
        <f ca="1">IF(ISBLANK(INDIRECT("K2527"))," ",(INDIRECT("K2527")))</f>
        <v xml:space="preserve"> </v>
      </c>
      <c r="BL2527" s="354" t="str">
        <f ca="1">IF(ISBLANK(INDIRECT("L2527"))," ",(INDIRECT("L2527")))</f>
        <v xml:space="preserve"> </v>
      </c>
      <c r="BM2527" s="354" t="str">
        <f ca="1">IF(ISBLANK(INDIRECT("M2527"))," ",(INDIRECT("M2527")))</f>
        <v xml:space="preserve"> </v>
      </c>
      <c r="BN2527" s="354" t="str">
        <f ca="1">IF(ISBLANK(INDIRECT("N2527"))," ",(INDIRECT("N2527")))</f>
        <v xml:space="preserve"> </v>
      </c>
      <c r="BO2527" s="354" t="str">
        <f ca="1">IF(ISBLANK(INDIRECT("O2527"))," ",(INDIRECT("O2527")))</f>
        <v xml:space="preserve"> </v>
      </c>
      <c r="BP2527" s="354" t="str">
        <f ca="1">IF(ISBLANK(INDIRECT("P2527"))," ",(INDIRECT("P2527")))</f>
        <v xml:space="preserve"> </v>
      </c>
      <c r="BQ2527" s="354">
        <f ca="1">IF(ISBLANK(INDIRECT("Q2527"))," ",(INDIRECT("Q2527")))</f>
        <v>0</v>
      </c>
      <c r="BR2527" s="354" t="str">
        <f ca="1">IF(ISBLANK(INDIRECT("R2527"))," ",(INDIRECT("R2527")))</f>
        <v xml:space="preserve"> </v>
      </c>
      <c r="BS2527" s="355" t="str">
        <f t="shared" ca="1" si="79"/>
        <v xml:space="preserve"> </v>
      </c>
    </row>
    <row r="2528" spans="1:71" x14ac:dyDescent="0.25">
      <c r="A2528" s="255">
        <v>2523</v>
      </c>
      <c r="B2528" s="138"/>
      <c r="C2528" s="10"/>
      <c r="D2528" s="9"/>
      <c r="E2528" s="10"/>
      <c r="F2528" s="9"/>
      <c r="G2528" s="9"/>
      <c r="H2528" s="9"/>
      <c r="I2528" s="9"/>
      <c r="J2528" s="9"/>
      <c r="K2528" s="9"/>
      <c r="L2528" s="9"/>
      <c r="M2528" s="9"/>
      <c r="N2528" s="9"/>
      <c r="O2528" s="248"/>
      <c r="P2528" s="248"/>
      <c r="Q2528" s="248">
        <f t="shared" si="78"/>
        <v>0</v>
      </c>
      <c r="R2528" s="9"/>
      <c r="BB2528" s="354" t="str">
        <f ca="1">IF(ISBLANK(INDIRECT("B2528"))," ",(INDIRECT("B2528")))</f>
        <v xml:space="preserve"> </v>
      </c>
      <c r="BC2528" s="354" t="str">
        <f ca="1">IF(ISBLANK(INDIRECT("C2528"))," ",(INDIRECT("C2528")))</f>
        <v xml:space="preserve"> </v>
      </c>
      <c r="BD2528" s="354" t="str">
        <f ca="1">IF(ISBLANK(INDIRECT("D2528"))," ",(INDIRECT("D2528")))</f>
        <v xml:space="preserve"> </v>
      </c>
      <c r="BE2528" s="354" t="str">
        <f ca="1">IF(ISBLANK(INDIRECT("E2528"))," ",(INDIRECT("E2528")))</f>
        <v xml:space="preserve"> </v>
      </c>
      <c r="BF2528" s="354" t="str">
        <f ca="1">IF(ISBLANK(INDIRECT("F2528"))," ",(INDIRECT("F2528")))</f>
        <v xml:space="preserve"> </v>
      </c>
      <c r="BG2528" s="354" t="str">
        <f ca="1">IF(ISBLANK(INDIRECT("G2528"))," ",(INDIRECT("G2528")))</f>
        <v xml:space="preserve"> </v>
      </c>
      <c r="BH2528" s="354" t="str">
        <f ca="1">IF(ISBLANK(INDIRECT("H2528"))," ",(INDIRECT("H2528")))</f>
        <v xml:space="preserve"> </v>
      </c>
      <c r="BI2528" s="354" t="str">
        <f ca="1">IF(ISBLANK(INDIRECT("I2528"))," ",(INDIRECT("I2528")))</f>
        <v xml:space="preserve"> </v>
      </c>
      <c r="BJ2528" s="354" t="str">
        <f ca="1">IF(ISBLANK(INDIRECT("J2528"))," ",(INDIRECT("J2528")))</f>
        <v xml:space="preserve"> </v>
      </c>
      <c r="BK2528" s="354" t="str">
        <f ca="1">IF(ISBLANK(INDIRECT("K2528"))," ",(INDIRECT("K2528")))</f>
        <v xml:space="preserve"> </v>
      </c>
      <c r="BL2528" s="354" t="str">
        <f ca="1">IF(ISBLANK(INDIRECT("L2528"))," ",(INDIRECT("L2528")))</f>
        <v xml:space="preserve"> </v>
      </c>
      <c r="BM2528" s="354" t="str">
        <f ca="1">IF(ISBLANK(INDIRECT("M2528"))," ",(INDIRECT("M2528")))</f>
        <v xml:space="preserve"> </v>
      </c>
      <c r="BN2528" s="354" t="str">
        <f ca="1">IF(ISBLANK(INDIRECT("N2528"))," ",(INDIRECT("N2528")))</f>
        <v xml:space="preserve"> </v>
      </c>
      <c r="BO2528" s="354" t="str">
        <f ca="1">IF(ISBLANK(INDIRECT("O2528"))," ",(INDIRECT("O2528")))</f>
        <v xml:space="preserve"> </v>
      </c>
      <c r="BP2528" s="354" t="str">
        <f ca="1">IF(ISBLANK(INDIRECT("P2528"))," ",(INDIRECT("P2528")))</f>
        <v xml:space="preserve"> </v>
      </c>
      <c r="BQ2528" s="354">
        <f ca="1">IF(ISBLANK(INDIRECT("Q2528"))," ",(INDIRECT("Q2528")))</f>
        <v>0</v>
      </c>
      <c r="BR2528" s="354" t="str">
        <f ca="1">IF(ISBLANK(INDIRECT("R2528"))," ",(INDIRECT("R2528")))</f>
        <v xml:space="preserve"> </v>
      </c>
      <c r="BS2528" s="355" t="str">
        <f t="shared" ca="1" si="79"/>
        <v xml:space="preserve"> </v>
      </c>
    </row>
    <row r="2529" spans="1:71" x14ac:dyDescent="0.25">
      <c r="A2529" s="255">
        <v>2524</v>
      </c>
      <c r="B2529" s="138"/>
      <c r="C2529" s="10"/>
      <c r="D2529" s="9"/>
      <c r="E2529" s="10"/>
      <c r="F2529" s="9"/>
      <c r="G2529" s="9"/>
      <c r="H2529" s="9"/>
      <c r="I2529" s="9"/>
      <c r="J2529" s="9"/>
      <c r="K2529" s="9"/>
      <c r="L2529" s="9"/>
      <c r="M2529" s="9"/>
      <c r="N2529" s="9"/>
      <c r="O2529" s="248"/>
      <c r="P2529" s="248"/>
      <c r="Q2529" s="248">
        <f t="shared" si="78"/>
        <v>0</v>
      </c>
      <c r="R2529" s="9"/>
      <c r="BB2529" s="354" t="str">
        <f ca="1">IF(ISBLANK(INDIRECT("B2529"))," ",(INDIRECT("B2529")))</f>
        <v xml:space="preserve"> </v>
      </c>
      <c r="BC2529" s="354" t="str">
        <f ca="1">IF(ISBLANK(INDIRECT("C2529"))," ",(INDIRECT("C2529")))</f>
        <v xml:space="preserve"> </v>
      </c>
      <c r="BD2529" s="354" t="str">
        <f ca="1">IF(ISBLANK(INDIRECT("D2529"))," ",(INDIRECT("D2529")))</f>
        <v xml:space="preserve"> </v>
      </c>
      <c r="BE2529" s="354" t="str">
        <f ca="1">IF(ISBLANK(INDIRECT("E2529"))," ",(INDIRECT("E2529")))</f>
        <v xml:space="preserve"> </v>
      </c>
      <c r="BF2529" s="354" t="str">
        <f ca="1">IF(ISBLANK(INDIRECT("F2529"))," ",(INDIRECT("F2529")))</f>
        <v xml:space="preserve"> </v>
      </c>
      <c r="BG2529" s="354" t="str">
        <f ca="1">IF(ISBLANK(INDIRECT("G2529"))," ",(INDIRECT("G2529")))</f>
        <v xml:space="preserve"> </v>
      </c>
      <c r="BH2529" s="354" t="str">
        <f ca="1">IF(ISBLANK(INDIRECT("H2529"))," ",(INDIRECT("H2529")))</f>
        <v xml:space="preserve"> </v>
      </c>
      <c r="BI2529" s="354" t="str">
        <f ca="1">IF(ISBLANK(INDIRECT("I2529"))," ",(INDIRECT("I2529")))</f>
        <v xml:space="preserve"> </v>
      </c>
      <c r="BJ2529" s="354" t="str">
        <f ca="1">IF(ISBLANK(INDIRECT("J2529"))," ",(INDIRECT("J2529")))</f>
        <v xml:space="preserve"> </v>
      </c>
      <c r="BK2529" s="354" t="str">
        <f ca="1">IF(ISBLANK(INDIRECT("K2529"))," ",(INDIRECT("K2529")))</f>
        <v xml:space="preserve"> </v>
      </c>
      <c r="BL2529" s="354" t="str">
        <f ca="1">IF(ISBLANK(INDIRECT("L2529"))," ",(INDIRECT("L2529")))</f>
        <v xml:space="preserve"> </v>
      </c>
      <c r="BM2529" s="354" t="str">
        <f ca="1">IF(ISBLANK(INDIRECT("M2529"))," ",(INDIRECT("M2529")))</f>
        <v xml:space="preserve"> </v>
      </c>
      <c r="BN2529" s="354" t="str">
        <f ca="1">IF(ISBLANK(INDIRECT("N2529"))," ",(INDIRECT("N2529")))</f>
        <v xml:space="preserve"> </v>
      </c>
      <c r="BO2529" s="354" t="str">
        <f ca="1">IF(ISBLANK(INDIRECT("O2529"))," ",(INDIRECT("O2529")))</f>
        <v xml:space="preserve"> </v>
      </c>
      <c r="BP2529" s="354" t="str">
        <f ca="1">IF(ISBLANK(INDIRECT("P2529"))," ",(INDIRECT("P2529")))</f>
        <v xml:space="preserve"> </v>
      </c>
      <c r="BQ2529" s="354">
        <f ca="1">IF(ISBLANK(INDIRECT("Q2529"))," ",(INDIRECT("Q2529")))</f>
        <v>0</v>
      </c>
      <c r="BR2529" s="354" t="str">
        <f ca="1">IF(ISBLANK(INDIRECT("R2529"))," ",(INDIRECT("R2529")))</f>
        <v xml:space="preserve"> </v>
      </c>
      <c r="BS2529" s="355" t="str">
        <f t="shared" ca="1" si="79"/>
        <v xml:space="preserve"> </v>
      </c>
    </row>
    <row r="2530" spans="1:71" x14ac:dyDescent="0.25">
      <c r="A2530" s="255">
        <v>2525</v>
      </c>
      <c r="B2530" s="138"/>
      <c r="C2530" s="10"/>
      <c r="D2530" s="9"/>
      <c r="E2530" s="10"/>
      <c r="F2530" s="9"/>
      <c r="G2530" s="9"/>
      <c r="H2530" s="9"/>
      <c r="I2530" s="9"/>
      <c r="J2530" s="9"/>
      <c r="K2530" s="9"/>
      <c r="L2530" s="9"/>
      <c r="M2530" s="9"/>
      <c r="N2530" s="9"/>
      <c r="O2530" s="248"/>
      <c r="P2530" s="248"/>
      <c r="Q2530" s="248">
        <f t="shared" si="78"/>
        <v>0</v>
      </c>
      <c r="R2530" s="9"/>
      <c r="BB2530" s="354" t="str">
        <f ca="1">IF(ISBLANK(INDIRECT("B2530"))," ",(INDIRECT("B2530")))</f>
        <v xml:space="preserve"> </v>
      </c>
      <c r="BC2530" s="354" t="str">
        <f ca="1">IF(ISBLANK(INDIRECT("C2530"))," ",(INDIRECT("C2530")))</f>
        <v xml:space="preserve"> </v>
      </c>
      <c r="BD2530" s="354" t="str">
        <f ca="1">IF(ISBLANK(INDIRECT("D2530"))," ",(INDIRECT("D2530")))</f>
        <v xml:space="preserve"> </v>
      </c>
      <c r="BE2530" s="354" t="str">
        <f ca="1">IF(ISBLANK(INDIRECT("E2530"))," ",(INDIRECT("E2530")))</f>
        <v xml:space="preserve"> </v>
      </c>
      <c r="BF2530" s="354" t="str">
        <f ca="1">IF(ISBLANK(INDIRECT("F2530"))," ",(INDIRECT("F2530")))</f>
        <v xml:space="preserve"> </v>
      </c>
      <c r="BG2530" s="354" t="str">
        <f ca="1">IF(ISBLANK(INDIRECT("G2530"))," ",(INDIRECT("G2530")))</f>
        <v xml:space="preserve"> </v>
      </c>
      <c r="BH2530" s="354" t="str">
        <f ca="1">IF(ISBLANK(INDIRECT("H2530"))," ",(INDIRECT("H2530")))</f>
        <v xml:space="preserve"> </v>
      </c>
      <c r="BI2530" s="354" t="str">
        <f ca="1">IF(ISBLANK(INDIRECT("I2530"))," ",(INDIRECT("I2530")))</f>
        <v xml:space="preserve"> </v>
      </c>
      <c r="BJ2530" s="354" t="str">
        <f ca="1">IF(ISBLANK(INDIRECT("J2530"))," ",(INDIRECT("J2530")))</f>
        <v xml:space="preserve"> </v>
      </c>
      <c r="BK2530" s="354" t="str">
        <f ca="1">IF(ISBLANK(INDIRECT("K2530"))," ",(INDIRECT("K2530")))</f>
        <v xml:space="preserve"> </v>
      </c>
      <c r="BL2530" s="354" t="str">
        <f ca="1">IF(ISBLANK(INDIRECT("L2530"))," ",(INDIRECT("L2530")))</f>
        <v xml:space="preserve"> </v>
      </c>
      <c r="BM2530" s="354" t="str">
        <f ca="1">IF(ISBLANK(INDIRECT("M2530"))," ",(INDIRECT("M2530")))</f>
        <v xml:space="preserve"> </v>
      </c>
      <c r="BN2530" s="354" t="str">
        <f ca="1">IF(ISBLANK(INDIRECT("N2530"))," ",(INDIRECT("N2530")))</f>
        <v xml:space="preserve"> </v>
      </c>
      <c r="BO2530" s="354" t="str">
        <f ca="1">IF(ISBLANK(INDIRECT("O2530"))," ",(INDIRECT("O2530")))</f>
        <v xml:space="preserve"> </v>
      </c>
      <c r="BP2530" s="354" t="str">
        <f ca="1">IF(ISBLANK(INDIRECT("P2530"))," ",(INDIRECT("P2530")))</f>
        <v xml:space="preserve"> </v>
      </c>
      <c r="BQ2530" s="354">
        <f ca="1">IF(ISBLANK(INDIRECT("Q2530"))," ",(INDIRECT("Q2530")))</f>
        <v>0</v>
      </c>
      <c r="BR2530" s="354" t="str">
        <f ca="1">IF(ISBLANK(INDIRECT("R2530"))," ",(INDIRECT("R2530")))</f>
        <v xml:space="preserve"> </v>
      </c>
      <c r="BS2530" s="355" t="str">
        <f t="shared" ca="1" si="79"/>
        <v xml:space="preserve"> </v>
      </c>
    </row>
    <row r="2531" spans="1:71" x14ac:dyDescent="0.25">
      <c r="A2531" s="255">
        <v>2526</v>
      </c>
      <c r="B2531" s="138"/>
      <c r="C2531" s="10"/>
      <c r="D2531" s="9"/>
      <c r="E2531" s="10"/>
      <c r="F2531" s="9"/>
      <c r="G2531" s="9"/>
      <c r="H2531" s="9"/>
      <c r="I2531" s="9"/>
      <c r="J2531" s="9"/>
      <c r="K2531" s="9"/>
      <c r="L2531" s="9"/>
      <c r="M2531" s="9"/>
      <c r="N2531" s="9"/>
      <c r="O2531" s="248"/>
      <c r="P2531" s="248"/>
      <c r="Q2531" s="248">
        <f t="shared" si="78"/>
        <v>0</v>
      </c>
      <c r="R2531" s="9"/>
      <c r="BB2531" s="354" t="str">
        <f ca="1">IF(ISBLANK(INDIRECT("B2531"))," ",(INDIRECT("B2531")))</f>
        <v xml:space="preserve"> </v>
      </c>
      <c r="BC2531" s="354" t="str">
        <f ca="1">IF(ISBLANK(INDIRECT("C2531"))," ",(INDIRECT("C2531")))</f>
        <v xml:space="preserve"> </v>
      </c>
      <c r="BD2531" s="354" t="str">
        <f ca="1">IF(ISBLANK(INDIRECT("D2531"))," ",(INDIRECT("D2531")))</f>
        <v xml:space="preserve"> </v>
      </c>
      <c r="BE2531" s="354" t="str">
        <f ca="1">IF(ISBLANK(INDIRECT("E2531"))," ",(INDIRECT("E2531")))</f>
        <v xml:space="preserve"> </v>
      </c>
      <c r="BF2531" s="354" t="str">
        <f ca="1">IF(ISBLANK(INDIRECT("F2531"))," ",(INDIRECT("F2531")))</f>
        <v xml:space="preserve"> </v>
      </c>
      <c r="BG2531" s="354" t="str">
        <f ca="1">IF(ISBLANK(INDIRECT("G2531"))," ",(INDIRECT("G2531")))</f>
        <v xml:space="preserve"> </v>
      </c>
      <c r="BH2531" s="354" t="str">
        <f ca="1">IF(ISBLANK(INDIRECT("H2531"))," ",(INDIRECT("H2531")))</f>
        <v xml:space="preserve"> </v>
      </c>
      <c r="BI2531" s="354" t="str">
        <f ca="1">IF(ISBLANK(INDIRECT("I2531"))," ",(INDIRECT("I2531")))</f>
        <v xml:space="preserve"> </v>
      </c>
      <c r="BJ2531" s="354" t="str">
        <f ca="1">IF(ISBLANK(INDIRECT("J2531"))," ",(INDIRECT("J2531")))</f>
        <v xml:space="preserve"> </v>
      </c>
      <c r="BK2531" s="354" t="str">
        <f ca="1">IF(ISBLANK(INDIRECT("K2531"))," ",(INDIRECT("K2531")))</f>
        <v xml:space="preserve"> </v>
      </c>
      <c r="BL2531" s="354" t="str">
        <f ca="1">IF(ISBLANK(INDIRECT("L2531"))," ",(INDIRECT("L2531")))</f>
        <v xml:space="preserve"> </v>
      </c>
      <c r="BM2531" s="354" t="str">
        <f ca="1">IF(ISBLANK(INDIRECT("M2531"))," ",(INDIRECT("M2531")))</f>
        <v xml:space="preserve"> </v>
      </c>
      <c r="BN2531" s="354" t="str">
        <f ca="1">IF(ISBLANK(INDIRECT("N2531"))," ",(INDIRECT("N2531")))</f>
        <v xml:space="preserve"> </v>
      </c>
      <c r="BO2531" s="354" t="str">
        <f ca="1">IF(ISBLANK(INDIRECT("O2531"))," ",(INDIRECT("O2531")))</f>
        <v xml:space="preserve"> </v>
      </c>
      <c r="BP2531" s="354" t="str">
        <f ca="1">IF(ISBLANK(INDIRECT("P2531"))," ",(INDIRECT("P2531")))</f>
        <v xml:space="preserve"> </v>
      </c>
      <c r="BQ2531" s="354">
        <f ca="1">IF(ISBLANK(INDIRECT("Q2531"))," ",(INDIRECT("Q2531")))</f>
        <v>0</v>
      </c>
      <c r="BR2531" s="354" t="str">
        <f ca="1">IF(ISBLANK(INDIRECT("R2531"))," ",(INDIRECT("R2531")))</f>
        <v xml:space="preserve"> </v>
      </c>
      <c r="BS2531" s="355" t="str">
        <f t="shared" ca="1" si="79"/>
        <v xml:space="preserve"> </v>
      </c>
    </row>
    <row r="2532" spans="1:71" x14ac:dyDescent="0.25">
      <c r="A2532" s="255">
        <v>2527</v>
      </c>
      <c r="B2532" s="138"/>
      <c r="C2532" s="10"/>
      <c r="D2532" s="9"/>
      <c r="E2532" s="10"/>
      <c r="F2532" s="9"/>
      <c r="G2532" s="9"/>
      <c r="H2532" s="9"/>
      <c r="I2532" s="9"/>
      <c r="J2532" s="9"/>
      <c r="K2532" s="9"/>
      <c r="L2532" s="9"/>
      <c r="M2532" s="9"/>
      <c r="N2532" s="9"/>
      <c r="O2532" s="248"/>
      <c r="P2532" s="248"/>
      <c r="Q2532" s="248">
        <f t="shared" si="78"/>
        <v>0</v>
      </c>
      <c r="R2532" s="9"/>
      <c r="BB2532" s="354" t="str">
        <f ca="1">IF(ISBLANK(INDIRECT("B2532"))," ",(INDIRECT("B2532")))</f>
        <v xml:space="preserve"> </v>
      </c>
      <c r="BC2532" s="354" t="str">
        <f ca="1">IF(ISBLANK(INDIRECT("C2532"))," ",(INDIRECT("C2532")))</f>
        <v xml:space="preserve"> </v>
      </c>
      <c r="BD2532" s="354" t="str">
        <f ca="1">IF(ISBLANK(INDIRECT("D2532"))," ",(INDIRECT("D2532")))</f>
        <v xml:space="preserve"> </v>
      </c>
      <c r="BE2532" s="354" t="str">
        <f ca="1">IF(ISBLANK(INDIRECT("E2532"))," ",(INDIRECT("E2532")))</f>
        <v xml:space="preserve"> </v>
      </c>
      <c r="BF2532" s="354" t="str">
        <f ca="1">IF(ISBLANK(INDIRECT("F2532"))," ",(INDIRECT("F2532")))</f>
        <v xml:space="preserve"> </v>
      </c>
      <c r="BG2532" s="354" t="str">
        <f ca="1">IF(ISBLANK(INDIRECT("G2532"))," ",(INDIRECT("G2532")))</f>
        <v xml:space="preserve"> </v>
      </c>
      <c r="BH2532" s="354" t="str">
        <f ca="1">IF(ISBLANK(INDIRECT("H2532"))," ",(INDIRECT("H2532")))</f>
        <v xml:space="preserve"> </v>
      </c>
      <c r="BI2532" s="354" t="str">
        <f ca="1">IF(ISBLANK(INDIRECT("I2532"))," ",(INDIRECT("I2532")))</f>
        <v xml:space="preserve"> </v>
      </c>
      <c r="BJ2532" s="354" t="str">
        <f ca="1">IF(ISBLANK(INDIRECT("J2532"))," ",(INDIRECT("J2532")))</f>
        <v xml:space="preserve"> </v>
      </c>
      <c r="BK2532" s="354" t="str">
        <f ca="1">IF(ISBLANK(INDIRECT("K2532"))," ",(INDIRECT("K2532")))</f>
        <v xml:space="preserve"> </v>
      </c>
      <c r="BL2532" s="354" t="str">
        <f ca="1">IF(ISBLANK(INDIRECT("L2532"))," ",(INDIRECT("L2532")))</f>
        <v xml:space="preserve"> </v>
      </c>
      <c r="BM2532" s="354" t="str">
        <f ca="1">IF(ISBLANK(INDIRECT("M2532"))," ",(INDIRECT("M2532")))</f>
        <v xml:space="preserve"> </v>
      </c>
      <c r="BN2532" s="354" t="str">
        <f ca="1">IF(ISBLANK(INDIRECT("N2532"))," ",(INDIRECT("N2532")))</f>
        <v xml:space="preserve"> </v>
      </c>
      <c r="BO2532" s="354" t="str">
        <f ca="1">IF(ISBLANK(INDIRECT("O2532"))," ",(INDIRECT("O2532")))</f>
        <v xml:space="preserve"> </v>
      </c>
      <c r="BP2532" s="354" t="str">
        <f ca="1">IF(ISBLANK(INDIRECT("P2532"))," ",(INDIRECT("P2532")))</f>
        <v xml:space="preserve"> </v>
      </c>
      <c r="BQ2532" s="354">
        <f ca="1">IF(ISBLANK(INDIRECT("Q2532"))," ",(INDIRECT("Q2532")))</f>
        <v>0</v>
      </c>
      <c r="BR2532" s="354" t="str">
        <f ca="1">IF(ISBLANK(INDIRECT("R2532"))," ",(INDIRECT("R2532")))</f>
        <v xml:space="preserve"> </v>
      </c>
      <c r="BS2532" s="355" t="str">
        <f t="shared" ca="1" si="79"/>
        <v xml:space="preserve"> </v>
      </c>
    </row>
    <row r="2533" spans="1:71" x14ac:dyDescent="0.25">
      <c r="A2533" s="255">
        <v>2528</v>
      </c>
      <c r="B2533" s="138"/>
      <c r="C2533" s="10"/>
      <c r="D2533" s="9"/>
      <c r="E2533" s="10"/>
      <c r="F2533" s="9"/>
      <c r="G2533" s="9"/>
      <c r="H2533" s="9"/>
      <c r="I2533" s="9"/>
      <c r="J2533" s="9"/>
      <c r="K2533" s="9"/>
      <c r="L2533" s="9"/>
      <c r="M2533" s="9"/>
      <c r="N2533" s="9"/>
      <c r="O2533" s="248"/>
      <c r="P2533" s="248"/>
      <c r="Q2533" s="248">
        <f t="shared" si="78"/>
        <v>0</v>
      </c>
      <c r="R2533" s="9"/>
      <c r="BB2533" s="354" t="str">
        <f ca="1">IF(ISBLANK(INDIRECT("B2533"))," ",(INDIRECT("B2533")))</f>
        <v xml:space="preserve"> </v>
      </c>
      <c r="BC2533" s="354" t="str">
        <f ca="1">IF(ISBLANK(INDIRECT("C2533"))," ",(INDIRECT("C2533")))</f>
        <v xml:space="preserve"> </v>
      </c>
      <c r="BD2533" s="354" t="str">
        <f ca="1">IF(ISBLANK(INDIRECT("D2533"))," ",(INDIRECT("D2533")))</f>
        <v xml:space="preserve"> </v>
      </c>
      <c r="BE2533" s="354" t="str">
        <f ca="1">IF(ISBLANK(INDIRECT("E2533"))," ",(INDIRECT("E2533")))</f>
        <v xml:space="preserve"> </v>
      </c>
      <c r="BF2533" s="354" t="str">
        <f ca="1">IF(ISBLANK(INDIRECT("F2533"))," ",(INDIRECT("F2533")))</f>
        <v xml:space="preserve"> </v>
      </c>
      <c r="BG2533" s="354" t="str">
        <f ca="1">IF(ISBLANK(INDIRECT("G2533"))," ",(INDIRECT("G2533")))</f>
        <v xml:space="preserve"> </v>
      </c>
      <c r="BH2533" s="354" t="str">
        <f ca="1">IF(ISBLANK(INDIRECT("H2533"))," ",(INDIRECT("H2533")))</f>
        <v xml:space="preserve"> </v>
      </c>
      <c r="BI2533" s="354" t="str">
        <f ca="1">IF(ISBLANK(INDIRECT("I2533"))," ",(INDIRECT("I2533")))</f>
        <v xml:space="preserve"> </v>
      </c>
      <c r="BJ2533" s="354" t="str">
        <f ca="1">IF(ISBLANK(INDIRECT("J2533"))," ",(INDIRECT("J2533")))</f>
        <v xml:space="preserve"> </v>
      </c>
      <c r="BK2533" s="354" t="str">
        <f ca="1">IF(ISBLANK(INDIRECT("K2533"))," ",(INDIRECT("K2533")))</f>
        <v xml:space="preserve"> </v>
      </c>
      <c r="BL2533" s="354" t="str">
        <f ca="1">IF(ISBLANK(INDIRECT("L2533"))," ",(INDIRECT("L2533")))</f>
        <v xml:space="preserve"> </v>
      </c>
      <c r="BM2533" s="354" t="str">
        <f ca="1">IF(ISBLANK(INDIRECT("M2533"))," ",(INDIRECT("M2533")))</f>
        <v xml:space="preserve"> </v>
      </c>
      <c r="BN2533" s="354" t="str">
        <f ca="1">IF(ISBLANK(INDIRECT("N2533"))," ",(INDIRECT("N2533")))</f>
        <v xml:space="preserve"> </v>
      </c>
      <c r="BO2533" s="354" t="str">
        <f ca="1">IF(ISBLANK(INDIRECT("O2533"))," ",(INDIRECT("O2533")))</f>
        <v xml:space="preserve"> </v>
      </c>
      <c r="BP2533" s="354" t="str">
        <f ca="1">IF(ISBLANK(INDIRECT("P2533"))," ",(INDIRECT("P2533")))</f>
        <v xml:space="preserve"> </v>
      </c>
      <c r="BQ2533" s="354">
        <f ca="1">IF(ISBLANK(INDIRECT("Q2533"))," ",(INDIRECT("Q2533")))</f>
        <v>0</v>
      </c>
      <c r="BR2533" s="354" t="str">
        <f ca="1">IF(ISBLANK(INDIRECT("R2533"))," ",(INDIRECT("R2533")))</f>
        <v xml:space="preserve"> </v>
      </c>
      <c r="BS2533" s="355" t="str">
        <f t="shared" ca="1" si="79"/>
        <v xml:space="preserve"> </v>
      </c>
    </row>
    <row r="2534" spans="1:71" x14ac:dyDescent="0.25">
      <c r="A2534" s="255">
        <v>2529</v>
      </c>
      <c r="B2534" s="138"/>
      <c r="C2534" s="10"/>
      <c r="D2534" s="9"/>
      <c r="E2534" s="10"/>
      <c r="F2534" s="9"/>
      <c r="G2534" s="9"/>
      <c r="H2534" s="9"/>
      <c r="I2534" s="9"/>
      <c r="J2534" s="9"/>
      <c r="K2534" s="9"/>
      <c r="L2534" s="9"/>
      <c r="M2534" s="9"/>
      <c r="N2534" s="9"/>
      <c r="O2534" s="248"/>
      <c r="P2534" s="248"/>
      <c r="Q2534" s="248">
        <f t="shared" si="78"/>
        <v>0</v>
      </c>
      <c r="R2534" s="9"/>
      <c r="BB2534" s="354" t="str">
        <f ca="1">IF(ISBLANK(INDIRECT("B2534"))," ",(INDIRECT("B2534")))</f>
        <v xml:space="preserve"> </v>
      </c>
      <c r="BC2534" s="354" t="str">
        <f ca="1">IF(ISBLANK(INDIRECT("C2534"))," ",(INDIRECT("C2534")))</f>
        <v xml:space="preserve"> </v>
      </c>
      <c r="BD2534" s="354" t="str">
        <f ca="1">IF(ISBLANK(INDIRECT("D2534"))," ",(INDIRECT("D2534")))</f>
        <v xml:space="preserve"> </v>
      </c>
      <c r="BE2534" s="354" t="str">
        <f ca="1">IF(ISBLANK(INDIRECT("E2534"))," ",(INDIRECT("E2534")))</f>
        <v xml:space="preserve"> </v>
      </c>
      <c r="BF2534" s="354" t="str">
        <f ca="1">IF(ISBLANK(INDIRECT("F2534"))," ",(INDIRECT("F2534")))</f>
        <v xml:space="preserve"> </v>
      </c>
      <c r="BG2534" s="354" t="str">
        <f ca="1">IF(ISBLANK(INDIRECT("G2534"))," ",(INDIRECT("G2534")))</f>
        <v xml:space="preserve"> </v>
      </c>
      <c r="BH2534" s="354" t="str">
        <f ca="1">IF(ISBLANK(INDIRECT("H2534"))," ",(INDIRECT("H2534")))</f>
        <v xml:space="preserve"> </v>
      </c>
      <c r="BI2534" s="354" t="str">
        <f ca="1">IF(ISBLANK(INDIRECT("I2534"))," ",(INDIRECT("I2534")))</f>
        <v xml:space="preserve"> </v>
      </c>
      <c r="BJ2534" s="354" t="str">
        <f ca="1">IF(ISBLANK(INDIRECT("J2534"))," ",(INDIRECT("J2534")))</f>
        <v xml:space="preserve"> </v>
      </c>
      <c r="BK2534" s="354" t="str">
        <f ca="1">IF(ISBLANK(INDIRECT("K2534"))," ",(INDIRECT("K2534")))</f>
        <v xml:space="preserve"> </v>
      </c>
      <c r="BL2534" s="354" t="str">
        <f ca="1">IF(ISBLANK(INDIRECT("L2534"))," ",(INDIRECT("L2534")))</f>
        <v xml:space="preserve"> </v>
      </c>
      <c r="BM2534" s="354" t="str">
        <f ca="1">IF(ISBLANK(INDIRECT("M2534"))," ",(INDIRECT("M2534")))</f>
        <v xml:space="preserve"> </v>
      </c>
      <c r="BN2534" s="354" t="str">
        <f ca="1">IF(ISBLANK(INDIRECT("N2534"))," ",(INDIRECT("N2534")))</f>
        <v xml:space="preserve"> </v>
      </c>
      <c r="BO2534" s="354" t="str">
        <f ca="1">IF(ISBLANK(INDIRECT("O2534"))," ",(INDIRECT("O2534")))</f>
        <v xml:space="preserve"> </v>
      </c>
      <c r="BP2534" s="354" t="str">
        <f ca="1">IF(ISBLANK(INDIRECT("P2534"))," ",(INDIRECT("P2534")))</f>
        <v xml:space="preserve"> </v>
      </c>
      <c r="BQ2534" s="354">
        <f ca="1">IF(ISBLANK(INDIRECT("Q2534"))," ",(INDIRECT("Q2534")))</f>
        <v>0</v>
      </c>
      <c r="BR2534" s="354" t="str">
        <f ca="1">IF(ISBLANK(INDIRECT("R2534"))," ",(INDIRECT("R2534")))</f>
        <v xml:space="preserve"> </v>
      </c>
      <c r="BS2534" s="355" t="str">
        <f t="shared" ca="1" si="79"/>
        <v xml:space="preserve"> </v>
      </c>
    </row>
    <row r="2535" spans="1:71" x14ac:dyDescent="0.25">
      <c r="A2535" s="255">
        <v>2530</v>
      </c>
      <c r="B2535" s="138"/>
      <c r="C2535" s="10"/>
      <c r="D2535" s="9"/>
      <c r="E2535" s="10"/>
      <c r="F2535" s="9"/>
      <c r="G2535" s="9"/>
      <c r="H2535" s="9"/>
      <c r="I2535" s="9"/>
      <c r="J2535" s="9"/>
      <c r="K2535" s="9"/>
      <c r="L2535" s="9"/>
      <c r="M2535" s="9"/>
      <c r="N2535" s="9"/>
      <c r="O2535" s="248"/>
      <c r="P2535" s="248"/>
      <c r="Q2535" s="248">
        <f t="shared" si="78"/>
        <v>0</v>
      </c>
      <c r="R2535" s="9"/>
      <c r="BB2535" s="354" t="str">
        <f ca="1">IF(ISBLANK(INDIRECT("B2535"))," ",(INDIRECT("B2535")))</f>
        <v xml:space="preserve"> </v>
      </c>
      <c r="BC2535" s="354" t="str">
        <f ca="1">IF(ISBLANK(INDIRECT("C2535"))," ",(INDIRECT("C2535")))</f>
        <v xml:space="preserve"> </v>
      </c>
      <c r="BD2535" s="354" t="str">
        <f ca="1">IF(ISBLANK(INDIRECT("D2535"))," ",(INDIRECT("D2535")))</f>
        <v xml:space="preserve"> </v>
      </c>
      <c r="BE2535" s="354" t="str">
        <f ca="1">IF(ISBLANK(INDIRECT("E2535"))," ",(INDIRECT("E2535")))</f>
        <v xml:space="preserve"> </v>
      </c>
      <c r="BF2535" s="354" t="str">
        <f ca="1">IF(ISBLANK(INDIRECT("F2535"))," ",(INDIRECT("F2535")))</f>
        <v xml:space="preserve"> </v>
      </c>
      <c r="BG2535" s="354" t="str">
        <f ca="1">IF(ISBLANK(INDIRECT("G2535"))," ",(INDIRECT("G2535")))</f>
        <v xml:space="preserve"> </v>
      </c>
      <c r="BH2535" s="354" t="str">
        <f ca="1">IF(ISBLANK(INDIRECT("H2535"))," ",(INDIRECT("H2535")))</f>
        <v xml:space="preserve"> </v>
      </c>
      <c r="BI2535" s="354" t="str">
        <f ca="1">IF(ISBLANK(INDIRECT("I2535"))," ",(INDIRECT("I2535")))</f>
        <v xml:space="preserve"> </v>
      </c>
      <c r="BJ2535" s="354" t="str">
        <f ca="1">IF(ISBLANK(INDIRECT("J2535"))," ",(INDIRECT("J2535")))</f>
        <v xml:space="preserve"> </v>
      </c>
      <c r="BK2535" s="354" t="str">
        <f ca="1">IF(ISBLANK(INDIRECT("K2535"))," ",(INDIRECT("K2535")))</f>
        <v xml:space="preserve"> </v>
      </c>
      <c r="BL2535" s="354" t="str">
        <f ca="1">IF(ISBLANK(INDIRECT("L2535"))," ",(INDIRECT("L2535")))</f>
        <v xml:space="preserve"> </v>
      </c>
      <c r="BM2535" s="354" t="str">
        <f ca="1">IF(ISBLANK(INDIRECT("M2535"))," ",(INDIRECT("M2535")))</f>
        <v xml:space="preserve"> </v>
      </c>
      <c r="BN2535" s="354" t="str">
        <f ca="1">IF(ISBLANK(INDIRECT("N2535"))," ",(INDIRECT("N2535")))</f>
        <v xml:space="preserve"> </v>
      </c>
      <c r="BO2535" s="354" t="str">
        <f ca="1">IF(ISBLANK(INDIRECT("O2535"))," ",(INDIRECT("O2535")))</f>
        <v xml:space="preserve"> </v>
      </c>
      <c r="BP2535" s="354" t="str">
        <f ca="1">IF(ISBLANK(INDIRECT("P2535"))," ",(INDIRECT("P2535")))</f>
        <v xml:space="preserve"> </v>
      </c>
      <c r="BQ2535" s="354">
        <f ca="1">IF(ISBLANK(INDIRECT("Q2535"))," ",(INDIRECT("Q2535")))</f>
        <v>0</v>
      </c>
      <c r="BR2535" s="354" t="str">
        <f ca="1">IF(ISBLANK(INDIRECT("R2535"))," ",(INDIRECT("R2535")))</f>
        <v xml:space="preserve"> </v>
      </c>
      <c r="BS2535" s="355" t="str">
        <f t="shared" ca="1" si="79"/>
        <v xml:space="preserve"> </v>
      </c>
    </row>
    <row r="2536" spans="1:71" x14ac:dyDescent="0.25">
      <c r="A2536" s="255">
        <v>2531</v>
      </c>
      <c r="B2536" s="138"/>
      <c r="C2536" s="10"/>
      <c r="D2536" s="9"/>
      <c r="E2536" s="10"/>
      <c r="F2536" s="9"/>
      <c r="G2536" s="9"/>
      <c r="H2536" s="9"/>
      <c r="I2536" s="9"/>
      <c r="J2536" s="9"/>
      <c r="K2536" s="9"/>
      <c r="L2536" s="9"/>
      <c r="M2536" s="9"/>
      <c r="N2536" s="9"/>
      <c r="O2536" s="248"/>
      <c r="P2536" s="248"/>
      <c r="Q2536" s="248">
        <f t="shared" si="78"/>
        <v>0</v>
      </c>
      <c r="R2536" s="9"/>
      <c r="BB2536" s="354" t="str">
        <f ca="1">IF(ISBLANK(INDIRECT("B2536"))," ",(INDIRECT("B2536")))</f>
        <v xml:space="preserve"> </v>
      </c>
      <c r="BC2536" s="354" t="str">
        <f ca="1">IF(ISBLANK(INDIRECT("C2536"))," ",(INDIRECT("C2536")))</f>
        <v xml:space="preserve"> </v>
      </c>
      <c r="BD2536" s="354" t="str">
        <f ca="1">IF(ISBLANK(INDIRECT("D2536"))," ",(INDIRECT("D2536")))</f>
        <v xml:space="preserve"> </v>
      </c>
      <c r="BE2536" s="354" t="str">
        <f ca="1">IF(ISBLANK(INDIRECT("E2536"))," ",(INDIRECT("E2536")))</f>
        <v xml:space="preserve"> </v>
      </c>
      <c r="BF2536" s="354" t="str">
        <f ca="1">IF(ISBLANK(INDIRECT("F2536"))," ",(INDIRECT("F2536")))</f>
        <v xml:space="preserve"> </v>
      </c>
      <c r="BG2536" s="354" t="str">
        <f ca="1">IF(ISBLANK(INDIRECT("G2536"))," ",(INDIRECT("G2536")))</f>
        <v xml:space="preserve"> </v>
      </c>
      <c r="BH2536" s="354" t="str">
        <f ca="1">IF(ISBLANK(INDIRECT("H2536"))," ",(INDIRECT("H2536")))</f>
        <v xml:space="preserve"> </v>
      </c>
      <c r="BI2536" s="354" t="str">
        <f ca="1">IF(ISBLANK(INDIRECT("I2536"))," ",(INDIRECT("I2536")))</f>
        <v xml:space="preserve"> </v>
      </c>
      <c r="BJ2536" s="354" t="str">
        <f ca="1">IF(ISBLANK(INDIRECT("J2536"))," ",(INDIRECT("J2536")))</f>
        <v xml:space="preserve"> </v>
      </c>
      <c r="BK2536" s="354" t="str">
        <f ca="1">IF(ISBLANK(INDIRECT("K2536"))," ",(INDIRECT("K2536")))</f>
        <v xml:space="preserve"> </v>
      </c>
      <c r="BL2536" s="354" t="str">
        <f ca="1">IF(ISBLANK(INDIRECT("L2536"))," ",(INDIRECT("L2536")))</f>
        <v xml:space="preserve"> </v>
      </c>
      <c r="BM2536" s="354" t="str">
        <f ca="1">IF(ISBLANK(INDIRECT("M2536"))," ",(INDIRECT("M2536")))</f>
        <v xml:space="preserve"> </v>
      </c>
      <c r="BN2536" s="354" t="str">
        <f ca="1">IF(ISBLANK(INDIRECT("N2536"))," ",(INDIRECT("N2536")))</f>
        <v xml:space="preserve"> </v>
      </c>
      <c r="BO2536" s="354" t="str">
        <f ca="1">IF(ISBLANK(INDIRECT("O2536"))," ",(INDIRECT("O2536")))</f>
        <v xml:space="preserve"> </v>
      </c>
      <c r="BP2536" s="354" t="str">
        <f ca="1">IF(ISBLANK(INDIRECT("P2536"))," ",(INDIRECT("P2536")))</f>
        <v xml:space="preserve"> </v>
      </c>
      <c r="BQ2536" s="354">
        <f ca="1">IF(ISBLANK(INDIRECT("Q2536"))," ",(INDIRECT("Q2536")))</f>
        <v>0</v>
      </c>
      <c r="BR2536" s="354" t="str">
        <f ca="1">IF(ISBLANK(INDIRECT("R2536"))," ",(INDIRECT("R2536")))</f>
        <v xml:space="preserve"> </v>
      </c>
      <c r="BS2536" s="355" t="str">
        <f t="shared" ca="1" si="79"/>
        <v xml:space="preserve"> </v>
      </c>
    </row>
    <row r="2537" spans="1:71" x14ac:dyDescent="0.25">
      <c r="A2537" s="255">
        <v>2532</v>
      </c>
      <c r="B2537" s="138"/>
      <c r="C2537" s="10"/>
      <c r="D2537" s="9"/>
      <c r="E2537" s="10"/>
      <c r="F2537" s="9"/>
      <c r="G2537" s="9"/>
      <c r="H2537" s="9"/>
      <c r="I2537" s="9"/>
      <c r="J2537" s="9"/>
      <c r="K2537" s="9"/>
      <c r="L2537" s="9"/>
      <c r="M2537" s="9"/>
      <c r="N2537" s="9"/>
      <c r="O2537" s="248"/>
      <c r="P2537" s="248"/>
      <c r="Q2537" s="248">
        <f t="shared" si="78"/>
        <v>0</v>
      </c>
      <c r="R2537" s="9"/>
      <c r="BB2537" s="354" t="str">
        <f ca="1">IF(ISBLANK(INDIRECT("B2537"))," ",(INDIRECT("B2537")))</f>
        <v xml:space="preserve"> </v>
      </c>
      <c r="BC2537" s="354" t="str">
        <f ca="1">IF(ISBLANK(INDIRECT("C2537"))," ",(INDIRECT("C2537")))</f>
        <v xml:space="preserve"> </v>
      </c>
      <c r="BD2537" s="354" t="str">
        <f ca="1">IF(ISBLANK(INDIRECT("D2537"))," ",(INDIRECT("D2537")))</f>
        <v xml:space="preserve"> </v>
      </c>
      <c r="BE2537" s="354" t="str">
        <f ca="1">IF(ISBLANK(INDIRECT("E2537"))," ",(INDIRECT("E2537")))</f>
        <v xml:space="preserve"> </v>
      </c>
      <c r="BF2537" s="354" t="str">
        <f ca="1">IF(ISBLANK(INDIRECT("F2537"))," ",(INDIRECT("F2537")))</f>
        <v xml:space="preserve"> </v>
      </c>
      <c r="BG2537" s="354" t="str">
        <f ca="1">IF(ISBLANK(INDIRECT("G2537"))," ",(INDIRECT("G2537")))</f>
        <v xml:space="preserve"> </v>
      </c>
      <c r="BH2537" s="354" t="str">
        <f ca="1">IF(ISBLANK(INDIRECT("H2537"))," ",(INDIRECT("H2537")))</f>
        <v xml:space="preserve"> </v>
      </c>
      <c r="BI2537" s="354" t="str">
        <f ca="1">IF(ISBLANK(INDIRECT("I2537"))," ",(INDIRECT("I2537")))</f>
        <v xml:space="preserve"> </v>
      </c>
      <c r="BJ2537" s="354" t="str">
        <f ca="1">IF(ISBLANK(INDIRECT("J2537"))," ",(INDIRECT("J2537")))</f>
        <v xml:space="preserve"> </v>
      </c>
      <c r="BK2537" s="354" t="str">
        <f ca="1">IF(ISBLANK(INDIRECT("K2537"))," ",(INDIRECT("K2537")))</f>
        <v xml:space="preserve"> </v>
      </c>
      <c r="BL2537" s="354" t="str">
        <f ca="1">IF(ISBLANK(INDIRECT("L2537"))," ",(INDIRECT("L2537")))</f>
        <v xml:space="preserve"> </v>
      </c>
      <c r="BM2537" s="354" t="str">
        <f ca="1">IF(ISBLANK(INDIRECT("M2537"))," ",(INDIRECT("M2537")))</f>
        <v xml:space="preserve"> </v>
      </c>
      <c r="BN2537" s="354" t="str">
        <f ca="1">IF(ISBLANK(INDIRECT("N2537"))," ",(INDIRECT("N2537")))</f>
        <v xml:space="preserve"> </v>
      </c>
      <c r="BO2537" s="354" t="str">
        <f ca="1">IF(ISBLANK(INDIRECT("O2537"))," ",(INDIRECT("O2537")))</f>
        <v xml:space="preserve"> </v>
      </c>
      <c r="BP2537" s="354" t="str">
        <f ca="1">IF(ISBLANK(INDIRECT("P2537"))," ",(INDIRECT("P2537")))</f>
        <v xml:space="preserve"> </v>
      </c>
      <c r="BQ2537" s="354">
        <f ca="1">IF(ISBLANK(INDIRECT("Q2537"))," ",(INDIRECT("Q2537")))</f>
        <v>0</v>
      </c>
      <c r="BR2537" s="354" t="str">
        <f ca="1">IF(ISBLANK(INDIRECT("R2537"))," ",(INDIRECT("R2537")))</f>
        <v xml:space="preserve"> </v>
      </c>
      <c r="BS2537" s="355" t="str">
        <f t="shared" ca="1" si="79"/>
        <v xml:space="preserve"> </v>
      </c>
    </row>
    <row r="2538" spans="1:71" x14ac:dyDescent="0.25">
      <c r="A2538" s="255">
        <v>2533</v>
      </c>
      <c r="B2538" s="138"/>
      <c r="C2538" s="10"/>
      <c r="D2538" s="9"/>
      <c r="E2538" s="10"/>
      <c r="F2538" s="9"/>
      <c r="G2538" s="9"/>
      <c r="H2538" s="9"/>
      <c r="I2538" s="9"/>
      <c r="J2538" s="9"/>
      <c r="K2538" s="9"/>
      <c r="L2538" s="9"/>
      <c r="M2538" s="9"/>
      <c r="N2538" s="9"/>
      <c r="O2538" s="248"/>
      <c r="P2538" s="248"/>
      <c r="Q2538" s="248">
        <f t="shared" si="78"/>
        <v>0</v>
      </c>
      <c r="R2538" s="9"/>
      <c r="BB2538" s="354" t="str">
        <f ca="1">IF(ISBLANK(INDIRECT("B2538"))," ",(INDIRECT("B2538")))</f>
        <v xml:space="preserve"> </v>
      </c>
      <c r="BC2538" s="354" t="str">
        <f ca="1">IF(ISBLANK(INDIRECT("C2538"))," ",(INDIRECT("C2538")))</f>
        <v xml:space="preserve"> </v>
      </c>
      <c r="BD2538" s="354" t="str">
        <f ca="1">IF(ISBLANK(INDIRECT("D2538"))," ",(INDIRECT("D2538")))</f>
        <v xml:space="preserve"> </v>
      </c>
      <c r="BE2538" s="354" t="str">
        <f ca="1">IF(ISBLANK(INDIRECT("E2538"))," ",(INDIRECT("E2538")))</f>
        <v xml:space="preserve"> </v>
      </c>
      <c r="BF2538" s="354" t="str">
        <f ca="1">IF(ISBLANK(INDIRECT("F2538"))," ",(INDIRECT("F2538")))</f>
        <v xml:space="preserve"> </v>
      </c>
      <c r="BG2538" s="354" t="str">
        <f ca="1">IF(ISBLANK(INDIRECT("G2538"))," ",(INDIRECT("G2538")))</f>
        <v xml:space="preserve"> </v>
      </c>
      <c r="BH2538" s="354" t="str">
        <f ca="1">IF(ISBLANK(INDIRECT("H2538"))," ",(INDIRECT("H2538")))</f>
        <v xml:space="preserve"> </v>
      </c>
      <c r="BI2538" s="354" t="str">
        <f ca="1">IF(ISBLANK(INDIRECT("I2538"))," ",(INDIRECT("I2538")))</f>
        <v xml:space="preserve"> </v>
      </c>
      <c r="BJ2538" s="354" t="str">
        <f ca="1">IF(ISBLANK(INDIRECT("J2538"))," ",(INDIRECT("J2538")))</f>
        <v xml:space="preserve"> </v>
      </c>
      <c r="BK2538" s="354" t="str">
        <f ca="1">IF(ISBLANK(INDIRECT("K2538"))," ",(INDIRECT("K2538")))</f>
        <v xml:space="preserve"> </v>
      </c>
      <c r="BL2538" s="354" t="str">
        <f ca="1">IF(ISBLANK(INDIRECT("L2538"))," ",(INDIRECT("L2538")))</f>
        <v xml:space="preserve"> </v>
      </c>
      <c r="BM2538" s="354" t="str">
        <f ca="1">IF(ISBLANK(INDIRECT("M2538"))," ",(INDIRECT("M2538")))</f>
        <v xml:space="preserve"> </v>
      </c>
      <c r="BN2538" s="354" t="str">
        <f ca="1">IF(ISBLANK(INDIRECT("N2538"))," ",(INDIRECT("N2538")))</f>
        <v xml:space="preserve"> </v>
      </c>
      <c r="BO2538" s="354" t="str">
        <f ca="1">IF(ISBLANK(INDIRECT("O2538"))," ",(INDIRECT("O2538")))</f>
        <v xml:space="preserve"> </v>
      </c>
      <c r="BP2538" s="354" t="str">
        <f ca="1">IF(ISBLANK(INDIRECT("P2538"))," ",(INDIRECT("P2538")))</f>
        <v xml:space="preserve"> </v>
      </c>
      <c r="BQ2538" s="354">
        <f ca="1">IF(ISBLANK(INDIRECT("Q2538"))," ",(INDIRECT("Q2538")))</f>
        <v>0</v>
      </c>
      <c r="BR2538" s="354" t="str">
        <f ca="1">IF(ISBLANK(INDIRECT("R2538"))," ",(INDIRECT("R2538")))</f>
        <v xml:space="preserve"> </v>
      </c>
      <c r="BS2538" s="355" t="str">
        <f t="shared" ca="1" si="79"/>
        <v xml:space="preserve"> </v>
      </c>
    </row>
    <row r="2539" spans="1:71" x14ac:dyDescent="0.25">
      <c r="A2539" s="255">
        <v>2534</v>
      </c>
      <c r="B2539" s="138"/>
      <c r="C2539" s="10"/>
      <c r="D2539" s="9"/>
      <c r="E2539" s="10"/>
      <c r="F2539" s="9"/>
      <c r="G2539" s="9"/>
      <c r="H2539" s="9"/>
      <c r="I2539" s="9"/>
      <c r="J2539" s="9"/>
      <c r="K2539" s="9"/>
      <c r="L2539" s="9"/>
      <c r="M2539" s="9"/>
      <c r="N2539" s="9"/>
      <c r="O2539" s="248"/>
      <c r="P2539" s="248"/>
      <c r="Q2539" s="248">
        <f t="shared" si="78"/>
        <v>0</v>
      </c>
      <c r="R2539" s="9"/>
      <c r="BB2539" s="354" t="str">
        <f ca="1">IF(ISBLANK(INDIRECT("B2539"))," ",(INDIRECT("B2539")))</f>
        <v xml:space="preserve"> </v>
      </c>
      <c r="BC2539" s="354" t="str">
        <f ca="1">IF(ISBLANK(INDIRECT("C2539"))," ",(INDIRECT("C2539")))</f>
        <v xml:space="preserve"> </v>
      </c>
      <c r="BD2539" s="354" t="str">
        <f ca="1">IF(ISBLANK(INDIRECT("D2539"))," ",(INDIRECT("D2539")))</f>
        <v xml:space="preserve"> </v>
      </c>
      <c r="BE2539" s="354" t="str">
        <f ca="1">IF(ISBLANK(INDIRECT("E2539"))," ",(INDIRECT("E2539")))</f>
        <v xml:space="preserve"> </v>
      </c>
      <c r="BF2539" s="354" t="str">
        <f ca="1">IF(ISBLANK(INDIRECT("F2539"))," ",(INDIRECT("F2539")))</f>
        <v xml:space="preserve"> </v>
      </c>
      <c r="BG2539" s="354" t="str">
        <f ca="1">IF(ISBLANK(INDIRECT("G2539"))," ",(INDIRECT("G2539")))</f>
        <v xml:space="preserve"> </v>
      </c>
      <c r="BH2539" s="354" t="str">
        <f ca="1">IF(ISBLANK(INDIRECT("H2539"))," ",(INDIRECT("H2539")))</f>
        <v xml:space="preserve"> </v>
      </c>
      <c r="BI2539" s="354" t="str">
        <f ca="1">IF(ISBLANK(INDIRECT("I2539"))," ",(INDIRECT("I2539")))</f>
        <v xml:space="preserve"> </v>
      </c>
      <c r="BJ2539" s="354" t="str">
        <f ca="1">IF(ISBLANK(INDIRECT("J2539"))," ",(INDIRECT("J2539")))</f>
        <v xml:space="preserve"> </v>
      </c>
      <c r="BK2539" s="354" t="str">
        <f ca="1">IF(ISBLANK(INDIRECT("K2539"))," ",(INDIRECT("K2539")))</f>
        <v xml:space="preserve"> </v>
      </c>
      <c r="BL2539" s="354" t="str">
        <f ca="1">IF(ISBLANK(INDIRECT("L2539"))," ",(INDIRECT("L2539")))</f>
        <v xml:space="preserve"> </v>
      </c>
      <c r="BM2539" s="354" t="str">
        <f ca="1">IF(ISBLANK(INDIRECT("M2539"))," ",(INDIRECT("M2539")))</f>
        <v xml:space="preserve"> </v>
      </c>
      <c r="BN2539" s="354" t="str">
        <f ca="1">IF(ISBLANK(INDIRECT("N2539"))," ",(INDIRECT("N2539")))</f>
        <v xml:space="preserve"> </v>
      </c>
      <c r="BO2539" s="354" t="str">
        <f ca="1">IF(ISBLANK(INDIRECT("O2539"))," ",(INDIRECT("O2539")))</f>
        <v xml:space="preserve"> </v>
      </c>
      <c r="BP2539" s="354" t="str">
        <f ca="1">IF(ISBLANK(INDIRECT("P2539"))," ",(INDIRECT("P2539")))</f>
        <v xml:space="preserve"> </v>
      </c>
      <c r="BQ2539" s="354">
        <f ca="1">IF(ISBLANK(INDIRECT("Q2539"))," ",(INDIRECT("Q2539")))</f>
        <v>0</v>
      </c>
      <c r="BR2539" s="354" t="str">
        <f ca="1">IF(ISBLANK(INDIRECT("R2539"))," ",(INDIRECT("R2539")))</f>
        <v xml:space="preserve"> </v>
      </c>
      <c r="BS2539" s="355" t="str">
        <f t="shared" ca="1" si="79"/>
        <v xml:space="preserve"> </v>
      </c>
    </row>
    <row r="2540" spans="1:71" x14ac:dyDescent="0.25">
      <c r="A2540" s="255">
        <v>2535</v>
      </c>
      <c r="B2540" s="138"/>
      <c r="C2540" s="10"/>
      <c r="D2540" s="9"/>
      <c r="E2540" s="10"/>
      <c r="F2540" s="9"/>
      <c r="G2540" s="9"/>
      <c r="H2540" s="9"/>
      <c r="I2540" s="9"/>
      <c r="J2540" s="9"/>
      <c r="K2540" s="9"/>
      <c r="L2540" s="9"/>
      <c r="M2540" s="9"/>
      <c r="N2540" s="9"/>
      <c r="O2540" s="248"/>
      <c r="P2540" s="248"/>
      <c r="Q2540" s="248">
        <f t="shared" si="78"/>
        <v>0</v>
      </c>
      <c r="R2540" s="9"/>
      <c r="BB2540" s="354" t="str">
        <f ca="1">IF(ISBLANK(INDIRECT("B2540"))," ",(INDIRECT("B2540")))</f>
        <v xml:space="preserve"> </v>
      </c>
      <c r="BC2540" s="354" t="str">
        <f ca="1">IF(ISBLANK(INDIRECT("C2540"))," ",(INDIRECT("C2540")))</f>
        <v xml:space="preserve"> </v>
      </c>
      <c r="BD2540" s="354" t="str">
        <f ca="1">IF(ISBLANK(INDIRECT("D2540"))," ",(INDIRECT("D2540")))</f>
        <v xml:space="preserve"> </v>
      </c>
      <c r="BE2540" s="354" t="str">
        <f ca="1">IF(ISBLANK(INDIRECT("E2540"))," ",(INDIRECT("E2540")))</f>
        <v xml:space="preserve"> </v>
      </c>
      <c r="BF2540" s="354" t="str">
        <f ca="1">IF(ISBLANK(INDIRECT("F2540"))," ",(INDIRECT("F2540")))</f>
        <v xml:space="preserve"> </v>
      </c>
      <c r="BG2540" s="354" t="str">
        <f ca="1">IF(ISBLANK(INDIRECT("G2540"))," ",(INDIRECT("G2540")))</f>
        <v xml:space="preserve"> </v>
      </c>
      <c r="BH2540" s="354" t="str">
        <f ca="1">IF(ISBLANK(INDIRECT("H2540"))," ",(INDIRECT("H2540")))</f>
        <v xml:space="preserve"> </v>
      </c>
      <c r="BI2540" s="354" t="str">
        <f ca="1">IF(ISBLANK(INDIRECT("I2540"))," ",(INDIRECT("I2540")))</f>
        <v xml:space="preserve"> </v>
      </c>
      <c r="BJ2540" s="354" t="str">
        <f ca="1">IF(ISBLANK(INDIRECT("J2540"))," ",(INDIRECT("J2540")))</f>
        <v xml:space="preserve"> </v>
      </c>
      <c r="BK2540" s="354" t="str">
        <f ca="1">IF(ISBLANK(INDIRECT("K2540"))," ",(INDIRECT("K2540")))</f>
        <v xml:space="preserve"> </v>
      </c>
      <c r="BL2540" s="354" t="str">
        <f ca="1">IF(ISBLANK(INDIRECT("L2540"))," ",(INDIRECT("L2540")))</f>
        <v xml:space="preserve"> </v>
      </c>
      <c r="BM2540" s="354" t="str">
        <f ca="1">IF(ISBLANK(INDIRECT("M2540"))," ",(INDIRECT("M2540")))</f>
        <v xml:space="preserve"> </v>
      </c>
      <c r="BN2540" s="354" t="str">
        <f ca="1">IF(ISBLANK(INDIRECT("N2540"))," ",(INDIRECT("N2540")))</f>
        <v xml:space="preserve"> </v>
      </c>
      <c r="BO2540" s="354" t="str">
        <f ca="1">IF(ISBLANK(INDIRECT("O2540"))," ",(INDIRECT("O2540")))</f>
        <v xml:space="preserve"> </v>
      </c>
      <c r="BP2540" s="354" t="str">
        <f ca="1">IF(ISBLANK(INDIRECT("P2540"))," ",(INDIRECT("P2540")))</f>
        <v xml:space="preserve"> </v>
      </c>
      <c r="BQ2540" s="354">
        <f ca="1">IF(ISBLANK(INDIRECT("Q2540"))," ",(INDIRECT("Q2540")))</f>
        <v>0</v>
      </c>
      <c r="BR2540" s="354" t="str">
        <f ca="1">IF(ISBLANK(INDIRECT("R2540"))," ",(INDIRECT("R2540")))</f>
        <v xml:space="preserve"> </v>
      </c>
      <c r="BS2540" s="355" t="str">
        <f t="shared" ca="1" si="79"/>
        <v xml:space="preserve"> </v>
      </c>
    </row>
    <row r="2541" spans="1:71" x14ac:dyDescent="0.25">
      <c r="A2541" s="255">
        <v>2536</v>
      </c>
      <c r="B2541" s="138"/>
      <c r="C2541" s="10"/>
      <c r="D2541" s="9"/>
      <c r="E2541" s="10"/>
      <c r="F2541" s="9"/>
      <c r="G2541" s="9"/>
      <c r="H2541" s="9"/>
      <c r="I2541" s="9"/>
      <c r="J2541" s="9"/>
      <c r="K2541" s="9"/>
      <c r="L2541" s="9"/>
      <c r="M2541" s="9"/>
      <c r="N2541" s="9"/>
      <c r="O2541" s="248"/>
      <c r="P2541" s="248"/>
      <c r="Q2541" s="248">
        <f t="shared" si="78"/>
        <v>0</v>
      </c>
      <c r="R2541" s="9"/>
      <c r="BB2541" s="354" t="str">
        <f ca="1">IF(ISBLANK(INDIRECT("B2541"))," ",(INDIRECT("B2541")))</f>
        <v xml:space="preserve"> </v>
      </c>
      <c r="BC2541" s="354" t="str">
        <f ca="1">IF(ISBLANK(INDIRECT("C2541"))," ",(INDIRECT("C2541")))</f>
        <v xml:space="preserve"> </v>
      </c>
      <c r="BD2541" s="354" t="str">
        <f ca="1">IF(ISBLANK(INDIRECT("D2541"))," ",(INDIRECT("D2541")))</f>
        <v xml:space="preserve"> </v>
      </c>
      <c r="BE2541" s="354" t="str">
        <f ca="1">IF(ISBLANK(INDIRECT("E2541"))," ",(INDIRECT("E2541")))</f>
        <v xml:space="preserve"> </v>
      </c>
      <c r="BF2541" s="354" t="str">
        <f ca="1">IF(ISBLANK(INDIRECT("F2541"))," ",(INDIRECT("F2541")))</f>
        <v xml:space="preserve"> </v>
      </c>
      <c r="BG2541" s="354" t="str">
        <f ca="1">IF(ISBLANK(INDIRECT("G2541"))," ",(INDIRECT("G2541")))</f>
        <v xml:space="preserve"> </v>
      </c>
      <c r="BH2541" s="354" t="str">
        <f ca="1">IF(ISBLANK(INDIRECT("H2541"))," ",(INDIRECT("H2541")))</f>
        <v xml:space="preserve"> </v>
      </c>
      <c r="BI2541" s="354" t="str">
        <f ca="1">IF(ISBLANK(INDIRECT("I2541"))," ",(INDIRECT("I2541")))</f>
        <v xml:space="preserve"> </v>
      </c>
      <c r="BJ2541" s="354" t="str">
        <f ca="1">IF(ISBLANK(INDIRECT("J2541"))," ",(INDIRECT("J2541")))</f>
        <v xml:space="preserve"> </v>
      </c>
      <c r="BK2541" s="354" t="str">
        <f ca="1">IF(ISBLANK(INDIRECT("K2541"))," ",(INDIRECT("K2541")))</f>
        <v xml:space="preserve"> </v>
      </c>
      <c r="BL2541" s="354" t="str">
        <f ca="1">IF(ISBLANK(INDIRECT("L2541"))," ",(INDIRECT("L2541")))</f>
        <v xml:space="preserve"> </v>
      </c>
      <c r="BM2541" s="354" t="str">
        <f ca="1">IF(ISBLANK(INDIRECT("M2541"))," ",(INDIRECT("M2541")))</f>
        <v xml:space="preserve"> </v>
      </c>
      <c r="BN2541" s="354" t="str">
        <f ca="1">IF(ISBLANK(INDIRECT("N2541"))," ",(INDIRECT("N2541")))</f>
        <v xml:space="preserve"> </v>
      </c>
      <c r="BO2541" s="354" t="str">
        <f ca="1">IF(ISBLANK(INDIRECT("O2541"))," ",(INDIRECT("O2541")))</f>
        <v xml:space="preserve"> </v>
      </c>
      <c r="BP2541" s="354" t="str">
        <f ca="1">IF(ISBLANK(INDIRECT("P2541"))," ",(INDIRECT("P2541")))</f>
        <v xml:space="preserve"> </v>
      </c>
      <c r="BQ2541" s="354">
        <f ca="1">IF(ISBLANK(INDIRECT("Q2541"))," ",(INDIRECT("Q2541")))</f>
        <v>0</v>
      </c>
      <c r="BR2541" s="354" t="str">
        <f ca="1">IF(ISBLANK(INDIRECT("R2541"))," ",(INDIRECT("R2541")))</f>
        <v xml:space="preserve"> </v>
      </c>
      <c r="BS2541" s="355" t="str">
        <f t="shared" ca="1" si="79"/>
        <v xml:space="preserve"> </v>
      </c>
    </row>
    <row r="2542" spans="1:71" x14ac:dyDescent="0.25">
      <c r="A2542" s="255">
        <v>2537</v>
      </c>
      <c r="B2542" s="138"/>
      <c r="C2542" s="10"/>
      <c r="D2542" s="9"/>
      <c r="E2542" s="10"/>
      <c r="F2542" s="9"/>
      <c r="G2542" s="9"/>
      <c r="H2542" s="9"/>
      <c r="I2542" s="9"/>
      <c r="J2542" s="9"/>
      <c r="K2542" s="9"/>
      <c r="L2542" s="9"/>
      <c r="M2542" s="9"/>
      <c r="N2542" s="9"/>
      <c r="O2542" s="248"/>
      <c r="P2542" s="248"/>
      <c r="Q2542" s="248">
        <f t="shared" si="78"/>
        <v>0</v>
      </c>
      <c r="R2542" s="9"/>
      <c r="BB2542" s="354" t="str">
        <f ca="1">IF(ISBLANK(INDIRECT("B2542"))," ",(INDIRECT("B2542")))</f>
        <v xml:space="preserve"> </v>
      </c>
      <c r="BC2542" s="354" t="str">
        <f ca="1">IF(ISBLANK(INDIRECT("C2542"))," ",(INDIRECT("C2542")))</f>
        <v xml:space="preserve"> </v>
      </c>
      <c r="BD2542" s="354" t="str">
        <f ca="1">IF(ISBLANK(INDIRECT("D2542"))," ",(INDIRECT("D2542")))</f>
        <v xml:space="preserve"> </v>
      </c>
      <c r="BE2542" s="354" t="str">
        <f ca="1">IF(ISBLANK(INDIRECT("E2542"))," ",(INDIRECT("E2542")))</f>
        <v xml:space="preserve"> </v>
      </c>
      <c r="BF2542" s="354" t="str">
        <f ca="1">IF(ISBLANK(INDIRECT("F2542"))," ",(INDIRECT("F2542")))</f>
        <v xml:space="preserve"> </v>
      </c>
      <c r="BG2542" s="354" t="str">
        <f ca="1">IF(ISBLANK(INDIRECT("G2542"))," ",(INDIRECT("G2542")))</f>
        <v xml:space="preserve"> </v>
      </c>
      <c r="BH2542" s="354" t="str">
        <f ca="1">IF(ISBLANK(INDIRECT("H2542"))," ",(INDIRECT("H2542")))</f>
        <v xml:space="preserve"> </v>
      </c>
      <c r="BI2542" s="354" t="str">
        <f ca="1">IF(ISBLANK(INDIRECT("I2542"))," ",(INDIRECT("I2542")))</f>
        <v xml:space="preserve"> </v>
      </c>
      <c r="BJ2542" s="354" t="str">
        <f ca="1">IF(ISBLANK(INDIRECT("J2542"))," ",(INDIRECT("J2542")))</f>
        <v xml:space="preserve"> </v>
      </c>
      <c r="BK2542" s="354" t="str">
        <f ca="1">IF(ISBLANK(INDIRECT("K2542"))," ",(INDIRECT("K2542")))</f>
        <v xml:space="preserve"> </v>
      </c>
      <c r="BL2542" s="354" t="str">
        <f ca="1">IF(ISBLANK(INDIRECT("L2542"))," ",(INDIRECT("L2542")))</f>
        <v xml:space="preserve"> </v>
      </c>
      <c r="BM2542" s="354" t="str">
        <f ca="1">IF(ISBLANK(INDIRECT("M2542"))," ",(INDIRECT("M2542")))</f>
        <v xml:space="preserve"> </v>
      </c>
      <c r="BN2542" s="354" t="str">
        <f ca="1">IF(ISBLANK(INDIRECT("N2542"))," ",(INDIRECT("N2542")))</f>
        <v xml:space="preserve"> </v>
      </c>
      <c r="BO2542" s="354" t="str">
        <f ca="1">IF(ISBLANK(INDIRECT("O2542"))," ",(INDIRECT("O2542")))</f>
        <v xml:space="preserve"> </v>
      </c>
      <c r="BP2542" s="354" t="str">
        <f ca="1">IF(ISBLANK(INDIRECT("P2542"))," ",(INDIRECT("P2542")))</f>
        <v xml:space="preserve"> </v>
      </c>
      <c r="BQ2542" s="354">
        <f ca="1">IF(ISBLANK(INDIRECT("Q2542"))," ",(INDIRECT("Q2542")))</f>
        <v>0</v>
      </c>
      <c r="BR2542" s="354" t="str">
        <f ca="1">IF(ISBLANK(INDIRECT("R2542"))," ",(INDIRECT("R2542")))</f>
        <v xml:space="preserve"> </v>
      </c>
      <c r="BS2542" s="355" t="str">
        <f t="shared" ca="1" si="79"/>
        <v xml:space="preserve"> </v>
      </c>
    </row>
    <row r="2543" spans="1:71" x14ac:dyDescent="0.25">
      <c r="A2543" s="255">
        <v>2538</v>
      </c>
      <c r="B2543" s="138"/>
      <c r="C2543" s="10"/>
      <c r="D2543" s="9"/>
      <c r="E2543" s="10"/>
      <c r="F2543" s="9"/>
      <c r="G2543" s="9"/>
      <c r="H2543" s="9"/>
      <c r="I2543" s="9"/>
      <c r="J2543" s="9"/>
      <c r="K2543" s="9"/>
      <c r="L2543" s="9"/>
      <c r="M2543" s="9"/>
      <c r="N2543" s="9"/>
      <c r="O2543" s="248"/>
      <c r="P2543" s="248"/>
      <c r="Q2543" s="248">
        <f t="shared" si="78"/>
        <v>0</v>
      </c>
      <c r="R2543" s="9"/>
      <c r="BB2543" s="354" t="str">
        <f ca="1">IF(ISBLANK(INDIRECT("B2543"))," ",(INDIRECT("B2543")))</f>
        <v xml:space="preserve"> </v>
      </c>
      <c r="BC2543" s="354" t="str">
        <f ca="1">IF(ISBLANK(INDIRECT("C2543"))," ",(INDIRECT("C2543")))</f>
        <v xml:space="preserve"> </v>
      </c>
      <c r="BD2543" s="354" t="str">
        <f ca="1">IF(ISBLANK(INDIRECT("D2543"))," ",(INDIRECT("D2543")))</f>
        <v xml:space="preserve"> </v>
      </c>
      <c r="BE2543" s="354" t="str">
        <f ca="1">IF(ISBLANK(INDIRECT("E2543"))," ",(INDIRECT("E2543")))</f>
        <v xml:space="preserve"> </v>
      </c>
      <c r="BF2543" s="354" t="str">
        <f ca="1">IF(ISBLANK(INDIRECT("F2543"))," ",(INDIRECT("F2543")))</f>
        <v xml:space="preserve"> </v>
      </c>
      <c r="BG2543" s="354" t="str">
        <f ca="1">IF(ISBLANK(INDIRECT("G2543"))," ",(INDIRECT("G2543")))</f>
        <v xml:space="preserve"> </v>
      </c>
      <c r="BH2543" s="354" t="str">
        <f ca="1">IF(ISBLANK(INDIRECT("H2543"))," ",(INDIRECT("H2543")))</f>
        <v xml:space="preserve"> </v>
      </c>
      <c r="BI2543" s="354" t="str">
        <f ca="1">IF(ISBLANK(INDIRECT("I2543"))," ",(INDIRECT("I2543")))</f>
        <v xml:space="preserve"> </v>
      </c>
      <c r="BJ2543" s="354" t="str">
        <f ca="1">IF(ISBLANK(INDIRECT("J2543"))," ",(INDIRECT("J2543")))</f>
        <v xml:space="preserve"> </v>
      </c>
      <c r="BK2543" s="354" t="str">
        <f ca="1">IF(ISBLANK(INDIRECT("K2543"))," ",(INDIRECT("K2543")))</f>
        <v xml:space="preserve"> </v>
      </c>
      <c r="BL2543" s="354" t="str">
        <f ca="1">IF(ISBLANK(INDIRECT("L2543"))," ",(INDIRECT("L2543")))</f>
        <v xml:space="preserve"> </v>
      </c>
      <c r="BM2543" s="354" t="str">
        <f ca="1">IF(ISBLANK(INDIRECT("M2543"))," ",(INDIRECT("M2543")))</f>
        <v xml:space="preserve"> </v>
      </c>
      <c r="BN2543" s="354" t="str">
        <f ca="1">IF(ISBLANK(INDIRECT("N2543"))," ",(INDIRECT("N2543")))</f>
        <v xml:space="preserve"> </v>
      </c>
      <c r="BO2543" s="354" t="str">
        <f ca="1">IF(ISBLANK(INDIRECT("O2543"))," ",(INDIRECT("O2543")))</f>
        <v xml:space="preserve"> </v>
      </c>
      <c r="BP2543" s="354" t="str">
        <f ca="1">IF(ISBLANK(INDIRECT("P2543"))," ",(INDIRECT("P2543")))</f>
        <v xml:space="preserve"> </v>
      </c>
      <c r="BQ2543" s="354">
        <f ca="1">IF(ISBLANK(INDIRECT("Q2543"))," ",(INDIRECT("Q2543")))</f>
        <v>0</v>
      </c>
      <c r="BR2543" s="354" t="str">
        <f ca="1">IF(ISBLANK(INDIRECT("R2543"))," ",(INDIRECT("R2543")))</f>
        <v xml:space="preserve"> </v>
      </c>
      <c r="BS2543" s="355" t="str">
        <f t="shared" ca="1" si="79"/>
        <v xml:space="preserve"> </v>
      </c>
    </row>
    <row r="2544" spans="1:71" x14ac:dyDescent="0.25">
      <c r="A2544" s="255">
        <v>2539</v>
      </c>
      <c r="B2544" s="138"/>
      <c r="C2544" s="10"/>
      <c r="D2544" s="9"/>
      <c r="E2544" s="10"/>
      <c r="F2544" s="9"/>
      <c r="G2544" s="9"/>
      <c r="H2544" s="9"/>
      <c r="I2544" s="9"/>
      <c r="J2544" s="9"/>
      <c r="K2544" s="9"/>
      <c r="L2544" s="9"/>
      <c r="M2544" s="9"/>
      <c r="N2544" s="9"/>
      <c r="O2544" s="248"/>
      <c r="P2544" s="248"/>
      <c r="Q2544" s="248">
        <f t="shared" si="78"/>
        <v>0</v>
      </c>
      <c r="R2544" s="9"/>
      <c r="BB2544" s="354" t="str">
        <f ca="1">IF(ISBLANK(INDIRECT("B2544"))," ",(INDIRECT("B2544")))</f>
        <v xml:space="preserve"> </v>
      </c>
      <c r="BC2544" s="354" t="str">
        <f ca="1">IF(ISBLANK(INDIRECT("C2544"))," ",(INDIRECT("C2544")))</f>
        <v xml:space="preserve"> </v>
      </c>
      <c r="BD2544" s="354" t="str">
        <f ca="1">IF(ISBLANK(INDIRECT("D2544"))," ",(INDIRECT("D2544")))</f>
        <v xml:space="preserve"> </v>
      </c>
      <c r="BE2544" s="354" t="str">
        <f ca="1">IF(ISBLANK(INDIRECT("E2544"))," ",(INDIRECT("E2544")))</f>
        <v xml:space="preserve"> </v>
      </c>
      <c r="BF2544" s="354" t="str">
        <f ca="1">IF(ISBLANK(INDIRECT("F2544"))," ",(INDIRECT("F2544")))</f>
        <v xml:space="preserve"> </v>
      </c>
      <c r="BG2544" s="354" t="str">
        <f ca="1">IF(ISBLANK(INDIRECT("G2544"))," ",(INDIRECT("G2544")))</f>
        <v xml:space="preserve"> </v>
      </c>
      <c r="BH2544" s="354" t="str">
        <f ca="1">IF(ISBLANK(INDIRECT("H2544"))," ",(INDIRECT("H2544")))</f>
        <v xml:space="preserve"> </v>
      </c>
      <c r="BI2544" s="354" t="str">
        <f ca="1">IF(ISBLANK(INDIRECT("I2544"))," ",(INDIRECT("I2544")))</f>
        <v xml:space="preserve"> </v>
      </c>
      <c r="BJ2544" s="354" t="str">
        <f ca="1">IF(ISBLANK(INDIRECT("J2544"))," ",(INDIRECT("J2544")))</f>
        <v xml:space="preserve"> </v>
      </c>
      <c r="BK2544" s="354" t="str">
        <f ca="1">IF(ISBLANK(INDIRECT("K2544"))," ",(INDIRECT("K2544")))</f>
        <v xml:space="preserve"> </v>
      </c>
      <c r="BL2544" s="354" t="str">
        <f ca="1">IF(ISBLANK(INDIRECT("L2544"))," ",(INDIRECT("L2544")))</f>
        <v xml:space="preserve"> </v>
      </c>
      <c r="BM2544" s="354" t="str">
        <f ca="1">IF(ISBLANK(INDIRECT("M2544"))," ",(INDIRECT("M2544")))</f>
        <v xml:space="preserve"> </v>
      </c>
      <c r="BN2544" s="354" t="str">
        <f ca="1">IF(ISBLANK(INDIRECT("N2544"))," ",(INDIRECT("N2544")))</f>
        <v xml:space="preserve"> </v>
      </c>
      <c r="BO2544" s="354" t="str">
        <f ca="1">IF(ISBLANK(INDIRECT("O2544"))," ",(INDIRECT("O2544")))</f>
        <v xml:space="preserve"> </v>
      </c>
      <c r="BP2544" s="354" t="str">
        <f ca="1">IF(ISBLANK(INDIRECT("P2544"))," ",(INDIRECT("P2544")))</f>
        <v xml:space="preserve"> </v>
      </c>
      <c r="BQ2544" s="354">
        <f ca="1">IF(ISBLANK(INDIRECT("Q2544"))," ",(INDIRECT("Q2544")))</f>
        <v>0</v>
      </c>
      <c r="BR2544" s="354" t="str">
        <f ca="1">IF(ISBLANK(INDIRECT("R2544"))," ",(INDIRECT("R2544")))</f>
        <v xml:space="preserve"> </v>
      </c>
      <c r="BS2544" s="355" t="str">
        <f t="shared" ca="1" si="79"/>
        <v xml:space="preserve"> </v>
      </c>
    </row>
    <row r="2545" spans="1:71" x14ac:dyDescent="0.25">
      <c r="A2545" s="255">
        <v>2540</v>
      </c>
      <c r="B2545" s="138"/>
      <c r="C2545" s="10"/>
      <c r="D2545" s="9"/>
      <c r="E2545" s="10"/>
      <c r="F2545" s="9"/>
      <c r="G2545" s="9"/>
      <c r="H2545" s="9"/>
      <c r="I2545" s="9"/>
      <c r="J2545" s="9"/>
      <c r="K2545" s="9"/>
      <c r="L2545" s="9"/>
      <c r="M2545" s="9"/>
      <c r="N2545" s="9"/>
      <c r="O2545" s="248"/>
      <c r="P2545" s="248"/>
      <c r="Q2545" s="248">
        <f t="shared" si="78"/>
        <v>0</v>
      </c>
      <c r="R2545" s="9"/>
      <c r="BB2545" s="354" t="str">
        <f ca="1">IF(ISBLANK(INDIRECT("B2545"))," ",(INDIRECT("B2545")))</f>
        <v xml:space="preserve"> </v>
      </c>
      <c r="BC2545" s="354" t="str">
        <f ca="1">IF(ISBLANK(INDIRECT("C2545"))," ",(INDIRECT("C2545")))</f>
        <v xml:space="preserve"> </v>
      </c>
      <c r="BD2545" s="354" t="str">
        <f ca="1">IF(ISBLANK(INDIRECT("D2545"))," ",(INDIRECT("D2545")))</f>
        <v xml:space="preserve"> </v>
      </c>
      <c r="BE2545" s="354" t="str">
        <f ca="1">IF(ISBLANK(INDIRECT("E2545"))," ",(INDIRECT("E2545")))</f>
        <v xml:space="preserve"> </v>
      </c>
      <c r="BF2545" s="354" t="str">
        <f ca="1">IF(ISBLANK(INDIRECT("F2545"))," ",(INDIRECT("F2545")))</f>
        <v xml:space="preserve"> </v>
      </c>
      <c r="BG2545" s="354" t="str">
        <f ca="1">IF(ISBLANK(INDIRECT("G2545"))," ",(INDIRECT("G2545")))</f>
        <v xml:space="preserve"> </v>
      </c>
      <c r="BH2545" s="354" t="str">
        <f ca="1">IF(ISBLANK(INDIRECT("H2545"))," ",(INDIRECT("H2545")))</f>
        <v xml:space="preserve"> </v>
      </c>
      <c r="BI2545" s="354" t="str">
        <f ca="1">IF(ISBLANK(INDIRECT("I2545"))," ",(INDIRECT("I2545")))</f>
        <v xml:space="preserve"> </v>
      </c>
      <c r="BJ2545" s="354" t="str">
        <f ca="1">IF(ISBLANK(INDIRECT("J2545"))," ",(INDIRECT("J2545")))</f>
        <v xml:space="preserve"> </v>
      </c>
      <c r="BK2545" s="354" t="str">
        <f ca="1">IF(ISBLANK(INDIRECT("K2545"))," ",(INDIRECT("K2545")))</f>
        <v xml:space="preserve"> </v>
      </c>
      <c r="BL2545" s="354" t="str">
        <f ca="1">IF(ISBLANK(INDIRECT("L2545"))," ",(INDIRECT("L2545")))</f>
        <v xml:space="preserve"> </v>
      </c>
      <c r="BM2545" s="354" t="str">
        <f ca="1">IF(ISBLANK(INDIRECT("M2545"))," ",(INDIRECT("M2545")))</f>
        <v xml:space="preserve"> </v>
      </c>
      <c r="BN2545" s="354" t="str">
        <f ca="1">IF(ISBLANK(INDIRECT("N2545"))," ",(INDIRECT("N2545")))</f>
        <v xml:space="preserve"> </v>
      </c>
      <c r="BO2545" s="354" t="str">
        <f ca="1">IF(ISBLANK(INDIRECT("O2545"))," ",(INDIRECT("O2545")))</f>
        <v xml:space="preserve"> </v>
      </c>
      <c r="BP2545" s="354" t="str">
        <f ca="1">IF(ISBLANK(INDIRECT("P2545"))," ",(INDIRECT("P2545")))</f>
        <v xml:space="preserve"> </v>
      </c>
      <c r="BQ2545" s="354">
        <f ca="1">IF(ISBLANK(INDIRECT("Q2545"))," ",(INDIRECT("Q2545")))</f>
        <v>0</v>
      </c>
      <c r="BR2545" s="354" t="str">
        <f ca="1">IF(ISBLANK(INDIRECT("R2545"))," ",(INDIRECT("R2545")))</f>
        <v xml:space="preserve"> </v>
      </c>
      <c r="BS2545" s="355" t="str">
        <f t="shared" ca="1" si="79"/>
        <v xml:space="preserve"> </v>
      </c>
    </row>
    <row r="2546" spans="1:71" x14ac:dyDescent="0.25">
      <c r="A2546" s="255">
        <v>2541</v>
      </c>
      <c r="B2546" s="138"/>
      <c r="C2546" s="10"/>
      <c r="D2546" s="9"/>
      <c r="E2546" s="10"/>
      <c r="F2546" s="9"/>
      <c r="G2546" s="9"/>
      <c r="H2546" s="9"/>
      <c r="I2546" s="9"/>
      <c r="J2546" s="9"/>
      <c r="K2546" s="9"/>
      <c r="L2546" s="9"/>
      <c r="M2546" s="9"/>
      <c r="N2546" s="9"/>
      <c r="O2546" s="248"/>
      <c r="P2546" s="248"/>
      <c r="Q2546" s="248">
        <f t="shared" si="78"/>
        <v>0</v>
      </c>
      <c r="R2546" s="9"/>
      <c r="BB2546" s="354" t="str">
        <f ca="1">IF(ISBLANK(INDIRECT("B2546"))," ",(INDIRECT("B2546")))</f>
        <v xml:space="preserve"> </v>
      </c>
      <c r="BC2546" s="354" t="str">
        <f ca="1">IF(ISBLANK(INDIRECT("C2546"))," ",(INDIRECT("C2546")))</f>
        <v xml:space="preserve"> </v>
      </c>
      <c r="BD2546" s="354" t="str">
        <f ca="1">IF(ISBLANK(INDIRECT("D2546"))," ",(INDIRECT("D2546")))</f>
        <v xml:space="preserve"> </v>
      </c>
      <c r="BE2546" s="354" t="str">
        <f ca="1">IF(ISBLANK(INDIRECT("E2546"))," ",(INDIRECT("E2546")))</f>
        <v xml:space="preserve"> </v>
      </c>
      <c r="BF2546" s="354" t="str">
        <f ca="1">IF(ISBLANK(INDIRECT("F2546"))," ",(INDIRECT("F2546")))</f>
        <v xml:space="preserve"> </v>
      </c>
      <c r="BG2546" s="354" t="str">
        <f ca="1">IF(ISBLANK(INDIRECT("G2546"))," ",(INDIRECT("G2546")))</f>
        <v xml:space="preserve"> </v>
      </c>
      <c r="BH2546" s="354" t="str">
        <f ca="1">IF(ISBLANK(INDIRECT("H2546"))," ",(INDIRECT("H2546")))</f>
        <v xml:space="preserve"> </v>
      </c>
      <c r="BI2546" s="354" t="str">
        <f ca="1">IF(ISBLANK(INDIRECT("I2546"))," ",(INDIRECT("I2546")))</f>
        <v xml:space="preserve"> </v>
      </c>
      <c r="BJ2546" s="354" t="str">
        <f ca="1">IF(ISBLANK(INDIRECT("J2546"))," ",(INDIRECT("J2546")))</f>
        <v xml:space="preserve"> </v>
      </c>
      <c r="BK2546" s="354" t="str">
        <f ca="1">IF(ISBLANK(INDIRECT("K2546"))," ",(INDIRECT("K2546")))</f>
        <v xml:space="preserve"> </v>
      </c>
      <c r="BL2546" s="354" t="str">
        <f ca="1">IF(ISBLANK(INDIRECT("L2546"))," ",(INDIRECT("L2546")))</f>
        <v xml:space="preserve"> </v>
      </c>
      <c r="BM2546" s="354" t="str">
        <f ca="1">IF(ISBLANK(INDIRECT("M2546"))," ",(INDIRECT("M2546")))</f>
        <v xml:space="preserve"> </v>
      </c>
      <c r="BN2546" s="354" t="str">
        <f ca="1">IF(ISBLANK(INDIRECT("N2546"))," ",(INDIRECT("N2546")))</f>
        <v xml:space="preserve"> </v>
      </c>
      <c r="BO2546" s="354" t="str">
        <f ca="1">IF(ISBLANK(INDIRECT("O2546"))," ",(INDIRECT("O2546")))</f>
        <v xml:space="preserve"> </v>
      </c>
      <c r="BP2546" s="354" t="str">
        <f ca="1">IF(ISBLANK(INDIRECT("P2546"))," ",(INDIRECT("P2546")))</f>
        <v xml:space="preserve"> </v>
      </c>
      <c r="BQ2546" s="354">
        <f ca="1">IF(ISBLANK(INDIRECT("Q2546"))," ",(INDIRECT("Q2546")))</f>
        <v>0</v>
      </c>
      <c r="BR2546" s="354" t="str">
        <f ca="1">IF(ISBLANK(INDIRECT("R2546"))," ",(INDIRECT("R2546")))</f>
        <v xml:space="preserve"> </v>
      </c>
      <c r="BS2546" s="355" t="str">
        <f t="shared" ca="1" si="79"/>
        <v xml:space="preserve"> </v>
      </c>
    </row>
    <row r="2547" spans="1:71" x14ac:dyDescent="0.25">
      <c r="A2547" s="255">
        <v>2542</v>
      </c>
      <c r="B2547" s="138"/>
      <c r="C2547" s="10"/>
      <c r="D2547" s="9"/>
      <c r="E2547" s="10"/>
      <c r="F2547" s="9"/>
      <c r="G2547" s="9"/>
      <c r="H2547" s="9"/>
      <c r="I2547" s="9"/>
      <c r="J2547" s="9"/>
      <c r="K2547" s="9"/>
      <c r="L2547" s="9"/>
      <c r="M2547" s="9"/>
      <c r="N2547" s="9"/>
      <c r="O2547" s="248"/>
      <c r="P2547" s="248"/>
      <c r="Q2547" s="248">
        <f t="shared" si="78"/>
        <v>0</v>
      </c>
      <c r="R2547" s="9"/>
      <c r="BB2547" s="354" t="str">
        <f ca="1">IF(ISBLANK(INDIRECT("B2547"))," ",(INDIRECT("B2547")))</f>
        <v xml:space="preserve"> </v>
      </c>
      <c r="BC2547" s="354" t="str">
        <f ca="1">IF(ISBLANK(INDIRECT("C2547"))," ",(INDIRECT("C2547")))</f>
        <v xml:space="preserve"> </v>
      </c>
      <c r="BD2547" s="354" t="str">
        <f ca="1">IF(ISBLANK(INDIRECT("D2547"))," ",(INDIRECT("D2547")))</f>
        <v xml:space="preserve"> </v>
      </c>
      <c r="BE2547" s="354" t="str">
        <f ca="1">IF(ISBLANK(INDIRECT("E2547"))," ",(INDIRECT("E2547")))</f>
        <v xml:space="preserve"> </v>
      </c>
      <c r="BF2547" s="354" t="str">
        <f ca="1">IF(ISBLANK(INDIRECT("F2547"))," ",(INDIRECT("F2547")))</f>
        <v xml:space="preserve"> </v>
      </c>
      <c r="BG2547" s="354" t="str">
        <f ca="1">IF(ISBLANK(INDIRECT("G2547"))," ",(INDIRECT("G2547")))</f>
        <v xml:space="preserve"> </v>
      </c>
      <c r="BH2547" s="354" t="str">
        <f ca="1">IF(ISBLANK(INDIRECT("H2547"))," ",(INDIRECT("H2547")))</f>
        <v xml:space="preserve"> </v>
      </c>
      <c r="BI2547" s="354" t="str">
        <f ca="1">IF(ISBLANK(INDIRECT("I2547"))," ",(INDIRECT("I2547")))</f>
        <v xml:space="preserve"> </v>
      </c>
      <c r="BJ2547" s="354" t="str">
        <f ca="1">IF(ISBLANK(INDIRECT("J2547"))," ",(INDIRECT("J2547")))</f>
        <v xml:space="preserve"> </v>
      </c>
      <c r="BK2547" s="354" t="str">
        <f ca="1">IF(ISBLANK(INDIRECT("K2547"))," ",(INDIRECT("K2547")))</f>
        <v xml:space="preserve"> </v>
      </c>
      <c r="BL2547" s="354" t="str">
        <f ca="1">IF(ISBLANK(INDIRECT("L2547"))," ",(INDIRECT("L2547")))</f>
        <v xml:space="preserve"> </v>
      </c>
      <c r="BM2547" s="354" t="str">
        <f ca="1">IF(ISBLANK(INDIRECT("M2547"))," ",(INDIRECT("M2547")))</f>
        <v xml:space="preserve"> </v>
      </c>
      <c r="BN2547" s="354" t="str">
        <f ca="1">IF(ISBLANK(INDIRECT("N2547"))," ",(INDIRECT("N2547")))</f>
        <v xml:space="preserve"> </v>
      </c>
      <c r="BO2547" s="354" t="str">
        <f ca="1">IF(ISBLANK(INDIRECT("O2547"))," ",(INDIRECT("O2547")))</f>
        <v xml:space="preserve"> </v>
      </c>
      <c r="BP2547" s="354" t="str">
        <f ca="1">IF(ISBLANK(INDIRECT("P2547"))," ",(INDIRECT("P2547")))</f>
        <v xml:space="preserve"> </v>
      </c>
      <c r="BQ2547" s="354">
        <f ca="1">IF(ISBLANK(INDIRECT("Q2547"))," ",(INDIRECT("Q2547")))</f>
        <v>0</v>
      </c>
      <c r="BR2547" s="354" t="str">
        <f ca="1">IF(ISBLANK(INDIRECT("R2547"))," ",(INDIRECT("R2547")))</f>
        <v xml:space="preserve"> </v>
      </c>
      <c r="BS2547" s="355" t="str">
        <f t="shared" ca="1" si="79"/>
        <v xml:space="preserve"> </v>
      </c>
    </row>
    <row r="2548" spans="1:71" x14ac:dyDescent="0.25">
      <c r="A2548" s="255">
        <v>2543</v>
      </c>
      <c r="B2548" s="138"/>
      <c r="C2548" s="10"/>
      <c r="D2548" s="9"/>
      <c r="E2548" s="10"/>
      <c r="F2548" s="9"/>
      <c r="G2548" s="9"/>
      <c r="H2548" s="9"/>
      <c r="I2548" s="9"/>
      <c r="J2548" s="9"/>
      <c r="K2548" s="9"/>
      <c r="L2548" s="9"/>
      <c r="M2548" s="9"/>
      <c r="N2548" s="9"/>
      <c r="O2548" s="248"/>
      <c r="P2548" s="248"/>
      <c r="Q2548" s="248">
        <f t="shared" si="78"/>
        <v>0</v>
      </c>
      <c r="R2548" s="9"/>
      <c r="BB2548" s="354" t="str">
        <f ca="1">IF(ISBLANK(INDIRECT("B2548"))," ",(INDIRECT("B2548")))</f>
        <v xml:space="preserve"> </v>
      </c>
      <c r="BC2548" s="354" t="str">
        <f ca="1">IF(ISBLANK(INDIRECT("C2548"))," ",(INDIRECT("C2548")))</f>
        <v xml:space="preserve"> </v>
      </c>
      <c r="BD2548" s="354" t="str">
        <f ca="1">IF(ISBLANK(INDIRECT("D2548"))," ",(INDIRECT("D2548")))</f>
        <v xml:space="preserve"> </v>
      </c>
      <c r="BE2548" s="354" t="str">
        <f ca="1">IF(ISBLANK(INDIRECT("E2548"))," ",(INDIRECT("E2548")))</f>
        <v xml:space="preserve"> </v>
      </c>
      <c r="BF2548" s="354" t="str">
        <f ca="1">IF(ISBLANK(INDIRECT("F2548"))," ",(INDIRECT("F2548")))</f>
        <v xml:space="preserve"> </v>
      </c>
      <c r="BG2548" s="354" t="str">
        <f ca="1">IF(ISBLANK(INDIRECT("G2548"))," ",(INDIRECT("G2548")))</f>
        <v xml:space="preserve"> </v>
      </c>
      <c r="BH2548" s="354" t="str">
        <f ca="1">IF(ISBLANK(INDIRECT("H2548"))," ",(INDIRECT("H2548")))</f>
        <v xml:space="preserve"> </v>
      </c>
      <c r="BI2548" s="354" t="str">
        <f ca="1">IF(ISBLANK(INDIRECT("I2548"))," ",(INDIRECT("I2548")))</f>
        <v xml:space="preserve"> </v>
      </c>
      <c r="BJ2548" s="354" t="str">
        <f ca="1">IF(ISBLANK(INDIRECT("J2548"))," ",(INDIRECT("J2548")))</f>
        <v xml:space="preserve"> </v>
      </c>
      <c r="BK2548" s="354" t="str">
        <f ca="1">IF(ISBLANK(INDIRECT("K2548"))," ",(INDIRECT("K2548")))</f>
        <v xml:space="preserve"> </v>
      </c>
      <c r="BL2548" s="354" t="str">
        <f ca="1">IF(ISBLANK(INDIRECT("L2548"))," ",(INDIRECT("L2548")))</f>
        <v xml:space="preserve"> </v>
      </c>
      <c r="BM2548" s="354" t="str">
        <f ca="1">IF(ISBLANK(INDIRECT("M2548"))," ",(INDIRECT("M2548")))</f>
        <v xml:space="preserve"> </v>
      </c>
      <c r="BN2548" s="354" t="str">
        <f ca="1">IF(ISBLANK(INDIRECT("N2548"))," ",(INDIRECT("N2548")))</f>
        <v xml:space="preserve"> </v>
      </c>
      <c r="BO2548" s="354" t="str">
        <f ca="1">IF(ISBLANK(INDIRECT("O2548"))," ",(INDIRECT("O2548")))</f>
        <v xml:space="preserve"> </v>
      </c>
      <c r="BP2548" s="354" t="str">
        <f ca="1">IF(ISBLANK(INDIRECT("P2548"))," ",(INDIRECT("P2548")))</f>
        <v xml:space="preserve"> </v>
      </c>
      <c r="BQ2548" s="354">
        <f ca="1">IF(ISBLANK(INDIRECT("Q2548"))," ",(INDIRECT("Q2548")))</f>
        <v>0</v>
      </c>
      <c r="BR2548" s="354" t="str">
        <f ca="1">IF(ISBLANK(INDIRECT("R2548"))," ",(INDIRECT("R2548")))</f>
        <v xml:space="preserve"> </v>
      </c>
      <c r="BS2548" s="355" t="str">
        <f t="shared" ca="1" si="79"/>
        <v xml:space="preserve"> </v>
      </c>
    </row>
    <row r="2549" spans="1:71" x14ac:dyDescent="0.25">
      <c r="A2549" s="255">
        <v>2544</v>
      </c>
      <c r="B2549" s="138"/>
      <c r="C2549" s="10"/>
      <c r="D2549" s="9"/>
      <c r="E2549" s="10"/>
      <c r="F2549" s="9"/>
      <c r="G2549" s="9"/>
      <c r="H2549" s="9"/>
      <c r="I2549" s="9"/>
      <c r="J2549" s="9"/>
      <c r="K2549" s="9"/>
      <c r="L2549" s="9"/>
      <c r="M2549" s="9"/>
      <c r="N2549" s="9"/>
      <c r="O2549" s="248"/>
      <c r="P2549" s="248"/>
      <c r="Q2549" s="248">
        <f t="shared" si="78"/>
        <v>0</v>
      </c>
      <c r="R2549" s="9"/>
      <c r="BB2549" s="354" t="str">
        <f ca="1">IF(ISBLANK(INDIRECT("B2549"))," ",(INDIRECT("B2549")))</f>
        <v xml:space="preserve"> </v>
      </c>
      <c r="BC2549" s="354" t="str">
        <f ca="1">IF(ISBLANK(INDIRECT("C2549"))," ",(INDIRECT("C2549")))</f>
        <v xml:space="preserve"> </v>
      </c>
      <c r="BD2549" s="354" t="str">
        <f ca="1">IF(ISBLANK(INDIRECT("D2549"))," ",(INDIRECT("D2549")))</f>
        <v xml:space="preserve"> </v>
      </c>
      <c r="BE2549" s="354" t="str">
        <f ca="1">IF(ISBLANK(INDIRECT("E2549"))," ",(INDIRECT("E2549")))</f>
        <v xml:space="preserve"> </v>
      </c>
      <c r="BF2549" s="354" t="str">
        <f ca="1">IF(ISBLANK(INDIRECT("F2549"))," ",(INDIRECT("F2549")))</f>
        <v xml:space="preserve"> </v>
      </c>
      <c r="BG2549" s="354" t="str">
        <f ca="1">IF(ISBLANK(INDIRECT("G2549"))," ",(INDIRECT("G2549")))</f>
        <v xml:space="preserve"> </v>
      </c>
      <c r="BH2549" s="354" t="str">
        <f ca="1">IF(ISBLANK(INDIRECT("H2549"))," ",(INDIRECT("H2549")))</f>
        <v xml:space="preserve"> </v>
      </c>
      <c r="BI2549" s="354" t="str">
        <f ca="1">IF(ISBLANK(INDIRECT("I2549"))," ",(INDIRECT("I2549")))</f>
        <v xml:space="preserve"> </v>
      </c>
      <c r="BJ2549" s="354" t="str">
        <f ca="1">IF(ISBLANK(INDIRECT("J2549"))," ",(INDIRECT("J2549")))</f>
        <v xml:space="preserve"> </v>
      </c>
      <c r="BK2549" s="354" t="str">
        <f ca="1">IF(ISBLANK(INDIRECT("K2549"))," ",(INDIRECT("K2549")))</f>
        <v xml:space="preserve"> </v>
      </c>
      <c r="BL2549" s="354" t="str">
        <f ca="1">IF(ISBLANK(INDIRECT("L2549"))," ",(INDIRECT("L2549")))</f>
        <v xml:space="preserve"> </v>
      </c>
      <c r="BM2549" s="354" t="str">
        <f ca="1">IF(ISBLANK(INDIRECT("M2549"))," ",(INDIRECT("M2549")))</f>
        <v xml:space="preserve"> </v>
      </c>
      <c r="BN2549" s="354" t="str">
        <f ca="1">IF(ISBLANK(INDIRECT("N2549"))," ",(INDIRECT("N2549")))</f>
        <v xml:space="preserve"> </v>
      </c>
      <c r="BO2549" s="354" t="str">
        <f ca="1">IF(ISBLANK(INDIRECT("O2549"))," ",(INDIRECT("O2549")))</f>
        <v xml:space="preserve"> </v>
      </c>
      <c r="BP2549" s="354" t="str">
        <f ca="1">IF(ISBLANK(INDIRECT("P2549"))," ",(INDIRECT("P2549")))</f>
        <v xml:space="preserve"> </v>
      </c>
      <c r="BQ2549" s="354">
        <f ca="1">IF(ISBLANK(INDIRECT("Q2549"))," ",(INDIRECT("Q2549")))</f>
        <v>0</v>
      </c>
      <c r="BR2549" s="354" t="str">
        <f ca="1">IF(ISBLANK(INDIRECT("R2549"))," ",(INDIRECT("R2549")))</f>
        <v xml:space="preserve"> </v>
      </c>
      <c r="BS2549" s="355" t="str">
        <f t="shared" ca="1" si="79"/>
        <v xml:space="preserve"> </v>
      </c>
    </row>
    <row r="2550" spans="1:71" x14ac:dyDescent="0.25">
      <c r="A2550" s="255">
        <v>2545</v>
      </c>
      <c r="B2550" s="138"/>
      <c r="C2550" s="10"/>
      <c r="D2550" s="9"/>
      <c r="E2550" s="10"/>
      <c r="F2550" s="9"/>
      <c r="G2550" s="9"/>
      <c r="H2550" s="9"/>
      <c r="I2550" s="9"/>
      <c r="J2550" s="9"/>
      <c r="K2550" s="9"/>
      <c r="L2550" s="9"/>
      <c r="M2550" s="9"/>
      <c r="N2550" s="9"/>
      <c r="O2550" s="248"/>
      <c r="P2550" s="248"/>
      <c r="Q2550" s="248">
        <f t="shared" si="78"/>
        <v>0</v>
      </c>
      <c r="R2550" s="9"/>
      <c r="BB2550" s="354" t="str">
        <f ca="1">IF(ISBLANK(INDIRECT("B2550"))," ",(INDIRECT("B2550")))</f>
        <v xml:space="preserve"> </v>
      </c>
      <c r="BC2550" s="354" t="str">
        <f ca="1">IF(ISBLANK(INDIRECT("C2550"))," ",(INDIRECT("C2550")))</f>
        <v xml:space="preserve"> </v>
      </c>
      <c r="BD2550" s="354" t="str">
        <f ca="1">IF(ISBLANK(INDIRECT("D2550"))," ",(INDIRECT("D2550")))</f>
        <v xml:space="preserve"> </v>
      </c>
      <c r="BE2550" s="354" t="str">
        <f ca="1">IF(ISBLANK(INDIRECT("E2550"))," ",(INDIRECT("E2550")))</f>
        <v xml:space="preserve"> </v>
      </c>
      <c r="BF2550" s="354" t="str">
        <f ca="1">IF(ISBLANK(INDIRECT("F2550"))," ",(INDIRECT("F2550")))</f>
        <v xml:space="preserve"> </v>
      </c>
      <c r="BG2550" s="354" t="str">
        <f ca="1">IF(ISBLANK(INDIRECT("G2550"))," ",(INDIRECT("G2550")))</f>
        <v xml:space="preserve"> </v>
      </c>
      <c r="BH2550" s="354" t="str">
        <f ca="1">IF(ISBLANK(INDIRECT("H2550"))," ",(INDIRECT("H2550")))</f>
        <v xml:space="preserve"> </v>
      </c>
      <c r="BI2550" s="354" t="str">
        <f ca="1">IF(ISBLANK(INDIRECT("I2550"))," ",(INDIRECT("I2550")))</f>
        <v xml:space="preserve"> </v>
      </c>
      <c r="BJ2550" s="354" t="str">
        <f ca="1">IF(ISBLANK(INDIRECT("J2550"))," ",(INDIRECT("J2550")))</f>
        <v xml:space="preserve"> </v>
      </c>
      <c r="BK2550" s="354" t="str">
        <f ca="1">IF(ISBLANK(INDIRECT("K2550"))," ",(INDIRECT("K2550")))</f>
        <v xml:space="preserve"> </v>
      </c>
      <c r="BL2550" s="354" t="str">
        <f ca="1">IF(ISBLANK(INDIRECT("L2550"))," ",(INDIRECT("L2550")))</f>
        <v xml:space="preserve"> </v>
      </c>
      <c r="BM2550" s="354" t="str">
        <f ca="1">IF(ISBLANK(INDIRECT("M2550"))," ",(INDIRECT("M2550")))</f>
        <v xml:space="preserve"> </v>
      </c>
      <c r="BN2550" s="354" t="str">
        <f ca="1">IF(ISBLANK(INDIRECT("N2550"))," ",(INDIRECT("N2550")))</f>
        <v xml:space="preserve"> </v>
      </c>
      <c r="BO2550" s="354" t="str">
        <f ca="1">IF(ISBLANK(INDIRECT("O2550"))," ",(INDIRECT("O2550")))</f>
        <v xml:space="preserve"> </v>
      </c>
      <c r="BP2550" s="354" t="str">
        <f ca="1">IF(ISBLANK(INDIRECT("P2550"))," ",(INDIRECT("P2550")))</f>
        <v xml:space="preserve"> </v>
      </c>
      <c r="BQ2550" s="354">
        <f ca="1">IF(ISBLANK(INDIRECT("Q2550"))," ",(INDIRECT("Q2550")))</f>
        <v>0</v>
      </c>
      <c r="BR2550" s="354" t="str">
        <f ca="1">IF(ISBLANK(INDIRECT("R2550"))," ",(INDIRECT("R2550")))</f>
        <v xml:space="preserve"> </v>
      </c>
      <c r="BS2550" s="355" t="str">
        <f t="shared" ca="1" si="79"/>
        <v xml:space="preserve"> </v>
      </c>
    </row>
    <row r="2551" spans="1:71" x14ac:dyDescent="0.25">
      <c r="A2551" s="255">
        <v>2546</v>
      </c>
      <c r="B2551" s="138"/>
      <c r="C2551" s="10"/>
      <c r="D2551" s="9"/>
      <c r="E2551" s="10"/>
      <c r="F2551" s="9"/>
      <c r="G2551" s="9"/>
      <c r="H2551" s="9"/>
      <c r="I2551" s="9"/>
      <c r="J2551" s="9"/>
      <c r="K2551" s="9"/>
      <c r="L2551" s="9"/>
      <c r="M2551" s="9"/>
      <c r="N2551" s="9"/>
      <c r="O2551" s="248"/>
      <c r="P2551" s="248"/>
      <c r="Q2551" s="248">
        <f t="shared" si="78"/>
        <v>0</v>
      </c>
      <c r="R2551" s="9"/>
      <c r="BB2551" s="354" t="str">
        <f ca="1">IF(ISBLANK(INDIRECT("B2551"))," ",(INDIRECT("B2551")))</f>
        <v xml:space="preserve"> </v>
      </c>
      <c r="BC2551" s="354" t="str">
        <f ca="1">IF(ISBLANK(INDIRECT("C2551"))," ",(INDIRECT("C2551")))</f>
        <v xml:space="preserve"> </v>
      </c>
      <c r="BD2551" s="354" t="str">
        <f ca="1">IF(ISBLANK(INDIRECT("D2551"))," ",(INDIRECT("D2551")))</f>
        <v xml:space="preserve"> </v>
      </c>
      <c r="BE2551" s="354" t="str">
        <f ca="1">IF(ISBLANK(INDIRECT("E2551"))," ",(INDIRECT("E2551")))</f>
        <v xml:space="preserve"> </v>
      </c>
      <c r="BF2551" s="354" t="str">
        <f ca="1">IF(ISBLANK(INDIRECT("F2551"))," ",(INDIRECT("F2551")))</f>
        <v xml:space="preserve"> </v>
      </c>
      <c r="BG2551" s="354" t="str">
        <f ca="1">IF(ISBLANK(INDIRECT("G2551"))," ",(INDIRECT("G2551")))</f>
        <v xml:space="preserve"> </v>
      </c>
      <c r="BH2551" s="354" t="str">
        <f ca="1">IF(ISBLANK(INDIRECT("H2551"))," ",(INDIRECT("H2551")))</f>
        <v xml:space="preserve"> </v>
      </c>
      <c r="BI2551" s="354" t="str">
        <f ca="1">IF(ISBLANK(INDIRECT("I2551"))," ",(INDIRECT("I2551")))</f>
        <v xml:space="preserve"> </v>
      </c>
      <c r="BJ2551" s="354" t="str">
        <f ca="1">IF(ISBLANK(INDIRECT("J2551"))," ",(INDIRECT("J2551")))</f>
        <v xml:space="preserve"> </v>
      </c>
      <c r="BK2551" s="354" t="str">
        <f ca="1">IF(ISBLANK(INDIRECT("K2551"))," ",(INDIRECT("K2551")))</f>
        <v xml:space="preserve"> </v>
      </c>
      <c r="BL2551" s="354" t="str">
        <f ca="1">IF(ISBLANK(INDIRECT("L2551"))," ",(INDIRECT("L2551")))</f>
        <v xml:space="preserve"> </v>
      </c>
      <c r="BM2551" s="354" t="str">
        <f ca="1">IF(ISBLANK(INDIRECT("M2551"))," ",(INDIRECT("M2551")))</f>
        <v xml:space="preserve"> </v>
      </c>
      <c r="BN2551" s="354" t="str">
        <f ca="1">IF(ISBLANK(INDIRECT("N2551"))," ",(INDIRECT("N2551")))</f>
        <v xml:space="preserve"> </v>
      </c>
      <c r="BO2551" s="354" t="str">
        <f ca="1">IF(ISBLANK(INDIRECT("O2551"))," ",(INDIRECT("O2551")))</f>
        <v xml:space="preserve"> </v>
      </c>
      <c r="BP2551" s="354" t="str">
        <f ca="1">IF(ISBLANK(INDIRECT("P2551"))," ",(INDIRECT("P2551")))</f>
        <v xml:space="preserve"> </v>
      </c>
      <c r="BQ2551" s="354">
        <f ca="1">IF(ISBLANK(INDIRECT("Q2551"))," ",(INDIRECT("Q2551")))</f>
        <v>0</v>
      </c>
      <c r="BR2551" s="354" t="str">
        <f ca="1">IF(ISBLANK(INDIRECT("R2551"))," ",(INDIRECT("R2551")))</f>
        <v xml:space="preserve"> </v>
      </c>
      <c r="BS2551" s="355" t="str">
        <f t="shared" ca="1" si="79"/>
        <v xml:space="preserve"> </v>
      </c>
    </row>
    <row r="2552" spans="1:71" x14ac:dyDescent="0.25">
      <c r="A2552" s="255">
        <v>2547</v>
      </c>
      <c r="B2552" s="138"/>
      <c r="C2552" s="10"/>
      <c r="D2552" s="9"/>
      <c r="E2552" s="10"/>
      <c r="F2552" s="9"/>
      <c r="G2552" s="9"/>
      <c r="H2552" s="9"/>
      <c r="I2552" s="9"/>
      <c r="J2552" s="9"/>
      <c r="K2552" s="9"/>
      <c r="L2552" s="9"/>
      <c r="M2552" s="9"/>
      <c r="N2552" s="9"/>
      <c r="O2552" s="248"/>
      <c r="P2552" s="248"/>
      <c r="Q2552" s="248">
        <f t="shared" si="78"/>
        <v>0</v>
      </c>
      <c r="R2552" s="9"/>
      <c r="BB2552" s="354" t="str">
        <f ca="1">IF(ISBLANK(INDIRECT("B2552"))," ",(INDIRECT("B2552")))</f>
        <v xml:space="preserve"> </v>
      </c>
      <c r="BC2552" s="354" t="str">
        <f ca="1">IF(ISBLANK(INDIRECT("C2552"))," ",(INDIRECT("C2552")))</f>
        <v xml:space="preserve"> </v>
      </c>
      <c r="BD2552" s="354" t="str">
        <f ca="1">IF(ISBLANK(INDIRECT("D2552"))," ",(INDIRECT("D2552")))</f>
        <v xml:space="preserve"> </v>
      </c>
      <c r="BE2552" s="354" t="str">
        <f ca="1">IF(ISBLANK(INDIRECT("E2552"))," ",(INDIRECT("E2552")))</f>
        <v xml:space="preserve"> </v>
      </c>
      <c r="BF2552" s="354" t="str">
        <f ca="1">IF(ISBLANK(INDIRECT("F2552"))," ",(INDIRECT("F2552")))</f>
        <v xml:space="preserve"> </v>
      </c>
      <c r="BG2552" s="354" t="str">
        <f ca="1">IF(ISBLANK(INDIRECT("G2552"))," ",(INDIRECT("G2552")))</f>
        <v xml:space="preserve"> </v>
      </c>
      <c r="BH2552" s="354" t="str">
        <f ca="1">IF(ISBLANK(INDIRECT("H2552"))," ",(INDIRECT("H2552")))</f>
        <v xml:space="preserve"> </v>
      </c>
      <c r="BI2552" s="354" t="str">
        <f ca="1">IF(ISBLANK(INDIRECT("I2552"))," ",(INDIRECT("I2552")))</f>
        <v xml:space="preserve"> </v>
      </c>
      <c r="BJ2552" s="354" t="str">
        <f ca="1">IF(ISBLANK(INDIRECT("J2552"))," ",(INDIRECT("J2552")))</f>
        <v xml:space="preserve"> </v>
      </c>
      <c r="BK2552" s="354" t="str">
        <f ca="1">IF(ISBLANK(INDIRECT("K2552"))," ",(INDIRECT("K2552")))</f>
        <v xml:space="preserve"> </v>
      </c>
      <c r="BL2552" s="354" t="str">
        <f ca="1">IF(ISBLANK(INDIRECT("L2552"))," ",(INDIRECT("L2552")))</f>
        <v xml:space="preserve"> </v>
      </c>
      <c r="BM2552" s="354" t="str">
        <f ca="1">IF(ISBLANK(INDIRECT("M2552"))," ",(INDIRECT("M2552")))</f>
        <v xml:space="preserve"> </v>
      </c>
      <c r="BN2552" s="354" t="str">
        <f ca="1">IF(ISBLANK(INDIRECT("N2552"))," ",(INDIRECT("N2552")))</f>
        <v xml:space="preserve"> </v>
      </c>
      <c r="BO2552" s="354" t="str">
        <f ca="1">IF(ISBLANK(INDIRECT("O2552"))," ",(INDIRECT("O2552")))</f>
        <v xml:space="preserve"> </v>
      </c>
      <c r="BP2552" s="354" t="str">
        <f ca="1">IF(ISBLANK(INDIRECT("P2552"))," ",(INDIRECT("P2552")))</f>
        <v xml:space="preserve"> </v>
      </c>
      <c r="BQ2552" s="354">
        <f ca="1">IF(ISBLANK(INDIRECT("Q2552"))," ",(INDIRECT("Q2552")))</f>
        <v>0</v>
      </c>
      <c r="BR2552" s="354" t="str">
        <f ca="1">IF(ISBLANK(INDIRECT("R2552"))," ",(INDIRECT("R2552")))</f>
        <v xml:space="preserve"> </v>
      </c>
      <c r="BS2552" s="355" t="str">
        <f t="shared" ca="1" si="79"/>
        <v xml:space="preserve"> </v>
      </c>
    </row>
    <row r="2553" spans="1:71" x14ac:dyDescent="0.25">
      <c r="A2553" s="255">
        <v>2548</v>
      </c>
      <c r="B2553" s="138"/>
      <c r="C2553" s="10"/>
      <c r="D2553" s="9"/>
      <c r="E2553" s="10"/>
      <c r="F2553" s="9"/>
      <c r="G2553" s="9"/>
      <c r="H2553" s="9"/>
      <c r="I2553" s="9"/>
      <c r="J2553" s="9"/>
      <c r="K2553" s="9"/>
      <c r="L2553" s="9"/>
      <c r="M2553" s="9"/>
      <c r="N2553" s="9"/>
      <c r="O2553" s="248"/>
      <c r="P2553" s="248"/>
      <c r="Q2553" s="248">
        <f t="shared" si="78"/>
        <v>0</v>
      </c>
      <c r="R2553" s="9"/>
      <c r="BB2553" s="354" t="str">
        <f ca="1">IF(ISBLANK(INDIRECT("B2553"))," ",(INDIRECT("B2553")))</f>
        <v xml:space="preserve"> </v>
      </c>
      <c r="BC2553" s="354" t="str">
        <f ca="1">IF(ISBLANK(INDIRECT("C2553"))," ",(INDIRECT("C2553")))</f>
        <v xml:space="preserve"> </v>
      </c>
      <c r="BD2553" s="354" t="str">
        <f ca="1">IF(ISBLANK(INDIRECT("D2553"))," ",(INDIRECT("D2553")))</f>
        <v xml:space="preserve"> </v>
      </c>
      <c r="BE2553" s="354" t="str">
        <f ca="1">IF(ISBLANK(INDIRECT("E2553"))," ",(INDIRECT("E2553")))</f>
        <v xml:space="preserve"> </v>
      </c>
      <c r="BF2553" s="354" t="str">
        <f ca="1">IF(ISBLANK(INDIRECT("F2553"))," ",(INDIRECT("F2553")))</f>
        <v xml:space="preserve"> </v>
      </c>
      <c r="BG2553" s="354" t="str">
        <f ca="1">IF(ISBLANK(INDIRECT("G2553"))," ",(INDIRECT("G2553")))</f>
        <v xml:space="preserve"> </v>
      </c>
      <c r="BH2553" s="354" t="str">
        <f ca="1">IF(ISBLANK(INDIRECT("H2553"))," ",(INDIRECT("H2553")))</f>
        <v xml:space="preserve"> </v>
      </c>
      <c r="BI2553" s="354" t="str">
        <f ca="1">IF(ISBLANK(INDIRECT("I2553"))," ",(INDIRECT("I2553")))</f>
        <v xml:space="preserve"> </v>
      </c>
      <c r="BJ2553" s="354" t="str">
        <f ca="1">IF(ISBLANK(INDIRECT("J2553"))," ",(INDIRECT("J2553")))</f>
        <v xml:space="preserve"> </v>
      </c>
      <c r="BK2553" s="354" t="str">
        <f ca="1">IF(ISBLANK(INDIRECT("K2553"))," ",(INDIRECT("K2553")))</f>
        <v xml:space="preserve"> </v>
      </c>
      <c r="BL2553" s="354" t="str">
        <f ca="1">IF(ISBLANK(INDIRECT("L2553"))," ",(INDIRECT("L2553")))</f>
        <v xml:space="preserve"> </v>
      </c>
      <c r="BM2553" s="354" t="str">
        <f ca="1">IF(ISBLANK(INDIRECT("M2553"))," ",(INDIRECT("M2553")))</f>
        <v xml:space="preserve"> </v>
      </c>
      <c r="BN2553" s="354" t="str">
        <f ca="1">IF(ISBLANK(INDIRECT("N2553"))," ",(INDIRECT("N2553")))</f>
        <v xml:space="preserve"> </v>
      </c>
      <c r="BO2553" s="354" t="str">
        <f ca="1">IF(ISBLANK(INDIRECT("O2553"))," ",(INDIRECT("O2553")))</f>
        <v xml:space="preserve"> </v>
      </c>
      <c r="BP2553" s="354" t="str">
        <f ca="1">IF(ISBLANK(INDIRECT("P2553"))," ",(INDIRECT("P2553")))</f>
        <v xml:space="preserve"> </v>
      </c>
      <c r="BQ2553" s="354">
        <f ca="1">IF(ISBLANK(INDIRECT("Q2553"))," ",(INDIRECT("Q2553")))</f>
        <v>0</v>
      </c>
      <c r="BR2553" s="354" t="str">
        <f ca="1">IF(ISBLANK(INDIRECT("R2553"))," ",(INDIRECT("R2553")))</f>
        <v xml:space="preserve"> </v>
      </c>
      <c r="BS2553" s="355" t="str">
        <f t="shared" ca="1" si="79"/>
        <v xml:space="preserve"> </v>
      </c>
    </row>
    <row r="2554" spans="1:71" x14ac:dyDescent="0.25">
      <c r="A2554" s="255">
        <v>2549</v>
      </c>
      <c r="B2554" s="138"/>
      <c r="C2554" s="10"/>
      <c r="D2554" s="9"/>
      <c r="E2554" s="10"/>
      <c r="F2554" s="9"/>
      <c r="G2554" s="9"/>
      <c r="H2554" s="9"/>
      <c r="I2554" s="9"/>
      <c r="J2554" s="9"/>
      <c r="K2554" s="9"/>
      <c r="L2554" s="9"/>
      <c r="M2554" s="9"/>
      <c r="N2554" s="9"/>
      <c r="O2554" s="248"/>
      <c r="P2554" s="248"/>
      <c r="Q2554" s="248">
        <f t="shared" si="78"/>
        <v>0</v>
      </c>
      <c r="R2554" s="9"/>
      <c r="BB2554" s="354" t="str">
        <f ca="1">IF(ISBLANK(INDIRECT("B2554"))," ",(INDIRECT("B2554")))</f>
        <v xml:space="preserve"> </v>
      </c>
      <c r="BC2554" s="354" t="str">
        <f ca="1">IF(ISBLANK(INDIRECT("C2554"))," ",(INDIRECT("C2554")))</f>
        <v xml:space="preserve"> </v>
      </c>
      <c r="BD2554" s="354" t="str">
        <f ca="1">IF(ISBLANK(INDIRECT("D2554"))," ",(INDIRECT("D2554")))</f>
        <v xml:space="preserve"> </v>
      </c>
      <c r="BE2554" s="354" t="str">
        <f ca="1">IF(ISBLANK(INDIRECT("E2554"))," ",(INDIRECT("E2554")))</f>
        <v xml:space="preserve"> </v>
      </c>
      <c r="BF2554" s="354" t="str">
        <f ca="1">IF(ISBLANK(INDIRECT("F2554"))," ",(INDIRECT("F2554")))</f>
        <v xml:space="preserve"> </v>
      </c>
      <c r="BG2554" s="354" t="str">
        <f ca="1">IF(ISBLANK(INDIRECT("G2554"))," ",(INDIRECT("G2554")))</f>
        <v xml:space="preserve"> </v>
      </c>
      <c r="BH2554" s="354" t="str">
        <f ca="1">IF(ISBLANK(INDIRECT("H2554"))," ",(INDIRECT("H2554")))</f>
        <v xml:space="preserve"> </v>
      </c>
      <c r="BI2554" s="354" t="str">
        <f ca="1">IF(ISBLANK(INDIRECT("I2554"))," ",(INDIRECT("I2554")))</f>
        <v xml:space="preserve"> </v>
      </c>
      <c r="BJ2554" s="354" t="str">
        <f ca="1">IF(ISBLANK(INDIRECT("J2554"))," ",(INDIRECT("J2554")))</f>
        <v xml:space="preserve"> </v>
      </c>
      <c r="BK2554" s="354" t="str">
        <f ca="1">IF(ISBLANK(INDIRECT("K2554"))," ",(INDIRECT("K2554")))</f>
        <v xml:space="preserve"> </v>
      </c>
      <c r="BL2554" s="354" t="str">
        <f ca="1">IF(ISBLANK(INDIRECT("L2554"))," ",(INDIRECT("L2554")))</f>
        <v xml:space="preserve"> </v>
      </c>
      <c r="BM2554" s="354" t="str">
        <f ca="1">IF(ISBLANK(INDIRECT("M2554"))," ",(INDIRECT("M2554")))</f>
        <v xml:space="preserve"> </v>
      </c>
      <c r="BN2554" s="354" t="str">
        <f ca="1">IF(ISBLANK(INDIRECT("N2554"))," ",(INDIRECT("N2554")))</f>
        <v xml:space="preserve"> </v>
      </c>
      <c r="BO2554" s="354" t="str">
        <f ca="1">IF(ISBLANK(INDIRECT("O2554"))," ",(INDIRECT("O2554")))</f>
        <v xml:space="preserve"> </v>
      </c>
      <c r="BP2554" s="354" t="str">
        <f ca="1">IF(ISBLANK(INDIRECT("P2554"))," ",(INDIRECT("P2554")))</f>
        <v xml:space="preserve"> </v>
      </c>
      <c r="BQ2554" s="354">
        <f ca="1">IF(ISBLANK(INDIRECT("Q2554"))," ",(INDIRECT("Q2554")))</f>
        <v>0</v>
      </c>
      <c r="BR2554" s="354" t="str">
        <f ca="1">IF(ISBLANK(INDIRECT("R2554"))," ",(INDIRECT("R2554")))</f>
        <v xml:space="preserve"> </v>
      </c>
      <c r="BS2554" s="355" t="str">
        <f t="shared" ca="1" si="79"/>
        <v xml:space="preserve"> </v>
      </c>
    </row>
    <row r="2555" spans="1:71" x14ac:dyDescent="0.25">
      <c r="A2555" s="255">
        <v>2550</v>
      </c>
      <c r="B2555" s="138"/>
      <c r="C2555" s="10"/>
      <c r="D2555" s="9"/>
      <c r="E2555" s="10"/>
      <c r="F2555" s="9"/>
      <c r="G2555" s="9"/>
      <c r="H2555" s="9"/>
      <c r="I2555" s="9"/>
      <c r="J2555" s="9"/>
      <c r="K2555" s="9"/>
      <c r="L2555" s="9"/>
      <c r="M2555" s="9"/>
      <c r="N2555" s="9"/>
      <c r="O2555" s="248"/>
      <c r="P2555" s="248"/>
      <c r="Q2555" s="248">
        <f t="shared" si="78"/>
        <v>0</v>
      </c>
      <c r="R2555" s="9"/>
      <c r="BB2555" s="354" t="str">
        <f ca="1">IF(ISBLANK(INDIRECT("B2555"))," ",(INDIRECT("B2555")))</f>
        <v xml:space="preserve"> </v>
      </c>
      <c r="BC2555" s="354" t="str">
        <f ca="1">IF(ISBLANK(INDIRECT("C2555"))," ",(INDIRECT("C2555")))</f>
        <v xml:space="preserve"> </v>
      </c>
      <c r="BD2555" s="354" t="str">
        <f ca="1">IF(ISBLANK(INDIRECT("D2555"))," ",(INDIRECT("D2555")))</f>
        <v xml:space="preserve"> </v>
      </c>
      <c r="BE2555" s="354" t="str">
        <f ca="1">IF(ISBLANK(INDIRECT("E2555"))," ",(INDIRECT("E2555")))</f>
        <v xml:space="preserve"> </v>
      </c>
      <c r="BF2555" s="354" t="str">
        <f ca="1">IF(ISBLANK(INDIRECT("F2555"))," ",(INDIRECT("F2555")))</f>
        <v xml:space="preserve"> </v>
      </c>
      <c r="BG2555" s="354" t="str">
        <f ca="1">IF(ISBLANK(INDIRECT("G2555"))," ",(INDIRECT("G2555")))</f>
        <v xml:space="preserve"> </v>
      </c>
      <c r="BH2555" s="354" t="str">
        <f ca="1">IF(ISBLANK(INDIRECT("H2555"))," ",(INDIRECT("H2555")))</f>
        <v xml:space="preserve"> </v>
      </c>
      <c r="BI2555" s="354" t="str">
        <f ca="1">IF(ISBLANK(INDIRECT("I2555"))," ",(INDIRECT("I2555")))</f>
        <v xml:space="preserve"> </v>
      </c>
      <c r="BJ2555" s="354" t="str">
        <f ca="1">IF(ISBLANK(INDIRECT("J2555"))," ",(INDIRECT("J2555")))</f>
        <v xml:space="preserve"> </v>
      </c>
      <c r="BK2555" s="354" t="str">
        <f ca="1">IF(ISBLANK(INDIRECT("K2555"))," ",(INDIRECT("K2555")))</f>
        <v xml:space="preserve"> </v>
      </c>
      <c r="BL2555" s="354" t="str">
        <f ca="1">IF(ISBLANK(INDIRECT("L2555"))," ",(INDIRECT("L2555")))</f>
        <v xml:space="preserve"> </v>
      </c>
      <c r="BM2555" s="354" t="str">
        <f ca="1">IF(ISBLANK(INDIRECT("M2555"))," ",(INDIRECT("M2555")))</f>
        <v xml:space="preserve"> </v>
      </c>
      <c r="BN2555" s="354" t="str">
        <f ca="1">IF(ISBLANK(INDIRECT("N2555"))," ",(INDIRECT("N2555")))</f>
        <v xml:space="preserve"> </v>
      </c>
      <c r="BO2555" s="354" t="str">
        <f ca="1">IF(ISBLANK(INDIRECT("O2555"))," ",(INDIRECT("O2555")))</f>
        <v xml:space="preserve"> </v>
      </c>
      <c r="BP2555" s="354" t="str">
        <f ca="1">IF(ISBLANK(INDIRECT("P2555"))," ",(INDIRECT("P2555")))</f>
        <v xml:space="preserve"> </v>
      </c>
      <c r="BQ2555" s="354">
        <f ca="1">IF(ISBLANK(INDIRECT("Q2555"))," ",(INDIRECT("Q2555")))</f>
        <v>0</v>
      </c>
      <c r="BR2555" s="354" t="str">
        <f ca="1">IF(ISBLANK(INDIRECT("R2555"))," ",(INDIRECT("R2555")))</f>
        <v xml:space="preserve"> </v>
      </c>
      <c r="BS2555" s="355" t="str">
        <f t="shared" ca="1" si="79"/>
        <v xml:space="preserve"> </v>
      </c>
    </row>
    <row r="2556" spans="1:71" x14ac:dyDescent="0.25">
      <c r="A2556" s="255">
        <v>2551</v>
      </c>
      <c r="B2556" s="138"/>
      <c r="C2556" s="10"/>
      <c r="D2556" s="9"/>
      <c r="E2556" s="10"/>
      <c r="F2556" s="9"/>
      <c r="G2556" s="9"/>
      <c r="H2556" s="9"/>
      <c r="I2556" s="9"/>
      <c r="J2556" s="9"/>
      <c r="K2556" s="9"/>
      <c r="L2556" s="9"/>
      <c r="M2556" s="9"/>
      <c r="N2556" s="9"/>
      <c r="O2556" s="248"/>
      <c r="P2556" s="248"/>
      <c r="Q2556" s="248">
        <f t="shared" si="78"/>
        <v>0</v>
      </c>
      <c r="R2556" s="9"/>
      <c r="BB2556" s="354" t="str">
        <f ca="1">IF(ISBLANK(INDIRECT("B2556"))," ",(INDIRECT("B2556")))</f>
        <v xml:space="preserve"> </v>
      </c>
      <c r="BC2556" s="354" t="str">
        <f ca="1">IF(ISBLANK(INDIRECT("C2556"))," ",(INDIRECT("C2556")))</f>
        <v xml:space="preserve"> </v>
      </c>
      <c r="BD2556" s="354" t="str">
        <f ca="1">IF(ISBLANK(INDIRECT("D2556"))," ",(INDIRECT("D2556")))</f>
        <v xml:space="preserve"> </v>
      </c>
      <c r="BE2556" s="354" t="str">
        <f ca="1">IF(ISBLANK(INDIRECT("E2556"))," ",(INDIRECT("E2556")))</f>
        <v xml:space="preserve"> </v>
      </c>
      <c r="BF2556" s="354" t="str">
        <f ca="1">IF(ISBLANK(INDIRECT("F2556"))," ",(INDIRECT("F2556")))</f>
        <v xml:space="preserve"> </v>
      </c>
      <c r="BG2556" s="354" t="str">
        <f ca="1">IF(ISBLANK(INDIRECT("G2556"))," ",(INDIRECT("G2556")))</f>
        <v xml:space="preserve"> </v>
      </c>
      <c r="BH2556" s="354" t="str">
        <f ca="1">IF(ISBLANK(INDIRECT("H2556"))," ",(INDIRECT("H2556")))</f>
        <v xml:space="preserve"> </v>
      </c>
      <c r="BI2556" s="354" t="str">
        <f ca="1">IF(ISBLANK(INDIRECT("I2556"))," ",(INDIRECT("I2556")))</f>
        <v xml:space="preserve"> </v>
      </c>
      <c r="BJ2556" s="354" t="str">
        <f ca="1">IF(ISBLANK(INDIRECT("J2556"))," ",(INDIRECT("J2556")))</f>
        <v xml:space="preserve"> </v>
      </c>
      <c r="BK2556" s="354" t="str">
        <f ca="1">IF(ISBLANK(INDIRECT("K2556"))," ",(INDIRECT("K2556")))</f>
        <v xml:space="preserve"> </v>
      </c>
      <c r="BL2556" s="354" t="str">
        <f ca="1">IF(ISBLANK(INDIRECT("L2556"))," ",(INDIRECT("L2556")))</f>
        <v xml:space="preserve"> </v>
      </c>
      <c r="BM2556" s="354" t="str">
        <f ca="1">IF(ISBLANK(INDIRECT("M2556"))," ",(INDIRECT("M2556")))</f>
        <v xml:space="preserve"> </v>
      </c>
      <c r="BN2556" s="354" t="str">
        <f ca="1">IF(ISBLANK(INDIRECT("N2556"))," ",(INDIRECT("N2556")))</f>
        <v xml:space="preserve"> </v>
      </c>
      <c r="BO2556" s="354" t="str">
        <f ca="1">IF(ISBLANK(INDIRECT("O2556"))," ",(INDIRECT("O2556")))</f>
        <v xml:space="preserve"> </v>
      </c>
      <c r="BP2556" s="354" t="str">
        <f ca="1">IF(ISBLANK(INDIRECT("P2556"))," ",(INDIRECT("P2556")))</f>
        <v xml:space="preserve"> </v>
      </c>
      <c r="BQ2556" s="354">
        <f ca="1">IF(ISBLANK(INDIRECT("Q2556"))," ",(INDIRECT("Q2556")))</f>
        <v>0</v>
      </c>
      <c r="BR2556" s="354" t="str">
        <f ca="1">IF(ISBLANK(INDIRECT("R2556"))," ",(INDIRECT("R2556")))</f>
        <v xml:space="preserve"> </v>
      </c>
      <c r="BS2556" s="355" t="str">
        <f t="shared" ca="1" si="79"/>
        <v xml:space="preserve"> </v>
      </c>
    </row>
    <row r="2557" spans="1:71" x14ac:dyDescent="0.25">
      <c r="A2557" s="255">
        <v>2552</v>
      </c>
      <c r="B2557" s="138"/>
      <c r="C2557" s="10"/>
      <c r="D2557" s="9"/>
      <c r="E2557" s="10"/>
      <c r="F2557" s="9"/>
      <c r="G2557" s="9"/>
      <c r="H2557" s="9"/>
      <c r="I2557" s="9"/>
      <c r="J2557" s="9"/>
      <c r="K2557" s="9"/>
      <c r="L2557" s="9"/>
      <c r="M2557" s="9"/>
      <c r="N2557" s="9"/>
      <c r="O2557" s="248"/>
      <c r="P2557" s="248"/>
      <c r="Q2557" s="248">
        <f t="shared" si="78"/>
        <v>0</v>
      </c>
      <c r="R2557" s="9"/>
      <c r="BB2557" s="354" t="str">
        <f ca="1">IF(ISBLANK(INDIRECT("B2557"))," ",(INDIRECT("B2557")))</f>
        <v xml:space="preserve"> </v>
      </c>
      <c r="BC2557" s="354" t="str">
        <f ca="1">IF(ISBLANK(INDIRECT("C2557"))," ",(INDIRECT("C2557")))</f>
        <v xml:space="preserve"> </v>
      </c>
      <c r="BD2557" s="354" t="str">
        <f ca="1">IF(ISBLANK(INDIRECT("D2557"))," ",(INDIRECT("D2557")))</f>
        <v xml:space="preserve"> </v>
      </c>
      <c r="BE2557" s="354" t="str">
        <f ca="1">IF(ISBLANK(INDIRECT("E2557"))," ",(INDIRECT("E2557")))</f>
        <v xml:space="preserve"> </v>
      </c>
      <c r="BF2557" s="354" t="str">
        <f ca="1">IF(ISBLANK(INDIRECT("F2557"))," ",(INDIRECT("F2557")))</f>
        <v xml:space="preserve"> </v>
      </c>
      <c r="BG2557" s="354" t="str">
        <f ca="1">IF(ISBLANK(INDIRECT("G2557"))," ",(INDIRECT("G2557")))</f>
        <v xml:space="preserve"> </v>
      </c>
      <c r="BH2557" s="354" t="str">
        <f ca="1">IF(ISBLANK(INDIRECT("H2557"))," ",(INDIRECT("H2557")))</f>
        <v xml:space="preserve"> </v>
      </c>
      <c r="BI2557" s="354" t="str">
        <f ca="1">IF(ISBLANK(INDIRECT("I2557"))," ",(INDIRECT("I2557")))</f>
        <v xml:space="preserve"> </v>
      </c>
      <c r="BJ2557" s="354" t="str">
        <f ca="1">IF(ISBLANK(INDIRECT("J2557"))," ",(INDIRECT("J2557")))</f>
        <v xml:space="preserve"> </v>
      </c>
      <c r="BK2557" s="354" t="str">
        <f ca="1">IF(ISBLANK(INDIRECT("K2557"))," ",(INDIRECT("K2557")))</f>
        <v xml:space="preserve"> </v>
      </c>
      <c r="BL2557" s="354" t="str">
        <f ca="1">IF(ISBLANK(INDIRECT("L2557"))," ",(INDIRECT("L2557")))</f>
        <v xml:space="preserve"> </v>
      </c>
      <c r="BM2557" s="354" t="str">
        <f ca="1">IF(ISBLANK(INDIRECT("M2557"))," ",(INDIRECT("M2557")))</f>
        <v xml:space="preserve"> </v>
      </c>
      <c r="BN2557" s="354" t="str">
        <f ca="1">IF(ISBLANK(INDIRECT("N2557"))," ",(INDIRECT("N2557")))</f>
        <v xml:space="preserve"> </v>
      </c>
      <c r="BO2557" s="354" t="str">
        <f ca="1">IF(ISBLANK(INDIRECT("O2557"))," ",(INDIRECT("O2557")))</f>
        <v xml:space="preserve"> </v>
      </c>
      <c r="BP2557" s="354" t="str">
        <f ca="1">IF(ISBLANK(INDIRECT("P2557"))," ",(INDIRECT("P2557")))</f>
        <v xml:space="preserve"> </v>
      </c>
      <c r="BQ2557" s="354">
        <f ca="1">IF(ISBLANK(INDIRECT("Q2557"))," ",(INDIRECT("Q2557")))</f>
        <v>0</v>
      </c>
      <c r="BR2557" s="354" t="str">
        <f ca="1">IF(ISBLANK(INDIRECT("R2557"))," ",(INDIRECT("R2557")))</f>
        <v xml:space="preserve"> </v>
      </c>
      <c r="BS2557" s="355" t="str">
        <f t="shared" ca="1" si="79"/>
        <v xml:space="preserve"> </v>
      </c>
    </row>
    <row r="2558" spans="1:71" x14ac:dyDescent="0.25">
      <c r="A2558" s="255">
        <v>2553</v>
      </c>
      <c r="B2558" s="138"/>
      <c r="C2558" s="10"/>
      <c r="D2558" s="9"/>
      <c r="E2558" s="10"/>
      <c r="F2558" s="9"/>
      <c r="G2558" s="9"/>
      <c r="H2558" s="9"/>
      <c r="I2558" s="9"/>
      <c r="J2558" s="9"/>
      <c r="K2558" s="9"/>
      <c r="L2558" s="9"/>
      <c r="M2558" s="9"/>
      <c r="N2558" s="9"/>
      <c r="O2558" s="248"/>
      <c r="P2558" s="248"/>
      <c r="Q2558" s="248">
        <f t="shared" si="78"/>
        <v>0</v>
      </c>
      <c r="R2558" s="9"/>
      <c r="BB2558" s="354" t="str">
        <f ca="1">IF(ISBLANK(INDIRECT("B2558"))," ",(INDIRECT("B2558")))</f>
        <v xml:space="preserve"> </v>
      </c>
      <c r="BC2558" s="354" t="str">
        <f ca="1">IF(ISBLANK(INDIRECT("C2558"))," ",(INDIRECT("C2558")))</f>
        <v xml:space="preserve"> </v>
      </c>
      <c r="BD2558" s="354" t="str">
        <f ca="1">IF(ISBLANK(INDIRECT("D2558"))," ",(INDIRECT("D2558")))</f>
        <v xml:space="preserve"> </v>
      </c>
      <c r="BE2558" s="354" t="str">
        <f ca="1">IF(ISBLANK(INDIRECT("E2558"))," ",(INDIRECT("E2558")))</f>
        <v xml:space="preserve"> </v>
      </c>
      <c r="BF2558" s="354" t="str">
        <f ca="1">IF(ISBLANK(INDIRECT("F2558"))," ",(INDIRECT("F2558")))</f>
        <v xml:space="preserve"> </v>
      </c>
      <c r="BG2558" s="354" t="str">
        <f ca="1">IF(ISBLANK(INDIRECT("G2558"))," ",(INDIRECT("G2558")))</f>
        <v xml:space="preserve"> </v>
      </c>
      <c r="BH2558" s="354" t="str">
        <f ca="1">IF(ISBLANK(INDIRECT("H2558"))," ",(INDIRECT("H2558")))</f>
        <v xml:space="preserve"> </v>
      </c>
      <c r="BI2558" s="354" t="str">
        <f ca="1">IF(ISBLANK(INDIRECT("I2558"))," ",(INDIRECT("I2558")))</f>
        <v xml:space="preserve"> </v>
      </c>
      <c r="BJ2558" s="354" t="str">
        <f ca="1">IF(ISBLANK(INDIRECT("J2558"))," ",(INDIRECT("J2558")))</f>
        <v xml:space="preserve"> </v>
      </c>
      <c r="BK2558" s="354" t="str">
        <f ca="1">IF(ISBLANK(INDIRECT("K2558"))," ",(INDIRECT("K2558")))</f>
        <v xml:space="preserve"> </v>
      </c>
      <c r="BL2558" s="354" t="str">
        <f ca="1">IF(ISBLANK(INDIRECT("L2558"))," ",(INDIRECT("L2558")))</f>
        <v xml:space="preserve"> </v>
      </c>
      <c r="BM2558" s="354" t="str">
        <f ca="1">IF(ISBLANK(INDIRECT("M2558"))," ",(INDIRECT("M2558")))</f>
        <v xml:space="preserve"> </v>
      </c>
      <c r="BN2558" s="354" t="str">
        <f ca="1">IF(ISBLANK(INDIRECT("N2558"))," ",(INDIRECT("N2558")))</f>
        <v xml:space="preserve"> </v>
      </c>
      <c r="BO2558" s="354" t="str">
        <f ca="1">IF(ISBLANK(INDIRECT("O2558"))," ",(INDIRECT("O2558")))</f>
        <v xml:space="preserve"> </v>
      </c>
      <c r="BP2558" s="354" t="str">
        <f ca="1">IF(ISBLANK(INDIRECT("P2558"))," ",(INDIRECT("P2558")))</f>
        <v xml:space="preserve"> </v>
      </c>
      <c r="BQ2558" s="354">
        <f ca="1">IF(ISBLANK(INDIRECT("Q2558"))," ",(INDIRECT("Q2558")))</f>
        <v>0</v>
      </c>
      <c r="BR2558" s="354" t="str">
        <f ca="1">IF(ISBLANK(INDIRECT("R2558"))," ",(INDIRECT("R2558")))</f>
        <v xml:space="preserve"> </v>
      </c>
      <c r="BS2558" s="355" t="str">
        <f t="shared" ca="1" si="79"/>
        <v xml:space="preserve"> </v>
      </c>
    </row>
    <row r="2559" spans="1:71" x14ac:dyDescent="0.25">
      <c r="A2559" s="255">
        <v>2554</v>
      </c>
      <c r="B2559" s="138"/>
      <c r="C2559" s="10"/>
      <c r="D2559" s="9"/>
      <c r="E2559" s="10"/>
      <c r="F2559" s="9"/>
      <c r="G2559" s="9"/>
      <c r="H2559" s="9"/>
      <c r="I2559" s="9"/>
      <c r="J2559" s="9"/>
      <c r="K2559" s="9"/>
      <c r="L2559" s="9"/>
      <c r="M2559" s="9"/>
      <c r="N2559" s="9"/>
      <c r="O2559" s="248"/>
      <c r="P2559" s="248"/>
      <c r="Q2559" s="248">
        <f t="shared" si="78"/>
        <v>0</v>
      </c>
      <c r="R2559" s="9"/>
      <c r="BB2559" s="354" t="str">
        <f ca="1">IF(ISBLANK(INDIRECT("B2559"))," ",(INDIRECT("B2559")))</f>
        <v xml:space="preserve"> </v>
      </c>
      <c r="BC2559" s="354" t="str">
        <f ca="1">IF(ISBLANK(INDIRECT("C2559"))," ",(INDIRECT("C2559")))</f>
        <v xml:space="preserve"> </v>
      </c>
      <c r="BD2559" s="354" t="str">
        <f ca="1">IF(ISBLANK(INDIRECT("D2559"))," ",(INDIRECT("D2559")))</f>
        <v xml:space="preserve"> </v>
      </c>
      <c r="BE2559" s="354" t="str">
        <f ca="1">IF(ISBLANK(INDIRECT("E2559"))," ",(INDIRECT("E2559")))</f>
        <v xml:space="preserve"> </v>
      </c>
      <c r="BF2559" s="354" t="str">
        <f ca="1">IF(ISBLANK(INDIRECT("F2559"))," ",(INDIRECT("F2559")))</f>
        <v xml:space="preserve"> </v>
      </c>
      <c r="BG2559" s="354" t="str">
        <f ca="1">IF(ISBLANK(INDIRECT("G2559"))," ",(INDIRECT("G2559")))</f>
        <v xml:space="preserve"> </v>
      </c>
      <c r="BH2559" s="354" t="str">
        <f ca="1">IF(ISBLANK(INDIRECT("H2559"))," ",(INDIRECT("H2559")))</f>
        <v xml:space="preserve"> </v>
      </c>
      <c r="BI2559" s="354" t="str">
        <f ca="1">IF(ISBLANK(INDIRECT("I2559"))," ",(INDIRECT("I2559")))</f>
        <v xml:space="preserve"> </v>
      </c>
      <c r="BJ2559" s="354" t="str">
        <f ca="1">IF(ISBLANK(INDIRECT("J2559"))," ",(INDIRECT("J2559")))</f>
        <v xml:space="preserve"> </v>
      </c>
      <c r="BK2559" s="354" t="str">
        <f ca="1">IF(ISBLANK(INDIRECT("K2559"))," ",(INDIRECT("K2559")))</f>
        <v xml:space="preserve"> </v>
      </c>
      <c r="BL2559" s="354" t="str">
        <f ca="1">IF(ISBLANK(INDIRECT("L2559"))," ",(INDIRECT("L2559")))</f>
        <v xml:space="preserve"> </v>
      </c>
      <c r="BM2559" s="354" t="str">
        <f ca="1">IF(ISBLANK(INDIRECT("M2559"))," ",(INDIRECT("M2559")))</f>
        <v xml:space="preserve"> </v>
      </c>
      <c r="BN2559" s="354" t="str">
        <f ca="1">IF(ISBLANK(INDIRECT("N2559"))," ",(INDIRECT("N2559")))</f>
        <v xml:space="preserve"> </v>
      </c>
      <c r="BO2559" s="354" t="str">
        <f ca="1">IF(ISBLANK(INDIRECT("O2559"))," ",(INDIRECT("O2559")))</f>
        <v xml:space="preserve"> </v>
      </c>
      <c r="BP2559" s="354" t="str">
        <f ca="1">IF(ISBLANK(INDIRECT("P2559"))," ",(INDIRECT("P2559")))</f>
        <v xml:space="preserve"> </v>
      </c>
      <c r="BQ2559" s="354">
        <f ca="1">IF(ISBLANK(INDIRECT("Q2559"))," ",(INDIRECT("Q2559")))</f>
        <v>0</v>
      </c>
      <c r="BR2559" s="354" t="str">
        <f ca="1">IF(ISBLANK(INDIRECT("R2559"))," ",(INDIRECT("R2559")))</f>
        <v xml:space="preserve"> </v>
      </c>
      <c r="BS2559" s="355" t="str">
        <f t="shared" ca="1" si="79"/>
        <v xml:space="preserve"> </v>
      </c>
    </row>
    <row r="2560" spans="1:71" x14ac:dyDescent="0.25">
      <c r="A2560" s="255">
        <v>2555</v>
      </c>
      <c r="B2560" s="138"/>
      <c r="C2560" s="10"/>
      <c r="D2560" s="9"/>
      <c r="E2560" s="10"/>
      <c r="F2560" s="9"/>
      <c r="G2560" s="9"/>
      <c r="H2560" s="9"/>
      <c r="I2560" s="9"/>
      <c r="J2560" s="9"/>
      <c r="K2560" s="9"/>
      <c r="L2560" s="9"/>
      <c r="M2560" s="9"/>
      <c r="N2560" s="9"/>
      <c r="O2560" s="248"/>
      <c r="P2560" s="248"/>
      <c r="Q2560" s="248">
        <f t="shared" si="78"/>
        <v>0</v>
      </c>
      <c r="R2560" s="9"/>
      <c r="BB2560" s="354" t="str">
        <f ca="1">IF(ISBLANK(INDIRECT("B2560"))," ",(INDIRECT("B2560")))</f>
        <v xml:space="preserve"> </v>
      </c>
      <c r="BC2560" s="354" t="str">
        <f ca="1">IF(ISBLANK(INDIRECT("C2560"))," ",(INDIRECT("C2560")))</f>
        <v xml:space="preserve"> </v>
      </c>
      <c r="BD2560" s="354" t="str">
        <f ca="1">IF(ISBLANK(INDIRECT("D2560"))," ",(INDIRECT("D2560")))</f>
        <v xml:space="preserve"> </v>
      </c>
      <c r="BE2560" s="354" t="str">
        <f ca="1">IF(ISBLANK(INDIRECT("E2560"))," ",(INDIRECT("E2560")))</f>
        <v xml:space="preserve"> </v>
      </c>
      <c r="BF2560" s="354" t="str">
        <f ca="1">IF(ISBLANK(INDIRECT("F2560"))," ",(INDIRECT("F2560")))</f>
        <v xml:space="preserve"> </v>
      </c>
      <c r="BG2560" s="354" t="str">
        <f ca="1">IF(ISBLANK(INDIRECT("G2560"))," ",(INDIRECT("G2560")))</f>
        <v xml:space="preserve"> </v>
      </c>
      <c r="BH2560" s="354" t="str">
        <f ca="1">IF(ISBLANK(INDIRECT("H2560"))," ",(INDIRECT("H2560")))</f>
        <v xml:space="preserve"> </v>
      </c>
      <c r="BI2560" s="354" t="str">
        <f ca="1">IF(ISBLANK(INDIRECT("I2560"))," ",(INDIRECT("I2560")))</f>
        <v xml:space="preserve"> </v>
      </c>
      <c r="BJ2560" s="354" t="str">
        <f ca="1">IF(ISBLANK(INDIRECT("J2560"))," ",(INDIRECT("J2560")))</f>
        <v xml:space="preserve"> </v>
      </c>
      <c r="BK2560" s="354" t="str">
        <f ca="1">IF(ISBLANK(INDIRECT("K2560"))," ",(INDIRECT("K2560")))</f>
        <v xml:space="preserve"> </v>
      </c>
      <c r="BL2560" s="354" t="str">
        <f ca="1">IF(ISBLANK(INDIRECT("L2560"))," ",(INDIRECT("L2560")))</f>
        <v xml:space="preserve"> </v>
      </c>
      <c r="BM2560" s="354" t="str">
        <f ca="1">IF(ISBLANK(INDIRECT("M2560"))," ",(INDIRECT("M2560")))</f>
        <v xml:space="preserve"> </v>
      </c>
      <c r="BN2560" s="354" t="str">
        <f ca="1">IF(ISBLANK(INDIRECT("N2560"))," ",(INDIRECT("N2560")))</f>
        <v xml:space="preserve"> </v>
      </c>
      <c r="BO2560" s="354" t="str">
        <f ca="1">IF(ISBLANK(INDIRECT("O2560"))," ",(INDIRECT("O2560")))</f>
        <v xml:space="preserve"> </v>
      </c>
      <c r="BP2560" s="354" t="str">
        <f ca="1">IF(ISBLANK(INDIRECT("P2560"))," ",(INDIRECT("P2560")))</f>
        <v xml:space="preserve"> </v>
      </c>
      <c r="BQ2560" s="354">
        <f ca="1">IF(ISBLANK(INDIRECT("Q2560"))," ",(INDIRECT("Q2560")))</f>
        <v>0</v>
      </c>
      <c r="BR2560" s="354" t="str">
        <f ca="1">IF(ISBLANK(INDIRECT("R2560"))," ",(INDIRECT("R2560")))</f>
        <v xml:space="preserve"> </v>
      </c>
      <c r="BS2560" s="355" t="str">
        <f t="shared" ca="1" si="79"/>
        <v xml:space="preserve"> </v>
      </c>
    </row>
    <row r="2561" spans="1:71" x14ac:dyDescent="0.25">
      <c r="A2561" s="255">
        <v>2556</v>
      </c>
      <c r="B2561" s="138"/>
      <c r="C2561" s="10"/>
      <c r="D2561" s="9"/>
      <c r="E2561" s="10"/>
      <c r="F2561" s="9"/>
      <c r="G2561" s="9"/>
      <c r="H2561" s="9"/>
      <c r="I2561" s="9"/>
      <c r="J2561" s="9"/>
      <c r="K2561" s="9"/>
      <c r="L2561" s="9"/>
      <c r="M2561" s="9"/>
      <c r="N2561" s="9"/>
      <c r="O2561" s="248"/>
      <c r="P2561" s="248"/>
      <c r="Q2561" s="248">
        <f t="shared" si="78"/>
        <v>0</v>
      </c>
      <c r="R2561" s="9"/>
      <c r="BB2561" s="354" t="str">
        <f ca="1">IF(ISBLANK(INDIRECT("B2561"))," ",(INDIRECT("B2561")))</f>
        <v xml:space="preserve"> </v>
      </c>
      <c r="BC2561" s="354" t="str">
        <f ca="1">IF(ISBLANK(INDIRECT("C2561"))," ",(INDIRECT("C2561")))</f>
        <v xml:space="preserve"> </v>
      </c>
      <c r="BD2561" s="354" t="str">
        <f ca="1">IF(ISBLANK(INDIRECT("D2561"))," ",(INDIRECT("D2561")))</f>
        <v xml:space="preserve"> </v>
      </c>
      <c r="BE2561" s="354" t="str">
        <f ca="1">IF(ISBLANK(INDIRECT("E2561"))," ",(INDIRECT("E2561")))</f>
        <v xml:space="preserve"> </v>
      </c>
      <c r="BF2561" s="354" t="str">
        <f ca="1">IF(ISBLANK(INDIRECT("F2561"))," ",(INDIRECT("F2561")))</f>
        <v xml:space="preserve"> </v>
      </c>
      <c r="BG2561" s="354" t="str">
        <f ca="1">IF(ISBLANK(INDIRECT("G2561"))," ",(INDIRECT("G2561")))</f>
        <v xml:space="preserve"> </v>
      </c>
      <c r="BH2561" s="354" t="str">
        <f ca="1">IF(ISBLANK(INDIRECT("H2561"))," ",(INDIRECT("H2561")))</f>
        <v xml:space="preserve"> </v>
      </c>
      <c r="BI2561" s="354" t="str">
        <f ca="1">IF(ISBLANK(INDIRECT("I2561"))," ",(INDIRECT("I2561")))</f>
        <v xml:space="preserve"> </v>
      </c>
      <c r="BJ2561" s="354" t="str">
        <f ca="1">IF(ISBLANK(INDIRECT("J2561"))," ",(INDIRECT("J2561")))</f>
        <v xml:space="preserve"> </v>
      </c>
      <c r="BK2561" s="354" t="str">
        <f ca="1">IF(ISBLANK(INDIRECT("K2561"))," ",(INDIRECT("K2561")))</f>
        <v xml:space="preserve"> </v>
      </c>
      <c r="BL2561" s="354" t="str">
        <f ca="1">IF(ISBLANK(INDIRECT("L2561"))," ",(INDIRECT("L2561")))</f>
        <v xml:space="preserve"> </v>
      </c>
      <c r="BM2561" s="354" t="str">
        <f ca="1">IF(ISBLANK(INDIRECT("M2561"))," ",(INDIRECT("M2561")))</f>
        <v xml:space="preserve"> </v>
      </c>
      <c r="BN2561" s="354" t="str">
        <f ca="1">IF(ISBLANK(INDIRECT("N2561"))," ",(INDIRECT("N2561")))</f>
        <v xml:space="preserve"> </v>
      </c>
      <c r="BO2561" s="354" t="str">
        <f ca="1">IF(ISBLANK(INDIRECT("O2561"))," ",(INDIRECT("O2561")))</f>
        <v xml:space="preserve"> </v>
      </c>
      <c r="BP2561" s="354" t="str">
        <f ca="1">IF(ISBLANK(INDIRECT("P2561"))," ",(INDIRECT("P2561")))</f>
        <v xml:space="preserve"> </v>
      </c>
      <c r="BQ2561" s="354">
        <f ca="1">IF(ISBLANK(INDIRECT("Q2561"))," ",(INDIRECT("Q2561")))</f>
        <v>0</v>
      </c>
      <c r="BR2561" s="354" t="str">
        <f ca="1">IF(ISBLANK(INDIRECT("R2561"))," ",(INDIRECT("R2561")))</f>
        <v xml:space="preserve"> </v>
      </c>
      <c r="BS2561" s="355" t="str">
        <f t="shared" ca="1" si="79"/>
        <v xml:space="preserve"> </v>
      </c>
    </row>
    <row r="2562" spans="1:71" x14ac:dyDescent="0.25">
      <c r="A2562" s="255">
        <v>2557</v>
      </c>
      <c r="B2562" s="138"/>
      <c r="C2562" s="10"/>
      <c r="D2562" s="9"/>
      <c r="E2562" s="10"/>
      <c r="F2562" s="9"/>
      <c r="G2562" s="9"/>
      <c r="H2562" s="9"/>
      <c r="I2562" s="9"/>
      <c r="J2562" s="9"/>
      <c r="K2562" s="9"/>
      <c r="L2562" s="9"/>
      <c r="M2562" s="9"/>
      <c r="N2562" s="9"/>
      <c r="O2562" s="248"/>
      <c r="P2562" s="248"/>
      <c r="Q2562" s="248">
        <f t="shared" si="78"/>
        <v>0</v>
      </c>
      <c r="R2562" s="9"/>
      <c r="BB2562" s="354" t="str">
        <f ca="1">IF(ISBLANK(INDIRECT("B2562"))," ",(INDIRECT("B2562")))</f>
        <v xml:space="preserve"> </v>
      </c>
      <c r="BC2562" s="354" t="str">
        <f ca="1">IF(ISBLANK(INDIRECT("C2562"))," ",(INDIRECT("C2562")))</f>
        <v xml:space="preserve"> </v>
      </c>
      <c r="BD2562" s="354" t="str">
        <f ca="1">IF(ISBLANK(INDIRECT("D2562"))," ",(INDIRECT("D2562")))</f>
        <v xml:space="preserve"> </v>
      </c>
      <c r="BE2562" s="354" t="str">
        <f ca="1">IF(ISBLANK(INDIRECT("E2562"))," ",(INDIRECT("E2562")))</f>
        <v xml:space="preserve"> </v>
      </c>
      <c r="BF2562" s="354" t="str">
        <f ca="1">IF(ISBLANK(INDIRECT("F2562"))," ",(INDIRECT("F2562")))</f>
        <v xml:space="preserve"> </v>
      </c>
      <c r="BG2562" s="354" t="str">
        <f ca="1">IF(ISBLANK(INDIRECT("G2562"))," ",(INDIRECT("G2562")))</f>
        <v xml:space="preserve"> </v>
      </c>
      <c r="BH2562" s="354" t="str">
        <f ca="1">IF(ISBLANK(INDIRECT("H2562"))," ",(INDIRECT("H2562")))</f>
        <v xml:space="preserve"> </v>
      </c>
      <c r="BI2562" s="354" t="str">
        <f ca="1">IF(ISBLANK(INDIRECT("I2562"))," ",(INDIRECT("I2562")))</f>
        <v xml:space="preserve"> </v>
      </c>
      <c r="BJ2562" s="354" t="str">
        <f ca="1">IF(ISBLANK(INDIRECT("J2562"))," ",(INDIRECT("J2562")))</f>
        <v xml:space="preserve"> </v>
      </c>
      <c r="BK2562" s="354" t="str">
        <f ca="1">IF(ISBLANK(INDIRECT("K2562"))," ",(INDIRECT("K2562")))</f>
        <v xml:space="preserve"> </v>
      </c>
      <c r="BL2562" s="354" t="str">
        <f ca="1">IF(ISBLANK(INDIRECT("L2562"))," ",(INDIRECT("L2562")))</f>
        <v xml:space="preserve"> </v>
      </c>
      <c r="BM2562" s="354" t="str">
        <f ca="1">IF(ISBLANK(INDIRECT("M2562"))," ",(INDIRECT("M2562")))</f>
        <v xml:space="preserve"> </v>
      </c>
      <c r="BN2562" s="354" t="str">
        <f ca="1">IF(ISBLANK(INDIRECT("N2562"))," ",(INDIRECT("N2562")))</f>
        <v xml:space="preserve"> </v>
      </c>
      <c r="BO2562" s="354" t="str">
        <f ca="1">IF(ISBLANK(INDIRECT("O2562"))," ",(INDIRECT("O2562")))</f>
        <v xml:space="preserve"> </v>
      </c>
      <c r="BP2562" s="354" t="str">
        <f ca="1">IF(ISBLANK(INDIRECT("P2562"))," ",(INDIRECT("P2562")))</f>
        <v xml:space="preserve"> </v>
      </c>
      <c r="BQ2562" s="354">
        <f ca="1">IF(ISBLANK(INDIRECT("Q2562"))," ",(INDIRECT("Q2562")))</f>
        <v>0</v>
      </c>
      <c r="BR2562" s="354" t="str">
        <f ca="1">IF(ISBLANK(INDIRECT("R2562"))," ",(INDIRECT("R2562")))</f>
        <v xml:space="preserve"> </v>
      </c>
      <c r="BS2562" s="355" t="str">
        <f t="shared" ca="1" si="79"/>
        <v xml:space="preserve"> </v>
      </c>
    </row>
    <row r="2563" spans="1:71" x14ac:dyDescent="0.25">
      <c r="A2563" s="255">
        <v>2558</v>
      </c>
      <c r="B2563" s="138"/>
      <c r="C2563" s="10"/>
      <c r="D2563" s="9"/>
      <c r="E2563" s="10"/>
      <c r="F2563" s="9"/>
      <c r="G2563" s="9"/>
      <c r="H2563" s="9"/>
      <c r="I2563" s="9"/>
      <c r="J2563" s="9"/>
      <c r="K2563" s="9"/>
      <c r="L2563" s="9"/>
      <c r="M2563" s="9"/>
      <c r="N2563" s="9"/>
      <c r="O2563" s="248"/>
      <c r="P2563" s="248"/>
      <c r="Q2563" s="248">
        <f t="shared" si="78"/>
        <v>0</v>
      </c>
      <c r="R2563" s="9"/>
      <c r="BB2563" s="354" t="str">
        <f ca="1">IF(ISBLANK(INDIRECT("B2563"))," ",(INDIRECT("B2563")))</f>
        <v xml:space="preserve"> </v>
      </c>
      <c r="BC2563" s="354" t="str">
        <f ca="1">IF(ISBLANK(INDIRECT("C2563"))," ",(INDIRECT("C2563")))</f>
        <v xml:space="preserve"> </v>
      </c>
      <c r="BD2563" s="354" t="str">
        <f ca="1">IF(ISBLANK(INDIRECT("D2563"))," ",(INDIRECT("D2563")))</f>
        <v xml:space="preserve"> </v>
      </c>
      <c r="BE2563" s="354" t="str">
        <f ca="1">IF(ISBLANK(INDIRECT("E2563"))," ",(INDIRECT("E2563")))</f>
        <v xml:space="preserve"> </v>
      </c>
      <c r="BF2563" s="354" t="str">
        <f ca="1">IF(ISBLANK(INDIRECT("F2563"))," ",(INDIRECT("F2563")))</f>
        <v xml:space="preserve"> </v>
      </c>
      <c r="BG2563" s="354" t="str">
        <f ca="1">IF(ISBLANK(INDIRECT("G2563"))," ",(INDIRECT("G2563")))</f>
        <v xml:space="preserve"> </v>
      </c>
      <c r="BH2563" s="354" t="str">
        <f ca="1">IF(ISBLANK(INDIRECT("H2563"))," ",(INDIRECT("H2563")))</f>
        <v xml:space="preserve"> </v>
      </c>
      <c r="BI2563" s="354" t="str">
        <f ca="1">IF(ISBLANK(INDIRECT("I2563"))," ",(INDIRECT("I2563")))</f>
        <v xml:space="preserve"> </v>
      </c>
      <c r="BJ2563" s="354" t="str">
        <f ca="1">IF(ISBLANK(INDIRECT("J2563"))," ",(INDIRECT("J2563")))</f>
        <v xml:space="preserve"> </v>
      </c>
      <c r="BK2563" s="354" t="str">
        <f ca="1">IF(ISBLANK(INDIRECT("K2563"))," ",(INDIRECT("K2563")))</f>
        <v xml:space="preserve"> </v>
      </c>
      <c r="BL2563" s="354" t="str">
        <f ca="1">IF(ISBLANK(INDIRECT("L2563"))," ",(INDIRECT("L2563")))</f>
        <v xml:space="preserve"> </v>
      </c>
      <c r="BM2563" s="354" t="str">
        <f ca="1">IF(ISBLANK(INDIRECT("M2563"))," ",(INDIRECT("M2563")))</f>
        <v xml:space="preserve"> </v>
      </c>
      <c r="BN2563" s="354" t="str">
        <f ca="1">IF(ISBLANK(INDIRECT("N2563"))," ",(INDIRECT("N2563")))</f>
        <v xml:space="preserve"> </v>
      </c>
      <c r="BO2563" s="354" t="str">
        <f ca="1">IF(ISBLANK(INDIRECT("O2563"))," ",(INDIRECT("O2563")))</f>
        <v xml:space="preserve"> </v>
      </c>
      <c r="BP2563" s="354" t="str">
        <f ca="1">IF(ISBLANK(INDIRECT("P2563"))," ",(INDIRECT("P2563")))</f>
        <v xml:space="preserve"> </v>
      </c>
      <c r="BQ2563" s="354">
        <f ca="1">IF(ISBLANK(INDIRECT("Q2563"))," ",(INDIRECT("Q2563")))</f>
        <v>0</v>
      </c>
      <c r="BR2563" s="354" t="str">
        <f ca="1">IF(ISBLANK(INDIRECT("R2563"))," ",(INDIRECT("R2563")))</f>
        <v xml:space="preserve"> </v>
      </c>
      <c r="BS2563" s="355" t="str">
        <f t="shared" ca="1" si="79"/>
        <v xml:space="preserve"> </v>
      </c>
    </row>
    <row r="2564" spans="1:71" x14ac:dyDescent="0.25">
      <c r="A2564" s="255">
        <v>2559</v>
      </c>
      <c r="B2564" s="138"/>
      <c r="C2564" s="10"/>
      <c r="D2564" s="9"/>
      <c r="E2564" s="10"/>
      <c r="F2564" s="9"/>
      <c r="G2564" s="9"/>
      <c r="H2564" s="9"/>
      <c r="I2564" s="9"/>
      <c r="J2564" s="9"/>
      <c r="K2564" s="9"/>
      <c r="L2564" s="9"/>
      <c r="M2564" s="9"/>
      <c r="N2564" s="9"/>
      <c r="O2564" s="248"/>
      <c r="P2564" s="248"/>
      <c r="Q2564" s="248">
        <f t="shared" si="78"/>
        <v>0</v>
      </c>
      <c r="R2564" s="9"/>
      <c r="BB2564" s="354" t="str">
        <f ca="1">IF(ISBLANK(INDIRECT("B2564"))," ",(INDIRECT("B2564")))</f>
        <v xml:space="preserve"> </v>
      </c>
      <c r="BC2564" s="354" t="str">
        <f ca="1">IF(ISBLANK(INDIRECT("C2564"))," ",(INDIRECT("C2564")))</f>
        <v xml:space="preserve"> </v>
      </c>
      <c r="BD2564" s="354" t="str">
        <f ca="1">IF(ISBLANK(INDIRECT("D2564"))," ",(INDIRECT("D2564")))</f>
        <v xml:space="preserve"> </v>
      </c>
      <c r="BE2564" s="354" t="str">
        <f ca="1">IF(ISBLANK(INDIRECT("E2564"))," ",(INDIRECT("E2564")))</f>
        <v xml:space="preserve"> </v>
      </c>
      <c r="BF2564" s="354" t="str">
        <f ca="1">IF(ISBLANK(INDIRECT("F2564"))," ",(INDIRECT("F2564")))</f>
        <v xml:space="preserve"> </v>
      </c>
      <c r="BG2564" s="354" t="str">
        <f ca="1">IF(ISBLANK(INDIRECT("G2564"))," ",(INDIRECT("G2564")))</f>
        <v xml:space="preserve"> </v>
      </c>
      <c r="BH2564" s="354" t="str">
        <f ca="1">IF(ISBLANK(INDIRECT("H2564"))," ",(INDIRECT("H2564")))</f>
        <v xml:space="preserve"> </v>
      </c>
      <c r="BI2564" s="354" t="str">
        <f ca="1">IF(ISBLANK(INDIRECT("I2564"))," ",(INDIRECT("I2564")))</f>
        <v xml:space="preserve"> </v>
      </c>
      <c r="BJ2564" s="354" t="str">
        <f ca="1">IF(ISBLANK(INDIRECT("J2564"))," ",(INDIRECT("J2564")))</f>
        <v xml:space="preserve"> </v>
      </c>
      <c r="BK2564" s="354" t="str">
        <f ca="1">IF(ISBLANK(INDIRECT("K2564"))," ",(INDIRECT("K2564")))</f>
        <v xml:space="preserve"> </v>
      </c>
      <c r="BL2564" s="354" t="str">
        <f ca="1">IF(ISBLANK(INDIRECT("L2564"))," ",(INDIRECT("L2564")))</f>
        <v xml:space="preserve"> </v>
      </c>
      <c r="BM2564" s="354" t="str">
        <f ca="1">IF(ISBLANK(INDIRECT("M2564"))," ",(INDIRECT("M2564")))</f>
        <v xml:space="preserve"> </v>
      </c>
      <c r="BN2564" s="354" t="str">
        <f ca="1">IF(ISBLANK(INDIRECT("N2564"))," ",(INDIRECT("N2564")))</f>
        <v xml:space="preserve"> </v>
      </c>
      <c r="BO2564" s="354" t="str">
        <f ca="1">IF(ISBLANK(INDIRECT("O2564"))," ",(INDIRECT("O2564")))</f>
        <v xml:space="preserve"> </v>
      </c>
      <c r="BP2564" s="354" t="str">
        <f ca="1">IF(ISBLANK(INDIRECT("P2564"))," ",(INDIRECT("P2564")))</f>
        <v xml:space="preserve"> </v>
      </c>
      <c r="BQ2564" s="354">
        <f ca="1">IF(ISBLANK(INDIRECT("Q2564"))," ",(INDIRECT("Q2564")))</f>
        <v>0</v>
      </c>
      <c r="BR2564" s="354" t="str">
        <f ca="1">IF(ISBLANK(INDIRECT("R2564"))," ",(INDIRECT("R2564")))</f>
        <v xml:space="preserve"> </v>
      </c>
      <c r="BS2564" s="355" t="str">
        <f t="shared" ca="1" si="79"/>
        <v xml:space="preserve"> </v>
      </c>
    </row>
    <row r="2565" spans="1:71" x14ac:dyDescent="0.25">
      <c r="A2565" s="255">
        <v>2560</v>
      </c>
      <c r="B2565" s="138"/>
      <c r="C2565" s="10"/>
      <c r="D2565" s="9"/>
      <c r="E2565" s="10"/>
      <c r="F2565" s="9"/>
      <c r="G2565" s="9"/>
      <c r="H2565" s="9"/>
      <c r="I2565" s="9"/>
      <c r="J2565" s="9"/>
      <c r="K2565" s="9"/>
      <c r="L2565" s="9"/>
      <c r="M2565" s="9"/>
      <c r="N2565" s="9"/>
      <c r="O2565" s="248"/>
      <c r="P2565" s="248"/>
      <c r="Q2565" s="248">
        <f t="shared" si="78"/>
        <v>0</v>
      </c>
      <c r="R2565" s="9"/>
      <c r="BB2565" s="354" t="str">
        <f ca="1">IF(ISBLANK(INDIRECT("B2565"))," ",(INDIRECT("B2565")))</f>
        <v xml:space="preserve"> </v>
      </c>
      <c r="BC2565" s="354" t="str">
        <f ca="1">IF(ISBLANK(INDIRECT("C2565"))," ",(INDIRECT("C2565")))</f>
        <v xml:space="preserve"> </v>
      </c>
      <c r="BD2565" s="354" t="str">
        <f ca="1">IF(ISBLANK(INDIRECT("D2565"))," ",(INDIRECT("D2565")))</f>
        <v xml:space="preserve"> </v>
      </c>
      <c r="BE2565" s="354" t="str">
        <f ca="1">IF(ISBLANK(INDIRECT("E2565"))," ",(INDIRECT("E2565")))</f>
        <v xml:space="preserve"> </v>
      </c>
      <c r="BF2565" s="354" t="str">
        <f ca="1">IF(ISBLANK(INDIRECT("F2565"))," ",(INDIRECT("F2565")))</f>
        <v xml:space="preserve"> </v>
      </c>
      <c r="BG2565" s="354" t="str">
        <f ca="1">IF(ISBLANK(INDIRECT("G2565"))," ",(INDIRECT("G2565")))</f>
        <v xml:space="preserve"> </v>
      </c>
      <c r="BH2565" s="354" t="str">
        <f ca="1">IF(ISBLANK(INDIRECT("H2565"))," ",(INDIRECT("H2565")))</f>
        <v xml:space="preserve"> </v>
      </c>
      <c r="BI2565" s="354" t="str">
        <f ca="1">IF(ISBLANK(INDIRECT("I2565"))," ",(INDIRECT("I2565")))</f>
        <v xml:space="preserve"> </v>
      </c>
      <c r="BJ2565" s="354" t="str">
        <f ca="1">IF(ISBLANK(INDIRECT("J2565"))," ",(INDIRECT("J2565")))</f>
        <v xml:space="preserve"> </v>
      </c>
      <c r="BK2565" s="354" t="str">
        <f ca="1">IF(ISBLANK(INDIRECT("K2565"))," ",(INDIRECT("K2565")))</f>
        <v xml:space="preserve"> </v>
      </c>
      <c r="BL2565" s="354" t="str">
        <f ca="1">IF(ISBLANK(INDIRECT("L2565"))," ",(INDIRECT("L2565")))</f>
        <v xml:space="preserve"> </v>
      </c>
      <c r="BM2565" s="354" t="str">
        <f ca="1">IF(ISBLANK(INDIRECT("M2565"))," ",(INDIRECT("M2565")))</f>
        <v xml:space="preserve"> </v>
      </c>
      <c r="BN2565" s="354" t="str">
        <f ca="1">IF(ISBLANK(INDIRECT("N2565"))," ",(INDIRECT("N2565")))</f>
        <v xml:space="preserve"> </v>
      </c>
      <c r="BO2565" s="354" t="str">
        <f ca="1">IF(ISBLANK(INDIRECT("O2565"))," ",(INDIRECT("O2565")))</f>
        <v xml:space="preserve"> </v>
      </c>
      <c r="BP2565" s="354" t="str">
        <f ca="1">IF(ISBLANK(INDIRECT("P2565"))," ",(INDIRECT("P2565")))</f>
        <v xml:space="preserve"> </v>
      </c>
      <c r="BQ2565" s="354">
        <f ca="1">IF(ISBLANK(INDIRECT("Q2565"))," ",(INDIRECT("Q2565")))</f>
        <v>0</v>
      </c>
      <c r="BR2565" s="354" t="str">
        <f ca="1">IF(ISBLANK(INDIRECT("R2565"))," ",(INDIRECT("R2565")))</f>
        <v xml:space="preserve"> </v>
      </c>
      <c r="BS2565" s="355" t="str">
        <f t="shared" ca="1" si="79"/>
        <v xml:space="preserve"> </v>
      </c>
    </row>
    <row r="2566" spans="1:71" x14ac:dyDescent="0.25">
      <c r="A2566" s="255">
        <v>2561</v>
      </c>
      <c r="B2566" s="138"/>
      <c r="C2566" s="10"/>
      <c r="D2566" s="9"/>
      <c r="E2566" s="10"/>
      <c r="F2566" s="9"/>
      <c r="G2566" s="9"/>
      <c r="H2566" s="9"/>
      <c r="I2566" s="9"/>
      <c r="J2566" s="9"/>
      <c r="K2566" s="9"/>
      <c r="L2566" s="9"/>
      <c r="M2566" s="9"/>
      <c r="N2566" s="9"/>
      <c r="O2566" s="248"/>
      <c r="P2566" s="248"/>
      <c r="Q2566" s="248">
        <f t="shared" ref="Q2566:Q2629" si="80">O2566+P2566</f>
        <v>0</v>
      </c>
      <c r="R2566" s="9"/>
      <c r="BB2566" s="354" t="str">
        <f ca="1">IF(ISBLANK(INDIRECT("B2566"))," ",(INDIRECT("B2566")))</f>
        <v xml:space="preserve"> </v>
      </c>
      <c r="BC2566" s="354" t="str">
        <f ca="1">IF(ISBLANK(INDIRECT("C2566"))," ",(INDIRECT("C2566")))</f>
        <v xml:space="preserve"> </v>
      </c>
      <c r="BD2566" s="354" t="str">
        <f ca="1">IF(ISBLANK(INDIRECT("D2566"))," ",(INDIRECT("D2566")))</f>
        <v xml:space="preserve"> </v>
      </c>
      <c r="BE2566" s="354" t="str">
        <f ca="1">IF(ISBLANK(INDIRECT("E2566"))," ",(INDIRECT("E2566")))</f>
        <v xml:space="preserve"> </v>
      </c>
      <c r="BF2566" s="354" t="str">
        <f ca="1">IF(ISBLANK(INDIRECT("F2566"))," ",(INDIRECT("F2566")))</f>
        <v xml:space="preserve"> </v>
      </c>
      <c r="BG2566" s="354" t="str">
        <f ca="1">IF(ISBLANK(INDIRECT("G2566"))," ",(INDIRECT("G2566")))</f>
        <v xml:space="preserve"> </v>
      </c>
      <c r="BH2566" s="354" t="str">
        <f ca="1">IF(ISBLANK(INDIRECT("H2566"))," ",(INDIRECT("H2566")))</f>
        <v xml:space="preserve"> </v>
      </c>
      <c r="BI2566" s="354" t="str">
        <f ca="1">IF(ISBLANK(INDIRECT("I2566"))," ",(INDIRECT("I2566")))</f>
        <v xml:space="preserve"> </v>
      </c>
      <c r="BJ2566" s="354" t="str">
        <f ca="1">IF(ISBLANK(INDIRECT("J2566"))," ",(INDIRECT("J2566")))</f>
        <v xml:space="preserve"> </v>
      </c>
      <c r="BK2566" s="354" t="str">
        <f ca="1">IF(ISBLANK(INDIRECT("K2566"))," ",(INDIRECT("K2566")))</f>
        <v xml:space="preserve"> </v>
      </c>
      <c r="BL2566" s="354" t="str">
        <f ca="1">IF(ISBLANK(INDIRECT("L2566"))," ",(INDIRECT("L2566")))</f>
        <v xml:space="preserve"> </v>
      </c>
      <c r="BM2566" s="354" t="str">
        <f ca="1">IF(ISBLANK(INDIRECT("M2566"))," ",(INDIRECT("M2566")))</f>
        <v xml:space="preserve"> </v>
      </c>
      <c r="BN2566" s="354" t="str">
        <f ca="1">IF(ISBLANK(INDIRECT("N2566"))," ",(INDIRECT("N2566")))</f>
        <v xml:space="preserve"> </v>
      </c>
      <c r="BO2566" s="354" t="str">
        <f ca="1">IF(ISBLANK(INDIRECT("O2566"))," ",(INDIRECT("O2566")))</f>
        <v xml:space="preserve"> </v>
      </c>
      <c r="BP2566" s="354" t="str">
        <f ca="1">IF(ISBLANK(INDIRECT("P2566"))," ",(INDIRECT("P2566")))</f>
        <v xml:space="preserve"> </v>
      </c>
      <c r="BQ2566" s="354">
        <f ca="1">IF(ISBLANK(INDIRECT("Q2566"))," ",(INDIRECT("Q2566")))</f>
        <v>0</v>
      </c>
      <c r="BR2566" s="354" t="str">
        <f ca="1">IF(ISBLANK(INDIRECT("R2566"))," ",(INDIRECT("R2566")))</f>
        <v xml:space="preserve"> </v>
      </c>
      <c r="BS2566" s="355" t="str">
        <f t="shared" ref="BS2566:BS2629" ca="1" si="81">IF((CONCATENATE(BE2566," ",BF2566," ,",BG2566," district, ",BH2566," ",BI2566,", ",BJ2566,"  ",BK2566,", bldg ",BL2566,", of/apt.  ",BM2566," (",BN2566,"); "))=$BS$4," ",IF((CONCATENATE(BE2566," ",BF2566," ,",BG2566," district, ",BH2566," ",BI2566,", ",BJ2566,"  ",BK2566,", bldg ",BL2566,", of/apt.  ",BM2566," (",BN2566,"); "))=$BS$5," ",CONCATENATE(BE2566," ",BF2566," ,",BG2566," district, ",BH2566," ",BI2566,", ",BJ2566,"  ",BK2566,", bldg ",BL2566,", of/apt.  ",BM2566," (",BN2566,"); ")))</f>
        <v xml:space="preserve"> </v>
      </c>
    </row>
    <row r="2567" spans="1:71" x14ac:dyDescent="0.25">
      <c r="A2567" s="255">
        <v>2562</v>
      </c>
      <c r="B2567" s="138"/>
      <c r="C2567" s="10"/>
      <c r="D2567" s="9"/>
      <c r="E2567" s="10"/>
      <c r="F2567" s="9"/>
      <c r="G2567" s="9"/>
      <c r="H2567" s="9"/>
      <c r="I2567" s="9"/>
      <c r="J2567" s="9"/>
      <c r="K2567" s="9"/>
      <c r="L2567" s="9"/>
      <c r="M2567" s="9"/>
      <c r="N2567" s="9"/>
      <c r="O2567" s="248"/>
      <c r="P2567" s="248"/>
      <c r="Q2567" s="248">
        <f t="shared" si="80"/>
        <v>0</v>
      </c>
      <c r="R2567" s="9"/>
      <c r="BB2567" s="354" t="str">
        <f ca="1">IF(ISBLANK(INDIRECT("B2567"))," ",(INDIRECT("B2567")))</f>
        <v xml:space="preserve"> </v>
      </c>
      <c r="BC2567" s="354" t="str">
        <f ca="1">IF(ISBLANK(INDIRECT("C2567"))," ",(INDIRECT("C2567")))</f>
        <v xml:space="preserve"> </v>
      </c>
      <c r="BD2567" s="354" t="str">
        <f ca="1">IF(ISBLANK(INDIRECT("D2567"))," ",(INDIRECT("D2567")))</f>
        <v xml:space="preserve"> </v>
      </c>
      <c r="BE2567" s="354" t="str">
        <f ca="1">IF(ISBLANK(INDIRECT("E2567"))," ",(INDIRECT("E2567")))</f>
        <v xml:space="preserve"> </v>
      </c>
      <c r="BF2567" s="354" t="str">
        <f ca="1">IF(ISBLANK(INDIRECT("F2567"))," ",(INDIRECT("F2567")))</f>
        <v xml:space="preserve"> </v>
      </c>
      <c r="BG2567" s="354" t="str">
        <f ca="1">IF(ISBLANK(INDIRECT("G2567"))," ",(INDIRECT("G2567")))</f>
        <v xml:space="preserve"> </v>
      </c>
      <c r="BH2567" s="354" t="str">
        <f ca="1">IF(ISBLANK(INDIRECT("H2567"))," ",(INDIRECT("H2567")))</f>
        <v xml:space="preserve"> </v>
      </c>
      <c r="BI2567" s="354" t="str">
        <f ca="1">IF(ISBLANK(INDIRECT("I2567"))," ",(INDIRECT("I2567")))</f>
        <v xml:space="preserve"> </v>
      </c>
      <c r="BJ2567" s="354" t="str">
        <f ca="1">IF(ISBLANK(INDIRECT("J2567"))," ",(INDIRECT("J2567")))</f>
        <v xml:space="preserve"> </v>
      </c>
      <c r="BK2567" s="354" t="str">
        <f ca="1">IF(ISBLANK(INDIRECT("K2567"))," ",(INDIRECT("K2567")))</f>
        <v xml:space="preserve"> </v>
      </c>
      <c r="BL2567" s="354" t="str">
        <f ca="1">IF(ISBLANK(INDIRECT("L2567"))," ",(INDIRECT("L2567")))</f>
        <v xml:space="preserve"> </v>
      </c>
      <c r="BM2567" s="354" t="str">
        <f ca="1">IF(ISBLANK(INDIRECT("M2567"))," ",(INDIRECT("M2567")))</f>
        <v xml:space="preserve"> </v>
      </c>
      <c r="BN2567" s="354" t="str">
        <f ca="1">IF(ISBLANK(INDIRECT("N2567"))," ",(INDIRECT("N2567")))</f>
        <v xml:space="preserve"> </v>
      </c>
      <c r="BO2567" s="354" t="str">
        <f ca="1">IF(ISBLANK(INDIRECT("O2567"))," ",(INDIRECT("O2567")))</f>
        <v xml:space="preserve"> </v>
      </c>
      <c r="BP2567" s="354" t="str">
        <f ca="1">IF(ISBLANK(INDIRECT("P2567"))," ",(INDIRECT("P2567")))</f>
        <v xml:space="preserve"> </v>
      </c>
      <c r="BQ2567" s="354">
        <f ca="1">IF(ISBLANK(INDIRECT("Q2567"))," ",(INDIRECT("Q2567")))</f>
        <v>0</v>
      </c>
      <c r="BR2567" s="354" t="str">
        <f ca="1">IF(ISBLANK(INDIRECT("R2567"))," ",(INDIRECT("R2567")))</f>
        <v xml:space="preserve"> </v>
      </c>
      <c r="BS2567" s="355" t="str">
        <f t="shared" ca="1" si="81"/>
        <v xml:space="preserve"> </v>
      </c>
    </row>
    <row r="2568" spans="1:71" x14ac:dyDescent="0.25">
      <c r="A2568" s="255">
        <v>2563</v>
      </c>
      <c r="B2568" s="138"/>
      <c r="C2568" s="10"/>
      <c r="D2568" s="9"/>
      <c r="E2568" s="10"/>
      <c r="F2568" s="9"/>
      <c r="G2568" s="9"/>
      <c r="H2568" s="9"/>
      <c r="I2568" s="9"/>
      <c r="J2568" s="9"/>
      <c r="K2568" s="9"/>
      <c r="L2568" s="9"/>
      <c r="M2568" s="9"/>
      <c r="N2568" s="9"/>
      <c r="O2568" s="248"/>
      <c r="P2568" s="248"/>
      <c r="Q2568" s="248">
        <f t="shared" si="80"/>
        <v>0</v>
      </c>
      <c r="R2568" s="9"/>
      <c r="BB2568" s="354" t="str">
        <f ca="1">IF(ISBLANK(INDIRECT("B2568"))," ",(INDIRECT("B2568")))</f>
        <v xml:space="preserve"> </v>
      </c>
      <c r="BC2568" s="354" t="str">
        <f ca="1">IF(ISBLANK(INDIRECT("C2568"))," ",(INDIRECT("C2568")))</f>
        <v xml:space="preserve"> </v>
      </c>
      <c r="BD2568" s="354" t="str">
        <f ca="1">IF(ISBLANK(INDIRECT("D2568"))," ",(INDIRECT("D2568")))</f>
        <v xml:space="preserve"> </v>
      </c>
      <c r="BE2568" s="354" t="str">
        <f ca="1">IF(ISBLANK(INDIRECT("E2568"))," ",(INDIRECT("E2568")))</f>
        <v xml:space="preserve"> </v>
      </c>
      <c r="BF2568" s="354" t="str">
        <f ca="1">IF(ISBLANK(INDIRECT("F2568"))," ",(INDIRECT("F2568")))</f>
        <v xml:space="preserve"> </v>
      </c>
      <c r="BG2568" s="354" t="str">
        <f ca="1">IF(ISBLANK(INDIRECT("G2568"))," ",(INDIRECT("G2568")))</f>
        <v xml:space="preserve"> </v>
      </c>
      <c r="BH2568" s="354" t="str">
        <f ca="1">IF(ISBLANK(INDIRECT("H2568"))," ",(INDIRECT("H2568")))</f>
        <v xml:space="preserve"> </v>
      </c>
      <c r="BI2568" s="354" t="str">
        <f ca="1">IF(ISBLANK(INDIRECT("I2568"))," ",(INDIRECT("I2568")))</f>
        <v xml:space="preserve"> </v>
      </c>
      <c r="BJ2568" s="354" t="str">
        <f ca="1">IF(ISBLANK(INDIRECT("J2568"))," ",(INDIRECT("J2568")))</f>
        <v xml:space="preserve"> </v>
      </c>
      <c r="BK2568" s="354" t="str">
        <f ca="1">IF(ISBLANK(INDIRECT("K2568"))," ",(INDIRECT("K2568")))</f>
        <v xml:space="preserve"> </v>
      </c>
      <c r="BL2568" s="354" t="str">
        <f ca="1">IF(ISBLANK(INDIRECT("L2568"))," ",(INDIRECT("L2568")))</f>
        <v xml:space="preserve"> </v>
      </c>
      <c r="BM2568" s="354" t="str">
        <f ca="1">IF(ISBLANK(INDIRECT("M2568"))," ",(INDIRECT("M2568")))</f>
        <v xml:space="preserve"> </v>
      </c>
      <c r="BN2568" s="354" t="str">
        <f ca="1">IF(ISBLANK(INDIRECT("N2568"))," ",(INDIRECT("N2568")))</f>
        <v xml:space="preserve"> </v>
      </c>
      <c r="BO2568" s="354" t="str">
        <f ca="1">IF(ISBLANK(INDIRECT("O2568"))," ",(INDIRECT("O2568")))</f>
        <v xml:space="preserve"> </v>
      </c>
      <c r="BP2568" s="354" t="str">
        <f ca="1">IF(ISBLANK(INDIRECT("P2568"))," ",(INDIRECT("P2568")))</f>
        <v xml:space="preserve"> </v>
      </c>
      <c r="BQ2568" s="354">
        <f ca="1">IF(ISBLANK(INDIRECT("Q2568"))," ",(INDIRECT("Q2568")))</f>
        <v>0</v>
      </c>
      <c r="BR2568" s="354" t="str">
        <f ca="1">IF(ISBLANK(INDIRECT("R2568"))," ",(INDIRECT("R2568")))</f>
        <v xml:space="preserve"> </v>
      </c>
      <c r="BS2568" s="355" t="str">
        <f t="shared" ca="1" si="81"/>
        <v xml:space="preserve"> </v>
      </c>
    </row>
    <row r="2569" spans="1:71" x14ac:dyDescent="0.25">
      <c r="A2569" s="255">
        <v>2564</v>
      </c>
      <c r="B2569" s="138"/>
      <c r="C2569" s="10"/>
      <c r="D2569" s="9"/>
      <c r="E2569" s="10"/>
      <c r="F2569" s="9"/>
      <c r="G2569" s="9"/>
      <c r="H2569" s="9"/>
      <c r="I2569" s="9"/>
      <c r="J2569" s="9"/>
      <c r="K2569" s="9"/>
      <c r="L2569" s="9"/>
      <c r="M2569" s="9"/>
      <c r="N2569" s="9"/>
      <c r="O2569" s="248"/>
      <c r="P2569" s="248"/>
      <c r="Q2569" s="248">
        <f t="shared" si="80"/>
        <v>0</v>
      </c>
      <c r="R2569" s="9"/>
      <c r="BB2569" s="354" t="str">
        <f ca="1">IF(ISBLANK(INDIRECT("B2569"))," ",(INDIRECT("B2569")))</f>
        <v xml:space="preserve"> </v>
      </c>
      <c r="BC2569" s="354" t="str">
        <f ca="1">IF(ISBLANK(INDIRECT("C2569"))," ",(INDIRECT("C2569")))</f>
        <v xml:space="preserve"> </v>
      </c>
      <c r="BD2569" s="354" t="str">
        <f ca="1">IF(ISBLANK(INDIRECT("D2569"))," ",(INDIRECT("D2569")))</f>
        <v xml:space="preserve"> </v>
      </c>
      <c r="BE2569" s="354" t="str">
        <f ca="1">IF(ISBLANK(INDIRECT("E2569"))," ",(INDIRECT("E2569")))</f>
        <v xml:space="preserve"> </v>
      </c>
      <c r="BF2569" s="354" t="str">
        <f ca="1">IF(ISBLANK(INDIRECT("F2569"))," ",(INDIRECT("F2569")))</f>
        <v xml:space="preserve"> </v>
      </c>
      <c r="BG2569" s="354" t="str">
        <f ca="1">IF(ISBLANK(INDIRECT("G2569"))," ",(INDIRECT("G2569")))</f>
        <v xml:space="preserve"> </v>
      </c>
      <c r="BH2569" s="354" t="str">
        <f ca="1">IF(ISBLANK(INDIRECT("H2569"))," ",(INDIRECT("H2569")))</f>
        <v xml:space="preserve"> </v>
      </c>
      <c r="BI2569" s="354" t="str">
        <f ca="1">IF(ISBLANK(INDIRECT("I2569"))," ",(INDIRECT("I2569")))</f>
        <v xml:space="preserve"> </v>
      </c>
      <c r="BJ2569" s="354" t="str">
        <f ca="1">IF(ISBLANK(INDIRECT("J2569"))," ",(INDIRECT("J2569")))</f>
        <v xml:space="preserve"> </v>
      </c>
      <c r="BK2569" s="354" t="str">
        <f ca="1">IF(ISBLANK(INDIRECT("K2569"))," ",(INDIRECT("K2569")))</f>
        <v xml:space="preserve"> </v>
      </c>
      <c r="BL2569" s="354" t="str">
        <f ca="1">IF(ISBLANK(INDIRECT("L2569"))," ",(INDIRECT("L2569")))</f>
        <v xml:space="preserve"> </v>
      </c>
      <c r="BM2569" s="354" t="str">
        <f ca="1">IF(ISBLANK(INDIRECT("M2569"))," ",(INDIRECT("M2569")))</f>
        <v xml:space="preserve"> </v>
      </c>
      <c r="BN2569" s="354" t="str">
        <f ca="1">IF(ISBLANK(INDIRECT("N2569"))," ",(INDIRECT("N2569")))</f>
        <v xml:space="preserve"> </v>
      </c>
      <c r="BO2569" s="354" t="str">
        <f ca="1">IF(ISBLANK(INDIRECT("O2569"))," ",(INDIRECT("O2569")))</f>
        <v xml:space="preserve"> </v>
      </c>
      <c r="BP2569" s="354" t="str">
        <f ca="1">IF(ISBLANK(INDIRECT("P2569"))," ",(INDIRECT("P2569")))</f>
        <v xml:space="preserve"> </v>
      </c>
      <c r="BQ2569" s="354">
        <f ca="1">IF(ISBLANK(INDIRECT("Q2569"))," ",(INDIRECT("Q2569")))</f>
        <v>0</v>
      </c>
      <c r="BR2569" s="354" t="str">
        <f ca="1">IF(ISBLANK(INDIRECT("R2569"))," ",(INDIRECT("R2569")))</f>
        <v xml:space="preserve"> </v>
      </c>
      <c r="BS2569" s="355" t="str">
        <f t="shared" ca="1" si="81"/>
        <v xml:space="preserve"> </v>
      </c>
    </row>
    <row r="2570" spans="1:71" x14ac:dyDescent="0.25">
      <c r="A2570" s="255">
        <v>2565</v>
      </c>
      <c r="B2570" s="138"/>
      <c r="C2570" s="10"/>
      <c r="D2570" s="9"/>
      <c r="E2570" s="10"/>
      <c r="F2570" s="9"/>
      <c r="G2570" s="9"/>
      <c r="H2570" s="9"/>
      <c r="I2570" s="9"/>
      <c r="J2570" s="9"/>
      <c r="K2570" s="9"/>
      <c r="L2570" s="9"/>
      <c r="M2570" s="9"/>
      <c r="N2570" s="9"/>
      <c r="O2570" s="248"/>
      <c r="P2570" s="248"/>
      <c r="Q2570" s="248">
        <f t="shared" si="80"/>
        <v>0</v>
      </c>
      <c r="R2570" s="9"/>
      <c r="BB2570" s="354" t="str">
        <f ca="1">IF(ISBLANK(INDIRECT("B2570"))," ",(INDIRECT("B2570")))</f>
        <v xml:space="preserve"> </v>
      </c>
      <c r="BC2570" s="354" t="str">
        <f ca="1">IF(ISBLANK(INDIRECT("C2570"))," ",(INDIRECT("C2570")))</f>
        <v xml:space="preserve"> </v>
      </c>
      <c r="BD2570" s="354" t="str">
        <f ca="1">IF(ISBLANK(INDIRECT("D2570"))," ",(INDIRECT("D2570")))</f>
        <v xml:space="preserve"> </v>
      </c>
      <c r="BE2570" s="354" t="str">
        <f ca="1">IF(ISBLANK(INDIRECT("E2570"))," ",(INDIRECT("E2570")))</f>
        <v xml:space="preserve"> </v>
      </c>
      <c r="BF2570" s="354" t="str">
        <f ca="1">IF(ISBLANK(INDIRECT("F2570"))," ",(INDIRECT("F2570")))</f>
        <v xml:space="preserve"> </v>
      </c>
      <c r="BG2570" s="354" t="str">
        <f ca="1">IF(ISBLANK(INDIRECT("G2570"))," ",(INDIRECT("G2570")))</f>
        <v xml:space="preserve"> </v>
      </c>
      <c r="BH2570" s="354" t="str">
        <f ca="1">IF(ISBLANK(INDIRECT("H2570"))," ",(INDIRECT("H2570")))</f>
        <v xml:space="preserve"> </v>
      </c>
      <c r="BI2570" s="354" t="str">
        <f ca="1">IF(ISBLANK(INDIRECT("I2570"))," ",(INDIRECT("I2570")))</f>
        <v xml:space="preserve"> </v>
      </c>
      <c r="BJ2570" s="354" t="str">
        <f ca="1">IF(ISBLANK(INDIRECT("J2570"))," ",(INDIRECT("J2570")))</f>
        <v xml:space="preserve"> </v>
      </c>
      <c r="BK2570" s="354" t="str">
        <f ca="1">IF(ISBLANK(INDIRECT("K2570"))," ",(INDIRECT("K2570")))</f>
        <v xml:space="preserve"> </v>
      </c>
      <c r="BL2570" s="354" t="str">
        <f ca="1">IF(ISBLANK(INDIRECT("L2570"))," ",(INDIRECT("L2570")))</f>
        <v xml:space="preserve"> </v>
      </c>
      <c r="BM2570" s="354" t="str">
        <f ca="1">IF(ISBLANK(INDIRECT("M2570"))," ",(INDIRECT("M2570")))</f>
        <v xml:space="preserve"> </v>
      </c>
      <c r="BN2570" s="354" t="str">
        <f ca="1">IF(ISBLANK(INDIRECT("N2570"))," ",(INDIRECT("N2570")))</f>
        <v xml:space="preserve"> </v>
      </c>
      <c r="BO2570" s="354" t="str">
        <f ca="1">IF(ISBLANK(INDIRECT("O2570"))," ",(INDIRECT("O2570")))</f>
        <v xml:space="preserve"> </v>
      </c>
      <c r="BP2570" s="354" t="str">
        <f ca="1">IF(ISBLANK(INDIRECT("P2570"))," ",(INDIRECT("P2570")))</f>
        <v xml:space="preserve"> </v>
      </c>
      <c r="BQ2570" s="354">
        <f ca="1">IF(ISBLANK(INDIRECT("Q2570"))," ",(INDIRECT("Q2570")))</f>
        <v>0</v>
      </c>
      <c r="BR2570" s="354" t="str">
        <f ca="1">IF(ISBLANK(INDIRECT("R2570"))," ",(INDIRECT("R2570")))</f>
        <v xml:space="preserve"> </v>
      </c>
      <c r="BS2570" s="355" t="str">
        <f t="shared" ca="1" si="81"/>
        <v xml:space="preserve"> </v>
      </c>
    </row>
    <row r="2571" spans="1:71" x14ac:dyDescent="0.25">
      <c r="A2571" s="255">
        <v>2566</v>
      </c>
      <c r="B2571" s="138"/>
      <c r="C2571" s="10"/>
      <c r="D2571" s="9"/>
      <c r="E2571" s="10"/>
      <c r="F2571" s="9"/>
      <c r="G2571" s="9"/>
      <c r="H2571" s="9"/>
      <c r="I2571" s="9"/>
      <c r="J2571" s="9"/>
      <c r="K2571" s="9"/>
      <c r="L2571" s="9"/>
      <c r="M2571" s="9"/>
      <c r="N2571" s="9"/>
      <c r="O2571" s="248"/>
      <c r="P2571" s="248"/>
      <c r="Q2571" s="248">
        <f t="shared" si="80"/>
        <v>0</v>
      </c>
      <c r="R2571" s="9"/>
      <c r="BB2571" s="354" t="str">
        <f ca="1">IF(ISBLANK(INDIRECT("B2571"))," ",(INDIRECT("B2571")))</f>
        <v xml:space="preserve"> </v>
      </c>
      <c r="BC2571" s="354" t="str">
        <f ca="1">IF(ISBLANK(INDIRECT("C2571"))," ",(INDIRECT("C2571")))</f>
        <v xml:space="preserve"> </v>
      </c>
      <c r="BD2571" s="354" t="str">
        <f ca="1">IF(ISBLANK(INDIRECT("D2571"))," ",(INDIRECT("D2571")))</f>
        <v xml:space="preserve"> </v>
      </c>
      <c r="BE2571" s="354" t="str">
        <f ca="1">IF(ISBLANK(INDIRECT("E2571"))," ",(INDIRECT("E2571")))</f>
        <v xml:space="preserve"> </v>
      </c>
      <c r="BF2571" s="354" t="str">
        <f ca="1">IF(ISBLANK(INDIRECT("F2571"))," ",(INDIRECT("F2571")))</f>
        <v xml:space="preserve"> </v>
      </c>
      <c r="BG2571" s="354" t="str">
        <f ca="1">IF(ISBLANK(INDIRECT("G2571"))," ",(INDIRECT("G2571")))</f>
        <v xml:space="preserve"> </v>
      </c>
      <c r="BH2571" s="354" t="str">
        <f ca="1">IF(ISBLANK(INDIRECT("H2571"))," ",(INDIRECT("H2571")))</f>
        <v xml:space="preserve"> </v>
      </c>
      <c r="BI2571" s="354" t="str">
        <f ca="1">IF(ISBLANK(INDIRECT("I2571"))," ",(INDIRECT("I2571")))</f>
        <v xml:space="preserve"> </v>
      </c>
      <c r="BJ2571" s="354" t="str">
        <f ca="1">IF(ISBLANK(INDIRECT("J2571"))," ",(INDIRECT("J2571")))</f>
        <v xml:space="preserve"> </v>
      </c>
      <c r="BK2571" s="354" t="str">
        <f ca="1">IF(ISBLANK(INDIRECT("K2571"))," ",(INDIRECT("K2571")))</f>
        <v xml:space="preserve"> </v>
      </c>
      <c r="BL2571" s="354" t="str">
        <f ca="1">IF(ISBLANK(INDIRECT("L2571"))," ",(INDIRECT("L2571")))</f>
        <v xml:space="preserve"> </v>
      </c>
      <c r="BM2571" s="354" t="str">
        <f ca="1">IF(ISBLANK(INDIRECT("M2571"))," ",(INDIRECT("M2571")))</f>
        <v xml:space="preserve"> </v>
      </c>
      <c r="BN2571" s="354" t="str">
        <f ca="1">IF(ISBLANK(INDIRECT("N2571"))," ",(INDIRECT("N2571")))</f>
        <v xml:space="preserve"> </v>
      </c>
      <c r="BO2571" s="354" t="str">
        <f ca="1">IF(ISBLANK(INDIRECT("O2571"))," ",(INDIRECT("O2571")))</f>
        <v xml:space="preserve"> </v>
      </c>
      <c r="BP2571" s="354" t="str">
        <f ca="1">IF(ISBLANK(INDIRECT("P2571"))," ",(INDIRECT("P2571")))</f>
        <v xml:space="preserve"> </v>
      </c>
      <c r="BQ2571" s="354">
        <f ca="1">IF(ISBLANK(INDIRECT("Q2571"))," ",(INDIRECT("Q2571")))</f>
        <v>0</v>
      </c>
      <c r="BR2571" s="354" t="str">
        <f ca="1">IF(ISBLANK(INDIRECT("R2571"))," ",(INDIRECT("R2571")))</f>
        <v xml:space="preserve"> </v>
      </c>
      <c r="BS2571" s="355" t="str">
        <f t="shared" ca="1" si="81"/>
        <v xml:space="preserve"> </v>
      </c>
    </row>
    <row r="2572" spans="1:71" x14ac:dyDescent="0.25">
      <c r="A2572" s="255">
        <v>2567</v>
      </c>
      <c r="B2572" s="138"/>
      <c r="C2572" s="10"/>
      <c r="D2572" s="9"/>
      <c r="E2572" s="10"/>
      <c r="F2572" s="9"/>
      <c r="G2572" s="9"/>
      <c r="H2572" s="9"/>
      <c r="I2572" s="9"/>
      <c r="J2572" s="9"/>
      <c r="K2572" s="9"/>
      <c r="L2572" s="9"/>
      <c r="M2572" s="9"/>
      <c r="N2572" s="9"/>
      <c r="O2572" s="248"/>
      <c r="P2572" s="248"/>
      <c r="Q2572" s="248">
        <f t="shared" si="80"/>
        <v>0</v>
      </c>
      <c r="R2572" s="9"/>
      <c r="BB2572" s="354" t="str">
        <f ca="1">IF(ISBLANK(INDIRECT("B2572"))," ",(INDIRECT("B2572")))</f>
        <v xml:space="preserve"> </v>
      </c>
      <c r="BC2572" s="354" t="str">
        <f ca="1">IF(ISBLANK(INDIRECT("C2572"))," ",(INDIRECT("C2572")))</f>
        <v xml:space="preserve"> </v>
      </c>
      <c r="BD2572" s="354" t="str">
        <f ca="1">IF(ISBLANK(INDIRECT("D2572"))," ",(INDIRECT("D2572")))</f>
        <v xml:space="preserve"> </v>
      </c>
      <c r="BE2572" s="354" t="str">
        <f ca="1">IF(ISBLANK(INDIRECT("E2572"))," ",(INDIRECT("E2572")))</f>
        <v xml:space="preserve"> </v>
      </c>
      <c r="BF2572" s="354" t="str">
        <f ca="1">IF(ISBLANK(INDIRECT("F2572"))," ",(INDIRECT("F2572")))</f>
        <v xml:space="preserve"> </v>
      </c>
      <c r="BG2572" s="354" t="str">
        <f ca="1">IF(ISBLANK(INDIRECT("G2572"))," ",(INDIRECT("G2572")))</f>
        <v xml:space="preserve"> </v>
      </c>
      <c r="BH2572" s="354" t="str">
        <f ca="1">IF(ISBLANK(INDIRECT("H2572"))," ",(INDIRECT("H2572")))</f>
        <v xml:space="preserve"> </v>
      </c>
      <c r="BI2572" s="354" t="str">
        <f ca="1">IF(ISBLANK(INDIRECT("I2572"))," ",(INDIRECT("I2572")))</f>
        <v xml:space="preserve"> </v>
      </c>
      <c r="BJ2572" s="354" t="str">
        <f ca="1">IF(ISBLANK(INDIRECT("J2572"))," ",(INDIRECT("J2572")))</f>
        <v xml:space="preserve"> </v>
      </c>
      <c r="BK2572" s="354" t="str">
        <f ca="1">IF(ISBLANK(INDIRECT("K2572"))," ",(INDIRECT("K2572")))</f>
        <v xml:space="preserve"> </v>
      </c>
      <c r="BL2572" s="354" t="str">
        <f ca="1">IF(ISBLANK(INDIRECT("L2572"))," ",(INDIRECT("L2572")))</f>
        <v xml:space="preserve"> </v>
      </c>
      <c r="BM2572" s="354" t="str">
        <f ca="1">IF(ISBLANK(INDIRECT("M2572"))," ",(INDIRECT("M2572")))</f>
        <v xml:space="preserve"> </v>
      </c>
      <c r="BN2572" s="354" t="str">
        <f ca="1">IF(ISBLANK(INDIRECT("N2572"))," ",(INDIRECT("N2572")))</f>
        <v xml:space="preserve"> </v>
      </c>
      <c r="BO2572" s="354" t="str">
        <f ca="1">IF(ISBLANK(INDIRECT("O2572"))," ",(INDIRECT("O2572")))</f>
        <v xml:space="preserve"> </v>
      </c>
      <c r="BP2572" s="354" t="str">
        <f ca="1">IF(ISBLANK(INDIRECT("P2572"))," ",(INDIRECT("P2572")))</f>
        <v xml:space="preserve"> </v>
      </c>
      <c r="BQ2572" s="354">
        <f ca="1">IF(ISBLANK(INDIRECT("Q2572"))," ",(INDIRECT("Q2572")))</f>
        <v>0</v>
      </c>
      <c r="BR2572" s="354" t="str">
        <f ca="1">IF(ISBLANK(INDIRECT("R2572"))," ",(INDIRECT("R2572")))</f>
        <v xml:space="preserve"> </v>
      </c>
      <c r="BS2572" s="355" t="str">
        <f t="shared" ca="1" si="81"/>
        <v xml:space="preserve"> </v>
      </c>
    </row>
    <row r="2573" spans="1:71" x14ac:dyDescent="0.25">
      <c r="A2573" s="255">
        <v>2568</v>
      </c>
      <c r="B2573" s="138"/>
      <c r="C2573" s="10"/>
      <c r="D2573" s="9"/>
      <c r="E2573" s="10"/>
      <c r="F2573" s="9"/>
      <c r="G2573" s="9"/>
      <c r="H2573" s="9"/>
      <c r="I2573" s="9"/>
      <c r="J2573" s="9"/>
      <c r="K2573" s="9"/>
      <c r="L2573" s="9"/>
      <c r="M2573" s="9"/>
      <c r="N2573" s="9"/>
      <c r="O2573" s="248"/>
      <c r="P2573" s="248"/>
      <c r="Q2573" s="248">
        <f t="shared" si="80"/>
        <v>0</v>
      </c>
      <c r="R2573" s="9"/>
      <c r="BB2573" s="354" t="str">
        <f ca="1">IF(ISBLANK(INDIRECT("B2573"))," ",(INDIRECT("B2573")))</f>
        <v xml:space="preserve"> </v>
      </c>
      <c r="BC2573" s="354" t="str">
        <f ca="1">IF(ISBLANK(INDIRECT("C2573"))," ",(INDIRECT("C2573")))</f>
        <v xml:space="preserve"> </v>
      </c>
      <c r="BD2573" s="354" t="str">
        <f ca="1">IF(ISBLANK(INDIRECT("D2573"))," ",(INDIRECT("D2573")))</f>
        <v xml:space="preserve"> </v>
      </c>
      <c r="BE2573" s="354" t="str">
        <f ca="1">IF(ISBLANK(INDIRECT("E2573"))," ",(INDIRECT("E2573")))</f>
        <v xml:space="preserve"> </v>
      </c>
      <c r="BF2573" s="354" t="str">
        <f ca="1">IF(ISBLANK(INDIRECT("F2573"))," ",(INDIRECT("F2573")))</f>
        <v xml:space="preserve"> </v>
      </c>
      <c r="BG2573" s="354" t="str">
        <f ca="1">IF(ISBLANK(INDIRECT("G2573"))," ",(INDIRECT("G2573")))</f>
        <v xml:space="preserve"> </v>
      </c>
      <c r="BH2573" s="354" t="str">
        <f ca="1">IF(ISBLANK(INDIRECT("H2573"))," ",(INDIRECT("H2573")))</f>
        <v xml:space="preserve"> </v>
      </c>
      <c r="BI2573" s="354" t="str">
        <f ca="1">IF(ISBLANK(INDIRECT("I2573"))," ",(INDIRECT("I2573")))</f>
        <v xml:space="preserve"> </v>
      </c>
      <c r="BJ2573" s="354" t="str">
        <f ca="1">IF(ISBLANK(INDIRECT("J2573"))," ",(INDIRECT("J2573")))</f>
        <v xml:space="preserve"> </v>
      </c>
      <c r="BK2573" s="354" t="str">
        <f ca="1">IF(ISBLANK(INDIRECT("K2573"))," ",(INDIRECT("K2573")))</f>
        <v xml:space="preserve"> </v>
      </c>
      <c r="BL2573" s="354" t="str">
        <f ca="1">IF(ISBLANK(INDIRECT("L2573"))," ",(INDIRECT("L2573")))</f>
        <v xml:space="preserve"> </v>
      </c>
      <c r="BM2573" s="354" t="str">
        <f ca="1">IF(ISBLANK(INDIRECT("M2573"))," ",(INDIRECT("M2573")))</f>
        <v xml:space="preserve"> </v>
      </c>
      <c r="BN2573" s="354" t="str">
        <f ca="1">IF(ISBLANK(INDIRECT("N2573"))," ",(INDIRECT("N2573")))</f>
        <v xml:space="preserve"> </v>
      </c>
      <c r="BO2573" s="354" t="str">
        <f ca="1">IF(ISBLANK(INDIRECT("O2573"))," ",(INDIRECT("O2573")))</f>
        <v xml:space="preserve"> </v>
      </c>
      <c r="BP2573" s="354" t="str">
        <f ca="1">IF(ISBLANK(INDIRECT("P2573"))," ",(INDIRECT("P2573")))</f>
        <v xml:space="preserve"> </v>
      </c>
      <c r="BQ2573" s="354">
        <f ca="1">IF(ISBLANK(INDIRECT("Q2573"))," ",(INDIRECT("Q2573")))</f>
        <v>0</v>
      </c>
      <c r="BR2573" s="354" t="str">
        <f ca="1">IF(ISBLANK(INDIRECT("R2573"))," ",(INDIRECT("R2573")))</f>
        <v xml:space="preserve"> </v>
      </c>
      <c r="BS2573" s="355" t="str">
        <f t="shared" ca="1" si="81"/>
        <v xml:space="preserve"> </v>
      </c>
    </row>
    <row r="2574" spans="1:71" x14ac:dyDescent="0.25">
      <c r="A2574" s="255">
        <v>2569</v>
      </c>
      <c r="B2574" s="138"/>
      <c r="C2574" s="10"/>
      <c r="D2574" s="9"/>
      <c r="E2574" s="10"/>
      <c r="F2574" s="9"/>
      <c r="G2574" s="9"/>
      <c r="H2574" s="9"/>
      <c r="I2574" s="9"/>
      <c r="J2574" s="9"/>
      <c r="K2574" s="9"/>
      <c r="L2574" s="9"/>
      <c r="M2574" s="9"/>
      <c r="N2574" s="9"/>
      <c r="O2574" s="248"/>
      <c r="P2574" s="248"/>
      <c r="Q2574" s="248">
        <f t="shared" si="80"/>
        <v>0</v>
      </c>
      <c r="R2574" s="9"/>
      <c r="BB2574" s="354" t="str">
        <f ca="1">IF(ISBLANK(INDIRECT("B2574"))," ",(INDIRECT("B2574")))</f>
        <v xml:space="preserve"> </v>
      </c>
      <c r="BC2574" s="354" t="str">
        <f ca="1">IF(ISBLANK(INDIRECT("C2574"))," ",(INDIRECT("C2574")))</f>
        <v xml:space="preserve"> </v>
      </c>
      <c r="BD2574" s="354" t="str">
        <f ca="1">IF(ISBLANK(INDIRECT("D2574"))," ",(INDIRECT("D2574")))</f>
        <v xml:space="preserve"> </v>
      </c>
      <c r="BE2574" s="354" t="str">
        <f ca="1">IF(ISBLANK(INDIRECT("E2574"))," ",(INDIRECT("E2574")))</f>
        <v xml:space="preserve"> </v>
      </c>
      <c r="BF2574" s="354" t="str">
        <f ca="1">IF(ISBLANK(INDIRECT("F2574"))," ",(INDIRECT("F2574")))</f>
        <v xml:space="preserve"> </v>
      </c>
      <c r="BG2574" s="354" t="str">
        <f ca="1">IF(ISBLANK(INDIRECT("G2574"))," ",(INDIRECT("G2574")))</f>
        <v xml:space="preserve"> </v>
      </c>
      <c r="BH2574" s="354" t="str">
        <f ca="1">IF(ISBLANK(INDIRECT("H2574"))," ",(INDIRECT("H2574")))</f>
        <v xml:space="preserve"> </v>
      </c>
      <c r="BI2574" s="354" t="str">
        <f ca="1">IF(ISBLANK(INDIRECT("I2574"))," ",(INDIRECT("I2574")))</f>
        <v xml:space="preserve"> </v>
      </c>
      <c r="BJ2574" s="354" t="str">
        <f ca="1">IF(ISBLANK(INDIRECT("J2574"))," ",(INDIRECT("J2574")))</f>
        <v xml:space="preserve"> </v>
      </c>
      <c r="BK2574" s="354" t="str">
        <f ca="1">IF(ISBLANK(INDIRECT("K2574"))," ",(INDIRECT("K2574")))</f>
        <v xml:space="preserve"> </v>
      </c>
      <c r="BL2574" s="354" t="str">
        <f ca="1">IF(ISBLANK(INDIRECT("L2574"))," ",(INDIRECT("L2574")))</f>
        <v xml:space="preserve"> </v>
      </c>
      <c r="BM2574" s="354" t="str">
        <f ca="1">IF(ISBLANK(INDIRECT("M2574"))," ",(INDIRECT("M2574")))</f>
        <v xml:space="preserve"> </v>
      </c>
      <c r="BN2574" s="354" t="str">
        <f ca="1">IF(ISBLANK(INDIRECT("N2574"))," ",(INDIRECT("N2574")))</f>
        <v xml:space="preserve"> </v>
      </c>
      <c r="BO2574" s="354" t="str">
        <f ca="1">IF(ISBLANK(INDIRECT("O2574"))," ",(INDIRECT("O2574")))</f>
        <v xml:space="preserve"> </v>
      </c>
      <c r="BP2574" s="354" t="str">
        <f ca="1">IF(ISBLANK(INDIRECT("P2574"))," ",(INDIRECT("P2574")))</f>
        <v xml:space="preserve"> </v>
      </c>
      <c r="BQ2574" s="354">
        <f ca="1">IF(ISBLANK(INDIRECT("Q2574"))," ",(INDIRECT("Q2574")))</f>
        <v>0</v>
      </c>
      <c r="BR2574" s="354" t="str">
        <f ca="1">IF(ISBLANK(INDIRECT("R2574"))," ",(INDIRECT("R2574")))</f>
        <v xml:space="preserve"> </v>
      </c>
      <c r="BS2574" s="355" t="str">
        <f t="shared" ca="1" si="81"/>
        <v xml:space="preserve"> </v>
      </c>
    </row>
    <row r="2575" spans="1:71" x14ac:dyDescent="0.25">
      <c r="A2575" s="255">
        <v>2570</v>
      </c>
      <c r="B2575" s="138"/>
      <c r="C2575" s="10"/>
      <c r="D2575" s="9"/>
      <c r="E2575" s="10"/>
      <c r="F2575" s="9"/>
      <c r="G2575" s="9"/>
      <c r="H2575" s="9"/>
      <c r="I2575" s="9"/>
      <c r="J2575" s="9"/>
      <c r="K2575" s="9"/>
      <c r="L2575" s="9"/>
      <c r="M2575" s="9"/>
      <c r="N2575" s="9"/>
      <c r="O2575" s="248"/>
      <c r="P2575" s="248"/>
      <c r="Q2575" s="248">
        <f t="shared" si="80"/>
        <v>0</v>
      </c>
      <c r="R2575" s="9"/>
      <c r="BB2575" s="354" t="str">
        <f ca="1">IF(ISBLANK(INDIRECT("B2575"))," ",(INDIRECT("B2575")))</f>
        <v xml:space="preserve"> </v>
      </c>
      <c r="BC2575" s="354" t="str">
        <f ca="1">IF(ISBLANK(INDIRECT("C2575"))," ",(INDIRECT("C2575")))</f>
        <v xml:space="preserve"> </v>
      </c>
      <c r="BD2575" s="354" t="str">
        <f ca="1">IF(ISBLANK(INDIRECT("D2575"))," ",(INDIRECT("D2575")))</f>
        <v xml:space="preserve"> </v>
      </c>
      <c r="BE2575" s="354" t="str">
        <f ca="1">IF(ISBLANK(INDIRECT("E2575"))," ",(INDIRECT("E2575")))</f>
        <v xml:space="preserve"> </v>
      </c>
      <c r="BF2575" s="354" t="str">
        <f ca="1">IF(ISBLANK(INDIRECT("F2575"))," ",(INDIRECT("F2575")))</f>
        <v xml:space="preserve"> </v>
      </c>
      <c r="BG2575" s="354" t="str">
        <f ca="1">IF(ISBLANK(INDIRECT("G2575"))," ",(INDIRECT("G2575")))</f>
        <v xml:space="preserve"> </v>
      </c>
      <c r="BH2575" s="354" t="str">
        <f ca="1">IF(ISBLANK(INDIRECT("H2575"))," ",(INDIRECT("H2575")))</f>
        <v xml:space="preserve"> </v>
      </c>
      <c r="BI2575" s="354" t="str">
        <f ca="1">IF(ISBLANK(INDIRECT("I2575"))," ",(INDIRECT("I2575")))</f>
        <v xml:space="preserve"> </v>
      </c>
      <c r="BJ2575" s="354" t="str">
        <f ca="1">IF(ISBLANK(INDIRECT("J2575"))," ",(INDIRECT("J2575")))</f>
        <v xml:space="preserve"> </v>
      </c>
      <c r="BK2575" s="354" t="str">
        <f ca="1">IF(ISBLANK(INDIRECT("K2575"))," ",(INDIRECT("K2575")))</f>
        <v xml:space="preserve"> </v>
      </c>
      <c r="BL2575" s="354" t="str">
        <f ca="1">IF(ISBLANK(INDIRECT("L2575"))," ",(INDIRECT("L2575")))</f>
        <v xml:space="preserve"> </v>
      </c>
      <c r="BM2575" s="354" t="str">
        <f ca="1">IF(ISBLANK(INDIRECT("M2575"))," ",(INDIRECT("M2575")))</f>
        <v xml:space="preserve"> </v>
      </c>
      <c r="BN2575" s="354" t="str">
        <f ca="1">IF(ISBLANK(INDIRECT("N2575"))," ",(INDIRECT("N2575")))</f>
        <v xml:space="preserve"> </v>
      </c>
      <c r="BO2575" s="354" t="str">
        <f ca="1">IF(ISBLANK(INDIRECT("O2575"))," ",(INDIRECT("O2575")))</f>
        <v xml:space="preserve"> </v>
      </c>
      <c r="BP2575" s="354" t="str">
        <f ca="1">IF(ISBLANK(INDIRECT("P2575"))," ",(INDIRECT("P2575")))</f>
        <v xml:space="preserve"> </v>
      </c>
      <c r="BQ2575" s="354">
        <f ca="1">IF(ISBLANK(INDIRECT("Q2575"))," ",(INDIRECT("Q2575")))</f>
        <v>0</v>
      </c>
      <c r="BR2575" s="354" t="str">
        <f ca="1">IF(ISBLANK(INDIRECT("R2575"))," ",(INDIRECT("R2575")))</f>
        <v xml:space="preserve"> </v>
      </c>
      <c r="BS2575" s="355" t="str">
        <f t="shared" ca="1" si="81"/>
        <v xml:space="preserve"> </v>
      </c>
    </row>
    <row r="2576" spans="1:71" x14ac:dyDescent="0.25">
      <c r="A2576" s="255">
        <v>2571</v>
      </c>
      <c r="B2576" s="138"/>
      <c r="C2576" s="10"/>
      <c r="D2576" s="9"/>
      <c r="E2576" s="10"/>
      <c r="F2576" s="9"/>
      <c r="G2576" s="9"/>
      <c r="H2576" s="9"/>
      <c r="I2576" s="9"/>
      <c r="J2576" s="9"/>
      <c r="K2576" s="9"/>
      <c r="L2576" s="9"/>
      <c r="M2576" s="9"/>
      <c r="N2576" s="9"/>
      <c r="O2576" s="248"/>
      <c r="P2576" s="248"/>
      <c r="Q2576" s="248">
        <f t="shared" si="80"/>
        <v>0</v>
      </c>
      <c r="R2576" s="9"/>
      <c r="BB2576" s="354" t="str">
        <f ca="1">IF(ISBLANK(INDIRECT("B2576"))," ",(INDIRECT("B2576")))</f>
        <v xml:space="preserve"> </v>
      </c>
      <c r="BC2576" s="354" t="str">
        <f ca="1">IF(ISBLANK(INDIRECT("C2576"))," ",(INDIRECT("C2576")))</f>
        <v xml:space="preserve"> </v>
      </c>
      <c r="BD2576" s="354" t="str">
        <f ca="1">IF(ISBLANK(INDIRECT("D2576"))," ",(INDIRECT("D2576")))</f>
        <v xml:space="preserve"> </v>
      </c>
      <c r="BE2576" s="354" t="str">
        <f ca="1">IF(ISBLANK(INDIRECT("E2576"))," ",(INDIRECT("E2576")))</f>
        <v xml:space="preserve"> </v>
      </c>
      <c r="BF2576" s="354" t="str">
        <f ca="1">IF(ISBLANK(INDIRECT("F2576"))," ",(INDIRECT("F2576")))</f>
        <v xml:space="preserve"> </v>
      </c>
      <c r="BG2576" s="354" t="str">
        <f ca="1">IF(ISBLANK(INDIRECT("G2576"))," ",(INDIRECT("G2576")))</f>
        <v xml:space="preserve"> </v>
      </c>
      <c r="BH2576" s="354" t="str">
        <f ca="1">IF(ISBLANK(INDIRECT("H2576"))," ",(INDIRECT("H2576")))</f>
        <v xml:space="preserve"> </v>
      </c>
      <c r="BI2576" s="354" t="str">
        <f ca="1">IF(ISBLANK(INDIRECT("I2576"))," ",(INDIRECT("I2576")))</f>
        <v xml:space="preserve"> </v>
      </c>
      <c r="BJ2576" s="354" t="str">
        <f ca="1">IF(ISBLANK(INDIRECT("J2576"))," ",(INDIRECT("J2576")))</f>
        <v xml:space="preserve"> </v>
      </c>
      <c r="BK2576" s="354" t="str">
        <f ca="1">IF(ISBLANK(INDIRECT("K2576"))," ",(INDIRECT("K2576")))</f>
        <v xml:space="preserve"> </v>
      </c>
      <c r="BL2576" s="354" t="str">
        <f ca="1">IF(ISBLANK(INDIRECT("L2576"))," ",(INDIRECT("L2576")))</f>
        <v xml:space="preserve"> </v>
      </c>
      <c r="BM2576" s="354" t="str">
        <f ca="1">IF(ISBLANK(INDIRECT("M2576"))," ",(INDIRECT("M2576")))</f>
        <v xml:space="preserve"> </v>
      </c>
      <c r="BN2576" s="354" t="str">
        <f ca="1">IF(ISBLANK(INDIRECT("N2576"))," ",(INDIRECT("N2576")))</f>
        <v xml:space="preserve"> </v>
      </c>
      <c r="BO2576" s="354" t="str">
        <f ca="1">IF(ISBLANK(INDIRECT("O2576"))," ",(INDIRECT("O2576")))</f>
        <v xml:space="preserve"> </v>
      </c>
      <c r="BP2576" s="354" t="str">
        <f ca="1">IF(ISBLANK(INDIRECT("P2576"))," ",(INDIRECT("P2576")))</f>
        <v xml:space="preserve"> </v>
      </c>
      <c r="BQ2576" s="354">
        <f ca="1">IF(ISBLANK(INDIRECT("Q2576"))," ",(INDIRECT("Q2576")))</f>
        <v>0</v>
      </c>
      <c r="BR2576" s="354" t="str">
        <f ca="1">IF(ISBLANK(INDIRECT("R2576"))," ",(INDIRECT("R2576")))</f>
        <v xml:space="preserve"> </v>
      </c>
      <c r="BS2576" s="355" t="str">
        <f t="shared" ca="1" si="81"/>
        <v xml:space="preserve"> </v>
      </c>
    </row>
    <row r="2577" spans="1:71" x14ac:dyDescent="0.25">
      <c r="A2577" s="255">
        <v>2572</v>
      </c>
      <c r="B2577" s="138"/>
      <c r="C2577" s="10"/>
      <c r="D2577" s="9"/>
      <c r="E2577" s="10"/>
      <c r="F2577" s="9"/>
      <c r="G2577" s="9"/>
      <c r="H2577" s="9"/>
      <c r="I2577" s="9"/>
      <c r="J2577" s="9"/>
      <c r="K2577" s="9"/>
      <c r="L2577" s="9"/>
      <c r="M2577" s="9"/>
      <c r="N2577" s="9"/>
      <c r="O2577" s="248"/>
      <c r="P2577" s="248"/>
      <c r="Q2577" s="248">
        <f t="shared" si="80"/>
        <v>0</v>
      </c>
      <c r="R2577" s="9"/>
      <c r="BB2577" s="354" t="str">
        <f ca="1">IF(ISBLANK(INDIRECT("B2577"))," ",(INDIRECT("B2577")))</f>
        <v xml:space="preserve"> </v>
      </c>
      <c r="BC2577" s="354" t="str">
        <f ca="1">IF(ISBLANK(INDIRECT("C2577"))," ",(INDIRECT("C2577")))</f>
        <v xml:space="preserve"> </v>
      </c>
      <c r="BD2577" s="354" t="str">
        <f ca="1">IF(ISBLANK(INDIRECT("D2577"))," ",(INDIRECT("D2577")))</f>
        <v xml:space="preserve"> </v>
      </c>
      <c r="BE2577" s="354" t="str">
        <f ca="1">IF(ISBLANK(INDIRECT("E2577"))," ",(INDIRECT("E2577")))</f>
        <v xml:space="preserve"> </v>
      </c>
      <c r="BF2577" s="354" t="str">
        <f ca="1">IF(ISBLANK(INDIRECT("F2577"))," ",(INDIRECT("F2577")))</f>
        <v xml:space="preserve"> </v>
      </c>
      <c r="BG2577" s="354" t="str">
        <f ca="1">IF(ISBLANK(INDIRECT("G2577"))," ",(INDIRECT("G2577")))</f>
        <v xml:space="preserve"> </v>
      </c>
      <c r="BH2577" s="354" t="str">
        <f ca="1">IF(ISBLANK(INDIRECT("H2577"))," ",(INDIRECT("H2577")))</f>
        <v xml:space="preserve"> </v>
      </c>
      <c r="BI2577" s="354" t="str">
        <f ca="1">IF(ISBLANK(INDIRECT("I2577"))," ",(INDIRECT("I2577")))</f>
        <v xml:space="preserve"> </v>
      </c>
      <c r="BJ2577" s="354" t="str">
        <f ca="1">IF(ISBLANK(INDIRECT("J2577"))," ",(INDIRECT("J2577")))</f>
        <v xml:space="preserve"> </v>
      </c>
      <c r="BK2577" s="354" t="str">
        <f ca="1">IF(ISBLANK(INDIRECT("K2577"))," ",(INDIRECT("K2577")))</f>
        <v xml:space="preserve"> </v>
      </c>
      <c r="BL2577" s="354" t="str">
        <f ca="1">IF(ISBLANK(INDIRECT("L2577"))," ",(INDIRECT("L2577")))</f>
        <v xml:space="preserve"> </v>
      </c>
      <c r="BM2577" s="354" t="str">
        <f ca="1">IF(ISBLANK(INDIRECT("M2577"))," ",(INDIRECT("M2577")))</f>
        <v xml:space="preserve"> </v>
      </c>
      <c r="BN2577" s="354" t="str">
        <f ca="1">IF(ISBLANK(INDIRECT("N2577"))," ",(INDIRECT("N2577")))</f>
        <v xml:space="preserve"> </v>
      </c>
      <c r="BO2577" s="354" t="str">
        <f ca="1">IF(ISBLANK(INDIRECT("O2577"))," ",(INDIRECT("O2577")))</f>
        <v xml:space="preserve"> </v>
      </c>
      <c r="BP2577" s="354" t="str">
        <f ca="1">IF(ISBLANK(INDIRECT("P2577"))," ",(INDIRECT("P2577")))</f>
        <v xml:space="preserve"> </v>
      </c>
      <c r="BQ2577" s="354">
        <f ca="1">IF(ISBLANK(INDIRECT("Q2577"))," ",(INDIRECT("Q2577")))</f>
        <v>0</v>
      </c>
      <c r="BR2577" s="354" t="str">
        <f ca="1">IF(ISBLANK(INDIRECT("R2577"))," ",(INDIRECT("R2577")))</f>
        <v xml:space="preserve"> </v>
      </c>
      <c r="BS2577" s="355" t="str">
        <f t="shared" ca="1" si="81"/>
        <v xml:space="preserve"> </v>
      </c>
    </row>
    <row r="2578" spans="1:71" x14ac:dyDescent="0.25">
      <c r="A2578" s="255">
        <v>2573</v>
      </c>
      <c r="B2578" s="138"/>
      <c r="C2578" s="10"/>
      <c r="D2578" s="9"/>
      <c r="E2578" s="10"/>
      <c r="F2578" s="9"/>
      <c r="G2578" s="9"/>
      <c r="H2578" s="9"/>
      <c r="I2578" s="9"/>
      <c r="J2578" s="9"/>
      <c r="K2578" s="9"/>
      <c r="L2578" s="9"/>
      <c r="M2578" s="9"/>
      <c r="N2578" s="9"/>
      <c r="O2578" s="248"/>
      <c r="P2578" s="248"/>
      <c r="Q2578" s="248">
        <f t="shared" si="80"/>
        <v>0</v>
      </c>
      <c r="R2578" s="9"/>
      <c r="BB2578" s="354" t="str">
        <f ca="1">IF(ISBLANK(INDIRECT("B2578"))," ",(INDIRECT("B2578")))</f>
        <v xml:space="preserve"> </v>
      </c>
      <c r="BC2578" s="354" t="str">
        <f ca="1">IF(ISBLANK(INDIRECT("C2578"))," ",(INDIRECT("C2578")))</f>
        <v xml:space="preserve"> </v>
      </c>
      <c r="BD2578" s="354" t="str">
        <f ca="1">IF(ISBLANK(INDIRECT("D2578"))," ",(INDIRECT("D2578")))</f>
        <v xml:space="preserve"> </v>
      </c>
      <c r="BE2578" s="354" t="str">
        <f ca="1">IF(ISBLANK(INDIRECT("E2578"))," ",(INDIRECT("E2578")))</f>
        <v xml:space="preserve"> </v>
      </c>
      <c r="BF2578" s="354" t="str">
        <f ca="1">IF(ISBLANK(INDIRECT("F2578"))," ",(INDIRECT("F2578")))</f>
        <v xml:space="preserve"> </v>
      </c>
      <c r="BG2578" s="354" t="str">
        <f ca="1">IF(ISBLANK(INDIRECT("G2578"))," ",(INDIRECT("G2578")))</f>
        <v xml:space="preserve"> </v>
      </c>
      <c r="BH2578" s="354" t="str">
        <f ca="1">IF(ISBLANK(INDIRECT("H2578"))," ",(INDIRECT("H2578")))</f>
        <v xml:space="preserve"> </v>
      </c>
      <c r="BI2578" s="354" t="str">
        <f ca="1">IF(ISBLANK(INDIRECT("I2578"))," ",(INDIRECT("I2578")))</f>
        <v xml:space="preserve"> </v>
      </c>
      <c r="BJ2578" s="354" t="str">
        <f ca="1">IF(ISBLANK(INDIRECT("J2578"))," ",(INDIRECT("J2578")))</f>
        <v xml:space="preserve"> </v>
      </c>
      <c r="BK2578" s="354" t="str">
        <f ca="1">IF(ISBLANK(INDIRECT("K2578"))," ",(INDIRECT("K2578")))</f>
        <v xml:space="preserve"> </v>
      </c>
      <c r="BL2578" s="354" t="str">
        <f ca="1">IF(ISBLANK(INDIRECT("L2578"))," ",(INDIRECT("L2578")))</f>
        <v xml:space="preserve"> </v>
      </c>
      <c r="BM2578" s="354" t="str">
        <f ca="1">IF(ISBLANK(INDIRECT("M2578"))," ",(INDIRECT("M2578")))</f>
        <v xml:space="preserve"> </v>
      </c>
      <c r="BN2578" s="354" t="str">
        <f ca="1">IF(ISBLANK(INDIRECT("N2578"))," ",(INDIRECT("N2578")))</f>
        <v xml:space="preserve"> </v>
      </c>
      <c r="BO2578" s="354" t="str">
        <f ca="1">IF(ISBLANK(INDIRECT("O2578"))," ",(INDIRECT("O2578")))</f>
        <v xml:space="preserve"> </v>
      </c>
      <c r="BP2578" s="354" t="str">
        <f ca="1">IF(ISBLANK(INDIRECT("P2578"))," ",(INDIRECT("P2578")))</f>
        <v xml:space="preserve"> </v>
      </c>
      <c r="BQ2578" s="354">
        <f ca="1">IF(ISBLANK(INDIRECT("Q2578"))," ",(INDIRECT("Q2578")))</f>
        <v>0</v>
      </c>
      <c r="BR2578" s="354" t="str">
        <f ca="1">IF(ISBLANK(INDIRECT("R2578"))," ",(INDIRECT("R2578")))</f>
        <v xml:space="preserve"> </v>
      </c>
      <c r="BS2578" s="355" t="str">
        <f t="shared" ca="1" si="81"/>
        <v xml:space="preserve"> </v>
      </c>
    </row>
    <row r="2579" spans="1:71" x14ac:dyDescent="0.25">
      <c r="A2579" s="255">
        <v>2574</v>
      </c>
      <c r="B2579" s="138"/>
      <c r="C2579" s="10"/>
      <c r="D2579" s="9"/>
      <c r="E2579" s="10"/>
      <c r="F2579" s="9"/>
      <c r="G2579" s="9"/>
      <c r="H2579" s="9"/>
      <c r="I2579" s="9"/>
      <c r="J2579" s="9"/>
      <c r="K2579" s="9"/>
      <c r="L2579" s="9"/>
      <c r="M2579" s="9"/>
      <c r="N2579" s="9"/>
      <c r="O2579" s="248"/>
      <c r="P2579" s="248"/>
      <c r="Q2579" s="248">
        <f t="shared" si="80"/>
        <v>0</v>
      </c>
      <c r="R2579" s="9"/>
      <c r="BB2579" s="354" t="str">
        <f ca="1">IF(ISBLANK(INDIRECT("B2579"))," ",(INDIRECT("B2579")))</f>
        <v xml:space="preserve"> </v>
      </c>
      <c r="BC2579" s="354" t="str">
        <f ca="1">IF(ISBLANK(INDIRECT("C2579"))," ",(INDIRECT("C2579")))</f>
        <v xml:space="preserve"> </v>
      </c>
      <c r="BD2579" s="354" t="str">
        <f ca="1">IF(ISBLANK(INDIRECT("D2579"))," ",(INDIRECT("D2579")))</f>
        <v xml:space="preserve"> </v>
      </c>
      <c r="BE2579" s="354" t="str">
        <f ca="1">IF(ISBLANK(INDIRECT("E2579"))," ",(INDIRECT("E2579")))</f>
        <v xml:space="preserve"> </v>
      </c>
      <c r="BF2579" s="354" t="str">
        <f ca="1">IF(ISBLANK(INDIRECT("F2579"))," ",(INDIRECT("F2579")))</f>
        <v xml:space="preserve"> </v>
      </c>
      <c r="BG2579" s="354" t="str">
        <f ca="1">IF(ISBLANK(INDIRECT("G2579"))," ",(INDIRECT("G2579")))</f>
        <v xml:space="preserve"> </v>
      </c>
      <c r="BH2579" s="354" t="str">
        <f ca="1">IF(ISBLANK(INDIRECT("H2579"))," ",(INDIRECT("H2579")))</f>
        <v xml:space="preserve"> </v>
      </c>
      <c r="BI2579" s="354" t="str">
        <f ca="1">IF(ISBLANK(INDIRECT("I2579"))," ",(INDIRECT("I2579")))</f>
        <v xml:space="preserve"> </v>
      </c>
      <c r="BJ2579" s="354" t="str">
        <f ca="1">IF(ISBLANK(INDIRECT("J2579"))," ",(INDIRECT("J2579")))</f>
        <v xml:space="preserve"> </v>
      </c>
      <c r="BK2579" s="354" t="str">
        <f ca="1">IF(ISBLANK(INDIRECT("K2579"))," ",(INDIRECT("K2579")))</f>
        <v xml:space="preserve"> </v>
      </c>
      <c r="BL2579" s="354" t="str">
        <f ca="1">IF(ISBLANK(INDIRECT("L2579"))," ",(INDIRECT("L2579")))</f>
        <v xml:space="preserve"> </v>
      </c>
      <c r="BM2579" s="354" t="str">
        <f ca="1">IF(ISBLANK(INDIRECT("M2579"))," ",(INDIRECT("M2579")))</f>
        <v xml:space="preserve"> </v>
      </c>
      <c r="BN2579" s="354" t="str">
        <f ca="1">IF(ISBLANK(INDIRECT("N2579"))," ",(INDIRECT("N2579")))</f>
        <v xml:space="preserve"> </v>
      </c>
      <c r="BO2579" s="354" t="str">
        <f ca="1">IF(ISBLANK(INDIRECT("O2579"))," ",(INDIRECT("O2579")))</f>
        <v xml:space="preserve"> </v>
      </c>
      <c r="BP2579" s="354" t="str">
        <f ca="1">IF(ISBLANK(INDIRECT("P2579"))," ",(INDIRECT("P2579")))</f>
        <v xml:space="preserve"> </v>
      </c>
      <c r="BQ2579" s="354">
        <f ca="1">IF(ISBLANK(INDIRECT("Q2579"))," ",(INDIRECT("Q2579")))</f>
        <v>0</v>
      </c>
      <c r="BR2579" s="354" t="str">
        <f ca="1">IF(ISBLANK(INDIRECT("R2579"))," ",(INDIRECT("R2579")))</f>
        <v xml:space="preserve"> </v>
      </c>
      <c r="BS2579" s="355" t="str">
        <f t="shared" ca="1" si="81"/>
        <v xml:space="preserve"> </v>
      </c>
    </row>
    <row r="2580" spans="1:71" x14ac:dyDescent="0.25">
      <c r="A2580" s="255">
        <v>2575</v>
      </c>
      <c r="B2580" s="138"/>
      <c r="C2580" s="10"/>
      <c r="D2580" s="9"/>
      <c r="E2580" s="10"/>
      <c r="F2580" s="9"/>
      <c r="G2580" s="9"/>
      <c r="H2580" s="9"/>
      <c r="I2580" s="9"/>
      <c r="J2580" s="9"/>
      <c r="K2580" s="9"/>
      <c r="L2580" s="9"/>
      <c r="M2580" s="9"/>
      <c r="N2580" s="9"/>
      <c r="O2580" s="248"/>
      <c r="P2580" s="248"/>
      <c r="Q2580" s="248">
        <f t="shared" si="80"/>
        <v>0</v>
      </c>
      <c r="R2580" s="9"/>
      <c r="BB2580" s="354" t="str">
        <f ca="1">IF(ISBLANK(INDIRECT("B2580"))," ",(INDIRECT("B2580")))</f>
        <v xml:space="preserve"> </v>
      </c>
      <c r="BC2580" s="354" t="str">
        <f ca="1">IF(ISBLANK(INDIRECT("C2580"))," ",(INDIRECT("C2580")))</f>
        <v xml:space="preserve"> </v>
      </c>
      <c r="BD2580" s="354" t="str">
        <f ca="1">IF(ISBLANK(INDIRECT("D2580"))," ",(INDIRECT("D2580")))</f>
        <v xml:space="preserve"> </v>
      </c>
      <c r="BE2580" s="354" t="str">
        <f ca="1">IF(ISBLANK(INDIRECT("E2580"))," ",(INDIRECT("E2580")))</f>
        <v xml:space="preserve"> </v>
      </c>
      <c r="BF2580" s="354" t="str">
        <f ca="1">IF(ISBLANK(INDIRECT("F2580"))," ",(INDIRECT("F2580")))</f>
        <v xml:space="preserve"> </v>
      </c>
      <c r="BG2580" s="354" t="str">
        <f ca="1">IF(ISBLANK(INDIRECT("G2580"))," ",(INDIRECT("G2580")))</f>
        <v xml:space="preserve"> </v>
      </c>
      <c r="BH2580" s="354" t="str">
        <f ca="1">IF(ISBLANK(INDIRECT("H2580"))," ",(INDIRECT("H2580")))</f>
        <v xml:space="preserve"> </v>
      </c>
      <c r="BI2580" s="354" t="str">
        <f ca="1">IF(ISBLANK(INDIRECT("I2580"))," ",(INDIRECT("I2580")))</f>
        <v xml:space="preserve"> </v>
      </c>
      <c r="BJ2580" s="354" t="str">
        <f ca="1">IF(ISBLANK(INDIRECT("J2580"))," ",(INDIRECT("J2580")))</f>
        <v xml:space="preserve"> </v>
      </c>
      <c r="BK2580" s="354" t="str">
        <f ca="1">IF(ISBLANK(INDIRECT("K2580"))," ",(INDIRECT("K2580")))</f>
        <v xml:space="preserve"> </v>
      </c>
      <c r="BL2580" s="354" t="str">
        <f ca="1">IF(ISBLANK(INDIRECT("L2580"))," ",(INDIRECT("L2580")))</f>
        <v xml:space="preserve"> </v>
      </c>
      <c r="BM2580" s="354" t="str">
        <f ca="1">IF(ISBLANK(INDIRECT("M2580"))," ",(INDIRECT("M2580")))</f>
        <v xml:space="preserve"> </v>
      </c>
      <c r="BN2580" s="354" t="str">
        <f ca="1">IF(ISBLANK(INDIRECT("N2580"))," ",(INDIRECT("N2580")))</f>
        <v xml:space="preserve"> </v>
      </c>
      <c r="BO2580" s="354" t="str">
        <f ca="1">IF(ISBLANK(INDIRECT("O2580"))," ",(INDIRECT("O2580")))</f>
        <v xml:space="preserve"> </v>
      </c>
      <c r="BP2580" s="354" t="str">
        <f ca="1">IF(ISBLANK(INDIRECT("P2580"))," ",(INDIRECT("P2580")))</f>
        <v xml:space="preserve"> </v>
      </c>
      <c r="BQ2580" s="354">
        <f ca="1">IF(ISBLANK(INDIRECT("Q2580"))," ",(INDIRECT("Q2580")))</f>
        <v>0</v>
      </c>
      <c r="BR2580" s="354" t="str">
        <f ca="1">IF(ISBLANK(INDIRECT("R2580"))," ",(INDIRECT("R2580")))</f>
        <v xml:space="preserve"> </v>
      </c>
      <c r="BS2580" s="355" t="str">
        <f t="shared" ca="1" si="81"/>
        <v xml:space="preserve"> </v>
      </c>
    </row>
    <row r="2581" spans="1:71" x14ac:dyDescent="0.25">
      <c r="A2581" s="255">
        <v>2576</v>
      </c>
      <c r="B2581" s="138"/>
      <c r="C2581" s="10"/>
      <c r="D2581" s="9"/>
      <c r="E2581" s="10"/>
      <c r="F2581" s="9"/>
      <c r="G2581" s="9"/>
      <c r="H2581" s="9"/>
      <c r="I2581" s="9"/>
      <c r="J2581" s="9"/>
      <c r="K2581" s="9"/>
      <c r="L2581" s="9"/>
      <c r="M2581" s="9"/>
      <c r="N2581" s="9"/>
      <c r="O2581" s="248"/>
      <c r="P2581" s="248"/>
      <c r="Q2581" s="248">
        <f t="shared" si="80"/>
        <v>0</v>
      </c>
      <c r="R2581" s="9"/>
      <c r="BB2581" s="354" t="str">
        <f ca="1">IF(ISBLANK(INDIRECT("B2581"))," ",(INDIRECT("B2581")))</f>
        <v xml:space="preserve"> </v>
      </c>
      <c r="BC2581" s="354" t="str">
        <f ca="1">IF(ISBLANK(INDIRECT("C2581"))," ",(INDIRECT("C2581")))</f>
        <v xml:space="preserve"> </v>
      </c>
      <c r="BD2581" s="354" t="str">
        <f ca="1">IF(ISBLANK(INDIRECT("D2581"))," ",(INDIRECT("D2581")))</f>
        <v xml:space="preserve"> </v>
      </c>
      <c r="BE2581" s="354" t="str">
        <f ca="1">IF(ISBLANK(INDIRECT("E2581"))," ",(INDIRECT("E2581")))</f>
        <v xml:space="preserve"> </v>
      </c>
      <c r="BF2581" s="354" t="str">
        <f ca="1">IF(ISBLANK(INDIRECT("F2581"))," ",(INDIRECT("F2581")))</f>
        <v xml:space="preserve"> </v>
      </c>
      <c r="BG2581" s="354" t="str">
        <f ca="1">IF(ISBLANK(INDIRECT("G2581"))," ",(INDIRECT("G2581")))</f>
        <v xml:space="preserve"> </v>
      </c>
      <c r="BH2581" s="354" t="str">
        <f ca="1">IF(ISBLANK(INDIRECT("H2581"))," ",(INDIRECT("H2581")))</f>
        <v xml:space="preserve"> </v>
      </c>
      <c r="BI2581" s="354" t="str">
        <f ca="1">IF(ISBLANK(INDIRECT("I2581"))," ",(INDIRECT("I2581")))</f>
        <v xml:space="preserve"> </v>
      </c>
      <c r="BJ2581" s="354" t="str">
        <f ca="1">IF(ISBLANK(INDIRECT("J2581"))," ",(INDIRECT("J2581")))</f>
        <v xml:space="preserve"> </v>
      </c>
      <c r="BK2581" s="354" t="str">
        <f ca="1">IF(ISBLANK(INDIRECT("K2581"))," ",(INDIRECT("K2581")))</f>
        <v xml:space="preserve"> </v>
      </c>
      <c r="BL2581" s="354" t="str">
        <f ca="1">IF(ISBLANK(INDIRECT("L2581"))," ",(INDIRECT("L2581")))</f>
        <v xml:space="preserve"> </v>
      </c>
      <c r="BM2581" s="354" t="str">
        <f ca="1">IF(ISBLANK(INDIRECT("M2581"))," ",(INDIRECT("M2581")))</f>
        <v xml:space="preserve"> </v>
      </c>
      <c r="BN2581" s="354" t="str">
        <f ca="1">IF(ISBLANK(INDIRECT("N2581"))," ",(INDIRECT("N2581")))</f>
        <v xml:space="preserve"> </v>
      </c>
      <c r="BO2581" s="354" t="str">
        <f ca="1">IF(ISBLANK(INDIRECT("O2581"))," ",(INDIRECT("O2581")))</f>
        <v xml:space="preserve"> </v>
      </c>
      <c r="BP2581" s="354" t="str">
        <f ca="1">IF(ISBLANK(INDIRECT("P2581"))," ",(INDIRECT("P2581")))</f>
        <v xml:space="preserve"> </v>
      </c>
      <c r="BQ2581" s="354">
        <f ca="1">IF(ISBLANK(INDIRECT("Q2581"))," ",(INDIRECT("Q2581")))</f>
        <v>0</v>
      </c>
      <c r="BR2581" s="354" t="str">
        <f ca="1">IF(ISBLANK(INDIRECT("R2581"))," ",(INDIRECT("R2581")))</f>
        <v xml:space="preserve"> </v>
      </c>
      <c r="BS2581" s="355" t="str">
        <f t="shared" ca="1" si="81"/>
        <v xml:space="preserve"> </v>
      </c>
    </row>
    <row r="2582" spans="1:71" x14ac:dyDescent="0.25">
      <c r="A2582" s="255">
        <v>2577</v>
      </c>
      <c r="B2582" s="138"/>
      <c r="C2582" s="10"/>
      <c r="D2582" s="9"/>
      <c r="E2582" s="10"/>
      <c r="F2582" s="9"/>
      <c r="G2582" s="9"/>
      <c r="H2582" s="9"/>
      <c r="I2582" s="9"/>
      <c r="J2582" s="9"/>
      <c r="K2582" s="9"/>
      <c r="L2582" s="9"/>
      <c r="M2582" s="9"/>
      <c r="N2582" s="9"/>
      <c r="O2582" s="248"/>
      <c r="P2582" s="248"/>
      <c r="Q2582" s="248">
        <f t="shared" si="80"/>
        <v>0</v>
      </c>
      <c r="R2582" s="9"/>
      <c r="BB2582" s="354" t="str">
        <f ca="1">IF(ISBLANK(INDIRECT("B2582"))," ",(INDIRECT("B2582")))</f>
        <v xml:space="preserve"> </v>
      </c>
      <c r="BC2582" s="354" t="str">
        <f ca="1">IF(ISBLANK(INDIRECT("C2582"))," ",(INDIRECT("C2582")))</f>
        <v xml:space="preserve"> </v>
      </c>
      <c r="BD2582" s="354" t="str">
        <f ca="1">IF(ISBLANK(INDIRECT("D2582"))," ",(INDIRECT("D2582")))</f>
        <v xml:space="preserve"> </v>
      </c>
      <c r="BE2582" s="354" t="str">
        <f ca="1">IF(ISBLANK(INDIRECT("E2582"))," ",(INDIRECT("E2582")))</f>
        <v xml:space="preserve"> </v>
      </c>
      <c r="BF2582" s="354" t="str">
        <f ca="1">IF(ISBLANK(INDIRECT("F2582"))," ",(INDIRECT("F2582")))</f>
        <v xml:space="preserve"> </v>
      </c>
      <c r="BG2582" s="354" t="str">
        <f ca="1">IF(ISBLANK(INDIRECT("G2582"))," ",(INDIRECT("G2582")))</f>
        <v xml:space="preserve"> </v>
      </c>
      <c r="BH2582" s="354" t="str">
        <f ca="1">IF(ISBLANK(INDIRECT("H2582"))," ",(INDIRECT("H2582")))</f>
        <v xml:space="preserve"> </v>
      </c>
      <c r="BI2582" s="354" t="str">
        <f ca="1">IF(ISBLANK(INDIRECT("I2582"))," ",(INDIRECT("I2582")))</f>
        <v xml:space="preserve"> </v>
      </c>
      <c r="BJ2582" s="354" t="str">
        <f ca="1">IF(ISBLANK(INDIRECT("J2582"))," ",(INDIRECT("J2582")))</f>
        <v xml:space="preserve"> </v>
      </c>
      <c r="BK2582" s="354" t="str">
        <f ca="1">IF(ISBLANK(INDIRECT("K2582"))," ",(INDIRECT("K2582")))</f>
        <v xml:space="preserve"> </v>
      </c>
      <c r="BL2582" s="354" t="str">
        <f ca="1">IF(ISBLANK(INDIRECT("L2582"))," ",(INDIRECT("L2582")))</f>
        <v xml:space="preserve"> </v>
      </c>
      <c r="BM2582" s="354" t="str">
        <f ca="1">IF(ISBLANK(INDIRECT("M2582"))," ",(INDIRECT("M2582")))</f>
        <v xml:space="preserve"> </v>
      </c>
      <c r="BN2582" s="354" t="str">
        <f ca="1">IF(ISBLANK(INDIRECT("N2582"))," ",(INDIRECT("N2582")))</f>
        <v xml:space="preserve"> </v>
      </c>
      <c r="BO2582" s="354" t="str">
        <f ca="1">IF(ISBLANK(INDIRECT("O2582"))," ",(INDIRECT("O2582")))</f>
        <v xml:space="preserve"> </v>
      </c>
      <c r="BP2582" s="354" t="str">
        <f ca="1">IF(ISBLANK(INDIRECT("P2582"))," ",(INDIRECT("P2582")))</f>
        <v xml:space="preserve"> </v>
      </c>
      <c r="BQ2582" s="354">
        <f ca="1">IF(ISBLANK(INDIRECT("Q2582"))," ",(INDIRECT("Q2582")))</f>
        <v>0</v>
      </c>
      <c r="BR2582" s="354" t="str">
        <f ca="1">IF(ISBLANK(INDIRECT("R2582"))," ",(INDIRECT("R2582")))</f>
        <v xml:space="preserve"> </v>
      </c>
      <c r="BS2582" s="355" t="str">
        <f t="shared" ca="1" si="81"/>
        <v xml:space="preserve"> </v>
      </c>
    </row>
    <row r="2583" spans="1:71" x14ac:dyDescent="0.25">
      <c r="A2583" s="255">
        <v>2578</v>
      </c>
      <c r="B2583" s="138"/>
      <c r="C2583" s="10"/>
      <c r="D2583" s="9"/>
      <c r="E2583" s="10"/>
      <c r="F2583" s="9"/>
      <c r="G2583" s="9"/>
      <c r="H2583" s="9"/>
      <c r="I2583" s="9"/>
      <c r="J2583" s="9"/>
      <c r="K2583" s="9"/>
      <c r="L2583" s="9"/>
      <c r="M2583" s="9"/>
      <c r="N2583" s="9"/>
      <c r="O2583" s="248"/>
      <c r="P2583" s="248"/>
      <c r="Q2583" s="248">
        <f t="shared" si="80"/>
        <v>0</v>
      </c>
      <c r="R2583" s="9"/>
      <c r="BB2583" s="354" t="str">
        <f ca="1">IF(ISBLANK(INDIRECT("B2583"))," ",(INDIRECT("B2583")))</f>
        <v xml:space="preserve"> </v>
      </c>
      <c r="BC2583" s="354" t="str">
        <f ca="1">IF(ISBLANK(INDIRECT("C2583"))," ",(INDIRECT("C2583")))</f>
        <v xml:space="preserve"> </v>
      </c>
      <c r="BD2583" s="354" t="str">
        <f ca="1">IF(ISBLANK(INDIRECT("D2583"))," ",(INDIRECT("D2583")))</f>
        <v xml:space="preserve"> </v>
      </c>
      <c r="BE2583" s="354" t="str">
        <f ca="1">IF(ISBLANK(INDIRECT("E2583"))," ",(INDIRECT("E2583")))</f>
        <v xml:space="preserve"> </v>
      </c>
      <c r="BF2583" s="354" t="str">
        <f ca="1">IF(ISBLANK(INDIRECT("F2583"))," ",(INDIRECT("F2583")))</f>
        <v xml:space="preserve"> </v>
      </c>
      <c r="BG2583" s="354" t="str">
        <f ca="1">IF(ISBLANK(INDIRECT("G2583"))," ",(INDIRECT("G2583")))</f>
        <v xml:space="preserve"> </v>
      </c>
      <c r="BH2583" s="354" t="str">
        <f ca="1">IF(ISBLANK(INDIRECT("H2583"))," ",(INDIRECT("H2583")))</f>
        <v xml:space="preserve"> </v>
      </c>
      <c r="BI2583" s="354" t="str">
        <f ca="1">IF(ISBLANK(INDIRECT("I2583"))," ",(INDIRECT("I2583")))</f>
        <v xml:space="preserve"> </v>
      </c>
      <c r="BJ2583" s="354" t="str">
        <f ca="1">IF(ISBLANK(INDIRECT("J2583"))," ",(INDIRECT("J2583")))</f>
        <v xml:space="preserve"> </v>
      </c>
      <c r="BK2583" s="354" t="str">
        <f ca="1">IF(ISBLANK(INDIRECT("K2583"))," ",(INDIRECT("K2583")))</f>
        <v xml:space="preserve"> </v>
      </c>
      <c r="BL2583" s="354" t="str">
        <f ca="1">IF(ISBLANK(INDIRECT("L2583"))," ",(INDIRECT("L2583")))</f>
        <v xml:space="preserve"> </v>
      </c>
      <c r="BM2583" s="354" t="str">
        <f ca="1">IF(ISBLANK(INDIRECT("M2583"))," ",(INDIRECT("M2583")))</f>
        <v xml:space="preserve"> </v>
      </c>
      <c r="BN2583" s="354" t="str">
        <f ca="1">IF(ISBLANK(INDIRECT("N2583"))," ",(INDIRECT("N2583")))</f>
        <v xml:space="preserve"> </v>
      </c>
      <c r="BO2583" s="354" t="str">
        <f ca="1">IF(ISBLANK(INDIRECT("O2583"))," ",(INDIRECT("O2583")))</f>
        <v xml:space="preserve"> </v>
      </c>
      <c r="BP2583" s="354" t="str">
        <f ca="1">IF(ISBLANK(INDIRECT("P2583"))," ",(INDIRECT("P2583")))</f>
        <v xml:space="preserve"> </v>
      </c>
      <c r="BQ2583" s="354">
        <f ca="1">IF(ISBLANK(INDIRECT("Q2583"))," ",(INDIRECT("Q2583")))</f>
        <v>0</v>
      </c>
      <c r="BR2583" s="354" t="str">
        <f ca="1">IF(ISBLANK(INDIRECT("R2583"))," ",(INDIRECT("R2583")))</f>
        <v xml:space="preserve"> </v>
      </c>
      <c r="BS2583" s="355" t="str">
        <f t="shared" ca="1" si="81"/>
        <v xml:space="preserve"> </v>
      </c>
    </row>
    <row r="2584" spans="1:71" x14ac:dyDescent="0.25">
      <c r="A2584" s="255">
        <v>2579</v>
      </c>
      <c r="B2584" s="138"/>
      <c r="C2584" s="10"/>
      <c r="D2584" s="9"/>
      <c r="E2584" s="10"/>
      <c r="F2584" s="9"/>
      <c r="G2584" s="9"/>
      <c r="H2584" s="9"/>
      <c r="I2584" s="9"/>
      <c r="J2584" s="9"/>
      <c r="K2584" s="9"/>
      <c r="L2584" s="9"/>
      <c r="M2584" s="9"/>
      <c r="N2584" s="9"/>
      <c r="O2584" s="248"/>
      <c r="P2584" s="248"/>
      <c r="Q2584" s="248">
        <f t="shared" si="80"/>
        <v>0</v>
      </c>
      <c r="R2584" s="9"/>
      <c r="BB2584" s="354" t="str">
        <f ca="1">IF(ISBLANK(INDIRECT("B2584"))," ",(INDIRECT("B2584")))</f>
        <v xml:space="preserve"> </v>
      </c>
      <c r="BC2584" s="354" t="str">
        <f ca="1">IF(ISBLANK(INDIRECT("C2584"))," ",(INDIRECT("C2584")))</f>
        <v xml:space="preserve"> </v>
      </c>
      <c r="BD2584" s="354" t="str">
        <f ca="1">IF(ISBLANK(INDIRECT("D2584"))," ",(INDIRECT("D2584")))</f>
        <v xml:space="preserve"> </v>
      </c>
      <c r="BE2584" s="354" t="str">
        <f ca="1">IF(ISBLANK(INDIRECT("E2584"))," ",(INDIRECT("E2584")))</f>
        <v xml:space="preserve"> </v>
      </c>
      <c r="BF2584" s="354" t="str">
        <f ca="1">IF(ISBLANK(INDIRECT("F2584"))," ",(INDIRECT("F2584")))</f>
        <v xml:space="preserve"> </v>
      </c>
      <c r="BG2584" s="354" t="str">
        <f ca="1">IF(ISBLANK(INDIRECT("G2584"))," ",(INDIRECT("G2584")))</f>
        <v xml:space="preserve"> </v>
      </c>
      <c r="BH2584" s="354" t="str">
        <f ca="1">IF(ISBLANK(INDIRECT("H2584"))," ",(INDIRECT("H2584")))</f>
        <v xml:space="preserve"> </v>
      </c>
      <c r="BI2584" s="354" t="str">
        <f ca="1">IF(ISBLANK(INDIRECT("I2584"))," ",(INDIRECT("I2584")))</f>
        <v xml:space="preserve"> </v>
      </c>
      <c r="BJ2584" s="354" t="str">
        <f ca="1">IF(ISBLANK(INDIRECT("J2584"))," ",(INDIRECT("J2584")))</f>
        <v xml:space="preserve"> </v>
      </c>
      <c r="BK2584" s="354" t="str">
        <f ca="1">IF(ISBLANK(INDIRECT("K2584"))," ",(INDIRECT("K2584")))</f>
        <v xml:space="preserve"> </v>
      </c>
      <c r="BL2584" s="354" t="str">
        <f ca="1">IF(ISBLANK(INDIRECT("L2584"))," ",(INDIRECT("L2584")))</f>
        <v xml:space="preserve"> </v>
      </c>
      <c r="BM2584" s="354" t="str">
        <f ca="1">IF(ISBLANK(INDIRECT("M2584"))," ",(INDIRECT("M2584")))</f>
        <v xml:space="preserve"> </v>
      </c>
      <c r="BN2584" s="354" t="str">
        <f ca="1">IF(ISBLANK(INDIRECT("N2584"))," ",(INDIRECT("N2584")))</f>
        <v xml:space="preserve"> </v>
      </c>
      <c r="BO2584" s="354" t="str">
        <f ca="1">IF(ISBLANK(INDIRECT("O2584"))," ",(INDIRECT("O2584")))</f>
        <v xml:space="preserve"> </v>
      </c>
      <c r="BP2584" s="354" t="str">
        <f ca="1">IF(ISBLANK(INDIRECT("P2584"))," ",(INDIRECT("P2584")))</f>
        <v xml:space="preserve"> </v>
      </c>
      <c r="BQ2584" s="354">
        <f ca="1">IF(ISBLANK(INDIRECT("Q2584"))," ",(INDIRECT("Q2584")))</f>
        <v>0</v>
      </c>
      <c r="BR2584" s="354" t="str">
        <f ca="1">IF(ISBLANK(INDIRECT("R2584"))," ",(INDIRECT("R2584")))</f>
        <v xml:space="preserve"> </v>
      </c>
      <c r="BS2584" s="355" t="str">
        <f t="shared" ca="1" si="81"/>
        <v xml:space="preserve"> </v>
      </c>
    </row>
    <row r="2585" spans="1:71" x14ac:dyDescent="0.25">
      <c r="A2585" s="255">
        <v>2580</v>
      </c>
      <c r="B2585" s="138"/>
      <c r="C2585" s="10"/>
      <c r="D2585" s="9"/>
      <c r="E2585" s="10"/>
      <c r="F2585" s="9"/>
      <c r="G2585" s="9"/>
      <c r="H2585" s="9"/>
      <c r="I2585" s="9"/>
      <c r="J2585" s="9"/>
      <c r="K2585" s="9"/>
      <c r="L2585" s="9"/>
      <c r="M2585" s="9"/>
      <c r="N2585" s="9"/>
      <c r="O2585" s="248"/>
      <c r="P2585" s="248"/>
      <c r="Q2585" s="248">
        <f t="shared" si="80"/>
        <v>0</v>
      </c>
      <c r="R2585" s="9"/>
      <c r="BB2585" s="354" t="str">
        <f ca="1">IF(ISBLANK(INDIRECT("B2585"))," ",(INDIRECT("B2585")))</f>
        <v xml:space="preserve"> </v>
      </c>
      <c r="BC2585" s="354" t="str">
        <f ca="1">IF(ISBLANK(INDIRECT("C2585"))," ",(INDIRECT("C2585")))</f>
        <v xml:space="preserve"> </v>
      </c>
      <c r="BD2585" s="354" t="str">
        <f ca="1">IF(ISBLANK(INDIRECT("D2585"))," ",(INDIRECT("D2585")))</f>
        <v xml:space="preserve"> </v>
      </c>
      <c r="BE2585" s="354" t="str">
        <f ca="1">IF(ISBLANK(INDIRECT("E2585"))," ",(INDIRECT("E2585")))</f>
        <v xml:space="preserve"> </v>
      </c>
      <c r="BF2585" s="354" t="str">
        <f ca="1">IF(ISBLANK(INDIRECT("F2585"))," ",(INDIRECT("F2585")))</f>
        <v xml:space="preserve"> </v>
      </c>
      <c r="BG2585" s="354" t="str">
        <f ca="1">IF(ISBLANK(INDIRECT("G2585"))," ",(INDIRECT("G2585")))</f>
        <v xml:space="preserve"> </v>
      </c>
      <c r="BH2585" s="354" t="str">
        <f ca="1">IF(ISBLANK(INDIRECT("H2585"))," ",(INDIRECT("H2585")))</f>
        <v xml:space="preserve"> </v>
      </c>
      <c r="BI2585" s="354" t="str">
        <f ca="1">IF(ISBLANK(INDIRECT("I2585"))," ",(INDIRECT("I2585")))</f>
        <v xml:space="preserve"> </v>
      </c>
      <c r="BJ2585" s="354" t="str">
        <f ca="1">IF(ISBLANK(INDIRECT("J2585"))," ",(INDIRECT("J2585")))</f>
        <v xml:space="preserve"> </v>
      </c>
      <c r="BK2585" s="354" t="str">
        <f ca="1">IF(ISBLANK(INDIRECT("K2585"))," ",(INDIRECT("K2585")))</f>
        <v xml:space="preserve"> </v>
      </c>
      <c r="BL2585" s="354" t="str">
        <f ca="1">IF(ISBLANK(INDIRECT("L2585"))," ",(INDIRECT("L2585")))</f>
        <v xml:space="preserve"> </v>
      </c>
      <c r="BM2585" s="354" t="str">
        <f ca="1">IF(ISBLANK(INDIRECT("M2585"))," ",(INDIRECT("M2585")))</f>
        <v xml:space="preserve"> </v>
      </c>
      <c r="BN2585" s="354" t="str">
        <f ca="1">IF(ISBLANK(INDIRECT("N2585"))," ",(INDIRECT("N2585")))</f>
        <v xml:space="preserve"> </v>
      </c>
      <c r="BO2585" s="354" t="str">
        <f ca="1">IF(ISBLANK(INDIRECT("O2585"))," ",(INDIRECT("O2585")))</f>
        <v xml:space="preserve"> </v>
      </c>
      <c r="BP2585" s="354" t="str">
        <f ca="1">IF(ISBLANK(INDIRECT("P2585"))," ",(INDIRECT("P2585")))</f>
        <v xml:space="preserve"> </v>
      </c>
      <c r="BQ2585" s="354">
        <f ca="1">IF(ISBLANK(INDIRECT("Q2585"))," ",(INDIRECT("Q2585")))</f>
        <v>0</v>
      </c>
      <c r="BR2585" s="354" t="str">
        <f ca="1">IF(ISBLANK(INDIRECT("R2585"))," ",(INDIRECT("R2585")))</f>
        <v xml:space="preserve"> </v>
      </c>
      <c r="BS2585" s="355" t="str">
        <f t="shared" ca="1" si="81"/>
        <v xml:space="preserve"> </v>
      </c>
    </row>
    <row r="2586" spans="1:71" x14ac:dyDescent="0.25">
      <c r="A2586" s="255">
        <v>2581</v>
      </c>
      <c r="B2586" s="138"/>
      <c r="C2586" s="10"/>
      <c r="D2586" s="9"/>
      <c r="E2586" s="10"/>
      <c r="F2586" s="9"/>
      <c r="G2586" s="9"/>
      <c r="H2586" s="9"/>
      <c r="I2586" s="9"/>
      <c r="J2586" s="9"/>
      <c r="K2586" s="9"/>
      <c r="L2586" s="9"/>
      <c r="M2586" s="9"/>
      <c r="N2586" s="9"/>
      <c r="O2586" s="248"/>
      <c r="P2586" s="248"/>
      <c r="Q2586" s="248">
        <f t="shared" si="80"/>
        <v>0</v>
      </c>
      <c r="R2586" s="9"/>
      <c r="BB2586" s="354" t="str">
        <f ca="1">IF(ISBLANK(INDIRECT("B2586"))," ",(INDIRECT("B2586")))</f>
        <v xml:space="preserve"> </v>
      </c>
      <c r="BC2586" s="354" t="str">
        <f ca="1">IF(ISBLANK(INDIRECT("C2586"))," ",(INDIRECT("C2586")))</f>
        <v xml:space="preserve"> </v>
      </c>
      <c r="BD2586" s="354" t="str">
        <f ca="1">IF(ISBLANK(INDIRECT("D2586"))," ",(INDIRECT("D2586")))</f>
        <v xml:space="preserve"> </v>
      </c>
      <c r="BE2586" s="354" t="str">
        <f ca="1">IF(ISBLANK(INDIRECT("E2586"))," ",(INDIRECT("E2586")))</f>
        <v xml:space="preserve"> </v>
      </c>
      <c r="BF2586" s="354" t="str">
        <f ca="1">IF(ISBLANK(INDIRECT("F2586"))," ",(INDIRECT("F2586")))</f>
        <v xml:space="preserve"> </v>
      </c>
      <c r="BG2586" s="354" t="str">
        <f ca="1">IF(ISBLANK(INDIRECT("G2586"))," ",(INDIRECT("G2586")))</f>
        <v xml:space="preserve"> </v>
      </c>
      <c r="BH2586" s="354" t="str">
        <f ca="1">IF(ISBLANK(INDIRECT("H2586"))," ",(INDIRECT("H2586")))</f>
        <v xml:space="preserve"> </v>
      </c>
      <c r="BI2586" s="354" t="str">
        <f ca="1">IF(ISBLANK(INDIRECT("I2586"))," ",(INDIRECT("I2586")))</f>
        <v xml:space="preserve"> </v>
      </c>
      <c r="BJ2586" s="354" t="str">
        <f ca="1">IF(ISBLANK(INDIRECT("J2586"))," ",(INDIRECT("J2586")))</f>
        <v xml:space="preserve"> </v>
      </c>
      <c r="BK2586" s="354" t="str">
        <f ca="1">IF(ISBLANK(INDIRECT("K2586"))," ",(INDIRECT("K2586")))</f>
        <v xml:space="preserve"> </v>
      </c>
      <c r="BL2586" s="354" t="str">
        <f ca="1">IF(ISBLANK(INDIRECT("L2586"))," ",(INDIRECT("L2586")))</f>
        <v xml:space="preserve"> </v>
      </c>
      <c r="BM2586" s="354" t="str">
        <f ca="1">IF(ISBLANK(INDIRECT("M2586"))," ",(INDIRECT("M2586")))</f>
        <v xml:space="preserve"> </v>
      </c>
      <c r="BN2586" s="354" t="str">
        <f ca="1">IF(ISBLANK(INDIRECT("N2586"))," ",(INDIRECT("N2586")))</f>
        <v xml:space="preserve"> </v>
      </c>
      <c r="BO2586" s="354" t="str">
        <f ca="1">IF(ISBLANK(INDIRECT("O2586"))," ",(INDIRECT("O2586")))</f>
        <v xml:space="preserve"> </v>
      </c>
      <c r="BP2586" s="354" t="str">
        <f ca="1">IF(ISBLANK(INDIRECT("P2586"))," ",(INDIRECT("P2586")))</f>
        <v xml:space="preserve"> </v>
      </c>
      <c r="BQ2586" s="354">
        <f ca="1">IF(ISBLANK(INDIRECT("Q2586"))," ",(INDIRECT("Q2586")))</f>
        <v>0</v>
      </c>
      <c r="BR2586" s="354" t="str">
        <f ca="1">IF(ISBLANK(INDIRECT("R2586"))," ",(INDIRECT("R2586")))</f>
        <v xml:space="preserve"> </v>
      </c>
      <c r="BS2586" s="355" t="str">
        <f t="shared" ca="1" si="81"/>
        <v xml:space="preserve"> </v>
      </c>
    </row>
    <row r="2587" spans="1:71" x14ac:dyDescent="0.25">
      <c r="A2587" s="255">
        <v>2582</v>
      </c>
      <c r="B2587" s="138"/>
      <c r="C2587" s="10"/>
      <c r="D2587" s="9"/>
      <c r="E2587" s="10"/>
      <c r="F2587" s="9"/>
      <c r="G2587" s="9"/>
      <c r="H2587" s="9"/>
      <c r="I2587" s="9"/>
      <c r="J2587" s="9"/>
      <c r="K2587" s="9"/>
      <c r="L2587" s="9"/>
      <c r="M2587" s="9"/>
      <c r="N2587" s="9"/>
      <c r="O2587" s="248"/>
      <c r="P2587" s="248"/>
      <c r="Q2587" s="248">
        <f t="shared" si="80"/>
        <v>0</v>
      </c>
      <c r="R2587" s="9"/>
      <c r="BB2587" s="354" t="str">
        <f ca="1">IF(ISBLANK(INDIRECT("B2587"))," ",(INDIRECT("B2587")))</f>
        <v xml:space="preserve"> </v>
      </c>
      <c r="BC2587" s="354" t="str">
        <f ca="1">IF(ISBLANK(INDIRECT("C2587"))," ",(INDIRECT("C2587")))</f>
        <v xml:space="preserve"> </v>
      </c>
      <c r="BD2587" s="354" t="str">
        <f ca="1">IF(ISBLANK(INDIRECT("D2587"))," ",(INDIRECT("D2587")))</f>
        <v xml:space="preserve"> </v>
      </c>
      <c r="BE2587" s="354" t="str">
        <f ca="1">IF(ISBLANK(INDIRECT("E2587"))," ",(INDIRECT("E2587")))</f>
        <v xml:space="preserve"> </v>
      </c>
      <c r="BF2587" s="354" t="str">
        <f ca="1">IF(ISBLANK(INDIRECT("F2587"))," ",(INDIRECT("F2587")))</f>
        <v xml:space="preserve"> </v>
      </c>
      <c r="BG2587" s="354" t="str">
        <f ca="1">IF(ISBLANK(INDIRECT("G2587"))," ",(INDIRECT("G2587")))</f>
        <v xml:space="preserve"> </v>
      </c>
      <c r="BH2587" s="354" t="str">
        <f ca="1">IF(ISBLANK(INDIRECT("H2587"))," ",(INDIRECT("H2587")))</f>
        <v xml:space="preserve"> </v>
      </c>
      <c r="BI2587" s="354" t="str">
        <f ca="1">IF(ISBLANK(INDIRECT("I2587"))," ",(INDIRECT("I2587")))</f>
        <v xml:space="preserve"> </v>
      </c>
      <c r="BJ2587" s="354" t="str">
        <f ca="1">IF(ISBLANK(INDIRECT("J2587"))," ",(INDIRECT("J2587")))</f>
        <v xml:space="preserve"> </v>
      </c>
      <c r="BK2587" s="354" t="str">
        <f ca="1">IF(ISBLANK(INDIRECT("K2587"))," ",(INDIRECT("K2587")))</f>
        <v xml:space="preserve"> </v>
      </c>
      <c r="BL2587" s="354" t="str">
        <f ca="1">IF(ISBLANK(INDIRECT("L2587"))," ",(INDIRECT("L2587")))</f>
        <v xml:space="preserve"> </v>
      </c>
      <c r="BM2587" s="354" t="str">
        <f ca="1">IF(ISBLANK(INDIRECT("M2587"))," ",(INDIRECT("M2587")))</f>
        <v xml:space="preserve"> </v>
      </c>
      <c r="BN2587" s="354" t="str">
        <f ca="1">IF(ISBLANK(INDIRECT("N2587"))," ",(INDIRECT("N2587")))</f>
        <v xml:space="preserve"> </v>
      </c>
      <c r="BO2587" s="354" t="str">
        <f ca="1">IF(ISBLANK(INDIRECT("O2587"))," ",(INDIRECT("O2587")))</f>
        <v xml:space="preserve"> </v>
      </c>
      <c r="BP2587" s="354" t="str">
        <f ca="1">IF(ISBLANK(INDIRECT("P2587"))," ",(INDIRECT("P2587")))</f>
        <v xml:space="preserve"> </v>
      </c>
      <c r="BQ2587" s="354">
        <f ca="1">IF(ISBLANK(INDIRECT("Q2587"))," ",(INDIRECT("Q2587")))</f>
        <v>0</v>
      </c>
      <c r="BR2587" s="354" t="str">
        <f ca="1">IF(ISBLANK(INDIRECT("R2587"))," ",(INDIRECT("R2587")))</f>
        <v xml:space="preserve"> </v>
      </c>
      <c r="BS2587" s="355" t="str">
        <f t="shared" ca="1" si="81"/>
        <v xml:space="preserve"> </v>
      </c>
    </row>
    <row r="2588" spans="1:71" x14ac:dyDescent="0.25">
      <c r="A2588" s="255">
        <v>2583</v>
      </c>
      <c r="B2588" s="138"/>
      <c r="C2588" s="10"/>
      <c r="D2588" s="9"/>
      <c r="E2588" s="10"/>
      <c r="F2588" s="9"/>
      <c r="G2588" s="9"/>
      <c r="H2588" s="9"/>
      <c r="I2588" s="9"/>
      <c r="J2588" s="9"/>
      <c r="K2588" s="9"/>
      <c r="L2588" s="9"/>
      <c r="M2588" s="9"/>
      <c r="N2588" s="9"/>
      <c r="O2588" s="248"/>
      <c r="P2588" s="248"/>
      <c r="Q2588" s="248">
        <f t="shared" si="80"/>
        <v>0</v>
      </c>
      <c r="R2588" s="9"/>
      <c r="BB2588" s="354" t="str">
        <f ca="1">IF(ISBLANK(INDIRECT("B2588"))," ",(INDIRECT("B2588")))</f>
        <v xml:space="preserve"> </v>
      </c>
      <c r="BC2588" s="354" t="str">
        <f ca="1">IF(ISBLANK(INDIRECT("C2588"))," ",(INDIRECT("C2588")))</f>
        <v xml:space="preserve"> </v>
      </c>
      <c r="BD2588" s="354" t="str">
        <f ca="1">IF(ISBLANK(INDIRECT("D2588"))," ",(INDIRECT("D2588")))</f>
        <v xml:space="preserve"> </v>
      </c>
      <c r="BE2588" s="354" t="str">
        <f ca="1">IF(ISBLANK(INDIRECT("E2588"))," ",(INDIRECT("E2588")))</f>
        <v xml:space="preserve"> </v>
      </c>
      <c r="BF2588" s="354" t="str">
        <f ca="1">IF(ISBLANK(INDIRECT("F2588"))," ",(INDIRECT("F2588")))</f>
        <v xml:space="preserve"> </v>
      </c>
      <c r="BG2588" s="354" t="str">
        <f ca="1">IF(ISBLANK(INDIRECT("G2588"))," ",(INDIRECT("G2588")))</f>
        <v xml:space="preserve"> </v>
      </c>
      <c r="BH2588" s="354" t="str">
        <f ca="1">IF(ISBLANK(INDIRECT("H2588"))," ",(INDIRECT("H2588")))</f>
        <v xml:space="preserve"> </v>
      </c>
      <c r="BI2588" s="354" t="str">
        <f ca="1">IF(ISBLANK(INDIRECT("I2588"))," ",(INDIRECT("I2588")))</f>
        <v xml:space="preserve"> </v>
      </c>
      <c r="BJ2588" s="354" t="str">
        <f ca="1">IF(ISBLANK(INDIRECT("J2588"))," ",(INDIRECT("J2588")))</f>
        <v xml:space="preserve"> </v>
      </c>
      <c r="BK2588" s="354" t="str">
        <f ca="1">IF(ISBLANK(INDIRECT("K2588"))," ",(INDIRECT("K2588")))</f>
        <v xml:space="preserve"> </v>
      </c>
      <c r="BL2588" s="354" t="str">
        <f ca="1">IF(ISBLANK(INDIRECT("L2588"))," ",(INDIRECT("L2588")))</f>
        <v xml:space="preserve"> </v>
      </c>
      <c r="BM2588" s="354" t="str">
        <f ca="1">IF(ISBLANK(INDIRECT("M2588"))," ",(INDIRECT("M2588")))</f>
        <v xml:space="preserve"> </v>
      </c>
      <c r="BN2588" s="354" t="str">
        <f ca="1">IF(ISBLANK(INDIRECT("N2588"))," ",(INDIRECT("N2588")))</f>
        <v xml:space="preserve"> </v>
      </c>
      <c r="BO2588" s="354" t="str">
        <f ca="1">IF(ISBLANK(INDIRECT("O2588"))," ",(INDIRECT("O2588")))</f>
        <v xml:space="preserve"> </v>
      </c>
      <c r="BP2588" s="354" t="str">
        <f ca="1">IF(ISBLANK(INDIRECT("P2588"))," ",(INDIRECT("P2588")))</f>
        <v xml:space="preserve"> </v>
      </c>
      <c r="BQ2588" s="354">
        <f ca="1">IF(ISBLANK(INDIRECT("Q2588"))," ",(INDIRECT("Q2588")))</f>
        <v>0</v>
      </c>
      <c r="BR2588" s="354" t="str">
        <f ca="1">IF(ISBLANK(INDIRECT("R2588"))," ",(INDIRECT("R2588")))</f>
        <v xml:space="preserve"> </v>
      </c>
      <c r="BS2588" s="355" t="str">
        <f t="shared" ca="1" si="81"/>
        <v xml:space="preserve"> </v>
      </c>
    </row>
    <row r="2589" spans="1:71" x14ac:dyDescent="0.25">
      <c r="A2589" s="255">
        <v>2584</v>
      </c>
      <c r="B2589" s="138"/>
      <c r="C2589" s="10"/>
      <c r="D2589" s="9"/>
      <c r="E2589" s="10"/>
      <c r="F2589" s="9"/>
      <c r="G2589" s="9"/>
      <c r="H2589" s="9"/>
      <c r="I2589" s="9"/>
      <c r="J2589" s="9"/>
      <c r="K2589" s="9"/>
      <c r="L2589" s="9"/>
      <c r="M2589" s="9"/>
      <c r="N2589" s="9"/>
      <c r="O2589" s="248"/>
      <c r="P2589" s="248"/>
      <c r="Q2589" s="248">
        <f t="shared" si="80"/>
        <v>0</v>
      </c>
      <c r="R2589" s="9"/>
      <c r="BB2589" s="354" t="str">
        <f ca="1">IF(ISBLANK(INDIRECT("B2589"))," ",(INDIRECT("B2589")))</f>
        <v xml:space="preserve"> </v>
      </c>
      <c r="BC2589" s="354" t="str">
        <f ca="1">IF(ISBLANK(INDIRECT("C2589"))," ",(INDIRECT("C2589")))</f>
        <v xml:space="preserve"> </v>
      </c>
      <c r="BD2589" s="354" t="str">
        <f ca="1">IF(ISBLANK(INDIRECT("D2589"))," ",(INDIRECT("D2589")))</f>
        <v xml:space="preserve"> </v>
      </c>
      <c r="BE2589" s="354" t="str">
        <f ca="1">IF(ISBLANK(INDIRECT("E2589"))," ",(INDIRECT("E2589")))</f>
        <v xml:space="preserve"> </v>
      </c>
      <c r="BF2589" s="354" t="str">
        <f ca="1">IF(ISBLANK(INDIRECT("F2589"))," ",(INDIRECT("F2589")))</f>
        <v xml:space="preserve"> </v>
      </c>
      <c r="BG2589" s="354" t="str">
        <f ca="1">IF(ISBLANK(INDIRECT("G2589"))," ",(INDIRECT("G2589")))</f>
        <v xml:space="preserve"> </v>
      </c>
      <c r="BH2589" s="354" t="str">
        <f ca="1">IF(ISBLANK(INDIRECT("H2589"))," ",(INDIRECT("H2589")))</f>
        <v xml:space="preserve"> </v>
      </c>
      <c r="BI2589" s="354" t="str">
        <f ca="1">IF(ISBLANK(INDIRECT("I2589"))," ",(INDIRECT("I2589")))</f>
        <v xml:space="preserve"> </v>
      </c>
      <c r="BJ2589" s="354" t="str">
        <f ca="1">IF(ISBLANK(INDIRECT("J2589"))," ",(INDIRECT("J2589")))</f>
        <v xml:space="preserve"> </v>
      </c>
      <c r="BK2589" s="354" t="str">
        <f ca="1">IF(ISBLANK(INDIRECT("K2589"))," ",(INDIRECT("K2589")))</f>
        <v xml:space="preserve"> </v>
      </c>
      <c r="BL2589" s="354" t="str">
        <f ca="1">IF(ISBLANK(INDIRECT("L2589"))," ",(INDIRECT("L2589")))</f>
        <v xml:space="preserve"> </v>
      </c>
      <c r="BM2589" s="354" t="str">
        <f ca="1">IF(ISBLANK(INDIRECT("M2589"))," ",(INDIRECT("M2589")))</f>
        <v xml:space="preserve"> </v>
      </c>
      <c r="BN2589" s="354" t="str">
        <f ca="1">IF(ISBLANK(INDIRECT("N2589"))," ",(INDIRECT("N2589")))</f>
        <v xml:space="preserve"> </v>
      </c>
      <c r="BO2589" s="354" t="str">
        <f ca="1">IF(ISBLANK(INDIRECT("O2589"))," ",(INDIRECT("O2589")))</f>
        <v xml:space="preserve"> </v>
      </c>
      <c r="BP2589" s="354" t="str">
        <f ca="1">IF(ISBLANK(INDIRECT("P2589"))," ",(INDIRECT("P2589")))</f>
        <v xml:space="preserve"> </v>
      </c>
      <c r="BQ2589" s="354">
        <f ca="1">IF(ISBLANK(INDIRECT("Q2589"))," ",(INDIRECT("Q2589")))</f>
        <v>0</v>
      </c>
      <c r="BR2589" s="354" t="str">
        <f ca="1">IF(ISBLANK(INDIRECT("R2589"))," ",(INDIRECT("R2589")))</f>
        <v xml:space="preserve"> </v>
      </c>
      <c r="BS2589" s="355" t="str">
        <f t="shared" ca="1" si="81"/>
        <v xml:space="preserve"> </v>
      </c>
    </row>
    <row r="2590" spans="1:71" x14ac:dyDescent="0.25">
      <c r="A2590" s="255">
        <v>2585</v>
      </c>
      <c r="B2590" s="138"/>
      <c r="C2590" s="10"/>
      <c r="D2590" s="9"/>
      <c r="E2590" s="10"/>
      <c r="F2590" s="9"/>
      <c r="G2590" s="9"/>
      <c r="H2590" s="9"/>
      <c r="I2590" s="9"/>
      <c r="J2590" s="9"/>
      <c r="K2590" s="9"/>
      <c r="L2590" s="9"/>
      <c r="M2590" s="9"/>
      <c r="N2590" s="9"/>
      <c r="O2590" s="248"/>
      <c r="P2590" s="248"/>
      <c r="Q2590" s="248">
        <f t="shared" si="80"/>
        <v>0</v>
      </c>
      <c r="R2590" s="9"/>
      <c r="BB2590" s="354" t="str">
        <f ca="1">IF(ISBLANK(INDIRECT("B2590"))," ",(INDIRECT("B2590")))</f>
        <v xml:space="preserve"> </v>
      </c>
      <c r="BC2590" s="354" t="str">
        <f ca="1">IF(ISBLANK(INDIRECT("C2590"))," ",(INDIRECT("C2590")))</f>
        <v xml:space="preserve"> </v>
      </c>
      <c r="BD2590" s="354" t="str">
        <f ca="1">IF(ISBLANK(INDIRECT("D2590"))," ",(INDIRECT("D2590")))</f>
        <v xml:space="preserve"> </v>
      </c>
      <c r="BE2590" s="354" t="str">
        <f ca="1">IF(ISBLANK(INDIRECT("E2590"))," ",(INDIRECT("E2590")))</f>
        <v xml:space="preserve"> </v>
      </c>
      <c r="BF2590" s="354" t="str">
        <f ca="1">IF(ISBLANK(INDIRECT("F2590"))," ",(INDIRECT("F2590")))</f>
        <v xml:space="preserve"> </v>
      </c>
      <c r="BG2590" s="354" t="str">
        <f ca="1">IF(ISBLANK(INDIRECT("G2590"))," ",(INDIRECT("G2590")))</f>
        <v xml:space="preserve"> </v>
      </c>
      <c r="BH2590" s="354" t="str">
        <f ca="1">IF(ISBLANK(INDIRECT("H2590"))," ",(INDIRECT("H2590")))</f>
        <v xml:space="preserve"> </v>
      </c>
      <c r="BI2590" s="354" t="str">
        <f ca="1">IF(ISBLANK(INDIRECT("I2590"))," ",(INDIRECT("I2590")))</f>
        <v xml:space="preserve"> </v>
      </c>
      <c r="BJ2590" s="354" t="str">
        <f ca="1">IF(ISBLANK(INDIRECT("J2590"))," ",(INDIRECT("J2590")))</f>
        <v xml:space="preserve"> </v>
      </c>
      <c r="BK2590" s="354" t="str">
        <f ca="1">IF(ISBLANK(INDIRECT("K2590"))," ",(INDIRECT("K2590")))</f>
        <v xml:space="preserve"> </v>
      </c>
      <c r="BL2590" s="354" t="str">
        <f ca="1">IF(ISBLANK(INDIRECT("L2590"))," ",(INDIRECT("L2590")))</f>
        <v xml:space="preserve"> </v>
      </c>
      <c r="BM2590" s="354" t="str">
        <f ca="1">IF(ISBLANK(INDIRECT("M2590"))," ",(INDIRECT("M2590")))</f>
        <v xml:space="preserve"> </v>
      </c>
      <c r="BN2590" s="354" t="str">
        <f ca="1">IF(ISBLANK(INDIRECT("N2590"))," ",(INDIRECT("N2590")))</f>
        <v xml:space="preserve"> </v>
      </c>
      <c r="BO2590" s="354" t="str">
        <f ca="1">IF(ISBLANK(INDIRECT("O2590"))," ",(INDIRECT("O2590")))</f>
        <v xml:space="preserve"> </v>
      </c>
      <c r="BP2590" s="354" t="str">
        <f ca="1">IF(ISBLANK(INDIRECT("P2590"))," ",(INDIRECT("P2590")))</f>
        <v xml:space="preserve"> </v>
      </c>
      <c r="BQ2590" s="354">
        <f ca="1">IF(ISBLANK(INDIRECT("Q2590"))," ",(INDIRECT("Q2590")))</f>
        <v>0</v>
      </c>
      <c r="BR2590" s="354" t="str">
        <f ca="1">IF(ISBLANK(INDIRECT("R2590"))," ",(INDIRECT("R2590")))</f>
        <v xml:space="preserve"> </v>
      </c>
      <c r="BS2590" s="355" t="str">
        <f t="shared" ca="1" si="81"/>
        <v xml:space="preserve"> </v>
      </c>
    </row>
    <row r="2591" spans="1:71" x14ac:dyDescent="0.25">
      <c r="A2591" s="255">
        <v>2586</v>
      </c>
      <c r="B2591" s="138"/>
      <c r="C2591" s="10"/>
      <c r="D2591" s="9"/>
      <c r="E2591" s="10"/>
      <c r="F2591" s="9"/>
      <c r="G2591" s="9"/>
      <c r="H2591" s="9"/>
      <c r="I2591" s="9"/>
      <c r="J2591" s="9"/>
      <c r="K2591" s="9"/>
      <c r="L2591" s="9"/>
      <c r="M2591" s="9"/>
      <c r="N2591" s="9"/>
      <c r="O2591" s="248"/>
      <c r="P2591" s="248"/>
      <c r="Q2591" s="248">
        <f t="shared" si="80"/>
        <v>0</v>
      </c>
      <c r="R2591" s="9"/>
      <c r="BB2591" s="354" t="str">
        <f ca="1">IF(ISBLANK(INDIRECT("B2591"))," ",(INDIRECT("B2591")))</f>
        <v xml:space="preserve"> </v>
      </c>
      <c r="BC2591" s="354" t="str">
        <f ca="1">IF(ISBLANK(INDIRECT("C2591"))," ",(INDIRECT("C2591")))</f>
        <v xml:space="preserve"> </v>
      </c>
      <c r="BD2591" s="354" t="str">
        <f ca="1">IF(ISBLANK(INDIRECT("D2591"))," ",(INDIRECT("D2591")))</f>
        <v xml:space="preserve"> </v>
      </c>
      <c r="BE2591" s="354" t="str">
        <f ca="1">IF(ISBLANK(INDIRECT("E2591"))," ",(INDIRECT("E2591")))</f>
        <v xml:space="preserve"> </v>
      </c>
      <c r="BF2591" s="354" t="str">
        <f ca="1">IF(ISBLANK(INDIRECT("F2591"))," ",(INDIRECT("F2591")))</f>
        <v xml:space="preserve"> </v>
      </c>
      <c r="BG2591" s="354" t="str">
        <f ca="1">IF(ISBLANK(INDIRECT("G2591"))," ",(INDIRECT("G2591")))</f>
        <v xml:space="preserve"> </v>
      </c>
      <c r="BH2591" s="354" t="str">
        <f ca="1">IF(ISBLANK(INDIRECT("H2591"))," ",(INDIRECT("H2591")))</f>
        <v xml:space="preserve"> </v>
      </c>
      <c r="BI2591" s="354" t="str">
        <f ca="1">IF(ISBLANK(INDIRECT("I2591"))," ",(INDIRECT("I2591")))</f>
        <v xml:space="preserve"> </v>
      </c>
      <c r="BJ2591" s="354" t="str">
        <f ca="1">IF(ISBLANK(INDIRECT("J2591"))," ",(INDIRECT("J2591")))</f>
        <v xml:space="preserve"> </v>
      </c>
      <c r="BK2591" s="354" t="str">
        <f ca="1">IF(ISBLANK(INDIRECT("K2591"))," ",(INDIRECT("K2591")))</f>
        <v xml:space="preserve"> </v>
      </c>
      <c r="BL2591" s="354" t="str">
        <f ca="1">IF(ISBLANK(INDIRECT("L2591"))," ",(INDIRECT("L2591")))</f>
        <v xml:space="preserve"> </v>
      </c>
      <c r="BM2591" s="354" t="str">
        <f ca="1">IF(ISBLANK(INDIRECT("M2591"))," ",(INDIRECT("M2591")))</f>
        <v xml:space="preserve"> </v>
      </c>
      <c r="BN2591" s="354" t="str">
        <f ca="1">IF(ISBLANK(INDIRECT("N2591"))," ",(INDIRECT("N2591")))</f>
        <v xml:space="preserve"> </v>
      </c>
      <c r="BO2591" s="354" t="str">
        <f ca="1">IF(ISBLANK(INDIRECT("O2591"))," ",(INDIRECT("O2591")))</f>
        <v xml:space="preserve"> </v>
      </c>
      <c r="BP2591" s="354" t="str">
        <f ca="1">IF(ISBLANK(INDIRECT("P2591"))," ",(INDIRECT("P2591")))</f>
        <v xml:space="preserve"> </v>
      </c>
      <c r="BQ2591" s="354">
        <f ca="1">IF(ISBLANK(INDIRECT("Q2591"))," ",(INDIRECT("Q2591")))</f>
        <v>0</v>
      </c>
      <c r="BR2591" s="354" t="str">
        <f ca="1">IF(ISBLANK(INDIRECT("R2591"))," ",(INDIRECT("R2591")))</f>
        <v xml:space="preserve"> </v>
      </c>
      <c r="BS2591" s="355" t="str">
        <f t="shared" ca="1" si="81"/>
        <v xml:space="preserve"> </v>
      </c>
    </row>
    <row r="2592" spans="1:71" x14ac:dyDescent="0.25">
      <c r="A2592" s="255">
        <v>2587</v>
      </c>
      <c r="B2592" s="138"/>
      <c r="C2592" s="10"/>
      <c r="D2592" s="9"/>
      <c r="E2592" s="10"/>
      <c r="F2592" s="9"/>
      <c r="G2592" s="9"/>
      <c r="H2592" s="9"/>
      <c r="I2592" s="9"/>
      <c r="J2592" s="9"/>
      <c r="K2592" s="9"/>
      <c r="L2592" s="9"/>
      <c r="M2592" s="9"/>
      <c r="N2592" s="9"/>
      <c r="O2592" s="248"/>
      <c r="P2592" s="248"/>
      <c r="Q2592" s="248">
        <f t="shared" si="80"/>
        <v>0</v>
      </c>
      <c r="R2592" s="9"/>
      <c r="BB2592" s="354" t="str">
        <f ca="1">IF(ISBLANK(INDIRECT("B2592"))," ",(INDIRECT("B2592")))</f>
        <v xml:space="preserve"> </v>
      </c>
      <c r="BC2592" s="354" t="str">
        <f ca="1">IF(ISBLANK(INDIRECT("C2592"))," ",(INDIRECT("C2592")))</f>
        <v xml:space="preserve"> </v>
      </c>
      <c r="BD2592" s="354" t="str">
        <f ca="1">IF(ISBLANK(INDIRECT("D2592"))," ",(INDIRECT("D2592")))</f>
        <v xml:space="preserve"> </v>
      </c>
      <c r="BE2592" s="354" t="str">
        <f ca="1">IF(ISBLANK(INDIRECT("E2592"))," ",(INDIRECT("E2592")))</f>
        <v xml:space="preserve"> </v>
      </c>
      <c r="BF2592" s="354" t="str">
        <f ca="1">IF(ISBLANK(INDIRECT("F2592"))," ",(INDIRECT("F2592")))</f>
        <v xml:space="preserve"> </v>
      </c>
      <c r="BG2592" s="354" t="str">
        <f ca="1">IF(ISBLANK(INDIRECT("G2592"))," ",(INDIRECT("G2592")))</f>
        <v xml:space="preserve"> </v>
      </c>
      <c r="BH2592" s="354" t="str">
        <f ca="1">IF(ISBLANK(INDIRECT("H2592"))," ",(INDIRECT("H2592")))</f>
        <v xml:space="preserve"> </v>
      </c>
      <c r="BI2592" s="354" t="str">
        <f ca="1">IF(ISBLANK(INDIRECT("I2592"))," ",(INDIRECT("I2592")))</f>
        <v xml:space="preserve"> </v>
      </c>
      <c r="BJ2592" s="354" t="str">
        <f ca="1">IF(ISBLANK(INDIRECT("J2592"))," ",(INDIRECT("J2592")))</f>
        <v xml:space="preserve"> </v>
      </c>
      <c r="BK2592" s="354" t="str">
        <f ca="1">IF(ISBLANK(INDIRECT("K2592"))," ",(INDIRECT("K2592")))</f>
        <v xml:space="preserve"> </v>
      </c>
      <c r="BL2592" s="354" t="str">
        <f ca="1">IF(ISBLANK(INDIRECT("L2592"))," ",(INDIRECT("L2592")))</f>
        <v xml:space="preserve"> </v>
      </c>
      <c r="BM2592" s="354" t="str">
        <f ca="1">IF(ISBLANK(INDIRECT("M2592"))," ",(INDIRECT("M2592")))</f>
        <v xml:space="preserve"> </v>
      </c>
      <c r="BN2592" s="354" t="str">
        <f ca="1">IF(ISBLANK(INDIRECT("N2592"))," ",(INDIRECT("N2592")))</f>
        <v xml:space="preserve"> </v>
      </c>
      <c r="BO2592" s="354" t="str">
        <f ca="1">IF(ISBLANK(INDIRECT("O2592"))," ",(INDIRECT("O2592")))</f>
        <v xml:space="preserve"> </v>
      </c>
      <c r="BP2592" s="354" t="str">
        <f ca="1">IF(ISBLANK(INDIRECT("P2592"))," ",(INDIRECT("P2592")))</f>
        <v xml:space="preserve"> </v>
      </c>
      <c r="BQ2592" s="354">
        <f ca="1">IF(ISBLANK(INDIRECT("Q2592"))," ",(INDIRECT("Q2592")))</f>
        <v>0</v>
      </c>
      <c r="BR2592" s="354" t="str">
        <f ca="1">IF(ISBLANK(INDIRECT("R2592"))," ",(INDIRECT("R2592")))</f>
        <v xml:space="preserve"> </v>
      </c>
      <c r="BS2592" s="355" t="str">
        <f t="shared" ca="1" si="81"/>
        <v xml:space="preserve"> </v>
      </c>
    </row>
    <row r="2593" spans="1:71" x14ac:dyDescent="0.25">
      <c r="A2593" s="255">
        <v>2588</v>
      </c>
      <c r="B2593" s="138"/>
      <c r="C2593" s="10"/>
      <c r="D2593" s="9"/>
      <c r="E2593" s="10"/>
      <c r="F2593" s="9"/>
      <c r="G2593" s="9"/>
      <c r="H2593" s="9"/>
      <c r="I2593" s="9"/>
      <c r="J2593" s="9"/>
      <c r="K2593" s="9"/>
      <c r="L2593" s="9"/>
      <c r="M2593" s="9"/>
      <c r="N2593" s="9"/>
      <c r="O2593" s="248"/>
      <c r="P2593" s="248"/>
      <c r="Q2593" s="248">
        <f t="shared" si="80"/>
        <v>0</v>
      </c>
      <c r="R2593" s="9"/>
      <c r="BB2593" s="354" t="str">
        <f ca="1">IF(ISBLANK(INDIRECT("B2593"))," ",(INDIRECT("B2593")))</f>
        <v xml:space="preserve"> </v>
      </c>
      <c r="BC2593" s="354" t="str">
        <f ca="1">IF(ISBLANK(INDIRECT("C2593"))," ",(INDIRECT("C2593")))</f>
        <v xml:space="preserve"> </v>
      </c>
      <c r="BD2593" s="354" t="str">
        <f ca="1">IF(ISBLANK(INDIRECT("D2593"))," ",(INDIRECT("D2593")))</f>
        <v xml:space="preserve"> </v>
      </c>
      <c r="BE2593" s="354" t="str">
        <f ca="1">IF(ISBLANK(INDIRECT("E2593"))," ",(INDIRECT("E2593")))</f>
        <v xml:space="preserve"> </v>
      </c>
      <c r="BF2593" s="354" t="str">
        <f ca="1">IF(ISBLANK(INDIRECT("F2593"))," ",(INDIRECT("F2593")))</f>
        <v xml:space="preserve"> </v>
      </c>
      <c r="BG2593" s="354" t="str">
        <f ca="1">IF(ISBLANK(INDIRECT("G2593"))," ",(INDIRECT("G2593")))</f>
        <v xml:space="preserve"> </v>
      </c>
      <c r="BH2593" s="354" t="str">
        <f ca="1">IF(ISBLANK(INDIRECT("H2593"))," ",(INDIRECT("H2593")))</f>
        <v xml:space="preserve"> </v>
      </c>
      <c r="BI2593" s="354" t="str">
        <f ca="1">IF(ISBLANK(INDIRECT("I2593"))," ",(INDIRECT("I2593")))</f>
        <v xml:space="preserve"> </v>
      </c>
      <c r="BJ2593" s="354" t="str">
        <f ca="1">IF(ISBLANK(INDIRECT("J2593"))," ",(INDIRECT("J2593")))</f>
        <v xml:space="preserve"> </v>
      </c>
      <c r="BK2593" s="354" t="str">
        <f ca="1">IF(ISBLANK(INDIRECT("K2593"))," ",(INDIRECT("K2593")))</f>
        <v xml:space="preserve"> </v>
      </c>
      <c r="BL2593" s="354" t="str">
        <f ca="1">IF(ISBLANK(INDIRECT("L2593"))," ",(INDIRECT("L2593")))</f>
        <v xml:space="preserve"> </v>
      </c>
      <c r="BM2593" s="354" t="str">
        <f ca="1">IF(ISBLANK(INDIRECT("M2593"))," ",(INDIRECT("M2593")))</f>
        <v xml:space="preserve"> </v>
      </c>
      <c r="BN2593" s="354" t="str">
        <f ca="1">IF(ISBLANK(INDIRECT("N2593"))," ",(INDIRECT("N2593")))</f>
        <v xml:space="preserve"> </v>
      </c>
      <c r="BO2593" s="354" t="str">
        <f ca="1">IF(ISBLANK(INDIRECT("O2593"))," ",(INDIRECT("O2593")))</f>
        <v xml:space="preserve"> </v>
      </c>
      <c r="BP2593" s="354" t="str">
        <f ca="1">IF(ISBLANK(INDIRECT("P2593"))," ",(INDIRECT("P2593")))</f>
        <v xml:space="preserve"> </v>
      </c>
      <c r="BQ2593" s="354">
        <f ca="1">IF(ISBLANK(INDIRECT("Q2593"))," ",(INDIRECT("Q2593")))</f>
        <v>0</v>
      </c>
      <c r="BR2593" s="354" t="str">
        <f ca="1">IF(ISBLANK(INDIRECT("R2593"))," ",(INDIRECT("R2593")))</f>
        <v xml:space="preserve"> </v>
      </c>
      <c r="BS2593" s="355" t="str">
        <f t="shared" ca="1" si="81"/>
        <v xml:space="preserve"> </v>
      </c>
    </row>
    <row r="2594" spans="1:71" x14ac:dyDescent="0.25">
      <c r="A2594" s="255">
        <v>2589</v>
      </c>
      <c r="B2594" s="138"/>
      <c r="C2594" s="10"/>
      <c r="D2594" s="9"/>
      <c r="E2594" s="10"/>
      <c r="F2594" s="9"/>
      <c r="G2594" s="9"/>
      <c r="H2594" s="9"/>
      <c r="I2594" s="9"/>
      <c r="J2594" s="9"/>
      <c r="K2594" s="9"/>
      <c r="L2594" s="9"/>
      <c r="M2594" s="9"/>
      <c r="N2594" s="9"/>
      <c r="O2594" s="248"/>
      <c r="P2594" s="248"/>
      <c r="Q2594" s="248">
        <f t="shared" si="80"/>
        <v>0</v>
      </c>
      <c r="R2594" s="9"/>
      <c r="BB2594" s="354" t="str">
        <f ca="1">IF(ISBLANK(INDIRECT("B2594"))," ",(INDIRECT("B2594")))</f>
        <v xml:space="preserve"> </v>
      </c>
      <c r="BC2594" s="354" t="str">
        <f ca="1">IF(ISBLANK(INDIRECT("C2594"))," ",(INDIRECT("C2594")))</f>
        <v xml:space="preserve"> </v>
      </c>
      <c r="BD2594" s="354" t="str">
        <f ca="1">IF(ISBLANK(INDIRECT("D2594"))," ",(INDIRECT("D2594")))</f>
        <v xml:space="preserve"> </v>
      </c>
      <c r="BE2594" s="354" t="str">
        <f ca="1">IF(ISBLANK(INDIRECT("E2594"))," ",(INDIRECT("E2594")))</f>
        <v xml:space="preserve"> </v>
      </c>
      <c r="BF2594" s="354" t="str">
        <f ca="1">IF(ISBLANK(INDIRECT("F2594"))," ",(INDIRECT("F2594")))</f>
        <v xml:space="preserve"> </v>
      </c>
      <c r="BG2594" s="354" t="str">
        <f ca="1">IF(ISBLANK(INDIRECT("G2594"))," ",(INDIRECT("G2594")))</f>
        <v xml:space="preserve"> </v>
      </c>
      <c r="BH2594" s="354" t="str">
        <f ca="1">IF(ISBLANK(INDIRECT("H2594"))," ",(INDIRECT("H2594")))</f>
        <v xml:space="preserve"> </v>
      </c>
      <c r="BI2594" s="354" t="str">
        <f ca="1">IF(ISBLANK(INDIRECT("I2594"))," ",(INDIRECT("I2594")))</f>
        <v xml:space="preserve"> </v>
      </c>
      <c r="BJ2594" s="354" t="str">
        <f ca="1">IF(ISBLANK(INDIRECT("J2594"))," ",(INDIRECT("J2594")))</f>
        <v xml:space="preserve"> </v>
      </c>
      <c r="BK2594" s="354" t="str">
        <f ca="1">IF(ISBLANK(INDIRECT("K2594"))," ",(INDIRECT("K2594")))</f>
        <v xml:space="preserve"> </v>
      </c>
      <c r="BL2594" s="354" t="str">
        <f ca="1">IF(ISBLANK(INDIRECT("L2594"))," ",(INDIRECT("L2594")))</f>
        <v xml:space="preserve"> </v>
      </c>
      <c r="BM2594" s="354" t="str">
        <f ca="1">IF(ISBLANK(INDIRECT("M2594"))," ",(INDIRECT("M2594")))</f>
        <v xml:space="preserve"> </v>
      </c>
      <c r="BN2594" s="354" t="str">
        <f ca="1">IF(ISBLANK(INDIRECT("N2594"))," ",(INDIRECT("N2594")))</f>
        <v xml:space="preserve"> </v>
      </c>
      <c r="BO2594" s="354" t="str">
        <f ca="1">IF(ISBLANK(INDIRECT("O2594"))," ",(INDIRECT("O2594")))</f>
        <v xml:space="preserve"> </v>
      </c>
      <c r="BP2594" s="354" t="str">
        <f ca="1">IF(ISBLANK(INDIRECT("P2594"))," ",(INDIRECT("P2594")))</f>
        <v xml:space="preserve"> </v>
      </c>
      <c r="BQ2594" s="354">
        <f ca="1">IF(ISBLANK(INDIRECT("Q2594"))," ",(INDIRECT("Q2594")))</f>
        <v>0</v>
      </c>
      <c r="BR2594" s="354" t="str">
        <f ca="1">IF(ISBLANK(INDIRECT("R2594"))," ",(INDIRECT("R2594")))</f>
        <v xml:space="preserve"> </v>
      </c>
      <c r="BS2594" s="355" t="str">
        <f t="shared" ca="1" si="81"/>
        <v xml:space="preserve"> </v>
      </c>
    </row>
    <row r="2595" spans="1:71" x14ac:dyDescent="0.25">
      <c r="A2595" s="255">
        <v>2590</v>
      </c>
      <c r="B2595" s="138"/>
      <c r="C2595" s="10"/>
      <c r="D2595" s="9"/>
      <c r="E2595" s="10"/>
      <c r="F2595" s="9"/>
      <c r="G2595" s="9"/>
      <c r="H2595" s="9"/>
      <c r="I2595" s="9"/>
      <c r="J2595" s="9"/>
      <c r="K2595" s="9"/>
      <c r="L2595" s="9"/>
      <c r="M2595" s="9"/>
      <c r="N2595" s="9"/>
      <c r="O2595" s="248"/>
      <c r="P2595" s="248"/>
      <c r="Q2595" s="248">
        <f t="shared" si="80"/>
        <v>0</v>
      </c>
      <c r="R2595" s="9"/>
      <c r="BB2595" s="354" t="str">
        <f ca="1">IF(ISBLANK(INDIRECT("B2595"))," ",(INDIRECT("B2595")))</f>
        <v xml:space="preserve"> </v>
      </c>
      <c r="BC2595" s="354" t="str">
        <f ca="1">IF(ISBLANK(INDIRECT("C2595"))," ",(INDIRECT("C2595")))</f>
        <v xml:space="preserve"> </v>
      </c>
      <c r="BD2595" s="354" t="str">
        <f ca="1">IF(ISBLANK(INDIRECT("D2595"))," ",(INDIRECT("D2595")))</f>
        <v xml:space="preserve"> </v>
      </c>
      <c r="BE2595" s="354" t="str">
        <f ca="1">IF(ISBLANK(INDIRECT("E2595"))," ",(INDIRECT("E2595")))</f>
        <v xml:space="preserve"> </v>
      </c>
      <c r="BF2595" s="354" t="str">
        <f ca="1">IF(ISBLANK(INDIRECT("F2595"))," ",(INDIRECT("F2595")))</f>
        <v xml:space="preserve"> </v>
      </c>
      <c r="BG2595" s="354" t="str">
        <f ca="1">IF(ISBLANK(INDIRECT("G2595"))," ",(INDIRECT("G2595")))</f>
        <v xml:space="preserve"> </v>
      </c>
      <c r="BH2595" s="354" t="str">
        <f ca="1">IF(ISBLANK(INDIRECT("H2595"))," ",(INDIRECT("H2595")))</f>
        <v xml:space="preserve"> </v>
      </c>
      <c r="BI2595" s="354" t="str">
        <f ca="1">IF(ISBLANK(INDIRECT("I2595"))," ",(INDIRECT("I2595")))</f>
        <v xml:space="preserve"> </v>
      </c>
      <c r="BJ2595" s="354" t="str">
        <f ca="1">IF(ISBLANK(INDIRECT("J2595"))," ",(INDIRECT("J2595")))</f>
        <v xml:space="preserve"> </v>
      </c>
      <c r="BK2595" s="354" t="str">
        <f ca="1">IF(ISBLANK(INDIRECT("K2595"))," ",(INDIRECT("K2595")))</f>
        <v xml:space="preserve"> </v>
      </c>
      <c r="BL2595" s="354" t="str">
        <f ca="1">IF(ISBLANK(INDIRECT("L2595"))," ",(INDIRECT("L2595")))</f>
        <v xml:space="preserve"> </v>
      </c>
      <c r="BM2595" s="354" t="str">
        <f ca="1">IF(ISBLANK(INDIRECT("M2595"))," ",(INDIRECT("M2595")))</f>
        <v xml:space="preserve"> </v>
      </c>
      <c r="BN2595" s="354" t="str">
        <f ca="1">IF(ISBLANK(INDIRECT("N2595"))," ",(INDIRECT("N2595")))</f>
        <v xml:space="preserve"> </v>
      </c>
      <c r="BO2595" s="354" t="str">
        <f ca="1">IF(ISBLANK(INDIRECT("O2595"))," ",(INDIRECT("O2595")))</f>
        <v xml:space="preserve"> </v>
      </c>
      <c r="BP2595" s="354" t="str">
        <f ca="1">IF(ISBLANK(INDIRECT("P2595"))," ",(INDIRECT("P2595")))</f>
        <v xml:space="preserve"> </v>
      </c>
      <c r="BQ2595" s="354">
        <f ca="1">IF(ISBLANK(INDIRECT("Q2595"))," ",(INDIRECT("Q2595")))</f>
        <v>0</v>
      </c>
      <c r="BR2595" s="354" t="str">
        <f ca="1">IF(ISBLANK(INDIRECT("R2595"))," ",(INDIRECT("R2595")))</f>
        <v xml:space="preserve"> </v>
      </c>
      <c r="BS2595" s="355" t="str">
        <f t="shared" ca="1" si="81"/>
        <v xml:space="preserve"> </v>
      </c>
    </row>
    <row r="2596" spans="1:71" x14ac:dyDescent="0.25">
      <c r="A2596" s="255">
        <v>2591</v>
      </c>
      <c r="B2596" s="138"/>
      <c r="C2596" s="10"/>
      <c r="D2596" s="9"/>
      <c r="E2596" s="10"/>
      <c r="F2596" s="9"/>
      <c r="G2596" s="9"/>
      <c r="H2596" s="9"/>
      <c r="I2596" s="9"/>
      <c r="J2596" s="9"/>
      <c r="K2596" s="9"/>
      <c r="L2596" s="9"/>
      <c r="M2596" s="9"/>
      <c r="N2596" s="9"/>
      <c r="O2596" s="248"/>
      <c r="P2596" s="248"/>
      <c r="Q2596" s="248">
        <f t="shared" si="80"/>
        <v>0</v>
      </c>
      <c r="R2596" s="9"/>
      <c r="BB2596" s="354" t="str">
        <f ca="1">IF(ISBLANK(INDIRECT("B2596"))," ",(INDIRECT("B2596")))</f>
        <v xml:space="preserve"> </v>
      </c>
      <c r="BC2596" s="354" t="str">
        <f ca="1">IF(ISBLANK(INDIRECT("C2596"))," ",(INDIRECT("C2596")))</f>
        <v xml:space="preserve"> </v>
      </c>
      <c r="BD2596" s="354" t="str">
        <f ca="1">IF(ISBLANK(INDIRECT("D2596"))," ",(INDIRECT("D2596")))</f>
        <v xml:space="preserve"> </v>
      </c>
      <c r="BE2596" s="354" t="str">
        <f ca="1">IF(ISBLANK(INDIRECT("E2596"))," ",(INDIRECT("E2596")))</f>
        <v xml:space="preserve"> </v>
      </c>
      <c r="BF2596" s="354" t="str">
        <f ca="1">IF(ISBLANK(INDIRECT("F2596"))," ",(INDIRECT("F2596")))</f>
        <v xml:space="preserve"> </v>
      </c>
      <c r="BG2596" s="354" t="str">
        <f ca="1">IF(ISBLANK(INDIRECT("G2596"))," ",(INDIRECT("G2596")))</f>
        <v xml:space="preserve"> </v>
      </c>
      <c r="BH2596" s="354" t="str">
        <f ca="1">IF(ISBLANK(INDIRECT("H2596"))," ",(INDIRECT("H2596")))</f>
        <v xml:space="preserve"> </v>
      </c>
      <c r="BI2596" s="354" t="str">
        <f ca="1">IF(ISBLANK(INDIRECT("I2596"))," ",(INDIRECT("I2596")))</f>
        <v xml:space="preserve"> </v>
      </c>
      <c r="BJ2596" s="354" t="str">
        <f ca="1">IF(ISBLANK(INDIRECT("J2596"))," ",(INDIRECT("J2596")))</f>
        <v xml:space="preserve"> </v>
      </c>
      <c r="BK2596" s="354" t="str">
        <f ca="1">IF(ISBLANK(INDIRECT("K2596"))," ",(INDIRECT("K2596")))</f>
        <v xml:space="preserve"> </v>
      </c>
      <c r="BL2596" s="354" t="str">
        <f ca="1">IF(ISBLANK(INDIRECT("L2596"))," ",(INDIRECT("L2596")))</f>
        <v xml:space="preserve"> </v>
      </c>
      <c r="BM2596" s="354" t="str">
        <f ca="1">IF(ISBLANK(INDIRECT("M2596"))," ",(INDIRECT("M2596")))</f>
        <v xml:space="preserve"> </v>
      </c>
      <c r="BN2596" s="354" t="str">
        <f ca="1">IF(ISBLANK(INDIRECT("N2596"))," ",(INDIRECT("N2596")))</f>
        <v xml:space="preserve"> </v>
      </c>
      <c r="BO2596" s="354" t="str">
        <f ca="1">IF(ISBLANK(INDIRECT("O2596"))," ",(INDIRECT("O2596")))</f>
        <v xml:space="preserve"> </v>
      </c>
      <c r="BP2596" s="354" t="str">
        <f ca="1">IF(ISBLANK(INDIRECT("P2596"))," ",(INDIRECT("P2596")))</f>
        <v xml:space="preserve"> </v>
      </c>
      <c r="BQ2596" s="354">
        <f ca="1">IF(ISBLANK(INDIRECT("Q2596"))," ",(INDIRECT("Q2596")))</f>
        <v>0</v>
      </c>
      <c r="BR2596" s="354" t="str">
        <f ca="1">IF(ISBLANK(INDIRECT("R2596"))," ",(INDIRECT("R2596")))</f>
        <v xml:space="preserve"> </v>
      </c>
      <c r="BS2596" s="355" t="str">
        <f t="shared" ca="1" si="81"/>
        <v xml:space="preserve"> </v>
      </c>
    </row>
    <row r="2597" spans="1:71" x14ac:dyDescent="0.25">
      <c r="A2597" s="255">
        <v>2592</v>
      </c>
      <c r="B2597" s="138"/>
      <c r="C2597" s="10"/>
      <c r="D2597" s="9"/>
      <c r="E2597" s="10"/>
      <c r="F2597" s="9"/>
      <c r="G2597" s="9"/>
      <c r="H2597" s="9"/>
      <c r="I2597" s="9"/>
      <c r="J2597" s="9"/>
      <c r="K2597" s="9"/>
      <c r="L2597" s="9"/>
      <c r="M2597" s="9"/>
      <c r="N2597" s="9"/>
      <c r="O2597" s="248"/>
      <c r="P2597" s="248"/>
      <c r="Q2597" s="248">
        <f t="shared" si="80"/>
        <v>0</v>
      </c>
      <c r="R2597" s="9"/>
      <c r="BB2597" s="354" t="str">
        <f ca="1">IF(ISBLANK(INDIRECT("B2597"))," ",(INDIRECT("B2597")))</f>
        <v xml:space="preserve"> </v>
      </c>
      <c r="BC2597" s="354" t="str">
        <f ca="1">IF(ISBLANK(INDIRECT("C2597"))," ",(INDIRECT("C2597")))</f>
        <v xml:space="preserve"> </v>
      </c>
      <c r="BD2597" s="354" t="str">
        <f ca="1">IF(ISBLANK(INDIRECT("D2597"))," ",(INDIRECT("D2597")))</f>
        <v xml:space="preserve"> </v>
      </c>
      <c r="BE2597" s="354" t="str">
        <f ca="1">IF(ISBLANK(INDIRECT("E2597"))," ",(INDIRECT("E2597")))</f>
        <v xml:space="preserve"> </v>
      </c>
      <c r="BF2597" s="354" t="str">
        <f ca="1">IF(ISBLANK(INDIRECT("F2597"))," ",(INDIRECT("F2597")))</f>
        <v xml:space="preserve"> </v>
      </c>
      <c r="BG2597" s="354" t="str">
        <f ca="1">IF(ISBLANK(INDIRECT("G2597"))," ",(INDIRECT("G2597")))</f>
        <v xml:space="preserve"> </v>
      </c>
      <c r="BH2597" s="354" t="str">
        <f ca="1">IF(ISBLANK(INDIRECT("H2597"))," ",(INDIRECT("H2597")))</f>
        <v xml:space="preserve"> </v>
      </c>
      <c r="BI2597" s="354" t="str">
        <f ca="1">IF(ISBLANK(INDIRECT("I2597"))," ",(INDIRECT("I2597")))</f>
        <v xml:space="preserve"> </v>
      </c>
      <c r="BJ2597" s="354" t="str">
        <f ca="1">IF(ISBLANK(INDIRECT("J2597"))," ",(INDIRECT("J2597")))</f>
        <v xml:space="preserve"> </v>
      </c>
      <c r="BK2597" s="354" t="str">
        <f ca="1">IF(ISBLANK(INDIRECT("K2597"))," ",(INDIRECT("K2597")))</f>
        <v xml:space="preserve"> </v>
      </c>
      <c r="BL2597" s="354" t="str">
        <f ca="1">IF(ISBLANK(INDIRECT("L2597"))," ",(INDIRECT("L2597")))</f>
        <v xml:space="preserve"> </v>
      </c>
      <c r="BM2597" s="354" t="str">
        <f ca="1">IF(ISBLANK(INDIRECT("M2597"))," ",(INDIRECT("M2597")))</f>
        <v xml:space="preserve"> </v>
      </c>
      <c r="BN2597" s="354" t="str">
        <f ca="1">IF(ISBLANK(INDIRECT("N2597"))," ",(INDIRECT("N2597")))</f>
        <v xml:space="preserve"> </v>
      </c>
      <c r="BO2597" s="354" t="str">
        <f ca="1">IF(ISBLANK(INDIRECT("O2597"))," ",(INDIRECT("O2597")))</f>
        <v xml:space="preserve"> </v>
      </c>
      <c r="BP2597" s="354" t="str">
        <f ca="1">IF(ISBLANK(INDIRECT("P2597"))," ",(INDIRECT("P2597")))</f>
        <v xml:space="preserve"> </v>
      </c>
      <c r="BQ2597" s="354">
        <f ca="1">IF(ISBLANK(INDIRECT("Q2597"))," ",(INDIRECT("Q2597")))</f>
        <v>0</v>
      </c>
      <c r="BR2597" s="354" t="str">
        <f ca="1">IF(ISBLANK(INDIRECT("R2597"))," ",(INDIRECT("R2597")))</f>
        <v xml:space="preserve"> </v>
      </c>
      <c r="BS2597" s="355" t="str">
        <f t="shared" ca="1" si="81"/>
        <v xml:space="preserve"> </v>
      </c>
    </row>
    <row r="2598" spans="1:71" x14ac:dyDescent="0.25">
      <c r="A2598" s="255">
        <v>2593</v>
      </c>
      <c r="B2598" s="138"/>
      <c r="C2598" s="10"/>
      <c r="D2598" s="9"/>
      <c r="E2598" s="10"/>
      <c r="F2598" s="9"/>
      <c r="G2598" s="9"/>
      <c r="H2598" s="9"/>
      <c r="I2598" s="9"/>
      <c r="J2598" s="9"/>
      <c r="K2598" s="9"/>
      <c r="L2598" s="9"/>
      <c r="M2598" s="9"/>
      <c r="N2598" s="9"/>
      <c r="O2598" s="248"/>
      <c r="P2598" s="248"/>
      <c r="Q2598" s="248">
        <f t="shared" si="80"/>
        <v>0</v>
      </c>
      <c r="R2598" s="9"/>
      <c r="BB2598" s="354" t="str">
        <f ca="1">IF(ISBLANK(INDIRECT("B2598"))," ",(INDIRECT("B2598")))</f>
        <v xml:space="preserve"> </v>
      </c>
      <c r="BC2598" s="354" t="str">
        <f ca="1">IF(ISBLANK(INDIRECT("C2598"))," ",(INDIRECT("C2598")))</f>
        <v xml:space="preserve"> </v>
      </c>
      <c r="BD2598" s="354" t="str">
        <f ca="1">IF(ISBLANK(INDIRECT("D2598"))," ",(INDIRECT("D2598")))</f>
        <v xml:space="preserve"> </v>
      </c>
      <c r="BE2598" s="354" t="str">
        <f ca="1">IF(ISBLANK(INDIRECT("E2598"))," ",(INDIRECT("E2598")))</f>
        <v xml:space="preserve"> </v>
      </c>
      <c r="BF2598" s="354" t="str">
        <f ca="1">IF(ISBLANK(INDIRECT("F2598"))," ",(INDIRECT("F2598")))</f>
        <v xml:space="preserve"> </v>
      </c>
      <c r="BG2598" s="354" t="str">
        <f ca="1">IF(ISBLANK(INDIRECT("G2598"))," ",(INDIRECT("G2598")))</f>
        <v xml:space="preserve"> </v>
      </c>
      <c r="BH2598" s="354" t="str">
        <f ca="1">IF(ISBLANK(INDIRECT("H2598"))," ",(INDIRECT("H2598")))</f>
        <v xml:space="preserve"> </v>
      </c>
      <c r="BI2598" s="354" t="str">
        <f ca="1">IF(ISBLANK(INDIRECT("I2598"))," ",(INDIRECT("I2598")))</f>
        <v xml:space="preserve"> </v>
      </c>
      <c r="BJ2598" s="354" t="str">
        <f ca="1">IF(ISBLANK(INDIRECT("J2598"))," ",(INDIRECT("J2598")))</f>
        <v xml:space="preserve"> </v>
      </c>
      <c r="BK2598" s="354" t="str">
        <f ca="1">IF(ISBLANK(INDIRECT("K2598"))," ",(INDIRECT("K2598")))</f>
        <v xml:space="preserve"> </v>
      </c>
      <c r="BL2598" s="354" t="str">
        <f ca="1">IF(ISBLANK(INDIRECT("L2598"))," ",(INDIRECT("L2598")))</f>
        <v xml:space="preserve"> </v>
      </c>
      <c r="BM2598" s="354" t="str">
        <f ca="1">IF(ISBLANK(INDIRECT("M2598"))," ",(INDIRECT("M2598")))</f>
        <v xml:space="preserve"> </v>
      </c>
      <c r="BN2598" s="354" t="str">
        <f ca="1">IF(ISBLANK(INDIRECT("N2598"))," ",(INDIRECT("N2598")))</f>
        <v xml:space="preserve"> </v>
      </c>
      <c r="BO2598" s="354" t="str">
        <f ca="1">IF(ISBLANK(INDIRECT("O2598"))," ",(INDIRECT("O2598")))</f>
        <v xml:space="preserve"> </v>
      </c>
      <c r="BP2598" s="354" t="str">
        <f ca="1">IF(ISBLANK(INDIRECT("P2598"))," ",(INDIRECT("P2598")))</f>
        <v xml:space="preserve"> </v>
      </c>
      <c r="BQ2598" s="354">
        <f ca="1">IF(ISBLANK(INDIRECT("Q2598"))," ",(INDIRECT("Q2598")))</f>
        <v>0</v>
      </c>
      <c r="BR2598" s="354" t="str">
        <f ca="1">IF(ISBLANK(INDIRECT("R2598"))," ",(INDIRECT("R2598")))</f>
        <v xml:space="preserve"> </v>
      </c>
      <c r="BS2598" s="355" t="str">
        <f t="shared" ca="1" si="81"/>
        <v xml:space="preserve"> </v>
      </c>
    </row>
    <row r="2599" spans="1:71" x14ac:dyDescent="0.25">
      <c r="A2599" s="255">
        <v>2594</v>
      </c>
      <c r="B2599" s="138"/>
      <c r="C2599" s="10"/>
      <c r="D2599" s="9"/>
      <c r="E2599" s="10"/>
      <c r="F2599" s="9"/>
      <c r="G2599" s="9"/>
      <c r="H2599" s="9"/>
      <c r="I2599" s="9"/>
      <c r="J2599" s="9"/>
      <c r="K2599" s="9"/>
      <c r="L2599" s="9"/>
      <c r="M2599" s="9"/>
      <c r="N2599" s="9"/>
      <c r="O2599" s="248"/>
      <c r="P2599" s="248"/>
      <c r="Q2599" s="248">
        <f t="shared" si="80"/>
        <v>0</v>
      </c>
      <c r="R2599" s="9"/>
      <c r="BB2599" s="354" t="str">
        <f ca="1">IF(ISBLANK(INDIRECT("B2599"))," ",(INDIRECT("B2599")))</f>
        <v xml:space="preserve"> </v>
      </c>
      <c r="BC2599" s="354" t="str">
        <f ca="1">IF(ISBLANK(INDIRECT("C2599"))," ",(INDIRECT("C2599")))</f>
        <v xml:space="preserve"> </v>
      </c>
      <c r="BD2599" s="354" t="str">
        <f ca="1">IF(ISBLANK(INDIRECT("D2599"))," ",(INDIRECT("D2599")))</f>
        <v xml:space="preserve"> </v>
      </c>
      <c r="BE2599" s="354" t="str">
        <f ca="1">IF(ISBLANK(INDIRECT("E2599"))," ",(INDIRECT("E2599")))</f>
        <v xml:space="preserve"> </v>
      </c>
      <c r="BF2599" s="354" t="str">
        <f ca="1">IF(ISBLANK(INDIRECT("F2599"))," ",(INDIRECT("F2599")))</f>
        <v xml:space="preserve"> </v>
      </c>
      <c r="BG2599" s="354" t="str">
        <f ca="1">IF(ISBLANK(INDIRECT("G2599"))," ",(INDIRECT("G2599")))</f>
        <v xml:space="preserve"> </v>
      </c>
      <c r="BH2599" s="354" t="str">
        <f ca="1">IF(ISBLANK(INDIRECT("H2599"))," ",(INDIRECT("H2599")))</f>
        <v xml:space="preserve"> </v>
      </c>
      <c r="BI2599" s="354" t="str">
        <f ca="1">IF(ISBLANK(INDIRECT("I2599"))," ",(INDIRECT("I2599")))</f>
        <v xml:space="preserve"> </v>
      </c>
      <c r="BJ2599" s="354" t="str">
        <f ca="1">IF(ISBLANK(INDIRECT("J2599"))," ",(INDIRECT("J2599")))</f>
        <v xml:space="preserve"> </v>
      </c>
      <c r="BK2599" s="354" t="str">
        <f ca="1">IF(ISBLANK(INDIRECT("K2599"))," ",(INDIRECT("K2599")))</f>
        <v xml:space="preserve"> </v>
      </c>
      <c r="BL2599" s="354" t="str">
        <f ca="1">IF(ISBLANK(INDIRECT("L2599"))," ",(INDIRECT("L2599")))</f>
        <v xml:space="preserve"> </v>
      </c>
      <c r="BM2599" s="354" t="str">
        <f ca="1">IF(ISBLANK(INDIRECT("M2599"))," ",(INDIRECT("M2599")))</f>
        <v xml:space="preserve"> </v>
      </c>
      <c r="BN2599" s="354" t="str">
        <f ca="1">IF(ISBLANK(INDIRECT("N2599"))," ",(INDIRECT("N2599")))</f>
        <v xml:space="preserve"> </v>
      </c>
      <c r="BO2599" s="354" t="str">
        <f ca="1">IF(ISBLANK(INDIRECT("O2599"))," ",(INDIRECT("O2599")))</f>
        <v xml:space="preserve"> </v>
      </c>
      <c r="BP2599" s="354" t="str">
        <f ca="1">IF(ISBLANK(INDIRECT("P2599"))," ",(INDIRECT("P2599")))</f>
        <v xml:space="preserve"> </v>
      </c>
      <c r="BQ2599" s="354">
        <f ca="1">IF(ISBLANK(INDIRECT("Q2599"))," ",(INDIRECT("Q2599")))</f>
        <v>0</v>
      </c>
      <c r="BR2599" s="354" t="str">
        <f ca="1">IF(ISBLANK(INDIRECT("R2599"))," ",(INDIRECT("R2599")))</f>
        <v xml:space="preserve"> </v>
      </c>
      <c r="BS2599" s="355" t="str">
        <f t="shared" ca="1" si="81"/>
        <v xml:space="preserve"> </v>
      </c>
    </row>
    <row r="2600" spans="1:71" x14ac:dyDescent="0.25">
      <c r="A2600" s="255">
        <v>2595</v>
      </c>
      <c r="B2600" s="138"/>
      <c r="C2600" s="10"/>
      <c r="D2600" s="9"/>
      <c r="E2600" s="10"/>
      <c r="F2600" s="9"/>
      <c r="G2600" s="9"/>
      <c r="H2600" s="9"/>
      <c r="I2600" s="9"/>
      <c r="J2600" s="9"/>
      <c r="K2600" s="9"/>
      <c r="L2600" s="9"/>
      <c r="M2600" s="9"/>
      <c r="N2600" s="9"/>
      <c r="O2600" s="248"/>
      <c r="P2600" s="248"/>
      <c r="Q2600" s="248">
        <f t="shared" si="80"/>
        <v>0</v>
      </c>
      <c r="R2600" s="9"/>
      <c r="BB2600" s="354" t="str">
        <f ca="1">IF(ISBLANK(INDIRECT("B2600"))," ",(INDIRECT("B2600")))</f>
        <v xml:space="preserve"> </v>
      </c>
      <c r="BC2600" s="354" t="str">
        <f ca="1">IF(ISBLANK(INDIRECT("C2600"))," ",(INDIRECT("C2600")))</f>
        <v xml:space="preserve"> </v>
      </c>
      <c r="BD2600" s="354" t="str">
        <f ca="1">IF(ISBLANK(INDIRECT("D2600"))," ",(INDIRECT("D2600")))</f>
        <v xml:space="preserve"> </v>
      </c>
      <c r="BE2600" s="354" t="str">
        <f ca="1">IF(ISBLANK(INDIRECT("E2600"))," ",(INDIRECT("E2600")))</f>
        <v xml:space="preserve"> </v>
      </c>
      <c r="BF2600" s="354" t="str">
        <f ca="1">IF(ISBLANK(INDIRECT("F2600"))," ",(INDIRECT("F2600")))</f>
        <v xml:space="preserve"> </v>
      </c>
      <c r="BG2600" s="354" t="str">
        <f ca="1">IF(ISBLANK(INDIRECT("G2600"))," ",(INDIRECT("G2600")))</f>
        <v xml:space="preserve"> </v>
      </c>
      <c r="BH2600" s="354" t="str">
        <f ca="1">IF(ISBLANK(INDIRECT("H2600"))," ",(INDIRECT("H2600")))</f>
        <v xml:space="preserve"> </v>
      </c>
      <c r="BI2600" s="354" t="str">
        <f ca="1">IF(ISBLANK(INDIRECT("I2600"))," ",(INDIRECT("I2600")))</f>
        <v xml:space="preserve"> </v>
      </c>
      <c r="BJ2600" s="354" t="str">
        <f ca="1">IF(ISBLANK(INDIRECT("J2600"))," ",(INDIRECT("J2600")))</f>
        <v xml:space="preserve"> </v>
      </c>
      <c r="BK2600" s="354" t="str">
        <f ca="1">IF(ISBLANK(INDIRECT("K2600"))," ",(INDIRECT("K2600")))</f>
        <v xml:space="preserve"> </v>
      </c>
      <c r="BL2600" s="354" t="str">
        <f ca="1">IF(ISBLANK(INDIRECT("L2600"))," ",(INDIRECT("L2600")))</f>
        <v xml:space="preserve"> </v>
      </c>
      <c r="BM2600" s="354" t="str">
        <f ca="1">IF(ISBLANK(INDIRECT("M2600"))," ",(INDIRECT("M2600")))</f>
        <v xml:space="preserve"> </v>
      </c>
      <c r="BN2600" s="354" t="str">
        <f ca="1">IF(ISBLANK(INDIRECT("N2600"))," ",(INDIRECT("N2600")))</f>
        <v xml:space="preserve"> </v>
      </c>
      <c r="BO2600" s="354" t="str">
        <f ca="1">IF(ISBLANK(INDIRECT("O2600"))," ",(INDIRECT("O2600")))</f>
        <v xml:space="preserve"> </v>
      </c>
      <c r="BP2600" s="354" t="str">
        <f ca="1">IF(ISBLANK(INDIRECT("P2600"))," ",(INDIRECT("P2600")))</f>
        <v xml:space="preserve"> </v>
      </c>
      <c r="BQ2600" s="354">
        <f ca="1">IF(ISBLANK(INDIRECT("Q2600"))," ",(INDIRECT("Q2600")))</f>
        <v>0</v>
      </c>
      <c r="BR2600" s="354" t="str">
        <f ca="1">IF(ISBLANK(INDIRECT("R2600"))," ",(INDIRECT("R2600")))</f>
        <v xml:space="preserve"> </v>
      </c>
      <c r="BS2600" s="355" t="str">
        <f t="shared" ca="1" si="81"/>
        <v xml:space="preserve"> </v>
      </c>
    </row>
    <row r="2601" spans="1:71" x14ac:dyDescent="0.25">
      <c r="A2601" s="255">
        <v>2596</v>
      </c>
      <c r="B2601" s="138"/>
      <c r="C2601" s="10"/>
      <c r="D2601" s="9"/>
      <c r="E2601" s="10"/>
      <c r="F2601" s="9"/>
      <c r="G2601" s="9"/>
      <c r="H2601" s="9"/>
      <c r="I2601" s="9"/>
      <c r="J2601" s="9"/>
      <c r="K2601" s="9"/>
      <c r="L2601" s="9"/>
      <c r="M2601" s="9"/>
      <c r="N2601" s="9"/>
      <c r="O2601" s="248"/>
      <c r="P2601" s="248"/>
      <c r="Q2601" s="248">
        <f t="shared" si="80"/>
        <v>0</v>
      </c>
      <c r="R2601" s="9"/>
      <c r="BB2601" s="354" t="str">
        <f ca="1">IF(ISBLANK(INDIRECT("B2601"))," ",(INDIRECT("B2601")))</f>
        <v xml:space="preserve"> </v>
      </c>
      <c r="BC2601" s="354" t="str">
        <f ca="1">IF(ISBLANK(INDIRECT("C2601"))," ",(INDIRECT("C2601")))</f>
        <v xml:space="preserve"> </v>
      </c>
      <c r="BD2601" s="354" t="str">
        <f ca="1">IF(ISBLANK(INDIRECT("D2601"))," ",(INDIRECT("D2601")))</f>
        <v xml:space="preserve"> </v>
      </c>
      <c r="BE2601" s="354" t="str">
        <f ca="1">IF(ISBLANK(INDIRECT("E2601"))," ",(INDIRECT("E2601")))</f>
        <v xml:space="preserve"> </v>
      </c>
      <c r="BF2601" s="354" t="str">
        <f ca="1">IF(ISBLANK(INDIRECT("F2601"))," ",(INDIRECT("F2601")))</f>
        <v xml:space="preserve"> </v>
      </c>
      <c r="BG2601" s="354" t="str">
        <f ca="1">IF(ISBLANK(INDIRECT("G2601"))," ",(INDIRECT("G2601")))</f>
        <v xml:space="preserve"> </v>
      </c>
      <c r="BH2601" s="354" t="str">
        <f ca="1">IF(ISBLANK(INDIRECT("H2601"))," ",(INDIRECT("H2601")))</f>
        <v xml:space="preserve"> </v>
      </c>
      <c r="BI2601" s="354" t="str">
        <f ca="1">IF(ISBLANK(INDIRECT("I2601"))," ",(INDIRECT("I2601")))</f>
        <v xml:space="preserve"> </v>
      </c>
      <c r="BJ2601" s="354" t="str">
        <f ca="1">IF(ISBLANK(INDIRECT("J2601"))," ",(INDIRECT("J2601")))</f>
        <v xml:space="preserve"> </v>
      </c>
      <c r="BK2601" s="354" t="str">
        <f ca="1">IF(ISBLANK(INDIRECT("K2601"))," ",(INDIRECT("K2601")))</f>
        <v xml:space="preserve"> </v>
      </c>
      <c r="BL2601" s="354" t="str">
        <f ca="1">IF(ISBLANK(INDIRECT("L2601"))," ",(INDIRECT("L2601")))</f>
        <v xml:space="preserve"> </v>
      </c>
      <c r="BM2601" s="354" t="str">
        <f ca="1">IF(ISBLANK(INDIRECT("M2601"))," ",(INDIRECT("M2601")))</f>
        <v xml:space="preserve"> </v>
      </c>
      <c r="BN2601" s="354" t="str">
        <f ca="1">IF(ISBLANK(INDIRECT("N2601"))," ",(INDIRECT("N2601")))</f>
        <v xml:space="preserve"> </v>
      </c>
      <c r="BO2601" s="354" t="str">
        <f ca="1">IF(ISBLANK(INDIRECT("O2601"))," ",(INDIRECT("O2601")))</f>
        <v xml:space="preserve"> </v>
      </c>
      <c r="BP2601" s="354" t="str">
        <f ca="1">IF(ISBLANK(INDIRECT("P2601"))," ",(INDIRECT("P2601")))</f>
        <v xml:space="preserve"> </v>
      </c>
      <c r="BQ2601" s="354">
        <f ca="1">IF(ISBLANK(INDIRECT("Q2601"))," ",(INDIRECT("Q2601")))</f>
        <v>0</v>
      </c>
      <c r="BR2601" s="354" t="str">
        <f ca="1">IF(ISBLANK(INDIRECT("R2601"))," ",(INDIRECT("R2601")))</f>
        <v xml:space="preserve"> </v>
      </c>
      <c r="BS2601" s="355" t="str">
        <f t="shared" ca="1" si="81"/>
        <v xml:space="preserve"> </v>
      </c>
    </row>
    <row r="2602" spans="1:71" x14ac:dyDescent="0.25">
      <c r="A2602" s="255">
        <v>2597</v>
      </c>
      <c r="B2602" s="138"/>
      <c r="C2602" s="10"/>
      <c r="D2602" s="9"/>
      <c r="E2602" s="10"/>
      <c r="F2602" s="9"/>
      <c r="G2602" s="9"/>
      <c r="H2602" s="9"/>
      <c r="I2602" s="9"/>
      <c r="J2602" s="9"/>
      <c r="K2602" s="9"/>
      <c r="L2602" s="9"/>
      <c r="M2602" s="9"/>
      <c r="N2602" s="9"/>
      <c r="O2602" s="248"/>
      <c r="P2602" s="248"/>
      <c r="Q2602" s="248">
        <f t="shared" si="80"/>
        <v>0</v>
      </c>
      <c r="R2602" s="9"/>
      <c r="BB2602" s="354" t="str">
        <f ca="1">IF(ISBLANK(INDIRECT("B2602"))," ",(INDIRECT("B2602")))</f>
        <v xml:space="preserve"> </v>
      </c>
      <c r="BC2602" s="354" t="str">
        <f ca="1">IF(ISBLANK(INDIRECT("C2602"))," ",(INDIRECT("C2602")))</f>
        <v xml:space="preserve"> </v>
      </c>
      <c r="BD2602" s="354" t="str">
        <f ca="1">IF(ISBLANK(INDIRECT("D2602"))," ",(INDIRECT("D2602")))</f>
        <v xml:space="preserve"> </v>
      </c>
      <c r="BE2602" s="354" t="str">
        <f ca="1">IF(ISBLANK(INDIRECT("E2602"))," ",(INDIRECT("E2602")))</f>
        <v xml:space="preserve"> </v>
      </c>
      <c r="BF2602" s="354" t="str">
        <f ca="1">IF(ISBLANK(INDIRECT("F2602"))," ",(INDIRECT("F2602")))</f>
        <v xml:space="preserve"> </v>
      </c>
      <c r="BG2602" s="354" t="str">
        <f ca="1">IF(ISBLANK(INDIRECT("G2602"))," ",(INDIRECT("G2602")))</f>
        <v xml:space="preserve"> </v>
      </c>
      <c r="BH2602" s="354" t="str">
        <f ca="1">IF(ISBLANK(INDIRECT("H2602"))," ",(INDIRECT("H2602")))</f>
        <v xml:space="preserve"> </v>
      </c>
      <c r="BI2602" s="354" t="str">
        <f ca="1">IF(ISBLANK(INDIRECT("I2602"))," ",(INDIRECT("I2602")))</f>
        <v xml:space="preserve"> </v>
      </c>
      <c r="BJ2602" s="354" t="str">
        <f ca="1">IF(ISBLANK(INDIRECT("J2602"))," ",(INDIRECT("J2602")))</f>
        <v xml:space="preserve"> </v>
      </c>
      <c r="BK2602" s="354" t="str">
        <f ca="1">IF(ISBLANK(INDIRECT("K2602"))," ",(INDIRECT("K2602")))</f>
        <v xml:space="preserve"> </v>
      </c>
      <c r="BL2602" s="354" t="str">
        <f ca="1">IF(ISBLANK(INDIRECT("L2602"))," ",(INDIRECT("L2602")))</f>
        <v xml:space="preserve"> </v>
      </c>
      <c r="BM2602" s="354" t="str">
        <f ca="1">IF(ISBLANK(INDIRECT("M2602"))," ",(INDIRECT("M2602")))</f>
        <v xml:space="preserve"> </v>
      </c>
      <c r="BN2602" s="354" t="str">
        <f ca="1">IF(ISBLANK(INDIRECT("N2602"))," ",(INDIRECT("N2602")))</f>
        <v xml:space="preserve"> </v>
      </c>
      <c r="BO2602" s="354" t="str">
        <f ca="1">IF(ISBLANK(INDIRECT("O2602"))," ",(INDIRECT("O2602")))</f>
        <v xml:space="preserve"> </v>
      </c>
      <c r="BP2602" s="354" t="str">
        <f ca="1">IF(ISBLANK(INDIRECT("P2602"))," ",(INDIRECT("P2602")))</f>
        <v xml:space="preserve"> </v>
      </c>
      <c r="BQ2602" s="354">
        <f ca="1">IF(ISBLANK(INDIRECT("Q2602"))," ",(INDIRECT("Q2602")))</f>
        <v>0</v>
      </c>
      <c r="BR2602" s="354" t="str">
        <f ca="1">IF(ISBLANK(INDIRECT("R2602"))," ",(INDIRECT("R2602")))</f>
        <v xml:space="preserve"> </v>
      </c>
      <c r="BS2602" s="355" t="str">
        <f t="shared" ca="1" si="81"/>
        <v xml:space="preserve"> </v>
      </c>
    </row>
    <row r="2603" spans="1:71" x14ac:dyDescent="0.25">
      <c r="A2603" s="255">
        <v>2598</v>
      </c>
      <c r="B2603" s="138"/>
      <c r="C2603" s="10"/>
      <c r="D2603" s="9"/>
      <c r="E2603" s="10"/>
      <c r="F2603" s="9"/>
      <c r="G2603" s="9"/>
      <c r="H2603" s="9"/>
      <c r="I2603" s="9"/>
      <c r="J2603" s="9"/>
      <c r="K2603" s="9"/>
      <c r="L2603" s="9"/>
      <c r="M2603" s="9"/>
      <c r="N2603" s="9"/>
      <c r="O2603" s="248"/>
      <c r="P2603" s="248"/>
      <c r="Q2603" s="248">
        <f t="shared" si="80"/>
        <v>0</v>
      </c>
      <c r="R2603" s="9"/>
      <c r="BB2603" s="354" t="str">
        <f ca="1">IF(ISBLANK(INDIRECT("B2603"))," ",(INDIRECT("B2603")))</f>
        <v xml:space="preserve"> </v>
      </c>
      <c r="BC2603" s="354" t="str">
        <f ca="1">IF(ISBLANK(INDIRECT("C2603"))," ",(INDIRECT("C2603")))</f>
        <v xml:space="preserve"> </v>
      </c>
      <c r="BD2603" s="354" t="str">
        <f ca="1">IF(ISBLANK(INDIRECT("D2603"))," ",(INDIRECT("D2603")))</f>
        <v xml:space="preserve"> </v>
      </c>
      <c r="BE2603" s="354" t="str">
        <f ca="1">IF(ISBLANK(INDIRECT("E2603"))," ",(INDIRECT("E2603")))</f>
        <v xml:space="preserve"> </v>
      </c>
      <c r="BF2603" s="354" t="str">
        <f ca="1">IF(ISBLANK(INDIRECT("F2603"))," ",(INDIRECT("F2603")))</f>
        <v xml:space="preserve"> </v>
      </c>
      <c r="BG2603" s="354" t="str">
        <f ca="1">IF(ISBLANK(INDIRECT("G2603"))," ",(INDIRECT("G2603")))</f>
        <v xml:space="preserve"> </v>
      </c>
      <c r="BH2603" s="354" t="str">
        <f ca="1">IF(ISBLANK(INDIRECT("H2603"))," ",(INDIRECT("H2603")))</f>
        <v xml:space="preserve"> </v>
      </c>
      <c r="BI2603" s="354" t="str">
        <f ca="1">IF(ISBLANK(INDIRECT("I2603"))," ",(INDIRECT("I2603")))</f>
        <v xml:space="preserve"> </v>
      </c>
      <c r="BJ2603" s="354" t="str">
        <f ca="1">IF(ISBLANK(INDIRECT("J2603"))," ",(INDIRECT("J2603")))</f>
        <v xml:space="preserve"> </v>
      </c>
      <c r="BK2603" s="354" t="str">
        <f ca="1">IF(ISBLANK(INDIRECT("K2603"))," ",(INDIRECT("K2603")))</f>
        <v xml:space="preserve"> </v>
      </c>
      <c r="BL2603" s="354" t="str">
        <f ca="1">IF(ISBLANK(INDIRECT("L2603"))," ",(INDIRECT("L2603")))</f>
        <v xml:space="preserve"> </v>
      </c>
      <c r="BM2603" s="354" t="str">
        <f ca="1">IF(ISBLANK(INDIRECT("M2603"))," ",(INDIRECT("M2603")))</f>
        <v xml:space="preserve"> </v>
      </c>
      <c r="BN2603" s="354" t="str">
        <f ca="1">IF(ISBLANK(INDIRECT("N2603"))," ",(INDIRECT("N2603")))</f>
        <v xml:space="preserve"> </v>
      </c>
      <c r="BO2603" s="354" t="str">
        <f ca="1">IF(ISBLANK(INDIRECT("O2603"))," ",(INDIRECT("O2603")))</f>
        <v xml:space="preserve"> </v>
      </c>
      <c r="BP2603" s="354" t="str">
        <f ca="1">IF(ISBLANK(INDIRECT("P2603"))," ",(INDIRECT("P2603")))</f>
        <v xml:space="preserve"> </v>
      </c>
      <c r="BQ2603" s="354">
        <f ca="1">IF(ISBLANK(INDIRECT("Q2603"))," ",(INDIRECT("Q2603")))</f>
        <v>0</v>
      </c>
      <c r="BR2603" s="354" t="str">
        <f ca="1">IF(ISBLANK(INDIRECT("R2603"))," ",(INDIRECT("R2603")))</f>
        <v xml:space="preserve"> </v>
      </c>
      <c r="BS2603" s="355" t="str">
        <f t="shared" ca="1" si="81"/>
        <v xml:space="preserve"> </v>
      </c>
    </row>
    <row r="2604" spans="1:71" x14ac:dyDescent="0.25">
      <c r="A2604" s="255">
        <v>2599</v>
      </c>
      <c r="B2604" s="138"/>
      <c r="C2604" s="10"/>
      <c r="D2604" s="9"/>
      <c r="E2604" s="10"/>
      <c r="F2604" s="9"/>
      <c r="G2604" s="9"/>
      <c r="H2604" s="9"/>
      <c r="I2604" s="9"/>
      <c r="J2604" s="9"/>
      <c r="K2604" s="9"/>
      <c r="L2604" s="9"/>
      <c r="M2604" s="9"/>
      <c r="N2604" s="9"/>
      <c r="O2604" s="248"/>
      <c r="P2604" s="248"/>
      <c r="Q2604" s="248">
        <f t="shared" si="80"/>
        <v>0</v>
      </c>
      <c r="R2604" s="9"/>
      <c r="BB2604" s="354" t="str">
        <f ca="1">IF(ISBLANK(INDIRECT("B2604"))," ",(INDIRECT("B2604")))</f>
        <v xml:space="preserve"> </v>
      </c>
      <c r="BC2604" s="354" t="str">
        <f ca="1">IF(ISBLANK(INDIRECT("C2604"))," ",(INDIRECT("C2604")))</f>
        <v xml:space="preserve"> </v>
      </c>
      <c r="BD2604" s="354" t="str">
        <f ca="1">IF(ISBLANK(INDIRECT("D2604"))," ",(INDIRECT("D2604")))</f>
        <v xml:space="preserve"> </v>
      </c>
      <c r="BE2604" s="354" t="str">
        <f ca="1">IF(ISBLANK(INDIRECT("E2604"))," ",(INDIRECT("E2604")))</f>
        <v xml:space="preserve"> </v>
      </c>
      <c r="BF2604" s="354" t="str">
        <f ca="1">IF(ISBLANK(INDIRECT("F2604"))," ",(INDIRECT("F2604")))</f>
        <v xml:space="preserve"> </v>
      </c>
      <c r="BG2604" s="354" t="str">
        <f ca="1">IF(ISBLANK(INDIRECT("G2604"))," ",(INDIRECT("G2604")))</f>
        <v xml:space="preserve"> </v>
      </c>
      <c r="BH2604" s="354" t="str">
        <f ca="1">IF(ISBLANK(INDIRECT("H2604"))," ",(INDIRECT("H2604")))</f>
        <v xml:space="preserve"> </v>
      </c>
      <c r="BI2604" s="354" t="str">
        <f ca="1">IF(ISBLANK(INDIRECT("I2604"))," ",(INDIRECT("I2604")))</f>
        <v xml:space="preserve"> </v>
      </c>
      <c r="BJ2604" s="354" t="str">
        <f ca="1">IF(ISBLANK(INDIRECT("J2604"))," ",(INDIRECT("J2604")))</f>
        <v xml:space="preserve"> </v>
      </c>
      <c r="BK2604" s="354" t="str">
        <f ca="1">IF(ISBLANK(INDIRECT("K2604"))," ",(INDIRECT("K2604")))</f>
        <v xml:space="preserve"> </v>
      </c>
      <c r="BL2604" s="354" t="str">
        <f ca="1">IF(ISBLANK(INDIRECT("L2604"))," ",(INDIRECT("L2604")))</f>
        <v xml:space="preserve"> </v>
      </c>
      <c r="BM2604" s="354" t="str">
        <f ca="1">IF(ISBLANK(INDIRECT("M2604"))," ",(INDIRECT("M2604")))</f>
        <v xml:space="preserve"> </v>
      </c>
      <c r="BN2604" s="354" t="str">
        <f ca="1">IF(ISBLANK(INDIRECT("N2604"))," ",(INDIRECT("N2604")))</f>
        <v xml:space="preserve"> </v>
      </c>
      <c r="BO2604" s="354" t="str">
        <f ca="1">IF(ISBLANK(INDIRECT("O2604"))," ",(INDIRECT("O2604")))</f>
        <v xml:space="preserve"> </v>
      </c>
      <c r="BP2604" s="354" t="str">
        <f ca="1">IF(ISBLANK(INDIRECT("P2604"))," ",(INDIRECT("P2604")))</f>
        <v xml:space="preserve"> </v>
      </c>
      <c r="BQ2604" s="354">
        <f ca="1">IF(ISBLANK(INDIRECT("Q2604"))," ",(INDIRECT("Q2604")))</f>
        <v>0</v>
      </c>
      <c r="BR2604" s="354" t="str">
        <f ca="1">IF(ISBLANK(INDIRECT("R2604"))," ",(INDIRECT("R2604")))</f>
        <v xml:space="preserve"> </v>
      </c>
      <c r="BS2604" s="355" t="str">
        <f t="shared" ca="1" si="81"/>
        <v xml:space="preserve"> </v>
      </c>
    </row>
    <row r="2605" spans="1:71" x14ac:dyDescent="0.25">
      <c r="A2605" s="255">
        <v>2600</v>
      </c>
      <c r="B2605" s="138"/>
      <c r="C2605" s="10"/>
      <c r="D2605" s="9"/>
      <c r="E2605" s="10"/>
      <c r="F2605" s="9"/>
      <c r="G2605" s="9"/>
      <c r="H2605" s="9"/>
      <c r="I2605" s="9"/>
      <c r="J2605" s="9"/>
      <c r="K2605" s="9"/>
      <c r="L2605" s="9"/>
      <c r="M2605" s="9"/>
      <c r="N2605" s="9"/>
      <c r="O2605" s="248"/>
      <c r="P2605" s="248"/>
      <c r="Q2605" s="248">
        <f t="shared" si="80"/>
        <v>0</v>
      </c>
      <c r="R2605" s="9"/>
      <c r="BB2605" s="354" t="str">
        <f ca="1">IF(ISBLANK(INDIRECT("B2605"))," ",(INDIRECT("B2605")))</f>
        <v xml:space="preserve"> </v>
      </c>
      <c r="BC2605" s="354" t="str">
        <f ca="1">IF(ISBLANK(INDIRECT("C2605"))," ",(INDIRECT("C2605")))</f>
        <v xml:space="preserve"> </v>
      </c>
      <c r="BD2605" s="354" t="str">
        <f ca="1">IF(ISBLANK(INDIRECT("D2605"))," ",(INDIRECT("D2605")))</f>
        <v xml:space="preserve"> </v>
      </c>
      <c r="BE2605" s="354" t="str">
        <f ca="1">IF(ISBLANK(INDIRECT("E2605"))," ",(INDIRECT("E2605")))</f>
        <v xml:space="preserve"> </v>
      </c>
      <c r="BF2605" s="354" t="str">
        <f ca="1">IF(ISBLANK(INDIRECT("F2605"))," ",(INDIRECT("F2605")))</f>
        <v xml:space="preserve"> </v>
      </c>
      <c r="BG2605" s="354" t="str">
        <f ca="1">IF(ISBLANK(INDIRECT("G2605"))," ",(INDIRECT("G2605")))</f>
        <v xml:space="preserve"> </v>
      </c>
      <c r="BH2605" s="354" t="str">
        <f ca="1">IF(ISBLANK(INDIRECT("H2605"))," ",(INDIRECT("H2605")))</f>
        <v xml:space="preserve"> </v>
      </c>
      <c r="BI2605" s="354" t="str">
        <f ca="1">IF(ISBLANK(INDIRECT("I2605"))," ",(INDIRECT("I2605")))</f>
        <v xml:space="preserve"> </v>
      </c>
      <c r="BJ2605" s="354" t="str">
        <f ca="1">IF(ISBLANK(INDIRECT("J2605"))," ",(INDIRECT("J2605")))</f>
        <v xml:space="preserve"> </v>
      </c>
      <c r="BK2605" s="354" t="str">
        <f ca="1">IF(ISBLANK(INDIRECT("K2605"))," ",(INDIRECT("K2605")))</f>
        <v xml:space="preserve"> </v>
      </c>
      <c r="BL2605" s="354" t="str">
        <f ca="1">IF(ISBLANK(INDIRECT("L2605"))," ",(INDIRECT("L2605")))</f>
        <v xml:space="preserve"> </v>
      </c>
      <c r="BM2605" s="354" t="str">
        <f ca="1">IF(ISBLANK(INDIRECT("M2605"))," ",(INDIRECT("M2605")))</f>
        <v xml:space="preserve"> </v>
      </c>
      <c r="BN2605" s="354" t="str">
        <f ca="1">IF(ISBLANK(INDIRECT("N2605"))," ",(INDIRECT("N2605")))</f>
        <v xml:space="preserve"> </v>
      </c>
      <c r="BO2605" s="354" t="str">
        <f ca="1">IF(ISBLANK(INDIRECT("O2605"))," ",(INDIRECT("O2605")))</f>
        <v xml:space="preserve"> </v>
      </c>
      <c r="BP2605" s="354" t="str">
        <f ca="1">IF(ISBLANK(INDIRECT("P2605"))," ",(INDIRECT("P2605")))</f>
        <v xml:space="preserve"> </v>
      </c>
      <c r="BQ2605" s="354">
        <f ca="1">IF(ISBLANK(INDIRECT("Q2605"))," ",(INDIRECT("Q2605")))</f>
        <v>0</v>
      </c>
      <c r="BR2605" s="354" t="str">
        <f ca="1">IF(ISBLANK(INDIRECT("R2605"))," ",(INDIRECT("R2605")))</f>
        <v xml:space="preserve"> </v>
      </c>
      <c r="BS2605" s="355" t="str">
        <f t="shared" ca="1" si="81"/>
        <v xml:space="preserve"> </v>
      </c>
    </row>
    <row r="2606" spans="1:71" x14ac:dyDescent="0.25">
      <c r="A2606" s="255">
        <v>2601</v>
      </c>
      <c r="B2606" s="138"/>
      <c r="C2606" s="10"/>
      <c r="D2606" s="9"/>
      <c r="E2606" s="10"/>
      <c r="F2606" s="9"/>
      <c r="G2606" s="9"/>
      <c r="H2606" s="9"/>
      <c r="I2606" s="9"/>
      <c r="J2606" s="9"/>
      <c r="K2606" s="9"/>
      <c r="L2606" s="9"/>
      <c r="M2606" s="9"/>
      <c r="N2606" s="9"/>
      <c r="O2606" s="248"/>
      <c r="P2606" s="248"/>
      <c r="Q2606" s="248">
        <f t="shared" si="80"/>
        <v>0</v>
      </c>
      <c r="R2606" s="9"/>
      <c r="BB2606" s="354" t="str">
        <f ca="1">IF(ISBLANK(INDIRECT("B2606"))," ",(INDIRECT("B2606")))</f>
        <v xml:space="preserve"> </v>
      </c>
      <c r="BC2606" s="354" t="str">
        <f ca="1">IF(ISBLANK(INDIRECT("C2606"))," ",(INDIRECT("C2606")))</f>
        <v xml:space="preserve"> </v>
      </c>
      <c r="BD2606" s="354" t="str">
        <f ca="1">IF(ISBLANK(INDIRECT("D2606"))," ",(INDIRECT("D2606")))</f>
        <v xml:space="preserve"> </v>
      </c>
      <c r="BE2606" s="354" t="str">
        <f ca="1">IF(ISBLANK(INDIRECT("E2606"))," ",(INDIRECT("E2606")))</f>
        <v xml:space="preserve"> </v>
      </c>
      <c r="BF2606" s="354" t="str">
        <f ca="1">IF(ISBLANK(INDIRECT("F2606"))," ",(INDIRECT("F2606")))</f>
        <v xml:space="preserve"> </v>
      </c>
      <c r="BG2606" s="354" t="str">
        <f ca="1">IF(ISBLANK(INDIRECT("G2606"))," ",(INDIRECT("G2606")))</f>
        <v xml:space="preserve"> </v>
      </c>
      <c r="BH2606" s="354" t="str">
        <f ca="1">IF(ISBLANK(INDIRECT("H2606"))," ",(INDIRECT("H2606")))</f>
        <v xml:space="preserve"> </v>
      </c>
      <c r="BI2606" s="354" t="str">
        <f ca="1">IF(ISBLANK(INDIRECT("I2606"))," ",(INDIRECT("I2606")))</f>
        <v xml:space="preserve"> </v>
      </c>
      <c r="BJ2606" s="354" t="str">
        <f ca="1">IF(ISBLANK(INDIRECT("J2606"))," ",(INDIRECT("J2606")))</f>
        <v xml:space="preserve"> </v>
      </c>
      <c r="BK2606" s="354" t="str">
        <f ca="1">IF(ISBLANK(INDIRECT("K2606"))," ",(INDIRECT("K2606")))</f>
        <v xml:space="preserve"> </v>
      </c>
      <c r="BL2606" s="354" t="str">
        <f ca="1">IF(ISBLANK(INDIRECT("L2606"))," ",(INDIRECT("L2606")))</f>
        <v xml:space="preserve"> </v>
      </c>
      <c r="BM2606" s="354" t="str">
        <f ca="1">IF(ISBLANK(INDIRECT("M2606"))," ",(INDIRECT("M2606")))</f>
        <v xml:space="preserve"> </v>
      </c>
      <c r="BN2606" s="354" t="str">
        <f ca="1">IF(ISBLANK(INDIRECT("N2606"))," ",(INDIRECT("N2606")))</f>
        <v xml:space="preserve"> </v>
      </c>
      <c r="BO2606" s="354" t="str">
        <f ca="1">IF(ISBLANK(INDIRECT("O2606"))," ",(INDIRECT("O2606")))</f>
        <v xml:space="preserve"> </v>
      </c>
      <c r="BP2606" s="354" t="str">
        <f ca="1">IF(ISBLANK(INDIRECT("P2606"))," ",(INDIRECT("P2606")))</f>
        <v xml:space="preserve"> </v>
      </c>
      <c r="BQ2606" s="354">
        <f ca="1">IF(ISBLANK(INDIRECT("Q2606"))," ",(INDIRECT("Q2606")))</f>
        <v>0</v>
      </c>
      <c r="BR2606" s="354" t="str">
        <f ca="1">IF(ISBLANK(INDIRECT("R2606"))," ",(INDIRECT("R2606")))</f>
        <v xml:space="preserve"> </v>
      </c>
      <c r="BS2606" s="355" t="str">
        <f t="shared" ca="1" si="81"/>
        <v xml:space="preserve"> </v>
      </c>
    </row>
    <row r="2607" spans="1:71" x14ac:dyDescent="0.25">
      <c r="A2607" s="255">
        <v>2602</v>
      </c>
      <c r="B2607" s="138"/>
      <c r="C2607" s="10"/>
      <c r="D2607" s="9"/>
      <c r="E2607" s="10"/>
      <c r="F2607" s="9"/>
      <c r="G2607" s="9"/>
      <c r="H2607" s="9"/>
      <c r="I2607" s="9"/>
      <c r="J2607" s="9"/>
      <c r="K2607" s="9"/>
      <c r="L2607" s="9"/>
      <c r="M2607" s="9"/>
      <c r="N2607" s="9"/>
      <c r="O2607" s="248"/>
      <c r="P2607" s="248"/>
      <c r="Q2607" s="248">
        <f t="shared" si="80"/>
        <v>0</v>
      </c>
      <c r="R2607" s="9"/>
      <c r="BB2607" s="354" t="str">
        <f ca="1">IF(ISBLANK(INDIRECT("B2607"))," ",(INDIRECT("B2607")))</f>
        <v xml:space="preserve"> </v>
      </c>
      <c r="BC2607" s="354" t="str">
        <f ca="1">IF(ISBLANK(INDIRECT("C2607"))," ",(INDIRECT("C2607")))</f>
        <v xml:space="preserve"> </v>
      </c>
      <c r="BD2607" s="354" t="str">
        <f ca="1">IF(ISBLANK(INDIRECT("D2607"))," ",(INDIRECT("D2607")))</f>
        <v xml:space="preserve"> </v>
      </c>
      <c r="BE2607" s="354" t="str">
        <f ca="1">IF(ISBLANK(INDIRECT("E2607"))," ",(INDIRECT("E2607")))</f>
        <v xml:space="preserve"> </v>
      </c>
      <c r="BF2607" s="354" t="str">
        <f ca="1">IF(ISBLANK(INDIRECT("F2607"))," ",(INDIRECT("F2607")))</f>
        <v xml:space="preserve"> </v>
      </c>
      <c r="BG2607" s="354" t="str">
        <f ca="1">IF(ISBLANK(INDIRECT("G2607"))," ",(INDIRECT("G2607")))</f>
        <v xml:space="preserve"> </v>
      </c>
      <c r="BH2607" s="354" t="str">
        <f ca="1">IF(ISBLANK(INDIRECT("H2607"))," ",(INDIRECT("H2607")))</f>
        <v xml:space="preserve"> </v>
      </c>
      <c r="BI2607" s="354" t="str">
        <f ca="1">IF(ISBLANK(INDIRECT("I2607"))," ",(INDIRECT("I2607")))</f>
        <v xml:space="preserve"> </v>
      </c>
      <c r="BJ2607" s="354" t="str">
        <f ca="1">IF(ISBLANK(INDIRECT("J2607"))," ",(INDIRECT("J2607")))</f>
        <v xml:space="preserve"> </v>
      </c>
      <c r="BK2607" s="354" t="str">
        <f ca="1">IF(ISBLANK(INDIRECT("K2607"))," ",(INDIRECT("K2607")))</f>
        <v xml:space="preserve"> </v>
      </c>
      <c r="BL2607" s="354" t="str">
        <f ca="1">IF(ISBLANK(INDIRECT("L2607"))," ",(INDIRECT("L2607")))</f>
        <v xml:space="preserve"> </v>
      </c>
      <c r="BM2607" s="354" t="str">
        <f ca="1">IF(ISBLANK(INDIRECT("M2607"))," ",(INDIRECT("M2607")))</f>
        <v xml:space="preserve"> </v>
      </c>
      <c r="BN2607" s="354" t="str">
        <f ca="1">IF(ISBLANK(INDIRECT("N2607"))," ",(INDIRECT("N2607")))</f>
        <v xml:space="preserve"> </v>
      </c>
      <c r="BO2607" s="354" t="str">
        <f ca="1">IF(ISBLANK(INDIRECT("O2607"))," ",(INDIRECT("O2607")))</f>
        <v xml:space="preserve"> </v>
      </c>
      <c r="BP2607" s="354" t="str">
        <f ca="1">IF(ISBLANK(INDIRECT("P2607"))," ",(INDIRECT("P2607")))</f>
        <v xml:space="preserve"> </v>
      </c>
      <c r="BQ2607" s="354">
        <f ca="1">IF(ISBLANK(INDIRECT("Q2607"))," ",(INDIRECT("Q2607")))</f>
        <v>0</v>
      </c>
      <c r="BR2607" s="354" t="str">
        <f ca="1">IF(ISBLANK(INDIRECT("R2607"))," ",(INDIRECT("R2607")))</f>
        <v xml:space="preserve"> </v>
      </c>
      <c r="BS2607" s="355" t="str">
        <f t="shared" ca="1" si="81"/>
        <v xml:space="preserve"> </v>
      </c>
    </row>
    <row r="2608" spans="1:71" x14ac:dyDescent="0.25">
      <c r="A2608" s="255">
        <v>2603</v>
      </c>
      <c r="B2608" s="138"/>
      <c r="C2608" s="10"/>
      <c r="D2608" s="9"/>
      <c r="E2608" s="10"/>
      <c r="F2608" s="9"/>
      <c r="G2608" s="9"/>
      <c r="H2608" s="9"/>
      <c r="I2608" s="9"/>
      <c r="J2608" s="9"/>
      <c r="K2608" s="9"/>
      <c r="L2608" s="9"/>
      <c r="M2608" s="9"/>
      <c r="N2608" s="9"/>
      <c r="O2608" s="248"/>
      <c r="P2608" s="248"/>
      <c r="Q2608" s="248">
        <f t="shared" si="80"/>
        <v>0</v>
      </c>
      <c r="R2608" s="9"/>
      <c r="BB2608" s="354" t="str">
        <f ca="1">IF(ISBLANK(INDIRECT("B2608"))," ",(INDIRECT("B2608")))</f>
        <v xml:space="preserve"> </v>
      </c>
      <c r="BC2608" s="354" t="str">
        <f ca="1">IF(ISBLANK(INDIRECT("C2608"))," ",(INDIRECT("C2608")))</f>
        <v xml:space="preserve"> </v>
      </c>
      <c r="BD2608" s="354" t="str">
        <f ca="1">IF(ISBLANK(INDIRECT("D2608"))," ",(INDIRECT("D2608")))</f>
        <v xml:space="preserve"> </v>
      </c>
      <c r="BE2608" s="354" t="str">
        <f ca="1">IF(ISBLANK(INDIRECT("E2608"))," ",(INDIRECT("E2608")))</f>
        <v xml:space="preserve"> </v>
      </c>
      <c r="BF2608" s="354" t="str">
        <f ca="1">IF(ISBLANK(INDIRECT("F2608"))," ",(INDIRECT("F2608")))</f>
        <v xml:space="preserve"> </v>
      </c>
      <c r="BG2608" s="354" t="str">
        <f ca="1">IF(ISBLANK(INDIRECT("G2608"))," ",(INDIRECT("G2608")))</f>
        <v xml:space="preserve"> </v>
      </c>
      <c r="BH2608" s="354" t="str">
        <f ca="1">IF(ISBLANK(INDIRECT("H2608"))," ",(INDIRECT("H2608")))</f>
        <v xml:space="preserve"> </v>
      </c>
      <c r="BI2608" s="354" t="str">
        <f ca="1">IF(ISBLANK(INDIRECT("I2608"))," ",(INDIRECT("I2608")))</f>
        <v xml:space="preserve"> </v>
      </c>
      <c r="BJ2608" s="354" t="str">
        <f ca="1">IF(ISBLANK(INDIRECT("J2608"))," ",(INDIRECT("J2608")))</f>
        <v xml:space="preserve"> </v>
      </c>
      <c r="BK2608" s="354" t="str">
        <f ca="1">IF(ISBLANK(INDIRECT("K2608"))," ",(INDIRECT("K2608")))</f>
        <v xml:space="preserve"> </v>
      </c>
      <c r="BL2608" s="354" t="str">
        <f ca="1">IF(ISBLANK(INDIRECT("L2608"))," ",(INDIRECT("L2608")))</f>
        <v xml:space="preserve"> </v>
      </c>
      <c r="BM2608" s="354" t="str">
        <f ca="1">IF(ISBLANK(INDIRECT("M2608"))," ",(INDIRECT("M2608")))</f>
        <v xml:space="preserve"> </v>
      </c>
      <c r="BN2608" s="354" t="str">
        <f ca="1">IF(ISBLANK(INDIRECT("N2608"))," ",(INDIRECT("N2608")))</f>
        <v xml:space="preserve"> </v>
      </c>
      <c r="BO2608" s="354" t="str">
        <f ca="1">IF(ISBLANK(INDIRECT("O2608"))," ",(INDIRECT("O2608")))</f>
        <v xml:space="preserve"> </v>
      </c>
      <c r="BP2608" s="354" t="str">
        <f ca="1">IF(ISBLANK(INDIRECT("P2608"))," ",(INDIRECT("P2608")))</f>
        <v xml:space="preserve"> </v>
      </c>
      <c r="BQ2608" s="354">
        <f ca="1">IF(ISBLANK(INDIRECT("Q2608"))," ",(INDIRECT("Q2608")))</f>
        <v>0</v>
      </c>
      <c r="BR2608" s="354" t="str">
        <f ca="1">IF(ISBLANK(INDIRECT("R2608"))," ",(INDIRECT("R2608")))</f>
        <v xml:space="preserve"> </v>
      </c>
      <c r="BS2608" s="355" t="str">
        <f t="shared" ca="1" si="81"/>
        <v xml:space="preserve"> </v>
      </c>
    </row>
    <row r="2609" spans="1:71" x14ac:dyDescent="0.25">
      <c r="A2609" s="255">
        <v>2604</v>
      </c>
      <c r="B2609" s="138"/>
      <c r="C2609" s="10"/>
      <c r="D2609" s="9"/>
      <c r="E2609" s="10"/>
      <c r="F2609" s="9"/>
      <c r="G2609" s="9"/>
      <c r="H2609" s="9"/>
      <c r="I2609" s="9"/>
      <c r="J2609" s="9"/>
      <c r="K2609" s="9"/>
      <c r="L2609" s="9"/>
      <c r="M2609" s="9"/>
      <c r="N2609" s="9"/>
      <c r="O2609" s="248"/>
      <c r="P2609" s="248"/>
      <c r="Q2609" s="248">
        <f t="shared" si="80"/>
        <v>0</v>
      </c>
      <c r="R2609" s="9"/>
      <c r="BB2609" s="354" t="str">
        <f ca="1">IF(ISBLANK(INDIRECT("B2609"))," ",(INDIRECT("B2609")))</f>
        <v xml:space="preserve"> </v>
      </c>
      <c r="BC2609" s="354" t="str">
        <f ca="1">IF(ISBLANK(INDIRECT("C2609"))," ",(INDIRECT("C2609")))</f>
        <v xml:space="preserve"> </v>
      </c>
      <c r="BD2609" s="354" t="str">
        <f ca="1">IF(ISBLANK(INDIRECT("D2609"))," ",(INDIRECT("D2609")))</f>
        <v xml:space="preserve"> </v>
      </c>
      <c r="BE2609" s="354" t="str">
        <f ca="1">IF(ISBLANK(INDIRECT("E2609"))," ",(INDIRECT("E2609")))</f>
        <v xml:space="preserve"> </v>
      </c>
      <c r="BF2609" s="354" t="str">
        <f ca="1">IF(ISBLANK(INDIRECT("F2609"))," ",(INDIRECT("F2609")))</f>
        <v xml:space="preserve"> </v>
      </c>
      <c r="BG2609" s="354" t="str">
        <f ca="1">IF(ISBLANK(INDIRECT("G2609"))," ",(INDIRECT("G2609")))</f>
        <v xml:space="preserve"> </v>
      </c>
      <c r="BH2609" s="354" t="str">
        <f ca="1">IF(ISBLANK(INDIRECT("H2609"))," ",(INDIRECT("H2609")))</f>
        <v xml:space="preserve"> </v>
      </c>
      <c r="BI2609" s="354" t="str">
        <f ca="1">IF(ISBLANK(INDIRECT("I2609"))," ",(INDIRECT("I2609")))</f>
        <v xml:space="preserve"> </v>
      </c>
      <c r="BJ2609" s="354" t="str">
        <f ca="1">IF(ISBLANK(INDIRECT("J2609"))," ",(INDIRECT("J2609")))</f>
        <v xml:space="preserve"> </v>
      </c>
      <c r="BK2609" s="354" t="str">
        <f ca="1">IF(ISBLANK(INDIRECT("K2609"))," ",(INDIRECT("K2609")))</f>
        <v xml:space="preserve"> </v>
      </c>
      <c r="BL2609" s="354" t="str">
        <f ca="1">IF(ISBLANK(INDIRECT("L2609"))," ",(INDIRECT("L2609")))</f>
        <v xml:space="preserve"> </v>
      </c>
      <c r="BM2609" s="354" t="str">
        <f ca="1">IF(ISBLANK(INDIRECT("M2609"))," ",(INDIRECT("M2609")))</f>
        <v xml:space="preserve"> </v>
      </c>
      <c r="BN2609" s="354" t="str">
        <f ca="1">IF(ISBLANK(INDIRECT("N2609"))," ",(INDIRECT("N2609")))</f>
        <v xml:space="preserve"> </v>
      </c>
      <c r="BO2609" s="354" t="str">
        <f ca="1">IF(ISBLANK(INDIRECT("O2609"))," ",(INDIRECT("O2609")))</f>
        <v xml:space="preserve"> </v>
      </c>
      <c r="BP2609" s="354" t="str">
        <f ca="1">IF(ISBLANK(INDIRECT("P2609"))," ",(INDIRECT("P2609")))</f>
        <v xml:space="preserve"> </v>
      </c>
      <c r="BQ2609" s="354">
        <f ca="1">IF(ISBLANK(INDIRECT("Q2609"))," ",(INDIRECT("Q2609")))</f>
        <v>0</v>
      </c>
      <c r="BR2609" s="354" t="str">
        <f ca="1">IF(ISBLANK(INDIRECT("R2609"))," ",(INDIRECT("R2609")))</f>
        <v xml:space="preserve"> </v>
      </c>
      <c r="BS2609" s="355" t="str">
        <f t="shared" ca="1" si="81"/>
        <v xml:space="preserve"> </v>
      </c>
    </row>
    <row r="2610" spans="1:71" x14ac:dyDescent="0.25">
      <c r="A2610" s="255">
        <v>2605</v>
      </c>
      <c r="B2610" s="138"/>
      <c r="C2610" s="10"/>
      <c r="D2610" s="9"/>
      <c r="E2610" s="10"/>
      <c r="F2610" s="9"/>
      <c r="G2610" s="9"/>
      <c r="H2610" s="9"/>
      <c r="I2610" s="9"/>
      <c r="J2610" s="9"/>
      <c r="K2610" s="9"/>
      <c r="L2610" s="9"/>
      <c r="M2610" s="9"/>
      <c r="N2610" s="9"/>
      <c r="O2610" s="248"/>
      <c r="P2610" s="248"/>
      <c r="Q2610" s="248">
        <f t="shared" si="80"/>
        <v>0</v>
      </c>
      <c r="R2610" s="9"/>
      <c r="BB2610" s="354" t="str">
        <f ca="1">IF(ISBLANK(INDIRECT("B2610"))," ",(INDIRECT("B2610")))</f>
        <v xml:space="preserve"> </v>
      </c>
      <c r="BC2610" s="354" t="str">
        <f ca="1">IF(ISBLANK(INDIRECT("C2610"))," ",(INDIRECT("C2610")))</f>
        <v xml:space="preserve"> </v>
      </c>
      <c r="BD2610" s="354" t="str">
        <f ca="1">IF(ISBLANK(INDIRECT("D2610"))," ",(INDIRECT("D2610")))</f>
        <v xml:space="preserve"> </v>
      </c>
      <c r="BE2610" s="354" t="str">
        <f ca="1">IF(ISBLANK(INDIRECT("E2610"))," ",(INDIRECT("E2610")))</f>
        <v xml:space="preserve"> </v>
      </c>
      <c r="BF2610" s="354" t="str">
        <f ca="1">IF(ISBLANK(INDIRECT("F2610"))," ",(INDIRECT("F2610")))</f>
        <v xml:space="preserve"> </v>
      </c>
      <c r="BG2610" s="354" t="str">
        <f ca="1">IF(ISBLANK(INDIRECT("G2610"))," ",(INDIRECT("G2610")))</f>
        <v xml:space="preserve"> </v>
      </c>
      <c r="BH2610" s="354" t="str">
        <f ca="1">IF(ISBLANK(INDIRECT("H2610"))," ",(INDIRECT("H2610")))</f>
        <v xml:space="preserve"> </v>
      </c>
      <c r="BI2610" s="354" t="str">
        <f ca="1">IF(ISBLANK(INDIRECT("I2610"))," ",(INDIRECT("I2610")))</f>
        <v xml:space="preserve"> </v>
      </c>
      <c r="BJ2610" s="354" t="str">
        <f ca="1">IF(ISBLANK(INDIRECT("J2610"))," ",(INDIRECT("J2610")))</f>
        <v xml:space="preserve"> </v>
      </c>
      <c r="BK2610" s="354" t="str">
        <f ca="1">IF(ISBLANK(INDIRECT("K2610"))," ",(INDIRECT("K2610")))</f>
        <v xml:space="preserve"> </v>
      </c>
      <c r="BL2610" s="354" t="str">
        <f ca="1">IF(ISBLANK(INDIRECT("L2610"))," ",(INDIRECT("L2610")))</f>
        <v xml:space="preserve"> </v>
      </c>
      <c r="BM2610" s="354" t="str">
        <f ca="1">IF(ISBLANK(INDIRECT("M2610"))," ",(INDIRECT("M2610")))</f>
        <v xml:space="preserve"> </v>
      </c>
      <c r="BN2610" s="354" t="str">
        <f ca="1">IF(ISBLANK(INDIRECT("N2610"))," ",(INDIRECT("N2610")))</f>
        <v xml:space="preserve"> </v>
      </c>
      <c r="BO2610" s="354" t="str">
        <f ca="1">IF(ISBLANK(INDIRECT("O2610"))," ",(INDIRECT("O2610")))</f>
        <v xml:space="preserve"> </v>
      </c>
      <c r="BP2610" s="354" t="str">
        <f ca="1">IF(ISBLANK(INDIRECT("P2610"))," ",(INDIRECT("P2610")))</f>
        <v xml:space="preserve"> </v>
      </c>
      <c r="BQ2610" s="354">
        <f ca="1">IF(ISBLANK(INDIRECT("Q2610"))," ",(INDIRECT("Q2610")))</f>
        <v>0</v>
      </c>
      <c r="BR2610" s="354" t="str">
        <f ca="1">IF(ISBLANK(INDIRECT("R2610"))," ",(INDIRECT("R2610")))</f>
        <v xml:space="preserve"> </v>
      </c>
      <c r="BS2610" s="355" t="str">
        <f t="shared" ca="1" si="81"/>
        <v xml:space="preserve"> </v>
      </c>
    </row>
    <row r="2611" spans="1:71" x14ac:dyDescent="0.25">
      <c r="A2611" s="255">
        <v>2606</v>
      </c>
      <c r="B2611" s="138"/>
      <c r="C2611" s="10"/>
      <c r="D2611" s="9"/>
      <c r="E2611" s="10"/>
      <c r="F2611" s="9"/>
      <c r="G2611" s="9"/>
      <c r="H2611" s="9"/>
      <c r="I2611" s="9"/>
      <c r="J2611" s="9"/>
      <c r="K2611" s="9"/>
      <c r="L2611" s="9"/>
      <c r="M2611" s="9"/>
      <c r="N2611" s="9"/>
      <c r="O2611" s="248"/>
      <c r="P2611" s="248"/>
      <c r="Q2611" s="248">
        <f t="shared" si="80"/>
        <v>0</v>
      </c>
      <c r="R2611" s="9"/>
      <c r="BB2611" s="354" t="str">
        <f ca="1">IF(ISBLANK(INDIRECT("B2611"))," ",(INDIRECT("B2611")))</f>
        <v xml:space="preserve"> </v>
      </c>
      <c r="BC2611" s="354" t="str">
        <f ca="1">IF(ISBLANK(INDIRECT("C2611"))," ",(INDIRECT("C2611")))</f>
        <v xml:space="preserve"> </v>
      </c>
      <c r="BD2611" s="354" t="str">
        <f ca="1">IF(ISBLANK(INDIRECT("D2611"))," ",(INDIRECT("D2611")))</f>
        <v xml:space="preserve"> </v>
      </c>
      <c r="BE2611" s="354" t="str">
        <f ca="1">IF(ISBLANK(INDIRECT("E2611"))," ",(INDIRECT("E2611")))</f>
        <v xml:space="preserve"> </v>
      </c>
      <c r="BF2611" s="354" t="str">
        <f ca="1">IF(ISBLANK(INDIRECT("F2611"))," ",(INDIRECT("F2611")))</f>
        <v xml:space="preserve"> </v>
      </c>
      <c r="BG2611" s="354" t="str">
        <f ca="1">IF(ISBLANK(INDIRECT("G2611"))," ",(INDIRECT("G2611")))</f>
        <v xml:space="preserve"> </v>
      </c>
      <c r="BH2611" s="354" t="str">
        <f ca="1">IF(ISBLANK(INDIRECT("H2611"))," ",(INDIRECT("H2611")))</f>
        <v xml:space="preserve"> </v>
      </c>
      <c r="BI2611" s="354" t="str">
        <f ca="1">IF(ISBLANK(INDIRECT("I2611"))," ",(INDIRECT("I2611")))</f>
        <v xml:space="preserve"> </v>
      </c>
      <c r="BJ2611" s="354" t="str">
        <f ca="1">IF(ISBLANK(INDIRECT("J2611"))," ",(INDIRECT("J2611")))</f>
        <v xml:space="preserve"> </v>
      </c>
      <c r="BK2611" s="354" t="str">
        <f ca="1">IF(ISBLANK(INDIRECT("K2611"))," ",(INDIRECT("K2611")))</f>
        <v xml:space="preserve"> </v>
      </c>
      <c r="BL2611" s="354" t="str">
        <f ca="1">IF(ISBLANK(INDIRECT("L2611"))," ",(INDIRECT("L2611")))</f>
        <v xml:space="preserve"> </v>
      </c>
      <c r="BM2611" s="354" t="str">
        <f ca="1">IF(ISBLANK(INDIRECT("M2611"))," ",(INDIRECT("M2611")))</f>
        <v xml:space="preserve"> </v>
      </c>
      <c r="BN2611" s="354" t="str">
        <f ca="1">IF(ISBLANK(INDIRECT("N2611"))," ",(INDIRECT("N2611")))</f>
        <v xml:space="preserve"> </v>
      </c>
      <c r="BO2611" s="354" t="str">
        <f ca="1">IF(ISBLANK(INDIRECT("O2611"))," ",(INDIRECT("O2611")))</f>
        <v xml:space="preserve"> </v>
      </c>
      <c r="BP2611" s="354" t="str">
        <f ca="1">IF(ISBLANK(INDIRECT("P2611"))," ",(INDIRECT("P2611")))</f>
        <v xml:space="preserve"> </v>
      </c>
      <c r="BQ2611" s="354">
        <f ca="1">IF(ISBLANK(INDIRECT("Q2611"))," ",(INDIRECT("Q2611")))</f>
        <v>0</v>
      </c>
      <c r="BR2611" s="354" t="str">
        <f ca="1">IF(ISBLANK(INDIRECT("R2611"))," ",(INDIRECT("R2611")))</f>
        <v xml:space="preserve"> </v>
      </c>
      <c r="BS2611" s="355" t="str">
        <f t="shared" ca="1" si="81"/>
        <v xml:space="preserve"> </v>
      </c>
    </row>
    <row r="2612" spans="1:71" x14ac:dyDescent="0.25">
      <c r="A2612" s="255">
        <v>2607</v>
      </c>
      <c r="B2612" s="138"/>
      <c r="C2612" s="10"/>
      <c r="D2612" s="9"/>
      <c r="E2612" s="10"/>
      <c r="F2612" s="9"/>
      <c r="G2612" s="9"/>
      <c r="H2612" s="9"/>
      <c r="I2612" s="9"/>
      <c r="J2612" s="9"/>
      <c r="K2612" s="9"/>
      <c r="L2612" s="9"/>
      <c r="M2612" s="9"/>
      <c r="N2612" s="9"/>
      <c r="O2612" s="248"/>
      <c r="P2612" s="248"/>
      <c r="Q2612" s="248">
        <f t="shared" si="80"/>
        <v>0</v>
      </c>
      <c r="R2612" s="9"/>
      <c r="BB2612" s="354" t="str">
        <f ca="1">IF(ISBLANK(INDIRECT("B2612"))," ",(INDIRECT("B2612")))</f>
        <v xml:space="preserve"> </v>
      </c>
      <c r="BC2612" s="354" t="str">
        <f ca="1">IF(ISBLANK(INDIRECT("C2612"))," ",(INDIRECT("C2612")))</f>
        <v xml:space="preserve"> </v>
      </c>
      <c r="BD2612" s="354" t="str">
        <f ca="1">IF(ISBLANK(INDIRECT("D2612"))," ",(INDIRECT("D2612")))</f>
        <v xml:space="preserve"> </v>
      </c>
      <c r="BE2612" s="354" t="str">
        <f ca="1">IF(ISBLANK(INDIRECT("E2612"))," ",(INDIRECT("E2612")))</f>
        <v xml:space="preserve"> </v>
      </c>
      <c r="BF2612" s="354" t="str">
        <f ca="1">IF(ISBLANK(INDIRECT("F2612"))," ",(INDIRECT("F2612")))</f>
        <v xml:space="preserve"> </v>
      </c>
      <c r="BG2612" s="354" t="str">
        <f ca="1">IF(ISBLANK(INDIRECT("G2612"))," ",(INDIRECT("G2612")))</f>
        <v xml:space="preserve"> </v>
      </c>
      <c r="BH2612" s="354" t="str">
        <f ca="1">IF(ISBLANK(INDIRECT("H2612"))," ",(INDIRECT("H2612")))</f>
        <v xml:space="preserve"> </v>
      </c>
      <c r="BI2612" s="354" t="str">
        <f ca="1">IF(ISBLANK(INDIRECT("I2612"))," ",(INDIRECT("I2612")))</f>
        <v xml:space="preserve"> </v>
      </c>
      <c r="BJ2612" s="354" t="str">
        <f ca="1">IF(ISBLANK(INDIRECT("J2612"))," ",(INDIRECT("J2612")))</f>
        <v xml:space="preserve"> </v>
      </c>
      <c r="BK2612" s="354" t="str">
        <f ca="1">IF(ISBLANK(INDIRECT("K2612"))," ",(INDIRECT("K2612")))</f>
        <v xml:space="preserve"> </v>
      </c>
      <c r="BL2612" s="354" t="str">
        <f ca="1">IF(ISBLANK(INDIRECT("L2612"))," ",(INDIRECT("L2612")))</f>
        <v xml:space="preserve"> </v>
      </c>
      <c r="BM2612" s="354" t="str">
        <f ca="1">IF(ISBLANK(INDIRECT("M2612"))," ",(INDIRECT("M2612")))</f>
        <v xml:space="preserve"> </v>
      </c>
      <c r="BN2612" s="354" t="str">
        <f ca="1">IF(ISBLANK(INDIRECT("N2612"))," ",(INDIRECT("N2612")))</f>
        <v xml:space="preserve"> </v>
      </c>
      <c r="BO2612" s="354" t="str">
        <f ca="1">IF(ISBLANK(INDIRECT("O2612"))," ",(INDIRECT("O2612")))</f>
        <v xml:space="preserve"> </v>
      </c>
      <c r="BP2612" s="354" t="str">
        <f ca="1">IF(ISBLANK(INDIRECT("P2612"))," ",(INDIRECT("P2612")))</f>
        <v xml:space="preserve"> </v>
      </c>
      <c r="BQ2612" s="354">
        <f ca="1">IF(ISBLANK(INDIRECT("Q2612"))," ",(INDIRECT("Q2612")))</f>
        <v>0</v>
      </c>
      <c r="BR2612" s="354" t="str">
        <f ca="1">IF(ISBLANK(INDIRECT("R2612"))," ",(INDIRECT("R2612")))</f>
        <v xml:space="preserve"> </v>
      </c>
      <c r="BS2612" s="355" t="str">
        <f t="shared" ca="1" si="81"/>
        <v xml:space="preserve"> </v>
      </c>
    </row>
    <row r="2613" spans="1:71" x14ac:dyDescent="0.25">
      <c r="A2613" s="255">
        <v>2608</v>
      </c>
      <c r="B2613" s="138"/>
      <c r="C2613" s="10"/>
      <c r="D2613" s="9"/>
      <c r="E2613" s="10"/>
      <c r="F2613" s="9"/>
      <c r="G2613" s="9"/>
      <c r="H2613" s="9"/>
      <c r="I2613" s="9"/>
      <c r="J2613" s="9"/>
      <c r="K2613" s="9"/>
      <c r="L2613" s="9"/>
      <c r="M2613" s="9"/>
      <c r="N2613" s="9"/>
      <c r="O2613" s="248"/>
      <c r="P2613" s="248"/>
      <c r="Q2613" s="248">
        <f t="shared" si="80"/>
        <v>0</v>
      </c>
      <c r="R2613" s="9"/>
      <c r="BB2613" s="354" t="str">
        <f ca="1">IF(ISBLANK(INDIRECT("B2613"))," ",(INDIRECT("B2613")))</f>
        <v xml:space="preserve"> </v>
      </c>
      <c r="BC2613" s="354" t="str">
        <f ca="1">IF(ISBLANK(INDIRECT("C2613"))," ",(INDIRECT("C2613")))</f>
        <v xml:space="preserve"> </v>
      </c>
      <c r="BD2613" s="354" t="str">
        <f ca="1">IF(ISBLANK(INDIRECT("D2613"))," ",(INDIRECT("D2613")))</f>
        <v xml:space="preserve"> </v>
      </c>
      <c r="BE2613" s="354" t="str">
        <f ca="1">IF(ISBLANK(INDIRECT("E2613"))," ",(INDIRECT("E2613")))</f>
        <v xml:space="preserve"> </v>
      </c>
      <c r="BF2613" s="354" t="str">
        <f ca="1">IF(ISBLANK(INDIRECT("F2613"))," ",(INDIRECT("F2613")))</f>
        <v xml:space="preserve"> </v>
      </c>
      <c r="BG2613" s="354" t="str">
        <f ca="1">IF(ISBLANK(INDIRECT("G2613"))," ",(INDIRECT("G2613")))</f>
        <v xml:space="preserve"> </v>
      </c>
      <c r="BH2613" s="354" t="str">
        <f ca="1">IF(ISBLANK(INDIRECT("H2613"))," ",(INDIRECT("H2613")))</f>
        <v xml:space="preserve"> </v>
      </c>
      <c r="BI2613" s="354" t="str">
        <f ca="1">IF(ISBLANK(INDIRECT("I2613"))," ",(INDIRECT("I2613")))</f>
        <v xml:space="preserve"> </v>
      </c>
      <c r="BJ2613" s="354" t="str">
        <f ca="1">IF(ISBLANK(INDIRECT("J2613"))," ",(INDIRECT("J2613")))</f>
        <v xml:space="preserve"> </v>
      </c>
      <c r="BK2613" s="354" t="str">
        <f ca="1">IF(ISBLANK(INDIRECT("K2613"))," ",(INDIRECT("K2613")))</f>
        <v xml:space="preserve"> </v>
      </c>
      <c r="BL2613" s="354" t="str">
        <f ca="1">IF(ISBLANK(INDIRECT("L2613"))," ",(INDIRECT("L2613")))</f>
        <v xml:space="preserve"> </v>
      </c>
      <c r="BM2613" s="354" t="str">
        <f ca="1">IF(ISBLANK(INDIRECT("M2613"))," ",(INDIRECT("M2613")))</f>
        <v xml:space="preserve"> </v>
      </c>
      <c r="BN2613" s="354" t="str">
        <f ca="1">IF(ISBLANK(INDIRECT("N2613"))," ",(INDIRECT("N2613")))</f>
        <v xml:space="preserve"> </v>
      </c>
      <c r="BO2613" s="354" t="str">
        <f ca="1">IF(ISBLANK(INDIRECT("O2613"))," ",(INDIRECT("O2613")))</f>
        <v xml:space="preserve"> </v>
      </c>
      <c r="BP2613" s="354" t="str">
        <f ca="1">IF(ISBLANK(INDIRECT("P2613"))," ",(INDIRECT("P2613")))</f>
        <v xml:space="preserve"> </v>
      </c>
      <c r="BQ2613" s="354">
        <f ca="1">IF(ISBLANK(INDIRECT("Q2613"))," ",(INDIRECT("Q2613")))</f>
        <v>0</v>
      </c>
      <c r="BR2613" s="354" t="str">
        <f ca="1">IF(ISBLANK(INDIRECT("R2613"))," ",(INDIRECT("R2613")))</f>
        <v xml:space="preserve"> </v>
      </c>
      <c r="BS2613" s="355" t="str">
        <f t="shared" ca="1" si="81"/>
        <v xml:space="preserve"> </v>
      </c>
    </row>
    <row r="2614" spans="1:71" x14ac:dyDescent="0.25">
      <c r="A2614" s="255">
        <v>2609</v>
      </c>
      <c r="B2614" s="138"/>
      <c r="C2614" s="10"/>
      <c r="D2614" s="9"/>
      <c r="E2614" s="10"/>
      <c r="F2614" s="9"/>
      <c r="G2614" s="9"/>
      <c r="H2614" s="9"/>
      <c r="I2614" s="9"/>
      <c r="J2614" s="9"/>
      <c r="K2614" s="9"/>
      <c r="L2614" s="9"/>
      <c r="M2614" s="9"/>
      <c r="N2614" s="9"/>
      <c r="O2614" s="248"/>
      <c r="P2614" s="248"/>
      <c r="Q2614" s="248">
        <f t="shared" si="80"/>
        <v>0</v>
      </c>
      <c r="R2614" s="9"/>
      <c r="BB2614" s="354" t="str">
        <f ca="1">IF(ISBLANK(INDIRECT("B2614"))," ",(INDIRECT("B2614")))</f>
        <v xml:space="preserve"> </v>
      </c>
      <c r="BC2614" s="354" t="str">
        <f ca="1">IF(ISBLANK(INDIRECT("C2614"))," ",(INDIRECT("C2614")))</f>
        <v xml:space="preserve"> </v>
      </c>
      <c r="BD2614" s="354" t="str">
        <f ca="1">IF(ISBLANK(INDIRECT("D2614"))," ",(INDIRECT("D2614")))</f>
        <v xml:space="preserve"> </v>
      </c>
      <c r="BE2614" s="354" t="str">
        <f ca="1">IF(ISBLANK(INDIRECT("E2614"))," ",(INDIRECT("E2614")))</f>
        <v xml:space="preserve"> </v>
      </c>
      <c r="BF2614" s="354" t="str">
        <f ca="1">IF(ISBLANK(INDIRECT("F2614"))," ",(INDIRECT("F2614")))</f>
        <v xml:space="preserve"> </v>
      </c>
      <c r="BG2614" s="354" t="str">
        <f ca="1">IF(ISBLANK(INDIRECT("G2614"))," ",(INDIRECT("G2614")))</f>
        <v xml:space="preserve"> </v>
      </c>
      <c r="BH2614" s="354" t="str">
        <f ca="1">IF(ISBLANK(INDIRECT("H2614"))," ",(INDIRECT("H2614")))</f>
        <v xml:space="preserve"> </v>
      </c>
      <c r="BI2614" s="354" t="str">
        <f ca="1">IF(ISBLANK(INDIRECT("I2614"))," ",(INDIRECT("I2614")))</f>
        <v xml:space="preserve"> </v>
      </c>
      <c r="BJ2614" s="354" t="str">
        <f ca="1">IF(ISBLANK(INDIRECT("J2614"))," ",(INDIRECT("J2614")))</f>
        <v xml:space="preserve"> </v>
      </c>
      <c r="BK2614" s="354" t="str">
        <f ca="1">IF(ISBLANK(INDIRECT("K2614"))," ",(INDIRECT("K2614")))</f>
        <v xml:space="preserve"> </v>
      </c>
      <c r="BL2614" s="354" t="str">
        <f ca="1">IF(ISBLANK(INDIRECT("L2614"))," ",(INDIRECT("L2614")))</f>
        <v xml:space="preserve"> </v>
      </c>
      <c r="BM2614" s="354" t="str">
        <f ca="1">IF(ISBLANK(INDIRECT("M2614"))," ",(INDIRECT("M2614")))</f>
        <v xml:space="preserve"> </v>
      </c>
      <c r="BN2614" s="354" t="str">
        <f ca="1">IF(ISBLANK(INDIRECT("N2614"))," ",(INDIRECT("N2614")))</f>
        <v xml:space="preserve"> </v>
      </c>
      <c r="BO2614" s="354" t="str">
        <f ca="1">IF(ISBLANK(INDIRECT("O2614"))," ",(INDIRECT("O2614")))</f>
        <v xml:space="preserve"> </v>
      </c>
      <c r="BP2614" s="354" t="str">
        <f ca="1">IF(ISBLANK(INDIRECT("P2614"))," ",(INDIRECT("P2614")))</f>
        <v xml:space="preserve"> </v>
      </c>
      <c r="BQ2614" s="354">
        <f ca="1">IF(ISBLANK(INDIRECT("Q2614"))," ",(INDIRECT("Q2614")))</f>
        <v>0</v>
      </c>
      <c r="BR2614" s="354" t="str">
        <f ca="1">IF(ISBLANK(INDIRECT("R2614"))," ",(INDIRECT("R2614")))</f>
        <v xml:space="preserve"> </v>
      </c>
      <c r="BS2614" s="355" t="str">
        <f t="shared" ca="1" si="81"/>
        <v xml:space="preserve"> </v>
      </c>
    </row>
    <row r="2615" spans="1:71" x14ac:dyDescent="0.25">
      <c r="A2615" s="255">
        <v>2610</v>
      </c>
      <c r="B2615" s="138"/>
      <c r="C2615" s="10"/>
      <c r="D2615" s="9"/>
      <c r="E2615" s="10"/>
      <c r="F2615" s="9"/>
      <c r="G2615" s="9"/>
      <c r="H2615" s="9"/>
      <c r="I2615" s="9"/>
      <c r="J2615" s="9"/>
      <c r="K2615" s="9"/>
      <c r="L2615" s="9"/>
      <c r="M2615" s="9"/>
      <c r="N2615" s="9"/>
      <c r="O2615" s="248"/>
      <c r="P2615" s="248"/>
      <c r="Q2615" s="248">
        <f t="shared" si="80"/>
        <v>0</v>
      </c>
      <c r="R2615" s="9"/>
      <c r="BB2615" s="354" t="str">
        <f ca="1">IF(ISBLANK(INDIRECT("B2615"))," ",(INDIRECT("B2615")))</f>
        <v xml:space="preserve"> </v>
      </c>
      <c r="BC2615" s="354" t="str">
        <f ca="1">IF(ISBLANK(INDIRECT("C2615"))," ",(INDIRECT("C2615")))</f>
        <v xml:space="preserve"> </v>
      </c>
      <c r="BD2615" s="354" t="str">
        <f ca="1">IF(ISBLANK(INDIRECT("D2615"))," ",(INDIRECT("D2615")))</f>
        <v xml:space="preserve"> </v>
      </c>
      <c r="BE2615" s="354" t="str">
        <f ca="1">IF(ISBLANK(INDIRECT("E2615"))," ",(INDIRECT("E2615")))</f>
        <v xml:space="preserve"> </v>
      </c>
      <c r="BF2615" s="354" t="str">
        <f ca="1">IF(ISBLANK(INDIRECT("F2615"))," ",(INDIRECT("F2615")))</f>
        <v xml:space="preserve"> </v>
      </c>
      <c r="BG2615" s="354" t="str">
        <f ca="1">IF(ISBLANK(INDIRECT("G2615"))," ",(INDIRECT("G2615")))</f>
        <v xml:space="preserve"> </v>
      </c>
      <c r="BH2615" s="354" t="str">
        <f ca="1">IF(ISBLANK(INDIRECT("H2615"))," ",(INDIRECT("H2615")))</f>
        <v xml:space="preserve"> </v>
      </c>
      <c r="BI2615" s="354" t="str">
        <f ca="1">IF(ISBLANK(INDIRECT("I2615"))," ",(INDIRECT("I2615")))</f>
        <v xml:space="preserve"> </v>
      </c>
      <c r="BJ2615" s="354" t="str">
        <f ca="1">IF(ISBLANK(INDIRECT("J2615"))," ",(INDIRECT("J2615")))</f>
        <v xml:space="preserve"> </v>
      </c>
      <c r="BK2615" s="354" t="str">
        <f ca="1">IF(ISBLANK(INDIRECT("K2615"))," ",(INDIRECT("K2615")))</f>
        <v xml:space="preserve"> </v>
      </c>
      <c r="BL2615" s="354" t="str">
        <f ca="1">IF(ISBLANK(INDIRECT("L2615"))," ",(INDIRECT("L2615")))</f>
        <v xml:space="preserve"> </v>
      </c>
      <c r="BM2615" s="354" t="str">
        <f ca="1">IF(ISBLANK(INDIRECT("M2615"))," ",(INDIRECT("M2615")))</f>
        <v xml:space="preserve"> </v>
      </c>
      <c r="BN2615" s="354" t="str">
        <f ca="1">IF(ISBLANK(INDIRECT("N2615"))," ",(INDIRECT("N2615")))</f>
        <v xml:space="preserve"> </v>
      </c>
      <c r="BO2615" s="354" t="str">
        <f ca="1">IF(ISBLANK(INDIRECT("O2615"))," ",(INDIRECT("O2615")))</f>
        <v xml:space="preserve"> </v>
      </c>
      <c r="BP2615" s="354" t="str">
        <f ca="1">IF(ISBLANK(INDIRECT("P2615"))," ",(INDIRECT("P2615")))</f>
        <v xml:space="preserve"> </v>
      </c>
      <c r="BQ2615" s="354">
        <f ca="1">IF(ISBLANK(INDIRECT("Q2615"))," ",(INDIRECT("Q2615")))</f>
        <v>0</v>
      </c>
      <c r="BR2615" s="354" t="str">
        <f ca="1">IF(ISBLANK(INDIRECT("R2615"))," ",(INDIRECT("R2615")))</f>
        <v xml:space="preserve"> </v>
      </c>
      <c r="BS2615" s="355" t="str">
        <f t="shared" ca="1" si="81"/>
        <v xml:space="preserve"> </v>
      </c>
    </row>
    <row r="2616" spans="1:71" x14ac:dyDescent="0.25">
      <c r="A2616" s="255">
        <v>2611</v>
      </c>
      <c r="B2616" s="138"/>
      <c r="C2616" s="10"/>
      <c r="D2616" s="9"/>
      <c r="E2616" s="10"/>
      <c r="F2616" s="9"/>
      <c r="G2616" s="9"/>
      <c r="H2616" s="9"/>
      <c r="I2616" s="9"/>
      <c r="J2616" s="9"/>
      <c r="K2616" s="9"/>
      <c r="L2616" s="9"/>
      <c r="M2616" s="9"/>
      <c r="N2616" s="9"/>
      <c r="O2616" s="248"/>
      <c r="P2616" s="248"/>
      <c r="Q2616" s="248">
        <f t="shared" si="80"/>
        <v>0</v>
      </c>
      <c r="R2616" s="9"/>
      <c r="BB2616" s="354" t="str">
        <f ca="1">IF(ISBLANK(INDIRECT("B2616"))," ",(INDIRECT("B2616")))</f>
        <v xml:space="preserve"> </v>
      </c>
      <c r="BC2616" s="354" t="str">
        <f ca="1">IF(ISBLANK(INDIRECT("C2616"))," ",(INDIRECT("C2616")))</f>
        <v xml:space="preserve"> </v>
      </c>
      <c r="BD2616" s="354" t="str">
        <f ca="1">IF(ISBLANK(INDIRECT("D2616"))," ",(INDIRECT("D2616")))</f>
        <v xml:space="preserve"> </v>
      </c>
      <c r="BE2616" s="354" t="str">
        <f ca="1">IF(ISBLANK(INDIRECT("E2616"))," ",(INDIRECT("E2616")))</f>
        <v xml:space="preserve"> </v>
      </c>
      <c r="BF2616" s="354" t="str">
        <f ca="1">IF(ISBLANK(INDIRECT("F2616"))," ",(INDIRECT("F2616")))</f>
        <v xml:space="preserve"> </v>
      </c>
      <c r="BG2616" s="354" t="str">
        <f ca="1">IF(ISBLANK(INDIRECT("G2616"))," ",(INDIRECT("G2616")))</f>
        <v xml:space="preserve"> </v>
      </c>
      <c r="BH2616" s="354" t="str">
        <f ca="1">IF(ISBLANK(INDIRECT("H2616"))," ",(INDIRECT("H2616")))</f>
        <v xml:space="preserve"> </v>
      </c>
      <c r="BI2616" s="354" t="str">
        <f ca="1">IF(ISBLANK(INDIRECT("I2616"))," ",(INDIRECT("I2616")))</f>
        <v xml:space="preserve"> </v>
      </c>
      <c r="BJ2616" s="354" t="str">
        <f ca="1">IF(ISBLANK(INDIRECT("J2616"))," ",(INDIRECT("J2616")))</f>
        <v xml:space="preserve"> </v>
      </c>
      <c r="BK2616" s="354" t="str">
        <f ca="1">IF(ISBLANK(INDIRECT("K2616"))," ",(INDIRECT("K2616")))</f>
        <v xml:space="preserve"> </v>
      </c>
      <c r="BL2616" s="354" t="str">
        <f ca="1">IF(ISBLANK(INDIRECT("L2616"))," ",(INDIRECT("L2616")))</f>
        <v xml:space="preserve"> </v>
      </c>
      <c r="BM2616" s="354" t="str">
        <f ca="1">IF(ISBLANK(INDIRECT("M2616"))," ",(INDIRECT("M2616")))</f>
        <v xml:space="preserve"> </v>
      </c>
      <c r="BN2616" s="354" t="str">
        <f ca="1">IF(ISBLANK(INDIRECT("N2616"))," ",(INDIRECT("N2616")))</f>
        <v xml:space="preserve"> </v>
      </c>
      <c r="BO2616" s="354" t="str">
        <f ca="1">IF(ISBLANK(INDIRECT("O2616"))," ",(INDIRECT("O2616")))</f>
        <v xml:space="preserve"> </v>
      </c>
      <c r="BP2616" s="354" t="str">
        <f ca="1">IF(ISBLANK(INDIRECT("P2616"))," ",(INDIRECT("P2616")))</f>
        <v xml:space="preserve"> </v>
      </c>
      <c r="BQ2616" s="354">
        <f ca="1">IF(ISBLANK(INDIRECT("Q2616"))," ",(INDIRECT("Q2616")))</f>
        <v>0</v>
      </c>
      <c r="BR2616" s="354" t="str">
        <f ca="1">IF(ISBLANK(INDIRECT("R2616"))," ",(INDIRECT("R2616")))</f>
        <v xml:space="preserve"> </v>
      </c>
      <c r="BS2616" s="355" t="str">
        <f t="shared" ca="1" si="81"/>
        <v xml:space="preserve"> </v>
      </c>
    </row>
    <row r="2617" spans="1:71" x14ac:dyDescent="0.25">
      <c r="A2617" s="255">
        <v>2612</v>
      </c>
      <c r="B2617" s="138"/>
      <c r="C2617" s="10"/>
      <c r="D2617" s="9"/>
      <c r="E2617" s="10"/>
      <c r="F2617" s="9"/>
      <c r="G2617" s="9"/>
      <c r="H2617" s="9"/>
      <c r="I2617" s="9"/>
      <c r="J2617" s="9"/>
      <c r="K2617" s="9"/>
      <c r="L2617" s="9"/>
      <c r="M2617" s="9"/>
      <c r="N2617" s="9"/>
      <c r="O2617" s="248"/>
      <c r="P2617" s="248"/>
      <c r="Q2617" s="248">
        <f t="shared" si="80"/>
        <v>0</v>
      </c>
      <c r="R2617" s="9"/>
      <c r="BB2617" s="354" t="str">
        <f ca="1">IF(ISBLANK(INDIRECT("B2617"))," ",(INDIRECT("B2617")))</f>
        <v xml:space="preserve"> </v>
      </c>
      <c r="BC2617" s="354" t="str">
        <f ca="1">IF(ISBLANK(INDIRECT("C2617"))," ",(INDIRECT("C2617")))</f>
        <v xml:space="preserve"> </v>
      </c>
      <c r="BD2617" s="354" t="str">
        <f ca="1">IF(ISBLANK(INDIRECT("D2617"))," ",(INDIRECT("D2617")))</f>
        <v xml:space="preserve"> </v>
      </c>
      <c r="BE2617" s="354" t="str">
        <f ca="1">IF(ISBLANK(INDIRECT("E2617"))," ",(INDIRECT("E2617")))</f>
        <v xml:space="preserve"> </v>
      </c>
      <c r="BF2617" s="354" t="str">
        <f ca="1">IF(ISBLANK(INDIRECT("F2617"))," ",(INDIRECT("F2617")))</f>
        <v xml:space="preserve"> </v>
      </c>
      <c r="BG2617" s="354" t="str">
        <f ca="1">IF(ISBLANK(INDIRECT("G2617"))," ",(INDIRECT("G2617")))</f>
        <v xml:space="preserve"> </v>
      </c>
      <c r="BH2617" s="354" t="str">
        <f ca="1">IF(ISBLANK(INDIRECT("H2617"))," ",(INDIRECT("H2617")))</f>
        <v xml:space="preserve"> </v>
      </c>
      <c r="BI2617" s="354" t="str">
        <f ca="1">IF(ISBLANK(INDIRECT("I2617"))," ",(INDIRECT("I2617")))</f>
        <v xml:space="preserve"> </v>
      </c>
      <c r="BJ2617" s="354" t="str">
        <f ca="1">IF(ISBLANK(INDIRECT("J2617"))," ",(INDIRECT("J2617")))</f>
        <v xml:space="preserve"> </v>
      </c>
      <c r="BK2617" s="354" t="str">
        <f ca="1">IF(ISBLANK(INDIRECT("K2617"))," ",(INDIRECT("K2617")))</f>
        <v xml:space="preserve"> </v>
      </c>
      <c r="BL2617" s="354" t="str">
        <f ca="1">IF(ISBLANK(INDIRECT("L2617"))," ",(INDIRECT("L2617")))</f>
        <v xml:space="preserve"> </v>
      </c>
      <c r="BM2617" s="354" t="str">
        <f ca="1">IF(ISBLANK(INDIRECT("M2617"))," ",(INDIRECT("M2617")))</f>
        <v xml:space="preserve"> </v>
      </c>
      <c r="BN2617" s="354" t="str">
        <f ca="1">IF(ISBLANK(INDIRECT("N2617"))," ",(INDIRECT("N2617")))</f>
        <v xml:space="preserve"> </v>
      </c>
      <c r="BO2617" s="354" t="str">
        <f ca="1">IF(ISBLANK(INDIRECT("O2617"))," ",(INDIRECT("O2617")))</f>
        <v xml:space="preserve"> </v>
      </c>
      <c r="BP2617" s="354" t="str">
        <f ca="1">IF(ISBLANK(INDIRECT("P2617"))," ",(INDIRECT("P2617")))</f>
        <v xml:space="preserve"> </v>
      </c>
      <c r="BQ2617" s="354">
        <f ca="1">IF(ISBLANK(INDIRECT("Q2617"))," ",(INDIRECT("Q2617")))</f>
        <v>0</v>
      </c>
      <c r="BR2617" s="354" t="str">
        <f ca="1">IF(ISBLANK(INDIRECT("R2617"))," ",(INDIRECT("R2617")))</f>
        <v xml:space="preserve"> </v>
      </c>
      <c r="BS2617" s="355" t="str">
        <f t="shared" ca="1" si="81"/>
        <v xml:space="preserve"> </v>
      </c>
    </row>
    <row r="2618" spans="1:71" x14ac:dyDescent="0.25">
      <c r="A2618" s="255">
        <v>2613</v>
      </c>
      <c r="B2618" s="138"/>
      <c r="C2618" s="10"/>
      <c r="D2618" s="9"/>
      <c r="E2618" s="10"/>
      <c r="F2618" s="9"/>
      <c r="G2618" s="9"/>
      <c r="H2618" s="9"/>
      <c r="I2618" s="9"/>
      <c r="J2618" s="9"/>
      <c r="K2618" s="9"/>
      <c r="L2618" s="9"/>
      <c r="M2618" s="9"/>
      <c r="N2618" s="9"/>
      <c r="O2618" s="248"/>
      <c r="P2618" s="248"/>
      <c r="Q2618" s="248">
        <f t="shared" si="80"/>
        <v>0</v>
      </c>
      <c r="R2618" s="9"/>
      <c r="BB2618" s="354" t="str">
        <f ca="1">IF(ISBLANK(INDIRECT("B2618"))," ",(INDIRECT("B2618")))</f>
        <v xml:space="preserve"> </v>
      </c>
      <c r="BC2618" s="354" t="str">
        <f ca="1">IF(ISBLANK(INDIRECT("C2618"))," ",(INDIRECT("C2618")))</f>
        <v xml:space="preserve"> </v>
      </c>
      <c r="BD2618" s="354" t="str">
        <f ca="1">IF(ISBLANK(INDIRECT("D2618"))," ",(INDIRECT("D2618")))</f>
        <v xml:space="preserve"> </v>
      </c>
      <c r="BE2618" s="354" t="str">
        <f ca="1">IF(ISBLANK(INDIRECT("E2618"))," ",(INDIRECT("E2618")))</f>
        <v xml:space="preserve"> </v>
      </c>
      <c r="BF2618" s="354" t="str">
        <f ca="1">IF(ISBLANK(INDIRECT("F2618"))," ",(INDIRECT("F2618")))</f>
        <v xml:space="preserve"> </v>
      </c>
      <c r="BG2618" s="354" t="str">
        <f ca="1">IF(ISBLANK(INDIRECT("G2618"))," ",(INDIRECT("G2618")))</f>
        <v xml:space="preserve"> </v>
      </c>
      <c r="BH2618" s="354" t="str">
        <f ca="1">IF(ISBLANK(INDIRECT("H2618"))," ",(INDIRECT("H2618")))</f>
        <v xml:space="preserve"> </v>
      </c>
      <c r="BI2618" s="354" t="str">
        <f ca="1">IF(ISBLANK(INDIRECT("I2618"))," ",(INDIRECT("I2618")))</f>
        <v xml:space="preserve"> </v>
      </c>
      <c r="BJ2618" s="354" t="str">
        <f ca="1">IF(ISBLANK(INDIRECT("J2618"))," ",(INDIRECT("J2618")))</f>
        <v xml:space="preserve"> </v>
      </c>
      <c r="BK2618" s="354" t="str">
        <f ca="1">IF(ISBLANK(INDIRECT("K2618"))," ",(INDIRECT("K2618")))</f>
        <v xml:space="preserve"> </v>
      </c>
      <c r="BL2618" s="354" t="str">
        <f ca="1">IF(ISBLANK(INDIRECT("L2618"))," ",(INDIRECT("L2618")))</f>
        <v xml:space="preserve"> </v>
      </c>
      <c r="BM2618" s="354" t="str">
        <f ca="1">IF(ISBLANK(INDIRECT("M2618"))," ",(INDIRECT("M2618")))</f>
        <v xml:space="preserve"> </v>
      </c>
      <c r="BN2618" s="354" t="str">
        <f ca="1">IF(ISBLANK(INDIRECT("N2618"))," ",(INDIRECT("N2618")))</f>
        <v xml:space="preserve"> </v>
      </c>
      <c r="BO2618" s="354" t="str">
        <f ca="1">IF(ISBLANK(INDIRECT("O2618"))," ",(INDIRECT("O2618")))</f>
        <v xml:space="preserve"> </v>
      </c>
      <c r="BP2618" s="354" t="str">
        <f ca="1">IF(ISBLANK(INDIRECT("P2618"))," ",(INDIRECT("P2618")))</f>
        <v xml:space="preserve"> </v>
      </c>
      <c r="BQ2618" s="354">
        <f ca="1">IF(ISBLANK(INDIRECT("Q2618"))," ",(INDIRECT("Q2618")))</f>
        <v>0</v>
      </c>
      <c r="BR2618" s="354" t="str">
        <f ca="1">IF(ISBLANK(INDIRECT("R2618"))," ",(INDIRECT("R2618")))</f>
        <v xml:space="preserve"> </v>
      </c>
      <c r="BS2618" s="355" t="str">
        <f t="shared" ca="1" si="81"/>
        <v xml:space="preserve"> </v>
      </c>
    </row>
    <row r="2619" spans="1:71" x14ac:dyDescent="0.25">
      <c r="A2619" s="255">
        <v>2614</v>
      </c>
      <c r="B2619" s="138"/>
      <c r="C2619" s="10"/>
      <c r="D2619" s="9"/>
      <c r="E2619" s="10"/>
      <c r="F2619" s="9"/>
      <c r="G2619" s="9"/>
      <c r="H2619" s="9"/>
      <c r="I2619" s="9"/>
      <c r="J2619" s="9"/>
      <c r="K2619" s="9"/>
      <c r="L2619" s="9"/>
      <c r="M2619" s="9"/>
      <c r="N2619" s="9"/>
      <c r="O2619" s="248"/>
      <c r="P2619" s="248"/>
      <c r="Q2619" s="248">
        <f t="shared" si="80"/>
        <v>0</v>
      </c>
      <c r="R2619" s="9"/>
      <c r="BB2619" s="354" t="str">
        <f ca="1">IF(ISBLANK(INDIRECT("B2619"))," ",(INDIRECT("B2619")))</f>
        <v xml:space="preserve"> </v>
      </c>
      <c r="BC2619" s="354" t="str">
        <f ca="1">IF(ISBLANK(INDIRECT("C2619"))," ",(INDIRECT("C2619")))</f>
        <v xml:space="preserve"> </v>
      </c>
      <c r="BD2619" s="354" t="str">
        <f ca="1">IF(ISBLANK(INDIRECT("D2619"))," ",(INDIRECT("D2619")))</f>
        <v xml:space="preserve"> </v>
      </c>
      <c r="BE2619" s="354" t="str">
        <f ca="1">IF(ISBLANK(INDIRECT("E2619"))," ",(INDIRECT("E2619")))</f>
        <v xml:space="preserve"> </v>
      </c>
      <c r="BF2619" s="354" t="str">
        <f ca="1">IF(ISBLANK(INDIRECT("F2619"))," ",(INDIRECT("F2619")))</f>
        <v xml:space="preserve"> </v>
      </c>
      <c r="BG2619" s="354" t="str">
        <f ca="1">IF(ISBLANK(INDIRECT("G2619"))," ",(INDIRECT("G2619")))</f>
        <v xml:space="preserve"> </v>
      </c>
      <c r="BH2619" s="354" t="str">
        <f ca="1">IF(ISBLANK(INDIRECT("H2619"))," ",(INDIRECT("H2619")))</f>
        <v xml:space="preserve"> </v>
      </c>
      <c r="BI2619" s="354" t="str">
        <f ca="1">IF(ISBLANK(INDIRECT("I2619"))," ",(INDIRECT("I2619")))</f>
        <v xml:space="preserve"> </v>
      </c>
      <c r="BJ2619" s="354" t="str">
        <f ca="1">IF(ISBLANK(INDIRECT("J2619"))," ",(INDIRECT("J2619")))</f>
        <v xml:space="preserve"> </v>
      </c>
      <c r="BK2619" s="354" t="str">
        <f ca="1">IF(ISBLANK(INDIRECT("K2619"))," ",(INDIRECT("K2619")))</f>
        <v xml:space="preserve"> </v>
      </c>
      <c r="BL2619" s="354" t="str">
        <f ca="1">IF(ISBLANK(INDIRECT("L2619"))," ",(INDIRECT("L2619")))</f>
        <v xml:space="preserve"> </v>
      </c>
      <c r="BM2619" s="354" t="str">
        <f ca="1">IF(ISBLANK(INDIRECT("M2619"))," ",(INDIRECT("M2619")))</f>
        <v xml:space="preserve"> </v>
      </c>
      <c r="BN2619" s="354" t="str">
        <f ca="1">IF(ISBLANK(INDIRECT("N2619"))," ",(INDIRECT("N2619")))</f>
        <v xml:space="preserve"> </v>
      </c>
      <c r="BO2619" s="354" t="str">
        <f ca="1">IF(ISBLANK(INDIRECT("O2619"))," ",(INDIRECT("O2619")))</f>
        <v xml:space="preserve"> </v>
      </c>
      <c r="BP2619" s="354" t="str">
        <f ca="1">IF(ISBLANK(INDIRECT("P2619"))," ",(INDIRECT("P2619")))</f>
        <v xml:space="preserve"> </v>
      </c>
      <c r="BQ2619" s="354">
        <f ca="1">IF(ISBLANK(INDIRECT("Q2619"))," ",(INDIRECT("Q2619")))</f>
        <v>0</v>
      </c>
      <c r="BR2619" s="354" t="str">
        <f ca="1">IF(ISBLANK(INDIRECT("R2619"))," ",(INDIRECT("R2619")))</f>
        <v xml:space="preserve"> </v>
      </c>
      <c r="BS2619" s="355" t="str">
        <f t="shared" ca="1" si="81"/>
        <v xml:space="preserve"> </v>
      </c>
    </row>
    <row r="2620" spans="1:71" x14ac:dyDescent="0.25">
      <c r="A2620" s="255">
        <v>2615</v>
      </c>
      <c r="B2620" s="138"/>
      <c r="C2620" s="10"/>
      <c r="D2620" s="9"/>
      <c r="E2620" s="10"/>
      <c r="F2620" s="9"/>
      <c r="G2620" s="9"/>
      <c r="H2620" s="9"/>
      <c r="I2620" s="9"/>
      <c r="J2620" s="9"/>
      <c r="K2620" s="9"/>
      <c r="L2620" s="9"/>
      <c r="M2620" s="9"/>
      <c r="N2620" s="9"/>
      <c r="O2620" s="248"/>
      <c r="P2620" s="248"/>
      <c r="Q2620" s="248">
        <f t="shared" si="80"/>
        <v>0</v>
      </c>
      <c r="R2620" s="9"/>
      <c r="BB2620" s="354" t="str">
        <f ca="1">IF(ISBLANK(INDIRECT("B2620"))," ",(INDIRECT("B2620")))</f>
        <v xml:space="preserve"> </v>
      </c>
      <c r="BC2620" s="354" t="str">
        <f ca="1">IF(ISBLANK(INDIRECT("C2620"))," ",(INDIRECT("C2620")))</f>
        <v xml:space="preserve"> </v>
      </c>
      <c r="BD2620" s="354" t="str">
        <f ca="1">IF(ISBLANK(INDIRECT("D2620"))," ",(INDIRECT("D2620")))</f>
        <v xml:space="preserve"> </v>
      </c>
      <c r="BE2620" s="354" t="str">
        <f ca="1">IF(ISBLANK(INDIRECT("E2620"))," ",(INDIRECT("E2620")))</f>
        <v xml:space="preserve"> </v>
      </c>
      <c r="BF2620" s="354" t="str">
        <f ca="1">IF(ISBLANK(INDIRECT("F2620"))," ",(INDIRECT("F2620")))</f>
        <v xml:space="preserve"> </v>
      </c>
      <c r="BG2620" s="354" t="str">
        <f ca="1">IF(ISBLANK(INDIRECT("G2620"))," ",(INDIRECT("G2620")))</f>
        <v xml:space="preserve"> </v>
      </c>
      <c r="BH2620" s="354" t="str">
        <f ca="1">IF(ISBLANK(INDIRECT("H2620"))," ",(INDIRECT("H2620")))</f>
        <v xml:space="preserve"> </v>
      </c>
      <c r="BI2620" s="354" t="str">
        <f ca="1">IF(ISBLANK(INDIRECT("I2620"))," ",(INDIRECT("I2620")))</f>
        <v xml:space="preserve"> </v>
      </c>
      <c r="BJ2620" s="354" t="str">
        <f ca="1">IF(ISBLANK(INDIRECT("J2620"))," ",(INDIRECT("J2620")))</f>
        <v xml:space="preserve"> </v>
      </c>
      <c r="BK2620" s="354" t="str">
        <f ca="1">IF(ISBLANK(INDIRECT("K2620"))," ",(INDIRECT("K2620")))</f>
        <v xml:space="preserve"> </v>
      </c>
      <c r="BL2620" s="354" t="str">
        <f ca="1">IF(ISBLANK(INDIRECT("L2620"))," ",(INDIRECT("L2620")))</f>
        <v xml:space="preserve"> </v>
      </c>
      <c r="BM2620" s="354" t="str">
        <f ca="1">IF(ISBLANK(INDIRECT("M2620"))," ",(INDIRECT("M2620")))</f>
        <v xml:space="preserve"> </v>
      </c>
      <c r="BN2620" s="354" t="str">
        <f ca="1">IF(ISBLANK(INDIRECT("N2620"))," ",(INDIRECT("N2620")))</f>
        <v xml:space="preserve"> </v>
      </c>
      <c r="BO2620" s="354" t="str">
        <f ca="1">IF(ISBLANK(INDIRECT("O2620"))," ",(INDIRECT("O2620")))</f>
        <v xml:space="preserve"> </v>
      </c>
      <c r="BP2620" s="354" t="str">
        <f ca="1">IF(ISBLANK(INDIRECT("P2620"))," ",(INDIRECT("P2620")))</f>
        <v xml:space="preserve"> </v>
      </c>
      <c r="BQ2620" s="354">
        <f ca="1">IF(ISBLANK(INDIRECT("Q2620"))," ",(INDIRECT("Q2620")))</f>
        <v>0</v>
      </c>
      <c r="BR2620" s="354" t="str">
        <f ca="1">IF(ISBLANK(INDIRECT("R2620"))," ",(INDIRECT("R2620")))</f>
        <v xml:space="preserve"> </v>
      </c>
      <c r="BS2620" s="355" t="str">
        <f t="shared" ca="1" si="81"/>
        <v xml:space="preserve"> </v>
      </c>
    </row>
    <row r="2621" spans="1:71" x14ac:dyDescent="0.25">
      <c r="A2621" s="255">
        <v>2616</v>
      </c>
      <c r="B2621" s="138"/>
      <c r="C2621" s="10"/>
      <c r="D2621" s="9"/>
      <c r="E2621" s="10"/>
      <c r="F2621" s="9"/>
      <c r="G2621" s="9"/>
      <c r="H2621" s="9"/>
      <c r="I2621" s="9"/>
      <c r="J2621" s="9"/>
      <c r="K2621" s="9"/>
      <c r="L2621" s="9"/>
      <c r="M2621" s="9"/>
      <c r="N2621" s="9"/>
      <c r="O2621" s="248"/>
      <c r="P2621" s="248"/>
      <c r="Q2621" s="248">
        <f t="shared" si="80"/>
        <v>0</v>
      </c>
      <c r="R2621" s="9"/>
      <c r="BB2621" s="354" t="str">
        <f ca="1">IF(ISBLANK(INDIRECT("B2621"))," ",(INDIRECT("B2621")))</f>
        <v xml:space="preserve"> </v>
      </c>
      <c r="BC2621" s="354" t="str">
        <f ca="1">IF(ISBLANK(INDIRECT("C2621"))," ",(INDIRECT("C2621")))</f>
        <v xml:space="preserve"> </v>
      </c>
      <c r="BD2621" s="354" t="str">
        <f ca="1">IF(ISBLANK(INDIRECT("D2621"))," ",(INDIRECT("D2621")))</f>
        <v xml:space="preserve"> </v>
      </c>
      <c r="BE2621" s="354" t="str">
        <f ca="1">IF(ISBLANK(INDIRECT("E2621"))," ",(INDIRECT("E2621")))</f>
        <v xml:space="preserve"> </v>
      </c>
      <c r="BF2621" s="354" t="str">
        <f ca="1">IF(ISBLANK(INDIRECT("F2621"))," ",(INDIRECT("F2621")))</f>
        <v xml:space="preserve"> </v>
      </c>
      <c r="BG2621" s="354" t="str">
        <f ca="1">IF(ISBLANK(INDIRECT("G2621"))," ",(INDIRECT("G2621")))</f>
        <v xml:space="preserve"> </v>
      </c>
      <c r="BH2621" s="354" t="str">
        <f ca="1">IF(ISBLANK(INDIRECT("H2621"))," ",(INDIRECT("H2621")))</f>
        <v xml:space="preserve"> </v>
      </c>
      <c r="BI2621" s="354" t="str">
        <f ca="1">IF(ISBLANK(INDIRECT("I2621"))," ",(INDIRECT("I2621")))</f>
        <v xml:space="preserve"> </v>
      </c>
      <c r="BJ2621" s="354" t="str">
        <f ca="1">IF(ISBLANK(INDIRECT("J2621"))," ",(INDIRECT("J2621")))</f>
        <v xml:space="preserve"> </v>
      </c>
      <c r="BK2621" s="354" t="str">
        <f ca="1">IF(ISBLANK(INDIRECT("K2621"))," ",(INDIRECT("K2621")))</f>
        <v xml:space="preserve"> </v>
      </c>
      <c r="BL2621" s="354" t="str">
        <f ca="1">IF(ISBLANK(INDIRECT("L2621"))," ",(INDIRECT("L2621")))</f>
        <v xml:space="preserve"> </v>
      </c>
      <c r="BM2621" s="354" t="str">
        <f ca="1">IF(ISBLANK(INDIRECT("M2621"))," ",(INDIRECT("M2621")))</f>
        <v xml:space="preserve"> </v>
      </c>
      <c r="BN2621" s="354" t="str">
        <f ca="1">IF(ISBLANK(INDIRECT("N2621"))," ",(INDIRECT("N2621")))</f>
        <v xml:space="preserve"> </v>
      </c>
      <c r="BO2621" s="354" t="str">
        <f ca="1">IF(ISBLANK(INDIRECT("O2621"))," ",(INDIRECT("O2621")))</f>
        <v xml:space="preserve"> </v>
      </c>
      <c r="BP2621" s="354" t="str">
        <f ca="1">IF(ISBLANK(INDIRECT("P2621"))," ",(INDIRECT("P2621")))</f>
        <v xml:space="preserve"> </v>
      </c>
      <c r="BQ2621" s="354">
        <f ca="1">IF(ISBLANK(INDIRECT("Q2621"))," ",(INDIRECT("Q2621")))</f>
        <v>0</v>
      </c>
      <c r="BR2621" s="354" t="str">
        <f ca="1">IF(ISBLANK(INDIRECT("R2621"))," ",(INDIRECT("R2621")))</f>
        <v xml:space="preserve"> </v>
      </c>
      <c r="BS2621" s="355" t="str">
        <f t="shared" ca="1" si="81"/>
        <v xml:space="preserve"> </v>
      </c>
    </row>
    <row r="2622" spans="1:71" x14ac:dyDescent="0.25">
      <c r="A2622" s="255">
        <v>2617</v>
      </c>
      <c r="B2622" s="138"/>
      <c r="C2622" s="10"/>
      <c r="D2622" s="9"/>
      <c r="E2622" s="10"/>
      <c r="F2622" s="9"/>
      <c r="G2622" s="9"/>
      <c r="H2622" s="9"/>
      <c r="I2622" s="9"/>
      <c r="J2622" s="9"/>
      <c r="K2622" s="9"/>
      <c r="L2622" s="9"/>
      <c r="M2622" s="9"/>
      <c r="N2622" s="9"/>
      <c r="O2622" s="248"/>
      <c r="P2622" s="248"/>
      <c r="Q2622" s="248">
        <f t="shared" si="80"/>
        <v>0</v>
      </c>
      <c r="R2622" s="9"/>
      <c r="BB2622" s="354" t="str">
        <f ca="1">IF(ISBLANK(INDIRECT("B2622"))," ",(INDIRECT("B2622")))</f>
        <v xml:space="preserve"> </v>
      </c>
      <c r="BC2622" s="354" t="str">
        <f ca="1">IF(ISBLANK(INDIRECT("C2622"))," ",(INDIRECT("C2622")))</f>
        <v xml:space="preserve"> </v>
      </c>
      <c r="BD2622" s="354" t="str">
        <f ca="1">IF(ISBLANK(INDIRECT("D2622"))," ",(INDIRECT("D2622")))</f>
        <v xml:space="preserve"> </v>
      </c>
      <c r="BE2622" s="354" t="str">
        <f ca="1">IF(ISBLANK(INDIRECT("E2622"))," ",(INDIRECT("E2622")))</f>
        <v xml:space="preserve"> </v>
      </c>
      <c r="BF2622" s="354" t="str">
        <f ca="1">IF(ISBLANK(INDIRECT("F2622"))," ",(INDIRECT("F2622")))</f>
        <v xml:space="preserve"> </v>
      </c>
      <c r="BG2622" s="354" t="str">
        <f ca="1">IF(ISBLANK(INDIRECT("G2622"))," ",(INDIRECT("G2622")))</f>
        <v xml:space="preserve"> </v>
      </c>
      <c r="BH2622" s="354" t="str">
        <f ca="1">IF(ISBLANK(INDIRECT("H2622"))," ",(INDIRECT("H2622")))</f>
        <v xml:space="preserve"> </v>
      </c>
      <c r="BI2622" s="354" t="str">
        <f ca="1">IF(ISBLANK(INDIRECT("I2622"))," ",(INDIRECT("I2622")))</f>
        <v xml:space="preserve"> </v>
      </c>
      <c r="BJ2622" s="354" t="str">
        <f ca="1">IF(ISBLANK(INDIRECT("J2622"))," ",(INDIRECT("J2622")))</f>
        <v xml:space="preserve"> </v>
      </c>
      <c r="BK2622" s="354" t="str">
        <f ca="1">IF(ISBLANK(INDIRECT("K2622"))," ",(INDIRECT("K2622")))</f>
        <v xml:space="preserve"> </v>
      </c>
      <c r="BL2622" s="354" t="str">
        <f ca="1">IF(ISBLANK(INDIRECT("L2622"))," ",(INDIRECT("L2622")))</f>
        <v xml:space="preserve"> </v>
      </c>
      <c r="BM2622" s="354" t="str">
        <f ca="1">IF(ISBLANK(INDIRECT("M2622"))," ",(INDIRECT("M2622")))</f>
        <v xml:space="preserve"> </v>
      </c>
      <c r="BN2622" s="354" t="str">
        <f ca="1">IF(ISBLANK(INDIRECT("N2622"))," ",(INDIRECT("N2622")))</f>
        <v xml:space="preserve"> </v>
      </c>
      <c r="BO2622" s="354" t="str">
        <f ca="1">IF(ISBLANK(INDIRECT("O2622"))," ",(INDIRECT("O2622")))</f>
        <v xml:space="preserve"> </v>
      </c>
      <c r="BP2622" s="354" t="str">
        <f ca="1">IF(ISBLANK(INDIRECT("P2622"))," ",(INDIRECT("P2622")))</f>
        <v xml:space="preserve"> </v>
      </c>
      <c r="BQ2622" s="354">
        <f ca="1">IF(ISBLANK(INDIRECT("Q2622"))," ",(INDIRECT("Q2622")))</f>
        <v>0</v>
      </c>
      <c r="BR2622" s="354" t="str">
        <f ca="1">IF(ISBLANK(INDIRECT("R2622"))," ",(INDIRECT("R2622")))</f>
        <v xml:space="preserve"> </v>
      </c>
      <c r="BS2622" s="355" t="str">
        <f t="shared" ca="1" si="81"/>
        <v xml:space="preserve"> </v>
      </c>
    </row>
    <row r="2623" spans="1:71" x14ac:dyDescent="0.25">
      <c r="A2623" s="255">
        <v>2618</v>
      </c>
      <c r="B2623" s="138"/>
      <c r="C2623" s="10"/>
      <c r="D2623" s="9"/>
      <c r="E2623" s="10"/>
      <c r="F2623" s="9"/>
      <c r="G2623" s="9"/>
      <c r="H2623" s="9"/>
      <c r="I2623" s="9"/>
      <c r="J2623" s="9"/>
      <c r="K2623" s="9"/>
      <c r="L2623" s="9"/>
      <c r="M2623" s="9"/>
      <c r="N2623" s="9"/>
      <c r="O2623" s="248"/>
      <c r="P2623" s="248"/>
      <c r="Q2623" s="248">
        <f t="shared" si="80"/>
        <v>0</v>
      </c>
      <c r="R2623" s="9"/>
      <c r="BB2623" s="354" t="str">
        <f ca="1">IF(ISBLANK(INDIRECT("B2623"))," ",(INDIRECT("B2623")))</f>
        <v xml:space="preserve"> </v>
      </c>
      <c r="BC2623" s="354" t="str">
        <f ca="1">IF(ISBLANK(INDIRECT("C2623"))," ",(INDIRECT("C2623")))</f>
        <v xml:space="preserve"> </v>
      </c>
      <c r="BD2623" s="354" t="str">
        <f ca="1">IF(ISBLANK(INDIRECT("D2623"))," ",(INDIRECT("D2623")))</f>
        <v xml:space="preserve"> </v>
      </c>
      <c r="BE2623" s="354" t="str">
        <f ca="1">IF(ISBLANK(INDIRECT("E2623"))," ",(INDIRECT("E2623")))</f>
        <v xml:space="preserve"> </v>
      </c>
      <c r="BF2623" s="354" t="str">
        <f ca="1">IF(ISBLANK(INDIRECT("F2623"))," ",(INDIRECT("F2623")))</f>
        <v xml:space="preserve"> </v>
      </c>
      <c r="BG2623" s="354" t="str">
        <f ca="1">IF(ISBLANK(INDIRECT("G2623"))," ",(INDIRECT("G2623")))</f>
        <v xml:space="preserve"> </v>
      </c>
      <c r="BH2623" s="354" t="str">
        <f ca="1">IF(ISBLANK(INDIRECT("H2623"))," ",(INDIRECT("H2623")))</f>
        <v xml:space="preserve"> </v>
      </c>
      <c r="BI2623" s="354" t="str">
        <f ca="1">IF(ISBLANK(INDIRECT("I2623"))," ",(INDIRECT("I2623")))</f>
        <v xml:space="preserve"> </v>
      </c>
      <c r="BJ2623" s="354" t="str">
        <f ca="1">IF(ISBLANK(INDIRECT("J2623"))," ",(INDIRECT("J2623")))</f>
        <v xml:space="preserve"> </v>
      </c>
      <c r="BK2623" s="354" t="str">
        <f ca="1">IF(ISBLANK(INDIRECT("K2623"))," ",(INDIRECT("K2623")))</f>
        <v xml:space="preserve"> </v>
      </c>
      <c r="BL2623" s="354" t="str">
        <f ca="1">IF(ISBLANK(INDIRECT("L2623"))," ",(INDIRECT("L2623")))</f>
        <v xml:space="preserve"> </v>
      </c>
      <c r="BM2623" s="354" t="str">
        <f ca="1">IF(ISBLANK(INDIRECT("M2623"))," ",(INDIRECT("M2623")))</f>
        <v xml:space="preserve"> </v>
      </c>
      <c r="BN2623" s="354" t="str">
        <f ca="1">IF(ISBLANK(INDIRECT("N2623"))," ",(INDIRECT("N2623")))</f>
        <v xml:space="preserve"> </v>
      </c>
      <c r="BO2623" s="354" t="str">
        <f ca="1">IF(ISBLANK(INDIRECT("O2623"))," ",(INDIRECT("O2623")))</f>
        <v xml:space="preserve"> </v>
      </c>
      <c r="BP2623" s="354" t="str">
        <f ca="1">IF(ISBLANK(INDIRECT("P2623"))," ",(INDIRECT("P2623")))</f>
        <v xml:space="preserve"> </v>
      </c>
      <c r="BQ2623" s="354">
        <f ca="1">IF(ISBLANK(INDIRECT("Q2623"))," ",(INDIRECT("Q2623")))</f>
        <v>0</v>
      </c>
      <c r="BR2623" s="354" t="str">
        <f ca="1">IF(ISBLANK(INDIRECT("R2623"))," ",(INDIRECT("R2623")))</f>
        <v xml:space="preserve"> </v>
      </c>
      <c r="BS2623" s="355" t="str">
        <f t="shared" ca="1" si="81"/>
        <v xml:space="preserve"> </v>
      </c>
    </row>
    <row r="2624" spans="1:71" x14ac:dyDescent="0.25">
      <c r="A2624" s="255">
        <v>2619</v>
      </c>
      <c r="B2624" s="138"/>
      <c r="C2624" s="10"/>
      <c r="D2624" s="9"/>
      <c r="E2624" s="10"/>
      <c r="F2624" s="9"/>
      <c r="G2624" s="9"/>
      <c r="H2624" s="9"/>
      <c r="I2624" s="9"/>
      <c r="J2624" s="9"/>
      <c r="K2624" s="9"/>
      <c r="L2624" s="9"/>
      <c r="M2624" s="9"/>
      <c r="N2624" s="9"/>
      <c r="O2624" s="248"/>
      <c r="P2624" s="248"/>
      <c r="Q2624" s="248">
        <f t="shared" si="80"/>
        <v>0</v>
      </c>
      <c r="R2624" s="9"/>
      <c r="BB2624" s="354" t="str">
        <f ca="1">IF(ISBLANK(INDIRECT("B2624"))," ",(INDIRECT("B2624")))</f>
        <v xml:space="preserve"> </v>
      </c>
      <c r="BC2624" s="354" t="str">
        <f ca="1">IF(ISBLANK(INDIRECT("C2624"))," ",(INDIRECT("C2624")))</f>
        <v xml:space="preserve"> </v>
      </c>
      <c r="BD2624" s="354" t="str">
        <f ca="1">IF(ISBLANK(INDIRECT("D2624"))," ",(INDIRECT("D2624")))</f>
        <v xml:space="preserve"> </v>
      </c>
      <c r="BE2624" s="354" t="str">
        <f ca="1">IF(ISBLANK(INDIRECT("E2624"))," ",(INDIRECT("E2624")))</f>
        <v xml:space="preserve"> </v>
      </c>
      <c r="BF2624" s="354" t="str">
        <f ca="1">IF(ISBLANK(INDIRECT("F2624"))," ",(INDIRECT("F2624")))</f>
        <v xml:space="preserve"> </v>
      </c>
      <c r="BG2624" s="354" t="str">
        <f ca="1">IF(ISBLANK(INDIRECT("G2624"))," ",(INDIRECT("G2624")))</f>
        <v xml:space="preserve"> </v>
      </c>
      <c r="BH2624" s="354" t="str">
        <f ca="1">IF(ISBLANK(INDIRECT("H2624"))," ",(INDIRECT("H2624")))</f>
        <v xml:space="preserve"> </v>
      </c>
      <c r="BI2624" s="354" t="str">
        <f ca="1">IF(ISBLANK(INDIRECT("I2624"))," ",(INDIRECT("I2624")))</f>
        <v xml:space="preserve"> </v>
      </c>
      <c r="BJ2624" s="354" t="str">
        <f ca="1">IF(ISBLANK(INDIRECT("J2624"))," ",(INDIRECT("J2624")))</f>
        <v xml:space="preserve"> </v>
      </c>
      <c r="BK2624" s="354" t="str">
        <f ca="1">IF(ISBLANK(INDIRECT("K2624"))," ",(INDIRECT("K2624")))</f>
        <v xml:space="preserve"> </v>
      </c>
      <c r="BL2624" s="354" t="str">
        <f ca="1">IF(ISBLANK(INDIRECT("L2624"))," ",(INDIRECT("L2624")))</f>
        <v xml:space="preserve"> </v>
      </c>
      <c r="BM2624" s="354" t="str">
        <f ca="1">IF(ISBLANK(INDIRECT("M2624"))," ",(INDIRECT("M2624")))</f>
        <v xml:space="preserve"> </v>
      </c>
      <c r="BN2624" s="354" t="str">
        <f ca="1">IF(ISBLANK(INDIRECT("N2624"))," ",(INDIRECT("N2624")))</f>
        <v xml:space="preserve"> </v>
      </c>
      <c r="BO2624" s="354" t="str">
        <f ca="1">IF(ISBLANK(INDIRECT("O2624"))," ",(INDIRECT("O2624")))</f>
        <v xml:space="preserve"> </v>
      </c>
      <c r="BP2624" s="354" t="str">
        <f ca="1">IF(ISBLANK(INDIRECT("P2624"))," ",(INDIRECT("P2624")))</f>
        <v xml:space="preserve"> </v>
      </c>
      <c r="BQ2624" s="354">
        <f ca="1">IF(ISBLANK(INDIRECT("Q2624"))," ",(INDIRECT("Q2624")))</f>
        <v>0</v>
      </c>
      <c r="BR2624" s="354" t="str">
        <f ca="1">IF(ISBLANK(INDIRECT("R2624"))," ",(INDIRECT("R2624")))</f>
        <v xml:space="preserve"> </v>
      </c>
      <c r="BS2624" s="355" t="str">
        <f t="shared" ca="1" si="81"/>
        <v xml:space="preserve"> </v>
      </c>
    </row>
    <row r="2625" spans="1:71" x14ac:dyDescent="0.25">
      <c r="A2625" s="255">
        <v>2620</v>
      </c>
      <c r="B2625" s="138"/>
      <c r="C2625" s="10"/>
      <c r="D2625" s="9"/>
      <c r="E2625" s="10"/>
      <c r="F2625" s="9"/>
      <c r="G2625" s="9"/>
      <c r="H2625" s="9"/>
      <c r="I2625" s="9"/>
      <c r="J2625" s="9"/>
      <c r="K2625" s="9"/>
      <c r="L2625" s="9"/>
      <c r="M2625" s="9"/>
      <c r="N2625" s="9"/>
      <c r="O2625" s="248"/>
      <c r="P2625" s="248"/>
      <c r="Q2625" s="248">
        <f t="shared" si="80"/>
        <v>0</v>
      </c>
      <c r="R2625" s="9"/>
      <c r="BB2625" s="354" t="str">
        <f ca="1">IF(ISBLANK(INDIRECT("B2625"))," ",(INDIRECT("B2625")))</f>
        <v xml:space="preserve"> </v>
      </c>
      <c r="BC2625" s="354" t="str">
        <f ca="1">IF(ISBLANK(INDIRECT("C2625"))," ",(INDIRECT("C2625")))</f>
        <v xml:space="preserve"> </v>
      </c>
      <c r="BD2625" s="354" t="str">
        <f ca="1">IF(ISBLANK(INDIRECT("D2625"))," ",(INDIRECT("D2625")))</f>
        <v xml:space="preserve"> </v>
      </c>
      <c r="BE2625" s="354" t="str">
        <f ca="1">IF(ISBLANK(INDIRECT("E2625"))," ",(INDIRECT("E2625")))</f>
        <v xml:space="preserve"> </v>
      </c>
      <c r="BF2625" s="354" t="str">
        <f ca="1">IF(ISBLANK(INDIRECT("F2625"))," ",(INDIRECT("F2625")))</f>
        <v xml:space="preserve"> </v>
      </c>
      <c r="BG2625" s="354" t="str">
        <f ca="1">IF(ISBLANK(INDIRECT("G2625"))," ",(INDIRECT("G2625")))</f>
        <v xml:space="preserve"> </v>
      </c>
      <c r="BH2625" s="354" t="str">
        <f ca="1">IF(ISBLANK(INDIRECT("H2625"))," ",(INDIRECT("H2625")))</f>
        <v xml:space="preserve"> </v>
      </c>
      <c r="BI2625" s="354" t="str">
        <f ca="1">IF(ISBLANK(INDIRECT("I2625"))," ",(INDIRECT("I2625")))</f>
        <v xml:space="preserve"> </v>
      </c>
      <c r="BJ2625" s="354" t="str">
        <f ca="1">IF(ISBLANK(INDIRECT("J2625"))," ",(INDIRECT("J2625")))</f>
        <v xml:space="preserve"> </v>
      </c>
      <c r="BK2625" s="354" t="str">
        <f ca="1">IF(ISBLANK(INDIRECT("K2625"))," ",(INDIRECT("K2625")))</f>
        <v xml:space="preserve"> </v>
      </c>
      <c r="BL2625" s="354" t="str">
        <f ca="1">IF(ISBLANK(INDIRECT("L2625"))," ",(INDIRECT("L2625")))</f>
        <v xml:space="preserve"> </v>
      </c>
      <c r="BM2625" s="354" t="str">
        <f ca="1">IF(ISBLANK(INDIRECT("M2625"))," ",(INDIRECT("M2625")))</f>
        <v xml:space="preserve"> </v>
      </c>
      <c r="BN2625" s="354" t="str">
        <f ca="1">IF(ISBLANK(INDIRECT("N2625"))," ",(INDIRECT("N2625")))</f>
        <v xml:space="preserve"> </v>
      </c>
      <c r="BO2625" s="354" t="str">
        <f ca="1">IF(ISBLANK(INDIRECT("O2625"))," ",(INDIRECT("O2625")))</f>
        <v xml:space="preserve"> </v>
      </c>
      <c r="BP2625" s="354" t="str">
        <f ca="1">IF(ISBLANK(INDIRECT("P2625"))," ",(INDIRECT("P2625")))</f>
        <v xml:space="preserve"> </v>
      </c>
      <c r="BQ2625" s="354">
        <f ca="1">IF(ISBLANK(INDIRECT("Q2625"))," ",(INDIRECT("Q2625")))</f>
        <v>0</v>
      </c>
      <c r="BR2625" s="354" t="str">
        <f ca="1">IF(ISBLANK(INDIRECT("R2625"))," ",(INDIRECT("R2625")))</f>
        <v xml:space="preserve"> </v>
      </c>
      <c r="BS2625" s="355" t="str">
        <f t="shared" ca="1" si="81"/>
        <v xml:space="preserve"> </v>
      </c>
    </row>
    <row r="2626" spans="1:71" x14ac:dyDescent="0.25">
      <c r="A2626" s="255">
        <v>2621</v>
      </c>
      <c r="B2626" s="138"/>
      <c r="C2626" s="10"/>
      <c r="D2626" s="9"/>
      <c r="E2626" s="10"/>
      <c r="F2626" s="9"/>
      <c r="G2626" s="9"/>
      <c r="H2626" s="9"/>
      <c r="I2626" s="9"/>
      <c r="J2626" s="9"/>
      <c r="K2626" s="9"/>
      <c r="L2626" s="9"/>
      <c r="M2626" s="9"/>
      <c r="N2626" s="9"/>
      <c r="O2626" s="248"/>
      <c r="P2626" s="248"/>
      <c r="Q2626" s="248">
        <f t="shared" si="80"/>
        <v>0</v>
      </c>
      <c r="R2626" s="9"/>
      <c r="BB2626" s="354" t="str">
        <f ca="1">IF(ISBLANK(INDIRECT("B2626"))," ",(INDIRECT("B2626")))</f>
        <v xml:space="preserve"> </v>
      </c>
      <c r="BC2626" s="354" t="str">
        <f ca="1">IF(ISBLANK(INDIRECT("C2626"))," ",(INDIRECT("C2626")))</f>
        <v xml:space="preserve"> </v>
      </c>
      <c r="BD2626" s="354" t="str">
        <f ca="1">IF(ISBLANK(INDIRECT("D2626"))," ",(INDIRECT("D2626")))</f>
        <v xml:space="preserve"> </v>
      </c>
      <c r="BE2626" s="354" t="str">
        <f ca="1">IF(ISBLANK(INDIRECT("E2626"))," ",(INDIRECT("E2626")))</f>
        <v xml:space="preserve"> </v>
      </c>
      <c r="BF2626" s="354" t="str">
        <f ca="1">IF(ISBLANK(INDIRECT("F2626"))," ",(INDIRECT("F2626")))</f>
        <v xml:space="preserve"> </v>
      </c>
      <c r="BG2626" s="354" t="str">
        <f ca="1">IF(ISBLANK(INDIRECT("G2626"))," ",(INDIRECT("G2626")))</f>
        <v xml:space="preserve"> </v>
      </c>
      <c r="BH2626" s="354" t="str">
        <f ca="1">IF(ISBLANK(INDIRECT("H2626"))," ",(INDIRECT("H2626")))</f>
        <v xml:space="preserve"> </v>
      </c>
      <c r="BI2626" s="354" t="str">
        <f ca="1">IF(ISBLANK(INDIRECT("I2626"))," ",(INDIRECT("I2626")))</f>
        <v xml:space="preserve"> </v>
      </c>
      <c r="BJ2626" s="354" t="str">
        <f ca="1">IF(ISBLANK(INDIRECT("J2626"))," ",(INDIRECT("J2626")))</f>
        <v xml:space="preserve"> </v>
      </c>
      <c r="BK2626" s="354" t="str">
        <f ca="1">IF(ISBLANK(INDIRECT("K2626"))," ",(INDIRECT("K2626")))</f>
        <v xml:space="preserve"> </v>
      </c>
      <c r="BL2626" s="354" t="str">
        <f ca="1">IF(ISBLANK(INDIRECT("L2626"))," ",(INDIRECT("L2626")))</f>
        <v xml:space="preserve"> </v>
      </c>
      <c r="BM2626" s="354" t="str">
        <f ca="1">IF(ISBLANK(INDIRECT("M2626"))," ",(INDIRECT("M2626")))</f>
        <v xml:space="preserve"> </v>
      </c>
      <c r="BN2626" s="354" t="str">
        <f ca="1">IF(ISBLANK(INDIRECT("N2626"))," ",(INDIRECT("N2626")))</f>
        <v xml:space="preserve"> </v>
      </c>
      <c r="BO2626" s="354" t="str">
        <f ca="1">IF(ISBLANK(INDIRECT("O2626"))," ",(INDIRECT("O2626")))</f>
        <v xml:space="preserve"> </v>
      </c>
      <c r="BP2626" s="354" t="str">
        <f ca="1">IF(ISBLANK(INDIRECT("P2626"))," ",(INDIRECT("P2626")))</f>
        <v xml:space="preserve"> </v>
      </c>
      <c r="BQ2626" s="354">
        <f ca="1">IF(ISBLANK(INDIRECT("Q2626"))," ",(INDIRECT("Q2626")))</f>
        <v>0</v>
      </c>
      <c r="BR2626" s="354" t="str">
        <f ca="1">IF(ISBLANK(INDIRECT("R2626"))," ",(INDIRECT("R2626")))</f>
        <v xml:space="preserve"> </v>
      </c>
      <c r="BS2626" s="355" t="str">
        <f t="shared" ca="1" si="81"/>
        <v xml:space="preserve"> </v>
      </c>
    </row>
    <row r="2627" spans="1:71" x14ac:dyDescent="0.25">
      <c r="A2627" s="255">
        <v>2622</v>
      </c>
      <c r="B2627" s="138"/>
      <c r="C2627" s="10"/>
      <c r="D2627" s="9"/>
      <c r="E2627" s="10"/>
      <c r="F2627" s="9"/>
      <c r="G2627" s="9"/>
      <c r="H2627" s="9"/>
      <c r="I2627" s="9"/>
      <c r="J2627" s="9"/>
      <c r="K2627" s="9"/>
      <c r="L2627" s="9"/>
      <c r="M2627" s="9"/>
      <c r="N2627" s="9"/>
      <c r="O2627" s="248"/>
      <c r="P2627" s="248"/>
      <c r="Q2627" s="248">
        <f t="shared" si="80"/>
        <v>0</v>
      </c>
      <c r="R2627" s="9"/>
      <c r="BB2627" s="354" t="str">
        <f ca="1">IF(ISBLANK(INDIRECT("B2627"))," ",(INDIRECT("B2627")))</f>
        <v xml:space="preserve"> </v>
      </c>
      <c r="BC2627" s="354" t="str">
        <f ca="1">IF(ISBLANK(INDIRECT("C2627"))," ",(INDIRECT("C2627")))</f>
        <v xml:space="preserve"> </v>
      </c>
      <c r="BD2627" s="354" t="str">
        <f ca="1">IF(ISBLANK(INDIRECT("D2627"))," ",(INDIRECT("D2627")))</f>
        <v xml:space="preserve"> </v>
      </c>
      <c r="BE2627" s="354" t="str">
        <f ca="1">IF(ISBLANK(INDIRECT("E2627"))," ",(INDIRECT("E2627")))</f>
        <v xml:space="preserve"> </v>
      </c>
      <c r="BF2627" s="354" t="str">
        <f ca="1">IF(ISBLANK(INDIRECT("F2627"))," ",(INDIRECT("F2627")))</f>
        <v xml:space="preserve"> </v>
      </c>
      <c r="BG2627" s="354" t="str">
        <f ca="1">IF(ISBLANK(INDIRECT("G2627"))," ",(INDIRECT("G2627")))</f>
        <v xml:space="preserve"> </v>
      </c>
      <c r="BH2627" s="354" t="str">
        <f ca="1">IF(ISBLANK(INDIRECT("H2627"))," ",(INDIRECT("H2627")))</f>
        <v xml:space="preserve"> </v>
      </c>
      <c r="BI2627" s="354" t="str">
        <f ca="1">IF(ISBLANK(INDIRECT("I2627"))," ",(INDIRECT("I2627")))</f>
        <v xml:space="preserve"> </v>
      </c>
      <c r="BJ2627" s="354" t="str">
        <f ca="1">IF(ISBLANK(INDIRECT("J2627"))," ",(INDIRECT("J2627")))</f>
        <v xml:space="preserve"> </v>
      </c>
      <c r="BK2627" s="354" t="str">
        <f ca="1">IF(ISBLANK(INDIRECT("K2627"))," ",(INDIRECT("K2627")))</f>
        <v xml:space="preserve"> </v>
      </c>
      <c r="BL2627" s="354" t="str">
        <f ca="1">IF(ISBLANK(INDIRECT("L2627"))," ",(INDIRECT("L2627")))</f>
        <v xml:space="preserve"> </v>
      </c>
      <c r="BM2627" s="354" t="str">
        <f ca="1">IF(ISBLANK(INDIRECT("M2627"))," ",(INDIRECT("M2627")))</f>
        <v xml:space="preserve"> </v>
      </c>
      <c r="BN2627" s="354" t="str">
        <f ca="1">IF(ISBLANK(INDIRECT("N2627"))," ",(INDIRECT("N2627")))</f>
        <v xml:space="preserve"> </v>
      </c>
      <c r="BO2627" s="354" t="str">
        <f ca="1">IF(ISBLANK(INDIRECT("O2627"))," ",(INDIRECT("O2627")))</f>
        <v xml:space="preserve"> </v>
      </c>
      <c r="BP2627" s="354" t="str">
        <f ca="1">IF(ISBLANK(INDIRECT("P2627"))," ",(INDIRECT("P2627")))</f>
        <v xml:space="preserve"> </v>
      </c>
      <c r="BQ2627" s="354">
        <f ca="1">IF(ISBLANK(INDIRECT("Q2627"))," ",(INDIRECT("Q2627")))</f>
        <v>0</v>
      </c>
      <c r="BR2627" s="354" t="str">
        <f ca="1">IF(ISBLANK(INDIRECT("R2627"))," ",(INDIRECT("R2627")))</f>
        <v xml:space="preserve"> </v>
      </c>
      <c r="BS2627" s="355" t="str">
        <f t="shared" ca="1" si="81"/>
        <v xml:space="preserve"> </v>
      </c>
    </row>
    <row r="2628" spans="1:71" x14ac:dyDescent="0.25">
      <c r="A2628" s="255">
        <v>2623</v>
      </c>
      <c r="B2628" s="138"/>
      <c r="C2628" s="10"/>
      <c r="D2628" s="9"/>
      <c r="E2628" s="10"/>
      <c r="F2628" s="9"/>
      <c r="G2628" s="9"/>
      <c r="H2628" s="9"/>
      <c r="I2628" s="9"/>
      <c r="J2628" s="9"/>
      <c r="K2628" s="9"/>
      <c r="L2628" s="9"/>
      <c r="M2628" s="9"/>
      <c r="N2628" s="9"/>
      <c r="O2628" s="248"/>
      <c r="P2628" s="248"/>
      <c r="Q2628" s="248">
        <f t="shared" si="80"/>
        <v>0</v>
      </c>
      <c r="R2628" s="9"/>
      <c r="BB2628" s="354" t="str">
        <f ca="1">IF(ISBLANK(INDIRECT("B2628"))," ",(INDIRECT("B2628")))</f>
        <v xml:space="preserve"> </v>
      </c>
      <c r="BC2628" s="354" t="str">
        <f ca="1">IF(ISBLANK(INDIRECT("C2628"))," ",(INDIRECT("C2628")))</f>
        <v xml:space="preserve"> </v>
      </c>
      <c r="BD2628" s="354" t="str">
        <f ca="1">IF(ISBLANK(INDIRECT("D2628"))," ",(INDIRECT("D2628")))</f>
        <v xml:space="preserve"> </v>
      </c>
      <c r="BE2628" s="354" t="str">
        <f ca="1">IF(ISBLANK(INDIRECT("E2628"))," ",(INDIRECT("E2628")))</f>
        <v xml:space="preserve"> </v>
      </c>
      <c r="BF2628" s="354" t="str">
        <f ca="1">IF(ISBLANK(INDIRECT("F2628"))," ",(INDIRECT("F2628")))</f>
        <v xml:space="preserve"> </v>
      </c>
      <c r="BG2628" s="354" t="str">
        <f ca="1">IF(ISBLANK(INDIRECT("G2628"))," ",(INDIRECT("G2628")))</f>
        <v xml:space="preserve"> </v>
      </c>
      <c r="BH2628" s="354" t="str">
        <f ca="1">IF(ISBLANK(INDIRECT("H2628"))," ",(INDIRECT("H2628")))</f>
        <v xml:space="preserve"> </v>
      </c>
      <c r="BI2628" s="354" t="str">
        <f ca="1">IF(ISBLANK(INDIRECT("I2628"))," ",(INDIRECT("I2628")))</f>
        <v xml:space="preserve"> </v>
      </c>
      <c r="BJ2628" s="354" t="str">
        <f ca="1">IF(ISBLANK(INDIRECT("J2628"))," ",(INDIRECT("J2628")))</f>
        <v xml:space="preserve"> </v>
      </c>
      <c r="BK2628" s="354" t="str">
        <f ca="1">IF(ISBLANK(INDIRECT("K2628"))," ",(INDIRECT("K2628")))</f>
        <v xml:space="preserve"> </v>
      </c>
      <c r="BL2628" s="354" t="str">
        <f ca="1">IF(ISBLANK(INDIRECT("L2628"))," ",(INDIRECT("L2628")))</f>
        <v xml:space="preserve"> </v>
      </c>
      <c r="BM2628" s="354" t="str">
        <f ca="1">IF(ISBLANK(INDIRECT("M2628"))," ",(INDIRECT("M2628")))</f>
        <v xml:space="preserve"> </v>
      </c>
      <c r="BN2628" s="354" t="str">
        <f ca="1">IF(ISBLANK(INDIRECT("N2628"))," ",(INDIRECT("N2628")))</f>
        <v xml:space="preserve"> </v>
      </c>
      <c r="BO2628" s="354" t="str">
        <f ca="1">IF(ISBLANK(INDIRECT("O2628"))," ",(INDIRECT("O2628")))</f>
        <v xml:space="preserve"> </v>
      </c>
      <c r="BP2628" s="354" t="str">
        <f ca="1">IF(ISBLANK(INDIRECT("P2628"))," ",(INDIRECT("P2628")))</f>
        <v xml:space="preserve"> </v>
      </c>
      <c r="BQ2628" s="354">
        <f ca="1">IF(ISBLANK(INDIRECT("Q2628"))," ",(INDIRECT("Q2628")))</f>
        <v>0</v>
      </c>
      <c r="BR2628" s="354" t="str">
        <f ca="1">IF(ISBLANK(INDIRECT("R2628"))," ",(INDIRECT("R2628")))</f>
        <v xml:space="preserve"> </v>
      </c>
      <c r="BS2628" s="355" t="str">
        <f t="shared" ca="1" si="81"/>
        <v xml:space="preserve"> </v>
      </c>
    </row>
    <row r="2629" spans="1:71" x14ac:dyDescent="0.25">
      <c r="A2629" s="255">
        <v>2624</v>
      </c>
      <c r="B2629" s="138"/>
      <c r="C2629" s="10"/>
      <c r="D2629" s="9"/>
      <c r="E2629" s="10"/>
      <c r="F2629" s="9"/>
      <c r="G2629" s="9"/>
      <c r="H2629" s="9"/>
      <c r="I2629" s="9"/>
      <c r="J2629" s="9"/>
      <c r="K2629" s="9"/>
      <c r="L2629" s="9"/>
      <c r="M2629" s="9"/>
      <c r="N2629" s="9"/>
      <c r="O2629" s="248"/>
      <c r="P2629" s="248"/>
      <c r="Q2629" s="248">
        <f t="shared" si="80"/>
        <v>0</v>
      </c>
      <c r="R2629" s="9"/>
      <c r="BB2629" s="354" t="str">
        <f ca="1">IF(ISBLANK(INDIRECT("B2629"))," ",(INDIRECT("B2629")))</f>
        <v xml:space="preserve"> </v>
      </c>
      <c r="BC2629" s="354" t="str">
        <f ca="1">IF(ISBLANK(INDIRECT("C2629"))," ",(INDIRECT("C2629")))</f>
        <v xml:space="preserve"> </v>
      </c>
      <c r="BD2629" s="354" t="str">
        <f ca="1">IF(ISBLANK(INDIRECT("D2629"))," ",(INDIRECT("D2629")))</f>
        <v xml:space="preserve"> </v>
      </c>
      <c r="BE2629" s="354" t="str">
        <f ca="1">IF(ISBLANK(INDIRECT("E2629"))," ",(INDIRECT("E2629")))</f>
        <v xml:space="preserve"> </v>
      </c>
      <c r="BF2629" s="354" t="str">
        <f ca="1">IF(ISBLANK(INDIRECT("F2629"))," ",(INDIRECT("F2629")))</f>
        <v xml:space="preserve"> </v>
      </c>
      <c r="BG2629" s="354" t="str">
        <f ca="1">IF(ISBLANK(INDIRECT("G2629"))," ",(INDIRECT("G2629")))</f>
        <v xml:space="preserve"> </v>
      </c>
      <c r="BH2629" s="354" t="str">
        <f ca="1">IF(ISBLANK(INDIRECT("H2629"))," ",(INDIRECT("H2629")))</f>
        <v xml:space="preserve"> </v>
      </c>
      <c r="BI2629" s="354" t="str">
        <f ca="1">IF(ISBLANK(INDIRECT("I2629"))," ",(INDIRECT("I2629")))</f>
        <v xml:space="preserve"> </v>
      </c>
      <c r="BJ2629" s="354" t="str">
        <f ca="1">IF(ISBLANK(INDIRECT("J2629"))," ",(INDIRECT("J2629")))</f>
        <v xml:space="preserve"> </v>
      </c>
      <c r="BK2629" s="354" t="str">
        <f ca="1">IF(ISBLANK(INDIRECT("K2629"))," ",(INDIRECT("K2629")))</f>
        <v xml:space="preserve"> </v>
      </c>
      <c r="BL2629" s="354" t="str">
        <f ca="1">IF(ISBLANK(INDIRECT("L2629"))," ",(INDIRECT("L2629")))</f>
        <v xml:space="preserve"> </v>
      </c>
      <c r="BM2629" s="354" t="str">
        <f ca="1">IF(ISBLANK(INDIRECT("M2629"))," ",(INDIRECT("M2629")))</f>
        <v xml:space="preserve"> </v>
      </c>
      <c r="BN2629" s="354" t="str">
        <f ca="1">IF(ISBLANK(INDIRECT("N2629"))," ",(INDIRECT("N2629")))</f>
        <v xml:space="preserve"> </v>
      </c>
      <c r="BO2629" s="354" t="str">
        <f ca="1">IF(ISBLANK(INDIRECT("O2629"))," ",(INDIRECT("O2629")))</f>
        <v xml:space="preserve"> </v>
      </c>
      <c r="BP2629" s="354" t="str">
        <f ca="1">IF(ISBLANK(INDIRECT("P2629"))," ",(INDIRECT("P2629")))</f>
        <v xml:space="preserve"> </v>
      </c>
      <c r="BQ2629" s="354">
        <f ca="1">IF(ISBLANK(INDIRECT("Q2629"))," ",(INDIRECT("Q2629")))</f>
        <v>0</v>
      </c>
      <c r="BR2629" s="354" t="str">
        <f ca="1">IF(ISBLANK(INDIRECT("R2629"))," ",(INDIRECT("R2629")))</f>
        <v xml:space="preserve"> </v>
      </c>
      <c r="BS2629" s="355" t="str">
        <f t="shared" ca="1" si="81"/>
        <v xml:space="preserve"> </v>
      </c>
    </row>
    <row r="2630" spans="1:71" x14ac:dyDescent="0.25">
      <c r="A2630" s="255">
        <v>2625</v>
      </c>
      <c r="B2630" s="138"/>
      <c r="C2630" s="10"/>
      <c r="D2630" s="9"/>
      <c r="E2630" s="10"/>
      <c r="F2630" s="9"/>
      <c r="G2630" s="9"/>
      <c r="H2630" s="9"/>
      <c r="I2630" s="9"/>
      <c r="J2630" s="9"/>
      <c r="K2630" s="9"/>
      <c r="L2630" s="9"/>
      <c r="M2630" s="9"/>
      <c r="N2630" s="9"/>
      <c r="O2630" s="248"/>
      <c r="P2630" s="248"/>
      <c r="Q2630" s="248">
        <f t="shared" ref="Q2630:Q2693" si="82">O2630+P2630</f>
        <v>0</v>
      </c>
      <c r="R2630" s="9"/>
      <c r="BB2630" s="354" t="str">
        <f ca="1">IF(ISBLANK(INDIRECT("B2630"))," ",(INDIRECT("B2630")))</f>
        <v xml:space="preserve"> </v>
      </c>
      <c r="BC2630" s="354" t="str">
        <f ca="1">IF(ISBLANK(INDIRECT("C2630"))," ",(INDIRECT("C2630")))</f>
        <v xml:space="preserve"> </v>
      </c>
      <c r="BD2630" s="354" t="str">
        <f ca="1">IF(ISBLANK(INDIRECT("D2630"))," ",(INDIRECT("D2630")))</f>
        <v xml:space="preserve"> </v>
      </c>
      <c r="BE2630" s="354" t="str">
        <f ca="1">IF(ISBLANK(INDIRECT("E2630"))," ",(INDIRECT("E2630")))</f>
        <v xml:space="preserve"> </v>
      </c>
      <c r="BF2630" s="354" t="str">
        <f ca="1">IF(ISBLANK(INDIRECT("F2630"))," ",(INDIRECT("F2630")))</f>
        <v xml:space="preserve"> </v>
      </c>
      <c r="BG2630" s="354" t="str">
        <f ca="1">IF(ISBLANK(INDIRECT("G2630"))," ",(INDIRECT("G2630")))</f>
        <v xml:space="preserve"> </v>
      </c>
      <c r="BH2630" s="354" t="str">
        <f ca="1">IF(ISBLANK(INDIRECT("H2630"))," ",(INDIRECT("H2630")))</f>
        <v xml:space="preserve"> </v>
      </c>
      <c r="BI2630" s="354" t="str">
        <f ca="1">IF(ISBLANK(INDIRECT("I2630"))," ",(INDIRECT("I2630")))</f>
        <v xml:space="preserve"> </v>
      </c>
      <c r="BJ2630" s="354" t="str">
        <f ca="1">IF(ISBLANK(INDIRECT("J2630"))," ",(INDIRECT("J2630")))</f>
        <v xml:space="preserve"> </v>
      </c>
      <c r="BK2630" s="354" t="str">
        <f ca="1">IF(ISBLANK(INDIRECT("K2630"))," ",(INDIRECT("K2630")))</f>
        <v xml:space="preserve"> </v>
      </c>
      <c r="BL2630" s="354" t="str">
        <f ca="1">IF(ISBLANK(INDIRECT("L2630"))," ",(INDIRECT("L2630")))</f>
        <v xml:space="preserve"> </v>
      </c>
      <c r="BM2630" s="354" t="str">
        <f ca="1">IF(ISBLANK(INDIRECT("M2630"))," ",(INDIRECT("M2630")))</f>
        <v xml:space="preserve"> </v>
      </c>
      <c r="BN2630" s="354" t="str">
        <f ca="1">IF(ISBLANK(INDIRECT("N2630"))," ",(INDIRECT("N2630")))</f>
        <v xml:space="preserve"> </v>
      </c>
      <c r="BO2630" s="354" t="str">
        <f ca="1">IF(ISBLANK(INDIRECT("O2630"))," ",(INDIRECT("O2630")))</f>
        <v xml:space="preserve"> </v>
      </c>
      <c r="BP2630" s="354" t="str">
        <f ca="1">IF(ISBLANK(INDIRECT("P2630"))," ",(INDIRECT("P2630")))</f>
        <v xml:space="preserve"> </v>
      </c>
      <c r="BQ2630" s="354">
        <f ca="1">IF(ISBLANK(INDIRECT("Q2630"))," ",(INDIRECT("Q2630")))</f>
        <v>0</v>
      </c>
      <c r="BR2630" s="354" t="str">
        <f ca="1">IF(ISBLANK(INDIRECT("R2630"))," ",(INDIRECT("R2630")))</f>
        <v xml:space="preserve"> </v>
      </c>
      <c r="BS2630" s="355" t="str">
        <f t="shared" ref="BS2630:BS2693" ca="1" si="83">IF((CONCATENATE(BE2630," ",BF2630," ,",BG2630," district, ",BH2630," ",BI2630,", ",BJ2630,"  ",BK2630,", bldg ",BL2630,", of/apt.  ",BM2630," (",BN2630,"); "))=$BS$4," ",IF((CONCATENATE(BE2630," ",BF2630," ,",BG2630," district, ",BH2630," ",BI2630,", ",BJ2630,"  ",BK2630,", bldg ",BL2630,", of/apt.  ",BM2630," (",BN2630,"); "))=$BS$5," ",CONCATENATE(BE2630," ",BF2630," ,",BG2630," district, ",BH2630," ",BI2630,", ",BJ2630,"  ",BK2630,", bldg ",BL2630,", of/apt.  ",BM2630," (",BN2630,"); ")))</f>
        <v xml:space="preserve"> </v>
      </c>
    </row>
    <row r="2631" spans="1:71" x14ac:dyDescent="0.25">
      <c r="A2631" s="255">
        <v>2626</v>
      </c>
      <c r="B2631" s="138"/>
      <c r="C2631" s="10"/>
      <c r="D2631" s="9"/>
      <c r="E2631" s="10"/>
      <c r="F2631" s="9"/>
      <c r="G2631" s="9"/>
      <c r="H2631" s="9"/>
      <c r="I2631" s="9"/>
      <c r="J2631" s="9"/>
      <c r="K2631" s="9"/>
      <c r="L2631" s="9"/>
      <c r="M2631" s="9"/>
      <c r="N2631" s="9"/>
      <c r="O2631" s="248"/>
      <c r="P2631" s="248"/>
      <c r="Q2631" s="248">
        <f t="shared" si="82"/>
        <v>0</v>
      </c>
      <c r="R2631" s="9"/>
      <c r="BB2631" s="354" t="str">
        <f ca="1">IF(ISBLANK(INDIRECT("B2631"))," ",(INDIRECT("B2631")))</f>
        <v xml:space="preserve"> </v>
      </c>
      <c r="BC2631" s="354" t="str">
        <f ca="1">IF(ISBLANK(INDIRECT("C2631"))," ",(INDIRECT("C2631")))</f>
        <v xml:space="preserve"> </v>
      </c>
      <c r="BD2631" s="354" t="str">
        <f ca="1">IF(ISBLANK(INDIRECT("D2631"))," ",(INDIRECT("D2631")))</f>
        <v xml:space="preserve"> </v>
      </c>
      <c r="BE2631" s="354" t="str">
        <f ca="1">IF(ISBLANK(INDIRECT("E2631"))," ",(INDIRECT("E2631")))</f>
        <v xml:space="preserve"> </v>
      </c>
      <c r="BF2631" s="354" t="str">
        <f ca="1">IF(ISBLANK(INDIRECT("F2631"))," ",(INDIRECT("F2631")))</f>
        <v xml:space="preserve"> </v>
      </c>
      <c r="BG2631" s="354" t="str">
        <f ca="1">IF(ISBLANK(INDIRECT("G2631"))," ",(INDIRECT("G2631")))</f>
        <v xml:space="preserve"> </v>
      </c>
      <c r="BH2631" s="354" t="str">
        <f ca="1">IF(ISBLANK(INDIRECT("H2631"))," ",(INDIRECT("H2631")))</f>
        <v xml:space="preserve"> </v>
      </c>
      <c r="BI2631" s="354" t="str">
        <f ca="1">IF(ISBLANK(INDIRECT("I2631"))," ",(INDIRECT("I2631")))</f>
        <v xml:space="preserve"> </v>
      </c>
      <c r="BJ2631" s="354" t="str">
        <f ca="1">IF(ISBLANK(INDIRECT("J2631"))," ",(INDIRECT("J2631")))</f>
        <v xml:space="preserve"> </v>
      </c>
      <c r="BK2631" s="354" t="str">
        <f ca="1">IF(ISBLANK(INDIRECT("K2631"))," ",(INDIRECT("K2631")))</f>
        <v xml:space="preserve"> </v>
      </c>
      <c r="BL2631" s="354" t="str">
        <f ca="1">IF(ISBLANK(INDIRECT("L2631"))," ",(INDIRECT("L2631")))</f>
        <v xml:space="preserve"> </v>
      </c>
      <c r="BM2631" s="354" t="str">
        <f ca="1">IF(ISBLANK(INDIRECT("M2631"))," ",(INDIRECT("M2631")))</f>
        <v xml:space="preserve"> </v>
      </c>
      <c r="BN2631" s="354" t="str">
        <f ca="1">IF(ISBLANK(INDIRECT("N2631"))," ",(INDIRECT("N2631")))</f>
        <v xml:space="preserve"> </v>
      </c>
      <c r="BO2631" s="354" t="str">
        <f ca="1">IF(ISBLANK(INDIRECT("O2631"))," ",(INDIRECT("O2631")))</f>
        <v xml:space="preserve"> </v>
      </c>
      <c r="BP2631" s="354" t="str">
        <f ca="1">IF(ISBLANK(INDIRECT("P2631"))," ",(INDIRECT("P2631")))</f>
        <v xml:space="preserve"> </v>
      </c>
      <c r="BQ2631" s="354">
        <f ca="1">IF(ISBLANK(INDIRECT("Q2631"))," ",(INDIRECT("Q2631")))</f>
        <v>0</v>
      </c>
      <c r="BR2631" s="354" t="str">
        <f ca="1">IF(ISBLANK(INDIRECT("R2631"))," ",(INDIRECT("R2631")))</f>
        <v xml:space="preserve"> </v>
      </c>
      <c r="BS2631" s="355" t="str">
        <f t="shared" ca="1" si="83"/>
        <v xml:space="preserve"> </v>
      </c>
    </row>
    <row r="2632" spans="1:71" x14ac:dyDescent="0.25">
      <c r="A2632" s="255">
        <v>2627</v>
      </c>
      <c r="B2632" s="138"/>
      <c r="C2632" s="10"/>
      <c r="D2632" s="9"/>
      <c r="E2632" s="10"/>
      <c r="F2632" s="9"/>
      <c r="G2632" s="9"/>
      <c r="H2632" s="9"/>
      <c r="I2632" s="9"/>
      <c r="J2632" s="9"/>
      <c r="K2632" s="9"/>
      <c r="L2632" s="9"/>
      <c r="M2632" s="9"/>
      <c r="N2632" s="9"/>
      <c r="O2632" s="248"/>
      <c r="P2632" s="248"/>
      <c r="Q2632" s="248">
        <f t="shared" si="82"/>
        <v>0</v>
      </c>
      <c r="R2632" s="9"/>
      <c r="BB2632" s="354" t="str">
        <f ca="1">IF(ISBLANK(INDIRECT("B2632"))," ",(INDIRECT("B2632")))</f>
        <v xml:space="preserve"> </v>
      </c>
      <c r="BC2632" s="354" t="str">
        <f ca="1">IF(ISBLANK(INDIRECT("C2632"))," ",(INDIRECT("C2632")))</f>
        <v xml:space="preserve"> </v>
      </c>
      <c r="BD2632" s="354" t="str">
        <f ca="1">IF(ISBLANK(INDIRECT("D2632"))," ",(INDIRECT("D2632")))</f>
        <v xml:space="preserve"> </v>
      </c>
      <c r="BE2632" s="354" t="str">
        <f ca="1">IF(ISBLANK(INDIRECT("E2632"))," ",(INDIRECT("E2632")))</f>
        <v xml:space="preserve"> </v>
      </c>
      <c r="BF2632" s="354" t="str">
        <f ca="1">IF(ISBLANK(INDIRECT("F2632"))," ",(INDIRECT("F2632")))</f>
        <v xml:space="preserve"> </v>
      </c>
      <c r="BG2632" s="354" t="str">
        <f ca="1">IF(ISBLANK(INDIRECT("G2632"))," ",(INDIRECT("G2632")))</f>
        <v xml:space="preserve"> </v>
      </c>
      <c r="BH2632" s="354" t="str">
        <f ca="1">IF(ISBLANK(INDIRECT("H2632"))," ",(INDIRECT("H2632")))</f>
        <v xml:space="preserve"> </v>
      </c>
      <c r="BI2632" s="354" t="str">
        <f ca="1">IF(ISBLANK(INDIRECT("I2632"))," ",(INDIRECT("I2632")))</f>
        <v xml:space="preserve"> </v>
      </c>
      <c r="BJ2632" s="354" t="str">
        <f ca="1">IF(ISBLANK(INDIRECT("J2632"))," ",(INDIRECT("J2632")))</f>
        <v xml:space="preserve"> </v>
      </c>
      <c r="BK2632" s="354" t="str">
        <f ca="1">IF(ISBLANK(INDIRECT("K2632"))," ",(INDIRECT("K2632")))</f>
        <v xml:space="preserve"> </v>
      </c>
      <c r="BL2632" s="354" t="str">
        <f ca="1">IF(ISBLANK(INDIRECT("L2632"))," ",(INDIRECT("L2632")))</f>
        <v xml:space="preserve"> </v>
      </c>
      <c r="BM2632" s="354" t="str">
        <f ca="1">IF(ISBLANK(INDIRECT("M2632"))," ",(INDIRECT("M2632")))</f>
        <v xml:space="preserve"> </v>
      </c>
      <c r="BN2632" s="354" t="str">
        <f ca="1">IF(ISBLANK(INDIRECT("N2632"))," ",(INDIRECT("N2632")))</f>
        <v xml:space="preserve"> </v>
      </c>
      <c r="BO2632" s="354" t="str">
        <f ca="1">IF(ISBLANK(INDIRECT("O2632"))," ",(INDIRECT("O2632")))</f>
        <v xml:space="preserve"> </v>
      </c>
      <c r="BP2632" s="354" t="str">
        <f ca="1">IF(ISBLANK(INDIRECT("P2632"))," ",(INDIRECT("P2632")))</f>
        <v xml:space="preserve"> </v>
      </c>
      <c r="BQ2632" s="354">
        <f ca="1">IF(ISBLANK(INDIRECT("Q2632"))," ",(INDIRECT("Q2632")))</f>
        <v>0</v>
      </c>
      <c r="BR2632" s="354" t="str">
        <f ca="1">IF(ISBLANK(INDIRECT("R2632"))," ",(INDIRECT("R2632")))</f>
        <v xml:space="preserve"> </v>
      </c>
      <c r="BS2632" s="355" t="str">
        <f t="shared" ca="1" si="83"/>
        <v xml:space="preserve"> </v>
      </c>
    </row>
    <row r="2633" spans="1:71" x14ac:dyDescent="0.25">
      <c r="A2633" s="255">
        <v>2628</v>
      </c>
      <c r="B2633" s="138"/>
      <c r="C2633" s="10"/>
      <c r="D2633" s="9"/>
      <c r="E2633" s="10"/>
      <c r="F2633" s="9"/>
      <c r="G2633" s="9"/>
      <c r="H2633" s="9"/>
      <c r="I2633" s="9"/>
      <c r="J2633" s="9"/>
      <c r="K2633" s="9"/>
      <c r="L2633" s="9"/>
      <c r="M2633" s="9"/>
      <c r="N2633" s="9"/>
      <c r="O2633" s="248"/>
      <c r="P2633" s="248"/>
      <c r="Q2633" s="248">
        <f t="shared" si="82"/>
        <v>0</v>
      </c>
      <c r="R2633" s="9"/>
      <c r="BB2633" s="354" t="str">
        <f ca="1">IF(ISBLANK(INDIRECT("B2633"))," ",(INDIRECT("B2633")))</f>
        <v xml:space="preserve"> </v>
      </c>
      <c r="BC2633" s="354" t="str">
        <f ca="1">IF(ISBLANK(INDIRECT("C2633"))," ",(INDIRECT("C2633")))</f>
        <v xml:space="preserve"> </v>
      </c>
      <c r="BD2633" s="354" t="str">
        <f ca="1">IF(ISBLANK(INDIRECT("D2633"))," ",(INDIRECT("D2633")))</f>
        <v xml:space="preserve"> </v>
      </c>
      <c r="BE2633" s="354" t="str">
        <f ca="1">IF(ISBLANK(INDIRECT("E2633"))," ",(INDIRECT("E2633")))</f>
        <v xml:space="preserve"> </v>
      </c>
      <c r="BF2633" s="354" t="str">
        <f ca="1">IF(ISBLANK(INDIRECT("F2633"))," ",(INDIRECT("F2633")))</f>
        <v xml:space="preserve"> </v>
      </c>
      <c r="BG2633" s="354" t="str">
        <f ca="1">IF(ISBLANK(INDIRECT("G2633"))," ",(INDIRECT("G2633")))</f>
        <v xml:space="preserve"> </v>
      </c>
      <c r="BH2633" s="354" t="str">
        <f ca="1">IF(ISBLANK(INDIRECT("H2633"))," ",(INDIRECT("H2633")))</f>
        <v xml:space="preserve"> </v>
      </c>
      <c r="BI2633" s="354" t="str">
        <f ca="1">IF(ISBLANK(INDIRECT("I2633"))," ",(INDIRECT("I2633")))</f>
        <v xml:space="preserve"> </v>
      </c>
      <c r="BJ2633" s="354" t="str">
        <f ca="1">IF(ISBLANK(INDIRECT("J2633"))," ",(INDIRECT("J2633")))</f>
        <v xml:space="preserve"> </v>
      </c>
      <c r="BK2633" s="354" t="str">
        <f ca="1">IF(ISBLANK(INDIRECT("K2633"))," ",(INDIRECT("K2633")))</f>
        <v xml:space="preserve"> </v>
      </c>
      <c r="BL2633" s="354" t="str">
        <f ca="1">IF(ISBLANK(INDIRECT("L2633"))," ",(INDIRECT("L2633")))</f>
        <v xml:space="preserve"> </v>
      </c>
      <c r="BM2633" s="354" t="str">
        <f ca="1">IF(ISBLANK(INDIRECT("M2633"))," ",(INDIRECT("M2633")))</f>
        <v xml:space="preserve"> </v>
      </c>
      <c r="BN2633" s="354" t="str">
        <f ca="1">IF(ISBLANK(INDIRECT("N2633"))," ",(INDIRECT("N2633")))</f>
        <v xml:space="preserve"> </v>
      </c>
      <c r="BO2633" s="354" t="str">
        <f ca="1">IF(ISBLANK(INDIRECT("O2633"))," ",(INDIRECT("O2633")))</f>
        <v xml:space="preserve"> </v>
      </c>
      <c r="BP2633" s="354" t="str">
        <f ca="1">IF(ISBLANK(INDIRECT("P2633"))," ",(INDIRECT("P2633")))</f>
        <v xml:space="preserve"> </v>
      </c>
      <c r="BQ2633" s="354">
        <f ca="1">IF(ISBLANK(INDIRECT("Q2633"))," ",(INDIRECT("Q2633")))</f>
        <v>0</v>
      </c>
      <c r="BR2633" s="354" t="str">
        <f ca="1">IF(ISBLANK(INDIRECT("R2633"))," ",(INDIRECT("R2633")))</f>
        <v xml:space="preserve"> </v>
      </c>
      <c r="BS2633" s="355" t="str">
        <f t="shared" ca="1" si="83"/>
        <v xml:space="preserve"> </v>
      </c>
    </row>
    <row r="2634" spans="1:71" x14ac:dyDescent="0.25">
      <c r="A2634" s="255">
        <v>2629</v>
      </c>
      <c r="B2634" s="138"/>
      <c r="C2634" s="10"/>
      <c r="D2634" s="9"/>
      <c r="E2634" s="10"/>
      <c r="F2634" s="9"/>
      <c r="G2634" s="9"/>
      <c r="H2634" s="9"/>
      <c r="I2634" s="9"/>
      <c r="J2634" s="9"/>
      <c r="K2634" s="9"/>
      <c r="L2634" s="9"/>
      <c r="M2634" s="9"/>
      <c r="N2634" s="9"/>
      <c r="O2634" s="248"/>
      <c r="P2634" s="248"/>
      <c r="Q2634" s="248">
        <f t="shared" si="82"/>
        <v>0</v>
      </c>
      <c r="R2634" s="9"/>
      <c r="BB2634" s="354" t="str">
        <f ca="1">IF(ISBLANK(INDIRECT("B2634"))," ",(INDIRECT("B2634")))</f>
        <v xml:space="preserve"> </v>
      </c>
      <c r="BC2634" s="354" t="str">
        <f ca="1">IF(ISBLANK(INDIRECT("C2634"))," ",(INDIRECT("C2634")))</f>
        <v xml:space="preserve"> </v>
      </c>
      <c r="BD2634" s="354" t="str">
        <f ca="1">IF(ISBLANK(INDIRECT("D2634"))," ",(INDIRECT("D2634")))</f>
        <v xml:space="preserve"> </v>
      </c>
      <c r="BE2634" s="354" t="str">
        <f ca="1">IF(ISBLANK(INDIRECT("E2634"))," ",(INDIRECT("E2634")))</f>
        <v xml:space="preserve"> </v>
      </c>
      <c r="BF2634" s="354" t="str">
        <f ca="1">IF(ISBLANK(INDIRECT("F2634"))," ",(INDIRECT("F2634")))</f>
        <v xml:space="preserve"> </v>
      </c>
      <c r="BG2634" s="354" t="str">
        <f ca="1">IF(ISBLANK(INDIRECT("G2634"))," ",(INDIRECT("G2634")))</f>
        <v xml:space="preserve"> </v>
      </c>
      <c r="BH2634" s="354" t="str">
        <f ca="1">IF(ISBLANK(INDIRECT("H2634"))," ",(INDIRECT("H2634")))</f>
        <v xml:space="preserve"> </v>
      </c>
      <c r="BI2634" s="354" t="str">
        <f ca="1">IF(ISBLANK(INDIRECT("I2634"))," ",(INDIRECT("I2634")))</f>
        <v xml:space="preserve"> </v>
      </c>
      <c r="BJ2634" s="354" t="str">
        <f ca="1">IF(ISBLANK(INDIRECT("J2634"))," ",(INDIRECT("J2634")))</f>
        <v xml:space="preserve"> </v>
      </c>
      <c r="BK2634" s="354" t="str">
        <f ca="1">IF(ISBLANK(INDIRECT("K2634"))," ",(INDIRECT("K2634")))</f>
        <v xml:space="preserve"> </v>
      </c>
      <c r="BL2634" s="354" t="str">
        <f ca="1">IF(ISBLANK(INDIRECT("L2634"))," ",(INDIRECT("L2634")))</f>
        <v xml:space="preserve"> </v>
      </c>
      <c r="BM2634" s="354" t="str">
        <f ca="1">IF(ISBLANK(INDIRECT("M2634"))," ",(INDIRECT("M2634")))</f>
        <v xml:space="preserve"> </v>
      </c>
      <c r="BN2634" s="354" t="str">
        <f ca="1">IF(ISBLANK(INDIRECT("N2634"))," ",(INDIRECT("N2634")))</f>
        <v xml:space="preserve"> </v>
      </c>
      <c r="BO2634" s="354" t="str">
        <f ca="1">IF(ISBLANK(INDIRECT("O2634"))," ",(INDIRECT("O2634")))</f>
        <v xml:space="preserve"> </v>
      </c>
      <c r="BP2634" s="354" t="str">
        <f ca="1">IF(ISBLANK(INDIRECT("P2634"))," ",(INDIRECT("P2634")))</f>
        <v xml:space="preserve"> </v>
      </c>
      <c r="BQ2634" s="354">
        <f ca="1">IF(ISBLANK(INDIRECT("Q2634"))," ",(INDIRECT("Q2634")))</f>
        <v>0</v>
      </c>
      <c r="BR2634" s="354" t="str">
        <f ca="1">IF(ISBLANK(INDIRECT("R2634"))," ",(INDIRECT("R2634")))</f>
        <v xml:space="preserve"> </v>
      </c>
      <c r="BS2634" s="355" t="str">
        <f t="shared" ca="1" si="83"/>
        <v xml:space="preserve"> </v>
      </c>
    </row>
    <row r="2635" spans="1:71" x14ac:dyDescent="0.25">
      <c r="A2635" s="255">
        <v>2630</v>
      </c>
      <c r="B2635" s="138"/>
      <c r="C2635" s="10"/>
      <c r="D2635" s="9"/>
      <c r="E2635" s="10"/>
      <c r="F2635" s="9"/>
      <c r="G2635" s="9"/>
      <c r="H2635" s="9"/>
      <c r="I2635" s="9"/>
      <c r="J2635" s="9"/>
      <c r="K2635" s="9"/>
      <c r="L2635" s="9"/>
      <c r="M2635" s="9"/>
      <c r="N2635" s="9"/>
      <c r="O2635" s="248"/>
      <c r="P2635" s="248"/>
      <c r="Q2635" s="248">
        <f t="shared" si="82"/>
        <v>0</v>
      </c>
      <c r="R2635" s="9"/>
      <c r="BB2635" s="354" t="str">
        <f ca="1">IF(ISBLANK(INDIRECT("B2635"))," ",(INDIRECT("B2635")))</f>
        <v xml:space="preserve"> </v>
      </c>
      <c r="BC2635" s="354" t="str">
        <f ca="1">IF(ISBLANK(INDIRECT("C2635"))," ",(INDIRECT("C2635")))</f>
        <v xml:space="preserve"> </v>
      </c>
      <c r="BD2635" s="354" t="str">
        <f ca="1">IF(ISBLANK(INDIRECT("D2635"))," ",(INDIRECT("D2635")))</f>
        <v xml:space="preserve"> </v>
      </c>
      <c r="BE2635" s="354" t="str">
        <f ca="1">IF(ISBLANK(INDIRECT("E2635"))," ",(INDIRECT("E2635")))</f>
        <v xml:space="preserve"> </v>
      </c>
      <c r="BF2635" s="354" t="str">
        <f ca="1">IF(ISBLANK(INDIRECT("F2635"))," ",(INDIRECT("F2635")))</f>
        <v xml:space="preserve"> </v>
      </c>
      <c r="BG2635" s="354" t="str">
        <f ca="1">IF(ISBLANK(INDIRECT("G2635"))," ",(INDIRECT("G2635")))</f>
        <v xml:space="preserve"> </v>
      </c>
      <c r="BH2635" s="354" t="str">
        <f ca="1">IF(ISBLANK(INDIRECT("H2635"))," ",(INDIRECT("H2635")))</f>
        <v xml:space="preserve"> </v>
      </c>
      <c r="BI2635" s="354" t="str">
        <f ca="1">IF(ISBLANK(INDIRECT("I2635"))," ",(INDIRECT("I2635")))</f>
        <v xml:space="preserve"> </v>
      </c>
      <c r="BJ2635" s="354" t="str">
        <f ca="1">IF(ISBLANK(INDIRECT("J2635"))," ",(INDIRECT("J2635")))</f>
        <v xml:space="preserve"> </v>
      </c>
      <c r="BK2635" s="354" t="str">
        <f ca="1">IF(ISBLANK(INDIRECT("K2635"))," ",(INDIRECT("K2635")))</f>
        <v xml:space="preserve"> </v>
      </c>
      <c r="BL2635" s="354" t="str">
        <f ca="1">IF(ISBLANK(INDIRECT("L2635"))," ",(INDIRECT("L2635")))</f>
        <v xml:space="preserve"> </v>
      </c>
      <c r="BM2635" s="354" t="str">
        <f ca="1">IF(ISBLANK(INDIRECT("M2635"))," ",(INDIRECT("M2635")))</f>
        <v xml:space="preserve"> </v>
      </c>
      <c r="BN2635" s="354" t="str">
        <f ca="1">IF(ISBLANK(INDIRECT("N2635"))," ",(INDIRECT("N2635")))</f>
        <v xml:space="preserve"> </v>
      </c>
      <c r="BO2635" s="354" t="str">
        <f ca="1">IF(ISBLANK(INDIRECT("O2635"))," ",(INDIRECT("O2635")))</f>
        <v xml:space="preserve"> </v>
      </c>
      <c r="BP2635" s="354" t="str">
        <f ca="1">IF(ISBLANK(INDIRECT("P2635"))," ",(INDIRECT("P2635")))</f>
        <v xml:space="preserve"> </v>
      </c>
      <c r="BQ2635" s="354">
        <f ca="1">IF(ISBLANK(INDIRECT("Q2635"))," ",(INDIRECT("Q2635")))</f>
        <v>0</v>
      </c>
      <c r="BR2635" s="354" t="str">
        <f ca="1">IF(ISBLANK(INDIRECT("R2635"))," ",(INDIRECT("R2635")))</f>
        <v xml:space="preserve"> </v>
      </c>
      <c r="BS2635" s="355" t="str">
        <f t="shared" ca="1" si="83"/>
        <v xml:space="preserve"> </v>
      </c>
    </row>
    <row r="2636" spans="1:71" x14ac:dyDescent="0.25">
      <c r="A2636" s="255">
        <v>2631</v>
      </c>
      <c r="B2636" s="138"/>
      <c r="C2636" s="10"/>
      <c r="D2636" s="9"/>
      <c r="E2636" s="10"/>
      <c r="F2636" s="9"/>
      <c r="G2636" s="9"/>
      <c r="H2636" s="9"/>
      <c r="I2636" s="9"/>
      <c r="J2636" s="9"/>
      <c r="K2636" s="9"/>
      <c r="L2636" s="9"/>
      <c r="M2636" s="9"/>
      <c r="N2636" s="9"/>
      <c r="O2636" s="248"/>
      <c r="P2636" s="248"/>
      <c r="Q2636" s="248">
        <f t="shared" si="82"/>
        <v>0</v>
      </c>
      <c r="R2636" s="9"/>
      <c r="BB2636" s="354" t="str">
        <f ca="1">IF(ISBLANK(INDIRECT("B2636"))," ",(INDIRECT("B2636")))</f>
        <v xml:space="preserve"> </v>
      </c>
      <c r="BC2636" s="354" t="str">
        <f ca="1">IF(ISBLANK(INDIRECT("C2636"))," ",(INDIRECT("C2636")))</f>
        <v xml:space="preserve"> </v>
      </c>
      <c r="BD2636" s="354" t="str">
        <f ca="1">IF(ISBLANK(INDIRECT("D2636"))," ",(INDIRECT("D2636")))</f>
        <v xml:space="preserve"> </v>
      </c>
      <c r="BE2636" s="354" t="str">
        <f ca="1">IF(ISBLANK(INDIRECT("E2636"))," ",(INDIRECT("E2636")))</f>
        <v xml:space="preserve"> </v>
      </c>
      <c r="BF2636" s="354" t="str">
        <f ca="1">IF(ISBLANK(INDIRECT("F2636"))," ",(INDIRECT("F2636")))</f>
        <v xml:space="preserve"> </v>
      </c>
      <c r="BG2636" s="354" t="str">
        <f ca="1">IF(ISBLANK(INDIRECT("G2636"))," ",(INDIRECT("G2636")))</f>
        <v xml:space="preserve"> </v>
      </c>
      <c r="BH2636" s="354" t="str">
        <f ca="1">IF(ISBLANK(INDIRECT("H2636"))," ",(INDIRECT("H2636")))</f>
        <v xml:space="preserve"> </v>
      </c>
      <c r="BI2636" s="354" t="str">
        <f ca="1">IF(ISBLANK(INDIRECT("I2636"))," ",(INDIRECT("I2636")))</f>
        <v xml:space="preserve"> </v>
      </c>
      <c r="BJ2636" s="354" t="str">
        <f ca="1">IF(ISBLANK(INDIRECT("J2636"))," ",(INDIRECT("J2636")))</f>
        <v xml:space="preserve"> </v>
      </c>
      <c r="BK2636" s="354" t="str">
        <f ca="1">IF(ISBLANK(INDIRECT("K2636"))," ",(INDIRECT("K2636")))</f>
        <v xml:space="preserve"> </v>
      </c>
      <c r="BL2636" s="354" t="str">
        <f ca="1">IF(ISBLANK(INDIRECT("L2636"))," ",(INDIRECT("L2636")))</f>
        <v xml:space="preserve"> </v>
      </c>
      <c r="BM2636" s="354" t="str">
        <f ca="1">IF(ISBLANK(INDIRECT("M2636"))," ",(INDIRECT("M2636")))</f>
        <v xml:space="preserve"> </v>
      </c>
      <c r="BN2636" s="354" t="str">
        <f ca="1">IF(ISBLANK(INDIRECT("N2636"))," ",(INDIRECT("N2636")))</f>
        <v xml:space="preserve"> </v>
      </c>
      <c r="BO2636" s="354" t="str">
        <f ca="1">IF(ISBLANK(INDIRECT("O2636"))," ",(INDIRECT("O2636")))</f>
        <v xml:space="preserve"> </v>
      </c>
      <c r="BP2636" s="354" t="str">
        <f ca="1">IF(ISBLANK(INDIRECT("P2636"))," ",(INDIRECT("P2636")))</f>
        <v xml:space="preserve"> </v>
      </c>
      <c r="BQ2636" s="354">
        <f ca="1">IF(ISBLANK(INDIRECT("Q2636"))," ",(INDIRECT("Q2636")))</f>
        <v>0</v>
      </c>
      <c r="BR2636" s="354" t="str">
        <f ca="1">IF(ISBLANK(INDIRECT("R2636"))," ",(INDIRECT("R2636")))</f>
        <v xml:space="preserve"> </v>
      </c>
      <c r="BS2636" s="355" t="str">
        <f t="shared" ca="1" si="83"/>
        <v xml:space="preserve"> </v>
      </c>
    </row>
    <row r="2637" spans="1:71" x14ac:dyDescent="0.25">
      <c r="A2637" s="255">
        <v>2632</v>
      </c>
      <c r="B2637" s="138"/>
      <c r="C2637" s="10"/>
      <c r="D2637" s="9"/>
      <c r="E2637" s="10"/>
      <c r="F2637" s="9"/>
      <c r="G2637" s="9"/>
      <c r="H2637" s="9"/>
      <c r="I2637" s="9"/>
      <c r="J2637" s="9"/>
      <c r="K2637" s="9"/>
      <c r="L2637" s="9"/>
      <c r="M2637" s="9"/>
      <c r="N2637" s="9"/>
      <c r="O2637" s="248"/>
      <c r="P2637" s="248"/>
      <c r="Q2637" s="248">
        <f t="shared" si="82"/>
        <v>0</v>
      </c>
      <c r="R2637" s="9"/>
      <c r="BB2637" s="354" t="str">
        <f ca="1">IF(ISBLANK(INDIRECT("B2637"))," ",(INDIRECT("B2637")))</f>
        <v xml:space="preserve"> </v>
      </c>
      <c r="BC2637" s="354" t="str">
        <f ca="1">IF(ISBLANK(INDIRECT("C2637"))," ",(INDIRECT("C2637")))</f>
        <v xml:space="preserve"> </v>
      </c>
      <c r="BD2637" s="354" t="str">
        <f ca="1">IF(ISBLANK(INDIRECT("D2637"))," ",(INDIRECT("D2637")))</f>
        <v xml:space="preserve"> </v>
      </c>
      <c r="BE2637" s="354" t="str">
        <f ca="1">IF(ISBLANK(INDIRECT("E2637"))," ",(INDIRECT("E2637")))</f>
        <v xml:space="preserve"> </v>
      </c>
      <c r="BF2637" s="354" t="str">
        <f ca="1">IF(ISBLANK(INDIRECT("F2637"))," ",(INDIRECT("F2637")))</f>
        <v xml:space="preserve"> </v>
      </c>
      <c r="BG2637" s="354" t="str">
        <f ca="1">IF(ISBLANK(INDIRECT("G2637"))," ",(INDIRECT("G2637")))</f>
        <v xml:space="preserve"> </v>
      </c>
      <c r="BH2637" s="354" t="str">
        <f ca="1">IF(ISBLANK(INDIRECT("H2637"))," ",(INDIRECT("H2637")))</f>
        <v xml:space="preserve"> </v>
      </c>
      <c r="BI2637" s="354" t="str">
        <f ca="1">IF(ISBLANK(INDIRECT("I2637"))," ",(INDIRECT("I2637")))</f>
        <v xml:space="preserve"> </v>
      </c>
      <c r="BJ2637" s="354" t="str">
        <f ca="1">IF(ISBLANK(INDIRECT("J2637"))," ",(INDIRECT("J2637")))</f>
        <v xml:space="preserve"> </v>
      </c>
      <c r="BK2637" s="354" t="str">
        <f ca="1">IF(ISBLANK(INDIRECT("K2637"))," ",(INDIRECT("K2637")))</f>
        <v xml:space="preserve"> </v>
      </c>
      <c r="BL2637" s="354" t="str">
        <f ca="1">IF(ISBLANK(INDIRECT("L2637"))," ",(INDIRECT("L2637")))</f>
        <v xml:space="preserve"> </v>
      </c>
      <c r="BM2637" s="354" t="str">
        <f ca="1">IF(ISBLANK(INDIRECT("M2637"))," ",(INDIRECT("M2637")))</f>
        <v xml:space="preserve"> </v>
      </c>
      <c r="BN2637" s="354" t="str">
        <f ca="1">IF(ISBLANK(INDIRECT("N2637"))," ",(INDIRECT("N2637")))</f>
        <v xml:space="preserve"> </v>
      </c>
      <c r="BO2637" s="354" t="str">
        <f ca="1">IF(ISBLANK(INDIRECT("O2637"))," ",(INDIRECT("O2637")))</f>
        <v xml:space="preserve"> </v>
      </c>
      <c r="BP2637" s="354" t="str">
        <f ca="1">IF(ISBLANK(INDIRECT("P2637"))," ",(INDIRECT("P2637")))</f>
        <v xml:space="preserve"> </v>
      </c>
      <c r="BQ2637" s="354">
        <f ca="1">IF(ISBLANK(INDIRECT("Q2637"))," ",(INDIRECT("Q2637")))</f>
        <v>0</v>
      </c>
      <c r="BR2637" s="354" t="str">
        <f ca="1">IF(ISBLANK(INDIRECT("R2637"))," ",(INDIRECT("R2637")))</f>
        <v xml:space="preserve"> </v>
      </c>
      <c r="BS2637" s="355" t="str">
        <f t="shared" ca="1" si="83"/>
        <v xml:space="preserve"> </v>
      </c>
    </row>
    <row r="2638" spans="1:71" x14ac:dyDescent="0.25">
      <c r="A2638" s="255">
        <v>2633</v>
      </c>
      <c r="B2638" s="138"/>
      <c r="C2638" s="10"/>
      <c r="D2638" s="9"/>
      <c r="E2638" s="10"/>
      <c r="F2638" s="9"/>
      <c r="G2638" s="9"/>
      <c r="H2638" s="9"/>
      <c r="I2638" s="9"/>
      <c r="J2638" s="9"/>
      <c r="K2638" s="9"/>
      <c r="L2638" s="9"/>
      <c r="M2638" s="9"/>
      <c r="N2638" s="9"/>
      <c r="O2638" s="248"/>
      <c r="P2638" s="248"/>
      <c r="Q2638" s="248">
        <f t="shared" si="82"/>
        <v>0</v>
      </c>
      <c r="R2638" s="9"/>
      <c r="BB2638" s="354" t="str">
        <f ca="1">IF(ISBLANK(INDIRECT("B2638"))," ",(INDIRECT("B2638")))</f>
        <v xml:space="preserve"> </v>
      </c>
      <c r="BC2638" s="354" t="str">
        <f ca="1">IF(ISBLANK(INDIRECT("C2638"))," ",(INDIRECT("C2638")))</f>
        <v xml:space="preserve"> </v>
      </c>
      <c r="BD2638" s="354" t="str">
        <f ca="1">IF(ISBLANK(INDIRECT("D2638"))," ",(INDIRECT("D2638")))</f>
        <v xml:space="preserve"> </v>
      </c>
      <c r="BE2638" s="354" t="str">
        <f ca="1">IF(ISBLANK(INDIRECT("E2638"))," ",(INDIRECT("E2638")))</f>
        <v xml:space="preserve"> </v>
      </c>
      <c r="BF2638" s="354" t="str">
        <f ca="1">IF(ISBLANK(INDIRECT("F2638"))," ",(INDIRECT("F2638")))</f>
        <v xml:space="preserve"> </v>
      </c>
      <c r="BG2638" s="354" t="str">
        <f ca="1">IF(ISBLANK(INDIRECT("G2638"))," ",(INDIRECT("G2638")))</f>
        <v xml:space="preserve"> </v>
      </c>
      <c r="BH2638" s="354" t="str">
        <f ca="1">IF(ISBLANK(INDIRECT("H2638"))," ",(INDIRECT("H2638")))</f>
        <v xml:space="preserve"> </v>
      </c>
      <c r="BI2638" s="354" t="str">
        <f ca="1">IF(ISBLANK(INDIRECT("I2638"))," ",(INDIRECT("I2638")))</f>
        <v xml:space="preserve"> </v>
      </c>
      <c r="BJ2638" s="354" t="str">
        <f ca="1">IF(ISBLANK(INDIRECT("J2638"))," ",(INDIRECT("J2638")))</f>
        <v xml:space="preserve"> </v>
      </c>
      <c r="BK2638" s="354" t="str">
        <f ca="1">IF(ISBLANK(INDIRECT("K2638"))," ",(INDIRECT("K2638")))</f>
        <v xml:space="preserve"> </v>
      </c>
      <c r="BL2638" s="354" t="str">
        <f ca="1">IF(ISBLANK(INDIRECT("L2638"))," ",(INDIRECT("L2638")))</f>
        <v xml:space="preserve"> </v>
      </c>
      <c r="BM2638" s="354" t="str">
        <f ca="1">IF(ISBLANK(INDIRECT("M2638"))," ",(INDIRECT("M2638")))</f>
        <v xml:space="preserve"> </v>
      </c>
      <c r="BN2638" s="354" t="str">
        <f ca="1">IF(ISBLANK(INDIRECT("N2638"))," ",(INDIRECT("N2638")))</f>
        <v xml:space="preserve"> </v>
      </c>
      <c r="BO2638" s="354" t="str">
        <f ca="1">IF(ISBLANK(INDIRECT("O2638"))," ",(INDIRECT("O2638")))</f>
        <v xml:space="preserve"> </v>
      </c>
      <c r="BP2638" s="354" t="str">
        <f ca="1">IF(ISBLANK(INDIRECT("P2638"))," ",(INDIRECT("P2638")))</f>
        <v xml:space="preserve"> </v>
      </c>
      <c r="BQ2638" s="354">
        <f ca="1">IF(ISBLANK(INDIRECT("Q2638"))," ",(INDIRECT("Q2638")))</f>
        <v>0</v>
      </c>
      <c r="BR2638" s="354" t="str">
        <f ca="1">IF(ISBLANK(INDIRECT("R2638"))," ",(INDIRECT("R2638")))</f>
        <v xml:space="preserve"> </v>
      </c>
      <c r="BS2638" s="355" t="str">
        <f t="shared" ca="1" si="83"/>
        <v xml:space="preserve"> </v>
      </c>
    </row>
    <row r="2639" spans="1:71" x14ac:dyDescent="0.25">
      <c r="A2639" s="255">
        <v>2634</v>
      </c>
      <c r="B2639" s="138"/>
      <c r="C2639" s="10"/>
      <c r="D2639" s="9"/>
      <c r="E2639" s="10"/>
      <c r="F2639" s="9"/>
      <c r="G2639" s="9"/>
      <c r="H2639" s="9"/>
      <c r="I2639" s="9"/>
      <c r="J2639" s="9"/>
      <c r="K2639" s="9"/>
      <c r="L2639" s="9"/>
      <c r="M2639" s="9"/>
      <c r="N2639" s="9"/>
      <c r="O2639" s="248"/>
      <c r="P2639" s="248"/>
      <c r="Q2639" s="248">
        <f t="shared" si="82"/>
        <v>0</v>
      </c>
      <c r="R2639" s="9"/>
      <c r="BB2639" s="354" t="str">
        <f ca="1">IF(ISBLANK(INDIRECT("B2639"))," ",(INDIRECT("B2639")))</f>
        <v xml:space="preserve"> </v>
      </c>
      <c r="BC2639" s="354" t="str">
        <f ca="1">IF(ISBLANK(INDIRECT("C2639"))," ",(INDIRECT("C2639")))</f>
        <v xml:space="preserve"> </v>
      </c>
      <c r="BD2639" s="354" t="str">
        <f ca="1">IF(ISBLANK(INDIRECT("D2639"))," ",(INDIRECT("D2639")))</f>
        <v xml:space="preserve"> </v>
      </c>
      <c r="BE2639" s="354" t="str">
        <f ca="1">IF(ISBLANK(INDIRECT("E2639"))," ",(INDIRECT("E2639")))</f>
        <v xml:space="preserve"> </v>
      </c>
      <c r="BF2639" s="354" t="str">
        <f ca="1">IF(ISBLANK(INDIRECT("F2639"))," ",(INDIRECT("F2639")))</f>
        <v xml:space="preserve"> </v>
      </c>
      <c r="BG2639" s="354" t="str">
        <f ca="1">IF(ISBLANK(INDIRECT("G2639"))," ",(INDIRECT("G2639")))</f>
        <v xml:space="preserve"> </v>
      </c>
      <c r="BH2639" s="354" t="str">
        <f ca="1">IF(ISBLANK(INDIRECT("H2639"))," ",(INDIRECT("H2639")))</f>
        <v xml:space="preserve"> </v>
      </c>
      <c r="BI2639" s="354" t="str">
        <f ca="1">IF(ISBLANK(INDIRECT("I2639"))," ",(INDIRECT("I2639")))</f>
        <v xml:space="preserve"> </v>
      </c>
      <c r="BJ2639" s="354" t="str">
        <f ca="1">IF(ISBLANK(INDIRECT("J2639"))," ",(INDIRECT("J2639")))</f>
        <v xml:space="preserve"> </v>
      </c>
      <c r="BK2639" s="354" t="str">
        <f ca="1">IF(ISBLANK(INDIRECT("K2639"))," ",(INDIRECT("K2639")))</f>
        <v xml:space="preserve"> </v>
      </c>
      <c r="BL2639" s="354" t="str">
        <f ca="1">IF(ISBLANK(INDIRECT("L2639"))," ",(INDIRECT("L2639")))</f>
        <v xml:space="preserve"> </v>
      </c>
      <c r="BM2639" s="354" t="str">
        <f ca="1">IF(ISBLANK(INDIRECT("M2639"))," ",(INDIRECT("M2639")))</f>
        <v xml:space="preserve"> </v>
      </c>
      <c r="BN2639" s="354" t="str">
        <f ca="1">IF(ISBLANK(INDIRECT("N2639"))," ",(INDIRECT("N2639")))</f>
        <v xml:space="preserve"> </v>
      </c>
      <c r="BO2639" s="354" t="str">
        <f ca="1">IF(ISBLANK(INDIRECT("O2639"))," ",(INDIRECT("O2639")))</f>
        <v xml:space="preserve"> </v>
      </c>
      <c r="BP2639" s="354" t="str">
        <f ca="1">IF(ISBLANK(INDIRECT("P2639"))," ",(INDIRECT("P2639")))</f>
        <v xml:space="preserve"> </v>
      </c>
      <c r="BQ2639" s="354">
        <f ca="1">IF(ISBLANK(INDIRECT("Q2639"))," ",(INDIRECT("Q2639")))</f>
        <v>0</v>
      </c>
      <c r="BR2639" s="354" t="str">
        <f ca="1">IF(ISBLANK(INDIRECT("R2639"))," ",(INDIRECT("R2639")))</f>
        <v xml:space="preserve"> </v>
      </c>
      <c r="BS2639" s="355" t="str">
        <f t="shared" ca="1" si="83"/>
        <v xml:space="preserve"> </v>
      </c>
    </row>
    <row r="2640" spans="1:71" x14ac:dyDescent="0.25">
      <c r="A2640" s="255">
        <v>2635</v>
      </c>
      <c r="B2640" s="138"/>
      <c r="C2640" s="10"/>
      <c r="D2640" s="9"/>
      <c r="E2640" s="10"/>
      <c r="F2640" s="9"/>
      <c r="G2640" s="9"/>
      <c r="H2640" s="9"/>
      <c r="I2640" s="9"/>
      <c r="J2640" s="9"/>
      <c r="K2640" s="9"/>
      <c r="L2640" s="9"/>
      <c r="M2640" s="9"/>
      <c r="N2640" s="9"/>
      <c r="O2640" s="248"/>
      <c r="P2640" s="248"/>
      <c r="Q2640" s="248">
        <f t="shared" si="82"/>
        <v>0</v>
      </c>
      <c r="R2640" s="9"/>
      <c r="BB2640" s="354" t="str">
        <f ca="1">IF(ISBLANK(INDIRECT("B2640"))," ",(INDIRECT("B2640")))</f>
        <v xml:space="preserve"> </v>
      </c>
      <c r="BC2640" s="354" t="str">
        <f ca="1">IF(ISBLANK(INDIRECT("C2640"))," ",(INDIRECT("C2640")))</f>
        <v xml:space="preserve"> </v>
      </c>
      <c r="BD2640" s="354" t="str">
        <f ca="1">IF(ISBLANK(INDIRECT("D2640"))," ",(INDIRECT("D2640")))</f>
        <v xml:space="preserve"> </v>
      </c>
      <c r="BE2640" s="354" t="str">
        <f ca="1">IF(ISBLANK(INDIRECT("E2640"))," ",(INDIRECT("E2640")))</f>
        <v xml:space="preserve"> </v>
      </c>
      <c r="BF2640" s="354" t="str">
        <f ca="1">IF(ISBLANK(INDIRECT("F2640"))," ",(INDIRECT("F2640")))</f>
        <v xml:space="preserve"> </v>
      </c>
      <c r="BG2640" s="354" t="str">
        <f ca="1">IF(ISBLANK(INDIRECT("G2640"))," ",(INDIRECT("G2640")))</f>
        <v xml:space="preserve"> </v>
      </c>
      <c r="BH2640" s="354" t="str">
        <f ca="1">IF(ISBLANK(INDIRECT("H2640"))," ",(INDIRECT("H2640")))</f>
        <v xml:space="preserve"> </v>
      </c>
      <c r="BI2640" s="354" t="str">
        <f ca="1">IF(ISBLANK(INDIRECT("I2640"))," ",(INDIRECT("I2640")))</f>
        <v xml:space="preserve"> </v>
      </c>
      <c r="BJ2640" s="354" t="str">
        <f ca="1">IF(ISBLANK(INDIRECT("J2640"))," ",(INDIRECT("J2640")))</f>
        <v xml:space="preserve"> </v>
      </c>
      <c r="BK2640" s="354" t="str">
        <f ca="1">IF(ISBLANK(INDIRECT("K2640"))," ",(INDIRECT("K2640")))</f>
        <v xml:space="preserve"> </v>
      </c>
      <c r="BL2640" s="354" t="str">
        <f ca="1">IF(ISBLANK(INDIRECT("L2640"))," ",(INDIRECT("L2640")))</f>
        <v xml:space="preserve"> </v>
      </c>
      <c r="BM2640" s="354" t="str">
        <f ca="1">IF(ISBLANK(INDIRECT("M2640"))," ",(INDIRECT("M2640")))</f>
        <v xml:space="preserve"> </v>
      </c>
      <c r="BN2640" s="354" t="str">
        <f ca="1">IF(ISBLANK(INDIRECT("N2640"))," ",(INDIRECT("N2640")))</f>
        <v xml:space="preserve"> </v>
      </c>
      <c r="BO2640" s="354" t="str">
        <f ca="1">IF(ISBLANK(INDIRECT("O2640"))," ",(INDIRECT("O2640")))</f>
        <v xml:space="preserve"> </v>
      </c>
      <c r="BP2640" s="354" t="str">
        <f ca="1">IF(ISBLANK(INDIRECT("P2640"))," ",(INDIRECT("P2640")))</f>
        <v xml:space="preserve"> </v>
      </c>
      <c r="BQ2640" s="354">
        <f ca="1">IF(ISBLANK(INDIRECT("Q2640"))," ",(INDIRECT("Q2640")))</f>
        <v>0</v>
      </c>
      <c r="BR2640" s="354" t="str">
        <f ca="1">IF(ISBLANK(INDIRECT("R2640"))," ",(INDIRECT("R2640")))</f>
        <v xml:space="preserve"> </v>
      </c>
      <c r="BS2640" s="355" t="str">
        <f t="shared" ca="1" si="83"/>
        <v xml:space="preserve"> </v>
      </c>
    </row>
    <row r="2641" spans="1:71" x14ac:dyDescent="0.25">
      <c r="A2641" s="255">
        <v>2636</v>
      </c>
      <c r="B2641" s="138"/>
      <c r="C2641" s="10"/>
      <c r="D2641" s="9"/>
      <c r="E2641" s="10"/>
      <c r="F2641" s="9"/>
      <c r="G2641" s="9"/>
      <c r="H2641" s="9"/>
      <c r="I2641" s="9"/>
      <c r="J2641" s="9"/>
      <c r="K2641" s="9"/>
      <c r="L2641" s="9"/>
      <c r="M2641" s="9"/>
      <c r="N2641" s="9"/>
      <c r="O2641" s="248"/>
      <c r="P2641" s="248"/>
      <c r="Q2641" s="248">
        <f t="shared" si="82"/>
        <v>0</v>
      </c>
      <c r="R2641" s="9"/>
      <c r="BB2641" s="354" t="str">
        <f ca="1">IF(ISBLANK(INDIRECT("B2641"))," ",(INDIRECT("B2641")))</f>
        <v xml:space="preserve"> </v>
      </c>
      <c r="BC2641" s="354" t="str">
        <f ca="1">IF(ISBLANK(INDIRECT("C2641"))," ",(INDIRECT("C2641")))</f>
        <v xml:space="preserve"> </v>
      </c>
      <c r="BD2641" s="354" t="str">
        <f ca="1">IF(ISBLANK(INDIRECT("D2641"))," ",(INDIRECT("D2641")))</f>
        <v xml:space="preserve"> </v>
      </c>
      <c r="BE2641" s="354" t="str">
        <f ca="1">IF(ISBLANK(INDIRECT("E2641"))," ",(INDIRECT("E2641")))</f>
        <v xml:space="preserve"> </v>
      </c>
      <c r="BF2641" s="354" t="str">
        <f ca="1">IF(ISBLANK(INDIRECT("F2641"))," ",(INDIRECT("F2641")))</f>
        <v xml:space="preserve"> </v>
      </c>
      <c r="BG2641" s="354" t="str">
        <f ca="1">IF(ISBLANK(INDIRECT("G2641"))," ",(INDIRECT("G2641")))</f>
        <v xml:space="preserve"> </v>
      </c>
      <c r="BH2641" s="354" t="str">
        <f ca="1">IF(ISBLANK(INDIRECT("H2641"))," ",(INDIRECT("H2641")))</f>
        <v xml:space="preserve"> </v>
      </c>
      <c r="BI2641" s="354" t="str">
        <f ca="1">IF(ISBLANK(INDIRECT("I2641"))," ",(INDIRECT("I2641")))</f>
        <v xml:space="preserve"> </v>
      </c>
      <c r="BJ2641" s="354" t="str">
        <f ca="1">IF(ISBLANK(INDIRECT("J2641"))," ",(INDIRECT("J2641")))</f>
        <v xml:space="preserve"> </v>
      </c>
      <c r="BK2641" s="354" t="str">
        <f ca="1">IF(ISBLANK(INDIRECT("K2641"))," ",(INDIRECT("K2641")))</f>
        <v xml:space="preserve"> </v>
      </c>
      <c r="BL2641" s="354" t="str">
        <f ca="1">IF(ISBLANK(INDIRECT("L2641"))," ",(INDIRECT("L2641")))</f>
        <v xml:space="preserve"> </v>
      </c>
      <c r="BM2641" s="354" t="str">
        <f ca="1">IF(ISBLANK(INDIRECT("M2641"))," ",(INDIRECT("M2641")))</f>
        <v xml:space="preserve"> </v>
      </c>
      <c r="BN2641" s="354" t="str">
        <f ca="1">IF(ISBLANK(INDIRECT("N2641"))," ",(INDIRECT("N2641")))</f>
        <v xml:space="preserve"> </v>
      </c>
      <c r="BO2641" s="354" t="str">
        <f ca="1">IF(ISBLANK(INDIRECT("O2641"))," ",(INDIRECT("O2641")))</f>
        <v xml:space="preserve"> </v>
      </c>
      <c r="BP2641" s="354" t="str">
        <f ca="1">IF(ISBLANK(INDIRECT("P2641"))," ",(INDIRECT("P2641")))</f>
        <v xml:space="preserve"> </v>
      </c>
      <c r="BQ2641" s="354">
        <f ca="1">IF(ISBLANK(INDIRECT("Q2641"))," ",(INDIRECT("Q2641")))</f>
        <v>0</v>
      </c>
      <c r="BR2641" s="354" t="str">
        <f ca="1">IF(ISBLANK(INDIRECT("R2641"))," ",(INDIRECT("R2641")))</f>
        <v xml:space="preserve"> </v>
      </c>
      <c r="BS2641" s="355" t="str">
        <f t="shared" ca="1" si="83"/>
        <v xml:space="preserve"> </v>
      </c>
    </row>
    <row r="2642" spans="1:71" x14ac:dyDescent="0.25">
      <c r="A2642" s="255">
        <v>2637</v>
      </c>
      <c r="B2642" s="138"/>
      <c r="C2642" s="10"/>
      <c r="D2642" s="9"/>
      <c r="E2642" s="10"/>
      <c r="F2642" s="9"/>
      <c r="G2642" s="9"/>
      <c r="H2642" s="9"/>
      <c r="I2642" s="9"/>
      <c r="J2642" s="9"/>
      <c r="K2642" s="9"/>
      <c r="L2642" s="9"/>
      <c r="M2642" s="9"/>
      <c r="N2642" s="9"/>
      <c r="O2642" s="248"/>
      <c r="P2642" s="248"/>
      <c r="Q2642" s="248">
        <f t="shared" si="82"/>
        <v>0</v>
      </c>
      <c r="R2642" s="9"/>
      <c r="BB2642" s="354" t="str">
        <f ca="1">IF(ISBLANK(INDIRECT("B2642"))," ",(INDIRECT("B2642")))</f>
        <v xml:space="preserve"> </v>
      </c>
      <c r="BC2642" s="354" t="str">
        <f ca="1">IF(ISBLANK(INDIRECT("C2642"))," ",(INDIRECT("C2642")))</f>
        <v xml:space="preserve"> </v>
      </c>
      <c r="BD2642" s="354" t="str">
        <f ca="1">IF(ISBLANK(INDIRECT("D2642"))," ",(INDIRECT("D2642")))</f>
        <v xml:space="preserve"> </v>
      </c>
      <c r="BE2642" s="354" t="str">
        <f ca="1">IF(ISBLANK(INDIRECT("E2642"))," ",(INDIRECT("E2642")))</f>
        <v xml:space="preserve"> </v>
      </c>
      <c r="BF2642" s="354" t="str">
        <f ca="1">IF(ISBLANK(INDIRECT("F2642"))," ",(INDIRECT("F2642")))</f>
        <v xml:space="preserve"> </v>
      </c>
      <c r="BG2642" s="354" t="str">
        <f ca="1">IF(ISBLANK(INDIRECT("G2642"))," ",(INDIRECT("G2642")))</f>
        <v xml:space="preserve"> </v>
      </c>
      <c r="BH2642" s="354" t="str">
        <f ca="1">IF(ISBLANK(INDIRECT("H2642"))," ",(INDIRECT("H2642")))</f>
        <v xml:space="preserve"> </v>
      </c>
      <c r="BI2642" s="354" t="str">
        <f ca="1">IF(ISBLANK(INDIRECT("I2642"))," ",(INDIRECT("I2642")))</f>
        <v xml:space="preserve"> </v>
      </c>
      <c r="BJ2642" s="354" t="str">
        <f ca="1">IF(ISBLANK(INDIRECT("J2642"))," ",(INDIRECT("J2642")))</f>
        <v xml:space="preserve"> </v>
      </c>
      <c r="BK2642" s="354" t="str">
        <f ca="1">IF(ISBLANK(INDIRECT("K2642"))," ",(INDIRECT("K2642")))</f>
        <v xml:space="preserve"> </v>
      </c>
      <c r="BL2642" s="354" t="str">
        <f ca="1">IF(ISBLANK(INDIRECT("L2642"))," ",(INDIRECT("L2642")))</f>
        <v xml:space="preserve"> </v>
      </c>
      <c r="BM2642" s="354" t="str">
        <f ca="1">IF(ISBLANK(INDIRECT("M2642"))," ",(INDIRECT("M2642")))</f>
        <v xml:space="preserve"> </v>
      </c>
      <c r="BN2642" s="354" t="str">
        <f ca="1">IF(ISBLANK(INDIRECT("N2642"))," ",(INDIRECT("N2642")))</f>
        <v xml:space="preserve"> </v>
      </c>
      <c r="BO2642" s="354" t="str">
        <f ca="1">IF(ISBLANK(INDIRECT("O2642"))," ",(INDIRECT("O2642")))</f>
        <v xml:space="preserve"> </v>
      </c>
      <c r="BP2642" s="354" t="str">
        <f ca="1">IF(ISBLANK(INDIRECT("P2642"))," ",(INDIRECT("P2642")))</f>
        <v xml:space="preserve"> </v>
      </c>
      <c r="BQ2642" s="354">
        <f ca="1">IF(ISBLANK(INDIRECT("Q2642"))," ",(INDIRECT("Q2642")))</f>
        <v>0</v>
      </c>
      <c r="BR2642" s="354" t="str">
        <f ca="1">IF(ISBLANK(INDIRECT("R2642"))," ",(INDIRECT("R2642")))</f>
        <v xml:space="preserve"> </v>
      </c>
      <c r="BS2642" s="355" t="str">
        <f t="shared" ca="1" si="83"/>
        <v xml:space="preserve"> </v>
      </c>
    </row>
    <row r="2643" spans="1:71" x14ac:dyDescent="0.25">
      <c r="A2643" s="255">
        <v>2638</v>
      </c>
      <c r="B2643" s="138"/>
      <c r="C2643" s="10"/>
      <c r="D2643" s="9"/>
      <c r="E2643" s="10"/>
      <c r="F2643" s="9"/>
      <c r="G2643" s="9"/>
      <c r="H2643" s="9"/>
      <c r="I2643" s="9"/>
      <c r="J2643" s="9"/>
      <c r="K2643" s="9"/>
      <c r="L2643" s="9"/>
      <c r="M2643" s="9"/>
      <c r="N2643" s="9"/>
      <c r="O2643" s="248"/>
      <c r="P2643" s="248"/>
      <c r="Q2643" s="248">
        <f t="shared" si="82"/>
        <v>0</v>
      </c>
      <c r="R2643" s="9"/>
      <c r="BB2643" s="354" t="str">
        <f ca="1">IF(ISBLANK(INDIRECT("B2643"))," ",(INDIRECT("B2643")))</f>
        <v xml:space="preserve"> </v>
      </c>
      <c r="BC2643" s="354" t="str">
        <f ca="1">IF(ISBLANK(INDIRECT("C2643"))," ",(INDIRECT("C2643")))</f>
        <v xml:space="preserve"> </v>
      </c>
      <c r="BD2643" s="354" t="str">
        <f ca="1">IF(ISBLANK(INDIRECT("D2643"))," ",(INDIRECT("D2643")))</f>
        <v xml:space="preserve"> </v>
      </c>
      <c r="BE2643" s="354" t="str">
        <f ca="1">IF(ISBLANK(INDIRECT("E2643"))," ",(INDIRECT("E2643")))</f>
        <v xml:space="preserve"> </v>
      </c>
      <c r="BF2643" s="354" t="str">
        <f ca="1">IF(ISBLANK(INDIRECT("F2643"))," ",(INDIRECT("F2643")))</f>
        <v xml:space="preserve"> </v>
      </c>
      <c r="BG2643" s="354" t="str">
        <f ca="1">IF(ISBLANK(INDIRECT("G2643"))," ",(INDIRECT("G2643")))</f>
        <v xml:space="preserve"> </v>
      </c>
      <c r="BH2643" s="354" t="str">
        <f ca="1">IF(ISBLANK(INDIRECT("H2643"))," ",(INDIRECT("H2643")))</f>
        <v xml:space="preserve"> </v>
      </c>
      <c r="BI2643" s="354" t="str">
        <f ca="1">IF(ISBLANK(INDIRECT("I2643"))," ",(INDIRECT("I2643")))</f>
        <v xml:space="preserve"> </v>
      </c>
      <c r="BJ2643" s="354" t="str">
        <f ca="1">IF(ISBLANK(INDIRECT("J2643"))," ",(INDIRECT("J2643")))</f>
        <v xml:space="preserve"> </v>
      </c>
      <c r="BK2643" s="354" t="str">
        <f ca="1">IF(ISBLANK(INDIRECT("K2643"))," ",(INDIRECT("K2643")))</f>
        <v xml:space="preserve"> </v>
      </c>
      <c r="BL2643" s="354" t="str">
        <f ca="1">IF(ISBLANK(INDIRECT("L2643"))," ",(INDIRECT("L2643")))</f>
        <v xml:space="preserve"> </v>
      </c>
      <c r="BM2643" s="354" t="str">
        <f ca="1">IF(ISBLANK(INDIRECT("M2643"))," ",(INDIRECT("M2643")))</f>
        <v xml:space="preserve"> </v>
      </c>
      <c r="BN2643" s="354" t="str">
        <f ca="1">IF(ISBLANK(INDIRECT("N2643"))," ",(INDIRECT("N2643")))</f>
        <v xml:space="preserve"> </v>
      </c>
      <c r="BO2643" s="354" t="str">
        <f ca="1">IF(ISBLANK(INDIRECT("O2643"))," ",(INDIRECT("O2643")))</f>
        <v xml:space="preserve"> </v>
      </c>
      <c r="BP2643" s="354" t="str">
        <f ca="1">IF(ISBLANK(INDIRECT("P2643"))," ",(INDIRECT("P2643")))</f>
        <v xml:space="preserve"> </v>
      </c>
      <c r="BQ2643" s="354">
        <f ca="1">IF(ISBLANK(INDIRECT("Q2643"))," ",(INDIRECT("Q2643")))</f>
        <v>0</v>
      </c>
      <c r="BR2643" s="354" t="str">
        <f ca="1">IF(ISBLANK(INDIRECT("R2643"))," ",(INDIRECT("R2643")))</f>
        <v xml:space="preserve"> </v>
      </c>
      <c r="BS2643" s="355" t="str">
        <f t="shared" ca="1" si="83"/>
        <v xml:space="preserve"> </v>
      </c>
    </row>
    <row r="2644" spans="1:71" x14ac:dyDescent="0.25">
      <c r="A2644" s="255">
        <v>2639</v>
      </c>
      <c r="B2644" s="138"/>
      <c r="C2644" s="10"/>
      <c r="D2644" s="9"/>
      <c r="E2644" s="10"/>
      <c r="F2644" s="9"/>
      <c r="G2644" s="9"/>
      <c r="H2644" s="9"/>
      <c r="I2644" s="9"/>
      <c r="J2644" s="9"/>
      <c r="K2644" s="9"/>
      <c r="L2644" s="9"/>
      <c r="M2644" s="9"/>
      <c r="N2644" s="9"/>
      <c r="O2644" s="248"/>
      <c r="P2644" s="248"/>
      <c r="Q2644" s="248">
        <f t="shared" si="82"/>
        <v>0</v>
      </c>
      <c r="R2644" s="9"/>
      <c r="BB2644" s="354" t="str">
        <f ca="1">IF(ISBLANK(INDIRECT("B2644"))," ",(INDIRECT("B2644")))</f>
        <v xml:space="preserve"> </v>
      </c>
      <c r="BC2644" s="354" t="str">
        <f ca="1">IF(ISBLANK(INDIRECT("C2644"))," ",(INDIRECT("C2644")))</f>
        <v xml:space="preserve"> </v>
      </c>
      <c r="BD2644" s="354" t="str">
        <f ca="1">IF(ISBLANK(INDIRECT("D2644"))," ",(INDIRECT("D2644")))</f>
        <v xml:space="preserve"> </v>
      </c>
      <c r="BE2644" s="354" t="str">
        <f ca="1">IF(ISBLANK(INDIRECT("E2644"))," ",(INDIRECT("E2644")))</f>
        <v xml:space="preserve"> </v>
      </c>
      <c r="BF2644" s="354" t="str">
        <f ca="1">IF(ISBLANK(INDIRECT("F2644"))," ",(INDIRECT("F2644")))</f>
        <v xml:space="preserve"> </v>
      </c>
      <c r="BG2644" s="354" t="str">
        <f ca="1">IF(ISBLANK(INDIRECT("G2644"))," ",(INDIRECT("G2644")))</f>
        <v xml:space="preserve"> </v>
      </c>
      <c r="BH2644" s="354" t="str">
        <f ca="1">IF(ISBLANK(INDIRECT("H2644"))," ",(INDIRECT("H2644")))</f>
        <v xml:space="preserve"> </v>
      </c>
      <c r="BI2644" s="354" t="str">
        <f ca="1">IF(ISBLANK(INDIRECT("I2644"))," ",(INDIRECT("I2644")))</f>
        <v xml:space="preserve"> </v>
      </c>
      <c r="BJ2644" s="354" t="str">
        <f ca="1">IF(ISBLANK(INDIRECT("J2644"))," ",(INDIRECT("J2644")))</f>
        <v xml:space="preserve"> </v>
      </c>
      <c r="BK2644" s="354" t="str">
        <f ca="1">IF(ISBLANK(INDIRECT("K2644"))," ",(INDIRECT("K2644")))</f>
        <v xml:space="preserve"> </v>
      </c>
      <c r="BL2644" s="354" t="str">
        <f ca="1">IF(ISBLANK(INDIRECT("L2644"))," ",(INDIRECT("L2644")))</f>
        <v xml:space="preserve"> </v>
      </c>
      <c r="BM2644" s="354" t="str">
        <f ca="1">IF(ISBLANK(INDIRECT("M2644"))," ",(INDIRECT("M2644")))</f>
        <v xml:space="preserve"> </v>
      </c>
      <c r="BN2644" s="354" t="str">
        <f ca="1">IF(ISBLANK(INDIRECT("N2644"))," ",(INDIRECT("N2644")))</f>
        <v xml:space="preserve"> </v>
      </c>
      <c r="BO2644" s="354" t="str">
        <f ca="1">IF(ISBLANK(INDIRECT("O2644"))," ",(INDIRECT("O2644")))</f>
        <v xml:space="preserve"> </v>
      </c>
      <c r="BP2644" s="354" t="str">
        <f ca="1">IF(ISBLANK(INDIRECT("P2644"))," ",(INDIRECT("P2644")))</f>
        <v xml:space="preserve"> </v>
      </c>
      <c r="BQ2644" s="354">
        <f ca="1">IF(ISBLANK(INDIRECT("Q2644"))," ",(INDIRECT("Q2644")))</f>
        <v>0</v>
      </c>
      <c r="BR2644" s="354" t="str">
        <f ca="1">IF(ISBLANK(INDIRECT("R2644"))," ",(INDIRECT("R2644")))</f>
        <v xml:space="preserve"> </v>
      </c>
      <c r="BS2644" s="355" t="str">
        <f t="shared" ca="1" si="83"/>
        <v xml:space="preserve"> </v>
      </c>
    </row>
    <row r="2645" spans="1:71" x14ac:dyDescent="0.25">
      <c r="A2645" s="255">
        <v>2640</v>
      </c>
      <c r="B2645" s="138"/>
      <c r="C2645" s="10"/>
      <c r="D2645" s="9"/>
      <c r="E2645" s="10"/>
      <c r="F2645" s="9"/>
      <c r="G2645" s="9"/>
      <c r="H2645" s="9"/>
      <c r="I2645" s="9"/>
      <c r="J2645" s="9"/>
      <c r="K2645" s="9"/>
      <c r="L2645" s="9"/>
      <c r="M2645" s="9"/>
      <c r="N2645" s="9"/>
      <c r="O2645" s="248"/>
      <c r="P2645" s="248"/>
      <c r="Q2645" s="248">
        <f t="shared" si="82"/>
        <v>0</v>
      </c>
      <c r="R2645" s="9"/>
      <c r="BB2645" s="354" t="str">
        <f ca="1">IF(ISBLANK(INDIRECT("B2645"))," ",(INDIRECT("B2645")))</f>
        <v xml:space="preserve"> </v>
      </c>
      <c r="BC2645" s="354" t="str">
        <f ca="1">IF(ISBLANK(INDIRECT("C2645"))," ",(INDIRECT("C2645")))</f>
        <v xml:space="preserve"> </v>
      </c>
      <c r="BD2645" s="354" t="str">
        <f ca="1">IF(ISBLANK(INDIRECT("D2645"))," ",(INDIRECT("D2645")))</f>
        <v xml:space="preserve"> </v>
      </c>
      <c r="BE2645" s="354" t="str">
        <f ca="1">IF(ISBLANK(INDIRECT("E2645"))," ",(INDIRECT("E2645")))</f>
        <v xml:space="preserve"> </v>
      </c>
      <c r="BF2645" s="354" t="str">
        <f ca="1">IF(ISBLANK(INDIRECT("F2645"))," ",(INDIRECT("F2645")))</f>
        <v xml:space="preserve"> </v>
      </c>
      <c r="BG2645" s="354" t="str">
        <f ca="1">IF(ISBLANK(INDIRECT("G2645"))," ",(INDIRECT("G2645")))</f>
        <v xml:space="preserve"> </v>
      </c>
      <c r="BH2645" s="354" t="str">
        <f ca="1">IF(ISBLANK(INDIRECT("H2645"))," ",(INDIRECT("H2645")))</f>
        <v xml:space="preserve"> </v>
      </c>
      <c r="BI2645" s="354" t="str">
        <f ca="1">IF(ISBLANK(INDIRECT("I2645"))," ",(INDIRECT("I2645")))</f>
        <v xml:space="preserve"> </v>
      </c>
      <c r="BJ2645" s="354" t="str">
        <f ca="1">IF(ISBLANK(INDIRECT("J2645"))," ",(INDIRECT("J2645")))</f>
        <v xml:space="preserve"> </v>
      </c>
      <c r="BK2645" s="354" t="str">
        <f ca="1">IF(ISBLANK(INDIRECT("K2645"))," ",(INDIRECT("K2645")))</f>
        <v xml:space="preserve"> </v>
      </c>
      <c r="BL2645" s="354" t="str">
        <f ca="1">IF(ISBLANK(INDIRECT("L2645"))," ",(INDIRECT("L2645")))</f>
        <v xml:space="preserve"> </v>
      </c>
      <c r="BM2645" s="354" t="str">
        <f ca="1">IF(ISBLANK(INDIRECT("M2645"))," ",(INDIRECT("M2645")))</f>
        <v xml:space="preserve"> </v>
      </c>
      <c r="BN2645" s="354" t="str">
        <f ca="1">IF(ISBLANK(INDIRECT("N2645"))," ",(INDIRECT("N2645")))</f>
        <v xml:space="preserve"> </v>
      </c>
      <c r="BO2645" s="354" t="str">
        <f ca="1">IF(ISBLANK(INDIRECT("O2645"))," ",(INDIRECT("O2645")))</f>
        <v xml:space="preserve"> </v>
      </c>
      <c r="BP2645" s="354" t="str">
        <f ca="1">IF(ISBLANK(INDIRECT("P2645"))," ",(INDIRECT("P2645")))</f>
        <v xml:space="preserve"> </v>
      </c>
      <c r="BQ2645" s="354">
        <f ca="1">IF(ISBLANK(INDIRECT("Q2645"))," ",(INDIRECT("Q2645")))</f>
        <v>0</v>
      </c>
      <c r="BR2645" s="354" t="str">
        <f ca="1">IF(ISBLANK(INDIRECT("R2645"))," ",(INDIRECT("R2645")))</f>
        <v xml:space="preserve"> </v>
      </c>
      <c r="BS2645" s="355" t="str">
        <f t="shared" ca="1" si="83"/>
        <v xml:space="preserve"> </v>
      </c>
    </row>
    <row r="2646" spans="1:71" x14ac:dyDescent="0.25">
      <c r="A2646" s="255">
        <v>2641</v>
      </c>
      <c r="B2646" s="138"/>
      <c r="C2646" s="10"/>
      <c r="D2646" s="9"/>
      <c r="E2646" s="10"/>
      <c r="F2646" s="9"/>
      <c r="G2646" s="9"/>
      <c r="H2646" s="9"/>
      <c r="I2646" s="9"/>
      <c r="J2646" s="9"/>
      <c r="K2646" s="9"/>
      <c r="L2646" s="9"/>
      <c r="M2646" s="9"/>
      <c r="N2646" s="9"/>
      <c r="O2646" s="248"/>
      <c r="P2646" s="248"/>
      <c r="Q2646" s="248">
        <f t="shared" si="82"/>
        <v>0</v>
      </c>
      <c r="R2646" s="9"/>
      <c r="BB2646" s="354" t="str">
        <f ca="1">IF(ISBLANK(INDIRECT("B2646"))," ",(INDIRECT("B2646")))</f>
        <v xml:space="preserve"> </v>
      </c>
      <c r="BC2646" s="354" t="str">
        <f ca="1">IF(ISBLANK(INDIRECT("C2646"))," ",(INDIRECT("C2646")))</f>
        <v xml:space="preserve"> </v>
      </c>
      <c r="BD2646" s="354" t="str">
        <f ca="1">IF(ISBLANK(INDIRECT("D2646"))," ",(INDIRECT("D2646")))</f>
        <v xml:space="preserve"> </v>
      </c>
      <c r="BE2646" s="354" t="str">
        <f ca="1">IF(ISBLANK(INDIRECT("E2646"))," ",(INDIRECT("E2646")))</f>
        <v xml:space="preserve"> </v>
      </c>
      <c r="BF2646" s="354" t="str">
        <f ca="1">IF(ISBLANK(INDIRECT("F2646"))," ",(INDIRECT("F2646")))</f>
        <v xml:space="preserve"> </v>
      </c>
      <c r="BG2646" s="354" t="str">
        <f ca="1">IF(ISBLANK(INDIRECT("G2646"))," ",(INDIRECT("G2646")))</f>
        <v xml:space="preserve"> </v>
      </c>
      <c r="BH2646" s="354" t="str">
        <f ca="1">IF(ISBLANK(INDIRECT("H2646"))," ",(INDIRECT("H2646")))</f>
        <v xml:space="preserve"> </v>
      </c>
      <c r="BI2646" s="354" t="str">
        <f ca="1">IF(ISBLANK(INDIRECT("I2646"))," ",(INDIRECT("I2646")))</f>
        <v xml:space="preserve"> </v>
      </c>
      <c r="BJ2646" s="354" t="str">
        <f ca="1">IF(ISBLANK(INDIRECT("J2646"))," ",(INDIRECT("J2646")))</f>
        <v xml:space="preserve"> </v>
      </c>
      <c r="BK2646" s="354" t="str">
        <f ca="1">IF(ISBLANK(INDIRECT("K2646"))," ",(INDIRECT("K2646")))</f>
        <v xml:space="preserve"> </v>
      </c>
      <c r="BL2646" s="354" t="str">
        <f ca="1">IF(ISBLANK(INDIRECT("L2646"))," ",(INDIRECT("L2646")))</f>
        <v xml:space="preserve"> </v>
      </c>
      <c r="BM2646" s="354" t="str">
        <f ca="1">IF(ISBLANK(INDIRECT("M2646"))," ",(INDIRECT("M2646")))</f>
        <v xml:space="preserve"> </v>
      </c>
      <c r="BN2646" s="354" t="str">
        <f ca="1">IF(ISBLANK(INDIRECT("N2646"))," ",(INDIRECT("N2646")))</f>
        <v xml:space="preserve"> </v>
      </c>
      <c r="BO2646" s="354" t="str">
        <f ca="1">IF(ISBLANK(INDIRECT("O2646"))," ",(INDIRECT("O2646")))</f>
        <v xml:space="preserve"> </v>
      </c>
      <c r="BP2646" s="354" t="str">
        <f ca="1">IF(ISBLANK(INDIRECT("P2646"))," ",(INDIRECT("P2646")))</f>
        <v xml:space="preserve"> </v>
      </c>
      <c r="BQ2646" s="354">
        <f ca="1">IF(ISBLANK(INDIRECT("Q2646"))," ",(INDIRECT("Q2646")))</f>
        <v>0</v>
      </c>
      <c r="BR2646" s="354" t="str">
        <f ca="1">IF(ISBLANK(INDIRECT("R2646"))," ",(INDIRECT("R2646")))</f>
        <v xml:space="preserve"> </v>
      </c>
      <c r="BS2646" s="355" t="str">
        <f t="shared" ca="1" si="83"/>
        <v xml:space="preserve"> </v>
      </c>
    </row>
    <row r="2647" spans="1:71" x14ac:dyDescent="0.25">
      <c r="A2647" s="255">
        <v>2642</v>
      </c>
      <c r="B2647" s="138"/>
      <c r="C2647" s="10"/>
      <c r="D2647" s="9"/>
      <c r="E2647" s="10"/>
      <c r="F2647" s="9"/>
      <c r="G2647" s="9"/>
      <c r="H2647" s="9"/>
      <c r="I2647" s="9"/>
      <c r="J2647" s="9"/>
      <c r="K2647" s="9"/>
      <c r="L2647" s="9"/>
      <c r="M2647" s="9"/>
      <c r="N2647" s="9"/>
      <c r="O2647" s="248"/>
      <c r="P2647" s="248"/>
      <c r="Q2647" s="248">
        <f t="shared" si="82"/>
        <v>0</v>
      </c>
      <c r="R2647" s="9"/>
      <c r="BB2647" s="354" t="str">
        <f ca="1">IF(ISBLANK(INDIRECT("B2647"))," ",(INDIRECT("B2647")))</f>
        <v xml:space="preserve"> </v>
      </c>
      <c r="BC2647" s="354" t="str">
        <f ca="1">IF(ISBLANK(INDIRECT("C2647"))," ",(INDIRECT("C2647")))</f>
        <v xml:space="preserve"> </v>
      </c>
      <c r="BD2647" s="354" t="str">
        <f ca="1">IF(ISBLANK(INDIRECT("D2647"))," ",(INDIRECT("D2647")))</f>
        <v xml:space="preserve"> </v>
      </c>
      <c r="BE2647" s="354" t="str">
        <f ca="1">IF(ISBLANK(INDIRECT("E2647"))," ",(INDIRECT("E2647")))</f>
        <v xml:space="preserve"> </v>
      </c>
      <c r="BF2647" s="354" t="str">
        <f ca="1">IF(ISBLANK(INDIRECT("F2647"))," ",(INDIRECT("F2647")))</f>
        <v xml:space="preserve"> </v>
      </c>
      <c r="BG2647" s="354" t="str">
        <f ca="1">IF(ISBLANK(INDIRECT("G2647"))," ",(INDIRECT("G2647")))</f>
        <v xml:space="preserve"> </v>
      </c>
      <c r="BH2647" s="354" t="str">
        <f ca="1">IF(ISBLANK(INDIRECT("H2647"))," ",(INDIRECT("H2647")))</f>
        <v xml:space="preserve"> </v>
      </c>
      <c r="BI2647" s="354" t="str">
        <f ca="1">IF(ISBLANK(INDIRECT("I2647"))," ",(INDIRECT("I2647")))</f>
        <v xml:space="preserve"> </v>
      </c>
      <c r="BJ2647" s="354" t="str">
        <f ca="1">IF(ISBLANK(INDIRECT("J2647"))," ",(INDIRECT("J2647")))</f>
        <v xml:space="preserve"> </v>
      </c>
      <c r="BK2647" s="354" t="str">
        <f ca="1">IF(ISBLANK(INDIRECT("K2647"))," ",(INDIRECT("K2647")))</f>
        <v xml:space="preserve"> </v>
      </c>
      <c r="BL2647" s="354" t="str">
        <f ca="1">IF(ISBLANK(INDIRECT("L2647"))," ",(INDIRECT("L2647")))</f>
        <v xml:space="preserve"> </v>
      </c>
      <c r="BM2647" s="354" t="str">
        <f ca="1">IF(ISBLANK(INDIRECT("M2647"))," ",(INDIRECT("M2647")))</f>
        <v xml:space="preserve"> </v>
      </c>
      <c r="BN2647" s="354" t="str">
        <f ca="1">IF(ISBLANK(INDIRECT("N2647"))," ",(INDIRECT("N2647")))</f>
        <v xml:space="preserve"> </v>
      </c>
      <c r="BO2647" s="354" t="str">
        <f ca="1">IF(ISBLANK(INDIRECT("O2647"))," ",(INDIRECT("O2647")))</f>
        <v xml:space="preserve"> </v>
      </c>
      <c r="BP2647" s="354" t="str">
        <f ca="1">IF(ISBLANK(INDIRECT("P2647"))," ",(INDIRECT("P2647")))</f>
        <v xml:space="preserve"> </v>
      </c>
      <c r="BQ2647" s="354">
        <f ca="1">IF(ISBLANK(INDIRECT("Q2647"))," ",(INDIRECT("Q2647")))</f>
        <v>0</v>
      </c>
      <c r="BR2647" s="354" t="str">
        <f ca="1">IF(ISBLANK(INDIRECT("R2647"))," ",(INDIRECT("R2647")))</f>
        <v xml:space="preserve"> </v>
      </c>
      <c r="BS2647" s="355" t="str">
        <f t="shared" ca="1" si="83"/>
        <v xml:space="preserve"> </v>
      </c>
    </row>
    <row r="2648" spans="1:71" x14ac:dyDescent="0.25">
      <c r="A2648" s="255">
        <v>2643</v>
      </c>
      <c r="B2648" s="138"/>
      <c r="C2648" s="10"/>
      <c r="D2648" s="9"/>
      <c r="E2648" s="10"/>
      <c r="F2648" s="9"/>
      <c r="G2648" s="9"/>
      <c r="H2648" s="9"/>
      <c r="I2648" s="9"/>
      <c r="J2648" s="9"/>
      <c r="K2648" s="9"/>
      <c r="L2648" s="9"/>
      <c r="M2648" s="9"/>
      <c r="N2648" s="9"/>
      <c r="O2648" s="248"/>
      <c r="P2648" s="248"/>
      <c r="Q2648" s="248">
        <f t="shared" si="82"/>
        <v>0</v>
      </c>
      <c r="R2648" s="9"/>
      <c r="BB2648" s="354" t="str">
        <f ca="1">IF(ISBLANK(INDIRECT("B2648"))," ",(INDIRECT("B2648")))</f>
        <v xml:space="preserve"> </v>
      </c>
      <c r="BC2648" s="354" t="str">
        <f ca="1">IF(ISBLANK(INDIRECT("C2648"))," ",(INDIRECT("C2648")))</f>
        <v xml:space="preserve"> </v>
      </c>
      <c r="BD2648" s="354" t="str">
        <f ca="1">IF(ISBLANK(INDIRECT("D2648"))," ",(INDIRECT("D2648")))</f>
        <v xml:space="preserve"> </v>
      </c>
      <c r="BE2648" s="354" t="str">
        <f ca="1">IF(ISBLANK(INDIRECT("E2648"))," ",(INDIRECT("E2648")))</f>
        <v xml:space="preserve"> </v>
      </c>
      <c r="BF2648" s="354" t="str">
        <f ca="1">IF(ISBLANK(INDIRECT("F2648"))," ",(INDIRECT("F2648")))</f>
        <v xml:space="preserve"> </v>
      </c>
      <c r="BG2648" s="354" t="str">
        <f ca="1">IF(ISBLANK(INDIRECT("G2648"))," ",(INDIRECT("G2648")))</f>
        <v xml:space="preserve"> </v>
      </c>
      <c r="BH2648" s="354" t="str">
        <f ca="1">IF(ISBLANK(INDIRECT("H2648"))," ",(INDIRECT("H2648")))</f>
        <v xml:space="preserve"> </v>
      </c>
      <c r="BI2648" s="354" t="str">
        <f ca="1">IF(ISBLANK(INDIRECT("I2648"))," ",(INDIRECT("I2648")))</f>
        <v xml:space="preserve"> </v>
      </c>
      <c r="BJ2648" s="354" t="str">
        <f ca="1">IF(ISBLANK(INDIRECT("J2648"))," ",(INDIRECT("J2648")))</f>
        <v xml:space="preserve"> </v>
      </c>
      <c r="BK2648" s="354" t="str">
        <f ca="1">IF(ISBLANK(INDIRECT("K2648"))," ",(INDIRECT("K2648")))</f>
        <v xml:space="preserve"> </v>
      </c>
      <c r="BL2648" s="354" t="str">
        <f ca="1">IF(ISBLANK(INDIRECT("L2648"))," ",(INDIRECT("L2648")))</f>
        <v xml:space="preserve"> </v>
      </c>
      <c r="BM2648" s="354" t="str">
        <f ca="1">IF(ISBLANK(INDIRECT("M2648"))," ",(INDIRECT("M2648")))</f>
        <v xml:space="preserve"> </v>
      </c>
      <c r="BN2648" s="354" t="str">
        <f ca="1">IF(ISBLANK(INDIRECT("N2648"))," ",(INDIRECT("N2648")))</f>
        <v xml:space="preserve"> </v>
      </c>
      <c r="BO2648" s="354" t="str">
        <f ca="1">IF(ISBLANK(INDIRECT("O2648"))," ",(INDIRECT("O2648")))</f>
        <v xml:space="preserve"> </v>
      </c>
      <c r="BP2648" s="354" t="str">
        <f ca="1">IF(ISBLANK(INDIRECT("P2648"))," ",(INDIRECT("P2648")))</f>
        <v xml:space="preserve"> </v>
      </c>
      <c r="BQ2648" s="354">
        <f ca="1">IF(ISBLANK(INDIRECT("Q2648"))," ",(INDIRECT("Q2648")))</f>
        <v>0</v>
      </c>
      <c r="BR2648" s="354" t="str">
        <f ca="1">IF(ISBLANK(INDIRECT("R2648"))," ",(INDIRECT("R2648")))</f>
        <v xml:space="preserve"> </v>
      </c>
      <c r="BS2648" s="355" t="str">
        <f t="shared" ca="1" si="83"/>
        <v xml:space="preserve"> </v>
      </c>
    </row>
    <row r="2649" spans="1:71" x14ac:dyDescent="0.25">
      <c r="A2649" s="255">
        <v>2644</v>
      </c>
      <c r="B2649" s="138"/>
      <c r="C2649" s="10"/>
      <c r="D2649" s="9"/>
      <c r="E2649" s="10"/>
      <c r="F2649" s="9"/>
      <c r="G2649" s="9"/>
      <c r="H2649" s="9"/>
      <c r="I2649" s="9"/>
      <c r="J2649" s="9"/>
      <c r="K2649" s="9"/>
      <c r="L2649" s="9"/>
      <c r="M2649" s="9"/>
      <c r="N2649" s="9"/>
      <c r="O2649" s="248"/>
      <c r="P2649" s="248"/>
      <c r="Q2649" s="248">
        <f t="shared" si="82"/>
        <v>0</v>
      </c>
      <c r="R2649" s="9"/>
      <c r="BB2649" s="354" t="str">
        <f ca="1">IF(ISBLANK(INDIRECT("B2649"))," ",(INDIRECT("B2649")))</f>
        <v xml:space="preserve"> </v>
      </c>
      <c r="BC2649" s="354" t="str">
        <f ca="1">IF(ISBLANK(INDIRECT("C2649"))," ",(INDIRECT("C2649")))</f>
        <v xml:space="preserve"> </v>
      </c>
      <c r="BD2649" s="354" t="str">
        <f ca="1">IF(ISBLANK(INDIRECT("D2649"))," ",(INDIRECT("D2649")))</f>
        <v xml:space="preserve"> </v>
      </c>
      <c r="BE2649" s="354" t="str">
        <f ca="1">IF(ISBLANK(INDIRECT("E2649"))," ",(INDIRECT("E2649")))</f>
        <v xml:space="preserve"> </v>
      </c>
      <c r="BF2649" s="354" t="str">
        <f ca="1">IF(ISBLANK(INDIRECT("F2649"))," ",(INDIRECT("F2649")))</f>
        <v xml:space="preserve"> </v>
      </c>
      <c r="BG2649" s="354" t="str">
        <f ca="1">IF(ISBLANK(INDIRECT("G2649"))," ",(INDIRECT("G2649")))</f>
        <v xml:space="preserve"> </v>
      </c>
      <c r="BH2649" s="354" t="str">
        <f ca="1">IF(ISBLANK(INDIRECT("H2649"))," ",(INDIRECT("H2649")))</f>
        <v xml:space="preserve"> </v>
      </c>
      <c r="BI2649" s="354" t="str">
        <f ca="1">IF(ISBLANK(INDIRECT("I2649"))," ",(INDIRECT("I2649")))</f>
        <v xml:space="preserve"> </v>
      </c>
      <c r="BJ2649" s="354" t="str">
        <f ca="1">IF(ISBLANK(INDIRECT("J2649"))," ",(INDIRECT("J2649")))</f>
        <v xml:space="preserve"> </v>
      </c>
      <c r="BK2649" s="354" t="str">
        <f ca="1">IF(ISBLANK(INDIRECT("K2649"))," ",(INDIRECT("K2649")))</f>
        <v xml:space="preserve"> </v>
      </c>
      <c r="BL2649" s="354" t="str">
        <f ca="1">IF(ISBLANK(INDIRECT("L2649"))," ",(INDIRECT("L2649")))</f>
        <v xml:space="preserve"> </v>
      </c>
      <c r="BM2649" s="354" t="str">
        <f ca="1">IF(ISBLANK(INDIRECT("M2649"))," ",(INDIRECT("M2649")))</f>
        <v xml:space="preserve"> </v>
      </c>
      <c r="BN2649" s="354" t="str">
        <f ca="1">IF(ISBLANK(INDIRECT("N2649"))," ",(INDIRECT("N2649")))</f>
        <v xml:space="preserve"> </v>
      </c>
      <c r="BO2649" s="354" t="str">
        <f ca="1">IF(ISBLANK(INDIRECT("O2649"))," ",(INDIRECT("O2649")))</f>
        <v xml:space="preserve"> </v>
      </c>
      <c r="BP2649" s="354" t="str">
        <f ca="1">IF(ISBLANK(INDIRECT("P2649"))," ",(INDIRECT("P2649")))</f>
        <v xml:space="preserve"> </v>
      </c>
      <c r="BQ2649" s="354">
        <f ca="1">IF(ISBLANK(INDIRECT("Q2649"))," ",(INDIRECT("Q2649")))</f>
        <v>0</v>
      </c>
      <c r="BR2649" s="354" t="str">
        <f ca="1">IF(ISBLANK(INDIRECT("R2649"))," ",(INDIRECT("R2649")))</f>
        <v xml:space="preserve"> </v>
      </c>
      <c r="BS2649" s="355" t="str">
        <f t="shared" ca="1" si="83"/>
        <v xml:space="preserve"> </v>
      </c>
    </row>
    <row r="2650" spans="1:71" x14ac:dyDescent="0.25">
      <c r="A2650" s="255">
        <v>2645</v>
      </c>
      <c r="B2650" s="138"/>
      <c r="C2650" s="10"/>
      <c r="D2650" s="9"/>
      <c r="E2650" s="10"/>
      <c r="F2650" s="9"/>
      <c r="G2650" s="9"/>
      <c r="H2650" s="9"/>
      <c r="I2650" s="9"/>
      <c r="J2650" s="9"/>
      <c r="K2650" s="9"/>
      <c r="L2650" s="9"/>
      <c r="M2650" s="9"/>
      <c r="N2650" s="9"/>
      <c r="O2650" s="248"/>
      <c r="P2650" s="248"/>
      <c r="Q2650" s="248">
        <f t="shared" si="82"/>
        <v>0</v>
      </c>
      <c r="R2650" s="9"/>
      <c r="BB2650" s="354" t="str">
        <f ca="1">IF(ISBLANK(INDIRECT("B2650"))," ",(INDIRECT("B2650")))</f>
        <v xml:space="preserve"> </v>
      </c>
      <c r="BC2650" s="354" t="str">
        <f ca="1">IF(ISBLANK(INDIRECT("C2650"))," ",(INDIRECT("C2650")))</f>
        <v xml:space="preserve"> </v>
      </c>
      <c r="BD2650" s="354" t="str">
        <f ca="1">IF(ISBLANK(INDIRECT("D2650"))," ",(INDIRECT("D2650")))</f>
        <v xml:space="preserve"> </v>
      </c>
      <c r="BE2650" s="354" t="str">
        <f ca="1">IF(ISBLANK(INDIRECT("E2650"))," ",(INDIRECT("E2650")))</f>
        <v xml:space="preserve"> </v>
      </c>
      <c r="BF2650" s="354" t="str">
        <f ca="1">IF(ISBLANK(INDIRECT("F2650"))," ",(INDIRECT("F2650")))</f>
        <v xml:space="preserve"> </v>
      </c>
      <c r="BG2650" s="354" t="str">
        <f ca="1">IF(ISBLANK(INDIRECT("G2650"))," ",(INDIRECT("G2650")))</f>
        <v xml:space="preserve"> </v>
      </c>
      <c r="BH2650" s="354" t="str">
        <f ca="1">IF(ISBLANK(INDIRECT("H2650"))," ",(INDIRECT("H2650")))</f>
        <v xml:space="preserve"> </v>
      </c>
      <c r="BI2650" s="354" t="str">
        <f ca="1">IF(ISBLANK(INDIRECT("I2650"))," ",(INDIRECT("I2650")))</f>
        <v xml:space="preserve"> </v>
      </c>
      <c r="BJ2650" s="354" t="str">
        <f ca="1">IF(ISBLANK(INDIRECT("J2650"))," ",(INDIRECT("J2650")))</f>
        <v xml:space="preserve"> </v>
      </c>
      <c r="BK2650" s="354" t="str">
        <f ca="1">IF(ISBLANK(INDIRECT("K2650"))," ",(INDIRECT("K2650")))</f>
        <v xml:space="preserve"> </v>
      </c>
      <c r="BL2650" s="354" t="str">
        <f ca="1">IF(ISBLANK(INDIRECT("L2650"))," ",(INDIRECT("L2650")))</f>
        <v xml:space="preserve"> </v>
      </c>
      <c r="BM2650" s="354" t="str">
        <f ca="1">IF(ISBLANK(INDIRECT("M2650"))," ",(INDIRECT("M2650")))</f>
        <v xml:space="preserve"> </v>
      </c>
      <c r="BN2650" s="354" t="str">
        <f ca="1">IF(ISBLANK(INDIRECT("N2650"))," ",(INDIRECT("N2650")))</f>
        <v xml:space="preserve"> </v>
      </c>
      <c r="BO2650" s="354" t="str">
        <f ca="1">IF(ISBLANK(INDIRECT("O2650"))," ",(INDIRECT("O2650")))</f>
        <v xml:space="preserve"> </v>
      </c>
      <c r="BP2650" s="354" t="str">
        <f ca="1">IF(ISBLANK(INDIRECT("P2650"))," ",(INDIRECT("P2650")))</f>
        <v xml:space="preserve"> </v>
      </c>
      <c r="BQ2650" s="354">
        <f ca="1">IF(ISBLANK(INDIRECT("Q2650"))," ",(INDIRECT("Q2650")))</f>
        <v>0</v>
      </c>
      <c r="BR2650" s="354" t="str">
        <f ca="1">IF(ISBLANK(INDIRECT("R2650"))," ",(INDIRECT("R2650")))</f>
        <v xml:space="preserve"> </v>
      </c>
      <c r="BS2650" s="355" t="str">
        <f t="shared" ca="1" si="83"/>
        <v xml:space="preserve"> </v>
      </c>
    </row>
    <row r="2651" spans="1:71" x14ac:dyDescent="0.25">
      <c r="A2651" s="255">
        <v>2646</v>
      </c>
      <c r="B2651" s="138"/>
      <c r="C2651" s="10"/>
      <c r="D2651" s="9"/>
      <c r="E2651" s="10"/>
      <c r="F2651" s="9"/>
      <c r="G2651" s="9"/>
      <c r="H2651" s="9"/>
      <c r="I2651" s="9"/>
      <c r="J2651" s="9"/>
      <c r="K2651" s="9"/>
      <c r="L2651" s="9"/>
      <c r="M2651" s="9"/>
      <c r="N2651" s="9"/>
      <c r="O2651" s="248"/>
      <c r="P2651" s="248"/>
      <c r="Q2651" s="248">
        <f t="shared" si="82"/>
        <v>0</v>
      </c>
      <c r="R2651" s="9"/>
      <c r="BB2651" s="354" t="str">
        <f ca="1">IF(ISBLANK(INDIRECT("B2651"))," ",(INDIRECT("B2651")))</f>
        <v xml:space="preserve"> </v>
      </c>
      <c r="BC2651" s="354" t="str">
        <f ca="1">IF(ISBLANK(INDIRECT("C2651"))," ",(INDIRECT("C2651")))</f>
        <v xml:space="preserve"> </v>
      </c>
      <c r="BD2651" s="354" t="str">
        <f ca="1">IF(ISBLANK(INDIRECT("D2651"))," ",(INDIRECT("D2651")))</f>
        <v xml:space="preserve"> </v>
      </c>
      <c r="BE2651" s="354" t="str">
        <f ca="1">IF(ISBLANK(INDIRECT("E2651"))," ",(INDIRECT("E2651")))</f>
        <v xml:space="preserve"> </v>
      </c>
      <c r="BF2651" s="354" t="str">
        <f ca="1">IF(ISBLANK(INDIRECT("F2651"))," ",(INDIRECT("F2651")))</f>
        <v xml:space="preserve"> </v>
      </c>
      <c r="BG2651" s="354" t="str">
        <f ca="1">IF(ISBLANK(INDIRECT("G2651"))," ",(INDIRECT("G2651")))</f>
        <v xml:space="preserve"> </v>
      </c>
      <c r="BH2651" s="354" t="str">
        <f ca="1">IF(ISBLANK(INDIRECT("H2651"))," ",(INDIRECT("H2651")))</f>
        <v xml:space="preserve"> </v>
      </c>
      <c r="BI2651" s="354" t="str">
        <f ca="1">IF(ISBLANK(INDIRECT("I2651"))," ",(INDIRECT("I2651")))</f>
        <v xml:space="preserve"> </v>
      </c>
      <c r="BJ2651" s="354" t="str">
        <f ca="1">IF(ISBLANK(INDIRECT("J2651"))," ",(INDIRECT("J2651")))</f>
        <v xml:space="preserve"> </v>
      </c>
      <c r="BK2651" s="354" t="str">
        <f ca="1">IF(ISBLANK(INDIRECT("K2651"))," ",(INDIRECT("K2651")))</f>
        <v xml:space="preserve"> </v>
      </c>
      <c r="BL2651" s="354" t="str">
        <f ca="1">IF(ISBLANK(INDIRECT("L2651"))," ",(INDIRECT("L2651")))</f>
        <v xml:space="preserve"> </v>
      </c>
      <c r="BM2651" s="354" t="str">
        <f ca="1">IF(ISBLANK(INDIRECT("M2651"))," ",(INDIRECT("M2651")))</f>
        <v xml:space="preserve"> </v>
      </c>
      <c r="BN2651" s="354" t="str">
        <f ca="1">IF(ISBLANK(INDIRECT("N2651"))," ",(INDIRECT("N2651")))</f>
        <v xml:space="preserve"> </v>
      </c>
      <c r="BO2651" s="354" t="str">
        <f ca="1">IF(ISBLANK(INDIRECT("O2651"))," ",(INDIRECT("O2651")))</f>
        <v xml:space="preserve"> </v>
      </c>
      <c r="BP2651" s="354" t="str">
        <f ca="1">IF(ISBLANK(INDIRECT("P2651"))," ",(INDIRECT("P2651")))</f>
        <v xml:space="preserve"> </v>
      </c>
      <c r="BQ2651" s="354">
        <f ca="1">IF(ISBLANK(INDIRECT("Q2651"))," ",(INDIRECT("Q2651")))</f>
        <v>0</v>
      </c>
      <c r="BR2651" s="354" t="str">
        <f ca="1">IF(ISBLANK(INDIRECT("R2651"))," ",(INDIRECT("R2651")))</f>
        <v xml:space="preserve"> </v>
      </c>
      <c r="BS2651" s="355" t="str">
        <f t="shared" ca="1" si="83"/>
        <v xml:space="preserve"> </v>
      </c>
    </row>
    <row r="2652" spans="1:71" x14ac:dyDescent="0.25">
      <c r="A2652" s="255">
        <v>2647</v>
      </c>
      <c r="B2652" s="138"/>
      <c r="C2652" s="10"/>
      <c r="D2652" s="9"/>
      <c r="E2652" s="10"/>
      <c r="F2652" s="9"/>
      <c r="G2652" s="9"/>
      <c r="H2652" s="9"/>
      <c r="I2652" s="9"/>
      <c r="J2652" s="9"/>
      <c r="K2652" s="9"/>
      <c r="L2652" s="9"/>
      <c r="M2652" s="9"/>
      <c r="N2652" s="9"/>
      <c r="O2652" s="248"/>
      <c r="P2652" s="248"/>
      <c r="Q2652" s="248">
        <f t="shared" si="82"/>
        <v>0</v>
      </c>
      <c r="R2652" s="9"/>
      <c r="BB2652" s="354" t="str">
        <f ca="1">IF(ISBLANK(INDIRECT("B2652"))," ",(INDIRECT("B2652")))</f>
        <v xml:space="preserve"> </v>
      </c>
      <c r="BC2652" s="354" t="str">
        <f ca="1">IF(ISBLANK(INDIRECT("C2652"))," ",(INDIRECT("C2652")))</f>
        <v xml:space="preserve"> </v>
      </c>
      <c r="BD2652" s="354" t="str">
        <f ca="1">IF(ISBLANK(INDIRECT("D2652"))," ",(INDIRECT("D2652")))</f>
        <v xml:space="preserve"> </v>
      </c>
      <c r="BE2652" s="354" t="str">
        <f ca="1">IF(ISBLANK(INDIRECT("E2652"))," ",(INDIRECT("E2652")))</f>
        <v xml:space="preserve"> </v>
      </c>
      <c r="BF2652" s="354" t="str">
        <f ca="1">IF(ISBLANK(INDIRECT("F2652"))," ",(INDIRECT("F2652")))</f>
        <v xml:space="preserve"> </v>
      </c>
      <c r="BG2652" s="354" t="str">
        <f ca="1">IF(ISBLANK(INDIRECT("G2652"))," ",(INDIRECT("G2652")))</f>
        <v xml:space="preserve"> </v>
      </c>
      <c r="BH2652" s="354" t="str">
        <f ca="1">IF(ISBLANK(INDIRECT("H2652"))," ",(INDIRECT("H2652")))</f>
        <v xml:space="preserve"> </v>
      </c>
      <c r="BI2652" s="354" t="str">
        <f ca="1">IF(ISBLANK(INDIRECT("I2652"))," ",(INDIRECT("I2652")))</f>
        <v xml:space="preserve"> </v>
      </c>
      <c r="BJ2652" s="354" t="str">
        <f ca="1">IF(ISBLANK(INDIRECT("J2652"))," ",(INDIRECT("J2652")))</f>
        <v xml:space="preserve"> </v>
      </c>
      <c r="BK2652" s="354" t="str">
        <f ca="1">IF(ISBLANK(INDIRECT("K2652"))," ",(INDIRECT("K2652")))</f>
        <v xml:space="preserve"> </v>
      </c>
      <c r="BL2652" s="354" t="str">
        <f ca="1">IF(ISBLANK(INDIRECT("L2652"))," ",(INDIRECT("L2652")))</f>
        <v xml:space="preserve"> </v>
      </c>
      <c r="BM2652" s="354" t="str">
        <f ca="1">IF(ISBLANK(INDIRECT("M2652"))," ",(INDIRECT("M2652")))</f>
        <v xml:space="preserve"> </v>
      </c>
      <c r="BN2652" s="354" t="str">
        <f ca="1">IF(ISBLANK(INDIRECT("N2652"))," ",(INDIRECT("N2652")))</f>
        <v xml:space="preserve"> </v>
      </c>
      <c r="BO2652" s="354" t="str">
        <f ca="1">IF(ISBLANK(INDIRECT("O2652"))," ",(INDIRECT("O2652")))</f>
        <v xml:space="preserve"> </v>
      </c>
      <c r="BP2652" s="354" t="str">
        <f ca="1">IF(ISBLANK(INDIRECT("P2652"))," ",(INDIRECT("P2652")))</f>
        <v xml:space="preserve"> </v>
      </c>
      <c r="BQ2652" s="354">
        <f ca="1">IF(ISBLANK(INDIRECT("Q2652"))," ",(INDIRECT("Q2652")))</f>
        <v>0</v>
      </c>
      <c r="BR2652" s="354" t="str">
        <f ca="1">IF(ISBLANK(INDIRECT("R2652"))," ",(INDIRECT("R2652")))</f>
        <v xml:space="preserve"> </v>
      </c>
      <c r="BS2652" s="355" t="str">
        <f t="shared" ca="1" si="83"/>
        <v xml:space="preserve"> </v>
      </c>
    </row>
    <row r="2653" spans="1:71" x14ac:dyDescent="0.25">
      <c r="A2653" s="255">
        <v>2648</v>
      </c>
      <c r="B2653" s="138"/>
      <c r="C2653" s="10"/>
      <c r="D2653" s="9"/>
      <c r="E2653" s="10"/>
      <c r="F2653" s="9"/>
      <c r="G2653" s="9"/>
      <c r="H2653" s="9"/>
      <c r="I2653" s="9"/>
      <c r="J2653" s="9"/>
      <c r="K2653" s="9"/>
      <c r="L2653" s="9"/>
      <c r="M2653" s="9"/>
      <c r="N2653" s="9"/>
      <c r="O2653" s="248"/>
      <c r="P2653" s="248"/>
      <c r="Q2653" s="248">
        <f t="shared" si="82"/>
        <v>0</v>
      </c>
      <c r="R2653" s="9"/>
      <c r="BB2653" s="354" t="str">
        <f ca="1">IF(ISBLANK(INDIRECT("B2653"))," ",(INDIRECT("B2653")))</f>
        <v xml:space="preserve"> </v>
      </c>
      <c r="BC2653" s="354" t="str">
        <f ca="1">IF(ISBLANK(INDIRECT("C2653"))," ",(INDIRECT("C2653")))</f>
        <v xml:space="preserve"> </v>
      </c>
      <c r="BD2653" s="354" t="str">
        <f ca="1">IF(ISBLANK(INDIRECT("D2653"))," ",(INDIRECT("D2653")))</f>
        <v xml:space="preserve"> </v>
      </c>
      <c r="BE2653" s="354" t="str">
        <f ca="1">IF(ISBLANK(INDIRECT("E2653"))," ",(INDIRECT("E2653")))</f>
        <v xml:space="preserve"> </v>
      </c>
      <c r="BF2653" s="354" t="str">
        <f ca="1">IF(ISBLANK(INDIRECT("F2653"))," ",(INDIRECT("F2653")))</f>
        <v xml:space="preserve"> </v>
      </c>
      <c r="BG2653" s="354" t="str">
        <f ca="1">IF(ISBLANK(INDIRECT("G2653"))," ",(INDIRECT("G2653")))</f>
        <v xml:space="preserve"> </v>
      </c>
      <c r="BH2653" s="354" t="str">
        <f ca="1">IF(ISBLANK(INDIRECT("H2653"))," ",(INDIRECT("H2653")))</f>
        <v xml:space="preserve"> </v>
      </c>
      <c r="BI2653" s="354" t="str">
        <f ca="1">IF(ISBLANK(INDIRECT("I2653"))," ",(INDIRECT("I2653")))</f>
        <v xml:space="preserve"> </v>
      </c>
      <c r="BJ2653" s="354" t="str">
        <f ca="1">IF(ISBLANK(INDIRECT("J2653"))," ",(INDIRECT("J2653")))</f>
        <v xml:space="preserve"> </v>
      </c>
      <c r="BK2653" s="354" t="str">
        <f ca="1">IF(ISBLANK(INDIRECT("K2653"))," ",(INDIRECT("K2653")))</f>
        <v xml:space="preserve"> </v>
      </c>
      <c r="BL2653" s="354" t="str">
        <f ca="1">IF(ISBLANK(INDIRECT("L2653"))," ",(INDIRECT("L2653")))</f>
        <v xml:space="preserve"> </v>
      </c>
      <c r="BM2653" s="354" t="str">
        <f ca="1">IF(ISBLANK(INDIRECT("M2653"))," ",(INDIRECT("M2653")))</f>
        <v xml:space="preserve"> </v>
      </c>
      <c r="BN2653" s="354" t="str">
        <f ca="1">IF(ISBLANK(INDIRECT("N2653"))," ",(INDIRECT("N2653")))</f>
        <v xml:space="preserve"> </v>
      </c>
      <c r="BO2653" s="354" t="str">
        <f ca="1">IF(ISBLANK(INDIRECT("O2653"))," ",(INDIRECT("O2653")))</f>
        <v xml:space="preserve"> </v>
      </c>
      <c r="BP2653" s="354" t="str">
        <f ca="1">IF(ISBLANK(INDIRECT("P2653"))," ",(INDIRECT("P2653")))</f>
        <v xml:space="preserve"> </v>
      </c>
      <c r="BQ2653" s="354">
        <f ca="1">IF(ISBLANK(INDIRECT("Q2653"))," ",(INDIRECT("Q2653")))</f>
        <v>0</v>
      </c>
      <c r="BR2653" s="354" t="str">
        <f ca="1">IF(ISBLANK(INDIRECT("R2653"))," ",(INDIRECT("R2653")))</f>
        <v xml:space="preserve"> </v>
      </c>
      <c r="BS2653" s="355" t="str">
        <f t="shared" ca="1" si="83"/>
        <v xml:space="preserve"> </v>
      </c>
    </row>
    <row r="2654" spans="1:71" x14ac:dyDescent="0.25">
      <c r="A2654" s="255">
        <v>2649</v>
      </c>
      <c r="B2654" s="138"/>
      <c r="C2654" s="10"/>
      <c r="D2654" s="9"/>
      <c r="E2654" s="10"/>
      <c r="F2654" s="9"/>
      <c r="G2654" s="9"/>
      <c r="H2654" s="9"/>
      <c r="I2654" s="9"/>
      <c r="J2654" s="9"/>
      <c r="K2654" s="9"/>
      <c r="L2654" s="9"/>
      <c r="M2654" s="9"/>
      <c r="N2654" s="9"/>
      <c r="O2654" s="248"/>
      <c r="P2654" s="248"/>
      <c r="Q2654" s="248">
        <f t="shared" si="82"/>
        <v>0</v>
      </c>
      <c r="R2654" s="9"/>
      <c r="BB2654" s="354" t="str">
        <f ca="1">IF(ISBLANK(INDIRECT("B2654"))," ",(INDIRECT("B2654")))</f>
        <v xml:space="preserve"> </v>
      </c>
      <c r="BC2654" s="354" t="str">
        <f ca="1">IF(ISBLANK(INDIRECT("C2654"))," ",(INDIRECT("C2654")))</f>
        <v xml:space="preserve"> </v>
      </c>
      <c r="BD2654" s="354" t="str">
        <f ca="1">IF(ISBLANK(INDIRECT("D2654"))," ",(INDIRECT("D2654")))</f>
        <v xml:space="preserve"> </v>
      </c>
      <c r="BE2654" s="354" t="str">
        <f ca="1">IF(ISBLANK(INDIRECT("E2654"))," ",(INDIRECT("E2654")))</f>
        <v xml:space="preserve"> </v>
      </c>
      <c r="BF2654" s="354" t="str">
        <f ca="1">IF(ISBLANK(INDIRECT("F2654"))," ",(INDIRECT("F2654")))</f>
        <v xml:space="preserve"> </v>
      </c>
      <c r="BG2654" s="354" t="str">
        <f ca="1">IF(ISBLANK(INDIRECT("G2654"))," ",(INDIRECT("G2654")))</f>
        <v xml:space="preserve"> </v>
      </c>
      <c r="BH2654" s="354" t="str">
        <f ca="1">IF(ISBLANK(INDIRECT("H2654"))," ",(INDIRECT("H2654")))</f>
        <v xml:space="preserve"> </v>
      </c>
      <c r="BI2654" s="354" t="str">
        <f ca="1">IF(ISBLANK(INDIRECT("I2654"))," ",(INDIRECT("I2654")))</f>
        <v xml:space="preserve"> </v>
      </c>
      <c r="BJ2654" s="354" t="str">
        <f ca="1">IF(ISBLANK(INDIRECT("J2654"))," ",(INDIRECT("J2654")))</f>
        <v xml:space="preserve"> </v>
      </c>
      <c r="BK2654" s="354" t="str">
        <f ca="1">IF(ISBLANK(INDIRECT("K2654"))," ",(INDIRECT("K2654")))</f>
        <v xml:space="preserve"> </v>
      </c>
      <c r="BL2654" s="354" t="str">
        <f ca="1">IF(ISBLANK(INDIRECT("L2654"))," ",(INDIRECT("L2654")))</f>
        <v xml:space="preserve"> </v>
      </c>
      <c r="BM2654" s="354" t="str">
        <f ca="1">IF(ISBLANK(INDIRECT("M2654"))," ",(INDIRECT("M2654")))</f>
        <v xml:space="preserve"> </v>
      </c>
      <c r="BN2654" s="354" t="str">
        <f ca="1">IF(ISBLANK(INDIRECT("N2654"))," ",(INDIRECT("N2654")))</f>
        <v xml:space="preserve"> </v>
      </c>
      <c r="BO2654" s="354" t="str">
        <f ca="1">IF(ISBLANK(INDIRECT("O2654"))," ",(INDIRECT("O2654")))</f>
        <v xml:space="preserve"> </v>
      </c>
      <c r="BP2654" s="354" t="str">
        <f ca="1">IF(ISBLANK(INDIRECT("P2654"))," ",(INDIRECT("P2654")))</f>
        <v xml:space="preserve"> </v>
      </c>
      <c r="BQ2654" s="354">
        <f ca="1">IF(ISBLANK(INDIRECT("Q2654"))," ",(INDIRECT("Q2654")))</f>
        <v>0</v>
      </c>
      <c r="BR2654" s="354" t="str">
        <f ca="1">IF(ISBLANK(INDIRECT("R2654"))," ",(INDIRECT("R2654")))</f>
        <v xml:space="preserve"> </v>
      </c>
      <c r="BS2654" s="355" t="str">
        <f t="shared" ca="1" si="83"/>
        <v xml:space="preserve"> </v>
      </c>
    </row>
    <row r="2655" spans="1:71" x14ac:dyDescent="0.25">
      <c r="A2655" s="255">
        <v>2650</v>
      </c>
      <c r="B2655" s="138"/>
      <c r="C2655" s="10"/>
      <c r="D2655" s="9"/>
      <c r="E2655" s="10"/>
      <c r="F2655" s="9"/>
      <c r="G2655" s="9"/>
      <c r="H2655" s="9"/>
      <c r="I2655" s="9"/>
      <c r="J2655" s="9"/>
      <c r="K2655" s="9"/>
      <c r="L2655" s="9"/>
      <c r="M2655" s="9"/>
      <c r="N2655" s="9"/>
      <c r="O2655" s="248"/>
      <c r="P2655" s="248"/>
      <c r="Q2655" s="248">
        <f t="shared" si="82"/>
        <v>0</v>
      </c>
      <c r="R2655" s="9"/>
      <c r="BB2655" s="354" t="str">
        <f ca="1">IF(ISBLANK(INDIRECT("B2655"))," ",(INDIRECT("B2655")))</f>
        <v xml:space="preserve"> </v>
      </c>
      <c r="BC2655" s="354" t="str">
        <f ca="1">IF(ISBLANK(INDIRECT("C2655"))," ",(INDIRECT("C2655")))</f>
        <v xml:space="preserve"> </v>
      </c>
      <c r="BD2655" s="354" t="str">
        <f ca="1">IF(ISBLANK(INDIRECT("D2655"))," ",(INDIRECT("D2655")))</f>
        <v xml:space="preserve"> </v>
      </c>
      <c r="BE2655" s="354" t="str">
        <f ca="1">IF(ISBLANK(INDIRECT("E2655"))," ",(INDIRECT("E2655")))</f>
        <v xml:space="preserve"> </v>
      </c>
      <c r="BF2655" s="354" t="str">
        <f ca="1">IF(ISBLANK(INDIRECT("F2655"))," ",(INDIRECT("F2655")))</f>
        <v xml:space="preserve"> </v>
      </c>
      <c r="BG2655" s="354" t="str">
        <f ca="1">IF(ISBLANK(INDIRECT("G2655"))," ",(INDIRECT("G2655")))</f>
        <v xml:space="preserve"> </v>
      </c>
      <c r="BH2655" s="354" t="str">
        <f ca="1">IF(ISBLANK(INDIRECT("H2655"))," ",(INDIRECT("H2655")))</f>
        <v xml:space="preserve"> </v>
      </c>
      <c r="BI2655" s="354" t="str">
        <f ca="1">IF(ISBLANK(INDIRECT("I2655"))," ",(INDIRECT("I2655")))</f>
        <v xml:space="preserve"> </v>
      </c>
      <c r="BJ2655" s="354" t="str">
        <f ca="1">IF(ISBLANK(INDIRECT("J2655"))," ",(INDIRECT("J2655")))</f>
        <v xml:space="preserve"> </v>
      </c>
      <c r="BK2655" s="354" t="str">
        <f ca="1">IF(ISBLANK(INDIRECT("K2655"))," ",(INDIRECT("K2655")))</f>
        <v xml:space="preserve"> </v>
      </c>
      <c r="BL2655" s="354" t="str">
        <f ca="1">IF(ISBLANK(INDIRECT("L2655"))," ",(INDIRECT("L2655")))</f>
        <v xml:space="preserve"> </v>
      </c>
      <c r="BM2655" s="354" t="str">
        <f ca="1">IF(ISBLANK(INDIRECT("M2655"))," ",(INDIRECT("M2655")))</f>
        <v xml:space="preserve"> </v>
      </c>
      <c r="BN2655" s="354" t="str">
        <f ca="1">IF(ISBLANK(INDIRECT("N2655"))," ",(INDIRECT("N2655")))</f>
        <v xml:space="preserve"> </v>
      </c>
      <c r="BO2655" s="354" t="str">
        <f ca="1">IF(ISBLANK(INDIRECT("O2655"))," ",(INDIRECT("O2655")))</f>
        <v xml:space="preserve"> </v>
      </c>
      <c r="BP2655" s="354" t="str">
        <f ca="1">IF(ISBLANK(INDIRECT("P2655"))," ",(INDIRECT("P2655")))</f>
        <v xml:space="preserve"> </v>
      </c>
      <c r="BQ2655" s="354">
        <f ca="1">IF(ISBLANK(INDIRECT("Q2655"))," ",(INDIRECT("Q2655")))</f>
        <v>0</v>
      </c>
      <c r="BR2655" s="354" t="str">
        <f ca="1">IF(ISBLANK(INDIRECT("R2655"))," ",(INDIRECT("R2655")))</f>
        <v xml:space="preserve"> </v>
      </c>
      <c r="BS2655" s="355" t="str">
        <f t="shared" ca="1" si="83"/>
        <v xml:space="preserve"> </v>
      </c>
    </row>
    <row r="2656" spans="1:71" x14ac:dyDescent="0.25">
      <c r="A2656" s="255">
        <v>2651</v>
      </c>
      <c r="B2656" s="138"/>
      <c r="C2656" s="10"/>
      <c r="D2656" s="9"/>
      <c r="E2656" s="10"/>
      <c r="F2656" s="9"/>
      <c r="G2656" s="9"/>
      <c r="H2656" s="9"/>
      <c r="I2656" s="9"/>
      <c r="J2656" s="9"/>
      <c r="K2656" s="9"/>
      <c r="L2656" s="9"/>
      <c r="M2656" s="9"/>
      <c r="N2656" s="9"/>
      <c r="O2656" s="248"/>
      <c r="P2656" s="248"/>
      <c r="Q2656" s="248">
        <f t="shared" si="82"/>
        <v>0</v>
      </c>
      <c r="R2656" s="9"/>
      <c r="BB2656" s="354" t="str">
        <f ca="1">IF(ISBLANK(INDIRECT("B2656"))," ",(INDIRECT("B2656")))</f>
        <v xml:space="preserve"> </v>
      </c>
      <c r="BC2656" s="354" t="str">
        <f ca="1">IF(ISBLANK(INDIRECT("C2656"))," ",(INDIRECT("C2656")))</f>
        <v xml:space="preserve"> </v>
      </c>
      <c r="BD2656" s="354" t="str">
        <f ca="1">IF(ISBLANK(INDIRECT("D2656"))," ",(INDIRECT("D2656")))</f>
        <v xml:space="preserve"> </v>
      </c>
      <c r="BE2656" s="354" t="str">
        <f ca="1">IF(ISBLANK(INDIRECT("E2656"))," ",(INDIRECT("E2656")))</f>
        <v xml:space="preserve"> </v>
      </c>
      <c r="BF2656" s="354" t="str">
        <f ca="1">IF(ISBLANK(INDIRECT("F2656"))," ",(INDIRECT("F2656")))</f>
        <v xml:space="preserve"> </v>
      </c>
      <c r="BG2656" s="354" t="str">
        <f ca="1">IF(ISBLANK(INDIRECT("G2656"))," ",(INDIRECT("G2656")))</f>
        <v xml:space="preserve"> </v>
      </c>
      <c r="BH2656" s="354" t="str">
        <f ca="1">IF(ISBLANK(INDIRECT("H2656"))," ",(INDIRECT("H2656")))</f>
        <v xml:space="preserve"> </v>
      </c>
      <c r="BI2656" s="354" t="str">
        <f ca="1">IF(ISBLANK(INDIRECT("I2656"))," ",(INDIRECT("I2656")))</f>
        <v xml:space="preserve"> </v>
      </c>
      <c r="BJ2656" s="354" t="str">
        <f ca="1">IF(ISBLANK(INDIRECT("J2656"))," ",(INDIRECT("J2656")))</f>
        <v xml:space="preserve"> </v>
      </c>
      <c r="BK2656" s="354" t="str">
        <f ca="1">IF(ISBLANK(INDIRECT("K2656"))," ",(INDIRECT("K2656")))</f>
        <v xml:space="preserve"> </v>
      </c>
      <c r="BL2656" s="354" t="str">
        <f ca="1">IF(ISBLANK(INDIRECT("L2656"))," ",(INDIRECT("L2656")))</f>
        <v xml:space="preserve"> </v>
      </c>
      <c r="BM2656" s="354" t="str">
        <f ca="1">IF(ISBLANK(INDIRECT("M2656"))," ",(INDIRECT("M2656")))</f>
        <v xml:space="preserve"> </v>
      </c>
      <c r="BN2656" s="354" t="str">
        <f ca="1">IF(ISBLANK(INDIRECT("N2656"))," ",(INDIRECT("N2656")))</f>
        <v xml:space="preserve"> </v>
      </c>
      <c r="BO2656" s="354" t="str">
        <f ca="1">IF(ISBLANK(INDIRECT("O2656"))," ",(INDIRECT("O2656")))</f>
        <v xml:space="preserve"> </v>
      </c>
      <c r="BP2656" s="354" t="str">
        <f ca="1">IF(ISBLANK(INDIRECT("P2656"))," ",(INDIRECT("P2656")))</f>
        <v xml:space="preserve"> </v>
      </c>
      <c r="BQ2656" s="354">
        <f ca="1">IF(ISBLANK(INDIRECT("Q2656"))," ",(INDIRECT("Q2656")))</f>
        <v>0</v>
      </c>
      <c r="BR2656" s="354" t="str">
        <f ca="1">IF(ISBLANK(INDIRECT("R2656"))," ",(INDIRECT("R2656")))</f>
        <v xml:space="preserve"> </v>
      </c>
      <c r="BS2656" s="355" t="str">
        <f t="shared" ca="1" si="83"/>
        <v xml:space="preserve"> </v>
      </c>
    </row>
    <row r="2657" spans="1:71" x14ac:dyDescent="0.25">
      <c r="A2657" s="255">
        <v>2652</v>
      </c>
      <c r="B2657" s="138"/>
      <c r="C2657" s="10"/>
      <c r="D2657" s="9"/>
      <c r="E2657" s="10"/>
      <c r="F2657" s="9"/>
      <c r="G2657" s="9"/>
      <c r="H2657" s="9"/>
      <c r="I2657" s="9"/>
      <c r="J2657" s="9"/>
      <c r="K2657" s="9"/>
      <c r="L2657" s="9"/>
      <c r="M2657" s="9"/>
      <c r="N2657" s="9"/>
      <c r="O2657" s="248"/>
      <c r="P2657" s="248"/>
      <c r="Q2657" s="248">
        <f t="shared" si="82"/>
        <v>0</v>
      </c>
      <c r="R2657" s="9"/>
      <c r="BB2657" s="354" t="str">
        <f ca="1">IF(ISBLANK(INDIRECT("B2657"))," ",(INDIRECT("B2657")))</f>
        <v xml:space="preserve"> </v>
      </c>
      <c r="BC2657" s="354" t="str">
        <f ca="1">IF(ISBLANK(INDIRECT("C2657"))," ",(INDIRECT("C2657")))</f>
        <v xml:space="preserve"> </v>
      </c>
      <c r="BD2657" s="354" t="str">
        <f ca="1">IF(ISBLANK(INDIRECT("D2657"))," ",(INDIRECT("D2657")))</f>
        <v xml:space="preserve"> </v>
      </c>
      <c r="BE2657" s="354" t="str">
        <f ca="1">IF(ISBLANK(INDIRECT("E2657"))," ",(INDIRECT("E2657")))</f>
        <v xml:space="preserve"> </v>
      </c>
      <c r="BF2657" s="354" t="str">
        <f ca="1">IF(ISBLANK(INDIRECT("F2657"))," ",(INDIRECT("F2657")))</f>
        <v xml:space="preserve"> </v>
      </c>
      <c r="BG2657" s="354" t="str">
        <f ca="1">IF(ISBLANK(INDIRECT("G2657"))," ",(INDIRECT("G2657")))</f>
        <v xml:space="preserve"> </v>
      </c>
      <c r="BH2657" s="354" t="str">
        <f ca="1">IF(ISBLANK(INDIRECT("H2657"))," ",(INDIRECT("H2657")))</f>
        <v xml:space="preserve"> </v>
      </c>
      <c r="BI2657" s="354" t="str">
        <f ca="1">IF(ISBLANK(INDIRECT("I2657"))," ",(INDIRECT("I2657")))</f>
        <v xml:space="preserve"> </v>
      </c>
      <c r="BJ2657" s="354" t="str">
        <f ca="1">IF(ISBLANK(INDIRECT("J2657"))," ",(INDIRECT("J2657")))</f>
        <v xml:space="preserve"> </v>
      </c>
      <c r="BK2657" s="354" t="str">
        <f ca="1">IF(ISBLANK(INDIRECT("K2657"))," ",(INDIRECT("K2657")))</f>
        <v xml:space="preserve"> </v>
      </c>
      <c r="BL2657" s="354" t="str">
        <f ca="1">IF(ISBLANK(INDIRECT("L2657"))," ",(INDIRECT("L2657")))</f>
        <v xml:space="preserve"> </v>
      </c>
      <c r="BM2657" s="354" t="str">
        <f ca="1">IF(ISBLANK(INDIRECT("M2657"))," ",(INDIRECT("M2657")))</f>
        <v xml:space="preserve"> </v>
      </c>
      <c r="BN2657" s="354" t="str">
        <f ca="1">IF(ISBLANK(INDIRECT("N2657"))," ",(INDIRECT("N2657")))</f>
        <v xml:space="preserve"> </v>
      </c>
      <c r="BO2657" s="354" t="str">
        <f ca="1">IF(ISBLANK(INDIRECT("O2657"))," ",(INDIRECT("O2657")))</f>
        <v xml:space="preserve"> </v>
      </c>
      <c r="BP2657" s="354" t="str">
        <f ca="1">IF(ISBLANK(INDIRECT("P2657"))," ",(INDIRECT("P2657")))</f>
        <v xml:space="preserve"> </v>
      </c>
      <c r="BQ2657" s="354">
        <f ca="1">IF(ISBLANK(INDIRECT("Q2657"))," ",(INDIRECT("Q2657")))</f>
        <v>0</v>
      </c>
      <c r="BR2657" s="354" t="str">
        <f ca="1">IF(ISBLANK(INDIRECT("R2657"))," ",(INDIRECT("R2657")))</f>
        <v xml:space="preserve"> </v>
      </c>
      <c r="BS2657" s="355" t="str">
        <f t="shared" ca="1" si="83"/>
        <v xml:space="preserve"> </v>
      </c>
    </row>
    <row r="2658" spans="1:71" x14ac:dyDescent="0.25">
      <c r="A2658" s="255">
        <v>2653</v>
      </c>
      <c r="B2658" s="138"/>
      <c r="C2658" s="10"/>
      <c r="D2658" s="9"/>
      <c r="E2658" s="10"/>
      <c r="F2658" s="9"/>
      <c r="G2658" s="9"/>
      <c r="H2658" s="9"/>
      <c r="I2658" s="9"/>
      <c r="J2658" s="9"/>
      <c r="K2658" s="9"/>
      <c r="L2658" s="9"/>
      <c r="M2658" s="9"/>
      <c r="N2658" s="9"/>
      <c r="O2658" s="248"/>
      <c r="P2658" s="248"/>
      <c r="Q2658" s="248">
        <f t="shared" si="82"/>
        <v>0</v>
      </c>
      <c r="R2658" s="9"/>
      <c r="BB2658" s="354" t="str">
        <f ca="1">IF(ISBLANK(INDIRECT("B2658"))," ",(INDIRECT("B2658")))</f>
        <v xml:space="preserve"> </v>
      </c>
      <c r="BC2658" s="354" t="str">
        <f ca="1">IF(ISBLANK(INDIRECT("C2658"))," ",(INDIRECT("C2658")))</f>
        <v xml:space="preserve"> </v>
      </c>
      <c r="BD2658" s="354" t="str">
        <f ca="1">IF(ISBLANK(INDIRECT("D2658"))," ",(INDIRECT("D2658")))</f>
        <v xml:space="preserve"> </v>
      </c>
      <c r="BE2658" s="354" t="str">
        <f ca="1">IF(ISBLANK(INDIRECT("E2658"))," ",(INDIRECT("E2658")))</f>
        <v xml:space="preserve"> </v>
      </c>
      <c r="BF2658" s="354" t="str">
        <f ca="1">IF(ISBLANK(INDIRECT("F2658"))," ",(INDIRECT("F2658")))</f>
        <v xml:space="preserve"> </v>
      </c>
      <c r="BG2658" s="354" t="str">
        <f ca="1">IF(ISBLANK(INDIRECT("G2658"))," ",(INDIRECT("G2658")))</f>
        <v xml:space="preserve"> </v>
      </c>
      <c r="BH2658" s="354" t="str">
        <f ca="1">IF(ISBLANK(INDIRECT("H2658"))," ",(INDIRECT("H2658")))</f>
        <v xml:space="preserve"> </v>
      </c>
      <c r="BI2658" s="354" t="str">
        <f ca="1">IF(ISBLANK(INDIRECT("I2658"))," ",(INDIRECT("I2658")))</f>
        <v xml:space="preserve"> </v>
      </c>
      <c r="BJ2658" s="354" t="str">
        <f ca="1">IF(ISBLANK(INDIRECT("J2658"))," ",(INDIRECT("J2658")))</f>
        <v xml:space="preserve"> </v>
      </c>
      <c r="BK2658" s="354" t="str">
        <f ca="1">IF(ISBLANK(INDIRECT("K2658"))," ",(INDIRECT("K2658")))</f>
        <v xml:space="preserve"> </v>
      </c>
      <c r="BL2658" s="354" t="str">
        <f ca="1">IF(ISBLANK(INDIRECT("L2658"))," ",(INDIRECT("L2658")))</f>
        <v xml:space="preserve"> </v>
      </c>
      <c r="BM2658" s="354" t="str">
        <f ca="1">IF(ISBLANK(INDIRECT("M2658"))," ",(INDIRECT("M2658")))</f>
        <v xml:space="preserve"> </v>
      </c>
      <c r="BN2658" s="354" t="str">
        <f ca="1">IF(ISBLANK(INDIRECT("N2658"))," ",(INDIRECT("N2658")))</f>
        <v xml:space="preserve"> </v>
      </c>
      <c r="BO2658" s="354" t="str">
        <f ca="1">IF(ISBLANK(INDIRECT("O2658"))," ",(INDIRECT("O2658")))</f>
        <v xml:space="preserve"> </v>
      </c>
      <c r="BP2658" s="354" t="str">
        <f ca="1">IF(ISBLANK(INDIRECT("P2658"))," ",(INDIRECT("P2658")))</f>
        <v xml:space="preserve"> </v>
      </c>
      <c r="BQ2658" s="354">
        <f ca="1">IF(ISBLANK(INDIRECT("Q2658"))," ",(INDIRECT("Q2658")))</f>
        <v>0</v>
      </c>
      <c r="BR2658" s="354" t="str">
        <f ca="1">IF(ISBLANK(INDIRECT("R2658"))," ",(INDIRECT("R2658")))</f>
        <v xml:space="preserve"> </v>
      </c>
      <c r="BS2658" s="355" t="str">
        <f t="shared" ca="1" si="83"/>
        <v xml:space="preserve"> </v>
      </c>
    </row>
    <row r="2659" spans="1:71" x14ac:dyDescent="0.25">
      <c r="A2659" s="255">
        <v>2654</v>
      </c>
      <c r="B2659" s="138"/>
      <c r="C2659" s="10"/>
      <c r="D2659" s="9"/>
      <c r="E2659" s="10"/>
      <c r="F2659" s="9"/>
      <c r="G2659" s="9"/>
      <c r="H2659" s="9"/>
      <c r="I2659" s="9"/>
      <c r="J2659" s="9"/>
      <c r="K2659" s="9"/>
      <c r="L2659" s="9"/>
      <c r="M2659" s="9"/>
      <c r="N2659" s="9"/>
      <c r="O2659" s="248"/>
      <c r="P2659" s="248"/>
      <c r="Q2659" s="248">
        <f t="shared" si="82"/>
        <v>0</v>
      </c>
      <c r="R2659" s="9"/>
      <c r="BB2659" s="354" t="str">
        <f ca="1">IF(ISBLANK(INDIRECT("B2659"))," ",(INDIRECT("B2659")))</f>
        <v xml:space="preserve"> </v>
      </c>
      <c r="BC2659" s="354" t="str">
        <f ca="1">IF(ISBLANK(INDIRECT("C2659"))," ",(INDIRECT("C2659")))</f>
        <v xml:space="preserve"> </v>
      </c>
      <c r="BD2659" s="354" t="str">
        <f ca="1">IF(ISBLANK(INDIRECT("D2659"))," ",(INDIRECT("D2659")))</f>
        <v xml:space="preserve"> </v>
      </c>
      <c r="BE2659" s="354" t="str">
        <f ca="1">IF(ISBLANK(INDIRECT("E2659"))," ",(INDIRECT("E2659")))</f>
        <v xml:space="preserve"> </v>
      </c>
      <c r="BF2659" s="354" t="str">
        <f ca="1">IF(ISBLANK(INDIRECT("F2659"))," ",(INDIRECT("F2659")))</f>
        <v xml:space="preserve"> </v>
      </c>
      <c r="BG2659" s="354" t="str">
        <f ca="1">IF(ISBLANK(INDIRECT("G2659"))," ",(INDIRECT("G2659")))</f>
        <v xml:space="preserve"> </v>
      </c>
      <c r="BH2659" s="354" t="str">
        <f ca="1">IF(ISBLANK(INDIRECT("H2659"))," ",(INDIRECT("H2659")))</f>
        <v xml:space="preserve"> </v>
      </c>
      <c r="BI2659" s="354" t="str">
        <f ca="1">IF(ISBLANK(INDIRECT("I2659"))," ",(INDIRECT("I2659")))</f>
        <v xml:space="preserve"> </v>
      </c>
      <c r="BJ2659" s="354" t="str">
        <f ca="1">IF(ISBLANK(INDIRECT("J2659"))," ",(INDIRECT("J2659")))</f>
        <v xml:space="preserve"> </v>
      </c>
      <c r="BK2659" s="354" t="str">
        <f ca="1">IF(ISBLANK(INDIRECT("K2659"))," ",(INDIRECT("K2659")))</f>
        <v xml:space="preserve"> </v>
      </c>
      <c r="BL2659" s="354" t="str">
        <f ca="1">IF(ISBLANK(INDIRECT("L2659"))," ",(INDIRECT("L2659")))</f>
        <v xml:space="preserve"> </v>
      </c>
      <c r="BM2659" s="354" t="str">
        <f ca="1">IF(ISBLANK(INDIRECT("M2659"))," ",(INDIRECT("M2659")))</f>
        <v xml:space="preserve"> </v>
      </c>
      <c r="BN2659" s="354" t="str">
        <f ca="1">IF(ISBLANK(INDIRECT("N2659"))," ",(INDIRECT("N2659")))</f>
        <v xml:space="preserve"> </v>
      </c>
      <c r="BO2659" s="354" t="str">
        <f ca="1">IF(ISBLANK(INDIRECT("O2659"))," ",(INDIRECT("O2659")))</f>
        <v xml:space="preserve"> </v>
      </c>
      <c r="BP2659" s="354" t="str">
        <f ca="1">IF(ISBLANK(INDIRECT("P2659"))," ",(INDIRECT("P2659")))</f>
        <v xml:space="preserve"> </v>
      </c>
      <c r="BQ2659" s="354">
        <f ca="1">IF(ISBLANK(INDIRECT("Q2659"))," ",(INDIRECT("Q2659")))</f>
        <v>0</v>
      </c>
      <c r="BR2659" s="354" t="str">
        <f ca="1">IF(ISBLANK(INDIRECT("R2659"))," ",(INDIRECT("R2659")))</f>
        <v xml:space="preserve"> </v>
      </c>
      <c r="BS2659" s="355" t="str">
        <f t="shared" ca="1" si="83"/>
        <v xml:space="preserve"> </v>
      </c>
    </row>
    <row r="2660" spans="1:71" x14ac:dyDescent="0.25">
      <c r="A2660" s="255">
        <v>2655</v>
      </c>
      <c r="B2660" s="138"/>
      <c r="C2660" s="10"/>
      <c r="D2660" s="9"/>
      <c r="E2660" s="10"/>
      <c r="F2660" s="9"/>
      <c r="G2660" s="9"/>
      <c r="H2660" s="9"/>
      <c r="I2660" s="9"/>
      <c r="J2660" s="9"/>
      <c r="K2660" s="9"/>
      <c r="L2660" s="9"/>
      <c r="M2660" s="9"/>
      <c r="N2660" s="9"/>
      <c r="O2660" s="248"/>
      <c r="P2660" s="248"/>
      <c r="Q2660" s="248">
        <f t="shared" si="82"/>
        <v>0</v>
      </c>
      <c r="R2660" s="9"/>
      <c r="BB2660" s="354" t="str">
        <f ca="1">IF(ISBLANK(INDIRECT("B2660"))," ",(INDIRECT("B2660")))</f>
        <v xml:space="preserve"> </v>
      </c>
      <c r="BC2660" s="354" t="str">
        <f ca="1">IF(ISBLANK(INDIRECT("C2660"))," ",(INDIRECT("C2660")))</f>
        <v xml:space="preserve"> </v>
      </c>
      <c r="BD2660" s="354" t="str">
        <f ca="1">IF(ISBLANK(INDIRECT("D2660"))," ",(INDIRECT("D2660")))</f>
        <v xml:space="preserve"> </v>
      </c>
      <c r="BE2660" s="354" t="str">
        <f ca="1">IF(ISBLANK(INDIRECT("E2660"))," ",(INDIRECT("E2660")))</f>
        <v xml:space="preserve"> </v>
      </c>
      <c r="BF2660" s="354" t="str">
        <f ca="1">IF(ISBLANK(INDIRECT("F2660"))," ",(INDIRECT("F2660")))</f>
        <v xml:space="preserve"> </v>
      </c>
      <c r="BG2660" s="354" t="str">
        <f ca="1">IF(ISBLANK(INDIRECT("G2660"))," ",(INDIRECT("G2660")))</f>
        <v xml:space="preserve"> </v>
      </c>
      <c r="BH2660" s="354" t="str">
        <f ca="1">IF(ISBLANK(INDIRECT("H2660"))," ",(INDIRECT("H2660")))</f>
        <v xml:space="preserve"> </v>
      </c>
      <c r="BI2660" s="354" t="str">
        <f ca="1">IF(ISBLANK(INDIRECT("I2660"))," ",(INDIRECT("I2660")))</f>
        <v xml:space="preserve"> </v>
      </c>
      <c r="BJ2660" s="354" t="str">
        <f ca="1">IF(ISBLANK(INDIRECT("J2660"))," ",(INDIRECT("J2660")))</f>
        <v xml:space="preserve"> </v>
      </c>
      <c r="BK2660" s="354" t="str">
        <f ca="1">IF(ISBLANK(INDIRECT("K2660"))," ",(INDIRECT("K2660")))</f>
        <v xml:space="preserve"> </v>
      </c>
      <c r="BL2660" s="354" t="str">
        <f ca="1">IF(ISBLANK(INDIRECT("L2660"))," ",(INDIRECT("L2660")))</f>
        <v xml:space="preserve"> </v>
      </c>
      <c r="BM2660" s="354" t="str">
        <f ca="1">IF(ISBLANK(INDIRECT("M2660"))," ",(INDIRECT("M2660")))</f>
        <v xml:space="preserve"> </v>
      </c>
      <c r="BN2660" s="354" t="str">
        <f ca="1">IF(ISBLANK(INDIRECT("N2660"))," ",(INDIRECT("N2660")))</f>
        <v xml:space="preserve"> </v>
      </c>
      <c r="BO2660" s="354" t="str">
        <f ca="1">IF(ISBLANK(INDIRECT("O2660"))," ",(INDIRECT("O2660")))</f>
        <v xml:space="preserve"> </v>
      </c>
      <c r="BP2660" s="354" t="str">
        <f ca="1">IF(ISBLANK(INDIRECT("P2660"))," ",(INDIRECT("P2660")))</f>
        <v xml:space="preserve"> </v>
      </c>
      <c r="BQ2660" s="354">
        <f ca="1">IF(ISBLANK(INDIRECT("Q2660"))," ",(INDIRECT("Q2660")))</f>
        <v>0</v>
      </c>
      <c r="BR2660" s="354" t="str">
        <f ca="1">IF(ISBLANK(INDIRECT("R2660"))," ",(INDIRECT("R2660")))</f>
        <v xml:space="preserve"> </v>
      </c>
      <c r="BS2660" s="355" t="str">
        <f t="shared" ca="1" si="83"/>
        <v xml:space="preserve"> </v>
      </c>
    </row>
    <row r="2661" spans="1:71" x14ac:dyDescent="0.25">
      <c r="A2661" s="255">
        <v>2656</v>
      </c>
      <c r="B2661" s="138"/>
      <c r="C2661" s="10"/>
      <c r="D2661" s="9"/>
      <c r="E2661" s="10"/>
      <c r="F2661" s="9"/>
      <c r="G2661" s="9"/>
      <c r="H2661" s="9"/>
      <c r="I2661" s="9"/>
      <c r="J2661" s="9"/>
      <c r="K2661" s="9"/>
      <c r="L2661" s="9"/>
      <c r="M2661" s="9"/>
      <c r="N2661" s="9"/>
      <c r="O2661" s="248"/>
      <c r="P2661" s="248"/>
      <c r="Q2661" s="248">
        <f t="shared" si="82"/>
        <v>0</v>
      </c>
      <c r="R2661" s="9"/>
      <c r="BB2661" s="354" t="str">
        <f ca="1">IF(ISBLANK(INDIRECT("B2661"))," ",(INDIRECT("B2661")))</f>
        <v xml:space="preserve"> </v>
      </c>
      <c r="BC2661" s="354" t="str">
        <f ca="1">IF(ISBLANK(INDIRECT("C2661"))," ",(INDIRECT("C2661")))</f>
        <v xml:space="preserve"> </v>
      </c>
      <c r="BD2661" s="354" t="str">
        <f ca="1">IF(ISBLANK(INDIRECT("D2661"))," ",(INDIRECT("D2661")))</f>
        <v xml:space="preserve"> </v>
      </c>
      <c r="BE2661" s="354" t="str">
        <f ca="1">IF(ISBLANK(INDIRECT("E2661"))," ",(INDIRECT("E2661")))</f>
        <v xml:space="preserve"> </v>
      </c>
      <c r="BF2661" s="354" t="str">
        <f ca="1">IF(ISBLANK(INDIRECT("F2661"))," ",(INDIRECT("F2661")))</f>
        <v xml:space="preserve"> </v>
      </c>
      <c r="BG2661" s="354" t="str">
        <f ca="1">IF(ISBLANK(INDIRECT("G2661"))," ",(INDIRECT("G2661")))</f>
        <v xml:space="preserve"> </v>
      </c>
      <c r="BH2661" s="354" t="str">
        <f ca="1">IF(ISBLANK(INDIRECT("H2661"))," ",(INDIRECT("H2661")))</f>
        <v xml:space="preserve"> </v>
      </c>
      <c r="BI2661" s="354" t="str">
        <f ca="1">IF(ISBLANK(INDIRECT("I2661"))," ",(INDIRECT("I2661")))</f>
        <v xml:space="preserve"> </v>
      </c>
      <c r="BJ2661" s="354" t="str">
        <f ca="1">IF(ISBLANK(INDIRECT("J2661"))," ",(INDIRECT("J2661")))</f>
        <v xml:space="preserve"> </v>
      </c>
      <c r="BK2661" s="354" t="str">
        <f ca="1">IF(ISBLANK(INDIRECT("K2661"))," ",(INDIRECT("K2661")))</f>
        <v xml:space="preserve"> </v>
      </c>
      <c r="BL2661" s="354" t="str">
        <f ca="1">IF(ISBLANK(INDIRECT("L2661"))," ",(INDIRECT("L2661")))</f>
        <v xml:space="preserve"> </v>
      </c>
      <c r="BM2661" s="354" t="str">
        <f ca="1">IF(ISBLANK(INDIRECT("M2661"))," ",(INDIRECT("M2661")))</f>
        <v xml:space="preserve"> </v>
      </c>
      <c r="BN2661" s="354" t="str">
        <f ca="1">IF(ISBLANK(INDIRECT("N2661"))," ",(INDIRECT("N2661")))</f>
        <v xml:space="preserve"> </v>
      </c>
      <c r="BO2661" s="354" t="str">
        <f ca="1">IF(ISBLANK(INDIRECT("O2661"))," ",(INDIRECT("O2661")))</f>
        <v xml:space="preserve"> </v>
      </c>
      <c r="BP2661" s="354" t="str">
        <f ca="1">IF(ISBLANK(INDIRECT("P2661"))," ",(INDIRECT("P2661")))</f>
        <v xml:space="preserve"> </v>
      </c>
      <c r="BQ2661" s="354">
        <f ca="1">IF(ISBLANK(INDIRECT("Q2661"))," ",(INDIRECT("Q2661")))</f>
        <v>0</v>
      </c>
      <c r="BR2661" s="354" t="str">
        <f ca="1">IF(ISBLANK(INDIRECT("R2661"))," ",(INDIRECT("R2661")))</f>
        <v xml:space="preserve"> </v>
      </c>
      <c r="BS2661" s="355" t="str">
        <f t="shared" ca="1" si="83"/>
        <v xml:space="preserve"> </v>
      </c>
    </row>
    <row r="2662" spans="1:71" x14ac:dyDescent="0.25">
      <c r="A2662" s="255">
        <v>2657</v>
      </c>
      <c r="B2662" s="138"/>
      <c r="C2662" s="10"/>
      <c r="D2662" s="9"/>
      <c r="E2662" s="10"/>
      <c r="F2662" s="9"/>
      <c r="G2662" s="9"/>
      <c r="H2662" s="9"/>
      <c r="I2662" s="9"/>
      <c r="J2662" s="9"/>
      <c r="K2662" s="9"/>
      <c r="L2662" s="9"/>
      <c r="M2662" s="9"/>
      <c r="N2662" s="9"/>
      <c r="O2662" s="248"/>
      <c r="P2662" s="248"/>
      <c r="Q2662" s="248">
        <f t="shared" si="82"/>
        <v>0</v>
      </c>
      <c r="R2662" s="9"/>
      <c r="BB2662" s="354" t="str">
        <f ca="1">IF(ISBLANK(INDIRECT("B2662"))," ",(INDIRECT("B2662")))</f>
        <v xml:space="preserve"> </v>
      </c>
      <c r="BC2662" s="354" t="str">
        <f ca="1">IF(ISBLANK(INDIRECT("C2662"))," ",(INDIRECT("C2662")))</f>
        <v xml:space="preserve"> </v>
      </c>
      <c r="BD2662" s="354" t="str">
        <f ca="1">IF(ISBLANK(INDIRECT("D2662"))," ",(INDIRECT("D2662")))</f>
        <v xml:space="preserve"> </v>
      </c>
      <c r="BE2662" s="354" t="str">
        <f ca="1">IF(ISBLANK(INDIRECT("E2662"))," ",(INDIRECT("E2662")))</f>
        <v xml:space="preserve"> </v>
      </c>
      <c r="BF2662" s="354" t="str">
        <f ca="1">IF(ISBLANK(INDIRECT("F2662"))," ",(INDIRECT("F2662")))</f>
        <v xml:space="preserve"> </v>
      </c>
      <c r="BG2662" s="354" t="str">
        <f ca="1">IF(ISBLANK(INDIRECT("G2662"))," ",(INDIRECT("G2662")))</f>
        <v xml:space="preserve"> </v>
      </c>
      <c r="BH2662" s="354" t="str">
        <f ca="1">IF(ISBLANK(INDIRECT("H2662"))," ",(INDIRECT("H2662")))</f>
        <v xml:space="preserve"> </v>
      </c>
      <c r="BI2662" s="354" t="str">
        <f ca="1">IF(ISBLANK(INDIRECT("I2662"))," ",(INDIRECT("I2662")))</f>
        <v xml:space="preserve"> </v>
      </c>
      <c r="BJ2662" s="354" t="str">
        <f ca="1">IF(ISBLANK(INDIRECT("J2662"))," ",(INDIRECT("J2662")))</f>
        <v xml:space="preserve"> </v>
      </c>
      <c r="BK2662" s="354" t="str">
        <f ca="1">IF(ISBLANK(INDIRECT("K2662"))," ",(INDIRECT("K2662")))</f>
        <v xml:space="preserve"> </v>
      </c>
      <c r="BL2662" s="354" t="str">
        <f ca="1">IF(ISBLANK(INDIRECT("L2662"))," ",(INDIRECT("L2662")))</f>
        <v xml:space="preserve"> </v>
      </c>
      <c r="BM2662" s="354" t="str">
        <f ca="1">IF(ISBLANK(INDIRECT("M2662"))," ",(INDIRECT("M2662")))</f>
        <v xml:space="preserve"> </v>
      </c>
      <c r="BN2662" s="354" t="str">
        <f ca="1">IF(ISBLANK(INDIRECT("N2662"))," ",(INDIRECT("N2662")))</f>
        <v xml:space="preserve"> </v>
      </c>
      <c r="BO2662" s="354" t="str">
        <f ca="1">IF(ISBLANK(INDIRECT("O2662"))," ",(INDIRECT("O2662")))</f>
        <v xml:space="preserve"> </v>
      </c>
      <c r="BP2662" s="354" t="str">
        <f ca="1">IF(ISBLANK(INDIRECT("P2662"))," ",(INDIRECT("P2662")))</f>
        <v xml:space="preserve"> </v>
      </c>
      <c r="BQ2662" s="354">
        <f ca="1">IF(ISBLANK(INDIRECT("Q2662"))," ",(INDIRECT("Q2662")))</f>
        <v>0</v>
      </c>
      <c r="BR2662" s="354" t="str">
        <f ca="1">IF(ISBLANK(INDIRECT("R2662"))," ",(INDIRECT("R2662")))</f>
        <v xml:space="preserve"> </v>
      </c>
      <c r="BS2662" s="355" t="str">
        <f t="shared" ca="1" si="83"/>
        <v xml:space="preserve"> </v>
      </c>
    </row>
    <row r="2663" spans="1:71" x14ac:dyDescent="0.25">
      <c r="A2663" s="255">
        <v>2658</v>
      </c>
      <c r="B2663" s="138"/>
      <c r="C2663" s="10"/>
      <c r="D2663" s="9"/>
      <c r="E2663" s="10"/>
      <c r="F2663" s="9"/>
      <c r="G2663" s="9"/>
      <c r="H2663" s="9"/>
      <c r="I2663" s="9"/>
      <c r="J2663" s="9"/>
      <c r="K2663" s="9"/>
      <c r="L2663" s="9"/>
      <c r="M2663" s="9"/>
      <c r="N2663" s="9"/>
      <c r="O2663" s="248"/>
      <c r="P2663" s="248"/>
      <c r="Q2663" s="248">
        <f t="shared" si="82"/>
        <v>0</v>
      </c>
      <c r="R2663" s="9"/>
      <c r="BB2663" s="354" t="str">
        <f ca="1">IF(ISBLANK(INDIRECT("B2663"))," ",(INDIRECT("B2663")))</f>
        <v xml:space="preserve"> </v>
      </c>
      <c r="BC2663" s="354" t="str">
        <f ca="1">IF(ISBLANK(INDIRECT("C2663"))," ",(INDIRECT("C2663")))</f>
        <v xml:space="preserve"> </v>
      </c>
      <c r="BD2663" s="354" t="str">
        <f ca="1">IF(ISBLANK(INDIRECT("D2663"))," ",(INDIRECT("D2663")))</f>
        <v xml:space="preserve"> </v>
      </c>
      <c r="BE2663" s="354" t="str">
        <f ca="1">IF(ISBLANK(INDIRECT("E2663"))," ",(INDIRECT("E2663")))</f>
        <v xml:space="preserve"> </v>
      </c>
      <c r="BF2663" s="354" t="str">
        <f ca="1">IF(ISBLANK(INDIRECT("F2663"))," ",(INDIRECT("F2663")))</f>
        <v xml:space="preserve"> </v>
      </c>
      <c r="BG2663" s="354" t="str">
        <f ca="1">IF(ISBLANK(INDIRECT("G2663"))," ",(INDIRECT("G2663")))</f>
        <v xml:space="preserve"> </v>
      </c>
      <c r="BH2663" s="354" t="str">
        <f ca="1">IF(ISBLANK(INDIRECT("H2663"))," ",(INDIRECT("H2663")))</f>
        <v xml:space="preserve"> </v>
      </c>
      <c r="BI2663" s="354" t="str">
        <f ca="1">IF(ISBLANK(INDIRECT("I2663"))," ",(INDIRECT("I2663")))</f>
        <v xml:space="preserve"> </v>
      </c>
      <c r="BJ2663" s="354" t="str">
        <f ca="1">IF(ISBLANK(INDIRECT("J2663"))," ",(INDIRECT("J2663")))</f>
        <v xml:space="preserve"> </v>
      </c>
      <c r="BK2663" s="354" t="str">
        <f ca="1">IF(ISBLANK(INDIRECT("K2663"))," ",(INDIRECT("K2663")))</f>
        <v xml:space="preserve"> </v>
      </c>
      <c r="BL2663" s="354" t="str">
        <f ca="1">IF(ISBLANK(INDIRECT("L2663"))," ",(INDIRECT("L2663")))</f>
        <v xml:space="preserve"> </v>
      </c>
      <c r="BM2663" s="354" t="str">
        <f ca="1">IF(ISBLANK(INDIRECT("M2663"))," ",(INDIRECT("M2663")))</f>
        <v xml:space="preserve"> </v>
      </c>
      <c r="BN2663" s="354" t="str">
        <f ca="1">IF(ISBLANK(INDIRECT("N2663"))," ",(INDIRECT("N2663")))</f>
        <v xml:space="preserve"> </v>
      </c>
      <c r="BO2663" s="354" t="str">
        <f ca="1">IF(ISBLANK(INDIRECT("O2663"))," ",(INDIRECT("O2663")))</f>
        <v xml:space="preserve"> </v>
      </c>
      <c r="BP2663" s="354" t="str">
        <f ca="1">IF(ISBLANK(INDIRECT("P2663"))," ",(INDIRECT("P2663")))</f>
        <v xml:space="preserve"> </v>
      </c>
      <c r="BQ2663" s="354">
        <f ca="1">IF(ISBLANK(INDIRECT("Q2663"))," ",(INDIRECT("Q2663")))</f>
        <v>0</v>
      </c>
      <c r="BR2663" s="354" t="str">
        <f ca="1">IF(ISBLANK(INDIRECT("R2663"))," ",(INDIRECT("R2663")))</f>
        <v xml:space="preserve"> </v>
      </c>
      <c r="BS2663" s="355" t="str">
        <f t="shared" ca="1" si="83"/>
        <v xml:space="preserve"> </v>
      </c>
    </row>
    <row r="2664" spans="1:71" x14ac:dyDescent="0.25">
      <c r="A2664" s="255">
        <v>2659</v>
      </c>
      <c r="B2664" s="138"/>
      <c r="C2664" s="10"/>
      <c r="D2664" s="9"/>
      <c r="E2664" s="10"/>
      <c r="F2664" s="9"/>
      <c r="G2664" s="9"/>
      <c r="H2664" s="9"/>
      <c r="I2664" s="9"/>
      <c r="J2664" s="9"/>
      <c r="K2664" s="9"/>
      <c r="L2664" s="9"/>
      <c r="M2664" s="9"/>
      <c r="N2664" s="9"/>
      <c r="O2664" s="248"/>
      <c r="P2664" s="248"/>
      <c r="Q2664" s="248">
        <f t="shared" si="82"/>
        <v>0</v>
      </c>
      <c r="R2664" s="9"/>
      <c r="BB2664" s="354" t="str">
        <f ca="1">IF(ISBLANK(INDIRECT("B2664"))," ",(INDIRECT("B2664")))</f>
        <v xml:space="preserve"> </v>
      </c>
      <c r="BC2664" s="354" t="str">
        <f ca="1">IF(ISBLANK(INDIRECT("C2664"))," ",(INDIRECT("C2664")))</f>
        <v xml:space="preserve"> </v>
      </c>
      <c r="BD2664" s="354" t="str">
        <f ca="1">IF(ISBLANK(INDIRECT("D2664"))," ",(INDIRECT("D2664")))</f>
        <v xml:space="preserve"> </v>
      </c>
      <c r="BE2664" s="354" t="str">
        <f ca="1">IF(ISBLANK(INDIRECT("E2664"))," ",(INDIRECT("E2664")))</f>
        <v xml:space="preserve"> </v>
      </c>
      <c r="BF2664" s="354" t="str">
        <f ca="1">IF(ISBLANK(INDIRECT("F2664"))," ",(INDIRECT("F2664")))</f>
        <v xml:space="preserve"> </v>
      </c>
      <c r="BG2664" s="354" t="str">
        <f ca="1">IF(ISBLANK(INDIRECT("G2664"))," ",(INDIRECT("G2664")))</f>
        <v xml:space="preserve"> </v>
      </c>
      <c r="BH2664" s="354" t="str">
        <f ca="1">IF(ISBLANK(INDIRECT("H2664"))," ",(INDIRECT("H2664")))</f>
        <v xml:space="preserve"> </v>
      </c>
      <c r="BI2664" s="354" t="str">
        <f ca="1">IF(ISBLANK(INDIRECT("I2664"))," ",(INDIRECT("I2664")))</f>
        <v xml:space="preserve"> </v>
      </c>
      <c r="BJ2664" s="354" t="str">
        <f ca="1">IF(ISBLANK(INDIRECT("J2664"))," ",(INDIRECT("J2664")))</f>
        <v xml:space="preserve"> </v>
      </c>
      <c r="BK2664" s="354" t="str">
        <f ca="1">IF(ISBLANK(INDIRECT("K2664"))," ",(INDIRECT("K2664")))</f>
        <v xml:space="preserve"> </v>
      </c>
      <c r="BL2664" s="354" t="str">
        <f ca="1">IF(ISBLANK(INDIRECT("L2664"))," ",(INDIRECT("L2664")))</f>
        <v xml:space="preserve"> </v>
      </c>
      <c r="BM2664" s="354" t="str">
        <f ca="1">IF(ISBLANK(INDIRECT("M2664"))," ",(INDIRECT("M2664")))</f>
        <v xml:space="preserve"> </v>
      </c>
      <c r="BN2664" s="354" t="str">
        <f ca="1">IF(ISBLANK(INDIRECT("N2664"))," ",(INDIRECT("N2664")))</f>
        <v xml:space="preserve"> </v>
      </c>
      <c r="BO2664" s="354" t="str">
        <f ca="1">IF(ISBLANK(INDIRECT("O2664"))," ",(INDIRECT("O2664")))</f>
        <v xml:space="preserve"> </v>
      </c>
      <c r="BP2664" s="354" t="str">
        <f ca="1">IF(ISBLANK(INDIRECT("P2664"))," ",(INDIRECT("P2664")))</f>
        <v xml:space="preserve"> </v>
      </c>
      <c r="BQ2664" s="354">
        <f ca="1">IF(ISBLANK(INDIRECT("Q2664"))," ",(INDIRECT("Q2664")))</f>
        <v>0</v>
      </c>
      <c r="BR2664" s="354" t="str">
        <f ca="1">IF(ISBLANK(INDIRECT("R2664"))," ",(INDIRECT("R2664")))</f>
        <v xml:space="preserve"> </v>
      </c>
      <c r="BS2664" s="355" t="str">
        <f t="shared" ca="1" si="83"/>
        <v xml:space="preserve"> </v>
      </c>
    </row>
    <row r="2665" spans="1:71" x14ac:dyDescent="0.25">
      <c r="A2665" s="255">
        <v>2660</v>
      </c>
      <c r="B2665" s="138"/>
      <c r="C2665" s="10"/>
      <c r="D2665" s="9"/>
      <c r="E2665" s="10"/>
      <c r="F2665" s="9"/>
      <c r="G2665" s="9"/>
      <c r="H2665" s="9"/>
      <c r="I2665" s="9"/>
      <c r="J2665" s="9"/>
      <c r="K2665" s="9"/>
      <c r="L2665" s="9"/>
      <c r="M2665" s="9"/>
      <c r="N2665" s="9"/>
      <c r="O2665" s="248"/>
      <c r="P2665" s="248"/>
      <c r="Q2665" s="248">
        <f t="shared" si="82"/>
        <v>0</v>
      </c>
      <c r="R2665" s="9"/>
      <c r="BB2665" s="354" t="str">
        <f ca="1">IF(ISBLANK(INDIRECT("B2665"))," ",(INDIRECT("B2665")))</f>
        <v xml:space="preserve"> </v>
      </c>
      <c r="BC2665" s="354" t="str">
        <f ca="1">IF(ISBLANK(INDIRECT("C2665"))," ",(INDIRECT("C2665")))</f>
        <v xml:space="preserve"> </v>
      </c>
      <c r="BD2665" s="354" t="str">
        <f ca="1">IF(ISBLANK(INDIRECT("D2665"))," ",(INDIRECT("D2665")))</f>
        <v xml:space="preserve"> </v>
      </c>
      <c r="BE2665" s="354" t="str">
        <f ca="1">IF(ISBLANK(INDIRECT("E2665"))," ",(INDIRECT("E2665")))</f>
        <v xml:space="preserve"> </v>
      </c>
      <c r="BF2665" s="354" t="str">
        <f ca="1">IF(ISBLANK(INDIRECT("F2665"))," ",(INDIRECT("F2665")))</f>
        <v xml:space="preserve"> </v>
      </c>
      <c r="BG2665" s="354" t="str">
        <f ca="1">IF(ISBLANK(INDIRECT("G2665"))," ",(INDIRECT("G2665")))</f>
        <v xml:space="preserve"> </v>
      </c>
      <c r="BH2665" s="354" t="str">
        <f ca="1">IF(ISBLANK(INDIRECT("H2665"))," ",(INDIRECT("H2665")))</f>
        <v xml:space="preserve"> </v>
      </c>
      <c r="BI2665" s="354" t="str">
        <f ca="1">IF(ISBLANK(INDIRECT("I2665"))," ",(INDIRECT("I2665")))</f>
        <v xml:space="preserve"> </v>
      </c>
      <c r="BJ2665" s="354" t="str">
        <f ca="1">IF(ISBLANK(INDIRECT("J2665"))," ",(INDIRECT("J2665")))</f>
        <v xml:space="preserve"> </v>
      </c>
      <c r="BK2665" s="354" t="str">
        <f ca="1">IF(ISBLANK(INDIRECT("K2665"))," ",(INDIRECT("K2665")))</f>
        <v xml:space="preserve"> </v>
      </c>
      <c r="BL2665" s="354" t="str">
        <f ca="1">IF(ISBLANK(INDIRECT("L2665"))," ",(INDIRECT("L2665")))</f>
        <v xml:space="preserve"> </v>
      </c>
      <c r="BM2665" s="354" t="str">
        <f ca="1">IF(ISBLANK(INDIRECT("M2665"))," ",(INDIRECT("M2665")))</f>
        <v xml:space="preserve"> </v>
      </c>
      <c r="BN2665" s="354" t="str">
        <f ca="1">IF(ISBLANK(INDIRECT("N2665"))," ",(INDIRECT("N2665")))</f>
        <v xml:space="preserve"> </v>
      </c>
      <c r="BO2665" s="354" t="str">
        <f ca="1">IF(ISBLANK(INDIRECT("O2665"))," ",(INDIRECT("O2665")))</f>
        <v xml:space="preserve"> </v>
      </c>
      <c r="BP2665" s="354" t="str">
        <f ca="1">IF(ISBLANK(INDIRECT("P2665"))," ",(INDIRECT("P2665")))</f>
        <v xml:space="preserve"> </v>
      </c>
      <c r="BQ2665" s="354">
        <f ca="1">IF(ISBLANK(INDIRECT("Q2665"))," ",(INDIRECT("Q2665")))</f>
        <v>0</v>
      </c>
      <c r="BR2665" s="354" t="str">
        <f ca="1">IF(ISBLANK(INDIRECT("R2665"))," ",(INDIRECT("R2665")))</f>
        <v xml:space="preserve"> </v>
      </c>
      <c r="BS2665" s="355" t="str">
        <f t="shared" ca="1" si="83"/>
        <v xml:space="preserve"> </v>
      </c>
    </row>
    <row r="2666" spans="1:71" x14ac:dyDescent="0.25">
      <c r="A2666" s="255">
        <v>2661</v>
      </c>
      <c r="B2666" s="138"/>
      <c r="C2666" s="10"/>
      <c r="D2666" s="9"/>
      <c r="E2666" s="10"/>
      <c r="F2666" s="9"/>
      <c r="G2666" s="9"/>
      <c r="H2666" s="9"/>
      <c r="I2666" s="9"/>
      <c r="J2666" s="9"/>
      <c r="K2666" s="9"/>
      <c r="L2666" s="9"/>
      <c r="M2666" s="9"/>
      <c r="N2666" s="9"/>
      <c r="O2666" s="248"/>
      <c r="P2666" s="248"/>
      <c r="Q2666" s="248">
        <f t="shared" si="82"/>
        <v>0</v>
      </c>
      <c r="R2666" s="9"/>
      <c r="BB2666" s="354" t="str">
        <f ca="1">IF(ISBLANK(INDIRECT("B2666"))," ",(INDIRECT("B2666")))</f>
        <v xml:space="preserve"> </v>
      </c>
      <c r="BC2666" s="354" t="str">
        <f ca="1">IF(ISBLANK(INDIRECT("C2666"))," ",(INDIRECT("C2666")))</f>
        <v xml:space="preserve"> </v>
      </c>
      <c r="BD2666" s="354" t="str">
        <f ca="1">IF(ISBLANK(INDIRECT("D2666"))," ",(INDIRECT("D2666")))</f>
        <v xml:space="preserve"> </v>
      </c>
      <c r="BE2666" s="354" t="str">
        <f ca="1">IF(ISBLANK(INDIRECT("E2666"))," ",(INDIRECT("E2666")))</f>
        <v xml:space="preserve"> </v>
      </c>
      <c r="BF2666" s="354" t="str">
        <f ca="1">IF(ISBLANK(INDIRECT("F2666"))," ",(INDIRECT("F2666")))</f>
        <v xml:space="preserve"> </v>
      </c>
      <c r="BG2666" s="354" t="str">
        <f ca="1">IF(ISBLANK(INDIRECT("G2666"))," ",(INDIRECT("G2666")))</f>
        <v xml:space="preserve"> </v>
      </c>
      <c r="BH2666" s="354" t="str">
        <f ca="1">IF(ISBLANK(INDIRECT("H2666"))," ",(INDIRECT("H2666")))</f>
        <v xml:space="preserve"> </v>
      </c>
      <c r="BI2666" s="354" t="str">
        <f ca="1">IF(ISBLANK(INDIRECT("I2666"))," ",(INDIRECT("I2666")))</f>
        <v xml:space="preserve"> </v>
      </c>
      <c r="BJ2666" s="354" t="str">
        <f ca="1">IF(ISBLANK(INDIRECT("J2666"))," ",(INDIRECT("J2666")))</f>
        <v xml:space="preserve"> </v>
      </c>
      <c r="BK2666" s="354" t="str">
        <f ca="1">IF(ISBLANK(INDIRECT("K2666"))," ",(INDIRECT("K2666")))</f>
        <v xml:space="preserve"> </v>
      </c>
      <c r="BL2666" s="354" t="str">
        <f ca="1">IF(ISBLANK(INDIRECT("L2666"))," ",(INDIRECT("L2666")))</f>
        <v xml:space="preserve"> </v>
      </c>
      <c r="BM2666" s="354" t="str">
        <f ca="1">IF(ISBLANK(INDIRECT("M2666"))," ",(INDIRECT("M2666")))</f>
        <v xml:space="preserve"> </v>
      </c>
      <c r="BN2666" s="354" t="str">
        <f ca="1">IF(ISBLANK(INDIRECT("N2666"))," ",(INDIRECT("N2666")))</f>
        <v xml:space="preserve"> </v>
      </c>
      <c r="BO2666" s="354" t="str">
        <f ca="1">IF(ISBLANK(INDIRECT("O2666"))," ",(INDIRECT("O2666")))</f>
        <v xml:space="preserve"> </v>
      </c>
      <c r="BP2666" s="354" t="str">
        <f ca="1">IF(ISBLANK(INDIRECT("P2666"))," ",(INDIRECT("P2666")))</f>
        <v xml:space="preserve"> </v>
      </c>
      <c r="BQ2666" s="354">
        <f ca="1">IF(ISBLANK(INDIRECT("Q2666"))," ",(INDIRECT("Q2666")))</f>
        <v>0</v>
      </c>
      <c r="BR2666" s="354" t="str">
        <f ca="1">IF(ISBLANK(INDIRECT("R2666"))," ",(INDIRECT("R2666")))</f>
        <v xml:space="preserve"> </v>
      </c>
      <c r="BS2666" s="355" t="str">
        <f t="shared" ca="1" si="83"/>
        <v xml:space="preserve"> </v>
      </c>
    </row>
    <row r="2667" spans="1:71" x14ac:dyDescent="0.25">
      <c r="A2667" s="255">
        <v>2662</v>
      </c>
      <c r="B2667" s="138"/>
      <c r="C2667" s="10"/>
      <c r="D2667" s="9"/>
      <c r="E2667" s="10"/>
      <c r="F2667" s="9"/>
      <c r="G2667" s="9"/>
      <c r="H2667" s="9"/>
      <c r="I2667" s="9"/>
      <c r="J2667" s="9"/>
      <c r="K2667" s="9"/>
      <c r="L2667" s="9"/>
      <c r="M2667" s="9"/>
      <c r="N2667" s="9"/>
      <c r="O2667" s="248"/>
      <c r="P2667" s="248"/>
      <c r="Q2667" s="248">
        <f t="shared" si="82"/>
        <v>0</v>
      </c>
      <c r="R2667" s="9"/>
      <c r="BB2667" s="354" t="str">
        <f ca="1">IF(ISBLANK(INDIRECT("B2667"))," ",(INDIRECT("B2667")))</f>
        <v xml:space="preserve"> </v>
      </c>
      <c r="BC2667" s="354" t="str">
        <f ca="1">IF(ISBLANK(INDIRECT("C2667"))," ",(INDIRECT("C2667")))</f>
        <v xml:space="preserve"> </v>
      </c>
      <c r="BD2667" s="354" t="str">
        <f ca="1">IF(ISBLANK(INDIRECT("D2667"))," ",(INDIRECT("D2667")))</f>
        <v xml:space="preserve"> </v>
      </c>
      <c r="BE2667" s="354" t="str">
        <f ca="1">IF(ISBLANK(INDIRECT("E2667"))," ",(INDIRECT("E2667")))</f>
        <v xml:space="preserve"> </v>
      </c>
      <c r="BF2667" s="354" t="str">
        <f ca="1">IF(ISBLANK(INDIRECT("F2667"))," ",(INDIRECT("F2667")))</f>
        <v xml:space="preserve"> </v>
      </c>
      <c r="BG2667" s="354" t="str">
        <f ca="1">IF(ISBLANK(INDIRECT("G2667"))," ",(INDIRECT("G2667")))</f>
        <v xml:space="preserve"> </v>
      </c>
      <c r="BH2667" s="354" t="str">
        <f ca="1">IF(ISBLANK(INDIRECT("H2667"))," ",(INDIRECT("H2667")))</f>
        <v xml:space="preserve"> </v>
      </c>
      <c r="BI2667" s="354" t="str">
        <f ca="1">IF(ISBLANK(INDIRECT("I2667"))," ",(INDIRECT("I2667")))</f>
        <v xml:space="preserve"> </v>
      </c>
      <c r="BJ2667" s="354" t="str">
        <f ca="1">IF(ISBLANK(INDIRECT("J2667"))," ",(INDIRECT("J2667")))</f>
        <v xml:space="preserve"> </v>
      </c>
      <c r="BK2667" s="354" t="str">
        <f ca="1">IF(ISBLANK(INDIRECT("K2667"))," ",(INDIRECT("K2667")))</f>
        <v xml:space="preserve"> </v>
      </c>
      <c r="BL2667" s="354" t="str">
        <f ca="1">IF(ISBLANK(INDIRECT("L2667"))," ",(INDIRECT("L2667")))</f>
        <v xml:space="preserve"> </v>
      </c>
      <c r="BM2667" s="354" t="str">
        <f ca="1">IF(ISBLANK(INDIRECT("M2667"))," ",(INDIRECT("M2667")))</f>
        <v xml:space="preserve"> </v>
      </c>
      <c r="BN2667" s="354" t="str">
        <f ca="1">IF(ISBLANK(INDIRECT("N2667"))," ",(INDIRECT("N2667")))</f>
        <v xml:space="preserve"> </v>
      </c>
      <c r="BO2667" s="354" t="str">
        <f ca="1">IF(ISBLANK(INDIRECT("O2667"))," ",(INDIRECT("O2667")))</f>
        <v xml:space="preserve"> </v>
      </c>
      <c r="BP2667" s="354" t="str">
        <f ca="1">IF(ISBLANK(INDIRECT("P2667"))," ",(INDIRECT("P2667")))</f>
        <v xml:space="preserve"> </v>
      </c>
      <c r="BQ2667" s="354">
        <f ca="1">IF(ISBLANK(INDIRECT("Q2667"))," ",(INDIRECT("Q2667")))</f>
        <v>0</v>
      </c>
      <c r="BR2667" s="354" t="str">
        <f ca="1">IF(ISBLANK(INDIRECT("R2667"))," ",(INDIRECT("R2667")))</f>
        <v xml:space="preserve"> </v>
      </c>
      <c r="BS2667" s="355" t="str">
        <f t="shared" ca="1" si="83"/>
        <v xml:space="preserve"> </v>
      </c>
    </row>
    <row r="2668" spans="1:71" x14ac:dyDescent="0.25">
      <c r="A2668" s="255">
        <v>2663</v>
      </c>
      <c r="B2668" s="138"/>
      <c r="C2668" s="10"/>
      <c r="D2668" s="9"/>
      <c r="E2668" s="10"/>
      <c r="F2668" s="9"/>
      <c r="G2668" s="9"/>
      <c r="H2668" s="9"/>
      <c r="I2668" s="9"/>
      <c r="J2668" s="9"/>
      <c r="K2668" s="9"/>
      <c r="L2668" s="9"/>
      <c r="M2668" s="9"/>
      <c r="N2668" s="9"/>
      <c r="O2668" s="248"/>
      <c r="P2668" s="248"/>
      <c r="Q2668" s="248">
        <f t="shared" si="82"/>
        <v>0</v>
      </c>
      <c r="R2668" s="9"/>
      <c r="BB2668" s="354" t="str">
        <f ca="1">IF(ISBLANK(INDIRECT("B2668"))," ",(INDIRECT("B2668")))</f>
        <v xml:space="preserve"> </v>
      </c>
      <c r="BC2668" s="354" t="str">
        <f ca="1">IF(ISBLANK(INDIRECT("C2668"))," ",(INDIRECT("C2668")))</f>
        <v xml:space="preserve"> </v>
      </c>
      <c r="BD2668" s="354" t="str">
        <f ca="1">IF(ISBLANK(INDIRECT("D2668"))," ",(INDIRECT("D2668")))</f>
        <v xml:space="preserve"> </v>
      </c>
      <c r="BE2668" s="354" t="str">
        <f ca="1">IF(ISBLANK(INDIRECT("E2668"))," ",(INDIRECT("E2668")))</f>
        <v xml:space="preserve"> </v>
      </c>
      <c r="BF2668" s="354" t="str">
        <f ca="1">IF(ISBLANK(INDIRECT("F2668"))," ",(INDIRECT("F2668")))</f>
        <v xml:space="preserve"> </v>
      </c>
      <c r="BG2668" s="354" t="str">
        <f ca="1">IF(ISBLANK(INDIRECT("G2668"))," ",(INDIRECT("G2668")))</f>
        <v xml:space="preserve"> </v>
      </c>
      <c r="BH2668" s="354" t="str">
        <f ca="1">IF(ISBLANK(INDIRECT("H2668"))," ",(INDIRECT("H2668")))</f>
        <v xml:space="preserve"> </v>
      </c>
      <c r="BI2668" s="354" t="str">
        <f ca="1">IF(ISBLANK(INDIRECT("I2668"))," ",(INDIRECT("I2668")))</f>
        <v xml:space="preserve"> </v>
      </c>
      <c r="BJ2668" s="354" t="str">
        <f ca="1">IF(ISBLANK(INDIRECT("J2668"))," ",(INDIRECT("J2668")))</f>
        <v xml:space="preserve"> </v>
      </c>
      <c r="BK2668" s="354" t="str">
        <f ca="1">IF(ISBLANK(INDIRECT("K2668"))," ",(INDIRECT("K2668")))</f>
        <v xml:space="preserve"> </v>
      </c>
      <c r="BL2668" s="354" t="str">
        <f ca="1">IF(ISBLANK(INDIRECT("L2668"))," ",(INDIRECT("L2668")))</f>
        <v xml:space="preserve"> </v>
      </c>
      <c r="BM2668" s="354" t="str">
        <f ca="1">IF(ISBLANK(INDIRECT("M2668"))," ",(INDIRECT("M2668")))</f>
        <v xml:space="preserve"> </v>
      </c>
      <c r="BN2668" s="354" t="str">
        <f ca="1">IF(ISBLANK(INDIRECT("N2668"))," ",(INDIRECT("N2668")))</f>
        <v xml:space="preserve"> </v>
      </c>
      <c r="BO2668" s="354" t="str">
        <f ca="1">IF(ISBLANK(INDIRECT("O2668"))," ",(INDIRECT("O2668")))</f>
        <v xml:space="preserve"> </v>
      </c>
      <c r="BP2668" s="354" t="str">
        <f ca="1">IF(ISBLANK(INDIRECT("P2668"))," ",(INDIRECT("P2668")))</f>
        <v xml:space="preserve"> </v>
      </c>
      <c r="BQ2668" s="354">
        <f ca="1">IF(ISBLANK(INDIRECT("Q2668"))," ",(INDIRECT("Q2668")))</f>
        <v>0</v>
      </c>
      <c r="BR2668" s="354" t="str">
        <f ca="1">IF(ISBLANK(INDIRECT("R2668"))," ",(INDIRECT("R2668")))</f>
        <v xml:space="preserve"> </v>
      </c>
      <c r="BS2668" s="355" t="str">
        <f t="shared" ca="1" si="83"/>
        <v xml:space="preserve"> </v>
      </c>
    </row>
    <row r="2669" spans="1:71" x14ac:dyDescent="0.25">
      <c r="A2669" s="255">
        <v>2664</v>
      </c>
      <c r="B2669" s="138"/>
      <c r="C2669" s="10"/>
      <c r="D2669" s="9"/>
      <c r="E2669" s="10"/>
      <c r="F2669" s="9"/>
      <c r="G2669" s="9"/>
      <c r="H2669" s="9"/>
      <c r="I2669" s="9"/>
      <c r="J2669" s="9"/>
      <c r="K2669" s="9"/>
      <c r="L2669" s="9"/>
      <c r="M2669" s="9"/>
      <c r="N2669" s="9"/>
      <c r="O2669" s="248"/>
      <c r="P2669" s="248"/>
      <c r="Q2669" s="248">
        <f t="shared" si="82"/>
        <v>0</v>
      </c>
      <c r="R2669" s="9"/>
      <c r="BB2669" s="354" t="str">
        <f ca="1">IF(ISBLANK(INDIRECT("B2669"))," ",(INDIRECT("B2669")))</f>
        <v xml:space="preserve"> </v>
      </c>
      <c r="BC2669" s="354" t="str">
        <f ca="1">IF(ISBLANK(INDIRECT("C2669"))," ",(INDIRECT("C2669")))</f>
        <v xml:space="preserve"> </v>
      </c>
      <c r="BD2669" s="354" t="str">
        <f ca="1">IF(ISBLANK(INDIRECT("D2669"))," ",(INDIRECT("D2669")))</f>
        <v xml:space="preserve"> </v>
      </c>
      <c r="BE2669" s="354" t="str">
        <f ca="1">IF(ISBLANK(INDIRECT("E2669"))," ",(INDIRECT("E2669")))</f>
        <v xml:space="preserve"> </v>
      </c>
      <c r="BF2669" s="354" t="str">
        <f ca="1">IF(ISBLANK(INDIRECT("F2669"))," ",(INDIRECT("F2669")))</f>
        <v xml:space="preserve"> </v>
      </c>
      <c r="BG2669" s="354" t="str">
        <f ca="1">IF(ISBLANK(INDIRECT("G2669"))," ",(INDIRECT("G2669")))</f>
        <v xml:space="preserve"> </v>
      </c>
      <c r="BH2669" s="354" t="str">
        <f ca="1">IF(ISBLANK(INDIRECT("H2669"))," ",(INDIRECT("H2669")))</f>
        <v xml:space="preserve"> </v>
      </c>
      <c r="BI2669" s="354" t="str">
        <f ca="1">IF(ISBLANK(INDIRECT("I2669"))," ",(INDIRECT("I2669")))</f>
        <v xml:space="preserve"> </v>
      </c>
      <c r="BJ2669" s="354" t="str">
        <f ca="1">IF(ISBLANK(INDIRECT("J2669"))," ",(INDIRECT("J2669")))</f>
        <v xml:space="preserve"> </v>
      </c>
      <c r="BK2669" s="354" t="str">
        <f ca="1">IF(ISBLANK(INDIRECT("K2669"))," ",(INDIRECT("K2669")))</f>
        <v xml:space="preserve"> </v>
      </c>
      <c r="BL2669" s="354" t="str">
        <f ca="1">IF(ISBLANK(INDIRECT("L2669"))," ",(INDIRECT("L2669")))</f>
        <v xml:space="preserve"> </v>
      </c>
      <c r="BM2669" s="354" t="str">
        <f ca="1">IF(ISBLANK(INDIRECT("M2669"))," ",(INDIRECT("M2669")))</f>
        <v xml:space="preserve"> </v>
      </c>
      <c r="BN2669" s="354" t="str">
        <f ca="1">IF(ISBLANK(INDIRECT("N2669"))," ",(INDIRECT("N2669")))</f>
        <v xml:space="preserve"> </v>
      </c>
      <c r="BO2669" s="354" t="str">
        <f ca="1">IF(ISBLANK(INDIRECT("O2669"))," ",(INDIRECT("O2669")))</f>
        <v xml:space="preserve"> </v>
      </c>
      <c r="BP2669" s="354" t="str">
        <f ca="1">IF(ISBLANK(INDIRECT("P2669"))," ",(INDIRECT("P2669")))</f>
        <v xml:space="preserve"> </v>
      </c>
      <c r="BQ2669" s="354">
        <f ca="1">IF(ISBLANK(INDIRECT("Q2669"))," ",(INDIRECT("Q2669")))</f>
        <v>0</v>
      </c>
      <c r="BR2669" s="354" t="str">
        <f ca="1">IF(ISBLANK(INDIRECT("R2669"))," ",(INDIRECT("R2669")))</f>
        <v xml:space="preserve"> </v>
      </c>
      <c r="BS2669" s="355" t="str">
        <f t="shared" ca="1" si="83"/>
        <v xml:space="preserve"> </v>
      </c>
    </row>
    <row r="2670" spans="1:71" x14ac:dyDescent="0.25">
      <c r="A2670" s="255">
        <v>2665</v>
      </c>
      <c r="B2670" s="138"/>
      <c r="C2670" s="10"/>
      <c r="D2670" s="9"/>
      <c r="E2670" s="10"/>
      <c r="F2670" s="9"/>
      <c r="G2670" s="9"/>
      <c r="H2670" s="9"/>
      <c r="I2670" s="9"/>
      <c r="J2670" s="9"/>
      <c r="K2670" s="9"/>
      <c r="L2670" s="9"/>
      <c r="M2670" s="9"/>
      <c r="N2670" s="9"/>
      <c r="O2670" s="248"/>
      <c r="P2670" s="248"/>
      <c r="Q2670" s="248">
        <f t="shared" si="82"/>
        <v>0</v>
      </c>
      <c r="R2670" s="9"/>
      <c r="BB2670" s="354" t="str">
        <f ca="1">IF(ISBLANK(INDIRECT("B2670"))," ",(INDIRECT("B2670")))</f>
        <v xml:space="preserve"> </v>
      </c>
      <c r="BC2670" s="354" t="str">
        <f ca="1">IF(ISBLANK(INDIRECT("C2670"))," ",(INDIRECT("C2670")))</f>
        <v xml:space="preserve"> </v>
      </c>
      <c r="BD2670" s="354" t="str">
        <f ca="1">IF(ISBLANK(INDIRECT("D2670"))," ",(INDIRECT("D2670")))</f>
        <v xml:space="preserve"> </v>
      </c>
      <c r="BE2670" s="354" t="str">
        <f ca="1">IF(ISBLANK(INDIRECT("E2670"))," ",(INDIRECT("E2670")))</f>
        <v xml:space="preserve"> </v>
      </c>
      <c r="BF2670" s="354" t="str">
        <f ca="1">IF(ISBLANK(INDIRECT("F2670"))," ",(INDIRECT("F2670")))</f>
        <v xml:space="preserve"> </v>
      </c>
      <c r="BG2670" s="354" t="str">
        <f ca="1">IF(ISBLANK(INDIRECT("G2670"))," ",(INDIRECT("G2670")))</f>
        <v xml:space="preserve"> </v>
      </c>
      <c r="BH2670" s="354" t="str">
        <f ca="1">IF(ISBLANK(INDIRECT("H2670"))," ",(INDIRECT("H2670")))</f>
        <v xml:space="preserve"> </v>
      </c>
      <c r="BI2670" s="354" t="str">
        <f ca="1">IF(ISBLANK(INDIRECT("I2670"))," ",(INDIRECT("I2670")))</f>
        <v xml:space="preserve"> </v>
      </c>
      <c r="BJ2670" s="354" t="str">
        <f ca="1">IF(ISBLANK(INDIRECT("J2670"))," ",(INDIRECT("J2670")))</f>
        <v xml:space="preserve"> </v>
      </c>
      <c r="BK2670" s="354" t="str">
        <f ca="1">IF(ISBLANK(INDIRECT("K2670"))," ",(INDIRECT("K2670")))</f>
        <v xml:space="preserve"> </v>
      </c>
      <c r="BL2670" s="354" t="str">
        <f ca="1">IF(ISBLANK(INDIRECT("L2670"))," ",(INDIRECT("L2670")))</f>
        <v xml:space="preserve"> </v>
      </c>
      <c r="BM2670" s="354" t="str">
        <f ca="1">IF(ISBLANK(INDIRECT("M2670"))," ",(INDIRECT("M2670")))</f>
        <v xml:space="preserve"> </v>
      </c>
      <c r="BN2670" s="354" t="str">
        <f ca="1">IF(ISBLANK(INDIRECT("N2670"))," ",(INDIRECT("N2670")))</f>
        <v xml:space="preserve"> </v>
      </c>
      <c r="BO2670" s="354" t="str">
        <f ca="1">IF(ISBLANK(INDIRECT("O2670"))," ",(INDIRECT("O2670")))</f>
        <v xml:space="preserve"> </v>
      </c>
      <c r="BP2670" s="354" t="str">
        <f ca="1">IF(ISBLANK(INDIRECT("P2670"))," ",(INDIRECT("P2670")))</f>
        <v xml:space="preserve"> </v>
      </c>
      <c r="BQ2670" s="354">
        <f ca="1">IF(ISBLANK(INDIRECT("Q2670"))," ",(INDIRECT("Q2670")))</f>
        <v>0</v>
      </c>
      <c r="BR2670" s="354" t="str">
        <f ca="1">IF(ISBLANK(INDIRECT("R2670"))," ",(INDIRECT("R2670")))</f>
        <v xml:space="preserve"> </v>
      </c>
      <c r="BS2670" s="355" t="str">
        <f t="shared" ca="1" si="83"/>
        <v xml:space="preserve"> </v>
      </c>
    </row>
    <row r="2671" spans="1:71" x14ac:dyDescent="0.25">
      <c r="A2671" s="255">
        <v>2666</v>
      </c>
      <c r="B2671" s="138"/>
      <c r="C2671" s="10"/>
      <c r="D2671" s="9"/>
      <c r="E2671" s="10"/>
      <c r="F2671" s="9"/>
      <c r="G2671" s="9"/>
      <c r="H2671" s="9"/>
      <c r="I2671" s="9"/>
      <c r="J2671" s="9"/>
      <c r="K2671" s="9"/>
      <c r="L2671" s="9"/>
      <c r="M2671" s="9"/>
      <c r="N2671" s="9"/>
      <c r="O2671" s="248"/>
      <c r="P2671" s="248"/>
      <c r="Q2671" s="248">
        <f t="shared" si="82"/>
        <v>0</v>
      </c>
      <c r="R2671" s="9"/>
      <c r="BB2671" s="354" t="str">
        <f ca="1">IF(ISBLANK(INDIRECT("B2671"))," ",(INDIRECT("B2671")))</f>
        <v xml:space="preserve"> </v>
      </c>
      <c r="BC2671" s="354" t="str">
        <f ca="1">IF(ISBLANK(INDIRECT("C2671"))," ",(INDIRECT("C2671")))</f>
        <v xml:space="preserve"> </v>
      </c>
      <c r="BD2671" s="354" t="str">
        <f ca="1">IF(ISBLANK(INDIRECT("D2671"))," ",(INDIRECT("D2671")))</f>
        <v xml:space="preserve"> </v>
      </c>
      <c r="BE2671" s="354" t="str">
        <f ca="1">IF(ISBLANK(INDIRECT("E2671"))," ",(INDIRECT("E2671")))</f>
        <v xml:space="preserve"> </v>
      </c>
      <c r="BF2671" s="354" t="str">
        <f ca="1">IF(ISBLANK(INDIRECT("F2671"))," ",(INDIRECT("F2671")))</f>
        <v xml:space="preserve"> </v>
      </c>
      <c r="BG2671" s="354" t="str">
        <f ca="1">IF(ISBLANK(INDIRECT("G2671"))," ",(INDIRECT("G2671")))</f>
        <v xml:space="preserve"> </v>
      </c>
      <c r="BH2671" s="354" t="str">
        <f ca="1">IF(ISBLANK(INDIRECT("H2671"))," ",(INDIRECT("H2671")))</f>
        <v xml:space="preserve"> </v>
      </c>
      <c r="BI2671" s="354" t="str">
        <f ca="1">IF(ISBLANK(INDIRECT("I2671"))," ",(INDIRECT("I2671")))</f>
        <v xml:space="preserve"> </v>
      </c>
      <c r="BJ2671" s="354" t="str">
        <f ca="1">IF(ISBLANK(INDIRECT("J2671"))," ",(INDIRECT("J2671")))</f>
        <v xml:space="preserve"> </v>
      </c>
      <c r="BK2671" s="354" t="str">
        <f ca="1">IF(ISBLANK(INDIRECT("K2671"))," ",(INDIRECT("K2671")))</f>
        <v xml:space="preserve"> </v>
      </c>
      <c r="BL2671" s="354" t="str">
        <f ca="1">IF(ISBLANK(INDIRECT("L2671"))," ",(INDIRECT("L2671")))</f>
        <v xml:space="preserve"> </v>
      </c>
      <c r="BM2671" s="354" t="str">
        <f ca="1">IF(ISBLANK(INDIRECT("M2671"))," ",(INDIRECT("M2671")))</f>
        <v xml:space="preserve"> </v>
      </c>
      <c r="BN2671" s="354" t="str">
        <f ca="1">IF(ISBLANK(INDIRECT("N2671"))," ",(INDIRECT("N2671")))</f>
        <v xml:space="preserve"> </v>
      </c>
      <c r="BO2671" s="354" t="str">
        <f ca="1">IF(ISBLANK(INDIRECT("O2671"))," ",(INDIRECT("O2671")))</f>
        <v xml:space="preserve"> </v>
      </c>
      <c r="BP2671" s="354" t="str">
        <f ca="1">IF(ISBLANK(INDIRECT("P2671"))," ",(INDIRECT("P2671")))</f>
        <v xml:space="preserve"> </v>
      </c>
      <c r="BQ2671" s="354">
        <f ca="1">IF(ISBLANK(INDIRECT("Q2671"))," ",(INDIRECT("Q2671")))</f>
        <v>0</v>
      </c>
      <c r="BR2671" s="354" t="str">
        <f ca="1">IF(ISBLANK(INDIRECT("R2671"))," ",(INDIRECT("R2671")))</f>
        <v xml:space="preserve"> </v>
      </c>
      <c r="BS2671" s="355" t="str">
        <f t="shared" ca="1" si="83"/>
        <v xml:space="preserve"> </v>
      </c>
    </row>
    <row r="2672" spans="1:71" x14ac:dyDescent="0.25">
      <c r="A2672" s="255">
        <v>2667</v>
      </c>
      <c r="B2672" s="138"/>
      <c r="C2672" s="10"/>
      <c r="D2672" s="9"/>
      <c r="E2672" s="10"/>
      <c r="F2672" s="9"/>
      <c r="G2672" s="9"/>
      <c r="H2672" s="9"/>
      <c r="I2672" s="9"/>
      <c r="J2672" s="9"/>
      <c r="K2672" s="9"/>
      <c r="L2672" s="9"/>
      <c r="M2672" s="9"/>
      <c r="N2672" s="9"/>
      <c r="O2672" s="248"/>
      <c r="P2672" s="248"/>
      <c r="Q2672" s="248">
        <f t="shared" si="82"/>
        <v>0</v>
      </c>
      <c r="R2672" s="9"/>
      <c r="BB2672" s="354" t="str">
        <f ca="1">IF(ISBLANK(INDIRECT("B2672"))," ",(INDIRECT("B2672")))</f>
        <v xml:space="preserve"> </v>
      </c>
      <c r="BC2672" s="354" t="str">
        <f ca="1">IF(ISBLANK(INDIRECT("C2672"))," ",(INDIRECT("C2672")))</f>
        <v xml:space="preserve"> </v>
      </c>
      <c r="BD2672" s="354" t="str">
        <f ca="1">IF(ISBLANK(INDIRECT("D2672"))," ",(INDIRECT("D2672")))</f>
        <v xml:space="preserve"> </v>
      </c>
      <c r="BE2672" s="354" t="str">
        <f ca="1">IF(ISBLANK(INDIRECT("E2672"))," ",(INDIRECT("E2672")))</f>
        <v xml:space="preserve"> </v>
      </c>
      <c r="BF2672" s="354" t="str">
        <f ca="1">IF(ISBLANK(INDIRECT("F2672"))," ",(INDIRECT("F2672")))</f>
        <v xml:space="preserve"> </v>
      </c>
      <c r="BG2672" s="354" t="str">
        <f ca="1">IF(ISBLANK(INDIRECT("G2672"))," ",(INDIRECT("G2672")))</f>
        <v xml:space="preserve"> </v>
      </c>
      <c r="BH2672" s="354" t="str">
        <f ca="1">IF(ISBLANK(INDIRECT("H2672"))," ",(INDIRECT("H2672")))</f>
        <v xml:space="preserve"> </v>
      </c>
      <c r="BI2672" s="354" t="str">
        <f ca="1">IF(ISBLANK(INDIRECT("I2672"))," ",(INDIRECT("I2672")))</f>
        <v xml:space="preserve"> </v>
      </c>
      <c r="BJ2672" s="354" t="str">
        <f ca="1">IF(ISBLANK(INDIRECT("J2672"))," ",(INDIRECT("J2672")))</f>
        <v xml:space="preserve"> </v>
      </c>
      <c r="BK2672" s="354" t="str">
        <f ca="1">IF(ISBLANK(INDIRECT("K2672"))," ",(INDIRECT("K2672")))</f>
        <v xml:space="preserve"> </v>
      </c>
      <c r="BL2672" s="354" t="str">
        <f ca="1">IF(ISBLANK(INDIRECT("L2672"))," ",(INDIRECT("L2672")))</f>
        <v xml:space="preserve"> </v>
      </c>
      <c r="BM2672" s="354" t="str">
        <f ca="1">IF(ISBLANK(INDIRECT("M2672"))," ",(INDIRECT("M2672")))</f>
        <v xml:space="preserve"> </v>
      </c>
      <c r="BN2672" s="354" t="str">
        <f ca="1">IF(ISBLANK(INDIRECT("N2672"))," ",(INDIRECT("N2672")))</f>
        <v xml:space="preserve"> </v>
      </c>
      <c r="BO2672" s="354" t="str">
        <f ca="1">IF(ISBLANK(INDIRECT("O2672"))," ",(INDIRECT("O2672")))</f>
        <v xml:space="preserve"> </v>
      </c>
      <c r="BP2672" s="354" t="str">
        <f ca="1">IF(ISBLANK(INDIRECT("P2672"))," ",(INDIRECT("P2672")))</f>
        <v xml:space="preserve"> </v>
      </c>
      <c r="BQ2672" s="354">
        <f ca="1">IF(ISBLANK(INDIRECT("Q2672"))," ",(INDIRECT("Q2672")))</f>
        <v>0</v>
      </c>
      <c r="BR2672" s="354" t="str">
        <f ca="1">IF(ISBLANK(INDIRECT("R2672"))," ",(INDIRECT("R2672")))</f>
        <v xml:space="preserve"> </v>
      </c>
      <c r="BS2672" s="355" t="str">
        <f t="shared" ca="1" si="83"/>
        <v xml:space="preserve"> </v>
      </c>
    </row>
    <row r="2673" spans="1:71" x14ac:dyDescent="0.25">
      <c r="A2673" s="255">
        <v>2668</v>
      </c>
      <c r="B2673" s="138"/>
      <c r="C2673" s="10"/>
      <c r="D2673" s="9"/>
      <c r="E2673" s="10"/>
      <c r="F2673" s="9"/>
      <c r="G2673" s="9"/>
      <c r="H2673" s="9"/>
      <c r="I2673" s="9"/>
      <c r="J2673" s="9"/>
      <c r="K2673" s="9"/>
      <c r="L2673" s="9"/>
      <c r="M2673" s="9"/>
      <c r="N2673" s="9"/>
      <c r="O2673" s="248"/>
      <c r="P2673" s="248"/>
      <c r="Q2673" s="248">
        <f t="shared" si="82"/>
        <v>0</v>
      </c>
      <c r="R2673" s="9"/>
      <c r="BB2673" s="354" t="str">
        <f ca="1">IF(ISBLANK(INDIRECT("B2673"))," ",(INDIRECT("B2673")))</f>
        <v xml:space="preserve"> </v>
      </c>
      <c r="BC2673" s="354" t="str">
        <f ca="1">IF(ISBLANK(INDIRECT("C2673"))," ",(INDIRECT("C2673")))</f>
        <v xml:space="preserve"> </v>
      </c>
      <c r="BD2673" s="354" t="str">
        <f ca="1">IF(ISBLANK(INDIRECT("D2673"))," ",(INDIRECT("D2673")))</f>
        <v xml:space="preserve"> </v>
      </c>
      <c r="BE2673" s="354" t="str">
        <f ca="1">IF(ISBLANK(INDIRECT("E2673"))," ",(INDIRECT("E2673")))</f>
        <v xml:space="preserve"> </v>
      </c>
      <c r="BF2673" s="354" t="str">
        <f ca="1">IF(ISBLANK(INDIRECT("F2673"))," ",(INDIRECT("F2673")))</f>
        <v xml:space="preserve"> </v>
      </c>
      <c r="BG2673" s="354" t="str">
        <f ca="1">IF(ISBLANK(INDIRECT("G2673"))," ",(INDIRECT("G2673")))</f>
        <v xml:space="preserve"> </v>
      </c>
      <c r="BH2673" s="354" t="str">
        <f ca="1">IF(ISBLANK(INDIRECT("H2673"))," ",(INDIRECT("H2673")))</f>
        <v xml:space="preserve"> </v>
      </c>
      <c r="BI2673" s="354" t="str">
        <f ca="1">IF(ISBLANK(INDIRECT("I2673"))," ",(INDIRECT("I2673")))</f>
        <v xml:space="preserve"> </v>
      </c>
      <c r="BJ2673" s="354" t="str">
        <f ca="1">IF(ISBLANK(INDIRECT("J2673"))," ",(INDIRECT("J2673")))</f>
        <v xml:space="preserve"> </v>
      </c>
      <c r="BK2673" s="354" t="str">
        <f ca="1">IF(ISBLANK(INDIRECT("K2673"))," ",(INDIRECT("K2673")))</f>
        <v xml:space="preserve"> </v>
      </c>
      <c r="BL2673" s="354" t="str">
        <f ca="1">IF(ISBLANK(INDIRECT("L2673"))," ",(INDIRECT("L2673")))</f>
        <v xml:space="preserve"> </v>
      </c>
      <c r="BM2673" s="354" t="str">
        <f ca="1">IF(ISBLANK(INDIRECT("M2673"))," ",(INDIRECT("M2673")))</f>
        <v xml:space="preserve"> </v>
      </c>
      <c r="BN2673" s="354" t="str">
        <f ca="1">IF(ISBLANK(INDIRECT("N2673"))," ",(INDIRECT("N2673")))</f>
        <v xml:space="preserve"> </v>
      </c>
      <c r="BO2673" s="354" t="str">
        <f ca="1">IF(ISBLANK(INDIRECT("O2673"))," ",(INDIRECT("O2673")))</f>
        <v xml:space="preserve"> </v>
      </c>
      <c r="BP2673" s="354" t="str">
        <f ca="1">IF(ISBLANK(INDIRECT("P2673"))," ",(INDIRECT("P2673")))</f>
        <v xml:space="preserve"> </v>
      </c>
      <c r="BQ2673" s="354">
        <f ca="1">IF(ISBLANK(INDIRECT("Q2673"))," ",(INDIRECT("Q2673")))</f>
        <v>0</v>
      </c>
      <c r="BR2673" s="354" t="str">
        <f ca="1">IF(ISBLANK(INDIRECT("R2673"))," ",(INDIRECT("R2673")))</f>
        <v xml:space="preserve"> </v>
      </c>
      <c r="BS2673" s="355" t="str">
        <f t="shared" ca="1" si="83"/>
        <v xml:space="preserve"> </v>
      </c>
    </row>
    <row r="2674" spans="1:71" x14ac:dyDescent="0.25">
      <c r="A2674" s="255">
        <v>2669</v>
      </c>
      <c r="B2674" s="138"/>
      <c r="C2674" s="10"/>
      <c r="D2674" s="9"/>
      <c r="E2674" s="10"/>
      <c r="F2674" s="9"/>
      <c r="G2674" s="9"/>
      <c r="H2674" s="9"/>
      <c r="I2674" s="9"/>
      <c r="J2674" s="9"/>
      <c r="K2674" s="9"/>
      <c r="L2674" s="9"/>
      <c r="M2674" s="9"/>
      <c r="N2674" s="9"/>
      <c r="O2674" s="248"/>
      <c r="P2674" s="248"/>
      <c r="Q2674" s="248">
        <f t="shared" si="82"/>
        <v>0</v>
      </c>
      <c r="R2674" s="9"/>
      <c r="BB2674" s="354" t="str">
        <f ca="1">IF(ISBLANK(INDIRECT("B2674"))," ",(INDIRECT("B2674")))</f>
        <v xml:space="preserve"> </v>
      </c>
      <c r="BC2674" s="354" t="str">
        <f ca="1">IF(ISBLANK(INDIRECT("C2674"))," ",(INDIRECT("C2674")))</f>
        <v xml:space="preserve"> </v>
      </c>
      <c r="BD2674" s="354" t="str">
        <f ca="1">IF(ISBLANK(INDIRECT("D2674"))," ",(INDIRECT("D2674")))</f>
        <v xml:space="preserve"> </v>
      </c>
      <c r="BE2674" s="354" t="str">
        <f ca="1">IF(ISBLANK(INDIRECT("E2674"))," ",(INDIRECT("E2674")))</f>
        <v xml:space="preserve"> </v>
      </c>
      <c r="BF2674" s="354" t="str">
        <f ca="1">IF(ISBLANK(INDIRECT("F2674"))," ",(INDIRECT("F2674")))</f>
        <v xml:space="preserve"> </v>
      </c>
      <c r="BG2674" s="354" t="str">
        <f ca="1">IF(ISBLANK(INDIRECT("G2674"))," ",(INDIRECT("G2674")))</f>
        <v xml:space="preserve"> </v>
      </c>
      <c r="BH2674" s="354" t="str">
        <f ca="1">IF(ISBLANK(INDIRECT("H2674"))," ",(INDIRECT("H2674")))</f>
        <v xml:space="preserve"> </v>
      </c>
      <c r="BI2674" s="354" t="str">
        <f ca="1">IF(ISBLANK(INDIRECT("I2674"))," ",(INDIRECT("I2674")))</f>
        <v xml:space="preserve"> </v>
      </c>
      <c r="BJ2674" s="354" t="str">
        <f ca="1">IF(ISBLANK(INDIRECT("J2674"))," ",(INDIRECT("J2674")))</f>
        <v xml:space="preserve"> </v>
      </c>
      <c r="BK2674" s="354" t="str">
        <f ca="1">IF(ISBLANK(INDIRECT("K2674"))," ",(INDIRECT("K2674")))</f>
        <v xml:space="preserve"> </v>
      </c>
      <c r="BL2674" s="354" t="str">
        <f ca="1">IF(ISBLANK(INDIRECT("L2674"))," ",(INDIRECT("L2674")))</f>
        <v xml:space="preserve"> </v>
      </c>
      <c r="BM2674" s="354" t="str">
        <f ca="1">IF(ISBLANK(INDIRECT("M2674"))," ",(INDIRECT("M2674")))</f>
        <v xml:space="preserve"> </v>
      </c>
      <c r="BN2674" s="354" t="str">
        <f ca="1">IF(ISBLANK(INDIRECT("N2674"))," ",(INDIRECT("N2674")))</f>
        <v xml:space="preserve"> </v>
      </c>
      <c r="BO2674" s="354" t="str">
        <f ca="1">IF(ISBLANK(INDIRECT("O2674"))," ",(INDIRECT("O2674")))</f>
        <v xml:space="preserve"> </v>
      </c>
      <c r="BP2674" s="354" t="str">
        <f ca="1">IF(ISBLANK(INDIRECT("P2674"))," ",(INDIRECT("P2674")))</f>
        <v xml:space="preserve"> </v>
      </c>
      <c r="BQ2674" s="354">
        <f ca="1">IF(ISBLANK(INDIRECT("Q2674"))," ",(INDIRECT("Q2674")))</f>
        <v>0</v>
      </c>
      <c r="BR2674" s="354" t="str">
        <f ca="1">IF(ISBLANK(INDIRECT("R2674"))," ",(INDIRECT("R2674")))</f>
        <v xml:space="preserve"> </v>
      </c>
      <c r="BS2674" s="355" t="str">
        <f t="shared" ca="1" si="83"/>
        <v xml:space="preserve"> </v>
      </c>
    </row>
    <row r="2675" spans="1:71" x14ac:dyDescent="0.25">
      <c r="A2675" s="255">
        <v>2670</v>
      </c>
      <c r="B2675" s="138"/>
      <c r="C2675" s="10"/>
      <c r="D2675" s="9"/>
      <c r="E2675" s="10"/>
      <c r="F2675" s="9"/>
      <c r="G2675" s="9"/>
      <c r="H2675" s="9"/>
      <c r="I2675" s="9"/>
      <c r="J2675" s="9"/>
      <c r="K2675" s="9"/>
      <c r="L2675" s="9"/>
      <c r="M2675" s="9"/>
      <c r="N2675" s="9"/>
      <c r="O2675" s="248"/>
      <c r="P2675" s="248"/>
      <c r="Q2675" s="248">
        <f t="shared" si="82"/>
        <v>0</v>
      </c>
      <c r="R2675" s="9"/>
      <c r="BB2675" s="354" t="str">
        <f ca="1">IF(ISBLANK(INDIRECT("B2675"))," ",(INDIRECT("B2675")))</f>
        <v xml:space="preserve"> </v>
      </c>
      <c r="BC2675" s="354" t="str">
        <f ca="1">IF(ISBLANK(INDIRECT("C2675"))," ",(INDIRECT("C2675")))</f>
        <v xml:space="preserve"> </v>
      </c>
      <c r="BD2675" s="354" t="str">
        <f ca="1">IF(ISBLANK(INDIRECT("D2675"))," ",(INDIRECT("D2675")))</f>
        <v xml:space="preserve"> </v>
      </c>
      <c r="BE2675" s="354" t="str">
        <f ca="1">IF(ISBLANK(INDIRECT("E2675"))," ",(INDIRECT("E2675")))</f>
        <v xml:space="preserve"> </v>
      </c>
      <c r="BF2675" s="354" t="str">
        <f ca="1">IF(ISBLANK(INDIRECT("F2675"))," ",(INDIRECT("F2675")))</f>
        <v xml:space="preserve"> </v>
      </c>
      <c r="BG2675" s="354" t="str">
        <f ca="1">IF(ISBLANK(INDIRECT("G2675"))," ",(INDIRECT("G2675")))</f>
        <v xml:space="preserve"> </v>
      </c>
      <c r="BH2675" s="354" t="str">
        <f ca="1">IF(ISBLANK(INDIRECT("H2675"))," ",(INDIRECT("H2675")))</f>
        <v xml:space="preserve"> </v>
      </c>
      <c r="BI2675" s="354" t="str">
        <f ca="1">IF(ISBLANK(INDIRECT("I2675"))," ",(INDIRECT("I2675")))</f>
        <v xml:space="preserve"> </v>
      </c>
      <c r="BJ2675" s="354" t="str">
        <f ca="1">IF(ISBLANK(INDIRECT("J2675"))," ",(INDIRECT("J2675")))</f>
        <v xml:space="preserve"> </v>
      </c>
      <c r="BK2675" s="354" t="str">
        <f ca="1">IF(ISBLANK(INDIRECT("K2675"))," ",(INDIRECT("K2675")))</f>
        <v xml:space="preserve"> </v>
      </c>
      <c r="BL2675" s="354" t="str">
        <f ca="1">IF(ISBLANK(INDIRECT("L2675"))," ",(INDIRECT("L2675")))</f>
        <v xml:space="preserve"> </v>
      </c>
      <c r="BM2675" s="354" t="str">
        <f ca="1">IF(ISBLANK(INDIRECT("M2675"))," ",(INDIRECT("M2675")))</f>
        <v xml:space="preserve"> </v>
      </c>
      <c r="BN2675" s="354" t="str">
        <f ca="1">IF(ISBLANK(INDIRECT("N2675"))," ",(INDIRECT("N2675")))</f>
        <v xml:space="preserve"> </v>
      </c>
      <c r="BO2675" s="354" t="str">
        <f ca="1">IF(ISBLANK(INDIRECT("O2675"))," ",(INDIRECT("O2675")))</f>
        <v xml:space="preserve"> </v>
      </c>
      <c r="BP2675" s="354" t="str">
        <f ca="1">IF(ISBLANK(INDIRECT("P2675"))," ",(INDIRECT("P2675")))</f>
        <v xml:space="preserve"> </v>
      </c>
      <c r="BQ2675" s="354">
        <f ca="1">IF(ISBLANK(INDIRECT("Q2675"))," ",(INDIRECT("Q2675")))</f>
        <v>0</v>
      </c>
      <c r="BR2675" s="354" t="str">
        <f ca="1">IF(ISBLANK(INDIRECT("R2675"))," ",(INDIRECT("R2675")))</f>
        <v xml:space="preserve"> </v>
      </c>
      <c r="BS2675" s="355" t="str">
        <f t="shared" ca="1" si="83"/>
        <v xml:space="preserve"> </v>
      </c>
    </row>
    <row r="2676" spans="1:71" x14ac:dyDescent="0.25">
      <c r="A2676" s="255">
        <v>2671</v>
      </c>
      <c r="B2676" s="138"/>
      <c r="C2676" s="10"/>
      <c r="D2676" s="9"/>
      <c r="E2676" s="10"/>
      <c r="F2676" s="9"/>
      <c r="G2676" s="9"/>
      <c r="H2676" s="9"/>
      <c r="I2676" s="9"/>
      <c r="J2676" s="9"/>
      <c r="K2676" s="9"/>
      <c r="L2676" s="9"/>
      <c r="M2676" s="9"/>
      <c r="N2676" s="9"/>
      <c r="O2676" s="248"/>
      <c r="P2676" s="248"/>
      <c r="Q2676" s="248">
        <f t="shared" si="82"/>
        <v>0</v>
      </c>
      <c r="R2676" s="9"/>
      <c r="BB2676" s="354" t="str">
        <f ca="1">IF(ISBLANK(INDIRECT("B2676"))," ",(INDIRECT("B2676")))</f>
        <v xml:space="preserve"> </v>
      </c>
      <c r="BC2676" s="354" t="str">
        <f ca="1">IF(ISBLANK(INDIRECT("C2676"))," ",(INDIRECT("C2676")))</f>
        <v xml:space="preserve"> </v>
      </c>
      <c r="BD2676" s="354" t="str">
        <f ca="1">IF(ISBLANK(INDIRECT("D2676"))," ",(INDIRECT("D2676")))</f>
        <v xml:space="preserve"> </v>
      </c>
      <c r="BE2676" s="354" t="str">
        <f ca="1">IF(ISBLANK(INDIRECT("E2676"))," ",(INDIRECT("E2676")))</f>
        <v xml:space="preserve"> </v>
      </c>
      <c r="BF2676" s="354" t="str">
        <f ca="1">IF(ISBLANK(INDIRECT("F2676"))," ",(INDIRECT("F2676")))</f>
        <v xml:space="preserve"> </v>
      </c>
      <c r="BG2676" s="354" t="str">
        <f ca="1">IF(ISBLANK(INDIRECT("G2676"))," ",(INDIRECT("G2676")))</f>
        <v xml:space="preserve"> </v>
      </c>
      <c r="BH2676" s="354" t="str">
        <f ca="1">IF(ISBLANK(INDIRECT("H2676"))," ",(INDIRECT("H2676")))</f>
        <v xml:space="preserve"> </v>
      </c>
      <c r="BI2676" s="354" t="str">
        <f ca="1">IF(ISBLANK(INDIRECT("I2676"))," ",(INDIRECT("I2676")))</f>
        <v xml:space="preserve"> </v>
      </c>
      <c r="BJ2676" s="354" t="str">
        <f ca="1">IF(ISBLANK(INDIRECT("J2676"))," ",(INDIRECT("J2676")))</f>
        <v xml:space="preserve"> </v>
      </c>
      <c r="BK2676" s="354" t="str">
        <f ca="1">IF(ISBLANK(INDIRECT("K2676"))," ",(INDIRECT("K2676")))</f>
        <v xml:space="preserve"> </v>
      </c>
      <c r="BL2676" s="354" t="str">
        <f ca="1">IF(ISBLANK(INDIRECT("L2676"))," ",(INDIRECT("L2676")))</f>
        <v xml:space="preserve"> </v>
      </c>
      <c r="BM2676" s="354" t="str">
        <f ca="1">IF(ISBLANK(INDIRECT("M2676"))," ",(INDIRECT("M2676")))</f>
        <v xml:space="preserve"> </v>
      </c>
      <c r="BN2676" s="354" t="str">
        <f ca="1">IF(ISBLANK(INDIRECT("N2676"))," ",(INDIRECT("N2676")))</f>
        <v xml:space="preserve"> </v>
      </c>
      <c r="BO2676" s="354" t="str">
        <f ca="1">IF(ISBLANK(INDIRECT("O2676"))," ",(INDIRECT("O2676")))</f>
        <v xml:space="preserve"> </v>
      </c>
      <c r="BP2676" s="354" t="str">
        <f ca="1">IF(ISBLANK(INDIRECT("P2676"))," ",(INDIRECT("P2676")))</f>
        <v xml:space="preserve"> </v>
      </c>
      <c r="BQ2676" s="354">
        <f ca="1">IF(ISBLANK(INDIRECT("Q2676"))," ",(INDIRECT("Q2676")))</f>
        <v>0</v>
      </c>
      <c r="BR2676" s="354" t="str">
        <f ca="1">IF(ISBLANK(INDIRECT("R2676"))," ",(INDIRECT("R2676")))</f>
        <v xml:space="preserve"> </v>
      </c>
      <c r="BS2676" s="355" t="str">
        <f t="shared" ca="1" si="83"/>
        <v xml:space="preserve"> </v>
      </c>
    </row>
    <row r="2677" spans="1:71" x14ac:dyDescent="0.25">
      <c r="A2677" s="255">
        <v>2672</v>
      </c>
      <c r="B2677" s="138"/>
      <c r="C2677" s="10"/>
      <c r="D2677" s="9"/>
      <c r="E2677" s="10"/>
      <c r="F2677" s="9"/>
      <c r="G2677" s="9"/>
      <c r="H2677" s="9"/>
      <c r="I2677" s="9"/>
      <c r="J2677" s="9"/>
      <c r="K2677" s="9"/>
      <c r="L2677" s="9"/>
      <c r="M2677" s="9"/>
      <c r="N2677" s="9"/>
      <c r="O2677" s="248"/>
      <c r="P2677" s="248"/>
      <c r="Q2677" s="248">
        <f t="shared" si="82"/>
        <v>0</v>
      </c>
      <c r="R2677" s="9"/>
      <c r="BB2677" s="354" t="str">
        <f ca="1">IF(ISBLANK(INDIRECT("B2677"))," ",(INDIRECT("B2677")))</f>
        <v xml:space="preserve"> </v>
      </c>
      <c r="BC2677" s="354" t="str">
        <f ca="1">IF(ISBLANK(INDIRECT("C2677"))," ",(INDIRECT("C2677")))</f>
        <v xml:space="preserve"> </v>
      </c>
      <c r="BD2677" s="354" t="str">
        <f ca="1">IF(ISBLANK(INDIRECT("D2677"))," ",(INDIRECT("D2677")))</f>
        <v xml:space="preserve"> </v>
      </c>
      <c r="BE2677" s="354" t="str">
        <f ca="1">IF(ISBLANK(INDIRECT("E2677"))," ",(INDIRECT("E2677")))</f>
        <v xml:space="preserve"> </v>
      </c>
      <c r="BF2677" s="354" t="str">
        <f ca="1">IF(ISBLANK(INDIRECT("F2677"))," ",(INDIRECT("F2677")))</f>
        <v xml:space="preserve"> </v>
      </c>
      <c r="BG2677" s="354" t="str">
        <f ca="1">IF(ISBLANK(INDIRECT("G2677"))," ",(INDIRECT("G2677")))</f>
        <v xml:space="preserve"> </v>
      </c>
      <c r="BH2677" s="354" t="str">
        <f ca="1">IF(ISBLANK(INDIRECT("H2677"))," ",(INDIRECT("H2677")))</f>
        <v xml:space="preserve"> </v>
      </c>
      <c r="BI2677" s="354" t="str">
        <f ca="1">IF(ISBLANK(INDIRECT("I2677"))," ",(INDIRECT("I2677")))</f>
        <v xml:space="preserve"> </v>
      </c>
      <c r="BJ2677" s="354" t="str">
        <f ca="1">IF(ISBLANK(INDIRECT("J2677"))," ",(INDIRECT("J2677")))</f>
        <v xml:space="preserve"> </v>
      </c>
      <c r="BK2677" s="354" t="str">
        <f ca="1">IF(ISBLANK(INDIRECT("K2677"))," ",(INDIRECT("K2677")))</f>
        <v xml:space="preserve"> </v>
      </c>
      <c r="BL2677" s="354" t="str">
        <f ca="1">IF(ISBLANK(INDIRECT("L2677"))," ",(INDIRECT("L2677")))</f>
        <v xml:space="preserve"> </v>
      </c>
      <c r="BM2677" s="354" t="str">
        <f ca="1">IF(ISBLANK(INDIRECT("M2677"))," ",(INDIRECT("M2677")))</f>
        <v xml:space="preserve"> </v>
      </c>
      <c r="BN2677" s="354" t="str">
        <f ca="1">IF(ISBLANK(INDIRECT("N2677"))," ",(INDIRECT("N2677")))</f>
        <v xml:space="preserve"> </v>
      </c>
      <c r="BO2677" s="354" t="str">
        <f ca="1">IF(ISBLANK(INDIRECT("O2677"))," ",(INDIRECT("O2677")))</f>
        <v xml:space="preserve"> </v>
      </c>
      <c r="BP2677" s="354" t="str">
        <f ca="1">IF(ISBLANK(INDIRECT("P2677"))," ",(INDIRECT("P2677")))</f>
        <v xml:space="preserve"> </v>
      </c>
      <c r="BQ2677" s="354">
        <f ca="1">IF(ISBLANK(INDIRECT("Q2677"))," ",(INDIRECT("Q2677")))</f>
        <v>0</v>
      </c>
      <c r="BR2677" s="354" t="str">
        <f ca="1">IF(ISBLANK(INDIRECT("R2677"))," ",(INDIRECT("R2677")))</f>
        <v xml:space="preserve"> </v>
      </c>
      <c r="BS2677" s="355" t="str">
        <f t="shared" ca="1" si="83"/>
        <v xml:space="preserve"> </v>
      </c>
    </row>
    <row r="2678" spans="1:71" x14ac:dyDescent="0.25">
      <c r="A2678" s="255">
        <v>2673</v>
      </c>
      <c r="B2678" s="138"/>
      <c r="C2678" s="10"/>
      <c r="D2678" s="9"/>
      <c r="E2678" s="10"/>
      <c r="F2678" s="9"/>
      <c r="G2678" s="9"/>
      <c r="H2678" s="9"/>
      <c r="I2678" s="9"/>
      <c r="J2678" s="9"/>
      <c r="K2678" s="9"/>
      <c r="L2678" s="9"/>
      <c r="M2678" s="9"/>
      <c r="N2678" s="9"/>
      <c r="O2678" s="248"/>
      <c r="P2678" s="248"/>
      <c r="Q2678" s="248">
        <f t="shared" si="82"/>
        <v>0</v>
      </c>
      <c r="R2678" s="9"/>
      <c r="BB2678" s="354" t="str">
        <f ca="1">IF(ISBLANK(INDIRECT("B2678"))," ",(INDIRECT("B2678")))</f>
        <v xml:space="preserve"> </v>
      </c>
      <c r="BC2678" s="354" t="str">
        <f ca="1">IF(ISBLANK(INDIRECT("C2678"))," ",(INDIRECT("C2678")))</f>
        <v xml:space="preserve"> </v>
      </c>
      <c r="BD2678" s="354" t="str">
        <f ca="1">IF(ISBLANK(INDIRECT("D2678"))," ",(INDIRECT("D2678")))</f>
        <v xml:space="preserve"> </v>
      </c>
      <c r="BE2678" s="354" t="str">
        <f ca="1">IF(ISBLANK(INDIRECT("E2678"))," ",(INDIRECT("E2678")))</f>
        <v xml:space="preserve"> </v>
      </c>
      <c r="BF2678" s="354" t="str">
        <f ca="1">IF(ISBLANK(INDIRECT("F2678"))," ",(INDIRECT("F2678")))</f>
        <v xml:space="preserve"> </v>
      </c>
      <c r="BG2678" s="354" t="str">
        <f ca="1">IF(ISBLANK(INDIRECT("G2678"))," ",(INDIRECT("G2678")))</f>
        <v xml:space="preserve"> </v>
      </c>
      <c r="BH2678" s="354" t="str">
        <f ca="1">IF(ISBLANK(INDIRECT("H2678"))," ",(INDIRECT("H2678")))</f>
        <v xml:space="preserve"> </v>
      </c>
      <c r="BI2678" s="354" t="str">
        <f ca="1">IF(ISBLANK(INDIRECT("I2678"))," ",(INDIRECT("I2678")))</f>
        <v xml:space="preserve"> </v>
      </c>
      <c r="BJ2678" s="354" t="str">
        <f ca="1">IF(ISBLANK(INDIRECT("J2678"))," ",(INDIRECT("J2678")))</f>
        <v xml:space="preserve"> </v>
      </c>
      <c r="BK2678" s="354" t="str">
        <f ca="1">IF(ISBLANK(INDIRECT("K2678"))," ",(INDIRECT("K2678")))</f>
        <v xml:space="preserve"> </v>
      </c>
      <c r="BL2678" s="354" t="str">
        <f ca="1">IF(ISBLANK(INDIRECT("L2678"))," ",(INDIRECT("L2678")))</f>
        <v xml:space="preserve"> </v>
      </c>
      <c r="BM2678" s="354" t="str">
        <f ca="1">IF(ISBLANK(INDIRECT("M2678"))," ",(INDIRECT("M2678")))</f>
        <v xml:space="preserve"> </v>
      </c>
      <c r="BN2678" s="354" t="str">
        <f ca="1">IF(ISBLANK(INDIRECT("N2678"))," ",(INDIRECT("N2678")))</f>
        <v xml:space="preserve"> </v>
      </c>
      <c r="BO2678" s="354" t="str">
        <f ca="1">IF(ISBLANK(INDIRECT("O2678"))," ",(INDIRECT("O2678")))</f>
        <v xml:space="preserve"> </v>
      </c>
      <c r="BP2678" s="354" t="str">
        <f ca="1">IF(ISBLANK(INDIRECT("P2678"))," ",(INDIRECT("P2678")))</f>
        <v xml:space="preserve"> </v>
      </c>
      <c r="BQ2678" s="354">
        <f ca="1">IF(ISBLANK(INDIRECT("Q2678"))," ",(INDIRECT("Q2678")))</f>
        <v>0</v>
      </c>
      <c r="BR2678" s="354" t="str">
        <f ca="1">IF(ISBLANK(INDIRECT("R2678"))," ",(INDIRECT("R2678")))</f>
        <v xml:space="preserve"> </v>
      </c>
      <c r="BS2678" s="355" t="str">
        <f t="shared" ca="1" si="83"/>
        <v xml:space="preserve"> </v>
      </c>
    </row>
    <row r="2679" spans="1:71" x14ac:dyDescent="0.25">
      <c r="A2679" s="255">
        <v>2674</v>
      </c>
      <c r="B2679" s="138"/>
      <c r="C2679" s="10"/>
      <c r="D2679" s="9"/>
      <c r="E2679" s="10"/>
      <c r="F2679" s="9"/>
      <c r="G2679" s="9"/>
      <c r="H2679" s="9"/>
      <c r="I2679" s="9"/>
      <c r="J2679" s="9"/>
      <c r="K2679" s="9"/>
      <c r="L2679" s="9"/>
      <c r="M2679" s="9"/>
      <c r="N2679" s="9"/>
      <c r="O2679" s="248"/>
      <c r="P2679" s="248"/>
      <c r="Q2679" s="248">
        <f t="shared" si="82"/>
        <v>0</v>
      </c>
      <c r="R2679" s="9"/>
      <c r="BB2679" s="354" t="str">
        <f ca="1">IF(ISBLANK(INDIRECT("B2679"))," ",(INDIRECT("B2679")))</f>
        <v xml:space="preserve"> </v>
      </c>
      <c r="BC2679" s="354" t="str">
        <f ca="1">IF(ISBLANK(INDIRECT("C2679"))," ",(INDIRECT("C2679")))</f>
        <v xml:space="preserve"> </v>
      </c>
      <c r="BD2679" s="354" t="str">
        <f ca="1">IF(ISBLANK(INDIRECT("D2679"))," ",(INDIRECT("D2679")))</f>
        <v xml:space="preserve"> </v>
      </c>
      <c r="BE2679" s="354" t="str">
        <f ca="1">IF(ISBLANK(INDIRECT("E2679"))," ",(INDIRECT("E2679")))</f>
        <v xml:space="preserve"> </v>
      </c>
      <c r="BF2679" s="354" t="str">
        <f ca="1">IF(ISBLANK(INDIRECT("F2679"))," ",(INDIRECT("F2679")))</f>
        <v xml:space="preserve"> </v>
      </c>
      <c r="BG2679" s="354" t="str">
        <f ca="1">IF(ISBLANK(INDIRECT("G2679"))," ",(INDIRECT("G2679")))</f>
        <v xml:space="preserve"> </v>
      </c>
      <c r="BH2679" s="354" t="str">
        <f ca="1">IF(ISBLANK(INDIRECT("H2679"))," ",(INDIRECT("H2679")))</f>
        <v xml:space="preserve"> </v>
      </c>
      <c r="BI2679" s="354" t="str">
        <f ca="1">IF(ISBLANK(INDIRECT("I2679"))," ",(INDIRECT("I2679")))</f>
        <v xml:space="preserve"> </v>
      </c>
      <c r="BJ2679" s="354" t="str">
        <f ca="1">IF(ISBLANK(INDIRECT("J2679"))," ",(INDIRECT("J2679")))</f>
        <v xml:space="preserve"> </v>
      </c>
      <c r="BK2679" s="354" t="str">
        <f ca="1">IF(ISBLANK(INDIRECT("K2679"))," ",(INDIRECT("K2679")))</f>
        <v xml:space="preserve"> </v>
      </c>
      <c r="BL2679" s="354" t="str">
        <f ca="1">IF(ISBLANK(INDIRECT("L2679"))," ",(INDIRECT("L2679")))</f>
        <v xml:space="preserve"> </v>
      </c>
      <c r="BM2679" s="354" t="str">
        <f ca="1">IF(ISBLANK(INDIRECT("M2679"))," ",(INDIRECT("M2679")))</f>
        <v xml:space="preserve"> </v>
      </c>
      <c r="BN2679" s="354" t="str">
        <f ca="1">IF(ISBLANK(INDIRECT("N2679"))," ",(INDIRECT("N2679")))</f>
        <v xml:space="preserve"> </v>
      </c>
      <c r="BO2679" s="354" t="str">
        <f ca="1">IF(ISBLANK(INDIRECT("O2679"))," ",(INDIRECT("O2679")))</f>
        <v xml:space="preserve"> </v>
      </c>
      <c r="BP2679" s="354" t="str">
        <f ca="1">IF(ISBLANK(INDIRECT("P2679"))," ",(INDIRECT("P2679")))</f>
        <v xml:space="preserve"> </v>
      </c>
      <c r="BQ2679" s="354">
        <f ca="1">IF(ISBLANK(INDIRECT("Q2679"))," ",(INDIRECT("Q2679")))</f>
        <v>0</v>
      </c>
      <c r="BR2679" s="354" t="str">
        <f ca="1">IF(ISBLANK(INDIRECT("R2679"))," ",(INDIRECT("R2679")))</f>
        <v xml:space="preserve"> </v>
      </c>
      <c r="BS2679" s="355" t="str">
        <f t="shared" ca="1" si="83"/>
        <v xml:space="preserve"> </v>
      </c>
    </row>
    <row r="2680" spans="1:71" x14ac:dyDescent="0.25">
      <c r="A2680" s="255">
        <v>2675</v>
      </c>
      <c r="B2680" s="138"/>
      <c r="C2680" s="10"/>
      <c r="D2680" s="9"/>
      <c r="E2680" s="10"/>
      <c r="F2680" s="9"/>
      <c r="G2680" s="9"/>
      <c r="H2680" s="9"/>
      <c r="I2680" s="9"/>
      <c r="J2680" s="9"/>
      <c r="K2680" s="9"/>
      <c r="L2680" s="9"/>
      <c r="M2680" s="9"/>
      <c r="N2680" s="9"/>
      <c r="O2680" s="248"/>
      <c r="P2680" s="248"/>
      <c r="Q2680" s="248">
        <f t="shared" si="82"/>
        <v>0</v>
      </c>
      <c r="R2680" s="9"/>
      <c r="BB2680" s="354" t="str">
        <f ca="1">IF(ISBLANK(INDIRECT("B2680"))," ",(INDIRECT("B2680")))</f>
        <v xml:space="preserve"> </v>
      </c>
      <c r="BC2680" s="354" t="str">
        <f ca="1">IF(ISBLANK(INDIRECT("C2680"))," ",(INDIRECT("C2680")))</f>
        <v xml:space="preserve"> </v>
      </c>
      <c r="BD2680" s="354" t="str">
        <f ca="1">IF(ISBLANK(INDIRECT("D2680"))," ",(INDIRECT("D2680")))</f>
        <v xml:space="preserve"> </v>
      </c>
      <c r="BE2680" s="354" t="str">
        <f ca="1">IF(ISBLANK(INDIRECT("E2680"))," ",(INDIRECT("E2680")))</f>
        <v xml:space="preserve"> </v>
      </c>
      <c r="BF2680" s="354" t="str">
        <f ca="1">IF(ISBLANK(INDIRECT("F2680"))," ",(INDIRECT("F2680")))</f>
        <v xml:space="preserve"> </v>
      </c>
      <c r="BG2680" s="354" t="str">
        <f ca="1">IF(ISBLANK(INDIRECT("G2680"))," ",(INDIRECT("G2680")))</f>
        <v xml:space="preserve"> </v>
      </c>
      <c r="BH2680" s="354" t="str">
        <f ca="1">IF(ISBLANK(INDIRECT("H2680"))," ",(INDIRECT("H2680")))</f>
        <v xml:space="preserve"> </v>
      </c>
      <c r="BI2680" s="354" t="str">
        <f ca="1">IF(ISBLANK(INDIRECT("I2680"))," ",(INDIRECT("I2680")))</f>
        <v xml:space="preserve"> </v>
      </c>
      <c r="BJ2680" s="354" t="str">
        <f ca="1">IF(ISBLANK(INDIRECT("J2680"))," ",(INDIRECT("J2680")))</f>
        <v xml:space="preserve"> </v>
      </c>
      <c r="BK2680" s="354" t="str">
        <f ca="1">IF(ISBLANK(INDIRECT("K2680"))," ",(INDIRECT("K2680")))</f>
        <v xml:space="preserve"> </v>
      </c>
      <c r="BL2680" s="354" t="str">
        <f ca="1">IF(ISBLANK(INDIRECT("L2680"))," ",(INDIRECT("L2680")))</f>
        <v xml:space="preserve"> </v>
      </c>
      <c r="BM2680" s="354" t="str">
        <f ca="1">IF(ISBLANK(INDIRECT("M2680"))," ",(INDIRECT("M2680")))</f>
        <v xml:space="preserve"> </v>
      </c>
      <c r="BN2680" s="354" t="str">
        <f ca="1">IF(ISBLANK(INDIRECT("N2680"))," ",(INDIRECT("N2680")))</f>
        <v xml:space="preserve"> </v>
      </c>
      <c r="BO2680" s="354" t="str">
        <f ca="1">IF(ISBLANK(INDIRECT("O2680"))," ",(INDIRECT("O2680")))</f>
        <v xml:space="preserve"> </v>
      </c>
      <c r="BP2680" s="354" t="str">
        <f ca="1">IF(ISBLANK(INDIRECT("P2680"))," ",(INDIRECT("P2680")))</f>
        <v xml:space="preserve"> </v>
      </c>
      <c r="BQ2680" s="354">
        <f ca="1">IF(ISBLANK(INDIRECT("Q2680"))," ",(INDIRECT("Q2680")))</f>
        <v>0</v>
      </c>
      <c r="BR2680" s="354" t="str">
        <f ca="1">IF(ISBLANK(INDIRECT("R2680"))," ",(INDIRECT("R2680")))</f>
        <v xml:space="preserve"> </v>
      </c>
      <c r="BS2680" s="355" t="str">
        <f t="shared" ca="1" si="83"/>
        <v xml:space="preserve"> </v>
      </c>
    </row>
    <row r="2681" spans="1:71" x14ac:dyDescent="0.25">
      <c r="A2681" s="255">
        <v>2676</v>
      </c>
      <c r="B2681" s="138"/>
      <c r="C2681" s="10"/>
      <c r="D2681" s="9"/>
      <c r="E2681" s="10"/>
      <c r="F2681" s="9"/>
      <c r="G2681" s="9"/>
      <c r="H2681" s="9"/>
      <c r="I2681" s="9"/>
      <c r="J2681" s="9"/>
      <c r="K2681" s="9"/>
      <c r="L2681" s="9"/>
      <c r="M2681" s="9"/>
      <c r="N2681" s="9"/>
      <c r="O2681" s="248"/>
      <c r="P2681" s="248"/>
      <c r="Q2681" s="248">
        <f t="shared" si="82"/>
        <v>0</v>
      </c>
      <c r="R2681" s="9"/>
      <c r="BB2681" s="354" t="str">
        <f ca="1">IF(ISBLANK(INDIRECT("B2681"))," ",(INDIRECT("B2681")))</f>
        <v xml:space="preserve"> </v>
      </c>
      <c r="BC2681" s="354" t="str">
        <f ca="1">IF(ISBLANK(INDIRECT("C2681"))," ",(INDIRECT("C2681")))</f>
        <v xml:space="preserve"> </v>
      </c>
      <c r="BD2681" s="354" t="str">
        <f ca="1">IF(ISBLANK(INDIRECT("D2681"))," ",(INDIRECT("D2681")))</f>
        <v xml:space="preserve"> </v>
      </c>
      <c r="BE2681" s="354" t="str">
        <f ca="1">IF(ISBLANK(INDIRECT("E2681"))," ",(INDIRECT("E2681")))</f>
        <v xml:space="preserve"> </v>
      </c>
      <c r="BF2681" s="354" t="str">
        <f ca="1">IF(ISBLANK(INDIRECT("F2681"))," ",(INDIRECT("F2681")))</f>
        <v xml:space="preserve"> </v>
      </c>
      <c r="BG2681" s="354" t="str">
        <f ca="1">IF(ISBLANK(INDIRECT("G2681"))," ",(INDIRECT("G2681")))</f>
        <v xml:space="preserve"> </v>
      </c>
      <c r="BH2681" s="354" t="str">
        <f ca="1">IF(ISBLANK(INDIRECT("H2681"))," ",(INDIRECT("H2681")))</f>
        <v xml:space="preserve"> </v>
      </c>
      <c r="BI2681" s="354" t="str">
        <f ca="1">IF(ISBLANK(INDIRECT("I2681"))," ",(INDIRECT("I2681")))</f>
        <v xml:space="preserve"> </v>
      </c>
      <c r="BJ2681" s="354" t="str">
        <f ca="1">IF(ISBLANK(INDIRECT("J2681"))," ",(INDIRECT("J2681")))</f>
        <v xml:space="preserve"> </v>
      </c>
      <c r="BK2681" s="354" t="str">
        <f ca="1">IF(ISBLANK(INDIRECT("K2681"))," ",(INDIRECT("K2681")))</f>
        <v xml:space="preserve"> </v>
      </c>
      <c r="BL2681" s="354" t="str">
        <f ca="1">IF(ISBLANK(INDIRECT("L2681"))," ",(INDIRECT("L2681")))</f>
        <v xml:space="preserve"> </v>
      </c>
      <c r="BM2681" s="354" t="str">
        <f ca="1">IF(ISBLANK(INDIRECT("M2681"))," ",(INDIRECT("M2681")))</f>
        <v xml:space="preserve"> </v>
      </c>
      <c r="BN2681" s="354" t="str">
        <f ca="1">IF(ISBLANK(INDIRECT("N2681"))," ",(INDIRECT("N2681")))</f>
        <v xml:space="preserve"> </v>
      </c>
      <c r="BO2681" s="354" t="str">
        <f ca="1">IF(ISBLANK(INDIRECT("O2681"))," ",(INDIRECT("O2681")))</f>
        <v xml:space="preserve"> </v>
      </c>
      <c r="BP2681" s="354" t="str">
        <f ca="1">IF(ISBLANK(INDIRECT("P2681"))," ",(INDIRECT("P2681")))</f>
        <v xml:space="preserve"> </v>
      </c>
      <c r="BQ2681" s="354">
        <f ca="1">IF(ISBLANK(INDIRECT("Q2681"))," ",(INDIRECT("Q2681")))</f>
        <v>0</v>
      </c>
      <c r="BR2681" s="354" t="str">
        <f ca="1">IF(ISBLANK(INDIRECT("R2681"))," ",(INDIRECT("R2681")))</f>
        <v xml:space="preserve"> </v>
      </c>
      <c r="BS2681" s="355" t="str">
        <f t="shared" ca="1" si="83"/>
        <v xml:space="preserve"> </v>
      </c>
    </row>
    <row r="2682" spans="1:71" x14ac:dyDescent="0.25">
      <c r="A2682" s="255">
        <v>2677</v>
      </c>
      <c r="B2682" s="138"/>
      <c r="C2682" s="10"/>
      <c r="D2682" s="9"/>
      <c r="E2682" s="10"/>
      <c r="F2682" s="9"/>
      <c r="G2682" s="9"/>
      <c r="H2682" s="9"/>
      <c r="I2682" s="9"/>
      <c r="J2682" s="9"/>
      <c r="K2682" s="9"/>
      <c r="L2682" s="9"/>
      <c r="M2682" s="9"/>
      <c r="N2682" s="9"/>
      <c r="O2682" s="248"/>
      <c r="P2682" s="248"/>
      <c r="Q2682" s="248">
        <f t="shared" si="82"/>
        <v>0</v>
      </c>
      <c r="R2682" s="9"/>
      <c r="BB2682" s="354" t="str">
        <f ca="1">IF(ISBLANK(INDIRECT("B2682"))," ",(INDIRECT("B2682")))</f>
        <v xml:space="preserve"> </v>
      </c>
      <c r="BC2682" s="354" t="str">
        <f ca="1">IF(ISBLANK(INDIRECT("C2682"))," ",(INDIRECT("C2682")))</f>
        <v xml:space="preserve"> </v>
      </c>
      <c r="BD2682" s="354" t="str">
        <f ca="1">IF(ISBLANK(INDIRECT("D2682"))," ",(INDIRECT("D2682")))</f>
        <v xml:space="preserve"> </v>
      </c>
      <c r="BE2682" s="354" t="str">
        <f ca="1">IF(ISBLANK(INDIRECT("E2682"))," ",(INDIRECT("E2682")))</f>
        <v xml:space="preserve"> </v>
      </c>
      <c r="BF2682" s="354" t="str">
        <f ca="1">IF(ISBLANK(INDIRECT("F2682"))," ",(INDIRECT("F2682")))</f>
        <v xml:space="preserve"> </v>
      </c>
      <c r="BG2682" s="354" t="str">
        <f ca="1">IF(ISBLANK(INDIRECT("G2682"))," ",(INDIRECT("G2682")))</f>
        <v xml:space="preserve"> </v>
      </c>
      <c r="BH2682" s="354" t="str">
        <f ca="1">IF(ISBLANK(INDIRECT("H2682"))," ",(INDIRECT("H2682")))</f>
        <v xml:space="preserve"> </v>
      </c>
      <c r="BI2682" s="354" t="str">
        <f ca="1">IF(ISBLANK(INDIRECT("I2682"))," ",(INDIRECT("I2682")))</f>
        <v xml:space="preserve"> </v>
      </c>
      <c r="BJ2682" s="354" t="str">
        <f ca="1">IF(ISBLANK(INDIRECT("J2682"))," ",(INDIRECT("J2682")))</f>
        <v xml:space="preserve"> </v>
      </c>
      <c r="BK2682" s="354" t="str">
        <f ca="1">IF(ISBLANK(INDIRECT("K2682"))," ",(INDIRECT("K2682")))</f>
        <v xml:space="preserve"> </v>
      </c>
      <c r="BL2682" s="354" t="str">
        <f ca="1">IF(ISBLANK(INDIRECT("L2682"))," ",(INDIRECT("L2682")))</f>
        <v xml:space="preserve"> </v>
      </c>
      <c r="BM2682" s="354" t="str">
        <f ca="1">IF(ISBLANK(INDIRECT("M2682"))," ",(INDIRECT("M2682")))</f>
        <v xml:space="preserve"> </v>
      </c>
      <c r="BN2682" s="354" t="str">
        <f ca="1">IF(ISBLANK(INDIRECT("N2682"))," ",(INDIRECT("N2682")))</f>
        <v xml:space="preserve"> </v>
      </c>
      <c r="BO2682" s="354" t="str">
        <f ca="1">IF(ISBLANK(INDIRECT("O2682"))," ",(INDIRECT("O2682")))</f>
        <v xml:space="preserve"> </v>
      </c>
      <c r="BP2682" s="354" t="str">
        <f ca="1">IF(ISBLANK(INDIRECT("P2682"))," ",(INDIRECT("P2682")))</f>
        <v xml:space="preserve"> </v>
      </c>
      <c r="BQ2682" s="354">
        <f ca="1">IF(ISBLANK(INDIRECT("Q2682"))," ",(INDIRECT("Q2682")))</f>
        <v>0</v>
      </c>
      <c r="BR2682" s="354" t="str">
        <f ca="1">IF(ISBLANK(INDIRECT("R2682"))," ",(INDIRECT("R2682")))</f>
        <v xml:space="preserve"> </v>
      </c>
      <c r="BS2682" s="355" t="str">
        <f t="shared" ca="1" si="83"/>
        <v xml:space="preserve"> </v>
      </c>
    </row>
    <row r="2683" spans="1:71" x14ac:dyDescent="0.25">
      <c r="A2683" s="255">
        <v>2678</v>
      </c>
      <c r="B2683" s="138"/>
      <c r="C2683" s="10"/>
      <c r="D2683" s="9"/>
      <c r="E2683" s="10"/>
      <c r="F2683" s="9"/>
      <c r="G2683" s="9"/>
      <c r="H2683" s="9"/>
      <c r="I2683" s="9"/>
      <c r="J2683" s="9"/>
      <c r="K2683" s="9"/>
      <c r="L2683" s="9"/>
      <c r="M2683" s="9"/>
      <c r="N2683" s="9"/>
      <c r="O2683" s="248"/>
      <c r="P2683" s="248"/>
      <c r="Q2683" s="248">
        <f t="shared" si="82"/>
        <v>0</v>
      </c>
      <c r="R2683" s="9"/>
      <c r="BB2683" s="354" t="str">
        <f ca="1">IF(ISBLANK(INDIRECT("B2683"))," ",(INDIRECT("B2683")))</f>
        <v xml:space="preserve"> </v>
      </c>
      <c r="BC2683" s="354" t="str">
        <f ca="1">IF(ISBLANK(INDIRECT("C2683"))," ",(INDIRECT("C2683")))</f>
        <v xml:space="preserve"> </v>
      </c>
      <c r="BD2683" s="354" t="str">
        <f ca="1">IF(ISBLANK(INDIRECT("D2683"))," ",(INDIRECT("D2683")))</f>
        <v xml:space="preserve"> </v>
      </c>
      <c r="BE2683" s="354" t="str">
        <f ca="1">IF(ISBLANK(INDIRECT("E2683"))," ",(INDIRECT("E2683")))</f>
        <v xml:space="preserve"> </v>
      </c>
      <c r="BF2683" s="354" t="str">
        <f ca="1">IF(ISBLANK(INDIRECT("F2683"))," ",(INDIRECT("F2683")))</f>
        <v xml:space="preserve"> </v>
      </c>
      <c r="BG2683" s="354" t="str">
        <f ca="1">IF(ISBLANK(INDIRECT("G2683"))," ",(INDIRECT("G2683")))</f>
        <v xml:space="preserve"> </v>
      </c>
      <c r="BH2683" s="354" t="str">
        <f ca="1">IF(ISBLANK(INDIRECT("H2683"))," ",(INDIRECT("H2683")))</f>
        <v xml:space="preserve"> </v>
      </c>
      <c r="BI2683" s="354" t="str">
        <f ca="1">IF(ISBLANK(INDIRECT("I2683"))," ",(INDIRECT("I2683")))</f>
        <v xml:space="preserve"> </v>
      </c>
      <c r="BJ2683" s="354" t="str">
        <f ca="1">IF(ISBLANK(INDIRECT("J2683"))," ",(INDIRECT("J2683")))</f>
        <v xml:space="preserve"> </v>
      </c>
      <c r="BK2683" s="354" t="str">
        <f ca="1">IF(ISBLANK(INDIRECT("K2683"))," ",(INDIRECT("K2683")))</f>
        <v xml:space="preserve"> </v>
      </c>
      <c r="BL2683" s="354" t="str">
        <f ca="1">IF(ISBLANK(INDIRECT("L2683"))," ",(INDIRECT("L2683")))</f>
        <v xml:space="preserve"> </v>
      </c>
      <c r="BM2683" s="354" t="str">
        <f ca="1">IF(ISBLANK(INDIRECT("M2683"))," ",(INDIRECT("M2683")))</f>
        <v xml:space="preserve"> </v>
      </c>
      <c r="BN2683" s="354" t="str">
        <f ca="1">IF(ISBLANK(INDIRECT("N2683"))," ",(INDIRECT("N2683")))</f>
        <v xml:space="preserve"> </v>
      </c>
      <c r="BO2683" s="354" t="str">
        <f ca="1">IF(ISBLANK(INDIRECT("O2683"))," ",(INDIRECT("O2683")))</f>
        <v xml:space="preserve"> </v>
      </c>
      <c r="BP2683" s="354" t="str">
        <f ca="1">IF(ISBLANK(INDIRECT("P2683"))," ",(INDIRECT("P2683")))</f>
        <v xml:space="preserve"> </v>
      </c>
      <c r="BQ2683" s="354">
        <f ca="1">IF(ISBLANK(INDIRECT("Q2683"))," ",(INDIRECT("Q2683")))</f>
        <v>0</v>
      </c>
      <c r="BR2683" s="354" t="str">
        <f ca="1">IF(ISBLANK(INDIRECT("R2683"))," ",(INDIRECT("R2683")))</f>
        <v xml:space="preserve"> </v>
      </c>
      <c r="BS2683" s="355" t="str">
        <f t="shared" ca="1" si="83"/>
        <v xml:space="preserve"> </v>
      </c>
    </row>
    <row r="2684" spans="1:71" x14ac:dyDescent="0.25">
      <c r="A2684" s="255">
        <v>2679</v>
      </c>
      <c r="B2684" s="138"/>
      <c r="C2684" s="10"/>
      <c r="D2684" s="9"/>
      <c r="E2684" s="10"/>
      <c r="F2684" s="9"/>
      <c r="G2684" s="9"/>
      <c r="H2684" s="9"/>
      <c r="I2684" s="9"/>
      <c r="J2684" s="9"/>
      <c r="K2684" s="9"/>
      <c r="L2684" s="9"/>
      <c r="M2684" s="9"/>
      <c r="N2684" s="9"/>
      <c r="O2684" s="248"/>
      <c r="P2684" s="248"/>
      <c r="Q2684" s="248">
        <f t="shared" si="82"/>
        <v>0</v>
      </c>
      <c r="R2684" s="9"/>
      <c r="BB2684" s="354" t="str">
        <f ca="1">IF(ISBLANK(INDIRECT("B2684"))," ",(INDIRECT("B2684")))</f>
        <v xml:space="preserve"> </v>
      </c>
      <c r="BC2684" s="354" t="str">
        <f ca="1">IF(ISBLANK(INDIRECT("C2684"))," ",(INDIRECT("C2684")))</f>
        <v xml:space="preserve"> </v>
      </c>
      <c r="BD2684" s="354" t="str">
        <f ca="1">IF(ISBLANK(INDIRECT("D2684"))," ",(INDIRECT("D2684")))</f>
        <v xml:space="preserve"> </v>
      </c>
      <c r="BE2684" s="354" t="str">
        <f ca="1">IF(ISBLANK(INDIRECT("E2684"))," ",(INDIRECT("E2684")))</f>
        <v xml:space="preserve"> </v>
      </c>
      <c r="BF2684" s="354" t="str">
        <f ca="1">IF(ISBLANK(INDIRECT("F2684"))," ",(INDIRECT("F2684")))</f>
        <v xml:space="preserve"> </v>
      </c>
      <c r="BG2684" s="354" t="str">
        <f ca="1">IF(ISBLANK(INDIRECT("G2684"))," ",(INDIRECT("G2684")))</f>
        <v xml:space="preserve"> </v>
      </c>
      <c r="BH2684" s="354" t="str">
        <f ca="1">IF(ISBLANK(INDIRECT("H2684"))," ",(INDIRECT("H2684")))</f>
        <v xml:space="preserve"> </v>
      </c>
      <c r="BI2684" s="354" t="str">
        <f ca="1">IF(ISBLANK(INDIRECT("I2684"))," ",(INDIRECT("I2684")))</f>
        <v xml:space="preserve"> </v>
      </c>
      <c r="BJ2684" s="354" t="str">
        <f ca="1">IF(ISBLANK(INDIRECT("J2684"))," ",(INDIRECT("J2684")))</f>
        <v xml:space="preserve"> </v>
      </c>
      <c r="BK2684" s="354" t="str">
        <f ca="1">IF(ISBLANK(INDIRECT("K2684"))," ",(INDIRECT("K2684")))</f>
        <v xml:space="preserve"> </v>
      </c>
      <c r="BL2684" s="354" t="str">
        <f ca="1">IF(ISBLANK(INDIRECT("L2684"))," ",(INDIRECT("L2684")))</f>
        <v xml:space="preserve"> </v>
      </c>
      <c r="BM2684" s="354" t="str">
        <f ca="1">IF(ISBLANK(INDIRECT("M2684"))," ",(INDIRECT("M2684")))</f>
        <v xml:space="preserve"> </v>
      </c>
      <c r="BN2684" s="354" t="str">
        <f ca="1">IF(ISBLANK(INDIRECT("N2684"))," ",(INDIRECT("N2684")))</f>
        <v xml:space="preserve"> </v>
      </c>
      <c r="BO2684" s="354" t="str">
        <f ca="1">IF(ISBLANK(INDIRECT("O2684"))," ",(INDIRECT("O2684")))</f>
        <v xml:space="preserve"> </v>
      </c>
      <c r="BP2684" s="354" t="str">
        <f ca="1">IF(ISBLANK(INDIRECT("P2684"))," ",(INDIRECT("P2684")))</f>
        <v xml:space="preserve"> </v>
      </c>
      <c r="BQ2684" s="354">
        <f ca="1">IF(ISBLANK(INDIRECT("Q2684"))," ",(INDIRECT("Q2684")))</f>
        <v>0</v>
      </c>
      <c r="BR2684" s="354" t="str">
        <f ca="1">IF(ISBLANK(INDIRECT("R2684"))," ",(INDIRECT("R2684")))</f>
        <v xml:space="preserve"> </v>
      </c>
      <c r="BS2684" s="355" t="str">
        <f t="shared" ca="1" si="83"/>
        <v xml:space="preserve"> </v>
      </c>
    </row>
    <row r="2685" spans="1:71" x14ac:dyDescent="0.25">
      <c r="A2685" s="255">
        <v>2680</v>
      </c>
      <c r="B2685" s="138"/>
      <c r="C2685" s="10"/>
      <c r="D2685" s="9"/>
      <c r="E2685" s="10"/>
      <c r="F2685" s="9"/>
      <c r="G2685" s="9"/>
      <c r="H2685" s="9"/>
      <c r="I2685" s="9"/>
      <c r="J2685" s="9"/>
      <c r="K2685" s="9"/>
      <c r="L2685" s="9"/>
      <c r="M2685" s="9"/>
      <c r="N2685" s="9"/>
      <c r="O2685" s="248"/>
      <c r="P2685" s="248"/>
      <c r="Q2685" s="248">
        <f t="shared" si="82"/>
        <v>0</v>
      </c>
      <c r="R2685" s="9"/>
      <c r="BB2685" s="354" t="str">
        <f ca="1">IF(ISBLANK(INDIRECT("B2685"))," ",(INDIRECT("B2685")))</f>
        <v xml:space="preserve"> </v>
      </c>
      <c r="BC2685" s="354" t="str">
        <f ca="1">IF(ISBLANK(INDIRECT("C2685"))," ",(INDIRECT("C2685")))</f>
        <v xml:space="preserve"> </v>
      </c>
      <c r="BD2685" s="354" t="str">
        <f ca="1">IF(ISBLANK(INDIRECT("D2685"))," ",(INDIRECT("D2685")))</f>
        <v xml:space="preserve"> </v>
      </c>
      <c r="BE2685" s="354" t="str">
        <f ca="1">IF(ISBLANK(INDIRECT("E2685"))," ",(INDIRECT("E2685")))</f>
        <v xml:space="preserve"> </v>
      </c>
      <c r="BF2685" s="354" t="str">
        <f ca="1">IF(ISBLANK(INDIRECT("F2685"))," ",(INDIRECT("F2685")))</f>
        <v xml:space="preserve"> </v>
      </c>
      <c r="BG2685" s="354" t="str">
        <f ca="1">IF(ISBLANK(INDIRECT("G2685"))," ",(INDIRECT("G2685")))</f>
        <v xml:space="preserve"> </v>
      </c>
      <c r="BH2685" s="354" t="str">
        <f ca="1">IF(ISBLANK(INDIRECT("H2685"))," ",(INDIRECT("H2685")))</f>
        <v xml:space="preserve"> </v>
      </c>
      <c r="BI2685" s="354" t="str">
        <f ca="1">IF(ISBLANK(INDIRECT("I2685"))," ",(INDIRECT("I2685")))</f>
        <v xml:space="preserve"> </v>
      </c>
      <c r="BJ2685" s="354" t="str">
        <f ca="1">IF(ISBLANK(INDIRECT("J2685"))," ",(INDIRECT("J2685")))</f>
        <v xml:space="preserve"> </v>
      </c>
      <c r="BK2685" s="354" t="str">
        <f ca="1">IF(ISBLANK(INDIRECT("K2685"))," ",(INDIRECT("K2685")))</f>
        <v xml:space="preserve"> </v>
      </c>
      <c r="BL2685" s="354" t="str">
        <f ca="1">IF(ISBLANK(INDIRECT("L2685"))," ",(INDIRECT("L2685")))</f>
        <v xml:space="preserve"> </v>
      </c>
      <c r="BM2685" s="354" t="str">
        <f ca="1">IF(ISBLANK(INDIRECT("M2685"))," ",(INDIRECT("M2685")))</f>
        <v xml:space="preserve"> </v>
      </c>
      <c r="BN2685" s="354" t="str">
        <f ca="1">IF(ISBLANK(INDIRECT("N2685"))," ",(INDIRECT("N2685")))</f>
        <v xml:space="preserve"> </v>
      </c>
      <c r="BO2685" s="354" t="str">
        <f ca="1">IF(ISBLANK(INDIRECT("O2685"))," ",(INDIRECT("O2685")))</f>
        <v xml:space="preserve"> </v>
      </c>
      <c r="BP2685" s="354" t="str">
        <f ca="1">IF(ISBLANK(INDIRECT("P2685"))," ",(INDIRECT("P2685")))</f>
        <v xml:space="preserve"> </v>
      </c>
      <c r="BQ2685" s="354">
        <f ca="1">IF(ISBLANK(INDIRECT("Q2685"))," ",(INDIRECT("Q2685")))</f>
        <v>0</v>
      </c>
      <c r="BR2685" s="354" t="str">
        <f ca="1">IF(ISBLANK(INDIRECT("R2685"))," ",(INDIRECT("R2685")))</f>
        <v xml:space="preserve"> </v>
      </c>
      <c r="BS2685" s="355" t="str">
        <f t="shared" ca="1" si="83"/>
        <v xml:space="preserve"> </v>
      </c>
    </row>
    <row r="2686" spans="1:71" x14ac:dyDescent="0.25">
      <c r="A2686" s="255">
        <v>2681</v>
      </c>
      <c r="B2686" s="138"/>
      <c r="C2686" s="10"/>
      <c r="D2686" s="9"/>
      <c r="E2686" s="10"/>
      <c r="F2686" s="9"/>
      <c r="G2686" s="9"/>
      <c r="H2686" s="9"/>
      <c r="I2686" s="9"/>
      <c r="J2686" s="9"/>
      <c r="K2686" s="9"/>
      <c r="L2686" s="9"/>
      <c r="M2686" s="9"/>
      <c r="N2686" s="9"/>
      <c r="O2686" s="248"/>
      <c r="P2686" s="248"/>
      <c r="Q2686" s="248">
        <f t="shared" si="82"/>
        <v>0</v>
      </c>
      <c r="R2686" s="9"/>
      <c r="BB2686" s="354" t="str">
        <f ca="1">IF(ISBLANK(INDIRECT("B2686"))," ",(INDIRECT("B2686")))</f>
        <v xml:space="preserve"> </v>
      </c>
      <c r="BC2686" s="354" t="str">
        <f ca="1">IF(ISBLANK(INDIRECT("C2686"))," ",(INDIRECT("C2686")))</f>
        <v xml:space="preserve"> </v>
      </c>
      <c r="BD2686" s="354" t="str">
        <f ca="1">IF(ISBLANK(INDIRECT("D2686"))," ",(INDIRECT("D2686")))</f>
        <v xml:space="preserve"> </v>
      </c>
      <c r="BE2686" s="354" t="str">
        <f ca="1">IF(ISBLANK(INDIRECT("E2686"))," ",(INDIRECT("E2686")))</f>
        <v xml:space="preserve"> </v>
      </c>
      <c r="BF2686" s="354" t="str">
        <f ca="1">IF(ISBLANK(INDIRECT("F2686"))," ",(INDIRECT("F2686")))</f>
        <v xml:space="preserve"> </v>
      </c>
      <c r="BG2686" s="354" t="str">
        <f ca="1">IF(ISBLANK(INDIRECT("G2686"))," ",(INDIRECT("G2686")))</f>
        <v xml:space="preserve"> </v>
      </c>
      <c r="BH2686" s="354" t="str">
        <f ca="1">IF(ISBLANK(INDIRECT("H2686"))," ",(INDIRECT("H2686")))</f>
        <v xml:space="preserve"> </v>
      </c>
      <c r="BI2686" s="354" t="str">
        <f ca="1">IF(ISBLANK(INDIRECT("I2686"))," ",(INDIRECT("I2686")))</f>
        <v xml:space="preserve"> </v>
      </c>
      <c r="BJ2686" s="354" t="str">
        <f ca="1">IF(ISBLANK(INDIRECT("J2686"))," ",(INDIRECT("J2686")))</f>
        <v xml:space="preserve"> </v>
      </c>
      <c r="BK2686" s="354" t="str">
        <f ca="1">IF(ISBLANK(INDIRECT("K2686"))," ",(INDIRECT("K2686")))</f>
        <v xml:space="preserve"> </v>
      </c>
      <c r="BL2686" s="354" t="str">
        <f ca="1">IF(ISBLANK(INDIRECT("L2686"))," ",(INDIRECT("L2686")))</f>
        <v xml:space="preserve"> </v>
      </c>
      <c r="BM2686" s="354" t="str">
        <f ca="1">IF(ISBLANK(INDIRECT("M2686"))," ",(INDIRECT("M2686")))</f>
        <v xml:space="preserve"> </v>
      </c>
      <c r="BN2686" s="354" t="str">
        <f ca="1">IF(ISBLANK(INDIRECT("N2686"))," ",(INDIRECT("N2686")))</f>
        <v xml:space="preserve"> </v>
      </c>
      <c r="BO2686" s="354" t="str">
        <f ca="1">IF(ISBLANK(INDIRECT("O2686"))," ",(INDIRECT("O2686")))</f>
        <v xml:space="preserve"> </v>
      </c>
      <c r="BP2686" s="354" t="str">
        <f ca="1">IF(ISBLANK(INDIRECT("P2686"))," ",(INDIRECT("P2686")))</f>
        <v xml:space="preserve"> </v>
      </c>
      <c r="BQ2686" s="354">
        <f ca="1">IF(ISBLANK(INDIRECT("Q2686"))," ",(INDIRECT("Q2686")))</f>
        <v>0</v>
      </c>
      <c r="BR2686" s="354" t="str">
        <f ca="1">IF(ISBLANK(INDIRECT("R2686"))," ",(INDIRECT("R2686")))</f>
        <v xml:space="preserve"> </v>
      </c>
      <c r="BS2686" s="355" t="str">
        <f t="shared" ca="1" si="83"/>
        <v xml:space="preserve"> </v>
      </c>
    </row>
    <row r="2687" spans="1:71" x14ac:dyDescent="0.25">
      <c r="A2687" s="255">
        <v>2682</v>
      </c>
      <c r="B2687" s="138"/>
      <c r="C2687" s="10"/>
      <c r="D2687" s="9"/>
      <c r="E2687" s="10"/>
      <c r="F2687" s="9"/>
      <c r="G2687" s="9"/>
      <c r="H2687" s="9"/>
      <c r="I2687" s="9"/>
      <c r="J2687" s="9"/>
      <c r="K2687" s="9"/>
      <c r="L2687" s="9"/>
      <c r="M2687" s="9"/>
      <c r="N2687" s="9"/>
      <c r="O2687" s="248"/>
      <c r="P2687" s="248"/>
      <c r="Q2687" s="248">
        <f t="shared" si="82"/>
        <v>0</v>
      </c>
      <c r="R2687" s="9"/>
      <c r="BB2687" s="354" t="str">
        <f ca="1">IF(ISBLANK(INDIRECT("B2687"))," ",(INDIRECT("B2687")))</f>
        <v xml:space="preserve"> </v>
      </c>
      <c r="BC2687" s="354" t="str">
        <f ca="1">IF(ISBLANK(INDIRECT("C2687"))," ",(INDIRECT("C2687")))</f>
        <v xml:space="preserve"> </v>
      </c>
      <c r="BD2687" s="354" t="str">
        <f ca="1">IF(ISBLANK(INDIRECT("D2687"))," ",(INDIRECT("D2687")))</f>
        <v xml:space="preserve"> </v>
      </c>
      <c r="BE2687" s="354" t="str">
        <f ca="1">IF(ISBLANK(INDIRECT("E2687"))," ",(INDIRECT("E2687")))</f>
        <v xml:space="preserve"> </v>
      </c>
      <c r="BF2687" s="354" t="str">
        <f ca="1">IF(ISBLANK(INDIRECT("F2687"))," ",(INDIRECT("F2687")))</f>
        <v xml:space="preserve"> </v>
      </c>
      <c r="BG2687" s="354" t="str">
        <f ca="1">IF(ISBLANK(INDIRECT("G2687"))," ",(INDIRECT("G2687")))</f>
        <v xml:space="preserve"> </v>
      </c>
      <c r="BH2687" s="354" t="str">
        <f ca="1">IF(ISBLANK(INDIRECT("H2687"))," ",(INDIRECT("H2687")))</f>
        <v xml:space="preserve"> </v>
      </c>
      <c r="BI2687" s="354" t="str">
        <f ca="1">IF(ISBLANK(INDIRECT("I2687"))," ",(INDIRECT("I2687")))</f>
        <v xml:space="preserve"> </v>
      </c>
      <c r="BJ2687" s="354" t="str">
        <f ca="1">IF(ISBLANK(INDIRECT("J2687"))," ",(INDIRECT("J2687")))</f>
        <v xml:space="preserve"> </v>
      </c>
      <c r="BK2687" s="354" t="str">
        <f ca="1">IF(ISBLANK(INDIRECT("K2687"))," ",(INDIRECT("K2687")))</f>
        <v xml:space="preserve"> </v>
      </c>
      <c r="BL2687" s="354" t="str">
        <f ca="1">IF(ISBLANK(INDIRECT("L2687"))," ",(INDIRECT("L2687")))</f>
        <v xml:space="preserve"> </v>
      </c>
      <c r="BM2687" s="354" t="str">
        <f ca="1">IF(ISBLANK(INDIRECT("M2687"))," ",(INDIRECT("M2687")))</f>
        <v xml:space="preserve"> </v>
      </c>
      <c r="BN2687" s="354" t="str">
        <f ca="1">IF(ISBLANK(INDIRECT("N2687"))," ",(INDIRECT("N2687")))</f>
        <v xml:space="preserve"> </v>
      </c>
      <c r="BO2687" s="354" t="str">
        <f ca="1">IF(ISBLANK(INDIRECT("O2687"))," ",(INDIRECT("O2687")))</f>
        <v xml:space="preserve"> </v>
      </c>
      <c r="BP2687" s="354" t="str">
        <f ca="1">IF(ISBLANK(INDIRECT("P2687"))," ",(INDIRECT("P2687")))</f>
        <v xml:space="preserve"> </v>
      </c>
      <c r="BQ2687" s="354">
        <f ca="1">IF(ISBLANK(INDIRECT("Q2687"))," ",(INDIRECT("Q2687")))</f>
        <v>0</v>
      </c>
      <c r="BR2687" s="354" t="str">
        <f ca="1">IF(ISBLANK(INDIRECT("R2687"))," ",(INDIRECT("R2687")))</f>
        <v xml:space="preserve"> </v>
      </c>
      <c r="BS2687" s="355" t="str">
        <f t="shared" ca="1" si="83"/>
        <v xml:space="preserve"> </v>
      </c>
    </row>
    <row r="2688" spans="1:71" x14ac:dyDescent="0.25">
      <c r="A2688" s="255">
        <v>2683</v>
      </c>
      <c r="B2688" s="138"/>
      <c r="C2688" s="10"/>
      <c r="D2688" s="9"/>
      <c r="E2688" s="10"/>
      <c r="F2688" s="9"/>
      <c r="G2688" s="9"/>
      <c r="H2688" s="9"/>
      <c r="I2688" s="9"/>
      <c r="J2688" s="9"/>
      <c r="K2688" s="9"/>
      <c r="L2688" s="9"/>
      <c r="M2688" s="9"/>
      <c r="N2688" s="9"/>
      <c r="O2688" s="248"/>
      <c r="P2688" s="248"/>
      <c r="Q2688" s="248">
        <f t="shared" si="82"/>
        <v>0</v>
      </c>
      <c r="R2688" s="9"/>
      <c r="BB2688" s="354" t="str">
        <f ca="1">IF(ISBLANK(INDIRECT("B2688"))," ",(INDIRECT("B2688")))</f>
        <v xml:space="preserve"> </v>
      </c>
      <c r="BC2688" s="354" t="str">
        <f ca="1">IF(ISBLANK(INDIRECT("C2688"))," ",(INDIRECT("C2688")))</f>
        <v xml:space="preserve"> </v>
      </c>
      <c r="BD2688" s="354" t="str">
        <f ca="1">IF(ISBLANK(INDIRECT("D2688"))," ",(INDIRECT("D2688")))</f>
        <v xml:space="preserve"> </v>
      </c>
      <c r="BE2688" s="354" t="str">
        <f ca="1">IF(ISBLANK(INDIRECT("E2688"))," ",(INDIRECT("E2688")))</f>
        <v xml:space="preserve"> </v>
      </c>
      <c r="BF2688" s="354" t="str">
        <f ca="1">IF(ISBLANK(INDIRECT("F2688"))," ",(INDIRECT("F2688")))</f>
        <v xml:space="preserve"> </v>
      </c>
      <c r="BG2688" s="354" t="str">
        <f ca="1">IF(ISBLANK(INDIRECT("G2688"))," ",(INDIRECT("G2688")))</f>
        <v xml:space="preserve"> </v>
      </c>
      <c r="BH2688" s="354" t="str">
        <f ca="1">IF(ISBLANK(INDIRECT("H2688"))," ",(INDIRECT("H2688")))</f>
        <v xml:space="preserve"> </v>
      </c>
      <c r="BI2688" s="354" t="str">
        <f ca="1">IF(ISBLANK(INDIRECT("I2688"))," ",(INDIRECT("I2688")))</f>
        <v xml:space="preserve"> </v>
      </c>
      <c r="BJ2688" s="354" t="str">
        <f ca="1">IF(ISBLANK(INDIRECT("J2688"))," ",(INDIRECT("J2688")))</f>
        <v xml:space="preserve"> </v>
      </c>
      <c r="BK2688" s="354" t="str">
        <f ca="1">IF(ISBLANK(INDIRECT("K2688"))," ",(INDIRECT("K2688")))</f>
        <v xml:space="preserve"> </v>
      </c>
      <c r="BL2688" s="354" t="str">
        <f ca="1">IF(ISBLANK(INDIRECT("L2688"))," ",(INDIRECT("L2688")))</f>
        <v xml:space="preserve"> </v>
      </c>
      <c r="BM2688" s="354" t="str">
        <f ca="1">IF(ISBLANK(INDIRECT("M2688"))," ",(INDIRECT("M2688")))</f>
        <v xml:space="preserve"> </v>
      </c>
      <c r="BN2688" s="354" t="str">
        <f ca="1">IF(ISBLANK(INDIRECT("N2688"))," ",(INDIRECT("N2688")))</f>
        <v xml:space="preserve"> </v>
      </c>
      <c r="BO2688" s="354" t="str">
        <f ca="1">IF(ISBLANK(INDIRECT("O2688"))," ",(INDIRECT("O2688")))</f>
        <v xml:space="preserve"> </v>
      </c>
      <c r="BP2688" s="354" t="str">
        <f ca="1">IF(ISBLANK(INDIRECT("P2688"))," ",(INDIRECT("P2688")))</f>
        <v xml:space="preserve"> </v>
      </c>
      <c r="BQ2688" s="354">
        <f ca="1">IF(ISBLANK(INDIRECT("Q2688"))," ",(INDIRECT("Q2688")))</f>
        <v>0</v>
      </c>
      <c r="BR2688" s="354" t="str">
        <f ca="1">IF(ISBLANK(INDIRECT("R2688"))," ",(INDIRECT("R2688")))</f>
        <v xml:space="preserve"> </v>
      </c>
      <c r="BS2688" s="355" t="str">
        <f t="shared" ca="1" si="83"/>
        <v xml:space="preserve"> </v>
      </c>
    </row>
    <row r="2689" spans="1:71" x14ac:dyDescent="0.25">
      <c r="A2689" s="255">
        <v>2684</v>
      </c>
      <c r="B2689" s="138"/>
      <c r="C2689" s="10"/>
      <c r="D2689" s="9"/>
      <c r="E2689" s="10"/>
      <c r="F2689" s="9"/>
      <c r="G2689" s="9"/>
      <c r="H2689" s="9"/>
      <c r="I2689" s="9"/>
      <c r="J2689" s="9"/>
      <c r="K2689" s="9"/>
      <c r="L2689" s="9"/>
      <c r="M2689" s="9"/>
      <c r="N2689" s="9"/>
      <c r="O2689" s="248"/>
      <c r="P2689" s="248"/>
      <c r="Q2689" s="248">
        <f t="shared" si="82"/>
        <v>0</v>
      </c>
      <c r="R2689" s="9"/>
      <c r="BB2689" s="354" t="str">
        <f ca="1">IF(ISBLANK(INDIRECT("B2689"))," ",(INDIRECT("B2689")))</f>
        <v xml:space="preserve"> </v>
      </c>
      <c r="BC2689" s="354" t="str">
        <f ca="1">IF(ISBLANK(INDIRECT("C2689"))," ",(INDIRECT("C2689")))</f>
        <v xml:space="preserve"> </v>
      </c>
      <c r="BD2689" s="354" t="str">
        <f ca="1">IF(ISBLANK(INDIRECT("D2689"))," ",(INDIRECT("D2689")))</f>
        <v xml:space="preserve"> </v>
      </c>
      <c r="BE2689" s="354" t="str">
        <f ca="1">IF(ISBLANK(INDIRECT("E2689"))," ",(INDIRECT("E2689")))</f>
        <v xml:space="preserve"> </v>
      </c>
      <c r="BF2689" s="354" t="str">
        <f ca="1">IF(ISBLANK(INDIRECT("F2689"))," ",(INDIRECT("F2689")))</f>
        <v xml:space="preserve"> </v>
      </c>
      <c r="BG2689" s="354" t="str">
        <f ca="1">IF(ISBLANK(INDIRECT("G2689"))," ",(INDIRECT("G2689")))</f>
        <v xml:space="preserve"> </v>
      </c>
      <c r="BH2689" s="354" t="str">
        <f ca="1">IF(ISBLANK(INDIRECT("H2689"))," ",(INDIRECT("H2689")))</f>
        <v xml:space="preserve"> </v>
      </c>
      <c r="BI2689" s="354" t="str">
        <f ca="1">IF(ISBLANK(INDIRECT("I2689"))," ",(INDIRECT("I2689")))</f>
        <v xml:space="preserve"> </v>
      </c>
      <c r="BJ2689" s="354" t="str">
        <f ca="1">IF(ISBLANK(INDIRECT("J2689"))," ",(INDIRECT("J2689")))</f>
        <v xml:space="preserve"> </v>
      </c>
      <c r="BK2689" s="354" t="str">
        <f ca="1">IF(ISBLANK(INDIRECT("K2689"))," ",(INDIRECT("K2689")))</f>
        <v xml:space="preserve"> </v>
      </c>
      <c r="BL2689" s="354" t="str">
        <f ca="1">IF(ISBLANK(INDIRECT("L2689"))," ",(INDIRECT("L2689")))</f>
        <v xml:space="preserve"> </v>
      </c>
      <c r="BM2689" s="354" t="str">
        <f ca="1">IF(ISBLANK(INDIRECT("M2689"))," ",(INDIRECT("M2689")))</f>
        <v xml:space="preserve"> </v>
      </c>
      <c r="BN2689" s="354" t="str">
        <f ca="1">IF(ISBLANK(INDIRECT("N2689"))," ",(INDIRECT("N2689")))</f>
        <v xml:space="preserve"> </v>
      </c>
      <c r="BO2689" s="354" t="str">
        <f ca="1">IF(ISBLANK(INDIRECT("O2689"))," ",(INDIRECT("O2689")))</f>
        <v xml:space="preserve"> </v>
      </c>
      <c r="BP2689" s="354" t="str">
        <f ca="1">IF(ISBLANK(INDIRECT("P2689"))," ",(INDIRECT("P2689")))</f>
        <v xml:space="preserve"> </v>
      </c>
      <c r="BQ2689" s="354">
        <f ca="1">IF(ISBLANK(INDIRECT("Q2689"))," ",(INDIRECT("Q2689")))</f>
        <v>0</v>
      </c>
      <c r="BR2689" s="354" t="str">
        <f ca="1">IF(ISBLANK(INDIRECT("R2689"))," ",(INDIRECT("R2689")))</f>
        <v xml:space="preserve"> </v>
      </c>
      <c r="BS2689" s="355" t="str">
        <f t="shared" ca="1" si="83"/>
        <v xml:space="preserve"> </v>
      </c>
    </row>
    <row r="2690" spans="1:71" x14ac:dyDescent="0.25">
      <c r="A2690" s="255">
        <v>2685</v>
      </c>
      <c r="B2690" s="138"/>
      <c r="C2690" s="10"/>
      <c r="D2690" s="9"/>
      <c r="E2690" s="10"/>
      <c r="F2690" s="9"/>
      <c r="G2690" s="9"/>
      <c r="H2690" s="9"/>
      <c r="I2690" s="9"/>
      <c r="J2690" s="9"/>
      <c r="K2690" s="9"/>
      <c r="L2690" s="9"/>
      <c r="M2690" s="9"/>
      <c r="N2690" s="9"/>
      <c r="O2690" s="248"/>
      <c r="P2690" s="248"/>
      <c r="Q2690" s="248">
        <f t="shared" si="82"/>
        <v>0</v>
      </c>
      <c r="R2690" s="9"/>
      <c r="BB2690" s="354" t="str">
        <f ca="1">IF(ISBLANK(INDIRECT("B2690"))," ",(INDIRECT("B2690")))</f>
        <v xml:space="preserve"> </v>
      </c>
      <c r="BC2690" s="354" t="str">
        <f ca="1">IF(ISBLANK(INDIRECT("C2690"))," ",(INDIRECT("C2690")))</f>
        <v xml:space="preserve"> </v>
      </c>
      <c r="BD2690" s="354" t="str">
        <f ca="1">IF(ISBLANK(INDIRECT("D2690"))," ",(INDIRECT("D2690")))</f>
        <v xml:space="preserve"> </v>
      </c>
      <c r="BE2690" s="354" t="str">
        <f ca="1">IF(ISBLANK(INDIRECT("E2690"))," ",(INDIRECT("E2690")))</f>
        <v xml:space="preserve"> </v>
      </c>
      <c r="BF2690" s="354" t="str">
        <f ca="1">IF(ISBLANK(INDIRECT("F2690"))," ",(INDIRECT("F2690")))</f>
        <v xml:space="preserve"> </v>
      </c>
      <c r="BG2690" s="354" t="str">
        <f ca="1">IF(ISBLANK(INDIRECT("G2690"))," ",(INDIRECT("G2690")))</f>
        <v xml:space="preserve"> </v>
      </c>
      <c r="BH2690" s="354" t="str">
        <f ca="1">IF(ISBLANK(INDIRECT("H2690"))," ",(INDIRECT("H2690")))</f>
        <v xml:space="preserve"> </v>
      </c>
      <c r="BI2690" s="354" t="str">
        <f ca="1">IF(ISBLANK(INDIRECT("I2690"))," ",(INDIRECT("I2690")))</f>
        <v xml:space="preserve"> </v>
      </c>
      <c r="BJ2690" s="354" t="str">
        <f ca="1">IF(ISBLANK(INDIRECT("J2690"))," ",(INDIRECT("J2690")))</f>
        <v xml:space="preserve"> </v>
      </c>
      <c r="BK2690" s="354" t="str">
        <f ca="1">IF(ISBLANK(INDIRECT("K2690"))," ",(INDIRECT("K2690")))</f>
        <v xml:space="preserve"> </v>
      </c>
      <c r="BL2690" s="354" t="str">
        <f ca="1">IF(ISBLANK(INDIRECT("L2690"))," ",(INDIRECT("L2690")))</f>
        <v xml:space="preserve"> </v>
      </c>
      <c r="BM2690" s="354" t="str">
        <f ca="1">IF(ISBLANK(INDIRECT("M2690"))," ",(INDIRECT("M2690")))</f>
        <v xml:space="preserve"> </v>
      </c>
      <c r="BN2690" s="354" t="str">
        <f ca="1">IF(ISBLANK(INDIRECT("N2690"))," ",(INDIRECT("N2690")))</f>
        <v xml:space="preserve"> </v>
      </c>
      <c r="BO2690" s="354" t="str">
        <f ca="1">IF(ISBLANK(INDIRECT("O2690"))," ",(INDIRECT("O2690")))</f>
        <v xml:space="preserve"> </v>
      </c>
      <c r="BP2690" s="354" t="str">
        <f ca="1">IF(ISBLANK(INDIRECT("P2690"))," ",(INDIRECT("P2690")))</f>
        <v xml:space="preserve"> </v>
      </c>
      <c r="BQ2690" s="354">
        <f ca="1">IF(ISBLANK(INDIRECT("Q2690"))," ",(INDIRECT("Q2690")))</f>
        <v>0</v>
      </c>
      <c r="BR2690" s="354" t="str">
        <f ca="1">IF(ISBLANK(INDIRECT("R2690"))," ",(INDIRECT("R2690")))</f>
        <v xml:space="preserve"> </v>
      </c>
      <c r="BS2690" s="355" t="str">
        <f t="shared" ca="1" si="83"/>
        <v xml:space="preserve"> </v>
      </c>
    </row>
    <row r="2691" spans="1:71" x14ac:dyDescent="0.25">
      <c r="A2691" s="255">
        <v>2686</v>
      </c>
      <c r="B2691" s="138"/>
      <c r="C2691" s="10"/>
      <c r="D2691" s="9"/>
      <c r="E2691" s="10"/>
      <c r="F2691" s="9"/>
      <c r="G2691" s="9"/>
      <c r="H2691" s="9"/>
      <c r="I2691" s="9"/>
      <c r="J2691" s="9"/>
      <c r="K2691" s="9"/>
      <c r="L2691" s="9"/>
      <c r="M2691" s="9"/>
      <c r="N2691" s="9"/>
      <c r="O2691" s="248"/>
      <c r="P2691" s="248"/>
      <c r="Q2691" s="248">
        <f t="shared" si="82"/>
        <v>0</v>
      </c>
      <c r="R2691" s="9"/>
      <c r="BB2691" s="354" t="str">
        <f ca="1">IF(ISBLANK(INDIRECT("B2691"))," ",(INDIRECT("B2691")))</f>
        <v xml:space="preserve"> </v>
      </c>
      <c r="BC2691" s="354" t="str">
        <f ca="1">IF(ISBLANK(INDIRECT("C2691"))," ",(INDIRECT("C2691")))</f>
        <v xml:space="preserve"> </v>
      </c>
      <c r="BD2691" s="354" t="str">
        <f ca="1">IF(ISBLANK(INDIRECT("D2691"))," ",(INDIRECT("D2691")))</f>
        <v xml:space="preserve"> </v>
      </c>
      <c r="BE2691" s="354" t="str">
        <f ca="1">IF(ISBLANK(INDIRECT("E2691"))," ",(INDIRECT("E2691")))</f>
        <v xml:space="preserve"> </v>
      </c>
      <c r="BF2691" s="354" t="str">
        <f ca="1">IF(ISBLANK(INDIRECT("F2691"))," ",(INDIRECT("F2691")))</f>
        <v xml:space="preserve"> </v>
      </c>
      <c r="BG2691" s="354" t="str">
        <f ca="1">IF(ISBLANK(INDIRECT("G2691"))," ",(INDIRECT("G2691")))</f>
        <v xml:space="preserve"> </v>
      </c>
      <c r="BH2691" s="354" t="str">
        <f ca="1">IF(ISBLANK(INDIRECT("H2691"))," ",(INDIRECT("H2691")))</f>
        <v xml:space="preserve"> </v>
      </c>
      <c r="BI2691" s="354" t="str">
        <f ca="1">IF(ISBLANK(INDIRECT("I2691"))," ",(INDIRECT("I2691")))</f>
        <v xml:space="preserve"> </v>
      </c>
      <c r="BJ2691" s="354" t="str">
        <f ca="1">IF(ISBLANK(INDIRECT("J2691"))," ",(INDIRECT("J2691")))</f>
        <v xml:space="preserve"> </v>
      </c>
      <c r="BK2691" s="354" t="str">
        <f ca="1">IF(ISBLANK(INDIRECT("K2691"))," ",(INDIRECT("K2691")))</f>
        <v xml:space="preserve"> </v>
      </c>
      <c r="BL2691" s="354" t="str">
        <f ca="1">IF(ISBLANK(INDIRECT("L2691"))," ",(INDIRECT("L2691")))</f>
        <v xml:space="preserve"> </v>
      </c>
      <c r="BM2691" s="354" t="str">
        <f ca="1">IF(ISBLANK(INDIRECT("M2691"))," ",(INDIRECT("M2691")))</f>
        <v xml:space="preserve"> </v>
      </c>
      <c r="BN2691" s="354" t="str">
        <f ca="1">IF(ISBLANK(INDIRECT("N2691"))," ",(INDIRECT("N2691")))</f>
        <v xml:space="preserve"> </v>
      </c>
      <c r="BO2691" s="354" t="str">
        <f ca="1">IF(ISBLANK(INDIRECT("O2691"))," ",(INDIRECT("O2691")))</f>
        <v xml:space="preserve"> </v>
      </c>
      <c r="BP2691" s="354" t="str">
        <f ca="1">IF(ISBLANK(INDIRECT("P2691"))," ",(INDIRECT("P2691")))</f>
        <v xml:space="preserve"> </v>
      </c>
      <c r="BQ2691" s="354">
        <f ca="1">IF(ISBLANK(INDIRECT("Q2691"))," ",(INDIRECT("Q2691")))</f>
        <v>0</v>
      </c>
      <c r="BR2691" s="354" t="str">
        <f ca="1">IF(ISBLANK(INDIRECT("R2691"))," ",(INDIRECT("R2691")))</f>
        <v xml:space="preserve"> </v>
      </c>
      <c r="BS2691" s="355" t="str">
        <f t="shared" ca="1" si="83"/>
        <v xml:space="preserve"> </v>
      </c>
    </row>
    <row r="2692" spans="1:71" x14ac:dyDescent="0.25">
      <c r="A2692" s="255">
        <v>2687</v>
      </c>
      <c r="B2692" s="138"/>
      <c r="C2692" s="10"/>
      <c r="D2692" s="9"/>
      <c r="E2692" s="10"/>
      <c r="F2692" s="9"/>
      <c r="G2692" s="9"/>
      <c r="H2692" s="9"/>
      <c r="I2692" s="9"/>
      <c r="J2692" s="9"/>
      <c r="K2692" s="9"/>
      <c r="L2692" s="9"/>
      <c r="M2692" s="9"/>
      <c r="N2692" s="9"/>
      <c r="O2692" s="248"/>
      <c r="P2692" s="248"/>
      <c r="Q2692" s="248">
        <f t="shared" si="82"/>
        <v>0</v>
      </c>
      <c r="R2692" s="9"/>
      <c r="BB2692" s="354" t="str">
        <f ca="1">IF(ISBLANK(INDIRECT("B2692"))," ",(INDIRECT("B2692")))</f>
        <v xml:space="preserve"> </v>
      </c>
      <c r="BC2692" s="354" t="str">
        <f ca="1">IF(ISBLANK(INDIRECT("C2692"))," ",(INDIRECT("C2692")))</f>
        <v xml:space="preserve"> </v>
      </c>
      <c r="BD2692" s="354" t="str">
        <f ca="1">IF(ISBLANK(INDIRECT("D2692"))," ",(INDIRECT("D2692")))</f>
        <v xml:space="preserve"> </v>
      </c>
      <c r="BE2692" s="354" t="str">
        <f ca="1">IF(ISBLANK(INDIRECT("E2692"))," ",(INDIRECT("E2692")))</f>
        <v xml:space="preserve"> </v>
      </c>
      <c r="BF2692" s="354" t="str">
        <f ca="1">IF(ISBLANK(INDIRECT("F2692"))," ",(INDIRECT("F2692")))</f>
        <v xml:space="preserve"> </v>
      </c>
      <c r="BG2692" s="354" t="str">
        <f ca="1">IF(ISBLANK(INDIRECT("G2692"))," ",(INDIRECT("G2692")))</f>
        <v xml:space="preserve"> </v>
      </c>
      <c r="BH2692" s="354" t="str">
        <f ca="1">IF(ISBLANK(INDIRECT("H2692"))," ",(INDIRECT("H2692")))</f>
        <v xml:space="preserve"> </v>
      </c>
      <c r="BI2692" s="354" t="str">
        <f ca="1">IF(ISBLANK(INDIRECT("I2692"))," ",(INDIRECT("I2692")))</f>
        <v xml:space="preserve"> </v>
      </c>
      <c r="BJ2692" s="354" t="str">
        <f ca="1">IF(ISBLANK(INDIRECT("J2692"))," ",(INDIRECT("J2692")))</f>
        <v xml:space="preserve"> </v>
      </c>
      <c r="BK2692" s="354" t="str">
        <f ca="1">IF(ISBLANK(INDIRECT("K2692"))," ",(INDIRECT("K2692")))</f>
        <v xml:space="preserve"> </v>
      </c>
      <c r="BL2692" s="354" t="str">
        <f ca="1">IF(ISBLANK(INDIRECT("L2692"))," ",(INDIRECT("L2692")))</f>
        <v xml:space="preserve"> </v>
      </c>
      <c r="BM2692" s="354" t="str">
        <f ca="1">IF(ISBLANK(INDIRECT("M2692"))," ",(INDIRECT("M2692")))</f>
        <v xml:space="preserve"> </v>
      </c>
      <c r="BN2692" s="354" t="str">
        <f ca="1">IF(ISBLANK(INDIRECT("N2692"))," ",(INDIRECT("N2692")))</f>
        <v xml:space="preserve"> </v>
      </c>
      <c r="BO2692" s="354" t="str">
        <f ca="1">IF(ISBLANK(INDIRECT("O2692"))," ",(INDIRECT("O2692")))</f>
        <v xml:space="preserve"> </v>
      </c>
      <c r="BP2692" s="354" t="str">
        <f ca="1">IF(ISBLANK(INDIRECT("P2692"))," ",(INDIRECT("P2692")))</f>
        <v xml:space="preserve"> </v>
      </c>
      <c r="BQ2692" s="354">
        <f ca="1">IF(ISBLANK(INDIRECT("Q2692"))," ",(INDIRECT("Q2692")))</f>
        <v>0</v>
      </c>
      <c r="BR2692" s="354" t="str">
        <f ca="1">IF(ISBLANK(INDIRECT("R2692"))," ",(INDIRECT("R2692")))</f>
        <v xml:space="preserve"> </v>
      </c>
      <c r="BS2692" s="355" t="str">
        <f t="shared" ca="1" si="83"/>
        <v xml:space="preserve"> </v>
      </c>
    </row>
    <row r="2693" spans="1:71" x14ac:dyDescent="0.25">
      <c r="A2693" s="255">
        <v>2688</v>
      </c>
      <c r="B2693" s="138"/>
      <c r="C2693" s="10"/>
      <c r="D2693" s="9"/>
      <c r="E2693" s="10"/>
      <c r="F2693" s="9"/>
      <c r="G2693" s="9"/>
      <c r="H2693" s="9"/>
      <c r="I2693" s="9"/>
      <c r="J2693" s="9"/>
      <c r="K2693" s="9"/>
      <c r="L2693" s="9"/>
      <c r="M2693" s="9"/>
      <c r="N2693" s="9"/>
      <c r="O2693" s="248"/>
      <c r="P2693" s="248"/>
      <c r="Q2693" s="248">
        <f t="shared" si="82"/>
        <v>0</v>
      </c>
      <c r="R2693" s="9"/>
      <c r="BB2693" s="354" t="str">
        <f ca="1">IF(ISBLANK(INDIRECT("B2693"))," ",(INDIRECT("B2693")))</f>
        <v xml:space="preserve"> </v>
      </c>
      <c r="BC2693" s="354" t="str">
        <f ca="1">IF(ISBLANK(INDIRECT("C2693"))," ",(INDIRECT("C2693")))</f>
        <v xml:space="preserve"> </v>
      </c>
      <c r="BD2693" s="354" t="str">
        <f ca="1">IF(ISBLANK(INDIRECT("D2693"))," ",(INDIRECT("D2693")))</f>
        <v xml:space="preserve"> </v>
      </c>
      <c r="BE2693" s="354" t="str">
        <f ca="1">IF(ISBLANK(INDIRECT("E2693"))," ",(INDIRECT("E2693")))</f>
        <v xml:space="preserve"> </v>
      </c>
      <c r="BF2693" s="354" t="str">
        <f ca="1">IF(ISBLANK(INDIRECT("F2693"))," ",(INDIRECT("F2693")))</f>
        <v xml:space="preserve"> </v>
      </c>
      <c r="BG2693" s="354" t="str">
        <f ca="1">IF(ISBLANK(INDIRECT("G2693"))," ",(INDIRECT("G2693")))</f>
        <v xml:space="preserve"> </v>
      </c>
      <c r="BH2693" s="354" t="str">
        <f ca="1">IF(ISBLANK(INDIRECT("H2693"))," ",(INDIRECT("H2693")))</f>
        <v xml:space="preserve"> </v>
      </c>
      <c r="BI2693" s="354" t="str">
        <f ca="1">IF(ISBLANK(INDIRECT("I2693"))," ",(INDIRECT("I2693")))</f>
        <v xml:space="preserve"> </v>
      </c>
      <c r="BJ2693" s="354" t="str">
        <f ca="1">IF(ISBLANK(INDIRECT("J2693"))," ",(INDIRECT("J2693")))</f>
        <v xml:space="preserve"> </v>
      </c>
      <c r="BK2693" s="354" t="str">
        <f ca="1">IF(ISBLANK(INDIRECT("K2693"))," ",(INDIRECT("K2693")))</f>
        <v xml:space="preserve"> </v>
      </c>
      <c r="BL2693" s="354" t="str">
        <f ca="1">IF(ISBLANK(INDIRECT("L2693"))," ",(INDIRECT("L2693")))</f>
        <v xml:space="preserve"> </v>
      </c>
      <c r="BM2693" s="354" t="str">
        <f ca="1">IF(ISBLANK(INDIRECT("M2693"))," ",(INDIRECT("M2693")))</f>
        <v xml:space="preserve"> </v>
      </c>
      <c r="BN2693" s="354" t="str">
        <f ca="1">IF(ISBLANK(INDIRECT("N2693"))," ",(INDIRECT("N2693")))</f>
        <v xml:space="preserve"> </v>
      </c>
      <c r="BO2693" s="354" t="str">
        <f ca="1">IF(ISBLANK(INDIRECT("O2693"))," ",(INDIRECT("O2693")))</f>
        <v xml:space="preserve"> </v>
      </c>
      <c r="BP2693" s="354" t="str">
        <f ca="1">IF(ISBLANK(INDIRECT("P2693"))," ",(INDIRECT("P2693")))</f>
        <v xml:space="preserve"> </v>
      </c>
      <c r="BQ2693" s="354">
        <f ca="1">IF(ISBLANK(INDIRECT("Q2693"))," ",(INDIRECT("Q2693")))</f>
        <v>0</v>
      </c>
      <c r="BR2693" s="354" t="str">
        <f ca="1">IF(ISBLANK(INDIRECT("R2693"))," ",(INDIRECT("R2693")))</f>
        <v xml:space="preserve"> </v>
      </c>
      <c r="BS2693" s="355" t="str">
        <f t="shared" ca="1" si="83"/>
        <v xml:space="preserve"> </v>
      </c>
    </row>
    <row r="2694" spans="1:71" x14ac:dyDescent="0.25">
      <c r="A2694" s="255">
        <v>2689</v>
      </c>
      <c r="B2694" s="138"/>
      <c r="C2694" s="10"/>
      <c r="D2694" s="9"/>
      <c r="E2694" s="10"/>
      <c r="F2694" s="9"/>
      <c r="G2694" s="9"/>
      <c r="H2694" s="9"/>
      <c r="I2694" s="9"/>
      <c r="J2694" s="9"/>
      <c r="K2694" s="9"/>
      <c r="L2694" s="9"/>
      <c r="M2694" s="9"/>
      <c r="N2694" s="9"/>
      <c r="O2694" s="248"/>
      <c r="P2694" s="248"/>
      <c r="Q2694" s="248">
        <f t="shared" ref="Q2694:Q2757" si="84">O2694+P2694</f>
        <v>0</v>
      </c>
      <c r="R2694" s="9"/>
      <c r="BB2694" s="354" t="str">
        <f ca="1">IF(ISBLANK(INDIRECT("B2694"))," ",(INDIRECT("B2694")))</f>
        <v xml:space="preserve"> </v>
      </c>
      <c r="BC2694" s="354" t="str">
        <f ca="1">IF(ISBLANK(INDIRECT("C2694"))," ",(INDIRECT("C2694")))</f>
        <v xml:space="preserve"> </v>
      </c>
      <c r="BD2694" s="354" t="str">
        <f ca="1">IF(ISBLANK(INDIRECT("D2694"))," ",(INDIRECT("D2694")))</f>
        <v xml:space="preserve"> </v>
      </c>
      <c r="BE2694" s="354" t="str">
        <f ca="1">IF(ISBLANK(INDIRECT("E2694"))," ",(INDIRECT("E2694")))</f>
        <v xml:space="preserve"> </v>
      </c>
      <c r="BF2694" s="354" t="str">
        <f ca="1">IF(ISBLANK(INDIRECT("F2694"))," ",(INDIRECT("F2694")))</f>
        <v xml:space="preserve"> </v>
      </c>
      <c r="BG2694" s="354" t="str">
        <f ca="1">IF(ISBLANK(INDIRECT("G2694"))," ",(INDIRECT("G2694")))</f>
        <v xml:space="preserve"> </v>
      </c>
      <c r="BH2694" s="354" t="str">
        <f ca="1">IF(ISBLANK(INDIRECT("H2694"))," ",(INDIRECT("H2694")))</f>
        <v xml:space="preserve"> </v>
      </c>
      <c r="BI2694" s="354" t="str">
        <f ca="1">IF(ISBLANK(INDIRECT("I2694"))," ",(INDIRECT("I2694")))</f>
        <v xml:space="preserve"> </v>
      </c>
      <c r="BJ2694" s="354" t="str">
        <f ca="1">IF(ISBLANK(INDIRECT("J2694"))," ",(INDIRECT("J2694")))</f>
        <v xml:space="preserve"> </v>
      </c>
      <c r="BK2694" s="354" t="str">
        <f ca="1">IF(ISBLANK(INDIRECT("K2694"))," ",(INDIRECT("K2694")))</f>
        <v xml:space="preserve"> </v>
      </c>
      <c r="BL2694" s="354" t="str">
        <f ca="1">IF(ISBLANK(INDIRECT("L2694"))," ",(INDIRECT("L2694")))</f>
        <v xml:space="preserve"> </v>
      </c>
      <c r="BM2694" s="354" t="str">
        <f ca="1">IF(ISBLANK(INDIRECT("M2694"))," ",(INDIRECT("M2694")))</f>
        <v xml:space="preserve"> </v>
      </c>
      <c r="BN2694" s="354" t="str">
        <f ca="1">IF(ISBLANK(INDIRECT("N2694"))," ",(INDIRECT("N2694")))</f>
        <v xml:space="preserve"> </v>
      </c>
      <c r="BO2694" s="354" t="str">
        <f ca="1">IF(ISBLANK(INDIRECT("O2694"))," ",(INDIRECT("O2694")))</f>
        <v xml:space="preserve"> </v>
      </c>
      <c r="BP2694" s="354" t="str">
        <f ca="1">IF(ISBLANK(INDIRECT("P2694"))," ",(INDIRECT("P2694")))</f>
        <v xml:space="preserve"> </v>
      </c>
      <c r="BQ2694" s="354">
        <f ca="1">IF(ISBLANK(INDIRECT("Q2694"))," ",(INDIRECT("Q2694")))</f>
        <v>0</v>
      </c>
      <c r="BR2694" s="354" t="str">
        <f ca="1">IF(ISBLANK(INDIRECT("R2694"))," ",(INDIRECT("R2694")))</f>
        <v xml:space="preserve"> </v>
      </c>
      <c r="BS2694" s="355" t="str">
        <f t="shared" ref="BS2694:BS2757" ca="1" si="85">IF((CONCATENATE(BE2694," ",BF2694," ,",BG2694," district, ",BH2694," ",BI2694,", ",BJ2694,"  ",BK2694,", bldg ",BL2694,", of/apt.  ",BM2694," (",BN2694,"); "))=$BS$4," ",IF((CONCATENATE(BE2694," ",BF2694," ,",BG2694," district, ",BH2694," ",BI2694,", ",BJ2694,"  ",BK2694,", bldg ",BL2694,", of/apt.  ",BM2694," (",BN2694,"); "))=$BS$5," ",CONCATENATE(BE2694," ",BF2694," ,",BG2694," district, ",BH2694," ",BI2694,", ",BJ2694,"  ",BK2694,", bldg ",BL2694,", of/apt.  ",BM2694," (",BN2694,"); ")))</f>
        <v xml:space="preserve"> </v>
      </c>
    </row>
    <row r="2695" spans="1:71" x14ac:dyDescent="0.25">
      <c r="A2695" s="255">
        <v>2690</v>
      </c>
      <c r="B2695" s="138"/>
      <c r="C2695" s="10"/>
      <c r="D2695" s="9"/>
      <c r="E2695" s="10"/>
      <c r="F2695" s="9"/>
      <c r="G2695" s="9"/>
      <c r="H2695" s="9"/>
      <c r="I2695" s="9"/>
      <c r="J2695" s="9"/>
      <c r="K2695" s="9"/>
      <c r="L2695" s="9"/>
      <c r="M2695" s="9"/>
      <c r="N2695" s="9"/>
      <c r="O2695" s="248"/>
      <c r="P2695" s="248"/>
      <c r="Q2695" s="248">
        <f t="shared" si="84"/>
        <v>0</v>
      </c>
      <c r="R2695" s="9"/>
      <c r="BB2695" s="354" t="str">
        <f ca="1">IF(ISBLANK(INDIRECT("B2695"))," ",(INDIRECT("B2695")))</f>
        <v xml:space="preserve"> </v>
      </c>
      <c r="BC2695" s="354" t="str">
        <f ca="1">IF(ISBLANK(INDIRECT("C2695"))," ",(INDIRECT("C2695")))</f>
        <v xml:space="preserve"> </v>
      </c>
      <c r="BD2695" s="354" t="str">
        <f ca="1">IF(ISBLANK(INDIRECT("D2695"))," ",(INDIRECT("D2695")))</f>
        <v xml:space="preserve"> </v>
      </c>
      <c r="BE2695" s="354" t="str">
        <f ca="1">IF(ISBLANK(INDIRECT("E2695"))," ",(INDIRECT("E2695")))</f>
        <v xml:space="preserve"> </v>
      </c>
      <c r="BF2695" s="354" t="str">
        <f ca="1">IF(ISBLANK(INDIRECT("F2695"))," ",(INDIRECT("F2695")))</f>
        <v xml:space="preserve"> </v>
      </c>
      <c r="BG2695" s="354" t="str">
        <f ca="1">IF(ISBLANK(INDIRECT("G2695"))," ",(INDIRECT("G2695")))</f>
        <v xml:space="preserve"> </v>
      </c>
      <c r="BH2695" s="354" t="str">
        <f ca="1">IF(ISBLANK(INDIRECT("H2695"))," ",(INDIRECT("H2695")))</f>
        <v xml:space="preserve"> </v>
      </c>
      <c r="BI2695" s="354" t="str">
        <f ca="1">IF(ISBLANK(INDIRECT("I2695"))," ",(INDIRECT("I2695")))</f>
        <v xml:space="preserve"> </v>
      </c>
      <c r="BJ2695" s="354" t="str">
        <f ca="1">IF(ISBLANK(INDIRECT("J2695"))," ",(INDIRECT("J2695")))</f>
        <v xml:space="preserve"> </v>
      </c>
      <c r="BK2695" s="354" t="str">
        <f ca="1">IF(ISBLANK(INDIRECT("K2695"))," ",(INDIRECT("K2695")))</f>
        <v xml:space="preserve"> </v>
      </c>
      <c r="BL2695" s="354" t="str">
        <f ca="1">IF(ISBLANK(INDIRECT("L2695"))," ",(INDIRECT("L2695")))</f>
        <v xml:space="preserve"> </v>
      </c>
      <c r="BM2695" s="354" t="str">
        <f ca="1">IF(ISBLANK(INDIRECT("M2695"))," ",(INDIRECT("M2695")))</f>
        <v xml:space="preserve"> </v>
      </c>
      <c r="BN2695" s="354" t="str">
        <f ca="1">IF(ISBLANK(INDIRECT("N2695"))," ",(INDIRECT("N2695")))</f>
        <v xml:space="preserve"> </v>
      </c>
      <c r="BO2695" s="354" t="str">
        <f ca="1">IF(ISBLANK(INDIRECT("O2695"))," ",(INDIRECT("O2695")))</f>
        <v xml:space="preserve"> </v>
      </c>
      <c r="BP2695" s="354" t="str">
        <f ca="1">IF(ISBLANK(INDIRECT("P2695"))," ",(INDIRECT("P2695")))</f>
        <v xml:space="preserve"> </v>
      </c>
      <c r="BQ2695" s="354">
        <f ca="1">IF(ISBLANK(INDIRECT("Q2695"))," ",(INDIRECT("Q2695")))</f>
        <v>0</v>
      </c>
      <c r="BR2695" s="354" t="str">
        <f ca="1">IF(ISBLANK(INDIRECT("R2695"))," ",(INDIRECT("R2695")))</f>
        <v xml:space="preserve"> </v>
      </c>
      <c r="BS2695" s="355" t="str">
        <f t="shared" ca="1" si="85"/>
        <v xml:space="preserve"> </v>
      </c>
    </row>
    <row r="2696" spans="1:71" x14ac:dyDescent="0.25">
      <c r="A2696" s="255">
        <v>2691</v>
      </c>
      <c r="B2696" s="138"/>
      <c r="C2696" s="10"/>
      <c r="D2696" s="9"/>
      <c r="E2696" s="10"/>
      <c r="F2696" s="9"/>
      <c r="G2696" s="9"/>
      <c r="H2696" s="9"/>
      <c r="I2696" s="9"/>
      <c r="J2696" s="9"/>
      <c r="K2696" s="9"/>
      <c r="L2696" s="9"/>
      <c r="M2696" s="9"/>
      <c r="N2696" s="9"/>
      <c r="O2696" s="248"/>
      <c r="P2696" s="248"/>
      <c r="Q2696" s="248">
        <f t="shared" si="84"/>
        <v>0</v>
      </c>
      <c r="R2696" s="9"/>
      <c r="BB2696" s="354" t="str">
        <f ca="1">IF(ISBLANK(INDIRECT("B2696"))," ",(INDIRECT("B2696")))</f>
        <v xml:space="preserve"> </v>
      </c>
      <c r="BC2696" s="354" t="str">
        <f ca="1">IF(ISBLANK(INDIRECT("C2696"))," ",(INDIRECT("C2696")))</f>
        <v xml:space="preserve"> </v>
      </c>
      <c r="BD2696" s="354" t="str">
        <f ca="1">IF(ISBLANK(INDIRECT("D2696"))," ",(INDIRECT("D2696")))</f>
        <v xml:space="preserve"> </v>
      </c>
      <c r="BE2696" s="354" t="str">
        <f ca="1">IF(ISBLANK(INDIRECT("E2696"))," ",(INDIRECT("E2696")))</f>
        <v xml:space="preserve"> </v>
      </c>
      <c r="BF2696" s="354" t="str">
        <f ca="1">IF(ISBLANK(INDIRECT("F2696"))," ",(INDIRECT("F2696")))</f>
        <v xml:space="preserve"> </v>
      </c>
      <c r="BG2696" s="354" t="str">
        <f ca="1">IF(ISBLANK(INDIRECT("G2696"))," ",(INDIRECT("G2696")))</f>
        <v xml:space="preserve"> </v>
      </c>
      <c r="BH2696" s="354" t="str">
        <f ca="1">IF(ISBLANK(INDIRECT("H2696"))," ",(INDIRECT("H2696")))</f>
        <v xml:space="preserve"> </v>
      </c>
      <c r="BI2696" s="354" t="str">
        <f ca="1">IF(ISBLANK(INDIRECT("I2696"))," ",(INDIRECT("I2696")))</f>
        <v xml:space="preserve"> </v>
      </c>
      <c r="BJ2696" s="354" t="str">
        <f ca="1">IF(ISBLANK(INDIRECT("J2696"))," ",(INDIRECT("J2696")))</f>
        <v xml:space="preserve"> </v>
      </c>
      <c r="BK2696" s="354" t="str">
        <f ca="1">IF(ISBLANK(INDIRECT("K2696"))," ",(INDIRECT("K2696")))</f>
        <v xml:space="preserve"> </v>
      </c>
      <c r="BL2696" s="354" t="str">
        <f ca="1">IF(ISBLANK(INDIRECT("L2696"))," ",(INDIRECT("L2696")))</f>
        <v xml:space="preserve"> </v>
      </c>
      <c r="BM2696" s="354" t="str">
        <f ca="1">IF(ISBLANK(INDIRECT("M2696"))," ",(INDIRECT("M2696")))</f>
        <v xml:space="preserve"> </v>
      </c>
      <c r="BN2696" s="354" t="str">
        <f ca="1">IF(ISBLANK(INDIRECT("N2696"))," ",(INDIRECT("N2696")))</f>
        <v xml:space="preserve"> </v>
      </c>
      <c r="BO2696" s="354" t="str">
        <f ca="1">IF(ISBLANK(INDIRECT("O2696"))," ",(INDIRECT("O2696")))</f>
        <v xml:space="preserve"> </v>
      </c>
      <c r="BP2696" s="354" t="str">
        <f ca="1">IF(ISBLANK(INDIRECT("P2696"))," ",(INDIRECT("P2696")))</f>
        <v xml:space="preserve"> </v>
      </c>
      <c r="BQ2696" s="354">
        <f ca="1">IF(ISBLANK(INDIRECT("Q2696"))," ",(INDIRECT("Q2696")))</f>
        <v>0</v>
      </c>
      <c r="BR2696" s="354" t="str">
        <f ca="1">IF(ISBLANK(INDIRECT("R2696"))," ",(INDIRECT("R2696")))</f>
        <v xml:space="preserve"> </v>
      </c>
      <c r="BS2696" s="355" t="str">
        <f t="shared" ca="1" si="85"/>
        <v xml:space="preserve"> </v>
      </c>
    </row>
    <row r="2697" spans="1:71" x14ac:dyDescent="0.25">
      <c r="A2697" s="255">
        <v>2692</v>
      </c>
      <c r="B2697" s="138"/>
      <c r="C2697" s="10"/>
      <c r="D2697" s="9"/>
      <c r="E2697" s="10"/>
      <c r="F2697" s="9"/>
      <c r="G2697" s="9"/>
      <c r="H2697" s="9"/>
      <c r="I2697" s="9"/>
      <c r="J2697" s="9"/>
      <c r="K2697" s="9"/>
      <c r="L2697" s="9"/>
      <c r="M2697" s="9"/>
      <c r="N2697" s="9"/>
      <c r="O2697" s="248"/>
      <c r="P2697" s="248"/>
      <c r="Q2697" s="248">
        <f t="shared" si="84"/>
        <v>0</v>
      </c>
      <c r="R2697" s="9"/>
      <c r="BB2697" s="354" t="str">
        <f ca="1">IF(ISBLANK(INDIRECT("B2697"))," ",(INDIRECT("B2697")))</f>
        <v xml:space="preserve"> </v>
      </c>
      <c r="BC2697" s="354" t="str">
        <f ca="1">IF(ISBLANK(INDIRECT("C2697"))," ",(INDIRECT("C2697")))</f>
        <v xml:space="preserve"> </v>
      </c>
      <c r="BD2697" s="354" t="str">
        <f ca="1">IF(ISBLANK(INDIRECT("D2697"))," ",(INDIRECT("D2697")))</f>
        <v xml:space="preserve"> </v>
      </c>
      <c r="BE2697" s="354" t="str">
        <f ca="1">IF(ISBLANK(INDIRECT("E2697"))," ",(INDIRECT("E2697")))</f>
        <v xml:space="preserve"> </v>
      </c>
      <c r="BF2697" s="354" t="str">
        <f ca="1">IF(ISBLANK(INDIRECT("F2697"))," ",(INDIRECT("F2697")))</f>
        <v xml:space="preserve"> </v>
      </c>
      <c r="BG2697" s="354" t="str">
        <f ca="1">IF(ISBLANK(INDIRECT("G2697"))," ",(INDIRECT("G2697")))</f>
        <v xml:space="preserve"> </v>
      </c>
      <c r="BH2697" s="354" t="str">
        <f ca="1">IF(ISBLANK(INDIRECT("H2697"))," ",(INDIRECT("H2697")))</f>
        <v xml:space="preserve"> </v>
      </c>
      <c r="BI2697" s="354" t="str">
        <f ca="1">IF(ISBLANK(INDIRECT("I2697"))," ",(INDIRECT("I2697")))</f>
        <v xml:space="preserve"> </v>
      </c>
      <c r="BJ2697" s="354" t="str">
        <f ca="1">IF(ISBLANK(INDIRECT("J2697"))," ",(INDIRECT("J2697")))</f>
        <v xml:space="preserve"> </v>
      </c>
      <c r="BK2697" s="354" t="str">
        <f ca="1">IF(ISBLANK(INDIRECT("K2697"))," ",(INDIRECT("K2697")))</f>
        <v xml:space="preserve"> </v>
      </c>
      <c r="BL2697" s="354" t="str">
        <f ca="1">IF(ISBLANK(INDIRECT("L2697"))," ",(INDIRECT("L2697")))</f>
        <v xml:space="preserve"> </v>
      </c>
      <c r="BM2697" s="354" t="str">
        <f ca="1">IF(ISBLANK(INDIRECT("M2697"))," ",(INDIRECT("M2697")))</f>
        <v xml:space="preserve"> </v>
      </c>
      <c r="BN2697" s="354" t="str">
        <f ca="1">IF(ISBLANK(INDIRECT("N2697"))," ",(INDIRECT("N2697")))</f>
        <v xml:space="preserve"> </v>
      </c>
      <c r="BO2697" s="354" t="str">
        <f ca="1">IF(ISBLANK(INDIRECT("O2697"))," ",(INDIRECT("O2697")))</f>
        <v xml:space="preserve"> </v>
      </c>
      <c r="BP2697" s="354" t="str">
        <f ca="1">IF(ISBLANK(INDIRECT("P2697"))," ",(INDIRECT("P2697")))</f>
        <v xml:space="preserve"> </v>
      </c>
      <c r="BQ2697" s="354">
        <f ca="1">IF(ISBLANK(INDIRECT("Q2697"))," ",(INDIRECT("Q2697")))</f>
        <v>0</v>
      </c>
      <c r="BR2697" s="354" t="str">
        <f ca="1">IF(ISBLANK(INDIRECT("R2697"))," ",(INDIRECT("R2697")))</f>
        <v xml:space="preserve"> </v>
      </c>
      <c r="BS2697" s="355" t="str">
        <f t="shared" ca="1" si="85"/>
        <v xml:space="preserve"> </v>
      </c>
    </row>
    <row r="2698" spans="1:71" x14ac:dyDescent="0.25">
      <c r="A2698" s="255">
        <v>2693</v>
      </c>
      <c r="B2698" s="138"/>
      <c r="C2698" s="10"/>
      <c r="D2698" s="9"/>
      <c r="E2698" s="10"/>
      <c r="F2698" s="9"/>
      <c r="G2698" s="9"/>
      <c r="H2698" s="9"/>
      <c r="I2698" s="9"/>
      <c r="J2698" s="9"/>
      <c r="K2698" s="9"/>
      <c r="L2698" s="9"/>
      <c r="M2698" s="9"/>
      <c r="N2698" s="9"/>
      <c r="O2698" s="248"/>
      <c r="P2698" s="248"/>
      <c r="Q2698" s="248">
        <f t="shared" si="84"/>
        <v>0</v>
      </c>
      <c r="R2698" s="9"/>
      <c r="BB2698" s="354" t="str">
        <f ca="1">IF(ISBLANK(INDIRECT("B2698"))," ",(INDIRECT("B2698")))</f>
        <v xml:space="preserve"> </v>
      </c>
      <c r="BC2698" s="354" t="str">
        <f ca="1">IF(ISBLANK(INDIRECT("C2698"))," ",(INDIRECT("C2698")))</f>
        <v xml:space="preserve"> </v>
      </c>
      <c r="BD2698" s="354" t="str">
        <f ca="1">IF(ISBLANK(INDIRECT("D2698"))," ",(INDIRECT("D2698")))</f>
        <v xml:space="preserve"> </v>
      </c>
      <c r="BE2698" s="354" t="str">
        <f ca="1">IF(ISBLANK(INDIRECT("E2698"))," ",(INDIRECT("E2698")))</f>
        <v xml:space="preserve"> </v>
      </c>
      <c r="BF2698" s="354" t="str">
        <f ca="1">IF(ISBLANK(INDIRECT("F2698"))," ",(INDIRECT("F2698")))</f>
        <v xml:space="preserve"> </v>
      </c>
      <c r="BG2698" s="354" t="str">
        <f ca="1">IF(ISBLANK(INDIRECT("G2698"))," ",(INDIRECT("G2698")))</f>
        <v xml:space="preserve"> </v>
      </c>
      <c r="BH2698" s="354" t="str">
        <f ca="1">IF(ISBLANK(INDIRECT("H2698"))," ",(INDIRECT("H2698")))</f>
        <v xml:space="preserve"> </v>
      </c>
      <c r="BI2698" s="354" t="str">
        <f ca="1">IF(ISBLANK(INDIRECT("I2698"))," ",(INDIRECT("I2698")))</f>
        <v xml:space="preserve"> </v>
      </c>
      <c r="BJ2698" s="354" t="str">
        <f ca="1">IF(ISBLANK(INDIRECT("J2698"))," ",(INDIRECT("J2698")))</f>
        <v xml:space="preserve"> </v>
      </c>
      <c r="BK2698" s="354" t="str">
        <f ca="1">IF(ISBLANK(INDIRECT("K2698"))," ",(INDIRECT("K2698")))</f>
        <v xml:space="preserve"> </v>
      </c>
      <c r="BL2698" s="354" t="str">
        <f ca="1">IF(ISBLANK(INDIRECT("L2698"))," ",(INDIRECT("L2698")))</f>
        <v xml:space="preserve"> </v>
      </c>
      <c r="BM2698" s="354" t="str">
        <f ca="1">IF(ISBLANK(INDIRECT("M2698"))," ",(INDIRECT("M2698")))</f>
        <v xml:space="preserve"> </v>
      </c>
      <c r="BN2698" s="354" t="str">
        <f ca="1">IF(ISBLANK(INDIRECT("N2698"))," ",(INDIRECT("N2698")))</f>
        <v xml:space="preserve"> </v>
      </c>
      <c r="BO2698" s="354" t="str">
        <f ca="1">IF(ISBLANK(INDIRECT("O2698"))," ",(INDIRECT("O2698")))</f>
        <v xml:space="preserve"> </v>
      </c>
      <c r="BP2698" s="354" t="str">
        <f ca="1">IF(ISBLANK(INDIRECT("P2698"))," ",(INDIRECT("P2698")))</f>
        <v xml:space="preserve"> </v>
      </c>
      <c r="BQ2698" s="354">
        <f ca="1">IF(ISBLANK(INDIRECT("Q2698"))," ",(INDIRECT("Q2698")))</f>
        <v>0</v>
      </c>
      <c r="BR2698" s="354" t="str">
        <f ca="1">IF(ISBLANK(INDIRECT("R2698"))," ",(INDIRECT("R2698")))</f>
        <v xml:space="preserve"> </v>
      </c>
      <c r="BS2698" s="355" t="str">
        <f t="shared" ca="1" si="85"/>
        <v xml:space="preserve"> </v>
      </c>
    </row>
    <row r="2699" spans="1:71" x14ac:dyDescent="0.25">
      <c r="A2699" s="255">
        <v>2694</v>
      </c>
      <c r="B2699" s="138"/>
      <c r="C2699" s="10"/>
      <c r="D2699" s="9"/>
      <c r="E2699" s="10"/>
      <c r="F2699" s="9"/>
      <c r="G2699" s="9"/>
      <c r="H2699" s="9"/>
      <c r="I2699" s="9"/>
      <c r="J2699" s="9"/>
      <c r="K2699" s="9"/>
      <c r="L2699" s="9"/>
      <c r="M2699" s="9"/>
      <c r="N2699" s="9"/>
      <c r="O2699" s="248"/>
      <c r="P2699" s="248"/>
      <c r="Q2699" s="248">
        <f t="shared" si="84"/>
        <v>0</v>
      </c>
      <c r="R2699" s="9"/>
      <c r="BB2699" s="354" t="str">
        <f ca="1">IF(ISBLANK(INDIRECT("B2699"))," ",(INDIRECT("B2699")))</f>
        <v xml:space="preserve"> </v>
      </c>
      <c r="BC2699" s="354" t="str">
        <f ca="1">IF(ISBLANK(INDIRECT("C2699"))," ",(INDIRECT("C2699")))</f>
        <v xml:space="preserve"> </v>
      </c>
      <c r="BD2699" s="354" t="str">
        <f ca="1">IF(ISBLANK(INDIRECT("D2699"))," ",(INDIRECT("D2699")))</f>
        <v xml:space="preserve"> </v>
      </c>
      <c r="BE2699" s="354" t="str">
        <f ca="1">IF(ISBLANK(INDIRECT("E2699"))," ",(INDIRECT("E2699")))</f>
        <v xml:space="preserve"> </v>
      </c>
      <c r="BF2699" s="354" t="str">
        <f ca="1">IF(ISBLANK(INDIRECT("F2699"))," ",(INDIRECT("F2699")))</f>
        <v xml:space="preserve"> </v>
      </c>
      <c r="BG2699" s="354" t="str">
        <f ca="1">IF(ISBLANK(INDIRECT("G2699"))," ",(INDIRECT("G2699")))</f>
        <v xml:space="preserve"> </v>
      </c>
      <c r="BH2699" s="354" t="str">
        <f ca="1">IF(ISBLANK(INDIRECT("H2699"))," ",(INDIRECT("H2699")))</f>
        <v xml:space="preserve"> </v>
      </c>
      <c r="BI2699" s="354" t="str">
        <f ca="1">IF(ISBLANK(INDIRECT("I2699"))," ",(INDIRECT("I2699")))</f>
        <v xml:space="preserve"> </v>
      </c>
      <c r="BJ2699" s="354" t="str">
        <f ca="1">IF(ISBLANK(INDIRECT("J2699"))," ",(INDIRECT("J2699")))</f>
        <v xml:space="preserve"> </v>
      </c>
      <c r="BK2699" s="354" t="str">
        <f ca="1">IF(ISBLANK(INDIRECT("K2699"))," ",(INDIRECT("K2699")))</f>
        <v xml:space="preserve"> </v>
      </c>
      <c r="BL2699" s="354" t="str">
        <f ca="1">IF(ISBLANK(INDIRECT("L2699"))," ",(INDIRECT("L2699")))</f>
        <v xml:space="preserve"> </v>
      </c>
      <c r="BM2699" s="354" t="str">
        <f ca="1">IF(ISBLANK(INDIRECT("M2699"))," ",(INDIRECT("M2699")))</f>
        <v xml:space="preserve"> </v>
      </c>
      <c r="BN2699" s="354" t="str">
        <f ca="1">IF(ISBLANK(INDIRECT("N2699"))," ",(INDIRECT("N2699")))</f>
        <v xml:space="preserve"> </v>
      </c>
      <c r="BO2699" s="354" t="str">
        <f ca="1">IF(ISBLANK(INDIRECT("O2699"))," ",(INDIRECT("O2699")))</f>
        <v xml:space="preserve"> </v>
      </c>
      <c r="BP2699" s="354" t="str">
        <f ca="1">IF(ISBLANK(INDIRECT("P2699"))," ",(INDIRECT("P2699")))</f>
        <v xml:space="preserve"> </v>
      </c>
      <c r="BQ2699" s="354">
        <f ca="1">IF(ISBLANK(INDIRECT("Q2699"))," ",(INDIRECT("Q2699")))</f>
        <v>0</v>
      </c>
      <c r="BR2699" s="354" t="str">
        <f ca="1">IF(ISBLANK(INDIRECT("R2699"))," ",(INDIRECT("R2699")))</f>
        <v xml:space="preserve"> </v>
      </c>
      <c r="BS2699" s="355" t="str">
        <f t="shared" ca="1" si="85"/>
        <v xml:space="preserve"> </v>
      </c>
    </row>
    <row r="2700" spans="1:71" x14ac:dyDescent="0.25">
      <c r="A2700" s="255">
        <v>2695</v>
      </c>
      <c r="B2700" s="138"/>
      <c r="C2700" s="10"/>
      <c r="D2700" s="9"/>
      <c r="E2700" s="10"/>
      <c r="F2700" s="9"/>
      <c r="G2700" s="9"/>
      <c r="H2700" s="9"/>
      <c r="I2700" s="9"/>
      <c r="J2700" s="9"/>
      <c r="K2700" s="9"/>
      <c r="L2700" s="9"/>
      <c r="M2700" s="9"/>
      <c r="N2700" s="9"/>
      <c r="O2700" s="248"/>
      <c r="P2700" s="248"/>
      <c r="Q2700" s="248">
        <f t="shared" si="84"/>
        <v>0</v>
      </c>
      <c r="R2700" s="9"/>
      <c r="BB2700" s="354" t="str">
        <f ca="1">IF(ISBLANK(INDIRECT("B2700"))," ",(INDIRECT("B2700")))</f>
        <v xml:space="preserve"> </v>
      </c>
      <c r="BC2700" s="354" t="str">
        <f ca="1">IF(ISBLANK(INDIRECT("C2700"))," ",(INDIRECT("C2700")))</f>
        <v xml:space="preserve"> </v>
      </c>
      <c r="BD2700" s="354" t="str">
        <f ca="1">IF(ISBLANK(INDIRECT("D2700"))," ",(INDIRECT("D2700")))</f>
        <v xml:space="preserve"> </v>
      </c>
      <c r="BE2700" s="354" t="str">
        <f ca="1">IF(ISBLANK(INDIRECT("E2700"))," ",(INDIRECT("E2700")))</f>
        <v xml:space="preserve"> </v>
      </c>
      <c r="BF2700" s="354" t="str">
        <f ca="1">IF(ISBLANK(INDIRECT("F2700"))," ",(INDIRECT("F2700")))</f>
        <v xml:space="preserve"> </v>
      </c>
      <c r="BG2700" s="354" t="str">
        <f ca="1">IF(ISBLANK(INDIRECT("G2700"))," ",(INDIRECT("G2700")))</f>
        <v xml:space="preserve"> </v>
      </c>
      <c r="BH2700" s="354" t="str">
        <f ca="1">IF(ISBLANK(INDIRECT("H2700"))," ",(INDIRECT("H2700")))</f>
        <v xml:space="preserve"> </v>
      </c>
      <c r="BI2700" s="354" t="str">
        <f ca="1">IF(ISBLANK(INDIRECT("I2700"))," ",(INDIRECT("I2700")))</f>
        <v xml:space="preserve"> </v>
      </c>
      <c r="BJ2700" s="354" t="str">
        <f ca="1">IF(ISBLANK(INDIRECT("J2700"))," ",(INDIRECT("J2700")))</f>
        <v xml:space="preserve"> </v>
      </c>
      <c r="BK2700" s="354" t="str">
        <f ca="1">IF(ISBLANK(INDIRECT("K2700"))," ",(INDIRECT("K2700")))</f>
        <v xml:space="preserve"> </v>
      </c>
      <c r="BL2700" s="354" t="str">
        <f ca="1">IF(ISBLANK(INDIRECT("L2700"))," ",(INDIRECT("L2700")))</f>
        <v xml:space="preserve"> </v>
      </c>
      <c r="BM2700" s="354" t="str">
        <f ca="1">IF(ISBLANK(INDIRECT("M2700"))," ",(INDIRECT("M2700")))</f>
        <v xml:space="preserve"> </v>
      </c>
      <c r="BN2700" s="354" t="str">
        <f ca="1">IF(ISBLANK(INDIRECT("N2700"))," ",(INDIRECT("N2700")))</f>
        <v xml:space="preserve"> </v>
      </c>
      <c r="BO2700" s="354" t="str">
        <f ca="1">IF(ISBLANK(INDIRECT("O2700"))," ",(INDIRECT("O2700")))</f>
        <v xml:space="preserve"> </v>
      </c>
      <c r="BP2700" s="354" t="str">
        <f ca="1">IF(ISBLANK(INDIRECT("P2700"))," ",(INDIRECT("P2700")))</f>
        <v xml:space="preserve"> </v>
      </c>
      <c r="BQ2700" s="354">
        <f ca="1">IF(ISBLANK(INDIRECT("Q2700"))," ",(INDIRECT("Q2700")))</f>
        <v>0</v>
      </c>
      <c r="BR2700" s="354" t="str">
        <f ca="1">IF(ISBLANK(INDIRECT("R2700"))," ",(INDIRECT("R2700")))</f>
        <v xml:space="preserve"> </v>
      </c>
      <c r="BS2700" s="355" t="str">
        <f t="shared" ca="1" si="85"/>
        <v xml:space="preserve"> </v>
      </c>
    </row>
    <row r="2701" spans="1:71" x14ac:dyDescent="0.25">
      <c r="A2701" s="255">
        <v>2696</v>
      </c>
      <c r="B2701" s="138"/>
      <c r="C2701" s="10"/>
      <c r="D2701" s="9"/>
      <c r="E2701" s="10"/>
      <c r="F2701" s="9"/>
      <c r="G2701" s="9"/>
      <c r="H2701" s="9"/>
      <c r="I2701" s="9"/>
      <c r="J2701" s="9"/>
      <c r="K2701" s="9"/>
      <c r="L2701" s="9"/>
      <c r="M2701" s="9"/>
      <c r="N2701" s="9"/>
      <c r="O2701" s="248"/>
      <c r="P2701" s="248"/>
      <c r="Q2701" s="248">
        <f t="shared" si="84"/>
        <v>0</v>
      </c>
      <c r="R2701" s="9"/>
      <c r="BB2701" s="354" t="str">
        <f ca="1">IF(ISBLANK(INDIRECT("B2701"))," ",(INDIRECT("B2701")))</f>
        <v xml:space="preserve"> </v>
      </c>
      <c r="BC2701" s="354" t="str">
        <f ca="1">IF(ISBLANK(INDIRECT("C2701"))," ",(INDIRECT("C2701")))</f>
        <v xml:space="preserve"> </v>
      </c>
      <c r="BD2701" s="354" t="str">
        <f ca="1">IF(ISBLANK(INDIRECT("D2701"))," ",(INDIRECT("D2701")))</f>
        <v xml:space="preserve"> </v>
      </c>
      <c r="BE2701" s="354" t="str">
        <f ca="1">IF(ISBLANK(INDIRECT("E2701"))," ",(INDIRECT("E2701")))</f>
        <v xml:space="preserve"> </v>
      </c>
      <c r="BF2701" s="354" t="str">
        <f ca="1">IF(ISBLANK(INDIRECT("F2701"))," ",(INDIRECT("F2701")))</f>
        <v xml:space="preserve"> </v>
      </c>
      <c r="BG2701" s="354" t="str">
        <f ca="1">IF(ISBLANK(INDIRECT("G2701"))," ",(INDIRECT("G2701")))</f>
        <v xml:space="preserve"> </v>
      </c>
      <c r="BH2701" s="354" t="str">
        <f ca="1">IF(ISBLANK(INDIRECT("H2701"))," ",(INDIRECT("H2701")))</f>
        <v xml:space="preserve"> </v>
      </c>
      <c r="BI2701" s="354" t="str">
        <f ca="1">IF(ISBLANK(INDIRECT("I2701"))," ",(INDIRECT("I2701")))</f>
        <v xml:space="preserve"> </v>
      </c>
      <c r="BJ2701" s="354" t="str">
        <f ca="1">IF(ISBLANK(INDIRECT("J2701"))," ",(INDIRECT("J2701")))</f>
        <v xml:space="preserve"> </v>
      </c>
      <c r="BK2701" s="354" t="str">
        <f ca="1">IF(ISBLANK(INDIRECT("K2701"))," ",(INDIRECT("K2701")))</f>
        <v xml:space="preserve"> </v>
      </c>
      <c r="BL2701" s="354" t="str">
        <f ca="1">IF(ISBLANK(INDIRECT("L2701"))," ",(INDIRECT("L2701")))</f>
        <v xml:space="preserve"> </v>
      </c>
      <c r="BM2701" s="354" t="str">
        <f ca="1">IF(ISBLANK(INDIRECT("M2701"))," ",(INDIRECT("M2701")))</f>
        <v xml:space="preserve"> </v>
      </c>
      <c r="BN2701" s="354" t="str">
        <f ca="1">IF(ISBLANK(INDIRECT("N2701"))," ",(INDIRECT("N2701")))</f>
        <v xml:space="preserve"> </v>
      </c>
      <c r="BO2701" s="354" t="str">
        <f ca="1">IF(ISBLANK(INDIRECT("O2701"))," ",(INDIRECT("O2701")))</f>
        <v xml:space="preserve"> </v>
      </c>
      <c r="BP2701" s="354" t="str">
        <f ca="1">IF(ISBLANK(INDIRECT("P2701"))," ",(INDIRECT("P2701")))</f>
        <v xml:space="preserve"> </v>
      </c>
      <c r="BQ2701" s="354">
        <f ca="1">IF(ISBLANK(INDIRECT("Q2701"))," ",(INDIRECT("Q2701")))</f>
        <v>0</v>
      </c>
      <c r="BR2701" s="354" t="str">
        <f ca="1">IF(ISBLANK(INDIRECT("R2701"))," ",(INDIRECT("R2701")))</f>
        <v xml:space="preserve"> </v>
      </c>
      <c r="BS2701" s="355" t="str">
        <f t="shared" ca="1" si="85"/>
        <v xml:space="preserve"> </v>
      </c>
    </row>
    <row r="2702" spans="1:71" x14ac:dyDescent="0.25">
      <c r="A2702" s="255">
        <v>2697</v>
      </c>
      <c r="B2702" s="138"/>
      <c r="C2702" s="10"/>
      <c r="D2702" s="9"/>
      <c r="E2702" s="10"/>
      <c r="F2702" s="9"/>
      <c r="G2702" s="9"/>
      <c r="H2702" s="9"/>
      <c r="I2702" s="9"/>
      <c r="J2702" s="9"/>
      <c r="K2702" s="9"/>
      <c r="L2702" s="9"/>
      <c r="M2702" s="9"/>
      <c r="N2702" s="9"/>
      <c r="O2702" s="248"/>
      <c r="P2702" s="248"/>
      <c r="Q2702" s="248">
        <f t="shared" si="84"/>
        <v>0</v>
      </c>
      <c r="R2702" s="9"/>
      <c r="BB2702" s="354" t="str">
        <f ca="1">IF(ISBLANK(INDIRECT("B2702"))," ",(INDIRECT("B2702")))</f>
        <v xml:space="preserve"> </v>
      </c>
      <c r="BC2702" s="354" t="str">
        <f ca="1">IF(ISBLANK(INDIRECT("C2702"))," ",(INDIRECT("C2702")))</f>
        <v xml:space="preserve"> </v>
      </c>
      <c r="BD2702" s="354" t="str">
        <f ca="1">IF(ISBLANK(INDIRECT("D2702"))," ",(INDIRECT("D2702")))</f>
        <v xml:space="preserve"> </v>
      </c>
      <c r="BE2702" s="354" t="str">
        <f ca="1">IF(ISBLANK(INDIRECT("E2702"))," ",(INDIRECT("E2702")))</f>
        <v xml:space="preserve"> </v>
      </c>
      <c r="BF2702" s="354" t="str">
        <f ca="1">IF(ISBLANK(INDIRECT("F2702"))," ",(INDIRECT("F2702")))</f>
        <v xml:space="preserve"> </v>
      </c>
      <c r="BG2702" s="354" t="str">
        <f ca="1">IF(ISBLANK(INDIRECT("G2702"))," ",(INDIRECT("G2702")))</f>
        <v xml:space="preserve"> </v>
      </c>
      <c r="BH2702" s="354" t="str">
        <f ca="1">IF(ISBLANK(INDIRECT("H2702"))," ",(INDIRECT("H2702")))</f>
        <v xml:space="preserve"> </v>
      </c>
      <c r="BI2702" s="354" t="str">
        <f ca="1">IF(ISBLANK(INDIRECT("I2702"))," ",(INDIRECT("I2702")))</f>
        <v xml:space="preserve"> </v>
      </c>
      <c r="BJ2702" s="354" t="str">
        <f ca="1">IF(ISBLANK(INDIRECT("J2702"))," ",(INDIRECT("J2702")))</f>
        <v xml:space="preserve"> </v>
      </c>
      <c r="BK2702" s="354" t="str">
        <f ca="1">IF(ISBLANK(INDIRECT("K2702"))," ",(INDIRECT("K2702")))</f>
        <v xml:space="preserve"> </v>
      </c>
      <c r="BL2702" s="354" t="str">
        <f ca="1">IF(ISBLANK(INDIRECT("L2702"))," ",(INDIRECT("L2702")))</f>
        <v xml:space="preserve"> </v>
      </c>
      <c r="BM2702" s="354" t="str">
        <f ca="1">IF(ISBLANK(INDIRECT("M2702"))," ",(INDIRECT("M2702")))</f>
        <v xml:space="preserve"> </v>
      </c>
      <c r="BN2702" s="354" t="str">
        <f ca="1">IF(ISBLANK(INDIRECT("N2702"))," ",(INDIRECT("N2702")))</f>
        <v xml:space="preserve"> </v>
      </c>
      <c r="BO2702" s="354" t="str">
        <f ca="1">IF(ISBLANK(INDIRECT("O2702"))," ",(INDIRECT("O2702")))</f>
        <v xml:space="preserve"> </v>
      </c>
      <c r="BP2702" s="354" t="str">
        <f ca="1">IF(ISBLANK(INDIRECT("P2702"))," ",(INDIRECT("P2702")))</f>
        <v xml:space="preserve"> </v>
      </c>
      <c r="BQ2702" s="354">
        <f ca="1">IF(ISBLANK(INDIRECT("Q2702"))," ",(INDIRECT("Q2702")))</f>
        <v>0</v>
      </c>
      <c r="BR2702" s="354" t="str">
        <f ca="1">IF(ISBLANK(INDIRECT("R2702"))," ",(INDIRECT("R2702")))</f>
        <v xml:space="preserve"> </v>
      </c>
      <c r="BS2702" s="355" t="str">
        <f t="shared" ca="1" si="85"/>
        <v xml:space="preserve"> </v>
      </c>
    </row>
    <row r="2703" spans="1:71" x14ac:dyDescent="0.25">
      <c r="A2703" s="255">
        <v>2698</v>
      </c>
      <c r="B2703" s="138"/>
      <c r="C2703" s="10"/>
      <c r="D2703" s="9"/>
      <c r="E2703" s="10"/>
      <c r="F2703" s="9"/>
      <c r="G2703" s="9"/>
      <c r="H2703" s="9"/>
      <c r="I2703" s="9"/>
      <c r="J2703" s="9"/>
      <c r="K2703" s="9"/>
      <c r="L2703" s="9"/>
      <c r="M2703" s="9"/>
      <c r="N2703" s="9"/>
      <c r="O2703" s="248"/>
      <c r="P2703" s="248"/>
      <c r="Q2703" s="248">
        <f t="shared" si="84"/>
        <v>0</v>
      </c>
      <c r="R2703" s="9"/>
      <c r="BB2703" s="354" t="str">
        <f ca="1">IF(ISBLANK(INDIRECT("B2703"))," ",(INDIRECT("B2703")))</f>
        <v xml:space="preserve"> </v>
      </c>
      <c r="BC2703" s="354" t="str">
        <f ca="1">IF(ISBLANK(INDIRECT("C2703"))," ",(INDIRECT("C2703")))</f>
        <v xml:space="preserve"> </v>
      </c>
      <c r="BD2703" s="354" t="str">
        <f ca="1">IF(ISBLANK(INDIRECT("D2703"))," ",(INDIRECT("D2703")))</f>
        <v xml:space="preserve"> </v>
      </c>
      <c r="BE2703" s="354" t="str">
        <f ca="1">IF(ISBLANK(INDIRECT("E2703"))," ",(INDIRECT("E2703")))</f>
        <v xml:space="preserve"> </v>
      </c>
      <c r="BF2703" s="354" t="str">
        <f ca="1">IF(ISBLANK(INDIRECT("F2703"))," ",(INDIRECT("F2703")))</f>
        <v xml:space="preserve"> </v>
      </c>
      <c r="BG2703" s="354" t="str">
        <f ca="1">IF(ISBLANK(INDIRECT("G2703"))," ",(INDIRECT("G2703")))</f>
        <v xml:space="preserve"> </v>
      </c>
      <c r="BH2703" s="354" t="str">
        <f ca="1">IF(ISBLANK(INDIRECT("H2703"))," ",(INDIRECT("H2703")))</f>
        <v xml:space="preserve"> </v>
      </c>
      <c r="BI2703" s="354" t="str">
        <f ca="1">IF(ISBLANK(INDIRECT("I2703"))," ",(INDIRECT("I2703")))</f>
        <v xml:space="preserve"> </v>
      </c>
      <c r="BJ2703" s="354" t="str">
        <f ca="1">IF(ISBLANK(INDIRECT("J2703"))," ",(INDIRECT("J2703")))</f>
        <v xml:space="preserve"> </v>
      </c>
      <c r="BK2703" s="354" t="str">
        <f ca="1">IF(ISBLANK(INDIRECT("K2703"))," ",(INDIRECT("K2703")))</f>
        <v xml:space="preserve"> </v>
      </c>
      <c r="BL2703" s="354" t="str">
        <f ca="1">IF(ISBLANK(INDIRECT("L2703"))," ",(INDIRECT("L2703")))</f>
        <v xml:space="preserve"> </v>
      </c>
      <c r="BM2703" s="354" t="str">
        <f ca="1">IF(ISBLANK(INDIRECT("M2703"))," ",(INDIRECT("M2703")))</f>
        <v xml:space="preserve"> </v>
      </c>
      <c r="BN2703" s="354" t="str">
        <f ca="1">IF(ISBLANK(INDIRECT("N2703"))," ",(INDIRECT("N2703")))</f>
        <v xml:space="preserve"> </v>
      </c>
      <c r="BO2703" s="354" t="str">
        <f ca="1">IF(ISBLANK(INDIRECT("O2703"))," ",(INDIRECT("O2703")))</f>
        <v xml:space="preserve"> </v>
      </c>
      <c r="BP2703" s="354" t="str">
        <f ca="1">IF(ISBLANK(INDIRECT("P2703"))," ",(INDIRECT("P2703")))</f>
        <v xml:space="preserve"> </v>
      </c>
      <c r="BQ2703" s="354">
        <f ca="1">IF(ISBLANK(INDIRECT("Q2703"))," ",(INDIRECT("Q2703")))</f>
        <v>0</v>
      </c>
      <c r="BR2703" s="354" t="str">
        <f ca="1">IF(ISBLANK(INDIRECT("R2703"))," ",(INDIRECT("R2703")))</f>
        <v xml:space="preserve"> </v>
      </c>
      <c r="BS2703" s="355" t="str">
        <f t="shared" ca="1" si="85"/>
        <v xml:space="preserve"> </v>
      </c>
    </row>
    <row r="2704" spans="1:71" x14ac:dyDescent="0.25">
      <c r="A2704" s="255">
        <v>2699</v>
      </c>
      <c r="B2704" s="138"/>
      <c r="C2704" s="10"/>
      <c r="D2704" s="9"/>
      <c r="E2704" s="10"/>
      <c r="F2704" s="9"/>
      <c r="G2704" s="9"/>
      <c r="H2704" s="9"/>
      <c r="I2704" s="9"/>
      <c r="J2704" s="9"/>
      <c r="K2704" s="9"/>
      <c r="L2704" s="9"/>
      <c r="M2704" s="9"/>
      <c r="N2704" s="9"/>
      <c r="O2704" s="248"/>
      <c r="P2704" s="248"/>
      <c r="Q2704" s="248">
        <f t="shared" si="84"/>
        <v>0</v>
      </c>
      <c r="R2704" s="9"/>
      <c r="BB2704" s="354" t="str">
        <f ca="1">IF(ISBLANK(INDIRECT("B2704"))," ",(INDIRECT("B2704")))</f>
        <v xml:space="preserve"> </v>
      </c>
      <c r="BC2704" s="354" t="str">
        <f ca="1">IF(ISBLANK(INDIRECT("C2704"))," ",(INDIRECT("C2704")))</f>
        <v xml:space="preserve"> </v>
      </c>
      <c r="BD2704" s="354" t="str">
        <f ca="1">IF(ISBLANK(INDIRECT("D2704"))," ",(INDIRECT("D2704")))</f>
        <v xml:space="preserve"> </v>
      </c>
      <c r="BE2704" s="354" t="str">
        <f ca="1">IF(ISBLANK(INDIRECT("E2704"))," ",(INDIRECT("E2704")))</f>
        <v xml:space="preserve"> </v>
      </c>
      <c r="BF2704" s="354" t="str">
        <f ca="1">IF(ISBLANK(INDIRECT("F2704"))," ",(INDIRECT("F2704")))</f>
        <v xml:space="preserve"> </v>
      </c>
      <c r="BG2704" s="354" t="str">
        <f ca="1">IF(ISBLANK(INDIRECT("G2704"))," ",(INDIRECT("G2704")))</f>
        <v xml:space="preserve"> </v>
      </c>
      <c r="BH2704" s="354" t="str">
        <f ca="1">IF(ISBLANK(INDIRECT("H2704"))," ",(INDIRECT("H2704")))</f>
        <v xml:space="preserve"> </v>
      </c>
      <c r="BI2704" s="354" t="str">
        <f ca="1">IF(ISBLANK(INDIRECT("I2704"))," ",(INDIRECT("I2704")))</f>
        <v xml:space="preserve"> </v>
      </c>
      <c r="BJ2704" s="354" t="str">
        <f ca="1">IF(ISBLANK(INDIRECT("J2704"))," ",(INDIRECT("J2704")))</f>
        <v xml:space="preserve"> </v>
      </c>
      <c r="BK2704" s="354" t="str">
        <f ca="1">IF(ISBLANK(INDIRECT("K2704"))," ",(INDIRECT("K2704")))</f>
        <v xml:space="preserve"> </v>
      </c>
      <c r="BL2704" s="354" t="str">
        <f ca="1">IF(ISBLANK(INDIRECT("L2704"))," ",(INDIRECT("L2704")))</f>
        <v xml:space="preserve"> </v>
      </c>
      <c r="BM2704" s="354" t="str">
        <f ca="1">IF(ISBLANK(INDIRECT("M2704"))," ",(INDIRECT("M2704")))</f>
        <v xml:space="preserve"> </v>
      </c>
      <c r="BN2704" s="354" t="str">
        <f ca="1">IF(ISBLANK(INDIRECT("N2704"))," ",(INDIRECT("N2704")))</f>
        <v xml:space="preserve"> </v>
      </c>
      <c r="BO2704" s="354" t="str">
        <f ca="1">IF(ISBLANK(INDIRECT("O2704"))," ",(INDIRECT("O2704")))</f>
        <v xml:space="preserve"> </v>
      </c>
      <c r="BP2704" s="354" t="str">
        <f ca="1">IF(ISBLANK(INDIRECT("P2704"))," ",(INDIRECT("P2704")))</f>
        <v xml:space="preserve"> </v>
      </c>
      <c r="BQ2704" s="354">
        <f ca="1">IF(ISBLANK(INDIRECT("Q2704"))," ",(INDIRECT("Q2704")))</f>
        <v>0</v>
      </c>
      <c r="BR2704" s="354" t="str">
        <f ca="1">IF(ISBLANK(INDIRECT("R2704"))," ",(INDIRECT("R2704")))</f>
        <v xml:space="preserve"> </v>
      </c>
      <c r="BS2704" s="355" t="str">
        <f t="shared" ca="1" si="85"/>
        <v xml:space="preserve"> </v>
      </c>
    </row>
    <row r="2705" spans="1:71" x14ac:dyDescent="0.25">
      <c r="A2705" s="255">
        <v>2700</v>
      </c>
      <c r="B2705" s="138"/>
      <c r="C2705" s="10"/>
      <c r="D2705" s="9"/>
      <c r="E2705" s="10"/>
      <c r="F2705" s="9"/>
      <c r="G2705" s="9"/>
      <c r="H2705" s="9"/>
      <c r="I2705" s="9"/>
      <c r="J2705" s="9"/>
      <c r="K2705" s="9"/>
      <c r="L2705" s="9"/>
      <c r="M2705" s="9"/>
      <c r="N2705" s="9"/>
      <c r="O2705" s="248"/>
      <c r="P2705" s="248"/>
      <c r="Q2705" s="248">
        <f t="shared" si="84"/>
        <v>0</v>
      </c>
      <c r="R2705" s="9"/>
      <c r="BB2705" s="354" t="str">
        <f ca="1">IF(ISBLANK(INDIRECT("B2705"))," ",(INDIRECT("B2705")))</f>
        <v xml:space="preserve"> </v>
      </c>
      <c r="BC2705" s="354" t="str">
        <f ca="1">IF(ISBLANK(INDIRECT("C2705"))," ",(INDIRECT("C2705")))</f>
        <v xml:space="preserve"> </v>
      </c>
      <c r="BD2705" s="354" t="str">
        <f ca="1">IF(ISBLANK(INDIRECT("D2705"))," ",(INDIRECT("D2705")))</f>
        <v xml:space="preserve"> </v>
      </c>
      <c r="BE2705" s="354" t="str">
        <f ca="1">IF(ISBLANK(INDIRECT("E2705"))," ",(INDIRECT("E2705")))</f>
        <v xml:space="preserve"> </v>
      </c>
      <c r="BF2705" s="354" t="str">
        <f ca="1">IF(ISBLANK(INDIRECT("F2705"))," ",(INDIRECT("F2705")))</f>
        <v xml:space="preserve"> </v>
      </c>
      <c r="BG2705" s="354" t="str">
        <f ca="1">IF(ISBLANK(INDIRECT("G2705"))," ",(INDIRECT("G2705")))</f>
        <v xml:space="preserve"> </v>
      </c>
      <c r="BH2705" s="354" t="str">
        <f ca="1">IF(ISBLANK(INDIRECT("H2705"))," ",(INDIRECT("H2705")))</f>
        <v xml:space="preserve"> </v>
      </c>
      <c r="BI2705" s="354" t="str">
        <f ca="1">IF(ISBLANK(INDIRECT("I2705"))," ",(INDIRECT("I2705")))</f>
        <v xml:space="preserve"> </v>
      </c>
      <c r="BJ2705" s="354" t="str">
        <f ca="1">IF(ISBLANK(INDIRECT("J2705"))," ",(INDIRECT("J2705")))</f>
        <v xml:space="preserve"> </v>
      </c>
      <c r="BK2705" s="354" t="str">
        <f ca="1">IF(ISBLANK(INDIRECT("K2705"))," ",(INDIRECT("K2705")))</f>
        <v xml:space="preserve"> </v>
      </c>
      <c r="BL2705" s="354" t="str">
        <f ca="1">IF(ISBLANK(INDIRECT("L2705"))," ",(INDIRECT("L2705")))</f>
        <v xml:space="preserve"> </v>
      </c>
      <c r="BM2705" s="354" t="str">
        <f ca="1">IF(ISBLANK(INDIRECT("M2705"))," ",(INDIRECT("M2705")))</f>
        <v xml:space="preserve"> </v>
      </c>
      <c r="BN2705" s="354" t="str">
        <f ca="1">IF(ISBLANK(INDIRECT("N2705"))," ",(INDIRECT("N2705")))</f>
        <v xml:space="preserve"> </v>
      </c>
      <c r="BO2705" s="354" t="str">
        <f ca="1">IF(ISBLANK(INDIRECT("O2705"))," ",(INDIRECT("O2705")))</f>
        <v xml:space="preserve"> </v>
      </c>
      <c r="BP2705" s="354" t="str">
        <f ca="1">IF(ISBLANK(INDIRECT("P2705"))," ",(INDIRECT("P2705")))</f>
        <v xml:space="preserve"> </v>
      </c>
      <c r="BQ2705" s="354">
        <f ca="1">IF(ISBLANK(INDIRECT("Q2705"))," ",(INDIRECT("Q2705")))</f>
        <v>0</v>
      </c>
      <c r="BR2705" s="354" t="str">
        <f ca="1">IF(ISBLANK(INDIRECT("R2705"))," ",(INDIRECT("R2705")))</f>
        <v xml:space="preserve"> </v>
      </c>
      <c r="BS2705" s="355" t="str">
        <f t="shared" ca="1" si="85"/>
        <v xml:space="preserve"> </v>
      </c>
    </row>
    <row r="2706" spans="1:71" x14ac:dyDescent="0.25">
      <c r="A2706" s="255">
        <v>2701</v>
      </c>
      <c r="B2706" s="138"/>
      <c r="C2706" s="10"/>
      <c r="D2706" s="9"/>
      <c r="E2706" s="10"/>
      <c r="F2706" s="9"/>
      <c r="G2706" s="9"/>
      <c r="H2706" s="9"/>
      <c r="I2706" s="9"/>
      <c r="J2706" s="9"/>
      <c r="K2706" s="9"/>
      <c r="L2706" s="9"/>
      <c r="M2706" s="9"/>
      <c r="N2706" s="9"/>
      <c r="O2706" s="248"/>
      <c r="P2706" s="248"/>
      <c r="Q2706" s="248">
        <f t="shared" si="84"/>
        <v>0</v>
      </c>
      <c r="R2706" s="9"/>
      <c r="BB2706" s="354" t="str">
        <f ca="1">IF(ISBLANK(INDIRECT("B2706"))," ",(INDIRECT("B2706")))</f>
        <v xml:space="preserve"> </v>
      </c>
      <c r="BC2706" s="354" t="str">
        <f ca="1">IF(ISBLANK(INDIRECT("C2706"))," ",(INDIRECT("C2706")))</f>
        <v xml:space="preserve"> </v>
      </c>
      <c r="BD2706" s="354" t="str">
        <f ca="1">IF(ISBLANK(INDIRECT("D2706"))," ",(INDIRECT("D2706")))</f>
        <v xml:space="preserve"> </v>
      </c>
      <c r="BE2706" s="354" t="str">
        <f ca="1">IF(ISBLANK(INDIRECT("E2706"))," ",(INDIRECT("E2706")))</f>
        <v xml:space="preserve"> </v>
      </c>
      <c r="BF2706" s="354" t="str">
        <f ca="1">IF(ISBLANK(INDIRECT("F2706"))," ",(INDIRECT("F2706")))</f>
        <v xml:space="preserve"> </v>
      </c>
      <c r="BG2706" s="354" t="str">
        <f ca="1">IF(ISBLANK(INDIRECT("G2706"))," ",(INDIRECT("G2706")))</f>
        <v xml:space="preserve"> </v>
      </c>
      <c r="BH2706" s="354" t="str">
        <f ca="1">IF(ISBLANK(INDIRECT("H2706"))," ",(INDIRECT("H2706")))</f>
        <v xml:space="preserve"> </v>
      </c>
      <c r="BI2706" s="354" t="str">
        <f ca="1">IF(ISBLANK(INDIRECT("I2706"))," ",(INDIRECT("I2706")))</f>
        <v xml:space="preserve"> </v>
      </c>
      <c r="BJ2706" s="354" t="str">
        <f ca="1">IF(ISBLANK(INDIRECT("J2706"))," ",(INDIRECT("J2706")))</f>
        <v xml:space="preserve"> </v>
      </c>
      <c r="BK2706" s="354" t="str">
        <f ca="1">IF(ISBLANK(INDIRECT("K2706"))," ",(INDIRECT("K2706")))</f>
        <v xml:space="preserve"> </v>
      </c>
      <c r="BL2706" s="354" t="str">
        <f ca="1">IF(ISBLANK(INDIRECT("L2706"))," ",(INDIRECT("L2706")))</f>
        <v xml:space="preserve"> </v>
      </c>
      <c r="BM2706" s="354" t="str">
        <f ca="1">IF(ISBLANK(INDIRECT("M2706"))," ",(INDIRECT("M2706")))</f>
        <v xml:space="preserve"> </v>
      </c>
      <c r="BN2706" s="354" t="str">
        <f ca="1">IF(ISBLANK(INDIRECT("N2706"))," ",(INDIRECT("N2706")))</f>
        <v xml:space="preserve"> </v>
      </c>
      <c r="BO2706" s="354" t="str">
        <f ca="1">IF(ISBLANK(INDIRECT("O2706"))," ",(INDIRECT("O2706")))</f>
        <v xml:space="preserve"> </v>
      </c>
      <c r="BP2706" s="354" t="str">
        <f ca="1">IF(ISBLANK(INDIRECT("P2706"))," ",(INDIRECT("P2706")))</f>
        <v xml:space="preserve"> </v>
      </c>
      <c r="BQ2706" s="354">
        <f ca="1">IF(ISBLANK(INDIRECT("Q2706"))," ",(INDIRECT("Q2706")))</f>
        <v>0</v>
      </c>
      <c r="BR2706" s="354" t="str">
        <f ca="1">IF(ISBLANK(INDIRECT("R2706"))," ",(INDIRECT("R2706")))</f>
        <v xml:space="preserve"> </v>
      </c>
      <c r="BS2706" s="355" t="str">
        <f t="shared" ca="1" si="85"/>
        <v xml:space="preserve"> </v>
      </c>
    </row>
    <row r="2707" spans="1:71" x14ac:dyDescent="0.25">
      <c r="A2707" s="255">
        <v>2702</v>
      </c>
      <c r="B2707" s="138"/>
      <c r="C2707" s="10"/>
      <c r="D2707" s="9"/>
      <c r="E2707" s="10"/>
      <c r="F2707" s="9"/>
      <c r="G2707" s="9"/>
      <c r="H2707" s="9"/>
      <c r="I2707" s="9"/>
      <c r="J2707" s="9"/>
      <c r="K2707" s="9"/>
      <c r="L2707" s="9"/>
      <c r="M2707" s="9"/>
      <c r="N2707" s="9"/>
      <c r="O2707" s="248"/>
      <c r="P2707" s="248"/>
      <c r="Q2707" s="248">
        <f t="shared" si="84"/>
        <v>0</v>
      </c>
      <c r="R2707" s="9"/>
      <c r="BB2707" s="354" t="str">
        <f ca="1">IF(ISBLANK(INDIRECT("B2707"))," ",(INDIRECT("B2707")))</f>
        <v xml:space="preserve"> </v>
      </c>
      <c r="BC2707" s="354" t="str">
        <f ca="1">IF(ISBLANK(INDIRECT("C2707"))," ",(INDIRECT("C2707")))</f>
        <v xml:space="preserve"> </v>
      </c>
      <c r="BD2707" s="354" t="str">
        <f ca="1">IF(ISBLANK(INDIRECT("D2707"))," ",(INDIRECT("D2707")))</f>
        <v xml:space="preserve"> </v>
      </c>
      <c r="BE2707" s="354" t="str">
        <f ca="1">IF(ISBLANK(INDIRECT("E2707"))," ",(INDIRECT("E2707")))</f>
        <v xml:space="preserve"> </v>
      </c>
      <c r="BF2707" s="354" t="str">
        <f ca="1">IF(ISBLANK(INDIRECT("F2707"))," ",(INDIRECT("F2707")))</f>
        <v xml:space="preserve"> </v>
      </c>
      <c r="BG2707" s="354" t="str">
        <f ca="1">IF(ISBLANK(INDIRECT("G2707"))," ",(INDIRECT("G2707")))</f>
        <v xml:space="preserve"> </v>
      </c>
      <c r="BH2707" s="354" t="str">
        <f ca="1">IF(ISBLANK(INDIRECT("H2707"))," ",(INDIRECT("H2707")))</f>
        <v xml:space="preserve"> </v>
      </c>
      <c r="BI2707" s="354" t="str">
        <f ca="1">IF(ISBLANK(INDIRECT("I2707"))," ",(INDIRECT("I2707")))</f>
        <v xml:space="preserve"> </v>
      </c>
      <c r="BJ2707" s="354" t="str">
        <f ca="1">IF(ISBLANK(INDIRECT("J2707"))," ",(INDIRECT("J2707")))</f>
        <v xml:space="preserve"> </v>
      </c>
      <c r="BK2707" s="354" t="str">
        <f ca="1">IF(ISBLANK(INDIRECT("K2707"))," ",(INDIRECT("K2707")))</f>
        <v xml:space="preserve"> </v>
      </c>
      <c r="BL2707" s="354" t="str">
        <f ca="1">IF(ISBLANK(INDIRECT("L2707"))," ",(INDIRECT("L2707")))</f>
        <v xml:space="preserve"> </v>
      </c>
      <c r="BM2707" s="354" t="str">
        <f ca="1">IF(ISBLANK(INDIRECT("M2707"))," ",(INDIRECT("M2707")))</f>
        <v xml:space="preserve"> </v>
      </c>
      <c r="BN2707" s="354" t="str">
        <f ca="1">IF(ISBLANK(INDIRECT("N2707"))," ",(INDIRECT("N2707")))</f>
        <v xml:space="preserve"> </v>
      </c>
      <c r="BO2707" s="354" t="str">
        <f ca="1">IF(ISBLANK(INDIRECT("O2707"))," ",(INDIRECT("O2707")))</f>
        <v xml:space="preserve"> </v>
      </c>
      <c r="BP2707" s="354" t="str">
        <f ca="1">IF(ISBLANK(INDIRECT("P2707"))," ",(INDIRECT("P2707")))</f>
        <v xml:space="preserve"> </v>
      </c>
      <c r="BQ2707" s="354">
        <f ca="1">IF(ISBLANK(INDIRECT("Q2707"))," ",(INDIRECT("Q2707")))</f>
        <v>0</v>
      </c>
      <c r="BR2707" s="354" t="str">
        <f ca="1">IF(ISBLANK(INDIRECT("R2707"))," ",(INDIRECT("R2707")))</f>
        <v xml:space="preserve"> </v>
      </c>
      <c r="BS2707" s="355" t="str">
        <f t="shared" ca="1" si="85"/>
        <v xml:space="preserve"> </v>
      </c>
    </row>
    <row r="2708" spans="1:71" x14ac:dyDescent="0.25">
      <c r="A2708" s="255">
        <v>2703</v>
      </c>
      <c r="B2708" s="138"/>
      <c r="C2708" s="10"/>
      <c r="D2708" s="9"/>
      <c r="E2708" s="10"/>
      <c r="F2708" s="9"/>
      <c r="G2708" s="9"/>
      <c r="H2708" s="9"/>
      <c r="I2708" s="9"/>
      <c r="J2708" s="9"/>
      <c r="K2708" s="9"/>
      <c r="L2708" s="9"/>
      <c r="M2708" s="9"/>
      <c r="N2708" s="9"/>
      <c r="O2708" s="248"/>
      <c r="P2708" s="248"/>
      <c r="Q2708" s="248">
        <f t="shared" si="84"/>
        <v>0</v>
      </c>
      <c r="R2708" s="9"/>
      <c r="BB2708" s="354" t="str">
        <f ca="1">IF(ISBLANK(INDIRECT("B2708"))," ",(INDIRECT("B2708")))</f>
        <v xml:space="preserve"> </v>
      </c>
      <c r="BC2708" s="354" t="str">
        <f ca="1">IF(ISBLANK(INDIRECT("C2708"))," ",(INDIRECT("C2708")))</f>
        <v xml:space="preserve"> </v>
      </c>
      <c r="BD2708" s="354" t="str">
        <f ca="1">IF(ISBLANK(INDIRECT("D2708"))," ",(INDIRECT("D2708")))</f>
        <v xml:space="preserve"> </v>
      </c>
      <c r="BE2708" s="354" t="str">
        <f ca="1">IF(ISBLANK(INDIRECT("E2708"))," ",(INDIRECT("E2708")))</f>
        <v xml:space="preserve"> </v>
      </c>
      <c r="BF2708" s="354" t="str">
        <f ca="1">IF(ISBLANK(INDIRECT("F2708"))," ",(INDIRECT("F2708")))</f>
        <v xml:space="preserve"> </v>
      </c>
      <c r="BG2708" s="354" t="str">
        <f ca="1">IF(ISBLANK(INDIRECT("G2708"))," ",(INDIRECT("G2708")))</f>
        <v xml:space="preserve"> </v>
      </c>
      <c r="BH2708" s="354" t="str">
        <f ca="1">IF(ISBLANK(INDIRECT("H2708"))," ",(INDIRECT("H2708")))</f>
        <v xml:space="preserve"> </v>
      </c>
      <c r="BI2708" s="354" t="str">
        <f ca="1">IF(ISBLANK(INDIRECT("I2708"))," ",(INDIRECT("I2708")))</f>
        <v xml:space="preserve"> </v>
      </c>
      <c r="BJ2708" s="354" t="str">
        <f ca="1">IF(ISBLANK(INDIRECT("J2708"))," ",(INDIRECT("J2708")))</f>
        <v xml:space="preserve"> </v>
      </c>
      <c r="BK2708" s="354" t="str">
        <f ca="1">IF(ISBLANK(INDIRECT("K2708"))," ",(INDIRECT("K2708")))</f>
        <v xml:space="preserve"> </v>
      </c>
      <c r="BL2708" s="354" t="str">
        <f ca="1">IF(ISBLANK(INDIRECT("L2708"))," ",(INDIRECT("L2708")))</f>
        <v xml:space="preserve"> </v>
      </c>
      <c r="BM2708" s="354" t="str">
        <f ca="1">IF(ISBLANK(INDIRECT("M2708"))," ",(INDIRECT("M2708")))</f>
        <v xml:space="preserve"> </v>
      </c>
      <c r="BN2708" s="354" t="str">
        <f ca="1">IF(ISBLANK(INDIRECT("N2708"))," ",(INDIRECT("N2708")))</f>
        <v xml:space="preserve"> </v>
      </c>
      <c r="BO2708" s="354" t="str">
        <f ca="1">IF(ISBLANK(INDIRECT("O2708"))," ",(INDIRECT("O2708")))</f>
        <v xml:space="preserve"> </v>
      </c>
      <c r="BP2708" s="354" t="str">
        <f ca="1">IF(ISBLANK(INDIRECT("P2708"))," ",(INDIRECT("P2708")))</f>
        <v xml:space="preserve"> </v>
      </c>
      <c r="BQ2708" s="354">
        <f ca="1">IF(ISBLANK(INDIRECT("Q2708"))," ",(INDIRECT("Q2708")))</f>
        <v>0</v>
      </c>
      <c r="BR2708" s="354" t="str">
        <f ca="1">IF(ISBLANK(INDIRECT("R2708"))," ",(INDIRECT("R2708")))</f>
        <v xml:space="preserve"> </v>
      </c>
      <c r="BS2708" s="355" t="str">
        <f t="shared" ca="1" si="85"/>
        <v xml:space="preserve"> </v>
      </c>
    </row>
    <row r="2709" spans="1:71" x14ac:dyDescent="0.25">
      <c r="A2709" s="255">
        <v>2704</v>
      </c>
      <c r="B2709" s="138"/>
      <c r="C2709" s="10"/>
      <c r="D2709" s="9"/>
      <c r="E2709" s="10"/>
      <c r="F2709" s="9"/>
      <c r="G2709" s="9"/>
      <c r="H2709" s="9"/>
      <c r="I2709" s="9"/>
      <c r="J2709" s="9"/>
      <c r="K2709" s="9"/>
      <c r="L2709" s="9"/>
      <c r="M2709" s="9"/>
      <c r="N2709" s="9"/>
      <c r="O2709" s="248"/>
      <c r="P2709" s="248"/>
      <c r="Q2709" s="248">
        <f t="shared" si="84"/>
        <v>0</v>
      </c>
      <c r="R2709" s="9"/>
      <c r="BB2709" s="354" t="str">
        <f ca="1">IF(ISBLANK(INDIRECT("B2709"))," ",(INDIRECT("B2709")))</f>
        <v xml:space="preserve"> </v>
      </c>
      <c r="BC2709" s="354" t="str">
        <f ca="1">IF(ISBLANK(INDIRECT("C2709"))," ",(INDIRECT("C2709")))</f>
        <v xml:space="preserve"> </v>
      </c>
      <c r="BD2709" s="354" t="str">
        <f ca="1">IF(ISBLANK(INDIRECT("D2709"))," ",(INDIRECT("D2709")))</f>
        <v xml:space="preserve"> </v>
      </c>
      <c r="BE2709" s="354" t="str">
        <f ca="1">IF(ISBLANK(INDIRECT("E2709"))," ",(INDIRECT("E2709")))</f>
        <v xml:space="preserve"> </v>
      </c>
      <c r="BF2709" s="354" t="str">
        <f ca="1">IF(ISBLANK(INDIRECT("F2709"))," ",(INDIRECT("F2709")))</f>
        <v xml:space="preserve"> </v>
      </c>
      <c r="BG2709" s="354" t="str">
        <f ca="1">IF(ISBLANK(INDIRECT("G2709"))," ",(INDIRECT("G2709")))</f>
        <v xml:space="preserve"> </v>
      </c>
      <c r="BH2709" s="354" t="str">
        <f ca="1">IF(ISBLANK(INDIRECT("H2709"))," ",(INDIRECT("H2709")))</f>
        <v xml:space="preserve"> </v>
      </c>
      <c r="BI2709" s="354" t="str">
        <f ca="1">IF(ISBLANK(INDIRECT("I2709"))," ",(INDIRECT("I2709")))</f>
        <v xml:space="preserve"> </v>
      </c>
      <c r="BJ2709" s="354" t="str">
        <f ca="1">IF(ISBLANK(INDIRECT("J2709"))," ",(INDIRECT("J2709")))</f>
        <v xml:space="preserve"> </v>
      </c>
      <c r="BK2709" s="354" t="str">
        <f ca="1">IF(ISBLANK(INDIRECT("K2709"))," ",(INDIRECT("K2709")))</f>
        <v xml:space="preserve"> </v>
      </c>
      <c r="BL2709" s="354" t="str">
        <f ca="1">IF(ISBLANK(INDIRECT("L2709"))," ",(INDIRECT("L2709")))</f>
        <v xml:space="preserve"> </v>
      </c>
      <c r="BM2709" s="354" t="str">
        <f ca="1">IF(ISBLANK(INDIRECT("M2709"))," ",(INDIRECT("M2709")))</f>
        <v xml:space="preserve"> </v>
      </c>
      <c r="BN2709" s="354" t="str">
        <f ca="1">IF(ISBLANK(INDIRECT("N2709"))," ",(INDIRECT("N2709")))</f>
        <v xml:space="preserve"> </v>
      </c>
      <c r="BO2709" s="354" t="str">
        <f ca="1">IF(ISBLANK(INDIRECT("O2709"))," ",(INDIRECT("O2709")))</f>
        <v xml:space="preserve"> </v>
      </c>
      <c r="BP2709" s="354" t="str">
        <f ca="1">IF(ISBLANK(INDIRECT("P2709"))," ",(INDIRECT("P2709")))</f>
        <v xml:space="preserve"> </v>
      </c>
      <c r="BQ2709" s="354">
        <f ca="1">IF(ISBLANK(INDIRECT("Q2709"))," ",(INDIRECT("Q2709")))</f>
        <v>0</v>
      </c>
      <c r="BR2709" s="354" t="str">
        <f ca="1">IF(ISBLANK(INDIRECT("R2709"))," ",(INDIRECT("R2709")))</f>
        <v xml:space="preserve"> </v>
      </c>
      <c r="BS2709" s="355" t="str">
        <f t="shared" ca="1" si="85"/>
        <v xml:space="preserve"> </v>
      </c>
    </row>
    <row r="2710" spans="1:71" x14ac:dyDescent="0.25">
      <c r="A2710" s="255">
        <v>2705</v>
      </c>
      <c r="B2710" s="138"/>
      <c r="C2710" s="10"/>
      <c r="D2710" s="9"/>
      <c r="E2710" s="10"/>
      <c r="F2710" s="9"/>
      <c r="G2710" s="9"/>
      <c r="H2710" s="9"/>
      <c r="I2710" s="9"/>
      <c r="J2710" s="9"/>
      <c r="K2710" s="9"/>
      <c r="L2710" s="9"/>
      <c r="M2710" s="9"/>
      <c r="N2710" s="9"/>
      <c r="O2710" s="248"/>
      <c r="P2710" s="248"/>
      <c r="Q2710" s="248">
        <f t="shared" si="84"/>
        <v>0</v>
      </c>
      <c r="R2710" s="9"/>
      <c r="BB2710" s="354" t="str">
        <f ca="1">IF(ISBLANK(INDIRECT("B2710"))," ",(INDIRECT("B2710")))</f>
        <v xml:space="preserve"> </v>
      </c>
      <c r="BC2710" s="354" t="str">
        <f ca="1">IF(ISBLANK(INDIRECT("C2710"))," ",(INDIRECT("C2710")))</f>
        <v xml:space="preserve"> </v>
      </c>
      <c r="BD2710" s="354" t="str">
        <f ca="1">IF(ISBLANK(INDIRECT("D2710"))," ",(INDIRECT("D2710")))</f>
        <v xml:space="preserve"> </v>
      </c>
      <c r="BE2710" s="354" t="str">
        <f ca="1">IF(ISBLANK(INDIRECT("E2710"))," ",(INDIRECT("E2710")))</f>
        <v xml:space="preserve"> </v>
      </c>
      <c r="BF2710" s="354" t="str">
        <f ca="1">IF(ISBLANK(INDIRECT("F2710"))," ",(INDIRECT("F2710")))</f>
        <v xml:space="preserve"> </v>
      </c>
      <c r="BG2710" s="354" t="str">
        <f ca="1">IF(ISBLANK(INDIRECT("G2710"))," ",(INDIRECT("G2710")))</f>
        <v xml:space="preserve"> </v>
      </c>
      <c r="BH2710" s="354" t="str">
        <f ca="1">IF(ISBLANK(INDIRECT("H2710"))," ",(INDIRECT("H2710")))</f>
        <v xml:space="preserve"> </v>
      </c>
      <c r="BI2710" s="354" t="str">
        <f ca="1">IF(ISBLANK(INDIRECT("I2710"))," ",(INDIRECT("I2710")))</f>
        <v xml:space="preserve"> </v>
      </c>
      <c r="BJ2710" s="354" t="str">
        <f ca="1">IF(ISBLANK(INDIRECT("J2710"))," ",(INDIRECT("J2710")))</f>
        <v xml:space="preserve"> </v>
      </c>
      <c r="BK2710" s="354" t="str">
        <f ca="1">IF(ISBLANK(INDIRECT("K2710"))," ",(INDIRECT("K2710")))</f>
        <v xml:space="preserve"> </v>
      </c>
      <c r="BL2710" s="354" t="str">
        <f ca="1">IF(ISBLANK(INDIRECT("L2710"))," ",(INDIRECT("L2710")))</f>
        <v xml:space="preserve"> </v>
      </c>
      <c r="BM2710" s="354" t="str">
        <f ca="1">IF(ISBLANK(INDIRECT("M2710"))," ",(INDIRECT("M2710")))</f>
        <v xml:space="preserve"> </v>
      </c>
      <c r="BN2710" s="354" t="str">
        <f ca="1">IF(ISBLANK(INDIRECT("N2710"))," ",(INDIRECT("N2710")))</f>
        <v xml:space="preserve"> </v>
      </c>
      <c r="BO2710" s="354" t="str">
        <f ca="1">IF(ISBLANK(INDIRECT("O2710"))," ",(INDIRECT("O2710")))</f>
        <v xml:space="preserve"> </v>
      </c>
      <c r="BP2710" s="354" t="str">
        <f ca="1">IF(ISBLANK(INDIRECT("P2710"))," ",(INDIRECT("P2710")))</f>
        <v xml:space="preserve"> </v>
      </c>
      <c r="BQ2710" s="354">
        <f ca="1">IF(ISBLANK(INDIRECT("Q2710"))," ",(INDIRECT("Q2710")))</f>
        <v>0</v>
      </c>
      <c r="BR2710" s="354" t="str">
        <f ca="1">IF(ISBLANK(INDIRECT("R2710"))," ",(INDIRECT("R2710")))</f>
        <v xml:space="preserve"> </v>
      </c>
      <c r="BS2710" s="355" t="str">
        <f t="shared" ca="1" si="85"/>
        <v xml:space="preserve"> </v>
      </c>
    </row>
    <row r="2711" spans="1:71" x14ac:dyDescent="0.25">
      <c r="A2711" s="255">
        <v>2706</v>
      </c>
      <c r="B2711" s="138"/>
      <c r="C2711" s="10"/>
      <c r="D2711" s="9"/>
      <c r="E2711" s="10"/>
      <c r="F2711" s="9"/>
      <c r="G2711" s="9"/>
      <c r="H2711" s="9"/>
      <c r="I2711" s="9"/>
      <c r="J2711" s="9"/>
      <c r="K2711" s="9"/>
      <c r="L2711" s="9"/>
      <c r="M2711" s="9"/>
      <c r="N2711" s="9"/>
      <c r="O2711" s="248"/>
      <c r="P2711" s="248"/>
      <c r="Q2711" s="248">
        <f t="shared" si="84"/>
        <v>0</v>
      </c>
      <c r="R2711" s="9"/>
      <c r="BB2711" s="354" t="str">
        <f ca="1">IF(ISBLANK(INDIRECT("B2711"))," ",(INDIRECT("B2711")))</f>
        <v xml:space="preserve"> </v>
      </c>
      <c r="BC2711" s="354" t="str">
        <f ca="1">IF(ISBLANK(INDIRECT("C2711"))," ",(INDIRECT("C2711")))</f>
        <v xml:space="preserve"> </v>
      </c>
      <c r="BD2711" s="354" t="str">
        <f ca="1">IF(ISBLANK(INDIRECT("D2711"))," ",(INDIRECT("D2711")))</f>
        <v xml:space="preserve"> </v>
      </c>
      <c r="BE2711" s="354" t="str">
        <f ca="1">IF(ISBLANK(INDIRECT("E2711"))," ",(INDIRECT("E2711")))</f>
        <v xml:space="preserve"> </v>
      </c>
      <c r="BF2711" s="354" t="str">
        <f ca="1">IF(ISBLANK(INDIRECT("F2711"))," ",(INDIRECT("F2711")))</f>
        <v xml:space="preserve"> </v>
      </c>
      <c r="BG2711" s="354" t="str">
        <f ca="1">IF(ISBLANK(INDIRECT("G2711"))," ",(INDIRECT("G2711")))</f>
        <v xml:space="preserve"> </v>
      </c>
      <c r="BH2711" s="354" t="str">
        <f ca="1">IF(ISBLANK(INDIRECT("H2711"))," ",(INDIRECT("H2711")))</f>
        <v xml:space="preserve"> </v>
      </c>
      <c r="BI2711" s="354" t="str">
        <f ca="1">IF(ISBLANK(INDIRECT("I2711"))," ",(INDIRECT("I2711")))</f>
        <v xml:space="preserve"> </v>
      </c>
      <c r="BJ2711" s="354" t="str">
        <f ca="1">IF(ISBLANK(INDIRECT("J2711"))," ",(INDIRECT("J2711")))</f>
        <v xml:space="preserve"> </v>
      </c>
      <c r="BK2711" s="354" t="str">
        <f ca="1">IF(ISBLANK(INDIRECT("K2711"))," ",(INDIRECT("K2711")))</f>
        <v xml:space="preserve"> </v>
      </c>
      <c r="BL2711" s="354" t="str">
        <f ca="1">IF(ISBLANK(INDIRECT("L2711"))," ",(INDIRECT("L2711")))</f>
        <v xml:space="preserve"> </v>
      </c>
      <c r="BM2711" s="354" t="str">
        <f ca="1">IF(ISBLANK(INDIRECT("M2711"))," ",(INDIRECT("M2711")))</f>
        <v xml:space="preserve"> </v>
      </c>
      <c r="BN2711" s="354" t="str">
        <f ca="1">IF(ISBLANK(INDIRECT("N2711"))," ",(INDIRECT("N2711")))</f>
        <v xml:space="preserve"> </v>
      </c>
      <c r="BO2711" s="354" t="str">
        <f ca="1">IF(ISBLANK(INDIRECT("O2711"))," ",(INDIRECT("O2711")))</f>
        <v xml:space="preserve"> </v>
      </c>
      <c r="BP2711" s="354" t="str">
        <f ca="1">IF(ISBLANK(INDIRECT("P2711"))," ",(INDIRECT("P2711")))</f>
        <v xml:space="preserve"> </v>
      </c>
      <c r="BQ2711" s="354">
        <f ca="1">IF(ISBLANK(INDIRECT("Q2711"))," ",(INDIRECT("Q2711")))</f>
        <v>0</v>
      </c>
      <c r="BR2711" s="354" t="str">
        <f ca="1">IF(ISBLANK(INDIRECT("R2711"))," ",(INDIRECT("R2711")))</f>
        <v xml:space="preserve"> </v>
      </c>
      <c r="BS2711" s="355" t="str">
        <f t="shared" ca="1" si="85"/>
        <v xml:space="preserve"> </v>
      </c>
    </row>
    <row r="2712" spans="1:71" x14ac:dyDescent="0.25">
      <c r="A2712" s="255">
        <v>2707</v>
      </c>
      <c r="B2712" s="138"/>
      <c r="C2712" s="10"/>
      <c r="D2712" s="9"/>
      <c r="E2712" s="10"/>
      <c r="F2712" s="9"/>
      <c r="G2712" s="9"/>
      <c r="H2712" s="9"/>
      <c r="I2712" s="9"/>
      <c r="J2712" s="9"/>
      <c r="K2712" s="9"/>
      <c r="L2712" s="9"/>
      <c r="M2712" s="9"/>
      <c r="N2712" s="9"/>
      <c r="O2712" s="248"/>
      <c r="P2712" s="248"/>
      <c r="Q2712" s="248">
        <f t="shared" si="84"/>
        <v>0</v>
      </c>
      <c r="R2712" s="9"/>
      <c r="BB2712" s="354" t="str">
        <f ca="1">IF(ISBLANK(INDIRECT("B2712"))," ",(INDIRECT("B2712")))</f>
        <v xml:space="preserve"> </v>
      </c>
      <c r="BC2712" s="354" t="str">
        <f ca="1">IF(ISBLANK(INDIRECT("C2712"))," ",(INDIRECT("C2712")))</f>
        <v xml:space="preserve"> </v>
      </c>
      <c r="BD2712" s="354" t="str">
        <f ca="1">IF(ISBLANK(INDIRECT("D2712"))," ",(INDIRECT("D2712")))</f>
        <v xml:space="preserve"> </v>
      </c>
      <c r="BE2712" s="354" t="str">
        <f ca="1">IF(ISBLANK(INDIRECT("E2712"))," ",(INDIRECT("E2712")))</f>
        <v xml:space="preserve"> </v>
      </c>
      <c r="BF2712" s="354" t="str">
        <f ca="1">IF(ISBLANK(INDIRECT("F2712"))," ",(INDIRECT("F2712")))</f>
        <v xml:space="preserve"> </v>
      </c>
      <c r="BG2712" s="354" t="str">
        <f ca="1">IF(ISBLANK(INDIRECT("G2712"))," ",(INDIRECT("G2712")))</f>
        <v xml:space="preserve"> </v>
      </c>
      <c r="BH2712" s="354" t="str">
        <f ca="1">IF(ISBLANK(INDIRECT("H2712"))," ",(INDIRECT("H2712")))</f>
        <v xml:space="preserve"> </v>
      </c>
      <c r="BI2712" s="354" t="str">
        <f ca="1">IF(ISBLANK(INDIRECT("I2712"))," ",(INDIRECT("I2712")))</f>
        <v xml:space="preserve"> </v>
      </c>
      <c r="BJ2712" s="354" t="str">
        <f ca="1">IF(ISBLANK(INDIRECT("J2712"))," ",(INDIRECT("J2712")))</f>
        <v xml:space="preserve"> </v>
      </c>
      <c r="BK2712" s="354" t="str">
        <f ca="1">IF(ISBLANK(INDIRECT("K2712"))," ",(INDIRECT("K2712")))</f>
        <v xml:space="preserve"> </v>
      </c>
      <c r="BL2712" s="354" t="str">
        <f ca="1">IF(ISBLANK(INDIRECT("L2712"))," ",(INDIRECT("L2712")))</f>
        <v xml:space="preserve"> </v>
      </c>
      <c r="BM2712" s="354" t="str">
        <f ca="1">IF(ISBLANK(INDIRECT("M2712"))," ",(INDIRECT("M2712")))</f>
        <v xml:space="preserve"> </v>
      </c>
      <c r="BN2712" s="354" t="str">
        <f ca="1">IF(ISBLANK(INDIRECT("N2712"))," ",(INDIRECT("N2712")))</f>
        <v xml:space="preserve"> </v>
      </c>
      <c r="BO2712" s="354" t="str">
        <f ca="1">IF(ISBLANK(INDIRECT("O2712"))," ",(INDIRECT("O2712")))</f>
        <v xml:space="preserve"> </v>
      </c>
      <c r="BP2712" s="354" t="str">
        <f ca="1">IF(ISBLANK(INDIRECT("P2712"))," ",(INDIRECT("P2712")))</f>
        <v xml:space="preserve"> </v>
      </c>
      <c r="BQ2712" s="354">
        <f ca="1">IF(ISBLANK(INDIRECT("Q2712"))," ",(INDIRECT("Q2712")))</f>
        <v>0</v>
      </c>
      <c r="BR2712" s="354" t="str">
        <f ca="1">IF(ISBLANK(INDIRECT("R2712"))," ",(INDIRECT("R2712")))</f>
        <v xml:space="preserve"> </v>
      </c>
      <c r="BS2712" s="355" t="str">
        <f t="shared" ca="1" si="85"/>
        <v xml:space="preserve"> </v>
      </c>
    </row>
    <row r="2713" spans="1:71" x14ac:dyDescent="0.25">
      <c r="A2713" s="255">
        <v>2708</v>
      </c>
      <c r="B2713" s="138"/>
      <c r="C2713" s="10"/>
      <c r="D2713" s="9"/>
      <c r="E2713" s="10"/>
      <c r="F2713" s="9"/>
      <c r="G2713" s="9"/>
      <c r="H2713" s="9"/>
      <c r="I2713" s="9"/>
      <c r="J2713" s="9"/>
      <c r="K2713" s="9"/>
      <c r="L2713" s="9"/>
      <c r="M2713" s="9"/>
      <c r="N2713" s="9"/>
      <c r="O2713" s="248"/>
      <c r="P2713" s="248"/>
      <c r="Q2713" s="248">
        <f t="shared" si="84"/>
        <v>0</v>
      </c>
      <c r="R2713" s="9"/>
      <c r="BB2713" s="354" t="str">
        <f ca="1">IF(ISBLANK(INDIRECT("B2713"))," ",(INDIRECT("B2713")))</f>
        <v xml:space="preserve"> </v>
      </c>
      <c r="BC2713" s="354" t="str">
        <f ca="1">IF(ISBLANK(INDIRECT("C2713"))," ",(INDIRECT("C2713")))</f>
        <v xml:space="preserve"> </v>
      </c>
      <c r="BD2713" s="354" t="str">
        <f ca="1">IF(ISBLANK(INDIRECT("D2713"))," ",(INDIRECT("D2713")))</f>
        <v xml:space="preserve"> </v>
      </c>
      <c r="BE2713" s="354" t="str">
        <f ca="1">IF(ISBLANK(INDIRECT("E2713"))," ",(INDIRECT("E2713")))</f>
        <v xml:space="preserve"> </v>
      </c>
      <c r="BF2713" s="354" t="str">
        <f ca="1">IF(ISBLANK(INDIRECT("F2713"))," ",(INDIRECT("F2713")))</f>
        <v xml:space="preserve"> </v>
      </c>
      <c r="BG2713" s="354" t="str">
        <f ca="1">IF(ISBLANK(INDIRECT("G2713"))," ",(INDIRECT("G2713")))</f>
        <v xml:space="preserve"> </v>
      </c>
      <c r="BH2713" s="354" t="str">
        <f ca="1">IF(ISBLANK(INDIRECT("H2713"))," ",(INDIRECT("H2713")))</f>
        <v xml:space="preserve"> </v>
      </c>
      <c r="BI2713" s="354" t="str">
        <f ca="1">IF(ISBLANK(INDIRECT("I2713"))," ",(INDIRECT("I2713")))</f>
        <v xml:space="preserve"> </v>
      </c>
      <c r="BJ2713" s="354" t="str">
        <f ca="1">IF(ISBLANK(INDIRECT("J2713"))," ",(INDIRECT("J2713")))</f>
        <v xml:space="preserve"> </v>
      </c>
      <c r="BK2713" s="354" t="str">
        <f ca="1">IF(ISBLANK(INDIRECT("K2713"))," ",(INDIRECT("K2713")))</f>
        <v xml:space="preserve"> </v>
      </c>
      <c r="BL2713" s="354" t="str">
        <f ca="1">IF(ISBLANK(INDIRECT("L2713"))," ",(INDIRECT("L2713")))</f>
        <v xml:space="preserve"> </v>
      </c>
      <c r="BM2713" s="354" t="str">
        <f ca="1">IF(ISBLANK(INDIRECT("M2713"))," ",(INDIRECT("M2713")))</f>
        <v xml:space="preserve"> </v>
      </c>
      <c r="BN2713" s="354" t="str">
        <f ca="1">IF(ISBLANK(INDIRECT("N2713"))," ",(INDIRECT("N2713")))</f>
        <v xml:space="preserve"> </v>
      </c>
      <c r="BO2713" s="354" t="str">
        <f ca="1">IF(ISBLANK(INDIRECT("O2713"))," ",(INDIRECT("O2713")))</f>
        <v xml:space="preserve"> </v>
      </c>
      <c r="BP2713" s="354" t="str">
        <f ca="1">IF(ISBLANK(INDIRECT("P2713"))," ",(INDIRECT("P2713")))</f>
        <v xml:space="preserve"> </v>
      </c>
      <c r="BQ2713" s="354">
        <f ca="1">IF(ISBLANK(INDIRECT("Q2713"))," ",(INDIRECT("Q2713")))</f>
        <v>0</v>
      </c>
      <c r="BR2713" s="354" t="str">
        <f ca="1">IF(ISBLANK(INDIRECT("R2713"))," ",(INDIRECT("R2713")))</f>
        <v xml:space="preserve"> </v>
      </c>
      <c r="BS2713" s="355" t="str">
        <f t="shared" ca="1" si="85"/>
        <v xml:space="preserve"> </v>
      </c>
    </row>
    <row r="2714" spans="1:71" x14ac:dyDescent="0.25">
      <c r="A2714" s="255">
        <v>2709</v>
      </c>
      <c r="B2714" s="138"/>
      <c r="C2714" s="10"/>
      <c r="D2714" s="9"/>
      <c r="E2714" s="10"/>
      <c r="F2714" s="9"/>
      <c r="G2714" s="9"/>
      <c r="H2714" s="9"/>
      <c r="I2714" s="9"/>
      <c r="J2714" s="9"/>
      <c r="K2714" s="9"/>
      <c r="L2714" s="9"/>
      <c r="M2714" s="9"/>
      <c r="N2714" s="9"/>
      <c r="O2714" s="248"/>
      <c r="P2714" s="248"/>
      <c r="Q2714" s="248">
        <f t="shared" si="84"/>
        <v>0</v>
      </c>
      <c r="R2714" s="9"/>
      <c r="BB2714" s="354" t="str">
        <f ca="1">IF(ISBLANK(INDIRECT("B2714"))," ",(INDIRECT("B2714")))</f>
        <v xml:space="preserve"> </v>
      </c>
      <c r="BC2714" s="354" t="str">
        <f ca="1">IF(ISBLANK(INDIRECT("C2714"))," ",(INDIRECT("C2714")))</f>
        <v xml:space="preserve"> </v>
      </c>
      <c r="BD2714" s="354" t="str">
        <f ca="1">IF(ISBLANK(INDIRECT("D2714"))," ",(INDIRECT("D2714")))</f>
        <v xml:space="preserve"> </v>
      </c>
      <c r="BE2714" s="354" t="str">
        <f ca="1">IF(ISBLANK(INDIRECT("E2714"))," ",(INDIRECT("E2714")))</f>
        <v xml:space="preserve"> </v>
      </c>
      <c r="BF2714" s="354" t="str">
        <f ca="1">IF(ISBLANK(INDIRECT("F2714"))," ",(INDIRECT("F2714")))</f>
        <v xml:space="preserve"> </v>
      </c>
      <c r="BG2714" s="354" t="str">
        <f ca="1">IF(ISBLANK(INDIRECT("G2714"))," ",(INDIRECT("G2714")))</f>
        <v xml:space="preserve"> </v>
      </c>
      <c r="BH2714" s="354" t="str">
        <f ca="1">IF(ISBLANK(INDIRECT("H2714"))," ",(INDIRECT("H2714")))</f>
        <v xml:space="preserve"> </v>
      </c>
      <c r="BI2714" s="354" t="str">
        <f ca="1">IF(ISBLANK(INDIRECT("I2714"))," ",(INDIRECT("I2714")))</f>
        <v xml:space="preserve"> </v>
      </c>
      <c r="BJ2714" s="354" t="str">
        <f ca="1">IF(ISBLANK(INDIRECT("J2714"))," ",(INDIRECT("J2714")))</f>
        <v xml:space="preserve"> </v>
      </c>
      <c r="BK2714" s="354" t="str">
        <f ca="1">IF(ISBLANK(INDIRECT("K2714"))," ",(INDIRECT("K2714")))</f>
        <v xml:space="preserve"> </v>
      </c>
      <c r="BL2714" s="354" t="str">
        <f ca="1">IF(ISBLANK(INDIRECT("L2714"))," ",(INDIRECT("L2714")))</f>
        <v xml:space="preserve"> </v>
      </c>
      <c r="BM2714" s="354" t="str">
        <f ca="1">IF(ISBLANK(INDIRECT("M2714"))," ",(INDIRECT("M2714")))</f>
        <v xml:space="preserve"> </v>
      </c>
      <c r="BN2714" s="354" t="str">
        <f ca="1">IF(ISBLANK(INDIRECT("N2714"))," ",(INDIRECT("N2714")))</f>
        <v xml:space="preserve"> </v>
      </c>
      <c r="BO2714" s="354" t="str">
        <f ca="1">IF(ISBLANK(INDIRECT("O2714"))," ",(INDIRECT("O2714")))</f>
        <v xml:space="preserve"> </v>
      </c>
      <c r="BP2714" s="354" t="str">
        <f ca="1">IF(ISBLANK(INDIRECT("P2714"))," ",(INDIRECT("P2714")))</f>
        <v xml:space="preserve"> </v>
      </c>
      <c r="BQ2714" s="354">
        <f ca="1">IF(ISBLANK(INDIRECT("Q2714"))," ",(INDIRECT("Q2714")))</f>
        <v>0</v>
      </c>
      <c r="BR2714" s="354" t="str">
        <f ca="1">IF(ISBLANK(INDIRECT("R2714"))," ",(INDIRECT("R2714")))</f>
        <v xml:space="preserve"> </v>
      </c>
      <c r="BS2714" s="355" t="str">
        <f t="shared" ca="1" si="85"/>
        <v xml:space="preserve"> </v>
      </c>
    </row>
    <row r="2715" spans="1:71" x14ac:dyDescent="0.25">
      <c r="A2715" s="255">
        <v>2710</v>
      </c>
      <c r="B2715" s="138"/>
      <c r="C2715" s="10"/>
      <c r="D2715" s="9"/>
      <c r="E2715" s="10"/>
      <c r="F2715" s="9"/>
      <c r="G2715" s="9"/>
      <c r="H2715" s="9"/>
      <c r="I2715" s="9"/>
      <c r="J2715" s="9"/>
      <c r="K2715" s="9"/>
      <c r="L2715" s="9"/>
      <c r="M2715" s="9"/>
      <c r="N2715" s="9"/>
      <c r="O2715" s="248"/>
      <c r="P2715" s="248"/>
      <c r="Q2715" s="248">
        <f t="shared" si="84"/>
        <v>0</v>
      </c>
      <c r="R2715" s="9"/>
      <c r="BB2715" s="354" t="str">
        <f ca="1">IF(ISBLANK(INDIRECT("B2715"))," ",(INDIRECT("B2715")))</f>
        <v xml:space="preserve"> </v>
      </c>
      <c r="BC2715" s="354" t="str">
        <f ca="1">IF(ISBLANK(INDIRECT("C2715"))," ",(INDIRECT("C2715")))</f>
        <v xml:space="preserve"> </v>
      </c>
      <c r="BD2715" s="354" t="str">
        <f ca="1">IF(ISBLANK(INDIRECT("D2715"))," ",(INDIRECT("D2715")))</f>
        <v xml:space="preserve"> </v>
      </c>
      <c r="BE2715" s="354" t="str">
        <f ca="1">IF(ISBLANK(INDIRECT("E2715"))," ",(INDIRECT("E2715")))</f>
        <v xml:space="preserve"> </v>
      </c>
      <c r="BF2715" s="354" t="str">
        <f ca="1">IF(ISBLANK(INDIRECT("F2715"))," ",(INDIRECT("F2715")))</f>
        <v xml:space="preserve"> </v>
      </c>
      <c r="BG2715" s="354" t="str">
        <f ca="1">IF(ISBLANK(INDIRECT("G2715"))," ",(INDIRECT("G2715")))</f>
        <v xml:space="preserve"> </v>
      </c>
      <c r="BH2715" s="354" t="str">
        <f ca="1">IF(ISBLANK(INDIRECT("H2715"))," ",(INDIRECT("H2715")))</f>
        <v xml:space="preserve"> </v>
      </c>
      <c r="BI2715" s="354" t="str">
        <f ca="1">IF(ISBLANK(INDIRECT("I2715"))," ",(INDIRECT("I2715")))</f>
        <v xml:space="preserve"> </v>
      </c>
      <c r="BJ2715" s="354" t="str">
        <f ca="1">IF(ISBLANK(INDIRECT("J2715"))," ",(INDIRECT("J2715")))</f>
        <v xml:space="preserve"> </v>
      </c>
      <c r="BK2715" s="354" t="str">
        <f ca="1">IF(ISBLANK(INDIRECT("K2715"))," ",(INDIRECT("K2715")))</f>
        <v xml:space="preserve"> </v>
      </c>
      <c r="BL2715" s="354" t="str">
        <f ca="1">IF(ISBLANK(INDIRECT("L2715"))," ",(INDIRECT("L2715")))</f>
        <v xml:space="preserve"> </v>
      </c>
      <c r="BM2715" s="354" t="str">
        <f ca="1">IF(ISBLANK(INDIRECT("M2715"))," ",(INDIRECT("M2715")))</f>
        <v xml:space="preserve"> </v>
      </c>
      <c r="BN2715" s="354" t="str">
        <f ca="1">IF(ISBLANK(INDIRECT("N2715"))," ",(INDIRECT("N2715")))</f>
        <v xml:space="preserve"> </v>
      </c>
      <c r="BO2715" s="354" t="str">
        <f ca="1">IF(ISBLANK(INDIRECT("O2715"))," ",(INDIRECT("O2715")))</f>
        <v xml:space="preserve"> </v>
      </c>
      <c r="BP2715" s="354" t="str">
        <f ca="1">IF(ISBLANK(INDIRECT("P2715"))," ",(INDIRECT("P2715")))</f>
        <v xml:space="preserve"> </v>
      </c>
      <c r="BQ2715" s="354">
        <f ca="1">IF(ISBLANK(INDIRECT("Q2715"))," ",(INDIRECT("Q2715")))</f>
        <v>0</v>
      </c>
      <c r="BR2715" s="354" t="str">
        <f ca="1">IF(ISBLANK(INDIRECT("R2715"))," ",(INDIRECT("R2715")))</f>
        <v xml:space="preserve"> </v>
      </c>
      <c r="BS2715" s="355" t="str">
        <f t="shared" ca="1" si="85"/>
        <v xml:space="preserve"> </v>
      </c>
    </row>
    <row r="2716" spans="1:71" x14ac:dyDescent="0.25">
      <c r="A2716" s="255">
        <v>2711</v>
      </c>
      <c r="B2716" s="138"/>
      <c r="C2716" s="10"/>
      <c r="D2716" s="9"/>
      <c r="E2716" s="10"/>
      <c r="F2716" s="9"/>
      <c r="G2716" s="9"/>
      <c r="H2716" s="9"/>
      <c r="I2716" s="9"/>
      <c r="J2716" s="9"/>
      <c r="K2716" s="9"/>
      <c r="L2716" s="9"/>
      <c r="M2716" s="9"/>
      <c r="N2716" s="9"/>
      <c r="O2716" s="248"/>
      <c r="P2716" s="248"/>
      <c r="Q2716" s="248">
        <f t="shared" si="84"/>
        <v>0</v>
      </c>
      <c r="R2716" s="9"/>
      <c r="BB2716" s="354" t="str">
        <f ca="1">IF(ISBLANK(INDIRECT("B2716"))," ",(INDIRECT("B2716")))</f>
        <v xml:space="preserve"> </v>
      </c>
      <c r="BC2716" s="354" t="str">
        <f ca="1">IF(ISBLANK(INDIRECT("C2716"))," ",(INDIRECT("C2716")))</f>
        <v xml:space="preserve"> </v>
      </c>
      <c r="BD2716" s="354" t="str">
        <f ca="1">IF(ISBLANK(INDIRECT("D2716"))," ",(INDIRECT("D2716")))</f>
        <v xml:space="preserve"> </v>
      </c>
      <c r="BE2716" s="354" t="str">
        <f ca="1">IF(ISBLANK(INDIRECT("E2716"))," ",(INDIRECT("E2716")))</f>
        <v xml:space="preserve"> </v>
      </c>
      <c r="BF2716" s="354" t="str">
        <f ca="1">IF(ISBLANK(INDIRECT("F2716"))," ",(INDIRECT("F2716")))</f>
        <v xml:space="preserve"> </v>
      </c>
      <c r="BG2716" s="354" t="str">
        <f ca="1">IF(ISBLANK(INDIRECT("G2716"))," ",(INDIRECT("G2716")))</f>
        <v xml:space="preserve"> </v>
      </c>
      <c r="BH2716" s="354" t="str">
        <f ca="1">IF(ISBLANK(INDIRECT("H2716"))," ",(INDIRECT("H2716")))</f>
        <v xml:space="preserve"> </v>
      </c>
      <c r="BI2716" s="354" t="str">
        <f ca="1">IF(ISBLANK(INDIRECT("I2716"))," ",(INDIRECT("I2716")))</f>
        <v xml:space="preserve"> </v>
      </c>
      <c r="BJ2716" s="354" t="str">
        <f ca="1">IF(ISBLANK(INDIRECT("J2716"))," ",(INDIRECT("J2716")))</f>
        <v xml:space="preserve"> </v>
      </c>
      <c r="BK2716" s="354" t="str">
        <f ca="1">IF(ISBLANK(INDIRECT("K2716"))," ",(INDIRECT("K2716")))</f>
        <v xml:space="preserve"> </v>
      </c>
      <c r="BL2716" s="354" t="str">
        <f ca="1">IF(ISBLANK(INDIRECT("L2716"))," ",(INDIRECT("L2716")))</f>
        <v xml:space="preserve"> </v>
      </c>
      <c r="BM2716" s="354" t="str">
        <f ca="1">IF(ISBLANK(INDIRECT("M2716"))," ",(INDIRECT("M2716")))</f>
        <v xml:space="preserve"> </v>
      </c>
      <c r="BN2716" s="354" t="str">
        <f ca="1">IF(ISBLANK(INDIRECT("N2716"))," ",(INDIRECT("N2716")))</f>
        <v xml:space="preserve"> </v>
      </c>
      <c r="BO2716" s="354" t="str">
        <f ca="1">IF(ISBLANK(INDIRECT("O2716"))," ",(INDIRECT("O2716")))</f>
        <v xml:space="preserve"> </v>
      </c>
      <c r="BP2716" s="354" t="str">
        <f ca="1">IF(ISBLANK(INDIRECT("P2716"))," ",(INDIRECT("P2716")))</f>
        <v xml:space="preserve"> </v>
      </c>
      <c r="BQ2716" s="354">
        <f ca="1">IF(ISBLANK(INDIRECT("Q2716"))," ",(INDIRECT("Q2716")))</f>
        <v>0</v>
      </c>
      <c r="BR2716" s="354" t="str">
        <f ca="1">IF(ISBLANK(INDIRECT("R2716"))," ",(INDIRECT("R2716")))</f>
        <v xml:space="preserve"> </v>
      </c>
      <c r="BS2716" s="355" t="str">
        <f t="shared" ca="1" si="85"/>
        <v xml:space="preserve"> </v>
      </c>
    </row>
    <row r="2717" spans="1:71" x14ac:dyDescent="0.25">
      <c r="A2717" s="255">
        <v>2712</v>
      </c>
      <c r="B2717" s="138"/>
      <c r="C2717" s="10"/>
      <c r="D2717" s="9"/>
      <c r="E2717" s="10"/>
      <c r="F2717" s="9"/>
      <c r="G2717" s="9"/>
      <c r="H2717" s="9"/>
      <c r="I2717" s="9"/>
      <c r="J2717" s="9"/>
      <c r="K2717" s="9"/>
      <c r="L2717" s="9"/>
      <c r="M2717" s="9"/>
      <c r="N2717" s="9"/>
      <c r="O2717" s="248"/>
      <c r="P2717" s="248"/>
      <c r="Q2717" s="248">
        <f t="shared" si="84"/>
        <v>0</v>
      </c>
      <c r="R2717" s="9"/>
      <c r="BB2717" s="354" t="str">
        <f ca="1">IF(ISBLANK(INDIRECT("B2717"))," ",(INDIRECT("B2717")))</f>
        <v xml:space="preserve"> </v>
      </c>
      <c r="BC2717" s="354" t="str">
        <f ca="1">IF(ISBLANK(INDIRECT("C2717"))," ",(INDIRECT("C2717")))</f>
        <v xml:space="preserve"> </v>
      </c>
      <c r="BD2717" s="354" t="str">
        <f ca="1">IF(ISBLANK(INDIRECT("D2717"))," ",(INDIRECT("D2717")))</f>
        <v xml:space="preserve"> </v>
      </c>
      <c r="BE2717" s="354" t="str">
        <f ca="1">IF(ISBLANK(INDIRECT("E2717"))," ",(INDIRECT("E2717")))</f>
        <v xml:space="preserve"> </v>
      </c>
      <c r="BF2717" s="354" t="str">
        <f ca="1">IF(ISBLANK(INDIRECT("F2717"))," ",(INDIRECT("F2717")))</f>
        <v xml:space="preserve"> </v>
      </c>
      <c r="BG2717" s="354" t="str">
        <f ca="1">IF(ISBLANK(INDIRECT("G2717"))," ",(INDIRECT("G2717")))</f>
        <v xml:space="preserve"> </v>
      </c>
      <c r="BH2717" s="354" t="str">
        <f ca="1">IF(ISBLANK(INDIRECT("H2717"))," ",(INDIRECT("H2717")))</f>
        <v xml:space="preserve"> </v>
      </c>
      <c r="BI2717" s="354" t="str">
        <f ca="1">IF(ISBLANK(INDIRECT("I2717"))," ",(INDIRECT("I2717")))</f>
        <v xml:space="preserve"> </v>
      </c>
      <c r="BJ2717" s="354" t="str">
        <f ca="1">IF(ISBLANK(INDIRECT("J2717"))," ",(INDIRECT("J2717")))</f>
        <v xml:space="preserve"> </v>
      </c>
      <c r="BK2717" s="354" t="str">
        <f ca="1">IF(ISBLANK(INDIRECT("K2717"))," ",(INDIRECT("K2717")))</f>
        <v xml:space="preserve"> </v>
      </c>
      <c r="BL2717" s="354" t="str">
        <f ca="1">IF(ISBLANK(INDIRECT("L2717"))," ",(INDIRECT("L2717")))</f>
        <v xml:space="preserve"> </v>
      </c>
      <c r="BM2717" s="354" t="str">
        <f ca="1">IF(ISBLANK(INDIRECT("M2717"))," ",(INDIRECT("M2717")))</f>
        <v xml:space="preserve"> </v>
      </c>
      <c r="BN2717" s="354" t="str">
        <f ca="1">IF(ISBLANK(INDIRECT("N2717"))," ",(INDIRECT("N2717")))</f>
        <v xml:space="preserve"> </v>
      </c>
      <c r="BO2717" s="354" t="str">
        <f ca="1">IF(ISBLANK(INDIRECT("O2717"))," ",(INDIRECT("O2717")))</f>
        <v xml:space="preserve"> </v>
      </c>
      <c r="BP2717" s="354" t="str">
        <f ca="1">IF(ISBLANK(INDIRECT("P2717"))," ",(INDIRECT("P2717")))</f>
        <v xml:space="preserve"> </v>
      </c>
      <c r="BQ2717" s="354">
        <f ca="1">IF(ISBLANK(INDIRECT("Q2717"))," ",(INDIRECT("Q2717")))</f>
        <v>0</v>
      </c>
      <c r="BR2717" s="354" t="str">
        <f ca="1">IF(ISBLANK(INDIRECT("R2717"))," ",(INDIRECT("R2717")))</f>
        <v xml:space="preserve"> </v>
      </c>
      <c r="BS2717" s="355" t="str">
        <f t="shared" ca="1" si="85"/>
        <v xml:space="preserve"> </v>
      </c>
    </row>
    <row r="2718" spans="1:71" x14ac:dyDescent="0.25">
      <c r="A2718" s="255">
        <v>2713</v>
      </c>
      <c r="B2718" s="138"/>
      <c r="C2718" s="10"/>
      <c r="D2718" s="9"/>
      <c r="E2718" s="10"/>
      <c r="F2718" s="9"/>
      <c r="G2718" s="9"/>
      <c r="H2718" s="9"/>
      <c r="I2718" s="9"/>
      <c r="J2718" s="9"/>
      <c r="K2718" s="9"/>
      <c r="L2718" s="9"/>
      <c r="M2718" s="9"/>
      <c r="N2718" s="9"/>
      <c r="O2718" s="248"/>
      <c r="P2718" s="248"/>
      <c r="Q2718" s="248">
        <f t="shared" si="84"/>
        <v>0</v>
      </c>
      <c r="R2718" s="9"/>
      <c r="BB2718" s="354" t="str">
        <f ca="1">IF(ISBLANK(INDIRECT("B2718"))," ",(INDIRECT("B2718")))</f>
        <v xml:space="preserve"> </v>
      </c>
      <c r="BC2718" s="354" t="str">
        <f ca="1">IF(ISBLANK(INDIRECT("C2718"))," ",(INDIRECT("C2718")))</f>
        <v xml:space="preserve"> </v>
      </c>
      <c r="BD2718" s="354" t="str">
        <f ca="1">IF(ISBLANK(INDIRECT("D2718"))," ",(INDIRECT("D2718")))</f>
        <v xml:space="preserve"> </v>
      </c>
      <c r="BE2718" s="354" t="str">
        <f ca="1">IF(ISBLANK(INDIRECT("E2718"))," ",(INDIRECT("E2718")))</f>
        <v xml:space="preserve"> </v>
      </c>
      <c r="BF2718" s="354" t="str">
        <f ca="1">IF(ISBLANK(INDIRECT("F2718"))," ",(INDIRECT("F2718")))</f>
        <v xml:space="preserve"> </v>
      </c>
      <c r="BG2718" s="354" t="str">
        <f ca="1">IF(ISBLANK(INDIRECT("G2718"))," ",(INDIRECT("G2718")))</f>
        <v xml:space="preserve"> </v>
      </c>
      <c r="BH2718" s="354" t="str">
        <f ca="1">IF(ISBLANK(INDIRECT("H2718"))," ",(INDIRECT("H2718")))</f>
        <v xml:space="preserve"> </v>
      </c>
      <c r="BI2718" s="354" t="str">
        <f ca="1">IF(ISBLANK(INDIRECT("I2718"))," ",(INDIRECT("I2718")))</f>
        <v xml:space="preserve"> </v>
      </c>
      <c r="BJ2718" s="354" t="str">
        <f ca="1">IF(ISBLANK(INDIRECT("J2718"))," ",(INDIRECT("J2718")))</f>
        <v xml:space="preserve"> </v>
      </c>
      <c r="BK2718" s="354" t="str">
        <f ca="1">IF(ISBLANK(INDIRECT("K2718"))," ",(INDIRECT("K2718")))</f>
        <v xml:space="preserve"> </v>
      </c>
      <c r="BL2718" s="354" t="str">
        <f ca="1">IF(ISBLANK(INDIRECT("L2718"))," ",(INDIRECT("L2718")))</f>
        <v xml:space="preserve"> </v>
      </c>
      <c r="BM2718" s="354" t="str">
        <f ca="1">IF(ISBLANK(INDIRECT("M2718"))," ",(INDIRECT("M2718")))</f>
        <v xml:space="preserve"> </v>
      </c>
      <c r="BN2718" s="354" t="str">
        <f ca="1">IF(ISBLANK(INDIRECT("N2718"))," ",(INDIRECT("N2718")))</f>
        <v xml:space="preserve"> </v>
      </c>
      <c r="BO2718" s="354" t="str">
        <f ca="1">IF(ISBLANK(INDIRECT("O2718"))," ",(INDIRECT("O2718")))</f>
        <v xml:space="preserve"> </v>
      </c>
      <c r="BP2718" s="354" t="str">
        <f ca="1">IF(ISBLANK(INDIRECT("P2718"))," ",(INDIRECT("P2718")))</f>
        <v xml:space="preserve"> </v>
      </c>
      <c r="BQ2718" s="354">
        <f ca="1">IF(ISBLANK(INDIRECT("Q2718"))," ",(INDIRECT("Q2718")))</f>
        <v>0</v>
      </c>
      <c r="BR2718" s="354" t="str">
        <f ca="1">IF(ISBLANK(INDIRECT("R2718"))," ",(INDIRECT("R2718")))</f>
        <v xml:space="preserve"> </v>
      </c>
      <c r="BS2718" s="355" t="str">
        <f t="shared" ca="1" si="85"/>
        <v xml:space="preserve"> </v>
      </c>
    </row>
    <row r="2719" spans="1:71" x14ac:dyDescent="0.25">
      <c r="A2719" s="255">
        <v>2714</v>
      </c>
      <c r="B2719" s="138"/>
      <c r="C2719" s="10"/>
      <c r="D2719" s="9"/>
      <c r="E2719" s="10"/>
      <c r="F2719" s="9"/>
      <c r="G2719" s="9"/>
      <c r="H2719" s="9"/>
      <c r="I2719" s="9"/>
      <c r="J2719" s="9"/>
      <c r="K2719" s="9"/>
      <c r="L2719" s="9"/>
      <c r="M2719" s="9"/>
      <c r="N2719" s="9"/>
      <c r="O2719" s="248"/>
      <c r="P2719" s="248"/>
      <c r="Q2719" s="248">
        <f t="shared" si="84"/>
        <v>0</v>
      </c>
      <c r="R2719" s="9"/>
      <c r="BB2719" s="354" t="str">
        <f ca="1">IF(ISBLANK(INDIRECT("B2719"))," ",(INDIRECT("B2719")))</f>
        <v xml:space="preserve"> </v>
      </c>
      <c r="BC2719" s="354" t="str">
        <f ca="1">IF(ISBLANK(INDIRECT("C2719"))," ",(INDIRECT("C2719")))</f>
        <v xml:space="preserve"> </v>
      </c>
      <c r="BD2719" s="354" t="str">
        <f ca="1">IF(ISBLANK(INDIRECT("D2719"))," ",(INDIRECT("D2719")))</f>
        <v xml:space="preserve"> </v>
      </c>
      <c r="BE2719" s="354" t="str">
        <f ca="1">IF(ISBLANK(INDIRECT("E2719"))," ",(INDIRECT("E2719")))</f>
        <v xml:space="preserve"> </v>
      </c>
      <c r="BF2719" s="354" t="str">
        <f ca="1">IF(ISBLANK(INDIRECT("F2719"))," ",(INDIRECT("F2719")))</f>
        <v xml:space="preserve"> </v>
      </c>
      <c r="BG2719" s="354" t="str">
        <f ca="1">IF(ISBLANK(INDIRECT("G2719"))," ",(INDIRECT("G2719")))</f>
        <v xml:space="preserve"> </v>
      </c>
      <c r="BH2719" s="354" t="str">
        <f ca="1">IF(ISBLANK(INDIRECT("H2719"))," ",(INDIRECT("H2719")))</f>
        <v xml:space="preserve"> </v>
      </c>
      <c r="BI2719" s="354" t="str">
        <f ca="1">IF(ISBLANK(INDIRECT("I2719"))," ",(INDIRECT("I2719")))</f>
        <v xml:space="preserve"> </v>
      </c>
      <c r="BJ2719" s="354" t="str">
        <f ca="1">IF(ISBLANK(INDIRECT("J2719"))," ",(INDIRECT("J2719")))</f>
        <v xml:space="preserve"> </v>
      </c>
      <c r="BK2719" s="354" t="str">
        <f ca="1">IF(ISBLANK(INDIRECT("K2719"))," ",(INDIRECT("K2719")))</f>
        <v xml:space="preserve"> </v>
      </c>
      <c r="BL2719" s="354" t="str">
        <f ca="1">IF(ISBLANK(INDIRECT("L2719"))," ",(INDIRECT("L2719")))</f>
        <v xml:space="preserve"> </v>
      </c>
      <c r="BM2719" s="354" t="str">
        <f ca="1">IF(ISBLANK(INDIRECT("M2719"))," ",(INDIRECT("M2719")))</f>
        <v xml:space="preserve"> </v>
      </c>
      <c r="BN2719" s="354" t="str">
        <f ca="1">IF(ISBLANK(INDIRECT("N2719"))," ",(INDIRECT("N2719")))</f>
        <v xml:space="preserve"> </v>
      </c>
      <c r="BO2719" s="354" t="str">
        <f ca="1">IF(ISBLANK(INDIRECT("O2719"))," ",(INDIRECT("O2719")))</f>
        <v xml:space="preserve"> </v>
      </c>
      <c r="BP2719" s="354" t="str">
        <f ca="1">IF(ISBLANK(INDIRECT("P2719"))," ",(INDIRECT("P2719")))</f>
        <v xml:space="preserve"> </v>
      </c>
      <c r="BQ2719" s="354">
        <f ca="1">IF(ISBLANK(INDIRECT("Q2719"))," ",(INDIRECT("Q2719")))</f>
        <v>0</v>
      </c>
      <c r="BR2719" s="354" t="str">
        <f ca="1">IF(ISBLANK(INDIRECT("R2719"))," ",(INDIRECT("R2719")))</f>
        <v xml:space="preserve"> </v>
      </c>
      <c r="BS2719" s="355" t="str">
        <f t="shared" ca="1" si="85"/>
        <v xml:space="preserve"> </v>
      </c>
    </row>
    <row r="2720" spans="1:71" x14ac:dyDescent="0.25">
      <c r="A2720" s="255">
        <v>2715</v>
      </c>
      <c r="B2720" s="138"/>
      <c r="C2720" s="10"/>
      <c r="D2720" s="9"/>
      <c r="E2720" s="10"/>
      <c r="F2720" s="9"/>
      <c r="G2720" s="9"/>
      <c r="H2720" s="9"/>
      <c r="I2720" s="9"/>
      <c r="J2720" s="9"/>
      <c r="K2720" s="9"/>
      <c r="L2720" s="9"/>
      <c r="M2720" s="9"/>
      <c r="N2720" s="9"/>
      <c r="O2720" s="248"/>
      <c r="P2720" s="248"/>
      <c r="Q2720" s="248">
        <f t="shared" si="84"/>
        <v>0</v>
      </c>
      <c r="R2720" s="9"/>
      <c r="BB2720" s="354" t="str">
        <f ca="1">IF(ISBLANK(INDIRECT("B2720"))," ",(INDIRECT("B2720")))</f>
        <v xml:space="preserve"> </v>
      </c>
      <c r="BC2720" s="354" t="str">
        <f ca="1">IF(ISBLANK(INDIRECT("C2720"))," ",(INDIRECT("C2720")))</f>
        <v xml:space="preserve"> </v>
      </c>
      <c r="BD2720" s="354" t="str">
        <f ca="1">IF(ISBLANK(INDIRECT("D2720"))," ",(INDIRECT("D2720")))</f>
        <v xml:space="preserve"> </v>
      </c>
      <c r="BE2720" s="354" t="str">
        <f ca="1">IF(ISBLANK(INDIRECT("E2720"))," ",(INDIRECT("E2720")))</f>
        <v xml:space="preserve"> </v>
      </c>
      <c r="BF2720" s="354" t="str">
        <f ca="1">IF(ISBLANK(INDIRECT("F2720"))," ",(INDIRECT("F2720")))</f>
        <v xml:space="preserve"> </v>
      </c>
      <c r="BG2720" s="354" t="str">
        <f ca="1">IF(ISBLANK(INDIRECT("G2720"))," ",(INDIRECT("G2720")))</f>
        <v xml:space="preserve"> </v>
      </c>
      <c r="BH2720" s="354" t="str">
        <f ca="1">IF(ISBLANK(INDIRECT("H2720"))," ",(INDIRECT("H2720")))</f>
        <v xml:space="preserve"> </v>
      </c>
      <c r="BI2720" s="354" t="str">
        <f ca="1">IF(ISBLANK(INDIRECT("I2720"))," ",(INDIRECT("I2720")))</f>
        <v xml:space="preserve"> </v>
      </c>
      <c r="BJ2720" s="354" t="str">
        <f ca="1">IF(ISBLANK(INDIRECT("J2720"))," ",(INDIRECT("J2720")))</f>
        <v xml:space="preserve"> </v>
      </c>
      <c r="BK2720" s="354" t="str">
        <f ca="1">IF(ISBLANK(INDIRECT("K2720"))," ",(INDIRECT("K2720")))</f>
        <v xml:space="preserve"> </v>
      </c>
      <c r="BL2720" s="354" t="str">
        <f ca="1">IF(ISBLANK(INDIRECT("L2720"))," ",(INDIRECT("L2720")))</f>
        <v xml:space="preserve"> </v>
      </c>
      <c r="BM2720" s="354" t="str">
        <f ca="1">IF(ISBLANK(INDIRECT("M2720"))," ",(INDIRECT("M2720")))</f>
        <v xml:space="preserve"> </v>
      </c>
      <c r="BN2720" s="354" t="str">
        <f ca="1">IF(ISBLANK(INDIRECT("N2720"))," ",(INDIRECT("N2720")))</f>
        <v xml:space="preserve"> </v>
      </c>
      <c r="BO2720" s="354" t="str">
        <f ca="1">IF(ISBLANK(INDIRECT("O2720"))," ",(INDIRECT("O2720")))</f>
        <v xml:space="preserve"> </v>
      </c>
      <c r="BP2720" s="354" t="str">
        <f ca="1">IF(ISBLANK(INDIRECT("P2720"))," ",(INDIRECT("P2720")))</f>
        <v xml:space="preserve"> </v>
      </c>
      <c r="BQ2720" s="354">
        <f ca="1">IF(ISBLANK(INDIRECT("Q2720"))," ",(INDIRECT("Q2720")))</f>
        <v>0</v>
      </c>
      <c r="BR2720" s="354" t="str">
        <f ca="1">IF(ISBLANK(INDIRECT("R2720"))," ",(INDIRECT("R2720")))</f>
        <v xml:space="preserve"> </v>
      </c>
      <c r="BS2720" s="355" t="str">
        <f t="shared" ca="1" si="85"/>
        <v xml:space="preserve"> </v>
      </c>
    </row>
    <row r="2721" spans="1:71" x14ac:dyDescent="0.25">
      <c r="A2721" s="255">
        <v>2716</v>
      </c>
      <c r="B2721" s="138"/>
      <c r="C2721" s="10"/>
      <c r="D2721" s="9"/>
      <c r="E2721" s="10"/>
      <c r="F2721" s="9"/>
      <c r="G2721" s="9"/>
      <c r="H2721" s="9"/>
      <c r="I2721" s="9"/>
      <c r="J2721" s="9"/>
      <c r="K2721" s="9"/>
      <c r="L2721" s="9"/>
      <c r="M2721" s="9"/>
      <c r="N2721" s="9"/>
      <c r="O2721" s="248"/>
      <c r="P2721" s="248"/>
      <c r="Q2721" s="248">
        <f t="shared" si="84"/>
        <v>0</v>
      </c>
      <c r="R2721" s="9"/>
      <c r="BB2721" s="354" t="str">
        <f ca="1">IF(ISBLANK(INDIRECT("B2721"))," ",(INDIRECT("B2721")))</f>
        <v xml:space="preserve"> </v>
      </c>
      <c r="BC2721" s="354" t="str">
        <f ca="1">IF(ISBLANK(INDIRECT("C2721"))," ",(INDIRECT("C2721")))</f>
        <v xml:space="preserve"> </v>
      </c>
      <c r="BD2721" s="354" t="str">
        <f ca="1">IF(ISBLANK(INDIRECT("D2721"))," ",(INDIRECT("D2721")))</f>
        <v xml:space="preserve"> </v>
      </c>
      <c r="BE2721" s="354" t="str">
        <f ca="1">IF(ISBLANK(INDIRECT("E2721"))," ",(INDIRECT("E2721")))</f>
        <v xml:space="preserve"> </v>
      </c>
      <c r="BF2721" s="354" t="str">
        <f ca="1">IF(ISBLANK(INDIRECT("F2721"))," ",(INDIRECT("F2721")))</f>
        <v xml:space="preserve"> </v>
      </c>
      <c r="BG2721" s="354" t="str">
        <f ca="1">IF(ISBLANK(INDIRECT("G2721"))," ",(INDIRECT("G2721")))</f>
        <v xml:space="preserve"> </v>
      </c>
      <c r="BH2721" s="354" t="str">
        <f ca="1">IF(ISBLANK(INDIRECT("H2721"))," ",(INDIRECT("H2721")))</f>
        <v xml:space="preserve"> </v>
      </c>
      <c r="BI2721" s="354" t="str">
        <f ca="1">IF(ISBLANK(INDIRECT("I2721"))," ",(INDIRECT("I2721")))</f>
        <v xml:space="preserve"> </v>
      </c>
      <c r="BJ2721" s="354" t="str">
        <f ca="1">IF(ISBLANK(INDIRECT("J2721"))," ",(INDIRECT("J2721")))</f>
        <v xml:space="preserve"> </v>
      </c>
      <c r="BK2721" s="354" t="str">
        <f ca="1">IF(ISBLANK(INDIRECT("K2721"))," ",(INDIRECT("K2721")))</f>
        <v xml:space="preserve"> </v>
      </c>
      <c r="BL2721" s="354" t="str">
        <f ca="1">IF(ISBLANK(INDIRECT("L2721"))," ",(INDIRECT("L2721")))</f>
        <v xml:space="preserve"> </v>
      </c>
      <c r="BM2721" s="354" t="str">
        <f ca="1">IF(ISBLANK(INDIRECT("M2721"))," ",(INDIRECT("M2721")))</f>
        <v xml:space="preserve"> </v>
      </c>
      <c r="BN2721" s="354" t="str">
        <f ca="1">IF(ISBLANK(INDIRECT("N2721"))," ",(INDIRECT("N2721")))</f>
        <v xml:space="preserve"> </v>
      </c>
      <c r="BO2721" s="354" t="str">
        <f ca="1">IF(ISBLANK(INDIRECT("O2721"))," ",(INDIRECT("O2721")))</f>
        <v xml:space="preserve"> </v>
      </c>
      <c r="BP2721" s="354" t="str">
        <f ca="1">IF(ISBLANK(INDIRECT("P2721"))," ",(INDIRECT("P2721")))</f>
        <v xml:space="preserve"> </v>
      </c>
      <c r="BQ2721" s="354">
        <f ca="1">IF(ISBLANK(INDIRECT("Q2721"))," ",(INDIRECT("Q2721")))</f>
        <v>0</v>
      </c>
      <c r="BR2721" s="354" t="str">
        <f ca="1">IF(ISBLANK(INDIRECT("R2721"))," ",(INDIRECT("R2721")))</f>
        <v xml:space="preserve"> </v>
      </c>
      <c r="BS2721" s="355" t="str">
        <f t="shared" ca="1" si="85"/>
        <v xml:space="preserve"> </v>
      </c>
    </row>
    <row r="2722" spans="1:71" x14ac:dyDescent="0.25">
      <c r="A2722" s="255">
        <v>2717</v>
      </c>
      <c r="B2722" s="138"/>
      <c r="C2722" s="10"/>
      <c r="D2722" s="9"/>
      <c r="E2722" s="10"/>
      <c r="F2722" s="9"/>
      <c r="G2722" s="9"/>
      <c r="H2722" s="9"/>
      <c r="I2722" s="9"/>
      <c r="J2722" s="9"/>
      <c r="K2722" s="9"/>
      <c r="L2722" s="9"/>
      <c r="M2722" s="9"/>
      <c r="N2722" s="9"/>
      <c r="O2722" s="248"/>
      <c r="P2722" s="248"/>
      <c r="Q2722" s="248">
        <f t="shared" si="84"/>
        <v>0</v>
      </c>
      <c r="R2722" s="9"/>
      <c r="BB2722" s="354" t="str">
        <f ca="1">IF(ISBLANK(INDIRECT("B2722"))," ",(INDIRECT("B2722")))</f>
        <v xml:space="preserve"> </v>
      </c>
      <c r="BC2722" s="354" t="str">
        <f ca="1">IF(ISBLANK(INDIRECT("C2722"))," ",(INDIRECT("C2722")))</f>
        <v xml:space="preserve"> </v>
      </c>
      <c r="BD2722" s="354" t="str">
        <f ca="1">IF(ISBLANK(INDIRECT("D2722"))," ",(INDIRECT("D2722")))</f>
        <v xml:space="preserve"> </v>
      </c>
      <c r="BE2722" s="354" t="str">
        <f ca="1">IF(ISBLANK(INDIRECT("E2722"))," ",(INDIRECT("E2722")))</f>
        <v xml:space="preserve"> </v>
      </c>
      <c r="BF2722" s="354" t="str">
        <f ca="1">IF(ISBLANK(INDIRECT("F2722"))," ",(INDIRECT("F2722")))</f>
        <v xml:space="preserve"> </v>
      </c>
      <c r="BG2722" s="354" t="str">
        <f ca="1">IF(ISBLANK(INDIRECT("G2722"))," ",(INDIRECT("G2722")))</f>
        <v xml:space="preserve"> </v>
      </c>
      <c r="BH2722" s="354" t="str">
        <f ca="1">IF(ISBLANK(INDIRECT("H2722"))," ",(INDIRECT("H2722")))</f>
        <v xml:space="preserve"> </v>
      </c>
      <c r="BI2722" s="354" t="str">
        <f ca="1">IF(ISBLANK(INDIRECT("I2722"))," ",(INDIRECT("I2722")))</f>
        <v xml:space="preserve"> </v>
      </c>
      <c r="BJ2722" s="354" t="str">
        <f ca="1">IF(ISBLANK(INDIRECT("J2722"))," ",(INDIRECT("J2722")))</f>
        <v xml:space="preserve"> </v>
      </c>
      <c r="BK2722" s="354" t="str">
        <f ca="1">IF(ISBLANK(INDIRECT("K2722"))," ",(INDIRECT("K2722")))</f>
        <v xml:space="preserve"> </v>
      </c>
      <c r="BL2722" s="354" t="str">
        <f ca="1">IF(ISBLANK(INDIRECT("L2722"))," ",(INDIRECT("L2722")))</f>
        <v xml:space="preserve"> </v>
      </c>
      <c r="BM2722" s="354" t="str">
        <f ca="1">IF(ISBLANK(INDIRECT("M2722"))," ",(INDIRECT("M2722")))</f>
        <v xml:space="preserve"> </v>
      </c>
      <c r="BN2722" s="354" t="str">
        <f ca="1">IF(ISBLANK(INDIRECT("N2722"))," ",(INDIRECT("N2722")))</f>
        <v xml:space="preserve"> </v>
      </c>
      <c r="BO2722" s="354" t="str">
        <f ca="1">IF(ISBLANK(INDIRECT("O2722"))," ",(INDIRECT("O2722")))</f>
        <v xml:space="preserve"> </v>
      </c>
      <c r="BP2722" s="354" t="str">
        <f ca="1">IF(ISBLANK(INDIRECT("P2722"))," ",(INDIRECT("P2722")))</f>
        <v xml:space="preserve"> </v>
      </c>
      <c r="BQ2722" s="354">
        <f ca="1">IF(ISBLANK(INDIRECT("Q2722"))," ",(INDIRECT("Q2722")))</f>
        <v>0</v>
      </c>
      <c r="BR2722" s="354" t="str">
        <f ca="1">IF(ISBLANK(INDIRECT("R2722"))," ",(INDIRECT("R2722")))</f>
        <v xml:space="preserve"> </v>
      </c>
      <c r="BS2722" s="355" t="str">
        <f t="shared" ca="1" si="85"/>
        <v xml:space="preserve"> </v>
      </c>
    </row>
    <row r="2723" spans="1:71" x14ac:dyDescent="0.25">
      <c r="A2723" s="255">
        <v>2718</v>
      </c>
      <c r="B2723" s="138"/>
      <c r="C2723" s="10"/>
      <c r="D2723" s="9"/>
      <c r="E2723" s="10"/>
      <c r="F2723" s="9"/>
      <c r="G2723" s="9"/>
      <c r="H2723" s="9"/>
      <c r="I2723" s="9"/>
      <c r="J2723" s="9"/>
      <c r="K2723" s="9"/>
      <c r="L2723" s="9"/>
      <c r="M2723" s="9"/>
      <c r="N2723" s="9"/>
      <c r="O2723" s="248"/>
      <c r="P2723" s="248"/>
      <c r="Q2723" s="248">
        <f t="shared" si="84"/>
        <v>0</v>
      </c>
      <c r="R2723" s="9"/>
      <c r="BB2723" s="354" t="str">
        <f ca="1">IF(ISBLANK(INDIRECT("B2723"))," ",(INDIRECT("B2723")))</f>
        <v xml:space="preserve"> </v>
      </c>
      <c r="BC2723" s="354" t="str">
        <f ca="1">IF(ISBLANK(INDIRECT("C2723"))," ",(INDIRECT("C2723")))</f>
        <v xml:space="preserve"> </v>
      </c>
      <c r="BD2723" s="354" t="str">
        <f ca="1">IF(ISBLANK(INDIRECT("D2723"))," ",(INDIRECT("D2723")))</f>
        <v xml:space="preserve"> </v>
      </c>
      <c r="BE2723" s="354" t="str">
        <f ca="1">IF(ISBLANK(INDIRECT("E2723"))," ",(INDIRECT("E2723")))</f>
        <v xml:space="preserve"> </v>
      </c>
      <c r="BF2723" s="354" t="str">
        <f ca="1">IF(ISBLANK(INDIRECT("F2723"))," ",(INDIRECT("F2723")))</f>
        <v xml:space="preserve"> </v>
      </c>
      <c r="BG2723" s="354" t="str">
        <f ca="1">IF(ISBLANK(INDIRECT("G2723"))," ",(INDIRECT("G2723")))</f>
        <v xml:space="preserve"> </v>
      </c>
      <c r="BH2723" s="354" t="str">
        <f ca="1">IF(ISBLANK(INDIRECT("H2723"))," ",(INDIRECT("H2723")))</f>
        <v xml:space="preserve"> </v>
      </c>
      <c r="BI2723" s="354" t="str">
        <f ca="1">IF(ISBLANK(INDIRECT("I2723"))," ",(INDIRECT("I2723")))</f>
        <v xml:space="preserve"> </v>
      </c>
      <c r="BJ2723" s="354" t="str">
        <f ca="1">IF(ISBLANK(INDIRECT("J2723"))," ",(INDIRECT("J2723")))</f>
        <v xml:space="preserve"> </v>
      </c>
      <c r="BK2723" s="354" t="str">
        <f ca="1">IF(ISBLANK(INDIRECT("K2723"))," ",(INDIRECT("K2723")))</f>
        <v xml:space="preserve"> </v>
      </c>
      <c r="BL2723" s="354" t="str">
        <f ca="1">IF(ISBLANK(INDIRECT("L2723"))," ",(INDIRECT("L2723")))</f>
        <v xml:space="preserve"> </v>
      </c>
      <c r="BM2723" s="354" t="str">
        <f ca="1">IF(ISBLANK(INDIRECT("M2723"))," ",(INDIRECT("M2723")))</f>
        <v xml:space="preserve"> </v>
      </c>
      <c r="BN2723" s="354" t="str">
        <f ca="1">IF(ISBLANK(INDIRECT("N2723"))," ",(INDIRECT("N2723")))</f>
        <v xml:space="preserve"> </v>
      </c>
      <c r="BO2723" s="354" t="str">
        <f ca="1">IF(ISBLANK(INDIRECT("O2723"))," ",(INDIRECT("O2723")))</f>
        <v xml:space="preserve"> </v>
      </c>
      <c r="BP2723" s="354" t="str">
        <f ca="1">IF(ISBLANK(INDIRECT("P2723"))," ",(INDIRECT("P2723")))</f>
        <v xml:space="preserve"> </v>
      </c>
      <c r="BQ2723" s="354">
        <f ca="1">IF(ISBLANK(INDIRECT("Q2723"))," ",(INDIRECT("Q2723")))</f>
        <v>0</v>
      </c>
      <c r="BR2723" s="354" t="str">
        <f ca="1">IF(ISBLANK(INDIRECT("R2723"))," ",(INDIRECT("R2723")))</f>
        <v xml:space="preserve"> </v>
      </c>
      <c r="BS2723" s="355" t="str">
        <f t="shared" ca="1" si="85"/>
        <v xml:space="preserve"> </v>
      </c>
    </row>
    <row r="2724" spans="1:71" x14ac:dyDescent="0.25">
      <c r="A2724" s="255">
        <v>2719</v>
      </c>
      <c r="B2724" s="138"/>
      <c r="C2724" s="10"/>
      <c r="D2724" s="9"/>
      <c r="E2724" s="10"/>
      <c r="F2724" s="9"/>
      <c r="G2724" s="9"/>
      <c r="H2724" s="9"/>
      <c r="I2724" s="9"/>
      <c r="J2724" s="9"/>
      <c r="K2724" s="9"/>
      <c r="L2724" s="9"/>
      <c r="M2724" s="9"/>
      <c r="N2724" s="9"/>
      <c r="O2724" s="248"/>
      <c r="P2724" s="248"/>
      <c r="Q2724" s="248">
        <f t="shared" si="84"/>
        <v>0</v>
      </c>
      <c r="R2724" s="9"/>
      <c r="BB2724" s="354" t="str">
        <f ca="1">IF(ISBLANK(INDIRECT("B2724"))," ",(INDIRECT("B2724")))</f>
        <v xml:space="preserve"> </v>
      </c>
      <c r="BC2724" s="354" t="str">
        <f ca="1">IF(ISBLANK(INDIRECT("C2724"))," ",(INDIRECT("C2724")))</f>
        <v xml:space="preserve"> </v>
      </c>
      <c r="BD2724" s="354" t="str">
        <f ca="1">IF(ISBLANK(INDIRECT("D2724"))," ",(INDIRECT("D2724")))</f>
        <v xml:space="preserve"> </v>
      </c>
      <c r="BE2724" s="354" t="str">
        <f ca="1">IF(ISBLANK(INDIRECT("E2724"))," ",(INDIRECT("E2724")))</f>
        <v xml:space="preserve"> </v>
      </c>
      <c r="BF2724" s="354" t="str">
        <f ca="1">IF(ISBLANK(INDIRECT("F2724"))," ",(INDIRECT("F2724")))</f>
        <v xml:space="preserve"> </v>
      </c>
      <c r="BG2724" s="354" t="str">
        <f ca="1">IF(ISBLANK(INDIRECT("G2724"))," ",(INDIRECT("G2724")))</f>
        <v xml:space="preserve"> </v>
      </c>
      <c r="BH2724" s="354" t="str">
        <f ca="1">IF(ISBLANK(INDIRECT("H2724"))," ",(INDIRECT("H2724")))</f>
        <v xml:space="preserve"> </v>
      </c>
      <c r="BI2724" s="354" t="str">
        <f ca="1">IF(ISBLANK(INDIRECT("I2724"))," ",(INDIRECT("I2724")))</f>
        <v xml:space="preserve"> </v>
      </c>
      <c r="BJ2724" s="354" t="str">
        <f ca="1">IF(ISBLANK(INDIRECT("J2724"))," ",(INDIRECT("J2724")))</f>
        <v xml:space="preserve"> </v>
      </c>
      <c r="BK2724" s="354" t="str">
        <f ca="1">IF(ISBLANK(INDIRECT("K2724"))," ",(INDIRECT("K2724")))</f>
        <v xml:space="preserve"> </v>
      </c>
      <c r="BL2724" s="354" t="str">
        <f ca="1">IF(ISBLANK(INDIRECT("L2724"))," ",(INDIRECT("L2724")))</f>
        <v xml:space="preserve"> </v>
      </c>
      <c r="BM2724" s="354" t="str">
        <f ca="1">IF(ISBLANK(INDIRECT("M2724"))," ",(INDIRECT("M2724")))</f>
        <v xml:space="preserve"> </v>
      </c>
      <c r="BN2724" s="354" t="str">
        <f ca="1">IF(ISBLANK(INDIRECT("N2724"))," ",(INDIRECT("N2724")))</f>
        <v xml:space="preserve"> </v>
      </c>
      <c r="BO2724" s="354" t="str">
        <f ca="1">IF(ISBLANK(INDIRECT("O2724"))," ",(INDIRECT("O2724")))</f>
        <v xml:space="preserve"> </v>
      </c>
      <c r="BP2724" s="354" t="str">
        <f ca="1">IF(ISBLANK(INDIRECT("P2724"))," ",(INDIRECT("P2724")))</f>
        <v xml:space="preserve"> </v>
      </c>
      <c r="BQ2724" s="354">
        <f ca="1">IF(ISBLANK(INDIRECT("Q2724"))," ",(INDIRECT("Q2724")))</f>
        <v>0</v>
      </c>
      <c r="BR2724" s="354" t="str">
        <f ca="1">IF(ISBLANK(INDIRECT("R2724"))," ",(INDIRECT("R2724")))</f>
        <v xml:space="preserve"> </v>
      </c>
      <c r="BS2724" s="355" t="str">
        <f t="shared" ca="1" si="85"/>
        <v xml:space="preserve"> </v>
      </c>
    </row>
    <row r="2725" spans="1:71" x14ac:dyDescent="0.25">
      <c r="A2725" s="255">
        <v>2720</v>
      </c>
      <c r="B2725" s="138"/>
      <c r="C2725" s="10"/>
      <c r="D2725" s="9"/>
      <c r="E2725" s="10"/>
      <c r="F2725" s="9"/>
      <c r="G2725" s="9"/>
      <c r="H2725" s="9"/>
      <c r="I2725" s="9"/>
      <c r="J2725" s="9"/>
      <c r="K2725" s="9"/>
      <c r="L2725" s="9"/>
      <c r="M2725" s="9"/>
      <c r="N2725" s="9"/>
      <c r="O2725" s="248"/>
      <c r="P2725" s="248"/>
      <c r="Q2725" s="248">
        <f t="shared" si="84"/>
        <v>0</v>
      </c>
      <c r="R2725" s="9"/>
      <c r="BB2725" s="354" t="str">
        <f ca="1">IF(ISBLANK(INDIRECT("B2725"))," ",(INDIRECT("B2725")))</f>
        <v xml:space="preserve"> </v>
      </c>
      <c r="BC2725" s="354" t="str">
        <f ca="1">IF(ISBLANK(INDIRECT("C2725"))," ",(INDIRECT("C2725")))</f>
        <v xml:space="preserve"> </v>
      </c>
      <c r="BD2725" s="354" t="str">
        <f ca="1">IF(ISBLANK(INDIRECT("D2725"))," ",(INDIRECT("D2725")))</f>
        <v xml:space="preserve"> </v>
      </c>
      <c r="BE2725" s="354" t="str">
        <f ca="1">IF(ISBLANK(INDIRECT("E2725"))," ",(INDIRECT("E2725")))</f>
        <v xml:space="preserve"> </v>
      </c>
      <c r="BF2725" s="354" t="str">
        <f ca="1">IF(ISBLANK(INDIRECT("F2725"))," ",(INDIRECT("F2725")))</f>
        <v xml:space="preserve"> </v>
      </c>
      <c r="BG2725" s="354" t="str">
        <f ca="1">IF(ISBLANK(INDIRECT("G2725"))," ",(INDIRECT("G2725")))</f>
        <v xml:space="preserve"> </v>
      </c>
      <c r="BH2725" s="354" t="str">
        <f ca="1">IF(ISBLANK(INDIRECT("H2725"))," ",(INDIRECT("H2725")))</f>
        <v xml:space="preserve"> </v>
      </c>
      <c r="BI2725" s="354" t="str">
        <f ca="1">IF(ISBLANK(INDIRECT("I2725"))," ",(INDIRECT("I2725")))</f>
        <v xml:space="preserve"> </v>
      </c>
      <c r="BJ2725" s="354" t="str">
        <f ca="1">IF(ISBLANK(INDIRECT("J2725"))," ",(INDIRECT("J2725")))</f>
        <v xml:space="preserve"> </v>
      </c>
      <c r="BK2725" s="354" t="str">
        <f ca="1">IF(ISBLANK(INDIRECT("K2725"))," ",(INDIRECT("K2725")))</f>
        <v xml:space="preserve"> </v>
      </c>
      <c r="BL2725" s="354" t="str">
        <f ca="1">IF(ISBLANK(INDIRECT("L2725"))," ",(INDIRECT("L2725")))</f>
        <v xml:space="preserve"> </v>
      </c>
      <c r="BM2725" s="354" t="str">
        <f ca="1">IF(ISBLANK(INDIRECT("M2725"))," ",(INDIRECT("M2725")))</f>
        <v xml:space="preserve"> </v>
      </c>
      <c r="BN2725" s="354" t="str">
        <f ca="1">IF(ISBLANK(INDIRECT("N2725"))," ",(INDIRECT("N2725")))</f>
        <v xml:space="preserve"> </v>
      </c>
      <c r="BO2725" s="354" t="str">
        <f ca="1">IF(ISBLANK(INDIRECT("O2725"))," ",(INDIRECT("O2725")))</f>
        <v xml:space="preserve"> </v>
      </c>
      <c r="BP2725" s="354" t="str">
        <f ca="1">IF(ISBLANK(INDIRECT("P2725"))," ",(INDIRECT("P2725")))</f>
        <v xml:space="preserve"> </v>
      </c>
      <c r="BQ2725" s="354">
        <f ca="1">IF(ISBLANK(INDIRECT("Q2725"))," ",(INDIRECT("Q2725")))</f>
        <v>0</v>
      </c>
      <c r="BR2725" s="354" t="str">
        <f ca="1">IF(ISBLANK(INDIRECT("R2725"))," ",(INDIRECT("R2725")))</f>
        <v xml:space="preserve"> </v>
      </c>
      <c r="BS2725" s="355" t="str">
        <f t="shared" ca="1" si="85"/>
        <v xml:space="preserve"> </v>
      </c>
    </row>
    <row r="2726" spans="1:71" x14ac:dyDescent="0.25">
      <c r="A2726" s="255">
        <v>2721</v>
      </c>
      <c r="B2726" s="138"/>
      <c r="C2726" s="10"/>
      <c r="D2726" s="9"/>
      <c r="E2726" s="10"/>
      <c r="F2726" s="9"/>
      <c r="G2726" s="9"/>
      <c r="H2726" s="9"/>
      <c r="I2726" s="9"/>
      <c r="J2726" s="9"/>
      <c r="K2726" s="9"/>
      <c r="L2726" s="9"/>
      <c r="M2726" s="9"/>
      <c r="N2726" s="9"/>
      <c r="O2726" s="248"/>
      <c r="P2726" s="248"/>
      <c r="Q2726" s="248">
        <f t="shared" si="84"/>
        <v>0</v>
      </c>
      <c r="R2726" s="9"/>
      <c r="BB2726" s="354" t="str">
        <f ca="1">IF(ISBLANK(INDIRECT("B2726"))," ",(INDIRECT("B2726")))</f>
        <v xml:space="preserve"> </v>
      </c>
      <c r="BC2726" s="354" t="str">
        <f ca="1">IF(ISBLANK(INDIRECT("C2726"))," ",(INDIRECT("C2726")))</f>
        <v xml:space="preserve"> </v>
      </c>
      <c r="BD2726" s="354" t="str">
        <f ca="1">IF(ISBLANK(INDIRECT("D2726"))," ",(INDIRECT("D2726")))</f>
        <v xml:space="preserve"> </v>
      </c>
      <c r="BE2726" s="354" t="str">
        <f ca="1">IF(ISBLANK(INDIRECT("E2726"))," ",(INDIRECT("E2726")))</f>
        <v xml:space="preserve"> </v>
      </c>
      <c r="BF2726" s="354" t="str">
        <f ca="1">IF(ISBLANK(INDIRECT("F2726"))," ",(INDIRECT("F2726")))</f>
        <v xml:space="preserve"> </v>
      </c>
      <c r="BG2726" s="354" t="str">
        <f ca="1">IF(ISBLANK(INDIRECT("G2726"))," ",(INDIRECT("G2726")))</f>
        <v xml:space="preserve"> </v>
      </c>
      <c r="BH2726" s="354" t="str">
        <f ca="1">IF(ISBLANK(INDIRECT("H2726"))," ",(INDIRECT("H2726")))</f>
        <v xml:space="preserve"> </v>
      </c>
      <c r="BI2726" s="354" t="str">
        <f ca="1">IF(ISBLANK(INDIRECT("I2726"))," ",(INDIRECT("I2726")))</f>
        <v xml:space="preserve"> </v>
      </c>
      <c r="BJ2726" s="354" t="str">
        <f ca="1">IF(ISBLANK(INDIRECT("J2726"))," ",(INDIRECT("J2726")))</f>
        <v xml:space="preserve"> </v>
      </c>
      <c r="BK2726" s="354" t="str">
        <f ca="1">IF(ISBLANK(INDIRECT("K2726"))," ",(INDIRECT("K2726")))</f>
        <v xml:space="preserve"> </v>
      </c>
      <c r="BL2726" s="354" t="str">
        <f ca="1">IF(ISBLANK(INDIRECT("L2726"))," ",(INDIRECT("L2726")))</f>
        <v xml:space="preserve"> </v>
      </c>
      <c r="BM2726" s="354" t="str">
        <f ca="1">IF(ISBLANK(INDIRECT("M2726"))," ",(INDIRECT("M2726")))</f>
        <v xml:space="preserve"> </v>
      </c>
      <c r="BN2726" s="354" t="str">
        <f ca="1">IF(ISBLANK(INDIRECT("N2726"))," ",(INDIRECT("N2726")))</f>
        <v xml:space="preserve"> </v>
      </c>
      <c r="BO2726" s="354" t="str">
        <f ca="1">IF(ISBLANK(INDIRECT("O2726"))," ",(INDIRECT("O2726")))</f>
        <v xml:space="preserve"> </v>
      </c>
      <c r="BP2726" s="354" t="str">
        <f ca="1">IF(ISBLANK(INDIRECT("P2726"))," ",(INDIRECT("P2726")))</f>
        <v xml:space="preserve"> </v>
      </c>
      <c r="BQ2726" s="354">
        <f ca="1">IF(ISBLANK(INDIRECT("Q2726"))," ",(INDIRECT("Q2726")))</f>
        <v>0</v>
      </c>
      <c r="BR2726" s="354" t="str">
        <f ca="1">IF(ISBLANK(INDIRECT("R2726"))," ",(INDIRECT("R2726")))</f>
        <v xml:space="preserve"> </v>
      </c>
      <c r="BS2726" s="355" t="str">
        <f t="shared" ca="1" si="85"/>
        <v xml:space="preserve"> </v>
      </c>
    </row>
    <row r="2727" spans="1:71" x14ac:dyDescent="0.25">
      <c r="A2727" s="255">
        <v>2722</v>
      </c>
      <c r="B2727" s="138"/>
      <c r="C2727" s="10"/>
      <c r="D2727" s="9"/>
      <c r="E2727" s="10"/>
      <c r="F2727" s="9"/>
      <c r="G2727" s="9"/>
      <c r="H2727" s="9"/>
      <c r="I2727" s="9"/>
      <c r="J2727" s="9"/>
      <c r="K2727" s="9"/>
      <c r="L2727" s="9"/>
      <c r="M2727" s="9"/>
      <c r="N2727" s="9"/>
      <c r="O2727" s="248"/>
      <c r="P2727" s="248"/>
      <c r="Q2727" s="248">
        <f t="shared" si="84"/>
        <v>0</v>
      </c>
      <c r="R2727" s="9"/>
      <c r="BB2727" s="354" t="str">
        <f ca="1">IF(ISBLANK(INDIRECT("B2727"))," ",(INDIRECT("B2727")))</f>
        <v xml:space="preserve"> </v>
      </c>
      <c r="BC2727" s="354" t="str">
        <f ca="1">IF(ISBLANK(INDIRECT("C2727"))," ",(INDIRECT("C2727")))</f>
        <v xml:space="preserve"> </v>
      </c>
      <c r="BD2727" s="354" t="str">
        <f ca="1">IF(ISBLANK(INDIRECT("D2727"))," ",(INDIRECT("D2727")))</f>
        <v xml:space="preserve"> </v>
      </c>
      <c r="BE2727" s="354" t="str">
        <f ca="1">IF(ISBLANK(INDIRECT("E2727"))," ",(INDIRECT("E2727")))</f>
        <v xml:space="preserve"> </v>
      </c>
      <c r="BF2727" s="354" t="str">
        <f ca="1">IF(ISBLANK(INDIRECT("F2727"))," ",(INDIRECT("F2727")))</f>
        <v xml:space="preserve"> </v>
      </c>
      <c r="BG2727" s="354" t="str">
        <f ca="1">IF(ISBLANK(INDIRECT("G2727"))," ",(INDIRECT("G2727")))</f>
        <v xml:space="preserve"> </v>
      </c>
      <c r="BH2727" s="354" t="str">
        <f ca="1">IF(ISBLANK(INDIRECT("H2727"))," ",(INDIRECT("H2727")))</f>
        <v xml:space="preserve"> </v>
      </c>
      <c r="BI2727" s="354" t="str">
        <f ca="1">IF(ISBLANK(INDIRECT("I2727"))," ",(INDIRECT("I2727")))</f>
        <v xml:space="preserve"> </v>
      </c>
      <c r="BJ2727" s="354" t="str">
        <f ca="1">IF(ISBLANK(INDIRECT("J2727"))," ",(INDIRECT("J2727")))</f>
        <v xml:space="preserve"> </v>
      </c>
      <c r="BK2727" s="354" t="str">
        <f ca="1">IF(ISBLANK(INDIRECT("K2727"))," ",(INDIRECT("K2727")))</f>
        <v xml:space="preserve"> </v>
      </c>
      <c r="BL2727" s="354" t="str">
        <f ca="1">IF(ISBLANK(INDIRECT("L2727"))," ",(INDIRECT("L2727")))</f>
        <v xml:space="preserve"> </v>
      </c>
      <c r="BM2727" s="354" t="str">
        <f ca="1">IF(ISBLANK(INDIRECT("M2727"))," ",(INDIRECT("M2727")))</f>
        <v xml:space="preserve"> </v>
      </c>
      <c r="BN2727" s="354" t="str">
        <f ca="1">IF(ISBLANK(INDIRECT("N2727"))," ",(INDIRECT("N2727")))</f>
        <v xml:space="preserve"> </v>
      </c>
      <c r="BO2727" s="354" t="str">
        <f ca="1">IF(ISBLANK(INDIRECT("O2727"))," ",(INDIRECT("O2727")))</f>
        <v xml:space="preserve"> </v>
      </c>
      <c r="BP2727" s="354" t="str">
        <f ca="1">IF(ISBLANK(INDIRECT("P2727"))," ",(INDIRECT("P2727")))</f>
        <v xml:space="preserve"> </v>
      </c>
      <c r="BQ2727" s="354">
        <f ca="1">IF(ISBLANK(INDIRECT("Q2727"))," ",(INDIRECT("Q2727")))</f>
        <v>0</v>
      </c>
      <c r="BR2727" s="354" t="str">
        <f ca="1">IF(ISBLANK(INDIRECT("R2727"))," ",(INDIRECT("R2727")))</f>
        <v xml:space="preserve"> </v>
      </c>
      <c r="BS2727" s="355" t="str">
        <f t="shared" ca="1" si="85"/>
        <v xml:space="preserve"> </v>
      </c>
    </row>
    <row r="2728" spans="1:71" x14ac:dyDescent="0.25">
      <c r="A2728" s="255">
        <v>2723</v>
      </c>
      <c r="B2728" s="138"/>
      <c r="C2728" s="10"/>
      <c r="D2728" s="9"/>
      <c r="E2728" s="10"/>
      <c r="F2728" s="9"/>
      <c r="G2728" s="9"/>
      <c r="H2728" s="9"/>
      <c r="I2728" s="9"/>
      <c r="J2728" s="9"/>
      <c r="K2728" s="9"/>
      <c r="L2728" s="9"/>
      <c r="M2728" s="9"/>
      <c r="N2728" s="9"/>
      <c r="O2728" s="248"/>
      <c r="P2728" s="248"/>
      <c r="Q2728" s="248">
        <f t="shared" si="84"/>
        <v>0</v>
      </c>
      <c r="R2728" s="9"/>
      <c r="BB2728" s="354" t="str">
        <f ca="1">IF(ISBLANK(INDIRECT("B2728"))," ",(INDIRECT("B2728")))</f>
        <v xml:space="preserve"> </v>
      </c>
      <c r="BC2728" s="354" t="str">
        <f ca="1">IF(ISBLANK(INDIRECT("C2728"))," ",(INDIRECT("C2728")))</f>
        <v xml:space="preserve"> </v>
      </c>
      <c r="BD2728" s="354" t="str">
        <f ca="1">IF(ISBLANK(INDIRECT("D2728"))," ",(INDIRECT("D2728")))</f>
        <v xml:space="preserve"> </v>
      </c>
      <c r="BE2728" s="354" t="str">
        <f ca="1">IF(ISBLANK(INDIRECT("E2728"))," ",(INDIRECT("E2728")))</f>
        <v xml:space="preserve"> </v>
      </c>
      <c r="BF2728" s="354" t="str">
        <f ca="1">IF(ISBLANK(INDIRECT("F2728"))," ",(INDIRECT("F2728")))</f>
        <v xml:space="preserve"> </v>
      </c>
      <c r="BG2728" s="354" t="str">
        <f ca="1">IF(ISBLANK(INDIRECT("G2728"))," ",(INDIRECT("G2728")))</f>
        <v xml:space="preserve"> </v>
      </c>
      <c r="BH2728" s="354" t="str">
        <f ca="1">IF(ISBLANK(INDIRECT("H2728"))," ",(INDIRECT("H2728")))</f>
        <v xml:space="preserve"> </v>
      </c>
      <c r="BI2728" s="354" t="str">
        <f ca="1">IF(ISBLANK(INDIRECT("I2728"))," ",(INDIRECT("I2728")))</f>
        <v xml:space="preserve"> </v>
      </c>
      <c r="BJ2728" s="354" t="str">
        <f ca="1">IF(ISBLANK(INDIRECT("J2728"))," ",(INDIRECT("J2728")))</f>
        <v xml:space="preserve"> </v>
      </c>
      <c r="BK2728" s="354" t="str">
        <f ca="1">IF(ISBLANK(INDIRECT("K2728"))," ",(INDIRECT("K2728")))</f>
        <v xml:space="preserve"> </v>
      </c>
      <c r="BL2728" s="354" t="str">
        <f ca="1">IF(ISBLANK(INDIRECT("L2728"))," ",(INDIRECT("L2728")))</f>
        <v xml:space="preserve"> </v>
      </c>
      <c r="BM2728" s="354" t="str">
        <f ca="1">IF(ISBLANK(INDIRECT("M2728"))," ",(INDIRECT("M2728")))</f>
        <v xml:space="preserve"> </v>
      </c>
      <c r="BN2728" s="354" t="str">
        <f ca="1">IF(ISBLANK(INDIRECT("N2728"))," ",(INDIRECT("N2728")))</f>
        <v xml:space="preserve"> </v>
      </c>
      <c r="BO2728" s="354" t="str">
        <f ca="1">IF(ISBLANK(INDIRECT("O2728"))," ",(INDIRECT("O2728")))</f>
        <v xml:space="preserve"> </v>
      </c>
      <c r="BP2728" s="354" t="str">
        <f ca="1">IF(ISBLANK(INDIRECT("P2728"))," ",(INDIRECT("P2728")))</f>
        <v xml:space="preserve"> </v>
      </c>
      <c r="BQ2728" s="354">
        <f ca="1">IF(ISBLANK(INDIRECT("Q2728"))," ",(INDIRECT("Q2728")))</f>
        <v>0</v>
      </c>
      <c r="BR2728" s="354" t="str">
        <f ca="1">IF(ISBLANK(INDIRECT("R2728"))," ",(INDIRECT("R2728")))</f>
        <v xml:space="preserve"> </v>
      </c>
      <c r="BS2728" s="355" t="str">
        <f t="shared" ca="1" si="85"/>
        <v xml:space="preserve"> </v>
      </c>
    </row>
    <row r="2729" spans="1:71" x14ac:dyDescent="0.25">
      <c r="A2729" s="255">
        <v>2724</v>
      </c>
      <c r="B2729" s="138"/>
      <c r="C2729" s="10"/>
      <c r="D2729" s="9"/>
      <c r="E2729" s="10"/>
      <c r="F2729" s="9"/>
      <c r="G2729" s="9"/>
      <c r="H2729" s="9"/>
      <c r="I2729" s="9"/>
      <c r="J2729" s="9"/>
      <c r="K2729" s="9"/>
      <c r="L2729" s="9"/>
      <c r="M2729" s="9"/>
      <c r="N2729" s="9"/>
      <c r="O2729" s="248"/>
      <c r="P2729" s="248"/>
      <c r="Q2729" s="248">
        <f t="shared" si="84"/>
        <v>0</v>
      </c>
      <c r="R2729" s="9"/>
      <c r="BB2729" s="354" t="str">
        <f ca="1">IF(ISBLANK(INDIRECT("B2729"))," ",(INDIRECT("B2729")))</f>
        <v xml:space="preserve"> </v>
      </c>
      <c r="BC2729" s="354" t="str">
        <f ca="1">IF(ISBLANK(INDIRECT("C2729"))," ",(INDIRECT("C2729")))</f>
        <v xml:space="preserve"> </v>
      </c>
      <c r="BD2729" s="354" t="str">
        <f ca="1">IF(ISBLANK(INDIRECT("D2729"))," ",(INDIRECT("D2729")))</f>
        <v xml:space="preserve"> </v>
      </c>
      <c r="BE2729" s="354" t="str">
        <f ca="1">IF(ISBLANK(INDIRECT("E2729"))," ",(INDIRECT("E2729")))</f>
        <v xml:space="preserve"> </v>
      </c>
      <c r="BF2729" s="354" t="str">
        <f ca="1">IF(ISBLANK(INDIRECT("F2729"))," ",(INDIRECT("F2729")))</f>
        <v xml:space="preserve"> </v>
      </c>
      <c r="BG2729" s="354" t="str">
        <f ca="1">IF(ISBLANK(INDIRECT("G2729"))," ",(INDIRECT("G2729")))</f>
        <v xml:space="preserve"> </v>
      </c>
      <c r="BH2729" s="354" t="str">
        <f ca="1">IF(ISBLANK(INDIRECT("H2729"))," ",(INDIRECT("H2729")))</f>
        <v xml:space="preserve"> </v>
      </c>
      <c r="BI2729" s="354" t="str">
        <f ca="1">IF(ISBLANK(INDIRECT("I2729"))," ",(INDIRECT("I2729")))</f>
        <v xml:space="preserve"> </v>
      </c>
      <c r="BJ2729" s="354" t="str">
        <f ca="1">IF(ISBLANK(INDIRECT("J2729"))," ",(INDIRECT("J2729")))</f>
        <v xml:space="preserve"> </v>
      </c>
      <c r="BK2729" s="354" t="str">
        <f ca="1">IF(ISBLANK(INDIRECT("K2729"))," ",(INDIRECT("K2729")))</f>
        <v xml:space="preserve"> </v>
      </c>
      <c r="BL2729" s="354" t="str">
        <f ca="1">IF(ISBLANK(INDIRECT("L2729"))," ",(INDIRECT("L2729")))</f>
        <v xml:space="preserve"> </v>
      </c>
      <c r="BM2729" s="354" t="str">
        <f ca="1">IF(ISBLANK(INDIRECT("M2729"))," ",(INDIRECT("M2729")))</f>
        <v xml:space="preserve"> </v>
      </c>
      <c r="BN2729" s="354" t="str">
        <f ca="1">IF(ISBLANK(INDIRECT("N2729"))," ",(INDIRECT("N2729")))</f>
        <v xml:space="preserve"> </v>
      </c>
      <c r="BO2729" s="354" t="str">
        <f ca="1">IF(ISBLANK(INDIRECT("O2729"))," ",(INDIRECT("O2729")))</f>
        <v xml:space="preserve"> </v>
      </c>
      <c r="BP2729" s="354" t="str">
        <f ca="1">IF(ISBLANK(INDIRECT("P2729"))," ",(INDIRECT("P2729")))</f>
        <v xml:space="preserve"> </v>
      </c>
      <c r="BQ2729" s="354">
        <f ca="1">IF(ISBLANK(INDIRECT("Q2729"))," ",(INDIRECT("Q2729")))</f>
        <v>0</v>
      </c>
      <c r="BR2729" s="354" t="str">
        <f ca="1">IF(ISBLANK(INDIRECT("R2729"))," ",(INDIRECT("R2729")))</f>
        <v xml:space="preserve"> </v>
      </c>
      <c r="BS2729" s="355" t="str">
        <f t="shared" ca="1" si="85"/>
        <v xml:space="preserve"> </v>
      </c>
    </row>
    <row r="2730" spans="1:71" x14ac:dyDescent="0.25">
      <c r="A2730" s="255">
        <v>2725</v>
      </c>
      <c r="B2730" s="138"/>
      <c r="C2730" s="10"/>
      <c r="D2730" s="9"/>
      <c r="E2730" s="10"/>
      <c r="F2730" s="9"/>
      <c r="G2730" s="9"/>
      <c r="H2730" s="9"/>
      <c r="I2730" s="9"/>
      <c r="J2730" s="9"/>
      <c r="K2730" s="9"/>
      <c r="L2730" s="9"/>
      <c r="M2730" s="9"/>
      <c r="N2730" s="9"/>
      <c r="O2730" s="248"/>
      <c r="P2730" s="248"/>
      <c r="Q2730" s="248">
        <f t="shared" si="84"/>
        <v>0</v>
      </c>
      <c r="R2730" s="9"/>
      <c r="BB2730" s="354" t="str">
        <f ca="1">IF(ISBLANK(INDIRECT("B2730"))," ",(INDIRECT("B2730")))</f>
        <v xml:space="preserve"> </v>
      </c>
      <c r="BC2730" s="354" t="str">
        <f ca="1">IF(ISBLANK(INDIRECT("C2730"))," ",(INDIRECT("C2730")))</f>
        <v xml:space="preserve"> </v>
      </c>
      <c r="BD2730" s="354" t="str">
        <f ca="1">IF(ISBLANK(INDIRECT("D2730"))," ",(INDIRECT("D2730")))</f>
        <v xml:space="preserve"> </v>
      </c>
      <c r="BE2730" s="354" t="str">
        <f ca="1">IF(ISBLANK(INDIRECT("E2730"))," ",(INDIRECT("E2730")))</f>
        <v xml:space="preserve"> </v>
      </c>
      <c r="BF2730" s="354" t="str">
        <f ca="1">IF(ISBLANK(INDIRECT("F2730"))," ",(INDIRECT("F2730")))</f>
        <v xml:space="preserve"> </v>
      </c>
      <c r="BG2730" s="354" t="str">
        <f ca="1">IF(ISBLANK(INDIRECT("G2730"))," ",(INDIRECT("G2730")))</f>
        <v xml:space="preserve"> </v>
      </c>
      <c r="BH2730" s="354" t="str">
        <f ca="1">IF(ISBLANK(INDIRECT("H2730"))," ",(INDIRECT("H2730")))</f>
        <v xml:space="preserve"> </v>
      </c>
      <c r="BI2730" s="354" t="str">
        <f ca="1">IF(ISBLANK(INDIRECT("I2730"))," ",(INDIRECT("I2730")))</f>
        <v xml:space="preserve"> </v>
      </c>
      <c r="BJ2730" s="354" t="str">
        <f ca="1">IF(ISBLANK(INDIRECT("J2730"))," ",(INDIRECT("J2730")))</f>
        <v xml:space="preserve"> </v>
      </c>
      <c r="BK2730" s="354" t="str">
        <f ca="1">IF(ISBLANK(INDIRECT("K2730"))," ",(INDIRECT("K2730")))</f>
        <v xml:space="preserve"> </v>
      </c>
      <c r="BL2730" s="354" t="str">
        <f ca="1">IF(ISBLANK(INDIRECT("L2730"))," ",(INDIRECT("L2730")))</f>
        <v xml:space="preserve"> </v>
      </c>
      <c r="BM2730" s="354" t="str">
        <f ca="1">IF(ISBLANK(INDIRECT("M2730"))," ",(INDIRECT("M2730")))</f>
        <v xml:space="preserve"> </v>
      </c>
      <c r="BN2730" s="354" t="str">
        <f ca="1">IF(ISBLANK(INDIRECT("N2730"))," ",(INDIRECT("N2730")))</f>
        <v xml:space="preserve"> </v>
      </c>
      <c r="BO2730" s="354" t="str">
        <f ca="1">IF(ISBLANK(INDIRECT("O2730"))," ",(INDIRECT("O2730")))</f>
        <v xml:space="preserve"> </v>
      </c>
      <c r="BP2730" s="354" t="str">
        <f ca="1">IF(ISBLANK(INDIRECT("P2730"))," ",(INDIRECT("P2730")))</f>
        <v xml:space="preserve"> </v>
      </c>
      <c r="BQ2730" s="354">
        <f ca="1">IF(ISBLANK(INDIRECT("Q2730"))," ",(INDIRECT("Q2730")))</f>
        <v>0</v>
      </c>
      <c r="BR2730" s="354" t="str">
        <f ca="1">IF(ISBLANK(INDIRECT("R2730"))," ",(INDIRECT("R2730")))</f>
        <v xml:space="preserve"> </v>
      </c>
      <c r="BS2730" s="355" t="str">
        <f t="shared" ca="1" si="85"/>
        <v xml:space="preserve"> </v>
      </c>
    </row>
    <row r="2731" spans="1:71" x14ac:dyDescent="0.25">
      <c r="A2731" s="255">
        <v>2726</v>
      </c>
      <c r="B2731" s="138"/>
      <c r="C2731" s="10"/>
      <c r="D2731" s="9"/>
      <c r="E2731" s="10"/>
      <c r="F2731" s="9"/>
      <c r="G2731" s="9"/>
      <c r="H2731" s="9"/>
      <c r="I2731" s="9"/>
      <c r="J2731" s="9"/>
      <c r="K2731" s="9"/>
      <c r="L2731" s="9"/>
      <c r="M2731" s="9"/>
      <c r="N2731" s="9"/>
      <c r="O2731" s="248"/>
      <c r="P2731" s="248"/>
      <c r="Q2731" s="248">
        <f t="shared" si="84"/>
        <v>0</v>
      </c>
      <c r="R2731" s="9"/>
      <c r="BB2731" s="354" t="str">
        <f ca="1">IF(ISBLANK(INDIRECT("B2731"))," ",(INDIRECT("B2731")))</f>
        <v xml:space="preserve"> </v>
      </c>
      <c r="BC2731" s="354" t="str">
        <f ca="1">IF(ISBLANK(INDIRECT("C2731"))," ",(INDIRECT("C2731")))</f>
        <v xml:space="preserve"> </v>
      </c>
      <c r="BD2731" s="354" t="str">
        <f ca="1">IF(ISBLANK(INDIRECT("D2731"))," ",(INDIRECT("D2731")))</f>
        <v xml:space="preserve"> </v>
      </c>
      <c r="BE2731" s="354" t="str">
        <f ca="1">IF(ISBLANK(INDIRECT("E2731"))," ",(INDIRECT("E2731")))</f>
        <v xml:space="preserve"> </v>
      </c>
      <c r="BF2731" s="354" t="str">
        <f ca="1">IF(ISBLANK(INDIRECT("F2731"))," ",(INDIRECT("F2731")))</f>
        <v xml:space="preserve"> </v>
      </c>
      <c r="BG2731" s="354" t="str">
        <f ca="1">IF(ISBLANK(INDIRECT("G2731"))," ",(INDIRECT("G2731")))</f>
        <v xml:space="preserve"> </v>
      </c>
      <c r="BH2731" s="354" t="str">
        <f ca="1">IF(ISBLANK(INDIRECT("H2731"))," ",(INDIRECT("H2731")))</f>
        <v xml:space="preserve"> </v>
      </c>
      <c r="BI2731" s="354" t="str">
        <f ca="1">IF(ISBLANK(INDIRECT("I2731"))," ",(INDIRECT("I2731")))</f>
        <v xml:space="preserve"> </v>
      </c>
      <c r="BJ2731" s="354" t="str">
        <f ca="1">IF(ISBLANK(INDIRECT("J2731"))," ",(INDIRECT("J2731")))</f>
        <v xml:space="preserve"> </v>
      </c>
      <c r="BK2731" s="354" t="str">
        <f ca="1">IF(ISBLANK(INDIRECT("K2731"))," ",(INDIRECT("K2731")))</f>
        <v xml:space="preserve"> </v>
      </c>
      <c r="BL2731" s="354" t="str">
        <f ca="1">IF(ISBLANK(INDIRECT("L2731"))," ",(INDIRECT("L2731")))</f>
        <v xml:space="preserve"> </v>
      </c>
      <c r="BM2731" s="354" t="str">
        <f ca="1">IF(ISBLANK(INDIRECT("M2731"))," ",(INDIRECT("M2731")))</f>
        <v xml:space="preserve"> </v>
      </c>
      <c r="BN2731" s="354" t="str">
        <f ca="1">IF(ISBLANK(INDIRECT("N2731"))," ",(INDIRECT("N2731")))</f>
        <v xml:space="preserve"> </v>
      </c>
      <c r="BO2731" s="354" t="str">
        <f ca="1">IF(ISBLANK(INDIRECT("O2731"))," ",(INDIRECT("O2731")))</f>
        <v xml:space="preserve"> </v>
      </c>
      <c r="BP2731" s="354" t="str">
        <f ca="1">IF(ISBLANK(INDIRECT("P2731"))," ",(INDIRECT("P2731")))</f>
        <v xml:space="preserve"> </v>
      </c>
      <c r="BQ2731" s="354">
        <f ca="1">IF(ISBLANK(INDIRECT("Q2731"))," ",(INDIRECT("Q2731")))</f>
        <v>0</v>
      </c>
      <c r="BR2731" s="354" t="str">
        <f ca="1">IF(ISBLANK(INDIRECT("R2731"))," ",(INDIRECT("R2731")))</f>
        <v xml:space="preserve"> </v>
      </c>
      <c r="BS2731" s="355" t="str">
        <f t="shared" ca="1" si="85"/>
        <v xml:space="preserve"> </v>
      </c>
    </row>
    <row r="2732" spans="1:71" x14ac:dyDescent="0.25">
      <c r="A2732" s="255">
        <v>2727</v>
      </c>
      <c r="B2732" s="138"/>
      <c r="C2732" s="10"/>
      <c r="D2732" s="9"/>
      <c r="E2732" s="10"/>
      <c r="F2732" s="9"/>
      <c r="G2732" s="9"/>
      <c r="H2732" s="9"/>
      <c r="I2732" s="9"/>
      <c r="J2732" s="9"/>
      <c r="K2732" s="9"/>
      <c r="L2732" s="9"/>
      <c r="M2732" s="9"/>
      <c r="N2732" s="9"/>
      <c r="O2732" s="248"/>
      <c r="P2732" s="248"/>
      <c r="Q2732" s="248">
        <f t="shared" si="84"/>
        <v>0</v>
      </c>
      <c r="R2732" s="9"/>
      <c r="BB2732" s="354" t="str">
        <f ca="1">IF(ISBLANK(INDIRECT("B2732"))," ",(INDIRECT("B2732")))</f>
        <v xml:space="preserve"> </v>
      </c>
      <c r="BC2732" s="354" t="str">
        <f ca="1">IF(ISBLANK(INDIRECT("C2732"))," ",(INDIRECT("C2732")))</f>
        <v xml:space="preserve"> </v>
      </c>
      <c r="BD2732" s="354" t="str">
        <f ca="1">IF(ISBLANK(INDIRECT("D2732"))," ",(INDIRECT("D2732")))</f>
        <v xml:space="preserve"> </v>
      </c>
      <c r="BE2732" s="354" t="str">
        <f ca="1">IF(ISBLANK(INDIRECT("E2732"))," ",(INDIRECT("E2732")))</f>
        <v xml:space="preserve"> </v>
      </c>
      <c r="BF2732" s="354" t="str">
        <f ca="1">IF(ISBLANK(INDIRECT("F2732"))," ",(INDIRECT("F2732")))</f>
        <v xml:space="preserve"> </v>
      </c>
      <c r="BG2732" s="354" t="str">
        <f ca="1">IF(ISBLANK(INDIRECT("G2732"))," ",(INDIRECT("G2732")))</f>
        <v xml:space="preserve"> </v>
      </c>
      <c r="BH2732" s="354" t="str">
        <f ca="1">IF(ISBLANK(INDIRECT("H2732"))," ",(INDIRECT("H2732")))</f>
        <v xml:space="preserve"> </v>
      </c>
      <c r="BI2732" s="354" t="str">
        <f ca="1">IF(ISBLANK(INDIRECT("I2732"))," ",(INDIRECT("I2732")))</f>
        <v xml:space="preserve"> </v>
      </c>
      <c r="BJ2732" s="354" t="str">
        <f ca="1">IF(ISBLANK(INDIRECT("J2732"))," ",(INDIRECT("J2732")))</f>
        <v xml:space="preserve"> </v>
      </c>
      <c r="BK2732" s="354" t="str">
        <f ca="1">IF(ISBLANK(INDIRECT("K2732"))," ",(INDIRECT("K2732")))</f>
        <v xml:space="preserve"> </v>
      </c>
      <c r="BL2732" s="354" t="str">
        <f ca="1">IF(ISBLANK(INDIRECT("L2732"))," ",(INDIRECT("L2732")))</f>
        <v xml:space="preserve"> </v>
      </c>
      <c r="BM2732" s="354" t="str">
        <f ca="1">IF(ISBLANK(INDIRECT("M2732"))," ",(INDIRECT("M2732")))</f>
        <v xml:space="preserve"> </v>
      </c>
      <c r="BN2732" s="354" t="str">
        <f ca="1">IF(ISBLANK(INDIRECT("N2732"))," ",(INDIRECT("N2732")))</f>
        <v xml:space="preserve"> </v>
      </c>
      <c r="BO2732" s="354" t="str">
        <f ca="1">IF(ISBLANK(INDIRECT("O2732"))," ",(INDIRECT("O2732")))</f>
        <v xml:space="preserve"> </v>
      </c>
      <c r="BP2732" s="354" t="str">
        <f ca="1">IF(ISBLANK(INDIRECT("P2732"))," ",(INDIRECT("P2732")))</f>
        <v xml:space="preserve"> </v>
      </c>
      <c r="BQ2732" s="354">
        <f ca="1">IF(ISBLANK(INDIRECT("Q2732"))," ",(INDIRECT("Q2732")))</f>
        <v>0</v>
      </c>
      <c r="BR2732" s="354" t="str">
        <f ca="1">IF(ISBLANK(INDIRECT("R2732"))," ",(INDIRECT("R2732")))</f>
        <v xml:space="preserve"> </v>
      </c>
      <c r="BS2732" s="355" t="str">
        <f t="shared" ca="1" si="85"/>
        <v xml:space="preserve"> </v>
      </c>
    </row>
    <row r="2733" spans="1:71" x14ac:dyDescent="0.25">
      <c r="A2733" s="255">
        <v>2728</v>
      </c>
      <c r="B2733" s="138"/>
      <c r="C2733" s="10"/>
      <c r="D2733" s="9"/>
      <c r="E2733" s="10"/>
      <c r="F2733" s="9"/>
      <c r="G2733" s="9"/>
      <c r="H2733" s="9"/>
      <c r="I2733" s="9"/>
      <c r="J2733" s="9"/>
      <c r="K2733" s="9"/>
      <c r="L2733" s="9"/>
      <c r="M2733" s="9"/>
      <c r="N2733" s="9"/>
      <c r="O2733" s="248"/>
      <c r="P2733" s="248"/>
      <c r="Q2733" s="248">
        <f t="shared" si="84"/>
        <v>0</v>
      </c>
      <c r="R2733" s="9"/>
      <c r="BB2733" s="354" t="str">
        <f ca="1">IF(ISBLANK(INDIRECT("B2733"))," ",(INDIRECT("B2733")))</f>
        <v xml:space="preserve"> </v>
      </c>
      <c r="BC2733" s="354" t="str">
        <f ca="1">IF(ISBLANK(INDIRECT("C2733"))," ",(INDIRECT("C2733")))</f>
        <v xml:space="preserve"> </v>
      </c>
      <c r="BD2733" s="354" t="str">
        <f ca="1">IF(ISBLANK(INDIRECT("D2733"))," ",(INDIRECT("D2733")))</f>
        <v xml:space="preserve"> </v>
      </c>
      <c r="BE2733" s="354" t="str">
        <f ca="1">IF(ISBLANK(INDIRECT("E2733"))," ",(INDIRECT("E2733")))</f>
        <v xml:space="preserve"> </v>
      </c>
      <c r="BF2733" s="354" t="str">
        <f ca="1">IF(ISBLANK(INDIRECT("F2733"))," ",(INDIRECT("F2733")))</f>
        <v xml:space="preserve"> </v>
      </c>
      <c r="BG2733" s="354" t="str">
        <f ca="1">IF(ISBLANK(INDIRECT("G2733"))," ",(INDIRECT("G2733")))</f>
        <v xml:space="preserve"> </v>
      </c>
      <c r="BH2733" s="354" t="str">
        <f ca="1">IF(ISBLANK(INDIRECT("H2733"))," ",(INDIRECT("H2733")))</f>
        <v xml:space="preserve"> </v>
      </c>
      <c r="BI2733" s="354" t="str">
        <f ca="1">IF(ISBLANK(INDIRECT("I2733"))," ",(INDIRECT("I2733")))</f>
        <v xml:space="preserve"> </v>
      </c>
      <c r="BJ2733" s="354" t="str">
        <f ca="1">IF(ISBLANK(INDIRECT("J2733"))," ",(INDIRECT("J2733")))</f>
        <v xml:space="preserve"> </v>
      </c>
      <c r="BK2733" s="354" t="str">
        <f ca="1">IF(ISBLANK(INDIRECT("K2733"))," ",(INDIRECT("K2733")))</f>
        <v xml:space="preserve"> </v>
      </c>
      <c r="BL2733" s="354" t="str">
        <f ca="1">IF(ISBLANK(INDIRECT("L2733"))," ",(INDIRECT("L2733")))</f>
        <v xml:space="preserve"> </v>
      </c>
      <c r="BM2733" s="354" t="str">
        <f ca="1">IF(ISBLANK(INDIRECT("M2733"))," ",(INDIRECT("M2733")))</f>
        <v xml:space="preserve"> </v>
      </c>
      <c r="BN2733" s="354" t="str">
        <f ca="1">IF(ISBLANK(INDIRECT("N2733"))," ",(INDIRECT("N2733")))</f>
        <v xml:space="preserve"> </v>
      </c>
      <c r="BO2733" s="354" t="str">
        <f ca="1">IF(ISBLANK(INDIRECT("O2733"))," ",(INDIRECT("O2733")))</f>
        <v xml:space="preserve"> </v>
      </c>
      <c r="BP2733" s="354" t="str">
        <f ca="1">IF(ISBLANK(INDIRECT("P2733"))," ",(INDIRECT("P2733")))</f>
        <v xml:space="preserve"> </v>
      </c>
      <c r="BQ2733" s="354">
        <f ca="1">IF(ISBLANK(INDIRECT("Q2733"))," ",(INDIRECT("Q2733")))</f>
        <v>0</v>
      </c>
      <c r="BR2733" s="354" t="str">
        <f ca="1">IF(ISBLANK(INDIRECT("R2733"))," ",(INDIRECT("R2733")))</f>
        <v xml:space="preserve"> </v>
      </c>
      <c r="BS2733" s="355" t="str">
        <f t="shared" ca="1" si="85"/>
        <v xml:space="preserve"> </v>
      </c>
    </row>
    <row r="2734" spans="1:71" x14ac:dyDescent="0.25">
      <c r="A2734" s="255">
        <v>2729</v>
      </c>
      <c r="B2734" s="138"/>
      <c r="C2734" s="10"/>
      <c r="D2734" s="9"/>
      <c r="E2734" s="10"/>
      <c r="F2734" s="9"/>
      <c r="G2734" s="9"/>
      <c r="H2734" s="9"/>
      <c r="I2734" s="9"/>
      <c r="J2734" s="9"/>
      <c r="K2734" s="9"/>
      <c r="L2734" s="9"/>
      <c r="M2734" s="9"/>
      <c r="N2734" s="9"/>
      <c r="O2734" s="248"/>
      <c r="P2734" s="248"/>
      <c r="Q2734" s="248">
        <f t="shared" si="84"/>
        <v>0</v>
      </c>
      <c r="R2734" s="9"/>
      <c r="BB2734" s="354" t="str">
        <f ca="1">IF(ISBLANK(INDIRECT("B2734"))," ",(INDIRECT("B2734")))</f>
        <v xml:space="preserve"> </v>
      </c>
      <c r="BC2734" s="354" t="str">
        <f ca="1">IF(ISBLANK(INDIRECT("C2734"))," ",(INDIRECT("C2734")))</f>
        <v xml:space="preserve"> </v>
      </c>
      <c r="BD2734" s="354" t="str">
        <f ca="1">IF(ISBLANK(INDIRECT("D2734"))," ",(INDIRECT("D2734")))</f>
        <v xml:space="preserve"> </v>
      </c>
      <c r="BE2734" s="354" t="str">
        <f ca="1">IF(ISBLANK(INDIRECT("E2734"))," ",(INDIRECT("E2734")))</f>
        <v xml:space="preserve"> </v>
      </c>
      <c r="BF2734" s="354" t="str">
        <f ca="1">IF(ISBLANK(INDIRECT("F2734"))," ",(INDIRECT("F2734")))</f>
        <v xml:space="preserve"> </v>
      </c>
      <c r="BG2734" s="354" t="str">
        <f ca="1">IF(ISBLANK(INDIRECT("G2734"))," ",(INDIRECT("G2734")))</f>
        <v xml:space="preserve"> </v>
      </c>
      <c r="BH2734" s="354" t="str">
        <f ca="1">IF(ISBLANK(INDIRECT("H2734"))," ",(INDIRECT("H2734")))</f>
        <v xml:space="preserve"> </v>
      </c>
      <c r="BI2734" s="354" t="str">
        <f ca="1">IF(ISBLANK(INDIRECT("I2734"))," ",(INDIRECT("I2734")))</f>
        <v xml:space="preserve"> </v>
      </c>
      <c r="BJ2734" s="354" t="str">
        <f ca="1">IF(ISBLANK(INDIRECT("J2734"))," ",(INDIRECT("J2734")))</f>
        <v xml:space="preserve"> </v>
      </c>
      <c r="BK2734" s="354" t="str">
        <f ca="1">IF(ISBLANK(INDIRECT("K2734"))," ",(INDIRECT("K2734")))</f>
        <v xml:space="preserve"> </v>
      </c>
      <c r="BL2734" s="354" t="str">
        <f ca="1">IF(ISBLANK(INDIRECT("L2734"))," ",(INDIRECT("L2734")))</f>
        <v xml:space="preserve"> </v>
      </c>
      <c r="BM2734" s="354" t="str">
        <f ca="1">IF(ISBLANK(INDIRECT("M2734"))," ",(INDIRECT("M2734")))</f>
        <v xml:space="preserve"> </v>
      </c>
      <c r="BN2734" s="354" t="str">
        <f ca="1">IF(ISBLANK(INDIRECT("N2734"))," ",(INDIRECT("N2734")))</f>
        <v xml:space="preserve"> </v>
      </c>
      <c r="BO2734" s="354" t="str">
        <f ca="1">IF(ISBLANK(INDIRECT("O2734"))," ",(INDIRECT("O2734")))</f>
        <v xml:space="preserve"> </v>
      </c>
      <c r="BP2734" s="354" t="str">
        <f ca="1">IF(ISBLANK(INDIRECT("P2734"))," ",(INDIRECT("P2734")))</f>
        <v xml:space="preserve"> </v>
      </c>
      <c r="BQ2734" s="354">
        <f ca="1">IF(ISBLANK(INDIRECT("Q2734"))," ",(INDIRECT("Q2734")))</f>
        <v>0</v>
      </c>
      <c r="BR2734" s="354" t="str">
        <f ca="1">IF(ISBLANK(INDIRECT("R2734"))," ",(INDIRECT("R2734")))</f>
        <v xml:space="preserve"> </v>
      </c>
      <c r="BS2734" s="355" t="str">
        <f t="shared" ca="1" si="85"/>
        <v xml:space="preserve"> </v>
      </c>
    </row>
    <row r="2735" spans="1:71" x14ac:dyDescent="0.25">
      <c r="A2735" s="255">
        <v>2730</v>
      </c>
      <c r="B2735" s="138"/>
      <c r="C2735" s="10"/>
      <c r="D2735" s="9"/>
      <c r="E2735" s="10"/>
      <c r="F2735" s="9"/>
      <c r="G2735" s="9"/>
      <c r="H2735" s="9"/>
      <c r="I2735" s="9"/>
      <c r="J2735" s="9"/>
      <c r="K2735" s="9"/>
      <c r="L2735" s="9"/>
      <c r="M2735" s="9"/>
      <c r="N2735" s="9"/>
      <c r="O2735" s="248"/>
      <c r="P2735" s="248"/>
      <c r="Q2735" s="248">
        <f t="shared" si="84"/>
        <v>0</v>
      </c>
      <c r="R2735" s="9"/>
      <c r="BB2735" s="354" t="str">
        <f ca="1">IF(ISBLANK(INDIRECT("B2735"))," ",(INDIRECT("B2735")))</f>
        <v xml:space="preserve"> </v>
      </c>
      <c r="BC2735" s="354" t="str">
        <f ca="1">IF(ISBLANK(INDIRECT("C2735"))," ",(INDIRECT("C2735")))</f>
        <v xml:space="preserve"> </v>
      </c>
      <c r="BD2735" s="354" t="str">
        <f ca="1">IF(ISBLANK(INDIRECT("D2735"))," ",(INDIRECT("D2735")))</f>
        <v xml:space="preserve"> </v>
      </c>
      <c r="BE2735" s="354" t="str">
        <f ca="1">IF(ISBLANK(INDIRECT("E2735"))," ",(INDIRECT("E2735")))</f>
        <v xml:space="preserve"> </v>
      </c>
      <c r="BF2735" s="354" t="str">
        <f ca="1">IF(ISBLANK(INDIRECT("F2735"))," ",(INDIRECT("F2735")))</f>
        <v xml:space="preserve"> </v>
      </c>
      <c r="BG2735" s="354" t="str">
        <f ca="1">IF(ISBLANK(INDIRECT("G2735"))," ",(INDIRECT("G2735")))</f>
        <v xml:space="preserve"> </v>
      </c>
      <c r="BH2735" s="354" t="str">
        <f ca="1">IF(ISBLANK(INDIRECT("H2735"))," ",(INDIRECT("H2735")))</f>
        <v xml:space="preserve"> </v>
      </c>
      <c r="BI2735" s="354" t="str">
        <f ca="1">IF(ISBLANK(INDIRECT("I2735"))," ",(INDIRECT("I2735")))</f>
        <v xml:space="preserve"> </v>
      </c>
      <c r="BJ2735" s="354" t="str">
        <f ca="1">IF(ISBLANK(INDIRECT("J2735"))," ",(INDIRECT("J2735")))</f>
        <v xml:space="preserve"> </v>
      </c>
      <c r="BK2735" s="354" t="str">
        <f ca="1">IF(ISBLANK(INDIRECT("K2735"))," ",(INDIRECT("K2735")))</f>
        <v xml:space="preserve"> </v>
      </c>
      <c r="BL2735" s="354" t="str">
        <f ca="1">IF(ISBLANK(INDIRECT("L2735"))," ",(INDIRECT("L2735")))</f>
        <v xml:space="preserve"> </v>
      </c>
      <c r="BM2735" s="354" t="str">
        <f ca="1">IF(ISBLANK(INDIRECT("M2735"))," ",(INDIRECT("M2735")))</f>
        <v xml:space="preserve"> </v>
      </c>
      <c r="BN2735" s="354" t="str">
        <f ca="1">IF(ISBLANK(INDIRECT("N2735"))," ",(INDIRECT("N2735")))</f>
        <v xml:space="preserve"> </v>
      </c>
      <c r="BO2735" s="354" t="str">
        <f ca="1">IF(ISBLANK(INDIRECT("O2735"))," ",(INDIRECT("O2735")))</f>
        <v xml:space="preserve"> </v>
      </c>
      <c r="BP2735" s="354" t="str">
        <f ca="1">IF(ISBLANK(INDIRECT("P2735"))," ",(INDIRECT("P2735")))</f>
        <v xml:space="preserve"> </v>
      </c>
      <c r="BQ2735" s="354">
        <f ca="1">IF(ISBLANK(INDIRECT("Q2735"))," ",(INDIRECT("Q2735")))</f>
        <v>0</v>
      </c>
      <c r="BR2735" s="354" t="str">
        <f ca="1">IF(ISBLANK(INDIRECT("R2735"))," ",(INDIRECT("R2735")))</f>
        <v xml:space="preserve"> </v>
      </c>
      <c r="BS2735" s="355" t="str">
        <f t="shared" ca="1" si="85"/>
        <v xml:space="preserve"> </v>
      </c>
    </row>
    <row r="2736" spans="1:71" x14ac:dyDescent="0.25">
      <c r="A2736" s="255">
        <v>2731</v>
      </c>
      <c r="B2736" s="138"/>
      <c r="C2736" s="10"/>
      <c r="D2736" s="9"/>
      <c r="E2736" s="10"/>
      <c r="F2736" s="9"/>
      <c r="G2736" s="9"/>
      <c r="H2736" s="9"/>
      <c r="I2736" s="9"/>
      <c r="J2736" s="9"/>
      <c r="K2736" s="9"/>
      <c r="L2736" s="9"/>
      <c r="M2736" s="9"/>
      <c r="N2736" s="9"/>
      <c r="O2736" s="248"/>
      <c r="P2736" s="248"/>
      <c r="Q2736" s="248">
        <f t="shared" si="84"/>
        <v>0</v>
      </c>
      <c r="R2736" s="9"/>
      <c r="BB2736" s="354" t="str">
        <f ca="1">IF(ISBLANK(INDIRECT("B2736"))," ",(INDIRECT("B2736")))</f>
        <v xml:space="preserve"> </v>
      </c>
      <c r="BC2736" s="354" t="str">
        <f ca="1">IF(ISBLANK(INDIRECT("C2736"))," ",(INDIRECT("C2736")))</f>
        <v xml:space="preserve"> </v>
      </c>
      <c r="BD2736" s="354" t="str">
        <f ca="1">IF(ISBLANK(INDIRECT("D2736"))," ",(INDIRECT("D2736")))</f>
        <v xml:space="preserve"> </v>
      </c>
      <c r="BE2736" s="354" t="str">
        <f ca="1">IF(ISBLANK(INDIRECT("E2736"))," ",(INDIRECT("E2736")))</f>
        <v xml:space="preserve"> </v>
      </c>
      <c r="BF2736" s="354" t="str">
        <f ca="1">IF(ISBLANK(INDIRECT("F2736"))," ",(INDIRECT("F2736")))</f>
        <v xml:space="preserve"> </v>
      </c>
      <c r="BG2736" s="354" t="str">
        <f ca="1">IF(ISBLANK(INDIRECT("G2736"))," ",(INDIRECT("G2736")))</f>
        <v xml:space="preserve"> </v>
      </c>
      <c r="BH2736" s="354" t="str">
        <f ca="1">IF(ISBLANK(INDIRECT("H2736"))," ",(INDIRECT("H2736")))</f>
        <v xml:space="preserve"> </v>
      </c>
      <c r="BI2736" s="354" t="str">
        <f ca="1">IF(ISBLANK(INDIRECT("I2736"))," ",(INDIRECT("I2736")))</f>
        <v xml:space="preserve"> </v>
      </c>
      <c r="BJ2736" s="354" t="str">
        <f ca="1">IF(ISBLANK(INDIRECT("J2736"))," ",(INDIRECT("J2736")))</f>
        <v xml:space="preserve"> </v>
      </c>
      <c r="BK2736" s="354" t="str">
        <f ca="1">IF(ISBLANK(INDIRECT("K2736"))," ",(INDIRECT("K2736")))</f>
        <v xml:space="preserve"> </v>
      </c>
      <c r="BL2736" s="354" t="str">
        <f ca="1">IF(ISBLANK(INDIRECT("L2736"))," ",(INDIRECT("L2736")))</f>
        <v xml:space="preserve"> </v>
      </c>
      <c r="BM2736" s="354" t="str">
        <f ca="1">IF(ISBLANK(INDIRECT("M2736"))," ",(INDIRECT("M2736")))</f>
        <v xml:space="preserve"> </v>
      </c>
      <c r="BN2736" s="354" t="str">
        <f ca="1">IF(ISBLANK(INDIRECT("N2736"))," ",(INDIRECT("N2736")))</f>
        <v xml:space="preserve"> </v>
      </c>
      <c r="BO2736" s="354" t="str">
        <f ca="1">IF(ISBLANK(INDIRECT("O2736"))," ",(INDIRECT("O2736")))</f>
        <v xml:space="preserve"> </v>
      </c>
      <c r="BP2736" s="354" t="str">
        <f ca="1">IF(ISBLANK(INDIRECT("P2736"))," ",(INDIRECT("P2736")))</f>
        <v xml:space="preserve"> </v>
      </c>
      <c r="BQ2736" s="354">
        <f ca="1">IF(ISBLANK(INDIRECT("Q2736"))," ",(INDIRECT("Q2736")))</f>
        <v>0</v>
      </c>
      <c r="BR2736" s="354" t="str">
        <f ca="1">IF(ISBLANK(INDIRECT("R2736"))," ",(INDIRECT("R2736")))</f>
        <v xml:space="preserve"> </v>
      </c>
      <c r="BS2736" s="355" t="str">
        <f t="shared" ca="1" si="85"/>
        <v xml:space="preserve"> </v>
      </c>
    </row>
    <row r="2737" spans="1:71" x14ac:dyDescent="0.25">
      <c r="A2737" s="255">
        <v>2732</v>
      </c>
      <c r="B2737" s="138"/>
      <c r="C2737" s="10"/>
      <c r="D2737" s="9"/>
      <c r="E2737" s="10"/>
      <c r="F2737" s="9"/>
      <c r="G2737" s="9"/>
      <c r="H2737" s="9"/>
      <c r="I2737" s="9"/>
      <c r="J2737" s="9"/>
      <c r="K2737" s="9"/>
      <c r="L2737" s="9"/>
      <c r="M2737" s="9"/>
      <c r="N2737" s="9"/>
      <c r="O2737" s="248"/>
      <c r="P2737" s="248"/>
      <c r="Q2737" s="248">
        <f t="shared" si="84"/>
        <v>0</v>
      </c>
      <c r="R2737" s="9"/>
      <c r="BB2737" s="354" t="str">
        <f ca="1">IF(ISBLANK(INDIRECT("B2737"))," ",(INDIRECT("B2737")))</f>
        <v xml:space="preserve"> </v>
      </c>
      <c r="BC2737" s="354" t="str">
        <f ca="1">IF(ISBLANK(INDIRECT("C2737"))," ",(INDIRECT("C2737")))</f>
        <v xml:space="preserve"> </v>
      </c>
      <c r="BD2737" s="354" t="str">
        <f ca="1">IF(ISBLANK(INDIRECT("D2737"))," ",(INDIRECT("D2737")))</f>
        <v xml:space="preserve"> </v>
      </c>
      <c r="BE2737" s="354" t="str">
        <f ca="1">IF(ISBLANK(INDIRECT("E2737"))," ",(INDIRECT("E2737")))</f>
        <v xml:space="preserve"> </v>
      </c>
      <c r="BF2737" s="354" t="str">
        <f ca="1">IF(ISBLANK(INDIRECT("F2737"))," ",(INDIRECT("F2737")))</f>
        <v xml:space="preserve"> </v>
      </c>
      <c r="BG2737" s="354" t="str">
        <f ca="1">IF(ISBLANK(INDIRECT("G2737"))," ",(INDIRECT("G2737")))</f>
        <v xml:space="preserve"> </v>
      </c>
      <c r="BH2737" s="354" t="str">
        <f ca="1">IF(ISBLANK(INDIRECT("H2737"))," ",(INDIRECT("H2737")))</f>
        <v xml:space="preserve"> </v>
      </c>
      <c r="BI2737" s="354" t="str">
        <f ca="1">IF(ISBLANK(INDIRECT("I2737"))," ",(INDIRECT("I2737")))</f>
        <v xml:space="preserve"> </v>
      </c>
      <c r="BJ2737" s="354" t="str">
        <f ca="1">IF(ISBLANK(INDIRECT("J2737"))," ",(INDIRECT("J2737")))</f>
        <v xml:space="preserve"> </v>
      </c>
      <c r="BK2737" s="354" t="str">
        <f ca="1">IF(ISBLANK(INDIRECT("K2737"))," ",(INDIRECT("K2737")))</f>
        <v xml:space="preserve"> </v>
      </c>
      <c r="BL2737" s="354" t="str">
        <f ca="1">IF(ISBLANK(INDIRECT("L2737"))," ",(INDIRECT("L2737")))</f>
        <v xml:space="preserve"> </v>
      </c>
      <c r="BM2737" s="354" t="str">
        <f ca="1">IF(ISBLANK(INDIRECT("M2737"))," ",(INDIRECT("M2737")))</f>
        <v xml:space="preserve"> </v>
      </c>
      <c r="BN2737" s="354" t="str">
        <f ca="1">IF(ISBLANK(INDIRECT("N2737"))," ",(INDIRECT("N2737")))</f>
        <v xml:space="preserve"> </v>
      </c>
      <c r="BO2737" s="354" t="str">
        <f ca="1">IF(ISBLANK(INDIRECT("O2737"))," ",(INDIRECT("O2737")))</f>
        <v xml:space="preserve"> </v>
      </c>
      <c r="BP2737" s="354" t="str">
        <f ca="1">IF(ISBLANK(INDIRECT("P2737"))," ",(INDIRECT("P2737")))</f>
        <v xml:space="preserve"> </v>
      </c>
      <c r="BQ2737" s="354">
        <f ca="1">IF(ISBLANK(INDIRECT("Q2737"))," ",(INDIRECT("Q2737")))</f>
        <v>0</v>
      </c>
      <c r="BR2737" s="354" t="str">
        <f ca="1">IF(ISBLANK(INDIRECT("R2737"))," ",(INDIRECT("R2737")))</f>
        <v xml:space="preserve"> </v>
      </c>
      <c r="BS2737" s="355" t="str">
        <f t="shared" ca="1" si="85"/>
        <v xml:space="preserve"> </v>
      </c>
    </row>
    <row r="2738" spans="1:71" x14ac:dyDescent="0.25">
      <c r="A2738" s="255">
        <v>2733</v>
      </c>
      <c r="B2738" s="138"/>
      <c r="C2738" s="10"/>
      <c r="D2738" s="9"/>
      <c r="E2738" s="10"/>
      <c r="F2738" s="9"/>
      <c r="G2738" s="9"/>
      <c r="H2738" s="9"/>
      <c r="I2738" s="9"/>
      <c r="J2738" s="9"/>
      <c r="K2738" s="9"/>
      <c r="L2738" s="9"/>
      <c r="M2738" s="9"/>
      <c r="N2738" s="9"/>
      <c r="O2738" s="248"/>
      <c r="P2738" s="248"/>
      <c r="Q2738" s="248">
        <f t="shared" si="84"/>
        <v>0</v>
      </c>
      <c r="R2738" s="9"/>
      <c r="BB2738" s="354" t="str">
        <f ca="1">IF(ISBLANK(INDIRECT("B2738"))," ",(INDIRECT("B2738")))</f>
        <v xml:space="preserve"> </v>
      </c>
      <c r="BC2738" s="354" t="str">
        <f ca="1">IF(ISBLANK(INDIRECT("C2738"))," ",(INDIRECT("C2738")))</f>
        <v xml:space="preserve"> </v>
      </c>
      <c r="BD2738" s="354" t="str">
        <f ca="1">IF(ISBLANK(INDIRECT("D2738"))," ",(INDIRECT("D2738")))</f>
        <v xml:space="preserve"> </v>
      </c>
      <c r="BE2738" s="354" t="str">
        <f ca="1">IF(ISBLANK(INDIRECT("E2738"))," ",(INDIRECT("E2738")))</f>
        <v xml:space="preserve"> </v>
      </c>
      <c r="BF2738" s="354" t="str">
        <f ca="1">IF(ISBLANK(INDIRECT("F2738"))," ",(INDIRECT("F2738")))</f>
        <v xml:space="preserve"> </v>
      </c>
      <c r="BG2738" s="354" t="str">
        <f ca="1">IF(ISBLANK(INDIRECT("G2738"))," ",(INDIRECT("G2738")))</f>
        <v xml:space="preserve"> </v>
      </c>
      <c r="BH2738" s="354" t="str">
        <f ca="1">IF(ISBLANK(INDIRECT("H2738"))," ",(INDIRECT("H2738")))</f>
        <v xml:space="preserve"> </v>
      </c>
      <c r="BI2738" s="354" t="str">
        <f ca="1">IF(ISBLANK(INDIRECT("I2738"))," ",(INDIRECT("I2738")))</f>
        <v xml:space="preserve"> </v>
      </c>
      <c r="BJ2738" s="354" t="str">
        <f ca="1">IF(ISBLANK(INDIRECT("J2738"))," ",(INDIRECT("J2738")))</f>
        <v xml:space="preserve"> </v>
      </c>
      <c r="BK2738" s="354" t="str">
        <f ca="1">IF(ISBLANK(INDIRECT("K2738"))," ",(INDIRECT("K2738")))</f>
        <v xml:space="preserve"> </v>
      </c>
      <c r="BL2738" s="354" t="str">
        <f ca="1">IF(ISBLANK(INDIRECT("L2738"))," ",(INDIRECT("L2738")))</f>
        <v xml:space="preserve"> </v>
      </c>
      <c r="BM2738" s="354" t="str">
        <f ca="1">IF(ISBLANK(INDIRECT("M2738"))," ",(INDIRECT("M2738")))</f>
        <v xml:space="preserve"> </v>
      </c>
      <c r="BN2738" s="354" t="str">
        <f ca="1">IF(ISBLANK(INDIRECT("N2738"))," ",(INDIRECT("N2738")))</f>
        <v xml:space="preserve"> </v>
      </c>
      <c r="BO2738" s="354" t="str">
        <f ca="1">IF(ISBLANK(INDIRECT("O2738"))," ",(INDIRECT("O2738")))</f>
        <v xml:space="preserve"> </v>
      </c>
      <c r="BP2738" s="354" t="str">
        <f ca="1">IF(ISBLANK(INDIRECT("P2738"))," ",(INDIRECT("P2738")))</f>
        <v xml:space="preserve"> </v>
      </c>
      <c r="BQ2738" s="354">
        <f ca="1">IF(ISBLANK(INDIRECT("Q2738"))," ",(INDIRECT("Q2738")))</f>
        <v>0</v>
      </c>
      <c r="BR2738" s="354" t="str">
        <f ca="1">IF(ISBLANK(INDIRECT("R2738"))," ",(INDIRECT("R2738")))</f>
        <v xml:space="preserve"> </v>
      </c>
      <c r="BS2738" s="355" t="str">
        <f t="shared" ca="1" si="85"/>
        <v xml:space="preserve"> </v>
      </c>
    </row>
    <row r="2739" spans="1:71" x14ac:dyDescent="0.25">
      <c r="A2739" s="255">
        <v>2734</v>
      </c>
      <c r="B2739" s="138"/>
      <c r="C2739" s="10"/>
      <c r="D2739" s="9"/>
      <c r="E2739" s="10"/>
      <c r="F2739" s="9"/>
      <c r="G2739" s="9"/>
      <c r="H2739" s="9"/>
      <c r="I2739" s="9"/>
      <c r="J2739" s="9"/>
      <c r="K2739" s="9"/>
      <c r="L2739" s="9"/>
      <c r="M2739" s="9"/>
      <c r="N2739" s="9"/>
      <c r="O2739" s="248"/>
      <c r="P2739" s="248"/>
      <c r="Q2739" s="248">
        <f t="shared" si="84"/>
        <v>0</v>
      </c>
      <c r="R2739" s="9"/>
      <c r="BB2739" s="354" t="str">
        <f ca="1">IF(ISBLANK(INDIRECT("B2739"))," ",(INDIRECT("B2739")))</f>
        <v xml:space="preserve"> </v>
      </c>
      <c r="BC2739" s="354" t="str">
        <f ca="1">IF(ISBLANK(INDIRECT("C2739"))," ",(INDIRECT("C2739")))</f>
        <v xml:space="preserve"> </v>
      </c>
      <c r="BD2739" s="354" t="str">
        <f ca="1">IF(ISBLANK(INDIRECT("D2739"))," ",(INDIRECT("D2739")))</f>
        <v xml:space="preserve"> </v>
      </c>
      <c r="BE2739" s="354" t="str">
        <f ca="1">IF(ISBLANK(INDIRECT("E2739"))," ",(INDIRECT("E2739")))</f>
        <v xml:space="preserve"> </v>
      </c>
      <c r="BF2739" s="354" t="str">
        <f ca="1">IF(ISBLANK(INDIRECT("F2739"))," ",(INDIRECT("F2739")))</f>
        <v xml:space="preserve"> </v>
      </c>
      <c r="BG2739" s="354" t="str">
        <f ca="1">IF(ISBLANK(INDIRECT("G2739"))," ",(INDIRECT("G2739")))</f>
        <v xml:space="preserve"> </v>
      </c>
      <c r="BH2739" s="354" t="str">
        <f ca="1">IF(ISBLANK(INDIRECT("H2739"))," ",(INDIRECT("H2739")))</f>
        <v xml:space="preserve"> </v>
      </c>
      <c r="BI2739" s="354" t="str">
        <f ca="1">IF(ISBLANK(INDIRECT("I2739"))," ",(INDIRECT("I2739")))</f>
        <v xml:space="preserve"> </v>
      </c>
      <c r="BJ2739" s="354" t="str">
        <f ca="1">IF(ISBLANK(INDIRECT("J2739"))," ",(INDIRECT("J2739")))</f>
        <v xml:space="preserve"> </v>
      </c>
      <c r="BK2739" s="354" t="str">
        <f ca="1">IF(ISBLANK(INDIRECT("K2739"))," ",(INDIRECT("K2739")))</f>
        <v xml:space="preserve"> </v>
      </c>
      <c r="BL2739" s="354" t="str">
        <f ca="1">IF(ISBLANK(INDIRECT("L2739"))," ",(INDIRECT("L2739")))</f>
        <v xml:space="preserve"> </v>
      </c>
      <c r="BM2739" s="354" t="str">
        <f ca="1">IF(ISBLANK(INDIRECT("M2739"))," ",(INDIRECT("M2739")))</f>
        <v xml:space="preserve"> </v>
      </c>
      <c r="BN2739" s="354" t="str">
        <f ca="1">IF(ISBLANK(INDIRECT("N2739"))," ",(INDIRECT("N2739")))</f>
        <v xml:space="preserve"> </v>
      </c>
      <c r="BO2739" s="354" t="str">
        <f ca="1">IF(ISBLANK(INDIRECT("O2739"))," ",(INDIRECT("O2739")))</f>
        <v xml:space="preserve"> </v>
      </c>
      <c r="BP2739" s="354" t="str">
        <f ca="1">IF(ISBLANK(INDIRECT("P2739"))," ",(INDIRECT("P2739")))</f>
        <v xml:space="preserve"> </v>
      </c>
      <c r="BQ2739" s="354">
        <f ca="1">IF(ISBLANK(INDIRECT("Q2739"))," ",(INDIRECT("Q2739")))</f>
        <v>0</v>
      </c>
      <c r="BR2739" s="354" t="str">
        <f ca="1">IF(ISBLANK(INDIRECT("R2739"))," ",(INDIRECT("R2739")))</f>
        <v xml:space="preserve"> </v>
      </c>
      <c r="BS2739" s="355" t="str">
        <f t="shared" ca="1" si="85"/>
        <v xml:space="preserve"> </v>
      </c>
    </row>
    <row r="2740" spans="1:71" x14ac:dyDescent="0.25">
      <c r="A2740" s="255">
        <v>2735</v>
      </c>
      <c r="B2740" s="138"/>
      <c r="C2740" s="10"/>
      <c r="D2740" s="9"/>
      <c r="E2740" s="10"/>
      <c r="F2740" s="9"/>
      <c r="G2740" s="9"/>
      <c r="H2740" s="9"/>
      <c r="I2740" s="9"/>
      <c r="J2740" s="9"/>
      <c r="K2740" s="9"/>
      <c r="L2740" s="9"/>
      <c r="M2740" s="9"/>
      <c r="N2740" s="9"/>
      <c r="O2740" s="248"/>
      <c r="P2740" s="248"/>
      <c r="Q2740" s="248">
        <f t="shared" si="84"/>
        <v>0</v>
      </c>
      <c r="R2740" s="9"/>
      <c r="BB2740" s="354" t="str">
        <f ca="1">IF(ISBLANK(INDIRECT("B2740"))," ",(INDIRECT("B2740")))</f>
        <v xml:space="preserve"> </v>
      </c>
      <c r="BC2740" s="354" t="str">
        <f ca="1">IF(ISBLANK(INDIRECT("C2740"))," ",(INDIRECT("C2740")))</f>
        <v xml:space="preserve"> </v>
      </c>
      <c r="BD2740" s="354" t="str">
        <f ca="1">IF(ISBLANK(INDIRECT("D2740"))," ",(INDIRECT("D2740")))</f>
        <v xml:space="preserve"> </v>
      </c>
      <c r="BE2740" s="354" t="str">
        <f ca="1">IF(ISBLANK(INDIRECT("E2740"))," ",(INDIRECT("E2740")))</f>
        <v xml:space="preserve"> </v>
      </c>
      <c r="BF2740" s="354" t="str">
        <f ca="1">IF(ISBLANK(INDIRECT("F2740"))," ",(INDIRECT("F2740")))</f>
        <v xml:space="preserve"> </v>
      </c>
      <c r="BG2740" s="354" t="str">
        <f ca="1">IF(ISBLANK(INDIRECT("G2740"))," ",(INDIRECT("G2740")))</f>
        <v xml:space="preserve"> </v>
      </c>
      <c r="BH2740" s="354" t="str">
        <f ca="1">IF(ISBLANK(INDIRECT("H2740"))," ",(INDIRECT("H2740")))</f>
        <v xml:space="preserve"> </v>
      </c>
      <c r="BI2740" s="354" t="str">
        <f ca="1">IF(ISBLANK(INDIRECT("I2740"))," ",(INDIRECT("I2740")))</f>
        <v xml:space="preserve"> </v>
      </c>
      <c r="BJ2740" s="354" t="str">
        <f ca="1">IF(ISBLANK(INDIRECT("J2740"))," ",(INDIRECT("J2740")))</f>
        <v xml:space="preserve"> </v>
      </c>
      <c r="BK2740" s="354" t="str">
        <f ca="1">IF(ISBLANK(INDIRECT("K2740"))," ",(INDIRECT("K2740")))</f>
        <v xml:space="preserve"> </v>
      </c>
      <c r="BL2740" s="354" t="str">
        <f ca="1">IF(ISBLANK(INDIRECT("L2740"))," ",(INDIRECT("L2740")))</f>
        <v xml:space="preserve"> </v>
      </c>
      <c r="BM2740" s="354" t="str">
        <f ca="1">IF(ISBLANK(INDIRECT("M2740"))," ",(INDIRECT("M2740")))</f>
        <v xml:space="preserve"> </v>
      </c>
      <c r="BN2740" s="354" t="str">
        <f ca="1">IF(ISBLANK(INDIRECT("N2740"))," ",(INDIRECT("N2740")))</f>
        <v xml:space="preserve"> </v>
      </c>
      <c r="BO2740" s="354" t="str">
        <f ca="1">IF(ISBLANK(INDIRECT("O2740"))," ",(INDIRECT("O2740")))</f>
        <v xml:space="preserve"> </v>
      </c>
      <c r="BP2740" s="354" t="str">
        <f ca="1">IF(ISBLANK(INDIRECT("P2740"))," ",(INDIRECT("P2740")))</f>
        <v xml:space="preserve"> </v>
      </c>
      <c r="BQ2740" s="354">
        <f ca="1">IF(ISBLANK(INDIRECT("Q2740"))," ",(INDIRECT("Q2740")))</f>
        <v>0</v>
      </c>
      <c r="BR2740" s="354" t="str">
        <f ca="1">IF(ISBLANK(INDIRECT("R2740"))," ",(INDIRECT("R2740")))</f>
        <v xml:space="preserve"> </v>
      </c>
      <c r="BS2740" s="355" t="str">
        <f t="shared" ca="1" si="85"/>
        <v xml:space="preserve"> </v>
      </c>
    </row>
    <row r="2741" spans="1:71" x14ac:dyDescent="0.25">
      <c r="A2741" s="255">
        <v>2736</v>
      </c>
      <c r="B2741" s="138"/>
      <c r="C2741" s="10"/>
      <c r="D2741" s="9"/>
      <c r="E2741" s="10"/>
      <c r="F2741" s="9"/>
      <c r="G2741" s="9"/>
      <c r="H2741" s="9"/>
      <c r="I2741" s="9"/>
      <c r="J2741" s="9"/>
      <c r="K2741" s="9"/>
      <c r="L2741" s="9"/>
      <c r="M2741" s="9"/>
      <c r="N2741" s="9"/>
      <c r="O2741" s="248"/>
      <c r="P2741" s="248"/>
      <c r="Q2741" s="248">
        <f t="shared" si="84"/>
        <v>0</v>
      </c>
      <c r="R2741" s="9"/>
      <c r="BB2741" s="354" t="str">
        <f ca="1">IF(ISBLANK(INDIRECT("B2741"))," ",(INDIRECT("B2741")))</f>
        <v xml:space="preserve"> </v>
      </c>
      <c r="BC2741" s="354" t="str">
        <f ca="1">IF(ISBLANK(INDIRECT("C2741"))," ",(INDIRECT("C2741")))</f>
        <v xml:space="preserve"> </v>
      </c>
      <c r="BD2741" s="354" t="str">
        <f ca="1">IF(ISBLANK(INDIRECT("D2741"))," ",(INDIRECT("D2741")))</f>
        <v xml:space="preserve"> </v>
      </c>
      <c r="BE2741" s="354" t="str">
        <f ca="1">IF(ISBLANK(INDIRECT("E2741"))," ",(INDIRECT("E2741")))</f>
        <v xml:space="preserve"> </v>
      </c>
      <c r="BF2741" s="354" t="str">
        <f ca="1">IF(ISBLANK(INDIRECT("F2741"))," ",(INDIRECT("F2741")))</f>
        <v xml:space="preserve"> </v>
      </c>
      <c r="BG2741" s="354" t="str">
        <f ca="1">IF(ISBLANK(INDIRECT("G2741"))," ",(INDIRECT("G2741")))</f>
        <v xml:space="preserve"> </v>
      </c>
      <c r="BH2741" s="354" t="str">
        <f ca="1">IF(ISBLANK(INDIRECT("H2741"))," ",(INDIRECT("H2741")))</f>
        <v xml:space="preserve"> </v>
      </c>
      <c r="BI2741" s="354" t="str">
        <f ca="1">IF(ISBLANK(INDIRECT("I2741"))," ",(INDIRECT("I2741")))</f>
        <v xml:space="preserve"> </v>
      </c>
      <c r="BJ2741" s="354" t="str">
        <f ca="1">IF(ISBLANK(INDIRECT("J2741"))," ",(INDIRECT("J2741")))</f>
        <v xml:space="preserve"> </v>
      </c>
      <c r="BK2741" s="354" t="str">
        <f ca="1">IF(ISBLANK(INDIRECT("K2741"))," ",(INDIRECT("K2741")))</f>
        <v xml:space="preserve"> </v>
      </c>
      <c r="BL2741" s="354" t="str">
        <f ca="1">IF(ISBLANK(INDIRECT("L2741"))," ",(INDIRECT("L2741")))</f>
        <v xml:space="preserve"> </v>
      </c>
      <c r="BM2741" s="354" t="str">
        <f ca="1">IF(ISBLANK(INDIRECT("M2741"))," ",(INDIRECT("M2741")))</f>
        <v xml:space="preserve"> </v>
      </c>
      <c r="BN2741" s="354" t="str">
        <f ca="1">IF(ISBLANK(INDIRECT("N2741"))," ",(INDIRECT("N2741")))</f>
        <v xml:space="preserve"> </v>
      </c>
      <c r="BO2741" s="354" t="str">
        <f ca="1">IF(ISBLANK(INDIRECT("O2741"))," ",(INDIRECT("O2741")))</f>
        <v xml:space="preserve"> </v>
      </c>
      <c r="BP2741" s="354" t="str">
        <f ca="1">IF(ISBLANK(INDIRECT("P2741"))," ",(INDIRECT("P2741")))</f>
        <v xml:space="preserve"> </v>
      </c>
      <c r="BQ2741" s="354">
        <f ca="1">IF(ISBLANK(INDIRECT("Q2741"))," ",(INDIRECT("Q2741")))</f>
        <v>0</v>
      </c>
      <c r="BR2741" s="354" t="str">
        <f ca="1">IF(ISBLANK(INDIRECT("R2741"))," ",(INDIRECT("R2741")))</f>
        <v xml:space="preserve"> </v>
      </c>
      <c r="BS2741" s="355" t="str">
        <f t="shared" ca="1" si="85"/>
        <v xml:space="preserve"> </v>
      </c>
    </row>
    <row r="2742" spans="1:71" x14ac:dyDescent="0.25">
      <c r="A2742" s="255">
        <v>2737</v>
      </c>
      <c r="B2742" s="138"/>
      <c r="C2742" s="10"/>
      <c r="D2742" s="9"/>
      <c r="E2742" s="10"/>
      <c r="F2742" s="9"/>
      <c r="G2742" s="9"/>
      <c r="H2742" s="9"/>
      <c r="I2742" s="9"/>
      <c r="J2742" s="9"/>
      <c r="K2742" s="9"/>
      <c r="L2742" s="9"/>
      <c r="M2742" s="9"/>
      <c r="N2742" s="9"/>
      <c r="O2742" s="248"/>
      <c r="P2742" s="248"/>
      <c r="Q2742" s="248">
        <f t="shared" si="84"/>
        <v>0</v>
      </c>
      <c r="R2742" s="9"/>
      <c r="BB2742" s="354" t="str">
        <f ca="1">IF(ISBLANK(INDIRECT("B2742"))," ",(INDIRECT("B2742")))</f>
        <v xml:space="preserve"> </v>
      </c>
      <c r="BC2742" s="354" t="str">
        <f ca="1">IF(ISBLANK(INDIRECT("C2742"))," ",(INDIRECT("C2742")))</f>
        <v xml:space="preserve"> </v>
      </c>
      <c r="BD2742" s="354" t="str">
        <f ca="1">IF(ISBLANK(INDIRECT("D2742"))," ",(INDIRECT("D2742")))</f>
        <v xml:space="preserve"> </v>
      </c>
      <c r="BE2742" s="354" t="str">
        <f ca="1">IF(ISBLANK(INDIRECT("E2742"))," ",(INDIRECT("E2742")))</f>
        <v xml:space="preserve"> </v>
      </c>
      <c r="BF2742" s="354" t="str">
        <f ca="1">IF(ISBLANK(INDIRECT("F2742"))," ",(INDIRECT("F2742")))</f>
        <v xml:space="preserve"> </v>
      </c>
      <c r="BG2742" s="354" t="str">
        <f ca="1">IF(ISBLANK(INDIRECT("G2742"))," ",(INDIRECT("G2742")))</f>
        <v xml:space="preserve"> </v>
      </c>
      <c r="BH2742" s="354" t="str">
        <f ca="1">IF(ISBLANK(INDIRECT("H2742"))," ",(INDIRECT("H2742")))</f>
        <v xml:space="preserve"> </v>
      </c>
      <c r="BI2742" s="354" t="str">
        <f ca="1">IF(ISBLANK(INDIRECT("I2742"))," ",(INDIRECT("I2742")))</f>
        <v xml:space="preserve"> </v>
      </c>
      <c r="BJ2742" s="354" t="str">
        <f ca="1">IF(ISBLANK(INDIRECT("J2742"))," ",(INDIRECT("J2742")))</f>
        <v xml:space="preserve"> </v>
      </c>
      <c r="BK2742" s="354" t="str">
        <f ca="1">IF(ISBLANK(INDIRECT("K2742"))," ",(INDIRECT("K2742")))</f>
        <v xml:space="preserve"> </v>
      </c>
      <c r="BL2742" s="354" t="str">
        <f ca="1">IF(ISBLANK(INDIRECT("L2742"))," ",(INDIRECT("L2742")))</f>
        <v xml:space="preserve"> </v>
      </c>
      <c r="BM2742" s="354" t="str">
        <f ca="1">IF(ISBLANK(INDIRECT("M2742"))," ",(INDIRECT("M2742")))</f>
        <v xml:space="preserve"> </v>
      </c>
      <c r="BN2742" s="354" t="str">
        <f ca="1">IF(ISBLANK(INDIRECT("N2742"))," ",(INDIRECT("N2742")))</f>
        <v xml:space="preserve"> </v>
      </c>
      <c r="BO2742" s="354" t="str">
        <f ca="1">IF(ISBLANK(INDIRECT("O2742"))," ",(INDIRECT("O2742")))</f>
        <v xml:space="preserve"> </v>
      </c>
      <c r="BP2742" s="354" t="str">
        <f ca="1">IF(ISBLANK(INDIRECT("P2742"))," ",(INDIRECT("P2742")))</f>
        <v xml:space="preserve"> </v>
      </c>
      <c r="BQ2742" s="354">
        <f ca="1">IF(ISBLANK(INDIRECT("Q2742"))," ",(INDIRECT("Q2742")))</f>
        <v>0</v>
      </c>
      <c r="BR2742" s="354" t="str">
        <f ca="1">IF(ISBLANK(INDIRECT("R2742"))," ",(INDIRECT("R2742")))</f>
        <v xml:space="preserve"> </v>
      </c>
      <c r="BS2742" s="355" t="str">
        <f t="shared" ca="1" si="85"/>
        <v xml:space="preserve"> </v>
      </c>
    </row>
    <row r="2743" spans="1:71" x14ac:dyDescent="0.25">
      <c r="A2743" s="255">
        <v>2738</v>
      </c>
      <c r="B2743" s="138"/>
      <c r="C2743" s="10"/>
      <c r="D2743" s="9"/>
      <c r="E2743" s="10"/>
      <c r="F2743" s="9"/>
      <c r="G2743" s="9"/>
      <c r="H2743" s="9"/>
      <c r="I2743" s="9"/>
      <c r="J2743" s="9"/>
      <c r="K2743" s="9"/>
      <c r="L2743" s="9"/>
      <c r="M2743" s="9"/>
      <c r="N2743" s="9"/>
      <c r="O2743" s="248"/>
      <c r="P2743" s="248"/>
      <c r="Q2743" s="248">
        <f t="shared" si="84"/>
        <v>0</v>
      </c>
      <c r="R2743" s="9"/>
      <c r="BB2743" s="354" t="str">
        <f ca="1">IF(ISBLANK(INDIRECT("B2743"))," ",(INDIRECT("B2743")))</f>
        <v xml:space="preserve"> </v>
      </c>
      <c r="BC2743" s="354" t="str">
        <f ca="1">IF(ISBLANK(INDIRECT("C2743"))," ",(INDIRECT("C2743")))</f>
        <v xml:space="preserve"> </v>
      </c>
      <c r="BD2743" s="354" t="str">
        <f ca="1">IF(ISBLANK(INDIRECT("D2743"))," ",(INDIRECT("D2743")))</f>
        <v xml:space="preserve"> </v>
      </c>
      <c r="BE2743" s="354" t="str">
        <f ca="1">IF(ISBLANK(INDIRECT("E2743"))," ",(INDIRECT("E2743")))</f>
        <v xml:space="preserve"> </v>
      </c>
      <c r="BF2743" s="354" t="str">
        <f ca="1">IF(ISBLANK(INDIRECT("F2743"))," ",(INDIRECT("F2743")))</f>
        <v xml:space="preserve"> </v>
      </c>
      <c r="BG2743" s="354" t="str">
        <f ca="1">IF(ISBLANK(INDIRECT("G2743"))," ",(INDIRECT("G2743")))</f>
        <v xml:space="preserve"> </v>
      </c>
      <c r="BH2743" s="354" t="str">
        <f ca="1">IF(ISBLANK(INDIRECT("H2743"))," ",(INDIRECT("H2743")))</f>
        <v xml:space="preserve"> </v>
      </c>
      <c r="BI2743" s="354" t="str">
        <f ca="1">IF(ISBLANK(INDIRECT("I2743"))," ",(INDIRECT("I2743")))</f>
        <v xml:space="preserve"> </v>
      </c>
      <c r="BJ2743" s="354" t="str">
        <f ca="1">IF(ISBLANK(INDIRECT("J2743"))," ",(INDIRECT("J2743")))</f>
        <v xml:space="preserve"> </v>
      </c>
      <c r="BK2743" s="354" t="str">
        <f ca="1">IF(ISBLANK(INDIRECT("K2743"))," ",(INDIRECT("K2743")))</f>
        <v xml:space="preserve"> </v>
      </c>
      <c r="BL2743" s="354" t="str">
        <f ca="1">IF(ISBLANK(INDIRECT("L2743"))," ",(INDIRECT("L2743")))</f>
        <v xml:space="preserve"> </v>
      </c>
      <c r="BM2743" s="354" t="str">
        <f ca="1">IF(ISBLANK(INDIRECT("M2743"))," ",(INDIRECT("M2743")))</f>
        <v xml:space="preserve"> </v>
      </c>
      <c r="BN2743" s="354" t="str">
        <f ca="1">IF(ISBLANK(INDIRECT("N2743"))," ",(INDIRECT("N2743")))</f>
        <v xml:space="preserve"> </v>
      </c>
      <c r="BO2743" s="354" t="str">
        <f ca="1">IF(ISBLANK(INDIRECT("O2743"))," ",(INDIRECT("O2743")))</f>
        <v xml:space="preserve"> </v>
      </c>
      <c r="BP2743" s="354" t="str">
        <f ca="1">IF(ISBLANK(INDIRECT("P2743"))," ",(INDIRECT("P2743")))</f>
        <v xml:space="preserve"> </v>
      </c>
      <c r="BQ2743" s="354">
        <f ca="1">IF(ISBLANK(INDIRECT("Q2743"))," ",(INDIRECT("Q2743")))</f>
        <v>0</v>
      </c>
      <c r="BR2743" s="354" t="str">
        <f ca="1">IF(ISBLANK(INDIRECT("R2743"))," ",(INDIRECT("R2743")))</f>
        <v xml:space="preserve"> </v>
      </c>
      <c r="BS2743" s="355" t="str">
        <f t="shared" ca="1" si="85"/>
        <v xml:space="preserve"> </v>
      </c>
    </row>
    <row r="2744" spans="1:71" x14ac:dyDescent="0.25">
      <c r="A2744" s="255">
        <v>2739</v>
      </c>
      <c r="B2744" s="138"/>
      <c r="C2744" s="10"/>
      <c r="D2744" s="9"/>
      <c r="E2744" s="10"/>
      <c r="F2744" s="9"/>
      <c r="G2744" s="9"/>
      <c r="H2744" s="9"/>
      <c r="I2744" s="9"/>
      <c r="J2744" s="9"/>
      <c r="K2744" s="9"/>
      <c r="L2744" s="9"/>
      <c r="M2744" s="9"/>
      <c r="N2744" s="9"/>
      <c r="O2744" s="248"/>
      <c r="P2744" s="248"/>
      <c r="Q2744" s="248">
        <f t="shared" si="84"/>
        <v>0</v>
      </c>
      <c r="R2744" s="9"/>
      <c r="BB2744" s="354" t="str">
        <f ca="1">IF(ISBLANK(INDIRECT("B2744"))," ",(INDIRECT("B2744")))</f>
        <v xml:space="preserve"> </v>
      </c>
      <c r="BC2744" s="354" t="str">
        <f ca="1">IF(ISBLANK(INDIRECT("C2744"))," ",(INDIRECT("C2744")))</f>
        <v xml:space="preserve"> </v>
      </c>
      <c r="BD2744" s="354" t="str">
        <f ca="1">IF(ISBLANK(INDIRECT("D2744"))," ",(INDIRECT("D2744")))</f>
        <v xml:space="preserve"> </v>
      </c>
      <c r="BE2744" s="354" t="str">
        <f ca="1">IF(ISBLANK(INDIRECT("E2744"))," ",(INDIRECT("E2744")))</f>
        <v xml:space="preserve"> </v>
      </c>
      <c r="BF2744" s="354" t="str">
        <f ca="1">IF(ISBLANK(INDIRECT("F2744"))," ",(INDIRECT("F2744")))</f>
        <v xml:space="preserve"> </v>
      </c>
      <c r="BG2744" s="354" t="str">
        <f ca="1">IF(ISBLANK(INDIRECT("G2744"))," ",(INDIRECT("G2744")))</f>
        <v xml:space="preserve"> </v>
      </c>
      <c r="BH2744" s="354" t="str">
        <f ca="1">IF(ISBLANK(INDIRECT("H2744"))," ",(INDIRECT("H2744")))</f>
        <v xml:space="preserve"> </v>
      </c>
      <c r="BI2744" s="354" t="str">
        <f ca="1">IF(ISBLANK(INDIRECT("I2744"))," ",(INDIRECT("I2744")))</f>
        <v xml:space="preserve"> </v>
      </c>
      <c r="BJ2744" s="354" t="str">
        <f ca="1">IF(ISBLANK(INDIRECT("J2744"))," ",(INDIRECT("J2744")))</f>
        <v xml:space="preserve"> </v>
      </c>
      <c r="BK2744" s="354" t="str">
        <f ca="1">IF(ISBLANK(INDIRECT("K2744"))," ",(INDIRECT("K2744")))</f>
        <v xml:space="preserve"> </v>
      </c>
      <c r="BL2744" s="354" t="str">
        <f ca="1">IF(ISBLANK(INDIRECT("L2744"))," ",(INDIRECT("L2744")))</f>
        <v xml:space="preserve"> </v>
      </c>
      <c r="BM2744" s="354" t="str">
        <f ca="1">IF(ISBLANK(INDIRECT("M2744"))," ",(INDIRECT("M2744")))</f>
        <v xml:space="preserve"> </v>
      </c>
      <c r="BN2744" s="354" t="str">
        <f ca="1">IF(ISBLANK(INDIRECT("N2744"))," ",(INDIRECT("N2744")))</f>
        <v xml:space="preserve"> </v>
      </c>
      <c r="BO2744" s="354" t="str">
        <f ca="1">IF(ISBLANK(INDIRECT("O2744"))," ",(INDIRECT("O2744")))</f>
        <v xml:space="preserve"> </v>
      </c>
      <c r="BP2744" s="354" t="str">
        <f ca="1">IF(ISBLANK(INDIRECT("P2744"))," ",(INDIRECT("P2744")))</f>
        <v xml:space="preserve"> </v>
      </c>
      <c r="BQ2744" s="354">
        <f ca="1">IF(ISBLANK(INDIRECT("Q2744"))," ",(INDIRECT("Q2744")))</f>
        <v>0</v>
      </c>
      <c r="BR2744" s="354" t="str">
        <f ca="1">IF(ISBLANK(INDIRECT("R2744"))," ",(INDIRECT("R2744")))</f>
        <v xml:space="preserve"> </v>
      </c>
      <c r="BS2744" s="355" t="str">
        <f t="shared" ca="1" si="85"/>
        <v xml:space="preserve"> </v>
      </c>
    </row>
    <row r="2745" spans="1:71" x14ac:dyDescent="0.25">
      <c r="A2745" s="255">
        <v>2740</v>
      </c>
      <c r="B2745" s="138"/>
      <c r="C2745" s="10"/>
      <c r="D2745" s="9"/>
      <c r="E2745" s="10"/>
      <c r="F2745" s="9"/>
      <c r="G2745" s="9"/>
      <c r="H2745" s="9"/>
      <c r="I2745" s="9"/>
      <c r="J2745" s="9"/>
      <c r="K2745" s="9"/>
      <c r="L2745" s="9"/>
      <c r="M2745" s="9"/>
      <c r="N2745" s="9"/>
      <c r="O2745" s="248"/>
      <c r="P2745" s="248"/>
      <c r="Q2745" s="248">
        <f t="shared" si="84"/>
        <v>0</v>
      </c>
      <c r="R2745" s="9"/>
      <c r="BB2745" s="354" t="str">
        <f ca="1">IF(ISBLANK(INDIRECT("B2745"))," ",(INDIRECT("B2745")))</f>
        <v xml:space="preserve"> </v>
      </c>
      <c r="BC2745" s="354" t="str">
        <f ca="1">IF(ISBLANK(INDIRECT("C2745"))," ",(INDIRECT("C2745")))</f>
        <v xml:space="preserve"> </v>
      </c>
      <c r="BD2745" s="354" t="str">
        <f ca="1">IF(ISBLANK(INDIRECT("D2745"))," ",(INDIRECT("D2745")))</f>
        <v xml:space="preserve"> </v>
      </c>
      <c r="BE2745" s="354" t="str">
        <f ca="1">IF(ISBLANK(INDIRECT("E2745"))," ",(INDIRECT("E2745")))</f>
        <v xml:space="preserve"> </v>
      </c>
      <c r="BF2745" s="354" t="str">
        <f ca="1">IF(ISBLANK(INDIRECT("F2745"))," ",(INDIRECT("F2745")))</f>
        <v xml:space="preserve"> </v>
      </c>
      <c r="BG2745" s="354" t="str">
        <f ca="1">IF(ISBLANK(INDIRECT("G2745"))," ",(INDIRECT("G2745")))</f>
        <v xml:space="preserve"> </v>
      </c>
      <c r="BH2745" s="354" t="str">
        <f ca="1">IF(ISBLANK(INDIRECT("H2745"))," ",(INDIRECT("H2745")))</f>
        <v xml:space="preserve"> </v>
      </c>
      <c r="BI2745" s="354" t="str">
        <f ca="1">IF(ISBLANK(INDIRECT("I2745"))," ",(INDIRECT("I2745")))</f>
        <v xml:space="preserve"> </v>
      </c>
      <c r="BJ2745" s="354" t="str">
        <f ca="1">IF(ISBLANK(INDIRECT("J2745"))," ",(INDIRECT("J2745")))</f>
        <v xml:space="preserve"> </v>
      </c>
      <c r="BK2745" s="354" t="str">
        <f ca="1">IF(ISBLANK(INDIRECT("K2745"))," ",(INDIRECT("K2745")))</f>
        <v xml:space="preserve"> </v>
      </c>
      <c r="BL2745" s="354" t="str">
        <f ca="1">IF(ISBLANK(INDIRECT("L2745"))," ",(INDIRECT("L2745")))</f>
        <v xml:space="preserve"> </v>
      </c>
      <c r="BM2745" s="354" t="str">
        <f ca="1">IF(ISBLANK(INDIRECT("M2745"))," ",(INDIRECT("M2745")))</f>
        <v xml:space="preserve"> </v>
      </c>
      <c r="BN2745" s="354" t="str">
        <f ca="1">IF(ISBLANK(INDIRECT("N2745"))," ",(INDIRECT("N2745")))</f>
        <v xml:space="preserve"> </v>
      </c>
      <c r="BO2745" s="354" t="str">
        <f ca="1">IF(ISBLANK(INDIRECT("O2745"))," ",(INDIRECT("O2745")))</f>
        <v xml:space="preserve"> </v>
      </c>
      <c r="BP2745" s="354" t="str">
        <f ca="1">IF(ISBLANK(INDIRECT("P2745"))," ",(INDIRECT("P2745")))</f>
        <v xml:space="preserve"> </v>
      </c>
      <c r="BQ2745" s="354">
        <f ca="1">IF(ISBLANK(INDIRECT("Q2745"))," ",(INDIRECT("Q2745")))</f>
        <v>0</v>
      </c>
      <c r="BR2745" s="354" t="str">
        <f ca="1">IF(ISBLANK(INDIRECT("R2745"))," ",(INDIRECT("R2745")))</f>
        <v xml:space="preserve"> </v>
      </c>
      <c r="BS2745" s="355" t="str">
        <f t="shared" ca="1" si="85"/>
        <v xml:space="preserve"> </v>
      </c>
    </row>
    <row r="2746" spans="1:71" x14ac:dyDescent="0.25">
      <c r="A2746" s="255">
        <v>2741</v>
      </c>
      <c r="B2746" s="138"/>
      <c r="C2746" s="10"/>
      <c r="D2746" s="9"/>
      <c r="E2746" s="10"/>
      <c r="F2746" s="9"/>
      <c r="G2746" s="9"/>
      <c r="H2746" s="9"/>
      <c r="I2746" s="9"/>
      <c r="J2746" s="9"/>
      <c r="K2746" s="9"/>
      <c r="L2746" s="9"/>
      <c r="M2746" s="9"/>
      <c r="N2746" s="9"/>
      <c r="O2746" s="248"/>
      <c r="P2746" s="248"/>
      <c r="Q2746" s="248">
        <f t="shared" si="84"/>
        <v>0</v>
      </c>
      <c r="R2746" s="9"/>
      <c r="BB2746" s="354" t="str">
        <f ca="1">IF(ISBLANK(INDIRECT("B2746"))," ",(INDIRECT("B2746")))</f>
        <v xml:space="preserve"> </v>
      </c>
      <c r="BC2746" s="354" t="str">
        <f ca="1">IF(ISBLANK(INDIRECT("C2746"))," ",(INDIRECT("C2746")))</f>
        <v xml:space="preserve"> </v>
      </c>
      <c r="BD2746" s="354" t="str">
        <f ca="1">IF(ISBLANK(INDIRECT("D2746"))," ",(INDIRECT("D2746")))</f>
        <v xml:space="preserve"> </v>
      </c>
      <c r="BE2746" s="354" t="str">
        <f ca="1">IF(ISBLANK(INDIRECT("E2746"))," ",(INDIRECT("E2746")))</f>
        <v xml:space="preserve"> </v>
      </c>
      <c r="BF2746" s="354" t="str">
        <f ca="1">IF(ISBLANK(INDIRECT("F2746"))," ",(INDIRECT("F2746")))</f>
        <v xml:space="preserve"> </v>
      </c>
      <c r="BG2746" s="354" t="str">
        <f ca="1">IF(ISBLANK(INDIRECT("G2746"))," ",(INDIRECT("G2746")))</f>
        <v xml:space="preserve"> </v>
      </c>
      <c r="BH2746" s="354" t="str">
        <f ca="1">IF(ISBLANK(INDIRECT("H2746"))," ",(INDIRECT("H2746")))</f>
        <v xml:space="preserve"> </v>
      </c>
      <c r="BI2746" s="354" t="str">
        <f ca="1">IF(ISBLANK(INDIRECT("I2746"))," ",(INDIRECT("I2746")))</f>
        <v xml:space="preserve"> </v>
      </c>
      <c r="BJ2746" s="354" t="str">
        <f ca="1">IF(ISBLANK(INDIRECT("J2746"))," ",(INDIRECT("J2746")))</f>
        <v xml:space="preserve"> </v>
      </c>
      <c r="BK2746" s="354" t="str">
        <f ca="1">IF(ISBLANK(INDIRECT("K2746"))," ",(INDIRECT("K2746")))</f>
        <v xml:space="preserve"> </v>
      </c>
      <c r="BL2746" s="354" t="str">
        <f ca="1">IF(ISBLANK(INDIRECT("L2746"))," ",(INDIRECT("L2746")))</f>
        <v xml:space="preserve"> </v>
      </c>
      <c r="BM2746" s="354" t="str">
        <f ca="1">IF(ISBLANK(INDIRECT("M2746"))," ",(INDIRECT("M2746")))</f>
        <v xml:space="preserve"> </v>
      </c>
      <c r="BN2746" s="354" t="str">
        <f ca="1">IF(ISBLANK(INDIRECT("N2746"))," ",(INDIRECT("N2746")))</f>
        <v xml:space="preserve"> </v>
      </c>
      <c r="BO2746" s="354" t="str">
        <f ca="1">IF(ISBLANK(INDIRECT("O2746"))," ",(INDIRECT("O2746")))</f>
        <v xml:space="preserve"> </v>
      </c>
      <c r="BP2746" s="354" t="str">
        <f ca="1">IF(ISBLANK(INDIRECT("P2746"))," ",(INDIRECT("P2746")))</f>
        <v xml:space="preserve"> </v>
      </c>
      <c r="BQ2746" s="354">
        <f ca="1">IF(ISBLANK(INDIRECT("Q2746"))," ",(INDIRECT("Q2746")))</f>
        <v>0</v>
      </c>
      <c r="BR2746" s="354" t="str">
        <f ca="1">IF(ISBLANK(INDIRECT("R2746"))," ",(INDIRECT("R2746")))</f>
        <v xml:space="preserve"> </v>
      </c>
      <c r="BS2746" s="355" t="str">
        <f t="shared" ca="1" si="85"/>
        <v xml:space="preserve"> </v>
      </c>
    </row>
    <row r="2747" spans="1:71" x14ac:dyDescent="0.25">
      <c r="A2747" s="255">
        <v>2742</v>
      </c>
      <c r="B2747" s="138"/>
      <c r="C2747" s="10"/>
      <c r="D2747" s="9"/>
      <c r="E2747" s="10"/>
      <c r="F2747" s="9"/>
      <c r="G2747" s="9"/>
      <c r="H2747" s="9"/>
      <c r="I2747" s="9"/>
      <c r="J2747" s="9"/>
      <c r="K2747" s="9"/>
      <c r="L2747" s="9"/>
      <c r="M2747" s="9"/>
      <c r="N2747" s="9"/>
      <c r="O2747" s="248"/>
      <c r="P2747" s="248"/>
      <c r="Q2747" s="248">
        <f t="shared" si="84"/>
        <v>0</v>
      </c>
      <c r="R2747" s="9"/>
      <c r="BB2747" s="354" t="str">
        <f ca="1">IF(ISBLANK(INDIRECT("B2747"))," ",(INDIRECT("B2747")))</f>
        <v xml:space="preserve"> </v>
      </c>
      <c r="BC2747" s="354" t="str">
        <f ca="1">IF(ISBLANK(INDIRECT("C2747"))," ",(INDIRECT("C2747")))</f>
        <v xml:space="preserve"> </v>
      </c>
      <c r="BD2747" s="354" t="str">
        <f ca="1">IF(ISBLANK(INDIRECT("D2747"))," ",(INDIRECT("D2747")))</f>
        <v xml:space="preserve"> </v>
      </c>
      <c r="BE2747" s="354" t="str">
        <f ca="1">IF(ISBLANK(INDIRECT("E2747"))," ",(INDIRECT("E2747")))</f>
        <v xml:space="preserve"> </v>
      </c>
      <c r="BF2747" s="354" t="str">
        <f ca="1">IF(ISBLANK(INDIRECT("F2747"))," ",(INDIRECT("F2747")))</f>
        <v xml:space="preserve"> </v>
      </c>
      <c r="BG2747" s="354" t="str">
        <f ca="1">IF(ISBLANK(INDIRECT("G2747"))," ",(INDIRECT("G2747")))</f>
        <v xml:space="preserve"> </v>
      </c>
      <c r="BH2747" s="354" t="str">
        <f ca="1">IF(ISBLANK(INDIRECT("H2747"))," ",(INDIRECT("H2747")))</f>
        <v xml:space="preserve"> </v>
      </c>
      <c r="BI2747" s="354" t="str">
        <f ca="1">IF(ISBLANK(INDIRECT("I2747"))," ",(INDIRECT("I2747")))</f>
        <v xml:space="preserve"> </v>
      </c>
      <c r="BJ2747" s="354" t="str">
        <f ca="1">IF(ISBLANK(INDIRECT("J2747"))," ",(INDIRECT("J2747")))</f>
        <v xml:space="preserve"> </v>
      </c>
      <c r="BK2747" s="354" t="str">
        <f ca="1">IF(ISBLANK(INDIRECT("K2747"))," ",(INDIRECT("K2747")))</f>
        <v xml:space="preserve"> </v>
      </c>
      <c r="BL2747" s="354" t="str">
        <f ca="1">IF(ISBLANK(INDIRECT("L2747"))," ",(INDIRECT("L2747")))</f>
        <v xml:space="preserve"> </v>
      </c>
      <c r="BM2747" s="354" t="str">
        <f ca="1">IF(ISBLANK(INDIRECT("M2747"))," ",(INDIRECT("M2747")))</f>
        <v xml:space="preserve"> </v>
      </c>
      <c r="BN2747" s="354" t="str">
        <f ca="1">IF(ISBLANK(INDIRECT("N2747"))," ",(INDIRECT("N2747")))</f>
        <v xml:space="preserve"> </v>
      </c>
      <c r="BO2747" s="354" t="str">
        <f ca="1">IF(ISBLANK(INDIRECT("O2747"))," ",(INDIRECT("O2747")))</f>
        <v xml:space="preserve"> </v>
      </c>
      <c r="BP2747" s="354" t="str">
        <f ca="1">IF(ISBLANK(INDIRECT("P2747"))," ",(INDIRECT("P2747")))</f>
        <v xml:space="preserve"> </v>
      </c>
      <c r="BQ2747" s="354">
        <f ca="1">IF(ISBLANK(INDIRECT("Q2747"))," ",(INDIRECT("Q2747")))</f>
        <v>0</v>
      </c>
      <c r="BR2747" s="354" t="str">
        <f ca="1">IF(ISBLANK(INDIRECT("R2747"))," ",(INDIRECT("R2747")))</f>
        <v xml:space="preserve"> </v>
      </c>
      <c r="BS2747" s="355" t="str">
        <f t="shared" ca="1" si="85"/>
        <v xml:space="preserve"> </v>
      </c>
    </row>
    <row r="2748" spans="1:71" x14ac:dyDescent="0.25">
      <c r="A2748" s="255">
        <v>2743</v>
      </c>
      <c r="B2748" s="138"/>
      <c r="C2748" s="10"/>
      <c r="D2748" s="9"/>
      <c r="E2748" s="10"/>
      <c r="F2748" s="9"/>
      <c r="G2748" s="9"/>
      <c r="H2748" s="9"/>
      <c r="I2748" s="9"/>
      <c r="J2748" s="9"/>
      <c r="K2748" s="9"/>
      <c r="L2748" s="9"/>
      <c r="M2748" s="9"/>
      <c r="N2748" s="9"/>
      <c r="O2748" s="248"/>
      <c r="P2748" s="248"/>
      <c r="Q2748" s="248">
        <f t="shared" si="84"/>
        <v>0</v>
      </c>
      <c r="R2748" s="9"/>
      <c r="BB2748" s="354" t="str">
        <f ca="1">IF(ISBLANK(INDIRECT("B2748"))," ",(INDIRECT("B2748")))</f>
        <v xml:space="preserve"> </v>
      </c>
      <c r="BC2748" s="354" t="str">
        <f ca="1">IF(ISBLANK(INDIRECT("C2748"))," ",(INDIRECT("C2748")))</f>
        <v xml:space="preserve"> </v>
      </c>
      <c r="BD2748" s="354" t="str">
        <f ca="1">IF(ISBLANK(INDIRECT("D2748"))," ",(INDIRECT("D2748")))</f>
        <v xml:space="preserve"> </v>
      </c>
      <c r="BE2748" s="354" t="str">
        <f ca="1">IF(ISBLANK(INDIRECT("E2748"))," ",(INDIRECT("E2748")))</f>
        <v xml:space="preserve"> </v>
      </c>
      <c r="BF2748" s="354" t="str">
        <f ca="1">IF(ISBLANK(INDIRECT("F2748"))," ",(INDIRECT("F2748")))</f>
        <v xml:space="preserve"> </v>
      </c>
      <c r="BG2748" s="354" t="str">
        <f ca="1">IF(ISBLANK(INDIRECT("G2748"))," ",(INDIRECT("G2748")))</f>
        <v xml:space="preserve"> </v>
      </c>
      <c r="BH2748" s="354" t="str">
        <f ca="1">IF(ISBLANK(INDIRECT("H2748"))," ",(INDIRECT("H2748")))</f>
        <v xml:space="preserve"> </v>
      </c>
      <c r="BI2748" s="354" t="str">
        <f ca="1">IF(ISBLANK(INDIRECT("I2748"))," ",(INDIRECT("I2748")))</f>
        <v xml:space="preserve"> </v>
      </c>
      <c r="BJ2748" s="354" t="str">
        <f ca="1">IF(ISBLANK(INDIRECT("J2748"))," ",(INDIRECT("J2748")))</f>
        <v xml:space="preserve"> </v>
      </c>
      <c r="BK2748" s="354" t="str">
        <f ca="1">IF(ISBLANK(INDIRECT("K2748"))," ",(INDIRECT("K2748")))</f>
        <v xml:space="preserve"> </v>
      </c>
      <c r="BL2748" s="354" t="str">
        <f ca="1">IF(ISBLANK(INDIRECT("L2748"))," ",(INDIRECT("L2748")))</f>
        <v xml:space="preserve"> </v>
      </c>
      <c r="BM2748" s="354" t="str">
        <f ca="1">IF(ISBLANK(INDIRECT("M2748"))," ",(INDIRECT("M2748")))</f>
        <v xml:space="preserve"> </v>
      </c>
      <c r="BN2748" s="354" t="str">
        <f ca="1">IF(ISBLANK(INDIRECT("N2748"))," ",(INDIRECT("N2748")))</f>
        <v xml:space="preserve"> </v>
      </c>
      <c r="BO2748" s="354" t="str">
        <f ca="1">IF(ISBLANK(INDIRECT("O2748"))," ",(INDIRECT("O2748")))</f>
        <v xml:space="preserve"> </v>
      </c>
      <c r="BP2748" s="354" t="str">
        <f ca="1">IF(ISBLANK(INDIRECT("P2748"))," ",(INDIRECT("P2748")))</f>
        <v xml:space="preserve"> </v>
      </c>
      <c r="BQ2748" s="354">
        <f ca="1">IF(ISBLANK(INDIRECT("Q2748"))," ",(INDIRECT("Q2748")))</f>
        <v>0</v>
      </c>
      <c r="BR2748" s="354" t="str">
        <f ca="1">IF(ISBLANK(INDIRECT("R2748"))," ",(INDIRECT("R2748")))</f>
        <v xml:space="preserve"> </v>
      </c>
      <c r="BS2748" s="355" t="str">
        <f t="shared" ca="1" si="85"/>
        <v xml:space="preserve"> </v>
      </c>
    </row>
    <row r="2749" spans="1:71" x14ac:dyDescent="0.25">
      <c r="A2749" s="255">
        <v>2744</v>
      </c>
      <c r="B2749" s="138"/>
      <c r="C2749" s="10"/>
      <c r="D2749" s="9"/>
      <c r="E2749" s="10"/>
      <c r="F2749" s="9"/>
      <c r="G2749" s="9"/>
      <c r="H2749" s="9"/>
      <c r="I2749" s="9"/>
      <c r="J2749" s="9"/>
      <c r="K2749" s="9"/>
      <c r="L2749" s="9"/>
      <c r="M2749" s="9"/>
      <c r="N2749" s="9"/>
      <c r="O2749" s="248"/>
      <c r="P2749" s="248"/>
      <c r="Q2749" s="248">
        <f t="shared" si="84"/>
        <v>0</v>
      </c>
      <c r="R2749" s="9"/>
      <c r="BB2749" s="354" t="str">
        <f ca="1">IF(ISBLANK(INDIRECT("B2749"))," ",(INDIRECT("B2749")))</f>
        <v xml:space="preserve"> </v>
      </c>
      <c r="BC2749" s="354" t="str">
        <f ca="1">IF(ISBLANK(INDIRECT("C2749"))," ",(INDIRECT("C2749")))</f>
        <v xml:space="preserve"> </v>
      </c>
      <c r="BD2749" s="354" t="str">
        <f ca="1">IF(ISBLANK(INDIRECT("D2749"))," ",(INDIRECT("D2749")))</f>
        <v xml:space="preserve"> </v>
      </c>
      <c r="BE2749" s="354" t="str">
        <f ca="1">IF(ISBLANK(INDIRECT("E2749"))," ",(INDIRECT("E2749")))</f>
        <v xml:space="preserve"> </v>
      </c>
      <c r="BF2749" s="354" t="str">
        <f ca="1">IF(ISBLANK(INDIRECT("F2749"))," ",(INDIRECT("F2749")))</f>
        <v xml:space="preserve"> </v>
      </c>
      <c r="BG2749" s="354" t="str">
        <f ca="1">IF(ISBLANK(INDIRECT("G2749"))," ",(INDIRECT("G2749")))</f>
        <v xml:space="preserve"> </v>
      </c>
      <c r="BH2749" s="354" t="str">
        <f ca="1">IF(ISBLANK(INDIRECT("H2749"))," ",(INDIRECT("H2749")))</f>
        <v xml:space="preserve"> </v>
      </c>
      <c r="BI2749" s="354" t="str">
        <f ca="1">IF(ISBLANK(INDIRECT("I2749"))," ",(INDIRECT("I2749")))</f>
        <v xml:space="preserve"> </v>
      </c>
      <c r="BJ2749" s="354" t="str">
        <f ca="1">IF(ISBLANK(INDIRECT("J2749"))," ",(INDIRECT("J2749")))</f>
        <v xml:space="preserve"> </v>
      </c>
      <c r="BK2749" s="354" t="str">
        <f ca="1">IF(ISBLANK(INDIRECT("K2749"))," ",(INDIRECT("K2749")))</f>
        <v xml:space="preserve"> </v>
      </c>
      <c r="BL2749" s="354" t="str">
        <f ca="1">IF(ISBLANK(INDIRECT("L2749"))," ",(INDIRECT("L2749")))</f>
        <v xml:space="preserve"> </v>
      </c>
      <c r="BM2749" s="354" t="str">
        <f ca="1">IF(ISBLANK(INDIRECT("M2749"))," ",(INDIRECT("M2749")))</f>
        <v xml:space="preserve"> </v>
      </c>
      <c r="BN2749" s="354" t="str">
        <f ca="1">IF(ISBLANK(INDIRECT("N2749"))," ",(INDIRECT("N2749")))</f>
        <v xml:space="preserve"> </v>
      </c>
      <c r="BO2749" s="354" t="str">
        <f ca="1">IF(ISBLANK(INDIRECT("O2749"))," ",(INDIRECT("O2749")))</f>
        <v xml:space="preserve"> </v>
      </c>
      <c r="BP2749" s="354" t="str">
        <f ca="1">IF(ISBLANK(INDIRECT("P2749"))," ",(INDIRECT("P2749")))</f>
        <v xml:space="preserve"> </v>
      </c>
      <c r="BQ2749" s="354">
        <f ca="1">IF(ISBLANK(INDIRECT("Q2749"))," ",(INDIRECT("Q2749")))</f>
        <v>0</v>
      </c>
      <c r="BR2749" s="354" t="str">
        <f ca="1">IF(ISBLANK(INDIRECT("R2749"))," ",(INDIRECT("R2749")))</f>
        <v xml:space="preserve"> </v>
      </c>
      <c r="BS2749" s="355" t="str">
        <f t="shared" ca="1" si="85"/>
        <v xml:space="preserve"> </v>
      </c>
    </row>
    <row r="2750" spans="1:71" x14ac:dyDescent="0.25">
      <c r="A2750" s="255">
        <v>2745</v>
      </c>
      <c r="B2750" s="138"/>
      <c r="C2750" s="10"/>
      <c r="D2750" s="9"/>
      <c r="E2750" s="10"/>
      <c r="F2750" s="9"/>
      <c r="G2750" s="9"/>
      <c r="H2750" s="9"/>
      <c r="I2750" s="9"/>
      <c r="J2750" s="9"/>
      <c r="K2750" s="9"/>
      <c r="L2750" s="9"/>
      <c r="M2750" s="9"/>
      <c r="N2750" s="9"/>
      <c r="O2750" s="248"/>
      <c r="P2750" s="248"/>
      <c r="Q2750" s="248">
        <f t="shared" si="84"/>
        <v>0</v>
      </c>
      <c r="R2750" s="9"/>
      <c r="BB2750" s="354" t="str">
        <f ca="1">IF(ISBLANK(INDIRECT("B2750"))," ",(INDIRECT("B2750")))</f>
        <v xml:space="preserve"> </v>
      </c>
      <c r="BC2750" s="354" t="str">
        <f ca="1">IF(ISBLANK(INDIRECT("C2750"))," ",(INDIRECT("C2750")))</f>
        <v xml:space="preserve"> </v>
      </c>
      <c r="BD2750" s="354" t="str">
        <f ca="1">IF(ISBLANK(INDIRECT("D2750"))," ",(INDIRECT("D2750")))</f>
        <v xml:space="preserve"> </v>
      </c>
      <c r="BE2750" s="354" t="str">
        <f ca="1">IF(ISBLANK(INDIRECT("E2750"))," ",(INDIRECT("E2750")))</f>
        <v xml:space="preserve"> </v>
      </c>
      <c r="BF2750" s="354" t="str">
        <f ca="1">IF(ISBLANK(INDIRECT("F2750"))," ",(INDIRECT("F2750")))</f>
        <v xml:space="preserve"> </v>
      </c>
      <c r="BG2750" s="354" t="str">
        <f ca="1">IF(ISBLANK(INDIRECT("G2750"))," ",(INDIRECT("G2750")))</f>
        <v xml:space="preserve"> </v>
      </c>
      <c r="BH2750" s="354" t="str">
        <f ca="1">IF(ISBLANK(INDIRECT("H2750"))," ",(INDIRECT("H2750")))</f>
        <v xml:space="preserve"> </v>
      </c>
      <c r="BI2750" s="354" t="str">
        <f ca="1">IF(ISBLANK(INDIRECT("I2750"))," ",(INDIRECT("I2750")))</f>
        <v xml:space="preserve"> </v>
      </c>
      <c r="BJ2750" s="354" t="str">
        <f ca="1">IF(ISBLANK(INDIRECT("J2750"))," ",(INDIRECT("J2750")))</f>
        <v xml:space="preserve"> </v>
      </c>
      <c r="BK2750" s="354" t="str">
        <f ca="1">IF(ISBLANK(INDIRECT("K2750"))," ",(INDIRECT("K2750")))</f>
        <v xml:space="preserve"> </v>
      </c>
      <c r="BL2750" s="354" t="str">
        <f ca="1">IF(ISBLANK(INDIRECT("L2750"))," ",(INDIRECT("L2750")))</f>
        <v xml:space="preserve"> </v>
      </c>
      <c r="BM2750" s="354" t="str">
        <f ca="1">IF(ISBLANK(INDIRECT("M2750"))," ",(INDIRECT("M2750")))</f>
        <v xml:space="preserve"> </v>
      </c>
      <c r="BN2750" s="354" t="str">
        <f ca="1">IF(ISBLANK(INDIRECT("N2750"))," ",(INDIRECT("N2750")))</f>
        <v xml:space="preserve"> </v>
      </c>
      <c r="BO2750" s="354" t="str">
        <f ca="1">IF(ISBLANK(INDIRECT("O2750"))," ",(INDIRECT("O2750")))</f>
        <v xml:space="preserve"> </v>
      </c>
      <c r="BP2750" s="354" t="str">
        <f ca="1">IF(ISBLANK(INDIRECT("P2750"))," ",(INDIRECT("P2750")))</f>
        <v xml:space="preserve"> </v>
      </c>
      <c r="BQ2750" s="354">
        <f ca="1">IF(ISBLANK(INDIRECT("Q2750"))," ",(INDIRECT("Q2750")))</f>
        <v>0</v>
      </c>
      <c r="BR2750" s="354" t="str">
        <f ca="1">IF(ISBLANK(INDIRECT("R2750"))," ",(INDIRECT("R2750")))</f>
        <v xml:space="preserve"> </v>
      </c>
      <c r="BS2750" s="355" t="str">
        <f t="shared" ca="1" si="85"/>
        <v xml:space="preserve"> </v>
      </c>
    </row>
    <row r="2751" spans="1:71" x14ac:dyDescent="0.25">
      <c r="A2751" s="255">
        <v>2746</v>
      </c>
      <c r="B2751" s="138"/>
      <c r="C2751" s="10"/>
      <c r="D2751" s="9"/>
      <c r="E2751" s="10"/>
      <c r="F2751" s="9"/>
      <c r="G2751" s="9"/>
      <c r="H2751" s="9"/>
      <c r="I2751" s="9"/>
      <c r="J2751" s="9"/>
      <c r="K2751" s="9"/>
      <c r="L2751" s="9"/>
      <c r="M2751" s="9"/>
      <c r="N2751" s="9"/>
      <c r="O2751" s="248"/>
      <c r="P2751" s="248"/>
      <c r="Q2751" s="248">
        <f t="shared" si="84"/>
        <v>0</v>
      </c>
      <c r="R2751" s="9"/>
      <c r="BB2751" s="354" t="str">
        <f ca="1">IF(ISBLANK(INDIRECT("B2751"))," ",(INDIRECT("B2751")))</f>
        <v xml:space="preserve"> </v>
      </c>
      <c r="BC2751" s="354" t="str">
        <f ca="1">IF(ISBLANK(INDIRECT("C2751"))," ",(INDIRECT("C2751")))</f>
        <v xml:space="preserve"> </v>
      </c>
      <c r="BD2751" s="354" t="str">
        <f ca="1">IF(ISBLANK(INDIRECT("D2751"))," ",(INDIRECT("D2751")))</f>
        <v xml:space="preserve"> </v>
      </c>
      <c r="BE2751" s="354" t="str">
        <f ca="1">IF(ISBLANK(INDIRECT("E2751"))," ",(INDIRECT("E2751")))</f>
        <v xml:space="preserve"> </v>
      </c>
      <c r="BF2751" s="354" t="str">
        <f ca="1">IF(ISBLANK(INDIRECT("F2751"))," ",(INDIRECT("F2751")))</f>
        <v xml:space="preserve"> </v>
      </c>
      <c r="BG2751" s="354" t="str">
        <f ca="1">IF(ISBLANK(INDIRECT("G2751"))," ",(INDIRECT("G2751")))</f>
        <v xml:space="preserve"> </v>
      </c>
      <c r="BH2751" s="354" t="str">
        <f ca="1">IF(ISBLANK(INDIRECT("H2751"))," ",(INDIRECT("H2751")))</f>
        <v xml:space="preserve"> </v>
      </c>
      <c r="BI2751" s="354" t="str">
        <f ca="1">IF(ISBLANK(INDIRECT("I2751"))," ",(INDIRECT("I2751")))</f>
        <v xml:space="preserve"> </v>
      </c>
      <c r="BJ2751" s="354" t="str">
        <f ca="1">IF(ISBLANK(INDIRECT("J2751"))," ",(INDIRECT("J2751")))</f>
        <v xml:space="preserve"> </v>
      </c>
      <c r="BK2751" s="354" t="str">
        <f ca="1">IF(ISBLANK(INDIRECT("K2751"))," ",(INDIRECT("K2751")))</f>
        <v xml:space="preserve"> </v>
      </c>
      <c r="BL2751" s="354" t="str">
        <f ca="1">IF(ISBLANK(INDIRECT("L2751"))," ",(INDIRECT("L2751")))</f>
        <v xml:space="preserve"> </v>
      </c>
      <c r="BM2751" s="354" t="str">
        <f ca="1">IF(ISBLANK(INDIRECT("M2751"))," ",(INDIRECT("M2751")))</f>
        <v xml:space="preserve"> </v>
      </c>
      <c r="BN2751" s="354" t="str">
        <f ca="1">IF(ISBLANK(INDIRECT("N2751"))," ",(INDIRECT("N2751")))</f>
        <v xml:space="preserve"> </v>
      </c>
      <c r="BO2751" s="354" t="str">
        <f ca="1">IF(ISBLANK(INDIRECT("O2751"))," ",(INDIRECT("O2751")))</f>
        <v xml:space="preserve"> </v>
      </c>
      <c r="BP2751" s="354" t="str">
        <f ca="1">IF(ISBLANK(INDIRECT("P2751"))," ",(INDIRECT("P2751")))</f>
        <v xml:space="preserve"> </v>
      </c>
      <c r="BQ2751" s="354">
        <f ca="1">IF(ISBLANK(INDIRECT("Q2751"))," ",(INDIRECT("Q2751")))</f>
        <v>0</v>
      </c>
      <c r="BR2751" s="354" t="str">
        <f ca="1">IF(ISBLANK(INDIRECT("R2751"))," ",(INDIRECT("R2751")))</f>
        <v xml:space="preserve"> </v>
      </c>
      <c r="BS2751" s="355" t="str">
        <f t="shared" ca="1" si="85"/>
        <v xml:space="preserve"> </v>
      </c>
    </row>
    <row r="2752" spans="1:71" x14ac:dyDescent="0.25">
      <c r="A2752" s="255">
        <v>2747</v>
      </c>
      <c r="B2752" s="138"/>
      <c r="C2752" s="10"/>
      <c r="D2752" s="9"/>
      <c r="E2752" s="10"/>
      <c r="F2752" s="9"/>
      <c r="G2752" s="9"/>
      <c r="H2752" s="9"/>
      <c r="I2752" s="9"/>
      <c r="J2752" s="9"/>
      <c r="K2752" s="9"/>
      <c r="L2752" s="9"/>
      <c r="M2752" s="9"/>
      <c r="N2752" s="9"/>
      <c r="O2752" s="248"/>
      <c r="P2752" s="248"/>
      <c r="Q2752" s="248">
        <f t="shared" si="84"/>
        <v>0</v>
      </c>
      <c r="R2752" s="9"/>
      <c r="BB2752" s="354" t="str">
        <f ca="1">IF(ISBLANK(INDIRECT("B2752"))," ",(INDIRECT("B2752")))</f>
        <v xml:space="preserve"> </v>
      </c>
      <c r="BC2752" s="354" t="str">
        <f ca="1">IF(ISBLANK(INDIRECT("C2752"))," ",(INDIRECT("C2752")))</f>
        <v xml:space="preserve"> </v>
      </c>
      <c r="BD2752" s="354" t="str">
        <f ca="1">IF(ISBLANK(INDIRECT("D2752"))," ",(INDIRECT("D2752")))</f>
        <v xml:space="preserve"> </v>
      </c>
      <c r="BE2752" s="354" t="str">
        <f ca="1">IF(ISBLANK(INDIRECT("E2752"))," ",(INDIRECT("E2752")))</f>
        <v xml:space="preserve"> </v>
      </c>
      <c r="BF2752" s="354" t="str">
        <f ca="1">IF(ISBLANK(INDIRECT("F2752"))," ",(INDIRECT("F2752")))</f>
        <v xml:space="preserve"> </v>
      </c>
      <c r="BG2752" s="354" t="str">
        <f ca="1">IF(ISBLANK(INDIRECT("G2752"))," ",(INDIRECT("G2752")))</f>
        <v xml:space="preserve"> </v>
      </c>
      <c r="BH2752" s="354" t="str">
        <f ca="1">IF(ISBLANK(INDIRECT("H2752"))," ",(INDIRECT("H2752")))</f>
        <v xml:space="preserve"> </v>
      </c>
      <c r="BI2752" s="354" t="str">
        <f ca="1">IF(ISBLANK(INDIRECT("I2752"))," ",(INDIRECT("I2752")))</f>
        <v xml:space="preserve"> </v>
      </c>
      <c r="BJ2752" s="354" t="str">
        <f ca="1">IF(ISBLANK(INDIRECT("J2752"))," ",(INDIRECT("J2752")))</f>
        <v xml:space="preserve"> </v>
      </c>
      <c r="BK2752" s="354" t="str">
        <f ca="1">IF(ISBLANK(INDIRECT("K2752"))," ",(INDIRECT("K2752")))</f>
        <v xml:space="preserve"> </v>
      </c>
      <c r="BL2752" s="354" t="str">
        <f ca="1">IF(ISBLANK(INDIRECT("L2752"))," ",(INDIRECT("L2752")))</f>
        <v xml:space="preserve"> </v>
      </c>
      <c r="BM2752" s="354" t="str">
        <f ca="1">IF(ISBLANK(INDIRECT("M2752"))," ",(INDIRECT("M2752")))</f>
        <v xml:space="preserve"> </v>
      </c>
      <c r="BN2752" s="354" t="str">
        <f ca="1">IF(ISBLANK(INDIRECT("N2752"))," ",(INDIRECT("N2752")))</f>
        <v xml:space="preserve"> </v>
      </c>
      <c r="BO2752" s="354" t="str">
        <f ca="1">IF(ISBLANK(INDIRECT("O2752"))," ",(INDIRECT("O2752")))</f>
        <v xml:space="preserve"> </v>
      </c>
      <c r="BP2752" s="354" t="str">
        <f ca="1">IF(ISBLANK(INDIRECT("P2752"))," ",(INDIRECT("P2752")))</f>
        <v xml:space="preserve"> </v>
      </c>
      <c r="BQ2752" s="354">
        <f ca="1">IF(ISBLANK(INDIRECT("Q2752"))," ",(INDIRECT("Q2752")))</f>
        <v>0</v>
      </c>
      <c r="BR2752" s="354" t="str">
        <f ca="1">IF(ISBLANK(INDIRECT("R2752"))," ",(INDIRECT("R2752")))</f>
        <v xml:space="preserve"> </v>
      </c>
      <c r="BS2752" s="355" t="str">
        <f t="shared" ca="1" si="85"/>
        <v xml:space="preserve"> </v>
      </c>
    </row>
    <row r="2753" spans="1:71" x14ac:dyDescent="0.25">
      <c r="A2753" s="255">
        <v>2748</v>
      </c>
      <c r="B2753" s="138"/>
      <c r="C2753" s="10"/>
      <c r="D2753" s="9"/>
      <c r="E2753" s="10"/>
      <c r="F2753" s="9"/>
      <c r="G2753" s="9"/>
      <c r="H2753" s="9"/>
      <c r="I2753" s="9"/>
      <c r="J2753" s="9"/>
      <c r="K2753" s="9"/>
      <c r="L2753" s="9"/>
      <c r="M2753" s="9"/>
      <c r="N2753" s="9"/>
      <c r="O2753" s="248"/>
      <c r="P2753" s="248"/>
      <c r="Q2753" s="248">
        <f t="shared" si="84"/>
        <v>0</v>
      </c>
      <c r="R2753" s="9"/>
      <c r="BB2753" s="354" t="str">
        <f ca="1">IF(ISBLANK(INDIRECT("B2753"))," ",(INDIRECT("B2753")))</f>
        <v xml:space="preserve"> </v>
      </c>
      <c r="BC2753" s="354" t="str">
        <f ca="1">IF(ISBLANK(INDIRECT("C2753"))," ",(INDIRECT("C2753")))</f>
        <v xml:space="preserve"> </v>
      </c>
      <c r="BD2753" s="354" t="str">
        <f ca="1">IF(ISBLANK(INDIRECT("D2753"))," ",(INDIRECT("D2753")))</f>
        <v xml:space="preserve"> </v>
      </c>
      <c r="BE2753" s="354" t="str">
        <f ca="1">IF(ISBLANK(INDIRECT("E2753"))," ",(INDIRECT("E2753")))</f>
        <v xml:space="preserve"> </v>
      </c>
      <c r="BF2753" s="354" t="str">
        <f ca="1">IF(ISBLANK(INDIRECT("F2753"))," ",(INDIRECT("F2753")))</f>
        <v xml:space="preserve"> </v>
      </c>
      <c r="BG2753" s="354" t="str">
        <f ca="1">IF(ISBLANK(INDIRECT("G2753"))," ",(INDIRECT("G2753")))</f>
        <v xml:space="preserve"> </v>
      </c>
      <c r="BH2753" s="354" t="str">
        <f ca="1">IF(ISBLANK(INDIRECT("H2753"))," ",(INDIRECT("H2753")))</f>
        <v xml:space="preserve"> </v>
      </c>
      <c r="BI2753" s="354" t="str">
        <f ca="1">IF(ISBLANK(INDIRECT("I2753"))," ",(INDIRECT("I2753")))</f>
        <v xml:space="preserve"> </v>
      </c>
      <c r="BJ2753" s="354" t="str">
        <f ca="1">IF(ISBLANK(INDIRECT("J2753"))," ",(INDIRECT("J2753")))</f>
        <v xml:space="preserve"> </v>
      </c>
      <c r="BK2753" s="354" t="str">
        <f ca="1">IF(ISBLANK(INDIRECT("K2753"))," ",(INDIRECT("K2753")))</f>
        <v xml:space="preserve"> </v>
      </c>
      <c r="BL2753" s="354" t="str">
        <f ca="1">IF(ISBLANK(INDIRECT("L2753"))," ",(INDIRECT("L2753")))</f>
        <v xml:space="preserve"> </v>
      </c>
      <c r="BM2753" s="354" t="str">
        <f ca="1">IF(ISBLANK(INDIRECT("M2753"))," ",(INDIRECT("M2753")))</f>
        <v xml:space="preserve"> </v>
      </c>
      <c r="BN2753" s="354" t="str">
        <f ca="1">IF(ISBLANK(INDIRECT("N2753"))," ",(INDIRECT("N2753")))</f>
        <v xml:space="preserve"> </v>
      </c>
      <c r="BO2753" s="354" t="str">
        <f ca="1">IF(ISBLANK(INDIRECT("O2753"))," ",(INDIRECT("O2753")))</f>
        <v xml:space="preserve"> </v>
      </c>
      <c r="BP2753" s="354" t="str">
        <f ca="1">IF(ISBLANK(INDIRECT("P2753"))," ",(INDIRECT("P2753")))</f>
        <v xml:space="preserve"> </v>
      </c>
      <c r="BQ2753" s="354">
        <f ca="1">IF(ISBLANK(INDIRECT("Q2753"))," ",(INDIRECT("Q2753")))</f>
        <v>0</v>
      </c>
      <c r="BR2753" s="354" t="str">
        <f ca="1">IF(ISBLANK(INDIRECT("R2753"))," ",(INDIRECT("R2753")))</f>
        <v xml:space="preserve"> </v>
      </c>
      <c r="BS2753" s="355" t="str">
        <f t="shared" ca="1" si="85"/>
        <v xml:space="preserve"> </v>
      </c>
    </row>
    <row r="2754" spans="1:71" x14ac:dyDescent="0.25">
      <c r="A2754" s="255">
        <v>2749</v>
      </c>
      <c r="B2754" s="138"/>
      <c r="C2754" s="10"/>
      <c r="D2754" s="9"/>
      <c r="E2754" s="10"/>
      <c r="F2754" s="9"/>
      <c r="G2754" s="9"/>
      <c r="H2754" s="9"/>
      <c r="I2754" s="9"/>
      <c r="J2754" s="9"/>
      <c r="K2754" s="9"/>
      <c r="L2754" s="9"/>
      <c r="M2754" s="9"/>
      <c r="N2754" s="9"/>
      <c r="O2754" s="248"/>
      <c r="P2754" s="248"/>
      <c r="Q2754" s="248">
        <f t="shared" si="84"/>
        <v>0</v>
      </c>
      <c r="R2754" s="9"/>
      <c r="BB2754" s="354" t="str">
        <f ca="1">IF(ISBLANK(INDIRECT("B2754"))," ",(INDIRECT("B2754")))</f>
        <v xml:space="preserve"> </v>
      </c>
      <c r="BC2754" s="354" t="str">
        <f ca="1">IF(ISBLANK(INDIRECT("C2754"))," ",(INDIRECT("C2754")))</f>
        <v xml:space="preserve"> </v>
      </c>
      <c r="BD2754" s="354" t="str">
        <f ca="1">IF(ISBLANK(INDIRECT("D2754"))," ",(INDIRECT("D2754")))</f>
        <v xml:space="preserve"> </v>
      </c>
      <c r="BE2754" s="354" t="str">
        <f ca="1">IF(ISBLANK(INDIRECT("E2754"))," ",(INDIRECT("E2754")))</f>
        <v xml:space="preserve"> </v>
      </c>
      <c r="BF2754" s="354" t="str">
        <f ca="1">IF(ISBLANK(INDIRECT("F2754"))," ",(INDIRECT("F2754")))</f>
        <v xml:space="preserve"> </v>
      </c>
      <c r="BG2754" s="354" t="str">
        <f ca="1">IF(ISBLANK(INDIRECT("G2754"))," ",(INDIRECT("G2754")))</f>
        <v xml:space="preserve"> </v>
      </c>
      <c r="BH2754" s="354" t="str">
        <f ca="1">IF(ISBLANK(INDIRECT("H2754"))," ",(INDIRECT("H2754")))</f>
        <v xml:space="preserve"> </v>
      </c>
      <c r="BI2754" s="354" t="str">
        <f ca="1">IF(ISBLANK(INDIRECT("I2754"))," ",(INDIRECT("I2754")))</f>
        <v xml:space="preserve"> </v>
      </c>
      <c r="BJ2754" s="354" t="str">
        <f ca="1">IF(ISBLANK(INDIRECT("J2754"))," ",(INDIRECT("J2754")))</f>
        <v xml:space="preserve"> </v>
      </c>
      <c r="BK2754" s="354" t="str">
        <f ca="1">IF(ISBLANK(INDIRECT("K2754"))," ",(INDIRECT("K2754")))</f>
        <v xml:space="preserve"> </v>
      </c>
      <c r="BL2754" s="354" t="str">
        <f ca="1">IF(ISBLANK(INDIRECT("L2754"))," ",(INDIRECT("L2754")))</f>
        <v xml:space="preserve"> </v>
      </c>
      <c r="BM2754" s="354" t="str">
        <f ca="1">IF(ISBLANK(INDIRECT("M2754"))," ",(INDIRECT("M2754")))</f>
        <v xml:space="preserve"> </v>
      </c>
      <c r="BN2754" s="354" t="str">
        <f ca="1">IF(ISBLANK(INDIRECT("N2754"))," ",(INDIRECT("N2754")))</f>
        <v xml:space="preserve"> </v>
      </c>
      <c r="BO2754" s="354" t="str">
        <f ca="1">IF(ISBLANK(INDIRECT("O2754"))," ",(INDIRECT("O2754")))</f>
        <v xml:space="preserve"> </v>
      </c>
      <c r="BP2754" s="354" t="str">
        <f ca="1">IF(ISBLANK(INDIRECT("P2754"))," ",(INDIRECT("P2754")))</f>
        <v xml:space="preserve"> </v>
      </c>
      <c r="BQ2754" s="354">
        <f ca="1">IF(ISBLANK(INDIRECT("Q2754"))," ",(INDIRECT("Q2754")))</f>
        <v>0</v>
      </c>
      <c r="BR2754" s="354" t="str">
        <f ca="1">IF(ISBLANK(INDIRECT("R2754"))," ",(INDIRECT("R2754")))</f>
        <v xml:space="preserve"> </v>
      </c>
      <c r="BS2754" s="355" t="str">
        <f t="shared" ca="1" si="85"/>
        <v xml:space="preserve"> </v>
      </c>
    </row>
    <row r="2755" spans="1:71" x14ac:dyDescent="0.25">
      <c r="A2755" s="255">
        <v>2750</v>
      </c>
      <c r="B2755" s="138"/>
      <c r="C2755" s="10"/>
      <c r="D2755" s="9"/>
      <c r="E2755" s="10"/>
      <c r="F2755" s="9"/>
      <c r="G2755" s="9"/>
      <c r="H2755" s="9"/>
      <c r="I2755" s="9"/>
      <c r="J2755" s="9"/>
      <c r="K2755" s="9"/>
      <c r="L2755" s="9"/>
      <c r="M2755" s="9"/>
      <c r="N2755" s="9"/>
      <c r="O2755" s="248"/>
      <c r="P2755" s="248"/>
      <c r="Q2755" s="248">
        <f t="shared" si="84"/>
        <v>0</v>
      </c>
      <c r="R2755" s="9"/>
      <c r="BB2755" s="354" t="str">
        <f ca="1">IF(ISBLANK(INDIRECT("B2755"))," ",(INDIRECT("B2755")))</f>
        <v xml:space="preserve"> </v>
      </c>
      <c r="BC2755" s="354" t="str">
        <f ca="1">IF(ISBLANK(INDIRECT("C2755"))," ",(INDIRECT("C2755")))</f>
        <v xml:space="preserve"> </v>
      </c>
      <c r="BD2755" s="354" t="str">
        <f ca="1">IF(ISBLANK(INDIRECT("D2755"))," ",(INDIRECT("D2755")))</f>
        <v xml:space="preserve"> </v>
      </c>
      <c r="BE2755" s="354" t="str">
        <f ca="1">IF(ISBLANK(INDIRECT("E2755"))," ",(INDIRECT("E2755")))</f>
        <v xml:space="preserve"> </v>
      </c>
      <c r="BF2755" s="354" t="str">
        <f ca="1">IF(ISBLANK(INDIRECT("F2755"))," ",(INDIRECT("F2755")))</f>
        <v xml:space="preserve"> </v>
      </c>
      <c r="BG2755" s="354" t="str">
        <f ca="1">IF(ISBLANK(INDIRECT("G2755"))," ",(INDIRECT("G2755")))</f>
        <v xml:space="preserve"> </v>
      </c>
      <c r="BH2755" s="354" t="str">
        <f ca="1">IF(ISBLANK(INDIRECT("H2755"))," ",(INDIRECT("H2755")))</f>
        <v xml:space="preserve"> </v>
      </c>
      <c r="BI2755" s="354" t="str">
        <f ca="1">IF(ISBLANK(INDIRECT("I2755"))," ",(INDIRECT("I2755")))</f>
        <v xml:space="preserve"> </v>
      </c>
      <c r="BJ2755" s="354" t="str">
        <f ca="1">IF(ISBLANK(INDIRECT("J2755"))," ",(INDIRECT("J2755")))</f>
        <v xml:space="preserve"> </v>
      </c>
      <c r="BK2755" s="354" t="str">
        <f ca="1">IF(ISBLANK(INDIRECT("K2755"))," ",(INDIRECT("K2755")))</f>
        <v xml:space="preserve"> </v>
      </c>
      <c r="BL2755" s="354" t="str">
        <f ca="1">IF(ISBLANK(INDIRECT("L2755"))," ",(INDIRECT("L2755")))</f>
        <v xml:space="preserve"> </v>
      </c>
      <c r="BM2755" s="354" t="str">
        <f ca="1">IF(ISBLANK(INDIRECT("M2755"))," ",(INDIRECT("M2755")))</f>
        <v xml:space="preserve"> </v>
      </c>
      <c r="BN2755" s="354" t="str">
        <f ca="1">IF(ISBLANK(INDIRECT("N2755"))," ",(INDIRECT("N2755")))</f>
        <v xml:space="preserve"> </v>
      </c>
      <c r="BO2755" s="354" t="str">
        <f ca="1">IF(ISBLANK(INDIRECT("O2755"))," ",(INDIRECT("O2755")))</f>
        <v xml:space="preserve"> </v>
      </c>
      <c r="BP2755" s="354" t="str">
        <f ca="1">IF(ISBLANK(INDIRECT("P2755"))," ",(INDIRECT("P2755")))</f>
        <v xml:space="preserve"> </v>
      </c>
      <c r="BQ2755" s="354">
        <f ca="1">IF(ISBLANK(INDIRECT("Q2755"))," ",(INDIRECT("Q2755")))</f>
        <v>0</v>
      </c>
      <c r="BR2755" s="354" t="str">
        <f ca="1">IF(ISBLANK(INDIRECT("R2755"))," ",(INDIRECT("R2755")))</f>
        <v xml:space="preserve"> </v>
      </c>
      <c r="BS2755" s="355" t="str">
        <f t="shared" ca="1" si="85"/>
        <v xml:space="preserve"> </v>
      </c>
    </row>
    <row r="2756" spans="1:71" x14ac:dyDescent="0.25">
      <c r="A2756" s="255">
        <v>2751</v>
      </c>
      <c r="B2756" s="138"/>
      <c r="C2756" s="10"/>
      <c r="D2756" s="9"/>
      <c r="E2756" s="10"/>
      <c r="F2756" s="9"/>
      <c r="G2756" s="9"/>
      <c r="H2756" s="9"/>
      <c r="I2756" s="9"/>
      <c r="J2756" s="9"/>
      <c r="K2756" s="9"/>
      <c r="L2756" s="9"/>
      <c r="M2756" s="9"/>
      <c r="N2756" s="9"/>
      <c r="O2756" s="248"/>
      <c r="P2756" s="248"/>
      <c r="Q2756" s="248">
        <f t="shared" si="84"/>
        <v>0</v>
      </c>
      <c r="R2756" s="9"/>
      <c r="BB2756" s="354" t="str">
        <f ca="1">IF(ISBLANK(INDIRECT("B2756"))," ",(INDIRECT("B2756")))</f>
        <v xml:space="preserve"> </v>
      </c>
      <c r="BC2756" s="354" t="str">
        <f ca="1">IF(ISBLANK(INDIRECT("C2756"))," ",(INDIRECT("C2756")))</f>
        <v xml:space="preserve"> </v>
      </c>
      <c r="BD2756" s="354" t="str">
        <f ca="1">IF(ISBLANK(INDIRECT("D2756"))," ",(INDIRECT("D2756")))</f>
        <v xml:space="preserve"> </v>
      </c>
      <c r="BE2756" s="354" t="str">
        <f ca="1">IF(ISBLANK(INDIRECT("E2756"))," ",(INDIRECT("E2756")))</f>
        <v xml:space="preserve"> </v>
      </c>
      <c r="BF2756" s="354" t="str">
        <f ca="1">IF(ISBLANK(INDIRECT("F2756"))," ",(INDIRECT("F2756")))</f>
        <v xml:space="preserve"> </v>
      </c>
      <c r="BG2756" s="354" t="str">
        <f ca="1">IF(ISBLANK(INDIRECT("G2756"))," ",(INDIRECT("G2756")))</f>
        <v xml:space="preserve"> </v>
      </c>
      <c r="BH2756" s="354" t="str">
        <f ca="1">IF(ISBLANK(INDIRECT("H2756"))," ",(INDIRECT("H2756")))</f>
        <v xml:space="preserve"> </v>
      </c>
      <c r="BI2756" s="354" t="str">
        <f ca="1">IF(ISBLANK(INDIRECT("I2756"))," ",(INDIRECT("I2756")))</f>
        <v xml:space="preserve"> </v>
      </c>
      <c r="BJ2756" s="354" t="str">
        <f ca="1">IF(ISBLANK(INDIRECT("J2756"))," ",(INDIRECT("J2756")))</f>
        <v xml:space="preserve"> </v>
      </c>
      <c r="BK2756" s="354" t="str">
        <f ca="1">IF(ISBLANK(INDIRECT("K2756"))," ",(INDIRECT("K2756")))</f>
        <v xml:space="preserve"> </v>
      </c>
      <c r="BL2756" s="354" t="str">
        <f ca="1">IF(ISBLANK(INDIRECT("L2756"))," ",(INDIRECT("L2756")))</f>
        <v xml:space="preserve"> </v>
      </c>
      <c r="BM2756" s="354" t="str">
        <f ca="1">IF(ISBLANK(INDIRECT("M2756"))," ",(INDIRECT("M2756")))</f>
        <v xml:space="preserve"> </v>
      </c>
      <c r="BN2756" s="354" t="str">
        <f ca="1">IF(ISBLANK(INDIRECT("N2756"))," ",(INDIRECT("N2756")))</f>
        <v xml:space="preserve"> </v>
      </c>
      <c r="BO2756" s="354" t="str">
        <f ca="1">IF(ISBLANK(INDIRECT("O2756"))," ",(INDIRECT("O2756")))</f>
        <v xml:space="preserve"> </v>
      </c>
      <c r="BP2756" s="354" t="str">
        <f ca="1">IF(ISBLANK(INDIRECT("P2756"))," ",(INDIRECT("P2756")))</f>
        <v xml:space="preserve"> </v>
      </c>
      <c r="BQ2756" s="354">
        <f ca="1">IF(ISBLANK(INDIRECT("Q2756"))," ",(INDIRECT("Q2756")))</f>
        <v>0</v>
      </c>
      <c r="BR2756" s="354" t="str">
        <f ca="1">IF(ISBLANK(INDIRECT("R2756"))," ",(INDIRECT("R2756")))</f>
        <v xml:space="preserve"> </v>
      </c>
      <c r="BS2756" s="355" t="str">
        <f t="shared" ca="1" si="85"/>
        <v xml:space="preserve"> </v>
      </c>
    </row>
    <row r="2757" spans="1:71" x14ac:dyDescent="0.25">
      <c r="A2757" s="255">
        <v>2752</v>
      </c>
      <c r="B2757" s="138"/>
      <c r="C2757" s="10"/>
      <c r="D2757" s="9"/>
      <c r="E2757" s="10"/>
      <c r="F2757" s="9"/>
      <c r="G2757" s="9"/>
      <c r="H2757" s="9"/>
      <c r="I2757" s="9"/>
      <c r="J2757" s="9"/>
      <c r="K2757" s="9"/>
      <c r="L2757" s="9"/>
      <c r="M2757" s="9"/>
      <c r="N2757" s="9"/>
      <c r="O2757" s="248"/>
      <c r="P2757" s="248"/>
      <c r="Q2757" s="248">
        <f t="shared" si="84"/>
        <v>0</v>
      </c>
      <c r="R2757" s="9"/>
      <c r="BB2757" s="354" t="str">
        <f ca="1">IF(ISBLANK(INDIRECT("B2757"))," ",(INDIRECT("B2757")))</f>
        <v xml:space="preserve"> </v>
      </c>
      <c r="BC2757" s="354" t="str">
        <f ca="1">IF(ISBLANK(INDIRECT("C2757"))," ",(INDIRECT("C2757")))</f>
        <v xml:space="preserve"> </v>
      </c>
      <c r="BD2757" s="354" t="str">
        <f ca="1">IF(ISBLANK(INDIRECT("D2757"))," ",(INDIRECT("D2757")))</f>
        <v xml:space="preserve"> </v>
      </c>
      <c r="BE2757" s="354" t="str">
        <f ca="1">IF(ISBLANK(INDIRECT("E2757"))," ",(INDIRECT("E2757")))</f>
        <v xml:space="preserve"> </v>
      </c>
      <c r="BF2757" s="354" t="str">
        <f ca="1">IF(ISBLANK(INDIRECT("F2757"))," ",(INDIRECT("F2757")))</f>
        <v xml:space="preserve"> </v>
      </c>
      <c r="BG2757" s="354" t="str">
        <f ca="1">IF(ISBLANK(INDIRECT("G2757"))," ",(INDIRECT("G2757")))</f>
        <v xml:space="preserve"> </v>
      </c>
      <c r="BH2757" s="354" t="str">
        <f ca="1">IF(ISBLANK(INDIRECT("H2757"))," ",(INDIRECT("H2757")))</f>
        <v xml:space="preserve"> </v>
      </c>
      <c r="BI2757" s="354" t="str">
        <f ca="1">IF(ISBLANK(INDIRECT("I2757"))," ",(INDIRECT("I2757")))</f>
        <v xml:space="preserve"> </v>
      </c>
      <c r="BJ2757" s="354" t="str">
        <f ca="1">IF(ISBLANK(INDIRECT("J2757"))," ",(INDIRECT("J2757")))</f>
        <v xml:space="preserve"> </v>
      </c>
      <c r="BK2757" s="354" t="str">
        <f ca="1">IF(ISBLANK(INDIRECT("K2757"))," ",(INDIRECT("K2757")))</f>
        <v xml:space="preserve"> </v>
      </c>
      <c r="BL2757" s="354" t="str">
        <f ca="1">IF(ISBLANK(INDIRECT("L2757"))," ",(INDIRECT("L2757")))</f>
        <v xml:space="preserve"> </v>
      </c>
      <c r="BM2757" s="354" t="str">
        <f ca="1">IF(ISBLANK(INDIRECT("M2757"))," ",(INDIRECT("M2757")))</f>
        <v xml:space="preserve"> </v>
      </c>
      <c r="BN2757" s="354" t="str">
        <f ca="1">IF(ISBLANK(INDIRECT("N2757"))," ",(INDIRECT("N2757")))</f>
        <v xml:space="preserve"> </v>
      </c>
      <c r="BO2757" s="354" t="str">
        <f ca="1">IF(ISBLANK(INDIRECT("O2757"))," ",(INDIRECT("O2757")))</f>
        <v xml:space="preserve"> </v>
      </c>
      <c r="BP2757" s="354" t="str">
        <f ca="1">IF(ISBLANK(INDIRECT("P2757"))," ",(INDIRECT("P2757")))</f>
        <v xml:space="preserve"> </v>
      </c>
      <c r="BQ2757" s="354">
        <f ca="1">IF(ISBLANK(INDIRECT("Q2757"))," ",(INDIRECT("Q2757")))</f>
        <v>0</v>
      </c>
      <c r="BR2757" s="354" t="str">
        <f ca="1">IF(ISBLANK(INDIRECT("R2757"))," ",(INDIRECT("R2757")))</f>
        <v xml:space="preserve"> </v>
      </c>
      <c r="BS2757" s="355" t="str">
        <f t="shared" ca="1" si="85"/>
        <v xml:space="preserve"> </v>
      </c>
    </row>
    <row r="2758" spans="1:71" x14ac:dyDescent="0.25">
      <c r="A2758" s="255">
        <v>2753</v>
      </c>
      <c r="B2758" s="138"/>
      <c r="C2758" s="10"/>
      <c r="D2758" s="9"/>
      <c r="E2758" s="10"/>
      <c r="F2758" s="9"/>
      <c r="G2758" s="9"/>
      <c r="H2758" s="9"/>
      <c r="I2758" s="9"/>
      <c r="J2758" s="9"/>
      <c r="K2758" s="9"/>
      <c r="L2758" s="9"/>
      <c r="M2758" s="9"/>
      <c r="N2758" s="9"/>
      <c r="O2758" s="248"/>
      <c r="P2758" s="248"/>
      <c r="Q2758" s="248">
        <f t="shared" ref="Q2758:Q2821" si="86">O2758+P2758</f>
        <v>0</v>
      </c>
      <c r="R2758" s="9"/>
      <c r="BB2758" s="354" t="str">
        <f ca="1">IF(ISBLANK(INDIRECT("B2758"))," ",(INDIRECT("B2758")))</f>
        <v xml:space="preserve"> </v>
      </c>
      <c r="BC2758" s="354" t="str">
        <f ca="1">IF(ISBLANK(INDIRECT("C2758"))," ",(INDIRECT("C2758")))</f>
        <v xml:space="preserve"> </v>
      </c>
      <c r="BD2758" s="354" t="str">
        <f ca="1">IF(ISBLANK(INDIRECT("D2758"))," ",(INDIRECT("D2758")))</f>
        <v xml:space="preserve"> </v>
      </c>
      <c r="BE2758" s="354" t="str">
        <f ca="1">IF(ISBLANK(INDIRECT("E2758"))," ",(INDIRECT("E2758")))</f>
        <v xml:space="preserve"> </v>
      </c>
      <c r="BF2758" s="354" t="str">
        <f ca="1">IF(ISBLANK(INDIRECT("F2758"))," ",(INDIRECT("F2758")))</f>
        <v xml:space="preserve"> </v>
      </c>
      <c r="BG2758" s="354" t="str">
        <f ca="1">IF(ISBLANK(INDIRECT("G2758"))," ",(INDIRECT("G2758")))</f>
        <v xml:space="preserve"> </v>
      </c>
      <c r="BH2758" s="354" t="str">
        <f ca="1">IF(ISBLANK(INDIRECT("H2758"))," ",(INDIRECT("H2758")))</f>
        <v xml:space="preserve"> </v>
      </c>
      <c r="BI2758" s="354" t="str">
        <f ca="1">IF(ISBLANK(INDIRECT("I2758"))," ",(INDIRECT("I2758")))</f>
        <v xml:space="preserve"> </v>
      </c>
      <c r="BJ2758" s="354" t="str">
        <f ca="1">IF(ISBLANK(INDIRECT("J2758"))," ",(INDIRECT("J2758")))</f>
        <v xml:space="preserve"> </v>
      </c>
      <c r="BK2758" s="354" t="str">
        <f ca="1">IF(ISBLANK(INDIRECT("K2758"))," ",(INDIRECT("K2758")))</f>
        <v xml:space="preserve"> </v>
      </c>
      <c r="BL2758" s="354" t="str">
        <f ca="1">IF(ISBLANK(INDIRECT("L2758"))," ",(INDIRECT("L2758")))</f>
        <v xml:space="preserve"> </v>
      </c>
      <c r="BM2758" s="354" t="str">
        <f ca="1">IF(ISBLANK(INDIRECT("M2758"))," ",(INDIRECT("M2758")))</f>
        <v xml:space="preserve"> </v>
      </c>
      <c r="BN2758" s="354" t="str">
        <f ca="1">IF(ISBLANK(INDIRECT("N2758"))," ",(INDIRECT("N2758")))</f>
        <v xml:space="preserve"> </v>
      </c>
      <c r="BO2758" s="354" t="str">
        <f ca="1">IF(ISBLANK(INDIRECT("O2758"))," ",(INDIRECT("O2758")))</f>
        <v xml:space="preserve"> </v>
      </c>
      <c r="BP2758" s="354" t="str">
        <f ca="1">IF(ISBLANK(INDIRECT("P2758"))," ",(INDIRECT("P2758")))</f>
        <v xml:space="preserve"> </v>
      </c>
      <c r="BQ2758" s="354">
        <f ca="1">IF(ISBLANK(INDIRECT("Q2758"))," ",(INDIRECT("Q2758")))</f>
        <v>0</v>
      </c>
      <c r="BR2758" s="354" t="str">
        <f ca="1">IF(ISBLANK(INDIRECT("R2758"))," ",(INDIRECT("R2758")))</f>
        <v xml:space="preserve"> </v>
      </c>
      <c r="BS2758" s="355" t="str">
        <f t="shared" ref="BS2758:BS2821" ca="1" si="87">IF((CONCATENATE(BE2758," ",BF2758," ,",BG2758," district, ",BH2758," ",BI2758,", ",BJ2758,"  ",BK2758,", bldg ",BL2758,", of/apt.  ",BM2758," (",BN2758,"); "))=$BS$4," ",IF((CONCATENATE(BE2758," ",BF2758," ,",BG2758," district, ",BH2758," ",BI2758,", ",BJ2758,"  ",BK2758,", bldg ",BL2758,", of/apt.  ",BM2758," (",BN2758,"); "))=$BS$5," ",CONCATENATE(BE2758," ",BF2758," ,",BG2758," district, ",BH2758," ",BI2758,", ",BJ2758,"  ",BK2758,", bldg ",BL2758,", of/apt.  ",BM2758," (",BN2758,"); ")))</f>
        <v xml:space="preserve"> </v>
      </c>
    </row>
    <row r="2759" spans="1:71" x14ac:dyDescent="0.25">
      <c r="A2759" s="255">
        <v>2754</v>
      </c>
      <c r="B2759" s="138"/>
      <c r="C2759" s="10"/>
      <c r="D2759" s="9"/>
      <c r="E2759" s="10"/>
      <c r="F2759" s="9"/>
      <c r="G2759" s="9"/>
      <c r="H2759" s="9"/>
      <c r="I2759" s="9"/>
      <c r="J2759" s="9"/>
      <c r="K2759" s="9"/>
      <c r="L2759" s="9"/>
      <c r="M2759" s="9"/>
      <c r="N2759" s="9"/>
      <c r="O2759" s="248"/>
      <c r="P2759" s="248"/>
      <c r="Q2759" s="248">
        <f t="shared" si="86"/>
        <v>0</v>
      </c>
      <c r="R2759" s="9"/>
      <c r="BB2759" s="354" t="str">
        <f ca="1">IF(ISBLANK(INDIRECT("B2759"))," ",(INDIRECT("B2759")))</f>
        <v xml:space="preserve"> </v>
      </c>
      <c r="BC2759" s="354" t="str">
        <f ca="1">IF(ISBLANK(INDIRECT("C2759"))," ",(INDIRECT("C2759")))</f>
        <v xml:space="preserve"> </v>
      </c>
      <c r="BD2759" s="354" t="str">
        <f ca="1">IF(ISBLANK(INDIRECT("D2759"))," ",(INDIRECT("D2759")))</f>
        <v xml:space="preserve"> </v>
      </c>
      <c r="BE2759" s="354" t="str">
        <f ca="1">IF(ISBLANK(INDIRECT("E2759"))," ",(INDIRECT("E2759")))</f>
        <v xml:space="preserve"> </v>
      </c>
      <c r="BF2759" s="354" t="str">
        <f ca="1">IF(ISBLANK(INDIRECT("F2759"))," ",(INDIRECT("F2759")))</f>
        <v xml:space="preserve"> </v>
      </c>
      <c r="BG2759" s="354" t="str">
        <f ca="1">IF(ISBLANK(INDIRECT("G2759"))," ",(INDIRECT("G2759")))</f>
        <v xml:space="preserve"> </v>
      </c>
      <c r="BH2759" s="354" t="str">
        <f ca="1">IF(ISBLANK(INDIRECT("H2759"))," ",(INDIRECT("H2759")))</f>
        <v xml:space="preserve"> </v>
      </c>
      <c r="BI2759" s="354" t="str">
        <f ca="1">IF(ISBLANK(INDIRECT("I2759"))," ",(INDIRECT("I2759")))</f>
        <v xml:space="preserve"> </v>
      </c>
      <c r="BJ2759" s="354" t="str">
        <f ca="1">IF(ISBLANK(INDIRECT("J2759"))," ",(INDIRECT("J2759")))</f>
        <v xml:space="preserve"> </v>
      </c>
      <c r="BK2759" s="354" t="str">
        <f ca="1">IF(ISBLANK(INDIRECT("K2759"))," ",(INDIRECT("K2759")))</f>
        <v xml:space="preserve"> </v>
      </c>
      <c r="BL2759" s="354" t="str">
        <f ca="1">IF(ISBLANK(INDIRECT("L2759"))," ",(INDIRECT("L2759")))</f>
        <v xml:space="preserve"> </v>
      </c>
      <c r="BM2759" s="354" t="str">
        <f ca="1">IF(ISBLANK(INDIRECT("M2759"))," ",(INDIRECT("M2759")))</f>
        <v xml:space="preserve"> </v>
      </c>
      <c r="BN2759" s="354" t="str">
        <f ca="1">IF(ISBLANK(INDIRECT("N2759"))," ",(INDIRECT("N2759")))</f>
        <v xml:space="preserve"> </v>
      </c>
      <c r="BO2759" s="354" t="str">
        <f ca="1">IF(ISBLANK(INDIRECT("O2759"))," ",(INDIRECT("O2759")))</f>
        <v xml:space="preserve"> </v>
      </c>
      <c r="BP2759" s="354" t="str">
        <f ca="1">IF(ISBLANK(INDIRECT("P2759"))," ",(INDIRECT("P2759")))</f>
        <v xml:space="preserve"> </v>
      </c>
      <c r="BQ2759" s="354">
        <f ca="1">IF(ISBLANK(INDIRECT("Q2759"))," ",(INDIRECT("Q2759")))</f>
        <v>0</v>
      </c>
      <c r="BR2759" s="354" t="str">
        <f ca="1">IF(ISBLANK(INDIRECT("R2759"))," ",(INDIRECT("R2759")))</f>
        <v xml:space="preserve"> </v>
      </c>
      <c r="BS2759" s="355" t="str">
        <f t="shared" ca="1" si="87"/>
        <v xml:space="preserve"> </v>
      </c>
    </row>
    <row r="2760" spans="1:71" x14ac:dyDescent="0.25">
      <c r="A2760" s="255">
        <v>2755</v>
      </c>
      <c r="B2760" s="138"/>
      <c r="C2760" s="10"/>
      <c r="D2760" s="9"/>
      <c r="E2760" s="10"/>
      <c r="F2760" s="9"/>
      <c r="G2760" s="9"/>
      <c r="H2760" s="9"/>
      <c r="I2760" s="9"/>
      <c r="J2760" s="9"/>
      <c r="K2760" s="9"/>
      <c r="L2760" s="9"/>
      <c r="M2760" s="9"/>
      <c r="N2760" s="9"/>
      <c r="O2760" s="248"/>
      <c r="P2760" s="248"/>
      <c r="Q2760" s="248">
        <f t="shared" si="86"/>
        <v>0</v>
      </c>
      <c r="R2760" s="9"/>
      <c r="BB2760" s="354" t="str">
        <f ca="1">IF(ISBLANK(INDIRECT("B2760"))," ",(INDIRECT("B2760")))</f>
        <v xml:space="preserve"> </v>
      </c>
      <c r="BC2760" s="354" t="str">
        <f ca="1">IF(ISBLANK(INDIRECT("C2760"))," ",(INDIRECT("C2760")))</f>
        <v xml:space="preserve"> </v>
      </c>
      <c r="BD2760" s="354" t="str">
        <f ca="1">IF(ISBLANK(INDIRECT("D2760"))," ",(INDIRECT("D2760")))</f>
        <v xml:space="preserve"> </v>
      </c>
      <c r="BE2760" s="354" t="str">
        <f ca="1">IF(ISBLANK(INDIRECT("E2760"))," ",(INDIRECT("E2760")))</f>
        <v xml:space="preserve"> </v>
      </c>
      <c r="BF2760" s="354" t="str">
        <f ca="1">IF(ISBLANK(INDIRECT("F2760"))," ",(INDIRECT("F2760")))</f>
        <v xml:space="preserve"> </v>
      </c>
      <c r="BG2760" s="354" t="str">
        <f ca="1">IF(ISBLANK(INDIRECT("G2760"))," ",(INDIRECT("G2760")))</f>
        <v xml:space="preserve"> </v>
      </c>
      <c r="BH2760" s="354" t="str">
        <f ca="1">IF(ISBLANK(INDIRECT("H2760"))," ",(INDIRECT("H2760")))</f>
        <v xml:space="preserve"> </v>
      </c>
      <c r="BI2760" s="354" t="str">
        <f ca="1">IF(ISBLANK(INDIRECT("I2760"))," ",(INDIRECT("I2760")))</f>
        <v xml:space="preserve"> </v>
      </c>
      <c r="BJ2760" s="354" t="str">
        <f ca="1">IF(ISBLANK(INDIRECT("J2760"))," ",(INDIRECT("J2760")))</f>
        <v xml:space="preserve"> </v>
      </c>
      <c r="BK2760" s="354" t="str">
        <f ca="1">IF(ISBLANK(INDIRECT("K2760"))," ",(INDIRECT("K2760")))</f>
        <v xml:space="preserve"> </v>
      </c>
      <c r="BL2760" s="354" t="str">
        <f ca="1">IF(ISBLANK(INDIRECT("L2760"))," ",(INDIRECT("L2760")))</f>
        <v xml:space="preserve"> </v>
      </c>
      <c r="BM2760" s="354" t="str">
        <f ca="1">IF(ISBLANK(INDIRECT("M2760"))," ",(INDIRECT("M2760")))</f>
        <v xml:space="preserve"> </v>
      </c>
      <c r="BN2760" s="354" t="str">
        <f ca="1">IF(ISBLANK(INDIRECT("N2760"))," ",(INDIRECT("N2760")))</f>
        <v xml:space="preserve"> </v>
      </c>
      <c r="BO2760" s="354" t="str">
        <f ca="1">IF(ISBLANK(INDIRECT("O2760"))," ",(INDIRECT("O2760")))</f>
        <v xml:space="preserve"> </v>
      </c>
      <c r="BP2760" s="354" t="str">
        <f ca="1">IF(ISBLANK(INDIRECT("P2760"))," ",(INDIRECT("P2760")))</f>
        <v xml:space="preserve"> </v>
      </c>
      <c r="BQ2760" s="354">
        <f ca="1">IF(ISBLANK(INDIRECT("Q2760"))," ",(INDIRECT("Q2760")))</f>
        <v>0</v>
      </c>
      <c r="BR2760" s="354" t="str">
        <f ca="1">IF(ISBLANK(INDIRECT("R2760"))," ",(INDIRECT("R2760")))</f>
        <v xml:space="preserve"> </v>
      </c>
      <c r="BS2760" s="355" t="str">
        <f t="shared" ca="1" si="87"/>
        <v xml:space="preserve"> </v>
      </c>
    </row>
    <row r="2761" spans="1:71" x14ac:dyDescent="0.25">
      <c r="A2761" s="255">
        <v>2756</v>
      </c>
      <c r="B2761" s="138"/>
      <c r="C2761" s="10"/>
      <c r="D2761" s="9"/>
      <c r="E2761" s="10"/>
      <c r="F2761" s="9"/>
      <c r="G2761" s="9"/>
      <c r="H2761" s="9"/>
      <c r="I2761" s="9"/>
      <c r="J2761" s="9"/>
      <c r="K2761" s="9"/>
      <c r="L2761" s="9"/>
      <c r="M2761" s="9"/>
      <c r="N2761" s="9"/>
      <c r="O2761" s="248"/>
      <c r="P2761" s="248"/>
      <c r="Q2761" s="248">
        <f t="shared" si="86"/>
        <v>0</v>
      </c>
      <c r="R2761" s="9"/>
      <c r="BB2761" s="354" t="str">
        <f ca="1">IF(ISBLANK(INDIRECT("B2761"))," ",(INDIRECT("B2761")))</f>
        <v xml:space="preserve"> </v>
      </c>
      <c r="BC2761" s="354" t="str">
        <f ca="1">IF(ISBLANK(INDIRECT("C2761"))," ",(INDIRECT("C2761")))</f>
        <v xml:space="preserve"> </v>
      </c>
      <c r="BD2761" s="354" t="str">
        <f ca="1">IF(ISBLANK(INDIRECT("D2761"))," ",(INDIRECT("D2761")))</f>
        <v xml:space="preserve"> </v>
      </c>
      <c r="BE2761" s="354" t="str">
        <f ca="1">IF(ISBLANK(INDIRECT("E2761"))," ",(INDIRECT("E2761")))</f>
        <v xml:space="preserve"> </v>
      </c>
      <c r="BF2761" s="354" t="str">
        <f ca="1">IF(ISBLANK(INDIRECT("F2761"))," ",(INDIRECT("F2761")))</f>
        <v xml:space="preserve"> </v>
      </c>
      <c r="BG2761" s="354" t="str">
        <f ca="1">IF(ISBLANK(INDIRECT("G2761"))," ",(INDIRECT("G2761")))</f>
        <v xml:space="preserve"> </v>
      </c>
      <c r="BH2761" s="354" t="str">
        <f ca="1">IF(ISBLANK(INDIRECT("H2761"))," ",(INDIRECT("H2761")))</f>
        <v xml:space="preserve"> </v>
      </c>
      <c r="BI2761" s="354" t="str">
        <f ca="1">IF(ISBLANK(INDIRECT("I2761"))," ",(INDIRECT("I2761")))</f>
        <v xml:space="preserve"> </v>
      </c>
      <c r="BJ2761" s="354" t="str">
        <f ca="1">IF(ISBLANK(INDIRECT("J2761"))," ",(INDIRECT("J2761")))</f>
        <v xml:space="preserve"> </v>
      </c>
      <c r="BK2761" s="354" t="str">
        <f ca="1">IF(ISBLANK(INDIRECT("K2761"))," ",(INDIRECT("K2761")))</f>
        <v xml:space="preserve"> </v>
      </c>
      <c r="BL2761" s="354" t="str">
        <f ca="1">IF(ISBLANK(INDIRECT("L2761"))," ",(INDIRECT("L2761")))</f>
        <v xml:space="preserve"> </v>
      </c>
      <c r="BM2761" s="354" t="str">
        <f ca="1">IF(ISBLANK(INDIRECT("M2761"))," ",(INDIRECT("M2761")))</f>
        <v xml:space="preserve"> </v>
      </c>
      <c r="BN2761" s="354" t="str">
        <f ca="1">IF(ISBLANK(INDIRECT("N2761"))," ",(INDIRECT("N2761")))</f>
        <v xml:space="preserve"> </v>
      </c>
      <c r="BO2761" s="354" t="str">
        <f ca="1">IF(ISBLANK(INDIRECT("O2761"))," ",(INDIRECT("O2761")))</f>
        <v xml:space="preserve"> </v>
      </c>
      <c r="BP2761" s="354" t="str">
        <f ca="1">IF(ISBLANK(INDIRECT("P2761"))," ",(INDIRECT("P2761")))</f>
        <v xml:space="preserve"> </v>
      </c>
      <c r="BQ2761" s="354">
        <f ca="1">IF(ISBLANK(INDIRECT("Q2761"))," ",(INDIRECT("Q2761")))</f>
        <v>0</v>
      </c>
      <c r="BR2761" s="354" t="str">
        <f ca="1">IF(ISBLANK(INDIRECT("R2761"))," ",(INDIRECT("R2761")))</f>
        <v xml:space="preserve"> </v>
      </c>
      <c r="BS2761" s="355" t="str">
        <f t="shared" ca="1" si="87"/>
        <v xml:space="preserve"> </v>
      </c>
    </row>
    <row r="2762" spans="1:71" x14ac:dyDescent="0.25">
      <c r="A2762" s="255">
        <v>2757</v>
      </c>
      <c r="B2762" s="138"/>
      <c r="C2762" s="10"/>
      <c r="D2762" s="9"/>
      <c r="E2762" s="10"/>
      <c r="F2762" s="9"/>
      <c r="G2762" s="9"/>
      <c r="H2762" s="9"/>
      <c r="I2762" s="9"/>
      <c r="J2762" s="9"/>
      <c r="K2762" s="9"/>
      <c r="L2762" s="9"/>
      <c r="M2762" s="9"/>
      <c r="N2762" s="9"/>
      <c r="O2762" s="248"/>
      <c r="P2762" s="248"/>
      <c r="Q2762" s="248">
        <f t="shared" si="86"/>
        <v>0</v>
      </c>
      <c r="R2762" s="9"/>
      <c r="BB2762" s="354" t="str">
        <f ca="1">IF(ISBLANK(INDIRECT("B2762"))," ",(INDIRECT("B2762")))</f>
        <v xml:space="preserve"> </v>
      </c>
      <c r="BC2762" s="354" t="str">
        <f ca="1">IF(ISBLANK(INDIRECT("C2762"))," ",(INDIRECT("C2762")))</f>
        <v xml:space="preserve"> </v>
      </c>
      <c r="BD2762" s="354" t="str">
        <f ca="1">IF(ISBLANK(INDIRECT("D2762"))," ",(INDIRECT("D2762")))</f>
        <v xml:space="preserve"> </v>
      </c>
      <c r="BE2762" s="354" t="str">
        <f ca="1">IF(ISBLANK(INDIRECT("E2762"))," ",(INDIRECT("E2762")))</f>
        <v xml:space="preserve"> </v>
      </c>
      <c r="BF2762" s="354" t="str">
        <f ca="1">IF(ISBLANK(INDIRECT("F2762"))," ",(INDIRECT("F2762")))</f>
        <v xml:space="preserve"> </v>
      </c>
      <c r="BG2762" s="354" t="str">
        <f ca="1">IF(ISBLANK(INDIRECT("G2762"))," ",(INDIRECT("G2762")))</f>
        <v xml:space="preserve"> </v>
      </c>
      <c r="BH2762" s="354" t="str">
        <f ca="1">IF(ISBLANK(INDIRECT("H2762"))," ",(INDIRECT("H2762")))</f>
        <v xml:space="preserve"> </v>
      </c>
      <c r="BI2762" s="354" t="str">
        <f ca="1">IF(ISBLANK(INDIRECT("I2762"))," ",(INDIRECT("I2762")))</f>
        <v xml:space="preserve"> </v>
      </c>
      <c r="BJ2762" s="354" t="str">
        <f ca="1">IF(ISBLANK(INDIRECT("J2762"))," ",(INDIRECT("J2762")))</f>
        <v xml:space="preserve"> </v>
      </c>
      <c r="BK2762" s="354" t="str">
        <f ca="1">IF(ISBLANK(INDIRECT("K2762"))," ",(INDIRECT("K2762")))</f>
        <v xml:space="preserve"> </v>
      </c>
      <c r="BL2762" s="354" t="str">
        <f ca="1">IF(ISBLANK(INDIRECT("L2762"))," ",(INDIRECT("L2762")))</f>
        <v xml:space="preserve"> </v>
      </c>
      <c r="BM2762" s="354" t="str">
        <f ca="1">IF(ISBLANK(INDIRECT("M2762"))," ",(INDIRECT("M2762")))</f>
        <v xml:space="preserve"> </v>
      </c>
      <c r="BN2762" s="354" t="str">
        <f ca="1">IF(ISBLANK(INDIRECT("N2762"))," ",(INDIRECT("N2762")))</f>
        <v xml:space="preserve"> </v>
      </c>
      <c r="BO2762" s="354" t="str">
        <f ca="1">IF(ISBLANK(INDIRECT("O2762"))," ",(INDIRECT("O2762")))</f>
        <v xml:space="preserve"> </v>
      </c>
      <c r="BP2762" s="354" t="str">
        <f ca="1">IF(ISBLANK(INDIRECT("P2762"))," ",(INDIRECT("P2762")))</f>
        <v xml:space="preserve"> </v>
      </c>
      <c r="BQ2762" s="354">
        <f ca="1">IF(ISBLANK(INDIRECT("Q2762"))," ",(INDIRECT("Q2762")))</f>
        <v>0</v>
      </c>
      <c r="BR2762" s="354" t="str">
        <f ca="1">IF(ISBLANK(INDIRECT("R2762"))," ",(INDIRECT("R2762")))</f>
        <v xml:space="preserve"> </v>
      </c>
      <c r="BS2762" s="355" t="str">
        <f t="shared" ca="1" si="87"/>
        <v xml:space="preserve"> </v>
      </c>
    </row>
    <row r="2763" spans="1:71" x14ac:dyDescent="0.25">
      <c r="A2763" s="255">
        <v>2758</v>
      </c>
      <c r="B2763" s="138"/>
      <c r="C2763" s="10"/>
      <c r="D2763" s="9"/>
      <c r="E2763" s="10"/>
      <c r="F2763" s="9"/>
      <c r="G2763" s="9"/>
      <c r="H2763" s="9"/>
      <c r="I2763" s="9"/>
      <c r="J2763" s="9"/>
      <c r="K2763" s="9"/>
      <c r="L2763" s="9"/>
      <c r="M2763" s="9"/>
      <c r="N2763" s="9"/>
      <c r="O2763" s="248"/>
      <c r="P2763" s="248"/>
      <c r="Q2763" s="248">
        <f t="shared" si="86"/>
        <v>0</v>
      </c>
      <c r="R2763" s="9"/>
      <c r="BB2763" s="354" t="str">
        <f ca="1">IF(ISBLANK(INDIRECT("B2763"))," ",(INDIRECT("B2763")))</f>
        <v xml:space="preserve"> </v>
      </c>
      <c r="BC2763" s="354" t="str">
        <f ca="1">IF(ISBLANK(INDIRECT("C2763"))," ",(INDIRECT("C2763")))</f>
        <v xml:space="preserve"> </v>
      </c>
      <c r="BD2763" s="354" t="str">
        <f ca="1">IF(ISBLANK(INDIRECT("D2763"))," ",(INDIRECT("D2763")))</f>
        <v xml:space="preserve"> </v>
      </c>
      <c r="BE2763" s="354" t="str">
        <f ca="1">IF(ISBLANK(INDIRECT("E2763"))," ",(INDIRECT("E2763")))</f>
        <v xml:space="preserve"> </v>
      </c>
      <c r="BF2763" s="354" t="str">
        <f ca="1">IF(ISBLANK(INDIRECT("F2763"))," ",(INDIRECT("F2763")))</f>
        <v xml:space="preserve"> </v>
      </c>
      <c r="BG2763" s="354" t="str">
        <f ca="1">IF(ISBLANK(INDIRECT("G2763"))," ",(INDIRECT("G2763")))</f>
        <v xml:space="preserve"> </v>
      </c>
      <c r="BH2763" s="354" t="str">
        <f ca="1">IF(ISBLANK(INDIRECT("H2763"))," ",(INDIRECT("H2763")))</f>
        <v xml:space="preserve"> </v>
      </c>
      <c r="BI2763" s="354" t="str">
        <f ca="1">IF(ISBLANK(INDIRECT("I2763"))," ",(INDIRECT("I2763")))</f>
        <v xml:space="preserve"> </v>
      </c>
      <c r="BJ2763" s="354" t="str">
        <f ca="1">IF(ISBLANK(INDIRECT("J2763"))," ",(INDIRECT("J2763")))</f>
        <v xml:space="preserve"> </v>
      </c>
      <c r="BK2763" s="354" t="str">
        <f ca="1">IF(ISBLANK(INDIRECT("K2763"))," ",(INDIRECT("K2763")))</f>
        <v xml:space="preserve"> </v>
      </c>
      <c r="BL2763" s="354" t="str">
        <f ca="1">IF(ISBLANK(INDIRECT("L2763"))," ",(INDIRECT("L2763")))</f>
        <v xml:space="preserve"> </v>
      </c>
      <c r="BM2763" s="354" t="str">
        <f ca="1">IF(ISBLANK(INDIRECT("M2763"))," ",(INDIRECT("M2763")))</f>
        <v xml:space="preserve"> </v>
      </c>
      <c r="BN2763" s="354" t="str">
        <f ca="1">IF(ISBLANK(INDIRECT("N2763"))," ",(INDIRECT("N2763")))</f>
        <v xml:space="preserve"> </v>
      </c>
      <c r="BO2763" s="354" t="str">
        <f ca="1">IF(ISBLANK(INDIRECT("O2763"))," ",(INDIRECT("O2763")))</f>
        <v xml:space="preserve"> </v>
      </c>
      <c r="BP2763" s="354" t="str">
        <f ca="1">IF(ISBLANK(INDIRECT("P2763"))," ",(INDIRECT("P2763")))</f>
        <v xml:space="preserve"> </v>
      </c>
      <c r="BQ2763" s="354">
        <f ca="1">IF(ISBLANK(INDIRECT("Q2763"))," ",(INDIRECT("Q2763")))</f>
        <v>0</v>
      </c>
      <c r="BR2763" s="354" t="str">
        <f ca="1">IF(ISBLANK(INDIRECT("R2763"))," ",(INDIRECT("R2763")))</f>
        <v xml:space="preserve"> </v>
      </c>
      <c r="BS2763" s="355" t="str">
        <f t="shared" ca="1" si="87"/>
        <v xml:space="preserve"> </v>
      </c>
    </row>
    <row r="2764" spans="1:71" x14ac:dyDescent="0.25">
      <c r="A2764" s="255">
        <v>2759</v>
      </c>
      <c r="B2764" s="138"/>
      <c r="C2764" s="10"/>
      <c r="D2764" s="9"/>
      <c r="E2764" s="10"/>
      <c r="F2764" s="9"/>
      <c r="G2764" s="9"/>
      <c r="H2764" s="9"/>
      <c r="I2764" s="9"/>
      <c r="J2764" s="9"/>
      <c r="K2764" s="9"/>
      <c r="L2764" s="9"/>
      <c r="M2764" s="9"/>
      <c r="N2764" s="9"/>
      <c r="O2764" s="248"/>
      <c r="P2764" s="248"/>
      <c r="Q2764" s="248">
        <f t="shared" si="86"/>
        <v>0</v>
      </c>
      <c r="R2764" s="9"/>
      <c r="BB2764" s="354" t="str">
        <f ca="1">IF(ISBLANK(INDIRECT("B2764"))," ",(INDIRECT("B2764")))</f>
        <v xml:space="preserve"> </v>
      </c>
      <c r="BC2764" s="354" t="str">
        <f ca="1">IF(ISBLANK(INDIRECT("C2764"))," ",(INDIRECT("C2764")))</f>
        <v xml:space="preserve"> </v>
      </c>
      <c r="BD2764" s="354" t="str">
        <f ca="1">IF(ISBLANK(INDIRECT("D2764"))," ",(INDIRECT("D2764")))</f>
        <v xml:space="preserve"> </v>
      </c>
      <c r="BE2764" s="354" t="str">
        <f ca="1">IF(ISBLANK(INDIRECT("E2764"))," ",(INDIRECT("E2764")))</f>
        <v xml:space="preserve"> </v>
      </c>
      <c r="BF2764" s="354" t="str">
        <f ca="1">IF(ISBLANK(INDIRECT("F2764"))," ",(INDIRECT("F2764")))</f>
        <v xml:space="preserve"> </v>
      </c>
      <c r="BG2764" s="354" t="str">
        <f ca="1">IF(ISBLANK(INDIRECT("G2764"))," ",(INDIRECT("G2764")))</f>
        <v xml:space="preserve"> </v>
      </c>
      <c r="BH2764" s="354" t="str">
        <f ca="1">IF(ISBLANK(INDIRECT("H2764"))," ",(INDIRECT("H2764")))</f>
        <v xml:space="preserve"> </v>
      </c>
      <c r="BI2764" s="354" t="str">
        <f ca="1">IF(ISBLANK(INDIRECT("I2764"))," ",(INDIRECT("I2764")))</f>
        <v xml:space="preserve"> </v>
      </c>
      <c r="BJ2764" s="354" t="str">
        <f ca="1">IF(ISBLANK(INDIRECT("J2764"))," ",(INDIRECT("J2764")))</f>
        <v xml:space="preserve"> </v>
      </c>
      <c r="BK2764" s="354" t="str">
        <f ca="1">IF(ISBLANK(INDIRECT("K2764"))," ",(INDIRECT("K2764")))</f>
        <v xml:space="preserve"> </v>
      </c>
      <c r="BL2764" s="354" t="str">
        <f ca="1">IF(ISBLANK(INDIRECT("L2764"))," ",(INDIRECT("L2764")))</f>
        <v xml:space="preserve"> </v>
      </c>
      <c r="BM2764" s="354" t="str">
        <f ca="1">IF(ISBLANK(INDIRECT("M2764"))," ",(INDIRECT("M2764")))</f>
        <v xml:space="preserve"> </v>
      </c>
      <c r="BN2764" s="354" t="str">
        <f ca="1">IF(ISBLANK(INDIRECT("N2764"))," ",(INDIRECT("N2764")))</f>
        <v xml:space="preserve"> </v>
      </c>
      <c r="BO2764" s="354" t="str">
        <f ca="1">IF(ISBLANK(INDIRECT("O2764"))," ",(INDIRECT("O2764")))</f>
        <v xml:space="preserve"> </v>
      </c>
      <c r="BP2764" s="354" t="str">
        <f ca="1">IF(ISBLANK(INDIRECT("P2764"))," ",(INDIRECT("P2764")))</f>
        <v xml:space="preserve"> </v>
      </c>
      <c r="BQ2764" s="354">
        <f ca="1">IF(ISBLANK(INDIRECT("Q2764"))," ",(INDIRECT("Q2764")))</f>
        <v>0</v>
      </c>
      <c r="BR2764" s="354" t="str">
        <f ca="1">IF(ISBLANK(INDIRECT("R2764"))," ",(INDIRECT("R2764")))</f>
        <v xml:space="preserve"> </v>
      </c>
      <c r="BS2764" s="355" t="str">
        <f t="shared" ca="1" si="87"/>
        <v xml:space="preserve"> </v>
      </c>
    </row>
    <row r="2765" spans="1:71" x14ac:dyDescent="0.25">
      <c r="A2765" s="255">
        <v>2760</v>
      </c>
      <c r="B2765" s="138"/>
      <c r="C2765" s="10"/>
      <c r="D2765" s="9"/>
      <c r="E2765" s="10"/>
      <c r="F2765" s="9"/>
      <c r="G2765" s="9"/>
      <c r="H2765" s="9"/>
      <c r="I2765" s="9"/>
      <c r="J2765" s="9"/>
      <c r="K2765" s="9"/>
      <c r="L2765" s="9"/>
      <c r="M2765" s="9"/>
      <c r="N2765" s="9"/>
      <c r="O2765" s="248"/>
      <c r="P2765" s="248"/>
      <c r="Q2765" s="248">
        <f t="shared" si="86"/>
        <v>0</v>
      </c>
      <c r="R2765" s="9"/>
      <c r="BB2765" s="354" t="str">
        <f ca="1">IF(ISBLANK(INDIRECT("B2765"))," ",(INDIRECT("B2765")))</f>
        <v xml:space="preserve"> </v>
      </c>
      <c r="BC2765" s="354" t="str">
        <f ca="1">IF(ISBLANK(INDIRECT("C2765"))," ",(INDIRECT("C2765")))</f>
        <v xml:space="preserve"> </v>
      </c>
      <c r="BD2765" s="354" t="str">
        <f ca="1">IF(ISBLANK(INDIRECT("D2765"))," ",(INDIRECT("D2765")))</f>
        <v xml:space="preserve"> </v>
      </c>
      <c r="BE2765" s="354" t="str">
        <f ca="1">IF(ISBLANK(INDIRECT("E2765"))," ",(INDIRECT("E2765")))</f>
        <v xml:space="preserve"> </v>
      </c>
      <c r="BF2765" s="354" t="str">
        <f ca="1">IF(ISBLANK(INDIRECT("F2765"))," ",(INDIRECT("F2765")))</f>
        <v xml:space="preserve"> </v>
      </c>
      <c r="BG2765" s="354" t="str">
        <f ca="1">IF(ISBLANK(INDIRECT("G2765"))," ",(INDIRECT("G2765")))</f>
        <v xml:space="preserve"> </v>
      </c>
      <c r="BH2765" s="354" t="str">
        <f ca="1">IF(ISBLANK(INDIRECT("H2765"))," ",(INDIRECT("H2765")))</f>
        <v xml:space="preserve"> </v>
      </c>
      <c r="BI2765" s="354" t="str">
        <f ca="1">IF(ISBLANK(INDIRECT("I2765"))," ",(INDIRECT("I2765")))</f>
        <v xml:space="preserve"> </v>
      </c>
      <c r="BJ2765" s="354" t="str">
        <f ca="1">IF(ISBLANK(INDIRECT("J2765"))," ",(INDIRECT("J2765")))</f>
        <v xml:space="preserve"> </v>
      </c>
      <c r="BK2765" s="354" t="str">
        <f ca="1">IF(ISBLANK(INDIRECT("K2765"))," ",(INDIRECT("K2765")))</f>
        <v xml:space="preserve"> </v>
      </c>
      <c r="BL2765" s="354" t="str">
        <f ca="1">IF(ISBLANK(INDIRECT("L2765"))," ",(INDIRECT("L2765")))</f>
        <v xml:space="preserve"> </v>
      </c>
      <c r="BM2765" s="354" t="str">
        <f ca="1">IF(ISBLANK(INDIRECT("M2765"))," ",(INDIRECT("M2765")))</f>
        <v xml:space="preserve"> </v>
      </c>
      <c r="BN2765" s="354" t="str">
        <f ca="1">IF(ISBLANK(INDIRECT("N2765"))," ",(INDIRECT("N2765")))</f>
        <v xml:space="preserve"> </v>
      </c>
      <c r="BO2765" s="354" t="str">
        <f ca="1">IF(ISBLANK(INDIRECT("O2765"))," ",(INDIRECT("O2765")))</f>
        <v xml:space="preserve"> </v>
      </c>
      <c r="BP2765" s="354" t="str">
        <f ca="1">IF(ISBLANK(INDIRECT("P2765"))," ",(INDIRECT("P2765")))</f>
        <v xml:space="preserve"> </v>
      </c>
      <c r="BQ2765" s="354">
        <f ca="1">IF(ISBLANK(INDIRECT("Q2765"))," ",(INDIRECT("Q2765")))</f>
        <v>0</v>
      </c>
      <c r="BR2765" s="354" t="str">
        <f ca="1">IF(ISBLANK(INDIRECT("R2765"))," ",(INDIRECT("R2765")))</f>
        <v xml:space="preserve"> </v>
      </c>
      <c r="BS2765" s="355" t="str">
        <f t="shared" ca="1" si="87"/>
        <v xml:space="preserve"> </v>
      </c>
    </row>
    <row r="2766" spans="1:71" x14ac:dyDescent="0.25">
      <c r="A2766" s="255">
        <v>2761</v>
      </c>
      <c r="B2766" s="138"/>
      <c r="C2766" s="10"/>
      <c r="D2766" s="9"/>
      <c r="E2766" s="10"/>
      <c r="F2766" s="9"/>
      <c r="G2766" s="9"/>
      <c r="H2766" s="9"/>
      <c r="I2766" s="9"/>
      <c r="J2766" s="9"/>
      <c r="K2766" s="9"/>
      <c r="L2766" s="9"/>
      <c r="M2766" s="9"/>
      <c r="N2766" s="9"/>
      <c r="O2766" s="248"/>
      <c r="P2766" s="248"/>
      <c r="Q2766" s="248">
        <f t="shared" si="86"/>
        <v>0</v>
      </c>
      <c r="R2766" s="9"/>
      <c r="BB2766" s="354" t="str">
        <f ca="1">IF(ISBLANK(INDIRECT("B2766"))," ",(INDIRECT("B2766")))</f>
        <v xml:space="preserve"> </v>
      </c>
      <c r="BC2766" s="354" t="str">
        <f ca="1">IF(ISBLANK(INDIRECT("C2766"))," ",(INDIRECT("C2766")))</f>
        <v xml:space="preserve"> </v>
      </c>
      <c r="BD2766" s="354" t="str">
        <f ca="1">IF(ISBLANK(INDIRECT("D2766"))," ",(INDIRECT("D2766")))</f>
        <v xml:space="preserve"> </v>
      </c>
      <c r="BE2766" s="354" t="str">
        <f ca="1">IF(ISBLANK(INDIRECT("E2766"))," ",(INDIRECT("E2766")))</f>
        <v xml:space="preserve"> </v>
      </c>
      <c r="BF2766" s="354" t="str">
        <f ca="1">IF(ISBLANK(INDIRECT("F2766"))," ",(INDIRECT("F2766")))</f>
        <v xml:space="preserve"> </v>
      </c>
      <c r="BG2766" s="354" t="str">
        <f ca="1">IF(ISBLANK(INDIRECT("G2766"))," ",(INDIRECT("G2766")))</f>
        <v xml:space="preserve"> </v>
      </c>
      <c r="BH2766" s="354" t="str">
        <f ca="1">IF(ISBLANK(INDIRECT("H2766"))," ",(INDIRECT("H2766")))</f>
        <v xml:space="preserve"> </v>
      </c>
      <c r="BI2766" s="354" t="str">
        <f ca="1">IF(ISBLANK(INDIRECT("I2766"))," ",(INDIRECT("I2766")))</f>
        <v xml:space="preserve"> </v>
      </c>
      <c r="BJ2766" s="354" t="str">
        <f ca="1">IF(ISBLANK(INDIRECT("J2766"))," ",(INDIRECT("J2766")))</f>
        <v xml:space="preserve"> </v>
      </c>
      <c r="BK2766" s="354" t="str">
        <f ca="1">IF(ISBLANK(INDIRECT("K2766"))," ",(INDIRECT("K2766")))</f>
        <v xml:space="preserve"> </v>
      </c>
      <c r="BL2766" s="354" t="str">
        <f ca="1">IF(ISBLANK(INDIRECT("L2766"))," ",(INDIRECT("L2766")))</f>
        <v xml:space="preserve"> </v>
      </c>
      <c r="BM2766" s="354" t="str">
        <f ca="1">IF(ISBLANK(INDIRECT("M2766"))," ",(INDIRECT("M2766")))</f>
        <v xml:space="preserve"> </v>
      </c>
      <c r="BN2766" s="354" t="str">
        <f ca="1">IF(ISBLANK(INDIRECT("N2766"))," ",(INDIRECT("N2766")))</f>
        <v xml:space="preserve"> </v>
      </c>
      <c r="BO2766" s="354" t="str">
        <f ca="1">IF(ISBLANK(INDIRECT("O2766"))," ",(INDIRECT("O2766")))</f>
        <v xml:space="preserve"> </v>
      </c>
      <c r="BP2766" s="354" t="str">
        <f ca="1">IF(ISBLANK(INDIRECT("P2766"))," ",(INDIRECT("P2766")))</f>
        <v xml:space="preserve"> </v>
      </c>
      <c r="BQ2766" s="354">
        <f ca="1">IF(ISBLANK(INDIRECT("Q2766"))," ",(INDIRECT("Q2766")))</f>
        <v>0</v>
      </c>
      <c r="BR2766" s="354" t="str">
        <f ca="1">IF(ISBLANK(INDIRECT("R2766"))," ",(INDIRECT("R2766")))</f>
        <v xml:space="preserve"> </v>
      </c>
      <c r="BS2766" s="355" t="str">
        <f t="shared" ca="1" si="87"/>
        <v xml:space="preserve"> </v>
      </c>
    </row>
    <row r="2767" spans="1:71" x14ac:dyDescent="0.25">
      <c r="A2767" s="255">
        <v>2762</v>
      </c>
      <c r="B2767" s="138"/>
      <c r="C2767" s="10"/>
      <c r="D2767" s="9"/>
      <c r="E2767" s="10"/>
      <c r="F2767" s="9"/>
      <c r="G2767" s="9"/>
      <c r="H2767" s="9"/>
      <c r="I2767" s="9"/>
      <c r="J2767" s="9"/>
      <c r="K2767" s="9"/>
      <c r="L2767" s="9"/>
      <c r="M2767" s="9"/>
      <c r="N2767" s="9"/>
      <c r="O2767" s="248"/>
      <c r="P2767" s="248"/>
      <c r="Q2767" s="248">
        <f t="shared" si="86"/>
        <v>0</v>
      </c>
      <c r="R2767" s="9"/>
      <c r="BB2767" s="354" t="str">
        <f ca="1">IF(ISBLANK(INDIRECT("B2767"))," ",(INDIRECT("B2767")))</f>
        <v xml:space="preserve"> </v>
      </c>
      <c r="BC2767" s="354" t="str">
        <f ca="1">IF(ISBLANK(INDIRECT("C2767"))," ",(INDIRECT("C2767")))</f>
        <v xml:space="preserve"> </v>
      </c>
      <c r="BD2767" s="354" t="str">
        <f ca="1">IF(ISBLANK(INDIRECT("D2767"))," ",(INDIRECT("D2767")))</f>
        <v xml:space="preserve"> </v>
      </c>
      <c r="BE2767" s="354" t="str">
        <f ca="1">IF(ISBLANK(INDIRECT("E2767"))," ",(INDIRECT("E2767")))</f>
        <v xml:space="preserve"> </v>
      </c>
      <c r="BF2767" s="354" t="str">
        <f ca="1">IF(ISBLANK(INDIRECT("F2767"))," ",(INDIRECT("F2767")))</f>
        <v xml:space="preserve"> </v>
      </c>
      <c r="BG2767" s="354" t="str">
        <f ca="1">IF(ISBLANK(INDIRECT("G2767"))," ",(INDIRECT("G2767")))</f>
        <v xml:space="preserve"> </v>
      </c>
      <c r="BH2767" s="354" t="str">
        <f ca="1">IF(ISBLANK(INDIRECT("H2767"))," ",(INDIRECT("H2767")))</f>
        <v xml:space="preserve"> </v>
      </c>
      <c r="BI2767" s="354" t="str">
        <f ca="1">IF(ISBLANK(INDIRECT("I2767"))," ",(INDIRECT("I2767")))</f>
        <v xml:space="preserve"> </v>
      </c>
      <c r="BJ2767" s="354" t="str">
        <f ca="1">IF(ISBLANK(INDIRECT("J2767"))," ",(INDIRECT("J2767")))</f>
        <v xml:space="preserve"> </v>
      </c>
      <c r="BK2767" s="354" t="str">
        <f ca="1">IF(ISBLANK(INDIRECT("K2767"))," ",(INDIRECT("K2767")))</f>
        <v xml:space="preserve"> </v>
      </c>
      <c r="BL2767" s="354" t="str">
        <f ca="1">IF(ISBLANK(INDIRECT("L2767"))," ",(INDIRECT("L2767")))</f>
        <v xml:space="preserve"> </v>
      </c>
      <c r="BM2767" s="354" t="str">
        <f ca="1">IF(ISBLANK(INDIRECT("M2767"))," ",(INDIRECT("M2767")))</f>
        <v xml:space="preserve"> </v>
      </c>
      <c r="BN2767" s="354" t="str">
        <f ca="1">IF(ISBLANK(INDIRECT("N2767"))," ",(INDIRECT("N2767")))</f>
        <v xml:space="preserve"> </v>
      </c>
      <c r="BO2767" s="354" t="str">
        <f ca="1">IF(ISBLANK(INDIRECT("O2767"))," ",(INDIRECT("O2767")))</f>
        <v xml:space="preserve"> </v>
      </c>
      <c r="BP2767" s="354" t="str">
        <f ca="1">IF(ISBLANK(INDIRECT("P2767"))," ",(INDIRECT("P2767")))</f>
        <v xml:space="preserve"> </v>
      </c>
      <c r="BQ2767" s="354">
        <f ca="1">IF(ISBLANK(INDIRECT("Q2767"))," ",(INDIRECT("Q2767")))</f>
        <v>0</v>
      </c>
      <c r="BR2767" s="354" t="str">
        <f ca="1">IF(ISBLANK(INDIRECT("R2767"))," ",(INDIRECT("R2767")))</f>
        <v xml:space="preserve"> </v>
      </c>
      <c r="BS2767" s="355" t="str">
        <f t="shared" ca="1" si="87"/>
        <v xml:space="preserve"> </v>
      </c>
    </row>
    <row r="2768" spans="1:71" x14ac:dyDescent="0.25">
      <c r="A2768" s="255">
        <v>2763</v>
      </c>
      <c r="B2768" s="138"/>
      <c r="C2768" s="10"/>
      <c r="D2768" s="9"/>
      <c r="E2768" s="10"/>
      <c r="F2768" s="9"/>
      <c r="G2768" s="9"/>
      <c r="H2768" s="9"/>
      <c r="I2768" s="9"/>
      <c r="J2768" s="9"/>
      <c r="K2768" s="9"/>
      <c r="L2768" s="9"/>
      <c r="M2768" s="9"/>
      <c r="N2768" s="9"/>
      <c r="O2768" s="248"/>
      <c r="P2768" s="248"/>
      <c r="Q2768" s="248">
        <f t="shared" si="86"/>
        <v>0</v>
      </c>
      <c r="R2768" s="9"/>
      <c r="BB2768" s="354" t="str">
        <f ca="1">IF(ISBLANK(INDIRECT("B2768"))," ",(INDIRECT("B2768")))</f>
        <v xml:space="preserve"> </v>
      </c>
      <c r="BC2768" s="354" t="str">
        <f ca="1">IF(ISBLANK(INDIRECT("C2768"))," ",(INDIRECT("C2768")))</f>
        <v xml:space="preserve"> </v>
      </c>
      <c r="BD2768" s="354" t="str">
        <f ca="1">IF(ISBLANK(INDIRECT("D2768"))," ",(INDIRECT("D2768")))</f>
        <v xml:space="preserve"> </v>
      </c>
      <c r="BE2768" s="354" t="str">
        <f ca="1">IF(ISBLANK(INDIRECT("E2768"))," ",(INDIRECT("E2768")))</f>
        <v xml:space="preserve"> </v>
      </c>
      <c r="BF2768" s="354" t="str">
        <f ca="1">IF(ISBLANK(INDIRECT("F2768"))," ",(INDIRECT("F2768")))</f>
        <v xml:space="preserve"> </v>
      </c>
      <c r="BG2768" s="354" t="str">
        <f ca="1">IF(ISBLANK(INDIRECT("G2768"))," ",(INDIRECT("G2768")))</f>
        <v xml:space="preserve"> </v>
      </c>
      <c r="BH2768" s="354" t="str">
        <f ca="1">IF(ISBLANK(INDIRECT("H2768"))," ",(INDIRECT("H2768")))</f>
        <v xml:space="preserve"> </v>
      </c>
      <c r="BI2768" s="354" t="str">
        <f ca="1">IF(ISBLANK(INDIRECT("I2768"))," ",(INDIRECT("I2768")))</f>
        <v xml:space="preserve"> </v>
      </c>
      <c r="BJ2768" s="354" t="str">
        <f ca="1">IF(ISBLANK(INDIRECT("J2768"))," ",(INDIRECT("J2768")))</f>
        <v xml:space="preserve"> </v>
      </c>
      <c r="BK2768" s="354" t="str">
        <f ca="1">IF(ISBLANK(INDIRECT("K2768"))," ",(INDIRECT("K2768")))</f>
        <v xml:space="preserve"> </v>
      </c>
      <c r="BL2768" s="354" t="str">
        <f ca="1">IF(ISBLANK(INDIRECT("L2768"))," ",(INDIRECT("L2768")))</f>
        <v xml:space="preserve"> </v>
      </c>
      <c r="BM2768" s="354" t="str">
        <f ca="1">IF(ISBLANK(INDIRECT("M2768"))," ",(INDIRECT("M2768")))</f>
        <v xml:space="preserve"> </v>
      </c>
      <c r="BN2768" s="354" t="str">
        <f ca="1">IF(ISBLANK(INDIRECT("N2768"))," ",(INDIRECT("N2768")))</f>
        <v xml:space="preserve"> </v>
      </c>
      <c r="BO2768" s="354" t="str">
        <f ca="1">IF(ISBLANK(INDIRECT("O2768"))," ",(INDIRECT("O2768")))</f>
        <v xml:space="preserve"> </v>
      </c>
      <c r="BP2768" s="354" t="str">
        <f ca="1">IF(ISBLANK(INDIRECT("P2768"))," ",(INDIRECT("P2768")))</f>
        <v xml:space="preserve"> </v>
      </c>
      <c r="BQ2768" s="354">
        <f ca="1">IF(ISBLANK(INDIRECT("Q2768"))," ",(INDIRECT("Q2768")))</f>
        <v>0</v>
      </c>
      <c r="BR2768" s="354" t="str">
        <f ca="1">IF(ISBLANK(INDIRECT("R2768"))," ",(INDIRECT("R2768")))</f>
        <v xml:space="preserve"> </v>
      </c>
      <c r="BS2768" s="355" t="str">
        <f t="shared" ca="1" si="87"/>
        <v xml:space="preserve"> </v>
      </c>
    </row>
    <row r="2769" spans="1:71" x14ac:dyDescent="0.25">
      <c r="A2769" s="255">
        <v>2764</v>
      </c>
      <c r="B2769" s="138"/>
      <c r="C2769" s="10"/>
      <c r="D2769" s="9"/>
      <c r="E2769" s="10"/>
      <c r="F2769" s="9"/>
      <c r="G2769" s="9"/>
      <c r="H2769" s="9"/>
      <c r="I2769" s="9"/>
      <c r="J2769" s="9"/>
      <c r="K2769" s="9"/>
      <c r="L2769" s="9"/>
      <c r="M2769" s="9"/>
      <c r="N2769" s="9"/>
      <c r="O2769" s="248"/>
      <c r="P2769" s="248"/>
      <c r="Q2769" s="248">
        <f t="shared" si="86"/>
        <v>0</v>
      </c>
      <c r="R2769" s="9"/>
      <c r="BB2769" s="354" t="str">
        <f ca="1">IF(ISBLANK(INDIRECT("B2769"))," ",(INDIRECT("B2769")))</f>
        <v xml:space="preserve"> </v>
      </c>
      <c r="BC2769" s="354" t="str">
        <f ca="1">IF(ISBLANK(INDIRECT("C2769"))," ",(INDIRECT("C2769")))</f>
        <v xml:space="preserve"> </v>
      </c>
      <c r="BD2769" s="354" t="str">
        <f ca="1">IF(ISBLANK(INDIRECT("D2769"))," ",(INDIRECT("D2769")))</f>
        <v xml:space="preserve"> </v>
      </c>
      <c r="BE2769" s="354" t="str">
        <f ca="1">IF(ISBLANK(INDIRECT("E2769"))," ",(INDIRECT("E2769")))</f>
        <v xml:space="preserve"> </v>
      </c>
      <c r="BF2769" s="354" t="str">
        <f ca="1">IF(ISBLANK(INDIRECT("F2769"))," ",(INDIRECT("F2769")))</f>
        <v xml:space="preserve"> </v>
      </c>
      <c r="BG2769" s="354" t="str">
        <f ca="1">IF(ISBLANK(INDIRECT("G2769"))," ",(INDIRECT("G2769")))</f>
        <v xml:space="preserve"> </v>
      </c>
      <c r="BH2769" s="354" t="str">
        <f ca="1">IF(ISBLANK(INDIRECT("H2769"))," ",(INDIRECT("H2769")))</f>
        <v xml:space="preserve"> </v>
      </c>
      <c r="BI2769" s="354" t="str">
        <f ca="1">IF(ISBLANK(INDIRECT("I2769"))," ",(INDIRECT("I2769")))</f>
        <v xml:space="preserve"> </v>
      </c>
      <c r="BJ2769" s="354" t="str">
        <f ca="1">IF(ISBLANK(INDIRECT("J2769"))," ",(INDIRECT("J2769")))</f>
        <v xml:space="preserve"> </v>
      </c>
      <c r="BK2769" s="354" t="str">
        <f ca="1">IF(ISBLANK(INDIRECT("K2769"))," ",(INDIRECT("K2769")))</f>
        <v xml:space="preserve"> </v>
      </c>
      <c r="BL2769" s="354" t="str">
        <f ca="1">IF(ISBLANK(INDIRECT("L2769"))," ",(INDIRECT("L2769")))</f>
        <v xml:space="preserve"> </v>
      </c>
      <c r="BM2769" s="354" t="str">
        <f ca="1">IF(ISBLANK(INDIRECT("M2769"))," ",(INDIRECT("M2769")))</f>
        <v xml:space="preserve"> </v>
      </c>
      <c r="BN2769" s="354" t="str">
        <f ca="1">IF(ISBLANK(INDIRECT("N2769"))," ",(INDIRECT("N2769")))</f>
        <v xml:space="preserve"> </v>
      </c>
      <c r="BO2769" s="354" t="str">
        <f ca="1">IF(ISBLANK(INDIRECT("O2769"))," ",(INDIRECT("O2769")))</f>
        <v xml:space="preserve"> </v>
      </c>
      <c r="BP2769" s="354" t="str">
        <f ca="1">IF(ISBLANK(INDIRECT("P2769"))," ",(INDIRECT("P2769")))</f>
        <v xml:space="preserve"> </v>
      </c>
      <c r="BQ2769" s="354">
        <f ca="1">IF(ISBLANK(INDIRECT("Q2769"))," ",(INDIRECT("Q2769")))</f>
        <v>0</v>
      </c>
      <c r="BR2769" s="354" t="str">
        <f ca="1">IF(ISBLANK(INDIRECT("R2769"))," ",(INDIRECT("R2769")))</f>
        <v xml:space="preserve"> </v>
      </c>
      <c r="BS2769" s="355" t="str">
        <f t="shared" ca="1" si="87"/>
        <v xml:space="preserve"> </v>
      </c>
    </row>
    <row r="2770" spans="1:71" x14ac:dyDescent="0.25">
      <c r="A2770" s="255">
        <v>2765</v>
      </c>
      <c r="B2770" s="138"/>
      <c r="C2770" s="10"/>
      <c r="D2770" s="9"/>
      <c r="E2770" s="10"/>
      <c r="F2770" s="9"/>
      <c r="G2770" s="9"/>
      <c r="H2770" s="9"/>
      <c r="I2770" s="9"/>
      <c r="J2770" s="9"/>
      <c r="K2770" s="9"/>
      <c r="L2770" s="9"/>
      <c r="M2770" s="9"/>
      <c r="N2770" s="9"/>
      <c r="O2770" s="248"/>
      <c r="P2770" s="248"/>
      <c r="Q2770" s="248">
        <f t="shared" si="86"/>
        <v>0</v>
      </c>
      <c r="R2770" s="9"/>
      <c r="BB2770" s="354" t="str">
        <f ca="1">IF(ISBLANK(INDIRECT("B2770"))," ",(INDIRECT("B2770")))</f>
        <v xml:space="preserve"> </v>
      </c>
      <c r="BC2770" s="354" t="str">
        <f ca="1">IF(ISBLANK(INDIRECT("C2770"))," ",(INDIRECT("C2770")))</f>
        <v xml:space="preserve"> </v>
      </c>
      <c r="BD2770" s="354" t="str">
        <f ca="1">IF(ISBLANK(INDIRECT("D2770"))," ",(INDIRECT("D2770")))</f>
        <v xml:space="preserve"> </v>
      </c>
      <c r="BE2770" s="354" t="str">
        <f ca="1">IF(ISBLANK(INDIRECT("E2770"))," ",(INDIRECT("E2770")))</f>
        <v xml:space="preserve"> </v>
      </c>
      <c r="BF2770" s="354" t="str">
        <f ca="1">IF(ISBLANK(INDIRECT("F2770"))," ",(INDIRECT("F2770")))</f>
        <v xml:space="preserve"> </v>
      </c>
      <c r="BG2770" s="354" t="str">
        <f ca="1">IF(ISBLANK(INDIRECT("G2770"))," ",(INDIRECT("G2770")))</f>
        <v xml:space="preserve"> </v>
      </c>
      <c r="BH2770" s="354" t="str">
        <f ca="1">IF(ISBLANK(INDIRECT("H2770"))," ",(INDIRECT("H2770")))</f>
        <v xml:space="preserve"> </v>
      </c>
      <c r="BI2770" s="354" t="str">
        <f ca="1">IF(ISBLANK(INDIRECT("I2770"))," ",(INDIRECT("I2770")))</f>
        <v xml:space="preserve"> </v>
      </c>
      <c r="BJ2770" s="354" t="str">
        <f ca="1">IF(ISBLANK(INDIRECT("J2770"))," ",(INDIRECT("J2770")))</f>
        <v xml:space="preserve"> </v>
      </c>
      <c r="BK2770" s="354" t="str">
        <f ca="1">IF(ISBLANK(INDIRECT("K2770"))," ",(INDIRECT("K2770")))</f>
        <v xml:space="preserve"> </v>
      </c>
      <c r="BL2770" s="354" t="str">
        <f ca="1">IF(ISBLANK(INDIRECT("L2770"))," ",(INDIRECT("L2770")))</f>
        <v xml:space="preserve"> </v>
      </c>
      <c r="BM2770" s="354" t="str">
        <f ca="1">IF(ISBLANK(INDIRECT("M2770"))," ",(INDIRECT("M2770")))</f>
        <v xml:space="preserve"> </v>
      </c>
      <c r="BN2770" s="354" t="str">
        <f ca="1">IF(ISBLANK(INDIRECT("N2770"))," ",(INDIRECT("N2770")))</f>
        <v xml:space="preserve"> </v>
      </c>
      <c r="BO2770" s="354" t="str">
        <f ca="1">IF(ISBLANK(INDIRECT("O2770"))," ",(INDIRECT("O2770")))</f>
        <v xml:space="preserve"> </v>
      </c>
      <c r="BP2770" s="354" t="str">
        <f ca="1">IF(ISBLANK(INDIRECT("P2770"))," ",(INDIRECT("P2770")))</f>
        <v xml:space="preserve"> </v>
      </c>
      <c r="BQ2770" s="354">
        <f ca="1">IF(ISBLANK(INDIRECT("Q2770"))," ",(INDIRECT("Q2770")))</f>
        <v>0</v>
      </c>
      <c r="BR2770" s="354" t="str">
        <f ca="1">IF(ISBLANK(INDIRECT("R2770"))," ",(INDIRECT("R2770")))</f>
        <v xml:space="preserve"> </v>
      </c>
      <c r="BS2770" s="355" t="str">
        <f t="shared" ca="1" si="87"/>
        <v xml:space="preserve"> </v>
      </c>
    </row>
    <row r="2771" spans="1:71" x14ac:dyDescent="0.25">
      <c r="A2771" s="255">
        <v>2766</v>
      </c>
      <c r="B2771" s="138"/>
      <c r="C2771" s="10"/>
      <c r="D2771" s="9"/>
      <c r="E2771" s="10"/>
      <c r="F2771" s="9"/>
      <c r="G2771" s="9"/>
      <c r="H2771" s="9"/>
      <c r="I2771" s="9"/>
      <c r="J2771" s="9"/>
      <c r="K2771" s="9"/>
      <c r="L2771" s="9"/>
      <c r="M2771" s="9"/>
      <c r="N2771" s="9"/>
      <c r="O2771" s="248"/>
      <c r="P2771" s="248"/>
      <c r="Q2771" s="248">
        <f t="shared" si="86"/>
        <v>0</v>
      </c>
      <c r="R2771" s="9"/>
      <c r="BB2771" s="354" t="str">
        <f ca="1">IF(ISBLANK(INDIRECT("B2771"))," ",(INDIRECT("B2771")))</f>
        <v xml:space="preserve"> </v>
      </c>
      <c r="BC2771" s="354" t="str">
        <f ca="1">IF(ISBLANK(INDIRECT("C2771"))," ",(INDIRECT("C2771")))</f>
        <v xml:space="preserve"> </v>
      </c>
      <c r="BD2771" s="354" t="str">
        <f ca="1">IF(ISBLANK(INDIRECT("D2771"))," ",(INDIRECT("D2771")))</f>
        <v xml:space="preserve"> </v>
      </c>
      <c r="BE2771" s="354" t="str">
        <f ca="1">IF(ISBLANK(INDIRECT("E2771"))," ",(INDIRECT("E2771")))</f>
        <v xml:space="preserve"> </v>
      </c>
      <c r="BF2771" s="354" t="str">
        <f ca="1">IF(ISBLANK(INDIRECT("F2771"))," ",(INDIRECT("F2771")))</f>
        <v xml:space="preserve"> </v>
      </c>
      <c r="BG2771" s="354" t="str">
        <f ca="1">IF(ISBLANK(INDIRECT("G2771"))," ",(INDIRECT("G2771")))</f>
        <v xml:space="preserve"> </v>
      </c>
      <c r="BH2771" s="354" t="str">
        <f ca="1">IF(ISBLANK(INDIRECT("H2771"))," ",(INDIRECT("H2771")))</f>
        <v xml:space="preserve"> </v>
      </c>
      <c r="BI2771" s="354" t="str">
        <f ca="1">IF(ISBLANK(INDIRECT("I2771"))," ",(INDIRECT("I2771")))</f>
        <v xml:space="preserve"> </v>
      </c>
      <c r="BJ2771" s="354" t="str">
        <f ca="1">IF(ISBLANK(INDIRECT("J2771"))," ",(INDIRECT("J2771")))</f>
        <v xml:space="preserve"> </v>
      </c>
      <c r="BK2771" s="354" t="str">
        <f ca="1">IF(ISBLANK(INDIRECT("K2771"))," ",(INDIRECT("K2771")))</f>
        <v xml:space="preserve"> </v>
      </c>
      <c r="BL2771" s="354" t="str">
        <f ca="1">IF(ISBLANK(INDIRECT("L2771"))," ",(INDIRECT("L2771")))</f>
        <v xml:space="preserve"> </v>
      </c>
      <c r="BM2771" s="354" t="str">
        <f ca="1">IF(ISBLANK(INDIRECT("M2771"))," ",(INDIRECT("M2771")))</f>
        <v xml:space="preserve"> </v>
      </c>
      <c r="BN2771" s="354" t="str">
        <f ca="1">IF(ISBLANK(INDIRECT("N2771"))," ",(INDIRECT("N2771")))</f>
        <v xml:space="preserve"> </v>
      </c>
      <c r="BO2771" s="354" t="str">
        <f ca="1">IF(ISBLANK(INDIRECT("O2771"))," ",(INDIRECT("O2771")))</f>
        <v xml:space="preserve"> </v>
      </c>
      <c r="BP2771" s="354" t="str">
        <f ca="1">IF(ISBLANK(INDIRECT("P2771"))," ",(INDIRECT("P2771")))</f>
        <v xml:space="preserve"> </v>
      </c>
      <c r="BQ2771" s="354">
        <f ca="1">IF(ISBLANK(INDIRECT("Q2771"))," ",(INDIRECT("Q2771")))</f>
        <v>0</v>
      </c>
      <c r="BR2771" s="354" t="str">
        <f ca="1">IF(ISBLANK(INDIRECT("R2771"))," ",(INDIRECT("R2771")))</f>
        <v xml:space="preserve"> </v>
      </c>
      <c r="BS2771" s="355" t="str">
        <f t="shared" ca="1" si="87"/>
        <v xml:space="preserve"> </v>
      </c>
    </row>
    <row r="2772" spans="1:71" x14ac:dyDescent="0.25">
      <c r="A2772" s="255">
        <v>2767</v>
      </c>
      <c r="B2772" s="138"/>
      <c r="C2772" s="10"/>
      <c r="D2772" s="9"/>
      <c r="E2772" s="10"/>
      <c r="F2772" s="9"/>
      <c r="G2772" s="9"/>
      <c r="H2772" s="9"/>
      <c r="I2772" s="9"/>
      <c r="J2772" s="9"/>
      <c r="K2772" s="9"/>
      <c r="L2772" s="9"/>
      <c r="M2772" s="9"/>
      <c r="N2772" s="9"/>
      <c r="O2772" s="248"/>
      <c r="P2772" s="248"/>
      <c r="Q2772" s="248">
        <f t="shared" si="86"/>
        <v>0</v>
      </c>
      <c r="R2772" s="9"/>
      <c r="BB2772" s="354" t="str">
        <f ca="1">IF(ISBLANK(INDIRECT("B2772"))," ",(INDIRECT("B2772")))</f>
        <v xml:space="preserve"> </v>
      </c>
      <c r="BC2772" s="354" t="str">
        <f ca="1">IF(ISBLANK(INDIRECT("C2772"))," ",(INDIRECT("C2772")))</f>
        <v xml:space="preserve"> </v>
      </c>
      <c r="BD2772" s="354" t="str">
        <f ca="1">IF(ISBLANK(INDIRECT("D2772"))," ",(INDIRECT("D2772")))</f>
        <v xml:space="preserve"> </v>
      </c>
      <c r="BE2772" s="354" t="str">
        <f ca="1">IF(ISBLANK(INDIRECT("E2772"))," ",(INDIRECT("E2772")))</f>
        <v xml:space="preserve"> </v>
      </c>
      <c r="BF2772" s="354" t="str">
        <f ca="1">IF(ISBLANK(INDIRECT("F2772"))," ",(INDIRECT("F2772")))</f>
        <v xml:space="preserve"> </v>
      </c>
      <c r="BG2772" s="354" t="str">
        <f ca="1">IF(ISBLANK(INDIRECT("G2772"))," ",(INDIRECT("G2772")))</f>
        <v xml:space="preserve"> </v>
      </c>
      <c r="BH2772" s="354" t="str">
        <f ca="1">IF(ISBLANK(INDIRECT("H2772"))," ",(INDIRECT("H2772")))</f>
        <v xml:space="preserve"> </v>
      </c>
      <c r="BI2772" s="354" t="str">
        <f ca="1">IF(ISBLANK(INDIRECT("I2772"))," ",(INDIRECT("I2772")))</f>
        <v xml:space="preserve"> </v>
      </c>
      <c r="BJ2772" s="354" t="str">
        <f ca="1">IF(ISBLANK(INDIRECT("J2772"))," ",(INDIRECT("J2772")))</f>
        <v xml:space="preserve"> </v>
      </c>
      <c r="BK2772" s="354" t="str">
        <f ca="1">IF(ISBLANK(INDIRECT("K2772"))," ",(INDIRECT("K2772")))</f>
        <v xml:space="preserve"> </v>
      </c>
      <c r="BL2772" s="354" t="str">
        <f ca="1">IF(ISBLANK(INDIRECT("L2772"))," ",(INDIRECT("L2772")))</f>
        <v xml:space="preserve"> </v>
      </c>
      <c r="BM2772" s="354" t="str">
        <f ca="1">IF(ISBLANK(INDIRECT("M2772"))," ",(INDIRECT("M2772")))</f>
        <v xml:space="preserve"> </v>
      </c>
      <c r="BN2772" s="354" t="str">
        <f ca="1">IF(ISBLANK(INDIRECT("N2772"))," ",(INDIRECT("N2772")))</f>
        <v xml:space="preserve"> </v>
      </c>
      <c r="BO2772" s="354" t="str">
        <f ca="1">IF(ISBLANK(INDIRECT("O2772"))," ",(INDIRECT("O2772")))</f>
        <v xml:space="preserve"> </v>
      </c>
      <c r="BP2772" s="354" t="str">
        <f ca="1">IF(ISBLANK(INDIRECT("P2772"))," ",(INDIRECT("P2772")))</f>
        <v xml:space="preserve"> </v>
      </c>
      <c r="BQ2772" s="354">
        <f ca="1">IF(ISBLANK(INDIRECT("Q2772"))," ",(INDIRECT("Q2772")))</f>
        <v>0</v>
      </c>
      <c r="BR2772" s="354" t="str">
        <f ca="1">IF(ISBLANK(INDIRECT("R2772"))," ",(INDIRECT("R2772")))</f>
        <v xml:space="preserve"> </v>
      </c>
      <c r="BS2772" s="355" t="str">
        <f t="shared" ca="1" si="87"/>
        <v xml:space="preserve"> </v>
      </c>
    </row>
    <row r="2773" spans="1:71" x14ac:dyDescent="0.25">
      <c r="A2773" s="255">
        <v>2768</v>
      </c>
      <c r="B2773" s="138"/>
      <c r="C2773" s="10"/>
      <c r="D2773" s="9"/>
      <c r="E2773" s="10"/>
      <c r="F2773" s="9"/>
      <c r="G2773" s="9"/>
      <c r="H2773" s="9"/>
      <c r="I2773" s="9"/>
      <c r="J2773" s="9"/>
      <c r="K2773" s="9"/>
      <c r="L2773" s="9"/>
      <c r="M2773" s="9"/>
      <c r="N2773" s="9"/>
      <c r="O2773" s="248"/>
      <c r="P2773" s="248"/>
      <c r="Q2773" s="248">
        <f t="shared" si="86"/>
        <v>0</v>
      </c>
      <c r="R2773" s="9"/>
      <c r="BB2773" s="354" t="str">
        <f ca="1">IF(ISBLANK(INDIRECT("B2773"))," ",(INDIRECT("B2773")))</f>
        <v xml:space="preserve"> </v>
      </c>
      <c r="BC2773" s="354" t="str">
        <f ca="1">IF(ISBLANK(INDIRECT("C2773"))," ",(INDIRECT("C2773")))</f>
        <v xml:space="preserve"> </v>
      </c>
      <c r="BD2773" s="354" t="str">
        <f ca="1">IF(ISBLANK(INDIRECT("D2773"))," ",(INDIRECT("D2773")))</f>
        <v xml:space="preserve"> </v>
      </c>
      <c r="BE2773" s="354" t="str">
        <f ca="1">IF(ISBLANK(INDIRECT("E2773"))," ",(INDIRECT("E2773")))</f>
        <v xml:space="preserve"> </v>
      </c>
      <c r="BF2773" s="354" t="str">
        <f ca="1">IF(ISBLANK(INDIRECT("F2773"))," ",(INDIRECT("F2773")))</f>
        <v xml:space="preserve"> </v>
      </c>
      <c r="BG2773" s="354" t="str">
        <f ca="1">IF(ISBLANK(INDIRECT("G2773"))," ",(INDIRECT("G2773")))</f>
        <v xml:space="preserve"> </v>
      </c>
      <c r="BH2773" s="354" t="str">
        <f ca="1">IF(ISBLANK(INDIRECT("H2773"))," ",(INDIRECT("H2773")))</f>
        <v xml:space="preserve"> </v>
      </c>
      <c r="BI2773" s="354" t="str">
        <f ca="1">IF(ISBLANK(INDIRECT("I2773"))," ",(INDIRECT("I2773")))</f>
        <v xml:space="preserve"> </v>
      </c>
      <c r="BJ2773" s="354" t="str">
        <f ca="1">IF(ISBLANK(INDIRECT("J2773"))," ",(INDIRECT("J2773")))</f>
        <v xml:space="preserve"> </v>
      </c>
      <c r="BK2773" s="354" t="str">
        <f ca="1">IF(ISBLANK(INDIRECT("K2773"))," ",(INDIRECT("K2773")))</f>
        <v xml:space="preserve"> </v>
      </c>
      <c r="BL2773" s="354" t="str">
        <f ca="1">IF(ISBLANK(INDIRECT("L2773"))," ",(INDIRECT("L2773")))</f>
        <v xml:space="preserve"> </v>
      </c>
      <c r="BM2773" s="354" t="str">
        <f ca="1">IF(ISBLANK(INDIRECT("M2773"))," ",(INDIRECT("M2773")))</f>
        <v xml:space="preserve"> </v>
      </c>
      <c r="BN2773" s="354" t="str">
        <f ca="1">IF(ISBLANK(INDIRECT("N2773"))," ",(INDIRECT("N2773")))</f>
        <v xml:space="preserve"> </v>
      </c>
      <c r="BO2773" s="354" t="str">
        <f ca="1">IF(ISBLANK(INDIRECT("O2773"))," ",(INDIRECT("O2773")))</f>
        <v xml:space="preserve"> </v>
      </c>
      <c r="BP2773" s="354" t="str">
        <f ca="1">IF(ISBLANK(INDIRECT("P2773"))," ",(INDIRECT("P2773")))</f>
        <v xml:space="preserve"> </v>
      </c>
      <c r="BQ2773" s="354">
        <f ca="1">IF(ISBLANK(INDIRECT("Q2773"))," ",(INDIRECT("Q2773")))</f>
        <v>0</v>
      </c>
      <c r="BR2773" s="354" t="str">
        <f ca="1">IF(ISBLANK(INDIRECT("R2773"))," ",(INDIRECT("R2773")))</f>
        <v xml:space="preserve"> </v>
      </c>
      <c r="BS2773" s="355" t="str">
        <f t="shared" ca="1" si="87"/>
        <v xml:space="preserve"> </v>
      </c>
    </row>
    <row r="2774" spans="1:71" x14ac:dyDescent="0.25">
      <c r="A2774" s="255">
        <v>2769</v>
      </c>
      <c r="B2774" s="138"/>
      <c r="C2774" s="10"/>
      <c r="D2774" s="9"/>
      <c r="E2774" s="10"/>
      <c r="F2774" s="9"/>
      <c r="G2774" s="9"/>
      <c r="H2774" s="9"/>
      <c r="I2774" s="9"/>
      <c r="J2774" s="9"/>
      <c r="K2774" s="9"/>
      <c r="L2774" s="9"/>
      <c r="M2774" s="9"/>
      <c r="N2774" s="9"/>
      <c r="O2774" s="248"/>
      <c r="P2774" s="248"/>
      <c r="Q2774" s="248">
        <f t="shared" si="86"/>
        <v>0</v>
      </c>
      <c r="R2774" s="9"/>
      <c r="BB2774" s="354" t="str">
        <f ca="1">IF(ISBLANK(INDIRECT("B2774"))," ",(INDIRECT("B2774")))</f>
        <v xml:space="preserve"> </v>
      </c>
      <c r="BC2774" s="354" t="str">
        <f ca="1">IF(ISBLANK(INDIRECT("C2774"))," ",(INDIRECT("C2774")))</f>
        <v xml:space="preserve"> </v>
      </c>
      <c r="BD2774" s="354" t="str">
        <f ca="1">IF(ISBLANK(INDIRECT("D2774"))," ",(INDIRECT("D2774")))</f>
        <v xml:space="preserve"> </v>
      </c>
      <c r="BE2774" s="354" t="str">
        <f ca="1">IF(ISBLANK(INDIRECT("E2774"))," ",(INDIRECT("E2774")))</f>
        <v xml:space="preserve"> </v>
      </c>
      <c r="BF2774" s="354" t="str">
        <f ca="1">IF(ISBLANK(INDIRECT("F2774"))," ",(INDIRECT("F2774")))</f>
        <v xml:space="preserve"> </v>
      </c>
      <c r="BG2774" s="354" t="str">
        <f ca="1">IF(ISBLANK(INDIRECT("G2774"))," ",(INDIRECT("G2774")))</f>
        <v xml:space="preserve"> </v>
      </c>
      <c r="BH2774" s="354" t="str">
        <f ca="1">IF(ISBLANK(INDIRECT("H2774"))," ",(INDIRECT("H2774")))</f>
        <v xml:space="preserve"> </v>
      </c>
      <c r="BI2774" s="354" t="str">
        <f ca="1">IF(ISBLANK(INDIRECT("I2774"))," ",(INDIRECT("I2774")))</f>
        <v xml:space="preserve"> </v>
      </c>
      <c r="BJ2774" s="354" t="str">
        <f ca="1">IF(ISBLANK(INDIRECT("J2774"))," ",(INDIRECT("J2774")))</f>
        <v xml:space="preserve"> </v>
      </c>
      <c r="BK2774" s="354" t="str">
        <f ca="1">IF(ISBLANK(INDIRECT("K2774"))," ",(INDIRECT("K2774")))</f>
        <v xml:space="preserve"> </v>
      </c>
      <c r="BL2774" s="354" t="str">
        <f ca="1">IF(ISBLANK(INDIRECT("L2774"))," ",(INDIRECT("L2774")))</f>
        <v xml:space="preserve"> </v>
      </c>
      <c r="BM2774" s="354" t="str">
        <f ca="1">IF(ISBLANK(INDIRECT("M2774"))," ",(INDIRECT("M2774")))</f>
        <v xml:space="preserve"> </v>
      </c>
      <c r="BN2774" s="354" t="str">
        <f ca="1">IF(ISBLANK(INDIRECT("N2774"))," ",(INDIRECT("N2774")))</f>
        <v xml:space="preserve"> </v>
      </c>
      <c r="BO2774" s="354" t="str">
        <f ca="1">IF(ISBLANK(INDIRECT("O2774"))," ",(INDIRECT("O2774")))</f>
        <v xml:space="preserve"> </v>
      </c>
      <c r="BP2774" s="354" t="str">
        <f ca="1">IF(ISBLANK(INDIRECT("P2774"))," ",(INDIRECT("P2774")))</f>
        <v xml:space="preserve"> </v>
      </c>
      <c r="BQ2774" s="354">
        <f ca="1">IF(ISBLANK(INDIRECT("Q2774"))," ",(INDIRECT("Q2774")))</f>
        <v>0</v>
      </c>
      <c r="BR2774" s="354" t="str">
        <f ca="1">IF(ISBLANK(INDIRECT("R2774"))," ",(INDIRECT("R2774")))</f>
        <v xml:space="preserve"> </v>
      </c>
      <c r="BS2774" s="355" t="str">
        <f t="shared" ca="1" si="87"/>
        <v xml:space="preserve"> </v>
      </c>
    </row>
    <row r="2775" spans="1:71" x14ac:dyDescent="0.25">
      <c r="A2775" s="255">
        <v>2770</v>
      </c>
      <c r="B2775" s="138"/>
      <c r="C2775" s="10"/>
      <c r="D2775" s="9"/>
      <c r="E2775" s="10"/>
      <c r="F2775" s="9"/>
      <c r="G2775" s="9"/>
      <c r="H2775" s="9"/>
      <c r="I2775" s="9"/>
      <c r="J2775" s="9"/>
      <c r="K2775" s="9"/>
      <c r="L2775" s="9"/>
      <c r="M2775" s="9"/>
      <c r="N2775" s="9"/>
      <c r="O2775" s="248"/>
      <c r="P2775" s="248"/>
      <c r="Q2775" s="248">
        <f t="shared" si="86"/>
        <v>0</v>
      </c>
      <c r="R2775" s="9"/>
      <c r="BB2775" s="354" t="str">
        <f ca="1">IF(ISBLANK(INDIRECT("B2775"))," ",(INDIRECT("B2775")))</f>
        <v xml:space="preserve"> </v>
      </c>
      <c r="BC2775" s="354" t="str">
        <f ca="1">IF(ISBLANK(INDIRECT("C2775"))," ",(INDIRECT("C2775")))</f>
        <v xml:space="preserve"> </v>
      </c>
      <c r="BD2775" s="354" t="str">
        <f ca="1">IF(ISBLANK(INDIRECT("D2775"))," ",(INDIRECT("D2775")))</f>
        <v xml:space="preserve"> </v>
      </c>
      <c r="BE2775" s="354" t="str">
        <f ca="1">IF(ISBLANK(INDIRECT("E2775"))," ",(INDIRECT("E2775")))</f>
        <v xml:space="preserve"> </v>
      </c>
      <c r="BF2775" s="354" t="str">
        <f ca="1">IF(ISBLANK(INDIRECT("F2775"))," ",(INDIRECT("F2775")))</f>
        <v xml:space="preserve"> </v>
      </c>
      <c r="BG2775" s="354" t="str">
        <f ca="1">IF(ISBLANK(INDIRECT("G2775"))," ",(INDIRECT("G2775")))</f>
        <v xml:space="preserve"> </v>
      </c>
      <c r="BH2775" s="354" t="str">
        <f ca="1">IF(ISBLANK(INDIRECT("H2775"))," ",(INDIRECT("H2775")))</f>
        <v xml:space="preserve"> </v>
      </c>
      <c r="BI2775" s="354" t="str">
        <f ca="1">IF(ISBLANK(INDIRECT("I2775"))," ",(INDIRECT("I2775")))</f>
        <v xml:space="preserve"> </v>
      </c>
      <c r="BJ2775" s="354" t="str">
        <f ca="1">IF(ISBLANK(INDIRECT("J2775"))," ",(INDIRECT("J2775")))</f>
        <v xml:space="preserve"> </v>
      </c>
      <c r="BK2775" s="354" t="str">
        <f ca="1">IF(ISBLANK(INDIRECT("K2775"))," ",(INDIRECT("K2775")))</f>
        <v xml:space="preserve"> </v>
      </c>
      <c r="BL2775" s="354" t="str">
        <f ca="1">IF(ISBLANK(INDIRECT("L2775"))," ",(INDIRECT("L2775")))</f>
        <v xml:space="preserve"> </v>
      </c>
      <c r="BM2775" s="354" t="str">
        <f ca="1">IF(ISBLANK(INDIRECT("M2775"))," ",(INDIRECT("M2775")))</f>
        <v xml:space="preserve"> </v>
      </c>
      <c r="BN2775" s="354" t="str">
        <f ca="1">IF(ISBLANK(INDIRECT("N2775"))," ",(INDIRECT("N2775")))</f>
        <v xml:space="preserve"> </v>
      </c>
      <c r="BO2775" s="354" t="str">
        <f ca="1">IF(ISBLANK(INDIRECT("O2775"))," ",(INDIRECT("O2775")))</f>
        <v xml:space="preserve"> </v>
      </c>
      <c r="BP2775" s="354" t="str">
        <f ca="1">IF(ISBLANK(INDIRECT("P2775"))," ",(INDIRECT("P2775")))</f>
        <v xml:space="preserve"> </v>
      </c>
      <c r="BQ2775" s="354">
        <f ca="1">IF(ISBLANK(INDIRECT("Q2775"))," ",(INDIRECT("Q2775")))</f>
        <v>0</v>
      </c>
      <c r="BR2775" s="354" t="str">
        <f ca="1">IF(ISBLANK(INDIRECT("R2775"))," ",(INDIRECT("R2775")))</f>
        <v xml:space="preserve"> </v>
      </c>
      <c r="BS2775" s="355" t="str">
        <f t="shared" ca="1" si="87"/>
        <v xml:space="preserve"> </v>
      </c>
    </row>
    <row r="2776" spans="1:71" x14ac:dyDescent="0.25">
      <c r="A2776" s="255">
        <v>2771</v>
      </c>
      <c r="B2776" s="138"/>
      <c r="C2776" s="10"/>
      <c r="D2776" s="9"/>
      <c r="E2776" s="10"/>
      <c r="F2776" s="9"/>
      <c r="G2776" s="9"/>
      <c r="H2776" s="9"/>
      <c r="I2776" s="9"/>
      <c r="J2776" s="9"/>
      <c r="K2776" s="9"/>
      <c r="L2776" s="9"/>
      <c r="M2776" s="9"/>
      <c r="N2776" s="9"/>
      <c r="O2776" s="248"/>
      <c r="P2776" s="248"/>
      <c r="Q2776" s="248">
        <f t="shared" si="86"/>
        <v>0</v>
      </c>
      <c r="R2776" s="9"/>
      <c r="BB2776" s="354" t="str">
        <f ca="1">IF(ISBLANK(INDIRECT("B2776"))," ",(INDIRECT("B2776")))</f>
        <v xml:space="preserve"> </v>
      </c>
      <c r="BC2776" s="354" t="str">
        <f ca="1">IF(ISBLANK(INDIRECT("C2776"))," ",(INDIRECT("C2776")))</f>
        <v xml:space="preserve"> </v>
      </c>
      <c r="BD2776" s="354" t="str">
        <f ca="1">IF(ISBLANK(INDIRECT("D2776"))," ",(INDIRECT("D2776")))</f>
        <v xml:space="preserve"> </v>
      </c>
      <c r="BE2776" s="354" t="str">
        <f ca="1">IF(ISBLANK(INDIRECT("E2776"))," ",(INDIRECT("E2776")))</f>
        <v xml:space="preserve"> </v>
      </c>
      <c r="BF2776" s="354" t="str">
        <f ca="1">IF(ISBLANK(INDIRECT("F2776"))," ",(INDIRECT("F2776")))</f>
        <v xml:space="preserve"> </v>
      </c>
      <c r="BG2776" s="354" t="str">
        <f ca="1">IF(ISBLANK(INDIRECT("G2776"))," ",(INDIRECT("G2776")))</f>
        <v xml:space="preserve"> </v>
      </c>
      <c r="BH2776" s="354" t="str">
        <f ca="1">IF(ISBLANK(INDIRECT("H2776"))," ",(INDIRECT("H2776")))</f>
        <v xml:space="preserve"> </v>
      </c>
      <c r="BI2776" s="354" t="str">
        <f ca="1">IF(ISBLANK(INDIRECT("I2776"))," ",(INDIRECT("I2776")))</f>
        <v xml:space="preserve"> </v>
      </c>
      <c r="BJ2776" s="354" t="str">
        <f ca="1">IF(ISBLANK(INDIRECT("J2776"))," ",(INDIRECT("J2776")))</f>
        <v xml:space="preserve"> </v>
      </c>
      <c r="BK2776" s="354" t="str">
        <f ca="1">IF(ISBLANK(INDIRECT("K2776"))," ",(INDIRECT("K2776")))</f>
        <v xml:space="preserve"> </v>
      </c>
      <c r="BL2776" s="354" t="str">
        <f ca="1">IF(ISBLANK(INDIRECT("L2776"))," ",(INDIRECT("L2776")))</f>
        <v xml:space="preserve"> </v>
      </c>
      <c r="BM2776" s="354" t="str">
        <f ca="1">IF(ISBLANK(INDIRECT("M2776"))," ",(INDIRECT("M2776")))</f>
        <v xml:space="preserve"> </v>
      </c>
      <c r="BN2776" s="354" t="str">
        <f ca="1">IF(ISBLANK(INDIRECT("N2776"))," ",(INDIRECT("N2776")))</f>
        <v xml:space="preserve"> </v>
      </c>
      <c r="BO2776" s="354" t="str">
        <f ca="1">IF(ISBLANK(INDIRECT("O2776"))," ",(INDIRECT("O2776")))</f>
        <v xml:space="preserve"> </v>
      </c>
      <c r="BP2776" s="354" t="str">
        <f ca="1">IF(ISBLANK(INDIRECT("P2776"))," ",(INDIRECT("P2776")))</f>
        <v xml:space="preserve"> </v>
      </c>
      <c r="BQ2776" s="354">
        <f ca="1">IF(ISBLANK(INDIRECT("Q2776"))," ",(INDIRECT("Q2776")))</f>
        <v>0</v>
      </c>
      <c r="BR2776" s="354" t="str">
        <f ca="1">IF(ISBLANK(INDIRECT("R2776"))," ",(INDIRECT("R2776")))</f>
        <v xml:space="preserve"> </v>
      </c>
      <c r="BS2776" s="355" t="str">
        <f t="shared" ca="1" si="87"/>
        <v xml:space="preserve"> </v>
      </c>
    </row>
    <row r="2777" spans="1:71" x14ac:dyDescent="0.25">
      <c r="A2777" s="255">
        <v>2772</v>
      </c>
      <c r="B2777" s="138"/>
      <c r="C2777" s="10"/>
      <c r="D2777" s="9"/>
      <c r="E2777" s="10"/>
      <c r="F2777" s="9"/>
      <c r="G2777" s="9"/>
      <c r="H2777" s="9"/>
      <c r="I2777" s="9"/>
      <c r="J2777" s="9"/>
      <c r="K2777" s="9"/>
      <c r="L2777" s="9"/>
      <c r="M2777" s="9"/>
      <c r="N2777" s="9"/>
      <c r="O2777" s="248"/>
      <c r="P2777" s="248"/>
      <c r="Q2777" s="248">
        <f t="shared" si="86"/>
        <v>0</v>
      </c>
      <c r="R2777" s="9"/>
      <c r="BB2777" s="354" t="str">
        <f ca="1">IF(ISBLANK(INDIRECT("B2777"))," ",(INDIRECT("B2777")))</f>
        <v xml:space="preserve"> </v>
      </c>
      <c r="BC2777" s="354" t="str">
        <f ca="1">IF(ISBLANK(INDIRECT("C2777"))," ",(INDIRECT("C2777")))</f>
        <v xml:space="preserve"> </v>
      </c>
      <c r="BD2777" s="354" t="str">
        <f ca="1">IF(ISBLANK(INDIRECT("D2777"))," ",(INDIRECT("D2777")))</f>
        <v xml:space="preserve"> </v>
      </c>
      <c r="BE2777" s="354" t="str">
        <f ca="1">IF(ISBLANK(INDIRECT("E2777"))," ",(INDIRECT("E2777")))</f>
        <v xml:space="preserve"> </v>
      </c>
      <c r="BF2777" s="354" t="str">
        <f ca="1">IF(ISBLANK(INDIRECT("F2777"))," ",(INDIRECT("F2777")))</f>
        <v xml:space="preserve"> </v>
      </c>
      <c r="BG2777" s="354" t="str">
        <f ca="1">IF(ISBLANK(INDIRECT("G2777"))," ",(INDIRECT("G2777")))</f>
        <v xml:space="preserve"> </v>
      </c>
      <c r="BH2777" s="354" t="str">
        <f ca="1">IF(ISBLANK(INDIRECT("H2777"))," ",(INDIRECT("H2777")))</f>
        <v xml:space="preserve"> </v>
      </c>
      <c r="BI2777" s="354" t="str">
        <f ca="1">IF(ISBLANK(INDIRECT("I2777"))," ",(INDIRECT("I2777")))</f>
        <v xml:space="preserve"> </v>
      </c>
      <c r="BJ2777" s="354" t="str">
        <f ca="1">IF(ISBLANK(INDIRECT("J2777"))," ",(INDIRECT("J2777")))</f>
        <v xml:space="preserve"> </v>
      </c>
      <c r="BK2777" s="354" t="str">
        <f ca="1">IF(ISBLANK(INDIRECT("K2777"))," ",(INDIRECT("K2777")))</f>
        <v xml:space="preserve"> </v>
      </c>
      <c r="BL2777" s="354" t="str">
        <f ca="1">IF(ISBLANK(INDIRECT("L2777"))," ",(INDIRECT("L2777")))</f>
        <v xml:space="preserve"> </v>
      </c>
      <c r="BM2777" s="354" t="str">
        <f ca="1">IF(ISBLANK(INDIRECT("M2777"))," ",(INDIRECT("M2777")))</f>
        <v xml:space="preserve"> </v>
      </c>
      <c r="BN2777" s="354" t="str">
        <f ca="1">IF(ISBLANK(INDIRECT("N2777"))," ",(INDIRECT("N2777")))</f>
        <v xml:space="preserve"> </v>
      </c>
      <c r="BO2777" s="354" t="str">
        <f ca="1">IF(ISBLANK(INDIRECT("O2777"))," ",(INDIRECT("O2777")))</f>
        <v xml:space="preserve"> </v>
      </c>
      <c r="BP2777" s="354" t="str">
        <f ca="1">IF(ISBLANK(INDIRECT("P2777"))," ",(INDIRECT("P2777")))</f>
        <v xml:space="preserve"> </v>
      </c>
      <c r="BQ2777" s="354">
        <f ca="1">IF(ISBLANK(INDIRECT("Q2777"))," ",(INDIRECT("Q2777")))</f>
        <v>0</v>
      </c>
      <c r="BR2777" s="354" t="str">
        <f ca="1">IF(ISBLANK(INDIRECT("R2777"))," ",(INDIRECT("R2777")))</f>
        <v xml:space="preserve"> </v>
      </c>
      <c r="BS2777" s="355" t="str">
        <f t="shared" ca="1" si="87"/>
        <v xml:space="preserve"> </v>
      </c>
    </row>
    <row r="2778" spans="1:71" x14ac:dyDescent="0.25">
      <c r="A2778" s="255">
        <v>2773</v>
      </c>
      <c r="B2778" s="138"/>
      <c r="C2778" s="10"/>
      <c r="D2778" s="9"/>
      <c r="E2778" s="10"/>
      <c r="F2778" s="9"/>
      <c r="G2778" s="9"/>
      <c r="H2778" s="9"/>
      <c r="I2778" s="9"/>
      <c r="J2778" s="9"/>
      <c r="K2778" s="9"/>
      <c r="L2778" s="9"/>
      <c r="M2778" s="9"/>
      <c r="N2778" s="9"/>
      <c r="O2778" s="248"/>
      <c r="P2778" s="248"/>
      <c r="Q2778" s="248">
        <f t="shared" si="86"/>
        <v>0</v>
      </c>
      <c r="R2778" s="9"/>
      <c r="BB2778" s="354" t="str">
        <f ca="1">IF(ISBLANK(INDIRECT("B2778"))," ",(INDIRECT("B2778")))</f>
        <v xml:space="preserve"> </v>
      </c>
      <c r="BC2778" s="354" t="str">
        <f ca="1">IF(ISBLANK(INDIRECT("C2778"))," ",(INDIRECT("C2778")))</f>
        <v xml:space="preserve"> </v>
      </c>
      <c r="BD2778" s="354" t="str">
        <f ca="1">IF(ISBLANK(INDIRECT("D2778"))," ",(INDIRECT("D2778")))</f>
        <v xml:space="preserve"> </v>
      </c>
      <c r="BE2778" s="354" t="str">
        <f ca="1">IF(ISBLANK(INDIRECT("E2778"))," ",(INDIRECT("E2778")))</f>
        <v xml:space="preserve"> </v>
      </c>
      <c r="BF2778" s="354" t="str">
        <f ca="1">IF(ISBLANK(INDIRECT("F2778"))," ",(INDIRECT("F2778")))</f>
        <v xml:space="preserve"> </v>
      </c>
      <c r="BG2778" s="354" t="str">
        <f ca="1">IF(ISBLANK(INDIRECT("G2778"))," ",(INDIRECT("G2778")))</f>
        <v xml:space="preserve"> </v>
      </c>
      <c r="BH2778" s="354" t="str">
        <f ca="1">IF(ISBLANK(INDIRECT("H2778"))," ",(INDIRECT("H2778")))</f>
        <v xml:space="preserve"> </v>
      </c>
      <c r="BI2778" s="354" t="str">
        <f ca="1">IF(ISBLANK(INDIRECT("I2778"))," ",(INDIRECT("I2778")))</f>
        <v xml:space="preserve"> </v>
      </c>
      <c r="BJ2778" s="354" t="str">
        <f ca="1">IF(ISBLANK(INDIRECT("J2778"))," ",(INDIRECT("J2778")))</f>
        <v xml:space="preserve"> </v>
      </c>
      <c r="BK2778" s="354" t="str">
        <f ca="1">IF(ISBLANK(INDIRECT("K2778"))," ",(INDIRECT("K2778")))</f>
        <v xml:space="preserve"> </v>
      </c>
      <c r="BL2778" s="354" t="str">
        <f ca="1">IF(ISBLANK(INDIRECT("L2778"))," ",(INDIRECT("L2778")))</f>
        <v xml:space="preserve"> </v>
      </c>
      <c r="BM2778" s="354" t="str">
        <f ca="1">IF(ISBLANK(INDIRECT("M2778"))," ",(INDIRECT("M2778")))</f>
        <v xml:space="preserve"> </v>
      </c>
      <c r="BN2778" s="354" t="str">
        <f ca="1">IF(ISBLANK(INDIRECT("N2778"))," ",(INDIRECT("N2778")))</f>
        <v xml:space="preserve"> </v>
      </c>
      <c r="BO2778" s="354" t="str">
        <f ca="1">IF(ISBLANK(INDIRECT("O2778"))," ",(INDIRECT("O2778")))</f>
        <v xml:space="preserve"> </v>
      </c>
      <c r="BP2778" s="354" t="str">
        <f ca="1">IF(ISBLANK(INDIRECT("P2778"))," ",(INDIRECT("P2778")))</f>
        <v xml:space="preserve"> </v>
      </c>
      <c r="BQ2778" s="354">
        <f ca="1">IF(ISBLANK(INDIRECT("Q2778"))," ",(INDIRECT("Q2778")))</f>
        <v>0</v>
      </c>
      <c r="BR2778" s="354" t="str">
        <f ca="1">IF(ISBLANK(INDIRECT("R2778"))," ",(INDIRECT("R2778")))</f>
        <v xml:space="preserve"> </v>
      </c>
      <c r="BS2778" s="355" t="str">
        <f t="shared" ca="1" si="87"/>
        <v xml:space="preserve"> </v>
      </c>
    </row>
    <row r="2779" spans="1:71" x14ac:dyDescent="0.25">
      <c r="A2779" s="255">
        <v>2774</v>
      </c>
      <c r="B2779" s="138"/>
      <c r="C2779" s="10"/>
      <c r="D2779" s="9"/>
      <c r="E2779" s="10"/>
      <c r="F2779" s="9"/>
      <c r="G2779" s="9"/>
      <c r="H2779" s="9"/>
      <c r="I2779" s="9"/>
      <c r="J2779" s="9"/>
      <c r="K2779" s="9"/>
      <c r="L2779" s="9"/>
      <c r="M2779" s="9"/>
      <c r="N2779" s="9"/>
      <c r="O2779" s="248"/>
      <c r="P2779" s="248"/>
      <c r="Q2779" s="248">
        <f t="shared" si="86"/>
        <v>0</v>
      </c>
      <c r="R2779" s="9"/>
      <c r="BB2779" s="354" t="str">
        <f ca="1">IF(ISBLANK(INDIRECT("B2779"))," ",(INDIRECT("B2779")))</f>
        <v xml:space="preserve"> </v>
      </c>
      <c r="BC2779" s="354" t="str">
        <f ca="1">IF(ISBLANK(INDIRECT("C2779"))," ",(INDIRECT("C2779")))</f>
        <v xml:space="preserve"> </v>
      </c>
      <c r="BD2779" s="354" t="str">
        <f ca="1">IF(ISBLANK(INDIRECT("D2779"))," ",(INDIRECT("D2779")))</f>
        <v xml:space="preserve"> </v>
      </c>
      <c r="BE2779" s="354" t="str">
        <f ca="1">IF(ISBLANK(INDIRECT("E2779"))," ",(INDIRECT("E2779")))</f>
        <v xml:space="preserve"> </v>
      </c>
      <c r="BF2779" s="354" t="str">
        <f ca="1">IF(ISBLANK(INDIRECT("F2779"))," ",(INDIRECT("F2779")))</f>
        <v xml:space="preserve"> </v>
      </c>
      <c r="BG2779" s="354" t="str">
        <f ca="1">IF(ISBLANK(INDIRECT("G2779"))," ",(INDIRECT("G2779")))</f>
        <v xml:space="preserve"> </v>
      </c>
      <c r="BH2779" s="354" t="str">
        <f ca="1">IF(ISBLANK(INDIRECT("H2779"))," ",(INDIRECT("H2779")))</f>
        <v xml:space="preserve"> </v>
      </c>
      <c r="BI2779" s="354" t="str">
        <f ca="1">IF(ISBLANK(INDIRECT("I2779"))," ",(INDIRECT("I2779")))</f>
        <v xml:space="preserve"> </v>
      </c>
      <c r="BJ2779" s="354" t="str">
        <f ca="1">IF(ISBLANK(INDIRECT("J2779"))," ",(INDIRECT("J2779")))</f>
        <v xml:space="preserve"> </v>
      </c>
      <c r="BK2779" s="354" t="str">
        <f ca="1">IF(ISBLANK(INDIRECT("K2779"))," ",(INDIRECT("K2779")))</f>
        <v xml:space="preserve"> </v>
      </c>
      <c r="BL2779" s="354" t="str">
        <f ca="1">IF(ISBLANK(INDIRECT("L2779"))," ",(INDIRECT("L2779")))</f>
        <v xml:space="preserve"> </v>
      </c>
      <c r="BM2779" s="354" t="str">
        <f ca="1">IF(ISBLANK(INDIRECT("M2779"))," ",(INDIRECT("M2779")))</f>
        <v xml:space="preserve"> </v>
      </c>
      <c r="BN2779" s="354" t="str">
        <f ca="1">IF(ISBLANK(INDIRECT("N2779"))," ",(INDIRECT("N2779")))</f>
        <v xml:space="preserve"> </v>
      </c>
      <c r="BO2779" s="354" t="str">
        <f ca="1">IF(ISBLANK(INDIRECT("O2779"))," ",(INDIRECT("O2779")))</f>
        <v xml:space="preserve"> </v>
      </c>
      <c r="BP2779" s="354" t="str">
        <f ca="1">IF(ISBLANK(INDIRECT("P2779"))," ",(INDIRECT("P2779")))</f>
        <v xml:space="preserve"> </v>
      </c>
      <c r="BQ2779" s="354">
        <f ca="1">IF(ISBLANK(INDIRECT("Q2779"))," ",(INDIRECT("Q2779")))</f>
        <v>0</v>
      </c>
      <c r="BR2779" s="354" t="str">
        <f ca="1">IF(ISBLANK(INDIRECT("R2779"))," ",(INDIRECT("R2779")))</f>
        <v xml:space="preserve"> </v>
      </c>
      <c r="BS2779" s="355" t="str">
        <f t="shared" ca="1" si="87"/>
        <v xml:space="preserve"> </v>
      </c>
    </row>
    <row r="2780" spans="1:71" x14ac:dyDescent="0.25">
      <c r="A2780" s="255">
        <v>2775</v>
      </c>
      <c r="B2780" s="138"/>
      <c r="C2780" s="10"/>
      <c r="D2780" s="9"/>
      <c r="E2780" s="10"/>
      <c r="F2780" s="9"/>
      <c r="G2780" s="9"/>
      <c r="H2780" s="9"/>
      <c r="I2780" s="9"/>
      <c r="J2780" s="9"/>
      <c r="K2780" s="9"/>
      <c r="L2780" s="9"/>
      <c r="M2780" s="9"/>
      <c r="N2780" s="9"/>
      <c r="O2780" s="248"/>
      <c r="P2780" s="248"/>
      <c r="Q2780" s="248">
        <f t="shared" si="86"/>
        <v>0</v>
      </c>
      <c r="R2780" s="9"/>
      <c r="BB2780" s="354" t="str">
        <f ca="1">IF(ISBLANK(INDIRECT("B2780"))," ",(INDIRECT("B2780")))</f>
        <v xml:space="preserve"> </v>
      </c>
      <c r="BC2780" s="354" t="str">
        <f ca="1">IF(ISBLANK(INDIRECT("C2780"))," ",(INDIRECT("C2780")))</f>
        <v xml:space="preserve"> </v>
      </c>
      <c r="BD2780" s="354" t="str">
        <f ca="1">IF(ISBLANK(INDIRECT("D2780"))," ",(INDIRECT("D2780")))</f>
        <v xml:space="preserve"> </v>
      </c>
      <c r="BE2780" s="354" t="str">
        <f ca="1">IF(ISBLANK(INDIRECT("E2780"))," ",(INDIRECT("E2780")))</f>
        <v xml:space="preserve"> </v>
      </c>
      <c r="BF2780" s="354" t="str">
        <f ca="1">IF(ISBLANK(INDIRECT("F2780"))," ",(INDIRECT("F2780")))</f>
        <v xml:space="preserve"> </v>
      </c>
      <c r="BG2780" s="354" t="str">
        <f ca="1">IF(ISBLANK(INDIRECT("G2780"))," ",(INDIRECT("G2780")))</f>
        <v xml:space="preserve"> </v>
      </c>
      <c r="BH2780" s="354" t="str">
        <f ca="1">IF(ISBLANK(INDIRECT("H2780"))," ",(INDIRECT("H2780")))</f>
        <v xml:space="preserve"> </v>
      </c>
      <c r="BI2780" s="354" t="str">
        <f ca="1">IF(ISBLANK(INDIRECT("I2780"))," ",(INDIRECT("I2780")))</f>
        <v xml:space="preserve"> </v>
      </c>
      <c r="BJ2780" s="354" t="str">
        <f ca="1">IF(ISBLANK(INDIRECT("J2780"))," ",(INDIRECT("J2780")))</f>
        <v xml:space="preserve"> </v>
      </c>
      <c r="BK2780" s="354" t="str">
        <f ca="1">IF(ISBLANK(INDIRECT("K2780"))," ",(INDIRECT("K2780")))</f>
        <v xml:space="preserve"> </v>
      </c>
      <c r="BL2780" s="354" t="str">
        <f ca="1">IF(ISBLANK(INDIRECT("L2780"))," ",(INDIRECT("L2780")))</f>
        <v xml:space="preserve"> </v>
      </c>
      <c r="BM2780" s="354" t="str">
        <f ca="1">IF(ISBLANK(INDIRECT("M2780"))," ",(INDIRECT("M2780")))</f>
        <v xml:space="preserve"> </v>
      </c>
      <c r="BN2780" s="354" t="str">
        <f ca="1">IF(ISBLANK(INDIRECT("N2780"))," ",(INDIRECT("N2780")))</f>
        <v xml:space="preserve"> </v>
      </c>
      <c r="BO2780" s="354" t="str">
        <f ca="1">IF(ISBLANK(INDIRECT("O2780"))," ",(INDIRECT("O2780")))</f>
        <v xml:space="preserve"> </v>
      </c>
      <c r="BP2780" s="354" t="str">
        <f ca="1">IF(ISBLANK(INDIRECT("P2780"))," ",(INDIRECT("P2780")))</f>
        <v xml:space="preserve"> </v>
      </c>
      <c r="BQ2780" s="354">
        <f ca="1">IF(ISBLANK(INDIRECT("Q2780"))," ",(INDIRECT("Q2780")))</f>
        <v>0</v>
      </c>
      <c r="BR2780" s="354" t="str">
        <f ca="1">IF(ISBLANK(INDIRECT("R2780"))," ",(INDIRECT("R2780")))</f>
        <v xml:space="preserve"> </v>
      </c>
      <c r="BS2780" s="355" t="str">
        <f t="shared" ca="1" si="87"/>
        <v xml:space="preserve"> </v>
      </c>
    </row>
    <row r="2781" spans="1:71" x14ac:dyDescent="0.25">
      <c r="A2781" s="255">
        <v>2776</v>
      </c>
      <c r="B2781" s="138"/>
      <c r="C2781" s="10"/>
      <c r="D2781" s="9"/>
      <c r="E2781" s="10"/>
      <c r="F2781" s="9"/>
      <c r="G2781" s="9"/>
      <c r="H2781" s="9"/>
      <c r="I2781" s="9"/>
      <c r="J2781" s="9"/>
      <c r="K2781" s="9"/>
      <c r="L2781" s="9"/>
      <c r="M2781" s="9"/>
      <c r="N2781" s="9"/>
      <c r="O2781" s="248"/>
      <c r="P2781" s="248"/>
      <c r="Q2781" s="248">
        <f t="shared" si="86"/>
        <v>0</v>
      </c>
      <c r="R2781" s="9"/>
      <c r="BB2781" s="354" t="str">
        <f ca="1">IF(ISBLANK(INDIRECT("B2781"))," ",(INDIRECT("B2781")))</f>
        <v xml:space="preserve"> </v>
      </c>
      <c r="BC2781" s="354" t="str">
        <f ca="1">IF(ISBLANK(INDIRECT("C2781"))," ",(INDIRECT("C2781")))</f>
        <v xml:space="preserve"> </v>
      </c>
      <c r="BD2781" s="354" t="str">
        <f ca="1">IF(ISBLANK(INDIRECT("D2781"))," ",(INDIRECT("D2781")))</f>
        <v xml:space="preserve"> </v>
      </c>
      <c r="BE2781" s="354" t="str">
        <f ca="1">IF(ISBLANK(INDIRECT("E2781"))," ",(INDIRECT("E2781")))</f>
        <v xml:space="preserve"> </v>
      </c>
      <c r="BF2781" s="354" t="str">
        <f ca="1">IF(ISBLANK(INDIRECT("F2781"))," ",(INDIRECT("F2781")))</f>
        <v xml:space="preserve"> </v>
      </c>
      <c r="BG2781" s="354" t="str">
        <f ca="1">IF(ISBLANK(INDIRECT("G2781"))," ",(INDIRECT("G2781")))</f>
        <v xml:space="preserve"> </v>
      </c>
      <c r="BH2781" s="354" t="str">
        <f ca="1">IF(ISBLANK(INDIRECT("H2781"))," ",(INDIRECT("H2781")))</f>
        <v xml:space="preserve"> </v>
      </c>
      <c r="BI2781" s="354" t="str">
        <f ca="1">IF(ISBLANK(INDIRECT("I2781"))," ",(INDIRECT("I2781")))</f>
        <v xml:space="preserve"> </v>
      </c>
      <c r="BJ2781" s="354" t="str">
        <f ca="1">IF(ISBLANK(INDIRECT("J2781"))," ",(INDIRECT("J2781")))</f>
        <v xml:space="preserve"> </v>
      </c>
      <c r="BK2781" s="354" t="str">
        <f ca="1">IF(ISBLANK(INDIRECT("K2781"))," ",(INDIRECT("K2781")))</f>
        <v xml:space="preserve"> </v>
      </c>
      <c r="BL2781" s="354" t="str">
        <f ca="1">IF(ISBLANK(INDIRECT("L2781"))," ",(INDIRECT("L2781")))</f>
        <v xml:space="preserve"> </v>
      </c>
      <c r="BM2781" s="354" t="str">
        <f ca="1">IF(ISBLANK(INDIRECT("M2781"))," ",(INDIRECT("M2781")))</f>
        <v xml:space="preserve"> </v>
      </c>
      <c r="BN2781" s="354" t="str">
        <f ca="1">IF(ISBLANK(INDIRECT("N2781"))," ",(INDIRECT("N2781")))</f>
        <v xml:space="preserve"> </v>
      </c>
      <c r="BO2781" s="354" t="str">
        <f ca="1">IF(ISBLANK(INDIRECT("O2781"))," ",(INDIRECT("O2781")))</f>
        <v xml:space="preserve"> </v>
      </c>
      <c r="BP2781" s="354" t="str">
        <f ca="1">IF(ISBLANK(INDIRECT("P2781"))," ",(INDIRECT("P2781")))</f>
        <v xml:space="preserve"> </v>
      </c>
      <c r="BQ2781" s="354">
        <f ca="1">IF(ISBLANK(INDIRECT("Q2781"))," ",(INDIRECT("Q2781")))</f>
        <v>0</v>
      </c>
      <c r="BR2781" s="354" t="str">
        <f ca="1">IF(ISBLANK(INDIRECT("R2781"))," ",(INDIRECT("R2781")))</f>
        <v xml:space="preserve"> </v>
      </c>
      <c r="BS2781" s="355" t="str">
        <f t="shared" ca="1" si="87"/>
        <v xml:space="preserve"> </v>
      </c>
    </row>
    <row r="2782" spans="1:71" x14ac:dyDescent="0.25">
      <c r="A2782" s="255">
        <v>2777</v>
      </c>
      <c r="B2782" s="138"/>
      <c r="C2782" s="10"/>
      <c r="D2782" s="9"/>
      <c r="E2782" s="10"/>
      <c r="F2782" s="9"/>
      <c r="G2782" s="9"/>
      <c r="H2782" s="9"/>
      <c r="I2782" s="9"/>
      <c r="J2782" s="9"/>
      <c r="K2782" s="9"/>
      <c r="L2782" s="9"/>
      <c r="M2782" s="9"/>
      <c r="N2782" s="9"/>
      <c r="O2782" s="248"/>
      <c r="P2782" s="248"/>
      <c r="Q2782" s="248">
        <f t="shared" si="86"/>
        <v>0</v>
      </c>
      <c r="R2782" s="9"/>
      <c r="BB2782" s="354" t="str">
        <f ca="1">IF(ISBLANK(INDIRECT("B2782"))," ",(INDIRECT("B2782")))</f>
        <v xml:space="preserve"> </v>
      </c>
      <c r="BC2782" s="354" t="str">
        <f ca="1">IF(ISBLANK(INDIRECT("C2782"))," ",(INDIRECT("C2782")))</f>
        <v xml:space="preserve"> </v>
      </c>
      <c r="BD2782" s="354" t="str">
        <f ca="1">IF(ISBLANK(INDIRECT("D2782"))," ",(INDIRECT("D2782")))</f>
        <v xml:space="preserve"> </v>
      </c>
      <c r="BE2782" s="354" t="str">
        <f ca="1">IF(ISBLANK(INDIRECT("E2782"))," ",(INDIRECT("E2782")))</f>
        <v xml:space="preserve"> </v>
      </c>
      <c r="BF2782" s="354" t="str">
        <f ca="1">IF(ISBLANK(INDIRECT("F2782"))," ",(INDIRECT("F2782")))</f>
        <v xml:space="preserve"> </v>
      </c>
      <c r="BG2782" s="354" t="str">
        <f ca="1">IF(ISBLANK(INDIRECT("G2782"))," ",(INDIRECT("G2782")))</f>
        <v xml:space="preserve"> </v>
      </c>
      <c r="BH2782" s="354" t="str">
        <f ca="1">IF(ISBLANK(INDIRECT("H2782"))," ",(INDIRECT("H2782")))</f>
        <v xml:space="preserve"> </v>
      </c>
      <c r="BI2782" s="354" t="str">
        <f ca="1">IF(ISBLANK(INDIRECT("I2782"))," ",(INDIRECT("I2782")))</f>
        <v xml:space="preserve"> </v>
      </c>
      <c r="BJ2782" s="354" t="str">
        <f ca="1">IF(ISBLANK(INDIRECT("J2782"))," ",(INDIRECT("J2782")))</f>
        <v xml:space="preserve"> </v>
      </c>
      <c r="BK2782" s="354" t="str">
        <f ca="1">IF(ISBLANK(INDIRECT("K2782"))," ",(INDIRECT("K2782")))</f>
        <v xml:space="preserve"> </v>
      </c>
      <c r="BL2782" s="354" t="str">
        <f ca="1">IF(ISBLANK(INDIRECT("L2782"))," ",(INDIRECT("L2782")))</f>
        <v xml:space="preserve"> </v>
      </c>
      <c r="BM2782" s="354" t="str">
        <f ca="1">IF(ISBLANK(INDIRECT("M2782"))," ",(INDIRECT("M2782")))</f>
        <v xml:space="preserve"> </v>
      </c>
      <c r="BN2782" s="354" t="str">
        <f ca="1">IF(ISBLANK(INDIRECT("N2782"))," ",(INDIRECT("N2782")))</f>
        <v xml:space="preserve"> </v>
      </c>
      <c r="BO2782" s="354" t="str">
        <f ca="1">IF(ISBLANK(INDIRECT("O2782"))," ",(INDIRECT("O2782")))</f>
        <v xml:space="preserve"> </v>
      </c>
      <c r="BP2782" s="354" t="str">
        <f ca="1">IF(ISBLANK(INDIRECT("P2782"))," ",(INDIRECT("P2782")))</f>
        <v xml:space="preserve"> </v>
      </c>
      <c r="BQ2782" s="354">
        <f ca="1">IF(ISBLANK(INDIRECT("Q2782"))," ",(INDIRECT("Q2782")))</f>
        <v>0</v>
      </c>
      <c r="BR2782" s="354" t="str">
        <f ca="1">IF(ISBLANK(INDIRECT("R2782"))," ",(INDIRECT("R2782")))</f>
        <v xml:space="preserve"> </v>
      </c>
      <c r="BS2782" s="355" t="str">
        <f t="shared" ca="1" si="87"/>
        <v xml:space="preserve"> </v>
      </c>
    </row>
    <row r="2783" spans="1:71" x14ac:dyDescent="0.25">
      <c r="A2783" s="255">
        <v>2778</v>
      </c>
      <c r="B2783" s="138"/>
      <c r="C2783" s="10"/>
      <c r="D2783" s="9"/>
      <c r="E2783" s="10"/>
      <c r="F2783" s="9"/>
      <c r="G2783" s="9"/>
      <c r="H2783" s="9"/>
      <c r="I2783" s="9"/>
      <c r="J2783" s="9"/>
      <c r="K2783" s="9"/>
      <c r="L2783" s="9"/>
      <c r="M2783" s="9"/>
      <c r="N2783" s="9"/>
      <c r="O2783" s="248"/>
      <c r="P2783" s="248"/>
      <c r="Q2783" s="248">
        <f t="shared" si="86"/>
        <v>0</v>
      </c>
      <c r="R2783" s="9"/>
      <c r="BB2783" s="354" t="str">
        <f ca="1">IF(ISBLANK(INDIRECT("B2783"))," ",(INDIRECT("B2783")))</f>
        <v xml:space="preserve"> </v>
      </c>
      <c r="BC2783" s="354" t="str">
        <f ca="1">IF(ISBLANK(INDIRECT("C2783"))," ",(INDIRECT("C2783")))</f>
        <v xml:space="preserve"> </v>
      </c>
      <c r="BD2783" s="354" t="str">
        <f ca="1">IF(ISBLANK(INDIRECT("D2783"))," ",(INDIRECT("D2783")))</f>
        <v xml:space="preserve"> </v>
      </c>
      <c r="BE2783" s="354" t="str">
        <f ca="1">IF(ISBLANK(INDIRECT("E2783"))," ",(INDIRECT("E2783")))</f>
        <v xml:space="preserve"> </v>
      </c>
      <c r="BF2783" s="354" t="str">
        <f ca="1">IF(ISBLANK(INDIRECT("F2783"))," ",(INDIRECT("F2783")))</f>
        <v xml:space="preserve"> </v>
      </c>
      <c r="BG2783" s="354" t="str">
        <f ca="1">IF(ISBLANK(INDIRECT("G2783"))," ",(INDIRECT("G2783")))</f>
        <v xml:space="preserve"> </v>
      </c>
      <c r="BH2783" s="354" t="str">
        <f ca="1">IF(ISBLANK(INDIRECT("H2783"))," ",(INDIRECT("H2783")))</f>
        <v xml:space="preserve"> </v>
      </c>
      <c r="BI2783" s="354" t="str">
        <f ca="1">IF(ISBLANK(INDIRECT("I2783"))," ",(INDIRECT("I2783")))</f>
        <v xml:space="preserve"> </v>
      </c>
      <c r="BJ2783" s="354" t="str">
        <f ca="1">IF(ISBLANK(INDIRECT("J2783"))," ",(INDIRECT("J2783")))</f>
        <v xml:space="preserve"> </v>
      </c>
      <c r="BK2783" s="354" t="str">
        <f ca="1">IF(ISBLANK(INDIRECT("K2783"))," ",(INDIRECT("K2783")))</f>
        <v xml:space="preserve"> </v>
      </c>
      <c r="BL2783" s="354" t="str">
        <f ca="1">IF(ISBLANK(INDIRECT("L2783"))," ",(INDIRECT("L2783")))</f>
        <v xml:space="preserve"> </v>
      </c>
      <c r="BM2783" s="354" t="str">
        <f ca="1">IF(ISBLANK(INDIRECT("M2783"))," ",(INDIRECT("M2783")))</f>
        <v xml:space="preserve"> </v>
      </c>
      <c r="BN2783" s="354" t="str">
        <f ca="1">IF(ISBLANK(INDIRECT("N2783"))," ",(INDIRECT("N2783")))</f>
        <v xml:space="preserve"> </v>
      </c>
      <c r="BO2783" s="354" t="str">
        <f ca="1">IF(ISBLANK(INDIRECT("O2783"))," ",(INDIRECT("O2783")))</f>
        <v xml:space="preserve"> </v>
      </c>
      <c r="BP2783" s="354" t="str">
        <f ca="1">IF(ISBLANK(INDIRECT("P2783"))," ",(INDIRECT("P2783")))</f>
        <v xml:space="preserve"> </v>
      </c>
      <c r="BQ2783" s="354">
        <f ca="1">IF(ISBLANK(INDIRECT("Q2783"))," ",(INDIRECT("Q2783")))</f>
        <v>0</v>
      </c>
      <c r="BR2783" s="354" t="str">
        <f ca="1">IF(ISBLANK(INDIRECT("R2783"))," ",(INDIRECT("R2783")))</f>
        <v xml:space="preserve"> </v>
      </c>
      <c r="BS2783" s="355" t="str">
        <f t="shared" ca="1" si="87"/>
        <v xml:space="preserve"> </v>
      </c>
    </row>
    <row r="2784" spans="1:71" x14ac:dyDescent="0.25">
      <c r="A2784" s="255">
        <v>2779</v>
      </c>
      <c r="B2784" s="138"/>
      <c r="C2784" s="10"/>
      <c r="D2784" s="9"/>
      <c r="E2784" s="10"/>
      <c r="F2784" s="9"/>
      <c r="G2784" s="9"/>
      <c r="H2784" s="9"/>
      <c r="I2784" s="9"/>
      <c r="J2784" s="9"/>
      <c r="K2784" s="9"/>
      <c r="L2784" s="9"/>
      <c r="M2784" s="9"/>
      <c r="N2784" s="9"/>
      <c r="O2784" s="248"/>
      <c r="P2784" s="248"/>
      <c r="Q2784" s="248">
        <f t="shared" si="86"/>
        <v>0</v>
      </c>
      <c r="R2784" s="9"/>
      <c r="BB2784" s="354" t="str">
        <f ca="1">IF(ISBLANK(INDIRECT("B2784"))," ",(INDIRECT("B2784")))</f>
        <v xml:space="preserve"> </v>
      </c>
      <c r="BC2784" s="354" t="str">
        <f ca="1">IF(ISBLANK(INDIRECT("C2784"))," ",(INDIRECT("C2784")))</f>
        <v xml:space="preserve"> </v>
      </c>
      <c r="BD2784" s="354" t="str">
        <f ca="1">IF(ISBLANK(INDIRECT("D2784"))," ",(INDIRECT("D2784")))</f>
        <v xml:space="preserve"> </v>
      </c>
      <c r="BE2784" s="354" t="str">
        <f ca="1">IF(ISBLANK(INDIRECT("E2784"))," ",(INDIRECT("E2784")))</f>
        <v xml:space="preserve"> </v>
      </c>
      <c r="BF2784" s="354" t="str">
        <f ca="1">IF(ISBLANK(INDIRECT("F2784"))," ",(INDIRECT("F2784")))</f>
        <v xml:space="preserve"> </v>
      </c>
      <c r="BG2784" s="354" t="str">
        <f ca="1">IF(ISBLANK(INDIRECT("G2784"))," ",(INDIRECT("G2784")))</f>
        <v xml:space="preserve"> </v>
      </c>
      <c r="BH2784" s="354" t="str">
        <f ca="1">IF(ISBLANK(INDIRECT("H2784"))," ",(INDIRECT("H2784")))</f>
        <v xml:space="preserve"> </v>
      </c>
      <c r="BI2784" s="354" t="str">
        <f ca="1">IF(ISBLANK(INDIRECT("I2784"))," ",(INDIRECT("I2784")))</f>
        <v xml:space="preserve"> </v>
      </c>
      <c r="BJ2784" s="354" t="str">
        <f ca="1">IF(ISBLANK(INDIRECT("J2784"))," ",(INDIRECT("J2784")))</f>
        <v xml:space="preserve"> </v>
      </c>
      <c r="BK2784" s="354" t="str">
        <f ca="1">IF(ISBLANK(INDIRECT("K2784"))," ",(INDIRECT("K2784")))</f>
        <v xml:space="preserve"> </v>
      </c>
      <c r="BL2784" s="354" t="str">
        <f ca="1">IF(ISBLANK(INDIRECT("L2784"))," ",(INDIRECT("L2784")))</f>
        <v xml:space="preserve"> </v>
      </c>
      <c r="BM2784" s="354" t="str">
        <f ca="1">IF(ISBLANK(INDIRECT("M2784"))," ",(INDIRECT("M2784")))</f>
        <v xml:space="preserve"> </v>
      </c>
      <c r="BN2784" s="354" t="str">
        <f ca="1">IF(ISBLANK(INDIRECT("N2784"))," ",(INDIRECT("N2784")))</f>
        <v xml:space="preserve"> </v>
      </c>
      <c r="BO2784" s="354" t="str">
        <f ca="1">IF(ISBLANK(INDIRECT("O2784"))," ",(INDIRECT("O2784")))</f>
        <v xml:space="preserve"> </v>
      </c>
      <c r="BP2784" s="354" t="str">
        <f ca="1">IF(ISBLANK(INDIRECT("P2784"))," ",(INDIRECT("P2784")))</f>
        <v xml:space="preserve"> </v>
      </c>
      <c r="BQ2784" s="354">
        <f ca="1">IF(ISBLANK(INDIRECT("Q2784"))," ",(INDIRECT("Q2784")))</f>
        <v>0</v>
      </c>
      <c r="BR2784" s="354" t="str">
        <f ca="1">IF(ISBLANK(INDIRECT("R2784"))," ",(INDIRECT("R2784")))</f>
        <v xml:space="preserve"> </v>
      </c>
      <c r="BS2784" s="355" t="str">
        <f t="shared" ca="1" si="87"/>
        <v xml:space="preserve"> </v>
      </c>
    </row>
    <row r="2785" spans="1:71" x14ac:dyDescent="0.25">
      <c r="A2785" s="255">
        <v>2780</v>
      </c>
      <c r="B2785" s="138"/>
      <c r="C2785" s="10"/>
      <c r="D2785" s="9"/>
      <c r="E2785" s="10"/>
      <c r="F2785" s="9"/>
      <c r="G2785" s="9"/>
      <c r="H2785" s="9"/>
      <c r="I2785" s="9"/>
      <c r="J2785" s="9"/>
      <c r="K2785" s="9"/>
      <c r="L2785" s="9"/>
      <c r="M2785" s="9"/>
      <c r="N2785" s="9"/>
      <c r="O2785" s="248"/>
      <c r="P2785" s="248"/>
      <c r="Q2785" s="248">
        <f t="shared" si="86"/>
        <v>0</v>
      </c>
      <c r="R2785" s="9"/>
      <c r="BB2785" s="354" t="str">
        <f ca="1">IF(ISBLANK(INDIRECT("B2785"))," ",(INDIRECT("B2785")))</f>
        <v xml:space="preserve"> </v>
      </c>
      <c r="BC2785" s="354" t="str">
        <f ca="1">IF(ISBLANK(INDIRECT("C2785"))," ",(INDIRECT("C2785")))</f>
        <v xml:space="preserve"> </v>
      </c>
      <c r="BD2785" s="354" t="str">
        <f ca="1">IF(ISBLANK(INDIRECT("D2785"))," ",(INDIRECT("D2785")))</f>
        <v xml:space="preserve"> </v>
      </c>
      <c r="BE2785" s="354" t="str">
        <f ca="1">IF(ISBLANK(INDIRECT("E2785"))," ",(INDIRECT("E2785")))</f>
        <v xml:space="preserve"> </v>
      </c>
      <c r="BF2785" s="354" t="str">
        <f ca="1">IF(ISBLANK(INDIRECT("F2785"))," ",(INDIRECT("F2785")))</f>
        <v xml:space="preserve"> </v>
      </c>
      <c r="BG2785" s="354" t="str">
        <f ca="1">IF(ISBLANK(INDIRECT("G2785"))," ",(INDIRECT("G2785")))</f>
        <v xml:space="preserve"> </v>
      </c>
      <c r="BH2785" s="354" t="str">
        <f ca="1">IF(ISBLANK(INDIRECT("H2785"))," ",(INDIRECT("H2785")))</f>
        <v xml:space="preserve"> </v>
      </c>
      <c r="BI2785" s="354" t="str">
        <f ca="1">IF(ISBLANK(INDIRECT("I2785"))," ",(INDIRECT("I2785")))</f>
        <v xml:space="preserve"> </v>
      </c>
      <c r="BJ2785" s="354" t="str">
        <f ca="1">IF(ISBLANK(INDIRECT("J2785"))," ",(INDIRECT("J2785")))</f>
        <v xml:space="preserve"> </v>
      </c>
      <c r="BK2785" s="354" t="str">
        <f ca="1">IF(ISBLANK(INDIRECT("K2785"))," ",(INDIRECT("K2785")))</f>
        <v xml:space="preserve"> </v>
      </c>
      <c r="BL2785" s="354" t="str">
        <f ca="1">IF(ISBLANK(INDIRECT("L2785"))," ",(INDIRECT("L2785")))</f>
        <v xml:space="preserve"> </v>
      </c>
      <c r="BM2785" s="354" t="str">
        <f ca="1">IF(ISBLANK(INDIRECT("M2785"))," ",(INDIRECT("M2785")))</f>
        <v xml:space="preserve"> </v>
      </c>
      <c r="BN2785" s="354" t="str">
        <f ca="1">IF(ISBLANK(INDIRECT("N2785"))," ",(INDIRECT("N2785")))</f>
        <v xml:space="preserve"> </v>
      </c>
      <c r="BO2785" s="354" t="str">
        <f ca="1">IF(ISBLANK(INDIRECT("O2785"))," ",(INDIRECT("O2785")))</f>
        <v xml:space="preserve"> </v>
      </c>
      <c r="BP2785" s="354" t="str">
        <f ca="1">IF(ISBLANK(INDIRECT("P2785"))," ",(INDIRECT("P2785")))</f>
        <v xml:space="preserve"> </v>
      </c>
      <c r="BQ2785" s="354">
        <f ca="1">IF(ISBLANK(INDIRECT("Q2785"))," ",(INDIRECT("Q2785")))</f>
        <v>0</v>
      </c>
      <c r="BR2785" s="354" t="str">
        <f ca="1">IF(ISBLANK(INDIRECT("R2785"))," ",(INDIRECT("R2785")))</f>
        <v xml:space="preserve"> </v>
      </c>
      <c r="BS2785" s="355" t="str">
        <f t="shared" ca="1" si="87"/>
        <v xml:space="preserve"> </v>
      </c>
    </row>
    <row r="2786" spans="1:71" x14ac:dyDescent="0.25">
      <c r="A2786" s="255">
        <v>2781</v>
      </c>
      <c r="B2786" s="138"/>
      <c r="C2786" s="10"/>
      <c r="D2786" s="9"/>
      <c r="E2786" s="10"/>
      <c r="F2786" s="9"/>
      <c r="G2786" s="9"/>
      <c r="H2786" s="9"/>
      <c r="I2786" s="9"/>
      <c r="J2786" s="9"/>
      <c r="K2786" s="9"/>
      <c r="L2786" s="9"/>
      <c r="M2786" s="9"/>
      <c r="N2786" s="9"/>
      <c r="O2786" s="248"/>
      <c r="P2786" s="248"/>
      <c r="Q2786" s="248">
        <f t="shared" si="86"/>
        <v>0</v>
      </c>
      <c r="R2786" s="9"/>
      <c r="BB2786" s="354" t="str">
        <f ca="1">IF(ISBLANK(INDIRECT("B2786"))," ",(INDIRECT("B2786")))</f>
        <v xml:space="preserve"> </v>
      </c>
      <c r="BC2786" s="354" t="str">
        <f ca="1">IF(ISBLANK(INDIRECT("C2786"))," ",(INDIRECT("C2786")))</f>
        <v xml:space="preserve"> </v>
      </c>
      <c r="BD2786" s="354" t="str">
        <f ca="1">IF(ISBLANK(INDIRECT("D2786"))," ",(INDIRECT("D2786")))</f>
        <v xml:space="preserve"> </v>
      </c>
      <c r="BE2786" s="354" t="str">
        <f ca="1">IF(ISBLANK(INDIRECT("E2786"))," ",(INDIRECT("E2786")))</f>
        <v xml:space="preserve"> </v>
      </c>
      <c r="BF2786" s="354" t="str">
        <f ca="1">IF(ISBLANK(INDIRECT("F2786"))," ",(INDIRECT("F2786")))</f>
        <v xml:space="preserve"> </v>
      </c>
      <c r="BG2786" s="354" t="str">
        <f ca="1">IF(ISBLANK(INDIRECT("G2786"))," ",(INDIRECT("G2786")))</f>
        <v xml:space="preserve"> </v>
      </c>
      <c r="BH2786" s="354" t="str">
        <f ca="1">IF(ISBLANK(INDIRECT("H2786"))," ",(INDIRECT("H2786")))</f>
        <v xml:space="preserve"> </v>
      </c>
      <c r="BI2786" s="354" t="str">
        <f ca="1">IF(ISBLANK(INDIRECT("I2786"))," ",(INDIRECT("I2786")))</f>
        <v xml:space="preserve"> </v>
      </c>
      <c r="BJ2786" s="354" t="str">
        <f ca="1">IF(ISBLANK(INDIRECT("J2786"))," ",(INDIRECT("J2786")))</f>
        <v xml:space="preserve"> </v>
      </c>
      <c r="BK2786" s="354" t="str">
        <f ca="1">IF(ISBLANK(INDIRECT("K2786"))," ",(INDIRECT("K2786")))</f>
        <v xml:space="preserve"> </v>
      </c>
      <c r="BL2786" s="354" t="str">
        <f ca="1">IF(ISBLANK(INDIRECT("L2786"))," ",(INDIRECT("L2786")))</f>
        <v xml:space="preserve"> </v>
      </c>
      <c r="BM2786" s="354" t="str">
        <f ca="1">IF(ISBLANK(INDIRECT("M2786"))," ",(INDIRECT("M2786")))</f>
        <v xml:space="preserve"> </v>
      </c>
      <c r="BN2786" s="354" t="str">
        <f ca="1">IF(ISBLANK(INDIRECT("N2786"))," ",(INDIRECT("N2786")))</f>
        <v xml:space="preserve"> </v>
      </c>
      <c r="BO2786" s="354" t="str">
        <f ca="1">IF(ISBLANK(INDIRECT("O2786"))," ",(INDIRECT("O2786")))</f>
        <v xml:space="preserve"> </v>
      </c>
      <c r="BP2786" s="354" t="str">
        <f ca="1">IF(ISBLANK(INDIRECT("P2786"))," ",(INDIRECT("P2786")))</f>
        <v xml:space="preserve"> </v>
      </c>
      <c r="BQ2786" s="354">
        <f ca="1">IF(ISBLANK(INDIRECT("Q2786"))," ",(INDIRECT("Q2786")))</f>
        <v>0</v>
      </c>
      <c r="BR2786" s="354" t="str">
        <f ca="1">IF(ISBLANK(INDIRECT("R2786"))," ",(INDIRECT("R2786")))</f>
        <v xml:space="preserve"> </v>
      </c>
      <c r="BS2786" s="355" t="str">
        <f t="shared" ca="1" si="87"/>
        <v xml:space="preserve"> </v>
      </c>
    </row>
    <row r="2787" spans="1:71" x14ac:dyDescent="0.25">
      <c r="A2787" s="255">
        <v>2782</v>
      </c>
      <c r="B2787" s="138"/>
      <c r="C2787" s="10"/>
      <c r="D2787" s="9"/>
      <c r="E2787" s="10"/>
      <c r="F2787" s="9"/>
      <c r="G2787" s="9"/>
      <c r="H2787" s="9"/>
      <c r="I2787" s="9"/>
      <c r="J2787" s="9"/>
      <c r="K2787" s="9"/>
      <c r="L2787" s="9"/>
      <c r="M2787" s="9"/>
      <c r="N2787" s="9"/>
      <c r="O2787" s="248"/>
      <c r="P2787" s="248"/>
      <c r="Q2787" s="248">
        <f t="shared" si="86"/>
        <v>0</v>
      </c>
      <c r="R2787" s="9"/>
      <c r="BB2787" s="354" t="str">
        <f ca="1">IF(ISBLANK(INDIRECT("B2787"))," ",(INDIRECT("B2787")))</f>
        <v xml:space="preserve"> </v>
      </c>
      <c r="BC2787" s="354" t="str">
        <f ca="1">IF(ISBLANK(INDIRECT("C2787"))," ",(INDIRECT("C2787")))</f>
        <v xml:space="preserve"> </v>
      </c>
      <c r="BD2787" s="354" t="str">
        <f ca="1">IF(ISBLANK(INDIRECT("D2787"))," ",(INDIRECT("D2787")))</f>
        <v xml:space="preserve"> </v>
      </c>
      <c r="BE2787" s="354" t="str">
        <f ca="1">IF(ISBLANK(INDIRECT("E2787"))," ",(INDIRECT("E2787")))</f>
        <v xml:space="preserve"> </v>
      </c>
      <c r="BF2787" s="354" t="str">
        <f ca="1">IF(ISBLANK(INDIRECT("F2787"))," ",(INDIRECT("F2787")))</f>
        <v xml:space="preserve"> </v>
      </c>
      <c r="BG2787" s="354" t="str">
        <f ca="1">IF(ISBLANK(INDIRECT("G2787"))," ",(INDIRECT("G2787")))</f>
        <v xml:space="preserve"> </v>
      </c>
      <c r="BH2787" s="354" t="str">
        <f ca="1">IF(ISBLANK(INDIRECT("H2787"))," ",(INDIRECT("H2787")))</f>
        <v xml:space="preserve"> </v>
      </c>
      <c r="BI2787" s="354" t="str">
        <f ca="1">IF(ISBLANK(INDIRECT("I2787"))," ",(INDIRECT("I2787")))</f>
        <v xml:space="preserve"> </v>
      </c>
      <c r="BJ2787" s="354" t="str">
        <f ca="1">IF(ISBLANK(INDIRECT("J2787"))," ",(INDIRECT("J2787")))</f>
        <v xml:space="preserve"> </v>
      </c>
      <c r="BK2787" s="354" t="str">
        <f ca="1">IF(ISBLANK(INDIRECT("K2787"))," ",(INDIRECT("K2787")))</f>
        <v xml:space="preserve"> </v>
      </c>
      <c r="BL2787" s="354" t="str">
        <f ca="1">IF(ISBLANK(INDIRECT("L2787"))," ",(INDIRECT("L2787")))</f>
        <v xml:space="preserve"> </v>
      </c>
      <c r="BM2787" s="354" t="str">
        <f ca="1">IF(ISBLANK(INDIRECT("M2787"))," ",(INDIRECT("M2787")))</f>
        <v xml:space="preserve"> </v>
      </c>
      <c r="BN2787" s="354" t="str">
        <f ca="1">IF(ISBLANK(INDIRECT("N2787"))," ",(INDIRECT("N2787")))</f>
        <v xml:space="preserve"> </v>
      </c>
      <c r="BO2787" s="354" t="str">
        <f ca="1">IF(ISBLANK(INDIRECT("O2787"))," ",(INDIRECT("O2787")))</f>
        <v xml:space="preserve"> </v>
      </c>
      <c r="BP2787" s="354" t="str">
        <f ca="1">IF(ISBLANK(INDIRECT("P2787"))," ",(INDIRECT("P2787")))</f>
        <v xml:space="preserve"> </v>
      </c>
      <c r="BQ2787" s="354">
        <f ca="1">IF(ISBLANK(INDIRECT("Q2787"))," ",(INDIRECT("Q2787")))</f>
        <v>0</v>
      </c>
      <c r="BR2787" s="354" t="str">
        <f ca="1">IF(ISBLANK(INDIRECT("R2787"))," ",(INDIRECT("R2787")))</f>
        <v xml:space="preserve"> </v>
      </c>
      <c r="BS2787" s="355" t="str">
        <f t="shared" ca="1" si="87"/>
        <v xml:space="preserve"> </v>
      </c>
    </row>
    <row r="2788" spans="1:71" x14ac:dyDescent="0.25">
      <c r="A2788" s="255">
        <v>2783</v>
      </c>
      <c r="B2788" s="138"/>
      <c r="C2788" s="10"/>
      <c r="D2788" s="9"/>
      <c r="E2788" s="10"/>
      <c r="F2788" s="9"/>
      <c r="G2788" s="9"/>
      <c r="H2788" s="9"/>
      <c r="I2788" s="9"/>
      <c r="J2788" s="9"/>
      <c r="K2788" s="9"/>
      <c r="L2788" s="9"/>
      <c r="M2788" s="9"/>
      <c r="N2788" s="9"/>
      <c r="O2788" s="248"/>
      <c r="P2788" s="248"/>
      <c r="Q2788" s="248">
        <f t="shared" si="86"/>
        <v>0</v>
      </c>
      <c r="R2788" s="9"/>
      <c r="BB2788" s="354" t="str">
        <f ca="1">IF(ISBLANK(INDIRECT("B2788"))," ",(INDIRECT("B2788")))</f>
        <v xml:space="preserve"> </v>
      </c>
      <c r="BC2788" s="354" t="str">
        <f ca="1">IF(ISBLANK(INDIRECT("C2788"))," ",(INDIRECT("C2788")))</f>
        <v xml:space="preserve"> </v>
      </c>
      <c r="BD2788" s="354" t="str">
        <f ca="1">IF(ISBLANK(INDIRECT("D2788"))," ",(INDIRECT("D2788")))</f>
        <v xml:space="preserve"> </v>
      </c>
      <c r="BE2788" s="354" t="str">
        <f ca="1">IF(ISBLANK(INDIRECT("E2788"))," ",(INDIRECT("E2788")))</f>
        <v xml:space="preserve"> </v>
      </c>
      <c r="BF2788" s="354" t="str">
        <f ca="1">IF(ISBLANK(INDIRECT("F2788"))," ",(INDIRECT("F2788")))</f>
        <v xml:space="preserve"> </v>
      </c>
      <c r="BG2788" s="354" t="str">
        <f ca="1">IF(ISBLANK(INDIRECT("G2788"))," ",(INDIRECT("G2788")))</f>
        <v xml:space="preserve"> </v>
      </c>
      <c r="BH2788" s="354" t="str">
        <f ca="1">IF(ISBLANK(INDIRECT("H2788"))," ",(INDIRECT("H2788")))</f>
        <v xml:space="preserve"> </v>
      </c>
      <c r="BI2788" s="354" t="str">
        <f ca="1">IF(ISBLANK(INDIRECT("I2788"))," ",(INDIRECT("I2788")))</f>
        <v xml:space="preserve"> </v>
      </c>
      <c r="BJ2788" s="354" t="str">
        <f ca="1">IF(ISBLANK(INDIRECT("J2788"))," ",(INDIRECT("J2788")))</f>
        <v xml:space="preserve"> </v>
      </c>
      <c r="BK2788" s="354" t="str">
        <f ca="1">IF(ISBLANK(INDIRECT("K2788"))," ",(INDIRECT("K2788")))</f>
        <v xml:space="preserve"> </v>
      </c>
      <c r="BL2788" s="354" t="str">
        <f ca="1">IF(ISBLANK(INDIRECT("L2788"))," ",(INDIRECT("L2788")))</f>
        <v xml:space="preserve"> </v>
      </c>
      <c r="BM2788" s="354" t="str">
        <f ca="1">IF(ISBLANK(INDIRECT("M2788"))," ",(INDIRECT("M2788")))</f>
        <v xml:space="preserve"> </v>
      </c>
      <c r="BN2788" s="354" t="str">
        <f ca="1">IF(ISBLANK(INDIRECT("N2788"))," ",(INDIRECT("N2788")))</f>
        <v xml:space="preserve"> </v>
      </c>
      <c r="BO2788" s="354" t="str">
        <f ca="1">IF(ISBLANK(INDIRECT("O2788"))," ",(INDIRECT("O2788")))</f>
        <v xml:space="preserve"> </v>
      </c>
      <c r="BP2788" s="354" t="str">
        <f ca="1">IF(ISBLANK(INDIRECT("P2788"))," ",(INDIRECT("P2788")))</f>
        <v xml:space="preserve"> </v>
      </c>
      <c r="BQ2788" s="354">
        <f ca="1">IF(ISBLANK(INDIRECT("Q2788"))," ",(INDIRECT("Q2788")))</f>
        <v>0</v>
      </c>
      <c r="BR2788" s="354" t="str">
        <f ca="1">IF(ISBLANK(INDIRECT("R2788"))," ",(INDIRECT("R2788")))</f>
        <v xml:space="preserve"> </v>
      </c>
      <c r="BS2788" s="355" t="str">
        <f t="shared" ca="1" si="87"/>
        <v xml:space="preserve"> </v>
      </c>
    </row>
    <row r="2789" spans="1:71" x14ac:dyDescent="0.25">
      <c r="A2789" s="255">
        <v>2784</v>
      </c>
      <c r="B2789" s="138"/>
      <c r="C2789" s="10"/>
      <c r="D2789" s="9"/>
      <c r="E2789" s="10"/>
      <c r="F2789" s="9"/>
      <c r="G2789" s="9"/>
      <c r="H2789" s="9"/>
      <c r="I2789" s="9"/>
      <c r="J2789" s="9"/>
      <c r="K2789" s="9"/>
      <c r="L2789" s="9"/>
      <c r="M2789" s="9"/>
      <c r="N2789" s="9"/>
      <c r="O2789" s="248"/>
      <c r="P2789" s="248"/>
      <c r="Q2789" s="248">
        <f t="shared" si="86"/>
        <v>0</v>
      </c>
      <c r="R2789" s="9"/>
      <c r="BB2789" s="354" t="str">
        <f ca="1">IF(ISBLANK(INDIRECT("B2789"))," ",(INDIRECT("B2789")))</f>
        <v xml:space="preserve"> </v>
      </c>
      <c r="BC2789" s="354" t="str">
        <f ca="1">IF(ISBLANK(INDIRECT("C2789"))," ",(INDIRECT("C2789")))</f>
        <v xml:space="preserve"> </v>
      </c>
      <c r="BD2789" s="354" t="str">
        <f ca="1">IF(ISBLANK(INDIRECT("D2789"))," ",(INDIRECT("D2789")))</f>
        <v xml:space="preserve"> </v>
      </c>
      <c r="BE2789" s="354" t="str">
        <f ca="1">IF(ISBLANK(INDIRECT("E2789"))," ",(INDIRECT("E2789")))</f>
        <v xml:space="preserve"> </v>
      </c>
      <c r="BF2789" s="354" t="str">
        <f ca="1">IF(ISBLANK(INDIRECT("F2789"))," ",(INDIRECT("F2789")))</f>
        <v xml:space="preserve"> </v>
      </c>
      <c r="BG2789" s="354" t="str">
        <f ca="1">IF(ISBLANK(INDIRECT("G2789"))," ",(INDIRECT("G2789")))</f>
        <v xml:space="preserve"> </v>
      </c>
      <c r="BH2789" s="354" t="str">
        <f ca="1">IF(ISBLANK(INDIRECT("H2789"))," ",(INDIRECT("H2789")))</f>
        <v xml:space="preserve"> </v>
      </c>
      <c r="BI2789" s="354" t="str">
        <f ca="1">IF(ISBLANK(INDIRECT("I2789"))," ",(INDIRECT("I2789")))</f>
        <v xml:space="preserve"> </v>
      </c>
      <c r="BJ2789" s="354" t="str">
        <f ca="1">IF(ISBLANK(INDIRECT("J2789"))," ",(INDIRECT("J2789")))</f>
        <v xml:space="preserve"> </v>
      </c>
      <c r="BK2789" s="354" t="str">
        <f ca="1">IF(ISBLANK(INDIRECT("K2789"))," ",(INDIRECT("K2789")))</f>
        <v xml:space="preserve"> </v>
      </c>
      <c r="BL2789" s="354" t="str">
        <f ca="1">IF(ISBLANK(INDIRECT("L2789"))," ",(INDIRECT("L2789")))</f>
        <v xml:space="preserve"> </v>
      </c>
      <c r="BM2789" s="354" t="str">
        <f ca="1">IF(ISBLANK(INDIRECT("M2789"))," ",(INDIRECT("M2789")))</f>
        <v xml:space="preserve"> </v>
      </c>
      <c r="BN2789" s="354" t="str">
        <f ca="1">IF(ISBLANK(INDIRECT("N2789"))," ",(INDIRECT("N2789")))</f>
        <v xml:space="preserve"> </v>
      </c>
      <c r="BO2789" s="354" t="str">
        <f ca="1">IF(ISBLANK(INDIRECT("O2789"))," ",(INDIRECT("O2789")))</f>
        <v xml:space="preserve"> </v>
      </c>
      <c r="BP2789" s="354" t="str">
        <f ca="1">IF(ISBLANK(INDIRECT("P2789"))," ",(INDIRECT("P2789")))</f>
        <v xml:space="preserve"> </v>
      </c>
      <c r="BQ2789" s="354">
        <f ca="1">IF(ISBLANK(INDIRECT("Q2789"))," ",(INDIRECT("Q2789")))</f>
        <v>0</v>
      </c>
      <c r="BR2789" s="354" t="str">
        <f ca="1">IF(ISBLANK(INDIRECT("R2789"))," ",(INDIRECT("R2789")))</f>
        <v xml:space="preserve"> </v>
      </c>
      <c r="BS2789" s="355" t="str">
        <f t="shared" ca="1" si="87"/>
        <v xml:space="preserve"> </v>
      </c>
    </row>
    <row r="2790" spans="1:71" x14ac:dyDescent="0.25">
      <c r="A2790" s="255">
        <v>2785</v>
      </c>
      <c r="B2790" s="138"/>
      <c r="C2790" s="10"/>
      <c r="D2790" s="9"/>
      <c r="E2790" s="10"/>
      <c r="F2790" s="9"/>
      <c r="G2790" s="9"/>
      <c r="H2790" s="9"/>
      <c r="I2790" s="9"/>
      <c r="J2790" s="9"/>
      <c r="K2790" s="9"/>
      <c r="L2790" s="9"/>
      <c r="M2790" s="9"/>
      <c r="N2790" s="9"/>
      <c r="O2790" s="248"/>
      <c r="P2790" s="248"/>
      <c r="Q2790" s="248">
        <f t="shared" si="86"/>
        <v>0</v>
      </c>
      <c r="R2790" s="9"/>
      <c r="BB2790" s="354" t="str">
        <f ca="1">IF(ISBLANK(INDIRECT("B2790"))," ",(INDIRECT("B2790")))</f>
        <v xml:space="preserve"> </v>
      </c>
      <c r="BC2790" s="354" t="str">
        <f ca="1">IF(ISBLANK(INDIRECT("C2790"))," ",(INDIRECT("C2790")))</f>
        <v xml:space="preserve"> </v>
      </c>
      <c r="BD2790" s="354" t="str">
        <f ca="1">IF(ISBLANK(INDIRECT("D2790"))," ",(INDIRECT("D2790")))</f>
        <v xml:space="preserve"> </v>
      </c>
      <c r="BE2790" s="354" t="str">
        <f ca="1">IF(ISBLANK(INDIRECT("E2790"))," ",(INDIRECT("E2790")))</f>
        <v xml:space="preserve"> </v>
      </c>
      <c r="BF2790" s="354" t="str">
        <f ca="1">IF(ISBLANK(INDIRECT("F2790"))," ",(INDIRECT("F2790")))</f>
        <v xml:space="preserve"> </v>
      </c>
      <c r="BG2790" s="354" t="str">
        <f ca="1">IF(ISBLANK(INDIRECT("G2790"))," ",(INDIRECT("G2790")))</f>
        <v xml:space="preserve"> </v>
      </c>
      <c r="BH2790" s="354" t="str">
        <f ca="1">IF(ISBLANK(INDIRECT("H2790"))," ",(INDIRECT("H2790")))</f>
        <v xml:space="preserve"> </v>
      </c>
      <c r="BI2790" s="354" t="str">
        <f ca="1">IF(ISBLANK(INDIRECT("I2790"))," ",(INDIRECT("I2790")))</f>
        <v xml:space="preserve"> </v>
      </c>
      <c r="BJ2790" s="354" t="str">
        <f ca="1">IF(ISBLANK(INDIRECT("J2790"))," ",(INDIRECT("J2790")))</f>
        <v xml:space="preserve"> </v>
      </c>
      <c r="BK2790" s="354" t="str">
        <f ca="1">IF(ISBLANK(INDIRECT("K2790"))," ",(INDIRECT("K2790")))</f>
        <v xml:space="preserve"> </v>
      </c>
      <c r="BL2790" s="354" t="str">
        <f ca="1">IF(ISBLANK(INDIRECT("L2790"))," ",(INDIRECT("L2790")))</f>
        <v xml:space="preserve"> </v>
      </c>
      <c r="BM2790" s="354" t="str">
        <f ca="1">IF(ISBLANK(INDIRECT("M2790"))," ",(INDIRECT("M2790")))</f>
        <v xml:space="preserve"> </v>
      </c>
      <c r="BN2790" s="354" t="str">
        <f ca="1">IF(ISBLANK(INDIRECT("N2790"))," ",(INDIRECT("N2790")))</f>
        <v xml:space="preserve"> </v>
      </c>
      <c r="BO2790" s="354" t="str">
        <f ca="1">IF(ISBLANK(INDIRECT("O2790"))," ",(INDIRECT("O2790")))</f>
        <v xml:space="preserve"> </v>
      </c>
      <c r="BP2790" s="354" t="str">
        <f ca="1">IF(ISBLANK(INDIRECT("P2790"))," ",(INDIRECT("P2790")))</f>
        <v xml:space="preserve"> </v>
      </c>
      <c r="BQ2790" s="354">
        <f ca="1">IF(ISBLANK(INDIRECT("Q2790"))," ",(INDIRECT("Q2790")))</f>
        <v>0</v>
      </c>
      <c r="BR2790" s="354" t="str">
        <f ca="1">IF(ISBLANK(INDIRECT("R2790"))," ",(INDIRECT("R2790")))</f>
        <v xml:space="preserve"> </v>
      </c>
      <c r="BS2790" s="355" t="str">
        <f t="shared" ca="1" si="87"/>
        <v xml:space="preserve"> </v>
      </c>
    </row>
    <row r="2791" spans="1:71" x14ac:dyDescent="0.25">
      <c r="A2791" s="255">
        <v>2786</v>
      </c>
      <c r="B2791" s="138"/>
      <c r="C2791" s="10"/>
      <c r="D2791" s="9"/>
      <c r="E2791" s="10"/>
      <c r="F2791" s="9"/>
      <c r="G2791" s="9"/>
      <c r="H2791" s="9"/>
      <c r="I2791" s="9"/>
      <c r="J2791" s="9"/>
      <c r="K2791" s="9"/>
      <c r="L2791" s="9"/>
      <c r="M2791" s="9"/>
      <c r="N2791" s="9"/>
      <c r="O2791" s="248"/>
      <c r="P2791" s="248"/>
      <c r="Q2791" s="248">
        <f t="shared" si="86"/>
        <v>0</v>
      </c>
      <c r="R2791" s="9"/>
      <c r="BB2791" s="354" t="str">
        <f ca="1">IF(ISBLANK(INDIRECT("B2791"))," ",(INDIRECT("B2791")))</f>
        <v xml:space="preserve"> </v>
      </c>
      <c r="BC2791" s="354" t="str">
        <f ca="1">IF(ISBLANK(INDIRECT("C2791"))," ",(INDIRECT("C2791")))</f>
        <v xml:space="preserve"> </v>
      </c>
      <c r="BD2791" s="354" t="str">
        <f ca="1">IF(ISBLANK(INDIRECT("D2791"))," ",(INDIRECT("D2791")))</f>
        <v xml:space="preserve"> </v>
      </c>
      <c r="BE2791" s="354" t="str">
        <f ca="1">IF(ISBLANK(INDIRECT("E2791"))," ",(INDIRECT("E2791")))</f>
        <v xml:space="preserve"> </v>
      </c>
      <c r="BF2791" s="354" t="str">
        <f ca="1">IF(ISBLANK(INDIRECT("F2791"))," ",(INDIRECT("F2791")))</f>
        <v xml:space="preserve"> </v>
      </c>
      <c r="BG2791" s="354" t="str">
        <f ca="1">IF(ISBLANK(INDIRECT("G2791"))," ",(INDIRECT("G2791")))</f>
        <v xml:space="preserve"> </v>
      </c>
      <c r="BH2791" s="354" t="str">
        <f ca="1">IF(ISBLANK(INDIRECT("H2791"))," ",(INDIRECT("H2791")))</f>
        <v xml:space="preserve"> </v>
      </c>
      <c r="BI2791" s="354" t="str">
        <f ca="1">IF(ISBLANK(INDIRECT("I2791"))," ",(INDIRECT("I2791")))</f>
        <v xml:space="preserve"> </v>
      </c>
      <c r="BJ2791" s="354" t="str">
        <f ca="1">IF(ISBLANK(INDIRECT("J2791"))," ",(INDIRECT("J2791")))</f>
        <v xml:space="preserve"> </v>
      </c>
      <c r="BK2791" s="354" t="str">
        <f ca="1">IF(ISBLANK(INDIRECT("K2791"))," ",(INDIRECT("K2791")))</f>
        <v xml:space="preserve"> </v>
      </c>
      <c r="BL2791" s="354" t="str">
        <f ca="1">IF(ISBLANK(INDIRECT("L2791"))," ",(INDIRECT("L2791")))</f>
        <v xml:space="preserve"> </v>
      </c>
      <c r="BM2791" s="354" t="str">
        <f ca="1">IF(ISBLANK(INDIRECT("M2791"))," ",(INDIRECT("M2791")))</f>
        <v xml:space="preserve"> </v>
      </c>
      <c r="BN2791" s="354" t="str">
        <f ca="1">IF(ISBLANK(INDIRECT("N2791"))," ",(INDIRECT("N2791")))</f>
        <v xml:space="preserve"> </v>
      </c>
      <c r="BO2791" s="354" t="str">
        <f ca="1">IF(ISBLANK(INDIRECT("O2791"))," ",(INDIRECT("O2791")))</f>
        <v xml:space="preserve"> </v>
      </c>
      <c r="BP2791" s="354" t="str">
        <f ca="1">IF(ISBLANK(INDIRECT("P2791"))," ",(INDIRECT("P2791")))</f>
        <v xml:space="preserve"> </v>
      </c>
      <c r="BQ2791" s="354">
        <f ca="1">IF(ISBLANK(INDIRECT("Q2791"))," ",(INDIRECT("Q2791")))</f>
        <v>0</v>
      </c>
      <c r="BR2791" s="354" t="str">
        <f ca="1">IF(ISBLANK(INDIRECT("R2791"))," ",(INDIRECT("R2791")))</f>
        <v xml:space="preserve"> </v>
      </c>
      <c r="BS2791" s="355" t="str">
        <f t="shared" ca="1" si="87"/>
        <v xml:space="preserve"> </v>
      </c>
    </row>
    <row r="2792" spans="1:71" x14ac:dyDescent="0.25">
      <c r="A2792" s="255">
        <v>2787</v>
      </c>
      <c r="B2792" s="138"/>
      <c r="C2792" s="10"/>
      <c r="D2792" s="9"/>
      <c r="E2792" s="10"/>
      <c r="F2792" s="9"/>
      <c r="G2792" s="9"/>
      <c r="H2792" s="9"/>
      <c r="I2792" s="9"/>
      <c r="J2792" s="9"/>
      <c r="K2792" s="9"/>
      <c r="L2792" s="9"/>
      <c r="M2792" s="9"/>
      <c r="N2792" s="9"/>
      <c r="O2792" s="248"/>
      <c r="P2792" s="248"/>
      <c r="Q2792" s="248">
        <f t="shared" si="86"/>
        <v>0</v>
      </c>
      <c r="R2792" s="9"/>
      <c r="BB2792" s="354" t="str">
        <f ca="1">IF(ISBLANK(INDIRECT("B2792"))," ",(INDIRECT("B2792")))</f>
        <v xml:space="preserve"> </v>
      </c>
      <c r="BC2792" s="354" t="str">
        <f ca="1">IF(ISBLANK(INDIRECT("C2792"))," ",(INDIRECT("C2792")))</f>
        <v xml:space="preserve"> </v>
      </c>
      <c r="BD2792" s="354" t="str">
        <f ca="1">IF(ISBLANK(INDIRECT("D2792"))," ",(INDIRECT("D2792")))</f>
        <v xml:space="preserve"> </v>
      </c>
      <c r="BE2792" s="354" t="str">
        <f ca="1">IF(ISBLANK(INDIRECT("E2792"))," ",(INDIRECT("E2792")))</f>
        <v xml:space="preserve"> </v>
      </c>
      <c r="BF2792" s="354" t="str">
        <f ca="1">IF(ISBLANK(INDIRECT("F2792"))," ",(INDIRECT("F2792")))</f>
        <v xml:space="preserve"> </v>
      </c>
      <c r="BG2792" s="354" t="str">
        <f ca="1">IF(ISBLANK(INDIRECT("G2792"))," ",(INDIRECT("G2792")))</f>
        <v xml:space="preserve"> </v>
      </c>
      <c r="BH2792" s="354" t="str">
        <f ca="1">IF(ISBLANK(INDIRECT("H2792"))," ",(INDIRECT("H2792")))</f>
        <v xml:space="preserve"> </v>
      </c>
      <c r="BI2792" s="354" t="str">
        <f ca="1">IF(ISBLANK(INDIRECT("I2792"))," ",(INDIRECT("I2792")))</f>
        <v xml:space="preserve"> </v>
      </c>
      <c r="BJ2792" s="354" t="str">
        <f ca="1">IF(ISBLANK(INDIRECT("J2792"))," ",(INDIRECT("J2792")))</f>
        <v xml:space="preserve"> </v>
      </c>
      <c r="BK2792" s="354" t="str">
        <f ca="1">IF(ISBLANK(INDIRECT("K2792"))," ",(INDIRECT("K2792")))</f>
        <v xml:space="preserve"> </v>
      </c>
      <c r="BL2792" s="354" t="str">
        <f ca="1">IF(ISBLANK(INDIRECT("L2792"))," ",(INDIRECT("L2792")))</f>
        <v xml:space="preserve"> </v>
      </c>
      <c r="BM2792" s="354" t="str">
        <f ca="1">IF(ISBLANK(INDIRECT("M2792"))," ",(INDIRECT("M2792")))</f>
        <v xml:space="preserve"> </v>
      </c>
      <c r="BN2792" s="354" t="str">
        <f ca="1">IF(ISBLANK(INDIRECT("N2792"))," ",(INDIRECT("N2792")))</f>
        <v xml:space="preserve"> </v>
      </c>
      <c r="BO2792" s="354" t="str">
        <f ca="1">IF(ISBLANK(INDIRECT("O2792"))," ",(INDIRECT("O2792")))</f>
        <v xml:space="preserve"> </v>
      </c>
      <c r="BP2792" s="354" t="str">
        <f ca="1">IF(ISBLANK(INDIRECT("P2792"))," ",(INDIRECT("P2792")))</f>
        <v xml:space="preserve"> </v>
      </c>
      <c r="BQ2792" s="354">
        <f ca="1">IF(ISBLANK(INDIRECT("Q2792"))," ",(INDIRECT("Q2792")))</f>
        <v>0</v>
      </c>
      <c r="BR2792" s="354" t="str">
        <f ca="1">IF(ISBLANK(INDIRECT("R2792"))," ",(INDIRECT("R2792")))</f>
        <v xml:space="preserve"> </v>
      </c>
      <c r="BS2792" s="355" t="str">
        <f t="shared" ca="1" si="87"/>
        <v xml:space="preserve"> </v>
      </c>
    </row>
    <row r="2793" spans="1:71" x14ac:dyDescent="0.25">
      <c r="A2793" s="255">
        <v>2788</v>
      </c>
      <c r="B2793" s="138"/>
      <c r="C2793" s="10"/>
      <c r="D2793" s="9"/>
      <c r="E2793" s="10"/>
      <c r="F2793" s="9"/>
      <c r="G2793" s="9"/>
      <c r="H2793" s="9"/>
      <c r="I2793" s="9"/>
      <c r="J2793" s="9"/>
      <c r="K2793" s="9"/>
      <c r="L2793" s="9"/>
      <c r="M2793" s="9"/>
      <c r="N2793" s="9"/>
      <c r="O2793" s="248"/>
      <c r="P2793" s="248"/>
      <c r="Q2793" s="248">
        <f t="shared" si="86"/>
        <v>0</v>
      </c>
      <c r="R2793" s="9"/>
      <c r="BB2793" s="354" t="str">
        <f ca="1">IF(ISBLANK(INDIRECT("B2793"))," ",(INDIRECT("B2793")))</f>
        <v xml:space="preserve"> </v>
      </c>
      <c r="BC2793" s="354" t="str">
        <f ca="1">IF(ISBLANK(INDIRECT("C2793"))," ",(INDIRECT("C2793")))</f>
        <v xml:space="preserve"> </v>
      </c>
      <c r="BD2793" s="354" t="str">
        <f ca="1">IF(ISBLANK(INDIRECT("D2793"))," ",(INDIRECT("D2793")))</f>
        <v xml:space="preserve"> </v>
      </c>
      <c r="BE2793" s="354" t="str">
        <f ca="1">IF(ISBLANK(INDIRECT("E2793"))," ",(INDIRECT("E2793")))</f>
        <v xml:space="preserve"> </v>
      </c>
      <c r="BF2793" s="354" t="str">
        <f ca="1">IF(ISBLANK(INDIRECT("F2793"))," ",(INDIRECT("F2793")))</f>
        <v xml:space="preserve"> </v>
      </c>
      <c r="BG2793" s="354" t="str">
        <f ca="1">IF(ISBLANK(INDIRECT("G2793"))," ",(INDIRECT("G2793")))</f>
        <v xml:space="preserve"> </v>
      </c>
      <c r="BH2793" s="354" t="str">
        <f ca="1">IF(ISBLANK(INDIRECT("H2793"))," ",(INDIRECT("H2793")))</f>
        <v xml:space="preserve"> </v>
      </c>
      <c r="BI2793" s="354" t="str">
        <f ca="1">IF(ISBLANK(INDIRECT("I2793"))," ",(INDIRECT("I2793")))</f>
        <v xml:space="preserve"> </v>
      </c>
      <c r="BJ2793" s="354" t="str">
        <f ca="1">IF(ISBLANK(INDIRECT("J2793"))," ",(INDIRECT("J2793")))</f>
        <v xml:space="preserve"> </v>
      </c>
      <c r="BK2793" s="354" t="str">
        <f ca="1">IF(ISBLANK(INDIRECT("K2793"))," ",(INDIRECT("K2793")))</f>
        <v xml:space="preserve"> </v>
      </c>
      <c r="BL2793" s="354" t="str">
        <f ca="1">IF(ISBLANK(INDIRECT("L2793"))," ",(INDIRECT("L2793")))</f>
        <v xml:space="preserve"> </v>
      </c>
      <c r="BM2793" s="354" t="str">
        <f ca="1">IF(ISBLANK(INDIRECT("M2793"))," ",(INDIRECT("M2793")))</f>
        <v xml:space="preserve"> </v>
      </c>
      <c r="BN2793" s="354" t="str">
        <f ca="1">IF(ISBLANK(INDIRECT("N2793"))," ",(INDIRECT("N2793")))</f>
        <v xml:space="preserve"> </v>
      </c>
      <c r="BO2793" s="354" t="str">
        <f ca="1">IF(ISBLANK(INDIRECT("O2793"))," ",(INDIRECT("O2793")))</f>
        <v xml:space="preserve"> </v>
      </c>
      <c r="BP2793" s="354" t="str">
        <f ca="1">IF(ISBLANK(INDIRECT("P2793"))," ",(INDIRECT("P2793")))</f>
        <v xml:space="preserve"> </v>
      </c>
      <c r="BQ2793" s="354">
        <f ca="1">IF(ISBLANK(INDIRECT("Q2793"))," ",(INDIRECT("Q2793")))</f>
        <v>0</v>
      </c>
      <c r="BR2793" s="354" t="str">
        <f ca="1">IF(ISBLANK(INDIRECT("R2793"))," ",(INDIRECT("R2793")))</f>
        <v xml:space="preserve"> </v>
      </c>
      <c r="BS2793" s="355" t="str">
        <f t="shared" ca="1" si="87"/>
        <v xml:space="preserve"> </v>
      </c>
    </row>
    <row r="2794" spans="1:71" x14ac:dyDescent="0.25">
      <c r="A2794" s="255">
        <v>2789</v>
      </c>
      <c r="B2794" s="138"/>
      <c r="C2794" s="10"/>
      <c r="D2794" s="9"/>
      <c r="E2794" s="10"/>
      <c r="F2794" s="9"/>
      <c r="G2794" s="9"/>
      <c r="H2794" s="9"/>
      <c r="I2794" s="9"/>
      <c r="J2794" s="9"/>
      <c r="K2794" s="9"/>
      <c r="L2794" s="9"/>
      <c r="M2794" s="9"/>
      <c r="N2794" s="9"/>
      <c r="O2794" s="248"/>
      <c r="P2794" s="248"/>
      <c r="Q2794" s="248">
        <f t="shared" si="86"/>
        <v>0</v>
      </c>
      <c r="R2794" s="9"/>
      <c r="BB2794" s="354" t="str">
        <f ca="1">IF(ISBLANK(INDIRECT("B2794"))," ",(INDIRECT("B2794")))</f>
        <v xml:space="preserve"> </v>
      </c>
      <c r="BC2794" s="354" t="str">
        <f ca="1">IF(ISBLANK(INDIRECT("C2794"))," ",(INDIRECT("C2794")))</f>
        <v xml:space="preserve"> </v>
      </c>
      <c r="BD2794" s="354" t="str">
        <f ca="1">IF(ISBLANK(INDIRECT("D2794"))," ",(INDIRECT("D2794")))</f>
        <v xml:space="preserve"> </v>
      </c>
      <c r="BE2794" s="354" t="str">
        <f ca="1">IF(ISBLANK(INDIRECT("E2794"))," ",(INDIRECT("E2794")))</f>
        <v xml:space="preserve"> </v>
      </c>
      <c r="BF2794" s="354" t="str">
        <f ca="1">IF(ISBLANK(INDIRECT("F2794"))," ",(INDIRECT("F2794")))</f>
        <v xml:space="preserve"> </v>
      </c>
      <c r="BG2794" s="354" t="str">
        <f ca="1">IF(ISBLANK(INDIRECT("G2794"))," ",(INDIRECT("G2794")))</f>
        <v xml:space="preserve"> </v>
      </c>
      <c r="BH2794" s="354" t="str">
        <f ca="1">IF(ISBLANK(INDIRECT("H2794"))," ",(INDIRECT("H2794")))</f>
        <v xml:space="preserve"> </v>
      </c>
      <c r="BI2794" s="354" t="str">
        <f ca="1">IF(ISBLANK(INDIRECT("I2794"))," ",(INDIRECT("I2794")))</f>
        <v xml:space="preserve"> </v>
      </c>
      <c r="BJ2794" s="354" t="str">
        <f ca="1">IF(ISBLANK(INDIRECT("J2794"))," ",(INDIRECT("J2794")))</f>
        <v xml:space="preserve"> </v>
      </c>
      <c r="BK2794" s="354" t="str">
        <f ca="1">IF(ISBLANK(INDIRECT("K2794"))," ",(INDIRECT("K2794")))</f>
        <v xml:space="preserve"> </v>
      </c>
      <c r="BL2794" s="354" t="str">
        <f ca="1">IF(ISBLANK(INDIRECT("L2794"))," ",(INDIRECT("L2794")))</f>
        <v xml:space="preserve"> </v>
      </c>
      <c r="BM2794" s="354" t="str">
        <f ca="1">IF(ISBLANK(INDIRECT("M2794"))," ",(INDIRECT("M2794")))</f>
        <v xml:space="preserve"> </v>
      </c>
      <c r="BN2794" s="354" t="str">
        <f ca="1">IF(ISBLANK(INDIRECT("N2794"))," ",(INDIRECT("N2794")))</f>
        <v xml:space="preserve"> </v>
      </c>
      <c r="BO2794" s="354" t="str">
        <f ca="1">IF(ISBLANK(INDIRECT("O2794"))," ",(INDIRECT("O2794")))</f>
        <v xml:space="preserve"> </v>
      </c>
      <c r="BP2794" s="354" t="str">
        <f ca="1">IF(ISBLANK(INDIRECT("P2794"))," ",(INDIRECT("P2794")))</f>
        <v xml:space="preserve"> </v>
      </c>
      <c r="BQ2794" s="354">
        <f ca="1">IF(ISBLANK(INDIRECT("Q2794"))," ",(INDIRECT("Q2794")))</f>
        <v>0</v>
      </c>
      <c r="BR2794" s="354" t="str">
        <f ca="1">IF(ISBLANK(INDIRECT("R2794"))," ",(INDIRECT("R2794")))</f>
        <v xml:space="preserve"> </v>
      </c>
      <c r="BS2794" s="355" t="str">
        <f t="shared" ca="1" si="87"/>
        <v xml:space="preserve"> </v>
      </c>
    </row>
    <row r="2795" spans="1:71" x14ac:dyDescent="0.25">
      <c r="A2795" s="255">
        <v>2790</v>
      </c>
      <c r="B2795" s="138"/>
      <c r="C2795" s="10"/>
      <c r="D2795" s="9"/>
      <c r="E2795" s="10"/>
      <c r="F2795" s="9"/>
      <c r="G2795" s="9"/>
      <c r="H2795" s="9"/>
      <c r="I2795" s="9"/>
      <c r="J2795" s="9"/>
      <c r="K2795" s="9"/>
      <c r="L2795" s="9"/>
      <c r="M2795" s="9"/>
      <c r="N2795" s="9"/>
      <c r="O2795" s="248"/>
      <c r="P2795" s="248"/>
      <c r="Q2795" s="248">
        <f t="shared" si="86"/>
        <v>0</v>
      </c>
      <c r="R2795" s="9"/>
      <c r="BB2795" s="354" t="str">
        <f ca="1">IF(ISBLANK(INDIRECT("B2795"))," ",(INDIRECT("B2795")))</f>
        <v xml:space="preserve"> </v>
      </c>
      <c r="BC2795" s="354" t="str">
        <f ca="1">IF(ISBLANK(INDIRECT("C2795"))," ",(INDIRECT("C2795")))</f>
        <v xml:space="preserve"> </v>
      </c>
      <c r="BD2795" s="354" t="str">
        <f ca="1">IF(ISBLANK(INDIRECT("D2795"))," ",(INDIRECT("D2795")))</f>
        <v xml:space="preserve"> </v>
      </c>
      <c r="BE2795" s="354" t="str">
        <f ca="1">IF(ISBLANK(INDIRECT("E2795"))," ",(INDIRECT("E2795")))</f>
        <v xml:space="preserve"> </v>
      </c>
      <c r="BF2795" s="354" t="str">
        <f ca="1">IF(ISBLANK(INDIRECT("F2795"))," ",(INDIRECT("F2795")))</f>
        <v xml:space="preserve"> </v>
      </c>
      <c r="BG2795" s="354" t="str">
        <f ca="1">IF(ISBLANK(INDIRECT("G2795"))," ",(INDIRECT("G2795")))</f>
        <v xml:space="preserve"> </v>
      </c>
      <c r="BH2795" s="354" t="str">
        <f ca="1">IF(ISBLANK(INDIRECT("H2795"))," ",(INDIRECT("H2795")))</f>
        <v xml:space="preserve"> </v>
      </c>
      <c r="BI2795" s="354" t="str">
        <f ca="1">IF(ISBLANK(INDIRECT("I2795"))," ",(INDIRECT("I2795")))</f>
        <v xml:space="preserve"> </v>
      </c>
      <c r="BJ2795" s="354" t="str">
        <f ca="1">IF(ISBLANK(INDIRECT("J2795"))," ",(INDIRECT("J2795")))</f>
        <v xml:space="preserve"> </v>
      </c>
      <c r="BK2795" s="354" t="str">
        <f ca="1">IF(ISBLANK(INDIRECT("K2795"))," ",(INDIRECT("K2795")))</f>
        <v xml:space="preserve"> </v>
      </c>
      <c r="BL2795" s="354" t="str">
        <f ca="1">IF(ISBLANK(INDIRECT("L2795"))," ",(INDIRECT("L2795")))</f>
        <v xml:space="preserve"> </v>
      </c>
      <c r="BM2795" s="354" t="str">
        <f ca="1">IF(ISBLANK(INDIRECT("M2795"))," ",(INDIRECT("M2795")))</f>
        <v xml:space="preserve"> </v>
      </c>
      <c r="BN2795" s="354" t="str">
        <f ca="1">IF(ISBLANK(INDIRECT("N2795"))," ",(INDIRECT("N2795")))</f>
        <v xml:space="preserve"> </v>
      </c>
      <c r="BO2795" s="354" t="str">
        <f ca="1">IF(ISBLANK(INDIRECT("O2795"))," ",(INDIRECT("O2795")))</f>
        <v xml:space="preserve"> </v>
      </c>
      <c r="BP2795" s="354" t="str">
        <f ca="1">IF(ISBLANK(INDIRECT("P2795"))," ",(INDIRECT("P2795")))</f>
        <v xml:space="preserve"> </v>
      </c>
      <c r="BQ2795" s="354">
        <f ca="1">IF(ISBLANK(INDIRECT("Q2795"))," ",(INDIRECT("Q2795")))</f>
        <v>0</v>
      </c>
      <c r="BR2795" s="354" t="str">
        <f ca="1">IF(ISBLANK(INDIRECT("R2795"))," ",(INDIRECT("R2795")))</f>
        <v xml:space="preserve"> </v>
      </c>
      <c r="BS2795" s="355" t="str">
        <f t="shared" ca="1" si="87"/>
        <v xml:space="preserve"> </v>
      </c>
    </row>
    <row r="2796" spans="1:71" x14ac:dyDescent="0.25">
      <c r="A2796" s="255">
        <v>2791</v>
      </c>
      <c r="B2796" s="138"/>
      <c r="C2796" s="10"/>
      <c r="D2796" s="9"/>
      <c r="E2796" s="10"/>
      <c r="F2796" s="9"/>
      <c r="G2796" s="9"/>
      <c r="H2796" s="9"/>
      <c r="I2796" s="9"/>
      <c r="J2796" s="9"/>
      <c r="K2796" s="9"/>
      <c r="L2796" s="9"/>
      <c r="M2796" s="9"/>
      <c r="N2796" s="9"/>
      <c r="O2796" s="248"/>
      <c r="P2796" s="248"/>
      <c r="Q2796" s="248">
        <f t="shared" si="86"/>
        <v>0</v>
      </c>
      <c r="R2796" s="9"/>
      <c r="BB2796" s="354" t="str">
        <f ca="1">IF(ISBLANK(INDIRECT("B2796"))," ",(INDIRECT("B2796")))</f>
        <v xml:space="preserve"> </v>
      </c>
      <c r="BC2796" s="354" t="str">
        <f ca="1">IF(ISBLANK(INDIRECT("C2796"))," ",(INDIRECT("C2796")))</f>
        <v xml:space="preserve"> </v>
      </c>
      <c r="BD2796" s="354" t="str">
        <f ca="1">IF(ISBLANK(INDIRECT("D2796"))," ",(INDIRECT("D2796")))</f>
        <v xml:space="preserve"> </v>
      </c>
      <c r="BE2796" s="354" t="str">
        <f ca="1">IF(ISBLANK(INDIRECT("E2796"))," ",(INDIRECT("E2796")))</f>
        <v xml:space="preserve"> </v>
      </c>
      <c r="BF2796" s="354" t="str">
        <f ca="1">IF(ISBLANK(INDIRECT("F2796"))," ",(INDIRECT("F2796")))</f>
        <v xml:space="preserve"> </v>
      </c>
      <c r="BG2796" s="354" t="str">
        <f ca="1">IF(ISBLANK(INDIRECT("G2796"))," ",(INDIRECT("G2796")))</f>
        <v xml:space="preserve"> </v>
      </c>
      <c r="BH2796" s="354" t="str">
        <f ca="1">IF(ISBLANK(INDIRECT("H2796"))," ",(INDIRECT("H2796")))</f>
        <v xml:space="preserve"> </v>
      </c>
      <c r="BI2796" s="354" t="str">
        <f ca="1">IF(ISBLANK(INDIRECT("I2796"))," ",(INDIRECT("I2796")))</f>
        <v xml:space="preserve"> </v>
      </c>
      <c r="BJ2796" s="354" t="str">
        <f ca="1">IF(ISBLANK(INDIRECT("J2796"))," ",(INDIRECT("J2796")))</f>
        <v xml:space="preserve"> </v>
      </c>
      <c r="BK2796" s="354" t="str">
        <f ca="1">IF(ISBLANK(INDIRECT("K2796"))," ",(INDIRECT("K2796")))</f>
        <v xml:space="preserve"> </v>
      </c>
      <c r="BL2796" s="354" t="str">
        <f ca="1">IF(ISBLANK(INDIRECT("L2796"))," ",(INDIRECT("L2796")))</f>
        <v xml:space="preserve"> </v>
      </c>
      <c r="BM2796" s="354" t="str">
        <f ca="1">IF(ISBLANK(INDIRECT("M2796"))," ",(INDIRECT("M2796")))</f>
        <v xml:space="preserve"> </v>
      </c>
      <c r="BN2796" s="354" t="str">
        <f ca="1">IF(ISBLANK(INDIRECT("N2796"))," ",(INDIRECT("N2796")))</f>
        <v xml:space="preserve"> </v>
      </c>
      <c r="BO2796" s="354" t="str">
        <f ca="1">IF(ISBLANK(INDIRECT("O2796"))," ",(INDIRECT("O2796")))</f>
        <v xml:space="preserve"> </v>
      </c>
      <c r="BP2796" s="354" t="str">
        <f ca="1">IF(ISBLANK(INDIRECT("P2796"))," ",(INDIRECT("P2796")))</f>
        <v xml:space="preserve"> </v>
      </c>
      <c r="BQ2796" s="354">
        <f ca="1">IF(ISBLANK(INDIRECT("Q2796"))," ",(INDIRECT("Q2796")))</f>
        <v>0</v>
      </c>
      <c r="BR2796" s="354" t="str">
        <f ca="1">IF(ISBLANK(INDIRECT("R2796"))," ",(INDIRECT("R2796")))</f>
        <v xml:space="preserve"> </v>
      </c>
      <c r="BS2796" s="355" t="str">
        <f t="shared" ca="1" si="87"/>
        <v xml:space="preserve"> </v>
      </c>
    </row>
    <row r="2797" spans="1:71" x14ac:dyDescent="0.25">
      <c r="A2797" s="255">
        <v>2792</v>
      </c>
      <c r="B2797" s="138"/>
      <c r="C2797" s="10"/>
      <c r="D2797" s="9"/>
      <c r="E2797" s="10"/>
      <c r="F2797" s="9"/>
      <c r="G2797" s="9"/>
      <c r="H2797" s="9"/>
      <c r="I2797" s="9"/>
      <c r="J2797" s="9"/>
      <c r="K2797" s="9"/>
      <c r="L2797" s="9"/>
      <c r="M2797" s="9"/>
      <c r="N2797" s="9"/>
      <c r="O2797" s="248"/>
      <c r="P2797" s="248"/>
      <c r="Q2797" s="248">
        <f t="shared" si="86"/>
        <v>0</v>
      </c>
      <c r="R2797" s="9"/>
      <c r="BB2797" s="354" t="str">
        <f ca="1">IF(ISBLANK(INDIRECT("B2797"))," ",(INDIRECT("B2797")))</f>
        <v xml:space="preserve"> </v>
      </c>
      <c r="BC2797" s="354" t="str">
        <f ca="1">IF(ISBLANK(INDIRECT("C2797"))," ",(INDIRECT("C2797")))</f>
        <v xml:space="preserve"> </v>
      </c>
      <c r="BD2797" s="354" t="str">
        <f ca="1">IF(ISBLANK(INDIRECT("D2797"))," ",(INDIRECT("D2797")))</f>
        <v xml:space="preserve"> </v>
      </c>
      <c r="BE2797" s="354" t="str">
        <f ca="1">IF(ISBLANK(INDIRECT("E2797"))," ",(INDIRECT("E2797")))</f>
        <v xml:space="preserve"> </v>
      </c>
      <c r="BF2797" s="354" t="str">
        <f ca="1">IF(ISBLANK(INDIRECT("F2797"))," ",(INDIRECT("F2797")))</f>
        <v xml:space="preserve"> </v>
      </c>
      <c r="BG2797" s="354" t="str">
        <f ca="1">IF(ISBLANK(INDIRECT("G2797"))," ",(INDIRECT("G2797")))</f>
        <v xml:space="preserve"> </v>
      </c>
      <c r="BH2797" s="354" t="str">
        <f ca="1">IF(ISBLANK(INDIRECT("H2797"))," ",(INDIRECT("H2797")))</f>
        <v xml:space="preserve"> </v>
      </c>
      <c r="BI2797" s="354" t="str">
        <f ca="1">IF(ISBLANK(INDIRECT("I2797"))," ",(INDIRECT("I2797")))</f>
        <v xml:space="preserve"> </v>
      </c>
      <c r="BJ2797" s="354" t="str">
        <f ca="1">IF(ISBLANK(INDIRECT("J2797"))," ",(INDIRECT("J2797")))</f>
        <v xml:space="preserve"> </v>
      </c>
      <c r="BK2797" s="354" t="str">
        <f ca="1">IF(ISBLANK(INDIRECT("K2797"))," ",(INDIRECT("K2797")))</f>
        <v xml:space="preserve"> </v>
      </c>
      <c r="BL2797" s="354" t="str">
        <f ca="1">IF(ISBLANK(INDIRECT("L2797"))," ",(INDIRECT("L2797")))</f>
        <v xml:space="preserve"> </v>
      </c>
      <c r="BM2797" s="354" t="str">
        <f ca="1">IF(ISBLANK(INDIRECT("M2797"))," ",(INDIRECT("M2797")))</f>
        <v xml:space="preserve"> </v>
      </c>
      <c r="BN2797" s="354" t="str">
        <f ca="1">IF(ISBLANK(INDIRECT("N2797"))," ",(INDIRECT("N2797")))</f>
        <v xml:space="preserve"> </v>
      </c>
      <c r="BO2797" s="354" t="str">
        <f ca="1">IF(ISBLANK(INDIRECT("O2797"))," ",(INDIRECT("O2797")))</f>
        <v xml:space="preserve"> </v>
      </c>
      <c r="BP2797" s="354" t="str">
        <f ca="1">IF(ISBLANK(INDIRECT("P2797"))," ",(INDIRECT("P2797")))</f>
        <v xml:space="preserve"> </v>
      </c>
      <c r="BQ2797" s="354">
        <f ca="1">IF(ISBLANK(INDIRECT("Q2797"))," ",(INDIRECT("Q2797")))</f>
        <v>0</v>
      </c>
      <c r="BR2797" s="354" t="str">
        <f ca="1">IF(ISBLANK(INDIRECT("R2797"))," ",(INDIRECT("R2797")))</f>
        <v xml:space="preserve"> </v>
      </c>
      <c r="BS2797" s="355" t="str">
        <f t="shared" ca="1" si="87"/>
        <v xml:space="preserve"> </v>
      </c>
    </row>
    <row r="2798" spans="1:71" x14ac:dyDescent="0.25">
      <c r="A2798" s="255">
        <v>2793</v>
      </c>
      <c r="B2798" s="138"/>
      <c r="C2798" s="10"/>
      <c r="D2798" s="9"/>
      <c r="E2798" s="10"/>
      <c r="F2798" s="9"/>
      <c r="G2798" s="9"/>
      <c r="H2798" s="9"/>
      <c r="I2798" s="9"/>
      <c r="J2798" s="9"/>
      <c r="K2798" s="9"/>
      <c r="L2798" s="9"/>
      <c r="M2798" s="9"/>
      <c r="N2798" s="9"/>
      <c r="O2798" s="248"/>
      <c r="P2798" s="248"/>
      <c r="Q2798" s="248">
        <f t="shared" si="86"/>
        <v>0</v>
      </c>
      <c r="R2798" s="9"/>
      <c r="BB2798" s="354" t="str">
        <f ca="1">IF(ISBLANK(INDIRECT("B2798"))," ",(INDIRECT("B2798")))</f>
        <v xml:space="preserve"> </v>
      </c>
      <c r="BC2798" s="354" t="str">
        <f ca="1">IF(ISBLANK(INDIRECT("C2798"))," ",(INDIRECT("C2798")))</f>
        <v xml:space="preserve"> </v>
      </c>
      <c r="BD2798" s="354" t="str">
        <f ca="1">IF(ISBLANK(INDIRECT("D2798"))," ",(INDIRECT("D2798")))</f>
        <v xml:space="preserve"> </v>
      </c>
      <c r="BE2798" s="354" t="str">
        <f ca="1">IF(ISBLANK(INDIRECT("E2798"))," ",(INDIRECT("E2798")))</f>
        <v xml:space="preserve"> </v>
      </c>
      <c r="BF2798" s="354" t="str">
        <f ca="1">IF(ISBLANK(INDIRECT("F2798"))," ",(INDIRECT("F2798")))</f>
        <v xml:space="preserve"> </v>
      </c>
      <c r="BG2798" s="354" t="str">
        <f ca="1">IF(ISBLANK(INDIRECT("G2798"))," ",(INDIRECT("G2798")))</f>
        <v xml:space="preserve"> </v>
      </c>
      <c r="BH2798" s="354" t="str">
        <f ca="1">IF(ISBLANK(INDIRECT("H2798"))," ",(INDIRECT("H2798")))</f>
        <v xml:space="preserve"> </v>
      </c>
      <c r="BI2798" s="354" t="str">
        <f ca="1">IF(ISBLANK(INDIRECT("I2798"))," ",(INDIRECT("I2798")))</f>
        <v xml:space="preserve"> </v>
      </c>
      <c r="BJ2798" s="354" t="str">
        <f ca="1">IF(ISBLANK(INDIRECT("J2798"))," ",(INDIRECT("J2798")))</f>
        <v xml:space="preserve"> </v>
      </c>
      <c r="BK2798" s="354" t="str">
        <f ca="1">IF(ISBLANK(INDIRECT("K2798"))," ",(INDIRECT("K2798")))</f>
        <v xml:space="preserve"> </v>
      </c>
      <c r="BL2798" s="354" t="str">
        <f ca="1">IF(ISBLANK(INDIRECT("L2798"))," ",(INDIRECT("L2798")))</f>
        <v xml:space="preserve"> </v>
      </c>
      <c r="BM2798" s="354" t="str">
        <f ca="1">IF(ISBLANK(INDIRECT("M2798"))," ",(INDIRECT("M2798")))</f>
        <v xml:space="preserve"> </v>
      </c>
      <c r="BN2798" s="354" t="str">
        <f ca="1">IF(ISBLANK(INDIRECT("N2798"))," ",(INDIRECT("N2798")))</f>
        <v xml:space="preserve"> </v>
      </c>
      <c r="BO2798" s="354" t="str">
        <f ca="1">IF(ISBLANK(INDIRECT("O2798"))," ",(INDIRECT("O2798")))</f>
        <v xml:space="preserve"> </v>
      </c>
      <c r="BP2798" s="354" t="str">
        <f ca="1">IF(ISBLANK(INDIRECT("P2798"))," ",(INDIRECT("P2798")))</f>
        <v xml:space="preserve"> </v>
      </c>
      <c r="BQ2798" s="354">
        <f ca="1">IF(ISBLANK(INDIRECT("Q2798"))," ",(INDIRECT("Q2798")))</f>
        <v>0</v>
      </c>
      <c r="BR2798" s="354" t="str">
        <f ca="1">IF(ISBLANK(INDIRECT("R2798"))," ",(INDIRECT("R2798")))</f>
        <v xml:space="preserve"> </v>
      </c>
      <c r="BS2798" s="355" t="str">
        <f t="shared" ca="1" si="87"/>
        <v xml:space="preserve"> </v>
      </c>
    </row>
    <row r="2799" spans="1:71" x14ac:dyDescent="0.25">
      <c r="A2799" s="255">
        <v>2794</v>
      </c>
      <c r="B2799" s="138"/>
      <c r="C2799" s="10"/>
      <c r="D2799" s="9"/>
      <c r="E2799" s="10"/>
      <c r="F2799" s="9"/>
      <c r="G2799" s="9"/>
      <c r="H2799" s="9"/>
      <c r="I2799" s="9"/>
      <c r="J2799" s="9"/>
      <c r="K2799" s="9"/>
      <c r="L2799" s="9"/>
      <c r="M2799" s="9"/>
      <c r="N2799" s="9"/>
      <c r="O2799" s="248"/>
      <c r="P2799" s="248"/>
      <c r="Q2799" s="248">
        <f t="shared" si="86"/>
        <v>0</v>
      </c>
      <c r="R2799" s="9"/>
      <c r="BB2799" s="354" t="str">
        <f ca="1">IF(ISBLANK(INDIRECT("B2799"))," ",(INDIRECT("B2799")))</f>
        <v xml:space="preserve"> </v>
      </c>
      <c r="BC2799" s="354" t="str">
        <f ca="1">IF(ISBLANK(INDIRECT("C2799"))," ",(INDIRECT("C2799")))</f>
        <v xml:space="preserve"> </v>
      </c>
      <c r="BD2799" s="354" t="str">
        <f ca="1">IF(ISBLANK(INDIRECT("D2799"))," ",(INDIRECT("D2799")))</f>
        <v xml:space="preserve"> </v>
      </c>
      <c r="BE2799" s="354" t="str">
        <f ca="1">IF(ISBLANK(INDIRECT("E2799"))," ",(INDIRECT("E2799")))</f>
        <v xml:space="preserve"> </v>
      </c>
      <c r="BF2799" s="354" t="str">
        <f ca="1">IF(ISBLANK(INDIRECT("F2799"))," ",(INDIRECT("F2799")))</f>
        <v xml:space="preserve"> </v>
      </c>
      <c r="BG2799" s="354" t="str">
        <f ca="1">IF(ISBLANK(INDIRECT("G2799"))," ",(INDIRECT("G2799")))</f>
        <v xml:space="preserve"> </v>
      </c>
      <c r="BH2799" s="354" t="str">
        <f ca="1">IF(ISBLANK(INDIRECT("H2799"))," ",(INDIRECT("H2799")))</f>
        <v xml:space="preserve"> </v>
      </c>
      <c r="BI2799" s="354" t="str">
        <f ca="1">IF(ISBLANK(INDIRECT("I2799"))," ",(INDIRECT("I2799")))</f>
        <v xml:space="preserve"> </v>
      </c>
      <c r="BJ2799" s="354" t="str">
        <f ca="1">IF(ISBLANK(INDIRECT("J2799"))," ",(INDIRECT("J2799")))</f>
        <v xml:space="preserve"> </v>
      </c>
      <c r="BK2799" s="354" t="str">
        <f ca="1">IF(ISBLANK(INDIRECT("K2799"))," ",(INDIRECT("K2799")))</f>
        <v xml:space="preserve"> </v>
      </c>
      <c r="BL2799" s="354" t="str">
        <f ca="1">IF(ISBLANK(INDIRECT("L2799"))," ",(INDIRECT("L2799")))</f>
        <v xml:space="preserve"> </v>
      </c>
      <c r="BM2799" s="354" t="str">
        <f ca="1">IF(ISBLANK(INDIRECT("M2799"))," ",(INDIRECT("M2799")))</f>
        <v xml:space="preserve"> </v>
      </c>
      <c r="BN2799" s="354" t="str">
        <f ca="1">IF(ISBLANK(INDIRECT("N2799"))," ",(INDIRECT("N2799")))</f>
        <v xml:space="preserve"> </v>
      </c>
      <c r="BO2799" s="354" t="str">
        <f ca="1">IF(ISBLANK(INDIRECT("O2799"))," ",(INDIRECT("O2799")))</f>
        <v xml:space="preserve"> </v>
      </c>
      <c r="BP2799" s="354" t="str">
        <f ca="1">IF(ISBLANK(INDIRECT("P2799"))," ",(INDIRECT("P2799")))</f>
        <v xml:space="preserve"> </v>
      </c>
      <c r="BQ2799" s="354">
        <f ca="1">IF(ISBLANK(INDIRECT("Q2799"))," ",(INDIRECT("Q2799")))</f>
        <v>0</v>
      </c>
      <c r="BR2799" s="354" t="str">
        <f ca="1">IF(ISBLANK(INDIRECT("R2799"))," ",(INDIRECT("R2799")))</f>
        <v xml:space="preserve"> </v>
      </c>
      <c r="BS2799" s="355" t="str">
        <f t="shared" ca="1" si="87"/>
        <v xml:space="preserve"> </v>
      </c>
    </row>
    <row r="2800" spans="1:71" x14ac:dyDescent="0.25">
      <c r="A2800" s="255">
        <v>2795</v>
      </c>
      <c r="B2800" s="138"/>
      <c r="C2800" s="10"/>
      <c r="D2800" s="9"/>
      <c r="E2800" s="10"/>
      <c r="F2800" s="9"/>
      <c r="G2800" s="9"/>
      <c r="H2800" s="9"/>
      <c r="I2800" s="9"/>
      <c r="J2800" s="9"/>
      <c r="K2800" s="9"/>
      <c r="L2800" s="9"/>
      <c r="M2800" s="9"/>
      <c r="N2800" s="9"/>
      <c r="O2800" s="248"/>
      <c r="P2800" s="248"/>
      <c r="Q2800" s="248">
        <f t="shared" si="86"/>
        <v>0</v>
      </c>
      <c r="R2800" s="9"/>
      <c r="BB2800" s="354" t="str">
        <f ca="1">IF(ISBLANK(INDIRECT("B2800"))," ",(INDIRECT("B2800")))</f>
        <v xml:space="preserve"> </v>
      </c>
      <c r="BC2800" s="354" t="str">
        <f ca="1">IF(ISBLANK(INDIRECT("C2800"))," ",(INDIRECT("C2800")))</f>
        <v xml:space="preserve"> </v>
      </c>
      <c r="BD2800" s="354" t="str">
        <f ca="1">IF(ISBLANK(INDIRECT("D2800"))," ",(INDIRECT("D2800")))</f>
        <v xml:space="preserve"> </v>
      </c>
      <c r="BE2800" s="354" t="str">
        <f ca="1">IF(ISBLANK(INDIRECT("E2800"))," ",(INDIRECT("E2800")))</f>
        <v xml:space="preserve"> </v>
      </c>
      <c r="BF2800" s="354" t="str">
        <f ca="1">IF(ISBLANK(INDIRECT("F2800"))," ",(INDIRECT("F2800")))</f>
        <v xml:space="preserve"> </v>
      </c>
      <c r="BG2800" s="354" t="str">
        <f ca="1">IF(ISBLANK(INDIRECT("G2800"))," ",(INDIRECT("G2800")))</f>
        <v xml:space="preserve"> </v>
      </c>
      <c r="BH2800" s="354" t="str">
        <f ca="1">IF(ISBLANK(INDIRECT("H2800"))," ",(INDIRECT("H2800")))</f>
        <v xml:space="preserve"> </v>
      </c>
      <c r="BI2800" s="354" t="str">
        <f ca="1">IF(ISBLANK(INDIRECT("I2800"))," ",(INDIRECT("I2800")))</f>
        <v xml:space="preserve"> </v>
      </c>
      <c r="BJ2800" s="354" t="str">
        <f ca="1">IF(ISBLANK(INDIRECT("J2800"))," ",(INDIRECT("J2800")))</f>
        <v xml:space="preserve"> </v>
      </c>
      <c r="BK2800" s="354" t="str">
        <f ca="1">IF(ISBLANK(INDIRECT("K2800"))," ",(INDIRECT("K2800")))</f>
        <v xml:space="preserve"> </v>
      </c>
      <c r="BL2800" s="354" t="str">
        <f ca="1">IF(ISBLANK(INDIRECT("L2800"))," ",(INDIRECT("L2800")))</f>
        <v xml:space="preserve"> </v>
      </c>
      <c r="BM2800" s="354" t="str">
        <f ca="1">IF(ISBLANK(INDIRECT("M2800"))," ",(INDIRECT("M2800")))</f>
        <v xml:space="preserve"> </v>
      </c>
      <c r="BN2800" s="354" t="str">
        <f ca="1">IF(ISBLANK(INDIRECT("N2800"))," ",(INDIRECT("N2800")))</f>
        <v xml:space="preserve"> </v>
      </c>
      <c r="BO2800" s="354" t="str">
        <f ca="1">IF(ISBLANK(INDIRECT("O2800"))," ",(INDIRECT("O2800")))</f>
        <v xml:space="preserve"> </v>
      </c>
      <c r="BP2800" s="354" t="str">
        <f ca="1">IF(ISBLANK(INDIRECT("P2800"))," ",(INDIRECT("P2800")))</f>
        <v xml:space="preserve"> </v>
      </c>
      <c r="BQ2800" s="354">
        <f ca="1">IF(ISBLANK(INDIRECT("Q2800"))," ",(INDIRECT("Q2800")))</f>
        <v>0</v>
      </c>
      <c r="BR2800" s="354" t="str">
        <f ca="1">IF(ISBLANK(INDIRECT("R2800"))," ",(INDIRECT("R2800")))</f>
        <v xml:space="preserve"> </v>
      </c>
      <c r="BS2800" s="355" t="str">
        <f t="shared" ca="1" si="87"/>
        <v xml:space="preserve"> </v>
      </c>
    </row>
    <row r="2801" spans="1:71" x14ac:dyDescent="0.25">
      <c r="A2801" s="255">
        <v>2796</v>
      </c>
      <c r="B2801" s="138"/>
      <c r="C2801" s="10"/>
      <c r="D2801" s="9"/>
      <c r="E2801" s="10"/>
      <c r="F2801" s="9"/>
      <c r="G2801" s="9"/>
      <c r="H2801" s="9"/>
      <c r="I2801" s="9"/>
      <c r="J2801" s="9"/>
      <c r="K2801" s="9"/>
      <c r="L2801" s="9"/>
      <c r="M2801" s="9"/>
      <c r="N2801" s="9"/>
      <c r="O2801" s="248"/>
      <c r="P2801" s="248"/>
      <c r="Q2801" s="248">
        <f t="shared" si="86"/>
        <v>0</v>
      </c>
      <c r="R2801" s="9"/>
      <c r="BB2801" s="354" t="str">
        <f ca="1">IF(ISBLANK(INDIRECT("B2801"))," ",(INDIRECT("B2801")))</f>
        <v xml:space="preserve"> </v>
      </c>
      <c r="BC2801" s="354" t="str">
        <f ca="1">IF(ISBLANK(INDIRECT("C2801"))," ",(INDIRECT("C2801")))</f>
        <v xml:space="preserve"> </v>
      </c>
      <c r="BD2801" s="354" t="str">
        <f ca="1">IF(ISBLANK(INDIRECT("D2801"))," ",(INDIRECT("D2801")))</f>
        <v xml:space="preserve"> </v>
      </c>
      <c r="BE2801" s="354" t="str">
        <f ca="1">IF(ISBLANK(INDIRECT("E2801"))," ",(INDIRECT("E2801")))</f>
        <v xml:space="preserve"> </v>
      </c>
      <c r="BF2801" s="354" t="str">
        <f ca="1">IF(ISBLANK(INDIRECT("F2801"))," ",(INDIRECT("F2801")))</f>
        <v xml:space="preserve"> </v>
      </c>
      <c r="BG2801" s="354" t="str">
        <f ca="1">IF(ISBLANK(INDIRECT("G2801"))," ",(INDIRECT("G2801")))</f>
        <v xml:space="preserve"> </v>
      </c>
      <c r="BH2801" s="354" t="str">
        <f ca="1">IF(ISBLANK(INDIRECT("H2801"))," ",(INDIRECT("H2801")))</f>
        <v xml:space="preserve"> </v>
      </c>
      <c r="BI2801" s="354" t="str">
        <f ca="1">IF(ISBLANK(INDIRECT("I2801"))," ",(INDIRECT("I2801")))</f>
        <v xml:space="preserve"> </v>
      </c>
      <c r="BJ2801" s="354" t="str">
        <f ca="1">IF(ISBLANK(INDIRECT("J2801"))," ",(INDIRECT("J2801")))</f>
        <v xml:space="preserve"> </v>
      </c>
      <c r="BK2801" s="354" t="str">
        <f ca="1">IF(ISBLANK(INDIRECT("K2801"))," ",(INDIRECT("K2801")))</f>
        <v xml:space="preserve"> </v>
      </c>
      <c r="BL2801" s="354" t="str">
        <f ca="1">IF(ISBLANK(INDIRECT("L2801"))," ",(INDIRECT("L2801")))</f>
        <v xml:space="preserve"> </v>
      </c>
      <c r="BM2801" s="354" t="str">
        <f ca="1">IF(ISBLANK(INDIRECT("M2801"))," ",(INDIRECT("M2801")))</f>
        <v xml:space="preserve"> </v>
      </c>
      <c r="BN2801" s="354" t="str">
        <f ca="1">IF(ISBLANK(INDIRECT("N2801"))," ",(INDIRECT("N2801")))</f>
        <v xml:space="preserve"> </v>
      </c>
      <c r="BO2801" s="354" t="str">
        <f ca="1">IF(ISBLANK(INDIRECT("O2801"))," ",(INDIRECT("O2801")))</f>
        <v xml:space="preserve"> </v>
      </c>
      <c r="BP2801" s="354" t="str">
        <f ca="1">IF(ISBLANK(INDIRECT("P2801"))," ",(INDIRECT("P2801")))</f>
        <v xml:space="preserve"> </v>
      </c>
      <c r="BQ2801" s="354">
        <f ca="1">IF(ISBLANK(INDIRECT("Q2801"))," ",(INDIRECT("Q2801")))</f>
        <v>0</v>
      </c>
      <c r="BR2801" s="354" t="str">
        <f ca="1">IF(ISBLANK(INDIRECT("R2801"))," ",(INDIRECT("R2801")))</f>
        <v xml:space="preserve"> </v>
      </c>
      <c r="BS2801" s="355" t="str">
        <f t="shared" ca="1" si="87"/>
        <v xml:space="preserve"> </v>
      </c>
    </row>
    <row r="2802" spans="1:71" x14ac:dyDescent="0.25">
      <c r="A2802" s="255">
        <v>2797</v>
      </c>
      <c r="B2802" s="138"/>
      <c r="C2802" s="10"/>
      <c r="D2802" s="9"/>
      <c r="E2802" s="10"/>
      <c r="F2802" s="9"/>
      <c r="G2802" s="9"/>
      <c r="H2802" s="9"/>
      <c r="I2802" s="9"/>
      <c r="J2802" s="9"/>
      <c r="K2802" s="9"/>
      <c r="L2802" s="9"/>
      <c r="M2802" s="9"/>
      <c r="N2802" s="9"/>
      <c r="O2802" s="248"/>
      <c r="P2802" s="248"/>
      <c r="Q2802" s="248">
        <f t="shared" si="86"/>
        <v>0</v>
      </c>
      <c r="R2802" s="9"/>
      <c r="BB2802" s="354" t="str">
        <f ca="1">IF(ISBLANK(INDIRECT("B2802"))," ",(INDIRECT("B2802")))</f>
        <v xml:space="preserve"> </v>
      </c>
      <c r="BC2802" s="354" t="str">
        <f ca="1">IF(ISBLANK(INDIRECT("C2802"))," ",(INDIRECT("C2802")))</f>
        <v xml:space="preserve"> </v>
      </c>
      <c r="BD2802" s="354" t="str">
        <f ca="1">IF(ISBLANK(INDIRECT("D2802"))," ",(INDIRECT("D2802")))</f>
        <v xml:space="preserve"> </v>
      </c>
      <c r="BE2802" s="354" t="str">
        <f ca="1">IF(ISBLANK(INDIRECT("E2802"))," ",(INDIRECT("E2802")))</f>
        <v xml:space="preserve"> </v>
      </c>
      <c r="BF2802" s="354" t="str">
        <f ca="1">IF(ISBLANK(INDIRECT("F2802"))," ",(INDIRECT("F2802")))</f>
        <v xml:space="preserve"> </v>
      </c>
      <c r="BG2802" s="354" t="str">
        <f ca="1">IF(ISBLANK(INDIRECT("G2802"))," ",(INDIRECT("G2802")))</f>
        <v xml:space="preserve"> </v>
      </c>
      <c r="BH2802" s="354" t="str">
        <f ca="1">IF(ISBLANK(INDIRECT("H2802"))," ",(INDIRECT("H2802")))</f>
        <v xml:space="preserve"> </v>
      </c>
      <c r="BI2802" s="354" t="str">
        <f ca="1">IF(ISBLANK(INDIRECT("I2802"))," ",(INDIRECT("I2802")))</f>
        <v xml:space="preserve"> </v>
      </c>
      <c r="BJ2802" s="354" t="str">
        <f ca="1">IF(ISBLANK(INDIRECT("J2802"))," ",(INDIRECT("J2802")))</f>
        <v xml:space="preserve"> </v>
      </c>
      <c r="BK2802" s="354" t="str">
        <f ca="1">IF(ISBLANK(INDIRECT("K2802"))," ",(INDIRECT("K2802")))</f>
        <v xml:space="preserve"> </v>
      </c>
      <c r="BL2802" s="354" t="str">
        <f ca="1">IF(ISBLANK(INDIRECT("L2802"))," ",(INDIRECT("L2802")))</f>
        <v xml:space="preserve"> </v>
      </c>
      <c r="BM2802" s="354" t="str">
        <f ca="1">IF(ISBLANK(INDIRECT("M2802"))," ",(INDIRECT("M2802")))</f>
        <v xml:space="preserve"> </v>
      </c>
      <c r="BN2802" s="354" t="str">
        <f ca="1">IF(ISBLANK(INDIRECT("N2802"))," ",(INDIRECT("N2802")))</f>
        <v xml:space="preserve"> </v>
      </c>
      <c r="BO2802" s="354" t="str">
        <f ca="1">IF(ISBLANK(INDIRECT("O2802"))," ",(INDIRECT("O2802")))</f>
        <v xml:space="preserve"> </v>
      </c>
      <c r="BP2802" s="354" t="str">
        <f ca="1">IF(ISBLANK(INDIRECT("P2802"))," ",(INDIRECT("P2802")))</f>
        <v xml:space="preserve"> </v>
      </c>
      <c r="BQ2802" s="354">
        <f ca="1">IF(ISBLANK(INDIRECT("Q2802"))," ",(INDIRECT("Q2802")))</f>
        <v>0</v>
      </c>
      <c r="BR2802" s="354" t="str">
        <f ca="1">IF(ISBLANK(INDIRECT("R2802"))," ",(INDIRECT("R2802")))</f>
        <v xml:space="preserve"> </v>
      </c>
      <c r="BS2802" s="355" t="str">
        <f t="shared" ca="1" si="87"/>
        <v xml:space="preserve"> </v>
      </c>
    </row>
    <row r="2803" spans="1:71" x14ac:dyDescent="0.25">
      <c r="A2803" s="255">
        <v>2798</v>
      </c>
      <c r="B2803" s="138"/>
      <c r="C2803" s="10"/>
      <c r="D2803" s="9"/>
      <c r="E2803" s="10"/>
      <c r="F2803" s="9"/>
      <c r="G2803" s="9"/>
      <c r="H2803" s="9"/>
      <c r="I2803" s="9"/>
      <c r="J2803" s="9"/>
      <c r="K2803" s="9"/>
      <c r="L2803" s="9"/>
      <c r="M2803" s="9"/>
      <c r="N2803" s="9"/>
      <c r="O2803" s="248"/>
      <c r="P2803" s="248"/>
      <c r="Q2803" s="248">
        <f t="shared" si="86"/>
        <v>0</v>
      </c>
      <c r="R2803" s="9"/>
      <c r="BB2803" s="354" t="str">
        <f ca="1">IF(ISBLANK(INDIRECT("B2803"))," ",(INDIRECT("B2803")))</f>
        <v xml:space="preserve"> </v>
      </c>
      <c r="BC2803" s="354" t="str">
        <f ca="1">IF(ISBLANK(INDIRECT("C2803"))," ",(INDIRECT("C2803")))</f>
        <v xml:space="preserve"> </v>
      </c>
      <c r="BD2803" s="354" t="str">
        <f ca="1">IF(ISBLANK(INDIRECT("D2803"))," ",(INDIRECT("D2803")))</f>
        <v xml:space="preserve"> </v>
      </c>
      <c r="BE2803" s="354" t="str">
        <f ca="1">IF(ISBLANK(INDIRECT("E2803"))," ",(INDIRECT("E2803")))</f>
        <v xml:space="preserve"> </v>
      </c>
      <c r="BF2803" s="354" t="str">
        <f ca="1">IF(ISBLANK(INDIRECT("F2803"))," ",(INDIRECT("F2803")))</f>
        <v xml:space="preserve"> </v>
      </c>
      <c r="BG2803" s="354" t="str">
        <f ca="1">IF(ISBLANK(INDIRECT("G2803"))," ",(INDIRECT("G2803")))</f>
        <v xml:space="preserve"> </v>
      </c>
      <c r="BH2803" s="354" t="str">
        <f ca="1">IF(ISBLANK(INDIRECT("H2803"))," ",(INDIRECT("H2803")))</f>
        <v xml:space="preserve"> </v>
      </c>
      <c r="BI2803" s="354" t="str">
        <f ca="1">IF(ISBLANK(INDIRECT("I2803"))," ",(INDIRECT("I2803")))</f>
        <v xml:space="preserve"> </v>
      </c>
      <c r="BJ2803" s="354" t="str">
        <f ca="1">IF(ISBLANK(INDIRECT("J2803"))," ",(INDIRECT("J2803")))</f>
        <v xml:space="preserve"> </v>
      </c>
      <c r="BK2803" s="354" t="str">
        <f ca="1">IF(ISBLANK(INDIRECT("K2803"))," ",(INDIRECT("K2803")))</f>
        <v xml:space="preserve"> </v>
      </c>
      <c r="BL2803" s="354" t="str">
        <f ca="1">IF(ISBLANK(INDIRECT("L2803"))," ",(INDIRECT("L2803")))</f>
        <v xml:space="preserve"> </v>
      </c>
      <c r="BM2803" s="354" t="str">
        <f ca="1">IF(ISBLANK(INDIRECT("M2803"))," ",(INDIRECT("M2803")))</f>
        <v xml:space="preserve"> </v>
      </c>
      <c r="BN2803" s="354" t="str">
        <f ca="1">IF(ISBLANK(INDIRECT("N2803"))," ",(INDIRECT("N2803")))</f>
        <v xml:space="preserve"> </v>
      </c>
      <c r="BO2803" s="354" t="str">
        <f ca="1">IF(ISBLANK(INDIRECT("O2803"))," ",(INDIRECT("O2803")))</f>
        <v xml:space="preserve"> </v>
      </c>
      <c r="BP2803" s="354" t="str">
        <f ca="1">IF(ISBLANK(INDIRECT("P2803"))," ",(INDIRECT("P2803")))</f>
        <v xml:space="preserve"> </v>
      </c>
      <c r="BQ2803" s="354">
        <f ca="1">IF(ISBLANK(INDIRECT("Q2803"))," ",(INDIRECT("Q2803")))</f>
        <v>0</v>
      </c>
      <c r="BR2803" s="354" t="str">
        <f ca="1">IF(ISBLANK(INDIRECT("R2803"))," ",(INDIRECT("R2803")))</f>
        <v xml:space="preserve"> </v>
      </c>
      <c r="BS2803" s="355" t="str">
        <f t="shared" ca="1" si="87"/>
        <v xml:space="preserve"> </v>
      </c>
    </row>
    <row r="2804" spans="1:71" x14ac:dyDescent="0.25">
      <c r="A2804" s="255">
        <v>2799</v>
      </c>
      <c r="B2804" s="138"/>
      <c r="C2804" s="10"/>
      <c r="D2804" s="9"/>
      <c r="E2804" s="10"/>
      <c r="F2804" s="9"/>
      <c r="G2804" s="9"/>
      <c r="H2804" s="9"/>
      <c r="I2804" s="9"/>
      <c r="J2804" s="9"/>
      <c r="K2804" s="9"/>
      <c r="L2804" s="9"/>
      <c r="M2804" s="9"/>
      <c r="N2804" s="9"/>
      <c r="O2804" s="248"/>
      <c r="P2804" s="248"/>
      <c r="Q2804" s="248">
        <f t="shared" si="86"/>
        <v>0</v>
      </c>
      <c r="R2804" s="9"/>
      <c r="BB2804" s="354" t="str">
        <f ca="1">IF(ISBLANK(INDIRECT("B2804"))," ",(INDIRECT("B2804")))</f>
        <v xml:space="preserve"> </v>
      </c>
      <c r="BC2804" s="354" t="str">
        <f ca="1">IF(ISBLANK(INDIRECT("C2804"))," ",(INDIRECT("C2804")))</f>
        <v xml:space="preserve"> </v>
      </c>
      <c r="BD2804" s="354" t="str">
        <f ca="1">IF(ISBLANK(INDIRECT("D2804"))," ",(INDIRECT("D2804")))</f>
        <v xml:space="preserve"> </v>
      </c>
      <c r="BE2804" s="354" t="str">
        <f ca="1">IF(ISBLANK(INDIRECT("E2804"))," ",(INDIRECT("E2804")))</f>
        <v xml:space="preserve"> </v>
      </c>
      <c r="BF2804" s="354" t="str">
        <f ca="1">IF(ISBLANK(INDIRECT("F2804"))," ",(INDIRECT("F2804")))</f>
        <v xml:space="preserve"> </v>
      </c>
      <c r="BG2804" s="354" t="str">
        <f ca="1">IF(ISBLANK(INDIRECT("G2804"))," ",(INDIRECT("G2804")))</f>
        <v xml:space="preserve"> </v>
      </c>
      <c r="BH2804" s="354" t="str">
        <f ca="1">IF(ISBLANK(INDIRECT("H2804"))," ",(INDIRECT("H2804")))</f>
        <v xml:space="preserve"> </v>
      </c>
      <c r="BI2804" s="354" t="str">
        <f ca="1">IF(ISBLANK(INDIRECT("I2804"))," ",(INDIRECT("I2804")))</f>
        <v xml:space="preserve"> </v>
      </c>
      <c r="BJ2804" s="354" t="str">
        <f ca="1">IF(ISBLANK(INDIRECT("J2804"))," ",(INDIRECT("J2804")))</f>
        <v xml:space="preserve"> </v>
      </c>
      <c r="BK2804" s="354" t="str">
        <f ca="1">IF(ISBLANK(INDIRECT("K2804"))," ",(INDIRECT("K2804")))</f>
        <v xml:space="preserve"> </v>
      </c>
      <c r="BL2804" s="354" t="str">
        <f ca="1">IF(ISBLANK(INDIRECT("L2804"))," ",(INDIRECT("L2804")))</f>
        <v xml:space="preserve"> </v>
      </c>
      <c r="BM2804" s="354" t="str">
        <f ca="1">IF(ISBLANK(INDIRECT("M2804"))," ",(INDIRECT("M2804")))</f>
        <v xml:space="preserve"> </v>
      </c>
      <c r="BN2804" s="354" t="str">
        <f ca="1">IF(ISBLANK(INDIRECT("N2804"))," ",(INDIRECT("N2804")))</f>
        <v xml:space="preserve"> </v>
      </c>
      <c r="BO2804" s="354" t="str">
        <f ca="1">IF(ISBLANK(INDIRECT("O2804"))," ",(INDIRECT("O2804")))</f>
        <v xml:space="preserve"> </v>
      </c>
      <c r="BP2804" s="354" t="str">
        <f ca="1">IF(ISBLANK(INDIRECT("P2804"))," ",(INDIRECT("P2804")))</f>
        <v xml:space="preserve"> </v>
      </c>
      <c r="BQ2804" s="354">
        <f ca="1">IF(ISBLANK(INDIRECT("Q2804"))," ",(INDIRECT("Q2804")))</f>
        <v>0</v>
      </c>
      <c r="BR2804" s="354" t="str">
        <f ca="1">IF(ISBLANK(INDIRECT("R2804"))," ",(INDIRECT("R2804")))</f>
        <v xml:space="preserve"> </v>
      </c>
      <c r="BS2804" s="355" t="str">
        <f t="shared" ca="1" si="87"/>
        <v xml:space="preserve"> </v>
      </c>
    </row>
    <row r="2805" spans="1:71" x14ac:dyDescent="0.25">
      <c r="A2805" s="255">
        <v>2800</v>
      </c>
      <c r="B2805" s="138"/>
      <c r="C2805" s="10"/>
      <c r="D2805" s="9"/>
      <c r="E2805" s="10"/>
      <c r="F2805" s="9"/>
      <c r="G2805" s="9"/>
      <c r="H2805" s="9"/>
      <c r="I2805" s="9"/>
      <c r="J2805" s="9"/>
      <c r="K2805" s="9"/>
      <c r="L2805" s="9"/>
      <c r="M2805" s="9"/>
      <c r="N2805" s="9"/>
      <c r="O2805" s="248"/>
      <c r="P2805" s="248"/>
      <c r="Q2805" s="248">
        <f t="shared" si="86"/>
        <v>0</v>
      </c>
      <c r="R2805" s="9"/>
      <c r="BB2805" s="354" t="str">
        <f ca="1">IF(ISBLANK(INDIRECT("B2805"))," ",(INDIRECT("B2805")))</f>
        <v xml:space="preserve"> </v>
      </c>
      <c r="BC2805" s="354" t="str">
        <f ca="1">IF(ISBLANK(INDIRECT("C2805"))," ",(INDIRECT("C2805")))</f>
        <v xml:space="preserve"> </v>
      </c>
      <c r="BD2805" s="354" t="str">
        <f ca="1">IF(ISBLANK(INDIRECT("D2805"))," ",(INDIRECT("D2805")))</f>
        <v xml:space="preserve"> </v>
      </c>
      <c r="BE2805" s="354" t="str">
        <f ca="1">IF(ISBLANK(INDIRECT("E2805"))," ",(INDIRECT("E2805")))</f>
        <v xml:space="preserve"> </v>
      </c>
      <c r="BF2805" s="354" t="str">
        <f ca="1">IF(ISBLANK(INDIRECT("F2805"))," ",(INDIRECT("F2805")))</f>
        <v xml:space="preserve"> </v>
      </c>
      <c r="BG2805" s="354" t="str">
        <f ca="1">IF(ISBLANK(INDIRECT("G2805"))," ",(INDIRECT("G2805")))</f>
        <v xml:space="preserve"> </v>
      </c>
      <c r="BH2805" s="354" t="str">
        <f ca="1">IF(ISBLANK(INDIRECT("H2805"))," ",(INDIRECT("H2805")))</f>
        <v xml:space="preserve"> </v>
      </c>
      <c r="BI2805" s="354" t="str">
        <f ca="1">IF(ISBLANK(INDIRECT("I2805"))," ",(INDIRECT("I2805")))</f>
        <v xml:space="preserve"> </v>
      </c>
      <c r="BJ2805" s="354" t="str">
        <f ca="1">IF(ISBLANK(INDIRECT("J2805"))," ",(INDIRECT("J2805")))</f>
        <v xml:space="preserve"> </v>
      </c>
      <c r="BK2805" s="354" t="str">
        <f ca="1">IF(ISBLANK(INDIRECT("K2805"))," ",(INDIRECT("K2805")))</f>
        <v xml:space="preserve"> </v>
      </c>
      <c r="BL2805" s="354" t="str">
        <f ca="1">IF(ISBLANK(INDIRECT("L2805"))," ",(INDIRECT("L2805")))</f>
        <v xml:space="preserve"> </v>
      </c>
      <c r="BM2805" s="354" t="str">
        <f ca="1">IF(ISBLANK(INDIRECT("M2805"))," ",(INDIRECT("M2805")))</f>
        <v xml:space="preserve"> </v>
      </c>
      <c r="BN2805" s="354" t="str">
        <f ca="1">IF(ISBLANK(INDIRECT("N2805"))," ",(INDIRECT("N2805")))</f>
        <v xml:space="preserve"> </v>
      </c>
      <c r="BO2805" s="354" t="str">
        <f ca="1">IF(ISBLANK(INDIRECT("O2805"))," ",(INDIRECT("O2805")))</f>
        <v xml:space="preserve"> </v>
      </c>
      <c r="BP2805" s="354" t="str">
        <f ca="1">IF(ISBLANK(INDIRECT("P2805"))," ",(INDIRECT("P2805")))</f>
        <v xml:space="preserve"> </v>
      </c>
      <c r="BQ2805" s="354">
        <f ca="1">IF(ISBLANK(INDIRECT("Q2805"))," ",(INDIRECT("Q2805")))</f>
        <v>0</v>
      </c>
      <c r="BR2805" s="354" t="str">
        <f ca="1">IF(ISBLANK(INDIRECT("R2805"))," ",(INDIRECT("R2805")))</f>
        <v xml:space="preserve"> </v>
      </c>
      <c r="BS2805" s="355" t="str">
        <f t="shared" ca="1" si="87"/>
        <v xml:space="preserve"> </v>
      </c>
    </row>
    <row r="2806" spans="1:71" x14ac:dyDescent="0.25">
      <c r="A2806" s="255">
        <v>2801</v>
      </c>
      <c r="B2806" s="138"/>
      <c r="C2806" s="10"/>
      <c r="D2806" s="9"/>
      <c r="E2806" s="10"/>
      <c r="F2806" s="9"/>
      <c r="G2806" s="9"/>
      <c r="H2806" s="9"/>
      <c r="I2806" s="9"/>
      <c r="J2806" s="9"/>
      <c r="K2806" s="9"/>
      <c r="L2806" s="9"/>
      <c r="M2806" s="9"/>
      <c r="N2806" s="9"/>
      <c r="O2806" s="248"/>
      <c r="P2806" s="248"/>
      <c r="Q2806" s="248">
        <f t="shared" si="86"/>
        <v>0</v>
      </c>
      <c r="R2806" s="9"/>
      <c r="BB2806" s="354" t="str">
        <f ca="1">IF(ISBLANK(INDIRECT("B2806"))," ",(INDIRECT("B2806")))</f>
        <v xml:space="preserve"> </v>
      </c>
      <c r="BC2806" s="354" t="str">
        <f ca="1">IF(ISBLANK(INDIRECT("C2806"))," ",(INDIRECT("C2806")))</f>
        <v xml:space="preserve"> </v>
      </c>
      <c r="BD2806" s="354" t="str">
        <f ca="1">IF(ISBLANK(INDIRECT("D2806"))," ",(INDIRECT("D2806")))</f>
        <v xml:space="preserve"> </v>
      </c>
      <c r="BE2806" s="354" t="str">
        <f ca="1">IF(ISBLANK(INDIRECT("E2806"))," ",(INDIRECT("E2806")))</f>
        <v xml:space="preserve"> </v>
      </c>
      <c r="BF2806" s="354" t="str">
        <f ca="1">IF(ISBLANK(INDIRECT("F2806"))," ",(INDIRECT("F2806")))</f>
        <v xml:space="preserve"> </v>
      </c>
      <c r="BG2806" s="354" t="str">
        <f ca="1">IF(ISBLANK(INDIRECT("G2806"))," ",(INDIRECT("G2806")))</f>
        <v xml:space="preserve"> </v>
      </c>
      <c r="BH2806" s="354" t="str">
        <f ca="1">IF(ISBLANK(INDIRECT("H2806"))," ",(INDIRECT("H2806")))</f>
        <v xml:space="preserve"> </v>
      </c>
      <c r="BI2806" s="354" t="str">
        <f ca="1">IF(ISBLANK(INDIRECT("I2806"))," ",(INDIRECT("I2806")))</f>
        <v xml:space="preserve"> </v>
      </c>
      <c r="BJ2806" s="354" t="str">
        <f ca="1">IF(ISBLANK(INDIRECT("J2806"))," ",(INDIRECT("J2806")))</f>
        <v xml:space="preserve"> </v>
      </c>
      <c r="BK2806" s="354" t="str">
        <f ca="1">IF(ISBLANK(INDIRECT("K2806"))," ",(INDIRECT("K2806")))</f>
        <v xml:space="preserve"> </v>
      </c>
      <c r="BL2806" s="354" t="str">
        <f ca="1">IF(ISBLANK(INDIRECT("L2806"))," ",(INDIRECT("L2806")))</f>
        <v xml:space="preserve"> </v>
      </c>
      <c r="BM2806" s="354" t="str">
        <f ca="1">IF(ISBLANK(INDIRECT("M2806"))," ",(INDIRECT("M2806")))</f>
        <v xml:space="preserve"> </v>
      </c>
      <c r="BN2806" s="354" t="str">
        <f ca="1">IF(ISBLANK(INDIRECT("N2806"))," ",(INDIRECT("N2806")))</f>
        <v xml:space="preserve"> </v>
      </c>
      <c r="BO2806" s="354" t="str">
        <f ca="1">IF(ISBLANK(INDIRECT("O2806"))," ",(INDIRECT("O2806")))</f>
        <v xml:space="preserve"> </v>
      </c>
      <c r="BP2806" s="354" t="str">
        <f ca="1">IF(ISBLANK(INDIRECT("P2806"))," ",(INDIRECT("P2806")))</f>
        <v xml:space="preserve"> </v>
      </c>
      <c r="BQ2806" s="354">
        <f ca="1">IF(ISBLANK(INDIRECT("Q2806"))," ",(INDIRECT("Q2806")))</f>
        <v>0</v>
      </c>
      <c r="BR2806" s="354" t="str">
        <f ca="1">IF(ISBLANK(INDIRECT("R2806"))," ",(INDIRECT("R2806")))</f>
        <v xml:space="preserve"> </v>
      </c>
      <c r="BS2806" s="355" t="str">
        <f t="shared" ca="1" si="87"/>
        <v xml:space="preserve"> </v>
      </c>
    </row>
    <row r="2807" spans="1:71" x14ac:dyDescent="0.25">
      <c r="A2807" s="255">
        <v>2802</v>
      </c>
      <c r="B2807" s="138"/>
      <c r="C2807" s="10"/>
      <c r="D2807" s="9"/>
      <c r="E2807" s="10"/>
      <c r="F2807" s="9"/>
      <c r="G2807" s="9"/>
      <c r="H2807" s="9"/>
      <c r="I2807" s="9"/>
      <c r="J2807" s="9"/>
      <c r="K2807" s="9"/>
      <c r="L2807" s="9"/>
      <c r="M2807" s="9"/>
      <c r="N2807" s="9"/>
      <c r="O2807" s="248"/>
      <c r="P2807" s="248"/>
      <c r="Q2807" s="248">
        <f t="shared" si="86"/>
        <v>0</v>
      </c>
      <c r="R2807" s="9"/>
      <c r="BB2807" s="354" t="str">
        <f ca="1">IF(ISBLANK(INDIRECT("B2807"))," ",(INDIRECT("B2807")))</f>
        <v xml:space="preserve"> </v>
      </c>
      <c r="BC2807" s="354" t="str">
        <f ca="1">IF(ISBLANK(INDIRECT("C2807"))," ",(INDIRECT("C2807")))</f>
        <v xml:space="preserve"> </v>
      </c>
      <c r="BD2807" s="354" t="str">
        <f ca="1">IF(ISBLANK(INDIRECT("D2807"))," ",(INDIRECT("D2807")))</f>
        <v xml:space="preserve"> </v>
      </c>
      <c r="BE2807" s="354" t="str">
        <f ca="1">IF(ISBLANK(INDIRECT("E2807"))," ",(INDIRECT("E2807")))</f>
        <v xml:space="preserve"> </v>
      </c>
      <c r="BF2807" s="354" t="str">
        <f ca="1">IF(ISBLANK(INDIRECT("F2807"))," ",(INDIRECT("F2807")))</f>
        <v xml:space="preserve"> </v>
      </c>
      <c r="BG2807" s="354" t="str">
        <f ca="1">IF(ISBLANK(INDIRECT("G2807"))," ",(INDIRECT("G2807")))</f>
        <v xml:space="preserve"> </v>
      </c>
      <c r="BH2807" s="354" t="str">
        <f ca="1">IF(ISBLANK(INDIRECT("H2807"))," ",(INDIRECT("H2807")))</f>
        <v xml:space="preserve"> </v>
      </c>
      <c r="BI2807" s="354" t="str">
        <f ca="1">IF(ISBLANK(INDIRECT("I2807"))," ",(INDIRECT("I2807")))</f>
        <v xml:space="preserve"> </v>
      </c>
      <c r="BJ2807" s="354" t="str">
        <f ca="1">IF(ISBLANK(INDIRECT("J2807"))," ",(INDIRECT("J2807")))</f>
        <v xml:space="preserve"> </v>
      </c>
      <c r="BK2807" s="354" t="str">
        <f ca="1">IF(ISBLANK(INDIRECT("K2807"))," ",(INDIRECT("K2807")))</f>
        <v xml:space="preserve"> </v>
      </c>
      <c r="BL2807" s="354" t="str">
        <f ca="1">IF(ISBLANK(INDIRECT("L2807"))," ",(INDIRECT("L2807")))</f>
        <v xml:space="preserve"> </v>
      </c>
      <c r="BM2807" s="354" t="str">
        <f ca="1">IF(ISBLANK(INDIRECT("M2807"))," ",(INDIRECT("M2807")))</f>
        <v xml:space="preserve"> </v>
      </c>
      <c r="BN2807" s="354" t="str">
        <f ca="1">IF(ISBLANK(INDIRECT("N2807"))," ",(INDIRECT("N2807")))</f>
        <v xml:space="preserve"> </v>
      </c>
      <c r="BO2807" s="354" t="str">
        <f ca="1">IF(ISBLANK(INDIRECT("O2807"))," ",(INDIRECT("O2807")))</f>
        <v xml:space="preserve"> </v>
      </c>
      <c r="BP2807" s="354" t="str">
        <f ca="1">IF(ISBLANK(INDIRECT("P2807"))," ",(INDIRECT("P2807")))</f>
        <v xml:space="preserve"> </v>
      </c>
      <c r="BQ2807" s="354">
        <f ca="1">IF(ISBLANK(INDIRECT("Q2807"))," ",(INDIRECT("Q2807")))</f>
        <v>0</v>
      </c>
      <c r="BR2807" s="354" t="str">
        <f ca="1">IF(ISBLANK(INDIRECT("R2807"))," ",(INDIRECT("R2807")))</f>
        <v xml:space="preserve"> </v>
      </c>
      <c r="BS2807" s="355" t="str">
        <f t="shared" ca="1" si="87"/>
        <v xml:space="preserve"> </v>
      </c>
    </row>
    <row r="2808" spans="1:71" x14ac:dyDescent="0.25">
      <c r="A2808" s="255">
        <v>2803</v>
      </c>
      <c r="B2808" s="138"/>
      <c r="C2808" s="10"/>
      <c r="D2808" s="9"/>
      <c r="E2808" s="10"/>
      <c r="F2808" s="9"/>
      <c r="G2808" s="9"/>
      <c r="H2808" s="9"/>
      <c r="I2808" s="9"/>
      <c r="J2808" s="9"/>
      <c r="K2808" s="9"/>
      <c r="L2808" s="9"/>
      <c r="M2808" s="9"/>
      <c r="N2808" s="9"/>
      <c r="O2808" s="248"/>
      <c r="P2808" s="248"/>
      <c r="Q2808" s="248">
        <f t="shared" si="86"/>
        <v>0</v>
      </c>
      <c r="R2808" s="9"/>
      <c r="BB2808" s="354" t="str">
        <f ca="1">IF(ISBLANK(INDIRECT("B2808"))," ",(INDIRECT("B2808")))</f>
        <v xml:space="preserve"> </v>
      </c>
      <c r="BC2808" s="354" t="str">
        <f ca="1">IF(ISBLANK(INDIRECT("C2808"))," ",(INDIRECT("C2808")))</f>
        <v xml:space="preserve"> </v>
      </c>
      <c r="BD2808" s="354" t="str">
        <f ca="1">IF(ISBLANK(INDIRECT("D2808"))," ",(INDIRECT("D2808")))</f>
        <v xml:space="preserve"> </v>
      </c>
      <c r="BE2808" s="354" t="str">
        <f ca="1">IF(ISBLANK(INDIRECT("E2808"))," ",(INDIRECT("E2808")))</f>
        <v xml:space="preserve"> </v>
      </c>
      <c r="BF2808" s="354" t="str">
        <f ca="1">IF(ISBLANK(INDIRECT("F2808"))," ",(INDIRECT("F2808")))</f>
        <v xml:space="preserve"> </v>
      </c>
      <c r="BG2808" s="354" t="str">
        <f ca="1">IF(ISBLANK(INDIRECT("G2808"))," ",(INDIRECT("G2808")))</f>
        <v xml:space="preserve"> </v>
      </c>
      <c r="BH2808" s="354" t="str">
        <f ca="1">IF(ISBLANK(INDIRECT("H2808"))," ",(INDIRECT("H2808")))</f>
        <v xml:space="preserve"> </v>
      </c>
      <c r="BI2808" s="354" t="str">
        <f ca="1">IF(ISBLANK(INDIRECT("I2808"))," ",(INDIRECT("I2808")))</f>
        <v xml:space="preserve"> </v>
      </c>
      <c r="BJ2808" s="354" t="str">
        <f ca="1">IF(ISBLANK(INDIRECT("J2808"))," ",(INDIRECT("J2808")))</f>
        <v xml:space="preserve"> </v>
      </c>
      <c r="BK2808" s="354" t="str">
        <f ca="1">IF(ISBLANK(INDIRECT("K2808"))," ",(INDIRECT("K2808")))</f>
        <v xml:space="preserve"> </v>
      </c>
      <c r="BL2808" s="354" t="str">
        <f ca="1">IF(ISBLANK(INDIRECT("L2808"))," ",(INDIRECT("L2808")))</f>
        <v xml:space="preserve"> </v>
      </c>
      <c r="BM2808" s="354" t="str">
        <f ca="1">IF(ISBLANK(INDIRECT("M2808"))," ",(INDIRECT("M2808")))</f>
        <v xml:space="preserve"> </v>
      </c>
      <c r="BN2808" s="354" t="str">
        <f ca="1">IF(ISBLANK(INDIRECT("N2808"))," ",(INDIRECT("N2808")))</f>
        <v xml:space="preserve"> </v>
      </c>
      <c r="BO2808" s="354" t="str">
        <f ca="1">IF(ISBLANK(INDIRECT("O2808"))," ",(INDIRECT("O2808")))</f>
        <v xml:space="preserve"> </v>
      </c>
      <c r="BP2808" s="354" t="str">
        <f ca="1">IF(ISBLANK(INDIRECT("P2808"))," ",(INDIRECT("P2808")))</f>
        <v xml:space="preserve"> </v>
      </c>
      <c r="BQ2808" s="354">
        <f ca="1">IF(ISBLANK(INDIRECT("Q2808"))," ",(INDIRECT("Q2808")))</f>
        <v>0</v>
      </c>
      <c r="BR2808" s="354" t="str">
        <f ca="1">IF(ISBLANK(INDIRECT("R2808"))," ",(INDIRECT("R2808")))</f>
        <v xml:space="preserve"> </v>
      </c>
      <c r="BS2808" s="355" t="str">
        <f t="shared" ca="1" si="87"/>
        <v xml:space="preserve"> </v>
      </c>
    </row>
    <row r="2809" spans="1:71" x14ac:dyDescent="0.25">
      <c r="A2809" s="255">
        <v>2804</v>
      </c>
      <c r="B2809" s="138"/>
      <c r="C2809" s="10"/>
      <c r="D2809" s="9"/>
      <c r="E2809" s="10"/>
      <c r="F2809" s="9"/>
      <c r="G2809" s="9"/>
      <c r="H2809" s="9"/>
      <c r="I2809" s="9"/>
      <c r="J2809" s="9"/>
      <c r="K2809" s="9"/>
      <c r="L2809" s="9"/>
      <c r="M2809" s="9"/>
      <c r="N2809" s="9"/>
      <c r="O2809" s="248"/>
      <c r="P2809" s="248"/>
      <c r="Q2809" s="248">
        <f t="shared" si="86"/>
        <v>0</v>
      </c>
      <c r="R2809" s="9"/>
      <c r="BB2809" s="354" t="str">
        <f ca="1">IF(ISBLANK(INDIRECT("B2809"))," ",(INDIRECT("B2809")))</f>
        <v xml:space="preserve"> </v>
      </c>
      <c r="BC2809" s="354" t="str">
        <f ca="1">IF(ISBLANK(INDIRECT("C2809"))," ",(INDIRECT("C2809")))</f>
        <v xml:space="preserve"> </v>
      </c>
      <c r="BD2809" s="354" t="str">
        <f ca="1">IF(ISBLANK(INDIRECT("D2809"))," ",(INDIRECT("D2809")))</f>
        <v xml:space="preserve"> </v>
      </c>
      <c r="BE2809" s="354" t="str">
        <f ca="1">IF(ISBLANK(INDIRECT("E2809"))," ",(INDIRECT("E2809")))</f>
        <v xml:space="preserve"> </v>
      </c>
      <c r="BF2809" s="354" t="str">
        <f ca="1">IF(ISBLANK(INDIRECT("F2809"))," ",(INDIRECT("F2809")))</f>
        <v xml:space="preserve"> </v>
      </c>
      <c r="BG2809" s="354" t="str">
        <f ca="1">IF(ISBLANK(INDIRECT("G2809"))," ",(INDIRECT("G2809")))</f>
        <v xml:space="preserve"> </v>
      </c>
      <c r="BH2809" s="354" t="str">
        <f ca="1">IF(ISBLANK(INDIRECT("H2809"))," ",(INDIRECT("H2809")))</f>
        <v xml:space="preserve"> </v>
      </c>
      <c r="BI2809" s="354" t="str">
        <f ca="1">IF(ISBLANK(INDIRECT("I2809"))," ",(INDIRECT("I2809")))</f>
        <v xml:space="preserve"> </v>
      </c>
      <c r="BJ2809" s="354" t="str">
        <f ca="1">IF(ISBLANK(INDIRECT("J2809"))," ",(INDIRECT("J2809")))</f>
        <v xml:space="preserve"> </v>
      </c>
      <c r="BK2809" s="354" t="str">
        <f ca="1">IF(ISBLANK(INDIRECT("K2809"))," ",(INDIRECT("K2809")))</f>
        <v xml:space="preserve"> </v>
      </c>
      <c r="BL2809" s="354" t="str">
        <f ca="1">IF(ISBLANK(INDIRECT("L2809"))," ",(INDIRECT("L2809")))</f>
        <v xml:space="preserve"> </v>
      </c>
      <c r="BM2809" s="354" t="str">
        <f ca="1">IF(ISBLANK(INDIRECT("M2809"))," ",(INDIRECT("M2809")))</f>
        <v xml:space="preserve"> </v>
      </c>
      <c r="BN2809" s="354" t="str">
        <f ca="1">IF(ISBLANK(INDIRECT("N2809"))," ",(INDIRECT("N2809")))</f>
        <v xml:space="preserve"> </v>
      </c>
      <c r="BO2809" s="354" t="str">
        <f ca="1">IF(ISBLANK(INDIRECT("O2809"))," ",(INDIRECT("O2809")))</f>
        <v xml:space="preserve"> </v>
      </c>
      <c r="BP2809" s="354" t="str">
        <f ca="1">IF(ISBLANK(INDIRECT("P2809"))," ",(INDIRECT("P2809")))</f>
        <v xml:space="preserve"> </v>
      </c>
      <c r="BQ2809" s="354">
        <f ca="1">IF(ISBLANK(INDIRECT("Q2809"))," ",(INDIRECT("Q2809")))</f>
        <v>0</v>
      </c>
      <c r="BR2809" s="354" t="str">
        <f ca="1">IF(ISBLANK(INDIRECT("R2809"))," ",(INDIRECT("R2809")))</f>
        <v xml:space="preserve"> </v>
      </c>
      <c r="BS2809" s="355" t="str">
        <f t="shared" ca="1" si="87"/>
        <v xml:space="preserve"> </v>
      </c>
    </row>
    <row r="2810" spans="1:71" x14ac:dyDescent="0.25">
      <c r="A2810" s="255">
        <v>2805</v>
      </c>
      <c r="B2810" s="138"/>
      <c r="C2810" s="10"/>
      <c r="D2810" s="9"/>
      <c r="E2810" s="10"/>
      <c r="F2810" s="9"/>
      <c r="G2810" s="9"/>
      <c r="H2810" s="9"/>
      <c r="I2810" s="9"/>
      <c r="J2810" s="9"/>
      <c r="K2810" s="9"/>
      <c r="L2810" s="9"/>
      <c r="M2810" s="9"/>
      <c r="N2810" s="9"/>
      <c r="O2810" s="248"/>
      <c r="P2810" s="248"/>
      <c r="Q2810" s="248">
        <f t="shared" si="86"/>
        <v>0</v>
      </c>
      <c r="R2810" s="9"/>
      <c r="BB2810" s="354" t="str">
        <f ca="1">IF(ISBLANK(INDIRECT("B2810"))," ",(INDIRECT("B2810")))</f>
        <v xml:space="preserve"> </v>
      </c>
      <c r="BC2810" s="354" t="str">
        <f ca="1">IF(ISBLANK(INDIRECT("C2810"))," ",(INDIRECT("C2810")))</f>
        <v xml:space="preserve"> </v>
      </c>
      <c r="BD2810" s="354" t="str">
        <f ca="1">IF(ISBLANK(INDIRECT("D2810"))," ",(INDIRECT("D2810")))</f>
        <v xml:space="preserve"> </v>
      </c>
      <c r="BE2810" s="354" t="str">
        <f ca="1">IF(ISBLANK(INDIRECT("E2810"))," ",(INDIRECT("E2810")))</f>
        <v xml:space="preserve"> </v>
      </c>
      <c r="BF2810" s="354" t="str">
        <f ca="1">IF(ISBLANK(INDIRECT("F2810"))," ",(INDIRECT("F2810")))</f>
        <v xml:space="preserve"> </v>
      </c>
      <c r="BG2810" s="354" t="str">
        <f ca="1">IF(ISBLANK(INDIRECT("G2810"))," ",(INDIRECT("G2810")))</f>
        <v xml:space="preserve"> </v>
      </c>
      <c r="BH2810" s="354" t="str">
        <f ca="1">IF(ISBLANK(INDIRECT("H2810"))," ",(INDIRECT("H2810")))</f>
        <v xml:space="preserve"> </v>
      </c>
      <c r="BI2810" s="354" t="str">
        <f ca="1">IF(ISBLANK(INDIRECT("I2810"))," ",(INDIRECT("I2810")))</f>
        <v xml:space="preserve"> </v>
      </c>
      <c r="BJ2810" s="354" t="str">
        <f ca="1">IF(ISBLANK(INDIRECT("J2810"))," ",(INDIRECT("J2810")))</f>
        <v xml:space="preserve"> </v>
      </c>
      <c r="BK2810" s="354" t="str">
        <f ca="1">IF(ISBLANK(INDIRECT("K2810"))," ",(INDIRECT("K2810")))</f>
        <v xml:space="preserve"> </v>
      </c>
      <c r="BL2810" s="354" t="str">
        <f ca="1">IF(ISBLANK(INDIRECT("L2810"))," ",(INDIRECT("L2810")))</f>
        <v xml:space="preserve"> </v>
      </c>
      <c r="BM2810" s="354" t="str">
        <f ca="1">IF(ISBLANK(INDIRECT("M2810"))," ",(INDIRECT("M2810")))</f>
        <v xml:space="preserve"> </v>
      </c>
      <c r="BN2810" s="354" t="str">
        <f ca="1">IF(ISBLANK(INDIRECT("N2810"))," ",(INDIRECT("N2810")))</f>
        <v xml:space="preserve"> </v>
      </c>
      <c r="BO2810" s="354" t="str">
        <f ca="1">IF(ISBLANK(INDIRECT("O2810"))," ",(INDIRECT("O2810")))</f>
        <v xml:space="preserve"> </v>
      </c>
      <c r="BP2810" s="354" t="str">
        <f ca="1">IF(ISBLANK(INDIRECT("P2810"))," ",(INDIRECT("P2810")))</f>
        <v xml:space="preserve"> </v>
      </c>
      <c r="BQ2810" s="354">
        <f ca="1">IF(ISBLANK(INDIRECT("Q2810"))," ",(INDIRECT("Q2810")))</f>
        <v>0</v>
      </c>
      <c r="BR2810" s="354" t="str">
        <f ca="1">IF(ISBLANK(INDIRECT("R2810"))," ",(INDIRECT("R2810")))</f>
        <v xml:space="preserve"> </v>
      </c>
      <c r="BS2810" s="355" t="str">
        <f t="shared" ca="1" si="87"/>
        <v xml:space="preserve"> </v>
      </c>
    </row>
    <row r="2811" spans="1:71" x14ac:dyDescent="0.25">
      <c r="A2811" s="255">
        <v>2806</v>
      </c>
      <c r="B2811" s="138"/>
      <c r="C2811" s="10"/>
      <c r="D2811" s="9"/>
      <c r="E2811" s="10"/>
      <c r="F2811" s="9"/>
      <c r="G2811" s="9"/>
      <c r="H2811" s="9"/>
      <c r="I2811" s="9"/>
      <c r="J2811" s="9"/>
      <c r="K2811" s="9"/>
      <c r="L2811" s="9"/>
      <c r="M2811" s="9"/>
      <c r="N2811" s="9"/>
      <c r="O2811" s="248"/>
      <c r="P2811" s="248"/>
      <c r="Q2811" s="248">
        <f t="shared" si="86"/>
        <v>0</v>
      </c>
      <c r="R2811" s="9"/>
      <c r="BB2811" s="354" t="str">
        <f ca="1">IF(ISBLANK(INDIRECT("B2811"))," ",(INDIRECT("B2811")))</f>
        <v xml:space="preserve"> </v>
      </c>
      <c r="BC2811" s="354" t="str">
        <f ca="1">IF(ISBLANK(INDIRECT("C2811"))," ",(INDIRECT("C2811")))</f>
        <v xml:space="preserve"> </v>
      </c>
      <c r="BD2811" s="354" t="str">
        <f ca="1">IF(ISBLANK(INDIRECT("D2811"))," ",(INDIRECT("D2811")))</f>
        <v xml:space="preserve"> </v>
      </c>
      <c r="BE2811" s="354" t="str">
        <f ca="1">IF(ISBLANK(INDIRECT("E2811"))," ",(INDIRECT("E2811")))</f>
        <v xml:space="preserve"> </v>
      </c>
      <c r="BF2811" s="354" t="str">
        <f ca="1">IF(ISBLANK(INDIRECT("F2811"))," ",(INDIRECT("F2811")))</f>
        <v xml:space="preserve"> </v>
      </c>
      <c r="BG2811" s="354" t="str">
        <f ca="1">IF(ISBLANK(INDIRECT("G2811"))," ",(INDIRECT("G2811")))</f>
        <v xml:space="preserve"> </v>
      </c>
      <c r="BH2811" s="354" t="str">
        <f ca="1">IF(ISBLANK(INDIRECT("H2811"))," ",(INDIRECT("H2811")))</f>
        <v xml:space="preserve"> </v>
      </c>
      <c r="BI2811" s="354" t="str">
        <f ca="1">IF(ISBLANK(INDIRECT("I2811"))," ",(INDIRECT("I2811")))</f>
        <v xml:space="preserve"> </v>
      </c>
      <c r="BJ2811" s="354" t="str">
        <f ca="1">IF(ISBLANK(INDIRECT("J2811"))," ",(INDIRECT("J2811")))</f>
        <v xml:space="preserve"> </v>
      </c>
      <c r="BK2811" s="354" t="str">
        <f ca="1">IF(ISBLANK(INDIRECT("K2811"))," ",(INDIRECT("K2811")))</f>
        <v xml:space="preserve"> </v>
      </c>
      <c r="BL2811" s="354" t="str">
        <f ca="1">IF(ISBLANK(INDIRECT("L2811"))," ",(INDIRECT("L2811")))</f>
        <v xml:space="preserve"> </v>
      </c>
      <c r="BM2811" s="354" t="str">
        <f ca="1">IF(ISBLANK(INDIRECT("M2811"))," ",(INDIRECT("M2811")))</f>
        <v xml:space="preserve"> </v>
      </c>
      <c r="BN2811" s="354" t="str">
        <f ca="1">IF(ISBLANK(INDIRECT("N2811"))," ",(INDIRECT("N2811")))</f>
        <v xml:space="preserve"> </v>
      </c>
      <c r="BO2811" s="354" t="str">
        <f ca="1">IF(ISBLANK(INDIRECT("O2811"))," ",(INDIRECT("O2811")))</f>
        <v xml:space="preserve"> </v>
      </c>
      <c r="BP2811" s="354" t="str">
        <f ca="1">IF(ISBLANK(INDIRECT("P2811"))," ",(INDIRECT("P2811")))</f>
        <v xml:space="preserve"> </v>
      </c>
      <c r="BQ2811" s="354">
        <f ca="1">IF(ISBLANK(INDIRECT("Q2811"))," ",(INDIRECT("Q2811")))</f>
        <v>0</v>
      </c>
      <c r="BR2811" s="354" t="str">
        <f ca="1">IF(ISBLANK(INDIRECT("R2811"))," ",(INDIRECT("R2811")))</f>
        <v xml:space="preserve"> </v>
      </c>
      <c r="BS2811" s="355" t="str">
        <f t="shared" ca="1" si="87"/>
        <v xml:space="preserve"> </v>
      </c>
    </row>
    <row r="2812" spans="1:71" x14ac:dyDescent="0.25">
      <c r="A2812" s="255">
        <v>2807</v>
      </c>
      <c r="B2812" s="138"/>
      <c r="C2812" s="10"/>
      <c r="D2812" s="9"/>
      <c r="E2812" s="10"/>
      <c r="F2812" s="9"/>
      <c r="G2812" s="9"/>
      <c r="H2812" s="9"/>
      <c r="I2812" s="9"/>
      <c r="J2812" s="9"/>
      <c r="K2812" s="9"/>
      <c r="L2812" s="9"/>
      <c r="M2812" s="9"/>
      <c r="N2812" s="9"/>
      <c r="O2812" s="248"/>
      <c r="P2812" s="248"/>
      <c r="Q2812" s="248">
        <f t="shared" si="86"/>
        <v>0</v>
      </c>
      <c r="R2812" s="9"/>
      <c r="BB2812" s="354" t="str">
        <f ca="1">IF(ISBLANK(INDIRECT("B2812"))," ",(INDIRECT("B2812")))</f>
        <v xml:space="preserve"> </v>
      </c>
      <c r="BC2812" s="354" t="str">
        <f ca="1">IF(ISBLANK(INDIRECT("C2812"))," ",(INDIRECT("C2812")))</f>
        <v xml:space="preserve"> </v>
      </c>
      <c r="BD2812" s="354" t="str">
        <f ca="1">IF(ISBLANK(INDIRECT("D2812"))," ",(INDIRECT("D2812")))</f>
        <v xml:space="preserve"> </v>
      </c>
      <c r="BE2812" s="354" t="str">
        <f ca="1">IF(ISBLANK(INDIRECT("E2812"))," ",(INDIRECT("E2812")))</f>
        <v xml:space="preserve"> </v>
      </c>
      <c r="BF2812" s="354" t="str">
        <f ca="1">IF(ISBLANK(INDIRECT("F2812"))," ",(INDIRECT("F2812")))</f>
        <v xml:space="preserve"> </v>
      </c>
      <c r="BG2812" s="354" t="str">
        <f ca="1">IF(ISBLANK(INDIRECT("G2812"))," ",(INDIRECT("G2812")))</f>
        <v xml:space="preserve"> </v>
      </c>
      <c r="BH2812" s="354" t="str">
        <f ca="1">IF(ISBLANK(INDIRECT("H2812"))," ",(INDIRECT("H2812")))</f>
        <v xml:space="preserve"> </v>
      </c>
      <c r="BI2812" s="354" t="str">
        <f ca="1">IF(ISBLANK(INDIRECT("I2812"))," ",(INDIRECT("I2812")))</f>
        <v xml:space="preserve"> </v>
      </c>
      <c r="BJ2812" s="354" t="str">
        <f ca="1">IF(ISBLANK(INDIRECT("J2812"))," ",(INDIRECT("J2812")))</f>
        <v xml:space="preserve"> </v>
      </c>
      <c r="BK2812" s="354" t="str">
        <f ca="1">IF(ISBLANK(INDIRECT("K2812"))," ",(INDIRECT("K2812")))</f>
        <v xml:space="preserve"> </v>
      </c>
      <c r="BL2812" s="354" t="str">
        <f ca="1">IF(ISBLANK(INDIRECT("L2812"))," ",(INDIRECT("L2812")))</f>
        <v xml:space="preserve"> </v>
      </c>
      <c r="BM2812" s="354" t="str">
        <f ca="1">IF(ISBLANK(INDIRECT("M2812"))," ",(INDIRECT("M2812")))</f>
        <v xml:space="preserve"> </v>
      </c>
      <c r="BN2812" s="354" t="str">
        <f ca="1">IF(ISBLANK(INDIRECT("N2812"))," ",(INDIRECT("N2812")))</f>
        <v xml:space="preserve"> </v>
      </c>
      <c r="BO2812" s="354" t="str">
        <f ca="1">IF(ISBLANK(INDIRECT("O2812"))," ",(INDIRECT("O2812")))</f>
        <v xml:space="preserve"> </v>
      </c>
      <c r="BP2812" s="354" t="str">
        <f ca="1">IF(ISBLANK(INDIRECT("P2812"))," ",(INDIRECT("P2812")))</f>
        <v xml:space="preserve"> </v>
      </c>
      <c r="BQ2812" s="354">
        <f ca="1">IF(ISBLANK(INDIRECT("Q2812"))," ",(INDIRECT("Q2812")))</f>
        <v>0</v>
      </c>
      <c r="BR2812" s="354" t="str">
        <f ca="1">IF(ISBLANK(INDIRECT("R2812"))," ",(INDIRECT("R2812")))</f>
        <v xml:space="preserve"> </v>
      </c>
      <c r="BS2812" s="355" t="str">
        <f t="shared" ca="1" si="87"/>
        <v xml:space="preserve"> </v>
      </c>
    </row>
    <row r="2813" spans="1:71" x14ac:dyDescent="0.25">
      <c r="A2813" s="255">
        <v>2808</v>
      </c>
      <c r="B2813" s="138"/>
      <c r="C2813" s="10"/>
      <c r="D2813" s="9"/>
      <c r="E2813" s="10"/>
      <c r="F2813" s="9"/>
      <c r="G2813" s="9"/>
      <c r="H2813" s="9"/>
      <c r="I2813" s="9"/>
      <c r="J2813" s="9"/>
      <c r="K2813" s="9"/>
      <c r="L2813" s="9"/>
      <c r="M2813" s="9"/>
      <c r="N2813" s="9"/>
      <c r="O2813" s="248"/>
      <c r="P2813" s="248"/>
      <c r="Q2813" s="248">
        <f t="shared" si="86"/>
        <v>0</v>
      </c>
      <c r="R2813" s="9"/>
      <c r="BB2813" s="354" t="str">
        <f ca="1">IF(ISBLANK(INDIRECT("B2813"))," ",(INDIRECT("B2813")))</f>
        <v xml:space="preserve"> </v>
      </c>
      <c r="BC2813" s="354" t="str">
        <f ca="1">IF(ISBLANK(INDIRECT("C2813"))," ",(INDIRECT("C2813")))</f>
        <v xml:space="preserve"> </v>
      </c>
      <c r="BD2813" s="354" t="str">
        <f ca="1">IF(ISBLANK(INDIRECT("D2813"))," ",(INDIRECT("D2813")))</f>
        <v xml:space="preserve"> </v>
      </c>
      <c r="BE2813" s="354" t="str">
        <f ca="1">IF(ISBLANK(INDIRECT("E2813"))," ",(INDIRECT("E2813")))</f>
        <v xml:space="preserve"> </v>
      </c>
      <c r="BF2813" s="354" t="str">
        <f ca="1">IF(ISBLANK(INDIRECT("F2813"))," ",(INDIRECT("F2813")))</f>
        <v xml:space="preserve"> </v>
      </c>
      <c r="BG2813" s="354" t="str">
        <f ca="1">IF(ISBLANK(INDIRECT("G2813"))," ",(INDIRECT("G2813")))</f>
        <v xml:space="preserve"> </v>
      </c>
      <c r="BH2813" s="354" t="str">
        <f ca="1">IF(ISBLANK(INDIRECT("H2813"))," ",(INDIRECT("H2813")))</f>
        <v xml:space="preserve"> </v>
      </c>
      <c r="BI2813" s="354" t="str">
        <f ca="1">IF(ISBLANK(INDIRECT("I2813"))," ",(INDIRECT("I2813")))</f>
        <v xml:space="preserve"> </v>
      </c>
      <c r="BJ2813" s="354" t="str">
        <f ca="1">IF(ISBLANK(INDIRECT("J2813"))," ",(INDIRECT("J2813")))</f>
        <v xml:space="preserve"> </v>
      </c>
      <c r="BK2813" s="354" t="str">
        <f ca="1">IF(ISBLANK(INDIRECT("K2813"))," ",(INDIRECT("K2813")))</f>
        <v xml:space="preserve"> </v>
      </c>
      <c r="BL2813" s="354" t="str">
        <f ca="1">IF(ISBLANK(INDIRECT("L2813"))," ",(INDIRECT("L2813")))</f>
        <v xml:space="preserve"> </v>
      </c>
      <c r="BM2813" s="354" t="str">
        <f ca="1">IF(ISBLANK(INDIRECT("M2813"))," ",(INDIRECT("M2813")))</f>
        <v xml:space="preserve"> </v>
      </c>
      <c r="BN2813" s="354" t="str">
        <f ca="1">IF(ISBLANK(INDIRECT("N2813"))," ",(INDIRECT("N2813")))</f>
        <v xml:space="preserve"> </v>
      </c>
      <c r="BO2813" s="354" t="str">
        <f ca="1">IF(ISBLANK(INDIRECT("O2813"))," ",(INDIRECT("O2813")))</f>
        <v xml:space="preserve"> </v>
      </c>
      <c r="BP2813" s="354" t="str">
        <f ca="1">IF(ISBLANK(INDIRECT("P2813"))," ",(INDIRECT("P2813")))</f>
        <v xml:space="preserve"> </v>
      </c>
      <c r="BQ2813" s="354">
        <f ca="1">IF(ISBLANK(INDIRECT("Q2813"))," ",(INDIRECT("Q2813")))</f>
        <v>0</v>
      </c>
      <c r="BR2813" s="354" t="str">
        <f ca="1">IF(ISBLANK(INDIRECT("R2813"))," ",(INDIRECT("R2813")))</f>
        <v xml:space="preserve"> </v>
      </c>
      <c r="BS2813" s="355" t="str">
        <f t="shared" ca="1" si="87"/>
        <v xml:space="preserve"> </v>
      </c>
    </row>
    <row r="2814" spans="1:71" x14ac:dyDescent="0.25">
      <c r="A2814" s="255">
        <v>2809</v>
      </c>
      <c r="B2814" s="138"/>
      <c r="C2814" s="10"/>
      <c r="D2814" s="9"/>
      <c r="E2814" s="10"/>
      <c r="F2814" s="9"/>
      <c r="G2814" s="9"/>
      <c r="H2814" s="9"/>
      <c r="I2814" s="9"/>
      <c r="J2814" s="9"/>
      <c r="K2814" s="9"/>
      <c r="L2814" s="9"/>
      <c r="M2814" s="9"/>
      <c r="N2814" s="9"/>
      <c r="O2814" s="248"/>
      <c r="P2814" s="248"/>
      <c r="Q2814" s="248">
        <f t="shared" si="86"/>
        <v>0</v>
      </c>
      <c r="R2814" s="9"/>
      <c r="BB2814" s="354" t="str">
        <f ca="1">IF(ISBLANK(INDIRECT("B2814"))," ",(INDIRECT("B2814")))</f>
        <v xml:space="preserve"> </v>
      </c>
      <c r="BC2814" s="354" t="str">
        <f ca="1">IF(ISBLANK(INDIRECT("C2814"))," ",(INDIRECT("C2814")))</f>
        <v xml:space="preserve"> </v>
      </c>
      <c r="BD2814" s="354" t="str">
        <f ca="1">IF(ISBLANK(INDIRECT("D2814"))," ",(INDIRECT("D2814")))</f>
        <v xml:space="preserve"> </v>
      </c>
      <c r="BE2814" s="354" t="str">
        <f ca="1">IF(ISBLANK(INDIRECT("E2814"))," ",(INDIRECT("E2814")))</f>
        <v xml:space="preserve"> </v>
      </c>
      <c r="BF2814" s="354" t="str">
        <f ca="1">IF(ISBLANK(INDIRECT("F2814"))," ",(INDIRECT("F2814")))</f>
        <v xml:space="preserve"> </v>
      </c>
      <c r="BG2814" s="354" t="str">
        <f ca="1">IF(ISBLANK(INDIRECT("G2814"))," ",(INDIRECT("G2814")))</f>
        <v xml:space="preserve"> </v>
      </c>
      <c r="BH2814" s="354" t="str">
        <f ca="1">IF(ISBLANK(INDIRECT("H2814"))," ",(INDIRECT("H2814")))</f>
        <v xml:space="preserve"> </v>
      </c>
      <c r="BI2814" s="354" t="str">
        <f ca="1">IF(ISBLANK(INDIRECT("I2814"))," ",(INDIRECT("I2814")))</f>
        <v xml:space="preserve"> </v>
      </c>
      <c r="BJ2814" s="354" t="str">
        <f ca="1">IF(ISBLANK(INDIRECT("J2814"))," ",(INDIRECT("J2814")))</f>
        <v xml:space="preserve"> </v>
      </c>
      <c r="BK2814" s="354" t="str">
        <f ca="1">IF(ISBLANK(INDIRECT("K2814"))," ",(INDIRECT("K2814")))</f>
        <v xml:space="preserve"> </v>
      </c>
      <c r="BL2814" s="354" t="str">
        <f ca="1">IF(ISBLANK(INDIRECT("L2814"))," ",(INDIRECT("L2814")))</f>
        <v xml:space="preserve"> </v>
      </c>
      <c r="BM2814" s="354" t="str">
        <f ca="1">IF(ISBLANK(INDIRECT("M2814"))," ",(INDIRECT("M2814")))</f>
        <v xml:space="preserve"> </v>
      </c>
      <c r="BN2814" s="354" t="str">
        <f ca="1">IF(ISBLANK(INDIRECT("N2814"))," ",(INDIRECT("N2814")))</f>
        <v xml:space="preserve"> </v>
      </c>
      <c r="BO2814" s="354" t="str">
        <f ca="1">IF(ISBLANK(INDIRECT("O2814"))," ",(INDIRECT("O2814")))</f>
        <v xml:space="preserve"> </v>
      </c>
      <c r="BP2814" s="354" t="str">
        <f ca="1">IF(ISBLANK(INDIRECT("P2814"))," ",(INDIRECT("P2814")))</f>
        <v xml:space="preserve"> </v>
      </c>
      <c r="BQ2814" s="354">
        <f ca="1">IF(ISBLANK(INDIRECT("Q2814"))," ",(INDIRECT("Q2814")))</f>
        <v>0</v>
      </c>
      <c r="BR2814" s="354" t="str">
        <f ca="1">IF(ISBLANK(INDIRECT("R2814"))," ",(INDIRECT("R2814")))</f>
        <v xml:space="preserve"> </v>
      </c>
      <c r="BS2814" s="355" t="str">
        <f t="shared" ca="1" si="87"/>
        <v xml:space="preserve"> </v>
      </c>
    </row>
    <row r="2815" spans="1:71" x14ac:dyDescent="0.25">
      <c r="A2815" s="255">
        <v>2810</v>
      </c>
      <c r="B2815" s="138"/>
      <c r="C2815" s="10"/>
      <c r="D2815" s="9"/>
      <c r="E2815" s="10"/>
      <c r="F2815" s="9"/>
      <c r="G2815" s="9"/>
      <c r="H2815" s="9"/>
      <c r="I2815" s="9"/>
      <c r="J2815" s="9"/>
      <c r="K2815" s="9"/>
      <c r="L2815" s="9"/>
      <c r="M2815" s="9"/>
      <c r="N2815" s="9"/>
      <c r="O2815" s="248"/>
      <c r="P2815" s="248"/>
      <c r="Q2815" s="248">
        <f t="shared" si="86"/>
        <v>0</v>
      </c>
      <c r="R2815" s="9"/>
      <c r="BB2815" s="354" t="str">
        <f ca="1">IF(ISBLANK(INDIRECT("B2815"))," ",(INDIRECT("B2815")))</f>
        <v xml:space="preserve"> </v>
      </c>
      <c r="BC2815" s="354" t="str">
        <f ca="1">IF(ISBLANK(INDIRECT("C2815"))," ",(INDIRECT("C2815")))</f>
        <v xml:space="preserve"> </v>
      </c>
      <c r="BD2815" s="354" t="str">
        <f ca="1">IF(ISBLANK(INDIRECT("D2815"))," ",(INDIRECT("D2815")))</f>
        <v xml:space="preserve"> </v>
      </c>
      <c r="BE2815" s="354" t="str">
        <f ca="1">IF(ISBLANK(INDIRECT("E2815"))," ",(INDIRECT("E2815")))</f>
        <v xml:space="preserve"> </v>
      </c>
      <c r="BF2815" s="354" t="str">
        <f ca="1">IF(ISBLANK(INDIRECT("F2815"))," ",(INDIRECT("F2815")))</f>
        <v xml:space="preserve"> </v>
      </c>
      <c r="BG2815" s="354" t="str">
        <f ca="1">IF(ISBLANK(INDIRECT("G2815"))," ",(INDIRECT("G2815")))</f>
        <v xml:space="preserve"> </v>
      </c>
      <c r="BH2815" s="354" t="str">
        <f ca="1">IF(ISBLANK(INDIRECT("H2815"))," ",(INDIRECT("H2815")))</f>
        <v xml:space="preserve"> </v>
      </c>
      <c r="BI2815" s="354" t="str">
        <f ca="1">IF(ISBLANK(INDIRECT("I2815"))," ",(INDIRECT("I2815")))</f>
        <v xml:space="preserve"> </v>
      </c>
      <c r="BJ2815" s="354" t="str">
        <f ca="1">IF(ISBLANK(INDIRECT("J2815"))," ",(INDIRECT("J2815")))</f>
        <v xml:space="preserve"> </v>
      </c>
      <c r="BK2815" s="354" t="str">
        <f ca="1">IF(ISBLANK(INDIRECT("K2815"))," ",(INDIRECT("K2815")))</f>
        <v xml:space="preserve"> </v>
      </c>
      <c r="BL2815" s="354" t="str">
        <f ca="1">IF(ISBLANK(INDIRECT("L2815"))," ",(INDIRECT("L2815")))</f>
        <v xml:space="preserve"> </v>
      </c>
      <c r="BM2815" s="354" t="str">
        <f ca="1">IF(ISBLANK(INDIRECT("M2815"))," ",(INDIRECT("M2815")))</f>
        <v xml:space="preserve"> </v>
      </c>
      <c r="BN2815" s="354" t="str">
        <f ca="1">IF(ISBLANK(INDIRECT("N2815"))," ",(INDIRECT("N2815")))</f>
        <v xml:space="preserve"> </v>
      </c>
      <c r="BO2815" s="354" t="str">
        <f ca="1">IF(ISBLANK(INDIRECT("O2815"))," ",(INDIRECT("O2815")))</f>
        <v xml:space="preserve"> </v>
      </c>
      <c r="BP2815" s="354" t="str">
        <f ca="1">IF(ISBLANK(INDIRECT("P2815"))," ",(INDIRECT("P2815")))</f>
        <v xml:space="preserve"> </v>
      </c>
      <c r="BQ2815" s="354">
        <f ca="1">IF(ISBLANK(INDIRECT("Q2815"))," ",(INDIRECT("Q2815")))</f>
        <v>0</v>
      </c>
      <c r="BR2815" s="354" t="str">
        <f ca="1">IF(ISBLANK(INDIRECT("R2815"))," ",(INDIRECT("R2815")))</f>
        <v xml:space="preserve"> </v>
      </c>
      <c r="BS2815" s="355" t="str">
        <f t="shared" ca="1" si="87"/>
        <v xml:space="preserve"> </v>
      </c>
    </row>
    <row r="2816" spans="1:71" x14ac:dyDescent="0.25">
      <c r="A2816" s="255">
        <v>2811</v>
      </c>
      <c r="B2816" s="138"/>
      <c r="C2816" s="10"/>
      <c r="D2816" s="9"/>
      <c r="E2816" s="10"/>
      <c r="F2816" s="9"/>
      <c r="G2816" s="9"/>
      <c r="H2816" s="9"/>
      <c r="I2816" s="9"/>
      <c r="J2816" s="9"/>
      <c r="K2816" s="9"/>
      <c r="L2816" s="9"/>
      <c r="M2816" s="9"/>
      <c r="N2816" s="9"/>
      <c r="O2816" s="248"/>
      <c r="P2816" s="248"/>
      <c r="Q2816" s="248">
        <f t="shared" si="86"/>
        <v>0</v>
      </c>
      <c r="R2816" s="9"/>
      <c r="BB2816" s="354" t="str">
        <f ca="1">IF(ISBLANK(INDIRECT("B2816"))," ",(INDIRECT("B2816")))</f>
        <v xml:space="preserve"> </v>
      </c>
      <c r="BC2816" s="354" t="str">
        <f ca="1">IF(ISBLANK(INDIRECT("C2816"))," ",(INDIRECT("C2816")))</f>
        <v xml:space="preserve"> </v>
      </c>
      <c r="BD2816" s="354" t="str">
        <f ca="1">IF(ISBLANK(INDIRECT("D2816"))," ",(INDIRECT("D2816")))</f>
        <v xml:space="preserve"> </v>
      </c>
      <c r="BE2816" s="354" t="str">
        <f ca="1">IF(ISBLANK(INDIRECT("E2816"))," ",(INDIRECT("E2816")))</f>
        <v xml:space="preserve"> </v>
      </c>
      <c r="BF2816" s="354" t="str">
        <f ca="1">IF(ISBLANK(INDIRECT("F2816"))," ",(INDIRECT("F2816")))</f>
        <v xml:space="preserve"> </v>
      </c>
      <c r="BG2816" s="354" t="str">
        <f ca="1">IF(ISBLANK(INDIRECT("G2816"))," ",(INDIRECT("G2816")))</f>
        <v xml:space="preserve"> </v>
      </c>
      <c r="BH2816" s="354" t="str">
        <f ca="1">IF(ISBLANK(INDIRECT("H2816"))," ",(INDIRECT("H2816")))</f>
        <v xml:space="preserve"> </v>
      </c>
      <c r="BI2816" s="354" t="str">
        <f ca="1">IF(ISBLANK(INDIRECT("I2816"))," ",(INDIRECT("I2816")))</f>
        <v xml:space="preserve"> </v>
      </c>
      <c r="BJ2816" s="354" t="str">
        <f ca="1">IF(ISBLANK(INDIRECT("J2816"))," ",(INDIRECT("J2816")))</f>
        <v xml:space="preserve"> </v>
      </c>
      <c r="BK2816" s="354" t="str">
        <f ca="1">IF(ISBLANK(INDIRECT("K2816"))," ",(INDIRECT("K2816")))</f>
        <v xml:space="preserve"> </v>
      </c>
      <c r="BL2816" s="354" t="str">
        <f ca="1">IF(ISBLANK(INDIRECT("L2816"))," ",(INDIRECT("L2816")))</f>
        <v xml:space="preserve"> </v>
      </c>
      <c r="BM2816" s="354" t="str">
        <f ca="1">IF(ISBLANK(INDIRECT("M2816"))," ",(INDIRECT("M2816")))</f>
        <v xml:space="preserve"> </v>
      </c>
      <c r="BN2816" s="354" t="str">
        <f ca="1">IF(ISBLANK(INDIRECT("N2816"))," ",(INDIRECT("N2816")))</f>
        <v xml:space="preserve"> </v>
      </c>
      <c r="BO2816" s="354" t="str">
        <f ca="1">IF(ISBLANK(INDIRECT("O2816"))," ",(INDIRECT("O2816")))</f>
        <v xml:space="preserve"> </v>
      </c>
      <c r="BP2816" s="354" t="str">
        <f ca="1">IF(ISBLANK(INDIRECT("P2816"))," ",(INDIRECT("P2816")))</f>
        <v xml:space="preserve"> </v>
      </c>
      <c r="BQ2816" s="354">
        <f ca="1">IF(ISBLANK(INDIRECT("Q2816"))," ",(INDIRECT("Q2816")))</f>
        <v>0</v>
      </c>
      <c r="BR2816" s="354" t="str">
        <f ca="1">IF(ISBLANK(INDIRECT("R2816"))," ",(INDIRECT("R2816")))</f>
        <v xml:space="preserve"> </v>
      </c>
      <c r="BS2816" s="355" t="str">
        <f t="shared" ca="1" si="87"/>
        <v xml:space="preserve"> </v>
      </c>
    </row>
    <row r="2817" spans="1:71" x14ac:dyDescent="0.25">
      <c r="A2817" s="255">
        <v>2812</v>
      </c>
      <c r="B2817" s="138"/>
      <c r="C2817" s="10"/>
      <c r="D2817" s="9"/>
      <c r="E2817" s="10"/>
      <c r="F2817" s="9"/>
      <c r="G2817" s="9"/>
      <c r="H2817" s="9"/>
      <c r="I2817" s="9"/>
      <c r="J2817" s="9"/>
      <c r="K2817" s="9"/>
      <c r="L2817" s="9"/>
      <c r="M2817" s="9"/>
      <c r="N2817" s="9"/>
      <c r="O2817" s="248"/>
      <c r="P2817" s="248"/>
      <c r="Q2817" s="248">
        <f t="shared" si="86"/>
        <v>0</v>
      </c>
      <c r="R2817" s="9"/>
      <c r="BB2817" s="354" t="str">
        <f ca="1">IF(ISBLANK(INDIRECT("B2817"))," ",(INDIRECT("B2817")))</f>
        <v xml:space="preserve"> </v>
      </c>
      <c r="BC2817" s="354" t="str">
        <f ca="1">IF(ISBLANK(INDIRECT("C2817"))," ",(INDIRECT("C2817")))</f>
        <v xml:space="preserve"> </v>
      </c>
      <c r="BD2817" s="354" t="str">
        <f ca="1">IF(ISBLANK(INDIRECT("D2817"))," ",(INDIRECT("D2817")))</f>
        <v xml:space="preserve"> </v>
      </c>
      <c r="BE2817" s="354" t="str">
        <f ca="1">IF(ISBLANK(INDIRECT("E2817"))," ",(INDIRECT("E2817")))</f>
        <v xml:space="preserve"> </v>
      </c>
      <c r="BF2817" s="354" t="str">
        <f ca="1">IF(ISBLANK(INDIRECT("F2817"))," ",(INDIRECT("F2817")))</f>
        <v xml:space="preserve"> </v>
      </c>
      <c r="BG2817" s="354" t="str">
        <f ca="1">IF(ISBLANK(INDIRECT("G2817"))," ",(INDIRECT("G2817")))</f>
        <v xml:space="preserve"> </v>
      </c>
      <c r="BH2817" s="354" t="str">
        <f ca="1">IF(ISBLANK(INDIRECT("H2817"))," ",(INDIRECT("H2817")))</f>
        <v xml:space="preserve"> </v>
      </c>
      <c r="BI2817" s="354" t="str">
        <f ca="1">IF(ISBLANK(INDIRECT("I2817"))," ",(INDIRECT("I2817")))</f>
        <v xml:space="preserve"> </v>
      </c>
      <c r="BJ2817" s="354" t="str">
        <f ca="1">IF(ISBLANK(INDIRECT("J2817"))," ",(INDIRECT("J2817")))</f>
        <v xml:space="preserve"> </v>
      </c>
      <c r="BK2817" s="354" t="str">
        <f ca="1">IF(ISBLANK(INDIRECT("K2817"))," ",(INDIRECT("K2817")))</f>
        <v xml:space="preserve"> </v>
      </c>
      <c r="BL2817" s="354" t="str">
        <f ca="1">IF(ISBLANK(INDIRECT("L2817"))," ",(INDIRECT("L2817")))</f>
        <v xml:space="preserve"> </v>
      </c>
      <c r="BM2817" s="354" t="str">
        <f ca="1">IF(ISBLANK(INDIRECT("M2817"))," ",(INDIRECT("M2817")))</f>
        <v xml:space="preserve"> </v>
      </c>
      <c r="BN2817" s="354" t="str">
        <f ca="1">IF(ISBLANK(INDIRECT("N2817"))," ",(INDIRECT("N2817")))</f>
        <v xml:space="preserve"> </v>
      </c>
      <c r="BO2817" s="354" t="str">
        <f ca="1">IF(ISBLANK(INDIRECT("O2817"))," ",(INDIRECT("O2817")))</f>
        <v xml:space="preserve"> </v>
      </c>
      <c r="BP2817" s="354" t="str">
        <f ca="1">IF(ISBLANK(INDIRECT("P2817"))," ",(INDIRECT("P2817")))</f>
        <v xml:space="preserve"> </v>
      </c>
      <c r="BQ2817" s="354">
        <f ca="1">IF(ISBLANK(INDIRECT("Q2817"))," ",(INDIRECT("Q2817")))</f>
        <v>0</v>
      </c>
      <c r="BR2817" s="354" t="str">
        <f ca="1">IF(ISBLANK(INDIRECT("R2817"))," ",(INDIRECT("R2817")))</f>
        <v xml:space="preserve"> </v>
      </c>
      <c r="BS2817" s="355" t="str">
        <f t="shared" ca="1" si="87"/>
        <v xml:space="preserve"> </v>
      </c>
    </row>
    <row r="2818" spans="1:71" x14ac:dyDescent="0.25">
      <c r="A2818" s="255">
        <v>2813</v>
      </c>
      <c r="B2818" s="138"/>
      <c r="C2818" s="10"/>
      <c r="D2818" s="9"/>
      <c r="E2818" s="10"/>
      <c r="F2818" s="9"/>
      <c r="G2818" s="9"/>
      <c r="H2818" s="9"/>
      <c r="I2818" s="9"/>
      <c r="J2818" s="9"/>
      <c r="K2818" s="9"/>
      <c r="L2818" s="9"/>
      <c r="M2818" s="9"/>
      <c r="N2818" s="9"/>
      <c r="O2818" s="248"/>
      <c r="P2818" s="248"/>
      <c r="Q2818" s="248">
        <f t="shared" si="86"/>
        <v>0</v>
      </c>
      <c r="R2818" s="9"/>
      <c r="BB2818" s="354" t="str">
        <f ca="1">IF(ISBLANK(INDIRECT("B2818"))," ",(INDIRECT("B2818")))</f>
        <v xml:space="preserve"> </v>
      </c>
      <c r="BC2818" s="354" t="str">
        <f ca="1">IF(ISBLANK(INDIRECT("C2818"))," ",(INDIRECT("C2818")))</f>
        <v xml:space="preserve"> </v>
      </c>
      <c r="BD2818" s="354" t="str">
        <f ca="1">IF(ISBLANK(INDIRECT("D2818"))," ",(INDIRECT("D2818")))</f>
        <v xml:space="preserve"> </v>
      </c>
      <c r="BE2818" s="354" t="str">
        <f ca="1">IF(ISBLANK(INDIRECT("E2818"))," ",(INDIRECT("E2818")))</f>
        <v xml:space="preserve"> </v>
      </c>
      <c r="BF2818" s="354" t="str">
        <f ca="1">IF(ISBLANK(INDIRECT("F2818"))," ",(INDIRECT("F2818")))</f>
        <v xml:space="preserve"> </v>
      </c>
      <c r="BG2818" s="354" t="str">
        <f ca="1">IF(ISBLANK(INDIRECT("G2818"))," ",(INDIRECT("G2818")))</f>
        <v xml:space="preserve"> </v>
      </c>
      <c r="BH2818" s="354" t="str">
        <f ca="1">IF(ISBLANK(INDIRECT("H2818"))," ",(INDIRECT("H2818")))</f>
        <v xml:space="preserve"> </v>
      </c>
      <c r="BI2818" s="354" t="str">
        <f ca="1">IF(ISBLANK(INDIRECT("I2818"))," ",(INDIRECT("I2818")))</f>
        <v xml:space="preserve"> </v>
      </c>
      <c r="BJ2818" s="354" t="str">
        <f ca="1">IF(ISBLANK(INDIRECT("J2818"))," ",(INDIRECT("J2818")))</f>
        <v xml:space="preserve"> </v>
      </c>
      <c r="BK2818" s="354" t="str">
        <f ca="1">IF(ISBLANK(INDIRECT("K2818"))," ",(INDIRECT("K2818")))</f>
        <v xml:space="preserve"> </v>
      </c>
      <c r="BL2818" s="354" t="str">
        <f ca="1">IF(ISBLANK(INDIRECT("L2818"))," ",(INDIRECT("L2818")))</f>
        <v xml:space="preserve"> </v>
      </c>
      <c r="BM2818" s="354" t="str">
        <f ca="1">IF(ISBLANK(INDIRECT("M2818"))," ",(INDIRECT("M2818")))</f>
        <v xml:space="preserve"> </v>
      </c>
      <c r="BN2818" s="354" t="str">
        <f ca="1">IF(ISBLANK(INDIRECT("N2818"))," ",(INDIRECT("N2818")))</f>
        <v xml:space="preserve"> </v>
      </c>
      <c r="BO2818" s="354" t="str">
        <f ca="1">IF(ISBLANK(INDIRECT("O2818"))," ",(INDIRECT("O2818")))</f>
        <v xml:space="preserve"> </v>
      </c>
      <c r="BP2818" s="354" t="str">
        <f ca="1">IF(ISBLANK(INDIRECT("P2818"))," ",(INDIRECT("P2818")))</f>
        <v xml:space="preserve"> </v>
      </c>
      <c r="BQ2818" s="354">
        <f ca="1">IF(ISBLANK(INDIRECT("Q2818"))," ",(INDIRECT("Q2818")))</f>
        <v>0</v>
      </c>
      <c r="BR2818" s="354" t="str">
        <f ca="1">IF(ISBLANK(INDIRECT("R2818"))," ",(INDIRECT("R2818")))</f>
        <v xml:space="preserve"> </v>
      </c>
      <c r="BS2818" s="355" t="str">
        <f t="shared" ca="1" si="87"/>
        <v xml:space="preserve"> </v>
      </c>
    </row>
    <row r="2819" spans="1:71" x14ac:dyDescent="0.25">
      <c r="A2819" s="255">
        <v>2814</v>
      </c>
      <c r="B2819" s="138"/>
      <c r="C2819" s="10"/>
      <c r="D2819" s="9"/>
      <c r="E2819" s="10"/>
      <c r="F2819" s="9"/>
      <c r="G2819" s="9"/>
      <c r="H2819" s="9"/>
      <c r="I2819" s="9"/>
      <c r="J2819" s="9"/>
      <c r="K2819" s="9"/>
      <c r="L2819" s="9"/>
      <c r="M2819" s="9"/>
      <c r="N2819" s="9"/>
      <c r="O2819" s="248"/>
      <c r="P2819" s="248"/>
      <c r="Q2819" s="248">
        <f t="shared" si="86"/>
        <v>0</v>
      </c>
      <c r="R2819" s="9"/>
      <c r="BB2819" s="354" t="str">
        <f ca="1">IF(ISBLANK(INDIRECT("B2819"))," ",(INDIRECT("B2819")))</f>
        <v xml:space="preserve"> </v>
      </c>
      <c r="BC2819" s="354" t="str">
        <f ca="1">IF(ISBLANK(INDIRECT("C2819"))," ",(INDIRECT("C2819")))</f>
        <v xml:space="preserve"> </v>
      </c>
      <c r="BD2819" s="354" t="str">
        <f ca="1">IF(ISBLANK(INDIRECT("D2819"))," ",(INDIRECT("D2819")))</f>
        <v xml:space="preserve"> </v>
      </c>
      <c r="BE2819" s="354" t="str">
        <f ca="1">IF(ISBLANK(INDIRECT("E2819"))," ",(INDIRECT("E2819")))</f>
        <v xml:space="preserve"> </v>
      </c>
      <c r="BF2819" s="354" t="str">
        <f ca="1">IF(ISBLANK(INDIRECT("F2819"))," ",(INDIRECT("F2819")))</f>
        <v xml:space="preserve"> </v>
      </c>
      <c r="BG2819" s="354" t="str">
        <f ca="1">IF(ISBLANK(INDIRECT("G2819"))," ",(INDIRECT("G2819")))</f>
        <v xml:space="preserve"> </v>
      </c>
      <c r="BH2819" s="354" t="str">
        <f ca="1">IF(ISBLANK(INDIRECT("H2819"))," ",(INDIRECT("H2819")))</f>
        <v xml:space="preserve"> </v>
      </c>
      <c r="BI2819" s="354" t="str">
        <f ca="1">IF(ISBLANK(INDIRECT("I2819"))," ",(INDIRECT("I2819")))</f>
        <v xml:space="preserve"> </v>
      </c>
      <c r="BJ2819" s="354" t="str">
        <f ca="1">IF(ISBLANK(INDIRECT("J2819"))," ",(INDIRECT("J2819")))</f>
        <v xml:space="preserve"> </v>
      </c>
      <c r="BK2819" s="354" t="str">
        <f ca="1">IF(ISBLANK(INDIRECT("K2819"))," ",(INDIRECT("K2819")))</f>
        <v xml:space="preserve"> </v>
      </c>
      <c r="BL2819" s="354" t="str">
        <f ca="1">IF(ISBLANK(INDIRECT("L2819"))," ",(INDIRECT("L2819")))</f>
        <v xml:space="preserve"> </v>
      </c>
      <c r="BM2819" s="354" t="str">
        <f ca="1">IF(ISBLANK(INDIRECT("M2819"))," ",(INDIRECT("M2819")))</f>
        <v xml:space="preserve"> </v>
      </c>
      <c r="BN2819" s="354" t="str">
        <f ca="1">IF(ISBLANK(INDIRECT("N2819"))," ",(INDIRECT("N2819")))</f>
        <v xml:space="preserve"> </v>
      </c>
      <c r="BO2819" s="354" t="str">
        <f ca="1">IF(ISBLANK(INDIRECT("O2819"))," ",(INDIRECT("O2819")))</f>
        <v xml:space="preserve"> </v>
      </c>
      <c r="BP2819" s="354" t="str">
        <f ca="1">IF(ISBLANK(INDIRECT("P2819"))," ",(INDIRECT("P2819")))</f>
        <v xml:space="preserve"> </v>
      </c>
      <c r="BQ2819" s="354">
        <f ca="1">IF(ISBLANK(INDIRECT("Q2819"))," ",(INDIRECT("Q2819")))</f>
        <v>0</v>
      </c>
      <c r="BR2819" s="354" t="str">
        <f ca="1">IF(ISBLANK(INDIRECT("R2819"))," ",(INDIRECT("R2819")))</f>
        <v xml:space="preserve"> </v>
      </c>
      <c r="BS2819" s="355" t="str">
        <f t="shared" ca="1" si="87"/>
        <v xml:space="preserve"> </v>
      </c>
    </row>
    <row r="2820" spans="1:71" x14ac:dyDescent="0.25">
      <c r="A2820" s="255">
        <v>2815</v>
      </c>
      <c r="B2820" s="138"/>
      <c r="C2820" s="10"/>
      <c r="D2820" s="9"/>
      <c r="E2820" s="10"/>
      <c r="F2820" s="9"/>
      <c r="G2820" s="9"/>
      <c r="H2820" s="9"/>
      <c r="I2820" s="9"/>
      <c r="J2820" s="9"/>
      <c r="K2820" s="9"/>
      <c r="L2820" s="9"/>
      <c r="M2820" s="9"/>
      <c r="N2820" s="9"/>
      <c r="O2820" s="248"/>
      <c r="P2820" s="248"/>
      <c r="Q2820" s="248">
        <f t="shared" si="86"/>
        <v>0</v>
      </c>
      <c r="R2820" s="9"/>
      <c r="BB2820" s="354" t="str">
        <f ca="1">IF(ISBLANK(INDIRECT("B2820"))," ",(INDIRECT("B2820")))</f>
        <v xml:space="preserve"> </v>
      </c>
      <c r="BC2820" s="354" t="str">
        <f ca="1">IF(ISBLANK(INDIRECT("C2820"))," ",(INDIRECT("C2820")))</f>
        <v xml:space="preserve"> </v>
      </c>
      <c r="BD2820" s="354" t="str">
        <f ca="1">IF(ISBLANK(INDIRECT("D2820"))," ",(INDIRECT("D2820")))</f>
        <v xml:space="preserve"> </v>
      </c>
      <c r="BE2820" s="354" t="str">
        <f ca="1">IF(ISBLANK(INDIRECT("E2820"))," ",(INDIRECT("E2820")))</f>
        <v xml:space="preserve"> </v>
      </c>
      <c r="BF2820" s="354" t="str">
        <f ca="1">IF(ISBLANK(INDIRECT("F2820"))," ",(INDIRECT("F2820")))</f>
        <v xml:space="preserve"> </v>
      </c>
      <c r="BG2820" s="354" t="str">
        <f ca="1">IF(ISBLANK(INDIRECT("G2820"))," ",(INDIRECT("G2820")))</f>
        <v xml:space="preserve"> </v>
      </c>
      <c r="BH2820" s="354" t="str">
        <f ca="1">IF(ISBLANK(INDIRECT("H2820"))," ",(INDIRECT("H2820")))</f>
        <v xml:space="preserve"> </v>
      </c>
      <c r="BI2820" s="354" t="str">
        <f ca="1">IF(ISBLANK(INDIRECT("I2820"))," ",(INDIRECT("I2820")))</f>
        <v xml:space="preserve"> </v>
      </c>
      <c r="BJ2820" s="354" t="str">
        <f ca="1">IF(ISBLANK(INDIRECT("J2820"))," ",(INDIRECT("J2820")))</f>
        <v xml:space="preserve"> </v>
      </c>
      <c r="BK2820" s="354" t="str">
        <f ca="1">IF(ISBLANK(INDIRECT("K2820"))," ",(INDIRECT("K2820")))</f>
        <v xml:space="preserve"> </v>
      </c>
      <c r="BL2820" s="354" t="str">
        <f ca="1">IF(ISBLANK(INDIRECT("L2820"))," ",(INDIRECT("L2820")))</f>
        <v xml:space="preserve"> </v>
      </c>
      <c r="BM2820" s="354" t="str">
        <f ca="1">IF(ISBLANK(INDIRECT("M2820"))," ",(INDIRECT("M2820")))</f>
        <v xml:space="preserve"> </v>
      </c>
      <c r="BN2820" s="354" t="str">
        <f ca="1">IF(ISBLANK(INDIRECT("N2820"))," ",(INDIRECT("N2820")))</f>
        <v xml:space="preserve"> </v>
      </c>
      <c r="BO2820" s="354" t="str">
        <f ca="1">IF(ISBLANK(INDIRECT("O2820"))," ",(INDIRECT("O2820")))</f>
        <v xml:space="preserve"> </v>
      </c>
      <c r="BP2820" s="354" t="str">
        <f ca="1">IF(ISBLANK(INDIRECT("P2820"))," ",(INDIRECT("P2820")))</f>
        <v xml:space="preserve"> </v>
      </c>
      <c r="BQ2820" s="354">
        <f ca="1">IF(ISBLANK(INDIRECT("Q2820"))," ",(INDIRECT("Q2820")))</f>
        <v>0</v>
      </c>
      <c r="BR2820" s="354" t="str">
        <f ca="1">IF(ISBLANK(INDIRECT("R2820"))," ",(INDIRECT("R2820")))</f>
        <v xml:space="preserve"> </v>
      </c>
      <c r="BS2820" s="355" t="str">
        <f t="shared" ca="1" si="87"/>
        <v xml:space="preserve"> </v>
      </c>
    </row>
    <row r="2821" spans="1:71" x14ac:dyDescent="0.25">
      <c r="A2821" s="255">
        <v>2816</v>
      </c>
      <c r="B2821" s="138"/>
      <c r="C2821" s="10"/>
      <c r="D2821" s="9"/>
      <c r="E2821" s="10"/>
      <c r="F2821" s="9"/>
      <c r="G2821" s="9"/>
      <c r="H2821" s="9"/>
      <c r="I2821" s="9"/>
      <c r="J2821" s="9"/>
      <c r="K2821" s="9"/>
      <c r="L2821" s="9"/>
      <c r="M2821" s="9"/>
      <c r="N2821" s="9"/>
      <c r="O2821" s="248"/>
      <c r="P2821" s="248"/>
      <c r="Q2821" s="248">
        <f t="shared" si="86"/>
        <v>0</v>
      </c>
      <c r="R2821" s="9"/>
      <c r="BB2821" s="354" t="str">
        <f ca="1">IF(ISBLANK(INDIRECT("B2821"))," ",(INDIRECT("B2821")))</f>
        <v xml:space="preserve"> </v>
      </c>
      <c r="BC2821" s="354" t="str">
        <f ca="1">IF(ISBLANK(INDIRECT("C2821"))," ",(INDIRECT("C2821")))</f>
        <v xml:space="preserve"> </v>
      </c>
      <c r="BD2821" s="354" t="str">
        <f ca="1">IF(ISBLANK(INDIRECT("D2821"))," ",(INDIRECT("D2821")))</f>
        <v xml:space="preserve"> </v>
      </c>
      <c r="BE2821" s="354" t="str">
        <f ca="1">IF(ISBLANK(INDIRECT("E2821"))," ",(INDIRECT("E2821")))</f>
        <v xml:space="preserve"> </v>
      </c>
      <c r="BF2821" s="354" t="str">
        <f ca="1">IF(ISBLANK(INDIRECT("F2821"))," ",(INDIRECT("F2821")))</f>
        <v xml:space="preserve"> </v>
      </c>
      <c r="BG2821" s="354" t="str">
        <f ca="1">IF(ISBLANK(INDIRECT("G2821"))," ",(INDIRECT("G2821")))</f>
        <v xml:space="preserve"> </v>
      </c>
      <c r="BH2821" s="354" t="str">
        <f ca="1">IF(ISBLANK(INDIRECT("H2821"))," ",(INDIRECT("H2821")))</f>
        <v xml:space="preserve"> </v>
      </c>
      <c r="BI2821" s="354" t="str">
        <f ca="1">IF(ISBLANK(INDIRECT("I2821"))," ",(INDIRECT("I2821")))</f>
        <v xml:space="preserve"> </v>
      </c>
      <c r="BJ2821" s="354" t="str">
        <f ca="1">IF(ISBLANK(INDIRECT("J2821"))," ",(INDIRECT("J2821")))</f>
        <v xml:space="preserve"> </v>
      </c>
      <c r="BK2821" s="354" t="str">
        <f ca="1">IF(ISBLANK(INDIRECT("K2821"))," ",(INDIRECT("K2821")))</f>
        <v xml:space="preserve"> </v>
      </c>
      <c r="BL2821" s="354" t="str">
        <f ca="1">IF(ISBLANK(INDIRECT("L2821"))," ",(INDIRECT("L2821")))</f>
        <v xml:space="preserve"> </v>
      </c>
      <c r="BM2821" s="354" t="str">
        <f ca="1">IF(ISBLANK(INDIRECT("M2821"))," ",(INDIRECT("M2821")))</f>
        <v xml:space="preserve"> </v>
      </c>
      <c r="BN2821" s="354" t="str">
        <f ca="1">IF(ISBLANK(INDIRECT("N2821"))," ",(INDIRECT("N2821")))</f>
        <v xml:space="preserve"> </v>
      </c>
      <c r="BO2821" s="354" t="str">
        <f ca="1">IF(ISBLANK(INDIRECT("O2821"))," ",(INDIRECT("O2821")))</f>
        <v xml:space="preserve"> </v>
      </c>
      <c r="BP2821" s="354" t="str">
        <f ca="1">IF(ISBLANK(INDIRECT("P2821"))," ",(INDIRECT("P2821")))</f>
        <v xml:space="preserve"> </v>
      </c>
      <c r="BQ2821" s="354">
        <f ca="1">IF(ISBLANK(INDIRECT("Q2821"))," ",(INDIRECT("Q2821")))</f>
        <v>0</v>
      </c>
      <c r="BR2821" s="354" t="str">
        <f ca="1">IF(ISBLANK(INDIRECT("R2821"))," ",(INDIRECT("R2821")))</f>
        <v xml:space="preserve"> </v>
      </c>
      <c r="BS2821" s="355" t="str">
        <f t="shared" ca="1" si="87"/>
        <v xml:space="preserve"> </v>
      </c>
    </row>
    <row r="2822" spans="1:71" x14ac:dyDescent="0.25">
      <c r="A2822" s="255">
        <v>2817</v>
      </c>
      <c r="B2822" s="138"/>
      <c r="C2822" s="10"/>
      <c r="D2822" s="9"/>
      <c r="E2822" s="10"/>
      <c r="F2822" s="9"/>
      <c r="G2822" s="9"/>
      <c r="H2822" s="9"/>
      <c r="I2822" s="9"/>
      <c r="J2822" s="9"/>
      <c r="K2822" s="9"/>
      <c r="L2822" s="9"/>
      <c r="M2822" s="9"/>
      <c r="N2822" s="9"/>
      <c r="O2822" s="248"/>
      <c r="P2822" s="248"/>
      <c r="Q2822" s="248">
        <f t="shared" ref="Q2822:Q2885" si="88">O2822+P2822</f>
        <v>0</v>
      </c>
      <c r="R2822" s="9"/>
      <c r="BB2822" s="354" t="str">
        <f ca="1">IF(ISBLANK(INDIRECT("B2822"))," ",(INDIRECT("B2822")))</f>
        <v xml:space="preserve"> </v>
      </c>
      <c r="BC2822" s="354" t="str">
        <f ca="1">IF(ISBLANK(INDIRECT("C2822"))," ",(INDIRECT("C2822")))</f>
        <v xml:space="preserve"> </v>
      </c>
      <c r="BD2822" s="354" t="str">
        <f ca="1">IF(ISBLANK(INDIRECT("D2822"))," ",(INDIRECT("D2822")))</f>
        <v xml:space="preserve"> </v>
      </c>
      <c r="BE2822" s="354" t="str">
        <f ca="1">IF(ISBLANK(INDIRECT("E2822"))," ",(INDIRECT("E2822")))</f>
        <v xml:space="preserve"> </v>
      </c>
      <c r="BF2822" s="354" t="str">
        <f ca="1">IF(ISBLANK(INDIRECT("F2822"))," ",(INDIRECT("F2822")))</f>
        <v xml:space="preserve"> </v>
      </c>
      <c r="BG2822" s="354" t="str">
        <f ca="1">IF(ISBLANK(INDIRECT("G2822"))," ",(INDIRECT("G2822")))</f>
        <v xml:space="preserve"> </v>
      </c>
      <c r="BH2822" s="354" t="str">
        <f ca="1">IF(ISBLANK(INDIRECT("H2822"))," ",(INDIRECT("H2822")))</f>
        <v xml:space="preserve"> </v>
      </c>
      <c r="BI2822" s="354" t="str">
        <f ca="1">IF(ISBLANK(INDIRECT("I2822"))," ",(INDIRECT("I2822")))</f>
        <v xml:space="preserve"> </v>
      </c>
      <c r="BJ2822" s="354" t="str">
        <f ca="1">IF(ISBLANK(INDIRECT("J2822"))," ",(INDIRECT("J2822")))</f>
        <v xml:space="preserve"> </v>
      </c>
      <c r="BK2822" s="354" t="str">
        <f ca="1">IF(ISBLANK(INDIRECT("K2822"))," ",(INDIRECT("K2822")))</f>
        <v xml:space="preserve"> </v>
      </c>
      <c r="BL2822" s="354" t="str">
        <f ca="1">IF(ISBLANK(INDIRECT("L2822"))," ",(INDIRECT("L2822")))</f>
        <v xml:space="preserve"> </v>
      </c>
      <c r="BM2822" s="354" t="str">
        <f ca="1">IF(ISBLANK(INDIRECT("M2822"))," ",(INDIRECT("M2822")))</f>
        <v xml:space="preserve"> </v>
      </c>
      <c r="BN2822" s="354" t="str">
        <f ca="1">IF(ISBLANK(INDIRECT("N2822"))," ",(INDIRECT("N2822")))</f>
        <v xml:space="preserve"> </v>
      </c>
      <c r="BO2822" s="354" t="str">
        <f ca="1">IF(ISBLANK(INDIRECT("O2822"))," ",(INDIRECT("O2822")))</f>
        <v xml:space="preserve"> </v>
      </c>
      <c r="BP2822" s="354" t="str">
        <f ca="1">IF(ISBLANK(INDIRECT("P2822"))," ",(INDIRECT("P2822")))</f>
        <v xml:space="preserve"> </v>
      </c>
      <c r="BQ2822" s="354">
        <f ca="1">IF(ISBLANK(INDIRECT("Q2822"))," ",(INDIRECT("Q2822")))</f>
        <v>0</v>
      </c>
      <c r="BR2822" s="354" t="str">
        <f ca="1">IF(ISBLANK(INDIRECT("R2822"))," ",(INDIRECT("R2822")))</f>
        <v xml:space="preserve"> </v>
      </c>
      <c r="BS2822" s="355" t="str">
        <f t="shared" ref="BS2822:BS2885" ca="1" si="89">IF((CONCATENATE(BE2822," ",BF2822," ,",BG2822," district, ",BH2822," ",BI2822,", ",BJ2822,"  ",BK2822,", bldg ",BL2822,", of/apt.  ",BM2822," (",BN2822,"); "))=$BS$4," ",IF((CONCATENATE(BE2822," ",BF2822," ,",BG2822," district, ",BH2822," ",BI2822,", ",BJ2822,"  ",BK2822,", bldg ",BL2822,", of/apt.  ",BM2822," (",BN2822,"); "))=$BS$5," ",CONCATENATE(BE2822," ",BF2822," ,",BG2822," district, ",BH2822," ",BI2822,", ",BJ2822,"  ",BK2822,", bldg ",BL2822,", of/apt.  ",BM2822," (",BN2822,"); ")))</f>
        <v xml:space="preserve"> </v>
      </c>
    </row>
    <row r="2823" spans="1:71" x14ac:dyDescent="0.25">
      <c r="A2823" s="255">
        <v>2818</v>
      </c>
      <c r="B2823" s="138"/>
      <c r="C2823" s="10"/>
      <c r="D2823" s="9"/>
      <c r="E2823" s="10"/>
      <c r="F2823" s="9"/>
      <c r="G2823" s="9"/>
      <c r="H2823" s="9"/>
      <c r="I2823" s="9"/>
      <c r="J2823" s="9"/>
      <c r="K2823" s="9"/>
      <c r="L2823" s="9"/>
      <c r="M2823" s="9"/>
      <c r="N2823" s="9"/>
      <c r="O2823" s="248"/>
      <c r="P2823" s="248"/>
      <c r="Q2823" s="248">
        <f t="shared" si="88"/>
        <v>0</v>
      </c>
      <c r="R2823" s="9"/>
      <c r="BB2823" s="354" t="str">
        <f ca="1">IF(ISBLANK(INDIRECT("B2823"))," ",(INDIRECT("B2823")))</f>
        <v xml:space="preserve"> </v>
      </c>
      <c r="BC2823" s="354" t="str">
        <f ca="1">IF(ISBLANK(INDIRECT("C2823"))," ",(INDIRECT("C2823")))</f>
        <v xml:space="preserve"> </v>
      </c>
      <c r="BD2823" s="354" t="str">
        <f ca="1">IF(ISBLANK(INDIRECT("D2823"))," ",(INDIRECT("D2823")))</f>
        <v xml:space="preserve"> </v>
      </c>
      <c r="BE2823" s="354" t="str">
        <f ca="1">IF(ISBLANK(INDIRECT("E2823"))," ",(INDIRECT("E2823")))</f>
        <v xml:space="preserve"> </v>
      </c>
      <c r="BF2823" s="354" t="str">
        <f ca="1">IF(ISBLANK(INDIRECT("F2823"))," ",(INDIRECT("F2823")))</f>
        <v xml:space="preserve"> </v>
      </c>
      <c r="BG2823" s="354" t="str">
        <f ca="1">IF(ISBLANK(INDIRECT("G2823"))," ",(INDIRECT("G2823")))</f>
        <v xml:space="preserve"> </v>
      </c>
      <c r="BH2823" s="354" t="str">
        <f ca="1">IF(ISBLANK(INDIRECT("H2823"))," ",(INDIRECT("H2823")))</f>
        <v xml:space="preserve"> </v>
      </c>
      <c r="BI2823" s="354" t="str">
        <f ca="1">IF(ISBLANK(INDIRECT("I2823"))," ",(INDIRECT("I2823")))</f>
        <v xml:space="preserve"> </v>
      </c>
      <c r="BJ2823" s="354" t="str">
        <f ca="1">IF(ISBLANK(INDIRECT("J2823"))," ",(INDIRECT("J2823")))</f>
        <v xml:space="preserve"> </v>
      </c>
      <c r="BK2823" s="354" t="str">
        <f ca="1">IF(ISBLANK(INDIRECT("K2823"))," ",(INDIRECT("K2823")))</f>
        <v xml:space="preserve"> </v>
      </c>
      <c r="BL2823" s="354" t="str">
        <f ca="1">IF(ISBLANK(INDIRECT("L2823"))," ",(INDIRECT("L2823")))</f>
        <v xml:space="preserve"> </v>
      </c>
      <c r="BM2823" s="354" t="str">
        <f ca="1">IF(ISBLANK(INDIRECT("M2823"))," ",(INDIRECT("M2823")))</f>
        <v xml:space="preserve"> </v>
      </c>
      <c r="BN2823" s="354" t="str">
        <f ca="1">IF(ISBLANK(INDIRECT("N2823"))," ",(INDIRECT("N2823")))</f>
        <v xml:space="preserve"> </v>
      </c>
      <c r="BO2823" s="354" t="str">
        <f ca="1">IF(ISBLANK(INDIRECT("O2823"))," ",(INDIRECT("O2823")))</f>
        <v xml:space="preserve"> </v>
      </c>
      <c r="BP2823" s="354" t="str">
        <f ca="1">IF(ISBLANK(INDIRECT("P2823"))," ",(INDIRECT("P2823")))</f>
        <v xml:space="preserve"> </v>
      </c>
      <c r="BQ2823" s="354">
        <f ca="1">IF(ISBLANK(INDIRECT("Q2823"))," ",(INDIRECT("Q2823")))</f>
        <v>0</v>
      </c>
      <c r="BR2823" s="354" t="str">
        <f ca="1">IF(ISBLANK(INDIRECT("R2823"))," ",(INDIRECT("R2823")))</f>
        <v xml:space="preserve"> </v>
      </c>
      <c r="BS2823" s="355" t="str">
        <f t="shared" ca="1" si="89"/>
        <v xml:space="preserve"> </v>
      </c>
    </row>
    <row r="2824" spans="1:71" x14ac:dyDescent="0.25">
      <c r="A2824" s="255">
        <v>2819</v>
      </c>
      <c r="B2824" s="138"/>
      <c r="C2824" s="10"/>
      <c r="D2824" s="9"/>
      <c r="E2824" s="10"/>
      <c r="F2824" s="9"/>
      <c r="G2824" s="9"/>
      <c r="H2824" s="9"/>
      <c r="I2824" s="9"/>
      <c r="J2824" s="9"/>
      <c r="K2824" s="9"/>
      <c r="L2824" s="9"/>
      <c r="M2824" s="9"/>
      <c r="N2824" s="9"/>
      <c r="O2824" s="248"/>
      <c r="P2824" s="248"/>
      <c r="Q2824" s="248">
        <f t="shared" si="88"/>
        <v>0</v>
      </c>
      <c r="R2824" s="9"/>
      <c r="BB2824" s="354" t="str">
        <f ca="1">IF(ISBLANK(INDIRECT("B2824"))," ",(INDIRECT("B2824")))</f>
        <v xml:space="preserve"> </v>
      </c>
      <c r="BC2824" s="354" t="str">
        <f ca="1">IF(ISBLANK(INDIRECT("C2824"))," ",(INDIRECT("C2824")))</f>
        <v xml:space="preserve"> </v>
      </c>
      <c r="BD2824" s="354" t="str">
        <f ca="1">IF(ISBLANK(INDIRECT("D2824"))," ",(INDIRECT("D2824")))</f>
        <v xml:space="preserve"> </v>
      </c>
      <c r="BE2824" s="354" t="str">
        <f ca="1">IF(ISBLANK(INDIRECT("E2824"))," ",(INDIRECT("E2824")))</f>
        <v xml:space="preserve"> </v>
      </c>
      <c r="BF2824" s="354" t="str">
        <f ca="1">IF(ISBLANK(INDIRECT("F2824"))," ",(INDIRECT("F2824")))</f>
        <v xml:space="preserve"> </v>
      </c>
      <c r="BG2824" s="354" t="str">
        <f ca="1">IF(ISBLANK(INDIRECT("G2824"))," ",(INDIRECT("G2824")))</f>
        <v xml:space="preserve"> </v>
      </c>
      <c r="BH2824" s="354" t="str">
        <f ca="1">IF(ISBLANK(INDIRECT("H2824"))," ",(INDIRECT("H2824")))</f>
        <v xml:space="preserve"> </v>
      </c>
      <c r="BI2824" s="354" t="str">
        <f ca="1">IF(ISBLANK(INDIRECT("I2824"))," ",(INDIRECT("I2824")))</f>
        <v xml:space="preserve"> </v>
      </c>
      <c r="BJ2824" s="354" t="str">
        <f ca="1">IF(ISBLANK(INDIRECT("J2824"))," ",(INDIRECT("J2824")))</f>
        <v xml:space="preserve"> </v>
      </c>
      <c r="BK2824" s="354" t="str">
        <f ca="1">IF(ISBLANK(INDIRECT("K2824"))," ",(INDIRECT("K2824")))</f>
        <v xml:space="preserve"> </v>
      </c>
      <c r="BL2824" s="354" t="str">
        <f ca="1">IF(ISBLANK(INDIRECT("L2824"))," ",(INDIRECT("L2824")))</f>
        <v xml:space="preserve"> </v>
      </c>
      <c r="BM2824" s="354" t="str">
        <f ca="1">IF(ISBLANK(INDIRECT("M2824"))," ",(INDIRECT("M2824")))</f>
        <v xml:space="preserve"> </v>
      </c>
      <c r="BN2824" s="354" t="str">
        <f ca="1">IF(ISBLANK(INDIRECT("N2824"))," ",(INDIRECT("N2824")))</f>
        <v xml:space="preserve"> </v>
      </c>
      <c r="BO2824" s="354" t="str">
        <f ca="1">IF(ISBLANK(INDIRECT("O2824"))," ",(INDIRECT("O2824")))</f>
        <v xml:space="preserve"> </v>
      </c>
      <c r="BP2824" s="354" t="str">
        <f ca="1">IF(ISBLANK(INDIRECT("P2824"))," ",(INDIRECT("P2824")))</f>
        <v xml:space="preserve"> </v>
      </c>
      <c r="BQ2824" s="354">
        <f ca="1">IF(ISBLANK(INDIRECT("Q2824"))," ",(INDIRECT("Q2824")))</f>
        <v>0</v>
      </c>
      <c r="BR2824" s="354" t="str">
        <f ca="1">IF(ISBLANK(INDIRECT("R2824"))," ",(INDIRECT("R2824")))</f>
        <v xml:space="preserve"> </v>
      </c>
      <c r="BS2824" s="355" t="str">
        <f t="shared" ca="1" si="89"/>
        <v xml:space="preserve"> </v>
      </c>
    </row>
    <row r="2825" spans="1:71" x14ac:dyDescent="0.25">
      <c r="A2825" s="255">
        <v>2820</v>
      </c>
      <c r="B2825" s="138"/>
      <c r="C2825" s="10"/>
      <c r="D2825" s="9"/>
      <c r="E2825" s="10"/>
      <c r="F2825" s="9"/>
      <c r="G2825" s="9"/>
      <c r="H2825" s="9"/>
      <c r="I2825" s="9"/>
      <c r="J2825" s="9"/>
      <c r="K2825" s="9"/>
      <c r="L2825" s="9"/>
      <c r="M2825" s="9"/>
      <c r="N2825" s="9"/>
      <c r="O2825" s="248"/>
      <c r="P2825" s="248"/>
      <c r="Q2825" s="248">
        <f t="shared" si="88"/>
        <v>0</v>
      </c>
      <c r="R2825" s="9"/>
      <c r="BB2825" s="354" t="str">
        <f ca="1">IF(ISBLANK(INDIRECT("B2825"))," ",(INDIRECT("B2825")))</f>
        <v xml:space="preserve"> </v>
      </c>
      <c r="BC2825" s="354" t="str">
        <f ca="1">IF(ISBLANK(INDIRECT("C2825"))," ",(INDIRECT("C2825")))</f>
        <v xml:space="preserve"> </v>
      </c>
      <c r="BD2825" s="354" t="str">
        <f ca="1">IF(ISBLANK(INDIRECT("D2825"))," ",(INDIRECT("D2825")))</f>
        <v xml:space="preserve"> </v>
      </c>
      <c r="BE2825" s="354" t="str">
        <f ca="1">IF(ISBLANK(INDIRECT("E2825"))," ",(INDIRECT("E2825")))</f>
        <v xml:space="preserve"> </v>
      </c>
      <c r="BF2825" s="354" t="str">
        <f ca="1">IF(ISBLANK(INDIRECT("F2825"))," ",(INDIRECT("F2825")))</f>
        <v xml:space="preserve"> </v>
      </c>
      <c r="BG2825" s="354" t="str">
        <f ca="1">IF(ISBLANK(INDIRECT("G2825"))," ",(INDIRECT("G2825")))</f>
        <v xml:space="preserve"> </v>
      </c>
      <c r="BH2825" s="354" t="str">
        <f ca="1">IF(ISBLANK(INDIRECT("H2825"))," ",(INDIRECT("H2825")))</f>
        <v xml:space="preserve"> </v>
      </c>
      <c r="BI2825" s="354" t="str">
        <f ca="1">IF(ISBLANK(INDIRECT("I2825"))," ",(INDIRECT("I2825")))</f>
        <v xml:space="preserve"> </v>
      </c>
      <c r="BJ2825" s="354" t="str">
        <f ca="1">IF(ISBLANK(INDIRECT("J2825"))," ",(INDIRECT("J2825")))</f>
        <v xml:space="preserve"> </v>
      </c>
      <c r="BK2825" s="354" t="str">
        <f ca="1">IF(ISBLANK(INDIRECT("K2825"))," ",(INDIRECT("K2825")))</f>
        <v xml:space="preserve"> </v>
      </c>
      <c r="BL2825" s="354" t="str">
        <f ca="1">IF(ISBLANK(INDIRECT("L2825"))," ",(INDIRECT("L2825")))</f>
        <v xml:space="preserve"> </v>
      </c>
      <c r="BM2825" s="354" t="str">
        <f ca="1">IF(ISBLANK(INDIRECT("M2825"))," ",(INDIRECT("M2825")))</f>
        <v xml:space="preserve"> </v>
      </c>
      <c r="BN2825" s="354" t="str">
        <f ca="1">IF(ISBLANK(INDIRECT("N2825"))," ",(INDIRECT("N2825")))</f>
        <v xml:space="preserve"> </v>
      </c>
      <c r="BO2825" s="354" t="str">
        <f ca="1">IF(ISBLANK(INDIRECT("O2825"))," ",(INDIRECT("O2825")))</f>
        <v xml:space="preserve"> </v>
      </c>
      <c r="BP2825" s="354" t="str">
        <f ca="1">IF(ISBLANK(INDIRECT("P2825"))," ",(INDIRECT("P2825")))</f>
        <v xml:space="preserve"> </v>
      </c>
      <c r="BQ2825" s="354">
        <f ca="1">IF(ISBLANK(INDIRECT("Q2825"))," ",(INDIRECT("Q2825")))</f>
        <v>0</v>
      </c>
      <c r="BR2825" s="354" t="str">
        <f ca="1">IF(ISBLANK(INDIRECT("R2825"))," ",(INDIRECT("R2825")))</f>
        <v xml:space="preserve"> </v>
      </c>
      <c r="BS2825" s="355" t="str">
        <f t="shared" ca="1" si="89"/>
        <v xml:space="preserve"> </v>
      </c>
    </row>
    <row r="2826" spans="1:71" x14ac:dyDescent="0.25">
      <c r="A2826" s="255">
        <v>2821</v>
      </c>
      <c r="B2826" s="138"/>
      <c r="C2826" s="10"/>
      <c r="D2826" s="9"/>
      <c r="E2826" s="10"/>
      <c r="F2826" s="9"/>
      <c r="G2826" s="9"/>
      <c r="H2826" s="9"/>
      <c r="I2826" s="9"/>
      <c r="J2826" s="9"/>
      <c r="K2826" s="9"/>
      <c r="L2826" s="9"/>
      <c r="M2826" s="9"/>
      <c r="N2826" s="9"/>
      <c r="O2826" s="248"/>
      <c r="P2826" s="248"/>
      <c r="Q2826" s="248">
        <f t="shared" si="88"/>
        <v>0</v>
      </c>
      <c r="R2826" s="9"/>
      <c r="BB2826" s="354" t="str">
        <f ca="1">IF(ISBLANK(INDIRECT("B2826"))," ",(INDIRECT("B2826")))</f>
        <v xml:space="preserve"> </v>
      </c>
      <c r="BC2826" s="354" t="str">
        <f ca="1">IF(ISBLANK(INDIRECT("C2826"))," ",(INDIRECT("C2826")))</f>
        <v xml:space="preserve"> </v>
      </c>
      <c r="BD2826" s="354" t="str">
        <f ca="1">IF(ISBLANK(INDIRECT("D2826"))," ",(INDIRECT("D2826")))</f>
        <v xml:space="preserve"> </v>
      </c>
      <c r="BE2826" s="354" t="str">
        <f ca="1">IF(ISBLANK(INDIRECT("E2826"))," ",(INDIRECT("E2826")))</f>
        <v xml:space="preserve"> </v>
      </c>
      <c r="BF2826" s="354" t="str">
        <f ca="1">IF(ISBLANK(INDIRECT("F2826"))," ",(INDIRECT("F2826")))</f>
        <v xml:space="preserve"> </v>
      </c>
      <c r="BG2826" s="354" t="str">
        <f ca="1">IF(ISBLANK(INDIRECT("G2826"))," ",(INDIRECT("G2826")))</f>
        <v xml:space="preserve"> </v>
      </c>
      <c r="BH2826" s="354" t="str">
        <f ca="1">IF(ISBLANK(INDIRECT("H2826"))," ",(INDIRECT("H2826")))</f>
        <v xml:space="preserve"> </v>
      </c>
      <c r="BI2826" s="354" t="str">
        <f ca="1">IF(ISBLANK(INDIRECT("I2826"))," ",(INDIRECT("I2826")))</f>
        <v xml:space="preserve"> </v>
      </c>
      <c r="BJ2826" s="354" t="str">
        <f ca="1">IF(ISBLANK(INDIRECT("J2826"))," ",(INDIRECT("J2826")))</f>
        <v xml:space="preserve"> </v>
      </c>
      <c r="BK2826" s="354" t="str">
        <f ca="1">IF(ISBLANK(INDIRECT("K2826"))," ",(INDIRECT("K2826")))</f>
        <v xml:space="preserve"> </v>
      </c>
      <c r="BL2826" s="354" t="str">
        <f ca="1">IF(ISBLANK(INDIRECT("L2826"))," ",(INDIRECT("L2826")))</f>
        <v xml:space="preserve"> </v>
      </c>
      <c r="BM2826" s="354" t="str">
        <f ca="1">IF(ISBLANK(INDIRECT("M2826"))," ",(INDIRECT("M2826")))</f>
        <v xml:space="preserve"> </v>
      </c>
      <c r="BN2826" s="354" t="str">
        <f ca="1">IF(ISBLANK(INDIRECT("N2826"))," ",(INDIRECT("N2826")))</f>
        <v xml:space="preserve"> </v>
      </c>
      <c r="BO2826" s="354" t="str">
        <f ca="1">IF(ISBLANK(INDIRECT("O2826"))," ",(INDIRECT("O2826")))</f>
        <v xml:space="preserve"> </v>
      </c>
      <c r="BP2826" s="354" t="str">
        <f ca="1">IF(ISBLANK(INDIRECT("P2826"))," ",(INDIRECT("P2826")))</f>
        <v xml:space="preserve"> </v>
      </c>
      <c r="BQ2826" s="354">
        <f ca="1">IF(ISBLANK(INDIRECT("Q2826"))," ",(INDIRECT("Q2826")))</f>
        <v>0</v>
      </c>
      <c r="BR2826" s="354" t="str">
        <f ca="1">IF(ISBLANK(INDIRECT("R2826"))," ",(INDIRECT("R2826")))</f>
        <v xml:space="preserve"> </v>
      </c>
      <c r="BS2826" s="355" t="str">
        <f t="shared" ca="1" si="89"/>
        <v xml:space="preserve"> </v>
      </c>
    </row>
    <row r="2827" spans="1:71" x14ac:dyDescent="0.25">
      <c r="A2827" s="255">
        <v>2822</v>
      </c>
      <c r="B2827" s="138"/>
      <c r="C2827" s="10"/>
      <c r="D2827" s="9"/>
      <c r="E2827" s="10"/>
      <c r="F2827" s="9"/>
      <c r="G2827" s="9"/>
      <c r="H2827" s="9"/>
      <c r="I2827" s="9"/>
      <c r="J2827" s="9"/>
      <c r="K2827" s="9"/>
      <c r="L2827" s="9"/>
      <c r="M2827" s="9"/>
      <c r="N2827" s="9"/>
      <c r="O2827" s="248"/>
      <c r="P2827" s="248"/>
      <c r="Q2827" s="248">
        <f t="shared" si="88"/>
        <v>0</v>
      </c>
      <c r="R2827" s="9"/>
      <c r="BB2827" s="354" t="str">
        <f ca="1">IF(ISBLANK(INDIRECT("B2827"))," ",(INDIRECT("B2827")))</f>
        <v xml:space="preserve"> </v>
      </c>
      <c r="BC2827" s="354" t="str">
        <f ca="1">IF(ISBLANK(INDIRECT("C2827"))," ",(INDIRECT("C2827")))</f>
        <v xml:space="preserve"> </v>
      </c>
      <c r="BD2827" s="354" t="str">
        <f ca="1">IF(ISBLANK(INDIRECT("D2827"))," ",(INDIRECT("D2827")))</f>
        <v xml:space="preserve"> </v>
      </c>
      <c r="BE2827" s="354" t="str">
        <f ca="1">IF(ISBLANK(INDIRECT("E2827"))," ",(INDIRECT("E2827")))</f>
        <v xml:space="preserve"> </v>
      </c>
      <c r="BF2827" s="354" t="str">
        <f ca="1">IF(ISBLANK(INDIRECT("F2827"))," ",(INDIRECT("F2827")))</f>
        <v xml:space="preserve"> </v>
      </c>
      <c r="BG2827" s="354" t="str">
        <f ca="1">IF(ISBLANK(INDIRECT("G2827"))," ",(INDIRECT("G2827")))</f>
        <v xml:space="preserve"> </v>
      </c>
      <c r="BH2827" s="354" t="str">
        <f ca="1">IF(ISBLANK(INDIRECT("H2827"))," ",(INDIRECT("H2827")))</f>
        <v xml:space="preserve"> </v>
      </c>
      <c r="BI2827" s="354" t="str">
        <f ca="1">IF(ISBLANK(INDIRECT("I2827"))," ",(INDIRECT("I2827")))</f>
        <v xml:space="preserve"> </v>
      </c>
      <c r="BJ2827" s="354" t="str">
        <f ca="1">IF(ISBLANK(INDIRECT("J2827"))," ",(INDIRECT("J2827")))</f>
        <v xml:space="preserve"> </v>
      </c>
      <c r="BK2827" s="354" t="str">
        <f ca="1">IF(ISBLANK(INDIRECT("K2827"))," ",(INDIRECT("K2827")))</f>
        <v xml:space="preserve"> </v>
      </c>
      <c r="BL2827" s="354" t="str">
        <f ca="1">IF(ISBLANK(INDIRECT("L2827"))," ",(INDIRECT("L2827")))</f>
        <v xml:space="preserve"> </v>
      </c>
      <c r="BM2827" s="354" t="str">
        <f ca="1">IF(ISBLANK(INDIRECT("M2827"))," ",(INDIRECT("M2827")))</f>
        <v xml:space="preserve"> </v>
      </c>
      <c r="BN2827" s="354" t="str">
        <f ca="1">IF(ISBLANK(INDIRECT("N2827"))," ",(INDIRECT("N2827")))</f>
        <v xml:space="preserve"> </v>
      </c>
      <c r="BO2827" s="354" t="str">
        <f ca="1">IF(ISBLANK(INDIRECT("O2827"))," ",(INDIRECT("O2827")))</f>
        <v xml:space="preserve"> </v>
      </c>
      <c r="BP2827" s="354" t="str">
        <f ca="1">IF(ISBLANK(INDIRECT("P2827"))," ",(INDIRECT("P2827")))</f>
        <v xml:space="preserve"> </v>
      </c>
      <c r="BQ2827" s="354">
        <f ca="1">IF(ISBLANK(INDIRECT("Q2827"))," ",(INDIRECT("Q2827")))</f>
        <v>0</v>
      </c>
      <c r="BR2827" s="354" t="str">
        <f ca="1">IF(ISBLANK(INDIRECT("R2827"))," ",(INDIRECT("R2827")))</f>
        <v xml:space="preserve"> </v>
      </c>
      <c r="BS2827" s="355" t="str">
        <f t="shared" ca="1" si="89"/>
        <v xml:space="preserve"> </v>
      </c>
    </row>
    <row r="2828" spans="1:71" x14ac:dyDescent="0.25">
      <c r="A2828" s="255">
        <v>2823</v>
      </c>
      <c r="B2828" s="138"/>
      <c r="C2828" s="10"/>
      <c r="D2828" s="9"/>
      <c r="E2828" s="10"/>
      <c r="F2828" s="9"/>
      <c r="G2828" s="9"/>
      <c r="H2828" s="9"/>
      <c r="I2828" s="9"/>
      <c r="J2828" s="9"/>
      <c r="K2828" s="9"/>
      <c r="L2828" s="9"/>
      <c r="M2828" s="9"/>
      <c r="N2828" s="9"/>
      <c r="O2828" s="248"/>
      <c r="P2828" s="248"/>
      <c r="Q2828" s="248">
        <f t="shared" si="88"/>
        <v>0</v>
      </c>
      <c r="R2828" s="9"/>
      <c r="BB2828" s="354" t="str">
        <f ca="1">IF(ISBLANK(INDIRECT("B2828"))," ",(INDIRECT("B2828")))</f>
        <v xml:space="preserve"> </v>
      </c>
      <c r="BC2828" s="354" t="str">
        <f ca="1">IF(ISBLANK(INDIRECT("C2828"))," ",(INDIRECT("C2828")))</f>
        <v xml:space="preserve"> </v>
      </c>
      <c r="BD2828" s="354" t="str">
        <f ca="1">IF(ISBLANK(INDIRECT("D2828"))," ",(INDIRECT("D2828")))</f>
        <v xml:space="preserve"> </v>
      </c>
      <c r="BE2828" s="354" t="str">
        <f ca="1">IF(ISBLANK(INDIRECT("E2828"))," ",(INDIRECT("E2828")))</f>
        <v xml:space="preserve"> </v>
      </c>
      <c r="BF2828" s="354" t="str">
        <f ca="1">IF(ISBLANK(INDIRECT("F2828"))," ",(INDIRECT("F2828")))</f>
        <v xml:space="preserve"> </v>
      </c>
      <c r="BG2828" s="354" t="str">
        <f ca="1">IF(ISBLANK(INDIRECT("G2828"))," ",(INDIRECT("G2828")))</f>
        <v xml:space="preserve"> </v>
      </c>
      <c r="BH2828" s="354" t="str">
        <f ca="1">IF(ISBLANK(INDIRECT("H2828"))," ",(INDIRECT("H2828")))</f>
        <v xml:space="preserve"> </v>
      </c>
      <c r="BI2828" s="354" t="str">
        <f ca="1">IF(ISBLANK(INDIRECT("I2828"))," ",(INDIRECT("I2828")))</f>
        <v xml:space="preserve"> </v>
      </c>
      <c r="BJ2828" s="354" t="str">
        <f ca="1">IF(ISBLANK(INDIRECT("J2828"))," ",(INDIRECT("J2828")))</f>
        <v xml:space="preserve"> </v>
      </c>
      <c r="BK2828" s="354" t="str">
        <f ca="1">IF(ISBLANK(INDIRECT("K2828"))," ",(INDIRECT("K2828")))</f>
        <v xml:space="preserve"> </v>
      </c>
      <c r="BL2828" s="354" t="str">
        <f ca="1">IF(ISBLANK(INDIRECT("L2828"))," ",(INDIRECT("L2828")))</f>
        <v xml:space="preserve"> </v>
      </c>
      <c r="BM2828" s="354" t="str">
        <f ca="1">IF(ISBLANK(INDIRECT("M2828"))," ",(INDIRECT("M2828")))</f>
        <v xml:space="preserve"> </v>
      </c>
      <c r="BN2828" s="354" t="str">
        <f ca="1">IF(ISBLANK(INDIRECT("N2828"))," ",(INDIRECT("N2828")))</f>
        <v xml:space="preserve"> </v>
      </c>
      <c r="BO2828" s="354" t="str">
        <f ca="1">IF(ISBLANK(INDIRECT("O2828"))," ",(INDIRECT("O2828")))</f>
        <v xml:space="preserve"> </v>
      </c>
      <c r="BP2828" s="354" t="str">
        <f ca="1">IF(ISBLANK(INDIRECT("P2828"))," ",(INDIRECT("P2828")))</f>
        <v xml:space="preserve"> </v>
      </c>
      <c r="BQ2828" s="354">
        <f ca="1">IF(ISBLANK(INDIRECT("Q2828"))," ",(INDIRECT("Q2828")))</f>
        <v>0</v>
      </c>
      <c r="BR2828" s="354" t="str">
        <f ca="1">IF(ISBLANK(INDIRECT("R2828"))," ",(INDIRECT("R2828")))</f>
        <v xml:space="preserve"> </v>
      </c>
      <c r="BS2828" s="355" t="str">
        <f t="shared" ca="1" si="89"/>
        <v xml:space="preserve"> </v>
      </c>
    </row>
    <row r="2829" spans="1:71" x14ac:dyDescent="0.25">
      <c r="A2829" s="255">
        <v>2824</v>
      </c>
      <c r="B2829" s="138"/>
      <c r="C2829" s="10"/>
      <c r="D2829" s="9"/>
      <c r="E2829" s="10"/>
      <c r="F2829" s="9"/>
      <c r="G2829" s="9"/>
      <c r="H2829" s="9"/>
      <c r="I2829" s="9"/>
      <c r="J2829" s="9"/>
      <c r="K2829" s="9"/>
      <c r="L2829" s="9"/>
      <c r="M2829" s="9"/>
      <c r="N2829" s="9"/>
      <c r="O2829" s="248"/>
      <c r="P2829" s="248"/>
      <c r="Q2829" s="248">
        <f t="shared" si="88"/>
        <v>0</v>
      </c>
      <c r="R2829" s="9"/>
      <c r="BB2829" s="354" t="str">
        <f ca="1">IF(ISBLANK(INDIRECT("B2829"))," ",(INDIRECT("B2829")))</f>
        <v xml:space="preserve"> </v>
      </c>
      <c r="BC2829" s="354" t="str">
        <f ca="1">IF(ISBLANK(INDIRECT("C2829"))," ",(INDIRECT("C2829")))</f>
        <v xml:space="preserve"> </v>
      </c>
      <c r="BD2829" s="354" t="str">
        <f ca="1">IF(ISBLANK(INDIRECT("D2829"))," ",(INDIRECT("D2829")))</f>
        <v xml:space="preserve"> </v>
      </c>
      <c r="BE2829" s="354" t="str">
        <f ca="1">IF(ISBLANK(INDIRECT("E2829"))," ",(INDIRECT("E2829")))</f>
        <v xml:space="preserve"> </v>
      </c>
      <c r="BF2829" s="354" t="str">
        <f ca="1">IF(ISBLANK(INDIRECT("F2829"))," ",(INDIRECT("F2829")))</f>
        <v xml:space="preserve"> </v>
      </c>
      <c r="BG2829" s="354" t="str">
        <f ca="1">IF(ISBLANK(INDIRECT("G2829"))," ",(INDIRECT("G2829")))</f>
        <v xml:space="preserve"> </v>
      </c>
      <c r="BH2829" s="354" t="str">
        <f ca="1">IF(ISBLANK(INDIRECT("H2829"))," ",(INDIRECT("H2829")))</f>
        <v xml:space="preserve"> </v>
      </c>
      <c r="BI2829" s="354" t="str">
        <f ca="1">IF(ISBLANK(INDIRECT("I2829"))," ",(INDIRECT("I2829")))</f>
        <v xml:space="preserve"> </v>
      </c>
      <c r="BJ2829" s="354" t="str">
        <f ca="1">IF(ISBLANK(INDIRECT("J2829"))," ",(INDIRECT("J2829")))</f>
        <v xml:space="preserve"> </v>
      </c>
      <c r="BK2829" s="354" t="str">
        <f ca="1">IF(ISBLANK(INDIRECT("K2829"))," ",(INDIRECT("K2829")))</f>
        <v xml:space="preserve"> </v>
      </c>
      <c r="BL2829" s="354" t="str">
        <f ca="1">IF(ISBLANK(INDIRECT("L2829"))," ",(INDIRECT("L2829")))</f>
        <v xml:space="preserve"> </v>
      </c>
      <c r="BM2829" s="354" t="str">
        <f ca="1">IF(ISBLANK(INDIRECT("M2829"))," ",(INDIRECT("M2829")))</f>
        <v xml:space="preserve"> </v>
      </c>
      <c r="BN2829" s="354" t="str">
        <f ca="1">IF(ISBLANK(INDIRECT("N2829"))," ",(INDIRECT("N2829")))</f>
        <v xml:space="preserve"> </v>
      </c>
      <c r="BO2829" s="354" t="str">
        <f ca="1">IF(ISBLANK(INDIRECT("O2829"))," ",(INDIRECT("O2829")))</f>
        <v xml:space="preserve"> </v>
      </c>
      <c r="BP2829" s="354" t="str">
        <f ca="1">IF(ISBLANK(INDIRECT("P2829"))," ",(INDIRECT("P2829")))</f>
        <v xml:space="preserve"> </v>
      </c>
      <c r="BQ2829" s="354">
        <f ca="1">IF(ISBLANK(INDIRECT("Q2829"))," ",(INDIRECT("Q2829")))</f>
        <v>0</v>
      </c>
      <c r="BR2829" s="354" t="str">
        <f ca="1">IF(ISBLANK(INDIRECT("R2829"))," ",(INDIRECT("R2829")))</f>
        <v xml:space="preserve"> </v>
      </c>
      <c r="BS2829" s="355" t="str">
        <f t="shared" ca="1" si="89"/>
        <v xml:space="preserve"> </v>
      </c>
    </row>
    <row r="2830" spans="1:71" x14ac:dyDescent="0.25">
      <c r="A2830" s="255">
        <v>2825</v>
      </c>
      <c r="B2830" s="138"/>
      <c r="C2830" s="10"/>
      <c r="D2830" s="9"/>
      <c r="E2830" s="10"/>
      <c r="F2830" s="9"/>
      <c r="G2830" s="9"/>
      <c r="H2830" s="9"/>
      <c r="I2830" s="9"/>
      <c r="J2830" s="9"/>
      <c r="K2830" s="9"/>
      <c r="L2830" s="9"/>
      <c r="M2830" s="9"/>
      <c r="N2830" s="9"/>
      <c r="O2830" s="248"/>
      <c r="P2830" s="248"/>
      <c r="Q2830" s="248">
        <f t="shared" si="88"/>
        <v>0</v>
      </c>
      <c r="R2830" s="9"/>
      <c r="BB2830" s="354" t="str">
        <f ca="1">IF(ISBLANK(INDIRECT("B2830"))," ",(INDIRECT("B2830")))</f>
        <v xml:space="preserve"> </v>
      </c>
      <c r="BC2830" s="354" t="str">
        <f ca="1">IF(ISBLANK(INDIRECT("C2830"))," ",(INDIRECT("C2830")))</f>
        <v xml:space="preserve"> </v>
      </c>
      <c r="BD2830" s="354" t="str">
        <f ca="1">IF(ISBLANK(INDIRECT("D2830"))," ",(INDIRECT("D2830")))</f>
        <v xml:space="preserve"> </v>
      </c>
      <c r="BE2830" s="354" t="str">
        <f ca="1">IF(ISBLANK(INDIRECT("E2830"))," ",(INDIRECT("E2830")))</f>
        <v xml:space="preserve"> </v>
      </c>
      <c r="BF2830" s="354" t="str">
        <f ca="1">IF(ISBLANK(INDIRECT("F2830"))," ",(INDIRECT("F2830")))</f>
        <v xml:space="preserve"> </v>
      </c>
      <c r="BG2830" s="354" t="str">
        <f ca="1">IF(ISBLANK(INDIRECT("G2830"))," ",(INDIRECT("G2830")))</f>
        <v xml:space="preserve"> </v>
      </c>
      <c r="BH2830" s="354" t="str">
        <f ca="1">IF(ISBLANK(INDIRECT("H2830"))," ",(INDIRECT("H2830")))</f>
        <v xml:space="preserve"> </v>
      </c>
      <c r="BI2830" s="354" t="str">
        <f ca="1">IF(ISBLANK(INDIRECT("I2830"))," ",(INDIRECT("I2830")))</f>
        <v xml:space="preserve"> </v>
      </c>
      <c r="BJ2830" s="354" t="str">
        <f ca="1">IF(ISBLANK(INDIRECT("J2830"))," ",(INDIRECT("J2830")))</f>
        <v xml:space="preserve"> </v>
      </c>
      <c r="BK2830" s="354" t="str">
        <f ca="1">IF(ISBLANK(INDIRECT("K2830"))," ",(INDIRECT("K2830")))</f>
        <v xml:space="preserve"> </v>
      </c>
      <c r="BL2830" s="354" t="str">
        <f ca="1">IF(ISBLANK(INDIRECT("L2830"))," ",(INDIRECT("L2830")))</f>
        <v xml:space="preserve"> </v>
      </c>
      <c r="BM2830" s="354" t="str">
        <f ca="1">IF(ISBLANK(INDIRECT("M2830"))," ",(INDIRECT("M2830")))</f>
        <v xml:space="preserve"> </v>
      </c>
      <c r="BN2830" s="354" t="str">
        <f ca="1">IF(ISBLANK(INDIRECT("N2830"))," ",(INDIRECT("N2830")))</f>
        <v xml:space="preserve"> </v>
      </c>
      <c r="BO2830" s="354" t="str">
        <f ca="1">IF(ISBLANK(INDIRECT("O2830"))," ",(INDIRECT("O2830")))</f>
        <v xml:space="preserve"> </v>
      </c>
      <c r="BP2830" s="354" t="str">
        <f ca="1">IF(ISBLANK(INDIRECT("P2830"))," ",(INDIRECT("P2830")))</f>
        <v xml:space="preserve"> </v>
      </c>
      <c r="BQ2830" s="354">
        <f ca="1">IF(ISBLANK(INDIRECT("Q2830"))," ",(INDIRECT("Q2830")))</f>
        <v>0</v>
      </c>
      <c r="BR2830" s="354" t="str">
        <f ca="1">IF(ISBLANK(INDIRECT("R2830"))," ",(INDIRECT("R2830")))</f>
        <v xml:space="preserve"> </v>
      </c>
      <c r="BS2830" s="355" t="str">
        <f t="shared" ca="1" si="89"/>
        <v xml:space="preserve"> </v>
      </c>
    </row>
    <row r="2831" spans="1:71" x14ac:dyDescent="0.25">
      <c r="A2831" s="255">
        <v>2826</v>
      </c>
      <c r="B2831" s="138"/>
      <c r="C2831" s="10"/>
      <c r="D2831" s="9"/>
      <c r="E2831" s="10"/>
      <c r="F2831" s="9"/>
      <c r="G2831" s="9"/>
      <c r="H2831" s="9"/>
      <c r="I2831" s="9"/>
      <c r="J2831" s="9"/>
      <c r="K2831" s="9"/>
      <c r="L2831" s="9"/>
      <c r="M2831" s="9"/>
      <c r="N2831" s="9"/>
      <c r="O2831" s="248"/>
      <c r="P2831" s="248"/>
      <c r="Q2831" s="248">
        <f t="shared" si="88"/>
        <v>0</v>
      </c>
      <c r="R2831" s="9"/>
      <c r="BB2831" s="354" t="str">
        <f ca="1">IF(ISBLANK(INDIRECT("B2831"))," ",(INDIRECT("B2831")))</f>
        <v xml:space="preserve"> </v>
      </c>
      <c r="BC2831" s="354" t="str">
        <f ca="1">IF(ISBLANK(INDIRECT("C2831"))," ",(INDIRECT("C2831")))</f>
        <v xml:space="preserve"> </v>
      </c>
      <c r="BD2831" s="354" t="str">
        <f ca="1">IF(ISBLANK(INDIRECT("D2831"))," ",(INDIRECT("D2831")))</f>
        <v xml:space="preserve"> </v>
      </c>
      <c r="BE2831" s="354" t="str">
        <f ca="1">IF(ISBLANK(INDIRECT("E2831"))," ",(INDIRECT("E2831")))</f>
        <v xml:space="preserve"> </v>
      </c>
      <c r="BF2831" s="354" t="str">
        <f ca="1">IF(ISBLANK(INDIRECT("F2831"))," ",(INDIRECT("F2831")))</f>
        <v xml:space="preserve"> </v>
      </c>
      <c r="BG2831" s="354" t="str">
        <f ca="1">IF(ISBLANK(INDIRECT("G2831"))," ",(INDIRECT("G2831")))</f>
        <v xml:space="preserve"> </v>
      </c>
      <c r="BH2831" s="354" t="str">
        <f ca="1">IF(ISBLANK(INDIRECT("H2831"))," ",(INDIRECT("H2831")))</f>
        <v xml:space="preserve"> </v>
      </c>
      <c r="BI2831" s="354" t="str">
        <f ca="1">IF(ISBLANK(INDIRECT("I2831"))," ",(INDIRECT("I2831")))</f>
        <v xml:space="preserve"> </v>
      </c>
      <c r="BJ2831" s="354" t="str">
        <f ca="1">IF(ISBLANK(INDIRECT("J2831"))," ",(INDIRECT("J2831")))</f>
        <v xml:space="preserve"> </v>
      </c>
      <c r="BK2831" s="354" t="str">
        <f ca="1">IF(ISBLANK(INDIRECT("K2831"))," ",(INDIRECT("K2831")))</f>
        <v xml:space="preserve"> </v>
      </c>
      <c r="BL2831" s="354" t="str">
        <f ca="1">IF(ISBLANK(INDIRECT("L2831"))," ",(INDIRECT("L2831")))</f>
        <v xml:space="preserve"> </v>
      </c>
      <c r="BM2831" s="354" t="str">
        <f ca="1">IF(ISBLANK(INDIRECT("M2831"))," ",(INDIRECT("M2831")))</f>
        <v xml:space="preserve"> </v>
      </c>
      <c r="BN2831" s="354" t="str">
        <f ca="1">IF(ISBLANK(INDIRECT("N2831"))," ",(INDIRECT("N2831")))</f>
        <v xml:space="preserve"> </v>
      </c>
      <c r="BO2831" s="354" t="str">
        <f ca="1">IF(ISBLANK(INDIRECT("O2831"))," ",(INDIRECT("O2831")))</f>
        <v xml:space="preserve"> </v>
      </c>
      <c r="BP2831" s="354" t="str">
        <f ca="1">IF(ISBLANK(INDIRECT("P2831"))," ",(INDIRECT("P2831")))</f>
        <v xml:space="preserve"> </v>
      </c>
      <c r="BQ2831" s="354">
        <f ca="1">IF(ISBLANK(INDIRECT("Q2831"))," ",(INDIRECT("Q2831")))</f>
        <v>0</v>
      </c>
      <c r="BR2831" s="354" t="str">
        <f ca="1">IF(ISBLANK(INDIRECT("R2831"))," ",(INDIRECT("R2831")))</f>
        <v xml:space="preserve"> </v>
      </c>
      <c r="BS2831" s="355" t="str">
        <f t="shared" ca="1" si="89"/>
        <v xml:space="preserve"> </v>
      </c>
    </row>
    <row r="2832" spans="1:71" x14ac:dyDescent="0.25">
      <c r="A2832" s="255">
        <v>2827</v>
      </c>
      <c r="B2832" s="138"/>
      <c r="C2832" s="10"/>
      <c r="D2832" s="9"/>
      <c r="E2832" s="10"/>
      <c r="F2832" s="9"/>
      <c r="G2832" s="9"/>
      <c r="H2832" s="9"/>
      <c r="I2832" s="9"/>
      <c r="J2832" s="9"/>
      <c r="K2832" s="9"/>
      <c r="L2832" s="9"/>
      <c r="M2832" s="9"/>
      <c r="N2832" s="9"/>
      <c r="O2832" s="248"/>
      <c r="P2832" s="248"/>
      <c r="Q2832" s="248">
        <f t="shared" si="88"/>
        <v>0</v>
      </c>
      <c r="R2832" s="9"/>
      <c r="BB2832" s="354" t="str">
        <f ca="1">IF(ISBLANK(INDIRECT("B2832"))," ",(INDIRECT("B2832")))</f>
        <v xml:space="preserve"> </v>
      </c>
      <c r="BC2832" s="354" t="str">
        <f ca="1">IF(ISBLANK(INDIRECT("C2832"))," ",(INDIRECT("C2832")))</f>
        <v xml:space="preserve"> </v>
      </c>
      <c r="BD2832" s="354" t="str">
        <f ca="1">IF(ISBLANK(INDIRECT("D2832"))," ",(INDIRECT("D2832")))</f>
        <v xml:space="preserve"> </v>
      </c>
      <c r="BE2832" s="354" t="str">
        <f ca="1">IF(ISBLANK(INDIRECT("E2832"))," ",(INDIRECT("E2832")))</f>
        <v xml:space="preserve"> </v>
      </c>
      <c r="BF2832" s="354" t="str">
        <f ca="1">IF(ISBLANK(INDIRECT("F2832"))," ",(INDIRECT("F2832")))</f>
        <v xml:space="preserve"> </v>
      </c>
      <c r="BG2832" s="354" t="str">
        <f ca="1">IF(ISBLANK(INDIRECT("G2832"))," ",(INDIRECT("G2832")))</f>
        <v xml:space="preserve"> </v>
      </c>
      <c r="BH2832" s="354" t="str">
        <f ca="1">IF(ISBLANK(INDIRECT("H2832"))," ",(INDIRECT("H2832")))</f>
        <v xml:space="preserve"> </v>
      </c>
      <c r="BI2832" s="354" t="str">
        <f ca="1">IF(ISBLANK(INDIRECT("I2832"))," ",(INDIRECT("I2832")))</f>
        <v xml:space="preserve"> </v>
      </c>
      <c r="BJ2832" s="354" t="str">
        <f ca="1">IF(ISBLANK(INDIRECT("J2832"))," ",(INDIRECT("J2832")))</f>
        <v xml:space="preserve"> </v>
      </c>
      <c r="BK2832" s="354" t="str">
        <f ca="1">IF(ISBLANK(INDIRECT("K2832"))," ",(INDIRECT("K2832")))</f>
        <v xml:space="preserve"> </v>
      </c>
      <c r="BL2832" s="354" t="str">
        <f ca="1">IF(ISBLANK(INDIRECT("L2832"))," ",(INDIRECT("L2832")))</f>
        <v xml:space="preserve"> </v>
      </c>
      <c r="BM2832" s="354" t="str">
        <f ca="1">IF(ISBLANK(INDIRECT("M2832"))," ",(INDIRECT("M2832")))</f>
        <v xml:space="preserve"> </v>
      </c>
      <c r="BN2832" s="354" t="str">
        <f ca="1">IF(ISBLANK(INDIRECT("N2832"))," ",(INDIRECT("N2832")))</f>
        <v xml:space="preserve"> </v>
      </c>
      <c r="BO2832" s="354" t="str">
        <f ca="1">IF(ISBLANK(INDIRECT("O2832"))," ",(INDIRECT("O2832")))</f>
        <v xml:space="preserve"> </v>
      </c>
      <c r="BP2832" s="354" t="str">
        <f ca="1">IF(ISBLANK(INDIRECT("P2832"))," ",(INDIRECT("P2832")))</f>
        <v xml:space="preserve"> </v>
      </c>
      <c r="BQ2832" s="354">
        <f ca="1">IF(ISBLANK(INDIRECT("Q2832"))," ",(INDIRECT("Q2832")))</f>
        <v>0</v>
      </c>
      <c r="BR2832" s="354" t="str">
        <f ca="1">IF(ISBLANK(INDIRECT("R2832"))," ",(INDIRECT("R2832")))</f>
        <v xml:space="preserve"> </v>
      </c>
      <c r="BS2832" s="355" t="str">
        <f t="shared" ca="1" si="89"/>
        <v xml:space="preserve"> </v>
      </c>
    </row>
    <row r="2833" spans="1:71" x14ac:dyDescent="0.25">
      <c r="A2833" s="255">
        <v>2828</v>
      </c>
      <c r="B2833" s="138"/>
      <c r="C2833" s="10"/>
      <c r="D2833" s="9"/>
      <c r="E2833" s="10"/>
      <c r="F2833" s="9"/>
      <c r="G2833" s="9"/>
      <c r="H2833" s="9"/>
      <c r="I2833" s="9"/>
      <c r="J2833" s="9"/>
      <c r="K2833" s="9"/>
      <c r="L2833" s="9"/>
      <c r="M2833" s="9"/>
      <c r="N2833" s="9"/>
      <c r="O2833" s="248"/>
      <c r="P2833" s="248"/>
      <c r="Q2833" s="248">
        <f t="shared" si="88"/>
        <v>0</v>
      </c>
      <c r="R2833" s="9"/>
      <c r="BB2833" s="354" t="str">
        <f ca="1">IF(ISBLANK(INDIRECT("B2833"))," ",(INDIRECT("B2833")))</f>
        <v xml:space="preserve"> </v>
      </c>
      <c r="BC2833" s="354" t="str">
        <f ca="1">IF(ISBLANK(INDIRECT("C2833"))," ",(INDIRECT("C2833")))</f>
        <v xml:space="preserve"> </v>
      </c>
      <c r="BD2833" s="354" t="str">
        <f ca="1">IF(ISBLANK(INDIRECT("D2833"))," ",(INDIRECT("D2833")))</f>
        <v xml:space="preserve"> </v>
      </c>
      <c r="BE2833" s="354" t="str">
        <f ca="1">IF(ISBLANK(INDIRECT("E2833"))," ",(INDIRECT("E2833")))</f>
        <v xml:space="preserve"> </v>
      </c>
      <c r="BF2833" s="354" t="str">
        <f ca="1">IF(ISBLANK(INDIRECT("F2833"))," ",(INDIRECT("F2833")))</f>
        <v xml:space="preserve"> </v>
      </c>
      <c r="BG2833" s="354" t="str">
        <f ca="1">IF(ISBLANK(INDIRECT("G2833"))," ",(INDIRECT("G2833")))</f>
        <v xml:space="preserve"> </v>
      </c>
      <c r="BH2833" s="354" t="str">
        <f ca="1">IF(ISBLANK(INDIRECT("H2833"))," ",(INDIRECT("H2833")))</f>
        <v xml:space="preserve"> </v>
      </c>
      <c r="BI2833" s="354" t="str">
        <f ca="1">IF(ISBLANK(INDIRECT("I2833"))," ",(INDIRECT("I2833")))</f>
        <v xml:space="preserve"> </v>
      </c>
      <c r="BJ2833" s="354" t="str">
        <f ca="1">IF(ISBLANK(INDIRECT("J2833"))," ",(INDIRECT("J2833")))</f>
        <v xml:space="preserve"> </v>
      </c>
      <c r="BK2833" s="354" t="str">
        <f ca="1">IF(ISBLANK(INDIRECT("K2833"))," ",(INDIRECT("K2833")))</f>
        <v xml:space="preserve"> </v>
      </c>
      <c r="BL2833" s="354" t="str">
        <f ca="1">IF(ISBLANK(INDIRECT("L2833"))," ",(INDIRECT("L2833")))</f>
        <v xml:space="preserve"> </v>
      </c>
      <c r="BM2833" s="354" t="str">
        <f ca="1">IF(ISBLANK(INDIRECT("M2833"))," ",(INDIRECT("M2833")))</f>
        <v xml:space="preserve"> </v>
      </c>
      <c r="BN2833" s="354" t="str">
        <f ca="1">IF(ISBLANK(INDIRECT("N2833"))," ",(INDIRECT("N2833")))</f>
        <v xml:space="preserve"> </v>
      </c>
      <c r="BO2833" s="354" t="str">
        <f ca="1">IF(ISBLANK(INDIRECT("O2833"))," ",(INDIRECT("O2833")))</f>
        <v xml:space="preserve"> </v>
      </c>
      <c r="BP2833" s="354" t="str">
        <f ca="1">IF(ISBLANK(INDIRECT("P2833"))," ",(INDIRECT("P2833")))</f>
        <v xml:space="preserve"> </v>
      </c>
      <c r="BQ2833" s="354">
        <f ca="1">IF(ISBLANK(INDIRECT("Q2833"))," ",(INDIRECT("Q2833")))</f>
        <v>0</v>
      </c>
      <c r="BR2833" s="354" t="str">
        <f ca="1">IF(ISBLANK(INDIRECT("R2833"))," ",(INDIRECT("R2833")))</f>
        <v xml:space="preserve"> </v>
      </c>
      <c r="BS2833" s="355" t="str">
        <f t="shared" ca="1" si="89"/>
        <v xml:space="preserve"> </v>
      </c>
    </row>
    <row r="2834" spans="1:71" x14ac:dyDescent="0.25">
      <c r="A2834" s="255">
        <v>2829</v>
      </c>
      <c r="B2834" s="138"/>
      <c r="C2834" s="10"/>
      <c r="D2834" s="9"/>
      <c r="E2834" s="10"/>
      <c r="F2834" s="9"/>
      <c r="G2834" s="9"/>
      <c r="H2834" s="9"/>
      <c r="I2834" s="9"/>
      <c r="J2834" s="9"/>
      <c r="K2834" s="9"/>
      <c r="L2834" s="9"/>
      <c r="M2834" s="9"/>
      <c r="N2834" s="9"/>
      <c r="O2834" s="248"/>
      <c r="P2834" s="248"/>
      <c r="Q2834" s="248">
        <f t="shared" si="88"/>
        <v>0</v>
      </c>
      <c r="R2834" s="9"/>
      <c r="BB2834" s="354" t="str">
        <f ca="1">IF(ISBLANK(INDIRECT("B2834"))," ",(INDIRECT("B2834")))</f>
        <v xml:space="preserve"> </v>
      </c>
      <c r="BC2834" s="354" t="str">
        <f ca="1">IF(ISBLANK(INDIRECT("C2834"))," ",(INDIRECT("C2834")))</f>
        <v xml:space="preserve"> </v>
      </c>
      <c r="BD2834" s="354" t="str">
        <f ca="1">IF(ISBLANK(INDIRECT("D2834"))," ",(INDIRECT("D2834")))</f>
        <v xml:space="preserve"> </v>
      </c>
      <c r="BE2834" s="354" t="str">
        <f ca="1">IF(ISBLANK(INDIRECT("E2834"))," ",(INDIRECT("E2834")))</f>
        <v xml:space="preserve"> </v>
      </c>
      <c r="BF2834" s="354" t="str">
        <f ca="1">IF(ISBLANK(INDIRECT("F2834"))," ",(INDIRECT("F2834")))</f>
        <v xml:space="preserve"> </v>
      </c>
      <c r="BG2834" s="354" t="str">
        <f ca="1">IF(ISBLANK(INDIRECT("G2834"))," ",(INDIRECT("G2834")))</f>
        <v xml:space="preserve"> </v>
      </c>
      <c r="BH2834" s="354" t="str">
        <f ca="1">IF(ISBLANK(INDIRECT("H2834"))," ",(INDIRECT("H2834")))</f>
        <v xml:space="preserve"> </v>
      </c>
      <c r="BI2834" s="354" t="str">
        <f ca="1">IF(ISBLANK(INDIRECT("I2834"))," ",(INDIRECT("I2834")))</f>
        <v xml:space="preserve"> </v>
      </c>
      <c r="BJ2834" s="354" t="str">
        <f ca="1">IF(ISBLANK(INDIRECT("J2834"))," ",(INDIRECT("J2834")))</f>
        <v xml:space="preserve"> </v>
      </c>
      <c r="BK2834" s="354" t="str">
        <f ca="1">IF(ISBLANK(INDIRECT("K2834"))," ",(INDIRECT("K2834")))</f>
        <v xml:space="preserve"> </v>
      </c>
      <c r="BL2834" s="354" t="str">
        <f ca="1">IF(ISBLANK(INDIRECT("L2834"))," ",(INDIRECT("L2834")))</f>
        <v xml:space="preserve"> </v>
      </c>
      <c r="BM2834" s="354" t="str">
        <f ca="1">IF(ISBLANK(INDIRECT("M2834"))," ",(INDIRECT("M2834")))</f>
        <v xml:space="preserve"> </v>
      </c>
      <c r="BN2834" s="354" t="str">
        <f ca="1">IF(ISBLANK(INDIRECT("N2834"))," ",(INDIRECT("N2834")))</f>
        <v xml:space="preserve"> </v>
      </c>
      <c r="BO2834" s="354" t="str">
        <f ca="1">IF(ISBLANK(INDIRECT("O2834"))," ",(INDIRECT("O2834")))</f>
        <v xml:space="preserve"> </v>
      </c>
      <c r="BP2834" s="354" t="str">
        <f ca="1">IF(ISBLANK(INDIRECT("P2834"))," ",(INDIRECT("P2834")))</f>
        <v xml:space="preserve"> </v>
      </c>
      <c r="BQ2834" s="354">
        <f ca="1">IF(ISBLANK(INDIRECT("Q2834"))," ",(INDIRECT("Q2834")))</f>
        <v>0</v>
      </c>
      <c r="BR2834" s="354" t="str">
        <f ca="1">IF(ISBLANK(INDIRECT("R2834"))," ",(INDIRECT("R2834")))</f>
        <v xml:space="preserve"> </v>
      </c>
      <c r="BS2834" s="355" t="str">
        <f t="shared" ca="1" si="89"/>
        <v xml:space="preserve"> </v>
      </c>
    </row>
    <row r="2835" spans="1:71" x14ac:dyDescent="0.25">
      <c r="A2835" s="255">
        <v>2830</v>
      </c>
      <c r="B2835" s="138"/>
      <c r="C2835" s="10"/>
      <c r="D2835" s="9"/>
      <c r="E2835" s="10"/>
      <c r="F2835" s="9"/>
      <c r="G2835" s="9"/>
      <c r="H2835" s="9"/>
      <c r="I2835" s="9"/>
      <c r="J2835" s="9"/>
      <c r="K2835" s="9"/>
      <c r="L2835" s="9"/>
      <c r="M2835" s="9"/>
      <c r="N2835" s="9"/>
      <c r="O2835" s="248"/>
      <c r="P2835" s="248"/>
      <c r="Q2835" s="248">
        <f t="shared" si="88"/>
        <v>0</v>
      </c>
      <c r="R2835" s="9"/>
      <c r="BB2835" s="354" t="str">
        <f ca="1">IF(ISBLANK(INDIRECT("B2835"))," ",(INDIRECT("B2835")))</f>
        <v xml:space="preserve"> </v>
      </c>
      <c r="BC2835" s="354" t="str">
        <f ca="1">IF(ISBLANK(INDIRECT("C2835"))," ",(INDIRECT("C2835")))</f>
        <v xml:space="preserve"> </v>
      </c>
      <c r="BD2835" s="354" t="str">
        <f ca="1">IF(ISBLANK(INDIRECT("D2835"))," ",(INDIRECT("D2835")))</f>
        <v xml:space="preserve"> </v>
      </c>
      <c r="BE2835" s="354" t="str">
        <f ca="1">IF(ISBLANK(INDIRECT("E2835"))," ",(INDIRECT("E2835")))</f>
        <v xml:space="preserve"> </v>
      </c>
      <c r="BF2835" s="354" t="str">
        <f ca="1">IF(ISBLANK(INDIRECT("F2835"))," ",(INDIRECT("F2835")))</f>
        <v xml:space="preserve"> </v>
      </c>
      <c r="BG2835" s="354" t="str">
        <f ca="1">IF(ISBLANK(INDIRECT("G2835"))," ",(INDIRECT("G2835")))</f>
        <v xml:space="preserve"> </v>
      </c>
      <c r="BH2835" s="354" t="str">
        <f ca="1">IF(ISBLANK(INDIRECT("H2835"))," ",(INDIRECT("H2835")))</f>
        <v xml:space="preserve"> </v>
      </c>
      <c r="BI2835" s="354" t="str">
        <f ca="1">IF(ISBLANK(INDIRECT("I2835"))," ",(INDIRECT("I2835")))</f>
        <v xml:space="preserve"> </v>
      </c>
      <c r="BJ2835" s="354" t="str">
        <f ca="1">IF(ISBLANK(INDIRECT("J2835"))," ",(INDIRECT("J2835")))</f>
        <v xml:space="preserve"> </v>
      </c>
      <c r="BK2835" s="354" t="str">
        <f ca="1">IF(ISBLANK(INDIRECT("K2835"))," ",(INDIRECT("K2835")))</f>
        <v xml:space="preserve"> </v>
      </c>
      <c r="BL2835" s="354" t="str">
        <f ca="1">IF(ISBLANK(INDIRECT("L2835"))," ",(INDIRECT("L2835")))</f>
        <v xml:space="preserve"> </v>
      </c>
      <c r="BM2835" s="354" t="str">
        <f ca="1">IF(ISBLANK(INDIRECT("M2835"))," ",(INDIRECT("M2835")))</f>
        <v xml:space="preserve"> </v>
      </c>
      <c r="BN2835" s="354" t="str">
        <f ca="1">IF(ISBLANK(INDIRECT("N2835"))," ",(INDIRECT("N2835")))</f>
        <v xml:space="preserve"> </v>
      </c>
      <c r="BO2835" s="354" t="str">
        <f ca="1">IF(ISBLANK(INDIRECT("O2835"))," ",(INDIRECT("O2835")))</f>
        <v xml:space="preserve"> </v>
      </c>
      <c r="BP2835" s="354" t="str">
        <f ca="1">IF(ISBLANK(INDIRECT("P2835"))," ",(INDIRECT("P2835")))</f>
        <v xml:space="preserve"> </v>
      </c>
      <c r="BQ2835" s="354">
        <f ca="1">IF(ISBLANK(INDIRECT("Q2835"))," ",(INDIRECT("Q2835")))</f>
        <v>0</v>
      </c>
      <c r="BR2835" s="354" t="str">
        <f ca="1">IF(ISBLANK(INDIRECT("R2835"))," ",(INDIRECT("R2835")))</f>
        <v xml:space="preserve"> </v>
      </c>
      <c r="BS2835" s="355" t="str">
        <f t="shared" ca="1" si="89"/>
        <v xml:space="preserve"> </v>
      </c>
    </row>
    <row r="2836" spans="1:71" x14ac:dyDescent="0.25">
      <c r="A2836" s="255">
        <v>2831</v>
      </c>
      <c r="B2836" s="138"/>
      <c r="C2836" s="10"/>
      <c r="D2836" s="9"/>
      <c r="E2836" s="10"/>
      <c r="F2836" s="9"/>
      <c r="G2836" s="9"/>
      <c r="H2836" s="9"/>
      <c r="I2836" s="9"/>
      <c r="J2836" s="9"/>
      <c r="K2836" s="9"/>
      <c r="L2836" s="9"/>
      <c r="M2836" s="9"/>
      <c r="N2836" s="9"/>
      <c r="O2836" s="248"/>
      <c r="P2836" s="248"/>
      <c r="Q2836" s="248">
        <f t="shared" si="88"/>
        <v>0</v>
      </c>
      <c r="R2836" s="9"/>
      <c r="BB2836" s="354" t="str">
        <f ca="1">IF(ISBLANK(INDIRECT("B2836"))," ",(INDIRECT("B2836")))</f>
        <v xml:space="preserve"> </v>
      </c>
      <c r="BC2836" s="354" t="str">
        <f ca="1">IF(ISBLANK(INDIRECT("C2836"))," ",(INDIRECT("C2836")))</f>
        <v xml:space="preserve"> </v>
      </c>
      <c r="BD2836" s="354" t="str">
        <f ca="1">IF(ISBLANK(INDIRECT("D2836"))," ",(INDIRECT("D2836")))</f>
        <v xml:space="preserve"> </v>
      </c>
      <c r="BE2836" s="354" t="str">
        <f ca="1">IF(ISBLANK(INDIRECT("E2836"))," ",(INDIRECT("E2836")))</f>
        <v xml:space="preserve"> </v>
      </c>
      <c r="BF2836" s="354" t="str">
        <f ca="1">IF(ISBLANK(INDIRECT("F2836"))," ",(INDIRECT("F2836")))</f>
        <v xml:space="preserve"> </v>
      </c>
      <c r="BG2836" s="354" t="str">
        <f ca="1">IF(ISBLANK(INDIRECT("G2836"))," ",(INDIRECT("G2836")))</f>
        <v xml:space="preserve"> </v>
      </c>
      <c r="BH2836" s="354" t="str">
        <f ca="1">IF(ISBLANK(INDIRECT("H2836"))," ",(INDIRECT("H2836")))</f>
        <v xml:space="preserve"> </v>
      </c>
      <c r="BI2836" s="354" t="str">
        <f ca="1">IF(ISBLANK(INDIRECT("I2836"))," ",(INDIRECT("I2836")))</f>
        <v xml:space="preserve"> </v>
      </c>
      <c r="BJ2836" s="354" t="str">
        <f ca="1">IF(ISBLANK(INDIRECT("J2836"))," ",(INDIRECT("J2836")))</f>
        <v xml:space="preserve"> </v>
      </c>
      <c r="BK2836" s="354" t="str">
        <f ca="1">IF(ISBLANK(INDIRECT("K2836"))," ",(INDIRECT("K2836")))</f>
        <v xml:space="preserve"> </v>
      </c>
      <c r="BL2836" s="354" t="str">
        <f ca="1">IF(ISBLANK(INDIRECT("L2836"))," ",(INDIRECT("L2836")))</f>
        <v xml:space="preserve"> </v>
      </c>
      <c r="BM2836" s="354" t="str">
        <f ca="1">IF(ISBLANK(INDIRECT("M2836"))," ",(INDIRECT("M2836")))</f>
        <v xml:space="preserve"> </v>
      </c>
      <c r="BN2836" s="354" t="str">
        <f ca="1">IF(ISBLANK(INDIRECT("N2836"))," ",(INDIRECT("N2836")))</f>
        <v xml:space="preserve"> </v>
      </c>
      <c r="BO2836" s="354" t="str">
        <f ca="1">IF(ISBLANK(INDIRECT("O2836"))," ",(INDIRECT("O2836")))</f>
        <v xml:space="preserve"> </v>
      </c>
      <c r="BP2836" s="354" t="str">
        <f ca="1">IF(ISBLANK(INDIRECT("P2836"))," ",(INDIRECT("P2836")))</f>
        <v xml:space="preserve"> </v>
      </c>
      <c r="BQ2836" s="354">
        <f ca="1">IF(ISBLANK(INDIRECT("Q2836"))," ",(INDIRECT("Q2836")))</f>
        <v>0</v>
      </c>
      <c r="BR2836" s="354" t="str">
        <f ca="1">IF(ISBLANK(INDIRECT("R2836"))," ",(INDIRECT("R2836")))</f>
        <v xml:space="preserve"> </v>
      </c>
      <c r="BS2836" s="355" t="str">
        <f t="shared" ca="1" si="89"/>
        <v xml:space="preserve"> </v>
      </c>
    </row>
    <row r="2837" spans="1:71" x14ac:dyDescent="0.25">
      <c r="A2837" s="255">
        <v>2832</v>
      </c>
      <c r="B2837" s="138"/>
      <c r="C2837" s="10"/>
      <c r="D2837" s="9"/>
      <c r="E2837" s="10"/>
      <c r="F2837" s="9"/>
      <c r="G2837" s="9"/>
      <c r="H2837" s="9"/>
      <c r="I2837" s="9"/>
      <c r="J2837" s="9"/>
      <c r="K2837" s="9"/>
      <c r="L2837" s="9"/>
      <c r="M2837" s="9"/>
      <c r="N2837" s="9"/>
      <c r="O2837" s="248"/>
      <c r="P2837" s="248"/>
      <c r="Q2837" s="248">
        <f t="shared" si="88"/>
        <v>0</v>
      </c>
      <c r="R2837" s="9"/>
      <c r="BB2837" s="354" t="str">
        <f ca="1">IF(ISBLANK(INDIRECT("B2837"))," ",(INDIRECT("B2837")))</f>
        <v xml:space="preserve"> </v>
      </c>
      <c r="BC2837" s="354" t="str">
        <f ca="1">IF(ISBLANK(INDIRECT("C2837"))," ",(INDIRECT("C2837")))</f>
        <v xml:space="preserve"> </v>
      </c>
      <c r="BD2837" s="354" t="str">
        <f ca="1">IF(ISBLANK(INDIRECT("D2837"))," ",(INDIRECT("D2837")))</f>
        <v xml:space="preserve"> </v>
      </c>
      <c r="BE2837" s="354" t="str">
        <f ca="1">IF(ISBLANK(INDIRECT("E2837"))," ",(INDIRECT("E2837")))</f>
        <v xml:space="preserve"> </v>
      </c>
      <c r="BF2837" s="354" t="str">
        <f ca="1">IF(ISBLANK(INDIRECT("F2837"))," ",(INDIRECT("F2837")))</f>
        <v xml:space="preserve"> </v>
      </c>
      <c r="BG2837" s="354" t="str">
        <f ca="1">IF(ISBLANK(INDIRECT("G2837"))," ",(INDIRECT("G2837")))</f>
        <v xml:space="preserve"> </v>
      </c>
      <c r="BH2837" s="354" t="str">
        <f ca="1">IF(ISBLANK(INDIRECT("H2837"))," ",(INDIRECT("H2837")))</f>
        <v xml:space="preserve"> </v>
      </c>
      <c r="BI2837" s="354" t="str">
        <f ca="1">IF(ISBLANK(INDIRECT("I2837"))," ",(INDIRECT("I2837")))</f>
        <v xml:space="preserve"> </v>
      </c>
      <c r="BJ2837" s="354" t="str">
        <f ca="1">IF(ISBLANK(INDIRECT("J2837"))," ",(INDIRECT("J2837")))</f>
        <v xml:space="preserve"> </v>
      </c>
      <c r="BK2837" s="354" t="str">
        <f ca="1">IF(ISBLANK(INDIRECT("K2837"))," ",(INDIRECT("K2837")))</f>
        <v xml:space="preserve"> </v>
      </c>
      <c r="BL2837" s="354" t="str">
        <f ca="1">IF(ISBLANK(INDIRECT("L2837"))," ",(INDIRECT("L2837")))</f>
        <v xml:space="preserve"> </v>
      </c>
      <c r="BM2837" s="354" t="str">
        <f ca="1">IF(ISBLANK(INDIRECT("M2837"))," ",(INDIRECT("M2837")))</f>
        <v xml:space="preserve"> </v>
      </c>
      <c r="BN2837" s="354" t="str">
        <f ca="1">IF(ISBLANK(INDIRECT("N2837"))," ",(INDIRECT("N2837")))</f>
        <v xml:space="preserve"> </v>
      </c>
      <c r="BO2837" s="354" t="str">
        <f ca="1">IF(ISBLANK(INDIRECT("O2837"))," ",(INDIRECT("O2837")))</f>
        <v xml:space="preserve"> </v>
      </c>
      <c r="BP2837" s="354" t="str">
        <f ca="1">IF(ISBLANK(INDIRECT("P2837"))," ",(INDIRECT("P2837")))</f>
        <v xml:space="preserve"> </v>
      </c>
      <c r="BQ2837" s="354">
        <f ca="1">IF(ISBLANK(INDIRECT("Q2837"))," ",(INDIRECT("Q2837")))</f>
        <v>0</v>
      </c>
      <c r="BR2837" s="354" t="str">
        <f ca="1">IF(ISBLANK(INDIRECT("R2837"))," ",(INDIRECT("R2837")))</f>
        <v xml:space="preserve"> </v>
      </c>
      <c r="BS2837" s="355" t="str">
        <f t="shared" ca="1" si="89"/>
        <v xml:space="preserve"> </v>
      </c>
    </row>
    <row r="2838" spans="1:71" x14ac:dyDescent="0.25">
      <c r="A2838" s="255">
        <v>2833</v>
      </c>
      <c r="B2838" s="138"/>
      <c r="C2838" s="10"/>
      <c r="D2838" s="9"/>
      <c r="E2838" s="10"/>
      <c r="F2838" s="9"/>
      <c r="G2838" s="9"/>
      <c r="H2838" s="9"/>
      <c r="I2838" s="9"/>
      <c r="J2838" s="9"/>
      <c r="K2838" s="9"/>
      <c r="L2838" s="9"/>
      <c r="M2838" s="9"/>
      <c r="N2838" s="9"/>
      <c r="O2838" s="248"/>
      <c r="P2838" s="248"/>
      <c r="Q2838" s="248">
        <f t="shared" si="88"/>
        <v>0</v>
      </c>
      <c r="R2838" s="9"/>
      <c r="BB2838" s="354" t="str">
        <f ca="1">IF(ISBLANK(INDIRECT("B2838"))," ",(INDIRECT("B2838")))</f>
        <v xml:space="preserve"> </v>
      </c>
      <c r="BC2838" s="354" t="str">
        <f ca="1">IF(ISBLANK(INDIRECT("C2838"))," ",(INDIRECT("C2838")))</f>
        <v xml:space="preserve"> </v>
      </c>
      <c r="BD2838" s="354" t="str">
        <f ca="1">IF(ISBLANK(INDIRECT("D2838"))," ",(INDIRECT("D2838")))</f>
        <v xml:space="preserve"> </v>
      </c>
      <c r="BE2838" s="354" t="str">
        <f ca="1">IF(ISBLANK(INDIRECT("E2838"))," ",(INDIRECT("E2838")))</f>
        <v xml:space="preserve"> </v>
      </c>
      <c r="BF2838" s="354" t="str">
        <f ca="1">IF(ISBLANK(INDIRECT("F2838"))," ",(INDIRECT("F2838")))</f>
        <v xml:space="preserve"> </v>
      </c>
      <c r="BG2838" s="354" t="str">
        <f ca="1">IF(ISBLANK(INDIRECT("G2838"))," ",(INDIRECT("G2838")))</f>
        <v xml:space="preserve"> </v>
      </c>
      <c r="BH2838" s="354" t="str">
        <f ca="1">IF(ISBLANK(INDIRECT("H2838"))," ",(INDIRECT("H2838")))</f>
        <v xml:space="preserve"> </v>
      </c>
      <c r="BI2838" s="354" t="str">
        <f ca="1">IF(ISBLANK(INDIRECT("I2838"))," ",(INDIRECT("I2838")))</f>
        <v xml:space="preserve"> </v>
      </c>
      <c r="BJ2838" s="354" t="str">
        <f ca="1">IF(ISBLANK(INDIRECT("J2838"))," ",(INDIRECT("J2838")))</f>
        <v xml:space="preserve"> </v>
      </c>
      <c r="BK2838" s="354" t="str">
        <f ca="1">IF(ISBLANK(INDIRECT("K2838"))," ",(INDIRECT("K2838")))</f>
        <v xml:space="preserve"> </v>
      </c>
      <c r="BL2838" s="354" t="str">
        <f ca="1">IF(ISBLANK(INDIRECT("L2838"))," ",(INDIRECT("L2838")))</f>
        <v xml:space="preserve"> </v>
      </c>
      <c r="BM2838" s="354" t="str">
        <f ca="1">IF(ISBLANK(INDIRECT("M2838"))," ",(INDIRECT("M2838")))</f>
        <v xml:space="preserve"> </v>
      </c>
      <c r="BN2838" s="354" t="str">
        <f ca="1">IF(ISBLANK(INDIRECT("N2838"))," ",(INDIRECT("N2838")))</f>
        <v xml:space="preserve"> </v>
      </c>
      <c r="BO2838" s="354" t="str">
        <f ca="1">IF(ISBLANK(INDIRECT("O2838"))," ",(INDIRECT("O2838")))</f>
        <v xml:space="preserve"> </v>
      </c>
      <c r="BP2838" s="354" t="str">
        <f ca="1">IF(ISBLANK(INDIRECT("P2838"))," ",(INDIRECT("P2838")))</f>
        <v xml:space="preserve"> </v>
      </c>
      <c r="BQ2838" s="354">
        <f ca="1">IF(ISBLANK(INDIRECT("Q2838"))," ",(INDIRECT("Q2838")))</f>
        <v>0</v>
      </c>
      <c r="BR2838" s="354" t="str">
        <f ca="1">IF(ISBLANK(INDIRECT("R2838"))," ",(INDIRECT("R2838")))</f>
        <v xml:space="preserve"> </v>
      </c>
      <c r="BS2838" s="355" t="str">
        <f t="shared" ca="1" si="89"/>
        <v xml:space="preserve"> </v>
      </c>
    </row>
    <row r="2839" spans="1:71" x14ac:dyDescent="0.25">
      <c r="A2839" s="255">
        <v>2834</v>
      </c>
      <c r="B2839" s="138"/>
      <c r="C2839" s="10"/>
      <c r="D2839" s="9"/>
      <c r="E2839" s="10"/>
      <c r="F2839" s="9"/>
      <c r="G2839" s="9"/>
      <c r="H2839" s="9"/>
      <c r="I2839" s="9"/>
      <c r="J2839" s="9"/>
      <c r="K2839" s="9"/>
      <c r="L2839" s="9"/>
      <c r="M2839" s="9"/>
      <c r="N2839" s="9"/>
      <c r="O2839" s="248"/>
      <c r="P2839" s="248"/>
      <c r="Q2839" s="248">
        <f t="shared" si="88"/>
        <v>0</v>
      </c>
      <c r="R2839" s="9"/>
      <c r="BB2839" s="354" t="str">
        <f ca="1">IF(ISBLANK(INDIRECT("B2839"))," ",(INDIRECT("B2839")))</f>
        <v xml:space="preserve"> </v>
      </c>
      <c r="BC2839" s="354" t="str">
        <f ca="1">IF(ISBLANK(INDIRECT("C2839"))," ",(INDIRECT("C2839")))</f>
        <v xml:space="preserve"> </v>
      </c>
      <c r="BD2839" s="354" t="str">
        <f ca="1">IF(ISBLANK(INDIRECT("D2839"))," ",(INDIRECT("D2839")))</f>
        <v xml:space="preserve"> </v>
      </c>
      <c r="BE2839" s="354" t="str">
        <f ca="1">IF(ISBLANK(INDIRECT("E2839"))," ",(INDIRECT("E2839")))</f>
        <v xml:space="preserve"> </v>
      </c>
      <c r="BF2839" s="354" t="str">
        <f ca="1">IF(ISBLANK(INDIRECT("F2839"))," ",(INDIRECT("F2839")))</f>
        <v xml:space="preserve"> </v>
      </c>
      <c r="BG2839" s="354" t="str">
        <f ca="1">IF(ISBLANK(INDIRECT("G2839"))," ",(INDIRECT("G2839")))</f>
        <v xml:space="preserve"> </v>
      </c>
      <c r="BH2839" s="354" t="str">
        <f ca="1">IF(ISBLANK(INDIRECT("H2839"))," ",(INDIRECT("H2839")))</f>
        <v xml:space="preserve"> </v>
      </c>
      <c r="BI2839" s="354" t="str">
        <f ca="1">IF(ISBLANK(INDIRECT("I2839"))," ",(INDIRECT("I2839")))</f>
        <v xml:space="preserve"> </v>
      </c>
      <c r="BJ2839" s="354" t="str">
        <f ca="1">IF(ISBLANK(INDIRECT("J2839"))," ",(INDIRECT("J2839")))</f>
        <v xml:space="preserve"> </v>
      </c>
      <c r="BK2839" s="354" t="str">
        <f ca="1">IF(ISBLANK(INDIRECT("K2839"))," ",(INDIRECT("K2839")))</f>
        <v xml:space="preserve"> </v>
      </c>
      <c r="BL2839" s="354" t="str">
        <f ca="1">IF(ISBLANK(INDIRECT("L2839"))," ",(INDIRECT("L2839")))</f>
        <v xml:space="preserve"> </v>
      </c>
      <c r="BM2839" s="354" t="str">
        <f ca="1">IF(ISBLANK(INDIRECT("M2839"))," ",(INDIRECT("M2839")))</f>
        <v xml:space="preserve"> </v>
      </c>
      <c r="BN2839" s="354" t="str">
        <f ca="1">IF(ISBLANK(INDIRECT("N2839"))," ",(INDIRECT("N2839")))</f>
        <v xml:space="preserve"> </v>
      </c>
      <c r="BO2839" s="354" t="str">
        <f ca="1">IF(ISBLANK(INDIRECT("O2839"))," ",(INDIRECT("O2839")))</f>
        <v xml:space="preserve"> </v>
      </c>
      <c r="BP2839" s="354" t="str">
        <f ca="1">IF(ISBLANK(INDIRECT("P2839"))," ",(INDIRECT("P2839")))</f>
        <v xml:space="preserve"> </v>
      </c>
      <c r="BQ2839" s="354">
        <f ca="1">IF(ISBLANK(INDIRECT("Q2839"))," ",(INDIRECT("Q2839")))</f>
        <v>0</v>
      </c>
      <c r="BR2839" s="354" t="str">
        <f ca="1">IF(ISBLANK(INDIRECT("R2839"))," ",(INDIRECT("R2839")))</f>
        <v xml:space="preserve"> </v>
      </c>
      <c r="BS2839" s="355" t="str">
        <f t="shared" ca="1" si="89"/>
        <v xml:space="preserve"> </v>
      </c>
    </row>
    <row r="2840" spans="1:71" x14ac:dyDescent="0.25">
      <c r="A2840" s="255">
        <v>2835</v>
      </c>
      <c r="B2840" s="138"/>
      <c r="C2840" s="10"/>
      <c r="D2840" s="9"/>
      <c r="E2840" s="10"/>
      <c r="F2840" s="9"/>
      <c r="G2840" s="9"/>
      <c r="H2840" s="9"/>
      <c r="I2840" s="9"/>
      <c r="J2840" s="9"/>
      <c r="K2840" s="9"/>
      <c r="L2840" s="9"/>
      <c r="M2840" s="9"/>
      <c r="N2840" s="9"/>
      <c r="O2840" s="248"/>
      <c r="P2840" s="248"/>
      <c r="Q2840" s="248">
        <f t="shared" si="88"/>
        <v>0</v>
      </c>
      <c r="R2840" s="9"/>
      <c r="BB2840" s="354" t="str">
        <f ca="1">IF(ISBLANK(INDIRECT("B2840"))," ",(INDIRECT("B2840")))</f>
        <v xml:space="preserve"> </v>
      </c>
      <c r="BC2840" s="354" t="str">
        <f ca="1">IF(ISBLANK(INDIRECT("C2840"))," ",(INDIRECT("C2840")))</f>
        <v xml:space="preserve"> </v>
      </c>
      <c r="BD2840" s="354" t="str">
        <f ca="1">IF(ISBLANK(INDIRECT("D2840"))," ",(INDIRECT("D2840")))</f>
        <v xml:space="preserve"> </v>
      </c>
      <c r="BE2840" s="354" t="str">
        <f ca="1">IF(ISBLANK(INDIRECT("E2840"))," ",(INDIRECT("E2840")))</f>
        <v xml:space="preserve"> </v>
      </c>
      <c r="BF2840" s="354" t="str">
        <f ca="1">IF(ISBLANK(INDIRECT("F2840"))," ",(INDIRECT("F2840")))</f>
        <v xml:space="preserve"> </v>
      </c>
      <c r="BG2840" s="354" t="str">
        <f ca="1">IF(ISBLANK(INDIRECT("G2840"))," ",(INDIRECT("G2840")))</f>
        <v xml:space="preserve"> </v>
      </c>
      <c r="BH2840" s="354" t="str">
        <f ca="1">IF(ISBLANK(INDIRECT("H2840"))," ",(INDIRECT("H2840")))</f>
        <v xml:space="preserve"> </v>
      </c>
      <c r="BI2840" s="354" t="str">
        <f ca="1">IF(ISBLANK(INDIRECT("I2840"))," ",(INDIRECT("I2840")))</f>
        <v xml:space="preserve"> </v>
      </c>
      <c r="BJ2840" s="354" t="str">
        <f ca="1">IF(ISBLANK(INDIRECT("J2840"))," ",(INDIRECT("J2840")))</f>
        <v xml:space="preserve"> </v>
      </c>
      <c r="BK2840" s="354" t="str">
        <f ca="1">IF(ISBLANK(INDIRECT("K2840"))," ",(INDIRECT("K2840")))</f>
        <v xml:space="preserve"> </v>
      </c>
      <c r="BL2840" s="354" t="str">
        <f ca="1">IF(ISBLANK(INDIRECT("L2840"))," ",(INDIRECT("L2840")))</f>
        <v xml:space="preserve"> </v>
      </c>
      <c r="BM2840" s="354" t="str">
        <f ca="1">IF(ISBLANK(INDIRECT("M2840"))," ",(INDIRECT("M2840")))</f>
        <v xml:space="preserve"> </v>
      </c>
      <c r="BN2840" s="354" t="str">
        <f ca="1">IF(ISBLANK(INDIRECT("N2840"))," ",(INDIRECT("N2840")))</f>
        <v xml:space="preserve"> </v>
      </c>
      <c r="BO2840" s="354" t="str">
        <f ca="1">IF(ISBLANK(INDIRECT("O2840"))," ",(INDIRECT("O2840")))</f>
        <v xml:space="preserve"> </v>
      </c>
      <c r="BP2840" s="354" t="str">
        <f ca="1">IF(ISBLANK(INDIRECT("P2840"))," ",(INDIRECT("P2840")))</f>
        <v xml:space="preserve"> </v>
      </c>
      <c r="BQ2840" s="354">
        <f ca="1">IF(ISBLANK(INDIRECT("Q2840"))," ",(INDIRECT("Q2840")))</f>
        <v>0</v>
      </c>
      <c r="BR2840" s="354" t="str">
        <f ca="1">IF(ISBLANK(INDIRECT("R2840"))," ",(INDIRECT("R2840")))</f>
        <v xml:space="preserve"> </v>
      </c>
      <c r="BS2840" s="355" t="str">
        <f t="shared" ca="1" si="89"/>
        <v xml:space="preserve"> </v>
      </c>
    </row>
    <row r="2841" spans="1:71" x14ac:dyDescent="0.25">
      <c r="A2841" s="255">
        <v>2836</v>
      </c>
      <c r="B2841" s="138"/>
      <c r="C2841" s="10"/>
      <c r="D2841" s="9"/>
      <c r="E2841" s="10"/>
      <c r="F2841" s="9"/>
      <c r="G2841" s="9"/>
      <c r="H2841" s="9"/>
      <c r="I2841" s="9"/>
      <c r="J2841" s="9"/>
      <c r="K2841" s="9"/>
      <c r="L2841" s="9"/>
      <c r="M2841" s="9"/>
      <c r="N2841" s="9"/>
      <c r="O2841" s="248"/>
      <c r="P2841" s="248"/>
      <c r="Q2841" s="248">
        <f t="shared" si="88"/>
        <v>0</v>
      </c>
      <c r="R2841" s="9"/>
      <c r="BB2841" s="354" t="str">
        <f ca="1">IF(ISBLANK(INDIRECT("B2841"))," ",(INDIRECT("B2841")))</f>
        <v xml:space="preserve"> </v>
      </c>
      <c r="BC2841" s="354" t="str">
        <f ca="1">IF(ISBLANK(INDIRECT("C2841"))," ",(INDIRECT("C2841")))</f>
        <v xml:space="preserve"> </v>
      </c>
      <c r="BD2841" s="354" t="str">
        <f ca="1">IF(ISBLANK(INDIRECT("D2841"))," ",(INDIRECT("D2841")))</f>
        <v xml:space="preserve"> </v>
      </c>
      <c r="BE2841" s="354" t="str">
        <f ca="1">IF(ISBLANK(INDIRECT("E2841"))," ",(INDIRECT("E2841")))</f>
        <v xml:space="preserve"> </v>
      </c>
      <c r="BF2841" s="354" t="str">
        <f ca="1">IF(ISBLANK(INDIRECT("F2841"))," ",(INDIRECT("F2841")))</f>
        <v xml:space="preserve"> </v>
      </c>
      <c r="BG2841" s="354" t="str">
        <f ca="1">IF(ISBLANK(INDIRECT("G2841"))," ",(INDIRECT("G2841")))</f>
        <v xml:space="preserve"> </v>
      </c>
      <c r="BH2841" s="354" t="str">
        <f ca="1">IF(ISBLANK(INDIRECT("H2841"))," ",(INDIRECT("H2841")))</f>
        <v xml:space="preserve"> </v>
      </c>
      <c r="BI2841" s="354" t="str">
        <f ca="1">IF(ISBLANK(INDIRECT("I2841"))," ",(INDIRECT("I2841")))</f>
        <v xml:space="preserve"> </v>
      </c>
      <c r="BJ2841" s="354" t="str">
        <f ca="1">IF(ISBLANK(INDIRECT("J2841"))," ",(INDIRECT("J2841")))</f>
        <v xml:space="preserve"> </v>
      </c>
      <c r="BK2841" s="354" t="str">
        <f ca="1">IF(ISBLANK(INDIRECT("K2841"))," ",(INDIRECT("K2841")))</f>
        <v xml:space="preserve"> </v>
      </c>
      <c r="BL2841" s="354" t="str">
        <f ca="1">IF(ISBLANK(INDIRECT("L2841"))," ",(INDIRECT("L2841")))</f>
        <v xml:space="preserve"> </v>
      </c>
      <c r="BM2841" s="354" t="str">
        <f ca="1">IF(ISBLANK(INDIRECT("M2841"))," ",(INDIRECT("M2841")))</f>
        <v xml:space="preserve"> </v>
      </c>
      <c r="BN2841" s="354" t="str">
        <f ca="1">IF(ISBLANK(INDIRECT("N2841"))," ",(INDIRECT("N2841")))</f>
        <v xml:space="preserve"> </v>
      </c>
      <c r="BO2841" s="354" t="str">
        <f ca="1">IF(ISBLANK(INDIRECT("O2841"))," ",(INDIRECT("O2841")))</f>
        <v xml:space="preserve"> </v>
      </c>
      <c r="BP2841" s="354" t="str">
        <f ca="1">IF(ISBLANK(INDIRECT("P2841"))," ",(INDIRECT("P2841")))</f>
        <v xml:space="preserve"> </v>
      </c>
      <c r="BQ2841" s="354">
        <f ca="1">IF(ISBLANK(INDIRECT("Q2841"))," ",(INDIRECT("Q2841")))</f>
        <v>0</v>
      </c>
      <c r="BR2841" s="354" t="str">
        <f ca="1">IF(ISBLANK(INDIRECT("R2841"))," ",(INDIRECT("R2841")))</f>
        <v xml:space="preserve"> </v>
      </c>
      <c r="BS2841" s="355" t="str">
        <f t="shared" ca="1" si="89"/>
        <v xml:space="preserve"> </v>
      </c>
    </row>
    <row r="2842" spans="1:71" x14ac:dyDescent="0.25">
      <c r="A2842" s="255">
        <v>2837</v>
      </c>
      <c r="B2842" s="138"/>
      <c r="C2842" s="10"/>
      <c r="D2842" s="9"/>
      <c r="E2842" s="10"/>
      <c r="F2842" s="9"/>
      <c r="G2842" s="9"/>
      <c r="H2842" s="9"/>
      <c r="I2842" s="9"/>
      <c r="J2842" s="9"/>
      <c r="K2842" s="9"/>
      <c r="L2842" s="9"/>
      <c r="M2842" s="9"/>
      <c r="N2842" s="9"/>
      <c r="O2842" s="248"/>
      <c r="P2842" s="248"/>
      <c r="Q2842" s="248">
        <f t="shared" si="88"/>
        <v>0</v>
      </c>
      <c r="R2842" s="9"/>
      <c r="BB2842" s="354" t="str">
        <f ca="1">IF(ISBLANK(INDIRECT("B2842"))," ",(INDIRECT("B2842")))</f>
        <v xml:space="preserve"> </v>
      </c>
      <c r="BC2842" s="354" t="str">
        <f ca="1">IF(ISBLANK(INDIRECT("C2842"))," ",(INDIRECT("C2842")))</f>
        <v xml:space="preserve"> </v>
      </c>
      <c r="BD2842" s="354" t="str">
        <f ca="1">IF(ISBLANK(INDIRECT("D2842"))," ",(INDIRECT("D2842")))</f>
        <v xml:space="preserve"> </v>
      </c>
      <c r="BE2842" s="354" t="str">
        <f ca="1">IF(ISBLANK(INDIRECT("E2842"))," ",(INDIRECT("E2842")))</f>
        <v xml:space="preserve"> </v>
      </c>
      <c r="BF2842" s="354" t="str">
        <f ca="1">IF(ISBLANK(INDIRECT("F2842"))," ",(INDIRECT("F2842")))</f>
        <v xml:space="preserve"> </v>
      </c>
      <c r="BG2842" s="354" t="str">
        <f ca="1">IF(ISBLANK(INDIRECT("G2842"))," ",(INDIRECT("G2842")))</f>
        <v xml:space="preserve"> </v>
      </c>
      <c r="BH2842" s="354" t="str">
        <f ca="1">IF(ISBLANK(INDIRECT("H2842"))," ",(INDIRECT("H2842")))</f>
        <v xml:space="preserve"> </v>
      </c>
      <c r="BI2842" s="354" t="str">
        <f ca="1">IF(ISBLANK(INDIRECT("I2842"))," ",(INDIRECT("I2842")))</f>
        <v xml:space="preserve"> </v>
      </c>
      <c r="BJ2842" s="354" t="str">
        <f ca="1">IF(ISBLANK(INDIRECT("J2842"))," ",(INDIRECT("J2842")))</f>
        <v xml:space="preserve"> </v>
      </c>
      <c r="BK2842" s="354" t="str">
        <f ca="1">IF(ISBLANK(INDIRECT("K2842"))," ",(INDIRECT("K2842")))</f>
        <v xml:space="preserve"> </v>
      </c>
      <c r="BL2842" s="354" t="str">
        <f ca="1">IF(ISBLANK(INDIRECT("L2842"))," ",(INDIRECT("L2842")))</f>
        <v xml:space="preserve"> </v>
      </c>
      <c r="BM2842" s="354" t="str">
        <f ca="1">IF(ISBLANK(INDIRECT("M2842"))," ",(INDIRECT("M2842")))</f>
        <v xml:space="preserve"> </v>
      </c>
      <c r="BN2842" s="354" t="str">
        <f ca="1">IF(ISBLANK(INDIRECT("N2842"))," ",(INDIRECT("N2842")))</f>
        <v xml:space="preserve"> </v>
      </c>
      <c r="BO2842" s="354" t="str">
        <f ca="1">IF(ISBLANK(INDIRECT("O2842"))," ",(INDIRECT("O2842")))</f>
        <v xml:space="preserve"> </v>
      </c>
      <c r="BP2842" s="354" t="str">
        <f ca="1">IF(ISBLANK(INDIRECT("P2842"))," ",(INDIRECT("P2842")))</f>
        <v xml:space="preserve"> </v>
      </c>
      <c r="BQ2842" s="354">
        <f ca="1">IF(ISBLANK(INDIRECT("Q2842"))," ",(INDIRECT("Q2842")))</f>
        <v>0</v>
      </c>
      <c r="BR2842" s="354" t="str">
        <f ca="1">IF(ISBLANK(INDIRECT("R2842"))," ",(INDIRECT("R2842")))</f>
        <v xml:space="preserve"> </v>
      </c>
      <c r="BS2842" s="355" t="str">
        <f t="shared" ca="1" si="89"/>
        <v xml:space="preserve"> </v>
      </c>
    </row>
    <row r="2843" spans="1:71" x14ac:dyDescent="0.25">
      <c r="A2843" s="255">
        <v>2838</v>
      </c>
      <c r="B2843" s="138"/>
      <c r="C2843" s="10"/>
      <c r="D2843" s="9"/>
      <c r="E2843" s="10"/>
      <c r="F2843" s="9"/>
      <c r="G2843" s="9"/>
      <c r="H2843" s="9"/>
      <c r="I2843" s="9"/>
      <c r="J2843" s="9"/>
      <c r="K2843" s="9"/>
      <c r="L2843" s="9"/>
      <c r="M2843" s="9"/>
      <c r="N2843" s="9"/>
      <c r="O2843" s="248"/>
      <c r="P2843" s="248"/>
      <c r="Q2843" s="248">
        <f t="shared" si="88"/>
        <v>0</v>
      </c>
      <c r="R2843" s="9"/>
      <c r="BB2843" s="354" t="str">
        <f ca="1">IF(ISBLANK(INDIRECT("B2843"))," ",(INDIRECT("B2843")))</f>
        <v xml:space="preserve"> </v>
      </c>
      <c r="BC2843" s="354" t="str">
        <f ca="1">IF(ISBLANK(INDIRECT("C2843"))," ",(INDIRECT("C2843")))</f>
        <v xml:space="preserve"> </v>
      </c>
      <c r="BD2843" s="354" t="str">
        <f ca="1">IF(ISBLANK(INDIRECT("D2843"))," ",(INDIRECT("D2843")))</f>
        <v xml:space="preserve"> </v>
      </c>
      <c r="BE2843" s="354" t="str">
        <f ca="1">IF(ISBLANK(INDIRECT("E2843"))," ",(INDIRECT("E2843")))</f>
        <v xml:space="preserve"> </v>
      </c>
      <c r="BF2843" s="354" t="str">
        <f ca="1">IF(ISBLANK(INDIRECT("F2843"))," ",(INDIRECT("F2843")))</f>
        <v xml:space="preserve"> </v>
      </c>
      <c r="BG2843" s="354" t="str">
        <f ca="1">IF(ISBLANK(INDIRECT("G2843"))," ",(INDIRECT("G2843")))</f>
        <v xml:space="preserve"> </v>
      </c>
      <c r="BH2843" s="354" t="str">
        <f ca="1">IF(ISBLANK(INDIRECT("H2843"))," ",(INDIRECT("H2843")))</f>
        <v xml:space="preserve"> </v>
      </c>
      <c r="BI2843" s="354" t="str">
        <f ca="1">IF(ISBLANK(INDIRECT("I2843"))," ",(INDIRECT("I2843")))</f>
        <v xml:space="preserve"> </v>
      </c>
      <c r="BJ2843" s="354" t="str">
        <f ca="1">IF(ISBLANK(INDIRECT("J2843"))," ",(INDIRECT("J2843")))</f>
        <v xml:space="preserve"> </v>
      </c>
      <c r="BK2843" s="354" t="str">
        <f ca="1">IF(ISBLANK(INDIRECT("K2843"))," ",(INDIRECT("K2843")))</f>
        <v xml:space="preserve"> </v>
      </c>
      <c r="BL2843" s="354" t="str">
        <f ca="1">IF(ISBLANK(INDIRECT("L2843"))," ",(INDIRECT("L2843")))</f>
        <v xml:space="preserve"> </v>
      </c>
      <c r="BM2843" s="354" t="str">
        <f ca="1">IF(ISBLANK(INDIRECT("M2843"))," ",(INDIRECT("M2843")))</f>
        <v xml:space="preserve"> </v>
      </c>
      <c r="BN2843" s="354" t="str">
        <f ca="1">IF(ISBLANK(INDIRECT("N2843"))," ",(INDIRECT("N2843")))</f>
        <v xml:space="preserve"> </v>
      </c>
      <c r="BO2843" s="354" t="str">
        <f ca="1">IF(ISBLANK(INDIRECT("O2843"))," ",(INDIRECT("O2843")))</f>
        <v xml:space="preserve"> </v>
      </c>
      <c r="BP2843" s="354" t="str">
        <f ca="1">IF(ISBLANK(INDIRECT("P2843"))," ",(INDIRECT("P2843")))</f>
        <v xml:space="preserve"> </v>
      </c>
      <c r="BQ2843" s="354">
        <f ca="1">IF(ISBLANK(INDIRECT("Q2843"))," ",(INDIRECT("Q2843")))</f>
        <v>0</v>
      </c>
      <c r="BR2843" s="354" t="str">
        <f ca="1">IF(ISBLANK(INDIRECT("R2843"))," ",(INDIRECT("R2843")))</f>
        <v xml:space="preserve"> </v>
      </c>
      <c r="BS2843" s="355" t="str">
        <f t="shared" ca="1" si="89"/>
        <v xml:space="preserve"> </v>
      </c>
    </row>
    <row r="2844" spans="1:71" x14ac:dyDescent="0.25">
      <c r="A2844" s="255">
        <v>2839</v>
      </c>
      <c r="B2844" s="138"/>
      <c r="C2844" s="10"/>
      <c r="D2844" s="9"/>
      <c r="E2844" s="10"/>
      <c r="F2844" s="9"/>
      <c r="G2844" s="9"/>
      <c r="H2844" s="9"/>
      <c r="I2844" s="9"/>
      <c r="J2844" s="9"/>
      <c r="K2844" s="9"/>
      <c r="L2844" s="9"/>
      <c r="M2844" s="9"/>
      <c r="N2844" s="9"/>
      <c r="O2844" s="248"/>
      <c r="P2844" s="248"/>
      <c r="Q2844" s="248">
        <f t="shared" si="88"/>
        <v>0</v>
      </c>
      <c r="R2844" s="9"/>
      <c r="BB2844" s="354" t="str">
        <f ca="1">IF(ISBLANK(INDIRECT("B2844"))," ",(INDIRECT("B2844")))</f>
        <v xml:space="preserve"> </v>
      </c>
      <c r="BC2844" s="354" t="str">
        <f ca="1">IF(ISBLANK(INDIRECT("C2844"))," ",(INDIRECT("C2844")))</f>
        <v xml:space="preserve"> </v>
      </c>
      <c r="BD2844" s="354" t="str">
        <f ca="1">IF(ISBLANK(INDIRECT("D2844"))," ",(INDIRECT("D2844")))</f>
        <v xml:space="preserve"> </v>
      </c>
      <c r="BE2844" s="354" t="str">
        <f ca="1">IF(ISBLANK(INDIRECT("E2844"))," ",(INDIRECT("E2844")))</f>
        <v xml:space="preserve"> </v>
      </c>
      <c r="BF2844" s="354" t="str">
        <f ca="1">IF(ISBLANK(INDIRECT("F2844"))," ",(INDIRECT("F2844")))</f>
        <v xml:space="preserve"> </v>
      </c>
      <c r="BG2844" s="354" t="str">
        <f ca="1">IF(ISBLANK(INDIRECT("G2844"))," ",(INDIRECT("G2844")))</f>
        <v xml:space="preserve"> </v>
      </c>
      <c r="BH2844" s="354" t="str">
        <f ca="1">IF(ISBLANK(INDIRECT("H2844"))," ",(INDIRECT("H2844")))</f>
        <v xml:space="preserve"> </v>
      </c>
      <c r="BI2844" s="354" t="str">
        <f ca="1">IF(ISBLANK(INDIRECT("I2844"))," ",(INDIRECT("I2844")))</f>
        <v xml:space="preserve"> </v>
      </c>
      <c r="BJ2844" s="354" t="str">
        <f ca="1">IF(ISBLANK(INDIRECT("J2844"))," ",(INDIRECT("J2844")))</f>
        <v xml:space="preserve"> </v>
      </c>
      <c r="BK2844" s="354" t="str">
        <f ca="1">IF(ISBLANK(INDIRECT("K2844"))," ",(INDIRECT("K2844")))</f>
        <v xml:space="preserve"> </v>
      </c>
      <c r="BL2844" s="354" t="str">
        <f ca="1">IF(ISBLANK(INDIRECT("L2844"))," ",(INDIRECT("L2844")))</f>
        <v xml:space="preserve"> </v>
      </c>
      <c r="BM2844" s="354" t="str">
        <f ca="1">IF(ISBLANK(INDIRECT("M2844"))," ",(INDIRECT("M2844")))</f>
        <v xml:space="preserve"> </v>
      </c>
      <c r="BN2844" s="354" t="str">
        <f ca="1">IF(ISBLANK(INDIRECT("N2844"))," ",(INDIRECT("N2844")))</f>
        <v xml:space="preserve"> </v>
      </c>
      <c r="BO2844" s="354" t="str">
        <f ca="1">IF(ISBLANK(INDIRECT("O2844"))," ",(INDIRECT("O2844")))</f>
        <v xml:space="preserve"> </v>
      </c>
      <c r="BP2844" s="354" t="str">
        <f ca="1">IF(ISBLANK(INDIRECT("P2844"))," ",(INDIRECT("P2844")))</f>
        <v xml:space="preserve"> </v>
      </c>
      <c r="BQ2844" s="354">
        <f ca="1">IF(ISBLANK(INDIRECT("Q2844"))," ",(INDIRECT("Q2844")))</f>
        <v>0</v>
      </c>
      <c r="BR2844" s="354" t="str">
        <f ca="1">IF(ISBLANK(INDIRECT("R2844"))," ",(INDIRECT("R2844")))</f>
        <v xml:space="preserve"> </v>
      </c>
      <c r="BS2844" s="355" t="str">
        <f t="shared" ca="1" si="89"/>
        <v xml:space="preserve"> </v>
      </c>
    </row>
    <row r="2845" spans="1:71" x14ac:dyDescent="0.25">
      <c r="A2845" s="255">
        <v>2840</v>
      </c>
      <c r="B2845" s="138"/>
      <c r="C2845" s="10"/>
      <c r="D2845" s="9"/>
      <c r="E2845" s="10"/>
      <c r="F2845" s="9"/>
      <c r="G2845" s="9"/>
      <c r="H2845" s="9"/>
      <c r="I2845" s="9"/>
      <c r="J2845" s="9"/>
      <c r="K2845" s="9"/>
      <c r="L2845" s="9"/>
      <c r="M2845" s="9"/>
      <c r="N2845" s="9"/>
      <c r="O2845" s="248"/>
      <c r="P2845" s="248"/>
      <c r="Q2845" s="248">
        <f t="shared" si="88"/>
        <v>0</v>
      </c>
      <c r="R2845" s="9"/>
      <c r="BB2845" s="354" t="str">
        <f ca="1">IF(ISBLANK(INDIRECT("B2845"))," ",(INDIRECT("B2845")))</f>
        <v xml:space="preserve"> </v>
      </c>
      <c r="BC2845" s="354" t="str">
        <f ca="1">IF(ISBLANK(INDIRECT("C2845"))," ",(INDIRECT("C2845")))</f>
        <v xml:space="preserve"> </v>
      </c>
      <c r="BD2845" s="354" t="str">
        <f ca="1">IF(ISBLANK(INDIRECT("D2845"))," ",(INDIRECT("D2845")))</f>
        <v xml:space="preserve"> </v>
      </c>
      <c r="BE2845" s="354" t="str">
        <f ca="1">IF(ISBLANK(INDIRECT("E2845"))," ",(INDIRECT("E2845")))</f>
        <v xml:space="preserve"> </v>
      </c>
      <c r="BF2845" s="354" t="str">
        <f ca="1">IF(ISBLANK(INDIRECT("F2845"))," ",(INDIRECT("F2845")))</f>
        <v xml:space="preserve"> </v>
      </c>
      <c r="BG2845" s="354" t="str">
        <f ca="1">IF(ISBLANK(INDIRECT("G2845"))," ",(INDIRECT("G2845")))</f>
        <v xml:space="preserve"> </v>
      </c>
      <c r="BH2845" s="354" t="str">
        <f ca="1">IF(ISBLANK(INDIRECT("H2845"))," ",(INDIRECT("H2845")))</f>
        <v xml:space="preserve"> </v>
      </c>
      <c r="BI2845" s="354" t="str">
        <f ca="1">IF(ISBLANK(INDIRECT("I2845"))," ",(INDIRECT("I2845")))</f>
        <v xml:space="preserve"> </v>
      </c>
      <c r="BJ2845" s="354" t="str">
        <f ca="1">IF(ISBLANK(INDIRECT("J2845"))," ",(INDIRECT("J2845")))</f>
        <v xml:space="preserve"> </v>
      </c>
      <c r="BK2845" s="354" t="str">
        <f ca="1">IF(ISBLANK(INDIRECT("K2845"))," ",(INDIRECT("K2845")))</f>
        <v xml:space="preserve"> </v>
      </c>
      <c r="BL2845" s="354" t="str">
        <f ca="1">IF(ISBLANK(INDIRECT("L2845"))," ",(INDIRECT("L2845")))</f>
        <v xml:space="preserve"> </v>
      </c>
      <c r="BM2845" s="354" t="str">
        <f ca="1">IF(ISBLANK(INDIRECT("M2845"))," ",(INDIRECT("M2845")))</f>
        <v xml:space="preserve"> </v>
      </c>
      <c r="BN2845" s="354" t="str">
        <f ca="1">IF(ISBLANK(INDIRECT("N2845"))," ",(INDIRECT("N2845")))</f>
        <v xml:space="preserve"> </v>
      </c>
      <c r="BO2845" s="354" t="str">
        <f ca="1">IF(ISBLANK(INDIRECT("O2845"))," ",(INDIRECT("O2845")))</f>
        <v xml:space="preserve"> </v>
      </c>
      <c r="BP2845" s="354" t="str">
        <f ca="1">IF(ISBLANK(INDIRECT("P2845"))," ",(INDIRECT("P2845")))</f>
        <v xml:space="preserve"> </v>
      </c>
      <c r="BQ2845" s="354">
        <f ca="1">IF(ISBLANK(INDIRECT("Q2845"))," ",(INDIRECT("Q2845")))</f>
        <v>0</v>
      </c>
      <c r="BR2845" s="354" t="str">
        <f ca="1">IF(ISBLANK(INDIRECT("R2845"))," ",(INDIRECT("R2845")))</f>
        <v xml:space="preserve"> </v>
      </c>
      <c r="BS2845" s="355" t="str">
        <f t="shared" ca="1" si="89"/>
        <v xml:space="preserve"> </v>
      </c>
    </row>
    <row r="2846" spans="1:71" x14ac:dyDescent="0.25">
      <c r="A2846" s="255">
        <v>2841</v>
      </c>
      <c r="B2846" s="138"/>
      <c r="C2846" s="10"/>
      <c r="D2846" s="9"/>
      <c r="E2846" s="10"/>
      <c r="F2846" s="9"/>
      <c r="G2846" s="9"/>
      <c r="H2846" s="9"/>
      <c r="I2846" s="9"/>
      <c r="J2846" s="9"/>
      <c r="K2846" s="9"/>
      <c r="L2846" s="9"/>
      <c r="M2846" s="9"/>
      <c r="N2846" s="9"/>
      <c r="O2846" s="248"/>
      <c r="P2846" s="248"/>
      <c r="Q2846" s="248">
        <f t="shared" si="88"/>
        <v>0</v>
      </c>
      <c r="R2846" s="9"/>
      <c r="BB2846" s="354" t="str">
        <f ca="1">IF(ISBLANK(INDIRECT("B2846"))," ",(INDIRECT("B2846")))</f>
        <v xml:space="preserve"> </v>
      </c>
      <c r="BC2846" s="354" t="str">
        <f ca="1">IF(ISBLANK(INDIRECT("C2846"))," ",(INDIRECT("C2846")))</f>
        <v xml:space="preserve"> </v>
      </c>
      <c r="BD2846" s="354" t="str">
        <f ca="1">IF(ISBLANK(INDIRECT("D2846"))," ",(INDIRECT("D2846")))</f>
        <v xml:space="preserve"> </v>
      </c>
      <c r="BE2846" s="354" t="str">
        <f ca="1">IF(ISBLANK(INDIRECT("E2846"))," ",(INDIRECT("E2846")))</f>
        <v xml:space="preserve"> </v>
      </c>
      <c r="BF2846" s="354" t="str">
        <f ca="1">IF(ISBLANK(INDIRECT("F2846"))," ",(INDIRECT("F2846")))</f>
        <v xml:space="preserve"> </v>
      </c>
      <c r="BG2846" s="354" t="str">
        <f ca="1">IF(ISBLANK(INDIRECT("G2846"))," ",(INDIRECT("G2846")))</f>
        <v xml:space="preserve"> </v>
      </c>
      <c r="BH2846" s="354" t="str">
        <f ca="1">IF(ISBLANK(INDIRECT("H2846"))," ",(INDIRECT("H2846")))</f>
        <v xml:space="preserve"> </v>
      </c>
      <c r="BI2846" s="354" t="str">
        <f ca="1">IF(ISBLANK(INDIRECT("I2846"))," ",(INDIRECT("I2846")))</f>
        <v xml:space="preserve"> </v>
      </c>
      <c r="BJ2846" s="354" t="str">
        <f ca="1">IF(ISBLANK(INDIRECT("J2846"))," ",(INDIRECT("J2846")))</f>
        <v xml:space="preserve"> </v>
      </c>
      <c r="BK2846" s="354" t="str">
        <f ca="1">IF(ISBLANK(INDIRECT("K2846"))," ",(INDIRECT("K2846")))</f>
        <v xml:space="preserve"> </v>
      </c>
      <c r="BL2846" s="354" t="str">
        <f ca="1">IF(ISBLANK(INDIRECT("L2846"))," ",(INDIRECT("L2846")))</f>
        <v xml:space="preserve"> </v>
      </c>
      <c r="BM2846" s="354" t="str">
        <f ca="1">IF(ISBLANK(INDIRECT("M2846"))," ",(INDIRECT("M2846")))</f>
        <v xml:space="preserve"> </v>
      </c>
      <c r="BN2846" s="354" t="str">
        <f ca="1">IF(ISBLANK(INDIRECT("N2846"))," ",(INDIRECT("N2846")))</f>
        <v xml:space="preserve"> </v>
      </c>
      <c r="BO2846" s="354" t="str">
        <f ca="1">IF(ISBLANK(INDIRECT("O2846"))," ",(INDIRECT("O2846")))</f>
        <v xml:space="preserve"> </v>
      </c>
      <c r="BP2846" s="354" t="str">
        <f ca="1">IF(ISBLANK(INDIRECT("P2846"))," ",(INDIRECT("P2846")))</f>
        <v xml:space="preserve"> </v>
      </c>
      <c r="BQ2846" s="354">
        <f ca="1">IF(ISBLANK(INDIRECT("Q2846"))," ",(INDIRECT("Q2846")))</f>
        <v>0</v>
      </c>
      <c r="BR2846" s="354" t="str">
        <f ca="1">IF(ISBLANK(INDIRECT("R2846"))," ",(INDIRECT("R2846")))</f>
        <v xml:space="preserve"> </v>
      </c>
      <c r="BS2846" s="355" t="str">
        <f t="shared" ca="1" si="89"/>
        <v xml:space="preserve"> </v>
      </c>
    </row>
    <row r="2847" spans="1:71" x14ac:dyDescent="0.25">
      <c r="A2847" s="255">
        <v>2842</v>
      </c>
      <c r="B2847" s="138"/>
      <c r="C2847" s="10"/>
      <c r="D2847" s="9"/>
      <c r="E2847" s="10"/>
      <c r="F2847" s="9"/>
      <c r="G2847" s="9"/>
      <c r="H2847" s="9"/>
      <c r="I2847" s="9"/>
      <c r="J2847" s="9"/>
      <c r="K2847" s="9"/>
      <c r="L2847" s="9"/>
      <c r="M2847" s="9"/>
      <c r="N2847" s="9"/>
      <c r="O2847" s="248"/>
      <c r="P2847" s="248"/>
      <c r="Q2847" s="248">
        <f t="shared" si="88"/>
        <v>0</v>
      </c>
      <c r="R2847" s="9"/>
      <c r="BB2847" s="354" t="str">
        <f ca="1">IF(ISBLANK(INDIRECT("B2847"))," ",(INDIRECT("B2847")))</f>
        <v xml:space="preserve"> </v>
      </c>
      <c r="BC2847" s="354" t="str">
        <f ca="1">IF(ISBLANK(INDIRECT("C2847"))," ",(INDIRECT("C2847")))</f>
        <v xml:space="preserve"> </v>
      </c>
      <c r="BD2847" s="354" t="str">
        <f ca="1">IF(ISBLANK(INDIRECT("D2847"))," ",(INDIRECT("D2847")))</f>
        <v xml:space="preserve"> </v>
      </c>
      <c r="BE2847" s="354" t="str">
        <f ca="1">IF(ISBLANK(INDIRECT("E2847"))," ",(INDIRECT("E2847")))</f>
        <v xml:space="preserve"> </v>
      </c>
      <c r="BF2847" s="354" t="str">
        <f ca="1">IF(ISBLANK(INDIRECT("F2847"))," ",(INDIRECT("F2847")))</f>
        <v xml:space="preserve"> </v>
      </c>
      <c r="BG2847" s="354" t="str">
        <f ca="1">IF(ISBLANK(INDIRECT("G2847"))," ",(INDIRECT("G2847")))</f>
        <v xml:space="preserve"> </v>
      </c>
      <c r="BH2847" s="354" t="str">
        <f ca="1">IF(ISBLANK(INDIRECT("H2847"))," ",(INDIRECT("H2847")))</f>
        <v xml:space="preserve"> </v>
      </c>
      <c r="BI2847" s="354" t="str">
        <f ca="1">IF(ISBLANK(INDIRECT("I2847"))," ",(INDIRECT("I2847")))</f>
        <v xml:space="preserve"> </v>
      </c>
      <c r="BJ2847" s="354" t="str">
        <f ca="1">IF(ISBLANK(INDIRECT("J2847"))," ",(INDIRECT("J2847")))</f>
        <v xml:space="preserve"> </v>
      </c>
      <c r="BK2847" s="354" t="str">
        <f ca="1">IF(ISBLANK(INDIRECT("K2847"))," ",(INDIRECT("K2847")))</f>
        <v xml:space="preserve"> </v>
      </c>
      <c r="BL2847" s="354" t="str">
        <f ca="1">IF(ISBLANK(INDIRECT("L2847"))," ",(INDIRECT("L2847")))</f>
        <v xml:space="preserve"> </v>
      </c>
      <c r="BM2847" s="354" t="str">
        <f ca="1">IF(ISBLANK(INDIRECT("M2847"))," ",(INDIRECT("M2847")))</f>
        <v xml:space="preserve"> </v>
      </c>
      <c r="BN2847" s="354" t="str">
        <f ca="1">IF(ISBLANK(INDIRECT("N2847"))," ",(INDIRECT("N2847")))</f>
        <v xml:space="preserve"> </v>
      </c>
      <c r="BO2847" s="354" t="str">
        <f ca="1">IF(ISBLANK(INDIRECT("O2847"))," ",(INDIRECT("O2847")))</f>
        <v xml:space="preserve"> </v>
      </c>
      <c r="BP2847" s="354" t="str">
        <f ca="1">IF(ISBLANK(INDIRECT("P2847"))," ",(INDIRECT("P2847")))</f>
        <v xml:space="preserve"> </v>
      </c>
      <c r="BQ2847" s="354">
        <f ca="1">IF(ISBLANK(INDIRECT("Q2847"))," ",(INDIRECT("Q2847")))</f>
        <v>0</v>
      </c>
      <c r="BR2847" s="354" t="str">
        <f ca="1">IF(ISBLANK(INDIRECT("R2847"))," ",(INDIRECT("R2847")))</f>
        <v xml:space="preserve"> </v>
      </c>
      <c r="BS2847" s="355" t="str">
        <f t="shared" ca="1" si="89"/>
        <v xml:space="preserve"> </v>
      </c>
    </row>
    <row r="2848" spans="1:71" x14ac:dyDescent="0.25">
      <c r="A2848" s="255">
        <v>2843</v>
      </c>
      <c r="B2848" s="138"/>
      <c r="C2848" s="10"/>
      <c r="D2848" s="9"/>
      <c r="E2848" s="10"/>
      <c r="F2848" s="9"/>
      <c r="G2848" s="9"/>
      <c r="H2848" s="9"/>
      <c r="I2848" s="9"/>
      <c r="J2848" s="9"/>
      <c r="K2848" s="9"/>
      <c r="L2848" s="9"/>
      <c r="M2848" s="9"/>
      <c r="N2848" s="9"/>
      <c r="O2848" s="248"/>
      <c r="P2848" s="248"/>
      <c r="Q2848" s="248">
        <f t="shared" si="88"/>
        <v>0</v>
      </c>
      <c r="R2848" s="9"/>
      <c r="BB2848" s="354" t="str">
        <f ca="1">IF(ISBLANK(INDIRECT("B2848"))," ",(INDIRECT("B2848")))</f>
        <v xml:space="preserve"> </v>
      </c>
      <c r="BC2848" s="354" t="str">
        <f ca="1">IF(ISBLANK(INDIRECT("C2848"))," ",(INDIRECT("C2848")))</f>
        <v xml:space="preserve"> </v>
      </c>
      <c r="BD2848" s="354" t="str">
        <f ca="1">IF(ISBLANK(INDIRECT("D2848"))," ",(INDIRECT("D2848")))</f>
        <v xml:space="preserve"> </v>
      </c>
      <c r="BE2848" s="354" t="str">
        <f ca="1">IF(ISBLANK(INDIRECT("E2848"))," ",(INDIRECT("E2848")))</f>
        <v xml:space="preserve"> </v>
      </c>
      <c r="BF2848" s="354" t="str">
        <f ca="1">IF(ISBLANK(INDIRECT("F2848"))," ",(INDIRECT("F2848")))</f>
        <v xml:space="preserve"> </v>
      </c>
      <c r="BG2848" s="354" t="str">
        <f ca="1">IF(ISBLANK(INDIRECT("G2848"))," ",(INDIRECT("G2848")))</f>
        <v xml:space="preserve"> </v>
      </c>
      <c r="BH2848" s="354" t="str">
        <f ca="1">IF(ISBLANK(INDIRECT("H2848"))," ",(INDIRECT("H2848")))</f>
        <v xml:space="preserve"> </v>
      </c>
      <c r="BI2848" s="354" t="str">
        <f ca="1">IF(ISBLANK(INDIRECT("I2848"))," ",(INDIRECT("I2848")))</f>
        <v xml:space="preserve"> </v>
      </c>
      <c r="BJ2848" s="354" t="str">
        <f ca="1">IF(ISBLANK(INDIRECT("J2848"))," ",(INDIRECT("J2848")))</f>
        <v xml:space="preserve"> </v>
      </c>
      <c r="BK2848" s="354" t="str">
        <f ca="1">IF(ISBLANK(INDIRECT("K2848"))," ",(INDIRECT("K2848")))</f>
        <v xml:space="preserve"> </v>
      </c>
      <c r="BL2848" s="354" t="str">
        <f ca="1">IF(ISBLANK(INDIRECT("L2848"))," ",(INDIRECT("L2848")))</f>
        <v xml:space="preserve"> </v>
      </c>
      <c r="BM2848" s="354" t="str">
        <f ca="1">IF(ISBLANK(INDIRECT("M2848"))," ",(INDIRECT("M2848")))</f>
        <v xml:space="preserve"> </v>
      </c>
      <c r="BN2848" s="354" t="str">
        <f ca="1">IF(ISBLANK(INDIRECT("N2848"))," ",(INDIRECT("N2848")))</f>
        <v xml:space="preserve"> </v>
      </c>
      <c r="BO2848" s="354" t="str">
        <f ca="1">IF(ISBLANK(INDIRECT("O2848"))," ",(INDIRECT("O2848")))</f>
        <v xml:space="preserve"> </v>
      </c>
      <c r="BP2848" s="354" t="str">
        <f ca="1">IF(ISBLANK(INDIRECT("P2848"))," ",(INDIRECT("P2848")))</f>
        <v xml:space="preserve"> </v>
      </c>
      <c r="BQ2848" s="354">
        <f ca="1">IF(ISBLANK(INDIRECT("Q2848"))," ",(INDIRECT("Q2848")))</f>
        <v>0</v>
      </c>
      <c r="BR2848" s="354" t="str">
        <f ca="1">IF(ISBLANK(INDIRECT("R2848"))," ",(INDIRECT("R2848")))</f>
        <v xml:space="preserve"> </v>
      </c>
      <c r="BS2848" s="355" t="str">
        <f t="shared" ca="1" si="89"/>
        <v xml:space="preserve"> </v>
      </c>
    </row>
    <row r="2849" spans="1:71" x14ac:dyDescent="0.25">
      <c r="A2849" s="255">
        <v>2844</v>
      </c>
      <c r="B2849" s="138"/>
      <c r="C2849" s="10"/>
      <c r="D2849" s="9"/>
      <c r="E2849" s="10"/>
      <c r="F2849" s="9"/>
      <c r="G2849" s="9"/>
      <c r="H2849" s="9"/>
      <c r="I2849" s="9"/>
      <c r="J2849" s="9"/>
      <c r="K2849" s="9"/>
      <c r="L2849" s="9"/>
      <c r="M2849" s="9"/>
      <c r="N2849" s="9"/>
      <c r="O2849" s="248"/>
      <c r="P2849" s="248"/>
      <c r="Q2849" s="248">
        <f t="shared" si="88"/>
        <v>0</v>
      </c>
      <c r="R2849" s="9"/>
      <c r="BB2849" s="354" t="str">
        <f ca="1">IF(ISBLANK(INDIRECT("B2849"))," ",(INDIRECT("B2849")))</f>
        <v xml:space="preserve"> </v>
      </c>
      <c r="BC2849" s="354" t="str">
        <f ca="1">IF(ISBLANK(INDIRECT("C2849"))," ",(INDIRECT("C2849")))</f>
        <v xml:space="preserve"> </v>
      </c>
      <c r="BD2849" s="354" t="str">
        <f ca="1">IF(ISBLANK(INDIRECT("D2849"))," ",(INDIRECT("D2849")))</f>
        <v xml:space="preserve"> </v>
      </c>
      <c r="BE2849" s="354" t="str">
        <f ca="1">IF(ISBLANK(INDIRECT("E2849"))," ",(INDIRECT("E2849")))</f>
        <v xml:space="preserve"> </v>
      </c>
      <c r="BF2849" s="354" t="str">
        <f ca="1">IF(ISBLANK(INDIRECT("F2849"))," ",(INDIRECT("F2849")))</f>
        <v xml:space="preserve"> </v>
      </c>
      <c r="BG2849" s="354" t="str">
        <f ca="1">IF(ISBLANK(INDIRECT("G2849"))," ",(INDIRECT("G2849")))</f>
        <v xml:space="preserve"> </v>
      </c>
      <c r="BH2849" s="354" t="str">
        <f ca="1">IF(ISBLANK(INDIRECT("H2849"))," ",(INDIRECT("H2849")))</f>
        <v xml:space="preserve"> </v>
      </c>
      <c r="BI2849" s="354" t="str">
        <f ca="1">IF(ISBLANK(INDIRECT("I2849"))," ",(INDIRECT("I2849")))</f>
        <v xml:space="preserve"> </v>
      </c>
      <c r="BJ2849" s="354" t="str">
        <f ca="1">IF(ISBLANK(INDIRECT("J2849"))," ",(INDIRECT("J2849")))</f>
        <v xml:space="preserve"> </v>
      </c>
      <c r="BK2849" s="354" t="str">
        <f ca="1">IF(ISBLANK(INDIRECT("K2849"))," ",(INDIRECT("K2849")))</f>
        <v xml:space="preserve"> </v>
      </c>
      <c r="BL2849" s="354" t="str">
        <f ca="1">IF(ISBLANK(INDIRECT("L2849"))," ",(INDIRECT("L2849")))</f>
        <v xml:space="preserve"> </v>
      </c>
      <c r="BM2849" s="354" t="str">
        <f ca="1">IF(ISBLANK(INDIRECT("M2849"))," ",(INDIRECT("M2849")))</f>
        <v xml:space="preserve"> </v>
      </c>
      <c r="BN2849" s="354" t="str">
        <f ca="1">IF(ISBLANK(INDIRECT("N2849"))," ",(INDIRECT("N2849")))</f>
        <v xml:space="preserve"> </v>
      </c>
      <c r="BO2849" s="354" t="str">
        <f ca="1">IF(ISBLANK(INDIRECT("O2849"))," ",(INDIRECT("O2849")))</f>
        <v xml:space="preserve"> </v>
      </c>
      <c r="BP2849" s="354" t="str">
        <f ca="1">IF(ISBLANK(INDIRECT("P2849"))," ",(INDIRECT("P2849")))</f>
        <v xml:space="preserve"> </v>
      </c>
      <c r="BQ2849" s="354">
        <f ca="1">IF(ISBLANK(INDIRECT("Q2849"))," ",(INDIRECT("Q2849")))</f>
        <v>0</v>
      </c>
      <c r="BR2849" s="354" t="str">
        <f ca="1">IF(ISBLANK(INDIRECT("R2849"))," ",(INDIRECT("R2849")))</f>
        <v xml:space="preserve"> </v>
      </c>
      <c r="BS2849" s="355" t="str">
        <f t="shared" ca="1" si="89"/>
        <v xml:space="preserve"> </v>
      </c>
    </row>
    <row r="2850" spans="1:71" x14ac:dyDescent="0.25">
      <c r="A2850" s="255">
        <v>2845</v>
      </c>
      <c r="B2850" s="138"/>
      <c r="C2850" s="10"/>
      <c r="D2850" s="9"/>
      <c r="E2850" s="10"/>
      <c r="F2850" s="9"/>
      <c r="G2850" s="9"/>
      <c r="H2850" s="9"/>
      <c r="I2850" s="9"/>
      <c r="J2850" s="9"/>
      <c r="K2850" s="9"/>
      <c r="L2850" s="9"/>
      <c r="M2850" s="9"/>
      <c r="N2850" s="9"/>
      <c r="O2850" s="248"/>
      <c r="P2850" s="248"/>
      <c r="Q2850" s="248">
        <f t="shared" si="88"/>
        <v>0</v>
      </c>
      <c r="R2850" s="9"/>
      <c r="BB2850" s="354" t="str">
        <f ca="1">IF(ISBLANK(INDIRECT("B2850"))," ",(INDIRECT("B2850")))</f>
        <v xml:space="preserve"> </v>
      </c>
      <c r="BC2850" s="354" t="str">
        <f ca="1">IF(ISBLANK(INDIRECT("C2850"))," ",(INDIRECT("C2850")))</f>
        <v xml:space="preserve"> </v>
      </c>
      <c r="BD2850" s="354" t="str">
        <f ca="1">IF(ISBLANK(INDIRECT("D2850"))," ",(INDIRECT("D2850")))</f>
        <v xml:space="preserve"> </v>
      </c>
      <c r="BE2850" s="354" t="str">
        <f ca="1">IF(ISBLANK(INDIRECT("E2850"))," ",(INDIRECT("E2850")))</f>
        <v xml:space="preserve"> </v>
      </c>
      <c r="BF2850" s="354" t="str">
        <f ca="1">IF(ISBLANK(INDIRECT("F2850"))," ",(INDIRECT("F2850")))</f>
        <v xml:space="preserve"> </v>
      </c>
      <c r="BG2850" s="354" t="str">
        <f ca="1">IF(ISBLANK(INDIRECT("G2850"))," ",(INDIRECT("G2850")))</f>
        <v xml:space="preserve"> </v>
      </c>
      <c r="BH2850" s="354" t="str">
        <f ca="1">IF(ISBLANK(INDIRECT("H2850"))," ",(INDIRECT("H2850")))</f>
        <v xml:space="preserve"> </v>
      </c>
      <c r="BI2850" s="354" t="str">
        <f ca="1">IF(ISBLANK(INDIRECT("I2850"))," ",(INDIRECT("I2850")))</f>
        <v xml:space="preserve"> </v>
      </c>
      <c r="BJ2850" s="354" t="str">
        <f ca="1">IF(ISBLANK(INDIRECT("J2850"))," ",(INDIRECT("J2850")))</f>
        <v xml:space="preserve"> </v>
      </c>
      <c r="BK2850" s="354" t="str">
        <f ca="1">IF(ISBLANK(INDIRECT("K2850"))," ",(INDIRECT("K2850")))</f>
        <v xml:space="preserve"> </v>
      </c>
      <c r="BL2850" s="354" t="str">
        <f ca="1">IF(ISBLANK(INDIRECT("L2850"))," ",(INDIRECT("L2850")))</f>
        <v xml:space="preserve"> </v>
      </c>
      <c r="BM2850" s="354" t="str">
        <f ca="1">IF(ISBLANK(INDIRECT("M2850"))," ",(INDIRECT("M2850")))</f>
        <v xml:space="preserve"> </v>
      </c>
      <c r="BN2850" s="354" t="str">
        <f ca="1">IF(ISBLANK(INDIRECT("N2850"))," ",(INDIRECT("N2850")))</f>
        <v xml:space="preserve"> </v>
      </c>
      <c r="BO2850" s="354" t="str">
        <f ca="1">IF(ISBLANK(INDIRECT("O2850"))," ",(INDIRECT("O2850")))</f>
        <v xml:space="preserve"> </v>
      </c>
      <c r="BP2850" s="354" t="str">
        <f ca="1">IF(ISBLANK(INDIRECT("P2850"))," ",(INDIRECT("P2850")))</f>
        <v xml:space="preserve"> </v>
      </c>
      <c r="BQ2850" s="354">
        <f ca="1">IF(ISBLANK(INDIRECT("Q2850"))," ",(INDIRECT("Q2850")))</f>
        <v>0</v>
      </c>
      <c r="BR2850" s="354" t="str">
        <f ca="1">IF(ISBLANK(INDIRECT("R2850"))," ",(INDIRECT("R2850")))</f>
        <v xml:space="preserve"> </v>
      </c>
      <c r="BS2850" s="355" t="str">
        <f t="shared" ca="1" si="89"/>
        <v xml:space="preserve"> </v>
      </c>
    </row>
    <row r="2851" spans="1:71" x14ac:dyDescent="0.25">
      <c r="A2851" s="255">
        <v>2846</v>
      </c>
      <c r="B2851" s="138"/>
      <c r="C2851" s="10"/>
      <c r="D2851" s="9"/>
      <c r="E2851" s="10"/>
      <c r="F2851" s="9"/>
      <c r="G2851" s="9"/>
      <c r="H2851" s="9"/>
      <c r="I2851" s="9"/>
      <c r="J2851" s="9"/>
      <c r="K2851" s="9"/>
      <c r="L2851" s="9"/>
      <c r="M2851" s="9"/>
      <c r="N2851" s="9"/>
      <c r="O2851" s="248"/>
      <c r="P2851" s="248"/>
      <c r="Q2851" s="248">
        <f t="shared" si="88"/>
        <v>0</v>
      </c>
      <c r="R2851" s="9"/>
      <c r="BB2851" s="354" t="str">
        <f ca="1">IF(ISBLANK(INDIRECT("B2851"))," ",(INDIRECT("B2851")))</f>
        <v xml:space="preserve"> </v>
      </c>
      <c r="BC2851" s="354" t="str">
        <f ca="1">IF(ISBLANK(INDIRECT("C2851"))," ",(INDIRECT("C2851")))</f>
        <v xml:space="preserve"> </v>
      </c>
      <c r="BD2851" s="354" t="str">
        <f ca="1">IF(ISBLANK(INDIRECT("D2851"))," ",(INDIRECT("D2851")))</f>
        <v xml:space="preserve"> </v>
      </c>
      <c r="BE2851" s="354" t="str">
        <f ca="1">IF(ISBLANK(INDIRECT("E2851"))," ",(INDIRECT("E2851")))</f>
        <v xml:space="preserve"> </v>
      </c>
      <c r="BF2851" s="354" t="str">
        <f ca="1">IF(ISBLANK(INDIRECT("F2851"))," ",(INDIRECT("F2851")))</f>
        <v xml:space="preserve"> </v>
      </c>
      <c r="BG2851" s="354" t="str">
        <f ca="1">IF(ISBLANK(INDIRECT("G2851"))," ",(INDIRECT("G2851")))</f>
        <v xml:space="preserve"> </v>
      </c>
      <c r="BH2851" s="354" t="str">
        <f ca="1">IF(ISBLANK(INDIRECT("H2851"))," ",(INDIRECT("H2851")))</f>
        <v xml:space="preserve"> </v>
      </c>
      <c r="BI2851" s="354" t="str">
        <f ca="1">IF(ISBLANK(INDIRECT("I2851"))," ",(INDIRECT("I2851")))</f>
        <v xml:space="preserve"> </v>
      </c>
      <c r="BJ2851" s="354" t="str">
        <f ca="1">IF(ISBLANK(INDIRECT("J2851"))," ",(INDIRECT("J2851")))</f>
        <v xml:space="preserve"> </v>
      </c>
      <c r="BK2851" s="354" t="str">
        <f ca="1">IF(ISBLANK(INDIRECT("K2851"))," ",(INDIRECT("K2851")))</f>
        <v xml:space="preserve"> </v>
      </c>
      <c r="BL2851" s="354" t="str">
        <f ca="1">IF(ISBLANK(INDIRECT("L2851"))," ",(INDIRECT("L2851")))</f>
        <v xml:space="preserve"> </v>
      </c>
      <c r="BM2851" s="354" t="str">
        <f ca="1">IF(ISBLANK(INDIRECT("M2851"))," ",(INDIRECT("M2851")))</f>
        <v xml:space="preserve"> </v>
      </c>
      <c r="BN2851" s="354" t="str">
        <f ca="1">IF(ISBLANK(INDIRECT("N2851"))," ",(INDIRECT("N2851")))</f>
        <v xml:space="preserve"> </v>
      </c>
      <c r="BO2851" s="354" t="str">
        <f ca="1">IF(ISBLANK(INDIRECT("O2851"))," ",(INDIRECT("O2851")))</f>
        <v xml:space="preserve"> </v>
      </c>
      <c r="BP2851" s="354" t="str">
        <f ca="1">IF(ISBLANK(INDIRECT("P2851"))," ",(INDIRECT("P2851")))</f>
        <v xml:space="preserve"> </v>
      </c>
      <c r="BQ2851" s="354">
        <f ca="1">IF(ISBLANK(INDIRECT("Q2851"))," ",(INDIRECT("Q2851")))</f>
        <v>0</v>
      </c>
      <c r="BR2851" s="354" t="str">
        <f ca="1">IF(ISBLANK(INDIRECT("R2851"))," ",(INDIRECT("R2851")))</f>
        <v xml:space="preserve"> </v>
      </c>
      <c r="BS2851" s="355" t="str">
        <f t="shared" ca="1" si="89"/>
        <v xml:space="preserve"> </v>
      </c>
    </row>
    <row r="2852" spans="1:71" x14ac:dyDescent="0.25">
      <c r="A2852" s="255">
        <v>2847</v>
      </c>
      <c r="B2852" s="138"/>
      <c r="C2852" s="10"/>
      <c r="D2852" s="9"/>
      <c r="E2852" s="10"/>
      <c r="F2852" s="9"/>
      <c r="G2852" s="9"/>
      <c r="H2852" s="9"/>
      <c r="I2852" s="9"/>
      <c r="J2852" s="9"/>
      <c r="K2852" s="9"/>
      <c r="L2852" s="9"/>
      <c r="M2852" s="9"/>
      <c r="N2852" s="9"/>
      <c r="O2852" s="248"/>
      <c r="P2852" s="248"/>
      <c r="Q2852" s="248">
        <f t="shared" si="88"/>
        <v>0</v>
      </c>
      <c r="R2852" s="9"/>
      <c r="BB2852" s="354" t="str">
        <f ca="1">IF(ISBLANK(INDIRECT("B2852"))," ",(INDIRECT("B2852")))</f>
        <v xml:space="preserve"> </v>
      </c>
      <c r="BC2852" s="354" t="str">
        <f ca="1">IF(ISBLANK(INDIRECT("C2852"))," ",(INDIRECT("C2852")))</f>
        <v xml:space="preserve"> </v>
      </c>
      <c r="BD2852" s="354" t="str">
        <f ca="1">IF(ISBLANK(INDIRECT("D2852"))," ",(INDIRECT("D2852")))</f>
        <v xml:space="preserve"> </v>
      </c>
      <c r="BE2852" s="354" t="str">
        <f ca="1">IF(ISBLANK(INDIRECT("E2852"))," ",(INDIRECT("E2852")))</f>
        <v xml:space="preserve"> </v>
      </c>
      <c r="BF2852" s="354" t="str">
        <f ca="1">IF(ISBLANK(INDIRECT("F2852"))," ",(INDIRECT("F2852")))</f>
        <v xml:space="preserve"> </v>
      </c>
      <c r="BG2852" s="354" t="str">
        <f ca="1">IF(ISBLANK(INDIRECT("G2852"))," ",(INDIRECT("G2852")))</f>
        <v xml:space="preserve"> </v>
      </c>
      <c r="BH2852" s="354" t="str">
        <f ca="1">IF(ISBLANK(INDIRECT("H2852"))," ",(INDIRECT("H2852")))</f>
        <v xml:space="preserve"> </v>
      </c>
      <c r="BI2852" s="354" t="str">
        <f ca="1">IF(ISBLANK(INDIRECT("I2852"))," ",(INDIRECT("I2852")))</f>
        <v xml:space="preserve"> </v>
      </c>
      <c r="BJ2852" s="354" t="str">
        <f ca="1">IF(ISBLANK(INDIRECT("J2852"))," ",(INDIRECT("J2852")))</f>
        <v xml:space="preserve"> </v>
      </c>
      <c r="BK2852" s="354" t="str">
        <f ca="1">IF(ISBLANK(INDIRECT("K2852"))," ",(INDIRECT("K2852")))</f>
        <v xml:space="preserve"> </v>
      </c>
      <c r="BL2852" s="354" t="str">
        <f ca="1">IF(ISBLANK(INDIRECT("L2852"))," ",(INDIRECT("L2852")))</f>
        <v xml:space="preserve"> </v>
      </c>
      <c r="BM2852" s="354" t="str">
        <f ca="1">IF(ISBLANK(INDIRECT("M2852"))," ",(INDIRECT("M2852")))</f>
        <v xml:space="preserve"> </v>
      </c>
      <c r="BN2852" s="354" t="str">
        <f ca="1">IF(ISBLANK(INDIRECT("N2852"))," ",(INDIRECT("N2852")))</f>
        <v xml:space="preserve"> </v>
      </c>
      <c r="BO2852" s="354" t="str">
        <f ca="1">IF(ISBLANK(INDIRECT("O2852"))," ",(INDIRECT("O2852")))</f>
        <v xml:space="preserve"> </v>
      </c>
      <c r="BP2852" s="354" t="str">
        <f ca="1">IF(ISBLANK(INDIRECT("P2852"))," ",(INDIRECT("P2852")))</f>
        <v xml:space="preserve"> </v>
      </c>
      <c r="BQ2852" s="354">
        <f ca="1">IF(ISBLANK(INDIRECT("Q2852"))," ",(INDIRECT("Q2852")))</f>
        <v>0</v>
      </c>
      <c r="BR2852" s="354" t="str">
        <f ca="1">IF(ISBLANK(INDIRECT("R2852"))," ",(INDIRECT("R2852")))</f>
        <v xml:space="preserve"> </v>
      </c>
      <c r="BS2852" s="355" t="str">
        <f t="shared" ca="1" si="89"/>
        <v xml:space="preserve"> </v>
      </c>
    </row>
    <row r="2853" spans="1:71" x14ac:dyDescent="0.25">
      <c r="A2853" s="255">
        <v>2848</v>
      </c>
      <c r="B2853" s="138"/>
      <c r="C2853" s="10"/>
      <c r="D2853" s="9"/>
      <c r="E2853" s="10"/>
      <c r="F2853" s="9"/>
      <c r="G2853" s="9"/>
      <c r="H2853" s="9"/>
      <c r="I2853" s="9"/>
      <c r="J2853" s="9"/>
      <c r="K2853" s="9"/>
      <c r="L2853" s="9"/>
      <c r="M2853" s="9"/>
      <c r="N2853" s="9"/>
      <c r="O2853" s="248"/>
      <c r="P2853" s="248"/>
      <c r="Q2853" s="248">
        <f t="shared" si="88"/>
        <v>0</v>
      </c>
      <c r="R2853" s="9"/>
      <c r="BB2853" s="354" t="str">
        <f ca="1">IF(ISBLANK(INDIRECT("B2853"))," ",(INDIRECT("B2853")))</f>
        <v xml:space="preserve"> </v>
      </c>
      <c r="BC2853" s="354" t="str">
        <f ca="1">IF(ISBLANK(INDIRECT("C2853"))," ",(INDIRECT("C2853")))</f>
        <v xml:space="preserve"> </v>
      </c>
      <c r="BD2853" s="354" t="str">
        <f ca="1">IF(ISBLANK(INDIRECT("D2853"))," ",(INDIRECT("D2853")))</f>
        <v xml:space="preserve"> </v>
      </c>
      <c r="BE2853" s="354" t="str">
        <f ca="1">IF(ISBLANK(INDIRECT("E2853"))," ",(INDIRECT("E2853")))</f>
        <v xml:space="preserve"> </v>
      </c>
      <c r="BF2853" s="354" t="str">
        <f ca="1">IF(ISBLANK(INDIRECT("F2853"))," ",(INDIRECT("F2853")))</f>
        <v xml:space="preserve"> </v>
      </c>
      <c r="BG2853" s="354" t="str">
        <f ca="1">IF(ISBLANK(INDIRECT("G2853"))," ",(INDIRECT("G2853")))</f>
        <v xml:space="preserve"> </v>
      </c>
      <c r="BH2853" s="354" t="str">
        <f ca="1">IF(ISBLANK(INDIRECT("H2853"))," ",(INDIRECT("H2853")))</f>
        <v xml:space="preserve"> </v>
      </c>
      <c r="BI2853" s="354" t="str">
        <f ca="1">IF(ISBLANK(INDIRECT("I2853"))," ",(INDIRECT("I2853")))</f>
        <v xml:space="preserve"> </v>
      </c>
      <c r="BJ2853" s="354" t="str">
        <f ca="1">IF(ISBLANK(INDIRECT("J2853"))," ",(INDIRECT("J2853")))</f>
        <v xml:space="preserve"> </v>
      </c>
      <c r="BK2853" s="354" t="str">
        <f ca="1">IF(ISBLANK(INDIRECT("K2853"))," ",(INDIRECT("K2853")))</f>
        <v xml:space="preserve"> </v>
      </c>
      <c r="BL2853" s="354" t="str">
        <f ca="1">IF(ISBLANK(INDIRECT("L2853"))," ",(INDIRECT("L2853")))</f>
        <v xml:space="preserve"> </v>
      </c>
      <c r="BM2853" s="354" t="str">
        <f ca="1">IF(ISBLANK(INDIRECT("M2853"))," ",(INDIRECT("M2853")))</f>
        <v xml:space="preserve"> </v>
      </c>
      <c r="BN2853" s="354" t="str">
        <f ca="1">IF(ISBLANK(INDIRECT("N2853"))," ",(INDIRECT("N2853")))</f>
        <v xml:space="preserve"> </v>
      </c>
      <c r="BO2853" s="354" t="str">
        <f ca="1">IF(ISBLANK(INDIRECT("O2853"))," ",(INDIRECT("O2853")))</f>
        <v xml:space="preserve"> </v>
      </c>
      <c r="BP2853" s="354" t="str">
        <f ca="1">IF(ISBLANK(INDIRECT("P2853"))," ",(INDIRECT("P2853")))</f>
        <v xml:space="preserve"> </v>
      </c>
      <c r="BQ2853" s="354">
        <f ca="1">IF(ISBLANK(INDIRECT("Q2853"))," ",(INDIRECT("Q2853")))</f>
        <v>0</v>
      </c>
      <c r="BR2853" s="354" t="str">
        <f ca="1">IF(ISBLANK(INDIRECT("R2853"))," ",(INDIRECT("R2853")))</f>
        <v xml:space="preserve"> </v>
      </c>
      <c r="BS2853" s="355" t="str">
        <f t="shared" ca="1" si="89"/>
        <v xml:space="preserve"> </v>
      </c>
    </row>
    <row r="2854" spans="1:71" x14ac:dyDescent="0.25">
      <c r="A2854" s="255">
        <v>2849</v>
      </c>
      <c r="B2854" s="138"/>
      <c r="C2854" s="10"/>
      <c r="D2854" s="9"/>
      <c r="E2854" s="10"/>
      <c r="F2854" s="9"/>
      <c r="G2854" s="9"/>
      <c r="H2854" s="9"/>
      <c r="I2854" s="9"/>
      <c r="J2854" s="9"/>
      <c r="K2854" s="9"/>
      <c r="L2854" s="9"/>
      <c r="M2854" s="9"/>
      <c r="N2854" s="9"/>
      <c r="O2854" s="248"/>
      <c r="P2854" s="248"/>
      <c r="Q2854" s="248">
        <f t="shared" si="88"/>
        <v>0</v>
      </c>
      <c r="R2854" s="9"/>
      <c r="BB2854" s="354" t="str">
        <f ca="1">IF(ISBLANK(INDIRECT("B2854"))," ",(INDIRECT("B2854")))</f>
        <v xml:space="preserve"> </v>
      </c>
      <c r="BC2854" s="354" t="str">
        <f ca="1">IF(ISBLANK(INDIRECT("C2854"))," ",(INDIRECT("C2854")))</f>
        <v xml:space="preserve"> </v>
      </c>
      <c r="BD2854" s="354" t="str">
        <f ca="1">IF(ISBLANK(INDIRECT("D2854"))," ",(INDIRECT("D2854")))</f>
        <v xml:space="preserve"> </v>
      </c>
      <c r="BE2854" s="354" t="str">
        <f ca="1">IF(ISBLANK(INDIRECT("E2854"))," ",(INDIRECT("E2854")))</f>
        <v xml:space="preserve"> </v>
      </c>
      <c r="BF2854" s="354" t="str">
        <f ca="1">IF(ISBLANK(INDIRECT("F2854"))," ",(INDIRECT("F2854")))</f>
        <v xml:space="preserve"> </v>
      </c>
      <c r="BG2854" s="354" t="str">
        <f ca="1">IF(ISBLANK(INDIRECT("G2854"))," ",(INDIRECT("G2854")))</f>
        <v xml:space="preserve"> </v>
      </c>
      <c r="BH2854" s="354" t="str">
        <f ca="1">IF(ISBLANK(INDIRECT("H2854"))," ",(INDIRECT("H2854")))</f>
        <v xml:space="preserve"> </v>
      </c>
      <c r="BI2854" s="354" t="str">
        <f ca="1">IF(ISBLANK(INDIRECT("I2854"))," ",(INDIRECT("I2854")))</f>
        <v xml:space="preserve"> </v>
      </c>
      <c r="BJ2854" s="354" t="str">
        <f ca="1">IF(ISBLANK(INDIRECT("J2854"))," ",(INDIRECT("J2854")))</f>
        <v xml:space="preserve"> </v>
      </c>
      <c r="BK2854" s="354" t="str">
        <f ca="1">IF(ISBLANK(INDIRECT("K2854"))," ",(INDIRECT("K2854")))</f>
        <v xml:space="preserve"> </v>
      </c>
      <c r="BL2854" s="354" t="str">
        <f ca="1">IF(ISBLANK(INDIRECT("L2854"))," ",(INDIRECT("L2854")))</f>
        <v xml:space="preserve"> </v>
      </c>
      <c r="BM2854" s="354" t="str">
        <f ca="1">IF(ISBLANK(INDIRECT("M2854"))," ",(INDIRECT("M2854")))</f>
        <v xml:space="preserve"> </v>
      </c>
      <c r="BN2854" s="354" t="str">
        <f ca="1">IF(ISBLANK(INDIRECT("N2854"))," ",(INDIRECT("N2854")))</f>
        <v xml:space="preserve"> </v>
      </c>
      <c r="BO2854" s="354" t="str">
        <f ca="1">IF(ISBLANK(INDIRECT("O2854"))," ",(INDIRECT("O2854")))</f>
        <v xml:space="preserve"> </v>
      </c>
      <c r="BP2854" s="354" t="str">
        <f ca="1">IF(ISBLANK(INDIRECT("P2854"))," ",(INDIRECT("P2854")))</f>
        <v xml:space="preserve"> </v>
      </c>
      <c r="BQ2854" s="354">
        <f ca="1">IF(ISBLANK(INDIRECT("Q2854"))," ",(INDIRECT("Q2854")))</f>
        <v>0</v>
      </c>
      <c r="BR2854" s="354" t="str">
        <f ca="1">IF(ISBLANK(INDIRECT("R2854"))," ",(INDIRECT("R2854")))</f>
        <v xml:space="preserve"> </v>
      </c>
      <c r="BS2854" s="355" t="str">
        <f t="shared" ca="1" si="89"/>
        <v xml:space="preserve"> </v>
      </c>
    </row>
    <row r="2855" spans="1:71" x14ac:dyDescent="0.25">
      <c r="A2855" s="255">
        <v>2850</v>
      </c>
      <c r="B2855" s="138"/>
      <c r="C2855" s="10"/>
      <c r="D2855" s="9"/>
      <c r="E2855" s="10"/>
      <c r="F2855" s="9"/>
      <c r="G2855" s="9"/>
      <c r="H2855" s="9"/>
      <c r="I2855" s="9"/>
      <c r="J2855" s="9"/>
      <c r="K2855" s="9"/>
      <c r="L2855" s="9"/>
      <c r="M2855" s="9"/>
      <c r="N2855" s="9"/>
      <c r="O2855" s="248"/>
      <c r="P2855" s="248"/>
      <c r="Q2855" s="248">
        <f t="shared" si="88"/>
        <v>0</v>
      </c>
      <c r="R2855" s="9"/>
      <c r="BB2855" s="354" t="str">
        <f ca="1">IF(ISBLANK(INDIRECT("B2855"))," ",(INDIRECT("B2855")))</f>
        <v xml:space="preserve"> </v>
      </c>
      <c r="BC2855" s="354" t="str">
        <f ca="1">IF(ISBLANK(INDIRECT("C2855"))," ",(INDIRECT("C2855")))</f>
        <v xml:space="preserve"> </v>
      </c>
      <c r="BD2855" s="354" t="str">
        <f ca="1">IF(ISBLANK(INDIRECT("D2855"))," ",(INDIRECT("D2855")))</f>
        <v xml:space="preserve"> </v>
      </c>
      <c r="BE2855" s="354" t="str">
        <f ca="1">IF(ISBLANK(INDIRECT("E2855"))," ",(INDIRECT("E2855")))</f>
        <v xml:space="preserve"> </v>
      </c>
      <c r="BF2855" s="354" t="str">
        <f ca="1">IF(ISBLANK(INDIRECT("F2855"))," ",(INDIRECT("F2855")))</f>
        <v xml:space="preserve"> </v>
      </c>
      <c r="BG2855" s="354" t="str">
        <f ca="1">IF(ISBLANK(INDIRECT("G2855"))," ",(INDIRECT("G2855")))</f>
        <v xml:space="preserve"> </v>
      </c>
      <c r="BH2855" s="354" t="str">
        <f ca="1">IF(ISBLANK(INDIRECT("H2855"))," ",(INDIRECT("H2855")))</f>
        <v xml:space="preserve"> </v>
      </c>
      <c r="BI2855" s="354" t="str">
        <f ca="1">IF(ISBLANK(INDIRECT("I2855"))," ",(INDIRECT("I2855")))</f>
        <v xml:space="preserve"> </v>
      </c>
      <c r="BJ2855" s="354" t="str">
        <f ca="1">IF(ISBLANK(INDIRECT("J2855"))," ",(INDIRECT("J2855")))</f>
        <v xml:space="preserve"> </v>
      </c>
      <c r="BK2855" s="354" t="str">
        <f ca="1">IF(ISBLANK(INDIRECT("K2855"))," ",(INDIRECT("K2855")))</f>
        <v xml:space="preserve"> </v>
      </c>
      <c r="BL2855" s="354" t="str">
        <f ca="1">IF(ISBLANK(INDIRECT("L2855"))," ",(INDIRECT("L2855")))</f>
        <v xml:space="preserve"> </v>
      </c>
      <c r="BM2855" s="354" t="str">
        <f ca="1">IF(ISBLANK(INDIRECT("M2855"))," ",(INDIRECT("M2855")))</f>
        <v xml:space="preserve"> </v>
      </c>
      <c r="BN2855" s="354" t="str">
        <f ca="1">IF(ISBLANK(INDIRECT("N2855"))," ",(INDIRECT("N2855")))</f>
        <v xml:space="preserve"> </v>
      </c>
      <c r="BO2855" s="354" t="str">
        <f ca="1">IF(ISBLANK(INDIRECT("O2855"))," ",(INDIRECT("O2855")))</f>
        <v xml:space="preserve"> </v>
      </c>
      <c r="BP2855" s="354" t="str">
        <f ca="1">IF(ISBLANK(INDIRECT("P2855"))," ",(INDIRECT("P2855")))</f>
        <v xml:space="preserve"> </v>
      </c>
      <c r="BQ2855" s="354">
        <f ca="1">IF(ISBLANK(INDIRECT("Q2855"))," ",(INDIRECT("Q2855")))</f>
        <v>0</v>
      </c>
      <c r="BR2855" s="354" t="str">
        <f ca="1">IF(ISBLANK(INDIRECT("R2855"))," ",(INDIRECT("R2855")))</f>
        <v xml:space="preserve"> </v>
      </c>
      <c r="BS2855" s="355" t="str">
        <f t="shared" ca="1" si="89"/>
        <v xml:space="preserve"> </v>
      </c>
    </row>
    <row r="2856" spans="1:71" x14ac:dyDescent="0.25">
      <c r="A2856" s="255">
        <v>2851</v>
      </c>
      <c r="B2856" s="138"/>
      <c r="C2856" s="10"/>
      <c r="D2856" s="9"/>
      <c r="E2856" s="10"/>
      <c r="F2856" s="9"/>
      <c r="G2856" s="9"/>
      <c r="H2856" s="9"/>
      <c r="I2856" s="9"/>
      <c r="J2856" s="9"/>
      <c r="K2856" s="9"/>
      <c r="L2856" s="9"/>
      <c r="M2856" s="9"/>
      <c r="N2856" s="9"/>
      <c r="O2856" s="248"/>
      <c r="P2856" s="248"/>
      <c r="Q2856" s="248">
        <f t="shared" si="88"/>
        <v>0</v>
      </c>
      <c r="R2856" s="9"/>
      <c r="BB2856" s="354" t="str">
        <f ca="1">IF(ISBLANK(INDIRECT("B2856"))," ",(INDIRECT("B2856")))</f>
        <v xml:space="preserve"> </v>
      </c>
      <c r="BC2856" s="354" t="str">
        <f ca="1">IF(ISBLANK(INDIRECT("C2856"))," ",(INDIRECT("C2856")))</f>
        <v xml:space="preserve"> </v>
      </c>
      <c r="BD2856" s="354" t="str">
        <f ca="1">IF(ISBLANK(INDIRECT("D2856"))," ",(INDIRECT("D2856")))</f>
        <v xml:space="preserve"> </v>
      </c>
      <c r="BE2856" s="354" t="str">
        <f ca="1">IF(ISBLANK(INDIRECT("E2856"))," ",(INDIRECT("E2856")))</f>
        <v xml:space="preserve"> </v>
      </c>
      <c r="BF2856" s="354" t="str">
        <f ca="1">IF(ISBLANK(INDIRECT("F2856"))," ",(INDIRECT("F2856")))</f>
        <v xml:space="preserve"> </v>
      </c>
      <c r="BG2856" s="354" t="str">
        <f ca="1">IF(ISBLANK(INDIRECT("G2856"))," ",(INDIRECT("G2856")))</f>
        <v xml:space="preserve"> </v>
      </c>
      <c r="BH2856" s="354" t="str">
        <f ca="1">IF(ISBLANK(INDIRECT("H2856"))," ",(INDIRECT("H2856")))</f>
        <v xml:space="preserve"> </v>
      </c>
      <c r="BI2856" s="354" t="str">
        <f ca="1">IF(ISBLANK(INDIRECT("I2856"))," ",(INDIRECT("I2856")))</f>
        <v xml:space="preserve"> </v>
      </c>
      <c r="BJ2856" s="354" t="str">
        <f ca="1">IF(ISBLANK(INDIRECT("J2856"))," ",(INDIRECT("J2856")))</f>
        <v xml:space="preserve"> </v>
      </c>
      <c r="BK2856" s="354" t="str">
        <f ca="1">IF(ISBLANK(INDIRECT("K2856"))," ",(INDIRECT("K2856")))</f>
        <v xml:space="preserve"> </v>
      </c>
      <c r="BL2856" s="354" t="str">
        <f ca="1">IF(ISBLANK(INDIRECT("L2856"))," ",(INDIRECT("L2856")))</f>
        <v xml:space="preserve"> </v>
      </c>
      <c r="BM2856" s="354" t="str">
        <f ca="1">IF(ISBLANK(INDIRECT("M2856"))," ",(INDIRECT("M2856")))</f>
        <v xml:space="preserve"> </v>
      </c>
      <c r="BN2856" s="354" t="str">
        <f ca="1">IF(ISBLANK(INDIRECT("N2856"))," ",(INDIRECT("N2856")))</f>
        <v xml:space="preserve"> </v>
      </c>
      <c r="BO2856" s="354" t="str">
        <f ca="1">IF(ISBLANK(INDIRECT("O2856"))," ",(INDIRECT("O2856")))</f>
        <v xml:space="preserve"> </v>
      </c>
      <c r="BP2856" s="354" t="str">
        <f ca="1">IF(ISBLANK(INDIRECT("P2856"))," ",(INDIRECT("P2856")))</f>
        <v xml:space="preserve"> </v>
      </c>
      <c r="BQ2856" s="354">
        <f ca="1">IF(ISBLANK(INDIRECT("Q2856"))," ",(INDIRECT("Q2856")))</f>
        <v>0</v>
      </c>
      <c r="BR2856" s="354" t="str">
        <f ca="1">IF(ISBLANK(INDIRECT("R2856"))," ",(INDIRECT("R2856")))</f>
        <v xml:space="preserve"> </v>
      </c>
      <c r="BS2856" s="355" t="str">
        <f t="shared" ca="1" si="89"/>
        <v xml:space="preserve"> </v>
      </c>
    </row>
    <row r="2857" spans="1:71" x14ac:dyDescent="0.25">
      <c r="A2857" s="255">
        <v>2852</v>
      </c>
      <c r="B2857" s="138"/>
      <c r="C2857" s="10"/>
      <c r="D2857" s="9"/>
      <c r="E2857" s="10"/>
      <c r="F2857" s="9"/>
      <c r="G2857" s="9"/>
      <c r="H2857" s="9"/>
      <c r="I2857" s="9"/>
      <c r="J2857" s="9"/>
      <c r="K2857" s="9"/>
      <c r="L2857" s="9"/>
      <c r="M2857" s="9"/>
      <c r="N2857" s="9"/>
      <c r="O2857" s="248"/>
      <c r="P2857" s="248"/>
      <c r="Q2857" s="248">
        <f t="shared" si="88"/>
        <v>0</v>
      </c>
      <c r="R2857" s="9"/>
      <c r="BB2857" s="354" t="str">
        <f ca="1">IF(ISBLANK(INDIRECT("B2857"))," ",(INDIRECT("B2857")))</f>
        <v xml:space="preserve"> </v>
      </c>
      <c r="BC2857" s="354" t="str">
        <f ca="1">IF(ISBLANK(INDIRECT("C2857"))," ",(INDIRECT("C2857")))</f>
        <v xml:space="preserve"> </v>
      </c>
      <c r="BD2857" s="354" t="str">
        <f ca="1">IF(ISBLANK(INDIRECT("D2857"))," ",(INDIRECT("D2857")))</f>
        <v xml:space="preserve"> </v>
      </c>
      <c r="BE2857" s="354" t="str">
        <f ca="1">IF(ISBLANK(INDIRECT("E2857"))," ",(INDIRECT("E2857")))</f>
        <v xml:space="preserve"> </v>
      </c>
      <c r="BF2857" s="354" t="str">
        <f ca="1">IF(ISBLANK(INDIRECT("F2857"))," ",(INDIRECT("F2857")))</f>
        <v xml:space="preserve"> </v>
      </c>
      <c r="BG2857" s="354" t="str">
        <f ca="1">IF(ISBLANK(INDIRECT("G2857"))," ",(INDIRECT("G2857")))</f>
        <v xml:space="preserve"> </v>
      </c>
      <c r="BH2857" s="354" t="str">
        <f ca="1">IF(ISBLANK(INDIRECT("H2857"))," ",(INDIRECT("H2857")))</f>
        <v xml:space="preserve"> </v>
      </c>
      <c r="BI2857" s="354" t="str">
        <f ca="1">IF(ISBLANK(INDIRECT("I2857"))," ",(INDIRECT("I2857")))</f>
        <v xml:space="preserve"> </v>
      </c>
      <c r="BJ2857" s="354" t="str">
        <f ca="1">IF(ISBLANK(INDIRECT("J2857"))," ",(INDIRECT("J2857")))</f>
        <v xml:space="preserve"> </v>
      </c>
      <c r="BK2857" s="354" t="str">
        <f ca="1">IF(ISBLANK(INDIRECT("K2857"))," ",(INDIRECT("K2857")))</f>
        <v xml:space="preserve"> </v>
      </c>
      <c r="BL2857" s="354" t="str">
        <f ca="1">IF(ISBLANK(INDIRECT("L2857"))," ",(INDIRECT("L2857")))</f>
        <v xml:space="preserve"> </v>
      </c>
      <c r="BM2857" s="354" t="str">
        <f ca="1">IF(ISBLANK(INDIRECT("M2857"))," ",(INDIRECT("M2857")))</f>
        <v xml:space="preserve"> </v>
      </c>
      <c r="BN2857" s="354" t="str">
        <f ca="1">IF(ISBLANK(INDIRECT("N2857"))," ",(INDIRECT("N2857")))</f>
        <v xml:space="preserve"> </v>
      </c>
      <c r="BO2857" s="354" t="str">
        <f ca="1">IF(ISBLANK(INDIRECT("O2857"))," ",(INDIRECT("O2857")))</f>
        <v xml:space="preserve"> </v>
      </c>
      <c r="BP2857" s="354" t="str">
        <f ca="1">IF(ISBLANK(INDIRECT("P2857"))," ",(INDIRECT("P2857")))</f>
        <v xml:space="preserve"> </v>
      </c>
      <c r="BQ2857" s="354">
        <f ca="1">IF(ISBLANK(INDIRECT("Q2857"))," ",(INDIRECT("Q2857")))</f>
        <v>0</v>
      </c>
      <c r="BR2857" s="354" t="str">
        <f ca="1">IF(ISBLANK(INDIRECT("R2857"))," ",(INDIRECT("R2857")))</f>
        <v xml:space="preserve"> </v>
      </c>
      <c r="BS2857" s="355" t="str">
        <f t="shared" ca="1" si="89"/>
        <v xml:space="preserve"> </v>
      </c>
    </row>
    <row r="2858" spans="1:71" x14ac:dyDescent="0.25">
      <c r="A2858" s="255">
        <v>2853</v>
      </c>
      <c r="B2858" s="138"/>
      <c r="C2858" s="10"/>
      <c r="D2858" s="9"/>
      <c r="E2858" s="10"/>
      <c r="F2858" s="9"/>
      <c r="G2858" s="9"/>
      <c r="H2858" s="9"/>
      <c r="I2858" s="9"/>
      <c r="J2858" s="9"/>
      <c r="K2858" s="9"/>
      <c r="L2858" s="9"/>
      <c r="M2858" s="9"/>
      <c r="N2858" s="9"/>
      <c r="O2858" s="248"/>
      <c r="P2858" s="248"/>
      <c r="Q2858" s="248">
        <f t="shared" si="88"/>
        <v>0</v>
      </c>
      <c r="R2858" s="9"/>
      <c r="BB2858" s="354" t="str">
        <f ca="1">IF(ISBLANK(INDIRECT("B2858"))," ",(INDIRECT("B2858")))</f>
        <v xml:space="preserve"> </v>
      </c>
      <c r="BC2858" s="354" t="str">
        <f ca="1">IF(ISBLANK(INDIRECT("C2858"))," ",(INDIRECT("C2858")))</f>
        <v xml:space="preserve"> </v>
      </c>
      <c r="BD2858" s="354" t="str">
        <f ca="1">IF(ISBLANK(INDIRECT("D2858"))," ",(INDIRECT("D2858")))</f>
        <v xml:space="preserve"> </v>
      </c>
      <c r="BE2858" s="354" t="str">
        <f ca="1">IF(ISBLANK(INDIRECT("E2858"))," ",(INDIRECT("E2858")))</f>
        <v xml:space="preserve"> </v>
      </c>
      <c r="BF2858" s="354" t="str">
        <f ca="1">IF(ISBLANK(INDIRECT("F2858"))," ",(INDIRECT("F2858")))</f>
        <v xml:space="preserve"> </v>
      </c>
      <c r="BG2858" s="354" t="str">
        <f ca="1">IF(ISBLANK(INDIRECT("G2858"))," ",(INDIRECT("G2858")))</f>
        <v xml:space="preserve"> </v>
      </c>
      <c r="BH2858" s="354" t="str">
        <f ca="1">IF(ISBLANK(INDIRECT("H2858"))," ",(INDIRECT("H2858")))</f>
        <v xml:space="preserve"> </v>
      </c>
      <c r="BI2858" s="354" t="str">
        <f ca="1">IF(ISBLANK(INDIRECT("I2858"))," ",(INDIRECT("I2858")))</f>
        <v xml:space="preserve"> </v>
      </c>
      <c r="BJ2858" s="354" t="str">
        <f ca="1">IF(ISBLANK(INDIRECT("J2858"))," ",(INDIRECT("J2858")))</f>
        <v xml:space="preserve"> </v>
      </c>
      <c r="BK2858" s="354" t="str">
        <f ca="1">IF(ISBLANK(INDIRECT("K2858"))," ",(INDIRECT("K2858")))</f>
        <v xml:space="preserve"> </v>
      </c>
      <c r="BL2858" s="354" t="str">
        <f ca="1">IF(ISBLANK(INDIRECT("L2858"))," ",(INDIRECT("L2858")))</f>
        <v xml:space="preserve"> </v>
      </c>
      <c r="BM2858" s="354" t="str">
        <f ca="1">IF(ISBLANK(INDIRECT("M2858"))," ",(INDIRECT("M2858")))</f>
        <v xml:space="preserve"> </v>
      </c>
      <c r="BN2858" s="354" t="str">
        <f ca="1">IF(ISBLANK(INDIRECT("N2858"))," ",(INDIRECT("N2858")))</f>
        <v xml:space="preserve"> </v>
      </c>
      <c r="BO2858" s="354" t="str">
        <f ca="1">IF(ISBLANK(INDIRECT("O2858"))," ",(INDIRECT("O2858")))</f>
        <v xml:space="preserve"> </v>
      </c>
      <c r="BP2858" s="354" t="str">
        <f ca="1">IF(ISBLANK(INDIRECT("P2858"))," ",(INDIRECT("P2858")))</f>
        <v xml:space="preserve"> </v>
      </c>
      <c r="BQ2858" s="354">
        <f ca="1">IF(ISBLANK(INDIRECT("Q2858"))," ",(INDIRECT("Q2858")))</f>
        <v>0</v>
      </c>
      <c r="BR2858" s="354" t="str">
        <f ca="1">IF(ISBLANK(INDIRECT("R2858"))," ",(INDIRECT("R2858")))</f>
        <v xml:space="preserve"> </v>
      </c>
      <c r="BS2858" s="355" t="str">
        <f t="shared" ca="1" si="89"/>
        <v xml:space="preserve"> </v>
      </c>
    </row>
    <row r="2859" spans="1:71" x14ac:dyDescent="0.25">
      <c r="A2859" s="255">
        <v>2854</v>
      </c>
      <c r="B2859" s="138"/>
      <c r="C2859" s="10"/>
      <c r="D2859" s="9"/>
      <c r="E2859" s="10"/>
      <c r="F2859" s="9"/>
      <c r="G2859" s="9"/>
      <c r="H2859" s="9"/>
      <c r="I2859" s="9"/>
      <c r="J2859" s="9"/>
      <c r="K2859" s="9"/>
      <c r="L2859" s="9"/>
      <c r="M2859" s="9"/>
      <c r="N2859" s="9"/>
      <c r="O2859" s="248"/>
      <c r="P2859" s="248"/>
      <c r="Q2859" s="248">
        <f t="shared" si="88"/>
        <v>0</v>
      </c>
      <c r="R2859" s="9"/>
      <c r="BB2859" s="354" t="str">
        <f ca="1">IF(ISBLANK(INDIRECT("B2859"))," ",(INDIRECT("B2859")))</f>
        <v xml:space="preserve"> </v>
      </c>
      <c r="BC2859" s="354" t="str">
        <f ca="1">IF(ISBLANK(INDIRECT("C2859"))," ",(INDIRECT("C2859")))</f>
        <v xml:space="preserve"> </v>
      </c>
      <c r="BD2859" s="354" t="str">
        <f ca="1">IF(ISBLANK(INDIRECT("D2859"))," ",(INDIRECT("D2859")))</f>
        <v xml:space="preserve"> </v>
      </c>
      <c r="BE2859" s="354" t="str">
        <f ca="1">IF(ISBLANK(INDIRECT("E2859"))," ",(INDIRECT("E2859")))</f>
        <v xml:space="preserve"> </v>
      </c>
      <c r="BF2859" s="354" t="str">
        <f ca="1">IF(ISBLANK(INDIRECT("F2859"))," ",(INDIRECT("F2859")))</f>
        <v xml:space="preserve"> </v>
      </c>
      <c r="BG2859" s="354" t="str">
        <f ca="1">IF(ISBLANK(INDIRECT("G2859"))," ",(INDIRECT("G2859")))</f>
        <v xml:space="preserve"> </v>
      </c>
      <c r="BH2859" s="354" t="str">
        <f ca="1">IF(ISBLANK(INDIRECT("H2859"))," ",(INDIRECT("H2859")))</f>
        <v xml:space="preserve"> </v>
      </c>
      <c r="BI2859" s="354" t="str">
        <f ca="1">IF(ISBLANK(INDIRECT("I2859"))," ",(INDIRECT("I2859")))</f>
        <v xml:space="preserve"> </v>
      </c>
      <c r="BJ2859" s="354" t="str">
        <f ca="1">IF(ISBLANK(INDIRECT("J2859"))," ",(INDIRECT("J2859")))</f>
        <v xml:space="preserve"> </v>
      </c>
      <c r="BK2859" s="354" t="str">
        <f ca="1">IF(ISBLANK(INDIRECT("K2859"))," ",(INDIRECT("K2859")))</f>
        <v xml:space="preserve"> </v>
      </c>
      <c r="BL2859" s="354" t="str">
        <f ca="1">IF(ISBLANK(INDIRECT("L2859"))," ",(INDIRECT("L2859")))</f>
        <v xml:space="preserve"> </v>
      </c>
      <c r="BM2859" s="354" t="str">
        <f ca="1">IF(ISBLANK(INDIRECT("M2859"))," ",(INDIRECT("M2859")))</f>
        <v xml:space="preserve"> </v>
      </c>
      <c r="BN2859" s="354" t="str">
        <f ca="1">IF(ISBLANK(INDIRECT("N2859"))," ",(INDIRECT("N2859")))</f>
        <v xml:space="preserve"> </v>
      </c>
      <c r="BO2859" s="354" t="str">
        <f ca="1">IF(ISBLANK(INDIRECT("O2859"))," ",(INDIRECT("O2859")))</f>
        <v xml:space="preserve"> </v>
      </c>
      <c r="BP2859" s="354" t="str">
        <f ca="1">IF(ISBLANK(INDIRECT("P2859"))," ",(INDIRECT("P2859")))</f>
        <v xml:space="preserve"> </v>
      </c>
      <c r="BQ2859" s="354">
        <f ca="1">IF(ISBLANK(INDIRECT("Q2859"))," ",(INDIRECT("Q2859")))</f>
        <v>0</v>
      </c>
      <c r="BR2859" s="354" t="str">
        <f ca="1">IF(ISBLANK(INDIRECT("R2859"))," ",(INDIRECT("R2859")))</f>
        <v xml:space="preserve"> </v>
      </c>
      <c r="BS2859" s="355" t="str">
        <f t="shared" ca="1" si="89"/>
        <v xml:space="preserve"> </v>
      </c>
    </row>
    <row r="2860" spans="1:71" x14ac:dyDescent="0.25">
      <c r="A2860" s="255">
        <v>2855</v>
      </c>
      <c r="B2860" s="138"/>
      <c r="C2860" s="10"/>
      <c r="D2860" s="9"/>
      <c r="E2860" s="10"/>
      <c r="F2860" s="9"/>
      <c r="G2860" s="9"/>
      <c r="H2860" s="9"/>
      <c r="I2860" s="9"/>
      <c r="J2860" s="9"/>
      <c r="K2860" s="9"/>
      <c r="L2860" s="9"/>
      <c r="M2860" s="9"/>
      <c r="N2860" s="9"/>
      <c r="O2860" s="248"/>
      <c r="P2860" s="248"/>
      <c r="Q2860" s="248">
        <f t="shared" si="88"/>
        <v>0</v>
      </c>
      <c r="R2860" s="9"/>
      <c r="BB2860" s="354" t="str">
        <f ca="1">IF(ISBLANK(INDIRECT("B2860"))," ",(INDIRECT("B2860")))</f>
        <v xml:space="preserve"> </v>
      </c>
      <c r="BC2860" s="354" t="str">
        <f ca="1">IF(ISBLANK(INDIRECT("C2860"))," ",(INDIRECT("C2860")))</f>
        <v xml:space="preserve"> </v>
      </c>
      <c r="BD2860" s="354" t="str">
        <f ca="1">IF(ISBLANK(INDIRECT("D2860"))," ",(INDIRECT("D2860")))</f>
        <v xml:space="preserve"> </v>
      </c>
      <c r="BE2860" s="354" t="str">
        <f ca="1">IF(ISBLANK(INDIRECT("E2860"))," ",(INDIRECT("E2860")))</f>
        <v xml:space="preserve"> </v>
      </c>
      <c r="BF2860" s="354" t="str">
        <f ca="1">IF(ISBLANK(INDIRECT("F2860"))," ",(INDIRECT("F2860")))</f>
        <v xml:space="preserve"> </v>
      </c>
      <c r="BG2860" s="354" t="str">
        <f ca="1">IF(ISBLANK(INDIRECT("G2860"))," ",(INDIRECT("G2860")))</f>
        <v xml:space="preserve"> </v>
      </c>
      <c r="BH2860" s="354" t="str">
        <f ca="1">IF(ISBLANK(INDIRECT("H2860"))," ",(INDIRECT("H2860")))</f>
        <v xml:space="preserve"> </v>
      </c>
      <c r="BI2860" s="354" t="str">
        <f ca="1">IF(ISBLANK(INDIRECT("I2860"))," ",(INDIRECT("I2860")))</f>
        <v xml:space="preserve"> </v>
      </c>
      <c r="BJ2860" s="354" t="str">
        <f ca="1">IF(ISBLANK(INDIRECT("J2860"))," ",(INDIRECT("J2860")))</f>
        <v xml:space="preserve"> </v>
      </c>
      <c r="BK2860" s="354" t="str">
        <f ca="1">IF(ISBLANK(INDIRECT("K2860"))," ",(INDIRECT("K2860")))</f>
        <v xml:space="preserve"> </v>
      </c>
      <c r="BL2860" s="354" t="str">
        <f ca="1">IF(ISBLANK(INDIRECT("L2860"))," ",(INDIRECT("L2860")))</f>
        <v xml:space="preserve"> </v>
      </c>
      <c r="BM2860" s="354" t="str">
        <f ca="1">IF(ISBLANK(INDIRECT("M2860"))," ",(INDIRECT("M2860")))</f>
        <v xml:space="preserve"> </v>
      </c>
      <c r="BN2860" s="354" t="str">
        <f ca="1">IF(ISBLANK(INDIRECT("N2860"))," ",(INDIRECT("N2860")))</f>
        <v xml:space="preserve"> </v>
      </c>
      <c r="BO2860" s="354" t="str">
        <f ca="1">IF(ISBLANK(INDIRECT("O2860"))," ",(INDIRECT("O2860")))</f>
        <v xml:space="preserve"> </v>
      </c>
      <c r="BP2860" s="354" t="str">
        <f ca="1">IF(ISBLANK(INDIRECT("P2860"))," ",(INDIRECT("P2860")))</f>
        <v xml:space="preserve"> </v>
      </c>
      <c r="BQ2860" s="354">
        <f ca="1">IF(ISBLANK(INDIRECT("Q2860"))," ",(INDIRECT("Q2860")))</f>
        <v>0</v>
      </c>
      <c r="BR2860" s="354" t="str">
        <f ca="1">IF(ISBLANK(INDIRECT("R2860"))," ",(INDIRECT("R2860")))</f>
        <v xml:space="preserve"> </v>
      </c>
      <c r="BS2860" s="355" t="str">
        <f t="shared" ca="1" si="89"/>
        <v xml:space="preserve"> </v>
      </c>
    </row>
    <row r="2861" spans="1:71" x14ac:dyDescent="0.25">
      <c r="A2861" s="255">
        <v>2856</v>
      </c>
      <c r="B2861" s="138"/>
      <c r="C2861" s="10"/>
      <c r="D2861" s="9"/>
      <c r="E2861" s="10"/>
      <c r="F2861" s="9"/>
      <c r="G2861" s="9"/>
      <c r="H2861" s="9"/>
      <c r="I2861" s="9"/>
      <c r="J2861" s="9"/>
      <c r="K2861" s="9"/>
      <c r="L2861" s="9"/>
      <c r="M2861" s="9"/>
      <c r="N2861" s="9"/>
      <c r="O2861" s="248"/>
      <c r="P2861" s="248"/>
      <c r="Q2861" s="248">
        <f t="shared" si="88"/>
        <v>0</v>
      </c>
      <c r="R2861" s="9"/>
      <c r="BB2861" s="354" t="str">
        <f ca="1">IF(ISBLANK(INDIRECT("B2861"))," ",(INDIRECT("B2861")))</f>
        <v xml:space="preserve"> </v>
      </c>
      <c r="BC2861" s="354" t="str">
        <f ca="1">IF(ISBLANK(INDIRECT("C2861"))," ",(INDIRECT("C2861")))</f>
        <v xml:space="preserve"> </v>
      </c>
      <c r="BD2861" s="354" t="str">
        <f ca="1">IF(ISBLANK(INDIRECT("D2861"))," ",(INDIRECT("D2861")))</f>
        <v xml:space="preserve"> </v>
      </c>
      <c r="BE2861" s="354" t="str">
        <f ca="1">IF(ISBLANK(INDIRECT("E2861"))," ",(INDIRECT("E2861")))</f>
        <v xml:space="preserve"> </v>
      </c>
      <c r="BF2861" s="354" t="str">
        <f ca="1">IF(ISBLANK(INDIRECT("F2861"))," ",(INDIRECT("F2861")))</f>
        <v xml:space="preserve"> </v>
      </c>
      <c r="BG2861" s="354" t="str">
        <f ca="1">IF(ISBLANK(INDIRECT("G2861"))," ",(INDIRECT("G2861")))</f>
        <v xml:space="preserve"> </v>
      </c>
      <c r="BH2861" s="354" t="str">
        <f ca="1">IF(ISBLANK(INDIRECT("H2861"))," ",(INDIRECT("H2861")))</f>
        <v xml:space="preserve"> </v>
      </c>
      <c r="BI2861" s="354" t="str">
        <f ca="1">IF(ISBLANK(INDIRECT("I2861"))," ",(INDIRECT("I2861")))</f>
        <v xml:space="preserve"> </v>
      </c>
      <c r="BJ2861" s="354" t="str">
        <f ca="1">IF(ISBLANK(INDIRECT("J2861"))," ",(INDIRECT("J2861")))</f>
        <v xml:space="preserve"> </v>
      </c>
      <c r="BK2861" s="354" t="str">
        <f ca="1">IF(ISBLANK(INDIRECT("K2861"))," ",(INDIRECT("K2861")))</f>
        <v xml:space="preserve"> </v>
      </c>
      <c r="BL2861" s="354" t="str">
        <f ca="1">IF(ISBLANK(INDIRECT("L2861"))," ",(INDIRECT("L2861")))</f>
        <v xml:space="preserve"> </v>
      </c>
      <c r="BM2861" s="354" t="str">
        <f ca="1">IF(ISBLANK(INDIRECT("M2861"))," ",(INDIRECT("M2861")))</f>
        <v xml:space="preserve"> </v>
      </c>
      <c r="BN2861" s="354" t="str">
        <f ca="1">IF(ISBLANK(INDIRECT("N2861"))," ",(INDIRECT("N2861")))</f>
        <v xml:space="preserve"> </v>
      </c>
      <c r="BO2861" s="354" t="str">
        <f ca="1">IF(ISBLANK(INDIRECT("O2861"))," ",(INDIRECT("O2861")))</f>
        <v xml:space="preserve"> </v>
      </c>
      <c r="BP2861" s="354" t="str">
        <f ca="1">IF(ISBLANK(INDIRECT("P2861"))," ",(INDIRECT("P2861")))</f>
        <v xml:space="preserve"> </v>
      </c>
      <c r="BQ2861" s="354">
        <f ca="1">IF(ISBLANK(INDIRECT("Q2861"))," ",(INDIRECT("Q2861")))</f>
        <v>0</v>
      </c>
      <c r="BR2861" s="354" t="str">
        <f ca="1">IF(ISBLANK(INDIRECT("R2861"))," ",(INDIRECT("R2861")))</f>
        <v xml:space="preserve"> </v>
      </c>
      <c r="BS2861" s="355" t="str">
        <f t="shared" ca="1" si="89"/>
        <v xml:space="preserve"> </v>
      </c>
    </row>
    <row r="2862" spans="1:71" x14ac:dyDescent="0.25">
      <c r="A2862" s="255">
        <v>2857</v>
      </c>
      <c r="B2862" s="138"/>
      <c r="C2862" s="10"/>
      <c r="D2862" s="9"/>
      <c r="E2862" s="10"/>
      <c r="F2862" s="9"/>
      <c r="G2862" s="9"/>
      <c r="H2862" s="9"/>
      <c r="I2862" s="9"/>
      <c r="J2862" s="9"/>
      <c r="K2862" s="9"/>
      <c r="L2862" s="9"/>
      <c r="M2862" s="9"/>
      <c r="N2862" s="9"/>
      <c r="O2862" s="248"/>
      <c r="P2862" s="248"/>
      <c r="Q2862" s="248">
        <f t="shared" si="88"/>
        <v>0</v>
      </c>
      <c r="R2862" s="9"/>
      <c r="BB2862" s="354" t="str">
        <f ca="1">IF(ISBLANK(INDIRECT("B2862"))," ",(INDIRECT("B2862")))</f>
        <v xml:space="preserve"> </v>
      </c>
      <c r="BC2862" s="354" t="str">
        <f ca="1">IF(ISBLANK(INDIRECT("C2862"))," ",(INDIRECT("C2862")))</f>
        <v xml:space="preserve"> </v>
      </c>
      <c r="BD2862" s="354" t="str">
        <f ca="1">IF(ISBLANK(INDIRECT("D2862"))," ",(INDIRECT("D2862")))</f>
        <v xml:space="preserve"> </v>
      </c>
      <c r="BE2862" s="354" t="str">
        <f ca="1">IF(ISBLANK(INDIRECT("E2862"))," ",(INDIRECT("E2862")))</f>
        <v xml:space="preserve"> </v>
      </c>
      <c r="BF2862" s="354" t="str">
        <f ca="1">IF(ISBLANK(INDIRECT("F2862"))," ",(INDIRECT("F2862")))</f>
        <v xml:space="preserve"> </v>
      </c>
      <c r="BG2862" s="354" t="str">
        <f ca="1">IF(ISBLANK(INDIRECT("G2862"))," ",(INDIRECT("G2862")))</f>
        <v xml:space="preserve"> </v>
      </c>
      <c r="BH2862" s="354" t="str">
        <f ca="1">IF(ISBLANK(INDIRECT("H2862"))," ",(INDIRECT("H2862")))</f>
        <v xml:space="preserve"> </v>
      </c>
      <c r="BI2862" s="354" t="str">
        <f ca="1">IF(ISBLANK(INDIRECT("I2862"))," ",(INDIRECT("I2862")))</f>
        <v xml:space="preserve"> </v>
      </c>
      <c r="BJ2862" s="354" t="str">
        <f ca="1">IF(ISBLANK(INDIRECT("J2862"))," ",(INDIRECT("J2862")))</f>
        <v xml:space="preserve"> </v>
      </c>
      <c r="BK2862" s="354" t="str">
        <f ca="1">IF(ISBLANK(INDIRECT("K2862"))," ",(INDIRECT("K2862")))</f>
        <v xml:space="preserve"> </v>
      </c>
      <c r="BL2862" s="354" t="str">
        <f ca="1">IF(ISBLANK(INDIRECT("L2862"))," ",(INDIRECT("L2862")))</f>
        <v xml:space="preserve"> </v>
      </c>
      <c r="BM2862" s="354" t="str">
        <f ca="1">IF(ISBLANK(INDIRECT("M2862"))," ",(INDIRECT("M2862")))</f>
        <v xml:space="preserve"> </v>
      </c>
      <c r="BN2862" s="354" t="str">
        <f ca="1">IF(ISBLANK(INDIRECT("N2862"))," ",(INDIRECT("N2862")))</f>
        <v xml:space="preserve"> </v>
      </c>
      <c r="BO2862" s="354" t="str">
        <f ca="1">IF(ISBLANK(INDIRECT("O2862"))," ",(INDIRECT("O2862")))</f>
        <v xml:space="preserve"> </v>
      </c>
      <c r="BP2862" s="354" t="str">
        <f ca="1">IF(ISBLANK(INDIRECT("P2862"))," ",(INDIRECT("P2862")))</f>
        <v xml:space="preserve"> </v>
      </c>
      <c r="BQ2862" s="354">
        <f ca="1">IF(ISBLANK(INDIRECT("Q2862"))," ",(INDIRECT("Q2862")))</f>
        <v>0</v>
      </c>
      <c r="BR2862" s="354" t="str">
        <f ca="1">IF(ISBLANK(INDIRECT("R2862"))," ",(INDIRECT("R2862")))</f>
        <v xml:space="preserve"> </v>
      </c>
      <c r="BS2862" s="355" t="str">
        <f t="shared" ca="1" si="89"/>
        <v xml:space="preserve"> </v>
      </c>
    </row>
    <row r="2863" spans="1:71" x14ac:dyDescent="0.25">
      <c r="A2863" s="255">
        <v>2858</v>
      </c>
      <c r="B2863" s="138"/>
      <c r="C2863" s="10"/>
      <c r="D2863" s="9"/>
      <c r="E2863" s="10"/>
      <c r="F2863" s="9"/>
      <c r="G2863" s="9"/>
      <c r="H2863" s="9"/>
      <c r="I2863" s="9"/>
      <c r="J2863" s="9"/>
      <c r="K2863" s="9"/>
      <c r="L2863" s="9"/>
      <c r="M2863" s="9"/>
      <c r="N2863" s="9"/>
      <c r="O2863" s="248"/>
      <c r="P2863" s="248"/>
      <c r="Q2863" s="248">
        <f t="shared" si="88"/>
        <v>0</v>
      </c>
      <c r="R2863" s="9"/>
      <c r="BB2863" s="354" t="str">
        <f ca="1">IF(ISBLANK(INDIRECT("B2863"))," ",(INDIRECT("B2863")))</f>
        <v xml:space="preserve"> </v>
      </c>
      <c r="BC2863" s="354" t="str">
        <f ca="1">IF(ISBLANK(INDIRECT("C2863"))," ",(INDIRECT("C2863")))</f>
        <v xml:space="preserve"> </v>
      </c>
      <c r="BD2863" s="354" t="str">
        <f ca="1">IF(ISBLANK(INDIRECT("D2863"))," ",(INDIRECT("D2863")))</f>
        <v xml:space="preserve"> </v>
      </c>
      <c r="BE2863" s="354" t="str">
        <f ca="1">IF(ISBLANK(INDIRECT("E2863"))," ",(INDIRECT("E2863")))</f>
        <v xml:space="preserve"> </v>
      </c>
      <c r="BF2863" s="354" t="str">
        <f ca="1">IF(ISBLANK(INDIRECT("F2863"))," ",(INDIRECT("F2863")))</f>
        <v xml:space="preserve"> </v>
      </c>
      <c r="BG2863" s="354" t="str">
        <f ca="1">IF(ISBLANK(INDIRECT("G2863"))," ",(INDIRECT("G2863")))</f>
        <v xml:space="preserve"> </v>
      </c>
      <c r="BH2863" s="354" t="str">
        <f ca="1">IF(ISBLANK(INDIRECT("H2863"))," ",(INDIRECT("H2863")))</f>
        <v xml:space="preserve"> </v>
      </c>
      <c r="BI2863" s="354" t="str">
        <f ca="1">IF(ISBLANK(INDIRECT("I2863"))," ",(INDIRECT("I2863")))</f>
        <v xml:space="preserve"> </v>
      </c>
      <c r="BJ2863" s="354" t="str">
        <f ca="1">IF(ISBLANK(INDIRECT("J2863"))," ",(INDIRECT("J2863")))</f>
        <v xml:space="preserve"> </v>
      </c>
      <c r="BK2863" s="354" t="str">
        <f ca="1">IF(ISBLANK(INDIRECT("K2863"))," ",(INDIRECT("K2863")))</f>
        <v xml:space="preserve"> </v>
      </c>
      <c r="BL2863" s="354" t="str">
        <f ca="1">IF(ISBLANK(INDIRECT("L2863"))," ",(INDIRECT("L2863")))</f>
        <v xml:space="preserve"> </v>
      </c>
      <c r="BM2863" s="354" t="str">
        <f ca="1">IF(ISBLANK(INDIRECT("M2863"))," ",(INDIRECT("M2863")))</f>
        <v xml:space="preserve"> </v>
      </c>
      <c r="BN2863" s="354" t="str">
        <f ca="1">IF(ISBLANK(INDIRECT("N2863"))," ",(INDIRECT("N2863")))</f>
        <v xml:space="preserve"> </v>
      </c>
      <c r="BO2863" s="354" t="str">
        <f ca="1">IF(ISBLANK(INDIRECT("O2863"))," ",(INDIRECT("O2863")))</f>
        <v xml:space="preserve"> </v>
      </c>
      <c r="BP2863" s="354" t="str">
        <f ca="1">IF(ISBLANK(INDIRECT("P2863"))," ",(INDIRECT("P2863")))</f>
        <v xml:space="preserve"> </v>
      </c>
      <c r="BQ2863" s="354">
        <f ca="1">IF(ISBLANK(INDIRECT("Q2863"))," ",(INDIRECT("Q2863")))</f>
        <v>0</v>
      </c>
      <c r="BR2863" s="354" t="str">
        <f ca="1">IF(ISBLANK(INDIRECT("R2863"))," ",(INDIRECT("R2863")))</f>
        <v xml:space="preserve"> </v>
      </c>
      <c r="BS2863" s="355" t="str">
        <f t="shared" ca="1" si="89"/>
        <v xml:space="preserve"> </v>
      </c>
    </row>
    <row r="2864" spans="1:71" x14ac:dyDescent="0.25">
      <c r="A2864" s="255">
        <v>2859</v>
      </c>
      <c r="B2864" s="138"/>
      <c r="C2864" s="10"/>
      <c r="D2864" s="9"/>
      <c r="E2864" s="10"/>
      <c r="F2864" s="9"/>
      <c r="G2864" s="9"/>
      <c r="H2864" s="9"/>
      <c r="I2864" s="9"/>
      <c r="J2864" s="9"/>
      <c r="K2864" s="9"/>
      <c r="L2864" s="9"/>
      <c r="M2864" s="9"/>
      <c r="N2864" s="9"/>
      <c r="O2864" s="248"/>
      <c r="P2864" s="248"/>
      <c r="Q2864" s="248">
        <f t="shared" si="88"/>
        <v>0</v>
      </c>
      <c r="R2864" s="9"/>
      <c r="BB2864" s="354" t="str">
        <f ca="1">IF(ISBLANK(INDIRECT("B2864"))," ",(INDIRECT("B2864")))</f>
        <v xml:space="preserve"> </v>
      </c>
      <c r="BC2864" s="354" t="str">
        <f ca="1">IF(ISBLANK(INDIRECT("C2864"))," ",(INDIRECT("C2864")))</f>
        <v xml:space="preserve"> </v>
      </c>
      <c r="BD2864" s="354" t="str">
        <f ca="1">IF(ISBLANK(INDIRECT("D2864"))," ",(INDIRECT("D2864")))</f>
        <v xml:space="preserve"> </v>
      </c>
      <c r="BE2864" s="354" t="str">
        <f ca="1">IF(ISBLANK(INDIRECT("E2864"))," ",(INDIRECT("E2864")))</f>
        <v xml:space="preserve"> </v>
      </c>
      <c r="BF2864" s="354" t="str">
        <f ca="1">IF(ISBLANK(INDIRECT("F2864"))," ",(INDIRECT("F2864")))</f>
        <v xml:space="preserve"> </v>
      </c>
      <c r="BG2864" s="354" t="str">
        <f ca="1">IF(ISBLANK(INDIRECT("G2864"))," ",(INDIRECT("G2864")))</f>
        <v xml:space="preserve"> </v>
      </c>
      <c r="BH2864" s="354" t="str">
        <f ca="1">IF(ISBLANK(INDIRECT("H2864"))," ",(INDIRECT("H2864")))</f>
        <v xml:space="preserve"> </v>
      </c>
      <c r="BI2864" s="354" t="str">
        <f ca="1">IF(ISBLANK(INDIRECT("I2864"))," ",(INDIRECT("I2864")))</f>
        <v xml:space="preserve"> </v>
      </c>
      <c r="BJ2864" s="354" t="str">
        <f ca="1">IF(ISBLANK(INDIRECT("J2864"))," ",(INDIRECT("J2864")))</f>
        <v xml:space="preserve"> </v>
      </c>
      <c r="BK2864" s="354" t="str">
        <f ca="1">IF(ISBLANK(INDIRECT("K2864"))," ",(INDIRECT("K2864")))</f>
        <v xml:space="preserve"> </v>
      </c>
      <c r="BL2864" s="354" t="str">
        <f ca="1">IF(ISBLANK(INDIRECT("L2864"))," ",(INDIRECT("L2864")))</f>
        <v xml:space="preserve"> </v>
      </c>
      <c r="BM2864" s="354" t="str">
        <f ca="1">IF(ISBLANK(INDIRECT("M2864"))," ",(INDIRECT("M2864")))</f>
        <v xml:space="preserve"> </v>
      </c>
      <c r="BN2864" s="354" t="str">
        <f ca="1">IF(ISBLANK(INDIRECT("N2864"))," ",(INDIRECT("N2864")))</f>
        <v xml:space="preserve"> </v>
      </c>
      <c r="BO2864" s="354" t="str">
        <f ca="1">IF(ISBLANK(INDIRECT("O2864"))," ",(INDIRECT("O2864")))</f>
        <v xml:space="preserve"> </v>
      </c>
      <c r="BP2864" s="354" t="str">
        <f ca="1">IF(ISBLANK(INDIRECT("P2864"))," ",(INDIRECT("P2864")))</f>
        <v xml:space="preserve"> </v>
      </c>
      <c r="BQ2864" s="354">
        <f ca="1">IF(ISBLANK(INDIRECT("Q2864"))," ",(INDIRECT("Q2864")))</f>
        <v>0</v>
      </c>
      <c r="BR2864" s="354" t="str">
        <f ca="1">IF(ISBLANK(INDIRECT("R2864"))," ",(INDIRECT("R2864")))</f>
        <v xml:space="preserve"> </v>
      </c>
      <c r="BS2864" s="355" t="str">
        <f t="shared" ca="1" si="89"/>
        <v xml:space="preserve"> </v>
      </c>
    </row>
    <row r="2865" spans="1:71" x14ac:dyDescent="0.25">
      <c r="A2865" s="255">
        <v>2860</v>
      </c>
      <c r="B2865" s="138"/>
      <c r="C2865" s="10"/>
      <c r="D2865" s="9"/>
      <c r="E2865" s="10"/>
      <c r="F2865" s="9"/>
      <c r="G2865" s="9"/>
      <c r="H2865" s="9"/>
      <c r="I2865" s="9"/>
      <c r="J2865" s="9"/>
      <c r="K2865" s="9"/>
      <c r="L2865" s="9"/>
      <c r="M2865" s="9"/>
      <c r="N2865" s="9"/>
      <c r="O2865" s="248"/>
      <c r="P2865" s="248"/>
      <c r="Q2865" s="248">
        <f t="shared" si="88"/>
        <v>0</v>
      </c>
      <c r="R2865" s="9"/>
      <c r="BB2865" s="354" t="str">
        <f ca="1">IF(ISBLANK(INDIRECT("B2865"))," ",(INDIRECT("B2865")))</f>
        <v xml:space="preserve"> </v>
      </c>
      <c r="BC2865" s="354" t="str">
        <f ca="1">IF(ISBLANK(INDIRECT("C2865"))," ",(INDIRECT("C2865")))</f>
        <v xml:space="preserve"> </v>
      </c>
      <c r="BD2865" s="354" t="str">
        <f ca="1">IF(ISBLANK(INDIRECT("D2865"))," ",(INDIRECT("D2865")))</f>
        <v xml:space="preserve"> </v>
      </c>
      <c r="BE2865" s="354" t="str">
        <f ca="1">IF(ISBLANK(INDIRECT("E2865"))," ",(INDIRECT("E2865")))</f>
        <v xml:space="preserve"> </v>
      </c>
      <c r="BF2865" s="354" t="str">
        <f ca="1">IF(ISBLANK(INDIRECT("F2865"))," ",(INDIRECT("F2865")))</f>
        <v xml:space="preserve"> </v>
      </c>
      <c r="BG2865" s="354" t="str">
        <f ca="1">IF(ISBLANK(INDIRECT("G2865"))," ",(INDIRECT("G2865")))</f>
        <v xml:space="preserve"> </v>
      </c>
      <c r="BH2865" s="354" t="str">
        <f ca="1">IF(ISBLANK(INDIRECT("H2865"))," ",(INDIRECT("H2865")))</f>
        <v xml:space="preserve"> </v>
      </c>
      <c r="BI2865" s="354" t="str">
        <f ca="1">IF(ISBLANK(INDIRECT("I2865"))," ",(INDIRECT("I2865")))</f>
        <v xml:space="preserve"> </v>
      </c>
      <c r="BJ2865" s="354" t="str">
        <f ca="1">IF(ISBLANK(INDIRECT("J2865"))," ",(INDIRECT("J2865")))</f>
        <v xml:space="preserve"> </v>
      </c>
      <c r="BK2865" s="354" t="str">
        <f ca="1">IF(ISBLANK(INDIRECT("K2865"))," ",(INDIRECT("K2865")))</f>
        <v xml:space="preserve"> </v>
      </c>
      <c r="BL2865" s="354" t="str">
        <f ca="1">IF(ISBLANK(INDIRECT("L2865"))," ",(INDIRECT("L2865")))</f>
        <v xml:space="preserve"> </v>
      </c>
      <c r="BM2865" s="354" t="str">
        <f ca="1">IF(ISBLANK(INDIRECT("M2865"))," ",(INDIRECT("M2865")))</f>
        <v xml:space="preserve"> </v>
      </c>
      <c r="BN2865" s="354" t="str">
        <f ca="1">IF(ISBLANK(INDIRECT("N2865"))," ",(INDIRECT("N2865")))</f>
        <v xml:space="preserve"> </v>
      </c>
      <c r="BO2865" s="354" t="str">
        <f ca="1">IF(ISBLANK(INDIRECT("O2865"))," ",(INDIRECT("O2865")))</f>
        <v xml:space="preserve"> </v>
      </c>
      <c r="BP2865" s="354" t="str">
        <f ca="1">IF(ISBLANK(INDIRECT("P2865"))," ",(INDIRECT("P2865")))</f>
        <v xml:space="preserve"> </v>
      </c>
      <c r="BQ2865" s="354">
        <f ca="1">IF(ISBLANK(INDIRECT("Q2865"))," ",(INDIRECT("Q2865")))</f>
        <v>0</v>
      </c>
      <c r="BR2865" s="354" t="str">
        <f ca="1">IF(ISBLANK(INDIRECT("R2865"))," ",(INDIRECT("R2865")))</f>
        <v xml:space="preserve"> </v>
      </c>
      <c r="BS2865" s="355" t="str">
        <f t="shared" ca="1" si="89"/>
        <v xml:space="preserve"> </v>
      </c>
    </row>
    <row r="2866" spans="1:71" x14ac:dyDescent="0.25">
      <c r="A2866" s="255">
        <v>2861</v>
      </c>
      <c r="B2866" s="138"/>
      <c r="C2866" s="10"/>
      <c r="D2866" s="9"/>
      <c r="E2866" s="10"/>
      <c r="F2866" s="9"/>
      <c r="G2866" s="9"/>
      <c r="H2866" s="9"/>
      <c r="I2866" s="9"/>
      <c r="J2866" s="9"/>
      <c r="K2866" s="9"/>
      <c r="L2866" s="9"/>
      <c r="M2866" s="9"/>
      <c r="N2866" s="9"/>
      <c r="O2866" s="248"/>
      <c r="P2866" s="248"/>
      <c r="Q2866" s="248">
        <f t="shared" si="88"/>
        <v>0</v>
      </c>
      <c r="R2866" s="9"/>
      <c r="BB2866" s="354" t="str">
        <f ca="1">IF(ISBLANK(INDIRECT("B2866"))," ",(INDIRECT("B2866")))</f>
        <v xml:space="preserve"> </v>
      </c>
      <c r="BC2866" s="354" t="str">
        <f ca="1">IF(ISBLANK(INDIRECT("C2866"))," ",(INDIRECT("C2866")))</f>
        <v xml:space="preserve"> </v>
      </c>
      <c r="BD2866" s="354" t="str">
        <f ca="1">IF(ISBLANK(INDIRECT("D2866"))," ",(INDIRECT("D2866")))</f>
        <v xml:space="preserve"> </v>
      </c>
      <c r="BE2866" s="354" t="str">
        <f ca="1">IF(ISBLANK(INDIRECT("E2866"))," ",(INDIRECT("E2866")))</f>
        <v xml:space="preserve"> </v>
      </c>
      <c r="BF2866" s="354" t="str">
        <f ca="1">IF(ISBLANK(INDIRECT("F2866"))," ",(INDIRECT("F2866")))</f>
        <v xml:space="preserve"> </v>
      </c>
      <c r="BG2866" s="354" t="str">
        <f ca="1">IF(ISBLANK(INDIRECT("G2866"))," ",(INDIRECT("G2866")))</f>
        <v xml:space="preserve"> </v>
      </c>
      <c r="BH2866" s="354" t="str">
        <f ca="1">IF(ISBLANK(INDIRECT("H2866"))," ",(INDIRECT("H2866")))</f>
        <v xml:space="preserve"> </v>
      </c>
      <c r="BI2866" s="354" t="str">
        <f ca="1">IF(ISBLANK(INDIRECT("I2866"))," ",(INDIRECT("I2866")))</f>
        <v xml:space="preserve"> </v>
      </c>
      <c r="BJ2866" s="354" t="str">
        <f ca="1">IF(ISBLANK(INDIRECT("J2866"))," ",(INDIRECT("J2866")))</f>
        <v xml:space="preserve"> </v>
      </c>
      <c r="BK2866" s="354" t="str">
        <f ca="1">IF(ISBLANK(INDIRECT("K2866"))," ",(INDIRECT("K2866")))</f>
        <v xml:space="preserve"> </v>
      </c>
      <c r="BL2866" s="354" t="str">
        <f ca="1">IF(ISBLANK(INDIRECT("L2866"))," ",(INDIRECT("L2866")))</f>
        <v xml:space="preserve"> </v>
      </c>
      <c r="BM2866" s="354" t="str">
        <f ca="1">IF(ISBLANK(INDIRECT("M2866"))," ",(INDIRECT("M2866")))</f>
        <v xml:space="preserve"> </v>
      </c>
      <c r="BN2866" s="354" t="str">
        <f ca="1">IF(ISBLANK(INDIRECT("N2866"))," ",(INDIRECT("N2866")))</f>
        <v xml:space="preserve"> </v>
      </c>
      <c r="BO2866" s="354" t="str">
        <f ca="1">IF(ISBLANK(INDIRECT("O2866"))," ",(INDIRECT("O2866")))</f>
        <v xml:space="preserve"> </v>
      </c>
      <c r="BP2866" s="354" t="str">
        <f ca="1">IF(ISBLANK(INDIRECT("P2866"))," ",(INDIRECT("P2866")))</f>
        <v xml:space="preserve"> </v>
      </c>
      <c r="BQ2866" s="354">
        <f ca="1">IF(ISBLANK(INDIRECT("Q2866"))," ",(INDIRECT("Q2866")))</f>
        <v>0</v>
      </c>
      <c r="BR2866" s="354" t="str">
        <f ca="1">IF(ISBLANK(INDIRECT("R2866"))," ",(INDIRECT("R2866")))</f>
        <v xml:space="preserve"> </v>
      </c>
      <c r="BS2866" s="355" t="str">
        <f t="shared" ca="1" si="89"/>
        <v xml:space="preserve"> </v>
      </c>
    </row>
    <row r="2867" spans="1:71" x14ac:dyDescent="0.25">
      <c r="A2867" s="255">
        <v>2862</v>
      </c>
      <c r="B2867" s="138"/>
      <c r="C2867" s="10"/>
      <c r="D2867" s="9"/>
      <c r="E2867" s="10"/>
      <c r="F2867" s="9"/>
      <c r="G2867" s="9"/>
      <c r="H2867" s="9"/>
      <c r="I2867" s="9"/>
      <c r="J2867" s="9"/>
      <c r="K2867" s="9"/>
      <c r="L2867" s="9"/>
      <c r="M2867" s="9"/>
      <c r="N2867" s="9"/>
      <c r="O2867" s="248"/>
      <c r="P2867" s="248"/>
      <c r="Q2867" s="248">
        <f t="shared" si="88"/>
        <v>0</v>
      </c>
      <c r="R2867" s="9"/>
      <c r="BB2867" s="354" t="str">
        <f ca="1">IF(ISBLANK(INDIRECT("B2867"))," ",(INDIRECT("B2867")))</f>
        <v xml:space="preserve"> </v>
      </c>
      <c r="BC2867" s="354" t="str">
        <f ca="1">IF(ISBLANK(INDIRECT("C2867"))," ",(INDIRECT("C2867")))</f>
        <v xml:space="preserve"> </v>
      </c>
      <c r="BD2867" s="354" t="str">
        <f ca="1">IF(ISBLANK(INDIRECT("D2867"))," ",(INDIRECT("D2867")))</f>
        <v xml:space="preserve"> </v>
      </c>
      <c r="BE2867" s="354" t="str">
        <f ca="1">IF(ISBLANK(INDIRECT("E2867"))," ",(INDIRECT("E2867")))</f>
        <v xml:space="preserve"> </v>
      </c>
      <c r="BF2867" s="354" t="str">
        <f ca="1">IF(ISBLANK(INDIRECT("F2867"))," ",(INDIRECT("F2867")))</f>
        <v xml:space="preserve"> </v>
      </c>
      <c r="BG2867" s="354" t="str">
        <f ca="1">IF(ISBLANK(INDIRECT("G2867"))," ",(INDIRECT("G2867")))</f>
        <v xml:space="preserve"> </v>
      </c>
      <c r="BH2867" s="354" t="str">
        <f ca="1">IF(ISBLANK(INDIRECT("H2867"))," ",(INDIRECT("H2867")))</f>
        <v xml:space="preserve"> </v>
      </c>
      <c r="BI2867" s="354" t="str">
        <f ca="1">IF(ISBLANK(INDIRECT("I2867"))," ",(INDIRECT("I2867")))</f>
        <v xml:space="preserve"> </v>
      </c>
      <c r="BJ2867" s="354" t="str">
        <f ca="1">IF(ISBLANK(INDIRECT("J2867"))," ",(INDIRECT("J2867")))</f>
        <v xml:space="preserve"> </v>
      </c>
      <c r="BK2867" s="354" t="str">
        <f ca="1">IF(ISBLANK(INDIRECT("K2867"))," ",(INDIRECT("K2867")))</f>
        <v xml:space="preserve"> </v>
      </c>
      <c r="BL2867" s="354" t="str">
        <f ca="1">IF(ISBLANK(INDIRECT("L2867"))," ",(INDIRECT("L2867")))</f>
        <v xml:space="preserve"> </v>
      </c>
      <c r="BM2867" s="354" t="str">
        <f ca="1">IF(ISBLANK(INDIRECT("M2867"))," ",(INDIRECT("M2867")))</f>
        <v xml:space="preserve"> </v>
      </c>
      <c r="BN2867" s="354" t="str">
        <f ca="1">IF(ISBLANK(INDIRECT("N2867"))," ",(INDIRECT("N2867")))</f>
        <v xml:space="preserve"> </v>
      </c>
      <c r="BO2867" s="354" t="str">
        <f ca="1">IF(ISBLANK(INDIRECT("O2867"))," ",(INDIRECT("O2867")))</f>
        <v xml:space="preserve"> </v>
      </c>
      <c r="BP2867" s="354" t="str">
        <f ca="1">IF(ISBLANK(INDIRECT("P2867"))," ",(INDIRECT("P2867")))</f>
        <v xml:space="preserve"> </v>
      </c>
      <c r="BQ2867" s="354">
        <f ca="1">IF(ISBLANK(INDIRECT("Q2867"))," ",(INDIRECT("Q2867")))</f>
        <v>0</v>
      </c>
      <c r="BR2867" s="354" t="str">
        <f ca="1">IF(ISBLANK(INDIRECT("R2867"))," ",(INDIRECT("R2867")))</f>
        <v xml:space="preserve"> </v>
      </c>
      <c r="BS2867" s="355" t="str">
        <f t="shared" ca="1" si="89"/>
        <v xml:space="preserve"> </v>
      </c>
    </row>
    <row r="2868" spans="1:71" x14ac:dyDescent="0.25">
      <c r="A2868" s="255">
        <v>2863</v>
      </c>
      <c r="B2868" s="138"/>
      <c r="C2868" s="10"/>
      <c r="D2868" s="9"/>
      <c r="E2868" s="10"/>
      <c r="F2868" s="9"/>
      <c r="G2868" s="9"/>
      <c r="H2868" s="9"/>
      <c r="I2868" s="9"/>
      <c r="J2868" s="9"/>
      <c r="K2868" s="9"/>
      <c r="L2868" s="9"/>
      <c r="M2868" s="9"/>
      <c r="N2868" s="9"/>
      <c r="O2868" s="248"/>
      <c r="P2868" s="248"/>
      <c r="Q2868" s="248">
        <f t="shared" si="88"/>
        <v>0</v>
      </c>
      <c r="R2868" s="9"/>
      <c r="BB2868" s="354" t="str">
        <f ca="1">IF(ISBLANK(INDIRECT("B2868"))," ",(INDIRECT("B2868")))</f>
        <v xml:space="preserve"> </v>
      </c>
      <c r="BC2868" s="354" t="str">
        <f ca="1">IF(ISBLANK(INDIRECT("C2868"))," ",(INDIRECT("C2868")))</f>
        <v xml:space="preserve"> </v>
      </c>
      <c r="BD2868" s="354" t="str">
        <f ca="1">IF(ISBLANK(INDIRECT("D2868"))," ",(INDIRECT("D2868")))</f>
        <v xml:space="preserve"> </v>
      </c>
      <c r="BE2868" s="354" t="str">
        <f ca="1">IF(ISBLANK(INDIRECT("E2868"))," ",(INDIRECT("E2868")))</f>
        <v xml:space="preserve"> </v>
      </c>
      <c r="BF2868" s="354" t="str">
        <f ca="1">IF(ISBLANK(INDIRECT("F2868"))," ",(INDIRECT("F2868")))</f>
        <v xml:space="preserve"> </v>
      </c>
      <c r="BG2868" s="354" t="str">
        <f ca="1">IF(ISBLANK(INDIRECT("G2868"))," ",(INDIRECT("G2868")))</f>
        <v xml:space="preserve"> </v>
      </c>
      <c r="BH2868" s="354" t="str">
        <f ca="1">IF(ISBLANK(INDIRECT("H2868"))," ",(INDIRECT("H2868")))</f>
        <v xml:space="preserve"> </v>
      </c>
      <c r="BI2868" s="354" t="str">
        <f ca="1">IF(ISBLANK(INDIRECT("I2868"))," ",(INDIRECT("I2868")))</f>
        <v xml:space="preserve"> </v>
      </c>
      <c r="BJ2868" s="354" t="str">
        <f ca="1">IF(ISBLANK(INDIRECT("J2868"))," ",(INDIRECT("J2868")))</f>
        <v xml:space="preserve"> </v>
      </c>
      <c r="BK2868" s="354" t="str">
        <f ca="1">IF(ISBLANK(INDIRECT("K2868"))," ",(INDIRECT("K2868")))</f>
        <v xml:space="preserve"> </v>
      </c>
      <c r="BL2868" s="354" t="str">
        <f ca="1">IF(ISBLANK(INDIRECT("L2868"))," ",(INDIRECT("L2868")))</f>
        <v xml:space="preserve"> </v>
      </c>
      <c r="BM2868" s="354" t="str">
        <f ca="1">IF(ISBLANK(INDIRECT("M2868"))," ",(INDIRECT("M2868")))</f>
        <v xml:space="preserve"> </v>
      </c>
      <c r="BN2868" s="354" t="str">
        <f ca="1">IF(ISBLANK(INDIRECT("N2868"))," ",(INDIRECT("N2868")))</f>
        <v xml:space="preserve"> </v>
      </c>
      <c r="BO2868" s="354" t="str">
        <f ca="1">IF(ISBLANK(INDIRECT("O2868"))," ",(INDIRECT("O2868")))</f>
        <v xml:space="preserve"> </v>
      </c>
      <c r="BP2868" s="354" t="str">
        <f ca="1">IF(ISBLANK(INDIRECT("P2868"))," ",(INDIRECT("P2868")))</f>
        <v xml:space="preserve"> </v>
      </c>
      <c r="BQ2868" s="354">
        <f ca="1">IF(ISBLANK(INDIRECT("Q2868"))," ",(INDIRECT("Q2868")))</f>
        <v>0</v>
      </c>
      <c r="BR2868" s="354" t="str">
        <f ca="1">IF(ISBLANK(INDIRECT("R2868"))," ",(INDIRECT("R2868")))</f>
        <v xml:space="preserve"> </v>
      </c>
      <c r="BS2868" s="355" t="str">
        <f t="shared" ca="1" si="89"/>
        <v xml:space="preserve"> </v>
      </c>
    </row>
    <row r="2869" spans="1:71" x14ac:dyDescent="0.25">
      <c r="A2869" s="255">
        <v>2864</v>
      </c>
      <c r="B2869" s="138"/>
      <c r="C2869" s="10"/>
      <c r="D2869" s="9"/>
      <c r="E2869" s="10"/>
      <c r="F2869" s="9"/>
      <c r="G2869" s="9"/>
      <c r="H2869" s="9"/>
      <c r="I2869" s="9"/>
      <c r="J2869" s="9"/>
      <c r="K2869" s="9"/>
      <c r="L2869" s="9"/>
      <c r="M2869" s="9"/>
      <c r="N2869" s="9"/>
      <c r="O2869" s="248"/>
      <c r="P2869" s="248"/>
      <c r="Q2869" s="248">
        <f t="shared" si="88"/>
        <v>0</v>
      </c>
      <c r="R2869" s="9"/>
      <c r="BB2869" s="354" t="str">
        <f ca="1">IF(ISBLANK(INDIRECT("B2869"))," ",(INDIRECT("B2869")))</f>
        <v xml:space="preserve"> </v>
      </c>
      <c r="BC2869" s="354" t="str">
        <f ca="1">IF(ISBLANK(INDIRECT("C2869"))," ",(INDIRECT("C2869")))</f>
        <v xml:space="preserve"> </v>
      </c>
      <c r="BD2869" s="354" t="str">
        <f ca="1">IF(ISBLANK(INDIRECT("D2869"))," ",(INDIRECT("D2869")))</f>
        <v xml:space="preserve"> </v>
      </c>
      <c r="BE2869" s="354" t="str">
        <f ca="1">IF(ISBLANK(INDIRECT("E2869"))," ",(INDIRECT("E2869")))</f>
        <v xml:space="preserve"> </v>
      </c>
      <c r="BF2869" s="354" t="str">
        <f ca="1">IF(ISBLANK(INDIRECT("F2869"))," ",(INDIRECT("F2869")))</f>
        <v xml:space="preserve"> </v>
      </c>
      <c r="BG2869" s="354" t="str">
        <f ca="1">IF(ISBLANK(INDIRECT("G2869"))," ",(INDIRECT("G2869")))</f>
        <v xml:space="preserve"> </v>
      </c>
      <c r="BH2869" s="354" t="str">
        <f ca="1">IF(ISBLANK(INDIRECT("H2869"))," ",(INDIRECT("H2869")))</f>
        <v xml:space="preserve"> </v>
      </c>
      <c r="BI2869" s="354" t="str">
        <f ca="1">IF(ISBLANK(INDIRECT("I2869"))," ",(INDIRECT("I2869")))</f>
        <v xml:space="preserve"> </v>
      </c>
      <c r="BJ2869" s="354" t="str">
        <f ca="1">IF(ISBLANK(INDIRECT("J2869"))," ",(INDIRECT("J2869")))</f>
        <v xml:space="preserve"> </v>
      </c>
      <c r="BK2869" s="354" t="str">
        <f ca="1">IF(ISBLANK(INDIRECT("K2869"))," ",(INDIRECT("K2869")))</f>
        <v xml:space="preserve"> </v>
      </c>
      <c r="BL2869" s="354" t="str">
        <f ca="1">IF(ISBLANK(INDIRECT("L2869"))," ",(INDIRECT("L2869")))</f>
        <v xml:space="preserve"> </v>
      </c>
      <c r="BM2869" s="354" t="str">
        <f ca="1">IF(ISBLANK(INDIRECT("M2869"))," ",(INDIRECT("M2869")))</f>
        <v xml:space="preserve"> </v>
      </c>
      <c r="BN2869" s="354" t="str">
        <f ca="1">IF(ISBLANK(INDIRECT("N2869"))," ",(INDIRECT("N2869")))</f>
        <v xml:space="preserve"> </v>
      </c>
      <c r="BO2869" s="354" t="str">
        <f ca="1">IF(ISBLANK(INDIRECT("O2869"))," ",(INDIRECT("O2869")))</f>
        <v xml:space="preserve"> </v>
      </c>
      <c r="BP2869" s="354" t="str">
        <f ca="1">IF(ISBLANK(INDIRECT("P2869"))," ",(INDIRECT("P2869")))</f>
        <v xml:space="preserve"> </v>
      </c>
      <c r="BQ2869" s="354">
        <f ca="1">IF(ISBLANK(INDIRECT("Q2869"))," ",(INDIRECT("Q2869")))</f>
        <v>0</v>
      </c>
      <c r="BR2869" s="354" t="str">
        <f ca="1">IF(ISBLANK(INDIRECT("R2869"))," ",(INDIRECT("R2869")))</f>
        <v xml:space="preserve"> </v>
      </c>
      <c r="BS2869" s="355" t="str">
        <f t="shared" ca="1" si="89"/>
        <v xml:space="preserve"> </v>
      </c>
    </row>
    <row r="2870" spans="1:71" x14ac:dyDescent="0.25">
      <c r="A2870" s="255">
        <v>2865</v>
      </c>
      <c r="B2870" s="138"/>
      <c r="C2870" s="10"/>
      <c r="D2870" s="9"/>
      <c r="E2870" s="10"/>
      <c r="F2870" s="9"/>
      <c r="G2870" s="9"/>
      <c r="H2870" s="9"/>
      <c r="I2870" s="9"/>
      <c r="J2870" s="9"/>
      <c r="K2870" s="9"/>
      <c r="L2870" s="9"/>
      <c r="M2870" s="9"/>
      <c r="N2870" s="9"/>
      <c r="O2870" s="248"/>
      <c r="P2870" s="248"/>
      <c r="Q2870" s="248">
        <f t="shared" si="88"/>
        <v>0</v>
      </c>
      <c r="R2870" s="9"/>
      <c r="BB2870" s="354" t="str">
        <f ca="1">IF(ISBLANK(INDIRECT("B2870"))," ",(INDIRECT("B2870")))</f>
        <v xml:space="preserve"> </v>
      </c>
      <c r="BC2870" s="354" t="str">
        <f ca="1">IF(ISBLANK(INDIRECT("C2870"))," ",(INDIRECT("C2870")))</f>
        <v xml:space="preserve"> </v>
      </c>
      <c r="BD2870" s="354" t="str">
        <f ca="1">IF(ISBLANK(INDIRECT("D2870"))," ",(INDIRECT("D2870")))</f>
        <v xml:space="preserve"> </v>
      </c>
      <c r="BE2870" s="354" t="str">
        <f ca="1">IF(ISBLANK(INDIRECT("E2870"))," ",(INDIRECT("E2870")))</f>
        <v xml:space="preserve"> </v>
      </c>
      <c r="BF2870" s="354" t="str">
        <f ca="1">IF(ISBLANK(INDIRECT("F2870"))," ",(INDIRECT("F2870")))</f>
        <v xml:space="preserve"> </v>
      </c>
      <c r="BG2870" s="354" t="str">
        <f ca="1">IF(ISBLANK(INDIRECT("G2870"))," ",(INDIRECT("G2870")))</f>
        <v xml:space="preserve"> </v>
      </c>
      <c r="BH2870" s="354" t="str">
        <f ca="1">IF(ISBLANK(INDIRECT("H2870"))," ",(INDIRECT("H2870")))</f>
        <v xml:space="preserve"> </v>
      </c>
      <c r="BI2870" s="354" t="str">
        <f ca="1">IF(ISBLANK(INDIRECT("I2870"))," ",(INDIRECT("I2870")))</f>
        <v xml:space="preserve"> </v>
      </c>
      <c r="BJ2870" s="354" t="str">
        <f ca="1">IF(ISBLANK(INDIRECT("J2870"))," ",(INDIRECT("J2870")))</f>
        <v xml:space="preserve"> </v>
      </c>
      <c r="BK2870" s="354" t="str">
        <f ca="1">IF(ISBLANK(INDIRECT("K2870"))," ",(INDIRECT("K2870")))</f>
        <v xml:space="preserve"> </v>
      </c>
      <c r="BL2870" s="354" t="str">
        <f ca="1">IF(ISBLANK(INDIRECT("L2870"))," ",(INDIRECT("L2870")))</f>
        <v xml:space="preserve"> </v>
      </c>
      <c r="BM2870" s="354" t="str">
        <f ca="1">IF(ISBLANK(INDIRECT("M2870"))," ",(INDIRECT("M2870")))</f>
        <v xml:space="preserve"> </v>
      </c>
      <c r="BN2870" s="354" t="str">
        <f ca="1">IF(ISBLANK(INDIRECT("N2870"))," ",(INDIRECT("N2870")))</f>
        <v xml:space="preserve"> </v>
      </c>
      <c r="BO2870" s="354" t="str">
        <f ca="1">IF(ISBLANK(INDIRECT("O2870"))," ",(INDIRECT("O2870")))</f>
        <v xml:space="preserve"> </v>
      </c>
      <c r="BP2870" s="354" t="str">
        <f ca="1">IF(ISBLANK(INDIRECT("P2870"))," ",(INDIRECT("P2870")))</f>
        <v xml:space="preserve"> </v>
      </c>
      <c r="BQ2870" s="354">
        <f ca="1">IF(ISBLANK(INDIRECT("Q2870"))," ",(INDIRECT("Q2870")))</f>
        <v>0</v>
      </c>
      <c r="BR2870" s="354" t="str">
        <f ca="1">IF(ISBLANK(INDIRECT("R2870"))," ",(INDIRECT("R2870")))</f>
        <v xml:space="preserve"> </v>
      </c>
      <c r="BS2870" s="355" t="str">
        <f t="shared" ca="1" si="89"/>
        <v xml:space="preserve"> </v>
      </c>
    </row>
    <row r="2871" spans="1:71" x14ac:dyDescent="0.25">
      <c r="A2871" s="255">
        <v>2866</v>
      </c>
      <c r="B2871" s="138"/>
      <c r="C2871" s="10"/>
      <c r="D2871" s="9"/>
      <c r="E2871" s="10"/>
      <c r="F2871" s="9"/>
      <c r="G2871" s="9"/>
      <c r="H2871" s="9"/>
      <c r="I2871" s="9"/>
      <c r="J2871" s="9"/>
      <c r="K2871" s="9"/>
      <c r="L2871" s="9"/>
      <c r="M2871" s="9"/>
      <c r="N2871" s="9"/>
      <c r="O2871" s="248"/>
      <c r="P2871" s="248"/>
      <c r="Q2871" s="248">
        <f t="shared" si="88"/>
        <v>0</v>
      </c>
      <c r="R2871" s="9"/>
      <c r="BB2871" s="354" t="str">
        <f ca="1">IF(ISBLANK(INDIRECT("B2871"))," ",(INDIRECT("B2871")))</f>
        <v xml:space="preserve"> </v>
      </c>
      <c r="BC2871" s="354" t="str">
        <f ca="1">IF(ISBLANK(INDIRECT("C2871"))," ",(INDIRECT("C2871")))</f>
        <v xml:space="preserve"> </v>
      </c>
      <c r="BD2871" s="354" t="str">
        <f ca="1">IF(ISBLANK(INDIRECT("D2871"))," ",(INDIRECT("D2871")))</f>
        <v xml:space="preserve"> </v>
      </c>
      <c r="BE2871" s="354" t="str">
        <f ca="1">IF(ISBLANK(INDIRECT("E2871"))," ",(INDIRECT("E2871")))</f>
        <v xml:space="preserve"> </v>
      </c>
      <c r="BF2871" s="354" t="str">
        <f ca="1">IF(ISBLANK(INDIRECT("F2871"))," ",(INDIRECT("F2871")))</f>
        <v xml:space="preserve"> </v>
      </c>
      <c r="BG2871" s="354" t="str">
        <f ca="1">IF(ISBLANK(INDIRECT("G2871"))," ",(INDIRECT("G2871")))</f>
        <v xml:space="preserve"> </v>
      </c>
      <c r="BH2871" s="354" t="str">
        <f ca="1">IF(ISBLANK(INDIRECT("H2871"))," ",(INDIRECT("H2871")))</f>
        <v xml:space="preserve"> </v>
      </c>
      <c r="BI2871" s="354" t="str">
        <f ca="1">IF(ISBLANK(INDIRECT("I2871"))," ",(INDIRECT("I2871")))</f>
        <v xml:space="preserve"> </v>
      </c>
      <c r="BJ2871" s="354" t="str">
        <f ca="1">IF(ISBLANK(INDIRECT("J2871"))," ",(INDIRECT("J2871")))</f>
        <v xml:space="preserve"> </v>
      </c>
      <c r="BK2871" s="354" t="str">
        <f ca="1">IF(ISBLANK(INDIRECT("K2871"))," ",(INDIRECT("K2871")))</f>
        <v xml:space="preserve"> </v>
      </c>
      <c r="BL2871" s="354" t="str">
        <f ca="1">IF(ISBLANK(INDIRECT("L2871"))," ",(INDIRECT("L2871")))</f>
        <v xml:space="preserve"> </v>
      </c>
      <c r="BM2871" s="354" t="str">
        <f ca="1">IF(ISBLANK(INDIRECT("M2871"))," ",(INDIRECT("M2871")))</f>
        <v xml:space="preserve"> </v>
      </c>
      <c r="BN2871" s="354" t="str">
        <f ca="1">IF(ISBLANK(INDIRECT("N2871"))," ",(INDIRECT("N2871")))</f>
        <v xml:space="preserve"> </v>
      </c>
      <c r="BO2871" s="354" t="str">
        <f ca="1">IF(ISBLANK(INDIRECT("O2871"))," ",(INDIRECT("O2871")))</f>
        <v xml:space="preserve"> </v>
      </c>
      <c r="BP2871" s="354" t="str">
        <f ca="1">IF(ISBLANK(INDIRECT("P2871"))," ",(INDIRECT("P2871")))</f>
        <v xml:space="preserve"> </v>
      </c>
      <c r="BQ2871" s="354">
        <f ca="1">IF(ISBLANK(INDIRECT("Q2871"))," ",(INDIRECT("Q2871")))</f>
        <v>0</v>
      </c>
      <c r="BR2871" s="354" t="str">
        <f ca="1">IF(ISBLANK(INDIRECT("R2871"))," ",(INDIRECT("R2871")))</f>
        <v xml:space="preserve"> </v>
      </c>
      <c r="BS2871" s="355" t="str">
        <f t="shared" ca="1" si="89"/>
        <v xml:space="preserve"> </v>
      </c>
    </row>
    <row r="2872" spans="1:71" x14ac:dyDescent="0.25">
      <c r="A2872" s="255">
        <v>2867</v>
      </c>
      <c r="B2872" s="138"/>
      <c r="C2872" s="10"/>
      <c r="D2872" s="9"/>
      <c r="E2872" s="10"/>
      <c r="F2872" s="9"/>
      <c r="G2872" s="9"/>
      <c r="H2872" s="9"/>
      <c r="I2872" s="9"/>
      <c r="J2872" s="9"/>
      <c r="K2872" s="9"/>
      <c r="L2872" s="9"/>
      <c r="M2872" s="9"/>
      <c r="N2872" s="9"/>
      <c r="O2872" s="248"/>
      <c r="P2872" s="248"/>
      <c r="Q2872" s="248">
        <f t="shared" si="88"/>
        <v>0</v>
      </c>
      <c r="R2872" s="9"/>
      <c r="BB2872" s="354" t="str">
        <f ca="1">IF(ISBLANK(INDIRECT("B2872"))," ",(INDIRECT("B2872")))</f>
        <v xml:space="preserve"> </v>
      </c>
      <c r="BC2872" s="354" t="str">
        <f ca="1">IF(ISBLANK(INDIRECT("C2872"))," ",(INDIRECT("C2872")))</f>
        <v xml:space="preserve"> </v>
      </c>
      <c r="BD2872" s="354" t="str">
        <f ca="1">IF(ISBLANK(INDIRECT("D2872"))," ",(INDIRECT("D2872")))</f>
        <v xml:space="preserve"> </v>
      </c>
      <c r="BE2872" s="354" t="str">
        <f ca="1">IF(ISBLANK(INDIRECT("E2872"))," ",(INDIRECT("E2872")))</f>
        <v xml:space="preserve"> </v>
      </c>
      <c r="BF2872" s="354" t="str">
        <f ca="1">IF(ISBLANK(INDIRECT("F2872"))," ",(INDIRECT("F2872")))</f>
        <v xml:space="preserve"> </v>
      </c>
      <c r="BG2872" s="354" t="str">
        <f ca="1">IF(ISBLANK(INDIRECT("G2872"))," ",(INDIRECT("G2872")))</f>
        <v xml:space="preserve"> </v>
      </c>
      <c r="BH2872" s="354" t="str">
        <f ca="1">IF(ISBLANK(INDIRECT("H2872"))," ",(INDIRECT("H2872")))</f>
        <v xml:space="preserve"> </v>
      </c>
      <c r="BI2872" s="354" t="str">
        <f ca="1">IF(ISBLANK(INDIRECT("I2872"))," ",(INDIRECT("I2872")))</f>
        <v xml:space="preserve"> </v>
      </c>
      <c r="BJ2872" s="354" t="str">
        <f ca="1">IF(ISBLANK(INDIRECT("J2872"))," ",(INDIRECT("J2872")))</f>
        <v xml:space="preserve"> </v>
      </c>
      <c r="BK2872" s="354" t="str">
        <f ca="1">IF(ISBLANK(INDIRECT("K2872"))," ",(INDIRECT("K2872")))</f>
        <v xml:space="preserve"> </v>
      </c>
      <c r="BL2872" s="354" t="str">
        <f ca="1">IF(ISBLANK(INDIRECT("L2872"))," ",(INDIRECT("L2872")))</f>
        <v xml:space="preserve"> </v>
      </c>
      <c r="BM2872" s="354" t="str">
        <f ca="1">IF(ISBLANK(INDIRECT("M2872"))," ",(INDIRECT("M2872")))</f>
        <v xml:space="preserve"> </v>
      </c>
      <c r="BN2872" s="354" t="str">
        <f ca="1">IF(ISBLANK(INDIRECT("N2872"))," ",(INDIRECT("N2872")))</f>
        <v xml:space="preserve"> </v>
      </c>
      <c r="BO2872" s="354" t="str">
        <f ca="1">IF(ISBLANK(INDIRECT("O2872"))," ",(INDIRECT("O2872")))</f>
        <v xml:space="preserve"> </v>
      </c>
      <c r="BP2872" s="354" t="str">
        <f ca="1">IF(ISBLANK(INDIRECT("P2872"))," ",(INDIRECT("P2872")))</f>
        <v xml:space="preserve"> </v>
      </c>
      <c r="BQ2872" s="354">
        <f ca="1">IF(ISBLANK(INDIRECT("Q2872"))," ",(INDIRECT("Q2872")))</f>
        <v>0</v>
      </c>
      <c r="BR2872" s="354" t="str">
        <f ca="1">IF(ISBLANK(INDIRECT("R2872"))," ",(INDIRECT("R2872")))</f>
        <v xml:space="preserve"> </v>
      </c>
      <c r="BS2872" s="355" t="str">
        <f t="shared" ca="1" si="89"/>
        <v xml:space="preserve"> </v>
      </c>
    </row>
    <row r="2873" spans="1:71" x14ac:dyDescent="0.25">
      <c r="A2873" s="255">
        <v>2868</v>
      </c>
      <c r="B2873" s="138"/>
      <c r="C2873" s="10"/>
      <c r="D2873" s="9"/>
      <c r="E2873" s="10"/>
      <c r="F2873" s="9"/>
      <c r="G2873" s="9"/>
      <c r="H2873" s="9"/>
      <c r="I2873" s="9"/>
      <c r="J2873" s="9"/>
      <c r="K2873" s="9"/>
      <c r="L2873" s="9"/>
      <c r="M2873" s="9"/>
      <c r="N2873" s="9"/>
      <c r="O2873" s="248"/>
      <c r="P2873" s="248"/>
      <c r="Q2873" s="248">
        <f t="shared" si="88"/>
        <v>0</v>
      </c>
      <c r="R2873" s="9"/>
      <c r="BB2873" s="354" t="str">
        <f ca="1">IF(ISBLANK(INDIRECT("B2873"))," ",(INDIRECT("B2873")))</f>
        <v xml:space="preserve"> </v>
      </c>
      <c r="BC2873" s="354" t="str">
        <f ca="1">IF(ISBLANK(INDIRECT("C2873"))," ",(INDIRECT("C2873")))</f>
        <v xml:space="preserve"> </v>
      </c>
      <c r="BD2873" s="354" t="str">
        <f ca="1">IF(ISBLANK(INDIRECT("D2873"))," ",(INDIRECT("D2873")))</f>
        <v xml:space="preserve"> </v>
      </c>
      <c r="BE2873" s="354" t="str">
        <f ca="1">IF(ISBLANK(INDIRECT("E2873"))," ",(INDIRECT("E2873")))</f>
        <v xml:space="preserve"> </v>
      </c>
      <c r="BF2873" s="354" t="str">
        <f ca="1">IF(ISBLANK(INDIRECT("F2873"))," ",(INDIRECT("F2873")))</f>
        <v xml:space="preserve"> </v>
      </c>
      <c r="BG2873" s="354" t="str">
        <f ca="1">IF(ISBLANK(INDIRECT("G2873"))," ",(INDIRECT("G2873")))</f>
        <v xml:space="preserve"> </v>
      </c>
      <c r="BH2873" s="354" t="str">
        <f ca="1">IF(ISBLANK(INDIRECT("H2873"))," ",(INDIRECT("H2873")))</f>
        <v xml:space="preserve"> </v>
      </c>
      <c r="BI2873" s="354" t="str">
        <f ca="1">IF(ISBLANK(INDIRECT("I2873"))," ",(INDIRECT("I2873")))</f>
        <v xml:space="preserve"> </v>
      </c>
      <c r="BJ2873" s="354" t="str">
        <f ca="1">IF(ISBLANK(INDIRECT("J2873"))," ",(INDIRECT("J2873")))</f>
        <v xml:space="preserve"> </v>
      </c>
      <c r="BK2873" s="354" t="str">
        <f ca="1">IF(ISBLANK(INDIRECT("K2873"))," ",(INDIRECT("K2873")))</f>
        <v xml:space="preserve"> </v>
      </c>
      <c r="BL2873" s="354" t="str">
        <f ca="1">IF(ISBLANK(INDIRECT("L2873"))," ",(INDIRECT("L2873")))</f>
        <v xml:space="preserve"> </v>
      </c>
      <c r="BM2873" s="354" t="str">
        <f ca="1">IF(ISBLANK(INDIRECT("M2873"))," ",(INDIRECT("M2873")))</f>
        <v xml:space="preserve"> </v>
      </c>
      <c r="BN2873" s="354" t="str">
        <f ca="1">IF(ISBLANK(INDIRECT("N2873"))," ",(INDIRECT("N2873")))</f>
        <v xml:space="preserve"> </v>
      </c>
      <c r="BO2873" s="354" t="str">
        <f ca="1">IF(ISBLANK(INDIRECT("O2873"))," ",(INDIRECT("O2873")))</f>
        <v xml:space="preserve"> </v>
      </c>
      <c r="BP2873" s="354" t="str">
        <f ca="1">IF(ISBLANK(INDIRECT("P2873"))," ",(INDIRECT("P2873")))</f>
        <v xml:space="preserve"> </v>
      </c>
      <c r="BQ2873" s="354">
        <f ca="1">IF(ISBLANK(INDIRECT("Q2873"))," ",(INDIRECT("Q2873")))</f>
        <v>0</v>
      </c>
      <c r="BR2873" s="354" t="str">
        <f ca="1">IF(ISBLANK(INDIRECT("R2873"))," ",(INDIRECT("R2873")))</f>
        <v xml:space="preserve"> </v>
      </c>
      <c r="BS2873" s="355" t="str">
        <f t="shared" ca="1" si="89"/>
        <v xml:space="preserve"> </v>
      </c>
    </row>
    <row r="2874" spans="1:71" x14ac:dyDescent="0.25">
      <c r="A2874" s="255">
        <v>2869</v>
      </c>
      <c r="B2874" s="138"/>
      <c r="C2874" s="10"/>
      <c r="D2874" s="9"/>
      <c r="E2874" s="10"/>
      <c r="F2874" s="9"/>
      <c r="G2874" s="9"/>
      <c r="H2874" s="9"/>
      <c r="I2874" s="9"/>
      <c r="J2874" s="9"/>
      <c r="K2874" s="9"/>
      <c r="L2874" s="9"/>
      <c r="M2874" s="9"/>
      <c r="N2874" s="9"/>
      <c r="O2874" s="248"/>
      <c r="P2874" s="248"/>
      <c r="Q2874" s="248">
        <f t="shared" si="88"/>
        <v>0</v>
      </c>
      <c r="R2874" s="9"/>
      <c r="BB2874" s="354" t="str">
        <f ca="1">IF(ISBLANK(INDIRECT("B2874"))," ",(INDIRECT("B2874")))</f>
        <v xml:space="preserve"> </v>
      </c>
      <c r="BC2874" s="354" t="str">
        <f ca="1">IF(ISBLANK(INDIRECT("C2874"))," ",(INDIRECT("C2874")))</f>
        <v xml:space="preserve"> </v>
      </c>
      <c r="BD2874" s="354" t="str">
        <f ca="1">IF(ISBLANK(INDIRECT("D2874"))," ",(INDIRECT("D2874")))</f>
        <v xml:space="preserve"> </v>
      </c>
      <c r="BE2874" s="354" t="str">
        <f ca="1">IF(ISBLANK(INDIRECT("E2874"))," ",(INDIRECT("E2874")))</f>
        <v xml:space="preserve"> </v>
      </c>
      <c r="BF2874" s="354" t="str">
        <f ca="1">IF(ISBLANK(INDIRECT("F2874"))," ",(INDIRECT("F2874")))</f>
        <v xml:space="preserve"> </v>
      </c>
      <c r="BG2874" s="354" t="str">
        <f ca="1">IF(ISBLANK(INDIRECT("G2874"))," ",(INDIRECT("G2874")))</f>
        <v xml:space="preserve"> </v>
      </c>
      <c r="BH2874" s="354" t="str">
        <f ca="1">IF(ISBLANK(INDIRECT("H2874"))," ",(INDIRECT("H2874")))</f>
        <v xml:space="preserve"> </v>
      </c>
      <c r="BI2874" s="354" t="str">
        <f ca="1">IF(ISBLANK(INDIRECT("I2874"))," ",(INDIRECT("I2874")))</f>
        <v xml:space="preserve"> </v>
      </c>
      <c r="BJ2874" s="354" t="str">
        <f ca="1">IF(ISBLANK(INDIRECT("J2874"))," ",(INDIRECT("J2874")))</f>
        <v xml:space="preserve"> </v>
      </c>
      <c r="BK2874" s="354" t="str">
        <f ca="1">IF(ISBLANK(INDIRECT("K2874"))," ",(INDIRECT("K2874")))</f>
        <v xml:space="preserve"> </v>
      </c>
      <c r="BL2874" s="354" t="str">
        <f ca="1">IF(ISBLANK(INDIRECT("L2874"))," ",(INDIRECT("L2874")))</f>
        <v xml:space="preserve"> </v>
      </c>
      <c r="BM2874" s="354" t="str">
        <f ca="1">IF(ISBLANK(INDIRECT("M2874"))," ",(INDIRECT("M2874")))</f>
        <v xml:space="preserve"> </v>
      </c>
      <c r="BN2874" s="354" t="str">
        <f ca="1">IF(ISBLANK(INDIRECT("N2874"))," ",(INDIRECT("N2874")))</f>
        <v xml:space="preserve"> </v>
      </c>
      <c r="BO2874" s="354" t="str">
        <f ca="1">IF(ISBLANK(INDIRECT("O2874"))," ",(INDIRECT("O2874")))</f>
        <v xml:space="preserve"> </v>
      </c>
      <c r="BP2874" s="354" t="str">
        <f ca="1">IF(ISBLANK(INDIRECT("P2874"))," ",(INDIRECT("P2874")))</f>
        <v xml:space="preserve"> </v>
      </c>
      <c r="BQ2874" s="354">
        <f ca="1">IF(ISBLANK(INDIRECT("Q2874"))," ",(INDIRECT("Q2874")))</f>
        <v>0</v>
      </c>
      <c r="BR2874" s="354" t="str">
        <f ca="1">IF(ISBLANK(INDIRECT("R2874"))," ",(INDIRECT("R2874")))</f>
        <v xml:space="preserve"> </v>
      </c>
      <c r="BS2874" s="355" t="str">
        <f t="shared" ca="1" si="89"/>
        <v xml:space="preserve"> </v>
      </c>
    </row>
    <row r="2875" spans="1:71" x14ac:dyDescent="0.25">
      <c r="A2875" s="255">
        <v>2870</v>
      </c>
      <c r="B2875" s="138"/>
      <c r="C2875" s="10"/>
      <c r="D2875" s="9"/>
      <c r="E2875" s="10"/>
      <c r="F2875" s="9"/>
      <c r="G2875" s="9"/>
      <c r="H2875" s="9"/>
      <c r="I2875" s="9"/>
      <c r="J2875" s="9"/>
      <c r="K2875" s="9"/>
      <c r="L2875" s="9"/>
      <c r="M2875" s="9"/>
      <c r="N2875" s="9"/>
      <c r="O2875" s="248"/>
      <c r="P2875" s="248"/>
      <c r="Q2875" s="248">
        <f t="shared" si="88"/>
        <v>0</v>
      </c>
      <c r="R2875" s="9"/>
      <c r="BB2875" s="354" t="str">
        <f ca="1">IF(ISBLANK(INDIRECT("B2875"))," ",(INDIRECT("B2875")))</f>
        <v xml:space="preserve"> </v>
      </c>
      <c r="BC2875" s="354" t="str">
        <f ca="1">IF(ISBLANK(INDIRECT("C2875"))," ",(INDIRECT("C2875")))</f>
        <v xml:space="preserve"> </v>
      </c>
      <c r="BD2875" s="354" t="str">
        <f ca="1">IF(ISBLANK(INDIRECT("D2875"))," ",(INDIRECT("D2875")))</f>
        <v xml:space="preserve"> </v>
      </c>
      <c r="BE2875" s="354" t="str">
        <f ca="1">IF(ISBLANK(INDIRECT("E2875"))," ",(INDIRECT("E2875")))</f>
        <v xml:space="preserve"> </v>
      </c>
      <c r="BF2875" s="354" t="str">
        <f ca="1">IF(ISBLANK(INDIRECT("F2875"))," ",(INDIRECT("F2875")))</f>
        <v xml:space="preserve"> </v>
      </c>
      <c r="BG2875" s="354" t="str">
        <f ca="1">IF(ISBLANK(INDIRECT("G2875"))," ",(INDIRECT("G2875")))</f>
        <v xml:space="preserve"> </v>
      </c>
      <c r="BH2875" s="354" t="str">
        <f ca="1">IF(ISBLANK(INDIRECT("H2875"))," ",(INDIRECT("H2875")))</f>
        <v xml:space="preserve"> </v>
      </c>
      <c r="BI2875" s="354" t="str">
        <f ca="1">IF(ISBLANK(INDIRECT("I2875"))," ",(INDIRECT("I2875")))</f>
        <v xml:space="preserve"> </v>
      </c>
      <c r="BJ2875" s="354" t="str">
        <f ca="1">IF(ISBLANK(INDIRECT("J2875"))," ",(INDIRECT("J2875")))</f>
        <v xml:space="preserve"> </v>
      </c>
      <c r="BK2875" s="354" t="str">
        <f ca="1">IF(ISBLANK(INDIRECT("K2875"))," ",(INDIRECT("K2875")))</f>
        <v xml:space="preserve"> </v>
      </c>
      <c r="BL2875" s="354" t="str">
        <f ca="1">IF(ISBLANK(INDIRECT("L2875"))," ",(INDIRECT("L2875")))</f>
        <v xml:space="preserve"> </v>
      </c>
      <c r="BM2875" s="354" t="str">
        <f ca="1">IF(ISBLANK(INDIRECT("M2875"))," ",(INDIRECT("M2875")))</f>
        <v xml:space="preserve"> </v>
      </c>
      <c r="BN2875" s="354" t="str">
        <f ca="1">IF(ISBLANK(INDIRECT("N2875"))," ",(INDIRECT("N2875")))</f>
        <v xml:space="preserve"> </v>
      </c>
      <c r="BO2875" s="354" t="str">
        <f ca="1">IF(ISBLANK(INDIRECT("O2875"))," ",(INDIRECT("O2875")))</f>
        <v xml:space="preserve"> </v>
      </c>
      <c r="BP2875" s="354" t="str">
        <f ca="1">IF(ISBLANK(INDIRECT("P2875"))," ",(INDIRECT("P2875")))</f>
        <v xml:space="preserve"> </v>
      </c>
      <c r="BQ2875" s="354">
        <f ca="1">IF(ISBLANK(INDIRECT("Q2875"))," ",(INDIRECT("Q2875")))</f>
        <v>0</v>
      </c>
      <c r="BR2875" s="354" t="str">
        <f ca="1">IF(ISBLANK(INDIRECT("R2875"))," ",(INDIRECT("R2875")))</f>
        <v xml:space="preserve"> </v>
      </c>
      <c r="BS2875" s="355" t="str">
        <f t="shared" ca="1" si="89"/>
        <v xml:space="preserve"> </v>
      </c>
    </row>
    <row r="2876" spans="1:71" x14ac:dyDescent="0.25">
      <c r="A2876" s="255">
        <v>2871</v>
      </c>
      <c r="B2876" s="138"/>
      <c r="C2876" s="10"/>
      <c r="D2876" s="9"/>
      <c r="E2876" s="10"/>
      <c r="F2876" s="9"/>
      <c r="G2876" s="9"/>
      <c r="H2876" s="9"/>
      <c r="I2876" s="9"/>
      <c r="J2876" s="9"/>
      <c r="K2876" s="9"/>
      <c r="L2876" s="9"/>
      <c r="M2876" s="9"/>
      <c r="N2876" s="9"/>
      <c r="O2876" s="248"/>
      <c r="P2876" s="248"/>
      <c r="Q2876" s="248">
        <f t="shared" si="88"/>
        <v>0</v>
      </c>
      <c r="R2876" s="9"/>
      <c r="BB2876" s="354" t="str">
        <f ca="1">IF(ISBLANK(INDIRECT("B2876"))," ",(INDIRECT("B2876")))</f>
        <v xml:space="preserve"> </v>
      </c>
      <c r="BC2876" s="354" t="str">
        <f ca="1">IF(ISBLANK(INDIRECT("C2876"))," ",(INDIRECT("C2876")))</f>
        <v xml:space="preserve"> </v>
      </c>
      <c r="BD2876" s="354" t="str">
        <f ca="1">IF(ISBLANK(INDIRECT("D2876"))," ",(INDIRECT("D2876")))</f>
        <v xml:space="preserve"> </v>
      </c>
      <c r="BE2876" s="354" t="str">
        <f ca="1">IF(ISBLANK(INDIRECT("E2876"))," ",(INDIRECT("E2876")))</f>
        <v xml:space="preserve"> </v>
      </c>
      <c r="BF2876" s="354" t="str">
        <f ca="1">IF(ISBLANK(INDIRECT("F2876"))," ",(INDIRECT("F2876")))</f>
        <v xml:space="preserve"> </v>
      </c>
      <c r="BG2876" s="354" t="str">
        <f ca="1">IF(ISBLANK(INDIRECT("G2876"))," ",(INDIRECT("G2876")))</f>
        <v xml:space="preserve"> </v>
      </c>
      <c r="BH2876" s="354" t="str">
        <f ca="1">IF(ISBLANK(INDIRECT("H2876"))," ",(INDIRECT("H2876")))</f>
        <v xml:space="preserve"> </v>
      </c>
      <c r="BI2876" s="354" t="str">
        <f ca="1">IF(ISBLANK(INDIRECT("I2876"))," ",(INDIRECT("I2876")))</f>
        <v xml:space="preserve"> </v>
      </c>
      <c r="BJ2876" s="354" t="str">
        <f ca="1">IF(ISBLANK(INDIRECT("J2876"))," ",(INDIRECT("J2876")))</f>
        <v xml:space="preserve"> </v>
      </c>
      <c r="BK2876" s="354" t="str">
        <f ca="1">IF(ISBLANK(INDIRECT("K2876"))," ",(INDIRECT("K2876")))</f>
        <v xml:space="preserve"> </v>
      </c>
      <c r="BL2876" s="354" t="str">
        <f ca="1">IF(ISBLANK(INDIRECT("L2876"))," ",(INDIRECT("L2876")))</f>
        <v xml:space="preserve"> </v>
      </c>
      <c r="BM2876" s="354" t="str">
        <f ca="1">IF(ISBLANK(INDIRECT("M2876"))," ",(INDIRECT("M2876")))</f>
        <v xml:space="preserve"> </v>
      </c>
      <c r="BN2876" s="354" t="str">
        <f ca="1">IF(ISBLANK(INDIRECT("N2876"))," ",(INDIRECT("N2876")))</f>
        <v xml:space="preserve"> </v>
      </c>
      <c r="BO2876" s="354" t="str">
        <f ca="1">IF(ISBLANK(INDIRECT("O2876"))," ",(INDIRECT("O2876")))</f>
        <v xml:space="preserve"> </v>
      </c>
      <c r="BP2876" s="354" t="str">
        <f ca="1">IF(ISBLANK(INDIRECT("P2876"))," ",(INDIRECT("P2876")))</f>
        <v xml:space="preserve"> </v>
      </c>
      <c r="BQ2876" s="354">
        <f ca="1">IF(ISBLANK(INDIRECT("Q2876"))," ",(INDIRECT("Q2876")))</f>
        <v>0</v>
      </c>
      <c r="BR2876" s="354" t="str">
        <f ca="1">IF(ISBLANK(INDIRECT("R2876"))," ",(INDIRECT("R2876")))</f>
        <v xml:space="preserve"> </v>
      </c>
      <c r="BS2876" s="355" t="str">
        <f t="shared" ca="1" si="89"/>
        <v xml:space="preserve"> </v>
      </c>
    </row>
    <row r="2877" spans="1:71" x14ac:dyDescent="0.25">
      <c r="A2877" s="255">
        <v>2872</v>
      </c>
      <c r="B2877" s="138"/>
      <c r="C2877" s="10"/>
      <c r="D2877" s="9"/>
      <c r="E2877" s="10"/>
      <c r="F2877" s="9"/>
      <c r="G2877" s="9"/>
      <c r="H2877" s="9"/>
      <c r="I2877" s="9"/>
      <c r="J2877" s="9"/>
      <c r="K2877" s="9"/>
      <c r="L2877" s="9"/>
      <c r="M2877" s="9"/>
      <c r="N2877" s="9"/>
      <c r="O2877" s="248"/>
      <c r="P2877" s="248"/>
      <c r="Q2877" s="248">
        <f t="shared" si="88"/>
        <v>0</v>
      </c>
      <c r="R2877" s="9"/>
      <c r="BB2877" s="354" t="str">
        <f ca="1">IF(ISBLANK(INDIRECT("B2877"))," ",(INDIRECT("B2877")))</f>
        <v xml:space="preserve"> </v>
      </c>
      <c r="BC2877" s="354" t="str">
        <f ca="1">IF(ISBLANK(INDIRECT("C2877"))," ",(INDIRECT("C2877")))</f>
        <v xml:space="preserve"> </v>
      </c>
      <c r="BD2877" s="354" t="str">
        <f ca="1">IF(ISBLANK(INDIRECT("D2877"))," ",(INDIRECT("D2877")))</f>
        <v xml:space="preserve"> </v>
      </c>
      <c r="BE2877" s="354" t="str">
        <f ca="1">IF(ISBLANK(INDIRECT("E2877"))," ",(INDIRECT("E2877")))</f>
        <v xml:space="preserve"> </v>
      </c>
      <c r="BF2877" s="354" t="str">
        <f ca="1">IF(ISBLANK(INDIRECT("F2877"))," ",(INDIRECT("F2877")))</f>
        <v xml:space="preserve"> </v>
      </c>
      <c r="BG2877" s="354" t="str">
        <f ca="1">IF(ISBLANK(INDIRECT("G2877"))," ",(INDIRECT("G2877")))</f>
        <v xml:space="preserve"> </v>
      </c>
      <c r="BH2877" s="354" t="str">
        <f ca="1">IF(ISBLANK(INDIRECT("H2877"))," ",(INDIRECT("H2877")))</f>
        <v xml:space="preserve"> </v>
      </c>
      <c r="BI2877" s="354" t="str">
        <f ca="1">IF(ISBLANK(INDIRECT("I2877"))," ",(INDIRECT("I2877")))</f>
        <v xml:space="preserve"> </v>
      </c>
      <c r="BJ2877" s="354" t="str">
        <f ca="1">IF(ISBLANK(INDIRECT("J2877"))," ",(INDIRECT("J2877")))</f>
        <v xml:space="preserve"> </v>
      </c>
      <c r="BK2877" s="354" t="str">
        <f ca="1">IF(ISBLANK(INDIRECT("K2877"))," ",(INDIRECT("K2877")))</f>
        <v xml:space="preserve"> </v>
      </c>
      <c r="BL2877" s="354" t="str">
        <f ca="1">IF(ISBLANK(INDIRECT("L2877"))," ",(INDIRECT("L2877")))</f>
        <v xml:space="preserve"> </v>
      </c>
      <c r="BM2877" s="354" t="str">
        <f ca="1">IF(ISBLANK(INDIRECT("M2877"))," ",(INDIRECT("M2877")))</f>
        <v xml:space="preserve"> </v>
      </c>
      <c r="BN2877" s="354" t="str">
        <f ca="1">IF(ISBLANK(INDIRECT("N2877"))," ",(INDIRECT("N2877")))</f>
        <v xml:space="preserve"> </v>
      </c>
      <c r="BO2877" s="354" t="str">
        <f ca="1">IF(ISBLANK(INDIRECT("O2877"))," ",(INDIRECT("O2877")))</f>
        <v xml:space="preserve"> </v>
      </c>
      <c r="BP2877" s="354" t="str">
        <f ca="1">IF(ISBLANK(INDIRECT("P2877"))," ",(INDIRECT("P2877")))</f>
        <v xml:space="preserve"> </v>
      </c>
      <c r="BQ2877" s="354">
        <f ca="1">IF(ISBLANK(INDIRECT("Q2877"))," ",(INDIRECT("Q2877")))</f>
        <v>0</v>
      </c>
      <c r="BR2877" s="354" t="str">
        <f ca="1">IF(ISBLANK(INDIRECT("R2877"))," ",(INDIRECT("R2877")))</f>
        <v xml:space="preserve"> </v>
      </c>
      <c r="BS2877" s="355" t="str">
        <f t="shared" ca="1" si="89"/>
        <v xml:space="preserve"> </v>
      </c>
    </row>
    <row r="2878" spans="1:71" x14ac:dyDescent="0.25">
      <c r="A2878" s="255">
        <v>2873</v>
      </c>
      <c r="B2878" s="138"/>
      <c r="C2878" s="10"/>
      <c r="D2878" s="9"/>
      <c r="E2878" s="10"/>
      <c r="F2878" s="9"/>
      <c r="G2878" s="9"/>
      <c r="H2878" s="9"/>
      <c r="I2878" s="9"/>
      <c r="J2878" s="9"/>
      <c r="K2878" s="9"/>
      <c r="L2878" s="9"/>
      <c r="M2878" s="9"/>
      <c r="N2878" s="9"/>
      <c r="O2878" s="248"/>
      <c r="P2878" s="248"/>
      <c r="Q2878" s="248">
        <f t="shared" si="88"/>
        <v>0</v>
      </c>
      <c r="R2878" s="9"/>
      <c r="BB2878" s="354" t="str">
        <f ca="1">IF(ISBLANK(INDIRECT("B2878"))," ",(INDIRECT("B2878")))</f>
        <v xml:space="preserve"> </v>
      </c>
      <c r="BC2878" s="354" t="str">
        <f ca="1">IF(ISBLANK(INDIRECT("C2878"))," ",(INDIRECT("C2878")))</f>
        <v xml:space="preserve"> </v>
      </c>
      <c r="BD2878" s="354" t="str">
        <f ca="1">IF(ISBLANK(INDIRECT("D2878"))," ",(INDIRECT("D2878")))</f>
        <v xml:space="preserve"> </v>
      </c>
      <c r="BE2878" s="354" t="str">
        <f ca="1">IF(ISBLANK(INDIRECT("E2878"))," ",(INDIRECT("E2878")))</f>
        <v xml:space="preserve"> </v>
      </c>
      <c r="BF2878" s="354" t="str">
        <f ca="1">IF(ISBLANK(INDIRECT("F2878"))," ",(INDIRECT("F2878")))</f>
        <v xml:space="preserve"> </v>
      </c>
      <c r="BG2878" s="354" t="str">
        <f ca="1">IF(ISBLANK(INDIRECT("G2878"))," ",(INDIRECT("G2878")))</f>
        <v xml:space="preserve"> </v>
      </c>
      <c r="BH2878" s="354" t="str">
        <f ca="1">IF(ISBLANK(INDIRECT("H2878"))," ",(INDIRECT("H2878")))</f>
        <v xml:space="preserve"> </v>
      </c>
      <c r="BI2878" s="354" t="str">
        <f ca="1">IF(ISBLANK(INDIRECT("I2878"))," ",(INDIRECT("I2878")))</f>
        <v xml:space="preserve"> </v>
      </c>
      <c r="BJ2878" s="354" t="str">
        <f ca="1">IF(ISBLANK(INDIRECT("J2878"))," ",(INDIRECT("J2878")))</f>
        <v xml:space="preserve"> </v>
      </c>
      <c r="BK2878" s="354" t="str">
        <f ca="1">IF(ISBLANK(INDIRECT("K2878"))," ",(INDIRECT("K2878")))</f>
        <v xml:space="preserve"> </v>
      </c>
      <c r="BL2878" s="354" t="str">
        <f ca="1">IF(ISBLANK(INDIRECT("L2878"))," ",(INDIRECT("L2878")))</f>
        <v xml:space="preserve"> </v>
      </c>
      <c r="BM2878" s="354" t="str">
        <f ca="1">IF(ISBLANK(INDIRECT("M2878"))," ",(INDIRECT("M2878")))</f>
        <v xml:space="preserve"> </v>
      </c>
      <c r="BN2878" s="354" t="str">
        <f ca="1">IF(ISBLANK(INDIRECT("N2878"))," ",(INDIRECT("N2878")))</f>
        <v xml:space="preserve"> </v>
      </c>
      <c r="BO2878" s="354" t="str">
        <f ca="1">IF(ISBLANK(INDIRECT("O2878"))," ",(INDIRECT("O2878")))</f>
        <v xml:space="preserve"> </v>
      </c>
      <c r="BP2878" s="354" t="str">
        <f ca="1">IF(ISBLANK(INDIRECT("P2878"))," ",(INDIRECT("P2878")))</f>
        <v xml:space="preserve"> </v>
      </c>
      <c r="BQ2878" s="354">
        <f ca="1">IF(ISBLANK(INDIRECT("Q2878"))," ",(INDIRECT("Q2878")))</f>
        <v>0</v>
      </c>
      <c r="BR2878" s="354" t="str">
        <f ca="1">IF(ISBLANK(INDIRECT("R2878"))," ",(INDIRECT("R2878")))</f>
        <v xml:space="preserve"> </v>
      </c>
      <c r="BS2878" s="355" t="str">
        <f t="shared" ca="1" si="89"/>
        <v xml:space="preserve"> </v>
      </c>
    </row>
    <row r="2879" spans="1:71" x14ac:dyDescent="0.25">
      <c r="A2879" s="255">
        <v>2874</v>
      </c>
      <c r="B2879" s="138"/>
      <c r="C2879" s="10"/>
      <c r="D2879" s="9"/>
      <c r="E2879" s="10"/>
      <c r="F2879" s="9"/>
      <c r="G2879" s="9"/>
      <c r="H2879" s="9"/>
      <c r="I2879" s="9"/>
      <c r="J2879" s="9"/>
      <c r="K2879" s="9"/>
      <c r="L2879" s="9"/>
      <c r="M2879" s="9"/>
      <c r="N2879" s="9"/>
      <c r="O2879" s="248"/>
      <c r="P2879" s="248"/>
      <c r="Q2879" s="248">
        <f t="shared" si="88"/>
        <v>0</v>
      </c>
      <c r="R2879" s="9"/>
      <c r="BB2879" s="354" t="str">
        <f ca="1">IF(ISBLANK(INDIRECT("B2879"))," ",(INDIRECT("B2879")))</f>
        <v xml:space="preserve"> </v>
      </c>
      <c r="BC2879" s="354" t="str">
        <f ca="1">IF(ISBLANK(INDIRECT("C2879"))," ",(INDIRECT("C2879")))</f>
        <v xml:space="preserve"> </v>
      </c>
      <c r="BD2879" s="354" t="str">
        <f ca="1">IF(ISBLANK(INDIRECT("D2879"))," ",(INDIRECT("D2879")))</f>
        <v xml:space="preserve"> </v>
      </c>
      <c r="BE2879" s="354" t="str">
        <f ca="1">IF(ISBLANK(INDIRECT("E2879"))," ",(INDIRECT("E2879")))</f>
        <v xml:space="preserve"> </v>
      </c>
      <c r="BF2879" s="354" t="str">
        <f ca="1">IF(ISBLANK(INDIRECT("F2879"))," ",(INDIRECT("F2879")))</f>
        <v xml:space="preserve"> </v>
      </c>
      <c r="BG2879" s="354" t="str">
        <f ca="1">IF(ISBLANK(INDIRECT("G2879"))," ",(INDIRECT("G2879")))</f>
        <v xml:space="preserve"> </v>
      </c>
      <c r="BH2879" s="354" t="str">
        <f ca="1">IF(ISBLANK(INDIRECT("H2879"))," ",(INDIRECT("H2879")))</f>
        <v xml:space="preserve"> </v>
      </c>
      <c r="BI2879" s="354" t="str">
        <f ca="1">IF(ISBLANK(INDIRECT("I2879"))," ",(INDIRECT("I2879")))</f>
        <v xml:space="preserve"> </v>
      </c>
      <c r="BJ2879" s="354" t="str">
        <f ca="1">IF(ISBLANK(INDIRECT("J2879"))," ",(INDIRECT("J2879")))</f>
        <v xml:space="preserve"> </v>
      </c>
      <c r="BK2879" s="354" t="str">
        <f ca="1">IF(ISBLANK(INDIRECT("K2879"))," ",(INDIRECT("K2879")))</f>
        <v xml:space="preserve"> </v>
      </c>
      <c r="BL2879" s="354" t="str">
        <f ca="1">IF(ISBLANK(INDIRECT("L2879"))," ",(INDIRECT("L2879")))</f>
        <v xml:space="preserve"> </v>
      </c>
      <c r="BM2879" s="354" t="str">
        <f ca="1">IF(ISBLANK(INDIRECT("M2879"))," ",(INDIRECT("M2879")))</f>
        <v xml:space="preserve"> </v>
      </c>
      <c r="BN2879" s="354" t="str">
        <f ca="1">IF(ISBLANK(INDIRECT("N2879"))," ",(INDIRECT("N2879")))</f>
        <v xml:space="preserve"> </v>
      </c>
      <c r="BO2879" s="354" t="str">
        <f ca="1">IF(ISBLANK(INDIRECT("O2879"))," ",(INDIRECT("O2879")))</f>
        <v xml:space="preserve"> </v>
      </c>
      <c r="BP2879" s="354" t="str">
        <f ca="1">IF(ISBLANK(INDIRECT("P2879"))," ",(INDIRECT("P2879")))</f>
        <v xml:space="preserve"> </v>
      </c>
      <c r="BQ2879" s="354">
        <f ca="1">IF(ISBLANK(INDIRECT("Q2879"))," ",(INDIRECT("Q2879")))</f>
        <v>0</v>
      </c>
      <c r="BR2879" s="354" t="str">
        <f ca="1">IF(ISBLANK(INDIRECT("R2879"))," ",(INDIRECT("R2879")))</f>
        <v xml:space="preserve"> </v>
      </c>
      <c r="BS2879" s="355" t="str">
        <f t="shared" ca="1" si="89"/>
        <v xml:space="preserve"> </v>
      </c>
    </row>
    <row r="2880" spans="1:71" x14ac:dyDescent="0.25">
      <c r="A2880" s="255">
        <v>2875</v>
      </c>
      <c r="B2880" s="138"/>
      <c r="C2880" s="10"/>
      <c r="D2880" s="9"/>
      <c r="E2880" s="10"/>
      <c r="F2880" s="9"/>
      <c r="G2880" s="9"/>
      <c r="H2880" s="9"/>
      <c r="I2880" s="9"/>
      <c r="J2880" s="9"/>
      <c r="K2880" s="9"/>
      <c r="L2880" s="9"/>
      <c r="M2880" s="9"/>
      <c r="N2880" s="9"/>
      <c r="O2880" s="248"/>
      <c r="P2880" s="248"/>
      <c r="Q2880" s="248">
        <f t="shared" si="88"/>
        <v>0</v>
      </c>
      <c r="R2880" s="9"/>
      <c r="BB2880" s="354" t="str">
        <f ca="1">IF(ISBLANK(INDIRECT("B2880"))," ",(INDIRECT("B2880")))</f>
        <v xml:space="preserve"> </v>
      </c>
      <c r="BC2880" s="354" t="str">
        <f ca="1">IF(ISBLANK(INDIRECT("C2880"))," ",(INDIRECT("C2880")))</f>
        <v xml:space="preserve"> </v>
      </c>
      <c r="BD2880" s="354" t="str">
        <f ca="1">IF(ISBLANK(INDIRECT("D2880"))," ",(INDIRECT("D2880")))</f>
        <v xml:space="preserve"> </v>
      </c>
      <c r="BE2880" s="354" t="str">
        <f ca="1">IF(ISBLANK(INDIRECT("E2880"))," ",(INDIRECT("E2880")))</f>
        <v xml:space="preserve"> </v>
      </c>
      <c r="BF2880" s="354" t="str">
        <f ca="1">IF(ISBLANK(INDIRECT("F2880"))," ",(INDIRECT("F2880")))</f>
        <v xml:space="preserve"> </v>
      </c>
      <c r="BG2880" s="354" t="str">
        <f ca="1">IF(ISBLANK(INDIRECT("G2880"))," ",(INDIRECT("G2880")))</f>
        <v xml:space="preserve"> </v>
      </c>
      <c r="BH2880" s="354" t="str">
        <f ca="1">IF(ISBLANK(INDIRECT("H2880"))," ",(INDIRECT("H2880")))</f>
        <v xml:space="preserve"> </v>
      </c>
      <c r="BI2880" s="354" t="str">
        <f ca="1">IF(ISBLANK(INDIRECT("I2880"))," ",(INDIRECT("I2880")))</f>
        <v xml:space="preserve"> </v>
      </c>
      <c r="BJ2880" s="354" t="str">
        <f ca="1">IF(ISBLANK(INDIRECT("J2880"))," ",(INDIRECT("J2880")))</f>
        <v xml:space="preserve"> </v>
      </c>
      <c r="BK2880" s="354" t="str">
        <f ca="1">IF(ISBLANK(INDIRECT("K2880"))," ",(INDIRECT("K2880")))</f>
        <v xml:space="preserve"> </v>
      </c>
      <c r="BL2880" s="354" t="str">
        <f ca="1">IF(ISBLANK(INDIRECT("L2880"))," ",(INDIRECT("L2880")))</f>
        <v xml:space="preserve"> </v>
      </c>
      <c r="BM2880" s="354" t="str">
        <f ca="1">IF(ISBLANK(INDIRECT("M2880"))," ",(INDIRECT("M2880")))</f>
        <v xml:space="preserve"> </v>
      </c>
      <c r="BN2880" s="354" t="str">
        <f ca="1">IF(ISBLANK(INDIRECT("N2880"))," ",(INDIRECT("N2880")))</f>
        <v xml:space="preserve"> </v>
      </c>
      <c r="BO2880" s="354" t="str">
        <f ca="1">IF(ISBLANK(INDIRECT("O2880"))," ",(INDIRECT("O2880")))</f>
        <v xml:space="preserve"> </v>
      </c>
      <c r="BP2880" s="354" t="str">
        <f ca="1">IF(ISBLANK(INDIRECT("P2880"))," ",(INDIRECT("P2880")))</f>
        <v xml:space="preserve"> </v>
      </c>
      <c r="BQ2880" s="354">
        <f ca="1">IF(ISBLANK(INDIRECT("Q2880"))," ",(INDIRECT("Q2880")))</f>
        <v>0</v>
      </c>
      <c r="BR2880" s="354" t="str">
        <f ca="1">IF(ISBLANK(INDIRECT("R2880"))," ",(INDIRECT("R2880")))</f>
        <v xml:space="preserve"> </v>
      </c>
      <c r="BS2880" s="355" t="str">
        <f t="shared" ca="1" si="89"/>
        <v xml:space="preserve"> </v>
      </c>
    </row>
    <row r="2881" spans="1:71" x14ac:dyDescent="0.25">
      <c r="A2881" s="255">
        <v>2876</v>
      </c>
      <c r="B2881" s="138"/>
      <c r="C2881" s="10"/>
      <c r="D2881" s="9"/>
      <c r="E2881" s="10"/>
      <c r="F2881" s="9"/>
      <c r="G2881" s="9"/>
      <c r="H2881" s="9"/>
      <c r="I2881" s="9"/>
      <c r="J2881" s="9"/>
      <c r="K2881" s="9"/>
      <c r="L2881" s="9"/>
      <c r="M2881" s="9"/>
      <c r="N2881" s="9"/>
      <c r="O2881" s="248"/>
      <c r="P2881" s="248"/>
      <c r="Q2881" s="248">
        <f t="shared" si="88"/>
        <v>0</v>
      </c>
      <c r="R2881" s="9"/>
      <c r="BB2881" s="354" t="str">
        <f ca="1">IF(ISBLANK(INDIRECT("B2881"))," ",(INDIRECT("B2881")))</f>
        <v xml:space="preserve"> </v>
      </c>
      <c r="BC2881" s="354" t="str">
        <f ca="1">IF(ISBLANK(INDIRECT("C2881"))," ",(INDIRECT("C2881")))</f>
        <v xml:space="preserve"> </v>
      </c>
      <c r="BD2881" s="354" t="str">
        <f ca="1">IF(ISBLANK(INDIRECT("D2881"))," ",(INDIRECT("D2881")))</f>
        <v xml:space="preserve"> </v>
      </c>
      <c r="BE2881" s="354" t="str">
        <f ca="1">IF(ISBLANK(INDIRECT("E2881"))," ",(INDIRECT("E2881")))</f>
        <v xml:space="preserve"> </v>
      </c>
      <c r="BF2881" s="354" t="str">
        <f ca="1">IF(ISBLANK(INDIRECT("F2881"))," ",(INDIRECT("F2881")))</f>
        <v xml:space="preserve"> </v>
      </c>
      <c r="BG2881" s="354" t="str">
        <f ca="1">IF(ISBLANK(INDIRECT("G2881"))," ",(INDIRECT("G2881")))</f>
        <v xml:space="preserve"> </v>
      </c>
      <c r="BH2881" s="354" t="str">
        <f ca="1">IF(ISBLANK(INDIRECT("H2881"))," ",(INDIRECT("H2881")))</f>
        <v xml:space="preserve"> </v>
      </c>
      <c r="BI2881" s="354" t="str">
        <f ca="1">IF(ISBLANK(INDIRECT("I2881"))," ",(INDIRECT("I2881")))</f>
        <v xml:space="preserve"> </v>
      </c>
      <c r="BJ2881" s="354" t="str">
        <f ca="1">IF(ISBLANK(INDIRECT("J2881"))," ",(INDIRECT("J2881")))</f>
        <v xml:space="preserve"> </v>
      </c>
      <c r="BK2881" s="354" t="str">
        <f ca="1">IF(ISBLANK(INDIRECT("K2881"))," ",(INDIRECT("K2881")))</f>
        <v xml:space="preserve"> </v>
      </c>
      <c r="BL2881" s="354" t="str">
        <f ca="1">IF(ISBLANK(INDIRECT("L2881"))," ",(INDIRECT("L2881")))</f>
        <v xml:space="preserve"> </v>
      </c>
      <c r="BM2881" s="354" t="str">
        <f ca="1">IF(ISBLANK(INDIRECT("M2881"))," ",(INDIRECT("M2881")))</f>
        <v xml:space="preserve"> </v>
      </c>
      <c r="BN2881" s="354" t="str">
        <f ca="1">IF(ISBLANK(INDIRECT("N2881"))," ",(INDIRECT("N2881")))</f>
        <v xml:space="preserve"> </v>
      </c>
      <c r="BO2881" s="354" t="str">
        <f ca="1">IF(ISBLANK(INDIRECT("O2881"))," ",(INDIRECT("O2881")))</f>
        <v xml:space="preserve"> </v>
      </c>
      <c r="BP2881" s="354" t="str">
        <f ca="1">IF(ISBLANK(INDIRECT("P2881"))," ",(INDIRECT("P2881")))</f>
        <v xml:space="preserve"> </v>
      </c>
      <c r="BQ2881" s="354">
        <f ca="1">IF(ISBLANK(INDIRECT("Q2881"))," ",(INDIRECT("Q2881")))</f>
        <v>0</v>
      </c>
      <c r="BR2881" s="354" t="str">
        <f ca="1">IF(ISBLANK(INDIRECT("R2881"))," ",(INDIRECT("R2881")))</f>
        <v xml:space="preserve"> </v>
      </c>
      <c r="BS2881" s="355" t="str">
        <f t="shared" ca="1" si="89"/>
        <v xml:space="preserve"> </v>
      </c>
    </row>
    <row r="2882" spans="1:71" x14ac:dyDescent="0.25">
      <c r="A2882" s="255">
        <v>2877</v>
      </c>
      <c r="B2882" s="138"/>
      <c r="C2882" s="10"/>
      <c r="D2882" s="9"/>
      <c r="E2882" s="10"/>
      <c r="F2882" s="9"/>
      <c r="G2882" s="9"/>
      <c r="H2882" s="9"/>
      <c r="I2882" s="9"/>
      <c r="J2882" s="9"/>
      <c r="K2882" s="9"/>
      <c r="L2882" s="9"/>
      <c r="M2882" s="9"/>
      <c r="N2882" s="9"/>
      <c r="O2882" s="248"/>
      <c r="P2882" s="248"/>
      <c r="Q2882" s="248">
        <f t="shared" si="88"/>
        <v>0</v>
      </c>
      <c r="R2882" s="9"/>
      <c r="BB2882" s="354" t="str">
        <f ca="1">IF(ISBLANK(INDIRECT("B2882"))," ",(INDIRECT("B2882")))</f>
        <v xml:space="preserve"> </v>
      </c>
      <c r="BC2882" s="354" t="str">
        <f ca="1">IF(ISBLANK(INDIRECT("C2882"))," ",(INDIRECT("C2882")))</f>
        <v xml:space="preserve"> </v>
      </c>
      <c r="BD2882" s="354" t="str">
        <f ca="1">IF(ISBLANK(INDIRECT("D2882"))," ",(INDIRECT("D2882")))</f>
        <v xml:space="preserve"> </v>
      </c>
      <c r="BE2882" s="354" t="str">
        <f ca="1">IF(ISBLANK(INDIRECT("E2882"))," ",(INDIRECT("E2882")))</f>
        <v xml:space="preserve"> </v>
      </c>
      <c r="BF2882" s="354" t="str">
        <f ca="1">IF(ISBLANK(INDIRECT("F2882"))," ",(INDIRECT("F2882")))</f>
        <v xml:space="preserve"> </v>
      </c>
      <c r="BG2882" s="354" t="str">
        <f ca="1">IF(ISBLANK(INDIRECT("G2882"))," ",(INDIRECT("G2882")))</f>
        <v xml:space="preserve"> </v>
      </c>
      <c r="BH2882" s="354" t="str">
        <f ca="1">IF(ISBLANK(INDIRECT("H2882"))," ",(INDIRECT("H2882")))</f>
        <v xml:space="preserve"> </v>
      </c>
      <c r="BI2882" s="354" t="str">
        <f ca="1">IF(ISBLANK(INDIRECT("I2882"))," ",(INDIRECT("I2882")))</f>
        <v xml:space="preserve"> </v>
      </c>
      <c r="BJ2882" s="354" t="str">
        <f ca="1">IF(ISBLANK(INDIRECT("J2882"))," ",(INDIRECT("J2882")))</f>
        <v xml:space="preserve"> </v>
      </c>
      <c r="BK2882" s="354" t="str">
        <f ca="1">IF(ISBLANK(INDIRECT("K2882"))," ",(INDIRECT("K2882")))</f>
        <v xml:space="preserve"> </v>
      </c>
      <c r="BL2882" s="354" t="str">
        <f ca="1">IF(ISBLANK(INDIRECT("L2882"))," ",(INDIRECT("L2882")))</f>
        <v xml:space="preserve"> </v>
      </c>
      <c r="BM2882" s="354" t="str">
        <f ca="1">IF(ISBLANK(INDIRECT("M2882"))," ",(INDIRECT("M2882")))</f>
        <v xml:space="preserve"> </v>
      </c>
      <c r="BN2882" s="354" t="str">
        <f ca="1">IF(ISBLANK(INDIRECT("N2882"))," ",(INDIRECT("N2882")))</f>
        <v xml:space="preserve"> </v>
      </c>
      <c r="BO2882" s="354" t="str">
        <f ca="1">IF(ISBLANK(INDIRECT("O2882"))," ",(INDIRECT("O2882")))</f>
        <v xml:space="preserve"> </v>
      </c>
      <c r="BP2882" s="354" t="str">
        <f ca="1">IF(ISBLANK(INDIRECT("P2882"))," ",(INDIRECT("P2882")))</f>
        <v xml:space="preserve"> </v>
      </c>
      <c r="BQ2882" s="354">
        <f ca="1">IF(ISBLANK(INDIRECT("Q2882"))," ",(INDIRECT("Q2882")))</f>
        <v>0</v>
      </c>
      <c r="BR2882" s="354" t="str">
        <f ca="1">IF(ISBLANK(INDIRECT("R2882"))," ",(INDIRECT("R2882")))</f>
        <v xml:space="preserve"> </v>
      </c>
      <c r="BS2882" s="355" t="str">
        <f t="shared" ca="1" si="89"/>
        <v xml:space="preserve"> </v>
      </c>
    </row>
    <row r="2883" spans="1:71" x14ac:dyDescent="0.25">
      <c r="A2883" s="255">
        <v>2878</v>
      </c>
      <c r="B2883" s="138"/>
      <c r="C2883" s="10"/>
      <c r="D2883" s="9"/>
      <c r="E2883" s="10"/>
      <c r="F2883" s="9"/>
      <c r="G2883" s="9"/>
      <c r="H2883" s="9"/>
      <c r="I2883" s="9"/>
      <c r="J2883" s="9"/>
      <c r="K2883" s="9"/>
      <c r="L2883" s="9"/>
      <c r="M2883" s="9"/>
      <c r="N2883" s="9"/>
      <c r="O2883" s="248"/>
      <c r="P2883" s="248"/>
      <c r="Q2883" s="248">
        <f t="shared" si="88"/>
        <v>0</v>
      </c>
      <c r="R2883" s="9"/>
      <c r="BB2883" s="354" t="str">
        <f ca="1">IF(ISBLANK(INDIRECT("B2883"))," ",(INDIRECT("B2883")))</f>
        <v xml:space="preserve"> </v>
      </c>
      <c r="BC2883" s="354" t="str">
        <f ca="1">IF(ISBLANK(INDIRECT("C2883"))," ",(INDIRECT("C2883")))</f>
        <v xml:space="preserve"> </v>
      </c>
      <c r="BD2883" s="354" t="str">
        <f ca="1">IF(ISBLANK(INDIRECT("D2883"))," ",(INDIRECT("D2883")))</f>
        <v xml:space="preserve"> </v>
      </c>
      <c r="BE2883" s="354" t="str">
        <f ca="1">IF(ISBLANK(INDIRECT("E2883"))," ",(INDIRECT("E2883")))</f>
        <v xml:space="preserve"> </v>
      </c>
      <c r="BF2883" s="354" t="str">
        <f ca="1">IF(ISBLANK(INDIRECT("F2883"))," ",(INDIRECT("F2883")))</f>
        <v xml:space="preserve"> </v>
      </c>
      <c r="BG2883" s="354" t="str">
        <f ca="1">IF(ISBLANK(INDIRECT("G2883"))," ",(INDIRECT("G2883")))</f>
        <v xml:space="preserve"> </v>
      </c>
      <c r="BH2883" s="354" t="str">
        <f ca="1">IF(ISBLANK(INDIRECT("H2883"))," ",(INDIRECT("H2883")))</f>
        <v xml:space="preserve"> </v>
      </c>
      <c r="BI2883" s="354" t="str">
        <f ca="1">IF(ISBLANK(INDIRECT("I2883"))," ",(INDIRECT("I2883")))</f>
        <v xml:space="preserve"> </v>
      </c>
      <c r="BJ2883" s="354" t="str">
        <f ca="1">IF(ISBLANK(INDIRECT("J2883"))," ",(INDIRECT("J2883")))</f>
        <v xml:space="preserve"> </v>
      </c>
      <c r="BK2883" s="354" t="str">
        <f ca="1">IF(ISBLANK(INDIRECT("K2883"))," ",(INDIRECT("K2883")))</f>
        <v xml:space="preserve"> </v>
      </c>
      <c r="BL2883" s="354" t="str">
        <f ca="1">IF(ISBLANK(INDIRECT("L2883"))," ",(INDIRECT("L2883")))</f>
        <v xml:space="preserve"> </v>
      </c>
      <c r="BM2883" s="354" t="str">
        <f ca="1">IF(ISBLANK(INDIRECT("M2883"))," ",(INDIRECT("M2883")))</f>
        <v xml:space="preserve"> </v>
      </c>
      <c r="BN2883" s="354" t="str">
        <f ca="1">IF(ISBLANK(INDIRECT("N2883"))," ",(INDIRECT("N2883")))</f>
        <v xml:space="preserve"> </v>
      </c>
      <c r="BO2883" s="354" t="str">
        <f ca="1">IF(ISBLANK(INDIRECT("O2883"))," ",(INDIRECT("O2883")))</f>
        <v xml:space="preserve"> </v>
      </c>
      <c r="BP2883" s="354" t="str">
        <f ca="1">IF(ISBLANK(INDIRECT("P2883"))," ",(INDIRECT("P2883")))</f>
        <v xml:space="preserve"> </v>
      </c>
      <c r="BQ2883" s="354">
        <f ca="1">IF(ISBLANK(INDIRECT("Q2883"))," ",(INDIRECT("Q2883")))</f>
        <v>0</v>
      </c>
      <c r="BR2883" s="354" t="str">
        <f ca="1">IF(ISBLANK(INDIRECT("R2883"))," ",(INDIRECT("R2883")))</f>
        <v xml:space="preserve"> </v>
      </c>
      <c r="BS2883" s="355" t="str">
        <f t="shared" ca="1" si="89"/>
        <v xml:space="preserve"> </v>
      </c>
    </row>
    <row r="2884" spans="1:71" x14ac:dyDescent="0.25">
      <c r="A2884" s="255">
        <v>2879</v>
      </c>
      <c r="B2884" s="138"/>
      <c r="C2884" s="10"/>
      <c r="D2884" s="9"/>
      <c r="E2884" s="10"/>
      <c r="F2884" s="9"/>
      <c r="G2884" s="9"/>
      <c r="H2884" s="9"/>
      <c r="I2884" s="9"/>
      <c r="J2884" s="9"/>
      <c r="K2884" s="9"/>
      <c r="L2884" s="9"/>
      <c r="M2884" s="9"/>
      <c r="N2884" s="9"/>
      <c r="O2884" s="248"/>
      <c r="P2884" s="248"/>
      <c r="Q2884" s="248">
        <f t="shared" si="88"/>
        <v>0</v>
      </c>
      <c r="R2884" s="9"/>
      <c r="BB2884" s="354" t="str">
        <f ca="1">IF(ISBLANK(INDIRECT("B2884"))," ",(INDIRECT("B2884")))</f>
        <v xml:space="preserve"> </v>
      </c>
      <c r="BC2884" s="354" t="str">
        <f ca="1">IF(ISBLANK(INDIRECT("C2884"))," ",(INDIRECT("C2884")))</f>
        <v xml:space="preserve"> </v>
      </c>
      <c r="BD2884" s="354" t="str">
        <f ca="1">IF(ISBLANK(INDIRECT("D2884"))," ",(INDIRECT("D2884")))</f>
        <v xml:space="preserve"> </v>
      </c>
      <c r="BE2884" s="354" t="str">
        <f ca="1">IF(ISBLANK(INDIRECT("E2884"))," ",(INDIRECT("E2884")))</f>
        <v xml:space="preserve"> </v>
      </c>
      <c r="BF2884" s="354" t="str">
        <f ca="1">IF(ISBLANK(INDIRECT("F2884"))," ",(INDIRECT("F2884")))</f>
        <v xml:space="preserve"> </v>
      </c>
      <c r="BG2884" s="354" t="str">
        <f ca="1">IF(ISBLANK(INDIRECT("G2884"))," ",(INDIRECT("G2884")))</f>
        <v xml:space="preserve"> </v>
      </c>
      <c r="BH2884" s="354" t="str">
        <f ca="1">IF(ISBLANK(INDIRECT("H2884"))," ",(INDIRECT("H2884")))</f>
        <v xml:space="preserve"> </v>
      </c>
      <c r="BI2884" s="354" t="str">
        <f ca="1">IF(ISBLANK(INDIRECT("I2884"))," ",(INDIRECT("I2884")))</f>
        <v xml:space="preserve"> </v>
      </c>
      <c r="BJ2884" s="354" t="str">
        <f ca="1">IF(ISBLANK(INDIRECT("J2884"))," ",(INDIRECT("J2884")))</f>
        <v xml:space="preserve"> </v>
      </c>
      <c r="BK2884" s="354" t="str">
        <f ca="1">IF(ISBLANK(INDIRECT("K2884"))," ",(INDIRECT("K2884")))</f>
        <v xml:space="preserve"> </v>
      </c>
      <c r="BL2884" s="354" t="str">
        <f ca="1">IF(ISBLANK(INDIRECT("L2884"))," ",(INDIRECT("L2884")))</f>
        <v xml:space="preserve"> </v>
      </c>
      <c r="BM2884" s="354" t="str">
        <f ca="1">IF(ISBLANK(INDIRECT("M2884"))," ",(INDIRECT("M2884")))</f>
        <v xml:space="preserve"> </v>
      </c>
      <c r="BN2884" s="354" t="str">
        <f ca="1">IF(ISBLANK(INDIRECT("N2884"))," ",(INDIRECT("N2884")))</f>
        <v xml:space="preserve"> </v>
      </c>
      <c r="BO2884" s="354" t="str">
        <f ca="1">IF(ISBLANK(INDIRECT("O2884"))," ",(INDIRECT("O2884")))</f>
        <v xml:space="preserve"> </v>
      </c>
      <c r="BP2884" s="354" t="str">
        <f ca="1">IF(ISBLANK(INDIRECT("P2884"))," ",(INDIRECT("P2884")))</f>
        <v xml:space="preserve"> </v>
      </c>
      <c r="BQ2884" s="354">
        <f ca="1">IF(ISBLANK(INDIRECT("Q2884"))," ",(INDIRECT("Q2884")))</f>
        <v>0</v>
      </c>
      <c r="BR2884" s="354" t="str">
        <f ca="1">IF(ISBLANK(INDIRECT("R2884"))," ",(INDIRECT("R2884")))</f>
        <v xml:space="preserve"> </v>
      </c>
      <c r="BS2884" s="355" t="str">
        <f t="shared" ca="1" si="89"/>
        <v xml:space="preserve"> </v>
      </c>
    </row>
    <row r="2885" spans="1:71" x14ac:dyDescent="0.25">
      <c r="A2885" s="255">
        <v>2880</v>
      </c>
      <c r="B2885" s="138"/>
      <c r="C2885" s="10"/>
      <c r="D2885" s="9"/>
      <c r="E2885" s="10"/>
      <c r="F2885" s="9"/>
      <c r="G2885" s="9"/>
      <c r="H2885" s="9"/>
      <c r="I2885" s="9"/>
      <c r="J2885" s="9"/>
      <c r="K2885" s="9"/>
      <c r="L2885" s="9"/>
      <c r="M2885" s="9"/>
      <c r="N2885" s="9"/>
      <c r="O2885" s="248"/>
      <c r="P2885" s="248"/>
      <c r="Q2885" s="248">
        <f t="shared" si="88"/>
        <v>0</v>
      </c>
      <c r="R2885" s="9"/>
      <c r="BB2885" s="354" t="str">
        <f ca="1">IF(ISBLANK(INDIRECT("B2885"))," ",(INDIRECT("B2885")))</f>
        <v xml:space="preserve"> </v>
      </c>
      <c r="BC2885" s="354" t="str">
        <f ca="1">IF(ISBLANK(INDIRECT("C2885"))," ",(INDIRECT("C2885")))</f>
        <v xml:space="preserve"> </v>
      </c>
      <c r="BD2885" s="354" t="str">
        <f ca="1">IF(ISBLANK(INDIRECT("D2885"))," ",(INDIRECT("D2885")))</f>
        <v xml:space="preserve"> </v>
      </c>
      <c r="BE2885" s="354" t="str">
        <f ca="1">IF(ISBLANK(INDIRECT("E2885"))," ",(INDIRECT("E2885")))</f>
        <v xml:space="preserve"> </v>
      </c>
      <c r="BF2885" s="354" t="str">
        <f ca="1">IF(ISBLANK(INDIRECT("F2885"))," ",(INDIRECT("F2885")))</f>
        <v xml:space="preserve"> </v>
      </c>
      <c r="BG2885" s="354" t="str">
        <f ca="1">IF(ISBLANK(INDIRECT("G2885"))," ",(INDIRECT("G2885")))</f>
        <v xml:space="preserve"> </v>
      </c>
      <c r="BH2885" s="354" t="str">
        <f ca="1">IF(ISBLANK(INDIRECT("H2885"))," ",(INDIRECT("H2885")))</f>
        <v xml:space="preserve"> </v>
      </c>
      <c r="BI2885" s="354" t="str">
        <f ca="1">IF(ISBLANK(INDIRECT("I2885"))," ",(INDIRECT("I2885")))</f>
        <v xml:space="preserve"> </v>
      </c>
      <c r="BJ2885" s="354" t="str">
        <f ca="1">IF(ISBLANK(INDIRECT("J2885"))," ",(INDIRECT("J2885")))</f>
        <v xml:space="preserve"> </v>
      </c>
      <c r="BK2885" s="354" t="str">
        <f ca="1">IF(ISBLANK(INDIRECT("K2885"))," ",(INDIRECT("K2885")))</f>
        <v xml:space="preserve"> </v>
      </c>
      <c r="BL2885" s="354" t="str">
        <f ca="1">IF(ISBLANK(INDIRECT("L2885"))," ",(INDIRECT("L2885")))</f>
        <v xml:space="preserve"> </v>
      </c>
      <c r="BM2885" s="354" t="str">
        <f ca="1">IF(ISBLANK(INDIRECT("M2885"))," ",(INDIRECT("M2885")))</f>
        <v xml:space="preserve"> </v>
      </c>
      <c r="BN2885" s="354" t="str">
        <f ca="1">IF(ISBLANK(INDIRECT("N2885"))," ",(INDIRECT("N2885")))</f>
        <v xml:space="preserve"> </v>
      </c>
      <c r="BO2885" s="354" t="str">
        <f ca="1">IF(ISBLANK(INDIRECT("O2885"))," ",(INDIRECT("O2885")))</f>
        <v xml:space="preserve"> </v>
      </c>
      <c r="BP2885" s="354" t="str">
        <f ca="1">IF(ISBLANK(INDIRECT("P2885"))," ",(INDIRECT("P2885")))</f>
        <v xml:space="preserve"> </v>
      </c>
      <c r="BQ2885" s="354">
        <f ca="1">IF(ISBLANK(INDIRECT("Q2885"))," ",(INDIRECT("Q2885")))</f>
        <v>0</v>
      </c>
      <c r="BR2885" s="354" t="str">
        <f ca="1">IF(ISBLANK(INDIRECT("R2885"))," ",(INDIRECT("R2885")))</f>
        <v xml:space="preserve"> </v>
      </c>
      <c r="BS2885" s="355" t="str">
        <f t="shared" ca="1" si="89"/>
        <v xml:space="preserve"> </v>
      </c>
    </row>
    <row r="2886" spans="1:71" x14ac:dyDescent="0.25">
      <c r="A2886" s="255">
        <v>2881</v>
      </c>
      <c r="B2886" s="138"/>
      <c r="C2886" s="10"/>
      <c r="D2886" s="9"/>
      <c r="E2886" s="10"/>
      <c r="F2886" s="9"/>
      <c r="G2886" s="9"/>
      <c r="H2886" s="9"/>
      <c r="I2886" s="9"/>
      <c r="J2886" s="9"/>
      <c r="K2886" s="9"/>
      <c r="L2886" s="9"/>
      <c r="M2886" s="9"/>
      <c r="N2886" s="9"/>
      <c r="O2886" s="248"/>
      <c r="P2886" s="248"/>
      <c r="Q2886" s="248">
        <f t="shared" ref="Q2886:Q2949" si="90">O2886+P2886</f>
        <v>0</v>
      </c>
      <c r="R2886" s="9"/>
      <c r="BB2886" s="354" t="str">
        <f ca="1">IF(ISBLANK(INDIRECT("B2886"))," ",(INDIRECT("B2886")))</f>
        <v xml:space="preserve"> </v>
      </c>
      <c r="BC2886" s="354" t="str">
        <f ca="1">IF(ISBLANK(INDIRECT("C2886"))," ",(INDIRECT("C2886")))</f>
        <v xml:space="preserve"> </v>
      </c>
      <c r="BD2886" s="354" t="str">
        <f ca="1">IF(ISBLANK(INDIRECT("D2886"))," ",(INDIRECT("D2886")))</f>
        <v xml:space="preserve"> </v>
      </c>
      <c r="BE2886" s="354" t="str">
        <f ca="1">IF(ISBLANK(INDIRECT("E2886"))," ",(INDIRECT("E2886")))</f>
        <v xml:space="preserve"> </v>
      </c>
      <c r="BF2886" s="354" t="str">
        <f ca="1">IF(ISBLANK(INDIRECT("F2886"))," ",(INDIRECT("F2886")))</f>
        <v xml:space="preserve"> </v>
      </c>
      <c r="BG2886" s="354" t="str">
        <f ca="1">IF(ISBLANK(INDIRECT("G2886"))," ",(INDIRECT("G2886")))</f>
        <v xml:space="preserve"> </v>
      </c>
      <c r="BH2886" s="354" t="str">
        <f ca="1">IF(ISBLANK(INDIRECT("H2886"))," ",(INDIRECT("H2886")))</f>
        <v xml:space="preserve"> </v>
      </c>
      <c r="BI2886" s="354" t="str">
        <f ca="1">IF(ISBLANK(INDIRECT("I2886"))," ",(INDIRECT("I2886")))</f>
        <v xml:space="preserve"> </v>
      </c>
      <c r="BJ2886" s="354" t="str">
        <f ca="1">IF(ISBLANK(INDIRECT("J2886"))," ",(INDIRECT("J2886")))</f>
        <v xml:space="preserve"> </v>
      </c>
      <c r="BK2886" s="354" t="str">
        <f ca="1">IF(ISBLANK(INDIRECT("K2886"))," ",(INDIRECT("K2886")))</f>
        <v xml:space="preserve"> </v>
      </c>
      <c r="BL2886" s="354" t="str">
        <f ca="1">IF(ISBLANK(INDIRECT("L2886"))," ",(INDIRECT("L2886")))</f>
        <v xml:space="preserve"> </v>
      </c>
      <c r="BM2886" s="354" t="str">
        <f ca="1">IF(ISBLANK(INDIRECT("M2886"))," ",(INDIRECT("M2886")))</f>
        <v xml:space="preserve"> </v>
      </c>
      <c r="BN2886" s="354" t="str">
        <f ca="1">IF(ISBLANK(INDIRECT("N2886"))," ",(INDIRECT("N2886")))</f>
        <v xml:space="preserve"> </v>
      </c>
      <c r="BO2886" s="354" t="str">
        <f ca="1">IF(ISBLANK(INDIRECT("O2886"))," ",(INDIRECT("O2886")))</f>
        <v xml:space="preserve"> </v>
      </c>
      <c r="BP2886" s="354" t="str">
        <f ca="1">IF(ISBLANK(INDIRECT("P2886"))," ",(INDIRECT("P2886")))</f>
        <v xml:space="preserve"> </v>
      </c>
      <c r="BQ2886" s="354">
        <f ca="1">IF(ISBLANK(INDIRECT("Q2886"))," ",(INDIRECT("Q2886")))</f>
        <v>0</v>
      </c>
      <c r="BR2886" s="354" t="str">
        <f ca="1">IF(ISBLANK(INDIRECT("R2886"))," ",(INDIRECT("R2886")))</f>
        <v xml:space="preserve"> </v>
      </c>
      <c r="BS2886" s="355" t="str">
        <f t="shared" ref="BS2886:BS2949" ca="1" si="91">IF((CONCATENATE(BE2886," ",BF2886," ,",BG2886," district, ",BH2886," ",BI2886,", ",BJ2886,"  ",BK2886,", bldg ",BL2886,", of/apt.  ",BM2886," (",BN2886,"); "))=$BS$4," ",IF((CONCATENATE(BE2886," ",BF2886," ,",BG2886," district, ",BH2886," ",BI2886,", ",BJ2886,"  ",BK2886,", bldg ",BL2886,", of/apt.  ",BM2886," (",BN2886,"); "))=$BS$5," ",CONCATENATE(BE2886," ",BF2886," ,",BG2886," district, ",BH2886," ",BI2886,", ",BJ2886,"  ",BK2886,", bldg ",BL2886,", of/apt.  ",BM2886," (",BN2886,"); ")))</f>
        <v xml:space="preserve"> </v>
      </c>
    </row>
    <row r="2887" spans="1:71" x14ac:dyDescent="0.25">
      <c r="A2887" s="255">
        <v>2882</v>
      </c>
      <c r="B2887" s="138"/>
      <c r="C2887" s="10"/>
      <c r="D2887" s="9"/>
      <c r="E2887" s="10"/>
      <c r="F2887" s="9"/>
      <c r="G2887" s="9"/>
      <c r="H2887" s="9"/>
      <c r="I2887" s="9"/>
      <c r="J2887" s="9"/>
      <c r="K2887" s="9"/>
      <c r="L2887" s="9"/>
      <c r="M2887" s="9"/>
      <c r="N2887" s="9"/>
      <c r="O2887" s="248"/>
      <c r="P2887" s="248"/>
      <c r="Q2887" s="248">
        <f t="shared" si="90"/>
        <v>0</v>
      </c>
      <c r="R2887" s="9"/>
      <c r="BB2887" s="354" t="str">
        <f ca="1">IF(ISBLANK(INDIRECT("B2887"))," ",(INDIRECT("B2887")))</f>
        <v xml:space="preserve"> </v>
      </c>
      <c r="BC2887" s="354" t="str">
        <f ca="1">IF(ISBLANK(INDIRECT("C2887"))," ",(INDIRECT("C2887")))</f>
        <v xml:space="preserve"> </v>
      </c>
      <c r="BD2887" s="354" t="str">
        <f ca="1">IF(ISBLANK(INDIRECT("D2887"))," ",(INDIRECT("D2887")))</f>
        <v xml:space="preserve"> </v>
      </c>
      <c r="BE2887" s="354" t="str">
        <f ca="1">IF(ISBLANK(INDIRECT("E2887"))," ",(INDIRECT("E2887")))</f>
        <v xml:space="preserve"> </v>
      </c>
      <c r="BF2887" s="354" t="str">
        <f ca="1">IF(ISBLANK(INDIRECT("F2887"))," ",(INDIRECT("F2887")))</f>
        <v xml:space="preserve"> </v>
      </c>
      <c r="BG2887" s="354" t="str">
        <f ca="1">IF(ISBLANK(INDIRECT("G2887"))," ",(INDIRECT("G2887")))</f>
        <v xml:space="preserve"> </v>
      </c>
      <c r="BH2887" s="354" t="str">
        <f ca="1">IF(ISBLANK(INDIRECT("H2887"))," ",(INDIRECT("H2887")))</f>
        <v xml:space="preserve"> </v>
      </c>
      <c r="BI2887" s="354" t="str">
        <f ca="1">IF(ISBLANK(INDIRECT("I2887"))," ",(INDIRECT("I2887")))</f>
        <v xml:space="preserve"> </v>
      </c>
      <c r="BJ2887" s="354" t="str">
        <f ca="1">IF(ISBLANK(INDIRECT("J2887"))," ",(INDIRECT("J2887")))</f>
        <v xml:space="preserve"> </v>
      </c>
      <c r="BK2887" s="354" t="str">
        <f ca="1">IF(ISBLANK(INDIRECT("K2887"))," ",(INDIRECT("K2887")))</f>
        <v xml:space="preserve"> </v>
      </c>
      <c r="BL2887" s="354" t="str">
        <f ca="1">IF(ISBLANK(INDIRECT("L2887"))," ",(INDIRECT("L2887")))</f>
        <v xml:space="preserve"> </v>
      </c>
      <c r="BM2887" s="354" t="str">
        <f ca="1">IF(ISBLANK(INDIRECT("M2887"))," ",(INDIRECT("M2887")))</f>
        <v xml:space="preserve"> </v>
      </c>
      <c r="BN2887" s="354" t="str">
        <f ca="1">IF(ISBLANK(INDIRECT("N2887"))," ",(INDIRECT("N2887")))</f>
        <v xml:space="preserve"> </v>
      </c>
      <c r="BO2887" s="354" t="str">
        <f ca="1">IF(ISBLANK(INDIRECT("O2887"))," ",(INDIRECT("O2887")))</f>
        <v xml:space="preserve"> </v>
      </c>
      <c r="BP2887" s="354" t="str">
        <f ca="1">IF(ISBLANK(INDIRECT("P2887"))," ",(INDIRECT("P2887")))</f>
        <v xml:space="preserve"> </v>
      </c>
      <c r="BQ2887" s="354">
        <f ca="1">IF(ISBLANK(INDIRECT("Q2887"))," ",(INDIRECT("Q2887")))</f>
        <v>0</v>
      </c>
      <c r="BR2887" s="354" t="str">
        <f ca="1">IF(ISBLANK(INDIRECT("R2887"))," ",(INDIRECT("R2887")))</f>
        <v xml:space="preserve"> </v>
      </c>
      <c r="BS2887" s="355" t="str">
        <f t="shared" ca="1" si="91"/>
        <v xml:space="preserve"> </v>
      </c>
    </row>
    <row r="2888" spans="1:71" x14ac:dyDescent="0.25">
      <c r="A2888" s="255">
        <v>2883</v>
      </c>
      <c r="B2888" s="138"/>
      <c r="C2888" s="10"/>
      <c r="D2888" s="9"/>
      <c r="E2888" s="10"/>
      <c r="F2888" s="9"/>
      <c r="G2888" s="9"/>
      <c r="H2888" s="9"/>
      <c r="I2888" s="9"/>
      <c r="J2888" s="9"/>
      <c r="K2888" s="9"/>
      <c r="L2888" s="9"/>
      <c r="M2888" s="9"/>
      <c r="N2888" s="9"/>
      <c r="O2888" s="248"/>
      <c r="P2888" s="248"/>
      <c r="Q2888" s="248">
        <f t="shared" si="90"/>
        <v>0</v>
      </c>
      <c r="R2888" s="9"/>
      <c r="BB2888" s="354" t="str">
        <f ca="1">IF(ISBLANK(INDIRECT("B2888"))," ",(INDIRECT("B2888")))</f>
        <v xml:space="preserve"> </v>
      </c>
      <c r="BC2888" s="354" t="str">
        <f ca="1">IF(ISBLANK(INDIRECT("C2888"))," ",(INDIRECT("C2888")))</f>
        <v xml:space="preserve"> </v>
      </c>
      <c r="BD2888" s="354" t="str">
        <f ca="1">IF(ISBLANK(INDIRECT("D2888"))," ",(INDIRECT("D2888")))</f>
        <v xml:space="preserve"> </v>
      </c>
      <c r="BE2888" s="354" t="str">
        <f ca="1">IF(ISBLANK(INDIRECT("E2888"))," ",(INDIRECT("E2888")))</f>
        <v xml:space="preserve"> </v>
      </c>
      <c r="BF2888" s="354" t="str">
        <f ca="1">IF(ISBLANK(INDIRECT("F2888"))," ",(INDIRECT("F2888")))</f>
        <v xml:space="preserve"> </v>
      </c>
      <c r="BG2888" s="354" t="str">
        <f ca="1">IF(ISBLANK(INDIRECT("G2888"))," ",(INDIRECT("G2888")))</f>
        <v xml:space="preserve"> </v>
      </c>
      <c r="BH2888" s="354" t="str">
        <f ca="1">IF(ISBLANK(INDIRECT("H2888"))," ",(INDIRECT("H2888")))</f>
        <v xml:space="preserve"> </v>
      </c>
      <c r="BI2888" s="354" t="str">
        <f ca="1">IF(ISBLANK(INDIRECT("I2888"))," ",(INDIRECT("I2888")))</f>
        <v xml:space="preserve"> </v>
      </c>
      <c r="BJ2888" s="354" t="str">
        <f ca="1">IF(ISBLANK(INDIRECT("J2888"))," ",(INDIRECT("J2888")))</f>
        <v xml:space="preserve"> </v>
      </c>
      <c r="BK2888" s="354" t="str">
        <f ca="1">IF(ISBLANK(INDIRECT("K2888"))," ",(INDIRECT("K2888")))</f>
        <v xml:space="preserve"> </v>
      </c>
      <c r="BL2888" s="354" t="str">
        <f ca="1">IF(ISBLANK(INDIRECT("L2888"))," ",(INDIRECT("L2888")))</f>
        <v xml:space="preserve"> </v>
      </c>
      <c r="BM2888" s="354" t="str">
        <f ca="1">IF(ISBLANK(INDIRECT("M2888"))," ",(INDIRECT("M2888")))</f>
        <v xml:space="preserve"> </v>
      </c>
      <c r="BN2888" s="354" t="str">
        <f ca="1">IF(ISBLANK(INDIRECT("N2888"))," ",(INDIRECT("N2888")))</f>
        <v xml:space="preserve"> </v>
      </c>
      <c r="BO2888" s="354" t="str">
        <f ca="1">IF(ISBLANK(INDIRECT("O2888"))," ",(INDIRECT("O2888")))</f>
        <v xml:space="preserve"> </v>
      </c>
      <c r="BP2888" s="354" t="str">
        <f ca="1">IF(ISBLANK(INDIRECT("P2888"))," ",(INDIRECT("P2888")))</f>
        <v xml:space="preserve"> </v>
      </c>
      <c r="BQ2888" s="354">
        <f ca="1">IF(ISBLANK(INDIRECT("Q2888"))," ",(INDIRECT("Q2888")))</f>
        <v>0</v>
      </c>
      <c r="BR2888" s="354" t="str">
        <f ca="1">IF(ISBLANK(INDIRECT("R2888"))," ",(INDIRECT("R2888")))</f>
        <v xml:space="preserve"> </v>
      </c>
      <c r="BS2888" s="355" t="str">
        <f t="shared" ca="1" si="91"/>
        <v xml:space="preserve"> </v>
      </c>
    </row>
    <row r="2889" spans="1:71" x14ac:dyDescent="0.25">
      <c r="A2889" s="255">
        <v>2884</v>
      </c>
      <c r="B2889" s="138"/>
      <c r="C2889" s="10"/>
      <c r="D2889" s="9"/>
      <c r="E2889" s="10"/>
      <c r="F2889" s="9"/>
      <c r="G2889" s="9"/>
      <c r="H2889" s="9"/>
      <c r="I2889" s="9"/>
      <c r="J2889" s="9"/>
      <c r="K2889" s="9"/>
      <c r="L2889" s="9"/>
      <c r="M2889" s="9"/>
      <c r="N2889" s="9"/>
      <c r="O2889" s="248"/>
      <c r="P2889" s="248"/>
      <c r="Q2889" s="248">
        <f t="shared" si="90"/>
        <v>0</v>
      </c>
      <c r="R2889" s="9"/>
      <c r="BB2889" s="354" t="str">
        <f ca="1">IF(ISBLANK(INDIRECT("B2889"))," ",(INDIRECT("B2889")))</f>
        <v xml:space="preserve"> </v>
      </c>
      <c r="BC2889" s="354" t="str">
        <f ca="1">IF(ISBLANK(INDIRECT("C2889"))," ",(INDIRECT("C2889")))</f>
        <v xml:space="preserve"> </v>
      </c>
      <c r="BD2889" s="354" t="str">
        <f ca="1">IF(ISBLANK(INDIRECT("D2889"))," ",(INDIRECT("D2889")))</f>
        <v xml:space="preserve"> </v>
      </c>
      <c r="BE2889" s="354" t="str">
        <f ca="1">IF(ISBLANK(INDIRECT("E2889"))," ",(INDIRECT("E2889")))</f>
        <v xml:space="preserve"> </v>
      </c>
      <c r="BF2889" s="354" t="str">
        <f ca="1">IF(ISBLANK(INDIRECT("F2889"))," ",(INDIRECT("F2889")))</f>
        <v xml:space="preserve"> </v>
      </c>
      <c r="BG2889" s="354" t="str">
        <f ca="1">IF(ISBLANK(INDIRECT("G2889"))," ",(INDIRECT("G2889")))</f>
        <v xml:space="preserve"> </v>
      </c>
      <c r="BH2889" s="354" t="str">
        <f ca="1">IF(ISBLANK(INDIRECT("H2889"))," ",(INDIRECT("H2889")))</f>
        <v xml:space="preserve"> </v>
      </c>
      <c r="BI2889" s="354" t="str">
        <f ca="1">IF(ISBLANK(INDIRECT("I2889"))," ",(INDIRECT("I2889")))</f>
        <v xml:space="preserve"> </v>
      </c>
      <c r="BJ2889" s="354" t="str">
        <f ca="1">IF(ISBLANK(INDIRECT("J2889"))," ",(INDIRECT("J2889")))</f>
        <v xml:space="preserve"> </v>
      </c>
      <c r="BK2889" s="354" t="str">
        <f ca="1">IF(ISBLANK(INDIRECT("K2889"))," ",(INDIRECT("K2889")))</f>
        <v xml:space="preserve"> </v>
      </c>
      <c r="BL2889" s="354" t="str">
        <f ca="1">IF(ISBLANK(INDIRECT("L2889"))," ",(INDIRECT("L2889")))</f>
        <v xml:space="preserve"> </v>
      </c>
      <c r="BM2889" s="354" t="str">
        <f ca="1">IF(ISBLANK(INDIRECT("M2889"))," ",(INDIRECT("M2889")))</f>
        <v xml:space="preserve"> </v>
      </c>
      <c r="BN2889" s="354" t="str">
        <f ca="1">IF(ISBLANK(INDIRECT("N2889"))," ",(INDIRECT("N2889")))</f>
        <v xml:space="preserve"> </v>
      </c>
      <c r="BO2889" s="354" t="str">
        <f ca="1">IF(ISBLANK(INDIRECT("O2889"))," ",(INDIRECT("O2889")))</f>
        <v xml:space="preserve"> </v>
      </c>
      <c r="BP2889" s="354" t="str">
        <f ca="1">IF(ISBLANK(INDIRECT("P2889"))," ",(INDIRECT("P2889")))</f>
        <v xml:space="preserve"> </v>
      </c>
      <c r="BQ2889" s="354">
        <f ca="1">IF(ISBLANK(INDIRECT("Q2889"))," ",(INDIRECT("Q2889")))</f>
        <v>0</v>
      </c>
      <c r="BR2889" s="354" t="str">
        <f ca="1">IF(ISBLANK(INDIRECT("R2889"))," ",(INDIRECT("R2889")))</f>
        <v xml:space="preserve"> </v>
      </c>
      <c r="BS2889" s="355" t="str">
        <f t="shared" ca="1" si="91"/>
        <v xml:space="preserve"> </v>
      </c>
    </row>
    <row r="2890" spans="1:71" x14ac:dyDescent="0.25">
      <c r="A2890" s="255">
        <v>2885</v>
      </c>
      <c r="B2890" s="138"/>
      <c r="C2890" s="10"/>
      <c r="D2890" s="9"/>
      <c r="E2890" s="10"/>
      <c r="F2890" s="9"/>
      <c r="G2890" s="9"/>
      <c r="H2890" s="9"/>
      <c r="I2890" s="9"/>
      <c r="J2890" s="9"/>
      <c r="K2890" s="9"/>
      <c r="L2890" s="9"/>
      <c r="M2890" s="9"/>
      <c r="N2890" s="9"/>
      <c r="O2890" s="248"/>
      <c r="P2890" s="248"/>
      <c r="Q2890" s="248">
        <f t="shared" si="90"/>
        <v>0</v>
      </c>
      <c r="R2890" s="9"/>
      <c r="BB2890" s="354" t="str">
        <f ca="1">IF(ISBLANK(INDIRECT("B2890"))," ",(INDIRECT("B2890")))</f>
        <v xml:space="preserve"> </v>
      </c>
      <c r="BC2890" s="354" t="str">
        <f ca="1">IF(ISBLANK(INDIRECT("C2890"))," ",(INDIRECT("C2890")))</f>
        <v xml:space="preserve"> </v>
      </c>
      <c r="BD2890" s="354" t="str">
        <f ca="1">IF(ISBLANK(INDIRECT("D2890"))," ",(INDIRECT("D2890")))</f>
        <v xml:space="preserve"> </v>
      </c>
      <c r="BE2890" s="354" t="str">
        <f ca="1">IF(ISBLANK(INDIRECT("E2890"))," ",(INDIRECT("E2890")))</f>
        <v xml:space="preserve"> </v>
      </c>
      <c r="BF2890" s="354" t="str">
        <f ca="1">IF(ISBLANK(INDIRECT("F2890"))," ",(INDIRECT("F2890")))</f>
        <v xml:space="preserve"> </v>
      </c>
      <c r="BG2890" s="354" t="str">
        <f ca="1">IF(ISBLANK(INDIRECT("G2890"))," ",(INDIRECT("G2890")))</f>
        <v xml:space="preserve"> </v>
      </c>
      <c r="BH2890" s="354" t="str">
        <f ca="1">IF(ISBLANK(INDIRECT("H2890"))," ",(INDIRECT("H2890")))</f>
        <v xml:space="preserve"> </v>
      </c>
      <c r="BI2890" s="354" t="str">
        <f ca="1">IF(ISBLANK(INDIRECT("I2890"))," ",(INDIRECT("I2890")))</f>
        <v xml:space="preserve"> </v>
      </c>
      <c r="BJ2890" s="354" t="str">
        <f ca="1">IF(ISBLANK(INDIRECT("J2890"))," ",(INDIRECT("J2890")))</f>
        <v xml:space="preserve"> </v>
      </c>
      <c r="BK2890" s="354" t="str">
        <f ca="1">IF(ISBLANK(INDIRECT("K2890"))," ",(INDIRECT("K2890")))</f>
        <v xml:space="preserve"> </v>
      </c>
      <c r="BL2890" s="354" t="str">
        <f ca="1">IF(ISBLANK(INDIRECT("L2890"))," ",(INDIRECT("L2890")))</f>
        <v xml:space="preserve"> </v>
      </c>
      <c r="BM2890" s="354" t="str">
        <f ca="1">IF(ISBLANK(INDIRECT("M2890"))," ",(INDIRECT("M2890")))</f>
        <v xml:space="preserve"> </v>
      </c>
      <c r="BN2890" s="354" t="str">
        <f ca="1">IF(ISBLANK(INDIRECT("N2890"))," ",(INDIRECT("N2890")))</f>
        <v xml:space="preserve"> </v>
      </c>
      <c r="BO2890" s="354" t="str">
        <f ca="1">IF(ISBLANK(INDIRECT("O2890"))," ",(INDIRECT("O2890")))</f>
        <v xml:space="preserve"> </v>
      </c>
      <c r="BP2890" s="354" t="str">
        <f ca="1">IF(ISBLANK(INDIRECT("P2890"))," ",(INDIRECT("P2890")))</f>
        <v xml:space="preserve"> </v>
      </c>
      <c r="BQ2890" s="354">
        <f ca="1">IF(ISBLANK(INDIRECT("Q2890"))," ",(INDIRECT("Q2890")))</f>
        <v>0</v>
      </c>
      <c r="BR2890" s="354" t="str">
        <f ca="1">IF(ISBLANK(INDIRECT("R2890"))," ",(INDIRECT("R2890")))</f>
        <v xml:space="preserve"> </v>
      </c>
      <c r="BS2890" s="355" t="str">
        <f t="shared" ca="1" si="91"/>
        <v xml:space="preserve"> </v>
      </c>
    </row>
    <row r="2891" spans="1:71" x14ac:dyDescent="0.25">
      <c r="A2891" s="255">
        <v>2886</v>
      </c>
      <c r="B2891" s="138"/>
      <c r="C2891" s="10"/>
      <c r="D2891" s="9"/>
      <c r="E2891" s="10"/>
      <c r="F2891" s="9"/>
      <c r="G2891" s="9"/>
      <c r="H2891" s="9"/>
      <c r="I2891" s="9"/>
      <c r="J2891" s="9"/>
      <c r="K2891" s="9"/>
      <c r="L2891" s="9"/>
      <c r="M2891" s="9"/>
      <c r="N2891" s="9"/>
      <c r="O2891" s="248"/>
      <c r="P2891" s="248"/>
      <c r="Q2891" s="248">
        <f t="shared" si="90"/>
        <v>0</v>
      </c>
      <c r="R2891" s="9"/>
      <c r="BB2891" s="354" t="str">
        <f ca="1">IF(ISBLANK(INDIRECT("B2891"))," ",(INDIRECT("B2891")))</f>
        <v xml:space="preserve"> </v>
      </c>
      <c r="BC2891" s="354" t="str">
        <f ca="1">IF(ISBLANK(INDIRECT("C2891"))," ",(INDIRECT("C2891")))</f>
        <v xml:space="preserve"> </v>
      </c>
      <c r="BD2891" s="354" t="str">
        <f ca="1">IF(ISBLANK(INDIRECT("D2891"))," ",(INDIRECT("D2891")))</f>
        <v xml:space="preserve"> </v>
      </c>
      <c r="BE2891" s="354" t="str">
        <f ca="1">IF(ISBLANK(INDIRECT("E2891"))," ",(INDIRECT("E2891")))</f>
        <v xml:space="preserve"> </v>
      </c>
      <c r="BF2891" s="354" t="str">
        <f ca="1">IF(ISBLANK(INDIRECT("F2891"))," ",(INDIRECT("F2891")))</f>
        <v xml:space="preserve"> </v>
      </c>
      <c r="BG2891" s="354" t="str">
        <f ca="1">IF(ISBLANK(INDIRECT("G2891"))," ",(INDIRECT("G2891")))</f>
        <v xml:space="preserve"> </v>
      </c>
      <c r="BH2891" s="354" t="str">
        <f ca="1">IF(ISBLANK(INDIRECT("H2891"))," ",(INDIRECT("H2891")))</f>
        <v xml:space="preserve"> </v>
      </c>
      <c r="BI2891" s="354" t="str">
        <f ca="1">IF(ISBLANK(INDIRECT("I2891"))," ",(INDIRECT("I2891")))</f>
        <v xml:space="preserve"> </v>
      </c>
      <c r="BJ2891" s="354" t="str">
        <f ca="1">IF(ISBLANK(INDIRECT("J2891"))," ",(INDIRECT("J2891")))</f>
        <v xml:space="preserve"> </v>
      </c>
      <c r="BK2891" s="354" t="str">
        <f ca="1">IF(ISBLANK(INDIRECT("K2891"))," ",(INDIRECT("K2891")))</f>
        <v xml:space="preserve"> </v>
      </c>
      <c r="BL2891" s="354" t="str">
        <f ca="1">IF(ISBLANK(INDIRECT("L2891"))," ",(INDIRECT("L2891")))</f>
        <v xml:space="preserve"> </v>
      </c>
      <c r="BM2891" s="354" t="str">
        <f ca="1">IF(ISBLANK(INDIRECT("M2891"))," ",(INDIRECT("M2891")))</f>
        <v xml:space="preserve"> </v>
      </c>
      <c r="BN2891" s="354" t="str">
        <f ca="1">IF(ISBLANK(INDIRECT("N2891"))," ",(INDIRECT("N2891")))</f>
        <v xml:space="preserve"> </v>
      </c>
      <c r="BO2891" s="354" t="str">
        <f ca="1">IF(ISBLANK(INDIRECT("O2891"))," ",(INDIRECT("O2891")))</f>
        <v xml:space="preserve"> </v>
      </c>
      <c r="BP2891" s="354" t="str">
        <f ca="1">IF(ISBLANK(INDIRECT("P2891"))," ",(INDIRECT("P2891")))</f>
        <v xml:space="preserve"> </v>
      </c>
      <c r="BQ2891" s="354">
        <f ca="1">IF(ISBLANK(INDIRECT("Q2891"))," ",(INDIRECT("Q2891")))</f>
        <v>0</v>
      </c>
      <c r="BR2891" s="354" t="str">
        <f ca="1">IF(ISBLANK(INDIRECT("R2891"))," ",(INDIRECT("R2891")))</f>
        <v xml:space="preserve"> </v>
      </c>
      <c r="BS2891" s="355" t="str">
        <f t="shared" ca="1" si="91"/>
        <v xml:space="preserve"> </v>
      </c>
    </row>
    <row r="2892" spans="1:71" x14ac:dyDescent="0.25">
      <c r="A2892" s="255">
        <v>2887</v>
      </c>
      <c r="B2892" s="138"/>
      <c r="C2892" s="10"/>
      <c r="D2892" s="9"/>
      <c r="E2892" s="10"/>
      <c r="F2892" s="9"/>
      <c r="G2892" s="9"/>
      <c r="H2892" s="9"/>
      <c r="I2892" s="9"/>
      <c r="J2892" s="9"/>
      <c r="K2892" s="9"/>
      <c r="L2892" s="9"/>
      <c r="M2892" s="9"/>
      <c r="N2892" s="9"/>
      <c r="O2892" s="248"/>
      <c r="P2892" s="248"/>
      <c r="Q2892" s="248">
        <f t="shared" si="90"/>
        <v>0</v>
      </c>
      <c r="R2892" s="9"/>
      <c r="BB2892" s="354" t="str">
        <f ca="1">IF(ISBLANK(INDIRECT("B2892"))," ",(INDIRECT("B2892")))</f>
        <v xml:space="preserve"> </v>
      </c>
      <c r="BC2892" s="354" t="str">
        <f ca="1">IF(ISBLANK(INDIRECT("C2892"))," ",(INDIRECT("C2892")))</f>
        <v xml:space="preserve"> </v>
      </c>
      <c r="BD2892" s="354" t="str">
        <f ca="1">IF(ISBLANK(INDIRECT("D2892"))," ",(INDIRECT("D2892")))</f>
        <v xml:space="preserve"> </v>
      </c>
      <c r="BE2892" s="354" t="str">
        <f ca="1">IF(ISBLANK(INDIRECT("E2892"))," ",(INDIRECT("E2892")))</f>
        <v xml:space="preserve"> </v>
      </c>
      <c r="BF2892" s="354" t="str">
        <f ca="1">IF(ISBLANK(INDIRECT("F2892"))," ",(INDIRECT("F2892")))</f>
        <v xml:space="preserve"> </v>
      </c>
      <c r="BG2892" s="354" t="str">
        <f ca="1">IF(ISBLANK(INDIRECT("G2892"))," ",(INDIRECT("G2892")))</f>
        <v xml:space="preserve"> </v>
      </c>
      <c r="BH2892" s="354" t="str">
        <f ca="1">IF(ISBLANK(INDIRECT("H2892"))," ",(INDIRECT("H2892")))</f>
        <v xml:space="preserve"> </v>
      </c>
      <c r="BI2892" s="354" t="str">
        <f ca="1">IF(ISBLANK(INDIRECT("I2892"))," ",(INDIRECT("I2892")))</f>
        <v xml:space="preserve"> </v>
      </c>
      <c r="BJ2892" s="354" t="str">
        <f ca="1">IF(ISBLANK(INDIRECT("J2892"))," ",(INDIRECT("J2892")))</f>
        <v xml:space="preserve"> </v>
      </c>
      <c r="BK2892" s="354" t="str">
        <f ca="1">IF(ISBLANK(INDIRECT("K2892"))," ",(INDIRECT("K2892")))</f>
        <v xml:space="preserve"> </v>
      </c>
      <c r="BL2892" s="354" t="str">
        <f ca="1">IF(ISBLANK(INDIRECT("L2892"))," ",(INDIRECT("L2892")))</f>
        <v xml:space="preserve"> </v>
      </c>
      <c r="BM2892" s="354" t="str">
        <f ca="1">IF(ISBLANK(INDIRECT("M2892"))," ",(INDIRECT("M2892")))</f>
        <v xml:space="preserve"> </v>
      </c>
      <c r="BN2892" s="354" t="str">
        <f ca="1">IF(ISBLANK(INDIRECT("N2892"))," ",(INDIRECT("N2892")))</f>
        <v xml:space="preserve"> </v>
      </c>
      <c r="BO2892" s="354" t="str">
        <f ca="1">IF(ISBLANK(INDIRECT("O2892"))," ",(INDIRECT("O2892")))</f>
        <v xml:space="preserve"> </v>
      </c>
      <c r="BP2892" s="354" t="str">
        <f ca="1">IF(ISBLANK(INDIRECT("P2892"))," ",(INDIRECT("P2892")))</f>
        <v xml:space="preserve"> </v>
      </c>
      <c r="BQ2892" s="354">
        <f ca="1">IF(ISBLANK(INDIRECT("Q2892"))," ",(INDIRECT("Q2892")))</f>
        <v>0</v>
      </c>
      <c r="BR2892" s="354" t="str">
        <f ca="1">IF(ISBLANK(INDIRECT("R2892"))," ",(INDIRECT("R2892")))</f>
        <v xml:space="preserve"> </v>
      </c>
      <c r="BS2892" s="355" t="str">
        <f t="shared" ca="1" si="91"/>
        <v xml:space="preserve"> </v>
      </c>
    </row>
    <row r="2893" spans="1:71" x14ac:dyDescent="0.25">
      <c r="A2893" s="255">
        <v>2888</v>
      </c>
      <c r="B2893" s="138"/>
      <c r="C2893" s="10"/>
      <c r="D2893" s="9"/>
      <c r="E2893" s="10"/>
      <c r="F2893" s="9"/>
      <c r="G2893" s="9"/>
      <c r="H2893" s="9"/>
      <c r="I2893" s="9"/>
      <c r="J2893" s="9"/>
      <c r="K2893" s="9"/>
      <c r="L2893" s="9"/>
      <c r="M2893" s="9"/>
      <c r="N2893" s="9"/>
      <c r="O2893" s="248"/>
      <c r="P2893" s="248"/>
      <c r="Q2893" s="248">
        <f t="shared" si="90"/>
        <v>0</v>
      </c>
      <c r="R2893" s="9"/>
      <c r="BB2893" s="354" t="str">
        <f ca="1">IF(ISBLANK(INDIRECT("B2893"))," ",(INDIRECT("B2893")))</f>
        <v xml:space="preserve"> </v>
      </c>
      <c r="BC2893" s="354" t="str">
        <f ca="1">IF(ISBLANK(INDIRECT("C2893"))," ",(INDIRECT("C2893")))</f>
        <v xml:space="preserve"> </v>
      </c>
      <c r="BD2893" s="354" t="str">
        <f ca="1">IF(ISBLANK(INDIRECT("D2893"))," ",(INDIRECT("D2893")))</f>
        <v xml:space="preserve"> </v>
      </c>
      <c r="BE2893" s="354" t="str">
        <f ca="1">IF(ISBLANK(INDIRECT("E2893"))," ",(INDIRECT("E2893")))</f>
        <v xml:space="preserve"> </v>
      </c>
      <c r="BF2893" s="354" t="str">
        <f ca="1">IF(ISBLANK(INDIRECT("F2893"))," ",(INDIRECT("F2893")))</f>
        <v xml:space="preserve"> </v>
      </c>
      <c r="BG2893" s="354" t="str">
        <f ca="1">IF(ISBLANK(INDIRECT("G2893"))," ",(INDIRECT("G2893")))</f>
        <v xml:space="preserve"> </v>
      </c>
      <c r="BH2893" s="354" t="str">
        <f ca="1">IF(ISBLANK(INDIRECT("H2893"))," ",(INDIRECT("H2893")))</f>
        <v xml:space="preserve"> </v>
      </c>
      <c r="BI2893" s="354" t="str">
        <f ca="1">IF(ISBLANK(INDIRECT("I2893"))," ",(INDIRECT("I2893")))</f>
        <v xml:space="preserve"> </v>
      </c>
      <c r="BJ2893" s="354" t="str">
        <f ca="1">IF(ISBLANK(INDIRECT("J2893"))," ",(INDIRECT("J2893")))</f>
        <v xml:space="preserve"> </v>
      </c>
      <c r="BK2893" s="354" t="str">
        <f ca="1">IF(ISBLANK(INDIRECT("K2893"))," ",(INDIRECT("K2893")))</f>
        <v xml:space="preserve"> </v>
      </c>
      <c r="BL2893" s="354" t="str">
        <f ca="1">IF(ISBLANK(INDIRECT("L2893"))," ",(INDIRECT("L2893")))</f>
        <v xml:space="preserve"> </v>
      </c>
      <c r="BM2893" s="354" t="str">
        <f ca="1">IF(ISBLANK(INDIRECT("M2893"))," ",(INDIRECT("M2893")))</f>
        <v xml:space="preserve"> </v>
      </c>
      <c r="BN2893" s="354" t="str">
        <f ca="1">IF(ISBLANK(INDIRECT("N2893"))," ",(INDIRECT("N2893")))</f>
        <v xml:space="preserve"> </v>
      </c>
      <c r="BO2893" s="354" t="str">
        <f ca="1">IF(ISBLANK(INDIRECT("O2893"))," ",(INDIRECT("O2893")))</f>
        <v xml:space="preserve"> </v>
      </c>
      <c r="BP2893" s="354" t="str">
        <f ca="1">IF(ISBLANK(INDIRECT("P2893"))," ",(INDIRECT("P2893")))</f>
        <v xml:space="preserve"> </v>
      </c>
      <c r="BQ2893" s="354">
        <f ca="1">IF(ISBLANK(INDIRECT("Q2893"))," ",(INDIRECT("Q2893")))</f>
        <v>0</v>
      </c>
      <c r="BR2893" s="354" t="str">
        <f ca="1">IF(ISBLANK(INDIRECT("R2893"))," ",(INDIRECT("R2893")))</f>
        <v xml:space="preserve"> </v>
      </c>
      <c r="BS2893" s="355" t="str">
        <f t="shared" ca="1" si="91"/>
        <v xml:space="preserve"> </v>
      </c>
    </row>
    <row r="2894" spans="1:71" x14ac:dyDescent="0.25">
      <c r="A2894" s="255">
        <v>2889</v>
      </c>
      <c r="B2894" s="138"/>
      <c r="C2894" s="10"/>
      <c r="D2894" s="9"/>
      <c r="E2894" s="10"/>
      <c r="F2894" s="9"/>
      <c r="G2894" s="9"/>
      <c r="H2894" s="9"/>
      <c r="I2894" s="9"/>
      <c r="J2894" s="9"/>
      <c r="K2894" s="9"/>
      <c r="L2894" s="9"/>
      <c r="M2894" s="9"/>
      <c r="N2894" s="9"/>
      <c r="O2894" s="248"/>
      <c r="P2894" s="248"/>
      <c r="Q2894" s="248">
        <f t="shared" si="90"/>
        <v>0</v>
      </c>
      <c r="R2894" s="9"/>
      <c r="BB2894" s="354" t="str">
        <f ca="1">IF(ISBLANK(INDIRECT("B2894"))," ",(INDIRECT("B2894")))</f>
        <v xml:space="preserve"> </v>
      </c>
      <c r="BC2894" s="354" t="str">
        <f ca="1">IF(ISBLANK(INDIRECT("C2894"))," ",(INDIRECT("C2894")))</f>
        <v xml:space="preserve"> </v>
      </c>
      <c r="BD2894" s="354" t="str">
        <f ca="1">IF(ISBLANK(INDIRECT("D2894"))," ",(INDIRECT("D2894")))</f>
        <v xml:space="preserve"> </v>
      </c>
      <c r="BE2894" s="354" t="str">
        <f ca="1">IF(ISBLANK(INDIRECT("E2894"))," ",(INDIRECT("E2894")))</f>
        <v xml:space="preserve"> </v>
      </c>
      <c r="BF2894" s="354" t="str">
        <f ca="1">IF(ISBLANK(INDIRECT("F2894"))," ",(INDIRECT("F2894")))</f>
        <v xml:space="preserve"> </v>
      </c>
      <c r="BG2894" s="354" t="str">
        <f ca="1">IF(ISBLANK(INDIRECT("G2894"))," ",(INDIRECT("G2894")))</f>
        <v xml:space="preserve"> </v>
      </c>
      <c r="BH2894" s="354" t="str">
        <f ca="1">IF(ISBLANK(INDIRECT("H2894"))," ",(INDIRECT("H2894")))</f>
        <v xml:space="preserve"> </v>
      </c>
      <c r="BI2894" s="354" t="str">
        <f ca="1">IF(ISBLANK(INDIRECT("I2894"))," ",(INDIRECT("I2894")))</f>
        <v xml:space="preserve"> </v>
      </c>
      <c r="BJ2894" s="354" t="str">
        <f ca="1">IF(ISBLANK(INDIRECT("J2894"))," ",(INDIRECT("J2894")))</f>
        <v xml:space="preserve"> </v>
      </c>
      <c r="BK2894" s="354" t="str">
        <f ca="1">IF(ISBLANK(INDIRECT("K2894"))," ",(INDIRECT("K2894")))</f>
        <v xml:space="preserve"> </v>
      </c>
      <c r="BL2894" s="354" t="str">
        <f ca="1">IF(ISBLANK(INDIRECT("L2894"))," ",(INDIRECT("L2894")))</f>
        <v xml:space="preserve"> </v>
      </c>
      <c r="BM2894" s="354" t="str">
        <f ca="1">IF(ISBLANK(INDIRECT("M2894"))," ",(INDIRECT("M2894")))</f>
        <v xml:space="preserve"> </v>
      </c>
      <c r="BN2894" s="354" t="str">
        <f ca="1">IF(ISBLANK(INDIRECT("N2894"))," ",(INDIRECT("N2894")))</f>
        <v xml:space="preserve"> </v>
      </c>
      <c r="BO2894" s="354" t="str">
        <f ca="1">IF(ISBLANK(INDIRECT("O2894"))," ",(INDIRECT("O2894")))</f>
        <v xml:space="preserve"> </v>
      </c>
      <c r="BP2894" s="354" t="str">
        <f ca="1">IF(ISBLANK(INDIRECT("P2894"))," ",(INDIRECT("P2894")))</f>
        <v xml:space="preserve"> </v>
      </c>
      <c r="BQ2894" s="354">
        <f ca="1">IF(ISBLANK(INDIRECT("Q2894"))," ",(INDIRECT("Q2894")))</f>
        <v>0</v>
      </c>
      <c r="BR2894" s="354" t="str">
        <f ca="1">IF(ISBLANK(INDIRECT("R2894"))," ",(INDIRECT("R2894")))</f>
        <v xml:space="preserve"> </v>
      </c>
      <c r="BS2894" s="355" t="str">
        <f t="shared" ca="1" si="91"/>
        <v xml:space="preserve"> </v>
      </c>
    </row>
    <row r="2895" spans="1:71" x14ac:dyDescent="0.25">
      <c r="A2895" s="255">
        <v>2890</v>
      </c>
      <c r="B2895" s="138"/>
      <c r="C2895" s="10"/>
      <c r="D2895" s="9"/>
      <c r="E2895" s="10"/>
      <c r="F2895" s="9"/>
      <c r="G2895" s="9"/>
      <c r="H2895" s="9"/>
      <c r="I2895" s="9"/>
      <c r="J2895" s="9"/>
      <c r="K2895" s="9"/>
      <c r="L2895" s="9"/>
      <c r="M2895" s="9"/>
      <c r="N2895" s="9"/>
      <c r="O2895" s="248"/>
      <c r="P2895" s="248"/>
      <c r="Q2895" s="248">
        <f t="shared" si="90"/>
        <v>0</v>
      </c>
      <c r="R2895" s="9"/>
      <c r="BB2895" s="354" t="str">
        <f ca="1">IF(ISBLANK(INDIRECT("B2895"))," ",(INDIRECT("B2895")))</f>
        <v xml:space="preserve"> </v>
      </c>
      <c r="BC2895" s="354" t="str">
        <f ca="1">IF(ISBLANK(INDIRECT("C2895"))," ",(INDIRECT("C2895")))</f>
        <v xml:space="preserve"> </v>
      </c>
      <c r="BD2895" s="354" t="str">
        <f ca="1">IF(ISBLANK(INDIRECT("D2895"))," ",(INDIRECT("D2895")))</f>
        <v xml:space="preserve"> </v>
      </c>
      <c r="BE2895" s="354" t="str">
        <f ca="1">IF(ISBLANK(INDIRECT("E2895"))," ",(INDIRECT("E2895")))</f>
        <v xml:space="preserve"> </v>
      </c>
      <c r="BF2895" s="354" t="str">
        <f ca="1">IF(ISBLANK(INDIRECT("F2895"))," ",(INDIRECT("F2895")))</f>
        <v xml:space="preserve"> </v>
      </c>
      <c r="BG2895" s="354" t="str">
        <f ca="1">IF(ISBLANK(INDIRECT("G2895"))," ",(INDIRECT("G2895")))</f>
        <v xml:space="preserve"> </v>
      </c>
      <c r="BH2895" s="354" t="str">
        <f ca="1">IF(ISBLANK(INDIRECT("H2895"))," ",(INDIRECT("H2895")))</f>
        <v xml:space="preserve"> </v>
      </c>
      <c r="BI2895" s="354" t="str">
        <f ca="1">IF(ISBLANK(INDIRECT("I2895"))," ",(INDIRECT("I2895")))</f>
        <v xml:space="preserve"> </v>
      </c>
      <c r="BJ2895" s="354" t="str">
        <f ca="1">IF(ISBLANK(INDIRECT("J2895"))," ",(INDIRECT("J2895")))</f>
        <v xml:space="preserve"> </v>
      </c>
      <c r="BK2895" s="354" t="str">
        <f ca="1">IF(ISBLANK(INDIRECT("K2895"))," ",(INDIRECT("K2895")))</f>
        <v xml:space="preserve"> </v>
      </c>
      <c r="BL2895" s="354" t="str">
        <f ca="1">IF(ISBLANK(INDIRECT("L2895"))," ",(INDIRECT("L2895")))</f>
        <v xml:space="preserve"> </v>
      </c>
      <c r="BM2895" s="354" t="str">
        <f ca="1">IF(ISBLANK(INDIRECT("M2895"))," ",(INDIRECT("M2895")))</f>
        <v xml:space="preserve"> </v>
      </c>
      <c r="BN2895" s="354" t="str">
        <f ca="1">IF(ISBLANK(INDIRECT("N2895"))," ",(INDIRECT("N2895")))</f>
        <v xml:space="preserve"> </v>
      </c>
      <c r="BO2895" s="354" t="str">
        <f ca="1">IF(ISBLANK(INDIRECT("O2895"))," ",(INDIRECT("O2895")))</f>
        <v xml:space="preserve"> </v>
      </c>
      <c r="BP2895" s="354" t="str">
        <f ca="1">IF(ISBLANK(INDIRECT("P2895"))," ",(INDIRECT("P2895")))</f>
        <v xml:space="preserve"> </v>
      </c>
      <c r="BQ2895" s="354">
        <f ca="1">IF(ISBLANK(INDIRECT("Q2895"))," ",(INDIRECT("Q2895")))</f>
        <v>0</v>
      </c>
      <c r="BR2895" s="354" t="str">
        <f ca="1">IF(ISBLANK(INDIRECT("R2895"))," ",(INDIRECT("R2895")))</f>
        <v xml:space="preserve"> </v>
      </c>
      <c r="BS2895" s="355" t="str">
        <f t="shared" ca="1" si="91"/>
        <v xml:space="preserve"> </v>
      </c>
    </row>
    <row r="2896" spans="1:71" x14ac:dyDescent="0.25">
      <c r="A2896" s="255">
        <v>2891</v>
      </c>
      <c r="B2896" s="138"/>
      <c r="C2896" s="10"/>
      <c r="D2896" s="9"/>
      <c r="E2896" s="10"/>
      <c r="F2896" s="9"/>
      <c r="G2896" s="9"/>
      <c r="H2896" s="9"/>
      <c r="I2896" s="9"/>
      <c r="J2896" s="9"/>
      <c r="K2896" s="9"/>
      <c r="L2896" s="9"/>
      <c r="M2896" s="9"/>
      <c r="N2896" s="9"/>
      <c r="O2896" s="248"/>
      <c r="P2896" s="248"/>
      <c r="Q2896" s="248">
        <f t="shared" si="90"/>
        <v>0</v>
      </c>
      <c r="R2896" s="9"/>
      <c r="BB2896" s="354" t="str">
        <f ca="1">IF(ISBLANK(INDIRECT("B2896"))," ",(INDIRECT("B2896")))</f>
        <v xml:space="preserve"> </v>
      </c>
      <c r="BC2896" s="354" t="str">
        <f ca="1">IF(ISBLANK(INDIRECT("C2896"))," ",(INDIRECT("C2896")))</f>
        <v xml:space="preserve"> </v>
      </c>
      <c r="BD2896" s="354" t="str">
        <f ca="1">IF(ISBLANK(INDIRECT("D2896"))," ",(INDIRECT("D2896")))</f>
        <v xml:space="preserve"> </v>
      </c>
      <c r="BE2896" s="354" t="str">
        <f ca="1">IF(ISBLANK(INDIRECT("E2896"))," ",(INDIRECT("E2896")))</f>
        <v xml:space="preserve"> </v>
      </c>
      <c r="BF2896" s="354" t="str">
        <f ca="1">IF(ISBLANK(INDIRECT("F2896"))," ",(INDIRECT("F2896")))</f>
        <v xml:space="preserve"> </v>
      </c>
      <c r="BG2896" s="354" t="str">
        <f ca="1">IF(ISBLANK(INDIRECT("G2896"))," ",(INDIRECT("G2896")))</f>
        <v xml:space="preserve"> </v>
      </c>
      <c r="BH2896" s="354" t="str">
        <f ca="1">IF(ISBLANK(INDIRECT("H2896"))," ",(INDIRECT("H2896")))</f>
        <v xml:space="preserve"> </v>
      </c>
      <c r="BI2896" s="354" t="str">
        <f ca="1">IF(ISBLANK(INDIRECT("I2896"))," ",(INDIRECT("I2896")))</f>
        <v xml:space="preserve"> </v>
      </c>
      <c r="BJ2896" s="354" t="str">
        <f ca="1">IF(ISBLANK(INDIRECT("J2896"))," ",(INDIRECT("J2896")))</f>
        <v xml:space="preserve"> </v>
      </c>
      <c r="BK2896" s="354" t="str">
        <f ca="1">IF(ISBLANK(INDIRECT("K2896"))," ",(INDIRECT("K2896")))</f>
        <v xml:space="preserve"> </v>
      </c>
      <c r="BL2896" s="354" t="str">
        <f ca="1">IF(ISBLANK(INDIRECT("L2896"))," ",(INDIRECT("L2896")))</f>
        <v xml:space="preserve"> </v>
      </c>
      <c r="BM2896" s="354" t="str">
        <f ca="1">IF(ISBLANK(INDIRECT("M2896"))," ",(INDIRECT("M2896")))</f>
        <v xml:space="preserve"> </v>
      </c>
      <c r="BN2896" s="354" t="str">
        <f ca="1">IF(ISBLANK(INDIRECT("N2896"))," ",(INDIRECT("N2896")))</f>
        <v xml:space="preserve"> </v>
      </c>
      <c r="BO2896" s="354" t="str">
        <f ca="1">IF(ISBLANK(INDIRECT("O2896"))," ",(INDIRECT("O2896")))</f>
        <v xml:space="preserve"> </v>
      </c>
      <c r="BP2896" s="354" t="str">
        <f ca="1">IF(ISBLANK(INDIRECT("P2896"))," ",(INDIRECT("P2896")))</f>
        <v xml:space="preserve"> </v>
      </c>
      <c r="BQ2896" s="354">
        <f ca="1">IF(ISBLANK(INDIRECT("Q2896"))," ",(INDIRECT("Q2896")))</f>
        <v>0</v>
      </c>
      <c r="BR2896" s="354" t="str">
        <f ca="1">IF(ISBLANK(INDIRECT("R2896"))," ",(INDIRECT("R2896")))</f>
        <v xml:space="preserve"> </v>
      </c>
      <c r="BS2896" s="355" t="str">
        <f t="shared" ca="1" si="91"/>
        <v xml:space="preserve"> </v>
      </c>
    </row>
    <row r="2897" spans="1:71" x14ac:dyDescent="0.25">
      <c r="A2897" s="255">
        <v>2892</v>
      </c>
      <c r="B2897" s="138"/>
      <c r="C2897" s="10"/>
      <c r="D2897" s="9"/>
      <c r="E2897" s="10"/>
      <c r="F2897" s="9"/>
      <c r="G2897" s="9"/>
      <c r="H2897" s="9"/>
      <c r="I2897" s="9"/>
      <c r="J2897" s="9"/>
      <c r="K2897" s="9"/>
      <c r="L2897" s="9"/>
      <c r="M2897" s="9"/>
      <c r="N2897" s="9"/>
      <c r="O2897" s="248"/>
      <c r="P2897" s="248"/>
      <c r="Q2897" s="248">
        <f t="shared" si="90"/>
        <v>0</v>
      </c>
      <c r="R2897" s="9"/>
      <c r="BB2897" s="354" t="str">
        <f ca="1">IF(ISBLANK(INDIRECT("B2897"))," ",(INDIRECT("B2897")))</f>
        <v xml:space="preserve"> </v>
      </c>
      <c r="BC2897" s="354" t="str">
        <f ca="1">IF(ISBLANK(INDIRECT("C2897"))," ",(INDIRECT("C2897")))</f>
        <v xml:space="preserve"> </v>
      </c>
      <c r="BD2897" s="354" t="str">
        <f ca="1">IF(ISBLANK(INDIRECT("D2897"))," ",(INDIRECT("D2897")))</f>
        <v xml:space="preserve"> </v>
      </c>
      <c r="BE2897" s="354" t="str">
        <f ca="1">IF(ISBLANK(INDIRECT("E2897"))," ",(INDIRECT("E2897")))</f>
        <v xml:space="preserve"> </v>
      </c>
      <c r="BF2897" s="354" t="str">
        <f ca="1">IF(ISBLANK(INDIRECT("F2897"))," ",(INDIRECT("F2897")))</f>
        <v xml:space="preserve"> </v>
      </c>
      <c r="BG2897" s="354" t="str">
        <f ca="1">IF(ISBLANK(INDIRECT("G2897"))," ",(INDIRECT("G2897")))</f>
        <v xml:space="preserve"> </v>
      </c>
      <c r="BH2897" s="354" t="str">
        <f ca="1">IF(ISBLANK(INDIRECT("H2897"))," ",(INDIRECT("H2897")))</f>
        <v xml:space="preserve"> </v>
      </c>
      <c r="BI2897" s="354" t="str">
        <f ca="1">IF(ISBLANK(INDIRECT("I2897"))," ",(INDIRECT("I2897")))</f>
        <v xml:space="preserve"> </v>
      </c>
      <c r="BJ2897" s="354" t="str">
        <f ca="1">IF(ISBLANK(INDIRECT("J2897"))," ",(INDIRECT("J2897")))</f>
        <v xml:space="preserve"> </v>
      </c>
      <c r="BK2897" s="354" t="str">
        <f ca="1">IF(ISBLANK(INDIRECT("K2897"))," ",(INDIRECT("K2897")))</f>
        <v xml:space="preserve"> </v>
      </c>
      <c r="BL2897" s="354" t="str">
        <f ca="1">IF(ISBLANK(INDIRECT("L2897"))," ",(INDIRECT("L2897")))</f>
        <v xml:space="preserve"> </v>
      </c>
      <c r="BM2897" s="354" t="str">
        <f ca="1">IF(ISBLANK(INDIRECT("M2897"))," ",(INDIRECT("M2897")))</f>
        <v xml:space="preserve"> </v>
      </c>
      <c r="BN2897" s="354" t="str">
        <f ca="1">IF(ISBLANK(INDIRECT("N2897"))," ",(INDIRECT("N2897")))</f>
        <v xml:space="preserve"> </v>
      </c>
      <c r="BO2897" s="354" t="str">
        <f ca="1">IF(ISBLANK(INDIRECT("O2897"))," ",(INDIRECT("O2897")))</f>
        <v xml:space="preserve"> </v>
      </c>
      <c r="BP2897" s="354" t="str">
        <f ca="1">IF(ISBLANK(INDIRECT("P2897"))," ",(INDIRECT("P2897")))</f>
        <v xml:space="preserve"> </v>
      </c>
      <c r="BQ2897" s="354">
        <f ca="1">IF(ISBLANK(INDIRECT("Q2897"))," ",(INDIRECT("Q2897")))</f>
        <v>0</v>
      </c>
      <c r="BR2897" s="354" t="str">
        <f ca="1">IF(ISBLANK(INDIRECT("R2897"))," ",(INDIRECT("R2897")))</f>
        <v xml:space="preserve"> </v>
      </c>
      <c r="BS2897" s="355" t="str">
        <f t="shared" ca="1" si="91"/>
        <v xml:space="preserve"> </v>
      </c>
    </row>
    <row r="2898" spans="1:71" x14ac:dyDescent="0.25">
      <c r="A2898" s="255">
        <v>2893</v>
      </c>
      <c r="B2898" s="138"/>
      <c r="C2898" s="10"/>
      <c r="D2898" s="9"/>
      <c r="E2898" s="10"/>
      <c r="F2898" s="9"/>
      <c r="G2898" s="9"/>
      <c r="H2898" s="9"/>
      <c r="I2898" s="9"/>
      <c r="J2898" s="9"/>
      <c r="K2898" s="9"/>
      <c r="L2898" s="9"/>
      <c r="M2898" s="9"/>
      <c r="N2898" s="9"/>
      <c r="O2898" s="248"/>
      <c r="P2898" s="248"/>
      <c r="Q2898" s="248">
        <f t="shared" si="90"/>
        <v>0</v>
      </c>
      <c r="R2898" s="9"/>
      <c r="BB2898" s="354" t="str">
        <f ca="1">IF(ISBLANK(INDIRECT("B2898"))," ",(INDIRECT("B2898")))</f>
        <v xml:space="preserve"> </v>
      </c>
      <c r="BC2898" s="354" t="str">
        <f ca="1">IF(ISBLANK(INDIRECT("C2898"))," ",(INDIRECT("C2898")))</f>
        <v xml:space="preserve"> </v>
      </c>
      <c r="BD2898" s="354" t="str">
        <f ca="1">IF(ISBLANK(INDIRECT("D2898"))," ",(INDIRECT("D2898")))</f>
        <v xml:space="preserve"> </v>
      </c>
      <c r="BE2898" s="354" t="str">
        <f ca="1">IF(ISBLANK(INDIRECT("E2898"))," ",(INDIRECT("E2898")))</f>
        <v xml:space="preserve"> </v>
      </c>
      <c r="BF2898" s="354" t="str">
        <f ca="1">IF(ISBLANK(INDIRECT("F2898"))," ",(INDIRECT("F2898")))</f>
        <v xml:space="preserve"> </v>
      </c>
      <c r="BG2898" s="354" t="str">
        <f ca="1">IF(ISBLANK(INDIRECT("G2898"))," ",(INDIRECT("G2898")))</f>
        <v xml:space="preserve"> </v>
      </c>
      <c r="BH2898" s="354" t="str">
        <f ca="1">IF(ISBLANK(INDIRECT("H2898"))," ",(INDIRECT("H2898")))</f>
        <v xml:space="preserve"> </v>
      </c>
      <c r="BI2898" s="354" t="str">
        <f ca="1">IF(ISBLANK(INDIRECT("I2898"))," ",(INDIRECT("I2898")))</f>
        <v xml:space="preserve"> </v>
      </c>
      <c r="BJ2898" s="354" t="str">
        <f ca="1">IF(ISBLANK(INDIRECT("J2898"))," ",(INDIRECT("J2898")))</f>
        <v xml:space="preserve"> </v>
      </c>
      <c r="BK2898" s="354" t="str">
        <f ca="1">IF(ISBLANK(INDIRECT("K2898"))," ",(INDIRECT("K2898")))</f>
        <v xml:space="preserve"> </v>
      </c>
      <c r="BL2898" s="354" t="str">
        <f ca="1">IF(ISBLANK(INDIRECT("L2898"))," ",(INDIRECT("L2898")))</f>
        <v xml:space="preserve"> </v>
      </c>
      <c r="BM2898" s="354" t="str">
        <f ca="1">IF(ISBLANK(INDIRECT("M2898"))," ",(INDIRECT("M2898")))</f>
        <v xml:space="preserve"> </v>
      </c>
      <c r="BN2898" s="354" t="str">
        <f ca="1">IF(ISBLANK(INDIRECT("N2898"))," ",(INDIRECT("N2898")))</f>
        <v xml:space="preserve"> </v>
      </c>
      <c r="BO2898" s="354" t="str">
        <f ca="1">IF(ISBLANK(INDIRECT("O2898"))," ",(INDIRECT("O2898")))</f>
        <v xml:space="preserve"> </v>
      </c>
      <c r="BP2898" s="354" t="str">
        <f ca="1">IF(ISBLANK(INDIRECT("P2898"))," ",(INDIRECT("P2898")))</f>
        <v xml:space="preserve"> </v>
      </c>
      <c r="BQ2898" s="354">
        <f ca="1">IF(ISBLANK(INDIRECT("Q2898"))," ",(INDIRECT("Q2898")))</f>
        <v>0</v>
      </c>
      <c r="BR2898" s="354" t="str">
        <f ca="1">IF(ISBLANK(INDIRECT("R2898"))," ",(INDIRECT("R2898")))</f>
        <v xml:space="preserve"> </v>
      </c>
      <c r="BS2898" s="355" t="str">
        <f t="shared" ca="1" si="91"/>
        <v xml:space="preserve"> </v>
      </c>
    </row>
    <row r="2899" spans="1:71" x14ac:dyDescent="0.25">
      <c r="A2899" s="255">
        <v>2894</v>
      </c>
      <c r="B2899" s="138"/>
      <c r="C2899" s="10"/>
      <c r="D2899" s="9"/>
      <c r="E2899" s="10"/>
      <c r="F2899" s="9"/>
      <c r="G2899" s="9"/>
      <c r="H2899" s="9"/>
      <c r="I2899" s="9"/>
      <c r="J2899" s="9"/>
      <c r="K2899" s="9"/>
      <c r="L2899" s="9"/>
      <c r="M2899" s="9"/>
      <c r="N2899" s="9"/>
      <c r="O2899" s="248"/>
      <c r="P2899" s="248"/>
      <c r="Q2899" s="248">
        <f t="shared" si="90"/>
        <v>0</v>
      </c>
      <c r="R2899" s="9"/>
      <c r="BB2899" s="354" t="str">
        <f ca="1">IF(ISBLANK(INDIRECT("B2899"))," ",(INDIRECT("B2899")))</f>
        <v xml:space="preserve"> </v>
      </c>
      <c r="BC2899" s="354" t="str">
        <f ca="1">IF(ISBLANK(INDIRECT("C2899"))," ",(INDIRECT("C2899")))</f>
        <v xml:space="preserve"> </v>
      </c>
      <c r="BD2899" s="354" t="str">
        <f ca="1">IF(ISBLANK(INDIRECT("D2899"))," ",(INDIRECT("D2899")))</f>
        <v xml:space="preserve"> </v>
      </c>
      <c r="BE2899" s="354" t="str">
        <f ca="1">IF(ISBLANK(INDIRECT("E2899"))," ",(INDIRECT("E2899")))</f>
        <v xml:space="preserve"> </v>
      </c>
      <c r="BF2899" s="354" t="str">
        <f ca="1">IF(ISBLANK(INDIRECT("F2899"))," ",(INDIRECT("F2899")))</f>
        <v xml:space="preserve"> </v>
      </c>
      <c r="BG2899" s="354" t="str">
        <f ca="1">IF(ISBLANK(INDIRECT("G2899"))," ",(INDIRECT("G2899")))</f>
        <v xml:space="preserve"> </v>
      </c>
      <c r="BH2899" s="354" t="str">
        <f ca="1">IF(ISBLANK(INDIRECT("H2899"))," ",(INDIRECT("H2899")))</f>
        <v xml:space="preserve"> </v>
      </c>
      <c r="BI2899" s="354" t="str">
        <f ca="1">IF(ISBLANK(INDIRECT("I2899"))," ",(INDIRECT("I2899")))</f>
        <v xml:space="preserve"> </v>
      </c>
      <c r="BJ2899" s="354" t="str">
        <f ca="1">IF(ISBLANK(INDIRECT("J2899"))," ",(INDIRECT("J2899")))</f>
        <v xml:space="preserve"> </v>
      </c>
      <c r="BK2899" s="354" t="str">
        <f ca="1">IF(ISBLANK(INDIRECT("K2899"))," ",(INDIRECT("K2899")))</f>
        <v xml:space="preserve"> </v>
      </c>
      <c r="BL2899" s="354" t="str">
        <f ca="1">IF(ISBLANK(INDIRECT("L2899"))," ",(INDIRECT("L2899")))</f>
        <v xml:space="preserve"> </v>
      </c>
      <c r="BM2899" s="354" t="str">
        <f ca="1">IF(ISBLANK(INDIRECT("M2899"))," ",(INDIRECT("M2899")))</f>
        <v xml:space="preserve"> </v>
      </c>
      <c r="BN2899" s="354" t="str">
        <f ca="1">IF(ISBLANK(INDIRECT("N2899"))," ",(INDIRECT("N2899")))</f>
        <v xml:space="preserve"> </v>
      </c>
      <c r="BO2899" s="354" t="str">
        <f ca="1">IF(ISBLANK(INDIRECT("O2899"))," ",(INDIRECT("O2899")))</f>
        <v xml:space="preserve"> </v>
      </c>
      <c r="BP2899" s="354" t="str">
        <f ca="1">IF(ISBLANK(INDIRECT("P2899"))," ",(INDIRECT("P2899")))</f>
        <v xml:space="preserve"> </v>
      </c>
      <c r="BQ2899" s="354">
        <f ca="1">IF(ISBLANK(INDIRECT("Q2899"))," ",(INDIRECT("Q2899")))</f>
        <v>0</v>
      </c>
      <c r="BR2899" s="354" t="str">
        <f ca="1">IF(ISBLANK(INDIRECT("R2899"))," ",(INDIRECT("R2899")))</f>
        <v xml:space="preserve"> </v>
      </c>
      <c r="BS2899" s="355" t="str">
        <f t="shared" ca="1" si="91"/>
        <v xml:space="preserve"> </v>
      </c>
    </row>
    <row r="2900" spans="1:71" x14ac:dyDescent="0.25">
      <c r="A2900" s="255">
        <v>2895</v>
      </c>
      <c r="B2900" s="138"/>
      <c r="C2900" s="10"/>
      <c r="D2900" s="9"/>
      <c r="E2900" s="10"/>
      <c r="F2900" s="9"/>
      <c r="G2900" s="9"/>
      <c r="H2900" s="9"/>
      <c r="I2900" s="9"/>
      <c r="J2900" s="9"/>
      <c r="K2900" s="9"/>
      <c r="L2900" s="9"/>
      <c r="M2900" s="9"/>
      <c r="N2900" s="9"/>
      <c r="O2900" s="248"/>
      <c r="P2900" s="248"/>
      <c r="Q2900" s="248">
        <f t="shared" si="90"/>
        <v>0</v>
      </c>
      <c r="R2900" s="9"/>
      <c r="BB2900" s="354" t="str">
        <f ca="1">IF(ISBLANK(INDIRECT("B2900"))," ",(INDIRECT("B2900")))</f>
        <v xml:space="preserve"> </v>
      </c>
      <c r="BC2900" s="354" t="str">
        <f ca="1">IF(ISBLANK(INDIRECT("C2900"))," ",(INDIRECT("C2900")))</f>
        <v xml:space="preserve"> </v>
      </c>
      <c r="BD2900" s="354" t="str">
        <f ca="1">IF(ISBLANK(INDIRECT("D2900"))," ",(INDIRECT("D2900")))</f>
        <v xml:space="preserve"> </v>
      </c>
      <c r="BE2900" s="354" t="str">
        <f ca="1">IF(ISBLANK(INDIRECT("E2900"))," ",(INDIRECT("E2900")))</f>
        <v xml:space="preserve"> </v>
      </c>
      <c r="BF2900" s="354" t="str">
        <f ca="1">IF(ISBLANK(INDIRECT("F2900"))," ",(INDIRECT("F2900")))</f>
        <v xml:space="preserve"> </v>
      </c>
      <c r="BG2900" s="354" t="str">
        <f ca="1">IF(ISBLANK(INDIRECT("G2900"))," ",(INDIRECT("G2900")))</f>
        <v xml:space="preserve"> </v>
      </c>
      <c r="BH2900" s="354" t="str">
        <f ca="1">IF(ISBLANK(INDIRECT("H2900"))," ",(INDIRECT("H2900")))</f>
        <v xml:space="preserve"> </v>
      </c>
      <c r="BI2900" s="354" t="str">
        <f ca="1">IF(ISBLANK(INDIRECT("I2900"))," ",(INDIRECT("I2900")))</f>
        <v xml:space="preserve"> </v>
      </c>
      <c r="BJ2900" s="354" t="str">
        <f ca="1">IF(ISBLANK(INDIRECT("J2900"))," ",(INDIRECT("J2900")))</f>
        <v xml:space="preserve"> </v>
      </c>
      <c r="BK2900" s="354" t="str">
        <f ca="1">IF(ISBLANK(INDIRECT("K2900"))," ",(INDIRECT("K2900")))</f>
        <v xml:space="preserve"> </v>
      </c>
      <c r="BL2900" s="354" t="str">
        <f ca="1">IF(ISBLANK(INDIRECT("L2900"))," ",(INDIRECT("L2900")))</f>
        <v xml:space="preserve"> </v>
      </c>
      <c r="BM2900" s="354" t="str">
        <f ca="1">IF(ISBLANK(INDIRECT("M2900"))," ",(INDIRECT("M2900")))</f>
        <v xml:space="preserve"> </v>
      </c>
      <c r="BN2900" s="354" t="str">
        <f ca="1">IF(ISBLANK(INDIRECT("N2900"))," ",(INDIRECT("N2900")))</f>
        <v xml:space="preserve"> </v>
      </c>
      <c r="BO2900" s="354" t="str">
        <f ca="1">IF(ISBLANK(INDIRECT("O2900"))," ",(INDIRECT("O2900")))</f>
        <v xml:space="preserve"> </v>
      </c>
      <c r="BP2900" s="354" t="str">
        <f ca="1">IF(ISBLANK(INDIRECT("P2900"))," ",(INDIRECT("P2900")))</f>
        <v xml:space="preserve"> </v>
      </c>
      <c r="BQ2900" s="354">
        <f ca="1">IF(ISBLANK(INDIRECT("Q2900"))," ",(INDIRECT("Q2900")))</f>
        <v>0</v>
      </c>
      <c r="BR2900" s="354" t="str">
        <f ca="1">IF(ISBLANK(INDIRECT("R2900"))," ",(INDIRECT("R2900")))</f>
        <v xml:space="preserve"> </v>
      </c>
      <c r="BS2900" s="355" t="str">
        <f t="shared" ca="1" si="91"/>
        <v xml:space="preserve"> </v>
      </c>
    </row>
    <row r="2901" spans="1:71" x14ac:dyDescent="0.25">
      <c r="A2901" s="255">
        <v>2896</v>
      </c>
      <c r="B2901" s="138"/>
      <c r="C2901" s="10"/>
      <c r="D2901" s="9"/>
      <c r="E2901" s="10"/>
      <c r="F2901" s="9"/>
      <c r="G2901" s="9"/>
      <c r="H2901" s="9"/>
      <c r="I2901" s="9"/>
      <c r="J2901" s="9"/>
      <c r="K2901" s="9"/>
      <c r="L2901" s="9"/>
      <c r="M2901" s="9"/>
      <c r="N2901" s="9"/>
      <c r="O2901" s="248"/>
      <c r="P2901" s="248"/>
      <c r="Q2901" s="248">
        <f t="shared" si="90"/>
        <v>0</v>
      </c>
      <c r="R2901" s="9"/>
      <c r="BB2901" s="354" t="str">
        <f ca="1">IF(ISBLANK(INDIRECT("B2901"))," ",(INDIRECT("B2901")))</f>
        <v xml:space="preserve"> </v>
      </c>
      <c r="BC2901" s="354" t="str">
        <f ca="1">IF(ISBLANK(INDIRECT("C2901"))," ",(INDIRECT("C2901")))</f>
        <v xml:space="preserve"> </v>
      </c>
      <c r="BD2901" s="354" t="str">
        <f ca="1">IF(ISBLANK(INDIRECT("D2901"))," ",(INDIRECT("D2901")))</f>
        <v xml:space="preserve"> </v>
      </c>
      <c r="BE2901" s="354" t="str">
        <f ca="1">IF(ISBLANK(INDIRECT("E2901"))," ",(INDIRECT("E2901")))</f>
        <v xml:space="preserve"> </v>
      </c>
      <c r="BF2901" s="354" t="str">
        <f ca="1">IF(ISBLANK(INDIRECT("F2901"))," ",(INDIRECT("F2901")))</f>
        <v xml:space="preserve"> </v>
      </c>
      <c r="BG2901" s="354" t="str">
        <f ca="1">IF(ISBLANK(INDIRECT("G2901"))," ",(INDIRECT("G2901")))</f>
        <v xml:space="preserve"> </v>
      </c>
      <c r="BH2901" s="354" t="str">
        <f ca="1">IF(ISBLANK(INDIRECT("H2901"))," ",(INDIRECT("H2901")))</f>
        <v xml:space="preserve"> </v>
      </c>
      <c r="BI2901" s="354" t="str">
        <f ca="1">IF(ISBLANK(INDIRECT("I2901"))," ",(INDIRECT("I2901")))</f>
        <v xml:space="preserve"> </v>
      </c>
      <c r="BJ2901" s="354" t="str">
        <f ca="1">IF(ISBLANK(INDIRECT("J2901"))," ",(INDIRECT("J2901")))</f>
        <v xml:space="preserve"> </v>
      </c>
      <c r="BK2901" s="354" t="str">
        <f ca="1">IF(ISBLANK(INDIRECT("K2901"))," ",(INDIRECT("K2901")))</f>
        <v xml:space="preserve"> </v>
      </c>
      <c r="BL2901" s="354" t="str">
        <f ca="1">IF(ISBLANK(INDIRECT("L2901"))," ",(INDIRECT("L2901")))</f>
        <v xml:space="preserve"> </v>
      </c>
      <c r="BM2901" s="354" t="str">
        <f ca="1">IF(ISBLANK(INDIRECT("M2901"))," ",(INDIRECT("M2901")))</f>
        <v xml:space="preserve"> </v>
      </c>
      <c r="BN2901" s="354" t="str">
        <f ca="1">IF(ISBLANK(INDIRECT("N2901"))," ",(INDIRECT("N2901")))</f>
        <v xml:space="preserve"> </v>
      </c>
      <c r="BO2901" s="354" t="str">
        <f ca="1">IF(ISBLANK(INDIRECT("O2901"))," ",(INDIRECT("O2901")))</f>
        <v xml:space="preserve"> </v>
      </c>
      <c r="BP2901" s="354" t="str">
        <f ca="1">IF(ISBLANK(INDIRECT("P2901"))," ",(INDIRECT("P2901")))</f>
        <v xml:space="preserve"> </v>
      </c>
      <c r="BQ2901" s="354">
        <f ca="1">IF(ISBLANK(INDIRECT("Q2901"))," ",(INDIRECT("Q2901")))</f>
        <v>0</v>
      </c>
      <c r="BR2901" s="354" t="str">
        <f ca="1">IF(ISBLANK(INDIRECT("R2901"))," ",(INDIRECT("R2901")))</f>
        <v xml:space="preserve"> </v>
      </c>
      <c r="BS2901" s="355" t="str">
        <f t="shared" ca="1" si="91"/>
        <v xml:space="preserve"> </v>
      </c>
    </row>
    <row r="2902" spans="1:71" x14ac:dyDescent="0.25">
      <c r="A2902" s="255">
        <v>2897</v>
      </c>
      <c r="B2902" s="138"/>
      <c r="C2902" s="10"/>
      <c r="D2902" s="9"/>
      <c r="E2902" s="10"/>
      <c r="F2902" s="9"/>
      <c r="G2902" s="9"/>
      <c r="H2902" s="9"/>
      <c r="I2902" s="9"/>
      <c r="J2902" s="9"/>
      <c r="K2902" s="9"/>
      <c r="L2902" s="9"/>
      <c r="M2902" s="9"/>
      <c r="N2902" s="9"/>
      <c r="O2902" s="248"/>
      <c r="P2902" s="248"/>
      <c r="Q2902" s="248">
        <f t="shared" si="90"/>
        <v>0</v>
      </c>
      <c r="R2902" s="9"/>
      <c r="BB2902" s="354" t="str">
        <f ca="1">IF(ISBLANK(INDIRECT("B2902"))," ",(INDIRECT("B2902")))</f>
        <v xml:space="preserve"> </v>
      </c>
      <c r="BC2902" s="354" t="str">
        <f ca="1">IF(ISBLANK(INDIRECT("C2902"))," ",(INDIRECT("C2902")))</f>
        <v xml:space="preserve"> </v>
      </c>
      <c r="BD2902" s="354" t="str">
        <f ca="1">IF(ISBLANK(INDIRECT("D2902"))," ",(INDIRECT("D2902")))</f>
        <v xml:space="preserve"> </v>
      </c>
      <c r="BE2902" s="354" t="str">
        <f ca="1">IF(ISBLANK(INDIRECT("E2902"))," ",(INDIRECT("E2902")))</f>
        <v xml:space="preserve"> </v>
      </c>
      <c r="BF2902" s="354" t="str">
        <f ca="1">IF(ISBLANK(INDIRECT("F2902"))," ",(INDIRECT("F2902")))</f>
        <v xml:space="preserve"> </v>
      </c>
      <c r="BG2902" s="354" t="str">
        <f ca="1">IF(ISBLANK(INDIRECT("G2902"))," ",(INDIRECT("G2902")))</f>
        <v xml:space="preserve"> </v>
      </c>
      <c r="BH2902" s="354" t="str">
        <f ca="1">IF(ISBLANK(INDIRECT("H2902"))," ",(INDIRECT("H2902")))</f>
        <v xml:space="preserve"> </v>
      </c>
      <c r="BI2902" s="354" t="str">
        <f ca="1">IF(ISBLANK(INDIRECT("I2902"))," ",(INDIRECT("I2902")))</f>
        <v xml:space="preserve"> </v>
      </c>
      <c r="BJ2902" s="354" t="str">
        <f ca="1">IF(ISBLANK(INDIRECT("J2902"))," ",(INDIRECT("J2902")))</f>
        <v xml:space="preserve"> </v>
      </c>
      <c r="BK2902" s="354" t="str">
        <f ca="1">IF(ISBLANK(INDIRECT("K2902"))," ",(INDIRECT("K2902")))</f>
        <v xml:space="preserve"> </v>
      </c>
      <c r="BL2902" s="354" t="str">
        <f ca="1">IF(ISBLANK(INDIRECT("L2902"))," ",(INDIRECT("L2902")))</f>
        <v xml:space="preserve"> </v>
      </c>
      <c r="BM2902" s="354" t="str">
        <f ca="1">IF(ISBLANK(INDIRECT("M2902"))," ",(INDIRECT("M2902")))</f>
        <v xml:space="preserve"> </v>
      </c>
      <c r="BN2902" s="354" t="str">
        <f ca="1">IF(ISBLANK(INDIRECT("N2902"))," ",(INDIRECT("N2902")))</f>
        <v xml:space="preserve"> </v>
      </c>
      <c r="BO2902" s="354" t="str">
        <f ca="1">IF(ISBLANK(INDIRECT("O2902"))," ",(INDIRECT("O2902")))</f>
        <v xml:space="preserve"> </v>
      </c>
      <c r="BP2902" s="354" t="str">
        <f ca="1">IF(ISBLANK(INDIRECT("P2902"))," ",(INDIRECT("P2902")))</f>
        <v xml:space="preserve"> </v>
      </c>
      <c r="BQ2902" s="354">
        <f ca="1">IF(ISBLANK(INDIRECT("Q2902"))," ",(INDIRECT("Q2902")))</f>
        <v>0</v>
      </c>
      <c r="BR2902" s="354" t="str">
        <f ca="1">IF(ISBLANK(INDIRECT("R2902"))," ",(INDIRECT("R2902")))</f>
        <v xml:space="preserve"> </v>
      </c>
      <c r="BS2902" s="355" t="str">
        <f t="shared" ca="1" si="91"/>
        <v xml:space="preserve"> </v>
      </c>
    </row>
    <row r="2903" spans="1:71" x14ac:dyDescent="0.25">
      <c r="A2903" s="255">
        <v>2898</v>
      </c>
      <c r="B2903" s="138"/>
      <c r="C2903" s="10"/>
      <c r="D2903" s="9"/>
      <c r="E2903" s="10"/>
      <c r="F2903" s="9"/>
      <c r="G2903" s="9"/>
      <c r="H2903" s="9"/>
      <c r="I2903" s="9"/>
      <c r="J2903" s="9"/>
      <c r="K2903" s="9"/>
      <c r="L2903" s="9"/>
      <c r="M2903" s="9"/>
      <c r="N2903" s="9"/>
      <c r="O2903" s="248"/>
      <c r="P2903" s="248"/>
      <c r="Q2903" s="248">
        <f t="shared" si="90"/>
        <v>0</v>
      </c>
      <c r="R2903" s="9"/>
      <c r="BB2903" s="354" t="str">
        <f ca="1">IF(ISBLANK(INDIRECT("B2903"))," ",(INDIRECT("B2903")))</f>
        <v xml:space="preserve"> </v>
      </c>
      <c r="BC2903" s="354" t="str">
        <f ca="1">IF(ISBLANK(INDIRECT("C2903"))," ",(INDIRECT("C2903")))</f>
        <v xml:space="preserve"> </v>
      </c>
      <c r="BD2903" s="354" t="str">
        <f ca="1">IF(ISBLANK(INDIRECT("D2903"))," ",(INDIRECT("D2903")))</f>
        <v xml:space="preserve"> </v>
      </c>
      <c r="BE2903" s="354" t="str">
        <f ca="1">IF(ISBLANK(INDIRECT("E2903"))," ",(INDIRECT("E2903")))</f>
        <v xml:space="preserve"> </v>
      </c>
      <c r="BF2903" s="354" t="str">
        <f ca="1">IF(ISBLANK(INDIRECT("F2903"))," ",(INDIRECT("F2903")))</f>
        <v xml:space="preserve"> </v>
      </c>
      <c r="BG2903" s="354" t="str">
        <f ca="1">IF(ISBLANK(INDIRECT("G2903"))," ",(INDIRECT("G2903")))</f>
        <v xml:space="preserve"> </v>
      </c>
      <c r="BH2903" s="354" t="str">
        <f ca="1">IF(ISBLANK(INDIRECT("H2903"))," ",(INDIRECT("H2903")))</f>
        <v xml:space="preserve"> </v>
      </c>
      <c r="BI2903" s="354" t="str">
        <f ca="1">IF(ISBLANK(INDIRECT("I2903"))," ",(INDIRECT("I2903")))</f>
        <v xml:space="preserve"> </v>
      </c>
      <c r="BJ2903" s="354" t="str">
        <f ca="1">IF(ISBLANK(INDIRECT("J2903"))," ",(INDIRECT("J2903")))</f>
        <v xml:space="preserve"> </v>
      </c>
      <c r="BK2903" s="354" t="str">
        <f ca="1">IF(ISBLANK(INDIRECT("K2903"))," ",(INDIRECT("K2903")))</f>
        <v xml:space="preserve"> </v>
      </c>
      <c r="BL2903" s="354" t="str">
        <f ca="1">IF(ISBLANK(INDIRECT("L2903"))," ",(INDIRECT("L2903")))</f>
        <v xml:space="preserve"> </v>
      </c>
      <c r="BM2903" s="354" t="str">
        <f ca="1">IF(ISBLANK(INDIRECT("M2903"))," ",(INDIRECT("M2903")))</f>
        <v xml:space="preserve"> </v>
      </c>
      <c r="BN2903" s="354" t="str">
        <f ca="1">IF(ISBLANK(INDIRECT("N2903"))," ",(INDIRECT("N2903")))</f>
        <v xml:space="preserve"> </v>
      </c>
      <c r="BO2903" s="354" t="str">
        <f ca="1">IF(ISBLANK(INDIRECT("O2903"))," ",(INDIRECT("O2903")))</f>
        <v xml:space="preserve"> </v>
      </c>
      <c r="BP2903" s="354" t="str">
        <f ca="1">IF(ISBLANK(INDIRECT("P2903"))," ",(INDIRECT("P2903")))</f>
        <v xml:space="preserve"> </v>
      </c>
      <c r="BQ2903" s="354">
        <f ca="1">IF(ISBLANK(INDIRECT("Q2903"))," ",(INDIRECT("Q2903")))</f>
        <v>0</v>
      </c>
      <c r="BR2903" s="354" t="str">
        <f ca="1">IF(ISBLANK(INDIRECT("R2903"))," ",(INDIRECT("R2903")))</f>
        <v xml:space="preserve"> </v>
      </c>
      <c r="BS2903" s="355" t="str">
        <f t="shared" ca="1" si="91"/>
        <v xml:space="preserve"> </v>
      </c>
    </row>
    <row r="2904" spans="1:71" x14ac:dyDescent="0.25">
      <c r="A2904" s="255">
        <v>2899</v>
      </c>
      <c r="B2904" s="138"/>
      <c r="C2904" s="10"/>
      <c r="D2904" s="9"/>
      <c r="E2904" s="10"/>
      <c r="F2904" s="9"/>
      <c r="G2904" s="9"/>
      <c r="H2904" s="9"/>
      <c r="I2904" s="9"/>
      <c r="J2904" s="9"/>
      <c r="K2904" s="9"/>
      <c r="L2904" s="9"/>
      <c r="M2904" s="9"/>
      <c r="N2904" s="9"/>
      <c r="O2904" s="248"/>
      <c r="P2904" s="248"/>
      <c r="Q2904" s="248">
        <f t="shared" si="90"/>
        <v>0</v>
      </c>
      <c r="R2904" s="9"/>
      <c r="BB2904" s="354" t="str">
        <f ca="1">IF(ISBLANK(INDIRECT("B2904"))," ",(INDIRECT("B2904")))</f>
        <v xml:space="preserve"> </v>
      </c>
      <c r="BC2904" s="354" t="str">
        <f ca="1">IF(ISBLANK(INDIRECT("C2904"))," ",(INDIRECT("C2904")))</f>
        <v xml:space="preserve"> </v>
      </c>
      <c r="BD2904" s="354" t="str">
        <f ca="1">IF(ISBLANK(INDIRECT("D2904"))," ",(INDIRECT("D2904")))</f>
        <v xml:space="preserve"> </v>
      </c>
      <c r="BE2904" s="354" t="str">
        <f ca="1">IF(ISBLANK(INDIRECT("E2904"))," ",(INDIRECT("E2904")))</f>
        <v xml:space="preserve"> </v>
      </c>
      <c r="BF2904" s="354" t="str">
        <f ca="1">IF(ISBLANK(INDIRECT("F2904"))," ",(INDIRECT("F2904")))</f>
        <v xml:space="preserve"> </v>
      </c>
      <c r="BG2904" s="354" t="str">
        <f ca="1">IF(ISBLANK(INDIRECT("G2904"))," ",(INDIRECT("G2904")))</f>
        <v xml:space="preserve"> </v>
      </c>
      <c r="BH2904" s="354" t="str">
        <f ca="1">IF(ISBLANK(INDIRECT("H2904"))," ",(INDIRECT("H2904")))</f>
        <v xml:space="preserve"> </v>
      </c>
      <c r="BI2904" s="354" t="str">
        <f ca="1">IF(ISBLANK(INDIRECT("I2904"))," ",(INDIRECT("I2904")))</f>
        <v xml:space="preserve"> </v>
      </c>
      <c r="BJ2904" s="354" t="str">
        <f ca="1">IF(ISBLANK(INDIRECT("J2904"))," ",(INDIRECT("J2904")))</f>
        <v xml:space="preserve"> </v>
      </c>
      <c r="BK2904" s="354" t="str">
        <f ca="1">IF(ISBLANK(INDIRECT("K2904"))," ",(INDIRECT("K2904")))</f>
        <v xml:space="preserve"> </v>
      </c>
      <c r="BL2904" s="354" t="str">
        <f ca="1">IF(ISBLANK(INDIRECT("L2904"))," ",(INDIRECT("L2904")))</f>
        <v xml:space="preserve"> </v>
      </c>
      <c r="BM2904" s="354" t="str">
        <f ca="1">IF(ISBLANK(INDIRECT("M2904"))," ",(INDIRECT("M2904")))</f>
        <v xml:space="preserve"> </v>
      </c>
      <c r="BN2904" s="354" t="str">
        <f ca="1">IF(ISBLANK(INDIRECT("N2904"))," ",(INDIRECT("N2904")))</f>
        <v xml:space="preserve"> </v>
      </c>
      <c r="BO2904" s="354" t="str">
        <f ca="1">IF(ISBLANK(INDIRECT("O2904"))," ",(INDIRECT("O2904")))</f>
        <v xml:space="preserve"> </v>
      </c>
      <c r="BP2904" s="354" t="str">
        <f ca="1">IF(ISBLANK(INDIRECT("P2904"))," ",(INDIRECT("P2904")))</f>
        <v xml:space="preserve"> </v>
      </c>
      <c r="BQ2904" s="354">
        <f ca="1">IF(ISBLANK(INDIRECT("Q2904"))," ",(INDIRECT("Q2904")))</f>
        <v>0</v>
      </c>
      <c r="BR2904" s="354" t="str">
        <f ca="1">IF(ISBLANK(INDIRECT("R2904"))," ",(INDIRECT("R2904")))</f>
        <v xml:space="preserve"> </v>
      </c>
      <c r="BS2904" s="355" t="str">
        <f t="shared" ca="1" si="91"/>
        <v xml:space="preserve"> </v>
      </c>
    </row>
    <row r="2905" spans="1:71" x14ac:dyDescent="0.25">
      <c r="A2905" s="255">
        <v>2900</v>
      </c>
      <c r="B2905" s="138"/>
      <c r="C2905" s="10"/>
      <c r="D2905" s="9"/>
      <c r="E2905" s="10"/>
      <c r="F2905" s="9"/>
      <c r="G2905" s="9"/>
      <c r="H2905" s="9"/>
      <c r="I2905" s="9"/>
      <c r="J2905" s="9"/>
      <c r="K2905" s="9"/>
      <c r="L2905" s="9"/>
      <c r="M2905" s="9"/>
      <c r="N2905" s="9"/>
      <c r="O2905" s="248"/>
      <c r="P2905" s="248"/>
      <c r="Q2905" s="248">
        <f t="shared" si="90"/>
        <v>0</v>
      </c>
      <c r="R2905" s="9"/>
      <c r="BB2905" s="354" t="str">
        <f ca="1">IF(ISBLANK(INDIRECT("B2905"))," ",(INDIRECT("B2905")))</f>
        <v xml:space="preserve"> </v>
      </c>
      <c r="BC2905" s="354" t="str">
        <f ca="1">IF(ISBLANK(INDIRECT("C2905"))," ",(INDIRECT("C2905")))</f>
        <v xml:space="preserve"> </v>
      </c>
      <c r="BD2905" s="354" t="str">
        <f ca="1">IF(ISBLANK(INDIRECT("D2905"))," ",(INDIRECT("D2905")))</f>
        <v xml:space="preserve"> </v>
      </c>
      <c r="BE2905" s="354" t="str">
        <f ca="1">IF(ISBLANK(INDIRECT("E2905"))," ",(INDIRECT("E2905")))</f>
        <v xml:space="preserve"> </v>
      </c>
      <c r="BF2905" s="354" t="str">
        <f ca="1">IF(ISBLANK(INDIRECT("F2905"))," ",(INDIRECT("F2905")))</f>
        <v xml:space="preserve"> </v>
      </c>
      <c r="BG2905" s="354" t="str">
        <f ca="1">IF(ISBLANK(INDIRECT("G2905"))," ",(INDIRECT("G2905")))</f>
        <v xml:space="preserve"> </v>
      </c>
      <c r="BH2905" s="354" t="str">
        <f ca="1">IF(ISBLANK(INDIRECT("H2905"))," ",(INDIRECT("H2905")))</f>
        <v xml:space="preserve"> </v>
      </c>
      <c r="BI2905" s="354" t="str">
        <f ca="1">IF(ISBLANK(INDIRECT("I2905"))," ",(INDIRECT("I2905")))</f>
        <v xml:space="preserve"> </v>
      </c>
      <c r="BJ2905" s="354" t="str">
        <f ca="1">IF(ISBLANK(INDIRECT("J2905"))," ",(INDIRECT("J2905")))</f>
        <v xml:space="preserve"> </v>
      </c>
      <c r="BK2905" s="354" t="str">
        <f ca="1">IF(ISBLANK(INDIRECT("K2905"))," ",(INDIRECT("K2905")))</f>
        <v xml:space="preserve"> </v>
      </c>
      <c r="BL2905" s="354" t="str">
        <f ca="1">IF(ISBLANK(INDIRECT("L2905"))," ",(INDIRECT("L2905")))</f>
        <v xml:space="preserve"> </v>
      </c>
      <c r="BM2905" s="354" t="str">
        <f ca="1">IF(ISBLANK(INDIRECT("M2905"))," ",(INDIRECT("M2905")))</f>
        <v xml:space="preserve"> </v>
      </c>
      <c r="BN2905" s="354" t="str">
        <f ca="1">IF(ISBLANK(INDIRECT("N2905"))," ",(INDIRECT("N2905")))</f>
        <v xml:space="preserve"> </v>
      </c>
      <c r="BO2905" s="354" t="str">
        <f ca="1">IF(ISBLANK(INDIRECT("O2905"))," ",(INDIRECT("O2905")))</f>
        <v xml:space="preserve"> </v>
      </c>
      <c r="BP2905" s="354" t="str">
        <f ca="1">IF(ISBLANK(INDIRECT("P2905"))," ",(INDIRECT("P2905")))</f>
        <v xml:space="preserve"> </v>
      </c>
      <c r="BQ2905" s="354">
        <f ca="1">IF(ISBLANK(INDIRECT("Q2905"))," ",(INDIRECT("Q2905")))</f>
        <v>0</v>
      </c>
      <c r="BR2905" s="354" t="str">
        <f ca="1">IF(ISBLANK(INDIRECT("R2905"))," ",(INDIRECT("R2905")))</f>
        <v xml:space="preserve"> </v>
      </c>
      <c r="BS2905" s="355" t="str">
        <f t="shared" ca="1" si="91"/>
        <v xml:space="preserve"> </v>
      </c>
    </row>
    <row r="2906" spans="1:71" x14ac:dyDescent="0.25">
      <c r="A2906" s="255">
        <v>2901</v>
      </c>
      <c r="B2906" s="138"/>
      <c r="C2906" s="10"/>
      <c r="D2906" s="9"/>
      <c r="E2906" s="10"/>
      <c r="F2906" s="9"/>
      <c r="G2906" s="9"/>
      <c r="H2906" s="9"/>
      <c r="I2906" s="9"/>
      <c r="J2906" s="9"/>
      <c r="K2906" s="9"/>
      <c r="L2906" s="9"/>
      <c r="M2906" s="9"/>
      <c r="N2906" s="9"/>
      <c r="O2906" s="248"/>
      <c r="P2906" s="248"/>
      <c r="Q2906" s="248">
        <f t="shared" si="90"/>
        <v>0</v>
      </c>
      <c r="R2906" s="9"/>
      <c r="BB2906" s="354" t="str">
        <f ca="1">IF(ISBLANK(INDIRECT("B2906"))," ",(INDIRECT("B2906")))</f>
        <v xml:space="preserve"> </v>
      </c>
      <c r="BC2906" s="354" t="str">
        <f ca="1">IF(ISBLANK(INDIRECT("C2906"))," ",(INDIRECT("C2906")))</f>
        <v xml:space="preserve"> </v>
      </c>
      <c r="BD2906" s="354" t="str">
        <f ca="1">IF(ISBLANK(INDIRECT("D2906"))," ",(INDIRECT("D2906")))</f>
        <v xml:space="preserve"> </v>
      </c>
      <c r="BE2906" s="354" t="str">
        <f ca="1">IF(ISBLANK(INDIRECT("E2906"))," ",(INDIRECT("E2906")))</f>
        <v xml:space="preserve"> </v>
      </c>
      <c r="BF2906" s="354" t="str">
        <f ca="1">IF(ISBLANK(INDIRECT("F2906"))," ",(INDIRECT("F2906")))</f>
        <v xml:space="preserve"> </v>
      </c>
      <c r="BG2906" s="354" t="str">
        <f ca="1">IF(ISBLANK(INDIRECT("G2906"))," ",(INDIRECT("G2906")))</f>
        <v xml:space="preserve"> </v>
      </c>
      <c r="BH2906" s="354" t="str">
        <f ca="1">IF(ISBLANK(INDIRECT("H2906"))," ",(INDIRECT("H2906")))</f>
        <v xml:space="preserve"> </v>
      </c>
      <c r="BI2906" s="354" t="str">
        <f ca="1">IF(ISBLANK(INDIRECT("I2906"))," ",(INDIRECT("I2906")))</f>
        <v xml:space="preserve"> </v>
      </c>
      <c r="BJ2906" s="354" t="str">
        <f ca="1">IF(ISBLANK(INDIRECT("J2906"))," ",(INDIRECT("J2906")))</f>
        <v xml:space="preserve"> </v>
      </c>
      <c r="BK2906" s="354" t="str">
        <f ca="1">IF(ISBLANK(INDIRECT("K2906"))," ",(INDIRECT("K2906")))</f>
        <v xml:space="preserve"> </v>
      </c>
      <c r="BL2906" s="354" t="str">
        <f ca="1">IF(ISBLANK(INDIRECT("L2906"))," ",(INDIRECT("L2906")))</f>
        <v xml:space="preserve"> </v>
      </c>
      <c r="BM2906" s="354" t="str">
        <f ca="1">IF(ISBLANK(INDIRECT("M2906"))," ",(INDIRECT("M2906")))</f>
        <v xml:space="preserve"> </v>
      </c>
      <c r="BN2906" s="354" t="str">
        <f ca="1">IF(ISBLANK(INDIRECT("N2906"))," ",(INDIRECT("N2906")))</f>
        <v xml:space="preserve"> </v>
      </c>
      <c r="BO2906" s="354" t="str">
        <f ca="1">IF(ISBLANK(INDIRECT("O2906"))," ",(INDIRECT("O2906")))</f>
        <v xml:space="preserve"> </v>
      </c>
      <c r="BP2906" s="354" t="str">
        <f ca="1">IF(ISBLANK(INDIRECT("P2906"))," ",(INDIRECT("P2906")))</f>
        <v xml:space="preserve"> </v>
      </c>
      <c r="BQ2906" s="354">
        <f ca="1">IF(ISBLANK(INDIRECT("Q2906"))," ",(INDIRECT("Q2906")))</f>
        <v>0</v>
      </c>
      <c r="BR2906" s="354" t="str">
        <f ca="1">IF(ISBLANK(INDIRECT("R2906"))," ",(INDIRECT("R2906")))</f>
        <v xml:space="preserve"> </v>
      </c>
      <c r="BS2906" s="355" t="str">
        <f t="shared" ca="1" si="91"/>
        <v xml:space="preserve"> </v>
      </c>
    </row>
    <row r="2907" spans="1:71" x14ac:dyDescent="0.25">
      <c r="A2907" s="255">
        <v>2902</v>
      </c>
      <c r="B2907" s="138"/>
      <c r="C2907" s="10"/>
      <c r="D2907" s="9"/>
      <c r="E2907" s="10"/>
      <c r="F2907" s="9"/>
      <c r="G2907" s="9"/>
      <c r="H2907" s="9"/>
      <c r="I2907" s="9"/>
      <c r="J2907" s="9"/>
      <c r="K2907" s="9"/>
      <c r="L2907" s="9"/>
      <c r="M2907" s="9"/>
      <c r="N2907" s="9"/>
      <c r="O2907" s="248"/>
      <c r="P2907" s="248"/>
      <c r="Q2907" s="248">
        <f t="shared" si="90"/>
        <v>0</v>
      </c>
      <c r="R2907" s="9"/>
      <c r="BB2907" s="354" t="str">
        <f ca="1">IF(ISBLANK(INDIRECT("B2907"))," ",(INDIRECT("B2907")))</f>
        <v xml:space="preserve"> </v>
      </c>
      <c r="BC2907" s="354" t="str">
        <f ca="1">IF(ISBLANK(INDIRECT("C2907"))," ",(INDIRECT("C2907")))</f>
        <v xml:space="preserve"> </v>
      </c>
      <c r="BD2907" s="354" t="str">
        <f ca="1">IF(ISBLANK(INDIRECT("D2907"))," ",(INDIRECT("D2907")))</f>
        <v xml:space="preserve"> </v>
      </c>
      <c r="BE2907" s="354" t="str">
        <f ca="1">IF(ISBLANK(INDIRECT("E2907"))," ",(INDIRECT("E2907")))</f>
        <v xml:space="preserve"> </v>
      </c>
      <c r="BF2907" s="354" t="str">
        <f ca="1">IF(ISBLANK(INDIRECT("F2907"))," ",(INDIRECT("F2907")))</f>
        <v xml:space="preserve"> </v>
      </c>
      <c r="BG2907" s="354" t="str">
        <f ca="1">IF(ISBLANK(INDIRECT("G2907"))," ",(INDIRECT("G2907")))</f>
        <v xml:space="preserve"> </v>
      </c>
      <c r="BH2907" s="354" t="str">
        <f ca="1">IF(ISBLANK(INDIRECT("H2907"))," ",(INDIRECT("H2907")))</f>
        <v xml:space="preserve"> </v>
      </c>
      <c r="BI2907" s="354" t="str">
        <f ca="1">IF(ISBLANK(INDIRECT("I2907"))," ",(INDIRECT("I2907")))</f>
        <v xml:space="preserve"> </v>
      </c>
      <c r="BJ2907" s="354" t="str">
        <f ca="1">IF(ISBLANK(INDIRECT("J2907"))," ",(INDIRECT("J2907")))</f>
        <v xml:space="preserve"> </v>
      </c>
      <c r="BK2907" s="354" t="str">
        <f ca="1">IF(ISBLANK(INDIRECT("K2907"))," ",(INDIRECT("K2907")))</f>
        <v xml:space="preserve"> </v>
      </c>
      <c r="BL2907" s="354" t="str">
        <f ca="1">IF(ISBLANK(INDIRECT("L2907"))," ",(INDIRECT("L2907")))</f>
        <v xml:space="preserve"> </v>
      </c>
      <c r="BM2907" s="354" t="str">
        <f ca="1">IF(ISBLANK(INDIRECT("M2907"))," ",(INDIRECT("M2907")))</f>
        <v xml:space="preserve"> </v>
      </c>
      <c r="BN2907" s="354" t="str">
        <f ca="1">IF(ISBLANK(INDIRECT("N2907"))," ",(INDIRECT("N2907")))</f>
        <v xml:space="preserve"> </v>
      </c>
      <c r="BO2907" s="354" t="str">
        <f ca="1">IF(ISBLANK(INDIRECT("O2907"))," ",(INDIRECT("O2907")))</f>
        <v xml:space="preserve"> </v>
      </c>
      <c r="BP2907" s="354" t="str">
        <f ca="1">IF(ISBLANK(INDIRECT("P2907"))," ",(INDIRECT("P2907")))</f>
        <v xml:space="preserve"> </v>
      </c>
      <c r="BQ2907" s="354">
        <f ca="1">IF(ISBLANK(INDIRECT("Q2907"))," ",(INDIRECT("Q2907")))</f>
        <v>0</v>
      </c>
      <c r="BR2907" s="354" t="str">
        <f ca="1">IF(ISBLANK(INDIRECT("R2907"))," ",(INDIRECT("R2907")))</f>
        <v xml:space="preserve"> </v>
      </c>
      <c r="BS2907" s="355" t="str">
        <f t="shared" ca="1" si="91"/>
        <v xml:space="preserve"> </v>
      </c>
    </row>
    <row r="2908" spans="1:71" x14ac:dyDescent="0.25">
      <c r="A2908" s="255">
        <v>2903</v>
      </c>
      <c r="B2908" s="138"/>
      <c r="C2908" s="10"/>
      <c r="D2908" s="9"/>
      <c r="E2908" s="10"/>
      <c r="F2908" s="9"/>
      <c r="G2908" s="9"/>
      <c r="H2908" s="9"/>
      <c r="I2908" s="9"/>
      <c r="J2908" s="9"/>
      <c r="K2908" s="9"/>
      <c r="L2908" s="9"/>
      <c r="M2908" s="9"/>
      <c r="N2908" s="9"/>
      <c r="O2908" s="248"/>
      <c r="P2908" s="248"/>
      <c r="Q2908" s="248">
        <f t="shared" si="90"/>
        <v>0</v>
      </c>
      <c r="R2908" s="9"/>
      <c r="BB2908" s="354" t="str">
        <f ca="1">IF(ISBLANK(INDIRECT("B2908"))," ",(INDIRECT("B2908")))</f>
        <v xml:space="preserve"> </v>
      </c>
      <c r="BC2908" s="354" t="str">
        <f ca="1">IF(ISBLANK(INDIRECT("C2908"))," ",(INDIRECT("C2908")))</f>
        <v xml:space="preserve"> </v>
      </c>
      <c r="BD2908" s="354" t="str">
        <f ca="1">IF(ISBLANK(INDIRECT("D2908"))," ",(INDIRECT("D2908")))</f>
        <v xml:space="preserve"> </v>
      </c>
      <c r="BE2908" s="354" t="str">
        <f ca="1">IF(ISBLANK(INDIRECT("E2908"))," ",(INDIRECT("E2908")))</f>
        <v xml:space="preserve"> </v>
      </c>
      <c r="BF2908" s="354" t="str">
        <f ca="1">IF(ISBLANK(INDIRECT("F2908"))," ",(INDIRECT("F2908")))</f>
        <v xml:space="preserve"> </v>
      </c>
      <c r="BG2908" s="354" t="str">
        <f ca="1">IF(ISBLANK(INDIRECT("G2908"))," ",(INDIRECT("G2908")))</f>
        <v xml:space="preserve"> </v>
      </c>
      <c r="BH2908" s="354" t="str">
        <f ca="1">IF(ISBLANK(INDIRECT("H2908"))," ",(INDIRECT("H2908")))</f>
        <v xml:space="preserve"> </v>
      </c>
      <c r="BI2908" s="354" t="str">
        <f ca="1">IF(ISBLANK(INDIRECT("I2908"))," ",(INDIRECT("I2908")))</f>
        <v xml:space="preserve"> </v>
      </c>
      <c r="BJ2908" s="354" t="str">
        <f ca="1">IF(ISBLANK(INDIRECT("J2908"))," ",(INDIRECT("J2908")))</f>
        <v xml:space="preserve"> </v>
      </c>
      <c r="BK2908" s="354" t="str">
        <f ca="1">IF(ISBLANK(INDIRECT("K2908"))," ",(INDIRECT("K2908")))</f>
        <v xml:space="preserve"> </v>
      </c>
      <c r="BL2908" s="354" t="str">
        <f ca="1">IF(ISBLANK(INDIRECT("L2908"))," ",(INDIRECT("L2908")))</f>
        <v xml:space="preserve"> </v>
      </c>
      <c r="BM2908" s="354" t="str">
        <f ca="1">IF(ISBLANK(INDIRECT("M2908"))," ",(INDIRECT("M2908")))</f>
        <v xml:space="preserve"> </v>
      </c>
      <c r="BN2908" s="354" t="str">
        <f ca="1">IF(ISBLANK(INDIRECT("N2908"))," ",(INDIRECT("N2908")))</f>
        <v xml:space="preserve"> </v>
      </c>
      <c r="BO2908" s="354" t="str">
        <f ca="1">IF(ISBLANK(INDIRECT("O2908"))," ",(INDIRECT("O2908")))</f>
        <v xml:space="preserve"> </v>
      </c>
      <c r="BP2908" s="354" t="str">
        <f ca="1">IF(ISBLANK(INDIRECT("P2908"))," ",(INDIRECT("P2908")))</f>
        <v xml:space="preserve"> </v>
      </c>
      <c r="BQ2908" s="354">
        <f ca="1">IF(ISBLANK(INDIRECT("Q2908"))," ",(INDIRECT("Q2908")))</f>
        <v>0</v>
      </c>
      <c r="BR2908" s="354" t="str">
        <f ca="1">IF(ISBLANK(INDIRECT("R2908"))," ",(INDIRECT("R2908")))</f>
        <v xml:space="preserve"> </v>
      </c>
      <c r="BS2908" s="355" t="str">
        <f t="shared" ca="1" si="91"/>
        <v xml:space="preserve"> </v>
      </c>
    </row>
    <row r="2909" spans="1:71" x14ac:dyDescent="0.25">
      <c r="A2909" s="255">
        <v>2904</v>
      </c>
      <c r="B2909" s="138"/>
      <c r="C2909" s="10"/>
      <c r="D2909" s="9"/>
      <c r="E2909" s="10"/>
      <c r="F2909" s="9"/>
      <c r="G2909" s="9"/>
      <c r="H2909" s="9"/>
      <c r="I2909" s="9"/>
      <c r="J2909" s="9"/>
      <c r="K2909" s="9"/>
      <c r="L2909" s="9"/>
      <c r="M2909" s="9"/>
      <c r="N2909" s="9"/>
      <c r="O2909" s="248"/>
      <c r="P2909" s="248"/>
      <c r="Q2909" s="248">
        <f t="shared" si="90"/>
        <v>0</v>
      </c>
      <c r="R2909" s="9"/>
      <c r="BB2909" s="354" t="str">
        <f ca="1">IF(ISBLANK(INDIRECT("B2909"))," ",(INDIRECT("B2909")))</f>
        <v xml:space="preserve"> </v>
      </c>
      <c r="BC2909" s="354" t="str">
        <f ca="1">IF(ISBLANK(INDIRECT("C2909"))," ",(INDIRECT("C2909")))</f>
        <v xml:space="preserve"> </v>
      </c>
      <c r="BD2909" s="354" t="str">
        <f ca="1">IF(ISBLANK(INDIRECT("D2909"))," ",(INDIRECT("D2909")))</f>
        <v xml:space="preserve"> </v>
      </c>
      <c r="BE2909" s="354" t="str">
        <f ca="1">IF(ISBLANK(INDIRECT("E2909"))," ",(INDIRECT("E2909")))</f>
        <v xml:space="preserve"> </v>
      </c>
      <c r="BF2909" s="354" t="str">
        <f ca="1">IF(ISBLANK(INDIRECT("F2909"))," ",(INDIRECT("F2909")))</f>
        <v xml:space="preserve"> </v>
      </c>
      <c r="BG2909" s="354" t="str">
        <f ca="1">IF(ISBLANK(INDIRECT("G2909"))," ",(INDIRECT("G2909")))</f>
        <v xml:space="preserve"> </v>
      </c>
      <c r="BH2909" s="354" t="str">
        <f ca="1">IF(ISBLANK(INDIRECT("H2909"))," ",(INDIRECT("H2909")))</f>
        <v xml:space="preserve"> </v>
      </c>
      <c r="BI2909" s="354" t="str">
        <f ca="1">IF(ISBLANK(INDIRECT("I2909"))," ",(INDIRECT("I2909")))</f>
        <v xml:space="preserve"> </v>
      </c>
      <c r="BJ2909" s="354" t="str">
        <f ca="1">IF(ISBLANK(INDIRECT("J2909"))," ",(INDIRECT("J2909")))</f>
        <v xml:space="preserve"> </v>
      </c>
      <c r="BK2909" s="354" t="str">
        <f ca="1">IF(ISBLANK(INDIRECT("K2909"))," ",(INDIRECT("K2909")))</f>
        <v xml:space="preserve"> </v>
      </c>
      <c r="BL2909" s="354" t="str">
        <f ca="1">IF(ISBLANK(INDIRECT("L2909"))," ",(INDIRECT("L2909")))</f>
        <v xml:space="preserve"> </v>
      </c>
      <c r="BM2909" s="354" t="str">
        <f ca="1">IF(ISBLANK(INDIRECT("M2909"))," ",(INDIRECT("M2909")))</f>
        <v xml:space="preserve"> </v>
      </c>
      <c r="BN2909" s="354" t="str">
        <f ca="1">IF(ISBLANK(INDIRECT("N2909"))," ",(INDIRECT("N2909")))</f>
        <v xml:space="preserve"> </v>
      </c>
      <c r="BO2909" s="354" t="str">
        <f ca="1">IF(ISBLANK(INDIRECT("O2909"))," ",(INDIRECT("O2909")))</f>
        <v xml:space="preserve"> </v>
      </c>
      <c r="BP2909" s="354" t="str">
        <f ca="1">IF(ISBLANK(INDIRECT("P2909"))," ",(INDIRECT("P2909")))</f>
        <v xml:space="preserve"> </v>
      </c>
      <c r="BQ2909" s="354">
        <f ca="1">IF(ISBLANK(INDIRECT("Q2909"))," ",(INDIRECT("Q2909")))</f>
        <v>0</v>
      </c>
      <c r="BR2909" s="354" t="str">
        <f ca="1">IF(ISBLANK(INDIRECT("R2909"))," ",(INDIRECT("R2909")))</f>
        <v xml:space="preserve"> </v>
      </c>
      <c r="BS2909" s="355" t="str">
        <f t="shared" ca="1" si="91"/>
        <v xml:space="preserve"> </v>
      </c>
    </row>
    <row r="2910" spans="1:71" x14ac:dyDescent="0.25">
      <c r="A2910" s="255">
        <v>2905</v>
      </c>
      <c r="B2910" s="138"/>
      <c r="C2910" s="10"/>
      <c r="D2910" s="9"/>
      <c r="E2910" s="10"/>
      <c r="F2910" s="9"/>
      <c r="G2910" s="9"/>
      <c r="H2910" s="9"/>
      <c r="I2910" s="9"/>
      <c r="J2910" s="9"/>
      <c r="K2910" s="9"/>
      <c r="L2910" s="9"/>
      <c r="M2910" s="9"/>
      <c r="N2910" s="9"/>
      <c r="O2910" s="248"/>
      <c r="P2910" s="248"/>
      <c r="Q2910" s="248">
        <f t="shared" si="90"/>
        <v>0</v>
      </c>
      <c r="R2910" s="9"/>
      <c r="BB2910" s="354" t="str">
        <f ca="1">IF(ISBLANK(INDIRECT("B2910"))," ",(INDIRECT("B2910")))</f>
        <v xml:space="preserve"> </v>
      </c>
      <c r="BC2910" s="354" t="str">
        <f ca="1">IF(ISBLANK(INDIRECT("C2910"))," ",(INDIRECT("C2910")))</f>
        <v xml:space="preserve"> </v>
      </c>
      <c r="BD2910" s="354" t="str">
        <f ca="1">IF(ISBLANK(INDIRECT("D2910"))," ",(INDIRECT("D2910")))</f>
        <v xml:space="preserve"> </v>
      </c>
      <c r="BE2910" s="354" t="str">
        <f ca="1">IF(ISBLANK(INDIRECT("E2910"))," ",(INDIRECT("E2910")))</f>
        <v xml:space="preserve"> </v>
      </c>
      <c r="BF2910" s="354" t="str">
        <f ca="1">IF(ISBLANK(INDIRECT("F2910"))," ",(INDIRECT("F2910")))</f>
        <v xml:space="preserve"> </v>
      </c>
      <c r="BG2910" s="354" t="str">
        <f ca="1">IF(ISBLANK(INDIRECT("G2910"))," ",(INDIRECT("G2910")))</f>
        <v xml:space="preserve"> </v>
      </c>
      <c r="BH2910" s="354" t="str">
        <f ca="1">IF(ISBLANK(INDIRECT("H2910"))," ",(INDIRECT("H2910")))</f>
        <v xml:space="preserve"> </v>
      </c>
      <c r="BI2910" s="354" t="str">
        <f ca="1">IF(ISBLANK(INDIRECT("I2910"))," ",(INDIRECT("I2910")))</f>
        <v xml:space="preserve"> </v>
      </c>
      <c r="BJ2910" s="354" t="str">
        <f ca="1">IF(ISBLANK(INDIRECT("J2910"))," ",(INDIRECT("J2910")))</f>
        <v xml:space="preserve"> </v>
      </c>
      <c r="BK2910" s="354" t="str">
        <f ca="1">IF(ISBLANK(INDIRECT("K2910"))," ",(INDIRECT("K2910")))</f>
        <v xml:space="preserve"> </v>
      </c>
      <c r="BL2910" s="354" t="str">
        <f ca="1">IF(ISBLANK(INDIRECT("L2910"))," ",(INDIRECT("L2910")))</f>
        <v xml:space="preserve"> </v>
      </c>
      <c r="BM2910" s="354" t="str">
        <f ca="1">IF(ISBLANK(INDIRECT("M2910"))," ",(INDIRECT("M2910")))</f>
        <v xml:space="preserve"> </v>
      </c>
      <c r="BN2910" s="354" t="str">
        <f ca="1">IF(ISBLANK(INDIRECT("N2910"))," ",(INDIRECT("N2910")))</f>
        <v xml:space="preserve"> </v>
      </c>
      <c r="BO2910" s="354" t="str">
        <f ca="1">IF(ISBLANK(INDIRECT("O2910"))," ",(INDIRECT("O2910")))</f>
        <v xml:space="preserve"> </v>
      </c>
      <c r="BP2910" s="354" t="str">
        <f ca="1">IF(ISBLANK(INDIRECT("P2910"))," ",(INDIRECT("P2910")))</f>
        <v xml:space="preserve"> </v>
      </c>
      <c r="BQ2910" s="354">
        <f ca="1">IF(ISBLANK(INDIRECT("Q2910"))," ",(INDIRECT("Q2910")))</f>
        <v>0</v>
      </c>
      <c r="BR2910" s="354" t="str">
        <f ca="1">IF(ISBLANK(INDIRECT("R2910"))," ",(INDIRECT("R2910")))</f>
        <v xml:space="preserve"> </v>
      </c>
      <c r="BS2910" s="355" t="str">
        <f t="shared" ca="1" si="91"/>
        <v xml:space="preserve"> </v>
      </c>
    </row>
    <row r="2911" spans="1:71" x14ac:dyDescent="0.25">
      <c r="A2911" s="255">
        <v>2906</v>
      </c>
      <c r="B2911" s="138"/>
      <c r="C2911" s="10"/>
      <c r="D2911" s="9"/>
      <c r="E2911" s="10"/>
      <c r="F2911" s="9"/>
      <c r="G2911" s="9"/>
      <c r="H2911" s="9"/>
      <c r="I2911" s="9"/>
      <c r="J2911" s="9"/>
      <c r="K2911" s="9"/>
      <c r="L2911" s="9"/>
      <c r="M2911" s="9"/>
      <c r="N2911" s="9"/>
      <c r="O2911" s="248"/>
      <c r="P2911" s="248"/>
      <c r="Q2911" s="248">
        <f t="shared" si="90"/>
        <v>0</v>
      </c>
      <c r="R2911" s="9"/>
      <c r="BB2911" s="354" t="str">
        <f ca="1">IF(ISBLANK(INDIRECT("B2911"))," ",(INDIRECT("B2911")))</f>
        <v xml:space="preserve"> </v>
      </c>
      <c r="BC2911" s="354" t="str">
        <f ca="1">IF(ISBLANK(INDIRECT("C2911"))," ",(INDIRECT("C2911")))</f>
        <v xml:space="preserve"> </v>
      </c>
      <c r="BD2911" s="354" t="str">
        <f ca="1">IF(ISBLANK(INDIRECT("D2911"))," ",(INDIRECT("D2911")))</f>
        <v xml:space="preserve"> </v>
      </c>
      <c r="BE2911" s="354" t="str">
        <f ca="1">IF(ISBLANK(INDIRECT("E2911"))," ",(INDIRECT("E2911")))</f>
        <v xml:space="preserve"> </v>
      </c>
      <c r="BF2911" s="354" t="str">
        <f ca="1">IF(ISBLANK(INDIRECT("F2911"))," ",(INDIRECT("F2911")))</f>
        <v xml:space="preserve"> </v>
      </c>
      <c r="BG2911" s="354" t="str">
        <f ca="1">IF(ISBLANK(INDIRECT("G2911"))," ",(INDIRECT("G2911")))</f>
        <v xml:space="preserve"> </v>
      </c>
      <c r="BH2911" s="354" t="str">
        <f ca="1">IF(ISBLANK(INDIRECT("H2911"))," ",(INDIRECT("H2911")))</f>
        <v xml:space="preserve"> </v>
      </c>
      <c r="BI2911" s="354" t="str">
        <f ca="1">IF(ISBLANK(INDIRECT("I2911"))," ",(INDIRECT("I2911")))</f>
        <v xml:space="preserve"> </v>
      </c>
      <c r="BJ2911" s="354" t="str">
        <f ca="1">IF(ISBLANK(INDIRECT("J2911"))," ",(INDIRECT("J2911")))</f>
        <v xml:space="preserve"> </v>
      </c>
      <c r="BK2911" s="354" t="str">
        <f ca="1">IF(ISBLANK(INDIRECT("K2911"))," ",(INDIRECT("K2911")))</f>
        <v xml:space="preserve"> </v>
      </c>
      <c r="BL2911" s="354" t="str">
        <f ca="1">IF(ISBLANK(INDIRECT("L2911"))," ",(INDIRECT("L2911")))</f>
        <v xml:space="preserve"> </v>
      </c>
      <c r="BM2911" s="354" t="str">
        <f ca="1">IF(ISBLANK(INDIRECT("M2911"))," ",(INDIRECT("M2911")))</f>
        <v xml:space="preserve"> </v>
      </c>
      <c r="BN2911" s="354" t="str">
        <f ca="1">IF(ISBLANK(INDIRECT("N2911"))," ",(INDIRECT("N2911")))</f>
        <v xml:space="preserve"> </v>
      </c>
      <c r="BO2911" s="354" t="str">
        <f ca="1">IF(ISBLANK(INDIRECT("O2911"))," ",(INDIRECT("O2911")))</f>
        <v xml:space="preserve"> </v>
      </c>
      <c r="BP2911" s="354" t="str">
        <f ca="1">IF(ISBLANK(INDIRECT("P2911"))," ",(INDIRECT("P2911")))</f>
        <v xml:space="preserve"> </v>
      </c>
      <c r="BQ2911" s="354">
        <f ca="1">IF(ISBLANK(INDIRECT("Q2911"))," ",(INDIRECT("Q2911")))</f>
        <v>0</v>
      </c>
      <c r="BR2911" s="354" t="str">
        <f ca="1">IF(ISBLANK(INDIRECT("R2911"))," ",(INDIRECT("R2911")))</f>
        <v xml:space="preserve"> </v>
      </c>
      <c r="BS2911" s="355" t="str">
        <f t="shared" ca="1" si="91"/>
        <v xml:space="preserve"> </v>
      </c>
    </row>
    <row r="2912" spans="1:71" x14ac:dyDescent="0.25">
      <c r="A2912" s="255">
        <v>2907</v>
      </c>
      <c r="B2912" s="138"/>
      <c r="C2912" s="10"/>
      <c r="D2912" s="9"/>
      <c r="E2912" s="10"/>
      <c r="F2912" s="9"/>
      <c r="G2912" s="9"/>
      <c r="H2912" s="9"/>
      <c r="I2912" s="9"/>
      <c r="J2912" s="9"/>
      <c r="K2912" s="9"/>
      <c r="L2912" s="9"/>
      <c r="M2912" s="9"/>
      <c r="N2912" s="9"/>
      <c r="O2912" s="248"/>
      <c r="P2912" s="248"/>
      <c r="Q2912" s="248">
        <f t="shared" si="90"/>
        <v>0</v>
      </c>
      <c r="R2912" s="9"/>
      <c r="BB2912" s="354" t="str">
        <f ca="1">IF(ISBLANK(INDIRECT("B2912"))," ",(INDIRECT("B2912")))</f>
        <v xml:space="preserve"> </v>
      </c>
      <c r="BC2912" s="354" t="str">
        <f ca="1">IF(ISBLANK(INDIRECT("C2912"))," ",(INDIRECT("C2912")))</f>
        <v xml:space="preserve"> </v>
      </c>
      <c r="BD2912" s="354" t="str">
        <f ca="1">IF(ISBLANK(INDIRECT("D2912"))," ",(INDIRECT("D2912")))</f>
        <v xml:space="preserve"> </v>
      </c>
      <c r="BE2912" s="354" t="str">
        <f ca="1">IF(ISBLANK(INDIRECT("E2912"))," ",(INDIRECT("E2912")))</f>
        <v xml:space="preserve"> </v>
      </c>
      <c r="BF2912" s="354" t="str">
        <f ca="1">IF(ISBLANK(INDIRECT("F2912"))," ",(INDIRECT("F2912")))</f>
        <v xml:space="preserve"> </v>
      </c>
      <c r="BG2912" s="354" t="str">
        <f ca="1">IF(ISBLANK(INDIRECT("G2912"))," ",(INDIRECT("G2912")))</f>
        <v xml:space="preserve"> </v>
      </c>
      <c r="BH2912" s="354" t="str">
        <f ca="1">IF(ISBLANK(INDIRECT("H2912"))," ",(INDIRECT("H2912")))</f>
        <v xml:space="preserve"> </v>
      </c>
      <c r="BI2912" s="354" t="str">
        <f ca="1">IF(ISBLANK(INDIRECT("I2912"))," ",(INDIRECT("I2912")))</f>
        <v xml:space="preserve"> </v>
      </c>
      <c r="BJ2912" s="354" t="str">
        <f ca="1">IF(ISBLANK(INDIRECT("J2912"))," ",(INDIRECT("J2912")))</f>
        <v xml:space="preserve"> </v>
      </c>
      <c r="BK2912" s="354" t="str">
        <f ca="1">IF(ISBLANK(INDIRECT("K2912"))," ",(INDIRECT("K2912")))</f>
        <v xml:space="preserve"> </v>
      </c>
      <c r="BL2912" s="354" t="str">
        <f ca="1">IF(ISBLANK(INDIRECT("L2912"))," ",(INDIRECT("L2912")))</f>
        <v xml:space="preserve"> </v>
      </c>
      <c r="BM2912" s="354" t="str">
        <f ca="1">IF(ISBLANK(INDIRECT("M2912"))," ",(INDIRECT("M2912")))</f>
        <v xml:space="preserve"> </v>
      </c>
      <c r="BN2912" s="354" t="str">
        <f ca="1">IF(ISBLANK(INDIRECT("N2912"))," ",(INDIRECT("N2912")))</f>
        <v xml:space="preserve"> </v>
      </c>
      <c r="BO2912" s="354" t="str">
        <f ca="1">IF(ISBLANK(INDIRECT("O2912"))," ",(INDIRECT("O2912")))</f>
        <v xml:space="preserve"> </v>
      </c>
      <c r="BP2912" s="354" t="str">
        <f ca="1">IF(ISBLANK(INDIRECT("P2912"))," ",(INDIRECT("P2912")))</f>
        <v xml:space="preserve"> </v>
      </c>
      <c r="BQ2912" s="354">
        <f ca="1">IF(ISBLANK(INDIRECT("Q2912"))," ",(INDIRECT("Q2912")))</f>
        <v>0</v>
      </c>
      <c r="BR2912" s="354" t="str">
        <f ca="1">IF(ISBLANK(INDIRECT("R2912"))," ",(INDIRECT("R2912")))</f>
        <v xml:space="preserve"> </v>
      </c>
      <c r="BS2912" s="355" t="str">
        <f t="shared" ca="1" si="91"/>
        <v xml:space="preserve"> </v>
      </c>
    </row>
    <row r="2913" spans="1:71" x14ac:dyDescent="0.25">
      <c r="A2913" s="255">
        <v>2908</v>
      </c>
      <c r="B2913" s="138"/>
      <c r="C2913" s="10"/>
      <c r="D2913" s="9"/>
      <c r="E2913" s="10"/>
      <c r="F2913" s="9"/>
      <c r="G2913" s="9"/>
      <c r="H2913" s="9"/>
      <c r="I2913" s="9"/>
      <c r="J2913" s="9"/>
      <c r="K2913" s="9"/>
      <c r="L2913" s="9"/>
      <c r="M2913" s="9"/>
      <c r="N2913" s="9"/>
      <c r="O2913" s="248"/>
      <c r="P2913" s="248"/>
      <c r="Q2913" s="248">
        <f t="shared" si="90"/>
        <v>0</v>
      </c>
      <c r="R2913" s="9"/>
      <c r="BB2913" s="354" t="str">
        <f ca="1">IF(ISBLANK(INDIRECT("B2913"))," ",(INDIRECT("B2913")))</f>
        <v xml:space="preserve"> </v>
      </c>
      <c r="BC2913" s="354" t="str">
        <f ca="1">IF(ISBLANK(INDIRECT("C2913"))," ",(INDIRECT("C2913")))</f>
        <v xml:space="preserve"> </v>
      </c>
      <c r="BD2913" s="354" t="str">
        <f ca="1">IF(ISBLANK(INDIRECT("D2913"))," ",(INDIRECT("D2913")))</f>
        <v xml:space="preserve"> </v>
      </c>
      <c r="BE2913" s="354" t="str">
        <f ca="1">IF(ISBLANK(INDIRECT("E2913"))," ",(INDIRECT("E2913")))</f>
        <v xml:space="preserve"> </v>
      </c>
      <c r="BF2913" s="354" t="str">
        <f ca="1">IF(ISBLANK(INDIRECT("F2913"))," ",(INDIRECT("F2913")))</f>
        <v xml:space="preserve"> </v>
      </c>
      <c r="BG2913" s="354" t="str">
        <f ca="1">IF(ISBLANK(INDIRECT("G2913"))," ",(INDIRECT("G2913")))</f>
        <v xml:space="preserve"> </v>
      </c>
      <c r="BH2913" s="354" t="str">
        <f ca="1">IF(ISBLANK(INDIRECT("H2913"))," ",(INDIRECT("H2913")))</f>
        <v xml:space="preserve"> </v>
      </c>
      <c r="BI2913" s="354" t="str">
        <f ca="1">IF(ISBLANK(INDIRECT("I2913"))," ",(INDIRECT("I2913")))</f>
        <v xml:space="preserve"> </v>
      </c>
      <c r="BJ2913" s="354" t="str">
        <f ca="1">IF(ISBLANK(INDIRECT("J2913"))," ",(INDIRECT("J2913")))</f>
        <v xml:space="preserve"> </v>
      </c>
      <c r="BK2913" s="354" t="str">
        <f ca="1">IF(ISBLANK(INDIRECT("K2913"))," ",(INDIRECT("K2913")))</f>
        <v xml:space="preserve"> </v>
      </c>
      <c r="BL2913" s="354" t="str">
        <f ca="1">IF(ISBLANK(INDIRECT("L2913"))," ",(INDIRECT("L2913")))</f>
        <v xml:space="preserve"> </v>
      </c>
      <c r="BM2913" s="354" t="str">
        <f ca="1">IF(ISBLANK(INDIRECT("M2913"))," ",(INDIRECT("M2913")))</f>
        <v xml:space="preserve"> </v>
      </c>
      <c r="BN2913" s="354" t="str">
        <f ca="1">IF(ISBLANK(INDIRECT("N2913"))," ",(INDIRECT("N2913")))</f>
        <v xml:space="preserve"> </v>
      </c>
      <c r="BO2913" s="354" t="str">
        <f ca="1">IF(ISBLANK(INDIRECT("O2913"))," ",(INDIRECT("O2913")))</f>
        <v xml:space="preserve"> </v>
      </c>
      <c r="BP2913" s="354" t="str">
        <f ca="1">IF(ISBLANK(INDIRECT("P2913"))," ",(INDIRECT("P2913")))</f>
        <v xml:space="preserve"> </v>
      </c>
      <c r="BQ2913" s="354">
        <f ca="1">IF(ISBLANK(INDIRECT("Q2913"))," ",(INDIRECT("Q2913")))</f>
        <v>0</v>
      </c>
      <c r="BR2913" s="354" t="str">
        <f ca="1">IF(ISBLANK(INDIRECT("R2913"))," ",(INDIRECT("R2913")))</f>
        <v xml:space="preserve"> </v>
      </c>
      <c r="BS2913" s="355" t="str">
        <f t="shared" ca="1" si="91"/>
        <v xml:space="preserve"> </v>
      </c>
    </row>
    <row r="2914" spans="1:71" x14ac:dyDescent="0.25">
      <c r="A2914" s="255">
        <v>2909</v>
      </c>
      <c r="B2914" s="138"/>
      <c r="C2914" s="10"/>
      <c r="D2914" s="9"/>
      <c r="E2914" s="10"/>
      <c r="F2914" s="9"/>
      <c r="G2914" s="9"/>
      <c r="H2914" s="9"/>
      <c r="I2914" s="9"/>
      <c r="J2914" s="9"/>
      <c r="K2914" s="9"/>
      <c r="L2914" s="9"/>
      <c r="M2914" s="9"/>
      <c r="N2914" s="9"/>
      <c r="O2914" s="248"/>
      <c r="P2914" s="248"/>
      <c r="Q2914" s="248">
        <f t="shared" si="90"/>
        <v>0</v>
      </c>
      <c r="R2914" s="9"/>
      <c r="BB2914" s="354" t="str">
        <f ca="1">IF(ISBLANK(INDIRECT("B2914"))," ",(INDIRECT("B2914")))</f>
        <v xml:space="preserve"> </v>
      </c>
      <c r="BC2914" s="354" t="str">
        <f ca="1">IF(ISBLANK(INDIRECT("C2914"))," ",(INDIRECT("C2914")))</f>
        <v xml:space="preserve"> </v>
      </c>
      <c r="BD2914" s="354" t="str">
        <f ca="1">IF(ISBLANK(INDIRECT("D2914"))," ",(INDIRECT("D2914")))</f>
        <v xml:space="preserve"> </v>
      </c>
      <c r="BE2914" s="354" t="str">
        <f ca="1">IF(ISBLANK(INDIRECT("E2914"))," ",(INDIRECT("E2914")))</f>
        <v xml:space="preserve"> </v>
      </c>
      <c r="BF2914" s="354" t="str">
        <f ca="1">IF(ISBLANK(INDIRECT("F2914"))," ",(INDIRECT("F2914")))</f>
        <v xml:space="preserve"> </v>
      </c>
      <c r="BG2914" s="354" t="str">
        <f ca="1">IF(ISBLANK(INDIRECT("G2914"))," ",(INDIRECT("G2914")))</f>
        <v xml:space="preserve"> </v>
      </c>
      <c r="BH2914" s="354" t="str">
        <f ca="1">IF(ISBLANK(INDIRECT("H2914"))," ",(INDIRECT("H2914")))</f>
        <v xml:space="preserve"> </v>
      </c>
      <c r="BI2914" s="354" t="str">
        <f ca="1">IF(ISBLANK(INDIRECT("I2914"))," ",(INDIRECT("I2914")))</f>
        <v xml:space="preserve"> </v>
      </c>
      <c r="BJ2914" s="354" t="str">
        <f ca="1">IF(ISBLANK(INDIRECT("J2914"))," ",(INDIRECT("J2914")))</f>
        <v xml:space="preserve"> </v>
      </c>
      <c r="BK2914" s="354" t="str">
        <f ca="1">IF(ISBLANK(INDIRECT("K2914"))," ",(INDIRECT("K2914")))</f>
        <v xml:space="preserve"> </v>
      </c>
      <c r="BL2914" s="354" t="str">
        <f ca="1">IF(ISBLANK(INDIRECT("L2914"))," ",(INDIRECT("L2914")))</f>
        <v xml:space="preserve"> </v>
      </c>
      <c r="BM2914" s="354" t="str">
        <f ca="1">IF(ISBLANK(INDIRECT("M2914"))," ",(INDIRECT("M2914")))</f>
        <v xml:space="preserve"> </v>
      </c>
      <c r="BN2914" s="354" t="str">
        <f ca="1">IF(ISBLANK(INDIRECT("N2914"))," ",(INDIRECT("N2914")))</f>
        <v xml:space="preserve"> </v>
      </c>
      <c r="BO2914" s="354" t="str">
        <f ca="1">IF(ISBLANK(INDIRECT("O2914"))," ",(INDIRECT("O2914")))</f>
        <v xml:space="preserve"> </v>
      </c>
      <c r="BP2914" s="354" t="str">
        <f ca="1">IF(ISBLANK(INDIRECT("P2914"))," ",(INDIRECT("P2914")))</f>
        <v xml:space="preserve"> </v>
      </c>
      <c r="BQ2914" s="354">
        <f ca="1">IF(ISBLANK(INDIRECT("Q2914"))," ",(INDIRECT("Q2914")))</f>
        <v>0</v>
      </c>
      <c r="BR2914" s="354" t="str">
        <f ca="1">IF(ISBLANK(INDIRECT("R2914"))," ",(INDIRECT("R2914")))</f>
        <v xml:space="preserve"> </v>
      </c>
      <c r="BS2914" s="355" t="str">
        <f t="shared" ca="1" si="91"/>
        <v xml:space="preserve"> </v>
      </c>
    </row>
    <row r="2915" spans="1:71" x14ac:dyDescent="0.25">
      <c r="A2915" s="255">
        <v>2910</v>
      </c>
      <c r="B2915" s="138"/>
      <c r="C2915" s="10"/>
      <c r="D2915" s="9"/>
      <c r="E2915" s="10"/>
      <c r="F2915" s="9"/>
      <c r="G2915" s="9"/>
      <c r="H2915" s="9"/>
      <c r="I2915" s="9"/>
      <c r="J2915" s="9"/>
      <c r="K2915" s="9"/>
      <c r="L2915" s="9"/>
      <c r="M2915" s="9"/>
      <c r="N2915" s="9"/>
      <c r="O2915" s="248"/>
      <c r="P2915" s="248"/>
      <c r="Q2915" s="248">
        <f t="shared" si="90"/>
        <v>0</v>
      </c>
      <c r="R2915" s="9"/>
      <c r="BB2915" s="354" t="str">
        <f ca="1">IF(ISBLANK(INDIRECT("B2915"))," ",(INDIRECT("B2915")))</f>
        <v xml:space="preserve"> </v>
      </c>
      <c r="BC2915" s="354" t="str">
        <f ca="1">IF(ISBLANK(INDIRECT("C2915"))," ",(INDIRECT("C2915")))</f>
        <v xml:space="preserve"> </v>
      </c>
      <c r="BD2915" s="354" t="str">
        <f ca="1">IF(ISBLANK(INDIRECT("D2915"))," ",(INDIRECT("D2915")))</f>
        <v xml:space="preserve"> </v>
      </c>
      <c r="BE2915" s="354" t="str">
        <f ca="1">IF(ISBLANK(INDIRECT("E2915"))," ",(INDIRECT("E2915")))</f>
        <v xml:space="preserve"> </v>
      </c>
      <c r="BF2915" s="354" t="str">
        <f ca="1">IF(ISBLANK(INDIRECT("F2915"))," ",(INDIRECT("F2915")))</f>
        <v xml:space="preserve"> </v>
      </c>
      <c r="BG2915" s="354" t="str">
        <f ca="1">IF(ISBLANK(INDIRECT("G2915"))," ",(INDIRECT("G2915")))</f>
        <v xml:space="preserve"> </v>
      </c>
      <c r="BH2915" s="354" t="str">
        <f ca="1">IF(ISBLANK(INDIRECT("H2915"))," ",(INDIRECT("H2915")))</f>
        <v xml:space="preserve"> </v>
      </c>
      <c r="BI2915" s="354" t="str">
        <f ca="1">IF(ISBLANK(INDIRECT("I2915"))," ",(INDIRECT("I2915")))</f>
        <v xml:space="preserve"> </v>
      </c>
      <c r="BJ2915" s="354" t="str">
        <f ca="1">IF(ISBLANK(INDIRECT("J2915"))," ",(INDIRECT("J2915")))</f>
        <v xml:space="preserve"> </v>
      </c>
      <c r="BK2915" s="354" t="str">
        <f ca="1">IF(ISBLANK(INDIRECT("K2915"))," ",(INDIRECT("K2915")))</f>
        <v xml:space="preserve"> </v>
      </c>
      <c r="BL2915" s="354" t="str">
        <f ca="1">IF(ISBLANK(INDIRECT("L2915"))," ",(INDIRECT("L2915")))</f>
        <v xml:space="preserve"> </v>
      </c>
      <c r="BM2915" s="354" t="str">
        <f ca="1">IF(ISBLANK(INDIRECT("M2915"))," ",(INDIRECT("M2915")))</f>
        <v xml:space="preserve"> </v>
      </c>
      <c r="BN2915" s="354" t="str">
        <f ca="1">IF(ISBLANK(INDIRECT("N2915"))," ",(INDIRECT("N2915")))</f>
        <v xml:space="preserve"> </v>
      </c>
      <c r="BO2915" s="354" t="str">
        <f ca="1">IF(ISBLANK(INDIRECT("O2915"))," ",(INDIRECT("O2915")))</f>
        <v xml:space="preserve"> </v>
      </c>
      <c r="BP2915" s="354" t="str">
        <f ca="1">IF(ISBLANK(INDIRECT("P2915"))," ",(INDIRECT("P2915")))</f>
        <v xml:space="preserve"> </v>
      </c>
      <c r="BQ2915" s="354">
        <f ca="1">IF(ISBLANK(INDIRECT("Q2915"))," ",(INDIRECT("Q2915")))</f>
        <v>0</v>
      </c>
      <c r="BR2915" s="354" t="str">
        <f ca="1">IF(ISBLANK(INDIRECT("R2915"))," ",(INDIRECT("R2915")))</f>
        <v xml:space="preserve"> </v>
      </c>
      <c r="BS2915" s="355" t="str">
        <f t="shared" ca="1" si="91"/>
        <v xml:space="preserve"> </v>
      </c>
    </row>
    <row r="2916" spans="1:71" x14ac:dyDescent="0.25">
      <c r="A2916" s="255">
        <v>2911</v>
      </c>
      <c r="B2916" s="138"/>
      <c r="C2916" s="10"/>
      <c r="D2916" s="9"/>
      <c r="E2916" s="10"/>
      <c r="F2916" s="9"/>
      <c r="G2916" s="9"/>
      <c r="H2916" s="9"/>
      <c r="I2916" s="9"/>
      <c r="J2916" s="9"/>
      <c r="K2916" s="9"/>
      <c r="L2916" s="9"/>
      <c r="M2916" s="9"/>
      <c r="N2916" s="9"/>
      <c r="O2916" s="248"/>
      <c r="P2916" s="248"/>
      <c r="Q2916" s="248">
        <f t="shared" si="90"/>
        <v>0</v>
      </c>
      <c r="R2916" s="9"/>
      <c r="BB2916" s="354" t="str">
        <f ca="1">IF(ISBLANK(INDIRECT("B2916"))," ",(INDIRECT("B2916")))</f>
        <v xml:space="preserve"> </v>
      </c>
      <c r="BC2916" s="354" t="str">
        <f ca="1">IF(ISBLANK(INDIRECT("C2916"))," ",(INDIRECT("C2916")))</f>
        <v xml:space="preserve"> </v>
      </c>
      <c r="BD2916" s="354" t="str">
        <f ca="1">IF(ISBLANK(INDIRECT("D2916"))," ",(INDIRECT("D2916")))</f>
        <v xml:space="preserve"> </v>
      </c>
      <c r="BE2916" s="354" t="str">
        <f ca="1">IF(ISBLANK(INDIRECT("E2916"))," ",(INDIRECT("E2916")))</f>
        <v xml:space="preserve"> </v>
      </c>
      <c r="BF2916" s="354" t="str">
        <f ca="1">IF(ISBLANK(INDIRECT("F2916"))," ",(INDIRECT("F2916")))</f>
        <v xml:space="preserve"> </v>
      </c>
      <c r="BG2916" s="354" t="str">
        <f ca="1">IF(ISBLANK(INDIRECT("G2916"))," ",(INDIRECT("G2916")))</f>
        <v xml:space="preserve"> </v>
      </c>
      <c r="BH2916" s="354" t="str">
        <f ca="1">IF(ISBLANK(INDIRECT("H2916"))," ",(INDIRECT("H2916")))</f>
        <v xml:space="preserve"> </v>
      </c>
      <c r="BI2916" s="354" t="str">
        <f ca="1">IF(ISBLANK(INDIRECT("I2916"))," ",(INDIRECT("I2916")))</f>
        <v xml:space="preserve"> </v>
      </c>
      <c r="BJ2916" s="354" t="str">
        <f ca="1">IF(ISBLANK(INDIRECT("J2916"))," ",(INDIRECT("J2916")))</f>
        <v xml:space="preserve"> </v>
      </c>
      <c r="BK2916" s="354" t="str">
        <f ca="1">IF(ISBLANK(INDIRECT("K2916"))," ",(INDIRECT("K2916")))</f>
        <v xml:space="preserve"> </v>
      </c>
      <c r="BL2916" s="354" t="str">
        <f ca="1">IF(ISBLANK(INDIRECT("L2916"))," ",(INDIRECT("L2916")))</f>
        <v xml:space="preserve"> </v>
      </c>
      <c r="BM2916" s="354" t="str">
        <f ca="1">IF(ISBLANK(INDIRECT("M2916"))," ",(INDIRECT("M2916")))</f>
        <v xml:space="preserve"> </v>
      </c>
      <c r="BN2916" s="354" t="str">
        <f ca="1">IF(ISBLANK(INDIRECT("N2916"))," ",(INDIRECT("N2916")))</f>
        <v xml:space="preserve"> </v>
      </c>
      <c r="BO2916" s="354" t="str">
        <f ca="1">IF(ISBLANK(INDIRECT("O2916"))," ",(INDIRECT("O2916")))</f>
        <v xml:space="preserve"> </v>
      </c>
      <c r="BP2916" s="354" t="str">
        <f ca="1">IF(ISBLANK(INDIRECT("P2916"))," ",(INDIRECT("P2916")))</f>
        <v xml:space="preserve"> </v>
      </c>
      <c r="BQ2916" s="354">
        <f ca="1">IF(ISBLANK(INDIRECT("Q2916"))," ",(INDIRECT("Q2916")))</f>
        <v>0</v>
      </c>
      <c r="BR2916" s="354" t="str">
        <f ca="1">IF(ISBLANK(INDIRECT("R2916"))," ",(INDIRECT("R2916")))</f>
        <v xml:space="preserve"> </v>
      </c>
      <c r="BS2916" s="355" t="str">
        <f t="shared" ca="1" si="91"/>
        <v xml:space="preserve"> </v>
      </c>
    </row>
    <row r="2917" spans="1:71" x14ac:dyDescent="0.25">
      <c r="A2917" s="255">
        <v>2912</v>
      </c>
      <c r="B2917" s="138"/>
      <c r="C2917" s="10"/>
      <c r="D2917" s="9"/>
      <c r="E2917" s="10"/>
      <c r="F2917" s="9"/>
      <c r="G2917" s="9"/>
      <c r="H2917" s="9"/>
      <c r="I2917" s="9"/>
      <c r="J2917" s="9"/>
      <c r="K2917" s="9"/>
      <c r="L2917" s="9"/>
      <c r="M2917" s="9"/>
      <c r="N2917" s="9"/>
      <c r="O2917" s="248"/>
      <c r="P2917" s="248"/>
      <c r="Q2917" s="248">
        <f t="shared" si="90"/>
        <v>0</v>
      </c>
      <c r="R2917" s="9"/>
      <c r="BB2917" s="354" t="str">
        <f ca="1">IF(ISBLANK(INDIRECT("B2917"))," ",(INDIRECT("B2917")))</f>
        <v xml:space="preserve"> </v>
      </c>
      <c r="BC2917" s="354" t="str">
        <f ca="1">IF(ISBLANK(INDIRECT("C2917"))," ",(INDIRECT("C2917")))</f>
        <v xml:space="preserve"> </v>
      </c>
      <c r="BD2917" s="354" t="str">
        <f ca="1">IF(ISBLANK(INDIRECT("D2917"))," ",(INDIRECT("D2917")))</f>
        <v xml:space="preserve"> </v>
      </c>
      <c r="BE2917" s="354" t="str">
        <f ca="1">IF(ISBLANK(INDIRECT("E2917"))," ",(INDIRECT("E2917")))</f>
        <v xml:space="preserve"> </v>
      </c>
      <c r="BF2917" s="354" t="str">
        <f ca="1">IF(ISBLANK(INDIRECT("F2917"))," ",(INDIRECT("F2917")))</f>
        <v xml:space="preserve"> </v>
      </c>
      <c r="BG2917" s="354" t="str">
        <f ca="1">IF(ISBLANK(INDIRECT("G2917"))," ",(INDIRECT("G2917")))</f>
        <v xml:space="preserve"> </v>
      </c>
      <c r="BH2917" s="354" t="str">
        <f ca="1">IF(ISBLANK(INDIRECT("H2917"))," ",(INDIRECT("H2917")))</f>
        <v xml:space="preserve"> </v>
      </c>
      <c r="BI2917" s="354" t="str">
        <f ca="1">IF(ISBLANK(INDIRECT("I2917"))," ",(INDIRECT("I2917")))</f>
        <v xml:space="preserve"> </v>
      </c>
      <c r="BJ2917" s="354" t="str">
        <f ca="1">IF(ISBLANK(INDIRECT("J2917"))," ",(INDIRECT("J2917")))</f>
        <v xml:space="preserve"> </v>
      </c>
      <c r="BK2917" s="354" t="str">
        <f ca="1">IF(ISBLANK(INDIRECT("K2917"))," ",(INDIRECT("K2917")))</f>
        <v xml:space="preserve"> </v>
      </c>
      <c r="BL2917" s="354" t="str">
        <f ca="1">IF(ISBLANK(INDIRECT("L2917"))," ",(INDIRECT("L2917")))</f>
        <v xml:space="preserve"> </v>
      </c>
      <c r="BM2917" s="354" t="str">
        <f ca="1">IF(ISBLANK(INDIRECT("M2917"))," ",(INDIRECT("M2917")))</f>
        <v xml:space="preserve"> </v>
      </c>
      <c r="BN2917" s="354" t="str">
        <f ca="1">IF(ISBLANK(INDIRECT("N2917"))," ",(INDIRECT("N2917")))</f>
        <v xml:space="preserve"> </v>
      </c>
      <c r="BO2917" s="354" t="str">
        <f ca="1">IF(ISBLANK(INDIRECT("O2917"))," ",(INDIRECT("O2917")))</f>
        <v xml:space="preserve"> </v>
      </c>
      <c r="BP2917" s="354" t="str">
        <f ca="1">IF(ISBLANK(INDIRECT("P2917"))," ",(INDIRECT("P2917")))</f>
        <v xml:space="preserve"> </v>
      </c>
      <c r="BQ2917" s="354">
        <f ca="1">IF(ISBLANK(INDIRECT("Q2917"))," ",(INDIRECT("Q2917")))</f>
        <v>0</v>
      </c>
      <c r="BR2917" s="354" t="str">
        <f ca="1">IF(ISBLANK(INDIRECT("R2917"))," ",(INDIRECT("R2917")))</f>
        <v xml:space="preserve"> </v>
      </c>
      <c r="BS2917" s="355" t="str">
        <f t="shared" ca="1" si="91"/>
        <v xml:space="preserve"> </v>
      </c>
    </row>
    <row r="2918" spans="1:71" x14ac:dyDescent="0.25">
      <c r="A2918" s="255">
        <v>2913</v>
      </c>
      <c r="B2918" s="138"/>
      <c r="C2918" s="10"/>
      <c r="D2918" s="9"/>
      <c r="E2918" s="10"/>
      <c r="F2918" s="9"/>
      <c r="G2918" s="9"/>
      <c r="H2918" s="9"/>
      <c r="I2918" s="9"/>
      <c r="J2918" s="9"/>
      <c r="K2918" s="9"/>
      <c r="L2918" s="9"/>
      <c r="M2918" s="9"/>
      <c r="N2918" s="9"/>
      <c r="O2918" s="248"/>
      <c r="P2918" s="248"/>
      <c r="Q2918" s="248">
        <f t="shared" si="90"/>
        <v>0</v>
      </c>
      <c r="R2918" s="9"/>
      <c r="BB2918" s="354" t="str">
        <f ca="1">IF(ISBLANK(INDIRECT("B2918"))," ",(INDIRECT("B2918")))</f>
        <v xml:space="preserve"> </v>
      </c>
      <c r="BC2918" s="354" t="str">
        <f ca="1">IF(ISBLANK(INDIRECT("C2918"))," ",(INDIRECT("C2918")))</f>
        <v xml:space="preserve"> </v>
      </c>
      <c r="BD2918" s="354" t="str">
        <f ca="1">IF(ISBLANK(INDIRECT("D2918"))," ",(INDIRECT("D2918")))</f>
        <v xml:space="preserve"> </v>
      </c>
      <c r="BE2918" s="354" t="str">
        <f ca="1">IF(ISBLANK(INDIRECT("E2918"))," ",(INDIRECT("E2918")))</f>
        <v xml:space="preserve"> </v>
      </c>
      <c r="BF2918" s="354" t="str">
        <f ca="1">IF(ISBLANK(INDIRECT("F2918"))," ",(INDIRECT("F2918")))</f>
        <v xml:space="preserve"> </v>
      </c>
      <c r="BG2918" s="354" t="str">
        <f ca="1">IF(ISBLANK(INDIRECT("G2918"))," ",(INDIRECT("G2918")))</f>
        <v xml:space="preserve"> </v>
      </c>
      <c r="BH2918" s="354" t="str">
        <f ca="1">IF(ISBLANK(INDIRECT("H2918"))," ",(INDIRECT("H2918")))</f>
        <v xml:space="preserve"> </v>
      </c>
      <c r="BI2918" s="354" t="str">
        <f ca="1">IF(ISBLANK(INDIRECT("I2918"))," ",(INDIRECT("I2918")))</f>
        <v xml:space="preserve"> </v>
      </c>
      <c r="BJ2918" s="354" t="str">
        <f ca="1">IF(ISBLANK(INDIRECT("J2918"))," ",(INDIRECT("J2918")))</f>
        <v xml:space="preserve"> </v>
      </c>
      <c r="BK2918" s="354" t="str">
        <f ca="1">IF(ISBLANK(INDIRECT("K2918"))," ",(INDIRECT("K2918")))</f>
        <v xml:space="preserve"> </v>
      </c>
      <c r="BL2918" s="354" t="str">
        <f ca="1">IF(ISBLANK(INDIRECT("L2918"))," ",(INDIRECT("L2918")))</f>
        <v xml:space="preserve"> </v>
      </c>
      <c r="BM2918" s="354" t="str">
        <f ca="1">IF(ISBLANK(INDIRECT("M2918"))," ",(INDIRECT("M2918")))</f>
        <v xml:space="preserve"> </v>
      </c>
      <c r="BN2918" s="354" t="str">
        <f ca="1">IF(ISBLANK(INDIRECT("N2918"))," ",(INDIRECT("N2918")))</f>
        <v xml:space="preserve"> </v>
      </c>
      <c r="BO2918" s="354" t="str">
        <f ca="1">IF(ISBLANK(INDIRECT("O2918"))," ",(INDIRECT("O2918")))</f>
        <v xml:space="preserve"> </v>
      </c>
      <c r="BP2918" s="354" t="str">
        <f ca="1">IF(ISBLANK(INDIRECT("P2918"))," ",(INDIRECT("P2918")))</f>
        <v xml:space="preserve"> </v>
      </c>
      <c r="BQ2918" s="354">
        <f ca="1">IF(ISBLANK(INDIRECT("Q2918"))," ",(INDIRECT("Q2918")))</f>
        <v>0</v>
      </c>
      <c r="BR2918" s="354" t="str">
        <f ca="1">IF(ISBLANK(INDIRECT("R2918"))," ",(INDIRECT("R2918")))</f>
        <v xml:space="preserve"> </v>
      </c>
      <c r="BS2918" s="355" t="str">
        <f t="shared" ca="1" si="91"/>
        <v xml:space="preserve"> </v>
      </c>
    </row>
    <row r="2919" spans="1:71" x14ac:dyDescent="0.25">
      <c r="A2919" s="255">
        <v>2914</v>
      </c>
      <c r="B2919" s="138"/>
      <c r="C2919" s="10"/>
      <c r="D2919" s="9"/>
      <c r="E2919" s="10"/>
      <c r="F2919" s="9"/>
      <c r="G2919" s="9"/>
      <c r="H2919" s="9"/>
      <c r="I2919" s="9"/>
      <c r="J2919" s="9"/>
      <c r="K2919" s="9"/>
      <c r="L2919" s="9"/>
      <c r="M2919" s="9"/>
      <c r="N2919" s="9"/>
      <c r="O2919" s="248"/>
      <c r="P2919" s="248"/>
      <c r="Q2919" s="248">
        <f t="shared" si="90"/>
        <v>0</v>
      </c>
      <c r="R2919" s="9"/>
      <c r="BB2919" s="354" t="str">
        <f ca="1">IF(ISBLANK(INDIRECT("B2919"))," ",(INDIRECT("B2919")))</f>
        <v xml:space="preserve"> </v>
      </c>
      <c r="BC2919" s="354" t="str">
        <f ca="1">IF(ISBLANK(INDIRECT("C2919"))," ",(INDIRECT("C2919")))</f>
        <v xml:space="preserve"> </v>
      </c>
      <c r="BD2919" s="354" t="str">
        <f ca="1">IF(ISBLANK(INDIRECT("D2919"))," ",(INDIRECT("D2919")))</f>
        <v xml:space="preserve"> </v>
      </c>
      <c r="BE2919" s="354" t="str">
        <f ca="1">IF(ISBLANK(INDIRECT("E2919"))," ",(INDIRECT("E2919")))</f>
        <v xml:space="preserve"> </v>
      </c>
      <c r="BF2919" s="354" t="str">
        <f ca="1">IF(ISBLANK(INDIRECT("F2919"))," ",(INDIRECT("F2919")))</f>
        <v xml:space="preserve"> </v>
      </c>
      <c r="BG2919" s="354" t="str">
        <f ca="1">IF(ISBLANK(INDIRECT("G2919"))," ",(INDIRECT("G2919")))</f>
        <v xml:space="preserve"> </v>
      </c>
      <c r="BH2919" s="354" t="str">
        <f ca="1">IF(ISBLANK(INDIRECT("H2919"))," ",(INDIRECT("H2919")))</f>
        <v xml:space="preserve"> </v>
      </c>
      <c r="BI2919" s="354" t="str">
        <f ca="1">IF(ISBLANK(INDIRECT("I2919"))," ",(INDIRECT("I2919")))</f>
        <v xml:space="preserve"> </v>
      </c>
      <c r="BJ2919" s="354" t="str">
        <f ca="1">IF(ISBLANK(INDIRECT("J2919"))," ",(INDIRECT("J2919")))</f>
        <v xml:space="preserve"> </v>
      </c>
      <c r="BK2919" s="354" t="str">
        <f ca="1">IF(ISBLANK(INDIRECT("K2919"))," ",(INDIRECT("K2919")))</f>
        <v xml:space="preserve"> </v>
      </c>
      <c r="BL2919" s="354" t="str">
        <f ca="1">IF(ISBLANK(INDIRECT("L2919"))," ",(INDIRECT("L2919")))</f>
        <v xml:space="preserve"> </v>
      </c>
      <c r="BM2919" s="354" t="str">
        <f ca="1">IF(ISBLANK(INDIRECT("M2919"))," ",(INDIRECT("M2919")))</f>
        <v xml:space="preserve"> </v>
      </c>
      <c r="BN2919" s="354" t="str">
        <f ca="1">IF(ISBLANK(INDIRECT("N2919"))," ",(INDIRECT("N2919")))</f>
        <v xml:space="preserve"> </v>
      </c>
      <c r="BO2919" s="354" t="str">
        <f ca="1">IF(ISBLANK(INDIRECT("O2919"))," ",(INDIRECT("O2919")))</f>
        <v xml:space="preserve"> </v>
      </c>
      <c r="BP2919" s="354" t="str">
        <f ca="1">IF(ISBLANK(INDIRECT("P2919"))," ",(INDIRECT("P2919")))</f>
        <v xml:space="preserve"> </v>
      </c>
      <c r="BQ2919" s="354">
        <f ca="1">IF(ISBLANK(INDIRECT("Q2919"))," ",(INDIRECT("Q2919")))</f>
        <v>0</v>
      </c>
      <c r="BR2919" s="354" t="str">
        <f ca="1">IF(ISBLANK(INDIRECT("R2919"))," ",(INDIRECT("R2919")))</f>
        <v xml:space="preserve"> </v>
      </c>
      <c r="BS2919" s="355" t="str">
        <f t="shared" ca="1" si="91"/>
        <v xml:space="preserve"> </v>
      </c>
    </row>
    <row r="2920" spans="1:71" x14ac:dyDescent="0.25">
      <c r="A2920" s="255">
        <v>2915</v>
      </c>
      <c r="B2920" s="138"/>
      <c r="C2920" s="10"/>
      <c r="D2920" s="9"/>
      <c r="E2920" s="10"/>
      <c r="F2920" s="9"/>
      <c r="G2920" s="9"/>
      <c r="H2920" s="9"/>
      <c r="I2920" s="9"/>
      <c r="J2920" s="9"/>
      <c r="K2920" s="9"/>
      <c r="L2920" s="9"/>
      <c r="M2920" s="9"/>
      <c r="N2920" s="9"/>
      <c r="O2920" s="248"/>
      <c r="P2920" s="248"/>
      <c r="Q2920" s="248">
        <f t="shared" si="90"/>
        <v>0</v>
      </c>
      <c r="R2920" s="9"/>
      <c r="BB2920" s="354" t="str">
        <f ca="1">IF(ISBLANK(INDIRECT("B2920"))," ",(INDIRECT("B2920")))</f>
        <v xml:space="preserve"> </v>
      </c>
      <c r="BC2920" s="354" t="str">
        <f ca="1">IF(ISBLANK(INDIRECT("C2920"))," ",(INDIRECT("C2920")))</f>
        <v xml:space="preserve"> </v>
      </c>
      <c r="BD2920" s="354" t="str">
        <f ca="1">IF(ISBLANK(INDIRECT("D2920"))," ",(INDIRECT("D2920")))</f>
        <v xml:space="preserve"> </v>
      </c>
      <c r="BE2920" s="354" t="str">
        <f ca="1">IF(ISBLANK(INDIRECT("E2920"))," ",(INDIRECT("E2920")))</f>
        <v xml:space="preserve"> </v>
      </c>
      <c r="BF2920" s="354" t="str">
        <f ca="1">IF(ISBLANK(INDIRECT("F2920"))," ",(INDIRECT("F2920")))</f>
        <v xml:space="preserve"> </v>
      </c>
      <c r="BG2920" s="354" t="str">
        <f ca="1">IF(ISBLANK(INDIRECT("G2920"))," ",(INDIRECT("G2920")))</f>
        <v xml:space="preserve"> </v>
      </c>
      <c r="BH2920" s="354" t="str">
        <f ca="1">IF(ISBLANK(INDIRECT("H2920"))," ",(INDIRECT("H2920")))</f>
        <v xml:space="preserve"> </v>
      </c>
      <c r="BI2920" s="354" t="str">
        <f ca="1">IF(ISBLANK(INDIRECT("I2920"))," ",(INDIRECT("I2920")))</f>
        <v xml:space="preserve"> </v>
      </c>
      <c r="BJ2920" s="354" t="str">
        <f ca="1">IF(ISBLANK(INDIRECT("J2920"))," ",(INDIRECT("J2920")))</f>
        <v xml:space="preserve"> </v>
      </c>
      <c r="BK2920" s="354" t="str">
        <f ca="1">IF(ISBLANK(INDIRECT("K2920"))," ",(INDIRECT("K2920")))</f>
        <v xml:space="preserve"> </v>
      </c>
      <c r="BL2920" s="354" t="str">
        <f ca="1">IF(ISBLANK(INDIRECT("L2920"))," ",(INDIRECT("L2920")))</f>
        <v xml:space="preserve"> </v>
      </c>
      <c r="BM2920" s="354" t="str">
        <f ca="1">IF(ISBLANK(INDIRECT("M2920"))," ",(INDIRECT("M2920")))</f>
        <v xml:space="preserve"> </v>
      </c>
      <c r="BN2920" s="354" t="str">
        <f ca="1">IF(ISBLANK(INDIRECT("N2920"))," ",(INDIRECT("N2920")))</f>
        <v xml:space="preserve"> </v>
      </c>
      <c r="BO2920" s="354" t="str">
        <f ca="1">IF(ISBLANK(INDIRECT("O2920"))," ",(INDIRECT("O2920")))</f>
        <v xml:space="preserve"> </v>
      </c>
      <c r="BP2920" s="354" t="str">
        <f ca="1">IF(ISBLANK(INDIRECT("P2920"))," ",(INDIRECT("P2920")))</f>
        <v xml:space="preserve"> </v>
      </c>
      <c r="BQ2920" s="354">
        <f ca="1">IF(ISBLANK(INDIRECT("Q2920"))," ",(INDIRECT("Q2920")))</f>
        <v>0</v>
      </c>
      <c r="BR2920" s="354" t="str">
        <f ca="1">IF(ISBLANK(INDIRECT("R2920"))," ",(INDIRECT("R2920")))</f>
        <v xml:space="preserve"> </v>
      </c>
      <c r="BS2920" s="355" t="str">
        <f t="shared" ca="1" si="91"/>
        <v xml:space="preserve"> </v>
      </c>
    </row>
    <row r="2921" spans="1:71" x14ac:dyDescent="0.25">
      <c r="A2921" s="255">
        <v>2916</v>
      </c>
      <c r="B2921" s="138"/>
      <c r="C2921" s="10"/>
      <c r="D2921" s="9"/>
      <c r="E2921" s="10"/>
      <c r="F2921" s="9"/>
      <c r="G2921" s="9"/>
      <c r="H2921" s="9"/>
      <c r="I2921" s="9"/>
      <c r="J2921" s="9"/>
      <c r="K2921" s="9"/>
      <c r="L2921" s="9"/>
      <c r="M2921" s="9"/>
      <c r="N2921" s="9"/>
      <c r="O2921" s="248"/>
      <c r="P2921" s="248"/>
      <c r="Q2921" s="248">
        <f t="shared" si="90"/>
        <v>0</v>
      </c>
      <c r="R2921" s="9"/>
      <c r="BB2921" s="354" t="str">
        <f ca="1">IF(ISBLANK(INDIRECT("B2921"))," ",(INDIRECT("B2921")))</f>
        <v xml:space="preserve"> </v>
      </c>
      <c r="BC2921" s="354" t="str">
        <f ca="1">IF(ISBLANK(INDIRECT("C2921"))," ",(INDIRECT("C2921")))</f>
        <v xml:space="preserve"> </v>
      </c>
      <c r="BD2921" s="354" t="str">
        <f ca="1">IF(ISBLANK(INDIRECT("D2921"))," ",(INDIRECT("D2921")))</f>
        <v xml:space="preserve"> </v>
      </c>
      <c r="BE2921" s="354" t="str">
        <f ca="1">IF(ISBLANK(INDIRECT("E2921"))," ",(INDIRECT("E2921")))</f>
        <v xml:space="preserve"> </v>
      </c>
      <c r="BF2921" s="354" t="str">
        <f ca="1">IF(ISBLANK(INDIRECT("F2921"))," ",(INDIRECT("F2921")))</f>
        <v xml:space="preserve"> </v>
      </c>
      <c r="BG2921" s="354" t="str">
        <f ca="1">IF(ISBLANK(INDIRECT("G2921"))," ",(INDIRECT("G2921")))</f>
        <v xml:space="preserve"> </v>
      </c>
      <c r="BH2921" s="354" t="str">
        <f ca="1">IF(ISBLANK(INDIRECT("H2921"))," ",(INDIRECT("H2921")))</f>
        <v xml:space="preserve"> </v>
      </c>
      <c r="BI2921" s="354" t="str">
        <f ca="1">IF(ISBLANK(INDIRECT("I2921"))," ",(INDIRECT("I2921")))</f>
        <v xml:space="preserve"> </v>
      </c>
      <c r="BJ2921" s="354" t="str">
        <f ca="1">IF(ISBLANK(INDIRECT("J2921"))," ",(INDIRECT("J2921")))</f>
        <v xml:space="preserve"> </v>
      </c>
      <c r="BK2921" s="354" t="str">
        <f ca="1">IF(ISBLANK(INDIRECT("K2921"))," ",(INDIRECT("K2921")))</f>
        <v xml:space="preserve"> </v>
      </c>
      <c r="BL2921" s="354" t="str">
        <f ca="1">IF(ISBLANK(INDIRECT("L2921"))," ",(INDIRECT("L2921")))</f>
        <v xml:space="preserve"> </v>
      </c>
      <c r="BM2921" s="354" t="str">
        <f ca="1">IF(ISBLANK(INDIRECT("M2921"))," ",(INDIRECT("M2921")))</f>
        <v xml:space="preserve"> </v>
      </c>
      <c r="BN2921" s="354" t="str">
        <f ca="1">IF(ISBLANK(INDIRECT("N2921"))," ",(INDIRECT("N2921")))</f>
        <v xml:space="preserve"> </v>
      </c>
      <c r="BO2921" s="354" t="str">
        <f ca="1">IF(ISBLANK(INDIRECT("O2921"))," ",(INDIRECT("O2921")))</f>
        <v xml:space="preserve"> </v>
      </c>
      <c r="BP2921" s="354" t="str">
        <f ca="1">IF(ISBLANK(INDIRECT("P2921"))," ",(INDIRECT("P2921")))</f>
        <v xml:space="preserve"> </v>
      </c>
      <c r="BQ2921" s="354">
        <f ca="1">IF(ISBLANK(INDIRECT("Q2921"))," ",(INDIRECT("Q2921")))</f>
        <v>0</v>
      </c>
      <c r="BR2921" s="354" t="str">
        <f ca="1">IF(ISBLANK(INDIRECT("R2921"))," ",(INDIRECT("R2921")))</f>
        <v xml:space="preserve"> </v>
      </c>
      <c r="BS2921" s="355" t="str">
        <f t="shared" ca="1" si="91"/>
        <v xml:space="preserve"> </v>
      </c>
    </row>
    <row r="2922" spans="1:71" x14ac:dyDescent="0.25">
      <c r="A2922" s="255">
        <v>2917</v>
      </c>
      <c r="B2922" s="138"/>
      <c r="C2922" s="10"/>
      <c r="D2922" s="9"/>
      <c r="E2922" s="10"/>
      <c r="F2922" s="9"/>
      <c r="G2922" s="9"/>
      <c r="H2922" s="9"/>
      <c r="I2922" s="9"/>
      <c r="J2922" s="9"/>
      <c r="K2922" s="9"/>
      <c r="L2922" s="9"/>
      <c r="M2922" s="9"/>
      <c r="N2922" s="9"/>
      <c r="O2922" s="248"/>
      <c r="P2922" s="248"/>
      <c r="Q2922" s="248">
        <f t="shared" si="90"/>
        <v>0</v>
      </c>
      <c r="R2922" s="9"/>
      <c r="BB2922" s="354" t="str">
        <f ca="1">IF(ISBLANK(INDIRECT("B2922"))," ",(INDIRECT("B2922")))</f>
        <v xml:space="preserve"> </v>
      </c>
      <c r="BC2922" s="354" t="str">
        <f ca="1">IF(ISBLANK(INDIRECT("C2922"))," ",(INDIRECT("C2922")))</f>
        <v xml:space="preserve"> </v>
      </c>
      <c r="BD2922" s="354" t="str">
        <f ca="1">IF(ISBLANK(INDIRECT("D2922"))," ",(INDIRECT("D2922")))</f>
        <v xml:space="preserve"> </v>
      </c>
      <c r="BE2922" s="354" t="str">
        <f ca="1">IF(ISBLANK(INDIRECT("E2922"))," ",(INDIRECT("E2922")))</f>
        <v xml:space="preserve"> </v>
      </c>
      <c r="BF2922" s="354" t="str">
        <f ca="1">IF(ISBLANK(INDIRECT("F2922"))," ",(INDIRECT("F2922")))</f>
        <v xml:space="preserve"> </v>
      </c>
      <c r="BG2922" s="354" t="str">
        <f ca="1">IF(ISBLANK(INDIRECT("G2922"))," ",(INDIRECT("G2922")))</f>
        <v xml:space="preserve"> </v>
      </c>
      <c r="BH2922" s="354" t="str">
        <f ca="1">IF(ISBLANK(INDIRECT("H2922"))," ",(INDIRECT("H2922")))</f>
        <v xml:space="preserve"> </v>
      </c>
      <c r="BI2922" s="354" t="str">
        <f ca="1">IF(ISBLANK(INDIRECT("I2922"))," ",(INDIRECT("I2922")))</f>
        <v xml:space="preserve"> </v>
      </c>
      <c r="BJ2922" s="354" t="str">
        <f ca="1">IF(ISBLANK(INDIRECT("J2922"))," ",(INDIRECT("J2922")))</f>
        <v xml:space="preserve"> </v>
      </c>
      <c r="BK2922" s="354" t="str">
        <f ca="1">IF(ISBLANK(INDIRECT("K2922"))," ",(INDIRECT("K2922")))</f>
        <v xml:space="preserve"> </v>
      </c>
      <c r="BL2922" s="354" t="str">
        <f ca="1">IF(ISBLANK(INDIRECT("L2922"))," ",(INDIRECT("L2922")))</f>
        <v xml:space="preserve"> </v>
      </c>
      <c r="BM2922" s="354" t="str">
        <f ca="1">IF(ISBLANK(INDIRECT("M2922"))," ",(INDIRECT("M2922")))</f>
        <v xml:space="preserve"> </v>
      </c>
      <c r="BN2922" s="354" t="str">
        <f ca="1">IF(ISBLANK(INDIRECT("N2922"))," ",(INDIRECT("N2922")))</f>
        <v xml:space="preserve"> </v>
      </c>
      <c r="BO2922" s="354" t="str">
        <f ca="1">IF(ISBLANK(INDIRECT("O2922"))," ",(INDIRECT("O2922")))</f>
        <v xml:space="preserve"> </v>
      </c>
      <c r="BP2922" s="354" t="str">
        <f ca="1">IF(ISBLANK(INDIRECT("P2922"))," ",(INDIRECT("P2922")))</f>
        <v xml:space="preserve"> </v>
      </c>
      <c r="BQ2922" s="354">
        <f ca="1">IF(ISBLANK(INDIRECT("Q2922"))," ",(INDIRECT("Q2922")))</f>
        <v>0</v>
      </c>
      <c r="BR2922" s="354" t="str">
        <f ca="1">IF(ISBLANK(INDIRECT("R2922"))," ",(INDIRECT("R2922")))</f>
        <v xml:space="preserve"> </v>
      </c>
      <c r="BS2922" s="355" t="str">
        <f t="shared" ca="1" si="91"/>
        <v xml:space="preserve"> </v>
      </c>
    </row>
    <row r="2923" spans="1:71" x14ac:dyDescent="0.25">
      <c r="A2923" s="255">
        <v>2918</v>
      </c>
      <c r="B2923" s="138"/>
      <c r="C2923" s="10"/>
      <c r="D2923" s="9"/>
      <c r="E2923" s="10"/>
      <c r="F2923" s="9"/>
      <c r="G2923" s="9"/>
      <c r="H2923" s="9"/>
      <c r="I2923" s="9"/>
      <c r="J2923" s="9"/>
      <c r="K2923" s="9"/>
      <c r="L2923" s="9"/>
      <c r="M2923" s="9"/>
      <c r="N2923" s="9"/>
      <c r="O2923" s="248"/>
      <c r="P2923" s="248"/>
      <c r="Q2923" s="248">
        <f t="shared" si="90"/>
        <v>0</v>
      </c>
      <c r="R2923" s="9"/>
      <c r="BB2923" s="354" t="str">
        <f ca="1">IF(ISBLANK(INDIRECT("B2923"))," ",(INDIRECT("B2923")))</f>
        <v xml:space="preserve"> </v>
      </c>
      <c r="BC2923" s="354" t="str">
        <f ca="1">IF(ISBLANK(INDIRECT("C2923"))," ",(INDIRECT("C2923")))</f>
        <v xml:space="preserve"> </v>
      </c>
      <c r="BD2923" s="354" t="str">
        <f ca="1">IF(ISBLANK(INDIRECT("D2923"))," ",(INDIRECT("D2923")))</f>
        <v xml:space="preserve"> </v>
      </c>
      <c r="BE2923" s="354" t="str">
        <f ca="1">IF(ISBLANK(INDIRECT("E2923"))," ",(INDIRECT("E2923")))</f>
        <v xml:space="preserve"> </v>
      </c>
      <c r="BF2923" s="354" t="str">
        <f ca="1">IF(ISBLANK(INDIRECT("F2923"))," ",(INDIRECT("F2923")))</f>
        <v xml:space="preserve"> </v>
      </c>
      <c r="BG2923" s="354" t="str">
        <f ca="1">IF(ISBLANK(INDIRECT("G2923"))," ",(INDIRECT("G2923")))</f>
        <v xml:space="preserve"> </v>
      </c>
      <c r="BH2923" s="354" t="str">
        <f ca="1">IF(ISBLANK(INDIRECT("H2923"))," ",(INDIRECT("H2923")))</f>
        <v xml:space="preserve"> </v>
      </c>
      <c r="BI2923" s="354" t="str">
        <f ca="1">IF(ISBLANK(INDIRECT("I2923"))," ",(INDIRECT("I2923")))</f>
        <v xml:space="preserve"> </v>
      </c>
      <c r="BJ2923" s="354" t="str">
        <f ca="1">IF(ISBLANK(INDIRECT("J2923"))," ",(INDIRECT("J2923")))</f>
        <v xml:space="preserve"> </v>
      </c>
      <c r="BK2923" s="354" t="str">
        <f ca="1">IF(ISBLANK(INDIRECT("K2923"))," ",(INDIRECT("K2923")))</f>
        <v xml:space="preserve"> </v>
      </c>
      <c r="BL2923" s="354" t="str">
        <f ca="1">IF(ISBLANK(INDIRECT("L2923"))," ",(INDIRECT("L2923")))</f>
        <v xml:space="preserve"> </v>
      </c>
      <c r="BM2923" s="354" t="str">
        <f ca="1">IF(ISBLANK(INDIRECT("M2923"))," ",(INDIRECT("M2923")))</f>
        <v xml:space="preserve"> </v>
      </c>
      <c r="BN2923" s="354" t="str">
        <f ca="1">IF(ISBLANK(INDIRECT("N2923"))," ",(INDIRECT("N2923")))</f>
        <v xml:space="preserve"> </v>
      </c>
      <c r="BO2923" s="354" t="str">
        <f ca="1">IF(ISBLANK(INDIRECT("O2923"))," ",(INDIRECT("O2923")))</f>
        <v xml:space="preserve"> </v>
      </c>
      <c r="BP2923" s="354" t="str">
        <f ca="1">IF(ISBLANK(INDIRECT("P2923"))," ",(INDIRECT("P2923")))</f>
        <v xml:space="preserve"> </v>
      </c>
      <c r="BQ2923" s="354">
        <f ca="1">IF(ISBLANK(INDIRECT("Q2923"))," ",(INDIRECT("Q2923")))</f>
        <v>0</v>
      </c>
      <c r="BR2923" s="354" t="str">
        <f ca="1">IF(ISBLANK(INDIRECT("R2923"))," ",(INDIRECT("R2923")))</f>
        <v xml:space="preserve"> </v>
      </c>
      <c r="BS2923" s="355" t="str">
        <f t="shared" ca="1" si="91"/>
        <v xml:space="preserve"> </v>
      </c>
    </row>
    <row r="2924" spans="1:71" x14ac:dyDescent="0.25">
      <c r="A2924" s="255">
        <v>2919</v>
      </c>
      <c r="B2924" s="138"/>
      <c r="C2924" s="10"/>
      <c r="D2924" s="9"/>
      <c r="E2924" s="10"/>
      <c r="F2924" s="9"/>
      <c r="G2924" s="9"/>
      <c r="H2924" s="9"/>
      <c r="I2924" s="9"/>
      <c r="J2924" s="9"/>
      <c r="K2924" s="9"/>
      <c r="L2924" s="9"/>
      <c r="M2924" s="9"/>
      <c r="N2924" s="9"/>
      <c r="O2924" s="248"/>
      <c r="P2924" s="248"/>
      <c r="Q2924" s="248">
        <f t="shared" si="90"/>
        <v>0</v>
      </c>
      <c r="R2924" s="9"/>
      <c r="BB2924" s="354" t="str">
        <f ca="1">IF(ISBLANK(INDIRECT("B2924"))," ",(INDIRECT("B2924")))</f>
        <v xml:space="preserve"> </v>
      </c>
      <c r="BC2924" s="354" t="str">
        <f ca="1">IF(ISBLANK(INDIRECT("C2924"))," ",(INDIRECT("C2924")))</f>
        <v xml:space="preserve"> </v>
      </c>
      <c r="BD2924" s="354" t="str">
        <f ca="1">IF(ISBLANK(INDIRECT("D2924"))," ",(INDIRECT("D2924")))</f>
        <v xml:space="preserve"> </v>
      </c>
      <c r="BE2924" s="354" t="str">
        <f ca="1">IF(ISBLANK(INDIRECT("E2924"))," ",(INDIRECT("E2924")))</f>
        <v xml:space="preserve"> </v>
      </c>
      <c r="BF2924" s="354" t="str">
        <f ca="1">IF(ISBLANK(INDIRECT("F2924"))," ",(INDIRECT("F2924")))</f>
        <v xml:space="preserve"> </v>
      </c>
      <c r="BG2924" s="354" t="str">
        <f ca="1">IF(ISBLANK(INDIRECT("G2924"))," ",(INDIRECT("G2924")))</f>
        <v xml:space="preserve"> </v>
      </c>
      <c r="BH2924" s="354" t="str">
        <f ca="1">IF(ISBLANK(INDIRECT("H2924"))," ",(INDIRECT("H2924")))</f>
        <v xml:space="preserve"> </v>
      </c>
      <c r="BI2924" s="354" t="str">
        <f ca="1">IF(ISBLANK(INDIRECT("I2924"))," ",(INDIRECT("I2924")))</f>
        <v xml:space="preserve"> </v>
      </c>
      <c r="BJ2924" s="354" t="str">
        <f ca="1">IF(ISBLANK(INDIRECT("J2924"))," ",(INDIRECT("J2924")))</f>
        <v xml:space="preserve"> </v>
      </c>
      <c r="BK2924" s="354" t="str">
        <f ca="1">IF(ISBLANK(INDIRECT("K2924"))," ",(INDIRECT("K2924")))</f>
        <v xml:space="preserve"> </v>
      </c>
      <c r="BL2924" s="354" t="str">
        <f ca="1">IF(ISBLANK(INDIRECT("L2924"))," ",(INDIRECT("L2924")))</f>
        <v xml:space="preserve"> </v>
      </c>
      <c r="BM2924" s="354" t="str">
        <f ca="1">IF(ISBLANK(INDIRECT("M2924"))," ",(INDIRECT("M2924")))</f>
        <v xml:space="preserve"> </v>
      </c>
      <c r="BN2924" s="354" t="str">
        <f ca="1">IF(ISBLANK(INDIRECT("N2924"))," ",(INDIRECT("N2924")))</f>
        <v xml:space="preserve"> </v>
      </c>
      <c r="BO2924" s="354" t="str">
        <f ca="1">IF(ISBLANK(INDIRECT("O2924"))," ",(INDIRECT("O2924")))</f>
        <v xml:space="preserve"> </v>
      </c>
      <c r="BP2924" s="354" t="str">
        <f ca="1">IF(ISBLANK(INDIRECT("P2924"))," ",(INDIRECT("P2924")))</f>
        <v xml:space="preserve"> </v>
      </c>
      <c r="BQ2924" s="354">
        <f ca="1">IF(ISBLANK(INDIRECT("Q2924"))," ",(INDIRECT("Q2924")))</f>
        <v>0</v>
      </c>
      <c r="BR2924" s="354" t="str">
        <f ca="1">IF(ISBLANK(INDIRECT("R2924"))," ",(INDIRECT("R2924")))</f>
        <v xml:space="preserve"> </v>
      </c>
      <c r="BS2924" s="355" t="str">
        <f t="shared" ca="1" si="91"/>
        <v xml:space="preserve"> </v>
      </c>
    </row>
    <row r="2925" spans="1:71" x14ac:dyDescent="0.25">
      <c r="A2925" s="255">
        <v>2920</v>
      </c>
      <c r="B2925" s="138"/>
      <c r="C2925" s="10"/>
      <c r="D2925" s="9"/>
      <c r="E2925" s="10"/>
      <c r="F2925" s="9"/>
      <c r="G2925" s="9"/>
      <c r="H2925" s="9"/>
      <c r="I2925" s="9"/>
      <c r="J2925" s="9"/>
      <c r="K2925" s="9"/>
      <c r="L2925" s="9"/>
      <c r="M2925" s="9"/>
      <c r="N2925" s="9"/>
      <c r="O2925" s="248"/>
      <c r="P2925" s="248"/>
      <c r="Q2925" s="248">
        <f t="shared" si="90"/>
        <v>0</v>
      </c>
      <c r="R2925" s="9"/>
      <c r="BB2925" s="354" t="str">
        <f ca="1">IF(ISBLANK(INDIRECT("B2925"))," ",(INDIRECT("B2925")))</f>
        <v xml:space="preserve"> </v>
      </c>
      <c r="BC2925" s="354" t="str">
        <f ca="1">IF(ISBLANK(INDIRECT("C2925"))," ",(INDIRECT("C2925")))</f>
        <v xml:space="preserve"> </v>
      </c>
      <c r="BD2925" s="354" t="str">
        <f ca="1">IF(ISBLANK(INDIRECT("D2925"))," ",(INDIRECT("D2925")))</f>
        <v xml:space="preserve"> </v>
      </c>
      <c r="BE2925" s="354" t="str">
        <f ca="1">IF(ISBLANK(INDIRECT("E2925"))," ",(INDIRECT("E2925")))</f>
        <v xml:space="preserve"> </v>
      </c>
      <c r="BF2925" s="354" t="str">
        <f ca="1">IF(ISBLANK(INDIRECT("F2925"))," ",(INDIRECT("F2925")))</f>
        <v xml:space="preserve"> </v>
      </c>
      <c r="BG2925" s="354" t="str">
        <f ca="1">IF(ISBLANK(INDIRECT("G2925"))," ",(INDIRECT("G2925")))</f>
        <v xml:space="preserve"> </v>
      </c>
      <c r="BH2925" s="354" t="str">
        <f ca="1">IF(ISBLANK(INDIRECT("H2925"))," ",(INDIRECT("H2925")))</f>
        <v xml:space="preserve"> </v>
      </c>
      <c r="BI2925" s="354" t="str">
        <f ca="1">IF(ISBLANK(INDIRECT("I2925"))," ",(INDIRECT("I2925")))</f>
        <v xml:space="preserve"> </v>
      </c>
      <c r="BJ2925" s="354" t="str">
        <f ca="1">IF(ISBLANK(INDIRECT("J2925"))," ",(INDIRECT("J2925")))</f>
        <v xml:space="preserve"> </v>
      </c>
      <c r="BK2925" s="354" t="str">
        <f ca="1">IF(ISBLANK(INDIRECT("K2925"))," ",(INDIRECT("K2925")))</f>
        <v xml:space="preserve"> </v>
      </c>
      <c r="BL2925" s="354" t="str">
        <f ca="1">IF(ISBLANK(INDIRECT("L2925"))," ",(INDIRECT("L2925")))</f>
        <v xml:space="preserve"> </v>
      </c>
      <c r="BM2925" s="354" t="str">
        <f ca="1">IF(ISBLANK(INDIRECT("M2925"))," ",(INDIRECT("M2925")))</f>
        <v xml:space="preserve"> </v>
      </c>
      <c r="BN2925" s="354" t="str">
        <f ca="1">IF(ISBLANK(INDIRECT("N2925"))," ",(INDIRECT("N2925")))</f>
        <v xml:space="preserve"> </v>
      </c>
      <c r="BO2925" s="354" t="str">
        <f ca="1">IF(ISBLANK(INDIRECT("O2925"))," ",(INDIRECT("O2925")))</f>
        <v xml:space="preserve"> </v>
      </c>
      <c r="BP2925" s="354" t="str">
        <f ca="1">IF(ISBLANK(INDIRECT("P2925"))," ",(INDIRECT("P2925")))</f>
        <v xml:space="preserve"> </v>
      </c>
      <c r="BQ2925" s="354">
        <f ca="1">IF(ISBLANK(INDIRECT("Q2925"))," ",(INDIRECT("Q2925")))</f>
        <v>0</v>
      </c>
      <c r="BR2925" s="354" t="str">
        <f ca="1">IF(ISBLANK(INDIRECT("R2925"))," ",(INDIRECT("R2925")))</f>
        <v xml:space="preserve"> </v>
      </c>
      <c r="BS2925" s="355" t="str">
        <f t="shared" ca="1" si="91"/>
        <v xml:space="preserve"> </v>
      </c>
    </row>
    <row r="2926" spans="1:71" x14ac:dyDescent="0.25">
      <c r="A2926" s="255">
        <v>2921</v>
      </c>
      <c r="B2926" s="138"/>
      <c r="C2926" s="10"/>
      <c r="D2926" s="9"/>
      <c r="E2926" s="10"/>
      <c r="F2926" s="9"/>
      <c r="G2926" s="9"/>
      <c r="H2926" s="9"/>
      <c r="I2926" s="9"/>
      <c r="J2926" s="9"/>
      <c r="K2926" s="9"/>
      <c r="L2926" s="9"/>
      <c r="M2926" s="9"/>
      <c r="N2926" s="9"/>
      <c r="O2926" s="248"/>
      <c r="P2926" s="248"/>
      <c r="Q2926" s="248">
        <f t="shared" si="90"/>
        <v>0</v>
      </c>
      <c r="R2926" s="9"/>
      <c r="BB2926" s="354" t="str">
        <f ca="1">IF(ISBLANK(INDIRECT("B2926"))," ",(INDIRECT("B2926")))</f>
        <v xml:space="preserve"> </v>
      </c>
      <c r="BC2926" s="354" t="str">
        <f ca="1">IF(ISBLANK(INDIRECT("C2926"))," ",(INDIRECT("C2926")))</f>
        <v xml:space="preserve"> </v>
      </c>
      <c r="BD2926" s="354" t="str">
        <f ca="1">IF(ISBLANK(INDIRECT("D2926"))," ",(INDIRECT("D2926")))</f>
        <v xml:space="preserve"> </v>
      </c>
      <c r="BE2926" s="354" t="str">
        <f ca="1">IF(ISBLANK(INDIRECT("E2926"))," ",(INDIRECT("E2926")))</f>
        <v xml:space="preserve"> </v>
      </c>
      <c r="BF2926" s="354" t="str">
        <f ca="1">IF(ISBLANK(INDIRECT("F2926"))," ",(INDIRECT("F2926")))</f>
        <v xml:space="preserve"> </v>
      </c>
      <c r="BG2926" s="354" t="str">
        <f ca="1">IF(ISBLANK(INDIRECT("G2926"))," ",(INDIRECT("G2926")))</f>
        <v xml:space="preserve"> </v>
      </c>
      <c r="BH2926" s="354" t="str">
        <f ca="1">IF(ISBLANK(INDIRECT("H2926"))," ",(INDIRECT("H2926")))</f>
        <v xml:space="preserve"> </v>
      </c>
      <c r="BI2926" s="354" t="str">
        <f ca="1">IF(ISBLANK(INDIRECT("I2926"))," ",(INDIRECT("I2926")))</f>
        <v xml:space="preserve"> </v>
      </c>
      <c r="BJ2926" s="354" t="str">
        <f ca="1">IF(ISBLANK(INDIRECT("J2926"))," ",(INDIRECT("J2926")))</f>
        <v xml:space="preserve"> </v>
      </c>
      <c r="BK2926" s="354" t="str">
        <f ca="1">IF(ISBLANK(INDIRECT("K2926"))," ",(INDIRECT("K2926")))</f>
        <v xml:space="preserve"> </v>
      </c>
      <c r="BL2926" s="354" t="str">
        <f ca="1">IF(ISBLANK(INDIRECT("L2926"))," ",(INDIRECT("L2926")))</f>
        <v xml:space="preserve"> </v>
      </c>
      <c r="BM2926" s="354" t="str">
        <f ca="1">IF(ISBLANK(INDIRECT("M2926"))," ",(INDIRECT("M2926")))</f>
        <v xml:space="preserve"> </v>
      </c>
      <c r="BN2926" s="354" t="str">
        <f ca="1">IF(ISBLANK(INDIRECT("N2926"))," ",(INDIRECT("N2926")))</f>
        <v xml:space="preserve"> </v>
      </c>
      <c r="BO2926" s="354" t="str">
        <f ca="1">IF(ISBLANK(INDIRECT("O2926"))," ",(INDIRECT("O2926")))</f>
        <v xml:space="preserve"> </v>
      </c>
      <c r="BP2926" s="354" t="str">
        <f ca="1">IF(ISBLANK(INDIRECT("P2926"))," ",(INDIRECT("P2926")))</f>
        <v xml:space="preserve"> </v>
      </c>
      <c r="BQ2926" s="354">
        <f ca="1">IF(ISBLANK(INDIRECT("Q2926"))," ",(INDIRECT("Q2926")))</f>
        <v>0</v>
      </c>
      <c r="BR2926" s="354" t="str">
        <f ca="1">IF(ISBLANK(INDIRECT("R2926"))," ",(INDIRECT("R2926")))</f>
        <v xml:space="preserve"> </v>
      </c>
      <c r="BS2926" s="355" t="str">
        <f t="shared" ca="1" si="91"/>
        <v xml:space="preserve"> </v>
      </c>
    </row>
    <row r="2927" spans="1:71" x14ac:dyDescent="0.25">
      <c r="A2927" s="255">
        <v>2922</v>
      </c>
      <c r="B2927" s="138"/>
      <c r="C2927" s="10"/>
      <c r="D2927" s="9"/>
      <c r="E2927" s="10"/>
      <c r="F2927" s="9"/>
      <c r="G2927" s="9"/>
      <c r="H2927" s="9"/>
      <c r="I2927" s="9"/>
      <c r="J2927" s="9"/>
      <c r="K2927" s="9"/>
      <c r="L2927" s="9"/>
      <c r="M2927" s="9"/>
      <c r="N2927" s="9"/>
      <c r="O2927" s="248"/>
      <c r="P2927" s="248"/>
      <c r="Q2927" s="248">
        <f t="shared" si="90"/>
        <v>0</v>
      </c>
      <c r="R2927" s="9"/>
      <c r="BB2927" s="354" t="str">
        <f ca="1">IF(ISBLANK(INDIRECT("B2927"))," ",(INDIRECT("B2927")))</f>
        <v xml:space="preserve"> </v>
      </c>
      <c r="BC2927" s="354" t="str">
        <f ca="1">IF(ISBLANK(INDIRECT("C2927"))," ",(INDIRECT("C2927")))</f>
        <v xml:space="preserve"> </v>
      </c>
      <c r="BD2927" s="354" t="str">
        <f ca="1">IF(ISBLANK(INDIRECT("D2927"))," ",(INDIRECT("D2927")))</f>
        <v xml:space="preserve"> </v>
      </c>
      <c r="BE2927" s="354" t="str">
        <f ca="1">IF(ISBLANK(INDIRECT("E2927"))," ",(INDIRECT("E2927")))</f>
        <v xml:space="preserve"> </v>
      </c>
      <c r="BF2927" s="354" t="str">
        <f ca="1">IF(ISBLANK(INDIRECT("F2927"))," ",(INDIRECT("F2927")))</f>
        <v xml:space="preserve"> </v>
      </c>
      <c r="BG2927" s="354" t="str">
        <f ca="1">IF(ISBLANK(INDIRECT("G2927"))," ",(INDIRECT("G2927")))</f>
        <v xml:space="preserve"> </v>
      </c>
      <c r="BH2927" s="354" t="str">
        <f ca="1">IF(ISBLANK(INDIRECT("H2927"))," ",(INDIRECT("H2927")))</f>
        <v xml:space="preserve"> </v>
      </c>
      <c r="BI2927" s="354" t="str">
        <f ca="1">IF(ISBLANK(INDIRECT("I2927"))," ",(INDIRECT("I2927")))</f>
        <v xml:space="preserve"> </v>
      </c>
      <c r="BJ2927" s="354" t="str">
        <f ca="1">IF(ISBLANK(INDIRECT("J2927"))," ",(INDIRECT("J2927")))</f>
        <v xml:space="preserve"> </v>
      </c>
      <c r="BK2927" s="354" t="str">
        <f ca="1">IF(ISBLANK(INDIRECT("K2927"))," ",(INDIRECT("K2927")))</f>
        <v xml:space="preserve"> </v>
      </c>
      <c r="BL2927" s="354" t="str">
        <f ca="1">IF(ISBLANK(INDIRECT("L2927"))," ",(INDIRECT("L2927")))</f>
        <v xml:space="preserve"> </v>
      </c>
      <c r="BM2927" s="354" t="str">
        <f ca="1">IF(ISBLANK(INDIRECT("M2927"))," ",(INDIRECT("M2927")))</f>
        <v xml:space="preserve"> </v>
      </c>
      <c r="BN2927" s="354" t="str">
        <f ca="1">IF(ISBLANK(INDIRECT("N2927"))," ",(INDIRECT("N2927")))</f>
        <v xml:space="preserve"> </v>
      </c>
      <c r="BO2927" s="354" t="str">
        <f ca="1">IF(ISBLANK(INDIRECT("O2927"))," ",(INDIRECT("O2927")))</f>
        <v xml:space="preserve"> </v>
      </c>
      <c r="BP2927" s="354" t="str">
        <f ca="1">IF(ISBLANK(INDIRECT("P2927"))," ",(INDIRECT("P2927")))</f>
        <v xml:space="preserve"> </v>
      </c>
      <c r="BQ2927" s="354">
        <f ca="1">IF(ISBLANK(INDIRECT("Q2927"))," ",(INDIRECT("Q2927")))</f>
        <v>0</v>
      </c>
      <c r="BR2927" s="354" t="str">
        <f ca="1">IF(ISBLANK(INDIRECT("R2927"))," ",(INDIRECT("R2927")))</f>
        <v xml:space="preserve"> </v>
      </c>
      <c r="BS2927" s="355" t="str">
        <f t="shared" ca="1" si="91"/>
        <v xml:space="preserve"> </v>
      </c>
    </row>
    <row r="2928" spans="1:71" x14ac:dyDescent="0.25">
      <c r="A2928" s="255">
        <v>2923</v>
      </c>
      <c r="B2928" s="138"/>
      <c r="C2928" s="10"/>
      <c r="D2928" s="9"/>
      <c r="E2928" s="10"/>
      <c r="F2928" s="9"/>
      <c r="G2928" s="9"/>
      <c r="H2928" s="9"/>
      <c r="I2928" s="9"/>
      <c r="J2928" s="9"/>
      <c r="K2928" s="9"/>
      <c r="L2928" s="9"/>
      <c r="M2928" s="9"/>
      <c r="N2928" s="9"/>
      <c r="O2928" s="248"/>
      <c r="P2928" s="248"/>
      <c r="Q2928" s="248">
        <f t="shared" si="90"/>
        <v>0</v>
      </c>
      <c r="R2928" s="9"/>
      <c r="BB2928" s="354" t="str">
        <f ca="1">IF(ISBLANK(INDIRECT("B2928"))," ",(INDIRECT("B2928")))</f>
        <v xml:space="preserve"> </v>
      </c>
      <c r="BC2928" s="354" t="str">
        <f ca="1">IF(ISBLANK(INDIRECT("C2928"))," ",(INDIRECT("C2928")))</f>
        <v xml:space="preserve"> </v>
      </c>
      <c r="BD2928" s="354" t="str">
        <f ca="1">IF(ISBLANK(INDIRECT("D2928"))," ",(INDIRECT("D2928")))</f>
        <v xml:space="preserve"> </v>
      </c>
      <c r="BE2928" s="354" t="str">
        <f ca="1">IF(ISBLANK(INDIRECT("E2928"))," ",(INDIRECT("E2928")))</f>
        <v xml:space="preserve"> </v>
      </c>
      <c r="BF2928" s="354" t="str">
        <f ca="1">IF(ISBLANK(INDIRECT("F2928"))," ",(INDIRECT("F2928")))</f>
        <v xml:space="preserve"> </v>
      </c>
      <c r="BG2928" s="354" t="str">
        <f ca="1">IF(ISBLANK(INDIRECT("G2928"))," ",(INDIRECT("G2928")))</f>
        <v xml:space="preserve"> </v>
      </c>
      <c r="BH2928" s="354" t="str">
        <f ca="1">IF(ISBLANK(INDIRECT("H2928"))," ",(INDIRECT("H2928")))</f>
        <v xml:space="preserve"> </v>
      </c>
      <c r="BI2928" s="354" t="str">
        <f ca="1">IF(ISBLANK(INDIRECT("I2928"))," ",(INDIRECT("I2928")))</f>
        <v xml:space="preserve"> </v>
      </c>
      <c r="BJ2928" s="354" t="str">
        <f ca="1">IF(ISBLANK(INDIRECT("J2928"))," ",(INDIRECT("J2928")))</f>
        <v xml:space="preserve"> </v>
      </c>
      <c r="BK2928" s="354" t="str">
        <f ca="1">IF(ISBLANK(INDIRECT("K2928"))," ",(INDIRECT("K2928")))</f>
        <v xml:space="preserve"> </v>
      </c>
      <c r="BL2928" s="354" t="str">
        <f ca="1">IF(ISBLANK(INDIRECT("L2928"))," ",(INDIRECT("L2928")))</f>
        <v xml:space="preserve"> </v>
      </c>
      <c r="BM2928" s="354" t="str">
        <f ca="1">IF(ISBLANK(INDIRECT("M2928"))," ",(INDIRECT("M2928")))</f>
        <v xml:space="preserve"> </v>
      </c>
      <c r="BN2928" s="354" t="str">
        <f ca="1">IF(ISBLANK(INDIRECT("N2928"))," ",(INDIRECT("N2928")))</f>
        <v xml:space="preserve"> </v>
      </c>
      <c r="BO2928" s="354" t="str">
        <f ca="1">IF(ISBLANK(INDIRECT("O2928"))," ",(INDIRECT("O2928")))</f>
        <v xml:space="preserve"> </v>
      </c>
      <c r="BP2928" s="354" t="str">
        <f ca="1">IF(ISBLANK(INDIRECT("P2928"))," ",(INDIRECT("P2928")))</f>
        <v xml:space="preserve"> </v>
      </c>
      <c r="BQ2928" s="354">
        <f ca="1">IF(ISBLANK(INDIRECT("Q2928"))," ",(INDIRECT("Q2928")))</f>
        <v>0</v>
      </c>
      <c r="BR2928" s="354" t="str">
        <f ca="1">IF(ISBLANK(INDIRECT("R2928"))," ",(INDIRECT("R2928")))</f>
        <v xml:space="preserve"> </v>
      </c>
      <c r="BS2928" s="355" t="str">
        <f t="shared" ca="1" si="91"/>
        <v xml:space="preserve"> </v>
      </c>
    </row>
    <row r="2929" spans="1:71" x14ac:dyDescent="0.25">
      <c r="A2929" s="255">
        <v>2924</v>
      </c>
      <c r="B2929" s="138"/>
      <c r="C2929" s="10"/>
      <c r="D2929" s="9"/>
      <c r="E2929" s="10"/>
      <c r="F2929" s="9"/>
      <c r="G2929" s="9"/>
      <c r="H2929" s="9"/>
      <c r="I2929" s="9"/>
      <c r="J2929" s="9"/>
      <c r="K2929" s="9"/>
      <c r="L2929" s="9"/>
      <c r="M2929" s="9"/>
      <c r="N2929" s="9"/>
      <c r="O2929" s="248"/>
      <c r="P2929" s="248"/>
      <c r="Q2929" s="248">
        <f t="shared" si="90"/>
        <v>0</v>
      </c>
      <c r="R2929" s="9"/>
      <c r="BB2929" s="354" t="str">
        <f ca="1">IF(ISBLANK(INDIRECT("B2929"))," ",(INDIRECT("B2929")))</f>
        <v xml:space="preserve"> </v>
      </c>
      <c r="BC2929" s="354" t="str">
        <f ca="1">IF(ISBLANK(INDIRECT("C2929"))," ",(INDIRECT("C2929")))</f>
        <v xml:space="preserve"> </v>
      </c>
      <c r="BD2929" s="354" t="str">
        <f ca="1">IF(ISBLANK(INDIRECT("D2929"))," ",(INDIRECT("D2929")))</f>
        <v xml:space="preserve"> </v>
      </c>
      <c r="BE2929" s="354" t="str">
        <f ca="1">IF(ISBLANK(INDIRECT("E2929"))," ",(INDIRECT("E2929")))</f>
        <v xml:space="preserve"> </v>
      </c>
      <c r="BF2929" s="354" t="str">
        <f ca="1">IF(ISBLANK(INDIRECT("F2929"))," ",(INDIRECT("F2929")))</f>
        <v xml:space="preserve"> </v>
      </c>
      <c r="BG2929" s="354" t="str">
        <f ca="1">IF(ISBLANK(INDIRECT("G2929"))," ",(INDIRECT("G2929")))</f>
        <v xml:space="preserve"> </v>
      </c>
      <c r="BH2929" s="354" t="str">
        <f ca="1">IF(ISBLANK(INDIRECT("H2929"))," ",(INDIRECT("H2929")))</f>
        <v xml:space="preserve"> </v>
      </c>
      <c r="BI2929" s="354" t="str">
        <f ca="1">IF(ISBLANK(INDIRECT("I2929"))," ",(INDIRECT("I2929")))</f>
        <v xml:space="preserve"> </v>
      </c>
      <c r="BJ2929" s="354" t="str">
        <f ca="1">IF(ISBLANK(INDIRECT("J2929"))," ",(INDIRECT("J2929")))</f>
        <v xml:space="preserve"> </v>
      </c>
      <c r="BK2929" s="354" t="str">
        <f ca="1">IF(ISBLANK(INDIRECT("K2929"))," ",(INDIRECT("K2929")))</f>
        <v xml:space="preserve"> </v>
      </c>
      <c r="BL2929" s="354" t="str">
        <f ca="1">IF(ISBLANK(INDIRECT("L2929"))," ",(INDIRECT("L2929")))</f>
        <v xml:space="preserve"> </v>
      </c>
      <c r="BM2929" s="354" t="str">
        <f ca="1">IF(ISBLANK(INDIRECT("M2929"))," ",(INDIRECT("M2929")))</f>
        <v xml:space="preserve"> </v>
      </c>
      <c r="BN2929" s="354" t="str">
        <f ca="1">IF(ISBLANK(INDIRECT("N2929"))," ",(INDIRECT("N2929")))</f>
        <v xml:space="preserve"> </v>
      </c>
      <c r="BO2929" s="354" t="str">
        <f ca="1">IF(ISBLANK(INDIRECT("O2929"))," ",(INDIRECT("O2929")))</f>
        <v xml:space="preserve"> </v>
      </c>
      <c r="BP2929" s="354" t="str">
        <f ca="1">IF(ISBLANK(INDIRECT("P2929"))," ",(INDIRECT("P2929")))</f>
        <v xml:space="preserve"> </v>
      </c>
      <c r="BQ2929" s="354">
        <f ca="1">IF(ISBLANK(INDIRECT("Q2929"))," ",(INDIRECT("Q2929")))</f>
        <v>0</v>
      </c>
      <c r="BR2929" s="354" t="str">
        <f ca="1">IF(ISBLANK(INDIRECT("R2929"))," ",(INDIRECT("R2929")))</f>
        <v xml:space="preserve"> </v>
      </c>
      <c r="BS2929" s="355" t="str">
        <f t="shared" ca="1" si="91"/>
        <v xml:space="preserve"> </v>
      </c>
    </row>
    <row r="2930" spans="1:71" x14ac:dyDescent="0.25">
      <c r="A2930" s="255">
        <v>2925</v>
      </c>
      <c r="B2930" s="138"/>
      <c r="C2930" s="10"/>
      <c r="D2930" s="9"/>
      <c r="E2930" s="10"/>
      <c r="F2930" s="9"/>
      <c r="G2930" s="9"/>
      <c r="H2930" s="9"/>
      <c r="I2930" s="9"/>
      <c r="J2930" s="9"/>
      <c r="K2930" s="9"/>
      <c r="L2930" s="9"/>
      <c r="M2930" s="9"/>
      <c r="N2930" s="9"/>
      <c r="O2930" s="248"/>
      <c r="P2930" s="248"/>
      <c r="Q2930" s="248">
        <f t="shared" si="90"/>
        <v>0</v>
      </c>
      <c r="R2930" s="9"/>
      <c r="BB2930" s="354" t="str">
        <f ca="1">IF(ISBLANK(INDIRECT("B2930"))," ",(INDIRECT("B2930")))</f>
        <v xml:space="preserve"> </v>
      </c>
      <c r="BC2930" s="354" t="str">
        <f ca="1">IF(ISBLANK(INDIRECT("C2930"))," ",(INDIRECT("C2930")))</f>
        <v xml:space="preserve"> </v>
      </c>
      <c r="BD2930" s="354" t="str">
        <f ca="1">IF(ISBLANK(INDIRECT("D2930"))," ",(INDIRECT("D2930")))</f>
        <v xml:space="preserve"> </v>
      </c>
      <c r="BE2930" s="354" t="str">
        <f ca="1">IF(ISBLANK(INDIRECT("E2930"))," ",(INDIRECT("E2930")))</f>
        <v xml:space="preserve"> </v>
      </c>
      <c r="BF2930" s="354" t="str">
        <f ca="1">IF(ISBLANK(INDIRECT("F2930"))," ",(INDIRECT("F2930")))</f>
        <v xml:space="preserve"> </v>
      </c>
      <c r="BG2930" s="354" t="str">
        <f ca="1">IF(ISBLANK(INDIRECT("G2930"))," ",(INDIRECT("G2930")))</f>
        <v xml:space="preserve"> </v>
      </c>
      <c r="BH2930" s="354" t="str">
        <f ca="1">IF(ISBLANK(INDIRECT("H2930"))," ",(INDIRECT("H2930")))</f>
        <v xml:space="preserve"> </v>
      </c>
      <c r="BI2930" s="354" t="str">
        <f ca="1">IF(ISBLANK(INDIRECT("I2930"))," ",(INDIRECT("I2930")))</f>
        <v xml:space="preserve"> </v>
      </c>
      <c r="BJ2930" s="354" t="str">
        <f ca="1">IF(ISBLANK(INDIRECT("J2930"))," ",(INDIRECT("J2930")))</f>
        <v xml:space="preserve"> </v>
      </c>
      <c r="BK2930" s="354" t="str">
        <f ca="1">IF(ISBLANK(INDIRECT("K2930"))," ",(INDIRECT("K2930")))</f>
        <v xml:space="preserve"> </v>
      </c>
      <c r="BL2930" s="354" t="str">
        <f ca="1">IF(ISBLANK(INDIRECT("L2930"))," ",(INDIRECT("L2930")))</f>
        <v xml:space="preserve"> </v>
      </c>
      <c r="BM2930" s="354" t="str">
        <f ca="1">IF(ISBLANK(INDIRECT("M2930"))," ",(INDIRECT("M2930")))</f>
        <v xml:space="preserve"> </v>
      </c>
      <c r="BN2930" s="354" t="str">
        <f ca="1">IF(ISBLANK(INDIRECT("N2930"))," ",(INDIRECT("N2930")))</f>
        <v xml:space="preserve"> </v>
      </c>
      <c r="BO2930" s="354" t="str">
        <f ca="1">IF(ISBLANK(INDIRECT("O2930"))," ",(INDIRECT("O2930")))</f>
        <v xml:space="preserve"> </v>
      </c>
      <c r="BP2930" s="354" t="str">
        <f ca="1">IF(ISBLANK(INDIRECT("P2930"))," ",(INDIRECT("P2930")))</f>
        <v xml:space="preserve"> </v>
      </c>
      <c r="BQ2930" s="354">
        <f ca="1">IF(ISBLANK(INDIRECT("Q2930"))," ",(INDIRECT("Q2930")))</f>
        <v>0</v>
      </c>
      <c r="BR2930" s="354" t="str">
        <f ca="1">IF(ISBLANK(INDIRECT("R2930"))," ",(INDIRECT("R2930")))</f>
        <v xml:space="preserve"> </v>
      </c>
      <c r="BS2930" s="355" t="str">
        <f t="shared" ca="1" si="91"/>
        <v xml:space="preserve"> </v>
      </c>
    </row>
    <row r="2931" spans="1:71" x14ac:dyDescent="0.25">
      <c r="A2931" s="255">
        <v>2926</v>
      </c>
      <c r="B2931" s="138"/>
      <c r="C2931" s="10"/>
      <c r="D2931" s="9"/>
      <c r="E2931" s="10"/>
      <c r="F2931" s="9"/>
      <c r="G2931" s="9"/>
      <c r="H2931" s="9"/>
      <c r="I2931" s="9"/>
      <c r="J2931" s="9"/>
      <c r="K2931" s="9"/>
      <c r="L2931" s="9"/>
      <c r="M2931" s="9"/>
      <c r="N2931" s="9"/>
      <c r="O2931" s="248"/>
      <c r="P2931" s="248"/>
      <c r="Q2931" s="248">
        <f t="shared" si="90"/>
        <v>0</v>
      </c>
      <c r="R2931" s="9"/>
      <c r="BB2931" s="354" t="str">
        <f ca="1">IF(ISBLANK(INDIRECT("B2931"))," ",(INDIRECT("B2931")))</f>
        <v xml:space="preserve"> </v>
      </c>
      <c r="BC2931" s="354" t="str">
        <f ca="1">IF(ISBLANK(INDIRECT("C2931"))," ",(INDIRECT("C2931")))</f>
        <v xml:space="preserve"> </v>
      </c>
      <c r="BD2931" s="354" t="str">
        <f ca="1">IF(ISBLANK(INDIRECT("D2931"))," ",(INDIRECT("D2931")))</f>
        <v xml:space="preserve"> </v>
      </c>
      <c r="BE2931" s="354" t="str">
        <f ca="1">IF(ISBLANK(INDIRECT("E2931"))," ",(INDIRECT("E2931")))</f>
        <v xml:space="preserve"> </v>
      </c>
      <c r="BF2931" s="354" t="str">
        <f ca="1">IF(ISBLANK(INDIRECT("F2931"))," ",(INDIRECT("F2931")))</f>
        <v xml:space="preserve"> </v>
      </c>
      <c r="BG2931" s="354" t="str">
        <f ca="1">IF(ISBLANK(INDIRECT("G2931"))," ",(INDIRECT("G2931")))</f>
        <v xml:space="preserve"> </v>
      </c>
      <c r="BH2931" s="354" t="str">
        <f ca="1">IF(ISBLANK(INDIRECT("H2931"))," ",(INDIRECT("H2931")))</f>
        <v xml:space="preserve"> </v>
      </c>
      <c r="BI2931" s="354" t="str">
        <f ca="1">IF(ISBLANK(INDIRECT("I2931"))," ",(INDIRECT("I2931")))</f>
        <v xml:space="preserve"> </v>
      </c>
      <c r="BJ2931" s="354" t="str">
        <f ca="1">IF(ISBLANK(INDIRECT("J2931"))," ",(INDIRECT("J2931")))</f>
        <v xml:space="preserve"> </v>
      </c>
      <c r="BK2931" s="354" t="str">
        <f ca="1">IF(ISBLANK(INDIRECT("K2931"))," ",(INDIRECT("K2931")))</f>
        <v xml:space="preserve"> </v>
      </c>
      <c r="BL2931" s="354" t="str">
        <f ca="1">IF(ISBLANK(INDIRECT("L2931"))," ",(INDIRECT("L2931")))</f>
        <v xml:space="preserve"> </v>
      </c>
      <c r="BM2931" s="354" t="str">
        <f ca="1">IF(ISBLANK(INDIRECT("M2931"))," ",(INDIRECT("M2931")))</f>
        <v xml:space="preserve"> </v>
      </c>
      <c r="BN2931" s="354" t="str">
        <f ca="1">IF(ISBLANK(INDIRECT("N2931"))," ",(INDIRECT("N2931")))</f>
        <v xml:space="preserve"> </v>
      </c>
      <c r="BO2931" s="354" t="str">
        <f ca="1">IF(ISBLANK(INDIRECT("O2931"))," ",(INDIRECT("O2931")))</f>
        <v xml:space="preserve"> </v>
      </c>
      <c r="BP2931" s="354" t="str">
        <f ca="1">IF(ISBLANK(INDIRECT("P2931"))," ",(INDIRECT("P2931")))</f>
        <v xml:space="preserve"> </v>
      </c>
      <c r="BQ2931" s="354">
        <f ca="1">IF(ISBLANK(INDIRECT("Q2931"))," ",(INDIRECT("Q2931")))</f>
        <v>0</v>
      </c>
      <c r="BR2931" s="354" t="str">
        <f ca="1">IF(ISBLANK(INDIRECT("R2931"))," ",(INDIRECT("R2931")))</f>
        <v xml:space="preserve"> </v>
      </c>
      <c r="BS2931" s="355" t="str">
        <f t="shared" ca="1" si="91"/>
        <v xml:space="preserve"> </v>
      </c>
    </row>
    <row r="2932" spans="1:71" x14ac:dyDescent="0.25">
      <c r="A2932" s="255">
        <v>2927</v>
      </c>
      <c r="B2932" s="138"/>
      <c r="C2932" s="10"/>
      <c r="D2932" s="9"/>
      <c r="E2932" s="10"/>
      <c r="F2932" s="9"/>
      <c r="G2932" s="9"/>
      <c r="H2932" s="9"/>
      <c r="I2932" s="9"/>
      <c r="J2932" s="9"/>
      <c r="K2932" s="9"/>
      <c r="L2932" s="9"/>
      <c r="M2932" s="9"/>
      <c r="N2932" s="9"/>
      <c r="O2932" s="248"/>
      <c r="P2932" s="248"/>
      <c r="Q2932" s="248">
        <f t="shared" si="90"/>
        <v>0</v>
      </c>
      <c r="R2932" s="9"/>
      <c r="BB2932" s="354" t="str">
        <f ca="1">IF(ISBLANK(INDIRECT("B2932"))," ",(INDIRECT("B2932")))</f>
        <v xml:space="preserve"> </v>
      </c>
      <c r="BC2932" s="354" t="str">
        <f ca="1">IF(ISBLANK(INDIRECT("C2932"))," ",(INDIRECT("C2932")))</f>
        <v xml:space="preserve"> </v>
      </c>
      <c r="BD2932" s="354" t="str">
        <f ca="1">IF(ISBLANK(INDIRECT("D2932"))," ",(INDIRECT("D2932")))</f>
        <v xml:space="preserve"> </v>
      </c>
      <c r="BE2932" s="354" t="str">
        <f ca="1">IF(ISBLANK(INDIRECT("E2932"))," ",(INDIRECT("E2932")))</f>
        <v xml:space="preserve"> </v>
      </c>
      <c r="BF2932" s="354" t="str">
        <f ca="1">IF(ISBLANK(INDIRECT("F2932"))," ",(INDIRECT("F2932")))</f>
        <v xml:space="preserve"> </v>
      </c>
      <c r="BG2932" s="354" t="str">
        <f ca="1">IF(ISBLANK(INDIRECT("G2932"))," ",(INDIRECT("G2932")))</f>
        <v xml:space="preserve"> </v>
      </c>
      <c r="BH2932" s="354" t="str">
        <f ca="1">IF(ISBLANK(INDIRECT("H2932"))," ",(INDIRECT("H2932")))</f>
        <v xml:space="preserve"> </v>
      </c>
      <c r="BI2932" s="354" t="str">
        <f ca="1">IF(ISBLANK(INDIRECT("I2932"))," ",(INDIRECT("I2932")))</f>
        <v xml:space="preserve"> </v>
      </c>
      <c r="BJ2932" s="354" t="str">
        <f ca="1">IF(ISBLANK(INDIRECT("J2932"))," ",(INDIRECT("J2932")))</f>
        <v xml:space="preserve"> </v>
      </c>
      <c r="BK2932" s="354" t="str">
        <f ca="1">IF(ISBLANK(INDIRECT("K2932"))," ",(INDIRECT("K2932")))</f>
        <v xml:space="preserve"> </v>
      </c>
      <c r="BL2932" s="354" t="str">
        <f ca="1">IF(ISBLANK(INDIRECT("L2932"))," ",(INDIRECT("L2932")))</f>
        <v xml:space="preserve"> </v>
      </c>
      <c r="BM2932" s="354" t="str">
        <f ca="1">IF(ISBLANK(INDIRECT("M2932"))," ",(INDIRECT("M2932")))</f>
        <v xml:space="preserve"> </v>
      </c>
      <c r="BN2932" s="354" t="str">
        <f ca="1">IF(ISBLANK(INDIRECT("N2932"))," ",(INDIRECT("N2932")))</f>
        <v xml:space="preserve"> </v>
      </c>
      <c r="BO2932" s="354" t="str">
        <f ca="1">IF(ISBLANK(INDIRECT("O2932"))," ",(INDIRECT("O2932")))</f>
        <v xml:space="preserve"> </v>
      </c>
      <c r="BP2932" s="354" t="str">
        <f ca="1">IF(ISBLANK(INDIRECT("P2932"))," ",(INDIRECT("P2932")))</f>
        <v xml:space="preserve"> </v>
      </c>
      <c r="BQ2932" s="354">
        <f ca="1">IF(ISBLANK(INDIRECT("Q2932"))," ",(INDIRECT("Q2932")))</f>
        <v>0</v>
      </c>
      <c r="BR2932" s="354" t="str">
        <f ca="1">IF(ISBLANK(INDIRECT("R2932"))," ",(INDIRECT("R2932")))</f>
        <v xml:space="preserve"> </v>
      </c>
      <c r="BS2932" s="355" t="str">
        <f t="shared" ca="1" si="91"/>
        <v xml:space="preserve"> </v>
      </c>
    </row>
    <row r="2933" spans="1:71" x14ac:dyDescent="0.25">
      <c r="A2933" s="255">
        <v>2928</v>
      </c>
      <c r="B2933" s="138"/>
      <c r="C2933" s="10"/>
      <c r="D2933" s="9"/>
      <c r="E2933" s="10"/>
      <c r="F2933" s="9"/>
      <c r="G2933" s="9"/>
      <c r="H2933" s="9"/>
      <c r="I2933" s="9"/>
      <c r="J2933" s="9"/>
      <c r="K2933" s="9"/>
      <c r="L2933" s="9"/>
      <c r="M2933" s="9"/>
      <c r="N2933" s="9"/>
      <c r="O2933" s="248"/>
      <c r="P2933" s="248"/>
      <c r="Q2933" s="248">
        <f t="shared" si="90"/>
        <v>0</v>
      </c>
      <c r="R2933" s="9"/>
      <c r="BB2933" s="354" t="str">
        <f ca="1">IF(ISBLANK(INDIRECT("B2933"))," ",(INDIRECT("B2933")))</f>
        <v xml:space="preserve"> </v>
      </c>
      <c r="BC2933" s="354" t="str">
        <f ca="1">IF(ISBLANK(INDIRECT("C2933"))," ",(INDIRECT("C2933")))</f>
        <v xml:space="preserve"> </v>
      </c>
      <c r="BD2933" s="354" t="str">
        <f ca="1">IF(ISBLANK(INDIRECT("D2933"))," ",(INDIRECT("D2933")))</f>
        <v xml:space="preserve"> </v>
      </c>
      <c r="BE2933" s="354" t="str">
        <f ca="1">IF(ISBLANK(INDIRECT("E2933"))," ",(INDIRECT("E2933")))</f>
        <v xml:space="preserve"> </v>
      </c>
      <c r="BF2933" s="354" t="str">
        <f ca="1">IF(ISBLANK(INDIRECT("F2933"))," ",(INDIRECT("F2933")))</f>
        <v xml:space="preserve"> </v>
      </c>
      <c r="BG2933" s="354" t="str">
        <f ca="1">IF(ISBLANK(INDIRECT("G2933"))," ",(INDIRECT("G2933")))</f>
        <v xml:space="preserve"> </v>
      </c>
      <c r="BH2933" s="354" t="str">
        <f ca="1">IF(ISBLANK(INDIRECT("H2933"))," ",(INDIRECT("H2933")))</f>
        <v xml:space="preserve"> </v>
      </c>
      <c r="BI2933" s="354" t="str">
        <f ca="1">IF(ISBLANK(INDIRECT("I2933"))," ",(INDIRECT("I2933")))</f>
        <v xml:space="preserve"> </v>
      </c>
      <c r="BJ2933" s="354" t="str">
        <f ca="1">IF(ISBLANK(INDIRECT("J2933"))," ",(INDIRECT("J2933")))</f>
        <v xml:space="preserve"> </v>
      </c>
      <c r="BK2933" s="354" t="str">
        <f ca="1">IF(ISBLANK(INDIRECT("K2933"))," ",(INDIRECT("K2933")))</f>
        <v xml:space="preserve"> </v>
      </c>
      <c r="BL2933" s="354" t="str">
        <f ca="1">IF(ISBLANK(INDIRECT("L2933"))," ",(INDIRECT("L2933")))</f>
        <v xml:space="preserve"> </v>
      </c>
      <c r="BM2933" s="354" t="str">
        <f ca="1">IF(ISBLANK(INDIRECT("M2933"))," ",(INDIRECT("M2933")))</f>
        <v xml:space="preserve"> </v>
      </c>
      <c r="BN2933" s="354" t="str">
        <f ca="1">IF(ISBLANK(INDIRECT("N2933"))," ",(INDIRECT("N2933")))</f>
        <v xml:space="preserve"> </v>
      </c>
      <c r="BO2933" s="354" t="str">
        <f ca="1">IF(ISBLANK(INDIRECT("O2933"))," ",(INDIRECT("O2933")))</f>
        <v xml:space="preserve"> </v>
      </c>
      <c r="BP2933" s="354" t="str">
        <f ca="1">IF(ISBLANK(INDIRECT("P2933"))," ",(INDIRECT("P2933")))</f>
        <v xml:space="preserve"> </v>
      </c>
      <c r="BQ2933" s="354">
        <f ca="1">IF(ISBLANK(INDIRECT("Q2933"))," ",(INDIRECT("Q2933")))</f>
        <v>0</v>
      </c>
      <c r="BR2933" s="354" t="str">
        <f ca="1">IF(ISBLANK(INDIRECT("R2933"))," ",(INDIRECT("R2933")))</f>
        <v xml:space="preserve"> </v>
      </c>
      <c r="BS2933" s="355" t="str">
        <f t="shared" ca="1" si="91"/>
        <v xml:space="preserve"> </v>
      </c>
    </row>
    <row r="2934" spans="1:71" x14ac:dyDescent="0.25">
      <c r="A2934" s="255">
        <v>2929</v>
      </c>
      <c r="B2934" s="138"/>
      <c r="C2934" s="10"/>
      <c r="D2934" s="9"/>
      <c r="E2934" s="10"/>
      <c r="F2934" s="9"/>
      <c r="G2934" s="9"/>
      <c r="H2934" s="9"/>
      <c r="I2934" s="9"/>
      <c r="J2934" s="9"/>
      <c r="K2934" s="9"/>
      <c r="L2934" s="9"/>
      <c r="M2934" s="9"/>
      <c r="N2934" s="9"/>
      <c r="O2934" s="248"/>
      <c r="P2934" s="248"/>
      <c r="Q2934" s="248">
        <f t="shared" si="90"/>
        <v>0</v>
      </c>
      <c r="R2934" s="9"/>
      <c r="BB2934" s="354" t="str">
        <f ca="1">IF(ISBLANK(INDIRECT("B2934"))," ",(INDIRECT("B2934")))</f>
        <v xml:space="preserve"> </v>
      </c>
      <c r="BC2934" s="354" t="str">
        <f ca="1">IF(ISBLANK(INDIRECT("C2934"))," ",(INDIRECT("C2934")))</f>
        <v xml:space="preserve"> </v>
      </c>
      <c r="BD2934" s="354" t="str">
        <f ca="1">IF(ISBLANK(INDIRECT("D2934"))," ",(INDIRECT("D2934")))</f>
        <v xml:space="preserve"> </v>
      </c>
      <c r="BE2934" s="354" t="str">
        <f ca="1">IF(ISBLANK(INDIRECT("E2934"))," ",(INDIRECT("E2934")))</f>
        <v xml:space="preserve"> </v>
      </c>
      <c r="BF2934" s="354" t="str">
        <f ca="1">IF(ISBLANK(INDIRECT("F2934"))," ",(INDIRECT("F2934")))</f>
        <v xml:space="preserve"> </v>
      </c>
      <c r="BG2934" s="354" t="str">
        <f ca="1">IF(ISBLANK(INDIRECT("G2934"))," ",(INDIRECT("G2934")))</f>
        <v xml:space="preserve"> </v>
      </c>
      <c r="BH2934" s="354" t="str">
        <f ca="1">IF(ISBLANK(INDIRECT("H2934"))," ",(INDIRECT("H2934")))</f>
        <v xml:space="preserve"> </v>
      </c>
      <c r="BI2934" s="354" t="str">
        <f ca="1">IF(ISBLANK(INDIRECT("I2934"))," ",(INDIRECT("I2934")))</f>
        <v xml:space="preserve"> </v>
      </c>
      <c r="BJ2934" s="354" t="str">
        <f ca="1">IF(ISBLANK(INDIRECT("J2934"))," ",(INDIRECT("J2934")))</f>
        <v xml:space="preserve"> </v>
      </c>
      <c r="BK2934" s="354" t="str">
        <f ca="1">IF(ISBLANK(INDIRECT("K2934"))," ",(INDIRECT("K2934")))</f>
        <v xml:space="preserve"> </v>
      </c>
      <c r="BL2934" s="354" t="str">
        <f ca="1">IF(ISBLANK(INDIRECT("L2934"))," ",(INDIRECT("L2934")))</f>
        <v xml:space="preserve"> </v>
      </c>
      <c r="BM2934" s="354" t="str">
        <f ca="1">IF(ISBLANK(INDIRECT("M2934"))," ",(INDIRECT("M2934")))</f>
        <v xml:space="preserve"> </v>
      </c>
      <c r="BN2934" s="354" t="str">
        <f ca="1">IF(ISBLANK(INDIRECT("N2934"))," ",(INDIRECT("N2934")))</f>
        <v xml:space="preserve"> </v>
      </c>
      <c r="BO2934" s="354" t="str">
        <f ca="1">IF(ISBLANK(INDIRECT("O2934"))," ",(INDIRECT("O2934")))</f>
        <v xml:space="preserve"> </v>
      </c>
      <c r="BP2934" s="354" t="str">
        <f ca="1">IF(ISBLANK(INDIRECT("P2934"))," ",(INDIRECT("P2934")))</f>
        <v xml:space="preserve"> </v>
      </c>
      <c r="BQ2934" s="354">
        <f ca="1">IF(ISBLANK(INDIRECT("Q2934"))," ",(INDIRECT("Q2934")))</f>
        <v>0</v>
      </c>
      <c r="BR2934" s="354" t="str">
        <f ca="1">IF(ISBLANK(INDIRECT("R2934"))," ",(INDIRECT("R2934")))</f>
        <v xml:space="preserve"> </v>
      </c>
      <c r="BS2934" s="355" t="str">
        <f t="shared" ca="1" si="91"/>
        <v xml:space="preserve"> </v>
      </c>
    </row>
    <row r="2935" spans="1:71" x14ac:dyDescent="0.25">
      <c r="A2935" s="255">
        <v>2930</v>
      </c>
      <c r="B2935" s="138"/>
      <c r="C2935" s="10"/>
      <c r="D2935" s="9"/>
      <c r="E2935" s="10"/>
      <c r="F2935" s="9"/>
      <c r="G2935" s="9"/>
      <c r="H2935" s="9"/>
      <c r="I2935" s="9"/>
      <c r="J2935" s="9"/>
      <c r="K2935" s="9"/>
      <c r="L2935" s="9"/>
      <c r="M2935" s="9"/>
      <c r="N2935" s="9"/>
      <c r="O2935" s="248"/>
      <c r="P2935" s="248"/>
      <c r="Q2935" s="248">
        <f t="shared" si="90"/>
        <v>0</v>
      </c>
      <c r="R2935" s="9"/>
      <c r="BB2935" s="354" t="str">
        <f ca="1">IF(ISBLANK(INDIRECT("B2935"))," ",(INDIRECT("B2935")))</f>
        <v xml:space="preserve"> </v>
      </c>
      <c r="BC2935" s="354" t="str">
        <f ca="1">IF(ISBLANK(INDIRECT("C2935"))," ",(INDIRECT("C2935")))</f>
        <v xml:space="preserve"> </v>
      </c>
      <c r="BD2935" s="354" t="str">
        <f ca="1">IF(ISBLANK(INDIRECT("D2935"))," ",(INDIRECT("D2935")))</f>
        <v xml:space="preserve"> </v>
      </c>
      <c r="BE2935" s="354" t="str">
        <f ca="1">IF(ISBLANK(INDIRECT("E2935"))," ",(INDIRECT("E2935")))</f>
        <v xml:space="preserve"> </v>
      </c>
      <c r="BF2935" s="354" t="str">
        <f ca="1">IF(ISBLANK(INDIRECT("F2935"))," ",(INDIRECT("F2935")))</f>
        <v xml:space="preserve"> </v>
      </c>
      <c r="BG2935" s="354" t="str">
        <f ca="1">IF(ISBLANK(INDIRECT("G2935"))," ",(INDIRECT("G2935")))</f>
        <v xml:space="preserve"> </v>
      </c>
      <c r="BH2935" s="354" t="str">
        <f ca="1">IF(ISBLANK(INDIRECT("H2935"))," ",(INDIRECT("H2935")))</f>
        <v xml:space="preserve"> </v>
      </c>
      <c r="BI2935" s="354" t="str">
        <f ca="1">IF(ISBLANK(INDIRECT("I2935"))," ",(INDIRECT("I2935")))</f>
        <v xml:space="preserve"> </v>
      </c>
      <c r="BJ2935" s="354" t="str">
        <f ca="1">IF(ISBLANK(INDIRECT("J2935"))," ",(INDIRECT("J2935")))</f>
        <v xml:space="preserve"> </v>
      </c>
      <c r="BK2935" s="354" t="str">
        <f ca="1">IF(ISBLANK(INDIRECT("K2935"))," ",(INDIRECT("K2935")))</f>
        <v xml:space="preserve"> </v>
      </c>
      <c r="BL2935" s="354" t="str">
        <f ca="1">IF(ISBLANK(INDIRECT("L2935"))," ",(INDIRECT("L2935")))</f>
        <v xml:space="preserve"> </v>
      </c>
      <c r="BM2935" s="354" t="str">
        <f ca="1">IF(ISBLANK(INDIRECT("M2935"))," ",(INDIRECT("M2935")))</f>
        <v xml:space="preserve"> </v>
      </c>
      <c r="BN2935" s="354" t="str">
        <f ca="1">IF(ISBLANK(INDIRECT("N2935"))," ",(INDIRECT("N2935")))</f>
        <v xml:space="preserve"> </v>
      </c>
      <c r="BO2935" s="354" t="str">
        <f ca="1">IF(ISBLANK(INDIRECT("O2935"))," ",(INDIRECT("O2935")))</f>
        <v xml:space="preserve"> </v>
      </c>
      <c r="BP2935" s="354" t="str">
        <f ca="1">IF(ISBLANK(INDIRECT("P2935"))," ",(INDIRECT("P2935")))</f>
        <v xml:space="preserve"> </v>
      </c>
      <c r="BQ2935" s="354">
        <f ca="1">IF(ISBLANK(INDIRECT("Q2935"))," ",(INDIRECT("Q2935")))</f>
        <v>0</v>
      </c>
      <c r="BR2935" s="354" t="str">
        <f ca="1">IF(ISBLANK(INDIRECT("R2935"))," ",(INDIRECT("R2935")))</f>
        <v xml:space="preserve"> </v>
      </c>
      <c r="BS2935" s="355" t="str">
        <f t="shared" ca="1" si="91"/>
        <v xml:space="preserve"> </v>
      </c>
    </row>
    <row r="2936" spans="1:71" x14ac:dyDescent="0.25">
      <c r="A2936" s="255">
        <v>2931</v>
      </c>
      <c r="B2936" s="138"/>
      <c r="C2936" s="10"/>
      <c r="D2936" s="9"/>
      <c r="E2936" s="10"/>
      <c r="F2936" s="9"/>
      <c r="G2936" s="9"/>
      <c r="H2936" s="9"/>
      <c r="I2936" s="9"/>
      <c r="J2936" s="9"/>
      <c r="K2936" s="9"/>
      <c r="L2936" s="9"/>
      <c r="M2936" s="9"/>
      <c r="N2936" s="9"/>
      <c r="O2936" s="248"/>
      <c r="P2936" s="248"/>
      <c r="Q2936" s="248">
        <f t="shared" si="90"/>
        <v>0</v>
      </c>
      <c r="R2936" s="9"/>
      <c r="BB2936" s="354" t="str">
        <f ca="1">IF(ISBLANK(INDIRECT("B2936"))," ",(INDIRECT("B2936")))</f>
        <v xml:space="preserve"> </v>
      </c>
      <c r="BC2936" s="354" t="str">
        <f ca="1">IF(ISBLANK(INDIRECT("C2936"))," ",(INDIRECT("C2936")))</f>
        <v xml:space="preserve"> </v>
      </c>
      <c r="BD2936" s="354" t="str">
        <f ca="1">IF(ISBLANK(INDIRECT("D2936"))," ",(INDIRECT("D2936")))</f>
        <v xml:space="preserve"> </v>
      </c>
      <c r="BE2936" s="354" t="str">
        <f ca="1">IF(ISBLANK(INDIRECT("E2936"))," ",(INDIRECT("E2936")))</f>
        <v xml:space="preserve"> </v>
      </c>
      <c r="BF2936" s="354" t="str">
        <f ca="1">IF(ISBLANK(INDIRECT("F2936"))," ",(INDIRECT("F2936")))</f>
        <v xml:space="preserve"> </v>
      </c>
      <c r="BG2936" s="354" t="str">
        <f ca="1">IF(ISBLANK(INDIRECT("G2936"))," ",(INDIRECT("G2936")))</f>
        <v xml:space="preserve"> </v>
      </c>
      <c r="BH2936" s="354" t="str">
        <f ca="1">IF(ISBLANK(INDIRECT("H2936"))," ",(INDIRECT("H2936")))</f>
        <v xml:space="preserve"> </v>
      </c>
      <c r="BI2936" s="354" t="str">
        <f ca="1">IF(ISBLANK(INDIRECT("I2936"))," ",(INDIRECT("I2936")))</f>
        <v xml:space="preserve"> </v>
      </c>
      <c r="BJ2936" s="354" t="str">
        <f ca="1">IF(ISBLANK(INDIRECT("J2936"))," ",(INDIRECT("J2936")))</f>
        <v xml:space="preserve"> </v>
      </c>
      <c r="BK2936" s="354" t="str">
        <f ca="1">IF(ISBLANK(INDIRECT("K2936"))," ",(INDIRECT("K2936")))</f>
        <v xml:space="preserve"> </v>
      </c>
      <c r="BL2936" s="354" t="str">
        <f ca="1">IF(ISBLANK(INDIRECT("L2936"))," ",(INDIRECT("L2936")))</f>
        <v xml:space="preserve"> </v>
      </c>
      <c r="BM2936" s="354" t="str">
        <f ca="1">IF(ISBLANK(INDIRECT("M2936"))," ",(INDIRECT("M2936")))</f>
        <v xml:space="preserve"> </v>
      </c>
      <c r="BN2936" s="354" t="str">
        <f ca="1">IF(ISBLANK(INDIRECT("N2936"))," ",(INDIRECT("N2936")))</f>
        <v xml:space="preserve"> </v>
      </c>
      <c r="BO2936" s="354" t="str">
        <f ca="1">IF(ISBLANK(INDIRECT("O2936"))," ",(INDIRECT("O2936")))</f>
        <v xml:space="preserve"> </v>
      </c>
      <c r="BP2936" s="354" t="str">
        <f ca="1">IF(ISBLANK(INDIRECT("P2936"))," ",(INDIRECT("P2936")))</f>
        <v xml:space="preserve"> </v>
      </c>
      <c r="BQ2936" s="354">
        <f ca="1">IF(ISBLANK(INDIRECT("Q2936"))," ",(INDIRECT("Q2936")))</f>
        <v>0</v>
      </c>
      <c r="BR2936" s="354" t="str">
        <f ca="1">IF(ISBLANK(INDIRECT("R2936"))," ",(INDIRECT("R2936")))</f>
        <v xml:space="preserve"> </v>
      </c>
      <c r="BS2936" s="355" t="str">
        <f t="shared" ca="1" si="91"/>
        <v xml:space="preserve"> </v>
      </c>
    </row>
    <row r="2937" spans="1:71" x14ac:dyDescent="0.25">
      <c r="A2937" s="255">
        <v>2932</v>
      </c>
      <c r="B2937" s="138"/>
      <c r="C2937" s="10"/>
      <c r="D2937" s="9"/>
      <c r="E2937" s="10"/>
      <c r="F2937" s="9"/>
      <c r="G2937" s="9"/>
      <c r="H2937" s="9"/>
      <c r="I2937" s="9"/>
      <c r="J2937" s="9"/>
      <c r="K2937" s="9"/>
      <c r="L2937" s="9"/>
      <c r="M2937" s="9"/>
      <c r="N2937" s="9"/>
      <c r="O2937" s="248"/>
      <c r="P2937" s="248"/>
      <c r="Q2937" s="248">
        <f t="shared" si="90"/>
        <v>0</v>
      </c>
      <c r="R2937" s="9"/>
      <c r="BB2937" s="354" t="str">
        <f ca="1">IF(ISBLANK(INDIRECT("B2937"))," ",(INDIRECT("B2937")))</f>
        <v xml:space="preserve"> </v>
      </c>
      <c r="BC2937" s="354" t="str">
        <f ca="1">IF(ISBLANK(INDIRECT("C2937"))," ",(INDIRECT("C2937")))</f>
        <v xml:space="preserve"> </v>
      </c>
      <c r="BD2937" s="354" t="str">
        <f ca="1">IF(ISBLANK(INDIRECT("D2937"))," ",(INDIRECT("D2937")))</f>
        <v xml:space="preserve"> </v>
      </c>
      <c r="BE2937" s="354" t="str">
        <f ca="1">IF(ISBLANK(INDIRECT("E2937"))," ",(INDIRECT("E2937")))</f>
        <v xml:space="preserve"> </v>
      </c>
      <c r="BF2937" s="354" t="str">
        <f ca="1">IF(ISBLANK(INDIRECT("F2937"))," ",(INDIRECT("F2937")))</f>
        <v xml:space="preserve"> </v>
      </c>
      <c r="BG2937" s="354" t="str">
        <f ca="1">IF(ISBLANK(INDIRECT("G2937"))," ",(INDIRECT("G2937")))</f>
        <v xml:space="preserve"> </v>
      </c>
      <c r="BH2937" s="354" t="str">
        <f ca="1">IF(ISBLANK(INDIRECT("H2937"))," ",(INDIRECT("H2937")))</f>
        <v xml:space="preserve"> </v>
      </c>
      <c r="BI2937" s="354" t="str">
        <f ca="1">IF(ISBLANK(INDIRECT("I2937"))," ",(INDIRECT("I2937")))</f>
        <v xml:space="preserve"> </v>
      </c>
      <c r="BJ2937" s="354" t="str">
        <f ca="1">IF(ISBLANK(INDIRECT("J2937"))," ",(INDIRECT("J2937")))</f>
        <v xml:space="preserve"> </v>
      </c>
      <c r="BK2937" s="354" t="str">
        <f ca="1">IF(ISBLANK(INDIRECT("K2937"))," ",(INDIRECT("K2937")))</f>
        <v xml:space="preserve"> </v>
      </c>
      <c r="BL2937" s="354" t="str">
        <f ca="1">IF(ISBLANK(INDIRECT("L2937"))," ",(INDIRECT("L2937")))</f>
        <v xml:space="preserve"> </v>
      </c>
      <c r="BM2937" s="354" t="str">
        <f ca="1">IF(ISBLANK(INDIRECT("M2937"))," ",(INDIRECT("M2937")))</f>
        <v xml:space="preserve"> </v>
      </c>
      <c r="BN2937" s="354" t="str">
        <f ca="1">IF(ISBLANK(INDIRECT("N2937"))," ",(INDIRECT("N2937")))</f>
        <v xml:space="preserve"> </v>
      </c>
      <c r="BO2937" s="354" t="str">
        <f ca="1">IF(ISBLANK(INDIRECT("O2937"))," ",(INDIRECT("O2937")))</f>
        <v xml:space="preserve"> </v>
      </c>
      <c r="BP2937" s="354" t="str">
        <f ca="1">IF(ISBLANK(INDIRECT("P2937"))," ",(INDIRECT("P2937")))</f>
        <v xml:space="preserve"> </v>
      </c>
      <c r="BQ2937" s="354">
        <f ca="1">IF(ISBLANK(INDIRECT("Q2937"))," ",(INDIRECT("Q2937")))</f>
        <v>0</v>
      </c>
      <c r="BR2937" s="354" t="str">
        <f ca="1">IF(ISBLANK(INDIRECT("R2937"))," ",(INDIRECT("R2937")))</f>
        <v xml:space="preserve"> </v>
      </c>
      <c r="BS2937" s="355" t="str">
        <f t="shared" ca="1" si="91"/>
        <v xml:space="preserve"> </v>
      </c>
    </row>
    <row r="2938" spans="1:71" x14ac:dyDescent="0.25">
      <c r="A2938" s="255">
        <v>2933</v>
      </c>
      <c r="B2938" s="138"/>
      <c r="C2938" s="10"/>
      <c r="D2938" s="9"/>
      <c r="E2938" s="10"/>
      <c r="F2938" s="9"/>
      <c r="G2938" s="9"/>
      <c r="H2938" s="9"/>
      <c r="I2938" s="9"/>
      <c r="J2938" s="9"/>
      <c r="K2938" s="9"/>
      <c r="L2938" s="9"/>
      <c r="M2938" s="9"/>
      <c r="N2938" s="9"/>
      <c r="O2938" s="248"/>
      <c r="P2938" s="248"/>
      <c r="Q2938" s="248">
        <f t="shared" si="90"/>
        <v>0</v>
      </c>
      <c r="R2938" s="9"/>
      <c r="BB2938" s="354" t="str">
        <f ca="1">IF(ISBLANK(INDIRECT("B2938"))," ",(INDIRECT("B2938")))</f>
        <v xml:space="preserve"> </v>
      </c>
      <c r="BC2938" s="354" t="str">
        <f ca="1">IF(ISBLANK(INDIRECT("C2938"))," ",(INDIRECT("C2938")))</f>
        <v xml:space="preserve"> </v>
      </c>
      <c r="BD2938" s="354" t="str">
        <f ca="1">IF(ISBLANK(INDIRECT("D2938"))," ",(INDIRECT("D2938")))</f>
        <v xml:space="preserve"> </v>
      </c>
      <c r="BE2938" s="354" t="str">
        <f ca="1">IF(ISBLANK(INDIRECT("E2938"))," ",(INDIRECT("E2938")))</f>
        <v xml:space="preserve"> </v>
      </c>
      <c r="BF2938" s="354" t="str">
        <f ca="1">IF(ISBLANK(INDIRECT("F2938"))," ",(INDIRECT("F2938")))</f>
        <v xml:space="preserve"> </v>
      </c>
      <c r="BG2938" s="354" t="str">
        <f ca="1">IF(ISBLANK(INDIRECT("G2938"))," ",(INDIRECT("G2938")))</f>
        <v xml:space="preserve"> </v>
      </c>
      <c r="BH2938" s="354" t="str">
        <f ca="1">IF(ISBLANK(INDIRECT("H2938"))," ",(INDIRECT("H2938")))</f>
        <v xml:space="preserve"> </v>
      </c>
      <c r="BI2938" s="354" t="str">
        <f ca="1">IF(ISBLANK(INDIRECT("I2938"))," ",(INDIRECT("I2938")))</f>
        <v xml:space="preserve"> </v>
      </c>
      <c r="BJ2938" s="354" t="str">
        <f ca="1">IF(ISBLANK(INDIRECT("J2938"))," ",(INDIRECT("J2938")))</f>
        <v xml:space="preserve"> </v>
      </c>
      <c r="BK2938" s="354" t="str">
        <f ca="1">IF(ISBLANK(INDIRECT("K2938"))," ",(INDIRECT("K2938")))</f>
        <v xml:space="preserve"> </v>
      </c>
      <c r="BL2938" s="354" t="str">
        <f ca="1">IF(ISBLANK(INDIRECT("L2938"))," ",(INDIRECT("L2938")))</f>
        <v xml:space="preserve"> </v>
      </c>
      <c r="BM2938" s="354" t="str">
        <f ca="1">IF(ISBLANK(INDIRECT("M2938"))," ",(INDIRECT("M2938")))</f>
        <v xml:space="preserve"> </v>
      </c>
      <c r="BN2938" s="354" t="str">
        <f ca="1">IF(ISBLANK(INDIRECT("N2938"))," ",(INDIRECT("N2938")))</f>
        <v xml:space="preserve"> </v>
      </c>
      <c r="BO2938" s="354" t="str">
        <f ca="1">IF(ISBLANK(INDIRECT("O2938"))," ",(INDIRECT("O2938")))</f>
        <v xml:space="preserve"> </v>
      </c>
      <c r="BP2938" s="354" t="str">
        <f ca="1">IF(ISBLANK(INDIRECT("P2938"))," ",(INDIRECT("P2938")))</f>
        <v xml:space="preserve"> </v>
      </c>
      <c r="BQ2938" s="354">
        <f ca="1">IF(ISBLANK(INDIRECT("Q2938"))," ",(INDIRECT("Q2938")))</f>
        <v>0</v>
      </c>
      <c r="BR2938" s="354" t="str">
        <f ca="1">IF(ISBLANK(INDIRECT("R2938"))," ",(INDIRECT("R2938")))</f>
        <v xml:space="preserve"> </v>
      </c>
      <c r="BS2938" s="355" t="str">
        <f t="shared" ca="1" si="91"/>
        <v xml:space="preserve"> </v>
      </c>
    </row>
    <row r="2939" spans="1:71" x14ac:dyDescent="0.25">
      <c r="A2939" s="255">
        <v>2934</v>
      </c>
      <c r="B2939" s="138"/>
      <c r="C2939" s="10"/>
      <c r="D2939" s="9"/>
      <c r="E2939" s="10"/>
      <c r="F2939" s="9"/>
      <c r="G2939" s="9"/>
      <c r="H2939" s="9"/>
      <c r="I2939" s="9"/>
      <c r="J2939" s="9"/>
      <c r="K2939" s="9"/>
      <c r="L2939" s="9"/>
      <c r="M2939" s="9"/>
      <c r="N2939" s="9"/>
      <c r="O2939" s="248"/>
      <c r="P2939" s="248"/>
      <c r="Q2939" s="248">
        <f t="shared" si="90"/>
        <v>0</v>
      </c>
      <c r="R2939" s="9"/>
      <c r="BB2939" s="354" t="str">
        <f ca="1">IF(ISBLANK(INDIRECT("B2939"))," ",(INDIRECT("B2939")))</f>
        <v xml:space="preserve"> </v>
      </c>
      <c r="BC2939" s="354" t="str">
        <f ca="1">IF(ISBLANK(INDIRECT("C2939"))," ",(INDIRECT("C2939")))</f>
        <v xml:space="preserve"> </v>
      </c>
      <c r="BD2939" s="354" t="str">
        <f ca="1">IF(ISBLANK(INDIRECT("D2939"))," ",(INDIRECT("D2939")))</f>
        <v xml:space="preserve"> </v>
      </c>
      <c r="BE2939" s="354" t="str">
        <f ca="1">IF(ISBLANK(INDIRECT("E2939"))," ",(INDIRECT("E2939")))</f>
        <v xml:space="preserve"> </v>
      </c>
      <c r="BF2939" s="354" t="str">
        <f ca="1">IF(ISBLANK(INDIRECT("F2939"))," ",(INDIRECT("F2939")))</f>
        <v xml:space="preserve"> </v>
      </c>
      <c r="BG2939" s="354" t="str">
        <f ca="1">IF(ISBLANK(INDIRECT("G2939"))," ",(INDIRECT("G2939")))</f>
        <v xml:space="preserve"> </v>
      </c>
      <c r="BH2939" s="354" t="str">
        <f ca="1">IF(ISBLANK(INDIRECT("H2939"))," ",(INDIRECT("H2939")))</f>
        <v xml:space="preserve"> </v>
      </c>
      <c r="BI2939" s="354" t="str">
        <f ca="1">IF(ISBLANK(INDIRECT("I2939"))," ",(INDIRECT("I2939")))</f>
        <v xml:space="preserve"> </v>
      </c>
      <c r="BJ2939" s="354" t="str">
        <f ca="1">IF(ISBLANK(INDIRECT("J2939"))," ",(INDIRECT("J2939")))</f>
        <v xml:space="preserve"> </v>
      </c>
      <c r="BK2939" s="354" t="str">
        <f ca="1">IF(ISBLANK(INDIRECT("K2939"))," ",(INDIRECT("K2939")))</f>
        <v xml:space="preserve"> </v>
      </c>
      <c r="BL2939" s="354" t="str">
        <f ca="1">IF(ISBLANK(INDIRECT("L2939"))," ",(INDIRECT("L2939")))</f>
        <v xml:space="preserve"> </v>
      </c>
      <c r="BM2939" s="354" t="str">
        <f ca="1">IF(ISBLANK(INDIRECT("M2939"))," ",(INDIRECT("M2939")))</f>
        <v xml:space="preserve"> </v>
      </c>
      <c r="BN2939" s="354" t="str">
        <f ca="1">IF(ISBLANK(INDIRECT("N2939"))," ",(INDIRECT("N2939")))</f>
        <v xml:space="preserve"> </v>
      </c>
      <c r="BO2939" s="354" t="str">
        <f ca="1">IF(ISBLANK(INDIRECT("O2939"))," ",(INDIRECT("O2939")))</f>
        <v xml:space="preserve"> </v>
      </c>
      <c r="BP2939" s="354" t="str">
        <f ca="1">IF(ISBLANK(INDIRECT("P2939"))," ",(INDIRECT("P2939")))</f>
        <v xml:space="preserve"> </v>
      </c>
      <c r="BQ2939" s="354">
        <f ca="1">IF(ISBLANK(INDIRECT("Q2939"))," ",(INDIRECT("Q2939")))</f>
        <v>0</v>
      </c>
      <c r="BR2939" s="354" t="str">
        <f ca="1">IF(ISBLANK(INDIRECT("R2939"))," ",(INDIRECT("R2939")))</f>
        <v xml:space="preserve"> </v>
      </c>
      <c r="BS2939" s="355" t="str">
        <f t="shared" ca="1" si="91"/>
        <v xml:space="preserve"> </v>
      </c>
    </row>
    <row r="2940" spans="1:71" x14ac:dyDescent="0.25">
      <c r="A2940" s="255">
        <v>2935</v>
      </c>
      <c r="B2940" s="138"/>
      <c r="C2940" s="10"/>
      <c r="D2940" s="9"/>
      <c r="E2940" s="10"/>
      <c r="F2940" s="9"/>
      <c r="G2940" s="9"/>
      <c r="H2940" s="9"/>
      <c r="I2940" s="9"/>
      <c r="J2940" s="9"/>
      <c r="K2940" s="9"/>
      <c r="L2940" s="9"/>
      <c r="M2940" s="9"/>
      <c r="N2940" s="9"/>
      <c r="O2940" s="248"/>
      <c r="P2940" s="248"/>
      <c r="Q2940" s="248">
        <f t="shared" si="90"/>
        <v>0</v>
      </c>
      <c r="R2940" s="9"/>
      <c r="BB2940" s="354" t="str">
        <f ca="1">IF(ISBLANK(INDIRECT("B2940"))," ",(INDIRECT("B2940")))</f>
        <v xml:space="preserve"> </v>
      </c>
      <c r="BC2940" s="354" t="str">
        <f ca="1">IF(ISBLANK(INDIRECT("C2940"))," ",(INDIRECT("C2940")))</f>
        <v xml:space="preserve"> </v>
      </c>
      <c r="BD2940" s="354" t="str">
        <f ca="1">IF(ISBLANK(INDIRECT("D2940"))," ",(INDIRECT("D2940")))</f>
        <v xml:space="preserve"> </v>
      </c>
      <c r="BE2940" s="354" t="str">
        <f ca="1">IF(ISBLANK(INDIRECT("E2940"))," ",(INDIRECT("E2940")))</f>
        <v xml:space="preserve"> </v>
      </c>
      <c r="BF2940" s="354" t="str">
        <f ca="1">IF(ISBLANK(INDIRECT("F2940"))," ",(INDIRECT("F2940")))</f>
        <v xml:space="preserve"> </v>
      </c>
      <c r="BG2940" s="354" t="str">
        <f ca="1">IF(ISBLANK(INDIRECT("G2940"))," ",(INDIRECT("G2940")))</f>
        <v xml:space="preserve"> </v>
      </c>
      <c r="BH2940" s="354" t="str">
        <f ca="1">IF(ISBLANK(INDIRECT("H2940"))," ",(INDIRECT("H2940")))</f>
        <v xml:space="preserve"> </v>
      </c>
      <c r="BI2940" s="354" t="str">
        <f ca="1">IF(ISBLANK(INDIRECT("I2940"))," ",(INDIRECT("I2940")))</f>
        <v xml:space="preserve"> </v>
      </c>
      <c r="BJ2940" s="354" t="str">
        <f ca="1">IF(ISBLANK(INDIRECT("J2940"))," ",(INDIRECT("J2940")))</f>
        <v xml:space="preserve"> </v>
      </c>
      <c r="BK2940" s="354" t="str">
        <f ca="1">IF(ISBLANK(INDIRECT("K2940"))," ",(INDIRECT("K2940")))</f>
        <v xml:space="preserve"> </v>
      </c>
      <c r="BL2940" s="354" t="str">
        <f ca="1">IF(ISBLANK(INDIRECT("L2940"))," ",(INDIRECT("L2940")))</f>
        <v xml:space="preserve"> </v>
      </c>
      <c r="BM2940" s="354" t="str">
        <f ca="1">IF(ISBLANK(INDIRECT("M2940"))," ",(INDIRECT("M2940")))</f>
        <v xml:space="preserve"> </v>
      </c>
      <c r="BN2940" s="354" t="str">
        <f ca="1">IF(ISBLANK(INDIRECT("N2940"))," ",(INDIRECT("N2940")))</f>
        <v xml:space="preserve"> </v>
      </c>
      <c r="BO2940" s="354" t="str">
        <f ca="1">IF(ISBLANK(INDIRECT("O2940"))," ",(INDIRECT("O2940")))</f>
        <v xml:space="preserve"> </v>
      </c>
      <c r="BP2940" s="354" t="str">
        <f ca="1">IF(ISBLANK(INDIRECT("P2940"))," ",(INDIRECT("P2940")))</f>
        <v xml:space="preserve"> </v>
      </c>
      <c r="BQ2940" s="354">
        <f ca="1">IF(ISBLANK(INDIRECT("Q2940"))," ",(INDIRECT("Q2940")))</f>
        <v>0</v>
      </c>
      <c r="BR2940" s="354" t="str">
        <f ca="1">IF(ISBLANK(INDIRECT("R2940"))," ",(INDIRECT("R2940")))</f>
        <v xml:space="preserve"> </v>
      </c>
      <c r="BS2940" s="355" t="str">
        <f t="shared" ca="1" si="91"/>
        <v xml:space="preserve"> </v>
      </c>
    </row>
    <row r="2941" spans="1:71" x14ac:dyDescent="0.25">
      <c r="A2941" s="255">
        <v>2936</v>
      </c>
      <c r="B2941" s="138"/>
      <c r="C2941" s="10"/>
      <c r="D2941" s="9"/>
      <c r="E2941" s="10"/>
      <c r="F2941" s="9"/>
      <c r="G2941" s="9"/>
      <c r="H2941" s="9"/>
      <c r="I2941" s="9"/>
      <c r="J2941" s="9"/>
      <c r="K2941" s="9"/>
      <c r="L2941" s="9"/>
      <c r="M2941" s="9"/>
      <c r="N2941" s="9"/>
      <c r="O2941" s="248"/>
      <c r="P2941" s="248"/>
      <c r="Q2941" s="248">
        <f t="shared" si="90"/>
        <v>0</v>
      </c>
      <c r="R2941" s="9"/>
      <c r="BB2941" s="354" t="str">
        <f ca="1">IF(ISBLANK(INDIRECT("B2941"))," ",(INDIRECT("B2941")))</f>
        <v xml:space="preserve"> </v>
      </c>
      <c r="BC2941" s="354" t="str">
        <f ca="1">IF(ISBLANK(INDIRECT("C2941"))," ",(INDIRECT("C2941")))</f>
        <v xml:space="preserve"> </v>
      </c>
      <c r="BD2941" s="354" t="str">
        <f ca="1">IF(ISBLANK(INDIRECT("D2941"))," ",(INDIRECT("D2941")))</f>
        <v xml:space="preserve"> </v>
      </c>
      <c r="BE2941" s="354" t="str">
        <f ca="1">IF(ISBLANK(INDIRECT("E2941"))," ",(INDIRECT("E2941")))</f>
        <v xml:space="preserve"> </v>
      </c>
      <c r="BF2941" s="354" t="str">
        <f ca="1">IF(ISBLANK(INDIRECT("F2941"))," ",(INDIRECT("F2941")))</f>
        <v xml:space="preserve"> </v>
      </c>
      <c r="BG2941" s="354" t="str">
        <f ca="1">IF(ISBLANK(INDIRECT("G2941"))," ",(INDIRECT("G2941")))</f>
        <v xml:space="preserve"> </v>
      </c>
      <c r="BH2941" s="354" t="str">
        <f ca="1">IF(ISBLANK(INDIRECT("H2941"))," ",(INDIRECT("H2941")))</f>
        <v xml:space="preserve"> </v>
      </c>
      <c r="BI2941" s="354" t="str">
        <f ca="1">IF(ISBLANK(INDIRECT("I2941"))," ",(INDIRECT("I2941")))</f>
        <v xml:space="preserve"> </v>
      </c>
      <c r="BJ2941" s="354" t="str">
        <f ca="1">IF(ISBLANK(INDIRECT("J2941"))," ",(INDIRECT("J2941")))</f>
        <v xml:space="preserve"> </v>
      </c>
      <c r="BK2941" s="354" t="str">
        <f ca="1">IF(ISBLANK(INDIRECT("K2941"))," ",(INDIRECT("K2941")))</f>
        <v xml:space="preserve"> </v>
      </c>
      <c r="BL2941" s="354" t="str">
        <f ca="1">IF(ISBLANK(INDIRECT("L2941"))," ",(INDIRECT("L2941")))</f>
        <v xml:space="preserve"> </v>
      </c>
      <c r="BM2941" s="354" t="str">
        <f ca="1">IF(ISBLANK(INDIRECT("M2941"))," ",(INDIRECT("M2941")))</f>
        <v xml:space="preserve"> </v>
      </c>
      <c r="BN2941" s="354" t="str">
        <f ca="1">IF(ISBLANK(INDIRECT("N2941"))," ",(INDIRECT("N2941")))</f>
        <v xml:space="preserve"> </v>
      </c>
      <c r="BO2941" s="354" t="str">
        <f ca="1">IF(ISBLANK(INDIRECT("O2941"))," ",(INDIRECT("O2941")))</f>
        <v xml:space="preserve"> </v>
      </c>
      <c r="BP2941" s="354" t="str">
        <f ca="1">IF(ISBLANK(INDIRECT("P2941"))," ",(INDIRECT("P2941")))</f>
        <v xml:space="preserve"> </v>
      </c>
      <c r="BQ2941" s="354">
        <f ca="1">IF(ISBLANK(INDIRECT("Q2941"))," ",(INDIRECT("Q2941")))</f>
        <v>0</v>
      </c>
      <c r="BR2941" s="354" t="str">
        <f ca="1">IF(ISBLANK(INDIRECT("R2941"))," ",(INDIRECT("R2941")))</f>
        <v xml:space="preserve"> </v>
      </c>
      <c r="BS2941" s="355" t="str">
        <f t="shared" ca="1" si="91"/>
        <v xml:space="preserve"> </v>
      </c>
    </row>
    <row r="2942" spans="1:71" x14ac:dyDescent="0.25">
      <c r="A2942" s="255">
        <v>2937</v>
      </c>
      <c r="B2942" s="138"/>
      <c r="C2942" s="10"/>
      <c r="D2942" s="9"/>
      <c r="E2942" s="10"/>
      <c r="F2942" s="9"/>
      <c r="G2942" s="9"/>
      <c r="H2942" s="9"/>
      <c r="I2942" s="9"/>
      <c r="J2942" s="9"/>
      <c r="K2942" s="9"/>
      <c r="L2942" s="9"/>
      <c r="M2942" s="9"/>
      <c r="N2942" s="9"/>
      <c r="O2942" s="248"/>
      <c r="P2942" s="248"/>
      <c r="Q2942" s="248">
        <f t="shared" si="90"/>
        <v>0</v>
      </c>
      <c r="R2942" s="9"/>
      <c r="BB2942" s="354" t="str">
        <f ca="1">IF(ISBLANK(INDIRECT("B2942"))," ",(INDIRECT("B2942")))</f>
        <v xml:space="preserve"> </v>
      </c>
      <c r="BC2942" s="354" t="str">
        <f ca="1">IF(ISBLANK(INDIRECT("C2942"))," ",(INDIRECT("C2942")))</f>
        <v xml:space="preserve"> </v>
      </c>
      <c r="BD2942" s="354" t="str">
        <f ca="1">IF(ISBLANK(INDIRECT("D2942"))," ",(INDIRECT("D2942")))</f>
        <v xml:space="preserve"> </v>
      </c>
      <c r="BE2942" s="354" t="str">
        <f ca="1">IF(ISBLANK(INDIRECT("E2942"))," ",(INDIRECT("E2942")))</f>
        <v xml:space="preserve"> </v>
      </c>
      <c r="BF2942" s="354" t="str">
        <f ca="1">IF(ISBLANK(INDIRECT("F2942"))," ",(INDIRECT("F2942")))</f>
        <v xml:space="preserve"> </v>
      </c>
      <c r="BG2942" s="354" t="str">
        <f ca="1">IF(ISBLANK(INDIRECT("G2942"))," ",(INDIRECT("G2942")))</f>
        <v xml:space="preserve"> </v>
      </c>
      <c r="BH2942" s="354" t="str">
        <f ca="1">IF(ISBLANK(INDIRECT("H2942"))," ",(INDIRECT("H2942")))</f>
        <v xml:space="preserve"> </v>
      </c>
      <c r="BI2942" s="354" t="str">
        <f ca="1">IF(ISBLANK(INDIRECT("I2942"))," ",(INDIRECT("I2942")))</f>
        <v xml:space="preserve"> </v>
      </c>
      <c r="BJ2942" s="354" t="str">
        <f ca="1">IF(ISBLANK(INDIRECT("J2942"))," ",(INDIRECT("J2942")))</f>
        <v xml:space="preserve"> </v>
      </c>
      <c r="BK2942" s="354" t="str">
        <f ca="1">IF(ISBLANK(INDIRECT("K2942"))," ",(INDIRECT("K2942")))</f>
        <v xml:space="preserve"> </v>
      </c>
      <c r="BL2942" s="354" t="str">
        <f ca="1">IF(ISBLANK(INDIRECT("L2942"))," ",(INDIRECT("L2942")))</f>
        <v xml:space="preserve"> </v>
      </c>
      <c r="BM2942" s="354" t="str">
        <f ca="1">IF(ISBLANK(INDIRECT("M2942"))," ",(INDIRECT("M2942")))</f>
        <v xml:space="preserve"> </v>
      </c>
      <c r="BN2942" s="354" t="str">
        <f ca="1">IF(ISBLANK(INDIRECT("N2942"))," ",(INDIRECT("N2942")))</f>
        <v xml:space="preserve"> </v>
      </c>
      <c r="BO2942" s="354" t="str">
        <f ca="1">IF(ISBLANK(INDIRECT("O2942"))," ",(INDIRECT("O2942")))</f>
        <v xml:space="preserve"> </v>
      </c>
      <c r="BP2942" s="354" t="str">
        <f ca="1">IF(ISBLANK(INDIRECT("P2942"))," ",(INDIRECT("P2942")))</f>
        <v xml:space="preserve"> </v>
      </c>
      <c r="BQ2942" s="354">
        <f ca="1">IF(ISBLANK(INDIRECT("Q2942"))," ",(INDIRECT("Q2942")))</f>
        <v>0</v>
      </c>
      <c r="BR2942" s="354" t="str">
        <f ca="1">IF(ISBLANK(INDIRECT("R2942"))," ",(INDIRECT("R2942")))</f>
        <v xml:space="preserve"> </v>
      </c>
      <c r="BS2942" s="355" t="str">
        <f t="shared" ca="1" si="91"/>
        <v xml:space="preserve"> </v>
      </c>
    </row>
    <row r="2943" spans="1:71" x14ac:dyDescent="0.25">
      <c r="A2943" s="255">
        <v>2938</v>
      </c>
      <c r="B2943" s="138"/>
      <c r="C2943" s="10"/>
      <c r="D2943" s="9"/>
      <c r="E2943" s="10"/>
      <c r="F2943" s="9"/>
      <c r="G2943" s="9"/>
      <c r="H2943" s="9"/>
      <c r="I2943" s="9"/>
      <c r="J2943" s="9"/>
      <c r="K2943" s="9"/>
      <c r="L2943" s="9"/>
      <c r="M2943" s="9"/>
      <c r="N2943" s="9"/>
      <c r="O2943" s="248"/>
      <c r="P2943" s="248"/>
      <c r="Q2943" s="248">
        <f t="shared" si="90"/>
        <v>0</v>
      </c>
      <c r="R2943" s="9"/>
      <c r="BB2943" s="354" t="str">
        <f ca="1">IF(ISBLANK(INDIRECT("B2943"))," ",(INDIRECT("B2943")))</f>
        <v xml:space="preserve"> </v>
      </c>
      <c r="BC2943" s="354" t="str">
        <f ca="1">IF(ISBLANK(INDIRECT("C2943"))," ",(INDIRECT("C2943")))</f>
        <v xml:space="preserve"> </v>
      </c>
      <c r="BD2943" s="354" t="str">
        <f ca="1">IF(ISBLANK(INDIRECT("D2943"))," ",(INDIRECT("D2943")))</f>
        <v xml:space="preserve"> </v>
      </c>
      <c r="BE2943" s="354" t="str">
        <f ca="1">IF(ISBLANK(INDIRECT("E2943"))," ",(INDIRECT("E2943")))</f>
        <v xml:space="preserve"> </v>
      </c>
      <c r="BF2943" s="354" t="str">
        <f ca="1">IF(ISBLANK(INDIRECT("F2943"))," ",(INDIRECT("F2943")))</f>
        <v xml:space="preserve"> </v>
      </c>
      <c r="BG2943" s="354" t="str">
        <f ca="1">IF(ISBLANK(INDIRECT("G2943"))," ",(INDIRECT("G2943")))</f>
        <v xml:space="preserve"> </v>
      </c>
      <c r="BH2943" s="354" t="str">
        <f ca="1">IF(ISBLANK(INDIRECT("H2943"))," ",(INDIRECT("H2943")))</f>
        <v xml:space="preserve"> </v>
      </c>
      <c r="BI2943" s="354" t="str">
        <f ca="1">IF(ISBLANK(INDIRECT("I2943"))," ",(INDIRECT("I2943")))</f>
        <v xml:space="preserve"> </v>
      </c>
      <c r="BJ2943" s="354" t="str">
        <f ca="1">IF(ISBLANK(INDIRECT("J2943"))," ",(INDIRECT("J2943")))</f>
        <v xml:space="preserve"> </v>
      </c>
      <c r="BK2943" s="354" t="str">
        <f ca="1">IF(ISBLANK(INDIRECT("K2943"))," ",(INDIRECT("K2943")))</f>
        <v xml:space="preserve"> </v>
      </c>
      <c r="BL2943" s="354" t="str">
        <f ca="1">IF(ISBLANK(INDIRECT("L2943"))," ",(INDIRECT("L2943")))</f>
        <v xml:space="preserve"> </v>
      </c>
      <c r="BM2943" s="354" t="str">
        <f ca="1">IF(ISBLANK(INDIRECT("M2943"))," ",(INDIRECT("M2943")))</f>
        <v xml:space="preserve"> </v>
      </c>
      <c r="BN2943" s="354" t="str">
        <f ca="1">IF(ISBLANK(INDIRECT("N2943"))," ",(INDIRECT("N2943")))</f>
        <v xml:space="preserve"> </v>
      </c>
      <c r="BO2943" s="354" t="str">
        <f ca="1">IF(ISBLANK(INDIRECT("O2943"))," ",(INDIRECT("O2943")))</f>
        <v xml:space="preserve"> </v>
      </c>
      <c r="BP2943" s="354" t="str">
        <f ca="1">IF(ISBLANK(INDIRECT("P2943"))," ",(INDIRECT("P2943")))</f>
        <v xml:space="preserve"> </v>
      </c>
      <c r="BQ2943" s="354">
        <f ca="1">IF(ISBLANK(INDIRECT("Q2943"))," ",(INDIRECT("Q2943")))</f>
        <v>0</v>
      </c>
      <c r="BR2943" s="354" t="str">
        <f ca="1">IF(ISBLANK(INDIRECT("R2943"))," ",(INDIRECT("R2943")))</f>
        <v xml:space="preserve"> </v>
      </c>
      <c r="BS2943" s="355" t="str">
        <f t="shared" ca="1" si="91"/>
        <v xml:space="preserve"> </v>
      </c>
    </row>
    <row r="2944" spans="1:71" x14ac:dyDescent="0.25">
      <c r="A2944" s="255">
        <v>2939</v>
      </c>
      <c r="B2944" s="138"/>
      <c r="C2944" s="10"/>
      <c r="D2944" s="9"/>
      <c r="E2944" s="10"/>
      <c r="F2944" s="9"/>
      <c r="G2944" s="9"/>
      <c r="H2944" s="9"/>
      <c r="I2944" s="9"/>
      <c r="J2944" s="9"/>
      <c r="K2944" s="9"/>
      <c r="L2944" s="9"/>
      <c r="M2944" s="9"/>
      <c r="N2944" s="9"/>
      <c r="O2944" s="248"/>
      <c r="P2944" s="248"/>
      <c r="Q2944" s="248">
        <f t="shared" si="90"/>
        <v>0</v>
      </c>
      <c r="R2944" s="9"/>
      <c r="BB2944" s="354" t="str">
        <f ca="1">IF(ISBLANK(INDIRECT("B2944"))," ",(INDIRECT("B2944")))</f>
        <v xml:space="preserve"> </v>
      </c>
      <c r="BC2944" s="354" t="str">
        <f ca="1">IF(ISBLANK(INDIRECT("C2944"))," ",(INDIRECT("C2944")))</f>
        <v xml:space="preserve"> </v>
      </c>
      <c r="BD2944" s="354" t="str">
        <f ca="1">IF(ISBLANK(INDIRECT("D2944"))," ",(INDIRECT("D2944")))</f>
        <v xml:space="preserve"> </v>
      </c>
      <c r="BE2944" s="354" t="str">
        <f ca="1">IF(ISBLANK(INDIRECT("E2944"))," ",(INDIRECT("E2944")))</f>
        <v xml:space="preserve"> </v>
      </c>
      <c r="BF2944" s="354" t="str">
        <f ca="1">IF(ISBLANK(INDIRECT("F2944"))," ",(INDIRECT("F2944")))</f>
        <v xml:space="preserve"> </v>
      </c>
      <c r="BG2944" s="354" t="str">
        <f ca="1">IF(ISBLANK(INDIRECT("G2944"))," ",(INDIRECT("G2944")))</f>
        <v xml:space="preserve"> </v>
      </c>
      <c r="BH2944" s="354" t="str">
        <f ca="1">IF(ISBLANK(INDIRECT("H2944"))," ",(INDIRECT("H2944")))</f>
        <v xml:space="preserve"> </v>
      </c>
      <c r="BI2944" s="354" t="str">
        <f ca="1">IF(ISBLANK(INDIRECT("I2944"))," ",(INDIRECT("I2944")))</f>
        <v xml:space="preserve"> </v>
      </c>
      <c r="BJ2944" s="354" t="str">
        <f ca="1">IF(ISBLANK(INDIRECT("J2944"))," ",(INDIRECT("J2944")))</f>
        <v xml:space="preserve"> </v>
      </c>
      <c r="BK2944" s="354" t="str">
        <f ca="1">IF(ISBLANK(INDIRECT("K2944"))," ",(INDIRECT("K2944")))</f>
        <v xml:space="preserve"> </v>
      </c>
      <c r="BL2944" s="354" t="str">
        <f ca="1">IF(ISBLANK(INDIRECT("L2944"))," ",(INDIRECT("L2944")))</f>
        <v xml:space="preserve"> </v>
      </c>
      <c r="BM2944" s="354" t="str">
        <f ca="1">IF(ISBLANK(INDIRECT("M2944"))," ",(INDIRECT("M2944")))</f>
        <v xml:space="preserve"> </v>
      </c>
      <c r="BN2944" s="354" t="str">
        <f ca="1">IF(ISBLANK(INDIRECT("N2944"))," ",(INDIRECT("N2944")))</f>
        <v xml:space="preserve"> </v>
      </c>
      <c r="BO2944" s="354" t="str">
        <f ca="1">IF(ISBLANK(INDIRECT("O2944"))," ",(INDIRECT("O2944")))</f>
        <v xml:space="preserve"> </v>
      </c>
      <c r="BP2944" s="354" t="str">
        <f ca="1">IF(ISBLANK(INDIRECT("P2944"))," ",(INDIRECT("P2944")))</f>
        <v xml:space="preserve"> </v>
      </c>
      <c r="BQ2944" s="354">
        <f ca="1">IF(ISBLANK(INDIRECT("Q2944"))," ",(INDIRECT("Q2944")))</f>
        <v>0</v>
      </c>
      <c r="BR2944" s="354" t="str">
        <f ca="1">IF(ISBLANK(INDIRECT("R2944"))," ",(INDIRECT("R2944")))</f>
        <v xml:space="preserve"> </v>
      </c>
      <c r="BS2944" s="355" t="str">
        <f t="shared" ca="1" si="91"/>
        <v xml:space="preserve"> </v>
      </c>
    </row>
    <row r="2945" spans="1:71" x14ac:dyDescent="0.25">
      <c r="A2945" s="255">
        <v>2940</v>
      </c>
      <c r="B2945" s="138"/>
      <c r="C2945" s="10"/>
      <c r="D2945" s="9"/>
      <c r="E2945" s="10"/>
      <c r="F2945" s="9"/>
      <c r="G2945" s="9"/>
      <c r="H2945" s="9"/>
      <c r="I2945" s="9"/>
      <c r="J2945" s="9"/>
      <c r="K2945" s="9"/>
      <c r="L2945" s="9"/>
      <c r="M2945" s="9"/>
      <c r="N2945" s="9"/>
      <c r="O2945" s="248"/>
      <c r="P2945" s="248"/>
      <c r="Q2945" s="248">
        <f t="shared" si="90"/>
        <v>0</v>
      </c>
      <c r="R2945" s="9"/>
      <c r="BB2945" s="354" t="str">
        <f ca="1">IF(ISBLANK(INDIRECT("B2945"))," ",(INDIRECT("B2945")))</f>
        <v xml:space="preserve"> </v>
      </c>
      <c r="BC2945" s="354" t="str">
        <f ca="1">IF(ISBLANK(INDIRECT("C2945"))," ",(INDIRECT("C2945")))</f>
        <v xml:space="preserve"> </v>
      </c>
      <c r="BD2945" s="354" t="str">
        <f ca="1">IF(ISBLANK(INDIRECT("D2945"))," ",(INDIRECT("D2945")))</f>
        <v xml:space="preserve"> </v>
      </c>
      <c r="BE2945" s="354" t="str">
        <f ca="1">IF(ISBLANK(INDIRECT("E2945"))," ",(INDIRECT("E2945")))</f>
        <v xml:space="preserve"> </v>
      </c>
      <c r="BF2945" s="354" t="str">
        <f ca="1">IF(ISBLANK(INDIRECT("F2945"))," ",(INDIRECT("F2945")))</f>
        <v xml:space="preserve"> </v>
      </c>
      <c r="BG2945" s="354" t="str">
        <f ca="1">IF(ISBLANK(INDIRECT("G2945"))," ",(INDIRECT("G2945")))</f>
        <v xml:space="preserve"> </v>
      </c>
      <c r="BH2945" s="354" t="str">
        <f ca="1">IF(ISBLANK(INDIRECT("H2945"))," ",(INDIRECT("H2945")))</f>
        <v xml:space="preserve"> </v>
      </c>
      <c r="BI2945" s="354" t="str">
        <f ca="1">IF(ISBLANK(INDIRECT("I2945"))," ",(INDIRECT("I2945")))</f>
        <v xml:space="preserve"> </v>
      </c>
      <c r="BJ2945" s="354" t="str">
        <f ca="1">IF(ISBLANK(INDIRECT("J2945"))," ",(INDIRECT("J2945")))</f>
        <v xml:space="preserve"> </v>
      </c>
      <c r="BK2945" s="354" t="str">
        <f ca="1">IF(ISBLANK(INDIRECT("K2945"))," ",(INDIRECT("K2945")))</f>
        <v xml:space="preserve"> </v>
      </c>
      <c r="BL2945" s="354" t="str">
        <f ca="1">IF(ISBLANK(INDIRECT("L2945"))," ",(INDIRECT("L2945")))</f>
        <v xml:space="preserve"> </v>
      </c>
      <c r="BM2945" s="354" t="str">
        <f ca="1">IF(ISBLANK(INDIRECT("M2945"))," ",(INDIRECT("M2945")))</f>
        <v xml:space="preserve"> </v>
      </c>
      <c r="BN2945" s="354" t="str">
        <f ca="1">IF(ISBLANK(INDIRECT("N2945"))," ",(INDIRECT("N2945")))</f>
        <v xml:space="preserve"> </v>
      </c>
      <c r="BO2945" s="354" t="str">
        <f ca="1">IF(ISBLANK(INDIRECT("O2945"))," ",(INDIRECT("O2945")))</f>
        <v xml:space="preserve"> </v>
      </c>
      <c r="BP2945" s="354" t="str">
        <f ca="1">IF(ISBLANK(INDIRECT("P2945"))," ",(INDIRECT("P2945")))</f>
        <v xml:space="preserve"> </v>
      </c>
      <c r="BQ2945" s="354">
        <f ca="1">IF(ISBLANK(INDIRECT("Q2945"))," ",(INDIRECT("Q2945")))</f>
        <v>0</v>
      </c>
      <c r="BR2945" s="354" t="str">
        <f ca="1">IF(ISBLANK(INDIRECT("R2945"))," ",(INDIRECT("R2945")))</f>
        <v xml:space="preserve"> </v>
      </c>
      <c r="BS2945" s="355" t="str">
        <f t="shared" ca="1" si="91"/>
        <v xml:space="preserve"> </v>
      </c>
    </row>
    <row r="2946" spans="1:71" x14ac:dyDescent="0.25">
      <c r="A2946" s="255">
        <v>2941</v>
      </c>
      <c r="B2946" s="138"/>
      <c r="C2946" s="10"/>
      <c r="D2946" s="9"/>
      <c r="E2946" s="10"/>
      <c r="F2946" s="9"/>
      <c r="G2946" s="9"/>
      <c r="H2946" s="9"/>
      <c r="I2946" s="9"/>
      <c r="J2946" s="9"/>
      <c r="K2946" s="9"/>
      <c r="L2946" s="9"/>
      <c r="M2946" s="9"/>
      <c r="N2946" s="9"/>
      <c r="O2946" s="248"/>
      <c r="P2946" s="248"/>
      <c r="Q2946" s="248">
        <f t="shared" si="90"/>
        <v>0</v>
      </c>
      <c r="R2946" s="9"/>
      <c r="BB2946" s="354" t="str">
        <f ca="1">IF(ISBLANK(INDIRECT("B2946"))," ",(INDIRECT("B2946")))</f>
        <v xml:space="preserve"> </v>
      </c>
      <c r="BC2946" s="354" t="str">
        <f ca="1">IF(ISBLANK(INDIRECT("C2946"))," ",(INDIRECT("C2946")))</f>
        <v xml:space="preserve"> </v>
      </c>
      <c r="BD2946" s="354" t="str">
        <f ca="1">IF(ISBLANK(INDIRECT("D2946"))," ",(INDIRECT("D2946")))</f>
        <v xml:space="preserve"> </v>
      </c>
      <c r="BE2946" s="354" t="str">
        <f ca="1">IF(ISBLANK(INDIRECT("E2946"))," ",(INDIRECT("E2946")))</f>
        <v xml:space="preserve"> </v>
      </c>
      <c r="BF2946" s="354" t="str">
        <f ca="1">IF(ISBLANK(INDIRECT("F2946"))," ",(INDIRECT("F2946")))</f>
        <v xml:space="preserve"> </v>
      </c>
      <c r="BG2946" s="354" t="str">
        <f ca="1">IF(ISBLANK(INDIRECT("G2946"))," ",(INDIRECT("G2946")))</f>
        <v xml:space="preserve"> </v>
      </c>
      <c r="BH2946" s="354" t="str">
        <f ca="1">IF(ISBLANK(INDIRECT("H2946"))," ",(INDIRECT("H2946")))</f>
        <v xml:space="preserve"> </v>
      </c>
      <c r="BI2946" s="354" t="str">
        <f ca="1">IF(ISBLANK(INDIRECT("I2946"))," ",(INDIRECT("I2946")))</f>
        <v xml:space="preserve"> </v>
      </c>
      <c r="BJ2946" s="354" t="str">
        <f ca="1">IF(ISBLANK(INDIRECT("J2946"))," ",(INDIRECT("J2946")))</f>
        <v xml:space="preserve"> </v>
      </c>
      <c r="BK2946" s="354" t="str">
        <f ca="1">IF(ISBLANK(INDIRECT("K2946"))," ",(INDIRECT("K2946")))</f>
        <v xml:space="preserve"> </v>
      </c>
      <c r="BL2946" s="354" t="str">
        <f ca="1">IF(ISBLANK(INDIRECT("L2946"))," ",(INDIRECT("L2946")))</f>
        <v xml:space="preserve"> </v>
      </c>
      <c r="BM2946" s="354" t="str">
        <f ca="1">IF(ISBLANK(INDIRECT("M2946"))," ",(INDIRECT("M2946")))</f>
        <v xml:space="preserve"> </v>
      </c>
      <c r="BN2946" s="354" t="str">
        <f ca="1">IF(ISBLANK(INDIRECT("N2946"))," ",(INDIRECT("N2946")))</f>
        <v xml:space="preserve"> </v>
      </c>
      <c r="BO2946" s="354" t="str">
        <f ca="1">IF(ISBLANK(INDIRECT("O2946"))," ",(INDIRECT("O2946")))</f>
        <v xml:space="preserve"> </v>
      </c>
      <c r="BP2946" s="354" t="str">
        <f ca="1">IF(ISBLANK(INDIRECT("P2946"))," ",(INDIRECT("P2946")))</f>
        <v xml:space="preserve"> </v>
      </c>
      <c r="BQ2946" s="354">
        <f ca="1">IF(ISBLANK(INDIRECT("Q2946"))," ",(INDIRECT("Q2946")))</f>
        <v>0</v>
      </c>
      <c r="BR2946" s="354" t="str">
        <f ca="1">IF(ISBLANK(INDIRECT("R2946"))," ",(INDIRECT("R2946")))</f>
        <v xml:space="preserve"> </v>
      </c>
      <c r="BS2946" s="355" t="str">
        <f t="shared" ca="1" si="91"/>
        <v xml:space="preserve"> </v>
      </c>
    </row>
    <row r="2947" spans="1:71" x14ac:dyDescent="0.25">
      <c r="A2947" s="255">
        <v>2942</v>
      </c>
      <c r="B2947" s="138"/>
      <c r="C2947" s="10"/>
      <c r="D2947" s="9"/>
      <c r="E2947" s="10"/>
      <c r="F2947" s="9"/>
      <c r="G2947" s="9"/>
      <c r="H2947" s="9"/>
      <c r="I2947" s="9"/>
      <c r="J2947" s="9"/>
      <c r="K2947" s="9"/>
      <c r="L2947" s="9"/>
      <c r="M2947" s="9"/>
      <c r="N2947" s="9"/>
      <c r="O2947" s="248"/>
      <c r="P2947" s="248"/>
      <c r="Q2947" s="248">
        <f t="shared" si="90"/>
        <v>0</v>
      </c>
      <c r="R2947" s="9"/>
      <c r="BB2947" s="354" t="str">
        <f ca="1">IF(ISBLANK(INDIRECT("B2947"))," ",(INDIRECT("B2947")))</f>
        <v xml:space="preserve"> </v>
      </c>
      <c r="BC2947" s="354" t="str">
        <f ca="1">IF(ISBLANK(INDIRECT("C2947"))," ",(INDIRECT("C2947")))</f>
        <v xml:space="preserve"> </v>
      </c>
      <c r="BD2947" s="354" t="str">
        <f ca="1">IF(ISBLANK(INDIRECT("D2947"))," ",(INDIRECT("D2947")))</f>
        <v xml:space="preserve"> </v>
      </c>
      <c r="BE2947" s="354" t="str">
        <f ca="1">IF(ISBLANK(INDIRECT("E2947"))," ",(INDIRECT("E2947")))</f>
        <v xml:space="preserve"> </v>
      </c>
      <c r="BF2947" s="354" t="str">
        <f ca="1">IF(ISBLANK(INDIRECT("F2947"))," ",(INDIRECT("F2947")))</f>
        <v xml:space="preserve"> </v>
      </c>
      <c r="BG2947" s="354" t="str">
        <f ca="1">IF(ISBLANK(INDIRECT("G2947"))," ",(INDIRECT("G2947")))</f>
        <v xml:space="preserve"> </v>
      </c>
      <c r="BH2947" s="354" t="str">
        <f ca="1">IF(ISBLANK(INDIRECT("H2947"))," ",(INDIRECT("H2947")))</f>
        <v xml:space="preserve"> </v>
      </c>
      <c r="BI2947" s="354" t="str">
        <f ca="1">IF(ISBLANK(INDIRECT("I2947"))," ",(INDIRECT("I2947")))</f>
        <v xml:space="preserve"> </v>
      </c>
      <c r="BJ2947" s="354" t="str">
        <f ca="1">IF(ISBLANK(INDIRECT("J2947"))," ",(INDIRECT("J2947")))</f>
        <v xml:space="preserve"> </v>
      </c>
      <c r="BK2947" s="354" t="str">
        <f ca="1">IF(ISBLANK(INDIRECT("K2947"))," ",(INDIRECT("K2947")))</f>
        <v xml:space="preserve"> </v>
      </c>
      <c r="BL2947" s="354" t="str">
        <f ca="1">IF(ISBLANK(INDIRECT("L2947"))," ",(INDIRECT("L2947")))</f>
        <v xml:space="preserve"> </v>
      </c>
      <c r="BM2947" s="354" t="str">
        <f ca="1">IF(ISBLANK(INDIRECT("M2947"))," ",(INDIRECT("M2947")))</f>
        <v xml:space="preserve"> </v>
      </c>
      <c r="BN2947" s="354" t="str">
        <f ca="1">IF(ISBLANK(INDIRECT("N2947"))," ",(INDIRECT("N2947")))</f>
        <v xml:space="preserve"> </v>
      </c>
      <c r="BO2947" s="354" t="str">
        <f ca="1">IF(ISBLANK(INDIRECT("O2947"))," ",(INDIRECT("O2947")))</f>
        <v xml:space="preserve"> </v>
      </c>
      <c r="BP2947" s="354" t="str">
        <f ca="1">IF(ISBLANK(INDIRECT("P2947"))," ",(INDIRECT("P2947")))</f>
        <v xml:space="preserve"> </v>
      </c>
      <c r="BQ2947" s="354">
        <f ca="1">IF(ISBLANK(INDIRECT("Q2947"))," ",(INDIRECT("Q2947")))</f>
        <v>0</v>
      </c>
      <c r="BR2947" s="354" t="str">
        <f ca="1">IF(ISBLANK(INDIRECT("R2947"))," ",(INDIRECT("R2947")))</f>
        <v xml:space="preserve"> </v>
      </c>
      <c r="BS2947" s="355" t="str">
        <f t="shared" ca="1" si="91"/>
        <v xml:space="preserve"> </v>
      </c>
    </row>
    <row r="2948" spans="1:71" x14ac:dyDescent="0.25">
      <c r="A2948" s="255">
        <v>2943</v>
      </c>
      <c r="B2948" s="138"/>
      <c r="C2948" s="10"/>
      <c r="D2948" s="9"/>
      <c r="E2948" s="10"/>
      <c r="F2948" s="9"/>
      <c r="G2948" s="9"/>
      <c r="H2948" s="9"/>
      <c r="I2948" s="9"/>
      <c r="J2948" s="9"/>
      <c r="K2948" s="9"/>
      <c r="L2948" s="9"/>
      <c r="M2948" s="9"/>
      <c r="N2948" s="9"/>
      <c r="O2948" s="248"/>
      <c r="P2948" s="248"/>
      <c r="Q2948" s="248">
        <f t="shared" si="90"/>
        <v>0</v>
      </c>
      <c r="R2948" s="9"/>
      <c r="BB2948" s="354" t="str">
        <f ca="1">IF(ISBLANK(INDIRECT("B2948"))," ",(INDIRECT("B2948")))</f>
        <v xml:space="preserve"> </v>
      </c>
      <c r="BC2948" s="354" t="str">
        <f ca="1">IF(ISBLANK(INDIRECT("C2948"))," ",(INDIRECT("C2948")))</f>
        <v xml:space="preserve"> </v>
      </c>
      <c r="BD2948" s="354" t="str">
        <f ca="1">IF(ISBLANK(INDIRECT("D2948"))," ",(INDIRECT("D2948")))</f>
        <v xml:space="preserve"> </v>
      </c>
      <c r="BE2948" s="354" t="str">
        <f ca="1">IF(ISBLANK(INDIRECT("E2948"))," ",(INDIRECT("E2948")))</f>
        <v xml:space="preserve"> </v>
      </c>
      <c r="BF2948" s="354" t="str">
        <f ca="1">IF(ISBLANK(INDIRECT("F2948"))," ",(INDIRECT("F2948")))</f>
        <v xml:space="preserve"> </v>
      </c>
      <c r="BG2948" s="354" t="str">
        <f ca="1">IF(ISBLANK(INDIRECT("G2948"))," ",(INDIRECT("G2948")))</f>
        <v xml:space="preserve"> </v>
      </c>
      <c r="BH2948" s="354" t="str">
        <f ca="1">IF(ISBLANK(INDIRECT("H2948"))," ",(INDIRECT("H2948")))</f>
        <v xml:space="preserve"> </v>
      </c>
      <c r="BI2948" s="354" t="str">
        <f ca="1">IF(ISBLANK(INDIRECT("I2948"))," ",(INDIRECT("I2948")))</f>
        <v xml:space="preserve"> </v>
      </c>
      <c r="BJ2948" s="354" t="str">
        <f ca="1">IF(ISBLANK(INDIRECT("J2948"))," ",(INDIRECT("J2948")))</f>
        <v xml:space="preserve"> </v>
      </c>
      <c r="BK2948" s="354" t="str">
        <f ca="1">IF(ISBLANK(INDIRECT("K2948"))," ",(INDIRECT("K2948")))</f>
        <v xml:space="preserve"> </v>
      </c>
      <c r="BL2948" s="354" t="str">
        <f ca="1">IF(ISBLANK(INDIRECT("L2948"))," ",(INDIRECT("L2948")))</f>
        <v xml:space="preserve"> </v>
      </c>
      <c r="BM2948" s="354" t="str">
        <f ca="1">IF(ISBLANK(INDIRECT("M2948"))," ",(INDIRECT("M2948")))</f>
        <v xml:space="preserve"> </v>
      </c>
      <c r="BN2948" s="354" t="str">
        <f ca="1">IF(ISBLANK(INDIRECT("N2948"))," ",(INDIRECT("N2948")))</f>
        <v xml:space="preserve"> </v>
      </c>
      <c r="BO2948" s="354" t="str">
        <f ca="1">IF(ISBLANK(INDIRECT("O2948"))," ",(INDIRECT("O2948")))</f>
        <v xml:space="preserve"> </v>
      </c>
      <c r="BP2948" s="354" t="str">
        <f ca="1">IF(ISBLANK(INDIRECT("P2948"))," ",(INDIRECT("P2948")))</f>
        <v xml:space="preserve"> </v>
      </c>
      <c r="BQ2948" s="354">
        <f ca="1">IF(ISBLANK(INDIRECT("Q2948"))," ",(INDIRECT("Q2948")))</f>
        <v>0</v>
      </c>
      <c r="BR2948" s="354" t="str">
        <f ca="1">IF(ISBLANK(INDIRECT("R2948"))," ",(INDIRECT("R2948")))</f>
        <v xml:space="preserve"> </v>
      </c>
      <c r="BS2948" s="355" t="str">
        <f t="shared" ca="1" si="91"/>
        <v xml:space="preserve"> </v>
      </c>
    </row>
    <row r="2949" spans="1:71" x14ac:dyDescent="0.25">
      <c r="A2949" s="255">
        <v>2944</v>
      </c>
      <c r="B2949" s="138"/>
      <c r="C2949" s="10"/>
      <c r="D2949" s="9"/>
      <c r="E2949" s="10"/>
      <c r="F2949" s="9"/>
      <c r="G2949" s="9"/>
      <c r="H2949" s="9"/>
      <c r="I2949" s="9"/>
      <c r="J2949" s="9"/>
      <c r="K2949" s="9"/>
      <c r="L2949" s="9"/>
      <c r="M2949" s="9"/>
      <c r="N2949" s="9"/>
      <c r="O2949" s="248"/>
      <c r="P2949" s="248"/>
      <c r="Q2949" s="248">
        <f t="shared" si="90"/>
        <v>0</v>
      </c>
      <c r="R2949" s="9"/>
      <c r="BB2949" s="354" t="str">
        <f ca="1">IF(ISBLANK(INDIRECT("B2949"))," ",(INDIRECT("B2949")))</f>
        <v xml:space="preserve"> </v>
      </c>
      <c r="BC2949" s="354" t="str">
        <f ca="1">IF(ISBLANK(INDIRECT("C2949"))," ",(INDIRECT("C2949")))</f>
        <v xml:space="preserve"> </v>
      </c>
      <c r="BD2949" s="354" t="str">
        <f ca="1">IF(ISBLANK(INDIRECT("D2949"))," ",(INDIRECT("D2949")))</f>
        <v xml:space="preserve"> </v>
      </c>
      <c r="BE2949" s="354" t="str">
        <f ca="1">IF(ISBLANK(INDIRECT("E2949"))," ",(INDIRECT("E2949")))</f>
        <v xml:space="preserve"> </v>
      </c>
      <c r="BF2949" s="354" t="str">
        <f ca="1">IF(ISBLANK(INDIRECT("F2949"))," ",(INDIRECT("F2949")))</f>
        <v xml:space="preserve"> </v>
      </c>
      <c r="BG2949" s="354" t="str">
        <f ca="1">IF(ISBLANK(INDIRECT("G2949"))," ",(INDIRECT("G2949")))</f>
        <v xml:space="preserve"> </v>
      </c>
      <c r="BH2949" s="354" t="str">
        <f ca="1">IF(ISBLANK(INDIRECT("H2949"))," ",(INDIRECT("H2949")))</f>
        <v xml:space="preserve"> </v>
      </c>
      <c r="BI2949" s="354" t="str">
        <f ca="1">IF(ISBLANK(INDIRECT("I2949"))," ",(INDIRECT("I2949")))</f>
        <v xml:space="preserve"> </v>
      </c>
      <c r="BJ2949" s="354" t="str">
        <f ca="1">IF(ISBLANK(INDIRECT("J2949"))," ",(INDIRECT("J2949")))</f>
        <v xml:space="preserve"> </v>
      </c>
      <c r="BK2949" s="354" t="str">
        <f ca="1">IF(ISBLANK(INDIRECT("K2949"))," ",(INDIRECT("K2949")))</f>
        <v xml:space="preserve"> </v>
      </c>
      <c r="BL2949" s="354" t="str">
        <f ca="1">IF(ISBLANK(INDIRECT("L2949"))," ",(INDIRECT("L2949")))</f>
        <v xml:space="preserve"> </v>
      </c>
      <c r="BM2949" s="354" t="str">
        <f ca="1">IF(ISBLANK(INDIRECT("M2949"))," ",(INDIRECT("M2949")))</f>
        <v xml:space="preserve"> </v>
      </c>
      <c r="BN2949" s="354" t="str">
        <f ca="1">IF(ISBLANK(INDIRECT("N2949"))," ",(INDIRECT("N2949")))</f>
        <v xml:space="preserve"> </v>
      </c>
      <c r="BO2949" s="354" t="str">
        <f ca="1">IF(ISBLANK(INDIRECT("O2949"))," ",(INDIRECT("O2949")))</f>
        <v xml:space="preserve"> </v>
      </c>
      <c r="BP2949" s="354" t="str">
        <f ca="1">IF(ISBLANK(INDIRECT("P2949"))," ",(INDIRECT("P2949")))</f>
        <v xml:space="preserve"> </v>
      </c>
      <c r="BQ2949" s="354">
        <f ca="1">IF(ISBLANK(INDIRECT("Q2949"))," ",(INDIRECT("Q2949")))</f>
        <v>0</v>
      </c>
      <c r="BR2949" s="354" t="str">
        <f ca="1">IF(ISBLANK(INDIRECT("R2949"))," ",(INDIRECT("R2949")))</f>
        <v xml:space="preserve"> </v>
      </c>
      <c r="BS2949" s="355" t="str">
        <f t="shared" ca="1" si="91"/>
        <v xml:space="preserve"> </v>
      </c>
    </row>
    <row r="2950" spans="1:71" x14ac:dyDescent="0.25">
      <c r="A2950" s="255">
        <v>2945</v>
      </c>
      <c r="B2950" s="138"/>
      <c r="C2950" s="10"/>
      <c r="D2950" s="9"/>
      <c r="E2950" s="10"/>
      <c r="F2950" s="9"/>
      <c r="G2950" s="9"/>
      <c r="H2950" s="9"/>
      <c r="I2950" s="9"/>
      <c r="J2950" s="9"/>
      <c r="K2950" s="9"/>
      <c r="L2950" s="9"/>
      <c r="M2950" s="9"/>
      <c r="N2950" s="9"/>
      <c r="O2950" s="248"/>
      <c r="P2950" s="248"/>
      <c r="Q2950" s="248">
        <f t="shared" ref="Q2950:Q3005" si="92">O2950+P2950</f>
        <v>0</v>
      </c>
      <c r="R2950" s="9"/>
      <c r="BB2950" s="354" t="str">
        <f ca="1">IF(ISBLANK(INDIRECT("B2950"))," ",(INDIRECT("B2950")))</f>
        <v xml:space="preserve"> </v>
      </c>
      <c r="BC2950" s="354" t="str">
        <f ca="1">IF(ISBLANK(INDIRECT("C2950"))," ",(INDIRECT("C2950")))</f>
        <v xml:space="preserve"> </v>
      </c>
      <c r="BD2950" s="354" t="str">
        <f ca="1">IF(ISBLANK(INDIRECT("D2950"))," ",(INDIRECT("D2950")))</f>
        <v xml:space="preserve"> </v>
      </c>
      <c r="BE2950" s="354" t="str">
        <f ca="1">IF(ISBLANK(INDIRECT("E2950"))," ",(INDIRECT("E2950")))</f>
        <v xml:space="preserve"> </v>
      </c>
      <c r="BF2950" s="354" t="str">
        <f ca="1">IF(ISBLANK(INDIRECT("F2950"))," ",(INDIRECT("F2950")))</f>
        <v xml:space="preserve"> </v>
      </c>
      <c r="BG2950" s="354" t="str">
        <f ca="1">IF(ISBLANK(INDIRECT("G2950"))," ",(INDIRECT("G2950")))</f>
        <v xml:space="preserve"> </v>
      </c>
      <c r="BH2950" s="354" t="str">
        <f ca="1">IF(ISBLANK(INDIRECT("H2950"))," ",(INDIRECT("H2950")))</f>
        <v xml:space="preserve"> </v>
      </c>
      <c r="BI2950" s="354" t="str">
        <f ca="1">IF(ISBLANK(INDIRECT("I2950"))," ",(INDIRECT("I2950")))</f>
        <v xml:space="preserve"> </v>
      </c>
      <c r="BJ2950" s="354" t="str">
        <f ca="1">IF(ISBLANK(INDIRECT("J2950"))," ",(INDIRECT("J2950")))</f>
        <v xml:space="preserve"> </v>
      </c>
      <c r="BK2950" s="354" t="str">
        <f ca="1">IF(ISBLANK(INDIRECT("K2950"))," ",(INDIRECT("K2950")))</f>
        <v xml:space="preserve"> </v>
      </c>
      <c r="BL2950" s="354" t="str">
        <f ca="1">IF(ISBLANK(INDIRECT("L2950"))," ",(INDIRECT("L2950")))</f>
        <v xml:space="preserve"> </v>
      </c>
      <c r="BM2950" s="354" t="str">
        <f ca="1">IF(ISBLANK(INDIRECT("M2950"))," ",(INDIRECT("M2950")))</f>
        <v xml:space="preserve"> </v>
      </c>
      <c r="BN2950" s="354" t="str">
        <f ca="1">IF(ISBLANK(INDIRECT("N2950"))," ",(INDIRECT("N2950")))</f>
        <v xml:space="preserve"> </v>
      </c>
      <c r="BO2950" s="354" t="str">
        <f ca="1">IF(ISBLANK(INDIRECT("O2950"))," ",(INDIRECT("O2950")))</f>
        <v xml:space="preserve"> </v>
      </c>
      <c r="BP2950" s="354" t="str">
        <f ca="1">IF(ISBLANK(INDIRECT("P2950"))," ",(INDIRECT("P2950")))</f>
        <v xml:space="preserve"> </v>
      </c>
      <c r="BQ2950" s="354">
        <f ca="1">IF(ISBLANK(INDIRECT("Q2950"))," ",(INDIRECT("Q2950")))</f>
        <v>0</v>
      </c>
      <c r="BR2950" s="354" t="str">
        <f ca="1">IF(ISBLANK(INDIRECT("R2950"))," ",(INDIRECT("R2950")))</f>
        <v xml:space="preserve"> </v>
      </c>
      <c r="BS2950" s="355" t="str">
        <f t="shared" ref="BS2950:BS3005" ca="1" si="93">IF((CONCATENATE(BE2950," ",BF2950," ,",BG2950," district, ",BH2950," ",BI2950,", ",BJ2950,"  ",BK2950,", bldg ",BL2950,", of/apt.  ",BM2950," (",BN2950,"); "))=$BS$4," ",IF((CONCATENATE(BE2950," ",BF2950," ,",BG2950," district, ",BH2950," ",BI2950,", ",BJ2950,"  ",BK2950,", bldg ",BL2950,", of/apt.  ",BM2950," (",BN2950,"); "))=$BS$5," ",CONCATENATE(BE2950," ",BF2950," ,",BG2950," district, ",BH2950," ",BI2950,", ",BJ2950,"  ",BK2950,", bldg ",BL2950,", of/apt.  ",BM2950," (",BN2950,"); ")))</f>
        <v xml:space="preserve"> </v>
      </c>
    </row>
    <row r="2951" spans="1:71" x14ac:dyDescent="0.25">
      <c r="A2951" s="255">
        <v>2946</v>
      </c>
      <c r="B2951" s="138"/>
      <c r="C2951" s="10"/>
      <c r="D2951" s="9"/>
      <c r="E2951" s="10"/>
      <c r="F2951" s="9"/>
      <c r="G2951" s="9"/>
      <c r="H2951" s="9"/>
      <c r="I2951" s="9"/>
      <c r="J2951" s="9"/>
      <c r="K2951" s="9"/>
      <c r="L2951" s="9"/>
      <c r="M2951" s="9"/>
      <c r="N2951" s="9"/>
      <c r="O2951" s="248"/>
      <c r="P2951" s="248"/>
      <c r="Q2951" s="248">
        <f t="shared" si="92"/>
        <v>0</v>
      </c>
      <c r="R2951" s="9"/>
      <c r="BB2951" s="354" t="str">
        <f ca="1">IF(ISBLANK(INDIRECT("B2951"))," ",(INDIRECT("B2951")))</f>
        <v xml:space="preserve"> </v>
      </c>
      <c r="BC2951" s="354" t="str">
        <f ca="1">IF(ISBLANK(INDIRECT("C2951"))," ",(INDIRECT("C2951")))</f>
        <v xml:space="preserve"> </v>
      </c>
      <c r="BD2951" s="354" t="str">
        <f ca="1">IF(ISBLANK(INDIRECT("D2951"))," ",(INDIRECT("D2951")))</f>
        <v xml:space="preserve"> </v>
      </c>
      <c r="BE2951" s="354" t="str">
        <f ca="1">IF(ISBLANK(INDIRECT("E2951"))," ",(INDIRECT("E2951")))</f>
        <v xml:space="preserve"> </v>
      </c>
      <c r="BF2951" s="354" t="str">
        <f ca="1">IF(ISBLANK(INDIRECT("F2951"))," ",(INDIRECT("F2951")))</f>
        <v xml:space="preserve"> </v>
      </c>
      <c r="BG2951" s="354" t="str">
        <f ca="1">IF(ISBLANK(INDIRECT("G2951"))," ",(INDIRECT("G2951")))</f>
        <v xml:space="preserve"> </v>
      </c>
      <c r="BH2951" s="354" t="str">
        <f ca="1">IF(ISBLANK(INDIRECT("H2951"))," ",(INDIRECT("H2951")))</f>
        <v xml:space="preserve"> </v>
      </c>
      <c r="BI2951" s="354" t="str">
        <f ca="1">IF(ISBLANK(INDIRECT("I2951"))," ",(INDIRECT("I2951")))</f>
        <v xml:space="preserve"> </v>
      </c>
      <c r="BJ2951" s="354" t="str">
        <f ca="1">IF(ISBLANK(INDIRECT("J2951"))," ",(INDIRECT("J2951")))</f>
        <v xml:space="preserve"> </v>
      </c>
      <c r="BK2951" s="354" t="str">
        <f ca="1">IF(ISBLANK(INDIRECT("K2951"))," ",(INDIRECT("K2951")))</f>
        <v xml:space="preserve"> </v>
      </c>
      <c r="BL2951" s="354" t="str">
        <f ca="1">IF(ISBLANK(INDIRECT("L2951"))," ",(INDIRECT("L2951")))</f>
        <v xml:space="preserve"> </v>
      </c>
      <c r="BM2951" s="354" t="str">
        <f ca="1">IF(ISBLANK(INDIRECT("M2951"))," ",(INDIRECT("M2951")))</f>
        <v xml:space="preserve"> </v>
      </c>
      <c r="BN2951" s="354" t="str">
        <f ca="1">IF(ISBLANK(INDIRECT("N2951"))," ",(INDIRECT("N2951")))</f>
        <v xml:space="preserve"> </v>
      </c>
      <c r="BO2951" s="354" t="str">
        <f ca="1">IF(ISBLANK(INDIRECT("O2951"))," ",(INDIRECT("O2951")))</f>
        <v xml:space="preserve"> </v>
      </c>
      <c r="BP2951" s="354" t="str">
        <f ca="1">IF(ISBLANK(INDIRECT("P2951"))," ",(INDIRECT("P2951")))</f>
        <v xml:space="preserve"> </v>
      </c>
      <c r="BQ2951" s="354">
        <f ca="1">IF(ISBLANK(INDIRECT("Q2951"))," ",(INDIRECT("Q2951")))</f>
        <v>0</v>
      </c>
      <c r="BR2951" s="354" t="str">
        <f ca="1">IF(ISBLANK(INDIRECT("R2951"))," ",(INDIRECT("R2951")))</f>
        <v xml:space="preserve"> </v>
      </c>
      <c r="BS2951" s="355" t="str">
        <f t="shared" ca="1" si="93"/>
        <v xml:space="preserve"> </v>
      </c>
    </row>
    <row r="2952" spans="1:71" x14ac:dyDescent="0.25">
      <c r="A2952" s="255">
        <v>2947</v>
      </c>
      <c r="B2952" s="138"/>
      <c r="C2952" s="10"/>
      <c r="D2952" s="9"/>
      <c r="E2952" s="10"/>
      <c r="F2952" s="9"/>
      <c r="G2952" s="9"/>
      <c r="H2952" s="9"/>
      <c r="I2952" s="9"/>
      <c r="J2952" s="9"/>
      <c r="K2952" s="9"/>
      <c r="L2952" s="9"/>
      <c r="M2952" s="9"/>
      <c r="N2952" s="9"/>
      <c r="O2952" s="248"/>
      <c r="P2952" s="248"/>
      <c r="Q2952" s="248">
        <f t="shared" si="92"/>
        <v>0</v>
      </c>
      <c r="R2952" s="9"/>
      <c r="BB2952" s="354" t="str">
        <f ca="1">IF(ISBLANK(INDIRECT("B2952"))," ",(INDIRECT("B2952")))</f>
        <v xml:space="preserve"> </v>
      </c>
      <c r="BC2952" s="354" t="str">
        <f ca="1">IF(ISBLANK(INDIRECT("C2952"))," ",(INDIRECT("C2952")))</f>
        <v xml:space="preserve"> </v>
      </c>
      <c r="BD2952" s="354" t="str">
        <f ca="1">IF(ISBLANK(INDIRECT("D2952"))," ",(INDIRECT("D2952")))</f>
        <v xml:space="preserve"> </v>
      </c>
      <c r="BE2952" s="354" t="str">
        <f ca="1">IF(ISBLANK(INDIRECT("E2952"))," ",(INDIRECT("E2952")))</f>
        <v xml:space="preserve"> </v>
      </c>
      <c r="BF2952" s="354" t="str">
        <f ca="1">IF(ISBLANK(INDIRECT("F2952"))," ",(INDIRECT("F2952")))</f>
        <v xml:space="preserve"> </v>
      </c>
      <c r="BG2952" s="354" t="str">
        <f ca="1">IF(ISBLANK(INDIRECT("G2952"))," ",(INDIRECT("G2952")))</f>
        <v xml:space="preserve"> </v>
      </c>
      <c r="BH2952" s="354" t="str">
        <f ca="1">IF(ISBLANK(INDIRECT("H2952"))," ",(INDIRECT("H2952")))</f>
        <v xml:space="preserve"> </v>
      </c>
      <c r="BI2952" s="354" t="str">
        <f ca="1">IF(ISBLANK(INDIRECT("I2952"))," ",(INDIRECT("I2952")))</f>
        <v xml:space="preserve"> </v>
      </c>
      <c r="BJ2952" s="354" t="str">
        <f ca="1">IF(ISBLANK(INDIRECT("J2952"))," ",(INDIRECT("J2952")))</f>
        <v xml:space="preserve"> </v>
      </c>
      <c r="BK2952" s="354" t="str">
        <f ca="1">IF(ISBLANK(INDIRECT("K2952"))," ",(INDIRECT("K2952")))</f>
        <v xml:space="preserve"> </v>
      </c>
      <c r="BL2952" s="354" t="str">
        <f ca="1">IF(ISBLANK(INDIRECT("L2952"))," ",(INDIRECT("L2952")))</f>
        <v xml:space="preserve"> </v>
      </c>
      <c r="BM2952" s="354" t="str">
        <f ca="1">IF(ISBLANK(INDIRECT("M2952"))," ",(INDIRECT("M2952")))</f>
        <v xml:space="preserve"> </v>
      </c>
      <c r="BN2952" s="354" t="str">
        <f ca="1">IF(ISBLANK(INDIRECT("N2952"))," ",(INDIRECT("N2952")))</f>
        <v xml:space="preserve"> </v>
      </c>
      <c r="BO2952" s="354" t="str">
        <f ca="1">IF(ISBLANK(INDIRECT("O2952"))," ",(INDIRECT("O2952")))</f>
        <v xml:space="preserve"> </v>
      </c>
      <c r="BP2952" s="354" t="str">
        <f ca="1">IF(ISBLANK(INDIRECT("P2952"))," ",(INDIRECT("P2952")))</f>
        <v xml:space="preserve"> </v>
      </c>
      <c r="BQ2952" s="354">
        <f ca="1">IF(ISBLANK(INDIRECT("Q2952"))," ",(INDIRECT("Q2952")))</f>
        <v>0</v>
      </c>
      <c r="BR2952" s="354" t="str">
        <f ca="1">IF(ISBLANK(INDIRECT("R2952"))," ",(INDIRECT("R2952")))</f>
        <v xml:space="preserve"> </v>
      </c>
      <c r="BS2952" s="355" t="str">
        <f t="shared" ca="1" si="93"/>
        <v xml:space="preserve"> </v>
      </c>
    </row>
    <row r="2953" spans="1:71" x14ac:dyDescent="0.25">
      <c r="A2953" s="255">
        <v>2948</v>
      </c>
      <c r="B2953" s="138"/>
      <c r="C2953" s="10"/>
      <c r="D2953" s="9"/>
      <c r="E2953" s="10"/>
      <c r="F2953" s="9"/>
      <c r="G2953" s="9"/>
      <c r="H2953" s="9"/>
      <c r="I2953" s="9"/>
      <c r="J2953" s="9"/>
      <c r="K2953" s="9"/>
      <c r="L2953" s="9"/>
      <c r="M2953" s="9"/>
      <c r="N2953" s="9"/>
      <c r="O2953" s="248"/>
      <c r="P2953" s="248"/>
      <c r="Q2953" s="248">
        <f t="shared" si="92"/>
        <v>0</v>
      </c>
      <c r="R2953" s="9"/>
      <c r="BB2953" s="354" t="str">
        <f ca="1">IF(ISBLANK(INDIRECT("B2953"))," ",(INDIRECT("B2953")))</f>
        <v xml:space="preserve"> </v>
      </c>
      <c r="BC2953" s="354" t="str">
        <f ca="1">IF(ISBLANK(INDIRECT("C2953"))," ",(INDIRECT("C2953")))</f>
        <v xml:space="preserve"> </v>
      </c>
      <c r="BD2953" s="354" t="str">
        <f ca="1">IF(ISBLANK(INDIRECT("D2953"))," ",(INDIRECT("D2953")))</f>
        <v xml:space="preserve"> </v>
      </c>
      <c r="BE2953" s="354" t="str">
        <f ca="1">IF(ISBLANK(INDIRECT("E2953"))," ",(INDIRECT("E2953")))</f>
        <v xml:space="preserve"> </v>
      </c>
      <c r="BF2953" s="354" t="str">
        <f ca="1">IF(ISBLANK(INDIRECT("F2953"))," ",(INDIRECT("F2953")))</f>
        <v xml:space="preserve"> </v>
      </c>
      <c r="BG2953" s="354" t="str">
        <f ca="1">IF(ISBLANK(INDIRECT("G2953"))," ",(INDIRECT("G2953")))</f>
        <v xml:space="preserve"> </v>
      </c>
      <c r="BH2953" s="354" t="str">
        <f ca="1">IF(ISBLANK(INDIRECT("H2953"))," ",(INDIRECT("H2953")))</f>
        <v xml:space="preserve"> </v>
      </c>
      <c r="BI2953" s="354" t="str">
        <f ca="1">IF(ISBLANK(INDIRECT("I2953"))," ",(INDIRECT("I2953")))</f>
        <v xml:space="preserve"> </v>
      </c>
      <c r="BJ2953" s="354" t="str">
        <f ca="1">IF(ISBLANK(INDIRECT("J2953"))," ",(INDIRECT("J2953")))</f>
        <v xml:space="preserve"> </v>
      </c>
      <c r="BK2953" s="354" t="str">
        <f ca="1">IF(ISBLANK(INDIRECT("K2953"))," ",(INDIRECT("K2953")))</f>
        <v xml:space="preserve"> </v>
      </c>
      <c r="BL2953" s="354" t="str">
        <f ca="1">IF(ISBLANK(INDIRECT("L2953"))," ",(INDIRECT("L2953")))</f>
        <v xml:space="preserve"> </v>
      </c>
      <c r="BM2953" s="354" t="str">
        <f ca="1">IF(ISBLANK(INDIRECT("M2953"))," ",(INDIRECT("M2953")))</f>
        <v xml:space="preserve"> </v>
      </c>
      <c r="BN2953" s="354" t="str">
        <f ca="1">IF(ISBLANK(INDIRECT("N2953"))," ",(INDIRECT("N2953")))</f>
        <v xml:space="preserve"> </v>
      </c>
      <c r="BO2953" s="354" t="str">
        <f ca="1">IF(ISBLANK(INDIRECT("O2953"))," ",(INDIRECT("O2953")))</f>
        <v xml:space="preserve"> </v>
      </c>
      <c r="BP2953" s="354" t="str">
        <f ca="1">IF(ISBLANK(INDIRECT("P2953"))," ",(INDIRECT("P2953")))</f>
        <v xml:space="preserve"> </v>
      </c>
      <c r="BQ2953" s="354">
        <f ca="1">IF(ISBLANK(INDIRECT("Q2953"))," ",(INDIRECT("Q2953")))</f>
        <v>0</v>
      </c>
      <c r="BR2953" s="354" t="str">
        <f ca="1">IF(ISBLANK(INDIRECT("R2953"))," ",(INDIRECT("R2953")))</f>
        <v xml:space="preserve"> </v>
      </c>
      <c r="BS2953" s="355" t="str">
        <f t="shared" ca="1" si="93"/>
        <v xml:space="preserve"> </v>
      </c>
    </row>
    <row r="2954" spans="1:71" x14ac:dyDescent="0.25">
      <c r="A2954" s="255">
        <v>2949</v>
      </c>
      <c r="B2954" s="138"/>
      <c r="C2954" s="10"/>
      <c r="D2954" s="9"/>
      <c r="E2954" s="10"/>
      <c r="F2954" s="9"/>
      <c r="G2954" s="9"/>
      <c r="H2954" s="9"/>
      <c r="I2954" s="9"/>
      <c r="J2954" s="9"/>
      <c r="K2954" s="9"/>
      <c r="L2954" s="9"/>
      <c r="M2954" s="9"/>
      <c r="N2954" s="9"/>
      <c r="O2954" s="248"/>
      <c r="P2954" s="248"/>
      <c r="Q2954" s="248">
        <f t="shared" si="92"/>
        <v>0</v>
      </c>
      <c r="R2954" s="9"/>
      <c r="BB2954" s="354" t="str">
        <f ca="1">IF(ISBLANK(INDIRECT("B2954"))," ",(INDIRECT("B2954")))</f>
        <v xml:space="preserve"> </v>
      </c>
      <c r="BC2954" s="354" t="str">
        <f ca="1">IF(ISBLANK(INDIRECT("C2954"))," ",(INDIRECT("C2954")))</f>
        <v xml:space="preserve"> </v>
      </c>
      <c r="BD2954" s="354" t="str">
        <f ca="1">IF(ISBLANK(INDIRECT("D2954"))," ",(INDIRECT("D2954")))</f>
        <v xml:space="preserve"> </v>
      </c>
      <c r="BE2954" s="354" t="str">
        <f ca="1">IF(ISBLANK(INDIRECT("E2954"))," ",(INDIRECT("E2954")))</f>
        <v xml:space="preserve"> </v>
      </c>
      <c r="BF2954" s="354" t="str">
        <f ca="1">IF(ISBLANK(INDIRECT("F2954"))," ",(INDIRECT("F2954")))</f>
        <v xml:space="preserve"> </v>
      </c>
      <c r="BG2954" s="354" t="str">
        <f ca="1">IF(ISBLANK(INDIRECT("G2954"))," ",(INDIRECT("G2954")))</f>
        <v xml:space="preserve"> </v>
      </c>
      <c r="BH2954" s="354" t="str">
        <f ca="1">IF(ISBLANK(INDIRECT("H2954"))," ",(INDIRECT("H2954")))</f>
        <v xml:space="preserve"> </v>
      </c>
      <c r="BI2954" s="354" t="str">
        <f ca="1">IF(ISBLANK(INDIRECT("I2954"))," ",(INDIRECT("I2954")))</f>
        <v xml:space="preserve"> </v>
      </c>
      <c r="BJ2954" s="354" t="str">
        <f ca="1">IF(ISBLANK(INDIRECT("J2954"))," ",(INDIRECT("J2954")))</f>
        <v xml:space="preserve"> </v>
      </c>
      <c r="BK2954" s="354" t="str">
        <f ca="1">IF(ISBLANK(INDIRECT("K2954"))," ",(INDIRECT("K2954")))</f>
        <v xml:space="preserve"> </v>
      </c>
      <c r="BL2954" s="354" t="str">
        <f ca="1">IF(ISBLANK(INDIRECT("L2954"))," ",(INDIRECT("L2954")))</f>
        <v xml:space="preserve"> </v>
      </c>
      <c r="BM2954" s="354" t="str">
        <f ca="1">IF(ISBLANK(INDIRECT("M2954"))," ",(INDIRECT("M2954")))</f>
        <v xml:space="preserve"> </v>
      </c>
      <c r="BN2954" s="354" t="str">
        <f ca="1">IF(ISBLANK(INDIRECT("N2954"))," ",(INDIRECT("N2954")))</f>
        <v xml:space="preserve"> </v>
      </c>
      <c r="BO2954" s="354" t="str">
        <f ca="1">IF(ISBLANK(INDIRECT("O2954"))," ",(INDIRECT("O2954")))</f>
        <v xml:space="preserve"> </v>
      </c>
      <c r="BP2954" s="354" t="str">
        <f ca="1">IF(ISBLANK(INDIRECT("P2954"))," ",(INDIRECT("P2954")))</f>
        <v xml:space="preserve"> </v>
      </c>
      <c r="BQ2954" s="354">
        <f ca="1">IF(ISBLANK(INDIRECT("Q2954"))," ",(INDIRECT("Q2954")))</f>
        <v>0</v>
      </c>
      <c r="BR2954" s="354" t="str">
        <f ca="1">IF(ISBLANK(INDIRECT("R2954"))," ",(INDIRECT("R2954")))</f>
        <v xml:space="preserve"> </v>
      </c>
      <c r="BS2954" s="355" t="str">
        <f t="shared" ca="1" si="93"/>
        <v xml:space="preserve"> </v>
      </c>
    </row>
    <row r="2955" spans="1:71" x14ac:dyDescent="0.25">
      <c r="A2955" s="255">
        <v>2950</v>
      </c>
      <c r="B2955" s="138"/>
      <c r="C2955" s="10"/>
      <c r="D2955" s="9"/>
      <c r="E2955" s="10"/>
      <c r="F2955" s="9"/>
      <c r="G2955" s="9"/>
      <c r="H2955" s="9"/>
      <c r="I2955" s="9"/>
      <c r="J2955" s="9"/>
      <c r="K2955" s="9"/>
      <c r="L2955" s="9"/>
      <c r="M2955" s="9"/>
      <c r="N2955" s="9"/>
      <c r="O2955" s="248"/>
      <c r="P2955" s="248"/>
      <c r="Q2955" s="248">
        <f t="shared" si="92"/>
        <v>0</v>
      </c>
      <c r="R2955" s="9"/>
      <c r="BB2955" s="354" t="str">
        <f ca="1">IF(ISBLANK(INDIRECT("B2955"))," ",(INDIRECT("B2955")))</f>
        <v xml:space="preserve"> </v>
      </c>
      <c r="BC2955" s="354" t="str">
        <f ca="1">IF(ISBLANK(INDIRECT("C2955"))," ",(INDIRECT("C2955")))</f>
        <v xml:space="preserve"> </v>
      </c>
      <c r="BD2955" s="354" t="str">
        <f ca="1">IF(ISBLANK(INDIRECT("D2955"))," ",(INDIRECT("D2955")))</f>
        <v xml:space="preserve"> </v>
      </c>
      <c r="BE2955" s="354" t="str">
        <f ca="1">IF(ISBLANK(INDIRECT("E2955"))," ",(INDIRECT("E2955")))</f>
        <v xml:space="preserve"> </v>
      </c>
      <c r="BF2955" s="354" t="str">
        <f ca="1">IF(ISBLANK(INDIRECT("F2955"))," ",(INDIRECT("F2955")))</f>
        <v xml:space="preserve"> </v>
      </c>
      <c r="BG2955" s="354" t="str">
        <f ca="1">IF(ISBLANK(INDIRECT("G2955"))," ",(INDIRECT("G2955")))</f>
        <v xml:space="preserve"> </v>
      </c>
      <c r="BH2955" s="354" t="str">
        <f ca="1">IF(ISBLANK(INDIRECT("H2955"))," ",(INDIRECT("H2955")))</f>
        <v xml:space="preserve"> </v>
      </c>
      <c r="BI2955" s="354" t="str">
        <f ca="1">IF(ISBLANK(INDIRECT("I2955"))," ",(INDIRECT("I2955")))</f>
        <v xml:space="preserve"> </v>
      </c>
      <c r="BJ2955" s="354" t="str">
        <f ca="1">IF(ISBLANK(INDIRECT("J2955"))," ",(INDIRECT("J2955")))</f>
        <v xml:space="preserve"> </v>
      </c>
      <c r="BK2955" s="354" t="str">
        <f ca="1">IF(ISBLANK(INDIRECT("K2955"))," ",(INDIRECT("K2955")))</f>
        <v xml:space="preserve"> </v>
      </c>
      <c r="BL2955" s="354" t="str">
        <f ca="1">IF(ISBLANK(INDIRECT("L2955"))," ",(INDIRECT("L2955")))</f>
        <v xml:space="preserve"> </v>
      </c>
      <c r="BM2955" s="354" t="str">
        <f ca="1">IF(ISBLANK(INDIRECT("M2955"))," ",(INDIRECT("M2955")))</f>
        <v xml:space="preserve"> </v>
      </c>
      <c r="BN2955" s="354" t="str">
        <f ca="1">IF(ISBLANK(INDIRECT("N2955"))," ",(INDIRECT("N2955")))</f>
        <v xml:space="preserve"> </v>
      </c>
      <c r="BO2955" s="354" t="str">
        <f ca="1">IF(ISBLANK(INDIRECT("O2955"))," ",(INDIRECT("O2955")))</f>
        <v xml:space="preserve"> </v>
      </c>
      <c r="BP2955" s="354" t="str">
        <f ca="1">IF(ISBLANK(INDIRECT("P2955"))," ",(INDIRECT("P2955")))</f>
        <v xml:space="preserve"> </v>
      </c>
      <c r="BQ2955" s="354">
        <f ca="1">IF(ISBLANK(INDIRECT("Q2955"))," ",(INDIRECT("Q2955")))</f>
        <v>0</v>
      </c>
      <c r="BR2955" s="354" t="str">
        <f ca="1">IF(ISBLANK(INDIRECT("R2955"))," ",(INDIRECT("R2955")))</f>
        <v xml:space="preserve"> </v>
      </c>
      <c r="BS2955" s="355" t="str">
        <f t="shared" ca="1" si="93"/>
        <v xml:space="preserve"> </v>
      </c>
    </row>
    <row r="2956" spans="1:71" x14ac:dyDescent="0.25">
      <c r="A2956" s="255">
        <v>2951</v>
      </c>
      <c r="B2956" s="138"/>
      <c r="C2956" s="10"/>
      <c r="D2956" s="9"/>
      <c r="E2956" s="10"/>
      <c r="F2956" s="9"/>
      <c r="G2956" s="9"/>
      <c r="H2956" s="9"/>
      <c r="I2956" s="9"/>
      <c r="J2956" s="9"/>
      <c r="K2956" s="9"/>
      <c r="L2956" s="9"/>
      <c r="M2956" s="9"/>
      <c r="N2956" s="9"/>
      <c r="O2956" s="248"/>
      <c r="P2956" s="248"/>
      <c r="Q2956" s="248">
        <f t="shared" si="92"/>
        <v>0</v>
      </c>
      <c r="R2956" s="9"/>
      <c r="BB2956" s="354" t="str">
        <f ca="1">IF(ISBLANK(INDIRECT("B2956"))," ",(INDIRECT("B2956")))</f>
        <v xml:space="preserve"> </v>
      </c>
      <c r="BC2956" s="354" t="str">
        <f ca="1">IF(ISBLANK(INDIRECT("C2956"))," ",(INDIRECT("C2956")))</f>
        <v xml:space="preserve"> </v>
      </c>
      <c r="BD2956" s="354" t="str">
        <f ca="1">IF(ISBLANK(INDIRECT("D2956"))," ",(INDIRECT("D2956")))</f>
        <v xml:space="preserve"> </v>
      </c>
      <c r="BE2956" s="354" t="str">
        <f ca="1">IF(ISBLANK(INDIRECT("E2956"))," ",(INDIRECT("E2956")))</f>
        <v xml:space="preserve"> </v>
      </c>
      <c r="BF2956" s="354" t="str">
        <f ca="1">IF(ISBLANK(INDIRECT("F2956"))," ",(INDIRECT("F2956")))</f>
        <v xml:space="preserve"> </v>
      </c>
      <c r="BG2956" s="354" t="str">
        <f ca="1">IF(ISBLANK(INDIRECT("G2956"))," ",(INDIRECT("G2956")))</f>
        <v xml:space="preserve"> </v>
      </c>
      <c r="BH2956" s="354" t="str">
        <f ca="1">IF(ISBLANK(INDIRECT("H2956"))," ",(INDIRECT("H2956")))</f>
        <v xml:space="preserve"> </v>
      </c>
      <c r="BI2956" s="354" t="str">
        <f ca="1">IF(ISBLANK(INDIRECT("I2956"))," ",(INDIRECT("I2956")))</f>
        <v xml:space="preserve"> </v>
      </c>
      <c r="BJ2956" s="354" t="str">
        <f ca="1">IF(ISBLANK(INDIRECT("J2956"))," ",(INDIRECT("J2956")))</f>
        <v xml:space="preserve"> </v>
      </c>
      <c r="BK2956" s="354" t="str">
        <f ca="1">IF(ISBLANK(INDIRECT("K2956"))," ",(INDIRECT("K2956")))</f>
        <v xml:space="preserve"> </v>
      </c>
      <c r="BL2956" s="354" t="str">
        <f ca="1">IF(ISBLANK(INDIRECT("L2956"))," ",(INDIRECT("L2956")))</f>
        <v xml:space="preserve"> </v>
      </c>
      <c r="BM2956" s="354" t="str">
        <f ca="1">IF(ISBLANK(INDIRECT("M2956"))," ",(INDIRECT("M2956")))</f>
        <v xml:space="preserve"> </v>
      </c>
      <c r="BN2956" s="354" t="str">
        <f ca="1">IF(ISBLANK(INDIRECT("N2956"))," ",(INDIRECT("N2956")))</f>
        <v xml:space="preserve"> </v>
      </c>
      <c r="BO2956" s="354" t="str">
        <f ca="1">IF(ISBLANK(INDIRECT("O2956"))," ",(INDIRECT("O2956")))</f>
        <v xml:space="preserve"> </v>
      </c>
      <c r="BP2956" s="354" t="str">
        <f ca="1">IF(ISBLANK(INDIRECT("P2956"))," ",(INDIRECT("P2956")))</f>
        <v xml:space="preserve"> </v>
      </c>
      <c r="BQ2956" s="354">
        <f ca="1">IF(ISBLANK(INDIRECT("Q2956"))," ",(INDIRECT("Q2956")))</f>
        <v>0</v>
      </c>
      <c r="BR2956" s="354" t="str">
        <f ca="1">IF(ISBLANK(INDIRECT("R2956"))," ",(INDIRECT("R2956")))</f>
        <v xml:space="preserve"> </v>
      </c>
      <c r="BS2956" s="355" t="str">
        <f t="shared" ca="1" si="93"/>
        <v xml:space="preserve"> </v>
      </c>
    </row>
    <row r="2957" spans="1:71" x14ac:dyDescent="0.25">
      <c r="A2957" s="255">
        <v>2952</v>
      </c>
      <c r="B2957" s="138"/>
      <c r="C2957" s="10"/>
      <c r="D2957" s="9"/>
      <c r="E2957" s="10"/>
      <c r="F2957" s="9"/>
      <c r="G2957" s="9"/>
      <c r="H2957" s="9"/>
      <c r="I2957" s="9"/>
      <c r="J2957" s="9"/>
      <c r="K2957" s="9"/>
      <c r="L2957" s="9"/>
      <c r="M2957" s="9"/>
      <c r="N2957" s="9"/>
      <c r="O2957" s="248"/>
      <c r="P2957" s="248"/>
      <c r="Q2957" s="248">
        <f t="shared" si="92"/>
        <v>0</v>
      </c>
      <c r="R2957" s="9"/>
      <c r="BB2957" s="354" t="str">
        <f ca="1">IF(ISBLANK(INDIRECT("B2957"))," ",(INDIRECT("B2957")))</f>
        <v xml:space="preserve"> </v>
      </c>
      <c r="BC2957" s="354" t="str">
        <f ca="1">IF(ISBLANK(INDIRECT("C2957"))," ",(INDIRECT("C2957")))</f>
        <v xml:space="preserve"> </v>
      </c>
      <c r="BD2957" s="354" t="str">
        <f ca="1">IF(ISBLANK(INDIRECT("D2957"))," ",(INDIRECT("D2957")))</f>
        <v xml:space="preserve"> </v>
      </c>
      <c r="BE2957" s="354" t="str">
        <f ca="1">IF(ISBLANK(INDIRECT("E2957"))," ",(INDIRECT("E2957")))</f>
        <v xml:space="preserve"> </v>
      </c>
      <c r="BF2957" s="354" t="str">
        <f ca="1">IF(ISBLANK(INDIRECT("F2957"))," ",(INDIRECT("F2957")))</f>
        <v xml:space="preserve"> </v>
      </c>
      <c r="BG2957" s="354" t="str">
        <f ca="1">IF(ISBLANK(INDIRECT("G2957"))," ",(INDIRECT("G2957")))</f>
        <v xml:space="preserve"> </v>
      </c>
      <c r="BH2957" s="354" t="str">
        <f ca="1">IF(ISBLANK(INDIRECT("H2957"))," ",(INDIRECT("H2957")))</f>
        <v xml:space="preserve"> </v>
      </c>
      <c r="BI2957" s="354" t="str">
        <f ca="1">IF(ISBLANK(INDIRECT("I2957"))," ",(INDIRECT("I2957")))</f>
        <v xml:space="preserve"> </v>
      </c>
      <c r="BJ2957" s="354" t="str">
        <f ca="1">IF(ISBLANK(INDIRECT("J2957"))," ",(INDIRECT("J2957")))</f>
        <v xml:space="preserve"> </v>
      </c>
      <c r="BK2957" s="354" t="str">
        <f ca="1">IF(ISBLANK(INDIRECT("K2957"))," ",(INDIRECT("K2957")))</f>
        <v xml:space="preserve"> </v>
      </c>
      <c r="BL2957" s="354" t="str">
        <f ca="1">IF(ISBLANK(INDIRECT("L2957"))," ",(INDIRECT("L2957")))</f>
        <v xml:space="preserve"> </v>
      </c>
      <c r="BM2957" s="354" t="str">
        <f ca="1">IF(ISBLANK(INDIRECT("M2957"))," ",(INDIRECT("M2957")))</f>
        <v xml:space="preserve"> </v>
      </c>
      <c r="BN2957" s="354" t="str">
        <f ca="1">IF(ISBLANK(INDIRECT("N2957"))," ",(INDIRECT("N2957")))</f>
        <v xml:space="preserve"> </v>
      </c>
      <c r="BO2957" s="354" t="str">
        <f ca="1">IF(ISBLANK(INDIRECT("O2957"))," ",(INDIRECT("O2957")))</f>
        <v xml:space="preserve"> </v>
      </c>
      <c r="BP2957" s="354" t="str">
        <f ca="1">IF(ISBLANK(INDIRECT("P2957"))," ",(INDIRECT("P2957")))</f>
        <v xml:space="preserve"> </v>
      </c>
      <c r="BQ2957" s="354">
        <f ca="1">IF(ISBLANK(INDIRECT("Q2957"))," ",(INDIRECT("Q2957")))</f>
        <v>0</v>
      </c>
      <c r="BR2957" s="354" t="str">
        <f ca="1">IF(ISBLANK(INDIRECT("R2957"))," ",(INDIRECT("R2957")))</f>
        <v xml:space="preserve"> </v>
      </c>
      <c r="BS2957" s="355" t="str">
        <f t="shared" ca="1" si="93"/>
        <v xml:space="preserve"> </v>
      </c>
    </row>
    <row r="2958" spans="1:71" x14ac:dyDescent="0.25">
      <c r="A2958" s="255">
        <v>2953</v>
      </c>
      <c r="B2958" s="138"/>
      <c r="C2958" s="10"/>
      <c r="D2958" s="9"/>
      <c r="E2958" s="10"/>
      <c r="F2958" s="9"/>
      <c r="G2958" s="9"/>
      <c r="H2958" s="9"/>
      <c r="I2958" s="9"/>
      <c r="J2958" s="9"/>
      <c r="K2958" s="9"/>
      <c r="L2958" s="9"/>
      <c r="M2958" s="9"/>
      <c r="N2958" s="9"/>
      <c r="O2958" s="248"/>
      <c r="P2958" s="248"/>
      <c r="Q2958" s="248">
        <f t="shared" si="92"/>
        <v>0</v>
      </c>
      <c r="R2958" s="9"/>
      <c r="BB2958" s="354" t="str">
        <f ca="1">IF(ISBLANK(INDIRECT("B2958"))," ",(INDIRECT("B2958")))</f>
        <v xml:space="preserve"> </v>
      </c>
      <c r="BC2958" s="354" t="str">
        <f ca="1">IF(ISBLANK(INDIRECT("C2958"))," ",(INDIRECT("C2958")))</f>
        <v xml:space="preserve"> </v>
      </c>
      <c r="BD2958" s="354" t="str">
        <f ca="1">IF(ISBLANK(INDIRECT("D2958"))," ",(INDIRECT("D2958")))</f>
        <v xml:space="preserve"> </v>
      </c>
      <c r="BE2958" s="354" t="str">
        <f ca="1">IF(ISBLANK(INDIRECT("E2958"))," ",(INDIRECT("E2958")))</f>
        <v xml:space="preserve"> </v>
      </c>
      <c r="BF2958" s="354" t="str">
        <f ca="1">IF(ISBLANK(INDIRECT("F2958"))," ",(INDIRECT("F2958")))</f>
        <v xml:space="preserve"> </v>
      </c>
      <c r="BG2958" s="354" t="str">
        <f ca="1">IF(ISBLANK(INDIRECT("G2958"))," ",(INDIRECT("G2958")))</f>
        <v xml:space="preserve"> </v>
      </c>
      <c r="BH2958" s="354" t="str">
        <f ca="1">IF(ISBLANK(INDIRECT("H2958"))," ",(INDIRECT("H2958")))</f>
        <v xml:space="preserve"> </v>
      </c>
      <c r="BI2958" s="354" t="str">
        <f ca="1">IF(ISBLANK(INDIRECT("I2958"))," ",(INDIRECT("I2958")))</f>
        <v xml:space="preserve"> </v>
      </c>
      <c r="BJ2958" s="354" t="str">
        <f ca="1">IF(ISBLANK(INDIRECT("J2958"))," ",(INDIRECT("J2958")))</f>
        <v xml:space="preserve"> </v>
      </c>
      <c r="BK2958" s="354" t="str">
        <f ca="1">IF(ISBLANK(INDIRECT("K2958"))," ",(INDIRECT("K2958")))</f>
        <v xml:space="preserve"> </v>
      </c>
      <c r="BL2958" s="354" t="str">
        <f ca="1">IF(ISBLANK(INDIRECT("L2958"))," ",(INDIRECT("L2958")))</f>
        <v xml:space="preserve"> </v>
      </c>
      <c r="BM2958" s="354" t="str">
        <f ca="1">IF(ISBLANK(INDIRECT("M2958"))," ",(INDIRECT("M2958")))</f>
        <v xml:space="preserve"> </v>
      </c>
      <c r="BN2958" s="354" t="str">
        <f ca="1">IF(ISBLANK(INDIRECT("N2958"))," ",(INDIRECT("N2958")))</f>
        <v xml:space="preserve"> </v>
      </c>
      <c r="BO2958" s="354" t="str">
        <f ca="1">IF(ISBLANK(INDIRECT("O2958"))," ",(INDIRECT("O2958")))</f>
        <v xml:space="preserve"> </v>
      </c>
      <c r="BP2958" s="354" t="str">
        <f ca="1">IF(ISBLANK(INDIRECT("P2958"))," ",(INDIRECT("P2958")))</f>
        <v xml:space="preserve"> </v>
      </c>
      <c r="BQ2958" s="354">
        <f ca="1">IF(ISBLANK(INDIRECT("Q2958"))," ",(INDIRECT("Q2958")))</f>
        <v>0</v>
      </c>
      <c r="BR2958" s="354" t="str">
        <f ca="1">IF(ISBLANK(INDIRECT("R2958"))," ",(INDIRECT("R2958")))</f>
        <v xml:space="preserve"> </v>
      </c>
      <c r="BS2958" s="355" t="str">
        <f t="shared" ca="1" si="93"/>
        <v xml:space="preserve"> </v>
      </c>
    </row>
    <row r="2959" spans="1:71" x14ac:dyDescent="0.25">
      <c r="A2959" s="255">
        <v>2954</v>
      </c>
      <c r="B2959" s="138"/>
      <c r="C2959" s="10"/>
      <c r="D2959" s="9"/>
      <c r="E2959" s="10"/>
      <c r="F2959" s="9"/>
      <c r="G2959" s="9"/>
      <c r="H2959" s="9"/>
      <c r="I2959" s="9"/>
      <c r="J2959" s="9"/>
      <c r="K2959" s="9"/>
      <c r="L2959" s="9"/>
      <c r="M2959" s="9"/>
      <c r="N2959" s="9"/>
      <c r="O2959" s="248"/>
      <c r="P2959" s="248"/>
      <c r="Q2959" s="248">
        <f t="shared" si="92"/>
        <v>0</v>
      </c>
      <c r="R2959" s="9"/>
      <c r="BB2959" s="354" t="str">
        <f ca="1">IF(ISBLANK(INDIRECT("B2959"))," ",(INDIRECT("B2959")))</f>
        <v xml:space="preserve"> </v>
      </c>
      <c r="BC2959" s="354" t="str">
        <f ca="1">IF(ISBLANK(INDIRECT("C2959"))," ",(INDIRECT("C2959")))</f>
        <v xml:space="preserve"> </v>
      </c>
      <c r="BD2959" s="354" t="str">
        <f ca="1">IF(ISBLANK(INDIRECT("D2959"))," ",(INDIRECT("D2959")))</f>
        <v xml:space="preserve"> </v>
      </c>
      <c r="BE2959" s="354" t="str">
        <f ca="1">IF(ISBLANK(INDIRECT("E2959"))," ",(INDIRECT("E2959")))</f>
        <v xml:space="preserve"> </v>
      </c>
      <c r="BF2959" s="354" t="str">
        <f ca="1">IF(ISBLANK(INDIRECT("F2959"))," ",(INDIRECT("F2959")))</f>
        <v xml:space="preserve"> </v>
      </c>
      <c r="BG2959" s="354" t="str">
        <f ca="1">IF(ISBLANK(INDIRECT("G2959"))," ",(INDIRECT("G2959")))</f>
        <v xml:space="preserve"> </v>
      </c>
      <c r="BH2959" s="354" t="str">
        <f ca="1">IF(ISBLANK(INDIRECT("H2959"))," ",(INDIRECT("H2959")))</f>
        <v xml:space="preserve"> </v>
      </c>
      <c r="BI2959" s="354" t="str">
        <f ca="1">IF(ISBLANK(INDIRECT("I2959"))," ",(INDIRECT("I2959")))</f>
        <v xml:space="preserve"> </v>
      </c>
      <c r="BJ2959" s="354" t="str">
        <f ca="1">IF(ISBLANK(INDIRECT("J2959"))," ",(INDIRECT("J2959")))</f>
        <v xml:space="preserve"> </v>
      </c>
      <c r="BK2959" s="354" t="str">
        <f ca="1">IF(ISBLANK(INDIRECT("K2959"))," ",(INDIRECT("K2959")))</f>
        <v xml:space="preserve"> </v>
      </c>
      <c r="BL2959" s="354" t="str">
        <f ca="1">IF(ISBLANK(INDIRECT("L2959"))," ",(INDIRECT("L2959")))</f>
        <v xml:space="preserve"> </v>
      </c>
      <c r="BM2959" s="354" t="str">
        <f ca="1">IF(ISBLANK(INDIRECT("M2959"))," ",(INDIRECT("M2959")))</f>
        <v xml:space="preserve"> </v>
      </c>
      <c r="BN2959" s="354" t="str">
        <f ca="1">IF(ISBLANK(INDIRECT("N2959"))," ",(INDIRECT("N2959")))</f>
        <v xml:space="preserve"> </v>
      </c>
      <c r="BO2959" s="354" t="str">
        <f ca="1">IF(ISBLANK(INDIRECT("O2959"))," ",(INDIRECT("O2959")))</f>
        <v xml:space="preserve"> </v>
      </c>
      <c r="BP2959" s="354" t="str">
        <f ca="1">IF(ISBLANK(INDIRECT("P2959"))," ",(INDIRECT("P2959")))</f>
        <v xml:space="preserve"> </v>
      </c>
      <c r="BQ2959" s="354">
        <f ca="1">IF(ISBLANK(INDIRECT("Q2959"))," ",(INDIRECT("Q2959")))</f>
        <v>0</v>
      </c>
      <c r="BR2959" s="354" t="str">
        <f ca="1">IF(ISBLANK(INDIRECT("R2959"))," ",(INDIRECT("R2959")))</f>
        <v xml:space="preserve"> </v>
      </c>
      <c r="BS2959" s="355" t="str">
        <f t="shared" ca="1" si="93"/>
        <v xml:space="preserve"> </v>
      </c>
    </row>
    <row r="2960" spans="1:71" x14ac:dyDescent="0.25">
      <c r="A2960" s="255">
        <v>2955</v>
      </c>
      <c r="B2960" s="138"/>
      <c r="C2960" s="10"/>
      <c r="D2960" s="9"/>
      <c r="E2960" s="10"/>
      <c r="F2960" s="9"/>
      <c r="G2960" s="9"/>
      <c r="H2960" s="9"/>
      <c r="I2960" s="9"/>
      <c r="J2960" s="9"/>
      <c r="K2960" s="9"/>
      <c r="L2960" s="9"/>
      <c r="M2960" s="9"/>
      <c r="N2960" s="9"/>
      <c r="O2960" s="248"/>
      <c r="P2960" s="248"/>
      <c r="Q2960" s="248">
        <f t="shared" si="92"/>
        <v>0</v>
      </c>
      <c r="R2960" s="9"/>
      <c r="BB2960" s="354" t="str">
        <f ca="1">IF(ISBLANK(INDIRECT("B2960"))," ",(INDIRECT("B2960")))</f>
        <v xml:space="preserve"> </v>
      </c>
      <c r="BC2960" s="354" t="str">
        <f ca="1">IF(ISBLANK(INDIRECT("C2960"))," ",(INDIRECT("C2960")))</f>
        <v xml:space="preserve"> </v>
      </c>
      <c r="BD2960" s="354" t="str">
        <f ca="1">IF(ISBLANK(INDIRECT("D2960"))," ",(INDIRECT("D2960")))</f>
        <v xml:space="preserve"> </v>
      </c>
      <c r="BE2960" s="354" t="str">
        <f ca="1">IF(ISBLANK(INDIRECT("E2960"))," ",(INDIRECT("E2960")))</f>
        <v xml:space="preserve"> </v>
      </c>
      <c r="BF2960" s="354" t="str">
        <f ca="1">IF(ISBLANK(INDIRECT("F2960"))," ",(INDIRECT("F2960")))</f>
        <v xml:space="preserve"> </v>
      </c>
      <c r="BG2960" s="354" t="str">
        <f ca="1">IF(ISBLANK(INDIRECT("G2960"))," ",(INDIRECT("G2960")))</f>
        <v xml:space="preserve"> </v>
      </c>
      <c r="BH2960" s="354" t="str">
        <f ca="1">IF(ISBLANK(INDIRECT("H2960"))," ",(INDIRECT("H2960")))</f>
        <v xml:space="preserve"> </v>
      </c>
      <c r="BI2960" s="354" t="str">
        <f ca="1">IF(ISBLANK(INDIRECT("I2960"))," ",(INDIRECT("I2960")))</f>
        <v xml:space="preserve"> </v>
      </c>
      <c r="BJ2960" s="354" t="str">
        <f ca="1">IF(ISBLANK(INDIRECT("J2960"))," ",(INDIRECT("J2960")))</f>
        <v xml:space="preserve"> </v>
      </c>
      <c r="BK2960" s="354" t="str">
        <f ca="1">IF(ISBLANK(INDIRECT("K2960"))," ",(INDIRECT("K2960")))</f>
        <v xml:space="preserve"> </v>
      </c>
      <c r="BL2960" s="354" t="str">
        <f ca="1">IF(ISBLANK(INDIRECT("L2960"))," ",(INDIRECT("L2960")))</f>
        <v xml:space="preserve"> </v>
      </c>
      <c r="BM2960" s="354" t="str">
        <f ca="1">IF(ISBLANK(INDIRECT("M2960"))," ",(INDIRECT("M2960")))</f>
        <v xml:space="preserve"> </v>
      </c>
      <c r="BN2960" s="354" t="str">
        <f ca="1">IF(ISBLANK(INDIRECT("N2960"))," ",(INDIRECT("N2960")))</f>
        <v xml:space="preserve"> </v>
      </c>
      <c r="BO2960" s="354" t="str">
        <f ca="1">IF(ISBLANK(INDIRECT("O2960"))," ",(INDIRECT("O2960")))</f>
        <v xml:space="preserve"> </v>
      </c>
      <c r="BP2960" s="354" t="str">
        <f ca="1">IF(ISBLANK(INDIRECT("P2960"))," ",(INDIRECT("P2960")))</f>
        <v xml:space="preserve"> </v>
      </c>
      <c r="BQ2960" s="354">
        <f ca="1">IF(ISBLANK(INDIRECT("Q2960"))," ",(INDIRECT("Q2960")))</f>
        <v>0</v>
      </c>
      <c r="BR2960" s="354" t="str">
        <f ca="1">IF(ISBLANK(INDIRECT("R2960"))," ",(INDIRECT("R2960")))</f>
        <v xml:space="preserve"> </v>
      </c>
      <c r="BS2960" s="355" t="str">
        <f t="shared" ca="1" si="93"/>
        <v xml:space="preserve"> </v>
      </c>
    </row>
    <row r="2961" spans="1:71" x14ac:dyDescent="0.25">
      <c r="A2961" s="255">
        <v>2956</v>
      </c>
      <c r="B2961" s="138"/>
      <c r="C2961" s="10"/>
      <c r="D2961" s="9"/>
      <c r="E2961" s="10"/>
      <c r="F2961" s="9"/>
      <c r="G2961" s="9"/>
      <c r="H2961" s="9"/>
      <c r="I2961" s="9"/>
      <c r="J2961" s="9"/>
      <c r="K2961" s="9"/>
      <c r="L2961" s="9"/>
      <c r="M2961" s="9"/>
      <c r="N2961" s="9"/>
      <c r="O2961" s="248"/>
      <c r="P2961" s="248"/>
      <c r="Q2961" s="248">
        <f t="shared" si="92"/>
        <v>0</v>
      </c>
      <c r="R2961" s="9"/>
      <c r="BB2961" s="354" t="str">
        <f ca="1">IF(ISBLANK(INDIRECT("B2961"))," ",(INDIRECT("B2961")))</f>
        <v xml:space="preserve"> </v>
      </c>
      <c r="BC2961" s="354" t="str">
        <f ca="1">IF(ISBLANK(INDIRECT("C2961"))," ",(INDIRECT("C2961")))</f>
        <v xml:space="preserve"> </v>
      </c>
      <c r="BD2961" s="354" t="str">
        <f ca="1">IF(ISBLANK(INDIRECT("D2961"))," ",(INDIRECT("D2961")))</f>
        <v xml:space="preserve"> </v>
      </c>
      <c r="BE2961" s="354" t="str">
        <f ca="1">IF(ISBLANK(INDIRECT("E2961"))," ",(INDIRECT("E2961")))</f>
        <v xml:space="preserve"> </v>
      </c>
      <c r="BF2961" s="354" t="str">
        <f ca="1">IF(ISBLANK(INDIRECT("F2961"))," ",(INDIRECT("F2961")))</f>
        <v xml:space="preserve"> </v>
      </c>
      <c r="BG2961" s="354" t="str">
        <f ca="1">IF(ISBLANK(INDIRECT("G2961"))," ",(INDIRECT("G2961")))</f>
        <v xml:space="preserve"> </v>
      </c>
      <c r="BH2961" s="354" t="str">
        <f ca="1">IF(ISBLANK(INDIRECT("H2961"))," ",(INDIRECT("H2961")))</f>
        <v xml:space="preserve"> </v>
      </c>
      <c r="BI2961" s="354" t="str">
        <f ca="1">IF(ISBLANK(INDIRECT("I2961"))," ",(INDIRECT("I2961")))</f>
        <v xml:space="preserve"> </v>
      </c>
      <c r="BJ2961" s="354" t="str">
        <f ca="1">IF(ISBLANK(INDIRECT("J2961"))," ",(INDIRECT("J2961")))</f>
        <v xml:space="preserve"> </v>
      </c>
      <c r="BK2961" s="354" t="str">
        <f ca="1">IF(ISBLANK(INDIRECT("K2961"))," ",(INDIRECT("K2961")))</f>
        <v xml:space="preserve"> </v>
      </c>
      <c r="BL2961" s="354" t="str">
        <f ca="1">IF(ISBLANK(INDIRECT("L2961"))," ",(INDIRECT("L2961")))</f>
        <v xml:space="preserve"> </v>
      </c>
      <c r="BM2961" s="354" t="str">
        <f ca="1">IF(ISBLANK(INDIRECT("M2961"))," ",(INDIRECT("M2961")))</f>
        <v xml:space="preserve"> </v>
      </c>
      <c r="BN2961" s="354" t="str">
        <f ca="1">IF(ISBLANK(INDIRECT("N2961"))," ",(INDIRECT("N2961")))</f>
        <v xml:space="preserve"> </v>
      </c>
      <c r="BO2961" s="354" t="str">
        <f ca="1">IF(ISBLANK(INDIRECT("O2961"))," ",(INDIRECT("O2961")))</f>
        <v xml:space="preserve"> </v>
      </c>
      <c r="BP2961" s="354" t="str">
        <f ca="1">IF(ISBLANK(INDIRECT("P2961"))," ",(INDIRECT("P2961")))</f>
        <v xml:space="preserve"> </v>
      </c>
      <c r="BQ2961" s="354">
        <f ca="1">IF(ISBLANK(INDIRECT("Q2961"))," ",(INDIRECT("Q2961")))</f>
        <v>0</v>
      </c>
      <c r="BR2961" s="354" t="str">
        <f ca="1">IF(ISBLANK(INDIRECT("R2961"))," ",(INDIRECT("R2961")))</f>
        <v xml:space="preserve"> </v>
      </c>
      <c r="BS2961" s="355" t="str">
        <f t="shared" ca="1" si="93"/>
        <v xml:space="preserve"> </v>
      </c>
    </row>
    <row r="2962" spans="1:71" x14ac:dyDescent="0.25">
      <c r="A2962" s="255">
        <v>2957</v>
      </c>
      <c r="B2962" s="138"/>
      <c r="C2962" s="10"/>
      <c r="D2962" s="9"/>
      <c r="E2962" s="10"/>
      <c r="F2962" s="9"/>
      <c r="G2962" s="9"/>
      <c r="H2962" s="9"/>
      <c r="I2962" s="9"/>
      <c r="J2962" s="9"/>
      <c r="K2962" s="9"/>
      <c r="L2962" s="9"/>
      <c r="M2962" s="9"/>
      <c r="N2962" s="9"/>
      <c r="O2962" s="248"/>
      <c r="P2962" s="248"/>
      <c r="Q2962" s="248">
        <f t="shared" si="92"/>
        <v>0</v>
      </c>
      <c r="R2962" s="9"/>
      <c r="BB2962" s="354" t="str">
        <f ca="1">IF(ISBLANK(INDIRECT("B2962"))," ",(INDIRECT("B2962")))</f>
        <v xml:space="preserve"> </v>
      </c>
      <c r="BC2962" s="354" t="str">
        <f ca="1">IF(ISBLANK(INDIRECT("C2962"))," ",(INDIRECT("C2962")))</f>
        <v xml:space="preserve"> </v>
      </c>
      <c r="BD2962" s="354" t="str">
        <f ca="1">IF(ISBLANK(INDIRECT("D2962"))," ",(INDIRECT("D2962")))</f>
        <v xml:space="preserve"> </v>
      </c>
      <c r="BE2962" s="354" t="str">
        <f ca="1">IF(ISBLANK(INDIRECT("E2962"))," ",(INDIRECT("E2962")))</f>
        <v xml:space="preserve"> </v>
      </c>
      <c r="BF2962" s="354" t="str">
        <f ca="1">IF(ISBLANK(INDIRECT("F2962"))," ",(INDIRECT("F2962")))</f>
        <v xml:space="preserve"> </v>
      </c>
      <c r="BG2962" s="354" t="str">
        <f ca="1">IF(ISBLANK(INDIRECT("G2962"))," ",(INDIRECT("G2962")))</f>
        <v xml:space="preserve"> </v>
      </c>
      <c r="BH2962" s="354" t="str">
        <f ca="1">IF(ISBLANK(INDIRECT("H2962"))," ",(INDIRECT("H2962")))</f>
        <v xml:space="preserve"> </v>
      </c>
      <c r="BI2962" s="354" t="str">
        <f ca="1">IF(ISBLANK(INDIRECT("I2962"))," ",(INDIRECT("I2962")))</f>
        <v xml:space="preserve"> </v>
      </c>
      <c r="BJ2962" s="354" t="str">
        <f ca="1">IF(ISBLANK(INDIRECT("J2962"))," ",(INDIRECT("J2962")))</f>
        <v xml:space="preserve"> </v>
      </c>
      <c r="BK2962" s="354" t="str">
        <f ca="1">IF(ISBLANK(INDIRECT("K2962"))," ",(INDIRECT("K2962")))</f>
        <v xml:space="preserve"> </v>
      </c>
      <c r="BL2962" s="354" t="str">
        <f ca="1">IF(ISBLANK(INDIRECT("L2962"))," ",(INDIRECT("L2962")))</f>
        <v xml:space="preserve"> </v>
      </c>
      <c r="BM2962" s="354" t="str">
        <f ca="1">IF(ISBLANK(INDIRECT("M2962"))," ",(INDIRECT("M2962")))</f>
        <v xml:space="preserve"> </v>
      </c>
      <c r="BN2962" s="354" t="str">
        <f ca="1">IF(ISBLANK(INDIRECT("N2962"))," ",(INDIRECT("N2962")))</f>
        <v xml:space="preserve"> </v>
      </c>
      <c r="BO2962" s="354" t="str">
        <f ca="1">IF(ISBLANK(INDIRECT("O2962"))," ",(INDIRECT("O2962")))</f>
        <v xml:space="preserve"> </v>
      </c>
      <c r="BP2962" s="354" t="str">
        <f ca="1">IF(ISBLANK(INDIRECT("P2962"))," ",(INDIRECT("P2962")))</f>
        <v xml:space="preserve"> </v>
      </c>
      <c r="BQ2962" s="354">
        <f ca="1">IF(ISBLANK(INDIRECT("Q2962"))," ",(INDIRECT("Q2962")))</f>
        <v>0</v>
      </c>
      <c r="BR2962" s="354" t="str">
        <f ca="1">IF(ISBLANK(INDIRECT("R2962"))," ",(INDIRECT("R2962")))</f>
        <v xml:space="preserve"> </v>
      </c>
      <c r="BS2962" s="355" t="str">
        <f t="shared" ca="1" si="93"/>
        <v xml:space="preserve"> </v>
      </c>
    </row>
    <row r="2963" spans="1:71" x14ac:dyDescent="0.25">
      <c r="A2963" s="255">
        <v>2958</v>
      </c>
      <c r="B2963" s="138"/>
      <c r="C2963" s="10"/>
      <c r="D2963" s="9"/>
      <c r="E2963" s="10"/>
      <c r="F2963" s="9"/>
      <c r="G2963" s="9"/>
      <c r="H2963" s="9"/>
      <c r="I2963" s="9"/>
      <c r="J2963" s="9"/>
      <c r="K2963" s="9"/>
      <c r="L2963" s="9"/>
      <c r="M2963" s="9"/>
      <c r="N2963" s="9"/>
      <c r="O2963" s="248"/>
      <c r="P2963" s="248"/>
      <c r="Q2963" s="248">
        <f t="shared" si="92"/>
        <v>0</v>
      </c>
      <c r="R2963" s="9"/>
      <c r="BB2963" s="354" t="str">
        <f ca="1">IF(ISBLANK(INDIRECT("B2963"))," ",(INDIRECT("B2963")))</f>
        <v xml:space="preserve"> </v>
      </c>
      <c r="BC2963" s="354" t="str">
        <f ca="1">IF(ISBLANK(INDIRECT("C2963"))," ",(INDIRECT("C2963")))</f>
        <v xml:space="preserve"> </v>
      </c>
      <c r="BD2963" s="354" t="str">
        <f ca="1">IF(ISBLANK(INDIRECT("D2963"))," ",(INDIRECT("D2963")))</f>
        <v xml:space="preserve"> </v>
      </c>
      <c r="BE2963" s="354" t="str">
        <f ca="1">IF(ISBLANK(INDIRECT("E2963"))," ",(INDIRECT("E2963")))</f>
        <v xml:space="preserve"> </v>
      </c>
      <c r="BF2963" s="354" t="str">
        <f ca="1">IF(ISBLANK(INDIRECT("F2963"))," ",(INDIRECT("F2963")))</f>
        <v xml:space="preserve"> </v>
      </c>
      <c r="BG2963" s="354" t="str">
        <f ca="1">IF(ISBLANK(INDIRECT("G2963"))," ",(INDIRECT("G2963")))</f>
        <v xml:space="preserve"> </v>
      </c>
      <c r="BH2963" s="354" t="str">
        <f ca="1">IF(ISBLANK(INDIRECT("H2963"))," ",(INDIRECT("H2963")))</f>
        <v xml:space="preserve"> </v>
      </c>
      <c r="BI2963" s="354" t="str">
        <f ca="1">IF(ISBLANK(INDIRECT("I2963"))," ",(INDIRECT("I2963")))</f>
        <v xml:space="preserve"> </v>
      </c>
      <c r="BJ2963" s="354" t="str">
        <f ca="1">IF(ISBLANK(INDIRECT("J2963"))," ",(INDIRECT("J2963")))</f>
        <v xml:space="preserve"> </v>
      </c>
      <c r="BK2963" s="354" t="str">
        <f ca="1">IF(ISBLANK(INDIRECT("K2963"))," ",(INDIRECT("K2963")))</f>
        <v xml:space="preserve"> </v>
      </c>
      <c r="BL2963" s="354" t="str">
        <f ca="1">IF(ISBLANK(INDIRECT("L2963"))," ",(INDIRECT("L2963")))</f>
        <v xml:space="preserve"> </v>
      </c>
      <c r="BM2963" s="354" t="str">
        <f ca="1">IF(ISBLANK(INDIRECT("M2963"))," ",(INDIRECT("M2963")))</f>
        <v xml:space="preserve"> </v>
      </c>
      <c r="BN2963" s="354" t="str">
        <f ca="1">IF(ISBLANK(INDIRECT("N2963"))," ",(INDIRECT("N2963")))</f>
        <v xml:space="preserve"> </v>
      </c>
      <c r="BO2963" s="354" t="str">
        <f ca="1">IF(ISBLANK(INDIRECT("O2963"))," ",(INDIRECT("O2963")))</f>
        <v xml:space="preserve"> </v>
      </c>
      <c r="BP2963" s="354" t="str">
        <f ca="1">IF(ISBLANK(INDIRECT("P2963"))," ",(INDIRECT("P2963")))</f>
        <v xml:space="preserve"> </v>
      </c>
      <c r="BQ2963" s="354">
        <f ca="1">IF(ISBLANK(INDIRECT("Q2963"))," ",(INDIRECT("Q2963")))</f>
        <v>0</v>
      </c>
      <c r="BR2963" s="354" t="str">
        <f ca="1">IF(ISBLANK(INDIRECT("R2963"))," ",(INDIRECT("R2963")))</f>
        <v xml:space="preserve"> </v>
      </c>
      <c r="BS2963" s="355" t="str">
        <f t="shared" ca="1" si="93"/>
        <v xml:space="preserve"> </v>
      </c>
    </row>
    <row r="2964" spans="1:71" x14ac:dyDescent="0.25">
      <c r="A2964" s="255">
        <v>2959</v>
      </c>
      <c r="B2964" s="138"/>
      <c r="C2964" s="10"/>
      <c r="D2964" s="9"/>
      <c r="E2964" s="10"/>
      <c r="F2964" s="9"/>
      <c r="G2964" s="9"/>
      <c r="H2964" s="9"/>
      <c r="I2964" s="9"/>
      <c r="J2964" s="9"/>
      <c r="K2964" s="9"/>
      <c r="L2964" s="9"/>
      <c r="M2964" s="9"/>
      <c r="N2964" s="9"/>
      <c r="O2964" s="248"/>
      <c r="P2964" s="248"/>
      <c r="Q2964" s="248">
        <f t="shared" si="92"/>
        <v>0</v>
      </c>
      <c r="R2964" s="9"/>
      <c r="BB2964" s="354" t="str">
        <f ca="1">IF(ISBLANK(INDIRECT("B2964"))," ",(INDIRECT("B2964")))</f>
        <v xml:space="preserve"> </v>
      </c>
      <c r="BC2964" s="354" t="str">
        <f ca="1">IF(ISBLANK(INDIRECT("C2964"))," ",(INDIRECT("C2964")))</f>
        <v xml:space="preserve"> </v>
      </c>
      <c r="BD2964" s="354" t="str">
        <f ca="1">IF(ISBLANK(INDIRECT("D2964"))," ",(INDIRECT("D2964")))</f>
        <v xml:space="preserve"> </v>
      </c>
      <c r="BE2964" s="354" t="str">
        <f ca="1">IF(ISBLANK(INDIRECT("E2964"))," ",(INDIRECT("E2964")))</f>
        <v xml:space="preserve"> </v>
      </c>
      <c r="BF2964" s="354" t="str">
        <f ca="1">IF(ISBLANK(INDIRECT("F2964"))," ",(INDIRECT("F2964")))</f>
        <v xml:space="preserve"> </v>
      </c>
      <c r="BG2964" s="354" t="str">
        <f ca="1">IF(ISBLANK(INDIRECT("G2964"))," ",(INDIRECT("G2964")))</f>
        <v xml:space="preserve"> </v>
      </c>
      <c r="BH2964" s="354" t="str">
        <f ca="1">IF(ISBLANK(INDIRECT("H2964"))," ",(INDIRECT("H2964")))</f>
        <v xml:space="preserve"> </v>
      </c>
      <c r="BI2964" s="354" t="str">
        <f ca="1">IF(ISBLANK(INDIRECT("I2964"))," ",(INDIRECT("I2964")))</f>
        <v xml:space="preserve"> </v>
      </c>
      <c r="BJ2964" s="354" t="str">
        <f ca="1">IF(ISBLANK(INDIRECT("J2964"))," ",(INDIRECT("J2964")))</f>
        <v xml:space="preserve"> </v>
      </c>
      <c r="BK2964" s="354" t="str">
        <f ca="1">IF(ISBLANK(INDIRECT("K2964"))," ",(INDIRECT("K2964")))</f>
        <v xml:space="preserve"> </v>
      </c>
      <c r="BL2964" s="354" t="str">
        <f ca="1">IF(ISBLANK(INDIRECT("L2964"))," ",(INDIRECT("L2964")))</f>
        <v xml:space="preserve"> </v>
      </c>
      <c r="BM2964" s="354" t="str">
        <f ca="1">IF(ISBLANK(INDIRECT("M2964"))," ",(INDIRECT("M2964")))</f>
        <v xml:space="preserve"> </v>
      </c>
      <c r="BN2964" s="354" t="str">
        <f ca="1">IF(ISBLANK(INDIRECT("N2964"))," ",(INDIRECT("N2964")))</f>
        <v xml:space="preserve"> </v>
      </c>
      <c r="BO2964" s="354" t="str">
        <f ca="1">IF(ISBLANK(INDIRECT("O2964"))," ",(INDIRECT("O2964")))</f>
        <v xml:space="preserve"> </v>
      </c>
      <c r="BP2964" s="354" t="str">
        <f ca="1">IF(ISBLANK(INDIRECT("P2964"))," ",(INDIRECT("P2964")))</f>
        <v xml:space="preserve"> </v>
      </c>
      <c r="BQ2964" s="354">
        <f ca="1">IF(ISBLANK(INDIRECT("Q2964"))," ",(INDIRECT("Q2964")))</f>
        <v>0</v>
      </c>
      <c r="BR2964" s="354" t="str">
        <f ca="1">IF(ISBLANK(INDIRECT("R2964"))," ",(INDIRECT("R2964")))</f>
        <v xml:space="preserve"> </v>
      </c>
      <c r="BS2964" s="355" t="str">
        <f t="shared" ca="1" si="93"/>
        <v xml:space="preserve"> </v>
      </c>
    </row>
    <row r="2965" spans="1:71" x14ac:dyDescent="0.25">
      <c r="A2965" s="255">
        <v>2960</v>
      </c>
      <c r="B2965" s="138"/>
      <c r="C2965" s="10"/>
      <c r="D2965" s="9"/>
      <c r="E2965" s="10"/>
      <c r="F2965" s="9"/>
      <c r="G2965" s="9"/>
      <c r="H2965" s="9"/>
      <c r="I2965" s="9"/>
      <c r="J2965" s="9"/>
      <c r="K2965" s="9"/>
      <c r="L2965" s="9"/>
      <c r="M2965" s="9"/>
      <c r="N2965" s="9"/>
      <c r="O2965" s="248"/>
      <c r="P2965" s="248"/>
      <c r="Q2965" s="248">
        <f t="shared" si="92"/>
        <v>0</v>
      </c>
      <c r="R2965" s="9"/>
      <c r="BB2965" s="354" t="str">
        <f ca="1">IF(ISBLANK(INDIRECT("B2965"))," ",(INDIRECT("B2965")))</f>
        <v xml:space="preserve"> </v>
      </c>
      <c r="BC2965" s="354" t="str">
        <f ca="1">IF(ISBLANK(INDIRECT("C2965"))," ",(INDIRECT("C2965")))</f>
        <v xml:space="preserve"> </v>
      </c>
      <c r="BD2965" s="354" t="str">
        <f ca="1">IF(ISBLANK(INDIRECT("D2965"))," ",(INDIRECT("D2965")))</f>
        <v xml:space="preserve"> </v>
      </c>
      <c r="BE2965" s="354" t="str">
        <f ca="1">IF(ISBLANK(INDIRECT("E2965"))," ",(INDIRECT("E2965")))</f>
        <v xml:space="preserve"> </v>
      </c>
      <c r="BF2965" s="354" t="str">
        <f ca="1">IF(ISBLANK(INDIRECT("F2965"))," ",(INDIRECT("F2965")))</f>
        <v xml:space="preserve"> </v>
      </c>
      <c r="BG2965" s="354" t="str">
        <f ca="1">IF(ISBLANK(INDIRECT("G2965"))," ",(INDIRECT("G2965")))</f>
        <v xml:space="preserve"> </v>
      </c>
      <c r="BH2965" s="354" t="str">
        <f ca="1">IF(ISBLANK(INDIRECT("H2965"))," ",(INDIRECT("H2965")))</f>
        <v xml:space="preserve"> </v>
      </c>
      <c r="BI2965" s="354" t="str">
        <f ca="1">IF(ISBLANK(INDIRECT("I2965"))," ",(INDIRECT("I2965")))</f>
        <v xml:space="preserve"> </v>
      </c>
      <c r="BJ2965" s="354" t="str">
        <f ca="1">IF(ISBLANK(INDIRECT("J2965"))," ",(INDIRECT("J2965")))</f>
        <v xml:space="preserve"> </v>
      </c>
      <c r="BK2965" s="354" t="str">
        <f ca="1">IF(ISBLANK(INDIRECT("K2965"))," ",(INDIRECT("K2965")))</f>
        <v xml:space="preserve"> </v>
      </c>
      <c r="BL2965" s="354" t="str">
        <f ca="1">IF(ISBLANK(INDIRECT("L2965"))," ",(INDIRECT("L2965")))</f>
        <v xml:space="preserve"> </v>
      </c>
      <c r="BM2965" s="354" t="str">
        <f ca="1">IF(ISBLANK(INDIRECT("M2965"))," ",(INDIRECT("M2965")))</f>
        <v xml:space="preserve"> </v>
      </c>
      <c r="BN2965" s="354" t="str">
        <f ca="1">IF(ISBLANK(INDIRECT("N2965"))," ",(INDIRECT("N2965")))</f>
        <v xml:space="preserve"> </v>
      </c>
      <c r="BO2965" s="354" t="str">
        <f ca="1">IF(ISBLANK(INDIRECT("O2965"))," ",(INDIRECT("O2965")))</f>
        <v xml:space="preserve"> </v>
      </c>
      <c r="BP2965" s="354" t="str">
        <f ca="1">IF(ISBLANK(INDIRECT("P2965"))," ",(INDIRECT("P2965")))</f>
        <v xml:space="preserve"> </v>
      </c>
      <c r="BQ2965" s="354">
        <f ca="1">IF(ISBLANK(INDIRECT("Q2965"))," ",(INDIRECT("Q2965")))</f>
        <v>0</v>
      </c>
      <c r="BR2965" s="354" t="str">
        <f ca="1">IF(ISBLANK(INDIRECT("R2965"))," ",(INDIRECT("R2965")))</f>
        <v xml:space="preserve"> </v>
      </c>
      <c r="BS2965" s="355" t="str">
        <f t="shared" ca="1" si="93"/>
        <v xml:space="preserve"> </v>
      </c>
    </row>
    <row r="2966" spans="1:71" x14ac:dyDescent="0.25">
      <c r="A2966" s="255">
        <v>2961</v>
      </c>
      <c r="B2966" s="138"/>
      <c r="C2966" s="10"/>
      <c r="D2966" s="9"/>
      <c r="E2966" s="10"/>
      <c r="F2966" s="9"/>
      <c r="G2966" s="9"/>
      <c r="H2966" s="9"/>
      <c r="I2966" s="9"/>
      <c r="J2966" s="9"/>
      <c r="K2966" s="9"/>
      <c r="L2966" s="9"/>
      <c r="M2966" s="9"/>
      <c r="N2966" s="9"/>
      <c r="O2966" s="248"/>
      <c r="P2966" s="248"/>
      <c r="Q2966" s="248">
        <f t="shared" si="92"/>
        <v>0</v>
      </c>
      <c r="R2966" s="9"/>
      <c r="BB2966" s="354" t="str">
        <f ca="1">IF(ISBLANK(INDIRECT("B2966"))," ",(INDIRECT("B2966")))</f>
        <v xml:space="preserve"> </v>
      </c>
      <c r="BC2966" s="354" t="str">
        <f ca="1">IF(ISBLANK(INDIRECT("C2966"))," ",(INDIRECT("C2966")))</f>
        <v xml:space="preserve"> </v>
      </c>
      <c r="BD2966" s="354" t="str">
        <f ca="1">IF(ISBLANK(INDIRECT("D2966"))," ",(INDIRECT("D2966")))</f>
        <v xml:space="preserve"> </v>
      </c>
      <c r="BE2966" s="354" t="str">
        <f ca="1">IF(ISBLANK(INDIRECT("E2966"))," ",(INDIRECT("E2966")))</f>
        <v xml:space="preserve"> </v>
      </c>
      <c r="BF2966" s="354" t="str">
        <f ca="1">IF(ISBLANK(INDIRECT("F2966"))," ",(INDIRECT("F2966")))</f>
        <v xml:space="preserve"> </v>
      </c>
      <c r="BG2966" s="354" t="str">
        <f ca="1">IF(ISBLANK(INDIRECT("G2966"))," ",(INDIRECT("G2966")))</f>
        <v xml:space="preserve"> </v>
      </c>
      <c r="BH2966" s="354" t="str">
        <f ca="1">IF(ISBLANK(INDIRECT("H2966"))," ",(INDIRECT("H2966")))</f>
        <v xml:space="preserve"> </v>
      </c>
      <c r="BI2966" s="354" t="str">
        <f ca="1">IF(ISBLANK(INDIRECT("I2966"))," ",(INDIRECT("I2966")))</f>
        <v xml:space="preserve"> </v>
      </c>
      <c r="BJ2966" s="354" t="str">
        <f ca="1">IF(ISBLANK(INDIRECT("J2966"))," ",(INDIRECT("J2966")))</f>
        <v xml:space="preserve"> </v>
      </c>
      <c r="BK2966" s="354" t="str">
        <f ca="1">IF(ISBLANK(INDIRECT("K2966"))," ",(INDIRECT("K2966")))</f>
        <v xml:space="preserve"> </v>
      </c>
      <c r="BL2966" s="354" t="str">
        <f ca="1">IF(ISBLANK(INDIRECT("L2966"))," ",(INDIRECT("L2966")))</f>
        <v xml:space="preserve"> </v>
      </c>
      <c r="BM2966" s="354" t="str">
        <f ca="1">IF(ISBLANK(INDIRECT("M2966"))," ",(INDIRECT("M2966")))</f>
        <v xml:space="preserve"> </v>
      </c>
      <c r="BN2966" s="354" t="str">
        <f ca="1">IF(ISBLANK(INDIRECT("N2966"))," ",(INDIRECT("N2966")))</f>
        <v xml:space="preserve"> </v>
      </c>
      <c r="BO2966" s="354" t="str">
        <f ca="1">IF(ISBLANK(INDIRECT("O2966"))," ",(INDIRECT("O2966")))</f>
        <v xml:space="preserve"> </v>
      </c>
      <c r="BP2966" s="354" t="str">
        <f ca="1">IF(ISBLANK(INDIRECT("P2966"))," ",(INDIRECT("P2966")))</f>
        <v xml:space="preserve"> </v>
      </c>
      <c r="BQ2966" s="354">
        <f ca="1">IF(ISBLANK(INDIRECT("Q2966"))," ",(INDIRECT("Q2966")))</f>
        <v>0</v>
      </c>
      <c r="BR2966" s="354" t="str">
        <f ca="1">IF(ISBLANK(INDIRECT("R2966"))," ",(INDIRECT("R2966")))</f>
        <v xml:space="preserve"> </v>
      </c>
      <c r="BS2966" s="355" t="str">
        <f t="shared" ca="1" si="93"/>
        <v xml:space="preserve"> </v>
      </c>
    </row>
    <row r="2967" spans="1:71" x14ac:dyDescent="0.25">
      <c r="A2967" s="255">
        <v>2962</v>
      </c>
      <c r="B2967" s="138"/>
      <c r="C2967" s="10"/>
      <c r="D2967" s="9"/>
      <c r="E2967" s="10"/>
      <c r="F2967" s="9"/>
      <c r="G2967" s="9"/>
      <c r="H2967" s="9"/>
      <c r="I2967" s="9"/>
      <c r="J2967" s="9"/>
      <c r="K2967" s="9"/>
      <c r="L2967" s="9"/>
      <c r="M2967" s="9"/>
      <c r="N2967" s="9"/>
      <c r="O2967" s="248"/>
      <c r="P2967" s="248"/>
      <c r="Q2967" s="248">
        <f t="shared" si="92"/>
        <v>0</v>
      </c>
      <c r="R2967" s="9"/>
      <c r="BB2967" s="354" t="str">
        <f ca="1">IF(ISBLANK(INDIRECT("B2967"))," ",(INDIRECT("B2967")))</f>
        <v xml:space="preserve"> </v>
      </c>
      <c r="BC2967" s="354" t="str">
        <f ca="1">IF(ISBLANK(INDIRECT("C2967"))," ",(INDIRECT("C2967")))</f>
        <v xml:space="preserve"> </v>
      </c>
      <c r="BD2967" s="354" t="str">
        <f ca="1">IF(ISBLANK(INDIRECT("D2967"))," ",(INDIRECT("D2967")))</f>
        <v xml:space="preserve"> </v>
      </c>
      <c r="BE2967" s="354" t="str">
        <f ca="1">IF(ISBLANK(INDIRECT("E2967"))," ",(INDIRECT("E2967")))</f>
        <v xml:space="preserve"> </v>
      </c>
      <c r="BF2967" s="354" t="str">
        <f ca="1">IF(ISBLANK(INDIRECT("F2967"))," ",(INDIRECT("F2967")))</f>
        <v xml:space="preserve"> </v>
      </c>
      <c r="BG2967" s="354" t="str">
        <f ca="1">IF(ISBLANK(INDIRECT("G2967"))," ",(INDIRECT("G2967")))</f>
        <v xml:space="preserve"> </v>
      </c>
      <c r="BH2967" s="354" t="str">
        <f ca="1">IF(ISBLANK(INDIRECT("H2967"))," ",(INDIRECT("H2967")))</f>
        <v xml:space="preserve"> </v>
      </c>
      <c r="BI2967" s="354" t="str">
        <f ca="1">IF(ISBLANK(INDIRECT("I2967"))," ",(INDIRECT("I2967")))</f>
        <v xml:space="preserve"> </v>
      </c>
      <c r="BJ2967" s="354" t="str">
        <f ca="1">IF(ISBLANK(INDIRECT("J2967"))," ",(INDIRECT("J2967")))</f>
        <v xml:space="preserve"> </v>
      </c>
      <c r="BK2967" s="354" t="str">
        <f ca="1">IF(ISBLANK(INDIRECT("K2967"))," ",(INDIRECT("K2967")))</f>
        <v xml:space="preserve"> </v>
      </c>
      <c r="BL2967" s="354" t="str">
        <f ca="1">IF(ISBLANK(INDIRECT("L2967"))," ",(INDIRECT("L2967")))</f>
        <v xml:space="preserve"> </v>
      </c>
      <c r="BM2967" s="354" t="str">
        <f ca="1">IF(ISBLANK(INDIRECT("M2967"))," ",(INDIRECT("M2967")))</f>
        <v xml:space="preserve"> </v>
      </c>
      <c r="BN2967" s="354" t="str">
        <f ca="1">IF(ISBLANK(INDIRECT("N2967"))," ",(INDIRECT("N2967")))</f>
        <v xml:space="preserve"> </v>
      </c>
      <c r="BO2967" s="354" t="str">
        <f ca="1">IF(ISBLANK(INDIRECT("O2967"))," ",(INDIRECT("O2967")))</f>
        <v xml:space="preserve"> </v>
      </c>
      <c r="BP2967" s="354" t="str">
        <f ca="1">IF(ISBLANK(INDIRECT("P2967"))," ",(INDIRECT("P2967")))</f>
        <v xml:space="preserve"> </v>
      </c>
      <c r="BQ2967" s="354">
        <f ca="1">IF(ISBLANK(INDIRECT("Q2967"))," ",(INDIRECT("Q2967")))</f>
        <v>0</v>
      </c>
      <c r="BR2967" s="354" t="str">
        <f ca="1">IF(ISBLANK(INDIRECT("R2967"))," ",(INDIRECT("R2967")))</f>
        <v xml:space="preserve"> </v>
      </c>
      <c r="BS2967" s="355" t="str">
        <f t="shared" ca="1" si="93"/>
        <v xml:space="preserve"> </v>
      </c>
    </row>
    <row r="2968" spans="1:71" x14ac:dyDescent="0.25">
      <c r="A2968" s="255">
        <v>2963</v>
      </c>
      <c r="B2968" s="138"/>
      <c r="C2968" s="10"/>
      <c r="D2968" s="9"/>
      <c r="E2968" s="10"/>
      <c r="F2968" s="9"/>
      <c r="G2968" s="9"/>
      <c r="H2968" s="9"/>
      <c r="I2968" s="9"/>
      <c r="J2968" s="9"/>
      <c r="K2968" s="9"/>
      <c r="L2968" s="9"/>
      <c r="M2968" s="9"/>
      <c r="N2968" s="9"/>
      <c r="O2968" s="248"/>
      <c r="P2968" s="248"/>
      <c r="Q2968" s="248">
        <f t="shared" si="92"/>
        <v>0</v>
      </c>
      <c r="R2968" s="9"/>
      <c r="BB2968" s="354" t="str">
        <f ca="1">IF(ISBLANK(INDIRECT("B2968"))," ",(INDIRECT("B2968")))</f>
        <v xml:space="preserve"> </v>
      </c>
      <c r="BC2968" s="354" t="str">
        <f ca="1">IF(ISBLANK(INDIRECT("C2968"))," ",(INDIRECT("C2968")))</f>
        <v xml:space="preserve"> </v>
      </c>
      <c r="BD2968" s="354" t="str">
        <f ca="1">IF(ISBLANK(INDIRECT("D2968"))," ",(INDIRECT("D2968")))</f>
        <v xml:space="preserve"> </v>
      </c>
      <c r="BE2968" s="354" t="str">
        <f ca="1">IF(ISBLANK(INDIRECT("E2968"))," ",(INDIRECT("E2968")))</f>
        <v xml:space="preserve"> </v>
      </c>
      <c r="BF2968" s="354" t="str">
        <f ca="1">IF(ISBLANK(INDIRECT("F2968"))," ",(INDIRECT("F2968")))</f>
        <v xml:space="preserve"> </v>
      </c>
      <c r="BG2968" s="354" t="str">
        <f ca="1">IF(ISBLANK(INDIRECT("G2968"))," ",(INDIRECT("G2968")))</f>
        <v xml:space="preserve"> </v>
      </c>
      <c r="BH2968" s="354" t="str">
        <f ca="1">IF(ISBLANK(INDIRECT("H2968"))," ",(INDIRECT("H2968")))</f>
        <v xml:space="preserve"> </v>
      </c>
      <c r="BI2968" s="354" t="str">
        <f ca="1">IF(ISBLANK(INDIRECT("I2968"))," ",(INDIRECT("I2968")))</f>
        <v xml:space="preserve"> </v>
      </c>
      <c r="BJ2968" s="354" t="str">
        <f ca="1">IF(ISBLANK(INDIRECT("J2968"))," ",(INDIRECT("J2968")))</f>
        <v xml:space="preserve"> </v>
      </c>
      <c r="BK2968" s="354" t="str">
        <f ca="1">IF(ISBLANK(INDIRECT("K2968"))," ",(INDIRECT("K2968")))</f>
        <v xml:space="preserve"> </v>
      </c>
      <c r="BL2968" s="354" t="str">
        <f ca="1">IF(ISBLANK(INDIRECT("L2968"))," ",(INDIRECT("L2968")))</f>
        <v xml:space="preserve"> </v>
      </c>
      <c r="BM2968" s="354" t="str">
        <f ca="1">IF(ISBLANK(INDIRECT("M2968"))," ",(INDIRECT("M2968")))</f>
        <v xml:space="preserve"> </v>
      </c>
      <c r="BN2968" s="354" t="str">
        <f ca="1">IF(ISBLANK(INDIRECT("N2968"))," ",(INDIRECT("N2968")))</f>
        <v xml:space="preserve"> </v>
      </c>
      <c r="BO2968" s="354" t="str">
        <f ca="1">IF(ISBLANK(INDIRECT("O2968"))," ",(INDIRECT("O2968")))</f>
        <v xml:space="preserve"> </v>
      </c>
      <c r="BP2968" s="354" t="str">
        <f ca="1">IF(ISBLANK(INDIRECT("P2968"))," ",(INDIRECT("P2968")))</f>
        <v xml:space="preserve"> </v>
      </c>
      <c r="BQ2968" s="354">
        <f ca="1">IF(ISBLANK(INDIRECT("Q2968"))," ",(INDIRECT("Q2968")))</f>
        <v>0</v>
      </c>
      <c r="BR2968" s="354" t="str">
        <f ca="1">IF(ISBLANK(INDIRECT("R2968"))," ",(INDIRECT("R2968")))</f>
        <v xml:space="preserve"> </v>
      </c>
      <c r="BS2968" s="355" t="str">
        <f t="shared" ca="1" si="93"/>
        <v xml:space="preserve"> </v>
      </c>
    </row>
    <row r="2969" spans="1:71" x14ac:dyDescent="0.25">
      <c r="A2969" s="255">
        <v>2964</v>
      </c>
      <c r="B2969" s="138"/>
      <c r="C2969" s="10"/>
      <c r="D2969" s="9"/>
      <c r="E2969" s="10"/>
      <c r="F2969" s="9"/>
      <c r="G2969" s="9"/>
      <c r="H2969" s="9"/>
      <c r="I2969" s="9"/>
      <c r="J2969" s="9"/>
      <c r="K2969" s="9"/>
      <c r="L2969" s="9"/>
      <c r="M2969" s="9"/>
      <c r="N2969" s="9"/>
      <c r="O2969" s="248"/>
      <c r="P2969" s="248"/>
      <c r="Q2969" s="248">
        <f t="shared" si="92"/>
        <v>0</v>
      </c>
      <c r="R2969" s="9"/>
      <c r="BB2969" s="354" t="str">
        <f ca="1">IF(ISBLANK(INDIRECT("B2969"))," ",(INDIRECT("B2969")))</f>
        <v xml:space="preserve"> </v>
      </c>
      <c r="BC2969" s="354" t="str">
        <f ca="1">IF(ISBLANK(INDIRECT("C2969"))," ",(INDIRECT("C2969")))</f>
        <v xml:space="preserve"> </v>
      </c>
      <c r="BD2969" s="354" t="str">
        <f ca="1">IF(ISBLANK(INDIRECT("D2969"))," ",(INDIRECT("D2969")))</f>
        <v xml:space="preserve"> </v>
      </c>
      <c r="BE2969" s="354" t="str">
        <f ca="1">IF(ISBLANK(INDIRECT("E2969"))," ",(INDIRECT("E2969")))</f>
        <v xml:space="preserve"> </v>
      </c>
      <c r="BF2969" s="354" t="str">
        <f ca="1">IF(ISBLANK(INDIRECT("F2969"))," ",(INDIRECT("F2969")))</f>
        <v xml:space="preserve"> </v>
      </c>
      <c r="BG2969" s="354" t="str">
        <f ca="1">IF(ISBLANK(INDIRECT("G2969"))," ",(INDIRECT("G2969")))</f>
        <v xml:space="preserve"> </v>
      </c>
      <c r="BH2969" s="354" t="str">
        <f ca="1">IF(ISBLANK(INDIRECT("H2969"))," ",(INDIRECT("H2969")))</f>
        <v xml:space="preserve"> </v>
      </c>
      <c r="BI2969" s="354" t="str">
        <f ca="1">IF(ISBLANK(INDIRECT("I2969"))," ",(INDIRECT("I2969")))</f>
        <v xml:space="preserve"> </v>
      </c>
      <c r="BJ2969" s="354" t="str">
        <f ca="1">IF(ISBLANK(INDIRECT("J2969"))," ",(INDIRECT("J2969")))</f>
        <v xml:space="preserve"> </v>
      </c>
      <c r="BK2969" s="354" t="str">
        <f ca="1">IF(ISBLANK(INDIRECT("K2969"))," ",(INDIRECT("K2969")))</f>
        <v xml:space="preserve"> </v>
      </c>
      <c r="BL2969" s="354" t="str">
        <f ca="1">IF(ISBLANK(INDIRECT("L2969"))," ",(INDIRECT("L2969")))</f>
        <v xml:space="preserve"> </v>
      </c>
      <c r="BM2969" s="354" t="str">
        <f ca="1">IF(ISBLANK(INDIRECT("M2969"))," ",(INDIRECT("M2969")))</f>
        <v xml:space="preserve"> </v>
      </c>
      <c r="BN2969" s="354" t="str">
        <f ca="1">IF(ISBLANK(INDIRECT("N2969"))," ",(INDIRECT("N2969")))</f>
        <v xml:space="preserve"> </v>
      </c>
      <c r="BO2969" s="354" t="str">
        <f ca="1">IF(ISBLANK(INDIRECT("O2969"))," ",(INDIRECT("O2969")))</f>
        <v xml:space="preserve"> </v>
      </c>
      <c r="BP2969" s="354" t="str">
        <f ca="1">IF(ISBLANK(INDIRECT("P2969"))," ",(INDIRECT("P2969")))</f>
        <v xml:space="preserve"> </v>
      </c>
      <c r="BQ2969" s="354">
        <f ca="1">IF(ISBLANK(INDIRECT("Q2969"))," ",(INDIRECT("Q2969")))</f>
        <v>0</v>
      </c>
      <c r="BR2969" s="354" t="str">
        <f ca="1">IF(ISBLANK(INDIRECT("R2969"))," ",(INDIRECT("R2969")))</f>
        <v xml:space="preserve"> </v>
      </c>
      <c r="BS2969" s="355" t="str">
        <f t="shared" ca="1" si="93"/>
        <v xml:space="preserve"> </v>
      </c>
    </row>
    <row r="2970" spans="1:71" x14ac:dyDescent="0.25">
      <c r="A2970" s="255">
        <v>2965</v>
      </c>
      <c r="B2970" s="138"/>
      <c r="C2970" s="10"/>
      <c r="D2970" s="9"/>
      <c r="E2970" s="10"/>
      <c r="F2970" s="9"/>
      <c r="G2970" s="9"/>
      <c r="H2970" s="9"/>
      <c r="I2970" s="9"/>
      <c r="J2970" s="9"/>
      <c r="K2970" s="9"/>
      <c r="L2970" s="9"/>
      <c r="M2970" s="9"/>
      <c r="N2970" s="9"/>
      <c r="O2970" s="248"/>
      <c r="P2970" s="248"/>
      <c r="Q2970" s="248">
        <f t="shared" si="92"/>
        <v>0</v>
      </c>
      <c r="R2970" s="9"/>
      <c r="BB2970" s="354" t="str">
        <f ca="1">IF(ISBLANK(INDIRECT("B2970"))," ",(INDIRECT("B2970")))</f>
        <v xml:space="preserve"> </v>
      </c>
      <c r="BC2970" s="354" t="str">
        <f ca="1">IF(ISBLANK(INDIRECT("C2970"))," ",(INDIRECT("C2970")))</f>
        <v xml:space="preserve"> </v>
      </c>
      <c r="BD2970" s="354" t="str">
        <f ca="1">IF(ISBLANK(INDIRECT("D2970"))," ",(INDIRECT("D2970")))</f>
        <v xml:space="preserve"> </v>
      </c>
      <c r="BE2970" s="354" t="str">
        <f ca="1">IF(ISBLANK(INDIRECT("E2970"))," ",(INDIRECT("E2970")))</f>
        <v xml:space="preserve"> </v>
      </c>
      <c r="BF2970" s="354" t="str">
        <f ca="1">IF(ISBLANK(INDIRECT("F2970"))," ",(INDIRECT("F2970")))</f>
        <v xml:space="preserve"> </v>
      </c>
      <c r="BG2970" s="354" t="str">
        <f ca="1">IF(ISBLANK(INDIRECT("G2970"))," ",(INDIRECT("G2970")))</f>
        <v xml:space="preserve"> </v>
      </c>
      <c r="BH2970" s="354" t="str">
        <f ca="1">IF(ISBLANK(INDIRECT("H2970"))," ",(INDIRECT("H2970")))</f>
        <v xml:space="preserve"> </v>
      </c>
      <c r="BI2970" s="354" t="str">
        <f ca="1">IF(ISBLANK(INDIRECT("I2970"))," ",(INDIRECT("I2970")))</f>
        <v xml:space="preserve"> </v>
      </c>
      <c r="BJ2970" s="354" t="str">
        <f ca="1">IF(ISBLANK(INDIRECT("J2970"))," ",(INDIRECT("J2970")))</f>
        <v xml:space="preserve"> </v>
      </c>
      <c r="BK2970" s="354" t="str">
        <f ca="1">IF(ISBLANK(INDIRECT("K2970"))," ",(INDIRECT("K2970")))</f>
        <v xml:space="preserve"> </v>
      </c>
      <c r="BL2970" s="354" t="str">
        <f ca="1">IF(ISBLANK(INDIRECT("L2970"))," ",(INDIRECT("L2970")))</f>
        <v xml:space="preserve"> </v>
      </c>
      <c r="BM2970" s="354" t="str">
        <f ca="1">IF(ISBLANK(INDIRECT("M2970"))," ",(INDIRECT("M2970")))</f>
        <v xml:space="preserve"> </v>
      </c>
      <c r="BN2970" s="354" t="str">
        <f ca="1">IF(ISBLANK(INDIRECT("N2970"))," ",(INDIRECT("N2970")))</f>
        <v xml:space="preserve"> </v>
      </c>
      <c r="BO2970" s="354" t="str">
        <f ca="1">IF(ISBLANK(INDIRECT("O2970"))," ",(INDIRECT("O2970")))</f>
        <v xml:space="preserve"> </v>
      </c>
      <c r="BP2970" s="354" t="str">
        <f ca="1">IF(ISBLANK(INDIRECT("P2970"))," ",(INDIRECT("P2970")))</f>
        <v xml:space="preserve"> </v>
      </c>
      <c r="BQ2970" s="354">
        <f ca="1">IF(ISBLANK(INDIRECT("Q2970"))," ",(INDIRECT("Q2970")))</f>
        <v>0</v>
      </c>
      <c r="BR2970" s="354" t="str">
        <f ca="1">IF(ISBLANK(INDIRECT("R2970"))," ",(INDIRECT("R2970")))</f>
        <v xml:space="preserve"> </v>
      </c>
      <c r="BS2970" s="355" t="str">
        <f t="shared" ca="1" si="93"/>
        <v xml:space="preserve"> </v>
      </c>
    </row>
    <row r="2971" spans="1:71" x14ac:dyDescent="0.25">
      <c r="A2971" s="255">
        <v>2966</v>
      </c>
      <c r="B2971" s="138"/>
      <c r="C2971" s="10"/>
      <c r="D2971" s="9"/>
      <c r="E2971" s="10"/>
      <c r="F2971" s="9"/>
      <c r="G2971" s="9"/>
      <c r="H2971" s="9"/>
      <c r="I2971" s="9"/>
      <c r="J2971" s="9"/>
      <c r="K2971" s="9"/>
      <c r="L2971" s="9"/>
      <c r="M2971" s="9"/>
      <c r="N2971" s="9"/>
      <c r="O2971" s="248"/>
      <c r="P2971" s="248"/>
      <c r="Q2971" s="248">
        <f t="shared" si="92"/>
        <v>0</v>
      </c>
      <c r="R2971" s="9"/>
      <c r="BB2971" s="354" t="str">
        <f ca="1">IF(ISBLANK(INDIRECT("B2971"))," ",(INDIRECT("B2971")))</f>
        <v xml:space="preserve"> </v>
      </c>
      <c r="BC2971" s="354" t="str">
        <f ca="1">IF(ISBLANK(INDIRECT("C2971"))," ",(INDIRECT("C2971")))</f>
        <v xml:space="preserve"> </v>
      </c>
      <c r="BD2971" s="354" t="str">
        <f ca="1">IF(ISBLANK(INDIRECT("D2971"))," ",(INDIRECT("D2971")))</f>
        <v xml:space="preserve"> </v>
      </c>
      <c r="BE2971" s="354" t="str">
        <f ca="1">IF(ISBLANK(INDIRECT("E2971"))," ",(INDIRECT("E2971")))</f>
        <v xml:space="preserve"> </v>
      </c>
      <c r="BF2971" s="354" t="str">
        <f ca="1">IF(ISBLANK(INDIRECT("F2971"))," ",(INDIRECT("F2971")))</f>
        <v xml:space="preserve"> </v>
      </c>
      <c r="BG2971" s="354" t="str">
        <f ca="1">IF(ISBLANK(INDIRECT("G2971"))," ",(INDIRECT("G2971")))</f>
        <v xml:space="preserve"> </v>
      </c>
      <c r="BH2971" s="354" t="str">
        <f ca="1">IF(ISBLANK(INDIRECT("H2971"))," ",(INDIRECT("H2971")))</f>
        <v xml:space="preserve"> </v>
      </c>
      <c r="BI2971" s="354" t="str">
        <f ca="1">IF(ISBLANK(INDIRECT("I2971"))," ",(INDIRECT("I2971")))</f>
        <v xml:space="preserve"> </v>
      </c>
      <c r="BJ2971" s="354" t="str">
        <f ca="1">IF(ISBLANK(INDIRECT("J2971"))," ",(INDIRECT("J2971")))</f>
        <v xml:space="preserve"> </v>
      </c>
      <c r="BK2971" s="354" t="str">
        <f ca="1">IF(ISBLANK(INDIRECT("K2971"))," ",(INDIRECT("K2971")))</f>
        <v xml:space="preserve"> </v>
      </c>
      <c r="BL2971" s="354" t="str">
        <f ca="1">IF(ISBLANK(INDIRECT("L2971"))," ",(INDIRECT("L2971")))</f>
        <v xml:space="preserve"> </v>
      </c>
      <c r="BM2971" s="354" t="str">
        <f ca="1">IF(ISBLANK(INDIRECT("M2971"))," ",(INDIRECT("M2971")))</f>
        <v xml:space="preserve"> </v>
      </c>
      <c r="BN2971" s="354" t="str">
        <f ca="1">IF(ISBLANK(INDIRECT("N2971"))," ",(INDIRECT("N2971")))</f>
        <v xml:space="preserve"> </v>
      </c>
      <c r="BO2971" s="354" t="str">
        <f ca="1">IF(ISBLANK(INDIRECT("O2971"))," ",(INDIRECT("O2971")))</f>
        <v xml:space="preserve"> </v>
      </c>
      <c r="BP2971" s="354" t="str">
        <f ca="1">IF(ISBLANK(INDIRECT("P2971"))," ",(INDIRECT("P2971")))</f>
        <v xml:space="preserve"> </v>
      </c>
      <c r="BQ2971" s="354">
        <f ca="1">IF(ISBLANK(INDIRECT("Q2971"))," ",(INDIRECT("Q2971")))</f>
        <v>0</v>
      </c>
      <c r="BR2971" s="354" t="str">
        <f ca="1">IF(ISBLANK(INDIRECT("R2971"))," ",(INDIRECT("R2971")))</f>
        <v xml:space="preserve"> </v>
      </c>
      <c r="BS2971" s="355" t="str">
        <f t="shared" ca="1" si="93"/>
        <v xml:space="preserve"> </v>
      </c>
    </row>
    <row r="2972" spans="1:71" x14ac:dyDescent="0.25">
      <c r="A2972" s="255">
        <v>2967</v>
      </c>
      <c r="B2972" s="138"/>
      <c r="C2972" s="10"/>
      <c r="D2972" s="9"/>
      <c r="E2972" s="10"/>
      <c r="F2972" s="9"/>
      <c r="G2972" s="9"/>
      <c r="H2972" s="9"/>
      <c r="I2972" s="9"/>
      <c r="J2972" s="9"/>
      <c r="K2972" s="9"/>
      <c r="L2972" s="9"/>
      <c r="M2972" s="9"/>
      <c r="N2972" s="9"/>
      <c r="O2972" s="248"/>
      <c r="P2972" s="248"/>
      <c r="Q2972" s="248">
        <f t="shared" si="92"/>
        <v>0</v>
      </c>
      <c r="R2972" s="9"/>
      <c r="BB2972" s="354" t="str">
        <f ca="1">IF(ISBLANK(INDIRECT("B2972"))," ",(INDIRECT("B2972")))</f>
        <v xml:space="preserve"> </v>
      </c>
      <c r="BC2972" s="354" t="str">
        <f ca="1">IF(ISBLANK(INDIRECT("C2972"))," ",(INDIRECT("C2972")))</f>
        <v xml:space="preserve"> </v>
      </c>
      <c r="BD2972" s="354" t="str">
        <f ca="1">IF(ISBLANK(INDIRECT("D2972"))," ",(INDIRECT("D2972")))</f>
        <v xml:space="preserve"> </v>
      </c>
      <c r="BE2972" s="354" t="str">
        <f ca="1">IF(ISBLANK(INDIRECT("E2972"))," ",(INDIRECT("E2972")))</f>
        <v xml:space="preserve"> </v>
      </c>
      <c r="BF2972" s="354" t="str">
        <f ca="1">IF(ISBLANK(INDIRECT("F2972"))," ",(INDIRECT("F2972")))</f>
        <v xml:space="preserve"> </v>
      </c>
      <c r="BG2972" s="354" t="str">
        <f ca="1">IF(ISBLANK(INDIRECT("G2972"))," ",(INDIRECT("G2972")))</f>
        <v xml:space="preserve"> </v>
      </c>
      <c r="BH2972" s="354" t="str">
        <f ca="1">IF(ISBLANK(INDIRECT("H2972"))," ",(INDIRECT("H2972")))</f>
        <v xml:space="preserve"> </v>
      </c>
      <c r="BI2972" s="354" t="str">
        <f ca="1">IF(ISBLANK(INDIRECT("I2972"))," ",(INDIRECT("I2972")))</f>
        <v xml:space="preserve"> </v>
      </c>
      <c r="BJ2972" s="354" t="str">
        <f ca="1">IF(ISBLANK(INDIRECT("J2972"))," ",(INDIRECT("J2972")))</f>
        <v xml:space="preserve"> </v>
      </c>
      <c r="BK2972" s="354" t="str">
        <f ca="1">IF(ISBLANK(INDIRECT("K2972"))," ",(INDIRECT("K2972")))</f>
        <v xml:space="preserve"> </v>
      </c>
      <c r="BL2972" s="354" t="str">
        <f ca="1">IF(ISBLANK(INDIRECT("L2972"))," ",(INDIRECT("L2972")))</f>
        <v xml:space="preserve"> </v>
      </c>
      <c r="BM2972" s="354" t="str">
        <f ca="1">IF(ISBLANK(INDIRECT("M2972"))," ",(INDIRECT("M2972")))</f>
        <v xml:space="preserve"> </v>
      </c>
      <c r="BN2972" s="354" t="str">
        <f ca="1">IF(ISBLANK(INDIRECT("N2972"))," ",(INDIRECT("N2972")))</f>
        <v xml:space="preserve"> </v>
      </c>
      <c r="BO2972" s="354" t="str">
        <f ca="1">IF(ISBLANK(INDIRECT("O2972"))," ",(INDIRECT("O2972")))</f>
        <v xml:space="preserve"> </v>
      </c>
      <c r="BP2972" s="354" t="str">
        <f ca="1">IF(ISBLANK(INDIRECT("P2972"))," ",(INDIRECT("P2972")))</f>
        <v xml:space="preserve"> </v>
      </c>
      <c r="BQ2972" s="354">
        <f ca="1">IF(ISBLANK(INDIRECT("Q2972"))," ",(INDIRECT("Q2972")))</f>
        <v>0</v>
      </c>
      <c r="BR2972" s="354" t="str">
        <f ca="1">IF(ISBLANK(INDIRECT("R2972"))," ",(INDIRECT("R2972")))</f>
        <v xml:space="preserve"> </v>
      </c>
      <c r="BS2972" s="355" t="str">
        <f t="shared" ca="1" si="93"/>
        <v xml:space="preserve"> </v>
      </c>
    </row>
    <row r="2973" spans="1:71" x14ac:dyDescent="0.25">
      <c r="A2973" s="255">
        <v>2968</v>
      </c>
      <c r="B2973" s="138"/>
      <c r="C2973" s="10"/>
      <c r="D2973" s="9"/>
      <c r="E2973" s="10"/>
      <c r="F2973" s="9"/>
      <c r="G2973" s="9"/>
      <c r="H2973" s="9"/>
      <c r="I2973" s="9"/>
      <c r="J2973" s="9"/>
      <c r="K2973" s="9"/>
      <c r="L2973" s="9"/>
      <c r="M2973" s="9"/>
      <c r="N2973" s="9"/>
      <c r="O2973" s="248"/>
      <c r="P2973" s="248"/>
      <c r="Q2973" s="248">
        <f t="shared" si="92"/>
        <v>0</v>
      </c>
      <c r="R2973" s="9"/>
      <c r="BB2973" s="354" t="str">
        <f ca="1">IF(ISBLANK(INDIRECT("B2973"))," ",(INDIRECT("B2973")))</f>
        <v xml:space="preserve"> </v>
      </c>
      <c r="BC2973" s="354" t="str">
        <f ca="1">IF(ISBLANK(INDIRECT("C2973"))," ",(INDIRECT("C2973")))</f>
        <v xml:space="preserve"> </v>
      </c>
      <c r="BD2973" s="354" t="str">
        <f ca="1">IF(ISBLANK(INDIRECT("D2973"))," ",(INDIRECT("D2973")))</f>
        <v xml:space="preserve"> </v>
      </c>
      <c r="BE2973" s="354" t="str">
        <f ca="1">IF(ISBLANK(INDIRECT("E2973"))," ",(INDIRECT("E2973")))</f>
        <v xml:space="preserve"> </v>
      </c>
      <c r="BF2973" s="354" t="str">
        <f ca="1">IF(ISBLANK(INDIRECT("F2973"))," ",(INDIRECT("F2973")))</f>
        <v xml:space="preserve"> </v>
      </c>
      <c r="BG2973" s="354" t="str">
        <f ca="1">IF(ISBLANK(INDIRECT("G2973"))," ",(INDIRECT("G2973")))</f>
        <v xml:space="preserve"> </v>
      </c>
      <c r="BH2973" s="354" t="str">
        <f ca="1">IF(ISBLANK(INDIRECT("H2973"))," ",(INDIRECT("H2973")))</f>
        <v xml:space="preserve"> </v>
      </c>
      <c r="BI2973" s="354" t="str">
        <f ca="1">IF(ISBLANK(INDIRECT("I2973"))," ",(INDIRECT("I2973")))</f>
        <v xml:space="preserve"> </v>
      </c>
      <c r="BJ2973" s="354" t="str">
        <f ca="1">IF(ISBLANK(INDIRECT("J2973"))," ",(INDIRECT("J2973")))</f>
        <v xml:space="preserve"> </v>
      </c>
      <c r="BK2973" s="354" t="str">
        <f ca="1">IF(ISBLANK(INDIRECT("K2973"))," ",(INDIRECT("K2973")))</f>
        <v xml:space="preserve"> </v>
      </c>
      <c r="BL2973" s="354" t="str">
        <f ca="1">IF(ISBLANK(INDIRECT("L2973"))," ",(INDIRECT("L2973")))</f>
        <v xml:space="preserve"> </v>
      </c>
      <c r="BM2973" s="354" t="str">
        <f ca="1">IF(ISBLANK(INDIRECT("M2973"))," ",(INDIRECT("M2973")))</f>
        <v xml:space="preserve"> </v>
      </c>
      <c r="BN2973" s="354" t="str">
        <f ca="1">IF(ISBLANK(INDIRECT("N2973"))," ",(INDIRECT("N2973")))</f>
        <v xml:space="preserve"> </v>
      </c>
      <c r="BO2973" s="354" t="str">
        <f ca="1">IF(ISBLANK(INDIRECT("O2973"))," ",(INDIRECT("O2973")))</f>
        <v xml:space="preserve"> </v>
      </c>
      <c r="BP2973" s="354" t="str">
        <f ca="1">IF(ISBLANK(INDIRECT("P2973"))," ",(INDIRECT("P2973")))</f>
        <v xml:space="preserve"> </v>
      </c>
      <c r="BQ2973" s="354">
        <f ca="1">IF(ISBLANK(INDIRECT("Q2973"))," ",(INDIRECT("Q2973")))</f>
        <v>0</v>
      </c>
      <c r="BR2973" s="354" t="str">
        <f ca="1">IF(ISBLANK(INDIRECT("R2973"))," ",(INDIRECT("R2973")))</f>
        <v xml:space="preserve"> </v>
      </c>
      <c r="BS2973" s="355" t="str">
        <f t="shared" ca="1" si="93"/>
        <v xml:space="preserve"> </v>
      </c>
    </row>
    <row r="2974" spans="1:71" x14ac:dyDescent="0.25">
      <c r="A2974" s="255">
        <v>2969</v>
      </c>
      <c r="B2974" s="138"/>
      <c r="C2974" s="10"/>
      <c r="D2974" s="9"/>
      <c r="E2974" s="10"/>
      <c r="F2974" s="9"/>
      <c r="G2974" s="9"/>
      <c r="H2974" s="9"/>
      <c r="I2974" s="9"/>
      <c r="J2974" s="9"/>
      <c r="K2974" s="9"/>
      <c r="L2974" s="9"/>
      <c r="M2974" s="9"/>
      <c r="N2974" s="9"/>
      <c r="O2974" s="248"/>
      <c r="P2974" s="248"/>
      <c r="Q2974" s="248">
        <f t="shared" si="92"/>
        <v>0</v>
      </c>
      <c r="R2974" s="9"/>
      <c r="BB2974" s="354" t="str">
        <f ca="1">IF(ISBLANK(INDIRECT("B2974"))," ",(INDIRECT("B2974")))</f>
        <v xml:space="preserve"> </v>
      </c>
      <c r="BC2974" s="354" t="str">
        <f ca="1">IF(ISBLANK(INDIRECT("C2974"))," ",(INDIRECT("C2974")))</f>
        <v xml:space="preserve"> </v>
      </c>
      <c r="BD2974" s="354" t="str">
        <f ca="1">IF(ISBLANK(INDIRECT("D2974"))," ",(INDIRECT("D2974")))</f>
        <v xml:space="preserve"> </v>
      </c>
      <c r="BE2974" s="354" t="str">
        <f ca="1">IF(ISBLANK(INDIRECT("E2974"))," ",(INDIRECT("E2974")))</f>
        <v xml:space="preserve"> </v>
      </c>
      <c r="BF2974" s="354" t="str">
        <f ca="1">IF(ISBLANK(INDIRECT("F2974"))," ",(INDIRECT("F2974")))</f>
        <v xml:space="preserve"> </v>
      </c>
      <c r="BG2974" s="354" t="str">
        <f ca="1">IF(ISBLANK(INDIRECT("G2974"))," ",(INDIRECT("G2974")))</f>
        <v xml:space="preserve"> </v>
      </c>
      <c r="BH2974" s="354" t="str">
        <f ca="1">IF(ISBLANK(INDIRECT("H2974"))," ",(INDIRECT("H2974")))</f>
        <v xml:space="preserve"> </v>
      </c>
      <c r="BI2974" s="354" t="str">
        <f ca="1">IF(ISBLANK(INDIRECT("I2974"))," ",(INDIRECT("I2974")))</f>
        <v xml:space="preserve"> </v>
      </c>
      <c r="BJ2974" s="354" t="str">
        <f ca="1">IF(ISBLANK(INDIRECT("J2974"))," ",(INDIRECT("J2974")))</f>
        <v xml:space="preserve"> </v>
      </c>
      <c r="BK2974" s="354" t="str">
        <f ca="1">IF(ISBLANK(INDIRECT("K2974"))," ",(INDIRECT("K2974")))</f>
        <v xml:space="preserve"> </v>
      </c>
      <c r="BL2974" s="354" t="str">
        <f ca="1">IF(ISBLANK(INDIRECT("L2974"))," ",(INDIRECT("L2974")))</f>
        <v xml:space="preserve"> </v>
      </c>
      <c r="BM2974" s="354" t="str">
        <f ca="1">IF(ISBLANK(INDIRECT("M2974"))," ",(INDIRECT("M2974")))</f>
        <v xml:space="preserve"> </v>
      </c>
      <c r="BN2974" s="354" t="str">
        <f ca="1">IF(ISBLANK(INDIRECT("N2974"))," ",(INDIRECT("N2974")))</f>
        <v xml:space="preserve"> </v>
      </c>
      <c r="BO2974" s="354" t="str">
        <f ca="1">IF(ISBLANK(INDIRECT("O2974"))," ",(INDIRECT("O2974")))</f>
        <v xml:space="preserve"> </v>
      </c>
      <c r="BP2974" s="354" t="str">
        <f ca="1">IF(ISBLANK(INDIRECT("P2974"))," ",(INDIRECT("P2974")))</f>
        <v xml:space="preserve"> </v>
      </c>
      <c r="BQ2974" s="354">
        <f ca="1">IF(ISBLANK(INDIRECT("Q2974"))," ",(INDIRECT("Q2974")))</f>
        <v>0</v>
      </c>
      <c r="BR2974" s="354" t="str">
        <f ca="1">IF(ISBLANK(INDIRECT("R2974"))," ",(INDIRECT("R2974")))</f>
        <v xml:space="preserve"> </v>
      </c>
      <c r="BS2974" s="355" t="str">
        <f t="shared" ca="1" si="93"/>
        <v xml:space="preserve"> </v>
      </c>
    </row>
    <row r="2975" spans="1:71" x14ac:dyDescent="0.25">
      <c r="A2975" s="255">
        <v>2970</v>
      </c>
      <c r="B2975" s="138"/>
      <c r="C2975" s="10"/>
      <c r="D2975" s="9"/>
      <c r="E2975" s="10"/>
      <c r="F2975" s="9"/>
      <c r="G2975" s="9"/>
      <c r="H2975" s="9"/>
      <c r="I2975" s="9"/>
      <c r="J2975" s="9"/>
      <c r="K2975" s="9"/>
      <c r="L2975" s="9"/>
      <c r="M2975" s="9"/>
      <c r="N2975" s="9"/>
      <c r="O2975" s="248"/>
      <c r="P2975" s="248"/>
      <c r="Q2975" s="248">
        <f t="shared" si="92"/>
        <v>0</v>
      </c>
      <c r="R2975" s="9"/>
      <c r="BB2975" s="354" t="str">
        <f ca="1">IF(ISBLANK(INDIRECT("B2975"))," ",(INDIRECT("B2975")))</f>
        <v xml:space="preserve"> </v>
      </c>
      <c r="BC2975" s="354" t="str">
        <f ca="1">IF(ISBLANK(INDIRECT("C2975"))," ",(INDIRECT("C2975")))</f>
        <v xml:space="preserve"> </v>
      </c>
      <c r="BD2975" s="354" t="str">
        <f ca="1">IF(ISBLANK(INDIRECT("D2975"))," ",(INDIRECT("D2975")))</f>
        <v xml:space="preserve"> </v>
      </c>
      <c r="BE2975" s="354" t="str">
        <f ca="1">IF(ISBLANK(INDIRECT("E2975"))," ",(INDIRECT("E2975")))</f>
        <v xml:space="preserve"> </v>
      </c>
      <c r="BF2975" s="354" t="str">
        <f ca="1">IF(ISBLANK(INDIRECT("F2975"))," ",(INDIRECT("F2975")))</f>
        <v xml:space="preserve"> </v>
      </c>
      <c r="BG2975" s="354" t="str">
        <f ca="1">IF(ISBLANK(INDIRECT("G2975"))," ",(INDIRECT("G2975")))</f>
        <v xml:space="preserve"> </v>
      </c>
      <c r="BH2975" s="354" t="str">
        <f ca="1">IF(ISBLANK(INDIRECT("H2975"))," ",(INDIRECT("H2975")))</f>
        <v xml:space="preserve"> </v>
      </c>
      <c r="BI2975" s="354" t="str">
        <f ca="1">IF(ISBLANK(INDIRECT("I2975"))," ",(INDIRECT("I2975")))</f>
        <v xml:space="preserve"> </v>
      </c>
      <c r="BJ2975" s="354" t="str">
        <f ca="1">IF(ISBLANK(INDIRECT("J2975"))," ",(INDIRECT("J2975")))</f>
        <v xml:space="preserve"> </v>
      </c>
      <c r="BK2975" s="354" t="str">
        <f ca="1">IF(ISBLANK(INDIRECT("K2975"))," ",(INDIRECT("K2975")))</f>
        <v xml:space="preserve"> </v>
      </c>
      <c r="BL2975" s="354" t="str">
        <f ca="1">IF(ISBLANK(INDIRECT("L2975"))," ",(INDIRECT("L2975")))</f>
        <v xml:space="preserve"> </v>
      </c>
      <c r="BM2975" s="354" t="str">
        <f ca="1">IF(ISBLANK(INDIRECT("M2975"))," ",(INDIRECT("M2975")))</f>
        <v xml:space="preserve"> </v>
      </c>
      <c r="BN2975" s="354" t="str">
        <f ca="1">IF(ISBLANK(INDIRECT("N2975"))," ",(INDIRECT("N2975")))</f>
        <v xml:space="preserve"> </v>
      </c>
      <c r="BO2975" s="354" t="str">
        <f ca="1">IF(ISBLANK(INDIRECT("O2975"))," ",(INDIRECT("O2975")))</f>
        <v xml:space="preserve"> </v>
      </c>
      <c r="BP2975" s="354" t="str">
        <f ca="1">IF(ISBLANK(INDIRECT("P2975"))," ",(INDIRECT("P2975")))</f>
        <v xml:space="preserve"> </v>
      </c>
      <c r="BQ2975" s="354">
        <f ca="1">IF(ISBLANK(INDIRECT("Q2975"))," ",(INDIRECT("Q2975")))</f>
        <v>0</v>
      </c>
      <c r="BR2975" s="354" t="str">
        <f ca="1">IF(ISBLANK(INDIRECT("R2975"))," ",(INDIRECT("R2975")))</f>
        <v xml:space="preserve"> </v>
      </c>
      <c r="BS2975" s="355" t="str">
        <f t="shared" ca="1" si="93"/>
        <v xml:space="preserve"> </v>
      </c>
    </row>
    <row r="2976" spans="1:71" x14ac:dyDescent="0.25">
      <c r="A2976" s="255">
        <v>2971</v>
      </c>
      <c r="B2976" s="138"/>
      <c r="C2976" s="10"/>
      <c r="D2976" s="9"/>
      <c r="E2976" s="10"/>
      <c r="F2976" s="9"/>
      <c r="G2976" s="9"/>
      <c r="H2976" s="9"/>
      <c r="I2976" s="9"/>
      <c r="J2976" s="9"/>
      <c r="K2976" s="9"/>
      <c r="L2976" s="9"/>
      <c r="M2976" s="9"/>
      <c r="N2976" s="9"/>
      <c r="O2976" s="248"/>
      <c r="P2976" s="248"/>
      <c r="Q2976" s="248">
        <f t="shared" si="92"/>
        <v>0</v>
      </c>
      <c r="R2976" s="9"/>
      <c r="BB2976" s="354" t="str">
        <f ca="1">IF(ISBLANK(INDIRECT("B2976"))," ",(INDIRECT("B2976")))</f>
        <v xml:space="preserve"> </v>
      </c>
      <c r="BC2976" s="354" t="str">
        <f ca="1">IF(ISBLANK(INDIRECT("C2976"))," ",(INDIRECT("C2976")))</f>
        <v xml:space="preserve"> </v>
      </c>
      <c r="BD2976" s="354" t="str">
        <f ca="1">IF(ISBLANK(INDIRECT("D2976"))," ",(INDIRECT("D2976")))</f>
        <v xml:space="preserve"> </v>
      </c>
      <c r="BE2976" s="354" t="str">
        <f ca="1">IF(ISBLANK(INDIRECT("E2976"))," ",(INDIRECT("E2976")))</f>
        <v xml:space="preserve"> </v>
      </c>
      <c r="BF2976" s="354" t="str">
        <f ca="1">IF(ISBLANK(INDIRECT("F2976"))," ",(INDIRECT("F2976")))</f>
        <v xml:space="preserve"> </v>
      </c>
      <c r="BG2976" s="354" t="str">
        <f ca="1">IF(ISBLANK(INDIRECT("G2976"))," ",(INDIRECT("G2976")))</f>
        <v xml:space="preserve"> </v>
      </c>
      <c r="BH2976" s="354" t="str">
        <f ca="1">IF(ISBLANK(INDIRECT("H2976"))," ",(INDIRECT("H2976")))</f>
        <v xml:space="preserve"> </v>
      </c>
      <c r="BI2976" s="354" t="str">
        <f ca="1">IF(ISBLANK(INDIRECT("I2976"))," ",(INDIRECT("I2976")))</f>
        <v xml:space="preserve"> </v>
      </c>
      <c r="BJ2976" s="354" t="str">
        <f ca="1">IF(ISBLANK(INDIRECT("J2976"))," ",(INDIRECT("J2976")))</f>
        <v xml:space="preserve"> </v>
      </c>
      <c r="BK2976" s="354" t="str">
        <f ca="1">IF(ISBLANK(INDIRECT("K2976"))," ",(INDIRECT("K2976")))</f>
        <v xml:space="preserve"> </v>
      </c>
      <c r="BL2976" s="354" t="str">
        <f ca="1">IF(ISBLANK(INDIRECT("L2976"))," ",(INDIRECT("L2976")))</f>
        <v xml:space="preserve"> </v>
      </c>
      <c r="BM2976" s="354" t="str">
        <f ca="1">IF(ISBLANK(INDIRECT("M2976"))," ",(INDIRECT("M2976")))</f>
        <v xml:space="preserve"> </v>
      </c>
      <c r="BN2976" s="354" t="str">
        <f ca="1">IF(ISBLANK(INDIRECT("N2976"))," ",(INDIRECT("N2976")))</f>
        <v xml:space="preserve"> </v>
      </c>
      <c r="BO2976" s="354" t="str">
        <f ca="1">IF(ISBLANK(INDIRECT("O2976"))," ",(INDIRECT("O2976")))</f>
        <v xml:space="preserve"> </v>
      </c>
      <c r="BP2976" s="354" t="str">
        <f ca="1">IF(ISBLANK(INDIRECT("P2976"))," ",(INDIRECT("P2976")))</f>
        <v xml:space="preserve"> </v>
      </c>
      <c r="BQ2976" s="354">
        <f ca="1">IF(ISBLANK(INDIRECT("Q2976"))," ",(INDIRECT("Q2976")))</f>
        <v>0</v>
      </c>
      <c r="BR2976" s="354" t="str">
        <f ca="1">IF(ISBLANK(INDIRECT("R2976"))," ",(INDIRECT("R2976")))</f>
        <v xml:space="preserve"> </v>
      </c>
      <c r="BS2976" s="355" t="str">
        <f t="shared" ca="1" si="93"/>
        <v xml:space="preserve"> </v>
      </c>
    </row>
    <row r="2977" spans="1:71" x14ac:dyDescent="0.25">
      <c r="A2977" s="255">
        <v>2972</v>
      </c>
      <c r="B2977" s="138"/>
      <c r="C2977" s="10"/>
      <c r="D2977" s="9"/>
      <c r="E2977" s="10"/>
      <c r="F2977" s="9"/>
      <c r="G2977" s="9"/>
      <c r="H2977" s="9"/>
      <c r="I2977" s="9"/>
      <c r="J2977" s="9"/>
      <c r="K2977" s="9"/>
      <c r="L2977" s="9"/>
      <c r="M2977" s="9"/>
      <c r="N2977" s="9"/>
      <c r="O2977" s="248"/>
      <c r="P2977" s="248"/>
      <c r="Q2977" s="248">
        <f t="shared" si="92"/>
        <v>0</v>
      </c>
      <c r="R2977" s="9"/>
      <c r="BB2977" s="354" t="str">
        <f ca="1">IF(ISBLANK(INDIRECT("B2977"))," ",(INDIRECT("B2977")))</f>
        <v xml:space="preserve"> </v>
      </c>
      <c r="BC2977" s="354" t="str">
        <f ca="1">IF(ISBLANK(INDIRECT("C2977"))," ",(INDIRECT("C2977")))</f>
        <v xml:space="preserve"> </v>
      </c>
      <c r="BD2977" s="354" t="str">
        <f ca="1">IF(ISBLANK(INDIRECT("D2977"))," ",(INDIRECT("D2977")))</f>
        <v xml:space="preserve"> </v>
      </c>
      <c r="BE2977" s="354" t="str">
        <f ca="1">IF(ISBLANK(INDIRECT("E2977"))," ",(INDIRECT("E2977")))</f>
        <v xml:space="preserve"> </v>
      </c>
      <c r="BF2977" s="354" t="str">
        <f ca="1">IF(ISBLANK(INDIRECT("F2977"))," ",(INDIRECT("F2977")))</f>
        <v xml:space="preserve"> </v>
      </c>
      <c r="BG2977" s="354" t="str">
        <f ca="1">IF(ISBLANK(INDIRECT("G2977"))," ",(INDIRECT("G2977")))</f>
        <v xml:space="preserve"> </v>
      </c>
      <c r="BH2977" s="354" t="str">
        <f ca="1">IF(ISBLANK(INDIRECT("H2977"))," ",(INDIRECT("H2977")))</f>
        <v xml:space="preserve"> </v>
      </c>
      <c r="BI2977" s="354" t="str">
        <f ca="1">IF(ISBLANK(INDIRECT("I2977"))," ",(INDIRECT("I2977")))</f>
        <v xml:space="preserve"> </v>
      </c>
      <c r="BJ2977" s="354" t="str">
        <f ca="1">IF(ISBLANK(INDIRECT("J2977"))," ",(INDIRECT("J2977")))</f>
        <v xml:space="preserve"> </v>
      </c>
      <c r="BK2977" s="354" t="str">
        <f ca="1">IF(ISBLANK(INDIRECT("K2977"))," ",(INDIRECT("K2977")))</f>
        <v xml:space="preserve"> </v>
      </c>
      <c r="BL2977" s="354" t="str">
        <f ca="1">IF(ISBLANK(INDIRECT("L2977"))," ",(INDIRECT("L2977")))</f>
        <v xml:space="preserve"> </v>
      </c>
      <c r="BM2977" s="354" t="str">
        <f ca="1">IF(ISBLANK(INDIRECT("M2977"))," ",(INDIRECT("M2977")))</f>
        <v xml:space="preserve"> </v>
      </c>
      <c r="BN2977" s="354" t="str">
        <f ca="1">IF(ISBLANK(INDIRECT("N2977"))," ",(INDIRECT("N2977")))</f>
        <v xml:space="preserve"> </v>
      </c>
      <c r="BO2977" s="354" t="str">
        <f ca="1">IF(ISBLANK(INDIRECT("O2977"))," ",(INDIRECT("O2977")))</f>
        <v xml:space="preserve"> </v>
      </c>
      <c r="BP2977" s="354" t="str">
        <f ca="1">IF(ISBLANK(INDIRECT("P2977"))," ",(INDIRECT("P2977")))</f>
        <v xml:space="preserve"> </v>
      </c>
      <c r="BQ2977" s="354">
        <f ca="1">IF(ISBLANK(INDIRECT("Q2977"))," ",(INDIRECT("Q2977")))</f>
        <v>0</v>
      </c>
      <c r="BR2977" s="354" t="str">
        <f ca="1">IF(ISBLANK(INDIRECT("R2977"))," ",(INDIRECT("R2977")))</f>
        <v xml:space="preserve"> </v>
      </c>
      <c r="BS2977" s="355" t="str">
        <f t="shared" ca="1" si="93"/>
        <v xml:space="preserve"> </v>
      </c>
    </row>
    <row r="2978" spans="1:71" x14ac:dyDescent="0.25">
      <c r="A2978" s="255">
        <v>2973</v>
      </c>
      <c r="B2978" s="138"/>
      <c r="C2978" s="10"/>
      <c r="D2978" s="9"/>
      <c r="E2978" s="10"/>
      <c r="F2978" s="9"/>
      <c r="G2978" s="9"/>
      <c r="H2978" s="9"/>
      <c r="I2978" s="9"/>
      <c r="J2978" s="9"/>
      <c r="K2978" s="9"/>
      <c r="L2978" s="9"/>
      <c r="M2978" s="9"/>
      <c r="N2978" s="9"/>
      <c r="O2978" s="248"/>
      <c r="P2978" s="248"/>
      <c r="Q2978" s="248">
        <f t="shared" si="92"/>
        <v>0</v>
      </c>
      <c r="R2978" s="9"/>
      <c r="BB2978" s="354" t="str">
        <f ca="1">IF(ISBLANK(INDIRECT("B2978"))," ",(INDIRECT("B2978")))</f>
        <v xml:space="preserve"> </v>
      </c>
      <c r="BC2978" s="354" t="str">
        <f ca="1">IF(ISBLANK(INDIRECT("C2978"))," ",(INDIRECT("C2978")))</f>
        <v xml:space="preserve"> </v>
      </c>
      <c r="BD2978" s="354" t="str">
        <f ca="1">IF(ISBLANK(INDIRECT("D2978"))," ",(INDIRECT("D2978")))</f>
        <v xml:space="preserve"> </v>
      </c>
      <c r="BE2978" s="354" t="str">
        <f ca="1">IF(ISBLANK(INDIRECT("E2978"))," ",(INDIRECT("E2978")))</f>
        <v xml:space="preserve"> </v>
      </c>
      <c r="BF2978" s="354" t="str">
        <f ca="1">IF(ISBLANK(INDIRECT("F2978"))," ",(INDIRECT("F2978")))</f>
        <v xml:space="preserve"> </v>
      </c>
      <c r="BG2978" s="354" t="str">
        <f ca="1">IF(ISBLANK(INDIRECT("G2978"))," ",(INDIRECT("G2978")))</f>
        <v xml:space="preserve"> </v>
      </c>
      <c r="BH2978" s="354" t="str">
        <f ca="1">IF(ISBLANK(INDIRECT("H2978"))," ",(INDIRECT("H2978")))</f>
        <v xml:space="preserve"> </v>
      </c>
      <c r="BI2978" s="354" t="str">
        <f ca="1">IF(ISBLANK(INDIRECT("I2978"))," ",(INDIRECT("I2978")))</f>
        <v xml:space="preserve"> </v>
      </c>
      <c r="BJ2978" s="354" t="str">
        <f ca="1">IF(ISBLANK(INDIRECT("J2978"))," ",(INDIRECT("J2978")))</f>
        <v xml:space="preserve"> </v>
      </c>
      <c r="BK2978" s="354" t="str">
        <f ca="1">IF(ISBLANK(INDIRECT("K2978"))," ",(INDIRECT("K2978")))</f>
        <v xml:space="preserve"> </v>
      </c>
      <c r="BL2978" s="354" t="str">
        <f ca="1">IF(ISBLANK(INDIRECT("L2978"))," ",(INDIRECT("L2978")))</f>
        <v xml:space="preserve"> </v>
      </c>
      <c r="BM2978" s="354" t="str">
        <f ca="1">IF(ISBLANK(INDIRECT("M2978"))," ",(INDIRECT("M2978")))</f>
        <v xml:space="preserve"> </v>
      </c>
      <c r="BN2978" s="354" t="str">
        <f ca="1">IF(ISBLANK(INDIRECT("N2978"))," ",(INDIRECT("N2978")))</f>
        <v xml:space="preserve"> </v>
      </c>
      <c r="BO2978" s="354" t="str">
        <f ca="1">IF(ISBLANK(INDIRECT("O2978"))," ",(INDIRECT("O2978")))</f>
        <v xml:space="preserve"> </v>
      </c>
      <c r="BP2978" s="354" t="str">
        <f ca="1">IF(ISBLANK(INDIRECT("P2978"))," ",(INDIRECT("P2978")))</f>
        <v xml:space="preserve"> </v>
      </c>
      <c r="BQ2978" s="354">
        <f ca="1">IF(ISBLANK(INDIRECT("Q2978"))," ",(INDIRECT("Q2978")))</f>
        <v>0</v>
      </c>
      <c r="BR2978" s="354" t="str">
        <f ca="1">IF(ISBLANK(INDIRECT("R2978"))," ",(INDIRECT("R2978")))</f>
        <v xml:space="preserve"> </v>
      </c>
      <c r="BS2978" s="355" t="str">
        <f t="shared" ca="1" si="93"/>
        <v xml:space="preserve"> </v>
      </c>
    </row>
    <row r="2979" spans="1:71" x14ac:dyDescent="0.25">
      <c r="A2979" s="255">
        <v>2974</v>
      </c>
      <c r="B2979" s="138"/>
      <c r="C2979" s="10"/>
      <c r="D2979" s="9"/>
      <c r="E2979" s="10"/>
      <c r="F2979" s="9"/>
      <c r="G2979" s="9"/>
      <c r="H2979" s="9"/>
      <c r="I2979" s="9"/>
      <c r="J2979" s="9"/>
      <c r="K2979" s="9"/>
      <c r="L2979" s="9"/>
      <c r="M2979" s="9"/>
      <c r="N2979" s="9"/>
      <c r="O2979" s="248"/>
      <c r="P2979" s="248"/>
      <c r="Q2979" s="248">
        <f t="shared" si="92"/>
        <v>0</v>
      </c>
      <c r="R2979" s="9"/>
      <c r="BB2979" s="354" t="str">
        <f ca="1">IF(ISBLANK(INDIRECT("B2979"))," ",(INDIRECT("B2979")))</f>
        <v xml:space="preserve"> </v>
      </c>
      <c r="BC2979" s="354" t="str">
        <f ca="1">IF(ISBLANK(INDIRECT("C2979"))," ",(INDIRECT("C2979")))</f>
        <v xml:space="preserve"> </v>
      </c>
      <c r="BD2979" s="354" t="str">
        <f ca="1">IF(ISBLANK(INDIRECT("D2979"))," ",(INDIRECT("D2979")))</f>
        <v xml:space="preserve"> </v>
      </c>
      <c r="BE2979" s="354" t="str">
        <f ca="1">IF(ISBLANK(INDIRECT("E2979"))," ",(INDIRECT("E2979")))</f>
        <v xml:space="preserve"> </v>
      </c>
      <c r="BF2979" s="354" t="str">
        <f ca="1">IF(ISBLANK(INDIRECT("F2979"))," ",(INDIRECT("F2979")))</f>
        <v xml:space="preserve"> </v>
      </c>
      <c r="BG2979" s="354" t="str">
        <f ca="1">IF(ISBLANK(INDIRECT("G2979"))," ",(INDIRECT("G2979")))</f>
        <v xml:space="preserve"> </v>
      </c>
      <c r="BH2979" s="354" t="str">
        <f ca="1">IF(ISBLANK(INDIRECT("H2979"))," ",(INDIRECT("H2979")))</f>
        <v xml:space="preserve"> </v>
      </c>
      <c r="BI2979" s="354" t="str">
        <f ca="1">IF(ISBLANK(INDIRECT("I2979"))," ",(INDIRECT("I2979")))</f>
        <v xml:space="preserve"> </v>
      </c>
      <c r="BJ2979" s="354" t="str">
        <f ca="1">IF(ISBLANK(INDIRECT("J2979"))," ",(INDIRECT("J2979")))</f>
        <v xml:space="preserve"> </v>
      </c>
      <c r="BK2979" s="354" t="str">
        <f ca="1">IF(ISBLANK(INDIRECT("K2979"))," ",(INDIRECT("K2979")))</f>
        <v xml:space="preserve"> </v>
      </c>
      <c r="BL2979" s="354" t="str">
        <f ca="1">IF(ISBLANK(INDIRECT("L2979"))," ",(INDIRECT("L2979")))</f>
        <v xml:space="preserve"> </v>
      </c>
      <c r="BM2979" s="354" t="str">
        <f ca="1">IF(ISBLANK(INDIRECT("M2979"))," ",(INDIRECT("M2979")))</f>
        <v xml:space="preserve"> </v>
      </c>
      <c r="BN2979" s="354" t="str">
        <f ca="1">IF(ISBLANK(INDIRECT("N2979"))," ",(INDIRECT("N2979")))</f>
        <v xml:space="preserve"> </v>
      </c>
      <c r="BO2979" s="354" t="str">
        <f ca="1">IF(ISBLANK(INDIRECT("O2979"))," ",(INDIRECT("O2979")))</f>
        <v xml:space="preserve"> </v>
      </c>
      <c r="BP2979" s="354" t="str">
        <f ca="1">IF(ISBLANK(INDIRECT("P2979"))," ",(INDIRECT("P2979")))</f>
        <v xml:space="preserve"> </v>
      </c>
      <c r="BQ2979" s="354">
        <f ca="1">IF(ISBLANK(INDIRECT("Q2979"))," ",(INDIRECT("Q2979")))</f>
        <v>0</v>
      </c>
      <c r="BR2979" s="354" t="str">
        <f ca="1">IF(ISBLANK(INDIRECT("R2979"))," ",(INDIRECT("R2979")))</f>
        <v xml:space="preserve"> </v>
      </c>
      <c r="BS2979" s="355" t="str">
        <f t="shared" ca="1" si="93"/>
        <v xml:space="preserve"> </v>
      </c>
    </row>
    <row r="2980" spans="1:71" x14ac:dyDescent="0.25">
      <c r="A2980" s="255">
        <v>2975</v>
      </c>
      <c r="B2980" s="138"/>
      <c r="C2980" s="10"/>
      <c r="D2980" s="9"/>
      <c r="E2980" s="10"/>
      <c r="F2980" s="9"/>
      <c r="G2980" s="9"/>
      <c r="H2980" s="9"/>
      <c r="I2980" s="9"/>
      <c r="J2980" s="9"/>
      <c r="K2980" s="9"/>
      <c r="L2980" s="9"/>
      <c r="M2980" s="9"/>
      <c r="N2980" s="9"/>
      <c r="O2980" s="248"/>
      <c r="P2980" s="248"/>
      <c r="Q2980" s="248">
        <f t="shared" si="92"/>
        <v>0</v>
      </c>
      <c r="R2980" s="9"/>
      <c r="BB2980" s="354" t="str">
        <f ca="1">IF(ISBLANK(INDIRECT("B2980"))," ",(INDIRECT("B2980")))</f>
        <v xml:space="preserve"> </v>
      </c>
      <c r="BC2980" s="354" t="str">
        <f ca="1">IF(ISBLANK(INDIRECT("C2980"))," ",(INDIRECT("C2980")))</f>
        <v xml:space="preserve"> </v>
      </c>
      <c r="BD2980" s="354" t="str">
        <f ca="1">IF(ISBLANK(INDIRECT("D2980"))," ",(INDIRECT("D2980")))</f>
        <v xml:space="preserve"> </v>
      </c>
      <c r="BE2980" s="354" t="str">
        <f ca="1">IF(ISBLANK(INDIRECT("E2980"))," ",(INDIRECT("E2980")))</f>
        <v xml:space="preserve"> </v>
      </c>
      <c r="BF2980" s="354" t="str">
        <f ca="1">IF(ISBLANK(INDIRECT("F2980"))," ",(INDIRECT("F2980")))</f>
        <v xml:space="preserve"> </v>
      </c>
      <c r="BG2980" s="354" t="str">
        <f ca="1">IF(ISBLANK(INDIRECT("G2980"))," ",(INDIRECT("G2980")))</f>
        <v xml:space="preserve"> </v>
      </c>
      <c r="BH2980" s="354" t="str">
        <f ca="1">IF(ISBLANK(INDIRECT("H2980"))," ",(INDIRECT("H2980")))</f>
        <v xml:space="preserve"> </v>
      </c>
      <c r="BI2980" s="354" t="str">
        <f ca="1">IF(ISBLANK(INDIRECT("I2980"))," ",(INDIRECT("I2980")))</f>
        <v xml:space="preserve"> </v>
      </c>
      <c r="BJ2980" s="354" t="str">
        <f ca="1">IF(ISBLANK(INDIRECT("J2980"))," ",(INDIRECT("J2980")))</f>
        <v xml:space="preserve"> </v>
      </c>
      <c r="BK2980" s="354" t="str">
        <f ca="1">IF(ISBLANK(INDIRECT("K2980"))," ",(INDIRECT("K2980")))</f>
        <v xml:space="preserve"> </v>
      </c>
      <c r="BL2980" s="354" t="str">
        <f ca="1">IF(ISBLANK(INDIRECT("L2980"))," ",(INDIRECT("L2980")))</f>
        <v xml:space="preserve"> </v>
      </c>
      <c r="BM2980" s="354" t="str">
        <f ca="1">IF(ISBLANK(INDIRECT("M2980"))," ",(INDIRECT("M2980")))</f>
        <v xml:space="preserve"> </v>
      </c>
      <c r="BN2980" s="354" t="str">
        <f ca="1">IF(ISBLANK(INDIRECT("N2980"))," ",(INDIRECT("N2980")))</f>
        <v xml:space="preserve"> </v>
      </c>
      <c r="BO2980" s="354" t="str">
        <f ca="1">IF(ISBLANK(INDIRECT("O2980"))," ",(INDIRECT("O2980")))</f>
        <v xml:space="preserve"> </v>
      </c>
      <c r="BP2980" s="354" t="str">
        <f ca="1">IF(ISBLANK(INDIRECT("P2980"))," ",(INDIRECT("P2980")))</f>
        <v xml:space="preserve"> </v>
      </c>
      <c r="BQ2980" s="354">
        <f ca="1">IF(ISBLANK(INDIRECT("Q2980"))," ",(INDIRECT("Q2980")))</f>
        <v>0</v>
      </c>
      <c r="BR2980" s="354" t="str">
        <f ca="1">IF(ISBLANK(INDIRECT("R2980"))," ",(INDIRECT("R2980")))</f>
        <v xml:space="preserve"> </v>
      </c>
      <c r="BS2980" s="355" t="str">
        <f t="shared" ca="1" si="93"/>
        <v xml:space="preserve"> </v>
      </c>
    </row>
    <row r="2981" spans="1:71" x14ac:dyDescent="0.25">
      <c r="A2981" s="255">
        <v>2976</v>
      </c>
      <c r="B2981" s="138"/>
      <c r="C2981" s="10"/>
      <c r="D2981" s="9"/>
      <c r="E2981" s="10"/>
      <c r="F2981" s="9"/>
      <c r="G2981" s="9"/>
      <c r="H2981" s="9"/>
      <c r="I2981" s="9"/>
      <c r="J2981" s="9"/>
      <c r="K2981" s="9"/>
      <c r="L2981" s="9"/>
      <c r="M2981" s="9"/>
      <c r="N2981" s="9"/>
      <c r="O2981" s="248"/>
      <c r="P2981" s="248"/>
      <c r="Q2981" s="248">
        <f t="shared" si="92"/>
        <v>0</v>
      </c>
      <c r="R2981" s="9"/>
      <c r="BB2981" s="354" t="str">
        <f ca="1">IF(ISBLANK(INDIRECT("B2981"))," ",(INDIRECT("B2981")))</f>
        <v xml:space="preserve"> </v>
      </c>
      <c r="BC2981" s="354" t="str">
        <f ca="1">IF(ISBLANK(INDIRECT("C2981"))," ",(INDIRECT("C2981")))</f>
        <v xml:space="preserve"> </v>
      </c>
      <c r="BD2981" s="354" t="str">
        <f ca="1">IF(ISBLANK(INDIRECT("D2981"))," ",(INDIRECT("D2981")))</f>
        <v xml:space="preserve"> </v>
      </c>
      <c r="BE2981" s="354" t="str">
        <f ca="1">IF(ISBLANK(INDIRECT("E2981"))," ",(INDIRECT("E2981")))</f>
        <v xml:space="preserve"> </v>
      </c>
      <c r="BF2981" s="354" t="str">
        <f ca="1">IF(ISBLANK(INDIRECT("F2981"))," ",(INDIRECT("F2981")))</f>
        <v xml:space="preserve"> </v>
      </c>
      <c r="BG2981" s="354" t="str">
        <f ca="1">IF(ISBLANK(INDIRECT("G2981"))," ",(INDIRECT("G2981")))</f>
        <v xml:space="preserve"> </v>
      </c>
      <c r="BH2981" s="354" t="str">
        <f ca="1">IF(ISBLANK(INDIRECT("H2981"))," ",(INDIRECT("H2981")))</f>
        <v xml:space="preserve"> </v>
      </c>
      <c r="BI2981" s="354" t="str">
        <f ca="1">IF(ISBLANK(INDIRECT("I2981"))," ",(INDIRECT("I2981")))</f>
        <v xml:space="preserve"> </v>
      </c>
      <c r="BJ2981" s="354" t="str">
        <f ca="1">IF(ISBLANK(INDIRECT("J2981"))," ",(INDIRECT("J2981")))</f>
        <v xml:space="preserve"> </v>
      </c>
      <c r="BK2981" s="354" t="str">
        <f ca="1">IF(ISBLANK(INDIRECT("K2981"))," ",(INDIRECT("K2981")))</f>
        <v xml:space="preserve"> </v>
      </c>
      <c r="BL2981" s="354" t="str">
        <f ca="1">IF(ISBLANK(INDIRECT("L2981"))," ",(INDIRECT("L2981")))</f>
        <v xml:space="preserve"> </v>
      </c>
      <c r="BM2981" s="354" t="str">
        <f ca="1">IF(ISBLANK(INDIRECT("M2981"))," ",(INDIRECT("M2981")))</f>
        <v xml:space="preserve"> </v>
      </c>
      <c r="BN2981" s="354" t="str">
        <f ca="1">IF(ISBLANK(INDIRECT("N2981"))," ",(INDIRECT("N2981")))</f>
        <v xml:space="preserve"> </v>
      </c>
      <c r="BO2981" s="354" t="str">
        <f ca="1">IF(ISBLANK(INDIRECT("O2981"))," ",(INDIRECT("O2981")))</f>
        <v xml:space="preserve"> </v>
      </c>
      <c r="BP2981" s="354" t="str">
        <f ca="1">IF(ISBLANK(INDIRECT("P2981"))," ",(INDIRECT("P2981")))</f>
        <v xml:space="preserve"> </v>
      </c>
      <c r="BQ2981" s="354">
        <f ca="1">IF(ISBLANK(INDIRECT("Q2981"))," ",(INDIRECT("Q2981")))</f>
        <v>0</v>
      </c>
      <c r="BR2981" s="354" t="str">
        <f ca="1">IF(ISBLANK(INDIRECT("R2981"))," ",(INDIRECT("R2981")))</f>
        <v xml:space="preserve"> </v>
      </c>
      <c r="BS2981" s="355" t="str">
        <f t="shared" ca="1" si="93"/>
        <v xml:space="preserve"> </v>
      </c>
    </row>
    <row r="2982" spans="1:71" x14ac:dyDescent="0.25">
      <c r="A2982" s="255">
        <v>2977</v>
      </c>
      <c r="B2982" s="138"/>
      <c r="C2982" s="10"/>
      <c r="D2982" s="9"/>
      <c r="E2982" s="10"/>
      <c r="F2982" s="9"/>
      <c r="G2982" s="9"/>
      <c r="H2982" s="9"/>
      <c r="I2982" s="9"/>
      <c r="J2982" s="9"/>
      <c r="K2982" s="9"/>
      <c r="L2982" s="9"/>
      <c r="M2982" s="9"/>
      <c r="N2982" s="9"/>
      <c r="O2982" s="248"/>
      <c r="P2982" s="248"/>
      <c r="Q2982" s="248">
        <f t="shared" si="92"/>
        <v>0</v>
      </c>
      <c r="R2982" s="9"/>
      <c r="BB2982" s="354" t="str">
        <f ca="1">IF(ISBLANK(INDIRECT("B2982"))," ",(INDIRECT("B2982")))</f>
        <v xml:space="preserve"> </v>
      </c>
      <c r="BC2982" s="354" t="str">
        <f ca="1">IF(ISBLANK(INDIRECT("C2982"))," ",(INDIRECT("C2982")))</f>
        <v xml:space="preserve"> </v>
      </c>
      <c r="BD2982" s="354" t="str">
        <f ca="1">IF(ISBLANK(INDIRECT("D2982"))," ",(INDIRECT("D2982")))</f>
        <v xml:space="preserve"> </v>
      </c>
      <c r="BE2982" s="354" t="str">
        <f ca="1">IF(ISBLANK(INDIRECT("E2982"))," ",(INDIRECT("E2982")))</f>
        <v xml:space="preserve"> </v>
      </c>
      <c r="BF2982" s="354" t="str">
        <f ca="1">IF(ISBLANK(INDIRECT("F2982"))," ",(INDIRECT("F2982")))</f>
        <v xml:space="preserve"> </v>
      </c>
      <c r="BG2982" s="354" t="str">
        <f ca="1">IF(ISBLANK(INDIRECT("G2982"))," ",(INDIRECT("G2982")))</f>
        <v xml:space="preserve"> </v>
      </c>
      <c r="BH2982" s="354" t="str">
        <f ca="1">IF(ISBLANK(INDIRECT("H2982"))," ",(INDIRECT("H2982")))</f>
        <v xml:space="preserve"> </v>
      </c>
      <c r="BI2982" s="354" t="str">
        <f ca="1">IF(ISBLANK(INDIRECT("I2982"))," ",(INDIRECT("I2982")))</f>
        <v xml:space="preserve"> </v>
      </c>
      <c r="BJ2982" s="354" t="str">
        <f ca="1">IF(ISBLANK(INDIRECT("J2982"))," ",(INDIRECT("J2982")))</f>
        <v xml:space="preserve"> </v>
      </c>
      <c r="BK2982" s="354" t="str">
        <f ca="1">IF(ISBLANK(INDIRECT("K2982"))," ",(INDIRECT("K2982")))</f>
        <v xml:space="preserve"> </v>
      </c>
      <c r="BL2982" s="354" t="str">
        <f ca="1">IF(ISBLANK(INDIRECT("L2982"))," ",(INDIRECT("L2982")))</f>
        <v xml:space="preserve"> </v>
      </c>
      <c r="BM2982" s="354" t="str">
        <f ca="1">IF(ISBLANK(INDIRECT("M2982"))," ",(INDIRECT("M2982")))</f>
        <v xml:space="preserve"> </v>
      </c>
      <c r="BN2982" s="354" t="str">
        <f ca="1">IF(ISBLANK(INDIRECT("N2982"))," ",(INDIRECT("N2982")))</f>
        <v xml:space="preserve"> </v>
      </c>
      <c r="BO2982" s="354" t="str">
        <f ca="1">IF(ISBLANK(INDIRECT("O2982"))," ",(INDIRECT("O2982")))</f>
        <v xml:space="preserve"> </v>
      </c>
      <c r="BP2982" s="354" t="str">
        <f ca="1">IF(ISBLANK(INDIRECT("P2982"))," ",(INDIRECT("P2982")))</f>
        <v xml:space="preserve"> </v>
      </c>
      <c r="BQ2982" s="354">
        <f ca="1">IF(ISBLANK(INDIRECT("Q2982"))," ",(INDIRECT("Q2982")))</f>
        <v>0</v>
      </c>
      <c r="BR2982" s="354" t="str">
        <f ca="1">IF(ISBLANK(INDIRECT("R2982"))," ",(INDIRECT("R2982")))</f>
        <v xml:space="preserve"> </v>
      </c>
      <c r="BS2982" s="355" t="str">
        <f t="shared" ca="1" si="93"/>
        <v xml:space="preserve"> </v>
      </c>
    </row>
    <row r="2983" spans="1:71" x14ac:dyDescent="0.25">
      <c r="A2983" s="255">
        <v>2978</v>
      </c>
      <c r="B2983" s="138"/>
      <c r="C2983" s="10"/>
      <c r="D2983" s="9"/>
      <c r="E2983" s="10"/>
      <c r="F2983" s="9"/>
      <c r="G2983" s="9"/>
      <c r="H2983" s="9"/>
      <c r="I2983" s="9"/>
      <c r="J2983" s="9"/>
      <c r="K2983" s="9"/>
      <c r="L2983" s="9"/>
      <c r="M2983" s="9"/>
      <c r="N2983" s="9"/>
      <c r="O2983" s="248"/>
      <c r="P2983" s="248"/>
      <c r="Q2983" s="248">
        <f t="shared" si="92"/>
        <v>0</v>
      </c>
      <c r="R2983" s="9"/>
      <c r="BB2983" s="354" t="str">
        <f ca="1">IF(ISBLANK(INDIRECT("B2983"))," ",(INDIRECT("B2983")))</f>
        <v xml:space="preserve"> </v>
      </c>
      <c r="BC2983" s="354" t="str">
        <f ca="1">IF(ISBLANK(INDIRECT("C2983"))," ",(INDIRECT("C2983")))</f>
        <v xml:space="preserve"> </v>
      </c>
      <c r="BD2983" s="354" t="str">
        <f ca="1">IF(ISBLANK(INDIRECT("D2983"))," ",(INDIRECT("D2983")))</f>
        <v xml:space="preserve"> </v>
      </c>
      <c r="BE2983" s="354" t="str">
        <f ca="1">IF(ISBLANK(INDIRECT("E2983"))," ",(INDIRECT("E2983")))</f>
        <v xml:space="preserve"> </v>
      </c>
      <c r="BF2983" s="354" t="str">
        <f ca="1">IF(ISBLANK(INDIRECT("F2983"))," ",(INDIRECT("F2983")))</f>
        <v xml:space="preserve"> </v>
      </c>
      <c r="BG2983" s="354" t="str">
        <f ca="1">IF(ISBLANK(INDIRECT("G2983"))," ",(INDIRECT("G2983")))</f>
        <v xml:space="preserve"> </v>
      </c>
      <c r="BH2983" s="354" t="str">
        <f ca="1">IF(ISBLANK(INDIRECT("H2983"))," ",(INDIRECT("H2983")))</f>
        <v xml:space="preserve"> </v>
      </c>
      <c r="BI2983" s="354" t="str">
        <f ca="1">IF(ISBLANK(INDIRECT("I2983"))," ",(INDIRECT("I2983")))</f>
        <v xml:space="preserve"> </v>
      </c>
      <c r="BJ2983" s="354" t="str">
        <f ca="1">IF(ISBLANK(INDIRECT("J2983"))," ",(INDIRECT("J2983")))</f>
        <v xml:space="preserve"> </v>
      </c>
      <c r="BK2983" s="354" t="str">
        <f ca="1">IF(ISBLANK(INDIRECT("K2983"))," ",(INDIRECT("K2983")))</f>
        <v xml:space="preserve"> </v>
      </c>
      <c r="BL2983" s="354" t="str">
        <f ca="1">IF(ISBLANK(INDIRECT("L2983"))," ",(INDIRECT("L2983")))</f>
        <v xml:space="preserve"> </v>
      </c>
      <c r="BM2983" s="354" t="str">
        <f ca="1">IF(ISBLANK(INDIRECT("M2983"))," ",(INDIRECT("M2983")))</f>
        <v xml:space="preserve"> </v>
      </c>
      <c r="BN2983" s="354" t="str">
        <f ca="1">IF(ISBLANK(INDIRECT("N2983"))," ",(INDIRECT("N2983")))</f>
        <v xml:space="preserve"> </v>
      </c>
      <c r="BO2983" s="354" t="str">
        <f ca="1">IF(ISBLANK(INDIRECT("O2983"))," ",(INDIRECT("O2983")))</f>
        <v xml:space="preserve"> </v>
      </c>
      <c r="BP2983" s="354" t="str">
        <f ca="1">IF(ISBLANK(INDIRECT("P2983"))," ",(INDIRECT("P2983")))</f>
        <v xml:space="preserve"> </v>
      </c>
      <c r="BQ2983" s="354">
        <f ca="1">IF(ISBLANK(INDIRECT("Q2983"))," ",(INDIRECT("Q2983")))</f>
        <v>0</v>
      </c>
      <c r="BR2983" s="354" t="str">
        <f ca="1">IF(ISBLANK(INDIRECT("R2983"))," ",(INDIRECT("R2983")))</f>
        <v xml:space="preserve"> </v>
      </c>
      <c r="BS2983" s="355" t="str">
        <f t="shared" ca="1" si="93"/>
        <v xml:space="preserve"> </v>
      </c>
    </row>
    <row r="2984" spans="1:71" x14ac:dyDescent="0.25">
      <c r="A2984" s="255">
        <v>2979</v>
      </c>
      <c r="B2984" s="138"/>
      <c r="C2984" s="10"/>
      <c r="D2984" s="9"/>
      <c r="E2984" s="10"/>
      <c r="F2984" s="9"/>
      <c r="G2984" s="9"/>
      <c r="H2984" s="9"/>
      <c r="I2984" s="9"/>
      <c r="J2984" s="9"/>
      <c r="K2984" s="9"/>
      <c r="L2984" s="9"/>
      <c r="M2984" s="9"/>
      <c r="N2984" s="9"/>
      <c r="O2984" s="248"/>
      <c r="P2984" s="248"/>
      <c r="Q2984" s="248">
        <f t="shared" si="92"/>
        <v>0</v>
      </c>
      <c r="R2984" s="9"/>
      <c r="BB2984" s="354" t="str">
        <f ca="1">IF(ISBLANK(INDIRECT("B2984"))," ",(INDIRECT("B2984")))</f>
        <v xml:space="preserve"> </v>
      </c>
      <c r="BC2984" s="354" t="str">
        <f ca="1">IF(ISBLANK(INDIRECT("C2984"))," ",(INDIRECT("C2984")))</f>
        <v xml:space="preserve"> </v>
      </c>
      <c r="BD2984" s="354" t="str">
        <f ca="1">IF(ISBLANK(INDIRECT("D2984"))," ",(INDIRECT("D2984")))</f>
        <v xml:space="preserve"> </v>
      </c>
      <c r="BE2984" s="354" t="str">
        <f ca="1">IF(ISBLANK(INDIRECT("E2984"))," ",(INDIRECT("E2984")))</f>
        <v xml:space="preserve"> </v>
      </c>
      <c r="BF2984" s="354" t="str">
        <f ca="1">IF(ISBLANK(INDIRECT("F2984"))," ",(INDIRECT("F2984")))</f>
        <v xml:space="preserve"> </v>
      </c>
      <c r="BG2984" s="354" t="str">
        <f ca="1">IF(ISBLANK(INDIRECT("G2984"))," ",(INDIRECT("G2984")))</f>
        <v xml:space="preserve"> </v>
      </c>
      <c r="BH2984" s="354" t="str">
        <f ca="1">IF(ISBLANK(INDIRECT("H2984"))," ",(INDIRECT("H2984")))</f>
        <v xml:space="preserve"> </v>
      </c>
      <c r="BI2984" s="354" t="str">
        <f ca="1">IF(ISBLANK(INDIRECT("I2984"))," ",(INDIRECT("I2984")))</f>
        <v xml:space="preserve"> </v>
      </c>
      <c r="BJ2984" s="354" t="str">
        <f ca="1">IF(ISBLANK(INDIRECT("J2984"))," ",(INDIRECT("J2984")))</f>
        <v xml:space="preserve"> </v>
      </c>
      <c r="BK2984" s="354" t="str">
        <f ca="1">IF(ISBLANK(INDIRECT("K2984"))," ",(INDIRECT("K2984")))</f>
        <v xml:space="preserve"> </v>
      </c>
      <c r="BL2984" s="354" t="str">
        <f ca="1">IF(ISBLANK(INDIRECT("L2984"))," ",(INDIRECT("L2984")))</f>
        <v xml:space="preserve"> </v>
      </c>
      <c r="BM2984" s="354" t="str">
        <f ca="1">IF(ISBLANK(INDIRECT("M2984"))," ",(INDIRECT("M2984")))</f>
        <v xml:space="preserve"> </v>
      </c>
      <c r="BN2984" s="354" t="str">
        <f ca="1">IF(ISBLANK(INDIRECT("N2984"))," ",(INDIRECT("N2984")))</f>
        <v xml:space="preserve"> </v>
      </c>
      <c r="BO2984" s="354" t="str">
        <f ca="1">IF(ISBLANK(INDIRECT("O2984"))," ",(INDIRECT("O2984")))</f>
        <v xml:space="preserve"> </v>
      </c>
      <c r="BP2984" s="354" t="str">
        <f ca="1">IF(ISBLANK(INDIRECT("P2984"))," ",(INDIRECT("P2984")))</f>
        <v xml:space="preserve"> </v>
      </c>
      <c r="BQ2984" s="354">
        <f ca="1">IF(ISBLANK(INDIRECT("Q2984"))," ",(INDIRECT("Q2984")))</f>
        <v>0</v>
      </c>
      <c r="BR2984" s="354" t="str">
        <f ca="1">IF(ISBLANK(INDIRECT("R2984"))," ",(INDIRECT("R2984")))</f>
        <v xml:space="preserve"> </v>
      </c>
      <c r="BS2984" s="355" t="str">
        <f t="shared" ca="1" si="93"/>
        <v xml:space="preserve"> </v>
      </c>
    </row>
    <row r="2985" spans="1:71" x14ac:dyDescent="0.25">
      <c r="A2985" s="255">
        <v>2980</v>
      </c>
      <c r="B2985" s="138"/>
      <c r="C2985" s="10"/>
      <c r="D2985" s="9"/>
      <c r="E2985" s="10"/>
      <c r="F2985" s="9"/>
      <c r="G2985" s="9"/>
      <c r="H2985" s="9"/>
      <c r="I2985" s="9"/>
      <c r="J2985" s="9"/>
      <c r="K2985" s="9"/>
      <c r="L2985" s="9"/>
      <c r="M2985" s="9"/>
      <c r="N2985" s="9"/>
      <c r="O2985" s="248"/>
      <c r="P2985" s="248"/>
      <c r="Q2985" s="248">
        <f t="shared" si="92"/>
        <v>0</v>
      </c>
      <c r="R2985" s="9"/>
      <c r="BB2985" s="354" t="str">
        <f ca="1">IF(ISBLANK(INDIRECT("B2985"))," ",(INDIRECT("B2985")))</f>
        <v xml:space="preserve"> </v>
      </c>
      <c r="BC2985" s="354" t="str">
        <f ca="1">IF(ISBLANK(INDIRECT("C2985"))," ",(INDIRECT("C2985")))</f>
        <v xml:space="preserve"> </v>
      </c>
      <c r="BD2985" s="354" t="str">
        <f ca="1">IF(ISBLANK(INDIRECT("D2985"))," ",(INDIRECT("D2985")))</f>
        <v xml:space="preserve"> </v>
      </c>
      <c r="BE2985" s="354" t="str">
        <f ca="1">IF(ISBLANK(INDIRECT("E2985"))," ",(INDIRECT("E2985")))</f>
        <v xml:space="preserve"> </v>
      </c>
      <c r="BF2985" s="354" t="str">
        <f ca="1">IF(ISBLANK(INDIRECT("F2985"))," ",(INDIRECT("F2985")))</f>
        <v xml:space="preserve"> </v>
      </c>
      <c r="BG2985" s="354" t="str">
        <f ca="1">IF(ISBLANK(INDIRECT("G2985"))," ",(INDIRECT("G2985")))</f>
        <v xml:space="preserve"> </v>
      </c>
      <c r="BH2985" s="354" t="str">
        <f ca="1">IF(ISBLANK(INDIRECT("H2985"))," ",(INDIRECT("H2985")))</f>
        <v xml:space="preserve"> </v>
      </c>
      <c r="BI2985" s="354" t="str">
        <f ca="1">IF(ISBLANK(INDIRECT("I2985"))," ",(INDIRECT("I2985")))</f>
        <v xml:space="preserve"> </v>
      </c>
      <c r="BJ2985" s="354" t="str">
        <f ca="1">IF(ISBLANK(INDIRECT("J2985"))," ",(INDIRECT("J2985")))</f>
        <v xml:space="preserve"> </v>
      </c>
      <c r="BK2985" s="354" t="str">
        <f ca="1">IF(ISBLANK(INDIRECT("K2985"))," ",(INDIRECT("K2985")))</f>
        <v xml:space="preserve"> </v>
      </c>
      <c r="BL2985" s="354" t="str">
        <f ca="1">IF(ISBLANK(INDIRECT("L2985"))," ",(INDIRECT("L2985")))</f>
        <v xml:space="preserve"> </v>
      </c>
      <c r="BM2985" s="354" t="str">
        <f ca="1">IF(ISBLANK(INDIRECT("M2985"))," ",(INDIRECT("M2985")))</f>
        <v xml:space="preserve"> </v>
      </c>
      <c r="BN2985" s="354" t="str">
        <f ca="1">IF(ISBLANK(INDIRECT("N2985"))," ",(INDIRECT("N2985")))</f>
        <v xml:space="preserve"> </v>
      </c>
      <c r="BO2985" s="354" t="str">
        <f ca="1">IF(ISBLANK(INDIRECT("O2985"))," ",(INDIRECT("O2985")))</f>
        <v xml:space="preserve"> </v>
      </c>
      <c r="BP2985" s="354" t="str">
        <f ca="1">IF(ISBLANK(INDIRECT("P2985"))," ",(INDIRECT("P2985")))</f>
        <v xml:space="preserve"> </v>
      </c>
      <c r="BQ2985" s="354">
        <f ca="1">IF(ISBLANK(INDIRECT("Q2985"))," ",(INDIRECT("Q2985")))</f>
        <v>0</v>
      </c>
      <c r="BR2985" s="354" t="str">
        <f ca="1">IF(ISBLANK(INDIRECT("R2985"))," ",(INDIRECT("R2985")))</f>
        <v xml:space="preserve"> </v>
      </c>
      <c r="BS2985" s="355" t="str">
        <f t="shared" ca="1" si="93"/>
        <v xml:space="preserve"> </v>
      </c>
    </row>
    <row r="2986" spans="1:71" x14ac:dyDescent="0.25">
      <c r="A2986" s="255">
        <v>2981</v>
      </c>
      <c r="B2986" s="138"/>
      <c r="C2986" s="10"/>
      <c r="D2986" s="9"/>
      <c r="E2986" s="10"/>
      <c r="F2986" s="9"/>
      <c r="G2986" s="9"/>
      <c r="H2986" s="9"/>
      <c r="I2986" s="9"/>
      <c r="J2986" s="9"/>
      <c r="K2986" s="9"/>
      <c r="L2986" s="9"/>
      <c r="M2986" s="9"/>
      <c r="N2986" s="9"/>
      <c r="O2986" s="248"/>
      <c r="P2986" s="248"/>
      <c r="Q2986" s="248">
        <f t="shared" si="92"/>
        <v>0</v>
      </c>
      <c r="R2986" s="9"/>
      <c r="BB2986" s="354" t="str">
        <f ca="1">IF(ISBLANK(INDIRECT("B2986"))," ",(INDIRECT("B2986")))</f>
        <v xml:space="preserve"> </v>
      </c>
      <c r="BC2986" s="354" t="str">
        <f ca="1">IF(ISBLANK(INDIRECT("C2986"))," ",(INDIRECT("C2986")))</f>
        <v xml:space="preserve"> </v>
      </c>
      <c r="BD2986" s="354" t="str">
        <f ca="1">IF(ISBLANK(INDIRECT("D2986"))," ",(INDIRECT("D2986")))</f>
        <v xml:space="preserve"> </v>
      </c>
      <c r="BE2986" s="354" t="str">
        <f ca="1">IF(ISBLANK(INDIRECT("E2986"))," ",(INDIRECT("E2986")))</f>
        <v xml:space="preserve"> </v>
      </c>
      <c r="BF2986" s="354" t="str">
        <f ca="1">IF(ISBLANK(INDIRECT("F2986"))," ",(INDIRECT("F2986")))</f>
        <v xml:space="preserve"> </v>
      </c>
      <c r="BG2986" s="354" t="str">
        <f ca="1">IF(ISBLANK(INDIRECT("G2986"))," ",(INDIRECT("G2986")))</f>
        <v xml:space="preserve"> </v>
      </c>
      <c r="BH2986" s="354" t="str">
        <f ca="1">IF(ISBLANK(INDIRECT("H2986"))," ",(INDIRECT("H2986")))</f>
        <v xml:space="preserve"> </v>
      </c>
      <c r="BI2986" s="354" t="str">
        <f ca="1">IF(ISBLANK(INDIRECT("I2986"))," ",(INDIRECT("I2986")))</f>
        <v xml:space="preserve"> </v>
      </c>
      <c r="BJ2986" s="354" t="str">
        <f ca="1">IF(ISBLANK(INDIRECT("J2986"))," ",(INDIRECT("J2986")))</f>
        <v xml:space="preserve"> </v>
      </c>
      <c r="BK2986" s="354" t="str">
        <f ca="1">IF(ISBLANK(INDIRECT("K2986"))," ",(INDIRECT("K2986")))</f>
        <v xml:space="preserve"> </v>
      </c>
      <c r="BL2986" s="354" t="str">
        <f ca="1">IF(ISBLANK(INDIRECT("L2986"))," ",(INDIRECT("L2986")))</f>
        <v xml:space="preserve"> </v>
      </c>
      <c r="BM2986" s="354" t="str">
        <f ca="1">IF(ISBLANK(INDIRECT("M2986"))," ",(INDIRECT("M2986")))</f>
        <v xml:space="preserve"> </v>
      </c>
      <c r="BN2986" s="354" t="str">
        <f ca="1">IF(ISBLANK(INDIRECT("N2986"))," ",(INDIRECT("N2986")))</f>
        <v xml:space="preserve"> </v>
      </c>
      <c r="BO2986" s="354" t="str">
        <f ca="1">IF(ISBLANK(INDIRECT("O2986"))," ",(INDIRECT("O2986")))</f>
        <v xml:space="preserve"> </v>
      </c>
      <c r="BP2986" s="354" t="str">
        <f ca="1">IF(ISBLANK(INDIRECT("P2986"))," ",(INDIRECT("P2986")))</f>
        <v xml:space="preserve"> </v>
      </c>
      <c r="BQ2986" s="354">
        <f ca="1">IF(ISBLANK(INDIRECT("Q2986"))," ",(INDIRECT("Q2986")))</f>
        <v>0</v>
      </c>
      <c r="BR2986" s="354" t="str">
        <f ca="1">IF(ISBLANK(INDIRECT("R2986"))," ",(INDIRECT("R2986")))</f>
        <v xml:space="preserve"> </v>
      </c>
      <c r="BS2986" s="355" t="str">
        <f t="shared" ca="1" si="93"/>
        <v xml:space="preserve"> </v>
      </c>
    </row>
    <row r="2987" spans="1:71" x14ac:dyDescent="0.25">
      <c r="A2987" s="255">
        <v>2982</v>
      </c>
      <c r="B2987" s="138"/>
      <c r="C2987" s="10"/>
      <c r="D2987" s="9"/>
      <c r="E2987" s="10"/>
      <c r="F2987" s="9"/>
      <c r="G2987" s="9"/>
      <c r="H2987" s="9"/>
      <c r="I2987" s="9"/>
      <c r="J2987" s="9"/>
      <c r="K2987" s="9"/>
      <c r="L2987" s="9"/>
      <c r="M2987" s="9"/>
      <c r="N2987" s="9"/>
      <c r="O2987" s="248"/>
      <c r="P2987" s="248"/>
      <c r="Q2987" s="248">
        <f t="shared" si="92"/>
        <v>0</v>
      </c>
      <c r="R2987" s="9"/>
      <c r="BB2987" s="354" t="str">
        <f ca="1">IF(ISBLANK(INDIRECT("B2987"))," ",(INDIRECT("B2987")))</f>
        <v xml:space="preserve"> </v>
      </c>
      <c r="BC2987" s="354" t="str">
        <f ca="1">IF(ISBLANK(INDIRECT("C2987"))," ",(INDIRECT("C2987")))</f>
        <v xml:space="preserve"> </v>
      </c>
      <c r="BD2987" s="354" t="str">
        <f ca="1">IF(ISBLANK(INDIRECT("D2987"))," ",(INDIRECT("D2987")))</f>
        <v xml:space="preserve"> </v>
      </c>
      <c r="BE2987" s="354" t="str">
        <f ca="1">IF(ISBLANK(INDIRECT("E2987"))," ",(INDIRECT("E2987")))</f>
        <v xml:space="preserve"> </v>
      </c>
      <c r="BF2987" s="354" t="str">
        <f ca="1">IF(ISBLANK(INDIRECT("F2987"))," ",(INDIRECT("F2987")))</f>
        <v xml:space="preserve"> </v>
      </c>
      <c r="BG2987" s="354" t="str">
        <f ca="1">IF(ISBLANK(INDIRECT("G2987"))," ",(INDIRECT("G2987")))</f>
        <v xml:space="preserve"> </v>
      </c>
      <c r="BH2987" s="354" t="str">
        <f ca="1">IF(ISBLANK(INDIRECT("H2987"))," ",(INDIRECT("H2987")))</f>
        <v xml:space="preserve"> </v>
      </c>
      <c r="BI2987" s="354" t="str">
        <f ca="1">IF(ISBLANK(INDIRECT("I2987"))," ",(INDIRECT("I2987")))</f>
        <v xml:space="preserve"> </v>
      </c>
      <c r="BJ2987" s="354" t="str">
        <f ca="1">IF(ISBLANK(INDIRECT("J2987"))," ",(INDIRECT("J2987")))</f>
        <v xml:space="preserve"> </v>
      </c>
      <c r="BK2987" s="354" t="str">
        <f ca="1">IF(ISBLANK(INDIRECT("K2987"))," ",(INDIRECT("K2987")))</f>
        <v xml:space="preserve"> </v>
      </c>
      <c r="BL2987" s="354" t="str">
        <f ca="1">IF(ISBLANK(INDIRECT("L2987"))," ",(INDIRECT("L2987")))</f>
        <v xml:space="preserve"> </v>
      </c>
      <c r="BM2987" s="354" t="str">
        <f ca="1">IF(ISBLANK(INDIRECT("M2987"))," ",(INDIRECT("M2987")))</f>
        <v xml:space="preserve"> </v>
      </c>
      <c r="BN2987" s="354" t="str">
        <f ca="1">IF(ISBLANK(INDIRECT("N2987"))," ",(INDIRECT("N2987")))</f>
        <v xml:space="preserve"> </v>
      </c>
      <c r="BO2987" s="354" t="str">
        <f ca="1">IF(ISBLANK(INDIRECT("O2987"))," ",(INDIRECT("O2987")))</f>
        <v xml:space="preserve"> </v>
      </c>
      <c r="BP2987" s="354" t="str">
        <f ca="1">IF(ISBLANK(INDIRECT("P2987"))," ",(INDIRECT("P2987")))</f>
        <v xml:space="preserve"> </v>
      </c>
      <c r="BQ2987" s="354">
        <f ca="1">IF(ISBLANK(INDIRECT("Q2987"))," ",(INDIRECT("Q2987")))</f>
        <v>0</v>
      </c>
      <c r="BR2987" s="354" t="str">
        <f ca="1">IF(ISBLANK(INDIRECT("R2987"))," ",(INDIRECT("R2987")))</f>
        <v xml:space="preserve"> </v>
      </c>
      <c r="BS2987" s="355" t="str">
        <f t="shared" ca="1" si="93"/>
        <v xml:space="preserve"> </v>
      </c>
    </row>
    <row r="2988" spans="1:71" x14ac:dyDescent="0.25">
      <c r="A2988" s="255">
        <v>2983</v>
      </c>
      <c r="B2988" s="138"/>
      <c r="C2988" s="10"/>
      <c r="D2988" s="9"/>
      <c r="E2988" s="10"/>
      <c r="F2988" s="9"/>
      <c r="G2988" s="9"/>
      <c r="H2988" s="9"/>
      <c r="I2988" s="9"/>
      <c r="J2988" s="9"/>
      <c r="K2988" s="9"/>
      <c r="L2988" s="9"/>
      <c r="M2988" s="9"/>
      <c r="N2988" s="9"/>
      <c r="O2988" s="248"/>
      <c r="P2988" s="248"/>
      <c r="Q2988" s="248">
        <f t="shared" si="92"/>
        <v>0</v>
      </c>
      <c r="R2988" s="9"/>
      <c r="BB2988" s="354" t="str">
        <f ca="1">IF(ISBLANK(INDIRECT("B2988"))," ",(INDIRECT("B2988")))</f>
        <v xml:space="preserve"> </v>
      </c>
      <c r="BC2988" s="354" t="str">
        <f ca="1">IF(ISBLANK(INDIRECT("C2988"))," ",(INDIRECT("C2988")))</f>
        <v xml:space="preserve"> </v>
      </c>
      <c r="BD2988" s="354" t="str">
        <f ca="1">IF(ISBLANK(INDIRECT("D2988"))," ",(INDIRECT("D2988")))</f>
        <v xml:space="preserve"> </v>
      </c>
      <c r="BE2988" s="354" t="str">
        <f ca="1">IF(ISBLANK(INDIRECT("E2988"))," ",(INDIRECT("E2988")))</f>
        <v xml:space="preserve"> </v>
      </c>
      <c r="BF2988" s="354" t="str">
        <f ca="1">IF(ISBLANK(INDIRECT("F2988"))," ",(INDIRECT("F2988")))</f>
        <v xml:space="preserve"> </v>
      </c>
      <c r="BG2988" s="354" t="str">
        <f ca="1">IF(ISBLANK(INDIRECT("G2988"))," ",(INDIRECT("G2988")))</f>
        <v xml:space="preserve"> </v>
      </c>
      <c r="BH2988" s="354" t="str">
        <f ca="1">IF(ISBLANK(INDIRECT("H2988"))," ",(INDIRECT("H2988")))</f>
        <v xml:space="preserve"> </v>
      </c>
      <c r="BI2988" s="354" t="str">
        <f ca="1">IF(ISBLANK(INDIRECT("I2988"))," ",(INDIRECT("I2988")))</f>
        <v xml:space="preserve"> </v>
      </c>
      <c r="BJ2988" s="354" t="str">
        <f ca="1">IF(ISBLANK(INDIRECT("J2988"))," ",(INDIRECT("J2988")))</f>
        <v xml:space="preserve"> </v>
      </c>
      <c r="BK2988" s="354" t="str">
        <f ca="1">IF(ISBLANK(INDIRECT("K2988"))," ",(INDIRECT("K2988")))</f>
        <v xml:space="preserve"> </v>
      </c>
      <c r="BL2988" s="354" t="str">
        <f ca="1">IF(ISBLANK(INDIRECT("L2988"))," ",(INDIRECT("L2988")))</f>
        <v xml:space="preserve"> </v>
      </c>
      <c r="BM2988" s="354" t="str">
        <f ca="1">IF(ISBLANK(INDIRECT("M2988"))," ",(INDIRECT("M2988")))</f>
        <v xml:space="preserve"> </v>
      </c>
      <c r="BN2988" s="354" t="str">
        <f ca="1">IF(ISBLANK(INDIRECT("N2988"))," ",(INDIRECT("N2988")))</f>
        <v xml:space="preserve"> </v>
      </c>
      <c r="BO2988" s="354" t="str">
        <f ca="1">IF(ISBLANK(INDIRECT("O2988"))," ",(INDIRECT("O2988")))</f>
        <v xml:space="preserve"> </v>
      </c>
      <c r="BP2988" s="354" t="str">
        <f ca="1">IF(ISBLANK(INDIRECT("P2988"))," ",(INDIRECT("P2988")))</f>
        <v xml:space="preserve"> </v>
      </c>
      <c r="BQ2988" s="354">
        <f ca="1">IF(ISBLANK(INDIRECT("Q2988"))," ",(INDIRECT("Q2988")))</f>
        <v>0</v>
      </c>
      <c r="BR2988" s="354" t="str">
        <f ca="1">IF(ISBLANK(INDIRECT("R2988"))," ",(INDIRECT("R2988")))</f>
        <v xml:space="preserve"> </v>
      </c>
      <c r="BS2988" s="355" t="str">
        <f t="shared" ca="1" si="93"/>
        <v xml:space="preserve"> </v>
      </c>
    </row>
    <row r="2989" spans="1:71" x14ac:dyDescent="0.25">
      <c r="A2989" s="255">
        <v>2984</v>
      </c>
      <c r="B2989" s="138"/>
      <c r="C2989" s="10"/>
      <c r="D2989" s="9"/>
      <c r="E2989" s="10"/>
      <c r="F2989" s="9"/>
      <c r="G2989" s="9"/>
      <c r="H2989" s="9"/>
      <c r="I2989" s="9"/>
      <c r="J2989" s="9"/>
      <c r="K2989" s="9"/>
      <c r="L2989" s="9"/>
      <c r="M2989" s="9"/>
      <c r="N2989" s="9"/>
      <c r="O2989" s="248"/>
      <c r="P2989" s="248"/>
      <c r="Q2989" s="248">
        <f t="shared" si="92"/>
        <v>0</v>
      </c>
      <c r="R2989" s="9"/>
      <c r="BB2989" s="354" t="str">
        <f ca="1">IF(ISBLANK(INDIRECT("B2989"))," ",(INDIRECT("B2989")))</f>
        <v xml:space="preserve"> </v>
      </c>
      <c r="BC2989" s="354" t="str">
        <f ca="1">IF(ISBLANK(INDIRECT("C2989"))," ",(INDIRECT("C2989")))</f>
        <v xml:space="preserve"> </v>
      </c>
      <c r="BD2989" s="354" t="str">
        <f ca="1">IF(ISBLANK(INDIRECT("D2989"))," ",(INDIRECT("D2989")))</f>
        <v xml:space="preserve"> </v>
      </c>
      <c r="BE2989" s="354" t="str">
        <f ca="1">IF(ISBLANK(INDIRECT("E2989"))," ",(INDIRECT("E2989")))</f>
        <v xml:space="preserve"> </v>
      </c>
      <c r="BF2989" s="354" t="str">
        <f ca="1">IF(ISBLANK(INDIRECT("F2989"))," ",(INDIRECT("F2989")))</f>
        <v xml:space="preserve"> </v>
      </c>
      <c r="BG2989" s="354" t="str">
        <f ca="1">IF(ISBLANK(INDIRECT("G2989"))," ",(INDIRECT("G2989")))</f>
        <v xml:space="preserve"> </v>
      </c>
      <c r="BH2989" s="354" t="str">
        <f ca="1">IF(ISBLANK(INDIRECT("H2989"))," ",(INDIRECT("H2989")))</f>
        <v xml:space="preserve"> </v>
      </c>
      <c r="BI2989" s="354" t="str">
        <f ca="1">IF(ISBLANK(INDIRECT("I2989"))," ",(INDIRECT("I2989")))</f>
        <v xml:space="preserve"> </v>
      </c>
      <c r="BJ2989" s="354" t="str">
        <f ca="1">IF(ISBLANK(INDIRECT("J2989"))," ",(INDIRECT("J2989")))</f>
        <v xml:space="preserve"> </v>
      </c>
      <c r="BK2989" s="354" t="str">
        <f ca="1">IF(ISBLANK(INDIRECT("K2989"))," ",(INDIRECT("K2989")))</f>
        <v xml:space="preserve"> </v>
      </c>
      <c r="BL2989" s="354" t="str">
        <f ca="1">IF(ISBLANK(INDIRECT("L2989"))," ",(INDIRECT("L2989")))</f>
        <v xml:space="preserve"> </v>
      </c>
      <c r="BM2989" s="354" t="str">
        <f ca="1">IF(ISBLANK(INDIRECT("M2989"))," ",(INDIRECT("M2989")))</f>
        <v xml:space="preserve"> </v>
      </c>
      <c r="BN2989" s="354" t="str">
        <f ca="1">IF(ISBLANK(INDIRECT("N2989"))," ",(INDIRECT("N2989")))</f>
        <v xml:space="preserve"> </v>
      </c>
      <c r="BO2989" s="354" t="str">
        <f ca="1">IF(ISBLANK(INDIRECT("O2989"))," ",(INDIRECT("O2989")))</f>
        <v xml:space="preserve"> </v>
      </c>
      <c r="BP2989" s="354" t="str">
        <f ca="1">IF(ISBLANK(INDIRECT("P2989"))," ",(INDIRECT("P2989")))</f>
        <v xml:space="preserve"> </v>
      </c>
      <c r="BQ2989" s="354">
        <f ca="1">IF(ISBLANK(INDIRECT("Q2989"))," ",(INDIRECT("Q2989")))</f>
        <v>0</v>
      </c>
      <c r="BR2989" s="354" t="str">
        <f ca="1">IF(ISBLANK(INDIRECT("R2989"))," ",(INDIRECT("R2989")))</f>
        <v xml:space="preserve"> </v>
      </c>
      <c r="BS2989" s="355" t="str">
        <f t="shared" ca="1" si="93"/>
        <v xml:space="preserve"> </v>
      </c>
    </row>
    <row r="2990" spans="1:71" x14ac:dyDescent="0.25">
      <c r="A2990" s="255">
        <v>2985</v>
      </c>
      <c r="B2990" s="138"/>
      <c r="C2990" s="10"/>
      <c r="D2990" s="9"/>
      <c r="E2990" s="10"/>
      <c r="F2990" s="9"/>
      <c r="G2990" s="9"/>
      <c r="H2990" s="9"/>
      <c r="I2990" s="9"/>
      <c r="J2990" s="9"/>
      <c r="K2990" s="9"/>
      <c r="L2990" s="9"/>
      <c r="M2990" s="9"/>
      <c r="N2990" s="9"/>
      <c r="O2990" s="248"/>
      <c r="P2990" s="248"/>
      <c r="Q2990" s="248">
        <f t="shared" si="92"/>
        <v>0</v>
      </c>
      <c r="R2990" s="9"/>
      <c r="BB2990" s="354" t="str">
        <f ca="1">IF(ISBLANK(INDIRECT("B2990"))," ",(INDIRECT("B2990")))</f>
        <v xml:space="preserve"> </v>
      </c>
      <c r="BC2990" s="354" t="str">
        <f ca="1">IF(ISBLANK(INDIRECT("C2990"))," ",(INDIRECT("C2990")))</f>
        <v xml:space="preserve"> </v>
      </c>
      <c r="BD2990" s="354" t="str">
        <f ca="1">IF(ISBLANK(INDIRECT("D2990"))," ",(INDIRECT("D2990")))</f>
        <v xml:space="preserve"> </v>
      </c>
      <c r="BE2990" s="354" t="str">
        <f ca="1">IF(ISBLANK(INDIRECT("E2990"))," ",(INDIRECT("E2990")))</f>
        <v xml:space="preserve"> </v>
      </c>
      <c r="BF2990" s="354" t="str">
        <f ca="1">IF(ISBLANK(INDIRECT("F2990"))," ",(INDIRECT("F2990")))</f>
        <v xml:space="preserve"> </v>
      </c>
      <c r="BG2990" s="354" t="str">
        <f ca="1">IF(ISBLANK(INDIRECT("G2990"))," ",(INDIRECT("G2990")))</f>
        <v xml:space="preserve"> </v>
      </c>
      <c r="BH2990" s="354" t="str">
        <f ca="1">IF(ISBLANK(INDIRECT("H2990"))," ",(INDIRECT("H2990")))</f>
        <v xml:space="preserve"> </v>
      </c>
      <c r="BI2990" s="354" t="str">
        <f ca="1">IF(ISBLANK(INDIRECT("I2990"))," ",(INDIRECT("I2990")))</f>
        <v xml:space="preserve"> </v>
      </c>
      <c r="BJ2990" s="354" t="str">
        <f ca="1">IF(ISBLANK(INDIRECT("J2990"))," ",(INDIRECT("J2990")))</f>
        <v xml:space="preserve"> </v>
      </c>
      <c r="BK2990" s="354" t="str">
        <f ca="1">IF(ISBLANK(INDIRECT("K2990"))," ",(INDIRECT("K2990")))</f>
        <v xml:space="preserve"> </v>
      </c>
      <c r="BL2990" s="354" t="str">
        <f ca="1">IF(ISBLANK(INDIRECT("L2990"))," ",(INDIRECT("L2990")))</f>
        <v xml:space="preserve"> </v>
      </c>
      <c r="BM2990" s="354" t="str">
        <f ca="1">IF(ISBLANK(INDIRECT("M2990"))," ",(INDIRECT("M2990")))</f>
        <v xml:space="preserve"> </v>
      </c>
      <c r="BN2990" s="354" t="str">
        <f ca="1">IF(ISBLANK(INDIRECT("N2990"))," ",(INDIRECT("N2990")))</f>
        <v xml:space="preserve"> </v>
      </c>
      <c r="BO2990" s="354" t="str">
        <f ca="1">IF(ISBLANK(INDIRECT("O2990"))," ",(INDIRECT("O2990")))</f>
        <v xml:space="preserve"> </v>
      </c>
      <c r="BP2990" s="354" t="str">
        <f ca="1">IF(ISBLANK(INDIRECT("P2990"))," ",(INDIRECT("P2990")))</f>
        <v xml:space="preserve"> </v>
      </c>
      <c r="BQ2990" s="354">
        <f ca="1">IF(ISBLANK(INDIRECT("Q2990"))," ",(INDIRECT("Q2990")))</f>
        <v>0</v>
      </c>
      <c r="BR2990" s="354" t="str">
        <f ca="1">IF(ISBLANK(INDIRECT("R2990"))," ",(INDIRECT("R2990")))</f>
        <v xml:space="preserve"> </v>
      </c>
      <c r="BS2990" s="355" t="str">
        <f t="shared" ca="1" si="93"/>
        <v xml:space="preserve"> </v>
      </c>
    </row>
    <row r="2991" spans="1:71" x14ac:dyDescent="0.25">
      <c r="A2991" s="255">
        <v>2986</v>
      </c>
      <c r="B2991" s="138"/>
      <c r="C2991" s="10"/>
      <c r="D2991" s="9"/>
      <c r="E2991" s="10"/>
      <c r="F2991" s="9"/>
      <c r="G2991" s="9"/>
      <c r="H2991" s="9"/>
      <c r="I2991" s="9"/>
      <c r="J2991" s="9"/>
      <c r="K2991" s="9"/>
      <c r="L2991" s="9"/>
      <c r="M2991" s="9"/>
      <c r="N2991" s="9"/>
      <c r="O2991" s="248"/>
      <c r="P2991" s="248"/>
      <c r="Q2991" s="248">
        <f t="shared" si="92"/>
        <v>0</v>
      </c>
      <c r="R2991" s="9"/>
      <c r="BB2991" s="354" t="str">
        <f ca="1">IF(ISBLANK(INDIRECT("B2991"))," ",(INDIRECT("B2991")))</f>
        <v xml:space="preserve"> </v>
      </c>
      <c r="BC2991" s="354" t="str">
        <f ca="1">IF(ISBLANK(INDIRECT("C2991"))," ",(INDIRECT("C2991")))</f>
        <v xml:space="preserve"> </v>
      </c>
      <c r="BD2991" s="354" t="str">
        <f ca="1">IF(ISBLANK(INDIRECT("D2991"))," ",(INDIRECT("D2991")))</f>
        <v xml:space="preserve"> </v>
      </c>
      <c r="BE2991" s="354" t="str">
        <f ca="1">IF(ISBLANK(INDIRECT("E2991"))," ",(INDIRECT("E2991")))</f>
        <v xml:space="preserve"> </v>
      </c>
      <c r="BF2991" s="354" t="str">
        <f ca="1">IF(ISBLANK(INDIRECT("F2991"))," ",(INDIRECT("F2991")))</f>
        <v xml:space="preserve"> </v>
      </c>
      <c r="BG2991" s="354" t="str">
        <f ca="1">IF(ISBLANK(INDIRECT("G2991"))," ",(INDIRECT("G2991")))</f>
        <v xml:space="preserve"> </v>
      </c>
      <c r="BH2991" s="354" t="str">
        <f ca="1">IF(ISBLANK(INDIRECT("H2991"))," ",(INDIRECT("H2991")))</f>
        <v xml:space="preserve"> </v>
      </c>
      <c r="BI2991" s="354" t="str">
        <f ca="1">IF(ISBLANK(INDIRECT("I2991"))," ",(INDIRECT("I2991")))</f>
        <v xml:space="preserve"> </v>
      </c>
      <c r="BJ2991" s="354" t="str">
        <f ca="1">IF(ISBLANK(INDIRECT("J2991"))," ",(INDIRECT("J2991")))</f>
        <v xml:space="preserve"> </v>
      </c>
      <c r="BK2991" s="354" t="str">
        <f ca="1">IF(ISBLANK(INDIRECT("K2991"))," ",(INDIRECT("K2991")))</f>
        <v xml:space="preserve"> </v>
      </c>
      <c r="BL2991" s="354" t="str">
        <f ca="1">IF(ISBLANK(INDIRECT("L2991"))," ",(INDIRECT("L2991")))</f>
        <v xml:space="preserve"> </v>
      </c>
      <c r="BM2991" s="354" t="str">
        <f ca="1">IF(ISBLANK(INDIRECT("M2991"))," ",(INDIRECT("M2991")))</f>
        <v xml:space="preserve"> </v>
      </c>
      <c r="BN2991" s="354" t="str">
        <f ca="1">IF(ISBLANK(INDIRECT("N2991"))," ",(INDIRECT("N2991")))</f>
        <v xml:space="preserve"> </v>
      </c>
      <c r="BO2991" s="354" t="str">
        <f ca="1">IF(ISBLANK(INDIRECT("O2991"))," ",(INDIRECT("O2991")))</f>
        <v xml:space="preserve"> </v>
      </c>
      <c r="BP2991" s="354" t="str">
        <f ca="1">IF(ISBLANK(INDIRECT("P2991"))," ",(INDIRECT("P2991")))</f>
        <v xml:space="preserve"> </v>
      </c>
      <c r="BQ2991" s="354">
        <f ca="1">IF(ISBLANK(INDIRECT("Q2991"))," ",(INDIRECT("Q2991")))</f>
        <v>0</v>
      </c>
      <c r="BR2991" s="354" t="str">
        <f ca="1">IF(ISBLANK(INDIRECT("R2991"))," ",(INDIRECT("R2991")))</f>
        <v xml:space="preserve"> </v>
      </c>
      <c r="BS2991" s="355" t="str">
        <f t="shared" ca="1" si="93"/>
        <v xml:space="preserve"> </v>
      </c>
    </row>
    <row r="2992" spans="1:71" x14ac:dyDescent="0.25">
      <c r="A2992" s="255">
        <v>2987</v>
      </c>
      <c r="B2992" s="138"/>
      <c r="C2992" s="10"/>
      <c r="D2992" s="9"/>
      <c r="E2992" s="10"/>
      <c r="F2992" s="9"/>
      <c r="G2992" s="9"/>
      <c r="H2992" s="9"/>
      <c r="I2992" s="9"/>
      <c r="J2992" s="9"/>
      <c r="K2992" s="9"/>
      <c r="L2992" s="9"/>
      <c r="M2992" s="9"/>
      <c r="N2992" s="9"/>
      <c r="O2992" s="248"/>
      <c r="P2992" s="248"/>
      <c r="Q2992" s="248">
        <f t="shared" si="92"/>
        <v>0</v>
      </c>
      <c r="R2992" s="9"/>
      <c r="BB2992" s="354" t="str">
        <f ca="1">IF(ISBLANK(INDIRECT("B2992"))," ",(INDIRECT("B2992")))</f>
        <v xml:space="preserve"> </v>
      </c>
      <c r="BC2992" s="354" t="str">
        <f ca="1">IF(ISBLANK(INDIRECT("C2992"))," ",(INDIRECT("C2992")))</f>
        <v xml:space="preserve"> </v>
      </c>
      <c r="BD2992" s="354" t="str">
        <f ca="1">IF(ISBLANK(INDIRECT("D2992"))," ",(INDIRECT("D2992")))</f>
        <v xml:space="preserve"> </v>
      </c>
      <c r="BE2992" s="354" t="str">
        <f ca="1">IF(ISBLANK(INDIRECT("E2992"))," ",(INDIRECT("E2992")))</f>
        <v xml:space="preserve"> </v>
      </c>
      <c r="BF2992" s="354" t="str">
        <f ca="1">IF(ISBLANK(INDIRECT("F2992"))," ",(INDIRECT("F2992")))</f>
        <v xml:space="preserve"> </v>
      </c>
      <c r="BG2992" s="354" t="str">
        <f ca="1">IF(ISBLANK(INDIRECT("G2992"))," ",(INDIRECT("G2992")))</f>
        <v xml:space="preserve"> </v>
      </c>
      <c r="BH2992" s="354" t="str">
        <f ca="1">IF(ISBLANK(INDIRECT("H2992"))," ",(INDIRECT("H2992")))</f>
        <v xml:space="preserve"> </v>
      </c>
      <c r="BI2992" s="354" t="str">
        <f ca="1">IF(ISBLANK(INDIRECT("I2992"))," ",(INDIRECT("I2992")))</f>
        <v xml:space="preserve"> </v>
      </c>
      <c r="BJ2992" s="354" t="str">
        <f ca="1">IF(ISBLANK(INDIRECT("J2992"))," ",(INDIRECT("J2992")))</f>
        <v xml:space="preserve"> </v>
      </c>
      <c r="BK2992" s="354" t="str">
        <f ca="1">IF(ISBLANK(INDIRECT("K2992"))," ",(INDIRECT("K2992")))</f>
        <v xml:space="preserve"> </v>
      </c>
      <c r="BL2992" s="354" t="str">
        <f ca="1">IF(ISBLANK(INDIRECT("L2992"))," ",(INDIRECT("L2992")))</f>
        <v xml:space="preserve"> </v>
      </c>
      <c r="BM2992" s="354" t="str">
        <f ca="1">IF(ISBLANK(INDIRECT("M2992"))," ",(INDIRECT("M2992")))</f>
        <v xml:space="preserve"> </v>
      </c>
      <c r="BN2992" s="354" t="str">
        <f ca="1">IF(ISBLANK(INDIRECT("N2992"))," ",(INDIRECT("N2992")))</f>
        <v xml:space="preserve"> </v>
      </c>
      <c r="BO2992" s="354" t="str">
        <f ca="1">IF(ISBLANK(INDIRECT("O2992"))," ",(INDIRECT("O2992")))</f>
        <v xml:space="preserve"> </v>
      </c>
      <c r="BP2992" s="354" t="str">
        <f ca="1">IF(ISBLANK(INDIRECT("P2992"))," ",(INDIRECT("P2992")))</f>
        <v xml:space="preserve"> </v>
      </c>
      <c r="BQ2992" s="354">
        <f ca="1">IF(ISBLANK(INDIRECT("Q2992"))," ",(INDIRECT("Q2992")))</f>
        <v>0</v>
      </c>
      <c r="BR2992" s="354" t="str">
        <f ca="1">IF(ISBLANK(INDIRECT("R2992"))," ",(INDIRECT("R2992")))</f>
        <v xml:space="preserve"> </v>
      </c>
      <c r="BS2992" s="355" t="str">
        <f t="shared" ca="1" si="93"/>
        <v xml:space="preserve"> </v>
      </c>
    </row>
    <row r="2993" spans="1:71" x14ac:dyDescent="0.25">
      <c r="A2993" s="255">
        <v>2988</v>
      </c>
      <c r="B2993" s="138"/>
      <c r="C2993" s="10"/>
      <c r="D2993" s="9"/>
      <c r="E2993" s="10"/>
      <c r="F2993" s="9"/>
      <c r="G2993" s="9"/>
      <c r="H2993" s="9"/>
      <c r="I2993" s="9"/>
      <c r="J2993" s="9"/>
      <c r="K2993" s="9"/>
      <c r="L2993" s="9"/>
      <c r="M2993" s="9"/>
      <c r="N2993" s="9"/>
      <c r="O2993" s="248"/>
      <c r="P2993" s="248"/>
      <c r="Q2993" s="248">
        <f t="shared" si="92"/>
        <v>0</v>
      </c>
      <c r="R2993" s="9"/>
      <c r="BB2993" s="354" t="str">
        <f ca="1">IF(ISBLANK(INDIRECT("B2993"))," ",(INDIRECT("B2993")))</f>
        <v xml:space="preserve"> </v>
      </c>
      <c r="BC2993" s="354" t="str">
        <f ca="1">IF(ISBLANK(INDIRECT("C2993"))," ",(INDIRECT("C2993")))</f>
        <v xml:space="preserve"> </v>
      </c>
      <c r="BD2993" s="354" t="str">
        <f ca="1">IF(ISBLANK(INDIRECT("D2993"))," ",(INDIRECT("D2993")))</f>
        <v xml:space="preserve"> </v>
      </c>
      <c r="BE2993" s="354" t="str">
        <f ca="1">IF(ISBLANK(INDIRECT("E2993"))," ",(INDIRECT("E2993")))</f>
        <v xml:space="preserve"> </v>
      </c>
      <c r="BF2993" s="354" t="str">
        <f ca="1">IF(ISBLANK(INDIRECT("F2993"))," ",(INDIRECT("F2993")))</f>
        <v xml:space="preserve"> </v>
      </c>
      <c r="BG2993" s="354" t="str">
        <f ca="1">IF(ISBLANK(INDIRECT("G2993"))," ",(INDIRECT("G2993")))</f>
        <v xml:space="preserve"> </v>
      </c>
      <c r="BH2993" s="354" t="str">
        <f ca="1">IF(ISBLANK(INDIRECT("H2993"))," ",(INDIRECT("H2993")))</f>
        <v xml:space="preserve"> </v>
      </c>
      <c r="BI2993" s="354" t="str">
        <f ca="1">IF(ISBLANK(INDIRECT("I2993"))," ",(INDIRECT("I2993")))</f>
        <v xml:space="preserve"> </v>
      </c>
      <c r="BJ2993" s="354" t="str">
        <f ca="1">IF(ISBLANK(INDIRECT("J2993"))," ",(INDIRECT("J2993")))</f>
        <v xml:space="preserve"> </v>
      </c>
      <c r="BK2993" s="354" t="str">
        <f ca="1">IF(ISBLANK(INDIRECT("K2993"))," ",(INDIRECT("K2993")))</f>
        <v xml:space="preserve"> </v>
      </c>
      <c r="BL2993" s="354" t="str">
        <f ca="1">IF(ISBLANK(INDIRECT("L2993"))," ",(INDIRECT("L2993")))</f>
        <v xml:space="preserve"> </v>
      </c>
      <c r="BM2993" s="354" t="str">
        <f ca="1">IF(ISBLANK(INDIRECT("M2993"))," ",(INDIRECT("M2993")))</f>
        <v xml:space="preserve"> </v>
      </c>
      <c r="BN2993" s="354" t="str">
        <f ca="1">IF(ISBLANK(INDIRECT("N2993"))," ",(INDIRECT("N2993")))</f>
        <v xml:space="preserve"> </v>
      </c>
      <c r="BO2993" s="354" t="str">
        <f ca="1">IF(ISBLANK(INDIRECT("O2993"))," ",(INDIRECT("O2993")))</f>
        <v xml:space="preserve"> </v>
      </c>
      <c r="BP2993" s="354" t="str">
        <f ca="1">IF(ISBLANK(INDIRECT("P2993"))," ",(INDIRECT("P2993")))</f>
        <v xml:space="preserve"> </v>
      </c>
      <c r="BQ2993" s="354">
        <f ca="1">IF(ISBLANK(INDIRECT("Q2993"))," ",(INDIRECT("Q2993")))</f>
        <v>0</v>
      </c>
      <c r="BR2993" s="354" t="str">
        <f ca="1">IF(ISBLANK(INDIRECT("R2993"))," ",(INDIRECT("R2993")))</f>
        <v xml:space="preserve"> </v>
      </c>
      <c r="BS2993" s="355" t="str">
        <f t="shared" ca="1" si="93"/>
        <v xml:space="preserve"> </v>
      </c>
    </row>
    <row r="2994" spans="1:71" x14ac:dyDescent="0.25">
      <c r="A2994" s="255">
        <v>2989</v>
      </c>
      <c r="B2994" s="138"/>
      <c r="C2994" s="10"/>
      <c r="D2994" s="9"/>
      <c r="E2994" s="10"/>
      <c r="F2994" s="9"/>
      <c r="G2994" s="9"/>
      <c r="H2994" s="9"/>
      <c r="I2994" s="9"/>
      <c r="J2994" s="9"/>
      <c r="K2994" s="9"/>
      <c r="L2994" s="9"/>
      <c r="M2994" s="9"/>
      <c r="N2994" s="9"/>
      <c r="O2994" s="248"/>
      <c r="P2994" s="248"/>
      <c r="Q2994" s="248">
        <f t="shared" si="92"/>
        <v>0</v>
      </c>
      <c r="R2994" s="9"/>
      <c r="BB2994" s="354" t="str">
        <f ca="1">IF(ISBLANK(INDIRECT("B2994"))," ",(INDIRECT("B2994")))</f>
        <v xml:space="preserve"> </v>
      </c>
      <c r="BC2994" s="354" t="str">
        <f ca="1">IF(ISBLANK(INDIRECT("C2994"))," ",(INDIRECT("C2994")))</f>
        <v xml:space="preserve"> </v>
      </c>
      <c r="BD2994" s="354" t="str">
        <f ca="1">IF(ISBLANK(INDIRECT("D2994"))," ",(INDIRECT("D2994")))</f>
        <v xml:space="preserve"> </v>
      </c>
      <c r="BE2994" s="354" t="str">
        <f ca="1">IF(ISBLANK(INDIRECT("E2994"))," ",(INDIRECT("E2994")))</f>
        <v xml:space="preserve"> </v>
      </c>
      <c r="BF2994" s="354" t="str">
        <f ca="1">IF(ISBLANK(INDIRECT("F2994"))," ",(INDIRECT("F2994")))</f>
        <v xml:space="preserve"> </v>
      </c>
      <c r="BG2994" s="354" t="str">
        <f ca="1">IF(ISBLANK(INDIRECT("G2994"))," ",(INDIRECT("G2994")))</f>
        <v xml:space="preserve"> </v>
      </c>
      <c r="BH2994" s="354" t="str">
        <f ca="1">IF(ISBLANK(INDIRECT("H2994"))," ",(INDIRECT("H2994")))</f>
        <v xml:space="preserve"> </v>
      </c>
      <c r="BI2994" s="354" t="str">
        <f ca="1">IF(ISBLANK(INDIRECT("I2994"))," ",(INDIRECT("I2994")))</f>
        <v xml:space="preserve"> </v>
      </c>
      <c r="BJ2994" s="354" t="str">
        <f ca="1">IF(ISBLANK(INDIRECT("J2994"))," ",(INDIRECT("J2994")))</f>
        <v xml:space="preserve"> </v>
      </c>
      <c r="BK2994" s="354" t="str">
        <f ca="1">IF(ISBLANK(INDIRECT("K2994"))," ",(INDIRECT("K2994")))</f>
        <v xml:space="preserve"> </v>
      </c>
      <c r="BL2994" s="354" t="str">
        <f ca="1">IF(ISBLANK(INDIRECT("L2994"))," ",(INDIRECT("L2994")))</f>
        <v xml:space="preserve"> </v>
      </c>
      <c r="BM2994" s="354" t="str">
        <f ca="1">IF(ISBLANK(INDIRECT("M2994"))," ",(INDIRECT("M2994")))</f>
        <v xml:space="preserve"> </v>
      </c>
      <c r="BN2994" s="354" t="str">
        <f ca="1">IF(ISBLANK(INDIRECT("N2994"))," ",(INDIRECT("N2994")))</f>
        <v xml:space="preserve"> </v>
      </c>
      <c r="BO2994" s="354" t="str">
        <f ca="1">IF(ISBLANK(INDIRECT("O2994"))," ",(INDIRECT("O2994")))</f>
        <v xml:space="preserve"> </v>
      </c>
      <c r="BP2994" s="354" t="str">
        <f ca="1">IF(ISBLANK(INDIRECT("P2994"))," ",(INDIRECT("P2994")))</f>
        <v xml:space="preserve"> </v>
      </c>
      <c r="BQ2994" s="354">
        <f ca="1">IF(ISBLANK(INDIRECT("Q2994"))," ",(INDIRECT("Q2994")))</f>
        <v>0</v>
      </c>
      <c r="BR2994" s="354" t="str">
        <f ca="1">IF(ISBLANK(INDIRECT("R2994"))," ",(INDIRECT("R2994")))</f>
        <v xml:space="preserve"> </v>
      </c>
      <c r="BS2994" s="355" t="str">
        <f t="shared" ca="1" si="93"/>
        <v xml:space="preserve"> </v>
      </c>
    </row>
    <row r="2995" spans="1:71" x14ac:dyDescent="0.25">
      <c r="A2995" s="255">
        <v>2990</v>
      </c>
      <c r="B2995" s="138"/>
      <c r="C2995" s="10"/>
      <c r="D2995" s="9"/>
      <c r="E2995" s="10"/>
      <c r="F2995" s="9"/>
      <c r="G2995" s="9"/>
      <c r="H2995" s="9"/>
      <c r="I2995" s="9"/>
      <c r="J2995" s="9"/>
      <c r="K2995" s="9"/>
      <c r="L2995" s="9"/>
      <c r="M2995" s="9"/>
      <c r="N2995" s="9"/>
      <c r="O2995" s="248"/>
      <c r="P2995" s="248"/>
      <c r="Q2995" s="248">
        <f t="shared" si="92"/>
        <v>0</v>
      </c>
      <c r="R2995" s="9"/>
      <c r="BB2995" s="354" t="str">
        <f ca="1">IF(ISBLANK(INDIRECT("B2995"))," ",(INDIRECT("B2995")))</f>
        <v xml:space="preserve"> </v>
      </c>
      <c r="BC2995" s="354" t="str">
        <f ca="1">IF(ISBLANK(INDIRECT("C2995"))," ",(INDIRECT("C2995")))</f>
        <v xml:space="preserve"> </v>
      </c>
      <c r="BD2995" s="354" t="str">
        <f ca="1">IF(ISBLANK(INDIRECT("D2995"))," ",(INDIRECT("D2995")))</f>
        <v xml:space="preserve"> </v>
      </c>
      <c r="BE2995" s="354" t="str">
        <f ca="1">IF(ISBLANK(INDIRECT("E2995"))," ",(INDIRECT("E2995")))</f>
        <v xml:space="preserve"> </v>
      </c>
      <c r="BF2995" s="354" t="str">
        <f ca="1">IF(ISBLANK(INDIRECT("F2995"))," ",(INDIRECT("F2995")))</f>
        <v xml:space="preserve"> </v>
      </c>
      <c r="BG2995" s="354" t="str">
        <f ca="1">IF(ISBLANK(INDIRECT("G2995"))," ",(INDIRECT("G2995")))</f>
        <v xml:space="preserve"> </v>
      </c>
      <c r="BH2995" s="354" t="str">
        <f ca="1">IF(ISBLANK(INDIRECT("H2995"))," ",(INDIRECT("H2995")))</f>
        <v xml:space="preserve"> </v>
      </c>
      <c r="BI2995" s="354" t="str">
        <f ca="1">IF(ISBLANK(INDIRECT("I2995"))," ",(INDIRECT("I2995")))</f>
        <v xml:space="preserve"> </v>
      </c>
      <c r="BJ2995" s="354" t="str">
        <f ca="1">IF(ISBLANK(INDIRECT("J2995"))," ",(INDIRECT("J2995")))</f>
        <v xml:space="preserve"> </v>
      </c>
      <c r="BK2995" s="354" t="str">
        <f ca="1">IF(ISBLANK(INDIRECT("K2995"))," ",(INDIRECT("K2995")))</f>
        <v xml:space="preserve"> </v>
      </c>
      <c r="BL2995" s="354" t="str">
        <f ca="1">IF(ISBLANK(INDIRECT("L2995"))," ",(INDIRECT("L2995")))</f>
        <v xml:space="preserve"> </v>
      </c>
      <c r="BM2995" s="354" t="str">
        <f ca="1">IF(ISBLANK(INDIRECT("M2995"))," ",(INDIRECT("M2995")))</f>
        <v xml:space="preserve"> </v>
      </c>
      <c r="BN2995" s="354" t="str">
        <f ca="1">IF(ISBLANK(INDIRECT("N2995"))," ",(INDIRECT("N2995")))</f>
        <v xml:space="preserve"> </v>
      </c>
      <c r="BO2995" s="354" t="str">
        <f ca="1">IF(ISBLANK(INDIRECT("O2995"))," ",(INDIRECT("O2995")))</f>
        <v xml:space="preserve"> </v>
      </c>
      <c r="BP2995" s="354" t="str">
        <f ca="1">IF(ISBLANK(INDIRECT("P2995"))," ",(INDIRECT("P2995")))</f>
        <v xml:space="preserve"> </v>
      </c>
      <c r="BQ2995" s="354">
        <f ca="1">IF(ISBLANK(INDIRECT("Q2995"))," ",(INDIRECT("Q2995")))</f>
        <v>0</v>
      </c>
      <c r="BR2995" s="354" t="str">
        <f ca="1">IF(ISBLANK(INDIRECT("R2995"))," ",(INDIRECT("R2995")))</f>
        <v xml:space="preserve"> </v>
      </c>
      <c r="BS2995" s="355" t="str">
        <f t="shared" ca="1" si="93"/>
        <v xml:space="preserve"> </v>
      </c>
    </row>
    <row r="2996" spans="1:71" x14ac:dyDescent="0.25">
      <c r="A2996" s="255">
        <v>2991</v>
      </c>
      <c r="B2996" s="138"/>
      <c r="C2996" s="10"/>
      <c r="D2996" s="9"/>
      <c r="E2996" s="10"/>
      <c r="F2996" s="9"/>
      <c r="G2996" s="9"/>
      <c r="H2996" s="9"/>
      <c r="I2996" s="9"/>
      <c r="J2996" s="9"/>
      <c r="K2996" s="9"/>
      <c r="L2996" s="9"/>
      <c r="M2996" s="9"/>
      <c r="N2996" s="9"/>
      <c r="O2996" s="248"/>
      <c r="P2996" s="248"/>
      <c r="Q2996" s="248">
        <f t="shared" si="92"/>
        <v>0</v>
      </c>
      <c r="R2996" s="9"/>
      <c r="BB2996" s="354" t="str">
        <f ca="1">IF(ISBLANK(INDIRECT("B2996"))," ",(INDIRECT("B2996")))</f>
        <v xml:space="preserve"> </v>
      </c>
      <c r="BC2996" s="354" t="str">
        <f ca="1">IF(ISBLANK(INDIRECT("C2996"))," ",(INDIRECT("C2996")))</f>
        <v xml:space="preserve"> </v>
      </c>
      <c r="BD2996" s="354" t="str">
        <f ca="1">IF(ISBLANK(INDIRECT("D2996"))," ",(INDIRECT("D2996")))</f>
        <v xml:space="preserve"> </v>
      </c>
      <c r="BE2996" s="354" t="str">
        <f ca="1">IF(ISBLANK(INDIRECT("E2996"))," ",(INDIRECT("E2996")))</f>
        <v xml:space="preserve"> </v>
      </c>
      <c r="BF2996" s="354" t="str">
        <f ca="1">IF(ISBLANK(INDIRECT("F2996"))," ",(INDIRECT("F2996")))</f>
        <v xml:space="preserve"> </v>
      </c>
      <c r="BG2996" s="354" t="str">
        <f ca="1">IF(ISBLANK(INDIRECT("G2996"))," ",(INDIRECT("G2996")))</f>
        <v xml:space="preserve"> </v>
      </c>
      <c r="BH2996" s="354" t="str">
        <f ca="1">IF(ISBLANK(INDIRECT("H2996"))," ",(INDIRECT("H2996")))</f>
        <v xml:space="preserve"> </v>
      </c>
      <c r="BI2996" s="354" t="str">
        <f ca="1">IF(ISBLANK(INDIRECT("I2996"))," ",(INDIRECT("I2996")))</f>
        <v xml:space="preserve"> </v>
      </c>
      <c r="BJ2996" s="354" t="str">
        <f ca="1">IF(ISBLANK(INDIRECT("J2996"))," ",(INDIRECT("J2996")))</f>
        <v xml:space="preserve"> </v>
      </c>
      <c r="BK2996" s="354" t="str">
        <f ca="1">IF(ISBLANK(INDIRECT("K2996"))," ",(INDIRECT("K2996")))</f>
        <v xml:space="preserve"> </v>
      </c>
      <c r="BL2996" s="354" t="str">
        <f ca="1">IF(ISBLANK(INDIRECT("L2996"))," ",(INDIRECT("L2996")))</f>
        <v xml:space="preserve"> </v>
      </c>
      <c r="BM2996" s="354" t="str">
        <f ca="1">IF(ISBLANK(INDIRECT("M2996"))," ",(INDIRECT("M2996")))</f>
        <v xml:space="preserve"> </v>
      </c>
      <c r="BN2996" s="354" t="str">
        <f ca="1">IF(ISBLANK(INDIRECT("N2996"))," ",(INDIRECT("N2996")))</f>
        <v xml:space="preserve"> </v>
      </c>
      <c r="BO2996" s="354" t="str">
        <f ca="1">IF(ISBLANK(INDIRECT("O2996"))," ",(INDIRECT("O2996")))</f>
        <v xml:space="preserve"> </v>
      </c>
      <c r="BP2996" s="354" t="str">
        <f ca="1">IF(ISBLANK(INDIRECT("P2996"))," ",(INDIRECT("P2996")))</f>
        <v xml:space="preserve"> </v>
      </c>
      <c r="BQ2996" s="354">
        <f ca="1">IF(ISBLANK(INDIRECT("Q2996"))," ",(INDIRECT("Q2996")))</f>
        <v>0</v>
      </c>
      <c r="BR2996" s="354" t="str">
        <f ca="1">IF(ISBLANK(INDIRECT("R2996"))," ",(INDIRECT("R2996")))</f>
        <v xml:space="preserve"> </v>
      </c>
      <c r="BS2996" s="355" t="str">
        <f t="shared" ca="1" si="93"/>
        <v xml:space="preserve"> </v>
      </c>
    </row>
    <row r="2997" spans="1:71" x14ac:dyDescent="0.25">
      <c r="A2997" s="255">
        <v>2992</v>
      </c>
      <c r="B2997" s="138"/>
      <c r="C2997" s="10"/>
      <c r="D2997" s="9"/>
      <c r="E2997" s="10"/>
      <c r="F2997" s="9"/>
      <c r="G2997" s="9"/>
      <c r="H2997" s="9"/>
      <c r="I2997" s="9"/>
      <c r="J2997" s="9"/>
      <c r="K2997" s="9"/>
      <c r="L2997" s="9"/>
      <c r="M2997" s="9"/>
      <c r="N2997" s="9"/>
      <c r="O2997" s="248"/>
      <c r="P2997" s="248"/>
      <c r="Q2997" s="248">
        <f t="shared" si="92"/>
        <v>0</v>
      </c>
      <c r="R2997" s="9"/>
      <c r="BB2997" s="354" t="str">
        <f ca="1">IF(ISBLANK(INDIRECT("B2997"))," ",(INDIRECT("B2997")))</f>
        <v xml:space="preserve"> </v>
      </c>
      <c r="BC2997" s="354" t="str">
        <f ca="1">IF(ISBLANK(INDIRECT("C2997"))," ",(INDIRECT("C2997")))</f>
        <v xml:space="preserve"> </v>
      </c>
      <c r="BD2997" s="354" t="str">
        <f ca="1">IF(ISBLANK(INDIRECT("D2997"))," ",(INDIRECT("D2997")))</f>
        <v xml:space="preserve"> </v>
      </c>
      <c r="BE2997" s="354" t="str">
        <f ca="1">IF(ISBLANK(INDIRECT("E2997"))," ",(INDIRECT("E2997")))</f>
        <v xml:space="preserve"> </v>
      </c>
      <c r="BF2997" s="354" t="str">
        <f ca="1">IF(ISBLANK(INDIRECT("F2997"))," ",(INDIRECT("F2997")))</f>
        <v xml:space="preserve"> </v>
      </c>
      <c r="BG2997" s="354" t="str">
        <f ca="1">IF(ISBLANK(INDIRECT("G2997"))," ",(INDIRECT("G2997")))</f>
        <v xml:space="preserve"> </v>
      </c>
      <c r="BH2997" s="354" t="str">
        <f ca="1">IF(ISBLANK(INDIRECT("H2997"))," ",(INDIRECT("H2997")))</f>
        <v xml:space="preserve"> </v>
      </c>
      <c r="BI2997" s="354" t="str">
        <f ca="1">IF(ISBLANK(INDIRECT("I2997"))," ",(INDIRECT("I2997")))</f>
        <v xml:space="preserve"> </v>
      </c>
      <c r="BJ2997" s="354" t="str">
        <f ca="1">IF(ISBLANK(INDIRECT("J2997"))," ",(INDIRECT("J2997")))</f>
        <v xml:space="preserve"> </v>
      </c>
      <c r="BK2997" s="354" t="str">
        <f ca="1">IF(ISBLANK(INDIRECT("K2997"))," ",(INDIRECT("K2997")))</f>
        <v xml:space="preserve"> </v>
      </c>
      <c r="BL2997" s="354" t="str">
        <f ca="1">IF(ISBLANK(INDIRECT("L2997"))," ",(INDIRECT("L2997")))</f>
        <v xml:space="preserve"> </v>
      </c>
      <c r="BM2997" s="354" t="str">
        <f ca="1">IF(ISBLANK(INDIRECT("M2997"))," ",(INDIRECT("M2997")))</f>
        <v xml:space="preserve"> </v>
      </c>
      <c r="BN2997" s="354" t="str">
        <f ca="1">IF(ISBLANK(INDIRECT("N2997"))," ",(INDIRECT("N2997")))</f>
        <v xml:space="preserve"> </v>
      </c>
      <c r="BO2997" s="354" t="str">
        <f ca="1">IF(ISBLANK(INDIRECT("O2997"))," ",(INDIRECT("O2997")))</f>
        <v xml:space="preserve"> </v>
      </c>
      <c r="BP2997" s="354" t="str">
        <f ca="1">IF(ISBLANK(INDIRECT("P2997"))," ",(INDIRECT("P2997")))</f>
        <v xml:space="preserve"> </v>
      </c>
      <c r="BQ2997" s="354">
        <f ca="1">IF(ISBLANK(INDIRECT("Q2997"))," ",(INDIRECT("Q2997")))</f>
        <v>0</v>
      </c>
      <c r="BR2997" s="354" t="str">
        <f ca="1">IF(ISBLANK(INDIRECT("R2997"))," ",(INDIRECT("R2997")))</f>
        <v xml:space="preserve"> </v>
      </c>
      <c r="BS2997" s="355" t="str">
        <f t="shared" ca="1" si="93"/>
        <v xml:space="preserve"> </v>
      </c>
    </row>
    <row r="2998" spans="1:71" x14ac:dyDescent="0.25">
      <c r="A2998" s="255">
        <v>2993</v>
      </c>
      <c r="B2998" s="138"/>
      <c r="C2998" s="10"/>
      <c r="D2998" s="9"/>
      <c r="E2998" s="10"/>
      <c r="F2998" s="9"/>
      <c r="G2998" s="9"/>
      <c r="H2998" s="9"/>
      <c r="I2998" s="9"/>
      <c r="J2998" s="9"/>
      <c r="K2998" s="9"/>
      <c r="L2998" s="9"/>
      <c r="M2998" s="9"/>
      <c r="N2998" s="9"/>
      <c r="O2998" s="248"/>
      <c r="P2998" s="248"/>
      <c r="Q2998" s="248">
        <f t="shared" si="92"/>
        <v>0</v>
      </c>
      <c r="R2998" s="9"/>
      <c r="BB2998" s="354" t="str">
        <f ca="1">IF(ISBLANK(INDIRECT("B2998"))," ",(INDIRECT("B2998")))</f>
        <v xml:space="preserve"> </v>
      </c>
      <c r="BC2998" s="354" t="str">
        <f ca="1">IF(ISBLANK(INDIRECT("C2998"))," ",(INDIRECT("C2998")))</f>
        <v xml:space="preserve"> </v>
      </c>
      <c r="BD2998" s="354" t="str">
        <f ca="1">IF(ISBLANK(INDIRECT("D2998"))," ",(INDIRECT("D2998")))</f>
        <v xml:space="preserve"> </v>
      </c>
      <c r="BE2998" s="354" t="str">
        <f ca="1">IF(ISBLANK(INDIRECT("E2998"))," ",(INDIRECT("E2998")))</f>
        <v xml:space="preserve"> </v>
      </c>
      <c r="BF2998" s="354" t="str">
        <f ca="1">IF(ISBLANK(INDIRECT("F2998"))," ",(INDIRECT("F2998")))</f>
        <v xml:space="preserve"> </v>
      </c>
      <c r="BG2998" s="354" t="str">
        <f ca="1">IF(ISBLANK(INDIRECT("G2998"))," ",(INDIRECT("G2998")))</f>
        <v xml:space="preserve"> </v>
      </c>
      <c r="BH2998" s="354" t="str">
        <f ca="1">IF(ISBLANK(INDIRECT("H2998"))," ",(INDIRECT("H2998")))</f>
        <v xml:space="preserve"> </v>
      </c>
      <c r="BI2998" s="354" t="str">
        <f ca="1">IF(ISBLANK(INDIRECT("I2998"))," ",(INDIRECT("I2998")))</f>
        <v xml:space="preserve"> </v>
      </c>
      <c r="BJ2998" s="354" t="str">
        <f ca="1">IF(ISBLANK(INDIRECT("J2998"))," ",(INDIRECT("J2998")))</f>
        <v xml:space="preserve"> </v>
      </c>
      <c r="BK2998" s="354" t="str">
        <f ca="1">IF(ISBLANK(INDIRECT("K2998"))," ",(INDIRECT("K2998")))</f>
        <v xml:space="preserve"> </v>
      </c>
      <c r="BL2998" s="354" t="str">
        <f ca="1">IF(ISBLANK(INDIRECT("L2998"))," ",(INDIRECT("L2998")))</f>
        <v xml:space="preserve"> </v>
      </c>
      <c r="BM2998" s="354" t="str">
        <f ca="1">IF(ISBLANK(INDIRECT("M2998"))," ",(INDIRECT("M2998")))</f>
        <v xml:space="preserve"> </v>
      </c>
      <c r="BN2998" s="354" t="str">
        <f ca="1">IF(ISBLANK(INDIRECT("N2998"))," ",(INDIRECT("N2998")))</f>
        <v xml:space="preserve"> </v>
      </c>
      <c r="BO2998" s="354" t="str">
        <f ca="1">IF(ISBLANK(INDIRECT("O2998"))," ",(INDIRECT("O2998")))</f>
        <v xml:space="preserve"> </v>
      </c>
      <c r="BP2998" s="354" t="str">
        <f ca="1">IF(ISBLANK(INDIRECT("P2998"))," ",(INDIRECT("P2998")))</f>
        <v xml:space="preserve"> </v>
      </c>
      <c r="BQ2998" s="354">
        <f ca="1">IF(ISBLANK(INDIRECT("Q2998"))," ",(INDIRECT("Q2998")))</f>
        <v>0</v>
      </c>
      <c r="BR2998" s="354" t="str">
        <f ca="1">IF(ISBLANK(INDIRECT("R2998"))," ",(INDIRECT("R2998")))</f>
        <v xml:space="preserve"> </v>
      </c>
      <c r="BS2998" s="355" t="str">
        <f t="shared" ca="1" si="93"/>
        <v xml:space="preserve"> </v>
      </c>
    </row>
    <row r="2999" spans="1:71" x14ac:dyDescent="0.25">
      <c r="A2999" s="255">
        <v>2994</v>
      </c>
      <c r="B2999" s="138"/>
      <c r="C2999" s="10"/>
      <c r="D2999" s="9"/>
      <c r="E2999" s="10"/>
      <c r="F2999" s="9"/>
      <c r="G2999" s="9"/>
      <c r="H2999" s="9"/>
      <c r="I2999" s="9"/>
      <c r="J2999" s="9"/>
      <c r="K2999" s="9"/>
      <c r="L2999" s="9"/>
      <c r="M2999" s="9"/>
      <c r="N2999" s="9"/>
      <c r="O2999" s="248"/>
      <c r="P2999" s="248"/>
      <c r="Q2999" s="248">
        <f t="shared" si="92"/>
        <v>0</v>
      </c>
      <c r="R2999" s="9"/>
      <c r="BB2999" s="354" t="str">
        <f ca="1">IF(ISBLANK(INDIRECT("B2999"))," ",(INDIRECT("B2999")))</f>
        <v xml:space="preserve"> </v>
      </c>
      <c r="BC2999" s="354" t="str">
        <f ca="1">IF(ISBLANK(INDIRECT("C2999"))," ",(INDIRECT("C2999")))</f>
        <v xml:space="preserve"> </v>
      </c>
      <c r="BD2999" s="354" t="str">
        <f ca="1">IF(ISBLANK(INDIRECT("D2999"))," ",(INDIRECT("D2999")))</f>
        <v xml:space="preserve"> </v>
      </c>
      <c r="BE2999" s="354" t="str">
        <f ca="1">IF(ISBLANK(INDIRECT("E2999"))," ",(INDIRECT("E2999")))</f>
        <v xml:space="preserve"> </v>
      </c>
      <c r="BF2999" s="354" t="str">
        <f ca="1">IF(ISBLANK(INDIRECT("F2999"))," ",(INDIRECT("F2999")))</f>
        <v xml:space="preserve"> </v>
      </c>
      <c r="BG2999" s="354" t="str">
        <f ca="1">IF(ISBLANK(INDIRECT("G2999"))," ",(INDIRECT("G2999")))</f>
        <v xml:space="preserve"> </v>
      </c>
      <c r="BH2999" s="354" t="str">
        <f ca="1">IF(ISBLANK(INDIRECT("H2999"))," ",(INDIRECT("H2999")))</f>
        <v xml:space="preserve"> </v>
      </c>
      <c r="BI2999" s="354" t="str">
        <f ca="1">IF(ISBLANK(INDIRECT("I2999"))," ",(INDIRECT("I2999")))</f>
        <v xml:space="preserve"> </v>
      </c>
      <c r="BJ2999" s="354" t="str">
        <f ca="1">IF(ISBLANK(INDIRECT("J2999"))," ",(INDIRECT("J2999")))</f>
        <v xml:space="preserve"> </v>
      </c>
      <c r="BK2999" s="354" t="str">
        <f ca="1">IF(ISBLANK(INDIRECT("K2999"))," ",(INDIRECT("K2999")))</f>
        <v xml:space="preserve"> </v>
      </c>
      <c r="BL2999" s="354" t="str">
        <f ca="1">IF(ISBLANK(INDIRECT("L2999"))," ",(INDIRECT("L2999")))</f>
        <v xml:space="preserve"> </v>
      </c>
      <c r="BM2999" s="354" t="str">
        <f ca="1">IF(ISBLANK(INDIRECT("M2999"))," ",(INDIRECT("M2999")))</f>
        <v xml:space="preserve"> </v>
      </c>
      <c r="BN2999" s="354" t="str">
        <f ca="1">IF(ISBLANK(INDIRECT("N2999"))," ",(INDIRECT("N2999")))</f>
        <v xml:space="preserve"> </v>
      </c>
      <c r="BO2999" s="354" t="str">
        <f ca="1">IF(ISBLANK(INDIRECT("O2999"))," ",(INDIRECT("O2999")))</f>
        <v xml:space="preserve"> </v>
      </c>
      <c r="BP2999" s="354" t="str">
        <f ca="1">IF(ISBLANK(INDIRECT("P2999"))," ",(INDIRECT("P2999")))</f>
        <v xml:space="preserve"> </v>
      </c>
      <c r="BQ2999" s="354">
        <f ca="1">IF(ISBLANK(INDIRECT("Q2999"))," ",(INDIRECT("Q2999")))</f>
        <v>0</v>
      </c>
      <c r="BR2999" s="354" t="str">
        <f ca="1">IF(ISBLANK(INDIRECT("R2999"))," ",(INDIRECT("R2999")))</f>
        <v xml:space="preserve"> </v>
      </c>
      <c r="BS2999" s="355" t="str">
        <f t="shared" ca="1" si="93"/>
        <v xml:space="preserve"> </v>
      </c>
    </row>
    <row r="3000" spans="1:71" x14ac:dyDescent="0.25">
      <c r="A3000" s="255">
        <v>2995</v>
      </c>
      <c r="B3000" s="138"/>
      <c r="C3000" s="10"/>
      <c r="D3000" s="9"/>
      <c r="E3000" s="10"/>
      <c r="F3000" s="9"/>
      <c r="G3000" s="9"/>
      <c r="H3000" s="9"/>
      <c r="I3000" s="9"/>
      <c r="J3000" s="9"/>
      <c r="K3000" s="9"/>
      <c r="L3000" s="9"/>
      <c r="M3000" s="9"/>
      <c r="N3000" s="9"/>
      <c r="O3000" s="248"/>
      <c r="P3000" s="248"/>
      <c r="Q3000" s="248">
        <f t="shared" si="92"/>
        <v>0</v>
      </c>
      <c r="R3000" s="9"/>
      <c r="BB3000" s="354" t="str">
        <f ca="1">IF(ISBLANK(INDIRECT("B3000"))," ",(INDIRECT("B3000")))</f>
        <v xml:space="preserve"> </v>
      </c>
      <c r="BC3000" s="354" t="str">
        <f ca="1">IF(ISBLANK(INDIRECT("C3000"))," ",(INDIRECT("C3000")))</f>
        <v xml:space="preserve"> </v>
      </c>
      <c r="BD3000" s="354" t="str">
        <f ca="1">IF(ISBLANK(INDIRECT("D3000"))," ",(INDIRECT("D3000")))</f>
        <v xml:space="preserve"> </v>
      </c>
      <c r="BE3000" s="354" t="str">
        <f ca="1">IF(ISBLANK(INDIRECT("E3000"))," ",(INDIRECT("E3000")))</f>
        <v xml:space="preserve"> </v>
      </c>
      <c r="BF3000" s="354" t="str">
        <f ca="1">IF(ISBLANK(INDIRECT("F3000"))," ",(INDIRECT("F3000")))</f>
        <v xml:space="preserve"> </v>
      </c>
      <c r="BG3000" s="354" t="str">
        <f ca="1">IF(ISBLANK(INDIRECT("G3000"))," ",(INDIRECT("G3000")))</f>
        <v xml:space="preserve"> </v>
      </c>
      <c r="BH3000" s="354" t="str">
        <f ca="1">IF(ISBLANK(INDIRECT("H3000"))," ",(INDIRECT("H3000")))</f>
        <v xml:space="preserve"> </v>
      </c>
      <c r="BI3000" s="354" t="str">
        <f ca="1">IF(ISBLANK(INDIRECT("I3000"))," ",(INDIRECT("I3000")))</f>
        <v xml:space="preserve"> </v>
      </c>
      <c r="BJ3000" s="354" t="str">
        <f ca="1">IF(ISBLANK(INDIRECT("J3000"))," ",(INDIRECT("J3000")))</f>
        <v xml:space="preserve"> </v>
      </c>
      <c r="BK3000" s="354" t="str">
        <f ca="1">IF(ISBLANK(INDIRECT("K3000"))," ",(INDIRECT("K3000")))</f>
        <v xml:space="preserve"> </v>
      </c>
      <c r="BL3000" s="354" t="str">
        <f ca="1">IF(ISBLANK(INDIRECT("L3000"))," ",(INDIRECT("L3000")))</f>
        <v xml:space="preserve"> </v>
      </c>
      <c r="BM3000" s="354" t="str">
        <f ca="1">IF(ISBLANK(INDIRECT("M3000"))," ",(INDIRECT("M3000")))</f>
        <v xml:space="preserve"> </v>
      </c>
      <c r="BN3000" s="354" t="str">
        <f ca="1">IF(ISBLANK(INDIRECT("N3000"))," ",(INDIRECT("N3000")))</f>
        <v xml:space="preserve"> </v>
      </c>
      <c r="BO3000" s="354" t="str">
        <f ca="1">IF(ISBLANK(INDIRECT("O3000"))," ",(INDIRECT("O3000")))</f>
        <v xml:space="preserve"> </v>
      </c>
      <c r="BP3000" s="354" t="str">
        <f ca="1">IF(ISBLANK(INDIRECT("P3000"))," ",(INDIRECT("P3000")))</f>
        <v xml:space="preserve"> </v>
      </c>
      <c r="BQ3000" s="354">
        <f ca="1">IF(ISBLANK(INDIRECT("Q3000"))," ",(INDIRECT("Q3000")))</f>
        <v>0</v>
      </c>
      <c r="BR3000" s="354" t="str">
        <f ca="1">IF(ISBLANK(INDIRECT("R3000"))," ",(INDIRECT("R3000")))</f>
        <v xml:space="preserve"> </v>
      </c>
      <c r="BS3000" s="355" t="str">
        <f t="shared" ca="1" si="93"/>
        <v xml:space="preserve"> </v>
      </c>
    </row>
    <row r="3001" spans="1:71" x14ac:dyDescent="0.25">
      <c r="A3001" s="255">
        <v>2996</v>
      </c>
      <c r="B3001" s="138"/>
      <c r="C3001" s="10"/>
      <c r="D3001" s="9"/>
      <c r="E3001" s="10"/>
      <c r="F3001" s="9"/>
      <c r="G3001" s="9"/>
      <c r="H3001" s="9"/>
      <c r="I3001" s="9"/>
      <c r="J3001" s="9"/>
      <c r="K3001" s="9"/>
      <c r="L3001" s="9"/>
      <c r="M3001" s="9"/>
      <c r="N3001" s="9"/>
      <c r="O3001" s="248"/>
      <c r="P3001" s="248"/>
      <c r="Q3001" s="248">
        <f t="shared" si="92"/>
        <v>0</v>
      </c>
      <c r="R3001" s="9"/>
      <c r="BB3001" s="354" t="str">
        <f ca="1">IF(ISBLANK(INDIRECT("B3001"))," ",(INDIRECT("B3001")))</f>
        <v xml:space="preserve"> </v>
      </c>
      <c r="BC3001" s="354" t="str">
        <f ca="1">IF(ISBLANK(INDIRECT("C3001"))," ",(INDIRECT("C3001")))</f>
        <v xml:space="preserve"> </v>
      </c>
      <c r="BD3001" s="354" t="str">
        <f ca="1">IF(ISBLANK(INDIRECT("D3001"))," ",(INDIRECT("D3001")))</f>
        <v xml:space="preserve"> </v>
      </c>
      <c r="BE3001" s="354" t="str">
        <f ca="1">IF(ISBLANK(INDIRECT("E3001"))," ",(INDIRECT("E3001")))</f>
        <v xml:space="preserve"> </v>
      </c>
      <c r="BF3001" s="354" t="str">
        <f ca="1">IF(ISBLANK(INDIRECT("F3001"))," ",(INDIRECT("F3001")))</f>
        <v xml:space="preserve"> </v>
      </c>
      <c r="BG3001" s="354" t="str">
        <f ca="1">IF(ISBLANK(INDIRECT("G3001"))," ",(INDIRECT("G3001")))</f>
        <v xml:space="preserve"> </v>
      </c>
      <c r="BH3001" s="354" t="str">
        <f ca="1">IF(ISBLANK(INDIRECT("H3001"))," ",(INDIRECT("H3001")))</f>
        <v xml:space="preserve"> </v>
      </c>
      <c r="BI3001" s="354" t="str">
        <f ca="1">IF(ISBLANK(INDIRECT("I3001"))," ",(INDIRECT("I3001")))</f>
        <v xml:space="preserve"> </v>
      </c>
      <c r="BJ3001" s="354" t="str">
        <f ca="1">IF(ISBLANK(INDIRECT("J3001"))," ",(INDIRECT("J3001")))</f>
        <v xml:space="preserve"> </v>
      </c>
      <c r="BK3001" s="354" t="str">
        <f ca="1">IF(ISBLANK(INDIRECT("K3001"))," ",(INDIRECT("K3001")))</f>
        <v xml:space="preserve"> </v>
      </c>
      <c r="BL3001" s="354" t="str">
        <f ca="1">IF(ISBLANK(INDIRECT("L3001"))," ",(INDIRECT("L3001")))</f>
        <v xml:space="preserve"> </v>
      </c>
      <c r="BM3001" s="354" t="str">
        <f ca="1">IF(ISBLANK(INDIRECT("M3001"))," ",(INDIRECT("M3001")))</f>
        <v xml:space="preserve"> </v>
      </c>
      <c r="BN3001" s="354" t="str">
        <f ca="1">IF(ISBLANK(INDIRECT("N3001"))," ",(INDIRECT("N3001")))</f>
        <v xml:space="preserve"> </v>
      </c>
      <c r="BO3001" s="354" t="str">
        <f ca="1">IF(ISBLANK(INDIRECT("O3001"))," ",(INDIRECT("O3001")))</f>
        <v xml:space="preserve"> </v>
      </c>
      <c r="BP3001" s="354" t="str">
        <f ca="1">IF(ISBLANK(INDIRECT("P3001"))," ",(INDIRECT("P3001")))</f>
        <v xml:space="preserve"> </v>
      </c>
      <c r="BQ3001" s="354">
        <f ca="1">IF(ISBLANK(INDIRECT("Q3001"))," ",(INDIRECT("Q3001")))</f>
        <v>0</v>
      </c>
      <c r="BR3001" s="354" t="str">
        <f ca="1">IF(ISBLANK(INDIRECT("R3001"))," ",(INDIRECT("R3001")))</f>
        <v xml:space="preserve"> </v>
      </c>
      <c r="BS3001" s="355" t="str">
        <f t="shared" ca="1" si="93"/>
        <v xml:space="preserve"> </v>
      </c>
    </row>
    <row r="3002" spans="1:71" x14ac:dyDescent="0.25">
      <c r="A3002" s="255">
        <v>2997</v>
      </c>
      <c r="B3002" s="138"/>
      <c r="C3002" s="10"/>
      <c r="D3002" s="9"/>
      <c r="E3002" s="10"/>
      <c r="F3002" s="9"/>
      <c r="G3002" s="9"/>
      <c r="H3002" s="9"/>
      <c r="I3002" s="9"/>
      <c r="J3002" s="9"/>
      <c r="K3002" s="9"/>
      <c r="L3002" s="9"/>
      <c r="M3002" s="9"/>
      <c r="N3002" s="9"/>
      <c r="O3002" s="248"/>
      <c r="P3002" s="248"/>
      <c r="Q3002" s="248">
        <f t="shared" si="92"/>
        <v>0</v>
      </c>
      <c r="R3002" s="9"/>
      <c r="BB3002" s="354" t="str">
        <f ca="1">IF(ISBLANK(INDIRECT("B3002"))," ",(INDIRECT("B3002")))</f>
        <v xml:space="preserve"> </v>
      </c>
      <c r="BC3002" s="354" t="str">
        <f ca="1">IF(ISBLANK(INDIRECT("C3002"))," ",(INDIRECT("C3002")))</f>
        <v xml:space="preserve"> </v>
      </c>
      <c r="BD3002" s="354" t="str">
        <f ca="1">IF(ISBLANK(INDIRECT("D3002"))," ",(INDIRECT("D3002")))</f>
        <v xml:space="preserve"> </v>
      </c>
      <c r="BE3002" s="354" t="str">
        <f ca="1">IF(ISBLANK(INDIRECT("E3002"))," ",(INDIRECT("E3002")))</f>
        <v xml:space="preserve"> </v>
      </c>
      <c r="BF3002" s="354" t="str">
        <f ca="1">IF(ISBLANK(INDIRECT("F3002"))," ",(INDIRECT("F3002")))</f>
        <v xml:space="preserve"> </v>
      </c>
      <c r="BG3002" s="354" t="str">
        <f ca="1">IF(ISBLANK(INDIRECT("G3002"))," ",(INDIRECT("G3002")))</f>
        <v xml:space="preserve"> </v>
      </c>
      <c r="BH3002" s="354" t="str">
        <f ca="1">IF(ISBLANK(INDIRECT("H3002"))," ",(INDIRECT("H3002")))</f>
        <v xml:space="preserve"> </v>
      </c>
      <c r="BI3002" s="354" t="str">
        <f ca="1">IF(ISBLANK(INDIRECT("I3002"))," ",(INDIRECT("I3002")))</f>
        <v xml:space="preserve"> </v>
      </c>
      <c r="BJ3002" s="354" t="str">
        <f ca="1">IF(ISBLANK(INDIRECT("J3002"))," ",(INDIRECT("J3002")))</f>
        <v xml:space="preserve"> </v>
      </c>
      <c r="BK3002" s="354" t="str">
        <f ca="1">IF(ISBLANK(INDIRECT("K3002"))," ",(INDIRECT("K3002")))</f>
        <v xml:space="preserve"> </v>
      </c>
      <c r="BL3002" s="354" t="str">
        <f ca="1">IF(ISBLANK(INDIRECT("L3002"))," ",(INDIRECT("L3002")))</f>
        <v xml:space="preserve"> </v>
      </c>
      <c r="BM3002" s="354" t="str">
        <f ca="1">IF(ISBLANK(INDIRECT("M3002"))," ",(INDIRECT("M3002")))</f>
        <v xml:space="preserve"> </v>
      </c>
      <c r="BN3002" s="354" t="str">
        <f ca="1">IF(ISBLANK(INDIRECT("N3002"))," ",(INDIRECT("N3002")))</f>
        <v xml:space="preserve"> </v>
      </c>
      <c r="BO3002" s="354" t="str">
        <f ca="1">IF(ISBLANK(INDIRECT("O3002"))," ",(INDIRECT("O3002")))</f>
        <v xml:space="preserve"> </v>
      </c>
      <c r="BP3002" s="354" t="str">
        <f ca="1">IF(ISBLANK(INDIRECT("P3002"))," ",(INDIRECT("P3002")))</f>
        <v xml:space="preserve"> </v>
      </c>
      <c r="BQ3002" s="354">
        <f ca="1">IF(ISBLANK(INDIRECT("Q3002"))," ",(INDIRECT("Q3002")))</f>
        <v>0</v>
      </c>
      <c r="BR3002" s="354" t="str">
        <f ca="1">IF(ISBLANK(INDIRECT("R3002"))," ",(INDIRECT("R3002")))</f>
        <v xml:space="preserve"> </v>
      </c>
      <c r="BS3002" s="355" t="str">
        <f t="shared" ca="1" si="93"/>
        <v xml:space="preserve"> </v>
      </c>
    </row>
    <row r="3003" spans="1:71" x14ac:dyDescent="0.25">
      <c r="A3003" s="255">
        <v>2998</v>
      </c>
      <c r="B3003" s="138"/>
      <c r="C3003" s="10"/>
      <c r="D3003" s="9"/>
      <c r="E3003" s="10"/>
      <c r="F3003" s="9"/>
      <c r="G3003" s="9"/>
      <c r="H3003" s="9"/>
      <c r="I3003" s="9"/>
      <c r="J3003" s="9"/>
      <c r="K3003" s="9"/>
      <c r="L3003" s="9"/>
      <c r="M3003" s="9"/>
      <c r="N3003" s="9"/>
      <c r="O3003" s="248"/>
      <c r="P3003" s="248"/>
      <c r="Q3003" s="248">
        <f t="shared" si="92"/>
        <v>0</v>
      </c>
      <c r="R3003" s="9"/>
      <c r="BB3003" s="354" t="str">
        <f ca="1">IF(ISBLANK(INDIRECT("B3003"))," ",(INDIRECT("B3003")))</f>
        <v xml:space="preserve"> </v>
      </c>
      <c r="BC3003" s="354" t="str">
        <f ca="1">IF(ISBLANK(INDIRECT("C3003"))," ",(INDIRECT("C3003")))</f>
        <v xml:space="preserve"> </v>
      </c>
      <c r="BD3003" s="354" t="str">
        <f ca="1">IF(ISBLANK(INDIRECT("D3003"))," ",(INDIRECT("D3003")))</f>
        <v xml:space="preserve"> </v>
      </c>
      <c r="BE3003" s="354" t="str">
        <f ca="1">IF(ISBLANK(INDIRECT("E3003"))," ",(INDIRECT("E3003")))</f>
        <v xml:space="preserve"> </v>
      </c>
      <c r="BF3003" s="354" t="str">
        <f ca="1">IF(ISBLANK(INDIRECT("F3003"))," ",(INDIRECT("F3003")))</f>
        <v xml:space="preserve"> </v>
      </c>
      <c r="BG3003" s="354" t="str">
        <f ca="1">IF(ISBLANK(INDIRECT("G3003"))," ",(INDIRECT("G3003")))</f>
        <v xml:space="preserve"> </v>
      </c>
      <c r="BH3003" s="354" t="str">
        <f ca="1">IF(ISBLANK(INDIRECT("H3003"))," ",(INDIRECT("H3003")))</f>
        <v xml:space="preserve"> </v>
      </c>
      <c r="BI3003" s="354" t="str">
        <f ca="1">IF(ISBLANK(INDIRECT("I3003"))," ",(INDIRECT("I3003")))</f>
        <v xml:space="preserve"> </v>
      </c>
      <c r="BJ3003" s="354" t="str">
        <f ca="1">IF(ISBLANK(INDIRECT("J3003"))," ",(INDIRECT("J3003")))</f>
        <v xml:space="preserve"> </v>
      </c>
      <c r="BK3003" s="354" t="str">
        <f ca="1">IF(ISBLANK(INDIRECT("K3003"))," ",(INDIRECT("K3003")))</f>
        <v xml:space="preserve"> </v>
      </c>
      <c r="BL3003" s="354" t="str">
        <f ca="1">IF(ISBLANK(INDIRECT("L3003"))," ",(INDIRECT("L3003")))</f>
        <v xml:space="preserve"> </v>
      </c>
      <c r="BM3003" s="354" t="str">
        <f ca="1">IF(ISBLANK(INDIRECT("M3003"))," ",(INDIRECT("M3003")))</f>
        <v xml:space="preserve"> </v>
      </c>
      <c r="BN3003" s="354" t="str">
        <f ca="1">IF(ISBLANK(INDIRECT("N3003"))," ",(INDIRECT("N3003")))</f>
        <v xml:space="preserve"> </v>
      </c>
      <c r="BO3003" s="354" t="str">
        <f ca="1">IF(ISBLANK(INDIRECT("O3003"))," ",(INDIRECT("O3003")))</f>
        <v xml:space="preserve"> </v>
      </c>
      <c r="BP3003" s="354" t="str">
        <f ca="1">IF(ISBLANK(INDIRECT("P3003"))," ",(INDIRECT("P3003")))</f>
        <v xml:space="preserve"> </v>
      </c>
      <c r="BQ3003" s="354">
        <f ca="1">IF(ISBLANK(INDIRECT("Q3003"))," ",(INDIRECT("Q3003")))</f>
        <v>0</v>
      </c>
      <c r="BR3003" s="354" t="str">
        <f ca="1">IF(ISBLANK(INDIRECT("R3003"))," ",(INDIRECT("R3003")))</f>
        <v xml:space="preserve"> </v>
      </c>
      <c r="BS3003" s="355" t="str">
        <f t="shared" ca="1" si="93"/>
        <v xml:space="preserve"> </v>
      </c>
    </row>
    <row r="3004" spans="1:71" x14ac:dyDescent="0.25">
      <c r="A3004" s="255">
        <v>2999</v>
      </c>
      <c r="B3004" s="138"/>
      <c r="C3004" s="10"/>
      <c r="D3004" s="9"/>
      <c r="E3004" s="10"/>
      <c r="F3004" s="9"/>
      <c r="G3004" s="9"/>
      <c r="H3004" s="9"/>
      <c r="I3004" s="9"/>
      <c r="J3004" s="9"/>
      <c r="K3004" s="9"/>
      <c r="L3004" s="9"/>
      <c r="M3004" s="9"/>
      <c r="N3004" s="9"/>
      <c r="O3004" s="248"/>
      <c r="P3004" s="248"/>
      <c r="Q3004" s="248">
        <f t="shared" si="92"/>
        <v>0</v>
      </c>
      <c r="R3004" s="9"/>
      <c r="BB3004" s="354" t="str">
        <f ca="1">IF(ISBLANK(INDIRECT("B3004"))," ",(INDIRECT("B3004")))</f>
        <v xml:space="preserve"> </v>
      </c>
      <c r="BC3004" s="354" t="str">
        <f ca="1">IF(ISBLANK(INDIRECT("C3004"))," ",(INDIRECT("C3004")))</f>
        <v xml:space="preserve"> </v>
      </c>
      <c r="BD3004" s="354" t="str">
        <f ca="1">IF(ISBLANK(INDIRECT("D3004"))," ",(INDIRECT("D3004")))</f>
        <v xml:space="preserve"> </v>
      </c>
      <c r="BE3004" s="354" t="str">
        <f ca="1">IF(ISBLANK(INDIRECT("E3004"))," ",(INDIRECT("E3004")))</f>
        <v xml:space="preserve"> </v>
      </c>
      <c r="BF3004" s="354" t="str">
        <f ca="1">IF(ISBLANK(INDIRECT("F3004"))," ",(INDIRECT("F3004")))</f>
        <v xml:space="preserve"> </v>
      </c>
      <c r="BG3004" s="354" t="str">
        <f ca="1">IF(ISBLANK(INDIRECT("G3004"))," ",(INDIRECT("G3004")))</f>
        <v xml:space="preserve"> </v>
      </c>
      <c r="BH3004" s="354" t="str">
        <f ca="1">IF(ISBLANK(INDIRECT("H3004"))," ",(INDIRECT("H3004")))</f>
        <v xml:space="preserve"> </v>
      </c>
      <c r="BI3004" s="354" t="str">
        <f ca="1">IF(ISBLANK(INDIRECT("I3004"))," ",(INDIRECT("I3004")))</f>
        <v xml:space="preserve"> </v>
      </c>
      <c r="BJ3004" s="354" t="str">
        <f ca="1">IF(ISBLANK(INDIRECT("J3004"))," ",(INDIRECT("J3004")))</f>
        <v xml:space="preserve"> </v>
      </c>
      <c r="BK3004" s="354" t="str">
        <f ca="1">IF(ISBLANK(INDIRECT("K3004"))," ",(INDIRECT("K3004")))</f>
        <v xml:space="preserve"> </v>
      </c>
      <c r="BL3004" s="354" t="str">
        <f ca="1">IF(ISBLANK(INDIRECT("L3004"))," ",(INDIRECT("L3004")))</f>
        <v xml:space="preserve"> </v>
      </c>
      <c r="BM3004" s="354" t="str">
        <f ca="1">IF(ISBLANK(INDIRECT("M3004"))," ",(INDIRECT("M3004")))</f>
        <v xml:space="preserve"> </v>
      </c>
      <c r="BN3004" s="354" t="str">
        <f ca="1">IF(ISBLANK(INDIRECT("N3004"))," ",(INDIRECT("N3004")))</f>
        <v xml:space="preserve"> </v>
      </c>
      <c r="BO3004" s="354" t="str">
        <f ca="1">IF(ISBLANK(INDIRECT("O3004"))," ",(INDIRECT("O3004")))</f>
        <v xml:space="preserve"> </v>
      </c>
      <c r="BP3004" s="354" t="str">
        <f ca="1">IF(ISBLANK(INDIRECT("P3004"))," ",(INDIRECT("P3004")))</f>
        <v xml:space="preserve"> </v>
      </c>
      <c r="BQ3004" s="354">
        <f ca="1">IF(ISBLANK(INDIRECT("Q3004"))," ",(INDIRECT("Q3004")))</f>
        <v>0</v>
      </c>
      <c r="BR3004" s="354" t="str">
        <f ca="1">IF(ISBLANK(INDIRECT("R3004"))," ",(INDIRECT("R3004")))</f>
        <v xml:space="preserve"> </v>
      </c>
      <c r="BS3004" s="355" t="str">
        <f t="shared" ca="1" si="93"/>
        <v xml:space="preserve"> </v>
      </c>
    </row>
    <row r="3005" spans="1:71" x14ac:dyDescent="0.25">
      <c r="A3005" s="255">
        <v>3000</v>
      </c>
      <c r="B3005" s="138"/>
      <c r="C3005" s="10"/>
      <c r="D3005" s="9"/>
      <c r="E3005" s="10"/>
      <c r="F3005" s="9"/>
      <c r="G3005" s="9"/>
      <c r="H3005" s="9"/>
      <c r="I3005" s="9"/>
      <c r="J3005" s="9"/>
      <c r="K3005" s="9"/>
      <c r="L3005" s="9"/>
      <c r="M3005" s="9"/>
      <c r="N3005" s="9"/>
      <c r="O3005" s="248"/>
      <c r="P3005" s="248"/>
      <c r="Q3005" s="248">
        <f t="shared" si="92"/>
        <v>0</v>
      </c>
      <c r="R3005" s="9"/>
      <c r="BB3005" s="354" t="str">
        <f ca="1">IF(ISBLANK(INDIRECT("B3005"))," ",(INDIRECT("B3005")))</f>
        <v xml:space="preserve"> </v>
      </c>
      <c r="BC3005" s="354" t="str">
        <f ca="1">IF(ISBLANK(INDIRECT("C3005"))," ",(INDIRECT("C3005")))</f>
        <v xml:space="preserve"> </v>
      </c>
      <c r="BD3005" s="354" t="str">
        <f ca="1">IF(ISBLANK(INDIRECT("D3005"))," ",(INDIRECT("D3005")))</f>
        <v xml:space="preserve"> </v>
      </c>
      <c r="BE3005" s="354" t="str">
        <f ca="1">IF(ISBLANK(INDIRECT("E3005"))," ",(INDIRECT("E3005")))</f>
        <v xml:space="preserve"> </v>
      </c>
      <c r="BF3005" s="354" t="str">
        <f ca="1">IF(ISBLANK(INDIRECT("F3005"))," ",(INDIRECT("F3005")))</f>
        <v xml:space="preserve"> </v>
      </c>
      <c r="BG3005" s="354" t="str">
        <f ca="1">IF(ISBLANK(INDIRECT("G3005"))," ",(INDIRECT("G3005")))</f>
        <v xml:space="preserve"> </v>
      </c>
      <c r="BH3005" s="354" t="str">
        <f ca="1">IF(ISBLANK(INDIRECT("H3005"))," ",(INDIRECT("H3005")))</f>
        <v xml:space="preserve"> </v>
      </c>
      <c r="BI3005" s="354" t="str">
        <f ca="1">IF(ISBLANK(INDIRECT("I3005"))," ",(INDIRECT("I3005")))</f>
        <v xml:space="preserve"> </v>
      </c>
      <c r="BJ3005" s="354" t="str">
        <f ca="1">IF(ISBLANK(INDIRECT("J3005"))," ",(INDIRECT("J3005")))</f>
        <v xml:space="preserve"> </v>
      </c>
      <c r="BK3005" s="354" t="str">
        <f ca="1">IF(ISBLANK(INDIRECT("K3005"))," ",(INDIRECT("K3005")))</f>
        <v xml:space="preserve"> </v>
      </c>
      <c r="BL3005" s="354" t="str">
        <f ca="1">IF(ISBLANK(INDIRECT("L3005"))," ",(INDIRECT("L3005")))</f>
        <v xml:space="preserve"> </v>
      </c>
      <c r="BM3005" s="354" t="str">
        <f ca="1">IF(ISBLANK(INDIRECT("M3005"))," ",(INDIRECT("M3005")))</f>
        <v xml:space="preserve"> </v>
      </c>
      <c r="BN3005" s="354" t="str">
        <f ca="1">IF(ISBLANK(INDIRECT("N3005"))," ",(INDIRECT("N3005")))</f>
        <v xml:space="preserve"> </v>
      </c>
      <c r="BO3005" s="354" t="str">
        <f ca="1">IF(ISBLANK(INDIRECT("O3005"))," ",(INDIRECT("O3005")))</f>
        <v xml:space="preserve"> </v>
      </c>
      <c r="BP3005" s="354" t="str">
        <f ca="1">IF(ISBLANK(INDIRECT("P3005"))," ",(INDIRECT("P3005")))</f>
        <v xml:space="preserve"> </v>
      </c>
      <c r="BQ3005" s="354">
        <f ca="1">IF(ISBLANK(INDIRECT("Q3005"))," ",(INDIRECT("Q3005")))</f>
        <v>0</v>
      </c>
      <c r="BR3005" s="354" t="str">
        <f ca="1">IF(ISBLANK(INDIRECT("R3005"))," ",(INDIRECT("R3005")))</f>
        <v xml:space="preserve"> </v>
      </c>
      <c r="BS3005" s="355" t="str">
        <f t="shared" ca="1" si="93"/>
        <v xml:space="preserve"> </v>
      </c>
    </row>
  </sheetData>
  <sheetProtection algorithmName="SHA-512" hashValue="px85mz9MFdfT5zdudlXBNWT+q9yY1IiSSk4AepMEsJqBJnzhioyqeTFKPi/RmBJQFtfT9dDpQgfUSwFwBSx7DQ==" saltValue="5WmfQQTABc47e8CXEXLNmg==" spinCount="100000" sheet="1" formatRows="0" sort="0" autoFilter="0"/>
  <autoFilter ref="A5:R5"/>
  <mergeCells count="8">
    <mergeCell ref="B2:C2"/>
    <mergeCell ref="R3:R4"/>
    <mergeCell ref="A3:A4"/>
    <mergeCell ref="B3:B4"/>
    <mergeCell ref="C3:C4"/>
    <mergeCell ref="D3:D4"/>
    <mergeCell ref="O3:Q3"/>
    <mergeCell ref="E3:N3"/>
  </mergeCells>
  <dataValidations count="1">
    <dataValidation type="decimal" operator="greaterThanOrEqual" allowBlank="1" showInputMessage="1" showErrorMessage="1" sqref="O6:Q30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D6:D3005</xm:sqref>
        </x14:dataValidation>
        <x14:dataValidation type="list" allowBlank="1" showInputMessage="1" showErrorMessage="1">
          <x14:formula1>
            <xm:f>'reference books'!$C$4:$C$9</xm:f>
          </x14:formula1>
          <xm:sqref>H6:H3005</xm:sqref>
        </x14:dataValidation>
        <x14:dataValidation type="list" allowBlank="1" showInputMessage="1" showErrorMessage="1">
          <x14:formula1>
            <xm:f>'reference books'!$E$4:$E$29</xm:f>
          </x14:formula1>
          <xm:sqref>J6:J3005</xm:sqref>
        </x14:dataValidation>
        <x14:dataValidation type="list" allowBlank="1" showInputMessage="1" showErrorMessage="1">
          <x14:formula1>
            <xm:f>'reference books'!$AA$4:$AA$53</xm:f>
          </x14:formula1>
          <xm:sqref>R6:R3005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15"/>
  <sheetViews>
    <sheetView showGridLines="0" zoomScale="80" zoomScaleNormal="80" zoomScaleSheetLayoutView="85" workbookViewId="0">
      <pane ySplit="5" topLeftCell="A6" activePane="bottomLeft" state="frozen"/>
      <selection pane="bottomLeft"/>
    </sheetView>
  </sheetViews>
  <sheetFormatPr defaultColWidth="0" defaultRowHeight="15" zeroHeight="1" x14ac:dyDescent="0.25"/>
  <cols>
    <col min="1" max="1" width="4.7109375" customWidth="1"/>
    <col min="2" max="2" width="20" customWidth="1"/>
    <col min="3" max="3" width="12" customWidth="1"/>
    <col min="4" max="4" width="22.140625" customWidth="1"/>
    <col min="5" max="5" width="13.140625" customWidth="1"/>
    <col min="6" max="6" width="15.5703125" customWidth="1"/>
    <col min="7" max="7" width="23" bestFit="1" customWidth="1"/>
    <col min="8" max="8" width="10.28515625" bestFit="1" customWidth="1"/>
    <col min="9" max="17" width="13.28515625" customWidth="1"/>
    <col min="18" max="18" width="21" customWidth="1"/>
    <col min="19" max="19" width="8.85546875" bestFit="1" customWidth="1"/>
    <col min="20" max="20" width="14.140625" bestFit="1" customWidth="1"/>
    <col min="21" max="21" width="9" bestFit="1" customWidth="1"/>
    <col min="22" max="22" width="26.7109375" customWidth="1"/>
    <col min="23" max="56" width="9.140625" hidden="1" customWidth="1"/>
    <col min="57" max="58" width="20.85546875" hidden="1" customWidth="1"/>
    <col min="59" max="69" width="9.140625" hidden="1" customWidth="1"/>
    <col min="70" max="70" width="42.140625" hidden="1" customWidth="1"/>
    <col min="71" max="71" width="22.28515625" hidden="1" customWidth="1"/>
    <col min="72" max="73" width="9.140625" hidden="1" customWidth="1"/>
    <col min="74" max="74" width="23.140625" hidden="1" customWidth="1"/>
    <col min="75" max="75" width="22" hidden="1" customWidth="1"/>
    <col min="76" max="16384" width="9.140625" hidden="1"/>
  </cols>
  <sheetData>
    <row r="1" spans="1:75" ht="9" customHeight="1" x14ac:dyDescent="0.25"/>
    <row r="2" spans="1:75" ht="20.45" customHeight="1" thickBot="1" x14ac:dyDescent="0.3">
      <c r="A2" s="4"/>
      <c r="B2" s="473" t="str">
        <f>'Questionnaire (content)'!A70</f>
        <v>26. Information on individuals included into the ownership structure of legal entity</v>
      </c>
      <c r="C2" s="474"/>
      <c r="D2" s="474"/>
      <c r="E2" s="474"/>
      <c r="F2" s="474"/>
      <c r="V2" s="357" t="s">
        <v>1492</v>
      </c>
    </row>
    <row r="3" spans="1:75" ht="27" customHeight="1" thickTop="1" x14ac:dyDescent="0.25">
      <c r="A3" s="448" t="s">
        <v>778</v>
      </c>
      <c r="B3" s="448" t="s">
        <v>1653</v>
      </c>
      <c r="C3" s="448" t="s">
        <v>1543</v>
      </c>
      <c r="D3" s="448" t="s">
        <v>749</v>
      </c>
      <c r="E3" s="448" t="s">
        <v>1545</v>
      </c>
      <c r="F3" s="448" t="s">
        <v>1546</v>
      </c>
      <c r="G3" s="443" t="s">
        <v>1655</v>
      </c>
      <c r="H3" s="441"/>
      <c r="I3" s="441"/>
      <c r="J3" s="441"/>
      <c r="K3" s="441"/>
      <c r="L3" s="441"/>
      <c r="M3" s="441"/>
      <c r="N3" s="441"/>
      <c r="O3" s="441"/>
      <c r="P3" s="441"/>
      <c r="Q3" s="441"/>
      <c r="R3" s="448" t="s">
        <v>1570</v>
      </c>
      <c r="S3" s="448" t="s">
        <v>1631</v>
      </c>
      <c r="T3" s="448"/>
      <c r="U3" s="448"/>
      <c r="V3" s="448" t="s">
        <v>1656</v>
      </c>
      <c r="BR3" t="s">
        <v>1650</v>
      </c>
    </row>
    <row r="4" spans="1:75" ht="37.5" customHeight="1" x14ac:dyDescent="0.25">
      <c r="A4" s="448"/>
      <c r="B4" s="448"/>
      <c r="C4" s="448"/>
      <c r="D4" s="448"/>
      <c r="E4" s="448"/>
      <c r="F4" s="448"/>
      <c r="G4" s="239" t="s">
        <v>1654</v>
      </c>
      <c r="H4" s="240" t="s">
        <v>782</v>
      </c>
      <c r="I4" s="240" t="s">
        <v>783</v>
      </c>
      <c r="J4" s="240" t="s">
        <v>784</v>
      </c>
      <c r="K4" s="240" t="s">
        <v>785</v>
      </c>
      <c r="L4" s="240" t="s">
        <v>786</v>
      </c>
      <c r="M4" s="240" t="s">
        <v>787</v>
      </c>
      <c r="N4" s="240" t="s">
        <v>788</v>
      </c>
      <c r="O4" s="240" t="s">
        <v>789</v>
      </c>
      <c r="P4" s="240" t="s">
        <v>1560</v>
      </c>
      <c r="Q4" s="241" t="s">
        <v>791</v>
      </c>
      <c r="R4" s="448"/>
      <c r="S4" s="121" t="s">
        <v>1587</v>
      </c>
      <c r="T4" s="121" t="s">
        <v>1588</v>
      </c>
      <c r="U4" s="121" t="s">
        <v>1632</v>
      </c>
      <c r="V4" s="448"/>
      <c r="BR4" t="s">
        <v>1651</v>
      </c>
    </row>
    <row r="5" spans="1:75" x14ac:dyDescent="0.25">
      <c r="A5" s="121">
        <v>1</v>
      </c>
      <c r="B5" s="122" t="s">
        <v>46</v>
      </c>
      <c r="C5" s="122" t="s">
        <v>47</v>
      </c>
      <c r="D5" s="122" t="s">
        <v>48</v>
      </c>
      <c r="E5" s="122">
        <v>3</v>
      </c>
      <c r="F5" s="121">
        <v>4</v>
      </c>
      <c r="G5" s="19" t="s">
        <v>58</v>
      </c>
      <c r="H5" s="236" t="s">
        <v>473</v>
      </c>
      <c r="I5" s="236" t="s">
        <v>474</v>
      </c>
      <c r="J5" s="236" t="s">
        <v>475</v>
      </c>
      <c r="K5" s="236" t="s">
        <v>698</v>
      </c>
      <c r="L5" s="236" t="s">
        <v>699</v>
      </c>
      <c r="M5" s="236" t="s">
        <v>700</v>
      </c>
      <c r="N5" s="236" t="s">
        <v>701</v>
      </c>
      <c r="O5" s="236" t="s">
        <v>702</v>
      </c>
      <c r="P5" s="236" t="s">
        <v>703</v>
      </c>
      <c r="Q5" s="236" t="s">
        <v>704</v>
      </c>
      <c r="R5" s="121">
        <v>7</v>
      </c>
      <c r="S5" s="114" t="s">
        <v>52</v>
      </c>
      <c r="T5" s="121" t="s">
        <v>53</v>
      </c>
      <c r="U5" s="121" t="s">
        <v>243</v>
      </c>
      <c r="V5" s="121">
        <v>9</v>
      </c>
      <c r="BB5" t="str">
        <f ca="1">IF(ISBLANK(INDIRECT("B5"))," ",(INDIRECT("B5")))</f>
        <v>2.1.</v>
      </c>
      <c r="BC5" t="str">
        <f ca="1">IF(ISBLANK(INDIRECT("C5"))," ",(INDIRECT("C5")))</f>
        <v>2.2.</v>
      </c>
      <c r="BD5" t="str">
        <f ca="1">IF(ISBLANK(INDIRECT("D5"))," ",(INDIRECT("D5")))</f>
        <v>2.3.</v>
      </c>
      <c r="BE5">
        <f ca="1">IF(ISBLANK(INDIRECT("E5"))," ",(INDIRECT("E5")))</f>
        <v>3</v>
      </c>
      <c r="BF5">
        <f ca="1">IF(ISBLANK(INDIRECT("F5"))," ",(INDIRECT("F5")))</f>
        <v>4</v>
      </c>
      <c r="BG5" t="str">
        <f ca="1">IF(ISBLANK(INDIRECT("G5"))," ",(INDIRECT("G5")))</f>
        <v>5</v>
      </c>
      <c r="BH5" t="str">
        <f ca="1">IF(ISBLANK(INDIRECT("H5"))," ",(INDIRECT("H5")))</f>
        <v>6.1</v>
      </c>
      <c r="BI5" t="str">
        <f ca="1">IF(ISBLANK(INDIRECT("I5"))," ",(INDIRECT("I5")))</f>
        <v>6.2</v>
      </c>
      <c r="BJ5" t="str">
        <f ca="1">IF(ISBLANK(INDIRECT("J5"))," ",(INDIRECT("J5")))</f>
        <v>6.3</v>
      </c>
      <c r="BK5" t="str">
        <f ca="1">IF(ISBLANK(INDIRECT("K5"))," ",(INDIRECT("K5")))</f>
        <v>6.4</v>
      </c>
      <c r="BL5" t="str">
        <f ca="1">IF(ISBLANK(INDIRECT("L5"))," ",(INDIRECT("L5")))</f>
        <v>6.5</v>
      </c>
      <c r="BM5" t="str">
        <f ca="1">IF(ISBLANK(INDIRECT("M5"))," ",(INDIRECT("M5")))</f>
        <v>6.6</v>
      </c>
      <c r="BN5" t="str">
        <f ca="1">IF(ISBLANK(INDIRECT("N5"))," ",(INDIRECT("N5")))</f>
        <v>6.7</v>
      </c>
      <c r="BO5" t="str">
        <f ca="1">IF(ISBLANK(INDIRECT("O5"))," ",(INDIRECT("O5")))</f>
        <v>6.8</v>
      </c>
      <c r="BP5" t="str">
        <f ca="1">IF(ISBLANK(INDIRECT("P5"))," ",(INDIRECT("P5")))</f>
        <v>6.9</v>
      </c>
      <c r="BQ5" t="str">
        <f ca="1">IF(ISBLANK(INDIRECT("Q5"))," ",(INDIRECT("Q5")))</f>
        <v>6.10</v>
      </c>
      <c r="BR5" t="s">
        <v>1652</v>
      </c>
    </row>
    <row r="6" spans="1:75" ht="39" customHeight="1" x14ac:dyDescent="0.25">
      <c r="A6" s="254">
        <v>1</v>
      </c>
      <c r="B6" s="9"/>
      <c r="C6" s="9"/>
      <c r="D6" s="9"/>
      <c r="E6" s="205"/>
      <c r="F6" s="10"/>
      <c r="G6" s="219"/>
      <c r="H6" s="204"/>
      <c r="I6" s="204"/>
      <c r="J6" s="204"/>
      <c r="K6" s="204"/>
      <c r="L6" s="204"/>
      <c r="M6" s="204"/>
      <c r="N6" s="204"/>
      <c r="O6" s="10"/>
      <c r="P6" s="10"/>
      <c r="Q6" s="220"/>
      <c r="R6" s="9"/>
      <c r="S6" s="209"/>
      <c r="T6" s="209"/>
      <c r="U6" s="209">
        <f t="shared" ref="U6:U37" si="0">S6+T6</f>
        <v>0</v>
      </c>
      <c r="V6" s="1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t="str">
        <f ca="1">IF(ISBLANK(INDIRECT("Q6"))," ",(INDIRECT("Q6")))</f>
        <v xml:space="preserve"> </v>
      </c>
      <c r="BR6" t="str">
        <f t="shared" ref="BR6:BR37" ca="1" si="1">IF((CONCATENATE(BH6,", ",BI6," ,",BJ6," district, ",BK6," ",BL6,", ",BM6,"  ",BN6,", bldg ",BO6,", of/apt.  ",BP6," (",BQ6,") "))=$BR$4," ",IF((CONCATENATE(BH6,", ",BI6," ,",BJ6," district, ",BK6," ",BL6,", ",BM6,"  ",BN6,", bldg ",BO6,", of/apt.  ",BP6," (",BQ6,") "))=$BR$3,"-",CONCATENATE(BH6,", ",BI6," ,",BJ6," district, ",BK6," ",BL6,", ",BM6,"  ",BN6,", bldg ",BO6,", of/apt.  ",BP6," (",BQ6,") ")))</f>
        <v xml:space="preserve"> </v>
      </c>
      <c r="BS6" t="str">
        <f ca="1">IF(ISBLANK(INDIRECT("R6"))," ",(INDIRECT("R6")))</f>
        <v xml:space="preserve"> </v>
      </c>
      <c r="BT6" t="str">
        <f ca="1">IF(ISBLANK(INDIRECT("S6"))," ",(INDIRECT("S6")))</f>
        <v xml:space="preserve"> </v>
      </c>
      <c r="BU6" t="str">
        <f ca="1">IF(ISBLANK(INDIRECT("T6"))," ",(INDIRECT("T6")))</f>
        <v xml:space="preserve"> </v>
      </c>
      <c r="BV6">
        <f ca="1">IF(ISBLANK(INDIRECT("U6"))," ",(INDIRECT("U6")))</f>
        <v>0</v>
      </c>
      <c r="BW6" t="str">
        <f ca="1">IF(ISBLANK(INDIRECT("V6"))," ",(INDIRECT("V6")))</f>
        <v xml:space="preserve"> </v>
      </c>
    </row>
    <row r="7" spans="1:75" ht="39" customHeight="1" x14ac:dyDescent="0.25">
      <c r="A7" s="255">
        <v>2</v>
      </c>
      <c r="B7" s="9"/>
      <c r="C7" s="9"/>
      <c r="D7" s="249"/>
      <c r="E7" s="205"/>
      <c r="F7" s="10"/>
      <c r="G7" s="219"/>
      <c r="H7" s="10"/>
      <c r="I7" s="204"/>
      <c r="J7" s="204"/>
      <c r="K7" s="204"/>
      <c r="L7" s="204"/>
      <c r="M7" s="204"/>
      <c r="N7" s="204"/>
      <c r="O7" s="10"/>
      <c r="P7" s="10"/>
      <c r="Q7" s="220"/>
      <c r="R7" s="9"/>
      <c r="S7" s="209"/>
      <c r="T7" s="209"/>
      <c r="U7" s="209">
        <f t="shared" si="0"/>
        <v>0</v>
      </c>
      <c r="V7" s="1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t="str">
        <f ca="1">IF(ISBLANK(INDIRECT("Q7"))," ",(INDIRECT("Q7")))</f>
        <v xml:space="preserve"> </v>
      </c>
      <c r="BR7" t="str">
        <f t="shared" ca="1" si="1"/>
        <v xml:space="preserve"> </v>
      </c>
      <c r="BS7" t="str">
        <f ca="1">IF(ISBLANK(INDIRECT("R7"))," ",(INDIRECT("R7")))</f>
        <v xml:space="preserve"> </v>
      </c>
      <c r="BT7" t="str">
        <f ca="1">IF(ISBLANK(INDIRECT("S7"))," ",(INDIRECT("S7")))</f>
        <v xml:space="preserve"> </v>
      </c>
      <c r="BU7" t="str">
        <f ca="1">IF(ISBLANK(INDIRECT("T7"))," ",(INDIRECT("T7")))</f>
        <v xml:space="preserve"> </v>
      </c>
      <c r="BV7">
        <f ca="1">IF(ISBLANK(INDIRECT("U7"))," ",(INDIRECT("U7")))</f>
        <v>0</v>
      </c>
      <c r="BW7" t="str">
        <f ca="1">IF(ISBLANK(INDIRECT("V7"))," ",(INDIRECT("V7")))</f>
        <v xml:space="preserve"> </v>
      </c>
    </row>
    <row r="8" spans="1:75" ht="39" customHeight="1" x14ac:dyDescent="0.25">
      <c r="A8" s="254">
        <v>3</v>
      </c>
      <c r="B8" s="9"/>
      <c r="C8" s="9"/>
      <c r="D8" s="9"/>
      <c r="E8" s="205"/>
      <c r="F8" s="10"/>
      <c r="G8" s="219"/>
      <c r="H8" s="10"/>
      <c r="I8" s="204"/>
      <c r="J8" s="204"/>
      <c r="K8" s="204"/>
      <c r="L8" s="204"/>
      <c r="M8" s="204"/>
      <c r="N8" s="204"/>
      <c r="O8" s="10"/>
      <c r="P8" s="10"/>
      <c r="Q8" s="220"/>
      <c r="R8" s="9"/>
      <c r="S8" s="209"/>
      <c r="T8" s="209"/>
      <c r="U8" s="209">
        <f t="shared" si="0"/>
        <v>0</v>
      </c>
      <c r="V8" s="1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t="str">
        <f ca="1">IF(ISBLANK(INDIRECT("Q8"))," ",(INDIRECT("Q8")))</f>
        <v xml:space="preserve"> </v>
      </c>
      <c r="BR8" t="str">
        <f t="shared" ca="1" si="1"/>
        <v xml:space="preserve"> </v>
      </c>
      <c r="BS8" t="str">
        <f ca="1">IF(ISBLANK(INDIRECT("R8"))," ",(INDIRECT("R8")))</f>
        <v xml:space="preserve"> </v>
      </c>
      <c r="BT8" t="str">
        <f ca="1">IF(ISBLANK(INDIRECT("S8"))," ",(INDIRECT("S8")))</f>
        <v xml:space="preserve"> </v>
      </c>
      <c r="BU8" t="str">
        <f ca="1">IF(ISBLANK(INDIRECT("T8"))," ",(INDIRECT("T8")))</f>
        <v xml:space="preserve"> </v>
      </c>
      <c r="BV8">
        <f ca="1">IF(ISBLANK(INDIRECT("U8"))," ",(INDIRECT("U8")))</f>
        <v>0</v>
      </c>
      <c r="BW8" t="str">
        <f ca="1">IF(ISBLANK(INDIRECT("V8"))," ",(INDIRECT("V8")))</f>
        <v xml:space="preserve"> </v>
      </c>
    </row>
    <row r="9" spans="1:75" ht="39" customHeight="1" x14ac:dyDescent="0.25">
      <c r="A9" s="255">
        <v>4</v>
      </c>
      <c r="B9" s="9"/>
      <c r="C9" s="9"/>
      <c r="D9" s="9"/>
      <c r="E9" s="205"/>
      <c r="F9" s="10"/>
      <c r="G9" s="219"/>
      <c r="H9" s="10"/>
      <c r="I9" s="204"/>
      <c r="J9" s="204"/>
      <c r="K9" s="204"/>
      <c r="L9" s="204"/>
      <c r="M9" s="204"/>
      <c r="N9" s="204"/>
      <c r="O9" s="10"/>
      <c r="P9" s="10"/>
      <c r="Q9" s="220"/>
      <c r="R9" s="9"/>
      <c r="S9" s="209"/>
      <c r="T9" s="209"/>
      <c r="U9" s="209">
        <f t="shared" si="0"/>
        <v>0</v>
      </c>
      <c r="V9" s="1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t="str">
        <f ca="1">IF(ISBLANK(INDIRECT("Q9"))," ",(INDIRECT("Q9")))</f>
        <v xml:space="preserve"> </v>
      </c>
      <c r="BR9" t="str">
        <f t="shared" ca="1" si="1"/>
        <v xml:space="preserve"> </v>
      </c>
      <c r="BS9" t="str">
        <f ca="1">IF(ISBLANK(INDIRECT("R9"))," ",(INDIRECT("R9")))</f>
        <v xml:space="preserve"> </v>
      </c>
      <c r="BT9" t="str">
        <f ca="1">IF(ISBLANK(INDIRECT("S9"))," ",(INDIRECT("S9")))</f>
        <v xml:space="preserve"> </v>
      </c>
      <c r="BU9" t="str">
        <f ca="1">IF(ISBLANK(INDIRECT("T9"))," ",(INDIRECT("T9")))</f>
        <v xml:space="preserve"> </v>
      </c>
      <c r="BV9">
        <f ca="1">IF(ISBLANK(INDIRECT("U9"))," ",(INDIRECT("U9")))</f>
        <v>0</v>
      </c>
      <c r="BW9" t="str">
        <f ca="1">IF(ISBLANK(INDIRECT("V9"))," ",(INDIRECT("V9")))</f>
        <v xml:space="preserve"> </v>
      </c>
    </row>
    <row r="10" spans="1:75" ht="39" customHeight="1" x14ac:dyDescent="0.25">
      <c r="A10" s="254">
        <v>5</v>
      </c>
      <c r="B10" s="9"/>
      <c r="C10" s="9"/>
      <c r="D10" s="9"/>
      <c r="E10" s="205"/>
      <c r="F10" s="10"/>
      <c r="G10" s="219"/>
      <c r="H10" s="10"/>
      <c r="I10" s="204"/>
      <c r="J10" s="204"/>
      <c r="K10" s="204"/>
      <c r="L10" s="204"/>
      <c r="M10" s="204"/>
      <c r="N10" s="204"/>
      <c r="O10" s="10"/>
      <c r="P10" s="10"/>
      <c r="Q10" s="220"/>
      <c r="R10" s="9"/>
      <c r="S10" s="209"/>
      <c r="T10" s="209"/>
      <c r="U10" s="209">
        <f t="shared" si="0"/>
        <v>0</v>
      </c>
      <c r="V10" s="1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t="str">
        <f ca="1">IF(ISBLANK(INDIRECT("Q10"))," ",(INDIRECT("Q10")))</f>
        <v xml:space="preserve"> </v>
      </c>
      <c r="BR10" t="str">
        <f t="shared" ca="1" si="1"/>
        <v xml:space="preserve"> </v>
      </c>
      <c r="BS10" t="str">
        <f ca="1">IF(ISBLANK(INDIRECT("R10"))," ",(INDIRECT("R10")))</f>
        <v xml:space="preserve"> </v>
      </c>
      <c r="BT10" t="str">
        <f ca="1">IF(ISBLANK(INDIRECT("S10"))," ",(INDIRECT("S10")))</f>
        <v xml:space="preserve"> </v>
      </c>
      <c r="BU10" t="str">
        <f ca="1">IF(ISBLANK(INDIRECT("T10"))," ",(INDIRECT("T10")))</f>
        <v xml:space="preserve"> </v>
      </c>
      <c r="BV10">
        <f ca="1">IF(ISBLANK(INDIRECT("U10"))," ",(INDIRECT("U10")))</f>
        <v>0</v>
      </c>
      <c r="BW10" t="str">
        <f ca="1">IF(ISBLANK(INDIRECT("V10"))," ",(INDIRECT("V10")))</f>
        <v xml:space="preserve"> </v>
      </c>
    </row>
    <row r="11" spans="1:75" ht="39" customHeight="1" x14ac:dyDescent="0.25">
      <c r="A11" s="255">
        <v>6</v>
      </c>
      <c r="B11" s="9"/>
      <c r="C11" s="9"/>
      <c r="D11" s="9"/>
      <c r="E11" s="205"/>
      <c r="F11" s="10"/>
      <c r="G11" s="219"/>
      <c r="H11" s="10"/>
      <c r="I11" s="204"/>
      <c r="J11" s="204"/>
      <c r="K11" s="204"/>
      <c r="L11" s="204"/>
      <c r="M11" s="204"/>
      <c r="N11" s="204"/>
      <c r="O11" s="10"/>
      <c r="P11" s="10"/>
      <c r="Q11" s="220"/>
      <c r="R11" s="9"/>
      <c r="S11" s="209"/>
      <c r="T11" s="209"/>
      <c r="U11" s="162">
        <f t="shared" si="0"/>
        <v>0</v>
      </c>
      <c r="V11" s="1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t="str">
        <f ca="1">IF(ISBLANK(INDIRECT("Q11"))," ",(INDIRECT("Q11")))</f>
        <v xml:space="preserve"> </v>
      </c>
      <c r="BR11" t="str">
        <f t="shared" ca="1" si="1"/>
        <v xml:space="preserve"> </v>
      </c>
      <c r="BS11" t="str">
        <f ca="1">IF(ISBLANK(INDIRECT("R11"))," ",(INDIRECT("R11")))</f>
        <v xml:space="preserve"> </v>
      </c>
      <c r="BT11" t="str">
        <f ca="1">IF(ISBLANK(INDIRECT("S11"))," ",(INDIRECT("S11")))</f>
        <v xml:space="preserve"> </v>
      </c>
      <c r="BU11" t="str">
        <f ca="1">IF(ISBLANK(INDIRECT("T11"))," ",(INDIRECT("T11")))</f>
        <v xml:space="preserve"> </v>
      </c>
      <c r="BV11">
        <f ca="1">IF(ISBLANK(INDIRECT("U11"))," ",(INDIRECT("U11")))</f>
        <v>0</v>
      </c>
      <c r="BW11" t="str">
        <f ca="1">IF(ISBLANK(INDIRECT("V11"))," ",(INDIRECT("V11")))</f>
        <v xml:space="preserve"> </v>
      </c>
    </row>
    <row r="12" spans="1:75" ht="39" customHeight="1" x14ac:dyDescent="0.25">
      <c r="A12" s="254">
        <v>7</v>
      </c>
      <c r="B12" s="9"/>
      <c r="C12" s="9"/>
      <c r="D12" s="9"/>
      <c r="E12" s="205"/>
      <c r="F12" s="10"/>
      <c r="G12" s="219"/>
      <c r="H12" s="10"/>
      <c r="I12" s="204"/>
      <c r="J12" s="204"/>
      <c r="K12" s="204"/>
      <c r="L12" s="204"/>
      <c r="M12" s="204"/>
      <c r="N12" s="204"/>
      <c r="O12" s="10"/>
      <c r="P12" s="10"/>
      <c r="Q12" s="220"/>
      <c r="R12" s="9"/>
      <c r="S12" s="209"/>
      <c r="T12" s="209"/>
      <c r="U12" s="162">
        <f t="shared" si="0"/>
        <v>0</v>
      </c>
      <c r="V12" s="1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t="str">
        <f ca="1">IF(ISBLANK(INDIRECT("Q12"))," ",(INDIRECT("Q12")))</f>
        <v xml:space="preserve"> </v>
      </c>
      <c r="BR12" t="str">
        <f t="shared" ca="1" si="1"/>
        <v xml:space="preserve"> </v>
      </c>
      <c r="BS12" t="str">
        <f ca="1">IF(ISBLANK(INDIRECT("R12"))," ",(INDIRECT("R12")))</f>
        <v xml:space="preserve"> </v>
      </c>
      <c r="BT12" t="str">
        <f ca="1">IF(ISBLANK(INDIRECT("S12"))," ",(INDIRECT("S12")))</f>
        <v xml:space="preserve"> </v>
      </c>
      <c r="BU12" t="str">
        <f ca="1">IF(ISBLANK(INDIRECT("T12"))," ",(INDIRECT("T12")))</f>
        <v xml:space="preserve"> </v>
      </c>
      <c r="BV12">
        <f ca="1">IF(ISBLANK(INDIRECT("U12"))," ",(INDIRECT("U12")))</f>
        <v>0</v>
      </c>
      <c r="BW12" t="str">
        <f ca="1">IF(ISBLANK(INDIRECT("V12"))," ",(INDIRECT("V12")))</f>
        <v xml:space="preserve"> </v>
      </c>
    </row>
    <row r="13" spans="1:75" ht="39" customHeight="1" x14ac:dyDescent="0.25">
      <c r="A13" s="255">
        <v>8</v>
      </c>
      <c r="B13" s="9"/>
      <c r="C13" s="9"/>
      <c r="D13" s="9"/>
      <c r="E13" s="205"/>
      <c r="F13" s="10"/>
      <c r="G13" s="219"/>
      <c r="H13" s="10"/>
      <c r="I13" s="204"/>
      <c r="J13" s="204"/>
      <c r="K13" s="204"/>
      <c r="L13" s="204"/>
      <c r="M13" s="204"/>
      <c r="N13" s="204"/>
      <c r="O13" s="10"/>
      <c r="P13" s="10"/>
      <c r="Q13" s="220"/>
      <c r="R13" s="9"/>
      <c r="S13" s="209"/>
      <c r="T13" s="209"/>
      <c r="U13" s="162">
        <f t="shared" si="0"/>
        <v>0</v>
      </c>
      <c r="V13" s="1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t="str">
        <f ca="1">IF(ISBLANK(INDIRECT("Q13"))," ",(INDIRECT("Q13")))</f>
        <v xml:space="preserve"> </v>
      </c>
      <c r="BR13" t="str">
        <f t="shared" ca="1" si="1"/>
        <v xml:space="preserve"> </v>
      </c>
      <c r="BS13" t="str">
        <f ca="1">IF(ISBLANK(INDIRECT("R13"))," ",(INDIRECT("R13")))</f>
        <v xml:space="preserve"> </v>
      </c>
      <c r="BT13" t="str">
        <f ca="1">IF(ISBLANK(INDIRECT("S13"))," ",(INDIRECT("S13")))</f>
        <v xml:space="preserve"> </v>
      </c>
      <c r="BU13" t="str">
        <f ca="1">IF(ISBLANK(INDIRECT("T13"))," ",(INDIRECT("T13")))</f>
        <v xml:space="preserve"> </v>
      </c>
      <c r="BV13">
        <f ca="1">IF(ISBLANK(INDIRECT("U13"))," ",(INDIRECT("U13")))</f>
        <v>0</v>
      </c>
      <c r="BW13" t="str">
        <f ca="1">IF(ISBLANK(INDIRECT("V13"))," ",(INDIRECT("V13")))</f>
        <v xml:space="preserve"> </v>
      </c>
    </row>
    <row r="14" spans="1:75" ht="39" customHeight="1" x14ac:dyDescent="0.25">
      <c r="A14" s="254">
        <v>9</v>
      </c>
      <c r="B14" s="9"/>
      <c r="C14" s="9"/>
      <c r="D14" s="9"/>
      <c r="E14" s="205"/>
      <c r="F14" s="10"/>
      <c r="G14" s="219"/>
      <c r="H14" s="10"/>
      <c r="I14" s="204"/>
      <c r="J14" s="204"/>
      <c r="K14" s="204"/>
      <c r="L14" s="204"/>
      <c r="M14" s="204"/>
      <c r="N14" s="204"/>
      <c r="O14" s="10"/>
      <c r="P14" s="10"/>
      <c r="Q14" s="220"/>
      <c r="R14" s="9"/>
      <c r="S14" s="209"/>
      <c r="T14" s="209"/>
      <c r="U14" s="162">
        <f t="shared" si="0"/>
        <v>0</v>
      </c>
      <c r="V14" s="1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t="str">
        <f ca="1">IF(ISBLANK(INDIRECT("Q14"))," ",(INDIRECT("Q14")))</f>
        <v xml:space="preserve"> </v>
      </c>
      <c r="BR14" t="str">
        <f t="shared" ca="1" si="1"/>
        <v xml:space="preserve"> </v>
      </c>
      <c r="BS14" t="str">
        <f ca="1">IF(ISBLANK(INDIRECT("R14"))," ",(INDIRECT("R14")))</f>
        <v xml:space="preserve"> </v>
      </c>
      <c r="BT14" t="str">
        <f ca="1">IF(ISBLANK(INDIRECT("S14"))," ",(INDIRECT("S14")))</f>
        <v xml:space="preserve"> </v>
      </c>
      <c r="BU14" t="str">
        <f ca="1">IF(ISBLANK(INDIRECT("T14"))," ",(INDIRECT("T14")))</f>
        <v xml:space="preserve"> </v>
      </c>
      <c r="BV14">
        <f ca="1">IF(ISBLANK(INDIRECT("U14"))," ",(INDIRECT("U14")))</f>
        <v>0</v>
      </c>
      <c r="BW14" t="str">
        <f ca="1">IF(ISBLANK(INDIRECT("V14"))," ",(INDIRECT("V14")))</f>
        <v xml:space="preserve"> </v>
      </c>
    </row>
    <row r="15" spans="1:75" ht="39" customHeight="1" x14ac:dyDescent="0.25">
      <c r="A15" s="255">
        <v>10</v>
      </c>
      <c r="B15" s="9"/>
      <c r="C15" s="9"/>
      <c r="D15" s="9"/>
      <c r="E15" s="205"/>
      <c r="F15" s="10"/>
      <c r="G15" s="219"/>
      <c r="H15" s="10"/>
      <c r="I15" s="204"/>
      <c r="J15" s="204"/>
      <c r="K15" s="204"/>
      <c r="L15" s="204"/>
      <c r="M15" s="204"/>
      <c r="N15" s="204"/>
      <c r="O15" s="10"/>
      <c r="P15" s="10"/>
      <c r="Q15" s="220"/>
      <c r="R15" s="9"/>
      <c r="S15" s="209"/>
      <c r="T15" s="209"/>
      <c r="U15" s="162">
        <f t="shared" si="0"/>
        <v>0</v>
      </c>
      <c r="V15" s="1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t="str">
        <f ca="1">IF(ISBLANK(INDIRECT("Q15"))," ",(INDIRECT("Q15")))</f>
        <v xml:space="preserve"> </v>
      </c>
      <c r="BR15" t="str">
        <f t="shared" ca="1" si="1"/>
        <v xml:space="preserve"> </v>
      </c>
      <c r="BS15" t="str">
        <f ca="1">IF(ISBLANK(INDIRECT("R15"))," ",(INDIRECT("R15")))</f>
        <v xml:space="preserve"> </v>
      </c>
      <c r="BT15" t="str">
        <f ca="1">IF(ISBLANK(INDIRECT("S15"))," ",(INDIRECT("S15")))</f>
        <v xml:space="preserve"> </v>
      </c>
      <c r="BU15" t="str">
        <f ca="1">IF(ISBLANK(INDIRECT("T15"))," ",(INDIRECT("T15")))</f>
        <v xml:space="preserve"> </v>
      </c>
      <c r="BV15">
        <f ca="1">IF(ISBLANK(INDIRECT("U15"))," ",(INDIRECT("U15")))</f>
        <v>0</v>
      </c>
      <c r="BW15" t="str">
        <f ca="1">IF(ISBLANK(INDIRECT("V15"))," ",(INDIRECT("V15")))</f>
        <v xml:space="preserve"> </v>
      </c>
    </row>
    <row r="16" spans="1:75" ht="39" customHeight="1" x14ac:dyDescent="0.25">
      <c r="A16" s="254">
        <v>11</v>
      </c>
      <c r="B16" s="9"/>
      <c r="C16" s="9"/>
      <c r="D16" s="9"/>
      <c r="E16" s="205"/>
      <c r="F16" s="10"/>
      <c r="G16" s="219"/>
      <c r="H16" s="10"/>
      <c r="I16" s="204"/>
      <c r="J16" s="204"/>
      <c r="K16" s="204"/>
      <c r="L16" s="204"/>
      <c r="M16" s="204"/>
      <c r="N16" s="204"/>
      <c r="O16" s="10"/>
      <c r="P16" s="10"/>
      <c r="Q16" s="220"/>
      <c r="R16" s="9"/>
      <c r="S16" s="209"/>
      <c r="T16" s="209"/>
      <c r="U16" s="162">
        <f t="shared" si="0"/>
        <v>0</v>
      </c>
      <c r="V16" s="1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t="str">
        <f ca="1">IF(ISBLANK(INDIRECT("Q16"))," ",(INDIRECT("Q16")))</f>
        <v xml:space="preserve"> </v>
      </c>
      <c r="BR16" t="str">
        <f t="shared" ca="1" si="1"/>
        <v xml:space="preserve"> </v>
      </c>
      <c r="BS16" t="str">
        <f ca="1">IF(ISBLANK(INDIRECT("R16"))," ",(INDIRECT("R16")))</f>
        <v xml:space="preserve"> </v>
      </c>
      <c r="BT16" t="str">
        <f ca="1">IF(ISBLANK(INDIRECT("S16"))," ",(INDIRECT("S16")))</f>
        <v xml:space="preserve"> </v>
      </c>
      <c r="BU16" t="str">
        <f ca="1">IF(ISBLANK(INDIRECT("T16"))," ",(INDIRECT("T16")))</f>
        <v xml:space="preserve"> </v>
      </c>
      <c r="BV16">
        <f ca="1">IF(ISBLANK(INDIRECT("U16"))," ",(INDIRECT("U16")))</f>
        <v>0</v>
      </c>
      <c r="BW16" t="str">
        <f ca="1">IF(ISBLANK(INDIRECT("V16"))," ",(INDIRECT("V16")))</f>
        <v xml:space="preserve"> </v>
      </c>
    </row>
    <row r="17" spans="1:75" ht="39" customHeight="1" x14ac:dyDescent="0.25">
      <c r="A17" s="255">
        <v>12</v>
      </c>
      <c r="B17" s="9"/>
      <c r="C17" s="9"/>
      <c r="D17" s="9"/>
      <c r="E17" s="205"/>
      <c r="F17" s="10"/>
      <c r="G17" s="219"/>
      <c r="H17" s="10"/>
      <c r="I17" s="204"/>
      <c r="J17" s="204"/>
      <c r="K17" s="204"/>
      <c r="L17" s="204"/>
      <c r="M17" s="204"/>
      <c r="N17" s="204"/>
      <c r="O17" s="10"/>
      <c r="P17" s="10"/>
      <c r="Q17" s="220"/>
      <c r="R17" s="9"/>
      <c r="S17" s="209"/>
      <c r="T17" s="209"/>
      <c r="U17" s="162">
        <f t="shared" si="0"/>
        <v>0</v>
      </c>
      <c r="V17" s="1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t="str">
        <f ca="1">IF(ISBLANK(INDIRECT("Q17"))," ",(INDIRECT("Q17")))</f>
        <v xml:space="preserve"> </v>
      </c>
      <c r="BR17" t="str">
        <f t="shared" ca="1" si="1"/>
        <v xml:space="preserve"> </v>
      </c>
      <c r="BS17" t="str">
        <f ca="1">IF(ISBLANK(INDIRECT("R17"))," ",(INDIRECT("R17")))</f>
        <v xml:space="preserve"> </v>
      </c>
      <c r="BT17" t="str">
        <f ca="1">IF(ISBLANK(INDIRECT("S17"))," ",(INDIRECT("S17")))</f>
        <v xml:space="preserve"> </v>
      </c>
      <c r="BU17" t="str">
        <f ca="1">IF(ISBLANK(INDIRECT("T17"))," ",(INDIRECT("T17")))</f>
        <v xml:space="preserve"> </v>
      </c>
      <c r="BV17">
        <f ca="1">IF(ISBLANK(INDIRECT("U17"))," ",(INDIRECT("U17")))</f>
        <v>0</v>
      </c>
      <c r="BW17" t="str">
        <f ca="1">IF(ISBLANK(INDIRECT("V17"))," ",(INDIRECT("V17")))</f>
        <v xml:space="preserve"> </v>
      </c>
    </row>
    <row r="18" spans="1:75" ht="39" customHeight="1" x14ac:dyDescent="0.25">
      <c r="A18" s="254">
        <v>13</v>
      </c>
      <c r="B18" s="9"/>
      <c r="C18" s="9"/>
      <c r="D18" s="9"/>
      <c r="E18" s="205"/>
      <c r="F18" s="10"/>
      <c r="G18" s="219"/>
      <c r="H18" s="10"/>
      <c r="I18" s="204"/>
      <c r="J18" s="204"/>
      <c r="K18" s="204"/>
      <c r="L18" s="204"/>
      <c r="M18" s="204"/>
      <c r="N18" s="204"/>
      <c r="O18" s="10"/>
      <c r="P18" s="10"/>
      <c r="Q18" s="220"/>
      <c r="R18" s="9"/>
      <c r="S18" s="209"/>
      <c r="T18" s="209"/>
      <c r="U18" s="162">
        <f t="shared" si="0"/>
        <v>0</v>
      </c>
      <c r="V18" s="1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t="str">
        <f ca="1">IF(ISBLANK(INDIRECT("Q18"))," ",(INDIRECT("Q18")))</f>
        <v xml:space="preserve"> </v>
      </c>
      <c r="BR18" t="str">
        <f t="shared" ca="1" si="1"/>
        <v xml:space="preserve"> </v>
      </c>
      <c r="BS18" t="str">
        <f ca="1">IF(ISBLANK(INDIRECT("R18"))," ",(INDIRECT("R18")))</f>
        <v xml:space="preserve"> </v>
      </c>
      <c r="BT18" t="str">
        <f ca="1">IF(ISBLANK(INDIRECT("S18"))," ",(INDIRECT("S18")))</f>
        <v xml:space="preserve"> </v>
      </c>
      <c r="BU18" t="str">
        <f ca="1">IF(ISBLANK(INDIRECT("T18"))," ",(INDIRECT("T18")))</f>
        <v xml:space="preserve"> </v>
      </c>
      <c r="BV18">
        <f ca="1">IF(ISBLANK(INDIRECT("U18"))," ",(INDIRECT("U18")))</f>
        <v>0</v>
      </c>
      <c r="BW18" t="str">
        <f ca="1">IF(ISBLANK(INDIRECT("V18"))," ",(INDIRECT("V18")))</f>
        <v xml:space="preserve"> </v>
      </c>
    </row>
    <row r="19" spans="1:75" ht="39" customHeight="1" x14ac:dyDescent="0.25">
      <c r="A19" s="255">
        <v>14</v>
      </c>
      <c r="B19" s="9"/>
      <c r="C19" s="9"/>
      <c r="D19" s="9"/>
      <c r="E19" s="205"/>
      <c r="F19" s="10"/>
      <c r="G19" s="219"/>
      <c r="H19" s="10"/>
      <c r="I19" s="204"/>
      <c r="J19" s="204"/>
      <c r="K19" s="204"/>
      <c r="L19" s="204"/>
      <c r="M19" s="204"/>
      <c r="N19" s="204"/>
      <c r="O19" s="10"/>
      <c r="P19" s="10"/>
      <c r="Q19" s="220"/>
      <c r="R19" s="9"/>
      <c r="S19" s="209"/>
      <c r="T19" s="209"/>
      <c r="U19" s="162">
        <f t="shared" si="0"/>
        <v>0</v>
      </c>
      <c r="V19" s="1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t="str">
        <f ca="1">IF(ISBLANK(INDIRECT("Q19"))," ",(INDIRECT("Q19")))</f>
        <v xml:space="preserve"> </v>
      </c>
      <c r="BR19" t="str">
        <f t="shared" ca="1" si="1"/>
        <v xml:space="preserve"> </v>
      </c>
      <c r="BS19" t="str">
        <f ca="1">IF(ISBLANK(INDIRECT("R19"))," ",(INDIRECT("R19")))</f>
        <v xml:space="preserve"> </v>
      </c>
      <c r="BT19" t="str">
        <f ca="1">IF(ISBLANK(INDIRECT("S19"))," ",(INDIRECT("S19")))</f>
        <v xml:space="preserve"> </v>
      </c>
      <c r="BU19" t="str">
        <f ca="1">IF(ISBLANK(INDIRECT("T19"))," ",(INDIRECT("T19")))</f>
        <v xml:space="preserve"> </v>
      </c>
      <c r="BV19">
        <f ca="1">IF(ISBLANK(INDIRECT("U19"))," ",(INDIRECT("U19")))</f>
        <v>0</v>
      </c>
      <c r="BW19" t="str">
        <f ca="1">IF(ISBLANK(INDIRECT("V19"))," ",(INDIRECT("V19")))</f>
        <v xml:space="preserve"> </v>
      </c>
    </row>
    <row r="20" spans="1:75" ht="39" customHeight="1" x14ac:dyDescent="0.25">
      <c r="A20" s="254">
        <v>15</v>
      </c>
      <c r="B20" s="9"/>
      <c r="C20" s="9"/>
      <c r="D20" s="9"/>
      <c r="E20" s="205"/>
      <c r="F20" s="10"/>
      <c r="G20" s="219"/>
      <c r="H20" s="10"/>
      <c r="I20" s="204"/>
      <c r="J20" s="204"/>
      <c r="K20" s="204"/>
      <c r="L20" s="204"/>
      <c r="M20" s="204"/>
      <c r="N20" s="204"/>
      <c r="O20" s="10"/>
      <c r="P20" s="10"/>
      <c r="Q20" s="220"/>
      <c r="R20" s="9"/>
      <c r="S20" s="209"/>
      <c r="T20" s="209"/>
      <c r="U20" s="162">
        <f t="shared" si="0"/>
        <v>0</v>
      </c>
      <c r="V20" s="1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t="str">
        <f ca="1">IF(ISBLANK(INDIRECT("Q20"))," ",(INDIRECT("Q20")))</f>
        <v xml:space="preserve"> </v>
      </c>
      <c r="BR20" t="str">
        <f t="shared" ca="1" si="1"/>
        <v xml:space="preserve"> </v>
      </c>
      <c r="BS20" t="str">
        <f ca="1">IF(ISBLANK(INDIRECT("R20"))," ",(INDIRECT("R20")))</f>
        <v xml:space="preserve"> </v>
      </c>
      <c r="BT20" t="str">
        <f ca="1">IF(ISBLANK(INDIRECT("S20"))," ",(INDIRECT("S20")))</f>
        <v xml:space="preserve"> </v>
      </c>
      <c r="BU20" t="str">
        <f ca="1">IF(ISBLANK(INDIRECT("T20"))," ",(INDIRECT("T20")))</f>
        <v xml:space="preserve"> </v>
      </c>
      <c r="BV20">
        <f ca="1">IF(ISBLANK(INDIRECT("U20"))," ",(INDIRECT("U20")))</f>
        <v>0</v>
      </c>
      <c r="BW20" t="str">
        <f ca="1">IF(ISBLANK(INDIRECT("V20"))," ",(INDIRECT("V20")))</f>
        <v xml:space="preserve"> </v>
      </c>
    </row>
    <row r="21" spans="1:75" ht="39" customHeight="1" x14ac:dyDescent="0.25">
      <c r="A21" s="255">
        <v>16</v>
      </c>
      <c r="B21" s="9"/>
      <c r="C21" s="9"/>
      <c r="D21" s="9"/>
      <c r="E21" s="205"/>
      <c r="F21" s="10"/>
      <c r="G21" s="219"/>
      <c r="H21" s="10"/>
      <c r="I21" s="204"/>
      <c r="J21" s="204"/>
      <c r="K21" s="204"/>
      <c r="L21" s="204"/>
      <c r="M21" s="204"/>
      <c r="N21" s="204"/>
      <c r="O21" s="10"/>
      <c r="P21" s="10"/>
      <c r="Q21" s="220"/>
      <c r="R21" s="9"/>
      <c r="S21" s="209"/>
      <c r="T21" s="209"/>
      <c r="U21" s="162">
        <f t="shared" si="0"/>
        <v>0</v>
      </c>
      <c r="V21" s="1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t="str">
        <f ca="1">IF(ISBLANK(INDIRECT("Q21"))," ",(INDIRECT("Q21")))</f>
        <v xml:space="preserve"> </v>
      </c>
      <c r="BR21" t="str">
        <f t="shared" ca="1" si="1"/>
        <v xml:space="preserve"> </v>
      </c>
      <c r="BS21" t="str">
        <f ca="1">IF(ISBLANK(INDIRECT("R21"))," ",(INDIRECT("R21")))</f>
        <v xml:space="preserve"> </v>
      </c>
      <c r="BT21" t="str">
        <f ca="1">IF(ISBLANK(INDIRECT("S21"))," ",(INDIRECT("S21")))</f>
        <v xml:space="preserve"> </v>
      </c>
      <c r="BU21" t="str">
        <f ca="1">IF(ISBLANK(INDIRECT("T21"))," ",(INDIRECT("T21")))</f>
        <v xml:space="preserve"> </v>
      </c>
      <c r="BV21">
        <f ca="1">IF(ISBLANK(INDIRECT("U21"))," ",(INDIRECT("U21")))</f>
        <v>0</v>
      </c>
      <c r="BW21" t="str">
        <f ca="1">IF(ISBLANK(INDIRECT("V21"))," ",(INDIRECT("V21")))</f>
        <v xml:space="preserve"> </v>
      </c>
    </row>
    <row r="22" spans="1:75" ht="39" customHeight="1" x14ac:dyDescent="0.25">
      <c r="A22" s="254">
        <v>17</v>
      </c>
      <c r="B22" s="9"/>
      <c r="C22" s="9"/>
      <c r="D22" s="9"/>
      <c r="E22" s="205"/>
      <c r="F22" s="10"/>
      <c r="G22" s="219"/>
      <c r="H22" s="10"/>
      <c r="I22" s="204"/>
      <c r="J22" s="204"/>
      <c r="K22" s="204"/>
      <c r="L22" s="204"/>
      <c r="M22" s="204"/>
      <c r="N22" s="204"/>
      <c r="O22" s="10"/>
      <c r="P22" s="10"/>
      <c r="Q22" s="220"/>
      <c r="R22" s="9"/>
      <c r="S22" s="209"/>
      <c r="T22" s="209"/>
      <c r="U22" s="162">
        <f t="shared" si="0"/>
        <v>0</v>
      </c>
      <c r="V22" s="1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t="str">
        <f ca="1">IF(ISBLANK(INDIRECT("Q22"))," ",(INDIRECT("Q22")))</f>
        <v xml:space="preserve"> </v>
      </c>
      <c r="BR22" t="str">
        <f t="shared" ca="1" si="1"/>
        <v xml:space="preserve"> </v>
      </c>
      <c r="BS22" t="str">
        <f ca="1">IF(ISBLANK(INDIRECT("R22"))," ",(INDIRECT("R22")))</f>
        <v xml:space="preserve"> </v>
      </c>
      <c r="BT22" t="str">
        <f ca="1">IF(ISBLANK(INDIRECT("S22"))," ",(INDIRECT("S22")))</f>
        <v xml:space="preserve"> </v>
      </c>
      <c r="BU22" t="str">
        <f ca="1">IF(ISBLANK(INDIRECT("T22"))," ",(INDIRECT("T22")))</f>
        <v xml:space="preserve"> </v>
      </c>
      <c r="BV22">
        <f ca="1">IF(ISBLANK(INDIRECT("U22"))," ",(INDIRECT("U22")))</f>
        <v>0</v>
      </c>
      <c r="BW22" t="str">
        <f ca="1">IF(ISBLANK(INDIRECT("V22"))," ",(INDIRECT("V22")))</f>
        <v xml:space="preserve"> </v>
      </c>
    </row>
    <row r="23" spans="1:75" ht="39" customHeight="1" x14ac:dyDescent="0.25">
      <c r="A23" s="255">
        <v>18</v>
      </c>
      <c r="B23" s="9"/>
      <c r="C23" s="9"/>
      <c r="D23" s="9"/>
      <c r="E23" s="205"/>
      <c r="F23" s="10"/>
      <c r="G23" s="219"/>
      <c r="H23" s="10"/>
      <c r="I23" s="204"/>
      <c r="J23" s="204"/>
      <c r="K23" s="204"/>
      <c r="L23" s="204"/>
      <c r="M23" s="204"/>
      <c r="N23" s="204"/>
      <c r="O23" s="10"/>
      <c r="P23" s="10"/>
      <c r="Q23" s="220"/>
      <c r="R23" s="9"/>
      <c r="S23" s="209"/>
      <c r="T23" s="209"/>
      <c r="U23" s="162">
        <f t="shared" si="0"/>
        <v>0</v>
      </c>
      <c r="V23" s="1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t="str">
        <f ca="1">IF(ISBLANK(INDIRECT("Q23"))," ",(INDIRECT("Q23")))</f>
        <v xml:space="preserve"> </v>
      </c>
      <c r="BR23" t="str">
        <f t="shared" ca="1" si="1"/>
        <v xml:space="preserve"> </v>
      </c>
      <c r="BS23" t="str">
        <f ca="1">IF(ISBLANK(INDIRECT("R23"))," ",(INDIRECT("R23")))</f>
        <v xml:space="preserve"> </v>
      </c>
      <c r="BT23" t="str">
        <f ca="1">IF(ISBLANK(INDIRECT("S23"))," ",(INDIRECT("S23")))</f>
        <v xml:space="preserve"> </v>
      </c>
      <c r="BU23" t="str">
        <f ca="1">IF(ISBLANK(INDIRECT("T23"))," ",(INDIRECT("T23")))</f>
        <v xml:space="preserve"> </v>
      </c>
      <c r="BV23">
        <f ca="1">IF(ISBLANK(INDIRECT("U23"))," ",(INDIRECT("U23")))</f>
        <v>0</v>
      </c>
      <c r="BW23" t="str">
        <f ca="1">IF(ISBLANK(INDIRECT("V23"))," ",(INDIRECT("V23")))</f>
        <v xml:space="preserve"> </v>
      </c>
    </row>
    <row r="24" spans="1:75" ht="39" customHeight="1" x14ac:dyDescent="0.25">
      <c r="A24" s="254">
        <v>19</v>
      </c>
      <c r="B24" s="9"/>
      <c r="C24" s="9"/>
      <c r="D24" s="9"/>
      <c r="E24" s="205"/>
      <c r="F24" s="10"/>
      <c r="G24" s="219"/>
      <c r="H24" s="10"/>
      <c r="I24" s="204"/>
      <c r="J24" s="204"/>
      <c r="K24" s="204"/>
      <c r="L24" s="204"/>
      <c r="M24" s="204"/>
      <c r="N24" s="204"/>
      <c r="O24" s="10"/>
      <c r="P24" s="10"/>
      <c r="Q24" s="220"/>
      <c r="R24" s="9"/>
      <c r="S24" s="209"/>
      <c r="T24" s="209"/>
      <c r="U24" s="162">
        <f t="shared" si="0"/>
        <v>0</v>
      </c>
      <c r="V24" s="1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t="str">
        <f ca="1">IF(ISBLANK(INDIRECT("Q24"))," ",(INDIRECT("Q24")))</f>
        <v xml:space="preserve"> </v>
      </c>
      <c r="BR24" t="str">
        <f t="shared" ca="1" si="1"/>
        <v xml:space="preserve"> </v>
      </c>
      <c r="BS24" t="str">
        <f ca="1">IF(ISBLANK(INDIRECT("R24"))," ",(INDIRECT("R24")))</f>
        <v xml:space="preserve"> </v>
      </c>
      <c r="BT24" t="str">
        <f ca="1">IF(ISBLANK(INDIRECT("S24"))," ",(INDIRECT("S24")))</f>
        <v xml:space="preserve"> </v>
      </c>
      <c r="BU24" t="str">
        <f ca="1">IF(ISBLANK(INDIRECT("T24"))," ",(INDIRECT("T24")))</f>
        <v xml:space="preserve"> </v>
      </c>
      <c r="BV24">
        <f ca="1">IF(ISBLANK(INDIRECT("U24"))," ",(INDIRECT("U24")))</f>
        <v>0</v>
      </c>
      <c r="BW24" t="str">
        <f ca="1">IF(ISBLANK(INDIRECT("V24"))," ",(INDIRECT("V24")))</f>
        <v xml:space="preserve"> </v>
      </c>
    </row>
    <row r="25" spans="1:75" ht="39" customHeight="1" x14ac:dyDescent="0.25">
      <c r="A25" s="255">
        <v>20</v>
      </c>
      <c r="B25" s="9"/>
      <c r="C25" s="9"/>
      <c r="D25" s="9"/>
      <c r="E25" s="205"/>
      <c r="F25" s="10"/>
      <c r="G25" s="219"/>
      <c r="H25" s="10"/>
      <c r="I25" s="204"/>
      <c r="J25" s="204"/>
      <c r="K25" s="204"/>
      <c r="L25" s="204"/>
      <c r="M25" s="204"/>
      <c r="N25" s="204"/>
      <c r="O25" s="10"/>
      <c r="P25" s="10"/>
      <c r="Q25" s="220"/>
      <c r="R25" s="9"/>
      <c r="S25" s="209"/>
      <c r="T25" s="209"/>
      <c r="U25" s="162">
        <f t="shared" si="0"/>
        <v>0</v>
      </c>
      <c r="V25" s="1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t="str">
        <f ca="1">IF(ISBLANK(INDIRECT("Q25"))," ",(INDIRECT("Q25")))</f>
        <v xml:space="preserve"> </v>
      </c>
      <c r="BR25" t="str">
        <f t="shared" ca="1" si="1"/>
        <v xml:space="preserve"> </v>
      </c>
      <c r="BS25" t="str">
        <f ca="1">IF(ISBLANK(INDIRECT("R25"))," ",(INDIRECT("R25")))</f>
        <v xml:space="preserve"> </v>
      </c>
      <c r="BT25" t="str">
        <f ca="1">IF(ISBLANK(INDIRECT("S25"))," ",(INDIRECT("S25")))</f>
        <v xml:space="preserve"> </v>
      </c>
      <c r="BU25" t="str">
        <f ca="1">IF(ISBLANK(INDIRECT("T25"))," ",(INDIRECT("T25")))</f>
        <v xml:space="preserve"> </v>
      </c>
      <c r="BV25">
        <f ca="1">IF(ISBLANK(INDIRECT("U25"))," ",(INDIRECT("U25")))</f>
        <v>0</v>
      </c>
      <c r="BW25" t="str">
        <f ca="1">IF(ISBLANK(INDIRECT("V25"))," ",(INDIRECT("V25")))</f>
        <v xml:space="preserve"> </v>
      </c>
    </row>
    <row r="26" spans="1:75" ht="39" customHeight="1" x14ac:dyDescent="0.25">
      <c r="A26" s="254">
        <v>21</v>
      </c>
      <c r="B26" s="9"/>
      <c r="C26" s="9"/>
      <c r="D26" s="9"/>
      <c r="E26" s="205"/>
      <c r="F26" s="10"/>
      <c r="G26" s="219"/>
      <c r="H26" s="10"/>
      <c r="I26" s="204"/>
      <c r="J26" s="204"/>
      <c r="K26" s="204"/>
      <c r="L26" s="204"/>
      <c r="M26" s="204"/>
      <c r="N26" s="204"/>
      <c r="O26" s="10"/>
      <c r="P26" s="10"/>
      <c r="Q26" s="220"/>
      <c r="R26" s="9"/>
      <c r="S26" s="209"/>
      <c r="T26" s="209"/>
      <c r="U26" s="162">
        <f t="shared" si="0"/>
        <v>0</v>
      </c>
      <c r="V26" s="1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t="str">
        <f ca="1">IF(ISBLANK(INDIRECT("Q26"))," ",(INDIRECT("Q26")))</f>
        <v xml:space="preserve"> </v>
      </c>
      <c r="BR26" t="str">
        <f t="shared" ca="1" si="1"/>
        <v xml:space="preserve"> </v>
      </c>
      <c r="BS26" t="str">
        <f ca="1">IF(ISBLANK(INDIRECT("R26"))," ",(INDIRECT("R26")))</f>
        <v xml:space="preserve"> </v>
      </c>
      <c r="BT26" t="str">
        <f ca="1">IF(ISBLANK(INDIRECT("S26"))," ",(INDIRECT("S26")))</f>
        <v xml:space="preserve"> </v>
      </c>
      <c r="BU26" t="str">
        <f ca="1">IF(ISBLANK(INDIRECT("T26"))," ",(INDIRECT("T26")))</f>
        <v xml:space="preserve"> </v>
      </c>
      <c r="BV26">
        <f ca="1">IF(ISBLANK(INDIRECT("U26"))," ",(INDIRECT("U26")))</f>
        <v>0</v>
      </c>
      <c r="BW26" t="str">
        <f ca="1">IF(ISBLANK(INDIRECT("V26"))," ",(INDIRECT("V26")))</f>
        <v xml:space="preserve"> </v>
      </c>
    </row>
    <row r="27" spans="1:75" ht="39" customHeight="1" x14ac:dyDescent="0.25">
      <c r="A27" s="255">
        <v>22</v>
      </c>
      <c r="B27" s="9"/>
      <c r="C27" s="9"/>
      <c r="D27" s="9"/>
      <c r="E27" s="205"/>
      <c r="F27" s="10"/>
      <c r="G27" s="219"/>
      <c r="H27" s="10"/>
      <c r="I27" s="204"/>
      <c r="J27" s="204"/>
      <c r="K27" s="204"/>
      <c r="L27" s="204"/>
      <c r="M27" s="204"/>
      <c r="N27" s="204"/>
      <c r="O27" s="10"/>
      <c r="P27" s="10"/>
      <c r="Q27" s="220"/>
      <c r="R27" s="9"/>
      <c r="S27" s="209"/>
      <c r="T27" s="209"/>
      <c r="U27" s="162">
        <f t="shared" si="0"/>
        <v>0</v>
      </c>
      <c r="V27" s="1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t="str">
        <f ca="1">IF(ISBLANK(INDIRECT("Q27"))," ",(INDIRECT("Q27")))</f>
        <v xml:space="preserve"> </v>
      </c>
      <c r="BR27" t="str">
        <f t="shared" ca="1" si="1"/>
        <v xml:space="preserve"> </v>
      </c>
      <c r="BS27" t="str">
        <f ca="1">IF(ISBLANK(INDIRECT("R27"))," ",(INDIRECT("R27")))</f>
        <v xml:space="preserve"> </v>
      </c>
      <c r="BT27" t="str">
        <f ca="1">IF(ISBLANK(INDIRECT("S27"))," ",(INDIRECT("S27")))</f>
        <v xml:space="preserve"> </v>
      </c>
      <c r="BU27" t="str">
        <f ca="1">IF(ISBLANK(INDIRECT("T27"))," ",(INDIRECT("T27")))</f>
        <v xml:space="preserve"> </v>
      </c>
      <c r="BV27">
        <f ca="1">IF(ISBLANK(INDIRECT("U27"))," ",(INDIRECT("U27")))</f>
        <v>0</v>
      </c>
      <c r="BW27" t="str">
        <f ca="1">IF(ISBLANK(INDIRECT("V27"))," ",(INDIRECT("V27")))</f>
        <v xml:space="preserve"> </v>
      </c>
    </row>
    <row r="28" spans="1:75" ht="39" customHeight="1" x14ac:dyDescent="0.25">
      <c r="A28" s="254">
        <v>23</v>
      </c>
      <c r="B28" s="9"/>
      <c r="C28" s="9"/>
      <c r="D28" s="9"/>
      <c r="E28" s="205"/>
      <c r="F28" s="10"/>
      <c r="G28" s="219"/>
      <c r="H28" s="10"/>
      <c r="I28" s="204"/>
      <c r="J28" s="204"/>
      <c r="K28" s="204"/>
      <c r="L28" s="204"/>
      <c r="M28" s="204"/>
      <c r="N28" s="204"/>
      <c r="O28" s="10"/>
      <c r="P28" s="10"/>
      <c r="Q28" s="220"/>
      <c r="R28" s="9"/>
      <c r="S28" s="209"/>
      <c r="T28" s="209"/>
      <c r="U28" s="162">
        <f t="shared" si="0"/>
        <v>0</v>
      </c>
      <c r="V28" s="1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t="str">
        <f ca="1">IF(ISBLANK(INDIRECT("Q28"))," ",(INDIRECT("Q28")))</f>
        <v xml:space="preserve"> </v>
      </c>
      <c r="BR28" t="str">
        <f t="shared" ca="1" si="1"/>
        <v xml:space="preserve"> </v>
      </c>
      <c r="BS28" t="str">
        <f ca="1">IF(ISBLANK(INDIRECT("R28"))," ",(INDIRECT("R28")))</f>
        <v xml:space="preserve"> </v>
      </c>
      <c r="BT28" t="str">
        <f ca="1">IF(ISBLANK(INDIRECT("S28"))," ",(INDIRECT("S28")))</f>
        <v xml:space="preserve"> </v>
      </c>
      <c r="BU28" t="str">
        <f ca="1">IF(ISBLANK(INDIRECT("T28"))," ",(INDIRECT("T28")))</f>
        <v xml:space="preserve"> </v>
      </c>
      <c r="BV28">
        <f ca="1">IF(ISBLANK(INDIRECT("U28"))," ",(INDIRECT("U28")))</f>
        <v>0</v>
      </c>
      <c r="BW28" t="str">
        <f ca="1">IF(ISBLANK(INDIRECT("V28"))," ",(INDIRECT("V28")))</f>
        <v xml:space="preserve"> </v>
      </c>
    </row>
    <row r="29" spans="1:75" ht="39" customHeight="1" x14ac:dyDescent="0.25">
      <c r="A29" s="255">
        <v>24</v>
      </c>
      <c r="B29" s="9"/>
      <c r="C29" s="9"/>
      <c r="D29" s="9"/>
      <c r="E29" s="205"/>
      <c r="F29" s="10"/>
      <c r="G29" s="219"/>
      <c r="H29" s="10"/>
      <c r="I29" s="204"/>
      <c r="J29" s="204"/>
      <c r="K29" s="204"/>
      <c r="L29" s="204"/>
      <c r="M29" s="204"/>
      <c r="N29" s="204"/>
      <c r="O29" s="10"/>
      <c r="P29" s="10"/>
      <c r="Q29" s="220"/>
      <c r="R29" s="9"/>
      <c r="S29" s="209"/>
      <c r="T29" s="209"/>
      <c r="U29" s="162">
        <f t="shared" si="0"/>
        <v>0</v>
      </c>
      <c r="V29" s="1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t="str">
        <f ca="1">IF(ISBLANK(INDIRECT("Q29"))," ",(INDIRECT("Q29")))</f>
        <v xml:space="preserve"> </v>
      </c>
      <c r="BR29" t="str">
        <f t="shared" ca="1" si="1"/>
        <v xml:space="preserve"> </v>
      </c>
      <c r="BS29" t="str">
        <f ca="1">IF(ISBLANK(INDIRECT("R29"))," ",(INDIRECT("R29")))</f>
        <v xml:space="preserve"> </v>
      </c>
      <c r="BT29" t="str">
        <f ca="1">IF(ISBLANK(INDIRECT("S29"))," ",(INDIRECT("S29")))</f>
        <v xml:space="preserve"> </v>
      </c>
      <c r="BU29" t="str">
        <f ca="1">IF(ISBLANK(INDIRECT("T29"))," ",(INDIRECT("T29")))</f>
        <v xml:space="preserve"> </v>
      </c>
      <c r="BV29">
        <f ca="1">IF(ISBLANK(INDIRECT("U29"))," ",(INDIRECT("U29")))</f>
        <v>0</v>
      </c>
      <c r="BW29" t="str">
        <f ca="1">IF(ISBLANK(INDIRECT("V29"))," ",(INDIRECT("V29")))</f>
        <v xml:space="preserve"> </v>
      </c>
    </row>
    <row r="30" spans="1:75" ht="39" customHeight="1" x14ac:dyDescent="0.25">
      <c r="A30" s="254">
        <v>25</v>
      </c>
      <c r="B30" s="9"/>
      <c r="C30" s="9"/>
      <c r="D30" s="9"/>
      <c r="E30" s="205"/>
      <c r="F30" s="10"/>
      <c r="G30" s="219"/>
      <c r="H30" s="10"/>
      <c r="I30" s="204"/>
      <c r="J30" s="204"/>
      <c r="K30" s="204"/>
      <c r="L30" s="204"/>
      <c r="M30" s="204"/>
      <c r="N30" s="204"/>
      <c r="O30" s="10"/>
      <c r="P30" s="10"/>
      <c r="Q30" s="220"/>
      <c r="R30" s="9"/>
      <c r="S30" s="209"/>
      <c r="T30" s="209"/>
      <c r="U30" s="162">
        <f t="shared" si="0"/>
        <v>0</v>
      </c>
      <c r="V30" s="1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t="str">
        <f ca="1">IF(ISBLANK(INDIRECT("Q30"))," ",(INDIRECT("Q30")))</f>
        <v xml:space="preserve"> </v>
      </c>
      <c r="BR30" t="str">
        <f t="shared" ca="1" si="1"/>
        <v xml:space="preserve"> </v>
      </c>
      <c r="BS30" t="str">
        <f ca="1">IF(ISBLANK(INDIRECT("R30"))," ",(INDIRECT("R30")))</f>
        <v xml:space="preserve"> </v>
      </c>
      <c r="BT30" t="str">
        <f ca="1">IF(ISBLANK(INDIRECT("S30"))," ",(INDIRECT("S30")))</f>
        <v xml:space="preserve"> </v>
      </c>
      <c r="BU30" t="str">
        <f ca="1">IF(ISBLANK(INDIRECT("T30"))," ",(INDIRECT("T30")))</f>
        <v xml:space="preserve"> </v>
      </c>
      <c r="BV30">
        <f ca="1">IF(ISBLANK(INDIRECT("U30"))," ",(INDIRECT("U30")))</f>
        <v>0</v>
      </c>
      <c r="BW30" t="str">
        <f ca="1">IF(ISBLANK(INDIRECT("V30"))," ",(INDIRECT("V30")))</f>
        <v xml:space="preserve"> </v>
      </c>
    </row>
    <row r="31" spans="1:75" ht="39" customHeight="1" x14ac:dyDescent="0.25">
      <c r="A31" s="255">
        <v>26</v>
      </c>
      <c r="B31" s="9"/>
      <c r="C31" s="9"/>
      <c r="D31" s="9"/>
      <c r="E31" s="205"/>
      <c r="F31" s="10"/>
      <c r="G31" s="219"/>
      <c r="H31" s="10"/>
      <c r="I31" s="204"/>
      <c r="J31" s="204"/>
      <c r="K31" s="204"/>
      <c r="L31" s="204"/>
      <c r="M31" s="204"/>
      <c r="N31" s="204"/>
      <c r="O31" s="10"/>
      <c r="P31" s="10"/>
      <c r="Q31" s="220"/>
      <c r="R31" s="9"/>
      <c r="S31" s="209"/>
      <c r="T31" s="209"/>
      <c r="U31" s="162">
        <f t="shared" si="0"/>
        <v>0</v>
      </c>
      <c r="V31" s="1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t="str">
        <f ca="1">IF(ISBLANK(INDIRECT("Q31"))," ",(INDIRECT("Q31")))</f>
        <v xml:space="preserve"> </v>
      </c>
      <c r="BR31" t="str">
        <f t="shared" ca="1" si="1"/>
        <v xml:space="preserve"> </v>
      </c>
      <c r="BS31" t="str">
        <f ca="1">IF(ISBLANK(INDIRECT("R31"))," ",(INDIRECT("R31")))</f>
        <v xml:space="preserve"> </v>
      </c>
      <c r="BT31" t="str">
        <f ca="1">IF(ISBLANK(INDIRECT("S31"))," ",(INDIRECT("S31")))</f>
        <v xml:space="preserve"> </v>
      </c>
      <c r="BU31" t="str">
        <f ca="1">IF(ISBLANK(INDIRECT("T31"))," ",(INDIRECT("T31")))</f>
        <v xml:space="preserve"> </v>
      </c>
      <c r="BV31">
        <f ca="1">IF(ISBLANK(INDIRECT("U31"))," ",(INDIRECT("U31")))</f>
        <v>0</v>
      </c>
      <c r="BW31" t="str">
        <f ca="1">IF(ISBLANK(INDIRECT("V31"))," ",(INDIRECT("V31")))</f>
        <v xml:space="preserve"> </v>
      </c>
    </row>
    <row r="32" spans="1:75" ht="39" customHeight="1" x14ac:dyDescent="0.25">
      <c r="A32" s="254">
        <v>27</v>
      </c>
      <c r="B32" s="9"/>
      <c r="C32" s="9"/>
      <c r="D32" s="9"/>
      <c r="E32" s="205"/>
      <c r="F32" s="10"/>
      <c r="G32" s="219"/>
      <c r="H32" s="10"/>
      <c r="I32" s="204"/>
      <c r="J32" s="204"/>
      <c r="K32" s="204"/>
      <c r="L32" s="204"/>
      <c r="M32" s="204"/>
      <c r="N32" s="204"/>
      <c r="O32" s="10"/>
      <c r="P32" s="10"/>
      <c r="Q32" s="220"/>
      <c r="R32" s="9"/>
      <c r="S32" s="209"/>
      <c r="T32" s="209"/>
      <c r="U32" s="162">
        <f t="shared" si="0"/>
        <v>0</v>
      </c>
      <c r="V32" s="1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t="str">
        <f ca="1">IF(ISBLANK(INDIRECT("Q32"))," ",(INDIRECT("Q32")))</f>
        <v xml:space="preserve"> </v>
      </c>
      <c r="BR32" t="str">
        <f t="shared" ca="1" si="1"/>
        <v xml:space="preserve"> </v>
      </c>
      <c r="BS32" t="str">
        <f ca="1">IF(ISBLANK(INDIRECT("R32"))," ",(INDIRECT("R32")))</f>
        <v xml:space="preserve"> </v>
      </c>
      <c r="BT32" t="str">
        <f ca="1">IF(ISBLANK(INDIRECT("S32"))," ",(INDIRECT("S32")))</f>
        <v xml:space="preserve"> </v>
      </c>
      <c r="BU32" t="str">
        <f ca="1">IF(ISBLANK(INDIRECT("T32"))," ",(INDIRECT("T32")))</f>
        <v xml:space="preserve"> </v>
      </c>
      <c r="BV32">
        <f ca="1">IF(ISBLANK(INDIRECT("U32"))," ",(INDIRECT("U32")))</f>
        <v>0</v>
      </c>
      <c r="BW32" t="str">
        <f ca="1">IF(ISBLANK(INDIRECT("V32"))," ",(INDIRECT("V32")))</f>
        <v xml:space="preserve"> </v>
      </c>
    </row>
    <row r="33" spans="1:75" ht="39" customHeight="1" x14ac:dyDescent="0.25">
      <c r="A33" s="255">
        <v>28</v>
      </c>
      <c r="B33" s="9"/>
      <c r="C33" s="9"/>
      <c r="D33" s="9"/>
      <c r="E33" s="205"/>
      <c r="F33" s="10"/>
      <c r="G33" s="219"/>
      <c r="H33" s="10"/>
      <c r="I33" s="204"/>
      <c r="J33" s="204"/>
      <c r="K33" s="204"/>
      <c r="L33" s="204"/>
      <c r="M33" s="204"/>
      <c r="N33" s="204"/>
      <c r="O33" s="10"/>
      <c r="P33" s="10"/>
      <c r="Q33" s="220"/>
      <c r="R33" s="9"/>
      <c r="S33" s="209"/>
      <c r="T33" s="209"/>
      <c r="U33" s="162">
        <f t="shared" si="0"/>
        <v>0</v>
      </c>
      <c r="V33" s="1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t="str">
        <f ca="1">IF(ISBLANK(INDIRECT("Q33"))," ",(INDIRECT("Q33")))</f>
        <v xml:space="preserve"> </v>
      </c>
      <c r="BR33" t="str">
        <f t="shared" ca="1" si="1"/>
        <v xml:space="preserve"> </v>
      </c>
      <c r="BS33" t="str">
        <f ca="1">IF(ISBLANK(INDIRECT("R33"))," ",(INDIRECT("R33")))</f>
        <v xml:space="preserve"> </v>
      </c>
      <c r="BT33" t="str">
        <f ca="1">IF(ISBLANK(INDIRECT("S33"))," ",(INDIRECT("S33")))</f>
        <v xml:space="preserve"> </v>
      </c>
      <c r="BU33" t="str">
        <f ca="1">IF(ISBLANK(INDIRECT("T33"))," ",(INDIRECT("T33")))</f>
        <v xml:space="preserve"> </v>
      </c>
      <c r="BV33">
        <f ca="1">IF(ISBLANK(INDIRECT("U33"))," ",(INDIRECT("U33")))</f>
        <v>0</v>
      </c>
      <c r="BW33" t="str">
        <f ca="1">IF(ISBLANK(INDIRECT("V33"))," ",(INDIRECT("V33")))</f>
        <v xml:space="preserve"> </v>
      </c>
    </row>
    <row r="34" spans="1:75" ht="39" customHeight="1" x14ac:dyDescent="0.25">
      <c r="A34" s="254">
        <v>29</v>
      </c>
      <c r="B34" s="9"/>
      <c r="C34" s="9"/>
      <c r="D34" s="9"/>
      <c r="E34" s="205"/>
      <c r="F34" s="10"/>
      <c r="G34" s="219"/>
      <c r="H34" s="10"/>
      <c r="I34" s="204"/>
      <c r="J34" s="204"/>
      <c r="K34" s="204"/>
      <c r="L34" s="204"/>
      <c r="M34" s="204"/>
      <c r="N34" s="204"/>
      <c r="O34" s="10"/>
      <c r="P34" s="10"/>
      <c r="Q34" s="220"/>
      <c r="R34" s="9"/>
      <c r="S34" s="209"/>
      <c r="T34" s="209"/>
      <c r="U34" s="162">
        <f t="shared" si="0"/>
        <v>0</v>
      </c>
      <c r="V34" s="1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t="str">
        <f ca="1">IF(ISBLANK(INDIRECT("Q34"))," ",(INDIRECT("Q34")))</f>
        <v xml:space="preserve"> </v>
      </c>
      <c r="BR34" t="str">
        <f t="shared" ca="1" si="1"/>
        <v xml:space="preserve"> </v>
      </c>
      <c r="BS34" t="str">
        <f ca="1">IF(ISBLANK(INDIRECT("R34"))," ",(INDIRECT("R34")))</f>
        <v xml:space="preserve"> </v>
      </c>
      <c r="BT34" t="str">
        <f ca="1">IF(ISBLANK(INDIRECT("S34"))," ",(INDIRECT("S34")))</f>
        <v xml:space="preserve"> </v>
      </c>
      <c r="BU34" t="str">
        <f ca="1">IF(ISBLANK(INDIRECT("T34"))," ",(INDIRECT("T34")))</f>
        <v xml:space="preserve"> </v>
      </c>
      <c r="BV34">
        <f ca="1">IF(ISBLANK(INDIRECT("U34"))," ",(INDIRECT("U34")))</f>
        <v>0</v>
      </c>
      <c r="BW34" t="str">
        <f ca="1">IF(ISBLANK(INDIRECT("V34"))," ",(INDIRECT("V34")))</f>
        <v xml:space="preserve"> </v>
      </c>
    </row>
    <row r="35" spans="1:75" ht="39" customHeight="1" x14ac:dyDescent="0.25">
      <c r="A35" s="255">
        <v>30</v>
      </c>
      <c r="B35" s="9"/>
      <c r="C35" s="9"/>
      <c r="D35" s="9"/>
      <c r="E35" s="205"/>
      <c r="F35" s="10"/>
      <c r="G35" s="219"/>
      <c r="H35" s="10"/>
      <c r="I35" s="204"/>
      <c r="J35" s="204"/>
      <c r="K35" s="204"/>
      <c r="L35" s="204"/>
      <c r="M35" s="204"/>
      <c r="N35" s="204"/>
      <c r="O35" s="10"/>
      <c r="P35" s="10"/>
      <c r="Q35" s="220"/>
      <c r="R35" s="9"/>
      <c r="S35" s="209"/>
      <c r="T35" s="209"/>
      <c r="U35" s="162">
        <f t="shared" si="0"/>
        <v>0</v>
      </c>
      <c r="V35" s="1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t="str">
        <f ca="1">IF(ISBLANK(INDIRECT("Q35"))," ",(INDIRECT("Q35")))</f>
        <v xml:space="preserve"> </v>
      </c>
      <c r="BR35" t="str">
        <f t="shared" ca="1" si="1"/>
        <v xml:space="preserve"> </v>
      </c>
      <c r="BS35" t="str">
        <f ca="1">IF(ISBLANK(INDIRECT("R35"))," ",(INDIRECT("R35")))</f>
        <v xml:space="preserve"> </v>
      </c>
      <c r="BT35" t="str">
        <f ca="1">IF(ISBLANK(INDIRECT("S35"))," ",(INDIRECT("S35")))</f>
        <v xml:space="preserve"> </v>
      </c>
      <c r="BU35" t="str">
        <f ca="1">IF(ISBLANK(INDIRECT("T35"))," ",(INDIRECT("T35")))</f>
        <v xml:space="preserve"> </v>
      </c>
      <c r="BV35">
        <f ca="1">IF(ISBLANK(INDIRECT("U35"))," ",(INDIRECT("U35")))</f>
        <v>0</v>
      </c>
      <c r="BW35" t="str">
        <f ca="1">IF(ISBLANK(INDIRECT("V35"))," ",(INDIRECT("V35")))</f>
        <v xml:space="preserve"> </v>
      </c>
    </row>
    <row r="36" spans="1:75" ht="39" customHeight="1" x14ac:dyDescent="0.25">
      <c r="A36" s="254">
        <v>31</v>
      </c>
      <c r="B36" s="9"/>
      <c r="C36" s="9"/>
      <c r="D36" s="9"/>
      <c r="E36" s="205"/>
      <c r="F36" s="10"/>
      <c r="G36" s="219"/>
      <c r="H36" s="10"/>
      <c r="I36" s="204"/>
      <c r="J36" s="204"/>
      <c r="K36" s="204"/>
      <c r="L36" s="204"/>
      <c r="M36" s="204"/>
      <c r="N36" s="204"/>
      <c r="O36" s="10"/>
      <c r="P36" s="10"/>
      <c r="Q36" s="220"/>
      <c r="R36" s="9"/>
      <c r="S36" s="209"/>
      <c r="T36" s="209"/>
      <c r="U36" s="162">
        <f t="shared" si="0"/>
        <v>0</v>
      </c>
      <c r="V36" s="1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t="str">
        <f ca="1">IF(ISBLANK(INDIRECT("Q36"))," ",(INDIRECT("Q36")))</f>
        <v xml:space="preserve"> </v>
      </c>
      <c r="BR36" t="str">
        <f t="shared" ca="1" si="1"/>
        <v xml:space="preserve"> </v>
      </c>
      <c r="BS36" t="str">
        <f ca="1">IF(ISBLANK(INDIRECT("R36"))," ",(INDIRECT("R36")))</f>
        <v xml:space="preserve"> </v>
      </c>
      <c r="BT36" t="str">
        <f ca="1">IF(ISBLANK(INDIRECT("S36"))," ",(INDIRECT("S36")))</f>
        <v xml:space="preserve"> </v>
      </c>
      <c r="BU36" t="str">
        <f ca="1">IF(ISBLANK(INDIRECT("T36"))," ",(INDIRECT("T36")))</f>
        <v xml:space="preserve"> </v>
      </c>
      <c r="BV36">
        <f ca="1">IF(ISBLANK(INDIRECT("U36"))," ",(INDIRECT("U36")))</f>
        <v>0</v>
      </c>
      <c r="BW36" t="str">
        <f ca="1">IF(ISBLANK(INDIRECT("V36"))," ",(INDIRECT("V36")))</f>
        <v xml:space="preserve"> </v>
      </c>
    </row>
    <row r="37" spans="1:75" ht="39" customHeight="1" x14ac:dyDescent="0.25">
      <c r="A37" s="255">
        <v>32</v>
      </c>
      <c r="B37" s="9"/>
      <c r="C37" s="9"/>
      <c r="D37" s="9"/>
      <c r="E37" s="205"/>
      <c r="F37" s="10"/>
      <c r="G37" s="219"/>
      <c r="H37" s="10"/>
      <c r="I37" s="204"/>
      <c r="J37" s="204"/>
      <c r="K37" s="204"/>
      <c r="L37" s="204"/>
      <c r="M37" s="204"/>
      <c r="N37" s="204"/>
      <c r="O37" s="10"/>
      <c r="P37" s="10"/>
      <c r="Q37" s="220"/>
      <c r="R37" s="9"/>
      <c r="S37" s="209"/>
      <c r="T37" s="209"/>
      <c r="U37" s="162">
        <f t="shared" si="0"/>
        <v>0</v>
      </c>
      <c r="V37" s="1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t="str">
        <f ca="1">IF(ISBLANK(INDIRECT("Q37"))," ",(INDIRECT("Q37")))</f>
        <v xml:space="preserve"> </v>
      </c>
      <c r="BR37" t="str">
        <f t="shared" ca="1" si="1"/>
        <v xml:space="preserve"> </v>
      </c>
      <c r="BS37" t="str">
        <f ca="1">IF(ISBLANK(INDIRECT("R37"))," ",(INDIRECT("R37")))</f>
        <v xml:space="preserve"> </v>
      </c>
      <c r="BT37" t="str">
        <f ca="1">IF(ISBLANK(INDIRECT("S37"))," ",(INDIRECT("S37")))</f>
        <v xml:space="preserve"> </v>
      </c>
      <c r="BU37" t="str">
        <f ca="1">IF(ISBLANK(INDIRECT("T37"))," ",(INDIRECT("T37")))</f>
        <v xml:space="preserve"> </v>
      </c>
      <c r="BV37">
        <f ca="1">IF(ISBLANK(INDIRECT("U37"))," ",(INDIRECT("U37")))</f>
        <v>0</v>
      </c>
      <c r="BW37" t="str">
        <f ca="1">IF(ISBLANK(INDIRECT("V37"))," ",(INDIRECT("V37")))</f>
        <v xml:space="preserve"> </v>
      </c>
    </row>
    <row r="38" spans="1:75" ht="39" customHeight="1" x14ac:dyDescent="0.25">
      <c r="A38" s="254">
        <v>33</v>
      </c>
      <c r="B38" s="9"/>
      <c r="C38" s="9"/>
      <c r="D38" s="9"/>
      <c r="E38" s="205"/>
      <c r="F38" s="10"/>
      <c r="G38" s="219"/>
      <c r="H38" s="10"/>
      <c r="I38" s="204"/>
      <c r="J38" s="204"/>
      <c r="K38" s="204"/>
      <c r="L38" s="204"/>
      <c r="M38" s="204"/>
      <c r="N38" s="204"/>
      <c r="O38" s="10"/>
      <c r="P38" s="10"/>
      <c r="Q38" s="220"/>
      <c r="R38" s="9"/>
      <c r="S38" s="209"/>
      <c r="T38" s="209"/>
      <c r="U38" s="162">
        <f t="shared" ref="U38:U55" si="2">S38+T38</f>
        <v>0</v>
      </c>
      <c r="V38" s="1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t="str">
        <f ca="1">IF(ISBLANK(INDIRECT("Q38"))," ",(INDIRECT("Q38")))</f>
        <v xml:space="preserve"> </v>
      </c>
      <c r="BR38" t="str">
        <f t="shared" ref="BR38:BR55" ca="1" si="3">IF((CONCATENATE(BH38,", ",BI38," ,",BJ38," district, ",BK38," ",BL38,", ",BM38,"  ",BN38,", bldg ",BO38,", of/apt.  ",BP38," (",BQ38,") "))=$BR$4," ",IF((CONCATENATE(BH38,", ",BI38," ,",BJ38," district, ",BK38," ",BL38,", ",BM38,"  ",BN38,", bldg ",BO38,", of/apt.  ",BP38," (",BQ38,") "))=$BR$3,"-",CONCATENATE(BH38,", ",BI38," ,",BJ38," district, ",BK38," ",BL38,", ",BM38,"  ",BN38,", bldg ",BO38,", of/apt.  ",BP38," (",BQ38,") ")))</f>
        <v xml:space="preserve"> </v>
      </c>
      <c r="BS38" t="str">
        <f ca="1">IF(ISBLANK(INDIRECT("R38"))," ",(INDIRECT("R38")))</f>
        <v xml:space="preserve"> </v>
      </c>
      <c r="BT38" t="str">
        <f ca="1">IF(ISBLANK(INDIRECT("S38"))," ",(INDIRECT("S38")))</f>
        <v xml:space="preserve"> </v>
      </c>
      <c r="BU38" t="str">
        <f ca="1">IF(ISBLANK(INDIRECT("T38"))," ",(INDIRECT("T38")))</f>
        <v xml:space="preserve"> </v>
      </c>
      <c r="BV38">
        <f ca="1">IF(ISBLANK(INDIRECT("U38"))," ",(INDIRECT("U38")))</f>
        <v>0</v>
      </c>
      <c r="BW38" t="str">
        <f ca="1">IF(ISBLANK(INDIRECT("V38"))," ",(INDIRECT("V38")))</f>
        <v xml:space="preserve"> </v>
      </c>
    </row>
    <row r="39" spans="1:75" ht="39" customHeight="1" x14ac:dyDescent="0.25">
      <c r="A39" s="255">
        <v>34</v>
      </c>
      <c r="B39" s="9"/>
      <c r="C39" s="9"/>
      <c r="D39" s="9"/>
      <c r="E39" s="205"/>
      <c r="F39" s="10"/>
      <c r="G39" s="219"/>
      <c r="H39" s="10"/>
      <c r="I39" s="204"/>
      <c r="J39" s="204"/>
      <c r="K39" s="204"/>
      <c r="L39" s="204"/>
      <c r="M39" s="204"/>
      <c r="N39" s="204"/>
      <c r="O39" s="10"/>
      <c r="P39" s="10"/>
      <c r="Q39" s="220"/>
      <c r="R39" s="9"/>
      <c r="S39" s="209"/>
      <c r="T39" s="209"/>
      <c r="U39" s="162">
        <f t="shared" si="2"/>
        <v>0</v>
      </c>
      <c r="V39" s="1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t="str">
        <f ca="1">IF(ISBLANK(INDIRECT("Q39"))," ",(INDIRECT("Q39")))</f>
        <v xml:space="preserve"> </v>
      </c>
      <c r="BR39" t="str">
        <f t="shared" ca="1" si="3"/>
        <v xml:space="preserve"> </v>
      </c>
      <c r="BS39" t="str">
        <f ca="1">IF(ISBLANK(INDIRECT("R39"))," ",(INDIRECT("R39")))</f>
        <v xml:space="preserve"> </v>
      </c>
      <c r="BT39" t="str">
        <f ca="1">IF(ISBLANK(INDIRECT("S39"))," ",(INDIRECT("S39")))</f>
        <v xml:space="preserve"> </v>
      </c>
      <c r="BU39" t="str">
        <f ca="1">IF(ISBLANK(INDIRECT("T39"))," ",(INDIRECT("T39")))</f>
        <v xml:space="preserve"> </v>
      </c>
      <c r="BV39">
        <f ca="1">IF(ISBLANK(INDIRECT("U39"))," ",(INDIRECT("U39")))</f>
        <v>0</v>
      </c>
      <c r="BW39" t="str">
        <f ca="1">IF(ISBLANK(INDIRECT("V39"))," ",(INDIRECT("V39")))</f>
        <v xml:space="preserve"> </v>
      </c>
    </row>
    <row r="40" spans="1:75" ht="39" customHeight="1" x14ac:dyDescent="0.25">
      <c r="A40" s="254">
        <v>35</v>
      </c>
      <c r="B40" s="9"/>
      <c r="C40" s="9"/>
      <c r="D40" s="9"/>
      <c r="E40" s="205"/>
      <c r="F40" s="10"/>
      <c r="G40" s="219"/>
      <c r="H40" s="10"/>
      <c r="I40" s="204"/>
      <c r="J40" s="204"/>
      <c r="K40" s="204"/>
      <c r="L40" s="204"/>
      <c r="M40" s="204"/>
      <c r="N40" s="204"/>
      <c r="O40" s="10"/>
      <c r="P40" s="10"/>
      <c r="Q40" s="220"/>
      <c r="R40" s="9"/>
      <c r="S40" s="209"/>
      <c r="T40" s="209"/>
      <c r="U40" s="162">
        <f t="shared" si="2"/>
        <v>0</v>
      </c>
      <c r="V40" s="1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t="str">
        <f ca="1">IF(ISBLANK(INDIRECT("Q40"))," ",(INDIRECT("Q40")))</f>
        <v xml:space="preserve"> </v>
      </c>
      <c r="BR40" t="str">
        <f t="shared" ca="1" si="3"/>
        <v xml:space="preserve"> </v>
      </c>
      <c r="BS40" t="str">
        <f ca="1">IF(ISBLANK(INDIRECT("R40"))," ",(INDIRECT("R40")))</f>
        <v xml:space="preserve"> </v>
      </c>
      <c r="BT40" t="str">
        <f ca="1">IF(ISBLANK(INDIRECT("S40"))," ",(INDIRECT("S40")))</f>
        <v xml:space="preserve"> </v>
      </c>
      <c r="BU40" t="str">
        <f ca="1">IF(ISBLANK(INDIRECT("T40"))," ",(INDIRECT("T40")))</f>
        <v xml:space="preserve"> </v>
      </c>
      <c r="BV40">
        <f ca="1">IF(ISBLANK(INDIRECT("U40"))," ",(INDIRECT("U40")))</f>
        <v>0</v>
      </c>
      <c r="BW40" t="str">
        <f ca="1">IF(ISBLANK(INDIRECT("V40"))," ",(INDIRECT("V40")))</f>
        <v xml:space="preserve"> </v>
      </c>
    </row>
    <row r="41" spans="1:75" ht="39" customHeight="1" x14ac:dyDescent="0.25">
      <c r="A41" s="255">
        <v>36</v>
      </c>
      <c r="B41" s="9"/>
      <c r="C41" s="9"/>
      <c r="D41" s="9"/>
      <c r="E41" s="205"/>
      <c r="F41" s="10"/>
      <c r="G41" s="219"/>
      <c r="H41" s="10"/>
      <c r="I41" s="204"/>
      <c r="J41" s="204"/>
      <c r="K41" s="204"/>
      <c r="L41" s="204"/>
      <c r="M41" s="204"/>
      <c r="N41" s="204"/>
      <c r="O41" s="10"/>
      <c r="P41" s="10"/>
      <c r="Q41" s="220"/>
      <c r="R41" s="9"/>
      <c r="S41" s="209"/>
      <c r="T41" s="209"/>
      <c r="U41" s="162">
        <f t="shared" si="2"/>
        <v>0</v>
      </c>
      <c r="V41" s="1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t="str">
        <f ca="1">IF(ISBLANK(INDIRECT("Q41"))," ",(INDIRECT("Q41")))</f>
        <v xml:space="preserve"> </v>
      </c>
      <c r="BR41" t="str">
        <f t="shared" ca="1" si="3"/>
        <v xml:space="preserve"> </v>
      </c>
      <c r="BS41" t="str">
        <f ca="1">IF(ISBLANK(INDIRECT("R41"))," ",(INDIRECT("R41")))</f>
        <v xml:space="preserve"> </v>
      </c>
      <c r="BT41" t="str">
        <f ca="1">IF(ISBLANK(INDIRECT("S41"))," ",(INDIRECT("S41")))</f>
        <v xml:space="preserve"> </v>
      </c>
      <c r="BU41" t="str">
        <f ca="1">IF(ISBLANK(INDIRECT("T41"))," ",(INDIRECT("T41")))</f>
        <v xml:space="preserve"> </v>
      </c>
      <c r="BV41">
        <f ca="1">IF(ISBLANK(INDIRECT("U41"))," ",(INDIRECT("U41")))</f>
        <v>0</v>
      </c>
      <c r="BW41" t="str">
        <f ca="1">IF(ISBLANK(INDIRECT("V41"))," ",(INDIRECT("V41")))</f>
        <v xml:space="preserve"> </v>
      </c>
    </row>
    <row r="42" spans="1:75" ht="39" customHeight="1" x14ac:dyDescent="0.25">
      <c r="A42" s="254">
        <v>37</v>
      </c>
      <c r="B42" s="9"/>
      <c r="C42" s="9"/>
      <c r="D42" s="9"/>
      <c r="E42" s="205"/>
      <c r="F42" s="10"/>
      <c r="G42" s="219"/>
      <c r="H42" s="10"/>
      <c r="I42" s="204"/>
      <c r="J42" s="204"/>
      <c r="K42" s="204"/>
      <c r="L42" s="204"/>
      <c r="M42" s="204"/>
      <c r="N42" s="204"/>
      <c r="O42" s="10"/>
      <c r="P42" s="10"/>
      <c r="Q42" s="220"/>
      <c r="R42" s="9"/>
      <c r="S42" s="209"/>
      <c r="T42" s="209"/>
      <c r="U42" s="162">
        <f t="shared" si="2"/>
        <v>0</v>
      </c>
      <c r="V42" s="1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t="str">
        <f ca="1">IF(ISBLANK(INDIRECT("Q42"))," ",(INDIRECT("Q42")))</f>
        <v xml:space="preserve"> </v>
      </c>
      <c r="BR42" t="str">
        <f t="shared" ca="1" si="3"/>
        <v xml:space="preserve"> </v>
      </c>
      <c r="BS42" t="str">
        <f ca="1">IF(ISBLANK(INDIRECT("R42"))," ",(INDIRECT("R42")))</f>
        <v xml:space="preserve"> </v>
      </c>
      <c r="BT42" t="str">
        <f ca="1">IF(ISBLANK(INDIRECT("S42"))," ",(INDIRECT("S42")))</f>
        <v xml:space="preserve"> </v>
      </c>
      <c r="BU42" t="str">
        <f ca="1">IF(ISBLANK(INDIRECT("T42"))," ",(INDIRECT("T42")))</f>
        <v xml:space="preserve"> </v>
      </c>
      <c r="BV42">
        <f ca="1">IF(ISBLANK(INDIRECT("U42"))," ",(INDIRECT("U42")))</f>
        <v>0</v>
      </c>
      <c r="BW42" t="str">
        <f ca="1">IF(ISBLANK(INDIRECT("V42"))," ",(INDIRECT("V42")))</f>
        <v xml:space="preserve"> </v>
      </c>
    </row>
    <row r="43" spans="1:75" ht="39" customHeight="1" x14ac:dyDescent="0.25">
      <c r="A43" s="255">
        <v>38</v>
      </c>
      <c r="B43" s="9"/>
      <c r="C43" s="9"/>
      <c r="D43" s="9"/>
      <c r="E43" s="205"/>
      <c r="F43" s="10"/>
      <c r="G43" s="219"/>
      <c r="H43" s="10"/>
      <c r="I43" s="204"/>
      <c r="J43" s="204"/>
      <c r="K43" s="204"/>
      <c r="L43" s="204"/>
      <c r="M43" s="204"/>
      <c r="N43" s="204"/>
      <c r="O43" s="10"/>
      <c r="P43" s="10"/>
      <c r="Q43" s="220"/>
      <c r="R43" s="9"/>
      <c r="S43" s="209"/>
      <c r="T43" s="209"/>
      <c r="U43" s="162">
        <f t="shared" si="2"/>
        <v>0</v>
      </c>
      <c r="V43" s="1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t="str">
        <f ca="1">IF(ISBLANK(INDIRECT("Q43"))," ",(INDIRECT("Q43")))</f>
        <v xml:space="preserve"> </v>
      </c>
      <c r="BR43" t="str">
        <f t="shared" ca="1" si="3"/>
        <v xml:space="preserve"> </v>
      </c>
      <c r="BS43" t="str">
        <f ca="1">IF(ISBLANK(INDIRECT("R43"))," ",(INDIRECT("R43")))</f>
        <v xml:space="preserve"> </v>
      </c>
      <c r="BT43" t="str">
        <f ca="1">IF(ISBLANK(INDIRECT("S43"))," ",(INDIRECT("S43")))</f>
        <v xml:space="preserve"> </v>
      </c>
      <c r="BU43" t="str">
        <f ca="1">IF(ISBLANK(INDIRECT("T43"))," ",(INDIRECT("T43")))</f>
        <v xml:space="preserve"> </v>
      </c>
      <c r="BV43">
        <f ca="1">IF(ISBLANK(INDIRECT("U43"))," ",(INDIRECT("U43")))</f>
        <v>0</v>
      </c>
      <c r="BW43" t="str">
        <f ca="1">IF(ISBLANK(INDIRECT("V43"))," ",(INDIRECT("V43")))</f>
        <v xml:space="preserve"> </v>
      </c>
    </row>
    <row r="44" spans="1:75" ht="39" customHeight="1" x14ac:dyDescent="0.25">
      <c r="A44" s="254">
        <v>39</v>
      </c>
      <c r="B44" s="9"/>
      <c r="C44" s="9"/>
      <c r="D44" s="9"/>
      <c r="E44" s="205"/>
      <c r="F44" s="10"/>
      <c r="G44" s="219"/>
      <c r="H44" s="10"/>
      <c r="I44" s="204"/>
      <c r="J44" s="204"/>
      <c r="K44" s="204"/>
      <c r="L44" s="204"/>
      <c r="M44" s="204"/>
      <c r="N44" s="204"/>
      <c r="O44" s="10"/>
      <c r="P44" s="10"/>
      <c r="Q44" s="220"/>
      <c r="R44" s="9"/>
      <c r="S44" s="209"/>
      <c r="T44" s="209"/>
      <c r="U44" s="162">
        <f t="shared" si="2"/>
        <v>0</v>
      </c>
      <c r="V44" s="1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t="str">
        <f ca="1">IF(ISBLANK(INDIRECT("Q44"))," ",(INDIRECT("Q44")))</f>
        <v xml:space="preserve"> </v>
      </c>
      <c r="BR44" t="str">
        <f t="shared" ca="1" si="3"/>
        <v xml:space="preserve"> </v>
      </c>
      <c r="BS44" t="str">
        <f ca="1">IF(ISBLANK(INDIRECT("R44"))," ",(INDIRECT("R44")))</f>
        <v xml:space="preserve"> </v>
      </c>
      <c r="BT44" t="str">
        <f ca="1">IF(ISBLANK(INDIRECT("S44"))," ",(INDIRECT("S44")))</f>
        <v xml:space="preserve"> </v>
      </c>
      <c r="BU44" t="str">
        <f ca="1">IF(ISBLANK(INDIRECT("T44"))," ",(INDIRECT("T44")))</f>
        <v xml:space="preserve"> </v>
      </c>
      <c r="BV44">
        <f ca="1">IF(ISBLANK(INDIRECT("U44"))," ",(INDIRECT("U44")))</f>
        <v>0</v>
      </c>
      <c r="BW44" t="str">
        <f ca="1">IF(ISBLANK(INDIRECT("V44"))," ",(INDIRECT("V44")))</f>
        <v xml:space="preserve"> </v>
      </c>
    </row>
    <row r="45" spans="1:75" ht="39" customHeight="1" x14ac:dyDescent="0.25">
      <c r="A45" s="255">
        <v>40</v>
      </c>
      <c r="B45" s="9"/>
      <c r="C45" s="9"/>
      <c r="D45" s="9"/>
      <c r="E45" s="205"/>
      <c r="F45" s="10"/>
      <c r="G45" s="219"/>
      <c r="H45" s="10"/>
      <c r="I45" s="204"/>
      <c r="J45" s="204"/>
      <c r="K45" s="204"/>
      <c r="L45" s="204"/>
      <c r="M45" s="204"/>
      <c r="N45" s="204"/>
      <c r="O45" s="10"/>
      <c r="P45" s="10"/>
      <c r="Q45" s="220"/>
      <c r="R45" s="9"/>
      <c r="S45" s="209"/>
      <c r="T45" s="209"/>
      <c r="U45" s="162">
        <f t="shared" si="2"/>
        <v>0</v>
      </c>
      <c r="V45" s="1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t="str">
        <f ca="1">IF(ISBLANK(INDIRECT("Q45"))," ",(INDIRECT("Q45")))</f>
        <v xml:space="preserve"> </v>
      </c>
      <c r="BR45" t="str">
        <f t="shared" ca="1" si="3"/>
        <v xml:space="preserve"> </v>
      </c>
      <c r="BS45" t="str">
        <f ca="1">IF(ISBLANK(INDIRECT("R45"))," ",(INDIRECT("R45")))</f>
        <v xml:space="preserve"> </v>
      </c>
      <c r="BT45" t="str">
        <f ca="1">IF(ISBLANK(INDIRECT("S45"))," ",(INDIRECT("S45")))</f>
        <v xml:space="preserve"> </v>
      </c>
      <c r="BU45" t="str">
        <f ca="1">IF(ISBLANK(INDIRECT("T45"))," ",(INDIRECT("T45")))</f>
        <v xml:space="preserve"> </v>
      </c>
      <c r="BV45">
        <f ca="1">IF(ISBLANK(INDIRECT("U45"))," ",(INDIRECT("U45")))</f>
        <v>0</v>
      </c>
      <c r="BW45" t="str">
        <f ca="1">IF(ISBLANK(INDIRECT("V45"))," ",(INDIRECT("V45")))</f>
        <v xml:space="preserve"> </v>
      </c>
    </row>
    <row r="46" spans="1:75" ht="39" customHeight="1" x14ac:dyDescent="0.25">
      <c r="A46" s="254">
        <v>41</v>
      </c>
      <c r="B46" s="9"/>
      <c r="C46" s="9"/>
      <c r="D46" s="9"/>
      <c r="E46" s="205"/>
      <c r="F46" s="10"/>
      <c r="G46" s="219"/>
      <c r="H46" s="10"/>
      <c r="I46" s="204"/>
      <c r="J46" s="204"/>
      <c r="K46" s="204"/>
      <c r="L46" s="204"/>
      <c r="M46" s="204"/>
      <c r="N46" s="204"/>
      <c r="O46" s="10"/>
      <c r="P46" s="10"/>
      <c r="Q46" s="220"/>
      <c r="R46" s="9"/>
      <c r="S46" s="209"/>
      <c r="T46" s="209"/>
      <c r="U46" s="162">
        <f t="shared" si="2"/>
        <v>0</v>
      </c>
      <c r="V46" s="1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t="str">
        <f ca="1">IF(ISBLANK(INDIRECT("Q46"))," ",(INDIRECT("Q46")))</f>
        <v xml:space="preserve"> </v>
      </c>
      <c r="BR46" t="str">
        <f t="shared" ca="1" si="3"/>
        <v xml:space="preserve"> </v>
      </c>
      <c r="BS46" t="str">
        <f ca="1">IF(ISBLANK(INDIRECT("R46"))," ",(INDIRECT("R46")))</f>
        <v xml:space="preserve"> </v>
      </c>
      <c r="BT46" t="str">
        <f ca="1">IF(ISBLANK(INDIRECT("S46"))," ",(INDIRECT("S46")))</f>
        <v xml:space="preserve"> </v>
      </c>
      <c r="BU46" t="str">
        <f ca="1">IF(ISBLANK(INDIRECT("T46"))," ",(INDIRECT("T46")))</f>
        <v xml:space="preserve"> </v>
      </c>
      <c r="BV46">
        <f ca="1">IF(ISBLANK(INDIRECT("U46"))," ",(INDIRECT("U46")))</f>
        <v>0</v>
      </c>
      <c r="BW46" t="str">
        <f ca="1">IF(ISBLANK(INDIRECT("V46"))," ",(INDIRECT("V46")))</f>
        <v xml:space="preserve"> </v>
      </c>
    </row>
    <row r="47" spans="1:75" ht="39" customHeight="1" x14ac:dyDescent="0.25">
      <c r="A47" s="255">
        <v>42</v>
      </c>
      <c r="B47" s="9"/>
      <c r="C47" s="9"/>
      <c r="D47" s="9"/>
      <c r="E47" s="205"/>
      <c r="F47" s="10"/>
      <c r="G47" s="219"/>
      <c r="H47" s="10"/>
      <c r="I47" s="204"/>
      <c r="J47" s="204"/>
      <c r="K47" s="204"/>
      <c r="L47" s="204"/>
      <c r="M47" s="204"/>
      <c r="N47" s="204"/>
      <c r="O47" s="10"/>
      <c r="P47" s="10"/>
      <c r="Q47" s="220"/>
      <c r="R47" s="9"/>
      <c r="S47" s="209"/>
      <c r="T47" s="209"/>
      <c r="U47" s="162">
        <f t="shared" si="2"/>
        <v>0</v>
      </c>
      <c r="V47" s="1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t="str">
        <f ca="1">IF(ISBLANK(INDIRECT("Q47"))," ",(INDIRECT("Q47")))</f>
        <v xml:space="preserve"> </v>
      </c>
      <c r="BR47" t="str">
        <f t="shared" ca="1" si="3"/>
        <v xml:space="preserve"> </v>
      </c>
      <c r="BS47" t="str">
        <f ca="1">IF(ISBLANK(INDIRECT("R47"))," ",(INDIRECT("R47")))</f>
        <v xml:space="preserve"> </v>
      </c>
      <c r="BT47" t="str">
        <f ca="1">IF(ISBLANK(INDIRECT("S47"))," ",(INDIRECT("S47")))</f>
        <v xml:space="preserve"> </v>
      </c>
      <c r="BU47" t="str">
        <f ca="1">IF(ISBLANK(INDIRECT("T47"))," ",(INDIRECT("T47")))</f>
        <v xml:space="preserve"> </v>
      </c>
      <c r="BV47">
        <f ca="1">IF(ISBLANK(INDIRECT("U47"))," ",(INDIRECT("U47")))</f>
        <v>0</v>
      </c>
      <c r="BW47" t="str">
        <f ca="1">IF(ISBLANK(INDIRECT("V47"))," ",(INDIRECT("V47")))</f>
        <v xml:space="preserve"> </v>
      </c>
    </row>
    <row r="48" spans="1:75" ht="39" customHeight="1" x14ac:dyDescent="0.25">
      <c r="A48" s="254">
        <v>43</v>
      </c>
      <c r="B48" s="9"/>
      <c r="C48" s="9"/>
      <c r="D48" s="9"/>
      <c r="E48" s="205"/>
      <c r="F48" s="10"/>
      <c r="G48" s="219"/>
      <c r="H48" s="10"/>
      <c r="I48" s="204"/>
      <c r="J48" s="204"/>
      <c r="K48" s="204"/>
      <c r="L48" s="204"/>
      <c r="M48" s="204"/>
      <c r="N48" s="204"/>
      <c r="O48" s="10"/>
      <c r="P48" s="10"/>
      <c r="Q48" s="220"/>
      <c r="R48" s="9"/>
      <c r="S48" s="209"/>
      <c r="T48" s="209"/>
      <c r="U48" s="162">
        <f t="shared" si="2"/>
        <v>0</v>
      </c>
      <c r="V48" s="1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t="str">
        <f ca="1">IF(ISBLANK(INDIRECT("Q48"))," ",(INDIRECT("Q48")))</f>
        <v xml:space="preserve"> </v>
      </c>
      <c r="BR48" t="str">
        <f t="shared" ca="1" si="3"/>
        <v xml:space="preserve"> </v>
      </c>
      <c r="BS48" t="str">
        <f ca="1">IF(ISBLANK(INDIRECT("R48"))," ",(INDIRECT("R48")))</f>
        <v xml:space="preserve"> </v>
      </c>
      <c r="BT48" t="str">
        <f ca="1">IF(ISBLANK(INDIRECT("S48"))," ",(INDIRECT("S48")))</f>
        <v xml:space="preserve"> </v>
      </c>
      <c r="BU48" t="str">
        <f ca="1">IF(ISBLANK(INDIRECT("T48"))," ",(INDIRECT("T48")))</f>
        <v xml:space="preserve"> </v>
      </c>
      <c r="BV48">
        <f ca="1">IF(ISBLANK(INDIRECT("U48"))," ",(INDIRECT("U48")))</f>
        <v>0</v>
      </c>
      <c r="BW48" t="str">
        <f ca="1">IF(ISBLANK(INDIRECT("V48"))," ",(INDIRECT("V48")))</f>
        <v xml:space="preserve"> </v>
      </c>
    </row>
    <row r="49" spans="1:75" ht="39" customHeight="1" x14ac:dyDescent="0.25">
      <c r="A49" s="255">
        <v>44</v>
      </c>
      <c r="B49" s="9"/>
      <c r="C49" s="9"/>
      <c r="D49" s="9"/>
      <c r="E49" s="205"/>
      <c r="F49" s="10"/>
      <c r="G49" s="219"/>
      <c r="H49" s="10"/>
      <c r="I49" s="204"/>
      <c r="J49" s="204"/>
      <c r="K49" s="204"/>
      <c r="L49" s="204"/>
      <c r="M49" s="204"/>
      <c r="N49" s="204"/>
      <c r="O49" s="10"/>
      <c r="P49" s="10"/>
      <c r="Q49" s="220"/>
      <c r="R49" s="9"/>
      <c r="S49" s="209"/>
      <c r="T49" s="209"/>
      <c r="U49" s="162">
        <f t="shared" si="2"/>
        <v>0</v>
      </c>
      <c r="V49" s="1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t="str">
        <f ca="1">IF(ISBLANK(INDIRECT("Q49"))," ",(INDIRECT("Q49")))</f>
        <v xml:space="preserve"> </v>
      </c>
      <c r="BR49" t="str">
        <f t="shared" ca="1" si="3"/>
        <v xml:space="preserve"> </v>
      </c>
      <c r="BS49" t="str">
        <f ca="1">IF(ISBLANK(INDIRECT("R49"))," ",(INDIRECT("R49")))</f>
        <v xml:space="preserve"> </v>
      </c>
      <c r="BT49" t="str">
        <f ca="1">IF(ISBLANK(INDIRECT("S49"))," ",(INDIRECT("S49")))</f>
        <v xml:space="preserve"> </v>
      </c>
      <c r="BU49" t="str">
        <f ca="1">IF(ISBLANK(INDIRECT("T49"))," ",(INDIRECT("T49")))</f>
        <v xml:space="preserve"> </v>
      </c>
      <c r="BV49">
        <f ca="1">IF(ISBLANK(INDIRECT("U49"))," ",(INDIRECT("U49")))</f>
        <v>0</v>
      </c>
      <c r="BW49" t="str">
        <f ca="1">IF(ISBLANK(INDIRECT("V49"))," ",(INDIRECT("V49")))</f>
        <v xml:space="preserve"> </v>
      </c>
    </row>
    <row r="50" spans="1:75" ht="39" customHeight="1" x14ac:dyDescent="0.25">
      <c r="A50" s="254">
        <v>45</v>
      </c>
      <c r="B50" s="9"/>
      <c r="C50" s="9"/>
      <c r="D50" s="9"/>
      <c r="E50" s="205"/>
      <c r="F50" s="10"/>
      <c r="G50" s="219"/>
      <c r="H50" s="10"/>
      <c r="I50" s="204"/>
      <c r="J50" s="204"/>
      <c r="K50" s="204"/>
      <c r="L50" s="204"/>
      <c r="M50" s="204"/>
      <c r="N50" s="204"/>
      <c r="O50" s="10"/>
      <c r="P50" s="10"/>
      <c r="Q50" s="220"/>
      <c r="R50" s="9"/>
      <c r="S50" s="209"/>
      <c r="T50" s="209"/>
      <c r="U50" s="162">
        <f t="shared" si="2"/>
        <v>0</v>
      </c>
      <c r="V50" s="1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t="str">
        <f ca="1">IF(ISBLANK(INDIRECT("Q50"))," ",(INDIRECT("Q50")))</f>
        <v xml:space="preserve"> </v>
      </c>
      <c r="BR50" t="str">
        <f t="shared" ca="1" si="3"/>
        <v xml:space="preserve"> </v>
      </c>
      <c r="BS50" t="str">
        <f ca="1">IF(ISBLANK(INDIRECT("R50"))," ",(INDIRECT("R50")))</f>
        <v xml:space="preserve"> </v>
      </c>
      <c r="BT50" t="str">
        <f ca="1">IF(ISBLANK(INDIRECT("S50"))," ",(INDIRECT("S50")))</f>
        <v xml:space="preserve"> </v>
      </c>
      <c r="BU50" t="str">
        <f ca="1">IF(ISBLANK(INDIRECT("T50"))," ",(INDIRECT("T50")))</f>
        <v xml:space="preserve"> </v>
      </c>
      <c r="BV50">
        <f ca="1">IF(ISBLANK(INDIRECT("U50"))," ",(INDIRECT("U50")))</f>
        <v>0</v>
      </c>
      <c r="BW50" t="str">
        <f ca="1">IF(ISBLANK(INDIRECT("V50"))," ",(INDIRECT("V50")))</f>
        <v xml:space="preserve"> </v>
      </c>
    </row>
    <row r="51" spans="1:75" ht="39" customHeight="1" x14ac:dyDescent="0.25">
      <c r="A51" s="255">
        <v>46</v>
      </c>
      <c r="B51" s="9"/>
      <c r="C51" s="9"/>
      <c r="D51" s="9"/>
      <c r="E51" s="205"/>
      <c r="F51" s="10"/>
      <c r="G51" s="219"/>
      <c r="H51" s="10"/>
      <c r="I51" s="204"/>
      <c r="J51" s="204"/>
      <c r="K51" s="204"/>
      <c r="L51" s="204"/>
      <c r="M51" s="204"/>
      <c r="N51" s="204"/>
      <c r="O51" s="10"/>
      <c r="P51" s="10"/>
      <c r="Q51" s="220"/>
      <c r="R51" s="9"/>
      <c r="S51" s="209"/>
      <c r="T51" s="209"/>
      <c r="U51" s="162">
        <f t="shared" si="2"/>
        <v>0</v>
      </c>
      <c r="V51" s="1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t="str">
        <f ca="1">IF(ISBLANK(INDIRECT("Q51"))," ",(INDIRECT("Q51")))</f>
        <v xml:space="preserve"> </v>
      </c>
      <c r="BR51" t="str">
        <f t="shared" ca="1" si="3"/>
        <v xml:space="preserve"> </v>
      </c>
      <c r="BS51" t="str">
        <f ca="1">IF(ISBLANK(INDIRECT("R51"))," ",(INDIRECT("R51")))</f>
        <v xml:space="preserve"> </v>
      </c>
      <c r="BT51" t="str">
        <f ca="1">IF(ISBLANK(INDIRECT("S51"))," ",(INDIRECT("S51")))</f>
        <v xml:space="preserve"> </v>
      </c>
      <c r="BU51" t="str">
        <f ca="1">IF(ISBLANK(INDIRECT("T51"))," ",(INDIRECT("T51")))</f>
        <v xml:space="preserve"> </v>
      </c>
      <c r="BV51">
        <f ca="1">IF(ISBLANK(INDIRECT("U51"))," ",(INDIRECT("U51")))</f>
        <v>0</v>
      </c>
      <c r="BW51" t="str">
        <f ca="1">IF(ISBLANK(INDIRECT("V51"))," ",(INDIRECT("V51")))</f>
        <v xml:space="preserve"> </v>
      </c>
    </row>
    <row r="52" spans="1:75" ht="39" customHeight="1" x14ac:dyDescent="0.25">
      <c r="A52" s="254">
        <v>47</v>
      </c>
      <c r="B52" s="9"/>
      <c r="C52" s="9"/>
      <c r="D52" s="9"/>
      <c r="E52" s="205"/>
      <c r="F52" s="10"/>
      <c r="G52" s="219"/>
      <c r="H52" s="10"/>
      <c r="I52" s="204"/>
      <c r="J52" s="204"/>
      <c r="K52" s="204"/>
      <c r="L52" s="204"/>
      <c r="M52" s="204"/>
      <c r="N52" s="204"/>
      <c r="O52" s="10"/>
      <c r="P52" s="10"/>
      <c r="Q52" s="220"/>
      <c r="R52" s="9"/>
      <c r="S52" s="209"/>
      <c r="T52" s="209"/>
      <c r="U52" s="162">
        <f t="shared" si="2"/>
        <v>0</v>
      </c>
      <c r="V52" s="1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t="str">
        <f ca="1">IF(ISBLANK(INDIRECT("Q52"))," ",(INDIRECT("Q52")))</f>
        <v xml:space="preserve"> </v>
      </c>
      <c r="BR52" t="str">
        <f t="shared" ca="1" si="3"/>
        <v xml:space="preserve"> </v>
      </c>
      <c r="BS52" t="str">
        <f ca="1">IF(ISBLANK(INDIRECT("R52"))," ",(INDIRECT("R52")))</f>
        <v xml:space="preserve"> </v>
      </c>
      <c r="BT52" t="str">
        <f ca="1">IF(ISBLANK(INDIRECT("S52"))," ",(INDIRECT("S52")))</f>
        <v xml:space="preserve"> </v>
      </c>
      <c r="BU52" t="str">
        <f ca="1">IF(ISBLANK(INDIRECT("T52"))," ",(INDIRECT("T52")))</f>
        <v xml:space="preserve"> </v>
      </c>
      <c r="BV52">
        <f ca="1">IF(ISBLANK(INDIRECT("U52"))," ",(INDIRECT("U52")))</f>
        <v>0</v>
      </c>
      <c r="BW52" t="str">
        <f ca="1">IF(ISBLANK(INDIRECT("V52"))," ",(INDIRECT("V52")))</f>
        <v xml:space="preserve"> </v>
      </c>
    </row>
    <row r="53" spans="1:75" ht="39" customHeight="1" x14ac:dyDescent="0.25">
      <c r="A53" s="255">
        <v>48</v>
      </c>
      <c r="B53" s="9"/>
      <c r="C53" s="9"/>
      <c r="D53" s="9"/>
      <c r="E53" s="205"/>
      <c r="F53" s="10"/>
      <c r="G53" s="219"/>
      <c r="H53" s="10"/>
      <c r="I53" s="204"/>
      <c r="J53" s="204"/>
      <c r="K53" s="204"/>
      <c r="L53" s="204"/>
      <c r="M53" s="204"/>
      <c r="N53" s="204"/>
      <c r="O53" s="10"/>
      <c r="P53" s="10"/>
      <c r="Q53" s="220"/>
      <c r="R53" s="9"/>
      <c r="S53" s="209"/>
      <c r="T53" s="209"/>
      <c r="U53" s="162">
        <f t="shared" si="2"/>
        <v>0</v>
      </c>
      <c r="V53" s="1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t="str">
        <f ca="1">IF(ISBLANK(INDIRECT("Q53"))," ",(INDIRECT("Q53")))</f>
        <v xml:space="preserve"> </v>
      </c>
      <c r="BR53" t="str">
        <f t="shared" ca="1" si="3"/>
        <v xml:space="preserve"> </v>
      </c>
      <c r="BS53" t="str">
        <f ca="1">IF(ISBLANK(INDIRECT("R53"))," ",(INDIRECT("R53")))</f>
        <v xml:space="preserve"> </v>
      </c>
      <c r="BT53" t="str">
        <f ca="1">IF(ISBLANK(INDIRECT("S53"))," ",(INDIRECT("S53")))</f>
        <v xml:space="preserve"> </v>
      </c>
      <c r="BU53" t="str">
        <f ca="1">IF(ISBLANK(INDIRECT("T53"))," ",(INDIRECT("T53")))</f>
        <v xml:space="preserve"> </v>
      </c>
      <c r="BV53">
        <f ca="1">IF(ISBLANK(INDIRECT("U53"))," ",(INDIRECT("U53")))</f>
        <v>0</v>
      </c>
      <c r="BW53" t="str">
        <f ca="1">IF(ISBLANK(INDIRECT("V53"))," ",(INDIRECT("V53")))</f>
        <v xml:space="preserve"> </v>
      </c>
    </row>
    <row r="54" spans="1:75" ht="39" customHeight="1" x14ac:dyDescent="0.25">
      <c r="A54" s="254">
        <v>49</v>
      </c>
      <c r="B54" s="9"/>
      <c r="C54" s="9"/>
      <c r="D54" s="9"/>
      <c r="E54" s="205"/>
      <c r="F54" s="10"/>
      <c r="G54" s="219"/>
      <c r="H54" s="10"/>
      <c r="I54" s="204"/>
      <c r="J54" s="204"/>
      <c r="K54" s="204"/>
      <c r="L54" s="204"/>
      <c r="M54" s="204"/>
      <c r="N54" s="204"/>
      <c r="O54" s="10"/>
      <c r="P54" s="10"/>
      <c r="Q54" s="220"/>
      <c r="R54" s="9"/>
      <c r="S54" s="209"/>
      <c r="T54" s="209"/>
      <c r="U54" s="162">
        <f t="shared" si="2"/>
        <v>0</v>
      </c>
      <c r="V54" s="1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t="str">
        <f ca="1">IF(ISBLANK(INDIRECT("Q54"))," ",(INDIRECT("Q54")))</f>
        <v xml:space="preserve"> </v>
      </c>
      <c r="BR54" t="str">
        <f t="shared" ca="1" si="3"/>
        <v xml:space="preserve"> </v>
      </c>
      <c r="BS54" t="str">
        <f ca="1">IF(ISBLANK(INDIRECT("R54"))," ",(INDIRECT("R54")))</f>
        <v xml:space="preserve"> </v>
      </c>
      <c r="BT54" t="str">
        <f ca="1">IF(ISBLANK(INDIRECT("S54"))," ",(INDIRECT("S54")))</f>
        <v xml:space="preserve"> </v>
      </c>
      <c r="BU54" t="str">
        <f ca="1">IF(ISBLANK(INDIRECT("T54"))," ",(INDIRECT("T54")))</f>
        <v xml:space="preserve"> </v>
      </c>
      <c r="BV54">
        <f ca="1">IF(ISBLANK(INDIRECT("U54"))," ",(INDIRECT("U54")))</f>
        <v>0</v>
      </c>
      <c r="BW54" t="str">
        <f ca="1">IF(ISBLANK(INDIRECT("V54"))," ",(INDIRECT("V54")))</f>
        <v xml:space="preserve"> </v>
      </c>
    </row>
    <row r="55" spans="1:75" ht="39" customHeight="1" x14ac:dyDescent="0.25">
      <c r="A55" s="255">
        <v>50</v>
      </c>
      <c r="B55" s="9"/>
      <c r="C55" s="9"/>
      <c r="D55" s="9"/>
      <c r="E55" s="205"/>
      <c r="F55" s="10"/>
      <c r="G55" s="219"/>
      <c r="H55" s="10"/>
      <c r="I55" s="204"/>
      <c r="J55" s="204"/>
      <c r="K55" s="204"/>
      <c r="L55" s="204"/>
      <c r="M55" s="204"/>
      <c r="N55" s="204"/>
      <c r="O55" s="10"/>
      <c r="P55" s="10"/>
      <c r="Q55" s="220"/>
      <c r="R55" s="9"/>
      <c r="S55" s="209"/>
      <c r="T55" s="209"/>
      <c r="U55" s="162">
        <f t="shared" si="2"/>
        <v>0</v>
      </c>
      <c r="V55" s="1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t="str">
        <f ca="1">IF(ISBLANK(INDIRECT("Q55"))," ",(INDIRECT("Q55")))</f>
        <v xml:space="preserve"> </v>
      </c>
      <c r="BR55" t="str">
        <f t="shared" ca="1" si="3"/>
        <v xml:space="preserve"> </v>
      </c>
      <c r="BS55" t="str">
        <f ca="1">IF(ISBLANK(INDIRECT("R55"))," ",(INDIRECT("R55")))</f>
        <v xml:space="preserve"> </v>
      </c>
      <c r="BT55" t="str">
        <f ca="1">IF(ISBLANK(INDIRECT("S55"))," ",(INDIRECT("S55")))</f>
        <v xml:space="preserve"> </v>
      </c>
      <c r="BU55" t="str">
        <f ca="1">IF(ISBLANK(INDIRECT("T55"))," ",(INDIRECT("T55")))</f>
        <v xml:space="preserve"> </v>
      </c>
      <c r="BV55">
        <f ca="1">IF(ISBLANK(INDIRECT("U55"))," ",(INDIRECT("U55")))</f>
        <v>0</v>
      </c>
      <c r="BW55" t="str">
        <f ca="1">IF(ISBLANK(INDIRECT("V55"))," ",(INDIRECT("V55")))</f>
        <v xml:space="preserve"> </v>
      </c>
    </row>
    <row r="56" spans="1:75" hidden="1" x14ac:dyDescent="0.25"/>
    <row r="57" spans="1:75" hidden="1" x14ac:dyDescent="0.25"/>
    <row r="58" spans="1:75" hidden="1" x14ac:dyDescent="0.25"/>
    <row r="59" spans="1:75" hidden="1" x14ac:dyDescent="0.25"/>
    <row r="60" spans="1:75" hidden="1" x14ac:dyDescent="0.25"/>
    <row r="61" spans="1:75" hidden="1" x14ac:dyDescent="0.25"/>
    <row r="62" spans="1:75" hidden="1" x14ac:dyDescent="0.25"/>
    <row r="63" spans="1:75" hidden="1" x14ac:dyDescent="0.25"/>
    <row r="64" spans="1:7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sheetData>
  <sheetProtection algorithmName="SHA-512" hashValue="E+nGaiBX0liT2NR/3r+CT1tmsjLcefGj9E9cvGZxPfcghe8XGwprnOLWElhnRFu6LOQL2JxOU4j/q+o/pYtF2A==" saltValue="SNMspEO8+D0z/NF5gJdoBA==" spinCount="100000" sheet="1" formatRows="0" autoFilter="0"/>
  <autoFilter ref="A5:Q5"/>
  <mergeCells count="11">
    <mergeCell ref="V3:V4"/>
    <mergeCell ref="S3:U3"/>
    <mergeCell ref="R3:R4"/>
    <mergeCell ref="G3:Q3"/>
    <mergeCell ref="B2:F2"/>
    <mergeCell ref="A3:A4"/>
    <mergeCell ref="B3:B4"/>
    <mergeCell ref="C3:C4"/>
    <mergeCell ref="D3:D4"/>
    <mergeCell ref="F3:F4"/>
    <mergeCell ref="E3:E4"/>
  </mergeCells>
  <dataValidations count="2">
    <dataValidation type="date" operator="greaterThanOrEqual" allowBlank="1" showInputMessage="1" showErrorMessage="1" sqref="E6:E55">
      <formula1>1</formula1>
    </dataValidation>
    <dataValidation type="decimal" operator="greaterThanOrEqual" allowBlank="1" showInputMessage="1" showErrorMessage="1" sqref="S6:U55">
      <formula1>0</formula1>
    </dataValidation>
  </dataValidations>
  <pageMargins left="0.70866141732283472" right="0.70866141732283472" top="0.74803149606299213" bottom="0.74803149606299213" header="0.31496062992125984" footer="0.31496062992125984"/>
  <pageSetup paperSize="9" fitToHeight="0" orientation="landscape" r:id="rId1"/>
  <colBreaks count="2" manualBreakCount="2">
    <brk id="7" max="1048575" man="1"/>
    <brk id="16"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R6:R55 G6:G55</xm:sqref>
        </x14:dataValidation>
        <x14:dataValidation type="list" allowBlank="1" showInputMessage="1" showErrorMessage="1">
          <x14:formula1>
            <xm:f>'reference books'!$AC$4:$AC$5</xm:f>
          </x14:formula1>
          <xm:sqref>V6:V55</xm:sqref>
        </x14:dataValidation>
        <x14:dataValidation type="list" allowBlank="1" showInputMessage="1" showErrorMessage="1">
          <x14:formula1>
            <xm:f>'reference books'!$C$4:$C$9</xm:f>
          </x14:formula1>
          <xm:sqref>K6:K55</xm:sqref>
        </x14:dataValidation>
        <x14:dataValidation type="list" allowBlank="1" showInputMessage="1" showErrorMessage="1">
          <x14:formula1>
            <xm:f>'reference books'!$E$4:$E$29</xm:f>
          </x14:formula1>
          <xm:sqref>M6:M55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5"/>
  <sheetViews>
    <sheetView showGridLines="0" topLeftCell="B1"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140625" customWidth="1"/>
    <col min="2" max="2" width="60" customWidth="1"/>
    <col min="3" max="3" width="19.85546875" customWidth="1"/>
    <col min="4" max="4" width="30.28515625" customWidth="1"/>
    <col min="5" max="5" width="9.42578125" customWidth="1"/>
    <col min="6" max="9" width="17.28515625" customWidth="1"/>
    <col min="10" max="10" width="8.140625" customWidth="1"/>
    <col min="11" max="11" width="17" customWidth="1"/>
    <col min="12" max="12" width="9.7109375" customWidth="1"/>
    <col min="13" max="13" width="10.42578125" customWidth="1"/>
    <col min="14" max="14" width="23.7109375" customWidth="1"/>
    <col min="15" max="15" width="11.85546875" customWidth="1"/>
    <col min="16" max="16" width="15.85546875" customWidth="1"/>
    <col min="17" max="17" width="11.28515625" customWidth="1"/>
    <col min="18" max="18" width="35.85546875" customWidth="1"/>
    <col min="19" max="19" width="9.140625" hidden="1" customWidth="1"/>
    <col min="20" max="20" width="29.85546875" hidden="1" customWidth="1"/>
    <col min="21" max="53" width="9.140625" hidden="1" customWidth="1"/>
    <col min="54" max="16384" width="8.5703125" hidden="1"/>
  </cols>
  <sheetData>
    <row r="1" spans="1:70" x14ac:dyDescent="0.25"/>
    <row r="2" spans="1:70" x14ac:dyDescent="0.25">
      <c r="A2" s="4"/>
      <c r="B2" s="473" t="str">
        <f>'Questionnaire (content)'!A71</f>
        <v>27. Information on legal entities included into the ownership structure of legal entity</v>
      </c>
      <c r="C2" s="474"/>
      <c r="D2" s="105"/>
      <c r="E2" s="198"/>
      <c r="F2" s="6"/>
      <c r="G2" s="6"/>
      <c r="H2" s="105"/>
      <c r="I2" s="11"/>
      <c r="J2" s="105"/>
      <c r="K2" s="6"/>
      <c r="L2" s="6"/>
      <c r="M2" s="6"/>
      <c r="N2" s="6"/>
      <c r="O2" s="6"/>
      <c r="P2" s="6"/>
      <c r="Q2" s="6"/>
      <c r="R2" s="85" t="s">
        <v>1493</v>
      </c>
    </row>
    <row r="3" spans="1:70" ht="24.75" customHeight="1" x14ac:dyDescent="0.25">
      <c r="A3" s="448" t="s">
        <v>778</v>
      </c>
      <c r="B3" s="448" t="s">
        <v>1629</v>
      </c>
      <c r="C3" s="448" t="s">
        <v>793</v>
      </c>
      <c r="D3" s="448" t="s">
        <v>780</v>
      </c>
      <c r="E3" s="453" t="s">
        <v>781</v>
      </c>
      <c r="F3" s="454"/>
      <c r="G3" s="454"/>
      <c r="H3" s="454"/>
      <c r="I3" s="454"/>
      <c r="J3" s="454"/>
      <c r="K3" s="454"/>
      <c r="L3" s="454"/>
      <c r="M3" s="454"/>
      <c r="N3" s="455"/>
      <c r="O3" s="448" t="s">
        <v>1631</v>
      </c>
      <c r="P3" s="448"/>
      <c r="Q3" s="448"/>
      <c r="R3" s="448" t="s">
        <v>797</v>
      </c>
    </row>
    <row r="4" spans="1:70" ht="38.25" customHeight="1" x14ac:dyDescent="0.25">
      <c r="A4" s="448"/>
      <c r="B4" s="448"/>
      <c r="C4" s="448"/>
      <c r="D4" s="448"/>
      <c r="E4" s="124" t="s">
        <v>782</v>
      </c>
      <c r="F4" s="124" t="s">
        <v>783</v>
      </c>
      <c r="G4" s="124" t="s">
        <v>784</v>
      </c>
      <c r="H4" s="124" t="s">
        <v>785</v>
      </c>
      <c r="I4" s="124" t="s">
        <v>786</v>
      </c>
      <c r="J4" s="124" t="s">
        <v>787</v>
      </c>
      <c r="K4" s="124" t="s">
        <v>788</v>
      </c>
      <c r="L4" s="124" t="s">
        <v>789</v>
      </c>
      <c r="M4" s="124" t="s">
        <v>790</v>
      </c>
      <c r="N4" s="124" t="s">
        <v>791</v>
      </c>
      <c r="O4" s="124" t="s">
        <v>1587</v>
      </c>
      <c r="P4" s="124" t="s">
        <v>1588</v>
      </c>
      <c r="Q4" s="124" t="s">
        <v>1632</v>
      </c>
      <c r="R4" s="448"/>
    </row>
    <row r="5" spans="1:70" x14ac:dyDescent="0.25">
      <c r="A5" s="124">
        <v>1</v>
      </c>
      <c r="B5" s="124">
        <v>2</v>
      </c>
      <c r="C5" s="124">
        <v>3</v>
      </c>
      <c r="D5" s="124">
        <v>4</v>
      </c>
      <c r="E5" s="124" t="s">
        <v>55</v>
      </c>
      <c r="F5" s="124" t="s">
        <v>56</v>
      </c>
      <c r="G5" s="124" t="s">
        <v>57</v>
      </c>
      <c r="H5" s="126" t="s">
        <v>62</v>
      </c>
      <c r="I5" s="124" t="s">
        <v>64</v>
      </c>
      <c r="J5" s="124" t="s">
        <v>65</v>
      </c>
      <c r="K5" s="124" t="s">
        <v>66</v>
      </c>
      <c r="L5" s="124" t="s">
        <v>244</v>
      </c>
      <c r="M5" s="124" t="s">
        <v>245</v>
      </c>
      <c r="N5" s="124" t="s">
        <v>264</v>
      </c>
      <c r="O5" s="124" t="s">
        <v>49</v>
      </c>
      <c r="P5" s="124" t="s">
        <v>50</v>
      </c>
      <c r="Q5" s="124" t="s">
        <v>51</v>
      </c>
      <c r="R5" s="124">
        <v>7</v>
      </c>
      <c r="BB5">
        <f ca="1">IF(ISBLANK(INDIRECT("B5"))," ",(INDIRECT("B5")))</f>
        <v>2</v>
      </c>
      <c r="BC5">
        <f ca="1">IF(ISBLANK(INDIRECT("C5"))," ",(INDIRECT("C5")))</f>
        <v>3</v>
      </c>
      <c r="BD5">
        <f ca="1">IF(ISBLANK(INDIRECT("D5"))," ",(INDIRECT("D5")))</f>
        <v>4</v>
      </c>
      <c r="BE5" t="str">
        <f ca="1">IF(ISBLANK(INDIRECT("E5"))," ",(INDIRECT("E5")))</f>
        <v>5.1.</v>
      </c>
      <c r="BF5" t="str">
        <f ca="1">IF(ISBLANK(INDIRECT("F5"))," ",(INDIRECT("F5")))</f>
        <v>5.2.</v>
      </c>
      <c r="BG5" t="str">
        <f ca="1">IF(ISBLANK(INDIRECT("G5"))," ",(INDIRECT("G5")))</f>
        <v>5.3.</v>
      </c>
      <c r="BH5" t="str">
        <f ca="1">IF(ISBLANK(INDIRECT("H5"))," ",(INDIRECT("H5")))</f>
        <v>5.4.</v>
      </c>
      <c r="BI5" t="str">
        <f ca="1">IF(ISBLANK(INDIRECT("I5"))," ",(INDIRECT("I5")))</f>
        <v>5.5.</v>
      </c>
      <c r="BJ5" t="str">
        <f ca="1">IF(ISBLANK(INDIRECT("J5"))," ",(INDIRECT("J5")))</f>
        <v>5.6.</v>
      </c>
      <c r="BK5" t="str">
        <f ca="1">IF(ISBLANK(INDIRECT("K5"))," ",(INDIRECT("K5")))</f>
        <v>5.7.</v>
      </c>
      <c r="BL5" t="str">
        <f ca="1">IF(ISBLANK(INDIRECT("L5"))," ",(INDIRECT("L5")))</f>
        <v>5.8.</v>
      </c>
      <c r="BM5" t="str">
        <f ca="1">IF(ISBLANK(INDIRECT("M5"))," ",(INDIRECT("M5")))</f>
        <v>5.9.</v>
      </c>
      <c r="BN5" t="str">
        <f ca="1">IF(ISBLANK(INDIRECT("N5"))," ",(INDIRECT("N5")))</f>
        <v>5.10.</v>
      </c>
      <c r="BO5" t="str">
        <f ca="1">IF(ISBLANK(INDIRECT("O5"))," ",(INDIRECT("O5")))</f>
        <v>6.1.</v>
      </c>
      <c r="BP5" t="str">
        <f ca="1">IF(ISBLANK(INDIRECT("P5"))," ",(INDIRECT("P5")))</f>
        <v>6.2.</v>
      </c>
      <c r="BQ5" t="str">
        <f ca="1">IF(ISBLANK(INDIRECT("Q5"))," ",(INDIRECT("Q5")))</f>
        <v>6.3.</v>
      </c>
      <c r="BR5">
        <f ca="1">IF(ISBLANK(INDIRECT("R5"))," ",(INDIRECT("R5")))</f>
        <v>7</v>
      </c>
    </row>
    <row r="6" spans="1:70" ht="38.25" customHeight="1" x14ac:dyDescent="0.25">
      <c r="A6" s="254">
        <v>1</v>
      </c>
      <c r="B6" s="9"/>
      <c r="C6" s="204"/>
      <c r="D6" s="138"/>
      <c r="E6" s="139"/>
      <c r="F6" s="138"/>
      <c r="G6" s="138"/>
      <c r="H6" s="138"/>
      <c r="I6" s="9"/>
      <c r="J6" s="138"/>
      <c r="K6" s="9"/>
      <c r="L6" s="138"/>
      <c r="M6" s="138"/>
      <c r="N6" s="9"/>
      <c r="O6" s="162"/>
      <c r="P6" s="162"/>
      <c r="Q6" s="162">
        <f t="shared" ref="Q6:Q55" si="0">O6+P6</f>
        <v>0</v>
      </c>
      <c r="R6" s="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f ca="1">IF(ISBLANK(INDIRECT("Q6"))," ",(INDIRECT("Q6")))</f>
        <v>0</v>
      </c>
      <c r="BR6" t="str">
        <f ca="1">IF(ISBLANK(INDIRECT("R6"))," ",(INDIRECT("R6")))</f>
        <v xml:space="preserve"> </v>
      </c>
    </row>
    <row r="7" spans="1:70" ht="38.25" customHeight="1" x14ac:dyDescent="0.25">
      <c r="A7" s="255">
        <v>2</v>
      </c>
      <c r="B7" s="9"/>
      <c r="C7" s="204"/>
      <c r="D7" s="9"/>
      <c r="E7" s="204"/>
      <c r="F7" s="9"/>
      <c r="G7" s="9"/>
      <c r="H7" s="9"/>
      <c r="I7" s="9"/>
      <c r="J7" s="9"/>
      <c r="K7" s="9"/>
      <c r="L7" s="9"/>
      <c r="M7" s="9"/>
      <c r="N7" s="9"/>
      <c r="O7" s="209"/>
      <c r="P7" s="209"/>
      <c r="Q7" s="162">
        <f t="shared" si="0"/>
        <v>0</v>
      </c>
      <c r="R7" s="9"/>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f ca="1">IF(ISBLANK(INDIRECT("Q7"))," ",(INDIRECT("Q7")))</f>
        <v>0</v>
      </c>
      <c r="BR7" t="str">
        <f ca="1">IF(ISBLANK(INDIRECT("R7"))," ",(INDIRECT("R7")))</f>
        <v xml:space="preserve"> </v>
      </c>
    </row>
    <row r="8" spans="1:70" ht="38.25" customHeight="1" x14ac:dyDescent="0.25">
      <c r="A8" s="254">
        <v>3</v>
      </c>
      <c r="B8" s="9"/>
      <c r="C8" s="204"/>
      <c r="D8" s="9"/>
      <c r="E8" s="204"/>
      <c r="F8" s="9"/>
      <c r="G8" s="9"/>
      <c r="H8" s="9"/>
      <c r="I8" s="9"/>
      <c r="J8" s="9"/>
      <c r="K8" s="9"/>
      <c r="L8" s="9"/>
      <c r="M8" s="9"/>
      <c r="N8" s="9"/>
      <c r="O8" s="209"/>
      <c r="P8" s="209"/>
      <c r="Q8" s="162">
        <f t="shared" si="0"/>
        <v>0</v>
      </c>
      <c r="R8" s="9"/>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f ca="1">IF(ISBLANK(INDIRECT("Q8"))," ",(INDIRECT("Q8")))</f>
        <v>0</v>
      </c>
      <c r="BR8" t="str">
        <f ca="1">IF(ISBLANK(INDIRECT("R8"))," ",(INDIRECT("R8")))</f>
        <v xml:space="preserve"> </v>
      </c>
    </row>
    <row r="9" spans="1:70" ht="38.25" customHeight="1" x14ac:dyDescent="0.25">
      <c r="A9" s="254">
        <v>4</v>
      </c>
      <c r="B9" s="9"/>
      <c r="C9" s="204"/>
      <c r="D9" s="9"/>
      <c r="E9" s="204"/>
      <c r="F9" s="9"/>
      <c r="G9" s="9"/>
      <c r="H9" s="9"/>
      <c r="I9" s="9"/>
      <c r="J9" s="9"/>
      <c r="K9" s="9"/>
      <c r="L9" s="9"/>
      <c r="M9" s="9"/>
      <c r="N9" s="9"/>
      <c r="O9" s="209"/>
      <c r="P9" s="209"/>
      <c r="Q9" s="162">
        <f t="shared" si="0"/>
        <v>0</v>
      </c>
      <c r="R9" s="9"/>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f ca="1">IF(ISBLANK(INDIRECT("Q9"))," ",(INDIRECT("Q9")))</f>
        <v>0</v>
      </c>
      <c r="BR9" t="str">
        <f ca="1">IF(ISBLANK(INDIRECT("R9"))," ",(INDIRECT("R9")))</f>
        <v xml:space="preserve"> </v>
      </c>
    </row>
    <row r="10" spans="1:70" ht="38.25" customHeight="1" x14ac:dyDescent="0.25">
      <c r="A10" s="255">
        <v>5</v>
      </c>
      <c r="B10" s="9"/>
      <c r="C10" s="204"/>
      <c r="D10" s="9"/>
      <c r="E10" s="204"/>
      <c r="F10" s="9"/>
      <c r="G10" s="9"/>
      <c r="H10" s="9"/>
      <c r="I10" s="9"/>
      <c r="J10" s="9"/>
      <c r="K10" s="9"/>
      <c r="L10" s="9"/>
      <c r="M10" s="9"/>
      <c r="N10" s="9"/>
      <c r="O10" s="209"/>
      <c r="P10" s="209"/>
      <c r="Q10" s="162">
        <f t="shared" si="0"/>
        <v>0</v>
      </c>
      <c r="R10" s="9"/>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f ca="1">IF(ISBLANK(INDIRECT("Q10"))," ",(INDIRECT("Q10")))</f>
        <v>0</v>
      </c>
      <c r="BR10" t="str">
        <f ca="1">IF(ISBLANK(INDIRECT("R10"))," ",(INDIRECT("R10")))</f>
        <v xml:space="preserve"> </v>
      </c>
    </row>
    <row r="11" spans="1:70" ht="38.25" customHeight="1" x14ac:dyDescent="0.25">
      <c r="A11" s="254">
        <v>6</v>
      </c>
      <c r="B11" s="9"/>
      <c r="C11" s="204"/>
      <c r="D11" s="9"/>
      <c r="E11" s="204"/>
      <c r="F11" s="9"/>
      <c r="G11" s="9"/>
      <c r="H11" s="9"/>
      <c r="I11" s="9"/>
      <c r="J11" s="9"/>
      <c r="K11" s="9"/>
      <c r="L11" s="9"/>
      <c r="M11" s="9"/>
      <c r="N11" s="9"/>
      <c r="O11" s="209"/>
      <c r="P11" s="209"/>
      <c r="Q11" s="162">
        <f t="shared" si="0"/>
        <v>0</v>
      </c>
      <c r="R11" s="9"/>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f ca="1">IF(ISBLANK(INDIRECT("Q11"))," ",(INDIRECT("Q11")))</f>
        <v>0</v>
      </c>
      <c r="BR11" t="str">
        <f ca="1">IF(ISBLANK(INDIRECT("R11"))," ",(INDIRECT("R11")))</f>
        <v xml:space="preserve"> </v>
      </c>
    </row>
    <row r="12" spans="1:70" ht="38.25" customHeight="1" x14ac:dyDescent="0.25">
      <c r="A12" s="254">
        <v>7</v>
      </c>
      <c r="B12" s="9"/>
      <c r="C12" s="204"/>
      <c r="D12" s="9"/>
      <c r="E12" s="204"/>
      <c r="F12" s="9"/>
      <c r="G12" s="9"/>
      <c r="H12" s="9"/>
      <c r="I12" s="9"/>
      <c r="J12" s="9"/>
      <c r="K12" s="9"/>
      <c r="L12" s="9"/>
      <c r="M12" s="9"/>
      <c r="N12" s="9"/>
      <c r="O12" s="209"/>
      <c r="P12" s="209"/>
      <c r="Q12" s="162">
        <f t="shared" si="0"/>
        <v>0</v>
      </c>
      <c r="R12" s="9"/>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f ca="1">IF(ISBLANK(INDIRECT("Q12"))," ",(INDIRECT("Q12")))</f>
        <v>0</v>
      </c>
      <c r="BR12" t="str">
        <f ca="1">IF(ISBLANK(INDIRECT("R12"))," ",(INDIRECT("R12")))</f>
        <v xml:space="preserve"> </v>
      </c>
    </row>
    <row r="13" spans="1:70" ht="38.25" customHeight="1" x14ac:dyDescent="0.25">
      <c r="A13" s="255">
        <v>8</v>
      </c>
      <c r="B13" s="9"/>
      <c r="C13" s="204"/>
      <c r="D13" s="9"/>
      <c r="E13" s="204"/>
      <c r="F13" s="9"/>
      <c r="G13" s="9"/>
      <c r="H13" s="9"/>
      <c r="I13" s="9"/>
      <c r="J13" s="9"/>
      <c r="K13" s="9"/>
      <c r="L13" s="9"/>
      <c r="M13" s="9"/>
      <c r="N13" s="9"/>
      <c r="O13" s="209"/>
      <c r="P13" s="209"/>
      <c r="Q13" s="162">
        <f t="shared" si="0"/>
        <v>0</v>
      </c>
      <c r="R13" s="9"/>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f ca="1">IF(ISBLANK(INDIRECT("Q13"))," ",(INDIRECT("Q13")))</f>
        <v>0</v>
      </c>
      <c r="BR13" t="str">
        <f ca="1">IF(ISBLANK(INDIRECT("R13"))," ",(INDIRECT("R13")))</f>
        <v xml:space="preserve"> </v>
      </c>
    </row>
    <row r="14" spans="1:70" ht="38.25" customHeight="1" x14ac:dyDescent="0.25">
      <c r="A14" s="254">
        <v>9</v>
      </c>
      <c r="B14" s="9"/>
      <c r="C14" s="204"/>
      <c r="D14" s="9"/>
      <c r="E14" s="204"/>
      <c r="F14" s="9"/>
      <c r="G14" s="9"/>
      <c r="H14" s="9"/>
      <c r="I14" s="9"/>
      <c r="J14" s="9"/>
      <c r="K14" s="9"/>
      <c r="L14" s="9"/>
      <c r="M14" s="9"/>
      <c r="N14" s="9"/>
      <c r="O14" s="209"/>
      <c r="P14" s="209"/>
      <c r="Q14" s="162">
        <f t="shared" si="0"/>
        <v>0</v>
      </c>
      <c r="R14" s="9"/>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f ca="1">IF(ISBLANK(INDIRECT("Q14"))," ",(INDIRECT("Q14")))</f>
        <v>0</v>
      </c>
      <c r="BR14" t="str">
        <f ca="1">IF(ISBLANK(INDIRECT("R14"))," ",(INDIRECT("R14")))</f>
        <v xml:space="preserve"> </v>
      </c>
    </row>
    <row r="15" spans="1:70" ht="38.25" customHeight="1" x14ac:dyDescent="0.25">
      <c r="A15" s="254">
        <v>10</v>
      </c>
      <c r="B15" s="9"/>
      <c r="C15" s="204"/>
      <c r="D15" s="9"/>
      <c r="E15" s="204"/>
      <c r="F15" s="9"/>
      <c r="G15" s="9"/>
      <c r="H15" s="9"/>
      <c r="I15" s="9"/>
      <c r="J15" s="9"/>
      <c r="K15" s="9"/>
      <c r="L15" s="9"/>
      <c r="M15" s="9"/>
      <c r="N15" s="9"/>
      <c r="O15" s="209"/>
      <c r="P15" s="209"/>
      <c r="Q15" s="162">
        <f t="shared" si="0"/>
        <v>0</v>
      </c>
      <c r="R15" s="9"/>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f ca="1">IF(ISBLANK(INDIRECT("Q15"))," ",(INDIRECT("Q15")))</f>
        <v>0</v>
      </c>
      <c r="BR15" t="str">
        <f ca="1">IF(ISBLANK(INDIRECT("R15"))," ",(INDIRECT("R15")))</f>
        <v xml:space="preserve"> </v>
      </c>
    </row>
    <row r="16" spans="1:70" ht="38.25" customHeight="1" x14ac:dyDescent="0.25">
      <c r="A16" s="255">
        <v>11</v>
      </c>
      <c r="B16" s="9"/>
      <c r="C16" s="204"/>
      <c r="D16" s="9"/>
      <c r="E16" s="204"/>
      <c r="F16" s="9"/>
      <c r="G16" s="9"/>
      <c r="H16" s="9"/>
      <c r="I16" s="9"/>
      <c r="J16" s="9"/>
      <c r="K16" s="9"/>
      <c r="L16" s="9"/>
      <c r="M16" s="9"/>
      <c r="N16" s="9"/>
      <c r="O16" s="209"/>
      <c r="P16" s="209"/>
      <c r="Q16" s="162">
        <f t="shared" si="0"/>
        <v>0</v>
      </c>
      <c r="R16" s="9"/>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f ca="1">IF(ISBLANK(INDIRECT("Q16"))," ",(INDIRECT("Q16")))</f>
        <v>0</v>
      </c>
      <c r="BR16" t="str">
        <f ca="1">IF(ISBLANK(INDIRECT("R16"))," ",(INDIRECT("R16")))</f>
        <v xml:space="preserve"> </v>
      </c>
    </row>
    <row r="17" spans="1:70" ht="38.25" customHeight="1" x14ac:dyDescent="0.25">
      <c r="A17" s="254">
        <v>12</v>
      </c>
      <c r="B17" s="9"/>
      <c r="C17" s="204"/>
      <c r="D17" s="9"/>
      <c r="E17" s="204"/>
      <c r="F17" s="9"/>
      <c r="G17" s="9"/>
      <c r="H17" s="9"/>
      <c r="I17" s="9"/>
      <c r="J17" s="9"/>
      <c r="K17" s="9"/>
      <c r="L17" s="9"/>
      <c r="M17" s="9"/>
      <c r="N17" s="9"/>
      <c r="O17" s="209"/>
      <c r="P17" s="209"/>
      <c r="Q17" s="162">
        <f t="shared" si="0"/>
        <v>0</v>
      </c>
      <c r="R17" s="9"/>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f ca="1">IF(ISBLANK(INDIRECT("Q17"))," ",(INDIRECT("Q17")))</f>
        <v>0</v>
      </c>
      <c r="BR17" t="str">
        <f ca="1">IF(ISBLANK(INDIRECT("R17"))," ",(INDIRECT("R17")))</f>
        <v xml:space="preserve"> </v>
      </c>
    </row>
    <row r="18" spans="1:70" ht="38.25" customHeight="1" x14ac:dyDescent="0.25">
      <c r="A18" s="254">
        <v>13</v>
      </c>
      <c r="B18" s="9"/>
      <c r="C18" s="204"/>
      <c r="D18" s="9"/>
      <c r="E18" s="204"/>
      <c r="F18" s="9"/>
      <c r="G18" s="9"/>
      <c r="H18" s="9"/>
      <c r="I18" s="9"/>
      <c r="J18" s="9"/>
      <c r="K18" s="9"/>
      <c r="L18" s="9"/>
      <c r="M18" s="9"/>
      <c r="N18" s="9"/>
      <c r="O18" s="209"/>
      <c r="P18" s="209"/>
      <c r="Q18" s="162">
        <f t="shared" si="0"/>
        <v>0</v>
      </c>
      <c r="R18" s="9"/>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f ca="1">IF(ISBLANK(INDIRECT("Q18"))," ",(INDIRECT("Q18")))</f>
        <v>0</v>
      </c>
      <c r="BR18" t="str">
        <f ca="1">IF(ISBLANK(INDIRECT("R18"))," ",(INDIRECT("R18")))</f>
        <v xml:space="preserve"> </v>
      </c>
    </row>
    <row r="19" spans="1:70" ht="38.25" customHeight="1" x14ac:dyDescent="0.25">
      <c r="A19" s="255">
        <v>14</v>
      </c>
      <c r="B19" s="9"/>
      <c r="C19" s="204"/>
      <c r="D19" s="9"/>
      <c r="E19" s="204"/>
      <c r="F19" s="9"/>
      <c r="G19" s="9"/>
      <c r="H19" s="9"/>
      <c r="I19" s="9"/>
      <c r="J19" s="9"/>
      <c r="K19" s="9"/>
      <c r="L19" s="9"/>
      <c r="M19" s="9"/>
      <c r="N19" s="9"/>
      <c r="O19" s="209"/>
      <c r="P19" s="209"/>
      <c r="Q19" s="162">
        <f t="shared" si="0"/>
        <v>0</v>
      </c>
      <c r="R19" s="9"/>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f ca="1">IF(ISBLANK(INDIRECT("Q19"))," ",(INDIRECT("Q19")))</f>
        <v>0</v>
      </c>
      <c r="BR19" t="str">
        <f ca="1">IF(ISBLANK(INDIRECT("R19"))," ",(INDIRECT("R19")))</f>
        <v xml:space="preserve"> </v>
      </c>
    </row>
    <row r="20" spans="1:70" ht="38.25" customHeight="1" x14ac:dyDescent="0.25">
      <c r="A20" s="254">
        <v>15</v>
      </c>
      <c r="B20" s="9"/>
      <c r="C20" s="204"/>
      <c r="D20" s="9"/>
      <c r="E20" s="204"/>
      <c r="F20" s="9"/>
      <c r="G20" s="9"/>
      <c r="H20" s="9"/>
      <c r="I20" s="9"/>
      <c r="J20" s="9"/>
      <c r="K20" s="9"/>
      <c r="L20" s="9"/>
      <c r="M20" s="9"/>
      <c r="N20" s="9"/>
      <c r="O20" s="209"/>
      <c r="P20" s="209"/>
      <c r="Q20" s="162">
        <f t="shared" si="0"/>
        <v>0</v>
      </c>
      <c r="R20" s="9"/>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f ca="1">IF(ISBLANK(INDIRECT("Q20"))," ",(INDIRECT("Q20")))</f>
        <v>0</v>
      </c>
      <c r="BR20" t="str">
        <f ca="1">IF(ISBLANK(INDIRECT("R20"))," ",(INDIRECT("R20")))</f>
        <v xml:space="preserve"> </v>
      </c>
    </row>
    <row r="21" spans="1:70" ht="38.25" customHeight="1" x14ac:dyDescent="0.25">
      <c r="A21" s="254">
        <v>16</v>
      </c>
      <c r="B21" s="9"/>
      <c r="C21" s="204"/>
      <c r="D21" s="9"/>
      <c r="E21" s="204"/>
      <c r="F21" s="9"/>
      <c r="G21" s="9"/>
      <c r="H21" s="9"/>
      <c r="I21" s="9"/>
      <c r="J21" s="9"/>
      <c r="K21" s="9"/>
      <c r="L21" s="9"/>
      <c r="M21" s="9"/>
      <c r="N21" s="9"/>
      <c r="O21" s="209"/>
      <c r="P21" s="209"/>
      <c r="Q21" s="162">
        <f t="shared" si="0"/>
        <v>0</v>
      </c>
      <c r="R21" s="9"/>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f ca="1">IF(ISBLANK(INDIRECT("Q21"))," ",(INDIRECT("Q21")))</f>
        <v>0</v>
      </c>
      <c r="BR21" t="str">
        <f ca="1">IF(ISBLANK(INDIRECT("R21"))," ",(INDIRECT("R21")))</f>
        <v xml:space="preserve"> </v>
      </c>
    </row>
    <row r="22" spans="1:70" ht="38.25" customHeight="1" x14ac:dyDescent="0.25">
      <c r="A22" s="255">
        <v>17</v>
      </c>
      <c r="B22" s="9"/>
      <c r="C22" s="204"/>
      <c r="D22" s="9"/>
      <c r="E22" s="204"/>
      <c r="F22" s="9"/>
      <c r="G22" s="9"/>
      <c r="H22" s="9"/>
      <c r="I22" s="9"/>
      <c r="J22" s="9"/>
      <c r="K22" s="9"/>
      <c r="L22" s="9"/>
      <c r="M22" s="9"/>
      <c r="N22" s="9"/>
      <c r="O22" s="209"/>
      <c r="P22" s="209"/>
      <c r="Q22" s="162">
        <f t="shared" si="0"/>
        <v>0</v>
      </c>
      <c r="R22" s="9"/>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f ca="1">IF(ISBLANK(INDIRECT("Q22"))," ",(INDIRECT("Q22")))</f>
        <v>0</v>
      </c>
      <c r="BR22" t="str">
        <f ca="1">IF(ISBLANK(INDIRECT("R22"))," ",(INDIRECT("R22")))</f>
        <v xml:space="preserve"> </v>
      </c>
    </row>
    <row r="23" spans="1:70" ht="38.25" customHeight="1" x14ac:dyDescent="0.25">
      <c r="A23" s="254">
        <v>18</v>
      </c>
      <c r="B23" s="9"/>
      <c r="C23" s="204"/>
      <c r="D23" s="9"/>
      <c r="E23" s="204"/>
      <c r="F23" s="9"/>
      <c r="G23" s="9"/>
      <c r="H23" s="9"/>
      <c r="I23" s="9"/>
      <c r="J23" s="9"/>
      <c r="K23" s="9"/>
      <c r="L23" s="9"/>
      <c r="M23" s="9"/>
      <c r="N23" s="9"/>
      <c r="O23" s="209"/>
      <c r="P23" s="209"/>
      <c r="Q23" s="162">
        <f t="shared" si="0"/>
        <v>0</v>
      </c>
      <c r="R23" s="9"/>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f ca="1">IF(ISBLANK(INDIRECT("Q23"))," ",(INDIRECT("Q23")))</f>
        <v>0</v>
      </c>
      <c r="BR23" t="str">
        <f ca="1">IF(ISBLANK(INDIRECT("R23"))," ",(INDIRECT("R23")))</f>
        <v xml:space="preserve"> </v>
      </c>
    </row>
    <row r="24" spans="1:70" ht="38.25" customHeight="1" x14ac:dyDescent="0.25">
      <c r="A24" s="254">
        <v>19</v>
      </c>
      <c r="B24" s="9"/>
      <c r="C24" s="204"/>
      <c r="D24" s="9"/>
      <c r="E24" s="204"/>
      <c r="F24" s="9"/>
      <c r="G24" s="9"/>
      <c r="H24" s="9"/>
      <c r="I24" s="9"/>
      <c r="J24" s="9"/>
      <c r="K24" s="9"/>
      <c r="L24" s="9"/>
      <c r="M24" s="9"/>
      <c r="N24" s="9"/>
      <c r="O24" s="209"/>
      <c r="P24" s="209"/>
      <c r="Q24" s="162">
        <f t="shared" si="0"/>
        <v>0</v>
      </c>
      <c r="R24" s="9"/>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f ca="1">IF(ISBLANK(INDIRECT("Q24"))," ",(INDIRECT("Q24")))</f>
        <v>0</v>
      </c>
      <c r="BR24" t="str">
        <f ca="1">IF(ISBLANK(INDIRECT("R24"))," ",(INDIRECT("R24")))</f>
        <v xml:space="preserve"> </v>
      </c>
    </row>
    <row r="25" spans="1:70" ht="38.25" customHeight="1" x14ac:dyDescent="0.25">
      <c r="A25" s="255">
        <v>20</v>
      </c>
      <c r="B25" s="9"/>
      <c r="C25" s="204"/>
      <c r="D25" s="9"/>
      <c r="E25" s="204"/>
      <c r="F25" s="9"/>
      <c r="G25" s="9"/>
      <c r="H25" s="9"/>
      <c r="I25" s="9"/>
      <c r="J25" s="9"/>
      <c r="K25" s="9"/>
      <c r="L25" s="9"/>
      <c r="M25" s="9"/>
      <c r="N25" s="9"/>
      <c r="O25" s="209"/>
      <c r="P25" s="209"/>
      <c r="Q25" s="162">
        <f t="shared" si="0"/>
        <v>0</v>
      </c>
      <c r="R25" s="9"/>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f ca="1">IF(ISBLANK(INDIRECT("Q25"))," ",(INDIRECT("Q25")))</f>
        <v>0</v>
      </c>
      <c r="BR25" t="str">
        <f ca="1">IF(ISBLANK(INDIRECT("R25"))," ",(INDIRECT("R25")))</f>
        <v xml:space="preserve"> </v>
      </c>
    </row>
    <row r="26" spans="1:70" ht="38.25" customHeight="1" x14ac:dyDescent="0.25">
      <c r="A26" s="254">
        <v>21</v>
      </c>
      <c r="B26" s="9"/>
      <c r="C26" s="204"/>
      <c r="D26" s="9"/>
      <c r="E26" s="204"/>
      <c r="F26" s="9"/>
      <c r="G26" s="9"/>
      <c r="H26" s="9"/>
      <c r="I26" s="9"/>
      <c r="J26" s="9"/>
      <c r="K26" s="9"/>
      <c r="L26" s="9"/>
      <c r="M26" s="9"/>
      <c r="N26" s="9"/>
      <c r="O26" s="209"/>
      <c r="P26" s="209"/>
      <c r="Q26" s="162">
        <f t="shared" si="0"/>
        <v>0</v>
      </c>
      <c r="R26" s="9"/>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f ca="1">IF(ISBLANK(INDIRECT("Q26"))," ",(INDIRECT("Q26")))</f>
        <v>0</v>
      </c>
      <c r="BR26" t="str">
        <f ca="1">IF(ISBLANK(INDIRECT("R26"))," ",(INDIRECT("R26")))</f>
        <v xml:space="preserve"> </v>
      </c>
    </row>
    <row r="27" spans="1:70" ht="38.25" customHeight="1" x14ac:dyDescent="0.25">
      <c r="A27" s="254">
        <v>22</v>
      </c>
      <c r="B27" s="9"/>
      <c r="C27" s="204"/>
      <c r="D27" s="9"/>
      <c r="E27" s="204"/>
      <c r="F27" s="9"/>
      <c r="G27" s="9"/>
      <c r="H27" s="9"/>
      <c r="I27" s="9"/>
      <c r="J27" s="9"/>
      <c r="K27" s="9"/>
      <c r="L27" s="9"/>
      <c r="M27" s="9"/>
      <c r="N27" s="9"/>
      <c r="O27" s="209"/>
      <c r="P27" s="209"/>
      <c r="Q27" s="162">
        <f t="shared" si="0"/>
        <v>0</v>
      </c>
      <c r="R27" s="9"/>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f ca="1">IF(ISBLANK(INDIRECT("Q27"))," ",(INDIRECT("Q27")))</f>
        <v>0</v>
      </c>
      <c r="BR27" t="str">
        <f ca="1">IF(ISBLANK(INDIRECT("R27"))," ",(INDIRECT("R27")))</f>
        <v xml:space="preserve"> </v>
      </c>
    </row>
    <row r="28" spans="1:70" ht="38.25" customHeight="1" x14ac:dyDescent="0.25">
      <c r="A28" s="255">
        <v>23</v>
      </c>
      <c r="B28" s="9"/>
      <c r="C28" s="204"/>
      <c r="D28" s="9"/>
      <c r="E28" s="204"/>
      <c r="F28" s="9"/>
      <c r="G28" s="9"/>
      <c r="H28" s="9"/>
      <c r="I28" s="9"/>
      <c r="J28" s="9"/>
      <c r="K28" s="9"/>
      <c r="L28" s="9"/>
      <c r="M28" s="9"/>
      <c r="N28" s="9"/>
      <c r="O28" s="209"/>
      <c r="P28" s="209"/>
      <c r="Q28" s="162">
        <f t="shared" si="0"/>
        <v>0</v>
      </c>
      <c r="R28" s="9"/>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f ca="1">IF(ISBLANK(INDIRECT("Q28"))," ",(INDIRECT("Q28")))</f>
        <v>0</v>
      </c>
      <c r="BR28" t="str">
        <f ca="1">IF(ISBLANK(INDIRECT("R28"))," ",(INDIRECT("R28")))</f>
        <v xml:space="preserve"> </v>
      </c>
    </row>
    <row r="29" spans="1:70" ht="38.25" customHeight="1" x14ac:dyDescent="0.25">
      <c r="A29" s="254">
        <v>24</v>
      </c>
      <c r="B29" s="9"/>
      <c r="C29" s="204"/>
      <c r="D29" s="9"/>
      <c r="E29" s="204"/>
      <c r="F29" s="9"/>
      <c r="G29" s="9"/>
      <c r="H29" s="9"/>
      <c r="I29" s="9"/>
      <c r="J29" s="9"/>
      <c r="K29" s="9"/>
      <c r="L29" s="9"/>
      <c r="M29" s="9"/>
      <c r="N29" s="9"/>
      <c r="O29" s="209"/>
      <c r="P29" s="209"/>
      <c r="Q29" s="162">
        <f t="shared" si="0"/>
        <v>0</v>
      </c>
      <c r="R29" s="9"/>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f ca="1">IF(ISBLANK(INDIRECT("Q29"))," ",(INDIRECT("Q29")))</f>
        <v>0</v>
      </c>
      <c r="BR29" t="str">
        <f ca="1">IF(ISBLANK(INDIRECT("R29"))," ",(INDIRECT("R29")))</f>
        <v xml:space="preserve"> </v>
      </c>
    </row>
    <row r="30" spans="1:70" ht="38.25" customHeight="1" x14ac:dyDescent="0.25">
      <c r="A30" s="254">
        <v>25</v>
      </c>
      <c r="B30" s="9"/>
      <c r="C30" s="204"/>
      <c r="D30" s="9"/>
      <c r="E30" s="204"/>
      <c r="F30" s="9"/>
      <c r="G30" s="9"/>
      <c r="H30" s="9"/>
      <c r="I30" s="9"/>
      <c r="J30" s="9"/>
      <c r="K30" s="9"/>
      <c r="L30" s="9"/>
      <c r="M30" s="9"/>
      <c r="N30" s="9"/>
      <c r="O30" s="209"/>
      <c r="P30" s="209"/>
      <c r="Q30" s="162">
        <f t="shared" si="0"/>
        <v>0</v>
      </c>
      <c r="R30" s="9"/>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f ca="1">IF(ISBLANK(INDIRECT("Q30"))," ",(INDIRECT("Q30")))</f>
        <v>0</v>
      </c>
      <c r="BR30" t="str">
        <f ca="1">IF(ISBLANK(INDIRECT("R30"))," ",(INDIRECT("R30")))</f>
        <v xml:space="preserve"> </v>
      </c>
    </row>
    <row r="31" spans="1:70" ht="38.25" customHeight="1" x14ac:dyDescent="0.25">
      <c r="A31" s="255">
        <v>26</v>
      </c>
      <c r="B31" s="9"/>
      <c r="C31" s="204"/>
      <c r="D31" s="9"/>
      <c r="E31" s="204"/>
      <c r="F31" s="9"/>
      <c r="G31" s="9"/>
      <c r="H31" s="9"/>
      <c r="I31" s="9"/>
      <c r="J31" s="9"/>
      <c r="K31" s="9"/>
      <c r="L31" s="9"/>
      <c r="M31" s="9"/>
      <c r="N31" s="9"/>
      <c r="O31" s="209"/>
      <c r="P31" s="209"/>
      <c r="Q31" s="162">
        <f t="shared" si="0"/>
        <v>0</v>
      </c>
      <c r="R31" s="9"/>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f ca="1">IF(ISBLANK(INDIRECT("Q31"))," ",(INDIRECT("Q31")))</f>
        <v>0</v>
      </c>
      <c r="BR31" t="str">
        <f ca="1">IF(ISBLANK(INDIRECT("R31"))," ",(INDIRECT("R31")))</f>
        <v xml:space="preserve"> </v>
      </c>
    </row>
    <row r="32" spans="1:70" ht="38.25" customHeight="1" x14ac:dyDescent="0.25">
      <c r="A32" s="254">
        <v>27</v>
      </c>
      <c r="B32" s="9"/>
      <c r="C32" s="204"/>
      <c r="D32" s="9"/>
      <c r="E32" s="204"/>
      <c r="F32" s="9"/>
      <c r="G32" s="9"/>
      <c r="H32" s="9"/>
      <c r="I32" s="9"/>
      <c r="J32" s="9"/>
      <c r="K32" s="9"/>
      <c r="L32" s="9"/>
      <c r="M32" s="9"/>
      <c r="N32" s="9"/>
      <c r="O32" s="209"/>
      <c r="P32" s="209"/>
      <c r="Q32" s="162">
        <f t="shared" si="0"/>
        <v>0</v>
      </c>
      <c r="R32" s="9"/>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f ca="1">IF(ISBLANK(INDIRECT("Q32"))," ",(INDIRECT("Q32")))</f>
        <v>0</v>
      </c>
      <c r="BR32" t="str">
        <f ca="1">IF(ISBLANK(INDIRECT("R32"))," ",(INDIRECT("R32")))</f>
        <v xml:space="preserve"> </v>
      </c>
    </row>
    <row r="33" spans="1:70" ht="38.25" customHeight="1" x14ac:dyDescent="0.25">
      <c r="A33" s="254">
        <v>28</v>
      </c>
      <c r="B33" s="9"/>
      <c r="C33" s="204"/>
      <c r="D33" s="9"/>
      <c r="E33" s="204"/>
      <c r="F33" s="9"/>
      <c r="G33" s="9"/>
      <c r="H33" s="9"/>
      <c r="I33" s="9"/>
      <c r="J33" s="9"/>
      <c r="K33" s="9"/>
      <c r="L33" s="9"/>
      <c r="M33" s="9"/>
      <c r="N33" s="9"/>
      <c r="O33" s="209"/>
      <c r="P33" s="209"/>
      <c r="Q33" s="162">
        <f t="shared" si="0"/>
        <v>0</v>
      </c>
      <c r="R33" s="9"/>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f ca="1">IF(ISBLANK(INDIRECT("Q33"))," ",(INDIRECT("Q33")))</f>
        <v>0</v>
      </c>
      <c r="BR33" t="str">
        <f ca="1">IF(ISBLANK(INDIRECT("R33"))," ",(INDIRECT("R33")))</f>
        <v xml:space="preserve"> </v>
      </c>
    </row>
    <row r="34" spans="1:70" ht="38.25" customHeight="1" x14ac:dyDescent="0.25">
      <c r="A34" s="255">
        <v>29</v>
      </c>
      <c r="B34" s="9"/>
      <c r="C34" s="204"/>
      <c r="D34" s="9"/>
      <c r="E34" s="204"/>
      <c r="F34" s="9"/>
      <c r="G34" s="9"/>
      <c r="H34" s="9"/>
      <c r="I34" s="9"/>
      <c r="J34" s="9"/>
      <c r="K34" s="9"/>
      <c r="L34" s="9"/>
      <c r="M34" s="9"/>
      <c r="N34" s="9"/>
      <c r="O34" s="209"/>
      <c r="P34" s="209"/>
      <c r="Q34" s="162">
        <f t="shared" si="0"/>
        <v>0</v>
      </c>
      <c r="R34" s="9"/>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f ca="1">IF(ISBLANK(INDIRECT("Q34"))," ",(INDIRECT("Q34")))</f>
        <v>0</v>
      </c>
      <c r="BR34" t="str">
        <f ca="1">IF(ISBLANK(INDIRECT("R34"))," ",(INDIRECT("R34")))</f>
        <v xml:space="preserve"> </v>
      </c>
    </row>
    <row r="35" spans="1:70" ht="38.25" customHeight="1" x14ac:dyDescent="0.25">
      <c r="A35" s="254">
        <v>30</v>
      </c>
      <c r="B35" s="9"/>
      <c r="C35" s="204"/>
      <c r="D35" s="9"/>
      <c r="E35" s="204"/>
      <c r="F35" s="9"/>
      <c r="G35" s="9"/>
      <c r="H35" s="9"/>
      <c r="I35" s="9"/>
      <c r="J35" s="9"/>
      <c r="K35" s="9"/>
      <c r="L35" s="9"/>
      <c r="M35" s="9"/>
      <c r="N35" s="9"/>
      <c r="O35" s="209"/>
      <c r="P35" s="209"/>
      <c r="Q35" s="162">
        <f t="shared" si="0"/>
        <v>0</v>
      </c>
      <c r="R35" s="9"/>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f ca="1">IF(ISBLANK(INDIRECT("Q35"))," ",(INDIRECT("Q35")))</f>
        <v>0</v>
      </c>
      <c r="BR35" t="str">
        <f ca="1">IF(ISBLANK(INDIRECT("R35"))," ",(INDIRECT("R35")))</f>
        <v xml:space="preserve"> </v>
      </c>
    </row>
    <row r="36" spans="1:70" ht="38.25" customHeight="1" x14ac:dyDescent="0.25">
      <c r="A36" s="254">
        <v>31</v>
      </c>
      <c r="B36" s="9"/>
      <c r="C36" s="204"/>
      <c r="D36" s="9"/>
      <c r="E36" s="204"/>
      <c r="F36" s="9"/>
      <c r="G36" s="9"/>
      <c r="H36" s="9"/>
      <c r="I36" s="9"/>
      <c r="J36" s="9"/>
      <c r="K36" s="9"/>
      <c r="L36" s="9"/>
      <c r="M36" s="9"/>
      <c r="N36" s="9"/>
      <c r="O36" s="209"/>
      <c r="P36" s="209"/>
      <c r="Q36" s="162">
        <f t="shared" si="0"/>
        <v>0</v>
      </c>
      <c r="R36" s="9"/>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f ca="1">IF(ISBLANK(INDIRECT("Q36"))," ",(INDIRECT("Q36")))</f>
        <v>0</v>
      </c>
      <c r="BR36" t="str">
        <f ca="1">IF(ISBLANK(INDIRECT("R36"))," ",(INDIRECT("R36")))</f>
        <v xml:space="preserve"> </v>
      </c>
    </row>
    <row r="37" spans="1:70" ht="38.25" customHeight="1" x14ac:dyDescent="0.25">
      <c r="A37" s="255">
        <v>32</v>
      </c>
      <c r="B37" s="9"/>
      <c r="C37" s="204"/>
      <c r="D37" s="9"/>
      <c r="E37" s="204"/>
      <c r="F37" s="9"/>
      <c r="G37" s="9"/>
      <c r="H37" s="9"/>
      <c r="I37" s="9"/>
      <c r="J37" s="9"/>
      <c r="K37" s="9"/>
      <c r="L37" s="9"/>
      <c r="M37" s="9"/>
      <c r="N37" s="9"/>
      <c r="O37" s="209"/>
      <c r="P37" s="209"/>
      <c r="Q37" s="162">
        <f t="shared" si="0"/>
        <v>0</v>
      </c>
      <c r="R37" s="9"/>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f ca="1">IF(ISBLANK(INDIRECT("Q37"))," ",(INDIRECT("Q37")))</f>
        <v>0</v>
      </c>
      <c r="BR37" t="str">
        <f ca="1">IF(ISBLANK(INDIRECT("R37"))," ",(INDIRECT("R37")))</f>
        <v xml:space="preserve"> </v>
      </c>
    </row>
    <row r="38" spans="1:70" ht="38.25" customHeight="1" x14ac:dyDescent="0.25">
      <c r="A38" s="254">
        <v>33</v>
      </c>
      <c r="B38" s="9"/>
      <c r="C38" s="204"/>
      <c r="D38" s="9"/>
      <c r="E38" s="204"/>
      <c r="F38" s="9"/>
      <c r="G38" s="9"/>
      <c r="H38" s="9"/>
      <c r="I38" s="9"/>
      <c r="J38" s="9"/>
      <c r="K38" s="9"/>
      <c r="L38" s="9"/>
      <c r="M38" s="9"/>
      <c r="N38" s="9"/>
      <c r="O38" s="209"/>
      <c r="P38" s="209"/>
      <c r="Q38" s="162">
        <f t="shared" si="0"/>
        <v>0</v>
      </c>
      <c r="R38" s="9"/>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f ca="1">IF(ISBLANK(INDIRECT("Q38"))," ",(INDIRECT("Q38")))</f>
        <v>0</v>
      </c>
      <c r="BR38" t="str">
        <f ca="1">IF(ISBLANK(INDIRECT("R38"))," ",(INDIRECT("R38")))</f>
        <v xml:space="preserve"> </v>
      </c>
    </row>
    <row r="39" spans="1:70" ht="38.25" customHeight="1" x14ac:dyDescent="0.25">
      <c r="A39" s="254">
        <v>34</v>
      </c>
      <c r="B39" s="9"/>
      <c r="C39" s="204"/>
      <c r="D39" s="9"/>
      <c r="E39" s="204"/>
      <c r="F39" s="9"/>
      <c r="G39" s="9"/>
      <c r="H39" s="9"/>
      <c r="I39" s="9"/>
      <c r="J39" s="9"/>
      <c r="K39" s="9"/>
      <c r="L39" s="9"/>
      <c r="M39" s="9"/>
      <c r="N39" s="9"/>
      <c r="O39" s="209"/>
      <c r="P39" s="209"/>
      <c r="Q39" s="162">
        <f t="shared" si="0"/>
        <v>0</v>
      </c>
      <c r="R39" s="9"/>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f ca="1">IF(ISBLANK(INDIRECT("Q39"))," ",(INDIRECT("Q39")))</f>
        <v>0</v>
      </c>
      <c r="BR39" t="str">
        <f ca="1">IF(ISBLANK(INDIRECT("R39"))," ",(INDIRECT("R39")))</f>
        <v xml:space="preserve"> </v>
      </c>
    </row>
    <row r="40" spans="1:70" ht="38.25" customHeight="1" x14ac:dyDescent="0.25">
      <c r="A40" s="255">
        <v>35</v>
      </c>
      <c r="B40" s="9"/>
      <c r="C40" s="204"/>
      <c r="D40" s="9"/>
      <c r="E40" s="204"/>
      <c r="F40" s="9"/>
      <c r="G40" s="9"/>
      <c r="H40" s="9"/>
      <c r="I40" s="9"/>
      <c r="J40" s="9"/>
      <c r="K40" s="9"/>
      <c r="L40" s="9"/>
      <c r="M40" s="9"/>
      <c r="N40" s="9"/>
      <c r="O40" s="209"/>
      <c r="P40" s="209"/>
      <c r="Q40" s="162">
        <f t="shared" si="0"/>
        <v>0</v>
      </c>
      <c r="R40" s="9"/>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f ca="1">IF(ISBLANK(INDIRECT("Q40"))," ",(INDIRECT("Q40")))</f>
        <v>0</v>
      </c>
      <c r="BR40" t="str">
        <f ca="1">IF(ISBLANK(INDIRECT("R40"))," ",(INDIRECT("R40")))</f>
        <v xml:space="preserve"> </v>
      </c>
    </row>
    <row r="41" spans="1:70" ht="38.25" customHeight="1" x14ac:dyDescent="0.25">
      <c r="A41" s="254">
        <v>36</v>
      </c>
      <c r="B41" s="9"/>
      <c r="C41" s="204"/>
      <c r="D41" s="9"/>
      <c r="E41" s="204"/>
      <c r="F41" s="9"/>
      <c r="G41" s="9"/>
      <c r="H41" s="9"/>
      <c r="I41" s="9"/>
      <c r="J41" s="9"/>
      <c r="K41" s="9"/>
      <c r="L41" s="9"/>
      <c r="M41" s="9"/>
      <c r="N41" s="9"/>
      <c r="O41" s="209"/>
      <c r="P41" s="209"/>
      <c r="Q41" s="162">
        <f t="shared" si="0"/>
        <v>0</v>
      </c>
      <c r="R41" s="9"/>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f ca="1">IF(ISBLANK(INDIRECT("Q41"))," ",(INDIRECT("Q41")))</f>
        <v>0</v>
      </c>
      <c r="BR41" t="str">
        <f ca="1">IF(ISBLANK(INDIRECT("R41"))," ",(INDIRECT("R41")))</f>
        <v xml:space="preserve"> </v>
      </c>
    </row>
    <row r="42" spans="1:70" ht="38.25" customHeight="1" x14ac:dyDescent="0.25">
      <c r="A42" s="254">
        <v>37</v>
      </c>
      <c r="B42" s="9"/>
      <c r="C42" s="204"/>
      <c r="D42" s="9"/>
      <c r="E42" s="204"/>
      <c r="F42" s="9"/>
      <c r="G42" s="9"/>
      <c r="H42" s="9"/>
      <c r="I42" s="9"/>
      <c r="J42" s="9"/>
      <c r="K42" s="9"/>
      <c r="L42" s="9"/>
      <c r="M42" s="9"/>
      <c r="N42" s="9"/>
      <c r="O42" s="209"/>
      <c r="P42" s="209"/>
      <c r="Q42" s="162">
        <f t="shared" si="0"/>
        <v>0</v>
      </c>
      <c r="R42" s="9"/>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f ca="1">IF(ISBLANK(INDIRECT("Q42"))," ",(INDIRECT("Q42")))</f>
        <v>0</v>
      </c>
      <c r="BR42" t="str">
        <f ca="1">IF(ISBLANK(INDIRECT("R42"))," ",(INDIRECT("R42")))</f>
        <v xml:space="preserve"> </v>
      </c>
    </row>
    <row r="43" spans="1:70" ht="38.25" customHeight="1" x14ac:dyDescent="0.25">
      <c r="A43" s="255">
        <v>38</v>
      </c>
      <c r="B43" s="9"/>
      <c r="C43" s="204"/>
      <c r="D43" s="9"/>
      <c r="E43" s="204"/>
      <c r="F43" s="9"/>
      <c r="G43" s="9"/>
      <c r="H43" s="9"/>
      <c r="I43" s="9"/>
      <c r="J43" s="9"/>
      <c r="K43" s="9"/>
      <c r="L43" s="9"/>
      <c r="M43" s="9"/>
      <c r="N43" s="9"/>
      <c r="O43" s="209"/>
      <c r="P43" s="209"/>
      <c r="Q43" s="162">
        <f t="shared" si="0"/>
        <v>0</v>
      </c>
      <c r="R43" s="9"/>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f ca="1">IF(ISBLANK(INDIRECT("Q43"))," ",(INDIRECT("Q43")))</f>
        <v>0</v>
      </c>
      <c r="BR43" t="str">
        <f ca="1">IF(ISBLANK(INDIRECT("R43"))," ",(INDIRECT("R43")))</f>
        <v xml:space="preserve"> </v>
      </c>
    </row>
    <row r="44" spans="1:70" ht="38.25" customHeight="1" x14ac:dyDescent="0.25">
      <c r="A44" s="254">
        <v>39</v>
      </c>
      <c r="B44" s="9"/>
      <c r="C44" s="204"/>
      <c r="D44" s="9"/>
      <c r="E44" s="204"/>
      <c r="F44" s="9"/>
      <c r="G44" s="9"/>
      <c r="H44" s="9"/>
      <c r="I44" s="9"/>
      <c r="J44" s="9"/>
      <c r="K44" s="9"/>
      <c r="L44" s="9"/>
      <c r="M44" s="9"/>
      <c r="N44" s="9"/>
      <c r="O44" s="209"/>
      <c r="P44" s="209"/>
      <c r="Q44" s="162">
        <f t="shared" si="0"/>
        <v>0</v>
      </c>
      <c r="R44" s="9"/>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f ca="1">IF(ISBLANK(INDIRECT("Q44"))," ",(INDIRECT("Q44")))</f>
        <v>0</v>
      </c>
      <c r="BR44" t="str">
        <f ca="1">IF(ISBLANK(INDIRECT("R44"))," ",(INDIRECT("R44")))</f>
        <v xml:space="preserve"> </v>
      </c>
    </row>
    <row r="45" spans="1:70" ht="38.25" customHeight="1" x14ac:dyDescent="0.25">
      <c r="A45" s="254">
        <v>40</v>
      </c>
      <c r="B45" s="9"/>
      <c r="C45" s="204"/>
      <c r="D45" s="9"/>
      <c r="E45" s="204"/>
      <c r="F45" s="9"/>
      <c r="G45" s="9"/>
      <c r="H45" s="9"/>
      <c r="I45" s="9"/>
      <c r="J45" s="9"/>
      <c r="K45" s="9"/>
      <c r="L45" s="9"/>
      <c r="M45" s="9"/>
      <c r="N45" s="9"/>
      <c r="O45" s="209"/>
      <c r="P45" s="209"/>
      <c r="Q45" s="162">
        <f t="shared" si="0"/>
        <v>0</v>
      </c>
      <c r="R45" s="9"/>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f ca="1">IF(ISBLANK(INDIRECT("Q45"))," ",(INDIRECT("Q45")))</f>
        <v>0</v>
      </c>
      <c r="BR45" t="str">
        <f ca="1">IF(ISBLANK(INDIRECT("R45"))," ",(INDIRECT("R45")))</f>
        <v xml:space="preserve"> </v>
      </c>
    </row>
    <row r="46" spans="1:70" ht="38.25" customHeight="1" x14ac:dyDescent="0.25">
      <c r="A46" s="255">
        <v>41</v>
      </c>
      <c r="B46" s="9"/>
      <c r="C46" s="204"/>
      <c r="D46" s="9"/>
      <c r="E46" s="204"/>
      <c r="F46" s="9"/>
      <c r="G46" s="9"/>
      <c r="H46" s="9"/>
      <c r="I46" s="9"/>
      <c r="J46" s="9"/>
      <c r="K46" s="9"/>
      <c r="L46" s="9"/>
      <c r="M46" s="9"/>
      <c r="N46" s="9"/>
      <c r="O46" s="209"/>
      <c r="P46" s="209"/>
      <c r="Q46" s="162">
        <f t="shared" si="0"/>
        <v>0</v>
      </c>
      <c r="R46" s="9"/>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f ca="1">IF(ISBLANK(INDIRECT("Q46"))," ",(INDIRECT("Q46")))</f>
        <v>0</v>
      </c>
      <c r="BR46" t="str">
        <f ca="1">IF(ISBLANK(INDIRECT("R46"))," ",(INDIRECT("R46")))</f>
        <v xml:space="preserve"> </v>
      </c>
    </row>
    <row r="47" spans="1:70" ht="38.25" customHeight="1" x14ac:dyDescent="0.25">
      <c r="A47" s="254">
        <v>42</v>
      </c>
      <c r="B47" s="9"/>
      <c r="C47" s="204"/>
      <c r="D47" s="9"/>
      <c r="E47" s="204"/>
      <c r="F47" s="9"/>
      <c r="G47" s="9"/>
      <c r="H47" s="9"/>
      <c r="I47" s="9"/>
      <c r="J47" s="9"/>
      <c r="K47" s="9"/>
      <c r="L47" s="9"/>
      <c r="M47" s="9"/>
      <c r="N47" s="9"/>
      <c r="O47" s="209"/>
      <c r="P47" s="209"/>
      <c r="Q47" s="162">
        <f t="shared" si="0"/>
        <v>0</v>
      </c>
      <c r="R47" s="9"/>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f ca="1">IF(ISBLANK(INDIRECT("Q47"))," ",(INDIRECT("Q47")))</f>
        <v>0</v>
      </c>
      <c r="BR47" t="str">
        <f ca="1">IF(ISBLANK(INDIRECT("R47"))," ",(INDIRECT("R47")))</f>
        <v xml:space="preserve"> </v>
      </c>
    </row>
    <row r="48" spans="1:70" ht="38.25" customHeight="1" x14ac:dyDescent="0.25">
      <c r="A48" s="254">
        <v>43</v>
      </c>
      <c r="B48" s="9"/>
      <c r="C48" s="204"/>
      <c r="D48" s="9"/>
      <c r="E48" s="204"/>
      <c r="F48" s="9"/>
      <c r="G48" s="9"/>
      <c r="H48" s="9"/>
      <c r="I48" s="9"/>
      <c r="J48" s="9"/>
      <c r="K48" s="9"/>
      <c r="L48" s="9"/>
      <c r="M48" s="9"/>
      <c r="N48" s="9"/>
      <c r="O48" s="209"/>
      <c r="P48" s="209"/>
      <c r="Q48" s="162">
        <f t="shared" si="0"/>
        <v>0</v>
      </c>
      <c r="R48" s="9"/>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f ca="1">IF(ISBLANK(INDIRECT("Q48"))," ",(INDIRECT("Q48")))</f>
        <v>0</v>
      </c>
      <c r="BR48" t="str">
        <f ca="1">IF(ISBLANK(INDIRECT("R48"))," ",(INDIRECT("R48")))</f>
        <v xml:space="preserve"> </v>
      </c>
    </row>
    <row r="49" spans="1:70" ht="38.25" customHeight="1" x14ac:dyDescent="0.25">
      <c r="A49" s="255">
        <v>44</v>
      </c>
      <c r="B49" s="9"/>
      <c r="C49" s="204"/>
      <c r="D49" s="9"/>
      <c r="E49" s="204"/>
      <c r="F49" s="9"/>
      <c r="G49" s="9"/>
      <c r="H49" s="9"/>
      <c r="I49" s="9"/>
      <c r="J49" s="9"/>
      <c r="K49" s="9"/>
      <c r="L49" s="9"/>
      <c r="M49" s="9"/>
      <c r="N49" s="9"/>
      <c r="O49" s="209"/>
      <c r="P49" s="209"/>
      <c r="Q49" s="162">
        <f t="shared" si="0"/>
        <v>0</v>
      </c>
      <c r="R49" s="9"/>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f ca="1">IF(ISBLANK(INDIRECT("Q49"))," ",(INDIRECT("Q49")))</f>
        <v>0</v>
      </c>
      <c r="BR49" t="str">
        <f ca="1">IF(ISBLANK(INDIRECT("R49"))," ",(INDIRECT("R49")))</f>
        <v xml:space="preserve"> </v>
      </c>
    </row>
    <row r="50" spans="1:70" ht="38.25" customHeight="1" x14ac:dyDescent="0.25">
      <c r="A50" s="254">
        <v>45</v>
      </c>
      <c r="B50" s="9"/>
      <c r="C50" s="204"/>
      <c r="D50" s="9"/>
      <c r="E50" s="204"/>
      <c r="F50" s="9"/>
      <c r="G50" s="9"/>
      <c r="H50" s="9"/>
      <c r="I50" s="9"/>
      <c r="J50" s="9"/>
      <c r="K50" s="9"/>
      <c r="L50" s="9"/>
      <c r="M50" s="9"/>
      <c r="N50" s="9"/>
      <c r="O50" s="209"/>
      <c r="P50" s="209"/>
      <c r="Q50" s="162">
        <f t="shared" si="0"/>
        <v>0</v>
      </c>
      <c r="R50" s="9"/>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f ca="1">IF(ISBLANK(INDIRECT("Q50"))," ",(INDIRECT("Q50")))</f>
        <v>0</v>
      </c>
      <c r="BR50" t="str">
        <f ca="1">IF(ISBLANK(INDIRECT("R50"))," ",(INDIRECT("R50")))</f>
        <v xml:space="preserve"> </v>
      </c>
    </row>
    <row r="51" spans="1:70" ht="38.25" customHeight="1" x14ac:dyDescent="0.25">
      <c r="A51" s="254">
        <v>46</v>
      </c>
      <c r="B51" s="9"/>
      <c r="C51" s="204"/>
      <c r="D51" s="9"/>
      <c r="E51" s="204"/>
      <c r="F51" s="9"/>
      <c r="G51" s="9"/>
      <c r="H51" s="9"/>
      <c r="I51" s="9"/>
      <c r="J51" s="9"/>
      <c r="K51" s="9"/>
      <c r="L51" s="9"/>
      <c r="M51" s="9"/>
      <c r="N51" s="9"/>
      <c r="O51" s="209"/>
      <c r="P51" s="209"/>
      <c r="Q51" s="162">
        <f t="shared" si="0"/>
        <v>0</v>
      </c>
      <c r="R51" s="9"/>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f ca="1">IF(ISBLANK(INDIRECT("Q51"))," ",(INDIRECT("Q51")))</f>
        <v>0</v>
      </c>
      <c r="BR51" t="str">
        <f ca="1">IF(ISBLANK(INDIRECT("R51"))," ",(INDIRECT("R51")))</f>
        <v xml:space="preserve"> </v>
      </c>
    </row>
    <row r="52" spans="1:70" ht="38.25" customHeight="1" x14ac:dyDescent="0.25">
      <c r="A52" s="255">
        <v>47</v>
      </c>
      <c r="B52" s="9"/>
      <c r="C52" s="204"/>
      <c r="D52" s="9"/>
      <c r="E52" s="204"/>
      <c r="F52" s="9"/>
      <c r="G52" s="9"/>
      <c r="H52" s="9"/>
      <c r="I52" s="9"/>
      <c r="J52" s="9"/>
      <c r="K52" s="9"/>
      <c r="L52" s="9"/>
      <c r="M52" s="9"/>
      <c r="N52" s="9"/>
      <c r="O52" s="209"/>
      <c r="P52" s="209"/>
      <c r="Q52" s="162">
        <f t="shared" si="0"/>
        <v>0</v>
      </c>
      <c r="R52" s="9"/>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f ca="1">IF(ISBLANK(INDIRECT("Q52"))," ",(INDIRECT("Q52")))</f>
        <v>0</v>
      </c>
      <c r="BR52" t="str">
        <f ca="1">IF(ISBLANK(INDIRECT("R52"))," ",(INDIRECT("R52")))</f>
        <v xml:space="preserve"> </v>
      </c>
    </row>
    <row r="53" spans="1:70" ht="38.25" customHeight="1" x14ac:dyDescent="0.25">
      <c r="A53" s="254">
        <v>48</v>
      </c>
      <c r="B53" s="9"/>
      <c r="C53" s="204"/>
      <c r="D53" s="9"/>
      <c r="E53" s="204"/>
      <c r="F53" s="9"/>
      <c r="G53" s="9"/>
      <c r="H53" s="9"/>
      <c r="I53" s="9"/>
      <c r="J53" s="9"/>
      <c r="K53" s="9"/>
      <c r="L53" s="9"/>
      <c r="M53" s="9"/>
      <c r="N53" s="9"/>
      <c r="O53" s="209"/>
      <c r="P53" s="209"/>
      <c r="Q53" s="162">
        <f t="shared" si="0"/>
        <v>0</v>
      </c>
      <c r="R53" s="9"/>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f ca="1">IF(ISBLANK(INDIRECT("Q53"))," ",(INDIRECT("Q53")))</f>
        <v>0</v>
      </c>
      <c r="BR53" t="str">
        <f ca="1">IF(ISBLANK(INDIRECT("R53"))," ",(INDIRECT("R53")))</f>
        <v xml:space="preserve"> </v>
      </c>
    </row>
    <row r="54" spans="1:70" ht="38.25" customHeight="1" x14ac:dyDescent="0.25">
      <c r="A54" s="254">
        <v>49</v>
      </c>
      <c r="B54" s="9"/>
      <c r="C54" s="204"/>
      <c r="D54" s="9"/>
      <c r="E54" s="204"/>
      <c r="F54" s="9"/>
      <c r="G54" s="9"/>
      <c r="H54" s="9"/>
      <c r="I54" s="9"/>
      <c r="J54" s="9"/>
      <c r="K54" s="9"/>
      <c r="L54" s="9"/>
      <c r="M54" s="9"/>
      <c r="N54" s="9"/>
      <c r="O54" s="209"/>
      <c r="P54" s="209"/>
      <c r="Q54" s="162">
        <f t="shared" si="0"/>
        <v>0</v>
      </c>
      <c r="R54" s="9"/>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f ca="1">IF(ISBLANK(INDIRECT("Q54"))," ",(INDIRECT("Q54")))</f>
        <v>0</v>
      </c>
      <c r="BR54" t="str">
        <f ca="1">IF(ISBLANK(INDIRECT("R54"))," ",(INDIRECT("R54")))</f>
        <v xml:space="preserve"> </v>
      </c>
    </row>
    <row r="55" spans="1:70" ht="38.25" customHeight="1" x14ac:dyDescent="0.25">
      <c r="A55" s="255">
        <v>50</v>
      </c>
      <c r="B55" s="9"/>
      <c r="C55" s="204"/>
      <c r="D55" s="9"/>
      <c r="E55" s="204"/>
      <c r="F55" s="9"/>
      <c r="G55" s="9"/>
      <c r="H55" s="9"/>
      <c r="I55" s="9"/>
      <c r="J55" s="9"/>
      <c r="K55" s="9"/>
      <c r="L55" s="9"/>
      <c r="M55" s="9"/>
      <c r="N55" s="9"/>
      <c r="O55" s="209"/>
      <c r="P55" s="209"/>
      <c r="Q55" s="162">
        <f t="shared" si="0"/>
        <v>0</v>
      </c>
      <c r="R55" s="9"/>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f ca="1">IF(ISBLANK(INDIRECT("Q55"))," ",(INDIRECT("Q55")))</f>
        <v>0</v>
      </c>
      <c r="BR55" t="str">
        <f ca="1">IF(ISBLANK(INDIRECT("R55"))," ",(INDIRECT("R55")))</f>
        <v xml:space="preserve"> </v>
      </c>
    </row>
  </sheetData>
  <sheetProtection algorithmName="SHA-512" hashValue="spbKn8LlmYM+kVdavZIFgwXFObTPi2RcKAK+gQzC+Z9MwfbKkmwIMk5rZAo8h6x6JHN0hR5As9uIkB+uZBX64g==" saltValue="meQF+jo3uK+tc3+jmqrUKA==" spinCount="100000" sheet="1" formatRows="0" autoFilter="0"/>
  <autoFilter ref="A5:R5"/>
  <mergeCells count="8">
    <mergeCell ref="B2:C2"/>
    <mergeCell ref="O3:Q3"/>
    <mergeCell ref="R3:R4"/>
    <mergeCell ref="A3:A4"/>
    <mergeCell ref="B3:B4"/>
    <mergeCell ref="C3:C4"/>
    <mergeCell ref="D3:D4"/>
    <mergeCell ref="E3:N3"/>
  </mergeCells>
  <dataValidations count="1">
    <dataValidation type="decimal" operator="greaterThanOrEqual" allowBlank="1" showInputMessage="1" showErrorMessage="1" sqref="O6:Q5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books'!$E$4:$E$29</xm:f>
          </x14:formula1>
          <xm:sqref>J6:J55</xm:sqref>
        </x14:dataValidation>
        <x14:dataValidation type="list" allowBlank="1" showInputMessage="1" showErrorMessage="1">
          <x14:formula1>
            <xm:f>'reference books'!$C$4:$C$9</xm:f>
          </x14:formula1>
          <xm:sqref>H6:H55</xm:sqref>
        </x14:dataValidation>
        <x14:dataValidation type="list" allowBlank="1" showInputMessage="1" showErrorMessage="1">
          <x14:formula1>
            <xm:f>'reference books'!$AA$4:$AA$53</xm:f>
          </x14:formula1>
          <xm:sqref>R6:R55</xm:sqref>
        </x14:dataValidation>
        <x14:dataValidation type="list" allowBlank="1" showInputMessage="1" showErrorMessage="1">
          <x14:formula1>
            <xm:f>'reference books'!$G$4:$G$261</xm:f>
          </x14:formula1>
          <xm:sqref>D6:D55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79"/>
  <sheetViews>
    <sheetView showGridLines="0" zoomScale="80" zoomScaleNormal="80" workbookViewId="0">
      <pane ySplit="5" topLeftCell="A6" activePane="bottomLeft" state="frozen"/>
      <selection activeCell="A6" sqref="A6"/>
      <selection pane="bottomLeft" activeCell="F4" sqref="F4"/>
    </sheetView>
  </sheetViews>
  <sheetFormatPr defaultColWidth="0" defaultRowHeight="15" zeroHeight="1" x14ac:dyDescent="0.25"/>
  <cols>
    <col min="1" max="1" width="9.140625" customWidth="1"/>
    <col min="2" max="2" width="29.5703125" customWidth="1"/>
    <col min="3" max="3" width="23.5703125" customWidth="1"/>
    <col min="4" max="4" width="33.5703125" customWidth="1"/>
    <col min="5" max="7" width="25" customWidth="1"/>
    <col min="8" max="8" width="42.7109375" customWidth="1"/>
    <col min="9" max="9" width="28.140625" customWidth="1"/>
    <col min="10" max="10" width="25.140625" customWidth="1"/>
    <col min="11" max="11" width="43" customWidth="1"/>
    <col min="12" max="52" width="9.140625" hidden="1" customWidth="1"/>
    <col min="53" max="64" width="9.28515625" hidden="1" customWidth="1"/>
    <col min="65" max="16384" width="9.140625" hidden="1"/>
  </cols>
  <sheetData>
    <row r="1" spans="1:63" ht="7.9" customHeight="1" x14ac:dyDescent="0.25"/>
    <row r="2" spans="1:63" x14ac:dyDescent="0.25">
      <c r="A2" s="77"/>
      <c r="B2" s="301" t="str">
        <f>'Questionnaire (content)'!A72</f>
        <v>28. Information on guarantee provider</v>
      </c>
      <c r="C2" s="23"/>
      <c r="K2" s="357" t="s">
        <v>1914</v>
      </c>
    </row>
    <row r="3" spans="1:63" x14ac:dyDescent="0.25">
      <c r="A3" s="419" t="s">
        <v>778</v>
      </c>
      <c r="B3" s="419" t="s">
        <v>1657</v>
      </c>
      <c r="C3" s="419" t="s">
        <v>1989</v>
      </c>
      <c r="D3" s="419" t="s">
        <v>1658</v>
      </c>
      <c r="E3" s="419" t="s">
        <v>1659</v>
      </c>
      <c r="F3" s="419"/>
      <c r="G3" s="419"/>
      <c r="H3" s="419" t="s">
        <v>1661</v>
      </c>
      <c r="I3" s="419" t="s">
        <v>1662</v>
      </c>
      <c r="J3" s="419" t="s">
        <v>1663</v>
      </c>
      <c r="K3" s="419" t="s">
        <v>1664</v>
      </c>
    </row>
    <row r="4" spans="1:63" ht="51" customHeight="1" x14ac:dyDescent="0.25">
      <c r="A4" s="419"/>
      <c r="B4" s="419"/>
      <c r="C4" s="419"/>
      <c r="D4" s="419"/>
      <c r="E4" s="123" t="s">
        <v>1613</v>
      </c>
      <c r="F4" s="123" t="s">
        <v>1614</v>
      </c>
      <c r="G4" s="123" t="s">
        <v>1660</v>
      </c>
      <c r="H4" s="419" t="s">
        <v>793</v>
      </c>
      <c r="I4" s="419" t="s">
        <v>780</v>
      </c>
      <c r="J4" s="419" t="s">
        <v>1665</v>
      </c>
      <c r="K4" s="419" t="s">
        <v>1666</v>
      </c>
    </row>
    <row r="5" spans="1:63" x14ac:dyDescent="0.25">
      <c r="A5" s="123">
        <v>1</v>
      </c>
      <c r="B5" s="123">
        <v>2</v>
      </c>
      <c r="C5" s="123">
        <v>3</v>
      </c>
      <c r="D5" s="123">
        <v>4</v>
      </c>
      <c r="E5" s="123">
        <v>5</v>
      </c>
      <c r="F5" s="123">
        <v>6</v>
      </c>
      <c r="G5" s="123">
        <v>7</v>
      </c>
      <c r="H5" s="123">
        <v>8</v>
      </c>
      <c r="I5" s="123">
        <v>9</v>
      </c>
      <c r="J5" s="123">
        <v>10</v>
      </c>
      <c r="K5" s="123">
        <v>11</v>
      </c>
      <c r="BB5">
        <f ca="1">IF(ISBLANK(INDIRECT("B5"))," ",(INDIRECT("B5")))</f>
        <v>2</v>
      </c>
      <c r="BC5">
        <f ca="1">IF(ISBLANK(INDIRECT("C5"))," ",(INDIRECT("C5")))</f>
        <v>3</v>
      </c>
      <c r="BD5">
        <f ca="1">IF(ISBLANK(INDIRECT("D5"))," ",(INDIRECT("D5")))</f>
        <v>4</v>
      </c>
      <c r="BE5">
        <f ca="1">IF(ISBLANK(INDIRECT("E5"))," ",(INDIRECT("E5")))</f>
        <v>5</v>
      </c>
      <c r="BF5">
        <f ca="1">IF(ISBLANK(INDIRECT("F5"))," ",(INDIRECT("F5")))</f>
        <v>6</v>
      </c>
      <c r="BG5">
        <f ca="1">IF(ISBLANK(INDIRECT("G5"))," ",(INDIRECT("G5")))</f>
        <v>7</v>
      </c>
      <c r="BH5">
        <f ca="1">IF(ISBLANK(INDIRECT("H5"))," ",(INDIRECT("H5")))</f>
        <v>8</v>
      </c>
      <c r="BI5">
        <f ca="1">IF(ISBLANK(INDIRECT("I5"))," ",(INDIRECT("I5")))</f>
        <v>9</v>
      </c>
      <c r="BJ5">
        <f ca="1">IF(ISBLANK(INDIRECT("J5"))," ",(INDIRECT("J5")))</f>
        <v>10</v>
      </c>
      <c r="BK5">
        <f ca="1">IF(ISBLANK(INDIRECT("K5"))," ",(INDIRECT("K5")))</f>
        <v>11</v>
      </c>
    </row>
    <row r="6" spans="1:63" ht="31.5" customHeight="1" x14ac:dyDescent="0.25">
      <c r="A6" s="22">
        <v>1</v>
      </c>
      <c r="B6" s="202"/>
      <c r="C6" s="229"/>
      <c r="D6" s="202"/>
      <c r="E6" s="155"/>
      <c r="F6" s="169"/>
      <c r="G6" s="155"/>
      <c r="H6" s="238"/>
      <c r="I6" s="170"/>
      <c r="J6" s="171"/>
      <c r="K6" s="16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row>
    <row r="7" spans="1:63" ht="31.5" customHeight="1" x14ac:dyDescent="0.25">
      <c r="A7" s="22">
        <v>2</v>
      </c>
      <c r="B7" s="202"/>
      <c r="C7" s="229"/>
      <c r="D7" s="202"/>
      <c r="E7" s="202"/>
      <c r="F7" s="230"/>
      <c r="G7" s="202"/>
      <c r="H7" s="238"/>
      <c r="I7" s="231"/>
      <c r="J7" s="232"/>
      <c r="K7" s="23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25">
      <c r="A8" s="22">
        <v>3</v>
      </c>
      <c r="B8" s="202"/>
      <c r="C8" s="229"/>
      <c r="D8" s="202"/>
      <c r="E8" s="202"/>
      <c r="F8" s="230"/>
      <c r="G8" s="202"/>
      <c r="H8" s="238"/>
      <c r="I8" s="231"/>
      <c r="J8" s="232"/>
      <c r="K8" s="23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25">
      <c r="A9" s="22">
        <v>4</v>
      </c>
      <c r="B9" s="202"/>
      <c r="C9" s="229"/>
      <c r="D9" s="202"/>
      <c r="E9" s="202"/>
      <c r="F9" s="230"/>
      <c r="G9" s="202"/>
      <c r="H9" s="238"/>
      <c r="I9" s="231"/>
      <c r="J9" s="232"/>
      <c r="K9" s="23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25">
      <c r="A10" s="22">
        <v>5</v>
      </c>
      <c r="B10" s="202"/>
      <c r="C10" s="229"/>
      <c r="D10" s="202"/>
      <c r="E10" s="202"/>
      <c r="F10" s="230"/>
      <c r="G10" s="202"/>
      <c r="H10" s="238"/>
      <c r="I10" s="231"/>
      <c r="J10" s="232"/>
      <c r="K10" s="23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25">
      <c r="A11" s="22">
        <v>6</v>
      </c>
      <c r="B11" s="202"/>
      <c r="C11" s="229"/>
      <c r="D11" s="202"/>
      <c r="E11" s="202"/>
      <c r="F11" s="230"/>
      <c r="G11" s="202"/>
      <c r="H11" s="238"/>
      <c r="I11" s="231"/>
      <c r="J11" s="232"/>
      <c r="K11" s="23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25">
      <c r="A12" s="22">
        <v>7</v>
      </c>
      <c r="B12" s="202"/>
      <c r="C12" s="229"/>
      <c r="D12" s="202"/>
      <c r="E12" s="202"/>
      <c r="F12" s="230"/>
      <c r="G12" s="202"/>
      <c r="H12" s="238"/>
      <c r="I12" s="231"/>
      <c r="J12" s="232"/>
      <c r="K12" s="23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25">
      <c r="A13" s="22">
        <v>8</v>
      </c>
      <c r="B13" s="202"/>
      <c r="C13" s="229"/>
      <c r="D13" s="202"/>
      <c r="E13" s="202"/>
      <c r="F13" s="230"/>
      <c r="G13" s="202"/>
      <c r="H13" s="238"/>
      <c r="I13" s="231"/>
      <c r="J13" s="232"/>
      <c r="K13" s="23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25">
      <c r="A14" s="22">
        <v>9</v>
      </c>
      <c r="B14" s="202"/>
      <c r="C14" s="229"/>
      <c r="D14" s="202"/>
      <c r="E14" s="202"/>
      <c r="F14" s="230"/>
      <c r="G14" s="202"/>
      <c r="H14" s="238"/>
      <c r="I14" s="231"/>
      <c r="J14" s="232"/>
      <c r="K14" s="23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25">
      <c r="A15" s="22">
        <v>10</v>
      </c>
      <c r="B15" s="202"/>
      <c r="C15" s="229"/>
      <c r="D15" s="202"/>
      <c r="E15" s="202"/>
      <c r="F15" s="230"/>
      <c r="G15" s="202"/>
      <c r="H15" s="238"/>
      <c r="I15" s="231"/>
      <c r="J15" s="232"/>
      <c r="K15" s="23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25">
      <c r="A16" s="22">
        <v>11</v>
      </c>
      <c r="B16" s="202"/>
      <c r="C16" s="229"/>
      <c r="D16" s="202"/>
      <c r="E16" s="202"/>
      <c r="F16" s="230"/>
      <c r="G16" s="202"/>
      <c r="H16" s="238"/>
      <c r="I16" s="231"/>
      <c r="J16" s="232"/>
      <c r="K16" s="23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25">
      <c r="A17" s="22">
        <v>12</v>
      </c>
      <c r="B17" s="202"/>
      <c r="C17" s="229"/>
      <c r="D17" s="202"/>
      <c r="E17" s="202"/>
      <c r="F17" s="230"/>
      <c r="G17" s="202"/>
      <c r="H17" s="238"/>
      <c r="I17" s="231"/>
      <c r="J17" s="232"/>
      <c r="K17" s="23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25">
      <c r="A18" s="22">
        <v>13</v>
      </c>
      <c r="B18" s="202"/>
      <c r="C18" s="229"/>
      <c r="D18" s="202"/>
      <c r="E18" s="202"/>
      <c r="F18" s="230"/>
      <c r="G18" s="202"/>
      <c r="H18" s="238"/>
      <c r="I18" s="231"/>
      <c r="J18" s="232"/>
      <c r="K18" s="23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25">
      <c r="A19" s="22">
        <v>14</v>
      </c>
      <c r="B19" s="202"/>
      <c r="C19" s="229"/>
      <c r="D19" s="202"/>
      <c r="E19" s="202"/>
      <c r="F19" s="230"/>
      <c r="G19" s="202"/>
      <c r="H19" s="238"/>
      <c r="I19" s="231"/>
      <c r="J19" s="232"/>
      <c r="K19" s="23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25">
      <c r="A20" s="22">
        <v>15</v>
      </c>
      <c r="B20" s="202"/>
      <c r="C20" s="229"/>
      <c r="D20" s="202"/>
      <c r="E20" s="202"/>
      <c r="F20" s="230"/>
      <c r="G20" s="202"/>
      <c r="H20" s="238"/>
      <c r="I20" s="231"/>
      <c r="J20" s="232"/>
      <c r="K20" s="23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25">
      <c r="A21" s="22">
        <v>16</v>
      </c>
      <c r="B21" s="202"/>
      <c r="C21" s="229"/>
      <c r="D21" s="202"/>
      <c r="E21" s="202"/>
      <c r="F21" s="230"/>
      <c r="G21" s="202"/>
      <c r="H21" s="238"/>
      <c r="I21" s="231"/>
      <c r="J21" s="232"/>
      <c r="K21" s="23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25">
      <c r="A22" s="22">
        <v>17</v>
      </c>
      <c r="B22" s="202"/>
      <c r="C22" s="229"/>
      <c r="D22" s="202"/>
      <c r="E22" s="202"/>
      <c r="F22" s="230"/>
      <c r="G22" s="202"/>
      <c r="H22" s="238"/>
      <c r="I22" s="231"/>
      <c r="J22" s="232"/>
      <c r="K22" s="23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25">
      <c r="A23" s="22">
        <v>18</v>
      </c>
      <c r="B23" s="202"/>
      <c r="C23" s="229"/>
      <c r="D23" s="202"/>
      <c r="E23" s="202"/>
      <c r="F23" s="230"/>
      <c r="G23" s="202"/>
      <c r="H23" s="238"/>
      <c r="I23" s="231"/>
      <c r="J23" s="232"/>
      <c r="K23" s="23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25">
      <c r="A24" s="22">
        <v>19</v>
      </c>
      <c r="B24" s="202"/>
      <c r="C24" s="229"/>
      <c r="D24" s="202"/>
      <c r="E24" s="202"/>
      <c r="F24" s="230"/>
      <c r="G24" s="202"/>
      <c r="H24" s="238"/>
      <c r="I24" s="231"/>
      <c r="J24" s="232"/>
      <c r="K24" s="23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25">
      <c r="A25" s="22">
        <v>20</v>
      </c>
      <c r="B25" s="202"/>
      <c r="C25" s="229"/>
      <c r="D25" s="202"/>
      <c r="E25" s="202"/>
      <c r="F25" s="230"/>
      <c r="G25" s="202"/>
      <c r="H25" s="238"/>
      <c r="I25" s="231"/>
      <c r="J25" s="232"/>
      <c r="K25" s="23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25">
      <c r="A26" s="22">
        <v>21</v>
      </c>
      <c r="B26" s="202"/>
      <c r="C26" s="229"/>
      <c r="D26" s="202"/>
      <c r="E26" s="202"/>
      <c r="F26" s="230"/>
      <c r="G26" s="202"/>
      <c r="H26" s="238"/>
      <c r="I26" s="231"/>
      <c r="J26" s="232"/>
      <c r="K26" s="23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25">
      <c r="A27" s="22">
        <v>22</v>
      </c>
      <c r="B27" s="202"/>
      <c r="C27" s="229"/>
      <c r="D27" s="202"/>
      <c r="E27" s="202"/>
      <c r="F27" s="230"/>
      <c r="G27" s="202"/>
      <c r="H27" s="238"/>
      <c r="I27" s="231"/>
      <c r="J27" s="232"/>
      <c r="K27" s="230"/>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25">
      <c r="A28" s="22">
        <v>23</v>
      </c>
      <c r="B28" s="202"/>
      <c r="C28" s="229"/>
      <c r="D28" s="202"/>
      <c r="E28" s="202"/>
      <c r="F28" s="230"/>
      <c r="G28" s="202"/>
      <c r="H28" s="238"/>
      <c r="I28" s="231"/>
      <c r="J28" s="232"/>
      <c r="K28" s="230"/>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25">
      <c r="A29" s="22">
        <v>24</v>
      </c>
      <c r="B29" s="202"/>
      <c r="C29" s="229"/>
      <c r="D29" s="202"/>
      <c r="E29" s="202"/>
      <c r="F29" s="230"/>
      <c r="G29" s="202"/>
      <c r="H29" s="238"/>
      <c r="I29" s="231"/>
      <c r="J29" s="232"/>
      <c r="K29" s="230"/>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25">
      <c r="A30" s="22">
        <v>25</v>
      </c>
      <c r="B30" s="202"/>
      <c r="C30" s="229"/>
      <c r="D30" s="202"/>
      <c r="E30" s="202"/>
      <c r="F30" s="230"/>
      <c r="G30" s="202"/>
      <c r="H30" s="238"/>
      <c r="I30" s="231"/>
      <c r="J30" s="232"/>
      <c r="K30" s="230"/>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25">
      <c r="A31" s="22">
        <v>26</v>
      </c>
      <c r="B31" s="202"/>
      <c r="C31" s="229"/>
      <c r="D31" s="202"/>
      <c r="E31" s="202"/>
      <c r="F31" s="230"/>
      <c r="G31" s="202"/>
      <c r="H31" s="238"/>
      <c r="I31" s="231"/>
      <c r="J31" s="232"/>
      <c r="K31" s="230"/>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25">
      <c r="A32" s="22">
        <v>27</v>
      </c>
      <c r="B32" s="202"/>
      <c r="C32" s="229"/>
      <c r="D32" s="202"/>
      <c r="E32" s="202"/>
      <c r="F32" s="230"/>
      <c r="G32" s="202"/>
      <c r="H32" s="238"/>
      <c r="I32" s="231"/>
      <c r="J32" s="232"/>
      <c r="K32" s="230"/>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25">
      <c r="A33" s="22">
        <v>28</v>
      </c>
      <c r="B33" s="202"/>
      <c r="C33" s="229"/>
      <c r="D33" s="202"/>
      <c r="E33" s="202"/>
      <c r="F33" s="230"/>
      <c r="G33" s="202"/>
      <c r="H33" s="238"/>
      <c r="I33" s="231"/>
      <c r="J33" s="232"/>
      <c r="K33" s="230"/>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25">
      <c r="A34" s="22">
        <v>29</v>
      </c>
      <c r="B34" s="202"/>
      <c r="C34" s="229"/>
      <c r="D34" s="202"/>
      <c r="E34" s="202"/>
      <c r="F34" s="230"/>
      <c r="G34" s="202"/>
      <c r="H34" s="238"/>
      <c r="I34" s="231"/>
      <c r="J34" s="232"/>
      <c r="K34" s="230"/>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25">
      <c r="A35" s="22">
        <v>30</v>
      </c>
      <c r="B35" s="202"/>
      <c r="C35" s="229"/>
      <c r="D35" s="202"/>
      <c r="E35" s="202"/>
      <c r="F35" s="230"/>
      <c r="G35" s="202"/>
      <c r="H35" s="238"/>
      <c r="I35" s="231"/>
      <c r="J35" s="232"/>
      <c r="K35" s="230"/>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25">
      <c r="A36" s="22">
        <v>31</v>
      </c>
      <c r="B36" s="202"/>
      <c r="C36" s="229"/>
      <c r="D36" s="202"/>
      <c r="E36" s="202"/>
      <c r="F36" s="230"/>
      <c r="G36" s="202"/>
      <c r="H36" s="238"/>
      <c r="I36" s="231"/>
      <c r="J36" s="232"/>
      <c r="K36" s="230"/>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25">
      <c r="A37" s="22">
        <v>32</v>
      </c>
      <c r="B37" s="202"/>
      <c r="C37" s="229"/>
      <c r="D37" s="202"/>
      <c r="E37" s="202"/>
      <c r="F37" s="230"/>
      <c r="G37" s="202"/>
      <c r="H37" s="238"/>
      <c r="I37" s="231"/>
      <c r="J37" s="232"/>
      <c r="K37" s="230"/>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25">
      <c r="A38" s="22">
        <v>33</v>
      </c>
      <c r="B38" s="202"/>
      <c r="C38" s="229"/>
      <c r="D38" s="202"/>
      <c r="E38" s="202"/>
      <c r="F38" s="230"/>
      <c r="G38" s="202"/>
      <c r="H38" s="238"/>
      <c r="I38" s="231"/>
      <c r="J38" s="232"/>
      <c r="K38" s="230"/>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25">
      <c r="A39" s="22">
        <v>34</v>
      </c>
      <c r="B39" s="202"/>
      <c r="C39" s="229"/>
      <c r="D39" s="202"/>
      <c r="E39" s="202"/>
      <c r="F39" s="230"/>
      <c r="G39" s="202"/>
      <c r="H39" s="238"/>
      <c r="I39" s="231"/>
      <c r="J39" s="232"/>
      <c r="K39" s="230"/>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25">
      <c r="A40" s="22">
        <v>35</v>
      </c>
      <c r="B40" s="202"/>
      <c r="C40" s="229"/>
      <c r="D40" s="202"/>
      <c r="E40" s="202"/>
      <c r="F40" s="230"/>
      <c r="G40" s="202"/>
      <c r="H40" s="238"/>
      <c r="I40" s="231"/>
      <c r="J40" s="232"/>
      <c r="K40" s="230"/>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25">
      <c r="A41" s="22">
        <v>36</v>
      </c>
      <c r="B41" s="202"/>
      <c r="C41" s="229"/>
      <c r="D41" s="202"/>
      <c r="E41" s="202"/>
      <c r="F41" s="230"/>
      <c r="G41" s="202"/>
      <c r="H41" s="238"/>
      <c r="I41" s="231"/>
      <c r="J41" s="232"/>
      <c r="K41" s="230"/>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25">
      <c r="A42" s="22">
        <v>37</v>
      </c>
      <c r="B42" s="202"/>
      <c r="C42" s="229"/>
      <c r="D42" s="202"/>
      <c r="E42" s="202"/>
      <c r="F42" s="230"/>
      <c r="G42" s="202"/>
      <c r="H42" s="238"/>
      <c r="I42" s="231"/>
      <c r="J42" s="232"/>
      <c r="K42" s="230"/>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25">
      <c r="A43" s="22">
        <v>38</v>
      </c>
      <c r="B43" s="202"/>
      <c r="C43" s="229"/>
      <c r="D43" s="202"/>
      <c r="E43" s="202"/>
      <c r="F43" s="230"/>
      <c r="G43" s="202"/>
      <c r="H43" s="238"/>
      <c r="I43" s="231"/>
      <c r="J43" s="232"/>
      <c r="K43" s="230"/>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25">
      <c r="A44" s="22">
        <v>39</v>
      </c>
      <c r="B44" s="202"/>
      <c r="C44" s="229"/>
      <c r="D44" s="202"/>
      <c r="E44" s="202"/>
      <c r="F44" s="230"/>
      <c r="G44" s="202"/>
      <c r="H44" s="238"/>
      <c r="I44" s="231"/>
      <c r="J44" s="232"/>
      <c r="K44" s="230"/>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25">
      <c r="A45" s="22">
        <v>40</v>
      </c>
      <c r="B45" s="202"/>
      <c r="C45" s="229"/>
      <c r="D45" s="202"/>
      <c r="E45" s="202"/>
      <c r="F45" s="230"/>
      <c r="G45" s="202"/>
      <c r="H45" s="238"/>
      <c r="I45" s="231"/>
      <c r="J45" s="232"/>
      <c r="K45" s="230"/>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25">
      <c r="A46" s="22">
        <v>41</v>
      </c>
      <c r="B46" s="202"/>
      <c r="C46" s="229"/>
      <c r="D46" s="202"/>
      <c r="E46" s="202"/>
      <c r="F46" s="230"/>
      <c r="G46" s="202"/>
      <c r="H46" s="238"/>
      <c r="I46" s="231"/>
      <c r="J46" s="232"/>
      <c r="K46" s="230"/>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25">
      <c r="A47" s="22">
        <v>42</v>
      </c>
      <c r="B47" s="202"/>
      <c r="C47" s="229"/>
      <c r="D47" s="202"/>
      <c r="E47" s="202"/>
      <c r="F47" s="230"/>
      <c r="G47" s="202"/>
      <c r="H47" s="238"/>
      <c r="I47" s="231"/>
      <c r="J47" s="232"/>
      <c r="K47" s="230"/>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25">
      <c r="A48" s="22">
        <v>43</v>
      </c>
      <c r="B48" s="202"/>
      <c r="C48" s="229"/>
      <c r="D48" s="202"/>
      <c r="E48" s="202"/>
      <c r="F48" s="230"/>
      <c r="G48" s="202"/>
      <c r="H48" s="238"/>
      <c r="I48" s="231"/>
      <c r="J48" s="232"/>
      <c r="K48" s="230"/>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25">
      <c r="A49" s="22">
        <v>44</v>
      </c>
      <c r="B49" s="202"/>
      <c r="C49" s="229"/>
      <c r="D49" s="202"/>
      <c r="E49" s="202"/>
      <c r="F49" s="230"/>
      <c r="G49" s="202"/>
      <c r="H49" s="238"/>
      <c r="I49" s="231"/>
      <c r="J49" s="232"/>
      <c r="K49" s="230"/>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25">
      <c r="A50" s="22">
        <v>45</v>
      </c>
      <c r="B50" s="202"/>
      <c r="C50" s="229"/>
      <c r="D50" s="202"/>
      <c r="E50" s="202"/>
      <c r="F50" s="230"/>
      <c r="G50" s="202"/>
      <c r="H50" s="238"/>
      <c r="I50" s="231"/>
      <c r="J50" s="232"/>
      <c r="K50" s="230"/>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25">
      <c r="A51" s="22">
        <v>46</v>
      </c>
      <c r="B51" s="202"/>
      <c r="C51" s="229"/>
      <c r="D51" s="202"/>
      <c r="E51" s="202"/>
      <c r="F51" s="230"/>
      <c r="G51" s="202"/>
      <c r="H51" s="238"/>
      <c r="I51" s="231"/>
      <c r="J51" s="232"/>
      <c r="K51" s="230"/>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25">
      <c r="A52" s="22">
        <v>47</v>
      </c>
      <c r="B52" s="202"/>
      <c r="C52" s="229"/>
      <c r="D52" s="202"/>
      <c r="E52" s="202"/>
      <c r="F52" s="230"/>
      <c r="G52" s="202"/>
      <c r="H52" s="238"/>
      <c r="I52" s="231"/>
      <c r="J52" s="232"/>
      <c r="K52" s="230"/>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25">
      <c r="A53" s="22">
        <v>48</v>
      </c>
      <c r="B53" s="202"/>
      <c r="C53" s="229"/>
      <c r="D53" s="202"/>
      <c r="E53" s="202"/>
      <c r="F53" s="230"/>
      <c r="G53" s="202"/>
      <c r="H53" s="238"/>
      <c r="I53" s="231"/>
      <c r="J53" s="232"/>
      <c r="K53" s="230"/>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25">
      <c r="A54" s="22">
        <v>49</v>
      </c>
      <c r="B54" s="202"/>
      <c r="C54" s="229"/>
      <c r="D54" s="202"/>
      <c r="E54" s="202"/>
      <c r="F54" s="230"/>
      <c r="G54" s="202"/>
      <c r="H54" s="238"/>
      <c r="I54" s="231"/>
      <c r="J54" s="232"/>
      <c r="K54" s="230"/>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25">
      <c r="A55" s="22">
        <v>50</v>
      </c>
      <c r="B55" s="202"/>
      <c r="C55" s="229"/>
      <c r="D55" s="202"/>
      <c r="E55" s="202"/>
      <c r="F55" s="230"/>
      <c r="G55" s="202"/>
      <c r="H55" s="238"/>
      <c r="I55" s="231"/>
      <c r="J55" s="232"/>
      <c r="K55" s="230"/>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idden="1" x14ac:dyDescent="0.25"/>
    <row r="57" spans="1:63" hidden="1" x14ac:dyDescent="0.25"/>
    <row r="58" spans="1:63" hidden="1" x14ac:dyDescent="0.25"/>
    <row r="59" spans="1:63" hidden="1" x14ac:dyDescent="0.25"/>
    <row r="60" spans="1:63" hidden="1" x14ac:dyDescent="0.25"/>
    <row r="61" spans="1:63" hidden="1" x14ac:dyDescent="0.25"/>
    <row r="62" spans="1:63" hidden="1" x14ac:dyDescent="0.25"/>
    <row r="63" spans="1:63" hidden="1" x14ac:dyDescent="0.25"/>
    <row r="64" spans="1:63"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sheetData>
  <sheetProtection algorithmName="SHA-512" hashValue="wlwRNRym0kqCIDTgB+627918zfY3TIu9t679EQA/tFaUgwxYR91CEKzeT5Dq4bQv9xCZfkHBz9TVZaUzZGZfDw==" saltValue="3IVQKMKdRrSDRDUtdLCg9A==" spinCount="100000" sheet="1" formatRows="0" autoFilter="0"/>
  <autoFilter ref="A5:K5"/>
  <mergeCells count="9">
    <mergeCell ref="I3:I4"/>
    <mergeCell ref="J3:J4"/>
    <mergeCell ref="K3:K4"/>
    <mergeCell ref="A3:A4"/>
    <mergeCell ref="B3:B4"/>
    <mergeCell ref="C3:C4"/>
    <mergeCell ref="D3:D4"/>
    <mergeCell ref="E3:G3"/>
    <mergeCell ref="H3:H4"/>
  </mergeCells>
  <dataValidations count="2">
    <dataValidation type="date" operator="greaterThanOrEqual" allowBlank="1" showInputMessage="1" showErrorMessage="1" sqref="F6:F55">
      <formula1>1</formula1>
    </dataValidation>
    <dataValidation type="decimal" operator="greaterThanOrEqual" allowBlank="1" showInputMessage="1" showErrorMessage="1" sqref="I6:I55">
      <formula1>0</formula1>
    </dataValidation>
  </dataValidations>
  <pageMargins left="0.70866141732283472" right="0.70866141732283472" top="0.74803149606299213" bottom="0.74803149606299213" header="0.31496062992125984" footer="0.31496062992125984"/>
  <pageSetup paperSize="9" fitToHeight="0"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J6:J55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D4587"/>
  <sheetViews>
    <sheetView showGridLines="0" zoomScale="55" zoomScaleNormal="55" workbookViewId="0">
      <selection activeCell="L2" sqref="L2"/>
    </sheetView>
  </sheetViews>
  <sheetFormatPr defaultColWidth="0" defaultRowHeight="15" zeroHeight="1" x14ac:dyDescent="0.25"/>
  <cols>
    <col min="1" max="1" width="4.28515625" customWidth="1"/>
    <col min="2" max="40" width="3.28515625" customWidth="1"/>
    <col min="41" max="41" width="5.85546875" customWidth="1"/>
    <col min="42" max="42" width="16.85546875" customWidth="1"/>
    <col min="43" max="47" width="9.7109375" customWidth="1"/>
    <col min="48" max="52" width="3.140625" customWidth="1"/>
    <col min="53" max="53" width="9.7109375" hidden="1" customWidth="1"/>
    <col min="54" max="54" width="9.140625" hidden="1" customWidth="1"/>
    <col min="55" max="56" width="0" hidden="1" customWidth="1"/>
    <col min="57" max="16384" width="9.140625" hidden="1"/>
  </cols>
  <sheetData>
    <row r="1" spans="1:41" x14ac:dyDescent="0.25">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164"/>
      <c r="AM1" s="26"/>
      <c r="AN1" s="78"/>
      <c r="AO1" s="78"/>
    </row>
    <row r="2" spans="1:41" ht="86.45" customHeight="1" x14ac:dyDescent="0.25">
      <c r="A2" s="24"/>
      <c r="B2" s="25"/>
      <c r="C2" s="25"/>
      <c r="D2" s="25"/>
      <c r="E2" s="25"/>
      <c r="F2" s="25"/>
      <c r="G2" s="25"/>
      <c r="H2" s="25"/>
      <c r="I2" s="25"/>
      <c r="J2" s="25"/>
      <c r="K2" s="25"/>
      <c r="L2" s="25"/>
      <c r="M2" s="25"/>
      <c r="N2" s="25"/>
      <c r="O2" s="25"/>
      <c r="P2" s="25"/>
      <c r="Q2" s="25"/>
      <c r="R2" s="25"/>
      <c r="S2" s="25"/>
      <c r="T2" s="25"/>
      <c r="U2" s="475" t="s">
        <v>1990</v>
      </c>
      <c r="V2" s="475"/>
      <c r="W2" s="475"/>
      <c r="X2" s="475"/>
      <c r="Y2" s="475"/>
      <c r="Z2" s="475"/>
      <c r="AA2" s="475"/>
      <c r="AB2" s="475"/>
      <c r="AC2" s="475"/>
      <c r="AD2" s="475"/>
      <c r="AE2" s="475"/>
      <c r="AF2" s="475"/>
      <c r="AG2" s="475"/>
      <c r="AH2" s="475"/>
      <c r="AI2" s="475"/>
      <c r="AJ2" s="475"/>
      <c r="AK2" s="475"/>
      <c r="AL2" s="475"/>
      <c r="AM2" s="475"/>
      <c r="AN2" s="78"/>
      <c r="AO2" s="78"/>
    </row>
    <row r="3" spans="1:41" x14ac:dyDescent="0.25">
      <c r="A3" s="27"/>
      <c r="B3" s="28"/>
      <c r="C3" s="28"/>
      <c r="D3" s="12"/>
      <c r="E3" s="12"/>
      <c r="F3" s="12"/>
      <c r="G3" s="12"/>
      <c r="H3" s="12"/>
      <c r="I3" s="12"/>
      <c r="J3" s="12"/>
      <c r="K3" s="12"/>
      <c r="L3" s="12"/>
      <c r="M3" s="12"/>
      <c r="N3" s="12"/>
      <c r="O3" s="12"/>
      <c r="P3" s="12"/>
      <c r="Q3" s="12"/>
      <c r="R3" s="12"/>
      <c r="S3" s="12"/>
      <c r="T3" s="12"/>
      <c r="U3" s="12"/>
      <c r="V3" s="12"/>
      <c r="W3" s="12"/>
      <c r="X3" s="616"/>
      <c r="Y3" s="616"/>
      <c r="Z3" s="616"/>
      <c r="AA3" s="616"/>
      <c r="AB3" s="616"/>
      <c r="AC3" s="616"/>
      <c r="AD3" s="616"/>
      <c r="AE3" s="616"/>
      <c r="AF3" s="616"/>
      <c r="AG3" s="616"/>
      <c r="AH3" s="616"/>
      <c r="AI3" s="616"/>
      <c r="AJ3" s="616"/>
      <c r="AK3" s="616"/>
      <c r="AL3" s="616"/>
      <c r="AM3" s="616"/>
      <c r="AN3" s="77"/>
      <c r="AO3" s="77"/>
    </row>
    <row r="4" spans="1:41" ht="16.5" x14ac:dyDescent="0.25">
      <c r="A4" s="617" t="str">
        <f>IF('Questionnaire (content)'!A1=1,'Questionnaire (content)'!A6,'Questionnaire (content)'!A7)</f>
        <v xml:space="preserve">Questionnaire for legal entity on holding in </v>
      </c>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77"/>
      <c r="AO4" s="77"/>
    </row>
    <row r="5" spans="1:41" ht="39" customHeight="1" x14ac:dyDescent="0.25">
      <c r="A5" s="618">
        <f>'Questionnaire (content)'!B9</f>
        <v>0</v>
      </c>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77"/>
      <c r="AO5" s="77"/>
    </row>
    <row r="6" spans="1:41" x14ac:dyDescent="0.25">
      <c r="A6" s="620" t="str">
        <f>CONCATENATE("(",'Questionnaire (content)'!A9,")")</f>
        <v>(Full name of financial services provider, limited payment services provider:)</v>
      </c>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79"/>
      <c r="AO6" s="79"/>
    </row>
    <row r="7" spans="1:41" ht="36.6" customHeight="1" x14ac:dyDescent="0.25">
      <c r="A7" s="621" t="str">
        <f>IF('For printing'!A4='Questionnaire (content)'!A7,"changes are made in the Table No"," ")</f>
        <v xml:space="preserve"> </v>
      </c>
      <c r="B7" s="622"/>
      <c r="C7" s="622"/>
      <c r="D7" s="622"/>
      <c r="E7" s="622"/>
      <c r="F7" s="622"/>
      <c r="G7" s="622"/>
      <c r="H7" s="622"/>
      <c r="I7" s="623" t="str">
        <f>IF(A7="changes are made in the Table No","(specify the numbers of the tables in which the data is updated)"," ")</f>
        <v xml:space="preserve"> </v>
      </c>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3"/>
      <c r="AL7" s="623"/>
      <c r="AM7" s="623"/>
      <c r="AN7" s="172"/>
      <c r="AO7" s="90"/>
    </row>
    <row r="8" spans="1:41" x14ac:dyDescent="0.25">
      <c r="A8" s="24"/>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77"/>
      <c r="AO8" s="77"/>
    </row>
    <row r="9" spans="1:41" x14ac:dyDescent="0.25">
      <c r="A9" s="565" t="str">
        <f>'Questionnaire (content)'!A40:B40</f>
        <v>І. General Information on Person</v>
      </c>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77"/>
      <c r="AO9" s="77"/>
    </row>
    <row r="10" spans="1:41" x14ac:dyDescent="0.25">
      <c r="A10" s="565" t="str">
        <f>'Questionnaire (content)'!A41:B41</f>
        <v>1. Information on legal entity</v>
      </c>
      <c r="B10" s="566"/>
      <c r="C10" s="566"/>
      <c r="D10" s="566"/>
      <c r="E10" s="566"/>
      <c r="F10" s="566"/>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77"/>
      <c r="AO10" s="77"/>
    </row>
    <row r="11" spans="1:41" x14ac:dyDescent="0.25">
      <c r="A11" s="24"/>
      <c r="B11" s="12"/>
      <c r="C11" s="12"/>
      <c r="D11" s="12"/>
      <c r="E11" s="12"/>
      <c r="F11" s="12"/>
      <c r="G11" s="12"/>
      <c r="H11" s="12"/>
      <c r="I11" s="12"/>
      <c r="J11" s="12"/>
      <c r="K11" s="12"/>
      <c r="L11" s="12"/>
      <c r="M11" s="12"/>
      <c r="N11" s="12"/>
      <c r="O11" s="12"/>
      <c r="P11" s="12"/>
      <c r="Q11" s="12"/>
      <c r="R11" s="12"/>
      <c r="S11" s="12"/>
      <c r="T11" s="12"/>
      <c r="U11" s="12"/>
      <c r="V11" s="12"/>
      <c r="W11" s="12"/>
      <c r="X11" s="12"/>
      <c r="Y11" s="28"/>
      <c r="Z11" s="12"/>
      <c r="AA11" s="12"/>
      <c r="AB11" s="12"/>
      <c r="AC11" s="12"/>
      <c r="AD11" s="12"/>
      <c r="AE11" s="12"/>
      <c r="AF11" s="12"/>
      <c r="AG11" s="12"/>
      <c r="AH11" s="12"/>
      <c r="AI11" s="12"/>
      <c r="AJ11" s="12"/>
      <c r="AK11" s="12"/>
      <c r="AL11" s="12"/>
      <c r="AM11" s="29" t="s">
        <v>1467</v>
      </c>
      <c r="AN11" s="77"/>
      <c r="AO11" s="77"/>
    </row>
    <row r="12" spans="1:41" x14ac:dyDescent="0.25">
      <c r="A12" s="71" t="s">
        <v>778</v>
      </c>
      <c r="B12" s="506" t="s">
        <v>1494</v>
      </c>
      <c r="C12" s="506"/>
      <c r="D12" s="506"/>
      <c r="E12" s="506"/>
      <c r="F12" s="506"/>
      <c r="G12" s="506"/>
      <c r="H12" s="506"/>
      <c r="I12" s="506"/>
      <c r="J12" s="506"/>
      <c r="K12" s="506"/>
      <c r="L12" s="506"/>
      <c r="M12" s="506"/>
      <c r="N12" s="506" t="s">
        <v>1506</v>
      </c>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77"/>
      <c r="AO12" s="77"/>
    </row>
    <row r="13" spans="1:41" x14ac:dyDescent="0.25">
      <c r="A13" s="165">
        <v>1</v>
      </c>
      <c r="B13" s="507">
        <v>2</v>
      </c>
      <c r="C13" s="507"/>
      <c r="D13" s="507"/>
      <c r="E13" s="507"/>
      <c r="F13" s="507"/>
      <c r="G13" s="507"/>
      <c r="H13" s="507"/>
      <c r="I13" s="507"/>
      <c r="J13" s="507"/>
      <c r="K13" s="507"/>
      <c r="L13" s="507"/>
      <c r="M13" s="507"/>
      <c r="N13" s="507">
        <v>3</v>
      </c>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86"/>
      <c r="AO13" s="86"/>
    </row>
    <row r="14" spans="1:41" x14ac:dyDescent="0.25">
      <c r="A14" s="71" t="s">
        <v>249</v>
      </c>
      <c r="B14" s="610" t="str">
        <f>'1'!B3</f>
        <v>Full name</v>
      </c>
      <c r="C14" s="523"/>
      <c r="D14" s="523"/>
      <c r="E14" s="523"/>
      <c r="F14" s="523"/>
      <c r="G14" s="523"/>
      <c r="H14" s="523"/>
      <c r="I14" s="523"/>
      <c r="J14" s="523"/>
      <c r="K14" s="523"/>
      <c r="L14" s="523"/>
      <c r="M14" s="523"/>
      <c r="N14" s="523" t="str">
        <f ca="1">'1'!$DJ$7</f>
        <v xml:space="preserve"> </v>
      </c>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77"/>
      <c r="AO14" s="77"/>
    </row>
    <row r="15" spans="1:41" x14ac:dyDescent="0.25">
      <c r="A15" s="71" t="s">
        <v>250</v>
      </c>
      <c r="B15" s="610" t="str">
        <f>'1'!AB3</f>
        <v>Date of state registration</v>
      </c>
      <c r="C15" s="523"/>
      <c r="D15" s="523"/>
      <c r="E15" s="523"/>
      <c r="F15" s="523"/>
      <c r="G15" s="523"/>
      <c r="H15" s="523"/>
      <c r="I15" s="523"/>
      <c r="J15" s="523"/>
      <c r="K15" s="523"/>
      <c r="L15" s="523"/>
      <c r="M15" s="523"/>
      <c r="N15" s="624" t="str">
        <f ca="1">'1'!EJ7</f>
        <v xml:space="preserve"> </v>
      </c>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77"/>
      <c r="AO15" s="77"/>
    </row>
    <row r="16" spans="1:41" ht="42.75" customHeight="1" x14ac:dyDescent="0.25">
      <c r="A16" s="71" t="s">
        <v>251</v>
      </c>
      <c r="B16" s="523" t="str">
        <f>'1'!AC3</f>
        <v>Registration authority</v>
      </c>
      <c r="C16" s="523"/>
      <c r="D16" s="523"/>
      <c r="E16" s="523"/>
      <c r="F16" s="523"/>
      <c r="G16" s="523"/>
      <c r="H16" s="523"/>
      <c r="I16" s="523"/>
      <c r="J16" s="523"/>
      <c r="K16" s="523"/>
      <c r="L16" s="523"/>
      <c r="M16" s="523"/>
      <c r="N16" s="511" t="str">
        <f ca="1">'1'!EK7</f>
        <v xml:space="preserve"> </v>
      </c>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77"/>
      <c r="AO16" s="77"/>
    </row>
    <row r="17" spans="1:41" x14ac:dyDescent="0.25">
      <c r="A17" s="71" t="s">
        <v>3</v>
      </c>
      <c r="B17" s="610" t="str">
        <f>'1'!X3</f>
        <v>Identification / registration code/ number</v>
      </c>
      <c r="C17" s="523"/>
      <c r="D17" s="523"/>
      <c r="E17" s="523"/>
      <c r="F17" s="523"/>
      <c r="G17" s="523"/>
      <c r="H17" s="523"/>
      <c r="I17" s="523"/>
      <c r="J17" s="523"/>
      <c r="K17" s="523"/>
      <c r="L17" s="523"/>
      <c r="M17" s="523"/>
      <c r="N17" s="523" t="str">
        <f ca="1">'1'!EF7</f>
        <v xml:space="preserve"> </v>
      </c>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77"/>
      <c r="AO17" s="77"/>
    </row>
    <row r="18" spans="1:41" x14ac:dyDescent="0.25">
      <c r="A18" s="71" t="s">
        <v>58</v>
      </c>
      <c r="B18" s="523" t="str">
        <f>'1'!C3</f>
        <v>Country of registration</v>
      </c>
      <c r="C18" s="523"/>
      <c r="D18" s="523"/>
      <c r="E18" s="523"/>
      <c r="F18" s="523"/>
      <c r="G18" s="523"/>
      <c r="H18" s="523"/>
      <c r="I18" s="523"/>
      <c r="J18" s="523"/>
      <c r="K18" s="523"/>
      <c r="L18" s="523"/>
      <c r="M18" s="523"/>
      <c r="N18" s="523" t="str">
        <f ca="1">'1'!DK7</f>
        <v xml:space="preserve"> </v>
      </c>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77"/>
      <c r="AO18" s="77"/>
    </row>
    <row r="19" spans="1:41" ht="30.75" customHeight="1" x14ac:dyDescent="0.25">
      <c r="A19" s="71" t="s">
        <v>59</v>
      </c>
      <c r="B19" s="523" t="str">
        <f>'1'!D3</f>
        <v>Registered address</v>
      </c>
      <c r="C19" s="523"/>
      <c r="D19" s="523"/>
      <c r="E19" s="523"/>
      <c r="F19" s="523"/>
      <c r="G19" s="523"/>
      <c r="H19" s="523"/>
      <c r="I19" s="523"/>
      <c r="J19" s="523"/>
      <c r="K19" s="523"/>
      <c r="L19" s="523"/>
      <c r="M19" s="523"/>
      <c r="N19" s="523" t="str">
        <f ca="1">IF((CONCATENATE('1'!$DL$7,", ",'1'!$DM$7," region, ",'1'!$DN$7," district, ",'1'!$DO$7," ",'1'!$DP$7,", ",'1'!$DQ$7," ",'1'!$DR$7,", bldg ",'1'!$DS$7,", of/apt.  ",'1'!$DT$7,". ",'1'!$DU$7," "))=" ,   region,   district,    ,    , bldg  , of/apt.   .   "," ",CONCATENATE('1'!$DL$7,", ",'1'!$DM$7," region, ",'1'!$DN$7," district, ",'1'!$DO$7," ",'1'!$DP$7,", ",'1'!$DQ$7," ",'1'!$DR$7,", bldg ",'1'!$DS$7,", of/apt.  ",'1'!$DT$7,". ",'1'!$DU$7," "))</f>
        <v xml:space="preserve"> </v>
      </c>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77"/>
      <c r="AO19" s="77"/>
    </row>
    <row r="20" spans="1:41" ht="30.75" customHeight="1" x14ac:dyDescent="0.25">
      <c r="A20" s="71" t="s">
        <v>60</v>
      </c>
      <c r="B20" s="523" t="str">
        <f>'1'!N3</f>
        <v>Actual address</v>
      </c>
      <c r="C20" s="523"/>
      <c r="D20" s="523"/>
      <c r="E20" s="523"/>
      <c r="F20" s="523"/>
      <c r="G20" s="523"/>
      <c r="H20" s="523"/>
      <c r="I20" s="523"/>
      <c r="J20" s="523"/>
      <c r="K20" s="523"/>
      <c r="L20" s="523"/>
      <c r="M20" s="523"/>
      <c r="N20" s="523" t="str">
        <f ca="1">IF((CONCATENATE('1'!$DV$7,", ",'1'!$DW$7," region, ",'1'!$DX$7," district, ",'1'!$DY$7," ",'1'!$DZ$7,", ",'1'!$EA$7," ",'1'!$EB$7,", bldg ",'1'!$EC$7,", of/apt.  ",'1'!$ED$7,". ",'1'!$EE$7," "))=" ,   region,   district,    ,    , bldg  , of/apt.   .   "," ",CONCATENATE('1'!$DV$7,", ",'1'!$DW$7," region, ",'1'!$DX$7," district, ",'1'!$DY$7," ",'1'!$DZ$7,", ",'1'!$EA$7," ",'1'!$EB$7,", bldg ",'1'!$EC$7,", of/apt.  ",'1'!$ED$7,". ",'1'!$EE$7," "))</f>
        <v xml:space="preserve"> </v>
      </c>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77"/>
      <c r="AO20" s="77"/>
    </row>
    <row r="21" spans="1:41" x14ac:dyDescent="0.25">
      <c r="A21" s="71" t="s">
        <v>61</v>
      </c>
      <c r="B21" s="523" t="str">
        <f>'1'!AE3</f>
        <v>Core business of legal entity</v>
      </c>
      <c r="C21" s="523"/>
      <c r="D21" s="523"/>
      <c r="E21" s="523"/>
      <c r="F21" s="523"/>
      <c r="G21" s="523"/>
      <c r="H21" s="523"/>
      <c r="I21" s="523"/>
      <c r="J21" s="523"/>
      <c r="K21" s="523"/>
      <c r="L21" s="523"/>
      <c r="M21" s="523"/>
      <c r="N21" s="523" t="str">
        <f ca="1">'1'!EM7</f>
        <v xml:space="preserve"> </v>
      </c>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77"/>
      <c r="AO21" s="77"/>
    </row>
    <row r="22" spans="1:41" ht="15" customHeight="1" x14ac:dyDescent="0.25">
      <c r="A22" s="168" t="s">
        <v>274</v>
      </c>
      <c r="B22" s="626" t="s">
        <v>1507</v>
      </c>
      <c r="C22" s="627"/>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627"/>
      <c r="AG22" s="627"/>
      <c r="AH22" s="627"/>
      <c r="AI22" s="627"/>
      <c r="AJ22" s="627"/>
      <c r="AK22" s="627"/>
      <c r="AL22" s="627"/>
      <c r="AM22" s="627"/>
      <c r="AN22" s="77"/>
      <c r="AO22" s="77"/>
    </row>
    <row r="23" spans="1:41" x14ac:dyDescent="0.25">
      <c r="A23" s="31"/>
      <c r="B23" s="245" t="s">
        <v>687</v>
      </c>
      <c r="C23" s="611" t="str">
        <f ca="1">'1'!$EU$7</f>
        <v xml:space="preserve"> </v>
      </c>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3"/>
      <c r="AN23" s="77"/>
      <c r="AO23" s="77"/>
    </row>
    <row r="24" spans="1:41" ht="15.75" customHeight="1" x14ac:dyDescent="0.25">
      <c r="A24" s="31"/>
      <c r="B24" s="242"/>
      <c r="C24" s="614" t="str">
        <f ca="1">'1'!$EV$7</f>
        <v xml:space="preserve"> </v>
      </c>
      <c r="D24" s="614"/>
      <c r="E24" s="614"/>
      <c r="F24" s="614"/>
      <c r="G24" s="614"/>
      <c r="H24" s="614"/>
      <c r="I24" s="614"/>
      <c r="J24" s="244" t="str">
        <f ca="1">IF(K24="-"," ",IF(K24=" "," ","№"))</f>
        <v xml:space="preserve"> </v>
      </c>
      <c r="K24" s="492" t="str">
        <f ca="1">'1'!$EW$7</f>
        <v xml:space="preserve"> </v>
      </c>
      <c r="L24" s="492"/>
      <c r="M24" s="492"/>
      <c r="N24" s="492"/>
      <c r="O24" s="492"/>
      <c r="P24" s="492"/>
      <c r="Q24" s="492"/>
      <c r="R24" s="492"/>
      <c r="S24" s="492"/>
      <c r="T24" s="492"/>
      <c r="U24" s="609" t="str">
        <f ca="1">IF(K24="-"," ",IF(K24=" "," ","term of validity - "))</f>
        <v xml:space="preserve"> </v>
      </c>
      <c r="V24" s="609"/>
      <c r="W24" s="609"/>
      <c r="X24" s="244"/>
      <c r="Y24" s="492" t="str">
        <f ca="1">'1'!$EX$7</f>
        <v xml:space="preserve"> </v>
      </c>
      <c r="Z24" s="492"/>
      <c r="AA24" s="492"/>
      <c r="AB24" s="492"/>
      <c r="AC24" s="492"/>
      <c r="AD24" s="492"/>
      <c r="AE24" s="492"/>
      <c r="AF24" s="492"/>
      <c r="AG24" s="492"/>
      <c r="AH24" s="492"/>
      <c r="AI24" s="492"/>
      <c r="AJ24" s="492"/>
      <c r="AK24" s="492"/>
      <c r="AL24" s="492"/>
      <c r="AM24" s="493"/>
      <c r="AN24" s="77" t="str">
        <f ca="1">IF(K24="","№","")</f>
        <v/>
      </c>
      <c r="AO24" s="77"/>
    </row>
    <row r="25" spans="1:41" ht="15" customHeight="1" x14ac:dyDescent="0.25">
      <c r="A25" s="31"/>
      <c r="B25" s="235"/>
      <c r="C25" s="611" t="str">
        <f ca="1">'1'!$EY$7</f>
        <v xml:space="preserve"> </v>
      </c>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3"/>
      <c r="AN25" s="77"/>
      <c r="AO25" s="77"/>
    </row>
    <row r="26" spans="1:41" ht="15" customHeight="1" x14ac:dyDescent="0.25">
      <c r="A26" s="31"/>
      <c r="B26" s="246" t="s">
        <v>688</v>
      </c>
      <c r="C26" s="611" t="str">
        <f ca="1">'1'!$EZ$7</f>
        <v xml:space="preserve"> </v>
      </c>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3"/>
      <c r="AN26" s="77"/>
      <c r="AO26" s="77"/>
    </row>
    <row r="27" spans="1:41" ht="15" customHeight="1" x14ac:dyDescent="0.25">
      <c r="A27" s="31"/>
      <c r="B27" s="242"/>
      <c r="C27" s="614" t="str">
        <f ca="1">'1'!$FA$7</f>
        <v xml:space="preserve"> </v>
      </c>
      <c r="D27" s="614"/>
      <c r="E27" s="614"/>
      <c r="F27" s="614"/>
      <c r="G27" s="614"/>
      <c r="H27" s="614"/>
      <c r="I27" s="614"/>
      <c r="J27" s="244" t="str">
        <f ca="1">IF(K27="-"," ",IF(K27=" "," ","№"))</f>
        <v xml:space="preserve"> </v>
      </c>
      <c r="K27" s="492" t="str">
        <f ca="1">'1'!$FB$7</f>
        <v xml:space="preserve"> </v>
      </c>
      <c r="L27" s="492"/>
      <c r="M27" s="492"/>
      <c r="N27" s="492"/>
      <c r="O27" s="492"/>
      <c r="P27" s="492"/>
      <c r="Q27" s="492"/>
      <c r="R27" s="492"/>
      <c r="S27" s="492"/>
      <c r="T27" s="492"/>
      <c r="U27" s="609" t="str">
        <f ca="1">IF(K27="-"," ",IF(K27=" "," ","term of validity - "))</f>
        <v xml:space="preserve"> </v>
      </c>
      <c r="V27" s="609"/>
      <c r="W27" s="609"/>
      <c r="X27" s="244"/>
      <c r="Y27" s="492" t="str">
        <f ca="1">'1'!$FC$7</f>
        <v xml:space="preserve"> </v>
      </c>
      <c r="Z27" s="492"/>
      <c r="AA27" s="492"/>
      <c r="AB27" s="492"/>
      <c r="AC27" s="492"/>
      <c r="AD27" s="492"/>
      <c r="AE27" s="492"/>
      <c r="AF27" s="492"/>
      <c r="AG27" s="492"/>
      <c r="AH27" s="492"/>
      <c r="AI27" s="492"/>
      <c r="AJ27" s="492"/>
      <c r="AK27" s="492"/>
      <c r="AL27" s="492"/>
      <c r="AM27" s="493"/>
      <c r="AN27" s="77"/>
      <c r="AO27" s="77"/>
    </row>
    <row r="28" spans="1:41" ht="15" customHeight="1" x14ac:dyDescent="0.25">
      <c r="A28" s="31"/>
      <c r="B28" s="243"/>
      <c r="C28" s="611" t="str">
        <f ca="1">'1'!$FD$7</f>
        <v xml:space="preserve"> </v>
      </c>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3"/>
      <c r="AN28" s="77"/>
      <c r="AO28" s="77"/>
    </row>
    <row r="29" spans="1:41" ht="15" customHeight="1" x14ac:dyDescent="0.25">
      <c r="A29" s="31"/>
      <c r="B29" s="245" t="s">
        <v>689</v>
      </c>
      <c r="C29" s="611" t="str">
        <f ca="1">'1'!$FE$7</f>
        <v xml:space="preserve"> </v>
      </c>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3"/>
      <c r="AN29" s="77"/>
      <c r="AO29" s="77"/>
    </row>
    <row r="30" spans="1:41" ht="15" customHeight="1" x14ac:dyDescent="0.25">
      <c r="A30" s="31"/>
      <c r="B30" s="242"/>
      <c r="C30" s="614" t="str">
        <f ca="1">'1'!$FF$7</f>
        <v xml:space="preserve"> </v>
      </c>
      <c r="D30" s="614"/>
      <c r="E30" s="614"/>
      <c r="F30" s="614"/>
      <c r="G30" s="614"/>
      <c r="H30" s="614"/>
      <c r="I30" s="614"/>
      <c r="J30" s="244" t="str">
        <f ca="1">IF(K30="-"," ",IF(K30=" "," ","№"))</f>
        <v xml:space="preserve"> </v>
      </c>
      <c r="K30" s="492" t="str">
        <f ca="1">'1'!$FG$7</f>
        <v xml:space="preserve"> </v>
      </c>
      <c r="L30" s="492"/>
      <c r="M30" s="492"/>
      <c r="N30" s="492"/>
      <c r="O30" s="492"/>
      <c r="P30" s="492"/>
      <c r="Q30" s="492"/>
      <c r="R30" s="492"/>
      <c r="S30" s="492"/>
      <c r="T30" s="492"/>
      <c r="U30" s="609" t="str">
        <f ca="1">IF(K30="-"," ",IF(K30=" "," ","term of validity - "))</f>
        <v xml:space="preserve"> </v>
      </c>
      <c r="V30" s="609"/>
      <c r="W30" s="609"/>
      <c r="X30" s="244"/>
      <c r="Y30" s="492" t="str">
        <f ca="1">'1'!$FH$7</f>
        <v xml:space="preserve"> </v>
      </c>
      <c r="Z30" s="492"/>
      <c r="AA30" s="492"/>
      <c r="AB30" s="492"/>
      <c r="AC30" s="492"/>
      <c r="AD30" s="492"/>
      <c r="AE30" s="492"/>
      <c r="AF30" s="492"/>
      <c r="AG30" s="492"/>
      <c r="AH30" s="492"/>
      <c r="AI30" s="492"/>
      <c r="AJ30" s="492"/>
      <c r="AK30" s="492"/>
      <c r="AL30" s="492"/>
      <c r="AM30" s="493"/>
      <c r="AN30" s="77"/>
      <c r="AO30" s="77"/>
    </row>
    <row r="31" spans="1:41" ht="15" customHeight="1" x14ac:dyDescent="0.25">
      <c r="A31" s="31"/>
      <c r="B31" s="235"/>
      <c r="C31" s="611" t="str">
        <f ca="1">'1'!$FI$7</f>
        <v xml:space="preserve"> </v>
      </c>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3"/>
      <c r="AN31" s="77"/>
      <c r="AO31" s="77"/>
    </row>
    <row r="32" spans="1:41" ht="15" customHeight="1" x14ac:dyDescent="0.25">
      <c r="A32" s="31"/>
      <c r="B32" s="245" t="s">
        <v>690</v>
      </c>
      <c r="C32" s="611" t="str">
        <f ca="1">'1'!$FJ$7</f>
        <v xml:space="preserve"> </v>
      </c>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3"/>
      <c r="AN32" s="77"/>
      <c r="AO32" s="77"/>
    </row>
    <row r="33" spans="1:41" ht="15" customHeight="1" x14ac:dyDescent="0.25">
      <c r="A33" s="31"/>
      <c r="B33" s="242"/>
      <c r="C33" s="614" t="str">
        <f ca="1">'1'!$FK$7</f>
        <v xml:space="preserve"> </v>
      </c>
      <c r="D33" s="614"/>
      <c r="E33" s="614"/>
      <c r="F33" s="614"/>
      <c r="G33" s="614"/>
      <c r="H33" s="614"/>
      <c r="I33" s="614"/>
      <c r="J33" s="244" t="str">
        <f ca="1">IF(K33="-"," ",IF(K33=" "," ","№"))</f>
        <v xml:space="preserve"> </v>
      </c>
      <c r="K33" s="492" t="str">
        <f ca="1">'1'!$FL$7</f>
        <v xml:space="preserve"> </v>
      </c>
      <c r="L33" s="492"/>
      <c r="M33" s="492"/>
      <c r="N33" s="492"/>
      <c r="O33" s="492"/>
      <c r="P33" s="492"/>
      <c r="Q33" s="492"/>
      <c r="R33" s="492"/>
      <c r="S33" s="492"/>
      <c r="T33" s="492"/>
      <c r="U33" s="609" t="str">
        <f ca="1">IF(K33="-"," ",IF(K33=" "," ","term of validity - "))</f>
        <v xml:space="preserve"> </v>
      </c>
      <c r="V33" s="609"/>
      <c r="W33" s="609"/>
      <c r="X33" s="244"/>
      <c r="Y33" s="492" t="str">
        <f ca="1">'1'!$FM$7</f>
        <v xml:space="preserve"> </v>
      </c>
      <c r="Z33" s="492"/>
      <c r="AA33" s="492"/>
      <c r="AB33" s="492"/>
      <c r="AC33" s="492"/>
      <c r="AD33" s="492"/>
      <c r="AE33" s="492"/>
      <c r="AF33" s="492"/>
      <c r="AG33" s="492"/>
      <c r="AH33" s="492"/>
      <c r="AI33" s="492"/>
      <c r="AJ33" s="492"/>
      <c r="AK33" s="492"/>
      <c r="AL33" s="492"/>
      <c r="AM33" s="493"/>
      <c r="AN33" s="77"/>
      <c r="AO33" s="77"/>
    </row>
    <row r="34" spans="1:41" ht="15" customHeight="1" x14ac:dyDescent="0.25">
      <c r="A34" s="31"/>
      <c r="B34" s="235"/>
      <c r="C34" s="611" t="str">
        <f ca="1">'1'!$FN$7</f>
        <v xml:space="preserve"> </v>
      </c>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3"/>
      <c r="AN34" s="77"/>
      <c r="AO34" s="77"/>
    </row>
    <row r="35" spans="1:41" ht="15" customHeight="1" x14ac:dyDescent="0.25">
      <c r="A35" s="31"/>
      <c r="B35" s="245" t="s">
        <v>691</v>
      </c>
      <c r="C35" s="611" t="str">
        <f ca="1">'1'!$FO$7</f>
        <v xml:space="preserve"> </v>
      </c>
      <c r="D35" s="612"/>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c r="AM35" s="613"/>
      <c r="AN35" s="77"/>
      <c r="AO35" s="77"/>
    </row>
    <row r="36" spans="1:41" ht="15" customHeight="1" x14ac:dyDescent="0.25">
      <c r="A36" s="31"/>
      <c r="B36" s="242"/>
      <c r="C36" s="614" t="str">
        <f ca="1">'1'!$FP$7</f>
        <v xml:space="preserve"> </v>
      </c>
      <c r="D36" s="614"/>
      <c r="E36" s="614"/>
      <c r="F36" s="614"/>
      <c r="G36" s="614"/>
      <c r="H36" s="614"/>
      <c r="I36" s="614"/>
      <c r="J36" s="244" t="str">
        <f ca="1">IF(K36="-"," ",IF(K36=" "," ","№"))</f>
        <v xml:space="preserve"> </v>
      </c>
      <c r="K36" s="492" t="str">
        <f ca="1">'1'!$FQ$7</f>
        <v xml:space="preserve"> </v>
      </c>
      <c r="L36" s="492"/>
      <c r="M36" s="492"/>
      <c r="N36" s="492"/>
      <c r="O36" s="492"/>
      <c r="P36" s="492"/>
      <c r="Q36" s="492"/>
      <c r="R36" s="492"/>
      <c r="S36" s="492"/>
      <c r="T36" s="492"/>
      <c r="U36" s="609" t="str">
        <f ca="1">IF(K36="-"," ",IF(K36=" "," ","term of validity - "))</f>
        <v xml:space="preserve"> </v>
      </c>
      <c r="V36" s="609"/>
      <c r="W36" s="609"/>
      <c r="X36" s="244"/>
      <c r="Y36" s="492" t="str">
        <f ca="1">'1'!$FR$7</f>
        <v xml:space="preserve"> </v>
      </c>
      <c r="Z36" s="492"/>
      <c r="AA36" s="492"/>
      <c r="AB36" s="492"/>
      <c r="AC36" s="492"/>
      <c r="AD36" s="492"/>
      <c r="AE36" s="492"/>
      <c r="AF36" s="492"/>
      <c r="AG36" s="492"/>
      <c r="AH36" s="492"/>
      <c r="AI36" s="492"/>
      <c r="AJ36" s="492"/>
      <c r="AK36" s="492"/>
      <c r="AL36" s="492"/>
      <c r="AM36" s="493"/>
      <c r="AN36" s="77"/>
      <c r="AO36" s="77"/>
    </row>
    <row r="37" spans="1:41" ht="15" customHeight="1" x14ac:dyDescent="0.25">
      <c r="A37" s="31"/>
      <c r="B37" s="235"/>
      <c r="C37" s="611" t="str">
        <f ca="1">'1'!$FS$7</f>
        <v xml:space="preserve"> </v>
      </c>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3"/>
      <c r="AN37" s="77"/>
      <c r="AO37" s="77"/>
    </row>
    <row r="38" spans="1:41" ht="15" customHeight="1" x14ac:dyDescent="0.25">
      <c r="A38" s="31"/>
      <c r="B38" s="245" t="s">
        <v>692</v>
      </c>
      <c r="C38" s="611" t="str">
        <f ca="1">'1'!$FT$7</f>
        <v xml:space="preserve"> </v>
      </c>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3"/>
      <c r="AN38" s="77"/>
      <c r="AO38" s="77"/>
    </row>
    <row r="39" spans="1:41" ht="15" customHeight="1" x14ac:dyDescent="0.25">
      <c r="A39" s="31"/>
      <c r="B39" s="242"/>
      <c r="C39" s="614" t="str">
        <f ca="1">'1'!$FU$7</f>
        <v xml:space="preserve"> </v>
      </c>
      <c r="D39" s="614"/>
      <c r="E39" s="614"/>
      <c r="F39" s="614"/>
      <c r="G39" s="614"/>
      <c r="H39" s="614"/>
      <c r="I39" s="614"/>
      <c r="J39" s="244" t="str">
        <f ca="1">IF(K39="-"," ",IF(K39=" "," ","№"))</f>
        <v xml:space="preserve"> </v>
      </c>
      <c r="K39" s="492" t="str">
        <f ca="1">'1'!$FV$7</f>
        <v xml:space="preserve"> </v>
      </c>
      <c r="L39" s="492"/>
      <c r="M39" s="492"/>
      <c r="N39" s="492"/>
      <c r="O39" s="492"/>
      <c r="P39" s="492"/>
      <c r="Q39" s="492"/>
      <c r="R39" s="492"/>
      <c r="S39" s="492"/>
      <c r="T39" s="492"/>
      <c r="U39" s="609" t="str">
        <f ca="1">IF(K39="-"," ",IF(K39=" "," ","term of validity - "))</f>
        <v xml:space="preserve"> </v>
      </c>
      <c r="V39" s="609"/>
      <c r="W39" s="609"/>
      <c r="X39" s="244"/>
      <c r="Y39" s="492" t="str">
        <f ca="1">'1'!$FW$7</f>
        <v xml:space="preserve"> </v>
      </c>
      <c r="Z39" s="492"/>
      <c r="AA39" s="492"/>
      <c r="AB39" s="492"/>
      <c r="AC39" s="492"/>
      <c r="AD39" s="492"/>
      <c r="AE39" s="492"/>
      <c r="AF39" s="492"/>
      <c r="AG39" s="492"/>
      <c r="AH39" s="492"/>
      <c r="AI39" s="492"/>
      <c r="AJ39" s="492"/>
      <c r="AK39" s="492"/>
      <c r="AL39" s="492"/>
      <c r="AM39" s="493"/>
      <c r="AN39" s="77"/>
      <c r="AO39" s="77"/>
    </row>
    <row r="40" spans="1:41" x14ac:dyDescent="0.25">
      <c r="A40" s="31"/>
      <c r="B40" s="235"/>
      <c r="C40" s="611" t="str">
        <f ca="1">'1'!$FX$7</f>
        <v xml:space="preserve"> </v>
      </c>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3"/>
      <c r="AN40" s="77"/>
      <c r="AO40" s="77"/>
    </row>
    <row r="41" spans="1:41" ht="15" customHeight="1" x14ac:dyDescent="0.25">
      <c r="A41" s="31"/>
      <c r="B41" s="245" t="s">
        <v>693</v>
      </c>
      <c r="C41" s="611" t="str">
        <f ca="1">'1'!$FY$7</f>
        <v xml:space="preserve"> </v>
      </c>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3"/>
      <c r="AN41" s="77"/>
      <c r="AO41" s="77"/>
    </row>
    <row r="42" spans="1:41" ht="15" customHeight="1" x14ac:dyDescent="0.25">
      <c r="A42" s="31"/>
      <c r="B42" s="242"/>
      <c r="C42" s="614" t="str">
        <f ca="1">'1'!$FZ$7</f>
        <v xml:space="preserve"> </v>
      </c>
      <c r="D42" s="614"/>
      <c r="E42" s="614"/>
      <c r="F42" s="614"/>
      <c r="G42" s="614"/>
      <c r="H42" s="614"/>
      <c r="I42" s="614"/>
      <c r="J42" s="244" t="str">
        <f ca="1">IF(K42="-"," ",IF(K42=" "," ","№"))</f>
        <v xml:space="preserve"> </v>
      </c>
      <c r="K42" s="492" t="str">
        <f ca="1">'1'!$GA$7</f>
        <v xml:space="preserve"> </v>
      </c>
      <c r="L42" s="492"/>
      <c r="M42" s="492"/>
      <c r="N42" s="492"/>
      <c r="O42" s="492"/>
      <c r="P42" s="492"/>
      <c r="Q42" s="492"/>
      <c r="R42" s="492"/>
      <c r="S42" s="492"/>
      <c r="T42" s="492"/>
      <c r="U42" s="609" t="str">
        <f ca="1">IF(K42="-"," ",IF(K42=" "," ","term of validity - "))</f>
        <v xml:space="preserve"> </v>
      </c>
      <c r="V42" s="609"/>
      <c r="W42" s="609"/>
      <c r="X42" s="244"/>
      <c r="Y42" s="492" t="str">
        <f ca="1">'1'!$GB$7</f>
        <v xml:space="preserve"> </v>
      </c>
      <c r="Z42" s="492"/>
      <c r="AA42" s="492"/>
      <c r="AB42" s="492"/>
      <c r="AC42" s="492"/>
      <c r="AD42" s="492"/>
      <c r="AE42" s="492"/>
      <c r="AF42" s="492"/>
      <c r="AG42" s="492"/>
      <c r="AH42" s="492"/>
      <c r="AI42" s="492"/>
      <c r="AJ42" s="492"/>
      <c r="AK42" s="492"/>
      <c r="AL42" s="492"/>
      <c r="AM42" s="493"/>
      <c r="AN42" s="77"/>
      <c r="AO42" s="77"/>
    </row>
    <row r="43" spans="1:41" x14ac:dyDescent="0.25">
      <c r="A43" s="31"/>
      <c r="B43" s="235"/>
      <c r="C43" s="611" t="str">
        <f ca="1">'1'!$GC$7</f>
        <v xml:space="preserve"> </v>
      </c>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3"/>
      <c r="AN43" s="77"/>
      <c r="AO43" s="77"/>
    </row>
    <row r="44" spans="1:41" ht="15" customHeight="1" x14ac:dyDescent="0.25">
      <c r="A44" s="31"/>
      <c r="B44" s="245" t="s">
        <v>694</v>
      </c>
      <c r="C44" s="611" t="str">
        <f ca="1">'1'!$GD$7</f>
        <v xml:space="preserve"> </v>
      </c>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c r="AM44" s="613"/>
      <c r="AN44" s="77"/>
      <c r="AO44" s="77"/>
    </row>
    <row r="45" spans="1:41" ht="15" customHeight="1" x14ac:dyDescent="0.25">
      <c r="A45" s="31"/>
      <c r="B45" s="242"/>
      <c r="C45" s="614" t="str">
        <f ca="1">'1'!$GE$7</f>
        <v xml:space="preserve"> </v>
      </c>
      <c r="D45" s="614"/>
      <c r="E45" s="614"/>
      <c r="F45" s="614"/>
      <c r="G45" s="614"/>
      <c r="H45" s="614"/>
      <c r="I45" s="614"/>
      <c r="J45" s="244" t="str">
        <f ca="1">IF(K45="-"," ",IF(K45=" "," ","№"))</f>
        <v xml:space="preserve"> </v>
      </c>
      <c r="K45" s="492" t="str">
        <f ca="1">'1'!$GF$7</f>
        <v xml:space="preserve"> </v>
      </c>
      <c r="L45" s="492"/>
      <c r="M45" s="492"/>
      <c r="N45" s="492"/>
      <c r="O45" s="492"/>
      <c r="P45" s="492"/>
      <c r="Q45" s="492"/>
      <c r="R45" s="492"/>
      <c r="S45" s="492"/>
      <c r="T45" s="492"/>
      <c r="U45" s="609" t="str">
        <f ca="1">IF(K45="-"," ",IF(K45=" "," ","term of validity - "))</f>
        <v xml:space="preserve"> </v>
      </c>
      <c r="V45" s="609"/>
      <c r="W45" s="609"/>
      <c r="X45" s="244"/>
      <c r="Y45" s="492" t="str">
        <f ca="1">'1'!$GG$7</f>
        <v xml:space="preserve"> </v>
      </c>
      <c r="Z45" s="492"/>
      <c r="AA45" s="492"/>
      <c r="AB45" s="492"/>
      <c r="AC45" s="492"/>
      <c r="AD45" s="492"/>
      <c r="AE45" s="492"/>
      <c r="AF45" s="492"/>
      <c r="AG45" s="492"/>
      <c r="AH45" s="492"/>
      <c r="AI45" s="492"/>
      <c r="AJ45" s="492"/>
      <c r="AK45" s="492"/>
      <c r="AL45" s="492"/>
      <c r="AM45" s="493"/>
      <c r="AN45" s="77"/>
      <c r="AO45" s="77"/>
    </row>
    <row r="46" spans="1:41" x14ac:dyDescent="0.25">
      <c r="A46" s="31"/>
      <c r="B46" s="235"/>
      <c r="C46" s="611" t="str">
        <f ca="1">'1'!$GH$7</f>
        <v xml:space="preserve"> </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3"/>
      <c r="AN46" s="77"/>
      <c r="AO46" s="77"/>
    </row>
    <row r="47" spans="1:41" ht="15" customHeight="1" x14ac:dyDescent="0.25">
      <c r="A47" s="31"/>
      <c r="B47" s="245" t="s">
        <v>695</v>
      </c>
      <c r="C47" s="611" t="str">
        <f ca="1">'1'!$GI$7</f>
        <v xml:space="preserve"> </v>
      </c>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c r="AM47" s="613"/>
      <c r="AN47" s="77"/>
      <c r="AO47" s="77"/>
    </row>
    <row r="48" spans="1:41" ht="15" customHeight="1" x14ac:dyDescent="0.25">
      <c r="A48" s="31"/>
      <c r="B48" s="242"/>
      <c r="C48" s="614" t="str">
        <f ca="1">'1'!$GJ$7</f>
        <v xml:space="preserve"> </v>
      </c>
      <c r="D48" s="614"/>
      <c r="E48" s="614"/>
      <c r="F48" s="614"/>
      <c r="G48" s="614"/>
      <c r="H48" s="614"/>
      <c r="I48" s="614"/>
      <c r="J48" s="244" t="str">
        <f ca="1">IF(K48="-"," ",IF(K48=" "," ","№"))</f>
        <v xml:space="preserve"> </v>
      </c>
      <c r="K48" s="492" t="str">
        <f ca="1">'1'!$GK$7</f>
        <v xml:space="preserve"> </v>
      </c>
      <c r="L48" s="492"/>
      <c r="M48" s="492"/>
      <c r="N48" s="492"/>
      <c r="O48" s="492"/>
      <c r="P48" s="492"/>
      <c r="Q48" s="492"/>
      <c r="R48" s="492"/>
      <c r="S48" s="492"/>
      <c r="T48" s="492"/>
      <c r="U48" s="609" t="str">
        <f ca="1">IF(K48="-"," ",IF(K48=" "," ","term of validity - "))</f>
        <v xml:space="preserve"> </v>
      </c>
      <c r="V48" s="609"/>
      <c r="W48" s="609"/>
      <c r="X48" s="244"/>
      <c r="Y48" s="492" t="str">
        <f ca="1">'1'!$GL$7</f>
        <v xml:space="preserve"> </v>
      </c>
      <c r="Z48" s="492"/>
      <c r="AA48" s="492"/>
      <c r="AB48" s="492"/>
      <c r="AC48" s="492"/>
      <c r="AD48" s="492"/>
      <c r="AE48" s="492"/>
      <c r="AF48" s="492"/>
      <c r="AG48" s="492"/>
      <c r="AH48" s="492"/>
      <c r="AI48" s="492"/>
      <c r="AJ48" s="492"/>
      <c r="AK48" s="492"/>
      <c r="AL48" s="492"/>
      <c r="AM48" s="493"/>
      <c r="AN48" s="77"/>
      <c r="AO48" s="77"/>
    </row>
    <row r="49" spans="1:41" x14ac:dyDescent="0.25">
      <c r="A49" s="31"/>
      <c r="B49" s="235"/>
      <c r="C49" s="611" t="str">
        <f ca="1">'1'!$GM$7</f>
        <v xml:space="preserve"> </v>
      </c>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3"/>
      <c r="AN49" s="77"/>
      <c r="AO49" s="77"/>
    </row>
    <row r="50" spans="1:41" ht="15" customHeight="1" x14ac:dyDescent="0.25">
      <c r="A50" s="31"/>
      <c r="B50" s="245" t="s">
        <v>696</v>
      </c>
      <c r="C50" s="611" t="str">
        <f ca="1">'1'!$GN$7</f>
        <v xml:space="preserve"> </v>
      </c>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3"/>
      <c r="AN50" s="77"/>
      <c r="AO50" s="77"/>
    </row>
    <row r="51" spans="1:41" ht="15" customHeight="1" x14ac:dyDescent="0.25">
      <c r="A51" s="31"/>
      <c r="B51" s="242"/>
      <c r="C51" s="614" t="str">
        <f ca="1">'1'!$GO$7</f>
        <v xml:space="preserve"> </v>
      </c>
      <c r="D51" s="614"/>
      <c r="E51" s="614"/>
      <c r="F51" s="614"/>
      <c r="G51" s="614"/>
      <c r="H51" s="614"/>
      <c r="I51" s="614"/>
      <c r="J51" s="244" t="str">
        <f ca="1">IF(K51="-"," ",IF(K51=" "," ","№"))</f>
        <v xml:space="preserve"> </v>
      </c>
      <c r="K51" s="492" t="str">
        <f ca="1">'1'!$GP$7</f>
        <v xml:space="preserve"> </v>
      </c>
      <c r="L51" s="492"/>
      <c r="M51" s="492"/>
      <c r="N51" s="492"/>
      <c r="O51" s="492"/>
      <c r="P51" s="492"/>
      <c r="Q51" s="492"/>
      <c r="R51" s="492"/>
      <c r="S51" s="492"/>
      <c r="T51" s="492"/>
      <c r="U51" s="609" t="str">
        <f ca="1">IF(K51="-"," ",IF(K51=" "," ","term of validity - "))</f>
        <v xml:space="preserve"> </v>
      </c>
      <c r="V51" s="609"/>
      <c r="W51" s="609"/>
      <c r="X51" s="244"/>
      <c r="Y51" s="492" t="str">
        <f ca="1">'1'!$GQ$7</f>
        <v xml:space="preserve"> </v>
      </c>
      <c r="Z51" s="492"/>
      <c r="AA51" s="492"/>
      <c r="AB51" s="492"/>
      <c r="AC51" s="492"/>
      <c r="AD51" s="492"/>
      <c r="AE51" s="492"/>
      <c r="AF51" s="492"/>
      <c r="AG51" s="492"/>
      <c r="AH51" s="492"/>
      <c r="AI51" s="492"/>
      <c r="AJ51" s="492"/>
      <c r="AK51" s="492"/>
      <c r="AL51" s="492"/>
      <c r="AM51" s="493"/>
      <c r="AN51" s="77"/>
      <c r="AO51" s="77"/>
    </row>
    <row r="52" spans="1:41" x14ac:dyDescent="0.25">
      <c r="A52" s="31"/>
      <c r="B52" s="235"/>
      <c r="C52" s="709" t="str">
        <f ca="1">'1'!$GR$7</f>
        <v xml:space="preserve"> </v>
      </c>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3"/>
      <c r="AN52" s="77"/>
      <c r="AO52" s="77"/>
    </row>
    <row r="53" spans="1:41" ht="45" customHeight="1" x14ac:dyDescent="0.25">
      <c r="A53" s="71" t="s">
        <v>275</v>
      </c>
      <c r="B53" s="523" t="str">
        <f>'1'!AF3</f>
        <v>State authority that supervises the operation of legal entity (for the entities performing regulated activities)</v>
      </c>
      <c r="C53" s="523"/>
      <c r="D53" s="523"/>
      <c r="E53" s="523"/>
      <c r="F53" s="523"/>
      <c r="G53" s="523"/>
      <c r="H53" s="523"/>
      <c r="I53" s="523"/>
      <c r="J53" s="523"/>
      <c r="K53" s="523"/>
      <c r="L53" s="523"/>
      <c r="M53" s="523"/>
      <c r="N53" s="523" t="str">
        <f ca="1">'1'!EN7</f>
        <v xml:space="preserve"> </v>
      </c>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77"/>
      <c r="AO53" s="77"/>
    </row>
    <row r="54" spans="1:41" ht="69.75" customHeight="1" x14ac:dyDescent="0.25">
      <c r="A54" s="334" t="s">
        <v>276</v>
      </c>
      <c r="B54" s="523" t="str">
        <f>'1'!AG3</f>
        <v xml:space="preserve">Information on receipt of permit holding in the financial services provider, limited payment services provider (for foreign companies) </v>
      </c>
      <c r="C54" s="523"/>
      <c r="D54" s="523"/>
      <c r="E54" s="523"/>
      <c r="F54" s="523"/>
      <c r="G54" s="523"/>
      <c r="H54" s="523"/>
      <c r="I54" s="523"/>
      <c r="J54" s="523"/>
      <c r="K54" s="523"/>
      <c r="L54" s="523"/>
      <c r="M54" s="523"/>
      <c r="N54" s="523" t="str">
        <f ca="1">'1'!EO7</f>
        <v xml:space="preserve"> </v>
      </c>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77"/>
      <c r="AO54" s="77"/>
    </row>
    <row r="55" spans="1:41" ht="15" customHeight="1" x14ac:dyDescent="0.25">
      <c r="A55" s="30" t="s">
        <v>277</v>
      </c>
      <c r="B55" s="615" t="s">
        <v>1508</v>
      </c>
      <c r="C55" s="615"/>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80"/>
      <c r="AO55" s="80"/>
    </row>
    <row r="56" spans="1:41" ht="73.900000000000006" customHeight="1" x14ac:dyDescent="0.25">
      <c r="A56" s="334"/>
      <c r="B56" s="625" t="str">
        <f>'1'!AH5</f>
        <v>if the permit has been obtained, the following information must be provided: name of the authorized supervisory authority of the state that issued the permit, date of issuance of the permit, permit number</v>
      </c>
      <c r="C56" s="625"/>
      <c r="D56" s="625"/>
      <c r="E56" s="625"/>
      <c r="F56" s="625"/>
      <c r="G56" s="625"/>
      <c r="H56" s="625"/>
      <c r="I56" s="625"/>
      <c r="J56" s="625"/>
      <c r="K56" s="625"/>
      <c r="L56" s="625"/>
      <c r="M56" s="625"/>
      <c r="N56" s="523" t="str">
        <f ca="1">'1'!EP7</f>
        <v xml:space="preserve"> </v>
      </c>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77"/>
      <c r="AO56" s="77"/>
    </row>
    <row r="57" spans="1:41" x14ac:dyDescent="0.25">
      <c r="A57" s="334"/>
      <c r="B57" s="523" t="str">
        <f>'1'!AI5</f>
        <v>date of permit issue</v>
      </c>
      <c r="C57" s="523"/>
      <c r="D57" s="523"/>
      <c r="E57" s="523"/>
      <c r="F57" s="523"/>
      <c r="G57" s="523"/>
      <c r="H57" s="523"/>
      <c r="I57" s="523"/>
      <c r="J57" s="523"/>
      <c r="K57" s="523"/>
      <c r="L57" s="523"/>
      <c r="M57" s="523"/>
      <c r="N57" s="624" t="str">
        <f ca="1">'1'!EQ7</f>
        <v xml:space="preserve"> </v>
      </c>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77"/>
      <c r="AO57" s="77"/>
    </row>
    <row r="58" spans="1:41" x14ac:dyDescent="0.25">
      <c r="A58" s="334"/>
      <c r="B58" s="523" t="str">
        <f>'1'!AJ5</f>
        <v>number of permit</v>
      </c>
      <c r="C58" s="523"/>
      <c r="D58" s="523"/>
      <c r="E58" s="523"/>
      <c r="F58" s="523"/>
      <c r="G58" s="523"/>
      <c r="H58" s="523"/>
      <c r="I58" s="523"/>
      <c r="J58" s="523"/>
      <c r="K58" s="523"/>
      <c r="L58" s="523"/>
      <c r="M58" s="523"/>
      <c r="N58" s="511" t="str">
        <f ca="1">'1'!ER7</f>
        <v xml:space="preserve"> </v>
      </c>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77"/>
      <c r="AO58" s="77"/>
    </row>
    <row r="59" spans="1:41" x14ac:dyDescent="0.25">
      <c r="A59" s="30" t="s">
        <v>278</v>
      </c>
      <c r="B59" s="615" t="s">
        <v>1509</v>
      </c>
      <c r="C59" s="615"/>
      <c r="D59" s="615"/>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80"/>
      <c r="AO59" s="80"/>
    </row>
    <row r="60" spans="1:41" x14ac:dyDescent="0.25">
      <c r="A60" s="334"/>
      <c r="B60" s="523" t="str">
        <f>'1'!AK5</f>
        <v>reasons for not obtaining a permit</v>
      </c>
      <c r="C60" s="523"/>
      <c r="D60" s="523"/>
      <c r="E60" s="523"/>
      <c r="F60" s="523"/>
      <c r="G60" s="523"/>
      <c r="H60" s="523"/>
      <c r="I60" s="523"/>
      <c r="J60" s="523"/>
      <c r="K60" s="523"/>
      <c r="L60" s="523"/>
      <c r="M60" s="523"/>
      <c r="N60" s="511" t="str">
        <f ca="1">'1'!ES7</f>
        <v xml:space="preserve"> </v>
      </c>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77"/>
      <c r="AO60" s="77"/>
    </row>
    <row r="61" spans="1:41" ht="27.75" customHeight="1" x14ac:dyDescent="0.25">
      <c r="A61" s="335"/>
      <c r="B61" s="523" t="str">
        <f>'1'!AL5</f>
        <v>expected date of a permit receipt</v>
      </c>
      <c r="C61" s="523"/>
      <c r="D61" s="523"/>
      <c r="E61" s="523"/>
      <c r="F61" s="523"/>
      <c r="G61" s="523"/>
      <c r="H61" s="523"/>
      <c r="I61" s="523"/>
      <c r="J61" s="523"/>
      <c r="K61" s="523"/>
      <c r="L61" s="523"/>
      <c r="M61" s="523"/>
      <c r="N61" s="624" t="str">
        <f ca="1">'1'!ET7</f>
        <v xml:space="preserve"> </v>
      </c>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77"/>
      <c r="AO61" s="77"/>
    </row>
    <row r="62" spans="1:41" x14ac:dyDescent="0.25">
      <c r="A62" s="334" t="s">
        <v>279</v>
      </c>
      <c r="B62" s="610" t="str">
        <f>'1'!Y3</f>
        <v>Contact phone numbers</v>
      </c>
      <c r="C62" s="523"/>
      <c r="D62" s="523"/>
      <c r="E62" s="523"/>
      <c r="F62" s="523"/>
      <c r="G62" s="523"/>
      <c r="H62" s="523"/>
      <c r="I62" s="523"/>
      <c r="J62" s="523"/>
      <c r="K62" s="523"/>
      <c r="L62" s="523"/>
      <c r="M62" s="523"/>
      <c r="N62" s="511" t="str">
        <f ca="1">'1'!EG7</f>
        <v xml:space="preserve"> </v>
      </c>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1"/>
      <c r="AN62" s="77"/>
      <c r="AO62" s="77"/>
    </row>
    <row r="63" spans="1:41" x14ac:dyDescent="0.25">
      <c r="A63" s="334" t="s">
        <v>280</v>
      </c>
      <c r="B63" s="610" t="str">
        <f>'1'!Z3</f>
        <v xml:space="preserve">E-mail </v>
      </c>
      <c r="C63" s="523"/>
      <c r="D63" s="523"/>
      <c r="E63" s="523"/>
      <c r="F63" s="523"/>
      <c r="G63" s="523"/>
      <c r="H63" s="523"/>
      <c r="I63" s="523"/>
      <c r="J63" s="523"/>
      <c r="K63" s="523"/>
      <c r="L63" s="523"/>
      <c r="M63" s="523"/>
      <c r="N63" s="511" t="str">
        <f ca="1">'1'!EH7</f>
        <v xml:space="preserve"> </v>
      </c>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c r="AL63" s="511"/>
      <c r="AM63" s="511"/>
      <c r="AN63" s="77"/>
      <c r="AO63" s="77"/>
    </row>
    <row r="64" spans="1:41" x14ac:dyDescent="0.25">
      <c r="A64" s="334" t="s">
        <v>281</v>
      </c>
      <c r="B64" s="610" t="str">
        <f>'1'!AA3</f>
        <v>Website</v>
      </c>
      <c r="C64" s="523"/>
      <c r="D64" s="523"/>
      <c r="E64" s="523"/>
      <c r="F64" s="523"/>
      <c r="G64" s="523"/>
      <c r="H64" s="523"/>
      <c r="I64" s="523"/>
      <c r="J64" s="523"/>
      <c r="K64" s="523"/>
      <c r="L64" s="523"/>
      <c r="M64" s="523"/>
      <c r="N64" s="511" t="str">
        <f ca="1">'1'!EI7</f>
        <v xml:space="preserve"> </v>
      </c>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77"/>
      <c r="AO64" s="77"/>
    </row>
    <row r="65" spans="1:42" ht="30" customHeight="1" x14ac:dyDescent="0.25">
      <c r="A65" s="71" t="s">
        <v>282</v>
      </c>
      <c r="B65" s="523" t="s">
        <v>1510</v>
      </c>
      <c r="C65" s="523"/>
      <c r="D65" s="523"/>
      <c r="E65" s="523"/>
      <c r="F65" s="523"/>
      <c r="G65" s="523"/>
      <c r="H65" s="523"/>
      <c r="I65" s="523"/>
      <c r="J65" s="523"/>
      <c r="K65" s="523"/>
      <c r="L65" s="523"/>
      <c r="M65" s="523"/>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7"/>
      <c r="AP65" s="496" t="s">
        <v>1516</v>
      </c>
    </row>
    <row r="66" spans="1:42" ht="42.75" customHeight="1" x14ac:dyDescent="0.25">
      <c r="A66" s="71" t="s">
        <v>283</v>
      </c>
      <c r="B66" s="523" t="s">
        <v>1511</v>
      </c>
      <c r="C66" s="523"/>
      <c r="D66" s="523"/>
      <c r="E66" s="523"/>
      <c r="F66" s="523"/>
      <c r="G66" s="523"/>
      <c r="H66" s="523"/>
      <c r="I66" s="523"/>
      <c r="J66" s="523"/>
      <c r="K66" s="523"/>
      <c r="L66" s="523"/>
      <c r="M66" s="523"/>
      <c r="N66" s="712" t="s">
        <v>1513</v>
      </c>
      <c r="O66" s="713"/>
      <c r="P66" s="713"/>
      <c r="Q66" s="714"/>
      <c r="R66" s="715"/>
      <c r="S66" s="716"/>
      <c r="T66" s="716"/>
      <c r="U66" s="716"/>
      <c r="V66" s="716"/>
      <c r="W66" s="716"/>
      <c r="X66" s="716"/>
      <c r="Y66" s="716"/>
      <c r="Z66" s="716"/>
      <c r="AA66" s="716"/>
      <c r="AB66" s="716"/>
      <c r="AC66" s="716"/>
      <c r="AD66" s="716"/>
      <c r="AE66" s="716"/>
      <c r="AF66" s="717"/>
      <c r="AG66" s="712" t="s">
        <v>1515</v>
      </c>
      <c r="AH66" s="713"/>
      <c r="AI66" s="714"/>
      <c r="AJ66" s="718"/>
      <c r="AK66" s="719"/>
      <c r="AL66" s="719"/>
      <c r="AM66" s="720"/>
      <c r="AN66" s="77"/>
      <c r="AP66" s="496"/>
    </row>
    <row r="67" spans="1:42" ht="39" customHeight="1" x14ac:dyDescent="0.25">
      <c r="A67" s="71" t="s">
        <v>284</v>
      </c>
      <c r="B67" s="523" t="s">
        <v>1512</v>
      </c>
      <c r="C67" s="523"/>
      <c r="D67" s="523"/>
      <c r="E67" s="523"/>
      <c r="F67" s="523"/>
      <c r="G67" s="523"/>
      <c r="H67" s="523"/>
      <c r="I67" s="523"/>
      <c r="J67" s="523"/>
      <c r="K67" s="523"/>
      <c r="L67" s="523"/>
      <c r="M67" s="523"/>
      <c r="N67" s="712" t="s">
        <v>1514</v>
      </c>
      <c r="O67" s="713"/>
      <c r="P67" s="713"/>
      <c r="Q67" s="714"/>
      <c r="R67" s="715"/>
      <c r="S67" s="716"/>
      <c r="T67" s="716"/>
      <c r="U67" s="716"/>
      <c r="V67" s="716"/>
      <c r="W67" s="716"/>
      <c r="X67" s="716"/>
      <c r="Y67" s="716"/>
      <c r="Z67" s="716"/>
      <c r="AA67" s="716"/>
      <c r="AB67" s="716"/>
      <c r="AC67" s="716"/>
      <c r="AD67" s="716"/>
      <c r="AE67" s="716"/>
      <c r="AF67" s="717"/>
      <c r="AG67" s="712" t="s">
        <v>1515</v>
      </c>
      <c r="AH67" s="713"/>
      <c r="AI67" s="714"/>
      <c r="AJ67" s="718"/>
      <c r="AK67" s="719"/>
      <c r="AL67" s="719"/>
      <c r="AM67" s="720"/>
      <c r="AN67" s="77"/>
      <c r="AP67" s="496"/>
    </row>
    <row r="68" spans="1:42" ht="42.75" customHeight="1" x14ac:dyDescent="0.25">
      <c r="A68" s="199">
        <v>20</v>
      </c>
      <c r="B68" s="707" t="str">
        <f>'1'!CK3</f>
        <v>Legal entity is a related party of the financial services provider / limited payment services provider</v>
      </c>
      <c r="C68" s="707"/>
      <c r="D68" s="707"/>
      <c r="E68" s="707"/>
      <c r="F68" s="707"/>
      <c r="G68" s="707"/>
      <c r="H68" s="707"/>
      <c r="I68" s="707"/>
      <c r="J68" s="707"/>
      <c r="K68" s="707"/>
      <c r="L68" s="707"/>
      <c r="M68" s="708"/>
      <c r="N68" s="712" t="str">
        <f ca="1">'1'!GS7</f>
        <v xml:space="preserve"> </v>
      </c>
      <c r="O68" s="713"/>
      <c r="P68" s="713"/>
      <c r="Q68" s="713"/>
      <c r="R68" s="713"/>
      <c r="S68" s="713"/>
      <c r="T68" s="713"/>
      <c r="U68" s="713"/>
      <c r="V68" s="713"/>
      <c r="W68" s="713"/>
      <c r="X68" s="713"/>
      <c r="Y68" s="713"/>
      <c r="Z68" s="713"/>
      <c r="AA68" s="713"/>
      <c r="AB68" s="713"/>
      <c r="AC68" s="713"/>
      <c r="AD68" s="713"/>
      <c r="AE68" s="713"/>
      <c r="AF68" s="713"/>
      <c r="AG68" s="713"/>
      <c r="AH68" s="713"/>
      <c r="AI68" s="713"/>
      <c r="AJ68" s="713"/>
      <c r="AK68" s="713"/>
      <c r="AL68" s="713"/>
      <c r="AM68" s="714"/>
      <c r="AN68" s="77"/>
      <c r="AO68" s="77"/>
    </row>
    <row r="69" spans="1:42" ht="25.5" customHeight="1" x14ac:dyDescent="0.25">
      <c r="A69" s="606" t="s">
        <v>1517</v>
      </c>
      <c r="B69" s="606"/>
      <c r="C69" s="606"/>
      <c r="D69" s="606"/>
      <c r="E69" s="598"/>
      <c r="F69" s="598"/>
      <c r="G69" s="598"/>
      <c r="H69" s="598"/>
      <c r="I69" s="598"/>
      <c r="J69" s="598"/>
      <c r="K69" s="598"/>
      <c r="L69" s="598"/>
      <c r="M69" s="598"/>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77"/>
      <c r="AO69" s="77"/>
    </row>
    <row r="70" spans="1:42" ht="32.25" customHeight="1" x14ac:dyDescent="0.25">
      <c r="A70" s="30"/>
      <c r="B70" s="163"/>
      <c r="C70" s="32"/>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77"/>
      <c r="AO70" s="77"/>
    </row>
    <row r="71" spans="1:42" x14ac:dyDescent="0.25">
      <c r="A71" s="565" t="str">
        <f>'Questionnaire (content)'!A42:B42</f>
        <v>ІІ.  Information on Members of Executive Body and Board of Legal Entity</v>
      </c>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77"/>
      <c r="AO71" s="77"/>
    </row>
    <row r="72" spans="1:42" x14ac:dyDescent="0.25">
      <c r="A72" s="565" t="str">
        <f>'Questionnaire (content)'!A43:B43</f>
        <v xml:space="preserve">2. List of members of executive body and board </v>
      </c>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77"/>
      <c r="AO72" s="77"/>
    </row>
    <row r="73" spans="1:42" x14ac:dyDescent="0.25">
      <c r="A73" s="24"/>
      <c r="B73" s="12"/>
      <c r="C73" s="12"/>
      <c r="D73" s="12"/>
      <c r="E73" s="12"/>
      <c r="F73" s="12"/>
      <c r="G73" s="12"/>
      <c r="H73" s="12"/>
      <c r="I73" s="12"/>
      <c r="J73" s="12"/>
      <c r="K73" s="12"/>
      <c r="L73" s="12"/>
      <c r="M73" s="12"/>
      <c r="N73" s="12"/>
      <c r="O73" s="12"/>
      <c r="P73" s="12"/>
      <c r="Q73" s="12"/>
      <c r="R73" s="12"/>
      <c r="S73" s="12"/>
      <c r="T73" s="12"/>
      <c r="U73" s="12"/>
      <c r="V73" s="12"/>
      <c r="W73" s="12"/>
      <c r="X73" s="12"/>
      <c r="Y73" s="28"/>
      <c r="Z73" s="12"/>
      <c r="AA73" s="12"/>
      <c r="AB73" s="12"/>
      <c r="AC73" s="12"/>
      <c r="AD73" s="12"/>
      <c r="AE73" s="12"/>
      <c r="AF73" s="12"/>
      <c r="AG73" s="12"/>
      <c r="AH73" s="12"/>
      <c r="AI73" s="12"/>
      <c r="AJ73" s="12"/>
      <c r="AK73" s="12"/>
      <c r="AL73" s="12"/>
      <c r="AM73" s="33" t="s">
        <v>1468</v>
      </c>
      <c r="AN73" s="77"/>
      <c r="AO73" s="77"/>
    </row>
    <row r="74" spans="1:42" ht="52.5" customHeight="1" x14ac:dyDescent="0.25">
      <c r="A74" s="319" t="s">
        <v>778</v>
      </c>
      <c r="B74" s="497" t="s">
        <v>1939</v>
      </c>
      <c r="C74" s="498"/>
      <c r="D74" s="498"/>
      <c r="E74" s="498"/>
      <c r="F74" s="498"/>
      <c r="G74" s="498"/>
      <c r="H74" s="498"/>
      <c r="I74" s="498"/>
      <c r="J74" s="498"/>
      <c r="K74" s="498"/>
      <c r="L74" s="498"/>
      <c r="M74" s="498"/>
      <c r="N74" s="498"/>
      <c r="O74" s="498"/>
      <c r="P74" s="498"/>
      <c r="Q74" s="498"/>
      <c r="R74" s="499"/>
      <c r="S74" s="497" t="str">
        <f>'2'!E3</f>
        <v>Identification / registration / taxpayer code / number</v>
      </c>
      <c r="T74" s="498"/>
      <c r="U74" s="498"/>
      <c r="V74" s="498"/>
      <c r="W74" s="499"/>
      <c r="X74" s="506" t="str">
        <f>'2'!F3</f>
        <v>Position</v>
      </c>
      <c r="Y74" s="506"/>
      <c r="Z74" s="506"/>
      <c r="AA74" s="506"/>
      <c r="AB74" s="506"/>
      <c r="AC74" s="506"/>
      <c r="AD74" s="506"/>
      <c r="AE74" s="506"/>
      <c r="AF74" s="506"/>
      <c r="AG74" s="506"/>
      <c r="AH74" s="506"/>
      <c r="AI74" s="506"/>
      <c r="AJ74" s="506"/>
      <c r="AK74" s="506"/>
      <c r="AL74" s="506"/>
      <c r="AM74" s="506"/>
      <c r="AN74" s="81"/>
      <c r="AO74" s="81"/>
    </row>
    <row r="75" spans="1:42" x14ac:dyDescent="0.25">
      <c r="A75" s="34">
        <v>1</v>
      </c>
      <c r="B75" s="628">
        <v>2</v>
      </c>
      <c r="C75" s="629"/>
      <c r="D75" s="629"/>
      <c r="E75" s="629"/>
      <c r="F75" s="629"/>
      <c r="G75" s="629"/>
      <c r="H75" s="629"/>
      <c r="I75" s="629"/>
      <c r="J75" s="629"/>
      <c r="K75" s="629"/>
      <c r="L75" s="629"/>
      <c r="M75" s="629"/>
      <c r="N75" s="629"/>
      <c r="O75" s="629"/>
      <c r="P75" s="629"/>
      <c r="Q75" s="629"/>
      <c r="R75" s="630"/>
      <c r="S75" s="628">
        <v>3</v>
      </c>
      <c r="T75" s="629"/>
      <c r="U75" s="629"/>
      <c r="V75" s="629"/>
      <c r="W75" s="630"/>
      <c r="X75" s="507">
        <v>4</v>
      </c>
      <c r="Y75" s="507"/>
      <c r="Z75" s="507"/>
      <c r="AA75" s="507"/>
      <c r="AB75" s="507"/>
      <c r="AC75" s="507"/>
      <c r="AD75" s="507"/>
      <c r="AE75" s="507"/>
      <c r="AF75" s="507"/>
      <c r="AG75" s="507"/>
      <c r="AH75" s="507"/>
      <c r="AI75" s="507"/>
      <c r="AJ75" s="507"/>
      <c r="AK75" s="507"/>
      <c r="AL75" s="507"/>
      <c r="AM75" s="507"/>
      <c r="AN75" s="79"/>
      <c r="AO75" s="79"/>
    </row>
    <row r="76" spans="1:42" x14ac:dyDescent="0.25">
      <c r="A76" s="199">
        <v>1</v>
      </c>
      <c r="B76" s="514" t="str">
        <f ca="1">CONCATENATE('2'!AB5," ",'2'!AC5," ",'2'!AD5)</f>
        <v xml:space="preserve">     </v>
      </c>
      <c r="C76" s="515"/>
      <c r="D76" s="515"/>
      <c r="E76" s="515"/>
      <c r="F76" s="515"/>
      <c r="G76" s="515"/>
      <c r="H76" s="515"/>
      <c r="I76" s="515"/>
      <c r="J76" s="515"/>
      <c r="K76" s="515"/>
      <c r="L76" s="515"/>
      <c r="M76" s="515"/>
      <c r="N76" s="515"/>
      <c r="O76" s="515"/>
      <c r="P76" s="515"/>
      <c r="Q76" s="515"/>
      <c r="R76" s="516"/>
      <c r="S76" s="517" t="str">
        <f ca="1">'2'!AE5</f>
        <v xml:space="preserve"> </v>
      </c>
      <c r="T76" s="518"/>
      <c r="U76" s="518"/>
      <c r="V76" s="518"/>
      <c r="W76" s="519"/>
      <c r="X76" s="523" t="str">
        <f ca="1">'2'!AF5</f>
        <v xml:space="preserve"> </v>
      </c>
      <c r="Y76" s="523"/>
      <c r="Z76" s="523"/>
      <c r="AA76" s="523"/>
      <c r="AB76" s="523"/>
      <c r="AC76" s="523"/>
      <c r="AD76" s="523"/>
      <c r="AE76" s="523"/>
      <c r="AF76" s="523"/>
      <c r="AG76" s="523"/>
      <c r="AH76" s="523"/>
      <c r="AI76" s="523"/>
      <c r="AJ76" s="523"/>
      <c r="AK76" s="523"/>
      <c r="AL76" s="523"/>
      <c r="AM76" s="523"/>
      <c r="AN76" s="82"/>
      <c r="AO76" s="82"/>
    </row>
    <row r="77" spans="1:42" x14ac:dyDescent="0.25">
      <c r="A77" s="199">
        <v>2</v>
      </c>
      <c r="B77" s="514" t="str">
        <f ca="1">CONCATENATE('2'!AB6," ",'2'!AC6," ",'2'!AD6)</f>
        <v xml:space="preserve">     </v>
      </c>
      <c r="C77" s="515"/>
      <c r="D77" s="515"/>
      <c r="E77" s="515"/>
      <c r="F77" s="515"/>
      <c r="G77" s="515"/>
      <c r="H77" s="515"/>
      <c r="I77" s="515"/>
      <c r="J77" s="515"/>
      <c r="K77" s="515"/>
      <c r="L77" s="515"/>
      <c r="M77" s="515"/>
      <c r="N77" s="515"/>
      <c r="O77" s="515"/>
      <c r="P77" s="515"/>
      <c r="Q77" s="515"/>
      <c r="R77" s="516"/>
      <c r="S77" s="517" t="str">
        <f ca="1">'2'!AE6</f>
        <v xml:space="preserve"> </v>
      </c>
      <c r="T77" s="518"/>
      <c r="U77" s="518"/>
      <c r="V77" s="518"/>
      <c r="W77" s="519"/>
      <c r="X77" s="523" t="str">
        <f ca="1">'2'!AF6</f>
        <v xml:space="preserve"> </v>
      </c>
      <c r="Y77" s="523"/>
      <c r="Z77" s="523"/>
      <c r="AA77" s="523"/>
      <c r="AB77" s="523"/>
      <c r="AC77" s="523"/>
      <c r="AD77" s="523"/>
      <c r="AE77" s="523"/>
      <c r="AF77" s="523"/>
      <c r="AG77" s="523"/>
      <c r="AH77" s="523"/>
      <c r="AI77" s="523"/>
      <c r="AJ77" s="523"/>
      <c r="AK77" s="523"/>
      <c r="AL77" s="523"/>
      <c r="AM77" s="523"/>
      <c r="AN77" s="82"/>
      <c r="AO77" s="82"/>
    </row>
    <row r="78" spans="1:42" x14ac:dyDescent="0.25">
      <c r="A78" s="199">
        <v>3</v>
      </c>
      <c r="B78" s="514" t="str">
        <f ca="1">CONCATENATE('2'!AB7," ",'2'!AC7," ",'2'!AD7)</f>
        <v xml:space="preserve">     </v>
      </c>
      <c r="C78" s="515"/>
      <c r="D78" s="515"/>
      <c r="E78" s="515"/>
      <c r="F78" s="515"/>
      <c r="G78" s="515"/>
      <c r="H78" s="515"/>
      <c r="I78" s="515"/>
      <c r="J78" s="515"/>
      <c r="K78" s="515"/>
      <c r="L78" s="515"/>
      <c r="M78" s="515"/>
      <c r="N78" s="515"/>
      <c r="O78" s="515"/>
      <c r="P78" s="515"/>
      <c r="Q78" s="515"/>
      <c r="R78" s="516"/>
      <c r="S78" s="517" t="str">
        <f ca="1">'2'!AE7</f>
        <v xml:space="preserve"> </v>
      </c>
      <c r="T78" s="518"/>
      <c r="U78" s="518"/>
      <c r="V78" s="518"/>
      <c r="W78" s="519"/>
      <c r="X78" s="523" t="str">
        <f ca="1">'2'!AF7</f>
        <v xml:space="preserve"> </v>
      </c>
      <c r="Y78" s="523"/>
      <c r="Z78" s="523"/>
      <c r="AA78" s="523"/>
      <c r="AB78" s="523"/>
      <c r="AC78" s="523"/>
      <c r="AD78" s="523"/>
      <c r="AE78" s="523"/>
      <c r="AF78" s="523"/>
      <c r="AG78" s="523"/>
      <c r="AH78" s="523"/>
      <c r="AI78" s="523"/>
      <c r="AJ78" s="523"/>
      <c r="AK78" s="523"/>
      <c r="AL78" s="523"/>
      <c r="AM78" s="523"/>
      <c r="AN78" s="82"/>
      <c r="AO78" s="82"/>
    </row>
    <row r="79" spans="1:42" x14ac:dyDescent="0.25">
      <c r="A79" s="199">
        <v>4</v>
      </c>
      <c r="B79" s="514" t="str">
        <f ca="1">CONCATENATE('2'!AB8," ",'2'!AC8," ",'2'!AD8)</f>
        <v xml:space="preserve">     </v>
      </c>
      <c r="C79" s="515"/>
      <c r="D79" s="515"/>
      <c r="E79" s="515"/>
      <c r="F79" s="515"/>
      <c r="G79" s="515"/>
      <c r="H79" s="515"/>
      <c r="I79" s="515"/>
      <c r="J79" s="515"/>
      <c r="K79" s="515"/>
      <c r="L79" s="515"/>
      <c r="M79" s="515"/>
      <c r="N79" s="515"/>
      <c r="O79" s="515"/>
      <c r="P79" s="515"/>
      <c r="Q79" s="515"/>
      <c r="R79" s="516"/>
      <c r="S79" s="517" t="str">
        <f ca="1">'2'!AE8</f>
        <v xml:space="preserve"> </v>
      </c>
      <c r="T79" s="518"/>
      <c r="U79" s="518"/>
      <c r="V79" s="518"/>
      <c r="W79" s="519"/>
      <c r="X79" s="523" t="str">
        <f ca="1">'2'!AF8</f>
        <v xml:space="preserve"> </v>
      </c>
      <c r="Y79" s="523"/>
      <c r="Z79" s="523"/>
      <c r="AA79" s="523"/>
      <c r="AB79" s="523"/>
      <c r="AC79" s="523"/>
      <c r="AD79" s="523"/>
      <c r="AE79" s="523"/>
      <c r="AF79" s="523"/>
      <c r="AG79" s="523"/>
      <c r="AH79" s="523"/>
      <c r="AI79" s="523"/>
      <c r="AJ79" s="523"/>
      <c r="AK79" s="523"/>
      <c r="AL79" s="523"/>
      <c r="AM79" s="523"/>
      <c r="AN79" s="82"/>
      <c r="AO79" s="82"/>
    </row>
    <row r="80" spans="1:42" x14ac:dyDescent="0.25">
      <c r="A80" s="199">
        <v>5</v>
      </c>
      <c r="B80" s="514" t="str">
        <f ca="1">CONCATENATE('2'!AB9," ",'2'!AC9," ",'2'!AD9)</f>
        <v xml:space="preserve">     </v>
      </c>
      <c r="C80" s="515"/>
      <c r="D80" s="515"/>
      <c r="E80" s="515"/>
      <c r="F80" s="515"/>
      <c r="G80" s="515"/>
      <c r="H80" s="515"/>
      <c r="I80" s="515"/>
      <c r="J80" s="515"/>
      <c r="K80" s="515"/>
      <c r="L80" s="515"/>
      <c r="M80" s="515"/>
      <c r="N80" s="515"/>
      <c r="O80" s="515"/>
      <c r="P80" s="515"/>
      <c r="Q80" s="515"/>
      <c r="R80" s="516"/>
      <c r="S80" s="517" t="str">
        <f ca="1">'2'!AE9</f>
        <v xml:space="preserve"> </v>
      </c>
      <c r="T80" s="518"/>
      <c r="U80" s="518"/>
      <c r="V80" s="518"/>
      <c r="W80" s="519"/>
      <c r="X80" s="523" t="str">
        <f ca="1">'2'!AF9</f>
        <v xml:space="preserve"> </v>
      </c>
      <c r="Y80" s="523"/>
      <c r="Z80" s="523"/>
      <c r="AA80" s="523"/>
      <c r="AB80" s="523"/>
      <c r="AC80" s="523"/>
      <c r="AD80" s="523"/>
      <c r="AE80" s="523"/>
      <c r="AF80" s="523"/>
      <c r="AG80" s="523"/>
      <c r="AH80" s="523"/>
      <c r="AI80" s="523"/>
      <c r="AJ80" s="523"/>
      <c r="AK80" s="523"/>
      <c r="AL80" s="523"/>
      <c r="AM80" s="523"/>
      <c r="AN80" s="82"/>
      <c r="AO80" s="82"/>
    </row>
    <row r="81" spans="1:41" x14ac:dyDescent="0.25">
      <c r="A81" s="199">
        <v>6</v>
      </c>
      <c r="B81" s="514" t="str">
        <f ca="1">CONCATENATE('2'!AB10," ",'2'!AC10," ",'2'!AD10)</f>
        <v xml:space="preserve">     </v>
      </c>
      <c r="C81" s="515"/>
      <c r="D81" s="515"/>
      <c r="E81" s="515"/>
      <c r="F81" s="515"/>
      <c r="G81" s="515"/>
      <c r="H81" s="515"/>
      <c r="I81" s="515"/>
      <c r="J81" s="515"/>
      <c r="K81" s="515"/>
      <c r="L81" s="515"/>
      <c r="M81" s="515"/>
      <c r="N81" s="515"/>
      <c r="O81" s="515"/>
      <c r="P81" s="515"/>
      <c r="Q81" s="515"/>
      <c r="R81" s="516"/>
      <c r="S81" s="517" t="str">
        <f ca="1">'2'!AE10</f>
        <v xml:space="preserve"> </v>
      </c>
      <c r="T81" s="518"/>
      <c r="U81" s="518"/>
      <c r="V81" s="518"/>
      <c r="W81" s="519"/>
      <c r="X81" s="523" t="str">
        <f ca="1">'2'!AF10</f>
        <v xml:space="preserve"> </v>
      </c>
      <c r="Y81" s="523"/>
      <c r="Z81" s="523"/>
      <c r="AA81" s="523"/>
      <c r="AB81" s="523"/>
      <c r="AC81" s="523"/>
      <c r="AD81" s="523"/>
      <c r="AE81" s="523"/>
      <c r="AF81" s="523"/>
      <c r="AG81" s="523"/>
      <c r="AH81" s="523"/>
      <c r="AI81" s="523"/>
      <c r="AJ81" s="523"/>
      <c r="AK81" s="523"/>
      <c r="AL81" s="523"/>
      <c r="AM81" s="523"/>
      <c r="AN81" s="82"/>
      <c r="AO81" s="82"/>
    </row>
    <row r="82" spans="1:41" x14ac:dyDescent="0.25">
      <c r="A82" s="199">
        <v>7</v>
      </c>
      <c r="B82" s="514" t="str">
        <f ca="1">CONCATENATE('2'!AB11," ",'2'!AC11," ",'2'!AD11)</f>
        <v xml:space="preserve">     </v>
      </c>
      <c r="C82" s="515"/>
      <c r="D82" s="515"/>
      <c r="E82" s="515"/>
      <c r="F82" s="515"/>
      <c r="G82" s="515"/>
      <c r="H82" s="515"/>
      <c r="I82" s="515"/>
      <c r="J82" s="515"/>
      <c r="K82" s="515"/>
      <c r="L82" s="515"/>
      <c r="M82" s="515"/>
      <c r="N82" s="515"/>
      <c r="O82" s="515"/>
      <c r="P82" s="515"/>
      <c r="Q82" s="515"/>
      <c r="R82" s="516"/>
      <c r="S82" s="517" t="str">
        <f ca="1">'2'!AE11</f>
        <v xml:space="preserve"> </v>
      </c>
      <c r="T82" s="518"/>
      <c r="U82" s="518"/>
      <c r="V82" s="518"/>
      <c r="W82" s="519"/>
      <c r="X82" s="523" t="str">
        <f ca="1">'2'!AF11</f>
        <v xml:space="preserve"> </v>
      </c>
      <c r="Y82" s="523"/>
      <c r="Z82" s="523"/>
      <c r="AA82" s="523"/>
      <c r="AB82" s="523"/>
      <c r="AC82" s="523"/>
      <c r="AD82" s="523"/>
      <c r="AE82" s="523"/>
      <c r="AF82" s="523"/>
      <c r="AG82" s="523"/>
      <c r="AH82" s="523"/>
      <c r="AI82" s="523"/>
      <c r="AJ82" s="523"/>
      <c r="AK82" s="523"/>
      <c r="AL82" s="523"/>
      <c r="AM82" s="523"/>
      <c r="AN82" s="82"/>
      <c r="AO82" s="82"/>
    </row>
    <row r="83" spans="1:41" x14ac:dyDescent="0.25">
      <c r="A83" s="71" t="s">
        <v>61</v>
      </c>
      <c r="B83" s="514" t="str">
        <f ca="1">CONCATENATE('2'!AB12," ",'2'!AC12," ",'2'!AD12)</f>
        <v xml:space="preserve">     </v>
      </c>
      <c r="C83" s="515"/>
      <c r="D83" s="515"/>
      <c r="E83" s="515"/>
      <c r="F83" s="515"/>
      <c r="G83" s="515"/>
      <c r="H83" s="515"/>
      <c r="I83" s="515"/>
      <c r="J83" s="515"/>
      <c r="K83" s="515"/>
      <c r="L83" s="515"/>
      <c r="M83" s="515"/>
      <c r="N83" s="515"/>
      <c r="O83" s="515"/>
      <c r="P83" s="515"/>
      <c r="Q83" s="515"/>
      <c r="R83" s="516"/>
      <c r="S83" s="517" t="str">
        <f ca="1">'2'!AE12</f>
        <v xml:space="preserve"> </v>
      </c>
      <c r="T83" s="518"/>
      <c r="U83" s="518"/>
      <c r="V83" s="518"/>
      <c r="W83" s="519"/>
      <c r="X83" s="523" t="str">
        <f ca="1">'2'!AF12</f>
        <v xml:space="preserve"> </v>
      </c>
      <c r="Y83" s="523"/>
      <c r="Z83" s="523"/>
      <c r="AA83" s="523"/>
      <c r="AB83" s="523"/>
      <c r="AC83" s="523"/>
      <c r="AD83" s="523"/>
      <c r="AE83" s="523"/>
      <c r="AF83" s="523"/>
      <c r="AG83" s="523"/>
      <c r="AH83" s="523"/>
      <c r="AI83" s="523"/>
      <c r="AJ83" s="523"/>
      <c r="AK83" s="523"/>
      <c r="AL83" s="523"/>
      <c r="AM83" s="523"/>
      <c r="AN83" s="82"/>
      <c r="AO83" s="82"/>
    </row>
    <row r="84" spans="1:41" x14ac:dyDescent="0.25">
      <c r="A84" s="71" t="s">
        <v>274</v>
      </c>
      <c r="B84" s="514" t="str">
        <f ca="1">CONCATENATE('2'!AB13," ",'2'!AC13," ",'2'!AD13)</f>
        <v xml:space="preserve">     </v>
      </c>
      <c r="C84" s="515"/>
      <c r="D84" s="515"/>
      <c r="E84" s="515"/>
      <c r="F84" s="515"/>
      <c r="G84" s="515"/>
      <c r="H84" s="515"/>
      <c r="I84" s="515"/>
      <c r="J84" s="515"/>
      <c r="K84" s="515"/>
      <c r="L84" s="515"/>
      <c r="M84" s="515"/>
      <c r="N84" s="515"/>
      <c r="O84" s="515"/>
      <c r="P84" s="515"/>
      <c r="Q84" s="515"/>
      <c r="R84" s="516"/>
      <c r="S84" s="517" t="str">
        <f ca="1">'2'!AE13</f>
        <v xml:space="preserve"> </v>
      </c>
      <c r="T84" s="518"/>
      <c r="U84" s="518"/>
      <c r="V84" s="518"/>
      <c r="W84" s="519"/>
      <c r="X84" s="523" t="str">
        <f ca="1">'2'!AF13</f>
        <v xml:space="preserve"> </v>
      </c>
      <c r="Y84" s="523"/>
      <c r="Z84" s="523"/>
      <c r="AA84" s="523"/>
      <c r="AB84" s="523"/>
      <c r="AC84" s="523"/>
      <c r="AD84" s="523"/>
      <c r="AE84" s="523"/>
      <c r="AF84" s="523"/>
      <c r="AG84" s="523"/>
      <c r="AH84" s="523"/>
      <c r="AI84" s="523"/>
      <c r="AJ84" s="523"/>
      <c r="AK84" s="523"/>
      <c r="AL84" s="523"/>
      <c r="AM84" s="523"/>
      <c r="AN84" s="82"/>
      <c r="AO84" s="82"/>
    </row>
    <row r="85" spans="1:41" x14ac:dyDescent="0.25">
      <c r="A85" s="71" t="s">
        <v>275</v>
      </c>
      <c r="B85" s="514" t="str">
        <f ca="1">CONCATENATE('2'!AB14," ",'2'!AC14," ",'2'!AD14)</f>
        <v xml:space="preserve">     </v>
      </c>
      <c r="C85" s="515"/>
      <c r="D85" s="515"/>
      <c r="E85" s="515"/>
      <c r="F85" s="515"/>
      <c r="G85" s="515"/>
      <c r="H85" s="515"/>
      <c r="I85" s="515"/>
      <c r="J85" s="515"/>
      <c r="K85" s="515"/>
      <c r="L85" s="515"/>
      <c r="M85" s="515"/>
      <c r="N85" s="515"/>
      <c r="O85" s="515"/>
      <c r="P85" s="515"/>
      <c r="Q85" s="515"/>
      <c r="R85" s="516"/>
      <c r="S85" s="517" t="str">
        <f ca="1">'2'!AE14</f>
        <v xml:space="preserve"> </v>
      </c>
      <c r="T85" s="518"/>
      <c r="U85" s="518"/>
      <c r="V85" s="518"/>
      <c r="W85" s="519"/>
      <c r="X85" s="523" t="str">
        <f ca="1">'2'!AF14</f>
        <v xml:space="preserve"> </v>
      </c>
      <c r="Y85" s="523"/>
      <c r="Z85" s="523"/>
      <c r="AA85" s="523"/>
      <c r="AB85" s="523"/>
      <c r="AC85" s="523"/>
      <c r="AD85" s="523"/>
      <c r="AE85" s="523"/>
      <c r="AF85" s="523"/>
      <c r="AG85" s="523"/>
      <c r="AH85" s="523"/>
      <c r="AI85" s="523"/>
      <c r="AJ85" s="523"/>
      <c r="AK85" s="523"/>
      <c r="AL85" s="523"/>
      <c r="AM85" s="523"/>
      <c r="AN85" s="82"/>
      <c r="AO85" s="82"/>
    </row>
    <row r="86" spans="1:41" x14ac:dyDescent="0.25">
      <c r="A86" s="71" t="s">
        <v>276</v>
      </c>
      <c r="B86" s="514" t="str">
        <f ca="1">CONCATENATE('2'!AB15," ",'2'!AC15," ",'2'!AD15)</f>
        <v xml:space="preserve">     </v>
      </c>
      <c r="C86" s="515"/>
      <c r="D86" s="515"/>
      <c r="E86" s="515"/>
      <c r="F86" s="515"/>
      <c r="G86" s="515"/>
      <c r="H86" s="515"/>
      <c r="I86" s="515"/>
      <c r="J86" s="515"/>
      <c r="K86" s="515"/>
      <c r="L86" s="515"/>
      <c r="M86" s="515"/>
      <c r="N86" s="515"/>
      <c r="O86" s="515"/>
      <c r="P86" s="515"/>
      <c r="Q86" s="515"/>
      <c r="R86" s="516"/>
      <c r="S86" s="517" t="str">
        <f ca="1">'2'!AE15</f>
        <v xml:space="preserve"> </v>
      </c>
      <c r="T86" s="518"/>
      <c r="U86" s="518"/>
      <c r="V86" s="518"/>
      <c r="W86" s="519"/>
      <c r="X86" s="523" t="str">
        <f ca="1">'2'!AF15</f>
        <v xml:space="preserve"> </v>
      </c>
      <c r="Y86" s="523"/>
      <c r="Z86" s="523"/>
      <c r="AA86" s="523"/>
      <c r="AB86" s="523"/>
      <c r="AC86" s="523"/>
      <c r="AD86" s="523"/>
      <c r="AE86" s="523"/>
      <c r="AF86" s="523"/>
      <c r="AG86" s="523"/>
      <c r="AH86" s="523"/>
      <c r="AI86" s="523"/>
      <c r="AJ86" s="523"/>
      <c r="AK86" s="523"/>
      <c r="AL86" s="523"/>
      <c r="AM86" s="523"/>
      <c r="AN86" s="82"/>
      <c r="AO86" s="82"/>
    </row>
    <row r="87" spans="1:41" x14ac:dyDescent="0.25">
      <c r="A87" s="71" t="s">
        <v>277</v>
      </c>
      <c r="B87" s="514" t="str">
        <f ca="1">CONCATENATE('2'!AB16," ",'2'!AC16," ",'2'!AD16)</f>
        <v xml:space="preserve">     </v>
      </c>
      <c r="C87" s="515"/>
      <c r="D87" s="515"/>
      <c r="E87" s="515"/>
      <c r="F87" s="515"/>
      <c r="G87" s="515"/>
      <c r="H87" s="515"/>
      <c r="I87" s="515"/>
      <c r="J87" s="515"/>
      <c r="K87" s="515"/>
      <c r="L87" s="515"/>
      <c r="M87" s="515"/>
      <c r="N87" s="515"/>
      <c r="O87" s="515"/>
      <c r="P87" s="515"/>
      <c r="Q87" s="515"/>
      <c r="R87" s="516"/>
      <c r="S87" s="517" t="str">
        <f ca="1">'2'!AE16</f>
        <v xml:space="preserve"> </v>
      </c>
      <c r="T87" s="518"/>
      <c r="U87" s="518"/>
      <c r="V87" s="518"/>
      <c r="W87" s="519"/>
      <c r="X87" s="523" t="str">
        <f ca="1">'2'!AF16</f>
        <v xml:space="preserve"> </v>
      </c>
      <c r="Y87" s="523"/>
      <c r="Z87" s="523"/>
      <c r="AA87" s="523"/>
      <c r="AB87" s="523"/>
      <c r="AC87" s="523"/>
      <c r="AD87" s="523"/>
      <c r="AE87" s="523"/>
      <c r="AF87" s="523"/>
      <c r="AG87" s="523"/>
      <c r="AH87" s="523"/>
      <c r="AI87" s="523"/>
      <c r="AJ87" s="523"/>
      <c r="AK87" s="523"/>
      <c r="AL87" s="523"/>
      <c r="AM87" s="523"/>
      <c r="AN87" s="82"/>
      <c r="AO87" s="82"/>
    </row>
    <row r="88" spans="1:41" x14ac:dyDescent="0.25">
      <c r="A88" s="71" t="s">
        <v>278</v>
      </c>
      <c r="B88" s="514" t="str">
        <f ca="1">CONCATENATE('2'!AB17," ",'2'!AC17," ",'2'!AD17)</f>
        <v xml:space="preserve">     </v>
      </c>
      <c r="C88" s="515"/>
      <c r="D88" s="515"/>
      <c r="E88" s="515"/>
      <c r="F88" s="515"/>
      <c r="G88" s="515"/>
      <c r="H88" s="515"/>
      <c r="I88" s="515"/>
      <c r="J88" s="515"/>
      <c r="K88" s="515"/>
      <c r="L88" s="515"/>
      <c r="M88" s="515"/>
      <c r="N88" s="515"/>
      <c r="O88" s="515"/>
      <c r="P88" s="515"/>
      <c r="Q88" s="515"/>
      <c r="R88" s="516"/>
      <c r="S88" s="517" t="str">
        <f ca="1">'2'!AE17</f>
        <v xml:space="preserve"> </v>
      </c>
      <c r="T88" s="518"/>
      <c r="U88" s="518"/>
      <c r="V88" s="518"/>
      <c r="W88" s="519"/>
      <c r="X88" s="523" t="str">
        <f ca="1">'2'!AF17</f>
        <v xml:space="preserve"> </v>
      </c>
      <c r="Y88" s="523"/>
      <c r="Z88" s="523"/>
      <c r="AA88" s="523"/>
      <c r="AB88" s="523"/>
      <c r="AC88" s="523"/>
      <c r="AD88" s="523"/>
      <c r="AE88" s="523"/>
      <c r="AF88" s="523"/>
      <c r="AG88" s="523"/>
      <c r="AH88" s="523"/>
      <c r="AI88" s="523"/>
      <c r="AJ88" s="523"/>
      <c r="AK88" s="523"/>
      <c r="AL88" s="523"/>
      <c r="AM88" s="523"/>
      <c r="AN88" s="82"/>
      <c r="AO88" s="82"/>
    </row>
    <row r="89" spans="1:41" x14ac:dyDescent="0.25">
      <c r="A89" s="71" t="s">
        <v>279</v>
      </c>
      <c r="B89" s="514" t="str">
        <f ca="1">CONCATENATE('2'!AB18," ",'2'!AC18," ",'2'!AD18)</f>
        <v xml:space="preserve">     </v>
      </c>
      <c r="C89" s="515"/>
      <c r="D89" s="515"/>
      <c r="E89" s="515"/>
      <c r="F89" s="515"/>
      <c r="G89" s="515"/>
      <c r="H89" s="515"/>
      <c r="I89" s="515"/>
      <c r="J89" s="515"/>
      <c r="K89" s="515"/>
      <c r="L89" s="515"/>
      <c r="M89" s="515"/>
      <c r="N89" s="515"/>
      <c r="O89" s="515"/>
      <c r="P89" s="515"/>
      <c r="Q89" s="515"/>
      <c r="R89" s="516"/>
      <c r="S89" s="517" t="str">
        <f ca="1">'2'!AE18</f>
        <v xml:space="preserve"> </v>
      </c>
      <c r="T89" s="518"/>
      <c r="U89" s="518"/>
      <c r="V89" s="518"/>
      <c r="W89" s="519"/>
      <c r="X89" s="523" t="str">
        <f ca="1">'2'!AF18</f>
        <v xml:space="preserve"> </v>
      </c>
      <c r="Y89" s="523"/>
      <c r="Z89" s="523"/>
      <c r="AA89" s="523"/>
      <c r="AB89" s="523"/>
      <c r="AC89" s="523"/>
      <c r="AD89" s="523"/>
      <c r="AE89" s="523"/>
      <c r="AF89" s="523"/>
      <c r="AG89" s="523"/>
      <c r="AH89" s="523"/>
      <c r="AI89" s="523"/>
      <c r="AJ89" s="523"/>
      <c r="AK89" s="523"/>
      <c r="AL89" s="523"/>
      <c r="AM89" s="523"/>
      <c r="AN89" s="82"/>
      <c r="AO89" s="82"/>
    </row>
    <row r="90" spans="1:41" x14ac:dyDescent="0.25">
      <c r="A90" s="71" t="s">
        <v>280</v>
      </c>
      <c r="B90" s="514" t="str">
        <f ca="1">CONCATENATE('2'!AB19," ",'2'!AC19," ",'2'!AD19)</f>
        <v xml:space="preserve">     </v>
      </c>
      <c r="C90" s="515"/>
      <c r="D90" s="515"/>
      <c r="E90" s="515"/>
      <c r="F90" s="515"/>
      <c r="G90" s="515"/>
      <c r="H90" s="515"/>
      <c r="I90" s="515"/>
      <c r="J90" s="515"/>
      <c r="K90" s="515"/>
      <c r="L90" s="515"/>
      <c r="M90" s="515"/>
      <c r="N90" s="515"/>
      <c r="O90" s="515"/>
      <c r="P90" s="515"/>
      <c r="Q90" s="515"/>
      <c r="R90" s="516"/>
      <c r="S90" s="517" t="str">
        <f ca="1">'2'!AE19</f>
        <v xml:space="preserve"> </v>
      </c>
      <c r="T90" s="518"/>
      <c r="U90" s="518"/>
      <c r="V90" s="518"/>
      <c r="W90" s="519"/>
      <c r="X90" s="523" t="str">
        <f ca="1">'2'!AF19</f>
        <v xml:space="preserve"> </v>
      </c>
      <c r="Y90" s="523"/>
      <c r="Z90" s="523"/>
      <c r="AA90" s="523"/>
      <c r="AB90" s="523"/>
      <c r="AC90" s="523"/>
      <c r="AD90" s="523"/>
      <c r="AE90" s="523"/>
      <c r="AF90" s="523"/>
      <c r="AG90" s="523"/>
      <c r="AH90" s="523"/>
      <c r="AI90" s="523"/>
      <c r="AJ90" s="523"/>
      <c r="AK90" s="523"/>
      <c r="AL90" s="523"/>
      <c r="AM90" s="523"/>
      <c r="AN90" s="82"/>
      <c r="AO90" s="82"/>
    </row>
    <row r="91" spans="1:41" x14ac:dyDescent="0.25">
      <c r="A91" s="71" t="s">
        <v>281</v>
      </c>
      <c r="B91" s="514" t="str">
        <f ca="1">CONCATENATE('2'!AB20," ",'2'!AC20," ",'2'!AD20)</f>
        <v xml:space="preserve">     </v>
      </c>
      <c r="C91" s="515"/>
      <c r="D91" s="515"/>
      <c r="E91" s="515"/>
      <c r="F91" s="515"/>
      <c r="G91" s="515"/>
      <c r="H91" s="515"/>
      <c r="I91" s="515"/>
      <c r="J91" s="515"/>
      <c r="K91" s="515"/>
      <c r="L91" s="515"/>
      <c r="M91" s="515"/>
      <c r="N91" s="515"/>
      <c r="O91" s="515"/>
      <c r="P91" s="515"/>
      <c r="Q91" s="515"/>
      <c r="R91" s="516"/>
      <c r="S91" s="517" t="str">
        <f ca="1">'2'!AE20</f>
        <v xml:space="preserve"> </v>
      </c>
      <c r="T91" s="518"/>
      <c r="U91" s="518"/>
      <c r="V91" s="518"/>
      <c r="W91" s="519"/>
      <c r="X91" s="523" t="str">
        <f ca="1">'2'!AF20</f>
        <v xml:space="preserve"> </v>
      </c>
      <c r="Y91" s="523"/>
      <c r="Z91" s="523"/>
      <c r="AA91" s="523"/>
      <c r="AB91" s="523"/>
      <c r="AC91" s="523"/>
      <c r="AD91" s="523"/>
      <c r="AE91" s="523"/>
      <c r="AF91" s="523"/>
      <c r="AG91" s="523"/>
      <c r="AH91" s="523"/>
      <c r="AI91" s="523"/>
      <c r="AJ91" s="523"/>
      <c r="AK91" s="523"/>
      <c r="AL91" s="523"/>
      <c r="AM91" s="523"/>
      <c r="AN91" s="82"/>
      <c r="AO91" s="82"/>
    </row>
    <row r="92" spans="1:41" x14ac:dyDescent="0.25">
      <c r="A92" s="71" t="s">
        <v>282</v>
      </c>
      <c r="B92" s="514" t="str">
        <f ca="1">CONCATENATE('2'!AB21," ",'2'!AC21," ",'2'!AD21)</f>
        <v xml:space="preserve">     </v>
      </c>
      <c r="C92" s="515"/>
      <c r="D92" s="515"/>
      <c r="E92" s="515"/>
      <c r="F92" s="515"/>
      <c r="G92" s="515"/>
      <c r="H92" s="515"/>
      <c r="I92" s="515"/>
      <c r="J92" s="515"/>
      <c r="K92" s="515"/>
      <c r="L92" s="515"/>
      <c r="M92" s="515"/>
      <c r="N92" s="515"/>
      <c r="O92" s="515"/>
      <c r="P92" s="515"/>
      <c r="Q92" s="515"/>
      <c r="R92" s="516"/>
      <c r="S92" s="517" t="str">
        <f ca="1">'2'!AE21</f>
        <v xml:space="preserve"> </v>
      </c>
      <c r="T92" s="518"/>
      <c r="U92" s="518"/>
      <c r="V92" s="518"/>
      <c r="W92" s="519"/>
      <c r="X92" s="523" t="str">
        <f ca="1">'2'!AF21</f>
        <v xml:space="preserve"> </v>
      </c>
      <c r="Y92" s="523"/>
      <c r="Z92" s="523"/>
      <c r="AA92" s="523"/>
      <c r="AB92" s="523"/>
      <c r="AC92" s="523"/>
      <c r="AD92" s="523"/>
      <c r="AE92" s="523"/>
      <c r="AF92" s="523"/>
      <c r="AG92" s="523"/>
      <c r="AH92" s="523"/>
      <c r="AI92" s="523"/>
      <c r="AJ92" s="523"/>
      <c r="AK92" s="523"/>
      <c r="AL92" s="523"/>
      <c r="AM92" s="523"/>
      <c r="AN92" s="82"/>
      <c r="AO92" s="82"/>
    </row>
    <row r="93" spans="1:41" x14ac:dyDescent="0.25">
      <c r="A93" s="71" t="s">
        <v>283</v>
      </c>
      <c r="B93" s="514" t="str">
        <f ca="1">CONCATENATE('2'!AB22," ",'2'!AC22," ",'2'!AD22)</f>
        <v xml:space="preserve">     </v>
      </c>
      <c r="C93" s="515"/>
      <c r="D93" s="515"/>
      <c r="E93" s="515"/>
      <c r="F93" s="515"/>
      <c r="G93" s="515"/>
      <c r="H93" s="515"/>
      <c r="I93" s="515"/>
      <c r="J93" s="515"/>
      <c r="K93" s="515"/>
      <c r="L93" s="515"/>
      <c r="M93" s="515"/>
      <c r="N93" s="515"/>
      <c r="O93" s="515"/>
      <c r="P93" s="515"/>
      <c r="Q93" s="515"/>
      <c r="R93" s="516"/>
      <c r="S93" s="517" t="str">
        <f ca="1">'2'!AE22</f>
        <v xml:space="preserve"> </v>
      </c>
      <c r="T93" s="518"/>
      <c r="U93" s="518"/>
      <c r="V93" s="518"/>
      <c r="W93" s="519"/>
      <c r="X93" s="523" t="str">
        <f ca="1">'2'!AF22</f>
        <v xml:space="preserve"> </v>
      </c>
      <c r="Y93" s="523"/>
      <c r="Z93" s="523"/>
      <c r="AA93" s="523"/>
      <c r="AB93" s="523"/>
      <c r="AC93" s="523"/>
      <c r="AD93" s="523"/>
      <c r="AE93" s="523"/>
      <c r="AF93" s="523"/>
      <c r="AG93" s="523"/>
      <c r="AH93" s="523"/>
      <c r="AI93" s="523"/>
      <c r="AJ93" s="523"/>
      <c r="AK93" s="523"/>
      <c r="AL93" s="523"/>
      <c r="AM93" s="523"/>
      <c r="AN93" s="82"/>
      <c r="AO93" s="82"/>
    </row>
    <row r="94" spans="1:41" x14ac:dyDescent="0.25">
      <c r="A94" s="71" t="s">
        <v>284</v>
      </c>
      <c r="B94" s="514" t="str">
        <f ca="1">CONCATENATE('2'!AB23," ",'2'!AC23," ",'2'!AD23)</f>
        <v xml:space="preserve">     </v>
      </c>
      <c r="C94" s="515"/>
      <c r="D94" s="515"/>
      <c r="E94" s="515"/>
      <c r="F94" s="515"/>
      <c r="G94" s="515"/>
      <c r="H94" s="515"/>
      <c r="I94" s="515"/>
      <c r="J94" s="515"/>
      <c r="K94" s="515"/>
      <c r="L94" s="515"/>
      <c r="M94" s="515"/>
      <c r="N94" s="515"/>
      <c r="O94" s="515"/>
      <c r="P94" s="515"/>
      <c r="Q94" s="515"/>
      <c r="R94" s="516"/>
      <c r="S94" s="517" t="str">
        <f ca="1">'2'!AE23</f>
        <v xml:space="preserve"> </v>
      </c>
      <c r="T94" s="518"/>
      <c r="U94" s="518"/>
      <c r="V94" s="518"/>
      <c r="W94" s="519"/>
      <c r="X94" s="523" t="str">
        <f ca="1">'2'!AF23</f>
        <v xml:space="preserve"> </v>
      </c>
      <c r="Y94" s="523"/>
      <c r="Z94" s="523"/>
      <c r="AA94" s="523"/>
      <c r="AB94" s="523"/>
      <c r="AC94" s="523"/>
      <c r="AD94" s="523"/>
      <c r="AE94" s="523"/>
      <c r="AF94" s="523"/>
      <c r="AG94" s="523"/>
      <c r="AH94" s="523"/>
      <c r="AI94" s="523"/>
      <c r="AJ94" s="523"/>
      <c r="AK94" s="523"/>
      <c r="AL94" s="523"/>
      <c r="AM94" s="523"/>
      <c r="AN94" s="82"/>
      <c r="AO94" s="82"/>
    </row>
    <row r="95" spans="1:41" x14ac:dyDescent="0.25">
      <c r="A95" s="71" t="s">
        <v>285</v>
      </c>
      <c r="B95" s="514" t="str">
        <f ca="1">CONCATENATE('2'!AB24," ",'2'!AC24," ",'2'!AD24)</f>
        <v xml:space="preserve">     </v>
      </c>
      <c r="C95" s="515"/>
      <c r="D95" s="515"/>
      <c r="E95" s="515"/>
      <c r="F95" s="515"/>
      <c r="G95" s="515"/>
      <c r="H95" s="515"/>
      <c r="I95" s="515"/>
      <c r="J95" s="515"/>
      <c r="K95" s="515"/>
      <c r="L95" s="515"/>
      <c r="M95" s="515"/>
      <c r="N95" s="515"/>
      <c r="O95" s="515"/>
      <c r="P95" s="515"/>
      <c r="Q95" s="515"/>
      <c r="R95" s="516"/>
      <c r="S95" s="517" t="str">
        <f ca="1">'2'!AE24</f>
        <v xml:space="preserve"> </v>
      </c>
      <c r="T95" s="518"/>
      <c r="U95" s="518"/>
      <c r="V95" s="518"/>
      <c r="W95" s="519"/>
      <c r="X95" s="523" t="str">
        <f ca="1">'2'!AF24</f>
        <v xml:space="preserve"> </v>
      </c>
      <c r="Y95" s="523"/>
      <c r="Z95" s="523"/>
      <c r="AA95" s="523"/>
      <c r="AB95" s="523"/>
      <c r="AC95" s="523"/>
      <c r="AD95" s="523"/>
      <c r="AE95" s="523"/>
      <c r="AF95" s="523"/>
      <c r="AG95" s="523"/>
      <c r="AH95" s="523"/>
      <c r="AI95" s="523"/>
      <c r="AJ95" s="523"/>
      <c r="AK95" s="523"/>
      <c r="AL95" s="523"/>
      <c r="AM95" s="523"/>
      <c r="AN95" s="82"/>
      <c r="AO95" s="82"/>
    </row>
    <row r="96" spans="1:41" x14ac:dyDescent="0.25">
      <c r="A96" s="71" t="s">
        <v>286</v>
      </c>
      <c r="B96" s="514" t="str">
        <f ca="1">CONCATENATE('2'!AB25," ",'2'!AC25," ",'2'!AD25)</f>
        <v xml:space="preserve">     </v>
      </c>
      <c r="C96" s="515"/>
      <c r="D96" s="515"/>
      <c r="E96" s="515"/>
      <c r="F96" s="515"/>
      <c r="G96" s="515"/>
      <c r="H96" s="515"/>
      <c r="I96" s="515"/>
      <c r="J96" s="515"/>
      <c r="K96" s="515"/>
      <c r="L96" s="515"/>
      <c r="M96" s="515"/>
      <c r="N96" s="515"/>
      <c r="O96" s="515"/>
      <c r="P96" s="515"/>
      <c r="Q96" s="515"/>
      <c r="R96" s="516"/>
      <c r="S96" s="517" t="str">
        <f ca="1">'2'!AE25</f>
        <v xml:space="preserve"> </v>
      </c>
      <c r="T96" s="518"/>
      <c r="U96" s="518"/>
      <c r="V96" s="518"/>
      <c r="W96" s="519"/>
      <c r="X96" s="523" t="str">
        <f ca="1">'2'!AF25</f>
        <v xml:space="preserve"> </v>
      </c>
      <c r="Y96" s="523"/>
      <c r="Z96" s="523"/>
      <c r="AA96" s="523"/>
      <c r="AB96" s="523"/>
      <c r="AC96" s="523"/>
      <c r="AD96" s="523"/>
      <c r="AE96" s="523"/>
      <c r="AF96" s="523"/>
      <c r="AG96" s="523"/>
      <c r="AH96" s="523"/>
      <c r="AI96" s="523"/>
      <c r="AJ96" s="523"/>
      <c r="AK96" s="523"/>
      <c r="AL96" s="523"/>
      <c r="AM96" s="523"/>
      <c r="AN96" s="82"/>
      <c r="AO96" s="82"/>
    </row>
    <row r="97" spans="1:41" x14ac:dyDescent="0.25">
      <c r="A97" s="71" t="s">
        <v>287</v>
      </c>
      <c r="B97" s="514" t="str">
        <f ca="1">CONCATENATE('2'!AB26," ",'2'!AC26," ",'2'!AD26)</f>
        <v xml:space="preserve">     </v>
      </c>
      <c r="C97" s="515"/>
      <c r="D97" s="515"/>
      <c r="E97" s="515"/>
      <c r="F97" s="515"/>
      <c r="G97" s="515"/>
      <c r="H97" s="515"/>
      <c r="I97" s="515"/>
      <c r="J97" s="515"/>
      <c r="K97" s="515"/>
      <c r="L97" s="515"/>
      <c r="M97" s="515"/>
      <c r="N97" s="515"/>
      <c r="O97" s="515"/>
      <c r="P97" s="515"/>
      <c r="Q97" s="515"/>
      <c r="R97" s="516"/>
      <c r="S97" s="517" t="str">
        <f ca="1">'2'!AE26</f>
        <v xml:space="preserve"> </v>
      </c>
      <c r="T97" s="518"/>
      <c r="U97" s="518"/>
      <c r="V97" s="518"/>
      <c r="W97" s="519"/>
      <c r="X97" s="523" t="str">
        <f ca="1">'2'!AF26</f>
        <v xml:space="preserve"> </v>
      </c>
      <c r="Y97" s="523"/>
      <c r="Z97" s="523"/>
      <c r="AA97" s="523"/>
      <c r="AB97" s="523"/>
      <c r="AC97" s="523"/>
      <c r="AD97" s="523"/>
      <c r="AE97" s="523"/>
      <c r="AF97" s="523"/>
      <c r="AG97" s="523"/>
      <c r="AH97" s="523"/>
      <c r="AI97" s="523"/>
      <c r="AJ97" s="523"/>
      <c r="AK97" s="523"/>
      <c r="AL97" s="523"/>
      <c r="AM97" s="523"/>
      <c r="AN97" s="82"/>
      <c r="AO97" s="82"/>
    </row>
    <row r="98" spans="1:41" x14ac:dyDescent="0.25">
      <c r="A98" s="71" t="s">
        <v>288</v>
      </c>
      <c r="B98" s="514" t="str">
        <f ca="1">CONCATENATE('2'!AB27," ",'2'!AC27," ",'2'!AD27)</f>
        <v xml:space="preserve">     </v>
      </c>
      <c r="C98" s="515"/>
      <c r="D98" s="515"/>
      <c r="E98" s="515"/>
      <c r="F98" s="515"/>
      <c r="G98" s="515"/>
      <c r="H98" s="515"/>
      <c r="I98" s="515"/>
      <c r="J98" s="515"/>
      <c r="K98" s="515"/>
      <c r="L98" s="515"/>
      <c r="M98" s="515"/>
      <c r="N98" s="515"/>
      <c r="O98" s="515"/>
      <c r="P98" s="515"/>
      <c r="Q98" s="515"/>
      <c r="R98" s="516"/>
      <c r="S98" s="517" t="str">
        <f ca="1">'2'!AE27</f>
        <v xml:space="preserve"> </v>
      </c>
      <c r="T98" s="518"/>
      <c r="U98" s="518"/>
      <c r="V98" s="518"/>
      <c r="W98" s="519"/>
      <c r="X98" s="523" t="str">
        <f ca="1">'2'!AF27</f>
        <v xml:space="preserve"> </v>
      </c>
      <c r="Y98" s="523"/>
      <c r="Z98" s="523"/>
      <c r="AA98" s="523"/>
      <c r="AB98" s="523"/>
      <c r="AC98" s="523"/>
      <c r="AD98" s="523"/>
      <c r="AE98" s="523"/>
      <c r="AF98" s="523"/>
      <c r="AG98" s="523"/>
      <c r="AH98" s="523"/>
      <c r="AI98" s="523"/>
      <c r="AJ98" s="523"/>
      <c r="AK98" s="523"/>
      <c r="AL98" s="523"/>
      <c r="AM98" s="523"/>
      <c r="AN98" s="82"/>
      <c r="AO98" s="82"/>
    </row>
    <row r="99" spans="1:41" x14ac:dyDescent="0.25">
      <c r="A99" s="71" t="s">
        <v>289</v>
      </c>
      <c r="B99" s="514" t="str">
        <f ca="1">CONCATENATE('2'!AB28," ",'2'!AC28," ",'2'!AD28)</f>
        <v xml:space="preserve">     </v>
      </c>
      <c r="C99" s="515"/>
      <c r="D99" s="515"/>
      <c r="E99" s="515"/>
      <c r="F99" s="515"/>
      <c r="G99" s="515"/>
      <c r="H99" s="515"/>
      <c r="I99" s="515"/>
      <c r="J99" s="515"/>
      <c r="K99" s="515"/>
      <c r="L99" s="515"/>
      <c r="M99" s="515"/>
      <c r="N99" s="515"/>
      <c r="O99" s="515"/>
      <c r="P99" s="515"/>
      <c r="Q99" s="515"/>
      <c r="R99" s="516"/>
      <c r="S99" s="517" t="str">
        <f ca="1">'2'!AE28</f>
        <v xml:space="preserve"> </v>
      </c>
      <c r="T99" s="518"/>
      <c r="U99" s="518"/>
      <c r="V99" s="518"/>
      <c r="W99" s="519"/>
      <c r="X99" s="523" t="str">
        <f ca="1">'2'!AF28</f>
        <v xml:space="preserve"> </v>
      </c>
      <c r="Y99" s="523"/>
      <c r="Z99" s="523"/>
      <c r="AA99" s="523"/>
      <c r="AB99" s="523"/>
      <c r="AC99" s="523"/>
      <c r="AD99" s="523"/>
      <c r="AE99" s="523"/>
      <c r="AF99" s="523"/>
      <c r="AG99" s="523"/>
      <c r="AH99" s="523"/>
      <c r="AI99" s="523"/>
      <c r="AJ99" s="523"/>
      <c r="AK99" s="523"/>
      <c r="AL99" s="523"/>
      <c r="AM99" s="523"/>
      <c r="AN99" s="82"/>
      <c r="AO99" s="82"/>
    </row>
    <row r="100" spans="1:41" x14ac:dyDescent="0.25">
      <c r="A100" s="71" t="s">
        <v>290</v>
      </c>
      <c r="B100" s="514" t="str">
        <f ca="1">CONCATENATE('2'!AB29," ",'2'!AC29," ",'2'!AD29)</f>
        <v xml:space="preserve">     </v>
      </c>
      <c r="C100" s="515"/>
      <c r="D100" s="515"/>
      <c r="E100" s="515"/>
      <c r="F100" s="515"/>
      <c r="G100" s="515"/>
      <c r="H100" s="515"/>
      <c r="I100" s="515"/>
      <c r="J100" s="515"/>
      <c r="K100" s="515"/>
      <c r="L100" s="515"/>
      <c r="M100" s="515"/>
      <c r="N100" s="515"/>
      <c r="O100" s="515"/>
      <c r="P100" s="515"/>
      <c r="Q100" s="515"/>
      <c r="R100" s="516"/>
      <c r="S100" s="517" t="str">
        <f ca="1">'2'!AE29</f>
        <v xml:space="preserve"> </v>
      </c>
      <c r="T100" s="518"/>
      <c r="U100" s="518"/>
      <c r="V100" s="518"/>
      <c r="W100" s="519"/>
      <c r="X100" s="523" t="str">
        <f ca="1">'2'!AF29</f>
        <v xml:space="preserve"> </v>
      </c>
      <c r="Y100" s="523"/>
      <c r="Z100" s="523"/>
      <c r="AA100" s="523"/>
      <c r="AB100" s="523"/>
      <c r="AC100" s="523"/>
      <c r="AD100" s="523"/>
      <c r="AE100" s="523"/>
      <c r="AF100" s="523"/>
      <c r="AG100" s="523"/>
      <c r="AH100" s="523"/>
      <c r="AI100" s="523"/>
      <c r="AJ100" s="523"/>
      <c r="AK100" s="523"/>
      <c r="AL100" s="523"/>
      <c r="AM100" s="523"/>
      <c r="AN100" s="82"/>
      <c r="AO100" s="82"/>
    </row>
    <row r="101" spans="1:41" x14ac:dyDescent="0.25">
      <c r="A101" s="71" t="s">
        <v>291</v>
      </c>
      <c r="B101" s="514" t="str">
        <f ca="1">CONCATENATE('2'!AB30," ",'2'!AC30," ",'2'!AD30)</f>
        <v xml:space="preserve">     </v>
      </c>
      <c r="C101" s="515"/>
      <c r="D101" s="515"/>
      <c r="E101" s="515"/>
      <c r="F101" s="515"/>
      <c r="G101" s="515"/>
      <c r="H101" s="515"/>
      <c r="I101" s="515"/>
      <c r="J101" s="515"/>
      <c r="K101" s="515"/>
      <c r="L101" s="515"/>
      <c r="M101" s="515"/>
      <c r="N101" s="515"/>
      <c r="O101" s="515"/>
      <c r="P101" s="515"/>
      <c r="Q101" s="515"/>
      <c r="R101" s="516"/>
      <c r="S101" s="517" t="str">
        <f ca="1">'2'!AE30</f>
        <v xml:space="preserve"> </v>
      </c>
      <c r="T101" s="518"/>
      <c r="U101" s="518"/>
      <c r="V101" s="518"/>
      <c r="W101" s="519"/>
      <c r="X101" s="523" t="str">
        <f ca="1">'2'!AF30</f>
        <v xml:space="preserve"> </v>
      </c>
      <c r="Y101" s="523"/>
      <c r="Z101" s="523"/>
      <c r="AA101" s="523"/>
      <c r="AB101" s="523"/>
      <c r="AC101" s="523"/>
      <c r="AD101" s="523"/>
      <c r="AE101" s="523"/>
      <c r="AF101" s="523"/>
      <c r="AG101" s="523"/>
      <c r="AH101" s="523"/>
      <c r="AI101" s="523"/>
      <c r="AJ101" s="523"/>
      <c r="AK101" s="523"/>
      <c r="AL101" s="523"/>
      <c r="AM101" s="523"/>
      <c r="AN101" s="82"/>
      <c r="AO101" s="82"/>
    </row>
    <row r="102" spans="1:41" x14ac:dyDescent="0.25">
      <c r="A102" s="71" t="s">
        <v>292</v>
      </c>
      <c r="B102" s="514" t="str">
        <f ca="1">CONCATENATE('2'!AB31," ",'2'!AC31," ",'2'!AD31)</f>
        <v xml:space="preserve">     </v>
      </c>
      <c r="C102" s="515"/>
      <c r="D102" s="515"/>
      <c r="E102" s="515"/>
      <c r="F102" s="515"/>
      <c r="G102" s="515"/>
      <c r="H102" s="515"/>
      <c r="I102" s="515"/>
      <c r="J102" s="515"/>
      <c r="K102" s="515"/>
      <c r="L102" s="515"/>
      <c r="M102" s="515"/>
      <c r="N102" s="515"/>
      <c r="O102" s="515"/>
      <c r="P102" s="515"/>
      <c r="Q102" s="515"/>
      <c r="R102" s="516"/>
      <c r="S102" s="517" t="str">
        <f ca="1">'2'!AE31</f>
        <v xml:space="preserve"> </v>
      </c>
      <c r="T102" s="518"/>
      <c r="U102" s="518"/>
      <c r="V102" s="518"/>
      <c r="W102" s="519"/>
      <c r="X102" s="523" t="str">
        <f ca="1">'2'!AF31</f>
        <v xml:space="preserve"> </v>
      </c>
      <c r="Y102" s="523"/>
      <c r="Z102" s="523"/>
      <c r="AA102" s="523"/>
      <c r="AB102" s="523"/>
      <c r="AC102" s="523"/>
      <c r="AD102" s="523"/>
      <c r="AE102" s="523"/>
      <c r="AF102" s="523"/>
      <c r="AG102" s="523"/>
      <c r="AH102" s="523"/>
      <c r="AI102" s="523"/>
      <c r="AJ102" s="523"/>
      <c r="AK102" s="523"/>
      <c r="AL102" s="523"/>
      <c r="AM102" s="523"/>
      <c r="AN102" s="82"/>
      <c r="AO102" s="82"/>
    </row>
    <row r="103" spans="1:41" x14ac:dyDescent="0.25">
      <c r="A103" s="71" t="s">
        <v>293</v>
      </c>
      <c r="B103" s="514" t="str">
        <f ca="1">CONCATENATE('2'!AB32," ",'2'!AC32," ",'2'!AD32)</f>
        <v xml:space="preserve">     </v>
      </c>
      <c r="C103" s="515"/>
      <c r="D103" s="515"/>
      <c r="E103" s="515"/>
      <c r="F103" s="515"/>
      <c r="G103" s="515"/>
      <c r="H103" s="515"/>
      <c r="I103" s="515"/>
      <c r="J103" s="515"/>
      <c r="K103" s="515"/>
      <c r="L103" s="515"/>
      <c r="M103" s="515"/>
      <c r="N103" s="515"/>
      <c r="O103" s="515"/>
      <c r="P103" s="515"/>
      <c r="Q103" s="515"/>
      <c r="R103" s="516"/>
      <c r="S103" s="517" t="str">
        <f ca="1">'2'!AE32</f>
        <v xml:space="preserve"> </v>
      </c>
      <c r="T103" s="518"/>
      <c r="U103" s="518"/>
      <c r="V103" s="518"/>
      <c r="W103" s="519"/>
      <c r="X103" s="523" t="str">
        <f ca="1">'2'!AF32</f>
        <v xml:space="preserve"> </v>
      </c>
      <c r="Y103" s="523"/>
      <c r="Z103" s="523"/>
      <c r="AA103" s="523"/>
      <c r="AB103" s="523"/>
      <c r="AC103" s="523"/>
      <c r="AD103" s="523"/>
      <c r="AE103" s="523"/>
      <c r="AF103" s="523"/>
      <c r="AG103" s="523"/>
      <c r="AH103" s="523"/>
      <c r="AI103" s="523"/>
      <c r="AJ103" s="523"/>
      <c r="AK103" s="523"/>
      <c r="AL103" s="523"/>
      <c r="AM103" s="523"/>
      <c r="AN103" s="82"/>
      <c r="AO103" s="82"/>
    </row>
    <row r="104" spans="1:41" x14ac:dyDescent="0.25">
      <c r="A104" s="71" t="s">
        <v>294</v>
      </c>
      <c r="B104" s="514" t="str">
        <f ca="1">CONCATENATE('2'!AB33," ",'2'!AC33," ",'2'!AD33)</f>
        <v xml:space="preserve">     </v>
      </c>
      <c r="C104" s="515"/>
      <c r="D104" s="515"/>
      <c r="E104" s="515"/>
      <c r="F104" s="515"/>
      <c r="G104" s="515"/>
      <c r="H104" s="515"/>
      <c r="I104" s="515"/>
      <c r="J104" s="515"/>
      <c r="K104" s="515"/>
      <c r="L104" s="515"/>
      <c r="M104" s="515"/>
      <c r="N104" s="515"/>
      <c r="O104" s="515"/>
      <c r="P104" s="515"/>
      <c r="Q104" s="515"/>
      <c r="R104" s="516"/>
      <c r="S104" s="517" t="str">
        <f ca="1">'2'!AE33</f>
        <v xml:space="preserve"> </v>
      </c>
      <c r="T104" s="518"/>
      <c r="U104" s="518"/>
      <c r="V104" s="518"/>
      <c r="W104" s="519"/>
      <c r="X104" s="523" t="str">
        <f ca="1">'2'!AF33</f>
        <v xml:space="preserve"> </v>
      </c>
      <c r="Y104" s="523"/>
      <c r="Z104" s="523"/>
      <c r="AA104" s="523"/>
      <c r="AB104" s="523"/>
      <c r="AC104" s="523"/>
      <c r="AD104" s="523"/>
      <c r="AE104" s="523"/>
      <c r="AF104" s="523"/>
      <c r="AG104" s="523"/>
      <c r="AH104" s="523"/>
      <c r="AI104" s="523"/>
      <c r="AJ104" s="523"/>
      <c r="AK104" s="523"/>
      <c r="AL104" s="523"/>
      <c r="AM104" s="523"/>
      <c r="AN104" s="82"/>
      <c r="AO104" s="82"/>
    </row>
    <row r="105" spans="1:41" x14ac:dyDescent="0.25">
      <c r="A105" s="71" t="s">
        <v>295</v>
      </c>
      <c r="B105" s="514" t="str">
        <f ca="1">CONCATENATE('2'!AB34," ",'2'!AC34," ",'2'!AD34)</f>
        <v xml:space="preserve">     </v>
      </c>
      <c r="C105" s="515"/>
      <c r="D105" s="515"/>
      <c r="E105" s="515"/>
      <c r="F105" s="515"/>
      <c r="G105" s="515"/>
      <c r="H105" s="515"/>
      <c r="I105" s="515"/>
      <c r="J105" s="515"/>
      <c r="K105" s="515"/>
      <c r="L105" s="515"/>
      <c r="M105" s="515"/>
      <c r="N105" s="515"/>
      <c r="O105" s="515"/>
      <c r="P105" s="515"/>
      <c r="Q105" s="515"/>
      <c r="R105" s="516"/>
      <c r="S105" s="517" t="str">
        <f ca="1">'2'!AE34</f>
        <v xml:space="preserve"> </v>
      </c>
      <c r="T105" s="518"/>
      <c r="U105" s="518"/>
      <c r="V105" s="518"/>
      <c r="W105" s="519"/>
      <c r="X105" s="523" t="str">
        <f ca="1">'2'!AF34</f>
        <v xml:space="preserve"> </v>
      </c>
      <c r="Y105" s="523"/>
      <c r="Z105" s="523"/>
      <c r="AA105" s="523"/>
      <c r="AB105" s="523"/>
      <c r="AC105" s="523"/>
      <c r="AD105" s="523"/>
      <c r="AE105" s="523"/>
      <c r="AF105" s="523"/>
      <c r="AG105" s="523"/>
      <c r="AH105" s="523"/>
      <c r="AI105" s="523"/>
      <c r="AJ105" s="523"/>
      <c r="AK105" s="523"/>
      <c r="AL105" s="523"/>
      <c r="AM105" s="523"/>
      <c r="AN105" s="82"/>
      <c r="AO105" s="82"/>
    </row>
    <row r="106" spans="1:41" x14ac:dyDescent="0.25">
      <c r="A106" s="71" t="s">
        <v>296</v>
      </c>
      <c r="B106" s="514" t="str">
        <f ca="1">CONCATENATE('2'!AB35," ",'2'!AC35," ",'2'!AD35)</f>
        <v xml:space="preserve">     </v>
      </c>
      <c r="C106" s="515"/>
      <c r="D106" s="515"/>
      <c r="E106" s="515"/>
      <c r="F106" s="515"/>
      <c r="G106" s="515"/>
      <c r="H106" s="515"/>
      <c r="I106" s="515"/>
      <c r="J106" s="515"/>
      <c r="K106" s="515"/>
      <c r="L106" s="515"/>
      <c r="M106" s="515"/>
      <c r="N106" s="515"/>
      <c r="O106" s="515"/>
      <c r="P106" s="515"/>
      <c r="Q106" s="515"/>
      <c r="R106" s="516"/>
      <c r="S106" s="517" t="str">
        <f ca="1">'2'!AE35</f>
        <v xml:space="preserve"> </v>
      </c>
      <c r="T106" s="518"/>
      <c r="U106" s="518"/>
      <c r="V106" s="518"/>
      <c r="W106" s="519"/>
      <c r="X106" s="523" t="str">
        <f ca="1">'2'!AF35</f>
        <v xml:space="preserve"> </v>
      </c>
      <c r="Y106" s="523"/>
      <c r="Z106" s="523"/>
      <c r="AA106" s="523"/>
      <c r="AB106" s="523"/>
      <c r="AC106" s="523"/>
      <c r="AD106" s="523"/>
      <c r="AE106" s="523"/>
      <c r="AF106" s="523"/>
      <c r="AG106" s="523"/>
      <c r="AH106" s="523"/>
      <c r="AI106" s="523"/>
      <c r="AJ106" s="523"/>
      <c r="AK106" s="523"/>
      <c r="AL106" s="523"/>
      <c r="AM106" s="523"/>
      <c r="AN106" s="82"/>
      <c r="AO106" s="82"/>
    </row>
    <row r="107" spans="1:41" x14ac:dyDescent="0.25">
      <c r="A107" s="71" t="s">
        <v>297</v>
      </c>
      <c r="B107" s="514" t="str">
        <f ca="1">CONCATENATE('2'!AB36," ",'2'!AC36," ",'2'!AD36)</f>
        <v xml:space="preserve">     </v>
      </c>
      <c r="C107" s="515"/>
      <c r="D107" s="515"/>
      <c r="E107" s="515"/>
      <c r="F107" s="515"/>
      <c r="G107" s="515"/>
      <c r="H107" s="515"/>
      <c r="I107" s="515"/>
      <c r="J107" s="515"/>
      <c r="K107" s="515"/>
      <c r="L107" s="515"/>
      <c r="M107" s="515"/>
      <c r="N107" s="515"/>
      <c r="O107" s="515"/>
      <c r="P107" s="515"/>
      <c r="Q107" s="515"/>
      <c r="R107" s="516"/>
      <c r="S107" s="517" t="str">
        <f ca="1">'2'!AE36</f>
        <v xml:space="preserve"> </v>
      </c>
      <c r="T107" s="518"/>
      <c r="U107" s="518"/>
      <c r="V107" s="518"/>
      <c r="W107" s="519"/>
      <c r="X107" s="523" t="str">
        <f ca="1">'2'!AF36</f>
        <v xml:space="preserve"> </v>
      </c>
      <c r="Y107" s="523"/>
      <c r="Z107" s="523"/>
      <c r="AA107" s="523"/>
      <c r="AB107" s="523"/>
      <c r="AC107" s="523"/>
      <c r="AD107" s="523"/>
      <c r="AE107" s="523"/>
      <c r="AF107" s="523"/>
      <c r="AG107" s="523"/>
      <c r="AH107" s="523"/>
      <c r="AI107" s="523"/>
      <c r="AJ107" s="523"/>
      <c r="AK107" s="523"/>
      <c r="AL107" s="523"/>
      <c r="AM107" s="523"/>
      <c r="AN107" s="82"/>
      <c r="AO107" s="82"/>
    </row>
    <row r="108" spans="1:41" x14ac:dyDescent="0.25">
      <c r="A108" s="71" t="s">
        <v>298</v>
      </c>
      <c r="B108" s="514" t="str">
        <f ca="1">CONCATENATE('2'!AB37," ",'2'!AC37," ",'2'!AD37)</f>
        <v xml:space="preserve">     </v>
      </c>
      <c r="C108" s="515"/>
      <c r="D108" s="515"/>
      <c r="E108" s="515"/>
      <c r="F108" s="515"/>
      <c r="G108" s="515"/>
      <c r="H108" s="515"/>
      <c r="I108" s="515"/>
      <c r="J108" s="515"/>
      <c r="K108" s="515"/>
      <c r="L108" s="515"/>
      <c r="M108" s="515"/>
      <c r="N108" s="515"/>
      <c r="O108" s="515"/>
      <c r="P108" s="515"/>
      <c r="Q108" s="515"/>
      <c r="R108" s="516"/>
      <c r="S108" s="517" t="str">
        <f ca="1">'2'!AE37</f>
        <v xml:space="preserve"> </v>
      </c>
      <c r="T108" s="518"/>
      <c r="U108" s="518"/>
      <c r="V108" s="518"/>
      <c r="W108" s="519"/>
      <c r="X108" s="523" t="str">
        <f ca="1">'2'!AF37</f>
        <v xml:space="preserve"> </v>
      </c>
      <c r="Y108" s="523"/>
      <c r="Z108" s="523"/>
      <c r="AA108" s="523"/>
      <c r="AB108" s="523"/>
      <c r="AC108" s="523"/>
      <c r="AD108" s="523"/>
      <c r="AE108" s="523"/>
      <c r="AF108" s="523"/>
      <c r="AG108" s="523"/>
      <c r="AH108" s="523"/>
      <c r="AI108" s="523"/>
      <c r="AJ108" s="523"/>
      <c r="AK108" s="523"/>
      <c r="AL108" s="523"/>
      <c r="AM108" s="523"/>
      <c r="AN108" s="82"/>
      <c r="AO108" s="82"/>
    </row>
    <row r="109" spans="1:41" x14ac:dyDescent="0.25">
      <c r="A109" s="71" t="s">
        <v>299</v>
      </c>
      <c r="B109" s="514" t="str">
        <f ca="1">CONCATENATE('2'!AB38," ",'2'!AC38," ",'2'!AD38)</f>
        <v xml:space="preserve">     </v>
      </c>
      <c r="C109" s="515"/>
      <c r="D109" s="515"/>
      <c r="E109" s="515"/>
      <c r="F109" s="515"/>
      <c r="G109" s="515"/>
      <c r="H109" s="515"/>
      <c r="I109" s="515"/>
      <c r="J109" s="515"/>
      <c r="K109" s="515"/>
      <c r="L109" s="515"/>
      <c r="M109" s="515"/>
      <c r="N109" s="515"/>
      <c r="O109" s="515"/>
      <c r="P109" s="515"/>
      <c r="Q109" s="515"/>
      <c r="R109" s="516"/>
      <c r="S109" s="517" t="str">
        <f ca="1">'2'!AE38</f>
        <v xml:space="preserve"> </v>
      </c>
      <c r="T109" s="518"/>
      <c r="U109" s="518"/>
      <c r="V109" s="518"/>
      <c r="W109" s="519"/>
      <c r="X109" s="523" t="str">
        <f ca="1">'2'!AF38</f>
        <v xml:space="preserve"> </v>
      </c>
      <c r="Y109" s="523"/>
      <c r="Z109" s="523"/>
      <c r="AA109" s="523"/>
      <c r="AB109" s="523"/>
      <c r="AC109" s="523"/>
      <c r="AD109" s="523"/>
      <c r="AE109" s="523"/>
      <c r="AF109" s="523"/>
      <c r="AG109" s="523"/>
      <c r="AH109" s="523"/>
      <c r="AI109" s="523"/>
      <c r="AJ109" s="523"/>
      <c r="AK109" s="523"/>
      <c r="AL109" s="523"/>
      <c r="AM109" s="523"/>
      <c r="AN109" s="82"/>
      <c r="AO109" s="82"/>
    </row>
    <row r="110" spans="1:41" x14ac:dyDescent="0.25">
      <c r="A110" s="71" t="s">
        <v>300</v>
      </c>
      <c r="B110" s="514" t="str">
        <f ca="1">CONCATENATE('2'!AB39," ",'2'!AC39," ",'2'!AD39)</f>
        <v xml:space="preserve">     </v>
      </c>
      <c r="C110" s="515"/>
      <c r="D110" s="515"/>
      <c r="E110" s="515"/>
      <c r="F110" s="515"/>
      <c r="G110" s="515"/>
      <c r="H110" s="515"/>
      <c r="I110" s="515"/>
      <c r="J110" s="515"/>
      <c r="K110" s="515"/>
      <c r="L110" s="515"/>
      <c r="M110" s="515"/>
      <c r="N110" s="515"/>
      <c r="O110" s="515"/>
      <c r="P110" s="515"/>
      <c r="Q110" s="515"/>
      <c r="R110" s="516"/>
      <c r="S110" s="517" t="str">
        <f ca="1">'2'!AE39</f>
        <v xml:space="preserve"> </v>
      </c>
      <c r="T110" s="518"/>
      <c r="U110" s="518"/>
      <c r="V110" s="518"/>
      <c r="W110" s="519"/>
      <c r="X110" s="523" t="str">
        <f ca="1">'2'!AF39</f>
        <v xml:space="preserve"> </v>
      </c>
      <c r="Y110" s="523"/>
      <c r="Z110" s="523"/>
      <c r="AA110" s="523"/>
      <c r="AB110" s="523"/>
      <c r="AC110" s="523"/>
      <c r="AD110" s="523"/>
      <c r="AE110" s="523"/>
      <c r="AF110" s="523"/>
      <c r="AG110" s="523"/>
      <c r="AH110" s="523"/>
      <c r="AI110" s="523"/>
      <c r="AJ110" s="523"/>
      <c r="AK110" s="523"/>
      <c r="AL110" s="523"/>
      <c r="AM110" s="523"/>
      <c r="AN110" s="82"/>
      <c r="AO110" s="82"/>
    </row>
    <row r="111" spans="1:41" x14ac:dyDescent="0.25">
      <c r="A111" s="71" t="s">
        <v>301</v>
      </c>
      <c r="B111" s="514" t="str">
        <f ca="1">CONCATENATE('2'!AB40," ",'2'!AC40," ",'2'!AD40)</f>
        <v xml:space="preserve">     </v>
      </c>
      <c r="C111" s="515"/>
      <c r="D111" s="515"/>
      <c r="E111" s="515"/>
      <c r="F111" s="515"/>
      <c r="G111" s="515"/>
      <c r="H111" s="515"/>
      <c r="I111" s="515"/>
      <c r="J111" s="515"/>
      <c r="K111" s="515"/>
      <c r="L111" s="515"/>
      <c r="M111" s="515"/>
      <c r="N111" s="515"/>
      <c r="O111" s="515"/>
      <c r="P111" s="515"/>
      <c r="Q111" s="515"/>
      <c r="R111" s="516"/>
      <c r="S111" s="517" t="str">
        <f ca="1">'2'!AE40</f>
        <v xml:space="preserve"> </v>
      </c>
      <c r="T111" s="518"/>
      <c r="U111" s="518"/>
      <c r="V111" s="518"/>
      <c r="W111" s="519"/>
      <c r="X111" s="523" t="str">
        <f ca="1">'2'!AF40</f>
        <v xml:space="preserve"> </v>
      </c>
      <c r="Y111" s="523"/>
      <c r="Z111" s="523"/>
      <c r="AA111" s="523"/>
      <c r="AB111" s="523"/>
      <c r="AC111" s="523"/>
      <c r="AD111" s="523"/>
      <c r="AE111" s="523"/>
      <c r="AF111" s="523"/>
      <c r="AG111" s="523"/>
      <c r="AH111" s="523"/>
      <c r="AI111" s="523"/>
      <c r="AJ111" s="523"/>
      <c r="AK111" s="523"/>
      <c r="AL111" s="523"/>
      <c r="AM111" s="523"/>
      <c r="AN111" s="82"/>
      <c r="AO111" s="82"/>
    </row>
    <row r="112" spans="1:41" x14ac:dyDescent="0.25">
      <c r="A112" s="71" t="s">
        <v>302</v>
      </c>
      <c r="B112" s="514" t="str">
        <f ca="1">CONCATENATE('2'!AB41," ",'2'!AC41," ",'2'!AD41)</f>
        <v xml:space="preserve">     </v>
      </c>
      <c r="C112" s="515"/>
      <c r="D112" s="515"/>
      <c r="E112" s="515"/>
      <c r="F112" s="515"/>
      <c r="G112" s="515"/>
      <c r="H112" s="515"/>
      <c r="I112" s="515"/>
      <c r="J112" s="515"/>
      <c r="K112" s="515"/>
      <c r="L112" s="515"/>
      <c r="M112" s="515"/>
      <c r="N112" s="515"/>
      <c r="O112" s="515"/>
      <c r="P112" s="515"/>
      <c r="Q112" s="515"/>
      <c r="R112" s="516"/>
      <c r="S112" s="517" t="str">
        <f ca="1">'2'!AE41</f>
        <v xml:space="preserve"> </v>
      </c>
      <c r="T112" s="518"/>
      <c r="U112" s="518"/>
      <c r="V112" s="518"/>
      <c r="W112" s="519"/>
      <c r="X112" s="523" t="str">
        <f ca="1">'2'!AF41</f>
        <v xml:space="preserve"> </v>
      </c>
      <c r="Y112" s="523"/>
      <c r="Z112" s="523"/>
      <c r="AA112" s="523"/>
      <c r="AB112" s="523"/>
      <c r="AC112" s="523"/>
      <c r="AD112" s="523"/>
      <c r="AE112" s="523"/>
      <c r="AF112" s="523"/>
      <c r="AG112" s="523"/>
      <c r="AH112" s="523"/>
      <c r="AI112" s="523"/>
      <c r="AJ112" s="523"/>
      <c r="AK112" s="523"/>
      <c r="AL112" s="523"/>
      <c r="AM112" s="523"/>
      <c r="AN112" s="82"/>
      <c r="AO112" s="82"/>
    </row>
    <row r="113" spans="1:41" x14ac:dyDescent="0.25">
      <c r="A113" s="71" t="s">
        <v>303</v>
      </c>
      <c r="B113" s="514" t="str">
        <f ca="1">CONCATENATE('2'!AB42," ",'2'!AC42," ",'2'!AD42)</f>
        <v xml:space="preserve">     </v>
      </c>
      <c r="C113" s="515"/>
      <c r="D113" s="515"/>
      <c r="E113" s="515"/>
      <c r="F113" s="515"/>
      <c r="G113" s="515"/>
      <c r="H113" s="515"/>
      <c r="I113" s="515"/>
      <c r="J113" s="515"/>
      <c r="K113" s="515"/>
      <c r="L113" s="515"/>
      <c r="M113" s="515"/>
      <c r="N113" s="515"/>
      <c r="O113" s="515"/>
      <c r="P113" s="515"/>
      <c r="Q113" s="515"/>
      <c r="R113" s="516"/>
      <c r="S113" s="517" t="str">
        <f ca="1">'2'!AE42</f>
        <v xml:space="preserve"> </v>
      </c>
      <c r="T113" s="518"/>
      <c r="U113" s="518"/>
      <c r="V113" s="518"/>
      <c r="W113" s="519"/>
      <c r="X113" s="523" t="str">
        <f ca="1">'2'!AF42</f>
        <v xml:space="preserve"> </v>
      </c>
      <c r="Y113" s="523"/>
      <c r="Z113" s="523"/>
      <c r="AA113" s="523"/>
      <c r="AB113" s="523"/>
      <c r="AC113" s="523"/>
      <c r="AD113" s="523"/>
      <c r="AE113" s="523"/>
      <c r="AF113" s="523"/>
      <c r="AG113" s="523"/>
      <c r="AH113" s="523"/>
      <c r="AI113" s="523"/>
      <c r="AJ113" s="523"/>
      <c r="AK113" s="523"/>
      <c r="AL113" s="523"/>
      <c r="AM113" s="523"/>
      <c r="AN113" s="82"/>
      <c r="AO113" s="82"/>
    </row>
    <row r="114" spans="1:41" x14ac:dyDescent="0.25">
      <c r="A114" s="71" t="s">
        <v>304</v>
      </c>
      <c r="B114" s="514" t="str">
        <f ca="1">CONCATENATE('2'!AB43," ",'2'!AC43," ",'2'!AD43)</f>
        <v xml:space="preserve">     </v>
      </c>
      <c r="C114" s="515"/>
      <c r="D114" s="515"/>
      <c r="E114" s="515"/>
      <c r="F114" s="515"/>
      <c r="G114" s="515"/>
      <c r="H114" s="515"/>
      <c r="I114" s="515"/>
      <c r="J114" s="515"/>
      <c r="K114" s="515"/>
      <c r="L114" s="515"/>
      <c r="M114" s="515"/>
      <c r="N114" s="515"/>
      <c r="O114" s="515"/>
      <c r="P114" s="515"/>
      <c r="Q114" s="515"/>
      <c r="R114" s="516"/>
      <c r="S114" s="517" t="str">
        <f ca="1">'2'!AE43</f>
        <v xml:space="preserve"> </v>
      </c>
      <c r="T114" s="518"/>
      <c r="U114" s="518"/>
      <c r="V114" s="518"/>
      <c r="W114" s="519"/>
      <c r="X114" s="523" t="str">
        <f ca="1">'2'!AF43</f>
        <v xml:space="preserve"> </v>
      </c>
      <c r="Y114" s="523"/>
      <c r="Z114" s="523"/>
      <c r="AA114" s="523"/>
      <c r="AB114" s="523"/>
      <c r="AC114" s="523"/>
      <c r="AD114" s="523"/>
      <c r="AE114" s="523"/>
      <c r="AF114" s="523"/>
      <c r="AG114" s="523"/>
      <c r="AH114" s="523"/>
      <c r="AI114" s="523"/>
      <c r="AJ114" s="523"/>
      <c r="AK114" s="523"/>
      <c r="AL114" s="523"/>
      <c r="AM114" s="523"/>
      <c r="AN114" s="82"/>
      <c r="AO114" s="82"/>
    </row>
    <row r="115" spans="1:41" x14ac:dyDescent="0.25">
      <c r="A115" s="71" t="s">
        <v>305</v>
      </c>
      <c r="B115" s="514" t="str">
        <f ca="1">CONCATENATE('2'!AB44," ",'2'!AC44," ",'2'!AD44)</f>
        <v xml:space="preserve">     </v>
      </c>
      <c r="C115" s="515"/>
      <c r="D115" s="515"/>
      <c r="E115" s="515"/>
      <c r="F115" s="515"/>
      <c r="G115" s="515"/>
      <c r="H115" s="515"/>
      <c r="I115" s="515"/>
      <c r="J115" s="515"/>
      <c r="K115" s="515"/>
      <c r="L115" s="515"/>
      <c r="M115" s="515"/>
      <c r="N115" s="515"/>
      <c r="O115" s="515"/>
      <c r="P115" s="515"/>
      <c r="Q115" s="515"/>
      <c r="R115" s="516"/>
      <c r="S115" s="517" t="str">
        <f ca="1">'2'!AE44</f>
        <v xml:space="preserve"> </v>
      </c>
      <c r="T115" s="518"/>
      <c r="U115" s="518"/>
      <c r="V115" s="518"/>
      <c r="W115" s="519"/>
      <c r="X115" s="523" t="str">
        <f ca="1">'2'!AF44</f>
        <v xml:space="preserve"> </v>
      </c>
      <c r="Y115" s="523"/>
      <c r="Z115" s="523"/>
      <c r="AA115" s="523"/>
      <c r="AB115" s="523"/>
      <c r="AC115" s="523"/>
      <c r="AD115" s="523"/>
      <c r="AE115" s="523"/>
      <c r="AF115" s="523"/>
      <c r="AG115" s="523"/>
      <c r="AH115" s="523"/>
      <c r="AI115" s="523"/>
      <c r="AJ115" s="523"/>
      <c r="AK115" s="523"/>
      <c r="AL115" s="523"/>
      <c r="AM115" s="523"/>
      <c r="AN115" s="82"/>
      <c r="AO115" s="82"/>
    </row>
    <row r="116" spans="1:41" x14ac:dyDescent="0.25">
      <c r="A116" s="71" t="s">
        <v>306</v>
      </c>
      <c r="B116" s="514" t="str">
        <f ca="1">CONCATENATE('2'!AB45," ",'2'!AC45," ",'2'!AD45)</f>
        <v xml:space="preserve">     </v>
      </c>
      <c r="C116" s="515"/>
      <c r="D116" s="515"/>
      <c r="E116" s="515"/>
      <c r="F116" s="515"/>
      <c r="G116" s="515"/>
      <c r="H116" s="515"/>
      <c r="I116" s="515"/>
      <c r="J116" s="515"/>
      <c r="K116" s="515"/>
      <c r="L116" s="515"/>
      <c r="M116" s="515"/>
      <c r="N116" s="515"/>
      <c r="O116" s="515"/>
      <c r="P116" s="515"/>
      <c r="Q116" s="515"/>
      <c r="R116" s="516"/>
      <c r="S116" s="517" t="str">
        <f ca="1">'2'!AE45</f>
        <v xml:space="preserve"> </v>
      </c>
      <c r="T116" s="518"/>
      <c r="U116" s="518"/>
      <c r="V116" s="518"/>
      <c r="W116" s="519"/>
      <c r="X116" s="523" t="str">
        <f ca="1">'2'!AF45</f>
        <v xml:space="preserve"> </v>
      </c>
      <c r="Y116" s="523"/>
      <c r="Z116" s="523"/>
      <c r="AA116" s="523"/>
      <c r="AB116" s="523"/>
      <c r="AC116" s="523"/>
      <c r="AD116" s="523"/>
      <c r="AE116" s="523"/>
      <c r="AF116" s="523"/>
      <c r="AG116" s="523"/>
      <c r="AH116" s="523"/>
      <c r="AI116" s="523"/>
      <c r="AJ116" s="523"/>
      <c r="AK116" s="523"/>
      <c r="AL116" s="523"/>
      <c r="AM116" s="523"/>
      <c r="AN116" s="82"/>
      <c r="AO116" s="82"/>
    </row>
    <row r="117" spans="1:41" x14ac:dyDescent="0.25">
      <c r="A117" s="71" t="s">
        <v>307</v>
      </c>
      <c r="B117" s="514" t="str">
        <f ca="1">CONCATENATE('2'!AB46," ",'2'!AC46," ",'2'!AD46)</f>
        <v xml:space="preserve">     </v>
      </c>
      <c r="C117" s="515"/>
      <c r="D117" s="515"/>
      <c r="E117" s="515"/>
      <c r="F117" s="515"/>
      <c r="G117" s="515"/>
      <c r="H117" s="515"/>
      <c r="I117" s="515"/>
      <c r="J117" s="515"/>
      <c r="K117" s="515"/>
      <c r="L117" s="515"/>
      <c r="M117" s="515"/>
      <c r="N117" s="515"/>
      <c r="O117" s="515"/>
      <c r="P117" s="515"/>
      <c r="Q117" s="515"/>
      <c r="R117" s="516"/>
      <c r="S117" s="517" t="str">
        <f ca="1">'2'!AE46</f>
        <v xml:space="preserve"> </v>
      </c>
      <c r="T117" s="518"/>
      <c r="U117" s="518"/>
      <c r="V117" s="518"/>
      <c r="W117" s="519"/>
      <c r="X117" s="523" t="str">
        <f ca="1">'2'!AF46</f>
        <v xml:space="preserve"> </v>
      </c>
      <c r="Y117" s="523"/>
      <c r="Z117" s="523"/>
      <c r="AA117" s="523"/>
      <c r="AB117" s="523"/>
      <c r="AC117" s="523"/>
      <c r="AD117" s="523"/>
      <c r="AE117" s="523"/>
      <c r="AF117" s="523"/>
      <c r="AG117" s="523"/>
      <c r="AH117" s="523"/>
      <c r="AI117" s="523"/>
      <c r="AJ117" s="523"/>
      <c r="AK117" s="523"/>
      <c r="AL117" s="523"/>
      <c r="AM117" s="523"/>
      <c r="AN117" s="82"/>
      <c r="AO117" s="82"/>
    </row>
    <row r="118" spans="1:41" x14ac:dyDescent="0.25">
      <c r="A118" s="71" t="s">
        <v>308</v>
      </c>
      <c r="B118" s="514" t="str">
        <f ca="1">CONCATENATE('2'!AB47," ",'2'!AC47," ",'2'!AD47)</f>
        <v xml:space="preserve">     </v>
      </c>
      <c r="C118" s="515"/>
      <c r="D118" s="515"/>
      <c r="E118" s="515"/>
      <c r="F118" s="515"/>
      <c r="G118" s="515"/>
      <c r="H118" s="515"/>
      <c r="I118" s="515"/>
      <c r="J118" s="515"/>
      <c r="K118" s="515"/>
      <c r="L118" s="515"/>
      <c r="M118" s="515"/>
      <c r="N118" s="515"/>
      <c r="O118" s="515"/>
      <c r="P118" s="515"/>
      <c r="Q118" s="515"/>
      <c r="R118" s="516"/>
      <c r="S118" s="517" t="str">
        <f ca="1">'2'!AE47</f>
        <v xml:space="preserve"> </v>
      </c>
      <c r="T118" s="518"/>
      <c r="U118" s="518"/>
      <c r="V118" s="518"/>
      <c r="W118" s="519"/>
      <c r="X118" s="523" t="str">
        <f ca="1">'2'!AF47</f>
        <v xml:space="preserve"> </v>
      </c>
      <c r="Y118" s="523"/>
      <c r="Z118" s="523"/>
      <c r="AA118" s="523"/>
      <c r="AB118" s="523"/>
      <c r="AC118" s="523"/>
      <c r="AD118" s="523"/>
      <c r="AE118" s="523"/>
      <c r="AF118" s="523"/>
      <c r="AG118" s="523"/>
      <c r="AH118" s="523"/>
      <c r="AI118" s="523"/>
      <c r="AJ118" s="523"/>
      <c r="AK118" s="523"/>
      <c r="AL118" s="523"/>
      <c r="AM118" s="523"/>
      <c r="AN118" s="82"/>
      <c r="AO118" s="82"/>
    </row>
    <row r="119" spans="1:41" x14ac:dyDescent="0.25">
      <c r="A119" s="71" t="s">
        <v>309</v>
      </c>
      <c r="B119" s="514" t="str">
        <f ca="1">CONCATENATE('2'!AB48," ",'2'!AC48," ",'2'!AD48)</f>
        <v xml:space="preserve">     </v>
      </c>
      <c r="C119" s="515"/>
      <c r="D119" s="515"/>
      <c r="E119" s="515"/>
      <c r="F119" s="515"/>
      <c r="G119" s="515"/>
      <c r="H119" s="515"/>
      <c r="I119" s="515"/>
      <c r="J119" s="515"/>
      <c r="K119" s="515"/>
      <c r="L119" s="515"/>
      <c r="M119" s="515"/>
      <c r="N119" s="515"/>
      <c r="O119" s="515"/>
      <c r="P119" s="515"/>
      <c r="Q119" s="515"/>
      <c r="R119" s="516"/>
      <c r="S119" s="517" t="str">
        <f ca="1">'2'!AE48</f>
        <v xml:space="preserve"> </v>
      </c>
      <c r="T119" s="518"/>
      <c r="U119" s="518"/>
      <c r="V119" s="518"/>
      <c r="W119" s="519"/>
      <c r="X119" s="523" t="str">
        <f ca="1">'2'!AF48</f>
        <v xml:space="preserve"> </v>
      </c>
      <c r="Y119" s="523"/>
      <c r="Z119" s="523"/>
      <c r="AA119" s="523"/>
      <c r="AB119" s="523"/>
      <c r="AC119" s="523"/>
      <c r="AD119" s="523"/>
      <c r="AE119" s="523"/>
      <c r="AF119" s="523"/>
      <c r="AG119" s="523"/>
      <c r="AH119" s="523"/>
      <c r="AI119" s="523"/>
      <c r="AJ119" s="523"/>
      <c r="AK119" s="523"/>
      <c r="AL119" s="523"/>
      <c r="AM119" s="523"/>
      <c r="AN119" s="82"/>
      <c r="AO119" s="82"/>
    </row>
    <row r="120" spans="1:41" x14ac:dyDescent="0.25">
      <c r="A120" s="71" t="s">
        <v>310</v>
      </c>
      <c r="B120" s="514" t="str">
        <f ca="1">CONCATENATE('2'!AB49," ",'2'!AC49," ",'2'!AD49)</f>
        <v xml:space="preserve">     </v>
      </c>
      <c r="C120" s="515"/>
      <c r="D120" s="515"/>
      <c r="E120" s="515"/>
      <c r="F120" s="515"/>
      <c r="G120" s="515"/>
      <c r="H120" s="515"/>
      <c r="I120" s="515"/>
      <c r="J120" s="515"/>
      <c r="K120" s="515"/>
      <c r="L120" s="515"/>
      <c r="M120" s="515"/>
      <c r="N120" s="515"/>
      <c r="O120" s="515"/>
      <c r="P120" s="515"/>
      <c r="Q120" s="515"/>
      <c r="R120" s="516"/>
      <c r="S120" s="517" t="str">
        <f ca="1">'2'!AE49</f>
        <v xml:space="preserve"> </v>
      </c>
      <c r="T120" s="518"/>
      <c r="U120" s="518"/>
      <c r="V120" s="518"/>
      <c r="W120" s="519"/>
      <c r="X120" s="523" t="str">
        <f ca="1">'2'!AF49</f>
        <v xml:space="preserve"> </v>
      </c>
      <c r="Y120" s="523"/>
      <c r="Z120" s="523"/>
      <c r="AA120" s="523"/>
      <c r="AB120" s="523"/>
      <c r="AC120" s="523"/>
      <c r="AD120" s="523"/>
      <c r="AE120" s="523"/>
      <c r="AF120" s="523"/>
      <c r="AG120" s="523"/>
      <c r="AH120" s="523"/>
      <c r="AI120" s="523"/>
      <c r="AJ120" s="523"/>
      <c r="AK120" s="523"/>
      <c r="AL120" s="523"/>
      <c r="AM120" s="523"/>
      <c r="AN120" s="82"/>
      <c r="AO120" s="82"/>
    </row>
    <row r="121" spans="1:41" x14ac:dyDescent="0.25">
      <c r="A121" s="71" t="s">
        <v>311</v>
      </c>
      <c r="B121" s="514" t="str">
        <f ca="1">CONCATENATE('2'!AB50," ",'2'!AC50," ",'2'!AD50)</f>
        <v xml:space="preserve">     </v>
      </c>
      <c r="C121" s="515"/>
      <c r="D121" s="515"/>
      <c r="E121" s="515"/>
      <c r="F121" s="515"/>
      <c r="G121" s="515"/>
      <c r="H121" s="515"/>
      <c r="I121" s="515"/>
      <c r="J121" s="515"/>
      <c r="K121" s="515"/>
      <c r="L121" s="515"/>
      <c r="M121" s="515"/>
      <c r="N121" s="515"/>
      <c r="O121" s="515"/>
      <c r="P121" s="515"/>
      <c r="Q121" s="515"/>
      <c r="R121" s="516"/>
      <c r="S121" s="517" t="str">
        <f ca="1">'2'!AE50</f>
        <v xml:space="preserve"> </v>
      </c>
      <c r="T121" s="518"/>
      <c r="U121" s="518"/>
      <c r="V121" s="518"/>
      <c r="W121" s="519"/>
      <c r="X121" s="523" t="str">
        <f ca="1">'2'!AF50</f>
        <v xml:space="preserve"> </v>
      </c>
      <c r="Y121" s="523"/>
      <c r="Z121" s="523"/>
      <c r="AA121" s="523"/>
      <c r="AB121" s="523"/>
      <c r="AC121" s="523"/>
      <c r="AD121" s="523"/>
      <c r="AE121" s="523"/>
      <c r="AF121" s="523"/>
      <c r="AG121" s="523"/>
      <c r="AH121" s="523"/>
      <c r="AI121" s="523"/>
      <c r="AJ121" s="523"/>
      <c r="AK121" s="523"/>
      <c r="AL121" s="523"/>
      <c r="AM121" s="523"/>
      <c r="AN121" s="82"/>
      <c r="AO121" s="82"/>
    </row>
    <row r="122" spans="1:41" x14ac:dyDescent="0.25">
      <c r="A122" s="71" t="s">
        <v>312</v>
      </c>
      <c r="B122" s="514" t="str">
        <f ca="1">CONCATENATE('2'!AB51," ",'2'!AC51," ",'2'!AD51)</f>
        <v xml:space="preserve">     </v>
      </c>
      <c r="C122" s="515"/>
      <c r="D122" s="515"/>
      <c r="E122" s="515"/>
      <c r="F122" s="515"/>
      <c r="G122" s="515"/>
      <c r="H122" s="515"/>
      <c r="I122" s="515"/>
      <c r="J122" s="515"/>
      <c r="K122" s="515"/>
      <c r="L122" s="515"/>
      <c r="M122" s="515"/>
      <c r="N122" s="515"/>
      <c r="O122" s="515"/>
      <c r="P122" s="515"/>
      <c r="Q122" s="515"/>
      <c r="R122" s="516"/>
      <c r="S122" s="517" t="str">
        <f ca="1">'2'!AE51</f>
        <v xml:space="preserve"> </v>
      </c>
      <c r="T122" s="518"/>
      <c r="U122" s="518"/>
      <c r="V122" s="518"/>
      <c r="W122" s="519"/>
      <c r="X122" s="523" t="str">
        <f ca="1">'2'!AF51</f>
        <v xml:space="preserve"> </v>
      </c>
      <c r="Y122" s="523"/>
      <c r="Z122" s="523"/>
      <c r="AA122" s="523"/>
      <c r="AB122" s="523"/>
      <c r="AC122" s="523"/>
      <c r="AD122" s="523"/>
      <c r="AE122" s="523"/>
      <c r="AF122" s="523"/>
      <c r="AG122" s="523"/>
      <c r="AH122" s="523"/>
      <c r="AI122" s="523"/>
      <c r="AJ122" s="523"/>
      <c r="AK122" s="523"/>
      <c r="AL122" s="523"/>
      <c r="AM122" s="523"/>
      <c r="AN122" s="82"/>
      <c r="AO122" s="82"/>
    </row>
    <row r="123" spans="1:41" x14ac:dyDescent="0.25">
      <c r="A123" s="71" t="s">
        <v>313</v>
      </c>
      <c r="B123" s="514" t="str">
        <f ca="1">CONCATENATE('2'!AB52," ",'2'!AC52," ",'2'!AD52)</f>
        <v xml:space="preserve">     </v>
      </c>
      <c r="C123" s="515"/>
      <c r="D123" s="515"/>
      <c r="E123" s="515"/>
      <c r="F123" s="515"/>
      <c r="G123" s="515"/>
      <c r="H123" s="515"/>
      <c r="I123" s="515"/>
      <c r="J123" s="515"/>
      <c r="K123" s="515"/>
      <c r="L123" s="515"/>
      <c r="M123" s="515"/>
      <c r="N123" s="515"/>
      <c r="O123" s="515"/>
      <c r="P123" s="515"/>
      <c r="Q123" s="515"/>
      <c r="R123" s="516"/>
      <c r="S123" s="517" t="str">
        <f ca="1">'2'!AE52</f>
        <v xml:space="preserve"> </v>
      </c>
      <c r="T123" s="518"/>
      <c r="U123" s="518"/>
      <c r="V123" s="518"/>
      <c r="W123" s="519"/>
      <c r="X123" s="523" t="str">
        <f ca="1">'2'!AF52</f>
        <v xml:space="preserve"> </v>
      </c>
      <c r="Y123" s="523"/>
      <c r="Z123" s="523"/>
      <c r="AA123" s="523"/>
      <c r="AB123" s="523"/>
      <c r="AC123" s="523"/>
      <c r="AD123" s="523"/>
      <c r="AE123" s="523"/>
      <c r="AF123" s="523"/>
      <c r="AG123" s="523"/>
      <c r="AH123" s="523"/>
      <c r="AI123" s="523"/>
      <c r="AJ123" s="523"/>
      <c r="AK123" s="523"/>
      <c r="AL123" s="523"/>
      <c r="AM123" s="523"/>
      <c r="AN123" s="82"/>
      <c r="AO123" s="82"/>
    </row>
    <row r="124" spans="1:41" x14ac:dyDescent="0.25">
      <c r="A124" s="71" t="s">
        <v>314</v>
      </c>
      <c r="B124" s="514" t="str">
        <f ca="1">CONCATENATE('2'!AB53," ",'2'!AC53," ",'2'!AD53)</f>
        <v xml:space="preserve">     </v>
      </c>
      <c r="C124" s="515"/>
      <c r="D124" s="515"/>
      <c r="E124" s="515"/>
      <c r="F124" s="515"/>
      <c r="G124" s="515"/>
      <c r="H124" s="515"/>
      <c r="I124" s="515"/>
      <c r="J124" s="515"/>
      <c r="K124" s="515"/>
      <c r="L124" s="515"/>
      <c r="M124" s="515"/>
      <c r="N124" s="515"/>
      <c r="O124" s="515"/>
      <c r="P124" s="515"/>
      <c r="Q124" s="515"/>
      <c r="R124" s="516"/>
      <c r="S124" s="517" t="str">
        <f ca="1">'2'!AE53</f>
        <v xml:space="preserve"> </v>
      </c>
      <c r="T124" s="518"/>
      <c r="U124" s="518"/>
      <c r="V124" s="518"/>
      <c r="W124" s="519"/>
      <c r="X124" s="523" t="str">
        <f ca="1">'2'!AF53</f>
        <v xml:space="preserve"> </v>
      </c>
      <c r="Y124" s="523"/>
      <c r="Z124" s="523"/>
      <c r="AA124" s="523"/>
      <c r="AB124" s="523"/>
      <c r="AC124" s="523"/>
      <c r="AD124" s="523"/>
      <c r="AE124" s="523"/>
      <c r="AF124" s="523"/>
      <c r="AG124" s="523"/>
      <c r="AH124" s="523"/>
      <c r="AI124" s="523"/>
      <c r="AJ124" s="523"/>
      <c r="AK124" s="523"/>
      <c r="AL124" s="523"/>
      <c r="AM124" s="523"/>
      <c r="AN124" s="82"/>
      <c r="AO124" s="82"/>
    </row>
    <row r="125" spans="1:41" x14ac:dyDescent="0.25">
      <c r="A125" s="71" t="s">
        <v>315</v>
      </c>
      <c r="B125" s="514" t="str">
        <f ca="1">CONCATENATE('2'!AB54," ",'2'!AC54," ",'2'!AD54)</f>
        <v xml:space="preserve">     </v>
      </c>
      <c r="C125" s="515"/>
      <c r="D125" s="515"/>
      <c r="E125" s="515"/>
      <c r="F125" s="515"/>
      <c r="G125" s="515"/>
      <c r="H125" s="515"/>
      <c r="I125" s="515"/>
      <c r="J125" s="515"/>
      <c r="K125" s="515"/>
      <c r="L125" s="515"/>
      <c r="M125" s="515"/>
      <c r="N125" s="515"/>
      <c r="O125" s="515"/>
      <c r="P125" s="515"/>
      <c r="Q125" s="515"/>
      <c r="R125" s="516"/>
      <c r="S125" s="517" t="str">
        <f ca="1">'2'!AE54</f>
        <v xml:space="preserve"> </v>
      </c>
      <c r="T125" s="518"/>
      <c r="U125" s="518"/>
      <c r="V125" s="518"/>
      <c r="W125" s="519"/>
      <c r="X125" s="523" t="str">
        <f ca="1">'2'!AF54</f>
        <v xml:space="preserve"> </v>
      </c>
      <c r="Y125" s="523"/>
      <c r="Z125" s="523"/>
      <c r="AA125" s="523"/>
      <c r="AB125" s="523"/>
      <c r="AC125" s="523"/>
      <c r="AD125" s="523"/>
      <c r="AE125" s="523"/>
      <c r="AF125" s="523"/>
      <c r="AG125" s="523"/>
      <c r="AH125" s="523"/>
      <c r="AI125" s="523"/>
      <c r="AJ125" s="523"/>
      <c r="AK125" s="523"/>
      <c r="AL125" s="523"/>
      <c r="AM125" s="523"/>
      <c r="AN125" s="82"/>
      <c r="AO125" s="82"/>
    </row>
    <row r="126" spans="1:41" x14ac:dyDescent="0.25">
      <c r="A126" s="316" t="s">
        <v>316</v>
      </c>
      <c r="B126" s="514" t="str">
        <f ca="1">CONCATENATE('2'!AB55," ",'2'!AC55," ",'2'!AD55)</f>
        <v xml:space="preserve">     </v>
      </c>
      <c r="C126" s="515"/>
      <c r="D126" s="515"/>
      <c r="E126" s="515"/>
      <c r="F126" s="515"/>
      <c r="G126" s="515"/>
      <c r="H126" s="515"/>
      <c r="I126" s="515"/>
      <c r="J126" s="515"/>
      <c r="K126" s="515"/>
      <c r="L126" s="515"/>
      <c r="M126" s="515"/>
      <c r="N126" s="515"/>
      <c r="O126" s="515"/>
      <c r="P126" s="515"/>
      <c r="Q126" s="515"/>
      <c r="R126" s="516"/>
      <c r="S126" s="517" t="str">
        <f ca="1">'2'!AE55</f>
        <v xml:space="preserve"> </v>
      </c>
      <c r="T126" s="518"/>
      <c r="U126" s="518"/>
      <c r="V126" s="518"/>
      <c r="W126" s="519"/>
      <c r="X126" s="523" t="str">
        <f ca="1">'2'!AF55</f>
        <v xml:space="preserve"> </v>
      </c>
      <c r="Y126" s="523"/>
      <c r="Z126" s="523"/>
      <c r="AA126" s="523"/>
      <c r="AB126" s="523"/>
      <c r="AC126" s="523"/>
      <c r="AD126" s="523"/>
      <c r="AE126" s="523"/>
      <c r="AF126" s="523"/>
      <c r="AG126" s="523"/>
      <c r="AH126" s="523"/>
      <c r="AI126" s="523"/>
      <c r="AJ126" s="523"/>
      <c r="AK126" s="523"/>
      <c r="AL126" s="523"/>
      <c r="AM126" s="523"/>
      <c r="AN126" s="82"/>
      <c r="AO126" s="82"/>
    </row>
    <row r="127" spans="1:41" x14ac:dyDescent="0.25">
      <c r="A127" s="316" t="s">
        <v>317</v>
      </c>
      <c r="B127" s="514" t="str">
        <f ca="1">CONCATENATE('2'!AB56," ",'2'!AC56," ",'2'!AD56)</f>
        <v xml:space="preserve">     </v>
      </c>
      <c r="C127" s="515"/>
      <c r="D127" s="515"/>
      <c r="E127" s="515"/>
      <c r="F127" s="515"/>
      <c r="G127" s="515"/>
      <c r="H127" s="515"/>
      <c r="I127" s="515"/>
      <c r="J127" s="515"/>
      <c r="K127" s="515"/>
      <c r="L127" s="515"/>
      <c r="M127" s="515"/>
      <c r="N127" s="515"/>
      <c r="O127" s="515"/>
      <c r="P127" s="515"/>
      <c r="Q127" s="515"/>
      <c r="R127" s="516"/>
      <c r="S127" s="517" t="str">
        <f ca="1">'2'!AE56</f>
        <v xml:space="preserve"> </v>
      </c>
      <c r="T127" s="518"/>
      <c r="U127" s="518"/>
      <c r="V127" s="518"/>
      <c r="W127" s="519"/>
      <c r="X127" s="523" t="str">
        <f ca="1">'2'!AF56</f>
        <v xml:space="preserve"> </v>
      </c>
      <c r="Y127" s="523"/>
      <c r="Z127" s="523"/>
      <c r="AA127" s="523"/>
      <c r="AB127" s="523"/>
      <c r="AC127" s="523"/>
      <c r="AD127" s="523"/>
      <c r="AE127" s="523"/>
      <c r="AF127" s="523"/>
      <c r="AG127" s="523"/>
      <c r="AH127" s="523"/>
      <c r="AI127" s="523"/>
      <c r="AJ127" s="523"/>
      <c r="AK127" s="523"/>
      <c r="AL127" s="523"/>
      <c r="AM127" s="523"/>
      <c r="AN127" s="82"/>
      <c r="AO127" s="82"/>
    </row>
    <row r="128" spans="1:41" x14ac:dyDescent="0.25">
      <c r="A128" s="316" t="s">
        <v>318</v>
      </c>
      <c r="B128" s="514" t="str">
        <f ca="1">CONCATENATE('2'!AB57," ",'2'!AC57," ",'2'!AD57)</f>
        <v xml:space="preserve">     </v>
      </c>
      <c r="C128" s="515"/>
      <c r="D128" s="515"/>
      <c r="E128" s="515"/>
      <c r="F128" s="515"/>
      <c r="G128" s="515"/>
      <c r="H128" s="515"/>
      <c r="I128" s="515"/>
      <c r="J128" s="515"/>
      <c r="K128" s="515"/>
      <c r="L128" s="515"/>
      <c r="M128" s="515"/>
      <c r="N128" s="515"/>
      <c r="O128" s="515"/>
      <c r="P128" s="515"/>
      <c r="Q128" s="515"/>
      <c r="R128" s="516"/>
      <c r="S128" s="517" t="str">
        <f ca="1">'2'!AE57</f>
        <v xml:space="preserve"> </v>
      </c>
      <c r="T128" s="518"/>
      <c r="U128" s="518"/>
      <c r="V128" s="518"/>
      <c r="W128" s="519"/>
      <c r="X128" s="523" t="str">
        <f ca="1">'2'!AF57</f>
        <v xml:space="preserve"> </v>
      </c>
      <c r="Y128" s="523"/>
      <c r="Z128" s="523"/>
      <c r="AA128" s="523"/>
      <c r="AB128" s="523"/>
      <c r="AC128" s="523"/>
      <c r="AD128" s="523"/>
      <c r="AE128" s="523"/>
      <c r="AF128" s="523"/>
      <c r="AG128" s="523"/>
      <c r="AH128" s="523"/>
      <c r="AI128" s="523"/>
      <c r="AJ128" s="523"/>
      <c r="AK128" s="523"/>
      <c r="AL128" s="523"/>
      <c r="AM128" s="523"/>
      <c r="AN128" s="82"/>
      <c r="AO128" s="82"/>
    </row>
    <row r="129" spans="1:41" x14ac:dyDescent="0.25">
      <c r="A129" s="316" t="s">
        <v>319</v>
      </c>
      <c r="B129" s="514" t="str">
        <f ca="1">CONCATENATE('2'!AB58," ",'2'!AC58," ",'2'!AD58)</f>
        <v xml:space="preserve">     </v>
      </c>
      <c r="C129" s="515"/>
      <c r="D129" s="515"/>
      <c r="E129" s="515"/>
      <c r="F129" s="515"/>
      <c r="G129" s="515"/>
      <c r="H129" s="515"/>
      <c r="I129" s="515"/>
      <c r="J129" s="515"/>
      <c r="K129" s="515"/>
      <c r="L129" s="515"/>
      <c r="M129" s="515"/>
      <c r="N129" s="515"/>
      <c r="O129" s="515"/>
      <c r="P129" s="515"/>
      <c r="Q129" s="515"/>
      <c r="R129" s="516"/>
      <c r="S129" s="517" t="str">
        <f ca="1">'2'!AE58</f>
        <v xml:space="preserve"> </v>
      </c>
      <c r="T129" s="518"/>
      <c r="U129" s="518"/>
      <c r="V129" s="518"/>
      <c r="W129" s="519"/>
      <c r="X129" s="523" t="str">
        <f ca="1">'2'!AF58</f>
        <v xml:space="preserve"> </v>
      </c>
      <c r="Y129" s="523"/>
      <c r="Z129" s="523"/>
      <c r="AA129" s="523"/>
      <c r="AB129" s="523"/>
      <c r="AC129" s="523"/>
      <c r="AD129" s="523"/>
      <c r="AE129" s="523"/>
      <c r="AF129" s="523"/>
      <c r="AG129" s="523"/>
      <c r="AH129" s="523"/>
      <c r="AI129" s="523"/>
      <c r="AJ129" s="523"/>
      <c r="AK129" s="523"/>
      <c r="AL129" s="523"/>
      <c r="AM129" s="523"/>
      <c r="AN129" s="82"/>
      <c r="AO129" s="82"/>
    </row>
    <row r="130" spans="1:41" x14ac:dyDescent="0.25">
      <c r="A130" s="316" t="s">
        <v>320</v>
      </c>
      <c r="B130" s="514" t="str">
        <f ca="1">CONCATENATE('2'!AB59," ",'2'!AC59," ",'2'!AD59)</f>
        <v xml:space="preserve">     </v>
      </c>
      <c r="C130" s="515"/>
      <c r="D130" s="515"/>
      <c r="E130" s="515"/>
      <c r="F130" s="515"/>
      <c r="G130" s="515"/>
      <c r="H130" s="515"/>
      <c r="I130" s="515"/>
      <c r="J130" s="515"/>
      <c r="K130" s="515"/>
      <c r="L130" s="515"/>
      <c r="M130" s="515"/>
      <c r="N130" s="515"/>
      <c r="O130" s="515"/>
      <c r="P130" s="515"/>
      <c r="Q130" s="515"/>
      <c r="R130" s="516"/>
      <c r="S130" s="517" t="str">
        <f ca="1">'2'!AE59</f>
        <v xml:space="preserve"> </v>
      </c>
      <c r="T130" s="518"/>
      <c r="U130" s="518"/>
      <c r="V130" s="518"/>
      <c r="W130" s="519"/>
      <c r="X130" s="523" t="str">
        <f ca="1">'2'!AF59</f>
        <v xml:space="preserve"> </v>
      </c>
      <c r="Y130" s="523"/>
      <c r="Z130" s="523"/>
      <c r="AA130" s="523"/>
      <c r="AB130" s="523"/>
      <c r="AC130" s="523"/>
      <c r="AD130" s="523"/>
      <c r="AE130" s="523"/>
      <c r="AF130" s="523"/>
      <c r="AG130" s="523"/>
      <c r="AH130" s="523"/>
      <c r="AI130" s="523"/>
      <c r="AJ130" s="523"/>
      <c r="AK130" s="523"/>
      <c r="AL130" s="523"/>
      <c r="AM130" s="523"/>
      <c r="AN130" s="82"/>
      <c r="AO130" s="82"/>
    </row>
    <row r="131" spans="1:41" x14ac:dyDescent="0.25">
      <c r="A131" s="316" t="s">
        <v>321</v>
      </c>
      <c r="B131" s="514" t="str">
        <f ca="1">CONCATENATE('2'!AB60," ",'2'!AC60," ",'2'!AD60)</f>
        <v xml:space="preserve">     </v>
      </c>
      <c r="C131" s="515"/>
      <c r="D131" s="515"/>
      <c r="E131" s="515"/>
      <c r="F131" s="515"/>
      <c r="G131" s="515"/>
      <c r="H131" s="515"/>
      <c r="I131" s="515"/>
      <c r="J131" s="515"/>
      <c r="K131" s="515"/>
      <c r="L131" s="515"/>
      <c r="M131" s="515"/>
      <c r="N131" s="515"/>
      <c r="O131" s="515"/>
      <c r="P131" s="515"/>
      <c r="Q131" s="515"/>
      <c r="R131" s="516"/>
      <c r="S131" s="517" t="str">
        <f ca="1">'2'!AE60</f>
        <v xml:space="preserve"> </v>
      </c>
      <c r="T131" s="518"/>
      <c r="U131" s="518"/>
      <c r="V131" s="518"/>
      <c r="W131" s="519"/>
      <c r="X131" s="523" t="str">
        <f ca="1">'2'!AF60</f>
        <v xml:space="preserve"> </v>
      </c>
      <c r="Y131" s="523"/>
      <c r="Z131" s="523"/>
      <c r="AA131" s="523"/>
      <c r="AB131" s="523"/>
      <c r="AC131" s="523"/>
      <c r="AD131" s="523"/>
      <c r="AE131" s="523"/>
      <c r="AF131" s="523"/>
      <c r="AG131" s="523"/>
      <c r="AH131" s="523"/>
      <c r="AI131" s="523"/>
      <c r="AJ131" s="523"/>
      <c r="AK131" s="523"/>
      <c r="AL131" s="523"/>
      <c r="AM131" s="523"/>
      <c r="AN131" s="82"/>
      <c r="AO131" s="82"/>
    </row>
    <row r="132" spans="1:41" x14ac:dyDescent="0.25">
      <c r="A132" s="316" t="s">
        <v>322</v>
      </c>
      <c r="B132" s="514" t="str">
        <f ca="1">CONCATENATE('2'!AB61," ",'2'!AC61," ",'2'!AD61)</f>
        <v xml:space="preserve">     </v>
      </c>
      <c r="C132" s="515"/>
      <c r="D132" s="515"/>
      <c r="E132" s="515"/>
      <c r="F132" s="515"/>
      <c r="G132" s="515"/>
      <c r="H132" s="515"/>
      <c r="I132" s="515"/>
      <c r="J132" s="515"/>
      <c r="K132" s="515"/>
      <c r="L132" s="515"/>
      <c r="M132" s="515"/>
      <c r="N132" s="515"/>
      <c r="O132" s="515"/>
      <c r="P132" s="515"/>
      <c r="Q132" s="515"/>
      <c r="R132" s="516"/>
      <c r="S132" s="517" t="str">
        <f ca="1">'2'!AE61</f>
        <v xml:space="preserve"> </v>
      </c>
      <c r="T132" s="518"/>
      <c r="U132" s="518"/>
      <c r="V132" s="518"/>
      <c r="W132" s="519"/>
      <c r="X132" s="523" t="str">
        <f ca="1">'2'!AF61</f>
        <v xml:space="preserve"> </v>
      </c>
      <c r="Y132" s="523"/>
      <c r="Z132" s="523"/>
      <c r="AA132" s="523"/>
      <c r="AB132" s="523"/>
      <c r="AC132" s="523"/>
      <c r="AD132" s="523"/>
      <c r="AE132" s="523"/>
      <c r="AF132" s="523"/>
      <c r="AG132" s="523"/>
      <c r="AH132" s="523"/>
      <c r="AI132" s="523"/>
      <c r="AJ132" s="523"/>
      <c r="AK132" s="523"/>
      <c r="AL132" s="523"/>
      <c r="AM132" s="523"/>
      <c r="AN132" s="82"/>
      <c r="AO132" s="82"/>
    </row>
    <row r="133" spans="1:41" x14ac:dyDescent="0.25">
      <c r="A133" s="316" t="s">
        <v>323</v>
      </c>
      <c r="B133" s="514" t="str">
        <f ca="1">CONCATENATE('2'!AB62," ",'2'!AC62," ",'2'!AD62)</f>
        <v xml:space="preserve">     </v>
      </c>
      <c r="C133" s="515"/>
      <c r="D133" s="515"/>
      <c r="E133" s="515"/>
      <c r="F133" s="515"/>
      <c r="G133" s="515"/>
      <c r="H133" s="515"/>
      <c r="I133" s="515"/>
      <c r="J133" s="515"/>
      <c r="K133" s="515"/>
      <c r="L133" s="515"/>
      <c r="M133" s="515"/>
      <c r="N133" s="515"/>
      <c r="O133" s="515"/>
      <c r="P133" s="515"/>
      <c r="Q133" s="515"/>
      <c r="R133" s="516"/>
      <c r="S133" s="517" t="str">
        <f ca="1">'2'!AE62</f>
        <v xml:space="preserve"> </v>
      </c>
      <c r="T133" s="518"/>
      <c r="U133" s="518"/>
      <c r="V133" s="518"/>
      <c r="W133" s="519"/>
      <c r="X133" s="523" t="str">
        <f ca="1">'2'!AF62</f>
        <v xml:space="preserve"> </v>
      </c>
      <c r="Y133" s="523"/>
      <c r="Z133" s="523"/>
      <c r="AA133" s="523"/>
      <c r="AB133" s="523"/>
      <c r="AC133" s="523"/>
      <c r="AD133" s="523"/>
      <c r="AE133" s="523"/>
      <c r="AF133" s="523"/>
      <c r="AG133" s="523"/>
      <c r="AH133" s="523"/>
      <c r="AI133" s="523"/>
      <c r="AJ133" s="523"/>
      <c r="AK133" s="523"/>
      <c r="AL133" s="523"/>
      <c r="AM133" s="523"/>
      <c r="AN133" s="82"/>
      <c r="AO133" s="82"/>
    </row>
    <row r="134" spans="1:41" x14ac:dyDescent="0.25">
      <c r="A134" s="316" t="s">
        <v>324</v>
      </c>
      <c r="B134" s="514" t="str">
        <f ca="1">CONCATENATE('2'!AB63," ",'2'!AC63," ",'2'!AD63)</f>
        <v xml:space="preserve">     </v>
      </c>
      <c r="C134" s="515"/>
      <c r="D134" s="515"/>
      <c r="E134" s="515"/>
      <c r="F134" s="515"/>
      <c r="G134" s="515"/>
      <c r="H134" s="515"/>
      <c r="I134" s="515"/>
      <c r="J134" s="515"/>
      <c r="K134" s="515"/>
      <c r="L134" s="515"/>
      <c r="M134" s="515"/>
      <c r="N134" s="515"/>
      <c r="O134" s="515"/>
      <c r="P134" s="515"/>
      <c r="Q134" s="515"/>
      <c r="R134" s="516"/>
      <c r="S134" s="517" t="str">
        <f ca="1">'2'!AE63</f>
        <v xml:space="preserve"> </v>
      </c>
      <c r="T134" s="518"/>
      <c r="U134" s="518"/>
      <c r="V134" s="518"/>
      <c r="W134" s="519"/>
      <c r="X134" s="523" t="str">
        <f ca="1">'2'!AF63</f>
        <v xml:space="preserve"> </v>
      </c>
      <c r="Y134" s="523"/>
      <c r="Z134" s="523"/>
      <c r="AA134" s="523"/>
      <c r="AB134" s="523"/>
      <c r="AC134" s="523"/>
      <c r="AD134" s="523"/>
      <c r="AE134" s="523"/>
      <c r="AF134" s="523"/>
      <c r="AG134" s="523"/>
      <c r="AH134" s="523"/>
      <c r="AI134" s="523"/>
      <c r="AJ134" s="523"/>
      <c r="AK134" s="523"/>
      <c r="AL134" s="523"/>
      <c r="AM134" s="523"/>
      <c r="AN134" s="82"/>
      <c r="AO134" s="82"/>
    </row>
    <row r="135" spans="1:41" x14ac:dyDescent="0.25">
      <c r="A135" s="316" t="s">
        <v>325</v>
      </c>
      <c r="B135" s="514" t="str">
        <f ca="1">CONCATENATE('2'!AB64," ",'2'!AC64," ",'2'!AD64)</f>
        <v xml:space="preserve">     </v>
      </c>
      <c r="C135" s="515"/>
      <c r="D135" s="515"/>
      <c r="E135" s="515"/>
      <c r="F135" s="515"/>
      <c r="G135" s="515"/>
      <c r="H135" s="515"/>
      <c r="I135" s="515"/>
      <c r="J135" s="515"/>
      <c r="K135" s="515"/>
      <c r="L135" s="515"/>
      <c r="M135" s="515"/>
      <c r="N135" s="515"/>
      <c r="O135" s="515"/>
      <c r="P135" s="515"/>
      <c r="Q135" s="515"/>
      <c r="R135" s="516"/>
      <c r="S135" s="517" t="str">
        <f ca="1">'2'!AE64</f>
        <v xml:space="preserve"> </v>
      </c>
      <c r="T135" s="518"/>
      <c r="U135" s="518"/>
      <c r="V135" s="518"/>
      <c r="W135" s="519"/>
      <c r="X135" s="523" t="str">
        <f ca="1">'2'!AF64</f>
        <v xml:space="preserve"> </v>
      </c>
      <c r="Y135" s="523"/>
      <c r="Z135" s="523"/>
      <c r="AA135" s="523"/>
      <c r="AB135" s="523"/>
      <c r="AC135" s="523"/>
      <c r="AD135" s="523"/>
      <c r="AE135" s="523"/>
      <c r="AF135" s="523"/>
      <c r="AG135" s="523"/>
      <c r="AH135" s="523"/>
      <c r="AI135" s="523"/>
      <c r="AJ135" s="523"/>
      <c r="AK135" s="523"/>
      <c r="AL135" s="523"/>
      <c r="AM135" s="523"/>
      <c r="AN135" s="82"/>
      <c r="AO135" s="82"/>
    </row>
    <row r="136" spans="1:41" x14ac:dyDescent="0.25">
      <c r="A136" s="316" t="s">
        <v>326</v>
      </c>
      <c r="B136" s="514" t="str">
        <f ca="1">CONCATENATE('2'!AB65," ",'2'!AC65," ",'2'!AD65)</f>
        <v xml:space="preserve">     </v>
      </c>
      <c r="C136" s="515"/>
      <c r="D136" s="515"/>
      <c r="E136" s="515"/>
      <c r="F136" s="515"/>
      <c r="G136" s="515"/>
      <c r="H136" s="515"/>
      <c r="I136" s="515"/>
      <c r="J136" s="515"/>
      <c r="K136" s="515"/>
      <c r="L136" s="515"/>
      <c r="M136" s="515"/>
      <c r="N136" s="515"/>
      <c r="O136" s="515"/>
      <c r="P136" s="515"/>
      <c r="Q136" s="515"/>
      <c r="R136" s="516"/>
      <c r="S136" s="517" t="str">
        <f ca="1">'2'!AE65</f>
        <v xml:space="preserve"> </v>
      </c>
      <c r="T136" s="518"/>
      <c r="U136" s="518"/>
      <c r="V136" s="518"/>
      <c r="W136" s="519"/>
      <c r="X136" s="523" t="str">
        <f ca="1">'2'!AF65</f>
        <v xml:space="preserve"> </v>
      </c>
      <c r="Y136" s="523"/>
      <c r="Z136" s="523"/>
      <c r="AA136" s="523"/>
      <c r="AB136" s="523"/>
      <c r="AC136" s="523"/>
      <c r="AD136" s="523"/>
      <c r="AE136" s="523"/>
      <c r="AF136" s="523"/>
      <c r="AG136" s="523"/>
      <c r="AH136" s="523"/>
      <c r="AI136" s="523"/>
      <c r="AJ136" s="523"/>
      <c r="AK136" s="523"/>
      <c r="AL136" s="523"/>
      <c r="AM136" s="523"/>
      <c r="AN136" s="82"/>
      <c r="AO136" s="82"/>
    </row>
    <row r="137" spans="1:41" x14ac:dyDescent="0.25">
      <c r="A137" s="316" t="s">
        <v>327</v>
      </c>
      <c r="B137" s="514" t="str">
        <f ca="1">CONCATENATE('2'!AB66," ",'2'!AC66," ",'2'!AD66)</f>
        <v xml:space="preserve">     </v>
      </c>
      <c r="C137" s="515"/>
      <c r="D137" s="515"/>
      <c r="E137" s="515"/>
      <c r="F137" s="515"/>
      <c r="G137" s="515"/>
      <c r="H137" s="515"/>
      <c r="I137" s="515"/>
      <c r="J137" s="515"/>
      <c r="K137" s="515"/>
      <c r="L137" s="515"/>
      <c r="M137" s="515"/>
      <c r="N137" s="515"/>
      <c r="O137" s="515"/>
      <c r="P137" s="515"/>
      <c r="Q137" s="515"/>
      <c r="R137" s="516"/>
      <c r="S137" s="517" t="str">
        <f ca="1">'2'!AE66</f>
        <v xml:space="preserve"> </v>
      </c>
      <c r="T137" s="518"/>
      <c r="U137" s="518"/>
      <c r="V137" s="518"/>
      <c r="W137" s="519"/>
      <c r="X137" s="523" t="str">
        <f ca="1">'2'!AF66</f>
        <v xml:space="preserve"> </v>
      </c>
      <c r="Y137" s="523"/>
      <c r="Z137" s="523"/>
      <c r="AA137" s="523"/>
      <c r="AB137" s="523"/>
      <c r="AC137" s="523"/>
      <c r="AD137" s="523"/>
      <c r="AE137" s="523"/>
      <c r="AF137" s="523"/>
      <c r="AG137" s="523"/>
      <c r="AH137" s="523"/>
      <c r="AI137" s="523"/>
      <c r="AJ137" s="523"/>
      <c r="AK137" s="523"/>
      <c r="AL137" s="523"/>
      <c r="AM137" s="523"/>
      <c r="AN137" s="82"/>
      <c r="AO137" s="82"/>
    </row>
    <row r="138" spans="1:41" x14ac:dyDescent="0.25">
      <c r="A138" s="316" t="s">
        <v>328</v>
      </c>
      <c r="B138" s="514" t="str">
        <f ca="1">CONCATENATE('2'!AB67," ",'2'!AC67," ",'2'!AD67)</f>
        <v xml:space="preserve">     </v>
      </c>
      <c r="C138" s="515"/>
      <c r="D138" s="515"/>
      <c r="E138" s="515"/>
      <c r="F138" s="515"/>
      <c r="G138" s="515"/>
      <c r="H138" s="515"/>
      <c r="I138" s="515"/>
      <c r="J138" s="515"/>
      <c r="K138" s="515"/>
      <c r="L138" s="515"/>
      <c r="M138" s="515"/>
      <c r="N138" s="515"/>
      <c r="O138" s="515"/>
      <c r="P138" s="515"/>
      <c r="Q138" s="515"/>
      <c r="R138" s="516"/>
      <c r="S138" s="517" t="str">
        <f ca="1">'2'!AE67</f>
        <v xml:space="preserve"> </v>
      </c>
      <c r="T138" s="518"/>
      <c r="U138" s="518"/>
      <c r="V138" s="518"/>
      <c r="W138" s="519"/>
      <c r="X138" s="523" t="str">
        <f ca="1">'2'!AF67</f>
        <v xml:space="preserve"> </v>
      </c>
      <c r="Y138" s="523"/>
      <c r="Z138" s="523"/>
      <c r="AA138" s="523"/>
      <c r="AB138" s="523"/>
      <c r="AC138" s="523"/>
      <c r="AD138" s="523"/>
      <c r="AE138" s="523"/>
      <c r="AF138" s="523"/>
      <c r="AG138" s="523"/>
      <c r="AH138" s="523"/>
      <c r="AI138" s="523"/>
      <c r="AJ138" s="523"/>
      <c r="AK138" s="523"/>
      <c r="AL138" s="523"/>
      <c r="AM138" s="523"/>
      <c r="AN138" s="82"/>
      <c r="AO138" s="82"/>
    </row>
    <row r="139" spans="1:41" x14ac:dyDescent="0.25">
      <c r="A139" s="316" t="s">
        <v>329</v>
      </c>
      <c r="B139" s="514" t="str">
        <f ca="1">CONCATENATE('2'!AB68," ",'2'!AC68," ",'2'!AD68)</f>
        <v xml:space="preserve">     </v>
      </c>
      <c r="C139" s="515"/>
      <c r="D139" s="515"/>
      <c r="E139" s="515"/>
      <c r="F139" s="515"/>
      <c r="G139" s="515"/>
      <c r="H139" s="515"/>
      <c r="I139" s="515"/>
      <c r="J139" s="515"/>
      <c r="K139" s="515"/>
      <c r="L139" s="515"/>
      <c r="M139" s="515"/>
      <c r="N139" s="515"/>
      <c r="O139" s="515"/>
      <c r="P139" s="515"/>
      <c r="Q139" s="515"/>
      <c r="R139" s="516"/>
      <c r="S139" s="517" t="str">
        <f ca="1">'2'!AE68</f>
        <v xml:space="preserve"> </v>
      </c>
      <c r="T139" s="518"/>
      <c r="U139" s="518"/>
      <c r="V139" s="518"/>
      <c r="W139" s="519"/>
      <c r="X139" s="523" t="str">
        <f ca="1">'2'!AF68</f>
        <v xml:space="preserve"> </v>
      </c>
      <c r="Y139" s="523"/>
      <c r="Z139" s="523"/>
      <c r="AA139" s="523"/>
      <c r="AB139" s="523"/>
      <c r="AC139" s="523"/>
      <c r="AD139" s="523"/>
      <c r="AE139" s="523"/>
      <c r="AF139" s="523"/>
      <c r="AG139" s="523"/>
      <c r="AH139" s="523"/>
      <c r="AI139" s="523"/>
      <c r="AJ139" s="523"/>
      <c r="AK139" s="523"/>
      <c r="AL139" s="523"/>
      <c r="AM139" s="523"/>
      <c r="AN139" s="82"/>
      <c r="AO139" s="82"/>
    </row>
    <row r="140" spans="1:41" x14ac:dyDescent="0.25">
      <c r="A140" s="316" t="s">
        <v>330</v>
      </c>
      <c r="B140" s="514" t="str">
        <f ca="1">CONCATENATE('2'!AB69," ",'2'!AC69," ",'2'!AD69)</f>
        <v xml:space="preserve">     </v>
      </c>
      <c r="C140" s="515"/>
      <c r="D140" s="515"/>
      <c r="E140" s="515"/>
      <c r="F140" s="515"/>
      <c r="G140" s="515"/>
      <c r="H140" s="515"/>
      <c r="I140" s="515"/>
      <c r="J140" s="515"/>
      <c r="K140" s="515"/>
      <c r="L140" s="515"/>
      <c r="M140" s="515"/>
      <c r="N140" s="515"/>
      <c r="O140" s="515"/>
      <c r="P140" s="515"/>
      <c r="Q140" s="515"/>
      <c r="R140" s="516"/>
      <c r="S140" s="517" t="str">
        <f ca="1">'2'!AE69</f>
        <v xml:space="preserve"> </v>
      </c>
      <c r="T140" s="518"/>
      <c r="U140" s="518"/>
      <c r="V140" s="518"/>
      <c r="W140" s="519"/>
      <c r="X140" s="523" t="str">
        <f ca="1">'2'!AF69</f>
        <v xml:space="preserve"> </v>
      </c>
      <c r="Y140" s="523"/>
      <c r="Z140" s="523"/>
      <c r="AA140" s="523"/>
      <c r="AB140" s="523"/>
      <c r="AC140" s="523"/>
      <c r="AD140" s="523"/>
      <c r="AE140" s="523"/>
      <c r="AF140" s="523"/>
      <c r="AG140" s="523"/>
      <c r="AH140" s="523"/>
      <c r="AI140" s="523"/>
      <c r="AJ140" s="523"/>
      <c r="AK140" s="523"/>
      <c r="AL140" s="523"/>
      <c r="AM140" s="523"/>
      <c r="AN140" s="82"/>
      <c r="AO140" s="82"/>
    </row>
    <row r="141" spans="1:41" x14ac:dyDescent="0.25">
      <c r="A141" s="316" t="s">
        <v>331</v>
      </c>
      <c r="B141" s="514" t="str">
        <f ca="1">CONCATENATE('2'!AB70," ",'2'!AC70," ",'2'!AD70)</f>
        <v xml:space="preserve">     </v>
      </c>
      <c r="C141" s="515"/>
      <c r="D141" s="515"/>
      <c r="E141" s="515"/>
      <c r="F141" s="515"/>
      <c r="G141" s="515"/>
      <c r="H141" s="515"/>
      <c r="I141" s="515"/>
      <c r="J141" s="515"/>
      <c r="K141" s="515"/>
      <c r="L141" s="515"/>
      <c r="M141" s="515"/>
      <c r="N141" s="515"/>
      <c r="O141" s="515"/>
      <c r="P141" s="515"/>
      <c r="Q141" s="515"/>
      <c r="R141" s="516"/>
      <c r="S141" s="517" t="str">
        <f ca="1">'2'!AE70</f>
        <v xml:space="preserve"> </v>
      </c>
      <c r="T141" s="518"/>
      <c r="U141" s="518"/>
      <c r="V141" s="518"/>
      <c r="W141" s="519"/>
      <c r="X141" s="523" t="str">
        <f ca="1">'2'!AF70</f>
        <v xml:space="preserve"> </v>
      </c>
      <c r="Y141" s="523"/>
      <c r="Z141" s="523"/>
      <c r="AA141" s="523"/>
      <c r="AB141" s="523"/>
      <c r="AC141" s="523"/>
      <c r="AD141" s="523"/>
      <c r="AE141" s="523"/>
      <c r="AF141" s="523"/>
      <c r="AG141" s="523"/>
      <c r="AH141" s="523"/>
      <c r="AI141" s="523"/>
      <c r="AJ141" s="523"/>
      <c r="AK141" s="523"/>
      <c r="AL141" s="523"/>
      <c r="AM141" s="523"/>
      <c r="AN141" s="82"/>
      <c r="AO141" s="82"/>
    </row>
    <row r="142" spans="1:41" x14ac:dyDescent="0.25">
      <c r="A142" s="316" t="s">
        <v>332</v>
      </c>
      <c r="B142" s="514" t="str">
        <f ca="1">CONCATENATE('2'!AB71," ",'2'!AC71," ",'2'!AD71)</f>
        <v xml:space="preserve">     </v>
      </c>
      <c r="C142" s="515"/>
      <c r="D142" s="515"/>
      <c r="E142" s="515"/>
      <c r="F142" s="515"/>
      <c r="G142" s="515"/>
      <c r="H142" s="515"/>
      <c r="I142" s="515"/>
      <c r="J142" s="515"/>
      <c r="K142" s="515"/>
      <c r="L142" s="515"/>
      <c r="M142" s="515"/>
      <c r="N142" s="515"/>
      <c r="O142" s="515"/>
      <c r="P142" s="515"/>
      <c r="Q142" s="515"/>
      <c r="R142" s="516"/>
      <c r="S142" s="517" t="str">
        <f ca="1">'2'!AE71</f>
        <v xml:space="preserve"> </v>
      </c>
      <c r="T142" s="518"/>
      <c r="U142" s="518"/>
      <c r="V142" s="518"/>
      <c r="W142" s="519"/>
      <c r="X142" s="523" t="str">
        <f ca="1">'2'!AF71</f>
        <v xml:space="preserve"> </v>
      </c>
      <c r="Y142" s="523"/>
      <c r="Z142" s="523"/>
      <c r="AA142" s="523"/>
      <c r="AB142" s="523"/>
      <c r="AC142" s="523"/>
      <c r="AD142" s="523"/>
      <c r="AE142" s="523"/>
      <c r="AF142" s="523"/>
      <c r="AG142" s="523"/>
      <c r="AH142" s="523"/>
      <c r="AI142" s="523"/>
      <c r="AJ142" s="523"/>
      <c r="AK142" s="523"/>
      <c r="AL142" s="523"/>
      <c r="AM142" s="523"/>
      <c r="AN142" s="82"/>
      <c r="AO142" s="82"/>
    </row>
    <row r="143" spans="1:41" x14ac:dyDescent="0.25">
      <c r="A143" s="316" t="s">
        <v>333</v>
      </c>
      <c r="B143" s="514" t="str">
        <f ca="1">CONCATENATE('2'!AB72," ",'2'!AC72," ",'2'!AD72)</f>
        <v xml:space="preserve">     </v>
      </c>
      <c r="C143" s="515"/>
      <c r="D143" s="515"/>
      <c r="E143" s="515"/>
      <c r="F143" s="515"/>
      <c r="G143" s="515"/>
      <c r="H143" s="515"/>
      <c r="I143" s="515"/>
      <c r="J143" s="515"/>
      <c r="K143" s="515"/>
      <c r="L143" s="515"/>
      <c r="M143" s="515"/>
      <c r="N143" s="515"/>
      <c r="O143" s="515"/>
      <c r="P143" s="515"/>
      <c r="Q143" s="515"/>
      <c r="R143" s="516"/>
      <c r="S143" s="517" t="str">
        <f ca="1">'2'!AE72</f>
        <v xml:space="preserve"> </v>
      </c>
      <c r="T143" s="518"/>
      <c r="U143" s="518"/>
      <c r="V143" s="518"/>
      <c r="W143" s="519"/>
      <c r="X143" s="523" t="str">
        <f ca="1">'2'!AF72</f>
        <v xml:space="preserve"> </v>
      </c>
      <c r="Y143" s="523"/>
      <c r="Z143" s="523"/>
      <c r="AA143" s="523"/>
      <c r="AB143" s="523"/>
      <c r="AC143" s="523"/>
      <c r="AD143" s="523"/>
      <c r="AE143" s="523"/>
      <c r="AF143" s="523"/>
      <c r="AG143" s="523"/>
      <c r="AH143" s="523"/>
      <c r="AI143" s="523"/>
      <c r="AJ143" s="523"/>
      <c r="AK143" s="523"/>
      <c r="AL143" s="523"/>
      <c r="AM143" s="523"/>
      <c r="AN143" s="82"/>
      <c r="AO143" s="82"/>
    </row>
    <row r="144" spans="1:41" x14ac:dyDescent="0.25">
      <c r="A144" s="316" t="s">
        <v>334</v>
      </c>
      <c r="B144" s="514" t="str">
        <f ca="1">CONCATENATE('2'!AB73," ",'2'!AC73," ",'2'!AD73)</f>
        <v xml:space="preserve">     </v>
      </c>
      <c r="C144" s="515"/>
      <c r="D144" s="515"/>
      <c r="E144" s="515"/>
      <c r="F144" s="515"/>
      <c r="G144" s="515"/>
      <c r="H144" s="515"/>
      <c r="I144" s="515"/>
      <c r="J144" s="515"/>
      <c r="K144" s="515"/>
      <c r="L144" s="515"/>
      <c r="M144" s="515"/>
      <c r="N144" s="515"/>
      <c r="O144" s="515"/>
      <c r="P144" s="515"/>
      <c r="Q144" s="515"/>
      <c r="R144" s="516"/>
      <c r="S144" s="517" t="str">
        <f ca="1">'2'!AE73</f>
        <v xml:space="preserve"> </v>
      </c>
      <c r="T144" s="518"/>
      <c r="U144" s="518"/>
      <c r="V144" s="518"/>
      <c r="W144" s="519"/>
      <c r="X144" s="523" t="str">
        <f ca="1">'2'!AF73</f>
        <v xml:space="preserve"> </v>
      </c>
      <c r="Y144" s="523"/>
      <c r="Z144" s="523"/>
      <c r="AA144" s="523"/>
      <c r="AB144" s="523"/>
      <c r="AC144" s="523"/>
      <c r="AD144" s="523"/>
      <c r="AE144" s="523"/>
      <c r="AF144" s="523"/>
      <c r="AG144" s="523"/>
      <c r="AH144" s="523"/>
      <c r="AI144" s="523"/>
      <c r="AJ144" s="523"/>
      <c r="AK144" s="523"/>
      <c r="AL144" s="523"/>
      <c r="AM144" s="523"/>
      <c r="AN144" s="82"/>
      <c r="AO144" s="82"/>
    </row>
    <row r="145" spans="1:41" x14ac:dyDescent="0.25">
      <c r="A145" s="316" t="s">
        <v>335</v>
      </c>
      <c r="B145" s="514" t="str">
        <f ca="1">CONCATENATE('2'!AB74," ",'2'!AC74," ",'2'!AD74)</f>
        <v xml:space="preserve">     </v>
      </c>
      <c r="C145" s="515"/>
      <c r="D145" s="515"/>
      <c r="E145" s="515"/>
      <c r="F145" s="515"/>
      <c r="G145" s="515"/>
      <c r="H145" s="515"/>
      <c r="I145" s="515"/>
      <c r="J145" s="515"/>
      <c r="K145" s="515"/>
      <c r="L145" s="515"/>
      <c r="M145" s="515"/>
      <c r="N145" s="515"/>
      <c r="O145" s="515"/>
      <c r="P145" s="515"/>
      <c r="Q145" s="515"/>
      <c r="R145" s="516"/>
      <c r="S145" s="517" t="str">
        <f ca="1">'2'!AE74</f>
        <v xml:space="preserve"> </v>
      </c>
      <c r="T145" s="518"/>
      <c r="U145" s="518"/>
      <c r="V145" s="518"/>
      <c r="W145" s="519"/>
      <c r="X145" s="523" t="str">
        <f ca="1">'2'!AF74</f>
        <v xml:space="preserve"> </v>
      </c>
      <c r="Y145" s="523"/>
      <c r="Z145" s="523"/>
      <c r="AA145" s="523"/>
      <c r="AB145" s="523"/>
      <c r="AC145" s="523"/>
      <c r="AD145" s="523"/>
      <c r="AE145" s="523"/>
      <c r="AF145" s="523"/>
      <c r="AG145" s="523"/>
      <c r="AH145" s="523"/>
      <c r="AI145" s="523"/>
      <c r="AJ145" s="523"/>
      <c r="AK145" s="523"/>
      <c r="AL145" s="523"/>
      <c r="AM145" s="523"/>
      <c r="AN145" s="82"/>
      <c r="AO145" s="82"/>
    </row>
    <row r="146" spans="1:41" x14ac:dyDescent="0.25">
      <c r="A146" s="316" t="s">
        <v>336</v>
      </c>
      <c r="B146" s="514" t="str">
        <f ca="1">CONCATENATE('2'!AB75," ",'2'!AC75," ",'2'!AD75)</f>
        <v xml:space="preserve">     </v>
      </c>
      <c r="C146" s="515"/>
      <c r="D146" s="515"/>
      <c r="E146" s="515"/>
      <c r="F146" s="515"/>
      <c r="G146" s="515"/>
      <c r="H146" s="515"/>
      <c r="I146" s="515"/>
      <c r="J146" s="515"/>
      <c r="K146" s="515"/>
      <c r="L146" s="515"/>
      <c r="M146" s="515"/>
      <c r="N146" s="515"/>
      <c r="O146" s="515"/>
      <c r="P146" s="515"/>
      <c r="Q146" s="515"/>
      <c r="R146" s="516"/>
      <c r="S146" s="517" t="str">
        <f ca="1">'2'!AE75</f>
        <v xml:space="preserve"> </v>
      </c>
      <c r="T146" s="518"/>
      <c r="U146" s="518"/>
      <c r="V146" s="518"/>
      <c r="W146" s="519"/>
      <c r="X146" s="523" t="str">
        <f ca="1">'2'!AF75</f>
        <v xml:space="preserve"> </v>
      </c>
      <c r="Y146" s="523"/>
      <c r="Z146" s="523"/>
      <c r="AA146" s="523"/>
      <c r="AB146" s="523"/>
      <c r="AC146" s="523"/>
      <c r="AD146" s="523"/>
      <c r="AE146" s="523"/>
      <c r="AF146" s="523"/>
      <c r="AG146" s="523"/>
      <c r="AH146" s="523"/>
      <c r="AI146" s="523"/>
      <c r="AJ146" s="523"/>
      <c r="AK146" s="523"/>
      <c r="AL146" s="523"/>
      <c r="AM146" s="523"/>
      <c r="AN146" s="82"/>
      <c r="AO146" s="82"/>
    </row>
    <row r="147" spans="1:41" x14ac:dyDescent="0.25">
      <c r="A147" s="316" t="s">
        <v>337</v>
      </c>
      <c r="B147" s="514" t="str">
        <f ca="1">CONCATENATE('2'!AB76," ",'2'!AC76," ",'2'!AD76)</f>
        <v xml:space="preserve">     </v>
      </c>
      <c r="C147" s="515"/>
      <c r="D147" s="515"/>
      <c r="E147" s="515"/>
      <c r="F147" s="515"/>
      <c r="G147" s="515"/>
      <c r="H147" s="515"/>
      <c r="I147" s="515"/>
      <c r="J147" s="515"/>
      <c r="K147" s="515"/>
      <c r="L147" s="515"/>
      <c r="M147" s="515"/>
      <c r="N147" s="515"/>
      <c r="O147" s="515"/>
      <c r="P147" s="515"/>
      <c r="Q147" s="515"/>
      <c r="R147" s="516"/>
      <c r="S147" s="517" t="str">
        <f ca="1">'2'!AE76</f>
        <v xml:space="preserve"> </v>
      </c>
      <c r="T147" s="518"/>
      <c r="U147" s="518"/>
      <c r="V147" s="518"/>
      <c r="W147" s="519"/>
      <c r="X147" s="523" t="str">
        <f ca="1">'2'!AF76</f>
        <v xml:space="preserve"> </v>
      </c>
      <c r="Y147" s="523"/>
      <c r="Z147" s="523"/>
      <c r="AA147" s="523"/>
      <c r="AB147" s="523"/>
      <c r="AC147" s="523"/>
      <c r="AD147" s="523"/>
      <c r="AE147" s="523"/>
      <c r="AF147" s="523"/>
      <c r="AG147" s="523"/>
      <c r="AH147" s="523"/>
      <c r="AI147" s="523"/>
      <c r="AJ147" s="523"/>
      <c r="AK147" s="523"/>
      <c r="AL147" s="523"/>
      <c r="AM147" s="523"/>
      <c r="AN147" s="82"/>
      <c r="AO147" s="82"/>
    </row>
    <row r="148" spans="1:41" x14ac:dyDescent="0.25">
      <c r="A148" s="316" t="s">
        <v>338</v>
      </c>
      <c r="B148" s="514" t="str">
        <f ca="1">CONCATENATE('2'!AB77," ",'2'!AC77," ",'2'!AD77)</f>
        <v xml:space="preserve">     </v>
      </c>
      <c r="C148" s="515"/>
      <c r="D148" s="515"/>
      <c r="E148" s="515"/>
      <c r="F148" s="515"/>
      <c r="G148" s="515"/>
      <c r="H148" s="515"/>
      <c r="I148" s="515"/>
      <c r="J148" s="515"/>
      <c r="K148" s="515"/>
      <c r="L148" s="515"/>
      <c r="M148" s="515"/>
      <c r="N148" s="515"/>
      <c r="O148" s="515"/>
      <c r="P148" s="515"/>
      <c r="Q148" s="515"/>
      <c r="R148" s="516"/>
      <c r="S148" s="517" t="str">
        <f ca="1">'2'!AE77</f>
        <v xml:space="preserve"> </v>
      </c>
      <c r="T148" s="518"/>
      <c r="U148" s="518"/>
      <c r="V148" s="518"/>
      <c r="W148" s="519"/>
      <c r="X148" s="523" t="str">
        <f ca="1">'2'!AF77</f>
        <v xml:space="preserve"> </v>
      </c>
      <c r="Y148" s="523"/>
      <c r="Z148" s="523"/>
      <c r="AA148" s="523"/>
      <c r="AB148" s="523"/>
      <c r="AC148" s="523"/>
      <c r="AD148" s="523"/>
      <c r="AE148" s="523"/>
      <c r="AF148" s="523"/>
      <c r="AG148" s="523"/>
      <c r="AH148" s="523"/>
      <c r="AI148" s="523"/>
      <c r="AJ148" s="523"/>
      <c r="AK148" s="523"/>
      <c r="AL148" s="523"/>
      <c r="AM148" s="523"/>
      <c r="AN148" s="82"/>
      <c r="AO148" s="82"/>
    </row>
    <row r="149" spans="1:41" x14ac:dyDescent="0.25">
      <c r="A149" s="316" t="s">
        <v>339</v>
      </c>
      <c r="B149" s="514" t="str">
        <f ca="1">CONCATENATE('2'!AB78," ",'2'!AC78," ",'2'!AD78)</f>
        <v xml:space="preserve">     </v>
      </c>
      <c r="C149" s="515"/>
      <c r="D149" s="515"/>
      <c r="E149" s="515"/>
      <c r="F149" s="515"/>
      <c r="G149" s="515"/>
      <c r="H149" s="515"/>
      <c r="I149" s="515"/>
      <c r="J149" s="515"/>
      <c r="K149" s="515"/>
      <c r="L149" s="515"/>
      <c r="M149" s="515"/>
      <c r="N149" s="515"/>
      <c r="O149" s="515"/>
      <c r="P149" s="515"/>
      <c r="Q149" s="515"/>
      <c r="R149" s="516"/>
      <c r="S149" s="517" t="str">
        <f ca="1">'2'!AE78</f>
        <v xml:space="preserve"> </v>
      </c>
      <c r="T149" s="518"/>
      <c r="U149" s="518"/>
      <c r="V149" s="518"/>
      <c r="W149" s="519"/>
      <c r="X149" s="523" t="str">
        <f ca="1">'2'!AF78</f>
        <v xml:space="preserve"> </v>
      </c>
      <c r="Y149" s="523"/>
      <c r="Z149" s="523"/>
      <c r="AA149" s="523"/>
      <c r="AB149" s="523"/>
      <c r="AC149" s="523"/>
      <c r="AD149" s="523"/>
      <c r="AE149" s="523"/>
      <c r="AF149" s="523"/>
      <c r="AG149" s="523"/>
      <c r="AH149" s="523"/>
      <c r="AI149" s="523"/>
      <c r="AJ149" s="523"/>
      <c r="AK149" s="523"/>
      <c r="AL149" s="523"/>
      <c r="AM149" s="523"/>
      <c r="AN149" s="82"/>
      <c r="AO149" s="82"/>
    </row>
    <row r="150" spans="1:41" x14ac:dyDescent="0.25">
      <c r="A150" s="316" t="s">
        <v>340</v>
      </c>
      <c r="B150" s="514" t="str">
        <f ca="1">CONCATENATE('2'!AB79," ",'2'!AC79," ",'2'!AD79)</f>
        <v xml:space="preserve">     </v>
      </c>
      <c r="C150" s="515"/>
      <c r="D150" s="515"/>
      <c r="E150" s="515"/>
      <c r="F150" s="515"/>
      <c r="G150" s="515"/>
      <c r="H150" s="515"/>
      <c r="I150" s="515"/>
      <c r="J150" s="515"/>
      <c r="K150" s="515"/>
      <c r="L150" s="515"/>
      <c r="M150" s="515"/>
      <c r="N150" s="515"/>
      <c r="O150" s="515"/>
      <c r="P150" s="515"/>
      <c r="Q150" s="515"/>
      <c r="R150" s="516"/>
      <c r="S150" s="517" t="str">
        <f ca="1">'2'!AE79</f>
        <v xml:space="preserve"> </v>
      </c>
      <c r="T150" s="518"/>
      <c r="U150" s="518"/>
      <c r="V150" s="518"/>
      <c r="W150" s="519"/>
      <c r="X150" s="523" t="str">
        <f ca="1">'2'!AF79</f>
        <v xml:space="preserve"> </v>
      </c>
      <c r="Y150" s="523"/>
      <c r="Z150" s="523"/>
      <c r="AA150" s="523"/>
      <c r="AB150" s="523"/>
      <c r="AC150" s="523"/>
      <c r="AD150" s="523"/>
      <c r="AE150" s="523"/>
      <c r="AF150" s="523"/>
      <c r="AG150" s="523"/>
      <c r="AH150" s="523"/>
      <c r="AI150" s="523"/>
      <c r="AJ150" s="523"/>
      <c r="AK150" s="523"/>
      <c r="AL150" s="523"/>
      <c r="AM150" s="523"/>
      <c r="AN150" s="82"/>
      <c r="AO150" s="82"/>
    </row>
    <row r="151" spans="1:41" x14ac:dyDescent="0.25">
      <c r="A151" s="316" t="s">
        <v>341</v>
      </c>
      <c r="B151" s="514" t="str">
        <f ca="1">CONCATENATE('2'!AB80," ",'2'!AC80," ",'2'!AD80)</f>
        <v xml:space="preserve">     </v>
      </c>
      <c r="C151" s="515"/>
      <c r="D151" s="515"/>
      <c r="E151" s="515"/>
      <c r="F151" s="515"/>
      <c r="G151" s="515"/>
      <c r="H151" s="515"/>
      <c r="I151" s="515"/>
      <c r="J151" s="515"/>
      <c r="K151" s="515"/>
      <c r="L151" s="515"/>
      <c r="M151" s="515"/>
      <c r="N151" s="515"/>
      <c r="O151" s="515"/>
      <c r="P151" s="515"/>
      <c r="Q151" s="515"/>
      <c r="R151" s="516"/>
      <c r="S151" s="517" t="str">
        <f ca="1">'2'!AE80</f>
        <v xml:space="preserve"> </v>
      </c>
      <c r="T151" s="518"/>
      <c r="U151" s="518"/>
      <c r="V151" s="518"/>
      <c r="W151" s="519"/>
      <c r="X151" s="523" t="str">
        <f ca="1">'2'!AF80</f>
        <v xml:space="preserve"> </v>
      </c>
      <c r="Y151" s="523"/>
      <c r="Z151" s="523"/>
      <c r="AA151" s="523"/>
      <c r="AB151" s="523"/>
      <c r="AC151" s="523"/>
      <c r="AD151" s="523"/>
      <c r="AE151" s="523"/>
      <c r="AF151" s="523"/>
      <c r="AG151" s="523"/>
      <c r="AH151" s="523"/>
      <c r="AI151" s="523"/>
      <c r="AJ151" s="523"/>
      <c r="AK151" s="523"/>
      <c r="AL151" s="523"/>
      <c r="AM151" s="523"/>
      <c r="AN151" s="82"/>
      <c r="AO151" s="82"/>
    </row>
    <row r="152" spans="1:41" x14ac:dyDescent="0.25">
      <c r="A152" s="316" t="s">
        <v>342</v>
      </c>
      <c r="B152" s="514" t="str">
        <f ca="1">CONCATENATE('2'!AB81," ",'2'!AC81," ",'2'!AD81)</f>
        <v xml:space="preserve">     </v>
      </c>
      <c r="C152" s="515"/>
      <c r="D152" s="515"/>
      <c r="E152" s="515"/>
      <c r="F152" s="515"/>
      <c r="G152" s="515"/>
      <c r="H152" s="515"/>
      <c r="I152" s="515"/>
      <c r="J152" s="515"/>
      <c r="K152" s="515"/>
      <c r="L152" s="515"/>
      <c r="M152" s="515"/>
      <c r="N152" s="515"/>
      <c r="O152" s="515"/>
      <c r="P152" s="515"/>
      <c r="Q152" s="515"/>
      <c r="R152" s="516"/>
      <c r="S152" s="517" t="str">
        <f ca="1">'2'!AE81</f>
        <v xml:space="preserve"> </v>
      </c>
      <c r="T152" s="518"/>
      <c r="U152" s="518"/>
      <c r="V152" s="518"/>
      <c r="W152" s="519"/>
      <c r="X152" s="523" t="str">
        <f ca="1">'2'!AF81</f>
        <v xml:space="preserve"> </v>
      </c>
      <c r="Y152" s="523"/>
      <c r="Z152" s="523"/>
      <c r="AA152" s="523"/>
      <c r="AB152" s="523"/>
      <c r="AC152" s="523"/>
      <c r="AD152" s="523"/>
      <c r="AE152" s="523"/>
      <c r="AF152" s="523"/>
      <c r="AG152" s="523"/>
      <c r="AH152" s="523"/>
      <c r="AI152" s="523"/>
      <c r="AJ152" s="523"/>
      <c r="AK152" s="523"/>
      <c r="AL152" s="523"/>
      <c r="AM152" s="523"/>
      <c r="AN152" s="82"/>
      <c r="AO152" s="82"/>
    </row>
    <row r="153" spans="1:41" x14ac:dyDescent="0.25">
      <c r="A153" s="316" t="s">
        <v>343</v>
      </c>
      <c r="B153" s="514" t="str">
        <f ca="1">CONCATENATE('2'!AB82," ",'2'!AC82," ",'2'!AD82)</f>
        <v xml:space="preserve">     </v>
      </c>
      <c r="C153" s="515"/>
      <c r="D153" s="515"/>
      <c r="E153" s="515"/>
      <c r="F153" s="515"/>
      <c r="G153" s="515"/>
      <c r="H153" s="515"/>
      <c r="I153" s="515"/>
      <c r="J153" s="515"/>
      <c r="K153" s="515"/>
      <c r="L153" s="515"/>
      <c r="M153" s="515"/>
      <c r="N153" s="515"/>
      <c r="O153" s="515"/>
      <c r="P153" s="515"/>
      <c r="Q153" s="515"/>
      <c r="R153" s="516"/>
      <c r="S153" s="517" t="str">
        <f ca="1">'2'!AE82</f>
        <v xml:space="preserve"> </v>
      </c>
      <c r="T153" s="518"/>
      <c r="U153" s="518"/>
      <c r="V153" s="518"/>
      <c r="W153" s="519"/>
      <c r="X153" s="523" t="str">
        <f ca="1">'2'!AF82</f>
        <v xml:space="preserve"> </v>
      </c>
      <c r="Y153" s="523"/>
      <c r="Z153" s="523"/>
      <c r="AA153" s="523"/>
      <c r="AB153" s="523"/>
      <c r="AC153" s="523"/>
      <c r="AD153" s="523"/>
      <c r="AE153" s="523"/>
      <c r="AF153" s="523"/>
      <c r="AG153" s="523"/>
      <c r="AH153" s="523"/>
      <c r="AI153" s="523"/>
      <c r="AJ153" s="523"/>
      <c r="AK153" s="523"/>
      <c r="AL153" s="523"/>
      <c r="AM153" s="523"/>
      <c r="AN153" s="82"/>
      <c r="AO153" s="82"/>
    </row>
    <row r="154" spans="1:41" x14ac:dyDescent="0.25">
      <c r="A154" s="316" t="s">
        <v>344</v>
      </c>
      <c r="B154" s="514" t="str">
        <f ca="1">CONCATENATE('2'!AB83," ",'2'!AC83," ",'2'!AD83)</f>
        <v xml:space="preserve">     </v>
      </c>
      <c r="C154" s="515"/>
      <c r="D154" s="515"/>
      <c r="E154" s="515"/>
      <c r="F154" s="515"/>
      <c r="G154" s="515"/>
      <c r="H154" s="515"/>
      <c r="I154" s="515"/>
      <c r="J154" s="515"/>
      <c r="K154" s="515"/>
      <c r="L154" s="515"/>
      <c r="M154" s="515"/>
      <c r="N154" s="515"/>
      <c r="O154" s="515"/>
      <c r="P154" s="515"/>
      <c r="Q154" s="515"/>
      <c r="R154" s="516"/>
      <c r="S154" s="517" t="str">
        <f ca="1">'2'!AE83</f>
        <v xml:space="preserve"> </v>
      </c>
      <c r="T154" s="518"/>
      <c r="U154" s="518"/>
      <c r="V154" s="518"/>
      <c r="W154" s="519"/>
      <c r="X154" s="523" t="str">
        <f ca="1">'2'!AF83</f>
        <v xml:space="preserve"> </v>
      </c>
      <c r="Y154" s="523"/>
      <c r="Z154" s="523"/>
      <c r="AA154" s="523"/>
      <c r="AB154" s="523"/>
      <c r="AC154" s="523"/>
      <c r="AD154" s="523"/>
      <c r="AE154" s="523"/>
      <c r="AF154" s="523"/>
      <c r="AG154" s="523"/>
      <c r="AH154" s="523"/>
      <c r="AI154" s="523"/>
      <c r="AJ154" s="523"/>
      <c r="AK154" s="523"/>
      <c r="AL154" s="523"/>
      <c r="AM154" s="523"/>
      <c r="AN154" s="82"/>
      <c r="AO154" s="82"/>
    </row>
    <row r="155" spans="1:41" x14ac:dyDescent="0.25">
      <c r="A155" s="316" t="s">
        <v>345</v>
      </c>
      <c r="B155" s="514" t="str">
        <f ca="1">CONCATENATE('2'!AB84," ",'2'!AC84," ",'2'!AD84)</f>
        <v xml:space="preserve">     </v>
      </c>
      <c r="C155" s="515"/>
      <c r="D155" s="515"/>
      <c r="E155" s="515"/>
      <c r="F155" s="515"/>
      <c r="G155" s="515"/>
      <c r="H155" s="515"/>
      <c r="I155" s="515"/>
      <c r="J155" s="515"/>
      <c r="K155" s="515"/>
      <c r="L155" s="515"/>
      <c r="M155" s="515"/>
      <c r="N155" s="515"/>
      <c r="O155" s="515"/>
      <c r="P155" s="515"/>
      <c r="Q155" s="515"/>
      <c r="R155" s="516"/>
      <c r="S155" s="517" t="str">
        <f ca="1">'2'!AE84</f>
        <v xml:space="preserve"> </v>
      </c>
      <c r="T155" s="518"/>
      <c r="U155" s="518"/>
      <c r="V155" s="518"/>
      <c r="W155" s="519"/>
      <c r="X155" s="523" t="str">
        <f ca="1">'2'!AF84</f>
        <v xml:space="preserve"> </v>
      </c>
      <c r="Y155" s="523"/>
      <c r="Z155" s="523"/>
      <c r="AA155" s="523"/>
      <c r="AB155" s="523"/>
      <c r="AC155" s="523"/>
      <c r="AD155" s="523"/>
      <c r="AE155" s="523"/>
      <c r="AF155" s="523"/>
      <c r="AG155" s="523"/>
      <c r="AH155" s="523"/>
      <c r="AI155" s="523"/>
      <c r="AJ155" s="523"/>
      <c r="AK155" s="523"/>
      <c r="AL155" s="523"/>
      <c r="AM155" s="523"/>
      <c r="AN155" s="82"/>
      <c r="AO155" s="82"/>
    </row>
    <row r="156" spans="1:41" x14ac:dyDescent="0.25">
      <c r="A156" s="316" t="s">
        <v>346</v>
      </c>
      <c r="B156" s="514" t="str">
        <f ca="1">CONCATENATE('2'!AB85," ",'2'!AC85," ",'2'!AD85)</f>
        <v xml:space="preserve">     </v>
      </c>
      <c r="C156" s="515"/>
      <c r="D156" s="515"/>
      <c r="E156" s="515"/>
      <c r="F156" s="515"/>
      <c r="G156" s="515"/>
      <c r="H156" s="515"/>
      <c r="I156" s="515"/>
      <c r="J156" s="515"/>
      <c r="K156" s="515"/>
      <c r="L156" s="515"/>
      <c r="M156" s="515"/>
      <c r="N156" s="515"/>
      <c r="O156" s="515"/>
      <c r="P156" s="515"/>
      <c r="Q156" s="515"/>
      <c r="R156" s="516"/>
      <c r="S156" s="517" t="str">
        <f ca="1">'2'!AE85</f>
        <v xml:space="preserve"> </v>
      </c>
      <c r="T156" s="518"/>
      <c r="U156" s="518"/>
      <c r="V156" s="518"/>
      <c r="W156" s="519"/>
      <c r="X156" s="523" t="str">
        <f ca="1">'2'!AF85</f>
        <v xml:space="preserve"> </v>
      </c>
      <c r="Y156" s="523"/>
      <c r="Z156" s="523"/>
      <c r="AA156" s="523"/>
      <c r="AB156" s="523"/>
      <c r="AC156" s="523"/>
      <c r="AD156" s="523"/>
      <c r="AE156" s="523"/>
      <c r="AF156" s="523"/>
      <c r="AG156" s="523"/>
      <c r="AH156" s="523"/>
      <c r="AI156" s="523"/>
      <c r="AJ156" s="523"/>
      <c r="AK156" s="523"/>
      <c r="AL156" s="523"/>
      <c r="AM156" s="523"/>
      <c r="AN156" s="82"/>
      <c r="AO156" s="82"/>
    </row>
    <row r="157" spans="1:41" x14ac:dyDescent="0.25">
      <c r="A157" s="316" t="s">
        <v>347</v>
      </c>
      <c r="B157" s="514" t="str">
        <f ca="1">CONCATENATE('2'!AB86," ",'2'!AC86," ",'2'!AD86)</f>
        <v xml:space="preserve">     </v>
      </c>
      <c r="C157" s="515"/>
      <c r="D157" s="515"/>
      <c r="E157" s="515"/>
      <c r="F157" s="515"/>
      <c r="G157" s="515"/>
      <c r="H157" s="515"/>
      <c r="I157" s="515"/>
      <c r="J157" s="515"/>
      <c r="K157" s="515"/>
      <c r="L157" s="515"/>
      <c r="M157" s="515"/>
      <c r="N157" s="515"/>
      <c r="O157" s="515"/>
      <c r="P157" s="515"/>
      <c r="Q157" s="515"/>
      <c r="R157" s="516"/>
      <c r="S157" s="517" t="str">
        <f ca="1">'2'!AE86</f>
        <v xml:space="preserve"> </v>
      </c>
      <c r="T157" s="518"/>
      <c r="U157" s="518"/>
      <c r="V157" s="518"/>
      <c r="W157" s="519"/>
      <c r="X157" s="523" t="str">
        <f ca="1">'2'!AF86</f>
        <v xml:space="preserve"> </v>
      </c>
      <c r="Y157" s="523"/>
      <c r="Z157" s="523"/>
      <c r="AA157" s="523"/>
      <c r="AB157" s="523"/>
      <c r="AC157" s="523"/>
      <c r="AD157" s="523"/>
      <c r="AE157" s="523"/>
      <c r="AF157" s="523"/>
      <c r="AG157" s="523"/>
      <c r="AH157" s="523"/>
      <c r="AI157" s="523"/>
      <c r="AJ157" s="523"/>
      <c r="AK157" s="523"/>
      <c r="AL157" s="523"/>
      <c r="AM157" s="523"/>
      <c r="AN157" s="82"/>
      <c r="AO157" s="82"/>
    </row>
    <row r="158" spans="1:41" x14ac:dyDescent="0.25">
      <c r="A158" s="316" t="s">
        <v>348</v>
      </c>
      <c r="B158" s="514" t="str">
        <f ca="1">CONCATENATE('2'!AB87," ",'2'!AC87," ",'2'!AD87)</f>
        <v xml:space="preserve">     </v>
      </c>
      <c r="C158" s="515"/>
      <c r="D158" s="515"/>
      <c r="E158" s="515"/>
      <c r="F158" s="515"/>
      <c r="G158" s="515"/>
      <c r="H158" s="515"/>
      <c r="I158" s="515"/>
      <c r="J158" s="515"/>
      <c r="K158" s="515"/>
      <c r="L158" s="515"/>
      <c r="M158" s="515"/>
      <c r="N158" s="515"/>
      <c r="O158" s="515"/>
      <c r="P158" s="515"/>
      <c r="Q158" s="515"/>
      <c r="R158" s="516"/>
      <c r="S158" s="517" t="str">
        <f ca="1">'2'!AE87</f>
        <v xml:space="preserve"> </v>
      </c>
      <c r="T158" s="518"/>
      <c r="U158" s="518"/>
      <c r="V158" s="518"/>
      <c r="W158" s="519"/>
      <c r="X158" s="523" t="str">
        <f ca="1">'2'!AF87</f>
        <v xml:space="preserve"> </v>
      </c>
      <c r="Y158" s="523"/>
      <c r="Z158" s="523"/>
      <c r="AA158" s="523"/>
      <c r="AB158" s="523"/>
      <c r="AC158" s="523"/>
      <c r="AD158" s="523"/>
      <c r="AE158" s="523"/>
      <c r="AF158" s="523"/>
      <c r="AG158" s="523"/>
      <c r="AH158" s="523"/>
      <c r="AI158" s="523"/>
      <c r="AJ158" s="523"/>
      <c r="AK158" s="523"/>
      <c r="AL158" s="523"/>
      <c r="AM158" s="523"/>
      <c r="AN158" s="82"/>
      <c r="AO158" s="82"/>
    </row>
    <row r="159" spans="1:41" x14ac:dyDescent="0.25">
      <c r="A159" s="316" t="s">
        <v>349</v>
      </c>
      <c r="B159" s="514" t="str">
        <f ca="1">CONCATENATE('2'!AB88," ",'2'!AC88," ",'2'!AD88)</f>
        <v xml:space="preserve">     </v>
      </c>
      <c r="C159" s="515"/>
      <c r="D159" s="515"/>
      <c r="E159" s="515"/>
      <c r="F159" s="515"/>
      <c r="G159" s="515"/>
      <c r="H159" s="515"/>
      <c r="I159" s="515"/>
      <c r="J159" s="515"/>
      <c r="K159" s="515"/>
      <c r="L159" s="515"/>
      <c r="M159" s="515"/>
      <c r="N159" s="515"/>
      <c r="O159" s="515"/>
      <c r="P159" s="515"/>
      <c r="Q159" s="515"/>
      <c r="R159" s="516"/>
      <c r="S159" s="517" t="str">
        <f ca="1">'2'!AE88</f>
        <v xml:space="preserve"> </v>
      </c>
      <c r="T159" s="518"/>
      <c r="U159" s="518"/>
      <c r="V159" s="518"/>
      <c r="W159" s="519"/>
      <c r="X159" s="523" t="str">
        <f ca="1">'2'!AF88</f>
        <v xml:space="preserve"> </v>
      </c>
      <c r="Y159" s="523"/>
      <c r="Z159" s="523"/>
      <c r="AA159" s="523"/>
      <c r="AB159" s="523"/>
      <c r="AC159" s="523"/>
      <c r="AD159" s="523"/>
      <c r="AE159" s="523"/>
      <c r="AF159" s="523"/>
      <c r="AG159" s="523"/>
      <c r="AH159" s="523"/>
      <c r="AI159" s="523"/>
      <c r="AJ159" s="523"/>
      <c r="AK159" s="523"/>
      <c r="AL159" s="523"/>
      <c r="AM159" s="523"/>
      <c r="AN159" s="82"/>
      <c r="AO159" s="82"/>
    </row>
    <row r="160" spans="1:41" x14ac:dyDescent="0.25">
      <c r="A160" s="316" t="s">
        <v>350</v>
      </c>
      <c r="B160" s="514" t="str">
        <f ca="1">CONCATENATE('2'!AB89," ",'2'!AC89," ",'2'!AD89)</f>
        <v xml:space="preserve">     </v>
      </c>
      <c r="C160" s="515"/>
      <c r="D160" s="515"/>
      <c r="E160" s="515"/>
      <c r="F160" s="515"/>
      <c r="G160" s="515"/>
      <c r="H160" s="515"/>
      <c r="I160" s="515"/>
      <c r="J160" s="515"/>
      <c r="K160" s="515"/>
      <c r="L160" s="515"/>
      <c r="M160" s="515"/>
      <c r="N160" s="515"/>
      <c r="O160" s="515"/>
      <c r="P160" s="515"/>
      <c r="Q160" s="515"/>
      <c r="R160" s="516"/>
      <c r="S160" s="517" t="str">
        <f ca="1">'2'!AE89</f>
        <v xml:space="preserve"> </v>
      </c>
      <c r="T160" s="518"/>
      <c r="U160" s="518"/>
      <c r="V160" s="518"/>
      <c r="W160" s="519"/>
      <c r="X160" s="523" t="str">
        <f ca="1">'2'!AF89</f>
        <v xml:space="preserve"> </v>
      </c>
      <c r="Y160" s="523"/>
      <c r="Z160" s="523"/>
      <c r="AA160" s="523"/>
      <c r="AB160" s="523"/>
      <c r="AC160" s="523"/>
      <c r="AD160" s="523"/>
      <c r="AE160" s="523"/>
      <c r="AF160" s="523"/>
      <c r="AG160" s="523"/>
      <c r="AH160" s="523"/>
      <c r="AI160" s="523"/>
      <c r="AJ160" s="523"/>
      <c r="AK160" s="523"/>
      <c r="AL160" s="523"/>
      <c r="AM160" s="523"/>
      <c r="AN160" s="82"/>
      <c r="AO160" s="82"/>
    </row>
    <row r="161" spans="1:41" x14ac:dyDescent="0.25">
      <c r="A161" s="316" t="s">
        <v>351</v>
      </c>
      <c r="B161" s="514" t="str">
        <f ca="1">CONCATENATE('2'!AB90," ",'2'!AC90," ",'2'!AD90)</f>
        <v xml:space="preserve">     </v>
      </c>
      <c r="C161" s="515"/>
      <c r="D161" s="515"/>
      <c r="E161" s="515"/>
      <c r="F161" s="515"/>
      <c r="G161" s="515"/>
      <c r="H161" s="515"/>
      <c r="I161" s="515"/>
      <c r="J161" s="515"/>
      <c r="K161" s="515"/>
      <c r="L161" s="515"/>
      <c r="M161" s="515"/>
      <c r="N161" s="515"/>
      <c r="O161" s="515"/>
      <c r="P161" s="515"/>
      <c r="Q161" s="515"/>
      <c r="R161" s="516"/>
      <c r="S161" s="517" t="str">
        <f ca="1">'2'!AE90</f>
        <v xml:space="preserve"> </v>
      </c>
      <c r="T161" s="518"/>
      <c r="U161" s="518"/>
      <c r="V161" s="518"/>
      <c r="W161" s="519"/>
      <c r="X161" s="523" t="str">
        <f ca="1">'2'!AF90</f>
        <v xml:space="preserve"> </v>
      </c>
      <c r="Y161" s="523"/>
      <c r="Z161" s="523"/>
      <c r="AA161" s="523"/>
      <c r="AB161" s="523"/>
      <c r="AC161" s="523"/>
      <c r="AD161" s="523"/>
      <c r="AE161" s="523"/>
      <c r="AF161" s="523"/>
      <c r="AG161" s="523"/>
      <c r="AH161" s="523"/>
      <c r="AI161" s="523"/>
      <c r="AJ161" s="523"/>
      <c r="AK161" s="523"/>
      <c r="AL161" s="523"/>
      <c r="AM161" s="523"/>
      <c r="AN161" s="82"/>
      <c r="AO161" s="82"/>
    </row>
    <row r="162" spans="1:41" x14ac:dyDescent="0.25">
      <c r="A162" s="316" t="s">
        <v>352</v>
      </c>
      <c r="B162" s="514" t="str">
        <f ca="1">CONCATENATE('2'!AB91," ",'2'!AC91," ",'2'!AD91)</f>
        <v xml:space="preserve">     </v>
      </c>
      <c r="C162" s="515"/>
      <c r="D162" s="515"/>
      <c r="E162" s="515"/>
      <c r="F162" s="515"/>
      <c r="G162" s="515"/>
      <c r="H162" s="515"/>
      <c r="I162" s="515"/>
      <c r="J162" s="515"/>
      <c r="K162" s="515"/>
      <c r="L162" s="515"/>
      <c r="M162" s="515"/>
      <c r="N162" s="515"/>
      <c r="O162" s="515"/>
      <c r="P162" s="515"/>
      <c r="Q162" s="515"/>
      <c r="R162" s="516"/>
      <c r="S162" s="517" t="str">
        <f ca="1">'2'!AE91</f>
        <v xml:space="preserve"> </v>
      </c>
      <c r="T162" s="518"/>
      <c r="U162" s="518"/>
      <c r="V162" s="518"/>
      <c r="W162" s="519"/>
      <c r="X162" s="523" t="str">
        <f ca="1">'2'!AF91</f>
        <v xml:space="preserve"> </v>
      </c>
      <c r="Y162" s="523"/>
      <c r="Z162" s="523"/>
      <c r="AA162" s="523"/>
      <c r="AB162" s="523"/>
      <c r="AC162" s="523"/>
      <c r="AD162" s="523"/>
      <c r="AE162" s="523"/>
      <c r="AF162" s="523"/>
      <c r="AG162" s="523"/>
      <c r="AH162" s="523"/>
      <c r="AI162" s="523"/>
      <c r="AJ162" s="523"/>
      <c r="AK162" s="523"/>
      <c r="AL162" s="523"/>
      <c r="AM162" s="523"/>
      <c r="AN162" s="82"/>
      <c r="AO162" s="82"/>
    </row>
    <row r="163" spans="1:41" x14ac:dyDescent="0.25">
      <c r="A163" s="316" t="s">
        <v>353</v>
      </c>
      <c r="B163" s="514" t="str">
        <f ca="1">CONCATENATE('2'!AB92," ",'2'!AC92," ",'2'!AD92)</f>
        <v xml:space="preserve">     </v>
      </c>
      <c r="C163" s="515"/>
      <c r="D163" s="515"/>
      <c r="E163" s="515"/>
      <c r="F163" s="515"/>
      <c r="G163" s="515"/>
      <c r="H163" s="515"/>
      <c r="I163" s="515"/>
      <c r="J163" s="515"/>
      <c r="K163" s="515"/>
      <c r="L163" s="515"/>
      <c r="M163" s="515"/>
      <c r="N163" s="515"/>
      <c r="O163" s="515"/>
      <c r="P163" s="515"/>
      <c r="Q163" s="515"/>
      <c r="R163" s="516"/>
      <c r="S163" s="517" t="str">
        <f ca="1">'2'!AE92</f>
        <v xml:space="preserve"> </v>
      </c>
      <c r="T163" s="518"/>
      <c r="U163" s="518"/>
      <c r="V163" s="518"/>
      <c r="W163" s="519"/>
      <c r="X163" s="523" t="str">
        <f ca="1">'2'!AF92</f>
        <v xml:space="preserve"> </v>
      </c>
      <c r="Y163" s="523"/>
      <c r="Z163" s="523"/>
      <c r="AA163" s="523"/>
      <c r="AB163" s="523"/>
      <c r="AC163" s="523"/>
      <c r="AD163" s="523"/>
      <c r="AE163" s="523"/>
      <c r="AF163" s="523"/>
      <c r="AG163" s="523"/>
      <c r="AH163" s="523"/>
      <c r="AI163" s="523"/>
      <c r="AJ163" s="523"/>
      <c r="AK163" s="523"/>
      <c r="AL163" s="523"/>
      <c r="AM163" s="523"/>
      <c r="AN163" s="82"/>
      <c r="AO163" s="82"/>
    </row>
    <row r="164" spans="1:41" x14ac:dyDescent="0.25">
      <c r="A164" s="316" t="s">
        <v>354</v>
      </c>
      <c r="B164" s="514" t="str">
        <f ca="1">CONCATENATE('2'!AB93," ",'2'!AC93," ",'2'!AD93)</f>
        <v xml:space="preserve">     </v>
      </c>
      <c r="C164" s="515"/>
      <c r="D164" s="515"/>
      <c r="E164" s="515"/>
      <c r="F164" s="515"/>
      <c r="G164" s="515"/>
      <c r="H164" s="515"/>
      <c r="I164" s="515"/>
      <c r="J164" s="515"/>
      <c r="K164" s="515"/>
      <c r="L164" s="515"/>
      <c r="M164" s="515"/>
      <c r="N164" s="515"/>
      <c r="O164" s="515"/>
      <c r="P164" s="515"/>
      <c r="Q164" s="515"/>
      <c r="R164" s="516"/>
      <c r="S164" s="517" t="str">
        <f ca="1">'2'!AE93</f>
        <v xml:space="preserve"> </v>
      </c>
      <c r="T164" s="518"/>
      <c r="U164" s="518"/>
      <c r="V164" s="518"/>
      <c r="W164" s="519"/>
      <c r="X164" s="523" t="str">
        <f ca="1">'2'!AF93</f>
        <v xml:space="preserve"> </v>
      </c>
      <c r="Y164" s="523"/>
      <c r="Z164" s="523"/>
      <c r="AA164" s="523"/>
      <c r="AB164" s="523"/>
      <c r="AC164" s="523"/>
      <c r="AD164" s="523"/>
      <c r="AE164" s="523"/>
      <c r="AF164" s="523"/>
      <c r="AG164" s="523"/>
      <c r="AH164" s="523"/>
      <c r="AI164" s="523"/>
      <c r="AJ164" s="523"/>
      <c r="AK164" s="523"/>
      <c r="AL164" s="523"/>
      <c r="AM164" s="523"/>
      <c r="AN164" s="82"/>
      <c r="AO164" s="82"/>
    </row>
    <row r="165" spans="1:41" x14ac:dyDescent="0.25">
      <c r="A165" s="316" t="s">
        <v>355</v>
      </c>
      <c r="B165" s="514" t="str">
        <f ca="1">CONCATENATE('2'!AB94," ",'2'!AC94," ",'2'!AD94)</f>
        <v xml:space="preserve">     </v>
      </c>
      <c r="C165" s="515"/>
      <c r="D165" s="515"/>
      <c r="E165" s="515"/>
      <c r="F165" s="515"/>
      <c r="G165" s="515"/>
      <c r="H165" s="515"/>
      <c r="I165" s="515"/>
      <c r="J165" s="515"/>
      <c r="K165" s="515"/>
      <c r="L165" s="515"/>
      <c r="M165" s="515"/>
      <c r="N165" s="515"/>
      <c r="O165" s="515"/>
      <c r="P165" s="515"/>
      <c r="Q165" s="515"/>
      <c r="R165" s="516"/>
      <c r="S165" s="517" t="str">
        <f ca="1">'2'!AE94</f>
        <v xml:space="preserve"> </v>
      </c>
      <c r="T165" s="518"/>
      <c r="U165" s="518"/>
      <c r="V165" s="518"/>
      <c r="W165" s="519"/>
      <c r="X165" s="523" t="str">
        <f ca="1">'2'!AF94</f>
        <v xml:space="preserve"> </v>
      </c>
      <c r="Y165" s="523"/>
      <c r="Z165" s="523"/>
      <c r="AA165" s="523"/>
      <c r="AB165" s="523"/>
      <c r="AC165" s="523"/>
      <c r="AD165" s="523"/>
      <c r="AE165" s="523"/>
      <c r="AF165" s="523"/>
      <c r="AG165" s="523"/>
      <c r="AH165" s="523"/>
      <c r="AI165" s="523"/>
      <c r="AJ165" s="523"/>
      <c r="AK165" s="523"/>
      <c r="AL165" s="523"/>
      <c r="AM165" s="523"/>
      <c r="AN165" s="82"/>
      <c r="AO165" s="82"/>
    </row>
    <row r="166" spans="1:41" x14ac:dyDescent="0.25">
      <c r="A166" s="316" t="s">
        <v>356</v>
      </c>
      <c r="B166" s="514" t="str">
        <f ca="1">CONCATENATE('2'!AB95," ",'2'!AC95," ",'2'!AD95)</f>
        <v xml:space="preserve">     </v>
      </c>
      <c r="C166" s="515"/>
      <c r="D166" s="515"/>
      <c r="E166" s="515"/>
      <c r="F166" s="515"/>
      <c r="G166" s="515"/>
      <c r="H166" s="515"/>
      <c r="I166" s="515"/>
      <c r="J166" s="515"/>
      <c r="K166" s="515"/>
      <c r="L166" s="515"/>
      <c r="M166" s="515"/>
      <c r="N166" s="515"/>
      <c r="O166" s="515"/>
      <c r="P166" s="515"/>
      <c r="Q166" s="515"/>
      <c r="R166" s="516"/>
      <c r="S166" s="517" t="str">
        <f ca="1">'2'!AE95</f>
        <v xml:space="preserve"> </v>
      </c>
      <c r="T166" s="518"/>
      <c r="U166" s="518"/>
      <c r="V166" s="518"/>
      <c r="W166" s="519"/>
      <c r="X166" s="523" t="str">
        <f ca="1">'2'!AF95</f>
        <v xml:space="preserve"> </v>
      </c>
      <c r="Y166" s="523"/>
      <c r="Z166" s="523"/>
      <c r="AA166" s="523"/>
      <c r="AB166" s="523"/>
      <c r="AC166" s="523"/>
      <c r="AD166" s="523"/>
      <c r="AE166" s="523"/>
      <c r="AF166" s="523"/>
      <c r="AG166" s="523"/>
      <c r="AH166" s="523"/>
      <c r="AI166" s="523"/>
      <c r="AJ166" s="523"/>
      <c r="AK166" s="523"/>
      <c r="AL166" s="523"/>
      <c r="AM166" s="523"/>
      <c r="AN166" s="82"/>
      <c r="AO166" s="82"/>
    </row>
    <row r="167" spans="1:41" x14ac:dyDescent="0.25">
      <c r="A167" s="316" t="s">
        <v>357</v>
      </c>
      <c r="B167" s="514" t="str">
        <f ca="1">CONCATENATE('2'!AB96," ",'2'!AC96," ",'2'!AD96)</f>
        <v xml:space="preserve">     </v>
      </c>
      <c r="C167" s="515"/>
      <c r="D167" s="515"/>
      <c r="E167" s="515"/>
      <c r="F167" s="515"/>
      <c r="G167" s="515"/>
      <c r="H167" s="515"/>
      <c r="I167" s="515"/>
      <c r="J167" s="515"/>
      <c r="K167" s="515"/>
      <c r="L167" s="515"/>
      <c r="M167" s="515"/>
      <c r="N167" s="515"/>
      <c r="O167" s="515"/>
      <c r="P167" s="515"/>
      <c r="Q167" s="515"/>
      <c r="R167" s="516"/>
      <c r="S167" s="517" t="str">
        <f ca="1">'2'!AE96</f>
        <v xml:space="preserve"> </v>
      </c>
      <c r="T167" s="518"/>
      <c r="U167" s="518"/>
      <c r="V167" s="518"/>
      <c r="W167" s="519"/>
      <c r="X167" s="523" t="str">
        <f ca="1">'2'!AF96</f>
        <v xml:space="preserve"> </v>
      </c>
      <c r="Y167" s="523"/>
      <c r="Z167" s="523"/>
      <c r="AA167" s="523"/>
      <c r="AB167" s="523"/>
      <c r="AC167" s="523"/>
      <c r="AD167" s="523"/>
      <c r="AE167" s="523"/>
      <c r="AF167" s="523"/>
      <c r="AG167" s="523"/>
      <c r="AH167" s="523"/>
      <c r="AI167" s="523"/>
      <c r="AJ167" s="523"/>
      <c r="AK167" s="523"/>
      <c r="AL167" s="523"/>
      <c r="AM167" s="523"/>
      <c r="AN167" s="82"/>
      <c r="AO167" s="82"/>
    </row>
    <row r="168" spans="1:41" x14ac:dyDescent="0.25">
      <c r="A168" s="316" t="s">
        <v>358</v>
      </c>
      <c r="B168" s="514" t="str">
        <f ca="1">CONCATENATE('2'!AB97," ",'2'!AC97," ",'2'!AD97)</f>
        <v xml:space="preserve">     </v>
      </c>
      <c r="C168" s="515"/>
      <c r="D168" s="515"/>
      <c r="E168" s="515"/>
      <c r="F168" s="515"/>
      <c r="G168" s="515"/>
      <c r="H168" s="515"/>
      <c r="I168" s="515"/>
      <c r="J168" s="515"/>
      <c r="K168" s="515"/>
      <c r="L168" s="515"/>
      <c r="M168" s="515"/>
      <c r="N168" s="515"/>
      <c r="O168" s="515"/>
      <c r="P168" s="515"/>
      <c r="Q168" s="515"/>
      <c r="R168" s="516"/>
      <c r="S168" s="517" t="str">
        <f ca="1">'2'!AE97</f>
        <v xml:space="preserve"> </v>
      </c>
      <c r="T168" s="518"/>
      <c r="U168" s="518"/>
      <c r="V168" s="518"/>
      <c r="W168" s="519"/>
      <c r="X168" s="523" t="str">
        <f ca="1">'2'!AF97</f>
        <v xml:space="preserve"> </v>
      </c>
      <c r="Y168" s="523"/>
      <c r="Z168" s="523"/>
      <c r="AA168" s="523"/>
      <c r="AB168" s="523"/>
      <c r="AC168" s="523"/>
      <c r="AD168" s="523"/>
      <c r="AE168" s="523"/>
      <c r="AF168" s="523"/>
      <c r="AG168" s="523"/>
      <c r="AH168" s="523"/>
      <c r="AI168" s="523"/>
      <c r="AJ168" s="523"/>
      <c r="AK168" s="523"/>
      <c r="AL168" s="523"/>
      <c r="AM168" s="523"/>
      <c r="AN168" s="82"/>
      <c r="AO168" s="82"/>
    </row>
    <row r="169" spans="1:41" x14ac:dyDescent="0.25">
      <c r="A169" s="316" t="s">
        <v>359</v>
      </c>
      <c r="B169" s="514" t="str">
        <f ca="1">CONCATENATE('2'!AB98," ",'2'!AC98," ",'2'!AD98)</f>
        <v xml:space="preserve">     </v>
      </c>
      <c r="C169" s="515"/>
      <c r="D169" s="515"/>
      <c r="E169" s="515"/>
      <c r="F169" s="515"/>
      <c r="G169" s="515"/>
      <c r="H169" s="515"/>
      <c r="I169" s="515"/>
      <c r="J169" s="515"/>
      <c r="K169" s="515"/>
      <c r="L169" s="515"/>
      <c r="M169" s="515"/>
      <c r="N169" s="515"/>
      <c r="O169" s="515"/>
      <c r="P169" s="515"/>
      <c r="Q169" s="515"/>
      <c r="R169" s="516"/>
      <c r="S169" s="517" t="str">
        <f ca="1">'2'!AE98</f>
        <v xml:space="preserve"> </v>
      </c>
      <c r="T169" s="518"/>
      <c r="U169" s="518"/>
      <c r="V169" s="518"/>
      <c r="W169" s="519"/>
      <c r="X169" s="523" t="str">
        <f ca="1">'2'!AF98</f>
        <v xml:space="preserve"> </v>
      </c>
      <c r="Y169" s="523"/>
      <c r="Z169" s="523"/>
      <c r="AA169" s="523"/>
      <c r="AB169" s="523"/>
      <c r="AC169" s="523"/>
      <c r="AD169" s="523"/>
      <c r="AE169" s="523"/>
      <c r="AF169" s="523"/>
      <c r="AG169" s="523"/>
      <c r="AH169" s="523"/>
      <c r="AI169" s="523"/>
      <c r="AJ169" s="523"/>
      <c r="AK169" s="523"/>
      <c r="AL169" s="523"/>
      <c r="AM169" s="523"/>
      <c r="AN169" s="82"/>
      <c r="AO169" s="82"/>
    </row>
    <row r="170" spans="1:41" x14ac:dyDescent="0.25">
      <c r="A170" s="316" t="s">
        <v>360</v>
      </c>
      <c r="B170" s="514" t="str">
        <f ca="1">CONCATENATE('2'!AB99," ",'2'!AC99," ",'2'!AD99)</f>
        <v xml:space="preserve">     </v>
      </c>
      <c r="C170" s="515"/>
      <c r="D170" s="515"/>
      <c r="E170" s="515"/>
      <c r="F170" s="515"/>
      <c r="G170" s="515"/>
      <c r="H170" s="515"/>
      <c r="I170" s="515"/>
      <c r="J170" s="515"/>
      <c r="K170" s="515"/>
      <c r="L170" s="515"/>
      <c r="M170" s="515"/>
      <c r="N170" s="515"/>
      <c r="O170" s="515"/>
      <c r="P170" s="515"/>
      <c r="Q170" s="515"/>
      <c r="R170" s="516"/>
      <c r="S170" s="517" t="str">
        <f ca="1">'2'!AE99</f>
        <v xml:space="preserve"> </v>
      </c>
      <c r="T170" s="518"/>
      <c r="U170" s="518"/>
      <c r="V170" s="518"/>
      <c r="W170" s="519"/>
      <c r="X170" s="523" t="str">
        <f ca="1">'2'!AF99</f>
        <v xml:space="preserve"> </v>
      </c>
      <c r="Y170" s="523"/>
      <c r="Z170" s="523"/>
      <c r="AA170" s="523"/>
      <c r="AB170" s="523"/>
      <c r="AC170" s="523"/>
      <c r="AD170" s="523"/>
      <c r="AE170" s="523"/>
      <c r="AF170" s="523"/>
      <c r="AG170" s="523"/>
      <c r="AH170" s="523"/>
      <c r="AI170" s="523"/>
      <c r="AJ170" s="523"/>
      <c r="AK170" s="523"/>
      <c r="AL170" s="523"/>
      <c r="AM170" s="523"/>
      <c r="AN170" s="82"/>
      <c r="AO170" s="82"/>
    </row>
    <row r="171" spans="1:41" x14ac:dyDescent="0.25">
      <c r="A171" s="316" t="s">
        <v>361</v>
      </c>
      <c r="B171" s="514" t="str">
        <f ca="1">CONCATENATE('2'!AB100," ",'2'!AC100," ",'2'!AD100)</f>
        <v xml:space="preserve">     </v>
      </c>
      <c r="C171" s="515"/>
      <c r="D171" s="515"/>
      <c r="E171" s="515"/>
      <c r="F171" s="515"/>
      <c r="G171" s="515"/>
      <c r="H171" s="515"/>
      <c r="I171" s="515"/>
      <c r="J171" s="515"/>
      <c r="K171" s="515"/>
      <c r="L171" s="515"/>
      <c r="M171" s="515"/>
      <c r="N171" s="515"/>
      <c r="O171" s="515"/>
      <c r="P171" s="515"/>
      <c r="Q171" s="515"/>
      <c r="R171" s="516"/>
      <c r="S171" s="517" t="str">
        <f ca="1">'2'!AE100</f>
        <v xml:space="preserve"> </v>
      </c>
      <c r="T171" s="518"/>
      <c r="U171" s="518"/>
      <c r="V171" s="518"/>
      <c r="W171" s="519"/>
      <c r="X171" s="523" t="str">
        <f ca="1">'2'!AF100</f>
        <v xml:space="preserve"> </v>
      </c>
      <c r="Y171" s="523"/>
      <c r="Z171" s="523"/>
      <c r="AA171" s="523"/>
      <c r="AB171" s="523"/>
      <c r="AC171" s="523"/>
      <c r="AD171" s="523"/>
      <c r="AE171" s="523"/>
      <c r="AF171" s="523"/>
      <c r="AG171" s="523"/>
      <c r="AH171" s="523"/>
      <c r="AI171" s="523"/>
      <c r="AJ171" s="523"/>
      <c r="AK171" s="523"/>
      <c r="AL171" s="523"/>
      <c r="AM171" s="523"/>
      <c r="AN171" s="82"/>
      <c r="AO171" s="82"/>
    </row>
    <row r="172" spans="1:41" x14ac:dyDescent="0.25">
      <c r="A172" s="316" t="s">
        <v>362</v>
      </c>
      <c r="B172" s="514" t="str">
        <f ca="1">CONCATENATE('2'!AB101," ",'2'!AC101," ",'2'!AD101)</f>
        <v xml:space="preserve">     </v>
      </c>
      <c r="C172" s="515"/>
      <c r="D172" s="515"/>
      <c r="E172" s="515"/>
      <c r="F172" s="515"/>
      <c r="G172" s="515"/>
      <c r="H172" s="515"/>
      <c r="I172" s="515"/>
      <c r="J172" s="515"/>
      <c r="K172" s="515"/>
      <c r="L172" s="515"/>
      <c r="M172" s="515"/>
      <c r="N172" s="515"/>
      <c r="O172" s="515"/>
      <c r="P172" s="515"/>
      <c r="Q172" s="515"/>
      <c r="R172" s="516"/>
      <c r="S172" s="517" t="str">
        <f ca="1">'2'!AE101</f>
        <v xml:space="preserve"> </v>
      </c>
      <c r="T172" s="518"/>
      <c r="U172" s="518"/>
      <c r="V172" s="518"/>
      <c r="W172" s="519"/>
      <c r="X172" s="523" t="str">
        <f ca="1">'2'!AF101</f>
        <v xml:space="preserve"> </v>
      </c>
      <c r="Y172" s="523"/>
      <c r="Z172" s="523"/>
      <c r="AA172" s="523"/>
      <c r="AB172" s="523"/>
      <c r="AC172" s="523"/>
      <c r="AD172" s="523"/>
      <c r="AE172" s="523"/>
      <c r="AF172" s="523"/>
      <c r="AG172" s="523"/>
      <c r="AH172" s="523"/>
      <c r="AI172" s="523"/>
      <c r="AJ172" s="523"/>
      <c r="AK172" s="523"/>
      <c r="AL172" s="523"/>
      <c r="AM172" s="523"/>
      <c r="AN172" s="82"/>
      <c r="AO172" s="82"/>
    </row>
    <row r="173" spans="1:41" x14ac:dyDescent="0.25">
      <c r="A173" s="316" t="s">
        <v>363</v>
      </c>
      <c r="B173" s="514" t="str">
        <f ca="1">CONCATENATE('2'!AB102," ",'2'!AC102," ",'2'!AD102)</f>
        <v xml:space="preserve">     </v>
      </c>
      <c r="C173" s="515"/>
      <c r="D173" s="515"/>
      <c r="E173" s="515"/>
      <c r="F173" s="515"/>
      <c r="G173" s="515"/>
      <c r="H173" s="515"/>
      <c r="I173" s="515"/>
      <c r="J173" s="515"/>
      <c r="K173" s="515"/>
      <c r="L173" s="515"/>
      <c r="M173" s="515"/>
      <c r="N173" s="515"/>
      <c r="O173" s="515"/>
      <c r="P173" s="515"/>
      <c r="Q173" s="515"/>
      <c r="R173" s="516"/>
      <c r="S173" s="517" t="str">
        <f ca="1">'2'!AE102</f>
        <v xml:space="preserve"> </v>
      </c>
      <c r="T173" s="518"/>
      <c r="U173" s="518"/>
      <c r="V173" s="518"/>
      <c r="W173" s="519"/>
      <c r="X173" s="523" t="str">
        <f ca="1">'2'!AF102</f>
        <v xml:space="preserve"> </v>
      </c>
      <c r="Y173" s="523"/>
      <c r="Z173" s="523"/>
      <c r="AA173" s="523"/>
      <c r="AB173" s="523"/>
      <c r="AC173" s="523"/>
      <c r="AD173" s="523"/>
      <c r="AE173" s="523"/>
      <c r="AF173" s="523"/>
      <c r="AG173" s="523"/>
      <c r="AH173" s="523"/>
      <c r="AI173" s="523"/>
      <c r="AJ173" s="523"/>
      <c r="AK173" s="523"/>
      <c r="AL173" s="523"/>
      <c r="AM173" s="523"/>
      <c r="AN173" s="82"/>
      <c r="AO173" s="82"/>
    </row>
    <row r="174" spans="1:41" x14ac:dyDescent="0.25">
      <c r="A174" s="316" t="s">
        <v>364</v>
      </c>
      <c r="B174" s="514" t="str">
        <f ca="1">CONCATENATE('2'!AB103," ",'2'!AC103," ",'2'!AD103)</f>
        <v xml:space="preserve">     </v>
      </c>
      <c r="C174" s="515"/>
      <c r="D174" s="515"/>
      <c r="E174" s="515"/>
      <c r="F174" s="515"/>
      <c r="G174" s="515"/>
      <c r="H174" s="515"/>
      <c r="I174" s="515"/>
      <c r="J174" s="515"/>
      <c r="K174" s="515"/>
      <c r="L174" s="515"/>
      <c r="M174" s="515"/>
      <c r="N174" s="515"/>
      <c r="O174" s="515"/>
      <c r="P174" s="515"/>
      <c r="Q174" s="515"/>
      <c r="R174" s="516"/>
      <c r="S174" s="517" t="str">
        <f ca="1">'2'!AE103</f>
        <v xml:space="preserve"> </v>
      </c>
      <c r="T174" s="518"/>
      <c r="U174" s="518"/>
      <c r="V174" s="518"/>
      <c r="W174" s="519"/>
      <c r="X174" s="523" t="str">
        <f ca="1">'2'!AF103</f>
        <v xml:space="preserve"> </v>
      </c>
      <c r="Y174" s="523"/>
      <c r="Z174" s="523"/>
      <c r="AA174" s="523"/>
      <c r="AB174" s="523"/>
      <c r="AC174" s="523"/>
      <c r="AD174" s="523"/>
      <c r="AE174" s="523"/>
      <c r="AF174" s="523"/>
      <c r="AG174" s="523"/>
      <c r="AH174" s="523"/>
      <c r="AI174" s="523"/>
      <c r="AJ174" s="523"/>
      <c r="AK174" s="523"/>
      <c r="AL174" s="523"/>
      <c r="AM174" s="523"/>
      <c r="AN174" s="82"/>
      <c r="AO174" s="82"/>
    </row>
    <row r="175" spans="1:41" x14ac:dyDescent="0.25">
      <c r="A175" s="316" t="s">
        <v>365</v>
      </c>
      <c r="B175" s="514" t="str">
        <f ca="1">CONCATENATE('2'!AB104," ",'2'!AC104," ",'2'!AD104)</f>
        <v xml:space="preserve">     </v>
      </c>
      <c r="C175" s="515"/>
      <c r="D175" s="515"/>
      <c r="E175" s="515"/>
      <c r="F175" s="515"/>
      <c r="G175" s="515"/>
      <c r="H175" s="515"/>
      <c r="I175" s="515"/>
      <c r="J175" s="515"/>
      <c r="K175" s="515"/>
      <c r="L175" s="515"/>
      <c r="M175" s="515"/>
      <c r="N175" s="515"/>
      <c r="O175" s="515"/>
      <c r="P175" s="515"/>
      <c r="Q175" s="515"/>
      <c r="R175" s="516"/>
      <c r="S175" s="517" t="str">
        <f ca="1">'2'!AE104</f>
        <v xml:space="preserve"> </v>
      </c>
      <c r="T175" s="518"/>
      <c r="U175" s="518"/>
      <c r="V175" s="518"/>
      <c r="W175" s="519"/>
      <c r="X175" s="523" t="str">
        <f ca="1">'2'!AF104</f>
        <v xml:space="preserve"> </v>
      </c>
      <c r="Y175" s="523"/>
      <c r="Z175" s="523"/>
      <c r="AA175" s="523"/>
      <c r="AB175" s="523"/>
      <c r="AC175" s="523"/>
      <c r="AD175" s="523"/>
      <c r="AE175" s="523"/>
      <c r="AF175" s="523"/>
      <c r="AG175" s="523"/>
      <c r="AH175" s="523"/>
      <c r="AI175" s="523"/>
      <c r="AJ175" s="523"/>
      <c r="AK175" s="523"/>
      <c r="AL175" s="523"/>
      <c r="AM175" s="523"/>
      <c r="AN175" s="82"/>
      <c r="AO175" s="82"/>
    </row>
    <row r="176" spans="1:41" ht="26.25" customHeight="1" x14ac:dyDescent="0.25">
      <c r="A176" s="606" t="s">
        <v>1518</v>
      </c>
      <c r="B176" s="606"/>
      <c r="C176" s="606"/>
      <c r="D176" s="606"/>
      <c r="E176" s="598"/>
      <c r="F176" s="598"/>
      <c r="G176" s="598"/>
      <c r="H176" s="598"/>
      <c r="I176" s="598"/>
      <c r="J176" s="598"/>
      <c r="K176" s="598"/>
      <c r="L176" s="598"/>
      <c r="M176" s="598"/>
      <c r="N176" s="598"/>
      <c r="O176" s="598"/>
      <c r="P176" s="598"/>
      <c r="Q176" s="598"/>
      <c r="R176" s="598"/>
      <c r="S176" s="598"/>
      <c r="T176" s="598"/>
      <c r="U176" s="598"/>
      <c r="V176" s="598"/>
      <c r="W176" s="598"/>
      <c r="X176" s="598"/>
      <c r="Y176" s="598"/>
      <c r="Z176" s="598"/>
      <c r="AA176" s="598"/>
      <c r="AB176" s="598"/>
      <c r="AC176" s="598"/>
      <c r="AD176" s="598"/>
      <c r="AE176" s="598"/>
      <c r="AF176" s="598"/>
      <c r="AG176" s="598"/>
      <c r="AH176" s="598"/>
      <c r="AI176" s="598"/>
      <c r="AJ176" s="598"/>
      <c r="AK176" s="598"/>
      <c r="AL176" s="598"/>
      <c r="AM176" s="598"/>
      <c r="AN176" s="77"/>
      <c r="AO176" s="77"/>
    </row>
    <row r="177" spans="1:41" x14ac:dyDescent="0.25">
      <c r="A177" s="24"/>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77"/>
      <c r="AO177" s="77"/>
    </row>
    <row r="178" spans="1:41" x14ac:dyDescent="0.25">
      <c r="A178" s="565" t="str">
        <f>'Questionnaire (content)'!A44</f>
        <v>3. General information on members of executive body and board of legal entity</v>
      </c>
      <c r="B178" s="566"/>
      <c r="C178" s="566"/>
      <c r="D178" s="566"/>
      <c r="E178" s="566"/>
      <c r="F178" s="566"/>
      <c r="G178" s="566"/>
      <c r="H178" s="566"/>
      <c r="I178" s="566"/>
      <c r="J178" s="566"/>
      <c r="K178" s="566"/>
      <c r="L178" s="566"/>
      <c r="M178" s="566"/>
      <c r="N178" s="566"/>
      <c r="O178" s="566"/>
      <c r="P178" s="566"/>
      <c r="Q178" s="566"/>
      <c r="R178" s="566"/>
      <c r="S178" s="566"/>
      <c r="T178" s="566"/>
      <c r="U178" s="566"/>
      <c r="V178" s="566"/>
      <c r="W178" s="566"/>
      <c r="X178" s="566"/>
      <c r="Y178" s="566"/>
      <c r="Z178" s="566"/>
      <c r="AA178" s="566"/>
      <c r="AB178" s="566"/>
      <c r="AC178" s="566"/>
      <c r="AD178" s="566"/>
      <c r="AE178" s="566"/>
      <c r="AF178" s="566"/>
      <c r="AG178" s="566"/>
      <c r="AH178" s="566"/>
      <c r="AI178" s="566"/>
      <c r="AJ178" s="566"/>
      <c r="AK178" s="566"/>
      <c r="AL178" s="566"/>
      <c r="AM178" s="566"/>
      <c r="AN178" s="77"/>
      <c r="AO178" s="77"/>
    </row>
    <row r="179" spans="1:41" x14ac:dyDescent="0.25">
      <c r="A179" s="58"/>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6"/>
      <c r="Z179" s="33"/>
      <c r="AA179" s="33"/>
      <c r="AB179" s="33"/>
      <c r="AC179" s="33"/>
      <c r="AD179" s="33"/>
      <c r="AE179" s="33"/>
      <c r="AF179" s="33"/>
      <c r="AG179" s="33"/>
      <c r="AH179" s="33"/>
      <c r="AI179" s="33"/>
      <c r="AJ179" s="33"/>
      <c r="AK179" s="33"/>
      <c r="AL179" s="33"/>
      <c r="AM179" s="61" t="s">
        <v>1469</v>
      </c>
      <c r="AN179" s="83"/>
      <c r="AO179" s="83"/>
    </row>
    <row r="180" spans="1:41" ht="35.25" customHeight="1" x14ac:dyDescent="0.25">
      <c r="A180" s="597" t="s">
        <v>778</v>
      </c>
      <c r="B180" s="506" t="str">
        <f>'3'!B3</f>
        <v>Last Name, first name, patronymic (if applicable)</v>
      </c>
      <c r="C180" s="506"/>
      <c r="D180" s="506"/>
      <c r="E180" s="506"/>
      <c r="F180" s="506"/>
      <c r="G180" s="506"/>
      <c r="H180" s="506" t="str">
        <f>'3'!E3</f>
        <v>Date of birth</v>
      </c>
      <c r="I180" s="506"/>
      <c r="J180" s="506"/>
      <c r="K180" s="506" t="str">
        <f>'3'!F3</f>
        <v>Identification / taxpayer number</v>
      </c>
      <c r="L180" s="506"/>
      <c r="M180" s="506"/>
      <c r="N180" s="506"/>
      <c r="O180" s="506" t="str">
        <f>'3'!G3</f>
        <v>Identity document (type of document, series (if applicable), number, issued by, date of issue)</v>
      </c>
      <c r="P180" s="506"/>
      <c r="Q180" s="506"/>
      <c r="R180" s="506"/>
      <c r="S180" s="506"/>
      <c r="T180" s="506"/>
      <c r="U180" s="506"/>
      <c r="V180" s="506"/>
      <c r="W180" s="506"/>
      <c r="X180" s="506"/>
      <c r="Y180" s="506"/>
      <c r="Z180" s="506"/>
      <c r="AA180" s="506"/>
      <c r="AB180" s="506"/>
      <c r="AC180" s="506"/>
      <c r="AD180" s="506"/>
      <c r="AE180" s="506"/>
      <c r="AF180" s="506"/>
      <c r="AG180" s="634" t="str">
        <f>'3'!V3</f>
        <v>Country of citizenship</v>
      </c>
      <c r="AH180" s="601"/>
      <c r="AI180" s="601"/>
      <c r="AJ180" s="601"/>
      <c r="AK180" s="601"/>
      <c r="AL180" s="601"/>
      <c r="AM180" s="602"/>
      <c r="AN180" s="77"/>
      <c r="AO180" s="77"/>
    </row>
    <row r="181" spans="1:41" ht="24.75" customHeight="1" x14ac:dyDescent="0.25">
      <c r="A181" s="597"/>
      <c r="B181" s="506"/>
      <c r="C181" s="506"/>
      <c r="D181" s="506"/>
      <c r="E181" s="506"/>
      <c r="F181" s="506"/>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635"/>
      <c r="AH181" s="603"/>
      <c r="AI181" s="603"/>
      <c r="AJ181" s="603"/>
      <c r="AK181" s="603"/>
      <c r="AL181" s="603"/>
      <c r="AM181" s="604"/>
      <c r="AN181" s="77"/>
      <c r="AO181" s="77"/>
    </row>
    <row r="182" spans="1:41" ht="11.25" customHeight="1" x14ac:dyDescent="0.25">
      <c r="A182" s="37">
        <v>1</v>
      </c>
      <c r="B182" s="628">
        <v>2</v>
      </c>
      <c r="C182" s="629"/>
      <c r="D182" s="629"/>
      <c r="E182" s="629"/>
      <c r="F182" s="629"/>
      <c r="G182" s="630"/>
      <c r="H182" s="628">
        <v>3</v>
      </c>
      <c r="I182" s="629"/>
      <c r="J182" s="630"/>
      <c r="K182" s="628">
        <v>4</v>
      </c>
      <c r="L182" s="629"/>
      <c r="M182" s="629"/>
      <c r="N182" s="630"/>
      <c r="O182" s="631">
        <v>5</v>
      </c>
      <c r="P182" s="632"/>
      <c r="Q182" s="632"/>
      <c r="R182" s="632"/>
      <c r="S182" s="632"/>
      <c r="T182" s="632"/>
      <c r="U182" s="632"/>
      <c r="V182" s="632"/>
      <c r="W182" s="632"/>
      <c r="X182" s="632"/>
      <c r="Y182" s="632"/>
      <c r="Z182" s="632"/>
      <c r="AA182" s="632"/>
      <c r="AB182" s="632"/>
      <c r="AC182" s="632"/>
      <c r="AD182" s="632"/>
      <c r="AE182" s="632"/>
      <c r="AF182" s="633"/>
      <c r="AG182" s="631">
        <v>6</v>
      </c>
      <c r="AH182" s="632"/>
      <c r="AI182" s="632"/>
      <c r="AJ182" s="632"/>
      <c r="AK182" s="632"/>
      <c r="AL182" s="632"/>
      <c r="AM182" s="633"/>
      <c r="AN182" s="173"/>
      <c r="AO182" s="173"/>
    </row>
    <row r="183" spans="1:41" x14ac:dyDescent="0.25">
      <c r="A183" s="234" t="s">
        <v>249</v>
      </c>
      <c r="B183" s="570" t="str">
        <f ca="1">CONCATENATE('3'!DE6," ",'3'!DF6," ",'3'!DG6)</f>
        <v xml:space="preserve">     </v>
      </c>
      <c r="C183" s="571"/>
      <c r="D183" s="571"/>
      <c r="E183" s="571"/>
      <c r="F183" s="571"/>
      <c r="G183" s="572"/>
      <c r="H183" s="582" t="str">
        <f ca="1">'3'!DH6</f>
        <v xml:space="preserve"> </v>
      </c>
      <c r="I183" s="583"/>
      <c r="J183" s="584"/>
      <c r="K183" s="585" t="str">
        <f ca="1">'3'!DI6</f>
        <v xml:space="preserve"> </v>
      </c>
      <c r="L183" s="586"/>
      <c r="M183" s="586"/>
      <c r="N183" s="587"/>
      <c r="O183" s="576" t="str">
        <f ca="1">CONCATENATE('3'!DQ6,'3'!DZ6,'3'!EI6)</f>
        <v/>
      </c>
      <c r="P183" s="577"/>
      <c r="Q183" s="577"/>
      <c r="R183" s="577"/>
      <c r="S183" s="577"/>
      <c r="T183" s="577"/>
      <c r="U183" s="577"/>
      <c r="V183" s="577"/>
      <c r="W183" s="577"/>
      <c r="X183" s="577"/>
      <c r="Y183" s="577"/>
      <c r="Z183" s="577"/>
      <c r="AA183" s="577"/>
      <c r="AB183" s="577"/>
      <c r="AC183" s="577"/>
      <c r="AD183" s="577"/>
      <c r="AE183" s="577"/>
      <c r="AF183" s="578"/>
      <c r="AG183" s="579" t="str">
        <f ca="1">IF(CONCATENATE('3'!EK6,". ",'3'!EL6,". ",'3'!EM6)=" .  .  ","",IF(CONCATENATE('3'!EK6,". ",'3'!EL6,". ",'3'!EM6)="-. -. -","-",CONCATENATE('3'!EK6,". ",'3'!EL6,". ",'3'!EM6)))</f>
        <v/>
      </c>
      <c r="AH183" s="580"/>
      <c r="AI183" s="580"/>
      <c r="AJ183" s="580"/>
      <c r="AK183" s="580"/>
      <c r="AL183" s="580"/>
      <c r="AM183" s="581"/>
      <c r="AN183" s="174"/>
      <c r="AO183" s="174"/>
    </row>
    <row r="184" spans="1:41" ht="15" customHeight="1" x14ac:dyDescent="0.25">
      <c r="A184" s="234" t="s">
        <v>250</v>
      </c>
      <c r="B184" s="570" t="str">
        <f ca="1">CONCATENATE('3'!DE7," ",'3'!DF7," ",'3'!DG7)</f>
        <v xml:space="preserve">     </v>
      </c>
      <c r="C184" s="571"/>
      <c r="D184" s="571"/>
      <c r="E184" s="571"/>
      <c r="F184" s="571"/>
      <c r="G184" s="572"/>
      <c r="H184" s="582" t="str">
        <f ca="1">'3'!DH7</f>
        <v xml:space="preserve"> </v>
      </c>
      <c r="I184" s="583"/>
      <c r="J184" s="584"/>
      <c r="K184" s="585" t="str">
        <f ca="1">'3'!DI7</f>
        <v xml:space="preserve"> </v>
      </c>
      <c r="L184" s="586"/>
      <c r="M184" s="586"/>
      <c r="N184" s="587"/>
      <c r="O184" s="576" t="str">
        <f ca="1">CONCATENATE('3'!DQ7,'3'!DZ7,'3'!EI7)</f>
        <v/>
      </c>
      <c r="P184" s="577"/>
      <c r="Q184" s="577"/>
      <c r="R184" s="577"/>
      <c r="S184" s="577"/>
      <c r="T184" s="577"/>
      <c r="U184" s="577"/>
      <c r="V184" s="577"/>
      <c r="W184" s="577"/>
      <c r="X184" s="577"/>
      <c r="Y184" s="577"/>
      <c r="Z184" s="577"/>
      <c r="AA184" s="577"/>
      <c r="AB184" s="577"/>
      <c r="AC184" s="577"/>
      <c r="AD184" s="577"/>
      <c r="AE184" s="577"/>
      <c r="AF184" s="578"/>
      <c r="AG184" s="579" t="str">
        <f ca="1">IF(CONCATENATE('3'!EK7,". ",'3'!EL7,". ",'3'!EM7)=" .  .  ","",IF(CONCATENATE('3'!EK7,". ",'3'!EL7,". ",'3'!EM7)="-. -. -","-",CONCATENATE('3'!EK7,". ",'3'!EL7,". ",'3'!EM7)))</f>
        <v/>
      </c>
      <c r="AH184" s="580"/>
      <c r="AI184" s="580"/>
      <c r="AJ184" s="580"/>
      <c r="AK184" s="580"/>
      <c r="AL184" s="580"/>
      <c r="AM184" s="581"/>
      <c r="AN184" s="174"/>
      <c r="AO184" s="174"/>
    </row>
    <row r="185" spans="1:41" ht="15" customHeight="1" x14ac:dyDescent="0.25">
      <c r="A185" s="234" t="s">
        <v>251</v>
      </c>
      <c r="B185" s="570" t="str">
        <f ca="1">CONCATENATE('3'!DE8," ",'3'!DF8," ",'3'!DG8)</f>
        <v xml:space="preserve">     </v>
      </c>
      <c r="C185" s="571"/>
      <c r="D185" s="571"/>
      <c r="E185" s="571"/>
      <c r="F185" s="571"/>
      <c r="G185" s="572"/>
      <c r="H185" s="582" t="str">
        <f ca="1">'3'!DH8</f>
        <v xml:space="preserve"> </v>
      </c>
      <c r="I185" s="583"/>
      <c r="J185" s="584"/>
      <c r="K185" s="585" t="str">
        <f ca="1">'3'!DI8</f>
        <v xml:space="preserve"> </v>
      </c>
      <c r="L185" s="586"/>
      <c r="M185" s="586"/>
      <c r="N185" s="587"/>
      <c r="O185" s="576" t="str">
        <f ca="1">CONCATENATE('3'!DQ8,'3'!DZ8,'3'!EI8)</f>
        <v/>
      </c>
      <c r="P185" s="577"/>
      <c r="Q185" s="577"/>
      <c r="R185" s="577"/>
      <c r="S185" s="577"/>
      <c r="T185" s="577"/>
      <c r="U185" s="577"/>
      <c r="V185" s="577"/>
      <c r="W185" s="577"/>
      <c r="X185" s="577"/>
      <c r="Y185" s="577"/>
      <c r="Z185" s="577"/>
      <c r="AA185" s="577"/>
      <c r="AB185" s="577"/>
      <c r="AC185" s="577"/>
      <c r="AD185" s="577"/>
      <c r="AE185" s="577"/>
      <c r="AF185" s="578"/>
      <c r="AG185" s="579" t="str">
        <f ca="1">IF(CONCATENATE('3'!EK8,". ",'3'!EL8,". ",'3'!EM8)=" .  .  ","",IF(CONCATENATE('3'!EK8,". ",'3'!EL8,". ",'3'!EM8)="-. -. -","-",CONCATENATE('3'!EK8,". ",'3'!EL8,". ",'3'!EM8)))</f>
        <v/>
      </c>
      <c r="AH185" s="580"/>
      <c r="AI185" s="580"/>
      <c r="AJ185" s="580"/>
      <c r="AK185" s="580"/>
      <c r="AL185" s="580"/>
      <c r="AM185" s="581"/>
      <c r="AN185" s="174"/>
      <c r="AO185" s="174"/>
    </row>
    <row r="186" spans="1:41" ht="15" customHeight="1" x14ac:dyDescent="0.25">
      <c r="A186" s="234" t="s">
        <v>3</v>
      </c>
      <c r="B186" s="570" t="str">
        <f ca="1">CONCATENATE('3'!DE9," ",'3'!DF9," ",'3'!DG9)</f>
        <v xml:space="preserve">     </v>
      </c>
      <c r="C186" s="571"/>
      <c r="D186" s="571"/>
      <c r="E186" s="571"/>
      <c r="F186" s="571"/>
      <c r="G186" s="572"/>
      <c r="H186" s="582" t="str">
        <f ca="1">'3'!DH9</f>
        <v xml:space="preserve"> </v>
      </c>
      <c r="I186" s="583"/>
      <c r="J186" s="584"/>
      <c r="K186" s="585" t="str">
        <f ca="1">'3'!DI9</f>
        <v xml:space="preserve"> </v>
      </c>
      <c r="L186" s="586"/>
      <c r="M186" s="586"/>
      <c r="N186" s="587"/>
      <c r="O186" s="576" t="str">
        <f ca="1">CONCATENATE('3'!DQ9,'3'!DZ9,'3'!EI9)</f>
        <v/>
      </c>
      <c r="P186" s="577"/>
      <c r="Q186" s="577"/>
      <c r="R186" s="577"/>
      <c r="S186" s="577"/>
      <c r="T186" s="577"/>
      <c r="U186" s="577"/>
      <c r="V186" s="577"/>
      <c r="W186" s="577"/>
      <c r="X186" s="577"/>
      <c r="Y186" s="577"/>
      <c r="Z186" s="577"/>
      <c r="AA186" s="577"/>
      <c r="AB186" s="577"/>
      <c r="AC186" s="577"/>
      <c r="AD186" s="577"/>
      <c r="AE186" s="577"/>
      <c r="AF186" s="578"/>
      <c r="AG186" s="579" t="str">
        <f ca="1">IF(CONCATENATE('3'!EK9,". ",'3'!EL9,". ",'3'!EM9)=" .  .  ","",IF(CONCATENATE('3'!EK9,". ",'3'!EL9,". ",'3'!EM9)="-. -. -","-",CONCATENATE('3'!EK9,". ",'3'!EL9,". ",'3'!EM9)))</f>
        <v/>
      </c>
      <c r="AH186" s="580"/>
      <c r="AI186" s="580"/>
      <c r="AJ186" s="580"/>
      <c r="AK186" s="580"/>
      <c r="AL186" s="580"/>
      <c r="AM186" s="581"/>
      <c r="AN186" s="174"/>
      <c r="AO186" s="174"/>
    </row>
    <row r="187" spans="1:41" ht="15" customHeight="1" x14ac:dyDescent="0.25">
      <c r="A187" s="234" t="s">
        <v>58</v>
      </c>
      <c r="B187" s="570" t="str">
        <f ca="1">CONCATENATE('3'!DE10," ",'3'!DF10," ",'3'!DG10)</f>
        <v xml:space="preserve">     </v>
      </c>
      <c r="C187" s="571"/>
      <c r="D187" s="571"/>
      <c r="E187" s="571"/>
      <c r="F187" s="571"/>
      <c r="G187" s="572"/>
      <c r="H187" s="582" t="str">
        <f ca="1">'3'!DH10</f>
        <v xml:space="preserve"> </v>
      </c>
      <c r="I187" s="583"/>
      <c r="J187" s="584"/>
      <c r="K187" s="585" t="str">
        <f ca="1">'3'!DI10</f>
        <v xml:space="preserve"> </v>
      </c>
      <c r="L187" s="586"/>
      <c r="M187" s="586"/>
      <c r="N187" s="587"/>
      <c r="O187" s="576" t="str">
        <f ca="1">CONCATENATE('3'!DQ10,'3'!DZ10,'3'!EI10)</f>
        <v/>
      </c>
      <c r="P187" s="577"/>
      <c r="Q187" s="577"/>
      <c r="R187" s="577"/>
      <c r="S187" s="577"/>
      <c r="T187" s="577"/>
      <c r="U187" s="577"/>
      <c r="V187" s="577"/>
      <c r="W187" s="577"/>
      <c r="X187" s="577"/>
      <c r="Y187" s="577"/>
      <c r="Z187" s="577"/>
      <c r="AA187" s="577"/>
      <c r="AB187" s="577"/>
      <c r="AC187" s="577"/>
      <c r="AD187" s="577"/>
      <c r="AE187" s="577"/>
      <c r="AF187" s="578"/>
      <c r="AG187" s="579" t="str">
        <f ca="1">IF(CONCATENATE('3'!EK10,". ",'3'!EL10,". ",'3'!EM10)=" .  .  ","",IF(CONCATENATE('3'!EK10,". ",'3'!EL10,". ",'3'!EM10)="-. -. -","-",CONCATENATE('3'!EK10,". ",'3'!EL10,". ",'3'!EM10)))</f>
        <v/>
      </c>
      <c r="AH187" s="580"/>
      <c r="AI187" s="580"/>
      <c r="AJ187" s="580"/>
      <c r="AK187" s="580"/>
      <c r="AL187" s="580"/>
      <c r="AM187" s="581"/>
      <c r="AN187" s="174"/>
      <c r="AO187" s="174"/>
    </row>
    <row r="188" spans="1:41" ht="15" customHeight="1" x14ac:dyDescent="0.25">
      <c r="A188" s="234" t="s">
        <v>59</v>
      </c>
      <c r="B188" s="570" t="str">
        <f ca="1">CONCATENATE('3'!DE11," ",'3'!DF11," ",'3'!DG11)</f>
        <v xml:space="preserve">     </v>
      </c>
      <c r="C188" s="571"/>
      <c r="D188" s="571"/>
      <c r="E188" s="571"/>
      <c r="F188" s="571"/>
      <c r="G188" s="572"/>
      <c r="H188" s="582" t="str">
        <f ca="1">'3'!DH11</f>
        <v xml:space="preserve"> </v>
      </c>
      <c r="I188" s="583"/>
      <c r="J188" s="584"/>
      <c r="K188" s="585" t="str">
        <f ca="1">'3'!DI11</f>
        <v xml:space="preserve"> </v>
      </c>
      <c r="L188" s="586"/>
      <c r="M188" s="586"/>
      <c r="N188" s="587"/>
      <c r="O188" s="576" t="str">
        <f ca="1">CONCATENATE('3'!DQ11,'3'!DZ11,'3'!EI11)</f>
        <v/>
      </c>
      <c r="P188" s="577"/>
      <c r="Q188" s="577"/>
      <c r="R188" s="577"/>
      <c r="S188" s="577"/>
      <c r="T188" s="577"/>
      <c r="U188" s="577"/>
      <c r="V188" s="577"/>
      <c r="W188" s="577"/>
      <c r="X188" s="577"/>
      <c r="Y188" s="577"/>
      <c r="Z188" s="577"/>
      <c r="AA188" s="577"/>
      <c r="AB188" s="577"/>
      <c r="AC188" s="577"/>
      <c r="AD188" s="577"/>
      <c r="AE188" s="577"/>
      <c r="AF188" s="578"/>
      <c r="AG188" s="579" t="str">
        <f ca="1">IF(CONCATENATE('3'!EK11,". ",'3'!EL11,". ",'3'!EM11)=" .  .  ","",IF(CONCATENATE('3'!EK11,". ",'3'!EL11,". ",'3'!EM11)="-. -. -","-",CONCATENATE('3'!EK11,". ",'3'!EL11,". ",'3'!EM11)))</f>
        <v/>
      </c>
      <c r="AH188" s="580"/>
      <c r="AI188" s="580"/>
      <c r="AJ188" s="580"/>
      <c r="AK188" s="580"/>
      <c r="AL188" s="580"/>
      <c r="AM188" s="581"/>
      <c r="AN188" s="174"/>
      <c r="AO188" s="174"/>
    </row>
    <row r="189" spans="1:41" ht="15" customHeight="1" x14ac:dyDescent="0.25">
      <c r="A189" s="234" t="s">
        <v>60</v>
      </c>
      <c r="B189" s="570" t="str">
        <f ca="1">CONCATENATE('3'!DE12," ",'3'!DF12," ",'3'!DG12)</f>
        <v xml:space="preserve">     </v>
      </c>
      <c r="C189" s="571"/>
      <c r="D189" s="571"/>
      <c r="E189" s="571"/>
      <c r="F189" s="571"/>
      <c r="G189" s="572"/>
      <c r="H189" s="582" t="str">
        <f ca="1">'3'!DH12</f>
        <v xml:space="preserve"> </v>
      </c>
      <c r="I189" s="583"/>
      <c r="J189" s="584"/>
      <c r="K189" s="585" t="str">
        <f ca="1">'3'!DI12</f>
        <v xml:space="preserve"> </v>
      </c>
      <c r="L189" s="586"/>
      <c r="M189" s="586"/>
      <c r="N189" s="587"/>
      <c r="O189" s="576" t="str">
        <f ca="1">CONCATENATE('3'!DQ12,'3'!DZ12,'3'!EI12)</f>
        <v/>
      </c>
      <c r="P189" s="577"/>
      <c r="Q189" s="577"/>
      <c r="R189" s="577"/>
      <c r="S189" s="577"/>
      <c r="T189" s="577"/>
      <c r="U189" s="577"/>
      <c r="V189" s="577"/>
      <c r="W189" s="577"/>
      <c r="X189" s="577"/>
      <c r="Y189" s="577"/>
      <c r="Z189" s="577"/>
      <c r="AA189" s="577"/>
      <c r="AB189" s="577"/>
      <c r="AC189" s="577"/>
      <c r="AD189" s="577"/>
      <c r="AE189" s="577"/>
      <c r="AF189" s="578"/>
      <c r="AG189" s="579" t="str">
        <f ca="1">IF(CONCATENATE('3'!EK12,". ",'3'!EL12,". ",'3'!EM12)=" .  .  ","",IF(CONCATENATE('3'!EK12,". ",'3'!EL12,". ",'3'!EM12)="-. -. -","-",CONCATENATE('3'!EK12,". ",'3'!EL12,". ",'3'!EM12)))</f>
        <v/>
      </c>
      <c r="AH189" s="580"/>
      <c r="AI189" s="580"/>
      <c r="AJ189" s="580"/>
      <c r="AK189" s="580"/>
      <c r="AL189" s="580"/>
      <c r="AM189" s="581"/>
      <c r="AN189" s="174"/>
      <c r="AO189" s="174"/>
    </row>
    <row r="190" spans="1:41" ht="15" customHeight="1" x14ac:dyDescent="0.25">
      <c r="A190" s="234" t="s">
        <v>61</v>
      </c>
      <c r="B190" s="570" t="str">
        <f ca="1">CONCATENATE('3'!DE13," ",'3'!DF13," ",'3'!DG13)</f>
        <v xml:space="preserve">     </v>
      </c>
      <c r="C190" s="571"/>
      <c r="D190" s="571"/>
      <c r="E190" s="571"/>
      <c r="F190" s="571"/>
      <c r="G190" s="572"/>
      <c r="H190" s="582" t="str">
        <f ca="1">'3'!DH13</f>
        <v xml:space="preserve"> </v>
      </c>
      <c r="I190" s="583"/>
      <c r="J190" s="584"/>
      <c r="K190" s="585" t="str">
        <f ca="1">'3'!DI13</f>
        <v xml:space="preserve"> </v>
      </c>
      <c r="L190" s="586"/>
      <c r="M190" s="586"/>
      <c r="N190" s="587"/>
      <c r="O190" s="576" t="str">
        <f ca="1">CONCATENATE('3'!DQ13,'3'!DZ13,'3'!EI13)</f>
        <v/>
      </c>
      <c r="P190" s="577"/>
      <c r="Q190" s="577"/>
      <c r="R190" s="577"/>
      <c r="S190" s="577"/>
      <c r="T190" s="577"/>
      <c r="U190" s="577"/>
      <c r="V190" s="577"/>
      <c r="W190" s="577"/>
      <c r="X190" s="577"/>
      <c r="Y190" s="577"/>
      <c r="Z190" s="577"/>
      <c r="AA190" s="577"/>
      <c r="AB190" s="577"/>
      <c r="AC190" s="577"/>
      <c r="AD190" s="577"/>
      <c r="AE190" s="577"/>
      <c r="AF190" s="578"/>
      <c r="AG190" s="579" t="str">
        <f ca="1">IF(CONCATENATE('3'!EK13,". ",'3'!EL13,". ",'3'!EM13)=" .  .  ","",IF(CONCATENATE('3'!EK13,". ",'3'!EL13,". ",'3'!EM13)="-. -. -","-",CONCATENATE('3'!EK13,". ",'3'!EL13,". ",'3'!EM13)))</f>
        <v/>
      </c>
      <c r="AH190" s="580"/>
      <c r="AI190" s="580"/>
      <c r="AJ190" s="580"/>
      <c r="AK190" s="580"/>
      <c r="AL190" s="580"/>
      <c r="AM190" s="581"/>
      <c r="AN190" s="174"/>
      <c r="AO190" s="174"/>
    </row>
    <row r="191" spans="1:41" ht="15" customHeight="1" x14ac:dyDescent="0.25">
      <c r="A191" s="234" t="s">
        <v>274</v>
      </c>
      <c r="B191" s="570" t="str">
        <f ca="1">CONCATENATE('3'!DE14," ",'3'!DF14," ",'3'!DG14)</f>
        <v xml:space="preserve">     </v>
      </c>
      <c r="C191" s="571"/>
      <c r="D191" s="571"/>
      <c r="E191" s="571"/>
      <c r="F191" s="571"/>
      <c r="G191" s="572"/>
      <c r="H191" s="582" t="str">
        <f ca="1">'3'!DH14</f>
        <v xml:space="preserve"> </v>
      </c>
      <c r="I191" s="583"/>
      <c r="J191" s="584"/>
      <c r="K191" s="585" t="str">
        <f ca="1">'3'!DI14</f>
        <v xml:space="preserve"> </v>
      </c>
      <c r="L191" s="586"/>
      <c r="M191" s="586"/>
      <c r="N191" s="587"/>
      <c r="O191" s="576" t="str">
        <f ca="1">CONCATENATE('3'!DQ14,'3'!DZ14,'3'!EI14)</f>
        <v/>
      </c>
      <c r="P191" s="577"/>
      <c r="Q191" s="577"/>
      <c r="R191" s="577"/>
      <c r="S191" s="577"/>
      <c r="T191" s="577"/>
      <c r="U191" s="577"/>
      <c r="V191" s="577"/>
      <c r="W191" s="577"/>
      <c r="X191" s="577"/>
      <c r="Y191" s="577"/>
      <c r="Z191" s="577"/>
      <c r="AA191" s="577"/>
      <c r="AB191" s="577"/>
      <c r="AC191" s="577"/>
      <c r="AD191" s="577"/>
      <c r="AE191" s="577"/>
      <c r="AF191" s="578"/>
      <c r="AG191" s="579" t="str">
        <f ca="1">IF(CONCATENATE('3'!EK14,". ",'3'!EL14,". ",'3'!EM14)=" .  .  ","",IF(CONCATENATE('3'!EK14,". ",'3'!EL14,". ",'3'!EM14)="-. -. -","-",CONCATENATE('3'!EK14,". ",'3'!EL14,". ",'3'!EM14)))</f>
        <v/>
      </c>
      <c r="AH191" s="580"/>
      <c r="AI191" s="580"/>
      <c r="AJ191" s="580"/>
      <c r="AK191" s="580"/>
      <c r="AL191" s="580"/>
      <c r="AM191" s="581"/>
      <c r="AN191" s="174"/>
      <c r="AO191" s="174"/>
    </row>
    <row r="192" spans="1:41" ht="15" customHeight="1" x14ac:dyDescent="0.25">
      <c r="A192" s="234" t="s">
        <v>275</v>
      </c>
      <c r="B192" s="570" t="str">
        <f ca="1">CONCATENATE('3'!DE15," ",'3'!DF15," ",'3'!DG15)</f>
        <v xml:space="preserve">     </v>
      </c>
      <c r="C192" s="571"/>
      <c r="D192" s="571"/>
      <c r="E192" s="571"/>
      <c r="F192" s="571"/>
      <c r="G192" s="572"/>
      <c r="H192" s="582" t="str">
        <f ca="1">'3'!DH15</f>
        <v xml:space="preserve"> </v>
      </c>
      <c r="I192" s="583"/>
      <c r="J192" s="584"/>
      <c r="K192" s="585" t="str">
        <f ca="1">'3'!DI15</f>
        <v xml:space="preserve"> </v>
      </c>
      <c r="L192" s="586"/>
      <c r="M192" s="586"/>
      <c r="N192" s="587"/>
      <c r="O192" s="576" t="str">
        <f ca="1">CONCATENATE('3'!DQ15,'3'!DZ15,'3'!EI15)</f>
        <v/>
      </c>
      <c r="P192" s="577"/>
      <c r="Q192" s="577"/>
      <c r="R192" s="577"/>
      <c r="S192" s="577"/>
      <c r="T192" s="577"/>
      <c r="U192" s="577"/>
      <c r="V192" s="577"/>
      <c r="W192" s="577"/>
      <c r="X192" s="577"/>
      <c r="Y192" s="577"/>
      <c r="Z192" s="577"/>
      <c r="AA192" s="577"/>
      <c r="AB192" s="577"/>
      <c r="AC192" s="577"/>
      <c r="AD192" s="577"/>
      <c r="AE192" s="577"/>
      <c r="AF192" s="578"/>
      <c r="AG192" s="579" t="str">
        <f ca="1">IF(CONCATENATE('3'!EK15,". ",'3'!EL15,". ",'3'!EM15)=" .  .  ","",IF(CONCATENATE('3'!EK15,". ",'3'!EL15,". ",'3'!EM15)="-. -. -","-",CONCATENATE('3'!EK15,". ",'3'!EL15,". ",'3'!EM15)))</f>
        <v/>
      </c>
      <c r="AH192" s="580"/>
      <c r="AI192" s="580"/>
      <c r="AJ192" s="580"/>
      <c r="AK192" s="580"/>
      <c r="AL192" s="580"/>
      <c r="AM192" s="581"/>
      <c r="AN192" s="174"/>
      <c r="AO192" s="174"/>
    </row>
    <row r="193" spans="1:41" ht="15" customHeight="1" x14ac:dyDescent="0.25">
      <c r="A193" s="234" t="s">
        <v>276</v>
      </c>
      <c r="B193" s="570" t="str">
        <f ca="1">CONCATENATE('3'!DE16," ",'3'!DF16," ",'3'!DG16)</f>
        <v xml:space="preserve">     </v>
      </c>
      <c r="C193" s="571"/>
      <c r="D193" s="571"/>
      <c r="E193" s="571"/>
      <c r="F193" s="571"/>
      <c r="G193" s="572"/>
      <c r="H193" s="582" t="str">
        <f ca="1">'3'!DH16</f>
        <v xml:space="preserve"> </v>
      </c>
      <c r="I193" s="583"/>
      <c r="J193" s="584"/>
      <c r="K193" s="585" t="str">
        <f ca="1">'3'!DI16</f>
        <v xml:space="preserve"> </v>
      </c>
      <c r="L193" s="586"/>
      <c r="M193" s="586"/>
      <c r="N193" s="587"/>
      <c r="O193" s="576" t="str">
        <f ca="1">CONCATENATE('3'!DQ16,'3'!DZ16,'3'!EI16)</f>
        <v/>
      </c>
      <c r="P193" s="577"/>
      <c r="Q193" s="577"/>
      <c r="R193" s="577"/>
      <c r="S193" s="577"/>
      <c r="T193" s="577"/>
      <c r="U193" s="577"/>
      <c r="V193" s="577"/>
      <c r="W193" s="577"/>
      <c r="X193" s="577"/>
      <c r="Y193" s="577"/>
      <c r="Z193" s="577"/>
      <c r="AA193" s="577"/>
      <c r="AB193" s="577"/>
      <c r="AC193" s="577"/>
      <c r="AD193" s="577"/>
      <c r="AE193" s="577"/>
      <c r="AF193" s="578"/>
      <c r="AG193" s="579" t="str">
        <f ca="1">IF(CONCATENATE('3'!EK16,". ",'3'!EL16,". ",'3'!EM16)=" .  .  ","",IF(CONCATENATE('3'!EK16,". ",'3'!EL16,". ",'3'!EM16)="-. -. -","-",CONCATENATE('3'!EK16,". ",'3'!EL16,". ",'3'!EM16)))</f>
        <v/>
      </c>
      <c r="AH193" s="580"/>
      <c r="AI193" s="580"/>
      <c r="AJ193" s="580"/>
      <c r="AK193" s="580"/>
      <c r="AL193" s="580"/>
      <c r="AM193" s="581"/>
      <c r="AN193" s="174"/>
      <c r="AO193" s="174"/>
    </row>
    <row r="194" spans="1:41" ht="15" customHeight="1" x14ac:dyDescent="0.25">
      <c r="A194" s="234" t="s">
        <v>277</v>
      </c>
      <c r="B194" s="570" t="str">
        <f ca="1">CONCATENATE('3'!DE17," ",'3'!DF17," ",'3'!DG17)</f>
        <v xml:space="preserve">     </v>
      </c>
      <c r="C194" s="571"/>
      <c r="D194" s="571"/>
      <c r="E194" s="571"/>
      <c r="F194" s="571"/>
      <c r="G194" s="572"/>
      <c r="H194" s="582" t="str">
        <f ca="1">'3'!DH17</f>
        <v xml:space="preserve"> </v>
      </c>
      <c r="I194" s="583"/>
      <c r="J194" s="584"/>
      <c r="K194" s="585" t="str">
        <f ca="1">'3'!DI17</f>
        <v xml:space="preserve"> </v>
      </c>
      <c r="L194" s="586"/>
      <c r="M194" s="586"/>
      <c r="N194" s="587"/>
      <c r="O194" s="576" t="str">
        <f ca="1">CONCATENATE('3'!DQ17,'3'!DZ17,'3'!EI17)</f>
        <v/>
      </c>
      <c r="P194" s="577"/>
      <c r="Q194" s="577"/>
      <c r="R194" s="577"/>
      <c r="S194" s="577"/>
      <c r="T194" s="577"/>
      <c r="U194" s="577"/>
      <c r="V194" s="577"/>
      <c r="W194" s="577"/>
      <c r="X194" s="577"/>
      <c r="Y194" s="577"/>
      <c r="Z194" s="577"/>
      <c r="AA194" s="577"/>
      <c r="AB194" s="577"/>
      <c r="AC194" s="577"/>
      <c r="AD194" s="577"/>
      <c r="AE194" s="577"/>
      <c r="AF194" s="578"/>
      <c r="AG194" s="579" t="str">
        <f ca="1">IF(CONCATENATE('3'!EK17,". ",'3'!EL17,". ",'3'!EM17)=" .  .  ","",IF(CONCATENATE('3'!EK17,". ",'3'!EL17,". ",'3'!EM17)="-. -. -","-",CONCATENATE('3'!EK17,". ",'3'!EL17,". ",'3'!EM17)))</f>
        <v/>
      </c>
      <c r="AH194" s="580"/>
      <c r="AI194" s="580"/>
      <c r="AJ194" s="580"/>
      <c r="AK194" s="580"/>
      <c r="AL194" s="580"/>
      <c r="AM194" s="581"/>
      <c r="AN194" s="174"/>
      <c r="AO194" s="174"/>
    </row>
    <row r="195" spans="1:41" ht="15" customHeight="1" x14ac:dyDescent="0.25">
      <c r="A195" s="234" t="s">
        <v>278</v>
      </c>
      <c r="B195" s="570" t="str">
        <f ca="1">CONCATENATE('3'!DE18," ",'3'!DF18," ",'3'!DG18)</f>
        <v xml:space="preserve">     </v>
      </c>
      <c r="C195" s="571"/>
      <c r="D195" s="571"/>
      <c r="E195" s="571"/>
      <c r="F195" s="571"/>
      <c r="G195" s="572"/>
      <c r="H195" s="582" t="str">
        <f ca="1">'3'!DH18</f>
        <v xml:space="preserve"> </v>
      </c>
      <c r="I195" s="583"/>
      <c r="J195" s="584"/>
      <c r="K195" s="585" t="str">
        <f ca="1">'3'!DI18</f>
        <v xml:space="preserve"> </v>
      </c>
      <c r="L195" s="586"/>
      <c r="M195" s="586"/>
      <c r="N195" s="587"/>
      <c r="O195" s="576" t="str">
        <f ca="1">CONCATENATE('3'!DQ18,'3'!DZ18,'3'!EI18)</f>
        <v/>
      </c>
      <c r="P195" s="577"/>
      <c r="Q195" s="577"/>
      <c r="R195" s="577"/>
      <c r="S195" s="577"/>
      <c r="T195" s="577"/>
      <c r="U195" s="577"/>
      <c r="V195" s="577"/>
      <c r="W195" s="577"/>
      <c r="X195" s="577"/>
      <c r="Y195" s="577"/>
      <c r="Z195" s="577"/>
      <c r="AA195" s="577"/>
      <c r="AB195" s="577"/>
      <c r="AC195" s="577"/>
      <c r="AD195" s="577"/>
      <c r="AE195" s="577"/>
      <c r="AF195" s="578"/>
      <c r="AG195" s="579" t="str">
        <f ca="1">IF(CONCATENATE('3'!EK18,". ",'3'!EL18,". ",'3'!EM18)=" .  .  ","",IF(CONCATENATE('3'!EK18,". ",'3'!EL18,". ",'3'!EM18)="-. -. -","-",CONCATENATE('3'!EK18,". ",'3'!EL18,". ",'3'!EM18)))</f>
        <v/>
      </c>
      <c r="AH195" s="580"/>
      <c r="AI195" s="580"/>
      <c r="AJ195" s="580"/>
      <c r="AK195" s="580"/>
      <c r="AL195" s="580"/>
      <c r="AM195" s="581"/>
      <c r="AN195" s="174"/>
      <c r="AO195" s="174"/>
    </row>
    <row r="196" spans="1:41" ht="15" customHeight="1" x14ac:dyDescent="0.25">
      <c r="A196" s="234" t="s">
        <v>279</v>
      </c>
      <c r="B196" s="570" t="str">
        <f ca="1">CONCATENATE('3'!DE19," ",'3'!DF19," ",'3'!DG19)</f>
        <v xml:space="preserve">     </v>
      </c>
      <c r="C196" s="571"/>
      <c r="D196" s="571"/>
      <c r="E196" s="571"/>
      <c r="F196" s="571"/>
      <c r="G196" s="572"/>
      <c r="H196" s="582" t="str">
        <f ca="1">'3'!DH19</f>
        <v xml:space="preserve"> </v>
      </c>
      <c r="I196" s="583"/>
      <c r="J196" s="584"/>
      <c r="K196" s="585" t="str">
        <f ca="1">'3'!DI19</f>
        <v xml:space="preserve"> </v>
      </c>
      <c r="L196" s="586"/>
      <c r="M196" s="586"/>
      <c r="N196" s="587"/>
      <c r="O196" s="576" t="str">
        <f ca="1">CONCATENATE('3'!DQ19,'3'!DZ19,'3'!EI19)</f>
        <v/>
      </c>
      <c r="P196" s="577"/>
      <c r="Q196" s="577"/>
      <c r="R196" s="577"/>
      <c r="S196" s="577"/>
      <c r="T196" s="577"/>
      <c r="U196" s="577"/>
      <c r="V196" s="577"/>
      <c r="W196" s="577"/>
      <c r="X196" s="577"/>
      <c r="Y196" s="577"/>
      <c r="Z196" s="577"/>
      <c r="AA196" s="577"/>
      <c r="AB196" s="577"/>
      <c r="AC196" s="577"/>
      <c r="AD196" s="577"/>
      <c r="AE196" s="577"/>
      <c r="AF196" s="578"/>
      <c r="AG196" s="579" t="str">
        <f ca="1">IF(CONCATENATE('3'!EK19,". ",'3'!EL19,". ",'3'!EM19)=" .  .  ","",IF(CONCATENATE('3'!EK19,". ",'3'!EL19,". ",'3'!EM19)="-. -. -","-",CONCATENATE('3'!EK19,". ",'3'!EL19,". ",'3'!EM19)))</f>
        <v/>
      </c>
      <c r="AH196" s="580"/>
      <c r="AI196" s="580"/>
      <c r="AJ196" s="580"/>
      <c r="AK196" s="580"/>
      <c r="AL196" s="580"/>
      <c r="AM196" s="581"/>
      <c r="AN196" s="174"/>
      <c r="AO196" s="174"/>
    </row>
    <row r="197" spans="1:41" ht="15" customHeight="1" x14ac:dyDescent="0.25">
      <c r="A197" s="234" t="s">
        <v>280</v>
      </c>
      <c r="B197" s="570" t="str">
        <f ca="1">CONCATENATE('3'!DE20," ",'3'!DF20," ",'3'!DG20)</f>
        <v xml:space="preserve">     </v>
      </c>
      <c r="C197" s="571"/>
      <c r="D197" s="571"/>
      <c r="E197" s="571"/>
      <c r="F197" s="571"/>
      <c r="G197" s="572"/>
      <c r="H197" s="582" t="str">
        <f ca="1">'3'!DH20</f>
        <v xml:space="preserve"> </v>
      </c>
      <c r="I197" s="583"/>
      <c r="J197" s="584"/>
      <c r="K197" s="585" t="str">
        <f ca="1">'3'!DI20</f>
        <v xml:space="preserve"> </v>
      </c>
      <c r="L197" s="586"/>
      <c r="M197" s="586"/>
      <c r="N197" s="587"/>
      <c r="O197" s="576" t="str">
        <f ca="1">CONCATENATE('3'!DQ20,'3'!DZ20,'3'!EI20)</f>
        <v/>
      </c>
      <c r="P197" s="577"/>
      <c r="Q197" s="577"/>
      <c r="R197" s="577"/>
      <c r="S197" s="577"/>
      <c r="T197" s="577"/>
      <c r="U197" s="577"/>
      <c r="V197" s="577"/>
      <c r="W197" s="577"/>
      <c r="X197" s="577"/>
      <c r="Y197" s="577"/>
      <c r="Z197" s="577"/>
      <c r="AA197" s="577"/>
      <c r="AB197" s="577"/>
      <c r="AC197" s="577"/>
      <c r="AD197" s="577"/>
      <c r="AE197" s="577"/>
      <c r="AF197" s="578"/>
      <c r="AG197" s="579" t="str">
        <f ca="1">IF(CONCATENATE('3'!EK20,". ",'3'!EL20,". ",'3'!EM20)=" .  .  ","",IF(CONCATENATE('3'!EK20,". ",'3'!EL20,". ",'3'!EM20)="-. -. -","-",CONCATENATE('3'!EK20,". ",'3'!EL20,". ",'3'!EM20)))</f>
        <v/>
      </c>
      <c r="AH197" s="580"/>
      <c r="AI197" s="580"/>
      <c r="AJ197" s="580"/>
      <c r="AK197" s="580"/>
      <c r="AL197" s="580"/>
      <c r="AM197" s="581"/>
      <c r="AN197" s="174"/>
      <c r="AO197" s="174"/>
    </row>
    <row r="198" spans="1:41" ht="15" customHeight="1" x14ac:dyDescent="0.25">
      <c r="A198" s="234" t="s">
        <v>281</v>
      </c>
      <c r="B198" s="570" t="str">
        <f ca="1">CONCATENATE('3'!DE21," ",'3'!DF21," ",'3'!DG21)</f>
        <v xml:space="preserve">     </v>
      </c>
      <c r="C198" s="571"/>
      <c r="D198" s="571"/>
      <c r="E198" s="571"/>
      <c r="F198" s="571"/>
      <c r="G198" s="572"/>
      <c r="H198" s="582" t="str">
        <f ca="1">'3'!DH21</f>
        <v xml:space="preserve"> </v>
      </c>
      <c r="I198" s="583"/>
      <c r="J198" s="584"/>
      <c r="K198" s="585" t="str">
        <f ca="1">'3'!DI21</f>
        <v xml:space="preserve"> </v>
      </c>
      <c r="L198" s="586"/>
      <c r="M198" s="586"/>
      <c r="N198" s="587"/>
      <c r="O198" s="576" t="str">
        <f ca="1">CONCATENATE('3'!DQ21,'3'!DZ21,'3'!EI21)</f>
        <v/>
      </c>
      <c r="P198" s="577"/>
      <c r="Q198" s="577"/>
      <c r="R198" s="577"/>
      <c r="S198" s="577"/>
      <c r="T198" s="577"/>
      <c r="U198" s="577"/>
      <c r="V198" s="577"/>
      <c r="W198" s="577"/>
      <c r="X198" s="577"/>
      <c r="Y198" s="577"/>
      <c r="Z198" s="577"/>
      <c r="AA198" s="577"/>
      <c r="AB198" s="577"/>
      <c r="AC198" s="577"/>
      <c r="AD198" s="577"/>
      <c r="AE198" s="577"/>
      <c r="AF198" s="578"/>
      <c r="AG198" s="579" t="str">
        <f ca="1">IF(CONCATENATE('3'!EK21,". ",'3'!EL21,". ",'3'!EM21)=" .  .  ","",IF(CONCATENATE('3'!EK21,". ",'3'!EL21,". ",'3'!EM21)="-. -. -","-",CONCATENATE('3'!EK21,". ",'3'!EL21,". ",'3'!EM21)))</f>
        <v/>
      </c>
      <c r="AH198" s="580"/>
      <c r="AI198" s="580"/>
      <c r="AJ198" s="580"/>
      <c r="AK198" s="580"/>
      <c r="AL198" s="580"/>
      <c r="AM198" s="581"/>
      <c r="AN198" s="174"/>
      <c r="AO198" s="174"/>
    </row>
    <row r="199" spans="1:41" ht="15" customHeight="1" x14ac:dyDescent="0.25">
      <c r="A199" s="234" t="s">
        <v>282</v>
      </c>
      <c r="B199" s="570" t="str">
        <f ca="1">CONCATENATE('3'!DE22," ",'3'!DF22," ",'3'!DG22)</f>
        <v xml:space="preserve">     </v>
      </c>
      <c r="C199" s="571"/>
      <c r="D199" s="571"/>
      <c r="E199" s="571"/>
      <c r="F199" s="571"/>
      <c r="G199" s="572"/>
      <c r="H199" s="582" t="str">
        <f ca="1">'3'!DH22</f>
        <v xml:space="preserve"> </v>
      </c>
      <c r="I199" s="583"/>
      <c r="J199" s="584"/>
      <c r="K199" s="585" t="str">
        <f ca="1">'3'!DI22</f>
        <v xml:space="preserve"> </v>
      </c>
      <c r="L199" s="586"/>
      <c r="M199" s="586"/>
      <c r="N199" s="587"/>
      <c r="O199" s="576" t="str">
        <f ca="1">CONCATENATE('3'!DQ22,'3'!DZ22,'3'!EI22)</f>
        <v/>
      </c>
      <c r="P199" s="577"/>
      <c r="Q199" s="577"/>
      <c r="R199" s="577"/>
      <c r="S199" s="577"/>
      <c r="T199" s="577"/>
      <c r="U199" s="577"/>
      <c r="V199" s="577"/>
      <c r="W199" s="577"/>
      <c r="X199" s="577"/>
      <c r="Y199" s="577"/>
      <c r="Z199" s="577"/>
      <c r="AA199" s="577"/>
      <c r="AB199" s="577"/>
      <c r="AC199" s="577"/>
      <c r="AD199" s="577"/>
      <c r="AE199" s="577"/>
      <c r="AF199" s="578"/>
      <c r="AG199" s="579" t="str">
        <f ca="1">IF(CONCATENATE('3'!EK22,". ",'3'!EL22,". ",'3'!EM22)=" .  .  ","",IF(CONCATENATE('3'!EK22,". ",'3'!EL22,". ",'3'!EM22)="-. -. -","-",CONCATENATE('3'!EK22,". ",'3'!EL22,". ",'3'!EM22)))</f>
        <v/>
      </c>
      <c r="AH199" s="580"/>
      <c r="AI199" s="580"/>
      <c r="AJ199" s="580"/>
      <c r="AK199" s="580"/>
      <c r="AL199" s="580"/>
      <c r="AM199" s="581"/>
      <c r="AN199" s="174"/>
      <c r="AO199" s="174"/>
    </row>
    <row r="200" spans="1:41" ht="15" customHeight="1" x14ac:dyDescent="0.25">
      <c r="A200" s="234" t="s">
        <v>283</v>
      </c>
      <c r="B200" s="570" t="str">
        <f ca="1">CONCATENATE('3'!DE23," ",'3'!DF23," ",'3'!DG23)</f>
        <v xml:space="preserve">     </v>
      </c>
      <c r="C200" s="571"/>
      <c r="D200" s="571"/>
      <c r="E200" s="571"/>
      <c r="F200" s="571"/>
      <c r="G200" s="572"/>
      <c r="H200" s="582" t="str">
        <f ca="1">'3'!DH23</f>
        <v xml:space="preserve"> </v>
      </c>
      <c r="I200" s="583"/>
      <c r="J200" s="584"/>
      <c r="K200" s="585" t="str">
        <f ca="1">'3'!DI23</f>
        <v xml:space="preserve"> </v>
      </c>
      <c r="L200" s="586"/>
      <c r="M200" s="586"/>
      <c r="N200" s="587"/>
      <c r="O200" s="576" t="str">
        <f ca="1">CONCATENATE('3'!DQ23,'3'!DZ23,'3'!EI23)</f>
        <v/>
      </c>
      <c r="P200" s="577"/>
      <c r="Q200" s="577"/>
      <c r="R200" s="577"/>
      <c r="S200" s="577"/>
      <c r="T200" s="577"/>
      <c r="U200" s="577"/>
      <c r="V200" s="577"/>
      <c r="W200" s="577"/>
      <c r="X200" s="577"/>
      <c r="Y200" s="577"/>
      <c r="Z200" s="577"/>
      <c r="AA200" s="577"/>
      <c r="AB200" s="577"/>
      <c r="AC200" s="577"/>
      <c r="AD200" s="577"/>
      <c r="AE200" s="577"/>
      <c r="AF200" s="578"/>
      <c r="AG200" s="579" t="str">
        <f ca="1">IF(CONCATENATE('3'!EK23,". ",'3'!EL23,". ",'3'!EM23)=" .  .  ","",IF(CONCATENATE('3'!EK23,". ",'3'!EL23,". ",'3'!EM23)="-. -. -","-",CONCATENATE('3'!EK23,". ",'3'!EL23,". ",'3'!EM23)))</f>
        <v/>
      </c>
      <c r="AH200" s="580"/>
      <c r="AI200" s="580"/>
      <c r="AJ200" s="580"/>
      <c r="AK200" s="580"/>
      <c r="AL200" s="580"/>
      <c r="AM200" s="581"/>
      <c r="AN200" s="174"/>
      <c r="AO200" s="174"/>
    </row>
    <row r="201" spans="1:41" ht="15" customHeight="1" x14ac:dyDescent="0.25">
      <c r="A201" s="234" t="s">
        <v>284</v>
      </c>
      <c r="B201" s="570" t="str">
        <f ca="1">CONCATENATE('3'!DE24," ",'3'!DF24," ",'3'!DG24)</f>
        <v xml:space="preserve">     </v>
      </c>
      <c r="C201" s="571"/>
      <c r="D201" s="571"/>
      <c r="E201" s="571"/>
      <c r="F201" s="571"/>
      <c r="G201" s="572"/>
      <c r="H201" s="582" t="str">
        <f ca="1">'3'!DH24</f>
        <v xml:space="preserve"> </v>
      </c>
      <c r="I201" s="583"/>
      <c r="J201" s="584"/>
      <c r="K201" s="585" t="str">
        <f ca="1">'3'!DI24</f>
        <v xml:space="preserve"> </v>
      </c>
      <c r="L201" s="586"/>
      <c r="M201" s="586"/>
      <c r="N201" s="587"/>
      <c r="O201" s="576" t="str">
        <f ca="1">CONCATENATE('3'!DQ24,'3'!DZ24,'3'!EI24)</f>
        <v/>
      </c>
      <c r="P201" s="577"/>
      <c r="Q201" s="577"/>
      <c r="R201" s="577"/>
      <c r="S201" s="577"/>
      <c r="T201" s="577"/>
      <c r="U201" s="577"/>
      <c r="V201" s="577"/>
      <c r="W201" s="577"/>
      <c r="X201" s="577"/>
      <c r="Y201" s="577"/>
      <c r="Z201" s="577"/>
      <c r="AA201" s="577"/>
      <c r="AB201" s="577"/>
      <c r="AC201" s="577"/>
      <c r="AD201" s="577"/>
      <c r="AE201" s="577"/>
      <c r="AF201" s="578"/>
      <c r="AG201" s="579" t="str">
        <f ca="1">IF(CONCATENATE('3'!EK24,". ",'3'!EL24,". ",'3'!EM24)=" .  .  ","",IF(CONCATENATE('3'!EK24,". ",'3'!EL24,". ",'3'!EM24)="-. -. -","-",CONCATENATE('3'!EK24,". ",'3'!EL24,". ",'3'!EM24)))</f>
        <v/>
      </c>
      <c r="AH201" s="580"/>
      <c r="AI201" s="580"/>
      <c r="AJ201" s="580"/>
      <c r="AK201" s="580"/>
      <c r="AL201" s="580"/>
      <c r="AM201" s="581"/>
      <c r="AN201" s="174"/>
      <c r="AO201" s="174"/>
    </row>
    <row r="202" spans="1:41" ht="15" customHeight="1" x14ac:dyDescent="0.25">
      <c r="A202" s="234" t="s">
        <v>285</v>
      </c>
      <c r="B202" s="570" t="str">
        <f ca="1">CONCATENATE('3'!DE25," ",'3'!DF25," ",'3'!DG25)</f>
        <v xml:space="preserve">     </v>
      </c>
      <c r="C202" s="571"/>
      <c r="D202" s="571"/>
      <c r="E202" s="571"/>
      <c r="F202" s="571"/>
      <c r="G202" s="572"/>
      <c r="H202" s="582" t="str">
        <f ca="1">'3'!DH25</f>
        <v xml:space="preserve"> </v>
      </c>
      <c r="I202" s="583"/>
      <c r="J202" s="584"/>
      <c r="K202" s="585" t="str">
        <f ca="1">'3'!DI25</f>
        <v xml:space="preserve"> </v>
      </c>
      <c r="L202" s="586"/>
      <c r="M202" s="586"/>
      <c r="N202" s="587"/>
      <c r="O202" s="576" t="str">
        <f ca="1">CONCATENATE('3'!DQ25,'3'!DZ25,'3'!EI25)</f>
        <v/>
      </c>
      <c r="P202" s="577"/>
      <c r="Q202" s="577"/>
      <c r="R202" s="577"/>
      <c r="S202" s="577"/>
      <c r="T202" s="577"/>
      <c r="U202" s="577"/>
      <c r="V202" s="577"/>
      <c r="W202" s="577"/>
      <c r="X202" s="577"/>
      <c r="Y202" s="577"/>
      <c r="Z202" s="577"/>
      <c r="AA202" s="577"/>
      <c r="AB202" s="577"/>
      <c r="AC202" s="577"/>
      <c r="AD202" s="577"/>
      <c r="AE202" s="577"/>
      <c r="AF202" s="578"/>
      <c r="AG202" s="579" t="str">
        <f ca="1">IF(CONCATENATE('3'!EK25,". ",'3'!EL25,". ",'3'!EM25)=" .  .  ","",IF(CONCATENATE('3'!EK25,". ",'3'!EL25,". ",'3'!EM25)="-. -. -","-",CONCATENATE('3'!EK25,". ",'3'!EL25,". ",'3'!EM25)))</f>
        <v/>
      </c>
      <c r="AH202" s="580"/>
      <c r="AI202" s="580"/>
      <c r="AJ202" s="580"/>
      <c r="AK202" s="580"/>
      <c r="AL202" s="580"/>
      <c r="AM202" s="581"/>
      <c r="AN202" s="174"/>
      <c r="AO202" s="174"/>
    </row>
    <row r="203" spans="1:41" ht="15" customHeight="1" x14ac:dyDescent="0.25">
      <c r="A203" s="234" t="s">
        <v>286</v>
      </c>
      <c r="B203" s="570" t="str">
        <f ca="1">CONCATENATE('3'!DE26," ",'3'!DF26," ",'3'!DG26)</f>
        <v xml:space="preserve">     </v>
      </c>
      <c r="C203" s="571"/>
      <c r="D203" s="571"/>
      <c r="E203" s="571"/>
      <c r="F203" s="571"/>
      <c r="G203" s="572"/>
      <c r="H203" s="582" t="str">
        <f ca="1">'3'!DH26</f>
        <v xml:space="preserve"> </v>
      </c>
      <c r="I203" s="583"/>
      <c r="J203" s="584"/>
      <c r="K203" s="585" t="str">
        <f ca="1">'3'!DI26</f>
        <v xml:space="preserve"> </v>
      </c>
      <c r="L203" s="586"/>
      <c r="M203" s="586"/>
      <c r="N203" s="587"/>
      <c r="O203" s="576" t="str">
        <f ca="1">CONCATENATE('3'!DQ26,'3'!DZ26,'3'!EI26)</f>
        <v/>
      </c>
      <c r="P203" s="577"/>
      <c r="Q203" s="577"/>
      <c r="R203" s="577"/>
      <c r="S203" s="577"/>
      <c r="T203" s="577"/>
      <c r="U203" s="577"/>
      <c r="V203" s="577"/>
      <c r="W203" s="577"/>
      <c r="X203" s="577"/>
      <c r="Y203" s="577"/>
      <c r="Z203" s="577"/>
      <c r="AA203" s="577"/>
      <c r="AB203" s="577"/>
      <c r="AC203" s="577"/>
      <c r="AD203" s="577"/>
      <c r="AE203" s="577"/>
      <c r="AF203" s="578"/>
      <c r="AG203" s="579" t="str">
        <f ca="1">IF(CONCATENATE('3'!EK26,". ",'3'!EL26,". ",'3'!EM26)=" .  .  ","",IF(CONCATENATE('3'!EK26,". ",'3'!EL26,". ",'3'!EM26)="-. -. -","-",CONCATENATE('3'!EK26,". ",'3'!EL26,". ",'3'!EM26)))</f>
        <v/>
      </c>
      <c r="AH203" s="580"/>
      <c r="AI203" s="580"/>
      <c r="AJ203" s="580"/>
      <c r="AK203" s="580"/>
      <c r="AL203" s="580"/>
      <c r="AM203" s="581"/>
      <c r="AN203" s="174"/>
      <c r="AO203" s="174"/>
    </row>
    <row r="204" spans="1:41" ht="15" customHeight="1" x14ac:dyDescent="0.25">
      <c r="A204" s="234" t="s">
        <v>287</v>
      </c>
      <c r="B204" s="570" t="str">
        <f ca="1">CONCATENATE('3'!DE27," ",'3'!DF27," ",'3'!DG27)</f>
        <v xml:space="preserve">     </v>
      </c>
      <c r="C204" s="571"/>
      <c r="D204" s="571"/>
      <c r="E204" s="571"/>
      <c r="F204" s="571"/>
      <c r="G204" s="572"/>
      <c r="H204" s="582" t="str">
        <f ca="1">'3'!DH27</f>
        <v xml:space="preserve"> </v>
      </c>
      <c r="I204" s="583"/>
      <c r="J204" s="584"/>
      <c r="K204" s="585" t="str">
        <f ca="1">'3'!DI27</f>
        <v xml:space="preserve"> </v>
      </c>
      <c r="L204" s="586"/>
      <c r="M204" s="586"/>
      <c r="N204" s="587"/>
      <c r="O204" s="576" t="str">
        <f ca="1">CONCATENATE('3'!DQ27,'3'!DZ27,'3'!EI27)</f>
        <v/>
      </c>
      <c r="P204" s="577"/>
      <c r="Q204" s="577"/>
      <c r="R204" s="577"/>
      <c r="S204" s="577"/>
      <c r="T204" s="577"/>
      <c r="U204" s="577"/>
      <c r="V204" s="577"/>
      <c r="W204" s="577"/>
      <c r="X204" s="577"/>
      <c r="Y204" s="577"/>
      <c r="Z204" s="577"/>
      <c r="AA204" s="577"/>
      <c r="AB204" s="577"/>
      <c r="AC204" s="577"/>
      <c r="AD204" s="577"/>
      <c r="AE204" s="577"/>
      <c r="AF204" s="578"/>
      <c r="AG204" s="579" t="str">
        <f ca="1">IF(CONCATENATE('3'!EK27,". ",'3'!EL27,". ",'3'!EM27)=" .  .  ","",IF(CONCATENATE('3'!EK27,". ",'3'!EL27,". ",'3'!EM27)="-. -. -","-",CONCATENATE('3'!EK27,". ",'3'!EL27,". ",'3'!EM27)))</f>
        <v/>
      </c>
      <c r="AH204" s="580"/>
      <c r="AI204" s="580"/>
      <c r="AJ204" s="580"/>
      <c r="AK204" s="580"/>
      <c r="AL204" s="580"/>
      <c r="AM204" s="581"/>
      <c r="AN204" s="174"/>
      <c r="AO204" s="174"/>
    </row>
    <row r="205" spans="1:41" ht="15" customHeight="1" x14ac:dyDescent="0.25">
      <c r="A205" s="234" t="s">
        <v>288</v>
      </c>
      <c r="B205" s="570" t="str">
        <f ca="1">CONCATENATE('3'!DE28," ",'3'!DF28," ",'3'!DG28)</f>
        <v xml:space="preserve">     </v>
      </c>
      <c r="C205" s="571"/>
      <c r="D205" s="571"/>
      <c r="E205" s="571"/>
      <c r="F205" s="571"/>
      <c r="G205" s="572"/>
      <c r="H205" s="582" t="str">
        <f ca="1">'3'!DH28</f>
        <v xml:space="preserve"> </v>
      </c>
      <c r="I205" s="583"/>
      <c r="J205" s="584"/>
      <c r="K205" s="585" t="str">
        <f ca="1">'3'!DI28</f>
        <v xml:space="preserve"> </v>
      </c>
      <c r="L205" s="586"/>
      <c r="M205" s="586"/>
      <c r="N205" s="587"/>
      <c r="O205" s="576" t="str">
        <f ca="1">CONCATENATE('3'!DQ28,'3'!DZ28,'3'!EI28)</f>
        <v/>
      </c>
      <c r="P205" s="577"/>
      <c r="Q205" s="577"/>
      <c r="R205" s="577"/>
      <c r="S205" s="577"/>
      <c r="T205" s="577"/>
      <c r="U205" s="577"/>
      <c r="V205" s="577"/>
      <c r="W205" s="577"/>
      <c r="X205" s="577"/>
      <c r="Y205" s="577"/>
      <c r="Z205" s="577"/>
      <c r="AA205" s="577"/>
      <c r="AB205" s="577"/>
      <c r="AC205" s="577"/>
      <c r="AD205" s="577"/>
      <c r="AE205" s="577"/>
      <c r="AF205" s="578"/>
      <c r="AG205" s="579" t="str">
        <f ca="1">IF(CONCATENATE('3'!EK28,". ",'3'!EL28,". ",'3'!EM28)=" .  .  ","",IF(CONCATENATE('3'!EK28,". ",'3'!EL28,". ",'3'!EM28)="-. -. -","-",CONCATENATE('3'!EK28,". ",'3'!EL28,". ",'3'!EM28)))</f>
        <v/>
      </c>
      <c r="AH205" s="580"/>
      <c r="AI205" s="580"/>
      <c r="AJ205" s="580"/>
      <c r="AK205" s="580"/>
      <c r="AL205" s="580"/>
      <c r="AM205" s="581"/>
      <c r="AN205" s="174"/>
      <c r="AO205" s="174"/>
    </row>
    <row r="206" spans="1:41" ht="15" customHeight="1" x14ac:dyDescent="0.25">
      <c r="A206" s="234" t="s">
        <v>289</v>
      </c>
      <c r="B206" s="570" t="str">
        <f ca="1">CONCATENATE('3'!DE29," ",'3'!DF29," ",'3'!DG29)</f>
        <v xml:space="preserve">     </v>
      </c>
      <c r="C206" s="571"/>
      <c r="D206" s="571"/>
      <c r="E206" s="571"/>
      <c r="F206" s="571"/>
      <c r="G206" s="572"/>
      <c r="H206" s="582" t="str">
        <f ca="1">'3'!DH29</f>
        <v xml:space="preserve"> </v>
      </c>
      <c r="I206" s="583"/>
      <c r="J206" s="584"/>
      <c r="K206" s="585" t="str">
        <f ca="1">'3'!DI29</f>
        <v xml:space="preserve"> </v>
      </c>
      <c r="L206" s="586"/>
      <c r="M206" s="586"/>
      <c r="N206" s="587"/>
      <c r="O206" s="576" t="str">
        <f ca="1">CONCATENATE('3'!DQ29,'3'!DZ29,'3'!EI29)</f>
        <v/>
      </c>
      <c r="P206" s="577"/>
      <c r="Q206" s="577"/>
      <c r="R206" s="577"/>
      <c r="S206" s="577"/>
      <c r="T206" s="577"/>
      <c r="U206" s="577"/>
      <c r="V206" s="577"/>
      <c r="W206" s="577"/>
      <c r="X206" s="577"/>
      <c r="Y206" s="577"/>
      <c r="Z206" s="577"/>
      <c r="AA206" s="577"/>
      <c r="AB206" s="577"/>
      <c r="AC206" s="577"/>
      <c r="AD206" s="577"/>
      <c r="AE206" s="577"/>
      <c r="AF206" s="578"/>
      <c r="AG206" s="579" t="str">
        <f ca="1">IF(CONCATENATE('3'!EK29,". ",'3'!EL29,". ",'3'!EM29)=" .  .  ","",IF(CONCATENATE('3'!EK29,". ",'3'!EL29,". ",'3'!EM29)="-. -. -","-",CONCATENATE('3'!EK29,". ",'3'!EL29,". ",'3'!EM29)))</f>
        <v/>
      </c>
      <c r="AH206" s="580"/>
      <c r="AI206" s="580"/>
      <c r="AJ206" s="580"/>
      <c r="AK206" s="580"/>
      <c r="AL206" s="580"/>
      <c r="AM206" s="581"/>
      <c r="AN206" s="174"/>
      <c r="AO206" s="174"/>
    </row>
    <row r="207" spans="1:41" ht="15" customHeight="1" x14ac:dyDescent="0.25">
      <c r="A207" s="234" t="s">
        <v>290</v>
      </c>
      <c r="B207" s="570" t="str">
        <f ca="1">CONCATENATE('3'!DE30," ",'3'!DF30," ",'3'!DG30)</f>
        <v xml:space="preserve">     </v>
      </c>
      <c r="C207" s="571"/>
      <c r="D207" s="571"/>
      <c r="E207" s="571"/>
      <c r="F207" s="571"/>
      <c r="G207" s="572"/>
      <c r="H207" s="582" t="str">
        <f ca="1">'3'!DH30</f>
        <v xml:space="preserve"> </v>
      </c>
      <c r="I207" s="583"/>
      <c r="J207" s="584"/>
      <c r="K207" s="585" t="str">
        <f ca="1">'3'!DI30</f>
        <v xml:space="preserve"> </v>
      </c>
      <c r="L207" s="586"/>
      <c r="M207" s="586"/>
      <c r="N207" s="587"/>
      <c r="O207" s="576" t="str">
        <f ca="1">CONCATENATE('3'!DQ30,'3'!DZ30,'3'!EI30)</f>
        <v/>
      </c>
      <c r="P207" s="577"/>
      <c r="Q207" s="577"/>
      <c r="R207" s="577"/>
      <c r="S207" s="577"/>
      <c r="T207" s="577"/>
      <c r="U207" s="577"/>
      <c r="V207" s="577"/>
      <c r="W207" s="577"/>
      <c r="X207" s="577"/>
      <c r="Y207" s="577"/>
      <c r="Z207" s="577"/>
      <c r="AA207" s="577"/>
      <c r="AB207" s="577"/>
      <c r="AC207" s="577"/>
      <c r="AD207" s="577"/>
      <c r="AE207" s="577"/>
      <c r="AF207" s="578"/>
      <c r="AG207" s="579" t="str">
        <f ca="1">IF(CONCATENATE('3'!EK30,". ",'3'!EL30,". ",'3'!EM30)=" .  .  ","",IF(CONCATENATE('3'!EK30,". ",'3'!EL30,". ",'3'!EM30)="-. -. -","-",CONCATENATE('3'!EK30,". ",'3'!EL30,". ",'3'!EM30)))</f>
        <v/>
      </c>
      <c r="AH207" s="580"/>
      <c r="AI207" s="580"/>
      <c r="AJ207" s="580"/>
      <c r="AK207" s="580"/>
      <c r="AL207" s="580"/>
      <c r="AM207" s="581"/>
      <c r="AN207" s="174"/>
      <c r="AO207" s="174"/>
    </row>
    <row r="208" spans="1:41" ht="15" customHeight="1" x14ac:dyDescent="0.25">
      <c r="A208" s="234" t="s">
        <v>291</v>
      </c>
      <c r="B208" s="570" t="str">
        <f ca="1">CONCATENATE('3'!DE31," ",'3'!DF31," ",'3'!DG31)</f>
        <v xml:space="preserve">     </v>
      </c>
      <c r="C208" s="571"/>
      <c r="D208" s="571"/>
      <c r="E208" s="571"/>
      <c r="F208" s="571"/>
      <c r="G208" s="572"/>
      <c r="H208" s="582" t="str">
        <f ca="1">'3'!DH31</f>
        <v xml:space="preserve"> </v>
      </c>
      <c r="I208" s="583"/>
      <c r="J208" s="584"/>
      <c r="K208" s="585" t="str">
        <f ca="1">'3'!DI31</f>
        <v xml:space="preserve"> </v>
      </c>
      <c r="L208" s="586"/>
      <c r="M208" s="586"/>
      <c r="N208" s="587"/>
      <c r="O208" s="576" t="str">
        <f ca="1">CONCATENATE('3'!DQ31,'3'!DZ31,'3'!EI31)</f>
        <v/>
      </c>
      <c r="P208" s="577"/>
      <c r="Q208" s="577"/>
      <c r="R208" s="577"/>
      <c r="S208" s="577"/>
      <c r="T208" s="577"/>
      <c r="U208" s="577"/>
      <c r="V208" s="577"/>
      <c r="W208" s="577"/>
      <c r="X208" s="577"/>
      <c r="Y208" s="577"/>
      <c r="Z208" s="577"/>
      <c r="AA208" s="577"/>
      <c r="AB208" s="577"/>
      <c r="AC208" s="577"/>
      <c r="AD208" s="577"/>
      <c r="AE208" s="577"/>
      <c r="AF208" s="578"/>
      <c r="AG208" s="579" t="str">
        <f ca="1">IF(CONCATENATE('3'!EK31,". ",'3'!EL31,". ",'3'!EM31)=" .  .  ","",IF(CONCATENATE('3'!EK31,". ",'3'!EL31,". ",'3'!EM31)="-. -. -","-",CONCATENATE('3'!EK31,". ",'3'!EL31,". ",'3'!EM31)))</f>
        <v/>
      </c>
      <c r="AH208" s="580"/>
      <c r="AI208" s="580"/>
      <c r="AJ208" s="580"/>
      <c r="AK208" s="580"/>
      <c r="AL208" s="580"/>
      <c r="AM208" s="581"/>
      <c r="AN208" s="174"/>
      <c r="AO208" s="174"/>
    </row>
    <row r="209" spans="1:41" ht="15" customHeight="1" x14ac:dyDescent="0.25">
      <c r="A209" s="234" t="s">
        <v>292</v>
      </c>
      <c r="B209" s="570" t="str">
        <f ca="1">CONCATENATE('3'!DE32," ",'3'!DF32," ",'3'!DG32)</f>
        <v xml:space="preserve">     </v>
      </c>
      <c r="C209" s="571"/>
      <c r="D209" s="571"/>
      <c r="E209" s="571"/>
      <c r="F209" s="571"/>
      <c r="G209" s="572"/>
      <c r="H209" s="582" t="str">
        <f ca="1">'3'!DH32</f>
        <v xml:space="preserve"> </v>
      </c>
      <c r="I209" s="583"/>
      <c r="J209" s="584"/>
      <c r="K209" s="585" t="str">
        <f ca="1">'3'!DI32</f>
        <v xml:space="preserve"> </v>
      </c>
      <c r="L209" s="586"/>
      <c r="M209" s="586"/>
      <c r="N209" s="587"/>
      <c r="O209" s="576" t="str">
        <f ca="1">CONCATENATE('3'!DQ32,'3'!DZ32,'3'!EI32)</f>
        <v/>
      </c>
      <c r="P209" s="577"/>
      <c r="Q209" s="577"/>
      <c r="R209" s="577"/>
      <c r="S209" s="577"/>
      <c r="T209" s="577"/>
      <c r="U209" s="577"/>
      <c r="V209" s="577"/>
      <c r="W209" s="577"/>
      <c r="X209" s="577"/>
      <c r="Y209" s="577"/>
      <c r="Z209" s="577"/>
      <c r="AA209" s="577"/>
      <c r="AB209" s="577"/>
      <c r="AC209" s="577"/>
      <c r="AD209" s="577"/>
      <c r="AE209" s="577"/>
      <c r="AF209" s="578"/>
      <c r="AG209" s="579" t="str">
        <f ca="1">IF(CONCATENATE('3'!EK32,". ",'3'!EL32,". ",'3'!EM32)=" .  .  ","",IF(CONCATENATE('3'!EK32,". ",'3'!EL32,". ",'3'!EM32)="-. -. -","-",CONCATENATE('3'!EK32,". ",'3'!EL32,". ",'3'!EM32)))</f>
        <v/>
      </c>
      <c r="AH209" s="580"/>
      <c r="AI209" s="580"/>
      <c r="AJ209" s="580"/>
      <c r="AK209" s="580"/>
      <c r="AL209" s="580"/>
      <c r="AM209" s="581"/>
      <c r="AN209" s="174"/>
      <c r="AO209" s="174"/>
    </row>
    <row r="210" spans="1:41" ht="15" customHeight="1" x14ac:dyDescent="0.25">
      <c r="A210" s="234" t="s">
        <v>293</v>
      </c>
      <c r="B210" s="570" t="str">
        <f ca="1">CONCATENATE('3'!DE33," ",'3'!DF33," ",'3'!DG33)</f>
        <v xml:space="preserve">     </v>
      </c>
      <c r="C210" s="571"/>
      <c r="D210" s="571"/>
      <c r="E210" s="571"/>
      <c r="F210" s="571"/>
      <c r="G210" s="572"/>
      <c r="H210" s="582" t="str">
        <f ca="1">'3'!DH33</f>
        <v xml:space="preserve"> </v>
      </c>
      <c r="I210" s="583"/>
      <c r="J210" s="584"/>
      <c r="K210" s="585" t="str">
        <f ca="1">'3'!DI33</f>
        <v xml:space="preserve"> </v>
      </c>
      <c r="L210" s="586"/>
      <c r="M210" s="586"/>
      <c r="N210" s="587"/>
      <c r="O210" s="576" t="str">
        <f ca="1">CONCATENATE('3'!DQ33,'3'!DZ33,'3'!EI33)</f>
        <v/>
      </c>
      <c r="P210" s="577"/>
      <c r="Q210" s="577"/>
      <c r="R210" s="577"/>
      <c r="S210" s="577"/>
      <c r="T210" s="577"/>
      <c r="U210" s="577"/>
      <c r="V210" s="577"/>
      <c r="W210" s="577"/>
      <c r="X210" s="577"/>
      <c r="Y210" s="577"/>
      <c r="Z210" s="577"/>
      <c r="AA210" s="577"/>
      <c r="AB210" s="577"/>
      <c r="AC210" s="577"/>
      <c r="AD210" s="577"/>
      <c r="AE210" s="577"/>
      <c r="AF210" s="578"/>
      <c r="AG210" s="579" t="str">
        <f ca="1">IF(CONCATENATE('3'!EK33,". ",'3'!EL33,". ",'3'!EM33)=" .  .  ","",IF(CONCATENATE('3'!EK33,". ",'3'!EL33,". ",'3'!EM33)="-. -. -","-",CONCATENATE('3'!EK33,". ",'3'!EL33,". ",'3'!EM33)))</f>
        <v/>
      </c>
      <c r="AH210" s="580"/>
      <c r="AI210" s="580"/>
      <c r="AJ210" s="580"/>
      <c r="AK210" s="580"/>
      <c r="AL210" s="580"/>
      <c r="AM210" s="581"/>
      <c r="AN210" s="174"/>
      <c r="AO210" s="174"/>
    </row>
    <row r="211" spans="1:41" ht="15" customHeight="1" x14ac:dyDescent="0.25">
      <c r="A211" s="234" t="s">
        <v>294</v>
      </c>
      <c r="B211" s="570" t="str">
        <f ca="1">CONCATENATE('3'!DE34," ",'3'!DF34," ",'3'!DG34)</f>
        <v xml:space="preserve">     </v>
      </c>
      <c r="C211" s="571"/>
      <c r="D211" s="571"/>
      <c r="E211" s="571"/>
      <c r="F211" s="571"/>
      <c r="G211" s="572"/>
      <c r="H211" s="582" t="str">
        <f ca="1">'3'!DH34</f>
        <v xml:space="preserve"> </v>
      </c>
      <c r="I211" s="583"/>
      <c r="J211" s="584"/>
      <c r="K211" s="585" t="str">
        <f ca="1">'3'!DI34</f>
        <v xml:space="preserve"> </v>
      </c>
      <c r="L211" s="586"/>
      <c r="M211" s="586"/>
      <c r="N211" s="587"/>
      <c r="O211" s="576" t="str">
        <f ca="1">CONCATENATE('3'!DQ34,'3'!DZ34,'3'!EI34)</f>
        <v/>
      </c>
      <c r="P211" s="577"/>
      <c r="Q211" s="577"/>
      <c r="R211" s="577"/>
      <c r="S211" s="577"/>
      <c r="T211" s="577"/>
      <c r="U211" s="577"/>
      <c r="V211" s="577"/>
      <c r="W211" s="577"/>
      <c r="X211" s="577"/>
      <c r="Y211" s="577"/>
      <c r="Z211" s="577"/>
      <c r="AA211" s="577"/>
      <c r="AB211" s="577"/>
      <c r="AC211" s="577"/>
      <c r="AD211" s="577"/>
      <c r="AE211" s="577"/>
      <c r="AF211" s="578"/>
      <c r="AG211" s="579" t="str">
        <f ca="1">IF(CONCATENATE('3'!EK34,". ",'3'!EL34,". ",'3'!EM34)=" .  .  ","",IF(CONCATENATE('3'!EK34,". ",'3'!EL34,". ",'3'!EM34)="-. -. -","-",CONCATENATE('3'!EK34,". ",'3'!EL34,". ",'3'!EM34)))</f>
        <v/>
      </c>
      <c r="AH211" s="580"/>
      <c r="AI211" s="580"/>
      <c r="AJ211" s="580"/>
      <c r="AK211" s="580"/>
      <c r="AL211" s="580"/>
      <c r="AM211" s="581"/>
      <c r="AN211" s="174"/>
      <c r="AO211" s="174"/>
    </row>
    <row r="212" spans="1:41" ht="15" customHeight="1" x14ac:dyDescent="0.25">
      <c r="A212" s="234" t="s">
        <v>295</v>
      </c>
      <c r="B212" s="570" t="str">
        <f ca="1">CONCATENATE('3'!DE35," ",'3'!DF35," ",'3'!DG35)</f>
        <v xml:space="preserve">     </v>
      </c>
      <c r="C212" s="571"/>
      <c r="D212" s="571"/>
      <c r="E212" s="571"/>
      <c r="F212" s="571"/>
      <c r="G212" s="572"/>
      <c r="H212" s="582" t="str">
        <f ca="1">'3'!DH35</f>
        <v xml:space="preserve"> </v>
      </c>
      <c r="I212" s="583"/>
      <c r="J212" s="584"/>
      <c r="K212" s="585" t="str">
        <f ca="1">'3'!DI35</f>
        <v xml:space="preserve"> </v>
      </c>
      <c r="L212" s="586"/>
      <c r="M212" s="586"/>
      <c r="N212" s="587"/>
      <c r="O212" s="576" t="str">
        <f ca="1">CONCATENATE('3'!DQ35,'3'!DZ35,'3'!EI35)</f>
        <v/>
      </c>
      <c r="P212" s="577"/>
      <c r="Q212" s="577"/>
      <c r="R212" s="577"/>
      <c r="S212" s="577"/>
      <c r="T212" s="577"/>
      <c r="U212" s="577"/>
      <c r="V212" s="577"/>
      <c r="W212" s="577"/>
      <c r="X212" s="577"/>
      <c r="Y212" s="577"/>
      <c r="Z212" s="577"/>
      <c r="AA212" s="577"/>
      <c r="AB212" s="577"/>
      <c r="AC212" s="577"/>
      <c r="AD212" s="577"/>
      <c r="AE212" s="577"/>
      <c r="AF212" s="578"/>
      <c r="AG212" s="579" t="str">
        <f ca="1">IF(CONCATENATE('3'!EK35,". ",'3'!EL35,". ",'3'!EM35)=" .  .  ","",IF(CONCATENATE('3'!EK35,". ",'3'!EL35,". ",'3'!EM35)="-. -. -","-",CONCATENATE('3'!EK35,". ",'3'!EL35,". ",'3'!EM35)))</f>
        <v/>
      </c>
      <c r="AH212" s="580"/>
      <c r="AI212" s="580"/>
      <c r="AJ212" s="580"/>
      <c r="AK212" s="580"/>
      <c r="AL212" s="580"/>
      <c r="AM212" s="581"/>
      <c r="AN212" s="174"/>
      <c r="AO212" s="174"/>
    </row>
    <row r="213" spans="1:41" ht="15" customHeight="1" x14ac:dyDescent="0.25">
      <c r="A213" s="234" t="s">
        <v>296</v>
      </c>
      <c r="B213" s="570" t="str">
        <f ca="1">CONCATENATE('3'!DE36," ",'3'!DF36," ",'3'!DG36)</f>
        <v xml:space="preserve">     </v>
      </c>
      <c r="C213" s="571"/>
      <c r="D213" s="571"/>
      <c r="E213" s="571"/>
      <c r="F213" s="571"/>
      <c r="G213" s="572"/>
      <c r="H213" s="582" t="str">
        <f ca="1">'3'!DH36</f>
        <v xml:space="preserve"> </v>
      </c>
      <c r="I213" s="583"/>
      <c r="J213" s="584"/>
      <c r="K213" s="585" t="str">
        <f ca="1">'3'!DI36</f>
        <v xml:space="preserve"> </v>
      </c>
      <c r="L213" s="586"/>
      <c r="M213" s="586"/>
      <c r="N213" s="587"/>
      <c r="O213" s="576" t="str">
        <f ca="1">CONCATENATE('3'!DQ36,'3'!DZ36,'3'!EI36)</f>
        <v/>
      </c>
      <c r="P213" s="577"/>
      <c r="Q213" s="577"/>
      <c r="R213" s="577"/>
      <c r="S213" s="577"/>
      <c r="T213" s="577"/>
      <c r="U213" s="577"/>
      <c r="V213" s="577"/>
      <c r="W213" s="577"/>
      <c r="X213" s="577"/>
      <c r="Y213" s="577"/>
      <c r="Z213" s="577"/>
      <c r="AA213" s="577"/>
      <c r="AB213" s="577"/>
      <c r="AC213" s="577"/>
      <c r="AD213" s="577"/>
      <c r="AE213" s="577"/>
      <c r="AF213" s="578"/>
      <c r="AG213" s="579" t="str">
        <f ca="1">IF(CONCATENATE('3'!EK36,". ",'3'!EL36,". ",'3'!EM36)=" .  .  ","",IF(CONCATENATE('3'!EK36,". ",'3'!EL36,". ",'3'!EM36)="-. -. -","-",CONCATENATE('3'!EK36,". ",'3'!EL36,". ",'3'!EM36)))</f>
        <v/>
      </c>
      <c r="AH213" s="580"/>
      <c r="AI213" s="580"/>
      <c r="AJ213" s="580"/>
      <c r="AK213" s="580"/>
      <c r="AL213" s="580"/>
      <c r="AM213" s="581"/>
      <c r="AN213" s="174"/>
      <c r="AO213" s="174"/>
    </row>
    <row r="214" spans="1:41" ht="15" customHeight="1" x14ac:dyDescent="0.25">
      <c r="A214" s="234" t="s">
        <v>297</v>
      </c>
      <c r="B214" s="570" t="str">
        <f ca="1">CONCATENATE('3'!DE37," ",'3'!DF37," ",'3'!DG37)</f>
        <v xml:space="preserve">     </v>
      </c>
      <c r="C214" s="571"/>
      <c r="D214" s="571"/>
      <c r="E214" s="571"/>
      <c r="F214" s="571"/>
      <c r="G214" s="572"/>
      <c r="H214" s="582" t="str">
        <f ca="1">'3'!DH37</f>
        <v xml:space="preserve"> </v>
      </c>
      <c r="I214" s="583"/>
      <c r="J214" s="584"/>
      <c r="K214" s="585" t="str">
        <f ca="1">'3'!DI37</f>
        <v xml:space="preserve"> </v>
      </c>
      <c r="L214" s="586"/>
      <c r="M214" s="586"/>
      <c r="N214" s="587"/>
      <c r="O214" s="576" t="str">
        <f ca="1">CONCATENATE('3'!DQ37,'3'!DZ37,'3'!EI37)</f>
        <v/>
      </c>
      <c r="P214" s="577"/>
      <c r="Q214" s="577"/>
      <c r="R214" s="577"/>
      <c r="S214" s="577"/>
      <c r="T214" s="577"/>
      <c r="U214" s="577"/>
      <c r="V214" s="577"/>
      <c r="W214" s="577"/>
      <c r="X214" s="577"/>
      <c r="Y214" s="577"/>
      <c r="Z214" s="577"/>
      <c r="AA214" s="577"/>
      <c r="AB214" s="577"/>
      <c r="AC214" s="577"/>
      <c r="AD214" s="577"/>
      <c r="AE214" s="577"/>
      <c r="AF214" s="578"/>
      <c r="AG214" s="579" t="str">
        <f ca="1">IF(CONCATENATE('3'!EK37,". ",'3'!EL37,". ",'3'!EM37)=" .  .  ","",IF(CONCATENATE('3'!EK37,". ",'3'!EL37,". ",'3'!EM37)="-. -. -","-",CONCATENATE('3'!EK37,". ",'3'!EL37,". ",'3'!EM37)))</f>
        <v/>
      </c>
      <c r="AH214" s="580"/>
      <c r="AI214" s="580"/>
      <c r="AJ214" s="580"/>
      <c r="AK214" s="580"/>
      <c r="AL214" s="580"/>
      <c r="AM214" s="581"/>
      <c r="AN214" s="174"/>
      <c r="AO214" s="174"/>
    </row>
    <row r="215" spans="1:41" ht="15" customHeight="1" x14ac:dyDescent="0.25">
      <c r="A215" s="234" t="s">
        <v>298</v>
      </c>
      <c r="B215" s="570" t="str">
        <f ca="1">CONCATENATE('3'!DE38," ",'3'!DF38," ",'3'!DG38)</f>
        <v xml:space="preserve">     </v>
      </c>
      <c r="C215" s="571"/>
      <c r="D215" s="571"/>
      <c r="E215" s="571"/>
      <c r="F215" s="571"/>
      <c r="G215" s="572"/>
      <c r="H215" s="582" t="str">
        <f ca="1">'3'!DH38</f>
        <v xml:space="preserve"> </v>
      </c>
      <c r="I215" s="583"/>
      <c r="J215" s="584"/>
      <c r="K215" s="585" t="str">
        <f ca="1">'3'!DI38</f>
        <v xml:space="preserve"> </v>
      </c>
      <c r="L215" s="586"/>
      <c r="M215" s="586"/>
      <c r="N215" s="587"/>
      <c r="O215" s="576" t="str">
        <f ca="1">CONCATENATE('3'!DQ38,'3'!DZ38,'3'!EI38)</f>
        <v/>
      </c>
      <c r="P215" s="577"/>
      <c r="Q215" s="577"/>
      <c r="R215" s="577"/>
      <c r="S215" s="577"/>
      <c r="T215" s="577"/>
      <c r="U215" s="577"/>
      <c r="V215" s="577"/>
      <c r="W215" s="577"/>
      <c r="X215" s="577"/>
      <c r="Y215" s="577"/>
      <c r="Z215" s="577"/>
      <c r="AA215" s="577"/>
      <c r="AB215" s="577"/>
      <c r="AC215" s="577"/>
      <c r="AD215" s="577"/>
      <c r="AE215" s="577"/>
      <c r="AF215" s="578"/>
      <c r="AG215" s="579" t="str">
        <f ca="1">IF(CONCATENATE('3'!EK38,". ",'3'!EL38,". ",'3'!EM38)=" .  .  ","",IF(CONCATENATE('3'!EK38,". ",'3'!EL38,". ",'3'!EM38)="-. -. -","-",CONCATENATE('3'!EK38,". ",'3'!EL38,". ",'3'!EM38)))</f>
        <v/>
      </c>
      <c r="AH215" s="580"/>
      <c r="AI215" s="580"/>
      <c r="AJ215" s="580"/>
      <c r="AK215" s="580"/>
      <c r="AL215" s="580"/>
      <c r="AM215" s="581"/>
      <c r="AN215" s="174"/>
      <c r="AO215" s="174"/>
    </row>
    <row r="216" spans="1:41" ht="15" customHeight="1" x14ac:dyDescent="0.25">
      <c r="A216" s="234" t="s">
        <v>299</v>
      </c>
      <c r="B216" s="570" t="str">
        <f ca="1">CONCATENATE('3'!DE39," ",'3'!DF39," ",'3'!DG39)</f>
        <v xml:space="preserve">     </v>
      </c>
      <c r="C216" s="571"/>
      <c r="D216" s="571"/>
      <c r="E216" s="571"/>
      <c r="F216" s="571"/>
      <c r="G216" s="572"/>
      <c r="H216" s="582" t="str">
        <f ca="1">'3'!DH39</f>
        <v xml:space="preserve"> </v>
      </c>
      <c r="I216" s="583"/>
      <c r="J216" s="584"/>
      <c r="K216" s="585" t="str">
        <f ca="1">'3'!DI39</f>
        <v xml:space="preserve"> </v>
      </c>
      <c r="L216" s="586"/>
      <c r="M216" s="586"/>
      <c r="N216" s="587"/>
      <c r="O216" s="576" t="str">
        <f ca="1">CONCATENATE('3'!DQ39,'3'!DZ39,'3'!EI39)</f>
        <v/>
      </c>
      <c r="P216" s="577"/>
      <c r="Q216" s="577"/>
      <c r="R216" s="577"/>
      <c r="S216" s="577"/>
      <c r="T216" s="577"/>
      <c r="U216" s="577"/>
      <c r="V216" s="577"/>
      <c r="W216" s="577"/>
      <c r="X216" s="577"/>
      <c r="Y216" s="577"/>
      <c r="Z216" s="577"/>
      <c r="AA216" s="577"/>
      <c r="AB216" s="577"/>
      <c r="AC216" s="577"/>
      <c r="AD216" s="577"/>
      <c r="AE216" s="577"/>
      <c r="AF216" s="578"/>
      <c r="AG216" s="579" t="str">
        <f ca="1">IF(CONCATENATE('3'!EK39,". ",'3'!EL39,". ",'3'!EM39)=" .  .  ","",IF(CONCATENATE('3'!EK39,". ",'3'!EL39,". ",'3'!EM39)="-. -. -","-",CONCATENATE('3'!EK39,". ",'3'!EL39,". ",'3'!EM39)))</f>
        <v/>
      </c>
      <c r="AH216" s="580"/>
      <c r="AI216" s="580"/>
      <c r="AJ216" s="580"/>
      <c r="AK216" s="580"/>
      <c r="AL216" s="580"/>
      <c r="AM216" s="581"/>
      <c r="AN216" s="174"/>
      <c r="AO216" s="174"/>
    </row>
    <row r="217" spans="1:41" ht="15" customHeight="1" x14ac:dyDescent="0.25">
      <c r="A217" s="234" t="s">
        <v>300</v>
      </c>
      <c r="B217" s="570" t="str">
        <f ca="1">CONCATENATE('3'!DE40," ",'3'!DF40," ",'3'!DG40)</f>
        <v xml:space="preserve">     </v>
      </c>
      <c r="C217" s="571"/>
      <c r="D217" s="571"/>
      <c r="E217" s="571"/>
      <c r="F217" s="571"/>
      <c r="G217" s="572"/>
      <c r="H217" s="582" t="str">
        <f ca="1">'3'!DH40</f>
        <v xml:space="preserve"> </v>
      </c>
      <c r="I217" s="583"/>
      <c r="J217" s="584"/>
      <c r="K217" s="585" t="str">
        <f ca="1">'3'!DI40</f>
        <v xml:space="preserve"> </v>
      </c>
      <c r="L217" s="586"/>
      <c r="M217" s="586"/>
      <c r="N217" s="587"/>
      <c r="O217" s="576" t="str">
        <f ca="1">CONCATENATE('3'!DQ40,'3'!DZ40,'3'!EI40)</f>
        <v/>
      </c>
      <c r="P217" s="577"/>
      <c r="Q217" s="577"/>
      <c r="R217" s="577"/>
      <c r="S217" s="577"/>
      <c r="T217" s="577"/>
      <c r="U217" s="577"/>
      <c r="V217" s="577"/>
      <c r="W217" s="577"/>
      <c r="X217" s="577"/>
      <c r="Y217" s="577"/>
      <c r="Z217" s="577"/>
      <c r="AA217" s="577"/>
      <c r="AB217" s="577"/>
      <c r="AC217" s="577"/>
      <c r="AD217" s="577"/>
      <c r="AE217" s="577"/>
      <c r="AF217" s="578"/>
      <c r="AG217" s="579" t="str">
        <f ca="1">IF(CONCATENATE('3'!EK40,". ",'3'!EL40,". ",'3'!EM40)=" .  .  ","",IF(CONCATENATE('3'!EK40,". ",'3'!EL40,". ",'3'!EM40)="-. -. -","-",CONCATENATE('3'!EK40,". ",'3'!EL40,". ",'3'!EM40)))</f>
        <v/>
      </c>
      <c r="AH217" s="580"/>
      <c r="AI217" s="580"/>
      <c r="AJ217" s="580"/>
      <c r="AK217" s="580"/>
      <c r="AL217" s="580"/>
      <c r="AM217" s="581"/>
      <c r="AN217" s="174"/>
      <c r="AO217" s="174"/>
    </row>
    <row r="218" spans="1:41" ht="15" customHeight="1" x14ac:dyDescent="0.25">
      <c r="A218" s="234" t="s">
        <v>301</v>
      </c>
      <c r="B218" s="570" t="str">
        <f ca="1">CONCATENATE('3'!DE41," ",'3'!DF41," ",'3'!DG41)</f>
        <v xml:space="preserve">     </v>
      </c>
      <c r="C218" s="571"/>
      <c r="D218" s="571"/>
      <c r="E218" s="571"/>
      <c r="F218" s="571"/>
      <c r="G218" s="572"/>
      <c r="H218" s="582" t="str">
        <f ca="1">'3'!DH41</f>
        <v xml:space="preserve"> </v>
      </c>
      <c r="I218" s="583"/>
      <c r="J218" s="584"/>
      <c r="K218" s="585" t="str">
        <f ca="1">'3'!DI41</f>
        <v xml:space="preserve"> </v>
      </c>
      <c r="L218" s="586"/>
      <c r="M218" s="586"/>
      <c r="N218" s="587"/>
      <c r="O218" s="576" t="str">
        <f ca="1">CONCATENATE('3'!DQ41,'3'!DZ41,'3'!EI41)</f>
        <v/>
      </c>
      <c r="P218" s="577"/>
      <c r="Q218" s="577"/>
      <c r="R218" s="577"/>
      <c r="S218" s="577"/>
      <c r="T218" s="577"/>
      <c r="U218" s="577"/>
      <c r="V218" s="577"/>
      <c r="W218" s="577"/>
      <c r="X218" s="577"/>
      <c r="Y218" s="577"/>
      <c r="Z218" s="577"/>
      <c r="AA218" s="577"/>
      <c r="AB218" s="577"/>
      <c r="AC218" s="577"/>
      <c r="AD218" s="577"/>
      <c r="AE218" s="577"/>
      <c r="AF218" s="578"/>
      <c r="AG218" s="579" t="str">
        <f ca="1">IF(CONCATENATE('3'!EK41,". ",'3'!EL41,". ",'3'!EM41)=" .  .  ","",IF(CONCATENATE('3'!EK41,". ",'3'!EL41,". ",'3'!EM41)="-. -. -","-",CONCATENATE('3'!EK41,". ",'3'!EL41,". ",'3'!EM41)))</f>
        <v/>
      </c>
      <c r="AH218" s="580"/>
      <c r="AI218" s="580"/>
      <c r="AJ218" s="580"/>
      <c r="AK218" s="580"/>
      <c r="AL218" s="580"/>
      <c r="AM218" s="581"/>
      <c r="AN218" s="174"/>
      <c r="AO218" s="174"/>
    </row>
    <row r="219" spans="1:41" ht="15" customHeight="1" x14ac:dyDescent="0.25">
      <c r="A219" s="234" t="s">
        <v>302</v>
      </c>
      <c r="B219" s="570" t="str">
        <f ca="1">CONCATENATE('3'!DE42," ",'3'!DF42," ",'3'!DG42)</f>
        <v xml:space="preserve">     </v>
      </c>
      <c r="C219" s="571"/>
      <c r="D219" s="571"/>
      <c r="E219" s="571"/>
      <c r="F219" s="571"/>
      <c r="G219" s="572"/>
      <c r="H219" s="582" t="str">
        <f ca="1">'3'!DH42</f>
        <v xml:space="preserve"> </v>
      </c>
      <c r="I219" s="583"/>
      <c r="J219" s="584"/>
      <c r="K219" s="585" t="str">
        <f ca="1">'3'!DI42</f>
        <v xml:space="preserve"> </v>
      </c>
      <c r="L219" s="586"/>
      <c r="M219" s="586"/>
      <c r="N219" s="587"/>
      <c r="O219" s="576" t="str">
        <f ca="1">CONCATENATE('3'!DQ42,'3'!DZ42,'3'!EI42)</f>
        <v/>
      </c>
      <c r="P219" s="577"/>
      <c r="Q219" s="577"/>
      <c r="R219" s="577"/>
      <c r="S219" s="577"/>
      <c r="T219" s="577"/>
      <c r="U219" s="577"/>
      <c r="V219" s="577"/>
      <c r="W219" s="577"/>
      <c r="X219" s="577"/>
      <c r="Y219" s="577"/>
      <c r="Z219" s="577"/>
      <c r="AA219" s="577"/>
      <c r="AB219" s="577"/>
      <c r="AC219" s="577"/>
      <c r="AD219" s="577"/>
      <c r="AE219" s="577"/>
      <c r="AF219" s="578"/>
      <c r="AG219" s="579" t="str">
        <f ca="1">IF(CONCATENATE('3'!EK42,". ",'3'!EL42,". ",'3'!EM42)=" .  .  ","",IF(CONCATENATE('3'!EK42,". ",'3'!EL42,". ",'3'!EM42)="-. -. -","-",CONCATENATE('3'!EK42,". ",'3'!EL42,". ",'3'!EM42)))</f>
        <v/>
      </c>
      <c r="AH219" s="580"/>
      <c r="AI219" s="580"/>
      <c r="AJ219" s="580"/>
      <c r="AK219" s="580"/>
      <c r="AL219" s="580"/>
      <c r="AM219" s="581"/>
      <c r="AN219" s="174"/>
      <c r="AO219" s="174"/>
    </row>
    <row r="220" spans="1:41" ht="15" customHeight="1" x14ac:dyDescent="0.25">
      <c r="A220" s="234" t="s">
        <v>303</v>
      </c>
      <c r="B220" s="570" t="str">
        <f ca="1">CONCATENATE('3'!DE43," ",'3'!DF43," ",'3'!DG43)</f>
        <v xml:space="preserve">     </v>
      </c>
      <c r="C220" s="571"/>
      <c r="D220" s="571"/>
      <c r="E220" s="571"/>
      <c r="F220" s="571"/>
      <c r="G220" s="572"/>
      <c r="H220" s="582" t="str">
        <f ca="1">'3'!DH43</f>
        <v xml:space="preserve"> </v>
      </c>
      <c r="I220" s="583"/>
      <c r="J220" s="584"/>
      <c r="K220" s="585" t="str">
        <f ca="1">'3'!DI43</f>
        <v xml:space="preserve"> </v>
      </c>
      <c r="L220" s="586"/>
      <c r="M220" s="586"/>
      <c r="N220" s="587"/>
      <c r="O220" s="576" t="str">
        <f ca="1">CONCATENATE('3'!DQ43,'3'!DZ43,'3'!EI43)</f>
        <v/>
      </c>
      <c r="P220" s="577"/>
      <c r="Q220" s="577"/>
      <c r="R220" s="577"/>
      <c r="S220" s="577"/>
      <c r="T220" s="577"/>
      <c r="U220" s="577"/>
      <c r="V220" s="577"/>
      <c r="W220" s="577"/>
      <c r="X220" s="577"/>
      <c r="Y220" s="577"/>
      <c r="Z220" s="577"/>
      <c r="AA220" s="577"/>
      <c r="AB220" s="577"/>
      <c r="AC220" s="577"/>
      <c r="AD220" s="577"/>
      <c r="AE220" s="577"/>
      <c r="AF220" s="578"/>
      <c r="AG220" s="579" t="str">
        <f ca="1">IF(CONCATENATE('3'!EK43,". ",'3'!EL43,". ",'3'!EM43)=" .  .  ","",IF(CONCATENATE('3'!EK43,". ",'3'!EL43,". ",'3'!EM43)="-. -. -","-",CONCATENATE('3'!EK43,". ",'3'!EL43,". ",'3'!EM43)))</f>
        <v/>
      </c>
      <c r="AH220" s="580"/>
      <c r="AI220" s="580"/>
      <c r="AJ220" s="580"/>
      <c r="AK220" s="580"/>
      <c r="AL220" s="580"/>
      <c r="AM220" s="581"/>
      <c r="AN220" s="174"/>
      <c r="AO220" s="174"/>
    </row>
    <row r="221" spans="1:41" ht="15" customHeight="1" x14ac:dyDescent="0.25">
      <c r="A221" s="234" t="s">
        <v>304</v>
      </c>
      <c r="B221" s="570" t="str">
        <f ca="1">CONCATENATE('3'!DE44," ",'3'!DF44," ",'3'!DG44)</f>
        <v xml:space="preserve">     </v>
      </c>
      <c r="C221" s="571"/>
      <c r="D221" s="571"/>
      <c r="E221" s="571"/>
      <c r="F221" s="571"/>
      <c r="G221" s="572"/>
      <c r="H221" s="582" t="str">
        <f ca="1">'3'!DH44</f>
        <v xml:space="preserve"> </v>
      </c>
      <c r="I221" s="583"/>
      <c r="J221" s="584"/>
      <c r="K221" s="585" t="str">
        <f ca="1">'3'!DI44</f>
        <v xml:space="preserve"> </v>
      </c>
      <c r="L221" s="586"/>
      <c r="M221" s="586"/>
      <c r="N221" s="587"/>
      <c r="O221" s="576" t="str">
        <f ca="1">CONCATENATE('3'!DQ44,'3'!DZ44,'3'!EI44)</f>
        <v/>
      </c>
      <c r="P221" s="577"/>
      <c r="Q221" s="577"/>
      <c r="R221" s="577"/>
      <c r="S221" s="577"/>
      <c r="T221" s="577"/>
      <c r="U221" s="577"/>
      <c r="V221" s="577"/>
      <c r="W221" s="577"/>
      <c r="X221" s="577"/>
      <c r="Y221" s="577"/>
      <c r="Z221" s="577"/>
      <c r="AA221" s="577"/>
      <c r="AB221" s="577"/>
      <c r="AC221" s="577"/>
      <c r="AD221" s="577"/>
      <c r="AE221" s="577"/>
      <c r="AF221" s="578"/>
      <c r="AG221" s="579" t="str">
        <f ca="1">IF(CONCATENATE('3'!EK44,". ",'3'!EL44,". ",'3'!EM44)=" .  .  ","",IF(CONCATENATE('3'!EK44,". ",'3'!EL44,". ",'3'!EM44)="-. -. -","-",CONCATENATE('3'!EK44,". ",'3'!EL44,". ",'3'!EM44)))</f>
        <v/>
      </c>
      <c r="AH221" s="580"/>
      <c r="AI221" s="580"/>
      <c r="AJ221" s="580"/>
      <c r="AK221" s="580"/>
      <c r="AL221" s="580"/>
      <c r="AM221" s="581"/>
      <c r="AN221" s="174"/>
      <c r="AO221" s="174"/>
    </row>
    <row r="222" spans="1:41" ht="15" customHeight="1" x14ac:dyDescent="0.25">
      <c r="A222" s="234" t="s">
        <v>305</v>
      </c>
      <c r="B222" s="570" t="str">
        <f ca="1">CONCATENATE('3'!DE45," ",'3'!DF45," ",'3'!DG45)</f>
        <v xml:space="preserve">     </v>
      </c>
      <c r="C222" s="571"/>
      <c r="D222" s="571"/>
      <c r="E222" s="571"/>
      <c r="F222" s="571"/>
      <c r="G222" s="572"/>
      <c r="H222" s="582" t="str">
        <f ca="1">'3'!DH45</f>
        <v xml:space="preserve"> </v>
      </c>
      <c r="I222" s="583"/>
      <c r="J222" s="584"/>
      <c r="K222" s="585" t="str">
        <f ca="1">'3'!DI45</f>
        <v xml:space="preserve"> </v>
      </c>
      <c r="L222" s="586"/>
      <c r="M222" s="586"/>
      <c r="N222" s="587"/>
      <c r="O222" s="576" t="str">
        <f ca="1">CONCATENATE('3'!DQ45,'3'!DZ45,'3'!EI45)</f>
        <v/>
      </c>
      <c r="P222" s="577"/>
      <c r="Q222" s="577"/>
      <c r="R222" s="577"/>
      <c r="S222" s="577"/>
      <c r="T222" s="577"/>
      <c r="U222" s="577"/>
      <c r="V222" s="577"/>
      <c r="W222" s="577"/>
      <c r="X222" s="577"/>
      <c r="Y222" s="577"/>
      <c r="Z222" s="577"/>
      <c r="AA222" s="577"/>
      <c r="AB222" s="577"/>
      <c r="AC222" s="577"/>
      <c r="AD222" s="577"/>
      <c r="AE222" s="577"/>
      <c r="AF222" s="578"/>
      <c r="AG222" s="579" t="str">
        <f ca="1">IF(CONCATENATE('3'!EK45,". ",'3'!EL45,". ",'3'!EM45)=" .  .  ","",IF(CONCATENATE('3'!EK45,". ",'3'!EL45,". ",'3'!EM45)="-. -. -","-",CONCATENATE('3'!EK45,". ",'3'!EL45,". ",'3'!EM45)))</f>
        <v/>
      </c>
      <c r="AH222" s="580"/>
      <c r="AI222" s="580"/>
      <c r="AJ222" s="580"/>
      <c r="AK222" s="580"/>
      <c r="AL222" s="580"/>
      <c r="AM222" s="581"/>
      <c r="AN222" s="174"/>
      <c r="AO222" s="174"/>
    </row>
    <row r="223" spans="1:41" ht="15" customHeight="1" x14ac:dyDescent="0.25">
      <c r="A223" s="234" t="s">
        <v>306</v>
      </c>
      <c r="B223" s="570" t="str">
        <f ca="1">CONCATENATE('3'!DE46," ",'3'!DF46," ",'3'!DG46)</f>
        <v xml:space="preserve">     </v>
      </c>
      <c r="C223" s="571"/>
      <c r="D223" s="571"/>
      <c r="E223" s="571"/>
      <c r="F223" s="571"/>
      <c r="G223" s="572"/>
      <c r="H223" s="582" t="str">
        <f ca="1">'3'!DH46</f>
        <v xml:space="preserve"> </v>
      </c>
      <c r="I223" s="583"/>
      <c r="J223" s="584"/>
      <c r="K223" s="585" t="str">
        <f ca="1">'3'!DI46</f>
        <v xml:space="preserve"> </v>
      </c>
      <c r="L223" s="586"/>
      <c r="M223" s="586"/>
      <c r="N223" s="587"/>
      <c r="O223" s="576" t="str">
        <f ca="1">CONCATENATE('3'!DQ46,'3'!DZ46,'3'!EI46)</f>
        <v/>
      </c>
      <c r="P223" s="577"/>
      <c r="Q223" s="577"/>
      <c r="R223" s="577"/>
      <c r="S223" s="577"/>
      <c r="T223" s="577"/>
      <c r="U223" s="577"/>
      <c r="V223" s="577"/>
      <c r="W223" s="577"/>
      <c r="X223" s="577"/>
      <c r="Y223" s="577"/>
      <c r="Z223" s="577"/>
      <c r="AA223" s="577"/>
      <c r="AB223" s="577"/>
      <c r="AC223" s="577"/>
      <c r="AD223" s="577"/>
      <c r="AE223" s="577"/>
      <c r="AF223" s="578"/>
      <c r="AG223" s="579" t="str">
        <f ca="1">IF(CONCATENATE('3'!EK46,". ",'3'!EL46,". ",'3'!EM46)=" .  .  ","",IF(CONCATENATE('3'!EK46,". ",'3'!EL46,". ",'3'!EM46)="-. -. -","-",CONCATENATE('3'!EK46,". ",'3'!EL46,". ",'3'!EM46)))</f>
        <v/>
      </c>
      <c r="AH223" s="580"/>
      <c r="AI223" s="580"/>
      <c r="AJ223" s="580"/>
      <c r="AK223" s="580"/>
      <c r="AL223" s="580"/>
      <c r="AM223" s="581"/>
      <c r="AN223" s="174"/>
      <c r="AO223" s="174"/>
    </row>
    <row r="224" spans="1:41" ht="15" customHeight="1" x14ac:dyDescent="0.25">
      <c r="A224" s="234" t="s">
        <v>307</v>
      </c>
      <c r="B224" s="570" t="str">
        <f ca="1">CONCATENATE('3'!DE47," ",'3'!DF47," ",'3'!DG47)</f>
        <v xml:space="preserve">     </v>
      </c>
      <c r="C224" s="571"/>
      <c r="D224" s="571"/>
      <c r="E224" s="571"/>
      <c r="F224" s="571"/>
      <c r="G224" s="572"/>
      <c r="H224" s="582" t="str">
        <f ca="1">'3'!DH47</f>
        <v xml:space="preserve"> </v>
      </c>
      <c r="I224" s="583"/>
      <c r="J224" s="584"/>
      <c r="K224" s="585" t="str">
        <f ca="1">'3'!DI47</f>
        <v xml:space="preserve"> </v>
      </c>
      <c r="L224" s="586"/>
      <c r="M224" s="586"/>
      <c r="N224" s="587"/>
      <c r="O224" s="576" t="str">
        <f ca="1">CONCATENATE('3'!DQ47,'3'!DZ47,'3'!EI47)</f>
        <v/>
      </c>
      <c r="P224" s="577"/>
      <c r="Q224" s="577"/>
      <c r="R224" s="577"/>
      <c r="S224" s="577"/>
      <c r="T224" s="577"/>
      <c r="U224" s="577"/>
      <c r="V224" s="577"/>
      <c r="W224" s="577"/>
      <c r="X224" s="577"/>
      <c r="Y224" s="577"/>
      <c r="Z224" s="577"/>
      <c r="AA224" s="577"/>
      <c r="AB224" s="577"/>
      <c r="AC224" s="577"/>
      <c r="AD224" s="577"/>
      <c r="AE224" s="577"/>
      <c r="AF224" s="578"/>
      <c r="AG224" s="579" t="str">
        <f ca="1">IF(CONCATENATE('3'!EK47,". ",'3'!EL47,". ",'3'!EM47)=" .  .  ","",IF(CONCATENATE('3'!EK47,". ",'3'!EL47,". ",'3'!EM47)="-. -. -","-",CONCATENATE('3'!EK47,". ",'3'!EL47,". ",'3'!EM47)))</f>
        <v/>
      </c>
      <c r="AH224" s="580"/>
      <c r="AI224" s="580"/>
      <c r="AJ224" s="580"/>
      <c r="AK224" s="580"/>
      <c r="AL224" s="580"/>
      <c r="AM224" s="581"/>
      <c r="AN224" s="174"/>
      <c r="AO224" s="174"/>
    </row>
    <row r="225" spans="1:41" ht="15" customHeight="1" x14ac:dyDescent="0.25">
      <c r="A225" s="234" t="s">
        <v>308</v>
      </c>
      <c r="B225" s="570" t="str">
        <f ca="1">CONCATENATE('3'!DE48," ",'3'!DF48," ",'3'!DG48)</f>
        <v xml:space="preserve">     </v>
      </c>
      <c r="C225" s="571"/>
      <c r="D225" s="571"/>
      <c r="E225" s="571"/>
      <c r="F225" s="571"/>
      <c r="G225" s="572"/>
      <c r="H225" s="582" t="str">
        <f ca="1">'3'!DH48</f>
        <v xml:space="preserve"> </v>
      </c>
      <c r="I225" s="583"/>
      <c r="J225" s="584"/>
      <c r="K225" s="585" t="str">
        <f ca="1">'3'!DI48</f>
        <v xml:space="preserve"> </v>
      </c>
      <c r="L225" s="586"/>
      <c r="M225" s="586"/>
      <c r="N225" s="587"/>
      <c r="O225" s="576" t="str">
        <f ca="1">CONCATENATE('3'!DQ48,'3'!DZ48,'3'!EI48)</f>
        <v/>
      </c>
      <c r="P225" s="577"/>
      <c r="Q225" s="577"/>
      <c r="R225" s="577"/>
      <c r="S225" s="577"/>
      <c r="T225" s="577"/>
      <c r="U225" s="577"/>
      <c r="V225" s="577"/>
      <c r="W225" s="577"/>
      <c r="X225" s="577"/>
      <c r="Y225" s="577"/>
      <c r="Z225" s="577"/>
      <c r="AA225" s="577"/>
      <c r="AB225" s="577"/>
      <c r="AC225" s="577"/>
      <c r="AD225" s="577"/>
      <c r="AE225" s="577"/>
      <c r="AF225" s="578"/>
      <c r="AG225" s="579" t="str">
        <f ca="1">IF(CONCATENATE('3'!EK48,". ",'3'!EL48,". ",'3'!EM48)=" .  .  ","",IF(CONCATENATE('3'!EK48,". ",'3'!EL48,". ",'3'!EM48)="-. -. -","-",CONCATENATE('3'!EK48,". ",'3'!EL48,". ",'3'!EM48)))</f>
        <v/>
      </c>
      <c r="AH225" s="580"/>
      <c r="AI225" s="580"/>
      <c r="AJ225" s="580"/>
      <c r="AK225" s="580"/>
      <c r="AL225" s="580"/>
      <c r="AM225" s="581"/>
      <c r="AN225" s="174"/>
      <c r="AO225" s="174"/>
    </row>
    <row r="226" spans="1:41" ht="15" customHeight="1" x14ac:dyDescent="0.25">
      <c r="A226" s="234" t="s">
        <v>309</v>
      </c>
      <c r="B226" s="570" t="str">
        <f ca="1">CONCATENATE('3'!DE49," ",'3'!DF49," ",'3'!DG49)</f>
        <v xml:space="preserve">     </v>
      </c>
      <c r="C226" s="571"/>
      <c r="D226" s="571"/>
      <c r="E226" s="571"/>
      <c r="F226" s="571"/>
      <c r="G226" s="572"/>
      <c r="H226" s="582" t="str">
        <f ca="1">'3'!DH49</f>
        <v xml:space="preserve"> </v>
      </c>
      <c r="I226" s="583"/>
      <c r="J226" s="584"/>
      <c r="K226" s="585" t="str">
        <f ca="1">'3'!DI49</f>
        <v xml:space="preserve"> </v>
      </c>
      <c r="L226" s="586"/>
      <c r="M226" s="586"/>
      <c r="N226" s="587"/>
      <c r="O226" s="576" t="str">
        <f ca="1">CONCATENATE('3'!DQ49,'3'!DZ49,'3'!EI49)</f>
        <v/>
      </c>
      <c r="P226" s="577"/>
      <c r="Q226" s="577"/>
      <c r="R226" s="577"/>
      <c r="S226" s="577"/>
      <c r="T226" s="577"/>
      <c r="U226" s="577"/>
      <c r="V226" s="577"/>
      <c r="W226" s="577"/>
      <c r="X226" s="577"/>
      <c r="Y226" s="577"/>
      <c r="Z226" s="577"/>
      <c r="AA226" s="577"/>
      <c r="AB226" s="577"/>
      <c r="AC226" s="577"/>
      <c r="AD226" s="577"/>
      <c r="AE226" s="577"/>
      <c r="AF226" s="578"/>
      <c r="AG226" s="579" t="str">
        <f ca="1">IF(CONCATENATE('3'!EK49,". ",'3'!EL49,". ",'3'!EM49)=" .  .  ","",IF(CONCATENATE('3'!EK49,". ",'3'!EL49,". ",'3'!EM49)="-. -. -","-",CONCATENATE('3'!EK49,". ",'3'!EL49,". ",'3'!EM49)))</f>
        <v/>
      </c>
      <c r="AH226" s="580"/>
      <c r="AI226" s="580"/>
      <c r="AJ226" s="580"/>
      <c r="AK226" s="580"/>
      <c r="AL226" s="580"/>
      <c r="AM226" s="581"/>
      <c r="AN226" s="174"/>
      <c r="AO226" s="174"/>
    </row>
    <row r="227" spans="1:41" ht="15" customHeight="1" x14ac:dyDescent="0.25">
      <c r="A227" s="234" t="s">
        <v>310</v>
      </c>
      <c r="B227" s="570" t="str">
        <f ca="1">CONCATENATE('3'!DE50," ",'3'!DF50," ",'3'!DG50)</f>
        <v xml:space="preserve">     </v>
      </c>
      <c r="C227" s="571"/>
      <c r="D227" s="571"/>
      <c r="E227" s="571"/>
      <c r="F227" s="571"/>
      <c r="G227" s="572"/>
      <c r="H227" s="582" t="str">
        <f ca="1">'3'!DH50</f>
        <v xml:space="preserve"> </v>
      </c>
      <c r="I227" s="583"/>
      <c r="J227" s="584"/>
      <c r="K227" s="585" t="str">
        <f ca="1">'3'!DI50</f>
        <v xml:space="preserve"> </v>
      </c>
      <c r="L227" s="586"/>
      <c r="M227" s="586"/>
      <c r="N227" s="587"/>
      <c r="O227" s="576" t="str">
        <f ca="1">CONCATENATE('3'!DQ50,'3'!DZ50,'3'!EI50)</f>
        <v/>
      </c>
      <c r="P227" s="577"/>
      <c r="Q227" s="577"/>
      <c r="R227" s="577"/>
      <c r="S227" s="577"/>
      <c r="T227" s="577"/>
      <c r="U227" s="577"/>
      <c r="V227" s="577"/>
      <c r="W227" s="577"/>
      <c r="X227" s="577"/>
      <c r="Y227" s="577"/>
      <c r="Z227" s="577"/>
      <c r="AA227" s="577"/>
      <c r="AB227" s="577"/>
      <c r="AC227" s="577"/>
      <c r="AD227" s="577"/>
      <c r="AE227" s="577"/>
      <c r="AF227" s="578"/>
      <c r="AG227" s="579" t="str">
        <f ca="1">IF(CONCATENATE('3'!EK50,". ",'3'!EL50,". ",'3'!EM50)=" .  .  ","",IF(CONCATENATE('3'!EK50,". ",'3'!EL50,". ",'3'!EM50)="-. -. -","-",CONCATENATE('3'!EK50,". ",'3'!EL50,". ",'3'!EM50)))</f>
        <v/>
      </c>
      <c r="AH227" s="580"/>
      <c r="AI227" s="580"/>
      <c r="AJ227" s="580"/>
      <c r="AK227" s="580"/>
      <c r="AL227" s="580"/>
      <c r="AM227" s="581"/>
      <c r="AN227" s="174"/>
      <c r="AO227" s="174"/>
    </row>
    <row r="228" spans="1:41" ht="15" customHeight="1" x14ac:dyDescent="0.25">
      <c r="A228" s="234" t="s">
        <v>311</v>
      </c>
      <c r="B228" s="570" t="str">
        <f ca="1">CONCATENATE('3'!DE51," ",'3'!DF51," ",'3'!DG51)</f>
        <v xml:space="preserve">     </v>
      </c>
      <c r="C228" s="571"/>
      <c r="D228" s="571"/>
      <c r="E228" s="571"/>
      <c r="F228" s="571"/>
      <c r="G228" s="572"/>
      <c r="H228" s="582" t="str">
        <f ca="1">'3'!DH51</f>
        <v xml:space="preserve"> </v>
      </c>
      <c r="I228" s="583"/>
      <c r="J228" s="584"/>
      <c r="K228" s="585" t="str">
        <f ca="1">'3'!DI51</f>
        <v xml:space="preserve"> </v>
      </c>
      <c r="L228" s="586"/>
      <c r="M228" s="586"/>
      <c r="N228" s="587"/>
      <c r="O228" s="576" t="str">
        <f ca="1">CONCATENATE('3'!DQ51,'3'!DZ51,'3'!EI51)</f>
        <v/>
      </c>
      <c r="P228" s="577"/>
      <c r="Q228" s="577"/>
      <c r="R228" s="577"/>
      <c r="S228" s="577"/>
      <c r="T228" s="577"/>
      <c r="U228" s="577"/>
      <c r="V228" s="577"/>
      <c r="W228" s="577"/>
      <c r="X228" s="577"/>
      <c r="Y228" s="577"/>
      <c r="Z228" s="577"/>
      <c r="AA228" s="577"/>
      <c r="AB228" s="577"/>
      <c r="AC228" s="577"/>
      <c r="AD228" s="577"/>
      <c r="AE228" s="577"/>
      <c r="AF228" s="578"/>
      <c r="AG228" s="579" t="str">
        <f ca="1">IF(CONCATENATE('3'!EK51,". ",'3'!EL51,". ",'3'!EM51)=" .  .  ","",IF(CONCATENATE('3'!EK51,". ",'3'!EL51,". ",'3'!EM51)="-. -. -","-",CONCATENATE('3'!EK51,". ",'3'!EL51,". ",'3'!EM51)))</f>
        <v/>
      </c>
      <c r="AH228" s="580"/>
      <c r="AI228" s="580"/>
      <c r="AJ228" s="580"/>
      <c r="AK228" s="580"/>
      <c r="AL228" s="580"/>
      <c r="AM228" s="581"/>
      <c r="AN228" s="174"/>
      <c r="AO228" s="174"/>
    </row>
    <row r="229" spans="1:41" ht="15" customHeight="1" x14ac:dyDescent="0.25">
      <c r="A229" s="234" t="s">
        <v>312</v>
      </c>
      <c r="B229" s="570" t="str">
        <f ca="1">CONCATENATE('3'!DE52," ",'3'!DF52," ",'3'!DG52)</f>
        <v xml:space="preserve">     </v>
      </c>
      <c r="C229" s="571"/>
      <c r="D229" s="571"/>
      <c r="E229" s="571"/>
      <c r="F229" s="571"/>
      <c r="G229" s="572"/>
      <c r="H229" s="582" t="str">
        <f ca="1">'3'!DH52</f>
        <v xml:space="preserve"> </v>
      </c>
      <c r="I229" s="583"/>
      <c r="J229" s="584"/>
      <c r="K229" s="585" t="str">
        <f ca="1">'3'!DI52</f>
        <v xml:space="preserve"> </v>
      </c>
      <c r="L229" s="586"/>
      <c r="M229" s="586"/>
      <c r="N229" s="587"/>
      <c r="O229" s="576" t="str">
        <f ca="1">CONCATENATE('3'!DQ52,'3'!DZ52,'3'!EI52)</f>
        <v/>
      </c>
      <c r="P229" s="577"/>
      <c r="Q229" s="577"/>
      <c r="R229" s="577"/>
      <c r="S229" s="577"/>
      <c r="T229" s="577"/>
      <c r="U229" s="577"/>
      <c r="V229" s="577"/>
      <c r="W229" s="577"/>
      <c r="X229" s="577"/>
      <c r="Y229" s="577"/>
      <c r="Z229" s="577"/>
      <c r="AA229" s="577"/>
      <c r="AB229" s="577"/>
      <c r="AC229" s="577"/>
      <c r="AD229" s="577"/>
      <c r="AE229" s="577"/>
      <c r="AF229" s="578"/>
      <c r="AG229" s="579" t="str">
        <f ca="1">IF(CONCATENATE('3'!EK52,". ",'3'!EL52,". ",'3'!EM52)=" .  .  ","",IF(CONCATENATE('3'!EK52,". ",'3'!EL52,". ",'3'!EM52)="-. -. -","-",CONCATENATE('3'!EK52,". ",'3'!EL52,". ",'3'!EM52)))</f>
        <v/>
      </c>
      <c r="AH229" s="580"/>
      <c r="AI229" s="580"/>
      <c r="AJ229" s="580"/>
      <c r="AK229" s="580"/>
      <c r="AL229" s="580"/>
      <c r="AM229" s="581"/>
      <c r="AN229" s="174"/>
      <c r="AO229" s="174"/>
    </row>
    <row r="230" spans="1:41" ht="15" customHeight="1" x14ac:dyDescent="0.25">
      <c r="A230" s="234" t="s">
        <v>313</v>
      </c>
      <c r="B230" s="570" t="str">
        <f ca="1">CONCATENATE('3'!DE53," ",'3'!DF53," ",'3'!DG53)</f>
        <v xml:space="preserve">     </v>
      </c>
      <c r="C230" s="571"/>
      <c r="D230" s="571"/>
      <c r="E230" s="571"/>
      <c r="F230" s="571"/>
      <c r="G230" s="572"/>
      <c r="H230" s="582" t="str">
        <f ca="1">'3'!DH53</f>
        <v xml:space="preserve"> </v>
      </c>
      <c r="I230" s="583"/>
      <c r="J230" s="584"/>
      <c r="K230" s="585" t="str">
        <f ca="1">'3'!DI53</f>
        <v xml:space="preserve"> </v>
      </c>
      <c r="L230" s="586"/>
      <c r="M230" s="586"/>
      <c r="N230" s="587"/>
      <c r="O230" s="576" t="str">
        <f ca="1">CONCATENATE('3'!DQ53,'3'!DZ53,'3'!EI53)</f>
        <v/>
      </c>
      <c r="P230" s="577"/>
      <c r="Q230" s="577"/>
      <c r="R230" s="577"/>
      <c r="S230" s="577"/>
      <c r="T230" s="577"/>
      <c r="U230" s="577"/>
      <c r="V230" s="577"/>
      <c r="W230" s="577"/>
      <c r="X230" s="577"/>
      <c r="Y230" s="577"/>
      <c r="Z230" s="577"/>
      <c r="AA230" s="577"/>
      <c r="AB230" s="577"/>
      <c r="AC230" s="577"/>
      <c r="AD230" s="577"/>
      <c r="AE230" s="577"/>
      <c r="AF230" s="578"/>
      <c r="AG230" s="579" t="str">
        <f ca="1">IF(CONCATENATE('3'!EK53,". ",'3'!EL53,". ",'3'!EM53)=" .  .  ","",IF(CONCATENATE('3'!EK53,". ",'3'!EL53,". ",'3'!EM53)="-. -. -","-",CONCATENATE('3'!EK53,". ",'3'!EL53,". ",'3'!EM53)))</f>
        <v/>
      </c>
      <c r="AH230" s="580"/>
      <c r="AI230" s="580"/>
      <c r="AJ230" s="580"/>
      <c r="AK230" s="580"/>
      <c r="AL230" s="580"/>
      <c r="AM230" s="581"/>
      <c r="AN230" s="174"/>
      <c r="AO230" s="174"/>
    </row>
    <row r="231" spans="1:41" ht="15" customHeight="1" x14ac:dyDescent="0.25">
      <c r="A231" s="234" t="s">
        <v>314</v>
      </c>
      <c r="B231" s="570" t="str">
        <f ca="1">CONCATENATE('3'!DE54," ",'3'!DF54," ",'3'!DG54)</f>
        <v xml:space="preserve">     </v>
      </c>
      <c r="C231" s="571"/>
      <c r="D231" s="571"/>
      <c r="E231" s="571"/>
      <c r="F231" s="571"/>
      <c r="G231" s="572"/>
      <c r="H231" s="582" t="str">
        <f ca="1">'3'!DH54</f>
        <v xml:space="preserve"> </v>
      </c>
      <c r="I231" s="583"/>
      <c r="J231" s="584"/>
      <c r="K231" s="585" t="str">
        <f ca="1">'3'!DI54</f>
        <v xml:space="preserve"> </v>
      </c>
      <c r="L231" s="586"/>
      <c r="M231" s="586"/>
      <c r="N231" s="587"/>
      <c r="O231" s="576" t="str">
        <f ca="1">CONCATENATE('3'!DQ54,'3'!DZ54,'3'!EI54)</f>
        <v/>
      </c>
      <c r="P231" s="577"/>
      <c r="Q231" s="577"/>
      <c r="R231" s="577"/>
      <c r="S231" s="577"/>
      <c r="T231" s="577"/>
      <c r="U231" s="577"/>
      <c r="V231" s="577"/>
      <c r="W231" s="577"/>
      <c r="X231" s="577"/>
      <c r="Y231" s="577"/>
      <c r="Z231" s="577"/>
      <c r="AA231" s="577"/>
      <c r="AB231" s="577"/>
      <c r="AC231" s="577"/>
      <c r="AD231" s="577"/>
      <c r="AE231" s="577"/>
      <c r="AF231" s="578"/>
      <c r="AG231" s="579" t="str">
        <f ca="1">IF(CONCATENATE('3'!EK54,". ",'3'!EL54,". ",'3'!EM54)=" .  .  ","",IF(CONCATENATE('3'!EK54,". ",'3'!EL54,". ",'3'!EM54)="-. -. -","-",CONCATENATE('3'!EK54,". ",'3'!EL54,". ",'3'!EM54)))</f>
        <v/>
      </c>
      <c r="AH231" s="580"/>
      <c r="AI231" s="580"/>
      <c r="AJ231" s="580"/>
      <c r="AK231" s="580"/>
      <c r="AL231" s="580"/>
      <c r="AM231" s="581"/>
      <c r="AN231" s="174"/>
      <c r="AO231" s="174"/>
    </row>
    <row r="232" spans="1:41" ht="15" customHeight="1" x14ac:dyDescent="0.25">
      <c r="A232" s="234" t="s">
        <v>315</v>
      </c>
      <c r="B232" s="570" t="str">
        <f ca="1">CONCATENATE('3'!DE55," ",'3'!DF55," ",'3'!DG55)</f>
        <v xml:space="preserve">     </v>
      </c>
      <c r="C232" s="571"/>
      <c r="D232" s="571"/>
      <c r="E232" s="571"/>
      <c r="F232" s="571"/>
      <c r="G232" s="572"/>
      <c r="H232" s="582" t="str">
        <f ca="1">'3'!DH55</f>
        <v xml:space="preserve"> </v>
      </c>
      <c r="I232" s="583"/>
      <c r="J232" s="584"/>
      <c r="K232" s="585" t="str">
        <f ca="1">'3'!DI55</f>
        <v xml:space="preserve"> </v>
      </c>
      <c r="L232" s="586"/>
      <c r="M232" s="586"/>
      <c r="N232" s="587"/>
      <c r="O232" s="576" t="str">
        <f ca="1">CONCATENATE('3'!DQ55,'3'!DZ55,'3'!EI55)</f>
        <v/>
      </c>
      <c r="P232" s="577"/>
      <c r="Q232" s="577"/>
      <c r="R232" s="577"/>
      <c r="S232" s="577"/>
      <c r="T232" s="577"/>
      <c r="U232" s="577"/>
      <c r="V232" s="577"/>
      <c r="W232" s="577"/>
      <c r="X232" s="577"/>
      <c r="Y232" s="577"/>
      <c r="Z232" s="577"/>
      <c r="AA232" s="577"/>
      <c r="AB232" s="577"/>
      <c r="AC232" s="577"/>
      <c r="AD232" s="577"/>
      <c r="AE232" s="577"/>
      <c r="AF232" s="578"/>
      <c r="AG232" s="579" t="str">
        <f ca="1">IF(CONCATENATE('3'!EK55,". ",'3'!EL55,". ",'3'!EM55)=" .  .  ","",IF(CONCATENATE('3'!EK55,". ",'3'!EL55,". ",'3'!EM55)="-. -. -","-",CONCATENATE('3'!EK55,". ",'3'!EL55,". ",'3'!EM55)))</f>
        <v/>
      </c>
      <c r="AH232" s="580"/>
      <c r="AI232" s="580"/>
      <c r="AJ232" s="580"/>
      <c r="AK232" s="580"/>
      <c r="AL232" s="580"/>
      <c r="AM232" s="581"/>
      <c r="AN232" s="174"/>
      <c r="AO232" s="174"/>
    </row>
    <row r="233" spans="1:41" ht="15" customHeight="1" x14ac:dyDescent="0.25">
      <c r="A233" s="234" t="s">
        <v>316</v>
      </c>
      <c r="B233" s="570" t="str">
        <f ca="1">CONCATENATE('3'!DE56," ",'3'!DF56," ",'3'!DG56)</f>
        <v xml:space="preserve">     </v>
      </c>
      <c r="C233" s="571"/>
      <c r="D233" s="571"/>
      <c r="E233" s="571"/>
      <c r="F233" s="571"/>
      <c r="G233" s="572"/>
      <c r="H233" s="582" t="str">
        <f ca="1">'3'!DH56</f>
        <v xml:space="preserve"> </v>
      </c>
      <c r="I233" s="583"/>
      <c r="J233" s="584"/>
      <c r="K233" s="585" t="str">
        <f ca="1">'3'!DI56</f>
        <v xml:space="preserve"> </v>
      </c>
      <c r="L233" s="586"/>
      <c r="M233" s="586"/>
      <c r="N233" s="587"/>
      <c r="O233" s="576" t="str">
        <f ca="1">CONCATENATE('3'!DQ56,'3'!DZ56,'3'!EI56)</f>
        <v/>
      </c>
      <c r="P233" s="577"/>
      <c r="Q233" s="577"/>
      <c r="R233" s="577"/>
      <c r="S233" s="577"/>
      <c r="T233" s="577"/>
      <c r="U233" s="577"/>
      <c r="V233" s="577"/>
      <c r="W233" s="577"/>
      <c r="X233" s="577"/>
      <c r="Y233" s="577"/>
      <c r="Z233" s="577"/>
      <c r="AA233" s="577"/>
      <c r="AB233" s="577"/>
      <c r="AC233" s="577"/>
      <c r="AD233" s="577"/>
      <c r="AE233" s="577"/>
      <c r="AF233" s="578"/>
      <c r="AG233" s="579" t="str">
        <f ca="1">IF(CONCATENATE('3'!EK56,". ",'3'!EL56,". ",'3'!EM56)=" .  .  ","",IF(CONCATENATE('3'!EK56,". ",'3'!EL56,". ",'3'!EM56)="-. -. -","-",CONCATENATE('3'!EK56,". ",'3'!EL56,". ",'3'!EM56)))</f>
        <v/>
      </c>
      <c r="AH233" s="580"/>
      <c r="AI233" s="580"/>
      <c r="AJ233" s="580"/>
      <c r="AK233" s="580"/>
      <c r="AL233" s="580"/>
      <c r="AM233" s="581"/>
      <c r="AN233" s="174"/>
      <c r="AO233" s="174"/>
    </row>
    <row r="234" spans="1:41" ht="15" customHeight="1" x14ac:dyDescent="0.25">
      <c r="A234" s="234" t="s">
        <v>317</v>
      </c>
      <c r="B234" s="570" t="str">
        <f ca="1">CONCATENATE('3'!DE57," ",'3'!DF57," ",'3'!DG57)</f>
        <v xml:space="preserve">     </v>
      </c>
      <c r="C234" s="571"/>
      <c r="D234" s="571"/>
      <c r="E234" s="571"/>
      <c r="F234" s="571"/>
      <c r="G234" s="572"/>
      <c r="H234" s="582" t="str">
        <f ca="1">'3'!DH57</f>
        <v xml:space="preserve"> </v>
      </c>
      <c r="I234" s="583"/>
      <c r="J234" s="584"/>
      <c r="K234" s="585" t="str">
        <f ca="1">'3'!DI57</f>
        <v xml:space="preserve"> </v>
      </c>
      <c r="L234" s="586"/>
      <c r="M234" s="586"/>
      <c r="N234" s="587"/>
      <c r="O234" s="576" t="str">
        <f ca="1">CONCATENATE('3'!DQ57,'3'!DZ57,'3'!EI57)</f>
        <v/>
      </c>
      <c r="P234" s="577"/>
      <c r="Q234" s="577"/>
      <c r="R234" s="577"/>
      <c r="S234" s="577"/>
      <c r="T234" s="577"/>
      <c r="U234" s="577"/>
      <c r="V234" s="577"/>
      <c r="W234" s="577"/>
      <c r="X234" s="577"/>
      <c r="Y234" s="577"/>
      <c r="Z234" s="577"/>
      <c r="AA234" s="577"/>
      <c r="AB234" s="577"/>
      <c r="AC234" s="577"/>
      <c r="AD234" s="577"/>
      <c r="AE234" s="577"/>
      <c r="AF234" s="578"/>
      <c r="AG234" s="579" t="str">
        <f ca="1">IF(CONCATENATE('3'!EK57,". ",'3'!EL57,". ",'3'!EM57)=" .  .  ","",IF(CONCATENATE('3'!EK57,". ",'3'!EL57,". ",'3'!EM57)="-. -. -","-",CONCATENATE('3'!EK57,". ",'3'!EL57,". ",'3'!EM57)))</f>
        <v/>
      </c>
      <c r="AH234" s="580"/>
      <c r="AI234" s="580"/>
      <c r="AJ234" s="580"/>
      <c r="AK234" s="580"/>
      <c r="AL234" s="580"/>
      <c r="AM234" s="581"/>
      <c r="AN234" s="174"/>
      <c r="AO234" s="174"/>
    </row>
    <row r="235" spans="1:41" ht="15" customHeight="1" x14ac:dyDescent="0.25">
      <c r="A235" s="234" t="s">
        <v>318</v>
      </c>
      <c r="B235" s="570" t="str">
        <f ca="1">CONCATENATE('3'!DE58," ",'3'!DF58," ",'3'!DG58)</f>
        <v xml:space="preserve">     </v>
      </c>
      <c r="C235" s="571"/>
      <c r="D235" s="571"/>
      <c r="E235" s="571"/>
      <c r="F235" s="571"/>
      <c r="G235" s="572"/>
      <c r="H235" s="582" t="str">
        <f ca="1">'3'!DH58</f>
        <v xml:space="preserve"> </v>
      </c>
      <c r="I235" s="583"/>
      <c r="J235" s="584"/>
      <c r="K235" s="585" t="str">
        <f ca="1">'3'!DI58</f>
        <v xml:space="preserve"> </v>
      </c>
      <c r="L235" s="586"/>
      <c r="M235" s="586"/>
      <c r="N235" s="587"/>
      <c r="O235" s="576" t="str">
        <f ca="1">CONCATENATE('3'!DQ58,'3'!DZ58,'3'!EI58)</f>
        <v/>
      </c>
      <c r="P235" s="577"/>
      <c r="Q235" s="577"/>
      <c r="R235" s="577"/>
      <c r="S235" s="577"/>
      <c r="T235" s="577"/>
      <c r="U235" s="577"/>
      <c r="V235" s="577"/>
      <c r="W235" s="577"/>
      <c r="X235" s="577"/>
      <c r="Y235" s="577"/>
      <c r="Z235" s="577"/>
      <c r="AA235" s="577"/>
      <c r="AB235" s="577"/>
      <c r="AC235" s="577"/>
      <c r="AD235" s="577"/>
      <c r="AE235" s="577"/>
      <c r="AF235" s="578"/>
      <c r="AG235" s="579" t="str">
        <f ca="1">IF(CONCATENATE('3'!EK58,". ",'3'!EL58,". ",'3'!EM58)=" .  .  ","",IF(CONCATENATE('3'!EK58,". ",'3'!EL58,". ",'3'!EM58)="-. -. -","-",CONCATENATE('3'!EK58,". ",'3'!EL58,". ",'3'!EM58)))</f>
        <v/>
      </c>
      <c r="AH235" s="580"/>
      <c r="AI235" s="580"/>
      <c r="AJ235" s="580"/>
      <c r="AK235" s="580"/>
      <c r="AL235" s="580"/>
      <c r="AM235" s="581"/>
      <c r="AN235" s="174"/>
      <c r="AO235" s="174"/>
    </row>
    <row r="236" spans="1:41" ht="15" customHeight="1" x14ac:dyDescent="0.25">
      <c r="A236" s="234" t="s">
        <v>319</v>
      </c>
      <c r="B236" s="570" t="str">
        <f ca="1">CONCATENATE('3'!DE59," ",'3'!DF59," ",'3'!DG59)</f>
        <v xml:space="preserve">     </v>
      </c>
      <c r="C236" s="571"/>
      <c r="D236" s="571"/>
      <c r="E236" s="571"/>
      <c r="F236" s="571"/>
      <c r="G236" s="572"/>
      <c r="H236" s="582" t="str">
        <f ca="1">'3'!DH59</f>
        <v xml:space="preserve"> </v>
      </c>
      <c r="I236" s="583"/>
      <c r="J236" s="584"/>
      <c r="K236" s="585" t="str">
        <f ca="1">'3'!DI59</f>
        <v xml:space="preserve"> </v>
      </c>
      <c r="L236" s="586"/>
      <c r="M236" s="586"/>
      <c r="N236" s="587"/>
      <c r="O236" s="576" t="str">
        <f ca="1">CONCATENATE('3'!DQ59,'3'!DZ59,'3'!EI59)</f>
        <v/>
      </c>
      <c r="P236" s="577"/>
      <c r="Q236" s="577"/>
      <c r="R236" s="577"/>
      <c r="S236" s="577"/>
      <c r="T236" s="577"/>
      <c r="U236" s="577"/>
      <c r="V236" s="577"/>
      <c r="W236" s="577"/>
      <c r="X236" s="577"/>
      <c r="Y236" s="577"/>
      <c r="Z236" s="577"/>
      <c r="AA236" s="577"/>
      <c r="AB236" s="577"/>
      <c r="AC236" s="577"/>
      <c r="AD236" s="577"/>
      <c r="AE236" s="577"/>
      <c r="AF236" s="578"/>
      <c r="AG236" s="579" t="str">
        <f ca="1">IF(CONCATENATE('3'!EK59,". ",'3'!EL59,". ",'3'!EM59)=" .  .  ","",IF(CONCATENATE('3'!EK59,". ",'3'!EL59,". ",'3'!EM59)="-. -. -","-",CONCATENATE('3'!EK59,". ",'3'!EL59,". ",'3'!EM59)))</f>
        <v/>
      </c>
      <c r="AH236" s="580"/>
      <c r="AI236" s="580"/>
      <c r="AJ236" s="580"/>
      <c r="AK236" s="580"/>
      <c r="AL236" s="580"/>
      <c r="AM236" s="581"/>
      <c r="AN236" s="174"/>
      <c r="AO236" s="174"/>
    </row>
    <row r="237" spans="1:41" ht="15" customHeight="1" x14ac:dyDescent="0.25">
      <c r="A237" s="234" t="s">
        <v>320</v>
      </c>
      <c r="B237" s="570" t="str">
        <f ca="1">CONCATENATE('3'!DE60," ",'3'!DF60," ",'3'!DG60)</f>
        <v xml:space="preserve">     </v>
      </c>
      <c r="C237" s="571"/>
      <c r="D237" s="571"/>
      <c r="E237" s="571"/>
      <c r="F237" s="571"/>
      <c r="G237" s="572"/>
      <c r="H237" s="582" t="str">
        <f ca="1">'3'!DH60</f>
        <v xml:space="preserve"> </v>
      </c>
      <c r="I237" s="583"/>
      <c r="J237" s="584"/>
      <c r="K237" s="585" t="str">
        <f ca="1">'3'!DI60</f>
        <v xml:space="preserve"> </v>
      </c>
      <c r="L237" s="586"/>
      <c r="M237" s="586"/>
      <c r="N237" s="587"/>
      <c r="O237" s="576" t="str">
        <f ca="1">CONCATENATE('3'!DQ60,'3'!DZ60,'3'!EI60)</f>
        <v/>
      </c>
      <c r="P237" s="577"/>
      <c r="Q237" s="577"/>
      <c r="R237" s="577"/>
      <c r="S237" s="577"/>
      <c r="T237" s="577"/>
      <c r="U237" s="577"/>
      <c r="V237" s="577"/>
      <c r="W237" s="577"/>
      <c r="X237" s="577"/>
      <c r="Y237" s="577"/>
      <c r="Z237" s="577"/>
      <c r="AA237" s="577"/>
      <c r="AB237" s="577"/>
      <c r="AC237" s="577"/>
      <c r="AD237" s="577"/>
      <c r="AE237" s="577"/>
      <c r="AF237" s="578"/>
      <c r="AG237" s="579" t="str">
        <f ca="1">IF(CONCATENATE('3'!EK60,". ",'3'!EL60,". ",'3'!EM60)=" .  .  ","",IF(CONCATENATE('3'!EK60,". ",'3'!EL60,". ",'3'!EM60)="-. -. -","-",CONCATENATE('3'!EK60,". ",'3'!EL60,". ",'3'!EM60)))</f>
        <v/>
      </c>
      <c r="AH237" s="580"/>
      <c r="AI237" s="580"/>
      <c r="AJ237" s="580"/>
      <c r="AK237" s="580"/>
      <c r="AL237" s="580"/>
      <c r="AM237" s="581"/>
      <c r="AN237" s="174"/>
      <c r="AO237" s="174"/>
    </row>
    <row r="238" spans="1:41" ht="15" customHeight="1" x14ac:dyDescent="0.25">
      <c r="A238" s="234" t="s">
        <v>321</v>
      </c>
      <c r="B238" s="570" t="str">
        <f ca="1">CONCATENATE('3'!DE61," ",'3'!DF61," ",'3'!DG61)</f>
        <v xml:space="preserve">     </v>
      </c>
      <c r="C238" s="571"/>
      <c r="D238" s="571"/>
      <c r="E238" s="571"/>
      <c r="F238" s="571"/>
      <c r="G238" s="572"/>
      <c r="H238" s="582" t="str">
        <f ca="1">'3'!DH61</f>
        <v xml:space="preserve"> </v>
      </c>
      <c r="I238" s="583"/>
      <c r="J238" s="584"/>
      <c r="K238" s="585" t="str">
        <f ca="1">'3'!DI61</f>
        <v xml:space="preserve"> </v>
      </c>
      <c r="L238" s="586"/>
      <c r="M238" s="586"/>
      <c r="N238" s="587"/>
      <c r="O238" s="576" t="str">
        <f ca="1">CONCATENATE('3'!DQ61,'3'!DZ61,'3'!EI61)</f>
        <v/>
      </c>
      <c r="P238" s="577"/>
      <c r="Q238" s="577"/>
      <c r="R238" s="577"/>
      <c r="S238" s="577"/>
      <c r="T238" s="577"/>
      <c r="U238" s="577"/>
      <c r="V238" s="577"/>
      <c r="W238" s="577"/>
      <c r="X238" s="577"/>
      <c r="Y238" s="577"/>
      <c r="Z238" s="577"/>
      <c r="AA238" s="577"/>
      <c r="AB238" s="577"/>
      <c r="AC238" s="577"/>
      <c r="AD238" s="577"/>
      <c r="AE238" s="577"/>
      <c r="AF238" s="578"/>
      <c r="AG238" s="579" t="str">
        <f ca="1">IF(CONCATENATE('3'!EK61,". ",'3'!EL61,". ",'3'!EM61)=" .  .  ","",IF(CONCATENATE('3'!EK61,". ",'3'!EL61,". ",'3'!EM61)="-. -. -","-",CONCATENATE('3'!EK61,". ",'3'!EL61,". ",'3'!EM61)))</f>
        <v/>
      </c>
      <c r="AH238" s="580"/>
      <c r="AI238" s="580"/>
      <c r="AJ238" s="580"/>
      <c r="AK238" s="580"/>
      <c r="AL238" s="580"/>
      <c r="AM238" s="581"/>
      <c r="AN238" s="174"/>
      <c r="AO238" s="174"/>
    </row>
    <row r="239" spans="1:41" ht="15" customHeight="1" x14ac:dyDescent="0.25">
      <c r="A239" s="234" t="s">
        <v>322</v>
      </c>
      <c r="B239" s="570" t="str">
        <f ca="1">CONCATENATE('3'!DE62," ",'3'!DF62," ",'3'!DG62)</f>
        <v xml:space="preserve">     </v>
      </c>
      <c r="C239" s="571"/>
      <c r="D239" s="571"/>
      <c r="E239" s="571"/>
      <c r="F239" s="571"/>
      <c r="G239" s="572"/>
      <c r="H239" s="582" t="str">
        <f ca="1">'3'!DH62</f>
        <v xml:space="preserve"> </v>
      </c>
      <c r="I239" s="583"/>
      <c r="J239" s="584"/>
      <c r="K239" s="585" t="str">
        <f ca="1">'3'!DI62</f>
        <v xml:space="preserve"> </v>
      </c>
      <c r="L239" s="586"/>
      <c r="M239" s="586"/>
      <c r="N239" s="587"/>
      <c r="O239" s="576" t="str">
        <f ca="1">CONCATENATE('3'!DQ62,'3'!DZ62,'3'!EI62)</f>
        <v/>
      </c>
      <c r="P239" s="577"/>
      <c r="Q239" s="577"/>
      <c r="R239" s="577"/>
      <c r="S239" s="577"/>
      <c r="T239" s="577"/>
      <c r="U239" s="577"/>
      <c r="V239" s="577"/>
      <c r="W239" s="577"/>
      <c r="X239" s="577"/>
      <c r="Y239" s="577"/>
      <c r="Z239" s="577"/>
      <c r="AA239" s="577"/>
      <c r="AB239" s="577"/>
      <c r="AC239" s="577"/>
      <c r="AD239" s="577"/>
      <c r="AE239" s="577"/>
      <c r="AF239" s="578"/>
      <c r="AG239" s="579" t="str">
        <f ca="1">IF(CONCATENATE('3'!EK62,". ",'3'!EL62,". ",'3'!EM62)=" .  .  ","",IF(CONCATENATE('3'!EK62,". ",'3'!EL62,". ",'3'!EM62)="-. -. -","-",CONCATENATE('3'!EK62,". ",'3'!EL62,". ",'3'!EM62)))</f>
        <v/>
      </c>
      <c r="AH239" s="580"/>
      <c r="AI239" s="580"/>
      <c r="AJ239" s="580"/>
      <c r="AK239" s="580"/>
      <c r="AL239" s="580"/>
      <c r="AM239" s="581"/>
      <c r="AN239" s="174"/>
      <c r="AO239" s="174"/>
    </row>
    <row r="240" spans="1:41" ht="15" customHeight="1" x14ac:dyDescent="0.25">
      <c r="A240" s="234" t="s">
        <v>323</v>
      </c>
      <c r="B240" s="570" t="str">
        <f ca="1">CONCATENATE('3'!DE63," ",'3'!DF63," ",'3'!DG63)</f>
        <v xml:space="preserve">     </v>
      </c>
      <c r="C240" s="571"/>
      <c r="D240" s="571"/>
      <c r="E240" s="571"/>
      <c r="F240" s="571"/>
      <c r="G240" s="572"/>
      <c r="H240" s="582" t="str">
        <f ca="1">'3'!DH63</f>
        <v xml:space="preserve"> </v>
      </c>
      <c r="I240" s="583"/>
      <c r="J240" s="584"/>
      <c r="K240" s="585" t="str">
        <f ca="1">'3'!DI63</f>
        <v xml:space="preserve"> </v>
      </c>
      <c r="L240" s="586"/>
      <c r="M240" s="586"/>
      <c r="N240" s="587"/>
      <c r="O240" s="576" t="str">
        <f ca="1">CONCATENATE('3'!DQ63,'3'!DZ63,'3'!EI63)</f>
        <v/>
      </c>
      <c r="P240" s="577"/>
      <c r="Q240" s="577"/>
      <c r="R240" s="577"/>
      <c r="S240" s="577"/>
      <c r="T240" s="577"/>
      <c r="U240" s="577"/>
      <c r="V240" s="577"/>
      <c r="W240" s="577"/>
      <c r="X240" s="577"/>
      <c r="Y240" s="577"/>
      <c r="Z240" s="577"/>
      <c r="AA240" s="577"/>
      <c r="AB240" s="577"/>
      <c r="AC240" s="577"/>
      <c r="AD240" s="577"/>
      <c r="AE240" s="577"/>
      <c r="AF240" s="578"/>
      <c r="AG240" s="579" t="str">
        <f ca="1">IF(CONCATENATE('3'!EK63,". ",'3'!EL63,". ",'3'!EM63)=" .  .  ","",IF(CONCATENATE('3'!EK63,". ",'3'!EL63,". ",'3'!EM63)="-. -. -","-",CONCATENATE('3'!EK63,". ",'3'!EL63,". ",'3'!EM63)))</f>
        <v/>
      </c>
      <c r="AH240" s="580"/>
      <c r="AI240" s="580"/>
      <c r="AJ240" s="580"/>
      <c r="AK240" s="580"/>
      <c r="AL240" s="580"/>
      <c r="AM240" s="581"/>
      <c r="AN240" s="174"/>
      <c r="AO240" s="174"/>
    </row>
    <row r="241" spans="1:41" ht="15" customHeight="1" x14ac:dyDescent="0.25">
      <c r="A241" s="234" t="s">
        <v>324</v>
      </c>
      <c r="B241" s="570" t="str">
        <f ca="1">CONCATENATE('3'!DE64," ",'3'!DF64," ",'3'!DG64)</f>
        <v xml:space="preserve">     </v>
      </c>
      <c r="C241" s="571"/>
      <c r="D241" s="571"/>
      <c r="E241" s="571"/>
      <c r="F241" s="571"/>
      <c r="G241" s="572"/>
      <c r="H241" s="582" t="str">
        <f ca="1">'3'!DH64</f>
        <v xml:space="preserve"> </v>
      </c>
      <c r="I241" s="583"/>
      <c r="J241" s="584"/>
      <c r="K241" s="585" t="str">
        <f ca="1">'3'!DI64</f>
        <v xml:space="preserve"> </v>
      </c>
      <c r="L241" s="586"/>
      <c r="M241" s="586"/>
      <c r="N241" s="587"/>
      <c r="O241" s="576" t="str">
        <f ca="1">CONCATENATE('3'!DQ64,'3'!DZ64,'3'!EI64)</f>
        <v/>
      </c>
      <c r="P241" s="577"/>
      <c r="Q241" s="577"/>
      <c r="R241" s="577"/>
      <c r="S241" s="577"/>
      <c r="T241" s="577"/>
      <c r="U241" s="577"/>
      <c r="V241" s="577"/>
      <c r="W241" s="577"/>
      <c r="X241" s="577"/>
      <c r="Y241" s="577"/>
      <c r="Z241" s="577"/>
      <c r="AA241" s="577"/>
      <c r="AB241" s="577"/>
      <c r="AC241" s="577"/>
      <c r="AD241" s="577"/>
      <c r="AE241" s="577"/>
      <c r="AF241" s="578"/>
      <c r="AG241" s="579" t="str">
        <f ca="1">IF(CONCATENATE('3'!EK64,". ",'3'!EL64,". ",'3'!EM64)=" .  .  ","",IF(CONCATENATE('3'!EK64,". ",'3'!EL64,". ",'3'!EM64)="-. -. -","-",CONCATENATE('3'!EK64,". ",'3'!EL64,". ",'3'!EM64)))</f>
        <v/>
      </c>
      <c r="AH241" s="580"/>
      <c r="AI241" s="580"/>
      <c r="AJ241" s="580"/>
      <c r="AK241" s="580"/>
      <c r="AL241" s="580"/>
      <c r="AM241" s="581"/>
      <c r="AN241" s="174"/>
      <c r="AO241" s="174"/>
    </row>
    <row r="242" spans="1:41" ht="15" customHeight="1" x14ac:dyDescent="0.25">
      <c r="A242" s="234" t="s">
        <v>325</v>
      </c>
      <c r="B242" s="570" t="str">
        <f ca="1">CONCATENATE('3'!DE65," ",'3'!DF65," ",'3'!DG65)</f>
        <v xml:space="preserve">     </v>
      </c>
      <c r="C242" s="571"/>
      <c r="D242" s="571"/>
      <c r="E242" s="571"/>
      <c r="F242" s="571"/>
      <c r="G242" s="572"/>
      <c r="H242" s="582" t="str">
        <f ca="1">'3'!DH65</f>
        <v xml:space="preserve"> </v>
      </c>
      <c r="I242" s="583"/>
      <c r="J242" s="584"/>
      <c r="K242" s="585" t="str">
        <f ca="1">'3'!DI65</f>
        <v xml:space="preserve"> </v>
      </c>
      <c r="L242" s="586"/>
      <c r="M242" s="586"/>
      <c r="N242" s="587"/>
      <c r="O242" s="576" t="str">
        <f ca="1">CONCATENATE('3'!DQ65,'3'!DZ65,'3'!EI65)</f>
        <v/>
      </c>
      <c r="P242" s="577"/>
      <c r="Q242" s="577"/>
      <c r="R242" s="577"/>
      <c r="S242" s="577"/>
      <c r="T242" s="577"/>
      <c r="U242" s="577"/>
      <c r="V242" s="577"/>
      <c r="W242" s="577"/>
      <c r="X242" s="577"/>
      <c r="Y242" s="577"/>
      <c r="Z242" s="577"/>
      <c r="AA242" s="577"/>
      <c r="AB242" s="577"/>
      <c r="AC242" s="577"/>
      <c r="AD242" s="577"/>
      <c r="AE242" s="577"/>
      <c r="AF242" s="578"/>
      <c r="AG242" s="579" t="str">
        <f ca="1">IF(CONCATENATE('3'!EK65,". ",'3'!EL65,". ",'3'!EM65)=" .  .  ","",IF(CONCATENATE('3'!EK65,". ",'3'!EL65,". ",'3'!EM65)="-. -. -","-",CONCATENATE('3'!EK65,". ",'3'!EL65,". ",'3'!EM65)))</f>
        <v/>
      </c>
      <c r="AH242" s="580"/>
      <c r="AI242" s="580"/>
      <c r="AJ242" s="580"/>
      <c r="AK242" s="580"/>
      <c r="AL242" s="580"/>
      <c r="AM242" s="581"/>
      <c r="AN242" s="174"/>
      <c r="AO242" s="174"/>
    </row>
    <row r="243" spans="1:41" ht="15" customHeight="1" x14ac:dyDescent="0.25">
      <c r="A243" s="234" t="s">
        <v>326</v>
      </c>
      <c r="B243" s="570" t="str">
        <f ca="1">CONCATENATE('3'!DE66," ",'3'!DF66," ",'3'!DG66)</f>
        <v xml:space="preserve">     </v>
      </c>
      <c r="C243" s="571"/>
      <c r="D243" s="571"/>
      <c r="E243" s="571"/>
      <c r="F243" s="571"/>
      <c r="G243" s="572"/>
      <c r="H243" s="582" t="str">
        <f ca="1">'3'!DH66</f>
        <v xml:space="preserve"> </v>
      </c>
      <c r="I243" s="583"/>
      <c r="J243" s="584"/>
      <c r="K243" s="585" t="str">
        <f ca="1">'3'!DI66</f>
        <v xml:space="preserve"> </v>
      </c>
      <c r="L243" s="586"/>
      <c r="M243" s="586"/>
      <c r="N243" s="587"/>
      <c r="O243" s="576" t="str">
        <f ca="1">CONCATENATE('3'!DQ66,'3'!DZ66,'3'!EI66)</f>
        <v/>
      </c>
      <c r="P243" s="577"/>
      <c r="Q243" s="577"/>
      <c r="R243" s="577"/>
      <c r="S243" s="577"/>
      <c r="T243" s="577"/>
      <c r="U243" s="577"/>
      <c r="V243" s="577"/>
      <c r="W243" s="577"/>
      <c r="X243" s="577"/>
      <c r="Y243" s="577"/>
      <c r="Z243" s="577"/>
      <c r="AA243" s="577"/>
      <c r="AB243" s="577"/>
      <c r="AC243" s="577"/>
      <c r="AD243" s="577"/>
      <c r="AE243" s="577"/>
      <c r="AF243" s="578"/>
      <c r="AG243" s="579" t="str">
        <f ca="1">IF(CONCATENATE('3'!EK66,". ",'3'!EL66,". ",'3'!EM66)=" .  .  ","",IF(CONCATENATE('3'!EK66,". ",'3'!EL66,". ",'3'!EM66)="-. -. -","-",CONCATENATE('3'!EK66,". ",'3'!EL66,". ",'3'!EM66)))</f>
        <v/>
      </c>
      <c r="AH243" s="580"/>
      <c r="AI243" s="580"/>
      <c r="AJ243" s="580"/>
      <c r="AK243" s="580"/>
      <c r="AL243" s="580"/>
      <c r="AM243" s="581"/>
      <c r="AN243" s="174"/>
      <c r="AO243" s="174"/>
    </row>
    <row r="244" spans="1:41" ht="15" customHeight="1" x14ac:dyDescent="0.25">
      <c r="A244" s="234" t="s">
        <v>327</v>
      </c>
      <c r="B244" s="570" t="str">
        <f ca="1">CONCATENATE('3'!DE67," ",'3'!DF67," ",'3'!DG67)</f>
        <v xml:space="preserve">     </v>
      </c>
      <c r="C244" s="571"/>
      <c r="D244" s="571"/>
      <c r="E244" s="571"/>
      <c r="F244" s="571"/>
      <c r="G244" s="572"/>
      <c r="H244" s="582" t="str">
        <f ca="1">'3'!DH67</f>
        <v xml:space="preserve"> </v>
      </c>
      <c r="I244" s="583"/>
      <c r="J244" s="584"/>
      <c r="K244" s="585" t="str">
        <f ca="1">'3'!DI67</f>
        <v xml:space="preserve"> </v>
      </c>
      <c r="L244" s="586"/>
      <c r="M244" s="586"/>
      <c r="N244" s="587"/>
      <c r="O244" s="576" t="str">
        <f ca="1">CONCATENATE('3'!DQ67,'3'!DZ67,'3'!EI67)</f>
        <v/>
      </c>
      <c r="P244" s="577"/>
      <c r="Q244" s="577"/>
      <c r="R244" s="577"/>
      <c r="S244" s="577"/>
      <c r="T244" s="577"/>
      <c r="U244" s="577"/>
      <c r="V244" s="577"/>
      <c r="W244" s="577"/>
      <c r="X244" s="577"/>
      <c r="Y244" s="577"/>
      <c r="Z244" s="577"/>
      <c r="AA244" s="577"/>
      <c r="AB244" s="577"/>
      <c r="AC244" s="577"/>
      <c r="AD244" s="577"/>
      <c r="AE244" s="577"/>
      <c r="AF244" s="578"/>
      <c r="AG244" s="579" t="str">
        <f ca="1">IF(CONCATENATE('3'!EK67,". ",'3'!EL67,". ",'3'!EM67)=" .  .  ","",IF(CONCATENATE('3'!EK67,". ",'3'!EL67,". ",'3'!EM67)="-. -. -","-",CONCATENATE('3'!EK67,". ",'3'!EL67,". ",'3'!EM67)))</f>
        <v/>
      </c>
      <c r="AH244" s="580"/>
      <c r="AI244" s="580"/>
      <c r="AJ244" s="580"/>
      <c r="AK244" s="580"/>
      <c r="AL244" s="580"/>
      <c r="AM244" s="581"/>
      <c r="AN244" s="174"/>
      <c r="AO244" s="174"/>
    </row>
    <row r="245" spans="1:41" ht="15" customHeight="1" x14ac:dyDescent="0.25">
      <c r="A245" s="234" t="s">
        <v>328</v>
      </c>
      <c r="B245" s="570" t="str">
        <f ca="1">CONCATENATE('3'!DE68," ",'3'!DF68," ",'3'!DG68)</f>
        <v xml:space="preserve">     </v>
      </c>
      <c r="C245" s="571"/>
      <c r="D245" s="571"/>
      <c r="E245" s="571"/>
      <c r="F245" s="571"/>
      <c r="G245" s="572"/>
      <c r="H245" s="582" t="str">
        <f ca="1">'3'!DH68</f>
        <v xml:space="preserve"> </v>
      </c>
      <c r="I245" s="583"/>
      <c r="J245" s="584"/>
      <c r="K245" s="585" t="str">
        <f ca="1">'3'!DI68</f>
        <v xml:space="preserve"> </v>
      </c>
      <c r="L245" s="586"/>
      <c r="M245" s="586"/>
      <c r="N245" s="587"/>
      <c r="O245" s="576" t="str">
        <f ca="1">CONCATENATE('3'!DQ68,'3'!DZ68,'3'!EI68)</f>
        <v/>
      </c>
      <c r="P245" s="577"/>
      <c r="Q245" s="577"/>
      <c r="R245" s="577"/>
      <c r="S245" s="577"/>
      <c r="T245" s="577"/>
      <c r="U245" s="577"/>
      <c r="V245" s="577"/>
      <c r="W245" s="577"/>
      <c r="X245" s="577"/>
      <c r="Y245" s="577"/>
      <c r="Z245" s="577"/>
      <c r="AA245" s="577"/>
      <c r="AB245" s="577"/>
      <c r="AC245" s="577"/>
      <c r="AD245" s="577"/>
      <c r="AE245" s="577"/>
      <c r="AF245" s="578"/>
      <c r="AG245" s="579" t="str">
        <f ca="1">IF(CONCATENATE('3'!EK68,". ",'3'!EL68,". ",'3'!EM68)=" .  .  ","",IF(CONCATENATE('3'!EK68,". ",'3'!EL68,". ",'3'!EM68)="-. -. -","-",CONCATENATE('3'!EK68,". ",'3'!EL68,". ",'3'!EM68)))</f>
        <v/>
      </c>
      <c r="AH245" s="580"/>
      <c r="AI245" s="580"/>
      <c r="AJ245" s="580"/>
      <c r="AK245" s="580"/>
      <c r="AL245" s="580"/>
      <c r="AM245" s="581"/>
      <c r="AN245" s="174"/>
      <c r="AO245" s="174"/>
    </row>
    <row r="246" spans="1:41" ht="15" customHeight="1" x14ac:dyDescent="0.25">
      <c r="A246" s="234" t="s">
        <v>329</v>
      </c>
      <c r="B246" s="570" t="str">
        <f ca="1">CONCATENATE('3'!DE69," ",'3'!DF69," ",'3'!DG69)</f>
        <v xml:space="preserve">     </v>
      </c>
      <c r="C246" s="571"/>
      <c r="D246" s="571"/>
      <c r="E246" s="571"/>
      <c r="F246" s="571"/>
      <c r="G246" s="572"/>
      <c r="H246" s="582" t="str">
        <f ca="1">'3'!DH69</f>
        <v xml:space="preserve"> </v>
      </c>
      <c r="I246" s="583"/>
      <c r="J246" s="584"/>
      <c r="K246" s="585" t="str">
        <f ca="1">'3'!DI69</f>
        <v xml:space="preserve"> </v>
      </c>
      <c r="L246" s="586"/>
      <c r="M246" s="586"/>
      <c r="N246" s="587"/>
      <c r="O246" s="576" t="str">
        <f ca="1">CONCATENATE('3'!DQ69,'3'!DZ69,'3'!EI69)</f>
        <v/>
      </c>
      <c r="P246" s="577"/>
      <c r="Q246" s="577"/>
      <c r="R246" s="577"/>
      <c r="S246" s="577"/>
      <c r="T246" s="577"/>
      <c r="U246" s="577"/>
      <c r="V246" s="577"/>
      <c r="W246" s="577"/>
      <c r="X246" s="577"/>
      <c r="Y246" s="577"/>
      <c r="Z246" s="577"/>
      <c r="AA246" s="577"/>
      <c r="AB246" s="577"/>
      <c r="AC246" s="577"/>
      <c r="AD246" s="577"/>
      <c r="AE246" s="577"/>
      <c r="AF246" s="578"/>
      <c r="AG246" s="579" t="str">
        <f ca="1">IF(CONCATENATE('3'!EK69,". ",'3'!EL69,". ",'3'!EM69)=" .  .  ","",IF(CONCATENATE('3'!EK69,". ",'3'!EL69,". ",'3'!EM69)="-. -. -","-",CONCATENATE('3'!EK69,". ",'3'!EL69,". ",'3'!EM69)))</f>
        <v/>
      </c>
      <c r="AH246" s="580"/>
      <c r="AI246" s="580"/>
      <c r="AJ246" s="580"/>
      <c r="AK246" s="580"/>
      <c r="AL246" s="580"/>
      <c r="AM246" s="581"/>
      <c r="AN246" s="174"/>
      <c r="AO246" s="174"/>
    </row>
    <row r="247" spans="1:41" ht="15" customHeight="1" x14ac:dyDescent="0.25">
      <c r="A247" s="234" t="s">
        <v>330</v>
      </c>
      <c r="B247" s="570" t="str">
        <f ca="1">CONCATENATE('3'!DE70," ",'3'!DF70," ",'3'!DG70)</f>
        <v xml:space="preserve">     </v>
      </c>
      <c r="C247" s="571"/>
      <c r="D247" s="571"/>
      <c r="E247" s="571"/>
      <c r="F247" s="571"/>
      <c r="G247" s="572"/>
      <c r="H247" s="582" t="str">
        <f ca="1">'3'!DH70</f>
        <v xml:space="preserve"> </v>
      </c>
      <c r="I247" s="583"/>
      <c r="J247" s="584"/>
      <c r="K247" s="585" t="str">
        <f ca="1">'3'!DI70</f>
        <v xml:space="preserve"> </v>
      </c>
      <c r="L247" s="586"/>
      <c r="M247" s="586"/>
      <c r="N247" s="587"/>
      <c r="O247" s="576" t="str">
        <f ca="1">CONCATENATE('3'!DQ70,'3'!DZ70,'3'!EI70)</f>
        <v/>
      </c>
      <c r="P247" s="577"/>
      <c r="Q247" s="577"/>
      <c r="R247" s="577"/>
      <c r="S247" s="577"/>
      <c r="T247" s="577"/>
      <c r="U247" s="577"/>
      <c r="V247" s="577"/>
      <c r="W247" s="577"/>
      <c r="X247" s="577"/>
      <c r="Y247" s="577"/>
      <c r="Z247" s="577"/>
      <c r="AA247" s="577"/>
      <c r="AB247" s="577"/>
      <c r="AC247" s="577"/>
      <c r="AD247" s="577"/>
      <c r="AE247" s="577"/>
      <c r="AF247" s="578"/>
      <c r="AG247" s="579" t="str">
        <f ca="1">IF(CONCATENATE('3'!EK70,". ",'3'!EL70,". ",'3'!EM70)=" .  .  ","",IF(CONCATENATE('3'!EK70,". ",'3'!EL70,". ",'3'!EM70)="-. -. -","-",CONCATENATE('3'!EK70,". ",'3'!EL70,". ",'3'!EM70)))</f>
        <v/>
      </c>
      <c r="AH247" s="580"/>
      <c r="AI247" s="580"/>
      <c r="AJ247" s="580"/>
      <c r="AK247" s="580"/>
      <c r="AL247" s="580"/>
      <c r="AM247" s="581"/>
      <c r="AN247" s="174"/>
      <c r="AO247" s="174"/>
    </row>
    <row r="248" spans="1:41" ht="15" customHeight="1" x14ac:dyDescent="0.25">
      <c r="A248" s="234" t="s">
        <v>331</v>
      </c>
      <c r="B248" s="570" t="str">
        <f ca="1">CONCATENATE('3'!DE71," ",'3'!DF71," ",'3'!DG71)</f>
        <v xml:space="preserve">     </v>
      </c>
      <c r="C248" s="571"/>
      <c r="D248" s="571"/>
      <c r="E248" s="571"/>
      <c r="F248" s="571"/>
      <c r="G248" s="572"/>
      <c r="H248" s="582" t="str">
        <f ca="1">'3'!DH71</f>
        <v xml:space="preserve"> </v>
      </c>
      <c r="I248" s="583"/>
      <c r="J248" s="584"/>
      <c r="K248" s="585" t="str">
        <f ca="1">'3'!DI71</f>
        <v xml:space="preserve"> </v>
      </c>
      <c r="L248" s="586"/>
      <c r="M248" s="586"/>
      <c r="N248" s="587"/>
      <c r="O248" s="576" t="str">
        <f ca="1">CONCATENATE('3'!DQ71,'3'!DZ71,'3'!EI71)</f>
        <v/>
      </c>
      <c r="P248" s="577"/>
      <c r="Q248" s="577"/>
      <c r="R248" s="577"/>
      <c r="S248" s="577"/>
      <c r="T248" s="577"/>
      <c r="U248" s="577"/>
      <c r="V248" s="577"/>
      <c r="W248" s="577"/>
      <c r="X248" s="577"/>
      <c r="Y248" s="577"/>
      <c r="Z248" s="577"/>
      <c r="AA248" s="577"/>
      <c r="AB248" s="577"/>
      <c r="AC248" s="577"/>
      <c r="AD248" s="577"/>
      <c r="AE248" s="577"/>
      <c r="AF248" s="578"/>
      <c r="AG248" s="579" t="str">
        <f ca="1">IF(CONCATENATE('3'!EK71,". ",'3'!EL71,". ",'3'!EM71)=" .  .  ","",IF(CONCATENATE('3'!EK71,". ",'3'!EL71,". ",'3'!EM71)="-. -. -","-",CONCATENATE('3'!EK71,". ",'3'!EL71,". ",'3'!EM71)))</f>
        <v/>
      </c>
      <c r="AH248" s="580"/>
      <c r="AI248" s="580"/>
      <c r="AJ248" s="580"/>
      <c r="AK248" s="580"/>
      <c r="AL248" s="580"/>
      <c r="AM248" s="581"/>
      <c r="AN248" s="174"/>
      <c r="AO248" s="174"/>
    </row>
    <row r="249" spans="1:41" ht="15" customHeight="1" x14ac:dyDescent="0.25">
      <c r="A249" s="234" t="s">
        <v>332</v>
      </c>
      <c r="B249" s="570" t="str">
        <f ca="1">CONCATENATE('3'!DE72," ",'3'!DF72," ",'3'!DG72)</f>
        <v xml:space="preserve">     </v>
      </c>
      <c r="C249" s="571"/>
      <c r="D249" s="571"/>
      <c r="E249" s="571"/>
      <c r="F249" s="571"/>
      <c r="G249" s="572"/>
      <c r="H249" s="582" t="str">
        <f ca="1">'3'!DH72</f>
        <v xml:space="preserve"> </v>
      </c>
      <c r="I249" s="583"/>
      <c r="J249" s="584"/>
      <c r="K249" s="585" t="str">
        <f ca="1">'3'!DI72</f>
        <v xml:space="preserve"> </v>
      </c>
      <c r="L249" s="586"/>
      <c r="M249" s="586"/>
      <c r="N249" s="587"/>
      <c r="O249" s="576" t="str">
        <f ca="1">CONCATENATE('3'!DQ72,'3'!DZ72,'3'!EI72)</f>
        <v/>
      </c>
      <c r="P249" s="577"/>
      <c r="Q249" s="577"/>
      <c r="R249" s="577"/>
      <c r="S249" s="577"/>
      <c r="T249" s="577"/>
      <c r="U249" s="577"/>
      <c r="V249" s="577"/>
      <c r="W249" s="577"/>
      <c r="X249" s="577"/>
      <c r="Y249" s="577"/>
      <c r="Z249" s="577"/>
      <c r="AA249" s="577"/>
      <c r="AB249" s="577"/>
      <c r="AC249" s="577"/>
      <c r="AD249" s="577"/>
      <c r="AE249" s="577"/>
      <c r="AF249" s="578"/>
      <c r="AG249" s="579" t="str">
        <f ca="1">IF(CONCATENATE('3'!EK72,". ",'3'!EL72,". ",'3'!EM72)=" .  .  ","",IF(CONCATENATE('3'!EK72,". ",'3'!EL72,". ",'3'!EM72)="-. -. -","-",CONCATENATE('3'!EK72,". ",'3'!EL72,". ",'3'!EM72)))</f>
        <v/>
      </c>
      <c r="AH249" s="580"/>
      <c r="AI249" s="580"/>
      <c r="AJ249" s="580"/>
      <c r="AK249" s="580"/>
      <c r="AL249" s="580"/>
      <c r="AM249" s="581"/>
      <c r="AN249" s="174"/>
      <c r="AO249" s="174"/>
    </row>
    <row r="250" spans="1:41" ht="15" customHeight="1" x14ac:dyDescent="0.25">
      <c r="A250" s="234" t="s">
        <v>333</v>
      </c>
      <c r="B250" s="570" t="str">
        <f ca="1">CONCATENATE('3'!DE73," ",'3'!DF73," ",'3'!DG73)</f>
        <v xml:space="preserve">     </v>
      </c>
      <c r="C250" s="571"/>
      <c r="D250" s="571"/>
      <c r="E250" s="571"/>
      <c r="F250" s="571"/>
      <c r="G250" s="572"/>
      <c r="H250" s="582" t="str">
        <f ca="1">'3'!DH73</f>
        <v xml:space="preserve"> </v>
      </c>
      <c r="I250" s="583"/>
      <c r="J250" s="584"/>
      <c r="K250" s="585" t="str">
        <f ca="1">'3'!DI73</f>
        <v xml:space="preserve"> </v>
      </c>
      <c r="L250" s="586"/>
      <c r="M250" s="586"/>
      <c r="N250" s="587"/>
      <c r="O250" s="576" t="str">
        <f ca="1">CONCATENATE('3'!DQ73,'3'!DZ73,'3'!EI73)</f>
        <v/>
      </c>
      <c r="P250" s="577"/>
      <c r="Q250" s="577"/>
      <c r="R250" s="577"/>
      <c r="S250" s="577"/>
      <c r="T250" s="577"/>
      <c r="U250" s="577"/>
      <c r="V250" s="577"/>
      <c r="W250" s="577"/>
      <c r="X250" s="577"/>
      <c r="Y250" s="577"/>
      <c r="Z250" s="577"/>
      <c r="AA250" s="577"/>
      <c r="AB250" s="577"/>
      <c r="AC250" s="577"/>
      <c r="AD250" s="577"/>
      <c r="AE250" s="577"/>
      <c r="AF250" s="578"/>
      <c r="AG250" s="579" t="str">
        <f ca="1">IF(CONCATENATE('3'!EK73,". ",'3'!EL73,". ",'3'!EM73)=" .  .  ","",IF(CONCATENATE('3'!EK73,". ",'3'!EL73,". ",'3'!EM73)="-. -. -","-",CONCATENATE('3'!EK73,". ",'3'!EL73,". ",'3'!EM73)))</f>
        <v/>
      </c>
      <c r="AH250" s="580"/>
      <c r="AI250" s="580"/>
      <c r="AJ250" s="580"/>
      <c r="AK250" s="580"/>
      <c r="AL250" s="580"/>
      <c r="AM250" s="581"/>
      <c r="AN250" s="174"/>
      <c r="AO250" s="174"/>
    </row>
    <row r="251" spans="1:41" ht="15" customHeight="1" x14ac:dyDescent="0.25">
      <c r="A251" s="234" t="s">
        <v>334</v>
      </c>
      <c r="B251" s="570" t="str">
        <f ca="1">CONCATENATE('3'!DE74," ",'3'!DF74," ",'3'!DG74)</f>
        <v xml:space="preserve">     </v>
      </c>
      <c r="C251" s="571"/>
      <c r="D251" s="571"/>
      <c r="E251" s="571"/>
      <c r="F251" s="571"/>
      <c r="G251" s="572"/>
      <c r="H251" s="582" t="str">
        <f ca="1">'3'!DH74</f>
        <v xml:space="preserve"> </v>
      </c>
      <c r="I251" s="583"/>
      <c r="J251" s="584"/>
      <c r="K251" s="585" t="str">
        <f ca="1">'3'!DI74</f>
        <v xml:space="preserve"> </v>
      </c>
      <c r="L251" s="586"/>
      <c r="M251" s="586"/>
      <c r="N251" s="587"/>
      <c r="O251" s="576" t="str">
        <f ca="1">CONCATENATE('3'!DQ74,'3'!DZ74,'3'!EI74)</f>
        <v/>
      </c>
      <c r="P251" s="577"/>
      <c r="Q251" s="577"/>
      <c r="R251" s="577"/>
      <c r="S251" s="577"/>
      <c r="T251" s="577"/>
      <c r="U251" s="577"/>
      <c r="V251" s="577"/>
      <c r="W251" s="577"/>
      <c r="X251" s="577"/>
      <c r="Y251" s="577"/>
      <c r="Z251" s="577"/>
      <c r="AA251" s="577"/>
      <c r="AB251" s="577"/>
      <c r="AC251" s="577"/>
      <c r="AD251" s="577"/>
      <c r="AE251" s="577"/>
      <c r="AF251" s="578"/>
      <c r="AG251" s="579" t="str">
        <f ca="1">IF(CONCATENATE('3'!EK74,". ",'3'!EL74,". ",'3'!EM74)=" .  .  ","",IF(CONCATENATE('3'!EK74,". ",'3'!EL74,". ",'3'!EM74)="-. -. -","-",CONCATENATE('3'!EK74,". ",'3'!EL74,". ",'3'!EM74)))</f>
        <v/>
      </c>
      <c r="AH251" s="580"/>
      <c r="AI251" s="580"/>
      <c r="AJ251" s="580"/>
      <c r="AK251" s="580"/>
      <c r="AL251" s="580"/>
      <c r="AM251" s="581"/>
      <c r="AN251" s="174"/>
      <c r="AO251" s="174"/>
    </row>
    <row r="252" spans="1:41" ht="15" customHeight="1" x14ac:dyDescent="0.25">
      <c r="A252" s="234" t="s">
        <v>335</v>
      </c>
      <c r="B252" s="570" t="str">
        <f ca="1">CONCATENATE('3'!DE75," ",'3'!DF75," ",'3'!DG75)</f>
        <v xml:space="preserve">     </v>
      </c>
      <c r="C252" s="571"/>
      <c r="D252" s="571"/>
      <c r="E252" s="571"/>
      <c r="F252" s="571"/>
      <c r="G252" s="572"/>
      <c r="H252" s="582" t="str">
        <f ca="1">'3'!DH75</f>
        <v xml:space="preserve"> </v>
      </c>
      <c r="I252" s="583"/>
      <c r="J252" s="584"/>
      <c r="K252" s="585" t="str">
        <f ca="1">'3'!DI75</f>
        <v xml:space="preserve"> </v>
      </c>
      <c r="L252" s="586"/>
      <c r="M252" s="586"/>
      <c r="N252" s="587"/>
      <c r="O252" s="576" t="str">
        <f ca="1">CONCATENATE('3'!DQ75,'3'!DZ75,'3'!EI75)</f>
        <v/>
      </c>
      <c r="P252" s="577"/>
      <c r="Q252" s="577"/>
      <c r="R252" s="577"/>
      <c r="S252" s="577"/>
      <c r="T252" s="577"/>
      <c r="U252" s="577"/>
      <c r="V252" s="577"/>
      <c r="W252" s="577"/>
      <c r="X252" s="577"/>
      <c r="Y252" s="577"/>
      <c r="Z252" s="577"/>
      <c r="AA252" s="577"/>
      <c r="AB252" s="577"/>
      <c r="AC252" s="577"/>
      <c r="AD252" s="577"/>
      <c r="AE252" s="577"/>
      <c r="AF252" s="578"/>
      <c r="AG252" s="579" t="str">
        <f ca="1">IF(CONCATENATE('3'!EK75,". ",'3'!EL75,". ",'3'!EM75)=" .  .  ","",IF(CONCATENATE('3'!EK75,". ",'3'!EL75,". ",'3'!EM75)="-. -. -","-",CONCATENATE('3'!EK75,". ",'3'!EL75,". ",'3'!EM75)))</f>
        <v/>
      </c>
      <c r="AH252" s="580"/>
      <c r="AI252" s="580"/>
      <c r="AJ252" s="580"/>
      <c r="AK252" s="580"/>
      <c r="AL252" s="580"/>
      <c r="AM252" s="581"/>
      <c r="AN252" s="174"/>
      <c r="AO252" s="174"/>
    </row>
    <row r="253" spans="1:41" ht="15" customHeight="1" x14ac:dyDescent="0.25">
      <c r="A253" s="234" t="s">
        <v>336</v>
      </c>
      <c r="B253" s="570" t="str">
        <f ca="1">CONCATENATE('3'!DE76," ",'3'!DF76," ",'3'!DG76)</f>
        <v xml:space="preserve">     </v>
      </c>
      <c r="C253" s="571"/>
      <c r="D253" s="571"/>
      <c r="E253" s="571"/>
      <c r="F253" s="571"/>
      <c r="G253" s="572"/>
      <c r="H253" s="582" t="str">
        <f ca="1">'3'!DH76</f>
        <v xml:space="preserve"> </v>
      </c>
      <c r="I253" s="583"/>
      <c r="J253" s="584"/>
      <c r="K253" s="585" t="str">
        <f ca="1">'3'!DI76</f>
        <v xml:space="preserve"> </v>
      </c>
      <c r="L253" s="586"/>
      <c r="M253" s="586"/>
      <c r="N253" s="587"/>
      <c r="O253" s="576" t="str">
        <f ca="1">CONCATENATE('3'!DQ76,'3'!DZ76,'3'!EI76)</f>
        <v/>
      </c>
      <c r="P253" s="577"/>
      <c r="Q253" s="577"/>
      <c r="R253" s="577"/>
      <c r="S253" s="577"/>
      <c r="T253" s="577"/>
      <c r="U253" s="577"/>
      <c r="V253" s="577"/>
      <c r="W253" s="577"/>
      <c r="X253" s="577"/>
      <c r="Y253" s="577"/>
      <c r="Z253" s="577"/>
      <c r="AA253" s="577"/>
      <c r="AB253" s="577"/>
      <c r="AC253" s="577"/>
      <c r="AD253" s="577"/>
      <c r="AE253" s="577"/>
      <c r="AF253" s="578"/>
      <c r="AG253" s="579" t="str">
        <f ca="1">IF(CONCATENATE('3'!EK76,". ",'3'!EL76,". ",'3'!EM76)=" .  .  ","",IF(CONCATENATE('3'!EK76,". ",'3'!EL76,". ",'3'!EM76)="-. -. -","-",CONCATENATE('3'!EK76,". ",'3'!EL76,". ",'3'!EM76)))</f>
        <v/>
      </c>
      <c r="AH253" s="580"/>
      <c r="AI253" s="580"/>
      <c r="AJ253" s="580"/>
      <c r="AK253" s="580"/>
      <c r="AL253" s="580"/>
      <c r="AM253" s="581"/>
      <c r="AN253" s="174"/>
      <c r="AO253" s="174"/>
    </row>
    <row r="254" spans="1:41" ht="15" customHeight="1" x14ac:dyDescent="0.25">
      <c r="A254" s="234" t="s">
        <v>337</v>
      </c>
      <c r="B254" s="570" t="str">
        <f ca="1">CONCATENATE('3'!DE77," ",'3'!DF77," ",'3'!DG77)</f>
        <v xml:space="preserve">     </v>
      </c>
      <c r="C254" s="571"/>
      <c r="D254" s="571"/>
      <c r="E254" s="571"/>
      <c r="F254" s="571"/>
      <c r="G254" s="572"/>
      <c r="H254" s="582" t="str">
        <f ca="1">'3'!DH77</f>
        <v xml:space="preserve"> </v>
      </c>
      <c r="I254" s="583"/>
      <c r="J254" s="584"/>
      <c r="K254" s="585" t="str">
        <f ca="1">'3'!DI77</f>
        <v xml:space="preserve"> </v>
      </c>
      <c r="L254" s="586"/>
      <c r="M254" s="586"/>
      <c r="N254" s="587"/>
      <c r="O254" s="576" t="str">
        <f ca="1">CONCATENATE('3'!DQ77,'3'!DZ77,'3'!EI77)</f>
        <v/>
      </c>
      <c r="P254" s="577"/>
      <c r="Q254" s="577"/>
      <c r="R254" s="577"/>
      <c r="S254" s="577"/>
      <c r="T254" s="577"/>
      <c r="U254" s="577"/>
      <c r="V254" s="577"/>
      <c r="W254" s="577"/>
      <c r="X254" s="577"/>
      <c r="Y254" s="577"/>
      <c r="Z254" s="577"/>
      <c r="AA254" s="577"/>
      <c r="AB254" s="577"/>
      <c r="AC254" s="577"/>
      <c r="AD254" s="577"/>
      <c r="AE254" s="577"/>
      <c r="AF254" s="578"/>
      <c r="AG254" s="579" t="str">
        <f ca="1">IF(CONCATENATE('3'!EK77,". ",'3'!EL77,". ",'3'!EM77)=" .  .  ","",IF(CONCATENATE('3'!EK77,". ",'3'!EL77,". ",'3'!EM77)="-. -. -","-",CONCATENATE('3'!EK77,". ",'3'!EL77,". ",'3'!EM77)))</f>
        <v/>
      </c>
      <c r="AH254" s="580"/>
      <c r="AI254" s="580"/>
      <c r="AJ254" s="580"/>
      <c r="AK254" s="580"/>
      <c r="AL254" s="580"/>
      <c r="AM254" s="581"/>
      <c r="AN254" s="174"/>
      <c r="AO254" s="174"/>
    </row>
    <row r="255" spans="1:41" ht="15" customHeight="1" x14ac:dyDescent="0.25">
      <c r="A255" s="234" t="s">
        <v>338</v>
      </c>
      <c r="B255" s="570" t="str">
        <f ca="1">CONCATENATE('3'!DE78," ",'3'!DF78," ",'3'!DG78)</f>
        <v xml:space="preserve">     </v>
      </c>
      <c r="C255" s="571"/>
      <c r="D255" s="571"/>
      <c r="E255" s="571"/>
      <c r="F255" s="571"/>
      <c r="G255" s="572"/>
      <c r="H255" s="582" t="str">
        <f ca="1">'3'!DH78</f>
        <v xml:space="preserve"> </v>
      </c>
      <c r="I255" s="583"/>
      <c r="J255" s="584"/>
      <c r="K255" s="585" t="str">
        <f ca="1">'3'!DI78</f>
        <v xml:space="preserve"> </v>
      </c>
      <c r="L255" s="586"/>
      <c r="M255" s="586"/>
      <c r="N255" s="587"/>
      <c r="O255" s="576" t="str">
        <f ca="1">CONCATENATE('3'!DQ78,'3'!DZ78,'3'!EI78)</f>
        <v/>
      </c>
      <c r="P255" s="577"/>
      <c r="Q255" s="577"/>
      <c r="R255" s="577"/>
      <c r="S255" s="577"/>
      <c r="T255" s="577"/>
      <c r="U255" s="577"/>
      <c r="V255" s="577"/>
      <c r="W255" s="577"/>
      <c r="X255" s="577"/>
      <c r="Y255" s="577"/>
      <c r="Z255" s="577"/>
      <c r="AA255" s="577"/>
      <c r="AB255" s="577"/>
      <c r="AC255" s="577"/>
      <c r="AD255" s="577"/>
      <c r="AE255" s="577"/>
      <c r="AF255" s="578"/>
      <c r="AG255" s="579" t="str">
        <f ca="1">IF(CONCATENATE('3'!EK78,". ",'3'!EL78,". ",'3'!EM78)=" .  .  ","",IF(CONCATENATE('3'!EK78,". ",'3'!EL78,". ",'3'!EM78)="-. -. -","-",CONCATENATE('3'!EK78,". ",'3'!EL78,". ",'3'!EM78)))</f>
        <v/>
      </c>
      <c r="AH255" s="580"/>
      <c r="AI255" s="580"/>
      <c r="AJ255" s="580"/>
      <c r="AK255" s="580"/>
      <c r="AL255" s="580"/>
      <c r="AM255" s="581"/>
      <c r="AN255" s="174"/>
      <c r="AO255" s="174"/>
    </row>
    <row r="256" spans="1:41" ht="15" customHeight="1" x14ac:dyDescent="0.25">
      <c r="A256" s="234" t="s">
        <v>339</v>
      </c>
      <c r="B256" s="570" t="str">
        <f ca="1">CONCATENATE('3'!DE79," ",'3'!DF79," ",'3'!DG79)</f>
        <v xml:space="preserve">     </v>
      </c>
      <c r="C256" s="571"/>
      <c r="D256" s="571"/>
      <c r="E256" s="571"/>
      <c r="F256" s="571"/>
      <c r="G256" s="572"/>
      <c r="H256" s="582" t="str">
        <f ca="1">'3'!DH79</f>
        <v xml:space="preserve"> </v>
      </c>
      <c r="I256" s="583"/>
      <c r="J256" s="584"/>
      <c r="K256" s="585" t="str">
        <f ca="1">'3'!DI79</f>
        <v xml:space="preserve"> </v>
      </c>
      <c r="L256" s="586"/>
      <c r="M256" s="586"/>
      <c r="N256" s="587"/>
      <c r="O256" s="576" t="str">
        <f ca="1">CONCATENATE('3'!DQ79,'3'!DZ79,'3'!EI79)</f>
        <v/>
      </c>
      <c r="P256" s="577"/>
      <c r="Q256" s="577"/>
      <c r="R256" s="577"/>
      <c r="S256" s="577"/>
      <c r="T256" s="577"/>
      <c r="U256" s="577"/>
      <c r="V256" s="577"/>
      <c r="W256" s="577"/>
      <c r="X256" s="577"/>
      <c r="Y256" s="577"/>
      <c r="Z256" s="577"/>
      <c r="AA256" s="577"/>
      <c r="AB256" s="577"/>
      <c r="AC256" s="577"/>
      <c r="AD256" s="577"/>
      <c r="AE256" s="577"/>
      <c r="AF256" s="578"/>
      <c r="AG256" s="579" t="str">
        <f ca="1">IF(CONCATENATE('3'!EK79,". ",'3'!EL79,". ",'3'!EM79)=" .  .  ","",IF(CONCATENATE('3'!EK79,". ",'3'!EL79,". ",'3'!EM79)="-. -. -","-",CONCATENATE('3'!EK79,". ",'3'!EL79,". ",'3'!EM79)))</f>
        <v/>
      </c>
      <c r="AH256" s="580"/>
      <c r="AI256" s="580"/>
      <c r="AJ256" s="580"/>
      <c r="AK256" s="580"/>
      <c r="AL256" s="580"/>
      <c r="AM256" s="581"/>
      <c r="AN256" s="174"/>
      <c r="AO256" s="174"/>
    </row>
    <row r="257" spans="1:41" ht="15" customHeight="1" x14ac:dyDescent="0.25">
      <c r="A257" s="234" t="s">
        <v>340</v>
      </c>
      <c r="B257" s="570" t="str">
        <f ca="1">CONCATENATE('3'!DE80," ",'3'!DF80," ",'3'!DG80)</f>
        <v xml:space="preserve">     </v>
      </c>
      <c r="C257" s="571"/>
      <c r="D257" s="571"/>
      <c r="E257" s="571"/>
      <c r="F257" s="571"/>
      <c r="G257" s="572"/>
      <c r="H257" s="582" t="str">
        <f ca="1">'3'!DH80</f>
        <v xml:space="preserve"> </v>
      </c>
      <c r="I257" s="583"/>
      <c r="J257" s="584"/>
      <c r="K257" s="585" t="str">
        <f ca="1">'3'!DI80</f>
        <v xml:space="preserve"> </v>
      </c>
      <c r="L257" s="586"/>
      <c r="M257" s="586"/>
      <c r="N257" s="587"/>
      <c r="O257" s="576" t="str">
        <f ca="1">CONCATENATE('3'!DQ80,'3'!DZ80,'3'!EI80)</f>
        <v/>
      </c>
      <c r="P257" s="577"/>
      <c r="Q257" s="577"/>
      <c r="R257" s="577"/>
      <c r="S257" s="577"/>
      <c r="T257" s="577"/>
      <c r="U257" s="577"/>
      <c r="V257" s="577"/>
      <c r="W257" s="577"/>
      <c r="X257" s="577"/>
      <c r="Y257" s="577"/>
      <c r="Z257" s="577"/>
      <c r="AA257" s="577"/>
      <c r="AB257" s="577"/>
      <c r="AC257" s="577"/>
      <c r="AD257" s="577"/>
      <c r="AE257" s="577"/>
      <c r="AF257" s="578"/>
      <c r="AG257" s="579" t="str">
        <f ca="1">IF(CONCATENATE('3'!EK80,". ",'3'!EL80,". ",'3'!EM80)=" .  .  ","",IF(CONCATENATE('3'!EK80,". ",'3'!EL80,". ",'3'!EM80)="-. -. -","-",CONCATENATE('3'!EK80,". ",'3'!EL80,". ",'3'!EM80)))</f>
        <v/>
      </c>
      <c r="AH257" s="580"/>
      <c r="AI257" s="580"/>
      <c r="AJ257" s="580"/>
      <c r="AK257" s="580"/>
      <c r="AL257" s="580"/>
      <c r="AM257" s="581"/>
      <c r="AN257" s="174"/>
      <c r="AO257" s="174"/>
    </row>
    <row r="258" spans="1:41" ht="15" customHeight="1" x14ac:dyDescent="0.25">
      <c r="A258" s="234" t="s">
        <v>341</v>
      </c>
      <c r="B258" s="570" t="str">
        <f ca="1">CONCATENATE('3'!DE81," ",'3'!DF81," ",'3'!DG81)</f>
        <v xml:space="preserve">     </v>
      </c>
      <c r="C258" s="571"/>
      <c r="D258" s="571"/>
      <c r="E258" s="571"/>
      <c r="F258" s="571"/>
      <c r="G258" s="572"/>
      <c r="H258" s="582" t="str">
        <f ca="1">'3'!DH81</f>
        <v xml:space="preserve"> </v>
      </c>
      <c r="I258" s="583"/>
      <c r="J258" s="584"/>
      <c r="K258" s="585" t="str">
        <f ca="1">'3'!DI81</f>
        <v xml:space="preserve"> </v>
      </c>
      <c r="L258" s="586"/>
      <c r="M258" s="586"/>
      <c r="N258" s="587"/>
      <c r="O258" s="576" t="str">
        <f ca="1">CONCATENATE('3'!DQ81,'3'!DZ81,'3'!EI81)</f>
        <v/>
      </c>
      <c r="P258" s="577"/>
      <c r="Q258" s="577"/>
      <c r="R258" s="577"/>
      <c r="S258" s="577"/>
      <c r="T258" s="577"/>
      <c r="U258" s="577"/>
      <c r="V258" s="577"/>
      <c r="W258" s="577"/>
      <c r="X258" s="577"/>
      <c r="Y258" s="577"/>
      <c r="Z258" s="577"/>
      <c r="AA258" s="577"/>
      <c r="AB258" s="577"/>
      <c r="AC258" s="577"/>
      <c r="AD258" s="577"/>
      <c r="AE258" s="577"/>
      <c r="AF258" s="578"/>
      <c r="AG258" s="579" t="str">
        <f ca="1">IF(CONCATENATE('3'!EK81,". ",'3'!EL81,". ",'3'!EM81)=" .  .  ","",IF(CONCATENATE('3'!EK81,". ",'3'!EL81,". ",'3'!EM81)="-. -. -","-",CONCATENATE('3'!EK81,". ",'3'!EL81,". ",'3'!EM81)))</f>
        <v/>
      </c>
      <c r="AH258" s="580"/>
      <c r="AI258" s="580"/>
      <c r="AJ258" s="580"/>
      <c r="AK258" s="580"/>
      <c r="AL258" s="580"/>
      <c r="AM258" s="581"/>
      <c r="AN258" s="174"/>
      <c r="AO258" s="174"/>
    </row>
    <row r="259" spans="1:41" ht="15" customHeight="1" x14ac:dyDescent="0.25">
      <c r="A259" s="234" t="s">
        <v>342</v>
      </c>
      <c r="B259" s="570" t="str">
        <f ca="1">CONCATENATE('3'!DE82," ",'3'!DF82," ",'3'!DG82)</f>
        <v xml:space="preserve">     </v>
      </c>
      <c r="C259" s="571"/>
      <c r="D259" s="571"/>
      <c r="E259" s="571"/>
      <c r="F259" s="571"/>
      <c r="G259" s="572"/>
      <c r="H259" s="582" t="str">
        <f ca="1">'3'!DH82</f>
        <v xml:space="preserve"> </v>
      </c>
      <c r="I259" s="583"/>
      <c r="J259" s="584"/>
      <c r="K259" s="585" t="str">
        <f ca="1">'3'!DI82</f>
        <v xml:space="preserve"> </v>
      </c>
      <c r="L259" s="586"/>
      <c r="M259" s="586"/>
      <c r="N259" s="587"/>
      <c r="O259" s="576" t="str">
        <f ca="1">CONCATENATE('3'!DQ82,'3'!DZ82,'3'!EI82)</f>
        <v/>
      </c>
      <c r="P259" s="577"/>
      <c r="Q259" s="577"/>
      <c r="R259" s="577"/>
      <c r="S259" s="577"/>
      <c r="T259" s="577"/>
      <c r="U259" s="577"/>
      <c r="V259" s="577"/>
      <c r="W259" s="577"/>
      <c r="X259" s="577"/>
      <c r="Y259" s="577"/>
      <c r="Z259" s="577"/>
      <c r="AA259" s="577"/>
      <c r="AB259" s="577"/>
      <c r="AC259" s="577"/>
      <c r="AD259" s="577"/>
      <c r="AE259" s="577"/>
      <c r="AF259" s="578"/>
      <c r="AG259" s="579" t="str">
        <f ca="1">IF(CONCATENATE('3'!EK82,". ",'3'!EL82,". ",'3'!EM82)=" .  .  ","",IF(CONCATENATE('3'!EK82,". ",'3'!EL82,". ",'3'!EM82)="-. -. -","-",CONCATENATE('3'!EK82,". ",'3'!EL82,". ",'3'!EM82)))</f>
        <v/>
      </c>
      <c r="AH259" s="580"/>
      <c r="AI259" s="580"/>
      <c r="AJ259" s="580"/>
      <c r="AK259" s="580"/>
      <c r="AL259" s="580"/>
      <c r="AM259" s="581"/>
      <c r="AN259" s="174"/>
      <c r="AO259" s="174"/>
    </row>
    <row r="260" spans="1:41" ht="15" customHeight="1" x14ac:dyDescent="0.25">
      <c r="A260" s="234" t="s">
        <v>343</v>
      </c>
      <c r="B260" s="570" t="str">
        <f ca="1">CONCATENATE('3'!DE83," ",'3'!DF83," ",'3'!DG83)</f>
        <v xml:space="preserve">     </v>
      </c>
      <c r="C260" s="571"/>
      <c r="D260" s="571"/>
      <c r="E260" s="571"/>
      <c r="F260" s="571"/>
      <c r="G260" s="572"/>
      <c r="H260" s="582" t="str">
        <f ca="1">'3'!DH83</f>
        <v xml:space="preserve"> </v>
      </c>
      <c r="I260" s="583"/>
      <c r="J260" s="584"/>
      <c r="K260" s="585" t="str">
        <f ca="1">'3'!DI83</f>
        <v xml:space="preserve"> </v>
      </c>
      <c r="L260" s="586"/>
      <c r="M260" s="586"/>
      <c r="N260" s="587"/>
      <c r="O260" s="576" t="str">
        <f ca="1">CONCATENATE('3'!DQ83,'3'!DZ83,'3'!EI83)</f>
        <v/>
      </c>
      <c r="P260" s="577"/>
      <c r="Q260" s="577"/>
      <c r="R260" s="577"/>
      <c r="S260" s="577"/>
      <c r="T260" s="577"/>
      <c r="U260" s="577"/>
      <c r="V260" s="577"/>
      <c r="W260" s="577"/>
      <c r="X260" s="577"/>
      <c r="Y260" s="577"/>
      <c r="Z260" s="577"/>
      <c r="AA260" s="577"/>
      <c r="AB260" s="577"/>
      <c r="AC260" s="577"/>
      <c r="AD260" s="577"/>
      <c r="AE260" s="577"/>
      <c r="AF260" s="578"/>
      <c r="AG260" s="579" t="str">
        <f ca="1">IF(CONCATENATE('3'!EK83,". ",'3'!EL83,". ",'3'!EM83)=" .  .  ","",IF(CONCATENATE('3'!EK83,". ",'3'!EL83,". ",'3'!EM83)="-. -. -","-",CONCATENATE('3'!EK83,". ",'3'!EL83,". ",'3'!EM83)))</f>
        <v/>
      </c>
      <c r="AH260" s="580"/>
      <c r="AI260" s="580"/>
      <c r="AJ260" s="580"/>
      <c r="AK260" s="580"/>
      <c r="AL260" s="580"/>
      <c r="AM260" s="581"/>
      <c r="AN260" s="174"/>
      <c r="AO260" s="174"/>
    </row>
    <row r="261" spans="1:41" ht="15" customHeight="1" x14ac:dyDescent="0.25">
      <c r="A261" s="234" t="s">
        <v>344</v>
      </c>
      <c r="B261" s="570" t="str">
        <f ca="1">CONCATENATE('3'!DE84," ",'3'!DF84," ",'3'!DG84)</f>
        <v xml:space="preserve">     </v>
      </c>
      <c r="C261" s="571"/>
      <c r="D261" s="571"/>
      <c r="E261" s="571"/>
      <c r="F261" s="571"/>
      <c r="G261" s="572"/>
      <c r="H261" s="582" t="str">
        <f ca="1">'3'!DH84</f>
        <v xml:space="preserve"> </v>
      </c>
      <c r="I261" s="583"/>
      <c r="J261" s="584"/>
      <c r="K261" s="585" t="str">
        <f ca="1">'3'!DI84</f>
        <v xml:space="preserve"> </v>
      </c>
      <c r="L261" s="586"/>
      <c r="M261" s="586"/>
      <c r="N261" s="587"/>
      <c r="O261" s="576" t="str">
        <f ca="1">CONCATENATE('3'!DQ84,'3'!DZ84,'3'!EI84)</f>
        <v/>
      </c>
      <c r="P261" s="577"/>
      <c r="Q261" s="577"/>
      <c r="R261" s="577"/>
      <c r="S261" s="577"/>
      <c r="T261" s="577"/>
      <c r="U261" s="577"/>
      <c r="V261" s="577"/>
      <c r="W261" s="577"/>
      <c r="X261" s="577"/>
      <c r="Y261" s="577"/>
      <c r="Z261" s="577"/>
      <c r="AA261" s="577"/>
      <c r="AB261" s="577"/>
      <c r="AC261" s="577"/>
      <c r="AD261" s="577"/>
      <c r="AE261" s="577"/>
      <c r="AF261" s="578"/>
      <c r="AG261" s="579" t="str">
        <f ca="1">IF(CONCATENATE('3'!EK84,". ",'3'!EL84,". ",'3'!EM84)=" .  .  ","",IF(CONCATENATE('3'!EK84,". ",'3'!EL84,". ",'3'!EM84)="-. -. -","-",CONCATENATE('3'!EK84,". ",'3'!EL84,". ",'3'!EM84)))</f>
        <v/>
      </c>
      <c r="AH261" s="580"/>
      <c r="AI261" s="580"/>
      <c r="AJ261" s="580"/>
      <c r="AK261" s="580"/>
      <c r="AL261" s="580"/>
      <c r="AM261" s="581"/>
      <c r="AN261" s="174"/>
      <c r="AO261" s="174"/>
    </row>
    <row r="262" spans="1:41" ht="15" customHeight="1" x14ac:dyDescent="0.25">
      <c r="A262" s="234" t="s">
        <v>345</v>
      </c>
      <c r="B262" s="570" t="str">
        <f ca="1">CONCATENATE('3'!DE85," ",'3'!DF85," ",'3'!DG85)</f>
        <v xml:space="preserve">     </v>
      </c>
      <c r="C262" s="571"/>
      <c r="D262" s="571"/>
      <c r="E262" s="571"/>
      <c r="F262" s="571"/>
      <c r="G262" s="572"/>
      <c r="H262" s="582" t="str">
        <f ca="1">'3'!DH85</f>
        <v xml:space="preserve"> </v>
      </c>
      <c r="I262" s="583"/>
      <c r="J262" s="584"/>
      <c r="K262" s="585" t="str">
        <f ca="1">'3'!DI85</f>
        <v xml:space="preserve"> </v>
      </c>
      <c r="L262" s="586"/>
      <c r="M262" s="586"/>
      <c r="N262" s="587"/>
      <c r="O262" s="576" t="str">
        <f ca="1">CONCATENATE('3'!DQ85,'3'!DZ85,'3'!EI85)</f>
        <v/>
      </c>
      <c r="P262" s="577"/>
      <c r="Q262" s="577"/>
      <c r="R262" s="577"/>
      <c r="S262" s="577"/>
      <c r="T262" s="577"/>
      <c r="U262" s="577"/>
      <c r="V262" s="577"/>
      <c r="W262" s="577"/>
      <c r="X262" s="577"/>
      <c r="Y262" s="577"/>
      <c r="Z262" s="577"/>
      <c r="AA262" s="577"/>
      <c r="AB262" s="577"/>
      <c r="AC262" s="577"/>
      <c r="AD262" s="577"/>
      <c r="AE262" s="577"/>
      <c r="AF262" s="578"/>
      <c r="AG262" s="579" t="str">
        <f ca="1">IF(CONCATENATE('3'!EK85,". ",'3'!EL85,". ",'3'!EM85)=" .  .  ","",IF(CONCATENATE('3'!EK85,". ",'3'!EL85,". ",'3'!EM85)="-. -. -","-",CONCATENATE('3'!EK85,". ",'3'!EL85,". ",'3'!EM85)))</f>
        <v/>
      </c>
      <c r="AH262" s="580"/>
      <c r="AI262" s="580"/>
      <c r="AJ262" s="580"/>
      <c r="AK262" s="580"/>
      <c r="AL262" s="580"/>
      <c r="AM262" s="581"/>
      <c r="AN262" s="174"/>
      <c r="AO262" s="174"/>
    </row>
    <row r="263" spans="1:41" ht="15" customHeight="1" x14ac:dyDescent="0.25">
      <c r="A263" s="234" t="s">
        <v>346</v>
      </c>
      <c r="B263" s="570" t="str">
        <f ca="1">CONCATENATE('3'!DE86," ",'3'!DF86," ",'3'!DG86)</f>
        <v xml:space="preserve">     </v>
      </c>
      <c r="C263" s="571"/>
      <c r="D263" s="571"/>
      <c r="E263" s="571"/>
      <c r="F263" s="571"/>
      <c r="G263" s="572"/>
      <c r="H263" s="582" t="str">
        <f ca="1">'3'!DH86</f>
        <v xml:space="preserve"> </v>
      </c>
      <c r="I263" s="583"/>
      <c r="J263" s="584"/>
      <c r="K263" s="585" t="str">
        <f ca="1">'3'!DI86</f>
        <v xml:space="preserve"> </v>
      </c>
      <c r="L263" s="586"/>
      <c r="M263" s="586"/>
      <c r="N263" s="587"/>
      <c r="O263" s="576" t="str">
        <f ca="1">CONCATENATE('3'!DQ86,'3'!DZ86,'3'!EI86)</f>
        <v/>
      </c>
      <c r="P263" s="577"/>
      <c r="Q263" s="577"/>
      <c r="R263" s="577"/>
      <c r="S263" s="577"/>
      <c r="T263" s="577"/>
      <c r="U263" s="577"/>
      <c r="V263" s="577"/>
      <c r="W263" s="577"/>
      <c r="X263" s="577"/>
      <c r="Y263" s="577"/>
      <c r="Z263" s="577"/>
      <c r="AA263" s="577"/>
      <c r="AB263" s="577"/>
      <c r="AC263" s="577"/>
      <c r="AD263" s="577"/>
      <c r="AE263" s="577"/>
      <c r="AF263" s="578"/>
      <c r="AG263" s="579" t="str">
        <f ca="1">IF(CONCATENATE('3'!EK86,". ",'3'!EL86,". ",'3'!EM86)=" .  .  ","",IF(CONCATENATE('3'!EK86,". ",'3'!EL86,". ",'3'!EM86)="-. -. -","-",CONCATENATE('3'!EK86,". ",'3'!EL86,". ",'3'!EM86)))</f>
        <v/>
      </c>
      <c r="AH263" s="580"/>
      <c r="AI263" s="580"/>
      <c r="AJ263" s="580"/>
      <c r="AK263" s="580"/>
      <c r="AL263" s="580"/>
      <c r="AM263" s="581"/>
      <c r="AN263" s="174"/>
      <c r="AO263" s="174"/>
    </row>
    <row r="264" spans="1:41" ht="15" customHeight="1" x14ac:dyDescent="0.25">
      <c r="A264" s="234" t="s">
        <v>347</v>
      </c>
      <c r="B264" s="570" t="str">
        <f ca="1">CONCATENATE('3'!DE87," ",'3'!DF87," ",'3'!DG87)</f>
        <v xml:space="preserve">     </v>
      </c>
      <c r="C264" s="571"/>
      <c r="D264" s="571"/>
      <c r="E264" s="571"/>
      <c r="F264" s="571"/>
      <c r="G264" s="572"/>
      <c r="H264" s="582" t="str">
        <f ca="1">'3'!DH87</f>
        <v xml:space="preserve"> </v>
      </c>
      <c r="I264" s="583"/>
      <c r="J264" s="584"/>
      <c r="K264" s="585" t="str">
        <f ca="1">'3'!DI87</f>
        <v xml:space="preserve"> </v>
      </c>
      <c r="L264" s="586"/>
      <c r="M264" s="586"/>
      <c r="N264" s="587"/>
      <c r="O264" s="576" t="str">
        <f ca="1">CONCATENATE('3'!DQ87,'3'!DZ87,'3'!EI87)</f>
        <v/>
      </c>
      <c r="P264" s="577"/>
      <c r="Q264" s="577"/>
      <c r="R264" s="577"/>
      <c r="S264" s="577"/>
      <c r="T264" s="577"/>
      <c r="U264" s="577"/>
      <c r="V264" s="577"/>
      <c r="W264" s="577"/>
      <c r="X264" s="577"/>
      <c r="Y264" s="577"/>
      <c r="Z264" s="577"/>
      <c r="AA264" s="577"/>
      <c r="AB264" s="577"/>
      <c r="AC264" s="577"/>
      <c r="AD264" s="577"/>
      <c r="AE264" s="577"/>
      <c r="AF264" s="578"/>
      <c r="AG264" s="579" t="str">
        <f ca="1">IF(CONCATENATE('3'!EK87,". ",'3'!EL87,". ",'3'!EM87)=" .  .  ","",IF(CONCATENATE('3'!EK87,". ",'3'!EL87,". ",'3'!EM87)="-. -. -","-",CONCATENATE('3'!EK87,". ",'3'!EL87,". ",'3'!EM87)))</f>
        <v/>
      </c>
      <c r="AH264" s="580"/>
      <c r="AI264" s="580"/>
      <c r="AJ264" s="580"/>
      <c r="AK264" s="580"/>
      <c r="AL264" s="580"/>
      <c r="AM264" s="581"/>
      <c r="AN264" s="174"/>
      <c r="AO264" s="174"/>
    </row>
    <row r="265" spans="1:41" ht="15" customHeight="1" x14ac:dyDescent="0.25">
      <c r="A265" s="234" t="s">
        <v>348</v>
      </c>
      <c r="B265" s="570" t="str">
        <f ca="1">CONCATENATE('3'!DE88," ",'3'!DF88," ",'3'!DG88)</f>
        <v xml:space="preserve">     </v>
      </c>
      <c r="C265" s="571"/>
      <c r="D265" s="571"/>
      <c r="E265" s="571"/>
      <c r="F265" s="571"/>
      <c r="G265" s="572"/>
      <c r="H265" s="582" t="str">
        <f ca="1">'3'!DH88</f>
        <v xml:space="preserve"> </v>
      </c>
      <c r="I265" s="583"/>
      <c r="J265" s="584"/>
      <c r="K265" s="585" t="str">
        <f ca="1">'3'!DI88</f>
        <v xml:space="preserve"> </v>
      </c>
      <c r="L265" s="586"/>
      <c r="M265" s="586"/>
      <c r="N265" s="587"/>
      <c r="O265" s="576" t="str">
        <f ca="1">CONCATENATE('3'!DQ88,'3'!DZ88,'3'!EI88)</f>
        <v/>
      </c>
      <c r="P265" s="577"/>
      <c r="Q265" s="577"/>
      <c r="R265" s="577"/>
      <c r="S265" s="577"/>
      <c r="T265" s="577"/>
      <c r="U265" s="577"/>
      <c r="V265" s="577"/>
      <c r="W265" s="577"/>
      <c r="X265" s="577"/>
      <c r="Y265" s="577"/>
      <c r="Z265" s="577"/>
      <c r="AA265" s="577"/>
      <c r="AB265" s="577"/>
      <c r="AC265" s="577"/>
      <c r="AD265" s="577"/>
      <c r="AE265" s="577"/>
      <c r="AF265" s="578"/>
      <c r="AG265" s="579" t="str">
        <f ca="1">IF(CONCATENATE('3'!EK88,". ",'3'!EL88,". ",'3'!EM88)=" .  .  ","",IF(CONCATENATE('3'!EK88,". ",'3'!EL88,". ",'3'!EM88)="-. -. -","-",CONCATENATE('3'!EK88,". ",'3'!EL88,". ",'3'!EM88)))</f>
        <v/>
      </c>
      <c r="AH265" s="580"/>
      <c r="AI265" s="580"/>
      <c r="AJ265" s="580"/>
      <c r="AK265" s="580"/>
      <c r="AL265" s="580"/>
      <c r="AM265" s="581"/>
      <c r="AN265" s="174"/>
      <c r="AO265" s="174"/>
    </row>
    <row r="266" spans="1:41" ht="15" customHeight="1" x14ac:dyDescent="0.25">
      <c r="A266" s="234" t="s">
        <v>349</v>
      </c>
      <c r="B266" s="570" t="str">
        <f ca="1">CONCATENATE('3'!DE89," ",'3'!DF89," ",'3'!DG89)</f>
        <v xml:space="preserve">     </v>
      </c>
      <c r="C266" s="571"/>
      <c r="D266" s="571"/>
      <c r="E266" s="571"/>
      <c r="F266" s="571"/>
      <c r="G266" s="572"/>
      <c r="H266" s="582" t="str">
        <f ca="1">'3'!DH89</f>
        <v xml:space="preserve"> </v>
      </c>
      <c r="I266" s="583"/>
      <c r="J266" s="584"/>
      <c r="K266" s="585" t="str">
        <f ca="1">'3'!DI89</f>
        <v xml:space="preserve"> </v>
      </c>
      <c r="L266" s="586"/>
      <c r="M266" s="586"/>
      <c r="N266" s="587"/>
      <c r="O266" s="576" t="str">
        <f ca="1">CONCATENATE('3'!DQ89,'3'!DZ89,'3'!EI89)</f>
        <v/>
      </c>
      <c r="P266" s="577"/>
      <c r="Q266" s="577"/>
      <c r="R266" s="577"/>
      <c r="S266" s="577"/>
      <c r="T266" s="577"/>
      <c r="U266" s="577"/>
      <c r="V266" s="577"/>
      <c r="W266" s="577"/>
      <c r="X266" s="577"/>
      <c r="Y266" s="577"/>
      <c r="Z266" s="577"/>
      <c r="AA266" s="577"/>
      <c r="AB266" s="577"/>
      <c r="AC266" s="577"/>
      <c r="AD266" s="577"/>
      <c r="AE266" s="577"/>
      <c r="AF266" s="578"/>
      <c r="AG266" s="579" t="str">
        <f ca="1">IF(CONCATENATE('3'!EK89,". ",'3'!EL89,". ",'3'!EM89)=" .  .  ","",IF(CONCATENATE('3'!EK89,". ",'3'!EL89,". ",'3'!EM89)="-. -. -","-",CONCATENATE('3'!EK89,". ",'3'!EL89,". ",'3'!EM89)))</f>
        <v/>
      </c>
      <c r="AH266" s="580"/>
      <c r="AI266" s="580"/>
      <c r="AJ266" s="580"/>
      <c r="AK266" s="580"/>
      <c r="AL266" s="580"/>
      <c r="AM266" s="581"/>
      <c r="AN266" s="174"/>
      <c r="AO266" s="174"/>
    </row>
    <row r="267" spans="1:41" ht="15" customHeight="1" x14ac:dyDescent="0.25">
      <c r="A267" s="234" t="s">
        <v>350</v>
      </c>
      <c r="B267" s="570" t="str">
        <f ca="1">CONCATENATE('3'!DE90," ",'3'!DF90," ",'3'!DG90)</f>
        <v xml:space="preserve">     </v>
      </c>
      <c r="C267" s="571"/>
      <c r="D267" s="571"/>
      <c r="E267" s="571"/>
      <c r="F267" s="571"/>
      <c r="G267" s="572"/>
      <c r="H267" s="582" t="str">
        <f ca="1">'3'!DH90</f>
        <v xml:space="preserve"> </v>
      </c>
      <c r="I267" s="583"/>
      <c r="J267" s="584"/>
      <c r="K267" s="585" t="str">
        <f ca="1">'3'!DI90</f>
        <v xml:space="preserve"> </v>
      </c>
      <c r="L267" s="586"/>
      <c r="M267" s="586"/>
      <c r="N267" s="587"/>
      <c r="O267" s="576" t="str">
        <f ca="1">CONCATENATE('3'!DQ90,'3'!DZ90,'3'!EI90)</f>
        <v/>
      </c>
      <c r="P267" s="577"/>
      <c r="Q267" s="577"/>
      <c r="R267" s="577"/>
      <c r="S267" s="577"/>
      <c r="T267" s="577"/>
      <c r="U267" s="577"/>
      <c r="V267" s="577"/>
      <c r="W267" s="577"/>
      <c r="X267" s="577"/>
      <c r="Y267" s="577"/>
      <c r="Z267" s="577"/>
      <c r="AA267" s="577"/>
      <c r="AB267" s="577"/>
      <c r="AC267" s="577"/>
      <c r="AD267" s="577"/>
      <c r="AE267" s="577"/>
      <c r="AF267" s="578"/>
      <c r="AG267" s="579" t="str">
        <f ca="1">IF(CONCATENATE('3'!EK90,". ",'3'!EL90,". ",'3'!EM90)=" .  .  ","",IF(CONCATENATE('3'!EK90,". ",'3'!EL90,". ",'3'!EM90)="-. -. -","-",CONCATENATE('3'!EK90,". ",'3'!EL90,". ",'3'!EM90)))</f>
        <v/>
      </c>
      <c r="AH267" s="580"/>
      <c r="AI267" s="580"/>
      <c r="AJ267" s="580"/>
      <c r="AK267" s="580"/>
      <c r="AL267" s="580"/>
      <c r="AM267" s="581"/>
      <c r="AN267" s="174"/>
      <c r="AO267" s="174"/>
    </row>
    <row r="268" spans="1:41" ht="15" customHeight="1" x14ac:dyDescent="0.25">
      <c r="A268" s="234" t="s">
        <v>351</v>
      </c>
      <c r="B268" s="570" t="str">
        <f ca="1">CONCATENATE('3'!DE91," ",'3'!DF91," ",'3'!DG91)</f>
        <v xml:space="preserve">     </v>
      </c>
      <c r="C268" s="571"/>
      <c r="D268" s="571"/>
      <c r="E268" s="571"/>
      <c r="F268" s="571"/>
      <c r="G268" s="572"/>
      <c r="H268" s="582" t="str">
        <f ca="1">'3'!DH91</f>
        <v xml:space="preserve"> </v>
      </c>
      <c r="I268" s="583"/>
      <c r="J268" s="584"/>
      <c r="K268" s="585" t="str">
        <f ca="1">'3'!DI91</f>
        <v xml:space="preserve"> </v>
      </c>
      <c r="L268" s="586"/>
      <c r="M268" s="586"/>
      <c r="N268" s="587"/>
      <c r="O268" s="576" t="str">
        <f ca="1">CONCATENATE('3'!DQ91,'3'!DZ91,'3'!EI91)</f>
        <v/>
      </c>
      <c r="P268" s="577"/>
      <c r="Q268" s="577"/>
      <c r="R268" s="577"/>
      <c r="S268" s="577"/>
      <c r="T268" s="577"/>
      <c r="U268" s="577"/>
      <c r="V268" s="577"/>
      <c r="W268" s="577"/>
      <c r="X268" s="577"/>
      <c r="Y268" s="577"/>
      <c r="Z268" s="577"/>
      <c r="AA268" s="577"/>
      <c r="AB268" s="577"/>
      <c r="AC268" s="577"/>
      <c r="AD268" s="577"/>
      <c r="AE268" s="577"/>
      <c r="AF268" s="578"/>
      <c r="AG268" s="579" t="str">
        <f ca="1">IF(CONCATENATE('3'!EK91,". ",'3'!EL91,". ",'3'!EM91)=" .  .  ","",IF(CONCATENATE('3'!EK91,". ",'3'!EL91,". ",'3'!EM91)="-. -. -","-",CONCATENATE('3'!EK91,". ",'3'!EL91,". ",'3'!EM91)))</f>
        <v/>
      </c>
      <c r="AH268" s="580"/>
      <c r="AI268" s="580"/>
      <c r="AJ268" s="580"/>
      <c r="AK268" s="580"/>
      <c r="AL268" s="580"/>
      <c r="AM268" s="581"/>
      <c r="AN268" s="174"/>
      <c r="AO268" s="174"/>
    </row>
    <row r="269" spans="1:41" ht="15" customHeight="1" x14ac:dyDescent="0.25">
      <c r="A269" s="234" t="s">
        <v>352</v>
      </c>
      <c r="B269" s="570" t="str">
        <f ca="1">CONCATENATE('3'!DE92," ",'3'!DF92," ",'3'!DG92)</f>
        <v xml:space="preserve">     </v>
      </c>
      <c r="C269" s="571"/>
      <c r="D269" s="571"/>
      <c r="E269" s="571"/>
      <c r="F269" s="571"/>
      <c r="G269" s="572"/>
      <c r="H269" s="582" t="str">
        <f ca="1">'3'!DH92</f>
        <v xml:space="preserve"> </v>
      </c>
      <c r="I269" s="583"/>
      <c r="J269" s="584"/>
      <c r="K269" s="585" t="str">
        <f ca="1">'3'!DI92</f>
        <v xml:space="preserve"> </v>
      </c>
      <c r="L269" s="586"/>
      <c r="M269" s="586"/>
      <c r="N269" s="587"/>
      <c r="O269" s="576" t="str">
        <f ca="1">CONCATENATE('3'!DQ92,'3'!DZ92,'3'!EI92)</f>
        <v/>
      </c>
      <c r="P269" s="577"/>
      <c r="Q269" s="577"/>
      <c r="R269" s="577"/>
      <c r="S269" s="577"/>
      <c r="T269" s="577"/>
      <c r="U269" s="577"/>
      <c r="V269" s="577"/>
      <c r="W269" s="577"/>
      <c r="X269" s="577"/>
      <c r="Y269" s="577"/>
      <c r="Z269" s="577"/>
      <c r="AA269" s="577"/>
      <c r="AB269" s="577"/>
      <c r="AC269" s="577"/>
      <c r="AD269" s="577"/>
      <c r="AE269" s="577"/>
      <c r="AF269" s="578"/>
      <c r="AG269" s="579" t="str">
        <f ca="1">IF(CONCATENATE('3'!EK92,". ",'3'!EL92,". ",'3'!EM92)=" .  .  ","",IF(CONCATENATE('3'!EK92,". ",'3'!EL92,". ",'3'!EM92)="-. -. -","-",CONCATENATE('3'!EK92,". ",'3'!EL92,". ",'3'!EM92)))</f>
        <v/>
      </c>
      <c r="AH269" s="580"/>
      <c r="AI269" s="580"/>
      <c r="AJ269" s="580"/>
      <c r="AK269" s="580"/>
      <c r="AL269" s="580"/>
      <c r="AM269" s="581"/>
      <c r="AN269" s="174"/>
      <c r="AO269" s="174"/>
    </row>
    <row r="270" spans="1:41" ht="15" customHeight="1" x14ac:dyDescent="0.25">
      <c r="A270" s="234" t="s">
        <v>353</v>
      </c>
      <c r="B270" s="570" t="str">
        <f ca="1">CONCATENATE('3'!DE93," ",'3'!DF93," ",'3'!DG93)</f>
        <v xml:space="preserve">     </v>
      </c>
      <c r="C270" s="571"/>
      <c r="D270" s="571"/>
      <c r="E270" s="571"/>
      <c r="F270" s="571"/>
      <c r="G270" s="572"/>
      <c r="H270" s="582" t="str">
        <f ca="1">'3'!DH93</f>
        <v xml:space="preserve"> </v>
      </c>
      <c r="I270" s="583"/>
      <c r="J270" s="584"/>
      <c r="K270" s="585" t="str">
        <f ca="1">'3'!DI93</f>
        <v xml:space="preserve"> </v>
      </c>
      <c r="L270" s="586"/>
      <c r="M270" s="586"/>
      <c r="N270" s="587"/>
      <c r="O270" s="576" t="str">
        <f ca="1">CONCATENATE('3'!DQ93,'3'!DZ93,'3'!EI93)</f>
        <v/>
      </c>
      <c r="P270" s="577"/>
      <c r="Q270" s="577"/>
      <c r="R270" s="577"/>
      <c r="S270" s="577"/>
      <c r="T270" s="577"/>
      <c r="U270" s="577"/>
      <c r="V270" s="577"/>
      <c r="W270" s="577"/>
      <c r="X270" s="577"/>
      <c r="Y270" s="577"/>
      <c r="Z270" s="577"/>
      <c r="AA270" s="577"/>
      <c r="AB270" s="577"/>
      <c r="AC270" s="577"/>
      <c r="AD270" s="577"/>
      <c r="AE270" s="577"/>
      <c r="AF270" s="578"/>
      <c r="AG270" s="579" t="str">
        <f ca="1">IF(CONCATENATE('3'!EK93,". ",'3'!EL93,". ",'3'!EM93)=" .  .  ","",IF(CONCATENATE('3'!EK93,". ",'3'!EL93,". ",'3'!EM93)="-. -. -","-",CONCATENATE('3'!EK93,". ",'3'!EL93,". ",'3'!EM93)))</f>
        <v/>
      </c>
      <c r="AH270" s="580"/>
      <c r="AI270" s="580"/>
      <c r="AJ270" s="580"/>
      <c r="AK270" s="580"/>
      <c r="AL270" s="580"/>
      <c r="AM270" s="581"/>
      <c r="AN270" s="174"/>
      <c r="AO270" s="174"/>
    </row>
    <row r="271" spans="1:41" ht="15" customHeight="1" x14ac:dyDescent="0.25">
      <c r="A271" s="234" t="s">
        <v>354</v>
      </c>
      <c r="B271" s="570" t="str">
        <f ca="1">CONCATENATE('3'!DE94," ",'3'!DF94," ",'3'!DG94)</f>
        <v xml:space="preserve">     </v>
      </c>
      <c r="C271" s="571"/>
      <c r="D271" s="571"/>
      <c r="E271" s="571"/>
      <c r="F271" s="571"/>
      <c r="G271" s="572"/>
      <c r="H271" s="582" t="str">
        <f ca="1">'3'!DH94</f>
        <v xml:space="preserve"> </v>
      </c>
      <c r="I271" s="583"/>
      <c r="J271" s="584"/>
      <c r="K271" s="585" t="str">
        <f ca="1">'3'!DI94</f>
        <v xml:space="preserve"> </v>
      </c>
      <c r="L271" s="586"/>
      <c r="M271" s="586"/>
      <c r="N271" s="587"/>
      <c r="O271" s="576" t="str">
        <f ca="1">CONCATENATE('3'!DQ94,'3'!DZ94,'3'!EI94)</f>
        <v/>
      </c>
      <c r="P271" s="577"/>
      <c r="Q271" s="577"/>
      <c r="R271" s="577"/>
      <c r="S271" s="577"/>
      <c r="T271" s="577"/>
      <c r="U271" s="577"/>
      <c r="V271" s="577"/>
      <c r="W271" s="577"/>
      <c r="X271" s="577"/>
      <c r="Y271" s="577"/>
      <c r="Z271" s="577"/>
      <c r="AA271" s="577"/>
      <c r="AB271" s="577"/>
      <c r="AC271" s="577"/>
      <c r="AD271" s="577"/>
      <c r="AE271" s="577"/>
      <c r="AF271" s="578"/>
      <c r="AG271" s="579" t="str">
        <f ca="1">IF(CONCATENATE('3'!EK94,". ",'3'!EL94,". ",'3'!EM94)=" .  .  ","",IF(CONCATENATE('3'!EK94,". ",'3'!EL94,". ",'3'!EM94)="-. -. -","-",CONCATENATE('3'!EK94,". ",'3'!EL94,". ",'3'!EM94)))</f>
        <v/>
      </c>
      <c r="AH271" s="580"/>
      <c r="AI271" s="580"/>
      <c r="AJ271" s="580"/>
      <c r="AK271" s="580"/>
      <c r="AL271" s="580"/>
      <c r="AM271" s="581"/>
      <c r="AN271" s="174"/>
      <c r="AO271" s="174"/>
    </row>
    <row r="272" spans="1:41" ht="15" customHeight="1" x14ac:dyDescent="0.25">
      <c r="A272" s="234" t="s">
        <v>355</v>
      </c>
      <c r="B272" s="570" t="str">
        <f ca="1">CONCATENATE('3'!DE95," ",'3'!DF95," ",'3'!DG95)</f>
        <v xml:space="preserve">     </v>
      </c>
      <c r="C272" s="571"/>
      <c r="D272" s="571"/>
      <c r="E272" s="571"/>
      <c r="F272" s="571"/>
      <c r="G272" s="572"/>
      <c r="H272" s="582" t="str">
        <f ca="1">'3'!DH95</f>
        <v xml:space="preserve"> </v>
      </c>
      <c r="I272" s="583"/>
      <c r="J272" s="584"/>
      <c r="K272" s="585" t="str">
        <f ca="1">'3'!DI95</f>
        <v xml:space="preserve"> </v>
      </c>
      <c r="L272" s="586"/>
      <c r="M272" s="586"/>
      <c r="N272" s="587"/>
      <c r="O272" s="576" t="str">
        <f ca="1">CONCATENATE('3'!DQ95,'3'!DZ95,'3'!EI95)</f>
        <v/>
      </c>
      <c r="P272" s="577"/>
      <c r="Q272" s="577"/>
      <c r="R272" s="577"/>
      <c r="S272" s="577"/>
      <c r="T272" s="577"/>
      <c r="U272" s="577"/>
      <c r="V272" s="577"/>
      <c r="W272" s="577"/>
      <c r="X272" s="577"/>
      <c r="Y272" s="577"/>
      <c r="Z272" s="577"/>
      <c r="AA272" s="577"/>
      <c r="AB272" s="577"/>
      <c r="AC272" s="577"/>
      <c r="AD272" s="577"/>
      <c r="AE272" s="577"/>
      <c r="AF272" s="578"/>
      <c r="AG272" s="579" t="str">
        <f ca="1">IF(CONCATENATE('3'!EK95,". ",'3'!EL95,". ",'3'!EM95)=" .  .  ","",IF(CONCATENATE('3'!EK95,". ",'3'!EL95,". ",'3'!EM95)="-. -. -","-",CONCATENATE('3'!EK95,". ",'3'!EL95,". ",'3'!EM95)))</f>
        <v/>
      </c>
      <c r="AH272" s="580"/>
      <c r="AI272" s="580"/>
      <c r="AJ272" s="580"/>
      <c r="AK272" s="580"/>
      <c r="AL272" s="580"/>
      <c r="AM272" s="581"/>
      <c r="AN272" s="174"/>
      <c r="AO272" s="174"/>
    </row>
    <row r="273" spans="1:41" ht="15" customHeight="1" x14ac:dyDescent="0.25">
      <c r="A273" s="234" t="s">
        <v>356</v>
      </c>
      <c r="B273" s="570" t="str">
        <f ca="1">CONCATENATE('3'!DE96," ",'3'!DF96," ",'3'!DG96)</f>
        <v xml:space="preserve">     </v>
      </c>
      <c r="C273" s="571"/>
      <c r="D273" s="571"/>
      <c r="E273" s="571"/>
      <c r="F273" s="571"/>
      <c r="G273" s="572"/>
      <c r="H273" s="582" t="str">
        <f ca="1">'3'!DH96</f>
        <v xml:space="preserve"> </v>
      </c>
      <c r="I273" s="583"/>
      <c r="J273" s="584"/>
      <c r="K273" s="585" t="str">
        <f ca="1">'3'!DI96</f>
        <v xml:space="preserve"> </v>
      </c>
      <c r="L273" s="586"/>
      <c r="M273" s="586"/>
      <c r="N273" s="587"/>
      <c r="O273" s="576" t="str">
        <f ca="1">CONCATENATE('3'!DQ96,'3'!DZ96,'3'!EI96)</f>
        <v/>
      </c>
      <c r="P273" s="577"/>
      <c r="Q273" s="577"/>
      <c r="R273" s="577"/>
      <c r="S273" s="577"/>
      <c r="T273" s="577"/>
      <c r="U273" s="577"/>
      <c r="V273" s="577"/>
      <c r="W273" s="577"/>
      <c r="X273" s="577"/>
      <c r="Y273" s="577"/>
      <c r="Z273" s="577"/>
      <c r="AA273" s="577"/>
      <c r="AB273" s="577"/>
      <c r="AC273" s="577"/>
      <c r="AD273" s="577"/>
      <c r="AE273" s="577"/>
      <c r="AF273" s="578"/>
      <c r="AG273" s="579" t="str">
        <f ca="1">IF(CONCATENATE('3'!EK96,". ",'3'!EL96,". ",'3'!EM96)=" .  .  ","",IF(CONCATENATE('3'!EK96,". ",'3'!EL96,". ",'3'!EM96)="-. -. -","-",CONCATENATE('3'!EK96,". ",'3'!EL96,". ",'3'!EM96)))</f>
        <v/>
      </c>
      <c r="AH273" s="580"/>
      <c r="AI273" s="580"/>
      <c r="AJ273" s="580"/>
      <c r="AK273" s="580"/>
      <c r="AL273" s="580"/>
      <c r="AM273" s="581"/>
      <c r="AN273" s="174"/>
      <c r="AO273" s="174"/>
    </row>
    <row r="274" spans="1:41" ht="15" customHeight="1" x14ac:dyDescent="0.25">
      <c r="A274" s="234" t="s">
        <v>357</v>
      </c>
      <c r="B274" s="570" t="str">
        <f ca="1">CONCATENATE('3'!DE97," ",'3'!DF97," ",'3'!DG97)</f>
        <v xml:space="preserve">     </v>
      </c>
      <c r="C274" s="571"/>
      <c r="D274" s="571"/>
      <c r="E274" s="571"/>
      <c r="F274" s="571"/>
      <c r="G274" s="572"/>
      <c r="H274" s="582" t="str">
        <f ca="1">'3'!DH97</f>
        <v xml:space="preserve"> </v>
      </c>
      <c r="I274" s="583"/>
      <c r="J274" s="584"/>
      <c r="K274" s="585" t="str">
        <f ca="1">'3'!DI97</f>
        <v xml:space="preserve"> </v>
      </c>
      <c r="L274" s="586"/>
      <c r="M274" s="586"/>
      <c r="N274" s="587"/>
      <c r="O274" s="576" t="str">
        <f ca="1">CONCATENATE('3'!DQ97,'3'!DZ97,'3'!EI97)</f>
        <v/>
      </c>
      <c r="P274" s="577"/>
      <c r="Q274" s="577"/>
      <c r="R274" s="577"/>
      <c r="S274" s="577"/>
      <c r="T274" s="577"/>
      <c r="U274" s="577"/>
      <c r="V274" s="577"/>
      <c r="W274" s="577"/>
      <c r="X274" s="577"/>
      <c r="Y274" s="577"/>
      <c r="Z274" s="577"/>
      <c r="AA274" s="577"/>
      <c r="AB274" s="577"/>
      <c r="AC274" s="577"/>
      <c r="AD274" s="577"/>
      <c r="AE274" s="577"/>
      <c r="AF274" s="578"/>
      <c r="AG274" s="579" t="str">
        <f ca="1">IF(CONCATENATE('3'!EK97,". ",'3'!EL97,". ",'3'!EM97)=" .  .  ","",IF(CONCATENATE('3'!EK97,". ",'3'!EL97,". ",'3'!EM97)="-. -. -","-",CONCATENATE('3'!EK97,". ",'3'!EL97,". ",'3'!EM97)))</f>
        <v/>
      </c>
      <c r="AH274" s="580"/>
      <c r="AI274" s="580"/>
      <c r="AJ274" s="580"/>
      <c r="AK274" s="580"/>
      <c r="AL274" s="580"/>
      <c r="AM274" s="581"/>
      <c r="AN274" s="174"/>
      <c r="AO274" s="174"/>
    </row>
    <row r="275" spans="1:41" ht="15" customHeight="1" x14ac:dyDescent="0.25">
      <c r="A275" s="234" t="s">
        <v>358</v>
      </c>
      <c r="B275" s="570" t="str">
        <f ca="1">CONCATENATE('3'!DE98," ",'3'!DF98," ",'3'!DG98)</f>
        <v xml:space="preserve">     </v>
      </c>
      <c r="C275" s="571"/>
      <c r="D275" s="571"/>
      <c r="E275" s="571"/>
      <c r="F275" s="571"/>
      <c r="G275" s="572"/>
      <c r="H275" s="582" t="str">
        <f ca="1">'3'!DH98</f>
        <v xml:space="preserve"> </v>
      </c>
      <c r="I275" s="583"/>
      <c r="J275" s="584"/>
      <c r="K275" s="585" t="str">
        <f ca="1">'3'!DI98</f>
        <v xml:space="preserve"> </v>
      </c>
      <c r="L275" s="586"/>
      <c r="M275" s="586"/>
      <c r="N275" s="587"/>
      <c r="O275" s="576" t="str">
        <f ca="1">CONCATENATE('3'!DQ98,'3'!DZ98,'3'!EI98)</f>
        <v/>
      </c>
      <c r="P275" s="577"/>
      <c r="Q275" s="577"/>
      <c r="R275" s="577"/>
      <c r="S275" s="577"/>
      <c r="T275" s="577"/>
      <c r="U275" s="577"/>
      <c r="V275" s="577"/>
      <c r="W275" s="577"/>
      <c r="X275" s="577"/>
      <c r="Y275" s="577"/>
      <c r="Z275" s="577"/>
      <c r="AA275" s="577"/>
      <c r="AB275" s="577"/>
      <c r="AC275" s="577"/>
      <c r="AD275" s="577"/>
      <c r="AE275" s="577"/>
      <c r="AF275" s="578"/>
      <c r="AG275" s="579" t="str">
        <f ca="1">IF(CONCATENATE('3'!EK98,". ",'3'!EL98,". ",'3'!EM98)=" .  .  ","",IF(CONCATENATE('3'!EK98,". ",'3'!EL98,". ",'3'!EM98)="-. -. -","-",CONCATENATE('3'!EK98,". ",'3'!EL98,". ",'3'!EM98)))</f>
        <v/>
      </c>
      <c r="AH275" s="580"/>
      <c r="AI275" s="580"/>
      <c r="AJ275" s="580"/>
      <c r="AK275" s="580"/>
      <c r="AL275" s="580"/>
      <c r="AM275" s="581"/>
      <c r="AN275" s="174"/>
      <c r="AO275" s="174"/>
    </row>
    <row r="276" spans="1:41" ht="15" customHeight="1" x14ac:dyDescent="0.25">
      <c r="A276" s="234" t="s">
        <v>359</v>
      </c>
      <c r="B276" s="570" t="str">
        <f ca="1">CONCATENATE('3'!DE99," ",'3'!DF99," ",'3'!DG99)</f>
        <v xml:space="preserve">     </v>
      </c>
      <c r="C276" s="571"/>
      <c r="D276" s="571"/>
      <c r="E276" s="571"/>
      <c r="F276" s="571"/>
      <c r="G276" s="572"/>
      <c r="H276" s="582" t="str">
        <f ca="1">'3'!DH99</f>
        <v xml:space="preserve"> </v>
      </c>
      <c r="I276" s="583"/>
      <c r="J276" s="584"/>
      <c r="K276" s="585" t="str">
        <f ca="1">'3'!DI99</f>
        <v xml:space="preserve"> </v>
      </c>
      <c r="L276" s="586"/>
      <c r="M276" s="586"/>
      <c r="N276" s="587"/>
      <c r="O276" s="576" t="str">
        <f ca="1">CONCATENATE('3'!DQ99,'3'!DZ99,'3'!EI99)</f>
        <v/>
      </c>
      <c r="P276" s="577"/>
      <c r="Q276" s="577"/>
      <c r="R276" s="577"/>
      <c r="S276" s="577"/>
      <c r="T276" s="577"/>
      <c r="U276" s="577"/>
      <c r="V276" s="577"/>
      <c r="W276" s="577"/>
      <c r="X276" s="577"/>
      <c r="Y276" s="577"/>
      <c r="Z276" s="577"/>
      <c r="AA276" s="577"/>
      <c r="AB276" s="577"/>
      <c r="AC276" s="577"/>
      <c r="AD276" s="577"/>
      <c r="AE276" s="577"/>
      <c r="AF276" s="578"/>
      <c r="AG276" s="579" t="str">
        <f ca="1">IF(CONCATENATE('3'!EK99,". ",'3'!EL99,". ",'3'!EM99)=" .  .  ","",IF(CONCATENATE('3'!EK99,". ",'3'!EL99,". ",'3'!EM99)="-. -. -","-",CONCATENATE('3'!EK99,". ",'3'!EL99,". ",'3'!EM99)))</f>
        <v/>
      </c>
      <c r="AH276" s="580"/>
      <c r="AI276" s="580"/>
      <c r="AJ276" s="580"/>
      <c r="AK276" s="580"/>
      <c r="AL276" s="580"/>
      <c r="AM276" s="581"/>
      <c r="AN276" s="174"/>
      <c r="AO276" s="174"/>
    </row>
    <row r="277" spans="1:41" ht="15" customHeight="1" x14ac:dyDescent="0.25">
      <c r="A277" s="234" t="s">
        <v>360</v>
      </c>
      <c r="B277" s="570" t="str">
        <f ca="1">CONCATENATE('3'!DE100," ",'3'!DF100," ",'3'!DG100)</f>
        <v xml:space="preserve">     </v>
      </c>
      <c r="C277" s="571"/>
      <c r="D277" s="571"/>
      <c r="E277" s="571"/>
      <c r="F277" s="571"/>
      <c r="G277" s="572"/>
      <c r="H277" s="582" t="str">
        <f ca="1">'3'!DH100</f>
        <v xml:space="preserve"> </v>
      </c>
      <c r="I277" s="583"/>
      <c r="J277" s="584"/>
      <c r="K277" s="585" t="str">
        <f ca="1">'3'!DI100</f>
        <v xml:space="preserve"> </v>
      </c>
      <c r="L277" s="586"/>
      <c r="M277" s="586"/>
      <c r="N277" s="587"/>
      <c r="O277" s="576" t="str">
        <f ca="1">CONCATENATE('3'!DQ100,'3'!DZ100,'3'!EI100)</f>
        <v/>
      </c>
      <c r="P277" s="577"/>
      <c r="Q277" s="577"/>
      <c r="R277" s="577"/>
      <c r="S277" s="577"/>
      <c r="T277" s="577"/>
      <c r="U277" s="577"/>
      <c r="V277" s="577"/>
      <c r="W277" s="577"/>
      <c r="X277" s="577"/>
      <c r="Y277" s="577"/>
      <c r="Z277" s="577"/>
      <c r="AA277" s="577"/>
      <c r="AB277" s="577"/>
      <c r="AC277" s="577"/>
      <c r="AD277" s="577"/>
      <c r="AE277" s="577"/>
      <c r="AF277" s="578"/>
      <c r="AG277" s="579" t="str">
        <f ca="1">IF(CONCATENATE('3'!EK100,". ",'3'!EL100,". ",'3'!EM100)=" .  .  ","",IF(CONCATENATE('3'!EK100,". ",'3'!EL100,". ",'3'!EM100)="-. -. -","-",CONCATENATE('3'!EK100,". ",'3'!EL100,". ",'3'!EM100)))</f>
        <v/>
      </c>
      <c r="AH277" s="580"/>
      <c r="AI277" s="580"/>
      <c r="AJ277" s="580"/>
      <c r="AK277" s="580"/>
      <c r="AL277" s="580"/>
      <c r="AM277" s="581"/>
      <c r="AN277" s="174"/>
      <c r="AO277" s="174"/>
    </row>
    <row r="278" spans="1:41" ht="15" customHeight="1" x14ac:dyDescent="0.25">
      <c r="A278" s="234" t="s">
        <v>361</v>
      </c>
      <c r="B278" s="570" t="str">
        <f ca="1">CONCATENATE('3'!DE101," ",'3'!DF101," ",'3'!DG101)</f>
        <v xml:space="preserve">     </v>
      </c>
      <c r="C278" s="571"/>
      <c r="D278" s="571"/>
      <c r="E278" s="571"/>
      <c r="F278" s="571"/>
      <c r="G278" s="572"/>
      <c r="H278" s="582" t="str">
        <f ca="1">'3'!DH101</f>
        <v xml:space="preserve"> </v>
      </c>
      <c r="I278" s="583"/>
      <c r="J278" s="584"/>
      <c r="K278" s="585" t="str">
        <f ca="1">'3'!DI101</f>
        <v xml:space="preserve"> </v>
      </c>
      <c r="L278" s="586"/>
      <c r="M278" s="586"/>
      <c r="N278" s="587"/>
      <c r="O278" s="576" t="str">
        <f ca="1">CONCATENATE('3'!DQ101,'3'!DZ101,'3'!EI101)</f>
        <v/>
      </c>
      <c r="P278" s="577"/>
      <c r="Q278" s="577"/>
      <c r="R278" s="577"/>
      <c r="S278" s="577"/>
      <c r="T278" s="577"/>
      <c r="U278" s="577"/>
      <c r="V278" s="577"/>
      <c r="W278" s="577"/>
      <c r="X278" s="577"/>
      <c r="Y278" s="577"/>
      <c r="Z278" s="577"/>
      <c r="AA278" s="577"/>
      <c r="AB278" s="577"/>
      <c r="AC278" s="577"/>
      <c r="AD278" s="577"/>
      <c r="AE278" s="577"/>
      <c r="AF278" s="578"/>
      <c r="AG278" s="579" t="str">
        <f ca="1">IF(CONCATENATE('3'!EK101,". ",'3'!EL101,". ",'3'!EM101)=" .  .  ","",IF(CONCATENATE('3'!EK101,". ",'3'!EL101,". ",'3'!EM101)="-. -. -","-",CONCATENATE('3'!EK101,". ",'3'!EL101,". ",'3'!EM101)))</f>
        <v/>
      </c>
      <c r="AH278" s="580"/>
      <c r="AI278" s="580"/>
      <c r="AJ278" s="580"/>
      <c r="AK278" s="580"/>
      <c r="AL278" s="580"/>
      <c r="AM278" s="581"/>
      <c r="AN278" s="174"/>
      <c r="AO278" s="174"/>
    </row>
    <row r="279" spans="1:41" ht="15" customHeight="1" x14ac:dyDescent="0.25">
      <c r="A279" s="234" t="s">
        <v>362</v>
      </c>
      <c r="B279" s="570" t="str">
        <f ca="1">CONCATENATE('3'!DE102," ",'3'!DF102," ",'3'!DG102)</f>
        <v xml:space="preserve">     </v>
      </c>
      <c r="C279" s="571"/>
      <c r="D279" s="571"/>
      <c r="E279" s="571"/>
      <c r="F279" s="571"/>
      <c r="G279" s="572"/>
      <c r="H279" s="582" t="str">
        <f ca="1">'3'!DH102</f>
        <v xml:space="preserve"> </v>
      </c>
      <c r="I279" s="583"/>
      <c r="J279" s="584"/>
      <c r="K279" s="585" t="str">
        <f ca="1">'3'!DI102</f>
        <v xml:space="preserve"> </v>
      </c>
      <c r="L279" s="586"/>
      <c r="M279" s="586"/>
      <c r="N279" s="587"/>
      <c r="O279" s="576" t="str">
        <f ca="1">CONCATENATE('3'!DQ102,'3'!DZ102,'3'!EI102)</f>
        <v/>
      </c>
      <c r="P279" s="577"/>
      <c r="Q279" s="577"/>
      <c r="R279" s="577"/>
      <c r="S279" s="577"/>
      <c r="T279" s="577"/>
      <c r="U279" s="577"/>
      <c r="V279" s="577"/>
      <c r="W279" s="577"/>
      <c r="X279" s="577"/>
      <c r="Y279" s="577"/>
      <c r="Z279" s="577"/>
      <c r="AA279" s="577"/>
      <c r="AB279" s="577"/>
      <c r="AC279" s="577"/>
      <c r="AD279" s="577"/>
      <c r="AE279" s="577"/>
      <c r="AF279" s="578"/>
      <c r="AG279" s="579" t="str">
        <f ca="1">IF(CONCATENATE('3'!EK102,". ",'3'!EL102,". ",'3'!EM102)=" .  .  ","",IF(CONCATENATE('3'!EK102,". ",'3'!EL102,". ",'3'!EM102)="-. -. -","-",CONCATENATE('3'!EK102,". ",'3'!EL102,". ",'3'!EM102)))</f>
        <v/>
      </c>
      <c r="AH279" s="580"/>
      <c r="AI279" s="580"/>
      <c r="AJ279" s="580"/>
      <c r="AK279" s="580"/>
      <c r="AL279" s="580"/>
      <c r="AM279" s="581"/>
      <c r="AN279" s="174"/>
      <c r="AO279" s="174"/>
    </row>
    <row r="280" spans="1:41" ht="15" customHeight="1" x14ac:dyDescent="0.25">
      <c r="A280" s="234" t="s">
        <v>363</v>
      </c>
      <c r="B280" s="570" t="str">
        <f ca="1">CONCATENATE('3'!DE103," ",'3'!DF103," ",'3'!DG103)</f>
        <v xml:space="preserve">     </v>
      </c>
      <c r="C280" s="571"/>
      <c r="D280" s="571"/>
      <c r="E280" s="571"/>
      <c r="F280" s="571"/>
      <c r="G280" s="572"/>
      <c r="H280" s="582" t="str">
        <f ca="1">'3'!DH103</f>
        <v xml:space="preserve"> </v>
      </c>
      <c r="I280" s="583"/>
      <c r="J280" s="584"/>
      <c r="K280" s="585" t="str">
        <f ca="1">'3'!DI103</f>
        <v xml:space="preserve"> </v>
      </c>
      <c r="L280" s="586"/>
      <c r="M280" s="586"/>
      <c r="N280" s="587"/>
      <c r="O280" s="576" t="str">
        <f ca="1">CONCATENATE('3'!DQ103,'3'!DZ103,'3'!EI103)</f>
        <v/>
      </c>
      <c r="P280" s="577"/>
      <c r="Q280" s="577"/>
      <c r="R280" s="577"/>
      <c r="S280" s="577"/>
      <c r="T280" s="577"/>
      <c r="U280" s="577"/>
      <c r="V280" s="577"/>
      <c r="W280" s="577"/>
      <c r="X280" s="577"/>
      <c r="Y280" s="577"/>
      <c r="Z280" s="577"/>
      <c r="AA280" s="577"/>
      <c r="AB280" s="577"/>
      <c r="AC280" s="577"/>
      <c r="AD280" s="577"/>
      <c r="AE280" s="577"/>
      <c r="AF280" s="578"/>
      <c r="AG280" s="579" t="str">
        <f ca="1">IF(CONCATENATE('3'!EK103,". ",'3'!EL103,". ",'3'!EM103)=" .  .  ","",IF(CONCATENATE('3'!EK103,". ",'3'!EL103,". ",'3'!EM103)="-. -. -","-",CONCATENATE('3'!EK103,". ",'3'!EL103,". ",'3'!EM103)))</f>
        <v/>
      </c>
      <c r="AH280" s="580"/>
      <c r="AI280" s="580"/>
      <c r="AJ280" s="580"/>
      <c r="AK280" s="580"/>
      <c r="AL280" s="580"/>
      <c r="AM280" s="581"/>
      <c r="AN280" s="174"/>
      <c r="AO280" s="174"/>
    </row>
    <row r="281" spans="1:41" ht="15" customHeight="1" x14ac:dyDescent="0.25">
      <c r="A281" s="234" t="s">
        <v>364</v>
      </c>
      <c r="B281" s="570" t="str">
        <f ca="1">CONCATENATE('3'!DE104," ",'3'!DF104," ",'3'!DG104)</f>
        <v xml:space="preserve">     </v>
      </c>
      <c r="C281" s="571"/>
      <c r="D281" s="571"/>
      <c r="E281" s="571"/>
      <c r="F281" s="571"/>
      <c r="G281" s="572"/>
      <c r="H281" s="582" t="str">
        <f ca="1">'3'!DH104</f>
        <v xml:space="preserve"> </v>
      </c>
      <c r="I281" s="583"/>
      <c r="J281" s="584"/>
      <c r="K281" s="585" t="str">
        <f ca="1">'3'!DI104</f>
        <v xml:space="preserve"> </v>
      </c>
      <c r="L281" s="586"/>
      <c r="M281" s="586"/>
      <c r="N281" s="587"/>
      <c r="O281" s="576" t="str">
        <f ca="1">CONCATENATE('3'!DQ104,'3'!DZ104,'3'!EI104)</f>
        <v/>
      </c>
      <c r="P281" s="577"/>
      <c r="Q281" s="577"/>
      <c r="R281" s="577"/>
      <c r="S281" s="577"/>
      <c r="T281" s="577"/>
      <c r="U281" s="577"/>
      <c r="V281" s="577"/>
      <c r="W281" s="577"/>
      <c r="X281" s="577"/>
      <c r="Y281" s="577"/>
      <c r="Z281" s="577"/>
      <c r="AA281" s="577"/>
      <c r="AB281" s="577"/>
      <c r="AC281" s="577"/>
      <c r="AD281" s="577"/>
      <c r="AE281" s="577"/>
      <c r="AF281" s="578"/>
      <c r="AG281" s="579" t="str">
        <f ca="1">IF(CONCATENATE('3'!EK104,". ",'3'!EL104,". ",'3'!EM104)=" .  .  ","",IF(CONCATENATE('3'!EK104,". ",'3'!EL104,". ",'3'!EM104)="-. -. -","-",CONCATENATE('3'!EK104,". ",'3'!EL104,". ",'3'!EM104)))</f>
        <v/>
      </c>
      <c r="AH281" s="580"/>
      <c r="AI281" s="580"/>
      <c r="AJ281" s="580"/>
      <c r="AK281" s="580"/>
      <c r="AL281" s="580"/>
      <c r="AM281" s="581"/>
      <c r="AN281" s="174"/>
      <c r="AO281" s="174"/>
    </row>
    <row r="282" spans="1:41" ht="15" customHeight="1" x14ac:dyDescent="0.25">
      <c r="A282" s="234" t="s">
        <v>365</v>
      </c>
      <c r="B282" s="570" t="str">
        <f ca="1">CONCATENATE('3'!DE105," ",'3'!DF105," ",'3'!DG105)</f>
        <v xml:space="preserve">     </v>
      </c>
      <c r="C282" s="571"/>
      <c r="D282" s="571"/>
      <c r="E282" s="571"/>
      <c r="F282" s="571"/>
      <c r="G282" s="572"/>
      <c r="H282" s="582" t="str">
        <f ca="1">'3'!DH105</f>
        <v xml:space="preserve"> </v>
      </c>
      <c r="I282" s="583"/>
      <c r="J282" s="584"/>
      <c r="K282" s="585" t="str">
        <f ca="1">'3'!DI105</f>
        <v xml:space="preserve"> </v>
      </c>
      <c r="L282" s="586"/>
      <c r="M282" s="586"/>
      <c r="N282" s="587"/>
      <c r="O282" s="576" t="str">
        <f ca="1">CONCATENATE('3'!DQ105,'3'!DZ105,'3'!EI105)</f>
        <v/>
      </c>
      <c r="P282" s="577"/>
      <c r="Q282" s="577"/>
      <c r="R282" s="577"/>
      <c r="S282" s="577"/>
      <c r="T282" s="577"/>
      <c r="U282" s="577"/>
      <c r="V282" s="577"/>
      <c r="W282" s="577"/>
      <c r="X282" s="577"/>
      <c r="Y282" s="577"/>
      <c r="Z282" s="577"/>
      <c r="AA282" s="577"/>
      <c r="AB282" s="577"/>
      <c r="AC282" s="577"/>
      <c r="AD282" s="577"/>
      <c r="AE282" s="577"/>
      <c r="AF282" s="578"/>
      <c r="AG282" s="579" t="str">
        <f ca="1">IF(CONCATENATE('3'!EK105,". ",'3'!EL105,". ",'3'!EM105)=" .  .  ","",IF(CONCATENATE('3'!EK105,". ",'3'!EL105,". ",'3'!EM105)="-. -. -","-",CONCATENATE('3'!EK105,". ",'3'!EL105,". ",'3'!EM105)))</f>
        <v/>
      </c>
      <c r="AH282" s="580"/>
      <c r="AI282" s="580"/>
      <c r="AJ282" s="580"/>
      <c r="AK282" s="580"/>
      <c r="AL282" s="580"/>
      <c r="AM282" s="581"/>
      <c r="AN282" s="174"/>
      <c r="AO282" s="174"/>
    </row>
    <row r="283" spans="1:41" ht="15" customHeight="1" x14ac:dyDescent="0.25"/>
    <row r="284" spans="1:41" x14ac:dyDescent="0.25">
      <c r="A284" s="58"/>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6"/>
      <c r="Z284" s="33"/>
      <c r="AA284" s="33"/>
      <c r="AB284" s="33"/>
      <c r="AC284" s="33"/>
      <c r="AD284" s="33"/>
      <c r="AE284" s="33"/>
      <c r="AF284" s="33"/>
      <c r="AG284" s="33"/>
      <c r="AH284" s="33"/>
      <c r="AI284" s="33"/>
      <c r="AJ284" s="33"/>
      <c r="AK284" s="33"/>
      <c r="AL284" s="33"/>
      <c r="AM284" s="61" t="s">
        <v>1574</v>
      </c>
      <c r="AN284" s="83"/>
      <c r="AO284" s="83"/>
    </row>
    <row r="285" spans="1:41" ht="31.5" customHeight="1" x14ac:dyDescent="0.25">
      <c r="A285" s="597" t="s">
        <v>778</v>
      </c>
      <c r="B285" s="634" t="str">
        <f>'3'!Y3</f>
        <v xml:space="preserve">Permanent residence 
(country of residence, month and year of change of the country of residence, address) </v>
      </c>
      <c r="C285" s="601"/>
      <c r="D285" s="601"/>
      <c r="E285" s="601"/>
      <c r="F285" s="601"/>
      <c r="G285" s="601"/>
      <c r="H285" s="601"/>
      <c r="I285" s="601"/>
      <c r="J285" s="601"/>
      <c r="K285" s="601"/>
      <c r="L285" s="601"/>
      <c r="M285" s="601"/>
      <c r="N285" s="601"/>
      <c r="O285" s="601"/>
      <c r="P285" s="601"/>
      <c r="Q285" s="601"/>
      <c r="R285" s="601"/>
      <c r="S285" s="601"/>
      <c r="T285" s="601"/>
      <c r="U285" s="601"/>
      <c r="V285" s="601"/>
      <c r="W285" s="601"/>
      <c r="X285" s="601"/>
      <c r="Y285" s="601"/>
      <c r="Z285" s="601"/>
      <c r="AA285" s="601"/>
      <c r="AB285" s="601"/>
      <c r="AC285" s="601"/>
      <c r="AD285" s="601"/>
      <c r="AE285" s="601"/>
      <c r="AF285" s="602"/>
      <c r="AG285" s="506" t="str">
        <f>'3'!CY3</f>
        <v>Country of tax residency</v>
      </c>
      <c r="AH285" s="506"/>
      <c r="AI285" s="506"/>
      <c r="AJ285" s="506"/>
      <c r="AK285" s="506"/>
      <c r="AL285" s="506"/>
      <c r="AM285" s="506"/>
      <c r="AN285" s="77"/>
      <c r="AO285" s="77"/>
    </row>
    <row r="286" spans="1:41" ht="75.75" customHeight="1" x14ac:dyDescent="0.25">
      <c r="A286" s="597"/>
      <c r="B286" s="635"/>
      <c r="C286" s="603"/>
      <c r="D286" s="603"/>
      <c r="E286" s="603"/>
      <c r="F286" s="603"/>
      <c r="G286" s="603"/>
      <c r="H286" s="603"/>
      <c r="I286" s="603"/>
      <c r="J286" s="603"/>
      <c r="K286" s="603"/>
      <c r="L286" s="603"/>
      <c r="M286" s="603"/>
      <c r="N286" s="603"/>
      <c r="O286" s="603"/>
      <c r="P286" s="603"/>
      <c r="Q286" s="603"/>
      <c r="R286" s="603"/>
      <c r="S286" s="603"/>
      <c r="T286" s="603"/>
      <c r="U286" s="603"/>
      <c r="V286" s="603"/>
      <c r="W286" s="603"/>
      <c r="X286" s="603"/>
      <c r="Y286" s="603"/>
      <c r="Z286" s="603"/>
      <c r="AA286" s="603"/>
      <c r="AB286" s="603"/>
      <c r="AC286" s="603"/>
      <c r="AD286" s="603"/>
      <c r="AE286" s="603"/>
      <c r="AF286" s="604"/>
      <c r="AG286" s="588" t="str">
        <f>'3'!CY4</f>
        <v xml:space="preserve">name of country </v>
      </c>
      <c r="AH286" s="588"/>
      <c r="AI286" s="588"/>
      <c r="AJ286" s="588"/>
      <c r="AK286" s="588" t="s">
        <v>1573</v>
      </c>
      <c r="AL286" s="588"/>
      <c r="AM286" s="588"/>
      <c r="AN286" s="77"/>
      <c r="AO286" s="77"/>
    </row>
    <row r="287" spans="1:41" x14ac:dyDescent="0.25">
      <c r="A287" s="37">
        <v>1</v>
      </c>
      <c r="B287" s="636" t="s">
        <v>697</v>
      </c>
      <c r="C287" s="501"/>
      <c r="D287" s="501"/>
      <c r="E287" s="501"/>
      <c r="F287" s="501"/>
      <c r="G287" s="501"/>
      <c r="H287" s="501"/>
      <c r="I287" s="501"/>
      <c r="J287" s="501"/>
      <c r="K287" s="501"/>
      <c r="L287" s="501"/>
      <c r="M287" s="501"/>
      <c r="N287" s="501"/>
      <c r="O287" s="501"/>
      <c r="P287" s="501"/>
      <c r="Q287" s="501"/>
      <c r="R287" s="501"/>
      <c r="S287" s="501"/>
      <c r="T287" s="501"/>
      <c r="U287" s="501"/>
      <c r="V287" s="501"/>
      <c r="W287" s="501"/>
      <c r="X287" s="501"/>
      <c r="Y287" s="501"/>
      <c r="Z287" s="501"/>
      <c r="AA287" s="501"/>
      <c r="AB287" s="501"/>
      <c r="AC287" s="501"/>
      <c r="AD287" s="501"/>
      <c r="AE287" s="501"/>
      <c r="AF287" s="502"/>
      <c r="AG287" s="507">
        <v>10</v>
      </c>
      <c r="AH287" s="507"/>
      <c r="AI287" s="507"/>
      <c r="AJ287" s="507"/>
      <c r="AK287" s="595">
        <v>11</v>
      </c>
      <c r="AL287" s="595"/>
      <c r="AM287" s="595"/>
      <c r="AN287" s="173"/>
      <c r="AO287" s="173"/>
    </row>
    <row r="288" spans="1:41" x14ac:dyDescent="0.25">
      <c r="A288" s="71" t="s">
        <v>249</v>
      </c>
      <c r="B288" s="570" t="str">
        <f ca="1">CONCATENATE('3'!FA6,'3'!FO6,'3'!GC6,'3'!GQ6,'3'!HE6,'3'!HS6)</f>
        <v xml:space="preserve">      </v>
      </c>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1"/>
      <c r="AE288" s="571"/>
      <c r="AF288" s="572"/>
      <c r="AG288" s="573" t="str">
        <f ca="1">'3'!HT6</f>
        <v xml:space="preserve"> </v>
      </c>
      <c r="AH288" s="573"/>
      <c r="AI288" s="573"/>
      <c r="AJ288" s="573"/>
      <c r="AK288" s="574" t="str">
        <f ca="1">CONCATENATE('3'!HU6," ",'3'!HV6)</f>
        <v xml:space="preserve">   </v>
      </c>
      <c r="AL288" s="574"/>
      <c r="AM288" s="574"/>
      <c r="AN288" s="174"/>
      <c r="AO288" s="174"/>
    </row>
    <row r="289" spans="1:41" ht="15" customHeight="1" x14ac:dyDescent="0.25">
      <c r="A289" s="71" t="s">
        <v>250</v>
      </c>
      <c r="B289" s="570" t="str">
        <f ca="1">CONCATENATE('3'!FA7,'3'!FO7,'3'!GC7,'3'!GQ7,'3'!HE7,'3'!HS7)</f>
        <v xml:space="preserve">      </v>
      </c>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571"/>
      <c r="AF289" s="572"/>
      <c r="AG289" s="573" t="str">
        <f ca="1">'3'!HT7</f>
        <v xml:space="preserve"> </v>
      </c>
      <c r="AH289" s="573"/>
      <c r="AI289" s="573"/>
      <c r="AJ289" s="573"/>
      <c r="AK289" s="574" t="str">
        <f ca="1">CONCATENATE('3'!HU7," ",'3'!HV7)</f>
        <v xml:space="preserve">   </v>
      </c>
      <c r="AL289" s="574"/>
      <c r="AM289" s="574"/>
      <c r="AN289" s="174"/>
      <c r="AO289" s="174"/>
    </row>
    <row r="290" spans="1:41" ht="15" customHeight="1" x14ac:dyDescent="0.25">
      <c r="A290" s="71" t="s">
        <v>251</v>
      </c>
      <c r="B290" s="570" t="str">
        <f ca="1">CONCATENATE('3'!FA8,'3'!FO8,'3'!GC8,'3'!GQ8,'3'!HE8,'3'!HS8)</f>
        <v xml:space="preserve">      </v>
      </c>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1"/>
      <c r="AE290" s="571"/>
      <c r="AF290" s="572"/>
      <c r="AG290" s="573" t="str">
        <f ca="1">'3'!HT8</f>
        <v xml:space="preserve"> </v>
      </c>
      <c r="AH290" s="573"/>
      <c r="AI290" s="573"/>
      <c r="AJ290" s="573"/>
      <c r="AK290" s="574" t="str">
        <f ca="1">CONCATENATE('3'!HU8," ",'3'!HV8)</f>
        <v xml:space="preserve">   </v>
      </c>
      <c r="AL290" s="574"/>
      <c r="AM290" s="574"/>
      <c r="AN290" s="174"/>
      <c r="AO290" s="174"/>
    </row>
    <row r="291" spans="1:41" ht="15" customHeight="1" x14ac:dyDescent="0.25">
      <c r="A291" s="71" t="s">
        <v>3</v>
      </c>
      <c r="B291" s="570" t="str">
        <f ca="1">CONCATENATE('3'!FA9,'3'!FO9,'3'!GC9,'3'!GQ9,'3'!HE9,'3'!HS9)</f>
        <v xml:space="preserve">      </v>
      </c>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571"/>
      <c r="AF291" s="572"/>
      <c r="AG291" s="573" t="str">
        <f ca="1">'3'!HT9</f>
        <v xml:space="preserve"> </v>
      </c>
      <c r="AH291" s="573"/>
      <c r="AI291" s="573"/>
      <c r="AJ291" s="573"/>
      <c r="AK291" s="574" t="str">
        <f ca="1">CONCATENATE('3'!HU9," ",'3'!HV9)</f>
        <v xml:space="preserve">   </v>
      </c>
      <c r="AL291" s="574"/>
      <c r="AM291" s="574"/>
      <c r="AN291" s="174"/>
      <c r="AO291" s="174"/>
    </row>
    <row r="292" spans="1:41" ht="15" customHeight="1" x14ac:dyDescent="0.25">
      <c r="A292" s="71" t="s">
        <v>58</v>
      </c>
      <c r="B292" s="570" t="str">
        <f ca="1">CONCATENATE('3'!FA10,'3'!FO10,'3'!GC10,'3'!GQ10,'3'!HE10,'3'!HS10)</f>
        <v xml:space="preserve">      </v>
      </c>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571"/>
      <c r="AF292" s="572"/>
      <c r="AG292" s="573" t="str">
        <f ca="1">'3'!HT10</f>
        <v xml:space="preserve"> </v>
      </c>
      <c r="AH292" s="573"/>
      <c r="AI292" s="573"/>
      <c r="AJ292" s="573"/>
      <c r="AK292" s="574" t="str">
        <f ca="1">CONCATENATE('3'!HU10," ",'3'!HV10)</f>
        <v xml:space="preserve">   </v>
      </c>
      <c r="AL292" s="574"/>
      <c r="AM292" s="574"/>
      <c r="AN292" s="174"/>
      <c r="AO292" s="174"/>
    </row>
    <row r="293" spans="1:41" ht="15" customHeight="1" x14ac:dyDescent="0.25">
      <c r="A293" s="71" t="s">
        <v>59</v>
      </c>
      <c r="B293" s="570" t="str">
        <f ca="1">CONCATENATE('3'!FA11,'3'!FO11,'3'!GC11,'3'!GQ11,'3'!HE11,'3'!HS11)</f>
        <v xml:space="preserve">      </v>
      </c>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1"/>
      <c r="AE293" s="571"/>
      <c r="AF293" s="572"/>
      <c r="AG293" s="573" t="str">
        <f ca="1">'3'!HT11</f>
        <v xml:space="preserve"> </v>
      </c>
      <c r="AH293" s="573"/>
      <c r="AI293" s="573"/>
      <c r="AJ293" s="573"/>
      <c r="AK293" s="574" t="str">
        <f ca="1">CONCATENATE('3'!HU11," ",'3'!HV11)</f>
        <v xml:space="preserve">   </v>
      </c>
      <c r="AL293" s="574"/>
      <c r="AM293" s="574"/>
      <c r="AN293" s="174"/>
      <c r="AO293" s="174"/>
    </row>
    <row r="294" spans="1:41" ht="15" customHeight="1" x14ac:dyDescent="0.25">
      <c r="A294" s="71" t="s">
        <v>60</v>
      </c>
      <c r="B294" s="570" t="str">
        <f ca="1">CONCATENATE('3'!FA12,'3'!FO12,'3'!GC12,'3'!GQ12,'3'!HE12,'3'!HS12)</f>
        <v xml:space="preserve">      </v>
      </c>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571"/>
      <c r="AF294" s="572"/>
      <c r="AG294" s="573" t="str">
        <f ca="1">'3'!HT12</f>
        <v xml:space="preserve"> </v>
      </c>
      <c r="AH294" s="573"/>
      <c r="AI294" s="573"/>
      <c r="AJ294" s="573"/>
      <c r="AK294" s="574" t="str">
        <f ca="1">CONCATENATE('3'!HU12," ",'3'!HV12)</f>
        <v xml:space="preserve">   </v>
      </c>
      <c r="AL294" s="574"/>
      <c r="AM294" s="574"/>
      <c r="AN294" s="174"/>
      <c r="AO294" s="174"/>
    </row>
    <row r="295" spans="1:41" ht="15" customHeight="1" x14ac:dyDescent="0.25">
      <c r="A295" s="71" t="s">
        <v>61</v>
      </c>
      <c r="B295" s="570" t="str">
        <f ca="1">CONCATENATE('3'!FA13,'3'!FO13,'3'!GC13,'3'!GQ13,'3'!HE13,'3'!HS13)</f>
        <v xml:space="preserve">      </v>
      </c>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1"/>
      <c r="AE295" s="571"/>
      <c r="AF295" s="572"/>
      <c r="AG295" s="573" t="str">
        <f ca="1">'3'!HT13</f>
        <v xml:space="preserve"> </v>
      </c>
      <c r="AH295" s="573"/>
      <c r="AI295" s="573"/>
      <c r="AJ295" s="573"/>
      <c r="AK295" s="574" t="str">
        <f ca="1">CONCATENATE('3'!HU13," ",'3'!HV13)</f>
        <v xml:space="preserve">   </v>
      </c>
      <c r="AL295" s="574"/>
      <c r="AM295" s="574"/>
      <c r="AN295" s="174"/>
      <c r="AO295" s="174"/>
    </row>
    <row r="296" spans="1:41" ht="15" customHeight="1" x14ac:dyDescent="0.25">
      <c r="A296" s="71" t="s">
        <v>274</v>
      </c>
      <c r="B296" s="570" t="str">
        <f ca="1">CONCATENATE('3'!FA14,'3'!FO14,'3'!GC14,'3'!GQ14,'3'!HE14,'3'!HS14)</f>
        <v xml:space="preserve">      </v>
      </c>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1"/>
      <c r="AE296" s="571"/>
      <c r="AF296" s="572"/>
      <c r="AG296" s="573" t="str">
        <f ca="1">'3'!HT14</f>
        <v xml:space="preserve"> </v>
      </c>
      <c r="AH296" s="573"/>
      <c r="AI296" s="573"/>
      <c r="AJ296" s="573"/>
      <c r="AK296" s="574" t="str">
        <f ca="1">CONCATENATE('3'!HU14," ",'3'!HV14)</f>
        <v xml:space="preserve">   </v>
      </c>
      <c r="AL296" s="574"/>
      <c r="AM296" s="574"/>
      <c r="AN296" s="174"/>
      <c r="AO296" s="174"/>
    </row>
    <row r="297" spans="1:41" ht="15" customHeight="1" x14ac:dyDescent="0.25">
      <c r="A297" s="71" t="s">
        <v>275</v>
      </c>
      <c r="B297" s="570" t="str">
        <f ca="1">CONCATENATE('3'!FA15,'3'!FO15,'3'!GC15,'3'!GQ15,'3'!HE15,'3'!HS15)</f>
        <v xml:space="preserve">      </v>
      </c>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1"/>
      <c r="AE297" s="571"/>
      <c r="AF297" s="572"/>
      <c r="AG297" s="573" t="str">
        <f ca="1">'3'!HT15</f>
        <v xml:space="preserve"> </v>
      </c>
      <c r="AH297" s="573"/>
      <c r="AI297" s="573"/>
      <c r="AJ297" s="573"/>
      <c r="AK297" s="574" t="str">
        <f ca="1">CONCATENATE('3'!HU15," ",'3'!HV15)</f>
        <v xml:space="preserve">   </v>
      </c>
      <c r="AL297" s="574"/>
      <c r="AM297" s="574"/>
      <c r="AN297" s="174"/>
      <c r="AO297" s="174"/>
    </row>
    <row r="298" spans="1:41" ht="15" customHeight="1" x14ac:dyDescent="0.25">
      <c r="A298" s="71" t="s">
        <v>276</v>
      </c>
      <c r="B298" s="570" t="str">
        <f ca="1">CONCATENATE('3'!FA16,'3'!FO16,'3'!GC16,'3'!GQ16,'3'!HE16,'3'!HS16)</f>
        <v xml:space="preserve">      </v>
      </c>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1"/>
      <c r="AE298" s="571"/>
      <c r="AF298" s="572"/>
      <c r="AG298" s="573" t="str">
        <f ca="1">'3'!HT16</f>
        <v xml:space="preserve"> </v>
      </c>
      <c r="AH298" s="573"/>
      <c r="AI298" s="573"/>
      <c r="AJ298" s="573"/>
      <c r="AK298" s="574" t="str">
        <f ca="1">CONCATENATE('3'!HU16," ",'3'!HV16)</f>
        <v xml:space="preserve">   </v>
      </c>
      <c r="AL298" s="574"/>
      <c r="AM298" s="574"/>
      <c r="AN298" s="174"/>
      <c r="AO298" s="174"/>
    </row>
    <row r="299" spans="1:41" ht="15" customHeight="1" x14ac:dyDescent="0.25">
      <c r="A299" s="71" t="s">
        <v>277</v>
      </c>
      <c r="B299" s="570" t="str">
        <f ca="1">CONCATENATE('3'!FA17,'3'!FO17,'3'!GC17,'3'!GQ17,'3'!HE17,'3'!HS17)</f>
        <v xml:space="preserve">      </v>
      </c>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1"/>
      <c r="AE299" s="571"/>
      <c r="AF299" s="572"/>
      <c r="AG299" s="573" t="str">
        <f ca="1">'3'!HT17</f>
        <v xml:space="preserve"> </v>
      </c>
      <c r="AH299" s="573"/>
      <c r="AI299" s="573"/>
      <c r="AJ299" s="573"/>
      <c r="AK299" s="574" t="str">
        <f ca="1">CONCATENATE('3'!HU17," ",'3'!HV17)</f>
        <v xml:space="preserve">   </v>
      </c>
      <c r="AL299" s="574"/>
      <c r="AM299" s="574"/>
      <c r="AN299" s="174"/>
      <c r="AO299" s="174"/>
    </row>
    <row r="300" spans="1:41" ht="15" customHeight="1" x14ac:dyDescent="0.25">
      <c r="A300" s="71" t="s">
        <v>278</v>
      </c>
      <c r="B300" s="570" t="str">
        <f ca="1">CONCATENATE('3'!FA18,'3'!FO18,'3'!GC18,'3'!GQ18,'3'!HE18,'3'!HS18)</f>
        <v xml:space="preserve">      </v>
      </c>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2"/>
      <c r="AG300" s="573" t="str">
        <f ca="1">'3'!HT18</f>
        <v xml:space="preserve"> </v>
      </c>
      <c r="AH300" s="573"/>
      <c r="AI300" s="573"/>
      <c r="AJ300" s="573"/>
      <c r="AK300" s="574" t="str">
        <f ca="1">CONCATENATE('3'!HU18," ",'3'!HV18)</f>
        <v xml:space="preserve">   </v>
      </c>
      <c r="AL300" s="574"/>
      <c r="AM300" s="574"/>
      <c r="AN300" s="174"/>
      <c r="AO300" s="174"/>
    </row>
    <row r="301" spans="1:41" ht="15" customHeight="1" x14ac:dyDescent="0.25">
      <c r="A301" s="71" t="s">
        <v>279</v>
      </c>
      <c r="B301" s="570" t="str">
        <f ca="1">CONCATENATE('3'!FA19,'3'!FO19,'3'!GC19,'3'!GQ19,'3'!HE19,'3'!HS19)</f>
        <v xml:space="preserve">      </v>
      </c>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1"/>
      <c r="AE301" s="571"/>
      <c r="AF301" s="572"/>
      <c r="AG301" s="573" t="str">
        <f ca="1">'3'!HT19</f>
        <v xml:space="preserve"> </v>
      </c>
      <c r="AH301" s="573"/>
      <c r="AI301" s="573"/>
      <c r="AJ301" s="573"/>
      <c r="AK301" s="574" t="str">
        <f ca="1">CONCATENATE('3'!HU19," ",'3'!HV19)</f>
        <v xml:space="preserve">   </v>
      </c>
      <c r="AL301" s="574"/>
      <c r="AM301" s="574"/>
      <c r="AN301" s="174"/>
      <c r="AO301" s="174"/>
    </row>
    <row r="302" spans="1:41" ht="15" customHeight="1" x14ac:dyDescent="0.25">
      <c r="A302" s="71" t="s">
        <v>280</v>
      </c>
      <c r="B302" s="570" t="str">
        <f ca="1">CONCATENATE('3'!FA20,'3'!FO20,'3'!GC20,'3'!GQ20,'3'!HE20,'3'!HS20)</f>
        <v xml:space="preserve">      </v>
      </c>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1"/>
      <c r="AE302" s="571"/>
      <c r="AF302" s="572"/>
      <c r="AG302" s="573" t="str">
        <f ca="1">'3'!HT20</f>
        <v xml:space="preserve"> </v>
      </c>
      <c r="AH302" s="573"/>
      <c r="AI302" s="573"/>
      <c r="AJ302" s="573"/>
      <c r="AK302" s="574" t="str">
        <f ca="1">CONCATENATE('3'!HU20," ",'3'!HV20)</f>
        <v xml:space="preserve">   </v>
      </c>
      <c r="AL302" s="574"/>
      <c r="AM302" s="574"/>
      <c r="AN302" s="174"/>
      <c r="AO302" s="174"/>
    </row>
    <row r="303" spans="1:41" ht="15" customHeight="1" x14ac:dyDescent="0.25">
      <c r="A303" s="71" t="s">
        <v>281</v>
      </c>
      <c r="B303" s="570" t="str">
        <f ca="1">CONCATENATE('3'!FA21,'3'!FO21,'3'!GC21,'3'!GQ21,'3'!HE21,'3'!HS21)</f>
        <v xml:space="preserve">      </v>
      </c>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1"/>
      <c r="AE303" s="571"/>
      <c r="AF303" s="572"/>
      <c r="AG303" s="573" t="str">
        <f ca="1">'3'!HT21</f>
        <v xml:space="preserve"> </v>
      </c>
      <c r="AH303" s="573"/>
      <c r="AI303" s="573"/>
      <c r="AJ303" s="573"/>
      <c r="AK303" s="574" t="str">
        <f ca="1">CONCATENATE('3'!HU21," ",'3'!HV21)</f>
        <v xml:space="preserve">   </v>
      </c>
      <c r="AL303" s="574"/>
      <c r="AM303" s="574"/>
      <c r="AN303" s="174"/>
      <c r="AO303" s="174"/>
    </row>
    <row r="304" spans="1:41" ht="15" customHeight="1" x14ac:dyDescent="0.25">
      <c r="A304" s="71" t="s">
        <v>282</v>
      </c>
      <c r="B304" s="570" t="str">
        <f ca="1">CONCATENATE('3'!FA22,'3'!FO22,'3'!GC22,'3'!GQ22,'3'!HE22,'3'!HS22)</f>
        <v xml:space="preserve">      </v>
      </c>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1"/>
      <c r="AE304" s="571"/>
      <c r="AF304" s="572"/>
      <c r="AG304" s="573" t="str">
        <f ca="1">'3'!HT22</f>
        <v xml:space="preserve"> </v>
      </c>
      <c r="AH304" s="573"/>
      <c r="AI304" s="573"/>
      <c r="AJ304" s="573"/>
      <c r="AK304" s="574" t="str">
        <f ca="1">CONCATENATE('3'!HU22," ",'3'!HV22)</f>
        <v xml:space="preserve">   </v>
      </c>
      <c r="AL304" s="574"/>
      <c r="AM304" s="574"/>
      <c r="AN304" s="174"/>
      <c r="AO304" s="174"/>
    </row>
    <row r="305" spans="1:41" ht="15" customHeight="1" x14ac:dyDescent="0.25">
      <c r="A305" s="71" t="s">
        <v>283</v>
      </c>
      <c r="B305" s="570" t="str">
        <f ca="1">CONCATENATE('3'!FA23,'3'!FO23,'3'!GC23,'3'!GQ23,'3'!HE23,'3'!HS23)</f>
        <v xml:space="preserve">      </v>
      </c>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1"/>
      <c r="AE305" s="571"/>
      <c r="AF305" s="572"/>
      <c r="AG305" s="573" t="str">
        <f ca="1">'3'!HT23</f>
        <v xml:space="preserve"> </v>
      </c>
      <c r="AH305" s="573"/>
      <c r="AI305" s="573"/>
      <c r="AJ305" s="573"/>
      <c r="AK305" s="574" t="str">
        <f ca="1">CONCATENATE('3'!HU23," ",'3'!HV23)</f>
        <v xml:space="preserve">   </v>
      </c>
      <c r="AL305" s="574"/>
      <c r="AM305" s="574"/>
      <c r="AN305" s="174"/>
      <c r="AO305" s="174"/>
    </row>
    <row r="306" spans="1:41" ht="15" customHeight="1" x14ac:dyDescent="0.25">
      <c r="A306" s="71" t="s">
        <v>284</v>
      </c>
      <c r="B306" s="570" t="str">
        <f ca="1">CONCATENATE('3'!FA24,'3'!FO24,'3'!GC24,'3'!GQ24,'3'!HE24,'3'!HS24)</f>
        <v xml:space="preserve">      </v>
      </c>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1"/>
      <c r="AE306" s="571"/>
      <c r="AF306" s="572"/>
      <c r="AG306" s="573" t="str">
        <f ca="1">'3'!HT24</f>
        <v xml:space="preserve"> </v>
      </c>
      <c r="AH306" s="573"/>
      <c r="AI306" s="573"/>
      <c r="AJ306" s="573"/>
      <c r="AK306" s="574" t="str">
        <f ca="1">CONCATENATE('3'!HU24," ",'3'!HV24)</f>
        <v xml:space="preserve">   </v>
      </c>
      <c r="AL306" s="574"/>
      <c r="AM306" s="574"/>
      <c r="AN306" s="174"/>
      <c r="AO306" s="174"/>
    </row>
    <row r="307" spans="1:41" ht="15" customHeight="1" x14ac:dyDescent="0.25">
      <c r="A307" s="71" t="s">
        <v>285</v>
      </c>
      <c r="B307" s="570" t="str">
        <f ca="1">CONCATENATE('3'!FA25,'3'!FO25,'3'!GC25,'3'!GQ25,'3'!HE25,'3'!HS25)</f>
        <v xml:space="preserve">      </v>
      </c>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1"/>
      <c r="AE307" s="571"/>
      <c r="AF307" s="572"/>
      <c r="AG307" s="573" t="str">
        <f ca="1">'3'!HT25</f>
        <v xml:space="preserve"> </v>
      </c>
      <c r="AH307" s="573"/>
      <c r="AI307" s="573"/>
      <c r="AJ307" s="573"/>
      <c r="AK307" s="574" t="str">
        <f ca="1">CONCATENATE('3'!HU25," ",'3'!HV25)</f>
        <v xml:space="preserve">   </v>
      </c>
      <c r="AL307" s="574"/>
      <c r="AM307" s="574"/>
      <c r="AN307" s="174"/>
      <c r="AO307" s="174"/>
    </row>
    <row r="308" spans="1:41" ht="15" customHeight="1" x14ac:dyDescent="0.25">
      <c r="A308" s="71" t="s">
        <v>286</v>
      </c>
      <c r="B308" s="570" t="str">
        <f ca="1">CONCATENATE('3'!FA26,'3'!FO26,'3'!GC26,'3'!GQ26,'3'!HE26,'3'!HS26)</f>
        <v xml:space="preserve">      </v>
      </c>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1"/>
      <c r="AE308" s="571"/>
      <c r="AF308" s="572"/>
      <c r="AG308" s="573" t="str">
        <f ca="1">'3'!HT26</f>
        <v xml:space="preserve"> </v>
      </c>
      <c r="AH308" s="573"/>
      <c r="AI308" s="573"/>
      <c r="AJ308" s="573"/>
      <c r="AK308" s="574" t="str">
        <f ca="1">CONCATENATE('3'!HU26," ",'3'!HV26)</f>
        <v xml:space="preserve">   </v>
      </c>
      <c r="AL308" s="574"/>
      <c r="AM308" s="574"/>
      <c r="AN308" s="174"/>
      <c r="AO308" s="174"/>
    </row>
    <row r="309" spans="1:41" ht="15" customHeight="1" x14ac:dyDescent="0.25">
      <c r="A309" s="71" t="s">
        <v>287</v>
      </c>
      <c r="B309" s="570" t="str">
        <f ca="1">CONCATENATE('3'!FA27,'3'!FO27,'3'!GC27,'3'!GQ27,'3'!HE27,'3'!HS27)</f>
        <v xml:space="preserve">      </v>
      </c>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2"/>
      <c r="AG309" s="573" t="str">
        <f ca="1">'3'!HT27</f>
        <v xml:space="preserve"> </v>
      </c>
      <c r="AH309" s="573"/>
      <c r="AI309" s="573"/>
      <c r="AJ309" s="573"/>
      <c r="AK309" s="574" t="str">
        <f ca="1">CONCATENATE('3'!HU27," ",'3'!HV27)</f>
        <v xml:space="preserve">   </v>
      </c>
      <c r="AL309" s="574"/>
      <c r="AM309" s="574"/>
      <c r="AN309" s="174"/>
      <c r="AO309" s="174"/>
    </row>
    <row r="310" spans="1:41" ht="15" customHeight="1" x14ac:dyDescent="0.25">
      <c r="A310" s="71" t="s">
        <v>288</v>
      </c>
      <c r="B310" s="570" t="str">
        <f ca="1">CONCATENATE('3'!FA28,'3'!FO28,'3'!GC28,'3'!GQ28,'3'!HE28,'3'!HS28)</f>
        <v xml:space="preserve">      </v>
      </c>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1"/>
      <c r="AE310" s="571"/>
      <c r="AF310" s="572"/>
      <c r="AG310" s="573" t="str">
        <f ca="1">'3'!HT28</f>
        <v xml:space="preserve"> </v>
      </c>
      <c r="AH310" s="573"/>
      <c r="AI310" s="573"/>
      <c r="AJ310" s="573"/>
      <c r="AK310" s="574" t="str">
        <f ca="1">CONCATENATE('3'!HU28," ",'3'!HV28)</f>
        <v xml:space="preserve">   </v>
      </c>
      <c r="AL310" s="574"/>
      <c r="AM310" s="574"/>
      <c r="AN310" s="174"/>
      <c r="AO310" s="174"/>
    </row>
    <row r="311" spans="1:41" ht="15" customHeight="1" x14ac:dyDescent="0.25">
      <c r="A311" s="71" t="s">
        <v>289</v>
      </c>
      <c r="B311" s="570" t="str">
        <f ca="1">CONCATENATE('3'!FA29,'3'!FO29,'3'!GC29,'3'!GQ29,'3'!HE29,'3'!HS29)</f>
        <v xml:space="preserve">      </v>
      </c>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1"/>
      <c r="AE311" s="571"/>
      <c r="AF311" s="572"/>
      <c r="AG311" s="573" t="str">
        <f ca="1">'3'!HT29</f>
        <v xml:space="preserve"> </v>
      </c>
      <c r="AH311" s="573"/>
      <c r="AI311" s="573"/>
      <c r="AJ311" s="573"/>
      <c r="AK311" s="574" t="str">
        <f ca="1">CONCATENATE('3'!HU29," ",'3'!HV29)</f>
        <v xml:space="preserve">   </v>
      </c>
      <c r="AL311" s="574"/>
      <c r="AM311" s="574"/>
      <c r="AN311" s="174"/>
      <c r="AO311" s="174"/>
    </row>
    <row r="312" spans="1:41" ht="15" customHeight="1" x14ac:dyDescent="0.25">
      <c r="A312" s="71" t="s">
        <v>290</v>
      </c>
      <c r="B312" s="570" t="str">
        <f ca="1">CONCATENATE('3'!FA30,'3'!FO30,'3'!GC30,'3'!GQ30,'3'!HE30,'3'!HS30)</f>
        <v xml:space="preserve">      </v>
      </c>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1"/>
      <c r="AE312" s="571"/>
      <c r="AF312" s="572"/>
      <c r="AG312" s="573" t="str">
        <f ca="1">'3'!HT30</f>
        <v xml:space="preserve"> </v>
      </c>
      <c r="AH312" s="573"/>
      <c r="AI312" s="573"/>
      <c r="AJ312" s="573"/>
      <c r="AK312" s="574" t="str">
        <f ca="1">CONCATENATE('3'!HU30," ",'3'!HV30)</f>
        <v xml:space="preserve">   </v>
      </c>
      <c r="AL312" s="574"/>
      <c r="AM312" s="574"/>
      <c r="AN312" s="174"/>
      <c r="AO312" s="174"/>
    </row>
    <row r="313" spans="1:41" ht="15" customHeight="1" x14ac:dyDescent="0.25">
      <c r="A313" s="71" t="s">
        <v>291</v>
      </c>
      <c r="B313" s="570" t="str">
        <f ca="1">CONCATENATE('3'!FA31,'3'!FO31,'3'!GC31,'3'!GQ31,'3'!HE31,'3'!HS31)</f>
        <v xml:space="preserve">      </v>
      </c>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1"/>
      <c r="AE313" s="571"/>
      <c r="AF313" s="572"/>
      <c r="AG313" s="573" t="str">
        <f ca="1">'3'!HT31</f>
        <v xml:space="preserve"> </v>
      </c>
      <c r="AH313" s="573"/>
      <c r="AI313" s="573"/>
      <c r="AJ313" s="573"/>
      <c r="AK313" s="574" t="str">
        <f ca="1">CONCATENATE('3'!HU31," ",'3'!HV31)</f>
        <v xml:space="preserve">   </v>
      </c>
      <c r="AL313" s="574"/>
      <c r="AM313" s="574"/>
      <c r="AN313" s="174"/>
      <c r="AO313" s="174"/>
    </row>
    <row r="314" spans="1:41" ht="15" customHeight="1" x14ac:dyDescent="0.25">
      <c r="A314" s="71" t="s">
        <v>292</v>
      </c>
      <c r="B314" s="570" t="str">
        <f ca="1">CONCATENATE('3'!FA32,'3'!FO32,'3'!GC32,'3'!GQ32,'3'!HE32,'3'!HS32)</f>
        <v xml:space="preserve">      </v>
      </c>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1"/>
      <c r="AE314" s="571"/>
      <c r="AF314" s="572"/>
      <c r="AG314" s="573" t="str">
        <f ca="1">'3'!HT32</f>
        <v xml:space="preserve"> </v>
      </c>
      <c r="AH314" s="573"/>
      <c r="AI314" s="573"/>
      <c r="AJ314" s="573"/>
      <c r="AK314" s="574" t="str">
        <f ca="1">CONCATENATE('3'!HU32," ",'3'!HV32)</f>
        <v xml:space="preserve">   </v>
      </c>
      <c r="AL314" s="574"/>
      <c r="AM314" s="574"/>
      <c r="AN314" s="174"/>
      <c r="AO314" s="174"/>
    </row>
    <row r="315" spans="1:41" ht="15" customHeight="1" x14ac:dyDescent="0.25">
      <c r="A315" s="71" t="s">
        <v>293</v>
      </c>
      <c r="B315" s="570" t="str">
        <f ca="1">CONCATENATE('3'!FA33,'3'!FO33,'3'!GC33,'3'!GQ33,'3'!HE33,'3'!HS33)</f>
        <v xml:space="preserve">      </v>
      </c>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1"/>
      <c r="AE315" s="571"/>
      <c r="AF315" s="572"/>
      <c r="AG315" s="573" t="str">
        <f ca="1">'3'!HT33</f>
        <v xml:space="preserve"> </v>
      </c>
      <c r="AH315" s="573"/>
      <c r="AI315" s="573"/>
      <c r="AJ315" s="573"/>
      <c r="AK315" s="574" t="str">
        <f ca="1">CONCATENATE('3'!HU33," ",'3'!HV33)</f>
        <v xml:space="preserve">   </v>
      </c>
      <c r="AL315" s="574"/>
      <c r="AM315" s="574"/>
      <c r="AN315" s="174"/>
      <c r="AO315" s="174"/>
    </row>
    <row r="316" spans="1:41" ht="15" customHeight="1" x14ac:dyDescent="0.25">
      <c r="A316" s="71" t="s">
        <v>294</v>
      </c>
      <c r="B316" s="570" t="str">
        <f ca="1">CONCATENATE('3'!FA34,'3'!FO34,'3'!GC34,'3'!GQ34,'3'!HE34,'3'!HS34)</f>
        <v xml:space="preserve">      </v>
      </c>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1"/>
      <c r="AE316" s="571"/>
      <c r="AF316" s="572"/>
      <c r="AG316" s="573" t="str">
        <f ca="1">'3'!HT34</f>
        <v xml:space="preserve"> </v>
      </c>
      <c r="AH316" s="573"/>
      <c r="AI316" s="573"/>
      <c r="AJ316" s="573"/>
      <c r="AK316" s="574" t="str">
        <f ca="1">CONCATENATE('3'!HU34," ",'3'!HV34)</f>
        <v xml:space="preserve">   </v>
      </c>
      <c r="AL316" s="574"/>
      <c r="AM316" s="574"/>
      <c r="AN316" s="174"/>
      <c r="AO316" s="174"/>
    </row>
    <row r="317" spans="1:41" ht="15" customHeight="1" x14ac:dyDescent="0.25">
      <c r="A317" s="71" t="s">
        <v>295</v>
      </c>
      <c r="B317" s="570" t="str">
        <f ca="1">CONCATENATE('3'!FA35,'3'!FO35,'3'!GC35,'3'!GQ35,'3'!HE35,'3'!HS35)</f>
        <v xml:space="preserve">      </v>
      </c>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1"/>
      <c r="AE317" s="571"/>
      <c r="AF317" s="572"/>
      <c r="AG317" s="573" t="str">
        <f ca="1">'3'!HT35</f>
        <v xml:space="preserve"> </v>
      </c>
      <c r="AH317" s="573"/>
      <c r="AI317" s="573"/>
      <c r="AJ317" s="573"/>
      <c r="AK317" s="574" t="str">
        <f ca="1">CONCATENATE('3'!HU35," ",'3'!HV35)</f>
        <v xml:space="preserve">   </v>
      </c>
      <c r="AL317" s="574"/>
      <c r="AM317" s="574"/>
      <c r="AN317" s="174"/>
      <c r="AO317" s="174"/>
    </row>
    <row r="318" spans="1:41" ht="15" customHeight="1" x14ac:dyDescent="0.25">
      <c r="A318" s="71" t="s">
        <v>296</v>
      </c>
      <c r="B318" s="570" t="str">
        <f ca="1">CONCATENATE('3'!FA36,'3'!FO36,'3'!GC36,'3'!GQ36,'3'!HE36,'3'!HS36)</f>
        <v xml:space="preserve">      </v>
      </c>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c r="AE318" s="571"/>
      <c r="AF318" s="572"/>
      <c r="AG318" s="573" t="str">
        <f ca="1">'3'!HT36</f>
        <v xml:space="preserve"> </v>
      </c>
      <c r="AH318" s="573"/>
      <c r="AI318" s="573"/>
      <c r="AJ318" s="573"/>
      <c r="AK318" s="574" t="str">
        <f ca="1">CONCATENATE('3'!HU36," ",'3'!HV36)</f>
        <v xml:space="preserve">   </v>
      </c>
      <c r="AL318" s="574"/>
      <c r="AM318" s="574"/>
      <c r="AN318" s="174"/>
      <c r="AO318" s="174"/>
    </row>
    <row r="319" spans="1:41" ht="15" customHeight="1" x14ac:dyDescent="0.25">
      <c r="A319" s="71" t="s">
        <v>297</v>
      </c>
      <c r="B319" s="570" t="str">
        <f ca="1">CONCATENATE('3'!FA37,'3'!FO37,'3'!GC37,'3'!GQ37,'3'!HE37,'3'!HS37)</f>
        <v xml:space="preserve">      </v>
      </c>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1"/>
      <c r="AE319" s="571"/>
      <c r="AF319" s="572"/>
      <c r="AG319" s="573" t="str">
        <f ca="1">'3'!HT37</f>
        <v xml:space="preserve"> </v>
      </c>
      <c r="AH319" s="573"/>
      <c r="AI319" s="573"/>
      <c r="AJ319" s="573"/>
      <c r="AK319" s="574" t="str">
        <f ca="1">CONCATENATE('3'!HU37," ",'3'!HV37)</f>
        <v xml:space="preserve">   </v>
      </c>
      <c r="AL319" s="574"/>
      <c r="AM319" s="574"/>
      <c r="AN319" s="174"/>
      <c r="AO319" s="174"/>
    </row>
    <row r="320" spans="1:41" ht="15" customHeight="1" x14ac:dyDescent="0.25">
      <c r="A320" s="71" t="s">
        <v>298</v>
      </c>
      <c r="B320" s="570" t="str">
        <f ca="1">CONCATENATE('3'!FA38,'3'!FO38,'3'!GC38,'3'!GQ38,'3'!HE38,'3'!HS38)</f>
        <v xml:space="preserve">      </v>
      </c>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c r="AE320" s="571"/>
      <c r="AF320" s="572"/>
      <c r="AG320" s="573" t="str">
        <f ca="1">'3'!HT38</f>
        <v xml:space="preserve"> </v>
      </c>
      <c r="AH320" s="573"/>
      <c r="AI320" s="573"/>
      <c r="AJ320" s="573"/>
      <c r="AK320" s="574" t="str">
        <f ca="1">CONCATENATE('3'!HU38," ",'3'!HV38)</f>
        <v xml:space="preserve">   </v>
      </c>
      <c r="AL320" s="574"/>
      <c r="AM320" s="574"/>
      <c r="AN320" s="174"/>
      <c r="AO320" s="174"/>
    </row>
    <row r="321" spans="1:41" ht="15" customHeight="1" x14ac:dyDescent="0.25">
      <c r="A321" s="71" t="s">
        <v>299</v>
      </c>
      <c r="B321" s="570" t="str">
        <f ca="1">CONCATENATE('3'!FA39,'3'!FO39,'3'!GC39,'3'!GQ39,'3'!HE39,'3'!HS39)</f>
        <v xml:space="preserve">      </v>
      </c>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2"/>
      <c r="AG321" s="573" t="str">
        <f ca="1">'3'!HT39</f>
        <v xml:space="preserve"> </v>
      </c>
      <c r="AH321" s="573"/>
      <c r="AI321" s="573"/>
      <c r="AJ321" s="573"/>
      <c r="AK321" s="574" t="str">
        <f ca="1">CONCATENATE('3'!HU39," ",'3'!HV39)</f>
        <v xml:space="preserve">   </v>
      </c>
      <c r="AL321" s="574"/>
      <c r="AM321" s="574"/>
      <c r="AN321" s="174"/>
      <c r="AO321" s="174"/>
    </row>
    <row r="322" spans="1:41" ht="15" customHeight="1" x14ac:dyDescent="0.25">
      <c r="A322" s="71" t="s">
        <v>300</v>
      </c>
      <c r="B322" s="570" t="str">
        <f ca="1">CONCATENATE('3'!FA40,'3'!FO40,'3'!GC40,'3'!GQ40,'3'!HE40,'3'!HS40)</f>
        <v xml:space="preserve">      </v>
      </c>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1"/>
      <c r="AE322" s="571"/>
      <c r="AF322" s="572"/>
      <c r="AG322" s="573" t="str">
        <f ca="1">'3'!HT40</f>
        <v xml:space="preserve"> </v>
      </c>
      <c r="AH322" s="573"/>
      <c r="AI322" s="573"/>
      <c r="AJ322" s="573"/>
      <c r="AK322" s="574" t="str">
        <f ca="1">CONCATENATE('3'!HU40," ",'3'!HV40)</f>
        <v xml:space="preserve">   </v>
      </c>
      <c r="AL322" s="574"/>
      <c r="AM322" s="574"/>
      <c r="AN322" s="174"/>
      <c r="AO322" s="174"/>
    </row>
    <row r="323" spans="1:41" ht="15" customHeight="1" x14ac:dyDescent="0.25">
      <c r="A323" s="71" t="s">
        <v>301</v>
      </c>
      <c r="B323" s="570" t="str">
        <f ca="1">CONCATENATE('3'!FA41,'3'!FO41,'3'!GC41,'3'!GQ41,'3'!HE41,'3'!HS41)</f>
        <v xml:space="preserve">      </v>
      </c>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1"/>
      <c r="AE323" s="571"/>
      <c r="AF323" s="572"/>
      <c r="AG323" s="573" t="str">
        <f ca="1">'3'!HT41</f>
        <v xml:space="preserve"> </v>
      </c>
      <c r="AH323" s="573"/>
      <c r="AI323" s="573"/>
      <c r="AJ323" s="573"/>
      <c r="AK323" s="574" t="str">
        <f ca="1">CONCATENATE('3'!HU41," ",'3'!HV41)</f>
        <v xml:space="preserve">   </v>
      </c>
      <c r="AL323" s="574"/>
      <c r="AM323" s="574"/>
      <c r="AN323" s="174"/>
      <c r="AO323" s="174"/>
    </row>
    <row r="324" spans="1:41" ht="15" customHeight="1" x14ac:dyDescent="0.25">
      <c r="A324" s="71" t="s">
        <v>302</v>
      </c>
      <c r="B324" s="570" t="str">
        <f ca="1">CONCATENATE('3'!FA42,'3'!FO42,'3'!GC42,'3'!GQ42,'3'!HE42,'3'!HS42)</f>
        <v xml:space="preserve">      </v>
      </c>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1"/>
      <c r="AE324" s="571"/>
      <c r="AF324" s="572"/>
      <c r="AG324" s="573" t="str">
        <f ca="1">'3'!HT42</f>
        <v xml:space="preserve"> </v>
      </c>
      <c r="AH324" s="573"/>
      <c r="AI324" s="573"/>
      <c r="AJ324" s="573"/>
      <c r="AK324" s="574" t="str">
        <f ca="1">CONCATENATE('3'!HU42," ",'3'!HV42)</f>
        <v xml:space="preserve">   </v>
      </c>
      <c r="AL324" s="574"/>
      <c r="AM324" s="574"/>
      <c r="AN324" s="174"/>
      <c r="AO324" s="174"/>
    </row>
    <row r="325" spans="1:41" ht="15" customHeight="1" x14ac:dyDescent="0.25">
      <c r="A325" s="71" t="s">
        <v>303</v>
      </c>
      <c r="B325" s="570" t="str">
        <f ca="1">CONCATENATE('3'!FA43,'3'!FO43,'3'!GC43,'3'!GQ43,'3'!HE43,'3'!HS43)</f>
        <v xml:space="preserve">      </v>
      </c>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1"/>
      <c r="AE325" s="571"/>
      <c r="AF325" s="572"/>
      <c r="AG325" s="573" t="str">
        <f ca="1">'3'!HT43</f>
        <v xml:space="preserve"> </v>
      </c>
      <c r="AH325" s="573"/>
      <c r="AI325" s="573"/>
      <c r="AJ325" s="573"/>
      <c r="AK325" s="574" t="str">
        <f ca="1">CONCATENATE('3'!HU43," ",'3'!HV43)</f>
        <v xml:space="preserve">   </v>
      </c>
      <c r="AL325" s="574"/>
      <c r="AM325" s="574"/>
      <c r="AN325" s="174"/>
      <c r="AO325" s="174"/>
    </row>
    <row r="326" spans="1:41" ht="15" customHeight="1" x14ac:dyDescent="0.25">
      <c r="A326" s="71" t="s">
        <v>304</v>
      </c>
      <c r="B326" s="570" t="str">
        <f ca="1">CONCATENATE('3'!FA44,'3'!FO44,'3'!GC44,'3'!GQ44,'3'!HE44,'3'!HS44)</f>
        <v xml:space="preserve">      </v>
      </c>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2"/>
      <c r="AG326" s="573" t="str">
        <f ca="1">'3'!HT44</f>
        <v xml:space="preserve"> </v>
      </c>
      <c r="AH326" s="573"/>
      <c r="AI326" s="573"/>
      <c r="AJ326" s="573"/>
      <c r="AK326" s="574" t="str">
        <f ca="1">CONCATENATE('3'!HU44," ",'3'!HV44)</f>
        <v xml:space="preserve">   </v>
      </c>
      <c r="AL326" s="574"/>
      <c r="AM326" s="574"/>
      <c r="AN326" s="174"/>
      <c r="AO326" s="174"/>
    </row>
    <row r="327" spans="1:41" ht="15" customHeight="1" x14ac:dyDescent="0.25">
      <c r="A327" s="71" t="s">
        <v>305</v>
      </c>
      <c r="B327" s="570" t="str">
        <f ca="1">CONCATENATE('3'!FA45,'3'!FO45,'3'!GC45,'3'!GQ45,'3'!HE45,'3'!HS45)</f>
        <v xml:space="preserve">      </v>
      </c>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1"/>
      <c r="AE327" s="571"/>
      <c r="AF327" s="572"/>
      <c r="AG327" s="573" t="str">
        <f ca="1">'3'!HT45</f>
        <v xml:space="preserve"> </v>
      </c>
      <c r="AH327" s="573"/>
      <c r="AI327" s="573"/>
      <c r="AJ327" s="573"/>
      <c r="AK327" s="574" t="str">
        <f ca="1">CONCATENATE('3'!HU45," ",'3'!HV45)</f>
        <v xml:space="preserve">   </v>
      </c>
      <c r="AL327" s="574"/>
      <c r="AM327" s="574"/>
      <c r="AN327" s="174"/>
      <c r="AO327" s="174"/>
    </row>
    <row r="328" spans="1:41" ht="15" customHeight="1" x14ac:dyDescent="0.25">
      <c r="A328" s="71" t="s">
        <v>306</v>
      </c>
      <c r="B328" s="570" t="str">
        <f ca="1">CONCATENATE('3'!FA46,'3'!FO46,'3'!GC46,'3'!GQ46,'3'!HE46,'3'!HS46)</f>
        <v xml:space="preserve">      </v>
      </c>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1"/>
      <c r="AE328" s="571"/>
      <c r="AF328" s="572"/>
      <c r="AG328" s="573" t="str">
        <f ca="1">'3'!HT46</f>
        <v xml:space="preserve"> </v>
      </c>
      <c r="AH328" s="573"/>
      <c r="AI328" s="573"/>
      <c r="AJ328" s="573"/>
      <c r="AK328" s="574" t="str">
        <f ca="1">CONCATENATE('3'!HU46," ",'3'!HV46)</f>
        <v xml:space="preserve">   </v>
      </c>
      <c r="AL328" s="574"/>
      <c r="AM328" s="574"/>
      <c r="AN328" s="174"/>
      <c r="AO328" s="174"/>
    </row>
    <row r="329" spans="1:41" ht="15" customHeight="1" x14ac:dyDescent="0.25">
      <c r="A329" s="71" t="s">
        <v>307</v>
      </c>
      <c r="B329" s="570" t="str">
        <f ca="1">CONCATENATE('3'!FA47,'3'!FO47,'3'!GC47,'3'!GQ47,'3'!HE47,'3'!HS47)</f>
        <v xml:space="preserve">      </v>
      </c>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2"/>
      <c r="AG329" s="573" t="str">
        <f ca="1">'3'!HT47</f>
        <v xml:space="preserve"> </v>
      </c>
      <c r="AH329" s="573"/>
      <c r="AI329" s="573"/>
      <c r="AJ329" s="573"/>
      <c r="AK329" s="574" t="str">
        <f ca="1">CONCATENATE('3'!HU47," ",'3'!HV47)</f>
        <v xml:space="preserve">   </v>
      </c>
      <c r="AL329" s="574"/>
      <c r="AM329" s="574"/>
      <c r="AN329" s="174"/>
      <c r="AO329" s="174"/>
    </row>
    <row r="330" spans="1:41" ht="15" customHeight="1" x14ac:dyDescent="0.25">
      <c r="A330" s="71" t="s">
        <v>308</v>
      </c>
      <c r="B330" s="570" t="str">
        <f ca="1">CONCATENATE('3'!FA48,'3'!FO48,'3'!GC48,'3'!GQ48,'3'!HE48,'3'!HS48)</f>
        <v xml:space="preserve">      </v>
      </c>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2"/>
      <c r="AG330" s="573" t="str">
        <f ca="1">'3'!HT48</f>
        <v xml:space="preserve"> </v>
      </c>
      <c r="AH330" s="573"/>
      <c r="AI330" s="573"/>
      <c r="AJ330" s="573"/>
      <c r="AK330" s="574" t="str">
        <f ca="1">CONCATENATE('3'!HU48," ",'3'!HV48)</f>
        <v xml:space="preserve">   </v>
      </c>
      <c r="AL330" s="574"/>
      <c r="AM330" s="574"/>
      <c r="AN330" s="174"/>
      <c r="AO330" s="174"/>
    </row>
    <row r="331" spans="1:41" ht="15" customHeight="1" x14ac:dyDescent="0.25">
      <c r="A331" s="71" t="s">
        <v>309</v>
      </c>
      <c r="B331" s="570" t="str">
        <f ca="1">CONCATENATE('3'!FA49,'3'!FO49,'3'!GC49,'3'!GQ49,'3'!HE49,'3'!HS49)</f>
        <v xml:space="preserve">      </v>
      </c>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2"/>
      <c r="AG331" s="573" t="str">
        <f ca="1">'3'!HT49</f>
        <v xml:space="preserve"> </v>
      </c>
      <c r="AH331" s="573"/>
      <c r="AI331" s="573"/>
      <c r="AJ331" s="573"/>
      <c r="AK331" s="574" t="str">
        <f ca="1">CONCATENATE('3'!HU49," ",'3'!HV49)</f>
        <v xml:space="preserve">   </v>
      </c>
      <c r="AL331" s="574"/>
      <c r="AM331" s="574"/>
      <c r="AN331" s="174"/>
      <c r="AO331" s="174"/>
    </row>
    <row r="332" spans="1:41" ht="15" customHeight="1" x14ac:dyDescent="0.25">
      <c r="A332" s="71" t="s">
        <v>310</v>
      </c>
      <c r="B332" s="570" t="str">
        <f ca="1">CONCATENATE('3'!FA50,'3'!FO50,'3'!GC50,'3'!GQ50,'3'!HE50,'3'!HS50)</f>
        <v xml:space="preserve">      </v>
      </c>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2"/>
      <c r="AG332" s="573" t="str">
        <f ca="1">'3'!HT50</f>
        <v xml:space="preserve"> </v>
      </c>
      <c r="AH332" s="573"/>
      <c r="AI332" s="573"/>
      <c r="AJ332" s="573"/>
      <c r="AK332" s="574" t="str">
        <f ca="1">CONCATENATE('3'!HU50," ",'3'!HV50)</f>
        <v xml:space="preserve">   </v>
      </c>
      <c r="AL332" s="574"/>
      <c r="AM332" s="574"/>
      <c r="AN332" s="174"/>
      <c r="AO332" s="174"/>
    </row>
    <row r="333" spans="1:41" ht="15" customHeight="1" x14ac:dyDescent="0.25">
      <c r="A333" s="71" t="s">
        <v>311</v>
      </c>
      <c r="B333" s="570" t="str">
        <f ca="1">CONCATENATE('3'!FA51,'3'!FO51,'3'!GC51,'3'!GQ51,'3'!HE51,'3'!HS51)</f>
        <v xml:space="preserve">      </v>
      </c>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2"/>
      <c r="AG333" s="573" t="str">
        <f ca="1">'3'!HT51</f>
        <v xml:space="preserve"> </v>
      </c>
      <c r="AH333" s="573"/>
      <c r="AI333" s="573"/>
      <c r="AJ333" s="573"/>
      <c r="AK333" s="574" t="str">
        <f ca="1">CONCATENATE('3'!HU51," ",'3'!HV51)</f>
        <v xml:space="preserve">   </v>
      </c>
      <c r="AL333" s="574"/>
      <c r="AM333" s="574"/>
      <c r="AN333" s="174"/>
      <c r="AO333" s="174"/>
    </row>
    <row r="334" spans="1:41" ht="15" customHeight="1" x14ac:dyDescent="0.25">
      <c r="A334" s="71" t="s">
        <v>312</v>
      </c>
      <c r="B334" s="570" t="str">
        <f ca="1">CONCATENATE('3'!FA52,'3'!FO52,'3'!GC52,'3'!GQ52,'3'!HE52,'3'!HS52)</f>
        <v xml:space="preserve">      </v>
      </c>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1"/>
      <c r="AE334" s="571"/>
      <c r="AF334" s="572"/>
      <c r="AG334" s="573" t="str">
        <f ca="1">'3'!HT52</f>
        <v xml:space="preserve"> </v>
      </c>
      <c r="AH334" s="573"/>
      <c r="AI334" s="573"/>
      <c r="AJ334" s="573"/>
      <c r="AK334" s="574" t="str">
        <f ca="1">CONCATENATE('3'!HU52," ",'3'!HV52)</f>
        <v xml:space="preserve">   </v>
      </c>
      <c r="AL334" s="574"/>
      <c r="AM334" s="574"/>
      <c r="AN334" s="174"/>
      <c r="AO334" s="174"/>
    </row>
    <row r="335" spans="1:41" ht="15" customHeight="1" x14ac:dyDescent="0.25">
      <c r="A335" s="71" t="s">
        <v>313</v>
      </c>
      <c r="B335" s="570" t="str">
        <f ca="1">CONCATENATE('3'!FA53,'3'!FO53,'3'!GC53,'3'!GQ53,'3'!HE53,'3'!HS53)</f>
        <v xml:space="preserve">      </v>
      </c>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2"/>
      <c r="AG335" s="573" t="str">
        <f ca="1">'3'!HT53</f>
        <v xml:space="preserve"> </v>
      </c>
      <c r="AH335" s="573"/>
      <c r="AI335" s="573"/>
      <c r="AJ335" s="573"/>
      <c r="AK335" s="574" t="str">
        <f ca="1">CONCATENATE('3'!HU53," ",'3'!HV53)</f>
        <v xml:space="preserve">   </v>
      </c>
      <c r="AL335" s="574"/>
      <c r="AM335" s="574"/>
      <c r="AN335" s="174"/>
      <c r="AO335" s="174"/>
    </row>
    <row r="336" spans="1:41" ht="15" customHeight="1" x14ac:dyDescent="0.25">
      <c r="A336" s="71" t="s">
        <v>314</v>
      </c>
      <c r="B336" s="570" t="str">
        <f ca="1">CONCATENATE('3'!FA54,'3'!FO54,'3'!GC54,'3'!GQ54,'3'!HE54,'3'!HS54)</f>
        <v xml:space="preserve">      </v>
      </c>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2"/>
      <c r="AG336" s="573" t="str">
        <f ca="1">'3'!HT54</f>
        <v xml:space="preserve"> </v>
      </c>
      <c r="AH336" s="573"/>
      <c r="AI336" s="573"/>
      <c r="AJ336" s="573"/>
      <c r="AK336" s="574" t="str">
        <f ca="1">CONCATENATE('3'!HU54," ",'3'!HV54)</f>
        <v xml:space="preserve">   </v>
      </c>
      <c r="AL336" s="574"/>
      <c r="AM336" s="574"/>
      <c r="AN336" s="174"/>
      <c r="AO336" s="174"/>
    </row>
    <row r="337" spans="1:41" ht="15" customHeight="1" x14ac:dyDescent="0.25">
      <c r="A337" s="71" t="s">
        <v>315</v>
      </c>
      <c r="B337" s="570" t="str">
        <f ca="1">CONCATENATE('3'!FA55,'3'!FO55,'3'!GC55,'3'!GQ55,'3'!HE55,'3'!HS55)</f>
        <v xml:space="preserve">      </v>
      </c>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2"/>
      <c r="AG337" s="573" t="str">
        <f ca="1">'3'!HT55</f>
        <v xml:space="preserve"> </v>
      </c>
      <c r="AH337" s="573"/>
      <c r="AI337" s="573"/>
      <c r="AJ337" s="573"/>
      <c r="AK337" s="574" t="str">
        <f ca="1">CONCATENATE('3'!HU55," ",'3'!HV55)</f>
        <v xml:space="preserve">   </v>
      </c>
      <c r="AL337" s="574"/>
      <c r="AM337" s="574"/>
      <c r="AN337" s="174"/>
      <c r="AO337" s="174"/>
    </row>
    <row r="338" spans="1:41" ht="15" customHeight="1" x14ac:dyDescent="0.25">
      <c r="A338" s="316" t="s">
        <v>316</v>
      </c>
      <c r="B338" s="570" t="str">
        <f ca="1">CONCATENATE('3'!FA56,'3'!FO56,'3'!GC56,'3'!GQ56,'3'!HE56,'3'!HS56)</f>
        <v xml:space="preserve">      </v>
      </c>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2"/>
      <c r="AG338" s="573" t="str">
        <f ca="1">'3'!HT56</f>
        <v xml:space="preserve"> </v>
      </c>
      <c r="AH338" s="573"/>
      <c r="AI338" s="573"/>
      <c r="AJ338" s="573"/>
      <c r="AK338" s="574" t="str">
        <f ca="1">CONCATENATE('3'!HU56," ",'3'!HV56)</f>
        <v xml:space="preserve">   </v>
      </c>
      <c r="AL338" s="574"/>
      <c r="AM338" s="574"/>
      <c r="AN338" s="174"/>
      <c r="AO338" s="174"/>
    </row>
    <row r="339" spans="1:41" ht="15" customHeight="1" x14ac:dyDescent="0.25">
      <c r="A339" s="316" t="s">
        <v>317</v>
      </c>
      <c r="B339" s="570" t="str">
        <f ca="1">CONCATENATE('3'!FA57,'3'!FO57,'3'!GC57,'3'!GQ57,'3'!HE57,'3'!HS57)</f>
        <v xml:space="preserve">      </v>
      </c>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1"/>
      <c r="AE339" s="571"/>
      <c r="AF339" s="572"/>
      <c r="AG339" s="573" t="str">
        <f ca="1">'3'!HT57</f>
        <v xml:space="preserve"> </v>
      </c>
      <c r="AH339" s="573"/>
      <c r="AI339" s="573"/>
      <c r="AJ339" s="573"/>
      <c r="AK339" s="574" t="str">
        <f ca="1">CONCATENATE('3'!HU57," ",'3'!HV57)</f>
        <v xml:space="preserve">   </v>
      </c>
      <c r="AL339" s="574"/>
      <c r="AM339" s="574"/>
      <c r="AN339" s="174"/>
      <c r="AO339" s="174"/>
    </row>
    <row r="340" spans="1:41" ht="15" customHeight="1" x14ac:dyDescent="0.25">
      <c r="A340" s="316" t="s">
        <v>318</v>
      </c>
      <c r="B340" s="570" t="str">
        <f ca="1">CONCATENATE('3'!FA58,'3'!FO58,'3'!GC58,'3'!GQ58,'3'!HE58,'3'!HS58)</f>
        <v xml:space="preserve">      </v>
      </c>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2"/>
      <c r="AG340" s="573" t="str">
        <f ca="1">'3'!HT58</f>
        <v xml:space="preserve"> </v>
      </c>
      <c r="AH340" s="573"/>
      <c r="AI340" s="573"/>
      <c r="AJ340" s="573"/>
      <c r="AK340" s="574" t="str">
        <f ca="1">CONCATENATE('3'!HU58," ",'3'!HV58)</f>
        <v xml:space="preserve">   </v>
      </c>
      <c r="AL340" s="574"/>
      <c r="AM340" s="574"/>
      <c r="AN340" s="174"/>
      <c r="AO340" s="174"/>
    </row>
    <row r="341" spans="1:41" ht="15" customHeight="1" x14ac:dyDescent="0.25">
      <c r="A341" s="316" t="s">
        <v>319</v>
      </c>
      <c r="B341" s="570" t="str">
        <f ca="1">CONCATENATE('3'!FA59,'3'!FO59,'3'!GC59,'3'!GQ59,'3'!HE59,'3'!HS59)</f>
        <v xml:space="preserve">      </v>
      </c>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2"/>
      <c r="AG341" s="573" t="str">
        <f ca="1">'3'!HT59</f>
        <v xml:space="preserve"> </v>
      </c>
      <c r="AH341" s="573"/>
      <c r="AI341" s="573"/>
      <c r="AJ341" s="573"/>
      <c r="AK341" s="574" t="str">
        <f ca="1">CONCATENATE('3'!HU59," ",'3'!HV59)</f>
        <v xml:space="preserve">   </v>
      </c>
      <c r="AL341" s="574"/>
      <c r="AM341" s="574"/>
      <c r="AN341" s="174"/>
      <c r="AO341" s="174"/>
    </row>
    <row r="342" spans="1:41" ht="15" customHeight="1" x14ac:dyDescent="0.25">
      <c r="A342" s="316" t="s">
        <v>320</v>
      </c>
      <c r="B342" s="570" t="str">
        <f ca="1">CONCATENATE('3'!FA60,'3'!FO60,'3'!GC60,'3'!GQ60,'3'!HE60,'3'!HS60)</f>
        <v xml:space="preserve">      </v>
      </c>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1"/>
      <c r="AE342" s="571"/>
      <c r="AF342" s="572"/>
      <c r="AG342" s="573" t="str">
        <f ca="1">'3'!HT60</f>
        <v xml:space="preserve"> </v>
      </c>
      <c r="AH342" s="573"/>
      <c r="AI342" s="573"/>
      <c r="AJ342" s="573"/>
      <c r="AK342" s="574" t="str">
        <f ca="1">CONCATENATE('3'!HU60," ",'3'!HV60)</f>
        <v xml:space="preserve">   </v>
      </c>
      <c r="AL342" s="574"/>
      <c r="AM342" s="574"/>
      <c r="AN342" s="174"/>
      <c r="AO342" s="174"/>
    </row>
    <row r="343" spans="1:41" ht="15" customHeight="1" x14ac:dyDescent="0.25">
      <c r="A343" s="316" t="s">
        <v>321</v>
      </c>
      <c r="B343" s="570" t="str">
        <f ca="1">CONCATENATE('3'!FA61,'3'!FO61,'3'!GC61,'3'!GQ61,'3'!HE61,'3'!HS61)</f>
        <v xml:space="preserve">      </v>
      </c>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1"/>
      <c r="AE343" s="571"/>
      <c r="AF343" s="572"/>
      <c r="AG343" s="573" t="str">
        <f ca="1">'3'!HT61</f>
        <v xml:space="preserve"> </v>
      </c>
      <c r="AH343" s="573"/>
      <c r="AI343" s="573"/>
      <c r="AJ343" s="573"/>
      <c r="AK343" s="574" t="str">
        <f ca="1">CONCATENATE('3'!HU61," ",'3'!HV61)</f>
        <v xml:space="preserve">   </v>
      </c>
      <c r="AL343" s="574"/>
      <c r="AM343" s="574"/>
      <c r="AN343" s="174"/>
      <c r="AO343" s="174"/>
    </row>
    <row r="344" spans="1:41" ht="15" customHeight="1" x14ac:dyDescent="0.25">
      <c r="A344" s="316" t="s">
        <v>322</v>
      </c>
      <c r="B344" s="570" t="str">
        <f ca="1">CONCATENATE('3'!FA62,'3'!FO62,'3'!GC62,'3'!GQ62,'3'!HE62,'3'!HS62)</f>
        <v xml:space="preserve">      </v>
      </c>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1"/>
      <c r="AE344" s="571"/>
      <c r="AF344" s="572"/>
      <c r="AG344" s="573" t="str">
        <f ca="1">'3'!HT62</f>
        <v xml:space="preserve"> </v>
      </c>
      <c r="AH344" s="573"/>
      <c r="AI344" s="573"/>
      <c r="AJ344" s="573"/>
      <c r="AK344" s="574" t="str">
        <f ca="1">CONCATENATE('3'!HU62," ",'3'!HV62)</f>
        <v xml:space="preserve">   </v>
      </c>
      <c r="AL344" s="574"/>
      <c r="AM344" s="574"/>
      <c r="AN344" s="174"/>
      <c r="AO344" s="174"/>
    </row>
    <row r="345" spans="1:41" ht="15" customHeight="1" x14ac:dyDescent="0.25">
      <c r="A345" s="316" t="s">
        <v>323</v>
      </c>
      <c r="B345" s="570" t="str">
        <f ca="1">CONCATENATE('3'!FA63,'3'!FO63,'3'!GC63,'3'!GQ63,'3'!HE63,'3'!HS63)</f>
        <v xml:space="preserve">      </v>
      </c>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1"/>
      <c r="AE345" s="571"/>
      <c r="AF345" s="572"/>
      <c r="AG345" s="573" t="str">
        <f ca="1">'3'!HT63</f>
        <v xml:space="preserve"> </v>
      </c>
      <c r="AH345" s="573"/>
      <c r="AI345" s="573"/>
      <c r="AJ345" s="573"/>
      <c r="AK345" s="574" t="str">
        <f ca="1">CONCATENATE('3'!HU63," ",'3'!HV63)</f>
        <v xml:space="preserve">   </v>
      </c>
      <c r="AL345" s="574"/>
      <c r="AM345" s="574"/>
      <c r="AN345" s="174"/>
      <c r="AO345" s="174"/>
    </row>
    <row r="346" spans="1:41" ht="15" customHeight="1" x14ac:dyDescent="0.25">
      <c r="A346" s="316" t="s">
        <v>324</v>
      </c>
      <c r="B346" s="570" t="str">
        <f ca="1">CONCATENATE('3'!FA64,'3'!FO64,'3'!GC64,'3'!GQ64,'3'!HE64,'3'!HS64)</f>
        <v xml:space="preserve">      </v>
      </c>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1"/>
      <c r="AE346" s="571"/>
      <c r="AF346" s="572"/>
      <c r="AG346" s="573" t="str">
        <f ca="1">'3'!HT64</f>
        <v xml:space="preserve"> </v>
      </c>
      <c r="AH346" s="573"/>
      <c r="AI346" s="573"/>
      <c r="AJ346" s="573"/>
      <c r="AK346" s="574" t="str">
        <f ca="1">CONCATENATE('3'!HU64," ",'3'!HV64)</f>
        <v xml:space="preserve">   </v>
      </c>
      <c r="AL346" s="574"/>
      <c r="AM346" s="574"/>
      <c r="AN346" s="174"/>
      <c r="AO346" s="174"/>
    </row>
    <row r="347" spans="1:41" ht="15" customHeight="1" x14ac:dyDescent="0.25">
      <c r="A347" s="316" t="s">
        <v>325</v>
      </c>
      <c r="B347" s="570" t="str">
        <f ca="1">CONCATENATE('3'!FA65,'3'!FO65,'3'!GC65,'3'!GQ65,'3'!HE65,'3'!HS65)</f>
        <v xml:space="preserve">      </v>
      </c>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1"/>
      <c r="AE347" s="571"/>
      <c r="AF347" s="572"/>
      <c r="AG347" s="573" t="str">
        <f ca="1">'3'!HT65</f>
        <v xml:space="preserve"> </v>
      </c>
      <c r="AH347" s="573"/>
      <c r="AI347" s="573"/>
      <c r="AJ347" s="573"/>
      <c r="AK347" s="574" t="str">
        <f ca="1">CONCATENATE('3'!HU65," ",'3'!HV65)</f>
        <v xml:space="preserve">   </v>
      </c>
      <c r="AL347" s="574"/>
      <c r="AM347" s="574"/>
      <c r="AN347" s="174"/>
      <c r="AO347" s="174"/>
    </row>
    <row r="348" spans="1:41" ht="15" customHeight="1" x14ac:dyDescent="0.25">
      <c r="A348" s="316" t="s">
        <v>326</v>
      </c>
      <c r="B348" s="570" t="str">
        <f ca="1">CONCATENATE('3'!FA66,'3'!FO66,'3'!GC66,'3'!GQ66,'3'!HE66,'3'!HS66)</f>
        <v xml:space="preserve">      </v>
      </c>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1"/>
      <c r="AE348" s="571"/>
      <c r="AF348" s="572"/>
      <c r="AG348" s="573" t="str">
        <f ca="1">'3'!HT66</f>
        <v xml:space="preserve"> </v>
      </c>
      <c r="AH348" s="573"/>
      <c r="AI348" s="573"/>
      <c r="AJ348" s="573"/>
      <c r="AK348" s="574" t="str">
        <f ca="1">CONCATENATE('3'!HU66," ",'3'!HV66)</f>
        <v xml:space="preserve">   </v>
      </c>
      <c r="AL348" s="574"/>
      <c r="AM348" s="574"/>
      <c r="AN348" s="174"/>
      <c r="AO348" s="174"/>
    </row>
    <row r="349" spans="1:41" ht="15" customHeight="1" x14ac:dyDescent="0.25">
      <c r="A349" s="316" t="s">
        <v>327</v>
      </c>
      <c r="B349" s="570" t="str">
        <f ca="1">CONCATENATE('3'!FA67,'3'!FO67,'3'!GC67,'3'!GQ67,'3'!HE67,'3'!HS67)</f>
        <v xml:space="preserve">      </v>
      </c>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1"/>
      <c r="AE349" s="571"/>
      <c r="AF349" s="572"/>
      <c r="AG349" s="573" t="str">
        <f ca="1">'3'!HT67</f>
        <v xml:space="preserve"> </v>
      </c>
      <c r="AH349" s="573"/>
      <c r="AI349" s="573"/>
      <c r="AJ349" s="573"/>
      <c r="AK349" s="574" t="str">
        <f ca="1">CONCATENATE('3'!HU67," ",'3'!HV67)</f>
        <v xml:space="preserve">   </v>
      </c>
      <c r="AL349" s="574"/>
      <c r="AM349" s="574"/>
      <c r="AN349" s="174"/>
      <c r="AO349" s="174"/>
    </row>
    <row r="350" spans="1:41" ht="15" customHeight="1" x14ac:dyDescent="0.25">
      <c r="A350" s="316" t="s">
        <v>328</v>
      </c>
      <c r="B350" s="570" t="str">
        <f ca="1">CONCATENATE('3'!FA68,'3'!FO68,'3'!GC68,'3'!GQ68,'3'!HE68,'3'!HS68)</f>
        <v xml:space="preserve">      </v>
      </c>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1"/>
      <c r="AE350" s="571"/>
      <c r="AF350" s="572"/>
      <c r="AG350" s="573" t="str">
        <f ca="1">'3'!HT68</f>
        <v xml:space="preserve"> </v>
      </c>
      <c r="AH350" s="573"/>
      <c r="AI350" s="573"/>
      <c r="AJ350" s="573"/>
      <c r="AK350" s="574" t="str">
        <f ca="1">CONCATENATE('3'!HU68," ",'3'!HV68)</f>
        <v xml:space="preserve">   </v>
      </c>
      <c r="AL350" s="574"/>
      <c r="AM350" s="574"/>
      <c r="AN350" s="174"/>
      <c r="AO350" s="174"/>
    </row>
    <row r="351" spans="1:41" ht="15" customHeight="1" x14ac:dyDescent="0.25">
      <c r="A351" s="316" t="s">
        <v>329</v>
      </c>
      <c r="B351" s="570" t="str">
        <f ca="1">CONCATENATE('3'!FA69,'3'!FO69,'3'!GC69,'3'!GQ69,'3'!HE69,'3'!HS69)</f>
        <v xml:space="preserve">      </v>
      </c>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1"/>
      <c r="AE351" s="571"/>
      <c r="AF351" s="572"/>
      <c r="AG351" s="573" t="str">
        <f ca="1">'3'!HT69</f>
        <v xml:space="preserve"> </v>
      </c>
      <c r="AH351" s="573"/>
      <c r="AI351" s="573"/>
      <c r="AJ351" s="573"/>
      <c r="AK351" s="574" t="str">
        <f ca="1">CONCATENATE('3'!HU69," ",'3'!HV69)</f>
        <v xml:space="preserve">   </v>
      </c>
      <c r="AL351" s="574"/>
      <c r="AM351" s="574"/>
      <c r="AN351" s="174"/>
      <c r="AO351" s="174"/>
    </row>
    <row r="352" spans="1:41" ht="15" customHeight="1" x14ac:dyDescent="0.25">
      <c r="A352" s="316" t="s">
        <v>330</v>
      </c>
      <c r="B352" s="570" t="str">
        <f ca="1">CONCATENATE('3'!FA70,'3'!FO70,'3'!GC70,'3'!GQ70,'3'!HE70,'3'!HS70)</f>
        <v xml:space="preserve">      </v>
      </c>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1"/>
      <c r="AE352" s="571"/>
      <c r="AF352" s="572"/>
      <c r="AG352" s="573" t="str">
        <f ca="1">'3'!HT70</f>
        <v xml:space="preserve"> </v>
      </c>
      <c r="AH352" s="573"/>
      <c r="AI352" s="573"/>
      <c r="AJ352" s="573"/>
      <c r="AK352" s="574" t="str">
        <f ca="1">CONCATENATE('3'!HU70," ",'3'!HV70)</f>
        <v xml:space="preserve">   </v>
      </c>
      <c r="AL352" s="574"/>
      <c r="AM352" s="574"/>
      <c r="AN352" s="174"/>
      <c r="AO352" s="174"/>
    </row>
    <row r="353" spans="1:41" ht="15" customHeight="1" x14ac:dyDescent="0.25">
      <c r="A353" s="316" t="s">
        <v>331</v>
      </c>
      <c r="B353" s="570" t="str">
        <f ca="1">CONCATENATE('3'!FA71,'3'!FO71,'3'!GC71,'3'!GQ71,'3'!HE71,'3'!HS71)</f>
        <v xml:space="preserve">      </v>
      </c>
      <c r="C353" s="571"/>
      <c r="D353" s="57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1"/>
      <c r="AE353" s="571"/>
      <c r="AF353" s="572"/>
      <c r="AG353" s="573" t="str">
        <f ca="1">'3'!HT71</f>
        <v xml:space="preserve"> </v>
      </c>
      <c r="AH353" s="573"/>
      <c r="AI353" s="573"/>
      <c r="AJ353" s="573"/>
      <c r="AK353" s="574" t="str">
        <f ca="1">CONCATENATE('3'!HU71," ",'3'!HV71)</f>
        <v xml:space="preserve">   </v>
      </c>
      <c r="AL353" s="574"/>
      <c r="AM353" s="574"/>
      <c r="AN353" s="174"/>
      <c r="AO353" s="174"/>
    </row>
    <row r="354" spans="1:41" ht="15" customHeight="1" x14ac:dyDescent="0.25">
      <c r="A354" s="316" t="s">
        <v>332</v>
      </c>
      <c r="B354" s="570" t="str">
        <f ca="1">CONCATENATE('3'!FA72,'3'!FO72,'3'!GC72,'3'!GQ72,'3'!HE72,'3'!HS72)</f>
        <v xml:space="preserve">      </v>
      </c>
      <c r="C354" s="571"/>
      <c r="D354" s="57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1"/>
      <c r="AE354" s="571"/>
      <c r="AF354" s="572"/>
      <c r="AG354" s="573" t="str">
        <f ca="1">'3'!HT72</f>
        <v xml:space="preserve"> </v>
      </c>
      <c r="AH354" s="573"/>
      <c r="AI354" s="573"/>
      <c r="AJ354" s="573"/>
      <c r="AK354" s="574" t="str">
        <f ca="1">CONCATENATE('3'!HU72," ",'3'!HV72)</f>
        <v xml:space="preserve">   </v>
      </c>
      <c r="AL354" s="574"/>
      <c r="AM354" s="574"/>
      <c r="AN354" s="174"/>
      <c r="AO354" s="174"/>
    </row>
    <row r="355" spans="1:41" ht="15" customHeight="1" x14ac:dyDescent="0.25">
      <c r="A355" s="316" t="s">
        <v>333</v>
      </c>
      <c r="B355" s="570" t="str">
        <f ca="1">CONCATENATE('3'!FA73,'3'!FO73,'3'!GC73,'3'!GQ73,'3'!HE73,'3'!HS73)</f>
        <v xml:space="preserve">      </v>
      </c>
      <c r="C355" s="571"/>
      <c r="D355" s="57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1"/>
      <c r="AE355" s="571"/>
      <c r="AF355" s="572"/>
      <c r="AG355" s="573" t="str">
        <f ca="1">'3'!HT73</f>
        <v xml:space="preserve"> </v>
      </c>
      <c r="AH355" s="573"/>
      <c r="AI355" s="573"/>
      <c r="AJ355" s="573"/>
      <c r="AK355" s="574" t="str">
        <f ca="1">CONCATENATE('3'!HU73," ",'3'!HV73)</f>
        <v xml:space="preserve">   </v>
      </c>
      <c r="AL355" s="574"/>
      <c r="AM355" s="574"/>
      <c r="AN355" s="174"/>
      <c r="AO355" s="174"/>
    </row>
    <row r="356" spans="1:41" ht="15" customHeight="1" x14ac:dyDescent="0.25">
      <c r="A356" s="316" t="s">
        <v>334</v>
      </c>
      <c r="B356" s="570" t="str">
        <f ca="1">CONCATENATE('3'!FA74,'3'!FO74,'3'!GC74,'3'!GQ74,'3'!HE74,'3'!HS74)</f>
        <v xml:space="preserve">      </v>
      </c>
      <c r="C356" s="571"/>
      <c r="D356" s="57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1"/>
      <c r="AE356" s="571"/>
      <c r="AF356" s="572"/>
      <c r="AG356" s="573" t="str">
        <f ca="1">'3'!HT74</f>
        <v xml:space="preserve"> </v>
      </c>
      <c r="AH356" s="573"/>
      <c r="AI356" s="573"/>
      <c r="AJ356" s="573"/>
      <c r="AK356" s="574" t="str">
        <f ca="1">CONCATENATE('3'!HU74," ",'3'!HV74)</f>
        <v xml:space="preserve">   </v>
      </c>
      <c r="AL356" s="574"/>
      <c r="AM356" s="574"/>
      <c r="AN356" s="174"/>
      <c r="AO356" s="174"/>
    </row>
    <row r="357" spans="1:41" ht="15" customHeight="1" x14ac:dyDescent="0.25">
      <c r="A357" s="316" t="s">
        <v>335</v>
      </c>
      <c r="B357" s="570" t="str">
        <f ca="1">CONCATENATE('3'!FA75,'3'!FO75,'3'!GC75,'3'!GQ75,'3'!HE75,'3'!HS75)</f>
        <v xml:space="preserve">      </v>
      </c>
      <c r="C357" s="571"/>
      <c r="D357" s="57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1"/>
      <c r="AE357" s="571"/>
      <c r="AF357" s="572"/>
      <c r="AG357" s="573" t="str">
        <f ca="1">'3'!HT75</f>
        <v xml:space="preserve"> </v>
      </c>
      <c r="AH357" s="573"/>
      <c r="AI357" s="573"/>
      <c r="AJ357" s="573"/>
      <c r="AK357" s="574" t="str">
        <f ca="1">CONCATENATE('3'!HU75," ",'3'!HV75)</f>
        <v xml:space="preserve">   </v>
      </c>
      <c r="AL357" s="574"/>
      <c r="AM357" s="574"/>
      <c r="AN357" s="174"/>
      <c r="AO357" s="174"/>
    </row>
    <row r="358" spans="1:41" ht="15" customHeight="1" x14ac:dyDescent="0.25">
      <c r="A358" s="316" t="s">
        <v>336</v>
      </c>
      <c r="B358" s="570" t="str">
        <f ca="1">CONCATENATE('3'!FA76,'3'!FO76,'3'!GC76,'3'!GQ76,'3'!HE76,'3'!HS76)</f>
        <v xml:space="preserve">      </v>
      </c>
      <c r="C358" s="571"/>
      <c r="D358" s="57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1"/>
      <c r="AE358" s="571"/>
      <c r="AF358" s="572"/>
      <c r="AG358" s="573" t="str">
        <f ca="1">'3'!HT76</f>
        <v xml:space="preserve"> </v>
      </c>
      <c r="AH358" s="573"/>
      <c r="AI358" s="573"/>
      <c r="AJ358" s="573"/>
      <c r="AK358" s="574" t="str">
        <f ca="1">CONCATENATE('3'!HU76," ",'3'!HV76)</f>
        <v xml:space="preserve">   </v>
      </c>
      <c r="AL358" s="574"/>
      <c r="AM358" s="574"/>
      <c r="AN358" s="174"/>
      <c r="AO358" s="174"/>
    </row>
    <row r="359" spans="1:41" ht="15" customHeight="1" x14ac:dyDescent="0.25">
      <c r="A359" s="316" t="s">
        <v>337</v>
      </c>
      <c r="B359" s="570" t="str">
        <f ca="1">CONCATENATE('3'!FA77,'3'!FO77,'3'!GC77,'3'!GQ77,'3'!HE77,'3'!HS77)</f>
        <v xml:space="preserve">      </v>
      </c>
      <c r="C359" s="571"/>
      <c r="D359" s="57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1"/>
      <c r="AE359" s="571"/>
      <c r="AF359" s="572"/>
      <c r="AG359" s="573" t="str">
        <f ca="1">'3'!HT77</f>
        <v xml:space="preserve"> </v>
      </c>
      <c r="AH359" s="573"/>
      <c r="AI359" s="573"/>
      <c r="AJ359" s="573"/>
      <c r="AK359" s="574" t="str">
        <f ca="1">CONCATENATE('3'!HU77," ",'3'!HV77)</f>
        <v xml:space="preserve">   </v>
      </c>
      <c r="AL359" s="574"/>
      <c r="AM359" s="574"/>
      <c r="AN359" s="174"/>
      <c r="AO359" s="174"/>
    </row>
    <row r="360" spans="1:41" ht="15" customHeight="1" x14ac:dyDescent="0.25">
      <c r="A360" s="316" t="s">
        <v>338</v>
      </c>
      <c r="B360" s="570" t="str">
        <f ca="1">CONCATENATE('3'!FA78,'3'!FO78,'3'!GC78,'3'!GQ78,'3'!HE78,'3'!HS78)</f>
        <v xml:space="preserve">      </v>
      </c>
      <c r="C360" s="571"/>
      <c r="D360" s="57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1"/>
      <c r="AE360" s="571"/>
      <c r="AF360" s="572"/>
      <c r="AG360" s="573" t="str">
        <f ca="1">'3'!HT78</f>
        <v xml:space="preserve"> </v>
      </c>
      <c r="AH360" s="573"/>
      <c r="AI360" s="573"/>
      <c r="AJ360" s="573"/>
      <c r="AK360" s="574" t="str">
        <f ca="1">CONCATENATE('3'!HU78," ",'3'!HV78)</f>
        <v xml:space="preserve">   </v>
      </c>
      <c r="AL360" s="574"/>
      <c r="AM360" s="574"/>
      <c r="AN360" s="174"/>
      <c r="AO360" s="174"/>
    </row>
    <row r="361" spans="1:41" ht="15" customHeight="1" x14ac:dyDescent="0.25">
      <c r="A361" s="316" t="s">
        <v>339</v>
      </c>
      <c r="B361" s="570" t="str">
        <f ca="1">CONCATENATE('3'!FA79,'3'!FO79,'3'!GC79,'3'!GQ79,'3'!HE79,'3'!HS79)</f>
        <v xml:space="preserve">      </v>
      </c>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1"/>
      <c r="AE361" s="571"/>
      <c r="AF361" s="572"/>
      <c r="AG361" s="573" t="str">
        <f ca="1">'3'!HT79</f>
        <v xml:space="preserve"> </v>
      </c>
      <c r="AH361" s="573"/>
      <c r="AI361" s="573"/>
      <c r="AJ361" s="573"/>
      <c r="AK361" s="574" t="str">
        <f ca="1">CONCATENATE('3'!HU79," ",'3'!HV79)</f>
        <v xml:space="preserve">   </v>
      </c>
      <c r="AL361" s="574"/>
      <c r="AM361" s="574"/>
      <c r="AN361" s="174"/>
      <c r="AO361" s="174"/>
    </row>
    <row r="362" spans="1:41" ht="15" customHeight="1" x14ac:dyDescent="0.25">
      <c r="A362" s="316" t="s">
        <v>340</v>
      </c>
      <c r="B362" s="570" t="str">
        <f ca="1">CONCATENATE('3'!FA80,'3'!FO80,'3'!GC80,'3'!GQ80,'3'!HE80,'3'!HS80)</f>
        <v xml:space="preserve">      </v>
      </c>
      <c r="C362" s="571"/>
      <c r="D362" s="57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1"/>
      <c r="AE362" s="571"/>
      <c r="AF362" s="572"/>
      <c r="AG362" s="573" t="str">
        <f ca="1">'3'!HT80</f>
        <v xml:space="preserve"> </v>
      </c>
      <c r="AH362" s="573"/>
      <c r="AI362" s="573"/>
      <c r="AJ362" s="573"/>
      <c r="AK362" s="574" t="str">
        <f ca="1">CONCATENATE('3'!HU80," ",'3'!HV80)</f>
        <v xml:space="preserve">   </v>
      </c>
      <c r="AL362" s="574"/>
      <c r="AM362" s="574"/>
      <c r="AN362" s="174"/>
      <c r="AO362" s="174"/>
    </row>
    <row r="363" spans="1:41" ht="15" customHeight="1" x14ac:dyDescent="0.25">
      <c r="A363" s="316" t="s">
        <v>341</v>
      </c>
      <c r="B363" s="570" t="str">
        <f ca="1">CONCATENATE('3'!FA81,'3'!FO81,'3'!GC81,'3'!GQ81,'3'!HE81,'3'!HS81)</f>
        <v xml:space="preserve">      </v>
      </c>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2"/>
      <c r="AG363" s="573" t="str">
        <f ca="1">'3'!HT81</f>
        <v xml:space="preserve"> </v>
      </c>
      <c r="AH363" s="573"/>
      <c r="AI363" s="573"/>
      <c r="AJ363" s="573"/>
      <c r="AK363" s="574" t="str">
        <f ca="1">CONCATENATE('3'!HU81," ",'3'!HV81)</f>
        <v xml:space="preserve">   </v>
      </c>
      <c r="AL363" s="574"/>
      <c r="AM363" s="574"/>
      <c r="AN363" s="174"/>
      <c r="AO363" s="174"/>
    </row>
    <row r="364" spans="1:41" ht="15" customHeight="1" x14ac:dyDescent="0.25">
      <c r="A364" s="316" t="s">
        <v>342</v>
      </c>
      <c r="B364" s="570" t="str">
        <f ca="1">CONCATENATE('3'!FA82,'3'!FO82,'3'!GC82,'3'!GQ82,'3'!HE82,'3'!HS82)</f>
        <v xml:space="preserve">      </v>
      </c>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2"/>
      <c r="AG364" s="573" t="str">
        <f ca="1">'3'!HT82</f>
        <v xml:space="preserve"> </v>
      </c>
      <c r="AH364" s="573"/>
      <c r="AI364" s="573"/>
      <c r="AJ364" s="573"/>
      <c r="AK364" s="574" t="str">
        <f ca="1">CONCATENATE('3'!HU82," ",'3'!HV82)</f>
        <v xml:space="preserve">   </v>
      </c>
      <c r="AL364" s="574"/>
      <c r="AM364" s="574"/>
      <c r="AN364" s="174"/>
      <c r="AO364" s="174"/>
    </row>
    <row r="365" spans="1:41" ht="15" customHeight="1" x14ac:dyDescent="0.25">
      <c r="A365" s="316" t="s">
        <v>343</v>
      </c>
      <c r="B365" s="570" t="str">
        <f ca="1">CONCATENATE('3'!FA83,'3'!FO83,'3'!GC83,'3'!GQ83,'3'!HE83,'3'!HS83)</f>
        <v xml:space="preserve">      </v>
      </c>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2"/>
      <c r="AG365" s="573" t="str">
        <f ca="1">'3'!HT83</f>
        <v xml:space="preserve"> </v>
      </c>
      <c r="AH365" s="573"/>
      <c r="AI365" s="573"/>
      <c r="AJ365" s="573"/>
      <c r="AK365" s="574" t="str">
        <f ca="1">CONCATENATE('3'!HU83," ",'3'!HV83)</f>
        <v xml:space="preserve">   </v>
      </c>
      <c r="AL365" s="574"/>
      <c r="AM365" s="574"/>
      <c r="AN365" s="174"/>
      <c r="AO365" s="174"/>
    </row>
    <row r="366" spans="1:41" ht="15" customHeight="1" x14ac:dyDescent="0.25">
      <c r="A366" s="316" t="s">
        <v>344</v>
      </c>
      <c r="B366" s="570" t="str">
        <f ca="1">CONCATENATE('3'!FA84,'3'!FO84,'3'!GC84,'3'!GQ84,'3'!HE84,'3'!HS84)</f>
        <v xml:space="preserve">      </v>
      </c>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2"/>
      <c r="AG366" s="573" t="str">
        <f ca="1">'3'!HT84</f>
        <v xml:space="preserve"> </v>
      </c>
      <c r="AH366" s="573"/>
      <c r="AI366" s="573"/>
      <c r="AJ366" s="573"/>
      <c r="AK366" s="574" t="str">
        <f ca="1">CONCATENATE('3'!HU84," ",'3'!HV84)</f>
        <v xml:space="preserve">   </v>
      </c>
      <c r="AL366" s="574"/>
      <c r="AM366" s="574"/>
      <c r="AN366" s="174"/>
      <c r="AO366" s="174"/>
    </row>
    <row r="367" spans="1:41" ht="15" customHeight="1" x14ac:dyDescent="0.25">
      <c r="A367" s="316" t="s">
        <v>345</v>
      </c>
      <c r="B367" s="570" t="str">
        <f ca="1">CONCATENATE('3'!FA85,'3'!FO85,'3'!GC85,'3'!GQ85,'3'!HE85,'3'!HS85)</f>
        <v xml:space="preserve">      </v>
      </c>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2"/>
      <c r="AG367" s="573" t="str">
        <f ca="1">'3'!HT85</f>
        <v xml:space="preserve"> </v>
      </c>
      <c r="AH367" s="573"/>
      <c r="AI367" s="573"/>
      <c r="AJ367" s="573"/>
      <c r="AK367" s="574" t="str">
        <f ca="1">CONCATENATE('3'!HU85," ",'3'!HV85)</f>
        <v xml:space="preserve">   </v>
      </c>
      <c r="AL367" s="574"/>
      <c r="AM367" s="574"/>
      <c r="AN367" s="174"/>
      <c r="AO367" s="174"/>
    </row>
    <row r="368" spans="1:41" ht="15" customHeight="1" x14ac:dyDescent="0.25">
      <c r="A368" s="316" t="s">
        <v>346</v>
      </c>
      <c r="B368" s="570" t="str">
        <f ca="1">CONCATENATE('3'!FA86,'3'!FO86,'3'!GC86,'3'!GQ86,'3'!HE86,'3'!HS86)</f>
        <v xml:space="preserve">      </v>
      </c>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2"/>
      <c r="AG368" s="573" t="str">
        <f ca="1">'3'!HT86</f>
        <v xml:space="preserve"> </v>
      </c>
      <c r="AH368" s="573"/>
      <c r="AI368" s="573"/>
      <c r="AJ368" s="573"/>
      <c r="AK368" s="574" t="str">
        <f ca="1">CONCATENATE('3'!HU86," ",'3'!HV86)</f>
        <v xml:space="preserve">   </v>
      </c>
      <c r="AL368" s="574"/>
      <c r="AM368" s="574"/>
      <c r="AN368" s="174"/>
      <c r="AO368" s="174"/>
    </row>
    <row r="369" spans="1:41" ht="15" customHeight="1" x14ac:dyDescent="0.25">
      <c r="A369" s="316" t="s">
        <v>347</v>
      </c>
      <c r="B369" s="570" t="str">
        <f ca="1">CONCATENATE('3'!FA87,'3'!FO87,'3'!GC87,'3'!GQ87,'3'!HE87,'3'!HS87)</f>
        <v xml:space="preserve">      </v>
      </c>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2"/>
      <c r="AG369" s="573" t="str">
        <f ca="1">'3'!HT87</f>
        <v xml:space="preserve"> </v>
      </c>
      <c r="AH369" s="573"/>
      <c r="AI369" s="573"/>
      <c r="AJ369" s="573"/>
      <c r="AK369" s="574" t="str">
        <f ca="1">CONCATENATE('3'!HU87," ",'3'!HV87)</f>
        <v xml:space="preserve">   </v>
      </c>
      <c r="AL369" s="574"/>
      <c r="AM369" s="574"/>
      <c r="AN369" s="174"/>
      <c r="AO369" s="174"/>
    </row>
    <row r="370" spans="1:41" ht="15" customHeight="1" x14ac:dyDescent="0.25">
      <c r="A370" s="316" t="s">
        <v>348</v>
      </c>
      <c r="B370" s="570" t="str">
        <f ca="1">CONCATENATE('3'!FA88,'3'!FO88,'3'!GC88,'3'!GQ88,'3'!HE88,'3'!HS88)</f>
        <v xml:space="preserve">      </v>
      </c>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2"/>
      <c r="AG370" s="573" t="str">
        <f ca="1">'3'!HT88</f>
        <v xml:space="preserve"> </v>
      </c>
      <c r="AH370" s="573"/>
      <c r="AI370" s="573"/>
      <c r="AJ370" s="573"/>
      <c r="AK370" s="574" t="str">
        <f ca="1">CONCATENATE('3'!HU88," ",'3'!HV88)</f>
        <v xml:space="preserve">   </v>
      </c>
      <c r="AL370" s="574"/>
      <c r="AM370" s="574"/>
      <c r="AN370" s="174"/>
      <c r="AO370" s="174"/>
    </row>
    <row r="371" spans="1:41" ht="15" customHeight="1" x14ac:dyDescent="0.25">
      <c r="A371" s="316" t="s">
        <v>349</v>
      </c>
      <c r="B371" s="570" t="str">
        <f ca="1">CONCATENATE('3'!FA89,'3'!FO89,'3'!GC89,'3'!GQ89,'3'!HE89,'3'!HS89)</f>
        <v xml:space="preserve">      </v>
      </c>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2"/>
      <c r="AG371" s="573" t="str">
        <f ca="1">'3'!HT89</f>
        <v xml:space="preserve"> </v>
      </c>
      <c r="AH371" s="573"/>
      <c r="AI371" s="573"/>
      <c r="AJ371" s="573"/>
      <c r="AK371" s="574" t="str">
        <f ca="1">CONCATENATE('3'!HU89," ",'3'!HV89)</f>
        <v xml:space="preserve">   </v>
      </c>
      <c r="AL371" s="574"/>
      <c r="AM371" s="574"/>
      <c r="AN371" s="174"/>
      <c r="AO371" s="174"/>
    </row>
    <row r="372" spans="1:41" ht="15" customHeight="1" x14ac:dyDescent="0.25">
      <c r="A372" s="316" t="s">
        <v>350</v>
      </c>
      <c r="B372" s="570" t="str">
        <f ca="1">CONCATENATE('3'!FA90,'3'!FO90,'3'!GC90,'3'!GQ90,'3'!HE90,'3'!HS90)</f>
        <v xml:space="preserve">      </v>
      </c>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2"/>
      <c r="AG372" s="573" t="str">
        <f ca="1">'3'!HT90</f>
        <v xml:space="preserve"> </v>
      </c>
      <c r="AH372" s="573"/>
      <c r="AI372" s="573"/>
      <c r="AJ372" s="573"/>
      <c r="AK372" s="574" t="str">
        <f ca="1">CONCATENATE('3'!HU90," ",'3'!HV90)</f>
        <v xml:space="preserve">   </v>
      </c>
      <c r="AL372" s="574"/>
      <c r="AM372" s="574"/>
      <c r="AN372" s="174"/>
      <c r="AO372" s="174"/>
    </row>
    <row r="373" spans="1:41" ht="15" customHeight="1" x14ac:dyDescent="0.25">
      <c r="A373" s="316" t="s">
        <v>351</v>
      </c>
      <c r="B373" s="570" t="str">
        <f ca="1">CONCATENATE('3'!FA91,'3'!FO91,'3'!GC91,'3'!GQ91,'3'!HE91,'3'!HS91)</f>
        <v xml:space="preserve">      </v>
      </c>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2"/>
      <c r="AG373" s="573" t="str">
        <f ca="1">'3'!HT91</f>
        <v xml:space="preserve"> </v>
      </c>
      <c r="AH373" s="573"/>
      <c r="AI373" s="573"/>
      <c r="AJ373" s="573"/>
      <c r="AK373" s="574" t="str">
        <f ca="1">CONCATENATE('3'!HU91," ",'3'!HV91)</f>
        <v xml:space="preserve">   </v>
      </c>
      <c r="AL373" s="574"/>
      <c r="AM373" s="574"/>
      <c r="AN373" s="174"/>
      <c r="AO373" s="174"/>
    </row>
    <row r="374" spans="1:41" ht="15" customHeight="1" x14ac:dyDescent="0.25">
      <c r="A374" s="316" t="s">
        <v>352</v>
      </c>
      <c r="B374" s="570" t="str">
        <f ca="1">CONCATENATE('3'!FA92,'3'!FO92,'3'!GC92,'3'!GQ92,'3'!HE92,'3'!HS92)</f>
        <v xml:space="preserve">      </v>
      </c>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2"/>
      <c r="AG374" s="573" t="str">
        <f ca="1">'3'!HT92</f>
        <v xml:space="preserve"> </v>
      </c>
      <c r="AH374" s="573"/>
      <c r="AI374" s="573"/>
      <c r="AJ374" s="573"/>
      <c r="AK374" s="574" t="str">
        <f ca="1">CONCATENATE('3'!HU92," ",'3'!HV92)</f>
        <v xml:space="preserve">   </v>
      </c>
      <c r="AL374" s="574"/>
      <c r="AM374" s="574"/>
      <c r="AN374" s="174"/>
      <c r="AO374" s="174"/>
    </row>
    <row r="375" spans="1:41" ht="15" customHeight="1" x14ac:dyDescent="0.25">
      <c r="A375" s="316" t="s">
        <v>353</v>
      </c>
      <c r="B375" s="570" t="str">
        <f ca="1">CONCATENATE('3'!FA93,'3'!FO93,'3'!GC93,'3'!GQ93,'3'!HE93,'3'!HS93)</f>
        <v xml:space="preserve">      </v>
      </c>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2"/>
      <c r="AG375" s="573" t="str">
        <f ca="1">'3'!HT93</f>
        <v xml:space="preserve"> </v>
      </c>
      <c r="AH375" s="573"/>
      <c r="AI375" s="573"/>
      <c r="AJ375" s="573"/>
      <c r="AK375" s="574" t="str">
        <f ca="1">CONCATENATE('3'!HU93," ",'3'!HV93)</f>
        <v xml:space="preserve">   </v>
      </c>
      <c r="AL375" s="574"/>
      <c r="AM375" s="574"/>
      <c r="AN375" s="174"/>
      <c r="AO375" s="174"/>
    </row>
    <row r="376" spans="1:41" ht="15" customHeight="1" x14ac:dyDescent="0.25">
      <c r="A376" s="316" t="s">
        <v>354</v>
      </c>
      <c r="B376" s="570" t="str">
        <f ca="1">CONCATENATE('3'!FA94,'3'!FO94,'3'!GC94,'3'!GQ94,'3'!HE94,'3'!HS94)</f>
        <v xml:space="preserve">      </v>
      </c>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2"/>
      <c r="AG376" s="573" t="str">
        <f ca="1">'3'!HT94</f>
        <v xml:space="preserve"> </v>
      </c>
      <c r="AH376" s="573"/>
      <c r="AI376" s="573"/>
      <c r="AJ376" s="573"/>
      <c r="AK376" s="574" t="str">
        <f ca="1">CONCATENATE('3'!HU94," ",'3'!HV94)</f>
        <v xml:space="preserve">   </v>
      </c>
      <c r="AL376" s="574"/>
      <c r="AM376" s="574"/>
      <c r="AN376" s="174"/>
      <c r="AO376" s="174"/>
    </row>
    <row r="377" spans="1:41" ht="15" customHeight="1" x14ac:dyDescent="0.25">
      <c r="A377" s="316" t="s">
        <v>355</v>
      </c>
      <c r="B377" s="570" t="str">
        <f ca="1">CONCATENATE('3'!FA95,'3'!FO95,'3'!GC95,'3'!GQ95,'3'!HE95,'3'!HS95)</f>
        <v xml:space="preserve">      </v>
      </c>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2"/>
      <c r="AG377" s="573" t="str">
        <f ca="1">'3'!HT95</f>
        <v xml:space="preserve"> </v>
      </c>
      <c r="AH377" s="573"/>
      <c r="AI377" s="573"/>
      <c r="AJ377" s="573"/>
      <c r="AK377" s="574" t="str">
        <f ca="1">CONCATENATE('3'!HU95," ",'3'!HV95)</f>
        <v xml:space="preserve">   </v>
      </c>
      <c r="AL377" s="574"/>
      <c r="AM377" s="574"/>
      <c r="AN377" s="174"/>
      <c r="AO377" s="174"/>
    </row>
    <row r="378" spans="1:41" ht="15" customHeight="1" x14ac:dyDescent="0.25">
      <c r="A378" s="316" t="s">
        <v>356</v>
      </c>
      <c r="B378" s="570" t="str">
        <f ca="1">CONCATENATE('3'!FA96,'3'!FO96,'3'!GC96,'3'!GQ96,'3'!HE96,'3'!HS96)</f>
        <v xml:space="preserve">      </v>
      </c>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2"/>
      <c r="AG378" s="573" t="str">
        <f ca="1">'3'!HT96</f>
        <v xml:space="preserve"> </v>
      </c>
      <c r="AH378" s="573"/>
      <c r="AI378" s="573"/>
      <c r="AJ378" s="573"/>
      <c r="AK378" s="574" t="str">
        <f ca="1">CONCATENATE('3'!HU96," ",'3'!HV96)</f>
        <v xml:space="preserve">   </v>
      </c>
      <c r="AL378" s="574"/>
      <c r="AM378" s="574"/>
      <c r="AN378" s="174"/>
      <c r="AO378" s="174"/>
    </row>
    <row r="379" spans="1:41" ht="15" customHeight="1" x14ac:dyDescent="0.25">
      <c r="A379" s="316" t="s">
        <v>357</v>
      </c>
      <c r="B379" s="570" t="str">
        <f ca="1">CONCATENATE('3'!FA97,'3'!FO97,'3'!GC97,'3'!GQ97,'3'!HE97,'3'!HS97)</f>
        <v xml:space="preserve">      </v>
      </c>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2"/>
      <c r="AG379" s="573" t="str">
        <f ca="1">'3'!HT97</f>
        <v xml:space="preserve"> </v>
      </c>
      <c r="AH379" s="573"/>
      <c r="AI379" s="573"/>
      <c r="AJ379" s="573"/>
      <c r="AK379" s="574" t="str">
        <f ca="1">CONCATENATE('3'!HU97," ",'3'!HV97)</f>
        <v xml:space="preserve">   </v>
      </c>
      <c r="AL379" s="574"/>
      <c r="AM379" s="574"/>
      <c r="AN379" s="174"/>
      <c r="AO379" s="174"/>
    </row>
    <row r="380" spans="1:41" ht="15" customHeight="1" x14ac:dyDescent="0.25">
      <c r="A380" s="316" t="s">
        <v>358</v>
      </c>
      <c r="B380" s="570" t="str">
        <f ca="1">CONCATENATE('3'!FA98,'3'!FO98,'3'!GC98,'3'!GQ98,'3'!HE98,'3'!HS98)</f>
        <v xml:space="preserve">      </v>
      </c>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2"/>
      <c r="AG380" s="573" t="str">
        <f ca="1">'3'!HT98</f>
        <v xml:space="preserve"> </v>
      </c>
      <c r="AH380" s="573"/>
      <c r="AI380" s="573"/>
      <c r="AJ380" s="573"/>
      <c r="AK380" s="574" t="str">
        <f ca="1">CONCATENATE('3'!HU98," ",'3'!HV98)</f>
        <v xml:space="preserve">   </v>
      </c>
      <c r="AL380" s="574"/>
      <c r="AM380" s="574"/>
      <c r="AN380" s="174"/>
      <c r="AO380" s="174"/>
    </row>
    <row r="381" spans="1:41" ht="15" customHeight="1" x14ac:dyDescent="0.25">
      <c r="A381" s="316" t="s">
        <v>359</v>
      </c>
      <c r="B381" s="570" t="str">
        <f ca="1">CONCATENATE('3'!FA99,'3'!FO99,'3'!GC99,'3'!GQ99,'3'!HE99,'3'!HS99)</f>
        <v xml:space="preserve">      </v>
      </c>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2"/>
      <c r="AG381" s="573" t="str">
        <f ca="1">'3'!HT99</f>
        <v xml:space="preserve"> </v>
      </c>
      <c r="AH381" s="573"/>
      <c r="AI381" s="573"/>
      <c r="AJ381" s="573"/>
      <c r="AK381" s="574" t="str">
        <f ca="1">CONCATENATE('3'!HU99," ",'3'!HV99)</f>
        <v xml:space="preserve">   </v>
      </c>
      <c r="AL381" s="574"/>
      <c r="AM381" s="574"/>
      <c r="AN381" s="174"/>
      <c r="AO381" s="174"/>
    </row>
    <row r="382" spans="1:41" ht="15" customHeight="1" x14ac:dyDescent="0.25">
      <c r="A382" s="316" t="s">
        <v>360</v>
      </c>
      <c r="B382" s="570" t="str">
        <f ca="1">CONCATENATE('3'!FA100,'3'!FO100,'3'!GC100,'3'!GQ100,'3'!HE100,'3'!HS100)</f>
        <v xml:space="preserve">      </v>
      </c>
      <c r="C382" s="571"/>
      <c r="D382" s="57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2"/>
      <c r="AG382" s="573" t="str">
        <f ca="1">'3'!HT100</f>
        <v xml:space="preserve"> </v>
      </c>
      <c r="AH382" s="573"/>
      <c r="AI382" s="573"/>
      <c r="AJ382" s="573"/>
      <c r="AK382" s="574" t="str">
        <f ca="1">CONCATENATE('3'!HU100," ",'3'!HV100)</f>
        <v xml:space="preserve">   </v>
      </c>
      <c r="AL382" s="574"/>
      <c r="AM382" s="574"/>
      <c r="AN382" s="174"/>
      <c r="AO382" s="174"/>
    </row>
    <row r="383" spans="1:41" ht="15" customHeight="1" x14ac:dyDescent="0.25">
      <c r="A383" s="316" t="s">
        <v>361</v>
      </c>
      <c r="B383" s="570" t="str">
        <f ca="1">CONCATENATE('3'!FA101,'3'!FO101,'3'!GC101,'3'!GQ101,'3'!HE101,'3'!HS101)</f>
        <v xml:space="preserve">      </v>
      </c>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1"/>
      <c r="AE383" s="571"/>
      <c r="AF383" s="572"/>
      <c r="AG383" s="573" t="str">
        <f ca="1">'3'!HT101</f>
        <v xml:space="preserve"> </v>
      </c>
      <c r="AH383" s="573"/>
      <c r="AI383" s="573"/>
      <c r="AJ383" s="573"/>
      <c r="AK383" s="574" t="str">
        <f ca="1">CONCATENATE('3'!HU101," ",'3'!HV101)</f>
        <v xml:space="preserve">   </v>
      </c>
      <c r="AL383" s="574"/>
      <c r="AM383" s="574"/>
      <c r="AN383" s="174"/>
      <c r="AO383" s="174"/>
    </row>
    <row r="384" spans="1:41" ht="15" customHeight="1" x14ac:dyDescent="0.25">
      <c r="A384" s="316" t="s">
        <v>362</v>
      </c>
      <c r="B384" s="570" t="str">
        <f ca="1">CONCATENATE('3'!FA102,'3'!FO102,'3'!GC102,'3'!GQ102,'3'!HE102,'3'!HS102)</f>
        <v xml:space="preserve">      </v>
      </c>
      <c r="C384" s="571"/>
      <c r="D384" s="57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1"/>
      <c r="AE384" s="571"/>
      <c r="AF384" s="572"/>
      <c r="AG384" s="573" t="str">
        <f ca="1">'3'!HT102</f>
        <v xml:space="preserve"> </v>
      </c>
      <c r="AH384" s="573"/>
      <c r="AI384" s="573"/>
      <c r="AJ384" s="573"/>
      <c r="AK384" s="574" t="str">
        <f ca="1">CONCATENATE('3'!HU102," ",'3'!HV102)</f>
        <v xml:space="preserve">   </v>
      </c>
      <c r="AL384" s="574"/>
      <c r="AM384" s="574"/>
      <c r="AN384" s="174"/>
      <c r="AO384" s="174"/>
    </row>
    <row r="385" spans="1:41" ht="15" customHeight="1" x14ac:dyDescent="0.25">
      <c r="A385" s="316" t="s">
        <v>363</v>
      </c>
      <c r="B385" s="570" t="str">
        <f ca="1">CONCATENATE('3'!FA103,'3'!FO103,'3'!GC103,'3'!GQ103,'3'!HE103,'3'!HS103)</f>
        <v xml:space="preserve">      </v>
      </c>
      <c r="C385" s="571"/>
      <c r="D385" s="57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1"/>
      <c r="AE385" s="571"/>
      <c r="AF385" s="572"/>
      <c r="AG385" s="573" t="str">
        <f ca="1">'3'!HT103</f>
        <v xml:space="preserve"> </v>
      </c>
      <c r="AH385" s="573"/>
      <c r="AI385" s="573"/>
      <c r="AJ385" s="573"/>
      <c r="AK385" s="574" t="str">
        <f ca="1">CONCATENATE('3'!HU103," ",'3'!HV103)</f>
        <v xml:space="preserve">   </v>
      </c>
      <c r="AL385" s="574"/>
      <c r="AM385" s="574"/>
      <c r="AN385" s="174"/>
      <c r="AO385" s="174"/>
    </row>
    <row r="386" spans="1:41" ht="15" customHeight="1" x14ac:dyDescent="0.25">
      <c r="A386" s="316" t="s">
        <v>364</v>
      </c>
      <c r="B386" s="570" t="str">
        <f ca="1">CONCATENATE('3'!FA104,'3'!FO104,'3'!GC104,'3'!GQ104,'3'!HE104,'3'!HS104)</f>
        <v xml:space="preserve">      </v>
      </c>
      <c r="C386" s="571"/>
      <c r="D386" s="57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1"/>
      <c r="AE386" s="571"/>
      <c r="AF386" s="572"/>
      <c r="AG386" s="573" t="str">
        <f ca="1">'3'!HT104</f>
        <v xml:space="preserve"> </v>
      </c>
      <c r="AH386" s="573"/>
      <c r="AI386" s="573"/>
      <c r="AJ386" s="573"/>
      <c r="AK386" s="574" t="str">
        <f ca="1">CONCATENATE('3'!HU104," ",'3'!HV104)</f>
        <v xml:space="preserve">   </v>
      </c>
      <c r="AL386" s="574"/>
      <c r="AM386" s="574"/>
      <c r="AN386" s="174"/>
      <c r="AO386" s="174"/>
    </row>
    <row r="387" spans="1:41" ht="15" customHeight="1" x14ac:dyDescent="0.25">
      <c r="A387" s="316" t="s">
        <v>365</v>
      </c>
      <c r="B387" s="570" t="str">
        <f ca="1">CONCATENATE('3'!FA105,'3'!FO105,'3'!GC105,'3'!GQ105,'3'!HE105,'3'!HS105)</f>
        <v xml:space="preserve">      </v>
      </c>
      <c r="C387" s="571"/>
      <c r="D387" s="57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1"/>
      <c r="AE387" s="571"/>
      <c r="AF387" s="572"/>
      <c r="AG387" s="573" t="str">
        <f ca="1">'3'!HT105</f>
        <v xml:space="preserve"> </v>
      </c>
      <c r="AH387" s="573"/>
      <c r="AI387" s="573"/>
      <c r="AJ387" s="573"/>
      <c r="AK387" s="574" t="str">
        <f ca="1">CONCATENATE('3'!HU105," ",'3'!HV105)</f>
        <v xml:space="preserve">   </v>
      </c>
      <c r="AL387" s="574"/>
      <c r="AM387" s="574"/>
      <c r="AN387" s="174"/>
      <c r="AO387" s="174"/>
    </row>
    <row r="388" spans="1:41" ht="23.25" customHeight="1" x14ac:dyDescent="0.25">
      <c r="A388" s="606" t="s">
        <v>1519</v>
      </c>
      <c r="B388" s="606"/>
      <c r="C388" s="606"/>
      <c r="D388" s="606"/>
      <c r="E388" s="598"/>
      <c r="F388" s="598"/>
      <c r="G388" s="598"/>
      <c r="H388" s="598"/>
      <c r="I388" s="598"/>
      <c r="J388" s="598"/>
      <c r="K388" s="598"/>
      <c r="L388" s="598"/>
      <c r="M388" s="598"/>
      <c r="N388" s="598"/>
      <c r="O388" s="598"/>
      <c r="P388" s="598"/>
      <c r="Q388" s="598"/>
      <c r="R388" s="598"/>
      <c r="S388" s="598"/>
      <c r="T388" s="598"/>
      <c r="U388" s="598"/>
      <c r="V388" s="598"/>
      <c r="W388" s="598"/>
      <c r="X388" s="598"/>
      <c r="Y388" s="598"/>
      <c r="Z388" s="598"/>
      <c r="AA388" s="598"/>
      <c r="AB388" s="598"/>
      <c r="AC388" s="598"/>
      <c r="AD388" s="598"/>
      <c r="AE388" s="598"/>
      <c r="AF388" s="598"/>
      <c r="AG388" s="598"/>
      <c r="AH388" s="598"/>
      <c r="AI388" s="598"/>
      <c r="AJ388" s="598"/>
      <c r="AK388" s="598"/>
      <c r="AL388" s="598"/>
      <c r="AM388" s="598"/>
      <c r="AN388" s="77"/>
      <c r="AO388" s="77"/>
    </row>
    <row r="389" spans="1:41" ht="10.5" customHeight="1" x14ac:dyDescent="0.25">
      <c r="A389" s="30"/>
      <c r="B389" s="38"/>
      <c r="C389" s="38"/>
      <c r="D389" s="38"/>
      <c r="E389" s="38"/>
      <c r="F389" s="38"/>
      <c r="G389" s="38"/>
      <c r="H389" s="39"/>
      <c r="I389" s="39"/>
      <c r="J389" s="39"/>
      <c r="K389" s="40"/>
      <c r="L389" s="40"/>
      <c r="M389" s="40"/>
      <c r="N389" s="40"/>
      <c r="O389" s="39"/>
      <c r="P389" s="39"/>
      <c r="Q389" s="39"/>
      <c r="R389" s="39"/>
      <c r="S389" s="38"/>
      <c r="T389" s="38"/>
      <c r="U389" s="38"/>
      <c r="V389" s="39"/>
      <c r="W389" s="38"/>
      <c r="X389" s="38"/>
      <c r="Y389" s="38"/>
      <c r="Z389" s="38"/>
      <c r="AA389" s="38"/>
      <c r="AB389" s="38"/>
      <c r="AC389" s="38"/>
      <c r="AD389" s="38"/>
      <c r="AE389" s="38"/>
      <c r="AF389" s="38"/>
      <c r="AG389" s="38"/>
      <c r="AH389" s="38"/>
      <c r="AI389" s="38"/>
      <c r="AJ389" s="38"/>
      <c r="AK389" s="41"/>
      <c r="AL389" s="41"/>
      <c r="AM389" s="41"/>
      <c r="AN389" s="80"/>
      <c r="AO389" s="80"/>
    </row>
    <row r="390" spans="1:41" x14ac:dyDescent="0.25">
      <c r="A390" s="494" t="str">
        <f>'Questionnaire (content)'!A45</f>
        <v>4. Information on positions held by members of executive body and board of legal entity</v>
      </c>
      <c r="B390" s="495"/>
      <c r="C390" s="495"/>
      <c r="D390" s="495"/>
      <c r="E390" s="495"/>
      <c r="F390" s="495"/>
      <c r="G390" s="495"/>
      <c r="H390" s="495"/>
      <c r="I390" s="495"/>
      <c r="J390" s="495"/>
      <c r="K390" s="495"/>
      <c r="L390" s="495"/>
      <c r="M390" s="495"/>
      <c r="N390" s="495"/>
      <c r="O390" s="495"/>
      <c r="P390" s="495"/>
      <c r="Q390" s="495"/>
      <c r="R390" s="495"/>
      <c r="S390" s="495"/>
      <c r="T390" s="495"/>
      <c r="U390" s="495"/>
      <c r="V390" s="495"/>
      <c r="W390" s="495"/>
      <c r="X390" s="495"/>
      <c r="Y390" s="495"/>
      <c r="Z390" s="495"/>
      <c r="AA390" s="495"/>
      <c r="AB390" s="495"/>
      <c r="AC390" s="495"/>
      <c r="AD390" s="495"/>
      <c r="AE390" s="495"/>
      <c r="AF390" s="495"/>
      <c r="AG390" s="495"/>
      <c r="AH390" s="495"/>
      <c r="AI390" s="495"/>
      <c r="AJ390" s="495"/>
      <c r="AK390" s="495"/>
      <c r="AL390" s="495"/>
      <c r="AM390" s="495"/>
      <c r="AN390" s="77"/>
      <c r="AO390" s="77"/>
    </row>
    <row r="391" spans="1:41" ht="15.75" customHeight="1" x14ac:dyDescent="0.25">
      <c r="A391" s="42"/>
      <c r="B391" s="43"/>
      <c r="C391" s="43"/>
      <c r="D391" s="43"/>
      <c r="E391" s="43"/>
      <c r="F391" s="43"/>
      <c r="G391" s="43"/>
      <c r="H391" s="43"/>
      <c r="I391" s="43"/>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44" t="s">
        <v>1470</v>
      </c>
      <c r="AN391" s="77"/>
      <c r="AO391" s="77"/>
    </row>
    <row r="392" spans="1:41" x14ac:dyDescent="0.25">
      <c r="A392" s="597" t="s">
        <v>778</v>
      </c>
      <c r="B392" s="506" t="str">
        <f>B180</f>
        <v>Last Name, first name, patronymic (if applicable)</v>
      </c>
      <c r="C392" s="506"/>
      <c r="D392" s="506"/>
      <c r="E392" s="506"/>
      <c r="F392" s="506"/>
      <c r="G392" s="506"/>
      <c r="H392" s="506"/>
      <c r="I392" s="506" t="str">
        <f>K180</f>
        <v>Identification / taxpayer number</v>
      </c>
      <c r="J392" s="506"/>
      <c r="K392" s="506"/>
      <c r="L392" s="506"/>
      <c r="M392" s="506"/>
      <c r="N392" s="506" t="str">
        <f>'4'!F3</f>
        <v>Positions held over last 10 years</v>
      </c>
      <c r="O392" s="506"/>
      <c r="P392" s="506"/>
      <c r="Q392" s="506"/>
      <c r="R392" s="506"/>
      <c r="S392" s="506"/>
      <c r="T392" s="506"/>
      <c r="U392" s="506"/>
      <c r="V392" s="506"/>
      <c r="W392" s="506"/>
      <c r="X392" s="506"/>
      <c r="Y392" s="506"/>
      <c r="Z392" s="506"/>
      <c r="AA392" s="506"/>
      <c r="AB392" s="506"/>
      <c r="AC392" s="506"/>
      <c r="AD392" s="506"/>
      <c r="AE392" s="506"/>
      <c r="AF392" s="506"/>
      <c r="AG392" s="506"/>
      <c r="AH392" s="506"/>
      <c r="AI392" s="506"/>
      <c r="AJ392" s="506"/>
      <c r="AK392" s="506"/>
      <c r="AL392" s="506"/>
      <c r="AM392" s="506"/>
      <c r="AN392" s="77"/>
      <c r="AO392" s="77"/>
    </row>
    <row r="393" spans="1:41" ht="47.25" customHeight="1" x14ac:dyDescent="0.25">
      <c r="A393" s="597"/>
      <c r="B393" s="506"/>
      <c r="C393" s="506"/>
      <c r="D393" s="506"/>
      <c r="E393" s="506"/>
      <c r="F393" s="506"/>
      <c r="G393" s="506"/>
      <c r="H393" s="506"/>
      <c r="I393" s="506"/>
      <c r="J393" s="506"/>
      <c r="K393" s="506"/>
      <c r="L393" s="506"/>
      <c r="M393" s="506"/>
      <c r="N393" s="506" t="str">
        <f>'4'!F4</f>
        <v>name of employer / legal entity the member of management / controlling body of which the person is / was (if no employment agreement concluded)</v>
      </c>
      <c r="O393" s="506"/>
      <c r="P393" s="506"/>
      <c r="Q393" s="506"/>
      <c r="R393" s="506"/>
      <c r="S393" s="506"/>
      <c r="T393" s="506" t="str">
        <f>'4'!G4</f>
        <v xml:space="preserve">identification / registration code / number of employer / legal entity the member of management / controlling body of which the person is/was </v>
      </c>
      <c r="U393" s="506"/>
      <c r="V393" s="506"/>
      <c r="W393" s="506"/>
      <c r="X393" s="506"/>
      <c r="Y393" s="506" t="str">
        <f>'4'!H4</f>
        <v xml:space="preserve">Position
</v>
      </c>
      <c r="Z393" s="506"/>
      <c r="AA393" s="506"/>
      <c r="AB393" s="506"/>
      <c r="AC393" s="506"/>
      <c r="AD393" s="506" t="str">
        <f>'4'!I4</f>
        <v xml:space="preserve">period of office </v>
      </c>
      <c r="AE393" s="506"/>
      <c r="AF393" s="506"/>
      <c r="AG393" s="506"/>
      <c r="AH393" s="506"/>
      <c r="AI393" s="506"/>
      <c r="AJ393" s="575" t="str">
        <f>'4'!K4</f>
        <v>Reason for termination of office/dismissal</v>
      </c>
      <c r="AK393" s="575"/>
      <c r="AL393" s="575"/>
      <c r="AM393" s="575"/>
      <c r="AN393" s="77"/>
      <c r="AO393" s="77"/>
    </row>
    <row r="394" spans="1:41" ht="90.75" customHeight="1" x14ac:dyDescent="0.25">
      <c r="A394" s="597"/>
      <c r="B394" s="506"/>
      <c r="C394" s="506"/>
      <c r="D394" s="506"/>
      <c r="E394" s="506"/>
      <c r="F394" s="506"/>
      <c r="G394" s="506"/>
      <c r="H394" s="506"/>
      <c r="I394" s="506"/>
      <c r="J394" s="506"/>
      <c r="K394" s="506"/>
      <c r="L394" s="506"/>
      <c r="M394" s="506"/>
      <c r="N394" s="506"/>
      <c r="O394" s="506"/>
      <c r="P394" s="506"/>
      <c r="Q394" s="506"/>
      <c r="R394" s="506"/>
      <c r="S394" s="506"/>
      <c r="T394" s="506"/>
      <c r="U394" s="506"/>
      <c r="V394" s="506"/>
      <c r="W394" s="506"/>
      <c r="X394" s="506"/>
      <c r="Y394" s="506"/>
      <c r="Z394" s="506"/>
      <c r="AA394" s="506"/>
      <c r="AB394" s="506"/>
      <c r="AC394" s="506"/>
      <c r="AD394" s="575" t="str">
        <f>'4'!I5</f>
        <v>date of election / assignment</v>
      </c>
      <c r="AE394" s="575"/>
      <c r="AF394" s="575"/>
      <c r="AG394" s="575" t="str">
        <f>'4'!J5</f>
        <v>date of termination of office / dismissal</v>
      </c>
      <c r="AH394" s="575"/>
      <c r="AI394" s="575"/>
      <c r="AJ394" s="575"/>
      <c r="AK394" s="575"/>
      <c r="AL394" s="575"/>
      <c r="AM394" s="575"/>
      <c r="AN394" s="77"/>
      <c r="AO394" s="77"/>
    </row>
    <row r="395" spans="1:41" x14ac:dyDescent="0.25">
      <c r="A395" s="37">
        <v>1</v>
      </c>
      <c r="B395" s="595">
        <v>2</v>
      </c>
      <c r="C395" s="595"/>
      <c r="D395" s="595"/>
      <c r="E395" s="595"/>
      <c r="F395" s="595"/>
      <c r="G395" s="595"/>
      <c r="H395" s="595"/>
      <c r="I395" s="507">
        <v>3</v>
      </c>
      <c r="J395" s="507"/>
      <c r="K395" s="507"/>
      <c r="L395" s="507"/>
      <c r="M395" s="507"/>
      <c r="N395" s="595">
        <v>4</v>
      </c>
      <c r="O395" s="595"/>
      <c r="P395" s="595"/>
      <c r="Q395" s="595"/>
      <c r="R395" s="595"/>
      <c r="S395" s="595"/>
      <c r="T395" s="507">
        <v>5</v>
      </c>
      <c r="U395" s="507"/>
      <c r="V395" s="507"/>
      <c r="W395" s="507"/>
      <c r="X395" s="507"/>
      <c r="Y395" s="595">
        <v>6</v>
      </c>
      <c r="Z395" s="595"/>
      <c r="AA395" s="595"/>
      <c r="AB395" s="595"/>
      <c r="AC395" s="595"/>
      <c r="AD395" s="595">
        <v>7</v>
      </c>
      <c r="AE395" s="595"/>
      <c r="AF395" s="595"/>
      <c r="AG395" s="507">
        <v>8</v>
      </c>
      <c r="AH395" s="507"/>
      <c r="AI395" s="507"/>
      <c r="AJ395" s="507">
        <v>9</v>
      </c>
      <c r="AK395" s="507"/>
      <c r="AL395" s="507"/>
      <c r="AM395" s="507"/>
      <c r="AN395" s="79"/>
      <c r="AO395" s="79"/>
    </row>
    <row r="396" spans="1:41" x14ac:dyDescent="0.25">
      <c r="A396" s="71" t="s">
        <v>249</v>
      </c>
      <c r="B396" s="514" t="str">
        <f ca="1">CONCATENATE('4'!BB7," ",'4'!BC7," ",'4'!BD7)</f>
        <v xml:space="preserve">     </v>
      </c>
      <c r="C396" s="515"/>
      <c r="D396" s="515"/>
      <c r="E396" s="515"/>
      <c r="F396" s="515"/>
      <c r="G396" s="515"/>
      <c r="H396" s="516"/>
      <c r="I396" s="514" t="str">
        <f ca="1">'4'!BE7</f>
        <v xml:space="preserve"> </v>
      </c>
      <c r="J396" s="515"/>
      <c r="K396" s="515"/>
      <c r="L396" s="515"/>
      <c r="M396" s="516"/>
      <c r="N396" s="514" t="str">
        <f ca="1">'4'!BF7</f>
        <v xml:space="preserve"> </v>
      </c>
      <c r="O396" s="515"/>
      <c r="P396" s="515"/>
      <c r="Q396" s="515"/>
      <c r="R396" s="515"/>
      <c r="S396" s="516"/>
      <c r="T396" s="514" t="str">
        <f ca="1">'4'!BG7</f>
        <v xml:space="preserve"> </v>
      </c>
      <c r="U396" s="515"/>
      <c r="V396" s="515"/>
      <c r="W396" s="515"/>
      <c r="X396" s="516"/>
      <c r="Y396" s="514" t="str">
        <f ca="1">'4'!BH7</f>
        <v xml:space="preserve"> </v>
      </c>
      <c r="Z396" s="515"/>
      <c r="AA396" s="515"/>
      <c r="AB396" s="515"/>
      <c r="AC396" s="516"/>
      <c r="AD396" s="567" t="str">
        <f ca="1">'4'!BI7</f>
        <v xml:space="preserve"> </v>
      </c>
      <c r="AE396" s="568"/>
      <c r="AF396" s="569"/>
      <c r="AG396" s="567" t="str">
        <f ca="1">'4'!BJ7</f>
        <v xml:space="preserve"> </v>
      </c>
      <c r="AH396" s="568"/>
      <c r="AI396" s="569"/>
      <c r="AJ396" s="514" t="str">
        <f ca="1">'4'!BK7</f>
        <v xml:space="preserve"> </v>
      </c>
      <c r="AK396" s="515"/>
      <c r="AL396" s="515"/>
      <c r="AM396" s="516"/>
      <c r="AN396" s="82"/>
      <c r="AO396" s="82"/>
    </row>
    <row r="397" spans="1:41" x14ac:dyDescent="0.25">
      <c r="A397" s="71" t="s">
        <v>250</v>
      </c>
      <c r="B397" s="514" t="str">
        <f ca="1">CONCATENATE('4'!BB8," ",'4'!BC8," ",'4'!BD8)</f>
        <v xml:space="preserve">     </v>
      </c>
      <c r="C397" s="515"/>
      <c r="D397" s="515"/>
      <c r="E397" s="515"/>
      <c r="F397" s="515"/>
      <c r="G397" s="515"/>
      <c r="H397" s="516"/>
      <c r="I397" s="514" t="str">
        <f ca="1">'4'!BE8</f>
        <v xml:space="preserve"> </v>
      </c>
      <c r="J397" s="515"/>
      <c r="K397" s="515"/>
      <c r="L397" s="515"/>
      <c r="M397" s="516"/>
      <c r="N397" s="514" t="str">
        <f ca="1">'4'!BF8</f>
        <v xml:space="preserve"> </v>
      </c>
      <c r="O397" s="515"/>
      <c r="P397" s="515"/>
      <c r="Q397" s="515"/>
      <c r="R397" s="515"/>
      <c r="S397" s="516"/>
      <c r="T397" s="514" t="str">
        <f ca="1">'4'!BG8</f>
        <v xml:space="preserve"> </v>
      </c>
      <c r="U397" s="515"/>
      <c r="V397" s="515"/>
      <c r="W397" s="515"/>
      <c r="X397" s="516"/>
      <c r="Y397" s="514" t="str">
        <f ca="1">'4'!BH8</f>
        <v xml:space="preserve"> </v>
      </c>
      <c r="Z397" s="515"/>
      <c r="AA397" s="515"/>
      <c r="AB397" s="515"/>
      <c r="AC397" s="516"/>
      <c r="AD397" s="567" t="str">
        <f ca="1">'4'!BI8</f>
        <v xml:space="preserve"> </v>
      </c>
      <c r="AE397" s="568"/>
      <c r="AF397" s="569"/>
      <c r="AG397" s="567" t="str">
        <f ca="1">'4'!BJ8</f>
        <v xml:space="preserve"> </v>
      </c>
      <c r="AH397" s="568"/>
      <c r="AI397" s="569"/>
      <c r="AJ397" s="514" t="str">
        <f ca="1">'4'!BK8</f>
        <v xml:space="preserve"> </v>
      </c>
      <c r="AK397" s="515"/>
      <c r="AL397" s="515"/>
      <c r="AM397" s="516"/>
      <c r="AN397" s="82"/>
      <c r="AO397" s="82"/>
    </row>
    <row r="398" spans="1:41" x14ac:dyDescent="0.25">
      <c r="A398" s="71" t="s">
        <v>251</v>
      </c>
      <c r="B398" s="514" t="str">
        <f ca="1">CONCATENATE('4'!BB9," ",'4'!BC9," ",'4'!BD9)</f>
        <v xml:space="preserve">     </v>
      </c>
      <c r="C398" s="515"/>
      <c r="D398" s="515"/>
      <c r="E398" s="515"/>
      <c r="F398" s="515"/>
      <c r="G398" s="515"/>
      <c r="H398" s="516"/>
      <c r="I398" s="514" t="str">
        <f ca="1">'4'!BE9</f>
        <v xml:space="preserve"> </v>
      </c>
      <c r="J398" s="515"/>
      <c r="K398" s="515"/>
      <c r="L398" s="515"/>
      <c r="M398" s="516"/>
      <c r="N398" s="514" t="str">
        <f ca="1">'4'!BF9</f>
        <v xml:space="preserve"> </v>
      </c>
      <c r="O398" s="515"/>
      <c r="P398" s="515"/>
      <c r="Q398" s="515"/>
      <c r="R398" s="515"/>
      <c r="S398" s="516"/>
      <c r="T398" s="514" t="str">
        <f ca="1">'4'!BG9</f>
        <v xml:space="preserve"> </v>
      </c>
      <c r="U398" s="515"/>
      <c r="V398" s="515"/>
      <c r="W398" s="515"/>
      <c r="X398" s="516"/>
      <c r="Y398" s="514" t="str">
        <f ca="1">'4'!BH9</f>
        <v xml:space="preserve"> </v>
      </c>
      <c r="Z398" s="515"/>
      <c r="AA398" s="515"/>
      <c r="AB398" s="515"/>
      <c r="AC398" s="516"/>
      <c r="AD398" s="567" t="str">
        <f ca="1">'4'!BI9</f>
        <v xml:space="preserve"> </v>
      </c>
      <c r="AE398" s="568"/>
      <c r="AF398" s="569"/>
      <c r="AG398" s="567" t="str">
        <f ca="1">'4'!BJ9</f>
        <v xml:space="preserve"> </v>
      </c>
      <c r="AH398" s="568"/>
      <c r="AI398" s="569"/>
      <c r="AJ398" s="514" t="str">
        <f ca="1">'4'!BK9</f>
        <v xml:space="preserve"> </v>
      </c>
      <c r="AK398" s="515"/>
      <c r="AL398" s="515"/>
      <c r="AM398" s="516"/>
      <c r="AN398" s="82"/>
      <c r="AO398" s="82"/>
    </row>
    <row r="399" spans="1:41" x14ac:dyDescent="0.25">
      <c r="A399" s="71" t="s">
        <v>3</v>
      </c>
      <c r="B399" s="514" t="str">
        <f ca="1">CONCATENATE('4'!BB10," ",'4'!BC10," ",'4'!BD10)</f>
        <v xml:space="preserve">     </v>
      </c>
      <c r="C399" s="515"/>
      <c r="D399" s="515"/>
      <c r="E399" s="515"/>
      <c r="F399" s="515"/>
      <c r="G399" s="515"/>
      <c r="H399" s="516"/>
      <c r="I399" s="514" t="str">
        <f ca="1">'4'!BE10</f>
        <v xml:space="preserve"> </v>
      </c>
      <c r="J399" s="515"/>
      <c r="K399" s="515"/>
      <c r="L399" s="515"/>
      <c r="M399" s="516"/>
      <c r="N399" s="514" t="str">
        <f ca="1">'4'!BF10</f>
        <v xml:space="preserve"> </v>
      </c>
      <c r="O399" s="515"/>
      <c r="P399" s="515"/>
      <c r="Q399" s="515"/>
      <c r="R399" s="515"/>
      <c r="S399" s="516"/>
      <c r="T399" s="514" t="str">
        <f ca="1">'4'!BG10</f>
        <v xml:space="preserve"> </v>
      </c>
      <c r="U399" s="515"/>
      <c r="V399" s="515"/>
      <c r="W399" s="515"/>
      <c r="X399" s="516"/>
      <c r="Y399" s="514" t="str">
        <f ca="1">'4'!BH10</f>
        <v xml:space="preserve"> </v>
      </c>
      <c r="Z399" s="515"/>
      <c r="AA399" s="515"/>
      <c r="AB399" s="515"/>
      <c r="AC399" s="516"/>
      <c r="AD399" s="567" t="str">
        <f ca="1">'4'!BI10</f>
        <v xml:space="preserve"> </v>
      </c>
      <c r="AE399" s="568"/>
      <c r="AF399" s="569"/>
      <c r="AG399" s="567" t="str">
        <f ca="1">'4'!BJ10</f>
        <v xml:space="preserve"> </v>
      </c>
      <c r="AH399" s="568"/>
      <c r="AI399" s="569"/>
      <c r="AJ399" s="514" t="str">
        <f ca="1">'4'!BK10</f>
        <v xml:space="preserve"> </v>
      </c>
      <c r="AK399" s="515"/>
      <c r="AL399" s="515"/>
      <c r="AM399" s="516"/>
      <c r="AN399" s="82"/>
      <c r="AO399" s="82"/>
    </row>
    <row r="400" spans="1:41" x14ac:dyDescent="0.25">
      <c r="A400" s="71" t="s">
        <v>58</v>
      </c>
      <c r="B400" s="514" t="str">
        <f ca="1">CONCATENATE('4'!BB11," ",'4'!BC11," ",'4'!BD11)</f>
        <v xml:space="preserve">     </v>
      </c>
      <c r="C400" s="515"/>
      <c r="D400" s="515"/>
      <c r="E400" s="515"/>
      <c r="F400" s="515"/>
      <c r="G400" s="515"/>
      <c r="H400" s="516"/>
      <c r="I400" s="514" t="str">
        <f ca="1">'4'!BE11</f>
        <v xml:space="preserve"> </v>
      </c>
      <c r="J400" s="515"/>
      <c r="K400" s="515"/>
      <c r="L400" s="515"/>
      <c r="M400" s="516"/>
      <c r="N400" s="514" t="str">
        <f ca="1">'4'!BF11</f>
        <v xml:space="preserve"> </v>
      </c>
      <c r="O400" s="515"/>
      <c r="P400" s="515"/>
      <c r="Q400" s="515"/>
      <c r="R400" s="515"/>
      <c r="S400" s="516"/>
      <c r="T400" s="514" t="str">
        <f ca="1">'4'!BG11</f>
        <v xml:space="preserve"> </v>
      </c>
      <c r="U400" s="515"/>
      <c r="V400" s="515"/>
      <c r="W400" s="515"/>
      <c r="X400" s="516"/>
      <c r="Y400" s="514" t="str">
        <f ca="1">'4'!BH11</f>
        <v xml:space="preserve"> </v>
      </c>
      <c r="Z400" s="515"/>
      <c r="AA400" s="515"/>
      <c r="AB400" s="515"/>
      <c r="AC400" s="516"/>
      <c r="AD400" s="567" t="str">
        <f ca="1">'4'!BI11</f>
        <v xml:space="preserve"> </v>
      </c>
      <c r="AE400" s="568"/>
      <c r="AF400" s="569"/>
      <c r="AG400" s="567" t="str">
        <f ca="1">'4'!BJ11</f>
        <v xml:space="preserve"> </v>
      </c>
      <c r="AH400" s="568"/>
      <c r="AI400" s="569"/>
      <c r="AJ400" s="514" t="str">
        <f ca="1">'4'!BK11</f>
        <v xml:space="preserve"> </v>
      </c>
      <c r="AK400" s="515"/>
      <c r="AL400" s="515"/>
      <c r="AM400" s="516"/>
      <c r="AN400" s="82"/>
      <c r="AO400" s="82"/>
    </row>
    <row r="401" spans="1:41" x14ac:dyDescent="0.25">
      <c r="A401" s="71" t="s">
        <v>59</v>
      </c>
      <c r="B401" s="514" t="str">
        <f ca="1">CONCATENATE('4'!BB12," ",'4'!BC12," ",'4'!BD12)</f>
        <v xml:space="preserve">     </v>
      </c>
      <c r="C401" s="515"/>
      <c r="D401" s="515"/>
      <c r="E401" s="515"/>
      <c r="F401" s="515"/>
      <c r="G401" s="515"/>
      <c r="H401" s="516"/>
      <c r="I401" s="514" t="str">
        <f ca="1">'4'!BE12</f>
        <v xml:space="preserve"> </v>
      </c>
      <c r="J401" s="515"/>
      <c r="K401" s="515"/>
      <c r="L401" s="515"/>
      <c r="M401" s="516"/>
      <c r="N401" s="514" t="str">
        <f ca="1">'4'!BF12</f>
        <v xml:space="preserve"> </v>
      </c>
      <c r="O401" s="515"/>
      <c r="P401" s="515"/>
      <c r="Q401" s="515"/>
      <c r="R401" s="515"/>
      <c r="S401" s="516"/>
      <c r="T401" s="514" t="str">
        <f ca="1">'4'!BG12</f>
        <v xml:space="preserve"> </v>
      </c>
      <c r="U401" s="515"/>
      <c r="V401" s="515"/>
      <c r="W401" s="515"/>
      <c r="X401" s="516"/>
      <c r="Y401" s="514" t="str">
        <f ca="1">'4'!BH12</f>
        <v xml:space="preserve"> </v>
      </c>
      <c r="Z401" s="515"/>
      <c r="AA401" s="515"/>
      <c r="AB401" s="515"/>
      <c r="AC401" s="516"/>
      <c r="AD401" s="567" t="str">
        <f ca="1">'4'!BI12</f>
        <v xml:space="preserve"> </v>
      </c>
      <c r="AE401" s="568"/>
      <c r="AF401" s="569"/>
      <c r="AG401" s="567" t="str">
        <f ca="1">'4'!BJ12</f>
        <v xml:space="preserve"> </v>
      </c>
      <c r="AH401" s="568"/>
      <c r="AI401" s="569"/>
      <c r="AJ401" s="514" t="str">
        <f ca="1">'4'!BK12</f>
        <v xml:space="preserve"> </v>
      </c>
      <c r="AK401" s="515"/>
      <c r="AL401" s="515"/>
      <c r="AM401" s="516"/>
      <c r="AN401" s="82"/>
      <c r="AO401" s="82"/>
    </row>
    <row r="402" spans="1:41" x14ac:dyDescent="0.25">
      <c r="A402" s="71" t="s">
        <v>60</v>
      </c>
      <c r="B402" s="514" t="str">
        <f ca="1">CONCATENATE('4'!BB13," ",'4'!BC13," ",'4'!BD13)</f>
        <v xml:space="preserve">     </v>
      </c>
      <c r="C402" s="515"/>
      <c r="D402" s="515"/>
      <c r="E402" s="515"/>
      <c r="F402" s="515"/>
      <c r="G402" s="515"/>
      <c r="H402" s="516"/>
      <c r="I402" s="514" t="str">
        <f ca="1">'4'!BE13</f>
        <v xml:space="preserve"> </v>
      </c>
      <c r="J402" s="515"/>
      <c r="K402" s="515"/>
      <c r="L402" s="515"/>
      <c r="M402" s="516"/>
      <c r="N402" s="514" t="str">
        <f ca="1">'4'!BF13</f>
        <v xml:space="preserve"> </v>
      </c>
      <c r="O402" s="515"/>
      <c r="P402" s="515"/>
      <c r="Q402" s="515"/>
      <c r="R402" s="515"/>
      <c r="S402" s="516"/>
      <c r="T402" s="514" t="str">
        <f ca="1">'4'!BG13</f>
        <v xml:space="preserve"> </v>
      </c>
      <c r="U402" s="515"/>
      <c r="V402" s="515"/>
      <c r="W402" s="515"/>
      <c r="X402" s="516"/>
      <c r="Y402" s="514" t="str">
        <f ca="1">'4'!BH13</f>
        <v xml:space="preserve"> </v>
      </c>
      <c r="Z402" s="515"/>
      <c r="AA402" s="515"/>
      <c r="AB402" s="515"/>
      <c r="AC402" s="516"/>
      <c r="AD402" s="567" t="str">
        <f ca="1">'4'!BI13</f>
        <v xml:space="preserve"> </v>
      </c>
      <c r="AE402" s="568"/>
      <c r="AF402" s="569"/>
      <c r="AG402" s="567" t="str">
        <f ca="1">'4'!BJ13</f>
        <v xml:space="preserve"> </v>
      </c>
      <c r="AH402" s="568"/>
      <c r="AI402" s="569"/>
      <c r="AJ402" s="514" t="str">
        <f ca="1">'4'!BK13</f>
        <v xml:space="preserve"> </v>
      </c>
      <c r="AK402" s="515"/>
      <c r="AL402" s="515"/>
      <c r="AM402" s="516"/>
      <c r="AN402" s="82"/>
      <c r="AO402" s="82"/>
    </row>
    <row r="403" spans="1:41" x14ac:dyDescent="0.25">
      <c r="A403" s="71" t="s">
        <v>61</v>
      </c>
      <c r="B403" s="514" t="str">
        <f ca="1">CONCATENATE('4'!BB14," ",'4'!BC14," ",'4'!BD14)</f>
        <v xml:space="preserve">     </v>
      </c>
      <c r="C403" s="515"/>
      <c r="D403" s="515"/>
      <c r="E403" s="515"/>
      <c r="F403" s="515"/>
      <c r="G403" s="515"/>
      <c r="H403" s="516"/>
      <c r="I403" s="514" t="str">
        <f ca="1">'4'!BE14</f>
        <v xml:space="preserve"> </v>
      </c>
      <c r="J403" s="515"/>
      <c r="K403" s="515"/>
      <c r="L403" s="515"/>
      <c r="M403" s="516"/>
      <c r="N403" s="514" t="str">
        <f ca="1">'4'!BF14</f>
        <v xml:space="preserve"> </v>
      </c>
      <c r="O403" s="515"/>
      <c r="P403" s="515"/>
      <c r="Q403" s="515"/>
      <c r="R403" s="515"/>
      <c r="S403" s="516"/>
      <c r="T403" s="514" t="str">
        <f ca="1">'4'!BG14</f>
        <v xml:space="preserve"> </v>
      </c>
      <c r="U403" s="515"/>
      <c r="V403" s="515"/>
      <c r="W403" s="515"/>
      <c r="X403" s="516"/>
      <c r="Y403" s="514" t="str">
        <f ca="1">'4'!BH14</f>
        <v xml:space="preserve"> </v>
      </c>
      <c r="Z403" s="515"/>
      <c r="AA403" s="515"/>
      <c r="AB403" s="515"/>
      <c r="AC403" s="516"/>
      <c r="AD403" s="567" t="str">
        <f ca="1">'4'!BI14</f>
        <v xml:space="preserve"> </v>
      </c>
      <c r="AE403" s="568"/>
      <c r="AF403" s="569"/>
      <c r="AG403" s="567" t="str">
        <f ca="1">'4'!BJ14</f>
        <v xml:space="preserve"> </v>
      </c>
      <c r="AH403" s="568"/>
      <c r="AI403" s="569"/>
      <c r="AJ403" s="514" t="str">
        <f ca="1">'4'!BK14</f>
        <v xml:space="preserve"> </v>
      </c>
      <c r="AK403" s="515"/>
      <c r="AL403" s="515"/>
      <c r="AM403" s="516"/>
      <c r="AN403" s="82"/>
      <c r="AO403" s="82"/>
    </row>
    <row r="404" spans="1:41" x14ac:dyDescent="0.25">
      <c r="A404" s="71" t="s">
        <v>274</v>
      </c>
      <c r="B404" s="514" t="str">
        <f ca="1">CONCATENATE('4'!BB15," ",'4'!BC15," ",'4'!BD15)</f>
        <v xml:space="preserve">     </v>
      </c>
      <c r="C404" s="515"/>
      <c r="D404" s="515"/>
      <c r="E404" s="515"/>
      <c r="F404" s="515"/>
      <c r="G404" s="515"/>
      <c r="H404" s="516"/>
      <c r="I404" s="514" t="str">
        <f ca="1">'4'!BE15</f>
        <v xml:space="preserve"> </v>
      </c>
      <c r="J404" s="515"/>
      <c r="K404" s="515"/>
      <c r="L404" s="515"/>
      <c r="M404" s="516"/>
      <c r="N404" s="514" t="str">
        <f ca="1">'4'!BF15</f>
        <v xml:space="preserve"> </v>
      </c>
      <c r="O404" s="515"/>
      <c r="P404" s="515"/>
      <c r="Q404" s="515"/>
      <c r="R404" s="515"/>
      <c r="S404" s="516"/>
      <c r="T404" s="514" t="str">
        <f ca="1">'4'!BG15</f>
        <v xml:space="preserve"> </v>
      </c>
      <c r="U404" s="515"/>
      <c r="V404" s="515"/>
      <c r="W404" s="515"/>
      <c r="X404" s="516"/>
      <c r="Y404" s="514" t="str">
        <f ca="1">'4'!BH15</f>
        <v xml:space="preserve"> </v>
      </c>
      <c r="Z404" s="515"/>
      <c r="AA404" s="515"/>
      <c r="AB404" s="515"/>
      <c r="AC404" s="516"/>
      <c r="AD404" s="567" t="str">
        <f ca="1">'4'!BI15</f>
        <v xml:space="preserve"> </v>
      </c>
      <c r="AE404" s="568"/>
      <c r="AF404" s="569"/>
      <c r="AG404" s="567" t="str">
        <f ca="1">'4'!BJ15</f>
        <v xml:space="preserve"> </v>
      </c>
      <c r="AH404" s="568"/>
      <c r="AI404" s="569"/>
      <c r="AJ404" s="514" t="str">
        <f ca="1">'4'!BK15</f>
        <v xml:space="preserve"> </v>
      </c>
      <c r="AK404" s="515"/>
      <c r="AL404" s="515"/>
      <c r="AM404" s="516"/>
      <c r="AN404" s="82"/>
      <c r="AO404" s="82"/>
    </row>
    <row r="405" spans="1:41" x14ac:dyDescent="0.25">
      <c r="A405" s="71" t="s">
        <v>275</v>
      </c>
      <c r="B405" s="514" t="str">
        <f ca="1">CONCATENATE('4'!BB16," ",'4'!BC16," ",'4'!BD16)</f>
        <v xml:space="preserve">     </v>
      </c>
      <c r="C405" s="515"/>
      <c r="D405" s="515"/>
      <c r="E405" s="515"/>
      <c r="F405" s="515"/>
      <c r="G405" s="515"/>
      <c r="H405" s="516"/>
      <c r="I405" s="514" t="str">
        <f ca="1">'4'!BE16</f>
        <v xml:space="preserve"> </v>
      </c>
      <c r="J405" s="515"/>
      <c r="K405" s="515"/>
      <c r="L405" s="515"/>
      <c r="M405" s="516"/>
      <c r="N405" s="514" t="str">
        <f ca="1">'4'!BF16</f>
        <v xml:space="preserve"> </v>
      </c>
      <c r="O405" s="515"/>
      <c r="P405" s="515"/>
      <c r="Q405" s="515"/>
      <c r="R405" s="515"/>
      <c r="S405" s="516"/>
      <c r="T405" s="514" t="str">
        <f ca="1">'4'!BG16</f>
        <v xml:space="preserve"> </v>
      </c>
      <c r="U405" s="515"/>
      <c r="V405" s="515"/>
      <c r="W405" s="515"/>
      <c r="X405" s="516"/>
      <c r="Y405" s="514" t="str">
        <f ca="1">'4'!BH16</f>
        <v xml:space="preserve"> </v>
      </c>
      <c r="Z405" s="515"/>
      <c r="AA405" s="515"/>
      <c r="AB405" s="515"/>
      <c r="AC405" s="516"/>
      <c r="AD405" s="567" t="str">
        <f ca="1">'4'!BI16</f>
        <v xml:space="preserve"> </v>
      </c>
      <c r="AE405" s="568"/>
      <c r="AF405" s="569"/>
      <c r="AG405" s="567" t="str">
        <f ca="1">'4'!BJ16</f>
        <v xml:space="preserve"> </v>
      </c>
      <c r="AH405" s="568"/>
      <c r="AI405" s="569"/>
      <c r="AJ405" s="514" t="str">
        <f ca="1">'4'!BK16</f>
        <v xml:space="preserve"> </v>
      </c>
      <c r="AK405" s="515"/>
      <c r="AL405" s="515"/>
      <c r="AM405" s="516"/>
      <c r="AN405" s="82"/>
      <c r="AO405" s="82"/>
    </row>
    <row r="406" spans="1:41" x14ac:dyDescent="0.25">
      <c r="A406" s="71" t="s">
        <v>276</v>
      </c>
      <c r="B406" s="514" t="str">
        <f ca="1">CONCATENATE('4'!BB17," ",'4'!BC17," ",'4'!BD17)</f>
        <v xml:space="preserve">     </v>
      </c>
      <c r="C406" s="515"/>
      <c r="D406" s="515"/>
      <c r="E406" s="515"/>
      <c r="F406" s="515"/>
      <c r="G406" s="515"/>
      <c r="H406" s="516"/>
      <c r="I406" s="514" t="str">
        <f ca="1">'4'!BE17</f>
        <v xml:space="preserve"> </v>
      </c>
      <c r="J406" s="515"/>
      <c r="K406" s="515"/>
      <c r="L406" s="515"/>
      <c r="M406" s="516"/>
      <c r="N406" s="514" t="str">
        <f ca="1">'4'!BF17</f>
        <v xml:space="preserve"> </v>
      </c>
      <c r="O406" s="515"/>
      <c r="P406" s="515"/>
      <c r="Q406" s="515"/>
      <c r="R406" s="515"/>
      <c r="S406" s="516"/>
      <c r="T406" s="514" t="str">
        <f ca="1">'4'!BG17</f>
        <v xml:space="preserve"> </v>
      </c>
      <c r="U406" s="515"/>
      <c r="V406" s="515"/>
      <c r="W406" s="515"/>
      <c r="X406" s="516"/>
      <c r="Y406" s="514" t="str">
        <f ca="1">'4'!BH17</f>
        <v xml:space="preserve"> </v>
      </c>
      <c r="Z406" s="515"/>
      <c r="AA406" s="515"/>
      <c r="AB406" s="515"/>
      <c r="AC406" s="516"/>
      <c r="AD406" s="567" t="str">
        <f ca="1">'4'!BI17</f>
        <v xml:space="preserve"> </v>
      </c>
      <c r="AE406" s="568"/>
      <c r="AF406" s="569"/>
      <c r="AG406" s="567" t="str">
        <f ca="1">'4'!BJ17</f>
        <v xml:space="preserve"> </v>
      </c>
      <c r="AH406" s="568"/>
      <c r="AI406" s="569"/>
      <c r="AJ406" s="514" t="str">
        <f ca="1">'4'!BK17</f>
        <v xml:space="preserve"> </v>
      </c>
      <c r="AK406" s="515"/>
      <c r="AL406" s="515"/>
      <c r="AM406" s="516"/>
      <c r="AN406" s="82"/>
      <c r="AO406" s="82"/>
    </row>
    <row r="407" spans="1:41" x14ac:dyDescent="0.25">
      <c r="A407" s="71" t="s">
        <v>277</v>
      </c>
      <c r="B407" s="514" t="str">
        <f ca="1">CONCATENATE('4'!BB18," ",'4'!BC18," ",'4'!BD18)</f>
        <v xml:space="preserve">     </v>
      </c>
      <c r="C407" s="515"/>
      <c r="D407" s="515"/>
      <c r="E407" s="515"/>
      <c r="F407" s="515"/>
      <c r="G407" s="515"/>
      <c r="H407" s="516"/>
      <c r="I407" s="514" t="str">
        <f ca="1">'4'!BE18</f>
        <v xml:space="preserve"> </v>
      </c>
      <c r="J407" s="515"/>
      <c r="K407" s="515"/>
      <c r="L407" s="515"/>
      <c r="M407" s="516"/>
      <c r="N407" s="514" t="str">
        <f ca="1">'4'!BF18</f>
        <v xml:space="preserve"> </v>
      </c>
      <c r="O407" s="515"/>
      <c r="P407" s="515"/>
      <c r="Q407" s="515"/>
      <c r="R407" s="515"/>
      <c r="S407" s="516"/>
      <c r="T407" s="514" t="str">
        <f ca="1">'4'!BG18</f>
        <v xml:space="preserve"> </v>
      </c>
      <c r="U407" s="515"/>
      <c r="V407" s="515"/>
      <c r="W407" s="515"/>
      <c r="X407" s="516"/>
      <c r="Y407" s="514" t="str">
        <f ca="1">'4'!BH18</f>
        <v xml:space="preserve"> </v>
      </c>
      <c r="Z407" s="515"/>
      <c r="AA407" s="515"/>
      <c r="AB407" s="515"/>
      <c r="AC407" s="516"/>
      <c r="AD407" s="567" t="str">
        <f ca="1">'4'!BI18</f>
        <v xml:space="preserve"> </v>
      </c>
      <c r="AE407" s="568"/>
      <c r="AF407" s="569"/>
      <c r="AG407" s="567" t="str">
        <f ca="1">'4'!BJ18</f>
        <v xml:space="preserve"> </v>
      </c>
      <c r="AH407" s="568"/>
      <c r="AI407" s="569"/>
      <c r="AJ407" s="514" t="str">
        <f ca="1">'4'!BK18</f>
        <v xml:space="preserve"> </v>
      </c>
      <c r="AK407" s="515"/>
      <c r="AL407" s="515"/>
      <c r="AM407" s="516"/>
      <c r="AN407" s="82"/>
      <c r="AO407" s="82"/>
    </row>
    <row r="408" spans="1:41" x14ac:dyDescent="0.25">
      <c r="A408" s="71" t="s">
        <v>278</v>
      </c>
      <c r="B408" s="514" t="str">
        <f ca="1">CONCATENATE('4'!BB19," ",'4'!BC19," ",'4'!BD19)</f>
        <v xml:space="preserve">     </v>
      </c>
      <c r="C408" s="515"/>
      <c r="D408" s="515"/>
      <c r="E408" s="515"/>
      <c r="F408" s="515"/>
      <c r="G408" s="515"/>
      <c r="H408" s="516"/>
      <c r="I408" s="514" t="str">
        <f ca="1">'4'!BE19</f>
        <v xml:space="preserve"> </v>
      </c>
      <c r="J408" s="515"/>
      <c r="K408" s="515"/>
      <c r="L408" s="515"/>
      <c r="M408" s="516"/>
      <c r="N408" s="514" t="str">
        <f ca="1">'4'!BF19</f>
        <v xml:space="preserve"> </v>
      </c>
      <c r="O408" s="515"/>
      <c r="P408" s="515"/>
      <c r="Q408" s="515"/>
      <c r="R408" s="515"/>
      <c r="S408" s="516"/>
      <c r="T408" s="514" t="str">
        <f ca="1">'4'!BG19</f>
        <v xml:space="preserve"> </v>
      </c>
      <c r="U408" s="515"/>
      <c r="V408" s="515"/>
      <c r="W408" s="515"/>
      <c r="X408" s="516"/>
      <c r="Y408" s="514" t="str">
        <f ca="1">'4'!BH19</f>
        <v xml:space="preserve"> </v>
      </c>
      <c r="Z408" s="515"/>
      <c r="AA408" s="515"/>
      <c r="AB408" s="515"/>
      <c r="AC408" s="516"/>
      <c r="AD408" s="567" t="str">
        <f ca="1">'4'!BI19</f>
        <v xml:space="preserve"> </v>
      </c>
      <c r="AE408" s="568"/>
      <c r="AF408" s="569"/>
      <c r="AG408" s="567" t="str">
        <f ca="1">'4'!BJ19</f>
        <v xml:space="preserve"> </v>
      </c>
      <c r="AH408" s="568"/>
      <c r="AI408" s="569"/>
      <c r="AJ408" s="514" t="str">
        <f ca="1">'4'!BK19</f>
        <v xml:space="preserve"> </v>
      </c>
      <c r="AK408" s="515"/>
      <c r="AL408" s="515"/>
      <c r="AM408" s="516"/>
      <c r="AN408" s="82"/>
      <c r="AO408" s="82"/>
    </row>
    <row r="409" spans="1:41" x14ac:dyDescent="0.25">
      <c r="A409" s="71" t="s">
        <v>279</v>
      </c>
      <c r="B409" s="514" t="str">
        <f ca="1">CONCATENATE('4'!BB20," ",'4'!BC20," ",'4'!BD20)</f>
        <v xml:space="preserve">     </v>
      </c>
      <c r="C409" s="515"/>
      <c r="D409" s="515"/>
      <c r="E409" s="515"/>
      <c r="F409" s="515"/>
      <c r="G409" s="515"/>
      <c r="H409" s="516"/>
      <c r="I409" s="514" t="str">
        <f ca="1">'4'!BE20</f>
        <v xml:space="preserve"> </v>
      </c>
      <c r="J409" s="515"/>
      <c r="K409" s="515"/>
      <c r="L409" s="515"/>
      <c r="M409" s="516"/>
      <c r="N409" s="514" t="str">
        <f ca="1">'4'!BF20</f>
        <v xml:space="preserve"> </v>
      </c>
      <c r="O409" s="515"/>
      <c r="P409" s="515"/>
      <c r="Q409" s="515"/>
      <c r="R409" s="515"/>
      <c r="S409" s="516"/>
      <c r="T409" s="514" t="str">
        <f ca="1">'4'!BG20</f>
        <v xml:space="preserve"> </v>
      </c>
      <c r="U409" s="515"/>
      <c r="V409" s="515"/>
      <c r="W409" s="515"/>
      <c r="X409" s="516"/>
      <c r="Y409" s="514" t="str">
        <f ca="1">'4'!BH20</f>
        <v xml:space="preserve"> </v>
      </c>
      <c r="Z409" s="515"/>
      <c r="AA409" s="515"/>
      <c r="AB409" s="515"/>
      <c r="AC409" s="516"/>
      <c r="AD409" s="567" t="str">
        <f ca="1">'4'!BI20</f>
        <v xml:space="preserve"> </v>
      </c>
      <c r="AE409" s="568"/>
      <c r="AF409" s="569"/>
      <c r="AG409" s="567" t="str">
        <f ca="1">'4'!BJ20</f>
        <v xml:space="preserve"> </v>
      </c>
      <c r="AH409" s="568"/>
      <c r="AI409" s="569"/>
      <c r="AJ409" s="514" t="str">
        <f ca="1">'4'!BK20</f>
        <v xml:space="preserve"> </v>
      </c>
      <c r="AK409" s="515"/>
      <c r="AL409" s="515"/>
      <c r="AM409" s="516"/>
      <c r="AN409" s="82"/>
      <c r="AO409" s="82"/>
    </row>
    <row r="410" spans="1:41" x14ac:dyDescent="0.25">
      <c r="A410" s="71" t="s">
        <v>280</v>
      </c>
      <c r="B410" s="514" t="str">
        <f ca="1">CONCATENATE('4'!BB21," ",'4'!BC21," ",'4'!BD21)</f>
        <v xml:space="preserve">     </v>
      </c>
      <c r="C410" s="515"/>
      <c r="D410" s="515"/>
      <c r="E410" s="515"/>
      <c r="F410" s="515"/>
      <c r="G410" s="515"/>
      <c r="H410" s="516"/>
      <c r="I410" s="514" t="str">
        <f ca="1">'4'!BE21</f>
        <v xml:space="preserve"> </v>
      </c>
      <c r="J410" s="515"/>
      <c r="K410" s="515"/>
      <c r="L410" s="515"/>
      <c r="M410" s="516"/>
      <c r="N410" s="514" t="str">
        <f ca="1">'4'!BF21</f>
        <v xml:space="preserve"> </v>
      </c>
      <c r="O410" s="515"/>
      <c r="P410" s="515"/>
      <c r="Q410" s="515"/>
      <c r="R410" s="515"/>
      <c r="S410" s="516"/>
      <c r="T410" s="514" t="str">
        <f ca="1">'4'!BG21</f>
        <v xml:space="preserve"> </v>
      </c>
      <c r="U410" s="515"/>
      <c r="V410" s="515"/>
      <c r="W410" s="515"/>
      <c r="X410" s="516"/>
      <c r="Y410" s="514" t="str">
        <f ca="1">'4'!BH21</f>
        <v xml:space="preserve"> </v>
      </c>
      <c r="Z410" s="515"/>
      <c r="AA410" s="515"/>
      <c r="AB410" s="515"/>
      <c r="AC410" s="516"/>
      <c r="AD410" s="567" t="str">
        <f ca="1">'4'!BI21</f>
        <v xml:space="preserve"> </v>
      </c>
      <c r="AE410" s="568"/>
      <c r="AF410" s="569"/>
      <c r="AG410" s="567" t="str">
        <f ca="1">'4'!BJ21</f>
        <v xml:space="preserve"> </v>
      </c>
      <c r="AH410" s="568"/>
      <c r="AI410" s="569"/>
      <c r="AJ410" s="514" t="str">
        <f ca="1">'4'!BK21</f>
        <v xml:space="preserve"> </v>
      </c>
      <c r="AK410" s="515"/>
      <c r="AL410" s="515"/>
      <c r="AM410" s="516"/>
      <c r="AN410" s="82"/>
      <c r="AO410" s="82"/>
    </row>
    <row r="411" spans="1:41" x14ac:dyDescent="0.25">
      <c r="A411" s="71" t="s">
        <v>281</v>
      </c>
      <c r="B411" s="514" t="str">
        <f ca="1">CONCATENATE('4'!BB22," ",'4'!BC22," ",'4'!BD22)</f>
        <v xml:space="preserve">     </v>
      </c>
      <c r="C411" s="515"/>
      <c r="D411" s="515"/>
      <c r="E411" s="515"/>
      <c r="F411" s="515"/>
      <c r="G411" s="515"/>
      <c r="H411" s="516"/>
      <c r="I411" s="514" t="str">
        <f ca="1">'4'!BE22</f>
        <v xml:space="preserve"> </v>
      </c>
      <c r="J411" s="515"/>
      <c r="K411" s="515"/>
      <c r="L411" s="515"/>
      <c r="M411" s="516"/>
      <c r="N411" s="514" t="str">
        <f ca="1">'4'!BF22</f>
        <v xml:space="preserve"> </v>
      </c>
      <c r="O411" s="515"/>
      <c r="P411" s="515"/>
      <c r="Q411" s="515"/>
      <c r="R411" s="515"/>
      <c r="S411" s="516"/>
      <c r="T411" s="514" t="str">
        <f ca="1">'4'!BG22</f>
        <v xml:space="preserve"> </v>
      </c>
      <c r="U411" s="515"/>
      <c r="V411" s="515"/>
      <c r="W411" s="515"/>
      <c r="X411" s="516"/>
      <c r="Y411" s="514" t="str">
        <f ca="1">'4'!BH22</f>
        <v xml:space="preserve"> </v>
      </c>
      <c r="Z411" s="515"/>
      <c r="AA411" s="515"/>
      <c r="AB411" s="515"/>
      <c r="AC411" s="516"/>
      <c r="AD411" s="567" t="str">
        <f ca="1">'4'!BI22</f>
        <v xml:space="preserve"> </v>
      </c>
      <c r="AE411" s="568"/>
      <c r="AF411" s="569"/>
      <c r="AG411" s="567" t="str">
        <f ca="1">'4'!BJ22</f>
        <v xml:space="preserve"> </v>
      </c>
      <c r="AH411" s="568"/>
      <c r="AI411" s="569"/>
      <c r="AJ411" s="514" t="str">
        <f ca="1">'4'!BK22</f>
        <v xml:space="preserve"> </v>
      </c>
      <c r="AK411" s="515"/>
      <c r="AL411" s="515"/>
      <c r="AM411" s="516"/>
      <c r="AN411" s="82"/>
      <c r="AO411" s="82"/>
    </row>
    <row r="412" spans="1:41" x14ac:dyDescent="0.25">
      <c r="A412" s="71" t="s">
        <v>282</v>
      </c>
      <c r="B412" s="514" t="str">
        <f ca="1">CONCATENATE('4'!BB23," ",'4'!BC23," ",'4'!BD23)</f>
        <v xml:space="preserve">     </v>
      </c>
      <c r="C412" s="515"/>
      <c r="D412" s="515"/>
      <c r="E412" s="515"/>
      <c r="F412" s="515"/>
      <c r="G412" s="515"/>
      <c r="H412" s="516"/>
      <c r="I412" s="514" t="str">
        <f ca="1">'4'!BE23</f>
        <v xml:space="preserve"> </v>
      </c>
      <c r="J412" s="515"/>
      <c r="K412" s="515"/>
      <c r="L412" s="515"/>
      <c r="M412" s="516"/>
      <c r="N412" s="514" t="str">
        <f ca="1">'4'!BF23</f>
        <v xml:space="preserve"> </v>
      </c>
      <c r="O412" s="515"/>
      <c r="P412" s="515"/>
      <c r="Q412" s="515"/>
      <c r="R412" s="515"/>
      <c r="S412" s="516"/>
      <c r="T412" s="514" t="str">
        <f ca="1">'4'!BG23</f>
        <v xml:space="preserve"> </v>
      </c>
      <c r="U412" s="515"/>
      <c r="V412" s="515"/>
      <c r="W412" s="515"/>
      <c r="X412" s="516"/>
      <c r="Y412" s="514" t="str">
        <f ca="1">'4'!BH23</f>
        <v xml:space="preserve"> </v>
      </c>
      <c r="Z412" s="515"/>
      <c r="AA412" s="515"/>
      <c r="AB412" s="515"/>
      <c r="AC412" s="516"/>
      <c r="AD412" s="567" t="str">
        <f ca="1">'4'!BI23</f>
        <v xml:space="preserve"> </v>
      </c>
      <c r="AE412" s="568"/>
      <c r="AF412" s="569"/>
      <c r="AG412" s="567" t="str">
        <f ca="1">'4'!BJ23</f>
        <v xml:space="preserve"> </v>
      </c>
      <c r="AH412" s="568"/>
      <c r="AI412" s="569"/>
      <c r="AJ412" s="514" t="str">
        <f ca="1">'4'!BK23</f>
        <v xml:space="preserve"> </v>
      </c>
      <c r="AK412" s="515"/>
      <c r="AL412" s="515"/>
      <c r="AM412" s="516"/>
      <c r="AN412" s="82"/>
      <c r="AO412" s="82"/>
    </row>
    <row r="413" spans="1:41" x14ac:dyDescent="0.25">
      <c r="A413" s="71" t="s">
        <v>283</v>
      </c>
      <c r="B413" s="514" t="str">
        <f ca="1">CONCATENATE('4'!BB24," ",'4'!BC24," ",'4'!BD24)</f>
        <v xml:space="preserve">     </v>
      </c>
      <c r="C413" s="515"/>
      <c r="D413" s="515"/>
      <c r="E413" s="515"/>
      <c r="F413" s="515"/>
      <c r="G413" s="515"/>
      <c r="H413" s="516"/>
      <c r="I413" s="514" t="str">
        <f ca="1">'4'!BE24</f>
        <v xml:space="preserve"> </v>
      </c>
      <c r="J413" s="515"/>
      <c r="K413" s="515"/>
      <c r="L413" s="515"/>
      <c r="M413" s="516"/>
      <c r="N413" s="514" t="str">
        <f ca="1">'4'!BF24</f>
        <v xml:space="preserve"> </v>
      </c>
      <c r="O413" s="515"/>
      <c r="P413" s="515"/>
      <c r="Q413" s="515"/>
      <c r="R413" s="515"/>
      <c r="S413" s="516"/>
      <c r="T413" s="514" t="str">
        <f ca="1">'4'!BG24</f>
        <v xml:space="preserve"> </v>
      </c>
      <c r="U413" s="515"/>
      <c r="V413" s="515"/>
      <c r="W413" s="515"/>
      <c r="X413" s="516"/>
      <c r="Y413" s="514" t="str">
        <f ca="1">'4'!BH24</f>
        <v xml:space="preserve"> </v>
      </c>
      <c r="Z413" s="515"/>
      <c r="AA413" s="515"/>
      <c r="AB413" s="515"/>
      <c r="AC413" s="516"/>
      <c r="AD413" s="567" t="str">
        <f ca="1">'4'!BI24</f>
        <v xml:space="preserve"> </v>
      </c>
      <c r="AE413" s="568"/>
      <c r="AF413" s="569"/>
      <c r="AG413" s="567" t="str">
        <f ca="1">'4'!BJ24</f>
        <v xml:space="preserve"> </v>
      </c>
      <c r="AH413" s="568"/>
      <c r="AI413" s="569"/>
      <c r="AJ413" s="514" t="str">
        <f ca="1">'4'!BK24</f>
        <v xml:space="preserve"> </v>
      </c>
      <c r="AK413" s="515"/>
      <c r="AL413" s="515"/>
      <c r="AM413" s="516"/>
      <c r="AN413" s="82"/>
      <c r="AO413" s="82"/>
    </row>
    <row r="414" spans="1:41" x14ac:dyDescent="0.25">
      <c r="A414" s="71" t="s">
        <v>284</v>
      </c>
      <c r="B414" s="514" t="str">
        <f ca="1">CONCATENATE('4'!BB25," ",'4'!BC25," ",'4'!BD25)</f>
        <v xml:space="preserve">     </v>
      </c>
      <c r="C414" s="515"/>
      <c r="D414" s="515"/>
      <c r="E414" s="515"/>
      <c r="F414" s="515"/>
      <c r="G414" s="515"/>
      <c r="H414" s="516"/>
      <c r="I414" s="514" t="str">
        <f ca="1">'4'!BE25</f>
        <v xml:space="preserve"> </v>
      </c>
      <c r="J414" s="515"/>
      <c r="K414" s="515"/>
      <c r="L414" s="515"/>
      <c r="M414" s="516"/>
      <c r="N414" s="514" t="str">
        <f ca="1">'4'!BF25</f>
        <v xml:space="preserve"> </v>
      </c>
      <c r="O414" s="515"/>
      <c r="P414" s="515"/>
      <c r="Q414" s="515"/>
      <c r="R414" s="515"/>
      <c r="S414" s="516"/>
      <c r="T414" s="514" t="str">
        <f ca="1">'4'!BG25</f>
        <v xml:space="preserve"> </v>
      </c>
      <c r="U414" s="515"/>
      <c r="V414" s="515"/>
      <c r="W414" s="515"/>
      <c r="X414" s="516"/>
      <c r="Y414" s="514" t="str">
        <f ca="1">'4'!BH25</f>
        <v xml:space="preserve"> </v>
      </c>
      <c r="Z414" s="515"/>
      <c r="AA414" s="515"/>
      <c r="AB414" s="515"/>
      <c r="AC414" s="516"/>
      <c r="AD414" s="567" t="str">
        <f ca="1">'4'!BI25</f>
        <v xml:space="preserve"> </v>
      </c>
      <c r="AE414" s="568"/>
      <c r="AF414" s="569"/>
      <c r="AG414" s="567" t="str">
        <f ca="1">'4'!BJ25</f>
        <v xml:space="preserve"> </v>
      </c>
      <c r="AH414" s="568"/>
      <c r="AI414" s="569"/>
      <c r="AJ414" s="514" t="str">
        <f ca="1">'4'!BK25</f>
        <v xml:space="preserve"> </v>
      </c>
      <c r="AK414" s="515"/>
      <c r="AL414" s="515"/>
      <c r="AM414" s="516"/>
      <c r="AN414" s="82"/>
      <c r="AO414" s="82"/>
    </row>
    <row r="415" spans="1:41" x14ac:dyDescent="0.25">
      <c r="A415" s="71" t="s">
        <v>285</v>
      </c>
      <c r="B415" s="514" t="str">
        <f ca="1">CONCATENATE('4'!BB26," ",'4'!BC26," ",'4'!BD26)</f>
        <v xml:space="preserve">     </v>
      </c>
      <c r="C415" s="515"/>
      <c r="D415" s="515"/>
      <c r="E415" s="515"/>
      <c r="F415" s="515"/>
      <c r="G415" s="515"/>
      <c r="H415" s="516"/>
      <c r="I415" s="514" t="str">
        <f ca="1">'4'!BE26</f>
        <v xml:space="preserve"> </v>
      </c>
      <c r="J415" s="515"/>
      <c r="K415" s="515"/>
      <c r="L415" s="515"/>
      <c r="M415" s="516"/>
      <c r="N415" s="514" t="str">
        <f ca="1">'4'!BF26</f>
        <v xml:space="preserve"> </v>
      </c>
      <c r="O415" s="515"/>
      <c r="P415" s="515"/>
      <c r="Q415" s="515"/>
      <c r="R415" s="515"/>
      <c r="S415" s="516"/>
      <c r="T415" s="514" t="str">
        <f ca="1">'4'!BG26</f>
        <v xml:space="preserve"> </v>
      </c>
      <c r="U415" s="515"/>
      <c r="V415" s="515"/>
      <c r="W415" s="515"/>
      <c r="X415" s="516"/>
      <c r="Y415" s="514" t="str">
        <f ca="1">'4'!BH26</f>
        <v xml:space="preserve"> </v>
      </c>
      <c r="Z415" s="515"/>
      <c r="AA415" s="515"/>
      <c r="AB415" s="515"/>
      <c r="AC415" s="516"/>
      <c r="AD415" s="567" t="str">
        <f ca="1">'4'!BI26</f>
        <v xml:space="preserve"> </v>
      </c>
      <c r="AE415" s="568"/>
      <c r="AF415" s="569"/>
      <c r="AG415" s="567" t="str">
        <f ca="1">'4'!BJ26</f>
        <v xml:space="preserve"> </v>
      </c>
      <c r="AH415" s="568"/>
      <c r="AI415" s="569"/>
      <c r="AJ415" s="514" t="str">
        <f ca="1">'4'!BK26</f>
        <v xml:space="preserve"> </v>
      </c>
      <c r="AK415" s="515"/>
      <c r="AL415" s="515"/>
      <c r="AM415" s="516"/>
      <c r="AN415" s="82"/>
      <c r="AO415" s="82"/>
    </row>
    <row r="416" spans="1:41" x14ac:dyDescent="0.25">
      <c r="A416" s="71" t="s">
        <v>286</v>
      </c>
      <c r="B416" s="514" t="str">
        <f ca="1">CONCATENATE('4'!BB27," ",'4'!BC27," ",'4'!BD27)</f>
        <v xml:space="preserve">     </v>
      </c>
      <c r="C416" s="515"/>
      <c r="D416" s="515"/>
      <c r="E416" s="515"/>
      <c r="F416" s="515"/>
      <c r="G416" s="515"/>
      <c r="H416" s="516"/>
      <c r="I416" s="514" t="str">
        <f ca="1">'4'!BE27</f>
        <v xml:space="preserve"> </v>
      </c>
      <c r="J416" s="515"/>
      <c r="K416" s="515"/>
      <c r="L416" s="515"/>
      <c r="M416" s="516"/>
      <c r="N416" s="514" t="str">
        <f ca="1">'4'!BF27</f>
        <v xml:space="preserve"> </v>
      </c>
      <c r="O416" s="515"/>
      <c r="P416" s="515"/>
      <c r="Q416" s="515"/>
      <c r="R416" s="515"/>
      <c r="S416" s="516"/>
      <c r="T416" s="514" t="str">
        <f ca="1">'4'!BG27</f>
        <v xml:space="preserve"> </v>
      </c>
      <c r="U416" s="515"/>
      <c r="V416" s="515"/>
      <c r="W416" s="515"/>
      <c r="X416" s="516"/>
      <c r="Y416" s="514" t="str">
        <f ca="1">'4'!BH27</f>
        <v xml:space="preserve"> </v>
      </c>
      <c r="Z416" s="515"/>
      <c r="AA416" s="515"/>
      <c r="AB416" s="515"/>
      <c r="AC416" s="516"/>
      <c r="AD416" s="567" t="str">
        <f ca="1">'4'!BI27</f>
        <v xml:space="preserve"> </v>
      </c>
      <c r="AE416" s="568"/>
      <c r="AF416" s="569"/>
      <c r="AG416" s="567" t="str">
        <f ca="1">'4'!BJ27</f>
        <v xml:space="preserve"> </v>
      </c>
      <c r="AH416" s="568"/>
      <c r="AI416" s="569"/>
      <c r="AJ416" s="514" t="str">
        <f ca="1">'4'!BK27</f>
        <v xml:space="preserve"> </v>
      </c>
      <c r="AK416" s="515"/>
      <c r="AL416" s="515"/>
      <c r="AM416" s="516"/>
      <c r="AN416" s="82"/>
      <c r="AO416" s="82"/>
    </row>
    <row r="417" spans="1:41" x14ac:dyDescent="0.25">
      <c r="A417" s="71" t="s">
        <v>287</v>
      </c>
      <c r="B417" s="514" t="str">
        <f ca="1">CONCATENATE('4'!BB28," ",'4'!BC28," ",'4'!BD28)</f>
        <v xml:space="preserve">     </v>
      </c>
      <c r="C417" s="515"/>
      <c r="D417" s="515"/>
      <c r="E417" s="515"/>
      <c r="F417" s="515"/>
      <c r="G417" s="515"/>
      <c r="H417" s="516"/>
      <c r="I417" s="514" t="str">
        <f ca="1">'4'!BE28</f>
        <v xml:space="preserve"> </v>
      </c>
      <c r="J417" s="515"/>
      <c r="K417" s="515"/>
      <c r="L417" s="515"/>
      <c r="M417" s="516"/>
      <c r="N417" s="514" t="str">
        <f ca="1">'4'!BF28</f>
        <v xml:space="preserve"> </v>
      </c>
      <c r="O417" s="515"/>
      <c r="P417" s="515"/>
      <c r="Q417" s="515"/>
      <c r="R417" s="515"/>
      <c r="S417" s="516"/>
      <c r="T417" s="514" t="str">
        <f ca="1">'4'!BG28</f>
        <v xml:space="preserve"> </v>
      </c>
      <c r="U417" s="515"/>
      <c r="V417" s="515"/>
      <c r="W417" s="515"/>
      <c r="X417" s="516"/>
      <c r="Y417" s="514" t="str">
        <f ca="1">'4'!BH28</f>
        <v xml:space="preserve"> </v>
      </c>
      <c r="Z417" s="515"/>
      <c r="AA417" s="515"/>
      <c r="AB417" s="515"/>
      <c r="AC417" s="516"/>
      <c r="AD417" s="567" t="str">
        <f ca="1">'4'!BI28</f>
        <v xml:space="preserve"> </v>
      </c>
      <c r="AE417" s="568"/>
      <c r="AF417" s="569"/>
      <c r="AG417" s="567" t="str">
        <f ca="1">'4'!BJ28</f>
        <v xml:space="preserve"> </v>
      </c>
      <c r="AH417" s="568"/>
      <c r="AI417" s="569"/>
      <c r="AJ417" s="514" t="str">
        <f ca="1">'4'!BK28</f>
        <v xml:space="preserve"> </v>
      </c>
      <c r="AK417" s="515"/>
      <c r="AL417" s="515"/>
      <c r="AM417" s="516"/>
      <c r="AN417" s="82"/>
      <c r="AO417" s="82"/>
    </row>
    <row r="418" spans="1:41" x14ac:dyDescent="0.25">
      <c r="A418" s="71" t="s">
        <v>288</v>
      </c>
      <c r="B418" s="514" t="str">
        <f ca="1">CONCATENATE('4'!BB29," ",'4'!BC29," ",'4'!BD29)</f>
        <v xml:space="preserve">     </v>
      </c>
      <c r="C418" s="515"/>
      <c r="D418" s="515"/>
      <c r="E418" s="515"/>
      <c r="F418" s="515"/>
      <c r="G418" s="515"/>
      <c r="H418" s="516"/>
      <c r="I418" s="514" t="str">
        <f ca="1">'4'!BE29</f>
        <v xml:space="preserve"> </v>
      </c>
      <c r="J418" s="515"/>
      <c r="K418" s="515"/>
      <c r="L418" s="515"/>
      <c r="M418" s="516"/>
      <c r="N418" s="514" t="str">
        <f ca="1">'4'!BF29</f>
        <v xml:space="preserve"> </v>
      </c>
      <c r="O418" s="515"/>
      <c r="P418" s="515"/>
      <c r="Q418" s="515"/>
      <c r="R418" s="515"/>
      <c r="S418" s="516"/>
      <c r="T418" s="514" t="str">
        <f ca="1">'4'!BG29</f>
        <v xml:space="preserve"> </v>
      </c>
      <c r="U418" s="515"/>
      <c r="V418" s="515"/>
      <c r="W418" s="515"/>
      <c r="X418" s="516"/>
      <c r="Y418" s="514" t="str">
        <f ca="1">'4'!BH29</f>
        <v xml:space="preserve"> </v>
      </c>
      <c r="Z418" s="515"/>
      <c r="AA418" s="515"/>
      <c r="AB418" s="515"/>
      <c r="AC418" s="516"/>
      <c r="AD418" s="567" t="str">
        <f ca="1">'4'!BI29</f>
        <v xml:space="preserve"> </v>
      </c>
      <c r="AE418" s="568"/>
      <c r="AF418" s="569"/>
      <c r="AG418" s="567" t="str">
        <f ca="1">'4'!BJ29</f>
        <v xml:space="preserve"> </v>
      </c>
      <c r="AH418" s="568"/>
      <c r="AI418" s="569"/>
      <c r="AJ418" s="514" t="str">
        <f ca="1">'4'!BK29</f>
        <v xml:space="preserve"> </v>
      </c>
      <c r="AK418" s="515"/>
      <c r="AL418" s="515"/>
      <c r="AM418" s="516"/>
      <c r="AN418" s="82"/>
      <c r="AO418" s="82"/>
    </row>
    <row r="419" spans="1:41" x14ac:dyDescent="0.25">
      <c r="A419" s="71" t="s">
        <v>289</v>
      </c>
      <c r="B419" s="514" t="str">
        <f ca="1">CONCATENATE('4'!BB30," ",'4'!BC30," ",'4'!BD30)</f>
        <v xml:space="preserve">     </v>
      </c>
      <c r="C419" s="515"/>
      <c r="D419" s="515"/>
      <c r="E419" s="515"/>
      <c r="F419" s="515"/>
      <c r="G419" s="515"/>
      <c r="H419" s="516"/>
      <c r="I419" s="514" t="str">
        <f ca="1">'4'!BE30</f>
        <v xml:space="preserve"> </v>
      </c>
      <c r="J419" s="515"/>
      <c r="K419" s="515"/>
      <c r="L419" s="515"/>
      <c r="M419" s="516"/>
      <c r="N419" s="514" t="str">
        <f ca="1">'4'!BF30</f>
        <v xml:space="preserve"> </v>
      </c>
      <c r="O419" s="515"/>
      <c r="P419" s="515"/>
      <c r="Q419" s="515"/>
      <c r="R419" s="515"/>
      <c r="S419" s="516"/>
      <c r="T419" s="514" t="str">
        <f ca="1">'4'!BG30</f>
        <v xml:space="preserve"> </v>
      </c>
      <c r="U419" s="515"/>
      <c r="V419" s="515"/>
      <c r="W419" s="515"/>
      <c r="X419" s="516"/>
      <c r="Y419" s="514" t="str">
        <f ca="1">'4'!BH30</f>
        <v xml:space="preserve"> </v>
      </c>
      <c r="Z419" s="515"/>
      <c r="AA419" s="515"/>
      <c r="AB419" s="515"/>
      <c r="AC419" s="516"/>
      <c r="AD419" s="567" t="str">
        <f ca="1">'4'!BI30</f>
        <v xml:space="preserve"> </v>
      </c>
      <c r="AE419" s="568"/>
      <c r="AF419" s="569"/>
      <c r="AG419" s="567" t="str">
        <f ca="1">'4'!BJ30</f>
        <v xml:space="preserve"> </v>
      </c>
      <c r="AH419" s="568"/>
      <c r="AI419" s="569"/>
      <c r="AJ419" s="514" t="str">
        <f ca="1">'4'!BK30</f>
        <v xml:space="preserve"> </v>
      </c>
      <c r="AK419" s="515"/>
      <c r="AL419" s="515"/>
      <c r="AM419" s="516"/>
      <c r="AN419" s="82"/>
      <c r="AO419" s="82"/>
    </row>
    <row r="420" spans="1:41" x14ac:dyDescent="0.25">
      <c r="A420" s="71" t="s">
        <v>290</v>
      </c>
      <c r="B420" s="514" t="str">
        <f ca="1">CONCATENATE('4'!BB31," ",'4'!BC31," ",'4'!BD31)</f>
        <v xml:space="preserve">     </v>
      </c>
      <c r="C420" s="515"/>
      <c r="D420" s="515"/>
      <c r="E420" s="515"/>
      <c r="F420" s="515"/>
      <c r="G420" s="515"/>
      <c r="H420" s="516"/>
      <c r="I420" s="514" t="str">
        <f ca="1">'4'!BE31</f>
        <v xml:space="preserve"> </v>
      </c>
      <c r="J420" s="515"/>
      <c r="K420" s="515"/>
      <c r="L420" s="515"/>
      <c r="M420" s="516"/>
      <c r="N420" s="514" t="str">
        <f ca="1">'4'!BF31</f>
        <v xml:space="preserve"> </v>
      </c>
      <c r="O420" s="515"/>
      <c r="P420" s="515"/>
      <c r="Q420" s="515"/>
      <c r="R420" s="515"/>
      <c r="S420" s="516"/>
      <c r="T420" s="514" t="str">
        <f ca="1">'4'!BG31</f>
        <v xml:space="preserve"> </v>
      </c>
      <c r="U420" s="515"/>
      <c r="V420" s="515"/>
      <c r="W420" s="515"/>
      <c r="X420" s="516"/>
      <c r="Y420" s="514" t="str">
        <f ca="1">'4'!BH31</f>
        <v xml:space="preserve"> </v>
      </c>
      <c r="Z420" s="515"/>
      <c r="AA420" s="515"/>
      <c r="AB420" s="515"/>
      <c r="AC420" s="516"/>
      <c r="AD420" s="567" t="str">
        <f ca="1">'4'!BI31</f>
        <v xml:space="preserve"> </v>
      </c>
      <c r="AE420" s="568"/>
      <c r="AF420" s="569"/>
      <c r="AG420" s="567" t="str">
        <f ca="1">'4'!BJ31</f>
        <v xml:space="preserve"> </v>
      </c>
      <c r="AH420" s="568"/>
      <c r="AI420" s="569"/>
      <c r="AJ420" s="514" t="str">
        <f ca="1">'4'!BK31</f>
        <v xml:space="preserve"> </v>
      </c>
      <c r="AK420" s="515"/>
      <c r="AL420" s="515"/>
      <c r="AM420" s="516"/>
      <c r="AN420" s="82"/>
      <c r="AO420" s="82"/>
    </row>
    <row r="421" spans="1:41" x14ac:dyDescent="0.25">
      <c r="A421" s="71" t="s">
        <v>291</v>
      </c>
      <c r="B421" s="514" t="str">
        <f ca="1">CONCATENATE('4'!BB32," ",'4'!BC32," ",'4'!BD32)</f>
        <v xml:space="preserve">     </v>
      </c>
      <c r="C421" s="515"/>
      <c r="D421" s="515"/>
      <c r="E421" s="515"/>
      <c r="F421" s="515"/>
      <c r="G421" s="515"/>
      <c r="H421" s="516"/>
      <c r="I421" s="514" t="str">
        <f ca="1">'4'!BE32</f>
        <v xml:space="preserve"> </v>
      </c>
      <c r="J421" s="515"/>
      <c r="K421" s="515"/>
      <c r="L421" s="515"/>
      <c r="M421" s="516"/>
      <c r="N421" s="514" t="str">
        <f ca="1">'4'!BF32</f>
        <v xml:space="preserve"> </v>
      </c>
      <c r="O421" s="515"/>
      <c r="P421" s="515"/>
      <c r="Q421" s="515"/>
      <c r="R421" s="515"/>
      <c r="S421" s="516"/>
      <c r="T421" s="514" t="str">
        <f ca="1">'4'!BG32</f>
        <v xml:space="preserve"> </v>
      </c>
      <c r="U421" s="515"/>
      <c r="V421" s="515"/>
      <c r="W421" s="515"/>
      <c r="X421" s="516"/>
      <c r="Y421" s="514" t="str">
        <f ca="1">'4'!BH32</f>
        <v xml:space="preserve"> </v>
      </c>
      <c r="Z421" s="515"/>
      <c r="AA421" s="515"/>
      <c r="AB421" s="515"/>
      <c r="AC421" s="516"/>
      <c r="AD421" s="567" t="str">
        <f ca="1">'4'!BI32</f>
        <v xml:space="preserve"> </v>
      </c>
      <c r="AE421" s="568"/>
      <c r="AF421" s="569"/>
      <c r="AG421" s="567" t="str">
        <f ca="1">'4'!BJ32</f>
        <v xml:space="preserve"> </v>
      </c>
      <c r="AH421" s="568"/>
      <c r="AI421" s="569"/>
      <c r="AJ421" s="514" t="str">
        <f ca="1">'4'!BK32</f>
        <v xml:space="preserve"> </v>
      </c>
      <c r="AK421" s="515"/>
      <c r="AL421" s="515"/>
      <c r="AM421" s="516"/>
      <c r="AN421" s="82"/>
      <c r="AO421" s="82"/>
    </row>
    <row r="422" spans="1:41" x14ac:dyDescent="0.25">
      <c r="A422" s="71" t="s">
        <v>292</v>
      </c>
      <c r="B422" s="514" t="str">
        <f ca="1">CONCATENATE('4'!BB33," ",'4'!BC33," ",'4'!BD33)</f>
        <v xml:space="preserve">     </v>
      </c>
      <c r="C422" s="515"/>
      <c r="D422" s="515"/>
      <c r="E422" s="515"/>
      <c r="F422" s="515"/>
      <c r="G422" s="515"/>
      <c r="H422" s="516"/>
      <c r="I422" s="514" t="str">
        <f ca="1">'4'!BE33</f>
        <v xml:space="preserve"> </v>
      </c>
      <c r="J422" s="515"/>
      <c r="K422" s="515"/>
      <c r="L422" s="515"/>
      <c r="M422" s="516"/>
      <c r="N422" s="514" t="str">
        <f ca="1">'4'!BF33</f>
        <v xml:space="preserve"> </v>
      </c>
      <c r="O422" s="515"/>
      <c r="P422" s="515"/>
      <c r="Q422" s="515"/>
      <c r="R422" s="515"/>
      <c r="S422" s="516"/>
      <c r="T422" s="514" t="str">
        <f ca="1">'4'!BG33</f>
        <v xml:space="preserve"> </v>
      </c>
      <c r="U422" s="515"/>
      <c r="V422" s="515"/>
      <c r="W422" s="515"/>
      <c r="X422" s="516"/>
      <c r="Y422" s="514" t="str">
        <f ca="1">'4'!BH33</f>
        <v xml:space="preserve"> </v>
      </c>
      <c r="Z422" s="515"/>
      <c r="AA422" s="515"/>
      <c r="AB422" s="515"/>
      <c r="AC422" s="516"/>
      <c r="AD422" s="567" t="str">
        <f ca="1">'4'!BI33</f>
        <v xml:space="preserve"> </v>
      </c>
      <c r="AE422" s="568"/>
      <c r="AF422" s="569"/>
      <c r="AG422" s="567" t="str">
        <f ca="1">'4'!BJ33</f>
        <v xml:space="preserve"> </v>
      </c>
      <c r="AH422" s="568"/>
      <c r="AI422" s="569"/>
      <c r="AJ422" s="514" t="str">
        <f ca="1">'4'!BK33</f>
        <v xml:space="preserve"> </v>
      </c>
      <c r="AK422" s="515"/>
      <c r="AL422" s="515"/>
      <c r="AM422" s="516"/>
      <c r="AN422" s="82"/>
      <c r="AO422" s="82"/>
    </row>
    <row r="423" spans="1:41" x14ac:dyDescent="0.25">
      <c r="A423" s="71" t="s">
        <v>293</v>
      </c>
      <c r="B423" s="514" t="str">
        <f ca="1">CONCATENATE('4'!BB34," ",'4'!BC34," ",'4'!BD34)</f>
        <v xml:space="preserve">     </v>
      </c>
      <c r="C423" s="515"/>
      <c r="D423" s="515"/>
      <c r="E423" s="515"/>
      <c r="F423" s="515"/>
      <c r="G423" s="515"/>
      <c r="H423" s="516"/>
      <c r="I423" s="514" t="str">
        <f ca="1">'4'!BE34</f>
        <v xml:space="preserve"> </v>
      </c>
      <c r="J423" s="515"/>
      <c r="K423" s="515"/>
      <c r="L423" s="515"/>
      <c r="M423" s="516"/>
      <c r="N423" s="514" t="str">
        <f ca="1">'4'!BF34</f>
        <v xml:space="preserve"> </v>
      </c>
      <c r="O423" s="515"/>
      <c r="P423" s="515"/>
      <c r="Q423" s="515"/>
      <c r="R423" s="515"/>
      <c r="S423" s="516"/>
      <c r="T423" s="514" t="str">
        <f ca="1">'4'!BG34</f>
        <v xml:space="preserve"> </v>
      </c>
      <c r="U423" s="515"/>
      <c r="V423" s="515"/>
      <c r="W423" s="515"/>
      <c r="X423" s="516"/>
      <c r="Y423" s="514" t="str">
        <f ca="1">'4'!BH34</f>
        <v xml:space="preserve"> </v>
      </c>
      <c r="Z423" s="515"/>
      <c r="AA423" s="515"/>
      <c r="AB423" s="515"/>
      <c r="AC423" s="516"/>
      <c r="AD423" s="567" t="str">
        <f ca="1">'4'!BI34</f>
        <v xml:space="preserve"> </v>
      </c>
      <c r="AE423" s="568"/>
      <c r="AF423" s="569"/>
      <c r="AG423" s="567" t="str">
        <f ca="1">'4'!BJ34</f>
        <v xml:space="preserve"> </v>
      </c>
      <c r="AH423" s="568"/>
      <c r="AI423" s="569"/>
      <c r="AJ423" s="514" t="str">
        <f ca="1">'4'!BK34</f>
        <v xml:space="preserve"> </v>
      </c>
      <c r="AK423" s="515"/>
      <c r="AL423" s="515"/>
      <c r="AM423" s="516"/>
      <c r="AN423" s="82"/>
      <c r="AO423" s="82"/>
    </row>
    <row r="424" spans="1:41" x14ac:dyDescent="0.25">
      <c r="A424" s="71" t="s">
        <v>294</v>
      </c>
      <c r="B424" s="514" t="str">
        <f ca="1">CONCATENATE('4'!BB35," ",'4'!BC35," ",'4'!BD35)</f>
        <v xml:space="preserve">     </v>
      </c>
      <c r="C424" s="515"/>
      <c r="D424" s="515"/>
      <c r="E424" s="515"/>
      <c r="F424" s="515"/>
      <c r="G424" s="515"/>
      <c r="H424" s="516"/>
      <c r="I424" s="514" t="str">
        <f ca="1">'4'!BE35</f>
        <v xml:space="preserve"> </v>
      </c>
      <c r="J424" s="515"/>
      <c r="K424" s="515"/>
      <c r="L424" s="515"/>
      <c r="M424" s="516"/>
      <c r="N424" s="514" t="str">
        <f ca="1">'4'!BF35</f>
        <v xml:space="preserve"> </v>
      </c>
      <c r="O424" s="515"/>
      <c r="P424" s="515"/>
      <c r="Q424" s="515"/>
      <c r="R424" s="515"/>
      <c r="S424" s="516"/>
      <c r="T424" s="514" t="str">
        <f ca="1">'4'!BG35</f>
        <v xml:space="preserve"> </v>
      </c>
      <c r="U424" s="515"/>
      <c r="V424" s="515"/>
      <c r="W424" s="515"/>
      <c r="X424" s="516"/>
      <c r="Y424" s="514" t="str">
        <f ca="1">'4'!BH35</f>
        <v xml:space="preserve"> </v>
      </c>
      <c r="Z424" s="515"/>
      <c r="AA424" s="515"/>
      <c r="AB424" s="515"/>
      <c r="AC424" s="516"/>
      <c r="AD424" s="567" t="str">
        <f ca="1">'4'!BI35</f>
        <v xml:space="preserve"> </v>
      </c>
      <c r="AE424" s="568"/>
      <c r="AF424" s="569"/>
      <c r="AG424" s="567" t="str">
        <f ca="1">'4'!BJ35</f>
        <v xml:space="preserve"> </v>
      </c>
      <c r="AH424" s="568"/>
      <c r="AI424" s="569"/>
      <c r="AJ424" s="514" t="str">
        <f ca="1">'4'!BK35</f>
        <v xml:space="preserve"> </v>
      </c>
      <c r="AK424" s="515"/>
      <c r="AL424" s="515"/>
      <c r="AM424" s="516"/>
      <c r="AN424" s="82"/>
      <c r="AO424" s="82"/>
    </row>
    <row r="425" spans="1:41" x14ac:dyDescent="0.25">
      <c r="A425" s="71" t="s">
        <v>295</v>
      </c>
      <c r="B425" s="514" t="str">
        <f ca="1">CONCATENATE('4'!BB36," ",'4'!BC36," ",'4'!BD36)</f>
        <v xml:space="preserve">     </v>
      </c>
      <c r="C425" s="515"/>
      <c r="D425" s="515"/>
      <c r="E425" s="515"/>
      <c r="F425" s="515"/>
      <c r="G425" s="515"/>
      <c r="H425" s="516"/>
      <c r="I425" s="514" t="str">
        <f ca="1">'4'!BE36</f>
        <v xml:space="preserve"> </v>
      </c>
      <c r="J425" s="515"/>
      <c r="K425" s="515"/>
      <c r="L425" s="515"/>
      <c r="M425" s="516"/>
      <c r="N425" s="514" t="str">
        <f ca="1">'4'!BF36</f>
        <v xml:space="preserve"> </v>
      </c>
      <c r="O425" s="515"/>
      <c r="P425" s="515"/>
      <c r="Q425" s="515"/>
      <c r="R425" s="515"/>
      <c r="S425" s="516"/>
      <c r="T425" s="514" t="str">
        <f ca="1">'4'!BG36</f>
        <v xml:space="preserve"> </v>
      </c>
      <c r="U425" s="515"/>
      <c r="V425" s="515"/>
      <c r="W425" s="515"/>
      <c r="X425" s="516"/>
      <c r="Y425" s="514" t="str">
        <f ca="1">'4'!BH36</f>
        <v xml:space="preserve"> </v>
      </c>
      <c r="Z425" s="515"/>
      <c r="AA425" s="515"/>
      <c r="AB425" s="515"/>
      <c r="AC425" s="516"/>
      <c r="AD425" s="567" t="str">
        <f ca="1">'4'!BI36</f>
        <v xml:space="preserve"> </v>
      </c>
      <c r="AE425" s="568"/>
      <c r="AF425" s="569"/>
      <c r="AG425" s="567" t="str">
        <f ca="1">'4'!BJ36</f>
        <v xml:space="preserve"> </v>
      </c>
      <c r="AH425" s="568"/>
      <c r="AI425" s="569"/>
      <c r="AJ425" s="514" t="str">
        <f ca="1">'4'!BK36</f>
        <v xml:space="preserve"> </v>
      </c>
      <c r="AK425" s="515"/>
      <c r="AL425" s="515"/>
      <c r="AM425" s="516"/>
      <c r="AN425" s="82"/>
      <c r="AO425" s="82"/>
    </row>
    <row r="426" spans="1:41" x14ac:dyDescent="0.25">
      <c r="A426" s="71" t="s">
        <v>296</v>
      </c>
      <c r="B426" s="514" t="str">
        <f ca="1">CONCATENATE('4'!BB37," ",'4'!BC37," ",'4'!BD37)</f>
        <v xml:space="preserve">     </v>
      </c>
      <c r="C426" s="515"/>
      <c r="D426" s="515"/>
      <c r="E426" s="515"/>
      <c r="F426" s="515"/>
      <c r="G426" s="515"/>
      <c r="H426" s="516"/>
      <c r="I426" s="514" t="str">
        <f ca="1">'4'!BE37</f>
        <v xml:space="preserve"> </v>
      </c>
      <c r="J426" s="515"/>
      <c r="K426" s="515"/>
      <c r="L426" s="515"/>
      <c r="M426" s="516"/>
      <c r="N426" s="514" t="str">
        <f ca="1">'4'!BF37</f>
        <v xml:space="preserve"> </v>
      </c>
      <c r="O426" s="515"/>
      <c r="P426" s="515"/>
      <c r="Q426" s="515"/>
      <c r="R426" s="515"/>
      <c r="S426" s="516"/>
      <c r="T426" s="514" t="str">
        <f ca="1">'4'!BG37</f>
        <v xml:space="preserve"> </v>
      </c>
      <c r="U426" s="515"/>
      <c r="V426" s="515"/>
      <c r="W426" s="515"/>
      <c r="X426" s="516"/>
      <c r="Y426" s="514" t="str">
        <f ca="1">'4'!BH37</f>
        <v xml:space="preserve"> </v>
      </c>
      <c r="Z426" s="515"/>
      <c r="AA426" s="515"/>
      <c r="AB426" s="515"/>
      <c r="AC426" s="516"/>
      <c r="AD426" s="567" t="str">
        <f ca="1">'4'!BI37</f>
        <v xml:space="preserve"> </v>
      </c>
      <c r="AE426" s="568"/>
      <c r="AF426" s="569"/>
      <c r="AG426" s="567" t="str">
        <f ca="1">'4'!BJ37</f>
        <v xml:space="preserve"> </v>
      </c>
      <c r="AH426" s="568"/>
      <c r="AI426" s="569"/>
      <c r="AJ426" s="514" t="str">
        <f ca="1">'4'!BK37</f>
        <v xml:space="preserve"> </v>
      </c>
      <c r="AK426" s="515"/>
      <c r="AL426" s="515"/>
      <c r="AM426" s="516"/>
      <c r="AN426" s="82"/>
      <c r="AO426" s="82"/>
    </row>
    <row r="427" spans="1:41" x14ac:dyDescent="0.25">
      <c r="A427" s="71" t="s">
        <v>297</v>
      </c>
      <c r="B427" s="514" t="str">
        <f ca="1">CONCATENATE('4'!BB38," ",'4'!BC38," ",'4'!BD38)</f>
        <v xml:space="preserve">     </v>
      </c>
      <c r="C427" s="515"/>
      <c r="D427" s="515"/>
      <c r="E427" s="515"/>
      <c r="F427" s="515"/>
      <c r="G427" s="515"/>
      <c r="H427" s="516"/>
      <c r="I427" s="514" t="str">
        <f ca="1">'4'!BE38</f>
        <v xml:space="preserve"> </v>
      </c>
      <c r="J427" s="515"/>
      <c r="K427" s="515"/>
      <c r="L427" s="515"/>
      <c r="M427" s="516"/>
      <c r="N427" s="514" t="str">
        <f ca="1">'4'!BF38</f>
        <v xml:space="preserve"> </v>
      </c>
      <c r="O427" s="515"/>
      <c r="P427" s="515"/>
      <c r="Q427" s="515"/>
      <c r="R427" s="515"/>
      <c r="S427" s="516"/>
      <c r="T427" s="514" t="str">
        <f ca="1">'4'!BG38</f>
        <v xml:space="preserve"> </v>
      </c>
      <c r="U427" s="515"/>
      <c r="V427" s="515"/>
      <c r="W427" s="515"/>
      <c r="X427" s="516"/>
      <c r="Y427" s="514" t="str">
        <f ca="1">'4'!BH38</f>
        <v xml:space="preserve"> </v>
      </c>
      <c r="Z427" s="515"/>
      <c r="AA427" s="515"/>
      <c r="AB427" s="515"/>
      <c r="AC427" s="516"/>
      <c r="AD427" s="567" t="str">
        <f ca="1">'4'!BI38</f>
        <v xml:space="preserve"> </v>
      </c>
      <c r="AE427" s="568"/>
      <c r="AF427" s="569"/>
      <c r="AG427" s="567" t="str">
        <f ca="1">'4'!BJ38</f>
        <v xml:space="preserve"> </v>
      </c>
      <c r="AH427" s="568"/>
      <c r="AI427" s="569"/>
      <c r="AJ427" s="514" t="str">
        <f ca="1">'4'!BK38</f>
        <v xml:space="preserve"> </v>
      </c>
      <c r="AK427" s="515"/>
      <c r="AL427" s="515"/>
      <c r="AM427" s="516"/>
      <c r="AN427" s="82"/>
      <c r="AO427" s="82"/>
    </row>
    <row r="428" spans="1:41" x14ac:dyDescent="0.25">
      <c r="A428" s="71" t="s">
        <v>298</v>
      </c>
      <c r="B428" s="514" t="str">
        <f ca="1">CONCATENATE('4'!BB39," ",'4'!BC39," ",'4'!BD39)</f>
        <v xml:space="preserve">     </v>
      </c>
      <c r="C428" s="515"/>
      <c r="D428" s="515"/>
      <c r="E428" s="515"/>
      <c r="F428" s="515"/>
      <c r="G428" s="515"/>
      <c r="H428" s="516"/>
      <c r="I428" s="514" t="str">
        <f ca="1">'4'!BE39</f>
        <v xml:space="preserve"> </v>
      </c>
      <c r="J428" s="515"/>
      <c r="K428" s="515"/>
      <c r="L428" s="515"/>
      <c r="M428" s="516"/>
      <c r="N428" s="514" t="str">
        <f ca="1">'4'!BF39</f>
        <v xml:space="preserve"> </v>
      </c>
      <c r="O428" s="515"/>
      <c r="P428" s="515"/>
      <c r="Q428" s="515"/>
      <c r="R428" s="515"/>
      <c r="S428" s="516"/>
      <c r="T428" s="514" t="str">
        <f ca="1">'4'!BG39</f>
        <v xml:space="preserve"> </v>
      </c>
      <c r="U428" s="515"/>
      <c r="V428" s="515"/>
      <c r="W428" s="515"/>
      <c r="X428" s="516"/>
      <c r="Y428" s="514" t="str">
        <f ca="1">'4'!BH39</f>
        <v xml:space="preserve"> </v>
      </c>
      <c r="Z428" s="515"/>
      <c r="AA428" s="515"/>
      <c r="AB428" s="515"/>
      <c r="AC428" s="516"/>
      <c r="AD428" s="567" t="str">
        <f ca="1">'4'!BI39</f>
        <v xml:space="preserve"> </v>
      </c>
      <c r="AE428" s="568"/>
      <c r="AF428" s="569"/>
      <c r="AG428" s="567" t="str">
        <f ca="1">'4'!BJ39</f>
        <v xml:space="preserve"> </v>
      </c>
      <c r="AH428" s="568"/>
      <c r="AI428" s="569"/>
      <c r="AJ428" s="514" t="str">
        <f ca="1">'4'!BK39</f>
        <v xml:space="preserve"> </v>
      </c>
      <c r="AK428" s="515"/>
      <c r="AL428" s="515"/>
      <c r="AM428" s="516"/>
      <c r="AN428" s="82"/>
      <c r="AO428" s="82"/>
    </row>
    <row r="429" spans="1:41" x14ac:dyDescent="0.25">
      <c r="A429" s="71" t="s">
        <v>299</v>
      </c>
      <c r="B429" s="514" t="str">
        <f ca="1">CONCATENATE('4'!BB40," ",'4'!BC40," ",'4'!BD40)</f>
        <v xml:space="preserve">     </v>
      </c>
      <c r="C429" s="515"/>
      <c r="D429" s="515"/>
      <c r="E429" s="515"/>
      <c r="F429" s="515"/>
      <c r="G429" s="515"/>
      <c r="H429" s="516"/>
      <c r="I429" s="514" t="str">
        <f ca="1">'4'!BE40</f>
        <v xml:space="preserve"> </v>
      </c>
      <c r="J429" s="515"/>
      <c r="K429" s="515"/>
      <c r="L429" s="515"/>
      <c r="M429" s="516"/>
      <c r="N429" s="514" t="str">
        <f ca="1">'4'!BF40</f>
        <v xml:space="preserve"> </v>
      </c>
      <c r="O429" s="515"/>
      <c r="P429" s="515"/>
      <c r="Q429" s="515"/>
      <c r="R429" s="515"/>
      <c r="S429" s="516"/>
      <c r="T429" s="514" t="str">
        <f ca="1">'4'!BG40</f>
        <v xml:space="preserve"> </v>
      </c>
      <c r="U429" s="515"/>
      <c r="V429" s="515"/>
      <c r="W429" s="515"/>
      <c r="X429" s="516"/>
      <c r="Y429" s="514" t="str">
        <f ca="1">'4'!BH40</f>
        <v xml:space="preserve"> </v>
      </c>
      <c r="Z429" s="515"/>
      <c r="AA429" s="515"/>
      <c r="AB429" s="515"/>
      <c r="AC429" s="516"/>
      <c r="AD429" s="567" t="str">
        <f ca="1">'4'!BI40</f>
        <v xml:space="preserve"> </v>
      </c>
      <c r="AE429" s="568"/>
      <c r="AF429" s="569"/>
      <c r="AG429" s="567" t="str">
        <f ca="1">'4'!BJ40</f>
        <v xml:space="preserve"> </v>
      </c>
      <c r="AH429" s="568"/>
      <c r="AI429" s="569"/>
      <c r="AJ429" s="514" t="str">
        <f ca="1">'4'!BK40</f>
        <v xml:space="preserve"> </v>
      </c>
      <c r="AK429" s="515"/>
      <c r="AL429" s="515"/>
      <c r="AM429" s="516"/>
      <c r="AN429" s="82"/>
      <c r="AO429" s="82"/>
    </row>
    <row r="430" spans="1:41" x14ac:dyDescent="0.25">
      <c r="A430" s="71" t="s">
        <v>300</v>
      </c>
      <c r="B430" s="514" t="str">
        <f ca="1">CONCATENATE('4'!BB41," ",'4'!BC41," ",'4'!BD41)</f>
        <v xml:space="preserve">     </v>
      </c>
      <c r="C430" s="515"/>
      <c r="D430" s="515"/>
      <c r="E430" s="515"/>
      <c r="F430" s="515"/>
      <c r="G430" s="515"/>
      <c r="H430" s="516"/>
      <c r="I430" s="514" t="str">
        <f ca="1">'4'!BE41</f>
        <v xml:space="preserve"> </v>
      </c>
      <c r="J430" s="515"/>
      <c r="K430" s="515"/>
      <c r="L430" s="515"/>
      <c r="M430" s="516"/>
      <c r="N430" s="514" t="str">
        <f ca="1">'4'!BF41</f>
        <v xml:space="preserve"> </v>
      </c>
      <c r="O430" s="515"/>
      <c r="P430" s="515"/>
      <c r="Q430" s="515"/>
      <c r="R430" s="515"/>
      <c r="S430" s="516"/>
      <c r="T430" s="514" t="str">
        <f ca="1">'4'!BG41</f>
        <v xml:space="preserve"> </v>
      </c>
      <c r="U430" s="515"/>
      <c r="V430" s="515"/>
      <c r="W430" s="515"/>
      <c r="X430" s="516"/>
      <c r="Y430" s="514" t="str">
        <f ca="1">'4'!BH41</f>
        <v xml:space="preserve"> </v>
      </c>
      <c r="Z430" s="515"/>
      <c r="AA430" s="515"/>
      <c r="AB430" s="515"/>
      <c r="AC430" s="516"/>
      <c r="AD430" s="567" t="str">
        <f ca="1">'4'!BI41</f>
        <v xml:space="preserve"> </v>
      </c>
      <c r="AE430" s="568"/>
      <c r="AF430" s="569"/>
      <c r="AG430" s="567" t="str">
        <f ca="1">'4'!BJ41</f>
        <v xml:space="preserve"> </v>
      </c>
      <c r="AH430" s="568"/>
      <c r="AI430" s="569"/>
      <c r="AJ430" s="514" t="str">
        <f ca="1">'4'!BK41</f>
        <v xml:space="preserve"> </v>
      </c>
      <c r="AK430" s="515"/>
      <c r="AL430" s="515"/>
      <c r="AM430" s="516"/>
      <c r="AN430" s="82"/>
      <c r="AO430" s="82"/>
    </row>
    <row r="431" spans="1:41" x14ac:dyDescent="0.25">
      <c r="A431" s="71" t="s">
        <v>301</v>
      </c>
      <c r="B431" s="514" t="str">
        <f ca="1">CONCATENATE('4'!BB42," ",'4'!BC42," ",'4'!BD42)</f>
        <v xml:space="preserve">     </v>
      </c>
      <c r="C431" s="515"/>
      <c r="D431" s="515"/>
      <c r="E431" s="515"/>
      <c r="F431" s="515"/>
      <c r="G431" s="515"/>
      <c r="H431" s="516"/>
      <c r="I431" s="514" t="str">
        <f ca="1">'4'!BE42</f>
        <v xml:space="preserve"> </v>
      </c>
      <c r="J431" s="515"/>
      <c r="K431" s="515"/>
      <c r="L431" s="515"/>
      <c r="M431" s="516"/>
      <c r="N431" s="514" t="str">
        <f ca="1">'4'!BF42</f>
        <v xml:space="preserve"> </v>
      </c>
      <c r="O431" s="515"/>
      <c r="P431" s="515"/>
      <c r="Q431" s="515"/>
      <c r="R431" s="515"/>
      <c r="S431" s="516"/>
      <c r="T431" s="514" t="str">
        <f ca="1">'4'!BG42</f>
        <v xml:space="preserve"> </v>
      </c>
      <c r="U431" s="515"/>
      <c r="V431" s="515"/>
      <c r="W431" s="515"/>
      <c r="X431" s="516"/>
      <c r="Y431" s="514" t="str">
        <f ca="1">'4'!BH42</f>
        <v xml:space="preserve"> </v>
      </c>
      <c r="Z431" s="515"/>
      <c r="AA431" s="515"/>
      <c r="AB431" s="515"/>
      <c r="AC431" s="516"/>
      <c r="AD431" s="567" t="str">
        <f ca="1">'4'!BI42</f>
        <v xml:space="preserve"> </v>
      </c>
      <c r="AE431" s="568"/>
      <c r="AF431" s="569"/>
      <c r="AG431" s="567" t="str">
        <f ca="1">'4'!BJ42</f>
        <v xml:space="preserve"> </v>
      </c>
      <c r="AH431" s="568"/>
      <c r="AI431" s="569"/>
      <c r="AJ431" s="514" t="str">
        <f ca="1">'4'!BK42</f>
        <v xml:space="preserve"> </v>
      </c>
      <c r="AK431" s="515"/>
      <c r="AL431" s="515"/>
      <c r="AM431" s="516"/>
      <c r="AN431" s="82"/>
      <c r="AO431" s="82"/>
    </row>
    <row r="432" spans="1:41" x14ac:dyDescent="0.25">
      <c r="A432" s="71" t="s">
        <v>302</v>
      </c>
      <c r="B432" s="514" t="str">
        <f ca="1">CONCATENATE('4'!BB43," ",'4'!BC43," ",'4'!BD43)</f>
        <v xml:space="preserve">     </v>
      </c>
      <c r="C432" s="515"/>
      <c r="D432" s="515"/>
      <c r="E432" s="515"/>
      <c r="F432" s="515"/>
      <c r="G432" s="515"/>
      <c r="H432" s="516"/>
      <c r="I432" s="514" t="str">
        <f ca="1">'4'!BE43</f>
        <v xml:space="preserve"> </v>
      </c>
      <c r="J432" s="515"/>
      <c r="K432" s="515"/>
      <c r="L432" s="515"/>
      <c r="M432" s="516"/>
      <c r="N432" s="514" t="str">
        <f ca="1">'4'!BF43</f>
        <v xml:space="preserve"> </v>
      </c>
      <c r="O432" s="515"/>
      <c r="P432" s="515"/>
      <c r="Q432" s="515"/>
      <c r="R432" s="515"/>
      <c r="S432" s="516"/>
      <c r="T432" s="514" t="str">
        <f ca="1">'4'!BG43</f>
        <v xml:space="preserve"> </v>
      </c>
      <c r="U432" s="515"/>
      <c r="V432" s="515"/>
      <c r="W432" s="515"/>
      <c r="X432" s="516"/>
      <c r="Y432" s="514" t="str">
        <f ca="1">'4'!BH43</f>
        <v xml:space="preserve"> </v>
      </c>
      <c r="Z432" s="515"/>
      <c r="AA432" s="515"/>
      <c r="AB432" s="515"/>
      <c r="AC432" s="516"/>
      <c r="AD432" s="567" t="str">
        <f ca="1">'4'!BI43</f>
        <v xml:space="preserve"> </v>
      </c>
      <c r="AE432" s="568"/>
      <c r="AF432" s="569"/>
      <c r="AG432" s="567" t="str">
        <f ca="1">'4'!BJ43</f>
        <v xml:space="preserve"> </v>
      </c>
      <c r="AH432" s="568"/>
      <c r="AI432" s="569"/>
      <c r="AJ432" s="514" t="str">
        <f ca="1">'4'!BK43</f>
        <v xml:space="preserve"> </v>
      </c>
      <c r="AK432" s="515"/>
      <c r="AL432" s="515"/>
      <c r="AM432" s="516"/>
      <c r="AN432" s="82"/>
      <c r="AO432" s="82"/>
    </row>
    <row r="433" spans="1:41" x14ac:dyDescent="0.25">
      <c r="A433" s="71" t="s">
        <v>303</v>
      </c>
      <c r="B433" s="514" t="str">
        <f ca="1">CONCATENATE('4'!BB44," ",'4'!BC44," ",'4'!BD44)</f>
        <v xml:space="preserve">     </v>
      </c>
      <c r="C433" s="515"/>
      <c r="D433" s="515"/>
      <c r="E433" s="515"/>
      <c r="F433" s="515"/>
      <c r="G433" s="515"/>
      <c r="H433" s="516"/>
      <c r="I433" s="514" t="str">
        <f ca="1">'4'!BE44</f>
        <v xml:space="preserve"> </v>
      </c>
      <c r="J433" s="515"/>
      <c r="K433" s="515"/>
      <c r="L433" s="515"/>
      <c r="M433" s="516"/>
      <c r="N433" s="514" t="str">
        <f ca="1">'4'!BF44</f>
        <v xml:space="preserve"> </v>
      </c>
      <c r="O433" s="515"/>
      <c r="P433" s="515"/>
      <c r="Q433" s="515"/>
      <c r="R433" s="515"/>
      <c r="S433" s="516"/>
      <c r="T433" s="514" t="str">
        <f ca="1">'4'!BG44</f>
        <v xml:space="preserve"> </v>
      </c>
      <c r="U433" s="515"/>
      <c r="V433" s="515"/>
      <c r="W433" s="515"/>
      <c r="X433" s="516"/>
      <c r="Y433" s="514" t="str">
        <f ca="1">'4'!BH44</f>
        <v xml:space="preserve"> </v>
      </c>
      <c r="Z433" s="515"/>
      <c r="AA433" s="515"/>
      <c r="AB433" s="515"/>
      <c r="AC433" s="516"/>
      <c r="AD433" s="567" t="str">
        <f ca="1">'4'!BI44</f>
        <v xml:space="preserve"> </v>
      </c>
      <c r="AE433" s="568"/>
      <c r="AF433" s="569"/>
      <c r="AG433" s="567" t="str">
        <f ca="1">'4'!BJ44</f>
        <v xml:space="preserve"> </v>
      </c>
      <c r="AH433" s="568"/>
      <c r="AI433" s="569"/>
      <c r="AJ433" s="514" t="str">
        <f ca="1">'4'!BK44</f>
        <v xml:space="preserve"> </v>
      </c>
      <c r="AK433" s="515"/>
      <c r="AL433" s="515"/>
      <c r="AM433" s="516"/>
      <c r="AN433" s="82"/>
      <c r="AO433" s="82"/>
    </row>
    <row r="434" spans="1:41" x14ac:dyDescent="0.25">
      <c r="A434" s="71" t="s">
        <v>304</v>
      </c>
      <c r="B434" s="514" t="str">
        <f ca="1">CONCATENATE('4'!BB45," ",'4'!BC45," ",'4'!BD45)</f>
        <v xml:space="preserve">     </v>
      </c>
      <c r="C434" s="515"/>
      <c r="D434" s="515"/>
      <c r="E434" s="515"/>
      <c r="F434" s="515"/>
      <c r="G434" s="515"/>
      <c r="H434" s="516"/>
      <c r="I434" s="514" t="str">
        <f ca="1">'4'!BE45</f>
        <v xml:space="preserve"> </v>
      </c>
      <c r="J434" s="515"/>
      <c r="K434" s="515"/>
      <c r="L434" s="515"/>
      <c r="M434" s="516"/>
      <c r="N434" s="514" t="str">
        <f ca="1">'4'!BF45</f>
        <v xml:space="preserve"> </v>
      </c>
      <c r="O434" s="515"/>
      <c r="P434" s="515"/>
      <c r="Q434" s="515"/>
      <c r="R434" s="515"/>
      <c r="S434" s="516"/>
      <c r="T434" s="514" t="str">
        <f ca="1">'4'!BG45</f>
        <v xml:space="preserve"> </v>
      </c>
      <c r="U434" s="515"/>
      <c r="V434" s="515"/>
      <c r="W434" s="515"/>
      <c r="X434" s="516"/>
      <c r="Y434" s="514" t="str">
        <f ca="1">'4'!BH45</f>
        <v xml:space="preserve"> </v>
      </c>
      <c r="Z434" s="515"/>
      <c r="AA434" s="515"/>
      <c r="AB434" s="515"/>
      <c r="AC434" s="516"/>
      <c r="AD434" s="567" t="str">
        <f ca="1">'4'!BI45</f>
        <v xml:space="preserve"> </v>
      </c>
      <c r="AE434" s="568"/>
      <c r="AF434" s="569"/>
      <c r="AG434" s="567" t="str">
        <f ca="1">'4'!BJ45</f>
        <v xml:space="preserve"> </v>
      </c>
      <c r="AH434" s="568"/>
      <c r="AI434" s="569"/>
      <c r="AJ434" s="514" t="str">
        <f ca="1">'4'!BK45</f>
        <v xml:space="preserve"> </v>
      </c>
      <c r="AK434" s="515"/>
      <c r="AL434" s="515"/>
      <c r="AM434" s="516"/>
      <c r="AN434" s="82"/>
      <c r="AO434" s="82"/>
    </row>
    <row r="435" spans="1:41" x14ac:dyDescent="0.25">
      <c r="A435" s="71" t="s">
        <v>305</v>
      </c>
      <c r="B435" s="514" t="str">
        <f ca="1">CONCATENATE('4'!BB46," ",'4'!BC46," ",'4'!BD46)</f>
        <v xml:space="preserve">     </v>
      </c>
      <c r="C435" s="515"/>
      <c r="D435" s="515"/>
      <c r="E435" s="515"/>
      <c r="F435" s="515"/>
      <c r="G435" s="515"/>
      <c r="H435" s="516"/>
      <c r="I435" s="514" t="str">
        <f ca="1">'4'!BE46</f>
        <v xml:space="preserve"> </v>
      </c>
      <c r="J435" s="515"/>
      <c r="K435" s="515"/>
      <c r="L435" s="515"/>
      <c r="M435" s="516"/>
      <c r="N435" s="514" t="str">
        <f ca="1">'4'!BF46</f>
        <v xml:space="preserve"> </v>
      </c>
      <c r="O435" s="515"/>
      <c r="P435" s="515"/>
      <c r="Q435" s="515"/>
      <c r="R435" s="515"/>
      <c r="S435" s="516"/>
      <c r="T435" s="514" t="str">
        <f ca="1">'4'!BG46</f>
        <v xml:space="preserve"> </v>
      </c>
      <c r="U435" s="515"/>
      <c r="V435" s="515"/>
      <c r="W435" s="515"/>
      <c r="X435" s="516"/>
      <c r="Y435" s="514" t="str">
        <f ca="1">'4'!BH46</f>
        <v xml:space="preserve"> </v>
      </c>
      <c r="Z435" s="515"/>
      <c r="AA435" s="515"/>
      <c r="AB435" s="515"/>
      <c r="AC435" s="516"/>
      <c r="AD435" s="567" t="str">
        <f ca="1">'4'!BI46</f>
        <v xml:space="preserve"> </v>
      </c>
      <c r="AE435" s="568"/>
      <c r="AF435" s="569"/>
      <c r="AG435" s="567" t="str">
        <f ca="1">'4'!BJ46</f>
        <v xml:space="preserve"> </v>
      </c>
      <c r="AH435" s="568"/>
      <c r="AI435" s="569"/>
      <c r="AJ435" s="514" t="str">
        <f ca="1">'4'!BK46</f>
        <v xml:space="preserve"> </v>
      </c>
      <c r="AK435" s="515"/>
      <c r="AL435" s="515"/>
      <c r="AM435" s="516"/>
      <c r="AN435" s="82"/>
      <c r="AO435" s="82"/>
    </row>
    <row r="436" spans="1:41" x14ac:dyDescent="0.25">
      <c r="A436" s="71" t="s">
        <v>306</v>
      </c>
      <c r="B436" s="514" t="str">
        <f ca="1">CONCATENATE('4'!BB47," ",'4'!BC47," ",'4'!BD47)</f>
        <v xml:space="preserve">     </v>
      </c>
      <c r="C436" s="515"/>
      <c r="D436" s="515"/>
      <c r="E436" s="515"/>
      <c r="F436" s="515"/>
      <c r="G436" s="515"/>
      <c r="H436" s="516"/>
      <c r="I436" s="514" t="str">
        <f ca="1">'4'!BE47</f>
        <v xml:space="preserve"> </v>
      </c>
      <c r="J436" s="515"/>
      <c r="K436" s="515"/>
      <c r="L436" s="515"/>
      <c r="M436" s="516"/>
      <c r="N436" s="514" t="str">
        <f ca="1">'4'!BF47</f>
        <v xml:space="preserve"> </v>
      </c>
      <c r="O436" s="515"/>
      <c r="P436" s="515"/>
      <c r="Q436" s="515"/>
      <c r="R436" s="515"/>
      <c r="S436" s="516"/>
      <c r="T436" s="514" t="str">
        <f ca="1">'4'!BG47</f>
        <v xml:space="preserve"> </v>
      </c>
      <c r="U436" s="515"/>
      <c r="V436" s="515"/>
      <c r="W436" s="515"/>
      <c r="X436" s="516"/>
      <c r="Y436" s="514" t="str">
        <f ca="1">'4'!BH47</f>
        <v xml:space="preserve"> </v>
      </c>
      <c r="Z436" s="515"/>
      <c r="AA436" s="515"/>
      <c r="AB436" s="515"/>
      <c r="AC436" s="516"/>
      <c r="AD436" s="567" t="str">
        <f ca="1">'4'!BI47</f>
        <v xml:space="preserve"> </v>
      </c>
      <c r="AE436" s="568"/>
      <c r="AF436" s="569"/>
      <c r="AG436" s="567" t="str">
        <f ca="1">'4'!BJ47</f>
        <v xml:space="preserve"> </v>
      </c>
      <c r="AH436" s="568"/>
      <c r="AI436" s="569"/>
      <c r="AJ436" s="514" t="str">
        <f ca="1">'4'!BK47</f>
        <v xml:space="preserve"> </v>
      </c>
      <c r="AK436" s="515"/>
      <c r="AL436" s="515"/>
      <c r="AM436" s="516"/>
      <c r="AN436" s="82"/>
      <c r="AO436" s="82"/>
    </row>
    <row r="437" spans="1:41" x14ac:dyDescent="0.25">
      <c r="A437" s="71" t="s">
        <v>307</v>
      </c>
      <c r="B437" s="514" t="str">
        <f ca="1">CONCATENATE('4'!BB48," ",'4'!BC48," ",'4'!BD48)</f>
        <v xml:space="preserve">     </v>
      </c>
      <c r="C437" s="515"/>
      <c r="D437" s="515"/>
      <c r="E437" s="515"/>
      <c r="F437" s="515"/>
      <c r="G437" s="515"/>
      <c r="H437" s="516"/>
      <c r="I437" s="514" t="str">
        <f ca="1">'4'!BE48</f>
        <v xml:space="preserve"> </v>
      </c>
      <c r="J437" s="515"/>
      <c r="K437" s="515"/>
      <c r="L437" s="515"/>
      <c r="M437" s="516"/>
      <c r="N437" s="514" t="str">
        <f ca="1">'4'!BF48</f>
        <v xml:space="preserve"> </v>
      </c>
      <c r="O437" s="515"/>
      <c r="P437" s="515"/>
      <c r="Q437" s="515"/>
      <c r="R437" s="515"/>
      <c r="S437" s="516"/>
      <c r="T437" s="514" t="str">
        <f ca="1">'4'!BG48</f>
        <v xml:space="preserve"> </v>
      </c>
      <c r="U437" s="515"/>
      <c r="V437" s="515"/>
      <c r="W437" s="515"/>
      <c r="X437" s="516"/>
      <c r="Y437" s="514" t="str">
        <f ca="1">'4'!BH48</f>
        <v xml:space="preserve"> </v>
      </c>
      <c r="Z437" s="515"/>
      <c r="AA437" s="515"/>
      <c r="AB437" s="515"/>
      <c r="AC437" s="516"/>
      <c r="AD437" s="567" t="str">
        <f ca="1">'4'!BI48</f>
        <v xml:space="preserve"> </v>
      </c>
      <c r="AE437" s="568"/>
      <c r="AF437" s="569"/>
      <c r="AG437" s="567" t="str">
        <f ca="1">'4'!BJ48</f>
        <v xml:space="preserve"> </v>
      </c>
      <c r="AH437" s="568"/>
      <c r="AI437" s="569"/>
      <c r="AJ437" s="514" t="str">
        <f ca="1">'4'!BK48</f>
        <v xml:space="preserve"> </v>
      </c>
      <c r="AK437" s="515"/>
      <c r="AL437" s="515"/>
      <c r="AM437" s="516"/>
      <c r="AN437" s="82"/>
      <c r="AO437" s="82"/>
    </row>
    <row r="438" spans="1:41" x14ac:dyDescent="0.25">
      <c r="A438" s="71" t="s">
        <v>308</v>
      </c>
      <c r="B438" s="514" t="str">
        <f ca="1">CONCATENATE('4'!BB49," ",'4'!BC49," ",'4'!BD49)</f>
        <v xml:space="preserve">     </v>
      </c>
      <c r="C438" s="515"/>
      <c r="D438" s="515"/>
      <c r="E438" s="515"/>
      <c r="F438" s="515"/>
      <c r="G438" s="515"/>
      <c r="H438" s="516"/>
      <c r="I438" s="514" t="str">
        <f ca="1">'4'!BE49</f>
        <v xml:space="preserve"> </v>
      </c>
      <c r="J438" s="515"/>
      <c r="K438" s="515"/>
      <c r="L438" s="515"/>
      <c r="M438" s="516"/>
      <c r="N438" s="514" t="str">
        <f ca="1">'4'!BF49</f>
        <v xml:space="preserve"> </v>
      </c>
      <c r="O438" s="515"/>
      <c r="P438" s="515"/>
      <c r="Q438" s="515"/>
      <c r="R438" s="515"/>
      <c r="S438" s="516"/>
      <c r="T438" s="514" t="str">
        <f ca="1">'4'!BG49</f>
        <v xml:space="preserve"> </v>
      </c>
      <c r="U438" s="515"/>
      <c r="V438" s="515"/>
      <c r="W438" s="515"/>
      <c r="X438" s="516"/>
      <c r="Y438" s="514" t="str">
        <f ca="1">'4'!BH49</f>
        <v xml:space="preserve"> </v>
      </c>
      <c r="Z438" s="515"/>
      <c r="AA438" s="515"/>
      <c r="AB438" s="515"/>
      <c r="AC438" s="516"/>
      <c r="AD438" s="567" t="str">
        <f ca="1">'4'!BI49</f>
        <v xml:space="preserve"> </v>
      </c>
      <c r="AE438" s="568"/>
      <c r="AF438" s="569"/>
      <c r="AG438" s="567" t="str">
        <f ca="1">'4'!BJ49</f>
        <v xml:space="preserve"> </v>
      </c>
      <c r="AH438" s="568"/>
      <c r="AI438" s="569"/>
      <c r="AJ438" s="514" t="str">
        <f ca="1">'4'!BK49</f>
        <v xml:space="preserve"> </v>
      </c>
      <c r="AK438" s="515"/>
      <c r="AL438" s="515"/>
      <c r="AM438" s="516"/>
      <c r="AN438" s="82"/>
      <c r="AO438" s="82"/>
    </row>
    <row r="439" spans="1:41" x14ac:dyDescent="0.25">
      <c r="A439" s="71" t="s">
        <v>309</v>
      </c>
      <c r="B439" s="514" t="str">
        <f ca="1">CONCATENATE('4'!BB50," ",'4'!BC50," ",'4'!BD50)</f>
        <v xml:space="preserve">     </v>
      </c>
      <c r="C439" s="515"/>
      <c r="D439" s="515"/>
      <c r="E439" s="515"/>
      <c r="F439" s="515"/>
      <c r="G439" s="515"/>
      <c r="H439" s="516"/>
      <c r="I439" s="514" t="str">
        <f ca="1">'4'!BE50</f>
        <v xml:space="preserve"> </v>
      </c>
      <c r="J439" s="515"/>
      <c r="K439" s="515"/>
      <c r="L439" s="515"/>
      <c r="M439" s="516"/>
      <c r="N439" s="514" t="str">
        <f ca="1">'4'!BF50</f>
        <v xml:space="preserve"> </v>
      </c>
      <c r="O439" s="515"/>
      <c r="P439" s="515"/>
      <c r="Q439" s="515"/>
      <c r="R439" s="515"/>
      <c r="S439" s="516"/>
      <c r="T439" s="514" t="str">
        <f ca="1">'4'!BG50</f>
        <v xml:space="preserve"> </v>
      </c>
      <c r="U439" s="515"/>
      <c r="V439" s="515"/>
      <c r="W439" s="515"/>
      <c r="X439" s="516"/>
      <c r="Y439" s="514" t="str">
        <f ca="1">'4'!BH50</f>
        <v xml:space="preserve"> </v>
      </c>
      <c r="Z439" s="515"/>
      <c r="AA439" s="515"/>
      <c r="AB439" s="515"/>
      <c r="AC439" s="516"/>
      <c r="AD439" s="567" t="str">
        <f ca="1">'4'!BI50</f>
        <v xml:space="preserve"> </v>
      </c>
      <c r="AE439" s="568"/>
      <c r="AF439" s="569"/>
      <c r="AG439" s="567" t="str">
        <f ca="1">'4'!BJ50</f>
        <v xml:space="preserve"> </v>
      </c>
      <c r="AH439" s="568"/>
      <c r="AI439" s="569"/>
      <c r="AJ439" s="514" t="str">
        <f ca="1">'4'!BK50</f>
        <v xml:space="preserve"> </v>
      </c>
      <c r="AK439" s="515"/>
      <c r="AL439" s="515"/>
      <c r="AM439" s="516"/>
      <c r="AN439" s="82"/>
      <c r="AO439" s="82"/>
    </row>
    <row r="440" spans="1:41" x14ac:dyDescent="0.25">
      <c r="A440" s="71" t="s">
        <v>310</v>
      </c>
      <c r="B440" s="514" t="str">
        <f ca="1">CONCATENATE('4'!BB51," ",'4'!BC51," ",'4'!BD51)</f>
        <v xml:space="preserve">     </v>
      </c>
      <c r="C440" s="515"/>
      <c r="D440" s="515"/>
      <c r="E440" s="515"/>
      <c r="F440" s="515"/>
      <c r="G440" s="515"/>
      <c r="H440" s="516"/>
      <c r="I440" s="514" t="str">
        <f ca="1">'4'!BE51</f>
        <v xml:space="preserve"> </v>
      </c>
      <c r="J440" s="515"/>
      <c r="K440" s="515"/>
      <c r="L440" s="515"/>
      <c r="M440" s="516"/>
      <c r="N440" s="514" t="str">
        <f ca="1">'4'!BF51</f>
        <v xml:space="preserve"> </v>
      </c>
      <c r="O440" s="515"/>
      <c r="P440" s="515"/>
      <c r="Q440" s="515"/>
      <c r="R440" s="515"/>
      <c r="S440" s="516"/>
      <c r="T440" s="514" t="str">
        <f ca="1">'4'!BG51</f>
        <v xml:space="preserve"> </v>
      </c>
      <c r="U440" s="515"/>
      <c r="V440" s="515"/>
      <c r="W440" s="515"/>
      <c r="X440" s="516"/>
      <c r="Y440" s="514" t="str">
        <f ca="1">'4'!BH51</f>
        <v xml:space="preserve"> </v>
      </c>
      <c r="Z440" s="515"/>
      <c r="AA440" s="515"/>
      <c r="AB440" s="515"/>
      <c r="AC440" s="516"/>
      <c r="AD440" s="567" t="str">
        <f ca="1">'4'!BI51</f>
        <v xml:space="preserve"> </v>
      </c>
      <c r="AE440" s="568"/>
      <c r="AF440" s="569"/>
      <c r="AG440" s="567" t="str">
        <f ca="1">'4'!BJ51</f>
        <v xml:space="preserve"> </v>
      </c>
      <c r="AH440" s="568"/>
      <c r="AI440" s="569"/>
      <c r="AJ440" s="514" t="str">
        <f ca="1">'4'!BK51</f>
        <v xml:space="preserve"> </v>
      </c>
      <c r="AK440" s="515"/>
      <c r="AL440" s="515"/>
      <c r="AM440" s="516"/>
      <c r="AN440" s="82"/>
      <c r="AO440" s="82"/>
    </row>
    <row r="441" spans="1:41" x14ac:dyDescent="0.25">
      <c r="A441" s="71" t="s">
        <v>311</v>
      </c>
      <c r="B441" s="514" t="str">
        <f ca="1">CONCATENATE('4'!BB52," ",'4'!BC52," ",'4'!BD52)</f>
        <v xml:space="preserve">     </v>
      </c>
      <c r="C441" s="515"/>
      <c r="D441" s="515"/>
      <c r="E441" s="515"/>
      <c r="F441" s="515"/>
      <c r="G441" s="515"/>
      <c r="H441" s="516"/>
      <c r="I441" s="514" t="str">
        <f ca="1">'4'!BE52</f>
        <v xml:space="preserve"> </v>
      </c>
      <c r="J441" s="515"/>
      <c r="K441" s="515"/>
      <c r="L441" s="515"/>
      <c r="M441" s="516"/>
      <c r="N441" s="514" t="str">
        <f ca="1">'4'!BF52</f>
        <v xml:space="preserve"> </v>
      </c>
      <c r="O441" s="515"/>
      <c r="P441" s="515"/>
      <c r="Q441" s="515"/>
      <c r="R441" s="515"/>
      <c r="S441" s="516"/>
      <c r="T441" s="514" t="str">
        <f ca="1">'4'!BG52</f>
        <v xml:space="preserve"> </v>
      </c>
      <c r="U441" s="515"/>
      <c r="V441" s="515"/>
      <c r="W441" s="515"/>
      <c r="X441" s="516"/>
      <c r="Y441" s="514" t="str">
        <f ca="1">'4'!BH52</f>
        <v xml:space="preserve"> </v>
      </c>
      <c r="Z441" s="515"/>
      <c r="AA441" s="515"/>
      <c r="AB441" s="515"/>
      <c r="AC441" s="516"/>
      <c r="AD441" s="567" t="str">
        <f ca="1">'4'!BI52</f>
        <v xml:space="preserve"> </v>
      </c>
      <c r="AE441" s="568"/>
      <c r="AF441" s="569"/>
      <c r="AG441" s="567" t="str">
        <f ca="1">'4'!BJ52</f>
        <v xml:space="preserve"> </v>
      </c>
      <c r="AH441" s="568"/>
      <c r="AI441" s="569"/>
      <c r="AJ441" s="514" t="str">
        <f ca="1">'4'!BK52</f>
        <v xml:space="preserve"> </v>
      </c>
      <c r="AK441" s="515"/>
      <c r="AL441" s="515"/>
      <c r="AM441" s="516"/>
      <c r="AN441" s="82"/>
      <c r="AO441" s="82"/>
    </row>
    <row r="442" spans="1:41" x14ac:dyDescent="0.25">
      <c r="A442" s="71" t="s">
        <v>312</v>
      </c>
      <c r="B442" s="514" t="str">
        <f ca="1">CONCATENATE('4'!BB53," ",'4'!BC53," ",'4'!BD53)</f>
        <v xml:space="preserve">     </v>
      </c>
      <c r="C442" s="515"/>
      <c r="D442" s="515"/>
      <c r="E442" s="515"/>
      <c r="F442" s="515"/>
      <c r="G442" s="515"/>
      <c r="H442" s="516"/>
      <c r="I442" s="514" t="str">
        <f ca="1">'4'!BE53</f>
        <v xml:space="preserve"> </v>
      </c>
      <c r="J442" s="515"/>
      <c r="K442" s="515"/>
      <c r="L442" s="515"/>
      <c r="M442" s="516"/>
      <c r="N442" s="514" t="str">
        <f ca="1">'4'!BF53</f>
        <v xml:space="preserve"> </v>
      </c>
      <c r="O442" s="515"/>
      <c r="P442" s="515"/>
      <c r="Q442" s="515"/>
      <c r="R442" s="515"/>
      <c r="S442" s="516"/>
      <c r="T442" s="514" t="str">
        <f ca="1">'4'!BG53</f>
        <v xml:space="preserve"> </v>
      </c>
      <c r="U442" s="515"/>
      <c r="V442" s="515"/>
      <c r="W442" s="515"/>
      <c r="X442" s="516"/>
      <c r="Y442" s="514" t="str">
        <f ca="1">'4'!BH53</f>
        <v xml:space="preserve"> </v>
      </c>
      <c r="Z442" s="515"/>
      <c r="AA442" s="515"/>
      <c r="AB442" s="515"/>
      <c r="AC442" s="516"/>
      <c r="AD442" s="567" t="str">
        <f ca="1">'4'!BI53</f>
        <v xml:space="preserve"> </v>
      </c>
      <c r="AE442" s="568"/>
      <c r="AF442" s="569"/>
      <c r="AG442" s="567" t="str">
        <f ca="1">'4'!BJ53</f>
        <v xml:space="preserve"> </v>
      </c>
      <c r="AH442" s="568"/>
      <c r="AI442" s="569"/>
      <c r="AJ442" s="514" t="str">
        <f ca="1">'4'!BK53</f>
        <v xml:space="preserve"> </v>
      </c>
      <c r="AK442" s="515"/>
      <c r="AL442" s="515"/>
      <c r="AM442" s="516"/>
      <c r="AN442" s="82"/>
      <c r="AO442" s="82"/>
    </row>
    <row r="443" spans="1:41" x14ac:dyDescent="0.25">
      <c r="A443" s="71" t="s">
        <v>313</v>
      </c>
      <c r="B443" s="514" t="str">
        <f ca="1">CONCATENATE('4'!BB54," ",'4'!BC54," ",'4'!BD54)</f>
        <v xml:space="preserve">     </v>
      </c>
      <c r="C443" s="515"/>
      <c r="D443" s="515"/>
      <c r="E443" s="515"/>
      <c r="F443" s="515"/>
      <c r="G443" s="515"/>
      <c r="H443" s="516"/>
      <c r="I443" s="514" t="str">
        <f ca="1">'4'!BE54</f>
        <v xml:space="preserve"> </v>
      </c>
      <c r="J443" s="515"/>
      <c r="K443" s="515"/>
      <c r="L443" s="515"/>
      <c r="M443" s="516"/>
      <c r="N443" s="514" t="str">
        <f ca="1">'4'!BF54</f>
        <v xml:space="preserve"> </v>
      </c>
      <c r="O443" s="515"/>
      <c r="P443" s="515"/>
      <c r="Q443" s="515"/>
      <c r="R443" s="515"/>
      <c r="S443" s="516"/>
      <c r="T443" s="514" t="str">
        <f ca="1">'4'!BG54</f>
        <v xml:space="preserve"> </v>
      </c>
      <c r="U443" s="515"/>
      <c r="V443" s="515"/>
      <c r="W443" s="515"/>
      <c r="X443" s="516"/>
      <c r="Y443" s="514" t="str">
        <f ca="1">'4'!BH54</f>
        <v xml:space="preserve"> </v>
      </c>
      <c r="Z443" s="515"/>
      <c r="AA443" s="515"/>
      <c r="AB443" s="515"/>
      <c r="AC443" s="516"/>
      <c r="AD443" s="567" t="str">
        <f ca="1">'4'!BI54</f>
        <v xml:space="preserve"> </v>
      </c>
      <c r="AE443" s="568"/>
      <c r="AF443" s="569"/>
      <c r="AG443" s="567" t="str">
        <f ca="1">'4'!BJ54</f>
        <v xml:space="preserve"> </v>
      </c>
      <c r="AH443" s="568"/>
      <c r="AI443" s="569"/>
      <c r="AJ443" s="514" t="str">
        <f ca="1">'4'!BK54</f>
        <v xml:space="preserve"> </v>
      </c>
      <c r="AK443" s="515"/>
      <c r="AL443" s="515"/>
      <c r="AM443" s="516"/>
      <c r="AN443" s="82"/>
      <c r="AO443" s="82"/>
    </row>
    <row r="444" spans="1:41" x14ac:dyDescent="0.25">
      <c r="A444" s="71" t="s">
        <v>314</v>
      </c>
      <c r="B444" s="514" t="str">
        <f ca="1">CONCATENATE('4'!BB55," ",'4'!BC55," ",'4'!BD55)</f>
        <v xml:space="preserve">     </v>
      </c>
      <c r="C444" s="515"/>
      <c r="D444" s="515"/>
      <c r="E444" s="515"/>
      <c r="F444" s="515"/>
      <c r="G444" s="515"/>
      <c r="H444" s="516"/>
      <c r="I444" s="514" t="str">
        <f ca="1">'4'!BE55</f>
        <v xml:space="preserve"> </v>
      </c>
      <c r="J444" s="515"/>
      <c r="K444" s="515"/>
      <c r="L444" s="515"/>
      <c r="M444" s="516"/>
      <c r="N444" s="514" t="str">
        <f ca="1">'4'!BF55</f>
        <v xml:space="preserve"> </v>
      </c>
      <c r="O444" s="515"/>
      <c r="P444" s="515"/>
      <c r="Q444" s="515"/>
      <c r="R444" s="515"/>
      <c r="S444" s="516"/>
      <c r="T444" s="514" t="str">
        <f ca="1">'4'!BG55</f>
        <v xml:space="preserve"> </v>
      </c>
      <c r="U444" s="515"/>
      <c r="V444" s="515"/>
      <c r="W444" s="515"/>
      <c r="X444" s="516"/>
      <c r="Y444" s="514" t="str">
        <f ca="1">'4'!BH55</f>
        <v xml:space="preserve"> </v>
      </c>
      <c r="Z444" s="515"/>
      <c r="AA444" s="515"/>
      <c r="AB444" s="515"/>
      <c r="AC444" s="516"/>
      <c r="AD444" s="567" t="str">
        <f ca="1">'4'!BI55</f>
        <v xml:space="preserve"> </v>
      </c>
      <c r="AE444" s="568"/>
      <c r="AF444" s="569"/>
      <c r="AG444" s="567" t="str">
        <f ca="1">'4'!BJ55</f>
        <v xml:space="preserve"> </v>
      </c>
      <c r="AH444" s="568"/>
      <c r="AI444" s="569"/>
      <c r="AJ444" s="514" t="str">
        <f ca="1">'4'!BK55</f>
        <v xml:space="preserve"> </v>
      </c>
      <c r="AK444" s="515"/>
      <c r="AL444" s="515"/>
      <c r="AM444" s="516"/>
      <c r="AN444" s="82"/>
      <c r="AO444" s="82"/>
    </row>
    <row r="445" spans="1:41" x14ac:dyDescent="0.25">
      <c r="A445" s="71" t="s">
        <v>315</v>
      </c>
      <c r="B445" s="514" t="str">
        <f ca="1">CONCATENATE('4'!BB56," ",'4'!BC56," ",'4'!BD56)</f>
        <v xml:space="preserve">     </v>
      </c>
      <c r="C445" s="515"/>
      <c r="D445" s="515"/>
      <c r="E445" s="515"/>
      <c r="F445" s="515"/>
      <c r="G445" s="515"/>
      <c r="H445" s="516"/>
      <c r="I445" s="514" t="str">
        <f ca="1">'4'!BE56</f>
        <v xml:space="preserve"> </v>
      </c>
      <c r="J445" s="515"/>
      <c r="K445" s="515"/>
      <c r="L445" s="515"/>
      <c r="M445" s="516"/>
      <c r="N445" s="514" t="str">
        <f ca="1">'4'!BF56</f>
        <v xml:space="preserve"> </v>
      </c>
      <c r="O445" s="515"/>
      <c r="P445" s="515"/>
      <c r="Q445" s="515"/>
      <c r="R445" s="515"/>
      <c r="S445" s="516"/>
      <c r="T445" s="514" t="str">
        <f ca="1">'4'!BG56</f>
        <v xml:space="preserve"> </v>
      </c>
      <c r="U445" s="515"/>
      <c r="V445" s="515"/>
      <c r="W445" s="515"/>
      <c r="X445" s="516"/>
      <c r="Y445" s="514" t="str">
        <f ca="1">'4'!BH56</f>
        <v xml:space="preserve"> </v>
      </c>
      <c r="Z445" s="515"/>
      <c r="AA445" s="515"/>
      <c r="AB445" s="515"/>
      <c r="AC445" s="516"/>
      <c r="AD445" s="567" t="str">
        <f ca="1">'4'!BI56</f>
        <v xml:space="preserve"> </v>
      </c>
      <c r="AE445" s="568"/>
      <c r="AF445" s="569"/>
      <c r="AG445" s="567" t="str">
        <f ca="1">'4'!BJ56</f>
        <v xml:space="preserve"> </v>
      </c>
      <c r="AH445" s="568"/>
      <c r="AI445" s="569"/>
      <c r="AJ445" s="514" t="str">
        <f ca="1">'4'!BK56</f>
        <v xml:space="preserve"> </v>
      </c>
      <c r="AK445" s="515"/>
      <c r="AL445" s="515"/>
      <c r="AM445" s="516"/>
      <c r="AN445" s="82"/>
      <c r="AO445" s="82"/>
    </row>
    <row r="446" spans="1:41" x14ac:dyDescent="0.25">
      <c r="A446" s="71" t="s">
        <v>316</v>
      </c>
      <c r="B446" s="514" t="str">
        <f ca="1">CONCATENATE('4'!BB57," ",'4'!BC57," ",'4'!BD57)</f>
        <v xml:space="preserve">     </v>
      </c>
      <c r="C446" s="515"/>
      <c r="D446" s="515"/>
      <c r="E446" s="515"/>
      <c r="F446" s="515"/>
      <c r="G446" s="515"/>
      <c r="H446" s="516"/>
      <c r="I446" s="514" t="str">
        <f ca="1">'4'!BE57</f>
        <v xml:space="preserve"> </v>
      </c>
      <c r="J446" s="515"/>
      <c r="K446" s="515"/>
      <c r="L446" s="515"/>
      <c r="M446" s="516"/>
      <c r="N446" s="514" t="str">
        <f ca="1">'4'!BF57</f>
        <v xml:space="preserve"> </v>
      </c>
      <c r="O446" s="515"/>
      <c r="P446" s="515"/>
      <c r="Q446" s="515"/>
      <c r="R446" s="515"/>
      <c r="S446" s="516"/>
      <c r="T446" s="514" t="str">
        <f ca="1">'4'!BG57</f>
        <v xml:space="preserve"> </v>
      </c>
      <c r="U446" s="515"/>
      <c r="V446" s="515"/>
      <c r="W446" s="515"/>
      <c r="X446" s="516"/>
      <c r="Y446" s="514" t="str">
        <f ca="1">'4'!BH57</f>
        <v xml:space="preserve"> </v>
      </c>
      <c r="Z446" s="515"/>
      <c r="AA446" s="515"/>
      <c r="AB446" s="515"/>
      <c r="AC446" s="516"/>
      <c r="AD446" s="567" t="str">
        <f ca="1">'4'!BI57</f>
        <v xml:space="preserve"> </v>
      </c>
      <c r="AE446" s="568"/>
      <c r="AF446" s="569"/>
      <c r="AG446" s="567" t="str">
        <f ca="1">'4'!BJ57</f>
        <v xml:space="preserve"> </v>
      </c>
      <c r="AH446" s="568"/>
      <c r="AI446" s="569"/>
      <c r="AJ446" s="514" t="str">
        <f ca="1">'4'!BK57</f>
        <v xml:space="preserve"> </v>
      </c>
      <c r="AK446" s="515"/>
      <c r="AL446" s="515"/>
      <c r="AM446" s="516"/>
      <c r="AN446" s="82"/>
      <c r="AO446" s="82"/>
    </row>
    <row r="447" spans="1:41" x14ac:dyDescent="0.25">
      <c r="A447" s="71" t="s">
        <v>317</v>
      </c>
      <c r="B447" s="514" t="str">
        <f ca="1">CONCATENATE('4'!BB58," ",'4'!BC58," ",'4'!BD58)</f>
        <v xml:space="preserve">     </v>
      </c>
      <c r="C447" s="515"/>
      <c r="D447" s="515"/>
      <c r="E447" s="515"/>
      <c r="F447" s="515"/>
      <c r="G447" s="515"/>
      <c r="H447" s="516"/>
      <c r="I447" s="514" t="str">
        <f ca="1">'4'!BE58</f>
        <v xml:space="preserve"> </v>
      </c>
      <c r="J447" s="515"/>
      <c r="K447" s="515"/>
      <c r="L447" s="515"/>
      <c r="M447" s="516"/>
      <c r="N447" s="514" t="str">
        <f ca="1">'4'!BF58</f>
        <v xml:space="preserve"> </v>
      </c>
      <c r="O447" s="515"/>
      <c r="P447" s="515"/>
      <c r="Q447" s="515"/>
      <c r="R447" s="515"/>
      <c r="S447" s="516"/>
      <c r="T447" s="514" t="str">
        <f ca="1">'4'!BG58</f>
        <v xml:space="preserve"> </v>
      </c>
      <c r="U447" s="515"/>
      <c r="V447" s="515"/>
      <c r="W447" s="515"/>
      <c r="X447" s="516"/>
      <c r="Y447" s="514" t="str">
        <f ca="1">'4'!BH58</f>
        <v xml:space="preserve"> </v>
      </c>
      <c r="Z447" s="515"/>
      <c r="AA447" s="515"/>
      <c r="AB447" s="515"/>
      <c r="AC447" s="516"/>
      <c r="AD447" s="567" t="str">
        <f ca="1">'4'!BI58</f>
        <v xml:space="preserve"> </v>
      </c>
      <c r="AE447" s="568"/>
      <c r="AF447" s="569"/>
      <c r="AG447" s="567" t="str">
        <f ca="1">'4'!BJ58</f>
        <v xml:space="preserve"> </v>
      </c>
      <c r="AH447" s="568"/>
      <c r="AI447" s="569"/>
      <c r="AJ447" s="514" t="str">
        <f ca="1">'4'!BK58</f>
        <v xml:space="preserve"> </v>
      </c>
      <c r="AK447" s="515"/>
      <c r="AL447" s="515"/>
      <c r="AM447" s="516"/>
      <c r="AN447" s="82"/>
      <c r="AO447" s="82"/>
    </row>
    <row r="448" spans="1:41" x14ac:dyDescent="0.25">
      <c r="A448" s="71" t="s">
        <v>318</v>
      </c>
      <c r="B448" s="514" t="str">
        <f ca="1">CONCATENATE('4'!BB59," ",'4'!BC59," ",'4'!BD59)</f>
        <v xml:space="preserve">     </v>
      </c>
      <c r="C448" s="515"/>
      <c r="D448" s="515"/>
      <c r="E448" s="515"/>
      <c r="F448" s="515"/>
      <c r="G448" s="515"/>
      <c r="H448" s="516"/>
      <c r="I448" s="514" t="str">
        <f ca="1">'4'!BE59</f>
        <v xml:space="preserve"> </v>
      </c>
      <c r="J448" s="515"/>
      <c r="K448" s="515"/>
      <c r="L448" s="515"/>
      <c r="M448" s="516"/>
      <c r="N448" s="514" t="str">
        <f ca="1">'4'!BF59</f>
        <v xml:space="preserve"> </v>
      </c>
      <c r="O448" s="515"/>
      <c r="P448" s="515"/>
      <c r="Q448" s="515"/>
      <c r="R448" s="515"/>
      <c r="S448" s="516"/>
      <c r="T448" s="514" t="str">
        <f ca="1">'4'!BG59</f>
        <v xml:space="preserve"> </v>
      </c>
      <c r="U448" s="515"/>
      <c r="V448" s="515"/>
      <c r="W448" s="515"/>
      <c r="X448" s="516"/>
      <c r="Y448" s="514" t="str">
        <f ca="1">'4'!BH59</f>
        <v xml:space="preserve"> </v>
      </c>
      <c r="Z448" s="515"/>
      <c r="AA448" s="515"/>
      <c r="AB448" s="515"/>
      <c r="AC448" s="516"/>
      <c r="AD448" s="567" t="str">
        <f ca="1">'4'!BI59</f>
        <v xml:space="preserve"> </v>
      </c>
      <c r="AE448" s="568"/>
      <c r="AF448" s="569"/>
      <c r="AG448" s="567" t="str">
        <f ca="1">'4'!BJ59</f>
        <v xml:space="preserve"> </v>
      </c>
      <c r="AH448" s="568"/>
      <c r="AI448" s="569"/>
      <c r="AJ448" s="514" t="str">
        <f ca="1">'4'!BK59</f>
        <v xml:space="preserve"> </v>
      </c>
      <c r="AK448" s="515"/>
      <c r="AL448" s="515"/>
      <c r="AM448" s="516"/>
      <c r="AN448" s="82"/>
      <c r="AO448" s="82"/>
    </row>
    <row r="449" spans="1:41" x14ac:dyDescent="0.25">
      <c r="A449" s="71" t="s">
        <v>319</v>
      </c>
      <c r="B449" s="514" t="str">
        <f ca="1">CONCATENATE('4'!BB60," ",'4'!BC60," ",'4'!BD60)</f>
        <v xml:space="preserve">     </v>
      </c>
      <c r="C449" s="515"/>
      <c r="D449" s="515"/>
      <c r="E449" s="515"/>
      <c r="F449" s="515"/>
      <c r="G449" s="515"/>
      <c r="H449" s="516"/>
      <c r="I449" s="514" t="str">
        <f ca="1">'4'!BE60</f>
        <v xml:space="preserve"> </v>
      </c>
      <c r="J449" s="515"/>
      <c r="K449" s="515"/>
      <c r="L449" s="515"/>
      <c r="M449" s="516"/>
      <c r="N449" s="514" t="str">
        <f ca="1">'4'!BF60</f>
        <v xml:space="preserve"> </v>
      </c>
      <c r="O449" s="515"/>
      <c r="P449" s="515"/>
      <c r="Q449" s="515"/>
      <c r="R449" s="515"/>
      <c r="S449" s="516"/>
      <c r="T449" s="514" t="str">
        <f ca="1">'4'!BG60</f>
        <v xml:space="preserve"> </v>
      </c>
      <c r="U449" s="515"/>
      <c r="V449" s="515"/>
      <c r="W449" s="515"/>
      <c r="X449" s="516"/>
      <c r="Y449" s="514" t="str">
        <f ca="1">'4'!BH60</f>
        <v xml:space="preserve"> </v>
      </c>
      <c r="Z449" s="515"/>
      <c r="AA449" s="515"/>
      <c r="AB449" s="515"/>
      <c r="AC449" s="516"/>
      <c r="AD449" s="567" t="str">
        <f ca="1">'4'!BI60</f>
        <v xml:space="preserve"> </v>
      </c>
      <c r="AE449" s="568"/>
      <c r="AF449" s="569"/>
      <c r="AG449" s="567" t="str">
        <f ca="1">'4'!BJ60</f>
        <v xml:space="preserve"> </v>
      </c>
      <c r="AH449" s="568"/>
      <c r="AI449" s="569"/>
      <c r="AJ449" s="514" t="str">
        <f ca="1">'4'!BK60</f>
        <v xml:space="preserve"> </v>
      </c>
      <c r="AK449" s="515"/>
      <c r="AL449" s="515"/>
      <c r="AM449" s="516"/>
      <c r="AN449" s="82"/>
      <c r="AO449" s="82"/>
    </row>
    <row r="450" spans="1:41" x14ac:dyDescent="0.25">
      <c r="A450" s="71" t="s">
        <v>320</v>
      </c>
      <c r="B450" s="514" t="str">
        <f ca="1">CONCATENATE('4'!BB61," ",'4'!BC61," ",'4'!BD61)</f>
        <v xml:space="preserve">     </v>
      </c>
      <c r="C450" s="515"/>
      <c r="D450" s="515"/>
      <c r="E450" s="515"/>
      <c r="F450" s="515"/>
      <c r="G450" s="515"/>
      <c r="H450" s="516"/>
      <c r="I450" s="514" t="str">
        <f ca="1">'4'!BE61</f>
        <v xml:space="preserve"> </v>
      </c>
      <c r="J450" s="515"/>
      <c r="K450" s="515"/>
      <c r="L450" s="515"/>
      <c r="M450" s="516"/>
      <c r="N450" s="514" t="str">
        <f ca="1">'4'!BF61</f>
        <v xml:space="preserve"> </v>
      </c>
      <c r="O450" s="515"/>
      <c r="P450" s="515"/>
      <c r="Q450" s="515"/>
      <c r="R450" s="515"/>
      <c r="S450" s="516"/>
      <c r="T450" s="514" t="str">
        <f ca="1">'4'!BG61</f>
        <v xml:space="preserve"> </v>
      </c>
      <c r="U450" s="515"/>
      <c r="V450" s="515"/>
      <c r="W450" s="515"/>
      <c r="X450" s="516"/>
      <c r="Y450" s="514" t="str">
        <f ca="1">'4'!BH61</f>
        <v xml:space="preserve"> </v>
      </c>
      <c r="Z450" s="515"/>
      <c r="AA450" s="515"/>
      <c r="AB450" s="515"/>
      <c r="AC450" s="516"/>
      <c r="AD450" s="567" t="str">
        <f ca="1">'4'!BI61</f>
        <v xml:space="preserve"> </v>
      </c>
      <c r="AE450" s="568"/>
      <c r="AF450" s="569"/>
      <c r="AG450" s="567" t="str">
        <f ca="1">'4'!BJ61</f>
        <v xml:space="preserve"> </v>
      </c>
      <c r="AH450" s="568"/>
      <c r="AI450" s="569"/>
      <c r="AJ450" s="514" t="str">
        <f ca="1">'4'!BK61</f>
        <v xml:space="preserve"> </v>
      </c>
      <c r="AK450" s="515"/>
      <c r="AL450" s="515"/>
      <c r="AM450" s="516"/>
      <c r="AN450" s="82"/>
      <c r="AO450" s="82"/>
    </row>
    <row r="451" spans="1:41" x14ac:dyDescent="0.25">
      <c r="A451" s="71" t="s">
        <v>321</v>
      </c>
      <c r="B451" s="514" t="str">
        <f ca="1">CONCATENATE('4'!BB62," ",'4'!BC62," ",'4'!BD62)</f>
        <v xml:space="preserve">     </v>
      </c>
      <c r="C451" s="515"/>
      <c r="D451" s="515"/>
      <c r="E451" s="515"/>
      <c r="F451" s="515"/>
      <c r="G451" s="515"/>
      <c r="H451" s="516"/>
      <c r="I451" s="514" t="str">
        <f ca="1">'4'!BE62</f>
        <v xml:space="preserve"> </v>
      </c>
      <c r="J451" s="515"/>
      <c r="K451" s="515"/>
      <c r="L451" s="515"/>
      <c r="M451" s="516"/>
      <c r="N451" s="514" t="str">
        <f ca="1">'4'!BF62</f>
        <v xml:space="preserve"> </v>
      </c>
      <c r="O451" s="515"/>
      <c r="P451" s="515"/>
      <c r="Q451" s="515"/>
      <c r="R451" s="515"/>
      <c r="S451" s="516"/>
      <c r="T451" s="514" t="str">
        <f ca="1">'4'!BG62</f>
        <v xml:space="preserve"> </v>
      </c>
      <c r="U451" s="515"/>
      <c r="V451" s="515"/>
      <c r="W451" s="515"/>
      <c r="X451" s="516"/>
      <c r="Y451" s="514" t="str">
        <f ca="1">'4'!BH62</f>
        <v xml:space="preserve"> </v>
      </c>
      <c r="Z451" s="515"/>
      <c r="AA451" s="515"/>
      <c r="AB451" s="515"/>
      <c r="AC451" s="516"/>
      <c r="AD451" s="567" t="str">
        <f ca="1">'4'!BI62</f>
        <v xml:space="preserve"> </v>
      </c>
      <c r="AE451" s="568"/>
      <c r="AF451" s="569"/>
      <c r="AG451" s="567" t="str">
        <f ca="1">'4'!BJ62</f>
        <v xml:space="preserve"> </v>
      </c>
      <c r="AH451" s="568"/>
      <c r="AI451" s="569"/>
      <c r="AJ451" s="514" t="str">
        <f ca="1">'4'!BK62</f>
        <v xml:space="preserve"> </v>
      </c>
      <c r="AK451" s="515"/>
      <c r="AL451" s="515"/>
      <c r="AM451" s="516"/>
      <c r="AN451" s="82"/>
      <c r="AO451" s="82"/>
    </row>
    <row r="452" spans="1:41" x14ac:dyDescent="0.25">
      <c r="A452" s="71" t="s">
        <v>322</v>
      </c>
      <c r="B452" s="514" t="str">
        <f ca="1">CONCATENATE('4'!BB63," ",'4'!BC63," ",'4'!BD63)</f>
        <v xml:space="preserve">     </v>
      </c>
      <c r="C452" s="515"/>
      <c r="D452" s="515"/>
      <c r="E452" s="515"/>
      <c r="F452" s="515"/>
      <c r="G452" s="515"/>
      <c r="H452" s="516"/>
      <c r="I452" s="514" t="str">
        <f ca="1">'4'!BE63</f>
        <v xml:space="preserve"> </v>
      </c>
      <c r="J452" s="515"/>
      <c r="K452" s="515"/>
      <c r="L452" s="515"/>
      <c r="M452" s="516"/>
      <c r="N452" s="514" t="str">
        <f ca="1">'4'!BF63</f>
        <v xml:space="preserve"> </v>
      </c>
      <c r="O452" s="515"/>
      <c r="P452" s="515"/>
      <c r="Q452" s="515"/>
      <c r="R452" s="515"/>
      <c r="S452" s="516"/>
      <c r="T452" s="514" t="str">
        <f ca="1">'4'!BG63</f>
        <v xml:space="preserve"> </v>
      </c>
      <c r="U452" s="515"/>
      <c r="V452" s="515"/>
      <c r="W452" s="515"/>
      <c r="X452" s="516"/>
      <c r="Y452" s="514" t="str">
        <f ca="1">'4'!BH63</f>
        <v xml:space="preserve"> </v>
      </c>
      <c r="Z452" s="515"/>
      <c r="AA452" s="515"/>
      <c r="AB452" s="515"/>
      <c r="AC452" s="516"/>
      <c r="AD452" s="567" t="str">
        <f ca="1">'4'!BI63</f>
        <v xml:space="preserve"> </v>
      </c>
      <c r="AE452" s="568"/>
      <c r="AF452" s="569"/>
      <c r="AG452" s="567" t="str">
        <f ca="1">'4'!BJ63</f>
        <v xml:space="preserve"> </v>
      </c>
      <c r="AH452" s="568"/>
      <c r="AI452" s="569"/>
      <c r="AJ452" s="514" t="str">
        <f ca="1">'4'!BK63</f>
        <v xml:space="preserve"> </v>
      </c>
      <c r="AK452" s="515"/>
      <c r="AL452" s="515"/>
      <c r="AM452" s="516"/>
      <c r="AN452" s="82"/>
      <c r="AO452" s="82"/>
    </row>
    <row r="453" spans="1:41" x14ac:dyDescent="0.25">
      <c r="A453" s="71" t="s">
        <v>323</v>
      </c>
      <c r="B453" s="514" t="str">
        <f ca="1">CONCATENATE('4'!BB64," ",'4'!BC64," ",'4'!BD64)</f>
        <v xml:space="preserve">     </v>
      </c>
      <c r="C453" s="515"/>
      <c r="D453" s="515"/>
      <c r="E453" s="515"/>
      <c r="F453" s="515"/>
      <c r="G453" s="515"/>
      <c r="H453" s="516"/>
      <c r="I453" s="514" t="str">
        <f ca="1">'4'!BE64</f>
        <v xml:space="preserve"> </v>
      </c>
      <c r="J453" s="515"/>
      <c r="K453" s="515"/>
      <c r="L453" s="515"/>
      <c r="M453" s="516"/>
      <c r="N453" s="514" t="str">
        <f ca="1">'4'!BF64</f>
        <v xml:space="preserve"> </v>
      </c>
      <c r="O453" s="515"/>
      <c r="P453" s="515"/>
      <c r="Q453" s="515"/>
      <c r="R453" s="515"/>
      <c r="S453" s="516"/>
      <c r="T453" s="514" t="str">
        <f ca="1">'4'!BG64</f>
        <v xml:space="preserve"> </v>
      </c>
      <c r="U453" s="515"/>
      <c r="V453" s="515"/>
      <c r="W453" s="515"/>
      <c r="X453" s="516"/>
      <c r="Y453" s="514" t="str">
        <f ca="1">'4'!BH64</f>
        <v xml:space="preserve"> </v>
      </c>
      <c r="Z453" s="515"/>
      <c r="AA453" s="515"/>
      <c r="AB453" s="515"/>
      <c r="AC453" s="516"/>
      <c r="AD453" s="567" t="str">
        <f ca="1">'4'!BI64</f>
        <v xml:space="preserve"> </v>
      </c>
      <c r="AE453" s="568"/>
      <c r="AF453" s="569"/>
      <c r="AG453" s="567" t="str">
        <f ca="1">'4'!BJ64</f>
        <v xml:space="preserve"> </v>
      </c>
      <c r="AH453" s="568"/>
      <c r="AI453" s="569"/>
      <c r="AJ453" s="514" t="str">
        <f ca="1">'4'!BK64</f>
        <v xml:space="preserve"> </v>
      </c>
      <c r="AK453" s="515"/>
      <c r="AL453" s="515"/>
      <c r="AM453" s="516"/>
      <c r="AN453" s="82"/>
      <c r="AO453" s="82"/>
    </row>
    <row r="454" spans="1:41" x14ac:dyDescent="0.25">
      <c r="A454" s="71" t="s">
        <v>324</v>
      </c>
      <c r="B454" s="514" t="str">
        <f ca="1">CONCATENATE('4'!BB65," ",'4'!BC65," ",'4'!BD65)</f>
        <v xml:space="preserve">     </v>
      </c>
      <c r="C454" s="515"/>
      <c r="D454" s="515"/>
      <c r="E454" s="515"/>
      <c r="F454" s="515"/>
      <c r="G454" s="515"/>
      <c r="H454" s="516"/>
      <c r="I454" s="514" t="str">
        <f ca="1">'4'!BE65</f>
        <v xml:space="preserve"> </v>
      </c>
      <c r="J454" s="515"/>
      <c r="K454" s="515"/>
      <c r="L454" s="515"/>
      <c r="M454" s="516"/>
      <c r="N454" s="514" t="str">
        <f ca="1">'4'!BF65</f>
        <v xml:space="preserve"> </v>
      </c>
      <c r="O454" s="515"/>
      <c r="P454" s="515"/>
      <c r="Q454" s="515"/>
      <c r="R454" s="515"/>
      <c r="S454" s="516"/>
      <c r="T454" s="514" t="str">
        <f ca="1">'4'!BG65</f>
        <v xml:space="preserve"> </v>
      </c>
      <c r="U454" s="515"/>
      <c r="V454" s="515"/>
      <c r="W454" s="515"/>
      <c r="X454" s="516"/>
      <c r="Y454" s="514" t="str">
        <f ca="1">'4'!BH65</f>
        <v xml:space="preserve"> </v>
      </c>
      <c r="Z454" s="515"/>
      <c r="AA454" s="515"/>
      <c r="AB454" s="515"/>
      <c r="AC454" s="516"/>
      <c r="AD454" s="567" t="str">
        <f ca="1">'4'!BI65</f>
        <v xml:space="preserve"> </v>
      </c>
      <c r="AE454" s="568"/>
      <c r="AF454" s="569"/>
      <c r="AG454" s="567" t="str">
        <f ca="1">'4'!BJ65</f>
        <v xml:space="preserve"> </v>
      </c>
      <c r="AH454" s="568"/>
      <c r="AI454" s="569"/>
      <c r="AJ454" s="514" t="str">
        <f ca="1">'4'!BK65</f>
        <v xml:space="preserve"> </v>
      </c>
      <c r="AK454" s="515"/>
      <c r="AL454" s="515"/>
      <c r="AM454" s="516"/>
      <c r="AN454" s="82"/>
      <c r="AO454" s="82"/>
    </row>
    <row r="455" spans="1:41" x14ac:dyDescent="0.25">
      <c r="A455" s="71" t="s">
        <v>325</v>
      </c>
      <c r="B455" s="514" t="str">
        <f ca="1">CONCATENATE('4'!BB66," ",'4'!BC66," ",'4'!BD66)</f>
        <v xml:space="preserve">     </v>
      </c>
      <c r="C455" s="515"/>
      <c r="D455" s="515"/>
      <c r="E455" s="515"/>
      <c r="F455" s="515"/>
      <c r="G455" s="515"/>
      <c r="H455" s="516"/>
      <c r="I455" s="514" t="str">
        <f ca="1">'4'!BE66</f>
        <v xml:space="preserve"> </v>
      </c>
      <c r="J455" s="515"/>
      <c r="K455" s="515"/>
      <c r="L455" s="515"/>
      <c r="M455" s="516"/>
      <c r="N455" s="514" t="str">
        <f ca="1">'4'!BF66</f>
        <v xml:space="preserve"> </v>
      </c>
      <c r="O455" s="515"/>
      <c r="P455" s="515"/>
      <c r="Q455" s="515"/>
      <c r="R455" s="515"/>
      <c r="S455" s="516"/>
      <c r="T455" s="514" t="str">
        <f ca="1">'4'!BG66</f>
        <v xml:space="preserve"> </v>
      </c>
      <c r="U455" s="515"/>
      <c r="V455" s="515"/>
      <c r="W455" s="515"/>
      <c r="X455" s="516"/>
      <c r="Y455" s="514" t="str">
        <f ca="1">'4'!BH66</f>
        <v xml:space="preserve"> </v>
      </c>
      <c r="Z455" s="515"/>
      <c r="AA455" s="515"/>
      <c r="AB455" s="515"/>
      <c r="AC455" s="516"/>
      <c r="AD455" s="567" t="str">
        <f ca="1">'4'!BI66</f>
        <v xml:space="preserve"> </v>
      </c>
      <c r="AE455" s="568"/>
      <c r="AF455" s="569"/>
      <c r="AG455" s="567" t="str">
        <f ca="1">'4'!BJ66</f>
        <v xml:space="preserve"> </v>
      </c>
      <c r="AH455" s="568"/>
      <c r="AI455" s="569"/>
      <c r="AJ455" s="514" t="str">
        <f ca="1">'4'!BK66</f>
        <v xml:space="preserve"> </v>
      </c>
      <c r="AK455" s="515"/>
      <c r="AL455" s="515"/>
      <c r="AM455" s="516"/>
      <c r="AN455" s="82"/>
      <c r="AO455" s="82"/>
    </row>
    <row r="456" spans="1:41" x14ac:dyDescent="0.25">
      <c r="A456" s="71" t="s">
        <v>326</v>
      </c>
      <c r="B456" s="514" t="str">
        <f ca="1">CONCATENATE('4'!BB67," ",'4'!BC67," ",'4'!BD67)</f>
        <v xml:space="preserve">     </v>
      </c>
      <c r="C456" s="515"/>
      <c r="D456" s="515"/>
      <c r="E456" s="515"/>
      <c r="F456" s="515"/>
      <c r="G456" s="515"/>
      <c r="H456" s="516"/>
      <c r="I456" s="514" t="str">
        <f ca="1">'4'!BE67</f>
        <v xml:space="preserve"> </v>
      </c>
      <c r="J456" s="515"/>
      <c r="K456" s="515"/>
      <c r="L456" s="515"/>
      <c r="M456" s="516"/>
      <c r="N456" s="514" t="str">
        <f ca="1">'4'!BF67</f>
        <v xml:space="preserve"> </v>
      </c>
      <c r="O456" s="515"/>
      <c r="P456" s="515"/>
      <c r="Q456" s="515"/>
      <c r="R456" s="515"/>
      <c r="S456" s="516"/>
      <c r="T456" s="514" t="str">
        <f ca="1">'4'!BG67</f>
        <v xml:space="preserve"> </v>
      </c>
      <c r="U456" s="515"/>
      <c r="V456" s="515"/>
      <c r="W456" s="515"/>
      <c r="X456" s="516"/>
      <c r="Y456" s="514" t="str">
        <f ca="1">'4'!BH67</f>
        <v xml:space="preserve"> </v>
      </c>
      <c r="Z456" s="515"/>
      <c r="AA456" s="515"/>
      <c r="AB456" s="515"/>
      <c r="AC456" s="516"/>
      <c r="AD456" s="567" t="str">
        <f ca="1">'4'!BI67</f>
        <v xml:space="preserve"> </v>
      </c>
      <c r="AE456" s="568"/>
      <c r="AF456" s="569"/>
      <c r="AG456" s="567" t="str">
        <f ca="1">'4'!BJ67</f>
        <v xml:space="preserve"> </v>
      </c>
      <c r="AH456" s="568"/>
      <c r="AI456" s="569"/>
      <c r="AJ456" s="514" t="str">
        <f ca="1">'4'!BK67</f>
        <v xml:space="preserve"> </v>
      </c>
      <c r="AK456" s="515"/>
      <c r="AL456" s="515"/>
      <c r="AM456" s="516"/>
      <c r="AN456" s="82"/>
      <c r="AO456" s="82"/>
    </row>
    <row r="457" spans="1:41" x14ac:dyDescent="0.25">
      <c r="A457" s="71" t="s">
        <v>327</v>
      </c>
      <c r="B457" s="514" t="str">
        <f ca="1">CONCATENATE('4'!BB68," ",'4'!BC68," ",'4'!BD68)</f>
        <v xml:space="preserve">     </v>
      </c>
      <c r="C457" s="515"/>
      <c r="D457" s="515"/>
      <c r="E457" s="515"/>
      <c r="F457" s="515"/>
      <c r="G457" s="515"/>
      <c r="H457" s="516"/>
      <c r="I457" s="514" t="str">
        <f ca="1">'4'!BE68</f>
        <v xml:space="preserve"> </v>
      </c>
      <c r="J457" s="515"/>
      <c r="K457" s="515"/>
      <c r="L457" s="515"/>
      <c r="M457" s="516"/>
      <c r="N457" s="514" t="str">
        <f ca="1">'4'!BF68</f>
        <v xml:space="preserve"> </v>
      </c>
      <c r="O457" s="515"/>
      <c r="P457" s="515"/>
      <c r="Q457" s="515"/>
      <c r="R457" s="515"/>
      <c r="S457" s="516"/>
      <c r="T457" s="514" t="str">
        <f ca="1">'4'!BG68</f>
        <v xml:space="preserve"> </v>
      </c>
      <c r="U457" s="515"/>
      <c r="V457" s="515"/>
      <c r="W457" s="515"/>
      <c r="X457" s="516"/>
      <c r="Y457" s="514" t="str">
        <f ca="1">'4'!BH68</f>
        <v xml:space="preserve"> </v>
      </c>
      <c r="Z457" s="515"/>
      <c r="AA457" s="515"/>
      <c r="AB457" s="515"/>
      <c r="AC457" s="516"/>
      <c r="AD457" s="567" t="str">
        <f ca="1">'4'!BI68</f>
        <v xml:space="preserve"> </v>
      </c>
      <c r="AE457" s="568"/>
      <c r="AF457" s="569"/>
      <c r="AG457" s="567" t="str">
        <f ca="1">'4'!BJ68</f>
        <v xml:space="preserve"> </v>
      </c>
      <c r="AH457" s="568"/>
      <c r="AI457" s="569"/>
      <c r="AJ457" s="514" t="str">
        <f ca="1">'4'!BK68</f>
        <v xml:space="preserve"> </v>
      </c>
      <c r="AK457" s="515"/>
      <c r="AL457" s="515"/>
      <c r="AM457" s="516"/>
      <c r="AN457" s="82"/>
      <c r="AO457" s="82"/>
    </row>
    <row r="458" spans="1:41" x14ac:dyDescent="0.25">
      <c r="A458" s="71" t="s">
        <v>328</v>
      </c>
      <c r="B458" s="514" t="str">
        <f ca="1">CONCATENATE('4'!BB69," ",'4'!BC69," ",'4'!BD69)</f>
        <v xml:space="preserve">     </v>
      </c>
      <c r="C458" s="515"/>
      <c r="D458" s="515"/>
      <c r="E458" s="515"/>
      <c r="F458" s="515"/>
      <c r="G458" s="515"/>
      <c r="H458" s="516"/>
      <c r="I458" s="514" t="str">
        <f ca="1">'4'!BE69</f>
        <v xml:space="preserve"> </v>
      </c>
      <c r="J458" s="515"/>
      <c r="K458" s="515"/>
      <c r="L458" s="515"/>
      <c r="M458" s="516"/>
      <c r="N458" s="514" t="str">
        <f ca="1">'4'!BF69</f>
        <v xml:space="preserve"> </v>
      </c>
      <c r="O458" s="515"/>
      <c r="P458" s="515"/>
      <c r="Q458" s="515"/>
      <c r="R458" s="515"/>
      <c r="S458" s="516"/>
      <c r="T458" s="514" t="str">
        <f ca="1">'4'!BG69</f>
        <v xml:space="preserve"> </v>
      </c>
      <c r="U458" s="515"/>
      <c r="V458" s="515"/>
      <c r="W458" s="515"/>
      <c r="X458" s="516"/>
      <c r="Y458" s="514" t="str">
        <f ca="1">'4'!BH69</f>
        <v xml:space="preserve"> </v>
      </c>
      <c r="Z458" s="515"/>
      <c r="AA458" s="515"/>
      <c r="AB458" s="515"/>
      <c r="AC458" s="516"/>
      <c r="AD458" s="567" t="str">
        <f ca="1">'4'!BI69</f>
        <v xml:space="preserve"> </v>
      </c>
      <c r="AE458" s="568"/>
      <c r="AF458" s="569"/>
      <c r="AG458" s="567" t="str">
        <f ca="1">'4'!BJ69</f>
        <v xml:space="preserve"> </v>
      </c>
      <c r="AH458" s="568"/>
      <c r="AI458" s="569"/>
      <c r="AJ458" s="514" t="str">
        <f ca="1">'4'!BK69</f>
        <v xml:space="preserve"> </v>
      </c>
      <c r="AK458" s="515"/>
      <c r="AL458" s="515"/>
      <c r="AM458" s="516"/>
      <c r="AN458" s="82"/>
      <c r="AO458" s="82"/>
    </row>
    <row r="459" spans="1:41" x14ac:dyDescent="0.25">
      <c r="A459" s="71" t="s">
        <v>329</v>
      </c>
      <c r="B459" s="514" t="str">
        <f ca="1">CONCATENATE('4'!BB70," ",'4'!BC70," ",'4'!BD70)</f>
        <v xml:space="preserve">     </v>
      </c>
      <c r="C459" s="515"/>
      <c r="D459" s="515"/>
      <c r="E459" s="515"/>
      <c r="F459" s="515"/>
      <c r="G459" s="515"/>
      <c r="H459" s="516"/>
      <c r="I459" s="514" t="str">
        <f ca="1">'4'!BE70</f>
        <v xml:space="preserve"> </v>
      </c>
      <c r="J459" s="515"/>
      <c r="K459" s="515"/>
      <c r="L459" s="515"/>
      <c r="M459" s="516"/>
      <c r="N459" s="514" t="str">
        <f ca="1">'4'!BF70</f>
        <v xml:space="preserve"> </v>
      </c>
      <c r="O459" s="515"/>
      <c r="P459" s="515"/>
      <c r="Q459" s="515"/>
      <c r="R459" s="515"/>
      <c r="S459" s="516"/>
      <c r="T459" s="514" t="str">
        <f ca="1">'4'!BG70</f>
        <v xml:space="preserve"> </v>
      </c>
      <c r="U459" s="515"/>
      <c r="V459" s="515"/>
      <c r="W459" s="515"/>
      <c r="X459" s="516"/>
      <c r="Y459" s="514" t="str">
        <f ca="1">'4'!BH70</f>
        <v xml:space="preserve"> </v>
      </c>
      <c r="Z459" s="515"/>
      <c r="AA459" s="515"/>
      <c r="AB459" s="515"/>
      <c r="AC459" s="516"/>
      <c r="AD459" s="567" t="str">
        <f ca="1">'4'!BI70</f>
        <v xml:space="preserve"> </v>
      </c>
      <c r="AE459" s="568"/>
      <c r="AF459" s="569"/>
      <c r="AG459" s="567" t="str">
        <f ca="1">'4'!BJ70</f>
        <v xml:space="preserve"> </v>
      </c>
      <c r="AH459" s="568"/>
      <c r="AI459" s="569"/>
      <c r="AJ459" s="514" t="str">
        <f ca="1">'4'!BK70</f>
        <v xml:space="preserve"> </v>
      </c>
      <c r="AK459" s="515"/>
      <c r="AL459" s="515"/>
      <c r="AM459" s="516"/>
      <c r="AN459" s="82"/>
      <c r="AO459" s="82"/>
    </row>
    <row r="460" spans="1:41" x14ac:dyDescent="0.25">
      <c r="A460" s="71" t="s">
        <v>330</v>
      </c>
      <c r="B460" s="514" t="str">
        <f ca="1">CONCATENATE('4'!BB71," ",'4'!BC71," ",'4'!BD71)</f>
        <v xml:space="preserve">     </v>
      </c>
      <c r="C460" s="515"/>
      <c r="D460" s="515"/>
      <c r="E460" s="515"/>
      <c r="F460" s="515"/>
      <c r="G460" s="515"/>
      <c r="H460" s="516"/>
      <c r="I460" s="514" t="str">
        <f ca="1">'4'!BE71</f>
        <v xml:space="preserve"> </v>
      </c>
      <c r="J460" s="515"/>
      <c r="K460" s="515"/>
      <c r="L460" s="515"/>
      <c r="M460" s="516"/>
      <c r="N460" s="514" t="str">
        <f ca="1">'4'!BF71</f>
        <v xml:space="preserve"> </v>
      </c>
      <c r="O460" s="515"/>
      <c r="P460" s="515"/>
      <c r="Q460" s="515"/>
      <c r="R460" s="515"/>
      <c r="S460" s="516"/>
      <c r="T460" s="514" t="str">
        <f ca="1">'4'!BG71</f>
        <v xml:space="preserve"> </v>
      </c>
      <c r="U460" s="515"/>
      <c r="V460" s="515"/>
      <c r="W460" s="515"/>
      <c r="X460" s="516"/>
      <c r="Y460" s="514" t="str">
        <f ca="1">'4'!BH71</f>
        <v xml:space="preserve"> </v>
      </c>
      <c r="Z460" s="515"/>
      <c r="AA460" s="515"/>
      <c r="AB460" s="515"/>
      <c r="AC460" s="516"/>
      <c r="AD460" s="567" t="str">
        <f ca="1">'4'!BI71</f>
        <v xml:space="preserve"> </v>
      </c>
      <c r="AE460" s="568"/>
      <c r="AF460" s="569"/>
      <c r="AG460" s="567" t="str">
        <f ca="1">'4'!BJ71</f>
        <v xml:space="preserve"> </v>
      </c>
      <c r="AH460" s="568"/>
      <c r="AI460" s="569"/>
      <c r="AJ460" s="514" t="str">
        <f ca="1">'4'!BK71</f>
        <v xml:space="preserve"> </v>
      </c>
      <c r="AK460" s="515"/>
      <c r="AL460" s="515"/>
      <c r="AM460" s="516"/>
      <c r="AN460" s="82"/>
      <c r="AO460" s="82"/>
    </row>
    <row r="461" spans="1:41" x14ac:dyDescent="0.25">
      <c r="A461" s="71" t="s">
        <v>331</v>
      </c>
      <c r="B461" s="514" t="str">
        <f ca="1">CONCATENATE('4'!BB72," ",'4'!BC72," ",'4'!BD72)</f>
        <v xml:space="preserve">     </v>
      </c>
      <c r="C461" s="515"/>
      <c r="D461" s="515"/>
      <c r="E461" s="515"/>
      <c r="F461" s="515"/>
      <c r="G461" s="515"/>
      <c r="H461" s="516"/>
      <c r="I461" s="514" t="str">
        <f ca="1">'4'!BE72</f>
        <v xml:space="preserve"> </v>
      </c>
      <c r="J461" s="515"/>
      <c r="K461" s="515"/>
      <c r="L461" s="515"/>
      <c r="M461" s="516"/>
      <c r="N461" s="514" t="str">
        <f ca="1">'4'!BF72</f>
        <v xml:space="preserve"> </v>
      </c>
      <c r="O461" s="515"/>
      <c r="P461" s="515"/>
      <c r="Q461" s="515"/>
      <c r="R461" s="515"/>
      <c r="S461" s="516"/>
      <c r="T461" s="514" t="str">
        <f ca="1">'4'!BG72</f>
        <v xml:space="preserve"> </v>
      </c>
      <c r="U461" s="515"/>
      <c r="V461" s="515"/>
      <c r="W461" s="515"/>
      <c r="X461" s="516"/>
      <c r="Y461" s="514" t="str">
        <f ca="1">'4'!BH72</f>
        <v xml:space="preserve"> </v>
      </c>
      <c r="Z461" s="515"/>
      <c r="AA461" s="515"/>
      <c r="AB461" s="515"/>
      <c r="AC461" s="516"/>
      <c r="AD461" s="567" t="str">
        <f ca="1">'4'!BI72</f>
        <v xml:space="preserve"> </v>
      </c>
      <c r="AE461" s="568"/>
      <c r="AF461" s="569"/>
      <c r="AG461" s="567" t="str">
        <f ca="1">'4'!BJ72</f>
        <v xml:space="preserve"> </v>
      </c>
      <c r="AH461" s="568"/>
      <c r="AI461" s="569"/>
      <c r="AJ461" s="514" t="str">
        <f ca="1">'4'!BK72</f>
        <v xml:space="preserve"> </v>
      </c>
      <c r="AK461" s="515"/>
      <c r="AL461" s="515"/>
      <c r="AM461" s="516"/>
      <c r="AN461" s="82"/>
      <c r="AO461" s="82"/>
    </row>
    <row r="462" spans="1:41" x14ac:dyDescent="0.25">
      <c r="A462" s="71" t="s">
        <v>332</v>
      </c>
      <c r="B462" s="514" t="str">
        <f ca="1">CONCATENATE('4'!BB73," ",'4'!BC73," ",'4'!BD73)</f>
        <v xml:space="preserve">     </v>
      </c>
      <c r="C462" s="515"/>
      <c r="D462" s="515"/>
      <c r="E462" s="515"/>
      <c r="F462" s="515"/>
      <c r="G462" s="515"/>
      <c r="H462" s="516"/>
      <c r="I462" s="514" t="str">
        <f ca="1">'4'!BE73</f>
        <v xml:space="preserve"> </v>
      </c>
      <c r="J462" s="515"/>
      <c r="K462" s="515"/>
      <c r="L462" s="515"/>
      <c r="M462" s="516"/>
      <c r="N462" s="514" t="str">
        <f ca="1">'4'!BF73</f>
        <v xml:space="preserve"> </v>
      </c>
      <c r="O462" s="515"/>
      <c r="P462" s="515"/>
      <c r="Q462" s="515"/>
      <c r="R462" s="515"/>
      <c r="S462" s="516"/>
      <c r="T462" s="514" t="str">
        <f ca="1">'4'!BG73</f>
        <v xml:space="preserve"> </v>
      </c>
      <c r="U462" s="515"/>
      <c r="V462" s="515"/>
      <c r="W462" s="515"/>
      <c r="X462" s="516"/>
      <c r="Y462" s="514" t="str">
        <f ca="1">'4'!BH73</f>
        <v xml:space="preserve"> </v>
      </c>
      <c r="Z462" s="515"/>
      <c r="AA462" s="515"/>
      <c r="AB462" s="515"/>
      <c r="AC462" s="516"/>
      <c r="AD462" s="567" t="str">
        <f ca="1">'4'!BI73</f>
        <v xml:space="preserve"> </v>
      </c>
      <c r="AE462" s="568"/>
      <c r="AF462" s="569"/>
      <c r="AG462" s="567" t="str">
        <f ca="1">'4'!BJ73</f>
        <v xml:space="preserve"> </v>
      </c>
      <c r="AH462" s="568"/>
      <c r="AI462" s="569"/>
      <c r="AJ462" s="514" t="str">
        <f ca="1">'4'!BK73</f>
        <v xml:space="preserve"> </v>
      </c>
      <c r="AK462" s="515"/>
      <c r="AL462" s="515"/>
      <c r="AM462" s="516"/>
      <c r="AN462" s="82"/>
      <c r="AO462" s="82"/>
    </row>
    <row r="463" spans="1:41" x14ac:dyDescent="0.25">
      <c r="A463" s="71" t="s">
        <v>333</v>
      </c>
      <c r="B463" s="514" t="str">
        <f ca="1">CONCATENATE('4'!BB74," ",'4'!BC74," ",'4'!BD74)</f>
        <v xml:space="preserve">     </v>
      </c>
      <c r="C463" s="515"/>
      <c r="D463" s="515"/>
      <c r="E463" s="515"/>
      <c r="F463" s="515"/>
      <c r="G463" s="515"/>
      <c r="H463" s="516"/>
      <c r="I463" s="514" t="str">
        <f ca="1">'4'!BE74</f>
        <v xml:space="preserve"> </v>
      </c>
      <c r="J463" s="515"/>
      <c r="K463" s="515"/>
      <c r="L463" s="515"/>
      <c r="M463" s="516"/>
      <c r="N463" s="514" t="str">
        <f ca="1">'4'!BF74</f>
        <v xml:space="preserve"> </v>
      </c>
      <c r="O463" s="515"/>
      <c r="P463" s="515"/>
      <c r="Q463" s="515"/>
      <c r="R463" s="515"/>
      <c r="S463" s="516"/>
      <c r="T463" s="514" t="str">
        <f ca="1">'4'!BG74</f>
        <v xml:space="preserve"> </v>
      </c>
      <c r="U463" s="515"/>
      <c r="V463" s="515"/>
      <c r="W463" s="515"/>
      <c r="X463" s="516"/>
      <c r="Y463" s="514" t="str">
        <f ca="1">'4'!BH74</f>
        <v xml:space="preserve"> </v>
      </c>
      <c r="Z463" s="515"/>
      <c r="AA463" s="515"/>
      <c r="AB463" s="515"/>
      <c r="AC463" s="516"/>
      <c r="AD463" s="567" t="str">
        <f ca="1">'4'!BI74</f>
        <v xml:space="preserve"> </v>
      </c>
      <c r="AE463" s="568"/>
      <c r="AF463" s="569"/>
      <c r="AG463" s="567" t="str">
        <f ca="1">'4'!BJ74</f>
        <v xml:space="preserve"> </v>
      </c>
      <c r="AH463" s="568"/>
      <c r="AI463" s="569"/>
      <c r="AJ463" s="514" t="str">
        <f ca="1">'4'!BK74</f>
        <v xml:space="preserve"> </v>
      </c>
      <c r="AK463" s="515"/>
      <c r="AL463" s="515"/>
      <c r="AM463" s="516"/>
      <c r="AN463" s="82"/>
      <c r="AO463" s="82"/>
    </row>
    <row r="464" spans="1:41" x14ac:dyDescent="0.25">
      <c r="A464" s="71" t="s">
        <v>334</v>
      </c>
      <c r="B464" s="514" t="str">
        <f ca="1">CONCATENATE('4'!BB75," ",'4'!BC75," ",'4'!BD75)</f>
        <v xml:space="preserve">     </v>
      </c>
      <c r="C464" s="515"/>
      <c r="D464" s="515"/>
      <c r="E464" s="515"/>
      <c r="F464" s="515"/>
      <c r="G464" s="515"/>
      <c r="H464" s="516"/>
      <c r="I464" s="514" t="str">
        <f ca="1">'4'!BE75</f>
        <v xml:space="preserve"> </v>
      </c>
      <c r="J464" s="515"/>
      <c r="K464" s="515"/>
      <c r="L464" s="515"/>
      <c r="M464" s="516"/>
      <c r="N464" s="514" t="str">
        <f ca="1">'4'!BF75</f>
        <v xml:space="preserve"> </v>
      </c>
      <c r="O464" s="515"/>
      <c r="P464" s="515"/>
      <c r="Q464" s="515"/>
      <c r="R464" s="515"/>
      <c r="S464" s="516"/>
      <c r="T464" s="514" t="str">
        <f ca="1">'4'!BG75</f>
        <v xml:space="preserve"> </v>
      </c>
      <c r="U464" s="515"/>
      <c r="V464" s="515"/>
      <c r="W464" s="515"/>
      <c r="X464" s="516"/>
      <c r="Y464" s="514" t="str">
        <f ca="1">'4'!BH75</f>
        <v xml:space="preserve"> </v>
      </c>
      <c r="Z464" s="515"/>
      <c r="AA464" s="515"/>
      <c r="AB464" s="515"/>
      <c r="AC464" s="516"/>
      <c r="AD464" s="567" t="str">
        <f ca="1">'4'!BI75</f>
        <v xml:space="preserve"> </v>
      </c>
      <c r="AE464" s="568"/>
      <c r="AF464" s="569"/>
      <c r="AG464" s="567" t="str">
        <f ca="1">'4'!BJ75</f>
        <v xml:space="preserve"> </v>
      </c>
      <c r="AH464" s="568"/>
      <c r="AI464" s="569"/>
      <c r="AJ464" s="514" t="str">
        <f ca="1">'4'!BK75</f>
        <v xml:space="preserve"> </v>
      </c>
      <c r="AK464" s="515"/>
      <c r="AL464" s="515"/>
      <c r="AM464" s="516"/>
      <c r="AN464" s="82"/>
      <c r="AO464" s="82"/>
    </row>
    <row r="465" spans="1:41" x14ac:dyDescent="0.25">
      <c r="A465" s="71" t="s">
        <v>335</v>
      </c>
      <c r="B465" s="514" t="str">
        <f ca="1">CONCATENATE('4'!BB76," ",'4'!BC76," ",'4'!BD76)</f>
        <v xml:space="preserve">     </v>
      </c>
      <c r="C465" s="515"/>
      <c r="D465" s="515"/>
      <c r="E465" s="515"/>
      <c r="F465" s="515"/>
      <c r="G465" s="515"/>
      <c r="H465" s="516"/>
      <c r="I465" s="514" t="str">
        <f ca="1">'4'!BE76</f>
        <v xml:space="preserve"> </v>
      </c>
      <c r="J465" s="515"/>
      <c r="K465" s="515"/>
      <c r="L465" s="515"/>
      <c r="M465" s="516"/>
      <c r="N465" s="514" t="str">
        <f ca="1">'4'!BF76</f>
        <v xml:space="preserve"> </v>
      </c>
      <c r="O465" s="515"/>
      <c r="P465" s="515"/>
      <c r="Q465" s="515"/>
      <c r="R465" s="515"/>
      <c r="S465" s="516"/>
      <c r="T465" s="514" t="str">
        <f ca="1">'4'!BG76</f>
        <v xml:space="preserve"> </v>
      </c>
      <c r="U465" s="515"/>
      <c r="V465" s="515"/>
      <c r="W465" s="515"/>
      <c r="X465" s="516"/>
      <c r="Y465" s="514" t="str">
        <f ca="1">'4'!BH76</f>
        <v xml:space="preserve"> </v>
      </c>
      <c r="Z465" s="515"/>
      <c r="AA465" s="515"/>
      <c r="AB465" s="515"/>
      <c r="AC465" s="516"/>
      <c r="AD465" s="567" t="str">
        <f ca="1">'4'!BI76</f>
        <v xml:space="preserve"> </v>
      </c>
      <c r="AE465" s="568"/>
      <c r="AF465" s="569"/>
      <c r="AG465" s="567" t="str">
        <f ca="1">'4'!BJ76</f>
        <v xml:space="preserve"> </v>
      </c>
      <c r="AH465" s="568"/>
      <c r="AI465" s="569"/>
      <c r="AJ465" s="514" t="str">
        <f ca="1">'4'!BK76</f>
        <v xml:space="preserve"> </v>
      </c>
      <c r="AK465" s="515"/>
      <c r="AL465" s="515"/>
      <c r="AM465" s="516"/>
      <c r="AN465" s="82"/>
      <c r="AO465" s="82"/>
    </row>
    <row r="466" spans="1:41" x14ac:dyDescent="0.25">
      <c r="A466" s="71" t="s">
        <v>336</v>
      </c>
      <c r="B466" s="514" t="str">
        <f ca="1">CONCATENATE('4'!BB77," ",'4'!BC77," ",'4'!BD77)</f>
        <v xml:space="preserve">     </v>
      </c>
      <c r="C466" s="515"/>
      <c r="D466" s="515"/>
      <c r="E466" s="515"/>
      <c r="F466" s="515"/>
      <c r="G466" s="515"/>
      <c r="H466" s="516"/>
      <c r="I466" s="514" t="str">
        <f ca="1">'4'!BE77</f>
        <v xml:space="preserve"> </v>
      </c>
      <c r="J466" s="515"/>
      <c r="K466" s="515"/>
      <c r="L466" s="515"/>
      <c r="M466" s="516"/>
      <c r="N466" s="514" t="str">
        <f ca="1">'4'!BF77</f>
        <v xml:space="preserve"> </v>
      </c>
      <c r="O466" s="515"/>
      <c r="P466" s="515"/>
      <c r="Q466" s="515"/>
      <c r="R466" s="515"/>
      <c r="S466" s="516"/>
      <c r="T466" s="514" t="str">
        <f ca="1">'4'!BG77</f>
        <v xml:space="preserve"> </v>
      </c>
      <c r="U466" s="515"/>
      <c r="V466" s="515"/>
      <c r="W466" s="515"/>
      <c r="X466" s="516"/>
      <c r="Y466" s="514" t="str">
        <f ca="1">'4'!BH77</f>
        <v xml:space="preserve"> </v>
      </c>
      <c r="Z466" s="515"/>
      <c r="AA466" s="515"/>
      <c r="AB466" s="515"/>
      <c r="AC466" s="516"/>
      <c r="AD466" s="567" t="str">
        <f ca="1">'4'!BI77</f>
        <v xml:space="preserve"> </v>
      </c>
      <c r="AE466" s="568"/>
      <c r="AF466" s="569"/>
      <c r="AG466" s="567" t="str">
        <f ca="1">'4'!BJ77</f>
        <v xml:space="preserve"> </v>
      </c>
      <c r="AH466" s="568"/>
      <c r="AI466" s="569"/>
      <c r="AJ466" s="514" t="str">
        <f ca="1">'4'!BK77</f>
        <v xml:space="preserve"> </v>
      </c>
      <c r="AK466" s="515"/>
      <c r="AL466" s="515"/>
      <c r="AM466" s="516"/>
      <c r="AN466" s="82"/>
      <c r="AO466" s="82"/>
    </row>
    <row r="467" spans="1:41" x14ac:dyDescent="0.25">
      <c r="A467" s="71" t="s">
        <v>337</v>
      </c>
      <c r="B467" s="514" t="str">
        <f ca="1">CONCATENATE('4'!BB78," ",'4'!BC78," ",'4'!BD78)</f>
        <v xml:space="preserve">     </v>
      </c>
      <c r="C467" s="515"/>
      <c r="D467" s="515"/>
      <c r="E467" s="515"/>
      <c r="F467" s="515"/>
      <c r="G467" s="515"/>
      <c r="H467" s="516"/>
      <c r="I467" s="514" t="str">
        <f ca="1">'4'!BE78</f>
        <v xml:space="preserve"> </v>
      </c>
      <c r="J467" s="515"/>
      <c r="K467" s="515"/>
      <c r="L467" s="515"/>
      <c r="M467" s="516"/>
      <c r="N467" s="514" t="str">
        <f ca="1">'4'!BF78</f>
        <v xml:space="preserve"> </v>
      </c>
      <c r="O467" s="515"/>
      <c r="P467" s="515"/>
      <c r="Q467" s="515"/>
      <c r="R467" s="515"/>
      <c r="S467" s="516"/>
      <c r="T467" s="514" t="str">
        <f ca="1">'4'!BG78</f>
        <v xml:space="preserve"> </v>
      </c>
      <c r="U467" s="515"/>
      <c r="V467" s="515"/>
      <c r="W467" s="515"/>
      <c r="X467" s="516"/>
      <c r="Y467" s="514" t="str">
        <f ca="1">'4'!BH78</f>
        <v xml:space="preserve"> </v>
      </c>
      <c r="Z467" s="515"/>
      <c r="AA467" s="515"/>
      <c r="AB467" s="515"/>
      <c r="AC467" s="516"/>
      <c r="AD467" s="567" t="str">
        <f ca="1">'4'!BI78</f>
        <v xml:space="preserve"> </v>
      </c>
      <c r="AE467" s="568"/>
      <c r="AF467" s="569"/>
      <c r="AG467" s="567" t="str">
        <f ca="1">'4'!BJ78</f>
        <v xml:space="preserve"> </v>
      </c>
      <c r="AH467" s="568"/>
      <c r="AI467" s="569"/>
      <c r="AJ467" s="514" t="str">
        <f ca="1">'4'!BK78</f>
        <v xml:space="preserve"> </v>
      </c>
      <c r="AK467" s="515"/>
      <c r="AL467" s="515"/>
      <c r="AM467" s="516"/>
      <c r="AN467" s="82"/>
      <c r="AO467" s="82"/>
    </row>
    <row r="468" spans="1:41" x14ac:dyDescent="0.25">
      <c r="A468" s="71" t="s">
        <v>338</v>
      </c>
      <c r="B468" s="514" t="str">
        <f ca="1">CONCATENATE('4'!BB79," ",'4'!BC79," ",'4'!BD79)</f>
        <v xml:space="preserve">     </v>
      </c>
      <c r="C468" s="515"/>
      <c r="D468" s="515"/>
      <c r="E468" s="515"/>
      <c r="F468" s="515"/>
      <c r="G468" s="515"/>
      <c r="H468" s="516"/>
      <c r="I468" s="514" t="str">
        <f ca="1">'4'!BE79</f>
        <v xml:space="preserve"> </v>
      </c>
      <c r="J468" s="515"/>
      <c r="K468" s="515"/>
      <c r="L468" s="515"/>
      <c r="M468" s="516"/>
      <c r="N468" s="514" t="str">
        <f ca="1">'4'!BF79</f>
        <v xml:space="preserve"> </v>
      </c>
      <c r="O468" s="515"/>
      <c r="P468" s="515"/>
      <c r="Q468" s="515"/>
      <c r="R468" s="515"/>
      <c r="S468" s="516"/>
      <c r="T468" s="514" t="str">
        <f ca="1">'4'!BG79</f>
        <v xml:space="preserve"> </v>
      </c>
      <c r="U468" s="515"/>
      <c r="V468" s="515"/>
      <c r="W468" s="515"/>
      <c r="X468" s="516"/>
      <c r="Y468" s="514" t="str">
        <f ca="1">'4'!BH79</f>
        <v xml:space="preserve"> </v>
      </c>
      <c r="Z468" s="515"/>
      <c r="AA468" s="515"/>
      <c r="AB468" s="515"/>
      <c r="AC468" s="516"/>
      <c r="AD468" s="567" t="str">
        <f ca="1">'4'!BI79</f>
        <v xml:space="preserve"> </v>
      </c>
      <c r="AE468" s="568"/>
      <c r="AF468" s="569"/>
      <c r="AG468" s="567" t="str">
        <f ca="1">'4'!BJ79</f>
        <v xml:space="preserve"> </v>
      </c>
      <c r="AH468" s="568"/>
      <c r="AI468" s="569"/>
      <c r="AJ468" s="514" t="str">
        <f ca="1">'4'!BK79</f>
        <v xml:space="preserve"> </v>
      </c>
      <c r="AK468" s="515"/>
      <c r="AL468" s="515"/>
      <c r="AM468" s="516"/>
      <c r="AN468" s="82"/>
      <c r="AO468" s="82"/>
    </row>
    <row r="469" spans="1:41" x14ac:dyDescent="0.25">
      <c r="A469" s="71" t="s">
        <v>339</v>
      </c>
      <c r="B469" s="514" t="str">
        <f ca="1">CONCATENATE('4'!BB80," ",'4'!BC80," ",'4'!BD80)</f>
        <v xml:space="preserve">     </v>
      </c>
      <c r="C469" s="515"/>
      <c r="D469" s="515"/>
      <c r="E469" s="515"/>
      <c r="F469" s="515"/>
      <c r="G469" s="515"/>
      <c r="H469" s="516"/>
      <c r="I469" s="514" t="str">
        <f ca="1">'4'!BE80</f>
        <v xml:space="preserve"> </v>
      </c>
      <c r="J469" s="515"/>
      <c r="K469" s="515"/>
      <c r="L469" s="515"/>
      <c r="M469" s="516"/>
      <c r="N469" s="514" t="str">
        <f ca="1">'4'!BF80</f>
        <v xml:space="preserve"> </v>
      </c>
      <c r="O469" s="515"/>
      <c r="P469" s="515"/>
      <c r="Q469" s="515"/>
      <c r="R469" s="515"/>
      <c r="S469" s="516"/>
      <c r="T469" s="514" t="str">
        <f ca="1">'4'!BG80</f>
        <v xml:space="preserve"> </v>
      </c>
      <c r="U469" s="515"/>
      <c r="V469" s="515"/>
      <c r="W469" s="515"/>
      <c r="X469" s="516"/>
      <c r="Y469" s="514" t="str">
        <f ca="1">'4'!BH80</f>
        <v xml:space="preserve"> </v>
      </c>
      <c r="Z469" s="515"/>
      <c r="AA469" s="515"/>
      <c r="AB469" s="515"/>
      <c r="AC469" s="516"/>
      <c r="AD469" s="567" t="str">
        <f ca="1">'4'!BI80</f>
        <v xml:space="preserve"> </v>
      </c>
      <c r="AE469" s="568"/>
      <c r="AF469" s="569"/>
      <c r="AG469" s="567" t="str">
        <f ca="1">'4'!BJ80</f>
        <v xml:space="preserve"> </v>
      </c>
      <c r="AH469" s="568"/>
      <c r="AI469" s="569"/>
      <c r="AJ469" s="514" t="str">
        <f ca="1">'4'!BK80</f>
        <v xml:space="preserve"> </v>
      </c>
      <c r="AK469" s="515"/>
      <c r="AL469" s="515"/>
      <c r="AM469" s="516"/>
      <c r="AN469" s="82"/>
      <c r="AO469" s="82"/>
    </row>
    <row r="470" spans="1:41" x14ac:dyDescent="0.25">
      <c r="A470" s="71" t="s">
        <v>340</v>
      </c>
      <c r="B470" s="514" t="str">
        <f ca="1">CONCATENATE('4'!BB81," ",'4'!BC81," ",'4'!BD81)</f>
        <v xml:space="preserve">     </v>
      </c>
      <c r="C470" s="515"/>
      <c r="D470" s="515"/>
      <c r="E470" s="515"/>
      <c r="F470" s="515"/>
      <c r="G470" s="515"/>
      <c r="H470" s="516"/>
      <c r="I470" s="514" t="str">
        <f ca="1">'4'!BE81</f>
        <v xml:space="preserve"> </v>
      </c>
      <c r="J470" s="515"/>
      <c r="K470" s="515"/>
      <c r="L470" s="515"/>
      <c r="M470" s="516"/>
      <c r="N470" s="514" t="str">
        <f ca="1">'4'!BF81</f>
        <v xml:space="preserve"> </v>
      </c>
      <c r="O470" s="515"/>
      <c r="P470" s="515"/>
      <c r="Q470" s="515"/>
      <c r="R470" s="515"/>
      <c r="S470" s="516"/>
      <c r="T470" s="514" t="str">
        <f ca="1">'4'!BG81</f>
        <v xml:space="preserve"> </v>
      </c>
      <c r="U470" s="515"/>
      <c r="V470" s="515"/>
      <c r="W470" s="515"/>
      <c r="X470" s="516"/>
      <c r="Y470" s="514" t="str">
        <f ca="1">'4'!BH81</f>
        <v xml:space="preserve"> </v>
      </c>
      <c r="Z470" s="515"/>
      <c r="AA470" s="515"/>
      <c r="AB470" s="515"/>
      <c r="AC470" s="516"/>
      <c r="AD470" s="567" t="str">
        <f ca="1">'4'!BI81</f>
        <v xml:space="preserve"> </v>
      </c>
      <c r="AE470" s="568"/>
      <c r="AF470" s="569"/>
      <c r="AG470" s="567" t="str">
        <f ca="1">'4'!BJ81</f>
        <v xml:space="preserve"> </v>
      </c>
      <c r="AH470" s="568"/>
      <c r="AI470" s="569"/>
      <c r="AJ470" s="514" t="str">
        <f ca="1">'4'!BK81</f>
        <v xml:space="preserve"> </v>
      </c>
      <c r="AK470" s="515"/>
      <c r="AL470" s="515"/>
      <c r="AM470" s="516"/>
      <c r="AN470" s="82"/>
      <c r="AO470" s="82"/>
    </row>
    <row r="471" spans="1:41" x14ac:dyDescent="0.25">
      <c r="A471" s="71" t="s">
        <v>341</v>
      </c>
      <c r="B471" s="514" t="str">
        <f ca="1">CONCATENATE('4'!BB82," ",'4'!BC82," ",'4'!BD82)</f>
        <v xml:space="preserve">     </v>
      </c>
      <c r="C471" s="515"/>
      <c r="D471" s="515"/>
      <c r="E471" s="515"/>
      <c r="F471" s="515"/>
      <c r="G471" s="515"/>
      <c r="H471" s="516"/>
      <c r="I471" s="514" t="str">
        <f ca="1">'4'!BE82</f>
        <v xml:space="preserve"> </v>
      </c>
      <c r="J471" s="515"/>
      <c r="K471" s="515"/>
      <c r="L471" s="515"/>
      <c r="M471" s="516"/>
      <c r="N471" s="514" t="str">
        <f ca="1">'4'!BF82</f>
        <v xml:space="preserve"> </v>
      </c>
      <c r="O471" s="515"/>
      <c r="P471" s="515"/>
      <c r="Q471" s="515"/>
      <c r="R471" s="515"/>
      <c r="S471" s="516"/>
      <c r="T471" s="514" t="str">
        <f ca="1">'4'!BG82</f>
        <v xml:space="preserve"> </v>
      </c>
      <c r="U471" s="515"/>
      <c r="V471" s="515"/>
      <c r="W471" s="515"/>
      <c r="X471" s="516"/>
      <c r="Y471" s="514" t="str">
        <f ca="1">'4'!BH82</f>
        <v xml:space="preserve"> </v>
      </c>
      <c r="Z471" s="515"/>
      <c r="AA471" s="515"/>
      <c r="AB471" s="515"/>
      <c r="AC471" s="516"/>
      <c r="AD471" s="567" t="str">
        <f ca="1">'4'!BI82</f>
        <v xml:space="preserve"> </v>
      </c>
      <c r="AE471" s="568"/>
      <c r="AF471" s="569"/>
      <c r="AG471" s="567" t="str">
        <f ca="1">'4'!BJ82</f>
        <v xml:space="preserve"> </v>
      </c>
      <c r="AH471" s="568"/>
      <c r="AI471" s="569"/>
      <c r="AJ471" s="514" t="str">
        <f ca="1">'4'!BK82</f>
        <v xml:space="preserve"> </v>
      </c>
      <c r="AK471" s="515"/>
      <c r="AL471" s="515"/>
      <c r="AM471" s="516"/>
      <c r="AN471" s="82"/>
      <c r="AO471" s="82"/>
    </row>
    <row r="472" spans="1:41" x14ac:dyDescent="0.25">
      <c r="A472" s="71" t="s">
        <v>342</v>
      </c>
      <c r="B472" s="514" t="str">
        <f ca="1">CONCATENATE('4'!BB83," ",'4'!BC83," ",'4'!BD83)</f>
        <v xml:space="preserve">     </v>
      </c>
      <c r="C472" s="515"/>
      <c r="D472" s="515"/>
      <c r="E472" s="515"/>
      <c r="F472" s="515"/>
      <c r="G472" s="515"/>
      <c r="H472" s="516"/>
      <c r="I472" s="514" t="str">
        <f ca="1">'4'!BE83</f>
        <v xml:space="preserve"> </v>
      </c>
      <c r="J472" s="515"/>
      <c r="K472" s="515"/>
      <c r="L472" s="515"/>
      <c r="M472" s="516"/>
      <c r="N472" s="514" t="str">
        <f ca="1">'4'!BF83</f>
        <v xml:space="preserve"> </v>
      </c>
      <c r="O472" s="515"/>
      <c r="P472" s="515"/>
      <c r="Q472" s="515"/>
      <c r="R472" s="515"/>
      <c r="S472" s="516"/>
      <c r="T472" s="514" t="str">
        <f ca="1">'4'!BG83</f>
        <v xml:space="preserve"> </v>
      </c>
      <c r="U472" s="515"/>
      <c r="V472" s="515"/>
      <c r="W472" s="515"/>
      <c r="X472" s="516"/>
      <c r="Y472" s="514" t="str">
        <f ca="1">'4'!BH83</f>
        <v xml:space="preserve"> </v>
      </c>
      <c r="Z472" s="515"/>
      <c r="AA472" s="515"/>
      <c r="AB472" s="515"/>
      <c r="AC472" s="516"/>
      <c r="AD472" s="567" t="str">
        <f ca="1">'4'!BI83</f>
        <v xml:space="preserve"> </v>
      </c>
      <c r="AE472" s="568"/>
      <c r="AF472" s="569"/>
      <c r="AG472" s="567" t="str">
        <f ca="1">'4'!BJ83</f>
        <v xml:space="preserve"> </v>
      </c>
      <c r="AH472" s="568"/>
      <c r="AI472" s="569"/>
      <c r="AJ472" s="514" t="str">
        <f ca="1">'4'!BK83</f>
        <v xml:space="preserve"> </v>
      </c>
      <c r="AK472" s="515"/>
      <c r="AL472" s="515"/>
      <c r="AM472" s="516"/>
      <c r="AN472" s="82"/>
      <c r="AO472" s="82"/>
    </row>
    <row r="473" spans="1:41" x14ac:dyDescent="0.25">
      <c r="A473" s="71" t="s">
        <v>343</v>
      </c>
      <c r="B473" s="514" t="str">
        <f ca="1">CONCATENATE('4'!BB84," ",'4'!BC84," ",'4'!BD84)</f>
        <v xml:space="preserve">     </v>
      </c>
      <c r="C473" s="515"/>
      <c r="D473" s="515"/>
      <c r="E473" s="515"/>
      <c r="F473" s="515"/>
      <c r="G473" s="515"/>
      <c r="H473" s="516"/>
      <c r="I473" s="514" t="str">
        <f ca="1">'4'!BE84</f>
        <v xml:space="preserve"> </v>
      </c>
      <c r="J473" s="515"/>
      <c r="K473" s="515"/>
      <c r="L473" s="515"/>
      <c r="M473" s="516"/>
      <c r="N473" s="514" t="str">
        <f ca="1">'4'!BF84</f>
        <v xml:space="preserve"> </v>
      </c>
      <c r="O473" s="515"/>
      <c r="P473" s="515"/>
      <c r="Q473" s="515"/>
      <c r="R473" s="515"/>
      <c r="S473" s="516"/>
      <c r="T473" s="514" t="str">
        <f ca="1">'4'!BG84</f>
        <v xml:space="preserve"> </v>
      </c>
      <c r="U473" s="515"/>
      <c r="V473" s="515"/>
      <c r="W473" s="515"/>
      <c r="X473" s="516"/>
      <c r="Y473" s="514" t="str">
        <f ca="1">'4'!BH84</f>
        <v xml:space="preserve"> </v>
      </c>
      <c r="Z473" s="515"/>
      <c r="AA473" s="515"/>
      <c r="AB473" s="515"/>
      <c r="AC473" s="516"/>
      <c r="AD473" s="567" t="str">
        <f ca="1">'4'!BI84</f>
        <v xml:space="preserve"> </v>
      </c>
      <c r="AE473" s="568"/>
      <c r="AF473" s="569"/>
      <c r="AG473" s="567" t="str">
        <f ca="1">'4'!BJ84</f>
        <v xml:space="preserve"> </v>
      </c>
      <c r="AH473" s="568"/>
      <c r="AI473" s="569"/>
      <c r="AJ473" s="514" t="str">
        <f ca="1">'4'!BK84</f>
        <v xml:space="preserve"> </v>
      </c>
      <c r="AK473" s="515"/>
      <c r="AL473" s="515"/>
      <c r="AM473" s="516"/>
      <c r="AN473" s="82"/>
      <c r="AO473" s="82"/>
    </row>
    <row r="474" spans="1:41" x14ac:dyDescent="0.25">
      <c r="A474" s="71" t="s">
        <v>344</v>
      </c>
      <c r="B474" s="514" t="str">
        <f ca="1">CONCATENATE('4'!BB85," ",'4'!BC85," ",'4'!BD85)</f>
        <v xml:space="preserve">     </v>
      </c>
      <c r="C474" s="515"/>
      <c r="D474" s="515"/>
      <c r="E474" s="515"/>
      <c r="F474" s="515"/>
      <c r="G474" s="515"/>
      <c r="H474" s="516"/>
      <c r="I474" s="514" t="str">
        <f ca="1">'4'!BE85</f>
        <v xml:space="preserve"> </v>
      </c>
      <c r="J474" s="515"/>
      <c r="K474" s="515"/>
      <c r="L474" s="515"/>
      <c r="M474" s="516"/>
      <c r="N474" s="514" t="str">
        <f ca="1">'4'!BF85</f>
        <v xml:space="preserve"> </v>
      </c>
      <c r="O474" s="515"/>
      <c r="P474" s="515"/>
      <c r="Q474" s="515"/>
      <c r="R474" s="515"/>
      <c r="S474" s="516"/>
      <c r="T474" s="514" t="str">
        <f ca="1">'4'!BG85</f>
        <v xml:space="preserve"> </v>
      </c>
      <c r="U474" s="515"/>
      <c r="V474" s="515"/>
      <c r="W474" s="515"/>
      <c r="X474" s="516"/>
      <c r="Y474" s="514" t="str">
        <f ca="1">'4'!BH85</f>
        <v xml:space="preserve"> </v>
      </c>
      <c r="Z474" s="515"/>
      <c r="AA474" s="515"/>
      <c r="AB474" s="515"/>
      <c r="AC474" s="516"/>
      <c r="AD474" s="567" t="str">
        <f ca="1">'4'!BI85</f>
        <v xml:space="preserve"> </v>
      </c>
      <c r="AE474" s="568"/>
      <c r="AF474" s="569"/>
      <c r="AG474" s="567" t="str">
        <f ca="1">'4'!BJ85</f>
        <v xml:space="preserve"> </v>
      </c>
      <c r="AH474" s="568"/>
      <c r="AI474" s="569"/>
      <c r="AJ474" s="514" t="str">
        <f ca="1">'4'!BK85</f>
        <v xml:space="preserve"> </v>
      </c>
      <c r="AK474" s="515"/>
      <c r="AL474" s="515"/>
      <c r="AM474" s="516"/>
      <c r="AN474" s="82"/>
      <c r="AO474" s="82"/>
    </row>
    <row r="475" spans="1:41" x14ac:dyDescent="0.25">
      <c r="A475" s="71" t="s">
        <v>345</v>
      </c>
      <c r="B475" s="514" t="str">
        <f ca="1">CONCATENATE('4'!BB86," ",'4'!BC86," ",'4'!BD86)</f>
        <v xml:space="preserve">     </v>
      </c>
      <c r="C475" s="515"/>
      <c r="D475" s="515"/>
      <c r="E475" s="515"/>
      <c r="F475" s="515"/>
      <c r="G475" s="515"/>
      <c r="H475" s="516"/>
      <c r="I475" s="514" t="str">
        <f ca="1">'4'!BE86</f>
        <v xml:space="preserve"> </v>
      </c>
      <c r="J475" s="515"/>
      <c r="K475" s="515"/>
      <c r="L475" s="515"/>
      <c r="M475" s="516"/>
      <c r="N475" s="514" t="str">
        <f ca="1">'4'!BF86</f>
        <v xml:space="preserve"> </v>
      </c>
      <c r="O475" s="515"/>
      <c r="P475" s="515"/>
      <c r="Q475" s="515"/>
      <c r="R475" s="515"/>
      <c r="S475" s="516"/>
      <c r="T475" s="514" t="str">
        <f ca="1">'4'!BG86</f>
        <v xml:space="preserve"> </v>
      </c>
      <c r="U475" s="515"/>
      <c r="V475" s="515"/>
      <c r="W475" s="515"/>
      <c r="X475" s="516"/>
      <c r="Y475" s="514" t="str">
        <f ca="1">'4'!BH86</f>
        <v xml:space="preserve"> </v>
      </c>
      <c r="Z475" s="515"/>
      <c r="AA475" s="515"/>
      <c r="AB475" s="515"/>
      <c r="AC475" s="516"/>
      <c r="AD475" s="567" t="str">
        <f ca="1">'4'!BI86</f>
        <v xml:space="preserve"> </v>
      </c>
      <c r="AE475" s="568"/>
      <c r="AF475" s="569"/>
      <c r="AG475" s="567" t="str">
        <f ca="1">'4'!BJ86</f>
        <v xml:space="preserve"> </v>
      </c>
      <c r="AH475" s="568"/>
      <c r="AI475" s="569"/>
      <c r="AJ475" s="514" t="str">
        <f ca="1">'4'!BK86</f>
        <v xml:space="preserve"> </v>
      </c>
      <c r="AK475" s="515"/>
      <c r="AL475" s="515"/>
      <c r="AM475" s="516"/>
      <c r="AN475" s="82"/>
      <c r="AO475" s="82"/>
    </row>
    <row r="476" spans="1:41" x14ac:dyDescent="0.25">
      <c r="A476" s="71" t="s">
        <v>346</v>
      </c>
      <c r="B476" s="514" t="str">
        <f ca="1">CONCATENATE('4'!BB87," ",'4'!BC87," ",'4'!BD87)</f>
        <v xml:space="preserve">     </v>
      </c>
      <c r="C476" s="515"/>
      <c r="D476" s="515"/>
      <c r="E476" s="515"/>
      <c r="F476" s="515"/>
      <c r="G476" s="515"/>
      <c r="H476" s="516"/>
      <c r="I476" s="514" t="str">
        <f ca="1">'4'!BE87</f>
        <v xml:space="preserve"> </v>
      </c>
      <c r="J476" s="515"/>
      <c r="K476" s="515"/>
      <c r="L476" s="515"/>
      <c r="M476" s="516"/>
      <c r="N476" s="514" t="str">
        <f ca="1">'4'!BF87</f>
        <v xml:space="preserve"> </v>
      </c>
      <c r="O476" s="515"/>
      <c r="P476" s="515"/>
      <c r="Q476" s="515"/>
      <c r="R476" s="515"/>
      <c r="S476" s="516"/>
      <c r="T476" s="514" t="str">
        <f ca="1">'4'!BG87</f>
        <v xml:space="preserve"> </v>
      </c>
      <c r="U476" s="515"/>
      <c r="V476" s="515"/>
      <c r="W476" s="515"/>
      <c r="X476" s="516"/>
      <c r="Y476" s="514" t="str">
        <f ca="1">'4'!BH87</f>
        <v xml:space="preserve"> </v>
      </c>
      <c r="Z476" s="515"/>
      <c r="AA476" s="515"/>
      <c r="AB476" s="515"/>
      <c r="AC476" s="516"/>
      <c r="AD476" s="567" t="str">
        <f ca="1">'4'!BI87</f>
        <v xml:space="preserve"> </v>
      </c>
      <c r="AE476" s="568"/>
      <c r="AF476" s="569"/>
      <c r="AG476" s="567" t="str">
        <f ca="1">'4'!BJ87</f>
        <v xml:space="preserve"> </v>
      </c>
      <c r="AH476" s="568"/>
      <c r="AI476" s="569"/>
      <c r="AJ476" s="514" t="str">
        <f ca="1">'4'!BK87</f>
        <v xml:space="preserve"> </v>
      </c>
      <c r="AK476" s="515"/>
      <c r="AL476" s="515"/>
      <c r="AM476" s="516"/>
      <c r="AN476" s="82"/>
      <c r="AO476" s="82"/>
    </row>
    <row r="477" spans="1:41" x14ac:dyDescent="0.25">
      <c r="A477" s="71" t="s">
        <v>347</v>
      </c>
      <c r="B477" s="514" t="str">
        <f ca="1">CONCATENATE('4'!BB88," ",'4'!BC88," ",'4'!BD88)</f>
        <v xml:space="preserve">     </v>
      </c>
      <c r="C477" s="515"/>
      <c r="D477" s="515"/>
      <c r="E477" s="515"/>
      <c r="F477" s="515"/>
      <c r="G477" s="515"/>
      <c r="H477" s="516"/>
      <c r="I477" s="514" t="str">
        <f ca="1">'4'!BE88</f>
        <v xml:space="preserve"> </v>
      </c>
      <c r="J477" s="515"/>
      <c r="K477" s="515"/>
      <c r="L477" s="515"/>
      <c r="M477" s="516"/>
      <c r="N477" s="514" t="str">
        <f ca="1">'4'!BF88</f>
        <v xml:space="preserve"> </v>
      </c>
      <c r="O477" s="515"/>
      <c r="P477" s="515"/>
      <c r="Q477" s="515"/>
      <c r="R477" s="515"/>
      <c r="S477" s="516"/>
      <c r="T477" s="514" t="str">
        <f ca="1">'4'!BG88</f>
        <v xml:space="preserve"> </v>
      </c>
      <c r="U477" s="515"/>
      <c r="V477" s="515"/>
      <c r="W477" s="515"/>
      <c r="X477" s="516"/>
      <c r="Y477" s="514" t="str">
        <f ca="1">'4'!BH88</f>
        <v xml:space="preserve"> </v>
      </c>
      <c r="Z477" s="515"/>
      <c r="AA477" s="515"/>
      <c r="AB477" s="515"/>
      <c r="AC477" s="516"/>
      <c r="AD477" s="567" t="str">
        <f ca="1">'4'!BI88</f>
        <v xml:space="preserve"> </v>
      </c>
      <c r="AE477" s="568"/>
      <c r="AF477" s="569"/>
      <c r="AG477" s="567" t="str">
        <f ca="1">'4'!BJ88</f>
        <v xml:space="preserve"> </v>
      </c>
      <c r="AH477" s="568"/>
      <c r="AI477" s="569"/>
      <c r="AJ477" s="514" t="str">
        <f ca="1">'4'!BK88</f>
        <v xml:space="preserve"> </v>
      </c>
      <c r="AK477" s="515"/>
      <c r="AL477" s="515"/>
      <c r="AM477" s="516"/>
      <c r="AN477" s="82"/>
      <c r="AO477" s="82"/>
    </row>
    <row r="478" spans="1:41" x14ac:dyDescent="0.25">
      <c r="A478" s="71" t="s">
        <v>348</v>
      </c>
      <c r="B478" s="514" t="str">
        <f ca="1">CONCATENATE('4'!BB89," ",'4'!BC89," ",'4'!BD89)</f>
        <v xml:space="preserve">     </v>
      </c>
      <c r="C478" s="515"/>
      <c r="D478" s="515"/>
      <c r="E478" s="515"/>
      <c r="F478" s="515"/>
      <c r="G478" s="515"/>
      <c r="H478" s="516"/>
      <c r="I478" s="514" t="str">
        <f ca="1">'4'!BE89</f>
        <v xml:space="preserve"> </v>
      </c>
      <c r="J478" s="515"/>
      <c r="K478" s="515"/>
      <c r="L478" s="515"/>
      <c r="M478" s="516"/>
      <c r="N478" s="514" t="str">
        <f ca="1">'4'!BF89</f>
        <v xml:space="preserve"> </v>
      </c>
      <c r="O478" s="515"/>
      <c r="P478" s="515"/>
      <c r="Q478" s="515"/>
      <c r="R478" s="515"/>
      <c r="S478" s="516"/>
      <c r="T478" s="514" t="str">
        <f ca="1">'4'!BG89</f>
        <v xml:space="preserve"> </v>
      </c>
      <c r="U478" s="515"/>
      <c r="V478" s="515"/>
      <c r="W478" s="515"/>
      <c r="X478" s="516"/>
      <c r="Y478" s="514" t="str">
        <f ca="1">'4'!BH89</f>
        <v xml:space="preserve"> </v>
      </c>
      <c r="Z478" s="515"/>
      <c r="AA478" s="515"/>
      <c r="AB478" s="515"/>
      <c r="AC478" s="516"/>
      <c r="AD478" s="567" t="str">
        <f ca="1">'4'!BI89</f>
        <v xml:space="preserve"> </v>
      </c>
      <c r="AE478" s="568"/>
      <c r="AF478" s="569"/>
      <c r="AG478" s="567" t="str">
        <f ca="1">'4'!BJ89</f>
        <v xml:space="preserve"> </v>
      </c>
      <c r="AH478" s="568"/>
      <c r="AI478" s="569"/>
      <c r="AJ478" s="514" t="str">
        <f ca="1">'4'!BK89</f>
        <v xml:space="preserve"> </v>
      </c>
      <c r="AK478" s="515"/>
      <c r="AL478" s="515"/>
      <c r="AM478" s="516"/>
      <c r="AN478" s="82"/>
      <c r="AO478" s="82"/>
    </row>
    <row r="479" spans="1:41" x14ac:dyDescent="0.25">
      <c r="A479" s="71" t="s">
        <v>349</v>
      </c>
      <c r="B479" s="514" t="str">
        <f ca="1">CONCATENATE('4'!BB90," ",'4'!BC90," ",'4'!BD90)</f>
        <v xml:space="preserve">     </v>
      </c>
      <c r="C479" s="515"/>
      <c r="D479" s="515"/>
      <c r="E479" s="515"/>
      <c r="F479" s="515"/>
      <c r="G479" s="515"/>
      <c r="H479" s="516"/>
      <c r="I479" s="514" t="str">
        <f ca="1">'4'!BE90</f>
        <v xml:space="preserve"> </v>
      </c>
      <c r="J479" s="515"/>
      <c r="K479" s="515"/>
      <c r="L479" s="515"/>
      <c r="M479" s="516"/>
      <c r="N479" s="514" t="str">
        <f ca="1">'4'!BF90</f>
        <v xml:space="preserve"> </v>
      </c>
      <c r="O479" s="515"/>
      <c r="P479" s="515"/>
      <c r="Q479" s="515"/>
      <c r="R479" s="515"/>
      <c r="S479" s="516"/>
      <c r="T479" s="514" t="str">
        <f ca="1">'4'!BG90</f>
        <v xml:space="preserve"> </v>
      </c>
      <c r="U479" s="515"/>
      <c r="V479" s="515"/>
      <c r="W479" s="515"/>
      <c r="X479" s="516"/>
      <c r="Y479" s="514" t="str">
        <f ca="1">'4'!BH90</f>
        <v xml:space="preserve"> </v>
      </c>
      <c r="Z479" s="515"/>
      <c r="AA479" s="515"/>
      <c r="AB479" s="515"/>
      <c r="AC479" s="516"/>
      <c r="AD479" s="567" t="str">
        <f ca="1">'4'!BI90</f>
        <v xml:space="preserve"> </v>
      </c>
      <c r="AE479" s="568"/>
      <c r="AF479" s="569"/>
      <c r="AG479" s="567" t="str">
        <f ca="1">'4'!BJ90</f>
        <v xml:space="preserve"> </v>
      </c>
      <c r="AH479" s="568"/>
      <c r="AI479" s="569"/>
      <c r="AJ479" s="514" t="str">
        <f ca="1">'4'!BK90</f>
        <v xml:space="preserve"> </v>
      </c>
      <c r="AK479" s="515"/>
      <c r="AL479" s="515"/>
      <c r="AM479" s="516"/>
      <c r="AN479" s="82"/>
      <c r="AO479" s="82"/>
    </row>
    <row r="480" spans="1:41" x14ac:dyDescent="0.25">
      <c r="A480" s="71" t="s">
        <v>350</v>
      </c>
      <c r="B480" s="514" t="str">
        <f ca="1">CONCATENATE('4'!BB91," ",'4'!BC91," ",'4'!BD91)</f>
        <v xml:space="preserve">     </v>
      </c>
      <c r="C480" s="515"/>
      <c r="D480" s="515"/>
      <c r="E480" s="515"/>
      <c r="F480" s="515"/>
      <c r="G480" s="515"/>
      <c r="H480" s="516"/>
      <c r="I480" s="514" t="str">
        <f ca="1">'4'!BE91</f>
        <v xml:space="preserve"> </v>
      </c>
      <c r="J480" s="515"/>
      <c r="K480" s="515"/>
      <c r="L480" s="515"/>
      <c r="M480" s="516"/>
      <c r="N480" s="514" t="str">
        <f ca="1">'4'!BF91</f>
        <v xml:space="preserve"> </v>
      </c>
      <c r="O480" s="515"/>
      <c r="P480" s="515"/>
      <c r="Q480" s="515"/>
      <c r="R480" s="515"/>
      <c r="S480" s="516"/>
      <c r="T480" s="514" t="str">
        <f ca="1">'4'!BG91</f>
        <v xml:space="preserve"> </v>
      </c>
      <c r="U480" s="515"/>
      <c r="V480" s="515"/>
      <c r="W480" s="515"/>
      <c r="X480" s="516"/>
      <c r="Y480" s="514" t="str">
        <f ca="1">'4'!BH91</f>
        <v xml:space="preserve"> </v>
      </c>
      <c r="Z480" s="515"/>
      <c r="AA480" s="515"/>
      <c r="AB480" s="515"/>
      <c r="AC480" s="516"/>
      <c r="AD480" s="567" t="str">
        <f ca="1">'4'!BI91</f>
        <v xml:space="preserve"> </v>
      </c>
      <c r="AE480" s="568"/>
      <c r="AF480" s="569"/>
      <c r="AG480" s="567" t="str">
        <f ca="1">'4'!BJ91</f>
        <v xml:space="preserve"> </v>
      </c>
      <c r="AH480" s="568"/>
      <c r="AI480" s="569"/>
      <c r="AJ480" s="514" t="str">
        <f ca="1">'4'!BK91</f>
        <v xml:space="preserve"> </v>
      </c>
      <c r="AK480" s="515"/>
      <c r="AL480" s="515"/>
      <c r="AM480" s="516"/>
      <c r="AN480" s="82"/>
      <c r="AO480" s="82"/>
    </row>
    <row r="481" spans="1:41" x14ac:dyDescent="0.25">
      <c r="A481" s="71" t="s">
        <v>351</v>
      </c>
      <c r="B481" s="514" t="str">
        <f ca="1">CONCATENATE('4'!BB92," ",'4'!BC92," ",'4'!BD92)</f>
        <v xml:space="preserve">     </v>
      </c>
      <c r="C481" s="515"/>
      <c r="D481" s="515"/>
      <c r="E481" s="515"/>
      <c r="F481" s="515"/>
      <c r="G481" s="515"/>
      <c r="H481" s="516"/>
      <c r="I481" s="514" t="str">
        <f ca="1">'4'!BE92</f>
        <v xml:space="preserve"> </v>
      </c>
      <c r="J481" s="515"/>
      <c r="K481" s="515"/>
      <c r="L481" s="515"/>
      <c r="M481" s="516"/>
      <c r="N481" s="514" t="str">
        <f ca="1">'4'!BF92</f>
        <v xml:space="preserve"> </v>
      </c>
      <c r="O481" s="515"/>
      <c r="P481" s="515"/>
      <c r="Q481" s="515"/>
      <c r="R481" s="515"/>
      <c r="S481" s="516"/>
      <c r="T481" s="514" t="str">
        <f ca="1">'4'!BG92</f>
        <v xml:space="preserve"> </v>
      </c>
      <c r="U481" s="515"/>
      <c r="V481" s="515"/>
      <c r="W481" s="515"/>
      <c r="X481" s="516"/>
      <c r="Y481" s="514" t="str">
        <f ca="1">'4'!BH92</f>
        <v xml:space="preserve"> </v>
      </c>
      <c r="Z481" s="515"/>
      <c r="AA481" s="515"/>
      <c r="AB481" s="515"/>
      <c r="AC481" s="516"/>
      <c r="AD481" s="567" t="str">
        <f ca="1">'4'!BI92</f>
        <v xml:space="preserve"> </v>
      </c>
      <c r="AE481" s="568"/>
      <c r="AF481" s="569"/>
      <c r="AG481" s="567" t="str">
        <f ca="1">'4'!BJ92</f>
        <v xml:space="preserve"> </v>
      </c>
      <c r="AH481" s="568"/>
      <c r="AI481" s="569"/>
      <c r="AJ481" s="514" t="str">
        <f ca="1">'4'!BK92</f>
        <v xml:space="preserve"> </v>
      </c>
      <c r="AK481" s="515"/>
      <c r="AL481" s="515"/>
      <c r="AM481" s="516"/>
      <c r="AN481" s="82"/>
      <c r="AO481" s="82"/>
    </row>
    <row r="482" spans="1:41" x14ac:dyDescent="0.25">
      <c r="A482" s="71" t="s">
        <v>352</v>
      </c>
      <c r="B482" s="514" t="str">
        <f ca="1">CONCATENATE('4'!BB93," ",'4'!BC93," ",'4'!BD93)</f>
        <v xml:space="preserve">     </v>
      </c>
      <c r="C482" s="515"/>
      <c r="D482" s="515"/>
      <c r="E482" s="515"/>
      <c r="F482" s="515"/>
      <c r="G482" s="515"/>
      <c r="H482" s="516"/>
      <c r="I482" s="514" t="str">
        <f ca="1">'4'!BE93</f>
        <v xml:space="preserve"> </v>
      </c>
      <c r="J482" s="515"/>
      <c r="K482" s="515"/>
      <c r="L482" s="515"/>
      <c r="M482" s="516"/>
      <c r="N482" s="514" t="str">
        <f ca="1">'4'!BF93</f>
        <v xml:space="preserve"> </v>
      </c>
      <c r="O482" s="515"/>
      <c r="P482" s="515"/>
      <c r="Q482" s="515"/>
      <c r="R482" s="515"/>
      <c r="S482" s="516"/>
      <c r="T482" s="514" t="str">
        <f ca="1">'4'!BG93</f>
        <v xml:space="preserve"> </v>
      </c>
      <c r="U482" s="515"/>
      <c r="V482" s="515"/>
      <c r="W482" s="515"/>
      <c r="X482" s="516"/>
      <c r="Y482" s="514" t="str">
        <f ca="1">'4'!BH93</f>
        <v xml:space="preserve"> </v>
      </c>
      <c r="Z482" s="515"/>
      <c r="AA482" s="515"/>
      <c r="AB482" s="515"/>
      <c r="AC482" s="516"/>
      <c r="AD482" s="567" t="str">
        <f ca="1">'4'!BI93</f>
        <v xml:space="preserve"> </v>
      </c>
      <c r="AE482" s="568"/>
      <c r="AF482" s="569"/>
      <c r="AG482" s="567" t="str">
        <f ca="1">'4'!BJ93</f>
        <v xml:space="preserve"> </v>
      </c>
      <c r="AH482" s="568"/>
      <c r="AI482" s="569"/>
      <c r="AJ482" s="514" t="str">
        <f ca="1">'4'!BK93</f>
        <v xml:space="preserve"> </v>
      </c>
      <c r="AK482" s="515"/>
      <c r="AL482" s="515"/>
      <c r="AM482" s="516"/>
      <c r="AN482" s="82"/>
      <c r="AO482" s="82"/>
    </row>
    <row r="483" spans="1:41" x14ac:dyDescent="0.25">
      <c r="A483" s="71" t="s">
        <v>353</v>
      </c>
      <c r="B483" s="514" t="str">
        <f ca="1">CONCATENATE('4'!BB94," ",'4'!BC94," ",'4'!BD94)</f>
        <v xml:space="preserve">     </v>
      </c>
      <c r="C483" s="515"/>
      <c r="D483" s="515"/>
      <c r="E483" s="515"/>
      <c r="F483" s="515"/>
      <c r="G483" s="515"/>
      <c r="H483" s="516"/>
      <c r="I483" s="514" t="str">
        <f ca="1">'4'!BE94</f>
        <v xml:space="preserve"> </v>
      </c>
      <c r="J483" s="515"/>
      <c r="K483" s="515"/>
      <c r="L483" s="515"/>
      <c r="M483" s="516"/>
      <c r="N483" s="514" t="str">
        <f ca="1">'4'!BF94</f>
        <v xml:space="preserve"> </v>
      </c>
      <c r="O483" s="515"/>
      <c r="P483" s="515"/>
      <c r="Q483" s="515"/>
      <c r="R483" s="515"/>
      <c r="S483" s="516"/>
      <c r="T483" s="514" t="str">
        <f ca="1">'4'!BG94</f>
        <v xml:space="preserve"> </v>
      </c>
      <c r="U483" s="515"/>
      <c r="V483" s="515"/>
      <c r="W483" s="515"/>
      <c r="X483" s="516"/>
      <c r="Y483" s="514" t="str">
        <f ca="1">'4'!BH94</f>
        <v xml:space="preserve"> </v>
      </c>
      <c r="Z483" s="515"/>
      <c r="AA483" s="515"/>
      <c r="AB483" s="515"/>
      <c r="AC483" s="516"/>
      <c r="AD483" s="567" t="str">
        <f ca="1">'4'!BI94</f>
        <v xml:space="preserve"> </v>
      </c>
      <c r="AE483" s="568"/>
      <c r="AF483" s="569"/>
      <c r="AG483" s="567" t="str">
        <f ca="1">'4'!BJ94</f>
        <v xml:space="preserve"> </v>
      </c>
      <c r="AH483" s="568"/>
      <c r="AI483" s="569"/>
      <c r="AJ483" s="514" t="str">
        <f ca="1">'4'!BK94</f>
        <v xml:space="preserve"> </v>
      </c>
      <c r="AK483" s="515"/>
      <c r="AL483" s="515"/>
      <c r="AM483" s="516"/>
      <c r="AN483" s="82"/>
      <c r="AO483" s="82"/>
    </row>
    <row r="484" spans="1:41" x14ac:dyDescent="0.25">
      <c r="A484" s="71" t="s">
        <v>354</v>
      </c>
      <c r="B484" s="514" t="str">
        <f ca="1">CONCATENATE('4'!BB95," ",'4'!BC95," ",'4'!BD95)</f>
        <v xml:space="preserve">     </v>
      </c>
      <c r="C484" s="515"/>
      <c r="D484" s="515"/>
      <c r="E484" s="515"/>
      <c r="F484" s="515"/>
      <c r="G484" s="515"/>
      <c r="H484" s="516"/>
      <c r="I484" s="514" t="str">
        <f ca="1">'4'!BE95</f>
        <v xml:space="preserve"> </v>
      </c>
      <c r="J484" s="515"/>
      <c r="K484" s="515"/>
      <c r="L484" s="515"/>
      <c r="M484" s="516"/>
      <c r="N484" s="514" t="str">
        <f ca="1">'4'!BF95</f>
        <v xml:space="preserve"> </v>
      </c>
      <c r="O484" s="515"/>
      <c r="P484" s="515"/>
      <c r="Q484" s="515"/>
      <c r="R484" s="515"/>
      <c r="S484" s="516"/>
      <c r="T484" s="514" t="str">
        <f ca="1">'4'!BG95</f>
        <v xml:space="preserve"> </v>
      </c>
      <c r="U484" s="515"/>
      <c r="V484" s="515"/>
      <c r="W484" s="515"/>
      <c r="X484" s="516"/>
      <c r="Y484" s="514" t="str">
        <f ca="1">'4'!BH95</f>
        <v xml:space="preserve"> </v>
      </c>
      <c r="Z484" s="515"/>
      <c r="AA484" s="515"/>
      <c r="AB484" s="515"/>
      <c r="AC484" s="516"/>
      <c r="AD484" s="567" t="str">
        <f ca="1">'4'!BI95</f>
        <v xml:space="preserve"> </v>
      </c>
      <c r="AE484" s="568"/>
      <c r="AF484" s="569"/>
      <c r="AG484" s="567" t="str">
        <f ca="1">'4'!BJ95</f>
        <v xml:space="preserve"> </v>
      </c>
      <c r="AH484" s="568"/>
      <c r="AI484" s="569"/>
      <c r="AJ484" s="514" t="str">
        <f ca="1">'4'!BK95</f>
        <v xml:space="preserve"> </v>
      </c>
      <c r="AK484" s="515"/>
      <c r="AL484" s="515"/>
      <c r="AM484" s="516"/>
      <c r="AN484" s="82"/>
      <c r="AO484" s="82"/>
    </row>
    <row r="485" spans="1:41" x14ac:dyDescent="0.25">
      <c r="A485" s="71" t="s">
        <v>355</v>
      </c>
      <c r="B485" s="514" t="str">
        <f ca="1">CONCATENATE('4'!BB96," ",'4'!BC96," ",'4'!BD96)</f>
        <v xml:space="preserve">     </v>
      </c>
      <c r="C485" s="515"/>
      <c r="D485" s="515"/>
      <c r="E485" s="515"/>
      <c r="F485" s="515"/>
      <c r="G485" s="515"/>
      <c r="H485" s="516"/>
      <c r="I485" s="514" t="str">
        <f ca="1">'4'!BE96</f>
        <v xml:space="preserve"> </v>
      </c>
      <c r="J485" s="515"/>
      <c r="K485" s="515"/>
      <c r="L485" s="515"/>
      <c r="M485" s="516"/>
      <c r="N485" s="514" t="str">
        <f ca="1">'4'!BF96</f>
        <v xml:space="preserve"> </v>
      </c>
      <c r="O485" s="515"/>
      <c r="P485" s="515"/>
      <c r="Q485" s="515"/>
      <c r="R485" s="515"/>
      <c r="S485" s="516"/>
      <c r="T485" s="514" t="str">
        <f ca="1">'4'!BG96</f>
        <v xml:space="preserve"> </v>
      </c>
      <c r="U485" s="515"/>
      <c r="V485" s="515"/>
      <c r="W485" s="515"/>
      <c r="X485" s="516"/>
      <c r="Y485" s="514" t="str">
        <f ca="1">'4'!BH96</f>
        <v xml:space="preserve"> </v>
      </c>
      <c r="Z485" s="515"/>
      <c r="AA485" s="515"/>
      <c r="AB485" s="515"/>
      <c r="AC485" s="516"/>
      <c r="AD485" s="567" t="str">
        <f ca="1">'4'!BI96</f>
        <v xml:space="preserve"> </v>
      </c>
      <c r="AE485" s="568"/>
      <c r="AF485" s="569"/>
      <c r="AG485" s="567" t="str">
        <f ca="1">'4'!BJ96</f>
        <v xml:space="preserve"> </v>
      </c>
      <c r="AH485" s="568"/>
      <c r="AI485" s="569"/>
      <c r="AJ485" s="514" t="str">
        <f ca="1">'4'!BK96</f>
        <v xml:space="preserve"> </v>
      </c>
      <c r="AK485" s="515"/>
      <c r="AL485" s="515"/>
      <c r="AM485" s="516"/>
      <c r="AN485" s="82"/>
      <c r="AO485" s="82"/>
    </row>
    <row r="486" spans="1:41" x14ac:dyDescent="0.25">
      <c r="A486" s="71" t="s">
        <v>356</v>
      </c>
      <c r="B486" s="514" t="str">
        <f ca="1">CONCATENATE('4'!BB97," ",'4'!BC97," ",'4'!BD97)</f>
        <v xml:space="preserve">     </v>
      </c>
      <c r="C486" s="515"/>
      <c r="D486" s="515"/>
      <c r="E486" s="515"/>
      <c r="F486" s="515"/>
      <c r="G486" s="515"/>
      <c r="H486" s="516"/>
      <c r="I486" s="514" t="str">
        <f ca="1">'4'!BE97</f>
        <v xml:space="preserve"> </v>
      </c>
      <c r="J486" s="515"/>
      <c r="K486" s="515"/>
      <c r="L486" s="515"/>
      <c r="M486" s="516"/>
      <c r="N486" s="514" t="str">
        <f ca="1">'4'!BF97</f>
        <v xml:space="preserve"> </v>
      </c>
      <c r="O486" s="515"/>
      <c r="P486" s="515"/>
      <c r="Q486" s="515"/>
      <c r="R486" s="515"/>
      <c r="S486" s="516"/>
      <c r="T486" s="514" t="str">
        <f ca="1">'4'!BG97</f>
        <v xml:space="preserve"> </v>
      </c>
      <c r="U486" s="515"/>
      <c r="V486" s="515"/>
      <c r="W486" s="515"/>
      <c r="X486" s="516"/>
      <c r="Y486" s="514" t="str">
        <f ca="1">'4'!BH97</f>
        <v xml:space="preserve"> </v>
      </c>
      <c r="Z486" s="515"/>
      <c r="AA486" s="515"/>
      <c r="AB486" s="515"/>
      <c r="AC486" s="516"/>
      <c r="AD486" s="567" t="str">
        <f ca="1">'4'!BI97</f>
        <v xml:space="preserve"> </v>
      </c>
      <c r="AE486" s="568"/>
      <c r="AF486" s="569"/>
      <c r="AG486" s="567" t="str">
        <f ca="1">'4'!BJ97</f>
        <v xml:space="preserve"> </v>
      </c>
      <c r="AH486" s="568"/>
      <c r="AI486" s="569"/>
      <c r="AJ486" s="514" t="str">
        <f ca="1">'4'!BK97</f>
        <v xml:space="preserve"> </v>
      </c>
      <c r="AK486" s="515"/>
      <c r="AL486" s="515"/>
      <c r="AM486" s="516"/>
      <c r="AN486" s="82"/>
      <c r="AO486" s="82"/>
    </row>
    <row r="487" spans="1:41" x14ac:dyDescent="0.25">
      <c r="A487" s="71" t="s">
        <v>357</v>
      </c>
      <c r="B487" s="514" t="str">
        <f ca="1">CONCATENATE('4'!BB98," ",'4'!BC98," ",'4'!BD98)</f>
        <v xml:space="preserve">     </v>
      </c>
      <c r="C487" s="515"/>
      <c r="D487" s="515"/>
      <c r="E487" s="515"/>
      <c r="F487" s="515"/>
      <c r="G487" s="515"/>
      <c r="H487" s="516"/>
      <c r="I487" s="514" t="str">
        <f ca="1">'4'!BE98</f>
        <v xml:space="preserve"> </v>
      </c>
      <c r="J487" s="515"/>
      <c r="K487" s="515"/>
      <c r="L487" s="515"/>
      <c r="M487" s="516"/>
      <c r="N487" s="514" t="str">
        <f ca="1">'4'!BF98</f>
        <v xml:space="preserve"> </v>
      </c>
      <c r="O487" s="515"/>
      <c r="P487" s="515"/>
      <c r="Q487" s="515"/>
      <c r="R487" s="515"/>
      <c r="S487" s="516"/>
      <c r="T487" s="514" t="str">
        <f ca="1">'4'!BG98</f>
        <v xml:space="preserve"> </v>
      </c>
      <c r="U487" s="515"/>
      <c r="V487" s="515"/>
      <c r="W487" s="515"/>
      <c r="X487" s="516"/>
      <c r="Y487" s="514" t="str">
        <f ca="1">'4'!BH98</f>
        <v xml:space="preserve"> </v>
      </c>
      <c r="Z487" s="515"/>
      <c r="AA487" s="515"/>
      <c r="AB487" s="515"/>
      <c r="AC487" s="516"/>
      <c r="AD487" s="567" t="str">
        <f ca="1">'4'!BI98</f>
        <v xml:space="preserve"> </v>
      </c>
      <c r="AE487" s="568"/>
      <c r="AF487" s="569"/>
      <c r="AG487" s="567" t="str">
        <f ca="1">'4'!BJ98</f>
        <v xml:space="preserve"> </v>
      </c>
      <c r="AH487" s="568"/>
      <c r="AI487" s="569"/>
      <c r="AJ487" s="514" t="str">
        <f ca="1">'4'!BK98</f>
        <v xml:space="preserve"> </v>
      </c>
      <c r="AK487" s="515"/>
      <c r="AL487" s="515"/>
      <c r="AM487" s="516"/>
      <c r="AN487" s="82"/>
      <c r="AO487" s="82"/>
    </row>
    <row r="488" spans="1:41" x14ac:dyDescent="0.25">
      <c r="A488" s="71" t="s">
        <v>358</v>
      </c>
      <c r="B488" s="514" t="str">
        <f ca="1">CONCATENATE('4'!BB99," ",'4'!BC99," ",'4'!BD99)</f>
        <v xml:space="preserve">     </v>
      </c>
      <c r="C488" s="515"/>
      <c r="D488" s="515"/>
      <c r="E488" s="515"/>
      <c r="F488" s="515"/>
      <c r="G488" s="515"/>
      <c r="H488" s="516"/>
      <c r="I488" s="514" t="str">
        <f ca="1">'4'!BE99</f>
        <v xml:space="preserve"> </v>
      </c>
      <c r="J488" s="515"/>
      <c r="K488" s="515"/>
      <c r="L488" s="515"/>
      <c r="M488" s="516"/>
      <c r="N488" s="514" t="str">
        <f ca="1">'4'!BF99</f>
        <v xml:space="preserve"> </v>
      </c>
      <c r="O488" s="515"/>
      <c r="P488" s="515"/>
      <c r="Q488" s="515"/>
      <c r="R488" s="515"/>
      <c r="S488" s="516"/>
      <c r="T488" s="514" t="str">
        <f ca="1">'4'!BG99</f>
        <v xml:space="preserve"> </v>
      </c>
      <c r="U488" s="515"/>
      <c r="V488" s="515"/>
      <c r="W488" s="515"/>
      <c r="X488" s="516"/>
      <c r="Y488" s="514" t="str">
        <f ca="1">'4'!BH99</f>
        <v xml:space="preserve"> </v>
      </c>
      <c r="Z488" s="515"/>
      <c r="AA488" s="515"/>
      <c r="AB488" s="515"/>
      <c r="AC488" s="516"/>
      <c r="AD488" s="567" t="str">
        <f ca="1">'4'!BI99</f>
        <v xml:space="preserve"> </v>
      </c>
      <c r="AE488" s="568"/>
      <c r="AF488" s="569"/>
      <c r="AG488" s="567" t="str">
        <f ca="1">'4'!BJ99</f>
        <v xml:space="preserve"> </v>
      </c>
      <c r="AH488" s="568"/>
      <c r="AI488" s="569"/>
      <c r="AJ488" s="514" t="str">
        <f ca="1">'4'!BK99</f>
        <v xml:space="preserve"> </v>
      </c>
      <c r="AK488" s="515"/>
      <c r="AL488" s="515"/>
      <c r="AM488" s="516"/>
      <c r="AN488" s="82"/>
      <c r="AO488" s="82"/>
    </row>
    <row r="489" spans="1:41" x14ac:dyDescent="0.25">
      <c r="A489" s="71" t="s">
        <v>359</v>
      </c>
      <c r="B489" s="514" t="str">
        <f ca="1">CONCATENATE('4'!BB100," ",'4'!BC100," ",'4'!BD100)</f>
        <v xml:space="preserve">     </v>
      </c>
      <c r="C489" s="515"/>
      <c r="D489" s="515"/>
      <c r="E489" s="515"/>
      <c r="F489" s="515"/>
      <c r="G489" s="515"/>
      <c r="H489" s="516"/>
      <c r="I489" s="514" t="str">
        <f ca="1">'4'!BE100</f>
        <v xml:space="preserve"> </v>
      </c>
      <c r="J489" s="515"/>
      <c r="K489" s="515"/>
      <c r="L489" s="515"/>
      <c r="M489" s="516"/>
      <c r="N489" s="514" t="str">
        <f ca="1">'4'!BF100</f>
        <v xml:space="preserve"> </v>
      </c>
      <c r="O489" s="515"/>
      <c r="P489" s="515"/>
      <c r="Q489" s="515"/>
      <c r="R489" s="515"/>
      <c r="S489" s="516"/>
      <c r="T489" s="514" t="str">
        <f ca="1">'4'!BG100</f>
        <v xml:space="preserve"> </v>
      </c>
      <c r="U489" s="515"/>
      <c r="V489" s="515"/>
      <c r="W489" s="515"/>
      <c r="X489" s="516"/>
      <c r="Y489" s="514" t="str">
        <f ca="1">'4'!BH100</f>
        <v xml:space="preserve"> </v>
      </c>
      <c r="Z489" s="515"/>
      <c r="AA489" s="515"/>
      <c r="AB489" s="515"/>
      <c r="AC489" s="516"/>
      <c r="AD489" s="567" t="str">
        <f ca="1">'4'!BI100</f>
        <v xml:space="preserve"> </v>
      </c>
      <c r="AE489" s="568"/>
      <c r="AF489" s="569"/>
      <c r="AG489" s="567" t="str">
        <f ca="1">'4'!BJ100</f>
        <v xml:space="preserve"> </v>
      </c>
      <c r="AH489" s="568"/>
      <c r="AI489" s="569"/>
      <c r="AJ489" s="514" t="str">
        <f ca="1">'4'!BK100</f>
        <v xml:space="preserve"> </v>
      </c>
      <c r="AK489" s="515"/>
      <c r="AL489" s="515"/>
      <c r="AM489" s="516"/>
      <c r="AN489" s="82"/>
      <c r="AO489" s="82"/>
    </row>
    <row r="490" spans="1:41" x14ac:dyDescent="0.25">
      <c r="A490" s="71" t="s">
        <v>360</v>
      </c>
      <c r="B490" s="514" t="str">
        <f ca="1">CONCATENATE('4'!BB101," ",'4'!BC101," ",'4'!BD101)</f>
        <v xml:space="preserve">     </v>
      </c>
      <c r="C490" s="515"/>
      <c r="D490" s="515"/>
      <c r="E490" s="515"/>
      <c r="F490" s="515"/>
      <c r="G490" s="515"/>
      <c r="H490" s="516"/>
      <c r="I490" s="514" t="str">
        <f ca="1">'4'!BE101</f>
        <v xml:space="preserve"> </v>
      </c>
      <c r="J490" s="515"/>
      <c r="K490" s="515"/>
      <c r="L490" s="515"/>
      <c r="M490" s="516"/>
      <c r="N490" s="514" t="str">
        <f ca="1">'4'!BF101</f>
        <v xml:space="preserve"> </v>
      </c>
      <c r="O490" s="515"/>
      <c r="P490" s="515"/>
      <c r="Q490" s="515"/>
      <c r="R490" s="515"/>
      <c r="S490" s="516"/>
      <c r="T490" s="514" t="str">
        <f ca="1">'4'!BG101</f>
        <v xml:space="preserve"> </v>
      </c>
      <c r="U490" s="515"/>
      <c r="V490" s="515"/>
      <c r="W490" s="515"/>
      <c r="X490" s="516"/>
      <c r="Y490" s="514" t="str">
        <f ca="1">'4'!BH101</f>
        <v xml:space="preserve"> </v>
      </c>
      <c r="Z490" s="515"/>
      <c r="AA490" s="515"/>
      <c r="AB490" s="515"/>
      <c r="AC490" s="516"/>
      <c r="AD490" s="567" t="str">
        <f ca="1">'4'!BI101</f>
        <v xml:space="preserve"> </v>
      </c>
      <c r="AE490" s="568"/>
      <c r="AF490" s="569"/>
      <c r="AG490" s="567" t="str">
        <f ca="1">'4'!BJ101</f>
        <v xml:space="preserve"> </v>
      </c>
      <c r="AH490" s="568"/>
      <c r="AI490" s="569"/>
      <c r="AJ490" s="514" t="str">
        <f ca="1">'4'!BK101</f>
        <v xml:space="preserve"> </v>
      </c>
      <c r="AK490" s="515"/>
      <c r="AL490" s="515"/>
      <c r="AM490" s="516"/>
      <c r="AN490" s="82"/>
      <c r="AO490" s="82"/>
    </row>
    <row r="491" spans="1:41" x14ac:dyDescent="0.25">
      <c r="A491" s="71" t="s">
        <v>361</v>
      </c>
      <c r="B491" s="514" t="str">
        <f ca="1">CONCATENATE('4'!BB102," ",'4'!BC102," ",'4'!BD102)</f>
        <v xml:space="preserve">     </v>
      </c>
      <c r="C491" s="515"/>
      <c r="D491" s="515"/>
      <c r="E491" s="515"/>
      <c r="F491" s="515"/>
      <c r="G491" s="515"/>
      <c r="H491" s="516"/>
      <c r="I491" s="514" t="str">
        <f ca="1">'4'!BE102</f>
        <v xml:space="preserve"> </v>
      </c>
      <c r="J491" s="515"/>
      <c r="K491" s="515"/>
      <c r="L491" s="515"/>
      <c r="M491" s="516"/>
      <c r="N491" s="514" t="str">
        <f ca="1">'4'!BF102</f>
        <v xml:space="preserve"> </v>
      </c>
      <c r="O491" s="515"/>
      <c r="P491" s="515"/>
      <c r="Q491" s="515"/>
      <c r="R491" s="515"/>
      <c r="S491" s="516"/>
      <c r="T491" s="514" t="str">
        <f ca="1">'4'!BG102</f>
        <v xml:space="preserve"> </v>
      </c>
      <c r="U491" s="515"/>
      <c r="V491" s="515"/>
      <c r="W491" s="515"/>
      <c r="X491" s="516"/>
      <c r="Y491" s="514" t="str">
        <f ca="1">'4'!BH102</f>
        <v xml:space="preserve"> </v>
      </c>
      <c r="Z491" s="515"/>
      <c r="AA491" s="515"/>
      <c r="AB491" s="515"/>
      <c r="AC491" s="516"/>
      <c r="AD491" s="567" t="str">
        <f ca="1">'4'!BI102</f>
        <v xml:space="preserve"> </v>
      </c>
      <c r="AE491" s="568"/>
      <c r="AF491" s="569"/>
      <c r="AG491" s="567" t="str">
        <f ca="1">'4'!BJ102</f>
        <v xml:space="preserve"> </v>
      </c>
      <c r="AH491" s="568"/>
      <c r="AI491" s="569"/>
      <c r="AJ491" s="514" t="str">
        <f ca="1">'4'!BK102</f>
        <v xml:space="preserve"> </v>
      </c>
      <c r="AK491" s="515"/>
      <c r="AL491" s="515"/>
      <c r="AM491" s="516"/>
      <c r="AN491" s="82"/>
      <c r="AO491" s="82"/>
    </row>
    <row r="492" spans="1:41" x14ac:dyDescent="0.25">
      <c r="A492" s="71" t="s">
        <v>362</v>
      </c>
      <c r="B492" s="514" t="str">
        <f ca="1">CONCATENATE('4'!BB103," ",'4'!BC103," ",'4'!BD103)</f>
        <v xml:space="preserve">     </v>
      </c>
      <c r="C492" s="515"/>
      <c r="D492" s="515"/>
      <c r="E492" s="515"/>
      <c r="F492" s="515"/>
      <c r="G492" s="515"/>
      <c r="H492" s="516"/>
      <c r="I492" s="514" t="str">
        <f ca="1">'4'!BE103</f>
        <v xml:space="preserve"> </v>
      </c>
      <c r="J492" s="515"/>
      <c r="K492" s="515"/>
      <c r="L492" s="515"/>
      <c r="M492" s="516"/>
      <c r="N492" s="514" t="str">
        <f ca="1">'4'!BF103</f>
        <v xml:space="preserve"> </v>
      </c>
      <c r="O492" s="515"/>
      <c r="P492" s="515"/>
      <c r="Q492" s="515"/>
      <c r="R492" s="515"/>
      <c r="S492" s="516"/>
      <c r="T492" s="514" t="str">
        <f ca="1">'4'!BG103</f>
        <v xml:space="preserve"> </v>
      </c>
      <c r="U492" s="515"/>
      <c r="V492" s="515"/>
      <c r="W492" s="515"/>
      <c r="X492" s="516"/>
      <c r="Y492" s="514" t="str">
        <f ca="1">'4'!BH103</f>
        <v xml:space="preserve"> </v>
      </c>
      <c r="Z492" s="515"/>
      <c r="AA492" s="515"/>
      <c r="AB492" s="515"/>
      <c r="AC492" s="516"/>
      <c r="AD492" s="567" t="str">
        <f ca="1">'4'!BI103</f>
        <v xml:space="preserve"> </v>
      </c>
      <c r="AE492" s="568"/>
      <c r="AF492" s="569"/>
      <c r="AG492" s="567" t="str">
        <f ca="1">'4'!BJ103</f>
        <v xml:space="preserve"> </v>
      </c>
      <c r="AH492" s="568"/>
      <c r="AI492" s="569"/>
      <c r="AJ492" s="514" t="str">
        <f ca="1">'4'!BK103</f>
        <v xml:space="preserve"> </v>
      </c>
      <c r="AK492" s="515"/>
      <c r="AL492" s="515"/>
      <c r="AM492" s="516"/>
      <c r="AN492" s="82"/>
      <c r="AO492" s="82"/>
    </row>
    <row r="493" spans="1:41" x14ac:dyDescent="0.25">
      <c r="A493" s="71" t="s">
        <v>363</v>
      </c>
      <c r="B493" s="514" t="str">
        <f ca="1">CONCATENATE('4'!BB104," ",'4'!BC104," ",'4'!BD104)</f>
        <v xml:space="preserve">     </v>
      </c>
      <c r="C493" s="515"/>
      <c r="D493" s="515"/>
      <c r="E493" s="515"/>
      <c r="F493" s="515"/>
      <c r="G493" s="515"/>
      <c r="H493" s="516"/>
      <c r="I493" s="514" t="str">
        <f ca="1">'4'!BE104</f>
        <v xml:space="preserve"> </v>
      </c>
      <c r="J493" s="515"/>
      <c r="K493" s="515"/>
      <c r="L493" s="515"/>
      <c r="M493" s="516"/>
      <c r="N493" s="514" t="str">
        <f ca="1">'4'!BF104</f>
        <v xml:space="preserve"> </v>
      </c>
      <c r="O493" s="515"/>
      <c r="P493" s="515"/>
      <c r="Q493" s="515"/>
      <c r="R493" s="515"/>
      <c r="S493" s="516"/>
      <c r="T493" s="514" t="str">
        <f ca="1">'4'!BG104</f>
        <v xml:space="preserve"> </v>
      </c>
      <c r="U493" s="515"/>
      <c r="V493" s="515"/>
      <c r="W493" s="515"/>
      <c r="X493" s="516"/>
      <c r="Y493" s="514" t="str">
        <f ca="1">'4'!BH104</f>
        <v xml:space="preserve"> </v>
      </c>
      <c r="Z493" s="515"/>
      <c r="AA493" s="515"/>
      <c r="AB493" s="515"/>
      <c r="AC493" s="516"/>
      <c r="AD493" s="567" t="str">
        <f ca="1">'4'!BI104</f>
        <v xml:space="preserve"> </v>
      </c>
      <c r="AE493" s="568"/>
      <c r="AF493" s="569"/>
      <c r="AG493" s="567" t="str">
        <f ca="1">'4'!BJ104</f>
        <v xml:space="preserve"> </v>
      </c>
      <c r="AH493" s="568"/>
      <c r="AI493" s="569"/>
      <c r="AJ493" s="514" t="str">
        <f ca="1">'4'!BK104</f>
        <v xml:space="preserve"> </v>
      </c>
      <c r="AK493" s="515"/>
      <c r="AL493" s="515"/>
      <c r="AM493" s="516"/>
      <c r="AN493" s="82"/>
      <c r="AO493" s="82"/>
    </row>
    <row r="494" spans="1:41" x14ac:dyDescent="0.25">
      <c r="A494" s="71" t="s">
        <v>364</v>
      </c>
      <c r="B494" s="514" t="str">
        <f ca="1">CONCATENATE('4'!BB105," ",'4'!BC105," ",'4'!BD105)</f>
        <v xml:space="preserve">     </v>
      </c>
      <c r="C494" s="515"/>
      <c r="D494" s="515"/>
      <c r="E494" s="515"/>
      <c r="F494" s="515"/>
      <c r="G494" s="515"/>
      <c r="H494" s="516"/>
      <c r="I494" s="514" t="str">
        <f ca="1">'4'!BE105</f>
        <v xml:space="preserve"> </v>
      </c>
      <c r="J494" s="515"/>
      <c r="K494" s="515"/>
      <c r="L494" s="515"/>
      <c r="M494" s="516"/>
      <c r="N494" s="514" t="str">
        <f ca="1">'4'!BF105</f>
        <v xml:space="preserve"> </v>
      </c>
      <c r="O494" s="515"/>
      <c r="P494" s="515"/>
      <c r="Q494" s="515"/>
      <c r="R494" s="515"/>
      <c r="S494" s="516"/>
      <c r="T494" s="514" t="str">
        <f ca="1">'4'!BG105</f>
        <v xml:space="preserve"> </v>
      </c>
      <c r="U494" s="515"/>
      <c r="V494" s="515"/>
      <c r="W494" s="515"/>
      <c r="X494" s="516"/>
      <c r="Y494" s="514" t="str">
        <f ca="1">'4'!BH105</f>
        <v xml:space="preserve"> </v>
      </c>
      <c r="Z494" s="515"/>
      <c r="AA494" s="515"/>
      <c r="AB494" s="515"/>
      <c r="AC494" s="516"/>
      <c r="AD494" s="567" t="str">
        <f ca="1">'4'!BI105</f>
        <v xml:space="preserve"> </v>
      </c>
      <c r="AE494" s="568"/>
      <c r="AF494" s="569"/>
      <c r="AG494" s="567" t="str">
        <f ca="1">'4'!BJ105</f>
        <v xml:space="preserve"> </v>
      </c>
      <c r="AH494" s="568"/>
      <c r="AI494" s="569"/>
      <c r="AJ494" s="514" t="str">
        <f ca="1">'4'!BK105</f>
        <v xml:space="preserve"> </v>
      </c>
      <c r="AK494" s="515"/>
      <c r="AL494" s="515"/>
      <c r="AM494" s="516"/>
      <c r="AN494" s="82"/>
      <c r="AO494" s="82"/>
    </row>
    <row r="495" spans="1:41" x14ac:dyDescent="0.25">
      <c r="A495" s="71" t="s">
        <v>365</v>
      </c>
      <c r="B495" s="514" t="str">
        <f ca="1">CONCATENATE('4'!BB106," ",'4'!BC106," ",'4'!BD106)</f>
        <v xml:space="preserve">     </v>
      </c>
      <c r="C495" s="515"/>
      <c r="D495" s="515"/>
      <c r="E495" s="515"/>
      <c r="F495" s="515"/>
      <c r="G495" s="515"/>
      <c r="H495" s="516"/>
      <c r="I495" s="514" t="str">
        <f ca="1">'4'!BE106</f>
        <v xml:space="preserve"> </v>
      </c>
      <c r="J495" s="515"/>
      <c r="K495" s="515"/>
      <c r="L495" s="515"/>
      <c r="M495" s="516"/>
      <c r="N495" s="514" t="str">
        <f ca="1">'4'!BF106</f>
        <v xml:space="preserve"> </v>
      </c>
      <c r="O495" s="515"/>
      <c r="P495" s="515"/>
      <c r="Q495" s="515"/>
      <c r="R495" s="515"/>
      <c r="S495" s="516"/>
      <c r="T495" s="514" t="str">
        <f ca="1">'4'!BG106</f>
        <v xml:space="preserve"> </v>
      </c>
      <c r="U495" s="515"/>
      <c r="V495" s="515"/>
      <c r="W495" s="515"/>
      <c r="X495" s="516"/>
      <c r="Y495" s="514" t="str">
        <f ca="1">'4'!BH106</f>
        <v xml:space="preserve"> </v>
      </c>
      <c r="Z495" s="515"/>
      <c r="AA495" s="515"/>
      <c r="AB495" s="515"/>
      <c r="AC495" s="516"/>
      <c r="AD495" s="567" t="str">
        <f ca="1">'4'!BI106</f>
        <v xml:space="preserve"> </v>
      </c>
      <c r="AE495" s="568"/>
      <c r="AF495" s="569"/>
      <c r="AG495" s="567" t="str">
        <f ca="1">'4'!BJ106</f>
        <v xml:space="preserve"> </v>
      </c>
      <c r="AH495" s="568"/>
      <c r="AI495" s="569"/>
      <c r="AJ495" s="514" t="str">
        <f ca="1">'4'!BK106</f>
        <v xml:space="preserve"> </v>
      </c>
      <c r="AK495" s="515"/>
      <c r="AL495" s="515"/>
      <c r="AM495" s="516"/>
      <c r="AN495" s="82"/>
      <c r="AO495" s="82"/>
    </row>
    <row r="496" spans="1:41" x14ac:dyDescent="0.25">
      <c r="A496" s="71" t="s">
        <v>366</v>
      </c>
      <c r="B496" s="514" t="str">
        <f ca="1">CONCATENATE('4'!BB107," ",'4'!BC107," ",'4'!BD107)</f>
        <v xml:space="preserve">     </v>
      </c>
      <c r="C496" s="515"/>
      <c r="D496" s="515"/>
      <c r="E496" s="515"/>
      <c r="F496" s="515"/>
      <c r="G496" s="515"/>
      <c r="H496" s="516"/>
      <c r="I496" s="514" t="str">
        <f ca="1">'4'!BE107</f>
        <v xml:space="preserve"> </v>
      </c>
      <c r="J496" s="515"/>
      <c r="K496" s="515"/>
      <c r="L496" s="515"/>
      <c r="M496" s="516"/>
      <c r="N496" s="514" t="str">
        <f ca="1">'4'!BF107</f>
        <v xml:space="preserve"> </v>
      </c>
      <c r="O496" s="515"/>
      <c r="P496" s="515"/>
      <c r="Q496" s="515"/>
      <c r="R496" s="515"/>
      <c r="S496" s="516"/>
      <c r="T496" s="514" t="str">
        <f ca="1">'4'!BG107</f>
        <v xml:space="preserve"> </v>
      </c>
      <c r="U496" s="515"/>
      <c r="V496" s="515"/>
      <c r="W496" s="515"/>
      <c r="X496" s="516"/>
      <c r="Y496" s="514" t="str">
        <f ca="1">'4'!BH107</f>
        <v xml:space="preserve"> </v>
      </c>
      <c r="Z496" s="515"/>
      <c r="AA496" s="515"/>
      <c r="AB496" s="515"/>
      <c r="AC496" s="516"/>
      <c r="AD496" s="567" t="str">
        <f ca="1">'4'!BI107</f>
        <v xml:space="preserve"> </v>
      </c>
      <c r="AE496" s="568"/>
      <c r="AF496" s="569"/>
      <c r="AG496" s="567" t="str">
        <f ca="1">'4'!BJ107</f>
        <v xml:space="preserve"> </v>
      </c>
      <c r="AH496" s="568"/>
      <c r="AI496" s="569"/>
      <c r="AJ496" s="514" t="str">
        <f ca="1">'4'!BK107</f>
        <v xml:space="preserve"> </v>
      </c>
      <c r="AK496" s="515"/>
      <c r="AL496" s="515"/>
      <c r="AM496" s="516"/>
      <c r="AN496" s="82"/>
      <c r="AO496" s="82"/>
    </row>
    <row r="497" spans="1:41" x14ac:dyDescent="0.25">
      <c r="A497" s="71" t="s">
        <v>367</v>
      </c>
      <c r="B497" s="514" t="str">
        <f ca="1">CONCATENATE('4'!BB108," ",'4'!BC108," ",'4'!BD108)</f>
        <v xml:space="preserve">     </v>
      </c>
      <c r="C497" s="515"/>
      <c r="D497" s="515"/>
      <c r="E497" s="515"/>
      <c r="F497" s="515"/>
      <c r="G497" s="515"/>
      <c r="H497" s="516"/>
      <c r="I497" s="514" t="str">
        <f ca="1">'4'!BE108</f>
        <v xml:space="preserve"> </v>
      </c>
      <c r="J497" s="515"/>
      <c r="K497" s="515"/>
      <c r="L497" s="515"/>
      <c r="M497" s="516"/>
      <c r="N497" s="514" t="str">
        <f ca="1">'4'!BF108</f>
        <v xml:space="preserve"> </v>
      </c>
      <c r="O497" s="515"/>
      <c r="P497" s="515"/>
      <c r="Q497" s="515"/>
      <c r="R497" s="515"/>
      <c r="S497" s="516"/>
      <c r="T497" s="514" t="str">
        <f ca="1">'4'!BG108</f>
        <v xml:space="preserve"> </v>
      </c>
      <c r="U497" s="515"/>
      <c r="V497" s="515"/>
      <c r="W497" s="515"/>
      <c r="X497" s="516"/>
      <c r="Y497" s="514" t="str">
        <f ca="1">'4'!BH108</f>
        <v xml:space="preserve"> </v>
      </c>
      <c r="Z497" s="515"/>
      <c r="AA497" s="515"/>
      <c r="AB497" s="515"/>
      <c r="AC497" s="516"/>
      <c r="AD497" s="567" t="str">
        <f ca="1">'4'!BI108</f>
        <v xml:space="preserve"> </v>
      </c>
      <c r="AE497" s="568"/>
      <c r="AF497" s="569"/>
      <c r="AG497" s="567" t="str">
        <f ca="1">'4'!BJ108</f>
        <v xml:space="preserve"> </v>
      </c>
      <c r="AH497" s="568"/>
      <c r="AI497" s="569"/>
      <c r="AJ497" s="514" t="str">
        <f ca="1">'4'!BK108</f>
        <v xml:space="preserve"> </v>
      </c>
      <c r="AK497" s="515"/>
      <c r="AL497" s="515"/>
      <c r="AM497" s="516"/>
      <c r="AN497" s="82"/>
      <c r="AO497" s="82"/>
    </row>
    <row r="498" spans="1:41" x14ac:dyDescent="0.25">
      <c r="A498" s="71" t="s">
        <v>368</v>
      </c>
      <c r="B498" s="514" t="str">
        <f ca="1">CONCATENATE('4'!BB109," ",'4'!BC109," ",'4'!BD109)</f>
        <v xml:space="preserve">     </v>
      </c>
      <c r="C498" s="515"/>
      <c r="D498" s="515"/>
      <c r="E498" s="515"/>
      <c r="F498" s="515"/>
      <c r="G498" s="515"/>
      <c r="H498" s="516"/>
      <c r="I498" s="514" t="str">
        <f ca="1">'4'!BE109</f>
        <v xml:space="preserve"> </v>
      </c>
      <c r="J498" s="515"/>
      <c r="K498" s="515"/>
      <c r="L498" s="515"/>
      <c r="M498" s="516"/>
      <c r="N498" s="514" t="str">
        <f ca="1">'4'!BF109</f>
        <v xml:space="preserve"> </v>
      </c>
      <c r="O498" s="515"/>
      <c r="P498" s="515"/>
      <c r="Q498" s="515"/>
      <c r="R498" s="515"/>
      <c r="S498" s="516"/>
      <c r="T498" s="514" t="str">
        <f ca="1">'4'!BG109</f>
        <v xml:space="preserve"> </v>
      </c>
      <c r="U498" s="515"/>
      <c r="V498" s="515"/>
      <c r="W498" s="515"/>
      <c r="X498" s="516"/>
      <c r="Y498" s="514" t="str">
        <f ca="1">'4'!BH109</f>
        <v xml:space="preserve"> </v>
      </c>
      <c r="Z498" s="515"/>
      <c r="AA498" s="515"/>
      <c r="AB498" s="515"/>
      <c r="AC498" s="516"/>
      <c r="AD498" s="567" t="str">
        <f ca="1">'4'!BI109</f>
        <v xml:space="preserve"> </v>
      </c>
      <c r="AE498" s="568"/>
      <c r="AF498" s="569"/>
      <c r="AG498" s="567" t="str">
        <f ca="1">'4'!BJ109</f>
        <v xml:space="preserve"> </v>
      </c>
      <c r="AH498" s="568"/>
      <c r="AI498" s="569"/>
      <c r="AJ498" s="514" t="str">
        <f ca="1">'4'!BK109</f>
        <v xml:space="preserve"> </v>
      </c>
      <c r="AK498" s="515"/>
      <c r="AL498" s="515"/>
      <c r="AM498" s="516"/>
      <c r="AN498" s="82"/>
      <c r="AO498" s="82"/>
    </row>
    <row r="499" spans="1:41" x14ac:dyDescent="0.25">
      <c r="A499" s="71" t="s">
        <v>369</v>
      </c>
      <c r="B499" s="514" t="str">
        <f ca="1">CONCATENATE('4'!BB110," ",'4'!BC110," ",'4'!BD110)</f>
        <v xml:space="preserve">     </v>
      </c>
      <c r="C499" s="515"/>
      <c r="D499" s="515"/>
      <c r="E499" s="515"/>
      <c r="F499" s="515"/>
      <c r="G499" s="515"/>
      <c r="H499" s="516"/>
      <c r="I499" s="514" t="str">
        <f ca="1">'4'!BE110</f>
        <v xml:space="preserve"> </v>
      </c>
      <c r="J499" s="515"/>
      <c r="K499" s="515"/>
      <c r="L499" s="515"/>
      <c r="M499" s="516"/>
      <c r="N499" s="514" t="str">
        <f ca="1">'4'!BF110</f>
        <v xml:space="preserve"> </v>
      </c>
      <c r="O499" s="515"/>
      <c r="P499" s="515"/>
      <c r="Q499" s="515"/>
      <c r="R499" s="515"/>
      <c r="S499" s="516"/>
      <c r="T499" s="514" t="str">
        <f ca="1">'4'!BG110</f>
        <v xml:space="preserve"> </v>
      </c>
      <c r="U499" s="515"/>
      <c r="V499" s="515"/>
      <c r="W499" s="515"/>
      <c r="X499" s="516"/>
      <c r="Y499" s="514" t="str">
        <f ca="1">'4'!BH110</f>
        <v xml:space="preserve"> </v>
      </c>
      <c r="Z499" s="515"/>
      <c r="AA499" s="515"/>
      <c r="AB499" s="515"/>
      <c r="AC499" s="516"/>
      <c r="AD499" s="567" t="str">
        <f ca="1">'4'!BI110</f>
        <v xml:space="preserve"> </v>
      </c>
      <c r="AE499" s="568"/>
      <c r="AF499" s="569"/>
      <c r="AG499" s="567" t="str">
        <f ca="1">'4'!BJ110</f>
        <v xml:space="preserve"> </v>
      </c>
      <c r="AH499" s="568"/>
      <c r="AI499" s="569"/>
      <c r="AJ499" s="514" t="str">
        <f ca="1">'4'!BK110</f>
        <v xml:space="preserve"> </v>
      </c>
      <c r="AK499" s="515"/>
      <c r="AL499" s="515"/>
      <c r="AM499" s="516"/>
      <c r="AN499" s="82"/>
      <c r="AO499" s="82"/>
    </row>
    <row r="500" spans="1:41" x14ac:dyDescent="0.25">
      <c r="A500" s="71" t="s">
        <v>370</v>
      </c>
      <c r="B500" s="514" t="str">
        <f ca="1">CONCATENATE('4'!BB111," ",'4'!BC111," ",'4'!BD111)</f>
        <v xml:space="preserve">     </v>
      </c>
      <c r="C500" s="515"/>
      <c r="D500" s="515"/>
      <c r="E500" s="515"/>
      <c r="F500" s="515"/>
      <c r="G500" s="515"/>
      <c r="H500" s="516"/>
      <c r="I500" s="514" t="str">
        <f ca="1">'4'!BE111</f>
        <v xml:space="preserve"> </v>
      </c>
      <c r="J500" s="515"/>
      <c r="K500" s="515"/>
      <c r="L500" s="515"/>
      <c r="M500" s="516"/>
      <c r="N500" s="514" t="str">
        <f ca="1">'4'!BF111</f>
        <v xml:space="preserve"> </v>
      </c>
      <c r="O500" s="515"/>
      <c r="P500" s="515"/>
      <c r="Q500" s="515"/>
      <c r="R500" s="515"/>
      <c r="S500" s="516"/>
      <c r="T500" s="514" t="str">
        <f ca="1">'4'!BG111</f>
        <v xml:space="preserve"> </v>
      </c>
      <c r="U500" s="515"/>
      <c r="V500" s="515"/>
      <c r="W500" s="515"/>
      <c r="X500" s="516"/>
      <c r="Y500" s="514" t="str">
        <f ca="1">'4'!BH111</f>
        <v xml:space="preserve"> </v>
      </c>
      <c r="Z500" s="515"/>
      <c r="AA500" s="515"/>
      <c r="AB500" s="515"/>
      <c r="AC500" s="516"/>
      <c r="AD500" s="567" t="str">
        <f ca="1">'4'!BI111</f>
        <v xml:space="preserve"> </v>
      </c>
      <c r="AE500" s="568"/>
      <c r="AF500" s="569"/>
      <c r="AG500" s="567" t="str">
        <f ca="1">'4'!BJ111</f>
        <v xml:space="preserve"> </v>
      </c>
      <c r="AH500" s="568"/>
      <c r="AI500" s="569"/>
      <c r="AJ500" s="514" t="str">
        <f ca="1">'4'!BK111</f>
        <v xml:space="preserve"> </v>
      </c>
      <c r="AK500" s="515"/>
      <c r="AL500" s="515"/>
      <c r="AM500" s="516"/>
      <c r="AN500" s="82"/>
      <c r="AO500" s="82"/>
    </row>
    <row r="501" spans="1:41" x14ac:dyDescent="0.25">
      <c r="A501" s="71" t="s">
        <v>371</v>
      </c>
      <c r="B501" s="514" t="str">
        <f ca="1">CONCATENATE('4'!BB112," ",'4'!BC112," ",'4'!BD112)</f>
        <v xml:space="preserve">     </v>
      </c>
      <c r="C501" s="515"/>
      <c r="D501" s="515"/>
      <c r="E501" s="515"/>
      <c r="F501" s="515"/>
      <c r="G501" s="515"/>
      <c r="H501" s="516"/>
      <c r="I501" s="514" t="str">
        <f ca="1">'4'!BE112</f>
        <v xml:space="preserve"> </v>
      </c>
      <c r="J501" s="515"/>
      <c r="K501" s="515"/>
      <c r="L501" s="515"/>
      <c r="M501" s="516"/>
      <c r="N501" s="514" t="str">
        <f ca="1">'4'!BF112</f>
        <v xml:space="preserve"> </v>
      </c>
      <c r="O501" s="515"/>
      <c r="P501" s="515"/>
      <c r="Q501" s="515"/>
      <c r="R501" s="515"/>
      <c r="S501" s="516"/>
      <c r="T501" s="514" t="str">
        <f ca="1">'4'!BG112</f>
        <v xml:space="preserve"> </v>
      </c>
      <c r="U501" s="515"/>
      <c r="V501" s="515"/>
      <c r="W501" s="515"/>
      <c r="X501" s="516"/>
      <c r="Y501" s="514" t="str">
        <f ca="1">'4'!BH112</f>
        <v xml:space="preserve"> </v>
      </c>
      <c r="Z501" s="515"/>
      <c r="AA501" s="515"/>
      <c r="AB501" s="515"/>
      <c r="AC501" s="516"/>
      <c r="AD501" s="567" t="str">
        <f ca="1">'4'!BI112</f>
        <v xml:space="preserve"> </v>
      </c>
      <c r="AE501" s="568"/>
      <c r="AF501" s="569"/>
      <c r="AG501" s="567" t="str">
        <f ca="1">'4'!BJ112</f>
        <v xml:space="preserve"> </v>
      </c>
      <c r="AH501" s="568"/>
      <c r="AI501" s="569"/>
      <c r="AJ501" s="514" t="str">
        <f ca="1">'4'!BK112</f>
        <v xml:space="preserve"> </v>
      </c>
      <c r="AK501" s="515"/>
      <c r="AL501" s="515"/>
      <c r="AM501" s="516"/>
      <c r="AN501" s="82"/>
      <c r="AO501" s="82"/>
    </row>
    <row r="502" spans="1:41" x14ac:dyDescent="0.25">
      <c r="A502" s="71" t="s">
        <v>372</v>
      </c>
      <c r="B502" s="514" t="str">
        <f ca="1">CONCATENATE('4'!BB113," ",'4'!BC113," ",'4'!BD113)</f>
        <v xml:space="preserve">     </v>
      </c>
      <c r="C502" s="515"/>
      <c r="D502" s="515"/>
      <c r="E502" s="515"/>
      <c r="F502" s="515"/>
      <c r="G502" s="515"/>
      <c r="H502" s="516"/>
      <c r="I502" s="514" t="str">
        <f ca="1">'4'!BE113</f>
        <v xml:space="preserve"> </v>
      </c>
      <c r="J502" s="515"/>
      <c r="K502" s="515"/>
      <c r="L502" s="515"/>
      <c r="M502" s="516"/>
      <c r="N502" s="514" t="str">
        <f ca="1">'4'!BF113</f>
        <v xml:space="preserve"> </v>
      </c>
      <c r="O502" s="515"/>
      <c r="P502" s="515"/>
      <c r="Q502" s="515"/>
      <c r="R502" s="515"/>
      <c r="S502" s="516"/>
      <c r="T502" s="514" t="str">
        <f ca="1">'4'!BG113</f>
        <v xml:space="preserve"> </v>
      </c>
      <c r="U502" s="515"/>
      <c r="V502" s="515"/>
      <c r="W502" s="515"/>
      <c r="X502" s="516"/>
      <c r="Y502" s="514" t="str">
        <f ca="1">'4'!BH113</f>
        <v xml:space="preserve"> </v>
      </c>
      <c r="Z502" s="515"/>
      <c r="AA502" s="515"/>
      <c r="AB502" s="515"/>
      <c r="AC502" s="516"/>
      <c r="AD502" s="567" t="str">
        <f ca="1">'4'!BI113</f>
        <v xml:space="preserve"> </v>
      </c>
      <c r="AE502" s="568"/>
      <c r="AF502" s="569"/>
      <c r="AG502" s="567" t="str">
        <f ca="1">'4'!BJ113</f>
        <v xml:space="preserve"> </v>
      </c>
      <c r="AH502" s="568"/>
      <c r="AI502" s="569"/>
      <c r="AJ502" s="514" t="str">
        <f ca="1">'4'!BK113</f>
        <v xml:space="preserve"> </v>
      </c>
      <c r="AK502" s="515"/>
      <c r="AL502" s="515"/>
      <c r="AM502" s="516"/>
      <c r="AN502" s="82"/>
      <c r="AO502" s="82"/>
    </row>
    <row r="503" spans="1:41" x14ac:dyDescent="0.25">
      <c r="A503" s="71" t="s">
        <v>373</v>
      </c>
      <c r="B503" s="514" t="str">
        <f ca="1">CONCATENATE('4'!BB114," ",'4'!BC114," ",'4'!BD114)</f>
        <v xml:space="preserve">     </v>
      </c>
      <c r="C503" s="515"/>
      <c r="D503" s="515"/>
      <c r="E503" s="515"/>
      <c r="F503" s="515"/>
      <c r="G503" s="515"/>
      <c r="H503" s="516"/>
      <c r="I503" s="514" t="str">
        <f ca="1">'4'!BE114</f>
        <v xml:space="preserve"> </v>
      </c>
      <c r="J503" s="515"/>
      <c r="K503" s="515"/>
      <c r="L503" s="515"/>
      <c r="M503" s="516"/>
      <c r="N503" s="514" t="str">
        <f ca="1">'4'!BF114</f>
        <v xml:space="preserve"> </v>
      </c>
      <c r="O503" s="515"/>
      <c r="P503" s="515"/>
      <c r="Q503" s="515"/>
      <c r="R503" s="515"/>
      <c r="S503" s="516"/>
      <c r="T503" s="514" t="str">
        <f ca="1">'4'!BG114</f>
        <v xml:space="preserve"> </v>
      </c>
      <c r="U503" s="515"/>
      <c r="V503" s="515"/>
      <c r="W503" s="515"/>
      <c r="X503" s="516"/>
      <c r="Y503" s="514" t="str">
        <f ca="1">'4'!BH114</f>
        <v xml:space="preserve"> </v>
      </c>
      <c r="Z503" s="515"/>
      <c r="AA503" s="515"/>
      <c r="AB503" s="515"/>
      <c r="AC503" s="516"/>
      <c r="AD503" s="567" t="str">
        <f ca="1">'4'!BI114</f>
        <v xml:space="preserve"> </v>
      </c>
      <c r="AE503" s="568"/>
      <c r="AF503" s="569"/>
      <c r="AG503" s="567" t="str">
        <f ca="1">'4'!BJ114</f>
        <v xml:space="preserve"> </v>
      </c>
      <c r="AH503" s="568"/>
      <c r="AI503" s="569"/>
      <c r="AJ503" s="514" t="str">
        <f ca="1">'4'!BK114</f>
        <v xml:space="preserve"> </v>
      </c>
      <c r="AK503" s="515"/>
      <c r="AL503" s="515"/>
      <c r="AM503" s="516"/>
      <c r="AN503" s="82"/>
      <c r="AO503" s="82"/>
    </row>
    <row r="504" spans="1:41" x14ac:dyDescent="0.25">
      <c r="A504" s="71" t="s">
        <v>374</v>
      </c>
      <c r="B504" s="514" t="str">
        <f ca="1">CONCATENATE('4'!BB115," ",'4'!BC115," ",'4'!BD115)</f>
        <v xml:space="preserve">     </v>
      </c>
      <c r="C504" s="515"/>
      <c r="D504" s="515"/>
      <c r="E504" s="515"/>
      <c r="F504" s="515"/>
      <c r="G504" s="515"/>
      <c r="H504" s="516"/>
      <c r="I504" s="514" t="str">
        <f ca="1">'4'!BE115</f>
        <v xml:space="preserve"> </v>
      </c>
      <c r="J504" s="515"/>
      <c r="K504" s="515"/>
      <c r="L504" s="515"/>
      <c r="M504" s="516"/>
      <c r="N504" s="514" t="str">
        <f ca="1">'4'!BF115</f>
        <v xml:space="preserve"> </v>
      </c>
      <c r="O504" s="515"/>
      <c r="P504" s="515"/>
      <c r="Q504" s="515"/>
      <c r="R504" s="515"/>
      <c r="S504" s="516"/>
      <c r="T504" s="514" t="str">
        <f ca="1">'4'!BG115</f>
        <v xml:space="preserve"> </v>
      </c>
      <c r="U504" s="515"/>
      <c r="V504" s="515"/>
      <c r="W504" s="515"/>
      <c r="X504" s="516"/>
      <c r="Y504" s="514" t="str">
        <f ca="1">'4'!BH115</f>
        <v xml:space="preserve"> </v>
      </c>
      <c r="Z504" s="515"/>
      <c r="AA504" s="515"/>
      <c r="AB504" s="515"/>
      <c r="AC504" s="516"/>
      <c r="AD504" s="567" t="str">
        <f ca="1">'4'!BI115</f>
        <v xml:space="preserve"> </v>
      </c>
      <c r="AE504" s="568"/>
      <c r="AF504" s="569"/>
      <c r="AG504" s="567" t="str">
        <f ca="1">'4'!BJ115</f>
        <v xml:space="preserve"> </v>
      </c>
      <c r="AH504" s="568"/>
      <c r="AI504" s="569"/>
      <c r="AJ504" s="514" t="str">
        <f ca="1">'4'!BK115</f>
        <v xml:space="preserve"> </v>
      </c>
      <c r="AK504" s="515"/>
      <c r="AL504" s="515"/>
      <c r="AM504" s="516"/>
      <c r="AN504" s="82"/>
      <c r="AO504" s="82"/>
    </row>
    <row r="505" spans="1:41" x14ac:dyDescent="0.25">
      <c r="A505" s="71" t="s">
        <v>375</v>
      </c>
      <c r="B505" s="514" t="str">
        <f ca="1">CONCATENATE('4'!BB116," ",'4'!BC116," ",'4'!BD116)</f>
        <v xml:space="preserve">     </v>
      </c>
      <c r="C505" s="515"/>
      <c r="D505" s="515"/>
      <c r="E505" s="515"/>
      <c r="F505" s="515"/>
      <c r="G505" s="515"/>
      <c r="H505" s="516"/>
      <c r="I505" s="514" t="str">
        <f ca="1">'4'!BE116</f>
        <v xml:space="preserve"> </v>
      </c>
      <c r="J505" s="515"/>
      <c r="K505" s="515"/>
      <c r="L505" s="515"/>
      <c r="M505" s="516"/>
      <c r="N505" s="514" t="str">
        <f ca="1">'4'!BF116</f>
        <v xml:space="preserve"> </v>
      </c>
      <c r="O505" s="515"/>
      <c r="P505" s="515"/>
      <c r="Q505" s="515"/>
      <c r="R505" s="515"/>
      <c r="S505" s="516"/>
      <c r="T505" s="514" t="str">
        <f ca="1">'4'!BG116</f>
        <v xml:space="preserve"> </v>
      </c>
      <c r="U505" s="515"/>
      <c r="V505" s="515"/>
      <c r="W505" s="515"/>
      <c r="X505" s="516"/>
      <c r="Y505" s="514" t="str">
        <f ca="1">'4'!BH116</f>
        <v xml:space="preserve"> </v>
      </c>
      <c r="Z505" s="515"/>
      <c r="AA505" s="515"/>
      <c r="AB505" s="515"/>
      <c r="AC505" s="516"/>
      <c r="AD505" s="567" t="str">
        <f ca="1">'4'!BI116</f>
        <v xml:space="preserve"> </v>
      </c>
      <c r="AE505" s="568"/>
      <c r="AF505" s="569"/>
      <c r="AG505" s="567" t="str">
        <f ca="1">'4'!BJ116</f>
        <v xml:space="preserve"> </v>
      </c>
      <c r="AH505" s="568"/>
      <c r="AI505" s="569"/>
      <c r="AJ505" s="514" t="str">
        <f ca="1">'4'!BK116</f>
        <v xml:space="preserve"> </v>
      </c>
      <c r="AK505" s="515"/>
      <c r="AL505" s="515"/>
      <c r="AM505" s="516"/>
      <c r="AN505" s="82"/>
      <c r="AO505" s="82"/>
    </row>
    <row r="506" spans="1:41" x14ac:dyDescent="0.25">
      <c r="A506" s="71" t="s">
        <v>376</v>
      </c>
      <c r="B506" s="514" t="str">
        <f ca="1">CONCATENATE('4'!BB117," ",'4'!BC117," ",'4'!BD117)</f>
        <v xml:space="preserve">     </v>
      </c>
      <c r="C506" s="515"/>
      <c r="D506" s="515"/>
      <c r="E506" s="515"/>
      <c r="F506" s="515"/>
      <c r="G506" s="515"/>
      <c r="H506" s="516"/>
      <c r="I506" s="514" t="str">
        <f ca="1">'4'!BE117</f>
        <v xml:space="preserve"> </v>
      </c>
      <c r="J506" s="515"/>
      <c r="K506" s="515"/>
      <c r="L506" s="515"/>
      <c r="M506" s="516"/>
      <c r="N506" s="514" t="str">
        <f ca="1">'4'!BF117</f>
        <v xml:space="preserve"> </v>
      </c>
      <c r="O506" s="515"/>
      <c r="P506" s="515"/>
      <c r="Q506" s="515"/>
      <c r="R506" s="515"/>
      <c r="S506" s="516"/>
      <c r="T506" s="514" t="str">
        <f ca="1">'4'!BG117</f>
        <v xml:space="preserve"> </v>
      </c>
      <c r="U506" s="515"/>
      <c r="V506" s="515"/>
      <c r="W506" s="515"/>
      <c r="X506" s="516"/>
      <c r="Y506" s="514" t="str">
        <f ca="1">'4'!BH117</f>
        <v xml:space="preserve"> </v>
      </c>
      <c r="Z506" s="515"/>
      <c r="AA506" s="515"/>
      <c r="AB506" s="515"/>
      <c r="AC506" s="516"/>
      <c r="AD506" s="567" t="str">
        <f ca="1">'4'!BI117</f>
        <v xml:space="preserve"> </v>
      </c>
      <c r="AE506" s="568"/>
      <c r="AF506" s="569"/>
      <c r="AG506" s="567" t="str">
        <f ca="1">'4'!BJ117</f>
        <v xml:space="preserve"> </v>
      </c>
      <c r="AH506" s="568"/>
      <c r="AI506" s="569"/>
      <c r="AJ506" s="514" t="str">
        <f ca="1">'4'!BK117</f>
        <v xml:space="preserve"> </v>
      </c>
      <c r="AK506" s="515"/>
      <c r="AL506" s="515"/>
      <c r="AM506" s="516"/>
      <c r="AN506" s="82"/>
      <c r="AO506" s="82"/>
    </row>
    <row r="507" spans="1:41" x14ac:dyDescent="0.25">
      <c r="A507" s="71" t="s">
        <v>377</v>
      </c>
      <c r="B507" s="514" t="str">
        <f ca="1">CONCATENATE('4'!BB118," ",'4'!BC118," ",'4'!BD118)</f>
        <v xml:space="preserve">     </v>
      </c>
      <c r="C507" s="515"/>
      <c r="D507" s="515"/>
      <c r="E507" s="515"/>
      <c r="F507" s="515"/>
      <c r="G507" s="515"/>
      <c r="H507" s="516"/>
      <c r="I507" s="514" t="str">
        <f ca="1">'4'!BE118</f>
        <v xml:space="preserve"> </v>
      </c>
      <c r="J507" s="515"/>
      <c r="K507" s="515"/>
      <c r="L507" s="515"/>
      <c r="M507" s="516"/>
      <c r="N507" s="514" t="str">
        <f ca="1">'4'!BF118</f>
        <v xml:space="preserve"> </v>
      </c>
      <c r="O507" s="515"/>
      <c r="P507" s="515"/>
      <c r="Q507" s="515"/>
      <c r="R507" s="515"/>
      <c r="S507" s="516"/>
      <c r="T507" s="514" t="str">
        <f ca="1">'4'!BG118</f>
        <v xml:space="preserve"> </v>
      </c>
      <c r="U507" s="515"/>
      <c r="V507" s="515"/>
      <c r="W507" s="515"/>
      <c r="X507" s="516"/>
      <c r="Y507" s="514" t="str">
        <f ca="1">'4'!BH118</f>
        <v xml:space="preserve"> </v>
      </c>
      <c r="Z507" s="515"/>
      <c r="AA507" s="515"/>
      <c r="AB507" s="515"/>
      <c r="AC507" s="516"/>
      <c r="AD507" s="567" t="str">
        <f ca="1">'4'!BI118</f>
        <v xml:space="preserve"> </v>
      </c>
      <c r="AE507" s="568"/>
      <c r="AF507" s="569"/>
      <c r="AG507" s="567" t="str">
        <f ca="1">'4'!BJ118</f>
        <v xml:space="preserve"> </v>
      </c>
      <c r="AH507" s="568"/>
      <c r="AI507" s="569"/>
      <c r="AJ507" s="514" t="str">
        <f ca="1">'4'!BK118</f>
        <v xml:space="preserve"> </v>
      </c>
      <c r="AK507" s="515"/>
      <c r="AL507" s="515"/>
      <c r="AM507" s="516"/>
      <c r="AN507" s="82"/>
      <c r="AO507" s="82"/>
    </row>
    <row r="508" spans="1:41" x14ac:dyDescent="0.25">
      <c r="A508" s="71" t="s">
        <v>378</v>
      </c>
      <c r="B508" s="514" t="str">
        <f ca="1">CONCATENATE('4'!BB119," ",'4'!BC119," ",'4'!BD119)</f>
        <v xml:space="preserve">     </v>
      </c>
      <c r="C508" s="515"/>
      <c r="D508" s="515"/>
      <c r="E508" s="515"/>
      <c r="F508" s="515"/>
      <c r="G508" s="515"/>
      <c r="H508" s="516"/>
      <c r="I508" s="514" t="str">
        <f ca="1">'4'!BE119</f>
        <v xml:space="preserve"> </v>
      </c>
      <c r="J508" s="515"/>
      <c r="K508" s="515"/>
      <c r="L508" s="515"/>
      <c r="M508" s="516"/>
      <c r="N508" s="514" t="str">
        <f ca="1">'4'!BF119</f>
        <v xml:space="preserve"> </v>
      </c>
      <c r="O508" s="515"/>
      <c r="P508" s="515"/>
      <c r="Q508" s="515"/>
      <c r="R508" s="515"/>
      <c r="S508" s="516"/>
      <c r="T508" s="514" t="str">
        <f ca="1">'4'!BG119</f>
        <v xml:space="preserve"> </v>
      </c>
      <c r="U508" s="515"/>
      <c r="V508" s="515"/>
      <c r="W508" s="515"/>
      <c r="X508" s="516"/>
      <c r="Y508" s="514" t="str">
        <f ca="1">'4'!BH119</f>
        <v xml:space="preserve"> </v>
      </c>
      <c r="Z508" s="515"/>
      <c r="AA508" s="515"/>
      <c r="AB508" s="515"/>
      <c r="AC508" s="516"/>
      <c r="AD508" s="567" t="str">
        <f ca="1">'4'!BI119</f>
        <v xml:space="preserve"> </v>
      </c>
      <c r="AE508" s="568"/>
      <c r="AF508" s="569"/>
      <c r="AG508" s="567" t="str">
        <f ca="1">'4'!BJ119</f>
        <v xml:space="preserve"> </v>
      </c>
      <c r="AH508" s="568"/>
      <c r="AI508" s="569"/>
      <c r="AJ508" s="514" t="str">
        <f ca="1">'4'!BK119</f>
        <v xml:space="preserve"> </v>
      </c>
      <c r="AK508" s="515"/>
      <c r="AL508" s="515"/>
      <c r="AM508" s="516"/>
      <c r="AN508" s="82"/>
      <c r="AO508" s="82"/>
    </row>
    <row r="509" spans="1:41" x14ac:dyDescent="0.25">
      <c r="A509" s="71" t="s">
        <v>379</v>
      </c>
      <c r="B509" s="514" t="str">
        <f ca="1">CONCATENATE('4'!BB120," ",'4'!BC120," ",'4'!BD120)</f>
        <v xml:space="preserve">     </v>
      </c>
      <c r="C509" s="515"/>
      <c r="D509" s="515"/>
      <c r="E509" s="515"/>
      <c r="F509" s="515"/>
      <c r="G509" s="515"/>
      <c r="H509" s="516"/>
      <c r="I509" s="514" t="str">
        <f ca="1">'4'!BE120</f>
        <v xml:space="preserve"> </v>
      </c>
      <c r="J509" s="515"/>
      <c r="K509" s="515"/>
      <c r="L509" s="515"/>
      <c r="M509" s="516"/>
      <c r="N509" s="514" t="str">
        <f ca="1">'4'!BF120</f>
        <v xml:space="preserve"> </v>
      </c>
      <c r="O509" s="515"/>
      <c r="P509" s="515"/>
      <c r="Q509" s="515"/>
      <c r="R509" s="515"/>
      <c r="S509" s="516"/>
      <c r="T509" s="514" t="str">
        <f ca="1">'4'!BG120</f>
        <v xml:space="preserve"> </v>
      </c>
      <c r="U509" s="515"/>
      <c r="V509" s="515"/>
      <c r="W509" s="515"/>
      <c r="X509" s="516"/>
      <c r="Y509" s="514" t="str">
        <f ca="1">'4'!BH120</f>
        <v xml:space="preserve"> </v>
      </c>
      <c r="Z509" s="515"/>
      <c r="AA509" s="515"/>
      <c r="AB509" s="515"/>
      <c r="AC509" s="516"/>
      <c r="AD509" s="567" t="str">
        <f ca="1">'4'!BI120</f>
        <v xml:space="preserve"> </v>
      </c>
      <c r="AE509" s="568"/>
      <c r="AF509" s="569"/>
      <c r="AG509" s="567" t="str">
        <f ca="1">'4'!BJ120</f>
        <v xml:space="preserve"> </v>
      </c>
      <c r="AH509" s="568"/>
      <c r="AI509" s="569"/>
      <c r="AJ509" s="514" t="str">
        <f ca="1">'4'!BK120</f>
        <v xml:space="preserve"> </v>
      </c>
      <c r="AK509" s="515"/>
      <c r="AL509" s="515"/>
      <c r="AM509" s="516"/>
      <c r="AN509" s="82"/>
      <c r="AO509" s="82"/>
    </row>
    <row r="510" spans="1:41" x14ac:dyDescent="0.25">
      <c r="A510" s="71" t="s">
        <v>380</v>
      </c>
      <c r="B510" s="514" t="str">
        <f ca="1">CONCATENATE('4'!BB121," ",'4'!BC121," ",'4'!BD121)</f>
        <v xml:space="preserve">     </v>
      </c>
      <c r="C510" s="515"/>
      <c r="D510" s="515"/>
      <c r="E510" s="515"/>
      <c r="F510" s="515"/>
      <c r="G510" s="515"/>
      <c r="H510" s="516"/>
      <c r="I510" s="514" t="str">
        <f ca="1">'4'!BE121</f>
        <v xml:space="preserve"> </v>
      </c>
      <c r="J510" s="515"/>
      <c r="K510" s="515"/>
      <c r="L510" s="515"/>
      <c r="M510" s="516"/>
      <c r="N510" s="514" t="str">
        <f ca="1">'4'!BF121</f>
        <v xml:space="preserve"> </v>
      </c>
      <c r="O510" s="515"/>
      <c r="P510" s="515"/>
      <c r="Q510" s="515"/>
      <c r="R510" s="515"/>
      <c r="S510" s="516"/>
      <c r="T510" s="514" t="str">
        <f ca="1">'4'!BG121</f>
        <v xml:space="preserve"> </v>
      </c>
      <c r="U510" s="515"/>
      <c r="V510" s="515"/>
      <c r="W510" s="515"/>
      <c r="X510" s="516"/>
      <c r="Y510" s="514" t="str">
        <f ca="1">'4'!BH121</f>
        <v xml:space="preserve"> </v>
      </c>
      <c r="Z510" s="515"/>
      <c r="AA510" s="515"/>
      <c r="AB510" s="515"/>
      <c r="AC510" s="516"/>
      <c r="AD510" s="567" t="str">
        <f ca="1">'4'!BI121</f>
        <v xml:space="preserve"> </v>
      </c>
      <c r="AE510" s="568"/>
      <c r="AF510" s="569"/>
      <c r="AG510" s="567" t="str">
        <f ca="1">'4'!BJ121</f>
        <v xml:space="preserve"> </v>
      </c>
      <c r="AH510" s="568"/>
      <c r="AI510" s="569"/>
      <c r="AJ510" s="514" t="str">
        <f ca="1">'4'!BK121</f>
        <v xml:space="preserve"> </v>
      </c>
      <c r="AK510" s="515"/>
      <c r="AL510" s="515"/>
      <c r="AM510" s="516"/>
      <c r="AN510" s="82"/>
      <c r="AO510" s="82"/>
    </row>
    <row r="511" spans="1:41" x14ac:dyDescent="0.25">
      <c r="A511" s="71" t="s">
        <v>381</v>
      </c>
      <c r="B511" s="514" t="str">
        <f ca="1">CONCATENATE('4'!BB122," ",'4'!BC122," ",'4'!BD122)</f>
        <v xml:space="preserve">     </v>
      </c>
      <c r="C511" s="515"/>
      <c r="D511" s="515"/>
      <c r="E511" s="515"/>
      <c r="F511" s="515"/>
      <c r="G511" s="515"/>
      <c r="H511" s="516"/>
      <c r="I511" s="514" t="str">
        <f ca="1">'4'!BE122</f>
        <v xml:space="preserve"> </v>
      </c>
      <c r="J511" s="515"/>
      <c r="K511" s="515"/>
      <c r="L511" s="515"/>
      <c r="M511" s="516"/>
      <c r="N511" s="514" t="str">
        <f ca="1">'4'!BF122</f>
        <v xml:space="preserve"> </v>
      </c>
      <c r="O511" s="515"/>
      <c r="P511" s="515"/>
      <c r="Q511" s="515"/>
      <c r="R511" s="515"/>
      <c r="S511" s="516"/>
      <c r="T511" s="514" t="str">
        <f ca="1">'4'!BG122</f>
        <v xml:space="preserve"> </v>
      </c>
      <c r="U511" s="515"/>
      <c r="V511" s="515"/>
      <c r="W511" s="515"/>
      <c r="X511" s="516"/>
      <c r="Y511" s="514" t="str">
        <f ca="1">'4'!BH122</f>
        <v xml:space="preserve"> </v>
      </c>
      <c r="Z511" s="515"/>
      <c r="AA511" s="515"/>
      <c r="AB511" s="515"/>
      <c r="AC511" s="516"/>
      <c r="AD511" s="567" t="str">
        <f ca="1">'4'!BI122</f>
        <v xml:space="preserve"> </v>
      </c>
      <c r="AE511" s="568"/>
      <c r="AF511" s="569"/>
      <c r="AG511" s="567" t="str">
        <f ca="1">'4'!BJ122</f>
        <v xml:space="preserve"> </v>
      </c>
      <c r="AH511" s="568"/>
      <c r="AI511" s="569"/>
      <c r="AJ511" s="514" t="str">
        <f ca="1">'4'!BK122</f>
        <v xml:space="preserve"> </v>
      </c>
      <c r="AK511" s="515"/>
      <c r="AL511" s="515"/>
      <c r="AM511" s="516"/>
      <c r="AN511" s="82"/>
      <c r="AO511" s="82"/>
    </row>
    <row r="512" spans="1:41" x14ac:dyDescent="0.25">
      <c r="A512" s="71" t="s">
        <v>382</v>
      </c>
      <c r="B512" s="514" t="str">
        <f ca="1">CONCATENATE('4'!BB123," ",'4'!BC123," ",'4'!BD123)</f>
        <v xml:space="preserve">     </v>
      </c>
      <c r="C512" s="515"/>
      <c r="D512" s="515"/>
      <c r="E512" s="515"/>
      <c r="F512" s="515"/>
      <c r="G512" s="515"/>
      <c r="H512" s="516"/>
      <c r="I512" s="514" t="str">
        <f ca="1">'4'!BE123</f>
        <v xml:space="preserve"> </v>
      </c>
      <c r="J512" s="515"/>
      <c r="K512" s="515"/>
      <c r="L512" s="515"/>
      <c r="M512" s="516"/>
      <c r="N512" s="514" t="str">
        <f ca="1">'4'!BF123</f>
        <v xml:space="preserve"> </v>
      </c>
      <c r="O512" s="515"/>
      <c r="P512" s="515"/>
      <c r="Q512" s="515"/>
      <c r="R512" s="515"/>
      <c r="S512" s="516"/>
      <c r="T512" s="514" t="str">
        <f ca="1">'4'!BG123</f>
        <v xml:space="preserve"> </v>
      </c>
      <c r="U512" s="515"/>
      <c r="V512" s="515"/>
      <c r="W512" s="515"/>
      <c r="X512" s="516"/>
      <c r="Y512" s="514" t="str">
        <f ca="1">'4'!BH123</f>
        <v xml:space="preserve"> </v>
      </c>
      <c r="Z512" s="515"/>
      <c r="AA512" s="515"/>
      <c r="AB512" s="515"/>
      <c r="AC512" s="516"/>
      <c r="AD512" s="567" t="str">
        <f ca="1">'4'!BI123</f>
        <v xml:space="preserve"> </v>
      </c>
      <c r="AE512" s="568"/>
      <c r="AF512" s="569"/>
      <c r="AG512" s="567" t="str">
        <f ca="1">'4'!BJ123</f>
        <v xml:space="preserve"> </v>
      </c>
      <c r="AH512" s="568"/>
      <c r="AI512" s="569"/>
      <c r="AJ512" s="514" t="str">
        <f ca="1">'4'!BK123</f>
        <v xml:space="preserve"> </v>
      </c>
      <c r="AK512" s="515"/>
      <c r="AL512" s="515"/>
      <c r="AM512" s="516"/>
      <c r="AN512" s="82"/>
      <c r="AO512" s="82"/>
    </row>
    <row r="513" spans="1:41" x14ac:dyDescent="0.25">
      <c r="A513" s="71" t="s">
        <v>383</v>
      </c>
      <c r="B513" s="514" t="str">
        <f ca="1">CONCATENATE('4'!BB124," ",'4'!BC124," ",'4'!BD124)</f>
        <v xml:space="preserve">     </v>
      </c>
      <c r="C513" s="515"/>
      <c r="D513" s="515"/>
      <c r="E513" s="515"/>
      <c r="F513" s="515"/>
      <c r="G513" s="515"/>
      <c r="H513" s="516"/>
      <c r="I513" s="514" t="str">
        <f ca="1">'4'!BE124</f>
        <v xml:space="preserve"> </v>
      </c>
      <c r="J513" s="515"/>
      <c r="K513" s="515"/>
      <c r="L513" s="515"/>
      <c r="M513" s="516"/>
      <c r="N513" s="514" t="str">
        <f ca="1">'4'!BF124</f>
        <v xml:space="preserve"> </v>
      </c>
      <c r="O513" s="515"/>
      <c r="P513" s="515"/>
      <c r="Q513" s="515"/>
      <c r="R513" s="515"/>
      <c r="S513" s="516"/>
      <c r="T513" s="514" t="str">
        <f ca="1">'4'!BG124</f>
        <v xml:space="preserve"> </v>
      </c>
      <c r="U513" s="515"/>
      <c r="V513" s="515"/>
      <c r="W513" s="515"/>
      <c r="X513" s="516"/>
      <c r="Y513" s="514" t="str">
        <f ca="1">'4'!BH124</f>
        <v xml:space="preserve"> </v>
      </c>
      <c r="Z513" s="515"/>
      <c r="AA513" s="515"/>
      <c r="AB513" s="515"/>
      <c r="AC513" s="516"/>
      <c r="AD513" s="567" t="str">
        <f ca="1">'4'!BI124</f>
        <v xml:space="preserve"> </v>
      </c>
      <c r="AE513" s="568"/>
      <c r="AF513" s="569"/>
      <c r="AG513" s="567" t="str">
        <f ca="1">'4'!BJ124</f>
        <v xml:space="preserve"> </v>
      </c>
      <c r="AH513" s="568"/>
      <c r="AI513" s="569"/>
      <c r="AJ513" s="514" t="str">
        <f ca="1">'4'!BK124</f>
        <v xml:space="preserve"> </v>
      </c>
      <c r="AK513" s="515"/>
      <c r="AL513" s="515"/>
      <c r="AM513" s="516"/>
      <c r="AN513" s="82"/>
      <c r="AO513" s="82"/>
    </row>
    <row r="514" spans="1:41" x14ac:dyDescent="0.25">
      <c r="A514" s="71" t="s">
        <v>384</v>
      </c>
      <c r="B514" s="514" t="str">
        <f ca="1">CONCATENATE('4'!BB125," ",'4'!BC125," ",'4'!BD125)</f>
        <v xml:space="preserve">     </v>
      </c>
      <c r="C514" s="515"/>
      <c r="D514" s="515"/>
      <c r="E514" s="515"/>
      <c r="F514" s="515"/>
      <c r="G514" s="515"/>
      <c r="H514" s="516"/>
      <c r="I514" s="514" t="str">
        <f ca="1">'4'!BE125</f>
        <v xml:space="preserve"> </v>
      </c>
      <c r="J514" s="515"/>
      <c r="K514" s="515"/>
      <c r="L514" s="515"/>
      <c r="M514" s="516"/>
      <c r="N514" s="514" t="str">
        <f ca="1">'4'!BF125</f>
        <v xml:space="preserve"> </v>
      </c>
      <c r="O514" s="515"/>
      <c r="P514" s="515"/>
      <c r="Q514" s="515"/>
      <c r="R514" s="515"/>
      <c r="S514" s="516"/>
      <c r="T514" s="514" t="str">
        <f ca="1">'4'!BG125</f>
        <v xml:space="preserve"> </v>
      </c>
      <c r="U514" s="515"/>
      <c r="V514" s="515"/>
      <c r="W514" s="515"/>
      <c r="X514" s="516"/>
      <c r="Y514" s="514" t="str">
        <f ca="1">'4'!BH125</f>
        <v xml:space="preserve"> </v>
      </c>
      <c r="Z514" s="515"/>
      <c r="AA514" s="515"/>
      <c r="AB514" s="515"/>
      <c r="AC514" s="516"/>
      <c r="AD514" s="567" t="str">
        <f ca="1">'4'!BI125</f>
        <v xml:space="preserve"> </v>
      </c>
      <c r="AE514" s="568"/>
      <c r="AF514" s="569"/>
      <c r="AG514" s="567" t="str">
        <f ca="1">'4'!BJ125</f>
        <v xml:space="preserve"> </v>
      </c>
      <c r="AH514" s="568"/>
      <c r="AI514" s="569"/>
      <c r="AJ514" s="514" t="str">
        <f ca="1">'4'!BK125</f>
        <v xml:space="preserve"> </v>
      </c>
      <c r="AK514" s="515"/>
      <c r="AL514" s="515"/>
      <c r="AM514" s="516"/>
      <c r="AN514" s="82"/>
      <c r="AO514" s="82"/>
    </row>
    <row r="515" spans="1:41" x14ac:dyDescent="0.25">
      <c r="A515" s="71" t="s">
        <v>385</v>
      </c>
      <c r="B515" s="514" t="str">
        <f ca="1">CONCATENATE('4'!BB126," ",'4'!BC126," ",'4'!BD126)</f>
        <v xml:space="preserve">     </v>
      </c>
      <c r="C515" s="515"/>
      <c r="D515" s="515"/>
      <c r="E515" s="515"/>
      <c r="F515" s="515"/>
      <c r="G515" s="515"/>
      <c r="H515" s="516"/>
      <c r="I515" s="514" t="str">
        <f ca="1">'4'!BE126</f>
        <v xml:space="preserve"> </v>
      </c>
      <c r="J515" s="515"/>
      <c r="K515" s="515"/>
      <c r="L515" s="515"/>
      <c r="M515" s="516"/>
      <c r="N515" s="514" t="str">
        <f ca="1">'4'!BF126</f>
        <v xml:space="preserve"> </v>
      </c>
      <c r="O515" s="515"/>
      <c r="P515" s="515"/>
      <c r="Q515" s="515"/>
      <c r="R515" s="515"/>
      <c r="S515" s="516"/>
      <c r="T515" s="514" t="str">
        <f ca="1">'4'!BG126</f>
        <v xml:space="preserve"> </v>
      </c>
      <c r="U515" s="515"/>
      <c r="V515" s="515"/>
      <c r="W515" s="515"/>
      <c r="X515" s="516"/>
      <c r="Y515" s="514" t="str">
        <f ca="1">'4'!BH126</f>
        <v xml:space="preserve"> </v>
      </c>
      <c r="Z515" s="515"/>
      <c r="AA515" s="515"/>
      <c r="AB515" s="515"/>
      <c r="AC515" s="516"/>
      <c r="AD515" s="567" t="str">
        <f ca="1">'4'!BI126</f>
        <v xml:space="preserve"> </v>
      </c>
      <c r="AE515" s="568"/>
      <c r="AF515" s="569"/>
      <c r="AG515" s="567" t="str">
        <f ca="1">'4'!BJ126</f>
        <v xml:space="preserve"> </v>
      </c>
      <c r="AH515" s="568"/>
      <c r="AI515" s="569"/>
      <c r="AJ515" s="514" t="str">
        <f ca="1">'4'!BK126</f>
        <v xml:space="preserve"> </v>
      </c>
      <c r="AK515" s="515"/>
      <c r="AL515" s="515"/>
      <c r="AM515" s="516"/>
      <c r="AN515" s="82"/>
      <c r="AO515" s="82"/>
    </row>
    <row r="516" spans="1:41" x14ac:dyDescent="0.25">
      <c r="A516" s="71" t="s">
        <v>386</v>
      </c>
      <c r="B516" s="514" t="str">
        <f ca="1">CONCATENATE('4'!BB127," ",'4'!BC127," ",'4'!BD127)</f>
        <v xml:space="preserve">     </v>
      </c>
      <c r="C516" s="515"/>
      <c r="D516" s="515"/>
      <c r="E516" s="515"/>
      <c r="F516" s="515"/>
      <c r="G516" s="515"/>
      <c r="H516" s="516"/>
      <c r="I516" s="514" t="str">
        <f ca="1">'4'!BE127</f>
        <v xml:space="preserve"> </v>
      </c>
      <c r="J516" s="515"/>
      <c r="K516" s="515"/>
      <c r="L516" s="515"/>
      <c r="M516" s="516"/>
      <c r="N516" s="514" t="str">
        <f ca="1">'4'!BF127</f>
        <v xml:space="preserve"> </v>
      </c>
      <c r="O516" s="515"/>
      <c r="P516" s="515"/>
      <c r="Q516" s="515"/>
      <c r="R516" s="515"/>
      <c r="S516" s="516"/>
      <c r="T516" s="514" t="str">
        <f ca="1">'4'!BG127</f>
        <v xml:space="preserve"> </v>
      </c>
      <c r="U516" s="515"/>
      <c r="V516" s="515"/>
      <c r="W516" s="515"/>
      <c r="X516" s="516"/>
      <c r="Y516" s="514" t="str">
        <f ca="1">'4'!BH127</f>
        <v xml:space="preserve"> </v>
      </c>
      <c r="Z516" s="515"/>
      <c r="AA516" s="515"/>
      <c r="AB516" s="515"/>
      <c r="AC516" s="516"/>
      <c r="AD516" s="567" t="str">
        <f ca="1">'4'!BI127</f>
        <v xml:space="preserve"> </v>
      </c>
      <c r="AE516" s="568"/>
      <c r="AF516" s="569"/>
      <c r="AG516" s="567" t="str">
        <f ca="1">'4'!BJ127</f>
        <v xml:space="preserve"> </v>
      </c>
      <c r="AH516" s="568"/>
      <c r="AI516" s="569"/>
      <c r="AJ516" s="514" t="str">
        <f ca="1">'4'!BK127</f>
        <v xml:space="preserve"> </v>
      </c>
      <c r="AK516" s="515"/>
      <c r="AL516" s="515"/>
      <c r="AM516" s="516"/>
      <c r="AN516" s="82"/>
      <c r="AO516" s="82"/>
    </row>
    <row r="517" spans="1:41" x14ac:dyDescent="0.25">
      <c r="A517" s="71" t="s">
        <v>387</v>
      </c>
      <c r="B517" s="514" t="str">
        <f ca="1">CONCATENATE('4'!BB128," ",'4'!BC128," ",'4'!BD128)</f>
        <v xml:space="preserve">     </v>
      </c>
      <c r="C517" s="515"/>
      <c r="D517" s="515"/>
      <c r="E517" s="515"/>
      <c r="F517" s="515"/>
      <c r="G517" s="515"/>
      <c r="H517" s="516"/>
      <c r="I517" s="514" t="str">
        <f ca="1">'4'!BE128</f>
        <v xml:space="preserve"> </v>
      </c>
      <c r="J517" s="515"/>
      <c r="K517" s="515"/>
      <c r="L517" s="515"/>
      <c r="M517" s="516"/>
      <c r="N517" s="514" t="str">
        <f ca="1">'4'!BF128</f>
        <v xml:space="preserve"> </v>
      </c>
      <c r="O517" s="515"/>
      <c r="P517" s="515"/>
      <c r="Q517" s="515"/>
      <c r="R517" s="515"/>
      <c r="S517" s="516"/>
      <c r="T517" s="514" t="str">
        <f ca="1">'4'!BG128</f>
        <v xml:space="preserve"> </v>
      </c>
      <c r="U517" s="515"/>
      <c r="V517" s="515"/>
      <c r="W517" s="515"/>
      <c r="X517" s="516"/>
      <c r="Y517" s="514" t="str">
        <f ca="1">'4'!BH128</f>
        <v xml:space="preserve"> </v>
      </c>
      <c r="Z517" s="515"/>
      <c r="AA517" s="515"/>
      <c r="AB517" s="515"/>
      <c r="AC517" s="516"/>
      <c r="AD517" s="567" t="str">
        <f ca="1">'4'!BI128</f>
        <v xml:space="preserve"> </v>
      </c>
      <c r="AE517" s="568"/>
      <c r="AF517" s="569"/>
      <c r="AG517" s="567" t="str">
        <f ca="1">'4'!BJ128</f>
        <v xml:space="preserve"> </v>
      </c>
      <c r="AH517" s="568"/>
      <c r="AI517" s="569"/>
      <c r="AJ517" s="514" t="str">
        <f ca="1">'4'!BK128</f>
        <v xml:space="preserve"> </v>
      </c>
      <c r="AK517" s="515"/>
      <c r="AL517" s="515"/>
      <c r="AM517" s="516"/>
      <c r="AN517" s="82"/>
      <c r="AO517" s="82"/>
    </row>
    <row r="518" spans="1:41" x14ac:dyDescent="0.25">
      <c r="A518" s="71" t="s">
        <v>388</v>
      </c>
      <c r="B518" s="514" t="str">
        <f ca="1">CONCATENATE('4'!BB129," ",'4'!BC129," ",'4'!BD129)</f>
        <v xml:space="preserve">     </v>
      </c>
      <c r="C518" s="515"/>
      <c r="D518" s="515"/>
      <c r="E518" s="515"/>
      <c r="F518" s="515"/>
      <c r="G518" s="515"/>
      <c r="H518" s="516"/>
      <c r="I518" s="514" t="str">
        <f ca="1">'4'!BE129</f>
        <v xml:space="preserve"> </v>
      </c>
      <c r="J518" s="515"/>
      <c r="K518" s="515"/>
      <c r="L518" s="515"/>
      <c r="M518" s="516"/>
      <c r="N518" s="514" t="str">
        <f ca="1">'4'!BF129</f>
        <v xml:space="preserve"> </v>
      </c>
      <c r="O518" s="515"/>
      <c r="P518" s="515"/>
      <c r="Q518" s="515"/>
      <c r="R518" s="515"/>
      <c r="S518" s="516"/>
      <c r="T518" s="514" t="str">
        <f ca="1">'4'!BG129</f>
        <v xml:space="preserve"> </v>
      </c>
      <c r="U518" s="515"/>
      <c r="V518" s="515"/>
      <c r="W518" s="515"/>
      <c r="X518" s="516"/>
      <c r="Y518" s="514" t="str">
        <f ca="1">'4'!BH129</f>
        <v xml:space="preserve"> </v>
      </c>
      <c r="Z518" s="515"/>
      <c r="AA518" s="515"/>
      <c r="AB518" s="515"/>
      <c r="AC518" s="516"/>
      <c r="AD518" s="567" t="str">
        <f ca="1">'4'!BI129</f>
        <v xml:space="preserve"> </v>
      </c>
      <c r="AE518" s="568"/>
      <c r="AF518" s="569"/>
      <c r="AG518" s="567" t="str">
        <f ca="1">'4'!BJ129</f>
        <v xml:space="preserve"> </v>
      </c>
      <c r="AH518" s="568"/>
      <c r="AI518" s="569"/>
      <c r="AJ518" s="514" t="str">
        <f ca="1">'4'!BK129</f>
        <v xml:space="preserve"> </v>
      </c>
      <c r="AK518" s="515"/>
      <c r="AL518" s="515"/>
      <c r="AM518" s="516"/>
      <c r="AN518" s="82"/>
      <c r="AO518" s="82"/>
    </row>
    <row r="519" spans="1:41" x14ac:dyDescent="0.25">
      <c r="A519" s="71" t="s">
        <v>389</v>
      </c>
      <c r="B519" s="514" t="str">
        <f ca="1">CONCATENATE('4'!BB130," ",'4'!BC130," ",'4'!BD130)</f>
        <v xml:space="preserve">     </v>
      </c>
      <c r="C519" s="515"/>
      <c r="D519" s="515"/>
      <c r="E519" s="515"/>
      <c r="F519" s="515"/>
      <c r="G519" s="515"/>
      <c r="H519" s="516"/>
      <c r="I519" s="514" t="str">
        <f ca="1">'4'!BE130</f>
        <v xml:space="preserve"> </v>
      </c>
      <c r="J519" s="515"/>
      <c r="K519" s="515"/>
      <c r="L519" s="515"/>
      <c r="M519" s="516"/>
      <c r="N519" s="514" t="str">
        <f ca="1">'4'!BF130</f>
        <v xml:space="preserve"> </v>
      </c>
      <c r="O519" s="515"/>
      <c r="P519" s="515"/>
      <c r="Q519" s="515"/>
      <c r="R519" s="515"/>
      <c r="S519" s="516"/>
      <c r="T519" s="514" t="str">
        <f ca="1">'4'!BG130</f>
        <v xml:space="preserve"> </v>
      </c>
      <c r="U519" s="515"/>
      <c r="V519" s="515"/>
      <c r="W519" s="515"/>
      <c r="X519" s="516"/>
      <c r="Y519" s="514" t="str">
        <f ca="1">'4'!BH130</f>
        <v xml:space="preserve"> </v>
      </c>
      <c r="Z519" s="515"/>
      <c r="AA519" s="515"/>
      <c r="AB519" s="515"/>
      <c r="AC519" s="516"/>
      <c r="AD519" s="567" t="str">
        <f ca="1">'4'!BI130</f>
        <v xml:space="preserve"> </v>
      </c>
      <c r="AE519" s="568"/>
      <c r="AF519" s="569"/>
      <c r="AG519" s="567" t="str">
        <f ca="1">'4'!BJ130</f>
        <v xml:space="preserve"> </v>
      </c>
      <c r="AH519" s="568"/>
      <c r="AI519" s="569"/>
      <c r="AJ519" s="514" t="str">
        <f ca="1">'4'!BK130</f>
        <v xml:space="preserve"> </v>
      </c>
      <c r="AK519" s="515"/>
      <c r="AL519" s="515"/>
      <c r="AM519" s="516"/>
      <c r="AN519" s="82"/>
      <c r="AO519" s="82"/>
    </row>
    <row r="520" spans="1:41" x14ac:dyDescent="0.25">
      <c r="A520" s="71" t="s">
        <v>390</v>
      </c>
      <c r="B520" s="514" t="str">
        <f ca="1">CONCATENATE('4'!BB131," ",'4'!BC131," ",'4'!BD131)</f>
        <v xml:space="preserve">     </v>
      </c>
      <c r="C520" s="515"/>
      <c r="D520" s="515"/>
      <c r="E520" s="515"/>
      <c r="F520" s="515"/>
      <c r="G520" s="515"/>
      <c r="H520" s="516"/>
      <c r="I520" s="514" t="str">
        <f ca="1">'4'!BE131</f>
        <v xml:space="preserve"> </v>
      </c>
      <c r="J520" s="515"/>
      <c r="K520" s="515"/>
      <c r="L520" s="515"/>
      <c r="M520" s="516"/>
      <c r="N520" s="514" t="str">
        <f ca="1">'4'!BF131</f>
        <v xml:space="preserve"> </v>
      </c>
      <c r="O520" s="515"/>
      <c r="P520" s="515"/>
      <c r="Q520" s="515"/>
      <c r="R520" s="515"/>
      <c r="S520" s="516"/>
      <c r="T520" s="514" t="str">
        <f ca="1">'4'!BG131</f>
        <v xml:space="preserve"> </v>
      </c>
      <c r="U520" s="515"/>
      <c r="V520" s="515"/>
      <c r="W520" s="515"/>
      <c r="X520" s="516"/>
      <c r="Y520" s="514" t="str">
        <f ca="1">'4'!BH131</f>
        <v xml:space="preserve"> </v>
      </c>
      <c r="Z520" s="515"/>
      <c r="AA520" s="515"/>
      <c r="AB520" s="515"/>
      <c r="AC520" s="516"/>
      <c r="AD520" s="567" t="str">
        <f ca="1">'4'!BI131</f>
        <v xml:space="preserve"> </v>
      </c>
      <c r="AE520" s="568"/>
      <c r="AF520" s="569"/>
      <c r="AG520" s="567" t="str">
        <f ca="1">'4'!BJ131</f>
        <v xml:space="preserve"> </v>
      </c>
      <c r="AH520" s="568"/>
      <c r="AI520" s="569"/>
      <c r="AJ520" s="514" t="str">
        <f ca="1">'4'!BK131</f>
        <v xml:space="preserve"> </v>
      </c>
      <c r="AK520" s="515"/>
      <c r="AL520" s="515"/>
      <c r="AM520" s="516"/>
      <c r="AN520" s="82"/>
      <c r="AO520" s="82"/>
    </row>
    <row r="521" spans="1:41" x14ac:dyDescent="0.25">
      <c r="A521" s="71" t="s">
        <v>391</v>
      </c>
      <c r="B521" s="514" t="str">
        <f ca="1">CONCATENATE('4'!BB132," ",'4'!BC132," ",'4'!BD132)</f>
        <v xml:space="preserve">     </v>
      </c>
      <c r="C521" s="515"/>
      <c r="D521" s="515"/>
      <c r="E521" s="515"/>
      <c r="F521" s="515"/>
      <c r="G521" s="515"/>
      <c r="H521" s="516"/>
      <c r="I521" s="514" t="str">
        <f ca="1">'4'!BE132</f>
        <v xml:space="preserve"> </v>
      </c>
      <c r="J521" s="515"/>
      <c r="K521" s="515"/>
      <c r="L521" s="515"/>
      <c r="M521" s="516"/>
      <c r="N521" s="514" t="str">
        <f ca="1">'4'!BF132</f>
        <v xml:space="preserve"> </v>
      </c>
      <c r="O521" s="515"/>
      <c r="P521" s="515"/>
      <c r="Q521" s="515"/>
      <c r="R521" s="515"/>
      <c r="S521" s="516"/>
      <c r="T521" s="514" t="str">
        <f ca="1">'4'!BG132</f>
        <v xml:space="preserve"> </v>
      </c>
      <c r="U521" s="515"/>
      <c r="V521" s="515"/>
      <c r="W521" s="515"/>
      <c r="X521" s="516"/>
      <c r="Y521" s="514" t="str">
        <f ca="1">'4'!BH132</f>
        <v xml:space="preserve"> </v>
      </c>
      <c r="Z521" s="515"/>
      <c r="AA521" s="515"/>
      <c r="AB521" s="515"/>
      <c r="AC521" s="516"/>
      <c r="AD521" s="567" t="str">
        <f ca="1">'4'!BI132</f>
        <v xml:space="preserve"> </v>
      </c>
      <c r="AE521" s="568"/>
      <c r="AF521" s="569"/>
      <c r="AG521" s="567" t="str">
        <f ca="1">'4'!BJ132</f>
        <v xml:space="preserve"> </v>
      </c>
      <c r="AH521" s="568"/>
      <c r="AI521" s="569"/>
      <c r="AJ521" s="514" t="str">
        <f ca="1">'4'!BK132</f>
        <v xml:space="preserve"> </v>
      </c>
      <c r="AK521" s="515"/>
      <c r="AL521" s="515"/>
      <c r="AM521" s="516"/>
      <c r="AN521" s="82"/>
      <c r="AO521" s="82"/>
    </row>
    <row r="522" spans="1:41" x14ac:dyDescent="0.25">
      <c r="A522" s="71" t="s">
        <v>392</v>
      </c>
      <c r="B522" s="514" t="str">
        <f ca="1">CONCATENATE('4'!BB133," ",'4'!BC133," ",'4'!BD133)</f>
        <v xml:space="preserve">     </v>
      </c>
      <c r="C522" s="515"/>
      <c r="D522" s="515"/>
      <c r="E522" s="515"/>
      <c r="F522" s="515"/>
      <c r="G522" s="515"/>
      <c r="H522" s="516"/>
      <c r="I522" s="514" t="str">
        <f ca="1">'4'!BE133</f>
        <v xml:space="preserve"> </v>
      </c>
      <c r="J522" s="515"/>
      <c r="K522" s="515"/>
      <c r="L522" s="515"/>
      <c r="M522" s="516"/>
      <c r="N522" s="514" t="str">
        <f ca="1">'4'!BF133</f>
        <v xml:space="preserve"> </v>
      </c>
      <c r="O522" s="515"/>
      <c r="P522" s="515"/>
      <c r="Q522" s="515"/>
      <c r="R522" s="515"/>
      <c r="S522" s="516"/>
      <c r="T522" s="514" t="str">
        <f ca="1">'4'!BG133</f>
        <v xml:space="preserve"> </v>
      </c>
      <c r="U522" s="515"/>
      <c r="V522" s="515"/>
      <c r="W522" s="515"/>
      <c r="X522" s="516"/>
      <c r="Y522" s="514" t="str">
        <f ca="1">'4'!BH133</f>
        <v xml:space="preserve"> </v>
      </c>
      <c r="Z522" s="515"/>
      <c r="AA522" s="515"/>
      <c r="AB522" s="515"/>
      <c r="AC522" s="516"/>
      <c r="AD522" s="567" t="str">
        <f ca="1">'4'!BI133</f>
        <v xml:space="preserve"> </v>
      </c>
      <c r="AE522" s="568"/>
      <c r="AF522" s="569"/>
      <c r="AG522" s="567" t="str">
        <f ca="1">'4'!BJ133</f>
        <v xml:space="preserve"> </v>
      </c>
      <c r="AH522" s="568"/>
      <c r="AI522" s="569"/>
      <c r="AJ522" s="514" t="str">
        <f ca="1">'4'!BK133</f>
        <v xml:space="preserve"> </v>
      </c>
      <c r="AK522" s="515"/>
      <c r="AL522" s="515"/>
      <c r="AM522" s="516"/>
      <c r="AN522" s="82"/>
      <c r="AO522" s="82"/>
    </row>
    <row r="523" spans="1:41" x14ac:dyDescent="0.25">
      <c r="A523" s="71" t="s">
        <v>393</v>
      </c>
      <c r="B523" s="514" t="str">
        <f ca="1">CONCATENATE('4'!BB134," ",'4'!BC134," ",'4'!BD134)</f>
        <v xml:space="preserve">     </v>
      </c>
      <c r="C523" s="515"/>
      <c r="D523" s="515"/>
      <c r="E523" s="515"/>
      <c r="F523" s="515"/>
      <c r="G523" s="515"/>
      <c r="H523" s="516"/>
      <c r="I523" s="514" t="str">
        <f ca="1">'4'!BE134</f>
        <v xml:space="preserve"> </v>
      </c>
      <c r="J523" s="515"/>
      <c r="K523" s="515"/>
      <c r="L523" s="515"/>
      <c r="M523" s="516"/>
      <c r="N523" s="514" t="str">
        <f ca="1">'4'!BF134</f>
        <v xml:space="preserve"> </v>
      </c>
      <c r="O523" s="515"/>
      <c r="P523" s="515"/>
      <c r="Q523" s="515"/>
      <c r="R523" s="515"/>
      <c r="S523" s="516"/>
      <c r="T523" s="514" t="str">
        <f ca="1">'4'!BG134</f>
        <v xml:space="preserve"> </v>
      </c>
      <c r="U523" s="515"/>
      <c r="V523" s="515"/>
      <c r="W523" s="515"/>
      <c r="X523" s="516"/>
      <c r="Y523" s="514" t="str">
        <f ca="1">'4'!BH134</f>
        <v xml:space="preserve"> </v>
      </c>
      <c r="Z523" s="515"/>
      <c r="AA523" s="515"/>
      <c r="AB523" s="515"/>
      <c r="AC523" s="516"/>
      <c r="AD523" s="567" t="str">
        <f ca="1">'4'!BI134</f>
        <v xml:space="preserve"> </v>
      </c>
      <c r="AE523" s="568"/>
      <c r="AF523" s="569"/>
      <c r="AG523" s="567" t="str">
        <f ca="1">'4'!BJ134</f>
        <v xml:space="preserve"> </v>
      </c>
      <c r="AH523" s="568"/>
      <c r="AI523" s="569"/>
      <c r="AJ523" s="514" t="str">
        <f ca="1">'4'!BK134</f>
        <v xml:space="preserve"> </v>
      </c>
      <c r="AK523" s="515"/>
      <c r="AL523" s="515"/>
      <c r="AM523" s="516"/>
      <c r="AN523" s="82"/>
      <c r="AO523" s="82"/>
    </row>
    <row r="524" spans="1:41" x14ac:dyDescent="0.25">
      <c r="A524" s="71" t="s">
        <v>394</v>
      </c>
      <c r="B524" s="514" t="str">
        <f ca="1">CONCATENATE('4'!BB135," ",'4'!BC135," ",'4'!BD135)</f>
        <v xml:space="preserve">     </v>
      </c>
      <c r="C524" s="515"/>
      <c r="D524" s="515"/>
      <c r="E524" s="515"/>
      <c r="F524" s="515"/>
      <c r="G524" s="515"/>
      <c r="H524" s="516"/>
      <c r="I524" s="514" t="str">
        <f ca="1">'4'!BE135</f>
        <v xml:space="preserve"> </v>
      </c>
      <c r="J524" s="515"/>
      <c r="K524" s="515"/>
      <c r="L524" s="515"/>
      <c r="M524" s="516"/>
      <c r="N524" s="514" t="str">
        <f ca="1">'4'!BF135</f>
        <v xml:space="preserve"> </v>
      </c>
      <c r="O524" s="515"/>
      <c r="P524" s="515"/>
      <c r="Q524" s="515"/>
      <c r="R524" s="515"/>
      <c r="S524" s="516"/>
      <c r="T524" s="514" t="str">
        <f ca="1">'4'!BG135</f>
        <v xml:space="preserve"> </v>
      </c>
      <c r="U524" s="515"/>
      <c r="V524" s="515"/>
      <c r="W524" s="515"/>
      <c r="X524" s="516"/>
      <c r="Y524" s="514" t="str">
        <f ca="1">'4'!BH135</f>
        <v xml:space="preserve"> </v>
      </c>
      <c r="Z524" s="515"/>
      <c r="AA524" s="515"/>
      <c r="AB524" s="515"/>
      <c r="AC524" s="516"/>
      <c r="AD524" s="567" t="str">
        <f ca="1">'4'!BI135</f>
        <v xml:space="preserve"> </v>
      </c>
      <c r="AE524" s="568"/>
      <c r="AF524" s="569"/>
      <c r="AG524" s="567" t="str">
        <f ca="1">'4'!BJ135</f>
        <v xml:space="preserve"> </v>
      </c>
      <c r="AH524" s="568"/>
      <c r="AI524" s="569"/>
      <c r="AJ524" s="514" t="str">
        <f ca="1">'4'!BK135</f>
        <v xml:space="preserve"> </v>
      </c>
      <c r="AK524" s="515"/>
      <c r="AL524" s="515"/>
      <c r="AM524" s="516"/>
      <c r="AN524" s="82"/>
      <c r="AO524" s="82"/>
    </row>
    <row r="525" spans="1:41" x14ac:dyDescent="0.25">
      <c r="A525" s="71" t="s">
        <v>395</v>
      </c>
      <c r="B525" s="514" t="str">
        <f ca="1">CONCATENATE('4'!BB136," ",'4'!BC136," ",'4'!BD136)</f>
        <v xml:space="preserve">     </v>
      </c>
      <c r="C525" s="515"/>
      <c r="D525" s="515"/>
      <c r="E525" s="515"/>
      <c r="F525" s="515"/>
      <c r="G525" s="515"/>
      <c r="H525" s="516"/>
      <c r="I525" s="514" t="str">
        <f ca="1">'4'!BE136</f>
        <v xml:space="preserve"> </v>
      </c>
      <c r="J525" s="515"/>
      <c r="K525" s="515"/>
      <c r="L525" s="515"/>
      <c r="M525" s="516"/>
      <c r="N525" s="514" t="str">
        <f ca="1">'4'!BF136</f>
        <v xml:space="preserve"> </v>
      </c>
      <c r="O525" s="515"/>
      <c r="P525" s="515"/>
      <c r="Q525" s="515"/>
      <c r="R525" s="515"/>
      <c r="S525" s="516"/>
      <c r="T525" s="514" t="str">
        <f ca="1">'4'!BG136</f>
        <v xml:space="preserve"> </v>
      </c>
      <c r="U525" s="515"/>
      <c r="V525" s="515"/>
      <c r="W525" s="515"/>
      <c r="X525" s="516"/>
      <c r="Y525" s="514" t="str">
        <f ca="1">'4'!BH136</f>
        <v xml:space="preserve"> </v>
      </c>
      <c r="Z525" s="515"/>
      <c r="AA525" s="515"/>
      <c r="AB525" s="515"/>
      <c r="AC525" s="516"/>
      <c r="AD525" s="567" t="str">
        <f ca="1">'4'!BI136</f>
        <v xml:space="preserve"> </v>
      </c>
      <c r="AE525" s="568"/>
      <c r="AF525" s="569"/>
      <c r="AG525" s="567" t="str">
        <f ca="1">'4'!BJ136</f>
        <v xml:space="preserve"> </v>
      </c>
      <c r="AH525" s="568"/>
      <c r="AI525" s="569"/>
      <c r="AJ525" s="514" t="str">
        <f ca="1">'4'!BK136</f>
        <v xml:space="preserve"> </v>
      </c>
      <c r="AK525" s="515"/>
      <c r="AL525" s="515"/>
      <c r="AM525" s="516"/>
      <c r="AN525" s="82"/>
      <c r="AO525" s="82"/>
    </row>
    <row r="526" spans="1:41" x14ac:dyDescent="0.25">
      <c r="A526" s="71" t="s">
        <v>396</v>
      </c>
      <c r="B526" s="514" t="str">
        <f ca="1">CONCATENATE('4'!BB137," ",'4'!BC137," ",'4'!BD137)</f>
        <v xml:space="preserve">     </v>
      </c>
      <c r="C526" s="515"/>
      <c r="D526" s="515"/>
      <c r="E526" s="515"/>
      <c r="F526" s="515"/>
      <c r="G526" s="515"/>
      <c r="H526" s="516"/>
      <c r="I526" s="514" t="str">
        <f ca="1">'4'!BE137</f>
        <v xml:space="preserve"> </v>
      </c>
      <c r="J526" s="515"/>
      <c r="K526" s="515"/>
      <c r="L526" s="515"/>
      <c r="M526" s="516"/>
      <c r="N526" s="514" t="str">
        <f ca="1">'4'!BF137</f>
        <v xml:space="preserve"> </v>
      </c>
      <c r="O526" s="515"/>
      <c r="P526" s="515"/>
      <c r="Q526" s="515"/>
      <c r="R526" s="515"/>
      <c r="S526" s="516"/>
      <c r="T526" s="514" t="str">
        <f ca="1">'4'!BG137</f>
        <v xml:space="preserve"> </v>
      </c>
      <c r="U526" s="515"/>
      <c r="V526" s="515"/>
      <c r="W526" s="515"/>
      <c r="X526" s="516"/>
      <c r="Y526" s="514" t="str">
        <f ca="1">'4'!BH137</f>
        <v xml:space="preserve"> </v>
      </c>
      <c r="Z526" s="515"/>
      <c r="AA526" s="515"/>
      <c r="AB526" s="515"/>
      <c r="AC526" s="516"/>
      <c r="AD526" s="567" t="str">
        <f ca="1">'4'!BI137</f>
        <v xml:space="preserve"> </v>
      </c>
      <c r="AE526" s="568"/>
      <c r="AF526" s="569"/>
      <c r="AG526" s="567" t="str">
        <f ca="1">'4'!BJ137</f>
        <v xml:space="preserve"> </v>
      </c>
      <c r="AH526" s="568"/>
      <c r="AI526" s="569"/>
      <c r="AJ526" s="514" t="str">
        <f ca="1">'4'!BK137</f>
        <v xml:space="preserve"> </v>
      </c>
      <c r="AK526" s="515"/>
      <c r="AL526" s="515"/>
      <c r="AM526" s="516"/>
      <c r="AN526" s="82"/>
      <c r="AO526" s="82"/>
    </row>
    <row r="527" spans="1:41" x14ac:dyDescent="0.25">
      <c r="A527" s="71" t="s">
        <v>397</v>
      </c>
      <c r="B527" s="514" t="str">
        <f ca="1">CONCATENATE('4'!BB138," ",'4'!BC138," ",'4'!BD138)</f>
        <v xml:space="preserve">     </v>
      </c>
      <c r="C527" s="515"/>
      <c r="D527" s="515"/>
      <c r="E527" s="515"/>
      <c r="F527" s="515"/>
      <c r="G527" s="515"/>
      <c r="H527" s="516"/>
      <c r="I527" s="514" t="str">
        <f ca="1">'4'!BE138</f>
        <v xml:space="preserve"> </v>
      </c>
      <c r="J527" s="515"/>
      <c r="K527" s="515"/>
      <c r="L527" s="515"/>
      <c r="M527" s="516"/>
      <c r="N527" s="514" t="str">
        <f ca="1">'4'!BF138</f>
        <v xml:space="preserve"> </v>
      </c>
      <c r="O527" s="515"/>
      <c r="P527" s="515"/>
      <c r="Q527" s="515"/>
      <c r="R527" s="515"/>
      <c r="S527" s="516"/>
      <c r="T527" s="514" t="str">
        <f ca="1">'4'!BG138</f>
        <v xml:space="preserve"> </v>
      </c>
      <c r="U527" s="515"/>
      <c r="V527" s="515"/>
      <c r="W527" s="515"/>
      <c r="X527" s="516"/>
      <c r="Y527" s="514" t="str">
        <f ca="1">'4'!BH138</f>
        <v xml:space="preserve"> </v>
      </c>
      <c r="Z527" s="515"/>
      <c r="AA527" s="515"/>
      <c r="AB527" s="515"/>
      <c r="AC527" s="516"/>
      <c r="AD527" s="567" t="str">
        <f ca="1">'4'!BI138</f>
        <v xml:space="preserve"> </v>
      </c>
      <c r="AE527" s="568"/>
      <c r="AF527" s="569"/>
      <c r="AG527" s="567" t="str">
        <f ca="1">'4'!BJ138</f>
        <v xml:space="preserve"> </v>
      </c>
      <c r="AH527" s="568"/>
      <c r="AI527" s="569"/>
      <c r="AJ527" s="514" t="str">
        <f ca="1">'4'!BK138</f>
        <v xml:space="preserve"> </v>
      </c>
      <c r="AK527" s="515"/>
      <c r="AL527" s="515"/>
      <c r="AM527" s="516"/>
      <c r="AN527" s="82"/>
      <c r="AO527" s="82"/>
    </row>
    <row r="528" spans="1:41" x14ac:dyDescent="0.25">
      <c r="A528" s="71" t="s">
        <v>398</v>
      </c>
      <c r="B528" s="514" t="str">
        <f ca="1">CONCATENATE('4'!BB139," ",'4'!BC139," ",'4'!BD139)</f>
        <v xml:space="preserve">     </v>
      </c>
      <c r="C528" s="515"/>
      <c r="D528" s="515"/>
      <c r="E528" s="515"/>
      <c r="F528" s="515"/>
      <c r="G528" s="515"/>
      <c r="H528" s="516"/>
      <c r="I528" s="514" t="str">
        <f ca="1">'4'!BE139</f>
        <v xml:space="preserve"> </v>
      </c>
      <c r="J528" s="515"/>
      <c r="K528" s="515"/>
      <c r="L528" s="515"/>
      <c r="M528" s="516"/>
      <c r="N528" s="514" t="str">
        <f ca="1">'4'!BF139</f>
        <v xml:space="preserve"> </v>
      </c>
      <c r="O528" s="515"/>
      <c r="P528" s="515"/>
      <c r="Q528" s="515"/>
      <c r="R528" s="515"/>
      <c r="S528" s="516"/>
      <c r="T528" s="514" t="str">
        <f ca="1">'4'!BG139</f>
        <v xml:space="preserve"> </v>
      </c>
      <c r="U528" s="515"/>
      <c r="V528" s="515"/>
      <c r="W528" s="515"/>
      <c r="X528" s="516"/>
      <c r="Y528" s="514" t="str">
        <f ca="1">'4'!BH139</f>
        <v xml:space="preserve"> </v>
      </c>
      <c r="Z528" s="515"/>
      <c r="AA528" s="515"/>
      <c r="AB528" s="515"/>
      <c r="AC528" s="516"/>
      <c r="AD528" s="567" t="str">
        <f ca="1">'4'!BI139</f>
        <v xml:space="preserve"> </v>
      </c>
      <c r="AE528" s="568"/>
      <c r="AF528" s="569"/>
      <c r="AG528" s="567" t="str">
        <f ca="1">'4'!BJ139</f>
        <v xml:space="preserve"> </v>
      </c>
      <c r="AH528" s="568"/>
      <c r="AI528" s="569"/>
      <c r="AJ528" s="514" t="str">
        <f ca="1">'4'!BK139</f>
        <v xml:space="preserve"> </v>
      </c>
      <c r="AK528" s="515"/>
      <c r="AL528" s="515"/>
      <c r="AM528" s="516"/>
      <c r="AN528" s="82"/>
      <c r="AO528" s="82"/>
    </row>
    <row r="529" spans="1:41" x14ac:dyDescent="0.25">
      <c r="A529" s="71" t="s">
        <v>399</v>
      </c>
      <c r="B529" s="514" t="str">
        <f ca="1">CONCATENATE('4'!BB140," ",'4'!BC140," ",'4'!BD140)</f>
        <v xml:space="preserve">     </v>
      </c>
      <c r="C529" s="515"/>
      <c r="D529" s="515"/>
      <c r="E529" s="515"/>
      <c r="F529" s="515"/>
      <c r="G529" s="515"/>
      <c r="H529" s="516"/>
      <c r="I529" s="514" t="str">
        <f ca="1">'4'!BE140</f>
        <v xml:space="preserve"> </v>
      </c>
      <c r="J529" s="515"/>
      <c r="K529" s="515"/>
      <c r="L529" s="515"/>
      <c r="M529" s="516"/>
      <c r="N529" s="514" t="str">
        <f ca="1">'4'!BF140</f>
        <v xml:space="preserve"> </v>
      </c>
      <c r="O529" s="515"/>
      <c r="P529" s="515"/>
      <c r="Q529" s="515"/>
      <c r="R529" s="515"/>
      <c r="S529" s="516"/>
      <c r="T529" s="514" t="str">
        <f ca="1">'4'!BG140</f>
        <v xml:space="preserve"> </v>
      </c>
      <c r="U529" s="515"/>
      <c r="V529" s="515"/>
      <c r="W529" s="515"/>
      <c r="X529" s="516"/>
      <c r="Y529" s="514" t="str">
        <f ca="1">'4'!BH140</f>
        <v xml:space="preserve"> </v>
      </c>
      <c r="Z529" s="515"/>
      <c r="AA529" s="515"/>
      <c r="AB529" s="515"/>
      <c r="AC529" s="516"/>
      <c r="AD529" s="567" t="str">
        <f ca="1">'4'!BI140</f>
        <v xml:space="preserve"> </v>
      </c>
      <c r="AE529" s="568"/>
      <c r="AF529" s="569"/>
      <c r="AG529" s="567" t="str">
        <f ca="1">'4'!BJ140</f>
        <v xml:space="preserve"> </v>
      </c>
      <c r="AH529" s="568"/>
      <c r="AI529" s="569"/>
      <c r="AJ529" s="514" t="str">
        <f ca="1">'4'!BK140</f>
        <v xml:space="preserve"> </v>
      </c>
      <c r="AK529" s="515"/>
      <c r="AL529" s="515"/>
      <c r="AM529" s="516"/>
      <c r="AN529" s="82"/>
      <c r="AO529" s="82"/>
    </row>
    <row r="530" spans="1:41" x14ac:dyDescent="0.25">
      <c r="A530" s="71" t="s">
        <v>400</v>
      </c>
      <c r="B530" s="514" t="str">
        <f ca="1">CONCATENATE('4'!BB141," ",'4'!BC141," ",'4'!BD141)</f>
        <v xml:space="preserve">     </v>
      </c>
      <c r="C530" s="515"/>
      <c r="D530" s="515"/>
      <c r="E530" s="515"/>
      <c r="F530" s="515"/>
      <c r="G530" s="515"/>
      <c r="H530" s="516"/>
      <c r="I530" s="514" t="str">
        <f ca="1">'4'!BE141</f>
        <v xml:space="preserve"> </v>
      </c>
      <c r="J530" s="515"/>
      <c r="K530" s="515"/>
      <c r="L530" s="515"/>
      <c r="M530" s="516"/>
      <c r="N530" s="514" t="str">
        <f ca="1">'4'!BF141</f>
        <v xml:space="preserve"> </v>
      </c>
      <c r="O530" s="515"/>
      <c r="P530" s="515"/>
      <c r="Q530" s="515"/>
      <c r="R530" s="515"/>
      <c r="S530" s="516"/>
      <c r="T530" s="514" t="str">
        <f ca="1">'4'!BG141</f>
        <v xml:space="preserve"> </v>
      </c>
      <c r="U530" s="515"/>
      <c r="V530" s="515"/>
      <c r="W530" s="515"/>
      <c r="X530" s="516"/>
      <c r="Y530" s="514" t="str">
        <f ca="1">'4'!BH141</f>
        <v xml:space="preserve"> </v>
      </c>
      <c r="Z530" s="515"/>
      <c r="AA530" s="515"/>
      <c r="AB530" s="515"/>
      <c r="AC530" s="516"/>
      <c r="AD530" s="567" t="str">
        <f ca="1">'4'!BI141</f>
        <v xml:space="preserve"> </v>
      </c>
      <c r="AE530" s="568"/>
      <c r="AF530" s="569"/>
      <c r="AG530" s="567" t="str">
        <f ca="1">'4'!BJ141</f>
        <v xml:space="preserve"> </v>
      </c>
      <c r="AH530" s="568"/>
      <c r="AI530" s="569"/>
      <c r="AJ530" s="514" t="str">
        <f ca="1">'4'!BK141</f>
        <v xml:space="preserve"> </v>
      </c>
      <c r="AK530" s="515"/>
      <c r="AL530" s="515"/>
      <c r="AM530" s="516"/>
      <c r="AN530" s="82"/>
      <c r="AO530" s="82"/>
    </row>
    <row r="531" spans="1:41" x14ac:dyDescent="0.25">
      <c r="A531" s="71" t="s">
        <v>401</v>
      </c>
      <c r="B531" s="514" t="str">
        <f ca="1">CONCATENATE('4'!BB142," ",'4'!BC142," ",'4'!BD142)</f>
        <v xml:space="preserve">     </v>
      </c>
      <c r="C531" s="515"/>
      <c r="D531" s="515"/>
      <c r="E531" s="515"/>
      <c r="F531" s="515"/>
      <c r="G531" s="515"/>
      <c r="H531" s="516"/>
      <c r="I531" s="514" t="str">
        <f ca="1">'4'!BE142</f>
        <v xml:space="preserve"> </v>
      </c>
      <c r="J531" s="515"/>
      <c r="K531" s="515"/>
      <c r="L531" s="515"/>
      <c r="M531" s="516"/>
      <c r="N531" s="514" t="str">
        <f ca="1">'4'!BF142</f>
        <v xml:space="preserve"> </v>
      </c>
      <c r="O531" s="515"/>
      <c r="P531" s="515"/>
      <c r="Q531" s="515"/>
      <c r="R531" s="515"/>
      <c r="S531" s="516"/>
      <c r="T531" s="514" t="str">
        <f ca="1">'4'!BG142</f>
        <v xml:space="preserve"> </v>
      </c>
      <c r="U531" s="515"/>
      <c r="V531" s="515"/>
      <c r="W531" s="515"/>
      <c r="X531" s="516"/>
      <c r="Y531" s="514" t="str">
        <f ca="1">'4'!BH142</f>
        <v xml:space="preserve"> </v>
      </c>
      <c r="Z531" s="515"/>
      <c r="AA531" s="515"/>
      <c r="AB531" s="515"/>
      <c r="AC531" s="516"/>
      <c r="AD531" s="567" t="str">
        <f ca="1">'4'!BI142</f>
        <v xml:space="preserve"> </v>
      </c>
      <c r="AE531" s="568"/>
      <c r="AF531" s="569"/>
      <c r="AG531" s="567" t="str">
        <f ca="1">'4'!BJ142</f>
        <v xml:space="preserve"> </v>
      </c>
      <c r="AH531" s="568"/>
      <c r="AI531" s="569"/>
      <c r="AJ531" s="514" t="str">
        <f ca="1">'4'!BK142</f>
        <v xml:space="preserve"> </v>
      </c>
      <c r="AK531" s="515"/>
      <c r="AL531" s="515"/>
      <c r="AM531" s="516"/>
      <c r="AN531" s="82"/>
      <c r="AO531" s="82"/>
    </row>
    <row r="532" spans="1:41" x14ac:dyDescent="0.25">
      <c r="A532" s="71" t="s">
        <v>402</v>
      </c>
      <c r="B532" s="514" t="str">
        <f ca="1">CONCATENATE('4'!BB143," ",'4'!BC143," ",'4'!BD143)</f>
        <v xml:space="preserve">     </v>
      </c>
      <c r="C532" s="515"/>
      <c r="D532" s="515"/>
      <c r="E532" s="515"/>
      <c r="F532" s="515"/>
      <c r="G532" s="515"/>
      <c r="H532" s="516"/>
      <c r="I532" s="514" t="str">
        <f ca="1">'4'!BE143</f>
        <v xml:space="preserve"> </v>
      </c>
      <c r="J532" s="515"/>
      <c r="K532" s="515"/>
      <c r="L532" s="515"/>
      <c r="M532" s="516"/>
      <c r="N532" s="514" t="str">
        <f ca="1">'4'!BF143</f>
        <v xml:space="preserve"> </v>
      </c>
      <c r="O532" s="515"/>
      <c r="P532" s="515"/>
      <c r="Q532" s="515"/>
      <c r="R532" s="515"/>
      <c r="S532" s="516"/>
      <c r="T532" s="514" t="str">
        <f ca="1">'4'!BG143</f>
        <v xml:space="preserve"> </v>
      </c>
      <c r="U532" s="515"/>
      <c r="V532" s="515"/>
      <c r="W532" s="515"/>
      <c r="X532" s="516"/>
      <c r="Y532" s="514" t="str">
        <f ca="1">'4'!BH143</f>
        <v xml:space="preserve"> </v>
      </c>
      <c r="Z532" s="515"/>
      <c r="AA532" s="515"/>
      <c r="AB532" s="515"/>
      <c r="AC532" s="516"/>
      <c r="AD532" s="567" t="str">
        <f ca="1">'4'!BI143</f>
        <v xml:space="preserve"> </v>
      </c>
      <c r="AE532" s="568"/>
      <c r="AF532" s="569"/>
      <c r="AG532" s="567" t="str">
        <f ca="1">'4'!BJ143</f>
        <v xml:space="preserve"> </v>
      </c>
      <c r="AH532" s="568"/>
      <c r="AI532" s="569"/>
      <c r="AJ532" s="514" t="str">
        <f ca="1">'4'!BK143</f>
        <v xml:space="preserve"> </v>
      </c>
      <c r="AK532" s="515"/>
      <c r="AL532" s="515"/>
      <c r="AM532" s="516"/>
      <c r="AN532" s="82"/>
      <c r="AO532" s="82"/>
    </row>
    <row r="533" spans="1:41" x14ac:dyDescent="0.25">
      <c r="A533" s="71" t="s">
        <v>403</v>
      </c>
      <c r="B533" s="514" t="str">
        <f ca="1">CONCATENATE('4'!BB144," ",'4'!BC144," ",'4'!BD144)</f>
        <v xml:space="preserve">     </v>
      </c>
      <c r="C533" s="515"/>
      <c r="D533" s="515"/>
      <c r="E533" s="515"/>
      <c r="F533" s="515"/>
      <c r="G533" s="515"/>
      <c r="H533" s="516"/>
      <c r="I533" s="514" t="str">
        <f ca="1">'4'!BE144</f>
        <v xml:space="preserve"> </v>
      </c>
      <c r="J533" s="515"/>
      <c r="K533" s="515"/>
      <c r="L533" s="515"/>
      <c r="M533" s="516"/>
      <c r="N533" s="514" t="str">
        <f ca="1">'4'!BF144</f>
        <v xml:space="preserve"> </v>
      </c>
      <c r="O533" s="515"/>
      <c r="P533" s="515"/>
      <c r="Q533" s="515"/>
      <c r="R533" s="515"/>
      <c r="S533" s="516"/>
      <c r="T533" s="514" t="str">
        <f ca="1">'4'!BG144</f>
        <v xml:space="preserve"> </v>
      </c>
      <c r="U533" s="515"/>
      <c r="V533" s="515"/>
      <c r="W533" s="515"/>
      <c r="X533" s="516"/>
      <c r="Y533" s="514" t="str">
        <f ca="1">'4'!BH144</f>
        <v xml:space="preserve"> </v>
      </c>
      <c r="Z533" s="515"/>
      <c r="AA533" s="515"/>
      <c r="AB533" s="515"/>
      <c r="AC533" s="516"/>
      <c r="AD533" s="567" t="str">
        <f ca="1">'4'!BI144</f>
        <v xml:space="preserve"> </v>
      </c>
      <c r="AE533" s="568"/>
      <c r="AF533" s="569"/>
      <c r="AG533" s="567" t="str">
        <f ca="1">'4'!BJ144</f>
        <v xml:space="preserve"> </v>
      </c>
      <c r="AH533" s="568"/>
      <c r="AI533" s="569"/>
      <c r="AJ533" s="514" t="str">
        <f ca="1">'4'!BK144</f>
        <v xml:space="preserve"> </v>
      </c>
      <c r="AK533" s="515"/>
      <c r="AL533" s="515"/>
      <c r="AM533" s="516"/>
      <c r="AN533" s="82"/>
      <c r="AO533" s="82"/>
    </row>
    <row r="534" spans="1:41" x14ac:dyDescent="0.25">
      <c r="A534" s="71" t="s">
        <v>404</v>
      </c>
      <c r="B534" s="514" t="str">
        <f ca="1">CONCATENATE('4'!BB145," ",'4'!BC145," ",'4'!BD145)</f>
        <v xml:space="preserve">     </v>
      </c>
      <c r="C534" s="515"/>
      <c r="D534" s="515"/>
      <c r="E534" s="515"/>
      <c r="F534" s="515"/>
      <c r="G534" s="515"/>
      <c r="H534" s="516"/>
      <c r="I534" s="514" t="str">
        <f ca="1">'4'!BE145</f>
        <v xml:space="preserve"> </v>
      </c>
      <c r="J534" s="515"/>
      <c r="K534" s="515"/>
      <c r="L534" s="515"/>
      <c r="M534" s="516"/>
      <c r="N534" s="514" t="str">
        <f ca="1">'4'!BF145</f>
        <v xml:space="preserve"> </v>
      </c>
      <c r="O534" s="515"/>
      <c r="P534" s="515"/>
      <c r="Q534" s="515"/>
      <c r="R534" s="515"/>
      <c r="S534" s="516"/>
      <c r="T534" s="514" t="str">
        <f ca="1">'4'!BG145</f>
        <v xml:space="preserve"> </v>
      </c>
      <c r="U534" s="515"/>
      <c r="V534" s="515"/>
      <c r="W534" s="515"/>
      <c r="X534" s="516"/>
      <c r="Y534" s="514" t="str">
        <f ca="1">'4'!BH145</f>
        <v xml:space="preserve"> </v>
      </c>
      <c r="Z534" s="515"/>
      <c r="AA534" s="515"/>
      <c r="AB534" s="515"/>
      <c r="AC534" s="516"/>
      <c r="AD534" s="567" t="str">
        <f ca="1">'4'!BI145</f>
        <v xml:space="preserve"> </v>
      </c>
      <c r="AE534" s="568"/>
      <c r="AF534" s="569"/>
      <c r="AG534" s="567" t="str">
        <f ca="1">'4'!BJ145</f>
        <v xml:space="preserve"> </v>
      </c>
      <c r="AH534" s="568"/>
      <c r="AI534" s="569"/>
      <c r="AJ534" s="514" t="str">
        <f ca="1">'4'!BK145</f>
        <v xml:space="preserve"> </v>
      </c>
      <c r="AK534" s="515"/>
      <c r="AL534" s="515"/>
      <c r="AM534" s="516"/>
      <c r="AN534" s="82"/>
      <c r="AO534" s="82"/>
    </row>
    <row r="535" spans="1:41" x14ac:dyDescent="0.25">
      <c r="A535" s="71" t="s">
        <v>405</v>
      </c>
      <c r="B535" s="514" t="str">
        <f ca="1">CONCATENATE('4'!BB146," ",'4'!BC146," ",'4'!BD146)</f>
        <v xml:space="preserve">     </v>
      </c>
      <c r="C535" s="515"/>
      <c r="D535" s="515"/>
      <c r="E535" s="515"/>
      <c r="F535" s="515"/>
      <c r="G535" s="515"/>
      <c r="H535" s="516"/>
      <c r="I535" s="514" t="str">
        <f ca="1">'4'!BE146</f>
        <v xml:space="preserve"> </v>
      </c>
      <c r="J535" s="515"/>
      <c r="K535" s="515"/>
      <c r="L535" s="515"/>
      <c r="M535" s="516"/>
      <c r="N535" s="514" t="str">
        <f ca="1">'4'!BF146</f>
        <v xml:space="preserve"> </v>
      </c>
      <c r="O535" s="515"/>
      <c r="P535" s="515"/>
      <c r="Q535" s="515"/>
      <c r="R535" s="515"/>
      <c r="S535" s="516"/>
      <c r="T535" s="514" t="str">
        <f ca="1">'4'!BG146</f>
        <v xml:space="preserve"> </v>
      </c>
      <c r="U535" s="515"/>
      <c r="V535" s="515"/>
      <c r="W535" s="515"/>
      <c r="X535" s="516"/>
      <c r="Y535" s="514" t="str">
        <f ca="1">'4'!BH146</f>
        <v xml:space="preserve"> </v>
      </c>
      <c r="Z535" s="515"/>
      <c r="AA535" s="515"/>
      <c r="AB535" s="515"/>
      <c r="AC535" s="516"/>
      <c r="AD535" s="567" t="str">
        <f ca="1">'4'!BI146</f>
        <v xml:space="preserve"> </v>
      </c>
      <c r="AE535" s="568"/>
      <c r="AF535" s="569"/>
      <c r="AG535" s="567" t="str">
        <f ca="1">'4'!BJ146</f>
        <v xml:space="preserve"> </v>
      </c>
      <c r="AH535" s="568"/>
      <c r="AI535" s="569"/>
      <c r="AJ535" s="514" t="str">
        <f ca="1">'4'!BK146</f>
        <v xml:space="preserve"> </v>
      </c>
      <c r="AK535" s="515"/>
      <c r="AL535" s="515"/>
      <c r="AM535" s="516"/>
      <c r="AN535" s="82"/>
      <c r="AO535" s="82"/>
    </row>
    <row r="536" spans="1:41" x14ac:dyDescent="0.25">
      <c r="A536" s="71" t="s">
        <v>406</v>
      </c>
      <c r="B536" s="514" t="str">
        <f ca="1">CONCATENATE('4'!BB147," ",'4'!BC147," ",'4'!BD147)</f>
        <v xml:space="preserve">     </v>
      </c>
      <c r="C536" s="515"/>
      <c r="D536" s="515"/>
      <c r="E536" s="515"/>
      <c r="F536" s="515"/>
      <c r="G536" s="515"/>
      <c r="H536" s="516"/>
      <c r="I536" s="514" t="str">
        <f ca="1">'4'!BE147</f>
        <v xml:space="preserve"> </v>
      </c>
      <c r="J536" s="515"/>
      <c r="K536" s="515"/>
      <c r="L536" s="515"/>
      <c r="M536" s="516"/>
      <c r="N536" s="514" t="str">
        <f ca="1">'4'!BF147</f>
        <v xml:space="preserve"> </v>
      </c>
      <c r="O536" s="515"/>
      <c r="P536" s="515"/>
      <c r="Q536" s="515"/>
      <c r="R536" s="515"/>
      <c r="S536" s="516"/>
      <c r="T536" s="514" t="str">
        <f ca="1">'4'!BG147</f>
        <v xml:space="preserve"> </v>
      </c>
      <c r="U536" s="515"/>
      <c r="V536" s="515"/>
      <c r="W536" s="515"/>
      <c r="X536" s="516"/>
      <c r="Y536" s="514" t="str">
        <f ca="1">'4'!BH147</f>
        <v xml:space="preserve"> </v>
      </c>
      <c r="Z536" s="515"/>
      <c r="AA536" s="515"/>
      <c r="AB536" s="515"/>
      <c r="AC536" s="516"/>
      <c r="AD536" s="567" t="str">
        <f ca="1">'4'!BI147</f>
        <v xml:space="preserve"> </v>
      </c>
      <c r="AE536" s="568"/>
      <c r="AF536" s="569"/>
      <c r="AG536" s="567" t="str">
        <f ca="1">'4'!BJ147</f>
        <v xml:space="preserve"> </v>
      </c>
      <c r="AH536" s="568"/>
      <c r="AI536" s="569"/>
      <c r="AJ536" s="514" t="str">
        <f ca="1">'4'!BK147</f>
        <v xml:space="preserve"> </v>
      </c>
      <c r="AK536" s="515"/>
      <c r="AL536" s="515"/>
      <c r="AM536" s="516"/>
      <c r="AN536" s="82"/>
      <c r="AO536" s="82"/>
    </row>
    <row r="537" spans="1:41" x14ac:dyDescent="0.25">
      <c r="A537" s="71" t="s">
        <v>407</v>
      </c>
      <c r="B537" s="514" t="str">
        <f ca="1">CONCATENATE('4'!BB148," ",'4'!BC148," ",'4'!BD148)</f>
        <v xml:space="preserve">     </v>
      </c>
      <c r="C537" s="515"/>
      <c r="D537" s="515"/>
      <c r="E537" s="515"/>
      <c r="F537" s="515"/>
      <c r="G537" s="515"/>
      <c r="H537" s="516"/>
      <c r="I537" s="514" t="str">
        <f ca="1">'4'!BE148</f>
        <v xml:space="preserve"> </v>
      </c>
      <c r="J537" s="515"/>
      <c r="K537" s="515"/>
      <c r="L537" s="515"/>
      <c r="M537" s="516"/>
      <c r="N537" s="514" t="str">
        <f ca="1">'4'!BF148</f>
        <v xml:space="preserve"> </v>
      </c>
      <c r="O537" s="515"/>
      <c r="P537" s="515"/>
      <c r="Q537" s="515"/>
      <c r="R537" s="515"/>
      <c r="S537" s="516"/>
      <c r="T537" s="514" t="str">
        <f ca="1">'4'!BG148</f>
        <v xml:space="preserve"> </v>
      </c>
      <c r="U537" s="515"/>
      <c r="V537" s="515"/>
      <c r="W537" s="515"/>
      <c r="X537" s="516"/>
      <c r="Y537" s="514" t="str">
        <f ca="1">'4'!BH148</f>
        <v xml:space="preserve"> </v>
      </c>
      <c r="Z537" s="515"/>
      <c r="AA537" s="515"/>
      <c r="AB537" s="515"/>
      <c r="AC537" s="516"/>
      <c r="AD537" s="567" t="str">
        <f ca="1">'4'!BI148</f>
        <v xml:space="preserve"> </v>
      </c>
      <c r="AE537" s="568"/>
      <c r="AF537" s="569"/>
      <c r="AG537" s="567" t="str">
        <f ca="1">'4'!BJ148</f>
        <v xml:space="preserve"> </v>
      </c>
      <c r="AH537" s="568"/>
      <c r="AI537" s="569"/>
      <c r="AJ537" s="514" t="str">
        <f ca="1">'4'!BK148</f>
        <v xml:space="preserve"> </v>
      </c>
      <c r="AK537" s="515"/>
      <c r="AL537" s="515"/>
      <c r="AM537" s="516"/>
      <c r="AN537" s="82"/>
      <c r="AO537" s="82"/>
    </row>
    <row r="538" spans="1:41" x14ac:dyDescent="0.25">
      <c r="A538" s="71" t="s">
        <v>408</v>
      </c>
      <c r="B538" s="514" t="str">
        <f ca="1">CONCATENATE('4'!BB149," ",'4'!BC149," ",'4'!BD149)</f>
        <v xml:space="preserve">     </v>
      </c>
      <c r="C538" s="515"/>
      <c r="D538" s="515"/>
      <c r="E538" s="515"/>
      <c r="F538" s="515"/>
      <c r="G538" s="515"/>
      <c r="H538" s="516"/>
      <c r="I538" s="514" t="str">
        <f ca="1">'4'!BE149</f>
        <v xml:space="preserve"> </v>
      </c>
      <c r="J538" s="515"/>
      <c r="K538" s="515"/>
      <c r="L538" s="515"/>
      <c r="M538" s="516"/>
      <c r="N538" s="514" t="str">
        <f ca="1">'4'!BF149</f>
        <v xml:space="preserve"> </v>
      </c>
      <c r="O538" s="515"/>
      <c r="P538" s="515"/>
      <c r="Q538" s="515"/>
      <c r="R538" s="515"/>
      <c r="S538" s="516"/>
      <c r="T538" s="514" t="str">
        <f ca="1">'4'!BG149</f>
        <v xml:space="preserve"> </v>
      </c>
      <c r="U538" s="515"/>
      <c r="V538" s="515"/>
      <c r="W538" s="515"/>
      <c r="X538" s="516"/>
      <c r="Y538" s="514" t="str">
        <f ca="1">'4'!BH149</f>
        <v xml:space="preserve"> </v>
      </c>
      <c r="Z538" s="515"/>
      <c r="AA538" s="515"/>
      <c r="AB538" s="515"/>
      <c r="AC538" s="516"/>
      <c r="AD538" s="567" t="str">
        <f ca="1">'4'!BI149</f>
        <v xml:space="preserve"> </v>
      </c>
      <c r="AE538" s="568"/>
      <c r="AF538" s="569"/>
      <c r="AG538" s="567" t="str">
        <f ca="1">'4'!BJ149</f>
        <v xml:space="preserve"> </v>
      </c>
      <c r="AH538" s="568"/>
      <c r="AI538" s="569"/>
      <c r="AJ538" s="514" t="str">
        <f ca="1">'4'!BK149</f>
        <v xml:space="preserve"> </v>
      </c>
      <c r="AK538" s="515"/>
      <c r="AL538" s="515"/>
      <c r="AM538" s="516"/>
      <c r="AN538" s="82"/>
      <c r="AO538" s="82"/>
    </row>
    <row r="539" spans="1:41" x14ac:dyDescent="0.25">
      <c r="A539" s="71" t="s">
        <v>409</v>
      </c>
      <c r="B539" s="514" t="str">
        <f ca="1">CONCATENATE('4'!BB150," ",'4'!BC150," ",'4'!BD150)</f>
        <v xml:space="preserve">     </v>
      </c>
      <c r="C539" s="515"/>
      <c r="D539" s="515"/>
      <c r="E539" s="515"/>
      <c r="F539" s="515"/>
      <c r="G539" s="515"/>
      <c r="H539" s="516"/>
      <c r="I539" s="514" t="str">
        <f ca="1">'4'!BE150</f>
        <v xml:space="preserve"> </v>
      </c>
      <c r="J539" s="515"/>
      <c r="K539" s="515"/>
      <c r="L539" s="515"/>
      <c r="M539" s="516"/>
      <c r="N539" s="514" t="str">
        <f ca="1">'4'!BF150</f>
        <v xml:space="preserve"> </v>
      </c>
      <c r="O539" s="515"/>
      <c r="P539" s="515"/>
      <c r="Q539" s="515"/>
      <c r="R539" s="515"/>
      <c r="S539" s="516"/>
      <c r="T539" s="514" t="str">
        <f ca="1">'4'!BG150</f>
        <v xml:space="preserve"> </v>
      </c>
      <c r="U539" s="515"/>
      <c r="V539" s="515"/>
      <c r="W539" s="515"/>
      <c r="X539" s="516"/>
      <c r="Y539" s="514" t="str">
        <f ca="1">'4'!BH150</f>
        <v xml:space="preserve"> </v>
      </c>
      <c r="Z539" s="515"/>
      <c r="AA539" s="515"/>
      <c r="AB539" s="515"/>
      <c r="AC539" s="516"/>
      <c r="AD539" s="567" t="str">
        <f ca="1">'4'!BI150</f>
        <v xml:space="preserve"> </v>
      </c>
      <c r="AE539" s="568"/>
      <c r="AF539" s="569"/>
      <c r="AG539" s="567" t="str">
        <f ca="1">'4'!BJ150</f>
        <v xml:space="preserve"> </v>
      </c>
      <c r="AH539" s="568"/>
      <c r="AI539" s="569"/>
      <c r="AJ539" s="514" t="str">
        <f ca="1">'4'!BK150</f>
        <v xml:space="preserve"> </v>
      </c>
      <c r="AK539" s="515"/>
      <c r="AL539" s="515"/>
      <c r="AM539" s="516"/>
      <c r="AN539" s="82"/>
      <c r="AO539" s="82"/>
    </row>
    <row r="540" spans="1:41" x14ac:dyDescent="0.25">
      <c r="A540" s="71" t="s">
        <v>410</v>
      </c>
      <c r="B540" s="514" t="str">
        <f ca="1">CONCATENATE('4'!BB151," ",'4'!BC151," ",'4'!BD151)</f>
        <v xml:space="preserve">     </v>
      </c>
      <c r="C540" s="515"/>
      <c r="D540" s="515"/>
      <c r="E540" s="515"/>
      <c r="F540" s="515"/>
      <c r="G540" s="515"/>
      <c r="H540" s="516"/>
      <c r="I540" s="514" t="str">
        <f ca="1">'4'!BE151</f>
        <v xml:space="preserve"> </v>
      </c>
      <c r="J540" s="515"/>
      <c r="K540" s="515"/>
      <c r="L540" s="515"/>
      <c r="M540" s="516"/>
      <c r="N540" s="514" t="str">
        <f ca="1">'4'!BF151</f>
        <v xml:space="preserve"> </v>
      </c>
      <c r="O540" s="515"/>
      <c r="P540" s="515"/>
      <c r="Q540" s="515"/>
      <c r="R540" s="515"/>
      <c r="S540" s="516"/>
      <c r="T540" s="514" t="str">
        <f ca="1">'4'!BG151</f>
        <v xml:space="preserve"> </v>
      </c>
      <c r="U540" s="515"/>
      <c r="V540" s="515"/>
      <c r="W540" s="515"/>
      <c r="X540" s="516"/>
      <c r="Y540" s="514" t="str">
        <f ca="1">'4'!BH151</f>
        <v xml:space="preserve"> </v>
      </c>
      <c r="Z540" s="515"/>
      <c r="AA540" s="515"/>
      <c r="AB540" s="515"/>
      <c r="AC540" s="516"/>
      <c r="AD540" s="567" t="str">
        <f ca="1">'4'!BI151</f>
        <v xml:space="preserve"> </v>
      </c>
      <c r="AE540" s="568"/>
      <c r="AF540" s="569"/>
      <c r="AG540" s="567" t="str">
        <f ca="1">'4'!BJ151</f>
        <v xml:space="preserve"> </v>
      </c>
      <c r="AH540" s="568"/>
      <c r="AI540" s="569"/>
      <c r="AJ540" s="514" t="str">
        <f ca="1">'4'!BK151</f>
        <v xml:space="preserve"> </v>
      </c>
      <c r="AK540" s="515"/>
      <c r="AL540" s="515"/>
      <c r="AM540" s="516"/>
      <c r="AN540" s="82"/>
      <c r="AO540" s="82"/>
    </row>
    <row r="541" spans="1:41" x14ac:dyDescent="0.25">
      <c r="A541" s="71" t="s">
        <v>411</v>
      </c>
      <c r="B541" s="514" t="str">
        <f ca="1">CONCATENATE('4'!BB152," ",'4'!BC152," ",'4'!BD152)</f>
        <v xml:space="preserve">     </v>
      </c>
      <c r="C541" s="515"/>
      <c r="D541" s="515"/>
      <c r="E541" s="515"/>
      <c r="F541" s="515"/>
      <c r="G541" s="515"/>
      <c r="H541" s="516"/>
      <c r="I541" s="514" t="str">
        <f ca="1">'4'!BE152</f>
        <v xml:space="preserve"> </v>
      </c>
      <c r="J541" s="515"/>
      <c r="K541" s="515"/>
      <c r="L541" s="515"/>
      <c r="M541" s="516"/>
      <c r="N541" s="514" t="str">
        <f ca="1">'4'!BF152</f>
        <v xml:space="preserve"> </v>
      </c>
      <c r="O541" s="515"/>
      <c r="P541" s="515"/>
      <c r="Q541" s="515"/>
      <c r="R541" s="515"/>
      <c r="S541" s="516"/>
      <c r="T541" s="514" t="str">
        <f ca="1">'4'!BG152</f>
        <v xml:space="preserve"> </v>
      </c>
      <c r="U541" s="515"/>
      <c r="V541" s="515"/>
      <c r="W541" s="515"/>
      <c r="X541" s="516"/>
      <c r="Y541" s="514" t="str">
        <f ca="1">'4'!BH152</f>
        <v xml:space="preserve"> </v>
      </c>
      <c r="Z541" s="515"/>
      <c r="AA541" s="515"/>
      <c r="AB541" s="515"/>
      <c r="AC541" s="516"/>
      <c r="AD541" s="567" t="str">
        <f ca="1">'4'!BI152</f>
        <v xml:space="preserve"> </v>
      </c>
      <c r="AE541" s="568"/>
      <c r="AF541" s="569"/>
      <c r="AG541" s="567" t="str">
        <f ca="1">'4'!BJ152</f>
        <v xml:space="preserve"> </v>
      </c>
      <c r="AH541" s="568"/>
      <c r="AI541" s="569"/>
      <c r="AJ541" s="514" t="str">
        <f ca="1">'4'!BK152</f>
        <v xml:space="preserve"> </v>
      </c>
      <c r="AK541" s="515"/>
      <c r="AL541" s="515"/>
      <c r="AM541" s="516"/>
      <c r="AN541" s="82"/>
      <c r="AO541" s="82"/>
    </row>
    <row r="542" spans="1:41" x14ac:dyDescent="0.25">
      <c r="A542" s="71" t="s">
        <v>412</v>
      </c>
      <c r="B542" s="514" t="str">
        <f ca="1">CONCATENATE('4'!BB153," ",'4'!BC153," ",'4'!BD153)</f>
        <v xml:space="preserve">     </v>
      </c>
      <c r="C542" s="515"/>
      <c r="D542" s="515"/>
      <c r="E542" s="515"/>
      <c r="F542" s="515"/>
      <c r="G542" s="515"/>
      <c r="H542" s="516"/>
      <c r="I542" s="514" t="str">
        <f ca="1">'4'!BE153</f>
        <v xml:space="preserve"> </v>
      </c>
      <c r="J542" s="515"/>
      <c r="K542" s="515"/>
      <c r="L542" s="515"/>
      <c r="M542" s="516"/>
      <c r="N542" s="514" t="str">
        <f ca="1">'4'!BF153</f>
        <v xml:space="preserve"> </v>
      </c>
      <c r="O542" s="515"/>
      <c r="P542" s="515"/>
      <c r="Q542" s="515"/>
      <c r="R542" s="515"/>
      <c r="S542" s="516"/>
      <c r="T542" s="514" t="str">
        <f ca="1">'4'!BG153</f>
        <v xml:space="preserve"> </v>
      </c>
      <c r="U542" s="515"/>
      <c r="V542" s="515"/>
      <c r="W542" s="515"/>
      <c r="X542" s="516"/>
      <c r="Y542" s="514" t="str">
        <f ca="1">'4'!BH153</f>
        <v xml:space="preserve"> </v>
      </c>
      <c r="Z542" s="515"/>
      <c r="AA542" s="515"/>
      <c r="AB542" s="515"/>
      <c r="AC542" s="516"/>
      <c r="AD542" s="567" t="str">
        <f ca="1">'4'!BI153</f>
        <v xml:space="preserve"> </v>
      </c>
      <c r="AE542" s="568"/>
      <c r="AF542" s="569"/>
      <c r="AG542" s="567" t="str">
        <f ca="1">'4'!BJ153</f>
        <v xml:space="preserve"> </v>
      </c>
      <c r="AH542" s="568"/>
      <c r="AI542" s="569"/>
      <c r="AJ542" s="514" t="str">
        <f ca="1">'4'!BK153</f>
        <v xml:space="preserve"> </v>
      </c>
      <c r="AK542" s="515"/>
      <c r="AL542" s="515"/>
      <c r="AM542" s="516"/>
      <c r="AN542" s="82"/>
      <c r="AO542" s="82"/>
    </row>
    <row r="543" spans="1:41" x14ac:dyDescent="0.25">
      <c r="A543" s="71" t="s">
        <v>413</v>
      </c>
      <c r="B543" s="514" t="str">
        <f ca="1">CONCATENATE('4'!BB154," ",'4'!BC154," ",'4'!BD154)</f>
        <v xml:space="preserve">     </v>
      </c>
      <c r="C543" s="515"/>
      <c r="D543" s="515"/>
      <c r="E543" s="515"/>
      <c r="F543" s="515"/>
      <c r="G543" s="515"/>
      <c r="H543" s="516"/>
      <c r="I543" s="514" t="str">
        <f ca="1">'4'!BE154</f>
        <v xml:space="preserve"> </v>
      </c>
      <c r="J543" s="515"/>
      <c r="K543" s="515"/>
      <c r="L543" s="515"/>
      <c r="M543" s="516"/>
      <c r="N543" s="514" t="str">
        <f ca="1">'4'!BF154</f>
        <v xml:space="preserve"> </v>
      </c>
      <c r="O543" s="515"/>
      <c r="P543" s="515"/>
      <c r="Q543" s="515"/>
      <c r="R543" s="515"/>
      <c r="S543" s="516"/>
      <c r="T543" s="514" t="str">
        <f ca="1">'4'!BG154</f>
        <v xml:space="preserve"> </v>
      </c>
      <c r="U543" s="515"/>
      <c r="V543" s="515"/>
      <c r="W543" s="515"/>
      <c r="X543" s="516"/>
      <c r="Y543" s="514" t="str">
        <f ca="1">'4'!BH154</f>
        <v xml:space="preserve"> </v>
      </c>
      <c r="Z543" s="515"/>
      <c r="AA543" s="515"/>
      <c r="AB543" s="515"/>
      <c r="AC543" s="516"/>
      <c r="AD543" s="567" t="str">
        <f ca="1">'4'!BI154</f>
        <v xml:space="preserve"> </v>
      </c>
      <c r="AE543" s="568"/>
      <c r="AF543" s="569"/>
      <c r="AG543" s="567" t="str">
        <f ca="1">'4'!BJ154</f>
        <v xml:space="preserve"> </v>
      </c>
      <c r="AH543" s="568"/>
      <c r="AI543" s="569"/>
      <c r="AJ543" s="514" t="str">
        <f ca="1">'4'!BK154</f>
        <v xml:space="preserve"> </v>
      </c>
      <c r="AK543" s="515"/>
      <c r="AL543" s="515"/>
      <c r="AM543" s="516"/>
      <c r="AN543" s="82"/>
      <c r="AO543" s="82"/>
    </row>
    <row r="544" spans="1:41" x14ac:dyDescent="0.25">
      <c r="A544" s="71" t="s">
        <v>414</v>
      </c>
      <c r="B544" s="514" t="str">
        <f ca="1">CONCATENATE('4'!BB155," ",'4'!BC155," ",'4'!BD155)</f>
        <v xml:space="preserve">     </v>
      </c>
      <c r="C544" s="515"/>
      <c r="D544" s="515"/>
      <c r="E544" s="515"/>
      <c r="F544" s="515"/>
      <c r="G544" s="515"/>
      <c r="H544" s="516"/>
      <c r="I544" s="514" t="str">
        <f ca="1">'4'!BE155</f>
        <v xml:space="preserve"> </v>
      </c>
      <c r="J544" s="515"/>
      <c r="K544" s="515"/>
      <c r="L544" s="515"/>
      <c r="M544" s="516"/>
      <c r="N544" s="514" t="str">
        <f ca="1">'4'!BF155</f>
        <v xml:space="preserve"> </v>
      </c>
      <c r="O544" s="515"/>
      <c r="P544" s="515"/>
      <c r="Q544" s="515"/>
      <c r="R544" s="515"/>
      <c r="S544" s="516"/>
      <c r="T544" s="514" t="str">
        <f ca="1">'4'!BG155</f>
        <v xml:space="preserve"> </v>
      </c>
      <c r="U544" s="515"/>
      <c r="V544" s="515"/>
      <c r="W544" s="515"/>
      <c r="X544" s="516"/>
      <c r="Y544" s="514" t="str">
        <f ca="1">'4'!BH155</f>
        <v xml:space="preserve"> </v>
      </c>
      <c r="Z544" s="515"/>
      <c r="AA544" s="515"/>
      <c r="AB544" s="515"/>
      <c r="AC544" s="516"/>
      <c r="AD544" s="567" t="str">
        <f ca="1">'4'!BI155</f>
        <v xml:space="preserve"> </v>
      </c>
      <c r="AE544" s="568"/>
      <c r="AF544" s="569"/>
      <c r="AG544" s="567" t="str">
        <f ca="1">'4'!BJ155</f>
        <v xml:space="preserve"> </v>
      </c>
      <c r="AH544" s="568"/>
      <c r="AI544" s="569"/>
      <c r="AJ544" s="514" t="str">
        <f ca="1">'4'!BK155</f>
        <v xml:space="preserve"> </v>
      </c>
      <c r="AK544" s="515"/>
      <c r="AL544" s="515"/>
      <c r="AM544" s="516"/>
      <c r="AN544" s="82"/>
      <c r="AO544" s="82"/>
    </row>
    <row r="545" spans="1:41" x14ac:dyDescent="0.25">
      <c r="A545" s="71" t="s">
        <v>415</v>
      </c>
      <c r="B545" s="514" t="str">
        <f ca="1">CONCATENATE('4'!BB156," ",'4'!BC156," ",'4'!BD156)</f>
        <v xml:space="preserve">     </v>
      </c>
      <c r="C545" s="515"/>
      <c r="D545" s="515"/>
      <c r="E545" s="515"/>
      <c r="F545" s="515"/>
      <c r="G545" s="515"/>
      <c r="H545" s="516"/>
      <c r="I545" s="514" t="str">
        <f ca="1">'4'!BE156</f>
        <v xml:space="preserve"> </v>
      </c>
      <c r="J545" s="515"/>
      <c r="K545" s="515"/>
      <c r="L545" s="515"/>
      <c r="M545" s="516"/>
      <c r="N545" s="514" t="str">
        <f ca="1">'4'!BF156</f>
        <v xml:space="preserve"> </v>
      </c>
      <c r="O545" s="515"/>
      <c r="P545" s="515"/>
      <c r="Q545" s="515"/>
      <c r="R545" s="515"/>
      <c r="S545" s="516"/>
      <c r="T545" s="514" t="str">
        <f ca="1">'4'!BG156</f>
        <v xml:space="preserve"> </v>
      </c>
      <c r="U545" s="515"/>
      <c r="V545" s="515"/>
      <c r="W545" s="515"/>
      <c r="X545" s="516"/>
      <c r="Y545" s="514" t="str">
        <f ca="1">'4'!BH156</f>
        <v xml:space="preserve"> </v>
      </c>
      <c r="Z545" s="515"/>
      <c r="AA545" s="515"/>
      <c r="AB545" s="515"/>
      <c r="AC545" s="516"/>
      <c r="AD545" s="567" t="str">
        <f ca="1">'4'!BI156</f>
        <v xml:space="preserve"> </v>
      </c>
      <c r="AE545" s="568"/>
      <c r="AF545" s="569"/>
      <c r="AG545" s="567" t="str">
        <f ca="1">'4'!BJ156</f>
        <v xml:space="preserve"> </v>
      </c>
      <c r="AH545" s="568"/>
      <c r="AI545" s="569"/>
      <c r="AJ545" s="514" t="str">
        <f ca="1">'4'!BK156</f>
        <v xml:space="preserve"> </v>
      </c>
      <c r="AK545" s="515"/>
      <c r="AL545" s="515"/>
      <c r="AM545" s="516"/>
      <c r="AN545" s="82"/>
      <c r="AO545" s="82"/>
    </row>
    <row r="546" spans="1:41" x14ac:dyDescent="0.25">
      <c r="A546" s="71" t="s">
        <v>416</v>
      </c>
      <c r="B546" s="514" t="str">
        <f ca="1">CONCATENATE('4'!BB157," ",'4'!BC157," ",'4'!BD157)</f>
        <v xml:space="preserve">     </v>
      </c>
      <c r="C546" s="515"/>
      <c r="D546" s="515"/>
      <c r="E546" s="515"/>
      <c r="F546" s="515"/>
      <c r="G546" s="515"/>
      <c r="H546" s="516"/>
      <c r="I546" s="514" t="str">
        <f ca="1">'4'!BE157</f>
        <v xml:space="preserve"> </v>
      </c>
      <c r="J546" s="515"/>
      <c r="K546" s="515"/>
      <c r="L546" s="515"/>
      <c r="M546" s="516"/>
      <c r="N546" s="514" t="str">
        <f ca="1">'4'!BF157</f>
        <v xml:space="preserve"> </v>
      </c>
      <c r="O546" s="515"/>
      <c r="P546" s="515"/>
      <c r="Q546" s="515"/>
      <c r="R546" s="515"/>
      <c r="S546" s="516"/>
      <c r="T546" s="514" t="str">
        <f ca="1">'4'!BG157</f>
        <v xml:space="preserve"> </v>
      </c>
      <c r="U546" s="515"/>
      <c r="V546" s="515"/>
      <c r="W546" s="515"/>
      <c r="X546" s="516"/>
      <c r="Y546" s="514" t="str">
        <f ca="1">'4'!BH157</f>
        <v xml:space="preserve"> </v>
      </c>
      <c r="Z546" s="515"/>
      <c r="AA546" s="515"/>
      <c r="AB546" s="515"/>
      <c r="AC546" s="516"/>
      <c r="AD546" s="567" t="str">
        <f ca="1">'4'!BI157</f>
        <v xml:space="preserve"> </v>
      </c>
      <c r="AE546" s="568"/>
      <c r="AF546" s="569"/>
      <c r="AG546" s="567" t="str">
        <f ca="1">'4'!BJ157</f>
        <v xml:space="preserve"> </v>
      </c>
      <c r="AH546" s="568"/>
      <c r="AI546" s="569"/>
      <c r="AJ546" s="514" t="str">
        <f ca="1">'4'!BK157</f>
        <v xml:space="preserve"> </v>
      </c>
      <c r="AK546" s="515"/>
      <c r="AL546" s="515"/>
      <c r="AM546" s="516"/>
      <c r="AN546" s="82"/>
      <c r="AO546" s="82"/>
    </row>
    <row r="547" spans="1:41" x14ac:dyDescent="0.25">
      <c r="A547" s="71" t="s">
        <v>417</v>
      </c>
      <c r="B547" s="514" t="str">
        <f ca="1">CONCATENATE('4'!BB158," ",'4'!BC158," ",'4'!BD158)</f>
        <v xml:space="preserve">     </v>
      </c>
      <c r="C547" s="515"/>
      <c r="D547" s="515"/>
      <c r="E547" s="515"/>
      <c r="F547" s="515"/>
      <c r="G547" s="515"/>
      <c r="H547" s="516"/>
      <c r="I547" s="514" t="str">
        <f ca="1">'4'!BE158</f>
        <v xml:space="preserve"> </v>
      </c>
      <c r="J547" s="515"/>
      <c r="K547" s="515"/>
      <c r="L547" s="515"/>
      <c r="M547" s="516"/>
      <c r="N547" s="514" t="str">
        <f ca="1">'4'!BF158</f>
        <v xml:space="preserve"> </v>
      </c>
      <c r="O547" s="515"/>
      <c r="P547" s="515"/>
      <c r="Q547" s="515"/>
      <c r="R547" s="515"/>
      <c r="S547" s="516"/>
      <c r="T547" s="514" t="str">
        <f ca="1">'4'!BG158</f>
        <v xml:space="preserve"> </v>
      </c>
      <c r="U547" s="515"/>
      <c r="V547" s="515"/>
      <c r="W547" s="515"/>
      <c r="X547" s="516"/>
      <c r="Y547" s="514" t="str">
        <f ca="1">'4'!BH158</f>
        <v xml:space="preserve"> </v>
      </c>
      <c r="Z547" s="515"/>
      <c r="AA547" s="515"/>
      <c r="AB547" s="515"/>
      <c r="AC547" s="516"/>
      <c r="AD547" s="567" t="str">
        <f ca="1">'4'!BI158</f>
        <v xml:space="preserve"> </v>
      </c>
      <c r="AE547" s="568"/>
      <c r="AF547" s="569"/>
      <c r="AG547" s="567" t="str">
        <f ca="1">'4'!BJ158</f>
        <v xml:space="preserve"> </v>
      </c>
      <c r="AH547" s="568"/>
      <c r="AI547" s="569"/>
      <c r="AJ547" s="514" t="str">
        <f ca="1">'4'!BK158</f>
        <v xml:space="preserve"> </v>
      </c>
      <c r="AK547" s="515"/>
      <c r="AL547" s="515"/>
      <c r="AM547" s="516"/>
      <c r="AN547" s="82"/>
      <c r="AO547" s="82"/>
    </row>
    <row r="548" spans="1:41" x14ac:dyDescent="0.25">
      <c r="A548" s="71" t="s">
        <v>418</v>
      </c>
      <c r="B548" s="514" t="str">
        <f ca="1">CONCATENATE('4'!BB159," ",'4'!BC159," ",'4'!BD159)</f>
        <v xml:space="preserve">     </v>
      </c>
      <c r="C548" s="515"/>
      <c r="D548" s="515"/>
      <c r="E548" s="515"/>
      <c r="F548" s="515"/>
      <c r="G548" s="515"/>
      <c r="H548" s="516"/>
      <c r="I548" s="514" t="str">
        <f ca="1">'4'!BE159</f>
        <v xml:space="preserve"> </v>
      </c>
      <c r="J548" s="515"/>
      <c r="K548" s="515"/>
      <c r="L548" s="515"/>
      <c r="M548" s="516"/>
      <c r="N548" s="514" t="str">
        <f ca="1">'4'!BF159</f>
        <v xml:space="preserve"> </v>
      </c>
      <c r="O548" s="515"/>
      <c r="P548" s="515"/>
      <c r="Q548" s="515"/>
      <c r="R548" s="515"/>
      <c r="S548" s="516"/>
      <c r="T548" s="514" t="str">
        <f ca="1">'4'!BG159</f>
        <v xml:space="preserve"> </v>
      </c>
      <c r="U548" s="515"/>
      <c r="V548" s="515"/>
      <c r="W548" s="515"/>
      <c r="X548" s="516"/>
      <c r="Y548" s="514" t="str">
        <f ca="1">'4'!BH159</f>
        <v xml:space="preserve"> </v>
      </c>
      <c r="Z548" s="515"/>
      <c r="AA548" s="515"/>
      <c r="AB548" s="515"/>
      <c r="AC548" s="516"/>
      <c r="AD548" s="567" t="str">
        <f ca="1">'4'!BI159</f>
        <v xml:space="preserve"> </v>
      </c>
      <c r="AE548" s="568"/>
      <c r="AF548" s="569"/>
      <c r="AG548" s="567" t="str">
        <f ca="1">'4'!BJ159</f>
        <v xml:space="preserve"> </v>
      </c>
      <c r="AH548" s="568"/>
      <c r="AI548" s="569"/>
      <c r="AJ548" s="514" t="str">
        <f ca="1">'4'!BK159</f>
        <v xml:space="preserve"> </v>
      </c>
      <c r="AK548" s="515"/>
      <c r="AL548" s="515"/>
      <c r="AM548" s="516"/>
      <c r="AN548" s="82"/>
      <c r="AO548" s="82"/>
    </row>
    <row r="549" spans="1:41" x14ac:dyDescent="0.25">
      <c r="A549" s="71" t="s">
        <v>419</v>
      </c>
      <c r="B549" s="514" t="str">
        <f ca="1">CONCATENATE('4'!BB160," ",'4'!BC160," ",'4'!BD160)</f>
        <v xml:space="preserve">     </v>
      </c>
      <c r="C549" s="515"/>
      <c r="D549" s="515"/>
      <c r="E549" s="515"/>
      <c r="F549" s="515"/>
      <c r="G549" s="515"/>
      <c r="H549" s="516"/>
      <c r="I549" s="514" t="str">
        <f ca="1">'4'!BE160</f>
        <v xml:space="preserve"> </v>
      </c>
      <c r="J549" s="515"/>
      <c r="K549" s="515"/>
      <c r="L549" s="515"/>
      <c r="M549" s="516"/>
      <c r="N549" s="514" t="str">
        <f ca="1">'4'!BF160</f>
        <v xml:space="preserve"> </v>
      </c>
      <c r="O549" s="515"/>
      <c r="P549" s="515"/>
      <c r="Q549" s="515"/>
      <c r="R549" s="515"/>
      <c r="S549" s="516"/>
      <c r="T549" s="514" t="str">
        <f ca="1">'4'!BG160</f>
        <v xml:space="preserve"> </v>
      </c>
      <c r="U549" s="515"/>
      <c r="V549" s="515"/>
      <c r="W549" s="515"/>
      <c r="X549" s="516"/>
      <c r="Y549" s="514" t="str">
        <f ca="1">'4'!BH160</f>
        <v xml:space="preserve"> </v>
      </c>
      <c r="Z549" s="515"/>
      <c r="AA549" s="515"/>
      <c r="AB549" s="515"/>
      <c r="AC549" s="516"/>
      <c r="AD549" s="567" t="str">
        <f ca="1">'4'!BI160</f>
        <v xml:space="preserve"> </v>
      </c>
      <c r="AE549" s="568"/>
      <c r="AF549" s="569"/>
      <c r="AG549" s="567" t="str">
        <f ca="1">'4'!BJ160</f>
        <v xml:space="preserve"> </v>
      </c>
      <c r="AH549" s="568"/>
      <c r="AI549" s="569"/>
      <c r="AJ549" s="514" t="str">
        <f ca="1">'4'!BK160</f>
        <v xml:space="preserve"> </v>
      </c>
      <c r="AK549" s="515"/>
      <c r="AL549" s="515"/>
      <c r="AM549" s="516"/>
      <c r="AN549" s="82"/>
      <c r="AO549" s="82"/>
    </row>
    <row r="550" spans="1:41" x14ac:dyDescent="0.25">
      <c r="A550" s="71" t="s">
        <v>420</v>
      </c>
      <c r="B550" s="514" t="str">
        <f ca="1">CONCATENATE('4'!BB161," ",'4'!BC161," ",'4'!BD161)</f>
        <v xml:space="preserve">     </v>
      </c>
      <c r="C550" s="515"/>
      <c r="D550" s="515"/>
      <c r="E550" s="515"/>
      <c r="F550" s="515"/>
      <c r="G550" s="515"/>
      <c r="H550" s="516"/>
      <c r="I550" s="514" t="str">
        <f ca="1">'4'!BE161</f>
        <v xml:space="preserve"> </v>
      </c>
      <c r="J550" s="515"/>
      <c r="K550" s="515"/>
      <c r="L550" s="515"/>
      <c r="M550" s="516"/>
      <c r="N550" s="514" t="str">
        <f ca="1">'4'!BF161</f>
        <v xml:space="preserve"> </v>
      </c>
      <c r="O550" s="515"/>
      <c r="P550" s="515"/>
      <c r="Q550" s="515"/>
      <c r="R550" s="515"/>
      <c r="S550" s="516"/>
      <c r="T550" s="514" t="str">
        <f ca="1">'4'!BG161</f>
        <v xml:space="preserve"> </v>
      </c>
      <c r="U550" s="515"/>
      <c r="V550" s="515"/>
      <c r="W550" s="515"/>
      <c r="X550" s="516"/>
      <c r="Y550" s="514" t="str">
        <f ca="1">'4'!BH161</f>
        <v xml:space="preserve"> </v>
      </c>
      <c r="Z550" s="515"/>
      <c r="AA550" s="515"/>
      <c r="AB550" s="515"/>
      <c r="AC550" s="516"/>
      <c r="AD550" s="567" t="str">
        <f ca="1">'4'!BI161</f>
        <v xml:space="preserve"> </v>
      </c>
      <c r="AE550" s="568"/>
      <c r="AF550" s="569"/>
      <c r="AG550" s="567" t="str">
        <f ca="1">'4'!BJ161</f>
        <v xml:space="preserve"> </v>
      </c>
      <c r="AH550" s="568"/>
      <c r="AI550" s="569"/>
      <c r="AJ550" s="514" t="str">
        <f ca="1">'4'!BK161</f>
        <v xml:space="preserve"> </v>
      </c>
      <c r="AK550" s="515"/>
      <c r="AL550" s="515"/>
      <c r="AM550" s="516"/>
      <c r="AN550" s="82"/>
      <c r="AO550" s="82"/>
    </row>
    <row r="551" spans="1:41" x14ac:dyDescent="0.25">
      <c r="A551" s="71" t="s">
        <v>421</v>
      </c>
      <c r="B551" s="514" t="str">
        <f ca="1">CONCATENATE('4'!BB162," ",'4'!BC162," ",'4'!BD162)</f>
        <v xml:space="preserve">     </v>
      </c>
      <c r="C551" s="515"/>
      <c r="D551" s="515"/>
      <c r="E551" s="515"/>
      <c r="F551" s="515"/>
      <c r="G551" s="515"/>
      <c r="H551" s="516"/>
      <c r="I551" s="514" t="str">
        <f ca="1">'4'!BE162</f>
        <v xml:space="preserve"> </v>
      </c>
      <c r="J551" s="515"/>
      <c r="K551" s="515"/>
      <c r="L551" s="515"/>
      <c r="M551" s="516"/>
      <c r="N551" s="514" t="str">
        <f ca="1">'4'!BF162</f>
        <v xml:space="preserve"> </v>
      </c>
      <c r="O551" s="515"/>
      <c r="P551" s="515"/>
      <c r="Q551" s="515"/>
      <c r="R551" s="515"/>
      <c r="S551" s="516"/>
      <c r="T551" s="514" t="str">
        <f ca="1">'4'!BG162</f>
        <v xml:space="preserve"> </v>
      </c>
      <c r="U551" s="515"/>
      <c r="V551" s="515"/>
      <c r="W551" s="515"/>
      <c r="X551" s="516"/>
      <c r="Y551" s="514" t="str">
        <f ca="1">'4'!BH162</f>
        <v xml:space="preserve"> </v>
      </c>
      <c r="Z551" s="515"/>
      <c r="AA551" s="515"/>
      <c r="AB551" s="515"/>
      <c r="AC551" s="516"/>
      <c r="AD551" s="567" t="str">
        <f ca="1">'4'!BI162</f>
        <v xml:space="preserve"> </v>
      </c>
      <c r="AE551" s="568"/>
      <c r="AF551" s="569"/>
      <c r="AG551" s="567" t="str">
        <f ca="1">'4'!BJ162</f>
        <v xml:space="preserve"> </v>
      </c>
      <c r="AH551" s="568"/>
      <c r="AI551" s="569"/>
      <c r="AJ551" s="514" t="str">
        <f ca="1">'4'!BK162</f>
        <v xml:space="preserve"> </v>
      </c>
      <c r="AK551" s="515"/>
      <c r="AL551" s="515"/>
      <c r="AM551" s="516"/>
      <c r="AN551" s="82"/>
      <c r="AO551" s="82"/>
    </row>
    <row r="552" spans="1:41" x14ac:dyDescent="0.25">
      <c r="A552" s="71" t="s">
        <v>422</v>
      </c>
      <c r="B552" s="514" t="str">
        <f ca="1">CONCATENATE('4'!BB163," ",'4'!BC163," ",'4'!BD163)</f>
        <v xml:space="preserve">     </v>
      </c>
      <c r="C552" s="515"/>
      <c r="D552" s="515"/>
      <c r="E552" s="515"/>
      <c r="F552" s="515"/>
      <c r="G552" s="515"/>
      <c r="H552" s="516"/>
      <c r="I552" s="514" t="str">
        <f ca="1">'4'!BE163</f>
        <v xml:space="preserve"> </v>
      </c>
      <c r="J552" s="515"/>
      <c r="K552" s="515"/>
      <c r="L552" s="515"/>
      <c r="M552" s="516"/>
      <c r="N552" s="514" t="str">
        <f ca="1">'4'!BF163</f>
        <v xml:space="preserve"> </v>
      </c>
      <c r="O552" s="515"/>
      <c r="P552" s="515"/>
      <c r="Q552" s="515"/>
      <c r="R552" s="515"/>
      <c r="S552" s="516"/>
      <c r="T552" s="514" t="str">
        <f ca="1">'4'!BG163</f>
        <v xml:space="preserve"> </v>
      </c>
      <c r="U552" s="515"/>
      <c r="V552" s="515"/>
      <c r="W552" s="515"/>
      <c r="X552" s="516"/>
      <c r="Y552" s="514" t="str">
        <f ca="1">'4'!BH163</f>
        <v xml:space="preserve"> </v>
      </c>
      <c r="Z552" s="515"/>
      <c r="AA552" s="515"/>
      <c r="AB552" s="515"/>
      <c r="AC552" s="516"/>
      <c r="AD552" s="567" t="str">
        <f ca="1">'4'!BI163</f>
        <v xml:space="preserve"> </v>
      </c>
      <c r="AE552" s="568"/>
      <c r="AF552" s="569"/>
      <c r="AG552" s="567" t="str">
        <f ca="1">'4'!BJ163</f>
        <v xml:space="preserve"> </v>
      </c>
      <c r="AH552" s="568"/>
      <c r="AI552" s="569"/>
      <c r="AJ552" s="514" t="str">
        <f ca="1">'4'!BK163</f>
        <v xml:space="preserve"> </v>
      </c>
      <c r="AK552" s="515"/>
      <c r="AL552" s="515"/>
      <c r="AM552" s="516"/>
      <c r="AN552" s="82"/>
      <c r="AO552" s="82"/>
    </row>
    <row r="553" spans="1:41" x14ac:dyDescent="0.25">
      <c r="A553" s="71" t="s">
        <v>423</v>
      </c>
      <c r="B553" s="514" t="str">
        <f ca="1">CONCATENATE('4'!BB164," ",'4'!BC164," ",'4'!BD164)</f>
        <v xml:space="preserve">     </v>
      </c>
      <c r="C553" s="515"/>
      <c r="D553" s="515"/>
      <c r="E553" s="515"/>
      <c r="F553" s="515"/>
      <c r="G553" s="515"/>
      <c r="H553" s="516"/>
      <c r="I553" s="514" t="str">
        <f ca="1">'4'!BE164</f>
        <v xml:space="preserve"> </v>
      </c>
      <c r="J553" s="515"/>
      <c r="K553" s="515"/>
      <c r="L553" s="515"/>
      <c r="M553" s="516"/>
      <c r="N553" s="514" t="str">
        <f ca="1">'4'!BF164</f>
        <v xml:space="preserve"> </v>
      </c>
      <c r="O553" s="515"/>
      <c r="P553" s="515"/>
      <c r="Q553" s="515"/>
      <c r="R553" s="515"/>
      <c r="S553" s="516"/>
      <c r="T553" s="514" t="str">
        <f ca="1">'4'!BG164</f>
        <v xml:space="preserve"> </v>
      </c>
      <c r="U553" s="515"/>
      <c r="V553" s="515"/>
      <c r="W553" s="515"/>
      <c r="X553" s="516"/>
      <c r="Y553" s="514" t="str">
        <f ca="1">'4'!BH164</f>
        <v xml:space="preserve"> </v>
      </c>
      <c r="Z553" s="515"/>
      <c r="AA553" s="515"/>
      <c r="AB553" s="515"/>
      <c r="AC553" s="516"/>
      <c r="AD553" s="567" t="str">
        <f ca="1">'4'!BI164</f>
        <v xml:space="preserve"> </v>
      </c>
      <c r="AE553" s="568"/>
      <c r="AF553" s="569"/>
      <c r="AG553" s="567" t="str">
        <f ca="1">'4'!BJ164</f>
        <v xml:space="preserve"> </v>
      </c>
      <c r="AH553" s="568"/>
      <c r="AI553" s="569"/>
      <c r="AJ553" s="514" t="str">
        <f ca="1">'4'!BK164</f>
        <v xml:space="preserve"> </v>
      </c>
      <c r="AK553" s="515"/>
      <c r="AL553" s="515"/>
      <c r="AM553" s="516"/>
      <c r="AN553" s="82"/>
      <c r="AO553" s="82"/>
    </row>
    <row r="554" spans="1:41" x14ac:dyDescent="0.25">
      <c r="A554" s="71" t="s">
        <v>424</v>
      </c>
      <c r="B554" s="514" t="str">
        <f ca="1">CONCATENATE('4'!BB165," ",'4'!BC165," ",'4'!BD165)</f>
        <v xml:space="preserve">     </v>
      </c>
      <c r="C554" s="515"/>
      <c r="D554" s="515"/>
      <c r="E554" s="515"/>
      <c r="F554" s="515"/>
      <c r="G554" s="515"/>
      <c r="H554" s="516"/>
      <c r="I554" s="514" t="str">
        <f ca="1">'4'!BE165</f>
        <v xml:space="preserve"> </v>
      </c>
      <c r="J554" s="515"/>
      <c r="K554" s="515"/>
      <c r="L554" s="515"/>
      <c r="M554" s="516"/>
      <c r="N554" s="514" t="str">
        <f ca="1">'4'!BF165</f>
        <v xml:space="preserve"> </v>
      </c>
      <c r="O554" s="515"/>
      <c r="P554" s="515"/>
      <c r="Q554" s="515"/>
      <c r="R554" s="515"/>
      <c r="S554" s="516"/>
      <c r="T554" s="514" t="str">
        <f ca="1">'4'!BG165</f>
        <v xml:space="preserve"> </v>
      </c>
      <c r="U554" s="515"/>
      <c r="V554" s="515"/>
      <c r="W554" s="515"/>
      <c r="X554" s="516"/>
      <c r="Y554" s="514" t="str">
        <f ca="1">'4'!BH165</f>
        <v xml:space="preserve"> </v>
      </c>
      <c r="Z554" s="515"/>
      <c r="AA554" s="515"/>
      <c r="AB554" s="515"/>
      <c r="AC554" s="516"/>
      <c r="AD554" s="567" t="str">
        <f ca="1">'4'!BI165</f>
        <v xml:space="preserve"> </v>
      </c>
      <c r="AE554" s="568"/>
      <c r="AF554" s="569"/>
      <c r="AG554" s="567" t="str">
        <f ca="1">'4'!BJ165</f>
        <v xml:space="preserve"> </v>
      </c>
      <c r="AH554" s="568"/>
      <c r="AI554" s="569"/>
      <c r="AJ554" s="514" t="str">
        <f ca="1">'4'!BK165</f>
        <v xml:space="preserve"> </v>
      </c>
      <c r="AK554" s="515"/>
      <c r="AL554" s="515"/>
      <c r="AM554" s="516"/>
      <c r="AN554" s="82"/>
      <c r="AO554" s="82"/>
    </row>
    <row r="555" spans="1:41" x14ac:dyDescent="0.25">
      <c r="A555" s="71" t="s">
        <v>425</v>
      </c>
      <c r="B555" s="514" t="str">
        <f ca="1">CONCATENATE('4'!BB166," ",'4'!BC166," ",'4'!BD166)</f>
        <v xml:space="preserve">     </v>
      </c>
      <c r="C555" s="515"/>
      <c r="D555" s="515"/>
      <c r="E555" s="515"/>
      <c r="F555" s="515"/>
      <c r="G555" s="515"/>
      <c r="H555" s="516"/>
      <c r="I555" s="514" t="str">
        <f ca="1">'4'!BE166</f>
        <v xml:space="preserve"> </v>
      </c>
      <c r="J555" s="515"/>
      <c r="K555" s="515"/>
      <c r="L555" s="515"/>
      <c r="M555" s="516"/>
      <c r="N555" s="514" t="str">
        <f ca="1">'4'!BF166</f>
        <v xml:space="preserve"> </v>
      </c>
      <c r="O555" s="515"/>
      <c r="P555" s="515"/>
      <c r="Q555" s="515"/>
      <c r="R555" s="515"/>
      <c r="S555" s="516"/>
      <c r="T555" s="514" t="str">
        <f ca="1">'4'!BG166</f>
        <v xml:space="preserve"> </v>
      </c>
      <c r="U555" s="515"/>
      <c r="V555" s="515"/>
      <c r="W555" s="515"/>
      <c r="X555" s="516"/>
      <c r="Y555" s="514" t="str">
        <f ca="1">'4'!BH166</f>
        <v xml:space="preserve"> </v>
      </c>
      <c r="Z555" s="515"/>
      <c r="AA555" s="515"/>
      <c r="AB555" s="515"/>
      <c r="AC555" s="516"/>
      <c r="AD555" s="567" t="str">
        <f ca="1">'4'!BI166</f>
        <v xml:space="preserve"> </v>
      </c>
      <c r="AE555" s="568"/>
      <c r="AF555" s="569"/>
      <c r="AG555" s="567" t="str">
        <f ca="1">'4'!BJ166</f>
        <v xml:space="preserve"> </v>
      </c>
      <c r="AH555" s="568"/>
      <c r="AI555" s="569"/>
      <c r="AJ555" s="514" t="str">
        <f ca="1">'4'!BK166</f>
        <v xml:space="preserve"> </v>
      </c>
      <c r="AK555" s="515"/>
      <c r="AL555" s="515"/>
      <c r="AM555" s="516"/>
      <c r="AN555" s="82"/>
      <c r="AO555" s="82"/>
    </row>
    <row r="556" spans="1:41" x14ac:dyDescent="0.25">
      <c r="A556" s="71" t="s">
        <v>426</v>
      </c>
      <c r="B556" s="514" t="str">
        <f ca="1">CONCATENATE('4'!BB167," ",'4'!BC167," ",'4'!BD167)</f>
        <v xml:space="preserve">     </v>
      </c>
      <c r="C556" s="515"/>
      <c r="D556" s="515"/>
      <c r="E556" s="515"/>
      <c r="F556" s="515"/>
      <c r="G556" s="515"/>
      <c r="H556" s="516"/>
      <c r="I556" s="514" t="str">
        <f ca="1">'4'!BE167</f>
        <v xml:space="preserve"> </v>
      </c>
      <c r="J556" s="515"/>
      <c r="K556" s="515"/>
      <c r="L556" s="515"/>
      <c r="M556" s="516"/>
      <c r="N556" s="514" t="str">
        <f ca="1">'4'!BF167</f>
        <v xml:space="preserve"> </v>
      </c>
      <c r="O556" s="515"/>
      <c r="P556" s="515"/>
      <c r="Q556" s="515"/>
      <c r="R556" s="515"/>
      <c r="S556" s="516"/>
      <c r="T556" s="514" t="str">
        <f ca="1">'4'!BG167</f>
        <v xml:space="preserve"> </v>
      </c>
      <c r="U556" s="515"/>
      <c r="V556" s="515"/>
      <c r="W556" s="515"/>
      <c r="X556" s="516"/>
      <c r="Y556" s="514" t="str">
        <f ca="1">'4'!BH167</f>
        <v xml:space="preserve"> </v>
      </c>
      <c r="Z556" s="515"/>
      <c r="AA556" s="515"/>
      <c r="AB556" s="515"/>
      <c r="AC556" s="516"/>
      <c r="AD556" s="567" t="str">
        <f ca="1">'4'!BI167</f>
        <v xml:space="preserve"> </v>
      </c>
      <c r="AE556" s="568"/>
      <c r="AF556" s="569"/>
      <c r="AG556" s="567" t="str">
        <f ca="1">'4'!BJ167</f>
        <v xml:space="preserve"> </v>
      </c>
      <c r="AH556" s="568"/>
      <c r="AI556" s="569"/>
      <c r="AJ556" s="514" t="str">
        <f ca="1">'4'!BK167</f>
        <v xml:space="preserve"> </v>
      </c>
      <c r="AK556" s="515"/>
      <c r="AL556" s="515"/>
      <c r="AM556" s="516"/>
      <c r="AN556" s="82"/>
      <c r="AO556" s="82"/>
    </row>
    <row r="557" spans="1:41" x14ac:dyDescent="0.25">
      <c r="A557" s="71" t="s">
        <v>427</v>
      </c>
      <c r="B557" s="514" t="str">
        <f ca="1">CONCATENATE('4'!BB168," ",'4'!BC168," ",'4'!BD168)</f>
        <v xml:space="preserve">     </v>
      </c>
      <c r="C557" s="515"/>
      <c r="D557" s="515"/>
      <c r="E557" s="515"/>
      <c r="F557" s="515"/>
      <c r="G557" s="515"/>
      <c r="H557" s="516"/>
      <c r="I557" s="514" t="str">
        <f ca="1">'4'!BE168</f>
        <v xml:space="preserve"> </v>
      </c>
      <c r="J557" s="515"/>
      <c r="K557" s="515"/>
      <c r="L557" s="515"/>
      <c r="M557" s="516"/>
      <c r="N557" s="514" t="str">
        <f ca="1">'4'!BF168</f>
        <v xml:space="preserve"> </v>
      </c>
      <c r="O557" s="515"/>
      <c r="P557" s="515"/>
      <c r="Q557" s="515"/>
      <c r="R557" s="515"/>
      <c r="S557" s="516"/>
      <c r="T557" s="514" t="str">
        <f ca="1">'4'!BG168</f>
        <v xml:space="preserve"> </v>
      </c>
      <c r="U557" s="515"/>
      <c r="V557" s="515"/>
      <c r="W557" s="515"/>
      <c r="X557" s="516"/>
      <c r="Y557" s="514" t="str">
        <f ca="1">'4'!BH168</f>
        <v xml:space="preserve"> </v>
      </c>
      <c r="Z557" s="515"/>
      <c r="AA557" s="515"/>
      <c r="AB557" s="515"/>
      <c r="AC557" s="516"/>
      <c r="AD557" s="567" t="str">
        <f ca="1">'4'!BI168</f>
        <v xml:space="preserve"> </v>
      </c>
      <c r="AE557" s="568"/>
      <c r="AF557" s="569"/>
      <c r="AG557" s="567" t="str">
        <f ca="1">'4'!BJ168</f>
        <v xml:space="preserve"> </v>
      </c>
      <c r="AH557" s="568"/>
      <c r="AI557" s="569"/>
      <c r="AJ557" s="514" t="str">
        <f ca="1">'4'!BK168</f>
        <v xml:space="preserve"> </v>
      </c>
      <c r="AK557" s="515"/>
      <c r="AL557" s="515"/>
      <c r="AM557" s="516"/>
      <c r="AN557" s="82"/>
      <c r="AO557" s="82"/>
    </row>
    <row r="558" spans="1:41" x14ac:dyDescent="0.25">
      <c r="A558" s="71" t="s">
        <v>428</v>
      </c>
      <c r="B558" s="514" t="str">
        <f ca="1">CONCATENATE('4'!BB169," ",'4'!BC169," ",'4'!BD169)</f>
        <v xml:space="preserve">     </v>
      </c>
      <c r="C558" s="515"/>
      <c r="D558" s="515"/>
      <c r="E558" s="515"/>
      <c r="F558" s="515"/>
      <c r="G558" s="515"/>
      <c r="H558" s="516"/>
      <c r="I558" s="514" t="str">
        <f ca="1">'4'!BE169</f>
        <v xml:space="preserve"> </v>
      </c>
      <c r="J558" s="515"/>
      <c r="K558" s="515"/>
      <c r="L558" s="515"/>
      <c r="M558" s="516"/>
      <c r="N558" s="514" t="str">
        <f ca="1">'4'!BF169</f>
        <v xml:space="preserve"> </v>
      </c>
      <c r="O558" s="515"/>
      <c r="P558" s="515"/>
      <c r="Q558" s="515"/>
      <c r="R558" s="515"/>
      <c r="S558" s="516"/>
      <c r="T558" s="514" t="str">
        <f ca="1">'4'!BG169</f>
        <v xml:space="preserve"> </v>
      </c>
      <c r="U558" s="515"/>
      <c r="V558" s="515"/>
      <c r="W558" s="515"/>
      <c r="X558" s="516"/>
      <c r="Y558" s="514" t="str">
        <f ca="1">'4'!BH169</f>
        <v xml:space="preserve"> </v>
      </c>
      <c r="Z558" s="515"/>
      <c r="AA558" s="515"/>
      <c r="AB558" s="515"/>
      <c r="AC558" s="516"/>
      <c r="AD558" s="567" t="str">
        <f ca="1">'4'!BI169</f>
        <v xml:space="preserve"> </v>
      </c>
      <c r="AE558" s="568"/>
      <c r="AF558" s="569"/>
      <c r="AG558" s="567" t="str">
        <f ca="1">'4'!BJ169</f>
        <v xml:space="preserve"> </v>
      </c>
      <c r="AH558" s="568"/>
      <c r="AI558" s="569"/>
      <c r="AJ558" s="514" t="str">
        <f ca="1">'4'!BK169</f>
        <v xml:space="preserve"> </v>
      </c>
      <c r="AK558" s="515"/>
      <c r="AL558" s="515"/>
      <c r="AM558" s="516"/>
      <c r="AN558" s="82"/>
      <c r="AO558" s="82"/>
    </row>
    <row r="559" spans="1:41" x14ac:dyDescent="0.25">
      <c r="A559" s="71" t="s">
        <v>429</v>
      </c>
      <c r="B559" s="514" t="str">
        <f ca="1">CONCATENATE('4'!BB170," ",'4'!BC170," ",'4'!BD170)</f>
        <v xml:space="preserve">     </v>
      </c>
      <c r="C559" s="515"/>
      <c r="D559" s="515"/>
      <c r="E559" s="515"/>
      <c r="F559" s="515"/>
      <c r="G559" s="515"/>
      <c r="H559" s="516"/>
      <c r="I559" s="514" t="str">
        <f ca="1">'4'!BE170</f>
        <v xml:space="preserve"> </v>
      </c>
      <c r="J559" s="515"/>
      <c r="K559" s="515"/>
      <c r="L559" s="515"/>
      <c r="M559" s="516"/>
      <c r="N559" s="514" t="str">
        <f ca="1">'4'!BF170</f>
        <v xml:space="preserve"> </v>
      </c>
      <c r="O559" s="515"/>
      <c r="P559" s="515"/>
      <c r="Q559" s="515"/>
      <c r="R559" s="515"/>
      <c r="S559" s="516"/>
      <c r="T559" s="514" t="str">
        <f ca="1">'4'!BG170</f>
        <v xml:space="preserve"> </v>
      </c>
      <c r="U559" s="515"/>
      <c r="V559" s="515"/>
      <c r="W559" s="515"/>
      <c r="X559" s="516"/>
      <c r="Y559" s="514" t="str">
        <f ca="1">'4'!BH170</f>
        <v xml:space="preserve"> </v>
      </c>
      <c r="Z559" s="515"/>
      <c r="AA559" s="515"/>
      <c r="AB559" s="515"/>
      <c r="AC559" s="516"/>
      <c r="AD559" s="567" t="str">
        <f ca="1">'4'!BI170</f>
        <v xml:space="preserve"> </v>
      </c>
      <c r="AE559" s="568"/>
      <c r="AF559" s="569"/>
      <c r="AG559" s="567" t="str">
        <f ca="1">'4'!BJ170</f>
        <v xml:space="preserve"> </v>
      </c>
      <c r="AH559" s="568"/>
      <c r="AI559" s="569"/>
      <c r="AJ559" s="514" t="str">
        <f ca="1">'4'!BK170</f>
        <v xml:space="preserve"> </v>
      </c>
      <c r="AK559" s="515"/>
      <c r="AL559" s="515"/>
      <c r="AM559" s="516"/>
      <c r="AN559" s="82"/>
      <c r="AO559" s="82"/>
    </row>
    <row r="560" spans="1:41" x14ac:dyDescent="0.25">
      <c r="A560" s="71" t="s">
        <v>430</v>
      </c>
      <c r="B560" s="514" t="str">
        <f ca="1">CONCATENATE('4'!BB171," ",'4'!BC171," ",'4'!BD171)</f>
        <v xml:space="preserve">     </v>
      </c>
      <c r="C560" s="515"/>
      <c r="D560" s="515"/>
      <c r="E560" s="515"/>
      <c r="F560" s="515"/>
      <c r="G560" s="515"/>
      <c r="H560" s="516"/>
      <c r="I560" s="514" t="str">
        <f ca="1">'4'!BE171</f>
        <v xml:space="preserve"> </v>
      </c>
      <c r="J560" s="515"/>
      <c r="K560" s="515"/>
      <c r="L560" s="515"/>
      <c r="M560" s="516"/>
      <c r="N560" s="514" t="str">
        <f ca="1">'4'!BF171</f>
        <v xml:space="preserve"> </v>
      </c>
      <c r="O560" s="515"/>
      <c r="P560" s="515"/>
      <c r="Q560" s="515"/>
      <c r="R560" s="515"/>
      <c r="S560" s="516"/>
      <c r="T560" s="514" t="str">
        <f ca="1">'4'!BG171</f>
        <v xml:space="preserve"> </v>
      </c>
      <c r="U560" s="515"/>
      <c r="V560" s="515"/>
      <c r="W560" s="515"/>
      <c r="X560" s="516"/>
      <c r="Y560" s="514" t="str">
        <f ca="1">'4'!BH171</f>
        <v xml:space="preserve"> </v>
      </c>
      <c r="Z560" s="515"/>
      <c r="AA560" s="515"/>
      <c r="AB560" s="515"/>
      <c r="AC560" s="516"/>
      <c r="AD560" s="567" t="str">
        <f ca="1">'4'!BI171</f>
        <v xml:space="preserve"> </v>
      </c>
      <c r="AE560" s="568"/>
      <c r="AF560" s="569"/>
      <c r="AG560" s="567" t="str">
        <f ca="1">'4'!BJ171</f>
        <v xml:space="preserve"> </v>
      </c>
      <c r="AH560" s="568"/>
      <c r="AI560" s="569"/>
      <c r="AJ560" s="514" t="str">
        <f ca="1">'4'!BK171</f>
        <v xml:space="preserve"> </v>
      </c>
      <c r="AK560" s="515"/>
      <c r="AL560" s="515"/>
      <c r="AM560" s="516"/>
      <c r="AN560" s="82"/>
      <c r="AO560" s="82"/>
    </row>
    <row r="561" spans="1:41" x14ac:dyDescent="0.25">
      <c r="A561" s="71" t="s">
        <v>431</v>
      </c>
      <c r="B561" s="514" t="str">
        <f ca="1">CONCATENATE('4'!BB172," ",'4'!BC172," ",'4'!BD172)</f>
        <v xml:space="preserve">     </v>
      </c>
      <c r="C561" s="515"/>
      <c r="D561" s="515"/>
      <c r="E561" s="515"/>
      <c r="F561" s="515"/>
      <c r="G561" s="515"/>
      <c r="H561" s="516"/>
      <c r="I561" s="514" t="str">
        <f ca="1">'4'!BE172</f>
        <v xml:space="preserve"> </v>
      </c>
      <c r="J561" s="515"/>
      <c r="K561" s="515"/>
      <c r="L561" s="515"/>
      <c r="M561" s="516"/>
      <c r="N561" s="514" t="str">
        <f ca="1">'4'!BF172</f>
        <v xml:space="preserve"> </v>
      </c>
      <c r="O561" s="515"/>
      <c r="P561" s="515"/>
      <c r="Q561" s="515"/>
      <c r="R561" s="515"/>
      <c r="S561" s="516"/>
      <c r="T561" s="514" t="str">
        <f ca="1">'4'!BG172</f>
        <v xml:space="preserve"> </v>
      </c>
      <c r="U561" s="515"/>
      <c r="V561" s="515"/>
      <c r="W561" s="515"/>
      <c r="X561" s="516"/>
      <c r="Y561" s="514" t="str">
        <f ca="1">'4'!BH172</f>
        <v xml:space="preserve"> </v>
      </c>
      <c r="Z561" s="515"/>
      <c r="AA561" s="515"/>
      <c r="AB561" s="515"/>
      <c r="AC561" s="516"/>
      <c r="AD561" s="567" t="str">
        <f ca="1">'4'!BI172</f>
        <v xml:space="preserve"> </v>
      </c>
      <c r="AE561" s="568"/>
      <c r="AF561" s="569"/>
      <c r="AG561" s="567" t="str">
        <f ca="1">'4'!BJ172</f>
        <v xml:space="preserve"> </v>
      </c>
      <c r="AH561" s="568"/>
      <c r="AI561" s="569"/>
      <c r="AJ561" s="514" t="str">
        <f ca="1">'4'!BK172</f>
        <v xml:space="preserve"> </v>
      </c>
      <c r="AK561" s="515"/>
      <c r="AL561" s="515"/>
      <c r="AM561" s="516"/>
      <c r="AN561" s="82"/>
      <c r="AO561" s="82"/>
    </row>
    <row r="562" spans="1:41" x14ac:dyDescent="0.25">
      <c r="A562" s="71" t="s">
        <v>432</v>
      </c>
      <c r="B562" s="514" t="str">
        <f ca="1">CONCATENATE('4'!BB173," ",'4'!BC173," ",'4'!BD173)</f>
        <v xml:space="preserve">     </v>
      </c>
      <c r="C562" s="515"/>
      <c r="D562" s="515"/>
      <c r="E562" s="515"/>
      <c r="F562" s="515"/>
      <c r="G562" s="515"/>
      <c r="H562" s="516"/>
      <c r="I562" s="514" t="str">
        <f ca="1">'4'!BE173</f>
        <v xml:space="preserve"> </v>
      </c>
      <c r="J562" s="515"/>
      <c r="K562" s="515"/>
      <c r="L562" s="515"/>
      <c r="M562" s="516"/>
      <c r="N562" s="514" t="str">
        <f ca="1">'4'!BF173</f>
        <v xml:space="preserve"> </v>
      </c>
      <c r="O562" s="515"/>
      <c r="P562" s="515"/>
      <c r="Q562" s="515"/>
      <c r="R562" s="515"/>
      <c r="S562" s="516"/>
      <c r="T562" s="514" t="str">
        <f ca="1">'4'!BG173</f>
        <v xml:space="preserve"> </v>
      </c>
      <c r="U562" s="515"/>
      <c r="V562" s="515"/>
      <c r="W562" s="515"/>
      <c r="X562" s="516"/>
      <c r="Y562" s="514" t="str">
        <f ca="1">'4'!BH173</f>
        <v xml:space="preserve"> </v>
      </c>
      <c r="Z562" s="515"/>
      <c r="AA562" s="515"/>
      <c r="AB562" s="515"/>
      <c r="AC562" s="516"/>
      <c r="AD562" s="567" t="str">
        <f ca="1">'4'!BI173</f>
        <v xml:space="preserve"> </v>
      </c>
      <c r="AE562" s="568"/>
      <c r="AF562" s="569"/>
      <c r="AG562" s="567" t="str">
        <f ca="1">'4'!BJ173</f>
        <v xml:space="preserve"> </v>
      </c>
      <c r="AH562" s="568"/>
      <c r="AI562" s="569"/>
      <c r="AJ562" s="514" t="str">
        <f ca="1">'4'!BK173</f>
        <v xml:space="preserve"> </v>
      </c>
      <c r="AK562" s="515"/>
      <c r="AL562" s="515"/>
      <c r="AM562" s="516"/>
      <c r="AN562" s="82"/>
      <c r="AO562" s="82"/>
    </row>
    <row r="563" spans="1:41" x14ac:dyDescent="0.25">
      <c r="A563" s="71" t="s">
        <v>433</v>
      </c>
      <c r="B563" s="514" t="str">
        <f ca="1">CONCATENATE('4'!BB174," ",'4'!BC174," ",'4'!BD174)</f>
        <v xml:space="preserve">     </v>
      </c>
      <c r="C563" s="515"/>
      <c r="D563" s="515"/>
      <c r="E563" s="515"/>
      <c r="F563" s="515"/>
      <c r="G563" s="515"/>
      <c r="H563" s="516"/>
      <c r="I563" s="514" t="str">
        <f ca="1">'4'!BE174</f>
        <v xml:space="preserve"> </v>
      </c>
      <c r="J563" s="515"/>
      <c r="K563" s="515"/>
      <c r="L563" s="515"/>
      <c r="M563" s="516"/>
      <c r="N563" s="514" t="str">
        <f ca="1">'4'!BF174</f>
        <v xml:space="preserve"> </v>
      </c>
      <c r="O563" s="515"/>
      <c r="P563" s="515"/>
      <c r="Q563" s="515"/>
      <c r="R563" s="515"/>
      <c r="S563" s="516"/>
      <c r="T563" s="514" t="str">
        <f ca="1">'4'!BG174</f>
        <v xml:space="preserve"> </v>
      </c>
      <c r="U563" s="515"/>
      <c r="V563" s="515"/>
      <c r="W563" s="515"/>
      <c r="X563" s="516"/>
      <c r="Y563" s="514" t="str">
        <f ca="1">'4'!BH174</f>
        <v xml:space="preserve"> </v>
      </c>
      <c r="Z563" s="515"/>
      <c r="AA563" s="515"/>
      <c r="AB563" s="515"/>
      <c r="AC563" s="516"/>
      <c r="AD563" s="567" t="str">
        <f ca="1">'4'!BI174</f>
        <v xml:space="preserve"> </v>
      </c>
      <c r="AE563" s="568"/>
      <c r="AF563" s="569"/>
      <c r="AG563" s="567" t="str">
        <f ca="1">'4'!BJ174</f>
        <v xml:space="preserve"> </v>
      </c>
      <c r="AH563" s="568"/>
      <c r="AI563" s="569"/>
      <c r="AJ563" s="514" t="str">
        <f ca="1">'4'!BK174</f>
        <v xml:space="preserve"> </v>
      </c>
      <c r="AK563" s="515"/>
      <c r="AL563" s="515"/>
      <c r="AM563" s="516"/>
      <c r="AN563" s="82"/>
      <c r="AO563" s="82"/>
    </row>
    <row r="564" spans="1:41" x14ac:dyDescent="0.25">
      <c r="A564" s="71" t="s">
        <v>434</v>
      </c>
      <c r="B564" s="514" t="str">
        <f ca="1">CONCATENATE('4'!BB175," ",'4'!BC175," ",'4'!BD175)</f>
        <v xml:space="preserve">     </v>
      </c>
      <c r="C564" s="515"/>
      <c r="D564" s="515"/>
      <c r="E564" s="515"/>
      <c r="F564" s="515"/>
      <c r="G564" s="515"/>
      <c r="H564" s="516"/>
      <c r="I564" s="514" t="str">
        <f ca="1">'4'!BE175</f>
        <v xml:space="preserve"> </v>
      </c>
      <c r="J564" s="515"/>
      <c r="K564" s="515"/>
      <c r="L564" s="515"/>
      <c r="M564" s="516"/>
      <c r="N564" s="514" t="str">
        <f ca="1">'4'!BF175</f>
        <v xml:space="preserve"> </v>
      </c>
      <c r="O564" s="515"/>
      <c r="P564" s="515"/>
      <c r="Q564" s="515"/>
      <c r="R564" s="515"/>
      <c r="S564" s="516"/>
      <c r="T564" s="514" t="str">
        <f ca="1">'4'!BG175</f>
        <v xml:space="preserve"> </v>
      </c>
      <c r="U564" s="515"/>
      <c r="V564" s="515"/>
      <c r="W564" s="515"/>
      <c r="X564" s="516"/>
      <c r="Y564" s="514" t="str">
        <f ca="1">'4'!BH175</f>
        <v xml:space="preserve"> </v>
      </c>
      <c r="Z564" s="515"/>
      <c r="AA564" s="515"/>
      <c r="AB564" s="515"/>
      <c r="AC564" s="516"/>
      <c r="AD564" s="567" t="str">
        <f ca="1">'4'!BI175</f>
        <v xml:space="preserve"> </v>
      </c>
      <c r="AE564" s="568"/>
      <c r="AF564" s="569"/>
      <c r="AG564" s="567" t="str">
        <f ca="1">'4'!BJ175</f>
        <v xml:space="preserve"> </v>
      </c>
      <c r="AH564" s="568"/>
      <c r="AI564" s="569"/>
      <c r="AJ564" s="514" t="str">
        <f ca="1">'4'!BK175</f>
        <v xml:space="preserve"> </v>
      </c>
      <c r="AK564" s="515"/>
      <c r="AL564" s="515"/>
      <c r="AM564" s="516"/>
      <c r="AN564" s="82"/>
      <c r="AO564" s="82"/>
    </row>
    <row r="565" spans="1:41" x14ac:dyDescent="0.25">
      <c r="A565" s="71" t="s">
        <v>435</v>
      </c>
      <c r="B565" s="514" t="str">
        <f ca="1">CONCATENATE('4'!BB176," ",'4'!BC176," ",'4'!BD176)</f>
        <v xml:space="preserve">     </v>
      </c>
      <c r="C565" s="515"/>
      <c r="D565" s="515"/>
      <c r="E565" s="515"/>
      <c r="F565" s="515"/>
      <c r="G565" s="515"/>
      <c r="H565" s="516"/>
      <c r="I565" s="514" t="str">
        <f ca="1">'4'!BE176</f>
        <v xml:space="preserve"> </v>
      </c>
      <c r="J565" s="515"/>
      <c r="K565" s="515"/>
      <c r="L565" s="515"/>
      <c r="M565" s="516"/>
      <c r="N565" s="514" t="str">
        <f ca="1">'4'!BF176</f>
        <v xml:space="preserve"> </v>
      </c>
      <c r="O565" s="515"/>
      <c r="P565" s="515"/>
      <c r="Q565" s="515"/>
      <c r="R565" s="515"/>
      <c r="S565" s="516"/>
      <c r="T565" s="514" t="str">
        <f ca="1">'4'!BG176</f>
        <v xml:space="preserve"> </v>
      </c>
      <c r="U565" s="515"/>
      <c r="V565" s="515"/>
      <c r="W565" s="515"/>
      <c r="X565" s="516"/>
      <c r="Y565" s="514" t="str">
        <f ca="1">'4'!BH176</f>
        <v xml:space="preserve"> </v>
      </c>
      <c r="Z565" s="515"/>
      <c r="AA565" s="515"/>
      <c r="AB565" s="515"/>
      <c r="AC565" s="516"/>
      <c r="AD565" s="567" t="str">
        <f ca="1">'4'!BI176</f>
        <v xml:space="preserve"> </v>
      </c>
      <c r="AE565" s="568"/>
      <c r="AF565" s="569"/>
      <c r="AG565" s="567" t="str">
        <f ca="1">'4'!BJ176</f>
        <v xml:space="preserve"> </v>
      </c>
      <c r="AH565" s="568"/>
      <c r="AI565" s="569"/>
      <c r="AJ565" s="514" t="str">
        <f ca="1">'4'!BK176</f>
        <v xml:space="preserve"> </v>
      </c>
      <c r="AK565" s="515"/>
      <c r="AL565" s="515"/>
      <c r="AM565" s="516"/>
      <c r="AN565" s="82"/>
      <c r="AO565" s="82"/>
    </row>
    <row r="566" spans="1:41" x14ac:dyDescent="0.25">
      <c r="A566" s="71" t="s">
        <v>436</v>
      </c>
      <c r="B566" s="514" t="str">
        <f ca="1">CONCATENATE('4'!BB177," ",'4'!BC177," ",'4'!BD177)</f>
        <v xml:space="preserve">     </v>
      </c>
      <c r="C566" s="515"/>
      <c r="D566" s="515"/>
      <c r="E566" s="515"/>
      <c r="F566" s="515"/>
      <c r="G566" s="515"/>
      <c r="H566" s="516"/>
      <c r="I566" s="514" t="str">
        <f ca="1">'4'!BE177</f>
        <v xml:space="preserve"> </v>
      </c>
      <c r="J566" s="515"/>
      <c r="K566" s="515"/>
      <c r="L566" s="515"/>
      <c r="M566" s="516"/>
      <c r="N566" s="514" t="str">
        <f ca="1">'4'!BF177</f>
        <v xml:space="preserve"> </v>
      </c>
      <c r="O566" s="515"/>
      <c r="P566" s="515"/>
      <c r="Q566" s="515"/>
      <c r="R566" s="515"/>
      <c r="S566" s="516"/>
      <c r="T566" s="514" t="str">
        <f ca="1">'4'!BG177</f>
        <v xml:space="preserve"> </v>
      </c>
      <c r="U566" s="515"/>
      <c r="V566" s="515"/>
      <c r="W566" s="515"/>
      <c r="X566" s="516"/>
      <c r="Y566" s="514" t="str">
        <f ca="1">'4'!BH177</f>
        <v xml:space="preserve"> </v>
      </c>
      <c r="Z566" s="515"/>
      <c r="AA566" s="515"/>
      <c r="AB566" s="515"/>
      <c r="AC566" s="516"/>
      <c r="AD566" s="567" t="str">
        <f ca="1">'4'!BI177</f>
        <v xml:space="preserve"> </v>
      </c>
      <c r="AE566" s="568"/>
      <c r="AF566" s="569"/>
      <c r="AG566" s="567" t="str">
        <f ca="1">'4'!BJ177</f>
        <v xml:space="preserve"> </v>
      </c>
      <c r="AH566" s="568"/>
      <c r="AI566" s="569"/>
      <c r="AJ566" s="514" t="str">
        <f ca="1">'4'!BK177</f>
        <v xml:space="preserve"> </v>
      </c>
      <c r="AK566" s="515"/>
      <c r="AL566" s="515"/>
      <c r="AM566" s="516"/>
      <c r="AN566" s="82"/>
      <c r="AO566" s="82"/>
    </row>
    <row r="567" spans="1:41" x14ac:dyDescent="0.25">
      <c r="A567" s="71" t="s">
        <v>437</v>
      </c>
      <c r="B567" s="514" t="str">
        <f ca="1">CONCATENATE('4'!BB178," ",'4'!BC178," ",'4'!BD178)</f>
        <v xml:space="preserve">     </v>
      </c>
      <c r="C567" s="515"/>
      <c r="D567" s="515"/>
      <c r="E567" s="515"/>
      <c r="F567" s="515"/>
      <c r="G567" s="515"/>
      <c r="H567" s="516"/>
      <c r="I567" s="514" t="str">
        <f ca="1">'4'!BE178</f>
        <v xml:space="preserve"> </v>
      </c>
      <c r="J567" s="515"/>
      <c r="K567" s="515"/>
      <c r="L567" s="515"/>
      <c r="M567" s="516"/>
      <c r="N567" s="514" t="str">
        <f ca="1">'4'!BF178</f>
        <v xml:space="preserve"> </v>
      </c>
      <c r="O567" s="515"/>
      <c r="P567" s="515"/>
      <c r="Q567" s="515"/>
      <c r="R567" s="515"/>
      <c r="S567" s="516"/>
      <c r="T567" s="514" t="str">
        <f ca="1">'4'!BG178</f>
        <v xml:space="preserve"> </v>
      </c>
      <c r="U567" s="515"/>
      <c r="V567" s="515"/>
      <c r="W567" s="515"/>
      <c r="X567" s="516"/>
      <c r="Y567" s="514" t="str">
        <f ca="1">'4'!BH178</f>
        <v xml:space="preserve"> </v>
      </c>
      <c r="Z567" s="515"/>
      <c r="AA567" s="515"/>
      <c r="AB567" s="515"/>
      <c r="AC567" s="516"/>
      <c r="AD567" s="567" t="str">
        <f ca="1">'4'!BI178</f>
        <v xml:space="preserve"> </v>
      </c>
      <c r="AE567" s="568"/>
      <c r="AF567" s="569"/>
      <c r="AG567" s="567" t="str">
        <f ca="1">'4'!BJ178</f>
        <v xml:space="preserve"> </v>
      </c>
      <c r="AH567" s="568"/>
      <c r="AI567" s="569"/>
      <c r="AJ567" s="514" t="str">
        <f ca="1">'4'!BK178</f>
        <v xml:space="preserve"> </v>
      </c>
      <c r="AK567" s="515"/>
      <c r="AL567" s="515"/>
      <c r="AM567" s="516"/>
      <c r="AN567" s="82"/>
      <c r="AO567" s="82"/>
    </row>
    <row r="568" spans="1:41" x14ac:dyDescent="0.25">
      <c r="A568" s="71" t="s">
        <v>438</v>
      </c>
      <c r="B568" s="514" t="str">
        <f ca="1">CONCATENATE('4'!BB179," ",'4'!BC179," ",'4'!BD179)</f>
        <v xml:space="preserve">     </v>
      </c>
      <c r="C568" s="515"/>
      <c r="D568" s="515"/>
      <c r="E568" s="515"/>
      <c r="F568" s="515"/>
      <c r="G568" s="515"/>
      <c r="H568" s="516"/>
      <c r="I568" s="514" t="str">
        <f ca="1">'4'!BE179</f>
        <v xml:space="preserve"> </v>
      </c>
      <c r="J568" s="515"/>
      <c r="K568" s="515"/>
      <c r="L568" s="515"/>
      <c r="M568" s="516"/>
      <c r="N568" s="514" t="str">
        <f ca="1">'4'!BF179</f>
        <v xml:space="preserve"> </v>
      </c>
      <c r="O568" s="515"/>
      <c r="P568" s="515"/>
      <c r="Q568" s="515"/>
      <c r="R568" s="515"/>
      <c r="S568" s="516"/>
      <c r="T568" s="514" t="str">
        <f ca="1">'4'!BG179</f>
        <v xml:space="preserve"> </v>
      </c>
      <c r="U568" s="515"/>
      <c r="V568" s="515"/>
      <c r="W568" s="515"/>
      <c r="X568" s="516"/>
      <c r="Y568" s="514" t="str">
        <f ca="1">'4'!BH179</f>
        <v xml:space="preserve"> </v>
      </c>
      <c r="Z568" s="515"/>
      <c r="AA568" s="515"/>
      <c r="AB568" s="515"/>
      <c r="AC568" s="516"/>
      <c r="AD568" s="567" t="str">
        <f ca="1">'4'!BI179</f>
        <v xml:space="preserve"> </v>
      </c>
      <c r="AE568" s="568"/>
      <c r="AF568" s="569"/>
      <c r="AG568" s="567" t="str">
        <f ca="1">'4'!BJ179</f>
        <v xml:space="preserve"> </v>
      </c>
      <c r="AH568" s="568"/>
      <c r="AI568" s="569"/>
      <c r="AJ568" s="514" t="str">
        <f ca="1">'4'!BK179</f>
        <v xml:space="preserve"> </v>
      </c>
      <c r="AK568" s="515"/>
      <c r="AL568" s="515"/>
      <c r="AM568" s="516"/>
      <c r="AN568" s="82"/>
      <c r="AO568" s="82"/>
    </row>
    <row r="569" spans="1:41" x14ac:dyDescent="0.25">
      <c r="A569" s="71" t="s">
        <v>439</v>
      </c>
      <c r="B569" s="514" t="str">
        <f ca="1">CONCATENATE('4'!BB180," ",'4'!BC180," ",'4'!BD180)</f>
        <v xml:space="preserve">     </v>
      </c>
      <c r="C569" s="515"/>
      <c r="D569" s="515"/>
      <c r="E569" s="515"/>
      <c r="F569" s="515"/>
      <c r="G569" s="515"/>
      <c r="H569" s="516"/>
      <c r="I569" s="514" t="str">
        <f ca="1">'4'!BE180</f>
        <v xml:space="preserve"> </v>
      </c>
      <c r="J569" s="515"/>
      <c r="K569" s="515"/>
      <c r="L569" s="515"/>
      <c r="M569" s="516"/>
      <c r="N569" s="514" t="str">
        <f ca="1">'4'!BF180</f>
        <v xml:space="preserve"> </v>
      </c>
      <c r="O569" s="515"/>
      <c r="P569" s="515"/>
      <c r="Q569" s="515"/>
      <c r="R569" s="515"/>
      <c r="S569" s="516"/>
      <c r="T569" s="514" t="str">
        <f ca="1">'4'!BG180</f>
        <v xml:space="preserve"> </v>
      </c>
      <c r="U569" s="515"/>
      <c r="V569" s="515"/>
      <c r="W569" s="515"/>
      <c r="X569" s="516"/>
      <c r="Y569" s="514" t="str">
        <f ca="1">'4'!BH180</f>
        <v xml:space="preserve"> </v>
      </c>
      <c r="Z569" s="515"/>
      <c r="AA569" s="515"/>
      <c r="AB569" s="515"/>
      <c r="AC569" s="516"/>
      <c r="AD569" s="567" t="str">
        <f ca="1">'4'!BI180</f>
        <v xml:space="preserve"> </v>
      </c>
      <c r="AE569" s="568"/>
      <c r="AF569" s="569"/>
      <c r="AG569" s="567" t="str">
        <f ca="1">'4'!BJ180</f>
        <v xml:space="preserve"> </v>
      </c>
      <c r="AH569" s="568"/>
      <c r="AI569" s="569"/>
      <c r="AJ569" s="514" t="str">
        <f ca="1">'4'!BK180</f>
        <v xml:space="preserve"> </v>
      </c>
      <c r="AK569" s="515"/>
      <c r="AL569" s="515"/>
      <c r="AM569" s="516"/>
      <c r="AN569" s="82"/>
      <c r="AO569" s="82"/>
    </row>
    <row r="570" spans="1:41" x14ac:dyDescent="0.25">
      <c r="A570" s="71" t="s">
        <v>440</v>
      </c>
      <c r="B570" s="514" t="str">
        <f ca="1">CONCATENATE('4'!BB181," ",'4'!BC181," ",'4'!BD181)</f>
        <v xml:space="preserve">     </v>
      </c>
      <c r="C570" s="515"/>
      <c r="D570" s="515"/>
      <c r="E570" s="515"/>
      <c r="F570" s="515"/>
      <c r="G570" s="515"/>
      <c r="H570" s="516"/>
      <c r="I570" s="514" t="str">
        <f ca="1">'4'!BE181</f>
        <v xml:space="preserve"> </v>
      </c>
      <c r="J570" s="515"/>
      <c r="K570" s="515"/>
      <c r="L570" s="515"/>
      <c r="M570" s="516"/>
      <c r="N570" s="514" t="str">
        <f ca="1">'4'!BF181</f>
        <v xml:space="preserve"> </v>
      </c>
      <c r="O570" s="515"/>
      <c r="P570" s="515"/>
      <c r="Q570" s="515"/>
      <c r="R570" s="515"/>
      <c r="S570" s="516"/>
      <c r="T570" s="514" t="str">
        <f ca="1">'4'!BG181</f>
        <v xml:space="preserve"> </v>
      </c>
      <c r="U570" s="515"/>
      <c r="V570" s="515"/>
      <c r="W570" s="515"/>
      <c r="X570" s="516"/>
      <c r="Y570" s="514" t="str">
        <f ca="1">'4'!BH181</f>
        <v xml:space="preserve"> </v>
      </c>
      <c r="Z570" s="515"/>
      <c r="AA570" s="515"/>
      <c r="AB570" s="515"/>
      <c r="AC570" s="516"/>
      <c r="AD570" s="567" t="str">
        <f ca="1">'4'!BI181</f>
        <v xml:space="preserve"> </v>
      </c>
      <c r="AE570" s="568"/>
      <c r="AF570" s="569"/>
      <c r="AG570" s="567" t="str">
        <f ca="1">'4'!BJ181</f>
        <v xml:space="preserve"> </v>
      </c>
      <c r="AH570" s="568"/>
      <c r="AI570" s="569"/>
      <c r="AJ570" s="514" t="str">
        <f ca="1">'4'!BK181</f>
        <v xml:space="preserve"> </v>
      </c>
      <c r="AK570" s="515"/>
      <c r="AL570" s="515"/>
      <c r="AM570" s="516"/>
      <c r="AN570" s="82"/>
      <c r="AO570" s="82"/>
    </row>
    <row r="571" spans="1:41" x14ac:dyDescent="0.25">
      <c r="A571" s="71" t="s">
        <v>441</v>
      </c>
      <c r="B571" s="514" t="str">
        <f ca="1">CONCATENATE('4'!BB182," ",'4'!BC182," ",'4'!BD182)</f>
        <v xml:space="preserve">     </v>
      </c>
      <c r="C571" s="515"/>
      <c r="D571" s="515"/>
      <c r="E571" s="515"/>
      <c r="F571" s="515"/>
      <c r="G571" s="515"/>
      <c r="H571" s="516"/>
      <c r="I571" s="514" t="str">
        <f ca="1">'4'!BE182</f>
        <v xml:space="preserve"> </v>
      </c>
      <c r="J571" s="515"/>
      <c r="K571" s="515"/>
      <c r="L571" s="515"/>
      <c r="M571" s="516"/>
      <c r="N571" s="514" t="str">
        <f ca="1">'4'!BF182</f>
        <v xml:space="preserve"> </v>
      </c>
      <c r="O571" s="515"/>
      <c r="P571" s="515"/>
      <c r="Q571" s="515"/>
      <c r="R571" s="515"/>
      <c r="S571" s="516"/>
      <c r="T571" s="514" t="str">
        <f ca="1">'4'!BG182</f>
        <v xml:space="preserve"> </v>
      </c>
      <c r="U571" s="515"/>
      <c r="V571" s="515"/>
      <c r="W571" s="515"/>
      <c r="X571" s="516"/>
      <c r="Y571" s="514" t="str">
        <f ca="1">'4'!BH182</f>
        <v xml:space="preserve"> </v>
      </c>
      <c r="Z571" s="515"/>
      <c r="AA571" s="515"/>
      <c r="AB571" s="515"/>
      <c r="AC571" s="516"/>
      <c r="AD571" s="567" t="str">
        <f ca="1">'4'!BI182</f>
        <v xml:space="preserve"> </v>
      </c>
      <c r="AE571" s="568"/>
      <c r="AF571" s="569"/>
      <c r="AG571" s="567" t="str">
        <f ca="1">'4'!BJ182</f>
        <v xml:space="preserve"> </v>
      </c>
      <c r="AH571" s="568"/>
      <c r="AI571" s="569"/>
      <c r="AJ571" s="514" t="str">
        <f ca="1">'4'!BK182</f>
        <v xml:space="preserve"> </v>
      </c>
      <c r="AK571" s="515"/>
      <c r="AL571" s="515"/>
      <c r="AM571" s="516"/>
      <c r="AN571" s="82"/>
      <c r="AO571" s="82"/>
    </row>
    <row r="572" spans="1:41" x14ac:dyDescent="0.25">
      <c r="A572" s="71" t="s">
        <v>442</v>
      </c>
      <c r="B572" s="514" t="str">
        <f ca="1">CONCATENATE('4'!BB183," ",'4'!BC183," ",'4'!BD183)</f>
        <v xml:space="preserve">     </v>
      </c>
      <c r="C572" s="515"/>
      <c r="D572" s="515"/>
      <c r="E572" s="515"/>
      <c r="F572" s="515"/>
      <c r="G572" s="515"/>
      <c r="H572" s="516"/>
      <c r="I572" s="514" t="str">
        <f ca="1">'4'!BE183</f>
        <v xml:space="preserve"> </v>
      </c>
      <c r="J572" s="515"/>
      <c r="K572" s="515"/>
      <c r="L572" s="515"/>
      <c r="M572" s="516"/>
      <c r="N572" s="514" t="str">
        <f ca="1">'4'!BF183</f>
        <v xml:space="preserve"> </v>
      </c>
      <c r="O572" s="515"/>
      <c r="P572" s="515"/>
      <c r="Q572" s="515"/>
      <c r="R572" s="515"/>
      <c r="S572" s="516"/>
      <c r="T572" s="514" t="str">
        <f ca="1">'4'!BG183</f>
        <v xml:space="preserve"> </v>
      </c>
      <c r="U572" s="515"/>
      <c r="V572" s="515"/>
      <c r="W572" s="515"/>
      <c r="X572" s="516"/>
      <c r="Y572" s="514" t="str">
        <f ca="1">'4'!BH183</f>
        <v xml:space="preserve"> </v>
      </c>
      <c r="Z572" s="515"/>
      <c r="AA572" s="515"/>
      <c r="AB572" s="515"/>
      <c r="AC572" s="516"/>
      <c r="AD572" s="567" t="str">
        <f ca="1">'4'!BI183</f>
        <v xml:space="preserve"> </v>
      </c>
      <c r="AE572" s="568"/>
      <c r="AF572" s="569"/>
      <c r="AG572" s="567" t="str">
        <f ca="1">'4'!BJ183</f>
        <v xml:space="preserve"> </v>
      </c>
      <c r="AH572" s="568"/>
      <c r="AI572" s="569"/>
      <c r="AJ572" s="514" t="str">
        <f ca="1">'4'!BK183</f>
        <v xml:space="preserve"> </v>
      </c>
      <c r="AK572" s="515"/>
      <c r="AL572" s="515"/>
      <c r="AM572" s="516"/>
      <c r="AN572" s="82"/>
      <c r="AO572" s="82"/>
    </row>
    <row r="573" spans="1:41" x14ac:dyDescent="0.25">
      <c r="A573" s="71" t="s">
        <v>443</v>
      </c>
      <c r="B573" s="514" t="str">
        <f ca="1">CONCATENATE('4'!BB184," ",'4'!BC184," ",'4'!BD184)</f>
        <v xml:space="preserve">     </v>
      </c>
      <c r="C573" s="515"/>
      <c r="D573" s="515"/>
      <c r="E573" s="515"/>
      <c r="F573" s="515"/>
      <c r="G573" s="515"/>
      <c r="H573" s="516"/>
      <c r="I573" s="514" t="str">
        <f ca="1">'4'!BE184</f>
        <v xml:space="preserve"> </v>
      </c>
      <c r="J573" s="515"/>
      <c r="K573" s="515"/>
      <c r="L573" s="515"/>
      <c r="M573" s="516"/>
      <c r="N573" s="514" t="str">
        <f ca="1">'4'!BF184</f>
        <v xml:space="preserve"> </v>
      </c>
      <c r="O573" s="515"/>
      <c r="P573" s="515"/>
      <c r="Q573" s="515"/>
      <c r="R573" s="515"/>
      <c r="S573" s="516"/>
      <c r="T573" s="514" t="str">
        <f ca="1">'4'!BG184</f>
        <v xml:space="preserve"> </v>
      </c>
      <c r="U573" s="515"/>
      <c r="V573" s="515"/>
      <c r="W573" s="515"/>
      <c r="X573" s="516"/>
      <c r="Y573" s="514" t="str">
        <f ca="1">'4'!BH184</f>
        <v xml:space="preserve"> </v>
      </c>
      <c r="Z573" s="515"/>
      <c r="AA573" s="515"/>
      <c r="AB573" s="515"/>
      <c r="AC573" s="516"/>
      <c r="AD573" s="567" t="str">
        <f ca="1">'4'!BI184</f>
        <v xml:space="preserve"> </v>
      </c>
      <c r="AE573" s="568"/>
      <c r="AF573" s="569"/>
      <c r="AG573" s="567" t="str">
        <f ca="1">'4'!BJ184</f>
        <v xml:space="preserve"> </v>
      </c>
      <c r="AH573" s="568"/>
      <c r="AI573" s="569"/>
      <c r="AJ573" s="514" t="str">
        <f ca="1">'4'!BK184</f>
        <v xml:space="preserve"> </v>
      </c>
      <c r="AK573" s="515"/>
      <c r="AL573" s="515"/>
      <c r="AM573" s="516"/>
      <c r="AN573" s="82"/>
      <c r="AO573" s="82"/>
    </row>
    <row r="574" spans="1:41" x14ac:dyDescent="0.25">
      <c r="A574" s="71" t="s">
        <v>444</v>
      </c>
      <c r="B574" s="514" t="str">
        <f ca="1">CONCATENATE('4'!BB185," ",'4'!BC185," ",'4'!BD185)</f>
        <v xml:space="preserve">     </v>
      </c>
      <c r="C574" s="515"/>
      <c r="D574" s="515"/>
      <c r="E574" s="515"/>
      <c r="F574" s="515"/>
      <c r="G574" s="515"/>
      <c r="H574" s="516"/>
      <c r="I574" s="514" t="str">
        <f ca="1">'4'!BE185</f>
        <v xml:space="preserve"> </v>
      </c>
      <c r="J574" s="515"/>
      <c r="K574" s="515"/>
      <c r="L574" s="515"/>
      <c r="M574" s="516"/>
      <c r="N574" s="514" t="str">
        <f ca="1">'4'!BF185</f>
        <v xml:space="preserve"> </v>
      </c>
      <c r="O574" s="515"/>
      <c r="P574" s="515"/>
      <c r="Q574" s="515"/>
      <c r="R574" s="515"/>
      <c r="S574" s="516"/>
      <c r="T574" s="514" t="str">
        <f ca="1">'4'!BG185</f>
        <v xml:space="preserve"> </v>
      </c>
      <c r="U574" s="515"/>
      <c r="V574" s="515"/>
      <c r="W574" s="515"/>
      <c r="X574" s="516"/>
      <c r="Y574" s="514" t="str">
        <f ca="1">'4'!BH185</f>
        <v xml:space="preserve"> </v>
      </c>
      <c r="Z574" s="515"/>
      <c r="AA574" s="515"/>
      <c r="AB574" s="515"/>
      <c r="AC574" s="516"/>
      <c r="AD574" s="567" t="str">
        <f ca="1">'4'!BI185</f>
        <v xml:space="preserve"> </v>
      </c>
      <c r="AE574" s="568"/>
      <c r="AF574" s="569"/>
      <c r="AG574" s="567" t="str">
        <f ca="1">'4'!BJ185</f>
        <v xml:space="preserve"> </v>
      </c>
      <c r="AH574" s="568"/>
      <c r="AI574" s="569"/>
      <c r="AJ574" s="514" t="str">
        <f ca="1">'4'!BK185</f>
        <v xml:space="preserve"> </v>
      </c>
      <c r="AK574" s="515"/>
      <c r="AL574" s="515"/>
      <c r="AM574" s="516"/>
      <c r="AN574" s="82"/>
      <c r="AO574" s="82"/>
    </row>
    <row r="575" spans="1:41" x14ac:dyDescent="0.25">
      <c r="A575" s="71" t="s">
        <v>445</v>
      </c>
      <c r="B575" s="514" t="str">
        <f ca="1">CONCATENATE('4'!BB186," ",'4'!BC186," ",'4'!BD186)</f>
        <v xml:space="preserve">     </v>
      </c>
      <c r="C575" s="515"/>
      <c r="D575" s="515"/>
      <c r="E575" s="515"/>
      <c r="F575" s="515"/>
      <c r="G575" s="515"/>
      <c r="H575" s="516"/>
      <c r="I575" s="514" t="str">
        <f ca="1">'4'!BE186</f>
        <v xml:space="preserve"> </v>
      </c>
      <c r="J575" s="515"/>
      <c r="K575" s="515"/>
      <c r="L575" s="515"/>
      <c r="M575" s="516"/>
      <c r="N575" s="514" t="str">
        <f ca="1">'4'!BF186</f>
        <v xml:space="preserve"> </v>
      </c>
      <c r="O575" s="515"/>
      <c r="P575" s="515"/>
      <c r="Q575" s="515"/>
      <c r="R575" s="515"/>
      <c r="S575" s="516"/>
      <c r="T575" s="514" t="str">
        <f ca="1">'4'!BG186</f>
        <v xml:space="preserve"> </v>
      </c>
      <c r="U575" s="515"/>
      <c r="V575" s="515"/>
      <c r="W575" s="515"/>
      <c r="X575" s="516"/>
      <c r="Y575" s="514" t="str">
        <f ca="1">'4'!BH186</f>
        <v xml:space="preserve"> </v>
      </c>
      <c r="Z575" s="515"/>
      <c r="AA575" s="515"/>
      <c r="AB575" s="515"/>
      <c r="AC575" s="516"/>
      <c r="AD575" s="567" t="str">
        <f ca="1">'4'!BI186</f>
        <v xml:space="preserve"> </v>
      </c>
      <c r="AE575" s="568"/>
      <c r="AF575" s="569"/>
      <c r="AG575" s="567" t="str">
        <f ca="1">'4'!BJ186</f>
        <v xml:space="preserve"> </v>
      </c>
      <c r="AH575" s="568"/>
      <c r="AI575" s="569"/>
      <c r="AJ575" s="514" t="str">
        <f ca="1">'4'!BK186</f>
        <v xml:space="preserve"> </v>
      </c>
      <c r="AK575" s="515"/>
      <c r="AL575" s="515"/>
      <c r="AM575" s="516"/>
      <c r="AN575" s="82"/>
      <c r="AO575" s="82"/>
    </row>
    <row r="576" spans="1:41" x14ac:dyDescent="0.25">
      <c r="A576" s="71" t="s">
        <v>446</v>
      </c>
      <c r="B576" s="514" t="str">
        <f ca="1">CONCATENATE('4'!BB187," ",'4'!BC187," ",'4'!BD187)</f>
        <v xml:space="preserve">     </v>
      </c>
      <c r="C576" s="515"/>
      <c r="D576" s="515"/>
      <c r="E576" s="515"/>
      <c r="F576" s="515"/>
      <c r="G576" s="515"/>
      <c r="H576" s="516"/>
      <c r="I576" s="514" t="str">
        <f ca="1">'4'!BE187</f>
        <v xml:space="preserve"> </v>
      </c>
      <c r="J576" s="515"/>
      <c r="K576" s="515"/>
      <c r="L576" s="515"/>
      <c r="M576" s="516"/>
      <c r="N576" s="514" t="str">
        <f ca="1">'4'!BF187</f>
        <v xml:space="preserve"> </v>
      </c>
      <c r="O576" s="515"/>
      <c r="P576" s="515"/>
      <c r="Q576" s="515"/>
      <c r="R576" s="515"/>
      <c r="S576" s="516"/>
      <c r="T576" s="514" t="str">
        <f ca="1">'4'!BG187</f>
        <v xml:space="preserve"> </v>
      </c>
      <c r="U576" s="515"/>
      <c r="V576" s="515"/>
      <c r="W576" s="515"/>
      <c r="X576" s="516"/>
      <c r="Y576" s="514" t="str">
        <f ca="1">'4'!BH187</f>
        <v xml:space="preserve"> </v>
      </c>
      <c r="Z576" s="515"/>
      <c r="AA576" s="515"/>
      <c r="AB576" s="515"/>
      <c r="AC576" s="516"/>
      <c r="AD576" s="567" t="str">
        <f ca="1">'4'!BI187</f>
        <v xml:space="preserve"> </v>
      </c>
      <c r="AE576" s="568"/>
      <c r="AF576" s="569"/>
      <c r="AG576" s="567" t="str">
        <f ca="1">'4'!BJ187</f>
        <v xml:space="preserve"> </v>
      </c>
      <c r="AH576" s="568"/>
      <c r="AI576" s="569"/>
      <c r="AJ576" s="514" t="str">
        <f ca="1">'4'!BK187</f>
        <v xml:space="preserve"> </v>
      </c>
      <c r="AK576" s="515"/>
      <c r="AL576" s="515"/>
      <c r="AM576" s="516"/>
      <c r="AN576" s="82"/>
      <c r="AO576" s="82"/>
    </row>
    <row r="577" spans="1:41" x14ac:dyDescent="0.25">
      <c r="A577" s="71" t="s">
        <v>447</v>
      </c>
      <c r="B577" s="514" t="str">
        <f ca="1">CONCATENATE('4'!BB188," ",'4'!BC188," ",'4'!BD188)</f>
        <v xml:space="preserve">     </v>
      </c>
      <c r="C577" s="515"/>
      <c r="D577" s="515"/>
      <c r="E577" s="515"/>
      <c r="F577" s="515"/>
      <c r="G577" s="515"/>
      <c r="H577" s="516"/>
      <c r="I577" s="514" t="str">
        <f ca="1">'4'!BE188</f>
        <v xml:space="preserve"> </v>
      </c>
      <c r="J577" s="515"/>
      <c r="K577" s="515"/>
      <c r="L577" s="515"/>
      <c r="M577" s="516"/>
      <c r="N577" s="514" t="str">
        <f ca="1">'4'!BF188</f>
        <v xml:space="preserve"> </v>
      </c>
      <c r="O577" s="515"/>
      <c r="P577" s="515"/>
      <c r="Q577" s="515"/>
      <c r="R577" s="515"/>
      <c r="S577" s="516"/>
      <c r="T577" s="514" t="str">
        <f ca="1">'4'!BG188</f>
        <v xml:space="preserve"> </v>
      </c>
      <c r="U577" s="515"/>
      <c r="V577" s="515"/>
      <c r="W577" s="515"/>
      <c r="X577" s="516"/>
      <c r="Y577" s="514" t="str">
        <f ca="1">'4'!BH188</f>
        <v xml:space="preserve"> </v>
      </c>
      <c r="Z577" s="515"/>
      <c r="AA577" s="515"/>
      <c r="AB577" s="515"/>
      <c r="AC577" s="516"/>
      <c r="AD577" s="567" t="str">
        <f ca="1">'4'!BI188</f>
        <v xml:space="preserve"> </v>
      </c>
      <c r="AE577" s="568"/>
      <c r="AF577" s="569"/>
      <c r="AG577" s="567" t="str">
        <f ca="1">'4'!BJ188</f>
        <v xml:space="preserve"> </v>
      </c>
      <c r="AH577" s="568"/>
      <c r="AI577" s="569"/>
      <c r="AJ577" s="514" t="str">
        <f ca="1">'4'!BK188</f>
        <v xml:space="preserve"> </v>
      </c>
      <c r="AK577" s="515"/>
      <c r="AL577" s="515"/>
      <c r="AM577" s="516"/>
      <c r="AN577" s="82"/>
      <c r="AO577" s="82"/>
    </row>
    <row r="578" spans="1:41" x14ac:dyDescent="0.25">
      <c r="A578" s="71" t="s">
        <v>448</v>
      </c>
      <c r="B578" s="514" t="str">
        <f ca="1">CONCATENATE('4'!BB189," ",'4'!BC189," ",'4'!BD189)</f>
        <v xml:space="preserve">     </v>
      </c>
      <c r="C578" s="515"/>
      <c r="D578" s="515"/>
      <c r="E578" s="515"/>
      <c r="F578" s="515"/>
      <c r="G578" s="515"/>
      <c r="H578" s="516"/>
      <c r="I578" s="514" t="str">
        <f ca="1">'4'!BE189</f>
        <v xml:space="preserve"> </v>
      </c>
      <c r="J578" s="515"/>
      <c r="K578" s="515"/>
      <c r="L578" s="515"/>
      <c r="M578" s="516"/>
      <c r="N578" s="514" t="str">
        <f ca="1">'4'!BF189</f>
        <v xml:space="preserve"> </v>
      </c>
      <c r="O578" s="515"/>
      <c r="P578" s="515"/>
      <c r="Q578" s="515"/>
      <c r="R578" s="515"/>
      <c r="S578" s="516"/>
      <c r="T578" s="514" t="str">
        <f ca="1">'4'!BG189</f>
        <v xml:space="preserve"> </v>
      </c>
      <c r="U578" s="515"/>
      <c r="V578" s="515"/>
      <c r="W578" s="515"/>
      <c r="X578" s="516"/>
      <c r="Y578" s="514" t="str">
        <f ca="1">'4'!BH189</f>
        <v xml:space="preserve"> </v>
      </c>
      <c r="Z578" s="515"/>
      <c r="AA578" s="515"/>
      <c r="AB578" s="515"/>
      <c r="AC578" s="516"/>
      <c r="AD578" s="567" t="str">
        <f ca="1">'4'!BI189</f>
        <v xml:space="preserve"> </v>
      </c>
      <c r="AE578" s="568"/>
      <c r="AF578" s="569"/>
      <c r="AG578" s="567" t="str">
        <f ca="1">'4'!BJ189</f>
        <v xml:space="preserve"> </v>
      </c>
      <c r="AH578" s="568"/>
      <c r="AI578" s="569"/>
      <c r="AJ578" s="514" t="str">
        <f ca="1">'4'!BK189</f>
        <v xml:space="preserve"> </v>
      </c>
      <c r="AK578" s="515"/>
      <c r="AL578" s="515"/>
      <c r="AM578" s="516"/>
      <c r="AN578" s="82"/>
      <c r="AO578" s="82"/>
    </row>
    <row r="579" spans="1:41" x14ac:dyDescent="0.25">
      <c r="A579" s="71" t="s">
        <v>449</v>
      </c>
      <c r="B579" s="514" t="str">
        <f ca="1">CONCATENATE('4'!BB190," ",'4'!BC190," ",'4'!BD190)</f>
        <v xml:space="preserve">     </v>
      </c>
      <c r="C579" s="515"/>
      <c r="D579" s="515"/>
      <c r="E579" s="515"/>
      <c r="F579" s="515"/>
      <c r="G579" s="515"/>
      <c r="H579" s="516"/>
      <c r="I579" s="514" t="str">
        <f ca="1">'4'!BE190</f>
        <v xml:space="preserve"> </v>
      </c>
      <c r="J579" s="515"/>
      <c r="K579" s="515"/>
      <c r="L579" s="515"/>
      <c r="M579" s="516"/>
      <c r="N579" s="514" t="str">
        <f ca="1">'4'!BF190</f>
        <v xml:space="preserve"> </v>
      </c>
      <c r="O579" s="515"/>
      <c r="P579" s="515"/>
      <c r="Q579" s="515"/>
      <c r="R579" s="515"/>
      <c r="S579" s="516"/>
      <c r="T579" s="514" t="str">
        <f ca="1">'4'!BG190</f>
        <v xml:space="preserve"> </v>
      </c>
      <c r="U579" s="515"/>
      <c r="V579" s="515"/>
      <c r="W579" s="515"/>
      <c r="X579" s="516"/>
      <c r="Y579" s="514" t="str">
        <f ca="1">'4'!BH190</f>
        <v xml:space="preserve"> </v>
      </c>
      <c r="Z579" s="515"/>
      <c r="AA579" s="515"/>
      <c r="AB579" s="515"/>
      <c r="AC579" s="516"/>
      <c r="AD579" s="567" t="str">
        <f ca="1">'4'!BI190</f>
        <v xml:space="preserve"> </v>
      </c>
      <c r="AE579" s="568"/>
      <c r="AF579" s="569"/>
      <c r="AG579" s="567" t="str">
        <f ca="1">'4'!BJ190</f>
        <v xml:space="preserve"> </v>
      </c>
      <c r="AH579" s="568"/>
      <c r="AI579" s="569"/>
      <c r="AJ579" s="514" t="str">
        <f ca="1">'4'!BK190</f>
        <v xml:space="preserve"> </v>
      </c>
      <c r="AK579" s="515"/>
      <c r="AL579" s="515"/>
      <c r="AM579" s="516"/>
      <c r="AN579" s="82"/>
      <c r="AO579" s="82"/>
    </row>
    <row r="580" spans="1:41" x14ac:dyDescent="0.25">
      <c r="A580" s="71" t="s">
        <v>450</v>
      </c>
      <c r="B580" s="514" t="str">
        <f ca="1">CONCATENATE('4'!BB191," ",'4'!BC191," ",'4'!BD191)</f>
        <v xml:space="preserve">     </v>
      </c>
      <c r="C580" s="515"/>
      <c r="D580" s="515"/>
      <c r="E580" s="515"/>
      <c r="F580" s="515"/>
      <c r="G580" s="515"/>
      <c r="H580" s="516"/>
      <c r="I580" s="514" t="str">
        <f ca="1">'4'!BE191</f>
        <v xml:space="preserve"> </v>
      </c>
      <c r="J580" s="515"/>
      <c r="K580" s="515"/>
      <c r="L580" s="515"/>
      <c r="M580" s="516"/>
      <c r="N580" s="514" t="str">
        <f ca="1">'4'!BF191</f>
        <v xml:space="preserve"> </v>
      </c>
      <c r="O580" s="515"/>
      <c r="P580" s="515"/>
      <c r="Q580" s="515"/>
      <c r="R580" s="515"/>
      <c r="S580" s="516"/>
      <c r="T580" s="514" t="str">
        <f ca="1">'4'!BG191</f>
        <v xml:space="preserve"> </v>
      </c>
      <c r="U580" s="515"/>
      <c r="V580" s="515"/>
      <c r="W580" s="515"/>
      <c r="X580" s="516"/>
      <c r="Y580" s="514" t="str">
        <f ca="1">'4'!BH191</f>
        <v xml:space="preserve"> </v>
      </c>
      <c r="Z580" s="515"/>
      <c r="AA580" s="515"/>
      <c r="AB580" s="515"/>
      <c r="AC580" s="516"/>
      <c r="AD580" s="567" t="str">
        <f ca="1">'4'!BI191</f>
        <v xml:space="preserve"> </v>
      </c>
      <c r="AE580" s="568"/>
      <c r="AF580" s="569"/>
      <c r="AG580" s="567" t="str">
        <f ca="1">'4'!BJ191</f>
        <v xml:space="preserve"> </v>
      </c>
      <c r="AH580" s="568"/>
      <c r="AI580" s="569"/>
      <c r="AJ580" s="514" t="str">
        <f ca="1">'4'!BK191</f>
        <v xml:space="preserve"> </v>
      </c>
      <c r="AK580" s="515"/>
      <c r="AL580" s="515"/>
      <c r="AM580" s="516"/>
      <c r="AN580" s="82"/>
      <c r="AO580" s="82"/>
    </row>
    <row r="581" spans="1:41" x14ac:dyDescent="0.25">
      <c r="A581" s="71" t="s">
        <v>451</v>
      </c>
      <c r="B581" s="514" t="str">
        <f ca="1">CONCATENATE('4'!BB192," ",'4'!BC192," ",'4'!BD192)</f>
        <v xml:space="preserve">     </v>
      </c>
      <c r="C581" s="515"/>
      <c r="D581" s="515"/>
      <c r="E581" s="515"/>
      <c r="F581" s="515"/>
      <c r="G581" s="515"/>
      <c r="H581" s="516"/>
      <c r="I581" s="514" t="str">
        <f ca="1">'4'!BE192</f>
        <v xml:space="preserve"> </v>
      </c>
      <c r="J581" s="515"/>
      <c r="K581" s="515"/>
      <c r="L581" s="515"/>
      <c r="M581" s="516"/>
      <c r="N581" s="514" t="str">
        <f ca="1">'4'!BF192</f>
        <v xml:space="preserve"> </v>
      </c>
      <c r="O581" s="515"/>
      <c r="P581" s="515"/>
      <c r="Q581" s="515"/>
      <c r="R581" s="515"/>
      <c r="S581" s="516"/>
      <c r="T581" s="514" t="str">
        <f ca="1">'4'!BG192</f>
        <v xml:space="preserve"> </v>
      </c>
      <c r="U581" s="515"/>
      <c r="V581" s="515"/>
      <c r="W581" s="515"/>
      <c r="X581" s="516"/>
      <c r="Y581" s="514" t="str">
        <f ca="1">'4'!BH192</f>
        <v xml:space="preserve"> </v>
      </c>
      <c r="Z581" s="515"/>
      <c r="AA581" s="515"/>
      <c r="AB581" s="515"/>
      <c r="AC581" s="516"/>
      <c r="AD581" s="567" t="str">
        <f ca="1">'4'!BI192</f>
        <v xml:space="preserve"> </v>
      </c>
      <c r="AE581" s="568"/>
      <c r="AF581" s="569"/>
      <c r="AG581" s="567" t="str">
        <f ca="1">'4'!BJ192</f>
        <v xml:space="preserve"> </v>
      </c>
      <c r="AH581" s="568"/>
      <c r="AI581" s="569"/>
      <c r="AJ581" s="514" t="str">
        <f ca="1">'4'!BK192</f>
        <v xml:space="preserve"> </v>
      </c>
      <c r="AK581" s="515"/>
      <c r="AL581" s="515"/>
      <c r="AM581" s="516"/>
      <c r="AN581" s="82"/>
      <c r="AO581" s="82"/>
    </row>
    <row r="582" spans="1:41" x14ac:dyDescent="0.25">
      <c r="A582" s="71" t="s">
        <v>452</v>
      </c>
      <c r="B582" s="514" t="str">
        <f ca="1">CONCATENATE('4'!BB193," ",'4'!BC193," ",'4'!BD193)</f>
        <v xml:space="preserve">     </v>
      </c>
      <c r="C582" s="515"/>
      <c r="D582" s="515"/>
      <c r="E582" s="515"/>
      <c r="F582" s="515"/>
      <c r="G582" s="515"/>
      <c r="H582" s="516"/>
      <c r="I582" s="514" t="str">
        <f ca="1">'4'!BE193</f>
        <v xml:space="preserve"> </v>
      </c>
      <c r="J582" s="515"/>
      <c r="K582" s="515"/>
      <c r="L582" s="515"/>
      <c r="M582" s="516"/>
      <c r="N582" s="514" t="str">
        <f ca="1">'4'!BF193</f>
        <v xml:space="preserve"> </v>
      </c>
      <c r="O582" s="515"/>
      <c r="P582" s="515"/>
      <c r="Q582" s="515"/>
      <c r="R582" s="515"/>
      <c r="S582" s="516"/>
      <c r="T582" s="514" t="str">
        <f ca="1">'4'!BG193</f>
        <v xml:space="preserve"> </v>
      </c>
      <c r="U582" s="515"/>
      <c r="V582" s="515"/>
      <c r="W582" s="515"/>
      <c r="X582" s="516"/>
      <c r="Y582" s="514" t="str">
        <f ca="1">'4'!BH193</f>
        <v xml:space="preserve"> </v>
      </c>
      <c r="Z582" s="515"/>
      <c r="AA582" s="515"/>
      <c r="AB582" s="515"/>
      <c r="AC582" s="516"/>
      <c r="AD582" s="567" t="str">
        <f ca="1">'4'!BI193</f>
        <v xml:space="preserve"> </v>
      </c>
      <c r="AE582" s="568"/>
      <c r="AF582" s="569"/>
      <c r="AG582" s="567" t="str">
        <f ca="1">'4'!BJ193</f>
        <v xml:space="preserve"> </v>
      </c>
      <c r="AH582" s="568"/>
      <c r="AI582" s="569"/>
      <c r="AJ582" s="514" t="str">
        <f ca="1">'4'!BK193</f>
        <v xml:space="preserve"> </v>
      </c>
      <c r="AK582" s="515"/>
      <c r="AL582" s="515"/>
      <c r="AM582" s="516"/>
      <c r="AN582" s="82"/>
      <c r="AO582" s="82"/>
    </row>
    <row r="583" spans="1:41" x14ac:dyDescent="0.25">
      <c r="A583" s="71" t="s">
        <v>453</v>
      </c>
      <c r="B583" s="514" t="str">
        <f ca="1">CONCATENATE('4'!BB194," ",'4'!BC194," ",'4'!BD194)</f>
        <v xml:space="preserve">     </v>
      </c>
      <c r="C583" s="515"/>
      <c r="D583" s="515"/>
      <c r="E583" s="515"/>
      <c r="F583" s="515"/>
      <c r="G583" s="515"/>
      <c r="H583" s="516"/>
      <c r="I583" s="514" t="str">
        <f ca="1">'4'!BE194</f>
        <v xml:space="preserve"> </v>
      </c>
      <c r="J583" s="515"/>
      <c r="K583" s="515"/>
      <c r="L583" s="515"/>
      <c r="M583" s="516"/>
      <c r="N583" s="514" t="str">
        <f ca="1">'4'!BF194</f>
        <v xml:space="preserve"> </v>
      </c>
      <c r="O583" s="515"/>
      <c r="P583" s="515"/>
      <c r="Q583" s="515"/>
      <c r="R583" s="515"/>
      <c r="S583" s="516"/>
      <c r="T583" s="514" t="str">
        <f ca="1">'4'!BG194</f>
        <v xml:space="preserve"> </v>
      </c>
      <c r="U583" s="515"/>
      <c r="V583" s="515"/>
      <c r="W583" s="515"/>
      <c r="X583" s="516"/>
      <c r="Y583" s="514" t="str">
        <f ca="1">'4'!BH194</f>
        <v xml:space="preserve"> </v>
      </c>
      <c r="Z583" s="515"/>
      <c r="AA583" s="515"/>
      <c r="AB583" s="515"/>
      <c r="AC583" s="516"/>
      <c r="AD583" s="567" t="str">
        <f ca="1">'4'!BI194</f>
        <v xml:space="preserve"> </v>
      </c>
      <c r="AE583" s="568"/>
      <c r="AF583" s="569"/>
      <c r="AG583" s="567" t="str">
        <f ca="1">'4'!BJ194</f>
        <v xml:space="preserve"> </v>
      </c>
      <c r="AH583" s="568"/>
      <c r="AI583" s="569"/>
      <c r="AJ583" s="514" t="str">
        <f ca="1">'4'!BK194</f>
        <v xml:space="preserve"> </v>
      </c>
      <c r="AK583" s="515"/>
      <c r="AL583" s="515"/>
      <c r="AM583" s="516"/>
      <c r="AN583" s="82"/>
      <c r="AO583" s="82"/>
    </row>
    <row r="584" spans="1:41" x14ac:dyDescent="0.25">
      <c r="A584" s="71" t="s">
        <v>454</v>
      </c>
      <c r="B584" s="514" t="str">
        <f ca="1">CONCATENATE('4'!BB195," ",'4'!BC195," ",'4'!BD195)</f>
        <v xml:space="preserve">     </v>
      </c>
      <c r="C584" s="515"/>
      <c r="D584" s="515"/>
      <c r="E584" s="515"/>
      <c r="F584" s="515"/>
      <c r="G584" s="515"/>
      <c r="H584" s="516"/>
      <c r="I584" s="514" t="str">
        <f ca="1">'4'!BE195</f>
        <v xml:space="preserve"> </v>
      </c>
      <c r="J584" s="515"/>
      <c r="K584" s="515"/>
      <c r="L584" s="515"/>
      <c r="M584" s="516"/>
      <c r="N584" s="514" t="str">
        <f ca="1">'4'!BF195</f>
        <v xml:space="preserve"> </v>
      </c>
      <c r="O584" s="515"/>
      <c r="P584" s="515"/>
      <c r="Q584" s="515"/>
      <c r="R584" s="515"/>
      <c r="S584" s="516"/>
      <c r="T584" s="514" t="str">
        <f ca="1">'4'!BG195</f>
        <v xml:space="preserve"> </v>
      </c>
      <c r="U584" s="515"/>
      <c r="V584" s="515"/>
      <c r="W584" s="515"/>
      <c r="X584" s="516"/>
      <c r="Y584" s="514" t="str">
        <f ca="1">'4'!BH195</f>
        <v xml:space="preserve"> </v>
      </c>
      <c r="Z584" s="515"/>
      <c r="AA584" s="515"/>
      <c r="AB584" s="515"/>
      <c r="AC584" s="516"/>
      <c r="AD584" s="567" t="str">
        <f ca="1">'4'!BI195</f>
        <v xml:space="preserve"> </v>
      </c>
      <c r="AE584" s="568"/>
      <c r="AF584" s="569"/>
      <c r="AG584" s="567" t="str">
        <f ca="1">'4'!BJ195</f>
        <v xml:space="preserve"> </v>
      </c>
      <c r="AH584" s="568"/>
      <c r="AI584" s="569"/>
      <c r="AJ584" s="514" t="str">
        <f ca="1">'4'!BK195</f>
        <v xml:space="preserve"> </v>
      </c>
      <c r="AK584" s="515"/>
      <c r="AL584" s="515"/>
      <c r="AM584" s="516"/>
      <c r="AN584" s="82"/>
      <c r="AO584" s="82"/>
    </row>
    <row r="585" spans="1:41" x14ac:dyDescent="0.25">
      <c r="A585" s="71" t="s">
        <v>455</v>
      </c>
      <c r="B585" s="514" t="str">
        <f ca="1">CONCATENATE('4'!BB196," ",'4'!BC196," ",'4'!BD196)</f>
        <v xml:space="preserve">     </v>
      </c>
      <c r="C585" s="515"/>
      <c r="D585" s="515"/>
      <c r="E585" s="515"/>
      <c r="F585" s="515"/>
      <c r="G585" s="515"/>
      <c r="H585" s="516"/>
      <c r="I585" s="514" t="str">
        <f ca="1">'4'!BE196</f>
        <v xml:space="preserve"> </v>
      </c>
      <c r="J585" s="515"/>
      <c r="K585" s="515"/>
      <c r="L585" s="515"/>
      <c r="M585" s="516"/>
      <c r="N585" s="514" t="str">
        <f ca="1">'4'!BF196</f>
        <v xml:space="preserve"> </v>
      </c>
      <c r="O585" s="515"/>
      <c r="P585" s="515"/>
      <c r="Q585" s="515"/>
      <c r="R585" s="515"/>
      <c r="S585" s="516"/>
      <c r="T585" s="514" t="str">
        <f ca="1">'4'!BG196</f>
        <v xml:space="preserve"> </v>
      </c>
      <c r="U585" s="515"/>
      <c r="V585" s="515"/>
      <c r="W585" s="515"/>
      <c r="X585" s="516"/>
      <c r="Y585" s="514" t="str">
        <f ca="1">'4'!BH196</f>
        <v xml:space="preserve"> </v>
      </c>
      <c r="Z585" s="515"/>
      <c r="AA585" s="515"/>
      <c r="AB585" s="515"/>
      <c r="AC585" s="516"/>
      <c r="AD585" s="567" t="str">
        <f ca="1">'4'!BI196</f>
        <v xml:space="preserve"> </v>
      </c>
      <c r="AE585" s="568"/>
      <c r="AF585" s="569"/>
      <c r="AG585" s="567" t="str">
        <f ca="1">'4'!BJ196</f>
        <v xml:space="preserve"> </v>
      </c>
      <c r="AH585" s="568"/>
      <c r="AI585" s="569"/>
      <c r="AJ585" s="514" t="str">
        <f ca="1">'4'!BK196</f>
        <v xml:space="preserve"> </v>
      </c>
      <c r="AK585" s="515"/>
      <c r="AL585" s="515"/>
      <c r="AM585" s="516"/>
      <c r="AN585" s="82"/>
      <c r="AO585" s="82"/>
    </row>
    <row r="586" spans="1:41" x14ac:dyDescent="0.25">
      <c r="A586" s="71" t="s">
        <v>456</v>
      </c>
      <c r="B586" s="514" t="str">
        <f ca="1">CONCATENATE('4'!BB197," ",'4'!BC197," ",'4'!BD197)</f>
        <v xml:space="preserve">     </v>
      </c>
      <c r="C586" s="515"/>
      <c r="D586" s="515"/>
      <c r="E586" s="515"/>
      <c r="F586" s="515"/>
      <c r="G586" s="515"/>
      <c r="H586" s="516"/>
      <c r="I586" s="514" t="str">
        <f ca="1">'4'!BE197</f>
        <v xml:space="preserve"> </v>
      </c>
      <c r="J586" s="515"/>
      <c r="K586" s="515"/>
      <c r="L586" s="515"/>
      <c r="M586" s="516"/>
      <c r="N586" s="514" t="str">
        <f ca="1">'4'!BF197</f>
        <v xml:space="preserve"> </v>
      </c>
      <c r="O586" s="515"/>
      <c r="P586" s="515"/>
      <c r="Q586" s="515"/>
      <c r="R586" s="515"/>
      <c r="S586" s="516"/>
      <c r="T586" s="514" t="str">
        <f ca="1">'4'!BG197</f>
        <v xml:space="preserve"> </v>
      </c>
      <c r="U586" s="515"/>
      <c r="V586" s="515"/>
      <c r="W586" s="515"/>
      <c r="X586" s="516"/>
      <c r="Y586" s="514" t="str">
        <f ca="1">'4'!BH197</f>
        <v xml:space="preserve"> </v>
      </c>
      <c r="Z586" s="515"/>
      <c r="AA586" s="515"/>
      <c r="AB586" s="515"/>
      <c r="AC586" s="516"/>
      <c r="AD586" s="567" t="str">
        <f ca="1">'4'!BI197</f>
        <v xml:space="preserve"> </v>
      </c>
      <c r="AE586" s="568"/>
      <c r="AF586" s="569"/>
      <c r="AG586" s="567" t="str">
        <f ca="1">'4'!BJ197</f>
        <v xml:space="preserve"> </v>
      </c>
      <c r="AH586" s="568"/>
      <c r="AI586" s="569"/>
      <c r="AJ586" s="514" t="str">
        <f ca="1">'4'!BK197</f>
        <v xml:space="preserve"> </v>
      </c>
      <c r="AK586" s="515"/>
      <c r="AL586" s="515"/>
      <c r="AM586" s="516"/>
      <c r="AN586" s="82"/>
      <c r="AO586" s="82"/>
    </row>
    <row r="587" spans="1:41" x14ac:dyDescent="0.25">
      <c r="A587" s="71" t="s">
        <v>457</v>
      </c>
      <c r="B587" s="514" t="str">
        <f ca="1">CONCATENATE('4'!BB198," ",'4'!BC198," ",'4'!BD198)</f>
        <v xml:space="preserve">     </v>
      </c>
      <c r="C587" s="515"/>
      <c r="D587" s="515"/>
      <c r="E587" s="515"/>
      <c r="F587" s="515"/>
      <c r="G587" s="515"/>
      <c r="H587" s="516"/>
      <c r="I587" s="514" t="str">
        <f ca="1">'4'!BE198</f>
        <v xml:space="preserve"> </v>
      </c>
      <c r="J587" s="515"/>
      <c r="K587" s="515"/>
      <c r="L587" s="515"/>
      <c r="M587" s="516"/>
      <c r="N587" s="514" t="str">
        <f ca="1">'4'!BF198</f>
        <v xml:space="preserve"> </v>
      </c>
      <c r="O587" s="515"/>
      <c r="P587" s="515"/>
      <c r="Q587" s="515"/>
      <c r="R587" s="515"/>
      <c r="S587" s="516"/>
      <c r="T587" s="514" t="str">
        <f ca="1">'4'!BG198</f>
        <v xml:space="preserve"> </v>
      </c>
      <c r="U587" s="515"/>
      <c r="V587" s="515"/>
      <c r="W587" s="515"/>
      <c r="X587" s="516"/>
      <c r="Y587" s="514" t="str">
        <f ca="1">'4'!BH198</f>
        <v xml:space="preserve"> </v>
      </c>
      <c r="Z587" s="515"/>
      <c r="AA587" s="515"/>
      <c r="AB587" s="515"/>
      <c r="AC587" s="516"/>
      <c r="AD587" s="567" t="str">
        <f ca="1">'4'!BI198</f>
        <v xml:space="preserve"> </v>
      </c>
      <c r="AE587" s="568"/>
      <c r="AF587" s="569"/>
      <c r="AG587" s="567" t="str">
        <f ca="1">'4'!BJ198</f>
        <v xml:space="preserve"> </v>
      </c>
      <c r="AH587" s="568"/>
      <c r="AI587" s="569"/>
      <c r="AJ587" s="514" t="str">
        <f ca="1">'4'!BK198</f>
        <v xml:space="preserve"> </v>
      </c>
      <c r="AK587" s="515"/>
      <c r="AL587" s="515"/>
      <c r="AM587" s="516"/>
      <c r="AN587" s="82"/>
      <c r="AO587" s="82"/>
    </row>
    <row r="588" spans="1:41" x14ac:dyDescent="0.25">
      <c r="A588" s="71" t="s">
        <v>458</v>
      </c>
      <c r="B588" s="514" t="str">
        <f ca="1">CONCATENATE('4'!BB199," ",'4'!BC199," ",'4'!BD199)</f>
        <v xml:space="preserve">     </v>
      </c>
      <c r="C588" s="515"/>
      <c r="D588" s="515"/>
      <c r="E588" s="515"/>
      <c r="F588" s="515"/>
      <c r="G588" s="515"/>
      <c r="H588" s="516"/>
      <c r="I588" s="514" t="str">
        <f ca="1">'4'!BE199</f>
        <v xml:space="preserve"> </v>
      </c>
      <c r="J588" s="515"/>
      <c r="K588" s="515"/>
      <c r="L588" s="515"/>
      <c r="M588" s="516"/>
      <c r="N588" s="514" t="str">
        <f ca="1">'4'!BF199</f>
        <v xml:space="preserve"> </v>
      </c>
      <c r="O588" s="515"/>
      <c r="P588" s="515"/>
      <c r="Q588" s="515"/>
      <c r="R588" s="515"/>
      <c r="S588" s="516"/>
      <c r="T588" s="514" t="str">
        <f ca="1">'4'!BG199</f>
        <v xml:space="preserve"> </v>
      </c>
      <c r="U588" s="515"/>
      <c r="V588" s="515"/>
      <c r="W588" s="515"/>
      <c r="X588" s="516"/>
      <c r="Y588" s="514" t="str">
        <f ca="1">'4'!BH199</f>
        <v xml:space="preserve"> </v>
      </c>
      <c r="Z588" s="515"/>
      <c r="AA588" s="515"/>
      <c r="AB588" s="515"/>
      <c r="AC588" s="516"/>
      <c r="AD588" s="567" t="str">
        <f ca="1">'4'!BI199</f>
        <v xml:space="preserve"> </v>
      </c>
      <c r="AE588" s="568"/>
      <c r="AF588" s="569"/>
      <c r="AG588" s="567" t="str">
        <f ca="1">'4'!BJ199</f>
        <v xml:space="preserve"> </v>
      </c>
      <c r="AH588" s="568"/>
      <c r="AI588" s="569"/>
      <c r="AJ588" s="514" t="str">
        <f ca="1">'4'!BK199</f>
        <v xml:space="preserve"> </v>
      </c>
      <c r="AK588" s="515"/>
      <c r="AL588" s="515"/>
      <c r="AM588" s="516"/>
      <c r="AN588" s="82"/>
      <c r="AO588" s="82"/>
    </row>
    <row r="589" spans="1:41" x14ac:dyDescent="0.25">
      <c r="A589" s="71" t="s">
        <v>459</v>
      </c>
      <c r="B589" s="514" t="str">
        <f ca="1">CONCATENATE('4'!BB200," ",'4'!BC200," ",'4'!BD200)</f>
        <v xml:space="preserve">     </v>
      </c>
      <c r="C589" s="515"/>
      <c r="D589" s="515"/>
      <c r="E589" s="515"/>
      <c r="F589" s="515"/>
      <c r="G589" s="515"/>
      <c r="H589" s="516"/>
      <c r="I589" s="514" t="str">
        <f ca="1">'4'!BE200</f>
        <v xml:space="preserve"> </v>
      </c>
      <c r="J589" s="515"/>
      <c r="K589" s="515"/>
      <c r="L589" s="515"/>
      <c r="M589" s="516"/>
      <c r="N589" s="514" t="str">
        <f ca="1">'4'!BF200</f>
        <v xml:space="preserve"> </v>
      </c>
      <c r="O589" s="515"/>
      <c r="P589" s="515"/>
      <c r="Q589" s="515"/>
      <c r="R589" s="515"/>
      <c r="S589" s="516"/>
      <c r="T589" s="514" t="str">
        <f ca="1">'4'!BG200</f>
        <v xml:space="preserve"> </v>
      </c>
      <c r="U589" s="515"/>
      <c r="V589" s="515"/>
      <c r="W589" s="515"/>
      <c r="X589" s="516"/>
      <c r="Y589" s="514" t="str">
        <f ca="1">'4'!BH200</f>
        <v xml:space="preserve"> </v>
      </c>
      <c r="Z589" s="515"/>
      <c r="AA589" s="515"/>
      <c r="AB589" s="515"/>
      <c r="AC589" s="516"/>
      <c r="AD589" s="567" t="str">
        <f ca="1">'4'!BI200</f>
        <v xml:space="preserve"> </v>
      </c>
      <c r="AE589" s="568"/>
      <c r="AF589" s="569"/>
      <c r="AG589" s="567" t="str">
        <f ca="1">'4'!BJ200</f>
        <v xml:space="preserve"> </v>
      </c>
      <c r="AH589" s="568"/>
      <c r="AI589" s="569"/>
      <c r="AJ589" s="514" t="str">
        <f ca="1">'4'!BK200</f>
        <v xml:space="preserve"> </v>
      </c>
      <c r="AK589" s="515"/>
      <c r="AL589" s="515"/>
      <c r="AM589" s="516"/>
      <c r="AN589" s="82"/>
      <c r="AO589" s="82"/>
    </row>
    <row r="590" spans="1:41" x14ac:dyDescent="0.25">
      <c r="A590" s="71" t="s">
        <v>460</v>
      </c>
      <c r="B590" s="514" t="str">
        <f ca="1">CONCATENATE('4'!BB201," ",'4'!BC201," ",'4'!BD201)</f>
        <v xml:space="preserve">     </v>
      </c>
      <c r="C590" s="515"/>
      <c r="D590" s="515"/>
      <c r="E590" s="515"/>
      <c r="F590" s="515"/>
      <c r="G590" s="515"/>
      <c r="H590" s="516"/>
      <c r="I590" s="514" t="str">
        <f ca="1">'4'!BE201</f>
        <v xml:space="preserve"> </v>
      </c>
      <c r="J590" s="515"/>
      <c r="K590" s="515"/>
      <c r="L590" s="515"/>
      <c r="M590" s="516"/>
      <c r="N590" s="514" t="str">
        <f ca="1">'4'!BF201</f>
        <v xml:space="preserve"> </v>
      </c>
      <c r="O590" s="515"/>
      <c r="P590" s="515"/>
      <c r="Q590" s="515"/>
      <c r="R590" s="515"/>
      <c r="S590" s="516"/>
      <c r="T590" s="514" t="str">
        <f ca="1">'4'!BG201</f>
        <v xml:space="preserve"> </v>
      </c>
      <c r="U590" s="515"/>
      <c r="V590" s="515"/>
      <c r="W590" s="515"/>
      <c r="X590" s="516"/>
      <c r="Y590" s="514" t="str">
        <f ca="1">'4'!BH201</f>
        <v xml:space="preserve"> </v>
      </c>
      <c r="Z590" s="515"/>
      <c r="AA590" s="515"/>
      <c r="AB590" s="515"/>
      <c r="AC590" s="516"/>
      <c r="AD590" s="567" t="str">
        <f ca="1">'4'!BI201</f>
        <v xml:space="preserve"> </v>
      </c>
      <c r="AE590" s="568"/>
      <c r="AF590" s="569"/>
      <c r="AG590" s="567" t="str">
        <f ca="1">'4'!BJ201</f>
        <v xml:space="preserve"> </v>
      </c>
      <c r="AH590" s="568"/>
      <c r="AI590" s="569"/>
      <c r="AJ590" s="514" t="str">
        <f ca="1">'4'!BK201</f>
        <v xml:space="preserve"> </v>
      </c>
      <c r="AK590" s="515"/>
      <c r="AL590" s="515"/>
      <c r="AM590" s="516"/>
      <c r="AN590" s="82"/>
      <c r="AO590" s="82"/>
    </row>
    <row r="591" spans="1:41" x14ac:dyDescent="0.25">
      <c r="A591" s="71" t="s">
        <v>461</v>
      </c>
      <c r="B591" s="514" t="str">
        <f ca="1">CONCATENATE('4'!BB202," ",'4'!BC202," ",'4'!BD202)</f>
        <v xml:space="preserve">     </v>
      </c>
      <c r="C591" s="515"/>
      <c r="D591" s="515"/>
      <c r="E591" s="515"/>
      <c r="F591" s="515"/>
      <c r="G591" s="515"/>
      <c r="H591" s="516"/>
      <c r="I591" s="514" t="str">
        <f ca="1">'4'!BE202</f>
        <v xml:space="preserve"> </v>
      </c>
      <c r="J591" s="515"/>
      <c r="K591" s="515"/>
      <c r="L591" s="515"/>
      <c r="M591" s="516"/>
      <c r="N591" s="514" t="str">
        <f ca="1">'4'!BF202</f>
        <v xml:space="preserve"> </v>
      </c>
      <c r="O591" s="515"/>
      <c r="P591" s="515"/>
      <c r="Q591" s="515"/>
      <c r="R591" s="515"/>
      <c r="S591" s="516"/>
      <c r="T591" s="514" t="str">
        <f ca="1">'4'!BG202</f>
        <v xml:space="preserve"> </v>
      </c>
      <c r="U591" s="515"/>
      <c r="V591" s="515"/>
      <c r="W591" s="515"/>
      <c r="X591" s="516"/>
      <c r="Y591" s="514" t="str">
        <f ca="1">'4'!BH202</f>
        <v xml:space="preserve"> </v>
      </c>
      <c r="Z591" s="515"/>
      <c r="AA591" s="515"/>
      <c r="AB591" s="515"/>
      <c r="AC591" s="516"/>
      <c r="AD591" s="567" t="str">
        <f ca="1">'4'!BI202</f>
        <v xml:space="preserve"> </v>
      </c>
      <c r="AE591" s="568"/>
      <c r="AF591" s="569"/>
      <c r="AG591" s="567" t="str">
        <f ca="1">'4'!BJ202</f>
        <v xml:space="preserve"> </v>
      </c>
      <c r="AH591" s="568"/>
      <c r="AI591" s="569"/>
      <c r="AJ591" s="514" t="str">
        <f ca="1">'4'!BK202</f>
        <v xml:space="preserve"> </v>
      </c>
      <c r="AK591" s="515"/>
      <c r="AL591" s="515"/>
      <c r="AM591" s="516"/>
      <c r="AN591" s="82"/>
      <c r="AO591" s="82"/>
    </row>
    <row r="592" spans="1:41" x14ac:dyDescent="0.25">
      <c r="A592" s="71" t="s">
        <v>462</v>
      </c>
      <c r="B592" s="514" t="str">
        <f ca="1">CONCATENATE('4'!BB203," ",'4'!BC203," ",'4'!BD203)</f>
        <v xml:space="preserve">     </v>
      </c>
      <c r="C592" s="515"/>
      <c r="D592" s="515"/>
      <c r="E592" s="515"/>
      <c r="F592" s="515"/>
      <c r="G592" s="515"/>
      <c r="H592" s="516"/>
      <c r="I592" s="514" t="str">
        <f ca="1">'4'!BE203</f>
        <v xml:space="preserve"> </v>
      </c>
      <c r="J592" s="515"/>
      <c r="K592" s="515"/>
      <c r="L592" s="515"/>
      <c r="M592" s="516"/>
      <c r="N592" s="514" t="str">
        <f ca="1">'4'!BF203</f>
        <v xml:space="preserve"> </v>
      </c>
      <c r="O592" s="515"/>
      <c r="P592" s="515"/>
      <c r="Q592" s="515"/>
      <c r="R592" s="515"/>
      <c r="S592" s="516"/>
      <c r="T592" s="514" t="str">
        <f ca="1">'4'!BG203</f>
        <v xml:space="preserve"> </v>
      </c>
      <c r="U592" s="515"/>
      <c r="V592" s="515"/>
      <c r="W592" s="515"/>
      <c r="X592" s="516"/>
      <c r="Y592" s="514" t="str">
        <f ca="1">'4'!BH203</f>
        <v xml:space="preserve"> </v>
      </c>
      <c r="Z592" s="515"/>
      <c r="AA592" s="515"/>
      <c r="AB592" s="515"/>
      <c r="AC592" s="516"/>
      <c r="AD592" s="567" t="str">
        <f ca="1">'4'!BI203</f>
        <v xml:space="preserve"> </v>
      </c>
      <c r="AE592" s="568"/>
      <c r="AF592" s="569"/>
      <c r="AG592" s="567" t="str">
        <f ca="1">'4'!BJ203</f>
        <v xml:space="preserve"> </v>
      </c>
      <c r="AH592" s="568"/>
      <c r="AI592" s="569"/>
      <c r="AJ592" s="514" t="str">
        <f ca="1">'4'!BK203</f>
        <v xml:space="preserve"> </v>
      </c>
      <c r="AK592" s="515"/>
      <c r="AL592" s="515"/>
      <c r="AM592" s="516"/>
      <c r="AN592" s="82"/>
      <c r="AO592" s="82"/>
    </row>
    <row r="593" spans="1:41" x14ac:dyDescent="0.25">
      <c r="A593" s="71" t="s">
        <v>463</v>
      </c>
      <c r="B593" s="514" t="str">
        <f ca="1">CONCATENATE('4'!BB204," ",'4'!BC204," ",'4'!BD204)</f>
        <v xml:space="preserve">     </v>
      </c>
      <c r="C593" s="515"/>
      <c r="D593" s="515"/>
      <c r="E593" s="515"/>
      <c r="F593" s="515"/>
      <c r="G593" s="515"/>
      <c r="H593" s="516"/>
      <c r="I593" s="514" t="str">
        <f ca="1">'4'!BE204</f>
        <v xml:space="preserve"> </v>
      </c>
      <c r="J593" s="515"/>
      <c r="K593" s="515"/>
      <c r="L593" s="515"/>
      <c r="M593" s="516"/>
      <c r="N593" s="514" t="str">
        <f ca="1">'4'!BF204</f>
        <v xml:space="preserve"> </v>
      </c>
      <c r="O593" s="515"/>
      <c r="P593" s="515"/>
      <c r="Q593" s="515"/>
      <c r="R593" s="515"/>
      <c r="S593" s="516"/>
      <c r="T593" s="514" t="str">
        <f ca="1">'4'!BG204</f>
        <v xml:space="preserve"> </v>
      </c>
      <c r="U593" s="515"/>
      <c r="V593" s="515"/>
      <c r="W593" s="515"/>
      <c r="X593" s="516"/>
      <c r="Y593" s="514" t="str">
        <f ca="1">'4'!BH204</f>
        <v xml:space="preserve"> </v>
      </c>
      <c r="Z593" s="515"/>
      <c r="AA593" s="515"/>
      <c r="AB593" s="515"/>
      <c r="AC593" s="516"/>
      <c r="AD593" s="567" t="str">
        <f ca="1">'4'!BI204</f>
        <v xml:space="preserve"> </v>
      </c>
      <c r="AE593" s="568"/>
      <c r="AF593" s="569"/>
      <c r="AG593" s="567" t="str">
        <f ca="1">'4'!BJ204</f>
        <v xml:space="preserve"> </v>
      </c>
      <c r="AH593" s="568"/>
      <c r="AI593" s="569"/>
      <c r="AJ593" s="514" t="str">
        <f ca="1">'4'!BK204</f>
        <v xml:space="preserve"> </v>
      </c>
      <c r="AK593" s="515"/>
      <c r="AL593" s="515"/>
      <c r="AM593" s="516"/>
      <c r="AN593" s="82"/>
      <c r="AO593" s="82"/>
    </row>
    <row r="594" spans="1:41" x14ac:dyDescent="0.25">
      <c r="A594" s="71" t="s">
        <v>464</v>
      </c>
      <c r="B594" s="514" t="str">
        <f ca="1">CONCATENATE('4'!BB205," ",'4'!BC205," ",'4'!BD205)</f>
        <v xml:space="preserve">     </v>
      </c>
      <c r="C594" s="515"/>
      <c r="D594" s="515"/>
      <c r="E594" s="515"/>
      <c r="F594" s="515"/>
      <c r="G594" s="515"/>
      <c r="H594" s="516"/>
      <c r="I594" s="514" t="str">
        <f ca="1">'4'!BE205</f>
        <v xml:space="preserve"> </v>
      </c>
      <c r="J594" s="515"/>
      <c r="K594" s="515"/>
      <c r="L594" s="515"/>
      <c r="M594" s="516"/>
      <c r="N594" s="514" t="str">
        <f ca="1">'4'!BF205</f>
        <v xml:space="preserve"> </v>
      </c>
      <c r="O594" s="515"/>
      <c r="P594" s="515"/>
      <c r="Q594" s="515"/>
      <c r="R594" s="515"/>
      <c r="S594" s="516"/>
      <c r="T594" s="514" t="str">
        <f ca="1">'4'!BG205</f>
        <v xml:space="preserve"> </v>
      </c>
      <c r="U594" s="515"/>
      <c r="V594" s="515"/>
      <c r="W594" s="515"/>
      <c r="X594" s="516"/>
      <c r="Y594" s="514" t="str">
        <f ca="1">'4'!BH205</f>
        <v xml:space="preserve"> </v>
      </c>
      <c r="Z594" s="515"/>
      <c r="AA594" s="515"/>
      <c r="AB594" s="515"/>
      <c r="AC594" s="516"/>
      <c r="AD594" s="567" t="str">
        <f ca="1">'4'!BI205</f>
        <v xml:space="preserve"> </v>
      </c>
      <c r="AE594" s="568"/>
      <c r="AF594" s="569"/>
      <c r="AG594" s="567" t="str">
        <f ca="1">'4'!BJ205</f>
        <v xml:space="preserve"> </v>
      </c>
      <c r="AH594" s="568"/>
      <c r="AI594" s="569"/>
      <c r="AJ594" s="514" t="str">
        <f ca="1">'4'!BK205</f>
        <v xml:space="preserve"> </v>
      </c>
      <c r="AK594" s="515"/>
      <c r="AL594" s="515"/>
      <c r="AM594" s="516"/>
      <c r="AN594" s="82"/>
      <c r="AO594" s="82"/>
    </row>
    <row r="595" spans="1:41" x14ac:dyDescent="0.25">
      <c r="A595" s="71" t="s">
        <v>465</v>
      </c>
      <c r="B595" s="514" t="str">
        <f ca="1">CONCATENATE('4'!BB206," ",'4'!BC206," ",'4'!BD206)</f>
        <v xml:space="preserve">     </v>
      </c>
      <c r="C595" s="515"/>
      <c r="D595" s="515"/>
      <c r="E595" s="515"/>
      <c r="F595" s="515"/>
      <c r="G595" s="515"/>
      <c r="H595" s="516"/>
      <c r="I595" s="514" t="str">
        <f ca="1">'4'!BE206</f>
        <v xml:space="preserve"> </v>
      </c>
      <c r="J595" s="515"/>
      <c r="K595" s="515"/>
      <c r="L595" s="515"/>
      <c r="M595" s="516"/>
      <c r="N595" s="514" t="str">
        <f ca="1">'4'!BF206</f>
        <v xml:space="preserve"> </v>
      </c>
      <c r="O595" s="515"/>
      <c r="P595" s="515"/>
      <c r="Q595" s="515"/>
      <c r="R595" s="515"/>
      <c r="S595" s="516"/>
      <c r="T595" s="514" t="str">
        <f ca="1">'4'!BG206</f>
        <v xml:space="preserve"> </v>
      </c>
      <c r="U595" s="515"/>
      <c r="V595" s="515"/>
      <c r="W595" s="515"/>
      <c r="X595" s="516"/>
      <c r="Y595" s="514" t="str">
        <f ca="1">'4'!BH206</f>
        <v xml:space="preserve"> </v>
      </c>
      <c r="Z595" s="515"/>
      <c r="AA595" s="515"/>
      <c r="AB595" s="515"/>
      <c r="AC595" s="516"/>
      <c r="AD595" s="567" t="str">
        <f ca="1">'4'!BI206</f>
        <v xml:space="preserve"> </v>
      </c>
      <c r="AE595" s="568"/>
      <c r="AF595" s="569"/>
      <c r="AG595" s="567" t="str">
        <f ca="1">'4'!BJ206</f>
        <v xml:space="preserve"> </v>
      </c>
      <c r="AH595" s="568"/>
      <c r="AI595" s="569"/>
      <c r="AJ595" s="514" t="str">
        <f ca="1">'4'!BK206</f>
        <v xml:space="preserve"> </v>
      </c>
      <c r="AK595" s="515"/>
      <c r="AL595" s="515"/>
      <c r="AM595" s="516"/>
      <c r="AN595" s="82"/>
      <c r="AO595" s="82"/>
    </row>
    <row r="596" spans="1:41" x14ac:dyDescent="0.25">
      <c r="A596" s="311" t="s">
        <v>1671</v>
      </c>
      <c r="B596" s="514" t="str">
        <f ca="1">CONCATENATE('4'!BB207," ",'4'!BC207," ",'4'!BD207)</f>
        <v xml:space="preserve">     </v>
      </c>
      <c r="C596" s="515"/>
      <c r="D596" s="515"/>
      <c r="E596" s="515"/>
      <c r="F596" s="515"/>
      <c r="G596" s="515"/>
      <c r="H596" s="516"/>
      <c r="I596" s="514" t="str">
        <f ca="1">'4'!BE207</f>
        <v xml:space="preserve"> </v>
      </c>
      <c r="J596" s="515"/>
      <c r="K596" s="515"/>
      <c r="L596" s="515"/>
      <c r="M596" s="516"/>
      <c r="N596" s="514" t="str">
        <f ca="1">'4'!BF207</f>
        <v xml:space="preserve"> </v>
      </c>
      <c r="O596" s="515"/>
      <c r="P596" s="515"/>
      <c r="Q596" s="515"/>
      <c r="R596" s="515"/>
      <c r="S596" s="516"/>
      <c r="T596" s="514" t="str">
        <f ca="1">'4'!BG207</f>
        <v xml:space="preserve"> </v>
      </c>
      <c r="U596" s="515"/>
      <c r="V596" s="515"/>
      <c r="W596" s="515"/>
      <c r="X596" s="516"/>
      <c r="Y596" s="514" t="str">
        <f ca="1">'4'!BH207</f>
        <v xml:space="preserve"> </v>
      </c>
      <c r="Z596" s="515"/>
      <c r="AA596" s="515"/>
      <c r="AB596" s="515"/>
      <c r="AC596" s="516"/>
      <c r="AD596" s="567" t="str">
        <f ca="1">'4'!BI207</f>
        <v xml:space="preserve"> </v>
      </c>
      <c r="AE596" s="568"/>
      <c r="AF596" s="569"/>
      <c r="AG596" s="567" t="str">
        <f ca="1">'4'!BJ207</f>
        <v xml:space="preserve"> </v>
      </c>
      <c r="AH596" s="568"/>
      <c r="AI596" s="569"/>
      <c r="AJ596" s="514" t="str">
        <f ca="1">'4'!BK207</f>
        <v xml:space="preserve"> </v>
      </c>
      <c r="AK596" s="515"/>
      <c r="AL596" s="515"/>
      <c r="AM596" s="516"/>
      <c r="AN596" s="82"/>
      <c r="AO596" s="82"/>
    </row>
    <row r="597" spans="1:41" x14ac:dyDescent="0.25">
      <c r="A597" s="311" t="s">
        <v>1672</v>
      </c>
      <c r="B597" s="514" t="str">
        <f ca="1">CONCATENATE('4'!BB208," ",'4'!BC208," ",'4'!BD208)</f>
        <v xml:space="preserve">     </v>
      </c>
      <c r="C597" s="515"/>
      <c r="D597" s="515"/>
      <c r="E597" s="515"/>
      <c r="F597" s="515"/>
      <c r="G597" s="515"/>
      <c r="H597" s="516"/>
      <c r="I597" s="514" t="str">
        <f ca="1">'4'!BE208</f>
        <v xml:space="preserve"> </v>
      </c>
      <c r="J597" s="515"/>
      <c r="K597" s="515"/>
      <c r="L597" s="515"/>
      <c r="M597" s="516"/>
      <c r="N597" s="514" t="str">
        <f ca="1">'4'!BF208</f>
        <v xml:space="preserve"> </v>
      </c>
      <c r="O597" s="515"/>
      <c r="P597" s="515"/>
      <c r="Q597" s="515"/>
      <c r="R597" s="515"/>
      <c r="S597" s="516"/>
      <c r="T597" s="514" t="str">
        <f ca="1">'4'!BG208</f>
        <v xml:space="preserve"> </v>
      </c>
      <c r="U597" s="515"/>
      <c r="V597" s="515"/>
      <c r="W597" s="515"/>
      <c r="X597" s="516"/>
      <c r="Y597" s="514" t="str">
        <f ca="1">'4'!BH208</f>
        <v xml:space="preserve"> </v>
      </c>
      <c r="Z597" s="515"/>
      <c r="AA597" s="515"/>
      <c r="AB597" s="515"/>
      <c r="AC597" s="516"/>
      <c r="AD597" s="567" t="str">
        <f ca="1">'4'!BI208</f>
        <v xml:space="preserve"> </v>
      </c>
      <c r="AE597" s="568"/>
      <c r="AF597" s="569"/>
      <c r="AG597" s="567" t="str">
        <f ca="1">'4'!BJ208</f>
        <v xml:space="preserve"> </v>
      </c>
      <c r="AH597" s="568"/>
      <c r="AI597" s="569"/>
      <c r="AJ597" s="514" t="str">
        <f ca="1">'4'!BK208</f>
        <v xml:space="preserve"> </v>
      </c>
      <c r="AK597" s="515"/>
      <c r="AL597" s="515"/>
      <c r="AM597" s="516"/>
      <c r="AN597" s="82"/>
      <c r="AO597" s="82"/>
    </row>
    <row r="598" spans="1:41" x14ac:dyDescent="0.25">
      <c r="A598" s="311" t="s">
        <v>681</v>
      </c>
      <c r="B598" s="514" t="str">
        <f ca="1">CONCATENATE('4'!BB209," ",'4'!BC209," ",'4'!BD209)</f>
        <v xml:space="preserve">     </v>
      </c>
      <c r="C598" s="515"/>
      <c r="D598" s="515"/>
      <c r="E598" s="515"/>
      <c r="F598" s="515"/>
      <c r="G598" s="515"/>
      <c r="H598" s="516"/>
      <c r="I598" s="514" t="str">
        <f ca="1">'4'!BE209</f>
        <v xml:space="preserve"> </v>
      </c>
      <c r="J598" s="515"/>
      <c r="K598" s="515"/>
      <c r="L598" s="515"/>
      <c r="M598" s="516"/>
      <c r="N598" s="514" t="str">
        <f ca="1">'4'!BF209</f>
        <v xml:space="preserve"> </v>
      </c>
      <c r="O598" s="515"/>
      <c r="P598" s="515"/>
      <c r="Q598" s="515"/>
      <c r="R598" s="515"/>
      <c r="S598" s="516"/>
      <c r="T598" s="514" t="str">
        <f ca="1">'4'!BG209</f>
        <v xml:space="preserve"> </v>
      </c>
      <c r="U598" s="515"/>
      <c r="V598" s="515"/>
      <c r="W598" s="515"/>
      <c r="X598" s="516"/>
      <c r="Y598" s="514" t="str">
        <f ca="1">'4'!BH209</f>
        <v xml:space="preserve"> </v>
      </c>
      <c r="Z598" s="515"/>
      <c r="AA598" s="515"/>
      <c r="AB598" s="515"/>
      <c r="AC598" s="516"/>
      <c r="AD598" s="567" t="str">
        <f ca="1">'4'!BI209</f>
        <v xml:space="preserve"> </v>
      </c>
      <c r="AE598" s="568"/>
      <c r="AF598" s="569"/>
      <c r="AG598" s="567" t="str">
        <f ca="1">'4'!BJ209</f>
        <v xml:space="preserve"> </v>
      </c>
      <c r="AH598" s="568"/>
      <c r="AI598" s="569"/>
      <c r="AJ598" s="514" t="str">
        <f ca="1">'4'!BK209</f>
        <v xml:space="preserve"> </v>
      </c>
      <c r="AK598" s="515"/>
      <c r="AL598" s="515"/>
      <c r="AM598" s="516"/>
      <c r="AN598" s="82"/>
      <c r="AO598" s="82"/>
    </row>
    <row r="599" spans="1:41" x14ac:dyDescent="0.25">
      <c r="A599" s="311" t="s">
        <v>835</v>
      </c>
      <c r="B599" s="514" t="str">
        <f ca="1">CONCATENATE('4'!BB210," ",'4'!BC210," ",'4'!BD210)</f>
        <v xml:space="preserve">     </v>
      </c>
      <c r="C599" s="515"/>
      <c r="D599" s="515"/>
      <c r="E599" s="515"/>
      <c r="F599" s="515"/>
      <c r="G599" s="515"/>
      <c r="H599" s="516"/>
      <c r="I599" s="514" t="str">
        <f ca="1">'4'!BE210</f>
        <v xml:space="preserve"> </v>
      </c>
      <c r="J599" s="515"/>
      <c r="K599" s="515"/>
      <c r="L599" s="515"/>
      <c r="M599" s="516"/>
      <c r="N599" s="514" t="str">
        <f ca="1">'4'!BF210</f>
        <v xml:space="preserve"> </v>
      </c>
      <c r="O599" s="515"/>
      <c r="P599" s="515"/>
      <c r="Q599" s="515"/>
      <c r="R599" s="515"/>
      <c r="S599" s="516"/>
      <c r="T599" s="514" t="str">
        <f ca="1">'4'!BG210</f>
        <v xml:space="preserve"> </v>
      </c>
      <c r="U599" s="515"/>
      <c r="V599" s="515"/>
      <c r="W599" s="515"/>
      <c r="X599" s="516"/>
      <c r="Y599" s="514" t="str">
        <f ca="1">'4'!BH210</f>
        <v xml:space="preserve"> </v>
      </c>
      <c r="Z599" s="515"/>
      <c r="AA599" s="515"/>
      <c r="AB599" s="515"/>
      <c r="AC599" s="516"/>
      <c r="AD599" s="567" t="str">
        <f ca="1">'4'!BI210</f>
        <v xml:space="preserve"> </v>
      </c>
      <c r="AE599" s="568"/>
      <c r="AF599" s="569"/>
      <c r="AG599" s="567" t="str">
        <f ca="1">'4'!BJ210</f>
        <v xml:space="preserve"> </v>
      </c>
      <c r="AH599" s="568"/>
      <c r="AI599" s="569"/>
      <c r="AJ599" s="514" t="str">
        <f ca="1">'4'!BK210</f>
        <v xml:space="preserve"> </v>
      </c>
      <c r="AK599" s="515"/>
      <c r="AL599" s="515"/>
      <c r="AM599" s="516"/>
      <c r="AN599" s="82"/>
      <c r="AO599" s="82"/>
    </row>
    <row r="600" spans="1:41" x14ac:dyDescent="0.25">
      <c r="A600" s="311" t="s">
        <v>1673</v>
      </c>
      <c r="B600" s="514" t="str">
        <f ca="1">CONCATENATE('4'!BB211," ",'4'!BC211," ",'4'!BD211)</f>
        <v xml:space="preserve">     </v>
      </c>
      <c r="C600" s="515"/>
      <c r="D600" s="515"/>
      <c r="E600" s="515"/>
      <c r="F600" s="515"/>
      <c r="G600" s="515"/>
      <c r="H600" s="516"/>
      <c r="I600" s="514" t="str">
        <f ca="1">'4'!BE211</f>
        <v xml:space="preserve"> </v>
      </c>
      <c r="J600" s="515"/>
      <c r="K600" s="515"/>
      <c r="L600" s="515"/>
      <c r="M600" s="516"/>
      <c r="N600" s="514" t="str">
        <f ca="1">'4'!BF211</f>
        <v xml:space="preserve"> </v>
      </c>
      <c r="O600" s="515"/>
      <c r="P600" s="515"/>
      <c r="Q600" s="515"/>
      <c r="R600" s="515"/>
      <c r="S600" s="516"/>
      <c r="T600" s="514" t="str">
        <f ca="1">'4'!BG211</f>
        <v xml:space="preserve"> </v>
      </c>
      <c r="U600" s="515"/>
      <c r="V600" s="515"/>
      <c r="W600" s="515"/>
      <c r="X600" s="516"/>
      <c r="Y600" s="514" t="str">
        <f ca="1">'4'!BH211</f>
        <v xml:space="preserve"> </v>
      </c>
      <c r="Z600" s="515"/>
      <c r="AA600" s="515"/>
      <c r="AB600" s="515"/>
      <c r="AC600" s="516"/>
      <c r="AD600" s="567" t="str">
        <f ca="1">'4'!BI211</f>
        <v xml:space="preserve"> </v>
      </c>
      <c r="AE600" s="568"/>
      <c r="AF600" s="569"/>
      <c r="AG600" s="567" t="str">
        <f ca="1">'4'!BJ211</f>
        <v xml:space="preserve"> </v>
      </c>
      <c r="AH600" s="568"/>
      <c r="AI600" s="569"/>
      <c r="AJ600" s="514" t="str">
        <f ca="1">'4'!BK211</f>
        <v xml:space="preserve"> </v>
      </c>
      <c r="AK600" s="515"/>
      <c r="AL600" s="515"/>
      <c r="AM600" s="516"/>
      <c r="AN600" s="82"/>
      <c r="AO600" s="82"/>
    </row>
    <row r="601" spans="1:41" x14ac:dyDescent="0.25">
      <c r="A601" s="311" t="s">
        <v>1674</v>
      </c>
      <c r="B601" s="514" t="str">
        <f ca="1">CONCATENATE('4'!BB212," ",'4'!BC212," ",'4'!BD212)</f>
        <v xml:space="preserve">     </v>
      </c>
      <c r="C601" s="515"/>
      <c r="D601" s="515"/>
      <c r="E601" s="515"/>
      <c r="F601" s="515"/>
      <c r="G601" s="515"/>
      <c r="H601" s="516"/>
      <c r="I601" s="514" t="str">
        <f ca="1">'4'!BE212</f>
        <v xml:space="preserve"> </v>
      </c>
      <c r="J601" s="515"/>
      <c r="K601" s="515"/>
      <c r="L601" s="515"/>
      <c r="M601" s="516"/>
      <c r="N601" s="514" t="str">
        <f ca="1">'4'!BF212</f>
        <v xml:space="preserve"> </v>
      </c>
      <c r="O601" s="515"/>
      <c r="P601" s="515"/>
      <c r="Q601" s="515"/>
      <c r="R601" s="515"/>
      <c r="S601" s="516"/>
      <c r="T601" s="514" t="str">
        <f ca="1">'4'!BG212</f>
        <v xml:space="preserve"> </v>
      </c>
      <c r="U601" s="515"/>
      <c r="V601" s="515"/>
      <c r="W601" s="515"/>
      <c r="X601" s="516"/>
      <c r="Y601" s="514" t="str">
        <f ca="1">'4'!BH212</f>
        <v xml:space="preserve"> </v>
      </c>
      <c r="Z601" s="515"/>
      <c r="AA601" s="515"/>
      <c r="AB601" s="515"/>
      <c r="AC601" s="516"/>
      <c r="AD601" s="567" t="str">
        <f ca="1">'4'!BI212</f>
        <v xml:space="preserve"> </v>
      </c>
      <c r="AE601" s="568"/>
      <c r="AF601" s="569"/>
      <c r="AG601" s="567" t="str">
        <f ca="1">'4'!BJ212</f>
        <v xml:space="preserve"> </v>
      </c>
      <c r="AH601" s="568"/>
      <c r="AI601" s="569"/>
      <c r="AJ601" s="514" t="str">
        <f ca="1">'4'!BK212</f>
        <v xml:space="preserve"> </v>
      </c>
      <c r="AK601" s="515"/>
      <c r="AL601" s="515"/>
      <c r="AM601" s="516"/>
      <c r="AN601" s="82"/>
      <c r="AO601" s="82"/>
    </row>
    <row r="602" spans="1:41" x14ac:dyDescent="0.25">
      <c r="A602" s="311" t="s">
        <v>1675</v>
      </c>
      <c r="B602" s="514" t="str">
        <f ca="1">CONCATENATE('4'!BB213," ",'4'!BC213," ",'4'!BD213)</f>
        <v xml:space="preserve">     </v>
      </c>
      <c r="C602" s="515"/>
      <c r="D602" s="515"/>
      <c r="E602" s="515"/>
      <c r="F602" s="515"/>
      <c r="G602" s="515"/>
      <c r="H602" s="516"/>
      <c r="I602" s="514" t="str">
        <f ca="1">'4'!BE213</f>
        <v xml:space="preserve"> </v>
      </c>
      <c r="J602" s="515"/>
      <c r="K602" s="515"/>
      <c r="L602" s="515"/>
      <c r="M602" s="516"/>
      <c r="N602" s="514" t="str">
        <f ca="1">'4'!BF213</f>
        <v xml:space="preserve"> </v>
      </c>
      <c r="O602" s="515"/>
      <c r="P602" s="515"/>
      <c r="Q602" s="515"/>
      <c r="R602" s="515"/>
      <c r="S602" s="516"/>
      <c r="T602" s="514" t="str">
        <f ca="1">'4'!BG213</f>
        <v xml:space="preserve"> </v>
      </c>
      <c r="U602" s="515"/>
      <c r="V602" s="515"/>
      <c r="W602" s="515"/>
      <c r="X602" s="516"/>
      <c r="Y602" s="514" t="str">
        <f ca="1">'4'!BH213</f>
        <v xml:space="preserve"> </v>
      </c>
      <c r="Z602" s="515"/>
      <c r="AA602" s="515"/>
      <c r="AB602" s="515"/>
      <c r="AC602" s="516"/>
      <c r="AD602" s="567" t="str">
        <f ca="1">'4'!BI213</f>
        <v xml:space="preserve"> </v>
      </c>
      <c r="AE602" s="568"/>
      <c r="AF602" s="569"/>
      <c r="AG602" s="567" t="str">
        <f ca="1">'4'!BJ213</f>
        <v xml:space="preserve"> </v>
      </c>
      <c r="AH602" s="568"/>
      <c r="AI602" s="569"/>
      <c r="AJ602" s="514" t="str">
        <f ca="1">'4'!BK213</f>
        <v xml:space="preserve"> </v>
      </c>
      <c r="AK602" s="515"/>
      <c r="AL602" s="515"/>
      <c r="AM602" s="516"/>
      <c r="AN602" s="82"/>
      <c r="AO602" s="82"/>
    </row>
    <row r="603" spans="1:41" x14ac:dyDescent="0.25">
      <c r="A603" s="311" t="s">
        <v>541</v>
      </c>
      <c r="B603" s="514" t="str">
        <f ca="1">CONCATENATE('4'!BB214," ",'4'!BC214," ",'4'!BD214)</f>
        <v xml:space="preserve">     </v>
      </c>
      <c r="C603" s="515"/>
      <c r="D603" s="515"/>
      <c r="E603" s="515"/>
      <c r="F603" s="515"/>
      <c r="G603" s="515"/>
      <c r="H603" s="516"/>
      <c r="I603" s="514" t="str">
        <f ca="1">'4'!BE214</f>
        <v xml:space="preserve"> </v>
      </c>
      <c r="J603" s="515"/>
      <c r="K603" s="515"/>
      <c r="L603" s="515"/>
      <c r="M603" s="516"/>
      <c r="N603" s="514" t="str">
        <f ca="1">'4'!BF214</f>
        <v xml:space="preserve"> </v>
      </c>
      <c r="O603" s="515"/>
      <c r="P603" s="515"/>
      <c r="Q603" s="515"/>
      <c r="R603" s="515"/>
      <c r="S603" s="516"/>
      <c r="T603" s="514" t="str">
        <f ca="1">'4'!BG214</f>
        <v xml:space="preserve"> </v>
      </c>
      <c r="U603" s="515"/>
      <c r="V603" s="515"/>
      <c r="W603" s="515"/>
      <c r="X603" s="516"/>
      <c r="Y603" s="514" t="str">
        <f ca="1">'4'!BH214</f>
        <v xml:space="preserve"> </v>
      </c>
      <c r="Z603" s="515"/>
      <c r="AA603" s="515"/>
      <c r="AB603" s="515"/>
      <c r="AC603" s="516"/>
      <c r="AD603" s="567" t="str">
        <f ca="1">'4'!BI214</f>
        <v xml:space="preserve"> </v>
      </c>
      <c r="AE603" s="568"/>
      <c r="AF603" s="569"/>
      <c r="AG603" s="567" t="str">
        <f ca="1">'4'!BJ214</f>
        <v xml:space="preserve"> </v>
      </c>
      <c r="AH603" s="568"/>
      <c r="AI603" s="569"/>
      <c r="AJ603" s="514" t="str">
        <f ca="1">'4'!BK214</f>
        <v xml:space="preserve"> </v>
      </c>
      <c r="AK603" s="515"/>
      <c r="AL603" s="515"/>
      <c r="AM603" s="516"/>
      <c r="AN603" s="82"/>
      <c r="AO603" s="82"/>
    </row>
    <row r="604" spans="1:41" x14ac:dyDescent="0.25">
      <c r="A604" s="311" t="s">
        <v>1676</v>
      </c>
      <c r="B604" s="514" t="str">
        <f ca="1">CONCATENATE('4'!BB215," ",'4'!BC215," ",'4'!BD215)</f>
        <v xml:space="preserve">     </v>
      </c>
      <c r="C604" s="515"/>
      <c r="D604" s="515"/>
      <c r="E604" s="515"/>
      <c r="F604" s="515"/>
      <c r="G604" s="515"/>
      <c r="H604" s="516"/>
      <c r="I604" s="514" t="str">
        <f ca="1">'4'!BE215</f>
        <v xml:space="preserve"> </v>
      </c>
      <c r="J604" s="515"/>
      <c r="K604" s="515"/>
      <c r="L604" s="515"/>
      <c r="M604" s="516"/>
      <c r="N604" s="514" t="str">
        <f ca="1">'4'!BF215</f>
        <v xml:space="preserve"> </v>
      </c>
      <c r="O604" s="515"/>
      <c r="P604" s="515"/>
      <c r="Q604" s="515"/>
      <c r="R604" s="515"/>
      <c r="S604" s="516"/>
      <c r="T604" s="514" t="str">
        <f ca="1">'4'!BG215</f>
        <v xml:space="preserve"> </v>
      </c>
      <c r="U604" s="515"/>
      <c r="V604" s="515"/>
      <c r="W604" s="515"/>
      <c r="X604" s="516"/>
      <c r="Y604" s="514" t="str">
        <f ca="1">'4'!BH215</f>
        <v xml:space="preserve"> </v>
      </c>
      <c r="Z604" s="515"/>
      <c r="AA604" s="515"/>
      <c r="AB604" s="515"/>
      <c r="AC604" s="516"/>
      <c r="AD604" s="567" t="str">
        <f ca="1">'4'!BI215</f>
        <v xml:space="preserve"> </v>
      </c>
      <c r="AE604" s="568"/>
      <c r="AF604" s="569"/>
      <c r="AG604" s="567" t="str">
        <f ca="1">'4'!BJ215</f>
        <v xml:space="preserve"> </v>
      </c>
      <c r="AH604" s="568"/>
      <c r="AI604" s="569"/>
      <c r="AJ604" s="514" t="str">
        <f ca="1">'4'!BK215</f>
        <v xml:space="preserve"> </v>
      </c>
      <c r="AK604" s="515"/>
      <c r="AL604" s="515"/>
      <c r="AM604" s="516"/>
      <c r="AN604" s="82"/>
      <c r="AO604" s="82"/>
    </row>
    <row r="605" spans="1:41" x14ac:dyDescent="0.25">
      <c r="A605" s="311" t="s">
        <v>1677</v>
      </c>
      <c r="B605" s="514" t="str">
        <f ca="1">CONCATENATE('4'!BB216," ",'4'!BC216," ",'4'!BD216)</f>
        <v xml:space="preserve">     </v>
      </c>
      <c r="C605" s="515"/>
      <c r="D605" s="515"/>
      <c r="E605" s="515"/>
      <c r="F605" s="515"/>
      <c r="G605" s="515"/>
      <c r="H605" s="516"/>
      <c r="I605" s="514" t="str">
        <f ca="1">'4'!BE216</f>
        <v xml:space="preserve"> </v>
      </c>
      <c r="J605" s="515"/>
      <c r="K605" s="515"/>
      <c r="L605" s="515"/>
      <c r="M605" s="516"/>
      <c r="N605" s="514" t="str">
        <f ca="1">'4'!BF216</f>
        <v xml:space="preserve"> </v>
      </c>
      <c r="O605" s="515"/>
      <c r="P605" s="515"/>
      <c r="Q605" s="515"/>
      <c r="R605" s="515"/>
      <c r="S605" s="516"/>
      <c r="T605" s="514" t="str">
        <f ca="1">'4'!BG216</f>
        <v xml:space="preserve"> </v>
      </c>
      <c r="U605" s="515"/>
      <c r="V605" s="515"/>
      <c r="W605" s="515"/>
      <c r="X605" s="516"/>
      <c r="Y605" s="514" t="str">
        <f ca="1">'4'!BH216</f>
        <v xml:space="preserve"> </v>
      </c>
      <c r="Z605" s="515"/>
      <c r="AA605" s="515"/>
      <c r="AB605" s="515"/>
      <c r="AC605" s="516"/>
      <c r="AD605" s="567" t="str">
        <f ca="1">'4'!BI216</f>
        <v xml:space="preserve"> </v>
      </c>
      <c r="AE605" s="568"/>
      <c r="AF605" s="569"/>
      <c r="AG605" s="567" t="str">
        <f ca="1">'4'!BJ216</f>
        <v xml:space="preserve"> </v>
      </c>
      <c r="AH605" s="568"/>
      <c r="AI605" s="569"/>
      <c r="AJ605" s="514" t="str">
        <f ca="1">'4'!BK216</f>
        <v xml:space="preserve"> </v>
      </c>
      <c r="AK605" s="515"/>
      <c r="AL605" s="515"/>
      <c r="AM605" s="516"/>
      <c r="AN605" s="82"/>
      <c r="AO605" s="82"/>
    </row>
    <row r="606" spans="1:41" x14ac:dyDescent="0.25">
      <c r="A606" s="311" t="s">
        <v>1678</v>
      </c>
      <c r="B606" s="514" t="str">
        <f ca="1">CONCATENATE('4'!BB217," ",'4'!BC217," ",'4'!BD217)</f>
        <v xml:space="preserve">     </v>
      </c>
      <c r="C606" s="515"/>
      <c r="D606" s="515"/>
      <c r="E606" s="515"/>
      <c r="F606" s="515"/>
      <c r="G606" s="515"/>
      <c r="H606" s="516"/>
      <c r="I606" s="514" t="str">
        <f ca="1">'4'!BE217</f>
        <v xml:space="preserve"> </v>
      </c>
      <c r="J606" s="515"/>
      <c r="K606" s="515"/>
      <c r="L606" s="515"/>
      <c r="M606" s="516"/>
      <c r="N606" s="514" t="str">
        <f ca="1">'4'!BF217</f>
        <v xml:space="preserve"> </v>
      </c>
      <c r="O606" s="515"/>
      <c r="P606" s="515"/>
      <c r="Q606" s="515"/>
      <c r="R606" s="515"/>
      <c r="S606" s="516"/>
      <c r="T606" s="514" t="str">
        <f ca="1">'4'!BG217</f>
        <v xml:space="preserve"> </v>
      </c>
      <c r="U606" s="515"/>
      <c r="V606" s="515"/>
      <c r="W606" s="515"/>
      <c r="X606" s="516"/>
      <c r="Y606" s="514" t="str">
        <f ca="1">'4'!BH217</f>
        <v xml:space="preserve"> </v>
      </c>
      <c r="Z606" s="515"/>
      <c r="AA606" s="515"/>
      <c r="AB606" s="515"/>
      <c r="AC606" s="516"/>
      <c r="AD606" s="567" t="str">
        <f ca="1">'4'!BI217</f>
        <v xml:space="preserve"> </v>
      </c>
      <c r="AE606" s="568"/>
      <c r="AF606" s="569"/>
      <c r="AG606" s="567" t="str">
        <f ca="1">'4'!BJ217</f>
        <v xml:space="preserve"> </v>
      </c>
      <c r="AH606" s="568"/>
      <c r="AI606" s="569"/>
      <c r="AJ606" s="514" t="str">
        <f ca="1">'4'!BK217</f>
        <v xml:space="preserve"> </v>
      </c>
      <c r="AK606" s="515"/>
      <c r="AL606" s="515"/>
      <c r="AM606" s="516"/>
      <c r="AN606" s="82"/>
      <c r="AO606" s="82"/>
    </row>
    <row r="607" spans="1:41" x14ac:dyDescent="0.25">
      <c r="A607" s="311" t="s">
        <v>882</v>
      </c>
      <c r="B607" s="514" t="str">
        <f ca="1">CONCATENATE('4'!BB218," ",'4'!BC218," ",'4'!BD218)</f>
        <v xml:space="preserve">     </v>
      </c>
      <c r="C607" s="515"/>
      <c r="D607" s="515"/>
      <c r="E607" s="515"/>
      <c r="F607" s="515"/>
      <c r="G607" s="515"/>
      <c r="H607" s="516"/>
      <c r="I607" s="514" t="str">
        <f ca="1">'4'!BE218</f>
        <v xml:space="preserve"> </v>
      </c>
      <c r="J607" s="515"/>
      <c r="K607" s="515"/>
      <c r="L607" s="515"/>
      <c r="M607" s="516"/>
      <c r="N607" s="514" t="str">
        <f ca="1">'4'!BF218</f>
        <v xml:space="preserve"> </v>
      </c>
      <c r="O607" s="515"/>
      <c r="P607" s="515"/>
      <c r="Q607" s="515"/>
      <c r="R607" s="515"/>
      <c r="S607" s="516"/>
      <c r="T607" s="514" t="str">
        <f ca="1">'4'!BG218</f>
        <v xml:space="preserve"> </v>
      </c>
      <c r="U607" s="515"/>
      <c r="V607" s="515"/>
      <c r="W607" s="515"/>
      <c r="X607" s="516"/>
      <c r="Y607" s="514" t="str">
        <f ca="1">'4'!BH218</f>
        <v xml:space="preserve"> </v>
      </c>
      <c r="Z607" s="515"/>
      <c r="AA607" s="515"/>
      <c r="AB607" s="515"/>
      <c r="AC607" s="516"/>
      <c r="AD607" s="567" t="str">
        <f ca="1">'4'!BI218</f>
        <v xml:space="preserve"> </v>
      </c>
      <c r="AE607" s="568"/>
      <c r="AF607" s="569"/>
      <c r="AG607" s="567" t="str">
        <f ca="1">'4'!BJ218</f>
        <v xml:space="preserve"> </v>
      </c>
      <c r="AH607" s="568"/>
      <c r="AI607" s="569"/>
      <c r="AJ607" s="514" t="str">
        <f ca="1">'4'!BK218</f>
        <v xml:space="preserve"> </v>
      </c>
      <c r="AK607" s="515"/>
      <c r="AL607" s="515"/>
      <c r="AM607" s="516"/>
      <c r="AN607" s="82"/>
      <c r="AO607" s="82"/>
    </row>
    <row r="608" spans="1:41" x14ac:dyDescent="0.25">
      <c r="A608" s="311" t="s">
        <v>1679</v>
      </c>
      <c r="B608" s="514" t="str">
        <f ca="1">CONCATENATE('4'!BB219," ",'4'!BC219," ",'4'!BD219)</f>
        <v xml:space="preserve">     </v>
      </c>
      <c r="C608" s="515"/>
      <c r="D608" s="515"/>
      <c r="E608" s="515"/>
      <c r="F608" s="515"/>
      <c r="G608" s="515"/>
      <c r="H608" s="516"/>
      <c r="I608" s="514" t="str">
        <f ca="1">'4'!BE219</f>
        <v xml:space="preserve"> </v>
      </c>
      <c r="J608" s="515"/>
      <c r="K608" s="515"/>
      <c r="L608" s="515"/>
      <c r="M608" s="516"/>
      <c r="N608" s="514" t="str">
        <f ca="1">'4'!BF219</f>
        <v xml:space="preserve"> </v>
      </c>
      <c r="O608" s="515"/>
      <c r="P608" s="515"/>
      <c r="Q608" s="515"/>
      <c r="R608" s="515"/>
      <c r="S608" s="516"/>
      <c r="T608" s="514" t="str">
        <f ca="1">'4'!BG219</f>
        <v xml:space="preserve"> </v>
      </c>
      <c r="U608" s="515"/>
      <c r="V608" s="515"/>
      <c r="W608" s="515"/>
      <c r="X608" s="516"/>
      <c r="Y608" s="514" t="str">
        <f ca="1">'4'!BH219</f>
        <v xml:space="preserve"> </v>
      </c>
      <c r="Z608" s="515"/>
      <c r="AA608" s="515"/>
      <c r="AB608" s="515"/>
      <c r="AC608" s="516"/>
      <c r="AD608" s="567" t="str">
        <f ca="1">'4'!BI219</f>
        <v xml:space="preserve"> </v>
      </c>
      <c r="AE608" s="568"/>
      <c r="AF608" s="569"/>
      <c r="AG608" s="567" t="str">
        <f ca="1">'4'!BJ219</f>
        <v xml:space="preserve"> </v>
      </c>
      <c r="AH608" s="568"/>
      <c r="AI608" s="569"/>
      <c r="AJ608" s="514" t="str">
        <f ca="1">'4'!BK219</f>
        <v xml:space="preserve"> </v>
      </c>
      <c r="AK608" s="515"/>
      <c r="AL608" s="515"/>
      <c r="AM608" s="516"/>
      <c r="AN608" s="82"/>
      <c r="AO608" s="82"/>
    </row>
    <row r="609" spans="1:41" x14ac:dyDescent="0.25">
      <c r="A609" s="311" t="s">
        <v>549</v>
      </c>
      <c r="B609" s="514" t="str">
        <f ca="1">CONCATENATE('4'!BB220," ",'4'!BC220," ",'4'!BD220)</f>
        <v xml:space="preserve">     </v>
      </c>
      <c r="C609" s="515"/>
      <c r="D609" s="515"/>
      <c r="E609" s="515"/>
      <c r="F609" s="515"/>
      <c r="G609" s="515"/>
      <c r="H609" s="516"/>
      <c r="I609" s="514" t="str">
        <f ca="1">'4'!BE220</f>
        <v xml:space="preserve"> </v>
      </c>
      <c r="J609" s="515"/>
      <c r="K609" s="515"/>
      <c r="L609" s="515"/>
      <c r="M609" s="516"/>
      <c r="N609" s="514" t="str">
        <f ca="1">'4'!BF220</f>
        <v xml:space="preserve"> </v>
      </c>
      <c r="O609" s="515"/>
      <c r="P609" s="515"/>
      <c r="Q609" s="515"/>
      <c r="R609" s="515"/>
      <c r="S609" s="516"/>
      <c r="T609" s="514" t="str">
        <f ca="1">'4'!BG220</f>
        <v xml:space="preserve"> </v>
      </c>
      <c r="U609" s="515"/>
      <c r="V609" s="515"/>
      <c r="W609" s="515"/>
      <c r="X609" s="516"/>
      <c r="Y609" s="514" t="str">
        <f ca="1">'4'!BH220</f>
        <v xml:space="preserve"> </v>
      </c>
      <c r="Z609" s="515"/>
      <c r="AA609" s="515"/>
      <c r="AB609" s="515"/>
      <c r="AC609" s="516"/>
      <c r="AD609" s="567" t="str">
        <f ca="1">'4'!BI220</f>
        <v xml:space="preserve"> </v>
      </c>
      <c r="AE609" s="568"/>
      <c r="AF609" s="569"/>
      <c r="AG609" s="567" t="str">
        <f ca="1">'4'!BJ220</f>
        <v xml:space="preserve"> </v>
      </c>
      <c r="AH609" s="568"/>
      <c r="AI609" s="569"/>
      <c r="AJ609" s="514" t="str">
        <f ca="1">'4'!BK220</f>
        <v xml:space="preserve"> </v>
      </c>
      <c r="AK609" s="515"/>
      <c r="AL609" s="515"/>
      <c r="AM609" s="516"/>
      <c r="AN609" s="82"/>
      <c r="AO609" s="82"/>
    </row>
    <row r="610" spans="1:41" x14ac:dyDescent="0.25">
      <c r="A610" s="311" t="s">
        <v>1680</v>
      </c>
      <c r="B610" s="514" t="str">
        <f ca="1">CONCATENATE('4'!BB221," ",'4'!BC221," ",'4'!BD221)</f>
        <v xml:space="preserve">     </v>
      </c>
      <c r="C610" s="515"/>
      <c r="D610" s="515"/>
      <c r="E610" s="515"/>
      <c r="F610" s="515"/>
      <c r="G610" s="515"/>
      <c r="H610" s="516"/>
      <c r="I610" s="514" t="str">
        <f ca="1">'4'!BE221</f>
        <v xml:space="preserve"> </v>
      </c>
      <c r="J610" s="515"/>
      <c r="K610" s="515"/>
      <c r="L610" s="515"/>
      <c r="M610" s="516"/>
      <c r="N610" s="514" t="str">
        <f ca="1">'4'!BF221</f>
        <v xml:space="preserve"> </v>
      </c>
      <c r="O610" s="515"/>
      <c r="P610" s="515"/>
      <c r="Q610" s="515"/>
      <c r="R610" s="515"/>
      <c r="S610" s="516"/>
      <c r="T610" s="514" t="str">
        <f ca="1">'4'!BG221</f>
        <v xml:space="preserve"> </v>
      </c>
      <c r="U610" s="515"/>
      <c r="V610" s="515"/>
      <c r="W610" s="515"/>
      <c r="X610" s="516"/>
      <c r="Y610" s="514" t="str">
        <f ca="1">'4'!BH221</f>
        <v xml:space="preserve"> </v>
      </c>
      <c r="Z610" s="515"/>
      <c r="AA610" s="515"/>
      <c r="AB610" s="515"/>
      <c r="AC610" s="516"/>
      <c r="AD610" s="567" t="str">
        <f ca="1">'4'!BI221</f>
        <v xml:space="preserve"> </v>
      </c>
      <c r="AE610" s="568"/>
      <c r="AF610" s="569"/>
      <c r="AG610" s="567" t="str">
        <f ca="1">'4'!BJ221</f>
        <v xml:space="preserve"> </v>
      </c>
      <c r="AH610" s="568"/>
      <c r="AI610" s="569"/>
      <c r="AJ610" s="514" t="str">
        <f ca="1">'4'!BK221</f>
        <v xml:space="preserve"> </v>
      </c>
      <c r="AK610" s="515"/>
      <c r="AL610" s="515"/>
      <c r="AM610" s="516"/>
      <c r="AN610" s="82"/>
      <c r="AO610" s="82"/>
    </row>
    <row r="611" spans="1:41" x14ac:dyDescent="0.25">
      <c r="A611" s="311" t="s">
        <v>1681</v>
      </c>
      <c r="B611" s="514" t="str">
        <f ca="1">CONCATENATE('4'!BB222," ",'4'!BC222," ",'4'!BD222)</f>
        <v xml:space="preserve">     </v>
      </c>
      <c r="C611" s="515"/>
      <c r="D611" s="515"/>
      <c r="E611" s="515"/>
      <c r="F611" s="515"/>
      <c r="G611" s="515"/>
      <c r="H611" s="516"/>
      <c r="I611" s="514" t="str">
        <f ca="1">'4'!BE222</f>
        <v xml:space="preserve"> </v>
      </c>
      <c r="J611" s="515"/>
      <c r="K611" s="515"/>
      <c r="L611" s="515"/>
      <c r="M611" s="516"/>
      <c r="N611" s="514" t="str">
        <f ca="1">'4'!BF222</f>
        <v xml:space="preserve"> </v>
      </c>
      <c r="O611" s="515"/>
      <c r="P611" s="515"/>
      <c r="Q611" s="515"/>
      <c r="R611" s="515"/>
      <c r="S611" s="516"/>
      <c r="T611" s="514" t="str">
        <f ca="1">'4'!BG222</f>
        <v xml:space="preserve"> </v>
      </c>
      <c r="U611" s="515"/>
      <c r="V611" s="515"/>
      <c r="W611" s="515"/>
      <c r="X611" s="516"/>
      <c r="Y611" s="514" t="str">
        <f ca="1">'4'!BH222</f>
        <v xml:space="preserve"> </v>
      </c>
      <c r="Z611" s="515"/>
      <c r="AA611" s="515"/>
      <c r="AB611" s="515"/>
      <c r="AC611" s="516"/>
      <c r="AD611" s="567" t="str">
        <f ca="1">'4'!BI222</f>
        <v xml:space="preserve"> </v>
      </c>
      <c r="AE611" s="568"/>
      <c r="AF611" s="569"/>
      <c r="AG611" s="567" t="str">
        <f ca="1">'4'!BJ222</f>
        <v xml:space="preserve"> </v>
      </c>
      <c r="AH611" s="568"/>
      <c r="AI611" s="569"/>
      <c r="AJ611" s="514" t="str">
        <f ca="1">'4'!BK222</f>
        <v xml:space="preserve"> </v>
      </c>
      <c r="AK611" s="515"/>
      <c r="AL611" s="515"/>
      <c r="AM611" s="516"/>
      <c r="AN611" s="82"/>
      <c r="AO611" s="82"/>
    </row>
    <row r="612" spans="1:41" x14ac:dyDescent="0.25">
      <c r="A612" s="311" t="s">
        <v>1682</v>
      </c>
      <c r="B612" s="514" t="str">
        <f ca="1">CONCATENATE('4'!BB223," ",'4'!BC223," ",'4'!BD223)</f>
        <v xml:space="preserve">     </v>
      </c>
      <c r="C612" s="515"/>
      <c r="D612" s="515"/>
      <c r="E612" s="515"/>
      <c r="F612" s="515"/>
      <c r="G612" s="515"/>
      <c r="H612" s="516"/>
      <c r="I612" s="514" t="str">
        <f ca="1">'4'!BE223</f>
        <v xml:space="preserve"> </v>
      </c>
      <c r="J612" s="515"/>
      <c r="K612" s="515"/>
      <c r="L612" s="515"/>
      <c r="M612" s="516"/>
      <c r="N612" s="514" t="str">
        <f ca="1">'4'!BF223</f>
        <v xml:space="preserve"> </v>
      </c>
      <c r="O612" s="515"/>
      <c r="P612" s="515"/>
      <c r="Q612" s="515"/>
      <c r="R612" s="515"/>
      <c r="S612" s="516"/>
      <c r="T612" s="514" t="str">
        <f ca="1">'4'!BG223</f>
        <v xml:space="preserve"> </v>
      </c>
      <c r="U612" s="515"/>
      <c r="V612" s="515"/>
      <c r="W612" s="515"/>
      <c r="X612" s="516"/>
      <c r="Y612" s="514" t="str">
        <f ca="1">'4'!BH223</f>
        <v xml:space="preserve"> </v>
      </c>
      <c r="Z612" s="515"/>
      <c r="AA612" s="515"/>
      <c r="AB612" s="515"/>
      <c r="AC612" s="516"/>
      <c r="AD612" s="567" t="str">
        <f ca="1">'4'!BI223</f>
        <v xml:space="preserve"> </v>
      </c>
      <c r="AE612" s="568"/>
      <c r="AF612" s="569"/>
      <c r="AG612" s="567" t="str">
        <f ca="1">'4'!BJ223</f>
        <v xml:space="preserve"> </v>
      </c>
      <c r="AH612" s="568"/>
      <c r="AI612" s="569"/>
      <c r="AJ612" s="514" t="str">
        <f ca="1">'4'!BK223</f>
        <v xml:space="preserve"> </v>
      </c>
      <c r="AK612" s="515"/>
      <c r="AL612" s="515"/>
      <c r="AM612" s="516"/>
      <c r="AN612" s="82"/>
      <c r="AO612" s="82"/>
    </row>
    <row r="613" spans="1:41" x14ac:dyDescent="0.25">
      <c r="A613" s="311" t="s">
        <v>653</v>
      </c>
      <c r="B613" s="514" t="str">
        <f ca="1">CONCATENATE('4'!BB224," ",'4'!BC224," ",'4'!BD224)</f>
        <v xml:space="preserve">     </v>
      </c>
      <c r="C613" s="515"/>
      <c r="D613" s="515"/>
      <c r="E613" s="515"/>
      <c r="F613" s="515"/>
      <c r="G613" s="515"/>
      <c r="H613" s="516"/>
      <c r="I613" s="514" t="str">
        <f ca="1">'4'!BE224</f>
        <v xml:space="preserve"> </v>
      </c>
      <c r="J613" s="515"/>
      <c r="K613" s="515"/>
      <c r="L613" s="515"/>
      <c r="M613" s="516"/>
      <c r="N613" s="514" t="str">
        <f ca="1">'4'!BF224</f>
        <v xml:space="preserve"> </v>
      </c>
      <c r="O613" s="515"/>
      <c r="P613" s="515"/>
      <c r="Q613" s="515"/>
      <c r="R613" s="515"/>
      <c r="S613" s="516"/>
      <c r="T613" s="514" t="str">
        <f ca="1">'4'!BG224</f>
        <v xml:space="preserve"> </v>
      </c>
      <c r="U613" s="515"/>
      <c r="V613" s="515"/>
      <c r="W613" s="515"/>
      <c r="X613" s="516"/>
      <c r="Y613" s="514" t="str">
        <f ca="1">'4'!BH224</f>
        <v xml:space="preserve"> </v>
      </c>
      <c r="Z613" s="515"/>
      <c r="AA613" s="515"/>
      <c r="AB613" s="515"/>
      <c r="AC613" s="516"/>
      <c r="AD613" s="567" t="str">
        <f ca="1">'4'!BI224</f>
        <v xml:space="preserve"> </v>
      </c>
      <c r="AE613" s="568"/>
      <c r="AF613" s="569"/>
      <c r="AG613" s="567" t="str">
        <f ca="1">'4'!BJ224</f>
        <v xml:space="preserve"> </v>
      </c>
      <c r="AH613" s="568"/>
      <c r="AI613" s="569"/>
      <c r="AJ613" s="514" t="str">
        <f ca="1">'4'!BK224</f>
        <v xml:space="preserve"> </v>
      </c>
      <c r="AK613" s="515"/>
      <c r="AL613" s="515"/>
      <c r="AM613" s="516"/>
      <c r="AN613" s="82"/>
      <c r="AO613" s="82"/>
    </row>
    <row r="614" spans="1:41" x14ac:dyDescent="0.25">
      <c r="A614" s="311" t="s">
        <v>1683</v>
      </c>
      <c r="B614" s="514" t="str">
        <f ca="1">CONCATENATE('4'!BB225," ",'4'!BC225," ",'4'!BD225)</f>
        <v xml:space="preserve">     </v>
      </c>
      <c r="C614" s="515"/>
      <c r="D614" s="515"/>
      <c r="E614" s="515"/>
      <c r="F614" s="515"/>
      <c r="G614" s="515"/>
      <c r="H614" s="516"/>
      <c r="I614" s="514" t="str">
        <f ca="1">'4'!BE225</f>
        <v xml:space="preserve"> </v>
      </c>
      <c r="J614" s="515"/>
      <c r="K614" s="515"/>
      <c r="L614" s="515"/>
      <c r="M614" s="516"/>
      <c r="N614" s="514" t="str">
        <f ca="1">'4'!BF225</f>
        <v xml:space="preserve"> </v>
      </c>
      <c r="O614" s="515"/>
      <c r="P614" s="515"/>
      <c r="Q614" s="515"/>
      <c r="R614" s="515"/>
      <c r="S614" s="516"/>
      <c r="T614" s="514" t="str">
        <f ca="1">'4'!BG225</f>
        <v xml:space="preserve"> </v>
      </c>
      <c r="U614" s="515"/>
      <c r="V614" s="515"/>
      <c r="W614" s="515"/>
      <c r="X614" s="516"/>
      <c r="Y614" s="514" t="str">
        <f ca="1">'4'!BH225</f>
        <v xml:space="preserve"> </v>
      </c>
      <c r="Z614" s="515"/>
      <c r="AA614" s="515"/>
      <c r="AB614" s="515"/>
      <c r="AC614" s="516"/>
      <c r="AD614" s="567" t="str">
        <f ca="1">'4'!BI225</f>
        <v xml:space="preserve"> </v>
      </c>
      <c r="AE614" s="568"/>
      <c r="AF614" s="569"/>
      <c r="AG614" s="567" t="str">
        <f ca="1">'4'!BJ225</f>
        <v xml:space="preserve"> </v>
      </c>
      <c r="AH614" s="568"/>
      <c r="AI614" s="569"/>
      <c r="AJ614" s="514" t="str">
        <f ca="1">'4'!BK225</f>
        <v xml:space="preserve"> </v>
      </c>
      <c r="AK614" s="515"/>
      <c r="AL614" s="515"/>
      <c r="AM614" s="516"/>
      <c r="AN614" s="82"/>
      <c r="AO614" s="82"/>
    </row>
    <row r="615" spans="1:41" x14ac:dyDescent="0.25">
      <c r="A615" s="311" t="s">
        <v>1684</v>
      </c>
      <c r="B615" s="514" t="str">
        <f ca="1">CONCATENATE('4'!BB226," ",'4'!BC226," ",'4'!BD226)</f>
        <v xml:space="preserve">     </v>
      </c>
      <c r="C615" s="515"/>
      <c r="D615" s="515"/>
      <c r="E615" s="515"/>
      <c r="F615" s="515"/>
      <c r="G615" s="515"/>
      <c r="H615" s="516"/>
      <c r="I615" s="514" t="str">
        <f ca="1">'4'!BE226</f>
        <v xml:space="preserve"> </v>
      </c>
      <c r="J615" s="515"/>
      <c r="K615" s="515"/>
      <c r="L615" s="515"/>
      <c r="M615" s="516"/>
      <c r="N615" s="514" t="str">
        <f ca="1">'4'!BF226</f>
        <v xml:space="preserve"> </v>
      </c>
      <c r="O615" s="515"/>
      <c r="P615" s="515"/>
      <c r="Q615" s="515"/>
      <c r="R615" s="515"/>
      <c r="S615" s="516"/>
      <c r="T615" s="514" t="str">
        <f ca="1">'4'!BG226</f>
        <v xml:space="preserve"> </v>
      </c>
      <c r="U615" s="515"/>
      <c r="V615" s="515"/>
      <c r="W615" s="515"/>
      <c r="X615" s="516"/>
      <c r="Y615" s="514" t="str">
        <f ca="1">'4'!BH226</f>
        <v xml:space="preserve"> </v>
      </c>
      <c r="Z615" s="515"/>
      <c r="AA615" s="515"/>
      <c r="AB615" s="515"/>
      <c r="AC615" s="516"/>
      <c r="AD615" s="567" t="str">
        <f ca="1">'4'!BI226</f>
        <v xml:space="preserve"> </v>
      </c>
      <c r="AE615" s="568"/>
      <c r="AF615" s="569"/>
      <c r="AG615" s="567" t="str">
        <f ca="1">'4'!BJ226</f>
        <v xml:space="preserve"> </v>
      </c>
      <c r="AH615" s="568"/>
      <c r="AI615" s="569"/>
      <c r="AJ615" s="514" t="str">
        <f ca="1">'4'!BK226</f>
        <v xml:space="preserve"> </v>
      </c>
      <c r="AK615" s="515"/>
      <c r="AL615" s="515"/>
      <c r="AM615" s="516"/>
      <c r="AN615" s="82"/>
      <c r="AO615" s="82"/>
    </row>
    <row r="616" spans="1:41" x14ac:dyDescent="0.25">
      <c r="A616" s="316" t="s">
        <v>1685</v>
      </c>
      <c r="B616" s="514" t="str">
        <f ca="1">CONCATENATE('4'!BB227," ",'4'!BC227," ",'4'!BD227)</f>
        <v xml:space="preserve">     </v>
      </c>
      <c r="C616" s="515"/>
      <c r="D616" s="515"/>
      <c r="E616" s="515"/>
      <c r="F616" s="515"/>
      <c r="G616" s="515"/>
      <c r="H616" s="516"/>
      <c r="I616" s="514" t="str">
        <f ca="1">'4'!BE227</f>
        <v xml:space="preserve"> </v>
      </c>
      <c r="J616" s="515"/>
      <c r="K616" s="515"/>
      <c r="L616" s="515"/>
      <c r="M616" s="516"/>
      <c r="N616" s="514" t="str">
        <f ca="1">'4'!BF227</f>
        <v xml:space="preserve"> </v>
      </c>
      <c r="O616" s="515"/>
      <c r="P616" s="515"/>
      <c r="Q616" s="515"/>
      <c r="R616" s="515"/>
      <c r="S616" s="516"/>
      <c r="T616" s="514" t="str">
        <f ca="1">'4'!BG227</f>
        <v xml:space="preserve"> </v>
      </c>
      <c r="U616" s="515"/>
      <c r="V616" s="515"/>
      <c r="W616" s="515"/>
      <c r="X616" s="516"/>
      <c r="Y616" s="514" t="str">
        <f ca="1">'4'!BH227</f>
        <v xml:space="preserve"> </v>
      </c>
      <c r="Z616" s="515"/>
      <c r="AA616" s="515"/>
      <c r="AB616" s="515"/>
      <c r="AC616" s="516"/>
      <c r="AD616" s="567" t="str">
        <f ca="1">'4'!BI227</f>
        <v xml:space="preserve"> </v>
      </c>
      <c r="AE616" s="568"/>
      <c r="AF616" s="569"/>
      <c r="AG616" s="567" t="str">
        <f ca="1">'4'!BJ227</f>
        <v xml:space="preserve"> </v>
      </c>
      <c r="AH616" s="568"/>
      <c r="AI616" s="569"/>
      <c r="AJ616" s="514" t="str">
        <f ca="1">'4'!BK227</f>
        <v xml:space="preserve"> </v>
      </c>
      <c r="AK616" s="515"/>
      <c r="AL616" s="515"/>
      <c r="AM616" s="516"/>
      <c r="AN616" s="82"/>
      <c r="AO616" s="82"/>
    </row>
    <row r="617" spans="1:41" x14ac:dyDescent="0.25">
      <c r="A617" s="316" t="s">
        <v>639</v>
      </c>
      <c r="B617" s="514" t="str">
        <f ca="1">CONCATENATE('4'!BB228," ",'4'!BC228," ",'4'!BD228)</f>
        <v xml:space="preserve">     </v>
      </c>
      <c r="C617" s="515"/>
      <c r="D617" s="515"/>
      <c r="E617" s="515"/>
      <c r="F617" s="515"/>
      <c r="G617" s="515"/>
      <c r="H617" s="516"/>
      <c r="I617" s="514" t="str">
        <f ca="1">'4'!BE228</f>
        <v xml:space="preserve"> </v>
      </c>
      <c r="J617" s="515"/>
      <c r="K617" s="515"/>
      <c r="L617" s="515"/>
      <c r="M617" s="516"/>
      <c r="N617" s="514" t="str">
        <f ca="1">'4'!BF228</f>
        <v xml:space="preserve"> </v>
      </c>
      <c r="O617" s="515"/>
      <c r="P617" s="515"/>
      <c r="Q617" s="515"/>
      <c r="R617" s="515"/>
      <c r="S617" s="516"/>
      <c r="T617" s="514" t="str">
        <f ca="1">'4'!BG228</f>
        <v xml:space="preserve"> </v>
      </c>
      <c r="U617" s="515"/>
      <c r="V617" s="515"/>
      <c r="W617" s="515"/>
      <c r="X617" s="516"/>
      <c r="Y617" s="514" t="str">
        <f ca="1">'4'!BH228</f>
        <v xml:space="preserve"> </v>
      </c>
      <c r="Z617" s="515"/>
      <c r="AA617" s="515"/>
      <c r="AB617" s="515"/>
      <c r="AC617" s="516"/>
      <c r="AD617" s="567" t="str">
        <f ca="1">'4'!BI228</f>
        <v xml:space="preserve"> </v>
      </c>
      <c r="AE617" s="568"/>
      <c r="AF617" s="569"/>
      <c r="AG617" s="567" t="str">
        <f ca="1">'4'!BJ228</f>
        <v xml:space="preserve"> </v>
      </c>
      <c r="AH617" s="568"/>
      <c r="AI617" s="569"/>
      <c r="AJ617" s="514" t="str">
        <f ca="1">'4'!BK228</f>
        <v xml:space="preserve"> </v>
      </c>
      <c r="AK617" s="515"/>
      <c r="AL617" s="515"/>
      <c r="AM617" s="516"/>
      <c r="AN617" s="82"/>
      <c r="AO617" s="82"/>
    </row>
    <row r="618" spans="1:41" x14ac:dyDescent="0.25">
      <c r="A618" s="316" t="s">
        <v>1686</v>
      </c>
      <c r="B618" s="514" t="str">
        <f ca="1">CONCATENATE('4'!BB229," ",'4'!BC229," ",'4'!BD229)</f>
        <v xml:space="preserve">     </v>
      </c>
      <c r="C618" s="515"/>
      <c r="D618" s="515"/>
      <c r="E618" s="515"/>
      <c r="F618" s="515"/>
      <c r="G618" s="515"/>
      <c r="H618" s="516"/>
      <c r="I618" s="514" t="str">
        <f ca="1">'4'!BE229</f>
        <v xml:space="preserve"> </v>
      </c>
      <c r="J618" s="515"/>
      <c r="K618" s="515"/>
      <c r="L618" s="515"/>
      <c r="M618" s="516"/>
      <c r="N618" s="514" t="str">
        <f ca="1">'4'!BF229</f>
        <v xml:space="preserve"> </v>
      </c>
      <c r="O618" s="515"/>
      <c r="P618" s="515"/>
      <c r="Q618" s="515"/>
      <c r="R618" s="515"/>
      <c r="S618" s="516"/>
      <c r="T618" s="514" t="str">
        <f ca="1">'4'!BG229</f>
        <v xml:space="preserve"> </v>
      </c>
      <c r="U618" s="515"/>
      <c r="V618" s="515"/>
      <c r="W618" s="515"/>
      <c r="X618" s="516"/>
      <c r="Y618" s="514" t="str">
        <f ca="1">'4'!BH229</f>
        <v xml:space="preserve"> </v>
      </c>
      <c r="Z618" s="515"/>
      <c r="AA618" s="515"/>
      <c r="AB618" s="515"/>
      <c r="AC618" s="516"/>
      <c r="AD618" s="567" t="str">
        <f ca="1">'4'!BI229</f>
        <v xml:space="preserve"> </v>
      </c>
      <c r="AE618" s="568"/>
      <c r="AF618" s="569"/>
      <c r="AG618" s="567" t="str">
        <f ca="1">'4'!BJ229</f>
        <v xml:space="preserve"> </v>
      </c>
      <c r="AH618" s="568"/>
      <c r="AI618" s="569"/>
      <c r="AJ618" s="514" t="str">
        <f ca="1">'4'!BK229</f>
        <v xml:space="preserve"> </v>
      </c>
      <c r="AK618" s="515"/>
      <c r="AL618" s="515"/>
      <c r="AM618" s="516"/>
      <c r="AN618" s="82"/>
      <c r="AO618" s="82"/>
    </row>
    <row r="619" spans="1:41" x14ac:dyDescent="0.25">
      <c r="A619" s="316" t="s">
        <v>1687</v>
      </c>
      <c r="B619" s="514" t="str">
        <f ca="1">CONCATENATE('4'!BB230," ",'4'!BC230," ",'4'!BD230)</f>
        <v xml:space="preserve">     </v>
      </c>
      <c r="C619" s="515"/>
      <c r="D619" s="515"/>
      <c r="E619" s="515"/>
      <c r="F619" s="515"/>
      <c r="G619" s="515"/>
      <c r="H619" s="516"/>
      <c r="I619" s="514" t="str">
        <f ca="1">'4'!BE230</f>
        <v xml:space="preserve"> </v>
      </c>
      <c r="J619" s="515"/>
      <c r="K619" s="515"/>
      <c r="L619" s="515"/>
      <c r="M619" s="516"/>
      <c r="N619" s="514" t="str">
        <f ca="1">'4'!BF230</f>
        <v xml:space="preserve"> </v>
      </c>
      <c r="O619" s="515"/>
      <c r="P619" s="515"/>
      <c r="Q619" s="515"/>
      <c r="R619" s="515"/>
      <c r="S619" s="516"/>
      <c r="T619" s="514" t="str">
        <f ca="1">'4'!BG230</f>
        <v xml:space="preserve"> </v>
      </c>
      <c r="U619" s="515"/>
      <c r="V619" s="515"/>
      <c r="W619" s="515"/>
      <c r="X619" s="516"/>
      <c r="Y619" s="514" t="str">
        <f ca="1">'4'!BH230</f>
        <v xml:space="preserve"> </v>
      </c>
      <c r="Z619" s="515"/>
      <c r="AA619" s="515"/>
      <c r="AB619" s="515"/>
      <c r="AC619" s="516"/>
      <c r="AD619" s="567" t="str">
        <f ca="1">'4'!BI230</f>
        <v xml:space="preserve"> </v>
      </c>
      <c r="AE619" s="568"/>
      <c r="AF619" s="569"/>
      <c r="AG619" s="567" t="str">
        <f ca="1">'4'!BJ230</f>
        <v xml:space="preserve"> </v>
      </c>
      <c r="AH619" s="568"/>
      <c r="AI619" s="569"/>
      <c r="AJ619" s="514" t="str">
        <f ca="1">'4'!BK230</f>
        <v xml:space="preserve"> </v>
      </c>
      <c r="AK619" s="515"/>
      <c r="AL619" s="515"/>
      <c r="AM619" s="516"/>
      <c r="AN619" s="82"/>
      <c r="AO619" s="82"/>
    </row>
    <row r="620" spans="1:41" x14ac:dyDescent="0.25">
      <c r="A620" s="316" t="s">
        <v>1688</v>
      </c>
      <c r="B620" s="514" t="str">
        <f ca="1">CONCATENATE('4'!BB231," ",'4'!BC231," ",'4'!BD231)</f>
        <v xml:space="preserve">     </v>
      </c>
      <c r="C620" s="515"/>
      <c r="D620" s="515"/>
      <c r="E620" s="515"/>
      <c r="F620" s="515"/>
      <c r="G620" s="515"/>
      <c r="H620" s="516"/>
      <c r="I620" s="514" t="str">
        <f ca="1">'4'!BE231</f>
        <v xml:space="preserve"> </v>
      </c>
      <c r="J620" s="515"/>
      <c r="K620" s="515"/>
      <c r="L620" s="515"/>
      <c r="M620" s="516"/>
      <c r="N620" s="514" t="str">
        <f ca="1">'4'!BF231</f>
        <v xml:space="preserve"> </v>
      </c>
      <c r="O620" s="515"/>
      <c r="P620" s="515"/>
      <c r="Q620" s="515"/>
      <c r="R620" s="515"/>
      <c r="S620" s="516"/>
      <c r="T620" s="514" t="str">
        <f ca="1">'4'!BG231</f>
        <v xml:space="preserve"> </v>
      </c>
      <c r="U620" s="515"/>
      <c r="V620" s="515"/>
      <c r="W620" s="515"/>
      <c r="X620" s="516"/>
      <c r="Y620" s="514" t="str">
        <f ca="1">'4'!BH231</f>
        <v xml:space="preserve"> </v>
      </c>
      <c r="Z620" s="515"/>
      <c r="AA620" s="515"/>
      <c r="AB620" s="515"/>
      <c r="AC620" s="516"/>
      <c r="AD620" s="567" t="str">
        <f ca="1">'4'!BI231</f>
        <v xml:space="preserve"> </v>
      </c>
      <c r="AE620" s="568"/>
      <c r="AF620" s="569"/>
      <c r="AG620" s="567" t="str">
        <f ca="1">'4'!BJ231</f>
        <v xml:space="preserve"> </v>
      </c>
      <c r="AH620" s="568"/>
      <c r="AI620" s="569"/>
      <c r="AJ620" s="514" t="str">
        <f ca="1">'4'!BK231</f>
        <v xml:space="preserve"> </v>
      </c>
      <c r="AK620" s="515"/>
      <c r="AL620" s="515"/>
      <c r="AM620" s="516"/>
      <c r="AN620" s="82"/>
      <c r="AO620" s="82"/>
    </row>
    <row r="621" spans="1:41" x14ac:dyDescent="0.25">
      <c r="A621" s="316" t="s">
        <v>888</v>
      </c>
      <c r="B621" s="514" t="str">
        <f ca="1">CONCATENATE('4'!BB232," ",'4'!BC232," ",'4'!BD232)</f>
        <v xml:space="preserve">     </v>
      </c>
      <c r="C621" s="515"/>
      <c r="D621" s="515"/>
      <c r="E621" s="515"/>
      <c r="F621" s="515"/>
      <c r="G621" s="515"/>
      <c r="H621" s="516"/>
      <c r="I621" s="514" t="str">
        <f ca="1">'4'!BE232</f>
        <v xml:space="preserve"> </v>
      </c>
      <c r="J621" s="515"/>
      <c r="K621" s="515"/>
      <c r="L621" s="515"/>
      <c r="M621" s="516"/>
      <c r="N621" s="514" t="str">
        <f ca="1">'4'!BF232</f>
        <v xml:space="preserve"> </v>
      </c>
      <c r="O621" s="515"/>
      <c r="P621" s="515"/>
      <c r="Q621" s="515"/>
      <c r="R621" s="515"/>
      <c r="S621" s="516"/>
      <c r="T621" s="514" t="str">
        <f ca="1">'4'!BG232</f>
        <v xml:space="preserve"> </v>
      </c>
      <c r="U621" s="515"/>
      <c r="V621" s="515"/>
      <c r="W621" s="515"/>
      <c r="X621" s="516"/>
      <c r="Y621" s="514" t="str">
        <f ca="1">'4'!BH232</f>
        <v xml:space="preserve"> </v>
      </c>
      <c r="Z621" s="515"/>
      <c r="AA621" s="515"/>
      <c r="AB621" s="515"/>
      <c r="AC621" s="516"/>
      <c r="AD621" s="567" t="str">
        <f ca="1">'4'!BI232</f>
        <v xml:space="preserve"> </v>
      </c>
      <c r="AE621" s="568"/>
      <c r="AF621" s="569"/>
      <c r="AG621" s="567" t="str">
        <f ca="1">'4'!BJ232</f>
        <v xml:space="preserve"> </v>
      </c>
      <c r="AH621" s="568"/>
      <c r="AI621" s="569"/>
      <c r="AJ621" s="514" t="str">
        <f ca="1">'4'!BK232</f>
        <v xml:space="preserve"> </v>
      </c>
      <c r="AK621" s="515"/>
      <c r="AL621" s="515"/>
      <c r="AM621" s="516"/>
      <c r="AN621" s="82"/>
      <c r="AO621" s="82"/>
    </row>
    <row r="622" spans="1:41" x14ac:dyDescent="0.25">
      <c r="A622" s="316" t="s">
        <v>1689</v>
      </c>
      <c r="B622" s="514" t="str">
        <f ca="1">CONCATENATE('4'!BB233," ",'4'!BC233," ",'4'!BD233)</f>
        <v xml:space="preserve">     </v>
      </c>
      <c r="C622" s="515"/>
      <c r="D622" s="515"/>
      <c r="E622" s="515"/>
      <c r="F622" s="515"/>
      <c r="G622" s="515"/>
      <c r="H622" s="516"/>
      <c r="I622" s="514" t="str">
        <f ca="1">'4'!BE233</f>
        <v xml:space="preserve"> </v>
      </c>
      <c r="J622" s="515"/>
      <c r="K622" s="515"/>
      <c r="L622" s="515"/>
      <c r="M622" s="516"/>
      <c r="N622" s="514" t="str">
        <f ca="1">'4'!BF233</f>
        <v xml:space="preserve"> </v>
      </c>
      <c r="O622" s="515"/>
      <c r="P622" s="515"/>
      <c r="Q622" s="515"/>
      <c r="R622" s="515"/>
      <c r="S622" s="516"/>
      <c r="T622" s="514" t="str">
        <f ca="1">'4'!BG233</f>
        <v xml:space="preserve"> </v>
      </c>
      <c r="U622" s="515"/>
      <c r="V622" s="515"/>
      <c r="W622" s="515"/>
      <c r="X622" s="516"/>
      <c r="Y622" s="514" t="str">
        <f ca="1">'4'!BH233</f>
        <v xml:space="preserve"> </v>
      </c>
      <c r="Z622" s="515"/>
      <c r="AA622" s="515"/>
      <c r="AB622" s="515"/>
      <c r="AC622" s="516"/>
      <c r="AD622" s="567" t="str">
        <f ca="1">'4'!BI233</f>
        <v xml:space="preserve"> </v>
      </c>
      <c r="AE622" s="568"/>
      <c r="AF622" s="569"/>
      <c r="AG622" s="567" t="str">
        <f ca="1">'4'!BJ233</f>
        <v xml:space="preserve"> </v>
      </c>
      <c r="AH622" s="568"/>
      <c r="AI622" s="569"/>
      <c r="AJ622" s="514" t="str">
        <f ca="1">'4'!BK233</f>
        <v xml:space="preserve"> </v>
      </c>
      <c r="AK622" s="515"/>
      <c r="AL622" s="515"/>
      <c r="AM622" s="516"/>
      <c r="AN622" s="82"/>
      <c r="AO622" s="82"/>
    </row>
    <row r="623" spans="1:41" x14ac:dyDescent="0.25">
      <c r="A623" s="316" t="s">
        <v>1690</v>
      </c>
      <c r="B623" s="514" t="str">
        <f ca="1">CONCATENATE('4'!BB234," ",'4'!BC234," ",'4'!BD234)</f>
        <v xml:space="preserve">     </v>
      </c>
      <c r="C623" s="515"/>
      <c r="D623" s="515"/>
      <c r="E623" s="515"/>
      <c r="F623" s="515"/>
      <c r="G623" s="515"/>
      <c r="H623" s="516"/>
      <c r="I623" s="514" t="str">
        <f ca="1">'4'!BE234</f>
        <v xml:space="preserve"> </v>
      </c>
      <c r="J623" s="515"/>
      <c r="K623" s="515"/>
      <c r="L623" s="515"/>
      <c r="M623" s="516"/>
      <c r="N623" s="514" t="str">
        <f ca="1">'4'!BF234</f>
        <v xml:space="preserve"> </v>
      </c>
      <c r="O623" s="515"/>
      <c r="P623" s="515"/>
      <c r="Q623" s="515"/>
      <c r="R623" s="515"/>
      <c r="S623" s="516"/>
      <c r="T623" s="514" t="str">
        <f ca="1">'4'!BG234</f>
        <v xml:space="preserve"> </v>
      </c>
      <c r="U623" s="515"/>
      <c r="V623" s="515"/>
      <c r="W623" s="515"/>
      <c r="X623" s="516"/>
      <c r="Y623" s="514" t="str">
        <f ca="1">'4'!BH234</f>
        <v xml:space="preserve"> </v>
      </c>
      <c r="Z623" s="515"/>
      <c r="AA623" s="515"/>
      <c r="AB623" s="515"/>
      <c r="AC623" s="516"/>
      <c r="AD623" s="567" t="str">
        <f ca="1">'4'!BI234</f>
        <v xml:space="preserve"> </v>
      </c>
      <c r="AE623" s="568"/>
      <c r="AF623" s="569"/>
      <c r="AG623" s="567" t="str">
        <f ca="1">'4'!BJ234</f>
        <v xml:space="preserve"> </v>
      </c>
      <c r="AH623" s="568"/>
      <c r="AI623" s="569"/>
      <c r="AJ623" s="514" t="str">
        <f ca="1">'4'!BK234</f>
        <v xml:space="preserve"> </v>
      </c>
      <c r="AK623" s="515"/>
      <c r="AL623" s="515"/>
      <c r="AM623" s="516"/>
      <c r="AN623" s="82"/>
      <c r="AO623" s="82"/>
    </row>
    <row r="624" spans="1:41" x14ac:dyDescent="0.25">
      <c r="A624" s="316" t="s">
        <v>1691</v>
      </c>
      <c r="B624" s="514" t="str">
        <f ca="1">CONCATENATE('4'!BB235," ",'4'!BC235," ",'4'!BD235)</f>
        <v xml:space="preserve">     </v>
      </c>
      <c r="C624" s="515"/>
      <c r="D624" s="515"/>
      <c r="E624" s="515"/>
      <c r="F624" s="515"/>
      <c r="G624" s="515"/>
      <c r="H624" s="516"/>
      <c r="I624" s="514" t="str">
        <f ca="1">'4'!BE235</f>
        <v xml:space="preserve"> </v>
      </c>
      <c r="J624" s="515"/>
      <c r="K624" s="515"/>
      <c r="L624" s="515"/>
      <c r="M624" s="516"/>
      <c r="N624" s="514" t="str">
        <f ca="1">'4'!BF235</f>
        <v xml:space="preserve"> </v>
      </c>
      <c r="O624" s="515"/>
      <c r="P624" s="515"/>
      <c r="Q624" s="515"/>
      <c r="R624" s="515"/>
      <c r="S624" s="516"/>
      <c r="T624" s="514" t="str">
        <f ca="1">'4'!BG235</f>
        <v xml:space="preserve"> </v>
      </c>
      <c r="U624" s="515"/>
      <c r="V624" s="515"/>
      <c r="W624" s="515"/>
      <c r="X624" s="516"/>
      <c r="Y624" s="514" t="str">
        <f ca="1">'4'!BH235</f>
        <v xml:space="preserve"> </v>
      </c>
      <c r="Z624" s="515"/>
      <c r="AA624" s="515"/>
      <c r="AB624" s="515"/>
      <c r="AC624" s="516"/>
      <c r="AD624" s="567" t="str">
        <f ca="1">'4'!BI235</f>
        <v xml:space="preserve"> </v>
      </c>
      <c r="AE624" s="568"/>
      <c r="AF624" s="569"/>
      <c r="AG624" s="567" t="str">
        <f ca="1">'4'!BJ235</f>
        <v xml:space="preserve"> </v>
      </c>
      <c r="AH624" s="568"/>
      <c r="AI624" s="569"/>
      <c r="AJ624" s="514" t="str">
        <f ca="1">'4'!BK235</f>
        <v xml:space="preserve"> </v>
      </c>
      <c r="AK624" s="515"/>
      <c r="AL624" s="515"/>
      <c r="AM624" s="516"/>
      <c r="AN624" s="82"/>
      <c r="AO624" s="82"/>
    </row>
    <row r="625" spans="1:41" x14ac:dyDescent="0.25">
      <c r="A625" s="316" t="s">
        <v>552</v>
      </c>
      <c r="B625" s="514" t="str">
        <f ca="1">CONCATENATE('4'!BB236," ",'4'!BC236," ",'4'!BD236)</f>
        <v xml:space="preserve">     </v>
      </c>
      <c r="C625" s="515"/>
      <c r="D625" s="515"/>
      <c r="E625" s="515"/>
      <c r="F625" s="515"/>
      <c r="G625" s="515"/>
      <c r="H625" s="516"/>
      <c r="I625" s="514" t="str">
        <f ca="1">'4'!BE236</f>
        <v xml:space="preserve"> </v>
      </c>
      <c r="J625" s="515"/>
      <c r="K625" s="515"/>
      <c r="L625" s="515"/>
      <c r="M625" s="516"/>
      <c r="N625" s="514" t="str">
        <f ca="1">'4'!BF236</f>
        <v xml:space="preserve"> </v>
      </c>
      <c r="O625" s="515"/>
      <c r="P625" s="515"/>
      <c r="Q625" s="515"/>
      <c r="R625" s="515"/>
      <c r="S625" s="516"/>
      <c r="T625" s="514" t="str">
        <f ca="1">'4'!BG236</f>
        <v xml:space="preserve"> </v>
      </c>
      <c r="U625" s="515"/>
      <c r="V625" s="515"/>
      <c r="W625" s="515"/>
      <c r="X625" s="516"/>
      <c r="Y625" s="514" t="str">
        <f ca="1">'4'!BH236</f>
        <v xml:space="preserve"> </v>
      </c>
      <c r="Z625" s="515"/>
      <c r="AA625" s="515"/>
      <c r="AB625" s="515"/>
      <c r="AC625" s="516"/>
      <c r="AD625" s="567" t="str">
        <f ca="1">'4'!BI236</f>
        <v xml:space="preserve"> </v>
      </c>
      <c r="AE625" s="568"/>
      <c r="AF625" s="569"/>
      <c r="AG625" s="567" t="str">
        <f ca="1">'4'!BJ236</f>
        <v xml:space="preserve"> </v>
      </c>
      <c r="AH625" s="568"/>
      <c r="AI625" s="569"/>
      <c r="AJ625" s="514" t="str">
        <f ca="1">'4'!BK236</f>
        <v xml:space="preserve"> </v>
      </c>
      <c r="AK625" s="515"/>
      <c r="AL625" s="515"/>
      <c r="AM625" s="516"/>
      <c r="AN625" s="82"/>
      <c r="AO625" s="82"/>
    </row>
    <row r="626" spans="1:41" x14ac:dyDescent="0.25">
      <c r="A626" s="316" t="s">
        <v>893</v>
      </c>
      <c r="B626" s="514" t="str">
        <f ca="1">CONCATENATE('4'!BB237," ",'4'!BC237," ",'4'!BD237)</f>
        <v xml:space="preserve">     </v>
      </c>
      <c r="C626" s="515"/>
      <c r="D626" s="515"/>
      <c r="E626" s="515"/>
      <c r="F626" s="515"/>
      <c r="G626" s="515"/>
      <c r="H626" s="516"/>
      <c r="I626" s="514" t="str">
        <f ca="1">'4'!BE237</f>
        <v xml:space="preserve"> </v>
      </c>
      <c r="J626" s="515"/>
      <c r="K626" s="515"/>
      <c r="L626" s="515"/>
      <c r="M626" s="516"/>
      <c r="N626" s="514" t="str">
        <f ca="1">'4'!BF237</f>
        <v xml:space="preserve"> </v>
      </c>
      <c r="O626" s="515"/>
      <c r="P626" s="515"/>
      <c r="Q626" s="515"/>
      <c r="R626" s="515"/>
      <c r="S626" s="516"/>
      <c r="T626" s="514" t="str">
        <f ca="1">'4'!BG237</f>
        <v xml:space="preserve"> </v>
      </c>
      <c r="U626" s="515"/>
      <c r="V626" s="515"/>
      <c r="W626" s="515"/>
      <c r="X626" s="516"/>
      <c r="Y626" s="514" t="str">
        <f ca="1">'4'!BH237</f>
        <v xml:space="preserve"> </v>
      </c>
      <c r="Z626" s="515"/>
      <c r="AA626" s="515"/>
      <c r="AB626" s="515"/>
      <c r="AC626" s="516"/>
      <c r="AD626" s="567" t="str">
        <f ca="1">'4'!BI237</f>
        <v xml:space="preserve"> </v>
      </c>
      <c r="AE626" s="568"/>
      <c r="AF626" s="569"/>
      <c r="AG626" s="567" t="str">
        <f ca="1">'4'!BJ237</f>
        <v xml:space="preserve"> </v>
      </c>
      <c r="AH626" s="568"/>
      <c r="AI626" s="569"/>
      <c r="AJ626" s="514" t="str">
        <f ca="1">'4'!BK237</f>
        <v xml:space="preserve"> </v>
      </c>
      <c r="AK626" s="515"/>
      <c r="AL626" s="515"/>
      <c r="AM626" s="516"/>
      <c r="AN626" s="82"/>
      <c r="AO626" s="82"/>
    </row>
    <row r="627" spans="1:41" x14ac:dyDescent="0.25">
      <c r="A627" s="316" t="s">
        <v>614</v>
      </c>
      <c r="B627" s="514" t="str">
        <f ca="1">CONCATENATE('4'!BB238," ",'4'!BC238," ",'4'!BD238)</f>
        <v xml:space="preserve">     </v>
      </c>
      <c r="C627" s="515"/>
      <c r="D627" s="515"/>
      <c r="E627" s="515"/>
      <c r="F627" s="515"/>
      <c r="G627" s="515"/>
      <c r="H627" s="516"/>
      <c r="I627" s="514" t="str">
        <f ca="1">'4'!BE238</f>
        <v xml:space="preserve"> </v>
      </c>
      <c r="J627" s="515"/>
      <c r="K627" s="515"/>
      <c r="L627" s="515"/>
      <c r="M627" s="516"/>
      <c r="N627" s="514" t="str">
        <f ca="1">'4'!BF238</f>
        <v xml:space="preserve"> </v>
      </c>
      <c r="O627" s="515"/>
      <c r="P627" s="515"/>
      <c r="Q627" s="515"/>
      <c r="R627" s="515"/>
      <c r="S627" s="516"/>
      <c r="T627" s="514" t="str">
        <f ca="1">'4'!BG238</f>
        <v xml:space="preserve"> </v>
      </c>
      <c r="U627" s="515"/>
      <c r="V627" s="515"/>
      <c r="W627" s="515"/>
      <c r="X627" s="516"/>
      <c r="Y627" s="514" t="str">
        <f ca="1">'4'!BH238</f>
        <v xml:space="preserve"> </v>
      </c>
      <c r="Z627" s="515"/>
      <c r="AA627" s="515"/>
      <c r="AB627" s="515"/>
      <c r="AC627" s="516"/>
      <c r="AD627" s="567" t="str">
        <f ca="1">'4'!BI238</f>
        <v xml:space="preserve"> </v>
      </c>
      <c r="AE627" s="568"/>
      <c r="AF627" s="569"/>
      <c r="AG627" s="567" t="str">
        <f ca="1">'4'!BJ238</f>
        <v xml:space="preserve"> </v>
      </c>
      <c r="AH627" s="568"/>
      <c r="AI627" s="569"/>
      <c r="AJ627" s="514" t="str">
        <f ca="1">'4'!BK238</f>
        <v xml:space="preserve"> </v>
      </c>
      <c r="AK627" s="515"/>
      <c r="AL627" s="515"/>
      <c r="AM627" s="516"/>
      <c r="AN627" s="82"/>
      <c r="AO627" s="82"/>
    </row>
    <row r="628" spans="1:41" x14ac:dyDescent="0.25">
      <c r="A628" s="316" t="s">
        <v>583</v>
      </c>
      <c r="B628" s="514" t="str">
        <f ca="1">CONCATENATE('4'!BB239," ",'4'!BC239," ",'4'!BD239)</f>
        <v xml:space="preserve">     </v>
      </c>
      <c r="C628" s="515"/>
      <c r="D628" s="515"/>
      <c r="E628" s="515"/>
      <c r="F628" s="515"/>
      <c r="G628" s="515"/>
      <c r="H628" s="516"/>
      <c r="I628" s="514" t="str">
        <f ca="1">'4'!BE239</f>
        <v xml:space="preserve"> </v>
      </c>
      <c r="J628" s="515"/>
      <c r="K628" s="515"/>
      <c r="L628" s="515"/>
      <c r="M628" s="516"/>
      <c r="N628" s="514" t="str">
        <f ca="1">'4'!BF239</f>
        <v xml:space="preserve"> </v>
      </c>
      <c r="O628" s="515"/>
      <c r="P628" s="515"/>
      <c r="Q628" s="515"/>
      <c r="R628" s="515"/>
      <c r="S628" s="516"/>
      <c r="T628" s="514" t="str">
        <f ca="1">'4'!BG239</f>
        <v xml:space="preserve"> </v>
      </c>
      <c r="U628" s="515"/>
      <c r="V628" s="515"/>
      <c r="W628" s="515"/>
      <c r="X628" s="516"/>
      <c r="Y628" s="514" t="str">
        <f ca="1">'4'!BH239</f>
        <v xml:space="preserve"> </v>
      </c>
      <c r="Z628" s="515"/>
      <c r="AA628" s="515"/>
      <c r="AB628" s="515"/>
      <c r="AC628" s="516"/>
      <c r="AD628" s="567" t="str">
        <f ca="1">'4'!BI239</f>
        <v xml:space="preserve"> </v>
      </c>
      <c r="AE628" s="568"/>
      <c r="AF628" s="569"/>
      <c r="AG628" s="567" t="str">
        <f ca="1">'4'!BJ239</f>
        <v xml:space="preserve"> </v>
      </c>
      <c r="AH628" s="568"/>
      <c r="AI628" s="569"/>
      <c r="AJ628" s="514" t="str">
        <f ca="1">'4'!BK239</f>
        <v xml:space="preserve"> </v>
      </c>
      <c r="AK628" s="515"/>
      <c r="AL628" s="515"/>
      <c r="AM628" s="516"/>
      <c r="AN628" s="82"/>
      <c r="AO628" s="82"/>
    </row>
    <row r="629" spans="1:41" x14ac:dyDescent="0.25">
      <c r="A629" s="316" t="s">
        <v>896</v>
      </c>
      <c r="B629" s="514" t="str">
        <f ca="1">CONCATENATE('4'!BB240," ",'4'!BC240," ",'4'!BD240)</f>
        <v xml:space="preserve">     </v>
      </c>
      <c r="C629" s="515"/>
      <c r="D629" s="515"/>
      <c r="E629" s="515"/>
      <c r="F629" s="515"/>
      <c r="G629" s="515"/>
      <c r="H629" s="516"/>
      <c r="I629" s="514" t="str">
        <f ca="1">'4'!BE240</f>
        <v xml:space="preserve"> </v>
      </c>
      <c r="J629" s="515"/>
      <c r="K629" s="515"/>
      <c r="L629" s="515"/>
      <c r="M629" s="516"/>
      <c r="N629" s="514" t="str">
        <f ca="1">'4'!BF240</f>
        <v xml:space="preserve"> </v>
      </c>
      <c r="O629" s="515"/>
      <c r="P629" s="515"/>
      <c r="Q629" s="515"/>
      <c r="R629" s="515"/>
      <c r="S629" s="516"/>
      <c r="T629" s="514" t="str">
        <f ca="1">'4'!BG240</f>
        <v xml:space="preserve"> </v>
      </c>
      <c r="U629" s="515"/>
      <c r="V629" s="515"/>
      <c r="W629" s="515"/>
      <c r="X629" s="516"/>
      <c r="Y629" s="514" t="str">
        <f ca="1">'4'!BH240</f>
        <v xml:space="preserve"> </v>
      </c>
      <c r="Z629" s="515"/>
      <c r="AA629" s="515"/>
      <c r="AB629" s="515"/>
      <c r="AC629" s="516"/>
      <c r="AD629" s="567" t="str">
        <f ca="1">'4'!BI240</f>
        <v xml:space="preserve"> </v>
      </c>
      <c r="AE629" s="568"/>
      <c r="AF629" s="569"/>
      <c r="AG629" s="567" t="str">
        <f ca="1">'4'!BJ240</f>
        <v xml:space="preserve"> </v>
      </c>
      <c r="AH629" s="568"/>
      <c r="AI629" s="569"/>
      <c r="AJ629" s="514" t="str">
        <f ca="1">'4'!BK240</f>
        <v xml:space="preserve"> </v>
      </c>
      <c r="AK629" s="515"/>
      <c r="AL629" s="515"/>
      <c r="AM629" s="516"/>
      <c r="AN629" s="82"/>
      <c r="AO629" s="82"/>
    </row>
    <row r="630" spans="1:41" x14ac:dyDescent="0.25">
      <c r="A630" s="316" t="s">
        <v>1692</v>
      </c>
      <c r="B630" s="514" t="str">
        <f ca="1">CONCATENATE('4'!BB241," ",'4'!BC241," ",'4'!BD241)</f>
        <v xml:space="preserve">     </v>
      </c>
      <c r="C630" s="515"/>
      <c r="D630" s="515"/>
      <c r="E630" s="515"/>
      <c r="F630" s="515"/>
      <c r="G630" s="515"/>
      <c r="H630" s="516"/>
      <c r="I630" s="514" t="str">
        <f ca="1">'4'!BE241</f>
        <v xml:space="preserve"> </v>
      </c>
      <c r="J630" s="515"/>
      <c r="K630" s="515"/>
      <c r="L630" s="515"/>
      <c r="M630" s="516"/>
      <c r="N630" s="514" t="str">
        <f ca="1">'4'!BF241</f>
        <v xml:space="preserve"> </v>
      </c>
      <c r="O630" s="515"/>
      <c r="P630" s="515"/>
      <c r="Q630" s="515"/>
      <c r="R630" s="515"/>
      <c r="S630" s="516"/>
      <c r="T630" s="514" t="str">
        <f ca="1">'4'!BG241</f>
        <v xml:space="preserve"> </v>
      </c>
      <c r="U630" s="515"/>
      <c r="V630" s="515"/>
      <c r="W630" s="515"/>
      <c r="X630" s="516"/>
      <c r="Y630" s="514" t="str">
        <f ca="1">'4'!BH241</f>
        <v xml:space="preserve"> </v>
      </c>
      <c r="Z630" s="515"/>
      <c r="AA630" s="515"/>
      <c r="AB630" s="515"/>
      <c r="AC630" s="516"/>
      <c r="AD630" s="567" t="str">
        <f ca="1">'4'!BI241</f>
        <v xml:space="preserve"> </v>
      </c>
      <c r="AE630" s="568"/>
      <c r="AF630" s="569"/>
      <c r="AG630" s="567" t="str">
        <f ca="1">'4'!BJ241</f>
        <v xml:space="preserve"> </v>
      </c>
      <c r="AH630" s="568"/>
      <c r="AI630" s="569"/>
      <c r="AJ630" s="514" t="str">
        <f ca="1">'4'!BK241</f>
        <v xml:space="preserve"> </v>
      </c>
      <c r="AK630" s="515"/>
      <c r="AL630" s="515"/>
      <c r="AM630" s="516"/>
      <c r="AN630" s="82"/>
      <c r="AO630" s="82"/>
    </row>
    <row r="631" spans="1:41" x14ac:dyDescent="0.25">
      <c r="A631" s="316" t="s">
        <v>1693</v>
      </c>
      <c r="B631" s="514" t="str">
        <f ca="1">CONCATENATE('4'!BB242," ",'4'!BC242," ",'4'!BD242)</f>
        <v xml:space="preserve">     </v>
      </c>
      <c r="C631" s="515"/>
      <c r="D631" s="515"/>
      <c r="E631" s="515"/>
      <c r="F631" s="515"/>
      <c r="G631" s="515"/>
      <c r="H631" s="516"/>
      <c r="I631" s="514" t="str">
        <f ca="1">'4'!BE242</f>
        <v xml:space="preserve"> </v>
      </c>
      <c r="J631" s="515"/>
      <c r="K631" s="515"/>
      <c r="L631" s="515"/>
      <c r="M631" s="516"/>
      <c r="N631" s="514" t="str">
        <f ca="1">'4'!BF242</f>
        <v xml:space="preserve"> </v>
      </c>
      <c r="O631" s="515"/>
      <c r="P631" s="515"/>
      <c r="Q631" s="515"/>
      <c r="R631" s="515"/>
      <c r="S631" s="516"/>
      <c r="T631" s="514" t="str">
        <f ca="1">'4'!BG242</f>
        <v xml:space="preserve"> </v>
      </c>
      <c r="U631" s="515"/>
      <c r="V631" s="515"/>
      <c r="W631" s="515"/>
      <c r="X631" s="516"/>
      <c r="Y631" s="514" t="str">
        <f ca="1">'4'!BH242</f>
        <v xml:space="preserve"> </v>
      </c>
      <c r="Z631" s="515"/>
      <c r="AA631" s="515"/>
      <c r="AB631" s="515"/>
      <c r="AC631" s="516"/>
      <c r="AD631" s="567" t="str">
        <f ca="1">'4'!BI242</f>
        <v xml:space="preserve"> </v>
      </c>
      <c r="AE631" s="568"/>
      <c r="AF631" s="569"/>
      <c r="AG631" s="567" t="str">
        <f ca="1">'4'!BJ242</f>
        <v xml:space="preserve"> </v>
      </c>
      <c r="AH631" s="568"/>
      <c r="AI631" s="569"/>
      <c r="AJ631" s="514" t="str">
        <f ca="1">'4'!BK242</f>
        <v xml:space="preserve"> </v>
      </c>
      <c r="AK631" s="515"/>
      <c r="AL631" s="515"/>
      <c r="AM631" s="516"/>
      <c r="AN631" s="82"/>
      <c r="AO631" s="82"/>
    </row>
    <row r="632" spans="1:41" x14ac:dyDescent="0.25">
      <c r="A632" s="316" t="s">
        <v>1694</v>
      </c>
      <c r="B632" s="514" t="str">
        <f ca="1">CONCATENATE('4'!BB243," ",'4'!BC243," ",'4'!BD243)</f>
        <v xml:space="preserve">     </v>
      </c>
      <c r="C632" s="515"/>
      <c r="D632" s="515"/>
      <c r="E632" s="515"/>
      <c r="F632" s="515"/>
      <c r="G632" s="515"/>
      <c r="H632" s="516"/>
      <c r="I632" s="514" t="str">
        <f ca="1">'4'!BE243</f>
        <v xml:space="preserve"> </v>
      </c>
      <c r="J632" s="515"/>
      <c r="K632" s="515"/>
      <c r="L632" s="515"/>
      <c r="M632" s="516"/>
      <c r="N632" s="514" t="str">
        <f ca="1">'4'!BF243</f>
        <v xml:space="preserve"> </v>
      </c>
      <c r="O632" s="515"/>
      <c r="P632" s="515"/>
      <c r="Q632" s="515"/>
      <c r="R632" s="515"/>
      <c r="S632" s="516"/>
      <c r="T632" s="514" t="str">
        <f ca="1">'4'!BG243</f>
        <v xml:space="preserve"> </v>
      </c>
      <c r="U632" s="515"/>
      <c r="V632" s="515"/>
      <c r="W632" s="515"/>
      <c r="X632" s="516"/>
      <c r="Y632" s="514" t="str">
        <f ca="1">'4'!BH243</f>
        <v xml:space="preserve"> </v>
      </c>
      <c r="Z632" s="515"/>
      <c r="AA632" s="515"/>
      <c r="AB632" s="515"/>
      <c r="AC632" s="516"/>
      <c r="AD632" s="567" t="str">
        <f ca="1">'4'!BI243</f>
        <v xml:space="preserve"> </v>
      </c>
      <c r="AE632" s="568"/>
      <c r="AF632" s="569"/>
      <c r="AG632" s="567" t="str">
        <f ca="1">'4'!BJ243</f>
        <v xml:space="preserve"> </v>
      </c>
      <c r="AH632" s="568"/>
      <c r="AI632" s="569"/>
      <c r="AJ632" s="514" t="str">
        <f ca="1">'4'!BK243</f>
        <v xml:space="preserve"> </v>
      </c>
      <c r="AK632" s="515"/>
      <c r="AL632" s="515"/>
      <c r="AM632" s="516"/>
      <c r="AN632" s="82"/>
      <c r="AO632" s="82"/>
    </row>
    <row r="633" spans="1:41" x14ac:dyDescent="0.25">
      <c r="A633" s="316" t="s">
        <v>680</v>
      </c>
      <c r="B633" s="514" t="str">
        <f ca="1">CONCATENATE('4'!BB244," ",'4'!BC244," ",'4'!BD244)</f>
        <v xml:space="preserve">     </v>
      </c>
      <c r="C633" s="515"/>
      <c r="D633" s="515"/>
      <c r="E633" s="515"/>
      <c r="F633" s="515"/>
      <c r="G633" s="515"/>
      <c r="H633" s="516"/>
      <c r="I633" s="514" t="str">
        <f ca="1">'4'!BE244</f>
        <v xml:space="preserve"> </v>
      </c>
      <c r="J633" s="515"/>
      <c r="K633" s="515"/>
      <c r="L633" s="515"/>
      <c r="M633" s="516"/>
      <c r="N633" s="514" t="str">
        <f ca="1">'4'!BF244</f>
        <v xml:space="preserve"> </v>
      </c>
      <c r="O633" s="515"/>
      <c r="P633" s="515"/>
      <c r="Q633" s="515"/>
      <c r="R633" s="515"/>
      <c r="S633" s="516"/>
      <c r="T633" s="514" t="str">
        <f ca="1">'4'!BG244</f>
        <v xml:space="preserve"> </v>
      </c>
      <c r="U633" s="515"/>
      <c r="V633" s="515"/>
      <c r="W633" s="515"/>
      <c r="X633" s="516"/>
      <c r="Y633" s="514" t="str">
        <f ca="1">'4'!BH244</f>
        <v xml:space="preserve"> </v>
      </c>
      <c r="Z633" s="515"/>
      <c r="AA633" s="515"/>
      <c r="AB633" s="515"/>
      <c r="AC633" s="516"/>
      <c r="AD633" s="567" t="str">
        <f ca="1">'4'!BI244</f>
        <v xml:space="preserve"> </v>
      </c>
      <c r="AE633" s="568"/>
      <c r="AF633" s="569"/>
      <c r="AG633" s="567" t="str">
        <f ca="1">'4'!BJ244</f>
        <v xml:space="preserve"> </v>
      </c>
      <c r="AH633" s="568"/>
      <c r="AI633" s="569"/>
      <c r="AJ633" s="514" t="str">
        <f ca="1">'4'!BK244</f>
        <v xml:space="preserve"> </v>
      </c>
      <c r="AK633" s="515"/>
      <c r="AL633" s="515"/>
      <c r="AM633" s="516"/>
      <c r="AN633" s="82"/>
      <c r="AO633" s="82"/>
    </row>
    <row r="634" spans="1:41" x14ac:dyDescent="0.25">
      <c r="A634" s="316" t="s">
        <v>1083</v>
      </c>
      <c r="B634" s="514" t="str">
        <f ca="1">CONCATENATE('4'!BB245," ",'4'!BC245," ",'4'!BD245)</f>
        <v xml:space="preserve">     </v>
      </c>
      <c r="C634" s="515"/>
      <c r="D634" s="515"/>
      <c r="E634" s="515"/>
      <c r="F634" s="515"/>
      <c r="G634" s="515"/>
      <c r="H634" s="516"/>
      <c r="I634" s="514" t="str">
        <f ca="1">'4'!BE245</f>
        <v xml:space="preserve"> </v>
      </c>
      <c r="J634" s="515"/>
      <c r="K634" s="515"/>
      <c r="L634" s="515"/>
      <c r="M634" s="516"/>
      <c r="N634" s="514" t="str">
        <f ca="1">'4'!BF245</f>
        <v xml:space="preserve"> </v>
      </c>
      <c r="O634" s="515"/>
      <c r="P634" s="515"/>
      <c r="Q634" s="515"/>
      <c r="R634" s="515"/>
      <c r="S634" s="516"/>
      <c r="T634" s="514" t="str">
        <f ca="1">'4'!BG245</f>
        <v xml:space="preserve"> </v>
      </c>
      <c r="U634" s="515"/>
      <c r="V634" s="515"/>
      <c r="W634" s="515"/>
      <c r="X634" s="516"/>
      <c r="Y634" s="514" t="str">
        <f ca="1">'4'!BH245</f>
        <v xml:space="preserve"> </v>
      </c>
      <c r="Z634" s="515"/>
      <c r="AA634" s="515"/>
      <c r="AB634" s="515"/>
      <c r="AC634" s="516"/>
      <c r="AD634" s="567" t="str">
        <f ca="1">'4'!BI245</f>
        <v xml:space="preserve"> </v>
      </c>
      <c r="AE634" s="568"/>
      <c r="AF634" s="569"/>
      <c r="AG634" s="567" t="str">
        <f ca="1">'4'!BJ245</f>
        <v xml:space="preserve"> </v>
      </c>
      <c r="AH634" s="568"/>
      <c r="AI634" s="569"/>
      <c r="AJ634" s="514" t="str">
        <f ca="1">'4'!BK245</f>
        <v xml:space="preserve"> </v>
      </c>
      <c r="AK634" s="515"/>
      <c r="AL634" s="515"/>
      <c r="AM634" s="516"/>
      <c r="AN634" s="82"/>
      <c r="AO634" s="82"/>
    </row>
    <row r="635" spans="1:41" x14ac:dyDescent="0.25">
      <c r="A635" s="316" t="s">
        <v>1695</v>
      </c>
      <c r="B635" s="514" t="str">
        <f ca="1">CONCATENATE('4'!BB246," ",'4'!BC246," ",'4'!BD246)</f>
        <v xml:space="preserve">     </v>
      </c>
      <c r="C635" s="515"/>
      <c r="D635" s="515"/>
      <c r="E635" s="515"/>
      <c r="F635" s="515"/>
      <c r="G635" s="515"/>
      <c r="H635" s="516"/>
      <c r="I635" s="514" t="str">
        <f ca="1">'4'!BE246</f>
        <v xml:space="preserve"> </v>
      </c>
      <c r="J635" s="515"/>
      <c r="K635" s="515"/>
      <c r="L635" s="515"/>
      <c r="M635" s="516"/>
      <c r="N635" s="514" t="str">
        <f ca="1">'4'!BF246</f>
        <v xml:space="preserve"> </v>
      </c>
      <c r="O635" s="515"/>
      <c r="P635" s="515"/>
      <c r="Q635" s="515"/>
      <c r="R635" s="515"/>
      <c r="S635" s="516"/>
      <c r="T635" s="514" t="str">
        <f ca="1">'4'!BG246</f>
        <v xml:space="preserve"> </v>
      </c>
      <c r="U635" s="515"/>
      <c r="V635" s="515"/>
      <c r="W635" s="515"/>
      <c r="X635" s="516"/>
      <c r="Y635" s="514" t="str">
        <f ca="1">'4'!BH246</f>
        <v xml:space="preserve"> </v>
      </c>
      <c r="Z635" s="515"/>
      <c r="AA635" s="515"/>
      <c r="AB635" s="515"/>
      <c r="AC635" s="516"/>
      <c r="AD635" s="567" t="str">
        <f ca="1">'4'!BI246</f>
        <v xml:space="preserve"> </v>
      </c>
      <c r="AE635" s="568"/>
      <c r="AF635" s="569"/>
      <c r="AG635" s="567" t="str">
        <f ca="1">'4'!BJ246</f>
        <v xml:space="preserve"> </v>
      </c>
      <c r="AH635" s="568"/>
      <c r="AI635" s="569"/>
      <c r="AJ635" s="514" t="str">
        <f ca="1">'4'!BK246</f>
        <v xml:space="preserve"> </v>
      </c>
      <c r="AK635" s="515"/>
      <c r="AL635" s="515"/>
      <c r="AM635" s="516"/>
      <c r="AN635" s="82"/>
      <c r="AO635" s="82"/>
    </row>
    <row r="636" spans="1:41" x14ac:dyDescent="0.25">
      <c r="A636" s="316" t="s">
        <v>1696</v>
      </c>
      <c r="B636" s="514" t="str">
        <f ca="1">CONCATENATE('4'!BB247," ",'4'!BC247," ",'4'!BD247)</f>
        <v xml:space="preserve">     </v>
      </c>
      <c r="C636" s="515"/>
      <c r="D636" s="515"/>
      <c r="E636" s="515"/>
      <c r="F636" s="515"/>
      <c r="G636" s="515"/>
      <c r="H636" s="516"/>
      <c r="I636" s="514" t="str">
        <f ca="1">'4'!BE247</f>
        <v xml:space="preserve"> </v>
      </c>
      <c r="J636" s="515"/>
      <c r="K636" s="515"/>
      <c r="L636" s="515"/>
      <c r="M636" s="516"/>
      <c r="N636" s="514" t="str">
        <f ca="1">'4'!BF247</f>
        <v xml:space="preserve"> </v>
      </c>
      <c r="O636" s="515"/>
      <c r="P636" s="515"/>
      <c r="Q636" s="515"/>
      <c r="R636" s="515"/>
      <c r="S636" s="516"/>
      <c r="T636" s="514" t="str">
        <f ca="1">'4'!BG247</f>
        <v xml:space="preserve"> </v>
      </c>
      <c r="U636" s="515"/>
      <c r="V636" s="515"/>
      <c r="W636" s="515"/>
      <c r="X636" s="516"/>
      <c r="Y636" s="514" t="str">
        <f ca="1">'4'!BH247</f>
        <v xml:space="preserve"> </v>
      </c>
      <c r="Z636" s="515"/>
      <c r="AA636" s="515"/>
      <c r="AB636" s="515"/>
      <c r="AC636" s="516"/>
      <c r="AD636" s="567" t="str">
        <f ca="1">'4'!BI247</f>
        <v xml:space="preserve"> </v>
      </c>
      <c r="AE636" s="568"/>
      <c r="AF636" s="569"/>
      <c r="AG636" s="567" t="str">
        <f ca="1">'4'!BJ247</f>
        <v xml:space="preserve"> </v>
      </c>
      <c r="AH636" s="568"/>
      <c r="AI636" s="569"/>
      <c r="AJ636" s="514" t="str">
        <f ca="1">'4'!BK247</f>
        <v xml:space="preserve"> </v>
      </c>
      <c r="AK636" s="515"/>
      <c r="AL636" s="515"/>
      <c r="AM636" s="516"/>
      <c r="AN636" s="82"/>
      <c r="AO636" s="82"/>
    </row>
    <row r="637" spans="1:41" x14ac:dyDescent="0.25">
      <c r="A637" s="316" t="s">
        <v>671</v>
      </c>
      <c r="B637" s="514" t="str">
        <f ca="1">CONCATENATE('4'!BB248," ",'4'!BC248," ",'4'!BD248)</f>
        <v xml:space="preserve">     </v>
      </c>
      <c r="C637" s="515"/>
      <c r="D637" s="515"/>
      <c r="E637" s="515"/>
      <c r="F637" s="515"/>
      <c r="G637" s="515"/>
      <c r="H637" s="516"/>
      <c r="I637" s="514" t="str">
        <f ca="1">'4'!BE248</f>
        <v xml:space="preserve"> </v>
      </c>
      <c r="J637" s="515"/>
      <c r="K637" s="515"/>
      <c r="L637" s="515"/>
      <c r="M637" s="516"/>
      <c r="N637" s="514" t="str">
        <f ca="1">'4'!BF248</f>
        <v xml:space="preserve"> </v>
      </c>
      <c r="O637" s="515"/>
      <c r="P637" s="515"/>
      <c r="Q637" s="515"/>
      <c r="R637" s="515"/>
      <c r="S637" s="516"/>
      <c r="T637" s="514" t="str">
        <f ca="1">'4'!BG248</f>
        <v xml:space="preserve"> </v>
      </c>
      <c r="U637" s="515"/>
      <c r="V637" s="515"/>
      <c r="W637" s="515"/>
      <c r="X637" s="516"/>
      <c r="Y637" s="514" t="str">
        <f ca="1">'4'!BH248</f>
        <v xml:space="preserve"> </v>
      </c>
      <c r="Z637" s="515"/>
      <c r="AA637" s="515"/>
      <c r="AB637" s="515"/>
      <c r="AC637" s="516"/>
      <c r="AD637" s="567" t="str">
        <f ca="1">'4'!BI248</f>
        <v xml:space="preserve"> </v>
      </c>
      <c r="AE637" s="568"/>
      <c r="AF637" s="569"/>
      <c r="AG637" s="567" t="str">
        <f ca="1">'4'!BJ248</f>
        <v xml:space="preserve"> </v>
      </c>
      <c r="AH637" s="568"/>
      <c r="AI637" s="569"/>
      <c r="AJ637" s="514" t="str">
        <f ca="1">'4'!BK248</f>
        <v xml:space="preserve"> </v>
      </c>
      <c r="AK637" s="515"/>
      <c r="AL637" s="515"/>
      <c r="AM637" s="516"/>
      <c r="AN637" s="82"/>
      <c r="AO637" s="82"/>
    </row>
    <row r="638" spans="1:41" x14ac:dyDescent="0.25">
      <c r="A638" s="316" t="s">
        <v>1697</v>
      </c>
      <c r="B638" s="514" t="str">
        <f ca="1">CONCATENATE('4'!BB249," ",'4'!BC249," ",'4'!BD249)</f>
        <v xml:space="preserve">     </v>
      </c>
      <c r="C638" s="515"/>
      <c r="D638" s="515"/>
      <c r="E638" s="515"/>
      <c r="F638" s="515"/>
      <c r="G638" s="515"/>
      <c r="H638" s="516"/>
      <c r="I638" s="514" t="str">
        <f ca="1">'4'!BE249</f>
        <v xml:space="preserve"> </v>
      </c>
      <c r="J638" s="515"/>
      <c r="K638" s="515"/>
      <c r="L638" s="515"/>
      <c r="M638" s="516"/>
      <c r="N638" s="514" t="str">
        <f ca="1">'4'!BF249</f>
        <v xml:space="preserve"> </v>
      </c>
      <c r="O638" s="515"/>
      <c r="P638" s="515"/>
      <c r="Q638" s="515"/>
      <c r="R638" s="515"/>
      <c r="S638" s="516"/>
      <c r="T638" s="514" t="str">
        <f ca="1">'4'!BG249</f>
        <v xml:space="preserve"> </v>
      </c>
      <c r="U638" s="515"/>
      <c r="V638" s="515"/>
      <c r="W638" s="515"/>
      <c r="X638" s="516"/>
      <c r="Y638" s="514" t="str">
        <f ca="1">'4'!BH249</f>
        <v xml:space="preserve"> </v>
      </c>
      <c r="Z638" s="515"/>
      <c r="AA638" s="515"/>
      <c r="AB638" s="515"/>
      <c r="AC638" s="516"/>
      <c r="AD638" s="567" t="str">
        <f ca="1">'4'!BI249</f>
        <v xml:space="preserve"> </v>
      </c>
      <c r="AE638" s="568"/>
      <c r="AF638" s="569"/>
      <c r="AG638" s="567" t="str">
        <f ca="1">'4'!BJ249</f>
        <v xml:space="preserve"> </v>
      </c>
      <c r="AH638" s="568"/>
      <c r="AI638" s="569"/>
      <c r="AJ638" s="514" t="str">
        <f ca="1">'4'!BK249</f>
        <v xml:space="preserve"> </v>
      </c>
      <c r="AK638" s="515"/>
      <c r="AL638" s="515"/>
      <c r="AM638" s="516"/>
      <c r="AN638" s="82"/>
      <c r="AO638" s="82"/>
    </row>
    <row r="639" spans="1:41" x14ac:dyDescent="0.25">
      <c r="A639" s="316" t="s">
        <v>1698</v>
      </c>
      <c r="B639" s="514" t="str">
        <f ca="1">CONCATENATE('4'!BB250," ",'4'!BC250," ",'4'!BD250)</f>
        <v xml:space="preserve">     </v>
      </c>
      <c r="C639" s="515"/>
      <c r="D639" s="515"/>
      <c r="E639" s="515"/>
      <c r="F639" s="515"/>
      <c r="G639" s="515"/>
      <c r="H639" s="516"/>
      <c r="I639" s="514" t="str">
        <f ca="1">'4'!BE250</f>
        <v xml:space="preserve"> </v>
      </c>
      <c r="J639" s="515"/>
      <c r="K639" s="515"/>
      <c r="L639" s="515"/>
      <c r="M639" s="516"/>
      <c r="N639" s="514" t="str">
        <f ca="1">'4'!BF250</f>
        <v xml:space="preserve"> </v>
      </c>
      <c r="O639" s="515"/>
      <c r="P639" s="515"/>
      <c r="Q639" s="515"/>
      <c r="R639" s="515"/>
      <c r="S639" s="516"/>
      <c r="T639" s="514" t="str">
        <f ca="1">'4'!BG250</f>
        <v xml:space="preserve"> </v>
      </c>
      <c r="U639" s="515"/>
      <c r="V639" s="515"/>
      <c r="W639" s="515"/>
      <c r="X639" s="516"/>
      <c r="Y639" s="514" t="str">
        <f ca="1">'4'!BH250</f>
        <v xml:space="preserve"> </v>
      </c>
      <c r="Z639" s="515"/>
      <c r="AA639" s="515"/>
      <c r="AB639" s="515"/>
      <c r="AC639" s="516"/>
      <c r="AD639" s="567" t="str">
        <f ca="1">'4'!BI250</f>
        <v xml:space="preserve"> </v>
      </c>
      <c r="AE639" s="568"/>
      <c r="AF639" s="569"/>
      <c r="AG639" s="567" t="str">
        <f ca="1">'4'!BJ250</f>
        <v xml:space="preserve"> </v>
      </c>
      <c r="AH639" s="568"/>
      <c r="AI639" s="569"/>
      <c r="AJ639" s="514" t="str">
        <f ca="1">'4'!BK250</f>
        <v xml:space="preserve"> </v>
      </c>
      <c r="AK639" s="515"/>
      <c r="AL639" s="515"/>
      <c r="AM639" s="516"/>
      <c r="AN639" s="82"/>
      <c r="AO639" s="82"/>
    </row>
    <row r="640" spans="1:41" x14ac:dyDescent="0.25">
      <c r="A640" s="316" t="s">
        <v>1699</v>
      </c>
      <c r="B640" s="514" t="str">
        <f ca="1">CONCATENATE('4'!BB251," ",'4'!BC251," ",'4'!BD251)</f>
        <v xml:space="preserve">     </v>
      </c>
      <c r="C640" s="515"/>
      <c r="D640" s="515"/>
      <c r="E640" s="515"/>
      <c r="F640" s="515"/>
      <c r="G640" s="515"/>
      <c r="H640" s="516"/>
      <c r="I640" s="514" t="str">
        <f ca="1">'4'!BE251</f>
        <v xml:space="preserve"> </v>
      </c>
      <c r="J640" s="515"/>
      <c r="K640" s="515"/>
      <c r="L640" s="515"/>
      <c r="M640" s="516"/>
      <c r="N640" s="514" t="str">
        <f ca="1">'4'!BF251</f>
        <v xml:space="preserve"> </v>
      </c>
      <c r="O640" s="515"/>
      <c r="P640" s="515"/>
      <c r="Q640" s="515"/>
      <c r="R640" s="515"/>
      <c r="S640" s="516"/>
      <c r="T640" s="514" t="str">
        <f ca="1">'4'!BG251</f>
        <v xml:space="preserve"> </v>
      </c>
      <c r="U640" s="515"/>
      <c r="V640" s="515"/>
      <c r="W640" s="515"/>
      <c r="X640" s="516"/>
      <c r="Y640" s="514" t="str">
        <f ca="1">'4'!BH251</f>
        <v xml:space="preserve"> </v>
      </c>
      <c r="Z640" s="515"/>
      <c r="AA640" s="515"/>
      <c r="AB640" s="515"/>
      <c r="AC640" s="516"/>
      <c r="AD640" s="567" t="str">
        <f ca="1">'4'!BI251</f>
        <v xml:space="preserve"> </v>
      </c>
      <c r="AE640" s="568"/>
      <c r="AF640" s="569"/>
      <c r="AG640" s="567" t="str">
        <f ca="1">'4'!BJ251</f>
        <v xml:space="preserve"> </v>
      </c>
      <c r="AH640" s="568"/>
      <c r="AI640" s="569"/>
      <c r="AJ640" s="514" t="str">
        <f ca="1">'4'!BK251</f>
        <v xml:space="preserve"> </v>
      </c>
      <c r="AK640" s="515"/>
      <c r="AL640" s="515"/>
      <c r="AM640" s="516"/>
      <c r="AN640" s="82"/>
      <c r="AO640" s="82"/>
    </row>
    <row r="641" spans="1:41" x14ac:dyDescent="0.25">
      <c r="A641" s="316" t="s">
        <v>605</v>
      </c>
      <c r="B641" s="514" t="str">
        <f ca="1">CONCATENATE('4'!BB252," ",'4'!BC252," ",'4'!BD252)</f>
        <v xml:space="preserve">     </v>
      </c>
      <c r="C641" s="515"/>
      <c r="D641" s="515"/>
      <c r="E641" s="515"/>
      <c r="F641" s="515"/>
      <c r="G641" s="515"/>
      <c r="H641" s="516"/>
      <c r="I641" s="514" t="str">
        <f ca="1">'4'!BE252</f>
        <v xml:space="preserve"> </v>
      </c>
      <c r="J641" s="515"/>
      <c r="K641" s="515"/>
      <c r="L641" s="515"/>
      <c r="M641" s="516"/>
      <c r="N641" s="514" t="str">
        <f ca="1">'4'!BF252</f>
        <v xml:space="preserve"> </v>
      </c>
      <c r="O641" s="515"/>
      <c r="P641" s="515"/>
      <c r="Q641" s="515"/>
      <c r="R641" s="515"/>
      <c r="S641" s="516"/>
      <c r="T641" s="514" t="str">
        <f ca="1">'4'!BG252</f>
        <v xml:space="preserve"> </v>
      </c>
      <c r="U641" s="515"/>
      <c r="V641" s="515"/>
      <c r="W641" s="515"/>
      <c r="X641" s="516"/>
      <c r="Y641" s="514" t="str">
        <f ca="1">'4'!BH252</f>
        <v xml:space="preserve"> </v>
      </c>
      <c r="Z641" s="515"/>
      <c r="AA641" s="515"/>
      <c r="AB641" s="515"/>
      <c r="AC641" s="516"/>
      <c r="AD641" s="567" t="str">
        <f ca="1">'4'!BI252</f>
        <v xml:space="preserve"> </v>
      </c>
      <c r="AE641" s="568"/>
      <c r="AF641" s="569"/>
      <c r="AG641" s="567" t="str">
        <f ca="1">'4'!BJ252</f>
        <v xml:space="preserve"> </v>
      </c>
      <c r="AH641" s="568"/>
      <c r="AI641" s="569"/>
      <c r="AJ641" s="514" t="str">
        <f ca="1">'4'!BK252</f>
        <v xml:space="preserve"> </v>
      </c>
      <c r="AK641" s="515"/>
      <c r="AL641" s="515"/>
      <c r="AM641" s="516"/>
      <c r="AN641" s="82"/>
      <c r="AO641" s="82"/>
    </row>
    <row r="642" spans="1:41" x14ac:dyDescent="0.25">
      <c r="A642" s="316" t="s">
        <v>1700</v>
      </c>
      <c r="B642" s="514" t="str">
        <f ca="1">CONCATENATE('4'!BB253," ",'4'!BC253," ",'4'!BD253)</f>
        <v xml:space="preserve">     </v>
      </c>
      <c r="C642" s="515"/>
      <c r="D642" s="515"/>
      <c r="E642" s="515"/>
      <c r="F642" s="515"/>
      <c r="G642" s="515"/>
      <c r="H642" s="516"/>
      <c r="I642" s="514" t="str">
        <f ca="1">'4'!BE253</f>
        <v xml:space="preserve"> </v>
      </c>
      <c r="J642" s="515"/>
      <c r="K642" s="515"/>
      <c r="L642" s="515"/>
      <c r="M642" s="516"/>
      <c r="N642" s="514" t="str">
        <f ca="1">'4'!BF253</f>
        <v xml:space="preserve"> </v>
      </c>
      <c r="O642" s="515"/>
      <c r="P642" s="515"/>
      <c r="Q642" s="515"/>
      <c r="R642" s="515"/>
      <c r="S642" s="516"/>
      <c r="T642" s="514" t="str">
        <f ca="1">'4'!BG253</f>
        <v xml:space="preserve"> </v>
      </c>
      <c r="U642" s="515"/>
      <c r="V642" s="515"/>
      <c r="W642" s="515"/>
      <c r="X642" s="516"/>
      <c r="Y642" s="514" t="str">
        <f ca="1">'4'!BH253</f>
        <v xml:space="preserve"> </v>
      </c>
      <c r="Z642" s="515"/>
      <c r="AA642" s="515"/>
      <c r="AB642" s="515"/>
      <c r="AC642" s="516"/>
      <c r="AD642" s="567" t="str">
        <f ca="1">'4'!BI253</f>
        <v xml:space="preserve"> </v>
      </c>
      <c r="AE642" s="568"/>
      <c r="AF642" s="569"/>
      <c r="AG642" s="567" t="str">
        <f ca="1">'4'!BJ253</f>
        <v xml:space="preserve"> </v>
      </c>
      <c r="AH642" s="568"/>
      <c r="AI642" s="569"/>
      <c r="AJ642" s="514" t="str">
        <f ca="1">'4'!BK253</f>
        <v xml:space="preserve"> </v>
      </c>
      <c r="AK642" s="515"/>
      <c r="AL642" s="515"/>
      <c r="AM642" s="516"/>
      <c r="AN642" s="82"/>
      <c r="AO642" s="82"/>
    </row>
    <row r="643" spans="1:41" x14ac:dyDescent="0.25">
      <c r="A643" s="316" t="s">
        <v>807</v>
      </c>
      <c r="B643" s="514" t="str">
        <f ca="1">CONCATENATE('4'!BB254," ",'4'!BC254," ",'4'!BD254)</f>
        <v xml:space="preserve">     </v>
      </c>
      <c r="C643" s="515"/>
      <c r="D643" s="515"/>
      <c r="E643" s="515"/>
      <c r="F643" s="515"/>
      <c r="G643" s="515"/>
      <c r="H643" s="516"/>
      <c r="I643" s="514" t="str">
        <f ca="1">'4'!BE254</f>
        <v xml:space="preserve"> </v>
      </c>
      <c r="J643" s="515"/>
      <c r="K643" s="515"/>
      <c r="L643" s="515"/>
      <c r="M643" s="516"/>
      <c r="N643" s="514" t="str">
        <f ca="1">'4'!BF254</f>
        <v xml:space="preserve"> </v>
      </c>
      <c r="O643" s="515"/>
      <c r="P643" s="515"/>
      <c r="Q643" s="515"/>
      <c r="R643" s="515"/>
      <c r="S643" s="516"/>
      <c r="T643" s="514" t="str">
        <f ca="1">'4'!BG254</f>
        <v xml:space="preserve"> </v>
      </c>
      <c r="U643" s="515"/>
      <c r="V643" s="515"/>
      <c r="W643" s="515"/>
      <c r="X643" s="516"/>
      <c r="Y643" s="514" t="str">
        <f ca="1">'4'!BH254</f>
        <v xml:space="preserve"> </v>
      </c>
      <c r="Z643" s="515"/>
      <c r="AA643" s="515"/>
      <c r="AB643" s="515"/>
      <c r="AC643" s="516"/>
      <c r="AD643" s="567" t="str">
        <f ca="1">'4'!BI254</f>
        <v xml:space="preserve"> </v>
      </c>
      <c r="AE643" s="568"/>
      <c r="AF643" s="569"/>
      <c r="AG643" s="567" t="str">
        <f ca="1">'4'!BJ254</f>
        <v xml:space="preserve"> </v>
      </c>
      <c r="AH643" s="568"/>
      <c r="AI643" s="569"/>
      <c r="AJ643" s="514" t="str">
        <f ca="1">'4'!BK254</f>
        <v xml:space="preserve"> </v>
      </c>
      <c r="AK643" s="515"/>
      <c r="AL643" s="515"/>
      <c r="AM643" s="516"/>
      <c r="AN643" s="82"/>
      <c r="AO643" s="82"/>
    </row>
    <row r="644" spans="1:41" x14ac:dyDescent="0.25">
      <c r="A644" s="316" t="s">
        <v>901</v>
      </c>
      <c r="B644" s="514" t="str">
        <f ca="1">CONCATENATE('4'!BB255," ",'4'!BC255," ",'4'!BD255)</f>
        <v xml:space="preserve">     </v>
      </c>
      <c r="C644" s="515"/>
      <c r="D644" s="515"/>
      <c r="E644" s="515"/>
      <c r="F644" s="515"/>
      <c r="G644" s="515"/>
      <c r="H644" s="516"/>
      <c r="I644" s="514" t="str">
        <f ca="1">'4'!BE255</f>
        <v xml:space="preserve"> </v>
      </c>
      <c r="J644" s="515"/>
      <c r="K644" s="515"/>
      <c r="L644" s="515"/>
      <c r="M644" s="516"/>
      <c r="N644" s="514" t="str">
        <f ca="1">'4'!BF255</f>
        <v xml:space="preserve"> </v>
      </c>
      <c r="O644" s="515"/>
      <c r="P644" s="515"/>
      <c r="Q644" s="515"/>
      <c r="R644" s="515"/>
      <c r="S644" s="516"/>
      <c r="T644" s="514" t="str">
        <f ca="1">'4'!BG255</f>
        <v xml:space="preserve"> </v>
      </c>
      <c r="U644" s="515"/>
      <c r="V644" s="515"/>
      <c r="W644" s="515"/>
      <c r="X644" s="516"/>
      <c r="Y644" s="514" t="str">
        <f ca="1">'4'!BH255</f>
        <v xml:space="preserve"> </v>
      </c>
      <c r="Z644" s="515"/>
      <c r="AA644" s="515"/>
      <c r="AB644" s="515"/>
      <c r="AC644" s="516"/>
      <c r="AD644" s="567" t="str">
        <f ca="1">'4'!BI255</f>
        <v xml:space="preserve"> </v>
      </c>
      <c r="AE644" s="568"/>
      <c r="AF644" s="569"/>
      <c r="AG644" s="567" t="str">
        <f ca="1">'4'!BJ255</f>
        <v xml:space="preserve"> </v>
      </c>
      <c r="AH644" s="568"/>
      <c r="AI644" s="569"/>
      <c r="AJ644" s="514" t="str">
        <f ca="1">'4'!BK255</f>
        <v xml:space="preserve"> </v>
      </c>
      <c r="AK644" s="515"/>
      <c r="AL644" s="515"/>
      <c r="AM644" s="516"/>
      <c r="AN644" s="82"/>
      <c r="AO644" s="82"/>
    </row>
    <row r="645" spans="1:41" x14ac:dyDescent="0.25">
      <c r="A645" s="316" t="s">
        <v>677</v>
      </c>
      <c r="B645" s="514" t="str">
        <f ca="1">CONCATENATE('4'!BB256," ",'4'!BC256," ",'4'!BD256)</f>
        <v xml:space="preserve">     </v>
      </c>
      <c r="C645" s="515"/>
      <c r="D645" s="515"/>
      <c r="E645" s="515"/>
      <c r="F645" s="515"/>
      <c r="G645" s="515"/>
      <c r="H645" s="516"/>
      <c r="I645" s="514" t="str">
        <f ca="1">'4'!BE256</f>
        <v xml:space="preserve"> </v>
      </c>
      <c r="J645" s="515"/>
      <c r="K645" s="515"/>
      <c r="L645" s="515"/>
      <c r="M645" s="516"/>
      <c r="N645" s="514" t="str">
        <f ca="1">'4'!BF256</f>
        <v xml:space="preserve"> </v>
      </c>
      <c r="O645" s="515"/>
      <c r="P645" s="515"/>
      <c r="Q645" s="515"/>
      <c r="R645" s="515"/>
      <c r="S645" s="516"/>
      <c r="T645" s="514" t="str">
        <f ca="1">'4'!BG256</f>
        <v xml:space="preserve"> </v>
      </c>
      <c r="U645" s="515"/>
      <c r="V645" s="515"/>
      <c r="W645" s="515"/>
      <c r="X645" s="516"/>
      <c r="Y645" s="514" t="str">
        <f ca="1">'4'!BH256</f>
        <v xml:space="preserve"> </v>
      </c>
      <c r="Z645" s="515"/>
      <c r="AA645" s="515"/>
      <c r="AB645" s="515"/>
      <c r="AC645" s="516"/>
      <c r="AD645" s="567" t="str">
        <f ca="1">'4'!BI256</f>
        <v xml:space="preserve"> </v>
      </c>
      <c r="AE645" s="568"/>
      <c r="AF645" s="569"/>
      <c r="AG645" s="567" t="str">
        <f ca="1">'4'!BJ256</f>
        <v xml:space="preserve"> </v>
      </c>
      <c r="AH645" s="568"/>
      <c r="AI645" s="569"/>
      <c r="AJ645" s="514" t="str">
        <f ca="1">'4'!BK256</f>
        <v xml:space="preserve"> </v>
      </c>
      <c r="AK645" s="515"/>
      <c r="AL645" s="515"/>
      <c r="AM645" s="516"/>
      <c r="AN645" s="82"/>
      <c r="AO645" s="82"/>
    </row>
    <row r="646" spans="1:41" x14ac:dyDescent="0.25">
      <c r="A646" s="316" t="s">
        <v>1701</v>
      </c>
      <c r="B646" s="514" t="str">
        <f ca="1">CONCATENATE('4'!BB257," ",'4'!BC257," ",'4'!BD257)</f>
        <v xml:space="preserve">     </v>
      </c>
      <c r="C646" s="515"/>
      <c r="D646" s="515"/>
      <c r="E646" s="515"/>
      <c r="F646" s="515"/>
      <c r="G646" s="515"/>
      <c r="H646" s="516"/>
      <c r="I646" s="514" t="str">
        <f ca="1">'4'!BE257</f>
        <v xml:space="preserve"> </v>
      </c>
      <c r="J646" s="515"/>
      <c r="K646" s="515"/>
      <c r="L646" s="515"/>
      <c r="M646" s="516"/>
      <c r="N646" s="514" t="str">
        <f ca="1">'4'!BF257</f>
        <v xml:space="preserve"> </v>
      </c>
      <c r="O646" s="515"/>
      <c r="P646" s="515"/>
      <c r="Q646" s="515"/>
      <c r="R646" s="515"/>
      <c r="S646" s="516"/>
      <c r="T646" s="514" t="str">
        <f ca="1">'4'!BG257</f>
        <v xml:space="preserve"> </v>
      </c>
      <c r="U646" s="515"/>
      <c r="V646" s="515"/>
      <c r="W646" s="515"/>
      <c r="X646" s="516"/>
      <c r="Y646" s="514" t="str">
        <f ca="1">'4'!BH257</f>
        <v xml:space="preserve"> </v>
      </c>
      <c r="Z646" s="515"/>
      <c r="AA646" s="515"/>
      <c r="AB646" s="515"/>
      <c r="AC646" s="516"/>
      <c r="AD646" s="567" t="str">
        <f ca="1">'4'!BI257</f>
        <v xml:space="preserve"> </v>
      </c>
      <c r="AE646" s="568"/>
      <c r="AF646" s="569"/>
      <c r="AG646" s="567" t="str">
        <f ca="1">'4'!BJ257</f>
        <v xml:space="preserve"> </v>
      </c>
      <c r="AH646" s="568"/>
      <c r="AI646" s="569"/>
      <c r="AJ646" s="514" t="str">
        <f ca="1">'4'!BK257</f>
        <v xml:space="preserve"> </v>
      </c>
      <c r="AK646" s="515"/>
      <c r="AL646" s="515"/>
      <c r="AM646" s="516"/>
      <c r="AN646" s="82"/>
      <c r="AO646" s="82"/>
    </row>
    <row r="647" spans="1:41" x14ac:dyDescent="0.25">
      <c r="A647" s="316" t="s">
        <v>1702</v>
      </c>
      <c r="B647" s="514" t="str">
        <f ca="1">CONCATENATE('4'!BB258," ",'4'!BC258," ",'4'!BD258)</f>
        <v xml:space="preserve">     </v>
      </c>
      <c r="C647" s="515"/>
      <c r="D647" s="515"/>
      <c r="E647" s="515"/>
      <c r="F647" s="515"/>
      <c r="G647" s="515"/>
      <c r="H647" s="516"/>
      <c r="I647" s="514" t="str">
        <f ca="1">'4'!BE258</f>
        <v xml:space="preserve"> </v>
      </c>
      <c r="J647" s="515"/>
      <c r="K647" s="515"/>
      <c r="L647" s="515"/>
      <c r="M647" s="516"/>
      <c r="N647" s="514" t="str">
        <f ca="1">'4'!BF258</f>
        <v xml:space="preserve"> </v>
      </c>
      <c r="O647" s="515"/>
      <c r="P647" s="515"/>
      <c r="Q647" s="515"/>
      <c r="R647" s="515"/>
      <c r="S647" s="516"/>
      <c r="T647" s="514" t="str">
        <f ca="1">'4'!BG258</f>
        <v xml:space="preserve"> </v>
      </c>
      <c r="U647" s="515"/>
      <c r="V647" s="515"/>
      <c r="W647" s="515"/>
      <c r="X647" s="516"/>
      <c r="Y647" s="514" t="str">
        <f ca="1">'4'!BH258</f>
        <v xml:space="preserve"> </v>
      </c>
      <c r="Z647" s="515"/>
      <c r="AA647" s="515"/>
      <c r="AB647" s="515"/>
      <c r="AC647" s="516"/>
      <c r="AD647" s="567" t="str">
        <f ca="1">'4'!BI258</f>
        <v xml:space="preserve"> </v>
      </c>
      <c r="AE647" s="568"/>
      <c r="AF647" s="569"/>
      <c r="AG647" s="567" t="str">
        <f ca="1">'4'!BJ258</f>
        <v xml:space="preserve"> </v>
      </c>
      <c r="AH647" s="568"/>
      <c r="AI647" s="569"/>
      <c r="AJ647" s="514" t="str">
        <f ca="1">'4'!BK258</f>
        <v xml:space="preserve"> </v>
      </c>
      <c r="AK647" s="515"/>
      <c r="AL647" s="515"/>
      <c r="AM647" s="516"/>
      <c r="AN647" s="82"/>
      <c r="AO647" s="82"/>
    </row>
    <row r="648" spans="1:41" x14ac:dyDescent="0.25">
      <c r="A648" s="316" t="s">
        <v>1703</v>
      </c>
      <c r="B648" s="514" t="str">
        <f ca="1">CONCATENATE('4'!BB259," ",'4'!BC259," ",'4'!BD259)</f>
        <v xml:space="preserve">     </v>
      </c>
      <c r="C648" s="515"/>
      <c r="D648" s="515"/>
      <c r="E648" s="515"/>
      <c r="F648" s="515"/>
      <c r="G648" s="515"/>
      <c r="H648" s="516"/>
      <c r="I648" s="514" t="str">
        <f ca="1">'4'!BE259</f>
        <v xml:space="preserve"> </v>
      </c>
      <c r="J648" s="515"/>
      <c r="K648" s="515"/>
      <c r="L648" s="515"/>
      <c r="M648" s="516"/>
      <c r="N648" s="514" t="str">
        <f ca="1">'4'!BF259</f>
        <v xml:space="preserve"> </v>
      </c>
      <c r="O648" s="515"/>
      <c r="P648" s="515"/>
      <c r="Q648" s="515"/>
      <c r="R648" s="515"/>
      <c r="S648" s="516"/>
      <c r="T648" s="514" t="str">
        <f ca="1">'4'!BG259</f>
        <v xml:space="preserve"> </v>
      </c>
      <c r="U648" s="515"/>
      <c r="V648" s="515"/>
      <c r="W648" s="515"/>
      <c r="X648" s="516"/>
      <c r="Y648" s="514" t="str">
        <f ca="1">'4'!BH259</f>
        <v xml:space="preserve"> </v>
      </c>
      <c r="Z648" s="515"/>
      <c r="AA648" s="515"/>
      <c r="AB648" s="515"/>
      <c r="AC648" s="516"/>
      <c r="AD648" s="567" t="str">
        <f ca="1">'4'!BI259</f>
        <v xml:space="preserve"> </v>
      </c>
      <c r="AE648" s="568"/>
      <c r="AF648" s="569"/>
      <c r="AG648" s="567" t="str">
        <f ca="1">'4'!BJ259</f>
        <v xml:space="preserve"> </v>
      </c>
      <c r="AH648" s="568"/>
      <c r="AI648" s="569"/>
      <c r="AJ648" s="514" t="str">
        <f ca="1">'4'!BK259</f>
        <v xml:space="preserve"> </v>
      </c>
      <c r="AK648" s="515"/>
      <c r="AL648" s="515"/>
      <c r="AM648" s="516"/>
      <c r="AN648" s="82"/>
      <c r="AO648" s="82"/>
    </row>
    <row r="649" spans="1:41" x14ac:dyDescent="0.25">
      <c r="A649" s="316" t="s">
        <v>903</v>
      </c>
      <c r="B649" s="514" t="str">
        <f ca="1">CONCATENATE('4'!BB260," ",'4'!BC260," ",'4'!BD260)</f>
        <v xml:space="preserve">     </v>
      </c>
      <c r="C649" s="515"/>
      <c r="D649" s="515"/>
      <c r="E649" s="515"/>
      <c r="F649" s="515"/>
      <c r="G649" s="515"/>
      <c r="H649" s="516"/>
      <c r="I649" s="514" t="str">
        <f ca="1">'4'!BE260</f>
        <v xml:space="preserve"> </v>
      </c>
      <c r="J649" s="515"/>
      <c r="K649" s="515"/>
      <c r="L649" s="515"/>
      <c r="M649" s="516"/>
      <c r="N649" s="514" t="str">
        <f ca="1">'4'!BF260</f>
        <v xml:space="preserve"> </v>
      </c>
      <c r="O649" s="515"/>
      <c r="P649" s="515"/>
      <c r="Q649" s="515"/>
      <c r="R649" s="515"/>
      <c r="S649" s="516"/>
      <c r="T649" s="514" t="str">
        <f ca="1">'4'!BG260</f>
        <v xml:space="preserve"> </v>
      </c>
      <c r="U649" s="515"/>
      <c r="V649" s="515"/>
      <c r="W649" s="515"/>
      <c r="X649" s="516"/>
      <c r="Y649" s="514" t="str">
        <f ca="1">'4'!BH260</f>
        <v xml:space="preserve"> </v>
      </c>
      <c r="Z649" s="515"/>
      <c r="AA649" s="515"/>
      <c r="AB649" s="515"/>
      <c r="AC649" s="516"/>
      <c r="AD649" s="567" t="str">
        <f ca="1">'4'!BI260</f>
        <v xml:space="preserve"> </v>
      </c>
      <c r="AE649" s="568"/>
      <c r="AF649" s="569"/>
      <c r="AG649" s="567" t="str">
        <f ca="1">'4'!BJ260</f>
        <v xml:space="preserve"> </v>
      </c>
      <c r="AH649" s="568"/>
      <c r="AI649" s="569"/>
      <c r="AJ649" s="514" t="str">
        <f ca="1">'4'!BK260</f>
        <v xml:space="preserve"> </v>
      </c>
      <c r="AK649" s="515"/>
      <c r="AL649" s="515"/>
      <c r="AM649" s="516"/>
      <c r="AN649" s="82"/>
      <c r="AO649" s="82"/>
    </row>
    <row r="650" spans="1:41" x14ac:dyDescent="0.25">
      <c r="A650" s="316" t="s">
        <v>1704</v>
      </c>
      <c r="B650" s="514" t="str">
        <f ca="1">CONCATENATE('4'!BB261," ",'4'!BC261," ",'4'!BD261)</f>
        <v xml:space="preserve">     </v>
      </c>
      <c r="C650" s="515"/>
      <c r="D650" s="515"/>
      <c r="E650" s="515"/>
      <c r="F650" s="515"/>
      <c r="G650" s="515"/>
      <c r="H650" s="516"/>
      <c r="I650" s="514" t="str">
        <f ca="1">'4'!BE261</f>
        <v xml:space="preserve"> </v>
      </c>
      <c r="J650" s="515"/>
      <c r="K650" s="515"/>
      <c r="L650" s="515"/>
      <c r="M650" s="516"/>
      <c r="N650" s="514" t="str">
        <f ca="1">'4'!BF261</f>
        <v xml:space="preserve"> </v>
      </c>
      <c r="O650" s="515"/>
      <c r="P650" s="515"/>
      <c r="Q650" s="515"/>
      <c r="R650" s="515"/>
      <c r="S650" s="516"/>
      <c r="T650" s="514" t="str">
        <f ca="1">'4'!BG261</f>
        <v xml:space="preserve"> </v>
      </c>
      <c r="U650" s="515"/>
      <c r="V650" s="515"/>
      <c r="W650" s="515"/>
      <c r="X650" s="516"/>
      <c r="Y650" s="514" t="str">
        <f ca="1">'4'!BH261</f>
        <v xml:space="preserve"> </v>
      </c>
      <c r="Z650" s="515"/>
      <c r="AA650" s="515"/>
      <c r="AB650" s="515"/>
      <c r="AC650" s="516"/>
      <c r="AD650" s="567" t="str">
        <f ca="1">'4'!BI261</f>
        <v xml:space="preserve"> </v>
      </c>
      <c r="AE650" s="568"/>
      <c r="AF650" s="569"/>
      <c r="AG650" s="567" t="str">
        <f ca="1">'4'!BJ261</f>
        <v xml:space="preserve"> </v>
      </c>
      <c r="AH650" s="568"/>
      <c r="AI650" s="569"/>
      <c r="AJ650" s="514" t="str">
        <f ca="1">'4'!BK261</f>
        <v xml:space="preserve"> </v>
      </c>
      <c r="AK650" s="515"/>
      <c r="AL650" s="515"/>
      <c r="AM650" s="516"/>
      <c r="AN650" s="82"/>
      <c r="AO650" s="82"/>
    </row>
    <row r="651" spans="1:41" x14ac:dyDescent="0.25">
      <c r="A651" s="316" t="s">
        <v>1705</v>
      </c>
      <c r="B651" s="514" t="str">
        <f ca="1">CONCATENATE('4'!BB262," ",'4'!BC262," ",'4'!BD262)</f>
        <v xml:space="preserve">     </v>
      </c>
      <c r="C651" s="515"/>
      <c r="D651" s="515"/>
      <c r="E651" s="515"/>
      <c r="F651" s="515"/>
      <c r="G651" s="515"/>
      <c r="H651" s="516"/>
      <c r="I651" s="514" t="str">
        <f ca="1">'4'!BE262</f>
        <v xml:space="preserve"> </v>
      </c>
      <c r="J651" s="515"/>
      <c r="K651" s="515"/>
      <c r="L651" s="515"/>
      <c r="M651" s="516"/>
      <c r="N651" s="514" t="str">
        <f ca="1">'4'!BF262</f>
        <v xml:space="preserve"> </v>
      </c>
      <c r="O651" s="515"/>
      <c r="P651" s="515"/>
      <c r="Q651" s="515"/>
      <c r="R651" s="515"/>
      <c r="S651" s="516"/>
      <c r="T651" s="514" t="str">
        <f ca="1">'4'!BG262</f>
        <v xml:space="preserve"> </v>
      </c>
      <c r="U651" s="515"/>
      <c r="V651" s="515"/>
      <c r="W651" s="515"/>
      <c r="X651" s="516"/>
      <c r="Y651" s="514" t="str">
        <f ca="1">'4'!BH262</f>
        <v xml:space="preserve"> </v>
      </c>
      <c r="Z651" s="515"/>
      <c r="AA651" s="515"/>
      <c r="AB651" s="515"/>
      <c r="AC651" s="516"/>
      <c r="AD651" s="567" t="str">
        <f ca="1">'4'!BI262</f>
        <v xml:space="preserve"> </v>
      </c>
      <c r="AE651" s="568"/>
      <c r="AF651" s="569"/>
      <c r="AG651" s="567" t="str">
        <f ca="1">'4'!BJ262</f>
        <v xml:space="preserve"> </v>
      </c>
      <c r="AH651" s="568"/>
      <c r="AI651" s="569"/>
      <c r="AJ651" s="514" t="str">
        <f ca="1">'4'!BK262</f>
        <v xml:space="preserve"> </v>
      </c>
      <c r="AK651" s="515"/>
      <c r="AL651" s="515"/>
      <c r="AM651" s="516"/>
      <c r="AN651" s="82"/>
      <c r="AO651" s="82"/>
    </row>
    <row r="652" spans="1:41" x14ac:dyDescent="0.25">
      <c r="A652" s="316" t="s">
        <v>1706</v>
      </c>
      <c r="B652" s="514" t="str">
        <f ca="1">CONCATENATE('4'!BB263," ",'4'!BC263," ",'4'!BD263)</f>
        <v xml:space="preserve">     </v>
      </c>
      <c r="C652" s="515"/>
      <c r="D652" s="515"/>
      <c r="E652" s="515"/>
      <c r="F652" s="515"/>
      <c r="G652" s="515"/>
      <c r="H652" s="516"/>
      <c r="I652" s="514" t="str">
        <f ca="1">'4'!BE263</f>
        <v xml:space="preserve"> </v>
      </c>
      <c r="J652" s="515"/>
      <c r="K652" s="515"/>
      <c r="L652" s="515"/>
      <c r="M652" s="516"/>
      <c r="N652" s="514" t="str">
        <f ca="1">'4'!BF263</f>
        <v xml:space="preserve"> </v>
      </c>
      <c r="O652" s="515"/>
      <c r="P652" s="515"/>
      <c r="Q652" s="515"/>
      <c r="R652" s="515"/>
      <c r="S652" s="516"/>
      <c r="T652" s="514" t="str">
        <f ca="1">'4'!BG263</f>
        <v xml:space="preserve"> </v>
      </c>
      <c r="U652" s="515"/>
      <c r="V652" s="515"/>
      <c r="W652" s="515"/>
      <c r="X652" s="516"/>
      <c r="Y652" s="514" t="str">
        <f ca="1">'4'!BH263</f>
        <v xml:space="preserve"> </v>
      </c>
      <c r="Z652" s="515"/>
      <c r="AA652" s="515"/>
      <c r="AB652" s="515"/>
      <c r="AC652" s="516"/>
      <c r="AD652" s="567" t="str">
        <f ca="1">'4'!BI263</f>
        <v xml:space="preserve"> </v>
      </c>
      <c r="AE652" s="568"/>
      <c r="AF652" s="569"/>
      <c r="AG652" s="567" t="str">
        <f ca="1">'4'!BJ263</f>
        <v xml:space="preserve"> </v>
      </c>
      <c r="AH652" s="568"/>
      <c r="AI652" s="569"/>
      <c r="AJ652" s="514" t="str">
        <f ca="1">'4'!BK263</f>
        <v xml:space="preserve"> </v>
      </c>
      <c r="AK652" s="515"/>
      <c r="AL652" s="515"/>
      <c r="AM652" s="516"/>
      <c r="AN652" s="82"/>
      <c r="AO652" s="82"/>
    </row>
    <row r="653" spans="1:41" x14ac:dyDescent="0.25">
      <c r="A653" s="316" t="s">
        <v>905</v>
      </c>
      <c r="B653" s="514" t="str">
        <f ca="1">CONCATENATE('4'!BB264," ",'4'!BC264," ",'4'!BD264)</f>
        <v xml:space="preserve">     </v>
      </c>
      <c r="C653" s="515"/>
      <c r="D653" s="515"/>
      <c r="E653" s="515"/>
      <c r="F653" s="515"/>
      <c r="G653" s="515"/>
      <c r="H653" s="516"/>
      <c r="I653" s="514" t="str">
        <f ca="1">'4'!BE264</f>
        <v xml:space="preserve"> </v>
      </c>
      <c r="J653" s="515"/>
      <c r="K653" s="515"/>
      <c r="L653" s="515"/>
      <c r="M653" s="516"/>
      <c r="N653" s="514" t="str">
        <f ca="1">'4'!BF264</f>
        <v xml:space="preserve"> </v>
      </c>
      <c r="O653" s="515"/>
      <c r="P653" s="515"/>
      <c r="Q653" s="515"/>
      <c r="R653" s="515"/>
      <c r="S653" s="516"/>
      <c r="T653" s="514" t="str">
        <f ca="1">'4'!BG264</f>
        <v xml:space="preserve"> </v>
      </c>
      <c r="U653" s="515"/>
      <c r="V653" s="515"/>
      <c r="W653" s="515"/>
      <c r="X653" s="516"/>
      <c r="Y653" s="514" t="str">
        <f ca="1">'4'!BH264</f>
        <v xml:space="preserve"> </v>
      </c>
      <c r="Z653" s="515"/>
      <c r="AA653" s="515"/>
      <c r="AB653" s="515"/>
      <c r="AC653" s="516"/>
      <c r="AD653" s="567" t="str">
        <f ca="1">'4'!BI264</f>
        <v xml:space="preserve"> </v>
      </c>
      <c r="AE653" s="568"/>
      <c r="AF653" s="569"/>
      <c r="AG653" s="567" t="str">
        <f ca="1">'4'!BJ264</f>
        <v xml:space="preserve"> </v>
      </c>
      <c r="AH653" s="568"/>
      <c r="AI653" s="569"/>
      <c r="AJ653" s="514" t="str">
        <f ca="1">'4'!BK264</f>
        <v xml:space="preserve"> </v>
      </c>
      <c r="AK653" s="515"/>
      <c r="AL653" s="515"/>
      <c r="AM653" s="516"/>
      <c r="AN653" s="82"/>
      <c r="AO653" s="82"/>
    </row>
    <row r="654" spans="1:41" x14ac:dyDescent="0.25">
      <c r="A654" s="316" t="s">
        <v>1707</v>
      </c>
      <c r="B654" s="514" t="str">
        <f ca="1">CONCATENATE('4'!BB265," ",'4'!BC265," ",'4'!BD265)</f>
        <v xml:space="preserve">     </v>
      </c>
      <c r="C654" s="515"/>
      <c r="D654" s="515"/>
      <c r="E654" s="515"/>
      <c r="F654" s="515"/>
      <c r="G654" s="515"/>
      <c r="H654" s="516"/>
      <c r="I654" s="514" t="str">
        <f ca="1">'4'!BE265</f>
        <v xml:space="preserve"> </v>
      </c>
      <c r="J654" s="515"/>
      <c r="K654" s="515"/>
      <c r="L654" s="515"/>
      <c r="M654" s="516"/>
      <c r="N654" s="514" t="str">
        <f ca="1">'4'!BF265</f>
        <v xml:space="preserve"> </v>
      </c>
      <c r="O654" s="515"/>
      <c r="P654" s="515"/>
      <c r="Q654" s="515"/>
      <c r="R654" s="515"/>
      <c r="S654" s="516"/>
      <c r="T654" s="514" t="str">
        <f ca="1">'4'!BG265</f>
        <v xml:space="preserve"> </v>
      </c>
      <c r="U654" s="515"/>
      <c r="V654" s="515"/>
      <c r="W654" s="515"/>
      <c r="X654" s="516"/>
      <c r="Y654" s="514" t="str">
        <f ca="1">'4'!BH265</f>
        <v xml:space="preserve"> </v>
      </c>
      <c r="Z654" s="515"/>
      <c r="AA654" s="515"/>
      <c r="AB654" s="515"/>
      <c r="AC654" s="516"/>
      <c r="AD654" s="567" t="str">
        <f ca="1">'4'!BI265</f>
        <v xml:space="preserve"> </v>
      </c>
      <c r="AE654" s="568"/>
      <c r="AF654" s="569"/>
      <c r="AG654" s="567" t="str">
        <f ca="1">'4'!BJ265</f>
        <v xml:space="preserve"> </v>
      </c>
      <c r="AH654" s="568"/>
      <c r="AI654" s="569"/>
      <c r="AJ654" s="514" t="str">
        <f ca="1">'4'!BK265</f>
        <v xml:space="preserve"> </v>
      </c>
      <c r="AK654" s="515"/>
      <c r="AL654" s="515"/>
      <c r="AM654" s="516"/>
      <c r="AN654" s="82"/>
      <c r="AO654" s="82"/>
    </row>
    <row r="655" spans="1:41" x14ac:dyDescent="0.25">
      <c r="A655" s="316" t="s">
        <v>907</v>
      </c>
      <c r="B655" s="514" t="str">
        <f ca="1">CONCATENATE('4'!BB266," ",'4'!BC266," ",'4'!BD266)</f>
        <v xml:space="preserve">     </v>
      </c>
      <c r="C655" s="515"/>
      <c r="D655" s="515"/>
      <c r="E655" s="515"/>
      <c r="F655" s="515"/>
      <c r="G655" s="515"/>
      <c r="H655" s="516"/>
      <c r="I655" s="514" t="str">
        <f ca="1">'4'!BE266</f>
        <v xml:space="preserve"> </v>
      </c>
      <c r="J655" s="515"/>
      <c r="K655" s="515"/>
      <c r="L655" s="515"/>
      <c r="M655" s="516"/>
      <c r="N655" s="514" t="str">
        <f ca="1">'4'!BF266</f>
        <v xml:space="preserve"> </v>
      </c>
      <c r="O655" s="515"/>
      <c r="P655" s="515"/>
      <c r="Q655" s="515"/>
      <c r="R655" s="515"/>
      <c r="S655" s="516"/>
      <c r="T655" s="514" t="str">
        <f ca="1">'4'!BG266</f>
        <v xml:space="preserve"> </v>
      </c>
      <c r="U655" s="515"/>
      <c r="V655" s="515"/>
      <c r="W655" s="515"/>
      <c r="X655" s="516"/>
      <c r="Y655" s="514" t="str">
        <f ca="1">'4'!BH266</f>
        <v xml:space="preserve"> </v>
      </c>
      <c r="Z655" s="515"/>
      <c r="AA655" s="515"/>
      <c r="AB655" s="515"/>
      <c r="AC655" s="516"/>
      <c r="AD655" s="567" t="str">
        <f ca="1">'4'!BI266</f>
        <v xml:space="preserve"> </v>
      </c>
      <c r="AE655" s="568"/>
      <c r="AF655" s="569"/>
      <c r="AG655" s="567" t="str">
        <f ca="1">'4'!BJ266</f>
        <v xml:space="preserve"> </v>
      </c>
      <c r="AH655" s="568"/>
      <c r="AI655" s="569"/>
      <c r="AJ655" s="514" t="str">
        <f ca="1">'4'!BK266</f>
        <v xml:space="preserve"> </v>
      </c>
      <c r="AK655" s="515"/>
      <c r="AL655" s="515"/>
      <c r="AM655" s="516"/>
      <c r="AN655" s="82"/>
      <c r="AO655" s="82"/>
    </row>
    <row r="656" spans="1:41" x14ac:dyDescent="0.25">
      <c r="A656" s="316" t="s">
        <v>1708</v>
      </c>
      <c r="B656" s="514" t="str">
        <f ca="1">CONCATENATE('4'!BB267," ",'4'!BC267," ",'4'!BD267)</f>
        <v xml:space="preserve">     </v>
      </c>
      <c r="C656" s="515"/>
      <c r="D656" s="515"/>
      <c r="E656" s="515"/>
      <c r="F656" s="515"/>
      <c r="G656" s="515"/>
      <c r="H656" s="516"/>
      <c r="I656" s="514" t="str">
        <f ca="1">'4'!BE267</f>
        <v xml:space="preserve"> </v>
      </c>
      <c r="J656" s="515"/>
      <c r="K656" s="515"/>
      <c r="L656" s="515"/>
      <c r="M656" s="516"/>
      <c r="N656" s="514" t="str">
        <f ca="1">'4'!BF267</f>
        <v xml:space="preserve"> </v>
      </c>
      <c r="O656" s="515"/>
      <c r="P656" s="515"/>
      <c r="Q656" s="515"/>
      <c r="R656" s="515"/>
      <c r="S656" s="516"/>
      <c r="T656" s="514" t="str">
        <f ca="1">'4'!BG267</f>
        <v xml:space="preserve"> </v>
      </c>
      <c r="U656" s="515"/>
      <c r="V656" s="515"/>
      <c r="W656" s="515"/>
      <c r="X656" s="516"/>
      <c r="Y656" s="514" t="str">
        <f ca="1">'4'!BH267</f>
        <v xml:space="preserve"> </v>
      </c>
      <c r="Z656" s="515"/>
      <c r="AA656" s="515"/>
      <c r="AB656" s="515"/>
      <c r="AC656" s="516"/>
      <c r="AD656" s="567" t="str">
        <f ca="1">'4'!BI267</f>
        <v xml:space="preserve"> </v>
      </c>
      <c r="AE656" s="568"/>
      <c r="AF656" s="569"/>
      <c r="AG656" s="567" t="str">
        <f ca="1">'4'!BJ267</f>
        <v xml:space="preserve"> </v>
      </c>
      <c r="AH656" s="568"/>
      <c r="AI656" s="569"/>
      <c r="AJ656" s="514" t="str">
        <f ca="1">'4'!BK267</f>
        <v xml:space="preserve"> </v>
      </c>
      <c r="AK656" s="515"/>
      <c r="AL656" s="515"/>
      <c r="AM656" s="516"/>
      <c r="AN656" s="82"/>
      <c r="AO656" s="82"/>
    </row>
    <row r="657" spans="1:41" x14ac:dyDescent="0.25">
      <c r="A657" s="316" t="s">
        <v>543</v>
      </c>
      <c r="B657" s="514" t="str">
        <f ca="1">CONCATENATE('4'!BB268," ",'4'!BC268," ",'4'!BD268)</f>
        <v xml:space="preserve">     </v>
      </c>
      <c r="C657" s="515"/>
      <c r="D657" s="515"/>
      <c r="E657" s="515"/>
      <c r="F657" s="515"/>
      <c r="G657" s="515"/>
      <c r="H657" s="516"/>
      <c r="I657" s="514" t="str">
        <f ca="1">'4'!BE268</f>
        <v xml:space="preserve"> </v>
      </c>
      <c r="J657" s="515"/>
      <c r="K657" s="515"/>
      <c r="L657" s="515"/>
      <c r="M657" s="516"/>
      <c r="N657" s="514" t="str">
        <f ca="1">'4'!BF268</f>
        <v xml:space="preserve"> </v>
      </c>
      <c r="O657" s="515"/>
      <c r="P657" s="515"/>
      <c r="Q657" s="515"/>
      <c r="R657" s="515"/>
      <c r="S657" s="516"/>
      <c r="T657" s="514" t="str">
        <f ca="1">'4'!BG268</f>
        <v xml:space="preserve"> </v>
      </c>
      <c r="U657" s="515"/>
      <c r="V657" s="515"/>
      <c r="W657" s="515"/>
      <c r="X657" s="516"/>
      <c r="Y657" s="514" t="str">
        <f ca="1">'4'!BH268</f>
        <v xml:space="preserve"> </v>
      </c>
      <c r="Z657" s="515"/>
      <c r="AA657" s="515"/>
      <c r="AB657" s="515"/>
      <c r="AC657" s="516"/>
      <c r="AD657" s="567" t="str">
        <f ca="1">'4'!BI268</f>
        <v xml:space="preserve"> </v>
      </c>
      <c r="AE657" s="568"/>
      <c r="AF657" s="569"/>
      <c r="AG657" s="567" t="str">
        <f ca="1">'4'!BJ268</f>
        <v xml:space="preserve"> </v>
      </c>
      <c r="AH657" s="568"/>
      <c r="AI657" s="569"/>
      <c r="AJ657" s="514" t="str">
        <f ca="1">'4'!BK268</f>
        <v xml:space="preserve"> </v>
      </c>
      <c r="AK657" s="515"/>
      <c r="AL657" s="515"/>
      <c r="AM657" s="516"/>
      <c r="AN657" s="82"/>
      <c r="AO657" s="82"/>
    </row>
    <row r="658" spans="1:41" x14ac:dyDescent="0.25">
      <c r="A658" s="316" t="s">
        <v>1709</v>
      </c>
      <c r="B658" s="514" t="str">
        <f ca="1">CONCATENATE('4'!BB269," ",'4'!BC269," ",'4'!BD269)</f>
        <v xml:space="preserve">     </v>
      </c>
      <c r="C658" s="515"/>
      <c r="D658" s="515"/>
      <c r="E658" s="515"/>
      <c r="F658" s="515"/>
      <c r="G658" s="515"/>
      <c r="H658" s="516"/>
      <c r="I658" s="514" t="str">
        <f ca="1">'4'!BE269</f>
        <v xml:space="preserve"> </v>
      </c>
      <c r="J658" s="515"/>
      <c r="K658" s="515"/>
      <c r="L658" s="515"/>
      <c r="M658" s="516"/>
      <c r="N658" s="514" t="str">
        <f ca="1">'4'!BF269</f>
        <v xml:space="preserve"> </v>
      </c>
      <c r="O658" s="515"/>
      <c r="P658" s="515"/>
      <c r="Q658" s="515"/>
      <c r="R658" s="515"/>
      <c r="S658" s="516"/>
      <c r="T658" s="514" t="str">
        <f ca="1">'4'!BG269</f>
        <v xml:space="preserve"> </v>
      </c>
      <c r="U658" s="515"/>
      <c r="V658" s="515"/>
      <c r="W658" s="515"/>
      <c r="X658" s="516"/>
      <c r="Y658" s="514" t="str">
        <f ca="1">'4'!BH269</f>
        <v xml:space="preserve"> </v>
      </c>
      <c r="Z658" s="515"/>
      <c r="AA658" s="515"/>
      <c r="AB658" s="515"/>
      <c r="AC658" s="516"/>
      <c r="AD658" s="567" t="str">
        <f ca="1">'4'!BI269</f>
        <v xml:space="preserve"> </v>
      </c>
      <c r="AE658" s="568"/>
      <c r="AF658" s="569"/>
      <c r="AG658" s="567" t="str">
        <f ca="1">'4'!BJ269</f>
        <v xml:space="preserve"> </v>
      </c>
      <c r="AH658" s="568"/>
      <c r="AI658" s="569"/>
      <c r="AJ658" s="514" t="str">
        <f ca="1">'4'!BK269</f>
        <v xml:space="preserve"> </v>
      </c>
      <c r="AK658" s="515"/>
      <c r="AL658" s="515"/>
      <c r="AM658" s="516"/>
      <c r="AN658" s="82"/>
      <c r="AO658" s="82"/>
    </row>
    <row r="659" spans="1:41" x14ac:dyDescent="0.25">
      <c r="A659" s="316" t="s">
        <v>1710</v>
      </c>
      <c r="B659" s="514" t="str">
        <f ca="1">CONCATENATE('4'!BB270," ",'4'!BC270," ",'4'!BD270)</f>
        <v xml:space="preserve">     </v>
      </c>
      <c r="C659" s="515"/>
      <c r="D659" s="515"/>
      <c r="E659" s="515"/>
      <c r="F659" s="515"/>
      <c r="G659" s="515"/>
      <c r="H659" s="516"/>
      <c r="I659" s="514" t="str">
        <f ca="1">'4'!BE270</f>
        <v xml:space="preserve"> </v>
      </c>
      <c r="J659" s="515"/>
      <c r="K659" s="515"/>
      <c r="L659" s="515"/>
      <c r="M659" s="516"/>
      <c r="N659" s="514" t="str">
        <f ca="1">'4'!BF270</f>
        <v xml:space="preserve"> </v>
      </c>
      <c r="O659" s="515"/>
      <c r="P659" s="515"/>
      <c r="Q659" s="515"/>
      <c r="R659" s="515"/>
      <c r="S659" s="516"/>
      <c r="T659" s="514" t="str">
        <f ca="1">'4'!BG270</f>
        <v xml:space="preserve"> </v>
      </c>
      <c r="U659" s="515"/>
      <c r="V659" s="515"/>
      <c r="W659" s="515"/>
      <c r="X659" s="516"/>
      <c r="Y659" s="514" t="str">
        <f ca="1">'4'!BH270</f>
        <v xml:space="preserve"> </v>
      </c>
      <c r="Z659" s="515"/>
      <c r="AA659" s="515"/>
      <c r="AB659" s="515"/>
      <c r="AC659" s="516"/>
      <c r="AD659" s="567" t="str">
        <f ca="1">'4'!BI270</f>
        <v xml:space="preserve"> </v>
      </c>
      <c r="AE659" s="568"/>
      <c r="AF659" s="569"/>
      <c r="AG659" s="567" t="str">
        <f ca="1">'4'!BJ270</f>
        <v xml:space="preserve"> </v>
      </c>
      <c r="AH659" s="568"/>
      <c r="AI659" s="569"/>
      <c r="AJ659" s="514" t="str">
        <f ca="1">'4'!BK270</f>
        <v xml:space="preserve"> </v>
      </c>
      <c r="AK659" s="515"/>
      <c r="AL659" s="515"/>
      <c r="AM659" s="516"/>
      <c r="AN659" s="82"/>
      <c r="AO659" s="82"/>
    </row>
    <row r="660" spans="1:41" x14ac:dyDescent="0.25">
      <c r="A660" s="316" t="s">
        <v>1711</v>
      </c>
      <c r="B660" s="514" t="str">
        <f ca="1">CONCATENATE('4'!BB271," ",'4'!BC271," ",'4'!BD271)</f>
        <v xml:space="preserve">     </v>
      </c>
      <c r="C660" s="515"/>
      <c r="D660" s="515"/>
      <c r="E660" s="515"/>
      <c r="F660" s="515"/>
      <c r="G660" s="515"/>
      <c r="H660" s="516"/>
      <c r="I660" s="514" t="str">
        <f ca="1">'4'!BE271</f>
        <v xml:space="preserve"> </v>
      </c>
      <c r="J660" s="515"/>
      <c r="K660" s="515"/>
      <c r="L660" s="515"/>
      <c r="M660" s="516"/>
      <c r="N660" s="514" t="str">
        <f ca="1">'4'!BF271</f>
        <v xml:space="preserve"> </v>
      </c>
      <c r="O660" s="515"/>
      <c r="P660" s="515"/>
      <c r="Q660" s="515"/>
      <c r="R660" s="515"/>
      <c r="S660" s="516"/>
      <c r="T660" s="514" t="str">
        <f ca="1">'4'!BG271</f>
        <v xml:space="preserve"> </v>
      </c>
      <c r="U660" s="515"/>
      <c r="V660" s="515"/>
      <c r="W660" s="515"/>
      <c r="X660" s="516"/>
      <c r="Y660" s="514" t="str">
        <f ca="1">'4'!BH271</f>
        <v xml:space="preserve"> </v>
      </c>
      <c r="Z660" s="515"/>
      <c r="AA660" s="515"/>
      <c r="AB660" s="515"/>
      <c r="AC660" s="516"/>
      <c r="AD660" s="567" t="str">
        <f ca="1">'4'!BI271</f>
        <v xml:space="preserve"> </v>
      </c>
      <c r="AE660" s="568"/>
      <c r="AF660" s="569"/>
      <c r="AG660" s="567" t="str">
        <f ca="1">'4'!BJ271</f>
        <v xml:space="preserve"> </v>
      </c>
      <c r="AH660" s="568"/>
      <c r="AI660" s="569"/>
      <c r="AJ660" s="514" t="str">
        <f ca="1">'4'!BK271</f>
        <v xml:space="preserve"> </v>
      </c>
      <c r="AK660" s="515"/>
      <c r="AL660" s="515"/>
      <c r="AM660" s="516"/>
      <c r="AN660" s="82"/>
      <c r="AO660" s="82"/>
    </row>
    <row r="661" spans="1:41" x14ac:dyDescent="0.25">
      <c r="A661" s="316" t="s">
        <v>909</v>
      </c>
      <c r="B661" s="514" t="str">
        <f ca="1">CONCATENATE('4'!BB272," ",'4'!BC272," ",'4'!BD272)</f>
        <v xml:space="preserve">     </v>
      </c>
      <c r="C661" s="515"/>
      <c r="D661" s="515"/>
      <c r="E661" s="515"/>
      <c r="F661" s="515"/>
      <c r="G661" s="515"/>
      <c r="H661" s="516"/>
      <c r="I661" s="514" t="str">
        <f ca="1">'4'!BE272</f>
        <v xml:space="preserve"> </v>
      </c>
      <c r="J661" s="515"/>
      <c r="K661" s="515"/>
      <c r="L661" s="515"/>
      <c r="M661" s="516"/>
      <c r="N661" s="514" t="str">
        <f ca="1">'4'!BF272</f>
        <v xml:space="preserve"> </v>
      </c>
      <c r="O661" s="515"/>
      <c r="P661" s="515"/>
      <c r="Q661" s="515"/>
      <c r="R661" s="515"/>
      <c r="S661" s="516"/>
      <c r="T661" s="514" t="str">
        <f ca="1">'4'!BG272</f>
        <v xml:space="preserve"> </v>
      </c>
      <c r="U661" s="515"/>
      <c r="V661" s="515"/>
      <c r="W661" s="515"/>
      <c r="X661" s="516"/>
      <c r="Y661" s="514" t="str">
        <f ca="1">'4'!BH272</f>
        <v xml:space="preserve"> </v>
      </c>
      <c r="Z661" s="515"/>
      <c r="AA661" s="515"/>
      <c r="AB661" s="515"/>
      <c r="AC661" s="516"/>
      <c r="AD661" s="567" t="str">
        <f ca="1">'4'!BI272</f>
        <v xml:space="preserve"> </v>
      </c>
      <c r="AE661" s="568"/>
      <c r="AF661" s="569"/>
      <c r="AG661" s="567" t="str">
        <f ca="1">'4'!BJ272</f>
        <v xml:space="preserve"> </v>
      </c>
      <c r="AH661" s="568"/>
      <c r="AI661" s="569"/>
      <c r="AJ661" s="514" t="str">
        <f ca="1">'4'!BK272</f>
        <v xml:space="preserve"> </v>
      </c>
      <c r="AK661" s="515"/>
      <c r="AL661" s="515"/>
      <c r="AM661" s="516"/>
      <c r="AN661" s="82"/>
      <c r="AO661" s="82"/>
    </row>
    <row r="662" spans="1:41" x14ac:dyDescent="0.25">
      <c r="A662" s="316" t="s">
        <v>1712</v>
      </c>
      <c r="B662" s="514" t="str">
        <f ca="1">CONCATENATE('4'!BB273," ",'4'!BC273," ",'4'!BD273)</f>
        <v xml:space="preserve">     </v>
      </c>
      <c r="C662" s="515"/>
      <c r="D662" s="515"/>
      <c r="E662" s="515"/>
      <c r="F662" s="515"/>
      <c r="G662" s="515"/>
      <c r="H662" s="516"/>
      <c r="I662" s="514" t="str">
        <f ca="1">'4'!BE273</f>
        <v xml:space="preserve"> </v>
      </c>
      <c r="J662" s="515"/>
      <c r="K662" s="515"/>
      <c r="L662" s="515"/>
      <c r="M662" s="516"/>
      <c r="N662" s="514" t="str">
        <f ca="1">'4'!BF273</f>
        <v xml:space="preserve"> </v>
      </c>
      <c r="O662" s="515"/>
      <c r="P662" s="515"/>
      <c r="Q662" s="515"/>
      <c r="R662" s="515"/>
      <c r="S662" s="516"/>
      <c r="T662" s="514" t="str">
        <f ca="1">'4'!BG273</f>
        <v xml:space="preserve"> </v>
      </c>
      <c r="U662" s="515"/>
      <c r="V662" s="515"/>
      <c r="W662" s="515"/>
      <c r="X662" s="516"/>
      <c r="Y662" s="514" t="str">
        <f ca="1">'4'!BH273</f>
        <v xml:space="preserve"> </v>
      </c>
      <c r="Z662" s="515"/>
      <c r="AA662" s="515"/>
      <c r="AB662" s="515"/>
      <c r="AC662" s="516"/>
      <c r="AD662" s="567" t="str">
        <f ca="1">'4'!BI273</f>
        <v xml:space="preserve"> </v>
      </c>
      <c r="AE662" s="568"/>
      <c r="AF662" s="569"/>
      <c r="AG662" s="567" t="str">
        <f ca="1">'4'!BJ273</f>
        <v xml:space="preserve"> </v>
      </c>
      <c r="AH662" s="568"/>
      <c r="AI662" s="569"/>
      <c r="AJ662" s="514" t="str">
        <f ca="1">'4'!BK273</f>
        <v xml:space="preserve"> </v>
      </c>
      <c r="AK662" s="515"/>
      <c r="AL662" s="515"/>
      <c r="AM662" s="516"/>
      <c r="AN662" s="82"/>
      <c r="AO662" s="82"/>
    </row>
    <row r="663" spans="1:41" x14ac:dyDescent="0.25">
      <c r="A663" s="316" t="s">
        <v>912</v>
      </c>
      <c r="B663" s="514" t="str">
        <f ca="1">CONCATENATE('4'!BB274," ",'4'!BC274," ",'4'!BD274)</f>
        <v xml:space="preserve">     </v>
      </c>
      <c r="C663" s="515"/>
      <c r="D663" s="515"/>
      <c r="E663" s="515"/>
      <c r="F663" s="515"/>
      <c r="G663" s="515"/>
      <c r="H663" s="516"/>
      <c r="I663" s="514" t="str">
        <f ca="1">'4'!BE274</f>
        <v xml:space="preserve"> </v>
      </c>
      <c r="J663" s="515"/>
      <c r="K663" s="515"/>
      <c r="L663" s="515"/>
      <c r="M663" s="516"/>
      <c r="N663" s="514" t="str">
        <f ca="1">'4'!BF274</f>
        <v xml:space="preserve"> </v>
      </c>
      <c r="O663" s="515"/>
      <c r="P663" s="515"/>
      <c r="Q663" s="515"/>
      <c r="R663" s="515"/>
      <c r="S663" s="516"/>
      <c r="T663" s="514" t="str">
        <f ca="1">'4'!BG274</f>
        <v xml:space="preserve"> </v>
      </c>
      <c r="U663" s="515"/>
      <c r="V663" s="515"/>
      <c r="W663" s="515"/>
      <c r="X663" s="516"/>
      <c r="Y663" s="514" t="str">
        <f ca="1">'4'!BH274</f>
        <v xml:space="preserve"> </v>
      </c>
      <c r="Z663" s="515"/>
      <c r="AA663" s="515"/>
      <c r="AB663" s="515"/>
      <c r="AC663" s="516"/>
      <c r="AD663" s="567" t="str">
        <f ca="1">'4'!BI274</f>
        <v xml:space="preserve"> </v>
      </c>
      <c r="AE663" s="568"/>
      <c r="AF663" s="569"/>
      <c r="AG663" s="567" t="str">
        <f ca="1">'4'!BJ274</f>
        <v xml:space="preserve"> </v>
      </c>
      <c r="AH663" s="568"/>
      <c r="AI663" s="569"/>
      <c r="AJ663" s="514" t="str">
        <f ca="1">'4'!BK274</f>
        <v xml:space="preserve"> </v>
      </c>
      <c r="AK663" s="515"/>
      <c r="AL663" s="515"/>
      <c r="AM663" s="516"/>
      <c r="AN663" s="82"/>
      <c r="AO663" s="82"/>
    </row>
    <row r="664" spans="1:41" x14ac:dyDescent="0.25">
      <c r="A664" s="316" t="s">
        <v>1713</v>
      </c>
      <c r="B664" s="514" t="str">
        <f ca="1">CONCATENATE('4'!BB275," ",'4'!BC275," ",'4'!BD275)</f>
        <v xml:space="preserve">     </v>
      </c>
      <c r="C664" s="515"/>
      <c r="D664" s="515"/>
      <c r="E664" s="515"/>
      <c r="F664" s="515"/>
      <c r="G664" s="515"/>
      <c r="H664" s="516"/>
      <c r="I664" s="514" t="str">
        <f ca="1">'4'!BE275</f>
        <v xml:space="preserve"> </v>
      </c>
      <c r="J664" s="515"/>
      <c r="K664" s="515"/>
      <c r="L664" s="515"/>
      <c r="M664" s="516"/>
      <c r="N664" s="514" t="str">
        <f ca="1">'4'!BF275</f>
        <v xml:space="preserve"> </v>
      </c>
      <c r="O664" s="515"/>
      <c r="P664" s="515"/>
      <c r="Q664" s="515"/>
      <c r="R664" s="515"/>
      <c r="S664" s="516"/>
      <c r="T664" s="514" t="str">
        <f ca="1">'4'!BG275</f>
        <v xml:space="preserve"> </v>
      </c>
      <c r="U664" s="515"/>
      <c r="V664" s="515"/>
      <c r="W664" s="515"/>
      <c r="X664" s="516"/>
      <c r="Y664" s="514" t="str">
        <f ca="1">'4'!BH275</f>
        <v xml:space="preserve"> </v>
      </c>
      <c r="Z664" s="515"/>
      <c r="AA664" s="515"/>
      <c r="AB664" s="515"/>
      <c r="AC664" s="516"/>
      <c r="AD664" s="567" t="str">
        <f ca="1">'4'!BI275</f>
        <v xml:space="preserve"> </v>
      </c>
      <c r="AE664" s="568"/>
      <c r="AF664" s="569"/>
      <c r="AG664" s="567" t="str">
        <f ca="1">'4'!BJ275</f>
        <v xml:space="preserve"> </v>
      </c>
      <c r="AH664" s="568"/>
      <c r="AI664" s="569"/>
      <c r="AJ664" s="514" t="str">
        <f ca="1">'4'!BK275</f>
        <v xml:space="preserve"> </v>
      </c>
      <c r="AK664" s="515"/>
      <c r="AL664" s="515"/>
      <c r="AM664" s="516"/>
      <c r="AN664" s="82"/>
      <c r="AO664" s="82"/>
    </row>
    <row r="665" spans="1:41" x14ac:dyDescent="0.25">
      <c r="A665" s="316" t="s">
        <v>540</v>
      </c>
      <c r="B665" s="514" t="str">
        <f ca="1">CONCATENATE('4'!BB276," ",'4'!BC276," ",'4'!BD276)</f>
        <v xml:space="preserve">     </v>
      </c>
      <c r="C665" s="515"/>
      <c r="D665" s="515"/>
      <c r="E665" s="515"/>
      <c r="F665" s="515"/>
      <c r="G665" s="515"/>
      <c r="H665" s="516"/>
      <c r="I665" s="514" t="str">
        <f ca="1">'4'!BE276</f>
        <v xml:space="preserve"> </v>
      </c>
      <c r="J665" s="515"/>
      <c r="K665" s="515"/>
      <c r="L665" s="515"/>
      <c r="M665" s="516"/>
      <c r="N665" s="514" t="str">
        <f ca="1">'4'!BF276</f>
        <v xml:space="preserve"> </v>
      </c>
      <c r="O665" s="515"/>
      <c r="P665" s="515"/>
      <c r="Q665" s="515"/>
      <c r="R665" s="515"/>
      <c r="S665" s="516"/>
      <c r="T665" s="514" t="str">
        <f ca="1">'4'!BG276</f>
        <v xml:space="preserve"> </v>
      </c>
      <c r="U665" s="515"/>
      <c r="V665" s="515"/>
      <c r="W665" s="515"/>
      <c r="X665" s="516"/>
      <c r="Y665" s="514" t="str">
        <f ca="1">'4'!BH276</f>
        <v xml:space="preserve"> </v>
      </c>
      <c r="Z665" s="515"/>
      <c r="AA665" s="515"/>
      <c r="AB665" s="515"/>
      <c r="AC665" s="516"/>
      <c r="AD665" s="567" t="str">
        <f ca="1">'4'!BI276</f>
        <v xml:space="preserve"> </v>
      </c>
      <c r="AE665" s="568"/>
      <c r="AF665" s="569"/>
      <c r="AG665" s="567" t="str">
        <f ca="1">'4'!BJ276</f>
        <v xml:space="preserve"> </v>
      </c>
      <c r="AH665" s="568"/>
      <c r="AI665" s="569"/>
      <c r="AJ665" s="514" t="str">
        <f ca="1">'4'!BK276</f>
        <v xml:space="preserve"> </v>
      </c>
      <c r="AK665" s="515"/>
      <c r="AL665" s="515"/>
      <c r="AM665" s="516"/>
      <c r="AN665" s="82"/>
      <c r="AO665" s="82"/>
    </row>
    <row r="666" spans="1:41" x14ac:dyDescent="0.25">
      <c r="A666" s="316" t="s">
        <v>1714</v>
      </c>
      <c r="B666" s="514" t="str">
        <f ca="1">CONCATENATE('4'!BB277," ",'4'!BC277," ",'4'!BD277)</f>
        <v xml:space="preserve">     </v>
      </c>
      <c r="C666" s="515"/>
      <c r="D666" s="515"/>
      <c r="E666" s="515"/>
      <c r="F666" s="515"/>
      <c r="G666" s="515"/>
      <c r="H666" s="516"/>
      <c r="I666" s="514" t="str">
        <f ca="1">'4'!BE277</f>
        <v xml:space="preserve"> </v>
      </c>
      <c r="J666" s="515"/>
      <c r="K666" s="515"/>
      <c r="L666" s="515"/>
      <c r="M666" s="516"/>
      <c r="N666" s="514" t="str">
        <f ca="1">'4'!BF277</f>
        <v xml:space="preserve"> </v>
      </c>
      <c r="O666" s="515"/>
      <c r="P666" s="515"/>
      <c r="Q666" s="515"/>
      <c r="R666" s="515"/>
      <c r="S666" s="516"/>
      <c r="T666" s="514" t="str">
        <f ca="1">'4'!BG277</f>
        <v xml:space="preserve"> </v>
      </c>
      <c r="U666" s="515"/>
      <c r="V666" s="515"/>
      <c r="W666" s="515"/>
      <c r="X666" s="516"/>
      <c r="Y666" s="514" t="str">
        <f ca="1">'4'!BH277</f>
        <v xml:space="preserve"> </v>
      </c>
      <c r="Z666" s="515"/>
      <c r="AA666" s="515"/>
      <c r="AB666" s="515"/>
      <c r="AC666" s="516"/>
      <c r="AD666" s="567" t="str">
        <f ca="1">'4'!BI277</f>
        <v xml:space="preserve"> </v>
      </c>
      <c r="AE666" s="568"/>
      <c r="AF666" s="569"/>
      <c r="AG666" s="567" t="str">
        <f ca="1">'4'!BJ277</f>
        <v xml:space="preserve"> </v>
      </c>
      <c r="AH666" s="568"/>
      <c r="AI666" s="569"/>
      <c r="AJ666" s="514" t="str">
        <f ca="1">'4'!BK277</f>
        <v xml:space="preserve"> </v>
      </c>
      <c r="AK666" s="515"/>
      <c r="AL666" s="515"/>
      <c r="AM666" s="516"/>
      <c r="AN666" s="82"/>
      <c r="AO666" s="82"/>
    </row>
    <row r="667" spans="1:41" x14ac:dyDescent="0.25">
      <c r="A667" s="316" t="s">
        <v>1715</v>
      </c>
      <c r="B667" s="514" t="str">
        <f ca="1">CONCATENATE('4'!BB278," ",'4'!BC278," ",'4'!BD278)</f>
        <v xml:space="preserve">     </v>
      </c>
      <c r="C667" s="515"/>
      <c r="D667" s="515"/>
      <c r="E667" s="515"/>
      <c r="F667" s="515"/>
      <c r="G667" s="515"/>
      <c r="H667" s="516"/>
      <c r="I667" s="514" t="str">
        <f ca="1">'4'!BE278</f>
        <v xml:space="preserve"> </v>
      </c>
      <c r="J667" s="515"/>
      <c r="K667" s="515"/>
      <c r="L667" s="515"/>
      <c r="M667" s="516"/>
      <c r="N667" s="514" t="str">
        <f ca="1">'4'!BF278</f>
        <v xml:space="preserve"> </v>
      </c>
      <c r="O667" s="515"/>
      <c r="P667" s="515"/>
      <c r="Q667" s="515"/>
      <c r="R667" s="515"/>
      <c r="S667" s="516"/>
      <c r="T667" s="514" t="str">
        <f ca="1">'4'!BG278</f>
        <v xml:space="preserve"> </v>
      </c>
      <c r="U667" s="515"/>
      <c r="V667" s="515"/>
      <c r="W667" s="515"/>
      <c r="X667" s="516"/>
      <c r="Y667" s="514" t="str">
        <f ca="1">'4'!BH278</f>
        <v xml:space="preserve"> </v>
      </c>
      <c r="Z667" s="515"/>
      <c r="AA667" s="515"/>
      <c r="AB667" s="515"/>
      <c r="AC667" s="516"/>
      <c r="AD667" s="567" t="str">
        <f ca="1">'4'!BI278</f>
        <v xml:space="preserve"> </v>
      </c>
      <c r="AE667" s="568"/>
      <c r="AF667" s="569"/>
      <c r="AG667" s="567" t="str">
        <f ca="1">'4'!BJ278</f>
        <v xml:space="preserve"> </v>
      </c>
      <c r="AH667" s="568"/>
      <c r="AI667" s="569"/>
      <c r="AJ667" s="514" t="str">
        <f ca="1">'4'!BK278</f>
        <v xml:space="preserve"> </v>
      </c>
      <c r="AK667" s="515"/>
      <c r="AL667" s="515"/>
      <c r="AM667" s="516"/>
      <c r="AN667" s="82"/>
      <c r="AO667" s="82"/>
    </row>
    <row r="668" spans="1:41" x14ac:dyDescent="0.25">
      <c r="A668" s="316" t="s">
        <v>1716</v>
      </c>
      <c r="B668" s="514" t="str">
        <f ca="1">CONCATENATE('4'!BB279," ",'4'!BC279," ",'4'!BD279)</f>
        <v xml:space="preserve">     </v>
      </c>
      <c r="C668" s="515"/>
      <c r="D668" s="515"/>
      <c r="E668" s="515"/>
      <c r="F668" s="515"/>
      <c r="G668" s="515"/>
      <c r="H668" s="516"/>
      <c r="I668" s="514" t="str">
        <f ca="1">'4'!BE279</f>
        <v xml:space="preserve"> </v>
      </c>
      <c r="J668" s="515"/>
      <c r="K668" s="515"/>
      <c r="L668" s="515"/>
      <c r="M668" s="516"/>
      <c r="N668" s="514" t="str">
        <f ca="1">'4'!BF279</f>
        <v xml:space="preserve"> </v>
      </c>
      <c r="O668" s="515"/>
      <c r="P668" s="515"/>
      <c r="Q668" s="515"/>
      <c r="R668" s="515"/>
      <c r="S668" s="516"/>
      <c r="T668" s="514" t="str">
        <f ca="1">'4'!BG279</f>
        <v xml:space="preserve"> </v>
      </c>
      <c r="U668" s="515"/>
      <c r="V668" s="515"/>
      <c r="W668" s="515"/>
      <c r="X668" s="516"/>
      <c r="Y668" s="514" t="str">
        <f ca="1">'4'!BH279</f>
        <v xml:space="preserve"> </v>
      </c>
      <c r="Z668" s="515"/>
      <c r="AA668" s="515"/>
      <c r="AB668" s="515"/>
      <c r="AC668" s="516"/>
      <c r="AD668" s="567" t="str">
        <f ca="1">'4'!BI279</f>
        <v xml:space="preserve"> </v>
      </c>
      <c r="AE668" s="568"/>
      <c r="AF668" s="569"/>
      <c r="AG668" s="567" t="str">
        <f ca="1">'4'!BJ279</f>
        <v xml:space="preserve"> </v>
      </c>
      <c r="AH668" s="568"/>
      <c r="AI668" s="569"/>
      <c r="AJ668" s="514" t="str">
        <f ca="1">'4'!BK279</f>
        <v xml:space="preserve"> </v>
      </c>
      <c r="AK668" s="515"/>
      <c r="AL668" s="515"/>
      <c r="AM668" s="516"/>
      <c r="AN668" s="82"/>
      <c r="AO668" s="82"/>
    </row>
    <row r="669" spans="1:41" x14ac:dyDescent="0.25">
      <c r="A669" s="316" t="s">
        <v>1717</v>
      </c>
      <c r="B669" s="514" t="str">
        <f ca="1">CONCATENATE('4'!BB280," ",'4'!BC280," ",'4'!BD280)</f>
        <v xml:space="preserve">     </v>
      </c>
      <c r="C669" s="515"/>
      <c r="D669" s="515"/>
      <c r="E669" s="515"/>
      <c r="F669" s="515"/>
      <c r="G669" s="515"/>
      <c r="H669" s="516"/>
      <c r="I669" s="514" t="str">
        <f ca="1">'4'!BE280</f>
        <v xml:space="preserve"> </v>
      </c>
      <c r="J669" s="515"/>
      <c r="K669" s="515"/>
      <c r="L669" s="515"/>
      <c r="M669" s="516"/>
      <c r="N669" s="514" t="str">
        <f ca="1">'4'!BF280</f>
        <v xml:space="preserve"> </v>
      </c>
      <c r="O669" s="515"/>
      <c r="P669" s="515"/>
      <c r="Q669" s="515"/>
      <c r="R669" s="515"/>
      <c r="S669" s="516"/>
      <c r="T669" s="514" t="str">
        <f ca="1">'4'!BG280</f>
        <v xml:space="preserve"> </v>
      </c>
      <c r="U669" s="515"/>
      <c r="V669" s="515"/>
      <c r="W669" s="515"/>
      <c r="X669" s="516"/>
      <c r="Y669" s="514" t="str">
        <f ca="1">'4'!BH280</f>
        <v xml:space="preserve"> </v>
      </c>
      <c r="Z669" s="515"/>
      <c r="AA669" s="515"/>
      <c r="AB669" s="515"/>
      <c r="AC669" s="516"/>
      <c r="AD669" s="567" t="str">
        <f ca="1">'4'!BI280</f>
        <v xml:space="preserve"> </v>
      </c>
      <c r="AE669" s="568"/>
      <c r="AF669" s="569"/>
      <c r="AG669" s="567" t="str">
        <f ca="1">'4'!BJ280</f>
        <v xml:space="preserve"> </v>
      </c>
      <c r="AH669" s="568"/>
      <c r="AI669" s="569"/>
      <c r="AJ669" s="514" t="str">
        <f ca="1">'4'!BK280</f>
        <v xml:space="preserve"> </v>
      </c>
      <c r="AK669" s="515"/>
      <c r="AL669" s="515"/>
      <c r="AM669" s="516"/>
      <c r="AN669" s="82"/>
      <c r="AO669" s="82"/>
    </row>
    <row r="670" spans="1:41" x14ac:dyDescent="0.25">
      <c r="A670" s="316" t="s">
        <v>1030</v>
      </c>
      <c r="B670" s="514" t="str">
        <f ca="1">CONCATENATE('4'!BB281," ",'4'!BC281," ",'4'!BD281)</f>
        <v xml:space="preserve">     </v>
      </c>
      <c r="C670" s="515"/>
      <c r="D670" s="515"/>
      <c r="E670" s="515"/>
      <c r="F670" s="515"/>
      <c r="G670" s="515"/>
      <c r="H670" s="516"/>
      <c r="I670" s="514" t="str">
        <f ca="1">'4'!BE281</f>
        <v xml:space="preserve"> </v>
      </c>
      <c r="J670" s="515"/>
      <c r="K670" s="515"/>
      <c r="L670" s="515"/>
      <c r="M670" s="516"/>
      <c r="N670" s="514" t="str">
        <f ca="1">'4'!BF281</f>
        <v xml:space="preserve"> </v>
      </c>
      <c r="O670" s="515"/>
      <c r="P670" s="515"/>
      <c r="Q670" s="515"/>
      <c r="R670" s="515"/>
      <c r="S670" s="516"/>
      <c r="T670" s="514" t="str">
        <f ca="1">'4'!BG281</f>
        <v xml:space="preserve"> </v>
      </c>
      <c r="U670" s="515"/>
      <c r="V670" s="515"/>
      <c r="W670" s="515"/>
      <c r="X670" s="516"/>
      <c r="Y670" s="514" t="str">
        <f ca="1">'4'!BH281</f>
        <v xml:space="preserve"> </v>
      </c>
      <c r="Z670" s="515"/>
      <c r="AA670" s="515"/>
      <c r="AB670" s="515"/>
      <c r="AC670" s="516"/>
      <c r="AD670" s="567" t="str">
        <f ca="1">'4'!BI281</f>
        <v xml:space="preserve"> </v>
      </c>
      <c r="AE670" s="568"/>
      <c r="AF670" s="569"/>
      <c r="AG670" s="567" t="str">
        <f ca="1">'4'!BJ281</f>
        <v xml:space="preserve"> </v>
      </c>
      <c r="AH670" s="568"/>
      <c r="AI670" s="569"/>
      <c r="AJ670" s="514" t="str">
        <f ca="1">'4'!BK281</f>
        <v xml:space="preserve"> </v>
      </c>
      <c r="AK670" s="515"/>
      <c r="AL670" s="515"/>
      <c r="AM670" s="516"/>
      <c r="AN670" s="82"/>
      <c r="AO670" s="82"/>
    </row>
    <row r="671" spans="1:41" x14ac:dyDescent="0.25">
      <c r="A671" s="316" t="s">
        <v>914</v>
      </c>
      <c r="B671" s="514" t="str">
        <f ca="1">CONCATENATE('4'!BB282," ",'4'!BC282," ",'4'!BD282)</f>
        <v xml:space="preserve">     </v>
      </c>
      <c r="C671" s="515"/>
      <c r="D671" s="515"/>
      <c r="E671" s="515"/>
      <c r="F671" s="515"/>
      <c r="G671" s="515"/>
      <c r="H671" s="516"/>
      <c r="I671" s="514" t="str">
        <f ca="1">'4'!BE282</f>
        <v xml:space="preserve"> </v>
      </c>
      <c r="J671" s="515"/>
      <c r="K671" s="515"/>
      <c r="L671" s="515"/>
      <c r="M671" s="516"/>
      <c r="N671" s="514" t="str">
        <f ca="1">'4'!BF282</f>
        <v xml:space="preserve"> </v>
      </c>
      <c r="O671" s="515"/>
      <c r="P671" s="515"/>
      <c r="Q671" s="515"/>
      <c r="R671" s="515"/>
      <c r="S671" s="516"/>
      <c r="T671" s="514" t="str">
        <f ca="1">'4'!BG282</f>
        <v xml:space="preserve"> </v>
      </c>
      <c r="U671" s="515"/>
      <c r="V671" s="515"/>
      <c r="W671" s="515"/>
      <c r="X671" s="516"/>
      <c r="Y671" s="514" t="str">
        <f ca="1">'4'!BH282</f>
        <v xml:space="preserve"> </v>
      </c>
      <c r="Z671" s="515"/>
      <c r="AA671" s="515"/>
      <c r="AB671" s="515"/>
      <c r="AC671" s="516"/>
      <c r="AD671" s="567" t="str">
        <f ca="1">'4'!BI282</f>
        <v xml:space="preserve"> </v>
      </c>
      <c r="AE671" s="568"/>
      <c r="AF671" s="569"/>
      <c r="AG671" s="567" t="str">
        <f ca="1">'4'!BJ282</f>
        <v xml:space="preserve"> </v>
      </c>
      <c r="AH671" s="568"/>
      <c r="AI671" s="569"/>
      <c r="AJ671" s="514" t="str">
        <f ca="1">'4'!BK282</f>
        <v xml:space="preserve"> </v>
      </c>
      <c r="AK671" s="515"/>
      <c r="AL671" s="515"/>
      <c r="AM671" s="516"/>
      <c r="AN671" s="82"/>
      <c r="AO671" s="82"/>
    </row>
    <row r="672" spans="1:41" x14ac:dyDescent="0.25">
      <c r="A672" s="316" t="s">
        <v>1718</v>
      </c>
      <c r="B672" s="514" t="str">
        <f ca="1">CONCATENATE('4'!BB283," ",'4'!BC283," ",'4'!BD283)</f>
        <v xml:space="preserve">     </v>
      </c>
      <c r="C672" s="515"/>
      <c r="D672" s="515"/>
      <c r="E672" s="515"/>
      <c r="F672" s="515"/>
      <c r="G672" s="515"/>
      <c r="H672" s="516"/>
      <c r="I672" s="514" t="str">
        <f ca="1">'4'!BE283</f>
        <v xml:space="preserve"> </v>
      </c>
      <c r="J672" s="515"/>
      <c r="K672" s="515"/>
      <c r="L672" s="515"/>
      <c r="M672" s="516"/>
      <c r="N672" s="514" t="str">
        <f ca="1">'4'!BF283</f>
        <v xml:space="preserve"> </v>
      </c>
      <c r="O672" s="515"/>
      <c r="P672" s="515"/>
      <c r="Q672" s="515"/>
      <c r="R672" s="515"/>
      <c r="S672" s="516"/>
      <c r="T672" s="514" t="str">
        <f ca="1">'4'!BG283</f>
        <v xml:space="preserve"> </v>
      </c>
      <c r="U672" s="515"/>
      <c r="V672" s="515"/>
      <c r="W672" s="515"/>
      <c r="X672" s="516"/>
      <c r="Y672" s="514" t="str">
        <f ca="1">'4'!BH283</f>
        <v xml:space="preserve"> </v>
      </c>
      <c r="Z672" s="515"/>
      <c r="AA672" s="515"/>
      <c r="AB672" s="515"/>
      <c r="AC672" s="516"/>
      <c r="AD672" s="567" t="str">
        <f ca="1">'4'!BI283</f>
        <v xml:space="preserve"> </v>
      </c>
      <c r="AE672" s="568"/>
      <c r="AF672" s="569"/>
      <c r="AG672" s="567" t="str">
        <f ca="1">'4'!BJ283</f>
        <v xml:space="preserve"> </v>
      </c>
      <c r="AH672" s="568"/>
      <c r="AI672" s="569"/>
      <c r="AJ672" s="514" t="str">
        <f ca="1">'4'!BK283</f>
        <v xml:space="preserve"> </v>
      </c>
      <c r="AK672" s="515"/>
      <c r="AL672" s="515"/>
      <c r="AM672" s="516"/>
      <c r="AN672" s="82"/>
      <c r="AO672" s="82"/>
    </row>
    <row r="673" spans="1:41" x14ac:dyDescent="0.25">
      <c r="A673" s="316" t="s">
        <v>1719</v>
      </c>
      <c r="B673" s="514" t="str">
        <f ca="1">CONCATENATE('4'!BB284," ",'4'!BC284," ",'4'!BD284)</f>
        <v xml:space="preserve">     </v>
      </c>
      <c r="C673" s="515"/>
      <c r="D673" s="515"/>
      <c r="E673" s="515"/>
      <c r="F673" s="515"/>
      <c r="G673" s="515"/>
      <c r="H673" s="516"/>
      <c r="I673" s="514" t="str">
        <f ca="1">'4'!BE284</f>
        <v xml:space="preserve"> </v>
      </c>
      <c r="J673" s="515"/>
      <c r="K673" s="515"/>
      <c r="L673" s="515"/>
      <c r="M673" s="516"/>
      <c r="N673" s="514" t="str">
        <f ca="1">'4'!BF284</f>
        <v xml:space="preserve"> </v>
      </c>
      <c r="O673" s="515"/>
      <c r="P673" s="515"/>
      <c r="Q673" s="515"/>
      <c r="R673" s="515"/>
      <c r="S673" s="516"/>
      <c r="T673" s="514" t="str">
        <f ca="1">'4'!BG284</f>
        <v xml:space="preserve"> </v>
      </c>
      <c r="U673" s="515"/>
      <c r="V673" s="515"/>
      <c r="W673" s="515"/>
      <c r="X673" s="516"/>
      <c r="Y673" s="514" t="str">
        <f ca="1">'4'!BH284</f>
        <v xml:space="preserve"> </v>
      </c>
      <c r="Z673" s="515"/>
      <c r="AA673" s="515"/>
      <c r="AB673" s="515"/>
      <c r="AC673" s="516"/>
      <c r="AD673" s="567" t="str">
        <f ca="1">'4'!BI284</f>
        <v xml:space="preserve"> </v>
      </c>
      <c r="AE673" s="568"/>
      <c r="AF673" s="569"/>
      <c r="AG673" s="567" t="str">
        <f ca="1">'4'!BJ284</f>
        <v xml:space="preserve"> </v>
      </c>
      <c r="AH673" s="568"/>
      <c r="AI673" s="569"/>
      <c r="AJ673" s="514" t="str">
        <f ca="1">'4'!BK284</f>
        <v xml:space="preserve"> </v>
      </c>
      <c r="AK673" s="515"/>
      <c r="AL673" s="515"/>
      <c r="AM673" s="516"/>
      <c r="AN673" s="82"/>
      <c r="AO673" s="82"/>
    </row>
    <row r="674" spans="1:41" x14ac:dyDescent="0.25">
      <c r="A674" s="316" t="s">
        <v>1720</v>
      </c>
      <c r="B674" s="514" t="str">
        <f ca="1">CONCATENATE('4'!BB285," ",'4'!BC285," ",'4'!BD285)</f>
        <v xml:space="preserve">     </v>
      </c>
      <c r="C674" s="515"/>
      <c r="D674" s="515"/>
      <c r="E674" s="515"/>
      <c r="F674" s="515"/>
      <c r="G674" s="515"/>
      <c r="H674" s="516"/>
      <c r="I674" s="514" t="str">
        <f ca="1">'4'!BE285</f>
        <v xml:space="preserve"> </v>
      </c>
      <c r="J674" s="515"/>
      <c r="K674" s="515"/>
      <c r="L674" s="515"/>
      <c r="M674" s="516"/>
      <c r="N674" s="514" t="str">
        <f ca="1">'4'!BF285</f>
        <v xml:space="preserve"> </v>
      </c>
      <c r="O674" s="515"/>
      <c r="P674" s="515"/>
      <c r="Q674" s="515"/>
      <c r="R674" s="515"/>
      <c r="S674" s="516"/>
      <c r="T674" s="514" t="str">
        <f ca="1">'4'!BG285</f>
        <v xml:space="preserve"> </v>
      </c>
      <c r="U674" s="515"/>
      <c r="V674" s="515"/>
      <c r="W674" s="515"/>
      <c r="X674" s="516"/>
      <c r="Y674" s="514" t="str">
        <f ca="1">'4'!BH285</f>
        <v xml:space="preserve"> </v>
      </c>
      <c r="Z674" s="515"/>
      <c r="AA674" s="515"/>
      <c r="AB674" s="515"/>
      <c r="AC674" s="516"/>
      <c r="AD674" s="567" t="str">
        <f ca="1">'4'!BI285</f>
        <v xml:space="preserve"> </v>
      </c>
      <c r="AE674" s="568"/>
      <c r="AF674" s="569"/>
      <c r="AG674" s="567" t="str">
        <f ca="1">'4'!BJ285</f>
        <v xml:space="preserve"> </v>
      </c>
      <c r="AH674" s="568"/>
      <c r="AI674" s="569"/>
      <c r="AJ674" s="514" t="str">
        <f ca="1">'4'!BK285</f>
        <v xml:space="preserve"> </v>
      </c>
      <c r="AK674" s="515"/>
      <c r="AL674" s="515"/>
      <c r="AM674" s="516"/>
      <c r="AN674" s="82"/>
      <c r="AO674" s="82"/>
    </row>
    <row r="675" spans="1:41" x14ac:dyDescent="0.25">
      <c r="A675" s="316" t="s">
        <v>1721</v>
      </c>
      <c r="B675" s="514" t="str">
        <f ca="1">CONCATENATE('4'!BB286," ",'4'!BC286," ",'4'!BD286)</f>
        <v xml:space="preserve">     </v>
      </c>
      <c r="C675" s="515"/>
      <c r="D675" s="515"/>
      <c r="E675" s="515"/>
      <c r="F675" s="515"/>
      <c r="G675" s="515"/>
      <c r="H675" s="516"/>
      <c r="I675" s="514" t="str">
        <f ca="1">'4'!BE286</f>
        <v xml:space="preserve"> </v>
      </c>
      <c r="J675" s="515"/>
      <c r="K675" s="515"/>
      <c r="L675" s="515"/>
      <c r="M675" s="516"/>
      <c r="N675" s="514" t="str">
        <f ca="1">'4'!BF286</f>
        <v xml:space="preserve"> </v>
      </c>
      <c r="O675" s="515"/>
      <c r="P675" s="515"/>
      <c r="Q675" s="515"/>
      <c r="R675" s="515"/>
      <c r="S675" s="516"/>
      <c r="T675" s="514" t="str">
        <f ca="1">'4'!BG286</f>
        <v xml:space="preserve"> </v>
      </c>
      <c r="U675" s="515"/>
      <c r="V675" s="515"/>
      <c r="W675" s="515"/>
      <c r="X675" s="516"/>
      <c r="Y675" s="514" t="str">
        <f ca="1">'4'!BH286</f>
        <v xml:space="preserve"> </v>
      </c>
      <c r="Z675" s="515"/>
      <c r="AA675" s="515"/>
      <c r="AB675" s="515"/>
      <c r="AC675" s="516"/>
      <c r="AD675" s="567" t="str">
        <f ca="1">'4'!BI286</f>
        <v xml:space="preserve"> </v>
      </c>
      <c r="AE675" s="568"/>
      <c r="AF675" s="569"/>
      <c r="AG675" s="567" t="str">
        <f ca="1">'4'!BJ286</f>
        <v xml:space="preserve"> </v>
      </c>
      <c r="AH675" s="568"/>
      <c r="AI675" s="569"/>
      <c r="AJ675" s="514" t="str">
        <f ca="1">'4'!BK286</f>
        <v xml:space="preserve"> </v>
      </c>
      <c r="AK675" s="515"/>
      <c r="AL675" s="515"/>
      <c r="AM675" s="516"/>
      <c r="AN675" s="82"/>
      <c r="AO675" s="82"/>
    </row>
    <row r="676" spans="1:41" x14ac:dyDescent="0.25">
      <c r="A676" s="316" t="s">
        <v>1722</v>
      </c>
      <c r="B676" s="514" t="str">
        <f ca="1">CONCATENATE('4'!BB287," ",'4'!BC287," ",'4'!BD287)</f>
        <v xml:space="preserve">     </v>
      </c>
      <c r="C676" s="515"/>
      <c r="D676" s="515"/>
      <c r="E676" s="515"/>
      <c r="F676" s="515"/>
      <c r="G676" s="515"/>
      <c r="H676" s="516"/>
      <c r="I676" s="514" t="str">
        <f ca="1">'4'!BE287</f>
        <v xml:space="preserve"> </v>
      </c>
      <c r="J676" s="515"/>
      <c r="K676" s="515"/>
      <c r="L676" s="515"/>
      <c r="M676" s="516"/>
      <c r="N676" s="514" t="str">
        <f ca="1">'4'!BF287</f>
        <v xml:space="preserve"> </v>
      </c>
      <c r="O676" s="515"/>
      <c r="P676" s="515"/>
      <c r="Q676" s="515"/>
      <c r="R676" s="515"/>
      <c r="S676" s="516"/>
      <c r="T676" s="514" t="str">
        <f ca="1">'4'!BG287</f>
        <v xml:space="preserve"> </v>
      </c>
      <c r="U676" s="515"/>
      <c r="V676" s="515"/>
      <c r="W676" s="515"/>
      <c r="X676" s="516"/>
      <c r="Y676" s="514" t="str">
        <f ca="1">'4'!BH287</f>
        <v xml:space="preserve"> </v>
      </c>
      <c r="Z676" s="515"/>
      <c r="AA676" s="515"/>
      <c r="AB676" s="515"/>
      <c r="AC676" s="516"/>
      <c r="AD676" s="567" t="str">
        <f ca="1">'4'!BI287</f>
        <v xml:space="preserve"> </v>
      </c>
      <c r="AE676" s="568"/>
      <c r="AF676" s="569"/>
      <c r="AG676" s="567" t="str">
        <f ca="1">'4'!BJ287</f>
        <v xml:space="preserve"> </v>
      </c>
      <c r="AH676" s="568"/>
      <c r="AI676" s="569"/>
      <c r="AJ676" s="514" t="str">
        <f ca="1">'4'!BK287</f>
        <v xml:space="preserve"> </v>
      </c>
      <c r="AK676" s="515"/>
      <c r="AL676" s="515"/>
      <c r="AM676" s="516"/>
      <c r="AN676" s="82"/>
      <c r="AO676" s="82"/>
    </row>
    <row r="677" spans="1:41" x14ac:dyDescent="0.25">
      <c r="A677" s="316" t="s">
        <v>1723</v>
      </c>
      <c r="B677" s="514" t="str">
        <f ca="1">CONCATENATE('4'!BB288," ",'4'!BC288," ",'4'!BD288)</f>
        <v xml:space="preserve">     </v>
      </c>
      <c r="C677" s="515"/>
      <c r="D677" s="515"/>
      <c r="E677" s="515"/>
      <c r="F677" s="515"/>
      <c r="G677" s="515"/>
      <c r="H677" s="516"/>
      <c r="I677" s="514" t="str">
        <f ca="1">'4'!BE288</f>
        <v xml:space="preserve"> </v>
      </c>
      <c r="J677" s="515"/>
      <c r="K677" s="515"/>
      <c r="L677" s="515"/>
      <c r="M677" s="516"/>
      <c r="N677" s="514" t="str">
        <f ca="1">'4'!BF288</f>
        <v xml:space="preserve"> </v>
      </c>
      <c r="O677" s="515"/>
      <c r="P677" s="515"/>
      <c r="Q677" s="515"/>
      <c r="R677" s="515"/>
      <c r="S677" s="516"/>
      <c r="T677" s="514" t="str">
        <f ca="1">'4'!BG288</f>
        <v xml:space="preserve"> </v>
      </c>
      <c r="U677" s="515"/>
      <c r="V677" s="515"/>
      <c r="W677" s="515"/>
      <c r="X677" s="516"/>
      <c r="Y677" s="514" t="str">
        <f ca="1">'4'!BH288</f>
        <v xml:space="preserve"> </v>
      </c>
      <c r="Z677" s="515"/>
      <c r="AA677" s="515"/>
      <c r="AB677" s="515"/>
      <c r="AC677" s="516"/>
      <c r="AD677" s="567" t="str">
        <f ca="1">'4'!BI288</f>
        <v xml:space="preserve"> </v>
      </c>
      <c r="AE677" s="568"/>
      <c r="AF677" s="569"/>
      <c r="AG677" s="567" t="str">
        <f ca="1">'4'!BJ288</f>
        <v xml:space="preserve"> </v>
      </c>
      <c r="AH677" s="568"/>
      <c r="AI677" s="569"/>
      <c r="AJ677" s="514" t="str">
        <f ca="1">'4'!BK288</f>
        <v xml:space="preserve"> </v>
      </c>
      <c r="AK677" s="515"/>
      <c r="AL677" s="515"/>
      <c r="AM677" s="516"/>
      <c r="AN677" s="82"/>
      <c r="AO677" s="82"/>
    </row>
    <row r="678" spans="1:41" x14ac:dyDescent="0.25">
      <c r="A678" s="316" t="s">
        <v>1724</v>
      </c>
      <c r="B678" s="514" t="str">
        <f ca="1">CONCATENATE('4'!BB289," ",'4'!BC289," ",'4'!BD289)</f>
        <v xml:space="preserve">     </v>
      </c>
      <c r="C678" s="515"/>
      <c r="D678" s="515"/>
      <c r="E678" s="515"/>
      <c r="F678" s="515"/>
      <c r="G678" s="515"/>
      <c r="H678" s="516"/>
      <c r="I678" s="514" t="str">
        <f ca="1">'4'!BE289</f>
        <v xml:space="preserve"> </v>
      </c>
      <c r="J678" s="515"/>
      <c r="K678" s="515"/>
      <c r="L678" s="515"/>
      <c r="M678" s="516"/>
      <c r="N678" s="514" t="str">
        <f ca="1">'4'!BF289</f>
        <v xml:space="preserve"> </v>
      </c>
      <c r="O678" s="515"/>
      <c r="P678" s="515"/>
      <c r="Q678" s="515"/>
      <c r="R678" s="515"/>
      <c r="S678" s="516"/>
      <c r="T678" s="514" t="str">
        <f ca="1">'4'!BG289</f>
        <v xml:space="preserve"> </v>
      </c>
      <c r="U678" s="515"/>
      <c r="V678" s="515"/>
      <c r="W678" s="515"/>
      <c r="X678" s="516"/>
      <c r="Y678" s="514" t="str">
        <f ca="1">'4'!BH289</f>
        <v xml:space="preserve"> </v>
      </c>
      <c r="Z678" s="515"/>
      <c r="AA678" s="515"/>
      <c r="AB678" s="515"/>
      <c r="AC678" s="516"/>
      <c r="AD678" s="567" t="str">
        <f ca="1">'4'!BI289</f>
        <v xml:space="preserve"> </v>
      </c>
      <c r="AE678" s="568"/>
      <c r="AF678" s="569"/>
      <c r="AG678" s="567" t="str">
        <f ca="1">'4'!BJ289</f>
        <v xml:space="preserve"> </v>
      </c>
      <c r="AH678" s="568"/>
      <c r="AI678" s="569"/>
      <c r="AJ678" s="514" t="str">
        <f ca="1">'4'!BK289</f>
        <v xml:space="preserve"> </v>
      </c>
      <c r="AK678" s="515"/>
      <c r="AL678" s="515"/>
      <c r="AM678" s="516"/>
      <c r="AN678" s="82"/>
      <c r="AO678" s="82"/>
    </row>
    <row r="679" spans="1:41" x14ac:dyDescent="0.25">
      <c r="A679" s="316" t="s">
        <v>1725</v>
      </c>
      <c r="B679" s="514" t="str">
        <f ca="1">CONCATENATE('4'!BB290," ",'4'!BC290," ",'4'!BD290)</f>
        <v xml:space="preserve">     </v>
      </c>
      <c r="C679" s="515"/>
      <c r="D679" s="515"/>
      <c r="E679" s="515"/>
      <c r="F679" s="515"/>
      <c r="G679" s="515"/>
      <c r="H679" s="516"/>
      <c r="I679" s="514" t="str">
        <f ca="1">'4'!BE290</f>
        <v xml:space="preserve"> </v>
      </c>
      <c r="J679" s="515"/>
      <c r="K679" s="515"/>
      <c r="L679" s="515"/>
      <c r="M679" s="516"/>
      <c r="N679" s="514" t="str">
        <f ca="1">'4'!BF290</f>
        <v xml:space="preserve"> </v>
      </c>
      <c r="O679" s="515"/>
      <c r="P679" s="515"/>
      <c r="Q679" s="515"/>
      <c r="R679" s="515"/>
      <c r="S679" s="516"/>
      <c r="T679" s="514" t="str">
        <f ca="1">'4'!BG290</f>
        <v xml:space="preserve"> </v>
      </c>
      <c r="U679" s="515"/>
      <c r="V679" s="515"/>
      <c r="W679" s="515"/>
      <c r="X679" s="516"/>
      <c r="Y679" s="514" t="str">
        <f ca="1">'4'!BH290</f>
        <v xml:space="preserve"> </v>
      </c>
      <c r="Z679" s="515"/>
      <c r="AA679" s="515"/>
      <c r="AB679" s="515"/>
      <c r="AC679" s="516"/>
      <c r="AD679" s="567" t="str">
        <f ca="1">'4'!BI290</f>
        <v xml:space="preserve"> </v>
      </c>
      <c r="AE679" s="568"/>
      <c r="AF679" s="569"/>
      <c r="AG679" s="567" t="str">
        <f ca="1">'4'!BJ290</f>
        <v xml:space="preserve"> </v>
      </c>
      <c r="AH679" s="568"/>
      <c r="AI679" s="569"/>
      <c r="AJ679" s="514" t="str">
        <f ca="1">'4'!BK290</f>
        <v xml:space="preserve"> </v>
      </c>
      <c r="AK679" s="515"/>
      <c r="AL679" s="515"/>
      <c r="AM679" s="516"/>
      <c r="AN679" s="82"/>
      <c r="AO679" s="82"/>
    </row>
    <row r="680" spans="1:41" x14ac:dyDescent="0.25">
      <c r="A680" s="316" t="s">
        <v>1726</v>
      </c>
      <c r="B680" s="514" t="str">
        <f ca="1">CONCATENATE('4'!BB291," ",'4'!BC291," ",'4'!BD291)</f>
        <v xml:space="preserve">     </v>
      </c>
      <c r="C680" s="515"/>
      <c r="D680" s="515"/>
      <c r="E680" s="515"/>
      <c r="F680" s="515"/>
      <c r="G680" s="515"/>
      <c r="H680" s="516"/>
      <c r="I680" s="514" t="str">
        <f ca="1">'4'!BE291</f>
        <v xml:space="preserve"> </v>
      </c>
      <c r="J680" s="515"/>
      <c r="K680" s="515"/>
      <c r="L680" s="515"/>
      <c r="M680" s="516"/>
      <c r="N680" s="514" t="str">
        <f ca="1">'4'!BF291</f>
        <v xml:space="preserve"> </v>
      </c>
      <c r="O680" s="515"/>
      <c r="P680" s="515"/>
      <c r="Q680" s="515"/>
      <c r="R680" s="515"/>
      <c r="S680" s="516"/>
      <c r="T680" s="514" t="str">
        <f ca="1">'4'!BG291</f>
        <v xml:space="preserve"> </v>
      </c>
      <c r="U680" s="515"/>
      <c r="V680" s="515"/>
      <c r="W680" s="515"/>
      <c r="X680" s="516"/>
      <c r="Y680" s="514" t="str">
        <f ca="1">'4'!BH291</f>
        <v xml:space="preserve"> </v>
      </c>
      <c r="Z680" s="515"/>
      <c r="AA680" s="515"/>
      <c r="AB680" s="515"/>
      <c r="AC680" s="516"/>
      <c r="AD680" s="567" t="str">
        <f ca="1">'4'!BI291</f>
        <v xml:space="preserve"> </v>
      </c>
      <c r="AE680" s="568"/>
      <c r="AF680" s="569"/>
      <c r="AG680" s="567" t="str">
        <f ca="1">'4'!BJ291</f>
        <v xml:space="preserve"> </v>
      </c>
      <c r="AH680" s="568"/>
      <c r="AI680" s="569"/>
      <c r="AJ680" s="514" t="str">
        <f ca="1">'4'!BK291</f>
        <v xml:space="preserve"> </v>
      </c>
      <c r="AK680" s="515"/>
      <c r="AL680" s="515"/>
      <c r="AM680" s="516"/>
      <c r="AN680" s="82"/>
      <c r="AO680" s="82"/>
    </row>
    <row r="681" spans="1:41" x14ac:dyDescent="0.25">
      <c r="A681" s="316" t="s">
        <v>1727</v>
      </c>
      <c r="B681" s="514" t="str">
        <f ca="1">CONCATENATE('4'!BB292," ",'4'!BC292," ",'4'!BD292)</f>
        <v xml:space="preserve">     </v>
      </c>
      <c r="C681" s="515"/>
      <c r="D681" s="515"/>
      <c r="E681" s="515"/>
      <c r="F681" s="515"/>
      <c r="G681" s="515"/>
      <c r="H681" s="516"/>
      <c r="I681" s="514" t="str">
        <f ca="1">'4'!BE292</f>
        <v xml:space="preserve"> </v>
      </c>
      <c r="J681" s="515"/>
      <c r="K681" s="515"/>
      <c r="L681" s="515"/>
      <c r="M681" s="516"/>
      <c r="N681" s="514" t="str">
        <f ca="1">'4'!BF292</f>
        <v xml:space="preserve"> </v>
      </c>
      <c r="O681" s="515"/>
      <c r="P681" s="515"/>
      <c r="Q681" s="515"/>
      <c r="R681" s="515"/>
      <c r="S681" s="516"/>
      <c r="T681" s="514" t="str">
        <f ca="1">'4'!BG292</f>
        <v xml:space="preserve"> </v>
      </c>
      <c r="U681" s="515"/>
      <c r="V681" s="515"/>
      <c r="W681" s="515"/>
      <c r="X681" s="516"/>
      <c r="Y681" s="514" t="str">
        <f ca="1">'4'!BH292</f>
        <v xml:space="preserve"> </v>
      </c>
      <c r="Z681" s="515"/>
      <c r="AA681" s="515"/>
      <c r="AB681" s="515"/>
      <c r="AC681" s="516"/>
      <c r="AD681" s="567" t="str">
        <f ca="1">'4'!BI292</f>
        <v xml:space="preserve"> </v>
      </c>
      <c r="AE681" s="568"/>
      <c r="AF681" s="569"/>
      <c r="AG681" s="567" t="str">
        <f ca="1">'4'!BJ292</f>
        <v xml:space="preserve"> </v>
      </c>
      <c r="AH681" s="568"/>
      <c r="AI681" s="569"/>
      <c r="AJ681" s="514" t="str">
        <f ca="1">'4'!BK292</f>
        <v xml:space="preserve"> </v>
      </c>
      <c r="AK681" s="515"/>
      <c r="AL681" s="515"/>
      <c r="AM681" s="516"/>
      <c r="AN681" s="82"/>
      <c r="AO681" s="82"/>
    </row>
    <row r="682" spans="1:41" x14ac:dyDescent="0.25">
      <c r="A682" s="316" t="s">
        <v>1728</v>
      </c>
      <c r="B682" s="514" t="str">
        <f ca="1">CONCATENATE('4'!BB293," ",'4'!BC293," ",'4'!BD293)</f>
        <v xml:space="preserve">     </v>
      </c>
      <c r="C682" s="515"/>
      <c r="D682" s="515"/>
      <c r="E682" s="515"/>
      <c r="F682" s="515"/>
      <c r="G682" s="515"/>
      <c r="H682" s="516"/>
      <c r="I682" s="514" t="str">
        <f ca="1">'4'!BE293</f>
        <v xml:space="preserve"> </v>
      </c>
      <c r="J682" s="515"/>
      <c r="K682" s="515"/>
      <c r="L682" s="515"/>
      <c r="M682" s="516"/>
      <c r="N682" s="514" t="str">
        <f ca="1">'4'!BF293</f>
        <v xml:space="preserve"> </v>
      </c>
      <c r="O682" s="515"/>
      <c r="P682" s="515"/>
      <c r="Q682" s="515"/>
      <c r="R682" s="515"/>
      <c r="S682" s="516"/>
      <c r="T682" s="514" t="str">
        <f ca="1">'4'!BG293</f>
        <v xml:space="preserve"> </v>
      </c>
      <c r="U682" s="515"/>
      <c r="V682" s="515"/>
      <c r="W682" s="515"/>
      <c r="X682" s="516"/>
      <c r="Y682" s="514" t="str">
        <f ca="1">'4'!BH293</f>
        <v xml:space="preserve"> </v>
      </c>
      <c r="Z682" s="515"/>
      <c r="AA682" s="515"/>
      <c r="AB682" s="515"/>
      <c r="AC682" s="516"/>
      <c r="AD682" s="567" t="str">
        <f ca="1">'4'!BI293</f>
        <v xml:space="preserve"> </v>
      </c>
      <c r="AE682" s="568"/>
      <c r="AF682" s="569"/>
      <c r="AG682" s="567" t="str">
        <f ca="1">'4'!BJ293</f>
        <v xml:space="preserve"> </v>
      </c>
      <c r="AH682" s="568"/>
      <c r="AI682" s="569"/>
      <c r="AJ682" s="514" t="str">
        <f ca="1">'4'!BK293</f>
        <v xml:space="preserve"> </v>
      </c>
      <c r="AK682" s="515"/>
      <c r="AL682" s="515"/>
      <c r="AM682" s="516"/>
      <c r="AN682" s="82"/>
      <c r="AO682" s="82"/>
    </row>
    <row r="683" spans="1:41" x14ac:dyDescent="0.25">
      <c r="A683" s="316" t="s">
        <v>532</v>
      </c>
      <c r="B683" s="514" t="str">
        <f ca="1">CONCATENATE('4'!BB294," ",'4'!BC294," ",'4'!BD294)</f>
        <v xml:space="preserve">     </v>
      </c>
      <c r="C683" s="515"/>
      <c r="D683" s="515"/>
      <c r="E683" s="515"/>
      <c r="F683" s="515"/>
      <c r="G683" s="515"/>
      <c r="H683" s="516"/>
      <c r="I683" s="514" t="str">
        <f ca="1">'4'!BE294</f>
        <v xml:space="preserve"> </v>
      </c>
      <c r="J683" s="515"/>
      <c r="K683" s="515"/>
      <c r="L683" s="515"/>
      <c r="M683" s="516"/>
      <c r="N683" s="514" t="str">
        <f ca="1">'4'!BF294</f>
        <v xml:space="preserve"> </v>
      </c>
      <c r="O683" s="515"/>
      <c r="P683" s="515"/>
      <c r="Q683" s="515"/>
      <c r="R683" s="515"/>
      <c r="S683" s="516"/>
      <c r="T683" s="514" t="str">
        <f ca="1">'4'!BG294</f>
        <v xml:space="preserve"> </v>
      </c>
      <c r="U683" s="515"/>
      <c r="V683" s="515"/>
      <c r="W683" s="515"/>
      <c r="X683" s="516"/>
      <c r="Y683" s="514" t="str">
        <f ca="1">'4'!BH294</f>
        <v xml:space="preserve"> </v>
      </c>
      <c r="Z683" s="515"/>
      <c r="AA683" s="515"/>
      <c r="AB683" s="515"/>
      <c r="AC683" s="516"/>
      <c r="AD683" s="567" t="str">
        <f ca="1">'4'!BI294</f>
        <v xml:space="preserve"> </v>
      </c>
      <c r="AE683" s="568"/>
      <c r="AF683" s="569"/>
      <c r="AG683" s="567" t="str">
        <f ca="1">'4'!BJ294</f>
        <v xml:space="preserve"> </v>
      </c>
      <c r="AH683" s="568"/>
      <c r="AI683" s="569"/>
      <c r="AJ683" s="514" t="str">
        <f ca="1">'4'!BK294</f>
        <v xml:space="preserve"> </v>
      </c>
      <c r="AK683" s="515"/>
      <c r="AL683" s="515"/>
      <c r="AM683" s="516"/>
      <c r="AN683" s="82"/>
      <c r="AO683" s="82"/>
    </row>
    <row r="684" spans="1:41" x14ac:dyDescent="0.25">
      <c r="A684" s="316" t="s">
        <v>1729</v>
      </c>
      <c r="B684" s="514" t="str">
        <f ca="1">CONCATENATE('4'!BB295," ",'4'!BC295," ",'4'!BD295)</f>
        <v xml:space="preserve">     </v>
      </c>
      <c r="C684" s="515"/>
      <c r="D684" s="515"/>
      <c r="E684" s="515"/>
      <c r="F684" s="515"/>
      <c r="G684" s="515"/>
      <c r="H684" s="516"/>
      <c r="I684" s="514" t="str">
        <f ca="1">'4'!BE295</f>
        <v xml:space="preserve"> </v>
      </c>
      <c r="J684" s="515"/>
      <c r="K684" s="515"/>
      <c r="L684" s="515"/>
      <c r="M684" s="516"/>
      <c r="N684" s="514" t="str">
        <f ca="1">'4'!BF295</f>
        <v xml:space="preserve"> </v>
      </c>
      <c r="O684" s="515"/>
      <c r="P684" s="515"/>
      <c r="Q684" s="515"/>
      <c r="R684" s="515"/>
      <c r="S684" s="516"/>
      <c r="T684" s="514" t="str">
        <f ca="1">'4'!BG295</f>
        <v xml:space="preserve"> </v>
      </c>
      <c r="U684" s="515"/>
      <c r="V684" s="515"/>
      <c r="W684" s="515"/>
      <c r="X684" s="516"/>
      <c r="Y684" s="514" t="str">
        <f ca="1">'4'!BH295</f>
        <v xml:space="preserve"> </v>
      </c>
      <c r="Z684" s="515"/>
      <c r="AA684" s="515"/>
      <c r="AB684" s="515"/>
      <c r="AC684" s="516"/>
      <c r="AD684" s="567" t="str">
        <f ca="1">'4'!BI295</f>
        <v xml:space="preserve"> </v>
      </c>
      <c r="AE684" s="568"/>
      <c r="AF684" s="569"/>
      <c r="AG684" s="567" t="str">
        <f ca="1">'4'!BJ295</f>
        <v xml:space="preserve"> </v>
      </c>
      <c r="AH684" s="568"/>
      <c r="AI684" s="569"/>
      <c r="AJ684" s="514" t="str">
        <f ca="1">'4'!BK295</f>
        <v xml:space="preserve"> </v>
      </c>
      <c r="AK684" s="515"/>
      <c r="AL684" s="515"/>
      <c r="AM684" s="516"/>
      <c r="AN684" s="82"/>
      <c r="AO684" s="82"/>
    </row>
    <row r="685" spans="1:41" x14ac:dyDescent="0.25">
      <c r="A685" s="316" t="s">
        <v>1730</v>
      </c>
      <c r="B685" s="514" t="str">
        <f ca="1">CONCATENATE('4'!BB296," ",'4'!BC296," ",'4'!BD296)</f>
        <v xml:space="preserve">     </v>
      </c>
      <c r="C685" s="515"/>
      <c r="D685" s="515"/>
      <c r="E685" s="515"/>
      <c r="F685" s="515"/>
      <c r="G685" s="515"/>
      <c r="H685" s="516"/>
      <c r="I685" s="514" t="str">
        <f ca="1">'4'!BE296</f>
        <v xml:space="preserve"> </v>
      </c>
      <c r="J685" s="515"/>
      <c r="K685" s="515"/>
      <c r="L685" s="515"/>
      <c r="M685" s="516"/>
      <c r="N685" s="514" t="str">
        <f ca="1">'4'!BF296</f>
        <v xml:space="preserve"> </v>
      </c>
      <c r="O685" s="515"/>
      <c r="P685" s="515"/>
      <c r="Q685" s="515"/>
      <c r="R685" s="515"/>
      <c r="S685" s="516"/>
      <c r="T685" s="514" t="str">
        <f ca="1">'4'!BG296</f>
        <v xml:space="preserve"> </v>
      </c>
      <c r="U685" s="515"/>
      <c r="V685" s="515"/>
      <c r="W685" s="515"/>
      <c r="X685" s="516"/>
      <c r="Y685" s="514" t="str">
        <f ca="1">'4'!BH296</f>
        <v xml:space="preserve"> </v>
      </c>
      <c r="Z685" s="515"/>
      <c r="AA685" s="515"/>
      <c r="AB685" s="515"/>
      <c r="AC685" s="516"/>
      <c r="AD685" s="567" t="str">
        <f ca="1">'4'!BI296</f>
        <v xml:space="preserve"> </v>
      </c>
      <c r="AE685" s="568"/>
      <c r="AF685" s="569"/>
      <c r="AG685" s="567" t="str">
        <f ca="1">'4'!BJ296</f>
        <v xml:space="preserve"> </v>
      </c>
      <c r="AH685" s="568"/>
      <c r="AI685" s="569"/>
      <c r="AJ685" s="514" t="str">
        <f ca="1">'4'!BK296</f>
        <v xml:space="preserve"> </v>
      </c>
      <c r="AK685" s="515"/>
      <c r="AL685" s="515"/>
      <c r="AM685" s="516"/>
      <c r="AN685" s="82"/>
      <c r="AO685" s="82"/>
    </row>
    <row r="686" spans="1:41" x14ac:dyDescent="0.25">
      <c r="A686" s="316" t="s">
        <v>1731</v>
      </c>
      <c r="B686" s="514" t="str">
        <f ca="1">CONCATENATE('4'!BB297," ",'4'!BC297," ",'4'!BD297)</f>
        <v xml:space="preserve">     </v>
      </c>
      <c r="C686" s="515"/>
      <c r="D686" s="515"/>
      <c r="E686" s="515"/>
      <c r="F686" s="515"/>
      <c r="G686" s="515"/>
      <c r="H686" s="516"/>
      <c r="I686" s="514" t="str">
        <f ca="1">'4'!BE297</f>
        <v xml:space="preserve"> </v>
      </c>
      <c r="J686" s="515"/>
      <c r="K686" s="515"/>
      <c r="L686" s="515"/>
      <c r="M686" s="516"/>
      <c r="N686" s="514" t="str">
        <f ca="1">'4'!BF297</f>
        <v xml:space="preserve"> </v>
      </c>
      <c r="O686" s="515"/>
      <c r="P686" s="515"/>
      <c r="Q686" s="515"/>
      <c r="R686" s="515"/>
      <c r="S686" s="516"/>
      <c r="T686" s="514" t="str">
        <f ca="1">'4'!BG297</f>
        <v xml:space="preserve"> </v>
      </c>
      <c r="U686" s="515"/>
      <c r="V686" s="515"/>
      <c r="W686" s="515"/>
      <c r="X686" s="516"/>
      <c r="Y686" s="514" t="str">
        <f ca="1">'4'!BH297</f>
        <v xml:space="preserve"> </v>
      </c>
      <c r="Z686" s="515"/>
      <c r="AA686" s="515"/>
      <c r="AB686" s="515"/>
      <c r="AC686" s="516"/>
      <c r="AD686" s="567" t="str">
        <f ca="1">'4'!BI297</f>
        <v xml:space="preserve"> </v>
      </c>
      <c r="AE686" s="568"/>
      <c r="AF686" s="569"/>
      <c r="AG686" s="567" t="str">
        <f ca="1">'4'!BJ297</f>
        <v xml:space="preserve"> </v>
      </c>
      <c r="AH686" s="568"/>
      <c r="AI686" s="569"/>
      <c r="AJ686" s="514" t="str">
        <f ca="1">'4'!BK297</f>
        <v xml:space="preserve"> </v>
      </c>
      <c r="AK686" s="515"/>
      <c r="AL686" s="515"/>
      <c r="AM686" s="516"/>
      <c r="AN686" s="82"/>
      <c r="AO686" s="82"/>
    </row>
    <row r="687" spans="1:41" x14ac:dyDescent="0.25">
      <c r="A687" s="316" t="s">
        <v>534</v>
      </c>
      <c r="B687" s="514" t="str">
        <f ca="1">CONCATENATE('4'!BB298," ",'4'!BC298," ",'4'!BD298)</f>
        <v xml:space="preserve">     </v>
      </c>
      <c r="C687" s="515"/>
      <c r="D687" s="515"/>
      <c r="E687" s="515"/>
      <c r="F687" s="515"/>
      <c r="G687" s="515"/>
      <c r="H687" s="516"/>
      <c r="I687" s="514" t="str">
        <f ca="1">'4'!BE298</f>
        <v xml:space="preserve"> </v>
      </c>
      <c r="J687" s="515"/>
      <c r="K687" s="515"/>
      <c r="L687" s="515"/>
      <c r="M687" s="516"/>
      <c r="N687" s="514" t="str">
        <f ca="1">'4'!BF298</f>
        <v xml:space="preserve"> </v>
      </c>
      <c r="O687" s="515"/>
      <c r="P687" s="515"/>
      <c r="Q687" s="515"/>
      <c r="R687" s="515"/>
      <c r="S687" s="516"/>
      <c r="T687" s="514" t="str">
        <f ca="1">'4'!BG298</f>
        <v xml:space="preserve"> </v>
      </c>
      <c r="U687" s="515"/>
      <c r="V687" s="515"/>
      <c r="W687" s="515"/>
      <c r="X687" s="516"/>
      <c r="Y687" s="514" t="str">
        <f ca="1">'4'!BH298</f>
        <v xml:space="preserve"> </v>
      </c>
      <c r="Z687" s="515"/>
      <c r="AA687" s="515"/>
      <c r="AB687" s="515"/>
      <c r="AC687" s="516"/>
      <c r="AD687" s="567" t="str">
        <f ca="1">'4'!BI298</f>
        <v xml:space="preserve"> </v>
      </c>
      <c r="AE687" s="568"/>
      <c r="AF687" s="569"/>
      <c r="AG687" s="567" t="str">
        <f ca="1">'4'!BJ298</f>
        <v xml:space="preserve"> </v>
      </c>
      <c r="AH687" s="568"/>
      <c r="AI687" s="569"/>
      <c r="AJ687" s="514" t="str">
        <f ca="1">'4'!BK298</f>
        <v xml:space="preserve"> </v>
      </c>
      <c r="AK687" s="515"/>
      <c r="AL687" s="515"/>
      <c r="AM687" s="516"/>
      <c r="AN687" s="82"/>
      <c r="AO687" s="82"/>
    </row>
    <row r="688" spans="1:41" x14ac:dyDescent="0.25">
      <c r="A688" s="316" t="s">
        <v>1732</v>
      </c>
      <c r="B688" s="514" t="str">
        <f ca="1">CONCATENATE('4'!BB299," ",'4'!BC299," ",'4'!BD299)</f>
        <v xml:space="preserve">     </v>
      </c>
      <c r="C688" s="515"/>
      <c r="D688" s="515"/>
      <c r="E688" s="515"/>
      <c r="F688" s="515"/>
      <c r="G688" s="515"/>
      <c r="H688" s="516"/>
      <c r="I688" s="514" t="str">
        <f ca="1">'4'!BE299</f>
        <v xml:space="preserve"> </v>
      </c>
      <c r="J688" s="515"/>
      <c r="K688" s="515"/>
      <c r="L688" s="515"/>
      <c r="M688" s="516"/>
      <c r="N688" s="514" t="str">
        <f ca="1">'4'!BF299</f>
        <v xml:space="preserve"> </v>
      </c>
      <c r="O688" s="515"/>
      <c r="P688" s="515"/>
      <c r="Q688" s="515"/>
      <c r="R688" s="515"/>
      <c r="S688" s="516"/>
      <c r="T688" s="514" t="str">
        <f ca="1">'4'!BG299</f>
        <v xml:space="preserve"> </v>
      </c>
      <c r="U688" s="515"/>
      <c r="V688" s="515"/>
      <c r="W688" s="515"/>
      <c r="X688" s="516"/>
      <c r="Y688" s="514" t="str">
        <f ca="1">'4'!BH299</f>
        <v xml:space="preserve"> </v>
      </c>
      <c r="Z688" s="515"/>
      <c r="AA688" s="515"/>
      <c r="AB688" s="515"/>
      <c r="AC688" s="516"/>
      <c r="AD688" s="567" t="str">
        <f ca="1">'4'!BI299</f>
        <v xml:space="preserve"> </v>
      </c>
      <c r="AE688" s="568"/>
      <c r="AF688" s="569"/>
      <c r="AG688" s="567" t="str">
        <f ca="1">'4'!BJ299</f>
        <v xml:space="preserve"> </v>
      </c>
      <c r="AH688" s="568"/>
      <c r="AI688" s="569"/>
      <c r="AJ688" s="514" t="str">
        <f ca="1">'4'!BK299</f>
        <v xml:space="preserve"> </v>
      </c>
      <c r="AK688" s="515"/>
      <c r="AL688" s="515"/>
      <c r="AM688" s="516"/>
      <c r="AN688" s="82"/>
      <c r="AO688" s="82"/>
    </row>
    <row r="689" spans="1:41" x14ac:dyDescent="0.25">
      <c r="A689" s="316" t="s">
        <v>1733</v>
      </c>
      <c r="B689" s="514" t="str">
        <f ca="1">CONCATENATE('4'!BB300," ",'4'!BC300," ",'4'!BD300)</f>
        <v xml:space="preserve">     </v>
      </c>
      <c r="C689" s="515"/>
      <c r="D689" s="515"/>
      <c r="E689" s="515"/>
      <c r="F689" s="515"/>
      <c r="G689" s="515"/>
      <c r="H689" s="516"/>
      <c r="I689" s="514" t="str">
        <f ca="1">'4'!BE300</f>
        <v xml:space="preserve"> </v>
      </c>
      <c r="J689" s="515"/>
      <c r="K689" s="515"/>
      <c r="L689" s="515"/>
      <c r="M689" s="516"/>
      <c r="N689" s="514" t="str">
        <f ca="1">'4'!BF300</f>
        <v xml:space="preserve"> </v>
      </c>
      <c r="O689" s="515"/>
      <c r="P689" s="515"/>
      <c r="Q689" s="515"/>
      <c r="R689" s="515"/>
      <c r="S689" s="516"/>
      <c r="T689" s="514" t="str">
        <f ca="1">'4'!BG300</f>
        <v xml:space="preserve"> </v>
      </c>
      <c r="U689" s="515"/>
      <c r="V689" s="515"/>
      <c r="W689" s="515"/>
      <c r="X689" s="516"/>
      <c r="Y689" s="514" t="str">
        <f ca="1">'4'!BH300</f>
        <v xml:space="preserve"> </v>
      </c>
      <c r="Z689" s="515"/>
      <c r="AA689" s="515"/>
      <c r="AB689" s="515"/>
      <c r="AC689" s="516"/>
      <c r="AD689" s="567" t="str">
        <f ca="1">'4'!BI300</f>
        <v xml:space="preserve"> </v>
      </c>
      <c r="AE689" s="568"/>
      <c r="AF689" s="569"/>
      <c r="AG689" s="567" t="str">
        <f ca="1">'4'!BJ300</f>
        <v xml:space="preserve"> </v>
      </c>
      <c r="AH689" s="568"/>
      <c r="AI689" s="569"/>
      <c r="AJ689" s="514" t="str">
        <f ca="1">'4'!BK300</f>
        <v xml:space="preserve"> </v>
      </c>
      <c r="AK689" s="515"/>
      <c r="AL689" s="515"/>
      <c r="AM689" s="516"/>
      <c r="AN689" s="82"/>
      <c r="AO689" s="82"/>
    </row>
    <row r="690" spans="1:41" x14ac:dyDescent="0.25">
      <c r="A690" s="316" t="s">
        <v>1734</v>
      </c>
      <c r="B690" s="514" t="str">
        <f ca="1">CONCATENATE('4'!BB301," ",'4'!BC301," ",'4'!BD301)</f>
        <v xml:space="preserve">     </v>
      </c>
      <c r="C690" s="515"/>
      <c r="D690" s="515"/>
      <c r="E690" s="515"/>
      <c r="F690" s="515"/>
      <c r="G690" s="515"/>
      <c r="H690" s="516"/>
      <c r="I690" s="514" t="str">
        <f ca="1">'4'!BE301</f>
        <v xml:space="preserve"> </v>
      </c>
      <c r="J690" s="515"/>
      <c r="K690" s="515"/>
      <c r="L690" s="515"/>
      <c r="M690" s="516"/>
      <c r="N690" s="514" t="str">
        <f ca="1">'4'!BF301</f>
        <v xml:space="preserve"> </v>
      </c>
      <c r="O690" s="515"/>
      <c r="P690" s="515"/>
      <c r="Q690" s="515"/>
      <c r="R690" s="515"/>
      <c r="S690" s="516"/>
      <c r="T690" s="514" t="str">
        <f ca="1">'4'!BG301</f>
        <v xml:space="preserve"> </v>
      </c>
      <c r="U690" s="515"/>
      <c r="V690" s="515"/>
      <c r="W690" s="515"/>
      <c r="X690" s="516"/>
      <c r="Y690" s="514" t="str">
        <f ca="1">'4'!BH301</f>
        <v xml:space="preserve"> </v>
      </c>
      <c r="Z690" s="515"/>
      <c r="AA690" s="515"/>
      <c r="AB690" s="515"/>
      <c r="AC690" s="516"/>
      <c r="AD690" s="567" t="str">
        <f ca="1">'4'!BI301</f>
        <v xml:space="preserve"> </v>
      </c>
      <c r="AE690" s="568"/>
      <c r="AF690" s="569"/>
      <c r="AG690" s="567" t="str">
        <f ca="1">'4'!BJ301</f>
        <v xml:space="preserve"> </v>
      </c>
      <c r="AH690" s="568"/>
      <c r="AI690" s="569"/>
      <c r="AJ690" s="514" t="str">
        <f ca="1">'4'!BK301</f>
        <v xml:space="preserve"> </v>
      </c>
      <c r="AK690" s="515"/>
      <c r="AL690" s="515"/>
      <c r="AM690" s="516"/>
      <c r="AN690" s="82"/>
      <c r="AO690" s="82"/>
    </row>
    <row r="691" spans="1:41" x14ac:dyDescent="0.25">
      <c r="A691" s="316" t="s">
        <v>958</v>
      </c>
      <c r="B691" s="514" t="str">
        <f ca="1">CONCATENATE('4'!BB302," ",'4'!BC302," ",'4'!BD302)</f>
        <v xml:space="preserve">     </v>
      </c>
      <c r="C691" s="515"/>
      <c r="D691" s="515"/>
      <c r="E691" s="515"/>
      <c r="F691" s="515"/>
      <c r="G691" s="515"/>
      <c r="H691" s="516"/>
      <c r="I691" s="514" t="str">
        <f ca="1">'4'!BE302</f>
        <v xml:space="preserve"> </v>
      </c>
      <c r="J691" s="515"/>
      <c r="K691" s="515"/>
      <c r="L691" s="515"/>
      <c r="M691" s="516"/>
      <c r="N691" s="514" t="str">
        <f ca="1">'4'!BF302</f>
        <v xml:space="preserve"> </v>
      </c>
      <c r="O691" s="515"/>
      <c r="P691" s="515"/>
      <c r="Q691" s="515"/>
      <c r="R691" s="515"/>
      <c r="S691" s="516"/>
      <c r="T691" s="514" t="str">
        <f ca="1">'4'!BG302</f>
        <v xml:space="preserve"> </v>
      </c>
      <c r="U691" s="515"/>
      <c r="V691" s="515"/>
      <c r="W691" s="515"/>
      <c r="X691" s="516"/>
      <c r="Y691" s="514" t="str">
        <f ca="1">'4'!BH302</f>
        <v xml:space="preserve"> </v>
      </c>
      <c r="Z691" s="515"/>
      <c r="AA691" s="515"/>
      <c r="AB691" s="515"/>
      <c r="AC691" s="516"/>
      <c r="AD691" s="567" t="str">
        <f ca="1">'4'!BI302</f>
        <v xml:space="preserve"> </v>
      </c>
      <c r="AE691" s="568"/>
      <c r="AF691" s="569"/>
      <c r="AG691" s="567" t="str">
        <f ca="1">'4'!BJ302</f>
        <v xml:space="preserve"> </v>
      </c>
      <c r="AH691" s="568"/>
      <c r="AI691" s="569"/>
      <c r="AJ691" s="514" t="str">
        <f ca="1">'4'!BK302</f>
        <v xml:space="preserve"> </v>
      </c>
      <c r="AK691" s="515"/>
      <c r="AL691" s="515"/>
      <c r="AM691" s="516"/>
      <c r="AN691" s="82"/>
      <c r="AO691" s="82"/>
    </row>
    <row r="692" spans="1:41" x14ac:dyDescent="0.25">
      <c r="A692" s="316" t="s">
        <v>1735</v>
      </c>
      <c r="B692" s="514" t="str">
        <f ca="1">CONCATENATE('4'!BB303," ",'4'!BC303," ",'4'!BD303)</f>
        <v xml:space="preserve">     </v>
      </c>
      <c r="C692" s="515"/>
      <c r="D692" s="515"/>
      <c r="E692" s="515"/>
      <c r="F692" s="515"/>
      <c r="G692" s="515"/>
      <c r="H692" s="516"/>
      <c r="I692" s="514" t="str">
        <f ca="1">'4'!BE303</f>
        <v xml:space="preserve"> </v>
      </c>
      <c r="J692" s="515"/>
      <c r="K692" s="515"/>
      <c r="L692" s="515"/>
      <c r="M692" s="516"/>
      <c r="N692" s="514" t="str">
        <f ca="1">'4'!BF303</f>
        <v xml:space="preserve"> </v>
      </c>
      <c r="O692" s="515"/>
      <c r="P692" s="515"/>
      <c r="Q692" s="515"/>
      <c r="R692" s="515"/>
      <c r="S692" s="516"/>
      <c r="T692" s="514" t="str">
        <f ca="1">'4'!BG303</f>
        <v xml:space="preserve"> </v>
      </c>
      <c r="U692" s="515"/>
      <c r="V692" s="515"/>
      <c r="W692" s="515"/>
      <c r="X692" s="516"/>
      <c r="Y692" s="514" t="str">
        <f ca="1">'4'!BH303</f>
        <v xml:space="preserve"> </v>
      </c>
      <c r="Z692" s="515"/>
      <c r="AA692" s="515"/>
      <c r="AB692" s="515"/>
      <c r="AC692" s="516"/>
      <c r="AD692" s="567" t="str">
        <f ca="1">'4'!BI303</f>
        <v xml:space="preserve"> </v>
      </c>
      <c r="AE692" s="568"/>
      <c r="AF692" s="569"/>
      <c r="AG692" s="567" t="str">
        <f ca="1">'4'!BJ303</f>
        <v xml:space="preserve"> </v>
      </c>
      <c r="AH692" s="568"/>
      <c r="AI692" s="569"/>
      <c r="AJ692" s="514" t="str">
        <f ca="1">'4'!BK303</f>
        <v xml:space="preserve"> </v>
      </c>
      <c r="AK692" s="515"/>
      <c r="AL692" s="515"/>
      <c r="AM692" s="516"/>
      <c r="AN692" s="82"/>
      <c r="AO692" s="82"/>
    </row>
    <row r="693" spans="1:41" x14ac:dyDescent="0.25">
      <c r="A693" s="316" t="s">
        <v>1736</v>
      </c>
      <c r="B693" s="514" t="str">
        <f ca="1">CONCATENATE('4'!BB304," ",'4'!BC304," ",'4'!BD304)</f>
        <v xml:space="preserve">     </v>
      </c>
      <c r="C693" s="515"/>
      <c r="D693" s="515"/>
      <c r="E693" s="515"/>
      <c r="F693" s="515"/>
      <c r="G693" s="515"/>
      <c r="H693" s="516"/>
      <c r="I693" s="514" t="str">
        <f ca="1">'4'!BE304</f>
        <v xml:space="preserve"> </v>
      </c>
      <c r="J693" s="515"/>
      <c r="K693" s="515"/>
      <c r="L693" s="515"/>
      <c r="M693" s="516"/>
      <c r="N693" s="514" t="str">
        <f ca="1">'4'!BF304</f>
        <v xml:space="preserve"> </v>
      </c>
      <c r="O693" s="515"/>
      <c r="P693" s="515"/>
      <c r="Q693" s="515"/>
      <c r="R693" s="515"/>
      <c r="S693" s="516"/>
      <c r="T693" s="514" t="str">
        <f ca="1">'4'!BG304</f>
        <v xml:space="preserve"> </v>
      </c>
      <c r="U693" s="515"/>
      <c r="V693" s="515"/>
      <c r="W693" s="515"/>
      <c r="X693" s="516"/>
      <c r="Y693" s="514" t="str">
        <f ca="1">'4'!BH304</f>
        <v xml:space="preserve"> </v>
      </c>
      <c r="Z693" s="515"/>
      <c r="AA693" s="515"/>
      <c r="AB693" s="515"/>
      <c r="AC693" s="516"/>
      <c r="AD693" s="567" t="str">
        <f ca="1">'4'!BI304</f>
        <v xml:space="preserve"> </v>
      </c>
      <c r="AE693" s="568"/>
      <c r="AF693" s="569"/>
      <c r="AG693" s="567" t="str">
        <f ca="1">'4'!BJ304</f>
        <v xml:space="preserve"> </v>
      </c>
      <c r="AH693" s="568"/>
      <c r="AI693" s="569"/>
      <c r="AJ693" s="514" t="str">
        <f ca="1">'4'!BK304</f>
        <v xml:space="preserve"> </v>
      </c>
      <c r="AK693" s="515"/>
      <c r="AL693" s="515"/>
      <c r="AM693" s="516"/>
      <c r="AN693" s="82"/>
      <c r="AO693" s="82"/>
    </row>
    <row r="694" spans="1:41" x14ac:dyDescent="0.25">
      <c r="A694" s="316" t="s">
        <v>1737</v>
      </c>
      <c r="B694" s="514" t="str">
        <f ca="1">CONCATENATE('4'!BB305," ",'4'!BC305," ",'4'!BD305)</f>
        <v xml:space="preserve">     </v>
      </c>
      <c r="C694" s="515"/>
      <c r="D694" s="515"/>
      <c r="E694" s="515"/>
      <c r="F694" s="515"/>
      <c r="G694" s="515"/>
      <c r="H694" s="516"/>
      <c r="I694" s="514" t="str">
        <f ca="1">'4'!BE305</f>
        <v xml:space="preserve"> </v>
      </c>
      <c r="J694" s="515"/>
      <c r="K694" s="515"/>
      <c r="L694" s="515"/>
      <c r="M694" s="516"/>
      <c r="N694" s="514" t="str">
        <f ca="1">'4'!BF305</f>
        <v xml:space="preserve"> </v>
      </c>
      <c r="O694" s="515"/>
      <c r="P694" s="515"/>
      <c r="Q694" s="515"/>
      <c r="R694" s="515"/>
      <c r="S694" s="516"/>
      <c r="T694" s="514" t="str">
        <f ca="1">'4'!BG305</f>
        <v xml:space="preserve"> </v>
      </c>
      <c r="U694" s="515"/>
      <c r="V694" s="515"/>
      <c r="W694" s="515"/>
      <c r="X694" s="516"/>
      <c r="Y694" s="514" t="str">
        <f ca="1">'4'!BH305</f>
        <v xml:space="preserve"> </v>
      </c>
      <c r="Z694" s="515"/>
      <c r="AA694" s="515"/>
      <c r="AB694" s="515"/>
      <c r="AC694" s="516"/>
      <c r="AD694" s="567" t="str">
        <f ca="1">'4'!BI305</f>
        <v xml:space="preserve"> </v>
      </c>
      <c r="AE694" s="568"/>
      <c r="AF694" s="569"/>
      <c r="AG694" s="567" t="str">
        <f ca="1">'4'!BJ305</f>
        <v xml:space="preserve"> </v>
      </c>
      <c r="AH694" s="568"/>
      <c r="AI694" s="569"/>
      <c r="AJ694" s="514" t="str">
        <f ca="1">'4'!BK305</f>
        <v xml:space="preserve"> </v>
      </c>
      <c r="AK694" s="515"/>
      <c r="AL694" s="515"/>
      <c r="AM694" s="516"/>
      <c r="AN694" s="82"/>
      <c r="AO694" s="82"/>
    </row>
    <row r="695" spans="1:41" x14ac:dyDescent="0.25">
      <c r="A695" s="316" t="s">
        <v>551</v>
      </c>
      <c r="B695" s="514" t="str">
        <f ca="1">CONCATENATE('4'!BB306," ",'4'!BC306," ",'4'!BD306)</f>
        <v xml:space="preserve">     </v>
      </c>
      <c r="C695" s="515"/>
      <c r="D695" s="515"/>
      <c r="E695" s="515"/>
      <c r="F695" s="515"/>
      <c r="G695" s="515"/>
      <c r="H695" s="516"/>
      <c r="I695" s="514" t="str">
        <f ca="1">'4'!BE306</f>
        <v xml:space="preserve"> </v>
      </c>
      <c r="J695" s="515"/>
      <c r="K695" s="515"/>
      <c r="L695" s="515"/>
      <c r="M695" s="516"/>
      <c r="N695" s="514" t="str">
        <f ca="1">'4'!BF306</f>
        <v xml:space="preserve"> </v>
      </c>
      <c r="O695" s="515"/>
      <c r="P695" s="515"/>
      <c r="Q695" s="515"/>
      <c r="R695" s="515"/>
      <c r="S695" s="516"/>
      <c r="T695" s="514" t="str">
        <f ca="1">'4'!BG306</f>
        <v xml:space="preserve"> </v>
      </c>
      <c r="U695" s="515"/>
      <c r="V695" s="515"/>
      <c r="W695" s="515"/>
      <c r="X695" s="516"/>
      <c r="Y695" s="514" t="str">
        <f ca="1">'4'!BH306</f>
        <v xml:space="preserve"> </v>
      </c>
      <c r="Z695" s="515"/>
      <c r="AA695" s="515"/>
      <c r="AB695" s="515"/>
      <c r="AC695" s="516"/>
      <c r="AD695" s="567" t="str">
        <f ca="1">'4'!BI306</f>
        <v xml:space="preserve"> </v>
      </c>
      <c r="AE695" s="568"/>
      <c r="AF695" s="569"/>
      <c r="AG695" s="567" t="str">
        <f ca="1">'4'!BJ306</f>
        <v xml:space="preserve"> </v>
      </c>
      <c r="AH695" s="568"/>
      <c r="AI695" s="569"/>
      <c r="AJ695" s="514" t="str">
        <f ca="1">'4'!BK306</f>
        <v xml:space="preserve"> </v>
      </c>
      <c r="AK695" s="515"/>
      <c r="AL695" s="515"/>
      <c r="AM695" s="516"/>
      <c r="AN695" s="82"/>
      <c r="AO695" s="82"/>
    </row>
    <row r="696" spans="1:41" x14ac:dyDescent="0.25">
      <c r="A696" s="316" t="s">
        <v>1738</v>
      </c>
      <c r="B696" s="514" t="str">
        <f ca="1">CONCATENATE('4'!BB307," ",'4'!BC307," ",'4'!BD307)</f>
        <v xml:space="preserve">     </v>
      </c>
      <c r="C696" s="515"/>
      <c r="D696" s="515"/>
      <c r="E696" s="515"/>
      <c r="F696" s="515"/>
      <c r="G696" s="515"/>
      <c r="H696" s="516"/>
      <c r="I696" s="514" t="str">
        <f ca="1">'4'!BE307</f>
        <v xml:space="preserve"> </v>
      </c>
      <c r="J696" s="515"/>
      <c r="K696" s="515"/>
      <c r="L696" s="515"/>
      <c r="M696" s="516"/>
      <c r="N696" s="514" t="str">
        <f ca="1">'4'!BF307</f>
        <v xml:space="preserve"> </v>
      </c>
      <c r="O696" s="515"/>
      <c r="P696" s="515"/>
      <c r="Q696" s="515"/>
      <c r="R696" s="515"/>
      <c r="S696" s="516"/>
      <c r="T696" s="514" t="str">
        <f ca="1">'4'!BG307</f>
        <v xml:space="preserve"> </v>
      </c>
      <c r="U696" s="515"/>
      <c r="V696" s="515"/>
      <c r="W696" s="515"/>
      <c r="X696" s="516"/>
      <c r="Y696" s="514" t="str">
        <f ca="1">'4'!BH307</f>
        <v xml:space="preserve"> </v>
      </c>
      <c r="Z696" s="515"/>
      <c r="AA696" s="515"/>
      <c r="AB696" s="515"/>
      <c r="AC696" s="516"/>
      <c r="AD696" s="567" t="str">
        <f ca="1">'4'!BI307</f>
        <v xml:space="preserve"> </v>
      </c>
      <c r="AE696" s="568"/>
      <c r="AF696" s="569"/>
      <c r="AG696" s="567" t="str">
        <f ca="1">'4'!BJ307</f>
        <v xml:space="preserve"> </v>
      </c>
      <c r="AH696" s="568"/>
      <c r="AI696" s="569"/>
      <c r="AJ696" s="514" t="str">
        <f ca="1">'4'!BK307</f>
        <v xml:space="preserve"> </v>
      </c>
      <c r="AK696" s="515"/>
      <c r="AL696" s="515"/>
      <c r="AM696" s="516"/>
      <c r="AN696" s="82"/>
      <c r="AO696" s="82"/>
    </row>
    <row r="697" spans="1:41" x14ac:dyDescent="0.25">
      <c r="A697" s="316" t="s">
        <v>1739</v>
      </c>
      <c r="B697" s="514" t="str">
        <f ca="1">CONCATENATE('4'!BB308," ",'4'!BC308," ",'4'!BD308)</f>
        <v xml:space="preserve">     </v>
      </c>
      <c r="C697" s="515"/>
      <c r="D697" s="515"/>
      <c r="E697" s="515"/>
      <c r="F697" s="515"/>
      <c r="G697" s="515"/>
      <c r="H697" s="516"/>
      <c r="I697" s="514" t="str">
        <f ca="1">'4'!BE308</f>
        <v xml:space="preserve"> </v>
      </c>
      <c r="J697" s="515"/>
      <c r="K697" s="515"/>
      <c r="L697" s="515"/>
      <c r="M697" s="516"/>
      <c r="N697" s="514" t="str">
        <f ca="1">'4'!BF308</f>
        <v xml:space="preserve"> </v>
      </c>
      <c r="O697" s="515"/>
      <c r="P697" s="515"/>
      <c r="Q697" s="515"/>
      <c r="R697" s="515"/>
      <c r="S697" s="516"/>
      <c r="T697" s="514" t="str">
        <f ca="1">'4'!BG308</f>
        <v xml:space="preserve"> </v>
      </c>
      <c r="U697" s="515"/>
      <c r="V697" s="515"/>
      <c r="W697" s="515"/>
      <c r="X697" s="516"/>
      <c r="Y697" s="514" t="str">
        <f ca="1">'4'!BH308</f>
        <v xml:space="preserve"> </v>
      </c>
      <c r="Z697" s="515"/>
      <c r="AA697" s="515"/>
      <c r="AB697" s="515"/>
      <c r="AC697" s="516"/>
      <c r="AD697" s="567" t="str">
        <f ca="1">'4'!BI308</f>
        <v xml:space="preserve"> </v>
      </c>
      <c r="AE697" s="568"/>
      <c r="AF697" s="569"/>
      <c r="AG697" s="567" t="str">
        <f ca="1">'4'!BJ308</f>
        <v xml:space="preserve"> </v>
      </c>
      <c r="AH697" s="568"/>
      <c r="AI697" s="569"/>
      <c r="AJ697" s="514" t="str">
        <f ca="1">'4'!BK308</f>
        <v xml:space="preserve"> </v>
      </c>
      <c r="AK697" s="515"/>
      <c r="AL697" s="515"/>
      <c r="AM697" s="516"/>
      <c r="AN697" s="82"/>
      <c r="AO697" s="82"/>
    </row>
    <row r="698" spans="1:41" x14ac:dyDescent="0.25">
      <c r="A698" s="316" t="s">
        <v>1740</v>
      </c>
      <c r="B698" s="514" t="str">
        <f ca="1">CONCATENATE('4'!BB309," ",'4'!BC309," ",'4'!BD309)</f>
        <v xml:space="preserve">     </v>
      </c>
      <c r="C698" s="515"/>
      <c r="D698" s="515"/>
      <c r="E698" s="515"/>
      <c r="F698" s="515"/>
      <c r="G698" s="515"/>
      <c r="H698" s="516"/>
      <c r="I698" s="514" t="str">
        <f ca="1">'4'!BE309</f>
        <v xml:space="preserve"> </v>
      </c>
      <c r="J698" s="515"/>
      <c r="K698" s="515"/>
      <c r="L698" s="515"/>
      <c r="M698" s="516"/>
      <c r="N698" s="514" t="str">
        <f ca="1">'4'!BF309</f>
        <v xml:space="preserve"> </v>
      </c>
      <c r="O698" s="515"/>
      <c r="P698" s="515"/>
      <c r="Q698" s="515"/>
      <c r="R698" s="515"/>
      <c r="S698" s="516"/>
      <c r="T698" s="514" t="str">
        <f ca="1">'4'!BG309</f>
        <v xml:space="preserve"> </v>
      </c>
      <c r="U698" s="515"/>
      <c r="V698" s="515"/>
      <c r="W698" s="515"/>
      <c r="X698" s="516"/>
      <c r="Y698" s="514" t="str">
        <f ca="1">'4'!BH309</f>
        <v xml:space="preserve"> </v>
      </c>
      <c r="Z698" s="515"/>
      <c r="AA698" s="515"/>
      <c r="AB698" s="515"/>
      <c r="AC698" s="516"/>
      <c r="AD698" s="567" t="str">
        <f ca="1">'4'!BI309</f>
        <v xml:space="preserve"> </v>
      </c>
      <c r="AE698" s="568"/>
      <c r="AF698" s="569"/>
      <c r="AG698" s="567" t="str">
        <f ca="1">'4'!BJ309</f>
        <v xml:space="preserve"> </v>
      </c>
      <c r="AH698" s="568"/>
      <c r="AI698" s="569"/>
      <c r="AJ698" s="514" t="str">
        <f ca="1">'4'!BK309</f>
        <v xml:space="preserve"> </v>
      </c>
      <c r="AK698" s="515"/>
      <c r="AL698" s="515"/>
      <c r="AM698" s="516"/>
      <c r="AN698" s="82"/>
      <c r="AO698" s="82"/>
    </row>
    <row r="699" spans="1:41" x14ac:dyDescent="0.25">
      <c r="A699" s="316" t="s">
        <v>919</v>
      </c>
      <c r="B699" s="514" t="str">
        <f ca="1">CONCATENATE('4'!BB310," ",'4'!BC310," ",'4'!BD310)</f>
        <v xml:space="preserve">     </v>
      </c>
      <c r="C699" s="515"/>
      <c r="D699" s="515"/>
      <c r="E699" s="515"/>
      <c r="F699" s="515"/>
      <c r="G699" s="515"/>
      <c r="H699" s="516"/>
      <c r="I699" s="514" t="str">
        <f ca="1">'4'!BE310</f>
        <v xml:space="preserve"> </v>
      </c>
      <c r="J699" s="515"/>
      <c r="K699" s="515"/>
      <c r="L699" s="515"/>
      <c r="M699" s="516"/>
      <c r="N699" s="514" t="str">
        <f ca="1">'4'!BF310</f>
        <v xml:space="preserve"> </v>
      </c>
      <c r="O699" s="515"/>
      <c r="P699" s="515"/>
      <c r="Q699" s="515"/>
      <c r="R699" s="515"/>
      <c r="S699" s="516"/>
      <c r="T699" s="514" t="str">
        <f ca="1">'4'!BG310</f>
        <v xml:space="preserve"> </v>
      </c>
      <c r="U699" s="515"/>
      <c r="V699" s="515"/>
      <c r="W699" s="515"/>
      <c r="X699" s="516"/>
      <c r="Y699" s="514" t="str">
        <f ca="1">'4'!BH310</f>
        <v xml:space="preserve"> </v>
      </c>
      <c r="Z699" s="515"/>
      <c r="AA699" s="515"/>
      <c r="AB699" s="515"/>
      <c r="AC699" s="516"/>
      <c r="AD699" s="567" t="str">
        <f ca="1">'4'!BI310</f>
        <v xml:space="preserve"> </v>
      </c>
      <c r="AE699" s="568"/>
      <c r="AF699" s="569"/>
      <c r="AG699" s="567" t="str">
        <f ca="1">'4'!BJ310</f>
        <v xml:space="preserve"> </v>
      </c>
      <c r="AH699" s="568"/>
      <c r="AI699" s="569"/>
      <c r="AJ699" s="514" t="str">
        <f ca="1">'4'!BK310</f>
        <v xml:space="preserve"> </v>
      </c>
      <c r="AK699" s="515"/>
      <c r="AL699" s="515"/>
      <c r="AM699" s="516"/>
      <c r="AN699" s="82"/>
      <c r="AO699" s="82"/>
    </row>
    <row r="700" spans="1:41" x14ac:dyDescent="0.25">
      <c r="A700" s="316" t="s">
        <v>1741</v>
      </c>
      <c r="B700" s="514" t="str">
        <f ca="1">CONCATENATE('4'!BB311," ",'4'!BC311," ",'4'!BD311)</f>
        <v xml:space="preserve">     </v>
      </c>
      <c r="C700" s="515"/>
      <c r="D700" s="515"/>
      <c r="E700" s="515"/>
      <c r="F700" s="515"/>
      <c r="G700" s="515"/>
      <c r="H700" s="516"/>
      <c r="I700" s="514" t="str">
        <f ca="1">'4'!BE311</f>
        <v xml:space="preserve"> </v>
      </c>
      <c r="J700" s="515"/>
      <c r="K700" s="515"/>
      <c r="L700" s="515"/>
      <c r="M700" s="516"/>
      <c r="N700" s="514" t="str">
        <f ca="1">'4'!BF311</f>
        <v xml:space="preserve"> </v>
      </c>
      <c r="O700" s="515"/>
      <c r="P700" s="515"/>
      <c r="Q700" s="515"/>
      <c r="R700" s="515"/>
      <c r="S700" s="516"/>
      <c r="T700" s="514" t="str">
        <f ca="1">'4'!BG311</f>
        <v xml:space="preserve"> </v>
      </c>
      <c r="U700" s="515"/>
      <c r="V700" s="515"/>
      <c r="W700" s="515"/>
      <c r="X700" s="516"/>
      <c r="Y700" s="514" t="str">
        <f ca="1">'4'!BH311</f>
        <v xml:space="preserve"> </v>
      </c>
      <c r="Z700" s="515"/>
      <c r="AA700" s="515"/>
      <c r="AB700" s="515"/>
      <c r="AC700" s="516"/>
      <c r="AD700" s="567" t="str">
        <f ca="1">'4'!BI311</f>
        <v xml:space="preserve"> </v>
      </c>
      <c r="AE700" s="568"/>
      <c r="AF700" s="569"/>
      <c r="AG700" s="567" t="str">
        <f ca="1">'4'!BJ311</f>
        <v xml:space="preserve"> </v>
      </c>
      <c r="AH700" s="568"/>
      <c r="AI700" s="569"/>
      <c r="AJ700" s="514" t="str">
        <f ca="1">'4'!BK311</f>
        <v xml:space="preserve"> </v>
      </c>
      <c r="AK700" s="515"/>
      <c r="AL700" s="515"/>
      <c r="AM700" s="516"/>
      <c r="AN700" s="82"/>
      <c r="AO700" s="82"/>
    </row>
    <row r="701" spans="1:41" x14ac:dyDescent="0.25">
      <c r="A701" s="316" t="s">
        <v>1742</v>
      </c>
      <c r="B701" s="514" t="str">
        <f ca="1">CONCATENATE('4'!BB312," ",'4'!BC312," ",'4'!BD312)</f>
        <v xml:space="preserve">     </v>
      </c>
      <c r="C701" s="515"/>
      <c r="D701" s="515"/>
      <c r="E701" s="515"/>
      <c r="F701" s="515"/>
      <c r="G701" s="515"/>
      <c r="H701" s="516"/>
      <c r="I701" s="514" t="str">
        <f ca="1">'4'!BE312</f>
        <v xml:space="preserve"> </v>
      </c>
      <c r="J701" s="515"/>
      <c r="K701" s="515"/>
      <c r="L701" s="515"/>
      <c r="M701" s="516"/>
      <c r="N701" s="514" t="str">
        <f ca="1">'4'!BF312</f>
        <v xml:space="preserve"> </v>
      </c>
      <c r="O701" s="515"/>
      <c r="P701" s="515"/>
      <c r="Q701" s="515"/>
      <c r="R701" s="515"/>
      <c r="S701" s="516"/>
      <c r="T701" s="514" t="str">
        <f ca="1">'4'!BG312</f>
        <v xml:space="preserve"> </v>
      </c>
      <c r="U701" s="515"/>
      <c r="V701" s="515"/>
      <c r="W701" s="515"/>
      <c r="X701" s="516"/>
      <c r="Y701" s="514" t="str">
        <f ca="1">'4'!BH312</f>
        <v xml:space="preserve"> </v>
      </c>
      <c r="Z701" s="515"/>
      <c r="AA701" s="515"/>
      <c r="AB701" s="515"/>
      <c r="AC701" s="516"/>
      <c r="AD701" s="567" t="str">
        <f ca="1">'4'!BI312</f>
        <v xml:space="preserve"> </v>
      </c>
      <c r="AE701" s="568"/>
      <c r="AF701" s="569"/>
      <c r="AG701" s="567" t="str">
        <f ca="1">'4'!BJ312</f>
        <v xml:space="preserve"> </v>
      </c>
      <c r="AH701" s="568"/>
      <c r="AI701" s="569"/>
      <c r="AJ701" s="514" t="str">
        <f ca="1">'4'!BK312</f>
        <v xml:space="preserve"> </v>
      </c>
      <c r="AK701" s="515"/>
      <c r="AL701" s="515"/>
      <c r="AM701" s="516"/>
      <c r="AN701" s="82"/>
      <c r="AO701" s="82"/>
    </row>
    <row r="702" spans="1:41" x14ac:dyDescent="0.25">
      <c r="A702" s="316" t="s">
        <v>1743</v>
      </c>
      <c r="B702" s="514" t="str">
        <f ca="1">CONCATENATE('4'!BB313," ",'4'!BC313," ",'4'!BD313)</f>
        <v xml:space="preserve">     </v>
      </c>
      <c r="C702" s="515"/>
      <c r="D702" s="515"/>
      <c r="E702" s="515"/>
      <c r="F702" s="515"/>
      <c r="G702" s="515"/>
      <c r="H702" s="516"/>
      <c r="I702" s="514" t="str">
        <f ca="1">'4'!BE313</f>
        <v xml:space="preserve"> </v>
      </c>
      <c r="J702" s="515"/>
      <c r="K702" s="515"/>
      <c r="L702" s="515"/>
      <c r="M702" s="516"/>
      <c r="N702" s="514" t="str">
        <f ca="1">'4'!BF313</f>
        <v xml:space="preserve"> </v>
      </c>
      <c r="O702" s="515"/>
      <c r="P702" s="515"/>
      <c r="Q702" s="515"/>
      <c r="R702" s="515"/>
      <c r="S702" s="516"/>
      <c r="T702" s="514" t="str">
        <f ca="1">'4'!BG313</f>
        <v xml:space="preserve"> </v>
      </c>
      <c r="U702" s="515"/>
      <c r="V702" s="515"/>
      <c r="W702" s="515"/>
      <c r="X702" s="516"/>
      <c r="Y702" s="514" t="str">
        <f ca="1">'4'!BH313</f>
        <v xml:space="preserve"> </v>
      </c>
      <c r="Z702" s="515"/>
      <c r="AA702" s="515"/>
      <c r="AB702" s="515"/>
      <c r="AC702" s="516"/>
      <c r="AD702" s="567" t="str">
        <f ca="1">'4'!BI313</f>
        <v xml:space="preserve"> </v>
      </c>
      <c r="AE702" s="568"/>
      <c r="AF702" s="569"/>
      <c r="AG702" s="567" t="str">
        <f ca="1">'4'!BJ313</f>
        <v xml:space="preserve"> </v>
      </c>
      <c r="AH702" s="568"/>
      <c r="AI702" s="569"/>
      <c r="AJ702" s="514" t="str">
        <f ca="1">'4'!BK313</f>
        <v xml:space="preserve"> </v>
      </c>
      <c r="AK702" s="515"/>
      <c r="AL702" s="515"/>
      <c r="AM702" s="516"/>
      <c r="AN702" s="82"/>
      <c r="AO702" s="82"/>
    </row>
    <row r="703" spans="1:41" x14ac:dyDescent="0.25">
      <c r="A703" s="316" t="s">
        <v>921</v>
      </c>
      <c r="B703" s="514" t="str">
        <f ca="1">CONCATENATE('4'!BB314," ",'4'!BC314," ",'4'!BD314)</f>
        <v xml:space="preserve">     </v>
      </c>
      <c r="C703" s="515"/>
      <c r="D703" s="515"/>
      <c r="E703" s="515"/>
      <c r="F703" s="515"/>
      <c r="G703" s="515"/>
      <c r="H703" s="516"/>
      <c r="I703" s="514" t="str">
        <f ca="1">'4'!BE314</f>
        <v xml:space="preserve"> </v>
      </c>
      <c r="J703" s="515"/>
      <c r="K703" s="515"/>
      <c r="L703" s="515"/>
      <c r="M703" s="516"/>
      <c r="N703" s="514" t="str">
        <f ca="1">'4'!BF314</f>
        <v xml:space="preserve"> </v>
      </c>
      <c r="O703" s="515"/>
      <c r="P703" s="515"/>
      <c r="Q703" s="515"/>
      <c r="R703" s="515"/>
      <c r="S703" s="516"/>
      <c r="T703" s="514" t="str">
        <f ca="1">'4'!BG314</f>
        <v xml:space="preserve"> </v>
      </c>
      <c r="U703" s="515"/>
      <c r="V703" s="515"/>
      <c r="W703" s="515"/>
      <c r="X703" s="516"/>
      <c r="Y703" s="514" t="str">
        <f ca="1">'4'!BH314</f>
        <v xml:space="preserve"> </v>
      </c>
      <c r="Z703" s="515"/>
      <c r="AA703" s="515"/>
      <c r="AB703" s="515"/>
      <c r="AC703" s="516"/>
      <c r="AD703" s="567" t="str">
        <f ca="1">'4'!BI314</f>
        <v xml:space="preserve"> </v>
      </c>
      <c r="AE703" s="568"/>
      <c r="AF703" s="569"/>
      <c r="AG703" s="567" t="str">
        <f ca="1">'4'!BJ314</f>
        <v xml:space="preserve"> </v>
      </c>
      <c r="AH703" s="568"/>
      <c r="AI703" s="569"/>
      <c r="AJ703" s="514" t="str">
        <f ca="1">'4'!BK314</f>
        <v xml:space="preserve"> </v>
      </c>
      <c r="AK703" s="515"/>
      <c r="AL703" s="515"/>
      <c r="AM703" s="516"/>
      <c r="AN703" s="82"/>
      <c r="AO703" s="82"/>
    </row>
    <row r="704" spans="1:41" x14ac:dyDescent="0.25">
      <c r="A704" s="316" t="s">
        <v>1744</v>
      </c>
      <c r="B704" s="514" t="str">
        <f ca="1">CONCATENATE('4'!BB315," ",'4'!BC315," ",'4'!BD315)</f>
        <v xml:space="preserve">     </v>
      </c>
      <c r="C704" s="515"/>
      <c r="D704" s="515"/>
      <c r="E704" s="515"/>
      <c r="F704" s="515"/>
      <c r="G704" s="515"/>
      <c r="H704" s="516"/>
      <c r="I704" s="514" t="str">
        <f ca="1">'4'!BE315</f>
        <v xml:space="preserve"> </v>
      </c>
      <c r="J704" s="515"/>
      <c r="K704" s="515"/>
      <c r="L704" s="515"/>
      <c r="M704" s="516"/>
      <c r="N704" s="514" t="str">
        <f ca="1">'4'!BF315</f>
        <v xml:space="preserve"> </v>
      </c>
      <c r="O704" s="515"/>
      <c r="P704" s="515"/>
      <c r="Q704" s="515"/>
      <c r="R704" s="515"/>
      <c r="S704" s="516"/>
      <c r="T704" s="514" t="str">
        <f ca="1">'4'!BG315</f>
        <v xml:space="preserve"> </v>
      </c>
      <c r="U704" s="515"/>
      <c r="V704" s="515"/>
      <c r="W704" s="515"/>
      <c r="X704" s="516"/>
      <c r="Y704" s="514" t="str">
        <f ca="1">'4'!BH315</f>
        <v xml:space="preserve"> </v>
      </c>
      <c r="Z704" s="515"/>
      <c r="AA704" s="515"/>
      <c r="AB704" s="515"/>
      <c r="AC704" s="516"/>
      <c r="AD704" s="567" t="str">
        <f ca="1">'4'!BI315</f>
        <v xml:space="preserve"> </v>
      </c>
      <c r="AE704" s="568"/>
      <c r="AF704" s="569"/>
      <c r="AG704" s="567" t="str">
        <f ca="1">'4'!BJ315</f>
        <v xml:space="preserve"> </v>
      </c>
      <c r="AH704" s="568"/>
      <c r="AI704" s="569"/>
      <c r="AJ704" s="514" t="str">
        <f ca="1">'4'!BK315</f>
        <v xml:space="preserve"> </v>
      </c>
      <c r="AK704" s="515"/>
      <c r="AL704" s="515"/>
      <c r="AM704" s="516"/>
      <c r="AN704" s="82"/>
      <c r="AO704" s="82"/>
    </row>
    <row r="705" spans="1:41" x14ac:dyDescent="0.25">
      <c r="A705" s="316" t="s">
        <v>1745</v>
      </c>
      <c r="B705" s="514" t="str">
        <f ca="1">CONCATENATE('4'!BB316," ",'4'!BC316," ",'4'!BD316)</f>
        <v xml:space="preserve">     </v>
      </c>
      <c r="C705" s="515"/>
      <c r="D705" s="515"/>
      <c r="E705" s="515"/>
      <c r="F705" s="515"/>
      <c r="G705" s="515"/>
      <c r="H705" s="516"/>
      <c r="I705" s="514" t="str">
        <f ca="1">'4'!BE316</f>
        <v xml:space="preserve"> </v>
      </c>
      <c r="J705" s="515"/>
      <c r="K705" s="515"/>
      <c r="L705" s="515"/>
      <c r="M705" s="516"/>
      <c r="N705" s="514" t="str">
        <f ca="1">'4'!BF316</f>
        <v xml:space="preserve"> </v>
      </c>
      <c r="O705" s="515"/>
      <c r="P705" s="515"/>
      <c r="Q705" s="515"/>
      <c r="R705" s="515"/>
      <c r="S705" s="516"/>
      <c r="T705" s="514" t="str">
        <f ca="1">'4'!BG316</f>
        <v xml:space="preserve"> </v>
      </c>
      <c r="U705" s="515"/>
      <c r="V705" s="515"/>
      <c r="W705" s="515"/>
      <c r="X705" s="516"/>
      <c r="Y705" s="514" t="str">
        <f ca="1">'4'!BH316</f>
        <v xml:space="preserve"> </v>
      </c>
      <c r="Z705" s="515"/>
      <c r="AA705" s="515"/>
      <c r="AB705" s="515"/>
      <c r="AC705" s="516"/>
      <c r="AD705" s="567" t="str">
        <f ca="1">'4'!BI316</f>
        <v xml:space="preserve"> </v>
      </c>
      <c r="AE705" s="568"/>
      <c r="AF705" s="569"/>
      <c r="AG705" s="567" t="str">
        <f ca="1">'4'!BJ316</f>
        <v xml:space="preserve"> </v>
      </c>
      <c r="AH705" s="568"/>
      <c r="AI705" s="569"/>
      <c r="AJ705" s="514" t="str">
        <f ca="1">'4'!BK316</f>
        <v xml:space="preserve"> </v>
      </c>
      <c r="AK705" s="515"/>
      <c r="AL705" s="515"/>
      <c r="AM705" s="516"/>
      <c r="AN705" s="82"/>
      <c r="AO705" s="82"/>
    </row>
    <row r="706" spans="1:41" x14ac:dyDescent="0.25">
      <c r="A706" s="316" t="s">
        <v>1746</v>
      </c>
      <c r="B706" s="514" t="str">
        <f ca="1">CONCATENATE('4'!BB317," ",'4'!BC317," ",'4'!BD317)</f>
        <v xml:space="preserve">     </v>
      </c>
      <c r="C706" s="515"/>
      <c r="D706" s="515"/>
      <c r="E706" s="515"/>
      <c r="F706" s="515"/>
      <c r="G706" s="515"/>
      <c r="H706" s="516"/>
      <c r="I706" s="514" t="str">
        <f ca="1">'4'!BE317</f>
        <v xml:space="preserve"> </v>
      </c>
      <c r="J706" s="515"/>
      <c r="K706" s="515"/>
      <c r="L706" s="515"/>
      <c r="M706" s="516"/>
      <c r="N706" s="514" t="str">
        <f ca="1">'4'!BF317</f>
        <v xml:space="preserve"> </v>
      </c>
      <c r="O706" s="515"/>
      <c r="P706" s="515"/>
      <c r="Q706" s="515"/>
      <c r="R706" s="515"/>
      <c r="S706" s="516"/>
      <c r="T706" s="514" t="str">
        <f ca="1">'4'!BG317</f>
        <v xml:space="preserve"> </v>
      </c>
      <c r="U706" s="515"/>
      <c r="V706" s="515"/>
      <c r="W706" s="515"/>
      <c r="X706" s="516"/>
      <c r="Y706" s="514" t="str">
        <f ca="1">'4'!BH317</f>
        <v xml:space="preserve"> </v>
      </c>
      <c r="Z706" s="515"/>
      <c r="AA706" s="515"/>
      <c r="AB706" s="515"/>
      <c r="AC706" s="516"/>
      <c r="AD706" s="567" t="str">
        <f ca="1">'4'!BI317</f>
        <v xml:space="preserve"> </v>
      </c>
      <c r="AE706" s="568"/>
      <c r="AF706" s="569"/>
      <c r="AG706" s="567" t="str">
        <f ca="1">'4'!BJ317</f>
        <v xml:space="preserve"> </v>
      </c>
      <c r="AH706" s="568"/>
      <c r="AI706" s="569"/>
      <c r="AJ706" s="514" t="str">
        <f ca="1">'4'!BK317</f>
        <v xml:space="preserve"> </v>
      </c>
      <c r="AK706" s="515"/>
      <c r="AL706" s="515"/>
      <c r="AM706" s="516"/>
      <c r="AN706" s="82"/>
      <c r="AO706" s="82"/>
    </row>
    <row r="707" spans="1:41" x14ac:dyDescent="0.25">
      <c r="A707" s="316" t="s">
        <v>923</v>
      </c>
      <c r="B707" s="514" t="str">
        <f ca="1">CONCATENATE('4'!BB318," ",'4'!BC318," ",'4'!BD318)</f>
        <v xml:space="preserve">     </v>
      </c>
      <c r="C707" s="515"/>
      <c r="D707" s="515"/>
      <c r="E707" s="515"/>
      <c r="F707" s="515"/>
      <c r="G707" s="515"/>
      <c r="H707" s="516"/>
      <c r="I707" s="514" t="str">
        <f ca="1">'4'!BE318</f>
        <v xml:space="preserve"> </v>
      </c>
      <c r="J707" s="515"/>
      <c r="K707" s="515"/>
      <c r="L707" s="515"/>
      <c r="M707" s="516"/>
      <c r="N707" s="514" t="str">
        <f ca="1">'4'!BF318</f>
        <v xml:space="preserve"> </v>
      </c>
      <c r="O707" s="515"/>
      <c r="P707" s="515"/>
      <c r="Q707" s="515"/>
      <c r="R707" s="515"/>
      <c r="S707" s="516"/>
      <c r="T707" s="514" t="str">
        <f ca="1">'4'!BG318</f>
        <v xml:space="preserve"> </v>
      </c>
      <c r="U707" s="515"/>
      <c r="V707" s="515"/>
      <c r="W707" s="515"/>
      <c r="X707" s="516"/>
      <c r="Y707" s="514" t="str">
        <f ca="1">'4'!BH318</f>
        <v xml:space="preserve"> </v>
      </c>
      <c r="Z707" s="515"/>
      <c r="AA707" s="515"/>
      <c r="AB707" s="515"/>
      <c r="AC707" s="516"/>
      <c r="AD707" s="567" t="str">
        <f ca="1">'4'!BI318</f>
        <v xml:space="preserve"> </v>
      </c>
      <c r="AE707" s="568"/>
      <c r="AF707" s="569"/>
      <c r="AG707" s="567" t="str">
        <f ca="1">'4'!BJ318</f>
        <v xml:space="preserve"> </v>
      </c>
      <c r="AH707" s="568"/>
      <c r="AI707" s="569"/>
      <c r="AJ707" s="514" t="str">
        <f ca="1">'4'!BK318</f>
        <v xml:space="preserve"> </v>
      </c>
      <c r="AK707" s="515"/>
      <c r="AL707" s="515"/>
      <c r="AM707" s="516"/>
      <c r="AN707" s="82"/>
      <c r="AO707" s="82"/>
    </row>
    <row r="708" spans="1:41" x14ac:dyDescent="0.25">
      <c r="A708" s="316" t="s">
        <v>1747</v>
      </c>
      <c r="B708" s="514" t="str">
        <f ca="1">CONCATENATE('4'!BB319," ",'4'!BC319," ",'4'!BD319)</f>
        <v xml:space="preserve">     </v>
      </c>
      <c r="C708" s="515"/>
      <c r="D708" s="515"/>
      <c r="E708" s="515"/>
      <c r="F708" s="515"/>
      <c r="G708" s="515"/>
      <c r="H708" s="516"/>
      <c r="I708" s="514" t="str">
        <f ca="1">'4'!BE319</f>
        <v xml:space="preserve"> </v>
      </c>
      <c r="J708" s="515"/>
      <c r="K708" s="515"/>
      <c r="L708" s="515"/>
      <c r="M708" s="516"/>
      <c r="N708" s="514" t="str">
        <f ca="1">'4'!BF319</f>
        <v xml:space="preserve"> </v>
      </c>
      <c r="O708" s="515"/>
      <c r="P708" s="515"/>
      <c r="Q708" s="515"/>
      <c r="R708" s="515"/>
      <c r="S708" s="516"/>
      <c r="T708" s="514" t="str">
        <f ca="1">'4'!BG319</f>
        <v xml:space="preserve"> </v>
      </c>
      <c r="U708" s="515"/>
      <c r="V708" s="515"/>
      <c r="W708" s="515"/>
      <c r="X708" s="516"/>
      <c r="Y708" s="514" t="str">
        <f ca="1">'4'!BH319</f>
        <v xml:space="preserve"> </v>
      </c>
      <c r="Z708" s="515"/>
      <c r="AA708" s="515"/>
      <c r="AB708" s="515"/>
      <c r="AC708" s="516"/>
      <c r="AD708" s="567" t="str">
        <f ca="1">'4'!BI319</f>
        <v xml:space="preserve"> </v>
      </c>
      <c r="AE708" s="568"/>
      <c r="AF708" s="569"/>
      <c r="AG708" s="567" t="str">
        <f ca="1">'4'!BJ319</f>
        <v xml:space="preserve"> </v>
      </c>
      <c r="AH708" s="568"/>
      <c r="AI708" s="569"/>
      <c r="AJ708" s="514" t="str">
        <f ca="1">'4'!BK319</f>
        <v xml:space="preserve"> </v>
      </c>
      <c r="AK708" s="515"/>
      <c r="AL708" s="515"/>
      <c r="AM708" s="516"/>
      <c r="AN708" s="82"/>
      <c r="AO708" s="82"/>
    </row>
    <row r="709" spans="1:41" x14ac:dyDescent="0.25">
      <c r="A709" s="316" t="s">
        <v>1748</v>
      </c>
      <c r="B709" s="514" t="str">
        <f ca="1">CONCATENATE('4'!BB320," ",'4'!BC320," ",'4'!BD320)</f>
        <v xml:space="preserve">     </v>
      </c>
      <c r="C709" s="515"/>
      <c r="D709" s="515"/>
      <c r="E709" s="515"/>
      <c r="F709" s="515"/>
      <c r="G709" s="515"/>
      <c r="H709" s="516"/>
      <c r="I709" s="514" t="str">
        <f ca="1">'4'!BE320</f>
        <v xml:space="preserve"> </v>
      </c>
      <c r="J709" s="515"/>
      <c r="K709" s="515"/>
      <c r="L709" s="515"/>
      <c r="M709" s="516"/>
      <c r="N709" s="514" t="str">
        <f ca="1">'4'!BF320</f>
        <v xml:space="preserve"> </v>
      </c>
      <c r="O709" s="515"/>
      <c r="P709" s="515"/>
      <c r="Q709" s="515"/>
      <c r="R709" s="515"/>
      <c r="S709" s="516"/>
      <c r="T709" s="514" t="str">
        <f ca="1">'4'!BG320</f>
        <v xml:space="preserve"> </v>
      </c>
      <c r="U709" s="515"/>
      <c r="V709" s="515"/>
      <c r="W709" s="515"/>
      <c r="X709" s="516"/>
      <c r="Y709" s="514" t="str">
        <f ca="1">'4'!BH320</f>
        <v xml:space="preserve"> </v>
      </c>
      <c r="Z709" s="515"/>
      <c r="AA709" s="515"/>
      <c r="AB709" s="515"/>
      <c r="AC709" s="516"/>
      <c r="AD709" s="567" t="str">
        <f ca="1">'4'!BI320</f>
        <v xml:space="preserve"> </v>
      </c>
      <c r="AE709" s="568"/>
      <c r="AF709" s="569"/>
      <c r="AG709" s="567" t="str">
        <f ca="1">'4'!BJ320</f>
        <v xml:space="preserve"> </v>
      </c>
      <c r="AH709" s="568"/>
      <c r="AI709" s="569"/>
      <c r="AJ709" s="514" t="str">
        <f ca="1">'4'!BK320</f>
        <v xml:space="preserve"> </v>
      </c>
      <c r="AK709" s="515"/>
      <c r="AL709" s="515"/>
      <c r="AM709" s="516"/>
      <c r="AN709" s="82"/>
      <c r="AO709" s="82"/>
    </row>
    <row r="710" spans="1:41" x14ac:dyDescent="0.25">
      <c r="A710" s="316" t="s">
        <v>1749</v>
      </c>
      <c r="B710" s="514" t="str">
        <f ca="1">CONCATENATE('4'!BB321," ",'4'!BC321," ",'4'!BD321)</f>
        <v xml:space="preserve">     </v>
      </c>
      <c r="C710" s="515"/>
      <c r="D710" s="515"/>
      <c r="E710" s="515"/>
      <c r="F710" s="515"/>
      <c r="G710" s="515"/>
      <c r="H710" s="516"/>
      <c r="I710" s="514" t="str">
        <f ca="1">'4'!BE321</f>
        <v xml:space="preserve"> </v>
      </c>
      <c r="J710" s="515"/>
      <c r="K710" s="515"/>
      <c r="L710" s="515"/>
      <c r="M710" s="516"/>
      <c r="N710" s="514" t="str">
        <f ca="1">'4'!BF321</f>
        <v xml:space="preserve"> </v>
      </c>
      <c r="O710" s="515"/>
      <c r="P710" s="515"/>
      <c r="Q710" s="515"/>
      <c r="R710" s="515"/>
      <c r="S710" s="516"/>
      <c r="T710" s="514" t="str">
        <f ca="1">'4'!BG321</f>
        <v xml:space="preserve"> </v>
      </c>
      <c r="U710" s="515"/>
      <c r="V710" s="515"/>
      <c r="W710" s="515"/>
      <c r="X710" s="516"/>
      <c r="Y710" s="514" t="str">
        <f ca="1">'4'!BH321</f>
        <v xml:space="preserve"> </v>
      </c>
      <c r="Z710" s="515"/>
      <c r="AA710" s="515"/>
      <c r="AB710" s="515"/>
      <c r="AC710" s="516"/>
      <c r="AD710" s="567" t="str">
        <f ca="1">'4'!BI321</f>
        <v xml:space="preserve"> </v>
      </c>
      <c r="AE710" s="568"/>
      <c r="AF710" s="569"/>
      <c r="AG710" s="567" t="str">
        <f ca="1">'4'!BJ321</f>
        <v xml:space="preserve"> </v>
      </c>
      <c r="AH710" s="568"/>
      <c r="AI710" s="569"/>
      <c r="AJ710" s="514" t="str">
        <f ca="1">'4'!BK321</f>
        <v xml:space="preserve"> </v>
      </c>
      <c r="AK710" s="515"/>
      <c r="AL710" s="515"/>
      <c r="AM710" s="516"/>
      <c r="AN710" s="82"/>
      <c r="AO710" s="82"/>
    </row>
    <row r="711" spans="1:41" x14ac:dyDescent="0.25">
      <c r="A711" s="316" t="s">
        <v>925</v>
      </c>
      <c r="B711" s="514" t="str">
        <f ca="1">CONCATENATE('4'!BB322," ",'4'!BC322," ",'4'!BD322)</f>
        <v xml:space="preserve">     </v>
      </c>
      <c r="C711" s="515"/>
      <c r="D711" s="515"/>
      <c r="E711" s="515"/>
      <c r="F711" s="515"/>
      <c r="G711" s="515"/>
      <c r="H711" s="516"/>
      <c r="I711" s="514" t="str">
        <f ca="1">'4'!BE322</f>
        <v xml:space="preserve"> </v>
      </c>
      <c r="J711" s="515"/>
      <c r="K711" s="515"/>
      <c r="L711" s="515"/>
      <c r="M711" s="516"/>
      <c r="N711" s="514" t="str">
        <f ca="1">'4'!BF322</f>
        <v xml:space="preserve"> </v>
      </c>
      <c r="O711" s="515"/>
      <c r="P711" s="515"/>
      <c r="Q711" s="515"/>
      <c r="R711" s="515"/>
      <c r="S711" s="516"/>
      <c r="T711" s="514" t="str">
        <f ca="1">'4'!BG322</f>
        <v xml:space="preserve"> </v>
      </c>
      <c r="U711" s="515"/>
      <c r="V711" s="515"/>
      <c r="W711" s="515"/>
      <c r="X711" s="516"/>
      <c r="Y711" s="514" t="str">
        <f ca="1">'4'!BH322</f>
        <v xml:space="preserve"> </v>
      </c>
      <c r="Z711" s="515"/>
      <c r="AA711" s="515"/>
      <c r="AB711" s="515"/>
      <c r="AC711" s="516"/>
      <c r="AD711" s="567" t="str">
        <f ca="1">'4'!BI322</f>
        <v xml:space="preserve"> </v>
      </c>
      <c r="AE711" s="568"/>
      <c r="AF711" s="569"/>
      <c r="AG711" s="567" t="str">
        <f ca="1">'4'!BJ322</f>
        <v xml:space="preserve"> </v>
      </c>
      <c r="AH711" s="568"/>
      <c r="AI711" s="569"/>
      <c r="AJ711" s="514" t="str">
        <f ca="1">'4'!BK322</f>
        <v xml:space="preserve"> </v>
      </c>
      <c r="AK711" s="515"/>
      <c r="AL711" s="515"/>
      <c r="AM711" s="516"/>
      <c r="AN711" s="82"/>
      <c r="AO711" s="82"/>
    </row>
    <row r="712" spans="1:41" x14ac:dyDescent="0.25">
      <c r="A712" s="316" t="s">
        <v>1750</v>
      </c>
      <c r="B712" s="514" t="str">
        <f ca="1">CONCATENATE('4'!BB323," ",'4'!BC323," ",'4'!BD323)</f>
        <v xml:space="preserve">     </v>
      </c>
      <c r="C712" s="515"/>
      <c r="D712" s="515"/>
      <c r="E712" s="515"/>
      <c r="F712" s="515"/>
      <c r="G712" s="515"/>
      <c r="H712" s="516"/>
      <c r="I712" s="514" t="str">
        <f ca="1">'4'!BE323</f>
        <v xml:space="preserve"> </v>
      </c>
      <c r="J712" s="515"/>
      <c r="K712" s="515"/>
      <c r="L712" s="515"/>
      <c r="M712" s="516"/>
      <c r="N712" s="514" t="str">
        <f ca="1">'4'!BF323</f>
        <v xml:space="preserve"> </v>
      </c>
      <c r="O712" s="515"/>
      <c r="P712" s="515"/>
      <c r="Q712" s="515"/>
      <c r="R712" s="515"/>
      <c r="S712" s="516"/>
      <c r="T712" s="514" t="str">
        <f ca="1">'4'!BG323</f>
        <v xml:space="preserve"> </v>
      </c>
      <c r="U712" s="515"/>
      <c r="V712" s="515"/>
      <c r="W712" s="515"/>
      <c r="X712" s="516"/>
      <c r="Y712" s="514" t="str">
        <f ca="1">'4'!BH323</f>
        <v xml:space="preserve"> </v>
      </c>
      <c r="Z712" s="515"/>
      <c r="AA712" s="515"/>
      <c r="AB712" s="515"/>
      <c r="AC712" s="516"/>
      <c r="AD712" s="567" t="str">
        <f ca="1">'4'!BI323</f>
        <v xml:space="preserve"> </v>
      </c>
      <c r="AE712" s="568"/>
      <c r="AF712" s="569"/>
      <c r="AG712" s="567" t="str">
        <f ca="1">'4'!BJ323</f>
        <v xml:space="preserve"> </v>
      </c>
      <c r="AH712" s="568"/>
      <c r="AI712" s="569"/>
      <c r="AJ712" s="514" t="str">
        <f ca="1">'4'!BK323</f>
        <v xml:space="preserve"> </v>
      </c>
      <c r="AK712" s="515"/>
      <c r="AL712" s="515"/>
      <c r="AM712" s="516"/>
      <c r="AN712" s="82"/>
      <c r="AO712" s="82"/>
    </row>
    <row r="713" spans="1:41" x14ac:dyDescent="0.25">
      <c r="A713" s="316" t="s">
        <v>1751</v>
      </c>
      <c r="B713" s="514" t="str">
        <f ca="1">CONCATENATE('4'!BB324," ",'4'!BC324," ",'4'!BD324)</f>
        <v xml:space="preserve">     </v>
      </c>
      <c r="C713" s="515"/>
      <c r="D713" s="515"/>
      <c r="E713" s="515"/>
      <c r="F713" s="515"/>
      <c r="G713" s="515"/>
      <c r="H713" s="516"/>
      <c r="I713" s="514" t="str">
        <f ca="1">'4'!BE324</f>
        <v xml:space="preserve"> </v>
      </c>
      <c r="J713" s="515"/>
      <c r="K713" s="515"/>
      <c r="L713" s="515"/>
      <c r="M713" s="516"/>
      <c r="N713" s="514" t="str">
        <f ca="1">'4'!BF324</f>
        <v xml:space="preserve"> </v>
      </c>
      <c r="O713" s="515"/>
      <c r="P713" s="515"/>
      <c r="Q713" s="515"/>
      <c r="R713" s="515"/>
      <c r="S713" s="516"/>
      <c r="T713" s="514" t="str">
        <f ca="1">'4'!BG324</f>
        <v xml:space="preserve"> </v>
      </c>
      <c r="U713" s="515"/>
      <c r="V713" s="515"/>
      <c r="W713" s="515"/>
      <c r="X713" s="516"/>
      <c r="Y713" s="514" t="str">
        <f ca="1">'4'!BH324</f>
        <v xml:space="preserve"> </v>
      </c>
      <c r="Z713" s="515"/>
      <c r="AA713" s="515"/>
      <c r="AB713" s="515"/>
      <c r="AC713" s="516"/>
      <c r="AD713" s="567" t="str">
        <f ca="1">'4'!BI324</f>
        <v xml:space="preserve"> </v>
      </c>
      <c r="AE713" s="568"/>
      <c r="AF713" s="569"/>
      <c r="AG713" s="567" t="str">
        <f ca="1">'4'!BJ324</f>
        <v xml:space="preserve"> </v>
      </c>
      <c r="AH713" s="568"/>
      <c r="AI713" s="569"/>
      <c r="AJ713" s="514" t="str">
        <f ca="1">'4'!BK324</f>
        <v xml:space="preserve"> </v>
      </c>
      <c r="AK713" s="515"/>
      <c r="AL713" s="515"/>
      <c r="AM713" s="516"/>
      <c r="AN713" s="82"/>
      <c r="AO713" s="82"/>
    </row>
    <row r="714" spans="1:41" x14ac:dyDescent="0.25">
      <c r="A714" s="316" t="s">
        <v>1752</v>
      </c>
      <c r="B714" s="514" t="str">
        <f ca="1">CONCATENATE('4'!BB325," ",'4'!BC325," ",'4'!BD325)</f>
        <v xml:space="preserve">     </v>
      </c>
      <c r="C714" s="515"/>
      <c r="D714" s="515"/>
      <c r="E714" s="515"/>
      <c r="F714" s="515"/>
      <c r="G714" s="515"/>
      <c r="H714" s="516"/>
      <c r="I714" s="514" t="str">
        <f ca="1">'4'!BE325</f>
        <v xml:space="preserve"> </v>
      </c>
      <c r="J714" s="515"/>
      <c r="K714" s="515"/>
      <c r="L714" s="515"/>
      <c r="M714" s="516"/>
      <c r="N714" s="514" t="str">
        <f ca="1">'4'!BF325</f>
        <v xml:space="preserve"> </v>
      </c>
      <c r="O714" s="515"/>
      <c r="P714" s="515"/>
      <c r="Q714" s="515"/>
      <c r="R714" s="515"/>
      <c r="S714" s="516"/>
      <c r="T714" s="514" t="str">
        <f ca="1">'4'!BG325</f>
        <v xml:space="preserve"> </v>
      </c>
      <c r="U714" s="515"/>
      <c r="V714" s="515"/>
      <c r="W714" s="515"/>
      <c r="X714" s="516"/>
      <c r="Y714" s="514" t="str">
        <f ca="1">'4'!BH325</f>
        <v xml:space="preserve"> </v>
      </c>
      <c r="Z714" s="515"/>
      <c r="AA714" s="515"/>
      <c r="AB714" s="515"/>
      <c r="AC714" s="516"/>
      <c r="AD714" s="567" t="str">
        <f ca="1">'4'!BI325</f>
        <v xml:space="preserve"> </v>
      </c>
      <c r="AE714" s="568"/>
      <c r="AF714" s="569"/>
      <c r="AG714" s="567" t="str">
        <f ca="1">'4'!BJ325</f>
        <v xml:space="preserve"> </v>
      </c>
      <c r="AH714" s="568"/>
      <c r="AI714" s="569"/>
      <c r="AJ714" s="514" t="str">
        <f ca="1">'4'!BK325</f>
        <v xml:space="preserve"> </v>
      </c>
      <c r="AK714" s="515"/>
      <c r="AL714" s="515"/>
      <c r="AM714" s="516"/>
      <c r="AN714" s="82"/>
      <c r="AO714" s="82"/>
    </row>
    <row r="715" spans="1:41" x14ac:dyDescent="0.25">
      <c r="A715" s="316" t="s">
        <v>577</v>
      </c>
      <c r="B715" s="514" t="str">
        <f ca="1">CONCATENATE('4'!BB326," ",'4'!BC326," ",'4'!BD326)</f>
        <v xml:space="preserve">     </v>
      </c>
      <c r="C715" s="515"/>
      <c r="D715" s="515"/>
      <c r="E715" s="515"/>
      <c r="F715" s="515"/>
      <c r="G715" s="515"/>
      <c r="H715" s="516"/>
      <c r="I715" s="514" t="str">
        <f ca="1">'4'!BE326</f>
        <v xml:space="preserve"> </v>
      </c>
      <c r="J715" s="515"/>
      <c r="K715" s="515"/>
      <c r="L715" s="515"/>
      <c r="M715" s="516"/>
      <c r="N715" s="514" t="str">
        <f ca="1">'4'!BF326</f>
        <v xml:space="preserve"> </v>
      </c>
      <c r="O715" s="515"/>
      <c r="P715" s="515"/>
      <c r="Q715" s="515"/>
      <c r="R715" s="515"/>
      <c r="S715" s="516"/>
      <c r="T715" s="514" t="str">
        <f ca="1">'4'!BG326</f>
        <v xml:space="preserve"> </v>
      </c>
      <c r="U715" s="515"/>
      <c r="V715" s="515"/>
      <c r="W715" s="515"/>
      <c r="X715" s="516"/>
      <c r="Y715" s="514" t="str">
        <f ca="1">'4'!BH326</f>
        <v xml:space="preserve"> </v>
      </c>
      <c r="Z715" s="515"/>
      <c r="AA715" s="515"/>
      <c r="AB715" s="515"/>
      <c r="AC715" s="516"/>
      <c r="AD715" s="567" t="str">
        <f ca="1">'4'!BI326</f>
        <v xml:space="preserve"> </v>
      </c>
      <c r="AE715" s="568"/>
      <c r="AF715" s="569"/>
      <c r="AG715" s="567" t="str">
        <f ca="1">'4'!BJ326</f>
        <v xml:space="preserve"> </v>
      </c>
      <c r="AH715" s="568"/>
      <c r="AI715" s="569"/>
      <c r="AJ715" s="514" t="str">
        <f ca="1">'4'!BK326</f>
        <v xml:space="preserve"> </v>
      </c>
      <c r="AK715" s="515"/>
      <c r="AL715" s="515"/>
      <c r="AM715" s="516"/>
      <c r="AN715" s="82"/>
      <c r="AO715" s="82"/>
    </row>
    <row r="716" spans="1:41" x14ac:dyDescent="0.25">
      <c r="A716" s="316" t="s">
        <v>1753</v>
      </c>
      <c r="B716" s="514" t="str">
        <f ca="1">CONCATENATE('4'!BB327," ",'4'!BC327," ",'4'!BD327)</f>
        <v xml:space="preserve">     </v>
      </c>
      <c r="C716" s="515"/>
      <c r="D716" s="515"/>
      <c r="E716" s="515"/>
      <c r="F716" s="515"/>
      <c r="G716" s="515"/>
      <c r="H716" s="516"/>
      <c r="I716" s="514" t="str">
        <f ca="1">'4'!BE327</f>
        <v xml:space="preserve"> </v>
      </c>
      <c r="J716" s="515"/>
      <c r="K716" s="515"/>
      <c r="L716" s="515"/>
      <c r="M716" s="516"/>
      <c r="N716" s="514" t="str">
        <f ca="1">'4'!BF327</f>
        <v xml:space="preserve"> </v>
      </c>
      <c r="O716" s="515"/>
      <c r="P716" s="515"/>
      <c r="Q716" s="515"/>
      <c r="R716" s="515"/>
      <c r="S716" s="516"/>
      <c r="T716" s="514" t="str">
        <f ca="1">'4'!BG327</f>
        <v xml:space="preserve"> </v>
      </c>
      <c r="U716" s="515"/>
      <c r="V716" s="515"/>
      <c r="W716" s="515"/>
      <c r="X716" s="516"/>
      <c r="Y716" s="514" t="str">
        <f ca="1">'4'!BH327</f>
        <v xml:space="preserve"> </v>
      </c>
      <c r="Z716" s="515"/>
      <c r="AA716" s="515"/>
      <c r="AB716" s="515"/>
      <c r="AC716" s="516"/>
      <c r="AD716" s="567" t="str">
        <f ca="1">'4'!BI327</f>
        <v xml:space="preserve"> </v>
      </c>
      <c r="AE716" s="568"/>
      <c r="AF716" s="569"/>
      <c r="AG716" s="567" t="str">
        <f ca="1">'4'!BJ327</f>
        <v xml:space="preserve"> </v>
      </c>
      <c r="AH716" s="568"/>
      <c r="AI716" s="569"/>
      <c r="AJ716" s="514" t="str">
        <f ca="1">'4'!BK327</f>
        <v xml:space="preserve"> </v>
      </c>
      <c r="AK716" s="515"/>
      <c r="AL716" s="515"/>
      <c r="AM716" s="516"/>
      <c r="AN716" s="82"/>
      <c r="AO716" s="82"/>
    </row>
    <row r="717" spans="1:41" x14ac:dyDescent="0.25">
      <c r="A717" s="316" t="s">
        <v>1754</v>
      </c>
      <c r="B717" s="514" t="str">
        <f ca="1">CONCATENATE('4'!BB328," ",'4'!BC328," ",'4'!BD328)</f>
        <v xml:space="preserve">     </v>
      </c>
      <c r="C717" s="515"/>
      <c r="D717" s="515"/>
      <c r="E717" s="515"/>
      <c r="F717" s="515"/>
      <c r="G717" s="515"/>
      <c r="H717" s="516"/>
      <c r="I717" s="514" t="str">
        <f ca="1">'4'!BE328</f>
        <v xml:space="preserve"> </v>
      </c>
      <c r="J717" s="515"/>
      <c r="K717" s="515"/>
      <c r="L717" s="515"/>
      <c r="M717" s="516"/>
      <c r="N717" s="514" t="str">
        <f ca="1">'4'!BF328</f>
        <v xml:space="preserve"> </v>
      </c>
      <c r="O717" s="515"/>
      <c r="P717" s="515"/>
      <c r="Q717" s="515"/>
      <c r="R717" s="515"/>
      <c r="S717" s="516"/>
      <c r="T717" s="514" t="str">
        <f ca="1">'4'!BG328</f>
        <v xml:space="preserve"> </v>
      </c>
      <c r="U717" s="515"/>
      <c r="V717" s="515"/>
      <c r="W717" s="515"/>
      <c r="X717" s="516"/>
      <c r="Y717" s="514" t="str">
        <f ca="1">'4'!BH328</f>
        <v xml:space="preserve"> </v>
      </c>
      <c r="Z717" s="515"/>
      <c r="AA717" s="515"/>
      <c r="AB717" s="515"/>
      <c r="AC717" s="516"/>
      <c r="AD717" s="567" t="str">
        <f ca="1">'4'!BI328</f>
        <v xml:space="preserve"> </v>
      </c>
      <c r="AE717" s="568"/>
      <c r="AF717" s="569"/>
      <c r="AG717" s="567" t="str">
        <f ca="1">'4'!BJ328</f>
        <v xml:space="preserve"> </v>
      </c>
      <c r="AH717" s="568"/>
      <c r="AI717" s="569"/>
      <c r="AJ717" s="514" t="str">
        <f ca="1">'4'!BK328</f>
        <v xml:space="preserve"> </v>
      </c>
      <c r="AK717" s="515"/>
      <c r="AL717" s="515"/>
      <c r="AM717" s="516"/>
      <c r="AN717" s="82"/>
      <c r="AO717" s="82"/>
    </row>
    <row r="718" spans="1:41" x14ac:dyDescent="0.25">
      <c r="A718" s="316" t="s">
        <v>1755</v>
      </c>
      <c r="B718" s="514" t="str">
        <f ca="1">CONCATENATE('4'!BB329," ",'4'!BC329," ",'4'!BD329)</f>
        <v xml:space="preserve">     </v>
      </c>
      <c r="C718" s="515"/>
      <c r="D718" s="515"/>
      <c r="E718" s="515"/>
      <c r="F718" s="515"/>
      <c r="G718" s="515"/>
      <c r="H718" s="516"/>
      <c r="I718" s="514" t="str">
        <f ca="1">'4'!BE329</f>
        <v xml:space="preserve"> </v>
      </c>
      <c r="J718" s="515"/>
      <c r="K718" s="515"/>
      <c r="L718" s="515"/>
      <c r="M718" s="516"/>
      <c r="N718" s="514" t="str">
        <f ca="1">'4'!BF329</f>
        <v xml:space="preserve"> </v>
      </c>
      <c r="O718" s="515"/>
      <c r="P718" s="515"/>
      <c r="Q718" s="515"/>
      <c r="R718" s="515"/>
      <c r="S718" s="516"/>
      <c r="T718" s="514" t="str">
        <f ca="1">'4'!BG329</f>
        <v xml:space="preserve"> </v>
      </c>
      <c r="U718" s="515"/>
      <c r="V718" s="515"/>
      <c r="W718" s="515"/>
      <c r="X718" s="516"/>
      <c r="Y718" s="514" t="str">
        <f ca="1">'4'!BH329</f>
        <v xml:space="preserve"> </v>
      </c>
      <c r="Z718" s="515"/>
      <c r="AA718" s="515"/>
      <c r="AB718" s="515"/>
      <c r="AC718" s="516"/>
      <c r="AD718" s="567" t="str">
        <f ca="1">'4'!BI329</f>
        <v xml:space="preserve"> </v>
      </c>
      <c r="AE718" s="568"/>
      <c r="AF718" s="569"/>
      <c r="AG718" s="567" t="str">
        <f ca="1">'4'!BJ329</f>
        <v xml:space="preserve"> </v>
      </c>
      <c r="AH718" s="568"/>
      <c r="AI718" s="569"/>
      <c r="AJ718" s="514" t="str">
        <f ca="1">'4'!BK329</f>
        <v xml:space="preserve"> </v>
      </c>
      <c r="AK718" s="515"/>
      <c r="AL718" s="515"/>
      <c r="AM718" s="516"/>
      <c r="AN718" s="82"/>
      <c r="AO718" s="82"/>
    </row>
    <row r="719" spans="1:41" x14ac:dyDescent="0.25">
      <c r="A719" s="316" t="s">
        <v>533</v>
      </c>
      <c r="B719" s="514" t="str">
        <f ca="1">CONCATENATE('4'!BB330," ",'4'!BC330," ",'4'!BD330)</f>
        <v xml:space="preserve">     </v>
      </c>
      <c r="C719" s="515"/>
      <c r="D719" s="515"/>
      <c r="E719" s="515"/>
      <c r="F719" s="515"/>
      <c r="G719" s="515"/>
      <c r="H719" s="516"/>
      <c r="I719" s="514" t="str">
        <f ca="1">'4'!BE330</f>
        <v xml:space="preserve"> </v>
      </c>
      <c r="J719" s="515"/>
      <c r="K719" s="515"/>
      <c r="L719" s="515"/>
      <c r="M719" s="516"/>
      <c r="N719" s="514" t="str">
        <f ca="1">'4'!BF330</f>
        <v xml:space="preserve"> </v>
      </c>
      <c r="O719" s="515"/>
      <c r="P719" s="515"/>
      <c r="Q719" s="515"/>
      <c r="R719" s="515"/>
      <c r="S719" s="516"/>
      <c r="T719" s="514" t="str">
        <f ca="1">'4'!BG330</f>
        <v xml:space="preserve"> </v>
      </c>
      <c r="U719" s="515"/>
      <c r="V719" s="515"/>
      <c r="W719" s="515"/>
      <c r="X719" s="516"/>
      <c r="Y719" s="514" t="str">
        <f ca="1">'4'!BH330</f>
        <v xml:space="preserve"> </v>
      </c>
      <c r="Z719" s="515"/>
      <c r="AA719" s="515"/>
      <c r="AB719" s="515"/>
      <c r="AC719" s="516"/>
      <c r="AD719" s="567" t="str">
        <f ca="1">'4'!BI330</f>
        <v xml:space="preserve"> </v>
      </c>
      <c r="AE719" s="568"/>
      <c r="AF719" s="569"/>
      <c r="AG719" s="567" t="str">
        <f ca="1">'4'!BJ330</f>
        <v xml:space="preserve"> </v>
      </c>
      <c r="AH719" s="568"/>
      <c r="AI719" s="569"/>
      <c r="AJ719" s="514" t="str">
        <f ca="1">'4'!BK330</f>
        <v xml:space="preserve"> </v>
      </c>
      <c r="AK719" s="515"/>
      <c r="AL719" s="515"/>
      <c r="AM719" s="516"/>
      <c r="AN719" s="82"/>
      <c r="AO719" s="82"/>
    </row>
    <row r="720" spans="1:41" x14ac:dyDescent="0.25">
      <c r="A720" s="316" t="s">
        <v>1756</v>
      </c>
      <c r="B720" s="514" t="str">
        <f ca="1">CONCATENATE('4'!BB331," ",'4'!BC331," ",'4'!BD331)</f>
        <v xml:space="preserve">     </v>
      </c>
      <c r="C720" s="515"/>
      <c r="D720" s="515"/>
      <c r="E720" s="515"/>
      <c r="F720" s="515"/>
      <c r="G720" s="515"/>
      <c r="H720" s="516"/>
      <c r="I720" s="514" t="str">
        <f ca="1">'4'!BE331</f>
        <v xml:space="preserve"> </v>
      </c>
      <c r="J720" s="515"/>
      <c r="K720" s="515"/>
      <c r="L720" s="515"/>
      <c r="M720" s="516"/>
      <c r="N720" s="514" t="str">
        <f ca="1">'4'!BF331</f>
        <v xml:space="preserve"> </v>
      </c>
      <c r="O720" s="515"/>
      <c r="P720" s="515"/>
      <c r="Q720" s="515"/>
      <c r="R720" s="515"/>
      <c r="S720" s="516"/>
      <c r="T720" s="514" t="str">
        <f ca="1">'4'!BG331</f>
        <v xml:space="preserve"> </v>
      </c>
      <c r="U720" s="515"/>
      <c r="V720" s="515"/>
      <c r="W720" s="515"/>
      <c r="X720" s="516"/>
      <c r="Y720" s="514" t="str">
        <f ca="1">'4'!BH331</f>
        <v xml:space="preserve"> </v>
      </c>
      <c r="Z720" s="515"/>
      <c r="AA720" s="515"/>
      <c r="AB720" s="515"/>
      <c r="AC720" s="516"/>
      <c r="AD720" s="567" t="str">
        <f ca="1">'4'!BI331</f>
        <v xml:space="preserve"> </v>
      </c>
      <c r="AE720" s="568"/>
      <c r="AF720" s="569"/>
      <c r="AG720" s="567" t="str">
        <f ca="1">'4'!BJ331</f>
        <v xml:space="preserve"> </v>
      </c>
      <c r="AH720" s="568"/>
      <c r="AI720" s="569"/>
      <c r="AJ720" s="514" t="str">
        <f ca="1">'4'!BK331</f>
        <v xml:space="preserve"> </v>
      </c>
      <c r="AK720" s="515"/>
      <c r="AL720" s="515"/>
      <c r="AM720" s="516"/>
      <c r="AN720" s="82"/>
      <c r="AO720" s="82"/>
    </row>
    <row r="721" spans="1:41" x14ac:dyDescent="0.25">
      <c r="A721" s="316" t="s">
        <v>1757</v>
      </c>
      <c r="B721" s="514" t="str">
        <f ca="1">CONCATENATE('4'!BB332," ",'4'!BC332," ",'4'!BD332)</f>
        <v xml:space="preserve">     </v>
      </c>
      <c r="C721" s="515"/>
      <c r="D721" s="515"/>
      <c r="E721" s="515"/>
      <c r="F721" s="515"/>
      <c r="G721" s="515"/>
      <c r="H721" s="516"/>
      <c r="I721" s="514" t="str">
        <f ca="1">'4'!BE332</f>
        <v xml:space="preserve"> </v>
      </c>
      <c r="J721" s="515"/>
      <c r="K721" s="515"/>
      <c r="L721" s="515"/>
      <c r="M721" s="516"/>
      <c r="N721" s="514" t="str">
        <f ca="1">'4'!BF332</f>
        <v xml:space="preserve"> </v>
      </c>
      <c r="O721" s="515"/>
      <c r="P721" s="515"/>
      <c r="Q721" s="515"/>
      <c r="R721" s="515"/>
      <c r="S721" s="516"/>
      <c r="T721" s="514" t="str">
        <f ca="1">'4'!BG332</f>
        <v xml:space="preserve"> </v>
      </c>
      <c r="U721" s="515"/>
      <c r="V721" s="515"/>
      <c r="W721" s="515"/>
      <c r="X721" s="516"/>
      <c r="Y721" s="514" t="str">
        <f ca="1">'4'!BH332</f>
        <v xml:space="preserve"> </v>
      </c>
      <c r="Z721" s="515"/>
      <c r="AA721" s="515"/>
      <c r="AB721" s="515"/>
      <c r="AC721" s="516"/>
      <c r="AD721" s="567" t="str">
        <f ca="1">'4'!BI332</f>
        <v xml:space="preserve"> </v>
      </c>
      <c r="AE721" s="568"/>
      <c r="AF721" s="569"/>
      <c r="AG721" s="567" t="str">
        <f ca="1">'4'!BJ332</f>
        <v xml:space="preserve"> </v>
      </c>
      <c r="AH721" s="568"/>
      <c r="AI721" s="569"/>
      <c r="AJ721" s="514" t="str">
        <f ca="1">'4'!BK332</f>
        <v xml:space="preserve"> </v>
      </c>
      <c r="AK721" s="515"/>
      <c r="AL721" s="515"/>
      <c r="AM721" s="516"/>
      <c r="AN721" s="82"/>
      <c r="AO721" s="82"/>
    </row>
    <row r="722" spans="1:41" x14ac:dyDescent="0.25">
      <c r="A722" s="316" t="s">
        <v>1758</v>
      </c>
      <c r="B722" s="514" t="str">
        <f ca="1">CONCATENATE('4'!BB333," ",'4'!BC333," ",'4'!BD333)</f>
        <v xml:space="preserve">     </v>
      </c>
      <c r="C722" s="515"/>
      <c r="D722" s="515"/>
      <c r="E722" s="515"/>
      <c r="F722" s="515"/>
      <c r="G722" s="515"/>
      <c r="H722" s="516"/>
      <c r="I722" s="514" t="str">
        <f ca="1">'4'!BE333</f>
        <v xml:space="preserve"> </v>
      </c>
      <c r="J722" s="515"/>
      <c r="K722" s="515"/>
      <c r="L722" s="515"/>
      <c r="M722" s="516"/>
      <c r="N722" s="514" t="str">
        <f ca="1">'4'!BF333</f>
        <v xml:space="preserve"> </v>
      </c>
      <c r="O722" s="515"/>
      <c r="P722" s="515"/>
      <c r="Q722" s="515"/>
      <c r="R722" s="515"/>
      <c r="S722" s="516"/>
      <c r="T722" s="514" t="str">
        <f ca="1">'4'!BG333</f>
        <v xml:space="preserve"> </v>
      </c>
      <c r="U722" s="515"/>
      <c r="V722" s="515"/>
      <c r="W722" s="515"/>
      <c r="X722" s="516"/>
      <c r="Y722" s="514" t="str">
        <f ca="1">'4'!BH333</f>
        <v xml:space="preserve"> </v>
      </c>
      <c r="Z722" s="515"/>
      <c r="AA722" s="515"/>
      <c r="AB722" s="515"/>
      <c r="AC722" s="516"/>
      <c r="AD722" s="567" t="str">
        <f ca="1">'4'!BI333</f>
        <v xml:space="preserve"> </v>
      </c>
      <c r="AE722" s="568"/>
      <c r="AF722" s="569"/>
      <c r="AG722" s="567" t="str">
        <f ca="1">'4'!BJ333</f>
        <v xml:space="preserve"> </v>
      </c>
      <c r="AH722" s="568"/>
      <c r="AI722" s="569"/>
      <c r="AJ722" s="514" t="str">
        <f ca="1">'4'!BK333</f>
        <v xml:space="preserve"> </v>
      </c>
      <c r="AK722" s="515"/>
      <c r="AL722" s="515"/>
      <c r="AM722" s="516"/>
      <c r="AN722" s="82"/>
      <c r="AO722" s="82"/>
    </row>
    <row r="723" spans="1:41" x14ac:dyDescent="0.25">
      <c r="A723" s="316" t="s">
        <v>530</v>
      </c>
      <c r="B723" s="514" t="str">
        <f ca="1">CONCATENATE('4'!BB334," ",'4'!BC334," ",'4'!BD334)</f>
        <v xml:space="preserve">     </v>
      </c>
      <c r="C723" s="515"/>
      <c r="D723" s="515"/>
      <c r="E723" s="515"/>
      <c r="F723" s="515"/>
      <c r="G723" s="515"/>
      <c r="H723" s="516"/>
      <c r="I723" s="514" t="str">
        <f ca="1">'4'!BE334</f>
        <v xml:space="preserve"> </v>
      </c>
      <c r="J723" s="515"/>
      <c r="K723" s="515"/>
      <c r="L723" s="515"/>
      <c r="M723" s="516"/>
      <c r="N723" s="514" t="str">
        <f ca="1">'4'!BF334</f>
        <v xml:space="preserve"> </v>
      </c>
      <c r="O723" s="515"/>
      <c r="P723" s="515"/>
      <c r="Q723" s="515"/>
      <c r="R723" s="515"/>
      <c r="S723" s="516"/>
      <c r="T723" s="514" t="str">
        <f ca="1">'4'!BG334</f>
        <v xml:space="preserve"> </v>
      </c>
      <c r="U723" s="515"/>
      <c r="V723" s="515"/>
      <c r="W723" s="515"/>
      <c r="X723" s="516"/>
      <c r="Y723" s="514" t="str">
        <f ca="1">'4'!BH334</f>
        <v xml:space="preserve"> </v>
      </c>
      <c r="Z723" s="515"/>
      <c r="AA723" s="515"/>
      <c r="AB723" s="515"/>
      <c r="AC723" s="516"/>
      <c r="AD723" s="567" t="str">
        <f ca="1">'4'!BI334</f>
        <v xml:space="preserve"> </v>
      </c>
      <c r="AE723" s="568"/>
      <c r="AF723" s="569"/>
      <c r="AG723" s="567" t="str">
        <f ca="1">'4'!BJ334</f>
        <v xml:space="preserve"> </v>
      </c>
      <c r="AH723" s="568"/>
      <c r="AI723" s="569"/>
      <c r="AJ723" s="514" t="str">
        <f ca="1">'4'!BK334</f>
        <v xml:space="preserve"> </v>
      </c>
      <c r="AK723" s="515"/>
      <c r="AL723" s="515"/>
      <c r="AM723" s="516"/>
      <c r="AN723" s="82"/>
      <c r="AO723" s="82"/>
    </row>
    <row r="724" spans="1:41" x14ac:dyDescent="0.25">
      <c r="A724" s="316" t="s">
        <v>1759</v>
      </c>
      <c r="B724" s="514" t="str">
        <f ca="1">CONCATENATE('4'!BB335," ",'4'!BC335," ",'4'!BD335)</f>
        <v xml:space="preserve">     </v>
      </c>
      <c r="C724" s="515"/>
      <c r="D724" s="515"/>
      <c r="E724" s="515"/>
      <c r="F724" s="515"/>
      <c r="G724" s="515"/>
      <c r="H724" s="516"/>
      <c r="I724" s="514" t="str">
        <f ca="1">'4'!BE335</f>
        <v xml:space="preserve"> </v>
      </c>
      <c r="J724" s="515"/>
      <c r="K724" s="515"/>
      <c r="L724" s="515"/>
      <c r="M724" s="516"/>
      <c r="N724" s="514" t="str">
        <f ca="1">'4'!BF335</f>
        <v xml:space="preserve"> </v>
      </c>
      <c r="O724" s="515"/>
      <c r="P724" s="515"/>
      <c r="Q724" s="515"/>
      <c r="R724" s="515"/>
      <c r="S724" s="516"/>
      <c r="T724" s="514" t="str">
        <f ca="1">'4'!BG335</f>
        <v xml:space="preserve"> </v>
      </c>
      <c r="U724" s="515"/>
      <c r="V724" s="515"/>
      <c r="W724" s="515"/>
      <c r="X724" s="516"/>
      <c r="Y724" s="514" t="str">
        <f ca="1">'4'!BH335</f>
        <v xml:space="preserve"> </v>
      </c>
      <c r="Z724" s="515"/>
      <c r="AA724" s="515"/>
      <c r="AB724" s="515"/>
      <c r="AC724" s="516"/>
      <c r="AD724" s="567" t="str">
        <f ca="1">'4'!BI335</f>
        <v xml:space="preserve"> </v>
      </c>
      <c r="AE724" s="568"/>
      <c r="AF724" s="569"/>
      <c r="AG724" s="567" t="str">
        <f ca="1">'4'!BJ335</f>
        <v xml:space="preserve"> </v>
      </c>
      <c r="AH724" s="568"/>
      <c r="AI724" s="569"/>
      <c r="AJ724" s="514" t="str">
        <f ca="1">'4'!BK335</f>
        <v xml:space="preserve"> </v>
      </c>
      <c r="AK724" s="515"/>
      <c r="AL724" s="515"/>
      <c r="AM724" s="516"/>
      <c r="AN724" s="82"/>
      <c r="AO724" s="82"/>
    </row>
    <row r="725" spans="1:41" x14ac:dyDescent="0.25">
      <c r="A725" s="316" t="s">
        <v>1760</v>
      </c>
      <c r="B725" s="514" t="str">
        <f ca="1">CONCATENATE('4'!BB336," ",'4'!BC336," ",'4'!BD336)</f>
        <v xml:space="preserve">     </v>
      </c>
      <c r="C725" s="515"/>
      <c r="D725" s="515"/>
      <c r="E725" s="515"/>
      <c r="F725" s="515"/>
      <c r="G725" s="515"/>
      <c r="H725" s="516"/>
      <c r="I725" s="514" t="str">
        <f ca="1">'4'!BE336</f>
        <v xml:space="preserve"> </v>
      </c>
      <c r="J725" s="515"/>
      <c r="K725" s="515"/>
      <c r="L725" s="515"/>
      <c r="M725" s="516"/>
      <c r="N725" s="514" t="str">
        <f ca="1">'4'!BF336</f>
        <v xml:space="preserve"> </v>
      </c>
      <c r="O725" s="515"/>
      <c r="P725" s="515"/>
      <c r="Q725" s="515"/>
      <c r="R725" s="515"/>
      <c r="S725" s="516"/>
      <c r="T725" s="514" t="str">
        <f ca="1">'4'!BG336</f>
        <v xml:space="preserve"> </v>
      </c>
      <c r="U725" s="515"/>
      <c r="V725" s="515"/>
      <c r="W725" s="515"/>
      <c r="X725" s="516"/>
      <c r="Y725" s="514" t="str">
        <f ca="1">'4'!BH336</f>
        <v xml:space="preserve"> </v>
      </c>
      <c r="Z725" s="515"/>
      <c r="AA725" s="515"/>
      <c r="AB725" s="515"/>
      <c r="AC725" s="516"/>
      <c r="AD725" s="567" t="str">
        <f ca="1">'4'!BI336</f>
        <v xml:space="preserve"> </v>
      </c>
      <c r="AE725" s="568"/>
      <c r="AF725" s="569"/>
      <c r="AG725" s="567" t="str">
        <f ca="1">'4'!BJ336</f>
        <v xml:space="preserve"> </v>
      </c>
      <c r="AH725" s="568"/>
      <c r="AI725" s="569"/>
      <c r="AJ725" s="514" t="str">
        <f ca="1">'4'!BK336</f>
        <v xml:space="preserve"> </v>
      </c>
      <c r="AK725" s="515"/>
      <c r="AL725" s="515"/>
      <c r="AM725" s="516"/>
      <c r="AN725" s="82"/>
      <c r="AO725" s="82"/>
    </row>
    <row r="726" spans="1:41" x14ac:dyDescent="0.25">
      <c r="A726" s="316" t="s">
        <v>1761</v>
      </c>
      <c r="B726" s="514" t="str">
        <f ca="1">CONCATENATE('4'!BB337," ",'4'!BC337," ",'4'!BD337)</f>
        <v xml:space="preserve">     </v>
      </c>
      <c r="C726" s="515"/>
      <c r="D726" s="515"/>
      <c r="E726" s="515"/>
      <c r="F726" s="515"/>
      <c r="G726" s="515"/>
      <c r="H726" s="516"/>
      <c r="I726" s="514" t="str">
        <f ca="1">'4'!BE337</f>
        <v xml:space="preserve"> </v>
      </c>
      <c r="J726" s="515"/>
      <c r="K726" s="515"/>
      <c r="L726" s="515"/>
      <c r="M726" s="516"/>
      <c r="N726" s="514" t="str">
        <f ca="1">'4'!BF337</f>
        <v xml:space="preserve"> </v>
      </c>
      <c r="O726" s="515"/>
      <c r="P726" s="515"/>
      <c r="Q726" s="515"/>
      <c r="R726" s="515"/>
      <c r="S726" s="516"/>
      <c r="T726" s="514" t="str">
        <f ca="1">'4'!BG337</f>
        <v xml:space="preserve"> </v>
      </c>
      <c r="U726" s="515"/>
      <c r="V726" s="515"/>
      <c r="W726" s="515"/>
      <c r="X726" s="516"/>
      <c r="Y726" s="514" t="str">
        <f ca="1">'4'!BH337</f>
        <v xml:space="preserve"> </v>
      </c>
      <c r="Z726" s="515"/>
      <c r="AA726" s="515"/>
      <c r="AB726" s="515"/>
      <c r="AC726" s="516"/>
      <c r="AD726" s="567" t="str">
        <f ca="1">'4'!BI337</f>
        <v xml:space="preserve"> </v>
      </c>
      <c r="AE726" s="568"/>
      <c r="AF726" s="569"/>
      <c r="AG726" s="567" t="str">
        <f ca="1">'4'!BJ337</f>
        <v xml:space="preserve"> </v>
      </c>
      <c r="AH726" s="568"/>
      <c r="AI726" s="569"/>
      <c r="AJ726" s="514" t="str">
        <f ca="1">'4'!BK337</f>
        <v xml:space="preserve"> </v>
      </c>
      <c r="AK726" s="515"/>
      <c r="AL726" s="515"/>
      <c r="AM726" s="516"/>
      <c r="AN726" s="82"/>
      <c r="AO726" s="82"/>
    </row>
    <row r="727" spans="1:41" x14ac:dyDescent="0.25">
      <c r="A727" s="316" t="s">
        <v>539</v>
      </c>
      <c r="B727" s="514" t="str">
        <f ca="1">CONCATENATE('4'!BB338," ",'4'!BC338," ",'4'!BD338)</f>
        <v xml:space="preserve">     </v>
      </c>
      <c r="C727" s="515"/>
      <c r="D727" s="515"/>
      <c r="E727" s="515"/>
      <c r="F727" s="515"/>
      <c r="G727" s="515"/>
      <c r="H727" s="516"/>
      <c r="I727" s="514" t="str">
        <f ca="1">'4'!BE338</f>
        <v xml:space="preserve"> </v>
      </c>
      <c r="J727" s="515"/>
      <c r="K727" s="515"/>
      <c r="L727" s="515"/>
      <c r="M727" s="516"/>
      <c r="N727" s="514" t="str">
        <f ca="1">'4'!BF338</f>
        <v xml:space="preserve"> </v>
      </c>
      <c r="O727" s="515"/>
      <c r="P727" s="515"/>
      <c r="Q727" s="515"/>
      <c r="R727" s="515"/>
      <c r="S727" s="516"/>
      <c r="T727" s="514" t="str">
        <f ca="1">'4'!BG338</f>
        <v xml:space="preserve"> </v>
      </c>
      <c r="U727" s="515"/>
      <c r="V727" s="515"/>
      <c r="W727" s="515"/>
      <c r="X727" s="516"/>
      <c r="Y727" s="514" t="str">
        <f ca="1">'4'!BH338</f>
        <v xml:space="preserve"> </v>
      </c>
      <c r="Z727" s="515"/>
      <c r="AA727" s="515"/>
      <c r="AB727" s="515"/>
      <c r="AC727" s="516"/>
      <c r="AD727" s="567" t="str">
        <f ca="1">'4'!BI338</f>
        <v xml:space="preserve"> </v>
      </c>
      <c r="AE727" s="568"/>
      <c r="AF727" s="569"/>
      <c r="AG727" s="567" t="str">
        <f ca="1">'4'!BJ338</f>
        <v xml:space="preserve"> </v>
      </c>
      <c r="AH727" s="568"/>
      <c r="AI727" s="569"/>
      <c r="AJ727" s="514" t="str">
        <f ca="1">'4'!BK338</f>
        <v xml:space="preserve"> </v>
      </c>
      <c r="AK727" s="515"/>
      <c r="AL727" s="515"/>
      <c r="AM727" s="516"/>
      <c r="AN727" s="82"/>
      <c r="AO727" s="82"/>
    </row>
    <row r="728" spans="1:41" x14ac:dyDescent="0.25">
      <c r="A728" s="316" t="s">
        <v>1762</v>
      </c>
      <c r="B728" s="514" t="str">
        <f ca="1">CONCATENATE('4'!BB339," ",'4'!BC339," ",'4'!BD339)</f>
        <v xml:space="preserve">     </v>
      </c>
      <c r="C728" s="515"/>
      <c r="D728" s="515"/>
      <c r="E728" s="515"/>
      <c r="F728" s="515"/>
      <c r="G728" s="515"/>
      <c r="H728" s="516"/>
      <c r="I728" s="514" t="str">
        <f ca="1">'4'!BE339</f>
        <v xml:space="preserve"> </v>
      </c>
      <c r="J728" s="515"/>
      <c r="K728" s="515"/>
      <c r="L728" s="515"/>
      <c r="M728" s="516"/>
      <c r="N728" s="514" t="str">
        <f ca="1">'4'!BF339</f>
        <v xml:space="preserve"> </v>
      </c>
      <c r="O728" s="515"/>
      <c r="P728" s="515"/>
      <c r="Q728" s="515"/>
      <c r="R728" s="515"/>
      <c r="S728" s="516"/>
      <c r="T728" s="514" t="str">
        <f ca="1">'4'!BG339</f>
        <v xml:space="preserve"> </v>
      </c>
      <c r="U728" s="515"/>
      <c r="V728" s="515"/>
      <c r="W728" s="515"/>
      <c r="X728" s="516"/>
      <c r="Y728" s="514" t="str">
        <f ca="1">'4'!BH339</f>
        <v xml:space="preserve"> </v>
      </c>
      <c r="Z728" s="515"/>
      <c r="AA728" s="515"/>
      <c r="AB728" s="515"/>
      <c r="AC728" s="516"/>
      <c r="AD728" s="567" t="str">
        <f ca="1">'4'!BI339</f>
        <v xml:space="preserve"> </v>
      </c>
      <c r="AE728" s="568"/>
      <c r="AF728" s="569"/>
      <c r="AG728" s="567" t="str">
        <f ca="1">'4'!BJ339</f>
        <v xml:space="preserve"> </v>
      </c>
      <c r="AH728" s="568"/>
      <c r="AI728" s="569"/>
      <c r="AJ728" s="514" t="str">
        <f ca="1">'4'!BK339</f>
        <v xml:space="preserve"> </v>
      </c>
      <c r="AK728" s="515"/>
      <c r="AL728" s="515"/>
      <c r="AM728" s="516"/>
      <c r="AN728" s="82"/>
      <c r="AO728" s="82"/>
    </row>
    <row r="729" spans="1:41" x14ac:dyDescent="0.25">
      <c r="A729" s="316" t="s">
        <v>934</v>
      </c>
      <c r="B729" s="514" t="str">
        <f ca="1">CONCATENATE('4'!BB340," ",'4'!BC340," ",'4'!BD340)</f>
        <v xml:space="preserve">     </v>
      </c>
      <c r="C729" s="515"/>
      <c r="D729" s="515"/>
      <c r="E729" s="515"/>
      <c r="F729" s="515"/>
      <c r="G729" s="515"/>
      <c r="H729" s="516"/>
      <c r="I729" s="514" t="str">
        <f ca="1">'4'!BE340</f>
        <v xml:space="preserve"> </v>
      </c>
      <c r="J729" s="515"/>
      <c r="K729" s="515"/>
      <c r="L729" s="515"/>
      <c r="M729" s="516"/>
      <c r="N729" s="514" t="str">
        <f ca="1">'4'!BF340</f>
        <v xml:space="preserve"> </v>
      </c>
      <c r="O729" s="515"/>
      <c r="P729" s="515"/>
      <c r="Q729" s="515"/>
      <c r="R729" s="515"/>
      <c r="S729" s="516"/>
      <c r="T729" s="514" t="str">
        <f ca="1">'4'!BG340</f>
        <v xml:space="preserve"> </v>
      </c>
      <c r="U729" s="515"/>
      <c r="V729" s="515"/>
      <c r="W729" s="515"/>
      <c r="X729" s="516"/>
      <c r="Y729" s="514" t="str">
        <f ca="1">'4'!BH340</f>
        <v xml:space="preserve"> </v>
      </c>
      <c r="Z729" s="515"/>
      <c r="AA729" s="515"/>
      <c r="AB729" s="515"/>
      <c r="AC729" s="516"/>
      <c r="AD729" s="567" t="str">
        <f ca="1">'4'!BI340</f>
        <v xml:space="preserve"> </v>
      </c>
      <c r="AE729" s="568"/>
      <c r="AF729" s="569"/>
      <c r="AG729" s="567" t="str">
        <f ca="1">'4'!BJ340</f>
        <v xml:space="preserve"> </v>
      </c>
      <c r="AH729" s="568"/>
      <c r="AI729" s="569"/>
      <c r="AJ729" s="514" t="str">
        <f ca="1">'4'!BK340</f>
        <v xml:space="preserve"> </v>
      </c>
      <c r="AK729" s="515"/>
      <c r="AL729" s="515"/>
      <c r="AM729" s="516"/>
      <c r="AN729" s="82"/>
      <c r="AO729" s="82"/>
    </row>
    <row r="730" spans="1:41" x14ac:dyDescent="0.25">
      <c r="A730" s="316" t="s">
        <v>1763</v>
      </c>
      <c r="B730" s="514" t="str">
        <f ca="1">CONCATENATE('4'!BB341," ",'4'!BC341," ",'4'!BD341)</f>
        <v xml:space="preserve">     </v>
      </c>
      <c r="C730" s="515"/>
      <c r="D730" s="515"/>
      <c r="E730" s="515"/>
      <c r="F730" s="515"/>
      <c r="G730" s="515"/>
      <c r="H730" s="516"/>
      <c r="I730" s="514" t="str">
        <f ca="1">'4'!BE341</f>
        <v xml:space="preserve"> </v>
      </c>
      <c r="J730" s="515"/>
      <c r="K730" s="515"/>
      <c r="L730" s="515"/>
      <c r="M730" s="516"/>
      <c r="N730" s="514" t="str">
        <f ca="1">'4'!BF341</f>
        <v xml:space="preserve"> </v>
      </c>
      <c r="O730" s="515"/>
      <c r="P730" s="515"/>
      <c r="Q730" s="515"/>
      <c r="R730" s="515"/>
      <c r="S730" s="516"/>
      <c r="T730" s="514" t="str">
        <f ca="1">'4'!BG341</f>
        <v xml:space="preserve"> </v>
      </c>
      <c r="U730" s="515"/>
      <c r="V730" s="515"/>
      <c r="W730" s="515"/>
      <c r="X730" s="516"/>
      <c r="Y730" s="514" t="str">
        <f ca="1">'4'!BH341</f>
        <v xml:space="preserve"> </v>
      </c>
      <c r="Z730" s="515"/>
      <c r="AA730" s="515"/>
      <c r="AB730" s="515"/>
      <c r="AC730" s="516"/>
      <c r="AD730" s="567" t="str">
        <f ca="1">'4'!BI341</f>
        <v xml:space="preserve"> </v>
      </c>
      <c r="AE730" s="568"/>
      <c r="AF730" s="569"/>
      <c r="AG730" s="567" t="str">
        <f ca="1">'4'!BJ341</f>
        <v xml:space="preserve"> </v>
      </c>
      <c r="AH730" s="568"/>
      <c r="AI730" s="569"/>
      <c r="AJ730" s="514" t="str">
        <f ca="1">'4'!BK341</f>
        <v xml:space="preserve"> </v>
      </c>
      <c r="AK730" s="515"/>
      <c r="AL730" s="515"/>
      <c r="AM730" s="516"/>
      <c r="AN730" s="82"/>
      <c r="AO730" s="82"/>
    </row>
    <row r="731" spans="1:41" x14ac:dyDescent="0.25">
      <c r="A731" s="316" t="s">
        <v>936</v>
      </c>
      <c r="B731" s="514" t="str">
        <f ca="1">CONCATENATE('4'!BB342," ",'4'!BC342," ",'4'!BD342)</f>
        <v xml:space="preserve">     </v>
      </c>
      <c r="C731" s="515"/>
      <c r="D731" s="515"/>
      <c r="E731" s="515"/>
      <c r="F731" s="515"/>
      <c r="G731" s="515"/>
      <c r="H731" s="516"/>
      <c r="I731" s="514" t="str">
        <f ca="1">'4'!BE342</f>
        <v xml:space="preserve"> </v>
      </c>
      <c r="J731" s="515"/>
      <c r="K731" s="515"/>
      <c r="L731" s="515"/>
      <c r="M731" s="516"/>
      <c r="N731" s="514" t="str">
        <f ca="1">'4'!BF342</f>
        <v xml:space="preserve"> </v>
      </c>
      <c r="O731" s="515"/>
      <c r="P731" s="515"/>
      <c r="Q731" s="515"/>
      <c r="R731" s="515"/>
      <c r="S731" s="516"/>
      <c r="T731" s="514" t="str">
        <f ca="1">'4'!BG342</f>
        <v xml:space="preserve"> </v>
      </c>
      <c r="U731" s="515"/>
      <c r="V731" s="515"/>
      <c r="W731" s="515"/>
      <c r="X731" s="516"/>
      <c r="Y731" s="514" t="str">
        <f ca="1">'4'!BH342</f>
        <v xml:space="preserve"> </v>
      </c>
      <c r="Z731" s="515"/>
      <c r="AA731" s="515"/>
      <c r="AB731" s="515"/>
      <c r="AC731" s="516"/>
      <c r="AD731" s="567" t="str">
        <f ca="1">'4'!BI342</f>
        <v xml:space="preserve"> </v>
      </c>
      <c r="AE731" s="568"/>
      <c r="AF731" s="569"/>
      <c r="AG731" s="567" t="str">
        <f ca="1">'4'!BJ342</f>
        <v xml:space="preserve"> </v>
      </c>
      <c r="AH731" s="568"/>
      <c r="AI731" s="569"/>
      <c r="AJ731" s="514" t="str">
        <f ca="1">'4'!BK342</f>
        <v xml:space="preserve"> </v>
      </c>
      <c r="AK731" s="515"/>
      <c r="AL731" s="515"/>
      <c r="AM731" s="516"/>
      <c r="AN731" s="82"/>
      <c r="AO731" s="82"/>
    </row>
    <row r="732" spans="1:41" x14ac:dyDescent="0.25">
      <c r="A732" s="316" t="s">
        <v>1764</v>
      </c>
      <c r="B732" s="514" t="str">
        <f ca="1">CONCATENATE('4'!BB343," ",'4'!BC343," ",'4'!BD343)</f>
        <v xml:space="preserve">     </v>
      </c>
      <c r="C732" s="515"/>
      <c r="D732" s="515"/>
      <c r="E732" s="515"/>
      <c r="F732" s="515"/>
      <c r="G732" s="515"/>
      <c r="H732" s="516"/>
      <c r="I732" s="514" t="str">
        <f ca="1">'4'!BE343</f>
        <v xml:space="preserve"> </v>
      </c>
      <c r="J732" s="515"/>
      <c r="K732" s="515"/>
      <c r="L732" s="515"/>
      <c r="M732" s="516"/>
      <c r="N732" s="514" t="str">
        <f ca="1">'4'!BF343</f>
        <v xml:space="preserve"> </v>
      </c>
      <c r="O732" s="515"/>
      <c r="P732" s="515"/>
      <c r="Q732" s="515"/>
      <c r="R732" s="515"/>
      <c r="S732" s="516"/>
      <c r="T732" s="514" t="str">
        <f ca="1">'4'!BG343</f>
        <v xml:space="preserve"> </v>
      </c>
      <c r="U732" s="515"/>
      <c r="V732" s="515"/>
      <c r="W732" s="515"/>
      <c r="X732" s="516"/>
      <c r="Y732" s="514" t="str">
        <f ca="1">'4'!BH343</f>
        <v xml:space="preserve"> </v>
      </c>
      <c r="Z732" s="515"/>
      <c r="AA732" s="515"/>
      <c r="AB732" s="515"/>
      <c r="AC732" s="516"/>
      <c r="AD732" s="567" t="str">
        <f ca="1">'4'!BI343</f>
        <v xml:space="preserve"> </v>
      </c>
      <c r="AE732" s="568"/>
      <c r="AF732" s="569"/>
      <c r="AG732" s="567" t="str">
        <f ca="1">'4'!BJ343</f>
        <v xml:space="preserve"> </v>
      </c>
      <c r="AH732" s="568"/>
      <c r="AI732" s="569"/>
      <c r="AJ732" s="514" t="str">
        <f ca="1">'4'!BK343</f>
        <v xml:space="preserve"> </v>
      </c>
      <c r="AK732" s="515"/>
      <c r="AL732" s="515"/>
      <c r="AM732" s="516"/>
      <c r="AN732" s="82"/>
      <c r="AO732" s="82"/>
    </row>
    <row r="733" spans="1:41" x14ac:dyDescent="0.25">
      <c r="A733" s="316" t="s">
        <v>1765</v>
      </c>
      <c r="B733" s="514" t="str">
        <f ca="1">CONCATENATE('4'!BB344," ",'4'!BC344," ",'4'!BD344)</f>
        <v xml:space="preserve">     </v>
      </c>
      <c r="C733" s="515"/>
      <c r="D733" s="515"/>
      <c r="E733" s="515"/>
      <c r="F733" s="515"/>
      <c r="G733" s="515"/>
      <c r="H733" s="516"/>
      <c r="I733" s="514" t="str">
        <f ca="1">'4'!BE344</f>
        <v xml:space="preserve"> </v>
      </c>
      <c r="J733" s="515"/>
      <c r="K733" s="515"/>
      <c r="L733" s="515"/>
      <c r="M733" s="516"/>
      <c r="N733" s="514" t="str">
        <f ca="1">'4'!BF344</f>
        <v xml:space="preserve"> </v>
      </c>
      <c r="O733" s="515"/>
      <c r="P733" s="515"/>
      <c r="Q733" s="515"/>
      <c r="R733" s="515"/>
      <c r="S733" s="516"/>
      <c r="T733" s="514" t="str">
        <f ca="1">'4'!BG344</f>
        <v xml:space="preserve"> </v>
      </c>
      <c r="U733" s="515"/>
      <c r="V733" s="515"/>
      <c r="W733" s="515"/>
      <c r="X733" s="516"/>
      <c r="Y733" s="514" t="str">
        <f ca="1">'4'!BH344</f>
        <v xml:space="preserve"> </v>
      </c>
      <c r="Z733" s="515"/>
      <c r="AA733" s="515"/>
      <c r="AB733" s="515"/>
      <c r="AC733" s="516"/>
      <c r="AD733" s="567" t="str">
        <f ca="1">'4'!BI344</f>
        <v xml:space="preserve"> </v>
      </c>
      <c r="AE733" s="568"/>
      <c r="AF733" s="569"/>
      <c r="AG733" s="567" t="str">
        <f ca="1">'4'!BJ344</f>
        <v xml:space="preserve"> </v>
      </c>
      <c r="AH733" s="568"/>
      <c r="AI733" s="569"/>
      <c r="AJ733" s="514" t="str">
        <f ca="1">'4'!BK344</f>
        <v xml:space="preserve"> </v>
      </c>
      <c r="AK733" s="515"/>
      <c r="AL733" s="515"/>
      <c r="AM733" s="516"/>
      <c r="AN733" s="82"/>
      <c r="AO733" s="82"/>
    </row>
    <row r="734" spans="1:41" x14ac:dyDescent="0.25">
      <c r="A734" s="316" t="s">
        <v>1766</v>
      </c>
      <c r="B734" s="514" t="str">
        <f ca="1">CONCATENATE('4'!BB345," ",'4'!BC345," ",'4'!BD345)</f>
        <v xml:space="preserve">     </v>
      </c>
      <c r="C734" s="515"/>
      <c r="D734" s="515"/>
      <c r="E734" s="515"/>
      <c r="F734" s="515"/>
      <c r="G734" s="515"/>
      <c r="H734" s="516"/>
      <c r="I734" s="514" t="str">
        <f ca="1">'4'!BE345</f>
        <v xml:space="preserve"> </v>
      </c>
      <c r="J734" s="515"/>
      <c r="K734" s="515"/>
      <c r="L734" s="515"/>
      <c r="M734" s="516"/>
      <c r="N734" s="514" t="str">
        <f ca="1">'4'!BF345</f>
        <v xml:space="preserve"> </v>
      </c>
      <c r="O734" s="515"/>
      <c r="P734" s="515"/>
      <c r="Q734" s="515"/>
      <c r="R734" s="515"/>
      <c r="S734" s="516"/>
      <c r="T734" s="514" t="str">
        <f ca="1">'4'!BG345</f>
        <v xml:space="preserve"> </v>
      </c>
      <c r="U734" s="515"/>
      <c r="V734" s="515"/>
      <c r="W734" s="515"/>
      <c r="X734" s="516"/>
      <c r="Y734" s="514" t="str">
        <f ca="1">'4'!BH345</f>
        <v xml:space="preserve"> </v>
      </c>
      <c r="Z734" s="515"/>
      <c r="AA734" s="515"/>
      <c r="AB734" s="515"/>
      <c r="AC734" s="516"/>
      <c r="AD734" s="567" t="str">
        <f ca="1">'4'!BI345</f>
        <v xml:space="preserve"> </v>
      </c>
      <c r="AE734" s="568"/>
      <c r="AF734" s="569"/>
      <c r="AG734" s="567" t="str">
        <f ca="1">'4'!BJ345</f>
        <v xml:space="preserve"> </v>
      </c>
      <c r="AH734" s="568"/>
      <c r="AI734" s="569"/>
      <c r="AJ734" s="514" t="str">
        <f ca="1">'4'!BK345</f>
        <v xml:space="preserve"> </v>
      </c>
      <c r="AK734" s="515"/>
      <c r="AL734" s="515"/>
      <c r="AM734" s="516"/>
      <c r="AN734" s="82"/>
      <c r="AO734" s="82"/>
    </row>
    <row r="735" spans="1:41" x14ac:dyDescent="0.25">
      <c r="A735" s="316" t="s">
        <v>589</v>
      </c>
      <c r="B735" s="514" t="str">
        <f ca="1">CONCATENATE('4'!BB346," ",'4'!BC346," ",'4'!BD346)</f>
        <v xml:space="preserve">     </v>
      </c>
      <c r="C735" s="515"/>
      <c r="D735" s="515"/>
      <c r="E735" s="515"/>
      <c r="F735" s="515"/>
      <c r="G735" s="515"/>
      <c r="H735" s="516"/>
      <c r="I735" s="514" t="str">
        <f ca="1">'4'!BE346</f>
        <v xml:space="preserve"> </v>
      </c>
      <c r="J735" s="515"/>
      <c r="K735" s="515"/>
      <c r="L735" s="515"/>
      <c r="M735" s="516"/>
      <c r="N735" s="514" t="str">
        <f ca="1">'4'!BF346</f>
        <v xml:space="preserve"> </v>
      </c>
      <c r="O735" s="515"/>
      <c r="P735" s="515"/>
      <c r="Q735" s="515"/>
      <c r="R735" s="515"/>
      <c r="S735" s="516"/>
      <c r="T735" s="514" t="str">
        <f ca="1">'4'!BG346</f>
        <v xml:space="preserve"> </v>
      </c>
      <c r="U735" s="515"/>
      <c r="V735" s="515"/>
      <c r="W735" s="515"/>
      <c r="X735" s="516"/>
      <c r="Y735" s="514" t="str">
        <f ca="1">'4'!BH346</f>
        <v xml:space="preserve"> </v>
      </c>
      <c r="Z735" s="515"/>
      <c r="AA735" s="515"/>
      <c r="AB735" s="515"/>
      <c r="AC735" s="516"/>
      <c r="AD735" s="567" t="str">
        <f ca="1">'4'!BI346</f>
        <v xml:space="preserve"> </v>
      </c>
      <c r="AE735" s="568"/>
      <c r="AF735" s="569"/>
      <c r="AG735" s="567" t="str">
        <f ca="1">'4'!BJ346</f>
        <v xml:space="preserve"> </v>
      </c>
      <c r="AH735" s="568"/>
      <c r="AI735" s="569"/>
      <c r="AJ735" s="514" t="str">
        <f ca="1">'4'!BK346</f>
        <v xml:space="preserve"> </v>
      </c>
      <c r="AK735" s="515"/>
      <c r="AL735" s="515"/>
      <c r="AM735" s="516"/>
      <c r="AN735" s="82"/>
      <c r="AO735" s="82"/>
    </row>
    <row r="736" spans="1:41" x14ac:dyDescent="0.25">
      <c r="A736" s="316" t="s">
        <v>1767</v>
      </c>
      <c r="B736" s="514" t="str">
        <f ca="1">CONCATENATE('4'!BB347," ",'4'!BC347," ",'4'!BD347)</f>
        <v xml:space="preserve">     </v>
      </c>
      <c r="C736" s="515"/>
      <c r="D736" s="515"/>
      <c r="E736" s="515"/>
      <c r="F736" s="515"/>
      <c r="G736" s="515"/>
      <c r="H736" s="516"/>
      <c r="I736" s="514" t="str">
        <f ca="1">'4'!BE347</f>
        <v xml:space="preserve"> </v>
      </c>
      <c r="J736" s="515"/>
      <c r="K736" s="515"/>
      <c r="L736" s="515"/>
      <c r="M736" s="516"/>
      <c r="N736" s="514" t="str">
        <f ca="1">'4'!BF347</f>
        <v xml:space="preserve"> </v>
      </c>
      <c r="O736" s="515"/>
      <c r="P736" s="515"/>
      <c r="Q736" s="515"/>
      <c r="R736" s="515"/>
      <c r="S736" s="516"/>
      <c r="T736" s="514" t="str">
        <f ca="1">'4'!BG347</f>
        <v xml:space="preserve"> </v>
      </c>
      <c r="U736" s="515"/>
      <c r="V736" s="515"/>
      <c r="W736" s="515"/>
      <c r="X736" s="516"/>
      <c r="Y736" s="514" t="str">
        <f ca="1">'4'!BH347</f>
        <v xml:space="preserve"> </v>
      </c>
      <c r="Z736" s="515"/>
      <c r="AA736" s="515"/>
      <c r="AB736" s="515"/>
      <c r="AC736" s="516"/>
      <c r="AD736" s="567" t="str">
        <f ca="1">'4'!BI347</f>
        <v xml:space="preserve"> </v>
      </c>
      <c r="AE736" s="568"/>
      <c r="AF736" s="569"/>
      <c r="AG736" s="567" t="str">
        <f ca="1">'4'!BJ347</f>
        <v xml:space="preserve"> </v>
      </c>
      <c r="AH736" s="568"/>
      <c r="AI736" s="569"/>
      <c r="AJ736" s="514" t="str">
        <f ca="1">'4'!BK347</f>
        <v xml:space="preserve"> </v>
      </c>
      <c r="AK736" s="515"/>
      <c r="AL736" s="515"/>
      <c r="AM736" s="516"/>
      <c r="AN736" s="82"/>
      <c r="AO736" s="82"/>
    </row>
    <row r="737" spans="1:41" x14ac:dyDescent="0.25">
      <c r="A737" s="316" t="s">
        <v>1768</v>
      </c>
      <c r="B737" s="514" t="str">
        <f ca="1">CONCATENATE('4'!BB348," ",'4'!BC348," ",'4'!BD348)</f>
        <v xml:space="preserve">     </v>
      </c>
      <c r="C737" s="515"/>
      <c r="D737" s="515"/>
      <c r="E737" s="515"/>
      <c r="F737" s="515"/>
      <c r="G737" s="515"/>
      <c r="H737" s="516"/>
      <c r="I737" s="514" t="str">
        <f ca="1">'4'!BE348</f>
        <v xml:space="preserve"> </v>
      </c>
      <c r="J737" s="515"/>
      <c r="K737" s="515"/>
      <c r="L737" s="515"/>
      <c r="M737" s="516"/>
      <c r="N737" s="514" t="str">
        <f ca="1">'4'!BF348</f>
        <v xml:space="preserve"> </v>
      </c>
      <c r="O737" s="515"/>
      <c r="P737" s="515"/>
      <c r="Q737" s="515"/>
      <c r="R737" s="515"/>
      <c r="S737" s="516"/>
      <c r="T737" s="514" t="str">
        <f ca="1">'4'!BG348</f>
        <v xml:space="preserve"> </v>
      </c>
      <c r="U737" s="515"/>
      <c r="V737" s="515"/>
      <c r="W737" s="515"/>
      <c r="X737" s="516"/>
      <c r="Y737" s="514" t="str">
        <f ca="1">'4'!BH348</f>
        <v xml:space="preserve"> </v>
      </c>
      <c r="Z737" s="515"/>
      <c r="AA737" s="515"/>
      <c r="AB737" s="515"/>
      <c r="AC737" s="516"/>
      <c r="AD737" s="567" t="str">
        <f ca="1">'4'!BI348</f>
        <v xml:space="preserve"> </v>
      </c>
      <c r="AE737" s="568"/>
      <c r="AF737" s="569"/>
      <c r="AG737" s="567" t="str">
        <f ca="1">'4'!BJ348</f>
        <v xml:space="preserve"> </v>
      </c>
      <c r="AH737" s="568"/>
      <c r="AI737" s="569"/>
      <c r="AJ737" s="514" t="str">
        <f ca="1">'4'!BK348</f>
        <v xml:space="preserve"> </v>
      </c>
      <c r="AK737" s="515"/>
      <c r="AL737" s="515"/>
      <c r="AM737" s="516"/>
      <c r="AN737" s="82"/>
      <c r="AO737" s="82"/>
    </row>
    <row r="738" spans="1:41" x14ac:dyDescent="0.25">
      <c r="A738" s="316" t="s">
        <v>1769</v>
      </c>
      <c r="B738" s="514" t="str">
        <f ca="1">CONCATENATE('4'!BB349," ",'4'!BC349," ",'4'!BD349)</f>
        <v xml:space="preserve">     </v>
      </c>
      <c r="C738" s="515"/>
      <c r="D738" s="515"/>
      <c r="E738" s="515"/>
      <c r="F738" s="515"/>
      <c r="G738" s="515"/>
      <c r="H738" s="516"/>
      <c r="I738" s="514" t="str">
        <f ca="1">'4'!BE349</f>
        <v xml:space="preserve"> </v>
      </c>
      <c r="J738" s="515"/>
      <c r="K738" s="515"/>
      <c r="L738" s="515"/>
      <c r="M738" s="516"/>
      <c r="N738" s="514" t="str">
        <f ca="1">'4'!BF349</f>
        <v xml:space="preserve"> </v>
      </c>
      <c r="O738" s="515"/>
      <c r="P738" s="515"/>
      <c r="Q738" s="515"/>
      <c r="R738" s="515"/>
      <c r="S738" s="516"/>
      <c r="T738" s="514" t="str">
        <f ca="1">'4'!BG349</f>
        <v xml:space="preserve"> </v>
      </c>
      <c r="U738" s="515"/>
      <c r="V738" s="515"/>
      <c r="W738" s="515"/>
      <c r="X738" s="516"/>
      <c r="Y738" s="514" t="str">
        <f ca="1">'4'!BH349</f>
        <v xml:space="preserve"> </v>
      </c>
      <c r="Z738" s="515"/>
      <c r="AA738" s="515"/>
      <c r="AB738" s="515"/>
      <c r="AC738" s="516"/>
      <c r="AD738" s="567" t="str">
        <f ca="1">'4'!BI349</f>
        <v xml:space="preserve"> </v>
      </c>
      <c r="AE738" s="568"/>
      <c r="AF738" s="569"/>
      <c r="AG738" s="567" t="str">
        <f ca="1">'4'!BJ349</f>
        <v xml:space="preserve"> </v>
      </c>
      <c r="AH738" s="568"/>
      <c r="AI738" s="569"/>
      <c r="AJ738" s="514" t="str">
        <f ca="1">'4'!BK349</f>
        <v xml:space="preserve"> </v>
      </c>
      <c r="AK738" s="515"/>
      <c r="AL738" s="515"/>
      <c r="AM738" s="516"/>
      <c r="AN738" s="82"/>
      <c r="AO738" s="82"/>
    </row>
    <row r="739" spans="1:41" x14ac:dyDescent="0.25">
      <c r="A739" s="316" t="s">
        <v>535</v>
      </c>
      <c r="B739" s="514" t="str">
        <f ca="1">CONCATENATE('4'!BB350," ",'4'!BC350," ",'4'!BD350)</f>
        <v xml:space="preserve">     </v>
      </c>
      <c r="C739" s="515"/>
      <c r="D739" s="515"/>
      <c r="E739" s="515"/>
      <c r="F739" s="515"/>
      <c r="G739" s="515"/>
      <c r="H739" s="516"/>
      <c r="I739" s="514" t="str">
        <f ca="1">'4'!BE350</f>
        <v xml:space="preserve"> </v>
      </c>
      <c r="J739" s="515"/>
      <c r="K739" s="515"/>
      <c r="L739" s="515"/>
      <c r="M739" s="516"/>
      <c r="N739" s="514" t="str">
        <f ca="1">'4'!BF350</f>
        <v xml:space="preserve"> </v>
      </c>
      <c r="O739" s="515"/>
      <c r="P739" s="515"/>
      <c r="Q739" s="515"/>
      <c r="R739" s="515"/>
      <c r="S739" s="516"/>
      <c r="T739" s="514" t="str">
        <f ca="1">'4'!BG350</f>
        <v xml:space="preserve"> </v>
      </c>
      <c r="U739" s="515"/>
      <c r="V739" s="515"/>
      <c r="W739" s="515"/>
      <c r="X739" s="516"/>
      <c r="Y739" s="514" t="str">
        <f ca="1">'4'!BH350</f>
        <v xml:space="preserve"> </v>
      </c>
      <c r="Z739" s="515"/>
      <c r="AA739" s="515"/>
      <c r="AB739" s="515"/>
      <c r="AC739" s="516"/>
      <c r="AD739" s="567" t="str">
        <f ca="1">'4'!BI350</f>
        <v xml:space="preserve"> </v>
      </c>
      <c r="AE739" s="568"/>
      <c r="AF739" s="569"/>
      <c r="AG739" s="567" t="str">
        <f ca="1">'4'!BJ350</f>
        <v xml:space="preserve"> </v>
      </c>
      <c r="AH739" s="568"/>
      <c r="AI739" s="569"/>
      <c r="AJ739" s="514" t="str">
        <f ca="1">'4'!BK350</f>
        <v xml:space="preserve"> </v>
      </c>
      <c r="AK739" s="515"/>
      <c r="AL739" s="515"/>
      <c r="AM739" s="516"/>
      <c r="AN739" s="82"/>
      <c r="AO739" s="82"/>
    </row>
    <row r="740" spans="1:41" x14ac:dyDescent="0.25">
      <c r="A740" s="316" t="s">
        <v>1770</v>
      </c>
      <c r="B740" s="514" t="str">
        <f ca="1">CONCATENATE('4'!BB351," ",'4'!BC351," ",'4'!BD351)</f>
        <v xml:space="preserve">     </v>
      </c>
      <c r="C740" s="515"/>
      <c r="D740" s="515"/>
      <c r="E740" s="515"/>
      <c r="F740" s="515"/>
      <c r="G740" s="515"/>
      <c r="H740" s="516"/>
      <c r="I740" s="514" t="str">
        <f ca="1">'4'!BE351</f>
        <v xml:space="preserve"> </v>
      </c>
      <c r="J740" s="515"/>
      <c r="K740" s="515"/>
      <c r="L740" s="515"/>
      <c r="M740" s="516"/>
      <c r="N740" s="514" t="str">
        <f ca="1">'4'!BF351</f>
        <v xml:space="preserve"> </v>
      </c>
      <c r="O740" s="515"/>
      <c r="P740" s="515"/>
      <c r="Q740" s="515"/>
      <c r="R740" s="515"/>
      <c r="S740" s="516"/>
      <c r="T740" s="514" t="str">
        <f ca="1">'4'!BG351</f>
        <v xml:space="preserve"> </v>
      </c>
      <c r="U740" s="515"/>
      <c r="V740" s="515"/>
      <c r="W740" s="515"/>
      <c r="X740" s="516"/>
      <c r="Y740" s="514" t="str">
        <f ca="1">'4'!BH351</f>
        <v xml:space="preserve"> </v>
      </c>
      <c r="Z740" s="515"/>
      <c r="AA740" s="515"/>
      <c r="AB740" s="515"/>
      <c r="AC740" s="516"/>
      <c r="AD740" s="567" t="str">
        <f ca="1">'4'!BI351</f>
        <v xml:space="preserve"> </v>
      </c>
      <c r="AE740" s="568"/>
      <c r="AF740" s="569"/>
      <c r="AG740" s="567" t="str">
        <f ca="1">'4'!BJ351</f>
        <v xml:space="preserve"> </v>
      </c>
      <c r="AH740" s="568"/>
      <c r="AI740" s="569"/>
      <c r="AJ740" s="514" t="str">
        <f ca="1">'4'!BK351</f>
        <v xml:space="preserve"> </v>
      </c>
      <c r="AK740" s="515"/>
      <c r="AL740" s="515"/>
      <c r="AM740" s="516"/>
      <c r="AN740" s="82"/>
      <c r="AO740" s="82"/>
    </row>
    <row r="741" spans="1:41" x14ac:dyDescent="0.25">
      <c r="A741" s="316" t="s">
        <v>1771</v>
      </c>
      <c r="B741" s="514" t="str">
        <f ca="1">CONCATENATE('4'!BB352," ",'4'!BC352," ",'4'!BD352)</f>
        <v xml:space="preserve">     </v>
      </c>
      <c r="C741" s="515"/>
      <c r="D741" s="515"/>
      <c r="E741" s="515"/>
      <c r="F741" s="515"/>
      <c r="G741" s="515"/>
      <c r="H741" s="516"/>
      <c r="I741" s="514" t="str">
        <f ca="1">'4'!BE352</f>
        <v xml:space="preserve"> </v>
      </c>
      <c r="J741" s="515"/>
      <c r="K741" s="515"/>
      <c r="L741" s="515"/>
      <c r="M741" s="516"/>
      <c r="N741" s="514" t="str">
        <f ca="1">'4'!BF352</f>
        <v xml:space="preserve"> </v>
      </c>
      <c r="O741" s="515"/>
      <c r="P741" s="515"/>
      <c r="Q741" s="515"/>
      <c r="R741" s="515"/>
      <c r="S741" s="516"/>
      <c r="T741" s="514" t="str">
        <f ca="1">'4'!BG352</f>
        <v xml:space="preserve"> </v>
      </c>
      <c r="U741" s="515"/>
      <c r="V741" s="515"/>
      <c r="W741" s="515"/>
      <c r="X741" s="516"/>
      <c r="Y741" s="514" t="str">
        <f ca="1">'4'!BH352</f>
        <v xml:space="preserve"> </v>
      </c>
      <c r="Z741" s="515"/>
      <c r="AA741" s="515"/>
      <c r="AB741" s="515"/>
      <c r="AC741" s="516"/>
      <c r="AD741" s="567" t="str">
        <f ca="1">'4'!BI352</f>
        <v xml:space="preserve"> </v>
      </c>
      <c r="AE741" s="568"/>
      <c r="AF741" s="569"/>
      <c r="AG741" s="567" t="str">
        <f ca="1">'4'!BJ352</f>
        <v xml:space="preserve"> </v>
      </c>
      <c r="AH741" s="568"/>
      <c r="AI741" s="569"/>
      <c r="AJ741" s="514" t="str">
        <f ca="1">'4'!BK352</f>
        <v xml:space="preserve"> </v>
      </c>
      <c r="AK741" s="515"/>
      <c r="AL741" s="515"/>
      <c r="AM741" s="516"/>
      <c r="AN741" s="82"/>
      <c r="AO741" s="82"/>
    </row>
    <row r="742" spans="1:41" x14ac:dyDescent="0.25">
      <c r="A742" s="316" t="s">
        <v>1772</v>
      </c>
      <c r="B742" s="514" t="str">
        <f ca="1">CONCATENATE('4'!BB353," ",'4'!BC353," ",'4'!BD353)</f>
        <v xml:space="preserve">     </v>
      </c>
      <c r="C742" s="515"/>
      <c r="D742" s="515"/>
      <c r="E742" s="515"/>
      <c r="F742" s="515"/>
      <c r="G742" s="515"/>
      <c r="H742" s="516"/>
      <c r="I742" s="514" t="str">
        <f ca="1">'4'!BE353</f>
        <v xml:space="preserve"> </v>
      </c>
      <c r="J742" s="515"/>
      <c r="K742" s="515"/>
      <c r="L742" s="515"/>
      <c r="M742" s="516"/>
      <c r="N742" s="514" t="str">
        <f ca="1">'4'!BF353</f>
        <v xml:space="preserve"> </v>
      </c>
      <c r="O742" s="515"/>
      <c r="P742" s="515"/>
      <c r="Q742" s="515"/>
      <c r="R742" s="515"/>
      <c r="S742" s="516"/>
      <c r="T742" s="514" t="str">
        <f ca="1">'4'!BG353</f>
        <v xml:space="preserve"> </v>
      </c>
      <c r="U742" s="515"/>
      <c r="V742" s="515"/>
      <c r="W742" s="515"/>
      <c r="X742" s="516"/>
      <c r="Y742" s="514" t="str">
        <f ca="1">'4'!BH353</f>
        <v xml:space="preserve"> </v>
      </c>
      <c r="Z742" s="515"/>
      <c r="AA742" s="515"/>
      <c r="AB742" s="515"/>
      <c r="AC742" s="516"/>
      <c r="AD742" s="567" t="str">
        <f ca="1">'4'!BI353</f>
        <v xml:space="preserve"> </v>
      </c>
      <c r="AE742" s="568"/>
      <c r="AF742" s="569"/>
      <c r="AG742" s="567" t="str">
        <f ca="1">'4'!BJ353</f>
        <v xml:space="preserve"> </v>
      </c>
      <c r="AH742" s="568"/>
      <c r="AI742" s="569"/>
      <c r="AJ742" s="514" t="str">
        <f ca="1">'4'!BK353</f>
        <v xml:space="preserve"> </v>
      </c>
      <c r="AK742" s="515"/>
      <c r="AL742" s="515"/>
      <c r="AM742" s="516"/>
      <c r="AN742" s="82"/>
      <c r="AO742" s="82"/>
    </row>
    <row r="743" spans="1:41" x14ac:dyDescent="0.25">
      <c r="A743" s="316" t="s">
        <v>673</v>
      </c>
      <c r="B743" s="514" t="str">
        <f ca="1">CONCATENATE('4'!BB354," ",'4'!BC354," ",'4'!BD354)</f>
        <v xml:space="preserve">     </v>
      </c>
      <c r="C743" s="515"/>
      <c r="D743" s="515"/>
      <c r="E743" s="515"/>
      <c r="F743" s="515"/>
      <c r="G743" s="515"/>
      <c r="H743" s="516"/>
      <c r="I743" s="514" t="str">
        <f ca="1">'4'!BE354</f>
        <v xml:space="preserve"> </v>
      </c>
      <c r="J743" s="515"/>
      <c r="K743" s="515"/>
      <c r="L743" s="515"/>
      <c r="M743" s="516"/>
      <c r="N743" s="514" t="str">
        <f ca="1">'4'!BF354</f>
        <v xml:space="preserve"> </v>
      </c>
      <c r="O743" s="515"/>
      <c r="P743" s="515"/>
      <c r="Q743" s="515"/>
      <c r="R743" s="515"/>
      <c r="S743" s="516"/>
      <c r="T743" s="514" t="str">
        <f ca="1">'4'!BG354</f>
        <v xml:space="preserve"> </v>
      </c>
      <c r="U743" s="515"/>
      <c r="V743" s="515"/>
      <c r="W743" s="515"/>
      <c r="X743" s="516"/>
      <c r="Y743" s="514" t="str">
        <f ca="1">'4'!BH354</f>
        <v xml:space="preserve"> </v>
      </c>
      <c r="Z743" s="515"/>
      <c r="AA743" s="515"/>
      <c r="AB743" s="515"/>
      <c r="AC743" s="516"/>
      <c r="AD743" s="567" t="str">
        <f ca="1">'4'!BI354</f>
        <v xml:space="preserve"> </v>
      </c>
      <c r="AE743" s="568"/>
      <c r="AF743" s="569"/>
      <c r="AG743" s="567" t="str">
        <f ca="1">'4'!BJ354</f>
        <v xml:space="preserve"> </v>
      </c>
      <c r="AH743" s="568"/>
      <c r="AI743" s="569"/>
      <c r="AJ743" s="514" t="str">
        <f ca="1">'4'!BK354</f>
        <v xml:space="preserve"> </v>
      </c>
      <c r="AK743" s="515"/>
      <c r="AL743" s="515"/>
      <c r="AM743" s="516"/>
      <c r="AN743" s="82"/>
      <c r="AO743" s="82"/>
    </row>
    <row r="744" spans="1:41" x14ac:dyDescent="0.25">
      <c r="A744" s="316" t="s">
        <v>1773</v>
      </c>
      <c r="B744" s="514" t="str">
        <f ca="1">CONCATENATE('4'!BB355," ",'4'!BC355," ",'4'!BD355)</f>
        <v xml:space="preserve">     </v>
      </c>
      <c r="C744" s="515"/>
      <c r="D744" s="515"/>
      <c r="E744" s="515"/>
      <c r="F744" s="515"/>
      <c r="G744" s="515"/>
      <c r="H744" s="516"/>
      <c r="I744" s="514" t="str">
        <f ca="1">'4'!BE355</f>
        <v xml:space="preserve"> </v>
      </c>
      <c r="J744" s="515"/>
      <c r="K744" s="515"/>
      <c r="L744" s="515"/>
      <c r="M744" s="516"/>
      <c r="N744" s="514" t="str">
        <f ca="1">'4'!BF355</f>
        <v xml:space="preserve"> </v>
      </c>
      <c r="O744" s="515"/>
      <c r="P744" s="515"/>
      <c r="Q744" s="515"/>
      <c r="R744" s="515"/>
      <c r="S744" s="516"/>
      <c r="T744" s="514" t="str">
        <f ca="1">'4'!BG355</f>
        <v xml:space="preserve"> </v>
      </c>
      <c r="U744" s="515"/>
      <c r="V744" s="515"/>
      <c r="W744" s="515"/>
      <c r="X744" s="516"/>
      <c r="Y744" s="514" t="str">
        <f ca="1">'4'!BH355</f>
        <v xml:space="preserve"> </v>
      </c>
      <c r="Z744" s="515"/>
      <c r="AA744" s="515"/>
      <c r="AB744" s="515"/>
      <c r="AC744" s="516"/>
      <c r="AD744" s="567" t="str">
        <f ca="1">'4'!BI355</f>
        <v xml:space="preserve"> </v>
      </c>
      <c r="AE744" s="568"/>
      <c r="AF744" s="569"/>
      <c r="AG744" s="567" t="str">
        <f ca="1">'4'!BJ355</f>
        <v xml:space="preserve"> </v>
      </c>
      <c r="AH744" s="568"/>
      <c r="AI744" s="569"/>
      <c r="AJ744" s="514" t="str">
        <f ca="1">'4'!BK355</f>
        <v xml:space="preserve"> </v>
      </c>
      <c r="AK744" s="515"/>
      <c r="AL744" s="515"/>
      <c r="AM744" s="516"/>
      <c r="AN744" s="82"/>
      <c r="AO744" s="82"/>
    </row>
    <row r="745" spans="1:41" x14ac:dyDescent="0.25">
      <c r="A745" s="316" t="s">
        <v>1774</v>
      </c>
      <c r="B745" s="514" t="str">
        <f ca="1">CONCATENATE('4'!BB356," ",'4'!BC356," ",'4'!BD356)</f>
        <v xml:space="preserve">     </v>
      </c>
      <c r="C745" s="515"/>
      <c r="D745" s="515"/>
      <c r="E745" s="515"/>
      <c r="F745" s="515"/>
      <c r="G745" s="515"/>
      <c r="H745" s="516"/>
      <c r="I745" s="514" t="str">
        <f ca="1">'4'!BE356</f>
        <v xml:space="preserve"> </v>
      </c>
      <c r="J745" s="515"/>
      <c r="K745" s="515"/>
      <c r="L745" s="515"/>
      <c r="M745" s="516"/>
      <c r="N745" s="514" t="str">
        <f ca="1">'4'!BF356</f>
        <v xml:space="preserve"> </v>
      </c>
      <c r="O745" s="515"/>
      <c r="P745" s="515"/>
      <c r="Q745" s="515"/>
      <c r="R745" s="515"/>
      <c r="S745" s="516"/>
      <c r="T745" s="514" t="str">
        <f ca="1">'4'!BG356</f>
        <v xml:space="preserve"> </v>
      </c>
      <c r="U745" s="515"/>
      <c r="V745" s="515"/>
      <c r="W745" s="515"/>
      <c r="X745" s="516"/>
      <c r="Y745" s="514" t="str">
        <f ca="1">'4'!BH356</f>
        <v xml:space="preserve"> </v>
      </c>
      <c r="Z745" s="515"/>
      <c r="AA745" s="515"/>
      <c r="AB745" s="515"/>
      <c r="AC745" s="516"/>
      <c r="AD745" s="567" t="str">
        <f ca="1">'4'!BI356</f>
        <v xml:space="preserve"> </v>
      </c>
      <c r="AE745" s="568"/>
      <c r="AF745" s="569"/>
      <c r="AG745" s="567" t="str">
        <f ca="1">'4'!BJ356</f>
        <v xml:space="preserve"> </v>
      </c>
      <c r="AH745" s="568"/>
      <c r="AI745" s="569"/>
      <c r="AJ745" s="514" t="str">
        <f ca="1">'4'!BK356</f>
        <v xml:space="preserve"> </v>
      </c>
      <c r="AK745" s="515"/>
      <c r="AL745" s="515"/>
      <c r="AM745" s="516"/>
      <c r="AN745" s="82"/>
      <c r="AO745" s="82"/>
    </row>
    <row r="746" spans="1:41" x14ac:dyDescent="0.25">
      <c r="A746" s="316" t="s">
        <v>1775</v>
      </c>
      <c r="B746" s="514" t="str">
        <f ca="1">CONCATENATE('4'!BB357," ",'4'!BC357," ",'4'!BD357)</f>
        <v xml:space="preserve">     </v>
      </c>
      <c r="C746" s="515"/>
      <c r="D746" s="515"/>
      <c r="E746" s="515"/>
      <c r="F746" s="515"/>
      <c r="G746" s="515"/>
      <c r="H746" s="516"/>
      <c r="I746" s="514" t="str">
        <f ca="1">'4'!BE357</f>
        <v xml:space="preserve"> </v>
      </c>
      <c r="J746" s="515"/>
      <c r="K746" s="515"/>
      <c r="L746" s="515"/>
      <c r="M746" s="516"/>
      <c r="N746" s="514" t="str">
        <f ca="1">'4'!BF357</f>
        <v xml:space="preserve"> </v>
      </c>
      <c r="O746" s="515"/>
      <c r="P746" s="515"/>
      <c r="Q746" s="515"/>
      <c r="R746" s="515"/>
      <c r="S746" s="516"/>
      <c r="T746" s="514" t="str">
        <f ca="1">'4'!BG357</f>
        <v xml:space="preserve"> </v>
      </c>
      <c r="U746" s="515"/>
      <c r="V746" s="515"/>
      <c r="W746" s="515"/>
      <c r="X746" s="516"/>
      <c r="Y746" s="514" t="str">
        <f ca="1">'4'!BH357</f>
        <v xml:space="preserve"> </v>
      </c>
      <c r="Z746" s="515"/>
      <c r="AA746" s="515"/>
      <c r="AB746" s="515"/>
      <c r="AC746" s="516"/>
      <c r="AD746" s="567" t="str">
        <f ca="1">'4'!BI357</f>
        <v xml:space="preserve"> </v>
      </c>
      <c r="AE746" s="568"/>
      <c r="AF746" s="569"/>
      <c r="AG746" s="567" t="str">
        <f ca="1">'4'!BJ357</f>
        <v xml:space="preserve"> </v>
      </c>
      <c r="AH746" s="568"/>
      <c r="AI746" s="569"/>
      <c r="AJ746" s="514" t="str">
        <f ca="1">'4'!BK357</f>
        <v xml:space="preserve"> </v>
      </c>
      <c r="AK746" s="515"/>
      <c r="AL746" s="515"/>
      <c r="AM746" s="516"/>
      <c r="AN746" s="82"/>
      <c r="AO746" s="82"/>
    </row>
    <row r="747" spans="1:41" x14ac:dyDescent="0.25">
      <c r="A747" s="316" t="s">
        <v>569</v>
      </c>
      <c r="B747" s="514" t="str">
        <f ca="1">CONCATENATE('4'!BB358," ",'4'!BC358," ",'4'!BD358)</f>
        <v xml:space="preserve">     </v>
      </c>
      <c r="C747" s="515"/>
      <c r="D747" s="515"/>
      <c r="E747" s="515"/>
      <c r="F747" s="515"/>
      <c r="G747" s="515"/>
      <c r="H747" s="516"/>
      <c r="I747" s="514" t="str">
        <f ca="1">'4'!BE358</f>
        <v xml:space="preserve"> </v>
      </c>
      <c r="J747" s="515"/>
      <c r="K747" s="515"/>
      <c r="L747" s="515"/>
      <c r="M747" s="516"/>
      <c r="N747" s="514" t="str">
        <f ca="1">'4'!BF358</f>
        <v xml:space="preserve"> </v>
      </c>
      <c r="O747" s="515"/>
      <c r="P747" s="515"/>
      <c r="Q747" s="515"/>
      <c r="R747" s="515"/>
      <c r="S747" s="516"/>
      <c r="T747" s="514" t="str">
        <f ca="1">'4'!BG358</f>
        <v xml:space="preserve"> </v>
      </c>
      <c r="U747" s="515"/>
      <c r="V747" s="515"/>
      <c r="W747" s="515"/>
      <c r="X747" s="516"/>
      <c r="Y747" s="514" t="str">
        <f ca="1">'4'!BH358</f>
        <v xml:space="preserve"> </v>
      </c>
      <c r="Z747" s="515"/>
      <c r="AA747" s="515"/>
      <c r="AB747" s="515"/>
      <c r="AC747" s="516"/>
      <c r="AD747" s="567" t="str">
        <f ca="1">'4'!BI358</f>
        <v xml:space="preserve"> </v>
      </c>
      <c r="AE747" s="568"/>
      <c r="AF747" s="569"/>
      <c r="AG747" s="567" t="str">
        <f ca="1">'4'!BJ358</f>
        <v xml:space="preserve"> </v>
      </c>
      <c r="AH747" s="568"/>
      <c r="AI747" s="569"/>
      <c r="AJ747" s="514" t="str">
        <f ca="1">'4'!BK358</f>
        <v xml:space="preserve"> </v>
      </c>
      <c r="AK747" s="515"/>
      <c r="AL747" s="515"/>
      <c r="AM747" s="516"/>
      <c r="AN747" s="82"/>
      <c r="AO747" s="82"/>
    </row>
    <row r="748" spans="1:41" x14ac:dyDescent="0.25">
      <c r="A748" s="316" t="s">
        <v>1776</v>
      </c>
      <c r="B748" s="514" t="str">
        <f ca="1">CONCATENATE('4'!BB359," ",'4'!BC359," ",'4'!BD359)</f>
        <v xml:space="preserve">     </v>
      </c>
      <c r="C748" s="515"/>
      <c r="D748" s="515"/>
      <c r="E748" s="515"/>
      <c r="F748" s="515"/>
      <c r="G748" s="515"/>
      <c r="H748" s="516"/>
      <c r="I748" s="514" t="str">
        <f ca="1">'4'!BE359</f>
        <v xml:space="preserve"> </v>
      </c>
      <c r="J748" s="515"/>
      <c r="K748" s="515"/>
      <c r="L748" s="515"/>
      <c r="M748" s="516"/>
      <c r="N748" s="514" t="str">
        <f ca="1">'4'!BF359</f>
        <v xml:space="preserve"> </v>
      </c>
      <c r="O748" s="515"/>
      <c r="P748" s="515"/>
      <c r="Q748" s="515"/>
      <c r="R748" s="515"/>
      <c r="S748" s="516"/>
      <c r="T748" s="514" t="str">
        <f ca="1">'4'!BG359</f>
        <v xml:space="preserve"> </v>
      </c>
      <c r="U748" s="515"/>
      <c r="V748" s="515"/>
      <c r="W748" s="515"/>
      <c r="X748" s="516"/>
      <c r="Y748" s="514" t="str">
        <f ca="1">'4'!BH359</f>
        <v xml:space="preserve"> </v>
      </c>
      <c r="Z748" s="515"/>
      <c r="AA748" s="515"/>
      <c r="AB748" s="515"/>
      <c r="AC748" s="516"/>
      <c r="AD748" s="567" t="str">
        <f ca="1">'4'!BI359</f>
        <v xml:space="preserve"> </v>
      </c>
      <c r="AE748" s="568"/>
      <c r="AF748" s="569"/>
      <c r="AG748" s="567" t="str">
        <f ca="1">'4'!BJ359</f>
        <v xml:space="preserve"> </v>
      </c>
      <c r="AH748" s="568"/>
      <c r="AI748" s="569"/>
      <c r="AJ748" s="514" t="str">
        <f ca="1">'4'!BK359</f>
        <v xml:space="preserve"> </v>
      </c>
      <c r="AK748" s="515"/>
      <c r="AL748" s="515"/>
      <c r="AM748" s="516"/>
      <c r="AN748" s="82"/>
      <c r="AO748" s="82"/>
    </row>
    <row r="749" spans="1:41" x14ac:dyDescent="0.25">
      <c r="A749" s="316" t="s">
        <v>1777</v>
      </c>
      <c r="B749" s="514" t="str">
        <f ca="1">CONCATENATE('4'!BB360," ",'4'!BC360," ",'4'!BD360)</f>
        <v xml:space="preserve">     </v>
      </c>
      <c r="C749" s="515"/>
      <c r="D749" s="515"/>
      <c r="E749" s="515"/>
      <c r="F749" s="515"/>
      <c r="G749" s="515"/>
      <c r="H749" s="516"/>
      <c r="I749" s="514" t="str">
        <f ca="1">'4'!BE360</f>
        <v xml:space="preserve"> </v>
      </c>
      <c r="J749" s="515"/>
      <c r="K749" s="515"/>
      <c r="L749" s="515"/>
      <c r="M749" s="516"/>
      <c r="N749" s="514" t="str">
        <f ca="1">'4'!BF360</f>
        <v xml:space="preserve"> </v>
      </c>
      <c r="O749" s="515"/>
      <c r="P749" s="515"/>
      <c r="Q749" s="515"/>
      <c r="R749" s="515"/>
      <c r="S749" s="516"/>
      <c r="T749" s="514" t="str">
        <f ca="1">'4'!BG360</f>
        <v xml:space="preserve"> </v>
      </c>
      <c r="U749" s="515"/>
      <c r="V749" s="515"/>
      <c r="W749" s="515"/>
      <c r="X749" s="516"/>
      <c r="Y749" s="514" t="str">
        <f ca="1">'4'!BH360</f>
        <v xml:space="preserve"> </v>
      </c>
      <c r="Z749" s="515"/>
      <c r="AA749" s="515"/>
      <c r="AB749" s="515"/>
      <c r="AC749" s="516"/>
      <c r="AD749" s="567" t="str">
        <f ca="1">'4'!BI360</f>
        <v xml:space="preserve"> </v>
      </c>
      <c r="AE749" s="568"/>
      <c r="AF749" s="569"/>
      <c r="AG749" s="567" t="str">
        <f ca="1">'4'!BJ360</f>
        <v xml:space="preserve"> </v>
      </c>
      <c r="AH749" s="568"/>
      <c r="AI749" s="569"/>
      <c r="AJ749" s="514" t="str">
        <f ca="1">'4'!BK360</f>
        <v xml:space="preserve"> </v>
      </c>
      <c r="AK749" s="515"/>
      <c r="AL749" s="515"/>
      <c r="AM749" s="516"/>
      <c r="AN749" s="82"/>
      <c r="AO749" s="82"/>
    </row>
    <row r="750" spans="1:41" x14ac:dyDescent="0.25">
      <c r="A750" s="316" t="s">
        <v>1778</v>
      </c>
      <c r="B750" s="514" t="str">
        <f ca="1">CONCATENATE('4'!BB361," ",'4'!BC361," ",'4'!BD361)</f>
        <v xml:space="preserve">     </v>
      </c>
      <c r="C750" s="515"/>
      <c r="D750" s="515"/>
      <c r="E750" s="515"/>
      <c r="F750" s="515"/>
      <c r="G750" s="515"/>
      <c r="H750" s="516"/>
      <c r="I750" s="514" t="str">
        <f ca="1">'4'!BE361</f>
        <v xml:space="preserve"> </v>
      </c>
      <c r="J750" s="515"/>
      <c r="K750" s="515"/>
      <c r="L750" s="515"/>
      <c r="M750" s="516"/>
      <c r="N750" s="514" t="str">
        <f ca="1">'4'!BF361</f>
        <v xml:space="preserve"> </v>
      </c>
      <c r="O750" s="515"/>
      <c r="P750" s="515"/>
      <c r="Q750" s="515"/>
      <c r="R750" s="515"/>
      <c r="S750" s="516"/>
      <c r="T750" s="514" t="str">
        <f ca="1">'4'!BG361</f>
        <v xml:space="preserve"> </v>
      </c>
      <c r="U750" s="515"/>
      <c r="V750" s="515"/>
      <c r="W750" s="515"/>
      <c r="X750" s="516"/>
      <c r="Y750" s="514" t="str">
        <f ca="1">'4'!BH361</f>
        <v xml:space="preserve"> </v>
      </c>
      <c r="Z750" s="515"/>
      <c r="AA750" s="515"/>
      <c r="AB750" s="515"/>
      <c r="AC750" s="516"/>
      <c r="AD750" s="567" t="str">
        <f ca="1">'4'!BI361</f>
        <v xml:space="preserve"> </v>
      </c>
      <c r="AE750" s="568"/>
      <c r="AF750" s="569"/>
      <c r="AG750" s="567" t="str">
        <f ca="1">'4'!BJ361</f>
        <v xml:space="preserve"> </v>
      </c>
      <c r="AH750" s="568"/>
      <c r="AI750" s="569"/>
      <c r="AJ750" s="514" t="str">
        <f ca="1">'4'!BK361</f>
        <v xml:space="preserve"> </v>
      </c>
      <c r="AK750" s="515"/>
      <c r="AL750" s="515"/>
      <c r="AM750" s="516"/>
      <c r="AN750" s="82"/>
      <c r="AO750" s="82"/>
    </row>
    <row r="751" spans="1:41" x14ac:dyDescent="0.25">
      <c r="A751" s="316" t="s">
        <v>565</v>
      </c>
      <c r="B751" s="514" t="str">
        <f ca="1">CONCATENATE('4'!BB362," ",'4'!BC362," ",'4'!BD362)</f>
        <v xml:space="preserve">     </v>
      </c>
      <c r="C751" s="515"/>
      <c r="D751" s="515"/>
      <c r="E751" s="515"/>
      <c r="F751" s="515"/>
      <c r="G751" s="515"/>
      <c r="H751" s="516"/>
      <c r="I751" s="514" t="str">
        <f ca="1">'4'!BE362</f>
        <v xml:space="preserve"> </v>
      </c>
      <c r="J751" s="515"/>
      <c r="K751" s="515"/>
      <c r="L751" s="515"/>
      <c r="M751" s="516"/>
      <c r="N751" s="514" t="str">
        <f ca="1">'4'!BF362</f>
        <v xml:space="preserve"> </v>
      </c>
      <c r="O751" s="515"/>
      <c r="P751" s="515"/>
      <c r="Q751" s="515"/>
      <c r="R751" s="515"/>
      <c r="S751" s="516"/>
      <c r="T751" s="514" t="str">
        <f ca="1">'4'!BG362</f>
        <v xml:space="preserve"> </v>
      </c>
      <c r="U751" s="515"/>
      <c r="V751" s="515"/>
      <c r="W751" s="515"/>
      <c r="X751" s="516"/>
      <c r="Y751" s="514" t="str">
        <f ca="1">'4'!BH362</f>
        <v xml:space="preserve"> </v>
      </c>
      <c r="Z751" s="515"/>
      <c r="AA751" s="515"/>
      <c r="AB751" s="515"/>
      <c r="AC751" s="516"/>
      <c r="AD751" s="567" t="str">
        <f ca="1">'4'!BI362</f>
        <v xml:space="preserve"> </v>
      </c>
      <c r="AE751" s="568"/>
      <c r="AF751" s="569"/>
      <c r="AG751" s="567" t="str">
        <f ca="1">'4'!BJ362</f>
        <v xml:space="preserve"> </v>
      </c>
      <c r="AH751" s="568"/>
      <c r="AI751" s="569"/>
      <c r="AJ751" s="514" t="str">
        <f ca="1">'4'!BK362</f>
        <v xml:space="preserve"> </v>
      </c>
      <c r="AK751" s="515"/>
      <c r="AL751" s="515"/>
      <c r="AM751" s="516"/>
      <c r="AN751" s="82"/>
      <c r="AO751" s="82"/>
    </row>
    <row r="752" spans="1:41" x14ac:dyDescent="0.25">
      <c r="A752" s="316" t="s">
        <v>1779</v>
      </c>
      <c r="B752" s="514" t="str">
        <f ca="1">CONCATENATE('4'!BB363," ",'4'!BC363," ",'4'!BD363)</f>
        <v xml:space="preserve">     </v>
      </c>
      <c r="C752" s="515"/>
      <c r="D752" s="515"/>
      <c r="E752" s="515"/>
      <c r="F752" s="515"/>
      <c r="G752" s="515"/>
      <c r="H752" s="516"/>
      <c r="I752" s="514" t="str">
        <f ca="1">'4'!BE363</f>
        <v xml:space="preserve"> </v>
      </c>
      <c r="J752" s="515"/>
      <c r="K752" s="515"/>
      <c r="L752" s="515"/>
      <c r="M752" s="516"/>
      <c r="N752" s="514" t="str">
        <f ca="1">'4'!BF363</f>
        <v xml:space="preserve"> </v>
      </c>
      <c r="O752" s="515"/>
      <c r="P752" s="515"/>
      <c r="Q752" s="515"/>
      <c r="R752" s="515"/>
      <c r="S752" s="516"/>
      <c r="T752" s="514" t="str">
        <f ca="1">'4'!BG363</f>
        <v xml:space="preserve"> </v>
      </c>
      <c r="U752" s="515"/>
      <c r="V752" s="515"/>
      <c r="W752" s="515"/>
      <c r="X752" s="516"/>
      <c r="Y752" s="514" t="str">
        <f ca="1">'4'!BH363</f>
        <v xml:space="preserve"> </v>
      </c>
      <c r="Z752" s="515"/>
      <c r="AA752" s="515"/>
      <c r="AB752" s="515"/>
      <c r="AC752" s="516"/>
      <c r="AD752" s="567" t="str">
        <f ca="1">'4'!BI363</f>
        <v xml:space="preserve"> </v>
      </c>
      <c r="AE752" s="568"/>
      <c r="AF752" s="569"/>
      <c r="AG752" s="567" t="str">
        <f ca="1">'4'!BJ363</f>
        <v xml:space="preserve"> </v>
      </c>
      <c r="AH752" s="568"/>
      <c r="AI752" s="569"/>
      <c r="AJ752" s="514" t="str">
        <f ca="1">'4'!BK363</f>
        <v xml:space="preserve"> </v>
      </c>
      <c r="AK752" s="515"/>
      <c r="AL752" s="515"/>
      <c r="AM752" s="516"/>
      <c r="AN752" s="82"/>
      <c r="AO752" s="82"/>
    </row>
    <row r="753" spans="1:41" x14ac:dyDescent="0.25">
      <c r="A753" s="316" t="s">
        <v>1780</v>
      </c>
      <c r="B753" s="514" t="str">
        <f ca="1">CONCATENATE('4'!BB364," ",'4'!BC364," ",'4'!BD364)</f>
        <v xml:space="preserve">     </v>
      </c>
      <c r="C753" s="515"/>
      <c r="D753" s="515"/>
      <c r="E753" s="515"/>
      <c r="F753" s="515"/>
      <c r="G753" s="515"/>
      <c r="H753" s="516"/>
      <c r="I753" s="514" t="str">
        <f ca="1">'4'!BE364</f>
        <v xml:space="preserve"> </v>
      </c>
      <c r="J753" s="515"/>
      <c r="K753" s="515"/>
      <c r="L753" s="515"/>
      <c r="M753" s="516"/>
      <c r="N753" s="514" t="str">
        <f ca="1">'4'!BF364</f>
        <v xml:space="preserve"> </v>
      </c>
      <c r="O753" s="515"/>
      <c r="P753" s="515"/>
      <c r="Q753" s="515"/>
      <c r="R753" s="515"/>
      <c r="S753" s="516"/>
      <c r="T753" s="514" t="str">
        <f ca="1">'4'!BG364</f>
        <v xml:space="preserve"> </v>
      </c>
      <c r="U753" s="515"/>
      <c r="V753" s="515"/>
      <c r="W753" s="515"/>
      <c r="X753" s="516"/>
      <c r="Y753" s="514" t="str">
        <f ca="1">'4'!BH364</f>
        <v xml:space="preserve"> </v>
      </c>
      <c r="Z753" s="515"/>
      <c r="AA753" s="515"/>
      <c r="AB753" s="515"/>
      <c r="AC753" s="516"/>
      <c r="AD753" s="567" t="str">
        <f ca="1">'4'!BI364</f>
        <v xml:space="preserve"> </v>
      </c>
      <c r="AE753" s="568"/>
      <c r="AF753" s="569"/>
      <c r="AG753" s="567" t="str">
        <f ca="1">'4'!BJ364</f>
        <v xml:space="preserve"> </v>
      </c>
      <c r="AH753" s="568"/>
      <c r="AI753" s="569"/>
      <c r="AJ753" s="514" t="str">
        <f ca="1">'4'!BK364</f>
        <v xml:space="preserve"> </v>
      </c>
      <c r="AK753" s="515"/>
      <c r="AL753" s="515"/>
      <c r="AM753" s="516"/>
      <c r="AN753" s="82"/>
      <c r="AO753" s="82"/>
    </row>
    <row r="754" spans="1:41" x14ac:dyDescent="0.25">
      <c r="A754" s="316" t="s">
        <v>1781</v>
      </c>
      <c r="B754" s="514" t="str">
        <f ca="1">CONCATENATE('4'!BB365," ",'4'!BC365," ",'4'!BD365)</f>
        <v xml:space="preserve">     </v>
      </c>
      <c r="C754" s="515"/>
      <c r="D754" s="515"/>
      <c r="E754" s="515"/>
      <c r="F754" s="515"/>
      <c r="G754" s="515"/>
      <c r="H754" s="516"/>
      <c r="I754" s="514" t="str">
        <f ca="1">'4'!BE365</f>
        <v xml:space="preserve"> </v>
      </c>
      <c r="J754" s="515"/>
      <c r="K754" s="515"/>
      <c r="L754" s="515"/>
      <c r="M754" s="516"/>
      <c r="N754" s="514" t="str">
        <f ca="1">'4'!BF365</f>
        <v xml:space="preserve"> </v>
      </c>
      <c r="O754" s="515"/>
      <c r="P754" s="515"/>
      <c r="Q754" s="515"/>
      <c r="R754" s="515"/>
      <c r="S754" s="516"/>
      <c r="T754" s="514" t="str">
        <f ca="1">'4'!BG365</f>
        <v xml:space="preserve"> </v>
      </c>
      <c r="U754" s="515"/>
      <c r="V754" s="515"/>
      <c r="W754" s="515"/>
      <c r="X754" s="516"/>
      <c r="Y754" s="514" t="str">
        <f ca="1">'4'!BH365</f>
        <v xml:space="preserve"> </v>
      </c>
      <c r="Z754" s="515"/>
      <c r="AA754" s="515"/>
      <c r="AB754" s="515"/>
      <c r="AC754" s="516"/>
      <c r="AD754" s="567" t="str">
        <f ca="1">'4'!BI365</f>
        <v xml:space="preserve"> </v>
      </c>
      <c r="AE754" s="568"/>
      <c r="AF754" s="569"/>
      <c r="AG754" s="567" t="str">
        <f ca="1">'4'!BJ365</f>
        <v xml:space="preserve"> </v>
      </c>
      <c r="AH754" s="568"/>
      <c r="AI754" s="569"/>
      <c r="AJ754" s="514" t="str">
        <f ca="1">'4'!BK365</f>
        <v xml:space="preserve"> </v>
      </c>
      <c r="AK754" s="515"/>
      <c r="AL754" s="515"/>
      <c r="AM754" s="516"/>
      <c r="AN754" s="82"/>
      <c r="AO754" s="82"/>
    </row>
    <row r="755" spans="1:41" x14ac:dyDescent="0.25">
      <c r="A755" s="316" t="s">
        <v>637</v>
      </c>
      <c r="B755" s="514" t="str">
        <f ca="1">CONCATENATE('4'!BB366," ",'4'!BC366," ",'4'!BD366)</f>
        <v xml:space="preserve">     </v>
      </c>
      <c r="C755" s="515"/>
      <c r="D755" s="515"/>
      <c r="E755" s="515"/>
      <c r="F755" s="515"/>
      <c r="G755" s="515"/>
      <c r="H755" s="516"/>
      <c r="I755" s="514" t="str">
        <f ca="1">'4'!BE366</f>
        <v xml:space="preserve"> </v>
      </c>
      <c r="J755" s="515"/>
      <c r="K755" s="515"/>
      <c r="L755" s="515"/>
      <c r="M755" s="516"/>
      <c r="N755" s="514" t="str">
        <f ca="1">'4'!BF366</f>
        <v xml:space="preserve"> </v>
      </c>
      <c r="O755" s="515"/>
      <c r="P755" s="515"/>
      <c r="Q755" s="515"/>
      <c r="R755" s="515"/>
      <c r="S755" s="516"/>
      <c r="T755" s="514" t="str">
        <f ca="1">'4'!BG366</f>
        <v xml:space="preserve"> </v>
      </c>
      <c r="U755" s="515"/>
      <c r="V755" s="515"/>
      <c r="W755" s="515"/>
      <c r="X755" s="516"/>
      <c r="Y755" s="514" t="str">
        <f ca="1">'4'!BH366</f>
        <v xml:space="preserve"> </v>
      </c>
      <c r="Z755" s="515"/>
      <c r="AA755" s="515"/>
      <c r="AB755" s="515"/>
      <c r="AC755" s="516"/>
      <c r="AD755" s="567" t="str">
        <f ca="1">'4'!BI366</f>
        <v xml:space="preserve"> </v>
      </c>
      <c r="AE755" s="568"/>
      <c r="AF755" s="569"/>
      <c r="AG755" s="567" t="str">
        <f ca="1">'4'!BJ366</f>
        <v xml:space="preserve"> </v>
      </c>
      <c r="AH755" s="568"/>
      <c r="AI755" s="569"/>
      <c r="AJ755" s="514" t="str">
        <f ca="1">'4'!BK366</f>
        <v xml:space="preserve"> </v>
      </c>
      <c r="AK755" s="515"/>
      <c r="AL755" s="515"/>
      <c r="AM755" s="516"/>
      <c r="AN755" s="82"/>
      <c r="AO755" s="82"/>
    </row>
    <row r="756" spans="1:41" x14ac:dyDescent="0.25">
      <c r="A756" s="316" t="s">
        <v>1782</v>
      </c>
      <c r="B756" s="514" t="str">
        <f ca="1">CONCATENATE('4'!BB367," ",'4'!BC367," ",'4'!BD367)</f>
        <v xml:space="preserve">     </v>
      </c>
      <c r="C756" s="515"/>
      <c r="D756" s="515"/>
      <c r="E756" s="515"/>
      <c r="F756" s="515"/>
      <c r="G756" s="515"/>
      <c r="H756" s="516"/>
      <c r="I756" s="514" t="str">
        <f ca="1">'4'!BE367</f>
        <v xml:space="preserve"> </v>
      </c>
      <c r="J756" s="515"/>
      <c r="K756" s="515"/>
      <c r="L756" s="515"/>
      <c r="M756" s="516"/>
      <c r="N756" s="514" t="str">
        <f ca="1">'4'!BF367</f>
        <v xml:space="preserve"> </v>
      </c>
      <c r="O756" s="515"/>
      <c r="P756" s="515"/>
      <c r="Q756" s="515"/>
      <c r="R756" s="515"/>
      <c r="S756" s="516"/>
      <c r="T756" s="514" t="str">
        <f ca="1">'4'!BG367</f>
        <v xml:space="preserve"> </v>
      </c>
      <c r="U756" s="515"/>
      <c r="V756" s="515"/>
      <c r="W756" s="515"/>
      <c r="X756" s="516"/>
      <c r="Y756" s="514" t="str">
        <f ca="1">'4'!BH367</f>
        <v xml:space="preserve"> </v>
      </c>
      <c r="Z756" s="515"/>
      <c r="AA756" s="515"/>
      <c r="AB756" s="515"/>
      <c r="AC756" s="516"/>
      <c r="AD756" s="567" t="str">
        <f ca="1">'4'!BI367</f>
        <v xml:space="preserve"> </v>
      </c>
      <c r="AE756" s="568"/>
      <c r="AF756" s="569"/>
      <c r="AG756" s="567" t="str">
        <f ca="1">'4'!BJ367</f>
        <v xml:space="preserve"> </v>
      </c>
      <c r="AH756" s="568"/>
      <c r="AI756" s="569"/>
      <c r="AJ756" s="514" t="str">
        <f ca="1">'4'!BK367</f>
        <v xml:space="preserve"> </v>
      </c>
      <c r="AK756" s="515"/>
      <c r="AL756" s="515"/>
      <c r="AM756" s="516"/>
      <c r="AN756" s="82"/>
      <c r="AO756" s="82"/>
    </row>
    <row r="757" spans="1:41" x14ac:dyDescent="0.25">
      <c r="A757" s="316" t="s">
        <v>1783</v>
      </c>
      <c r="B757" s="514" t="str">
        <f ca="1">CONCATENATE('4'!BB368," ",'4'!BC368," ",'4'!BD368)</f>
        <v xml:space="preserve">     </v>
      </c>
      <c r="C757" s="515"/>
      <c r="D757" s="515"/>
      <c r="E757" s="515"/>
      <c r="F757" s="515"/>
      <c r="G757" s="515"/>
      <c r="H757" s="516"/>
      <c r="I757" s="514" t="str">
        <f ca="1">'4'!BE368</f>
        <v xml:space="preserve"> </v>
      </c>
      <c r="J757" s="515"/>
      <c r="K757" s="515"/>
      <c r="L757" s="515"/>
      <c r="M757" s="516"/>
      <c r="N757" s="514" t="str">
        <f ca="1">'4'!BF368</f>
        <v xml:space="preserve"> </v>
      </c>
      <c r="O757" s="515"/>
      <c r="P757" s="515"/>
      <c r="Q757" s="515"/>
      <c r="R757" s="515"/>
      <c r="S757" s="516"/>
      <c r="T757" s="514" t="str">
        <f ca="1">'4'!BG368</f>
        <v xml:space="preserve"> </v>
      </c>
      <c r="U757" s="515"/>
      <c r="V757" s="515"/>
      <c r="W757" s="515"/>
      <c r="X757" s="516"/>
      <c r="Y757" s="514" t="str">
        <f ca="1">'4'!BH368</f>
        <v xml:space="preserve"> </v>
      </c>
      <c r="Z757" s="515"/>
      <c r="AA757" s="515"/>
      <c r="AB757" s="515"/>
      <c r="AC757" s="516"/>
      <c r="AD757" s="567" t="str">
        <f ca="1">'4'!BI368</f>
        <v xml:space="preserve"> </v>
      </c>
      <c r="AE757" s="568"/>
      <c r="AF757" s="569"/>
      <c r="AG757" s="567" t="str">
        <f ca="1">'4'!BJ368</f>
        <v xml:space="preserve"> </v>
      </c>
      <c r="AH757" s="568"/>
      <c r="AI757" s="569"/>
      <c r="AJ757" s="514" t="str">
        <f ca="1">'4'!BK368</f>
        <v xml:space="preserve"> </v>
      </c>
      <c r="AK757" s="515"/>
      <c r="AL757" s="515"/>
      <c r="AM757" s="516"/>
      <c r="AN757" s="82"/>
      <c r="AO757" s="82"/>
    </row>
    <row r="758" spans="1:41" x14ac:dyDescent="0.25">
      <c r="A758" s="316" t="s">
        <v>1784</v>
      </c>
      <c r="B758" s="514" t="str">
        <f ca="1">CONCATENATE('4'!BB369," ",'4'!BC369," ",'4'!BD369)</f>
        <v xml:space="preserve">     </v>
      </c>
      <c r="C758" s="515"/>
      <c r="D758" s="515"/>
      <c r="E758" s="515"/>
      <c r="F758" s="515"/>
      <c r="G758" s="515"/>
      <c r="H758" s="516"/>
      <c r="I758" s="514" t="str">
        <f ca="1">'4'!BE369</f>
        <v xml:space="preserve"> </v>
      </c>
      <c r="J758" s="515"/>
      <c r="K758" s="515"/>
      <c r="L758" s="515"/>
      <c r="M758" s="516"/>
      <c r="N758" s="514" t="str">
        <f ca="1">'4'!BF369</f>
        <v xml:space="preserve"> </v>
      </c>
      <c r="O758" s="515"/>
      <c r="P758" s="515"/>
      <c r="Q758" s="515"/>
      <c r="R758" s="515"/>
      <c r="S758" s="516"/>
      <c r="T758" s="514" t="str">
        <f ca="1">'4'!BG369</f>
        <v xml:space="preserve"> </v>
      </c>
      <c r="U758" s="515"/>
      <c r="V758" s="515"/>
      <c r="W758" s="515"/>
      <c r="X758" s="516"/>
      <c r="Y758" s="514" t="str">
        <f ca="1">'4'!BH369</f>
        <v xml:space="preserve"> </v>
      </c>
      <c r="Z758" s="515"/>
      <c r="AA758" s="515"/>
      <c r="AB758" s="515"/>
      <c r="AC758" s="516"/>
      <c r="AD758" s="567" t="str">
        <f ca="1">'4'!BI369</f>
        <v xml:space="preserve"> </v>
      </c>
      <c r="AE758" s="568"/>
      <c r="AF758" s="569"/>
      <c r="AG758" s="567" t="str">
        <f ca="1">'4'!BJ369</f>
        <v xml:space="preserve"> </v>
      </c>
      <c r="AH758" s="568"/>
      <c r="AI758" s="569"/>
      <c r="AJ758" s="514" t="str">
        <f ca="1">'4'!BK369</f>
        <v xml:space="preserve"> </v>
      </c>
      <c r="AK758" s="515"/>
      <c r="AL758" s="515"/>
      <c r="AM758" s="516"/>
      <c r="AN758" s="82"/>
      <c r="AO758" s="82"/>
    </row>
    <row r="759" spans="1:41" x14ac:dyDescent="0.25">
      <c r="A759" s="316" t="s">
        <v>567</v>
      </c>
      <c r="B759" s="514" t="str">
        <f ca="1">CONCATENATE('4'!BB370," ",'4'!BC370," ",'4'!BD370)</f>
        <v xml:space="preserve">     </v>
      </c>
      <c r="C759" s="515"/>
      <c r="D759" s="515"/>
      <c r="E759" s="515"/>
      <c r="F759" s="515"/>
      <c r="G759" s="515"/>
      <c r="H759" s="516"/>
      <c r="I759" s="514" t="str">
        <f ca="1">'4'!BE370</f>
        <v xml:space="preserve"> </v>
      </c>
      <c r="J759" s="515"/>
      <c r="K759" s="515"/>
      <c r="L759" s="515"/>
      <c r="M759" s="516"/>
      <c r="N759" s="514" t="str">
        <f ca="1">'4'!BF370</f>
        <v xml:space="preserve"> </v>
      </c>
      <c r="O759" s="515"/>
      <c r="P759" s="515"/>
      <c r="Q759" s="515"/>
      <c r="R759" s="515"/>
      <c r="S759" s="516"/>
      <c r="T759" s="514" t="str">
        <f ca="1">'4'!BG370</f>
        <v xml:space="preserve"> </v>
      </c>
      <c r="U759" s="515"/>
      <c r="V759" s="515"/>
      <c r="W759" s="515"/>
      <c r="X759" s="516"/>
      <c r="Y759" s="514" t="str">
        <f ca="1">'4'!BH370</f>
        <v xml:space="preserve"> </v>
      </c>
      <c r="Z759" s="515"/>
      <c r="AA759" s="515"/>
      <c r="AB759" s="515"/>
      <c r="AC759" s="516"/>
      <c r="AD759" s="567" t="str">
        <f ca="1">'4'!BI370</f>
        <v xml:space="preserve"> </v>
      </c>
      <c r="AE759" s="568"/>
      <c r="AF759" s="569"/>
      <c r="AG759" s="567" t="str">
        <f ca="1">'4'!BJ370</f>
        <v xml:space="preserve"> </v>
      </c>
      <c r="AH759" s="568"/>
      <c r="AI759" s="569"/>
      <c r="AJ759" s="514" t="str">
        <f ca="1">'4'!BK370</f>
        <v xml:space="preserve"> </v>
      </c>
      <c r="AK759" s="515"/>
      <c r="AL759" s="515"/>
      <c r="AM759" s="516"/>
      <c r="AN759" s="82"/>
      <c r="AO759" s="82"/>
    </row>
    <row r="760" spans="1:41" x14ac:dyDescent="0.25">
      <c r="A760" s="316" t="s">
        <v>1785</v>
      </c>
      <c r="B760" s="514" t="str">
        <f ca="1">CONCATENATE('4'!BB371," ",'4'!BC371," ",'4'!BD371)</f>
        <v xml:space="preserve">     </v>
      </c>
      <c r="C760" s="515"/>
      <c r="D760" s="515"/>
      <c r="E760" s="515"/>
      <c r="F760" s="515"/>
      <c r="G760" s="515"/>
      <c r="H760" s="516"/>
      <c r="I760" s="514" t="str">
        <f ca="1">'4'!BE371</f>
        <v xml:space="preserve"> </v>
      </c>
      <c r="J760" s="515"/>
      <c r="K760" s="515"/>
      <c r="L760" s="515"/>
      <c r="M760" s="516"/>
      <c r="N760" s="514" t="str">
        <f ca="1">'4'!BF371</f>
        <v xml:space="preserve"> </v>
      </c>
      <c r="O760" s="515"/>
      <c r="P760" s="515"/>
      <c r="Q760" s="515"/>
      <c r="R760" s="515"/>
      <c r="S760" s="516"/>
      <c r="T760" s="514" t="str">
        <f ca="1">'4'!BG371</f>
        <v xml:space="preserve"> </v>
      </c>
      <c r="U760" s="515"/>
      <c r="V760" s="515"/>
      <c r="W760" s="515"/>
      <c r="X760" s="516"/>
      <c r="Y760" s="514" t="str">
        <f ca="1">'4'!BH371</f>
        <v xml:space="preserve"> </v>
      </c>
      <c r="Z760" s="515"/>
      <c r="AA760" s="515"/>
      <c r="AB760" s="515"/>
      <c r="AC760" s="516"/>
      <c r="AD760" s="567" t="str">
        <f ca="1">'4'!BI371</f>
        <v xml:space="preserve"> </v>
      </c>
      <c r="AE760" s="568"/>
      <c r="AF760" s="569"/>
      <c r="AG760" s="567" t="str">
        <f ca="1">'4'!BJ371</f>
        <v xml:space="preserve"> </v>
      </c>
      <c r="AH760" s="568"/>
      <c r="AI760" s="569"/>
      <c r="AJ760" s="514" t="str">
        <f ca="1">'4'!BK371</f>
        <v xml:space="preserve"> </v>
      </c>
      <c r="AK760" s="515"/>
      <c r="AL760" s="515"/>
      <c r="AM760" s="516"/>
      <c r="AN760" s="82"/>
      <c r="AO760" s="82"/>
    </row>
    <row r="761" spans="1:41" x14ac:dyDescent="0.25">
      <c r="A761" s="316" t="s">
        <v>1786</v>
      </c>
      <c r="B761" s="514" t="str">
        <f ca="1">CONCATENATE('4'!BB372," ",'4'!BC372," ",'4'!BD372)</f>
        <v xml:space="preserve">     </v>
      </c>
      <c r="C761" s="515"/>
      <c r="D761" s="515"/>
      <c r="E761" s="515"/>
      <c r="F761" s="515"/>
      <c r="G761" s="515"/>
      <c r="H761" s="516"/>
      <c r="I761" s="514" t="str">
        <f ca="1">'4'!BE372</f>
        <v xml:space="preserve"> </v>
      </c>
      <c r="J761" s="515"/>
      <c r="K761" s="515"/>
      <c r="L761" s="515"/>
      <c r="M761" s="516"/>
      <c r="N761" s="514" t="str">
        <f ca="1">'4'!BF372</f>
        <v xml:space="preserve"> </v>
      </c>
      <c r="O761" s="515"/>
      <c r="P761" s="515"/>
      <c r="Q761" s="515"/>
      <c r="R761" s="515"/>
      <c r="S761" s="516"/>
      <c r="T761" s="514" t="str">
        <f ca="1">'4'!BG372</f>
        <v xml:space="preserve"> </v>
      </c>
      <c r="U761" s="515"/>
      <c r="V761" s="515"/>
      <c r="W761" s="515"/>
      <c r="X761" s="516"/>
      <c r="Y761" s="514" t="str">
        <f ca="1">'4'!BH372</f>
        <v xml:space="preserve"> </v>
      </c>
      <c r="Z761" s="515"/>
      <c r="AA761" s="515"/>
      <c r="AB761" s="515"/>
      <c r="AC761" s="516"/>
      <c r="AD761" s="567" t="str">
        <f ca="1">'4'!BI372</f>
        <v xml:space="preserve"> </v>
      </c>
      <c r="AE761" s="568"/>
      <c r="AF761" s="569"/>
      <c r="AG761" s="567" t="str">
        <f ca="1">'4'!BJ372</f>
        <v xml:space="preserve"> </v>
      </c>
      <c r="AH761" s="568"/>
      <c r="AI761" s="569"/>
      <c r="AJ761" s="514" t="str">
        <f ca="1">'4'!BK372</f>
        <v xml:space="preserve"> </v>
      </c>
      <c r="AK761" s="515"/>
      <c r="AL761" s="515"/>
      <c r="AM761" s="516"/>
      <c r="AN761" s="82"/>
      <c r="AO761" s="82"/>
    </row>
    <row r="762" spans="1:41" x14ac:dyDescent="0.25">
      <c r="A762" s="316" t="s">
        <v>1787</v>
      </c>
      <c r="B762" s="514" t="str">
        <f ca="1">CONCATENATE('4'!BB373," ",'4'!BC373," ",'4'!BD373)</f>
        <v xml:space="preserve">     </v>
      </c>
      <c r="C762" s="515"/>
      <c r="D762" s="515"/>
      <c r="E762" s="515"/>
      <c r="F762" s="515"/>
      <c r="G762" s="515"/>
      <c r="H762" s="516"/>
      <c r="I762" s="514" t="str">
        <f ca="1">'4'!BE373</f>
        <v xml:space="preserve"> </v>
      </c>
      <c r="J762" s="515"/>
      <c r="K762" s="515"/>
      <c r="L762" s="515"/>
      <c r="M762" s="516"/>
      <c r="N762" s="514" t="str">
        <f ca="1">'4'!BF373</f>
        <v xml:space="preserve"> </v>
      </c>
      <c r="O762" s="515"/>
      <c r="P762" s="515"/>
      <c r="Q762" s="515"/>
      <c r="R762" s="515"/>
      <c r="S762" s="516"/>
      <c r="T762" s="514" t="str">
        <f ca="1">'4'!BG373</f>
        <v xml:space="preserve"> </v>
      </c>
      <c r="U762" s="515"/>
      <c r="V762" s="515"/>
      <c r="W762" s="515"/>
      <c r="X762" s="516"/>
      <c r="Y762" s="514" t="str">
        <f ca="1">'4'!BH373</f>
        <v xml:space="preserve"> </v>
      </c>
      <c r="Z762" s="515"/>
      <c r="AA762" s="515"/>
      <c r="AB762" s="515"/>
      <c r="AC762" s="516"/>
      <c r="AD762" s="567" t="str">
        <f ca="1">'4'!BI373</f>
        <v xml:space="preserve"> </v>
      </c>
      <c r="AE762" s="568"/>
      <c r="AF762" s="569"/>
      <c r="AG762" s="567" t="str">
        <f ca="1">'4'!BJ373</f>
        <v xml:space="preserve"> </v>
      </c>
      <c r="AH762" s="568"/>
      <c r="AI762" s="569"/>
      <c r="AJ762" s="514" t="str">
        <f ca="1">'4'!BK373</f>
        <v xml:space="preserve"> </v>
      </c>
      <c r="AK762" s="515"/>
      <c r="AL762" s="515"/>
      <c r="AM762" s="516"/>
      <c r="AN762" s="82"/>
      <c r="AO762" s="82"/>
    </row>
    <row r="763" spans="1:41" x14ac:dyDescent="0.25">
      <c r="A763" s="316" t="s">
        <v>566</v>
      </c>
      <c r="B763" s="514" t="str">
        <f ca="1">CONCATENATE('4'!BB374," ",'4'!BC374," ",'4'!BD374)</f>
        <v xml:space="preserve">     </v>
      </c>
      <c r="C763" s="515"/>
      <c r="D763" s="515"/>
      <c r="E763" s="515"/>
      <c r="F763" s="515"/>
      <c r="G763" s="515"/>
      <c r="H763" s="516"/>
      <c r="I763" s="514" t="str">
        <f ca="1">'4'!BE374</f>
        <v xml:space="preserve"> </v>
      </c>
      <c r="J763" s="515"/>
      <c r="K763" s="515"/>
      <c r="L763" s="515"/>
      <c r="M763" s="516"/>
      <c r="N763" s="514" t="str">
        <f ca="1">'4'!BF374</f>
        <v xml:space="preserve"> </v>
      </c>
      <c r="O763" s="515"/>
      <c r="P763" s="515"/>
      <c r="Q763" s="515"/>
      <c r="R763" s="515"/>
      <c r="S763" s="516"/>
      <c r="T763" s="514" t="str">
        <f ca="1">'4'!BG374</f>
        <v xml:space="preserve"> </v>
      </c>
      <c r="U763" s="515"/>
      <c r="V763" s="515"/>
      <c r="W763" s="515"/>
      <c r="X763" s="516"/>
      <c r="Y763" s="514" t="str">
        <f ca="1">'4'!BH374</f>
        <v xml:space="preserve"> </v>
      </c>
      <c r="Z763" s="515"/>
      <c r="AA763" s="515"/>
      <c r="AB763" s="515"/>
      <c r="AC763" s="516"/>
      <c r="AD763" s="567" t="str">
        <f ca="1">'4'!BI374</f>
        <v xml:space="preserve"> </v>
      </c>
      <c r="AE763" s="568"/>
      <c r="AF763" s="569"/>
      <c r="AG763" s="567" t="str">
        <f ca="1">'4'!BJ374</f>
        <v xml:space="preserve"> </v>
      </c>
      <c r="AH763" s="568"/>
      <c r="AI763" s="569"/>
      <c r="AJ763" s="514" t="str">
        <f ca="1">'4'!BK374</f>
        <v xml:space="preserve"> </v>
      </c>
      <c r="AK763" s="515"/>
      <c r="AL763" s="515"/>
      <c r="AM763" s="516"/>
      <c r="AN763" s="82"/>
      <c r="AO763" s="82"/>
    </row>
    <row r="764" spans="1:41" x14ac:dyDescent="0.25">
      <c r="A764" s="316" t="s">
        <v>1788</v>
      </c>
      <c r="B764" s="514" t="str">
        <f ca="1">CONCATENATE('4'!BB375," ",'4'!BC375," ",'4'!BD375)</f>
        <v xml:space="preserve">     </v>
      </c>
      <c r="C764" s="515"/>
      <c r="D764" s="515"/>
      <c r="E764" s="515"/>
      <c r="F764" s="515"/>
      <c r="G764" s="515"/>
      <c r="H764" s="516"/>
      <c r="I764" s="514" t="str">
        <f ca="1">'4'!BE375</f>
        <v xml:space="preserve"> </v>
      </c>
      <c r="J764" s="515"/>
      <c r="K764" s="515"/>
      <c r="L764" s="515"/>
      <c r="M764" s="516"/>
      <c r="N764" s="514" t="str">
        <f ca="1">'4'!BF375</f>
        <v xml:space="preserve"> </v>
      </c>
      <c r="O764" s="515"/>
      <c r="P764" s="515"/>
      <c r="Q764" s="515"/>
      <c r="R764" s="515"/>
      <c r="S764" s="516"/>
      <c r="T764" s="514" t="str">
        <f ca="1">'4'!BG375</f>
        <v xml:space="preserve"> </v>
      </c>
      <c r="U764" s="515"/>
      <c r="V764" s="515"/>
      <c r="W764" s="515"/>
      <c r="X764" s="516"/>
      <c r="Y764" s="514" t="str">
        <f ca="1">'4'!BH375</f>
        <v xml:space="preserve"> </v>
      </c>
      <c r="Z764" s="515"/>
      <c r="AA764" s="515"/>
      <c r="AB764" s="515"/>
      <c r="AC764" s="516"/>
      <c r="AD764" s="567" t="str">
        <f ca="1">'4'!BI375</f>
        <v xml:space="preserve"> </v>
      </c>
      <c r="AE764" s="568"/>
      <c r="AF764" s="569"/>
      <c r="AG764" s="567" t="str">
        <f ca="1">'4'!BJ375</f>
        <v xml:space="preserve"> </v>
      </c>
      <c r="AH764" s="568"/>
      <c r="AI764" s="569"/>
      <c r="AJ764" s="514" t="str">
        <f ca="1">'4'!BK375</f>
        <v xml:space="preserve"> </v>
      </c>
      <c r="AK764" s="515"/>
      <c r="AL764" s="515"/>
      <c r="AM764" s="516"/>
      <c r="AN764" s="82"/>
      <c r="AO764" s="82"/>
    </row>
    <row r="765" spans="1:41" x14ac:dyDescent="0.25">
      <c r="A765" s="316" t="s">
        <v>1789</v>
      </c>
      <c r="B765" s="514" t="str">
        <f ca="1">CONCATENATE('4'!BB376," ",'4'!BC376," ",'4'!BD376)</f>
        <v xml:space="preserve">     </v>
      </c>
      <c r="C765" s="515"/>
      <c r="D765" s="515"/>
      <c r="E765" s="515"/>
      <c r="F765" s="515"/>
      <c r="G765" s="515"/>
      <c r="H765" s="516"/>
      <c r="I765" s="514" t="str">
        <f ca="1">'4'!BE376</f>
        <v xml:space="preserve"> </v>
      </c>
      <c r="J765" s="515"/>
      <c r="K765" s="515"/>
      <c r="L765" s="515"/>
      <c r="M765" s="516"/>
      <c r="N765" s="514" t="str">
        <f ca="1">'4'!BF376</f>
        <v xml:space="preserve"> </v>
      </c>
      <c r="O765" s="515"/>
      <c r="P765" s="515"/>
      <c r="Q765" s="515"/>
      <c r="R765" s="515"/>
      <c r="S765" s="516"/>
      <c r="T765" s="514" t="str">
        <f ca="1">'4'!BG376</f>
        <v xml:space="preserve"> </v>
      </c>
      <c r="U765" s="515"/>
      <c r="V765" s="515"/>
      <c r="W765" s="515"/>
      <c r="X765" s="516"/>
      <c r="Y765" s="514" t="str">
        <f ca="1">'4'!BH376</f>
        <v xml:space="preserve"> </v>
      </c>
      <c r="Z765" s="515"/>
      <c r="AA765" s="515"/>
      <c r="AB765" s="515"/>
      <c r="AC765" s="516"/>
      <c r="AD765" s="567" t="str">
        <f ca="1">'4'!BI376</f>
        <v xml:space="preserve"> </v>
      </c>
      <c r="AE765" s="568"/>
      <c r="AF765" s="569"/>
      <c r="AG765" s="567" t="str">
        <f ca="1">'4'!BJ376</f>
        <v xml:space="preserve"> </v>
      </c>
      <c r="AH765" s="568"/>
      <c r="AI765" s="569"/>
      <c r="AJ765" s="514" t="str">
        <f ca="1">'4'!BK376</f>
        <v xml:space="preserve"> </v>
      </c>
      <c r="AK765" s="515"/>
      <c r="AL765" s="515"/>
      <c r="AM765" s="516"/>
      <c r="AN765" s="82"/>
      <c r="AO765" s="82"/>
    </row>
    <row r="766" spans="1:41" x14ac:dyDescent="0.25">
      <c r="A766" s="316" t="s">
        <v>1790</v>
      </c>
      <c r="B766" s="514" t="str">
        <f ca="1">CONCATENATE('4'!BB377," ",'4'!BC377," ",'4'!BD377)</f>
        <v xml:space="preserve">     </v>
      </c>
      <c r="C766" s="515"/>
      <c r="D766" s="515"/>
      <c r="E766" s="515"/>
      <c r="F766" s="515"/>
      <c r="G766" s="515"/>
      <c r="H766" s="516"/>
      <c r="I766" s="514" t="str">
        <f ca="1">'4'!BE377</f>
        <v xml:space="preserve"> </v>
      </c>
      <c r="J766" s="515"/>
      <c r="K766" s="515"/>
      <c r="L766" s="515"/>
      <c r="M766" s="516"/>
      <c r="N766" s="514" t="str">
        <f ca="1">'4'!BF377</f>
        <v xml:space="preserve"> </v>
      </c>
      <c r="O766" s="515"/>
      <c r="P766" s="515"/>
      <c r="Q766" s="515"/>
      <c r="R766" s="515"/>
      <c r="S766" s="516"/>
      <c r="T766" s="514" t="str">
        <f ca="1">'4'!BG377</f>
        <v xml:space="preserve"> </v>
      </c>
      <c r="U766" s="515"/>
      <c r="V766" s="515"/>
      <c r="W766" s="515"/>
      <c r="X766" s="516"/>
      <c r="Y766" s="514" t="str">
        <f ca="1">'4'!BH377</f>
        <v xml:space="preserve"> </v>
      </c>
      <c r="Z766" s="515"/>
      <c r="AA766" s="515"/>
      <c r="AB766" s="515"/>
      <c r="AC766" s="516"/>
      <c r="AD766" s="567" t="str">
        <f ca="1">'4'!BI377</f>
        <v xml:space="preserve"> </v>
      </c>
      <c r="AE766" s="568"/>
      <c r="AF766" s="569"/>
      <c r="AG766" s="567" t="str">
        <f ca="1">'4'!BJ377</f>
        <v xml:space="preserve"> </v>
      </c>
      <c r="AH766" s="568"/>
      <c r="AI766" s="569"/>
      <c r="AJ766" s="514" t="str">
        <f ca="1">'4'!BK377</f>
        <v xml:space="preserve"> </v>
      </c>
      <c r="AK766" s="515"/>
      <c r="AL766" s="515"/>
      <c r="AM766" s="516"/>
      <c r="AN766" s="82"/>
      <c r="AO766" s="82"/>
    </row>
    <row r="767" spans="1:41" x14ac:dyDescent="0.25">
      <c r="A767" s="316" t="s">
        <v>568</v>
      </c>
      <c r="B767" s="514" t="str">
        <f ca="1">CONCATENATE('4'!BB378," ",'4'!BC378," ",'4'!BD378)</f>
        <v xml:space="preserve">     </v>
      </c>
      <c r="C767" s="515"/>
      <c r="D767" s="515"/>
      <c r="E767" s="515"/>
      <c r="F767" s="515"/>
      <c r="G767" s="515"/>
      <c r="H767" s="516"/>
      <c r="I767" s="514" t="str">
        <f ca="1">'4'!BE378</f>
        <v xml:space="preserve"> </v>
      </c>
      <c r="J767" s="515"/>
      <c r="K767" s="515"/>
      <c r="L767" s="515"/>
      <c r="M767" s="516"/>
      <c r="N767" s="514" t="str">
        <f ca="1">'4'!BF378</f>
        <v xml:space="preserve"> </v>
      </c>
      <c r="O767" s="515"/>
      <c r="P767" s="515"/>
      <c r="Q767" s="515"/>
      <c r="R767" s="515"/>
      <c r="S767" s="516"/>
      <c r="T767" s="514" t="str">
        <f ca="1">'4'!BG378</f>
        <v xml:space="preserve"> </v>
      </c>
      <c r="U767" s="515"/>
      <c r="V767" s="515"/>
      <c r="W767" s="515"/>
      <c r="X767" s="516"/>
      <c r="Y767" s="514" t="str">
        <f ca="1">'4'!BH378</f>
        <v xml:space="preserve"> </v>
      </c>
      <c r="Z767" s="515"/>
      <c r="AA767" s="515"/>
      <c r="AB767" s="515"/>
      <c r="AC767" s="516"/>
      <c r="AD767" s="567" t="str">
        <f ca="1">'4'!BI378</f>
        <v xml:space="preserve"> </v>
      </c>
      <c r="AE767" s="568"/>
      <c r="AF767" s="569"/>
      <c r="AG767" s="567" t="str">
        <f ca="1">'4'!BJ378</f>
        <v xml:space="preserve"> </v>
      </c>
      <c r="AH767" s="568"/>
      <c r="AI767" s="569"/>
      <c r="AJ767" s="514" t="str">
        <f ca="1">'4'!BK378</f>
        <v xml:space="preserve"> </v>
      </c>
      <c r="AK767" s="515"/>
      <c r="AL767" s="515"/>
      <c r="AM767" s="516"/>
      <c r="AN767" s="82"/>
      <c r="AO767" s="82"/>
    </row>
    <row r="768" spans="1:41" x14ac:dyDescent="0.25">
      <c r="A768" s="316" t="s">
        <v>1791</v>
      </c>
      <c r="B768" s="514" t="str">
        <f ca="1">CONCATENATE('4'!BB379," ",'4'!BC379," ",'4'!BD379)</f>
        <v xml:space="preserve">     </v>
      </c>
      <c r="C768" s="515"/>
      <c r="D768" s="515"/>
      <c r="E768" s="515"/>
      <c r="F768" s="515"/>
      <c r="G768" s="515"/>
      <c r="H768" s="516"/>
      <c r="I768" s="514" t="str">
        <f ca="1">'4'!BE379</f>
        <v xml:space="preserve"> </v>
      </c>
      <c r="J768" s="515"/>
      <c r="K768" s="515"/>
      <c r="L768" s="515"/>
      <c r="M768" s="516"/>
      <c r="N768" s="514" t="str">
        <f ca="1">'4'!BF379</f>
        <v xml:space="preserve"> </v>
      </c>
      <c r="O768" s="515"/>
      <c r="P768" s="515"/>
      <c r="Q768" s="515"/>
      <c r="R768" s="515"/>
      <c r="S768" s="516"/>
      <c r="T768" s="514" t="str">
        <f ca="1">'4'!BG379</f>
        <v xml:space="preserve"> </v>
      </c>
      <c r="U768" s="515"/>
      <c r="V768" s="515"/>
      <c r="W768" s="515"/>
      <c r="X768" s="516"/>
      <c r="Y768" s="514" t="str">
        <f ca="1">'4'!BH379</f>
        <v xml:space="preserve"> </v>
      </c>
      <c r="Z768" s="515"/>
      <c r="AA768" s="515"/>
      <c r="AB768" s="515"/>
      <c r="AC768" s="516"/>
      <c r="AD768" s="567" t="str">
        <f ca="1">'4'!BI379</f>
        <v xml:space="preserve"> </v>
      </c>
      <c r="AE768" s="568"/>
      <c r="AF768" s="569"/>
      <c r="AG768" s="567" t="str">
        <f ca="1">'4'!BJ379</f>
        <v xml:space="preserve"> </v>
      </c>
      <c r="AH768" s="568"/>
      <c r="AI768" s="569"/>
      <c r="AJ768" s="514" t="str">
        <f ca="1">'4'!BK379</f>
        <v xml:space="preserve"> </v>
      </c>
      <c r="AK768" s="515"/>
      <c r="AL768" s="515"/>
      <c r="AM768" s="516"/>
      <c r="AN768" s="82"/>
      <c r="AO768" s="82"/>
    </row>
    <row r="769" spans="1:41" x14ac:dyDescent="0.25">
      <c r="A769" s="316" t="s">
        <v>1792</v>
      </c>
      <c r="B769" s="514" t="str">
        <f ca="1">CONCATENATE('4'!BB380," ",'4'!BC380," ",'4'!BD380)</f>
        <v xml:space="preserve">     </v>
      </c>
      <c r="C769" s="515"/>
      <c r="D769" s="515"/>
      <c r="E769" s="515"/>
      <c r="F769" s="515"/>
      <c r="G769" s="515"/>
      <c r="H769" s="516"/>
      <c r="I769" s="514" t="str">
        <f ca="1">'4'!BE380</f>
        <v xml:space="preserve"> </v>
      </c>
      <c r="J769" s="515"/>
      <c r="K769" s="515"/>
      <c r="L769" s="515"/>
      <c r="M769" s="516"/>
      <c r="N769" s="514" t="str">
        <f ca="1">'4'!BF380</f>
        <v xml:space="preserve"> </v>
      </c>
      <c r="O769" s="515"/>
      <c r="P769" s="515"/>
      <c r="Q769" s="515"/>
      <c r="R769" s="515"/>
      <c r="S769" s="516"/>
      <c r="T769" s="514" t="str">
        <f ca="1">'4'!BG380</f>
        <v xml:space="preserve"> </v>
      </c>
      <c r="U769" s="515"/>
      <c r="V769" s="515"/>
      <c r="W769" s="515"/>
      <c r="X769" s="516"/>
      <c r="Y769" s="514" t="str">
        <f ca="1">'4'!BH380</f>
        <v xml:space="preserve"> </v>
      </c>
      <c r="Z769" s="515"/>
      <c r="AA769" s="515"/>
      <c r="AB769" s="515"/>
      <c r="AC769" s="516"/>
      <c r="AD769" s="567" t="str">
        <f ca="1">'4'!BI380</f>
        <v xml:space="preserve"> </v>
      </c>
      <c r="AE769" s="568"/>
      <c r="AF769" s="569"/>
      <c r="AG769" s="567" t="str">
        <f ca="1">'4'!BJ380</f>
        <v xml:space="preserve"> </v>
      </c>
      <c r="AH769" s="568"/>
      <c r="AI769" s="569"/>
      <c r="AJ769" s="514" t="str">
        <f ca="1">'4'!BK380</f>
        <v xml:space="preserve"> </v>
      </c>
      <c r="AK769" s="515"/>
      <c r="AL769" s="515"/>
      <c r="AM769" s="516"/>
      <c r="AN769" s="82"/>
      <c r="AO769" s="82"/>
    </row>
    <row r="770" spans="1:41" x14ac:dyDescent="0.25">
      <c r="A770" s="316" t="s">
        <v>1793</v>
      </c>
      <c r="B770" s="514" t="str">
        <f ca="1">CONCATENATE('4'!BB381," ",'4'!BC381," ",'4'!BD381)</f>
        <v xml:space="preserve">     </v>
      </c>
      <c r="C770" s="515"/>
      <c r="D770" s="515"/>
      <c r="E770" s="515"/>
      <c r="F770" s="515"/>
      <c r="G770" s="515"/>
      <c r="H770" s="516"/>
      <c r="I770" s="514" t="str">
        <f ca="1">'4'!BE381</f>
        <v xml:space="preserve"> </v>
      </c>
      <c r="J770" s="515"/>
      <c r="K770" s="515"/>
      <c r="L770" s="515"/>
      <c r="M770" s="516"/>
      <c r="N770" s="514" t="str">
        <f ca="1">'4'!BF381</f>
        <v xml:space="preserve"> </v>
      </c>
      <c r="O770" s="515"/>
      <c r="P770" s="515"/>
      <c r="Q770" s="515"/>
      <c r="R770" s="515"/>
      <c r="S770" s="516"/>
      <c r="T770" s="514" t="str">
        <f ca="1">'4'!BG381</f>
        <v xml:space="preserve"> </v>
      </c>
      <c r="U770" s="515"/>
      <c r="V770" s="515"/>
      <c r="W770" s="515"/>
      <c r="X770" s="516"/>
      <c r="Y770" s="514" t="str">
        <f ca="1">'4'!BH381</f>
        <v xml:space="preserve"> </v>
      </c>
      <c r="Z770" s="515"/>
      <c r="AA770" s="515"/>
      <c r="AB770" s="515"/>
      <c r="AC770" s="516"/>
      <c r="AD770" s="567" t="str">
        <f ca="1">'4'!BI381</f>
        <v xml:space="preserve"> </v>
      </c>
      <c r="AE770" s="568"/>
      <c r="AF770" s="569"/>
      <c r="AG770" s="567" t="str">
        <f ca="1">'4'!BJ381</f>
        <v xml:space="preserve"> </v>
      </c>
      <c r="AH770" s="568"/>
      <c r="AI770" s="569"/>
      <c r="AJ770" s="514" t="str">
        <f ca="1">'4'!BK381</f>
        <v xml:space="preserve"> </v>
      </c>
      <c r="AK770" s="515"/>
      <c r="AL770" s="515"/>
      <c r="AM770" s="516"/>
      <c r="AN770" s="82"/>
      <c r="AO770" s="82"/>
    </row>
    <row r="771" spans="1:41" x14ac:dyDescent="0.25">
      <c r="A771" s="316" t="s">
        <v>618</v>
      </c>
      <c r="B771" s="514" t="str">
        <f ca="1">CONCATENATE('4'!BB382," ",'4'!BC382," ",'4'!BD382)</f>
        <v xml:space="preserve">     </v>
      </c>
      <c r="C771" s="515"/>
      <c r="D771" s="515"/>
      <c r="E771" s="515"/>
      <c r="F771" s="515"/>
      <c r="G771" s="515"/>
      <c r="H771" s="516"/>
      <c r="I771" s="514" t="str">
        <f ca="1">'4'!BE382</f>
        <v xml:space="preserve"> </v>
      </c>
      <c r="J771" s="515"/>
      <c r="K771" s="515"/>
      <c r="L771" s="515"/>
      <c r="M771" s="516"/>
      <c r="N771" s="514" t="str">
        <f ca="1">'4'!BF382</f>
        <v xml:space="preserve"> </v>
      </c>
      <c r="O771" s="515"/>
      <c r="P771" s="515"/>
      <c r="Q771" s="515"/>
      <c r="R771" s="515"/>
      <c r="S771" s="516"/>
      <c r="T771" s="514" t="str">
        <f ca="1">'4'!BG382</f>
        <v xml:space="preserve"> </v>
      </c>
      <c r="U771" s="515"/>
      <c r="V771" s="515"/>
      <c r="W771" s="515"/>
      <c r="X771" s="516"/>
      <c r="Y771" s="514" t="str">
        <f ca="1">'4'!BH382</f>
        <v xml:space="preserve"> </v>
      </c>
      <c r="Z771" s="515"/>
      <c r="AA771" s="515"/>
      <c r="AB771" s="515"/>
      <c r="AC771" s="516"/>
      <c r="AD771" s="567" t="str">
        <f ca="1">'4'!BI382</f>
        <v xml:space="preserve"> </v>
      </c>
      <c r="AE771" s="568"/>
      <c r="AF771" s="569"/>
      <c r="AG771" s="567" t="str">
        <f ca="1">'4'!BJ382</f>
        <v xml:space="preserve"> </v>
      </c>
      <c r="AH771" s="568"/>
      <c r="AI771" s="569"/>
      <c r="AJ771" s="514" t="str">
        <f ca="1">'4'!BK382</f>
        <v xml:space="preserve"> </v>
      </c>
      <c r="AK771" s="515"/>
      <c r="AL771" s="515"/>
      <c r="AM771" s="516"/>
      <c r="AN771" s="82"/>
      <c r="AO771" s="82"/>
    </row>
    <row r="772" spans="1:41" x14ac:dyDescent="0.25">
      <c r="A772" s="316" t="s">
        <v>1794</v>
      </c>
      <c r="B772" s="514" t="str">
        <f ca="1">CONCATENATE('4'!BB383," ",'4'!BC383," ",'4'!BD383)</f>
        <v xml:space="preserve">     </v>
      </c>
      <c r="C772" s="515"/>
      <c r="D772" s="515"/>
      <c r="E772" s="515"/>
      <c r="F772" s="515"/>
      <c r="G772" s="515"/>
      <c r="H772" s="516"/>
      <c r="I772" s="514" t="str">
        <f ca="1">'4'!BE383</f>
        <v xml:space="preserve"> </v>
      </c>
      <c r="J772" s="515"/>
      <c r="K772" s="515"/>
      <c r="L772" s="515"/>
      <c r="M772" s="516"/>
      <c r="N772" s="514" t="str">
        <f ca="1">'4'!BF383</f>
        <v xml:space="preserve"> </v>
      </c>
      <c r="O772" s="515"/>
      <c r="P772" s="515"/>
      <c r="Q772" s="515"/>
      <c r="R772" s="515"/>
      <c r="S772" s="516"/>
      <c r="T772" s="514" t="str">
        <f ca="1">'4'!BG383</f>
        <v xml:space="preserve"> </v>
      </c>
      <c r="U772" s="515"/>
      <c r="V772" s="515"/>
      <c r="W772" s="515"/>
      <c r="X772" s="516"/>
      <c r="Y772" s="514" t="str">
        <f ca="1">'4'!BH383</f>
        <v xml:space="preserve"> </v>
      </c>
      <c r="Z772" s="515"/>
      <c r="AA772" s="515"/>
      <c r="AB772" s="515"/>
      <c r="AC772" s="516"/>
      <c r="AD772" s="567" t="str">
        <f ca="1">'4'!BI383</f>
        <v xml:space="preserve"> </v>
      </c>
      <c r="AE772" s="568"/>
      <c r="AF772" s="569"/>
      <c r="AG772" s="567" t="str">
        <f ca="1">'4'!BJ383</f>
        <v xml:space="preserve"> </v>
      </c>
      <c r="AH772" s="568"/>
      <c r="AI772" s="569"/>
      <c r="AJ772" s="514" t="str">
        <f ca="1">'4'!BK383</f>
        <v xml:space="preserve"> </v>
      </c>
      <c r="AK772" s="515"/>
      <c r="AL772" s="515"/>
      <c r="AM772" s="516"/>
      <c r="AN772" s="82"/>
      <c r="AO772" s="82"/>
    </row>
    <row r="773" spans="1:41" x14ac:dyDescent="0.25">
      <c r="A773" s="316" t="s">
        <v>1795</v>
      </c>
      <c r="B773" s="514" t="str">
        <f ca="1">CONCATENATE('4'!BB384," ",'4'!BC384," ",'4'!BD384)</f>
        <v xml:space="preserve">     </v>
      </c>
      <c r="C773" s="515"/>
      <c r="D773" s="515"/>
      <c r="E773" s="515"/>
      <c r="F773" s="515"/>
      <c r="G773" s="515"/>
      <c r="H773" s="516"/>
      <c r="I773" s="514" t="str">
        <f ca="1">'4'!BE384</f>
        <v xml:space="preserve"> </v>
      </c>
      <c r="J773" s="515"/>
      <c r="K773" s="515"/>
      <c r="L773" s="515"/>
      <c r="M773" s="516"/>
      <c r="N773" s="514" t="str">
        <f ca="1">'4'!BF384</f>
        <v xml:space="preserve"> </v>
      </c>
      <c r="O773" s="515"/>
      <c r="P773" s="515"/>
      <c r="Q773" s="515"/>
      <c r="R773" s="515"/>
      <c r="S773" s="516"/>
      <c r="T773" s="514" t="str">
        <f ca="1">'4'!BG384</f>
        <v xml:space="preserve"> </v>
      </c>
      <c r="U773" s="515"/>
      <c r="V773" s="515"/>
      <c r="W773" s="515"/>
      <c r="X773" s="516"/>
      <c r="Y773" s="514" t="str">
        <f ca="1">'4'!BH384</f>
        <v xml:space="preserve"> </v>
      </c>
      <c r="Z773" s="515"/>
      <c r="AA773" s="515"/>
      <c r="AB773" s="515"/>
      <c r="AC773" s="516"/>
      <c r="AD773" s="567" t="str">
        <f ca="1">'4'!BI384</f>
        <v xml:space="preserve"> </v>
      </c>
      <c r="AE773" s="568"/>
      <c r="AF773" s="569"/>
      <c r="AG773" s="567" t="str">
        <f ca="1">'4'!BJ384</f>
        <v xml:space="preserve"> </v>
      </c>
      <c r="AH773" s="568"/>
      <c r="AI773" s="569"/>
      <c r="AJ773" s="514" t="str">
        <f ca="1">'4'!BK384</f>
        <v xml:space="preserve"> </v>
      </c>
      <c r="AK773" s="515"/>
      <c r="AL773" s="515"/>
      <c r="AM773" s="516"/>
      <c r="AN773" s="82"/>
      <c r="AO773" s="82"/>
    </row>
    <row r="774" spans="1:41" x14ac:dyDescent="0.25">
      <c r="A774" s="316" t="s">
        <v>1796</v>
      </c>
      <c r="B774" s="514" t="str">
        <f ca="1">CONCATENATE('4'!BB385," ",'4'!BC385," ",'4'!BD385)</f>
        <v xml:space="preserve">     </v>
      </c>
      <c r="C774" s="515"/>
      <c r="D774" s="515"/>
      <c r="E774" s="515"/>
      <c r="F774" s="515"/>
      <c r="G774" s="515"/>
      <c r="H774" s="516"/>
      <c r="I774" s="514" t="str">
        <f ca="1">'4'!BE385</f>
        <v xml:space="preserve"> </v>
      </c>
      <c r="J774" s="515"/>
      <c r="K774" s="515"/>
      <c r="L774" s="515"/>
      <c r="M774" s="516"/>
      <c r="N774" s="514" t="str">
        <f ca="1">'4'!BF385</f>
        <v xml:space="preserve"> </v>
      </c>
      <c r="O774" s="515"/>
      <c r="P774" s="515"/>
      <c r="Q774" s="515"/>
      <c r="R774" s="515"/>
      <c r="S774" s="516"/>
      <c r="T774" s="514" t="str">
        <f ca="1">'4'!BG385</f>
        <v xml:space="preserve"> </v>
      </c>
      <c r="U774" s="515"/>
      <c r="V774" s="515"/>
      <c r="W774" s="515"/>
      <c r="X774" s="516"/>
      <c r="Y774" s="514" t="str">
        <f ca="1">'4'!BH385</f>
        <v xml:space="preserve"> </v>
      </c>
      <c r="Z774" s="515"/>
      <c r="AA774" s="515"/>
      <c r="AB774" s="515"/>
      <c r="AC774" s="516"/>
      <c r="AD774" s="567" t="str">
        <f ca="1">'4'!BI385</f>
        <v xml:space="preserve"> </v>
      </c>
      <c r="AE774" s="568"/>
      <c r="AF774" s="569"/>
      <c r="AG774" s="567" t="str">
        <f ca="1">'4'!BJ385</f>
        <v xml:space="preserve"> </v>
      </c>
      <c r="AH774" s="568"/>
      <c r="AI774" s="569"/>
      <c r="AJ774" s="514" t="str">
        <f ca="1">'4'!BK385</f>
        <v xml:space="preserve"> </v>
      </c>
      <c r="AK774" s="515"/>
      <c r="AL774" s="515"/>
      <c r="AM774" s="516"/>
      <c r="AN774" s="82"/>
      <c r="AO774" s="82"/>
    </row>
    <row r="775" spans="1:41" x14ac:dyDescent="0.25">
      <c r="A775" s="316" t="s">
        <v>571</v>
      </c>
      <c r="B775" s="514" t="str">
        <f ca="1">CONCATENATE('4'!BB386," ",'4'!BC386," ",'4'!BD386)</f>
        <v xml:space="preserve">     </v>
      </c>
      <c r="C775" s="515"/>
      <c r="D775" s="515"/>
      <c r="E775" s="515"/>
      <c r="F775" s="515"/>
      <c r="G775" s="515"/>
      <c r="H775" s="516"/>
      <c r="I775" s="514" t="str">
        <f ca="1">'4'!BE386</f>
        <v xml:space="preserve"> </v>
      </c>
      <c r="J775" s="515"/>
      <c r="K775" s="515"/>
      <c r="L775" s="515"/>
      <c r="M775" s="516"/>
      <c r="N775" s="514" t="str">
        <f ca="1">'4'!BF386</f>
        <v xml:space="preserve"> </v>
      </c>
      <c r="O775" s="515"/>
      <c r="P775" s="515"/>
      <c r="Q775" s="515"/>
      <c r="R775" s="515"/>
      <c r="S775" s="516"/>
      <c r="T775" s="514" t="str">
        <f ca="1">'4'!BG386</f>
        <v xml:space="preserve"> </v>
      </c>
      <c r="U775" s="515"/>
      <c r="V775" s="515"/>
      <c r="W775" s="515"/>
      <c r="X775" s="516"/>
      <c r="Y775" s="514" t="str">
        <f ca="1">'4'!BH386</f>
        <v xml:space="preserve"> </v>
      </c>
      <c r="Z775" s="515"/>
      <c r="AA775" s="515"/>
      <c r="AB775" s="515"/>
      <c r="AC775" s="516"/>
      <c r="AD775" s="567" t="str">
        <f ca="1">'4'!BI386</f>
        <v xml:space="preserve"> </v>
      </c>
      <c r="AE775" s="568"/>
      <c r="AF775" s="569"/>
      <c r="AG775" s="567" t="str">
        <f ca="1">'4'!BJ386</f>
        <v xml:space="preserve"> </v>
      </c>
      <c r="AH775" s="568"/>
      <c r="AI775" s="569"/>
      <c r="AJ775" s="514" t="str">
        <f ca="1">'4'!BK386</f>
        <v xml:space="preserve"> </v>
      </c>
      <c r="AK775" s="515"/>
      <c r="AL775" s="515"/>
      <c r="AM775" s="516"/>
      <c r="AN775" s="82"/>
      <c r="AO775" s="82"/>
    </row>
    <row r="776" spans="1:41" x14ac:dyDescent="0.25">
      <c r="A776" s="316" t="s">
        <v>1797</v>
      </c>
      <c r="B776" s="514" t="str">
        <f ca="1">CONCATENATE('4'!BB387," ",'4'!BC387," ",'4'!BD387)</f>
        <v xml:space="preserve">     </v>
      </c>
      <c r="C776" s="515"/>
      <c r="D776" s="515"/>
      <c r="E776" s="515"/>
      <c r="F776" s="515"/>
      <c r="G776" s="515"/>
      <c r="H776" s="516"/>
      <c r="I776" s="514" t="str">
        <f ca="1">'4'!BE387</f>
        <v xml:space="preserve"> </v>
      </c>
      <c r="J776" s="515"/>
      <c r="K776" s="515"/>
      <c r="L776" s="515"/>
      <c r="M776" s="516"/>
      <c r="N776" s="514" t="str">
        <f ca="1">'4'!BF387</f>
        <v xml:space="preserve"> </v>
      </c>
      <c r="O776" s="515"/>
      <c r="P776" s="515"/>
      <c r="Q776" s="515"/>
      <c r="R776" s="515"/>
      <c r="S776" s="516"/>
      <c r="T776" s="514" t="str">
        <f ca="1">'4'!BG387</f>
        <v xml:space="preserve"> </v>
      </c>
      <c r="U776" s="515"/>
      <c r="V776" s="515"/>
      <c r="W776" s="515"/>
      <c r="X776" s="516"/>
      <c r="Y776" s="514" t="str">
        <f ca="1">'4'!BH387</f>
        <v xml:space="preserve"> </v>
      </c>
      <c r="Z776" s="515"/>
      <c r="AA776" s="515"/>
      <c r="AB776" s="515"/>
      <c r="AC776" s="516"/>
      <c r="AD776" s="567" t="str">
        <f ca="1">'4'!BI387</f>
        <v xml:space="preserve"> </v>
      </c>
      <c r="AE776" s="568"/>
      <c r="AF776" s="569"/>
      <c r="AG776" s="567" t="str">
        <f ca="1">'4'!BJ387</f>
        <v xml:space="preserve"> </v>
      </c>
      <c r="AH776" s="568"/>
      <c r="AI776" s="569"/>
      <c r="AJ776" s="514" t="str">
        <f ca="1">'4'!BK387</f>
        <v xml:space="preserve"> </v>
      </c>
      <c r="AK776" s="515"/>
      <c r="AL776" s="515"/>
      <c r="AM776" s="516"/>
      <c r="AN776" s="82"/>
      <c r="AO776" s="82"/>
    </row>
    <row r="777" spans="1:41" x14ac:dyDescent="0.25">
      <c r="A777" s="316" t="s">
        <v>1798</v>
      </c>
      <c r="B777" s="514" t="str">
        <f ca="1">CONCATENATE('4'!BB388," ",'4'!BC388," ",'4'!BD388)</f>
        <v xml:space="preserve">     </v>
      </c>
      <c r="C777" s="515"/>
      <c r="D777" s="515"/>
      <c r="E777" s="515"/>
      <c r="F777" s="515"/>
      <c r="G777" s="515"/>
      <c r="H777" s="516"/>
      <c r="I777" s="514" t="str">
        <f ca="1">'4'!BE388</f>
        <v xml:space="preserve"> </v>
      </c>
      <c r="J777" s="515"/>
      <c r="K777" s="515"/>
      <c r="L777" s="515"/>
      <c r="M777" s="516"/>
      <c r="N777" s="514" t="str">
        <f ca="1">'4'!BF388</f>
        <v xml:space="preserve"> </v>
      </c>
      <c r="O777" s="515"/>
      <c r="P777" s="515"/>
      <c r="Q777" s="515"/>
      <c r="R777" s="515"/>
      <c r="S777" s="516"/>
      <c r="T777" s="514" t="str">
        <f ca="1">'4'!BG388</f>
        <v xml:space="preserve"> </v>
      </c>
      <c r="U777" s="515"/>
      <c r="V777" s="515"/>
      <c r="W777" s="515"/>
      <c r="X777" s="516"/>
      <c r="Y777" s="514" t="str">
        <f ca="1">'4'!BH388</f>
        <v xml:space="preserve"> </v>
      </c>
      <c r="Z777" s="515"/>
      <c r="AA777" s="515"/>
      <c r="AB777" s="515"/>
      <c r="AC777" s="516"/>
      <c r="AD777" s="567" t="str">
        <f ca="1">'4'!BI388</f>
        <v xml:space="preserve"> </v>
      </c>
      <c r="AE777" s="568"/>
      <c r="AF777" s="569"/>
      <c r="AG777" s="567" t="str">
        <f ca="1">'4'!BJ388</f>
        <v xml:space="preserve"> </v>
      </c>
      <c r="AH777" s="568"/>
      <c r="AI777" s="569"/>
      <c r="AJ777" s="514" t="str">
        <f ca="1">'4'!BK388</f>
        <v xml:space="preserve"> </v>
      </c>
      <c r="AK777" s="515"/>
      <c r="AL777" s="515"/>
      <c r="AM777" s="516"/>
      <c r="AN777" s="82"/>
      <c r="AO777" s="82"/>
    </row>
    <row r="778" spans="1:41" x14ac:dyDescent="0.25">
      <c r="A778" s="316" t="s">
        <v>1799</v>
      </c>
      <c r="B778" s="514" t="str">
        <f ca="1">CONCATENATE('4'!BB389," ",'4'!BC389," ",'4'!BD389)</f>
        <v xml:space="preserve">     </v>
      </c>
      <c r="C778" s="515"/>
      <c r="D778" s="515"/>
      <c r="E778" s="515"/>
      <c r="F778" s="515"/>
      <c r="G778" s="515"/>
      <c r="H778" s="516"/>
      <c r="I778" s="514" t="str">
        <f ca="1">'4'!BE389</f>
        <v xml:space="preserve"> </v>
      </c>
      <c r="J778" s="515"/>
      <c r="K778" s="515"/>
      <c r="L778" s="515"/>
      <c r="M778" s="516"/>
      <c r="N778" s="514" t="str">
        <f ca="1">'4'!BF389</f>
        <v xml:space="preserve"> </v>
      </c>
      <c r="O778" s="515"/>
      <c r="P778" s="515"/>
      <c r="Q778" s="515"/>
      <c r="R778" s="515"/>
      <c r="S778" s="516"/>
      <c r="T778" s="514" t="str">
        <f ca="1">'4'!BG389</f>
        <v xml:space="preserve"> </v>
      </c>
      <c r="U778" s="515"/>
      <c r="V778" s="515"/>
      <c r="W778" s="515"/>
      <c r="X778" s="516"/>
      <c r="Y778" s="514" t="str">
        <f ca="1">'4'!BH389</f>
        <v xml:space="preserve"> </v>
      </c>
      <c r="Z778" s="515"/>
      <c r="AA778" s="515"/>
      <c r="AB778" s="515"/>
      <c r="AC778" s="516"/>
      <c r="AD778" s="567" t="str">
        <f ca="1">'4'!BI389</f>
        <v xml:space="preserve"> </v>
      </c>
      <c r="AE778" s="568"/>
      <c r="AF778" s="569"/>
      <c r="AG778" s="567" t="str">
        <f ca="1">'4'!BJ389</f>
        <v xml:space="preserve"> </v>
      </c>
      <c r="AH778" s="568"/>
      <c r="AI778" s="569"/>
      <c r="AJ778" s="514" t="str">
        <f ca="1">'4'!BK389</f>
        <v xml:space="preserve"> </v>
      </c>
      <c r="AK778" s="515"/>
      <c r="AL778" s="515"/>
      <c r="AM778" s="516"/>
      <c r="AN778" s="82"/>
      <c r="AO778" s="82"/>
    </row>
    <row r="779" spans="1:41" x14ac:dyDescent="0.25">
      <c r="A779" s="316" t="s">
        <v>872</v>
      </c>
      <c r="B779" s="514" t="str">
        <f ca="1">CONCATENATE('4'!BB390," ",'4'!BC390," ",'4'!BD390)</f>
        <v xml:space="preserve">     </v>
      </c>
      <c r="C779" s="515"/>
      <c r="D779" s="515"/>
      <c r="E779" s="515"/>
      <c r="F779" s="515"/>
      <c r="G779" s="515"/>
      <c r="H779" s="516"/>
      <c r="I779" s="514" t="str">
        <f ca="1">'4'!BE390</f>
        <v xml:space="preserve"> </v>
      </c>
      <c r="J779" s="515"/>
      <c r="K779" s="515"/>
      <c r="L779" s="515"/>
      <c r="M779" s="516"/>
      <c r="N779" s="514" t="str">
        <f ca="1">'4'!BF390</f>
        <v xml:space="preserve"> </v>
      </c>
      <c r="O779" s="515"/>
      <c r="P779" s="515"/>
      <c r="Q779" s="515"/>
      <c r="R779" s="515"/>
      <c r="S779" s="516"/>
      <c r="T779" s="514" t="str">
        <f ca="1">'4'!BG390</f>
        <v xml:space="preserve"> </v>
      </c>
      <c r="U779" s="515"/>
      <c r="V779" s="515"/>
      <c r="W779" s="515"/>
      <c r="X779" s="516"/>
      <c r="Y779" s="514" t="str">
        <f ca="1">'4'!BH390</f>
        <v xml:space="preserve"> </v>
      </c>
      <c r="Z779" s="515"/>
      <c r="AA779" s="515"/>
      <c r="AB779" s="515"/>
      <c r="AC779" s="516"/>
      <c r="AD779" s="567" t="str">
        <f ca="1">'4'!BI390</f>
        <v xml:space="preserve"> </v>
      </c>
      <c r="AE779" s="568"/>
      <c r="AF779" s="569"/>
      <c r="AG779" s="567" t="str">
        <f ca="1">'4'!BJ390</f>
        <v xml:space="preserve"> </v>
      </c>
      <c r="AH779" s="568"/>
      <c r="AI779" s="569"/>
      <c r="AJ779" s="514" t="str">
        <f ca="1">'4'!BK390</f>
        <v xml:space="preserve"> </v>
      </c>
      <c r="AK779" s="515"/>
      <c r="AL779" s="515"/>
      <c r="AM779" s="516"/>
      <c r="AN779" s="82"/>
      <c r="AO779" s="82"/>
    </row>
    <row r="780" spans="1:41" x14ac:dyDescent="0.25">
      <c r="A780" s="316" t="s">
        <v>1800</v>
      </c>
      <c r="B780" s="514" t="str">
        <f ca="1">CONCATENATE('4'!BB391," ",'4'!BC391," ",'4'!BD391)</f>
        <v xml:space="preserve">     </v>
      </c>
      <c r="C780" s="515"/>
      <c r="D780" s="515"/>
      <c r="E780" s="515"/>
      <c r="F780" s="515"/>
      <c r="G780" s="515"/>
      <c r="H780" s="516"/>
      <c r="I780" s="514" t="str">
        <f ca="1">'4'!BE391</f>
        <v xml:space="preserve"> </v>
      </c>
      <c r="J780" s="515"/>
      <c r="K780" s="515"/>
      <c r="L780" s="515"/>
      <c r="M780" s="516"/>
      <c r="N780" s="514" t="str">
        <f ca="1">'4'!BF391</f>
        <v xml:space="preserve"> </v>
      </c>
      <c r="O780" s="515"/>
      <c r="P780" s="515"/>
      <c r="Q780" s="515"/>
      <c r="R780" s="515"/>
      <c r="S780" s="516"/>
      <c r="T780" s="514" t="str">
        <f ca="1">'4'!BG391</f>
        <v xml:space="preserve"> </v>
      </c>
      <c r="U780" s="515"/>
      <c r="V780" s="515"/>
      <c r="W780" s="515"/>
      <c r="X780" s="516"/>
      <c r="Y780" s="514" t="str">
        <f ca="1">'4'!BH391</f>
        <v xml:space="preserve"> </v>
      </c>
      <c r="Z780" s="515"/>
      <c r="AA780" s="515"/>
      <c r="AB780" s="515"/>
      <c r="AC780" s="516"/>
      <c r="AD780" s="567" t="str">
        <f ca="1">'4'!BI391</f>
        <v xml:space="preserve"> </v>
      </c>
      <c r="AE780" s="568"/>
      <c r="AF780" s="569"/>
      <c r="AG780" s="567" t="str">
        <f ca="1">'4'!BJ391</f>
        <v xml:space="preserve"> </v>
      </c>
      <c r="AH780" s="568"/>
      <c r="AI780" s="569"/>
      <c r="AJ780" s="514" t="str">
        <f ca="1">'4'!BK391</f>
        <v xml:space="preserve"> </v>
      </c>
      <c r="AK780" s="515"/>
      <c r="AL780" s="515"/>
      <c r="AM780" s="516"/>
      <c r="AN780" s="82"/>
      <c r="AO780" s="82"/>
    </row>
    <row r="781" spans="1:41" x14ac:dyDescent="0.25">
      <c r="A781" s="316" t="s">
        <v>1801</v>
      </c>
      <c r="B781" s="514" t="str">
        <f ca="1">CONCATENATE('4'!BB392," ",'4'!BC392," ",'4'!BD392)</f>
        <v xml:space="preserve">     </v>
      </c>
      <c r="C781" s="515"/>
      <c r="D781" s="515"/>
      <c r="E781" s="515"/>
      <c r="F781" s="515"/>
      <c r="G781" s="515"/>
      <c r="H781" s="516"/>
      <c r="I781" s="514" t="str">
        <f ca="1">'4'!BE392</f>
        <v xml:space="preserve"> </v>
      </c>
      <c r="J781" s="515"/>
      <c r="K781" s="515"/>
      <c r="L781" s="515"/>
      <c r="M781" s="516"/>
      <c r="N781" s="514" t="str">
        <f ca="1">'4'!BF392</f>
        <v xml:space="preserve"> </v>
      </c>
      <c r="O781" s="515"/>
      <c r="P781" s="515"/>
      <c r="Q781" s="515"/>
      <c r="R781" s="515"/>
      <c r="S781" s="516"/>
      <c r="T781" s="514" t="str">
        <f ca="1">'4'!BG392</f>
        <v xml:space="preserve"> </v>
      </c>
      <c r="U781" s="515"/>
      <c r="V781" s="515"/>
      <c r="W781" s="515"/>
      <c r="X781" s="516"/>
      <c r="Y781" s="514" t="str">
        <f ca="1">'4'!BH392</f>
        <v xml:space="preserve"> </v>
      </c>
      <c r="Z781" s="515"/>
      <c r="AA781" s="515"/>
      <c r="AB781" s="515"/>
      <c r="AC781" s="516"/>
      <c r="AD781" s="567" t="str">
        <f ca="1">'4'!BI392</f>
        <v xml:space="preserve"> </v>
      </c>
      <c r="AE781" s="568"/>
      <c r="AF781" s="569"/>
      <c r="AG781" s="567" t="str">
        <f ca="1">'4'!BJ392</f>
        <v xml:space="preserve"> </v>
      </c>
      <c r="AH781" s="568"/>
      <c r="AI781" s="569"/>
      <c r="AJ781" s="514" t="str">
        <f ca="1">'4'!BK392</f>
        <v xml:space="preserve"> </v>
      </c>
      <c r="AK781" s="515"/>
      <c r="AL781" s="515"/>
      <c r="AM781" s="516"/>
      <c r="AN781" s="82"/>
      <c r="AO781" s="82"/>
    </row>
    <row r="782" spans="1:41" x14ac:dyDescent="0.25">
      <c r="A782" s="316" t="s">
        <v>1802</v>
      </c>
      <c r="B782" s="514" t="str">
        <f ca="1">CONCATENATE('4'!BB393," ",'4'!BC393," ",'4'!BD393)</f>
        <v xml:space="preserve">     </v>
      </c>
      <c r="C782" s="515"/>
      <c r="D782" s="515"/>
      <c r="E782" s="515"/>
      <c r="F782" s="515"/>
      <c r="G782" s="515"/>
      <c r="H782" s="516"/>
      <c r="I782" s="514" t="str">
        <f ca="1">'4'!BE393</f>
        <v xml:space="preserve"> </v>
      </c>
      <c r="J782" s="515"/>
      <c r="K782" s="515"/>
      <c r="L782" s="515"/>
      <c r="M782" s="516"/>
      <c r="N782" s="514" t="str">
        <f ca="1">'4'!BF393</f>
        <v xml:space="preserve"> </v>
      </c>
      <c r="O782" s="515"/>
      <c r="P782" s="515"/>
      <c r="Q782" s="515"/>
      <c r="R782" s="515"/>
      <c r="S782" s="516"/>
      <c r="T782" s="514" t="str">
        <f ca="1">'4'!BG393</f>
        <v xml:space="preserve"> </v>
      </c>
      <c r="U782" s="515"/>
      <c r="V782" s="515"/>
      <c r="W782" s="515"/>
      <c r="X782" s="516"/>
      <c r="Y782" s="514" t="str">
        <f ca="1">'4'!BH393</f>
        <v xml:space="preserve"> </v>
      </c>
      <c r="Z782" s="515"/>
      <c r="AA782" s="515"/>
      <c r="AB782" s="515"/>
      <c r="AC782" s="516"/>
      <c r="AD782" s="567" t="str">
        <f ca="1">'4'!BI393</f>
        <v xml:space="preserve"> </v>
      </c>
      <c r="AE782" s="568"/>
      <c r="AF782" s="569"/>
      <c r="AG782" s="567" t="str">
        <f ca="1">'4'!BJ393</f>
        <v xml:space="preserve"> </v>
      </c>
      <c r="AH782" s="568"/>
      <c r="AI782" s="569"/>
      <c r="AJ782" s="514" t="str">
        <f ca="1">'4'!BK393</f>
        <v xml:space="preserve"> </v>
      </c>
      <c r="AK782" s="515"/>
      <c r="AL782" s="515"/>
      <c r="AM782" s="516"/>
      <c r="AN782" s="82"/>
      <c r="AO782" s="82"/>
    </row>
    <row r="783" spans="1:41" x14ac:dyDescent="0.25">
      <c r="A783" s="316" t="s">
        <v>686</v>
      </c>
      <c r="B783" s="514" t="str">
        <f ca="1">CONCATENATE('4'!BB394," ",'4'!BC394," ",'4'!BD394)</f>
        <v xml:space="preserve">     </v>
      </c>
      <c r="C783" s="515"/>
      <c r="D783" s="515"/>
      <c r="E783" s="515"/>
      <c r="F783" s="515"/>
      <c r="G783" s="515"/>
      <c r="H783" s="516"/>
      <c r="I783" s="514" t="str">
        <f ca="1">'4'!BE394</f>
        <v xml:space="preserve"> </v>
      </c>
      <c r="J783" s="515"/>
      <c r="K783" s="515"/>
      <c r="L783" s="515"/>
      <c r="M783" s="516"/>
      <c r="N783" s="514" t="str">
        <f ca="1">'4'!BF394</f>
        <v xml:space="preserve"> </v>
      </c>
      <c r="O783" s="515"/>
      <c r="P783" s="515"/>
      <c r="Q783" s="515"/>
      <c r="R783" s="515"/>
      <c r="S783" s="516"/>
      <c r="T783" s="514" t="str">
        <f ca="1">'4'!BG394</f>
        <v xml:space="preserve"> </v>
      </c>
      <c r="U783" s="515"/>
      <c r="V783" s="515"/>
      <c r="W783" s="515"/>
      <c r="X783" s="516"/>
      <c r="Y783" s="514" t="str">
        <f ca="1">'4'!BH394</f>
        <v xml:space="preserve"> </v>
      </c>
      <c r="Z783" s="515"/>
      <c r="AA783" s="515"/>
      <c r="AB783" s="515"/>
      <c r="AC783" s="516"/>
      <c r="AD783" s="567" t="str">
        <f ca="1">'4'!BI394</f>
        <v xml:space="preserve"> </v>
      </c>
      <c r="AE783" s="568"/>
      <c r="AF783" s="569"/>
      <c r="AG783" s="567" t="str">
        <f ca="1">'4'!BJ394</f>
        <v xml:space="preserve"> </v>
      </c>
      <c r="AH783" s="568"/>
      <c r="AI783" s="569"/>
      <c r="AJ783" s="514" t="str">
        <f ca="1">'4'!BK394</f>
        <v xml:space="preserve"> </v>
      </c>
      <c r="AK783" s="515"/>
      <c r="AL783" s="515"/>
      <c r="AM783" s="516"/>
      <c r="AN783" s="82"/>
      <c r="AO783" s="82"/>
    </row>
    <row r="784" spans="1:41" x14ac:dyDescent="0.25">
      <c r="A784" s="316" t="s">
        <v>1803</v>
      </c>
      <c r="B784" s="514" t="str">
        <f ca="1">CONCATENATE('4'!BB395," ",'4'!BC395," ",'4'!BD395)</f>
        <v xml:space="preserve">     </v>
      </c>
      <c r="C784" s="515"/>
      <c r="D784" s="515"/>
      <c r="E784" s="515"/>
      <c r="F784" s="515"/>
      <c r="G784" s="515"/>
      <c r="H784" s="516"/>
      <c r="I784" s="514" t="str">
        <f ca="1">'4'!BE395</f>
        <v xml:space="preserve"> </v>
      </c>
      <c r="J784" s="515"/>
      <c r="K784" s="515"/>
      <c r="L784" s="515"/>
      <c r="M784" s="516"/>
      <c r="N784" s="514" t="str">
        <f ca="1">'4'!BF395</f>
        <v xml:space="preserve"> </v>
      </c>
      <c r="O784" s="515"/>
      <c r="P784" s="515"/>
      <c r="Q784" s="515"/>
      <c r="R784" s="515"/>
      <c r="S784" s="516"/>
      <c r="T784" s="514" t="str">
        <f ca="1">'4'!BG395</f>
        <v xml:space="preserve"> </v>
      </c>
      <c r="U784" s="515"/>
      <c r="V784" s="515"/>
      <c r="W784" s="515"/>
      <c r="X784" s="516"/>
      <c r="Y784" s="514" t="str">
        <f ca="1">'4'!BH395</f>
        <v xml:space="preserve"> </v>
      </c>
      <c r="Z784" s="515"/>
      <c r="AA784" s="515"/>
      <c r="AB784" s="515"/>
      <c r="AC784" s="516"/>
      <c r="AD784" s="567" t="str">
        <f ca="1">'4'!BI395</f>
        <v xml:space="preserve"> </v>
      </c>
      <c r="AE784" s="568"/>
      <c r="AF784" s="569"/>
      <c r="AG784" s="567" t="str">
        <f ca="1">'4'!BJ395</f>
        <v xml:space="preserve"> </v>
      </c>
      <c r="AH784" s="568"/>
      <c r="AI784" s="569"/>
      <c r="AJ784" s="514" t="str">
        <f ca="1">'4'!BK395</f>
        <v xml:space="preserve"> </v>
      </c>
      <c r="AK784" s="515"/>
      <c r="AL784" s="515"/>
      <c r="AM784" s="516"/>
      <c r="AN784" s="82"/>
      <c r="AO784" s="82"/>
    </row>
    <row r="785" spans="1:41" x14ac:dyDescent="0.25">
      <c r="A785" s="316" t="s">
        <v>1804</v>
      </c>
      <c r="B785" s="514" t="str">
        <f ca="1">CONCATENATE('4'!BB396," ",'4'!BC396," ",'4'!BD396)</f>
        <v xml:space="preserve">     </v>
      </c>
      <c r="C785" s="515"/>
      <c r="D785" s="515"/>
      <c r="E785" s="515"/>
      <c r="F785" s="515"/>
      <c r="G785" s="515"/>
      <c r="H785" s="516"/>
      <c r="I785" s="514" t="str">
        <f ca="1">'4'!BE396</f>
        <v xml:space="preserve"> </v>
      </c>
      <c r="J785" s="515"/>
      <c r="K785" s="515"/>
      <c r="L785" s="515"/>
      <c r="M785" s="516"/>
      <c r="N785" s="514" t="str">
        <f ca="1">'4'!BF396</f>
        <v xml:space="preserve"> </v>
      </c>
      <c r="O785" s="515"/>
      <c r="P785" s="515"/>
      <c r="Q785" s="515"/>
      <c r="R785" s="515"/>
      <c r="S785" s="516"/>
      <c r="T785" s="514" t="str">
        <f ca="1">'4'!BG396</f>
        <v xml:space="preserve"> </v>
      </c>
      <c r="U785" s="515"/>
      <c r="V785" s="515"/>
      <c r="W785" s="515"/>
      <c r="X785" s="516"/>
      <c r="Y785" s="514" t="str">
        <f ca="1">'4'!BH396</f>
        <v xml:space="preserve"> </v>
      </c>
      <c r="Z785" s="515"/>
      <c r="AA785" s="515"/>
      <c r="AB785" s="515"/>
      <c r="AC785" s="516"/>
      <c r="AD785" s="567" t="str">
        <f ca="1">'4'!BI396</f>
        <v xml:space="preserve"> </v>
      </c>
      <c r="AE785" s="568"/>
      <c r="AF785" s="569"/>
      <c r="AG785" s="567" t="str">
        <f ca="1">'4'!BJ396</f>
        <v xml:space="preserve"> </v>
      </c>
      <c r="AH785" s="568"/>
      <c r="AI785" s="569"/>
      <c r="AJ785" s="514" t="str">
        <f ca="1">'4'!BK396</f>
        <v xml:space="preserve"> </v>
      </c>
      <c r="AK785" s="515"/>
      <c r="AL785" s="515"/>
      <c r="AM785" s="516"/>
      <c r="AN785" s="82"/>
      <c r="AO785" s="82"/>
    </row>
    <row r="786" spans="1:41" x14ac:dyDescent="0.25">
      <c r="A786" s="316" t="s">
        <v>1805</v>
      </c>
      <c r="B786" s="514" t="str">
        <f ca="1">CONCATENATE('4'!BB397," ",'4'!BC397," ",'4'!BD397)</f>
        <v xml:space="preserve">     </v>
      </c>
      <c r="C786" s="515"/>
      <c r="D786" s="515"/>
      <c r="E786" s="515"/>
      <c r="F786" s="515"/>
      <c r="G786" s="515"/>
      <c r="H786" s="516"/>
      <c r="I786" s="514" t="str">
        <f ca="1">'4'!BE397</f>
        <v xml:space="preserve"> </v>
      </c>
      <c r="J786" s="515"/>
      <c r="K786" s="515"/>
      <c r="L786" s="515"/>
      <c r="M786" s="516"/>
      <c r="N786" s="514" t="str">
        <f ca="1">'4'!BF397</f>
        <v xml:space="preserve"> </v>
      </c>
      <c r="O786" s="515"/>
      <c r="P786" s="515"/>
      <c r="Q786" s="515"/>
      <c r="R786" s="515"/>
      <c r="S786" s="516"/>
      <c r="T786" s="514" t="str">
        <f ca="1">'4'!BG397</f>
        <v xml:space="preserve"> </v>
      </c>
      <c r="U786" s="515"/>
      <c r="V786" s="515"/>
      <c r="W786" s="515"/>
      <c r="X786" s="516"/>
      <c r="Y786" s="514" t="str">
        <f ca="1">'4'!BH397</f>
        <v xml:space="preserve"> </v>
      </c>
      <c r="Z786" s="515"/>
      <c r="AA786" s="515"/>
      <c r="AB786" s="515"/>
      <c r="AC786" s="516"/>
      <c r="AD786" s="567" t="str">
        <f ca="1">'4'!BI397</f>
        <v xml:space="preserve"> </v>
      </c>
      <c r="AE786" s="568"/>
      <c r="AF786" s="569"/>
      <c r="AG786" s="567" t="str">
        <f ca="1">'4'!BJ397</f>
        <v xml:space="preserve"> </v>
      </c>
      <c r="AH786" s="568"/>
      <c r="AI786" s="569"/>
      <c r="AJ786" s="514" t="str">
        <f ca="1">'4'!BK397</f>
        <v xml:space="preserve"> </v>
      </c>
      <c r="AK786" s="515"/>
      <c r="AL786" s="515"/>
      <c r="AM786" s="516"/>
      <c r="AN786" s="82"/>
      <c r="AO786" s="82"/>
    </row>
    <row r="787" spans="1:41" x14ac:dyDescent="0.25">
      <c r="A787" s="316" t="s">
        <v>556</v>
      </c>
      <c r="B787" s="514" t="str">
        <f ca="1">CONCATENATE('4'!BB398," ",'4'!BC398," ",'4'!BD398)</f>
        <v xml:space="preserve">     </v>
      </c>
      <c r="C787" s="515"/>
      <c r="D787" s="515"/>
      <c r="E787" s="515"/>
      <c r="F787" s="515"/>
      <c r="G787" s="515"/>
      <c r="H787" s="516"/>
      <c r="I787" s="514" t="str">
        <f ca="1">'4'!BE398</f>
        <v xml:space="preserve"> </v>
      </c>
      <c r="J787" s="515"/>
      <c r="K787" s="515"/>
      <c r="L787" s="515"/>
      <c r="M787" s="516"/>
      <c r="N787" s="514" t="str">
        <f ca="1">'4'!BF398</f>
        <v xml:space="preserve"> </v>
      </c>
      <c r="O787" s="515"/>
      <c r="P787" s="515"/>
      <c r="Q787" s="515"/>
      <c r="R787" s="515"/>
      <c r="S787" s="516"/>
      <c r="T787" s="514" t="str">
        <f ca="1">'4'!BG398</f>
        <v xml:space="preserve"> </v>
      </c>
      <c r="U787" s="515"/>
      <c r="V787" s="515"/>
      <c r="W787" s="515"/>
      <c r="X787" s="516"/>
      <c r="Y787" s="514" t="str">
        <f ca="1">'4'!BH398</f>
        <v xml:space="preserve"> </v>
      </c>
      <c r="Z787" s="515"/>
      <c r="AA787" s="515"/>
      <c r="AB787" s="515"/>
      <c r="AC787" s="516"/>
      <c r="AD787" s="567" t="str">
        <f ca="1">'4'!BI398</f>
        <v xml:space="preserve"> </v>
      </c>
      <c r="AE787" s="568"/>
      <c r="AF787" s="569"/>
      <c r="AG787" s="567" t="str">
        <f ca="1">'4'!BJ398</f>
        <v xml:space="preserve"> </v>
      </c>
      <c r="AH787" s="568"/>
      <c r="AI787" s="569"/>
      <c r="AJ787" s="514" t="str">
        <f ca="1">'4'!BK398</f>
        <v xml:space="preserve"> </v>
      </c>
      <c r="AK787" s="515"/>
      <c r="AL787" s="515"/>
      <c r="AM787" s="516"/>
      <c r="AN787" s="82"/>
      <c r="AO787" s="82"/>
    </row>
    <row r="788" spans="1:41" x14ac:dyDescent="0.25">
      <c r="A788" s="316" t="s">
        <v>1806</v>
      </c>
      <c r="B788" s="514" t="str">
        <f ca="1">CONCATENATE('4'!BB399," ",'4'!BC399," ",'4'!BD399)</f>
        <v xml:space="preserve">     </v>
      </c>
      <c r="C788" s="515"/>
      <c r="D788" s="515"/>
      <c r="E788" s="515"/>
      <c r="F788" s="515"/>
      <c r="G788" s="515"/>
      <c r="H788" s="516"/>
      <c r="I788" s="514" t="str">
        <f ca="1">'4'!BE399</f>
        <v xml:space="preserve"> </v>
      </c>
      <c r="J788" s="515"/>
      <c r="K788" s="515"/>
      <c r="L788" s="515"/>
      <c r="M788" s="516"/>
      <c r="N788" s="514" t="str">
        <f ca="1">'4'!BF399</f>
        <v xml:space="preserve"> </v>
      </c>
      <c r="O788" s="515"/>
      <c r="P788" s="515"/>
      <c r="Q788" s="515"/>
      <c r="R788" s="515"/>
      <c r="S788" s="516"/>
      <c r="T788" s="514" t="str">
        <f ca="1">'4'!BG399</f>
        <v xml:space="preserve"> </v>
      </c>
      <c r="U788" s="515"/>
      <c r="V788" s="515"/>
      <c r="W788" s="515"/>
      <c r="X788" s="516"/>
      <c r="Y788" s="514" t="str">
        <f ca="1">'4'!BH399</f>
        <v xml:space="preserve"> </v>
      </c>
      <c r="Z788" s="515"/>
      <c r="AA788" s="515"/>
      <c r="AB788" s="515"/>
      <c r="AC788" s="516"/>
      <c r="AD788" s="567" t="str">
        <f ca="1">'4'!BI399</f>
        <v xml:space="preserve"> </v>
      </c>
      <c r="AE788" s="568"/>
      <c r="AF788" s="569"/>
      <c r="AG788" s="567" t="str">
        <f ca="1">'4'!BJ399</f>
        <v xml:space="preserve"> </v>
      </c>
      <c r="AH788" s="568"/>
      <c r="AI788" s="569"/>
      <c r="AJ788" s="514" t="str">
        <f ca="1">'4'!BK399</f>
        <v xml:space="preserve"> </v>
      </c>
      <c r="AK788" s="515"/>
      <c r="AL788" s="515"/>
      <c r="AM788" s="516"/>
      <c r="AN788" s="82"/>
      <c r="AO788" s="82"/>
    </row>
    <row r="789" spans="1:41" x14ac:dyDescent="0.25">
      <c r="A789" s="316" t="s">
        <v>1807</v>
      </c>
      <c r="B789" s="514" t="str">
        <f ca="1">CONCATENATE('4'!BB400," ",'4'!BC400," ",'4'!BD400)</f>
        <v xml:space="preserve">     </v>
      </c>
      <c r="C789" s="515"/>
      <c r="D789" s="515"/>
      <c r="E789" s="515"/>
      <c r="F789" s="515"/>
      <c r="G789" s="515"/>
      <c r="H789" s="516"/>
      <c r="I789" s="514" t="str">
        <f ca="1">'4'!BE400</f>
        <v xml:space="preserve"> </v>
      </c>
      <c r="J789" s="515"/>
      <c r="K789" s="515"/>
      <c r="L789" s="515"/>
      <c r="M789" s="516"/>
      <c r="N789" s="514" t="str">
        <f ca="1">'4'!BF400</f>
        <v xml:space="preserve"> </v>
      </c>
      <c r="O789" s="515"/>
      <c r="P789" s="515"/>
      <c r="Q789" s="515"/>
      <c r="R789" s="515"/>
      <c r="S789" s="516"/>
      <c r="T789" s="514" t="str">
        <f ca="1">'4'!BG400</f>
        <v xml:space="preserve"> </v>
      </c>
      <c r="U789" s="515"/>
      <c r="V789" s="515"/>
      <c r="W789" s="515"/>
      <c r="X789" s="516"/>
      <c r="Y789" s="514" t="str">
        <f ca="1">'4'!BH400</f>
        <v xml:space="preserve"> </v>
      </c>
      <c r="Z789" s="515"/>
      <c r="AA789" s="515"/>
      <c r="AB789" s="515"/>
      <c r="AC789" s="516"/>
      <c r="AD789" s="567" t="str">
        <f ca="1">'4'!BI400</f>
        <v xml:space="preserve"> </v>
      </c>
      <c r="AE789" s="568"/>
      <c r="AF789" s="569"/>
      <c r="AG789" s="567" t="str">
        <f ca="1">'4'!BJ400</f>
        <v xml:space="preserve"> </v>
      </c>
      <c r="AH789" s="568"/>
      <c r="AI789" s="569"/>
      <c r="AJ789" s="514" t="str">
        <f ca="1">'4'!BK400</f>
        <v xml:space="preserve"> </v>
      </c>
      <c r="AK789" s="515"/>
      <c r="AL789" s="515"/>
      <c r="AM789" s="516"/>
      <c r="AN789" s="82"/>
      <c r="AO789" s="82"/>
    </row>
    <row r="790" spans="1:41" x14ac:dyDescent="0.25">
      <c r="A790" s="316" t="s">
        <v>1808</v>
      </c>
      <c r="B790" s="514" t="str">
        <f ca="1">CONCATENATE('4'!BB401," ",'4'!BC401," ",'4'!BD401)</f>
        <v xml:space="preserve">     </v>
      </c>
      <c r="C790" s="515"/>
      <c r="D790" s="515"/>
      <c r="E790" s="515"/>
      <c r="F790" s="515"/>
      <c r="G790" s="515"/>
      <c r="H790" s="516"/>
      <c r="I790" s="514" t="str">
        <f ca="1">'4'!BE401</f>
        <v xml:space="preserve"> </v>
      </c>
      <c r="J790" s="515"/>
      <c r="K790" s="515"/>
      <c r="L790" s="515"/>
      <c r="M790" s="516"/>
      <c r="N790" s="514" t="str">
        <f ca="1">'4'!BF401</f>
        <v xml:space="preserve"> </v>
      </c>
      <c r="O790" s="515"/>
      <c r="P790" s="515"/>
      <c r="Q790" s="515"/>
      <c r="R790" s="515"/>
      <c r="S790" s="516"/>
      <c r="T790" s="514" t="str">
        <f ca="1">'4'!BG401</f>
        <v xml:space="preserve"> </v>
      </c>
      <c r="U790" s="515"/>
      <c r="V790" s="515"/>
      <c r="W790" s="515"/>
      <c r="X790" s="516"/>
      <c r="Y790" s="514" t="str">
        <f ca="1">'4'!BH401</f>
        <v xml:space="preserve"> </v>
      </c>
      <c r="Z790" s="515"/>
      <c r="AA790" s="515"/>
      <c r="AB790" s="515"/>
      <c r="AC790" s="516"/>
      <c r="AD790" s="567" t="str">
        <f ca="1">'4'!BI401</f>
        <v xml:space="preserve"> </v>
      </c>
      <c r="AE790" s="568"/>
      <c r="AF790" s="569"/>
      <c r="AG790" s="567" t="str">
        <f ca="1">'4'!BJ401</f>
        <v xml:space="preserve"> </v>
      </c>
      <c r="AH790" s="568"/>
      <c r="AI790" s="569"/>
      <c r="AJ790" s="514" t="str">
        <f ca="1">'4'!BK401</f>
        <v xml:space="preserve"> </v>
      </c>
      <c r="AK790" s="515"/>
      <c r="AL790" s="515"/>
      <c r="AM790" s="516"/>
      <c r="AN790" s="82"/>
      <c r="AO790" s="82"/>
    </row>
    <row r="791" spans="1:41" x14ac:dyDescent="0.25">
      <c r="A791" s="316" t="s">
        <v>1809</v>
      </c>
      <c r="B791" s="514" t="str">
        <f ca="1">CONCATENATE('4'!BB402," ",'4'!BC402," ",'4'!BD402)</f>
        <v xml:space="preserve">     </v>
      </c>
      <c r="C791" s="515"/>
      <c r="D791" s="515"/>
      <c r="E791" s="515"/>
      <c r="F791" s="515"/>
      <c r="G791" s="515"/>
      <c r="H791" s="516"/>
      <c r="I791" s="514" t="str">
        <f ca="1">'4'!BE402</f>
        <v xml:space="preserve"> </v>
      </c>
      <c r="J791" s="515"/>
      <c r="K791" s="515"/>
      <c r="L791" s="515"/>
      <c r="M791" s="516"/>
      <c r="N791" s="514" t="str">
        <f ca="1">'4'!BF402</f>
        <v xml:space="preserve"> </v>
      </c>
      <c r="O791" s="515"/>
      <c r="P791" s="515"/>
      <c r="Q791" s="515"/>
      <c r="R791" s="515"/>
      <c r="S791" s="516"/>
      <c r="T791" s="514" t="str">
        <f ca="1">'4'!BG402</f>
        <v xml:space="preserve"> </v>
      </c>
      <c r="U791" s="515"/>
      <c r="V791" s="515"/>
      <c r="W791" s="515"/>
      <c r="X791" s="516"/>
      <c r="Y791" s="514" t="str">
        <f ca="1">'4'!BH402</f>
        <v xml:space="preserve"> </v>
      </c>
      <c r="Z791" s="515"/>
      <c r="AA791" s="515"/>
      <c r="AB791" s="515"/>
      <c r="AC791" s="516"/>
      <c r="AD791" s="567" t="str">
        <f ca="1">'4'!BI402</f>
        <v xml:space="preserve"> </v>
      </c>
      <c r="AE791" s="568"/>
      <c r="AF791" s="569"/>
      <c r="AG791" s="567" t="str">
        <f ca="1">'4'!BJ402</f>
        <v xml:space="preserve"> </v>
      </c>
      <c r="AH791" s="568"/>
      <c r="AI791" s="569"/>
      <c r="AJ791" s="514" t="str">
        <f ca="1">'4'!BK402</f>
        <v xml:space="preserve"> </v>
      </c>
      <c r="AK791" s="515"/>
      <c r="AL791" s="515"/>
      <c r="AM791" s="516"/>
      <c r="AN791" s="82"/>
      <c r="AO791" s="82"/>
    </row>
    <row r="792" spans="1:41" x14ac:dyDescent="0.25">
      <c r="A792" s="316" t="s">
        <v>1810</v>
      </c>
      <c r="B792" s="514" t="str">
        <f ca="1">CONCATENATE('4'!BB403," ",'4'!BC403," ",'4'!BD403)</f>
        <v xml:space="preserve">     </v>
      </c>
      <c r="C792" s="515"/>
      <c r="D792" s="515"/>
      <c r="E792" s="515"/>
      <c r="F792" s="515"/>
      <c r="G792" s="515"/>
      <c r="H792" s="516"/>
      <c r="I792" s="514" t="str">
        <f ca="1">'4'!BE403</f>
        <v xml:space="preserve"> </v>
      </c>
      <c r="J792" s="515"/>
      <c r="K792" s="515"/>
      <c r="L792" s="515"/>
      <c r="M792" s="516"/>
      <c r="N792" s="514" t="str">
        <f ca="1">'4'!BF403</f>
        <v xml:space="preserve"> </v>
      </c>
      <c r="O792" s="515"/>
      <c r="P792" s="515"/>
      <c r="Q792" s="515"/>
      <c r="R792" s="515"/>
      <c r="S792" s="516"/>
      <c r="T792" s="514" t="str">
        <f ca="1">'4'!BG403</f>
        <v xml:space="preserve"> </v>
      </c>
      <c r="U792" s="515"/>
      <c r="V792" s="515"/>
      <c r="W792" s="515"/>
      <c r="X792" s="516"/>
      <c r="Y792" s="514" t="str">
        <f ca="1">'4'!BH403</f>
        <v xml:space="preserve"> </v>
      </c>
      <c r="Z792" s="515"/>
      <c r="AA792" s="515"/>
      <c r="AB792" s="515"/>
      <c r="AC792" s="516"/>
      <c r="AD792" s="567" t="str">
        <f ca="1">'4'!BI403</f>
        <v xml:space="preserve"> </v>
      </c>
      <c r="AE792" s="568"/>
      <c r="AF792" s="569"/>
      <c r="AG792" s="567" t="str">
        <f ca="1">'4'!BJ403</f>
        <v xml:space="preserve"> </v>
      </c>
      <c r="AH792" s="568"/>
      <c r="AI792" s="569"/>
      <c r="AJ792" s="514" t="str">
        <f ca="1">'4'!BK403</f>
        <v xml:space="preserve"> </v>
      </c>
      <c r="AK792" s="515"/>
      <c r="AL792" s="515"/>
      <c r="AM792" s="516"/>
      <c r="AN792" s="82"/>
      <c r="AO792" s="82"/>
    </row>
    <row r="793" spans="1:41" x14ac:dyDescent="0.25">
      <c r="A793" s="316" t="s">
        <v>573</v>
      </c>
      <c r="B793" s="514" t="str">
        <f ca="1">CONCATENATE('4'!BB404," ",'4'!BC404," ",'4'!BD404)</f>
        <v xml:space="preserve">     </v>
      </c>
      <c r="C793" s="515"/>
      <c r="D793" s="515"/>
      <c r="E793" s="515"/>
      <c r="F793" s="515"/>
      <c r="G793" s="515"/>
      <c r="H793" s="516"/>
      <c r="I793" s="514" t="str">
        <f ca="1">'4'!BE404</f>
        <v xml:space="preserve"> </v>
      </c>
      <c r="J793" s="515"/>
      <c r="K793" s="515"/>
      <c r="L793" s="515"/>
      <c r="M793" s="516"/>
      <c r="N793" s="514" t="str">
        <f ca="1">'4'!BF404</f>
        <v xml:space="preserve"> </v>
      </c>
      <c r="O793" s="515"/>
      <c r="P793" s="515"/>
      <c r="Q793" s="515"/>
      <c r="R793" s="515"/>
      <c r="S793" s="516"/>
      <c r="T793" s="514" t="str">
        <f ca="1">'4'!BG404</f>
        <v xml:space="preserve"> </v>
      </c>
      <c r="U793" s="515"/>
      <c r="V793" s="515"/>
      <c r="W793" s="515"/>
      <c r="X793" s="516"/>
      <c r="Y793" s="514" t="str">
        <f ca="1">'4'!BH404</f>
        <v xml:space="preserve"> </v>
      </c>
      <c r="Z793" s="515"/>
      <c r="AA793" s="515"/>
      <c r="AB793" s="515"/>
      <c r="AC793" s="516"/>
      <c r="AD793" s="567" t="str">
        <f ca="1">'4'!BI404</f>
        <v xml:space="preserve"> </v>
      </c>
      <c r="AE793" s="568"/>
      <c r="AF793" s="569"/>
      <c r="AG793" s="567" t="str">
        <f ca="1">'4'!BJ404</f>
        <v xml:space="preserve"> </v>
      </c>
      <c r="AH793" s="568"/>
      <c r="AI793" s="569"/>
      <c r="AJ793" s="514" t="str">
        <f ca="1">'4'!BK404</f>
        <v xml:space="preserve"> </v>
      </c>
      <c r="AK793" s="515"/>
      <c r="AL793" s="515"/>
      <c r="AM793" s="516"/>
      <c r="AN793" s="82"/>
      <c r="AO793" s="82"/>
    </row>
    <row r="794" spans="1:41" x14ac:dyDescent="0.25">
      <c r="A794" s="316" t="s">
        <v>1811</v>
      </c>
      <c r="B794" s="514" t="str">
        <f ca="1">CONCATENATE('4'!BB405," ",'4'!BC405," ",'4'!BD405)</f>
        <v xml:space="preserve">     </v>
      </c>
      <c r="C794" s="515"/>
      <c r="D794" s="515"/>
      <c r="E794" s="515"/>
      <c r="F794" s="515"/>
      <c r="G794" s="515"/>
      <c r="H794" s="516"/>
      <c r="I794" s="514" t="str">
        <f ca="1">'4'!BE405</f>
        <v xml:space="preserve"> </v>
      </c>
      <c r="J794" s="515"/>
      <c r="K794" s="515"/>
      <c r="L794" s="515"/>
      <c r="M794" s="516"/>
      <c r="N794" s="514" t="str">
        <f ca="1">'4'!BF405</f>
        <v xml:space="preserve"> </v>
      </c>
      <c r="O794" s="515"/>
      <c r="P794" s="515"/>
      <c r="Q794" s="515"/>
      <c r="R794" s="515"/>
      <c r="S794" s="516"/>
      <c r="T794" s="514" t="str">
        <f ca="1">'4'!BG405</f>
        <v xml:space="preserve"> </v>
      </c>
      <c r="U794" s="515"/>
      <c r="V794" s="515"/>
      <c r="W794" s="515"/>
      <c r="X794" s="516"/>
      <c r="Y794" s="514" t="str">
        <f ca="1">'4'!BH405</f>
        <v xml:space="preserve"> </v>
      </c>
      <c r="Z794" s="515"/>
      <c r="AA794" s="515"/>
      <c r="AB794" s="515"/>
      <c r="AC794" s="516"/>
      <c r="AD794" s="567" t="str">
        <f ca="1">'4'!BI405</f>
        <v xml:space="preserve"> </v>
      </c>
      <c r="AE794" s="568"/>
      <c r="AF794" s="569"/>
      <c r="AG794" s="567" t="str">
        <f ca="1">'4'!BJ405</f>
        <v xml:space="preserve"> </v>
      </c>
      <c r="AH794" s="568"/>
      <c r="AI794" s="569"/>
      <c r="AJ794" s="514" t="str">
        <f ca="1">'4'!BK405</f>
        <v xml:space="preserve"> </v>
      </c>
      <c r="AK794" s="515"/>
      <c r="AL794" s="515"/>
      <c r="AM794" s="516"/>
      <c r="AN794" s="82"/>
      <c r="AO794" s="82"/>
    </row>
    <row r="795" spans="1:41" x14ac:dyDescent="0.25">
      <c r="A795" s="316" t="s">
        <v>572</v>
      </c>
      <c r="B795" s="514" t="str">
        <f ca="1">CONCATENATE('4'!BB406," ",'4'!BC406," ",'4'!BD406)</f>
        <v xml:space="preserve">     </v>
      </c>
      <c r="C795" s="515"/>
      <c r="D795" s="515"/>
      <c r="E795" s="515"/>
      <c r="F795" s="515"/>
      <c r="G795" s="515"/>
      <c r="H795" s="516"/>
      <c r="I795" s="514" t="str">
        <f ca="1">'4'!BE406</f>
        <v xml:space="preserve"> </v>
      </c>
      <c r="J795" s="515"/>
      <c r="K795" s="515"/>
      <c r="L795" s="515"/>
      <c r="M795" s="516"/>
      <c r="N795" s="514" t="str">
        <f ca="1">'4'!BF406</f>
        <v xml:space="preserve"> </v>
      </c>
      <c r="O795" s="515"/>
      <c r="P795" s="515"/>
      <c r="Q795" s="515"/>
      <c r="R795" s="515"/>
      <c r="S795" s="516"/>
      <c r="T795" s="514" t="str">
        <f ca="1">'4'!BG406</f>
        <v xml:space="preserve"> </v>
      </c>
      <c r="U795" s="515"/>
      <c r="V795" s="515"/>
      <c r="W795" s="515"/>
      <c r="X795" s="516"/>
      <c r="Y795" s="514" t="str">
        <f ca="1">'4'!BH406</f>
        <v xml:space="preserve"> </v>
      </c>
      <c r="Z795" s="515"/>
      <c r="AA795" s="515"/>
      <c r="AB795" s="515"/>
      <c r="AC795" s="516"/>
      <c r="AD795" s="567" t="str">
        <f ca="1">'4'!BI406</f>
        <v xml:space="preserve"> </v>
      </c>
      <c r="AE795" s="568"/>
      <c r="AF795" s="569"/>
      <c r="AG795" s="567" t="str">
        <f ca="1">'4'!BJ406</f>
        <v xml:space="preserve"> </v>
      </c>
      <c r="AH795" s="568"/>
      <c r="AI795" s="569"/>
      <c r="AJ795" s="514" t="str">
        <f ca="1">'4'!BK406</f>
        <v xml:space="preserve"> </v>
      </c>
      <c r="AK795" s="515"/>
      <c r="AL795" s="515"/>
      <c r="AM795" s="516"/>
      <c r="AN795" s="82"/>
      <c r="AO795" s="82"/>
    </row>
    <row r="796" spans="1:41" x14ac:dyDescent="0.25">
      <c r="A796" s="316" t="s">
        <v>1812</v>
      </c>
      <c r="B796" s="514" t="str">
        <f ca="1">CONCATENATE('4'!BB407," ",'4'!BC407," ",'4'!BD407)</f>
        <v xml:space="preserve">     </v>
      </c>
      <c r="C796" s="515"/>
      <c r="D796" s="515"/>
      <c r="E796" s="515"/>
      <c r="F796" s="515"/>
      <c r="G796" s="515"/>
      <c r="H796" s="516"/>
      <c r="I796" s="514" t="str">
        <f ca="1">'4'!BE407</f>
        <v xml:space="preserve"> </v>
      </c>
      <c r="J796" s="515"/>
      <c r="K796" s="515"/>
      <c r="L796" s="515"/>
      <c r="M796" s="516"/>
      <c r="N796" s="514" t="str">
        <f ca="1">'4'!BF407</f>
        <v xml:space="preserve"> </v>
      </c>
      <c r="O796" s="515"/>
      <c r="P796" s="515"/>
      <c r="Q796" s="515"/>
      <c r="R796" s="515"/>
      <c r="S796" s="516"/>
      <c r="T796" s="514" t="str">
        <f ca="1">'4'!BG407</f>
        <v xml:space="preserve"> </v>
      </c>
      <c r="U796" s="515"/>
      <c r="V796" s="515"/>
      <c r="W796" s="515"/>
      <c r="X796" s="516"/>
      <c r="Y796" s="514" t="str">
        <f ca="1">'4'!BH407</f>
        <v xml:space="preserve"> </v>
      </c>
      <c r="Z796" s="515"/>
      <c r="AA796" s="515"/>
      <c r="AB796" s="515"/>
      <c r="AC796" s="516"/>
      <c r="AD796" s="567" t="str">
        <f ca="1">'4'!BI407</f>
        <v xml:space="preserve"> </v>
      </c>
      <c r="AE796" s="568"/>
      <c r="AF796" s="569"/>
      <c r="AG796" s="567" t="str">
        <f ca="1">'4'!BJ407</f>
        <v xml:space="preserve"> </v>
      </c>
      <c r="AH796" s="568"/>
      <c r="AI796" s="569"/>
      <c r="AJ796" s="514" t="str">
        <f ca="1">'4'!BK407</f>
        <v xml:space="preserve"> </v>
      </c>
      <c r="AK796" s="515"/>
      <c r="AL796" s="515"/>
      <c r="AM796" s="516"/>
      <c r="AN796" s="82"/>
      <c r="AO796" s="82"/>
    </row>
    <row r="797" spans="1:41" x14ac:dyDescent="0.25">
      <c r="A797" s="316" t="s">
        <v>1813</v>
      </c>
      <c r="B797" s="514" t="str">
        <f ca="1">CONCATENATE('4'!BB408," ",'4'!BC408," ",'4'!BD408)</f>
        <v xml:space="preserve">     </v>
      </c>
      <c r="C797" s="515"/>
      <c r="D797" s="515"/>
      <c r="E797" s="515"/>
      <c r="F797" s="515"/>
      <c r="G797" s="515"/>
      <c r="H797" s="516"/>
      <c r="I797" s="514" t="str">
        <f ca="1">'4'!BE408</f>
        <v xml:space="preserve"> </v>
      </c>
      <c r="J797" s="515"/>
      <c r="K797" s="515"/>
      <c r="L797" s="515"/>
      <c r="M797" s="516"/>
      <c r="N797" s="514" t="str">
        <f ca="1">'4'!BF408</f>
        <v xml:space="preserve"> </v>
      </c>
      <c r="O797" s="515"/>
      <c r="P797" s="515"/>
      <c r="Q797" s="515"/>
      <c r="R797" s="515"/>
      <c r="S797" s="516"/>
      <c r="T797" s="514" t="str">
        <f ca="1">'4'!BG408</f>
        <v xml:space="preserve"> </v>
      </c>
      <c r="U797" s="515"/>
      <c r="V797" s="515"/>
      <c r="W797" s="515"/>
      <c r="X797" s="516"/>
      <c r="Y797" s="514" t="str">
        <f ca="1">'4'!BH408</f>
        <v xml:space="preserve"> </v>
      </c>
      <c r="Z797" s="515"/>
      <c r="AA797" s="515"/>
      <c r="AB797" s="515"/>
      <c r="AC797" s="516"/>
      <c r="AD797" s="567" t="str">
        <f ca="1">'4'!BI408</f>
        <v xml:space="preserve"> </v>
      </c>
      <c r="AE797" s="568"/>
      <c r="AF797" s="569"/>
      <c r="AG797" s="567" t="str">
        <f ca="1">'4'!BJ408</f>
        <v xml:space="preserve"> </v>
      </c>
      <c r="AH797" s="568"/>
      <c r="AI797" s="569"/>
      <c r="AJ797" s="514" t="str">
        <f ca="1">'4'!BK408</f>
        <v xml:space="preserve"> </v>
      </c>
      <c r="AK797" s="515"/>
      <c r="AL797" s="515"/>
      <c r="AM797" s="516"/>
      <c r="AN797" s="82"/>
      <c r="AO797" s="82"/>
    </row>
    <row r="798" spans="1:41" x14ac:dyDescent="0.25">
      <c r="A798" s="316" t="s">
        <v>1814</v>
      </c>
      <c r="B798" s="514" t="str">
        <f ca="1">CONCATENATE('4'!BB409," ",'4'!BC409," ",'4'!BD409)</f>
        <v xml:space="preserve">     </v>
      </c>
      <c r="C798" s="515"/>
      <c r="D798" s="515"/>
      <c r="E798" s="515"/>
      <c r="F798" s="515"/>
      <c r="G798" s="515"/>
      <c r="H798" s="516"/>
      <c r="I798" s="514" t="str">
        <f ca="1">'4'!BE409</f>
        <v xml:space="preserve"> </v>
      </c>
      <c r="J798" s="515"/>
      <c r="K798" s="515"/>
      <c r="L798" s="515"/>
      <c r="M798" s="516"/>
      <c r="N798" s="514" t="str">
        <f ca="1">'4'!BF409</f>
        <v xml:space="preserve"> </v>
      </c>
      <c r="O798" s="515"/>
      <c r="P798" s="515"/>
      <c r="Q798" s="515"/>
      <c r="R798" s="515"/>
      <c r="S798" s="516"/>
      <c r="T798" s="514" t="str">
        <f ca="1">'4'!BG409</f>
        <v xml:space="preserve"> </v>
      </c>
      <c r="U798" s="515"/>
      <c r="V798" s="515"/>
      <c r="W798" s="515"/>
      <c r="X798" s="516"/>
      <c r="Y798" s="514" t="str">
        <f ca="1">'4'!BH409</f>
        <v xml:space="preserve"> </v>
      </c>
      <c r="Z798" s="515"/>
      <c r="AA798" s="515"/>
      <c r="AB798" s="515"/>
      <c r="AC798" s="516"/>
      <c r="AD798" s="567" t="str">
        <f ca="1">'4'!BI409</f>
        <v xml:space="preserve"> </v>
      </c>
      <c r="AE798" s="568"/>
      <c r="AF798" s="569"/>
      <c r="AG798" s="567" t="str">
        <f ca="1">'4'!BJ409</f>
        <v xml:space="preserve"> </v>
      </c>
      <c r="AH798" s="568"/>
      <c r="AI798" s="569"/>
      <c r="AJ798" s="514" t="str">
        <f ca="1">'4'!BK409</f>
        <v xml:space="preserve"> </v>
      </c>
      <c r="AK798" s="515"/>
      <c r="AL798" s="515"/>
      <c r="AM798" s="516"/>
      <c r="AN798" s="82"/>
      <c r="AO798" s="82"/>
    </row>
    <row r="799" spans="1:41" x14ac:dyDescent="0.25">
      <c r="A799" s="316" t="s">
        <v>576</v>
      </c>
      <c r="B799" s="514" t="str">
        <f ca="1">CONCATENATE('4'!BB410," ",'4'!BC410," ",'4'!BD410)</f>
        <v xml:space="preserve">     </v>
      </c>
      <c r="C799" s="515"/>
      <c r="D799" s="515"/>
      <c r="E799" s="515"/>
      <c r="F799" s="515"/>
      <c r="G799" s="515"/>
      <c r="H799" s="516"/>
      <c r="I799" s="514" t="str">
        <f ca="1">'4'!BE410</f>
        <v xml:space="preserve"> </v>
      </c>
      <c r="J799" s="515"/>
      <c r="K799" s="515"/>
      <c r="L799" s="515"/>
      <c r="M799" s="516"/>
      <c r="N799" s="514" t="str">
        <f ca="1">'4'!BF410</f>
        <v xml:space="preserve"> </v>
      </c>
      <c r="O799" s="515"/>
      <c r="P799" s="515"/>
      <c r="Q799" s="515"/>
      <c r="R799" s="515"/>
      <c r="S799" s="516"/>
      <c r="T799" s="514" t="str">
        <f ca="1">'4'!BG410</f>
        <v xml:space="preserve"> </v>
      </c>
      <c r="U799" s="515"/>
      <c r="V799" s="515"/>
      <c r="W799" s="515"/>
      <c r="X799" s="516"/>
      <c r="Y799" s="514" t="str">
        <f ca="1">'4'!BH410</f>
        <v xml:space="preserve"> </v>
      </c>
      <c r="Z799" s="515"/>
      <c r="AA799" s="515"/>
      <c r="AB799" s="515"/>
      <c r="AC799" s="516"/>
      <c r="AD799" s="567" t="str">
        <f ca="1">'4'!BI410</f>
        <v xml:space="preserve"> </v>
      </c>
      <c r="AE799" s="568"/>
      <c r="AF799" s="569"/>
      <c r="AG799" s="567" t="str">
        <f ca="1">'4'!BJ410</f>
        <v xml:space="preserve"> </v>
      </c>
      <c r="AH799" s="568"/>
      <c r="AI799" s="569"/>
      <c r="AJ799" s="514" t="str">
        <f ca="1">'4'!BK410</f>
        <v xml:space="preserve"> </v>
      </c>
      <c r="AK799" s="515"/>
      <c r="AL799" s="515"/>
      <c r="AM799" s="516"/>
      <c r="AN799" s="82"/>
      <c r="AO799" s="82"/>
    </row>
    <row r="800" spans="1:41" x14ac:dyDescent="0.25">
      <c r="A800" s="316" t="s">
        <v>1815</v>
      </c>
      <c r="B800" s="514" t="str">
        <f ca="1">CONCATENATE('4'!BB411," ",'4'!BC411," ",'4'!BD411)</f>
        <v xml:space="preserve">     </v>
      </c>
      <c r="C800" s="515"/>
      <c r="D800" s="515"/>
      <c r="E800" s="515"/>
      <c r="F800" s="515"/>
      <c r="G800" s="515"/>
      <c r="H800" s="516"/>
      <c r="I800" s="514" t="str">
        <f ca="1">'4'!BE411</f>
        <v xml:space="preserve"> </v>
      </c>
      <c r="J800" s="515"/>
      <c r="K800" s="515"/>
      <c r="L800" s="515"/>
      <c r="M800" s="516"/>
      <c r="N800" s="514" t="str">
        <f ca="1">'4'!BF411</f>
        <v xml:space="preserve"> </v>
      </c>
      <c r="O800" s="515"/>
      <c r="P800" s="515"/>
      <c r="Q800" s="515"/>
      <c r="R800" s="515"/>
      <c r="S800" s="516"/>
      <c r="T800" s="514" t="str">
        <f ca="1">'4'!BG411</f>
        <v xml:space="preserve"> </v>
      </c>
      <c r="U800" s="515"/>
      <c r="V800" s="515"/>
      <c r="W800" s="515"/>
      <c r="X800" s="516"/>
      <c r="Y800" s="514" t="str">
        <f ca="1">'4'!BH411</f>
        <v xml:space="preserve"> </v>
      </c>
      <c r="Z800" s="515"/>
      <c r="AA800" s="515"/>
      <c r="AB800" s="515"/>
      <c r="AC800" s="516"/>
      <c r="AD800" s="567" t="str">
        <f ca="1">'4'!BI411</f>
        <v xml:space="preserve"> </v>
      </c>
      <c r="AE800" s="568"/>
      <c r="AF800" s="569"/>
      <c r="AG800" s="567" t="str">
        <f ca="1">'4'!BJ411</f>
        <v xml:space="preserve"> </v>
      </c>
      <c r="AH800" s="568"/>
      <c r="AI800" s="569"/>
      <c r="AJ800" s="514" t="str">
        <f ca="1">'4'!BK411</f>
        <v xml:space="preserve"> </v>
      </c>
      <c r="AK800" s="515"/>
      <c r="AL800" s="515"/>
      <c r="AM800" s="516"/>
      <c r="AN800" s="82"/>
      <c r="AO800" s="82"/>
    </row>
    <row r="801" spans="1:41" x14ac:dyDescent="0.25">
      <c r="A801" s="316" t="s">
        <v>1816</v>
      </c>
      <c r="B801" s="514" t="str">
        <f ca="1">CONCATENATE('4'!BB412," ",'4'!BC412," ",'4'!BD412)</f>
        <v xml:space="preserve">     </v>
      </c>
      <c r="C801" s="515"/>
      <c r="D801" s="515"/>
      <c r="E801" s="515"/>
      <c r="F801" s="515"/>
      <c r="G801" s="515"/>
      <c r="H801" s="516"/>
      <c r="I801" s="514" t="str">
        <f ca="1">'4'!BE412</f>
        <v xml:space="preserve"> </v>
      </c>
      <c r="J801" s="515"/>
      <c r="K801" s="515"/>
      <c r="L801" s="515"/>
      <c r="M801" s="516"/>
      <c r="N801" s="514" t="str">
        <f ca="1">'4'!BF412</f>
        <v xml:space="preserve"> </v>
      </c>
      <c r="O801" s="515"/>
      <c r="P801" s="515"/>
      <c r="Q801" s="515"/>
      <c r="R801" s="515"/>
      <c r="S801" s="516"/>
      <c r="T801" s="514" t="str">
        <f ca="1">'4'!BG412</f>
        <v xml:space="preserve"> </v>
      </c>
      <c r="U801" s="515"/>
      <c r="V801" s="515"/>
      <c r="W801" s="515"/>
      <c r="X801" s="516"/>
      <c r="Y801" s="514" t="str">
        <f ca="1">'4'!BH412</f>
        <v xml:space="preserve"> </v>
      </c>
      <c r="Z801" s="515"/>
      <c r="AA801" s="515"/>
      <c r="AB801" s="515"/>
      <c r="AC801" s="516"/>
      <c r="AD801" s="567" t="str">
        <f ca="1">'4'!BI412</f>
        <v xml:space="preserve"> </v>
      </c>
      <c r="AE801" s="568"/>
      <c r="AF801" s="569"/>
      <c r="AG801" s="567" t="str">
        <f ca="1">'4'!BJ412</f>
        <v xml:space="preserve"> </v>
      </c>
      <c r="AH801" s="568"/>
      <c r="AI801" s="569"/>
      <c r="AJ801" s="514" t="str">
        <f ca="1">'4'!BK412</f>
        <v xml:space="preserve"> </v>
      </c>
      <c r="AK801" s="515"/>
      <c r="AL801" s="515"/>
      <c r="AM801" s="516"/>
      <c r="AN801" s="82"/>
      <c r="AO801" s="82"/>
    </row>
    <row r="802" spans="1:41" x14ac:dyDescent="0.25">
      <c r="A802" s="316" t="s">
        <v>1817</v>
      </c>
      <c r="B802" s="514" t="str">
        <f ca="1">CONCATENATE('4'!BB413," ",'4'!BC413," ",'4'!BD413)</f>
        <v xml:space="preserve">     </v>
      </c>
      <c r="C802" s="515"/>
      <c r="D802" s="515"/>
      <c r="E802" s="515"/>
      <c r="F802" s="515"/>
      <c r="G802" s="515"/>
      <c r="H802" s="516"/>
      <c r="I802" s="514" t="str">
        <f ca="1">'4'!BE413</f>
        <v xml:space="preserve"> </v>
      </c>
      <c r="J802" s="515"/>
      <c r="K802" s="515"/>
      <c r="L802" s="515"/>
      <c r="M802" s="516"/>
      <c r="N802" s="514" t="str">
        <f ca="1">'4'!BF413</f>
        <v xml:space="preserve"> </v>
      </c>
      <c r="O802" s="515"/>
      <c r="P802" s="515"/>
      <c r="Q802" s="515"/>
      <c r="R802" s="515"/>
      <c r="S802" s="516"/>
      <c r="T802" s="514" t="str">
        <f ca="1">'4'!BG413</f>
        <v xml:space="preserve"> </v>
      </c>
      <c r="U802" s="515"/>
      <c r="V802" s="515"/>
      <c r="W802" s="515"/>
      <c r="X802" s="516"/>
      <c r="Y802" s="514" t="str">
        <f ca="1">'4'!BH413</f>
        <v xml:space="preserve"> </v>
      </c>
      <c r="Z802" s="515"/>
      <c r="AA802" s="515"/>
      <c r="AB802" s="515"/>
      <c r="AC802" s="516"/>
      <c r="AD802" s="567" t="str">
        <f ca="1">'4'!BI413</f>
        <v xml:space="preserve"> </v>
      </c>
      <c r="AE802" s="568"/>
      <c r="AF802" s="569"/>
      <c r="AG802" s="567" t="str">
        <f ca="1">'4'!BJ413</f>
        <v xml:space="preserve"> </v>
      </c>
      <c r="AH802" s="568"/>
      <c r="AI802" s="569"/>
      <c r="AJ802" s="514" t="str">
        <f ca="1">'4'!BK413</f>
        <v xml:space="preserve"> </v>
      </c>
      <c r="AK802" s="515"/>
      <c r="AL802" s="515"/>
      <c r="AM802" s="516"/>
      <c r="AN802" s="82"/>
      <c r="AO802" s="82"/>
    </row>
    <row r="803" spans="1:41" x14ac:dyDescent="0.25">
      <c r="A803" s="316" t="s">
        <v>622</v>
      </c>
      <c r="B803" s="514" t="str">
        <f ca="1">CONCATENATE('4'!BB414," ",'4'!BC414," ",'4'!BD414)</f>
        <v xml:space="preserve">     </v>
      </c>
      <c r="C803" s="515"/>
      <c r="D803" s="515"/>
      <c r="E803" s="515"/>
      <c r="F803" s="515"/>
      <c r="G803" s="515"/>
      <c r="H803" s="516"/>
      <c r="I803" s="514" t="str">
        <f ca="1">'4'!BE414</f>
        <v xml:space="preserve"> </v>
      </c>
      <c r="J803" s="515"/>
      <c r="K803" s="515"/>
      <c r="L803" s="515"/>
      <c r="M803" s="516"/>
      <c r="N803" s="514" t="str">
        <f ca="1">'4'!BF414</f>
        <v xml:space="preserve"> </v>
      </c>
      <c r="O803" s="515"/>
      <c r="P803" s="515"/>
      <c r="Q803" s="515"/>
      <c r="R803" s="515"/>
      <c r="S803" s="516"/>
      <c r="T803" s="514" t="str">
        <f ca="1">'4'!BG414</f>
        <v xml:space="preserve"> </v>
      </c>
      <c r="U803" s="515"/>
      <c r="V803" s="515"/>
      <c r="W803" s="515"/>
      <c r="X803" s="516"/>
      <c r="Y803" s="514" t="str">
        <f ca="1">'4'!BH414</f>
        <v xml:space="preserve"> </v>
      </c>
      <c r="Z803" s="515"/>
      <c r="AA803" s="515"/>
      <c r="AB803" s="515"/>
      <c r="AC803" s="516"/>
      <c r="AD803" s="567" t="str">
        <f ca="1">'4'!BI414</f>
        <v xml:space="preserve"> </v>
      </c>
      <c r="AE803" s="568"/>
      <c r="AF803" s="569"/>
      <c r="AG803" s="567" t="str">
        <f ca="1">'4'!BJ414</f>
        <v xml:space="preserve"> </v>
      </c>
      <c r="AH803" s="568"/>
      <c r="AI803" s="569"/>
      <c r="AJ803" s="514" t="str">
        <f ca="1">'4'!BK414</f>
        <v xml:space="preserve"> </v>
      </c>
      <c r="AK803" s="515"/>
      <c r="AL803" s="515"/>
      <c r="AM803" s="516"/>
      <c r="AN803" s="82"/>
      <c r="AO803" s="82"/>
    </row>
    <row r="804" spans="1:41" x14ac:dyDescent="0.25">
      <c r="A804" s="316" t="s">
        <v>1818</v>
      </c>
      <c r="B804" s="514" t="str">
        <f ca="1">CONCATENATE('4'!BB415," ",'4'!BC415," ",'4'!BD415)</f>
        <v xml:space="preserve">     </v>
      </c>
      <c r="C804" s="515"/>
      <c r="D804" s="515"/>
      <c r="E804" s="515"/>
      <c r="F804" s="515"/>
      <c r="G804" s="515"/>
      <c r="H804" s="516"/>
      <c r="I804" s="514" t="str">
        <f ca="1">'4'!BE415</f>
        <v xml:space="preserve"> </v>
      </c>
      <c r="J804" s="515"/>
      <c r="K804" s="515"/>
      <c r="L804" s="515"/>
      <c r="M804" s="516"/>
      <c r="N804" s="514" t="str">
        <f ca="1">'4'!BF415</f>
        <v xml:space="preserve"> </v>
      </c>
      <c r="O804" s="515"/>
      <c r="P804" s="515"/>
      <c r="Q804" s="515"/>
      <c r="R804" s="515"/>
      <c r="S804" s="516"/>
      <c r="T804" s="514" t="str">
        <f ca="1">'4'!BG415</f>
        <v xml:space="preserve"> </v>
      </c>
      <c r="U804" s="515"/>
      <c r="V804" s="515"/>
      <c r="W804" s="515"/>
      <c r="X804" s="516"/>
      <c r="Y804" s="514" t="str">
        <f ca="1">'4'!BH415</f>
        <v xml:space="preserve"> </v>
      </c>
      <c r="Z804" s="515"/>
      <c r="AA804" s="515"/>
      <c r="AB804" s="515"/>
      <c r="AC804" s="516"/>
      <c r="AD804" s="567" t="str">
        <f ca="1">'4'!BI415</f>
        <v xml:space="preserve"> </v>
      </c>
      <c r="AE804" s="568"/>
      <c r="AF804" s="569"/>
      <c r="AG804" s="567" t="str">
        <f ca="1">'4'!BJ415</f>
        <v xml:space="preserve"> </v>
      </c>
      <c r="AH804" s="568"/>
      <c r="AI804" s="569"/>
      <c r="AJ804" s="514" t="str">
        <f ca="1">'4'!BK415</f>
        <v xml:space="preserve"> </v>
      </c>
      <c r="AK804" s="515"/>
      <c r="AL804" s="515"/>
      <c r="AM804" s="516"/>
      <c r="AN804" s="82"/>
      <c r="AO804" s="82"/>
    </row>
    <row r="805" spans="1:41" x14ac:dyDescent="0.25">
      <c r="A805" s="316" t="s">
        <v>529</v>
      </c>
      <c r="B805" s="514" t="str">
        <f ca="1">CONCATENATE('4'!BB416," ",'4'!BC416," ",'4'!BD416)</f>
        <v xml:space="preserve">     </v>
      </c>
      <c r="C805" s="515"/>
      <c r="D805" s="515"/>
      <c r="E805" s="515"/>
      <c r="F805" s="515"/>
      <c r="G805" s="515"/>
      <c r="H805" s="516"/>
      <c r="I805" s="514" t="str">
        <f ca="1">'4'!BE416</f>
        <v xml:space="preserve"> </v>
      </c>
      <c r="J805" s="515"/>
      <c r="K805" s="515"/>
      <c r="L805" s="515"/>
      <c r="M805" s="516"/>
      <c r="N805" s="514" t="str">
        <f ca="1">'4'!BF416</f>
        <v xml:space="preserve"> </v>
      </c>
      <c r="O805" s="515"/>
      <c r="P805" s="515"/>
      <c r="Q805" s="515"/>
      <c r="R805" s="515"/>
      <c r="S805" s="516"/>
      <c r="T805" s="514" t="str">
        <f ca="1">'4'!BG416</f>
        <v xml:space="preserve"> </v>
      </c>
      <c r="U805" s="515"/>
      <c r="V805" s="515"/>
      <c r="W805" s="515"/>
      <c r="X805" s="516"/>
      <c r="Y805" s="514" t="str">
        <f ca="1">'4'!BH416</f>
        <v xml:space="preserve"> </v>
      </c>
      <c r="Z805" s="515"/>
      <c r="AA805" s="515"/>
      <c r="AB805" s="515"/>
      <c r="AC805" s="516"/>
      <c r="AD805" s="567" t="str">
        <f ca="1">'4'!BI416</f>
        <v xml:space="preserve"> </v>
      </c>
      <c r="AE805" s="568"/>
      <c r="AF805" s="569"/>
      <c r="AG805" s="567" t="str">
        <f ca="1">'4'!BJ416</f>
        <v xml:space="preserve"> </v>
      </c>
      <c r="AH805" s="568"/>
      <c r="AI805" s="569"/>
      <c r="AJ805" s="514" t="str">
        <f ca="1">'4'!BK416</f>
        <v xml:space="preserve"> </v>
      </c>
      <c r="AK805" s="515"/>
      <c r="AL805" s="515"/>
      <c r="AM805" s="516"/>
      <c r="AN805" s="82"/>
      <c r="AO805" s="82"/>
    </row>
    <row r="806" spans="1:41" x14ac:dyDescent="0.25">
      <c r="A806" s="316" t="s">
        <v>1819</v>
      </c>
      <c r="B806" s="514" t="str">
        <f ca="1">CONCATENATE('4'!BB417," ",'4'!BC417," ",'4'!BD417)</f>
        <v xml:space="preserve">     </v>
      </c>
      <c r="C806" s="515"/>
      <c r="D806" s="515"/>
      <c r="E806" s="515"/>
      <c r="F806" s="515"/>
      <c r="G806" s="515"/>
      <c r="H806" s="516"/>
      <c r="I806" s="514" t="str">
        <f ca="1">'4'!BE417</f>
        <v xml:space="preserve"> </v>
      </c>
      <c r="J806" s="515"/>
      <c r="K806" s="515"/>
      <c r="L806" s="515"/>
      <c r="M806" s="516"/>
      <c r="N806" s="514" t="str">
        <f ca="1">'4'!BF417</f>
        <v xml:space="preserve"> </v>
      </c>
      <c r="O806" s="515"/>
      <c r="P806" s="515"/>
      <c r="Q806" s="515"/>
      <c r="R806" s="515"/>
      <c r="S806" s="516"/>
      <c r="T806" s="514" t="str">
        <f ca="1">'4'!BG417</f>
        <v xml:space="preserve"> </v>
      </c>
      <c r="U806" s="515"/>
      <c r="V806" s="515"/>
      <c r="W806" s="515"/>
      <c r="X806" s="516"/>
      <c r="Y806" s="514" t="str">
        <f ca="1">'4'!BH417</f>
        <v xml:space="preserve"> </v>
      </c>
      <c r="Z806" s="515"/>
      <c r="AA806" s="515"/>
      <c r="AB806" s="515"/>
      <c r="AC806" s="516"/>
      <c r="AD806" s="567" t="str">
        <f ca="1">'4'!BI417</f>
        <v xml:space="preserve"> </v>
      </c>
      <c r="AE806" s="568"/>
      <c r="AF806" s="569"/>
      <c r="AG806" s="567" t="str">
        <f ca="1">'4'!BJ417</f>
        <v xml:space="preserve"> </v>
      </c>
      <c r="AH806" s="568"/>
      <c r="AI806" s="569"/>
      <c r="AJ806" s="514" t="str">
        <f ca="1">'4'!BK417</f>
        <v xml:space="preserve"> </v>
      </c>
      <c r="AK806" s="515"/>
      <c r="AL806" s="515"/>
      <c r="AM806" s="516"/>
      <c r="AN806" s="82"/>
      <c r="AO806" s="82"/>
    </row>
    <row r="807" spans="1:41" x14ac:dyDescent="0.25">
      <c r="A807" s="316" t="s">
        <v>1820</v>
      </c>
      <c r="B807" s="514" t="str">
        <f ca="1">CONCATENATE('4'!BB418," ",'4'!BC418," ",'4'!BD418)</f>
        <v xml:space="preserve">     </v>
      </c>
      <c r="C807" s="515"/>
      <c r="D807" s="515"/>
      <c r="E807" s="515"/>
      <c r="F807" s="515"/>
      <c r="G807" s="515"/>
      <c r="H807" s="516"/>
      <c r="I807" s="514" t="str">
        <f ca="1">'4'!BE418</f>
        <v xml:space="preserve"> </v>
      </c>
      <c r="J807" s="515"/>
      <c r="K807" s="515"/>
      <c r="L807" s="515"/>
      <c r="M807" s="516"/>
      <c r="N807" s="514" t="str">
        <f ca="1">'4'!BF418</f>
        <v xml:space="preserve"> </v>
      </c>
      <c r="O807" s="515"/>
      <c r="P807" s="515"/>
      <c r="Q807" s="515"/>
      <c r="R807" s="515"/>
      <c r="S807" s="516"/>
      <c r="T807" s="514" t="str">
        <f ca="1">'4'!BG418</f>
        <v xml:space="preserve"> </v>
      </c>
      <c r="U807" s="515"/>
      <c r="V807" s="515"/>
      <c r="W807" s="515"/>
      <c r="X807" s="516"/>
      <c r="Y807" s="514" t="str">
        <f ca="1">'4'!BH418</f>
        <v xml:space="preserve"> </v>
      </c>
      <c r="Z807" s="515"/>
      <c r="AA807" s="515"/>
      <c r="AB807" s="515"/>
      <c r="AC807" s="516"/>
      <c r="AD807" s="567" t="str">
        <f ca="1">'4'!BI418</f>
        <v xml:space="preserve"> </v>
      </c>
      <c r="AE807" s="568"/>
      <c r="AF807" s="569"/>
      <c r="AG807" s="567" t="str">
        <f ca="1">'4'!BJ418</f>
        <v xml:space="preserve"> </v>
      </c>
      <c r="AH807" s="568"/>
      <c r="AI807" s="569"/>
      <c r="AJ807" s="514" t="str">
        <f ca="1">'4'!BK418</f>
        <v xml:space="preserve"> </v>
      </c>
      <c r="AK807" s="515"/>
      <c r="AL807" s="515"/>
      <c r="AM807" s="516"/>
      <c r="AN807" s="82"/>
      <c r="AO807" s="82"/>
    </row>
    <row r="808" spans="1:41" x14ac:dyDescent="0.25">
      <c r="A808" s="316" t="s">
        <v>1821</v>
      </c>
      <c r="B808" s="514" t="str">
        <f ca="1">CONCATENATE('4'!BB419," ",'4'!BC419," ",'4'!BD419)</f>
        <v xml:space="preserve">     </v>
      </c>
      <c r="C808" s="515"/>
      <c r="D808" s="515"/>
      <c r="E808" s="515"/>
      <c r="F808" s="515"/>
      <c r="G808" s="515"/>
      <c r="H808" s="516"/>
      <c r="I808" s="514" t="str">
        <f ca="1">'4'!BE419</f>
        <v xml:space="preserve"> </v>
      </c>
      <c r="J808" s="515"/>
      <c r="K808" s="515"/>
      <c r="L808" s="515"/>
      <c r="M808" s="516"/>
      <c r="N808" s="514" t="str">
        <f ca="1">'4'!BF419</f>
        <v xml:space="preserve"> </v>
      </c>
      <c r="O808" s="515"/>
      <c r="P808" s="515"/>
      <c r="Q808" s="515"/>
      <c r="R808" s="515"/>
      <c r="S808" s="516"/>
      <c r="T808" s="514" t="str">
        <f ca="1">'4'!BG419</f>
        <v xml:space="preserve"> </v>
      </c>
      <c r="U808" s="515"/>
      <c r="V808" s="515"/>
      <c r="W808" s="515"/>
      <c r="X808" s="516"/>
      <c r="Y808" s="514" t="str">
        <f ca="1">'4'!BH419</f>
        <v xml:space="preserve"> </v>
      </c>
      <c r="Z808" s="515"/>
      <c r="AA808" s="515"/>
      <c r="AB808" s="515"/>
      <c r="AC808" s="516"/>
      <c r="AD808" s="567" t="str">
        <f ca="1">'4'!BI419</f>
        <v xml:space="preserve"> </v>
      </c>
      <c r="AE808" s="568"/>
      <c r="AF808" s="569"/>
      <c r="AG808" s="567" t="str">
        <f ca="1">'4'!BJ419</f>
        <v xml:space="preserve"> </v>
      </c>
      <c r="AH808" s="568"/>
      <c r="AI808" s="569"/>
      <c r="AJ808" s="514" t="str">
        <f ca="1">'4'!BK419</f>
        <v xml:space="preserve"> </v>
      </c>
      <c r="AK808" s="515"/>
      <c r="AL808" s="515"/>
      <c r="AM808" s="516"/>
      <c r="AN808" s="82"/>
      <c r="AO808" s="82"/>
    </row>
    <row r="809" spans="1:41" x14ac:dyDescent="0.25">
      <c r="A809" s="316" t="s">
        <v>584</v>
      </c>
      <c r="B809" s="514" t="str">
        <f ca="1">CONCATENATE('4'!BB420," ",'4'!BC420," ",'4'!BD420)</f>
        <v xml:space="preserve">     </v>
      </c>
      <c r="C809" s="515"/>
      <c r="D809" s="515"/>
      <c r="E809" s="515"/>
      <c r="F809" s="515"/>
      <c r="G809" s="515"/>
      <c r="H809" s="516"/>
      <c r="I809" s="514" t="str">
        <f ca="1">'4'!BE420</f>
        <v xml:space="preserve"> </v>
      </c>
      <c r="J809" s="515"/>
      <c r="K809" s="515"/>
      <c r="L809" s="515"/>
      <c r="M809" s="516"/>
      <c r="N809" s="514" t="str">
        <f ca="1">'4'!BF420</f>
        <v xml:space="preserve"> </v>
      </c>
      <c r="O809" s="515"/>
      <c r="P809" s="515"/>
      <c r="Q809" s="515"/>
      <c r="R809" s="515"/>
      <c r="S809" s="516"/>
      <c r="T809" s="514" t="str">
        <f ca="1">'4'!BG420</f>
        <v xml:space="preserve"> </v>
      </c>
      <c r="U809" s="515"/>
      <c r="V809" s="515"/>
      <c r="W809" s="515"/>
      <c r="X809" s="516"/>
      <c r="Y809" s="514" t="str">
        <f ca="1">'4'!BH420</f>
        <v xml:space="preserve"> </v>
      </c>
      <c r="Z809" s="515"/>
      <c r="AA809" s="515"/>
      <c r="AB809" s="515"/>
      <c r="AC809" s="516"/>
      <c r="AD809" s="567" t="str">
        <f ca="1">'4'!BI420</f>
        <v xml:space="preserve"> </v>
      </c>
      <c r="AE809" s="568"/>
      <c r="AF809" s="569"/>
      <c r="AG809" s="567" t="str">
        <f ca="1">'4'!BJ420</f>
        <v xml:space="preserve"> </v>
      </c>
      <c r="AH809" s="568"/>
      <c r="AI809" s="569"/>
      <c r="AJ809" s="514" t="str">
        <f ca="1">'4'!BK420</f>
        <v xml:space="preserve"> </v>
      </c>
      <c r="AK809" s="515"/>
      <c r="AL809" s="515"/>
      <c r="AM809" s="516"/>
      <c r="AN809" s="82"/>
      <c r="AO809" s="82"/>
    </row>
    <row r="810" spans="1:41" x14ac:dyDescent="0.25">
      <c r="A810" s="316" t="s">
        <v>1822</v>
      </c>
      <c r="B810" s="514" t="str">
        <f ca="1">CONCATENATE('4'!BB421," ",'4'!BC421," ",'4'!BD421)</f>
        <v xml:space="preserve">     </v>
      </c>
      <c r="C810" s="515"/>
      <c r="D810" s="515"/>
      <c r="E810" s="515"/>
      <c r="F810" s="515"/>
      <c r="G810" s="515"/>
      <c r="H810" s="516"/>
      <c r="I810" s="514" t="str">
        <f ca="1">'4'!BE421</f>
        <v xml:space="preserve"> </v>
      </c>
      <c r="J810" s="515"/>
      <c r="K810" s="515"/>
      <c r="L810" s="515"/>
      <c r="M810" s="516"/>
      <c r="N810" s="514" t="str">
        <f ca="1">'4'!BF421</f>
        <v xml:space="preserve"> </v>
      </c>
      <c r="O810" s="515"/>
      <c r="P810" s="515"/>
      <c r="Q810" s="515"/>
      <c r="R810" s="515"/>
      <c r="S810" s="516"/>
      <c r="T810" s="514" t="str">
        <f ca="1">'4'!BG421</f>
        <v xml:space="preserve"> </v>
      </c>
      <c r="U810" s="515"/>
      <c r="V810" s="515"/>
      <c r="W810" s="515"/>
      <c r="X810" s="516"/>
      <c r="Y810" s="514" t="str">
        <f ca="1">'4'!BH421</f>
        <v xml:space="preserve"> </v>
      </c>
      <c r="Z810" s="515"/>
      <c r="AA810" s="515"/>
      <c r="AB810" s="515"/>
      <c r="AC810" s="516"/>
      <c r="AD810" s="567" t="str">
        <f ca="1">'4'!BI421</f>
        <v xml:space="preserve"> </v>
      </c>
      <c r="AE810" s="568"/>
      <c r="AF810" s="569"/>
      <c r="AG810" s="567" t="str">
        <f ca="1">'4'!BJ421</f>
        <v xml:space="preserve"> </v>
      </c>
      <c r="AH810" s="568"/>
      <c r="AI810" s="569"/>
      <c r="AJ810" s="514" t="str">
        <f ca="1">'4'!BK421</f>
        <v xml:space="preserve"> </v>
      </c>
      <c r="AK810" s="515"/>
      <c r="AL810" s="515"/>
      <c r="AM810" s="516"/>
      <c r="AN810" s="82"/>
      <c r="AO810" s="82"/>
    </row>
    <row r="811" spans="1:41" x14ac:dyDescent="0.25">
      <c r="A811" s="316" t="s">
        <v>1823</v>
      </c>
      <c r="B811" s="514" t="str">
        <f ca="1">CONCATENATE('4'!BB422," ",'4'!BC422," ",'4'!BD422)</f>
        <v xml:space="preserve">     </v>
      </c>
      <c r="C811" s="515"/>
      <c r="D811" s="515"/>
      <c r="E811" s="515"/>
      <c r="F811" s="515"/>
      <c r="G811" s="515"/>
      <c r="H811" s="516"/>
      <c r="I811" s="514" t="str">
        <f ca="1">'4'!BE422</f>
        <v xml:space="preserve"> </v>
      </c>
      <c r="J811" s="515"/>
      <c r="K811" s="515"/>
      <c r="L811" s="515"/>
      <c r="M811" s="516"/>
      <c r="N811" s="514" t="str">
        <f ca="1">'4'!BF422</f>
        <v xml:space="preserve"> </v>
      </c>
      <c r="O811" s="515"/>
      <c r="P811" s="515"/>
      <c r="Q811" s="515"/>
      <c r="R811" s="515"/>
      <c r="S811" s="516"/>
      <c r="T811" s="514" t="str">
        <f ca="1">'4'!BG422</f>
        <v xml:space="preserve"> </v>
      </c>
      <c r="U811" s="515"/>
      <c r="V811" s="515"/>
      <c r="W811" s="515"/>
      <c r="X811" s="516"/>
      <c r="Y811" s="514" t="str">
        <f ca="1">'4'!BH422</f>
        <v xml:space="preserve"> </v>
      </c>
      <c r="Z811" s="515"/>
      <c r="AA811" s="515"/>
      <c r="AB811" s="515"/>
      <c r="AC811" s="516"/>
      <c r="AD811" s="567" t="str">
        <f ca="1">'4'!BI422</f>
        <v xml:space="preserve"> </v>
      </c>
      <c r="AE811" s="568"/>
      <c r="AF811" s="569"/>
      <c r="AG811" s="567" t="str">
        <f ca="1">'4'!BJ422</f>
        <v xml:space="preserve"> </v>
      </c>
      <c r="AH811" s="568"/>
      <c r="AI811" s="569"/>
      <c r="AJ811" s="514" t="str">
        <f ca="1">'4'!BK422</f>
        <v xml:space="preserve"> </v>
      </c>
      <c r="AK811" s="515"/>
      <c r="AL811" s="515"/>
      <c r="AM811" s="516"/>
      <c r="AN811" s="82"/>
      <c r="AO811" s="82"/>
    </row>
    <row r="812" spans="1:41" x14ac:dyDescent="0.25">
      <c r="A812" s="316" t="s">
        <v>578</v>
      </c>
      <c r="B812" s="514" t="str">
        <f ca="1">CONCATENATE('4'!BB423," ",'4'!BC423," ",'4'!BD423)</f>
        <v xml:space="preserve">     </v>
      </c>
      <c r="C812" s="515"/>
      <c r="D812" s="515"/>
      <c r="E812" s="515"/>
      <c r="F812" s="515"/>
      <c r="G812" s="515"/>
      <c r="H812" s="516"/>
      <c r="I812" s="514" t="str">
        <f ca="1">'4'!BE423</f>
        <v xml:space="preserve"> </v>
      </c>
      <c r="J812" s="515"/>
      <c r="K812" s="515"/>
      <c r="L812" s="515"/>
      <c r="M812" s="516"/>
      <c r="N812" s="514" t="str">
        <f ca="1">'4'!BF423</f>
        <v xml:space="preserve"> </v>
      </c>
      <c r="O812" s="515"/>
      <c r="P812" s="515"/>
      <c r="Q812" s="515"/>
      <c r="R812" s="515"/>
      <c r="S812" s="516"/>
      <c r="T812" s="514" t="str">
        <f ca="1">'4'!BG423</f>
        <v xml:space="preserve"> </v>
      </c>
      <c r="U812" s="515"/>
      <c r="V812" s="515"/>
      <c r="W812" s="515"/>
      <c r="X812" s="516"/>
      <c r="Y812" s="514" t="str">
        <f ca="1">'4'!BH423</f>
        <v xml:space="preserve"> </v>
      </c>
      <c r="Z812" s="515"/>
      <c r="AA812" s="515"/>
      <c r="AB812" s="515"/>
      <c r="AC812" s="516"/>
      <c r="AD812" s="567" t="str">
        <f ca="1">'4'!BI423</f>
        <v xml:space="preserve"> </v>
      </c>
      <c r="AE812" s="568"/>
      <c r="AF812" s="569"/>
      <c r="AG812" s="567" t="str">
        <f ca="1">'4'!BJ423</f>
        <v xml:space="preserve"> </v>
      </c>
      <c r="AH812" s="568"/>
      <c r="AI812" s="569"/>
      <c r="AJ812" s="514" t="str">
        <f ca="1">'4'!BK423</f>
        <v xml:space="preserve"> </v>
      </c>
      <c r="AK812" s="515"/>
      <c r="AL812" s="515"/>
      <c r="AM812" s="516"/>
      <c r="AN812" s="82"/>
      <c r="AO812" s="82"/>
    </row>
    <row r="813" spans="1:41" x14ac:dyDescent="0.25">
      <c r="A813" s="316" t="s">
        <v>585</v>
      </c>
      <c r="B813" s="514" t="str">
        <f ca="1">CONCATENATE('4'!BB424," ",'4'!BC424," ",'4'!BD424)</f>
        <v xml:space="preserve">     </v>
      </c>
      <c r="C813" s="515"/>
      <c r="D813" s="515"/>
      <c r="E813" s="515"/>
      <c r="F813" s="515"/>
      <c r="G813" s="515"/>
      <c r="H813" s="516"/>
      <c r="I813" s="514" t="str">
        <f ca="1">'4'!BE424</f>
        <v xml:space="preserve"> </v>
      </c>
      <c r="J813" s="515"/>
      <c r="K813" s="515"/>
      <c r="L813" s="515"/>
      <c r="M813" s="516"/>
      <c r="N813" s="514" t="str">
        <f ca="1">'4'!BF424</f>
        <v xml:space="preserve"> </v>
      </c>
      <c r="O813" s="515"/>
      <c r="P813" s="515"/>
      <c r="Q813" s="515"/>
      <c r="R813" s="515"/>
      <c r="S813" s="516"/>
      <c r="T813" s="514" t="str">
        <f ca="1">'4'!BG424</f>
        <v xml:space="preserve"> </v>
      </c>
      <c r="U813" s="515"/>
      <c r="V813" s="515"/>
      <c r="W813" s="515"/>
      <c r="X813" s="516"/>
      <c r="Y813" s="514" t="str">
        <f ca="1">'4'!BH424</f>
        <v xml:space="preserve"> </v>
      </c>
      <c r="Z813" s="515"/>
      <c r="AA813" s="515"/>
      <c r="AB813" s="515"/>
      <c r="AC813" s="516"/>
      <c r="AD813" s="567" t="str">
        <f ca="1">'4'!BI424</f>
        <v xml:space="preserve"> </v>
      </c>
      <c r="AE813" s="568"/>
      <c r="AF813" s="569"/>
      <c r="AG813" s="567" t="str">
        <f ca="1">'4'!BJ424</f>
        <v xml:space="preserve"> </v>
      </c>
      <c r="AH813" s="568"/>
      <c r="AI813" s="569"/>
      <c r="AJ813" s="514" t="str">
        <f ca="1">'4'!BK424</f>
        <v xml:space="preserve"> </v>
      </c>
      <c r="AK813" s="515"/>
      <c r="AL813" s="515"/>
      <c r="AM813" s="516"/>
      <c r="AN813" s="82"/>
      <c r="AO813" s="82"/>
    </row>
    <row r="814" spans="1:41" x14ac:dyDescent="0.25">
      <c r="A814" s="316" t="s">
        <v>1824</v>
      </c>
      <c r="B814" s="514" t="str">
        <f ca="1">CONCATENATE('4'!BB425," ",'4'!BC425," ",'4'!BD425)</f>
        <v xml:space="preserve">     </v>
      </c>
      <c r="C814" s="515"/>
      <c r="D814" s="515"/>
      <c r="E814" s="515"/>
      <c r="F814" s="515"/>
      <c r="G814" s="515"/>
      <c r="H814" s="516"/>
      <c r="I814" s="514" t="str">
        <f ca="1">'4'!BE425</f>
        <v xml:space="preserve"> </v>
      </c>
      <c r="J814" s="515"/>
      <c r="K814" s="515"/>
      <c r="L814" s="515"/>
      <c r="M814" s="516"/>
      <c r="N814" s="514" t="str">
        <f ca="1">'4'!BF425</f>
        <v xml:space="preserve"> </v>
      </c>
      <c r="O814" s="515"/>
      <c r="P814" s="515"/>
      <c r="Q814" s="515"/>
      <c r="R814" s="515"/>
      <c r="S814" s="516"/>
      <c r="T814" s="514" t="str">
        <f ca="1">'4'!BG425</f>
        <v xml:space="preserve"> </v>
      </c>
      <c r="U814" s="515"/>
      <c r="V814" s="515"/>
      <c r="W814" s="515"/>
      <c r="X814" s="516"/>
      <c r="Y814" s="514" t="str">
        <f ca="1">'4'!BH425</f>
        <v xml:space="preserve"> </v>
      </c>
      <c r="Z814" s="515"/>
      <c r="AA814" s="515"/>
      <c r="AB814" s="515"/>
      <c r="AC814" s="516"/>
      <c r="AD814" s="567" t="str">
        <f ca="1">'4'!BI425</f>
        <v xml:space="preserve"> </v>
      </c>
      <c r="AE814" s="568"/>
      <c r="AF814" s="569"/>
      <c r="AG814" s="567" t="str">
        <f ca="1">'4'!BJ425</f>
        <v xml:space="preserve"> </v>
      </c>
      <c r="AH814" s="568"/>
      <c r="AI814" s="569"/>
      <c r="AJ814" s="514" t="str">
        <f ca="1">'4'!BK425</f>
        <v xml:space="preserve"> </v>
      </c>
      <c r="AK814" s="515"/>
      <c r="AL814" s="515"/>
      <c r="AM814" s="516"/>
      <c r="AN814" s="82"/>
      <c r="AO814" s="82"/>
    </row>
    <row r="815" spans="1:41" x14ac:dyDescent="0.25">
      <c r="A815" s="316" t="s">
        <v>1825</v>
      </c>
      <c r="B815" s="514" t="str">
        <f ca="1">CONCATENATE('4'!BB426," ",'4'!BC426," ",'4'!BD426)</f>
        <v xml:space="preserve">     </v>
      </c>
      <c r="C815" s="515"/>
      <c r="D815" s="515"/>
      <c r="E815" s="515"/>
      <c r="F815" s="515"/>
      <c r="G815" s="515"/>
      <c r="H815" s="516"/>
      <c r="I815" s="514" t="str">
        <f ca="1">'4'!BE426</f>
        <v xml:space="preserve"> </v>
      </c>
      <c r="J815" s="515"/>
      <c r="K815" s="515"/>
      <c r="L815" s="515"/>
      <c r="M815" s="516"/>
      <c r="N815" s="514" t="str">
        <f ca="1">'4'!BF426</f>
        <v xml:space="preserve"> </v>
      </c>
      <c r="O815" s="515"/>
      <c r="P815" s="515"/>
      <c r="Q815" s="515"/>
      <c r="R815" s="515"/>
      <c r="S815" s="516"/>
      <c r="T815" s="514" t="str">
        <f ca="1">'4'!BG426</f>
        <v xml:space="preserve"> </v>
      </c>
      <c r="U815" s="515"/>
      <c r="V815" s="515"/>
      <c r="W815" s="515"/>
      <c r="X815" s="516"/>
      <c r="Y815" s="514" t="str">
        <f ca="1">'4'!BH426</f>
        <v xml:space="preserve"> </v>
      </c>
      <c r="Z815" s="515"/>
      <c r="AA815" s="515"/>
      <c r="AB815" s="515"/>
      <c r="AC815" s="516"/>
      <c r="AD815" s="567" t="str">
        <f ca="1">'4'!BI426</f>
        <v xml:space="preserve"> </v>
      </c>
      <c r="AE815" s="568"/>
      <c r="AF815" s="569"/>
      <c r="AG815" s="567" t="str">
        <f ca="1">'4'!BJ426</f>
        <v xml:space="preserve"> </v>
      </c>
      <c r="AH815" s="568"/>
      <c r="AI815" s="569"/>
      <c r="AJ815" s="514" t="str">
        <f ca="1">'4'!BK426</f>
        <v xml:space="preserve"> </v>
      </c>
      <c r="AK815" s="515"/>
      <c r="AL815" s="515"/>
      <c r="AM815" s="516"/>
      <c r="AN815" s="82"/>
      <c r="AO815" s="82"/>
    </row>
    <row r="816" spans="1:41" x14ac:dyDescent="0.25">
      <c r="A816" s="316" t="s">
        <v>1826</v>
      </c>
      <c r="B816" s="514" t="str">
        <f ca="1">CONCATENATE('4'!BB427," ",'4'!BC427," ",'4'!BD427)</f>
        <v xml:space="preserve">     </v>
      </c>
      <c r="C816" s="515"/>
      <c r="D816" s="515"/>
      <c r="E816" s="515"/>
      <c r="F816" s="515"/>
      <c r="G816" s="515"/>
      <c r="H816" s="516"/>
      <c r="I816" s="514" t="str">
        <f ca="1">'4'!BE427</f>
        <v xml:space="preserve"> </v>
      </c>
      <c r="J816" s="515"/>
      <c r="K816" s="515"/>
      <c r="L816" s="515"/>
      <c r="M816" s="516"/>
      <c r="N816" s="514" t="str">
        <f ca="1">'4'!BF427</f>
        <v xml:space="preserve"> </v>
      </c>
      <c r="O816" s="515"/>
      <c r="P816" s="515"/>
      <c r="Q816" s="515"/>
      <c r="R816" s="515"/>
      <c r="S816" s="516"/>
      <c r="T816" s="514" t="str">
        <f ca="1">'4'!BG427</f>
        <v xml:space="preserve"> </v>
      </c>
      <c r="U816" s="515"/>
      <c r="V816" s="515"/>
      <c r="W816" s="515"/>
      <c r="X816" s="516"/>
      <c r="Y816" s="514" t="str">
        <f ca="1">'4'!BH427</f>
        <v xml:space="preserve"> </v>
      </c>
      <c r="Z816" s="515"/>
      <c r="AA816" s="515"/>
      <c r="AB816" s="515"/>
      <c r="AC816" s="516"/>
      <c r="AD816" s="567" t="str">
        <f ca="1">'4'!BI427</f>
        <v xml:space="preserve"> </v>
      </c>
      <c r="AE816" s="568"/>
      <c r="AF816" s="569"/>
      <c r="AG816" s="567" t="str">
        <f ca="1">'4'!BJ427</f>
        <v xml:space="preserve"> </v>
      </c>
      <c r="AH816" s="568"/>
      <c r="AI816" s="569"/>
      <c r="AJ816" s="514" t="str">
        <f ca="1">'4'!BK427</f>
        <v xml:space="preserve"> </v>
      </c>
      <c r="AK816" s="515"/>
      <c r="AL816" s="515"/>
      <c r="AM816" s="516"/>
      <c r="AN816" s="82"/>
      <c r="AO816" s="82"/>
    </row>
    <row r="817" spans="1:41" x14ac:dyDescent="0.25">
      <c r="A817" s="316" t="s">
        <v>594</v>
      </c>
      <c r="B817" s="514" t="str">
        <f ca="1">CONCATENATE('4'!BB428," ",'4'!BC428," ",'4'!BD428)</f>
        <v xml:space="preserve">     </v>
      </c>
      <c r="C817" s="515"/>
      <c r="D817" s="515"/>
      <c r="E817" s="515"/>
      <c r="F817" s="515"/>
      <c r="G817" s="515"/>
      <c r="H817" s="516"/>
      <c r="I817" s="514" t="str">
        <f ca="1">'4'!BE428</f>
        <v xml:space="preserve"> </v>
      </c>
      <c r="J817" s="515"/>
      <c r="K817" s="515"/>
      <c r="L817" s="515"/>
      <c r="M817" s="516"/>
      <c r="N817" s="514" t="str">
        <f ca="1">'4'!BF428</f>
        <v xml:space="preserve"> </v>
      </c>
      <c r="O817" s="515"/>
      <c r="P817" s="515"/>
      <c r="Q817" s="515"/>
      <c r="R817" s="515"/>
      <c r="S817" s="516"/>
      <c r="T817" s="514" t="str">
        <f ca="1">'4'!BG428</f>
        <v xml:space="preserve"> </v>
      </c>
      <c r="U817" s="515"/>
      <c r="V817" s="515"/>
      <c r="W817" s="515"/>
      <c r="X817" s="516"/>
      <c r="Y817" s="514" t="str">
        <f ca="1">'4'!BH428</f>
        <v xml:space="preserve"> </v>
      </c>
      <c r="Z817" s="515"/>
      <c r="AA817" s="515"/>
      <c r="AB817" s="515"/>
      <c r="AC817" s="516"/>
      <c r="AD817" s="567" t="str">
        <f ca="1">'4'!BI428</f>
        <v xml:space="preserve"> </v>
      </c>
      <c r="AE817" s="568"/>
      <c r="AF817" s="569"/>
      <c r="AG817" s="567" t="str">
        <f ca="1">'4'!BJ428</f>
        <v xml:space="preserve"> </v>
      </c>
      <c r="AH817" s="568"/>
      <c r="AI817" s="569"/>
      <c r="AJ817" s="514" t="str">
        <f ca="1">'4'!BK428</f>
        <v xml:space="preserve"> </v>
      </c>
      <c r="AK817" s="515"/>
      <c r="AL817" s="515"/>
      <c r="AM817" s="516"/>
      <c r="AN817" s="82"/>
      <c r="AO817" s="82"/>
    </row>
    <row r="818" spans="1:41" x14ac:dyDescent="0.25">
      <c r="A818" s="316" t="s">
        <v>1827</v>
      </c>
      <c r="B818" s="514" t="str">
        <f ca="1">CONCATENATE('4'!BB429," ",'4'!BC429," ",'4'!BD429)</f>
        <v xml:space="preserve">     </v>
      </c>
      <c r="C818" s="515"/>
      <c r="D818" s="515"/>
      <c r="E818" s="515"/>
      <c r="F818" s="515"/>
      <c r="G818" s="515"/>
      <c r="H818" s="516"/>
      <c r="I818" s="514" t="str">
        <f ca="1">'4'!BE429</f>
        <v xml:space="preserve"> </v>
      </c>
      <c r="J818" s="515"/>
      <c r="K818" s="515"/>
      <c r="L818" s="515"/>
      <c r="M818" s="516"/>
      <c r="N818" s="514" t="str">
        <f ca="1">'4'!BF429</f>
        <v xml:space="preserve"> </v>
      </c>
      <c r="O818" s="515"/>
      <c r="P818" s="515"/>
      <c r="Q818" s="515"/>
      <c r="R818" s="515"/>
      <c r="S818" s="516"/>
      <c r="T818" s="514" t="str">
        <f ca="1">'4'!BG429</f>
        <v xml:space="preserve"> </v>
      </c>
      <c r="U818" s="515"/>
      <c r="V818" s="515"/>
      <c r="W818" s="515"/>
      <c r="X818" s="516"/>
      <c r="Y818" s="514" t="str">
        <f ca="1">'4'!BH429</f>
        <v xml:space="preserve"> </v>
      </c>
      <c r="Z818" s="515"/>
      <c r="AA818" s="515"/>
      <c r="AB818" s="515"/>
      <c r="AC818" s="516"/>
      <c r="AD818" s="567" t="str">
        <f ca="1">'4'!BI429</f>
        <v xml:space="preserve"> </v>
      </c>
      <c r="AE818" s="568"/>
      <c r="AF818" s="569"/>
      <c r="AG818" s="567" t="str">
        <f ca="1">'4'!BJ429</f>
        <v xml:space="preserve"> </v>
      </c>
      <c r="AH818" s="568"/>
      <c r="AI818" s="569"/>
      <c r="AJ818" s="514" t="str">
        <f ca="1">'4'!BK429</f>
        <v xml:space="preserve"> </v>
      </c>
      <c r="AK818" s="515"/>
      <c r="AL818" s="515"/>
      <c r="AM818" s="516"/>
      <c r="AN818" s="82"/>
      <c r="AO818" s="82"/>
    </row>
    <row r="819" spans="1:41" x14ac:dyDescent="0.25">
      <c r="A819" s="316" t="s">
        <v>1828</v>
      </c>
      <c r="B819" s="514" t="str">
        <f ca="1">CONCATENATE('4'!BB430," ",'4'!BC430," ",'4'!BD430)</f>
        <v xml:space="preserve">     </v>
      </c>
      <c r="C819" s="515"/>
      <c r="D819" s="515"/>
      <c r="E819" s="515"/>
      <c r="F819" s="515"/>
      <c r="G819" s="515"/>
      <c r="H819" s="516"/>
      <c r="I819" s="514" t="str">
        <f ca="1">'4'!BE430</f>
        <v xml:space="preserve"> </v>
      </c>
      <c r="J819" s="515"/>
      <c r="K819" s="515"/>
      <c r="L819" s="515"/>
      <c r="M819" s="516"/>
      <c r="N819" s="514" t="str">
        <f ca="1">'4'!BF430</f>
        <v xml:space="preserve"> </v>
      </c>
      <c r="O819" s="515"/>
      <c r="P819" s="515"/>
      <c r="Q819" s="515"/>
      <c r="R819" s="515"/>
      <c r="S819" s="516"/>
      <c r="T819" s="514" t="str">
        <f ca="1">'4'!BG430</f>
        <v xml:space="preserve"> </v>
      </c>
      <c r="U819" s="515"/>
      <c r="V819" s="515"/>
      <c r="W819" s="515"/>
      <c r="X819" s="516"/>
      <c r="Y819" s="514" t="str">
        <f ca="1">'4'!BH430</f>
        <v xml:space="preserve"> </v>
      </c>
      <c r="Z819" s="515"/>
      <c r="AA819" s="515"/>
      <c r="AB819" s="515"/>
      <c r="AC819" s="516"/>
      <c r="AD819" s="567" t="str">
        <f ca="1">'4'!BI430</f>
        <v xml:space="preserve"> </v>
      </c>
      <c r="AE819" s="568"/>
      <c r="AF819" s="569"/>
      <c r="AG819" s="567" t="str">
        <f ca="1">'4'!BJ430</f>
        <v xml:space="preserve"> </v>
      </c>
      <c r="AH819" s="568"/>
      <c r="AI819" s="569"/>
      <c r="AJ819" s="514" t="str">
        <f ca="1">'4'!BK430</f>
        <v xml:space="preserve"> </v>
      </c>
      <c r="AK819" s="515"/>
      <c r="AL819" s="515"/>
      <c r="AM819" s="516"/>
      <c r="AN819" s="82"/>
      <c r="AO819" s="82"/>
    </row>
    <row r="820" spans="1:41" x14ac:dyDescent="0.25">
      <c r="A820" s="316" t="s">
        <v>1829</v>
      </c>
      <c r="B820" s="514" t="str">
        <f ca="1">CONCATENATE('4'!BB431," ",'4'!BC431," ",'4'!BD431)</f>
        <v xml:space="preserve">     </v>
      </c>
      <c r="C820" s="515"/>
      <c r="D820" s="515"/>
      <c r="E820" s="515"/>
      <c r="F820" s="515"/>
      <c r="G820" s="515"/>
      <c r="H820" s="516"/>
      <c r="I820" s="514" t="str">
        <f ca="1">'4'!BE431</f>
        <v xml:space="preserve"> </v>
      </c>
      <c r="J820" s="515"/>
      <c r="K820" s="515"/>
      <c r="L820" s="515"/>
      <c r="M820" s="516"/>
      <c r="N820" s="514" t="str">
        <f ca="1">'4'!BF431</f>
        <v xml:space="preserve"> </v>
      </c>
      <c r="O820" s="515"/>
      <c r="P820" s="515"/>
      <c r="Q820" s="515"/>
      <c r="R820" s="515"/>
      <c r="S820" s="516"/>
      <c r="T820" s="514" t="str">
        <f ca="1">'4'!BG431</f>
        <v xml:space="preserve"> </v>
      </c>
      <c r="U820" s="515"/>
      <c r="V820" s="515"/>
      <c r="W820" s="515"/>
      <c r="X820" s="516"/>
      <c r="Y820" s="514" t="str">
        <f ca="1">'4'!BH431</f>
        <v xml:space="preserve"> </v>
      </c>
      <c r="Z820" s="515"/>
      <c r="AA820" s="515"/>
      <c r="AB820" s="515"/>
      <c r="AC820" s="516"/>
      <c r="AD820" s="567" t="str">
        <f ca="1">'4'!BI431</f>
        <v xml:space="preserve"> </v>
      </c>
      <c r="AE820" s="568"/>
      <c r="AF820" s="569"/>
      <c r="AG820" s="567" t="str">
        <f ca="1">'4'!BJ431</f>
        <v xml:space="preserve"> </v>
      </c>
      <c r="AH820" s="568"/>
      <c r="AI820" s="569"/>
      <c r="AJ820" s="514" t="str">
        <f ca="1">'4'!BK431</f>
        <v xml:space="preserve"> </v>
      </c>
      <c r="AK820" s="515"/>
      <c r="AL820" s="515"/>
      <c r="AM820" s="516"/>
      <c r="AN820" s="82"/>
      <c r="AO820" s="82"/>
    </row>
    <row r="821" spans="1:41" x14ac:dyDescent="0.25">
      <c r="A821" s="316" t="s">
        <v>597</v>
      </c>
      <c r="B821" s="514" t="str">
        <f ca="1">CONCATENATE('4'!BB432," ",'4'!BC432," ",'4'!BD432)</f>
        <v xml:space="preserve">     </v>
      </c>
      <c r="C821" s="515"/>
      <c r="D821" s="515"/>
      <c r="E821" s="515"/>
      <c r="F821" s="515"/>
      <c r="G821" s="515"/>
      <c r="H821" s="516"/>
      <c r="I821" s="514" t="str">
        <f ca="1">'4'!BE432</f>
        <v xml:space="preserve"> </v>
      </c>
      <c r="J821" s="515"/>
      <c r="K821" s="515"/>
      <c r="L821" s="515"/>
      <c r="M821" s="516"/>
      <c r="N821" s="514" t="str">
        <f ca="1">'4'!BF432</f>
        <v xml:space="preserve"> </v>
      </c>
      <c r="O821" s="515"/>
      <c r="P821" s="515"/>
      <c r="Q821" s="515"/>
      <c r="R821" s="515"/>
      <c r="S821" s="516"/>
      <c r="T821" s="514" t="str">
        <f ca="1">'4'!BG432</f>
        <v xml:space="preserve"> </v>
      </c>
      <c r="U821" s="515"/>
      <c r="V821" s="515"/>
      <c r="W821" s="515"/>
      <c r="X821" s="516"/>
      <c r="Y821" s="514" t="str">
        <f ca="1">'4'!BH432</f>
        <v xml:space="preserve"> </v>
      </c>
      <c r="Z821" s="515"/>
      <c r="AA821" s="515"/>
      <c r="AB821" s="515"/>
      <c r="AC821" s="516"/>
      <c r="AD821" s="567" t="str">
        <f ca="1">'4'!BI432</f>
        <v xml:space="preserve"> </v>
      </c>
      <c r="AE821" s="568"/>
      <c r="AF821" s="569"/>
      <c r="AG821" s="567" t="str">
        <f ca="1">'4'!BJ432</f>
        <v xml:space="preserve"> </v>
      </c>
      <c r="AH821" s="568"/>
      <c r="AI821" s="569"/>
      <c r="AJ821" s="514" t="str">
        <f ca="1">'4'!BK432</f>
        <v xml:space="preserve"> </v>
      </c>
      <c r="AK821" s="515"/>
      <c r="AL821" s="515"/>
      <c r="AM821" s="516"/>
      <c r="AN821" s="82"/>
      <c r="AO821" s="82"/>
    </row>
    <row r="822" spans="1:41" x14ac:dyDescent="0.25">
      <c r="A822" s="316" t="s">
        <v>1830</v>
      </c>
      <c r="B822" s="514" t="str">
        <f ca="1">CONCATENATE('4'!BB433," ",'4'!BC433," ",'4'!BD433)</f>
        <v xml:space="preserve">     </v>
      </c>
      <c r="C822" s="515"/>
      <c r="D822" s="515"/>
      <c r="E822" s="515"/>
      <c r="F822" s="515"/>
      <c r="G822" s="515"/>
      <c r="H822" s="516"/>
      <c r="I822" s="514" t="str">
        <f ca="1">'4'!BE433</f>
        <v xml:space="preserve"> </v>
      </c>
      <c r="J822" s="515"/>
      <c r="K822" s="515"/>
      <c r="L822" s="515"/>
      <c r="M822" s="516"/>
      <c r="N822" s="514" t="str">
        <f ca="1">'4'!BF433</f>
        <v xml:space="preserve"> </v>
      </c>
      <c r="O822" s="515"/>
      <c r="P822" s="515"/>
      <c r="Q822" s="515"/>
      <c r="R822" s="515"/>
      <c r="S822" s="516"/>
      <c r="T822" s="514" t="str">
        <f ca="1">'4'!BG433</f>
        <v xml:space="preserve"> </v>
      </c>
      <c r="U822" s="515"/>
      <c r="V822" s="515"/>
      <c r="W822" s="515"/>
      <c r="X822" s="516"/>
      <c r="Y822" s="514" t="str">
        <f ca="1">'4'!BH433</f>
        <v xml:space="preserve"> </v>
      </c>
      <c r="Z822" s="515"/>
      <c r="AA822" s="515"/>
      <c r="AB822" s="515"/>
      <c r="AC822" s="516"/>
      <c r="AD822" s="567" t="str">
        <f ca="1">'4'!BI433</f>
        <v xml:space="preserve"> </v>
      </c>
      <c r="AE822" s="568"/>
      <c r="AF822" s="569"/>
      <c r="AG822" s="567" t="str">
        <f ca="1">'4'!BJ433</f>
        <v xml:space="preserve"> </v>
      </c>
      <c r="AH822" s="568"/>
      <c r="AI822" s="569"/>
      <c r="AJ822" s="514" t="str">
        <f ca="1">'4'!BK433</f>
        <v xml:space="preserve"> </v>
      </c>
      <c r="AK822" s="515"/>
      <c r="AL822" s="515"/>
      <c r="AM822" s="516"/>
      <c r="AN822" s="82"/>
      <c r="AO822" s="82"/>
    </row>
    <row r="823" spans="1:41" x14ac:dyDescent="0.25">
      <c r="A823" s="316" t="s">
        <v>587</v>
      </c>
      <c r="B823" s="514" t="str">
        <f ca="1">CONCATENATE('4'!BB434," ",'4'!BC434," ",'4'!BD434)</f>
        <v xml:space="preserve">     </v>
      </c>
      <c r="C823" s="515"/>
      <c r="D823" s="515"/>
      <c r="E823" s="515"/>
      <c r="F823" s="515"/>
      <c r="G823" s="515"/>
      <c r="H823" s="516"/>
      <c r="I823" s="514" t="str">
        <f ca="1">'4'!BE434</f>
        <v xml:space="preserve"> </v>
      </c>
      <c r="J823" s="515"/>
      <c r="K823" s="515"/>
      <c r="L823" s="515"/>
      <c r="M823" s="516"/>
      <c r="N823" s="514" t="str">
        <f ca="1">'4'!BF434</f>
        <v xml:space="preserve"> </v>
      </c>
      <c r="O823" s="515"/>
      <c r="P823" s="515"/>
      <c r="Q823" s="515"/>
      <c r="R823" s="515"/>
      <c r="S823" s="516"/>
      <c r="T823" s="514" t="str">
        <f ca="1">'4'!BG434</f>
        <v xml:space="preserve"> </v>
      </c>
      <c r="U823" s="515"/>
      <c r="V823" s="515"/>
      <c r="W823" s="515"/>
      <c r="X823" s="516"/>
      <c r="Y823" s="514" t="str">
        <f ca="1">'4'!BH434</f>
        <v xml:space="preserve"> </v>
      </c>
      <c r="Z823" s="515"/>
      <c r="AA823" s="515"/>
      <c r="AB823" s="515"/>
      <c r="AC823" s="516"/>
      <c r="AD823" s="567" t="str">
        <f ca="1">'4'!BI434</f>
        <v xml:space="preserve"> </v>
      </c>
      <c r="AE823" s="568"/>
      <c r="AF823" s="569"/>
      <c r="AG823" s="567" t="str">
        <f ca="1">'4'!BJ434</f>
        <v xml:space="preserve"> </v>
      </c>
      <c r="AH823" s="568"/>
      <c r="AI823" s="569"/>
      <c r="AJ823" s="514" t="str">
        <f ca="1">'4'!BK434</f>
        <v xml:space="preserve"> </v>
      </c>
      <c r="AK823" s="515"/>
      <c r="AL823" s="515"/>
      <c r="AM823" s="516"/>
      <c r="AN823" s="82"/>
      <c r="AO823" s="82"/>
    </row>
    <row r="824" spans="1:41" x14ac:dyDescent="0.25">
      <c r="A824" s="316" t="s">
        <v>1831</v>
      </c>
      <c r="B824" s="514" t="str">
        <f ca="1">CONCATENATE('4'!BB435," ",'4'!BC435," ",'4'!BD435)</f>
        <v xml:space="preserve">     </v>
      </c>
      <c r="C824" s="515"/>
      <c r="D824" s="515"/>
      <c r="E824" s="515"/>
      <c r="F824" s="515"/>
      <c r="G824" s="515"/>
      <c r="H824" s="516"/>
      <c r="I824" s="514" t="str">
        <f ca="1">'4'!BE435</f>
        <v xml:space="preserve"> </v>
      </c>
      <c r="J824" s="515"/>
      <c r="K824" s="515"/>
      <c r="L824" s="515"/>
      <c r="M824" s="516"/>
      <c r="N824" s="514" t="str">
        <f ca="1">'4'!BF435</f>
        <v xml:space="preserve"> </v>
      </c>
      <c r="O824" s="515"/>
      <c r="P824" s="515"/>
      <c r="Q824" s="515"/>
      <c r="R824" s="515"/>
      <c r="S824" s="516"/>
      <c r="T824" s="514" t="str">
        <f ca="1">'4'!BG435</f>
        <v xml:space="preserve"> </v>
      </c>
      <c r="U824" s="515"/>
      <c r="V824" s="515"/>
      <c r="W824" s="515"/>
      <c r="X824" s="516"/>
      <c r="Y824" s="514" t="str">
        <f ca="1">'4'!BH435</f>
        <v xml:space="preserve"> </v>
      </c>
      <c r="Z824" s="515"/>
      <c r="AA824" s="515"/>
      <c r="AB824" s="515"/>
      <c r="AC824" s="516"/>
      <c r="AD824" s="567" t="str">
        <f ca="1">'4'!BI435</f>
        <v xml:space="preserve"> </v>
      </c>
      <c r="AE824" s="568"/>
      <c r="AF824" s="569"/>
      <c r="AG824" s="567" t="str">
        <f ca="1">'4'!BJ435</f>
        <v xml:space="preserve"> </v>
      </c>
      <c r="AH824" s="568"/>
      <c r="AI824" s="569"/>
      <c r="AJ824" s="514" t="str">
        <f ca="1">'4'!BK435</f>
        <v xml:space="preserve"> </v>
      </c>
      <c r="AK824" s="515"/>
      <c r="AL824" s="515"/>
      <c r="AM824" s="516"/>
      <c r="AN824" s="82"/>
      <c r="AO824" s="82"/>
    </row>
    <row r="825" spans="1:41" x14ac:dyDescent="0.25">
      <c r="A825" s="316" t="s">
        <v>593</v>
      </c>
      <c r="B825" s="514" t="str">
        <f ca="1">CONCATENATE('4'!BB436," ",'4'!BC436," ",'4'!BD436)</f>
        <v xml:space="preserve">     </v>
      </c>
      <c r="C825" s="515"/>
      <c r="D825" s="515"/>
      <c r="E825" s="515"/>
      <c r="F825" s="515"/>
      <c r="G825" s="515"/>
      <c r="H825" s="516"/>
      <c r="I825" s="514" t="str">
        <f ca="1">'4'!BE436</f>
        <v xml:space="preserve"> </v>
      </c>
      <c r="J825" s="515"/>
      <c r="K825" s="515"/>
      <c r="L825" s="515"/>
      <c r="M825" s="516"/>
      <c r="N825" s="514" t="str">
        <f ca="1">'4'!BF436</f>
        <v xml:space="preserve"> </v>
      </c>
      <c r="O825" s="515"/>
      <c r="P825" s="515"/>
      <c r="Q825" s="515"/>
      <c r="R825" s="515"/>
      <c r="S825" s="516"/>
      <c r="T825" s="514" t="str">
        <f ca="1">'4'!BG436</f>
        <v xml:space="preserve"> </v>
      </c>
      <c r="U825" s="515"/>
      <c r="V825" s="515"/>
      <c r="W825" s="515"/>
      <c r="X825" s="516"/>
      <c r="Y825" s="514" t="str">
        <f ca="1">'4'!BH436</f>
        <v xml:space="preserve"> </v>
      </c>
      <c r="Z825" s="515"/>
      <c r="AA825" s="515"/>
      <c r="AB825" s="515"/>
      <c r="AC825" s="516"/>
      <c r="AD825" s="567" t="str">
        <f ca="1">'4'!BI436</f>
        <v xml:space="preserve"> </v>
      </c>
      <c r="AE825" s="568"/>
      <c r="AF825" s="569"/>
      <c r="AG825" s="567" t="str">
        <f ca="1">'4'!BJ436</f>
        <v xml:space="preserve"> </v>
      </c>
      <c r="AH825" s="568"/>
      <c r="AI825" s="569"/>
      <c r="AJ825" s="514" t="str">
        <f ca="1">'4'!BK436</f>
        <v xml:space="preserve"> </v>
      </c>
      <c r="AK825" s="515"/>
      <c r="AL825" s="515"/>
      <c r="AM825" s="516"/>
      <c r="AN825" s="82"/>
      <c r="AO825" s="82"/>
    </row>
    <row r="826" spans="1:41" x14ac:dyDescent="0.25">
      <c r="A826" s="316" t="s">
        <v>1832</v>
      </c>
      <c r="B826" s="514" t="str">
        <f ca="1">CONCATENATE('4'!BB437," ",'4'!BC437," ",'4'!BD437)</f>
        <v xml:space="preserve">     </v>
      </c>
      <c r="C826" s="515"/>
      <c r="D826" s="515"/>
      <c r="E826" s="515"/>
      <c r="F826" s="515"/>
      <c r="G826" s="515"/>
      <c r="H826" s="516"/>
      <c r="I826" s="514" t="str">
        <f ca="1">'4'!BE437</f>
        <v xml:space="preserve"> </v>
      </c>
      <c r="J826" s="515"/>
      <c r="K826" s="515"/>
      <c r="L826" s="515"/>
      <c r="M826" s="516"/>
      <c r="N826" s="514" t="str">
        <f ca="1">'4'!BF437</f>
        <v xml:space="preserve"> </v>
      </c>
      <c r="O826" s="515"/>
      <c r="P826" s="515"/>
      <c r="Q826" s="515"/>
      <c r="R826" s="515"/>
      <c r="S826" s="516"/>
      <c r="T826" s="514" t="str">
        <f ca="1">'4'!BG437</f>
        <v xml:space="preserve"> </v>
      </c>
      <c r="U826" s="515"/>
      <c r="V826" s="515"/>
      <c r="W826" s="515"/>
      <c r="X826" s="516"/>
      <c r="Y826" s="514" t="str">
        <f ca="1">'4'!BH437</f>
        <v xml:space="preserve"> </v>
      </c>
      <c r="Z826" s="515"/>
      <c r="AA826" s="515"/>
      <c r="AB826" s="515"/>
      <c r="AC826" s="516"/>
      <c r="AD826" s="567" t="str">
        <f ca="1">'4'!BI437</f>
        <v xml:space="preserve"> </v>
      </c>
      <c r="AE826" s="568"/>
      <c r="AF826" s="569"/>
      <c r="AG826" s="567" t="str">
        <f ca="1">'4'!BJ437</f>
        <v xml:space="preserve"> </v>
      </c>
      <c r="AH826" s="568"/>
      <c r="AI826" s="569"/>
      <c r="AJ826" s="514" t="str">
        <f ca="1">'4'!BK437</f>
        <v xml:space="preserve"> </v>
      </c>
      <c r="AK826" s="515"/>
      <c r="AL826" s="515"/>
      <c r="AM826" s="516"/>
      <c r="AN826" s="82"/>
      <c r="AO826" s="82"/>
    </row>
    <row r="827" spans="1:41" x14ac:dyDescent="0.25">
      <c r="A827" s="316" t="s">
        <v>1833</v>
      </c>
      <c r="B827" s="514" t="str">
        <f ca="1">CONCATENATE('4'!BB438," ",'4'!BC438," ",'4'!BD438)</f>
        <v xml:space="preserve">     </v>
      </c>
      <c r="C827" s="515"/>
      <c r="D827" s="515"/>
      <c r="E827" s="515"/>
      <c r="F827" s="515"/>
      <c r="G827" s="515"/>
      <c r="H827" s="516"/>
      <c r="I827" s="514" t="str">
        <f ca="1">'4'!BE438</f>
        <v xml:space="preserve"> </v>
      </c>
      <c r="J827" s="515"/>
      <c r="K827" s="515"/>
      <c r="L827" s="515"/>
      <c r="M827" s="516"/>
      <c r="N827" s="514" t="str">
        <f ca="1">'4'!BF438</f>
        <v xml:space="preserve"> </v>
      </c>
      <c r="O827" s="515"/>
      <c r="P827" s="515"/>
      <c r="Q827" s="515"/>
      <c r="R827" s="515"/>
      <c r="S827" s="516"/>
      <c r="T827" s="514" t="str">
        <f ca="1">'4'!BG438</f>
        <v xml:space="preserve"> </v>
      </c>
      <c r="U827" s="515"/>
      <c r="V827" s="515"/>
      <c r="W827" s="515"/>
      <c r="X827" s="516"/>
      <c r="Y827" s="514" t="str">
        <f ca="1">'4'!BH438</f>
        <v xml:space="preserve"> </v>
      </c>
      <c r="Z827" s="515"/>
      <c r="AA827" s="515"/>
      <c r="AB827" s="515"/>
      <c r="AC827" s="516"/>
      <c r="AD827" s="567" t="str">
        <f ca="1">'4'!BI438</f>
        <v xml:space="preserve"> </v>
      </c>
      <c r="AE827" s="568"/>
      <c r="AF827" s="569"/>
      <c r="AG827" s="567" t="str">
        <f ca="1">'4'!BJ438</f>
        <v xml:space="preserve"> </v>
      </c>
      <c r="AH827" s="568"/>
      <c r="AI827" s="569"/>
      <c r="AJ827" s="514" t="str">
        <f ca="1">'4'!BK438</f>
        <v xml:space="preserve"> </v>
      </c>
      <c r="AK827" s="515"/>
      <c r="AL827" s="515"/>
      <c r="AM827" s="516"/>
      <c r="AN827" s="82"/>
      <c r="AO827" s="82"/>
    </row>
    <row r="828" spans="1:41" x14ac:dyDescent="0.25">
      <c r="A828" s="316" t="s">
        <v>1834</v>
      </c>
      <c r="B828" s="514" t="str">
        <f ca="1">CONCATENATE('4'!BB439," ",'4'!BC439," ",'4'!BD439)</f>
        <v xml:space="preserve">     </v>
      </c>
      <c r="C828" s="515"/>
      <c r="D828" s="515"/>
      <c r="E828" s="515"/>
      <c r="F828" s="515"/>
      <c r="G828" s="515"/>
      <c r="H828" s="516"/>
      <c r="I828" s="514" t="str">
        <f ca="1">'4'!BE439</f>
        <v xml:space="preserve"> </v>
      </c>
      <c r="J828" s="515"/>
      <c r="K828" s="515"/>
      <c r="L828" s="515"/>
      <c r="M828" s="516"/>
      <c r="N828" s="514" t="str">
        <f ca="1">'4'!BF439</f>
        <v xml:space="preserve"> </v>
      </c>
      <c r="O828" s="515"/>
      <c r="P828" s="515"/>
      <c r="Q828" s="515"/>
      <c r="R828" s="515"/>
      <c r="S828" s="516"/>
      <c r="T828" s="514" t="str">
        <f ca="1">'4'!BG439</f>
        <v xml:space="preserve"> </v>
      </c>
      <c r="U828" s="515"/>
      <c r="V828" s="515"/>
      <c r="W828" s="515"/>
      <c r="X828" s="516"/>
      <c r="Y828" s="514" t="str">
        <f ca="1">'4'!BH439</f>
        <v xml:space="preserve"> </v>
      </c>
      <c r="Z828" s="515"/>
      <c r="AA828" s="515"/>
      <c r="AB828" s="515"/>
      <c r="AC828" s="516"/>
      <c r="AD828" s="567" t="str">
        <f ca="1">'4'!BI439</f>
        <v xml:space="preserve"> </v>
      </c>
      <c r="AE828" s="568"/>
      <c r="AF828" s="569"/>
      <c r="AG828" s="567" t="str">
        <f ca="1">'4'!BJ439</f>
        <v xml:space="preserve"> </v>
      </c>
      <c r="AH828" s="568"/>
      <c r="AI828" s="569"/>
      <c r="AJ828" s="514" t="str">
        <f ca="1">'4'!BK439</f>
        <v xml:space="preserve"> </v>
      </c>
      <c r="AK828" s="515"/>
      <c r="AL828" s="515"/>
      <c r="AM828" s="516"/>
      <c r="AN828" s="82"/>
      <c r="AO828" s="82"/>
    </row>
    <row r="829" spans="1:41" x14ac:dyDescent="0.25">
      <c r="A829" s="316" t="s">
        <v>595</v>
      </c>
      <c r="B829" s="514" t="str">
        <f ca="1">CONCATENATE('4'!BB440," ",'4'!BC440," ",'4'!BD440)</f>
        <v xml:space="preserve">     </v>
      </c>
      <c r="C829" s="515"/>
      <c r="D829" s="515"/>
      <c r="E829" s="515"/>
      <c r="F829" s="515"/>
      <c r="G829" s="515"/>
      <c r="H829" s="516"/>
      <c r="I829" s="514" t="str">
        <f ca="1">'4'!BE440</f>
        <v xml:space="preserve"> </v>
      </c>
      <c r="J829" s="515"/>
      <c r="K829" s="515"/>
      <c r="L829" s="515"/>
      <c r="M829" s="516"/>
      <c r="N829" s="514" t="str">
        <f ca="1">'4'!BF440</f>
        <v xml:space="preserve"> </v>
      </c>
      <c r="O829" s="515"/>
      <c r="P829" s="515"/>
      <c r="Q829" s="515"/>
      <c r="R829" s="515"/>
      <c r="S829" s="516"/>
      <c r="T829" s="514" t="str">
        <f ca="1">'4'!BG440</f>
        <v xml:space="preserve"> </v>
      </c>
      <c r="U829" s="515"/>
      <c r="V829" s="515"/>
      <c r="W829" s="515"/>
      <c r="X829" s="516"/>
      <c r="Y829" s="514" t="str">
        <f ca="1">'4'!BH440</f>
        <v xml:space="preserve"> </v>
      </c>
      <c r="Z829" s="515"/>
      <c r="AA829" s="515"/>
      <c r="AB829" s="515"/>
      <c r="AC829" s="516"/>
      <c r="AD829" s="567" t="str">
        <f ca="1">'4'!BI440</f>
        <v xml:space="preserve"> </v>
      </c>
      <c r="AE829" s="568"/>
      <c r="AF829" s="569"/>
      <c r="AG829" s="567" t="str">
        <f ca="1">'4'!BJ440</f>
        <v xml:space="preserve"> </v>
      </c>
      <c r="AH829" s="568"/>
      <c r="AI829" s="569"/>
      <c r="AJ829" s="514" t="str">
        <f ca="1">'4'!BK440</f>
        <v xml:space="preserve"> </v>
      </c>
      <c r="AK829" s="515"/>
      <c r="AL829" s="515"/>
      <c r="AM829" s="516"/>
      <c r="AN829" s="82"/>
      <c r="AO829" s="82"/>
    </row>
    <row r="830" spans="1:41" x14ac:dyDescent="0.25">
      <c r="A830" s="316" t="s">
        <v>1835</v>
      </c>
      <c r="B830" s="514" t="str">
        <f ca="1">CONCATENATE('4'!BB441," ",'4'!BC441," ",'4'!BD441)</f>
        <v xml:space="preserve">     </v>
      </c>
      <c r="C830" s="515"/>
      <c r="D830" s="515"/>
      <c r="E830" s="515"/>
      <c r="F830" s="515"/>
      <c r="G830" s="515"/>
      <c r="H830" s="516"/>
      <c r="I830" s="514" t="str">
        <f ca="1">'4'!BE441</f>
        <v xml:space="preserve"> </v>
      </c>
      <c r="J830" s="515"/>
      <c r="K830" s="515"/>
      <c r="L830" s="515"/>
      <c r="M830" s="516"/>
      <c r="N830" s="514" t="str">
        <f ca="1">'4'!BF441</f>
        <v xml:space="preserve"> </v>
      </c>
      <c r="O830" s="515"/>
      <c r="P830" s="515"/>
      <c r="Q830" s="515"/>
      <c r="R830" s="515"/>
      <c r="S830" s="516"/>
      <c r="T830" s="514" t="str">
        <f ca="1">'4'!BG441</f>
        <v xml:space="preserve"> </v>
      </c>
      <c r="U830" s="515"/>
      <c r="V830" s="515"/>
      <c r="W830" s="515"/>
      <c r="X830" s="516"/>
      <c r="Y830" s="514" t="str">
        <f ca="1">'4'!BH441</f>
        <v xml:space="preserve"> </v>
      </c>
      <c r="Z830" s="515"/>
      <c r="AA830" s="515"/>
      <c r="AB830" s="515"/>
      <c r="AC830" s="516"/>
      <c r="AD830" s="567" t="str">
        <f ca="1">'4'!BI441</f>
        <v xml:space="preserve"> </v>
      </c>
      <c r="AE830" s="568"/>
      <c r="AF830" s="569"/>
      <c r="AG830" s="567" t="str">
        <f ca="1">'4'!BJ441</f>
        <v xml:space="preserve"> </v>
      </c>
      <c r="AH830" s="568"/>
      <c r="AI830" s="569"/>
      <c r="AJ830" s="514" t="str">
        <f ca="1">'4'!BK441</f>
        <v xml:space="preserve"> </v>
      </c>
      <c r="AK830" s="515"/>
      <c r="AL830" s="515"/>
      <c r="AM830" s="516"/>
      <c r="AN830" s="82"/>
      <c r="AO830" s="82"/>
    </row>
    <row r="831" spans="1:41" x14ac:dyDescent="0.25">
      <c r="A831" s="316" t="s">
        <v>1836</v>
      </c>
      <c r="B831" s="514" t="str">
        <f ca="1">CONCATENATE('4'!BB442," ",'4'!BC442," ",'4'!BD442)</f>
        <v xml:space="preserve">     </v>
      </c>
      <c r="C831" s="515"/>
      <c r="D831" s="515"/>
      <c r="E831" s="515"/>
      <c r="F831" s="515"/>
      <c r="G831" s="515"/>
      <c r="H831" s="516"/>
      <c r="I831" s="514" t="str">
        <f ca="1">'4'!BE442</f>
        <v xml:space="preserve"> </v>
      </c>
      <c r="J831" s="515"/>
      <c r="K831" s="515"/>
      <c r="L831" s="515"/>
      <c r="M831" s="516"/>
      <c r="N831" s="514" t="str">
        <f ca="1">'4'!BF442</f>
        <v xml:space="preserve"> </v>
      </c>
      <c r="O831" s="515"/>
      <c r="P831" s="515"/>
      <c r="Q831" s="515"/>
      <c r="R831" s="515"/>
      <c r="S831" s="516"/>
      <c r="T831" s="514" t="str">
        <f ca="1">'4'!BG442</f>
        <v xml:space="preserve"> </v>
      </c>
      <c r="U831" s="515"/>
      <c r="V831" s="515"/>
      <c r="W831" s="515"/>
      <c r="X831" s="516"/>
      <c r="Y831" s="514" t="str">
        <f ca="1">'4'!BH442</f>
        <v xml:space="preserve"> </v>
      </c>
      <c r="Z831" s="515"/>
      <c r="AA831" s="515"/>
      <c r="AB831" s="515"/>
      <c r="AC831" s="516"/>
      <c r="AD831" s="567" t="str">
        <f ca="1">'4'!BI442</f>
        <v xml:space="preserve"> </v>
      </c>
      <c r="AE831" s="568"/>
      <c r="AF831" s="569"/>
      <c r="AG831" s="567" t="str">
        <f ca="1">'4'!BJ442</f>
        <v xml:space="preserve"> </v>
      </c>
      <c r="AH831" s="568"/>
      <c r="AI831" s="569"/>
      <c r="AJ831" s="514" t="str">
        <f ca="1">'4'!BK442</f>
        <v xml:space="preserve"> </v>
      </c>
      <c r="AK831" s="515"/>
      <c r="AL831" s="515"/>
      <c r="AM831" s="516"/>
      <c r="AN831" s="82"/>
      <c r="AO831" s="82"/>
    </row>
    <row r="832" spans="1:41" x14ac:dyDescent="0.25">
      <c r="A832" s="316" t="s">
        <v>1837</v>
      </c>
      <c r="B832" s="514" t="str">
        <f ca="1">CONCATENATE('4'!BB443," ",'4'!BC443," ",'4'!BD443)</f>
        <v xml:space="preserve">     </v>
      </c>
      <c r="C832" s="515"/>
      <c r="D832" s="515"/>
      <c r="E832" s="515"/>
      <c r="F832" s="515"/>
      <c r="G832" s="515"/>
      <c r="H832" s="516"/>
      <c r="I832" s="514" t="str">
        <f ca="1">'4'!BE443</f>
        <v xml:space="preserve"> </v>
      </c>
      <c r="J832" s="515"/>
      <c r="K832" s="515"/>
      <c r="L832" s="515"/>
      <c r="M832" s="516"/>
      <c r="N832" s="514" t="str">
        <f ca="1">'4'!BF443</f>
        <v xml:space="preserve"> </v>
      </c>
      <c r="O832" s="515"/>
      <c r="P832" s="515"/>
      <c r="Q832" s="515"/>
      <c r="R832" s="515"/>
      <c r="S832" s="516"/>
      <c r="T832" s="514" t="str">
        <f ca="1">'4'!BG443</f>
        <v xml:space="preserve"> </v>
      </c>
      <c r="U832" s="515"/>
      <c r="V832" s="515"/>
      <c r="W832" s="515"/>
      <c r="X832" s="516"/>
      <c r="Y832" s="514" t="str">
        <f ca="1">'4'!BH443</f>
        <v xml:space="preserve"> </v>
      </c>
      <c r="Z832" s="515"/>
      <c r="AA832" s="515"/>
      <c r="AB832" s="515"/>
      <c r="AC832" s="516"/>
      <c r="AD832" s="567" t="str">
        <f ca="1">'4'!BI443</f>
        <v xml:space="preserve"> </v>
      </c>
      <c r="AE832" s="568"/>
      <c r="AF832" s="569"/>
      <c r="AG832" s="567" t="str">
        <f ca="1">'4'!BJ443</f>
        <v xml:space="preserve"> </v>
      </c>
      <c r="AH832" s="568"/>
      <c r="AI832" s="569"/>
      <c r="AJ832" s="514" t="str">
        <f ca="1">'4'!BK443</f>
        <v xml:space="preserve"> </v>
      </c>
      <c r="AK832" s="515"/>
      <c r="AL832" s="515"/>
      <c r="AM832" s="516"/>
      <c r="AN832" s="82"/>
      <c r="AO832" s="82"/>
    </row>
    <row r="833" spans="1:41" x14ac:dyDescent="0.25">
      <c r="A833" s="316" t="s">
        <v>970</v>
      </c>
      <c r="B833" s="514" t="str">
        <f ca="1">CONCATENATE('4'!BB444," ",'4'!BC444," ",'4'!BD444)</f>
        <v xml:space="preserve">     </v>
      </c>
      <c r="C833" s="515"/>
      <c r="D833" s="515"/>
      <c r="E833" s="515"/>
      <c r="F833" s="515"/>
      <c r="G833" s="515"/>
      <c r="H833" s="516"/>
      <c r="I833" s="514" t="str">
        <f ca="1">'4'!BE444</f>
        <v xml:space="preserve"> </v>
      </c>
      <c r="J833" s="515"/>
      <c r="K833" s="515"/>
      <c r="L833" s="515"/>
      <c r="M833" s="516"/>
      <c r="N833" s="514" t="str">
        <f ca="1">'4'!BF444</f>
        <v xml:space="preserve"> </v>
      </c>
      <c r="O833" s="515"/>
      <c r="P833" s="515"/>
      <c r="Q833" s="515"/>
      <c r="R833" s="515"/>
      <c r="S833" s="516"/>
      <c r="T833" s="514" t="str">
        <f ca="1">'4'!BG444</f>
        <v xml:space="preserve"> </v>
      </c>
      <c r="U833" s="515"/>
      <c r="V833" s="515"/>
      <c r="W833" s="515"/>
      <c r="X833" s="516"/>
      <c r="Y833" s="514" t="str">
        <f ca="1">'4'!BH444</f>
        <v xml:space="preserve"> </v>
      </c>
      <c r="Z833" s="515"/>
      <c r="AA833" s="515"/>
      <c r="AB833" s="515"/>
      <c r="AC833" s="516"/>
      <c r="AD833" s="567" t="str">
        <f ca="1">'4'!BI444</f>
        <v xml:space="preserve"> </v>
      </c>
      <c r="AE833" s="568"/>
      <c r="AF833" s="569"/>
      <c r="AG833" s="567" t="str">
        <f ca="1">'4'!BJ444</f>
        <v xml:space="preserve"> </v>
      </c>
      <c r="AH833" s="568"/>
      <c r="AI833" s="569"/>
      <c r="AJ833" s="514" t="str">
        <f ca="1">'4'!BK444</f>
        <v xml:space="preserve"> </v>
      </c>
      <c r="AK833" s="515"/>
      <c r="AL833" s="515"/>
      <c r="AM833" s="516"/>
      <c r="AN833" s="82"/>
      <c r="AO833" s="82"/>
    </row>
    <row r="834" spans="1:41" x14ac:dyDescent="0.25">
      <c r="A834" s="316" t="s">
        <v>1838</v>
      </c>
      <c r="B834" s="514" t="str">
        <f ca="1">CONCATENATE('4'!BB445," ",'4'!BC445," ",'4'!BD445)</f>
        <v xml:space="preserve">     </v>
      </c>
      <c r="C834" s="515"/>
      <c r="D834" s="515"/>
      <c r="E834" s="515"/>
      <c r="F834" s="515"/>
      <c r="G834" s="515"/>
      <c r="H834" s="516"/>
      <c r="I834" s="514" t="str">
        <f ca="1">'4'!BE445</f>
        <v xml:space="preserve"> </v>
      </c>
      <c r="J834" s="515"/>
      <c r="K834" s="515"/>
      <c r="L834" s="515"/>
      <c r="M834" s="516"/>
      <c r="N834" s="514" t="str">
        <f ca="1">'4'!BF445</f>
        <v xml:space="preserve"> </v>
      </c>
      <c r="O834" s="515"/>
      <c r="P834" s="515"/>
      <c r="Q834" s="515"/>
      <c r="R834" s="515"/>
      <c r="S834" s="516"/>
      <c r="T834" s="514" t="str">
        <f ca="1">'4'!BG445</f>
        <v xml:space="preserve"> </v>
      </c>
      <c r="U834" s="515"/>
      <c r="V834" s="515"/>
      <c r="W834" s="515"/>
      <c r="X834" s="516"/>
      <c r="Y834" s="514" t="str">
        <f ca="1">'4'!BH445</f>
        <v xml:space="preserve"> </v>
      </c>
      <c r="Z834" s="515"/>
      <c r="AA834" s="515"/>
      <c r="AB834" s="515"/>
      <c r="AC834" s="516"/>
      <c r="AD834" s="567" t="str">
        <f ca="1">'4'!BI445</f>
        <v xml:space="preserve"> </v>
      </c>
      <c r="AE834" s="568"/>
      <c r="AF834" s="569"/>
      <c r="AG834" s="567" t="str">
        <f ca="1">'4'!BJ445</f>
        <v xml:space="preserve"> </v>
      </c>
      <c r="AH834" s="568"/>
      <c r="AI834" s="569"/>
      <c r="AJ834" s="514" t="str">
        <f ca="1">'4'!BK445</f>
        <v xml:space="preserve"> </v>
      </c>
      <c r="AK834" s="515"/>
      <c r="AL834" s="515"/>
      <c r="AM834" s="516"/>
      <c r="AN834" s="82"/>
      <c r="AO834" s="82"/>
    </row>
    <row r="835" spans="1:41" x14ac:dyDescent="0.25">
      <c r="A835" s="316" t="s">
        <v>591</v>
      </c>
      <c r="B835" s="514" t="str">
        <f ca="1">CONCATENATE('4'!BB446," ",'4'!BC446," ",'4'!BD446)</f>
        <v xml:space="preserve">     </v>
      </c>
      <c r="C835" s="515"/>
      <c r="D835" s="515"/>
      <c r="E835" s="515"/>
      <c r="F835" s="515"/>
      <c r="G835" s="515"/>
      <c r="H835" s="516"/>
      <c r="I835" s="514" t="str">
        <f ca="1">'4'!BE446</f>
        <v xml:space="preserve"> </v>
      </c>
      <c r="J835" s="515"/>
      <c r="K835" s="515"/>
      <c r="L835" s="515"/>
      <c r="M835" s="516"/>
      <c r="N835" s="514" t="str">
        <f ca="1">'4'!BF446</f>
        <v xml:space="preserve"> </v>
      </c>
      <c r="O835" s="515"/>
      <c r="P835" s="515"/>
      <c r="Q835" s="515"/>
      <c r="R835" s="515"/>
      <c r="S835" s="516"/>
      <c r="T835" s="514" t="str">
        <f ca="1">'4'!BG446</f>
        <v xml:space="preserve"> </v>
      </c>
      <c r="U835" s="515"/>
      <c r="V835" s="515"/>
      <c r="W835" s="515"/>
      <c r="X835" s="516"/>
      <c r="Y835" s="514" t="str">
        <f ca="1">'4'!BH446</f>
        <v xml:space="preserve"> </v>
      </c>
      <c r="Z835" s="515"/>
      <c r="AA835" s="515"/>
      <c r="AB835" s="515"/>
      <c r="AC835" s="516"/>
      <c r="AD835" s="567" t="str">
        <f ca="1">'4'!BI446</f>
        <v xml:space="preserve"> </v>
      </c>
      <c r="AE835" s="568"/>
      <c r="AF835" s="569"/>
      <c r="AG835" s="567" t="str">
        <f ca="1">'4'!BJ446</f>
        <v xml:space="preserve"> </v>
      </c>
      <c r="AH835" s="568"/>
      <c r="AI835" s="569"/>
      <c r="AJ835" s="514" t="str">
        <f ca="1">'4'!BK446</f>
        <v xml:space="preserve"> </v>
      </c>
      <c r="AK835" s="515"/>
      <c r="AL835" s="515"/>
      <c r="AM835" s="516"/>
      <c r="AN835" s="82"/>
      <c r="AO835" s="82"/>
    </row>
    <row r="836" spans="1:41" x14ac:dyDescent="0.25">
      <c r="A836" s="316" t="s">
        <v>1839</v>
      </c>
      <c r="B836" s="514" t="str">
        <f ca="1">CONCATENATE('4'!BB447," ",'4'!BC447," ",'4'!BD447)</f>
        <v xml:space="preserve">     </v>
      </c>
      <c r="C836" s="515"/>
      <c r="D836" s="515"/>
      <c r="E836" s="515"/>
      <c r="F836" s="515"/>
      <c r="G836" s="515"/>
      <c r="H836" s="516"/>
      <c r="I836" s="514" t="str">
        <f ca="1">'4'!BE447</f>
        <v xml:space="preserve"> </v>
      </c>
      <c r="J836" s="515"/>
      <c r="K836" s="515"/>
      <c r="L836" s="515"/>
      <c r="M836" s="516"/>
      <c r="N836" s="514" t="str">
        <f ca="1">'4'!BF447</f>
        <v xml:space="preserve"> </v>
      </c>
      <c r="O836" s="515"/>
      <c r="P836" s="515"/>
      <c r="Q836" s="515"/>
      <c r="R836" s="515"/>
      <c r="S836" s="516"/>
      <c r="T836" s="514" t="str">
        <f ca="1">'4'!BG447</f>
        <v xml:space="preserve"> </v>
      </c>
      <c r="U836" s="515"/>
      <c r="V836" s="515"/>
      <c r="W836" s="515"/>
      <c r="X836" s="516"/>
      <c r="Y836" s="514" t="str">
        <f ca="1">'4'!BH447</f>
        <v xml:space="preserve"> </v>
      </c>
      <c r="Z836" s="515"/>
      <c r="AA836" s="515"/>
      <c r="AB836" s="515"/>
      <c r="AC836" s="516"/>
      <c r="AD836" s="567" t="str">
        <f ca="1">'4'!BI447</f>
        <v xml:space="preserve"> </v>
      </c>
      <c r="AE836" s="568"/>
      <c r="AF836" s="569"/>
      <c r="AG836" s="567" t="str">
        <f ca="1">'4'!BJ447</f>
        <v xml:space="preserve"> </v>
      </c>
      <c r="AH836" s="568"/>
      <c r="AI836" s="569"/>
      <c r="AJ836" s="514" t="str">
        <f ca="1">'4'!BK447</f>
        <v xml:space="preserve"> </v>
      </c>
      <c r="AK836" s="515"/>
      <c r="AL836" s="515"/>
      <c r="AM836" s="516"/>
      <c r="AN836" s="82"/>
      <c r="AO836" s="82"/>
    </row>
    <row r="837" spans="1:41" x14ac:dyDescent="0.25">
      <c r="A837" s="316" t="s">
        <v>598</v>
      </c>
      <c r="B837" s="514" t="str">
        <f ca="1">CONCATENATE('4'!BB448," ",'4'!BC448," ",'4'!BD448)</f>
        <v xml:space="preserve">     </v>
      </c>
      <c r="C837" s="515"/>
      <c r="D837" s="515"/>
      <c r="E837" s="515"/>
      <c r="F837" s="515"/>
      <c r="G837" s="515"/>
      <c r="H837" s="516"/>
      <c r="I837" s="514" t="str">
        <f ca="1">'4'!BE448</f>
        <v xml:space="preserve"> </v>
      </c>
      <c r="J837" s="515"/>
      <c r="K837" s="515"/>
      <c r="L837" s="515"/>
      <c r="M837" s="516"/>
      <c r="N837" s="514" t="str">
        <f ca="1">'4'!BF448</f>
        <v xml:space="preserve"> </v>
      </c>
      <c r="O837" s="515"/>
      <c r="P837" s="515"/>
      <c r="Q837" s="515"/>
      <c r="R837" s="515"/>
      <c r="S837" s="516"/>
      <c r="T837" s="514" t="str">
        <f ca="1">'4'!BG448</f>
        <v xml:space="preserve"> </v>
      </c>
      <c r="U837" s="515"/>
      <c r="V837" s="515"/>
      <c r="W837" s="515"/>
      <c r="X837" s="516"/>
      <c r="Y837" s="514" t="str">
        <f ca="1">'4'!BH448</f>
        <v xml:space="preserve"> </v>
      </c>
      <c r="Z837" s="515"/>
      <c r="AA837" s="515"/>
      <c r="AB837" s="515"/>
      <c r="AC837" s="516"/>
      <c r="AD837" s="567" t="str">
        <f ca="1">'4'!BI448</f>
        <v xml:space="preserve"> </v>
      </c>
      <c r="AE837" s="568"/>
      <c r="AF837" s="569"/>
      <c r="AG837" s="567" t="str">
        <f ca="1">'4'!BJ448</f>
        <v xml:space="preserve"> </v>
      </c>
      <c r="AH837" s="568"/>
      <c r="AI837" s="569"/>
      <c r="AJ837" s="514" t="str">
        <f ca="1">'4'!BK448</f>
        <v xml:space="preserve"> </v>
      </c>
      <c r="AK837" s="515"/>
      <c r="AL837" s="515"/>
      <c r="AM837" s="516"/>
      <c r="AN837" s="82"/>
      <c r="AO837" s="82"/>
    </row>
    <row r="838" spans="1:41" x14ac:dyDescent="0.25">
      <c r="A838" s="316" t="s">
        <v>1840</v>
      </c>
      <c r="B838" s="514" t="str">
        <f ca="1">CONCATENATE('4'!BB449," ",'4'!BC449," ",'4'!BD449)</f>
        <v xml:space="preserve">     </v>
      </c>
      <c r="C838" s="515"/>
      <c r="D838" s="515"/>
      <c r="E838" s="515"/>
      <c r="F838" s="515"/>
      <c r="G838" s="515"/>
      <c r="H838" s="516"/>
      <c r="I838" s="514" t="str">
        <f ca="1">'4'!BE449</f>
        <v xml:space="preserve"> </v>
      </c>
      <c r="J838" s="515"/>
      <c r="K838" s="515"/>
      <c r="L838" s="515"/>
      <c r="M838" s="516"/>
      <c r="N838" s="514" t="str">
        <f ca="1">'4'!BF449</f>
        <v xml:space="preserve"> </v>
      </c>
      <c r="O838" s="515"/>
      <c r="P838" s="515"/>
      <c r="Q838" s="515"/>
      <c r="R838" s="515"/>
      <c r="S838" s="516"/>
      <c r="T838" s="514" t="str">
        <f ca="1">'4'!BG449</f>
        <v xml:space="preserve"> </v>
      </c>
      <c r="U838" s="515"/>
      <c r="V838" s="515"/>
      <c r="W838" s="515"/>
      <c r="X838" s="516"/>
      <c r="Y838" s="514" t="str">
        <f ca="1">'4'!BH449</f>
        <v xml:space="preserve"> </v>
      </c>
      <c r="Z838" s="515"/>
      <c r="AA838" s="515"/>
      <c r="AB838" s="515"/>
      <c r="AC838" s="516"/>
      <c r="AD838" s="567" t="str">
        <f ca="1">'4'!BI449</f>
        <v xml:space="preserve"> </v>
      </c>
      <c r="AE838" s="568"/>
      <c r="AF838" s="569"/>
      <c r="AG838" s="567" t="str">
        <f ca="1">'4'!BJ449</f>
        <v xml:space="preserve"> </v>
      </c>
      <c r="AH838" s="568"/>
      <c r="AI838" s="569"/>
      <c r="AJ838" s="514" t="str">
        <f ca="1">'4'!BK449</f>
        <v xml:space="preserve"> </v>
      </c>
      <c r="AK838" s="515"/>
      <c r="AL838" s="515"/>
      <c r="AM838" s="516"/>
      <c r="AN838" s="82"/>
      <c r="AO838" s="82"/>
    </row>
    <row r="839" spans="1:41" x14ac:dyDescent="0.25">
      <c r="A839" s="316" t="s">
        <v>1841</v>
      </c>
      <c r="B839" s="514" t="str">
        <f ca="1">CONCATENATE('4'!BB450," ",'4'!BC450," ",'4'!BD450)</f>
        <v xml:space="preserve">     </v>
      </c>
      <c r="C839" s="515"/>
      <c r="D839" s="515"/>
      <c r="E839" s="515"/>
      <c r="F839" s="515"/>
      <c r="G839" s="515"/>
      <c r="H839" s="516"/>
      <c r="I839" s="514" t="str">
        <f ca="1">'4'!BE450</f>
        <v xml:space="preserve"> </v>
      </c>
      <c r="J839" s="515"/>
      <c r="K839" s="515"/>
      <c r="L839" s="515"/>
      <c r="M839" s="516"/>
      <c r="N839" s="514" t="str">
        <f ca="1">'4'!BF450</f>
        <v xml:space="preserve"> </v>
      </c>
      <c r="O839" s="515"/>
      <c r="P839" s="515"/>
      <c r="Q839" s="515"/>
      <c r="R839" s="515"/>
      <c r="S839" s="516"/>
      <c r="T839" s="514" t="str">
        <f ca="1">'4'!BG450</f>
        <v xml:space="preserve"> </v>
      </c>
      <c r="U839" s="515"/>
      <c r="V839" s="515"/>
      <c r="W839" s="515"/>
      <c r="X839" s="516"/>
      <c r="Y839" s="514" t="str">
        <f ca="1">'4'!BH450</f>
        <v xml:space="preserve"> </v>
      </c>
      <c r="Z839" s="515"/>
      <c r="AA839" s="515"/>
      <c r="AB839" s="515"/>
      <c r="AC839" s="516"/>
      <c r="AD839" s="567" t="str">
        <f ca="1">'4'!BI450</f>
        <v xml:space="preserve"> </v>
      </c>
      <c r="AE839" s="568"/>
      <c r="AF839" s="569"/>
      <c r="AG839" s="567" t="str">
        <f ca="1">'4'!BJ450</f>
        <v xml:space="preserve"> </v>
      </c>
      <c r="AH839" s="568"/>
      <c r="AI839" s="569"/>
      <c r="AJ839" s="514" t="str">
        <f ca="1">'4'!BK450</f>
        <v xml:space="preserve"> </v>
      </c>
      <c r="AK839" s="515"/>
      <c r="AL839" s="515"/>
      <c r="AM839" s="516"/>
      <c r="AN839" s="82"/>
      <c r="AO839" s="82"/>
    </row>
    <row r="840" spans="1:41" x14ac:dyDescent="0.25">
      <c r="A840" s="316" t="s">
        <v>1842</v>
      </c>
      <c r="B840" s="514" t="str">
        <f ca="1">CONCATENATE('4'!BB451," ",'4'!BC451," ",'4'!BD451)</f>
        <v xml:space="preserve">     </v>
      </c>
      <c r="C840" s="515"/>
      <c r="D840" s="515"/>
      <c r="E840" s="515"/>
      <c r="F840" s="515"/>
      <c r="G840" s="515"/>
      <c r="H840" s="516"/>
      <c r="I840" s="514" t="str">
        <f ca="1">'4'!BE451</f>
        <v xml:space="preserve"> </v>
      </c>
      <c r="J840" s="515"/>
      <c r="K840" s="515"/>
      <c r="L840" s="515"/>
      <c r="M840" s="516"/>
      <c r="N840" s="514" t="str">
        <f ca="1">'4'!BF451</f>
        <v xml:space="preserve"> </v>
      </c>
      <c r="O840" s="515"/>
      <c r="P840" s="515"/>
      <c r="Q840" s="515"/>
      <c r="R840" s="515"/>
      <c r="S840" s="516"/>
      <c r="T840" s="514" t="str">
        <f ca="1">'4'!BG451</f>
        <v xml:space="preserve"> </v>
      </c>
      <c r="U840" s="515"/>
      <c r="V840" s="515"/>
      <c r="W840" s="515"/>
      <c r="X840" s="516"/>
      <c r="Y840" s="514" t="str">
        <f ca="1">'4'!BH451</f>
        <v xml:space="preserve"> </v>
      </c>
      <c r="Z840" s="515"/>
      <c r="AA840" s="515"/>
      <c r="AB840" s="515"/>
      <c r="AC840" s="516"/>
      <c r="AD840" s="567" t="str">
        <f ca="1">'4'!BI451</f>
        <v xml:space="preserve"> </v>
      </c>
      <c r="AE840" s="568"/>
      <c r="AF840" s="569"/>
      <c r="AG840" s="567" t="str">
        <f ca="1">'4'!BJ451</f>
        <v xml:space="preserve"> </v>
      </c>
      <c r="AH840" s="568"/>
      <c r="AI840" s="569"/>
      <c r="AJ840" s="514" t="str">
        <f ca="1">'4'!BK451</f>
        <v xml:space="preserve"> </v>
      </c>
      <c r="AK840" s="515"/>
      <c r="AL840" s="515"/>
      <c r="AM840" s="516"/>
      <c r="AN840" s="82"/>
      <c r="AO840" s="82"/>
    </row>
    <row r="841" spans="1:41" x14ac:dyDescent="0.25">
      <c r="A841" s="316" t="s">
        <v>626</v>
      </c>
      <c r="B841" s="514" t="str">
        <f ca="1">CONCATENATE('4'!BB452," ",'4'!BC452," ",'4'!BD452)</f>
        <v xml:space="preserve">     </v>
      </c>
      <c r="C841" s="515"/>
      <c r="D841" s="515"/>
      <c r="E841" s="515"/>
      <c r="F841" s="515"/>
      <c r="G841" s="515"/>
      <c r="H841" s="516"/>
      <c r="I841" s="514" t="str">
        <f ca="1">'4'!BE452</f>
        <v xml:space="preserve"> </v>
      </c>
      <c r="J841" s="515"/>
      <c r="K841" s="515"/>
      <c r="L841" s="515"/>
      <c r="M841" s="516"/>
      <c r="N841" s="514" t="str">
        <f ca="1">'4'!BF452</f>
        <v xml:space="preserve"> </v>
      </c>
      <c r="O841" s="515"/>
      <c r="P841" s="515"/>
      <c r="Q841" s="515"/>
      <c r="R841" s="515"/>
      <c r="S841" s="516"/>
      <c r="T841" s="514" t="str">
        <f ca="1">'4'!BG452</f>
        <v xml:space="preserve"> </v>
      </c>
      <c r="U841" s="515"/>
      <c r="V841" s="515"/>
      <c r="W841" s="515"/>
      <c r="X841" s="516"/>
      <c r="Y841" s="514" t="str">
        <f ca="1">'4'!BH452</f>
        <v xml:space="preserve"> </v>
      </c>
      <c r="Z841" s="515"/>
      <c r="AA841" s="515"/>
      <c r="AB841" s="515"/>
      <c r="AC841" s="516"/>
      <c r="AD841" s="567" t="str">
        <f ca="1">'4'!BI452</f>
        <v xml:space="preserve"> </v>
      </c>
      <c r="AE841" s="568"/>
      <c r="AF841" s="569"/>
      <c r="AG841" s="567" t="str">
        <f ca="1">'4'!BJ452</f>
        <v xml:space="preserve"> </v>
      </c>
      <c r="AH841" s="568"/>
      <c r="AI841" s="569"/>
      <c r="AJ841" s="514" t="str">
        <f ca="1">'4'!BK452</f>
        <v xml:space="preserve"> </v>
      </c>
      <c r="AK841" s="515"/>
      <c r="AL841" s="515"/>
      <c r="AM841" s="516"/>
      <c r="AN841" s="82"/>
      <c r="AO841" s="82"/>
    </row>
    <row r="842" spans="1:41" x14ac:dyDescent="0.25">
      <c r="A842" s="316" t="s">
        <v>1843</v>
      </c>
      <c r="B842" s="514" t="str">
        <f ca="1">CONCATENATE('4'!BB453," ",'4'!BC453," ",'4'!BD453)</f>
        <v xml:space="preserve">     </v>
      </c>
      <c r="C842" s="515"/>
      <c r="D842" s="515"/>
      <c r="E842" s="515"/>
      <c r="F842" s="515"/>
      <c r="G842" s="515"/>
      <c r="H842" s="516"/>
      <c r="I842" s="514" t="str">
        <f ca="1">'4'!BE453</f>
        <v xml:space="preserve"> </v>
      </c>
      <c r="J842" s="515"/>
      <c r="K842" s="515"/>
      <c r="L842" s="515"/>
      <c r="M842" s="516"/>
      <c r="N842" s="514" t="str">
        <f ca="1">'4'!BF453</f>
        <v xml:space="preserve"> </v>
      </c>
      <c r="O842" s="515"/>
      <c r="P842" s="515"/>
      <c r="Q842" s="515"/>
      <c r="R842" s="515"/>
      <c r="S842" s="516"/>
      <c r="T842" s="514" t="str">
        <f ca="1">'4'!BG453</f>
        <v xml:space="preserve"> </v>
      </c>
      <c r="U842" s="515"/>
      <c r="V842" s="515"/>
      <c r="W842" s="515"/>
      <c r="X842" s="516"/>
      <c r="Y842" s="514" t="str">
        <f ca="1">'4'!BH453</f>
        <v xml:space="preserve"> </v>
      </c>
      <c r="Z842" s="515"/>
      <c r="AA842" s="515"/>
      <c r="AB842" s="515"/>
      <c r="AC842" s="516"/>
      <c r="AD842" s="567" t="str">
        <f ca="1">'4'!BI453</f>
        <v xml:space="preserve"> </v>
      </c>
      <c r="AE842" s="568"/>
      <c r="AF842" s="569"/>
      <c r="AG842" s="567" t="str">
        <f ca="1">'4'!BJ453</f>
        <v xml:space="preserve"> </v>
      </c>
      <c r="AH842" s="568"/>
      <c r="AI842" s="569"/>
      <c r="AJ842" s="514" t="str">
        <f ca="1">'4'!BK453</f>
        <v xml:space="preserve"> </v>
      </c>
      <c r="AK842" s="515"/>
      <c r="AL842" s="515"/>
      <c r="AM842" s="516"/>
      <c r="AN842" s="82"/>
      <c r="AO842" s="82"/>
    </row>
    <row r="843" spans="1:41" x14ac:dyDescent="0.25">
      <c r="A843" s="316" t="s">
        <v>1844</v>
      </c>
      <c r="B843" s="514" t="str">
        <f ca="1">CONCATENATE('4'!BB454," ",'4'!BC454," ",'4'!BD454)</f>
        <v xml:space="preserve">     </v>
      </c>
      <c r="C843" s="515"/>
      <c r="D843" s="515"/>
      <c r="E843" s="515"/>
      <c r="F843" s="515"/>
      <c r="G843" s="515"/>
      <c r="H843" s="516"/>
      <c r="I843" s="514" t="str">
        <f ca="1">'4'!BE454</f>
        <v xml:space="preserve"> </v>
      </c>
      <c r="J843" s="515"/>
      <c r="K843" s="515"/>
      <c r="L843" s="515"/>
      <c r="M843" s="516"/>
      <c r="N843" s="514" t="str">
        <f ca="1">'4'!BF454</f>
        <v xml:space="preserve"> </v>
      </c>
      <c r="O843" s="515"/>
      <c r="P843" s="515"/>
      <c r="Q843" s="515"/>
      <c r="R843" s="515"/>
      <c r="S843" s="516"/>
      <c r="T843" s="514" t="str">
        <f ca="1">'4'!BG454</f>
        <v xml:space="preserve"> </v>
      </c>
      <c r="U843" s="515"/>
      <c r="V843" s="515"/>
      <c r="W843" s="515"/>
      <c r="X843" s="516"/>
      <c r="Y843" s="514" t="str">
        <f ca="1">'4'!BH454</f>
        <v xml:space="preserve"> </v>
      </c>
      <c r="Z843" s="515"/>
      <c r="AA843" s="515"/>
      <c r="AB843" s="515"/>
      <c r="AC843" s="516"/>
      <c r="AD843" s="567" t="str">
        <f ca="1">'4'!BI454</f>
        <v xml:space="preserve"> </v>
      </c>
      <c r="AE843" s="568"/>
      <c r="AF843" s="569"/>
      <c r="AG843" s="567" t="str">
        <f ca="1">'4'!BJ454</f>
        <v xml:space="preserve"> </v>
      </c>
      <c r="AH843" s="568"/>
      <c r="AI843" s="569"/>
      <c r="AJ843" s="514" t="str">
        <f ca="1">'4'!BK454</f>
        <v xml:space="preserve"> </v>
      </c>
      <c r="AK843" s="515"/>
      <c r="AL843" s="515"/>
      <c r="AM843" s="516"/>
      <c r="AN843" s="82"/>
      <c r="AO843" s="82"/>
    </row>
    <row r="844" spans="1:41" x14ac:dyDescent="0.25">
      <c r="A844" s="316" t="s">
        <v>1845</v>
      </c>
      <c r="B844" s="514" t="str">
        <f ca="1">CONCATENATE('4'!BB455," ",'4'!BC455," ",'4'!BD455)</f>
        <v xml:space="preserve">     </v>
      </c>
      <c r="C844" s="515"/>
      <c r="D844" s="515"/>
      <c r="E844" s="515"/>
      <c r="F844" s="515"/>
      <c r="G844" s="515"/>
      <c r="H844" s="516"/>
      <c r="I844" s="514" t="str">
        <f ca="1">'4'!BE455</f>
        <v xml:space="preserve"> </v>
      </c>
      <c r="J844" s="515"/>
      <c r="K844" s="515"/>
      <c r="L844" s="515"/>
      <c r="M844" s="516"/>
      <c r="N844" s="514" t="str">
        <f ca="1">'4'!BF455</f>
        <v xml:space="preserve"> </v>
      </c>
      <c r="O844" s="515"/>
      <c r="P844" s="515"/>
      <c r="Q844" s="515"/>
      <c r="R844" s="515"/>
      <c r="S844" s="516"/>
      <c r="T844" s="514" t="str">
        <f ca="1">'4'!BG455</f>
        <v xml:space="preserve"> </v>
      </c>
      <c r="U844" s="515"/>
      <c r="V844" s="515"/>
      <c r="W844" s="515"/>
      <c r="X844" s="516"/>
      <c r="Y844" s="514" t="str">
        <f ca="1">'4'!BH455</f>
        <v xml:space="preserve"> </v>
      </c>
      <c r="Z844" s="515"/>
      <c r="AA844" s="515"/>
      <c r="AB844" s="515"/>
      <c r="AC844" s="516"/>
      <c r="AD844" s="567" t="str">
        <f ca="1">'4'!BI455</f>
        <v xml:space="preserve"> </v>
      </c>
      <c r="AE844" s="568"/>
      <c r="AF844" s="569"/>
      <c r="AG844" s="567" t="str">
        <f ca="1">'4'!BJ455</f>
        <v xml:space="preserve"> </v>
      </c>
      <c r="AH844" s="568"/>
      <c r="AI844" s="569"/>
      <c r="AJ844" s="514" t="str">
        <f ca="1">'4'!BK455</f>
        <v xml:space="preserve"> </v>
      </c>
      <c r="AK844" s="515"/>
      <c r="AL844" s="515"/>
      <c r="AM844" s="516"/>
      <c r="AN844" s="82"/>
      <c r="AO844" s="82"/>
    </row>
    <row r="845" spans="1:41" x14ac:dyDescent="0.25">
      <c r="A845" s="316" t="s">
        <v>602</v>
      </c>
      <c r="B845" s="514" t="str">
        <f ca="1">CONCATENATE('4'!BB456," ",'4'!BC456," ",'4'!BD456)</f>
        <v xml:space="preserve">     </v>
      </c>
      <c r="C845" s="515"/>
      <c r="D845" s="515"/>
      <c r="E845" s="515"/>
      <c r="F845" s="515"/>
      <c r="G845" s="515"/>
      <c r="H845" s="516"/>
      <c r="I845" s="514" t="str">
        <f ca="1">'4'!BE456</f>
        <v xml:space="preserve"> </v>
      </c>
      <c r="J845" s="515"/>
      <c r="K845" s="515"/>
      <c r="L845" s="515"/>
      <c r="M845" s="516"/>
      <c r="N845" s="514" t="str">
        <f ca="1">'4'!BF456</f>
        <v xml:space="preserve"> </v>
      </c>
      <c r="O845" s="515"/>
      <c r="P845" s="515"/>
      <c r="Q845" s="515"/>
      <c r="R845" s="515"/>
      <c r="S845" s="516"/>
      <c r="T845" s="514" t="str">
        <f ca="1">'4'!BG456</f>
        <v xml:space="preserve"> </v>
      </c>
      <c r="U845" s="515"/>
      <c r="V845" s="515"/>
      <c r="W845" s="515"/>
      <c r="X845" s="516"/>
      <c r="Y845" s="514" t="str">
        <f ca="1">'4'!BH456</f>
        <v xml:space="preserve"> </v>
      </c>
      <c r="Z845" s="515"/>
      <c r="AA845" s="515"/>
      <c r="AB845" s="515"/>
      <c r="AC845" s="516"/>
      <c r="AD845" s="567" t="str">
        <f ca="1">'4'!BI456</f>
        <v xml:space="preserve"> </v>
      </c>
      <c r="AE845" s="568"/>
      <c r="AF845" s="569"/>
      <c r="AG845" s="567" t="str">
        <f ca="1">'4'!BJ456</f>
        <v xml:space="preserve"> </v>
      </c>
      <c r="AH845" s="568"/>
      <c r="AI845" s="569"/>
      <c r="AJ845" s="514" t="str">
        <f ca="1">'4'!BK456</f>
        <v xml:space="preserve"> </v>
      </c>
      <c r="AK845" s="515"/>
      <c r="AL845" s="515"/>
      <c r="AM845" s="516"/>
      <c r="AN845" s="82"/>
      <c r="AO845" s="82"/>
    </row>
    <row r="846" spans="1:41" x14ac:dyDescent="0.25">
      <c r="A846" s="316" t="s">
        <v>1846</v>
      </c>
      <c r="B846" s="514" t="str">
        <f ca="1">CONCATENATE('4'!BB457," ",'4'!BC457," ",'4'!BD457)</f>
        <v xml:space="preserve">     </v>
      </c>
      <c r="C846" s="515"/>
      <c r="D846" s="515"/>
      <c r="E846" s="515"/>
      <c r="F846" s="515"/>
      <c r="G846" s="515"/>
      <c r="H846" s="516"/>
      <c r="I846" s="514" t="str">
        <f ca="1">'4'!BE457</f>
        <v xml:space="preserve"> </v>
      </c>
      <c r="J846" s="515"/>
      <c r="K846" s="515"/>
      <c r="L846" s="515"/>
      <c r="M846" s="516"/>
      <c r="N846" s="514" t="str">
        <f ca="1">'4'!BF457</f>
        <v xml:space="preserve"> </v>
      </c>
      <c r="O846" s="515"/>
      <c r="P846" s="515"/>
      <c r="Q846" s="515"/>
      <c r="R846" s="515"/>
      <c r="S846" s="516"/>
      <c r="T846" s="514" t="str">
        <f ca="1">'4'!BG457</f>
        <v xml:space="preserve"> </v>
      </c>
      <c r="U846" s="515"/>
      <c r="V846" s="515"/>
      <c r="W846" s="515"/>
      <c r="X846" s="516"/>
      <c r="Y846" s="514" t="str">
        <f ca="1">'4'!BH457</f>
        <v xml:space="preserve"> </v>
      </c>
      <c r="Z846" s="515"/>
      <c r="AA846" s="515"/>
      <c r="AB846" s="515"/>
      <c r="AC846" s="516"/>
      <c r="AD846" s="567" t="str">
        <f ca="1">'4'!BI457</f>
        <v xml:space="preserve"> </v>
      </c>
      <c r="AE846" s="568"/>
      <c r="AF846" s="569"/>
      <c r="AG846" s="567" t="str">
        <f ca="1">'4'!BJ457</f>
        <v xml:space="preserve"> </v>
      </c>
      <c r="AH846" s="568"/>
      <c r="AI846" s="569"/>
      <c r="AJ846" s="514" t="str">
        <f ca="1">'4'!BK457</f>
        <v xml:space="preserve"> </v>
      </c>
      <c r="AK846" s="515"/>
      <c r="AL846" s="515"/>
      <c r="AM846" s="516"/>
      <c r="AN846" s="82"/>
      <c r="AO846" s="82"/>
    </row>
    <row r="847" spans="1:41" x14ac:dyDescent="0.25">
      <c r="A847" s="316" t="s">
        <v>1847</v>
      </c>
      <c r="B847" s="514" t="str">
        <f ca="1">CONCATENATE('4'!BB458," ",'4'!BC458," ",'4'!BD458)</f>
        <v xml:space="preserve">     </v>
      </c>
      <c r="C847" s="515"/>
      <c r="D847" s="515"/>
      <c r="E847" s="515"/>
      <c r="F847" s="515"/>
      <c r="G847" s="515"/>
      <c r="H847" s="516"/>
      <c r="I847" s="514" t="str">
        <f ca="1">'4'!BE458</f>
        <v xml:space="preserve"> </v>
      </c>
      <c r="J847" s="515"/>
      <c r="K847" s="515"/>
      <c r="L847" s="515"/>
      <c r="M847" s="516"/>
      <c r="N847" s="514" t="str">
        <f ca="1">'4'!BF458</f>
        <v xml:space="preserve"> </v>
      </c>
      <c r="O847" s="515"/>
      <c r="P847" s="515"/>
      <c r="Q847" s="515"/>
      <c r="R847" s="515"/>
      <c r="S847" s="516"/>
      <c r="T847" s="514" t="str">
        <f ca="1">'4'!BG458</f>
        <v xml:space="preserve"> </v>
      </c>
      <c r="U847" s="515"/>
      <c r="V847" s="515"/>
      <c r="W847" s="515"/>
      <c r="X847" s="516"/>
      <c r="Y847" s="514" t="str">
        <f ca="1">'4'!BH458</f>
        <v xml:space="preserve"> </v>
      </c>
      <c r="Z847" s="515"/>
      <c r="AA847" s="515"/>
      <c r="AB847" s="515"/>
      <c r="AC847" s="516"/>
      <c r="AD847" s="567" t="str">
        <f ca="1">'4'!BI458</f>
        <v xml:space="preserve"> </v>
      </c>
      <c r="AE847" s="568"/>
      <c r="AF847" s="569"/>
      <c r="AG847" s="567" t="str">
        <f ca="1">'4'!BJ458</f>
        <v xml:space="preserve"> </v>
      </c>
      <c r="AH847" s="568"/>
      <c r="AI847" s="569"/>
      <c r="AJ847" s="514" t="str">
        <f ca="1">'4'!BK458</f>
        <v xml:space="preserve"> </v>
      </c>
      <c r="AK847" s="515"/>
      <c r="AL847" s="515"/>
      <c r="AM847" s="516"/>
      <c r="AN847" s="82"/>
      <c r="AO847" s="82"/>
    </row>
    <row r="848" spans="1:41" x14ac:dyDescent="0.25">
      <c r="A848" s="316" t="s">
        <v>1848</v>
      </c>
      <c r="B848" s="514" t="str">
        <f ca="1">CONCATENATE('4'!BB459," ",'4'!BC459," ",'4'!BD459)</f>
        <v xml:space="preserve">     </v>
      </c>
      <c r="C848" s="515"/>
      <c r="D848" s="515"/>
      <c r="E848" s="515"/>
      <c r="F848" s="515"/>
      <c r="G848" s="515"/>
      <c r="H848" s="516"/>
      <c r="I848" s="514" t="str">
        <f ca="1">'4'!BE459</f>
        <v xml:space="preserve"> </v>
      </c>
      <c r="J848" s="515"/>
      <c r="K848" s="515"/>
      <c r="L848" s="515"/>
      <c r="M848" s="516"/>
      <c r="N848" s="514" t="str">
        <f ca="1">'4'!BF459</f>
        <v xml:space="preserve"> </v>
      </c>
      <c r="O848" s="515"/>
      <c r="P848" s="515"/>
      <c r="Q848" s="515"/>
      <c r="R848" s="515"/>
      <c r="S848" s="516"/>
      <c r="T848" s="514" t="str">
        <f ca="1">'4'!BG459</f>
        <v xml:space="preserve"> </v>
      </c>
      <c r="U848" s="515"/>
      <c r="V848" s="515"/>
      <c r="W848" s="515"/>
      <c r="X848" s="516"/>
      <c r="Y848" s="514" t="str">
        <f ca="1">'4'!BH459</f>
        <v xml:space="preserve"> </v>
      </c>
      <c r="Z848" s="515"/>
      <c r="AA848" s="515"/>
      <c r="AB848" s="515"/>
      <c r="AC848" s="516"/>
      <c r="AD848" s="567" t="str">
        <f ca="1">'4'!BI459</f>
        <v xml:space="preserve"> </v>
      </c>
      <c r="AE848" s="568"/>
      <c r="AF848" s="569"/>
      <c r="AG848" s="567" t="str">
        <f ca="1">'4'!BJ459</f>
        <v xml:space="preserve"> </v>
      </c>
      <c r="AH848" s="568"/>
      <c r="AI848" s="569"/>
      <c r="AJ848" s="514" t="str">
        <f ca="1">'4'!BK459</f>
        <v xml:space="preserve"> </v>
      </c>
      <c r="AK848" s="515"/>
      <c r="AL848" s="515"/>
      <c r="AM848" s="516"/>
      <c r="AN848" s="82"/>
      <c r="AO848" s="82"/>
    </row>
    <row r="849" spans="1:41" x14ac:dyDescent="0.25">
      <c r="A849" s="316" t="s">
        <v>600</v>
      </c>
      <c r="B849" s="514" t="str">
        <f ca="1">CONCATENATE('4'!BB460," ",'4'!BC460," ",'4'!BD460)</f>
        <v xml:space="preserve">     </v>
      </c>
      <c r="C849" s="515"/>
      <c r="D849" s="515"/>
      <c r="E849" s="515"/>
      <c r="F849" s="515"/>
      <c r="G849" s="515"/>
      <c r="H849" s="516"/>
      <c r="I849" s="514" t="str">
        <f ca="1">'4'!BE460</f>
        <v xml:space="preserve"> </v>
      </c>
      <c r="J849" s="515"/>
      <c r="K849" s="515"/>
      <c r="L849" s="515"/>
      <c r="M849" s="516"/>
      <c r="N849" s="514" t="str">
        <f ca="1">'4'!BF460</f>
        <v xml:space="preserve"> </v>
      </c>
      <c r="O849" s="515"/>
      <c r="P849" s="515"/>
      <c r="Q849" s="515"/>
      <c r="R849" s="515"/>
      <c r="S849" s="516"/>
      <c r="T849" s="514" t="str">
        <f ca="1">'4'!BG460</f>
        <v xml:space="preserve"> </v>
      </c>
      <c r="U849" s="515"/>
      <c r="V849" s="515"/>
      <c r="W849" s="515"/>
      <c r="X849" s="516"/>
      <c r="Y849" s="514" t="str">
        <f ca="1">'4'!BH460</f>
        <v xml:space="preserve"> </v>
      </c>
      <c r="Z849" s="515"/>
      <c r="AA849" s="515"/>
      <c r="AB849" s="515"/>
      <c r="AC849" s="516"/>
      <c r="AD849" s="567" t="str">
        <f ca="1">'4'!BI460</f>
        <v xml:space="preserve"> </v>
      </c>
      <c r="AE849" s="568"/>
      <c r="AF849" s="569"/>
      <c r="AG849" s="567" t="str">
        <f ca="1">'4'!BJ460</f>
        <v xml:space="preserve"> </v>
      </c>
      <c r="AH849" s="568"/>
      <c r="AI849" s="569"/>
      <c r="AJ849" s="514" t="str">
        <f ca="1">'4'!BK460</f>
        <v xml:space="preserve"> </v>
      </c>
      <c r="AK849" s="515"/>
      <c r="AL849" s="515"/>
      <c r="AM849" s="516"/>
      <c r="AN849" s="82"/>
      <c r="AO849" s="82"/>
    </row>
    <row r="850" spans="1:41" x14ac:dyDescent="0.25">
      <c r="A850" s="316" t="s">
        <v>1849</v>
      </c>
      <c r="B850" s="514" t="str">
        <f ca="1">CONCATENATE('4'!BB461," ",'4'!BC461," ",'4'!BD461)</f>
        <v xml:space="preserve">     </v>
      </c>
      <c r="C850" s="515"/>
      <c r="D850" s="515"/>
      <c r="E850" s="515"/>
      <c r="F850" s="515"/>
      <c r="G850" s="515"/>
      <c r="H850" s="516"/>
      <c r="I850" s="514" t="str">
        <f ca="1">'4'!BE461</f>
        <v xml:space="preserve"> </v>
      </c>
      <c r="J850" s="515"/>
      <c r="K850" s="515"/>
      <c r="L850" s="515"/>
      <c r="M850" s="516"/>
      <c r="N850" s="514" t="str">
        <f ca="1">'4'!BF461</f>
        <v xml:space="preserve"> </v>
      </c>
      <c r="O850" s="515"/>
      <c r="P850" s="515"/>
      <c r="Q850" s="515"/>
      <c r="R850" s="515"/>
      <c r="S850" s="516"/>
      <c r="T850" s="514" t="str">
        <f ca="1">'4'!BG461</f>
        <v xml:space="preserve"> </v>
      </c>
      <c r="U850" s="515"/>
      <c r="V850" s="515"/>
      <c r="W850" s="515"/>
      <c r="X850" s="516"/>
      <c r="Y850" s="514" t="str">
        <f ca="1">'4'!BH461</f>
        <v xml:space="preserve"> </v>
      </c>
      <c r="Z850" s="515"/>
      <c r="AA850" s="515"/>
      <c r="AB850" s="515"/>
      <c r="AC850" s="516"/>
      <c r="AD850" s="567" t="str">
        <f ca="1">'4'!BI461</f>
        <v xml:space="preserve"> </v>
      </c>
      <c r="AE850" s="568"/>
      <c r="AF850" s="569"/>
      <c r="AG850" s="567" t="str">
        <f ca="1">'4'!BJ461</f>
        <v xml:space="preserve"> </v>
      </c>
      <c r="AH850" s="568"/>
      <c r="AI850" s="569"/>
      <c r="AJ850" s="514" t="str">
        <f ca="1">'4'!BK461</f>
        <v xml:space="preserve"> </v>
      </c>
      <c r="AK850" s="515"/>
      <c r="AL850" s="515"/>
      <c r="AM850" s="516"/>
      <c r="AN850" s="82"/>
      <c r="AO850" s="82"/>
    </row>
    <row r="851" spans="1:41" x14ac:dyDescent="0.25">
      <c r="A851" s="316" t="s">
        <v>1850</v>
      </c>
      <c r="B851" s="514" t="str">
        <f ca="1">CONCATENATE('4'!BB462," ",'4'!BC462," ",'4'!BD462)</f>
        <v xml:space="preserve">     </v>
      </c>
      <c r="C851" s="515"/>
      <c r="D851" s="515"/>
      <c r="E851" s="515"/>
      <c r="F851" s="515"/>
      <c r="G851" s="515"/>
      <c r="H851" s="516"/>
      <c r="I851" s="514" t="str">
        <f ca="1">'4'!BE462</f>
        <v xml:space="preserve"> </v>
      </c>
      <c r="J851" s="515"/>
      <c r="K851" s="515"/>
      <c r="L851" s="515"/>
      <c r="M851" s="516"/>
      <c r="N851" s="514" t="str">
        <f ca="1">'4'!BF462</f>
        <v xml:space="preserve"> </v>
      </c>
      <c r="O851" s="515"/>
      <c r="P851" s="515"/>
      <c r="Q851" s="515"/>
      <c r="R851" s="515"/>
      <c r="S851" s="516"/>
      <c r="T851" s="514" t="str">
        <f ca="1">'4'!BG462</f>
        <v xml:space="preserve"> </v>
      </c>
      <c r="U851" s="515"/>
      <c r="V851" s="515"/>
      <c r="W851" s="515"/>
      <c r="X851" s="516"/>
      <c r="Y851" s="514" t="str">
        <f ca="1">'4'!BH462</f>
        <v xml:space="preserve"> </v>
      </c>
      <c r="Z851" s="515"/>
      <c r="AA851" s="515"/>
      <c r="AB851" s="515"/>
      <c r="AC851" s="516"/>
      <c r="AD851" s="567" t="str">
        <f ca="1">'4'!BI462</f>
        <v xml:space="preserve"> </v>
      </c>
      <c r="AE851" s="568"/>
      <c r="AF851" s="569"/>
      <c r="AG851" s="567" t="str">
        <f ca="1">'4'!BJ462</f>
        <v xml:space="preserve"> </v>
      </c>
      <c r="AH851" s="568"/>
      <c r="AI851" s="569"/>
      <c r="AJ851" s="514" t="str">
        <f ca="1">'4'!BK462</f>
        <v xml:space="preserve"> </v>
      </c>
      <c r="AK851" s="515"/>
      <c r="AL851" s="515"/>
      <c r="AM851" s="516"/>
      <c r="AN851" s="82"/>
      <c r="AO851" s="82"/>
    </row>
    <row r="852" spans="1:41" x14ac:dyDescent="0.25">
      <c r="A852" s="316" t="s">
        <v>1851</v>
      </c>
      <c r="B852" s="514" t="str">
        <f ca="1">CONCATENATE('4'!BB463," ",'4'!BC463," ",'4'!BD463)</f>
        <v xml:space="preserve">     </v>
      </c>
      <c r="C852" s="515"/>
      <c r="D852" s="515"/>
      <c r="E852" s="515"/>
      <c r="F852" s="515"/>
      <c r="G852" s="515"/>
      <c r="H852" s="516"/>
      <c r="I852" s="514" t="str">
        <f ca="1">'4'!BE463</f>
        <v xml:space="preserve"> </v>
      </c>
      <c r="J852" s="515"/>
      <c r="K852" s="515"/>
      <c r="L852" s="515"/>
      <c r="M852" s="516"/>
      <c r="N852" s="514" t="str">
        <f ca="1">'4'!BF463</f>
        <v xml:space="preserve"> </v>
      </c>
      <c r="O852" s="515"/>
      <c r="P852" s="515"/>
      <c r="Q852" s="515"/>
      <c r="R852" s="515"/>
      <c r="S852" s="516"/>
      <c r="T852" s="514" t="str">
        <f ca="1">'4'!BG463</f>
        <v xml:space="preserve"> </v>
      </c>
      <c r="U852" s="515"/>
      <c r="V852" s="515"/>
      <c r="W852" s="515"/>
      <c r="X852" s="516"/>
      <c r="Y852" s="514" t="str">
        <f ca="1">'4'!BH463</f>
        <v xml:space="preserve"> </v>
      </c>
      <c r="Z852" s="515"/>
      <c r="AA852" s="515"/>
      <c r="AB852" s="515"/>
      <c r="AC852" s="516"/>
      <c r="AD852" s="567" t="str">
        <f ca="1">'4'!BI463</f>
        <v xml:space="preserve"> </v>
      </c>
      <c r="AE852" s="568"/>
      <c r="AF852" s="569"/>
      <c r="AG852" s="567" t="str">
        <f ca="1">'4'!BJ463</f>
        <v xml:space="preserve"> </v>
      </c>
      <c r="AH852" s="568"/>
      <c r="AI852" s="569"/>
      <c r="AJ852" s="514" t="str">
        <f ca="1">'4'!BK463</f>
        <v xml:space="preserve"> </v>
      </c>
      <c r="AK852" s="515"/>
      <c r="AL852" s="515"/>
      <c r="AM852" s="516"/>
      <c r="AN852" s="82"/>
      <c r="AO852" s="82"/>
    </row>
    <row r="853" spans="1:41" x14ac:dyDescent="0.25">
      <c r="A853" s="316" t="s">
        <v>603</v>
      </c>
      <c r="B853" s="514" t="str">
        <f ca="1">CONCATENATE('4'!BB464," ",'4'!BC464," ",'4'!BD464)</f>
        <v xml:space="preserve">     </v>
      </c>
      <c r="C853" s="515"/>
      <c r="D853" s="515"/>
      <c r="E853" s="515"/>
      <c r="F853" s="515"/>
      <c r="G853" s="515"/>
      <c r="H853" s="516"/>
      <c r="I853" s="514" t="str">
        <f ca="1">'4'!BE464</f>
        <v xml:space="preserve"> </v>
      </c>
      <c r="J853" s="515"/>
      <c r="K853" s="515"/>
      <c r="L853" s="515"/>
      <c r="M853" s="516"/>
      <c r="N853" s="514" t="str">
        <f ca="1">'4'!BF464</f>
        <v xml:space="preserve"> </v>
      </c>
      <c r="O853" s="515"/>
      <c r="P853" s="515"/>
      <c r="Q853" s="515"/>
      <c r="R853" s="515"/>
      <c r="S853" s="516"/>
      <c r="T853" s="514" t="str">
        <f ca="1">'4'!BG464</f>
        <v xml:space="preserve"> </v>
      </c>
      <c r="U853" s="515"/>
      <c r="V853" s="515"/>
      <c r="W853" s="515"/>
      <c r="X853" s="516"/>
      <c r="Y853" s="514" t="str">
        <f ca="1">'4'!BH464</f>
        <v xml:space="preserve"> </v>
      </c>
      <c r="Z853" s="515"/>
      <c r="AA853" s="515"/>
      <c r="AB853" s="515"/>
      <c r="AC853" s="516"/>
      <c r="AD853" s="567" t="str">
        <f ca="1">'4'!BI464</f>
        <v xml:space="preserve"> </v>
      </c>
      <c r="AE853" s="568"/>
      <c r="AF853" s="569"/>
      <c r="AG853" s="567" t="str">
        <f ca="1">'4'!BJ464</f>
        <v xml:space="preserve"> </v>
      </c>
      <c r="AH853" s="568"/>
      <c r="AI853" s="569"/>
      <c r="AJ853" s="514" t="str">
        <f ca="1">'4'!BK464</f>
        <v xml:space="preserve"> </v>
      </c>
      <c r="AK853" s="515"/>
      <c r="AL853" s="515"/>
      <c r="AM853" s="516"/>
      <c r="AN853" s="82"/>
      <c r="AO853" s="82"/>
    </row>
    <row r="854" spans="1:41" x14ac:dyDescent="0.25">
      <c r="A854" s="316" t="s">
        <v>1852</v>
      </c>
      <c r="B854" s="514" t="str">
        <f ca="1">CONCATENATE('4'!BB465," ",'4'!BC465," ",'4'!BD465)</f>
        <v xml:space="preserve">     </v>
      </c>
      <c r="C854" s="515"/>
      <c r="D854" s="515"/>
      <c r="E854" s="515"/>
      <c r="F854" s="515"/>
      <c r="G854" s="515"/>
      <c r="H854" s="516"/>
      <c r="I854" s="514" t="str">
        <f ca="1">'4'!BE465</f>
        <v xml:space="preserve"> </v>
      </c>
      <c r="J854" s="515"/>
      <c r="K854" s="515"/>
      <c r="L854" s="515"/>
      <c r="M854" s="516"/>
      <c r="N854" s="514" t="str">
        <f ca="1">'4'!BF465</f>
        <v xml:space="preserve"> </v>
      </c>
      <c r="O854" s="515"/>
      <c r="P854" s="515"/>
      <c r="Q854" s="515"/>
      <c r="R854" s="515"/>
      <c r="S854" s="516"/>
      <c r="T854" s="514" t="str">
        <f ca="1">'4'!BG465</f>
        <v xml:space="preserve"> </v>
      </c>
      <c r="U854" s="515"/>
      <c r="V854" s="515"/>
      <c r="W854" s="515"/>
      <c r="X854" s="516"/>
      <c r="Y854" s="514" t="str">
        <f ca="1">'4'!BH465</f>
        <v xml:space="preserve"> </v>
      </c>
      <c r="Z854" s="515"/>
      <c r="AA854" s="515"/>
      <c r="AB854" s="515"/>
      <c r="AC854" s="516"/>
      <c r="AD854" s="567" t="str">
        <f ca="1">'4'!BI465</f>
        <v xml:space="preserve"> </v>
      </c>
      <c r="AE854" s="568"/>
      <c r="AF854" s="569"/>
      <c r="AG854" s="567" t="str">
        <f ca="1">'4'!BJ465</f>
        <v xml:space="preserve"> </v>
      </c>
      <c r="AH854" s="568"/>
      <c r="AI854" s="569"/>
      <c r="AJ854" s="514" t="str">
        <f ca="1">'4'!BK465</f>
        <v xml:space="preserve"> </v>
      </c>
      <c r="AK854" s="515"/>
      <c r="AL854" s="515"/>
      <c r="AM854" s="516"/>
      <c r="AN854" s="82"/>
      <c r="AO854" s="82"/>
    </row>
    <row r="855" spans="1:41" x14ac:dyDescent="0.25">
      <c r="A855" s="316" t="s">
        <v>1853</v>
      </c>
      <c r="B855" s="514" t="str">
        <f ca="1">CONCATENATE('4'!BB466," ",'4'!BC466," ",'4'!BD466)</f>
        <v xml:space="preserve">     </v>
      </c>
      <c r="C855" s="515"/>
      <c r="D855" s="515"/>
      <c r="E855" s="515"/>
      <c r="F855" s="515"/>
      <c r="G855" s="515"/>
      <c r="H855" s="516"/>
      <c r="I855" s="514" t="str">
        <f ca="1">'4'!BE466</f>
        <v xml:space="preserve"> </v>
      </c>
      <c r="J855" s="515"/>
      <c r="K855" s="515"/>
      <c r="L855" s="515"/>
      <c r="M855" s="516"/>
      <c r="N855" s="514" t="str">
        <f ca="1">'4'!BF466</f>
        <v xml:space="preserve"> </v>
      </c>
      <c r="O855" s="515"/>
      <c r="P855" s="515"/>
      <c r="Q855" s="515"/>
      <c r="R855" s="515"/>
      <c r="S855" s="516"/>
      <c r="T855" s="514" t="str">
        <f ca="1">'4'!BG466</f>
        <v xml:space="preserve"> </v>
      </c>
      <c r="U855" s="515"/>
      <c r="V855" s="515"/>
      <c r="W855" s="515"/>
      <c r="X855" s="516"/>
      <c r="Y855" s="514" t="str">
        <f ca="1">'4'!BH466</f>
        <v xml:space="preserve"> </v>
      </c>
      <c r="Z855" s="515"/>
      <c r="AA855" s="515"/>
      <c r="AB855" s="515"/>
      <c r="AC855" s="516"/>
      <c r="AD855" s="567" t="str">
        <f ca="1">'4'!BI466</f>
        <v xml:space="preserve"> </v>
      </c>
      <c r="AE855" s="568"/>
      <c r="AF855" s="569"/>
      <c r="AG855" s="567" t="str">
        <f ca="1">'4'!BJ466</f>
        <v xml:space="preserve"> </v>
      </c>
      <c r="AH855" s="568"/>
      <c r="AI855" s="569"/>
      <c r="AJ855" s="514" t="str">
        <f ca="1">'4'!BK466</f>
        <v xml:space="preserve"> </v>
      </c>
      <c r="AK855" s="515"/>
      <c r="AL855" s="515"/>
      <c r="AM855" s="516"/>
      <c r="AN855" s="82"/>
      <c r="AO855" s="82"/>
    </row>
    <row r="856" spans="1:41" x14ac:dyDescent="0.25">
      <c r="A856" s="316" t="s">
        <v>1854</v>
      </c>
      <c r="B856" s="514" t="str">
        <f ca="1">CONCATENATE('4'!BB467," ",'4'!BC467," ",'4'!BD467)</f>
        <v xml:space="preserve">     </v>
      </c>
      <c r="C856" s="515"/>
      <c r="D856" s="515"/>
      <c r="E856" s="515"/>
      <c r="F856" s="515"/>
      <c r="G856" s="515"/>
      <c r="H856" s="516"/>
      <c r="I856" s="514" t="str">
        <f ca="1">'4'!BE467</f>
        <v xml:space="preserve"> </v>
      </c>
      <c r="J856" s="515"/>
      <c r="K856" s="515"/>
      <c r="L856" s="515"/>
      <c r="M856" s="516"/>
      <c r="N856" s="514" t="str">
        <f ca="1">'4'!BF467</f>
        <v xml:space="preserve"> </v>
      </c>
      <c r="O856" s="515"/>
      <c r="P856" s="515"/>
      <c r="Q856" s="515"/>
      <c r="R856" s="515"/>
      <c r="S856" s="516"/>
      <c r="T856" s="514" t="str">
        <f ca="1">'4'!BG467</f>
        <v xml:space="preserve"> </v>
      </c>
      <c r="U856" s="515"/>
      <c r="V856" s="515"/>
      <c r="W856" s="515"/>
      <c r="X856" s="516"/>
      <c r="Y856" s="514" t="str">
        <f ca="1">'4'!BH467</f>
        <v xml:space="preserve"> </v>
      </c>
      <c r="Z856" s="515"/>
      <c r="AA856" s="515"/>
      <c r="AB856" s="515"/>
      <c r="AC856" s="516"/>
      <c r="AD856" s="567" t="str">
        <f ca="1">'4'!BI467</f>
        <v xml:space="preserve"> </v>
      </c>
      <c r="AE856" s="568"/>
      <c r="AF856" s="569"/>
      <c r="AG856" s="567" t="str">
        <f ca="1">'4'!BJ467</f>
        <v xml:space="preserve"> </v>
      </c>
      <c r="AH856" s="568"/>
      <c r="AI856" s="569"/>
      <c r="AJ856" s="514" t="str">
        <f ca="1">'4'!BK467</f>
        <v xml:space="preserve"> </v>
      </c>
      <c r="AK856" s="515"/>
      <c r="AL856" s="515"/>
      <c r="AM856" s="516"/>
      <c r="AN856" s="82"/>
      <c r="AO856" s="82"/>
    </row>
    <row r="857" spans="1:41" x14ac:dyDescent="0.25">
      <c r="A857" s="316" t="s">
        <v>638</v>
      </c>
      <c r="B857" s="514" t="str">
        <f ca="1">CONCATENATE('4'!BB468," ",'4'!BC468," ",'4'!BD468)</f>
        <v xml:space="preserve">     </v>
      </c>
      <c r="C857" s="515"/>
      <c r="D857" s="515"/>
      <c r="E857" s="515"/>
      <c r="F857" s="515"/>
      <c r="G857" s="515"/>
      <c r="H857" s="516"/>
      <c r="I857" s="514" t="str">
        <f ca="1">'4'!BE468</f>
        <v xml:space="preserve"> </v>
      </c>
      <c r="J857" s="515"/>
      <c r="K857" s="515"/>
      <c r="L857" s="515"/>
      <c r="M857" s="516"/>
      <c r="N857" s="514" t="str">
        <f ca="1">'4'!BF468</f>
        <v xml:space="preserve"> </v>
      </c>
      <c r="O857" s="515"/>
      <c r="P857" s="515"/>
      <c r="Q857" s="515"/>
      <c r="R857" s="515"/>
      <c r="S857" s="516"/>
      <c r="T857" s="514" t="str">
        <f ca="1">'4'!BG468</f>
        <v xml:space="preserve"> </v>
      </c>
      <c r="U857" s="515"/>
      <c r="V857" s="515"/>
      <c r="W857" s="515"/>
      <c r="X857" s="516"/>
      <c r="Y857" s="514" t="str">
        <f ca="1">'4'!BH468</f>
        <v xml:space="preserve"> </v>
      </c>
      <c r="Z857" s="515"/>
      <c r="AA857" s="515"/>
      <c r="AB857" s="515"/>
      <c r="AC857" s="516"/>
      <c r="AD857" s="567" t="str">
        <f ca="1">'4'!BI468</f>
        <v xml:space="preserve"> </v>
      </c>
      <c r="AE857" s="568"/>
      <c r="AF857" s="569"/>
      <c r="AG857" s="567" t="str">
        <f ca="1">'4'!BJ468</f>
        <v xml:space="preserve"> </v>
      </c>
      <c r="AH857" s="568"/>
      <c r="AI857" s="569"/>
      <c r="AJ857" s="514" t="str">
        <f ca="1">'4'!BK468</f>
        <v xml:space="preserve"> </v>
      </c>
      <c r="AK857" s="515"/>
      <c r="AL857" s="515"/>
      <c r="AM857" s="516"/>
      <c r="AN857" s="82"/>
      <c r="AO857" s="82"/>
    </row>
    <row r="858" spans="1:41" x14ac:dyDescent="0.25">
      <c r="A858" s="316" t="s">
        <v>1855</v>
      </c>
      <c r="B858" s="514" t="str">
        <f ca="1">CONCATENATE('4'!BB469," ",'4'!BC469," ",'4'!BD469)</f>
        <v xml:space="preserve">     </v>
      </c>
      <c r="C858" s="515"/>
      <c r="D858" s="515"/>
      <c r="E858" s="515"/>
      <c r="F858" s="515"/>
      <c r="G858" s="515"/>
      <c r="H858" s="516"/>
      <c r="I858" s="514" t="str">
        <f ca="1">'4'!BE469</f>
        <v xml:space="preserve"> </v>
      </c>
      <c r="J858" s="515"/>
      <c r="K858" s="515"/>
      <c r="L858" s="515"/>
      <c r="M858" s="516"/>
      <c r="N858" s="514" t="str">
        <f ca="1">'4'!BF469</f>
        <v xml:space="preserve"> </v>
      </c>
      <c r="O858" s="515"/>
      <c r="P858" s="515"/>
      <c r="Q858" s="515"/>
      <c r="R858" s="515"/>
      <c r="S858" s="516"/>
      <c r="T858" s="514" t="str">
        <f ca="1">'4'!BG469</f>
        <v xml:space="preserve"> </v>
      </c>
      <c r="U858" s="515"/>
      <c r="V858" s="515"/>
      <c r="W858" s="515"/>
      <c r="X858" s="516"/>
      <c r="Y858" s="514" t="str">
        <f ca="1">'4'!BH469</f>
        <v xml:space="preserve"> </v>
      </c>
      <c r="Z858" s="515"/>
      <c r="AA858" s="515"/>
      <c r="AB858" s="515"/>
      <c r="AC858" s="516"/>
      <c r="AD858" s="567" t="str">
        <f ca="1">'4'!BI469</f>
        <v xml:space="preserve"> </v>
      </c>
      <c r="AE858" s="568"/>
      <c r="AF858" s="569"/>
      <c r="AG858" s="567" t="str">
        <f ca="1">'4'!BJ469</f>
        <v xml:space="preserve"> </v>
      </c>
      <c r="AH858" s="568"/>
      <c r="AI858" s="569"/>
      <c r="AJ858" s="514" t="str">
        <f ca="1">'4'!BK469</f>
        <v xml:space="preserve"> </v>
      </c>
      <c r="AK858" s="515"/>
      <c r="AL858" s="515"/>
      <c r="AM858" s="516"/>
      <c r="AN858" s="82"/>
      <c r="AO858" s="82"/>
    </row>
    <row r="859" spans="1:41" x14ac:dyDescent="0.25">
      <c r="A859" s="316" t="s">
        <v>1856</v>
      </c>
      <c r="B859" s="514" t="str">
        <f ca="1">CONCATENATE('4'!BB470," ",'4'!BC470," ",'4'!BD470)</f>
        <v xml:space="preserve">     </v>
      </c>
      <c r="C859" s="515"/>
      <c r="D859" s="515"/>
      <c r="E859" s="515"/>
      <c r="F859" s="515"/>
      <c r="G859" s="515"/>
      <c r="H859" s="516"/>
      <c r="I859" s="514" t="str">
        <f ca="1">'4'!BE470</f>
        <v xml:space="preserve"> </v>
      </c>
      <c r="J859" s="515"/>
      <c r="K859" s="515"/>
      <c r="L859" s="515"/>
      <c r="M859" s="516"/>
      <c r="N859" s="514" t="str">
        <f ca="1">'4'!BF470</f>
        <v xml:space="preserve"> </v>
      </c>
      <c r="O859" s="515"/>
      <c r="P859" s="515"/>
      <c r="Q859" s="515"/>
      <c r="R859" s="515"/>
      <c r="S859" s="516"/>
      <c r="T859" s="514" t="str">
        <f ca="1">'4'!BG470</f>
        <v xml:space="preserve"> </v>
      </c>
      <c r="U859" s="515"/>
      <c r="V859" s="515"/>
      <c r="W859" s="515"/>
      <c r="X859" s="516"/>
      <c r="Y859" s="514" t="str">
        <f ca="1">'4'!BH470</f>
        <v xml:space="preserve"> </v>
      </c>
      <c r="Z859" s="515"/>
      <c r="AA859" s="515"/>
      <c r="AB859" s="515"/>
      <c r="AC859" s="516"/>
      <c r="AD859" s="567" t="str">
        <f ca="1">'4'!BI470</f>
        <v xml:space="preserve"> </v>
      </c>
      <c r="AE859" s="568"/>
      <c r="AF859" s="569"/>
      <c r="AG859" s="567" t="str">
        <f ca="1">'4'!BJ470</f>
        <v xml:space="preserve"> </v>
      </c>
      <c r="AH859" s="568"/>
      <c r="AI859" s="569"/>
      <c r="AJ859" s="514" t="str">
        <f ca="1">'4'!BK470</f>
        <v xml:space="preserve"> </v>
      </c>
      <c r="AK859" s="515"/>
      <c r="AL859" s="515"/>
      <c r="AM859" s="516"/>
      <c r="AN859" s="82"/>
      <c r="AO859" s="82"/>
    </row>
    <row r="860" spans="1:41" x14ac:dyDescent="0.25">
      <c r="A860" s="316" t="s">
        <v>1857</v>
      </c>
      <c r="B860" s="514" t="str">
        <f ca="1">CONCATENATE('4'!BB471," ",'4'!BC471," ",'4'!BD471)</f>
        <v xml:space="preserve">     </v>
      </c>
      <c r="C860" s="515"/>
      <c r="D860" s="515"/>
      <c r="E860" s="515"/>
      <c r="F860" s="515"/>
      <c r="G860" s="515"/>
      <c r="H860" s="516"/>
      <c r="I860" s="514" t="str">
        <f ca="1">'4'!BE471</f>
        <v xml:space="preserve"> </v>
      </c>
      <c r="J860" s="515"/>
      <c r="K860" s="515"/>
      <c r="L860" s="515"/>
      <c r="M860" s="516"/>
      <c r="N860" s="514" t="str">
        <f ca="1">'4'!BF471</f>
        <v xml:space="preserve"> </v>
      </c>
      <c r="O860" s="515"/>
      <c r="P860" s="515"/>
      <c r="Q860" s="515"/>
      <c r="R860" s="515"/>
      <c r="S860" s="516"/>
      <c r="T860" s="514" t="str">
        <f ca="1">'4'!BG471</f>
        <v xml:space="preserve"> </v>
      </c>
      <c r="U860" s="515"/>
      <c r="V860" s="515"/>
      <c r="W860" s="515"/>
      <c r="X860" s="516"/>
      <c r="Y860" s="514" t="str">
        <f ca="1">'4'!BH471</f>
        <v xml:space="preserve"> </v>
      </c>
      <c r="Z860" s="515"/>
      <c r="AA860" s="515"/>
      <c r="AB860" s="515"/>
      <c r="AC860" s="516"/>
      <c r="AD860" s="567" t="str">
        <f ca="1">'4'!BI471</f>
        <v xml:space="preserve"> </v>
      </c>
      <c r="AE860" s="568"/>
      <c r="AF860" s="569"/>
      <c r="AG860" s="567" t="str">
        <f ca="1">'4'!BJ471</f>
        <v xml:space="preserve"> </v>
      </c>
      <c r="AH860" s="568"/>
      <c r="AI860" s="569"/>
      <c r="AJ860" s="514" t="str">
        <f ca="1">'4'!BK471</f>
        <v xml:space="preserve"> </v>
      </c>
      <c r="AK860" s="515"/>
      <c r="AL860" s="515"/>
      <c r="AM860" s="516"/>
      <c r="AN860" s="82"/>
      <c r="AO860" s="82"/>
    </row>
    <row r="861" spans="1:41" x14ac:dyDescent="0.25">
      <c r="A861" s="316" t="s">
        <v>979</v>
      </c>
      <c r="B861" s="514" t="str">
        <f ca="1">CONCATENATE('4'!BB472," ",'4'!BC472," ",'4'!BD472)</f>
        <v xml:space="preserve">     </v>
      </c>
      <c r="C861" s="515"/>
      <c r="D861" s="515"/>
      <c r="E861" s="515"/>
      <c r="F861" s="515"/>
      <c r="G861" s="515"/>
      <c r="H861" s="516"/>
      <c r="I861" s="514" t="str">
        <f ca="1">'4'!BE472</f>
        <v xml:space="preserve"> </v>
      </c>
      <c r="J861" s="515"/>
      <c r="K861" s="515"/>
      <c r="L861" s="515"/>
      <c r="M861" s="516"/>
      <c r="N861" s="514" t="str">
        <f ca="1">'4'!BF472</f>
        <v xml:space="preserve"> </v>
      </c>
      <c r="O861" s="515"/>
      <c r="P861" s="515"/>
      <c r="Q861" s="515"/>
      <c r="R861" s="515"/>
      <c r="S861" s="516"/>
      <c r="T861" s="514" t="str">
        <f ca="1">'4'!BG472</f>
        <v xml:space="preserve"> </v>
      </c>
      <c r="U861" s="515"/>
      <c r="V861" s="515"/>
      <c r="W861" s="515"/>
      <c r="X861" s="516"/>
      <c r="Y861" s="514" t="str">
        <f ca="1">'4'!BH472</f>
        <v xml:space="preserve"> </v>
      </c>
      <c r="Z861" s="515"/>
      <c r="AA861" s="515"/>
      <c r="AB861" s="515"/>
      <c r="AC861" s="516"/>
      <c r="AD861" s="567" t="str">
        <f ca="1">'4'!BI472</f>
        <v xml:space="preserve"> </v>
      </c>
      <c r="AE861" s="568"/>
      <c r="AF861" s="569"/>
      <c r="AG861" s="567" t="str">
        <f ca="1">'4'!BJ472</f>
        <v xml:space="preserve"> </v>
      </c>
      <c r="AH861" s="568"/>
      <c r="AI861" s="569"/>
      <c r="AJ861" s="514" t="str">
        <f ca="1">'4'!BK472</f>
        <v xml:space="preserve"> </v>
      </c>
      <c r="AK861" s="515"/>
      <c r="AL861" s="515"/>
      <c r="AM861" s="516"/>
      <c r="AN861" s="82"/>
      <c r="AO861" s="82"/>
    </row>
    <row r="862" spans="1:41" x14ac:dyDescent="0.25">
      <c r="A862" s="316" t="s">
        <v>1858</v>
      </c>
      <c r="B862" s="514" t="str">
        <f ca="1">CONCATENATE('4'!BB473," ",'4'!BC473," ",'4'!BD473)</f>
        <v xml:space="preserve">     </v>
      </c>
      <c r="C862" s="515"/>
      <c r="D862" s="515"/>
      <c r="E862" s="515"/>
      <c r="F862" s="515"/>
      <c r="G862" s="515"/>
      <c r="H862" s="516"/>
      <c r="I862" s="514" t="str">
        <f ca="1">'4'!BE473</f>
        <v xml:space="preserve"> </v>
      </c>
      <c r="J862" s="515"/>
      <c r="K862" s="515"/>
      <c r="L862" s="515"/>
      <c r="M862" s="516"/>
      <c r="N862" s="514" t="str">
        <f ca="1">'4'!BF473</f>
        <v xml:space="preserve"> </v>
      </c>
      <c r="O862" s="515"/>
      <c r="P862" s="515"/>
      <c r="Q862" s="515"/>
      <c r="R862" s="515"/>
      <c r="S862" s="516"/>
      <c r="T862" s="514" t="str">
        <f ca="1">'4'!BG473</f>
        <v xml:space="preserve"> </v>
      </c>
      <c r="U862" s="515"/>
      <c r="V862" s="515"/>
      <c r="W862" s="515"/>
      <c r="X862" s="516"/>
      <c r="Y862" s="514" t="str">
        <f ca="1">'4'!BH473</f>
        <v xml:space="preserve"> </v>
      </c>
      <c r="Z862" s="515"/>
      <c r="AA862" s="515"/>
      <c r="AB862" s="515"/>
      <c r="AC862" s="516"/>
      <c r="AD862" s="567" t="str">
        <f ca="1">'4'!BI473</f>
        <v xml:space="preserve"> </v>
      </c>
      <c r="AE862" s="568"/>
      <c r="AF862" s="569"/>
      <c r="AG862" s="567" t="str">
        <f ca="1">'4'!BJ473</f>
        <v xml:space="preserve"> </v>
      </c>
      <c r="AH862" s="568"/>
      <c r="AI862" s="569"/>
      <c r="AJ862" s="514" t="str">
        <f ca="1">'4'!BK473</f>
        <v xml:space="preserve"> </v>
      </c>
      <c r="AK862" s="515"/>
      <c r="AL862" s="515"/>
      <c r="AM862" s="516"/>
      <c r="AN862" s="82"/>
      <c r="AO862" s="82"/>
    </row>
    <row r="863" spans="1:41" x14ac:dyDescent="0.25">
      <c r="A863" s="316" t="s">
        <v>1859</v>
      </c>
      <c r="B863" s="514" t="str">
        <f ca="1">CONCATENATE('4'!BB474," ",'4'!BC474," ",'4'!BD474)</f>
        <v xml:space="preserve">     </v>
      </c>
      <c r="C863" s="515"/>
      <c r="D863" s="515"/>
      <c r="E863" s="515"/>
      <c r="F863" s="515"/>
      <c r="G863" s="515"/>
      <c r="H863" s="516"/>
      <c r="I863" s="514" t="str">
        <f ca="1">'4'!BE474</f>
        <v xml:space="preserve"> </v>
      </c>
      <c r="J863" s="515"/>
      <c r="K863" s="515"/>
      <c r="L863" s="515"/>
      <c r="M863" s="516"/>
      <c r="N863" s="514" t="str">
        <f ca="1">'4'!BF474</f>
        <v xml:space="preserve"> </v>
      </c>
      <c r="O863" s="515"/>
      <c r="P863" s="515"/>
      <c r="Q863" s="515"/>
      <c r="R863" s="515"/>
      <c r="S863" s="516"/>
      <c r="T863" s="514" t="str">
        <f ca="1">'4'!BG474</f>
        <v xml:space="preserve"> </v>
      </c>
      <c r="U863" s="515"/>
      <c r="V863" s="515"/>
      <c r="W863" s="515"/>
      <c r="X863" s="516"/>
      <c r="Y863" s="514" t="str">
        <f ca="1">'4'!BH474</f>
        <v xml:space="preserve"> </v>
      </c>
      <c r="Z863" s="515"/>
      <c r="AA863" s="515"/>
      <c r="AB863" s="515"/>
      <c r="AC863" s="516"/>
      <c r="AD863" s="567" t="str">
        <f ca="1">'4'!BI474</f>
        <v xml:space="preserve"> </v>
      </c>
      <c r="AE863" s="568"/>
      <c r="AF863" s="569"/>
      <c r="AG863" s="567" t="str">
        <f ca="1">'4'!BJ474</f>
        <v xml:space="preserve"> </v>
      </c>
      <c r="AH863" s="568"/>
      <c r="AI863" s="569"/>
      <c r="AJ863" s="514" t="str">
        <f ca="1">'4'!BK474</f>
        <v xml:space="preserve"> </v>
      </c>
      <c r="AK863" s="515"/>
      <c r="AL863" s="515"/>
      <c r="AM863" s="516"/>
      <c r="AN863" s="82"/>
      <c r="AO863" s="82"/>
    </row>
    <row r="864" spans="1:41" x14ac:dyDescent="0.25">
      <c r="A864" s="316" t="s">
        <v>1860</v>
      </c>
      <c r="B864" s="514" t="str">
        <f ca="1">CONCATENATE('4'!BB475," ",'4'!BC475," ",'4'!BD475)</f>
        <v xml:space="preserve">     </v>
      </c>
      <c r="C864" s="515"/>
      <c r="D864" s="515"/>
      <c r="E864" s="515"/>
      <c r="F864" s="515"/>
      <c r="G864" s="515"/>
      <c r="H864" s="516"/>
      <c r="I864" s="514" t="str">
        <f ca="1">'4'!BE475</f>
        <v xml:space="preserve"> </v>
      </c>
      <c r="J864" s="515"/>
      <c r="K864" s="515"/>
      <c r="L864" s="515"/>
      <c r="M864" s="516"/>
      <c r="N864" s="514" t="str">
        <f ca="1">'4'!BF475</f>
        <v xml:space="preserve"> </v>
      </c>
      <c r="O864" s="515"/>
      <c r="P864" s="515"/>
      <c r="Q864" s="515"/>
      <c r="R864" s="515"/>
      <c r="S864" s="516"/>
      <c r="T864" s="514" t="str">
        <f ca="1">'4'!BG475</f>
        <v xml:space="preserve"> </v>
      </c>
      <c r="U864" s="515"/>
      <c r="V864" s="515"/>
      <c r="W864" s="515"/>
      <c r="X864" s="516"/>
      <c r="Y864" s="514" t="str">
        <f ca="1">'4'!BH475</f>
        <v xml:space="preserve"> </v>
      </c>
      <c r="Z864" s="515"/>
      <c r="AA864" s="515"/>
      <c r="AB864" s="515"/>
      <c r="AC864" s="516"/>
      <c r="AD864" s="567" t="str">
        <f ca="1">'4'!BI475</f>
        <v xml:space="preserve"> </v>
      </c>
      <c r="AE864" s="568"/>
      <c r="AF864" s="569"/>
      <c r="AG864" s="567" t="str">
        <f ca="1">'4'!BJ475</f>
        <v xml:space="preserve"> </v>
      </c>
      <c r="AH864" s="568"/>
      <c r="AI864" s="569"/>
      <c r="AJ864" s="514" t="str">
        <f ca="1">'4'!BK475</f>
        <v xml:space="preserve"> </v>
      </c>
      <c r="AK864" s="515"/>
      <c r="AL864" s="515"/>
      <c r="AM864" s="516"/>
      <c r="AN864" s="82"/>
      <c r="AO864" s="82"/>
    </row>
    <row r="865" spans="1:41" x14ac:dyDescent="0.25">
      <c r="A865" s="316" t="s">
        <v>604</v>
      </c>
      <c r="B865" s="514" t="str">
        <f ca="1">CONCATENATE('4'!BB476," ",'4'!BC476," ",'4'!BD476)</f>
        <v xml:space="preserve">     </v>
      </c>
      <c r="C865" s="515"/>
      <c r="D865" s="515"/>
      <c r="E865" s="515"/>
      <c r="F865" s="515"/>
      <c r="G865" s="515"/>
      <c r="H865" s="516"/>
      <c r="I865" s="514" t="str">
        <f ca="1">'4'!BE476</f>
        <v xml:space="preserve"> </v>
      </c>
      <c r="J865" s="515"/>
      <c r="K865" s="515"/>
      <c r="L865" s="515"/>
      <c r="M865" s="516"/>
      <c r="N865" s="514" t="str">
        <f ca="1">'4'!BF476</f>
        <v xml:space="preserve"> </v>
      </c>
      <c r="O865" s="515"/>
      <c r="P865" s="515"/>
      <c r="Q865" s="515"/>
      <c r="R865" s="515"/>
      <c r="S865" s="516"/>
      <c r="T865" s="514" t="str">
        <f ca="1">'4'!BG476</f>
        <v xml:space="preserve"> </v>
      </c>
      <c r="U865" s="515"/>
      <c r="V865" s="515"/>
      <c r="W865" s="515"/>
      <c r="X865" s="516"/>
      <c r="Y865" s="514" t="str">
        <f ca="1">'4'!BH476</f>
        <v xml:space="preserve"> </v>
      </c>
      <c r="Z865" s="515"/>
      <c r="AA865" s="515"/>
      <c r="AB865" s="515"/>
      <c r="AC865" s="516"/>
      <c r="AD865" s="567" t="str">
        <f ca="1">'4'!BI476</f>
        <v xml:space="preserve"> </v>
      </c>
      <c r="AE865" s="568"/>
      <c r="AF865" s="569"/>
      <c r="AG865" s="567" t="str">
        <f ca="1">'4'!BJ476</f>
        <v xml:space="preserve"> </v>
      </c>
      <c r="AH865" s="568"/>
      <c r="AI865" s="569"/>
      <c r="AJ865" s="514" t="str">
        <f ca="1">'4'!BK476</f>
        <v xml:space="preserve"> </v>
      </c>
      <c r="AK865" s="515"/>
      <c r="AL865" s="515"/>
      <c r="AM865" s="516"/>
      <c r="AN865" s="82"/>
      <c r="AO865" s="82"/>
    </row>
    <row r="866" spans="1:41" x14ac:dyDescent="0.25">
      <c r="A866" s="316" t="s">
        <v>1861</v>
      </c>
      <c r="B866" s="514" t="str">
        <f ca="1">CONCATENATE('4'!BB477," ",'4'!BC477," ",'4'!BD477)</f>
        <v xml:space="preserve">     </v>
      </c>
      <c r="C866" s="515"/>
      <c r="D866" s="515"/>
      <c r="E866" s="515"/>
      <c r="F866" s="515"/>
      <c r="G866" s="515"/>
      <c r="H866" s="516"/>
      <c r="I866" s="514" t="str">
        <f ca="1">'4'!BE477</f>
        <v xml:space="preserve"> </v>
      </c>
      <c r="J866" s="515"/>
      <c r="K866" s="515"/>
      <c r="L866" s="515"/>
      <c r="M866" s="516"/>
      <c r="N866" s="514" t="str">
        <f ca="1">'4'!BF477</f>
        <v xml:space="preserve"> </v>
      </c>
      <c r="O866" s="515"/>
      <c r="P866" s="515"/>
      <c r="Q866" s="515"/>
      <c r="R866" s="515"/>
      <c r="S866" s="516"/>
      <c r="T866" s="514" t="str">
        <f ca="1">'4'!BG477</f>
        <v xml:space="preserve"> </v>
      </c>
      <c r="U866" s="515"/>
      <c r="V866" s="515"/>
      <c r="W866" s="515"/>
      <c r="X866" s="516"/>
      <c r="Y866" s="514" t="str">
        <f ca="1">'4'!BH477</f>
        <v xml:space="preserve"> </v>
      </c>
      <c r="Z866" s="515"/>
      <c r="AA866" s="515"/>
      <c r="AB866" s="515"/>
      <c r="AC866" s="516"/>
      <c r="AD866" s="567" t="str">
        <f ca="1">'4'!BI477</f>
        <v xml:space="preserve"> </v>
      </c>
      <c r="AE866" s="568"/>
      <c r="AF866" s="569"/>
      <c r="AG866" s="567" t="str">
        <f ca="1">'4'!BJ477</f>
        <v xml:space="preserve"> </v>
      </c>
      <c r="AH866" s="568"/>
      <c r="AI866" s="569"/>
      <c r="AJ866" s="514" t="str">
        <f ca="1">'4'!BK477</f>
        <v xml:space="preserve"> </v>
      </c>
      <c r="AK866" s="515"/>
      <c r="AL866" s="515"/>
      <c r="AM866" s="516"/>
      <c r="AN866" s="82"/>
      <c r="AO866" s="82"/>
    </row>
    <row r="867" spans="1:41" x14ac:dyDescent="0.25">
      <c r="A867" s="316" t="s">
        <v>1862</v>
      </c>
      <c r="B867" s="514" t="str">
        <f ca="1">CONCATENATE('4'!BB478," ",'4'!BC478," ",'4'!BD478)</f>
        <v xml:space="preserve">     </v>
      </c>
      <c r="C867" s="515"/>
      <c r="D867" s="515"/>
      <c r="E867" s="515"/>
      <c r="F867" s="515"/>
      <c r="G867" s="515"/>
      <c r="H867" s="516"/>
      <c r="I867" s="514" t="str">
        <f ca="1">'4'!BE478</f>
        <v xml:space="preserve"> </v>
      </c>
      <c r="J867" s="515"/>
      <c r="K867" s="515"/>
      <c r="L867" s="515"/>
      <c r="M867" s="516"/>
      <c r="N867" s="514" t="str">
        <f ca="1">'4'!BF478</f>
        <v xml:space="preserve"> </v>
      </c>
      <c r="O867" s="515"/>
      <c r="P867" s="515"/>
      <c r="Q867" s="515"/>
      <c r="R867" s="515"/>
      <c r="S867" s="516"/>
      <c r="T867" s="514" t="str">
        <f ca="1">'4'!BG478</f>
        <v xml:space="preserve"> </v>
      </c>
      <c r="U867" s="515"/>
      <c r="V867" s="515"/>
      <c r="W867" s="515"/>
      <c r="X867" s="516"/>
      <c r="Y867" s="514" t="str">
        <f ca="1">'4'!BH478</f>
        <v xml:space="preserve"> </v>
      </c>
      <c r="Z867" s="515"/>
      <c r="AA867" s="515"/>
      <c r="AB867" s="515"/>
      <c r="AC867" s="516"/>
      <c r="AD867" s="567" t="str">
        <f ca="1">'4'!BI478</f>
        <v xml:space="preserve"> </v>
      </c>
      <c r="AE867" s="568"/>
      <c r="AF867" s="569"/>
      <c r="AG867" s="567" t="str">
        <f ca="1">'4'!BJ478</f>
        <v xml:space="preserve"> </v>
      </c>
      <c r="AH867" s="568"/>
      <c r="AI867" s="569"/>
      <c r="AJ867" s="514" t="str">
        <f ca="1">'4'!BK478</f>
        <v xml:space="preserve"> </v>
      </c>
      <c r="AK867" s="515"/>
      <c r="AL867" s="515"/>
      <c r="AM867" s="516"/>
      <c r="AN867" s="82"/>
      <c r="AO867" s="82"/>
    </row>
    <row r="868" spans="1:41" x14ac:dyDescent="0.25">
      <c r="A868" s="316" t="s">
        <v>1863</v>
      </c>
      <c r="B868" s="514" t="str">
        <f ca="1">CONCATENATE('4'!BB479," ",'4'!BC479," ",'4'!BD479)</f>
        <v xml:space="preserve">     </v>
      </c>
      <c r="C868" s="515"/>
      <c r="D868" s="515"/>
      <c r="E868" s="515"/>
      <c r="F868" s="515"/>
      <c r="G868" s="515"/>
      <c r="H868" s="516"/>
      <c r="I868" s="514" t="str">
        <f ca="1">'4'!BE479</f>
        <v xml:space="preserve"> </v>
      </c>
      <c r="J868" s="515"/>
      <c r="K868" s="515"/>
      <c r="L868" s="515"/>
      <c r="M868" s="516"/>
      <c r="N868" s="514" t="str">
        <f ca="1">'4'!BF479</f>
        <v xml:space="preserve"> </v>
      </c>
      <c r="O868" s="515"/>
      <c r="P868" s="515"/>
      <c r="Q868" s="515"/>
      <c r="R868" s="515"/>
      <c r="S868" s="516"/>
      <c r="T868" s="514" t="str">
        <f ca="1">'4'!BG479</f>
        <v xml:space="preserve"> </v>
      </c>
      <c r="U868" s="515"/>
      <c r="V868" s="515"/>
      <c r="W868" s="515"/>
      <c r="X868" s="516"/>
      <c r="Y868" s="514" t="str">
        <f ca="1">'4'!BH479</f>
        <v xml:space="preserve"> </v>
      </c>
      <c r="Z868" s="515"/>
      <c r="AA868" s="515"/>
      <c r="AB868" s="515"/>
      <c r="AC868" s="516"/>
      <c r="AD868" s="567" t="str">
        <f ca="1">'4'!BI479</f>
        <v xml:space="preserve"> </v>
      </c>
      <c r="AE868" s="568"/>
      <c r="AF868" s="569"/>
      <c r="AG868" s="567" t="str">
        <f ca="1">'4'!BJ479</f>
        <v xml:space="preserve"> </v>
      </c>
      <c r="AH868" s="568"/>
      <c r="AI868" s="569"/>
      <c r="AJ868" s="514" t="str">
        <f ca="1">'4'!BK479</f>
        <v xml:space="preserve"> </v>
      </c>
      <c r="AK868" s="515"/>
      <c r="AL868" s="515"/>
      <c r="AM868" s="516"/>
      <c r="AN868" s="82"/>
      <c r="AO868" s="82"/>
    </row>
    <row r="869" spans="1:41" x14ac:dyDescent="0.25">
      <c r="A869" s="316" t="s">
        <v>984</v>
      </c>
      <c r="B869" s="514" t="str">
        <f ca="1">CONCATENATE('4'!BB480," ",'4'!BC480," ",'4'!BD480)</f>
        <v xml:space="preserve">     </v>
      </c>
      <c r="C869" s="515"/>
      <c r="D869" s="515"/>
      <c r="E869" s="515"/>
      <c r="F869" s="515"/>
      <c r="G869" s="515"/>
      <c r="H869" s="516"/>
      <c r="I869" s="514" t="str">
        <f ca="1">'4'!BE480</f>
        <v xml:space="preserve"> </v>
      </c>
      <c r="J869" s="515"/>
      <c r="K869" s="515"/>
      <c r="L869" s="515"/>
      <c r="M869" s="516"/>
      <c r="N869" s="514" t="str">
        <f ca="1">'4'!BF480</f>
        <v xml:space="preserve"> </v>
      </c>
      <c r="O869" s="515"/>
      <c r="P869" s="515"/>
      <c r="Q869" s="515"/>
      <c r="R869" s="515"/>
      <c r="S869" s="516"/>
      <c r="T869" s="514" t="str">
        <f ca="1">'4'!BG480</f>
        <v xml:space="preserve"> </v>
      </c>
      <c r="U869" s="515"/>
      <c r="V869" s="515"/>
      <c r="W869" s="515"/>
      <c r="X869" s="516"/>
      <c r="Y869" s="514" t="str">
        <f ca="1">'4'!BH480</f>
        <v xml:space="preserve"> </v>
      </c>
      <c r="Z869" s="515"/>
      <c r="AA869" s="515"/>
      <c r="AB869" s="515"/>
      <c r="AC869" s="516"/>
      <c r="AD869" s="567" t="str">
        <f ca="1">'4'!BI480</f>
        <v xml:space="preserve"> </v>
      </c>
      <c r="AE869" s="568"/>
      <c r="AF869" s="569"/>
      <c r="AG869" s="567" t="str">
        <f ca="1">'4'!BJ480</f>
        <v xml:space="preserve"> </v>
      </c>
      <c r="AH869" s="568"/>
      <c r="AI869" s="569"/>
      <c r="AJ869" s="514" t="str">
        <f ca="1">'4'!BK480</f>
        <v xml:space="preserve"> </v>
      </c>
      <c r="AK869" s="515"/>
      <c r="AL869" s="515"/>
      <c r="AM869" s="516"/>
      <c r="AN869" s="82"/>
      <c r="AO869" s="82"/>
    </row>
    <row r="870" spans="1:41" x14ac:dyDescent="0.25">
      <c r="A870" s="316" t="s">
        <v>1864</v>
      </c>
      <c r="B870" s="514" t="str">
        <f ca="1">CONCATENATE('4'!BB481," ",'4'!BC481," ",'4'!BD481)</f>
        <v xml:space="preserve">     </v>
      </c>
      <c r="C870" s="515"/>
      <c r="D870" s="515"/>
      <c r="E870" s="515"/>
      <c r="F870" s="515"/>
      <c r="G870" s="515"/>
      <c r="H870" s="516"/>
      <c r="I870" s="514" t="str">
        <f ca="1">'4'!BE481</f>
        <v xml:space="preserve"> </v>
      </c>
      <c r="J870" s="515"/>
      <c r="K870" s="515"/>
      <c r="L870" s="515"/>
      <c r="M870" s="516"/>
      <c r="N870" s="514" t="str">
        <f ca="1">'4'!BF481</f>
        <v xml:space="preserve"> </v>
      </c>
      <c r="O870" s="515"/>
      <c r="P870" s="515"/>
      <c r="Q870" s="515"/>
      <c r="R870" s="515"/>
      <c r="S870" s="516"/>
      <c r="T870" s="514" t="str">
        <f ca="1">'4'!BG481</f>
        <v xml:space="preserve"> </v>
      </c>
      <c r="U870" s="515"/>
      <c r="V870" s="515"/>
      <c r="W870" s="515"/>
      <c r="X870" s="516"/>
      <c r="Y870" s="514" t="str">
        <f ca="1">'4'!BH481</f>
        <v xml:space="preserve"> </v>
      </c>
      <c r="Z870" s="515"/>
      <c r="AA870" s="515"/>
      <c r="AB870" s="515"/>
      <c r="AC870" s="516"/>
      <c r="AD870" s="567" t="str">
        <f ca="1">'4'!BI481</f>
        <v xml:space="preserve"> </v>
      </c>
      <c r="AE870" s="568"/>
      <c r="AF870" s="569"/>
      <c r="AG870" s="567" t="str">
        <f ca="1">'4'!BJ481</f>
        <v xml:space="preserve"> </v>
      </c>
      <c r="AH870" s="568"/>
      <c r="AI870" s="569"/>
      <c r="AJ870" s="514" t="str">
        <f ca="1">'4'!BK481</f>
        <v xml:space="preserve"> </v>
      </c>
      <c r="AK870" s="515"/>
      <c r="AL870" s="515"/>
      <c r="AM870" s="516"/>
      <c r="AN870" s="82"/>
      <c r="AO870" s="82"/>
    </row>
    <row r="871" spans="1:41" x14ac:dyDescent="0.25">
      <c r="A871" s="316" t="s">
        <v>1865</v>
      </c>
      <c r="B871" s="514" t="str">
        <f ca="1">CONCATENATE('4'!BB482," ",'4'!BC482," ",'4'!BD482)</f>
        <v xml:space="preserve">     </v>
      </c>
      <c r="C871" s="515"/>
      <c r="D871" s="515"/>
      <c r="E871" s="515"/>
      <c r="F871" s="515"/>
      <c r="G871" s="515"/>
      <c r="H871" s="516"/>
      <c r="I871" s="514" t="str">
        <f ca="1">'4'!BE482</f>
        <v xml:space="preserve"> </v>
      </c>
      <c r="J871" s="515"/>
      <c r="K871" s="515"/>
      <c r="L871" s="515"/>
      <c r="M871" s="516"/>
      <c r="N871" s="514" t="str">
        <f ca="1">'4'!BF482</f>
        <v xml:space="preserve"> </v>
      </c>
      <c r="O871" s="515"/>
      <c r="P871" s="515"/>
      <c r="Q871" s="515"/>
      <c r="R871" s="515"/>
      <c r="S871" s="516"/>
      <c r="T871" s="514" t="str">
        <f ca="1">'4'!BG482</f>
        <v xml:space="preserve"> </v>
      </c>
      <c r="U871" s="515"/>
      <c r="V871" s="515"/>
      <c r="W871" s="515"/>
      <c r="X871" s="516"/>
      <c r="Y871" s="514" t="str">
        <f ca="1">'4'!BH482</f>
        <v xml:space="preserve"> </v>
      </c>
      <c r="Z871" s="515"/>
      <c r="AA871" s="515"/>
      <c r="AB871" s="515"/>
      <c r="AC871" s="516"/>
      <c r="AD871" s="567" t="str">
        <f ca="1">'4'!BI482</f>
        <v xml:space="preserve"> </v>
      </c>
      <c r="AE871" s="568"/>
      <c r="AF871" s="569"/>
      <c r="AG871" s="567" t="str">
        <f ca="1">'4'!BJ482</f>
        <v xml:space="preserve"> </v>
      </c>
      <c r="AH871" s="568"/>
      <c r="AI871" s="569"/>
      <c r="AJ871" s="514" t="str">
        <f ca="1">'4'!BK482</f>
        <v xml:space="preserve"> </v>
      </c>
      <c r="AK871" s="515"/>
      <c r="AL871" s="515"/>
      <c r="AM871" s="516"/>
      <c r="AN871" s="82"/>
      <c r="AO871" s="82"/>
    </row>
    <row r="872" spans="1:41" x14ac:dyDescent="0.25">
      <c r="A872" s="316" t="s">
        <v>1866</v>
      </c>
      <c r="B872" s="514" t="str">
        <f ca="1">CONCATENATE('4'!BB483," ",'4'!BC483," ",'4'!BD483)</f>
        <v xml:space="preserve">     </v>
      </c>
      <c r="C872" s="515"/>
      <c r="D872" s="515"/>
      <c r="E872" s="515"/>
      <c r="F872" s="515"/>
      <c r="G872" s="515"/>
      <c r="H872" s="516"/>
      <c r="I872" s="514" t="str">
        <f ca="1">'4'!BE483</f>
        <v xml:space="preserve"> </v>
      </c>
      <c r="J872" s="515"/>
      <c r="K872" s="515"/>
      <c r="L872" s="515"/>
      <c r="M872" s="516"/>
      <c r="N872" s="514" t="str">
        <f ca="1">'4'!BF483</f>
        <v xml:space="preserve"> </v>
      </c>
      <c r="O872" s="515"/>
      <c r="P872" s="515"/>
      <c r="Q872" s="515"/>
      <c r="R872" s="515"/>
      <c r="S872" s="516"/>
      <c r="T872" s="514" t="str">
        <f ca="1">'4'!BG483</f>
        <v xml:space="preserve"> </v>
      </c>
      <c r="U872" s="515"/>
      <c r="V872" s="515"/>
      <c r="W872" s="515"/>
      <c r="X872" s="516"/>
      <c r="Y872" s="514" t="str">
        <f ca="1">'4'!BH483</f>
        <v xml:space="preserve"> </v>
      </c>
      <c r="Z872" s="515"/>
      <c r="AA872" s="515"/>
      <c r="AB872" s="515"/>
      <c r="AC872" s="516"/>
      <c r="AD872" s="567" t="str">
        <f ca="1">'4'!BI483</f>
        <v xml:space="preserve"> </v>
      </c>
      <c r="AE872" s="568"/>
      <c r="AF872" s="569"/>
      <c r="AG872" s="567" t="str">
        <f ca="1">'4'!BJ483</f>
        <v xml:space="preserve"> </v>
      </c>
      <c r="AH872" s="568"/>
      <c r="AI872" s="569"/>
      <c r="AJ872" s="514" t="str">
        <f ca="1">'4'!BK483</f>
        <v xml:space="preserve"> </v>
      </c>
      <c r="AK872" s="515"/>
      <c r="AL872" s="515"/>
      <c r="AM872" s="516"/>
      <c r="AN872" s="82"/>
      <c r="AO872" s="82"/>
    </row>
    <row r="873" spans="1:41" x14ac:dyDescent="0.25">
      <c r="A873" s="316" t="s">
        <v>986</v>
      </c>
      <c r="B873" s="514" t="str">
        <f ca="1">CONCATENATE('4'!BB484," ",'4'!BC484," ",'4'!BD484)</f>
        <v xml:space="preserve">     </v>
      </c>
      <c r="C873" s="515"/>
      <c r="D873" s="515"/>
      <c r="E873" s="515"/>
      <c r="F873" s="515"/>
      <c r="G873" s="515"/>
      <c r="H873" s="516"/>
      <c r="I873" s="514" t="str">
        <f ca="1">'4'!BE484</f>
        <v xml:space="preserve"> </v>
      </c>
      <c r="J873" s="515"/>
      <c r="K873" s="515"/>
      <c r="L873" s="515"/>
      <c r="M873" s="516"/>
      <c r="N873" s="514" t="str">
        <f ca="1">'4'!BF484</f>
        <v xml:space="preserve"> </v>
      </c>
      <c r="O873" s="515"/>
      <c r="P873" s="515"/>
      <c r="Q873" s="515"/>
      <c r="R873" s="515"/>
      <c r="S873" s="516"/>
      <c r="T873" s="514" t="str">
        <f ca="1">'4'!BG484</f>
        <v xml:space="preserve"> </v>
      </c>
      <c r="U873" s="515"/>
      <c r="V873" s="515"/>
      <c r="W873" s="515"/>
      <c r="X873" s="516"/>
      <c r="Y873" s="514" t="str">
        <f ca="1">'4'!BH484</f>
        <v xml:space="preserve"> </v>
      </c>
      <c r="Z873" s="515"/>
      <c r="AA873" s="515"/>
      <c r="AB873" s="515"/>
      <c r="AC873" s="516"/>
      <c r="AD873" s="567" t="str">
        <f ca="1">'4'!BI484</f>
        <v xml:space="preserve"> </v>
      </c>
      <c r="AE873" s="568"/>
      <c r="AF873" s="569"/>
      <c r="AG873" s="567" t="str">
        <f ca="1">'4'!BJ484</f>
        <v xml:space="preserve"> </v>
      </c>
      <c r="AH873" s="568"/>
      <c r="AI873" s="569"/>
      <c r="AJ873" s="514" t="str">
        <f ca="1">'4'!BK484</f>
        <v xml:space="preserve"> </v>
      </c>
      <c r="AK873" s="515"/>
      <c r="AL873" s="515"/>
      <c r="AM873" s="516"/>
      <c r="AN873" s="82"/>
      <c r="AO873" s="82"/>
    </row>
    <row r="874" spans="1:41" x14ac:dyDescent="0.25">
      <c r="A874" s="316" t="s">
        <v>1867</v>
      </c>
      <c r="B874" s="514" t="str">
        <f ca="1">CONCATENATE('4'!BB485," ",'4'!BC485," ",'4'!BD485)</f>
        <v xml:space="preserve">     </v>
      </c>
      <c r="C874" s="515"/>
      <c r="D874" s="515"/>
      <c r="E874" s="515"/>
      <c r="F874" s="515"/>
      <c r="G874" s="515"/>
      <c r="H874" s="516"/>
      <c r="I874" s="514" t="str">
        <f ca="1">'4'!BE485</f>
        <v xml:space="preserve"> </v>
      </c>
      <c r="J874" s="515"/>
      <c r="K874" s="515"/>
      <c r="L874" s="515"/>
      <c r="M874" s="516"/>
      <c r="N874" s="514" t="str">
        <f ca="1">'4'!BF485</f>
        <v xml:space="preserve"> </v>
      </c>
      <c r="O874" s="515"/>
      <c r="P874" s="515"/>
      <c r="Q874" s="515"/>
      <c r="R874" s="515"/>
      <c r="S874" s="516"/>
      <c r="T874" s="514" t="str">
        <f ca="1">'4'!BG485</f>
        <v xml:space="preserve"> </v>
      </c>
      <c r="U874" s="515"/>
      <c r="V874" s="515"/>
      <c r="W874" s="515"/>
      <c r="X874" s="516"/>
      <c r="Y874" s="514" t="str">
        <f ca="1">'4'!BH485</f>
        <v xml:space="preserve"> </v>
      </c>
      <c r="Z874" s="515"/>
      <c r="AA874" s="515"/>
      <c r="AB874" s="515"/>
      <c r="AC874" s="516"/>
      <c r="AD874" s="567" t="str">
        <f ca="1">'4'!BI485</f>
        <v xml:space="preserve"> </v>
      </c>
      <c r="AE874" s="568"/>
      <c r="AF874" s="569"/>
      <c r="AG874" s="567" t="str">
        <f ca="1">'4'!BJ485</f>
        <v xml:space="preserve"> </v>
      </c>
      <c r="AH874" s="568"/>
      <c r="AI874" s="569"/>
      <c r="AJ874" s="514" t="str">
        <f ca="1">'4'!BK485</f>
        <v xml:space="preserve"> </v>
      </c>
      <c r="AK874" s="515"/>
      <c r="AL874" s="515"/>
      <c r="AM874" s="516"/>
      <c r="AN874" s="82"/>
      <c r="AO874" s="82"/>
    </row>
    <row r="875" spans="1:41" x14ac:dyDescent="0.25">
      <c r="A875" s="316" t="s">
        <v>599</v>
      </c>
      <c r="B875" s="514" t="str">
        <f ca="1">CONCATENATE('4'!BB486," ",'4'!BC486," ",'4'!BD486)</f>
        <v xml:space="preserve">     </v>
      </c>
      <c r="C875" s="515"/>
      <c r="D875" s="515"/>
      <c r="E875" s="515"/>
      <c r="F875" s="515"/>
      <c r="G875" s="515"/>
      <c r="H875" s="516"/>
      <c r="I875" s="514" t="str">
        <f ca="1">'4'!BE486</f>
        <v xml:space="preserve"> </v>
      </c>
      <c r="J875" s="515"/>
      <c r="K875" s="515"/>
      <c r="L875" s="515"/>
      <c r="M875" s="516"/>
      <c r="N875" s="514" t="str">
        <f ca="1">'4'!BF486</f>
        <v xml:space="preserve"> </v>
      </c>
      <c r="O875" s="515"/>
      <c r="P875" s="515"/>
      <c r="Q875" s="515"/>
      <c r="R875" s="515"/>
      <c r="S875" s="516"/>
      <c r="T875" s="514" t="str">
        <f ca="1">'4'!BG486</f>
        <v xml:space="preserve"> </v>
      </c>
      <c r="U875" s="515"/>
      <c r="V875" s="515"/>
      <c r="W875" s="515"/>
      <c r="X875" s="516"/>
      <c r="Y875" s="514" t="str">
        <f ca="1">'4'!BH486</f>
        <v xml:space="preserve"> </v>
      </c>
      <c r="Z875" s="515"/>
      <c r="AA875" s="515"/>
      <c r="AB875" s="515"/>
      <c r="AC875" s="516"/>
      <c r="AD875" s="567" t="str">
        <f ca="1">'4'!BI486</f>
        <v xml:space="preserve"> </v>
      </c>
      <c r="AE875" s="568"/>
      <c r="AF875" s="569"/>
      <c r="AG875" s="567" t="str">
        <f ca="1">'4'!BJ486</f>
        <v xml:space="preserve"> </v>
      </c>
      <c r="AH875" s="568"/>
      <c r="AI875" s="569"/>
      <c r="AJ875" s="514" t="str">
        <f ca="1">'4'!BK486</f>
        <v xml:space="preserve"> </v>
      </c>
      <c r="AK875" s="515"/>
      <c r="AL875" s="515"/>
      <c r="AM875" s="516"/>
      <c r="AN875" s="82"/>
      <c r="AO875" s="82"/>
    </row>
    <row r="876" spans="1:41" x14ac:dyDescent="0.25">
      <c r="A876" s="316" t="s">
        <v>1868</v>
      </c>
      <c r="B876" s="514" t="str">
        <f ca="1">CONCATENATE('4'!BB487," ",'4'!BC487," ",'4'!BD487)</f>
        <v xml:space="preserve">     </v>
      </c>
      <c r="C876" s="515"/>
      <c r="D876" s="515"/>
      <c r="E876" s="515"/>
      <c r="F876" s="515"/>
      <c r="G876" s="515"/>
      <c r="H876" s="516"/>
      <c r="I876" s="514" t="str">
        <f ca="1">'4'!BE487</f>
        <v xml:space="preserve"> </v>
      </c>
      <c r="J876" s="515"/>
      <c r="K876" s="515"/>
      <c r="L876" s="515"/>
      <c r="M876" s="516"/>
      <c r="N876" s="514" t="str">
        <f ca="1">'4'!BF487</f>
        <v xml:space="preserve"> </v>
      </c>
      <c r="O876" s="515"/>
      <c r="P876" s="515"/>
      <c r="Q876" s="515"/>
      <c r="R876" s="515"/>
      <c r="S876" s="516"/>
      <c r="T876" s="514" t="str">
        <f ca="1">'4'!BG487</f>
        <v xml:space="preserve"> </v>
      </c>
      <c r="U876" s="515"/>
      <c r="V876" s="515"/>
      <c r="W876" s="515"/>
      <c r="X876" s="516"/>
      <c r="Y876" s="514" t="str">
        <f ca="1">'4'!BH487</f>
        <v xml:space="preserve"> </v>
      </c>
      <c r="Z876" s="515"/>
      <c r="AA876" s="515"/>
      <c r="AB876" s="515"/>
      <c r="AC876" s="516"/>
      <c r="AD876" s="567" t="str">
        <f ca="1">'4'!BI487</f>
        <v xml:space="preserve"> </v>
      </c>
      <c r="AE876" s="568"/>
      <c r="AF876" s="569"/>
      <c r="AG876" s="567" t="str">
        <f ca="1">'4'!BJ487</f>
        <v xml:space="preserve"> </v>
      </c>
      <c r="AH876" s="568"/>
      <c r="AI876" s="569"/>
      <c r="AJ876" s="514" t="str">
        <f ca="1">'4'!BK487</f>
        <v xml:space="preserve"> </v>
      </c>
      <c r="AK876" s="515"/>
      <c r="AL876" s="515"/>
      <c r="AM876" s="516"/>
      <c r="AN876" s="82"/>
      <c r="AO876" s="82"/>
    </row>
    <row r="877" spans="1:41" x14ac:dyDescent="0.25">
      <c r="A877" s="316" t="s">
        <v>1869</v>
      </c>
      <c r="B877" s="514" t="str">
        <f ca="1">CONCATENATE('4'!BB488," ",'4'!BC488," ",'4'!BD488)</f>
        <v xml:space="preserve">     </v>
      </c>
      <c r="C877" s="515"/>
      <c r="D877" s="515"/>
      <c r="E877" s="515"/>
      <c r="F877" s="515"/>
      <c r="G877" s="515"/>
      <c r="H877" s="516"/>
      <c r="I877" s="514" t="str">
        <f ca="1">'4'!BE488</f>
        <v xml:space="preserve"> </v>
      </c>
      <c r="J877" s="515"/>
      <c r="K877" s="515"/>
      <c r="L877" s="515"/>
      <c r="M877" s="516"/>
      <c r="N877" s="514" t="str">
        <f ca="1">'4'!BF488</f>
        <v xml:space="preserve"> </v>
      </c>
      <c r="O877" s="515"/>
      <c r="P877" s="515"/>
      <c r="Q877" s="515"/>
      <c r="R877" s="515"/>
      <c r="S877" s="516"/>
      <c r="T877" s="514" t="str">
        <f ca="1">'4'!BG488</f>
        <v xml:space="preserve"> </v>
      </c>
      <c r="U877" s="515"/>
      <c r="V877" s="515"/>
      <c r="W877" s="515"/>
      <c r="X877" s="516"/>
      <c r="Y877" s="514" t="str">
        <f ca="1">'4'!BH488</f>
        <v xml:space="preserve"> </v>
      </c>
      <c r="Z877" s="515"/>
      <c r="AA877" s="515"/>
      <c r="AB877" s="515"/>
      <c r="AC877" s="516"/>
      <c r="AD877" s="567" t="str">
        <f ca="1">'4'!BI488</f>
        <v xml:space="preserve"> </v>
      </c>
      <c r="AE877" s="568"/>
      <c r="AF877" s="569"/>
      <c r="AG877" s="567" t="str">
        <f ca="1">'4'!BJ488</f>
        <v xml:space="preserve"> </v>
      </c>
      <c r="AH877" s="568"/>
      <c r="AI877" s="569"/>
      <c r="AJ877" s="514" t="str">
        <f ca="1">'4'!BK488</f>
        <v xml:space="preserve"> </v>
      </c>
      <c r="AK877" s="515"/>
      <c r="AL877" s="515"/>
      <c r="AM877" s="516"/>
      <c r="AN877" s="82"/>
      <c r="AO877" s="82"/>
    </row>
    <row r="878" spans="1:41" x14ac:dyDescent="0.25">
      <c r="A878" s="316" t="s">
        <v>1870</v>
      </c>
      <c r="B878" s="514" t="str">
        <f ca="1">CONCATENATE('4'!BB489," ",'4'!BC489," ",'4'!BD489)</f>
        <v xml:space="preserve">     </v>
      </c>
      <c r="C878" s="515"/>
      <c r="D878" s="515"/>
      <c r="E878" s="515"/>
      <c r="F878" s="515"/>
      <c r="G878" s="515"/>
      <c r="H878" s="516"/>
      <c r="I878" s="514" t="str">
        <f ca="1">'4'!BE489</f>
        <v xml:space="preserve"> </v>
      </c>
      <c r="J878" s="515"/>
      <c r="K878" s="515"/>
      <c r="L878" s="515"/>
      <c r="M878" s="516"/>
      <c r="N878" s="514" t="str">
        <f ca="1">'4'!BF489</f>
        <v xml:space="preserve"> </v>
      </c>
      <c r="O878" s="515"/>
      <c r="P878" s="515"/>
      <c r="Q878" s="515"/>
      <c r="R878" s="515"/>
      <c r="S878" s="516"/>
      <c r="T878" s="514" t="str">
        <f ca="1">'4'!BG489</f>
        <v xml:space="preserve"> </v>
      </c>
      <c r="U878" s="515"/>
      <c r="V878" s="515"/>
      <c r="W878" s="515"/>
      <c r="X878" s="516"/>
      <c r="Y878" s="514" t="str">
        <f ca="1">'4'!BH489</f>
        <v xml:space="preserve"> </v>
      </c>
      <c r="Z878" s="515"/>
      <c r="AA878" s="515"/>
      <c r="AB878" s="515"/>
      <c r="AC878" s="516"/>
      <c r="AD878" s="567" t="str">
        <f ca="1">'4'!BI489</f>
        <v xml:space="preserve"> </v>
      </c>
      <c r="AE878" s="568"/>
      <c r="AF878" s="569"/>
      <c r="AG878" s="567" t="str">
        <f ca="1">'4'!BJ489</f>
        <v xml:space="preserve"> </v>
      </c>
      <c r="AH878" s="568"/>
      <c r="AI878" s="569"/>
      <c r="AJ878" s="514" t="str">
        <f ca="1">'4'!BK489</f>
        <v xml:space="preserve"> </v>
      </c>
      <c r="AK878" s="515"/>
      <c r="AL878" s="515"/>
      <c r="AM878" s="516"/>
      <c r="AN878" s="82"/>
      <c r="AO878" s="82"/>
    </row>
    <row r="879" spans="1:41" x14ac:dyDescent="0.25">
      <c r="A879" s="316" t="s">
        <v>607</v>
      </c>
      <c r="B879" s="514" t="str">
        <f ca="1">CONCATENATE('4'!BB490," ",'4'!BC490," ",'4'!BD490)</f>
        <v xml:space="preserve">     </v>
      </c>
      <c r="C879" s="515"/>
      <c r="D879" s="515"/>
      <c r="E879" s="515"/>
      <c r="F879" s="515"/>
      <c r="G879" s="515"/>
      <c r="H879" s="516"/>
      <c r="I879" s="514" t="str">
        <f ca="1">'4'!BE490</f>
        <v xml:space="preserve"> </v>
      </c>
      <c r="J879" s="515"/>
      <c r="K879" s="515"/>
      <c r="L879" s="515"/>
      <c r="M879" s="516"/>
      <c r="N879" s="514" t="str">
        <f ca="1">'4'!BF490</f>
        <v xml:space="preserve"> </v>
      </c>
      <c r="O879" s="515"/>
      <c r="P879" s="515"/>
      <c r="Q879" s="515"/>
      <c r="R879" s="515"/>
      <c r="S879" s="516"/>
      <c r="T879" s="514" t="str">
        <f ca="1">'4'!BG490</f>
        <v xml:space="preserve"> </v>
      </c>
      <c r="U879" s="515"/>
      <c r="V879" s="515"/>
      <c r="W879" s="515"/>
      <c r="X879" s="516"/>
      <c r="Y879" s="514" t="str">
        <f ca="1">'4'!BH490</f>
        <v xml:space="preserve"> </v>
      </c>
      <c r="Z879" s="515"/>
      <c r="AA879" s="515"/>
      <c r="AB879" s="515"/>
      <c r="AC879" s="516"/>
      <c r="AD879" s="567" t="str">
        <f ca="1">'4'!BI490</f>
        <v xml:space="preserve"> </v>
      </c>
      <c r="AE879" s="568"/>
      <c r="AF879" s="569"/>
      <c r="AG879" s="567" t="str">
        <f ca="1">'4'!BJ490</f>
        <v xml:space="preserve"> </v>
      </c>
      <c r="AH879" s="568"/>
      <c r="AI879" s="569"/>
      <c r="AJ879" s="514" t="str">
        <f ca="1">'4'!BK490</f>
        <v xml:space="preserve"> </v>
      </c>
      <c r="AK879" s="515"/>
      <c r="AL879" s="515"/>
      <c r="AM879" s="516"/>
      <c r="AN879" s="82"/>
      <c r="AO879" s="82"/>
    </row>
    <row r="880" spans="1:41" x14ac:dyDescent="0.25">
      <c r="A880" s="316" t="s">
        <v>1871</v>
      </c>
      <c r="B880" s="514" t="str">
        <f ca="1">CONCATENATE('4'!BB491," ",'4'!BC491," ",'4'!BD491)</f>
        <v xml:space="preserve">     </v>
      </c>
      <c r="C880" s="515"/>
      <c r="D880" s="515"/>
      <c r="E880" s="515"/>
      <c r="F880" s="515"/>
      <c r="G880" s="515"/>
      <c r="H880" s="516"/>
      <c r="I880" s="514" t="str">
        <f ca="1">'4'!BE491</f>
        <v xml:space="preserve"> </v>
      </c>
      <c r="J880" s="515"/>
      <c r="K880" s="515"/>
      <c r="L880" s="515"/>
      <c r="M880" s="516"/>
      <c r="N880" s="514" t="str">
        <f ca="1">'4'!BF491</f>
        <v xml:space="preserve"> </v>
      </c>
      <c r="O880" s="515"/>
      <c r="P880" s="515"/>
      <c r="Q880" s="515"/>
      <c r="R880" s="515"/>
      <c r="S880" s="516"/>
      <c r="T880" s="514" t="str">
        <f ca="1">'4'!BG491</f>
        <v xml:space="preserve"> </v>
      </c>
      <c r="U880" s="515"/>
      <c r="V880" s="515"/>
      <c r="W880" s="515"/>
      <c r="X880" s="516"/>
      <c r="Y880" s="514" t="str">
        <f ca="1">'4'!BH491</f>
        <v xml:space="preserve"> </v>
      </c>
      <c r="Z880" s="515"/>
      <c r="AA880" s="515"/>
      <c r="AB880" s="515"/>
      <c r="AC880" s="516"/>
      <c r="AD880" s="567" t="str">
        <f ca="1">'4'!BI491</f>
        <v xml:space="preserve"> </v>
      </c>
      <c r="AE880" s="568"/>
      <c r="AF880" s="569"/>
      <c r="AG880" s="567" t="str">
        <f ca="1">'4'!BJ491</f>
        <v xml:space="preserve"> </v>
      </c>
      <c r="AH880" s="568"/>
      <c r="AI880" s="569"/>
      <c r="AJ880" s="514" t="str">
        <f ca="1">'4'!BK491</f>
        <v xml:space="preserve"> </v>
      </c>
      <c r="AK880" s="515"/>
      <c r="AL880" s="515"/>
      <c r="AM880" s="516"/>
      <c r="AN880" s="82"/>
      <c r="AO880" s="82"/>
    </row>
    <row r="881" spans="1:41" x14ac:dyDescent="0.25">
      <c r="A881" s="316" t="s">
        <v>1872</v>
      </c>
      <c r="B881" s="514" t="str">
        <f ca="1">CONCATENATE('4'!BB492," ",'4'!BC492," ",'4'!BD492)</f>
        <v xml:space="preserve">     </v>
      </c>
      <c r="C881" s="515"/>
      <c r="D881" s="515"/>
      <c r="E881" s="515"/>
      <c r="F881" s="515"/>
      <c r="G881" s="515"/>
      <c r="H881" s="516"/>
      <c r="I881" s="514" t="str">
        <f ca="1">'4'!BE492</f>
        <v xml:space="preserve"> </v>
      </c>
      <c r="J881" s="515"/>
      <c r="K881" s="515"/>
      <c r="L881" s="515"/>
      <c r="M881" s="516"/>
      <c r="N881" s="514" t="str">
        <f ca="1">'4'!BF492</f>
        <v xml:space="preserve"> </v>
      </c>
      <c r="O881" s="515"/>
      <c r="P881" s="515"/>
      <c r="Q881" s="515"/>
      <c r="R881" s="515"/>
      <c r="S881" s="516"/>
      <c r="T881" s="514" t="str">
        <f ca="1">'4'!BG492</f>
        <v xml:space="preserve"> </v>
      </c>
      <c r="U881" s="515"/>
      <c r="V881" s="515"/>
      <c r="W881" s="515"/>
      <c r="X881" s="516"/>
      <c r="Y881" s="514" t="str">
        <f ca="1">'4'!BH492</f>
        <v xml:space="preserve"> </v>
      </c>
      <c r="Z881" s="515"/>
      <c r="AA881" s="515"/>
      <c r="AB881" s="515"/>
      <c r="AC881" s="516"/>
      <c r="AD881" s="567" t="str">
        <f ca="1">'4'!BI492</f>
        <v xml:space="preserve"> </v>
      </c>
      <c r="AE881" s="568"/>
      <c r="AF881" s="569"/>
      <c r="AG881" s="567" t="str">
        <f ca="1">'4'!BJ492</f>
        <v xml:space="preserve"> </v>
      </c>
      <c r="AH881" s="568"/>
      <c r="AI881" s="569"/>
      <c r="AJ881" s="514" t="str">
        <f ca="1">'4'!BK492</f>
        <v xml:space="preserve"> </v>
      </c>
      <c r="AK881" s="515"/>
      <c r="AL881" s="515"/>
      <c r="AM881" s="516"/>
      <c r="AN881" s="82"/>
      <c r="AO881" s="82"/>
    </row>
    <row r="882" spans="1:41" x14ac:dyDescent="0.25">
      <c r="A882" s="316" t="s">
        <v>1873</v>
      </c>
      <c r="B882" s="514" t="str">
        <f ca="1">CONCATENATE('4'!BB493," ",'4'!BC493," ",'4'!BD493)</f>
        <v xml:space="preserve">     </v>
      </c>
      <c r="C882" s="515"/>
      <c r="D882" s="515"/>
      <c r="E882" s="515"/>
      <c r="F882" s="515"/>
      <c r="G882" s="515"/>
      <c r="H882" s="516"/>
      <c r="I882" s="514" t="str">
        <f ca="1">'4'!BE493</f>
        <v xml:space="preserve"> </v>
      </c>
      <c r="J882" s="515"/>
      <c r="K882" s="515"/>
      <c r="L882" s="515"/>
      <c r="M882" s="516"/>
      <c r="N882" s="514" t="str">
        <f ca="1">'4'!BF493</f>
        <v xml:space="preserve"> </v>
      </c>
      <c r="O882" s="515"/>
      <c r="P882" s="515"/>
      <c r="Q882" s="515"/>
      <c r="R882" s="515"/>
      <c r="S882" s="516"/>
      <c r="T882" s="514" t="str">
        <f ca="1">'4'!BG493</f>
        <v xml:space="preserve"> </v>
      </c>
      <c r="U882" s="515"/>
      <c r="V882" s="515"/>
      <c r="W882" s="515"/>
      <c r="X882" s="516"/>
      <c r="Y882" s="514" t="str">
        <f ca="1">'4'!BH493</f>
        <v xml:space="preserve"> </v>
      </c>
      <c r="Z882" s="515"/>
      <c r="AA882" s="515"/>
      <c r="AB882" s="515"/>
      <c r="AC882" s="516"/>
      <c r="AD882" s="567" t="str">
        <f ca="1">'4'!BI493</f>
        <v xml:space="preserve"> </v>
      </c>
      <c r="AE882" s="568"/>
      <c r="AF882" s="569"/>
      <c r="AG882" s="567" t="str">
        <f ca="1">'4'!BJ493</f>
        <v xml:space="preserve"> </v>
      </c>
      <c r="AH882" s="568"/>
      <c r="AI882" s="569"/>
      <c r="AJ882" s="514" t="str">
        <f ca="1">'4'!BK493</f>
        <v xml:space="preserve"> </v>
      </c>
      <c r="AK882" s="515"/>
      <c r="AL882" s="515"/>
      <c r="AM882" s="516"/>
      <c r="AN882" s="82"/>
      <c r="AO882" s="82"/>
    </row>
    <row r="883" spans="1:41" x14ac:dyDescent="0.25">
      <c r="A883" s="316" t="s">
        <v>1874</v>
      </c>
      <c r="B883" s="514" t="str">
        <f ca="1">CONCATENATE('4'!BB494," ",'4'!BC494," ",'4'!BD494)</f>
        <v xml:space="preserve">     </v>
      </c>
      <c r="C883" s="515"/>
      <c r="D883" s="515"/>
      <c r="E883" s="515"/>
      <c r="F883" s="515"/>
      <c r="G883" s="515"/>
      <c r="H883" s="516"/>
      <c r="I883" s="514" t="str">
        <f ca="1">'4'!BE494</f>
        <v xml:space="preserve"> </v>
      </c>
      <c r="J883" s="515"/>
      <c r="K883" s="515"/>
      <c r="L883" s="515"/>
      <c r="M883" s="516"/>
      <c r="N883" s="514" t="str">
        <f ca="1">'4'!BF494</f>
        <v xml:space="preserve"> </v>
      </c>
      <c r="O883" s="515"/>
      <c r="P883" s="515"/>
      <c r="Q883" s="515"/>
      <c r="R883" s="515"/>
      <c r="S883" s="516"/>
      <c r="T883" s="514" t="str">
        <f ca="1">'4'!BG494</f>
        <v xml:space="preserve"> </v>
      </c>
      <c r="U883" s="515"/>
      <c r="V883" s="515"/>
      <c r="W883" s="515"/>
      <c r="X883" s="516"/>
      <c r="Y883" s="514" t="str">
        <f ca="1">'4'!BH494</f>
        <v xml:space="preserve"> </v>
      </c>
      <c r="Z883" s="515"/>
      <c r="AA883" s="515"/>
      <c r="AB883" s="515"/>
      <c r="AC883" s="516"/>
      <c r="AD883" s="567" t="str">
        <f ca="1">'4'!BI494</f>
        <v xml:space="preserve"> </v>
      </c>
      <c r="AE883" s="568"/>
      <c r="AF883" s="569"/>
      <c r="AG883" s="567" t="str">
        <f ca="1">'4'!BJ494</f>
        <v xml:space="preserve"> </v>
      </c>
      <c r="AH883" s="568"/>
      <c r="AI883" s="569"/>
      <c r="AJ883" s="514" t="str">
        <f ca="1">'4'!BK494</f>
        <v xml:space="preserve"> </v>
      </c>
      <c r="AK883" s="515"/>
      <c r="AL883" s="515"/>
      <c r="AM883" s="516"/>
      <c r="AN883" s="82"/>
      <c r="AO883" s="82"/>
    </row>
    <row r="884" spans="1:41" x14ac:dyDescent="0.25">
      <c r="A884" s="316" t="s">
        <v>1875</v>
      </c>
      <c r="B884" s="514" t="str">
        <f ca="1">CONCATENATE('4'!BB495," ",'4'!BC495," ",'4'!BD495)</f>
        <v xml:space="preserve">     </v>
      </c>
      <c r="C884" s="515"/>
      <c r="D884" s="515"/>
      <c r="E884" s="515"/>
      <c r="F884" s="515"/>
      <c r="G884" s="515"/>
      <c r="H884" s="516"/>
      <c r="I884" s="514" t="str">
        <f ca="1">'4'!BE495</f>
        <v xml:space="preserve"> </v>
      </c>
      <c r="J884" s="515"/>
      <c r="K884" s="515"/>
      <c r="L884" s="515"/>
      <c r="M884" s="516"/>
      <c r="N884" s="514" t="str">
        <f ca="1">'4'!BF495</f>
        <v xml:space="preserve"> </v>
      </c>
      <c r="O884" s="515"/>
      <c r="P884" s="515"/>
      <c r="Q884" s="515"/>
      <c r="R884" s="515"/>
      <c r="S884" s="516"/>
      <c r="T884" s="514" t="str">
        <f ca="1">'4'!BG495</f>
        <v xml:space="preserve"> </v>
      </c>
      <c r="U884" s="515"/>
      <c r="V884" s="515"/>
      <c r="W884" s="515"/>
      <c r="X884" s="516"/>
      <c r="Y884" s="514" t="str">
        <f ca="1">'4'!BH495</f>
        <v xml:space="preserve"> </v>
      </c>
      <c r="Z884" s="515"/>
      <c r="AA884" s="515"/>
      <c r="AB884" s="515"/>
      <c r="AC884" s="516"/>
      <c r="AD884" s="567" t="str">
        <f ca="1">'4'!BI495</f>
        <v xml:space="preserve"> </v>
      </c>
      <c r="AE884" s="568"/>
      <c r="AF884" s="569"/>
      <c r="AG884" s="567" t="str">
        <f ca="1">'4'!BJ495</f>
        <v xml:space="preserve"> </v>
      </c>
      <c r="AH884" s="568"/>
      <c r="AI884" s="569"/>
      <c r="AJ884" s="514" t="str">
        <f ca="1">'4'!BK495</f>
        <v xml:space="preserve"> </v>
      </c>
      <c r="AK884" s="515"/>
      <c r="AL884" s="515"/>
      <c r="AM884" s="516"/>
      <c r="AN884" s="82"/>
      <c r="AO884" s="82"/>
    </row>
    <row r="885" spans="1:41" x14ac:dyDescent="0.25">
      <c r="A885" s="316" t="s">
        <v>1876</v>
      </c>
      <c r="B885" s="514" t="str">
        <f ca="1">CONCATENATE('4'!BB496," ",'4'!BC496," ",'4'!BD496)</f>
        <v xml:space="preserve">     </v>
      </c>
      <c r="C885" s="515"/>
      <c r="D885" s="515"/>
      <c r="E885" s="515"/>
      <c r="F885" s="515"/>
      <c r="G885" s="515"/>
      <c r="H885" s="516"/>
      <c r="I885" s="514" t="str">
        <f ca="1">'4'!BE496</f>
        <v xml:space="preserve"> </v>
      </c>
      <c r="J885" s="515"/>
      <c r="K885" s="515"/>
      <c r="L885" s="515"/>
      <c r="M885" s="516"/>
      <c r="N885" s="514" t="str">
        <f ca="1">'4'!BF496</f>
        <v xml:space="preserve"> </v>
      </c>
      <c r="O885" s="515"/>
      <c r="P885" s="515"/>
      <c r="Q885" s="515"/>
      <c r="R885" s="515"/>
      <c r="S885" s="516"/>
      <c r="T885" s="514" t="str">
        <f ca="1">'4'!BG496</f>
        <v xml:space="preserve"> </v>
      </c>
      <c r="U885" s="515"/>
      <c r="V885" s="515"/>
      <c r="W885" s="515"/>
      <c r="X885" s="516"/>
      <c r="Y885" s="514" t="str">
        <f ca="1">'4'!BH496</f>
        <v xml:space="preserve"> </v>
      </c>
      <c r="Z885" s="515"/>
      <c r="AA885" s="515"/>
      <c r="AB885" s="515"/>
      <c r="AC885" s="516"/>
      <c r="AD885" s="567" t="str">
        <f ca="1">'4'!BI496</f>
        <v xml:space="preserve"> </v>
      </c>
      <c r="AE885" s="568"/>
      <c r="AF885" s="569"/>
      <c r="AG885" s="567" t="str">
        <f ca="1">'4'!BJ496</f>
        <v xml:space="preserve"> </v>
      </c>
      <c r="AH885" s="568"/>
      <c r="AI885" s="569"/>
      <c r="AJ885" s="514" t="str">
        <f ca="1">'4'!BK496</f>
        <v xml:space="preserve"> </v>
      </c>
      <c r="AK885" s="515"/>
      <c r="AL885" s="515"/>
      <c r="AM885" s="516"/>
      <c r="AN885" s="82"/>
      <c r="AO885" s="82"/>
    </row>
    <row r="886" spans="1:41" x14ac:dyDescent="0.25">
      <c r="A886" s="316" t="s">
        <v>1877</v>
      </c>
      <c r="B886" s="514" t="str">
        <f ca="1">CONCATENATE('4'!BB497," ",'4'!BC497," ",'4'!BD497)</f>
        <v xml:space="preserve">     </v>
      </c>
      <c r="C886" s="515"/>
      <c r="D886" s="515"/>
      <c r="E886" s="515"/>
      <c r="F886" s="515"/>
      <c r="G886" s="515"/>
      <c r="H886" s="516"/>
      <c r="I886" s="514" t="str">
        <f ca="1">'4'!BE497</f>
        <v xml:space="preserve"> </v>
      </c>
      <c r="J886" s="515"/>
      <c r="K886" s="515"/>
      <c r="L886" s="515"/>
      <c r="M886" s="516"/>
      <c r="N886" s="514" t="str">
        <f ca="1">'4'!BF497</f>
        <v xml:space="preserve"> </v>
      </c>
      <c r="O886" s="515"/>
      <c r="P886" s="515"/>
      <c r="Q886" s="515"/>
      <c r="R886" s="515"/>
      <c r="S886" s="516"/>
      <c r="T886" s="514" t="str">
        <f ca="1">'4'!BG497</f>
        <v xml:space="preserve"> </v>
      </c>
      <c r="U886" s="515"/>
      <c r="V886" s="515"/>
      <c r="W886" s="515"/>
      <c r="X886" s="516"/>
      <c r="Y886" s="514" t="str">
        <f ca="1">'4'!BH497</f>
        <v xml:space="preserve"> </v>
      </c>
      <c r="Z886" s="515"/>
      <c r="AA886" s="515"/>
      <c r="AB886" s="515"/>
      <c r="AC886" s="516"/>
      <c r="AD886" s="567" t="str">
        <f ca="1">'4'!BI497</f>
        <v xml:space="preserve"> </v>
      </c>
      <c r="AE886" s="568"/>
      <c r="AF886" s="569"/>
      <c r="AG886" s="567" t="str">
        <f ca="1">'4'!BJ497</f>
        <v xml:space="preserve"> </v>
      </c>
      <c r="AH886" s="568"/>
      <c r="AI886" s="569"/>
      <c r="AJ886" s="514" t="str">
        <f ca="1">'4'!BK497</f>
        <v xml:space="preserve"> </v>
      </c>
      <c r="AK886" s="515"/>
      <c r="AL886" s="515"/>
      <c r="AM886" s="516"/>
      <c r="AN886" s="82"/>
      <c r="AO886" s="82"/>
    </row>
    <row r="887" spans="1:41" x14ac:dyDescent="0.25">
      <c r="A887" s="316" t="s">
        <v>994</v>
      </c>
      <c r="B887" s="514" t="str">
        <f ca="1">CONCATENATE('4'!BB498," ",'4'!BC498," ",'4'!BD498)</f>
        <v xml:space="preserve">     </v>
      </c>
      <c r="C887" s="515"/>
      <c r="D887" s="515"/>
      <c r="E887" s="515"/>
      <c r="F887" s="515"/>
      <c r="G887" s="515"/>
      <c r="H887" s="516"/>
      <c r="I887" s="514" t="str">
        <f ca="1">'4'!BE498</f>
        <v xml:space="preserve"> </v>
      </c>
      <c r="J887" s="515"/>
      <c r="K887" s="515"/>
      <c r="L887" s="515"/>
      <c r="M887" s="516"/>
      <c r="N887" s="514" t="str">
        <f ca="1">'4'!BF498</f>
        <v xml:space="preserve"> </v>
      </c>
      <c r="O887" s="515"/>
      <c r="P887" s="515"/>
      <c r="Q887" s="515"/>
      <c r="R887" s="515"/>
      <c r="S887" s="516"/>
      <c r="T887" s="514" t="str">
        <f ca="1">'4'!BG498</f>
        <v xml:space="preserve"> </v>
      </c>
      <c r="U887" s="515"/>
      <c r="V887" s="515"/>
      <c r="W887" s="515"/>
      <c r="X887" s="516"/>
      <c r="Y887" s="514" t="str">
        <f ca="1">'4'!BH498</f>
        <v xml:space="preserve"> </v>
      </c>
      <c r="Z887" s="515"/>
      <c r="AA887" s="515"/>
      <c r="AB887" s="515"/>
      <c r="AC887" s="516"/>
      <c r="AD887" s="567" t="str">
        <f ca="1">'4'!BI498</f>
        <v xml:space="preserve"> </v>
      </c>
      <c r="AE887" s="568"/>
      <c r="AF887" s="569"/>
      <c r="AG887" s="567" t="str">
        <f ca="1">'4'!BJ498</f>
        <v xml:space="preserve"> </v>
      </c>
      <c r="AH887" s="568"/>
      <c r="AI887" s="569"/>
      <c r="AJ887" s="514" t="str">
        <f ca="1">'4'!BK498</f>
        <v xml:space="preserve"> </v>
      </c>
      <c r="AK887" s="515"/>
      <c r="AL887" s="515"/>
      <c r="AM887" s="516"/>
      <c r="AN887" s="82"/>
      <c r="AO887" s="82"/>
    </row>
    <row r="888" spans="1:41" x14ac:dyDescent="0.25">
      <c r="A888" s="316" t="s">
        <v>1878</v>
      </c>
      <c r="B888" s="514" t="str">
        <f ca="1">CONCATENATE('4'!BB499," ",'4'!BC499," ",'4'!BD499)</f>
        <v xml:space="preserve">     </v>
      </c>
      <c r="C888" s="515"/>
      <c r="D888" s="515"/>
      <c r="E888" s="515"/>
      <c r="F888" s="515"/>
      <c r="G888" s="515"/>
      <c r="H888" s="516"/>
      <c r="I888" s="514" t="str">
        <f ca="1">'4'!BE499</f>
        <v xml:space="preserve"> </v>
      </c>
      <c r="J888" s="515"/>
      <c r="K888" s="515"/>
      <c r="L888" s="515"/>
      <c r="M888" s="516"/>
      <c r="N888" s="514" t="str">
        <f ca="1">'4'!BF499</f>
        <v xml:space="preserve"> </v>
      </c>
      <c r="O888" s="515"/>
      <c r="P888" s="515"/>
      <c r="Q888" s="515"/>
      <c r="R888" s="515"/>
      <c r="S888" s="516"/>
      <c r="T888" s="514" t="str">
        <f ca="1">'4'!BG499</f>
        <v xml:space="preserve"> </v>
      </c>
      <c r="U888" s="515"/>
      <c r="V888" s="515"/>
      <c r="W888" s="515"/>
      <c r="X888" s="516"/>
      <c r="Y888" s="514" t="str">
        <f ca="1">'4'!BH499</f>
        <v xml:space="preserve"> </v>
      </c>
      <c r="Z888" s="515"/>
      <c r="AA888" s="515"/>
      <c r="AB888" s="515"/>
      <c r="AC888" s="516"/>
      <c r="AD888" s="567" t="str">
        <f ca="1">'4'!BI499</f>
        <v xml:space="preserve"> </v>
      </c>
      <c r="AE888" s="568"/>
      <c r="AF888" s="569"/>
      <c r="AG888" s="567" t="str">
        <f ca="1">'4'!BJ499</f>
        <v xml:space="preserve"> </v>
      </c>
      <c r="AH888" s="568"/>
      <c r="AI888" s="569"/>
      <c r="AJ888" s="514" t="str">
        <f ca="1">'4'!BK499</f>
        <v xml:space="preserve"> </v>
      </c>
      <c r="AK888" s="515"/>
      <c r="AL888" s="515"/>
      <c r="AM888" s="516"/>
      <c r="AN888" s="82"/>
      <c r="AO888" s="82"/>
    </row>
    <row r="889" spans="1:41" x14ac:dyDescent="0.25">
      <c r="A889" s="316" t="s">
        <v>1879</v>
      </c>
      <c r="B889" s="514" t="str">
        <f ca="1">CONCATENATE('4'!BB500," ",'4'!BC500," ",'4'!BD500)</f>
        <v xml:space="preserve">     </v>
      </c>
      <c r="C889" s="515"/>
      <c r="D889" s="515"/>
      <c r="E889" s="515"/>
      <c r="F889" s="515"/>
      <c r="G889" s="515"/>
      <c r="H889" s="516"/>
      <c r="I889" s="514" t="str">
        <f ca="1">'4'!BE500</f>
        <v xml:space="preserve"> </v>
      </c>
      <c r="J889" s="515"/>
      <c r="K889" s="515"/>
      <c r="L889" s="515"/>
      <c r="M889" s="516"/>
      <c r="N889" s="514" t="str">
        <f ca="1">'4'!BF500</f>
        <v xml:space="preserve"> </v>
      </c>
      <c r="O889" s="515"/>
      <c r="P889" s="515"/>
      <c r="Q889" s="515"/>
      <c r="R889" s="515"/>
      <c r="S889" s="516"/>
      <c r="T889" s="514" t="str">
        <f ca="1">'4'!BG500</f>
        <v xml:space="preserve"> </v>
      </c>
      <c r="U889" s="515"/>
      <c r="V889" s="515"/>
      <c r="W889" s="515"/>
      <c r="X889" s="516"/>
      <c r="Y889" s="514" t="str">
        <f ca="1">'4'!BH500</f>
        <v xml:space="preserve"> </v>
      </c>
      <c r="Z889" s="515"/>
      <c r="AA889" s="515"/>
      <c r="AB889" s="515"/>
      <c r="AC889" s="516"/>
      <c r="AD889" s="567" t="str">
        <f ca="1">'4'!BI500</f>
        <v xml:space="preserve"> </v>
      </c>
      <c r="AE889" s="568"/>
      <c r="AF889" s="569"/>
      <c r="AG889" s="567" t="str">
        <f ca="1">'4'!BJ500</f>
        <v xml:space="preserve"> </v>
      </c>
      <c r="AH889" s="568"/>
      <c r="AI889" s="569"/>
      <c r="AJ889" s="514" t="str">
        <f ca="1">'4'!BK500</f>
        <v xml:space="preserve"> </v>
      </c>
      <c r="AK889" s="515"/>
      <c r="AL889" s="515"/>
      <c r="AM889" s="516"/>
      <c r="AN889" s="82"/>
      <c r="AO889" s="82"/>
    </row>
    <row r="890" spans="1:41" x14ac:dyDescent="0.25">
      <c r="A890" s="316" t="s">
        <v>1880</v>
      </c>
      <c r="B890" s="514" t="str">
        <f ca="1">CONCATENATE('4'!BB501," ",'4'!BC501," ",'4'!BD501)</f>
        <v xml:space="preserve">     </v>
      </c>
      <c r="C890" s="515"/>
      <c r="D890" s="515"/>
      <c r="E890" s="515"/>
      <c r="F890" s="515"/>
      <c r="G890" s="515"/>
      <c r="H890" s="516"/>
      <c r="I890" s="514" t="str">
        <f ca="1">'4'!BE501</f>
        <v xml:space="preserve"> </v>
      </c>
      <c r="J890" s="515"/>
      <c r="K890" s="515"/>
      <c r="L890" s="515"/>
      <c r="M890" s="516"/>
      <c r="N890" s="514" t="str">
        <f ca="1">'4'!BF501</f>
        <v xml:space="preserve"> </v>
      </c>
      <c r="O890" s="515"/>
      <c r="P890" s="515"/>
      <c r="Q890" s="515"/>
      <c r="R890" s="515"/>
      <c r="S890" s="516"/>
      <c r="T890" s="514" t="str">
        <f ca="1">'4'!BG501</f>
        <v xml:space="preserve"> </v>
      </c>
      <c r="U890" s="515"/>
      <c r="V890" s="515"/>
      <c r="W890" s="515"/>
      <c r="X890" s="516"/>
      <c r="Y890" s="514" t="str">
        <f ca="1">'4'!BH501</f>
        <v xml:space="preserve"> </v>
      </c>
      <c r="Z890" s="515"/>
      <c r="AA890" s="515"/>
      <c r="AB890" s="515"/>
      <c r="AC890" s="516"/>
      <c r="AD890" s="567" t="str">
        <f ca="1">'4'!BI501</f>
        <v xml:space="preserve"> </v>
      </c>
      <c r="AE890" s="568"/>
      <c r="AF890" s="569"/>
      <c r="AG890" s="567" t="str">
        <f ca="1">'4'!BJ501</f>
        <v xml:space="preserve"> </v>
      </c>
      <c r="AH890" s="568"/>
      <c r="AI890" s="569"/>
      <c r="AJ890" s="514" t="str">
        <f ca="1">'4'!BK501</f>
        <v xml:space="preserve"> </v>
      </c>
      <c r="AK890" s="515"/>
      <c r="AL890" s="515"/>
      <c r="AM890" s="516"/>
      <c r="AN890" s="82"/>
      <c r="AO890" s="82"/>
    </row>
    <row r="891" spans="1:41" x14ac:dyDescent="0.25">
      <c r="A891" s="316" t="s">
        <v>662</v>
      </c>
      <c r="B891" s="514" t="str">
        <f ca="1">CONCATENATE('4'!BB502," ",'4'!BC502," ",'4'!BD502)</f>
        <v xml:space="preserve">     </v>
      </c>
      <c r="C891" s="515"/>
      <c r="D891" s="515"/>
      <c r="E891" s="515"/>
      <c r="F891" s="515"/>
      <c r="G891" s="515"/>
      <c r="H891" s="516"/>
      <c r="I891" s="514" t="str">
        <f ca="1">'4'!BE502</f>
        <v xml:space="preserve"> </v>
      </c>
      <c r="J891" s="515"/>
      <c r="K891" s="515"/>
      <c r="L891" s="515"/>
      <c r="M891" s="516"/>
      <c r="N891" s="514" t="str">
        <f ca="1">'4'!BF502</f>
        <v xml:space="preserve"> </v>
      </c>
      <c r="O891" s="515"/>
      <c r="P891" s="515"/>
      <c r="Q891" s="515"/>
      <c r="R891" s="515"/>
      <c r="S891" s="516"/>
      <c r="T891" s="514" t="str">
        <f ca="1">'4'!BG502</f>
        <v xml:space="preserve"> </v>
      </c>
      <c r="U891" s="515"/>
      <c r="V891" s="515"/>
      <c r="W891" s="515"/>
      <c r="X891" s="516"/>
      <c r="Y891" s="514" t="str">
        <f ca="1">'4'!BH502</f>
        <v xml:space="preserve"> </v>
      </c>
      <c r="Z891" s="515"/>
      <c r="AA891" s="515"/>
      <c r="AB891" s="515"/>
      <c r="AC891" s="516"/>
      <c r="AD891" s="567" t="str">
        <f ca="1">'4'!BI502</f>
        <v xml:space="preserve"> </v>
      </c>
      <c r="AE891" s="568"/>
      <c r="AF891" s="569"/>
      <c r="AG891" s="567" t="str">
        <f ca="1">'4'!BJ502</f>
        <v xml:space="preserve"> </v>
      </c>
      <c r="AH891" s="568"/>
      <c r="AI891" s="569"/>
      <c r="AJ891" s="514" t="str">
        <f ca="1">'4'!BK502</f>
        <v xml:space="preserve"> </v>
      </c>
      <c r="AK891" s="515"/>
      <c r="AL891" s="515"/>
      <c r="AM891" s="516"/>
      <c r="AN891" s="82"/>
      <c r="AO891" s="82"/>
    </row>
    <row r="892" spans="1:41" x14ac:dyDescent="0.25">
      <c r="A892" s="316" t="s">
        <v>1881</v>
      </c>
      <c r="B892" s="514" t="str">
        <f ca="1">CONCATENATE('4'!BB503," ",'4'!BC503," ",'4'!BD503)</f>
        <v xml:space="preserve">     </v>
      </c>
      <c r="C892" s="515"/>
      <c r="D892" s="515"/>
      <c r="E892" s="515"/>
      <c r="F892" s="515"/>
      <c r="G892" s="515"/>
      <c r="H892" s="516"/>
      <c r="I892" s="514" t="str">
        <f ca="1">'4'!BE503</f>
        <v xml:space="preserve"> </v>
      </c>
      <c r="J892" s="515"/>
      <c r="K892" s="515"/>
      <c r="L892" s="515"/>
      <c r="M892" s="516"/>
      <c r="N892" s="514" t="str">
        <f ca="1">'4'!BF503</f>
        <v xml:space="preserve"> </v>
      </c>
      <c r="O892" s="515"/>
      <c r="P892" s="515"/>
      <c r="Q892" s="515"/>
      <c r="R892" s="515"/>
      <c r="S892" s="516"/>
      <c r="T892" s="514" t="str">
        <f ca="1">'4'!BG503</f>
        <v xml:space="preserve"> </v>
      </c>
      <c r="U892" s="515"/>
      <c r="V892" s="515"/>
      <c r="W892" s="515"/>
      <c r="X892" s="516"/>
      <c r="Y892" s="514" t="str">
        <f ca="1">'4'!BH503</f>
        <v xml:space="preserve"> </v>
      </c>
      <c r="Z892" s="515"/>
      <c r="AA892" s="515"/>
      <c r="AB892" s="515"/>
      <c r="AC892" s="516"/>
      <c r="AD892" s="567" t="str">
        <f ca="1">'4'!BI503</f>
        <v xml:space="preserve"> </v>
      </c>
      <c r="AE892" s="568"/>
      <c r="AF892" s="569"/>
      <c r="AG892" s="567" t="str">
        <f ca="1">'4'!BJ503</f>
        <v xml:space="preserve"> </v>
      </c>
      <c r="AH892" s="568"/>
      <c r="AI892" s="569"/>
      <c r="AJ892" s="514" t="str">
        <f ca="1">'4'!BK503</f>
        <v xml:space="preserve"> </v>
      </c>
      <c r="AK892" s="515"/>
      <c r="AL892" s="515"/>
      <c r="AM892" s="516"/>
      <c r="AN892" s="82"/>
      <c r="AO892" s="82"/>
    </row>
    <row r="893" spans="1:41" x14ac:dyDescent="0.25">
      <c r="A893" s="316" t="s">
        <v>610</v>
      </c>
      <c r="B893" s="514" t="str">
        <f ca="1">CONCATENATE('4'!BB504," ",'4'!BC504," ",'4'!BD504)</f>
        <v xml:space="preserve">     </v>
      </c>
      <c r="C893" s="515"/>
      <c r="D893" s="515"/>
      <c r="E893" s="515"/>
      <c r="F893" s="515"/>
      <c r="G893" s="515"/>
      <c r="H893" s="516"/>
      <c r="I893" s="514" t="str">
        <f ca="1">'4'!BE504</f>
        <v xml:space="preserve"> </v>
      </c>
      <c r="J893" s="515"/>
      <c r="K893" s="515"/>
      <c r="L893" s="515"/>
      <c r="M893" s="516"/>
      <c r="N893" s="514" t="str">
        <f ca="1">'4'!BF504</f>
        <v xml:space="preserve"> </v>
      </c>
      <c r="O893" s="515"/>
      <c r="P893" s="515"/>
      <c r="Q893" s="515"/>
      <c r="R893" s="515"/>
      <c r="S893" s="516"/>
      <c r="T893" s="514" t="str">
        <f ca="1">'4'!BG504</f>
        <v xml:space="preserve"> </v>
      </c>
      <c r="U893" s="515"/>
      <c r="V893" s="515"/>
      <c r="W893" s="515"/>
      <c r="X893" s="516"/>
      <c r="Y893" s="514" t="str">
        <f ca="1">'4'!BH504</f>
        <v xml:space="preserve"> </v>
      </c>
      <c r="Z893" s="515"/>
      <c r="AA893" s="515"/>
      <c r="AB893" s="515"/>
      <c r="AC893" s="516"/>
      <c r="AD893" s="567" t="str">
        <f ca="1">'4'!BI504</f>
        <v xml:space="preserve"> </v>
      </c>
      <c r="AE893" s="568"/>
      <c r="AF893" s="569"/>
      <c r="AG893" s="567" t="str">
        <f ca="1">'4'!BJ504</f>
        <v xml:space="preserve"> </v>
      </c>
      <c r="AH893" s="568"/>
      <c r="AI893" s="569"/>
      <c r="AJ893" s="514" t="str">
        <f ca="1">'4'!BK504</f>
        <v xml:space="preserve"> </v>
      </c>
      <c r="AK893" s="515"/>
      <c r="AL893" s="515"/>
      <c r="AM893" s="516"/>
      <c r="AN893" s="82"/>
      <c r="AO893" s="82"/>
    </row>
    <row r="894" spans="1:41" x14ac:dyDescent="0.25">
      <c r="A894" s="316" t="s">
        <v>997</v>
      </c>
      <c r="B894" s="514" t="str">
        <f ca="1">CONCATENATE('4'!BB505," ",'4'!BC505," ",'4'!BD505)</f>
        <v xml:space="preserve">     </v>
      </c>
      <c r="C894" s="515"/>
      <c r="D894" s="515"/>
      <c r="E894" s="515"/>
      <c r="F894" s="515"/>
      <c r="G894" s="515"/>
      <c r="H894" s="516"/>
      <c r="I894" s="514" t="str">
        <f ca="1">'4'!BE505</f>
        <v xml:space="preserve"> </v>
      </c>
      <c r="J894" s="515"/>
      <c r="K894" s="515"/>
      <c r="L894" s="515"/>
      <c r="M894" s="516"/>
      <c r="N894" s="514" t="str">
        <f ca="1">'4'!BF505</f>
        <v xml:space="preserve"> </v>
      </c>
      <c r="O894" s="515"/>
      <c r="P894" s="515"/>
      <c r="Q894" s="515"/>
      <c r="R894" s="515"/>
      <c r="S894" s="516"/>
      <c r="T894" s="514" t="str">
        <f ca="1">'4'!BG505</f>
        <v xml:space="preserve"> </v>
      </c>
      <c r="U894" s="515"/>
      <c r="V894" s="515"/>
      <c r="W894" s="515"/>
      <c r="X894" s="516"/>
      <c r="Y894" s="514" t="str">
        <f ca="1">'4'!BH505</f>
        <v xml:space="preserve"> </v>
      </c>
      <c r="Z894" s="515"/>
      <c r="AA894" s="515"/>
      <c r="AB894" s="515"/>
      <c r="AC894" s="516"/>
      <c r="AD894" s="567" t="str">
        <f ca="1">'4'!BI505</f>
        <v xml:space="preserve"> </v>
      </c>
      <c r="AE894" s="568"/>
      <c r="AF894" s="569"/>
      <c r="AG894" s="567" t="str">
        <f ca="1">'4'!BJ505</f>
        <v xml:space="preserve"> </v>
      </c>
      <c r="AH894" s="568"/>
      <c r="AI894" s="569"/>
      <c r="AJ894" s="514" t="str">
        <f ca="1">'4'!BK505</f>
        <v xml:space="preserve"> </v>
      </c>
      <c r="AK894" s="515"/>
      <c r="AL894" s="515"/>
      <c r="AM894" s="516"/>
      <c r="AN894" s="82"/>
      <c r="AO894" s="82"/>
    </row>
    <row r="895" spans="1:41" x14ac:dyDescent="0.25">
      <c r="A895" s="316" t="s">
        <v>999</v>
      </c>
      <c r="B895" s="514" t="str">
        <f ca="1">CONCATENATE('4'!BB506," ",'4'!BC506," ",'4'!BD506)</f>
        <v xml:space="preserve">     </v>
      </c>
      <c r="C895" s="515"/>
      <c r="D895" s="515"/>
      <c r="E895" s="515"/>
      <c r="F895" s="515"/>
      <c r="G895" s="515"/>
      <c r="H895" s="516"/>
      <c r="I895" s="514" t="str">
        <f ca="1">'4'!BE506</f>
        <v xml:space="preserve"> </v>
      </c>
      <c r="J895" s="515"/>
      <c r="K895" s="515"/>
      <c r="L895" s="515"/>
      <c r="M895" s="516"/>
      <c r="N895" s="514" t="str">
        <f ca="1">'4'!BF506</f>
        <v xml:space="preserve"> </v>
      </c>
      <c r="O895" s="515"/>
      <c r="P895" s="515"/>
      <c r="Q895" s="515"/>
      <c r="R895" s="515"/>
      <c r="S895" s="516"/>
      <c r="T895" s="514" t="str">
        <f ca="1">'4'!BG506</f>
        <v xml:space="preserve"> </v>
      </c>
      <c r="U895" s="515"/>
      <c r="V895" s="515"/>
      <c r="W895" s="515"/>
      <c r="X895" s="516"/>
      <c r="Y895" s="514" t="str">
        <f ca="1">'4'!BH506</f>
        <v xml:space="preserve"> </v>
      </c>
      <c r="Z895" s="515"/>
      <c r="AA895" s="515"/>
      <c r="AB895" s="515"/>
      <c r="AC895" s="516"/>
      <c r="AD895" s="567" t="str">
        <f ca="1">'4'!BI506</f>
        <v xml:space="preserve"> </v>
      </c>
      <c r="AE895" s="568"/>
      <c r="AF895" s="569"/>
      <c r="AG895" s="567" t="str">
        <f ca="1">'4'!BJ506</f>
        <v xml:space="preserve"> </v>
      </c>
      <c r="AH895" s="568"/>
      <c r="AI895" s="569"/>
      <c r="AJ895" s="514" t="str">
        <f ca="1">'4'!BK506</f>
        <v xml:space="preserve"> </v>
      </c>
      <c r="AK895" s="515"/>
      <c r="AL895" s="515"/>
      <c r="AM895" s="516"/>
      <c r="AN895" s="82"/>
      <c r="AO895" s="82"/>
    </row>
    <row r="896" spans="1:41" ht="29.25" customHeight="1" x14ac:dyDescent="0.25">
      <c r="A896" s="606" t="s">
        <v>1520</v>
      </c>
      <c r="B896" s="606"/>
      <c r="C896" s="606"/>
      <c r="D896" s="606"/>
      <c r="E896" s="598"/>
      <c r="F896" s="598"/>
      <c r="G896" s="598"/>
      <c r="H896" s="598"/>
      <c r="I896" s="598"/>
      <c r="J896" s="598"/>
      <c r="K896" s="598"/>
      <c r="L896" s="598"/>
      <c r="M896" s="598"/>
      <c r="N896" s="598"/>
      <c r="O896" s="598"/>
      <c r="P896" s="598"/>
      <c r="Q896" s="598"/>
      <c r="R896" s="598"/>
      <c r="S896" s="598"/>
      <c r="T896" s="598"/>
      <c r="U896" s="598"/>
      <c r="V896" s="598"/>
      <c r="W896" s="598"/>
      <c r="X896" s="598"/>
      <c r="Y896" s="598"/>
      <c r="Z896" s="598"/>
      <c r="AA896" s="598"/>
      <c r="AB896" s="598"/>
      <c r="AC896" s="598"/>
      <c r="AD896" s="598"/>
      <c r="AE896" s="598"/>
      <c r="AF896" s="598"/>
      <c r="AG896" s="598"/>
      <c r="AH896" s="598"/>
      <c r="AI896" s="598"/>
      <c r="AJ896" s="598"/>
      <c r="AK896" s="598"/>
      <c r="AL896" s="598"/>
      <c r="AM896" s="598"/>
      <c r="AN896" s="77"/>
      <c r="AO896" s="77"/>
    </row>
    <row r="897" spans="1:41" x14ac:dyDescent="0.25">
      <c r="A897" s="24"/>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77"/>
      <c r="AO897" s="77"/>
    </row>
    <row r="898" spans="1:41" ht="24.75" customHeight="1" x14ac:dyDescent="0.25">
      <c r="A898" s="494" t="str">
        <f>'Questionnaire (content)'!A46</f>
        <v>5. Relations of members of executive body and board of legal entity with financial services provider / limited payment services provider</v>
      </c>
      <c r="B898" s="495"/>
      <c r="C898" s="495"/>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c r="Z898" s="495"/>
      <c r="AA898" s="495"/>
      <c r="AB898" s="495"/>
      <c r="AC898" s="495"/>
      <c r="AD898" s="495"/>
      <c r="AE898" s="495"/>
      <c r="AF898" s="495"/>
      <c r="AG898" s="495"/>
      <c r="AH898" s="495"/>
      <c r="AI898" s="495"/>
      <c r="AJ898" s="495"/>
      <c r="AK898" s="495"/>
      <c r="AL898" s="495"/>
      <c r="AM898" s="495"/>
      <c r="AN898" s="77"/>
      <c r="AO898" s="77"/>
    </row>
    <row r="899" spans="1:41" x14ac:dyDescent="0.25">
      <c r="A899" s="42"/>
      <c r="B899" s="29"/>
      <c r="C899" s="29"/>
      <c r="D899" s="29"/>
      <c r="E899" s="29"/>
      <c r="F899" s="29"/>
      <c r="G899" s="29"/>
      <c r="H899" s="29"/>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29" t="s">
        <v>1471</v>
      </c>
      <c r="AN899" s="77"/>
      <c r="AO899" s="77"/>
    </row>
    <row r="900" spans="1:41" ht="92.25" customHeight="1" x14ac:dyDescent="0.25">
      <c r="A900" s="677" t="s">
        <v>778</v>
      </c>
      <c r="B900" s="506" t="str">
        <f>B392</f>
        <v>Last Name, first name, patronymic (if applicable)</v>
      </c>
      <c r="C900" s="506"/>
      <c r="D900" s="506"/>
      <c r="E900" s="506"/>
      <c r="F900" s="506"/>
      <c r="G900" s="506"/>
      <c r="H900" s="506"/>
      <c r="I900" s="506"/>
      <c r="J900" s="506"/>
      <c r="K900" s="506"/>
      <c r="L900" s="506"/>
      <c r="M900" s="506"/>
      <c r="N900" s="506" t="str">
        <f>I392</f>
        <v>Identification / taxpayer number</v>
      </c>
      <c r="O900" s="506"/>
      <c r="P900" s="506"/>
      <c r="Q900" s="506"/>
      <c r="R900" s="506"/>
      <c r="S900" s="506" t="str">
        <f>'5'!F3</f>
        <v>Available holding of the person in the financial services provider / limited payment services provider</v>
      </c>
      <c r="T900" s="506"/>
      <c r="U900" s="506"/>
      <c r="V900" s="506"/>
      <c r="W900" s="506"/>
      <c r="X900" s="506"/>
      <c r="Y900" s="506"/>
      <c r="Z900" s="506"/>
      <c r="AA900" s="506" t="str">
        <f>'5'!H3</f>
        <v>Information on intents of the person to acquire (increase) holding in financial services provider / limited payment services provider</v>
      </c>
      <c r="AB900" s="506"/>
      <c r="AC900" s="506"/>
      <c r="AD900" s="506"/>
      <c r="AE900" s="506"/>
      <c r="AF900" s="506"/>
      <c r="AG900" s="506"/>
      <c r="AH900" s="506"/>
      <c r="AI900" s="506" t="str">
        <f>'5'!J3</f>
        <v>Information on relation of the person with the financial services provider / limited payment services provider</v>
      </c>
      <c r="AJ900" s="506"/>
      <c r="AK900" s="506"/>
      <c r="AL900" s="506"/>
      <c r="AM900" s="506"/>
      <c r="AN900" s="77"/>
      <c r="AO900" s="77"/>
    </row>
    <row r="901" spans="1:41" ht="44.25" customHeight="1" x14ac:dyDescent="0.25">
      <c r="A901" s="678"/>
      <c r="B901" s="506"/>
      <c r="C901" s="506"/>
      <c r="D901" s="506"/>
      <c r="E901" s="506"/>
      <c r="F901" s="506"/>
      <c r="G901" s="506"/>
      <c r="H901" s="506"/>
      <c r="I901" s="506"/>
      <c r="J901" s="506"/>
      <c r="K901" s="506"/>
      <c r="L901" s="506"/>
      <c r="M901" s="506"/>
      <c r="N901" s="506"/>
      <c r="O901" s="506"/>
      <c r="P901" s="506"/>
      <c r="Q901" s="506"/>
      <c r="R901" s="506"/>
      <c r="S901" s="506" t="str">
        <f>'5'!F4</f>
        <v>yes/no</v>
      </c>
      <c r="T901" s="506"/>
      <c r="U901" s="506"/>
      <c r="V901" s="506"/>
      <c r="W901" s="506" t="str">
        <f>'5'!G4</f>
        <v>% of holding (If the answer is “yes")</v>
      </c>
      <c r="X901" s="506"/>
      <c r="Y901" s="506"/>
      <c r="Z901" s="506"/>
      <c r="AA901" s="506" t="str">
        <f>'5'!H4</f>
        <v>has intents / no intents.</v>
      </c>
      <c r="AB901" s="506"/>
      <c r="AC901" s="506"/>
      <c r="AD901" s="506"/>
      <c r="AE901" s="506" t="str">
        <f>'5'!I4</f>
        <v>% of acquiring holding (if has intents)</v>
      </c>
      <c r="AF901" s="506"/>
      <c r="AG901" s="506"/>
      <c r="AH901" s="506"/>
      <c r="AI901" s="506"/>
      <c r="AJ901" s="506"/>
      <c r="AK901" s="506"/>
      <c r="AL901" s="506"/>
      <c r="AM901" s="506"/>
      <c r="AN901" s="77"/>
      <c r="AO901" s="77"/>
    </row>
    <row r="902" spans="1:41" x14ac:dyDescent="0.25">
      <c r="A902" s="37">
        <v>1</v>
      </c>
      <c r="B902" s="628">
        <v>2</v>
      </c>
      <c r="C902" s="629"/>
      <c r="D902" s="629"/>
      <c r="E902" s="629"/>
      <c r="F902" s="629"/>
      <c r="G902" s="629"/>
      <c r="H902" s="629"/>
      <c r="I902" s="629"/>
      <c r="J902" s="629"/>
      <c r="K902" s="629"/>
      <c r="L902" s="629"/>
      <c r="M902" s="630"/>
      <c r="N902" s="631">
        <v>3</v>
      </c>
      <c r="O902" s="632"/>
      <c r="P902" s="632"/>
      <c r="Q902" s="632"/>
      <c r="R902" s="633"/>
      <c r="S902" s="507">
        <v>4</v>
      </c>
      <c r="T902" s="507"/>
      <c r="U902" s="507"/>
      <c r="V902" s="507"/>
      <c r="W902" s="507">
        <v>5</v>
      </c>
      <c r="X902" s="507"/>
      <c r="Y902" s="507"/>
      <c r="Z902" s="507"/>
      <c r="AA902" s="507">
        <v>6</v>
      </c>
      <c r="AB902" s="507"/>
      <c r="AC902" s="507"/>
      <c r="AD902" s="507"/>
      <c r="AE902" s="507">
        <v>7</v>
      </c>
      <c r="AF902" s="507"/>
      <c r="AG902" s="507"/>
      <c r="AH902" s="507"/>
      <c r="AI902" s="595">
        <v>8</v>
      </c>
      <c r="AJ902" s="595"/>
      <c r="AK902" s="595"/>
      <c r="AL902" s="595"/>
      <c r="AM902" s="595"/>
      <c r="AN902" s="79"/>
      <c r="AO902" s="79"/>
    </row>
    <row r="903" spans="1:41" x14ac:dyDescent="0.25">
      <c r="A903" s="200">
        <v>1</v>
      </c>
      <c r="B903" s="514" t="str">
        <f ca="1">CONCATENATE('5'!BB6," ",'5'!BC6," ",'5'!BD6)</f>
        <v xml:space="preserve">     </v>
      </c>
      <c r="C903" s="515"/>
      <c r="D903" s="515"/>
      <c r="E903" s="515"/>
      <c r="F903" s="515"/>
      <c r="G903" s="515"/>
      <c r="H903" s="515"/>
      <c r="I903" s="515"/>
      <c r="J903" s="515"/>
      <c r="K903" s="515"/>
      <c r="L903" s="515"/>
      <c r="M903" s="516"/>
      <c r="N903" s="517" t="str">
        <f ca="1">'5'!BE6</f>
        <v xml:space="preserve"> </v>
      </c>
      <c r="O903" s="518"/>
      <c r="P903" s="518"/>
      <c r="Q903" s="518"/>
      <c r="R903" s="519"/>
      <c r="S903" s="520" t="str">
        <f ca="1">'5'!BF6</f>
        <v xml:space="preserve"> </v>
      </c>
      <c r="T903" s="520"/>
      <c r="U903" s="520"/>
      <c r="V903" s="520"/>
      <c r="W903" s="521" t="str">
        <f ca="1">'5'!BG6</f>
        <v xml:space="preserve"> </v>
      </c>
      <c r="X903" s="521"/>
      <c r="Y903" s="521"/>
      <c r="Z903" s="521"/>
      <c r="AA903" s="520" t="str">
        <f ca="1">'5'!BH6</f>
        <v xml:space="preserve"> </v>
      </c>
      <c r="AB903" s="520"/>
      <c r="AC903" s="520"/>
      <c r="AD903" s="520"/>
      <c r="AE903" s="521" t="str">
        <f ca="1">'5'!BI6</f>
        <v xml:space="preserve"> </v>
      </c>
      <c r="AF903" s="521"/>
      <c r="AG903" s="521"/>
      <c r="AH903" s="521"/>
      <c r="AI903" s="522" t="str">
        <f ca="1">'5'!BJ6</f>
        <v xml:space="preserve"> </v>
      </c>
      <c r="AJ903" s="523"/>
      <c r="AK903" s="523"/>
      <c r="AL903" s="523"/>
      <c r="AM903" s="523"/>
      <c r="AN903" s="80"/>
      <c r="AO903" s="80"/>
    </row>
    <row r="904" spans="1:41" ht="15" customHeight="1" x14ac:dyDescent="0.25">
      <c r="A904" s="200">
        <v>2</v>
      </c>
      <c r="B904" s="514" t="str">
        <f ca="1">CONCATENATE('5'!BB7," ",'5'!BC7," ",'5'!BD7)</f>
        <v xml:space="preserve">     </v>
      </c>
      <c r="C904" s="515"/>
      <c r="D904" s="515"/>
      <c r="E904" s="515"/>
      <c r="F904" s="515"/>
      <c r="G904" s="515"/>
      <c r="H904" s="515"/>
      <c r="I904" s="515"/>
      <c r="J904" s="515"/>
      <c r="K904" s="515"/>
      <c r="L904" s="515"/>
      <c r="M904" s="516"/>
      <c r="N904" s="517" t="str">
        <f ca="1">'5'!BE7</f>
        <v xml:space="preserve"> </v>
      </c>
      <c r="O904" s="518"/>
      <c r="P904" s="518"/>
      <c r="Q904" s="518"/>
      <c r="R904" s="519"/>
      <c r="S904" s="520" t="str">
        <f ca="1">'5'!BF7</f>
        <v xml:space="preserve"> </v>
      </c>
      <c r="T904" s="520"/>
      <c r="U904" s="520"/>
      <c r="V904" s="520"/>
      <c r="W904" s="521" t="str">
        <f ca="1">'5'!BG7</f>
        <v xml:space="preserve"> </v>
      </c>
      <c r="X904" s="521"/>
      <c r="Y904" s="521"/>
      <c r="Z904" s="521"/>
      <c r="AA904" s="520" t="str">
        <f ca="1">'5'!BH7</f>
        <v xml:space="preserve"> </v>
      </c>
      <c r="AB904" s="520"/>
      <c r="AC904" s="520"/>
      <c r="AD904" s="520"/>
      <c r="AE904" s="521" t="str">
        <f ca="1">'5'!BI7</f>
        <v xml:space="preserve"> </v>
      </c>
      <c r="AF904" s="521"/>
      <c r="AG904" s="521"/>
      <c r="AH904" s="521"/>
      <c r="AI904" s="522" t="str">
        <f ca="1">'5'!BJ7</f>
        <v xml:space="preserve"> </v>
      </c>
      <c r="AJ904" s="523"/>
      <c r="AK904" s="523"/>
      <c r="AL904" s="523"/>
      <c r="AM904" s="523"/>
      <c r="AN904" s="80"/>
      <c r="AO904" s="80"/>
    </row>
    <row r="905" spans="1:41" ht="15" customHeight="1" x14ac:dyDescent="0.25">
      <c r="A905" s="37" t="s">
        <v>251</v>
      </c>
      <c r="B905" s="514" t="str">
        <f ca="1">CONCATENATE('5'!BB8," ",'5'!BC8," ",'5'!BD8)</f>
        <v xml:space="preserve">     </v>
      </c>
      <c r="C905" s="515"/>
      <c r="D905" s="515"/>
      <c r="E905" s="515"/>
      <c r="F905" s="515"/>
      <c r="G905" s="515"/>
      <c r="H905" s="515"/>
      <c r="I905" s="515"/>
      <c r="J905" s="515"/>
      <c r="K905" s="515"/>
      <c r="L905" s="515"/>
      <c r="M905" s="516"/>
      <c r="N905" s="517" t="str">
        <f ca="1">'5'!BE8</f>
        <v xml:space="preserve"> </v>
      </c>
      <c r="O905" s="518"/>
      <c r="P905" s="518"/>
      <c r="Q905" s="518"/>
      <c r="R905" s="519"/>
      <c r="S905" s="520" t="str">
        <f ca="1">'5'!BF8</f>
        <v xml:space="preserve"> </v>
      </c>
      <c r="T905" s="520"/>
      <c r="U905" s="520"/>
      <c r="V905" s="520"/>
      <c r="W905" s="521" t="str">
        <f ca="1">'5'!BG8</f>
        <v xml:space="preserve"> </v>
      </c>
      <c r="X905" s="521"/>
      <c r="Y905" s="521"/>
      <c r="Z905" s="521"/>
      <c r="AA905" s="520" t="str">
        <f ca="1">'5'!BH8</f>
        <v xml:space="preserve"> </v>
      </c>
      <c r="AB905" s="520"/>
      <c r="AC905" s="520"/>
      <c r="AD905" s="520"/>
      <c r="AE905" s="521" t="str">
        <f ca="1">'5'!BI8</f>
        <v xml:space="preserve"> </v>
      </c>
      <c r="AF905" s="521"/>
      <c r="AG905" s="521"/>
      <c r="AH905" s="521"/>
      <c r="AI905" s="522" t="str">
        <f ca="1">'5'!BJ8</f>
        <v xml:space="preserve"> </v>
      </c>
      <c r="AJ905" s="523"/>
      <c r="AK905" s="523"/>
      <c r="AL905" s="523"/>
      <c r="AM905" s="523"/>
      <c r="AN905" s="80"/>
      <c r="AO905" s="80"/>
    </row>
    <row r="906" spans="1:41" ht="15" customHeight="1" x14ac:dyDescent="0.25">
      <c r="A906" s="37" t="s">
        <v>3</v>
      </c>
      <c r="B906" s="514" t="str">
        <f ca="1">CONCATENATE('5'!BB9," ",'5'!BC9," ",'5'!BD9)</f>
        <v xml:space="preserve">     </v>
      </c>
      <c r="C906" s="515"/>
      <c r="D906" s="515"/>
      <c r="E906" s="515"/>
      <c r="F906" s="515"/>
      <c r="G906" s="515"/>
      <c r="H906" s="515"/>
      <c r="I906" s="515"/>
      <c r="J906" s="515"/>
      <c r="K906" s="515"/>
      <c r="L906" s="515"/>
      <c r="M906" s="516"/>
      <c r="N906" s="517" t="str">
        <f ca="1">'5'!BE9</f>
        <v xml:space="preserve"> </v>
      </c>
      <c r="O906" s="518"/>
      <c r="P906" s="518"/>
      <c r="Q906" s="518"/>
      <c r="R906" s="519"/>
      <c r="S906" s="520" t="str">
        <f ca="1">'5'!BF9</f>
        <v xml:space="preserve"> </v>
      </c>
      <c r="T906" s="520"/>
      <c r="U906" s="520"/>
      <c r="V906" s="520"/>
      <c r="W906" s="521" t="str">
        <f ca="1">'5'!BG9</f>
        <v xml:space="preserve"> </v>
      </c>
      <c r="X906" s="521"/>
      <c r="Y906" s="521"/>
      <c r="Z906" s="521"/>
      <c r="AA906" s="520" t="str">
        <f ca="1">'5'!BH9</f>
        <v xml:space="preserve"> </v>
      </c>
      <c r="AB906" s="520"/>
      <c r="AC906" s="520"/>
      <c r="AD906" s="520"/>
      <c r="AE906" s="521" t="str">
        <f ca="1">'5'!BI9</f>
        <v xml:space="preserve"> </v>
      </c>
      <c r="AF906" s="521"/>
      <c r="AG906" s="521"/>
      <c r="AH906" s="521"/>
      <c r="AI906" s="522" t="str">
        <f ca="1">'5'!BJ9</f>
        <v xml:space="preserve"> </v>
      </c>
      <c r="AJ906" s="523"/>
      <c r="AK906" s="523"/>
      <c r="AL906" s="523"/>
      <c r="AM906" s="523"/>
      <c r="AN906" s="80"/>
      <c r="AO906" s="80"/>
    </row>
    <row r="907" spans="1:41" ht="15" customHeight="1" x14ac:dyDescent="0.25">
      <c r="A907" s="37" t="s">
        <v>58</v>
      </c>
      <c r="B907" s="514" t="str">
        <f ca="1">CONCATENATE('5'!BB10," ",'5'!BC10," ",'5'!BD10)</f>
        <v xml:space="preserve">     </v>
      </c>
      <c r="C907" s="515"/>
      <c r="D907" s="515"/>
      <c r="E907" s="515"/>
      <c r="F907" s="515"/>
      <c r="G907" s="515"/>
      <c r="H907" s="515"/>
      <c r="I907" s="515"/>
      <c r="J907" s="515"/>
      <c r="K907" s="515"/>
      <c r="L907" s="515"/>
      <c r="M907" s="516"/>
      <c r="N907" s="517" t="str">
        <f ca="1">'5'!BE10</f>
        <v xml:space="preserve"> </v>
      </c>
      <c r="O907" s="518"/>
      <c r="P907" s="518"/>
      <c r="Q907" s="518"/>
      <c r="R907" s="519"/>
      <c r="S907" s="520" t="str">
        <f ca="1">'5'!BF10</f>
        <v xml:space="preserve"> </v>
      </c>
      <c r="T907" s="520"/>
      <c r="U907" s="520"/>
      <c r="V907" s="520"/>
      <c r="W907" s="521" t="str">
        <f ca="1">'5'!BG10</f>
        <v xml:space="preserve"> </v>
      </c>
      <c r="X907" s="521"/>
      <c r="Y907" s="521"/>
      <c r="Z907" s="521"/>
      <c r="AA907" s="520" t="str">
        <f ca="1">'5'!BH10</f>
        <v xml:space="preserve"> </v>
      </c>
      <c r="AB907" s="520"/>
      <c r="AC907" s="520"/>
      <c r="AD907" s="520"/>
      <c r="AE907" s="521" t="str">
        <f ca="1">'5'!BI10</f>
        <v xml:space="preserve"> </v>
      </c>
      <c r="AF907" s="521"/>
      <c r="AG907" s="521"/>
      <c r="AH907" s="521"/>
      <c r="AI907" s="522" t="str">
        <f ca="1">'5'!BJ10</f>
        <v xml:space="preserve"> </v>
      </c>
      <c r="AJ907" s="523"/>
      <c r="AK907" s="523"/>
      <c r="AL907" s="523"/>
      <c r="AM907" s="523"/>
      <c r="AN907" s="80"/>
      <c r="AO907" s="80"/>
    </row>
    <row r="908" spans="1:41" x14ac:dyDescent="0.25">
      <c r="A908" s="37" t="s">
        <v>59</v>
      </c>
      <c r="B908" s="514" t="str">
        <f ca="1">CONCATENATE('5'!BB11," ",'5'!BC11," ",'5'!BD11)</f>
        <v xml:space="preserve">     </v>
      </c>
      <c r="C908" s="515"/>
      <c r="D908" s="515"/>
      <c r="E908" s="515"/>
      <c r="F908" s="515"/>
      <c r="G908" s="515"/>
      <c r="H908" s="515"/>
      <c r="I908" s="515"/>
      <c r="J908" s="515"/>
      <c r="K908" s="515"/>
      <c r="L908" s="515"/>
      <c r="M908" s="516"/>
      <c r="N908" s="517" t="str">
        <f ca="1">'5'!BE11</f>
        <v xml:space="preserve"> </v>
      </c>
      <c r="O908" s="518"/>
      <c r="P908" s="518"/>
      <c r="Q908" s="518"/>
      <c r="R908" s="519"/>
      <c r="S908" s="520" t="str">
        <f ca="1">'5'!BF11</f>
        <v xml:space="preserve"> </v>
      </c>
      <c r="T908" s="520"/>
      <c r="U908" s="520"/>
      <c r="V908" s="520"/>
      <c r="W908" s="521" t="str">
        <f ca="1">'5'!BG11</f>
        <v xml:space="preserve"> </v>
      </c>
      <c r="X908" s="521"/>
      <c r="Y908" s="521"/>
      <c r="Z908" s="521"/>
      <c r="AA908" s="520" t="str">
        <f ca="1">'5'!BH11</f>
        <v xml:space="preserve"> </v>
      </c>
      <c r="AB908" s="520"/>
      <c r="AC908" s="520"/>
      <c r="AD908" s="520"/>
      <c r="AE908" s="521" t="str">
        <f ca="1">'5'!BI11</f>
        <v xml:space="preserve"> </v>
      </c>
      <c r="AF908" s="521"/>
      <c r="AG908" s="521"/>
      <c r="AH908" s="521"/>
      <c r="AI908" s="522" t="str">
        <f ca="1">'5'!BJ11</f>
        <v xml:space="preserve"> </v>
      </c>
      <c r="AJ908" s="523"/>
      <c r="AK908" s="523"/>
      <c r="AL908" s="523"/>
      <c r="AM908" s="523"/>
      <c r="AN908" s="80"/>
      <c r="AO908" s="80"/>
    </row>
    <row r="909" spans="1:41" ht="15" customHeight="1" x14ac:dyDescent="0.25">
      <c r="A909" s="37" t="s">
        <v>60</v>
      </c>
      <c r="B909" s="514" t="str">
        <f ca="1">CONCATENATE('5'!BB12," ",'5'!BC12," ",'5'!BD12)</f>
        <v xml:space="preserve">     </v>
      </c>
      <c r="C909" s="515"/>
      <c r="D909" s="515"/>
      <c r="E909" s="515"/>
      <c r="F909" s="515"/>
      <c r="G909" s="515"/>
      <c r="H909" s="515"/>
      <c r="I909" s="515"/>
      <c r="J909" s="515"/>
      <c r="K909" s="515"/>
      <c r="L909" s="515"/>
      <c r="M909" s="516"/>
      <c r="N909" s="517" t="str">
        <f ca="1">'5'!BE12</f>
        <v xml:space="preserve"> </v>
      </c>
      <c r="O909" s="518"/>
      <c r="P909" s="518"/>
      <c r="Q909" s="518"/>
      <c r="R909" s="519"/>
      <c r="S909" s="520" t="str">
        <f ca="1">'5'!BF12</f>
        <v xml:space="preserve"> </v>
      </c>
      <c r="T909" s="520"/>
      <c r="U909" s="520"/>
      <c r="V909" s="520"/>
      <c r="W909" s="521" t="str">
        <f ca="1">'5'!BG12</f>
        <v xml:space="preserve"> </v>
      </c>
      <c r="X909" s="521"/>
      <c r="Y909" s="521"/>
      <c r="Z909" s="521"/>
      <c r="AA909" s="520" t="str">
        <f ca="1">'5'!BH12</f>
        <v xml:space="preserve"> </v>
      </c>
      <c r="AB909" s="520"/>
      <c r="AC909" s="520"/>
      <c r="AD909" s="520"/>
      <c r="AE909" s="521" t="str">
        <f ca="1">'5'!BI12</f>
        <v xml:space="preserve"> </v>
      </c>
      <c r="AF909" s="521"/>
      <c r="AG909" s="521"/>
      <c r="AH909" s="521"/>
      <c r="AI909" s="522" t="str">
        <f ca="1">'5'!BJ12</f>
        <v xml:space="preserve"> </v>
      </c>
      <c r="AJ909" s="523"/>
      <c r="AK909" s="523"/>
      <c r="AL909" s="523"/>
      <c r="AM909" s="523"/>
      <c r="AN909" s="80"/>
      <c r="AO909" s="80"/>
    </row>
    <row r="910" spans="1:41" ht="15" customHeight="1" x14ac:dyDescent="0.25">
      <c r="A910" s="37" t="s">
        <v>61</v>
      </c>
      <c r="B910" s="514" t="str">
        <f ca="1">CONCATENATE('5'!BB13," ",'5'!BC13," ",'5'!BD13)</f>
        <v xml:space="preserve">     </v>
      </c>
      <c r="C910" s="515"/>
      <c r="D910" s="515"/>
      <c r="E910" s="515"/>
      <c r="F910" s="515"/>
      <c r="G910" s="515"/>
      <c r="H910" s="515"/>
      <c r="I910" s="515"/>
      <c r="J910" s="515"/>
      <c r="K910" s="515"/>
      <c r="L910" s="515"/>
      <c r="M910" s="516"/>
      <c r="N910" s="517" t="str">
        <f ca="1">'5'!BE13</f>
        <v xml:space="preserve"> </v>
      </c>
      <c r="O910" s="518"/>
      <c r="P910" s="518"/>
      <c r="Q910" s="518"/>
      <c r="R910" s="519"/>
      <c r="S910" s="520" t="str">
        <f ca="1">'5'!BF13</f>
        <v xml:space="preserve"> </v>
      </c>
      <c r="T910" s="520"/>
      <c r="U910" s="520"/>
      <c r="V910" s="520"/>
      <c r="W910" s="521" t="str">
        <f ca="1">'5'!BG13</f>
        <v xml:space="preserve"> </v>
      </c>
      <c r="X910" s="521"/>
      <c r="Y910" s="521"/>
      <c r="Z910" s="521"/>
      <c r="AA910" s="520" t="str">
        <f ca="1">'5'!BH13</f>
        <v xml:space="preserve"> </v>
      </c>
      <c r="AB910" s="520"/>
      <c r="AC910" s="520"/>
      <c r="AD910" s="520"/>
      <c r="AE910" s="521" t="str">
        <f ca="1">'5'!BI13</f>
        <v xml:space="preserve"> </v>
      </c>
      <c r="AF910" s="521"/>
      <c r="AG910" s="521"/>
      <c r="AH910" s="521"/>
      <c r="AI910" s="522" t="str">
        <f ca="1">'5'!BJ13</f>
        <v xml:space="preserve"> </v>
      </c>
      <c r="AJ910" s="523"/>
      <c r="AK910" s="523"/>
      <c r="AL910" s="523"/>
      <c r="AM910" s="523"/>
      <c r="AN910" s="80"/>
      <c r="AO910" s="80"/>
    </row>
    <row r="911" spans="1:41" ht="15" customHeight="1" x14ac:dyDescent="0.25">
      <c r="A911" s="37" t="s">
        <v>274</v>
      </c>
      <c r="B911" s="514" t="str">
        <f ca="1">CONCATENATE('5'!BB14," ",'5'!BC14," ",'5'!BD14)</f>
        <v xml:space="preserve">     </v>
      </c>
      <c r="C911" s="515"/>
      <c r="D911" s="515"/>
      <c r="E911" s="515"/>
      <c r="F911" s="515"/>
      <c r="G911" s="515"/>
      <c r="H911" s="515"/>
      <c r="I911" s="515"/>
      <c r="J911" s="515"/>
      <c r="K911" s="515"/>
      <c r="L911" s="515"/>
      <c r="M911" s="516"/>
      <c r="N911" s="517" t="str">
        <f ca="1">'5'!BE14</f>
        <v xml:space="preserve"> </v>
      </c>
      <c r="O911" s="518"/>
      <c r="P911" s="518"/>
      <c r="Q911" s="518"/>
      <c r="R911" s="519"/>
      <c r="S911" s="520" t="str">
        <f ca="1">'5'!BF14</f>
        <v xml:space="preserve"> </v>
      </c>
      <c r="T911" s="520"/>
      <c r="U911" s="520"/>
      <c r="V911" s="520"/>
      <c r="W911" s="521" t="str">
        <f ca="1">'5'!BG14</f>
        <v xml:space="preserve"> </v>
      </c>
      <c r="X911" s="521"/>
      <c r="Y911" s="521"/>
      <c r="Z911" s="521"/>
      <c r="AA911" s="520" t="str">
        <f ca="1">'5'!BH14</f>
        <v xml:space="preserve"> </v>
      </c>
      <c r="AB911" s="520"/>
      <c r="AC911" s="520"/>
      <c r="AD911" s="520"/>
      <c r="AE911" s="521" t="str">
        <f ca="1">'5'!BI14</f>
        <v xml:space="preserve"> </v>
      </c>
      <c r="AF911" s="521"/>
      <c r="AG911" s="521"/>
      <c r="AH911" s="521"/>
      <c r="AI911" s="522" t="str">
        <f ca="1">'5'!BJ14</f>
        <v xml:space="preserve"> </v>
      </c>
      <c r="AJ911" s="523"/>
      <c r="AK911" s="523"/>
      <c r="AL911" s="523"/>
      <c r="AM911" s="523"/>
      <c r="AN911" s="80"/>
      <c r="AO911" s="80"/>
    </row>
    <row r="912" spans="1:41" ht="15" customHeight="1" x14ac:dyDescent="0.25">
      <c r="A912" s="37" t="s">
        <v>275</v>
      </c>
      <c r="B912" s="514" t="str">
        <f ca="1">CONCATENATE('5'!BB15," ",'5'!BC15," ",'5'!BD15)</f>
        <v xml:space="preserve">     </v>
      </c>
      <c r="C912" s="515"/>
      <c r="D912" s="515"/>
      <c r="E912" s="515"/>
      <c r="F912" s="515"/>
      <c r="G912" s="515"/>
      <c r="H912" s="515"/>
      <c r="I912" s="515"/>
      <c r="J912" s="515"/>
      <c r="K912" s="515"/>
      <c r="L912" s="515"/>
      <c r="M912" s="516"/>
      <c r="N912" s="517" t="str">
        <f ca="1">'5'!BE15</f>
        <v xml:space="preserve"> </v>
      </c>
      <c r="O912" s="518"/>
      <c r="P912" s="518"/>
      <c r="Q912" s="518"/>
      <c r="R912" s="519"/>
      <c r="S912" s="520" t="str">
        <f ca="1">'5'!BF15</f>
        <v xml:space="preserve"> </v>
      </c>
      <c r="T912" s="520"/>
      <c r="U912" s="520"/>
      <c r="V912" s="520"/>
      <c r="W912" s="521" t="str">
        <f ca="1">'5'!BG15</f>
        <v xml:space="preserve"> </v>
      </c>
      <c r="X912" s="521"/>
      <c r="Y912" s="521"/>
      <c r="Z912" s="521"/>
      <c r="AA912" s="520" t="str">
        <f ca="1">'5'!BH15</f>
        <v xml:space="preserve"> </v>
      </c>
      <c r="AB912" s="520"/>
      <c r="AC912" s="520"/>
      <c r="AD912" s="520"/>
      <c r="AE912" s="521" t="str">
        <f ca="1">'5'!BI15</f>
        <v xml:space="preserve"> </v>
      </c>
      <c r="AF912" s="521"/>
      <c r="AG912" s="521"/>
      <c r="AH912" s="521"/>
      <c r="AI912" s="522" t="str">
        <f ca="1">'5'!BJ15</f>
        <v xml:space="preserve"> </v>
      </c>
      <c r="AJ912" s="523"/>
      <c r="AK912" s="523"/>
      <c r="AL912" s="523"/>
      <c r="AM912" s="523"/>
      <c r="AN912" s="80"/>
      <c r="AO912" s="80"/>
    </row>
    <row r="913" spans="1:41" ht="15" customHeight="1" x14ac:dyDescent="0.25">
      <c r="A913" s="37" t="s">
        <v>276</v>
      </c>
      <c r="B913" s="514" t="str">
        <f ca="1">CONCATENATE('5'!BB16," ",'5'!BC16," ",'5'!BD16)</f>
        <v xml:space="preserve">     </v>
      </c>
      <c r="C913" s="515"/>
      <c r="D913" s="515"/>
      <c r="E913" s="515"/>
      <c r="F913" s="515"/>
      <c r="G913" s="515"/>
      <c r="H913" s="515"/>
      <c r="I913" s="515"/>
      <c r="J913" s="515"/>
      <c r="K913" s="515"/>
      <c r="L913" s="515"/>
      <c r="M913" s="516"/>
      <c r="N913" s="517" t="str">
        <f ca="1">'5'!BE16</f>
        <v xml:space="preserve"> </v>
      </c>
      <c r="O913" s="518"/>
      <c r="P913" s="518"/>
      <c r="Q913" s="518"/>
      <c r="R913" s="519"/>
      <c r="S913" s="520" t="str">
        <f ca="1">'5'!BF16</f>
        <v xml:space="preserve"> </v>
      </c>
      <c r="T913" s="520"/>
      <c r="U913" s="520"/>
      <c r="V913" s="520"/>
      <c r="W913" s="521" t="str">
        <f ca="1">'5'!BG16</f>
        <v xml:space="preserve"> </v>
      </c>
      <c r="X913" s="521"/>
      <c r="Y913" s="521"/>
      <c r="Z913" s="521"/>
      <c r="AA913" s="520" t="str">
        <f ca="1">'5'!BH16</f>
        <v xml:space="preserve"> </v>
      </c>
      <c r="AB913" s="520"/>
      <c r="AC913" s="520"/>
      <c r="AD913" s="520"/>
      <c r="AE913" s="521" t="str">
        <f ca="1">'5'!BI16</f>
        <v xml:space="preserve"> </v>
      </c>
      <c r="AF913" s="521"/>
      <c r="AG913" s="521"/>
      <c r="AH913" s="521"/>
      <c r="AI913" s="522" t="str">
        <f ca="1">'5'!BJ16</f>
        <v xml:space="preserve"> </v>
      </c>
      <c r="AJ913" s="523"/>
      <c r="AK913" s="523"/>
      <c r="AL913" s="523"/>
      <c r="AM913" s="523"/>
      <c r="AN913" s="80"/>
      <c r="AO913" s="80"/>
    </row>
    <row r="914" spans="1:41" x14ac:dyDescent="0.25">
      <c r="A914" s="37" t="s">
        <v>277</v>
      </c>
      <c r="B914" s="514" t="str">
        <f ca="1">CONCATENATE('5'!BB17," ",'5'!BC17," ",'5'!BD17)</f>
        <v xml:space="preserve">     </v>
      </c>
      <c r="C914" s="515"/>
      <c r="D914" s="515"/>
      <c r="E914" s="515"/>
      <c r="F914" s="515"/>
      <c r="G914" s="515"/>
      <c r="H914" s="515"/>
      <c r="I914" s="515"/>
      <c r="J914" s="515"/>
      <c r="K914" s="515"/>
      <c r="L914" s="515"/>
      <c r="M914" s="516"/>
      <c r="N914" s="517" t="str">
        <f ca="1">'5'!BE17</f>
        <v xml:space="preserve"> </v>
      </c>
      <c r="O914" s="518"/>
      <c r="P914" s="518"/>
      <c r="Q914" s="518"/>
      <c r="R914" s="519"/>
      <c r="S914" s="520" t="str">
        <f ca="1">'5'!BF17</f>
        <v xml:space="preserve"> </v>
      </c>
      <c r="T914" s="520"/>
      <c r="U914" s="520"/>
      <c r="V914" s="520"/>
      <c r="W914" s="521" t="str">
        <f ca="1">'5'!BG17</f>
        <v xml:space="preserve"> </v>
      </c>
      <c r="X914" s="521"/>
      <c r="Y914" s="521"/>
      <c r="Z914" s="521"/>
      <c r="AA914" s="520" t="str">
        <f ca="1">'5'!BH17</f>
        <v xml:space="preserve"> </v>
      </c>
      <c r="AB914" s="520"/>
      <c r="AC914" s="520"/>
      <c r="AD914" s="520"/>
      <c r="AE914" s="521" t="str">
        <f ca="1">'5'!BI17</f>
        <v xml:space="preserve"> </v>
      </c>
      <c r="AF914" s="521"/>
      <c r="AG914" s="521"/>
      <c r="AH914" s="521"/>
      <c r="AI914" s="522" t="str">
        <f ca="1">'5'!BJ17</f>
        <v xml:space="preserve"> </v>
      </c>
      <c r="AJ914" s="523"/>
      <c r="AK914" s="523"/>
      <c r="AL914" s="523"/>
      <c r="AM914" s="523"/>
      <c r="AN914" s="80"/>
      <c r="AO914" s="80"/>
    </row>
    <row r="915" spans="1:41" ht="15" customHeight="1" x14ac:dyDescent="0.25">
      <c r="A915" s="37" t="s">
        <v>278</v>
      </c>
      <c r="B915" s="514" t="str">
        <f ca="1">CONCATENATE('5'!BB18," ",'5'!BC18," ",'5'!BD18)</f>
        <v xml:space="preserve">     </v>
      </c>
      <c r="C915" s="515"/>
      <c r="D915" s="515"/>
      <c r="E915" s="515"/>
      <c r="F915" s="515"/>
      <c r="G915" s="515"/>
      <c r="H915" s="515"/>
      <c r="I915" s="515"/>
      <c r="J915" s="515"/>
      <c r="K915" s="515"/>
      <c r="L915" s="515"/>
      <c r="M915" s="516"/>
      <c r="N915" s="517" t="str">
        <f ca="1">'5'!BE18</f>
        <v xml:space="preserve"> </v>
      </c>
      <c r="O915" s="518"/>
      <c r="P915" s="518"/>
      <c r="Q915" s="518"/>
      <c r="R915" s="519"/>
      <c r="S915" s="520" t="str">
        <f ca="1">'5'!BF18</f>
        <v xml:space="preserve"> </v>
      </c>
      <c r="T915" s="520"/>
      <c r="U915" s="520"/>
      <c r="V915" s="520"/>
      <c r="W915" s="521" t="str">
        <f ca="1">'5'!BG18</f>
        <v xml:space="preserve"> </v>
      </c>
      <c r="X915" s="521"/>
      <c r="Y915" s="521"/>
      <c r="Z915" s="521"/>
      <c r="AA915" s="520" t="str">
        <f ca="1">'5'!BH18</f>
        <v xml:space="preserve"> </v>
      </c>
      <c r="AB915" s="520"/>
      <c r="AC915" s="520"/>
      <c r="AD915" s="520"/>
      <c r="AE915" s="521" t="str">
        <f ca="1">'5'!BI18</f>
        <v xml:space="preserve"> </v>
      </c>
      <c r="AF915" s="521"/>
      <c r="AG915" s="521"/>
      <c r="AH915" s="521"/>
      <c r="AI915" s="522" t="str">
        <f ca="1">'5'!BJ18</f>
        <v xml:space="preserve"> </v>
      </c>
      <c r="AJ915" s="523"/>
      <c r="AK915" s="523"/>
      <c r="AL915" s="523"/>
      <c r="AM915" s="523"/>
      <c r="AN915" s="80"/>
      <c r="AO915" s="80"/>
    </row>
    <row r="916" spans="1:41" ht="15" customHeight="1" x14ac:dyDescent="0.25">
      <c r="A916" s="37" t="s">
        <v>279</v>
      </c>
      <c r="B916" s="514" t="str">
        <f ca="1">CONCATENATE('5'!BB19," ",'5'!BC19," ",'5'!BD19)</f>
        <v xml:space="preserve">     </v>
      </c>
      <c r="C916" s="515"/>
      <c r="D916" s="515"/>
      <c r="E916" s="515"/>
      <c r="F916" s="515"/>
      <c r="G916" s="515"/>
      <c r="H916" s="515"/>
      <c r="I916" s="515"/>
      <c r="J916" s="515"/>
      <c r="K916" s="515"/>
      <c r="L916" s="515"/>
      <c r="M916" s="516"/>
      <c r="N916" s="517" t="str">
        <f ca="1">'5'!BE19</f>
        <v xml:space="preserve"> </v>
      </c>
      <c r="O916" s="518"/>
      <c r="P916" s="518"/>
      <c r="Q916" s="518"/>
      <c r="R916" s="519"/>
      <c r="S916" s="520" t="str">
        <f ca="1">'5'!BF19</f>
        <v xml:space="preserve"> </v>
      </c>
      <c r="T916" s="520"/>
      <c r="U916" s="520"/>
      <c r="V916" s="520"/>
      <c r="W916" s="521" t="str">
        <f ca="1">'5'!BG19</f>
        <v xml:space="preserve"> </v>
      </c>
      <c r="X916" s="521"/>
      <c r="Y916" s="521"/>
      <c r="Z916" s="521"/>
      <c r="AA916" s="520" t="str">
        <f ca="1">'5'!BH19</f>
        <v xml:space="preserve"> </v>
      </c>
      <c r="AB916" s="520"/>
      <c r="AC916" s="520"/>
      <c r="AD916" s="520"/>
      <c r="AE916" s="521" t="str">
        <f ca="1">'5'!BI19</f>
        <v xml:space="preserve"> </v>
      </c>
      <c r="AF916" s="521"/>
      <c r="AG916" s="521"/>
      <c r="AH916" s="521"/>
      <c r="AI916" s="522" t="str">
        <f ca="1">'5'!BJ19</f>
        <v xml:space="preserve"> </v>
      </c>
      <c r="AJ916" s="523"/>
      <c r="AK916" s="523"/>
      <c r="AL916" s="523"/>
      <c r="AM916" s="523"/>
      <c r="AN916" s="80"/>
      <c r="AO916" s="80"/>
    </row>
    <row r="917" spans="1:41" ht="15" customHeight="1" x14ac:dyDescent="0.25">
      <c r="A917" s="37" t="s">
        <v>280</v>
      </c>
      <c r="B917" s="514" t="str">
        <f ca="1">CONCATENATE('5'!BB20," ",'5'!BC20," ",'5'!BD20)</f>
        <v xml:space="preserve">     </v>
      </c>
      <c r="C917" s="515"/>
      <c r="D917" s="515"/>
      <c r="E917" s="515"/>
      <c r="F917" s="515"/>
      <c r="G917" s="515"/>
      <c r="H917" s="515"/>
      <c r="I917" s="515"/>
      <c r="J917" s="515"/>
      <c r="K917" s="515"/>
      <c r="L917" s="515"/>
      <c r="M917" s="516"/>
      <c r="N917" s="517" t="str">
        <f ca="1">'5'!BE20</f>
        <v xml:space="preserve"> </v>
      </c>
      <c r="O917" s="518"/>
      <c r="P917" s="518"/>
      <c r="Q917" s="518"/>
      <c r="R917" s="519"/>
      <c r="S917" s="520" t="str">
        <f ca="1">'5'!BF20</f>
        <v xml:space="preserve"> </v>
      </c>
      <c r="T917" s="520"/>
      <c r="U917" s="520"/>
      <c r="V917" s="520"/>
      <c r="W917" s="521" t="str">
        <f ca="1">'5'!BG20</f>
        <v xml:space="preserve"> </v>
      </c>
      <c r="X917" s="521"/>
      <c r="Y917" s="521"/>
      <c r="Z917" s="521"/>
      <c r="AA917" s="520" t="str">
        <f ca="1">'5'!BH20</f>
        <v xml:space="preserve"> </v>
      </c>
      <c r="AB917" s="520"/>
      <c r="AC917" s="520"/>
      <c r="AD917" s="520"/>
      <c r="AE917" s="521" t="str">
        <f ca="1">'5'!BI20</f>
        <v xml:space="preserve"> </v>
      </c>
      <c r="AF917" s="521"/>
      <c r="AG917" s="521"/>
      <c r="AH917" s="521"/>
      <c r="AI917" s="522" t="str">
        <f ca="1">'5'!BJ20</f>
        <v xml:space="preserve"> </v>
      </c>
      <c r="AJ917" s="523"/>
      <c r="AK917" s="523"/>
      <c r="AL917" s="523"/>
      <c r="AM917" s="523"/>
      <c r="AN917" s="80"/>
      <c r="AO917" s="80"/>
    </row>
    <row r="918" spans="1:41" ht="15" customHeight="1" x14ac:dyDescent="0.25">
      <c r="A918" s="37" t="s">
        <v>281</v>
      </c>
      <c r="B918" s="514" t="str">
        <f ca="1">CONCATENATE('5'!BB21," ",'5'!BC21," ",'5'!BD21)</f>
        <v xml:space="preserve">     </v>
      </c>
      <c r="C918" s="515"/>
      <c r="D918" s="515"/>
      <c r="E918" s="515"/>
      <c r="F918" s="515"/>
      <c r="G918" s="515"/>
      <c r="H918" s="515"/>
      <c r="I918" s="515"/>
      <c r="J918" s="515"/>
      <c r="K918" s="515"/>
      <c r="L918" s="515"/>
      <c r="M918" s="516"/>
      <c r="N918" s="517" t="str">
        <f ca="1">'5'!BE21</f>
        <v xml:space="preserve"> </v>
      </c>
      <c r="O918" s="518"/>
      <c r="P918" s="518"/>
      <c r="Q918" s="518"/>
      <c r="R918" s="519"/>
      <c r="S918" s="520" t="str">
        <f ca="1">'5'!BF21</f>
        <v xml:space="preserve"> </v>
      </c>
      <c r="T918" s="520"/>
      <c r="U918" s="520"/>
      <c r="V918" s="520"/>
      <c r="W918" s="521" t="str">
        <f ca="1">'5'!BG21</f>
        <v xml:space="preserve"> </v>
      </c>
      <c r="X918" s="521"/>
      <c r="Y918" s="521"/>
      <c r="Z918" s="521"/>
      <c r="AA918" s="520" t="str">
        <f ca="1">'5'!BH21</f>
        <v xml:space="preserve"> </v>
      </c>
      <c r="AB918" s="520"/>
      <c r="AC918" s="520"/>
      <c r="AD918" s="520"/>
      <c r="AE918" s="521" t="str">
        <f ca="1">'5'!BI21</f>
        <v xml:space="preserve"> </v>
      </c>
      <c r="AF918" s="521"/>
      <c r="AG918" s="521"/>
      <c r="AH918" s="521"/>
      <c r="AI918" s="522" t="str">
        <f ca="1">'5'!BJ21</f>
        <v xml:space="preserve"> </v>
      </c>
      <c r="AJ918" s="523"/>
      <c r="AK918" s="523"/>
      <c r="AL918" s="523"/>
      <c r="AM918" s="523"/>
      <c r="AN918" s="80"/>
      <c r="AO918" s="80"/>
    </row>
    <row r="919" spans="1:41" ht="15" customHeight="1" x14ac:dyDescent="0.25">
      <c r="A919" s="37" t="s">
        <v>282</v>
      </c>
      <c r="B919" s="514" t="str">
        <f ca="1">CONCATENATE('5'!BB22," ",'5'!BC22," ",'5'!BD22)</f>
        <v xml:space="preserve">     </v>
      </c>
      <c r="C919" s="515"/>
      <c r="D919" s="515"/>
      <c r="E919" s="515"/>
      <c r="F919" s="515"/>
      <c r="G919" s="515"/>
      <c r="H919" s="515"/>
      <c r="I919" s="515"/>
      <c r="J919" s="515"/>
      <c r="K919" s="515"/>
      <c r="L919" s="515"/>
      <c r="M919" s="516"/>
      <c r="N919" s="517" t="str">
        <f ca="1">'5'!BE22</f>
        <v xml:space="preserve"> </v>
      </c>
      <c r="O919" s="518"/>
      <c r="P919" s="518"/>
      <c r="Q919" s="518"/>
      <c r="R919" s="519"/>
      <c r="S919" s="520" t="str">
        <f ca="1">'5'!BF22</f>
        <v xml:space="preserve"> </v>
      </c>
      <c r="T919" s="520"/>
      <c r="U919" s="520"/>
      <c r="V919" s="520"/>
      <c r="W919" s="521" t="str">
        <f ca="1">'5'!BG22</f>
        <v xml:space="preserve"> </v>
      </c>
      <c r="X919" s="521"/>
      <c r="Y919" s="521"/>
      <c r="Z919" s="521"/>
      <c r="AA919" s="520" t="str">
        <f ca="1">'5'!BH22</f>
        <v xml:space="preserve"> </v>
      </c>
      <c r="AB919" s="520"/>
      <c r="AC919" s="520"/>
      <c r="AD919" s="520"/>
      <c r="AE919" s="521" t="str">
        <f ca="1">'5'!BI22</f>
        <v xml:space="preserve"> </v>
      </c>
      <c r="AF919" s="521"/>
      <c r="AG919" s="521"/>
      <c r="AH919" s="521"/>
      <c r="AI919" s="522" t="str">
        <f ca="1">'5'!BJ22</f>
        <v xml:space="preserve"> </v>
      </c>
      <c r="AJ919" s="523"/>
      <c r="AK919" s="523"/>
      <c r="AL919" s="523"/>
      <c r="AM919" s="523"/>
      <c r="AN919" s="80"/>
      <c r="AO919" s="80"/>
    </row>
    <row r="920" spans="1:41" x14ac:dyDescent="0.25">
      <c r="A920" s="37" t="s">
        <v>283</v>
      </c>
      <c r="B920" s="514" t="str">
        <f ca="1">CONCATENATE('5'!BB23," ",'5'!BC23," ",'5'!BD23)</f>
        <v xml:space="preserve">     </v>
      </c>
      <c r="C920" s="515"/>
      <c r="D920" s="515"/>
      <c r="E920" s="515"/>
      <c r="F920" s="515"/>
      <c r="G920" s="515"/>
      <c r="H920" s="515"/>
      <c r="I920" s="515"/>
      <c r="J920" s="515"/>
      <c r="K920" s="515"/>
      <c r="L920" s="515"/>
      <c r="M920" s="516"/>
      <c r="N920" s="517" t="str">
        <f ca="1">'5'!BE23</f>
        <v xml:space="preserve"> </v>
      </c>
      <c r="O920" s="518"/>
      <c r="P920" s="518"/>
      <c r="Q920" s="518"/>
      <c r="R920" s="519"/>
      <c r="S920" s="520" t="str">
        <f ca="1">'5'!BF23</f>
        <v xml:space="preserve"> </v>
      </c>
      <c r="T920" s="520"/>
      <c r="U920" s="520"/>
      <c r="V920" s="520"/>
      <c r="W920" s="521" t="str">
        <f ca="1">'5'!BG23</f>
        <v xml:space="preserve"> </v>
      </c>
      <c r="X920" s="521"/>
      <c r="Y920" s="521"/>
      <c r="Z920" s="521"/>
      <c r="AA920" s="520" t="str">
        <f ca="1">'5'!BH23</f>
        <v xml:space="preserve"> </v>
      </c>
      <c r="AB920" s="520"/>
      <c r="AC920" s="520"/>
      <c r="AD920" s="520"/>
      <c r="AE920" s="521" t="str">
        <f ca="1">'5'!BI23</f>
        <v xml:space="preserve"> </v>
      </c>
      <c r="AF920" s="521"/>
      <c r="AG920" s="521"/>
      <c r="AH920" s="521"/>
      <c r="AI920" s="522" t="str">
        <f ca="1">'5'!BJ23</f>
        <v xml:space="preserve"> </v>
      </c>
      <c r="AJ920" s="523"/>
      <c r="AK920" s="523"/>
      <c r="AL920" s="523"/>
      <c r="AM920" s="523"/>
      <c r="AN920" s="80"/>
      <c r="AO920" s="80"/>
    </row>
    <row r="921" spans="1:41" ht="15" customHeight="1" x14ac:dyDescent="0.25">
      <c r="A921" s="37" t="s">
        <v>284</v>
      </c>
      <c r="B921" s="514" t="str">
        <f ca="1">CONCATENATE('5'!BB24," ",'5'!BC24," ",'5'!BD24)</f>
        <v xml:space="preserve">     </v>
      </c>
      <c r="C921" s="515"/>
      <c r="D921" s="515"/>
      <c r="E921" s="515"/>
      <c r="F921" s="515"/>
      <c r="G921" s="515"/>
      <c r="H921" s="515"/>
      <c r="I921" s="515"/>
      <c r="J921" s="515"/>
      <c r="K921" s="515"/>
      <c r="L921" s="515"/>
      <c r="M921" s="516"/>
      <c r="N921" s="517" t="str">
        <f ca="1">'5'!BE24</f>
        <v xml:space="preserve"> </v>
      </c>
      <c r="O921" s="518"/>
      <c r="P921" s="518"/>
      <c r="Q921" s="518"/>
      <c r="R921" s="519"/>
      <c r="S921" s="520" t="str">
        <f ca="1">'5'!BF24</f>
        <v xml:space="preserve"> </v>
      </c>
      <c r="T921" s="520"/>
      <c r="U921" s="520"/>
      <c r="V921" s="520"/>
      <c r="W921" s="521" t="str">
        <f ca="1">'5'!BG24</f>
        <v xml:space="preserve"> </v>
      </c>
      <c r="X921" s="521"/>
      <c r="Y921" s="521"/>
      <c r="Z921" s="521"/>
      <c r="AA921" s="520" t="str">
        <f ca="1">'5'!BH24</f>
        <v xml:space="preserve"> </v>
      </c>
      <c r="AB921" s="520"/>
      <c r="AC921" s="520"/>
      <c r="AD921" s="520"/>
      <c r="AE921" s="521" t="str">
        <f ca="1">'5'!BI24</f>
        <v xml:space="preserve"> </v>
      </c>
      <c r="AF921" s="521"/>
      <c r="AG921" s="521"/>
      <c r="AH921" s="521"/>
      <c r="AI921" s="522" t="str">
        <f ca="1">'5'!BJ24</f>
        <v xml:space="preserve"> </v>
      </c>
      <c r="AJ921" s="523"/>
      <c r="AK921" s="523"/>
      <c r="AL921" s="523"/>
      <c r="AM921" s="523"/>
      <c r="AN921" s="80"/>
      <c r="AO921" s="80"/>
    </row>
    <row r="922" spans="1:41" ht="15" customHeight="1" x14ac:dyDescent="0.25">
      <c r="A922" s="37" t="s">
        <v>285</v>
      </c>
      <c r="B922" s="514" t="str">
        <f ca="1">CONCATENATE('5'!BB25," ",'5'!BC25," ",'5'!BD25)</f>
        <v xml:space="preserve">     </v>
      </c>
      <c r="C922" s="515"/>
      <c r="D922" s="515"/>
      <c r="E922" s="515"/>
      <c r="F922" s="515"/>
      <c r="G922" s="515"/>
      <c r="H922" s="515"/>
      <c r="I922" s="515"/>
      <c r="J922" s="515"/>
      <c r="K922" s="515"/>
      <c r="L922" s="515"/>
      <c r="M922" s="516"/>
      <c r="N922" s="517" t="str">
        <f ca="1">'5'!BE25</f>
        <v xml:space="preserve"> </v>
      </c>
      <c r="O922" s="518"/>
      <c r="P922" s="518"/>
      <c r="Q922" s="518"/>
      <c r="R922" s="519"/>
      <c r="S922" s="520" t="str">
        <f ca="1">'5'!BF25</f>
        <v xml:space="preserve"> </v>
      </c>
      <c r="T922" s="520"/>
      <c r="U922" s="520"/>
      <c r="V922" s="520"/>
      <c r="W922" s="521" t="str">
        <f ca="1">'5'!BG25</f>
        <v xml:space="preserve"> </v>
      </c>
      <c r="X922" s="521"/>
      <c r="Y922" s="521"/>
      <c r="Z922" s="521"/>
      <c r="AA922" s="520" t="str">
        <f ca="1">'5'!BH25</f>
        <v xml:space="preserve"> </v>
      </c>
      <c r="AB922" s="520"/>
      <c r="AC922" s="520"/>
      <c r="AD922" s="520"/>
      <c r="AE922" s="521" t="str">
        <f ca="1">'5'!BI25</f>
        <v xml:space="preserve"> </v>
      </c>
      <c r="AF922" s="521"/>
      <c r="AG922" s="521"/>
      <c r="AH922" s="521"/>
      <c r="AI922" s="522" t="str">
        <f ca="1">'5'!BJ25</f>
        <v xml:space="preserve"> </v>
      </c>
      <c r="AJ922" s="523"/>
      <c r="AK922" s="523"/>
      <c r="AL922" s="523"/>
      <c r="AM922" s="523"/>
      <c r="AN922" s="80"/>
      <c r="AO922" s="80"/>
    </row>
    <row r="923" spans="1:41" ht="15" customHeight="1" x14ac:dyDescent="0.25">
      <c r="A923" s="37" t="s">
        <v>286</v>
      </c>
      <c r="B923" s="514" t="str">
        <f ca="1">CONCATENATE('5'!BB26," ",'5'!BC26," ",'5'!BD26)</f>
        <v xml:space="preserve">     </v>
      </c>
      <c r="C923" s="515"/>
      <c r="D923" s="515"/>
      <c r="E923" s="515"/>
      <c r="F923" s="515"/>
      <c r="G923" s="515"/>
      <c r="H923" s="515"/>
      <c r="I923" s="515"/>
      <c r="J923" s="515"/>
      <c r="K923" s="515"/>
      <c r="L923" s="515"/>
      <c r="M923" s="516"/>
      <c r="N923" s="517" t="str">
        <f ca="1">'5'!BE26</f>
        <v xml:space="preserve"> </v>
      </c>
      <c r="O923" s="518"/>
      <c r="P923" s="518"/>
      <c r="Q923" s="518"/>
      <c r="R923" s="519"/>
      <c r="S923" s="520" t="str">
        <f ca="1">'5'!BF26</f>
        <v xml:space="preserve"> </v>
      </c>
      <c r="T923" s="520"/>
      <c r="U923" s="520"/>
      <c r="V923" s="520"/>
      <c r="W923" s="521" t="str">
        <f ca="1">'5'!BG26</f>
        <v xml:space="preserve"> </v>
      </c>
      <c r="X923" s="521"/>
      <c r="Y923" s="521"/>
      <c r="Z923" s="521"/>
      <c r="AA923" s="520" t="str">
        <f ca="1">'5'!BH26</f>
        <v xml:space="preserve"> </v>
      </c>
      <c r="AB923" s="520"/>
      <c r="AC923" s="520"/>
      <c r="AD923" s="520"/>
      <c r="AE923" s="521" t="str">
        <f ca="1">'5'!BI26</f>
        <v xml:space="preserve"> </v>
      </c>
      <c r="AF923" s="521"/>
      <c r="AG923" s="521"/>
      <c r="AH923" s="521"/>
      <c r="AI923" s="522" t="str">
        <f ca="1">'5'!BJ26</f>
        <v xml:space="preserve"> </v>
      </c>
      <c r="AJ923" s="523"/>
      <c r="AK923" s="523"/>
      <c r="AL923" s="523"/>
      <c r="AM923" s="523"/>
      <c r="AN923" s="80"/>
      <c r="AO923" s="80"/>
    </row>
    <row r="924" spans="1:41" ht="15" customHeight="1" x14ac:dyDescent="0.25">
      <c r="A924" s="37" t="s">
        <v>287</v>
      </c>
      <c r="B924" s="514" t="str">
        <f ca="1">CONCATENATE('5'!BB27," ",'5'!BC27," ",'5'!BD27)</f>
        <v xml:space="preserve">     </v>
      </c>
      <c r="C924" s="515"/>
      <c r="D924" s="515"/>
      <c r="E924" s="515"/>
      <c r="F924" s="515"/>
      <c r="G924" s="515"/>
      <c r="H924" s="515"/>
      <c r="I924" s="515"/>
      <c r="J924" s="515"/>
      <c r="K924" s="515"/>
      <c r="L924" s="515"/>
      <c r="M924" s="516"/>
      <c r="N924" s="517" t="str">
        <f ca="1">'5'!BE27</f>
        <v xml:space="preserve"> </v>
      </c>
      <c r="O924" s="518"/>
      <c r="P924" s="518"/>
      <c r="Q924" s="518"/>
      <c r="R924" s="519"/>
      <c r="S924" s="520" t="str">
        <f ca="1">'5'!BF27</f>
        <v xml:space="preserve"> </v>
      </c>
      <c r="T924" s="520"/>
      <c r="U924" s="520"/>
      <c r="V924" s="520"/>
      <c r="W924" s="521" t="str">
        <f ca="1">'5'!BG27</f>
        <v xml:space="preserve"> </v>
      </c>
      <c r="X924" s="521"/>
      <c r="Y924" s="521"/>
      <c r="Z924" s="521"/>
      <c r="AA924" s="520" t="str">
        <f ca="1">'5'!BH27</f>
        <v xml:space="preserve"> </v>
      </c>
      <c r="AB924" s="520"/>
      <c r="AC924" s="520"/>
      <c r="AD924" s="520"/>
      <c r="AE924" s="521" t="str">
        <f ca="1">'5'!BI27</f>
        <v xml:space="preserve"> </v>
      </c>
      <c r="AF924" s="521"/>
      <c r="AG924" s="521"/>
      <c r="AH924" s="521"/>
      <c r="AI924" s="522" t="str">
        <f ca="1">'5'!BJ27</f>
        <v xml:space="preserve"> </v>
      </c>
      <c r="AJ924" s="523"/>
      <c r="AK924" s="523"/>
      <c r="AL924" s="523"/>
      <c r="AM924" s="523"/>
      <c r="AN924" s="80"/>
      <c r="AO924" s="80"/>
    </row>
    <row r="925" spans="1:41" ht="15" customHeight="1" x14ac:dyDescent="0.25">
      <c r="A925" s="37" t="s">
        <v>288</v>
      </c>
      <c r="B925" s="514" t="str">
        <f ca="1">CONCATENATE('5'!BB28," ",'5'!BC28," ",'5'!BD28)</f>
        <v xml:space="preserve">     </v>
      </c>
      <c r="C925" s="515"/>
      <c r="D925" s="515"/>
      <c r="E925" s="515"/>
      <c r="F925" s="515"/>
      <c r="G925" s="515"/>
      <c r="H925" s="515"/>
      <c r="I925" s="515"/>
      <c r="J925" s="515"/>
      <c r="K925" s="515"/>
      <c r="L925" s="515"/>
      <c r="M925" s="516"/>
      <c r="N925" s="517" t="str">
        <f ca="1">'5'!BE28</f>
        <v xml:space="preserve"> </v>
      </c>
      <c r="O925" s="518"/>
      <c r="P925" s="518"/>
      <c r="Q925" s="518"/>
      <c r="R925" s="519"/>
      <c r="S925" s="520" t="str">
        <f ca="1">'5'!BF28</f>
        <v xml:space="preserve"> </v>
      </c>
      <c r="T925" s="520"/>
      <c r="U925" s="520"/>
      <c r="V925" s="520"/>
      <c r="W925" s="521" t="str">
        <f ca="1">'5'!BG28</f>
        <v xml:space="preserve"> </v>
      </c>
      <c r="X925" s="521"/>
      <c r="Y925" s="521"/>
      <c r="Z925" s="521"/>
      <c r="AA925" s="520" t="str">
        <f ca="1">'5'!BH28</f>
        <v xml:space="preserve"> </v>
      </c>
      <c r="AB925" s="520"/>
      <c r="AC925" s="520"/>
      <c r="AD925" s="520"/>
      <c r="AE925" s="521" t="str">
        <f ca="1">'5'!BI28</f>
        <v xml:space="preserve"> </v>
      </c>
      <c r="AF925" s="521"/>
      <c r="AG925" s="521"/>
      <c r="AH925" s="521"/>
      <c r="AI925" s="522" t="str">
        <f ca="1">'5'!BJ28</f>
        <v xml:space="preserve"> </v>
      </c>
      <c r="AJ925" s="523"/>
      <c r="AK925" s="523"/>
      <c r="AL925" s="523"/>
      <c r="AM925" s="523"/>
      <c r="AN925" s="80"/>
      <c r="AO925" s="80"/>
    </row>
    <row r="926" spans="1:41" x14ac:dyDescent="0.25">
      <c r="A926" s="37" t="s">
        <v>289</v>
      </c>
      <c r="B926" s="514" t="str">
        <f ca="1">CONCATENATE('5'!BB29," ",'5'!BC29," ",'5'!BD29)</f>
        <v xml:space="preserve">     </v>
      </c>
      <c r="C926" s="515"/>
      <c r="D926" s="515"/>
      <c r="E926" s="515"/>
      <c r="F926" s="515"/>
      <c r="G926" s="515"/>
      <c r="H926" s="515"/>
      <c r="I926" s="515"/>
      <c r="J926" s="515"/>
      <c r="K926" s="515"/>
      <c r="L926" s="515"/>
      <c r="M926" s="516"/>
      <c r="N926" s="517" t="str">
        <f ca="1">'5'!BE29</f>
        <v xml:space="preserve"> </v>
      </c>
      <c r="O926" s="518"/>
      <c r="P926" s="518"/>
      <c r="Q926" s="518"/>
      <c r="R926" s="519"/>
      <c r="S926" s="520" t="str">
        <f ca="1">'5'!BF29</f>
        <v xml:space="preserve"> </v>
      </c>
      <c r="T926" s="520"/>
      <c r="U926" s="520"/>
      <c r="V926" s="520"/>
      <c r="W926" s="521" t="str">
        <f ca="1">'5'!BG29</f>
        <v xml:space="preserve"> </v>
      </c>
      <c r="X926" s="521"/>
      <c r="Y926" s="521"/>
      <c r="Z926" s="521"/>
      <c r="AA926" s="520" t="str">
        <f ca="1">'5'!BH29</f>
        <v xml:space="preserve"> </v>
      </c>
      <c r="AB926" s="520"/>
      <c r="AC926" s="520"/>
      <c r="AD926" s="520"/>
      <c r="AE926" s="521" t="str">
        <f ca="1">'5'!BI29</f>
        <v xml:space="preserve"> </v>
      </c>
      <c r="AF926" s="521"/>
      <c r="AG926" s="521"/>
      <c r="AH926" s="521"/>
      <c r="AI926" s="522" t="str">
        <f ca="1">'5'!BJ29</f>
        <v xml:space="preserve"> </v>
      </c>
      <c r="AJ926" s="523"/>
      <c r="AK926" s="523"/>
      <c r="AL926" s="523"/>
      <c r="AM926" s="523"/>
      <c r="AN926" s="80"/>
      <c r="AO926" s="80"/>
    </row>
    <row r="927" spans="1:41" ht="15" customHeight="1" x14ac:dyDescent="0.25">
      <c r="A927" s="37" t="s">
        <v>290</v>
      </c>
      <c r="B927" s="514" t="str">
        <f ca="1">CONCATENATE('5'!BB30," ",'5'!BC30," ",'5'!BD30)</f>
        <v xml:space="preserve">     </v>
      </c>
      <c r="C927" s="515"/>
      <c r="D927" s="515"/>
      <c r="E927" s="515"/>
      <c r="F927" s="515"/>
      <c r="G927" s="515"/>
      <c r="H927" s="515"/>
      <c r="I927" s="515"/>
      <c r="J927" s="515"/>
      <c r="K927" s="515"/>
      <c r="L927" s="515"/>
      <c r="M927" s="516"/>
      <c r="N927" s="517" t="str">
        <f ca="1">'5'!BE30</f>
        <v xml:space="preserve"> </v>
      </c>
      <c r="O927" s="518"/>
      <c r="P927" s="518"/>
      <c r="Q927" s="518"/>
      <c r="R927" s="519"/>
      <c r="S927" s="520" t="str">
        <f ca="1">'5'!BF30</f>
        <v xml:space="preserve"> </v>
      </c>
      <c r="T927" s="520"/>
      <c r="U927" s="520"/>
      <c r="V927" s="520"/>
      <c r="W927" s="521" t="str">
        <f ca="1">'5'!BG30</f>
        <v xml:space="preserve"> </v>
      </c>
      <c r="X927" s="521"/>
      <c r="Y927" s="521"/>
      <c r="Z927" s="521"/>
      <c r="AA927" s="520" t="str">
        <f ca="1">'5'!BH30</f>
        <v xml:space="preserve"> </v>
      </c>
      <c r="AB927" s="520"/>
      <c r="AC927" s="520"/>
      <c r="AD927" s="520"/>
      <c r="AE927" s="521" t="str">
        <f ca="1">'5'!BI30</f>
        <v xml:space="preserve"> </v>
      </c>
      <c r="AF927" s="521"/>
      <c r="AG927" s="521"/>
      <c r="AH927" s="521"/>
      <c r="AI927" s="522" t="str">
        <f ca="1">'5'!BJ30</f>
        <v xml:space="preserve"> </v>
      </c>
      <c r="AJ927" s="523"/>
      <c r="AK927" s="523"/>
      <c r="AL927" s="523"/>
      <c r="AM927" s="523"/>
      <c r="AN927" s="80"/>
      <c r="AO927" s="80"/>
    </row>
    <row r="928" spans="1:41" ht="15" customHeight="1" x14ac:dyDescent="0.25">
      <c r="A928" s="37" t="s">
        <v>291</v>
      </c>
      <c r="B928" s="514" t="str">
        <f ca="1">CONCATENATE('5'!BB31," ",'5'!BC31," ",'5'!BD31)</f>
        <v xml:space="preserve">     </v>
      </c>
      <c r="C928" s="515"/>
      <c r="D928" s="515"/>
      <c r="E928" s="515"/>
      <c r="F928" s="515"/>
      <c r="G928" s="515"/>
      <c r="H928" s="515"/>
      <c r="I928" s="515"/>
      <c r="J928" s="515"/>
      <c r="K928" s="515"/>
      <c r="L928" s="515"/>
      <c r="M928" s="516"/>
      <c r="N928" s="517" t="str">
        <f ca="1">'5'!BE31</f>
        <v xml:space="preserve"> </v>
      </c>
      <c r="O928" s="518"/>
      <c r="P928" s="518"/>
      <c r="Q928" s="518"/>
      <c r="R928" s="519"/>
      <c r="S928" s="520" t="str">
        <f ca="1">'5'!BF31</f>
        <v xml:space="preserve"> </v>
      </c>
      <c r="T928" s="520"/>
      <c r="U928" s="520"/>
      <c r="V928" s="520"/>
      <c r="W928" s="521" t="str">
        <f ca="1">'5'!BG31</f>
        <v xml:space="preserve"> </v>
      </c>
      <c r="X928" s="521"/>
      <c r="Y928" s="521"/>
      <c r="Z928" s="521"/>
      <c r="AA928" s="520" t="str">
        <f ca="1">'5'!BH31</f>
        <v xml:space="preserve"> </v>
      </c>
      <c r="AB928" s="520"/>
      <c r="AC928" s="520"/>
      <c r="AD928" s="520"/>
      <c r="AE928" s="521" t="str">
        <f ca="1">'5'!BI31</f>
        <v xml:space="preserve"> </v>
      </c>
      <c r="AF928" s="521"/>
      <c r="AG928" s="521"/>
      <c r="AH928" s="521"/>
      <c r="AI928" s="522" t="str">
        <f ca="1">'5'!BJ31</f>
        <v xml:space="preserve"> </v>
      </c>
      <c r="AJ928" s="523"/>
      <c r="AK928" s="523"/>
      <c r="AL928" s="523"/>
      <c r="AM928" s="523"/>
      <c r="AN928" s="80"/>
      <c r="AO928" s="80"/>
    </row>
    <row r="929" spans="1:41" ht="15" customHeight="1" x14ac:dyDescent="0.25">
      <c r="A929" s="37" t="s">
        <v>292</v>
      </c>
      <c r="B929" s="514" t="str">
        <f ca="1">CONCATENATE('5'!BB32," ",'5'!BC32," ",'5'!BD32)</f>
        <v xml:space="preserve">     </v>
      </c>
      <c r="C929" s="515"/>
      <c r="D929" s="515"/>
      <c r="E929" s="515"/>
      <c r="F929" s="515"/>
      <c r="G929" s="515"/>
      <c r="H929" s="515"/>
      <c r="I929" s="515"/>
      <c r="J929" s="515"/>
      <c r="K929" s="515"/>
      <c r="L929" s="515"/>
      <c r="M929" s="516"/>
      <c r="N929" s="517" t="str">
        <f ca="1">'5'!BE32</f>
        <v xml:space="preserve"> </v>
      </c>
      <c r="O929" s="518"/>
      <c r="P929" s="518"/>
      <c r="Q929" s="518"/>
      <c r="R929" s="519"/>
      <c r="S929" s="520" t="str">
        <f ca="1">'5'!BF32</f>
        <v xml:space="preserve"> </v>
      </c>
      <c r="T929" s="520"/>
      <c r="U929" s="520"/>
      <c r="V929" s="520"/>
      <c r="W929" s="521" t="str">
        <f ca="1">'5'!BG32</f>
        <v xml:space="preserve"> </v>
      </c>
      <c r="X929" s="521"/>
      <c r="Y929" s="521"/>
      <c r="Z929" s="521"/>
      <c r="AA929" s="520" t="str">
        <f ca="1">'5'!BH32</f>
        <v xml:space="preserve"> </v>
      </c>
      <c r="AB929" s="520"/>
      <c r="AC929" s="520"/>
      <c r="AD929" s="520"/>
      <c r="AE929" s="521" t="str">
        <f ca="1">'5'!BI32</f>
        <v xml:space="preserve"> </v>
      </c>
      <c r="AF929" s="521"/>
      <c r="AG929" s="521"/>
      <c r="AH929" s="521"/>
      <c r="AI929" s="522" t="str">
        <f ca="1">'5'!BJ32</f>
        <v xml:space="preserve"> </v>
      </c>
      <c r="AJ929" s="523"/>
      <c r="AK929" s="523"/>
      <c r="AL929" s="523"/>
      <c r="AM929" s="523"/>
      <c r="AN929" s="80"/>
      <c r="AO929" s="80"/>
    </row>
    <row r="930" spans="1:41" ht="15" customHeight="1" x14ac:dyDescent="0.25">
      <c r="A930" s="37" t="s">
        <v>293</v>
      </c>
      <c r="B930" s="514" t="str">
        <f ca="1">CONCATENATE('5'!BB33," ",'5'!BC33," ",'5'!BD33)</f>
        <v xml:space="preserve">     </v>
      </c>
      <c r="C930" s="515"/>
      <c r="D930" s="515"/>
      <c r="E930" s="515"/>
      <c r="F930" s="515"/>
      <c r="G930" s="515"/>
      <c r="H930" s="515"/>
      <c r="I930" s="515"/>
      <c r="J930" s="515"/>
      <c r="K930" s="515"/>
      <c r="L930" s="515"/>
      <c r="M930" s="516"/>
      <c r="N930" s="517" t="str">
        <f ca="1">'5'!BE33</f>
        <v xml:space="preserve"> </v>
      </c>
      <c r="O930" s="518"/>
      <c r="P930" s="518"/>
      <c r="Q930" s="518"/>
      <c r="R930" s="519"/>
      <c r="S930" s="520" t="str">
        <f ca="1">'5'!BF33</f>
        <v xml:space="preserve"> </v>
      </c>
      <c r="T930" s="520"/>
      <c r="U930" s="520"/>
      <c r="V930" s="520"/>
      <c r="W930" s="521" t="str">
        <f ca="1">'5'!BG33</f>
        <v xml:space="preserve"> </v>
      </c>
      <c r="X930" s="521"/>
      <c r="Y930" s="521"/>
      <c r="Z930" s="521"/>
      <c r="AA930" s="520" t="str">
        <f ca="1">'5'!BH33</f>
        <v xml:space="preserve"> </v>
      </c>
      <c r="AB930" s="520"/>
      <c r="AC930" s="520"/>
      <c r="AD930" s="520"/>
      <c r="AE930" s="521" t="str">
        <f ca="1">'5'!BI33</f>
        <v xml:space="preserve"> </v>
      </c>
      <c r="AF930" s="521"/>
      <c r="AG930" s="521"/>
      <c r="AH930" s="521"/>
      <c r="AI930" s="522" t="str">
        <f ca="1">'5'!BJ33</f>
        <v xml:space="preserve"> </v>
      </c>
      <c r="AJ930" s="523"/>
      <c r="AK930" s="523"/>
      <c r="AL930" s="523"/>
      <c r="AM930" s="523"/>
      <c r="AN930" s="80"/>
      <c r="AO930" s="80"/>
    </row>
    <row r="931" spans="1:41" ht="15" customHeight="1" x14ac:dyDescent="0.25">
      <c r="A931" s="37" t="s">
        <v>294</v>
      </c>
      <c r="B931" s="514" t="str">
        <f ca="1">CONCATENATE('5'!BB34," ",'5'!BC34," ",'5'!BD34)</f>
        <v xml:space="preserve">     </v>
      </c>
      <c r="C931" s="515"/>
      <c r="D931" s="515"/>
      <c r="E931" s="515"/>
      <c r="F931" s="515"/>
      <c r="G931" s="515"/>
      <c r="H931" s="515"/>
      <c r="I931" s="515"/>
      <c r="J931" s="515"/>
      <c r="K931" s="515"/>
      <c r="L931" s="515"/>
      <c r="M931" s="516"/>
      <c r="N931" s="517" t="str">
        <f ca="1">'5'!BE34</f>
        <v xml:space="preserve"> </v>
      </c>
      <c r="O931" s="518"/>
      <c r="P931" s="518"/>
      <c r="Q931" s="518"/>
      <c r="R931" s="519"/>
      <c r="S931" s="520" t="str">
        <f ca="1">'5'!BF34</f>
        <v xml:space="preserve"> </v>
      </c>
      <c r="T931" s="520"/>
      <c r="U931" s="520"/>
      <c r="V931" s="520"/>
      <c r="W931" s="521" t="str">
        <f ca="1">'5'!BG34</f>
        <v xml:space="preserve"> </v>
      </c>
      <c r="X931" s="521"/>
      <c r="Y931" s="521"/>
      <c r="Z931" s="521"/>
      <c r="AA931" s="520" t="str">
        <f ca="1">'5'!BH34</f>
        <v xml:space="preserve"> </v>
      </c>
      <c r="AB931" s="520"/>
      <c r="AC931" s="520"/>
      <c r="AD931" s="520"/>
      <c r="AE931" s="521" t="str">
        <f ca="1">'5'!BI34</f>
        <v xml:space="preserve"> </v>
      </c>
      <c r="AF931" s="521"/>
      <c r="AG931" s="521"/>
      <c r="AH931" s="521"/>
      <c r="AI931" s="522" t="str">
        <f ca="1">'5'!BJ34</f>
        <v xml:space="preserve"> </v>
      </c>
      <c r="AJ931" s="523"/>
      <c r="AK931" s="523"/>
      <c r="AL931" s="523"/>
      <c r="AM931" s="523"/>
      <c r="AN931" s="80"/>
      <c r="AO931" s="80"/>
    </row>
    <row r="932" spans="1:41" x14ac:dyDescent="0.25">
      <c r="A932" s="37" t="s">
        <v>295</v>
      </c>
      <c r="B932" s="514" t="str">
        <f ca="1">CONCATENATE('5'!BB35," ",'5'!BC35," ",'5'!BD35)</f>
        <v xml:space="preserve">     </v>
      </c>
      <c r="C932" s="515"/>
      <c r="D932" s="515"/>
      <c r="E932" s="515"/>
      <c r="F932" s="515"/>
      <c r="G932" s="515"/>
      <c r="H932" s="515"/>
      <c r="I932" s="515"/>
      <c r="J932" s="515"/>
      <c r="K932" s="515"/>
      <c r="L932" s="515"/>
      <c r="M932" s="516"/>
      <c r="N932" s="517" t="str">
        <f ca="1">'5'!BE35</f>
        <v xml:space="preserve"> </v>
      </c>
      <c r="O932" s="518"/>
      <c r="P932" s="518"/>
      <c r="Q932" s="518"/>
      <c r="R932" s="519"/>
      <c r="S932" s="520" t="str">
        <f ca="1">'5'!BF35</f>
        <v xml:space="preserve"> </v>
      </c>
      <c r="T932" s="520"/>
      <c r="U932" s="520"/>
      <c r="V932" s="520"/>
      <c r="W932" s="521" t="str">
        <f ca="1">'5'!BG35</f>
        <v xml:space="preserve"> </v>
      </c>
      <c r="X932" s="521"/>
      <c r="Y932" s="521"/>
      <c r="Z932" s="521"/>
      <c r="AA932" s="520" t="str">
        <f ca="1">'5'!BH35</f>
        <v xml:space="preserve"> </v>
      </c>
      <c r="AB932" s="520"/>
      <c r="AC932" s="520"/>
      <c r="AD932" s="520"/>
      <c r="AE932" s="521" t="str">
        <f ca="1">'5'!BI35</f>
        <v xml:space="preserve"> </v>
      </c>
      <c r="AF932" s="521"/>
      <c r="AG932" s="521"/>
      <c r="AH932" s="521"/>
      <c r="AI932" s="522" t="str">
        <f ca="1">'5'!BJ35</f>
        <v xml:space="preserve"> </v>
      </c>
      <c r="AJ932" s="523"/>
      <c r="AK932" s="523"/>
      <c r="AL932" s="523"/>
      <c r="AM932" s="523"/>
      <c r="AN932" s="80"/>
      <c r="AO932" s="80"/>
    </row>
    <row r="933" spans="1:41" ht="15" customHeight="1" x14ac:dyDescent="0.25">
      <c r="A933" s="37" t="s">
        <v>296</v>
      </c>
      <c r="B933" s="514" t="str">
        <f ca="1">CONCATENATE('5'!BB36," ",'5'!BC36," ",'5'!BD36)</f>
        <v xml:space="preserve">     </v>
      </c>
      <c r="C933" s="515"/>
      <c r="D933" s="515"/>
      <c r="E933" s="515"/>
      <c r="F933" s="515"/>
      <c r="G933" s="515"/>
      <c r="H933" s="515"/>
      <c r="I933" s="515"/>
      <c r="J933" s="515"/>
      <c r="K933" s="515"/>
      <c r="L933" s="515"/>
      <c r="M933" s="516"/>
      <c r="N933" s="517" t="str">
        <f ca="1">'5'!BE36</f>
        <v xml:space="preserve"> </v>
      </c>
      <c r="O933" s="518"/>
      <c r="P933" s="518"/>
      <c r="Q933" s="518"/>
      <c r="R933" s="519"/>
      <c r="S933" s="520" t="str">
        <f ca="1">'5'!BF36</f>
        <v xml:space="preserve"> </v>
      </c>
      <c r="T933" s="520"/>
      <c r="U933" s="520"/>
      <c r="V933" s="520"/>
      <c r="W933" s="521" t="str">
        <f ca="1">'5'!BG36</f>
        <v xml:space="preserve"> </v>
      </c>
      <c r="X933" s="521"/>
      <c r="Y933" s="521"/>
      <c r="Z933" s="521"/>
      <c r="AA933" s="520" t="str">
        <f ca="1">'5'!BH36</f>
        <v xml:space="preserve"> </v>
      </c>
      <c r="AB933" s="520"/>
      <c r="AC933" s="520"/>
      <c r="AD933" s="520"/>
      <c r="AE933" s="521" t="str">
        <f ca="1">'5'!BI36</f>
        <v xml:space="preserve"> </v>
      </c>
      <c r="AF933" s="521"/>
      <c r="AG933" s="521"/>
      <c r="AH933" s="521"/>
      <c r="AI933" s="522" t="str">
        <f ca="1">'5'!BJ36</f>
        <v xml:space="preserve"> </v>
      </c>
      <c r="AJ933" s="523"/>
      <c r="AK933" s="523"/>
      <c r="AL933" s="523"/>
      <c r="AM933" s="523"/>
      <c r="AN933" s="80"/>
      <c r="AO933" s="80"/>
    </row>
    <row r="934" spans="1:41" ht="15" customHeight="1" x14ac:dyDescent="0.25">
      <c r="A934" s="37" t="s">
        <v>297</v>
      </c>
      <c r="B934" s="514" t="str">
        <f ca="1">CONCATENATE('5'!BB37," ",'5'!BC37," ",'5'!BD37)</f>
        <v xml:space="preserve">     </v>
      </c>
      <c r="C934" s="515"/>
      <c r="D934" s="515"/>
      <c r="E934" s="515"/>
      <c r="F934" s="515"/>
      <c r="G934" s="515"/>
      <c r="H934" s="515"/>
      <c r="I934" s="515"/>
      <c r="J934" s="515"/>
      <c r="K934" s="515"/>
      <c r="L934" s="515"/>
      <c r="M934" s="516"/>
      <c r="N934" s="517" t="str">
        <f ca="1">'5'!BE37</f>
        <v xml:space="preserve"> </v>
      </c>
      <c r="O934" s="518"/>
      <c r="P934" s="518"/>
      <c r="Q934" s="518"/>
      <c r="R934" s="519"/>
      <c r="S934" s="520" t="str">
        <f ca="1">'5'!BF37</f>
        <v xml:space="preserve"> </v>
      </c>
      <c r="T934" s="520"/>
      <c r="U934" s="520"/>
      <c r="V934" s="520"/>
      <c r="W934" s="521" t="str">
        <f ca="1">'5'!BG37</f>
        <v xml:space="preserve"> </v>
      </c>
      <c r="X934" s="521"/>
      <c r="Y934" s="521"/>
      <c r="Z934" s="521"/>
      <c r="AA934" s="520" t="str">
        <f ca="1">'5'!BH37</f>
        <v xml:space="preserve"> </v>
      </c>
      <c r="AB934" s="520"/>
      <c r="AC934" s="520"/>
      <c r="AD934" s="520"/>
      <c r="AE934" s="521" t="str">
        <f ca="1">'5'!BI37</f>
        <v xml:space="preserve"> </v>
      </c>
      <c r="AF934" s="521"/>
      <c r="AG934" s="521"/>
      <c r="AH934" s="521"/>
      <c r="AI934" s="522" t="str">
        <f ca="1">'5'!BJ37</f>
        <v xml:space="preserve"> </v>
      </c>
      <c r="AJ934" s="523"/>
      <c r="AK934" s="523"/>
      <c r="AL934" s="523"/>
      <c r="AM934" s="523"/>
      <c r="AN934" s="80"/>
      <c r="AO934" s="80"/>
    </row>
    <row r="935" spans="1:41" ht="15" customHeight="1" x14ac:dyDescent="0.25">
      <c r="A935" s="37" t="s">
        <v>298</v>
      </c>
      <c r="B935" s="514" t="str">
        <f ca="1">CONCATENATE('5'!BB38," ",'5'!BC38," ",'5'!BD38)</f>
        <v xml:space="preserve">     </v>
      </c>
      <c r="C935" s="515"/>
      <c r="D935" s="515"/>
      <c r="E935" s="515"/>
      <c r="F935" s="515"/>
      <c r="G935" s="515"/>
      <c r="H935" s="515"/>
      <c r="I935" s="515"/>
      <c r="J935" s="515"/>
      <c r="K935" s="515"/>
      <c r="L935" s="515"/>
      <c r="M935" s="516"/>
      <c r="N935" s="517" t="str">
        <f ca="1">'5'!BE38</f>
        <v xml:space="preserve"> </v>
      </c>
      <c r="O935" s="518"/>
      <c r="P935" s="518"/>
      <c r="Q935" s="518"/>
      <c r="R935" s="519"/>
      <c r="S935" s="520" t="str">
        <f ca="1">'5'!BF38</f>
        <v xml:space="preserve"> </v>
      </c>
      <c r="T935" s="520"/>
      <c r="U935" s="520"/>
      <c r="V935" s="520"/>
      <c r="W935" s="521" t="str">
        <f ca="1">'5'!BG38</f>
        <v xml:space="preserve"> </v>
      </c>
      <c r="X935" s="521"/>
      <c r="Y935" s="521"/>
      <c r="Z935" s="521"/>
      <c r="AA935" s="520" t="str">
        <f ca="1">'5'!BH38</f>
        <v xml:space="preserve"> </v>
      </c>
      <c r="AB935" s="520"/>
      <c r="AC935" s="520"/>
      <c r="AD935" s="520"/>
      <c r="AE935" s="521" t="str">
        <f ca="1">'5'!BI38</f>
        <v xml:space="preserve"> </v>
      </c>
      <c r="AF935" s="521"/>
      <c r="AG935" s="521"/>
      <c r="AH935" s="521"/>
      <c r="AI935" s="522" t="str">
        <f ca="1">'5'!BJ38</f>
        <v xml:space="preserve"> </v>
      </c>
      <c r="AJ935" s="523"/>
      <c r="AK935" s="523"/>
      <c r="AL935" s="523"/>
      <c r="AM935" s="523"/>
      <c r="AN935" s="80"/>
      <c r="AO935" s="80"/>
    </row>
    <row r="936" spans="1:41" ht="15" customHeight="1" x14ac:dyDescent="0.25">
      <c r="A936" s="37" t="s">
        <v>299</v>
      </c>
      <c r="B936" s="514" t="str">
        <f ca="1">CONCATENATE('5'!BB39," ",'5'!BC39," ",'5'!BD39)</f>
        <v xml:space="preserve">     </v>
      </c>
      <c r="C936" s="515"/>
      <c r="D936" s="515"/>
      <c r="E936" s="515"/>
      <c r="F936" s="515"/>
      <c r="G936" s="515"/>
      <c r="H936" s="515"/>
      <c r="I936" s="515"/>
      <c r="J936" s="515"/>
      <c r="K936" s="515"/>
      <c r="L936" s="515"/>
      <c r="M936" s="516"/>
      <c r="N936" s="517" t="str">
        <f ca="1">'5'!BE39</f>
        <v xml:space="preserve"> </v>
      </c>
      <c r="O936" s="518"/>
      <c r="P936" s="518"/>
      <c r="Q936" s="518"/>
      <c r="R936" s="519"/>
      <c r="S936" s="520" t="str">
        <f ca="1">'5'!BF39</f>
        <v xml:space="preserve"> </v>
      </c>
      <c r="T936" s="520"/>
      <c r="U936" s="520"/>
      <c r="V936" s="520"/>
      <c r="W936" s="521" t="str">
        <f ca="1">'5'!BG39</f>
        <v xml:space="preserve"> </v>
      </c>
      <c r="X936" s="521"/>
      <c r="Y936" s="521"/>
      <c r="Z936" s="521"/>
      <c r="AA936" s="520" t="str">
        <f ca="1">'5'!BH39</f>
        <v xml:space="preserve"> </v>
      </c>
      <c r="AB936" s="520"/>
      <c r="AC936" s="520"/>
      <c r="AD936" s="520"/>
      <c r="AE936" s="521" t="str">
        <f ca="1">'5'!BI39</f>
        <v xml:space="preserve"> </v>
      </c>
      <c r="AF936" s="521"/>
      <c r="AG936" s="521"/>
      <c r="AH936" s="521"/>
      <c r="AI936" s="522" t="str">
        <f ca="1">'5'!BJ39</f>
        <v xml:space="preserve"> </v>
      </c>
      <c r="AJ936" s="523"/>
      <c r="AK936" s="523"/>
      <c r="AL936" s="523"/>
      <c r="AM936" s="523"/>
      <c r="AN936" s="80"/>
      <c r="AO936" s="80"/>
    </row>
    <row r="937" spans="1:41" ht="15" customHeight="1" x14ac:dyDescent="0.25">
      <c r="A937" s="37" t="s">
        <v>300</v>
      </c>
      <c r="B937" s="514" t="str">
        <f ca="1">CONCATENATE('5'!BB40," ",'5'!BC40," ",'5'!BD40)</f>
        <v xml:space="preserve">     </v>
      </c>
      <c r="C937" s="515"/>
      <c r="D937" s="515"/>
      <c r="E937" s="515"/>
      <c r="F937" s="515"/>
      <c r="G937" s="515"/>
      <c r="H937" s="515"/>
      <c r="I937" s="515"/>
      <c r="J937" s="515"/>
      <c r="K937" s="515"/>
      <c r="L937" s="515"/>
      <c r="M937" s="516"/>
      <c r="N937" s="517" t="str">
        <f ca="1">'5'!BE40</f>
        <v xml:space="preserve"> </v>
      </c>
      <c r="O937" s="518"/>
      <c r="P937" s="518"/>
      <c r="Q937" s="518"/>
      <c r="R937" s="519"/>
      <c r="S937" s="520" t="str">
        <f ca="1">'5'!BF40</f>
        <v xml:space="preserve"> </v>
      </c>
      <c r="T937" s="520"/>
      <c r="U937" s="520"/>
      <c r="V937" s="520"/>
      <c r="W937" s="521" t="str">
        <f ca="1">'5'!BG40</f>
        <v xml:space="preserve"> </v>
      </c>
      <c r="X937" s="521"/>
      <c r="Y937" s="521"/>
      <c r="Z937" s="521"/>
      <c r="AA937" s="520" t="str">
        <f ca="1">'5'!BH40</f>
        <v xml:space="preserve"> </v>
      </c>
      <c r="AB937" s="520"/>
      <c r="AC937" s="520"/>
      <c r="AD937" s="520"/>
      <c r="AE937" s="521" t="str">
        <f ca="1">'5'!BI40</f>
        <v xml:space="preserve"> </v>
      </c>
      <c r="AF937" s="521"/>
      <c r="AG937" s="521"/>
      <c r="AH937" s="521"/>
      <c r="AI937" s="522" t="str">
        <f ca="1">'5'!BJ40</f>
        <v xml:space="preserve"> </v>
      </c>
      <c r="AJ937" s="523"/>
      <c r="AK937" s="523"/>
      <c r="AL937" s="523"/>
      <c r="AM937" s="523"/>
      <c r="AN937" s="80"/>
      <c r="AO937" s="80"/>
    </row>
    <row r="938" spans="1:41" x14ac:dyDescent="0.25">
      <c r="A938" s="37" t="s">
        <v>301</v>
      </c>
      <c r="B938" s="514" t="str">
        <f ca="1">CONCATENATE('5'!BB41," ",'5'!BC41," ",'5'!BD41)</f>
        <v xml:space="preserve">     </v>
      </c>
      <c r="C938" s="515"/>
      <c r="D938" s="515"/>
      <c r="E938" s="515"/>
      <c r="F938" s="515"/>
      <c r="G938" s="515"/>
      <c r="H938" s="515"/>
      <c r="I938" s="515"/>
      <c r="J938" s="515"/>
      <c r="K938" s="515"/>
      <c r="L938" s="515"/>
      <c r="M938" s="516"/>
      <c r="N938" s="517" t="str">
        <f ca="1">'5'!BE41</f>
        <v xml:space="preserve"> </v>
      </c>
      <c r="O938" s="518"/>
      <c r="P938" s="518"/>
      <c r="Q938" s="518"/>
      <c r="R938" s="519"/>
      <c r="S938" s="520" t="str">
        <f ca="1">'5'!BF41</f>
        <v xml:space="preserve"> </v>
      </c>
      <c r="T938" s="520"/>
      <c r="U938" s="520"/>
      <c r="V938" s="520"/>
      <c r="W938" s="521" t="str">
        <f ca="1">'5'!BG41</f>
        <v xml:space="preserve"> </v>
      </c>
      <c r="X938" s="521"/>
      <c r="Y938" s="521"/>
      <c r="Z938" s="521"/>
      <c r="AA938" s="520" t="str">
        <f ca="1">'5'!BH41</f>
        <v xml:space="preserve"> </v>
      </c>
      <c r="AB938" s="520"/>
      <c r="AC938" s="520"/>
      <c r="AD938" s="520"/>
      <c r="AE938" s="521" t="str">
        <f ca="1">'5'!BI41</f>
        <v xml:space="preserve"> </v>
      </c>
      <c r="AF938" s="521"/>
      <c r="AG938" s="521"/>
      <c r="AH938" s="521"/>
      <c r="AI938" s="522" t="str">
        <f ca="1">'5'!BJ41</f>
        <v xml:space="preserve"> </v>
      </c>
      <c r="AJ938" s="523"/>
      <c r="AK938" s="523"/>
      <c r="AL938" s="523"/>
      <c r="AM938" s="523"/>
      <c r="AN938" s="80"/>
      <c r="AO938" s="80"/>
    </row>
    <row r="939" spans="1:41" ht="15" customHeight="1" x14ac:dyDescent="0.25">
      <c r="A939" s="37" t="s">
        <v>302</v>
      </c>
      <c r="B939" s="514" t="str">
        <f ca="1">CONCATENATE('5'!BB42," ",'5'!BC42," ",'5'!BD42)</f>
        <v xml:space="preserve">     </v>
      </c>
      <c r="C939" s="515"/>
      <c r="D939" s="515"/>
      <c r="E939" s="515"/>
      <c r="F939" s="515"/>
      <c r="G939" s="515"/>
      <c r="H939" s="515"/>
      <c r="I939" s="515"/>
      <c r="J939" s="515"/>
      <c r="K939" s="515"/>
      <c r="L939" s="515"/>
      <c r="M939" s="516"/>
      <c r="N939" s="517" t="str">
        <f ca="1">'5'!BE42</f>
        <v xml:space="preserve"> </v>
      </c>
      <c r="O939" s="518"/>
      <c r="P939" s="518"/>
      <c r="Q939" s="518"/>
      <c r="R939" s="519"/>
      <c r="S939" s="520" t="str">
        <f ca="1">'5'!BF42</f>
        <v xml:space="preserve"> </v>
      </c>
      <c r="T939" s="520"/>
      <c r="U939" s="520"/>
      <c r="V939" s="520"/>
      <c r="W939" s="521" t="str">
        <f ca="1">'5'!BG42</f>
        <v xml:space="preserve"> </v>
      </c>
      <c r="X939" s="521"/>
      <c r="Y939" s="521"/>
      <c r="Z939" s="521"/>
      <c r="AA939" s="520" t="str">
        <f ca="1">'5'!BH42</f>
        <v xml:space="preserve"> </v>
      </c>
      <c r="AB939" s="520"/>
      <c r="AC939" s="520"/>
      <c r="AD939" s="520"/>
      <c r="AE939" s="521" t="str">
        <f ca="1">'5'!BI42</f>
        <v xml:space="preserve"> </v>
      </c>
      <c r="AF939" s="521"/>
      <c r="AG939" s="521"/>
      <c r="AH939" s="521"/>
      <c r="AI939" s="522" t="str">
        <f ca="1">'5'!BJ42</f>
        <v xml:space="preserve"> </v>
      </c>
      <c r="AJ939" s="523"/>
      <c r="AK939" s="523"/>
      <c r="AL939" s="523"/>
      <c r="AM939" s="523"/>
      <c r="AN939" s="80"/>
      <c r="AO939" s="80"/>
    </row>
    <row r="940" spans="1:41" ht="15" customHeight="1" x14ac:dyDescent="0.25">
      <c r="A940" s="37" t="s">
        <v>303</v>
      </c>
      <c r="B940" s="514" t="str">
        <f ca="1">CONCATENATE('5'!BB43," ",'5'!BC43," ",'5'!BD43)</f>
        <v xml:space="preserve">     </v>
      </c>
      <c r="C940" s="515"/>
      <c r="D940" s="515"/>
      <c r="E940" s="515"/>
      <c r="F940" s="515"/>
      <c r="G940" s="515"/>
      <c r="H940" s="515"/>
      <c r="I940" s="515"/>
      <c r="J940" s="515"/>
      <c r="K940" s="515"/>
      <c r="L940" s="515"/>
      <c r="M940" s="516"/>
      <c r="N940" s="517" t="str">
        <f ca="1">'5'!BE43</f>
        <v xml:space="preserve"> </v>
      </c>
      <c r="O940" s="518"/>
      <c r="P940" s="518"/>
      <c r="Q940" s="518"/>
      <c r="R940" s="519"/>
      <c r="S940" s="520" t="str">
        <f ca="1">'5'!BF43</f>
        <v xml:space="preserve"> </v>
      </c>
      <c r="T940" s="520"/>
      <c r="U940" s="520"/>
      <c r="V940" s="520"/>
      <c r="W940" s="521" t="str">
        <f ca="1">'5'!BG43</f>
        <v xml:space="preserve"> </v>
      </c>
      <c r="X940" s="521"/>
      <c r="Y940" s="521"/>
      <c r="Z940" s="521"/>
      <c r="AA940" s="520" t="str">
        <f ca="1">'5'!BH43</f>
        <v xml:space="preserve"> </v>
      </c>
      <c r="AB940" s="520"/>
      <c r="AC940" s="520"/>
      <c r="AD940" s="520"/>
      <c r="AE940" s="521" t="str">
        <f ca="1">'5'!BI43</f>
        <v xml:space="preserve"> </v>
      </c>
      <c r="AF940" s="521"/>
      <c r="AG940" s="521"/>
      <c r="AH940" s="521"/>
      <c r="AI940" s="522" t="str">
        <f ca="1">'5'!BJ43</f>
        <v xml:space="preserve"> </v>
      </c>
      <c r="AJ940" s="523"/>
      <c r="AK940" s="523"/>
      <c r="AL940" s="523"/>
      <c r="AM940" s="523"/>
      <c r="AN940" s="80"/>
      <c r="AO940" s="80"/>
    </row>
    <row r="941" spans="1:41" ht="15" customHeight="1" x14ac:dyDescent="0.25">
      <c r="A941" s="37" t="s">
        <v>304</v>
      </c>
      <c r="B941" s="514" t="str">
        <f ca="1">CONCATENATE('5'!BB44," ",'5'!BC44," ",'5'!BD44)</f>
        <v xml:space="preserve">     </v>
      </c>
      <c r="C941" s="515"/>
      <c r="D941" s="515"/>
      <c r="E941" s="515"/>
      <c r="F941" s="515"/>
      <c r="G941" s="515"/>
      <c r="H941" s="515"/>
      <c r="I941" s="515"/>
      <c r="J941" s="515"/>
      <c r="K941" s="515"/>
      <c r="L941" s="515"/>
      <c r="M941" s="516"/>
      <c r="N941" s="517" t="str">
        <f ca="1">'5'!BE44</f>
        <v xml:space="preserve"> </v>
      </c>
      <c r="O941" s="518"/>
      <c r="P941" s="518"/>
      <c r="Q941" s="518"/>
      <c r="R941" s="519"/>
      <c r="S941" s="520" t="str">
        <f ca="1">'5'!BF44</f>
        <v xml:space="preserve"> </v>
      </c>
      <c r="T941" s="520"/>
      <c r="U941" s="520"/>
      <c r="V941" s="520"/>
      <c r="W941" s="521" t="str">
        <f ca="1">'5'!BG44</f>
        <v xml:space="preserve"> </v>
      </c>
      <c r="X941" s="521"/>
      <c r="Y941" s="521"/>
      <c r="Z941" s="521"/>
      <c r="AA941" s="520" t="str">
        <f ca="1">'5'!BH44</f>
        <v xml:space="preserve"> </v>
      </c>
      <c r="AB941" s="520"/>
      <c r="AC941" s="520"/>
      <c r="AD941" s="520"/>
      <c r="AE941" s="521" t="str">
        <f ca="1">'5'!BI44</f>
        <v xml:space="preserve"> </v>
      </c>
      <c r="AF941" s="521"/>
      <c r="AG941" s="521"/>
      <c r="AH941" s="521"/>
      <c r="AI941" s="522" t="str">
        <f ca="1">'5'!BJ44</f>
        <v xml:space="preserve"> </v>
      </c>
      <c r="AJ941" s="523"/>
      <c r="AK941" s="523"/>
      <c r="AL941" s="523"/>
      <c r="AM941" s="523"/>
      <c r="AN941" s="80"/>
      <c r="AO941" s="80"/>
    </row>
    <row r="942" spans="1:41" ht="15" customHeight="1" x14ac:dyDescent="0.25">
      <c r="A942" s="37" t="s">
        <v>305</v>
      </c>
      <c r="B942" s="514" t="str">
        <f ca="1">CONCATENATE('5'!BB45," ",'5'!BC45," ",'5'!BD45)</f>
        <v xml:space="preserve">     </v>
      </c>
      <c r="C942" s="515"/>
      <c r="D942" s="515"/>
      <c r="E942" s="515"/>
      <c r="F942" s="515"/>
      <c r="G942" s="515"/>
      <c r="H942" s="515"/>
      <c r="I942" s="515"/>
      <c r="J942" s="515"/>
      <c r="K942" s="515"/>
      <c r="L942" s="515"/>
      <c r="M942" s="516"/>
      <c r="N942" s="517" t="str">
        <f ca="1">'5'!BE45</f>
        <v xml:space="preserve"> </v>
      </c>
      <c r="O942" s="518"/>
      <c r="P942" s="518"/>
      <c r="Q942" s="518"/>
      <c r="R942" s="519"/>
      <c r="S942" s="520" t="str">
        <f ca="1">'5'!BF45</f>
        <v xml:space="preserve"> </v>
      </c>
      <c r="T942" s="520"/>
      <c r="U942" s="520"/>
      <c r="V942" s="520"/>
      <c r="W942" s="521" t="str">
        <f ca="1">'5'!BG45</f>
        <v xml:space="preserve"> </v>
      </c>
      <c r="X942" s="521"/>
      <c r="Y942" s="521"/>
      <c r="Z942" s="521"/>
      <c r="AA942" s="520" t="str">
        <f ca="1">'5'!BH45</f>
        <v xml:space="preserve"> </v>
      </c>
      <c r="AB942" s="520"/>
      <c r="AC942" s="520"/>
      <c r="AD942" s="520"/>
      <c r="AE942" s="521" t="str">
        <f ca="1">'5'!BI45</f>
        <v xml:space="preserve"> </v>
      </c>
      <c r="AF942" s="521"/>
      <c r="AG942" s="521"/>
      <c r="AH942" s="521"/>
      <c r="AI942" s="522" t="str">
        <f ca="1">'5'!BJ45</f>
        <v xml:space="preserve"> </v>
      </c>
      <c r="AJ942" s="523"/>
      <c r="AK942" s="523"/>
      <c r="AL942" s="523"/>
      <c r="AM942" s="523"/>
      <c r="AN942" s="80"/>
      <c r="AO942" s="80"/>
    </row>
    <row r="943" spans="1:41" ht="15" customHeight="1" x14ac:dyDescent="0.25">
      <c r="A943" s="37" t="s">
        <v>306</v>
      </c>
      <c r="B943" s="514" t="str">
        <f ca="1">CONCATENATE('5'!BB46," ",'5'!BC46," ",'5'!BD46)</f>
        <v xml:space="preserve">     </v>
      </c>
      <c r="C943" s="515"/>
      <c r="D943" s="515"/>
      <c r="E943" s="515"/>
      <c r="F943" s="515"/>
      <c r="G943" s="515"/>
      <c r="H943" s="515"/>
      <c r="I943" s="515"/>
      <c r="J943" s="515"/>
      <c r="K943" s="515"/>
      <c r="L943" s="515"/>
      <c r="M943" s="516"/>
      <c r="N943" s="517" t="str">
        <f ca="1">'5'!BE46</f>
        <v xml:space="preserve"> </v>
      </c>
      <c r="O943" s="518"/>
      <c r="P943" s="518"/>
      <c r="Q943" s="518"/>
      <c r="R943" s="519"/>
      <c r="S943" s="520" t="str">
        <f ca="1">'5'!BF46</f>
        <v xml:space="preserve"> </v>
      </c>
      <c r="T943" s="520"/>
      <c r="U943" s="520"/>
      <c r="V943" s="520"/>
      <c r="W943" s="521" t="str">
        <f ca="1">'5'!BG46</f>
        <v xml:space="preserve"> </v>
      </c>
      <c r="X943" s="521"/>
      <c r="Y943" s="521"/>
      <c r="Z943" s="521"/>
      <c r="AA943" s="520" t="str">
        <f ca="1">'5'!BH46</f>
        <v xml:space="preserve"> </v>
      </c>
      <c r="AB943" s="520"/>
      <c r="AC943" s="520"/>
      <c r="AD943" s="520"/>
      <c r="AE943" s="521" t="str">
        <f ca="1">'5'!BI46</f>
        <v xml:space="preserve"> </v>
      </c>
      <c r="AF943" s="521"/>
      <c r="AG943" s="521"/>
      <c r="AH943" s="521"/>
      <c r="AI943" s="522" t="str">
        <f ca="1">'5'!BJ46</f>
        <v xml:space="preserve"> </v>
      </c>
      <c r="AJ943" s="523"/>
      <c r="AK943" s="523"/>
      <c r="AL943" s="523"/>
      <c r="AM943" s="523"/>
      <c r="AN943" s="80"/>
      <c r="AO943" s="80"/>
    </row>
    <row r="944" spans="1:41" x14ac:dyDescent="0.25">
      <c r="A944" s="37" t="s">
        <v>307</v>
      </c>
      <c r="B944" s="514" t="str">
        <f ca="1">CONCATENATE('5'!BB47," ",'5'!BC47," ",'5'!BD47)</f>
        <v xml:space="preserve">     </v>
      </c>
      <c r="C944" s="515"/>
      <c r="D944" s="515"/>
      <c r="E944" s="515"/>
      <c r="F944" s="515"/>
      <c r="G944" s="515"/>
      <c r="H944" s="515"/>
      <c r="I944" s="515"/>
      <c r="J944" s="515"/>
      <c r="K944" s="515"/>
      <c r="L944" s="515"/>
      <c r="M944" s="516"/>
      <c r="N944" s="517" t="str">
        <f ca="1">'5'!BE47</f>
        <v xml:space="preserve"> </v>
      </c>
      <c r="O944" s="518"/>
      <c r="P944" s="518"/>
      <c r="Q944" s="518"/>
      <c r="R944" s="519"/>
      <c r="S944" s="520" t="str">
        <f ca="1">'5'!BF47</f>
        <v xml:space="preserve"> </v>
      </c>
      <c r="T944" s="520"/>
      <c r="U944" s="520"/>
      <c r="V944" s="520"/>
      <c r="W944" s="521" t="str">
        <f ca="1">'5'!BG47</f>
        <v xml:space="preserve"> </v>
      </c>
      <c r="X944" s="521"/>
      <c r="Y944" s="521"/>
      <c r="Z944" s="521"/>
      <c r="AA944" s="520" t="str">
        <f ca="1">'5'!BH47</f>
        <v xml:space="preserve"> </v>
      </c>
      <c r="AB944" s="520"/>
      <c r="AC944" s="520"/>
      <c r="AD944" s="520"/>
      <c r="AE944" s="521" t="str">
        <f ca="1">'5'!BI47</f>
        <v xml:space="preserve"> </v>
      </c>
      <c r="AF944" s="521"/>
      <c r="AG944" s="521"/>
      <c r="AH944" s="521"/>
      <c r="AI944" s="522" t="str">
        <f ca="1">'5'!BJ47</f>
        <v xml:space="preserve"> </v>
      </c>
      <c r="AJ944" s="523"/>
      <c r="AK944" s="523"/>
      <c r="AL944" s="523"/>
      <c r="AM944" s="523"/>
      <c r="AN944" s="80"/>
      <c r="AO944" s="80"/>
    </row>
    <row r="945" spans="1:41" ht="15" customHeight="1" x14ac:dyDescent="0.25">
      <c r="A945" s="37" t="s">
        <v>308</v>
      </c>
      <c r="B945" s="514" t="str">
        <f ca="1">CONCATENATE('5'!BB48," ",'5'!BC48," ",'5'!BD48)</f>
        <v xml:space="preserve">     </v>
      </c>
      <c r="C945" s="515"/>
      <c r="D945" s="515"/>
      <c r="E945" s="515"/>
      <c r="F945" s="515"/>
      <c r="G945" s="515"/>
      <c r="H945" s="515"/>
      <c r="I945" s="515"/>
      <c r="J945" s="515"/>
      <c r="K945" s="515"/>
      <c r="L945" s="515"/>
      <c r="M945" s="516"/>
      <c r="N945" s="517" t="str">
        <f ca="1">'5'!BE48</f>
        <v xml:space="preserve"> </v>
      </c>
      <c r="O945" s="518"/>
      <c r="P945" s="518"/>
      <c r="Q945" s="518"/>
      <c r="R945" s="519"/>
      <c r="S945" s="520" t="str">
        <f ca="1">'5'!BF48</f>
        <v xml:space="preserve"> </v>
      </c>
      <c r="T945" s="520"/>
      <c r="U945" s="520"/>
      <c r="V945" s="520"/>
      <c r="W945" s="521" t="str">
        <f ca="1">'5'!BG48</f>
        <v xml:space="preserve"> </v>
      </c>
      <c r="X945" s="521"/>
      <c r="Y945" s="521"/>
      <c r="Z945" s="521"/>
      <c r="AA945" s="520" t="str">
        <f ca="1">'5'!BH48</f>
        <v xml:space="preserve"> </v>
      </c>
      <c r="AB945" s="520"/>
      <c r="AC945" s="520"/>
      <c r="AD945" s="520"/>
      <c r="AE945" s="521" t="str">
        <f ca="1">'5'!BI48</f>
        <v xml:space="preserve"> </v>
      </c>
      <c r="AF945" s="521"/>
      <c r="AG945" s="521"/>
      <c r="AH945" s="521"/>
      <c r="AI945" s="522" t="str">
        <f ca="1">'5'!BJ48</f>
        <v xml:space="preserve"> </v>
      </c>
      <c r="AJ945" s="523"/>
      <c r="AK945" s="523"/>
      <c r="AL945" s="523"/>
      <c r="AM945" s="523"/>
      <c r="AN945" s="80"/>
      <c r="AO945" s="80"/>
    </row>
    <row r="946" spans="1:41" ht="15" customHeight="1" x14ac:dyDescent="0.25">
      <c r="A946" s="37" t="s">
        <v>309</v>
      </c>
      <c r="B946" s="514" t="str">
        <f ca="1">CONCATENATE('5'!BB49," ",'5'!BC49," ",'5'!BD49)</f>
        <v xml:space="preserve">     </v>
      </c>
      <c r="C946" s="515"/>
      <c r="D946" s="515"/>
      <c r="E946" s="515"/>
      <c r="F946" s="515"/>
      <c r="G946" s="515"/>
      <c r="H946" s="515"/>
      <c r="I946" s="515"/>
      <c r="J946" s="515"/>
      <c r="K946" s="515"/>
      <c r="L946" s="515"/>
      <c r="M946" s="516"/>
      <c r="N946" s="517" t="str">
        <f ca="1">'5'!BE49</f>
        <v xml:space="preserve"> </v>
      </c>
      <c r="O946" s="518"/>
      <c r="P946" s="518"/>
      <c r="Q946" s="518"/>
      <c r="R946" s="519"/>
      <c r="S946" s="520" t="str">
        <f ca="1">'5'!BF49</f>
        <v xml:space="preserve"> </v>
      </c>
      <c r="T946" s="520"/>
      <c r="U946" s="520"/>
      <c r="V946" s="520"/>
      <c r="W946" s="521" t="str">
        <f ca="1">'5'!BG49</f>
        <v xml:space="preserve"> </v>
      </c>
      <c r="X946" s="521"/>
      <c r="Y946" s="521"/>
      <c r="Z946" s="521"/>
      <c r="AA946" s="520" t="str">
        <f ca="1">'5'!BH49</f>
        <v xml:space="preserve"> </v>
      </c>
      <c r="AB946" s="520"/>
      <c r="AC946" s="520"/>
      <c r="AD946" s="520"/>
      <c r="AE946" s="521" t="str">
        <f ca="1">'5'!BI49</f>
        <v xml:space="preserve"> </v>
      </c>
      <c r="AF946" s="521"/>
      <c r="AG946" s="521"/>
      <c r="AH946" s="521"/>
      <c r="AI946" s="522" t="str">
        <f ca="1">'5'!BJ49</f>
        <v xml:space="preserve"> </v>
      </c>
      <c r="AJ946" s="523"/>
      <c r="AK946" s="523"/>
      <c r="AL946" s="523"/>
      <c r="AM946" s="523"/>
      <c r="AN946" s="80"/>
      <c r="AO946" s="80"/>
    </row>
    <row r="947" spans="1:41" ht="15" customHeight="1" x14ac:dyDescent="0.25">
      <c r="A947" s="37" t="s">
        <v>310</v>
      </c>
      <c r="B947" s="514" t="str">
        <f ca="1">CONCATENATE('5'!BB50," ",'5'!BC50," ",'5'!BD50)</f>
        <v xml:space="preserve">     </v>
      </c>
      <c r="C947" s="515"/>
      <c r="D947" s="515"/>
      <c r="E947" s="515"/>
      <c r="F947" s="515"/>
      <c r="G947" s="515"/>
      <c r="H947" s="515"/>
      <c r="I947" s="515"/>
      <c r="J947" s="515"/>
      <c r="K947" s="515"/>
      <c r="L947" s="515"/>
      <c r="M947" s="516"/>
      <c r="N947" s="517" t="str">
        <f ca="1">'5'!BE50</f>
        <v xml:space="preserve"> </v>
      </c>
      <c r="O947" s="518"/>
      <c r="P947" s="518"/>
      <c r="Q947" s="518"/>
      <c r="R947" s="519"/>
      <c r="S947" s="520" t="str">
        <f ca="1">'5'!BF50</f>
        <v xml:space="preserve"> </v>
      </c>
      <c r="T947" s="520"/>
      <c r="U947" s="520"/>
      <c r="V947" s="520"/>
      <c r="W947" s="521" t="str">
        <f ca="1">'5'!BG50</f>
        <v xml:space="preserve"> </v>
      </c>
      <c r="X947" s="521"/>
      <c r="Y947" s="521"/>
      <c r="Z947" s="521"/>
      <c r="AA947" s="520" t="str">
        <f ca="1">'5'!BH50</f>
        <v xml:space="preserve"> </v>
      </c>
      <c r="AB947" s="520"/>
      <c r="AC947" s="520"/>
      <c r="AD947" s="520"/>
      <c r="AE947" s="521" t="str">
        <f ca="1">'5'!BI50</f>
        <v xml:space="preserve"> </v>
      </c>
      <c r="AF947" s="521"/>
      <c r="AG947" s="521"/>
      <c r="AH947" s="521"/>
      <c r="AI947" s="522" t="str">
        <f ca="1">'5'!BJ50</f>
        <v xml:space="preserve"> </v>
      </c>
      <c r="AJ947" s="523"/>
      <c r="AK947" s="523"/>
      <c r="AL947" s="523"/>
      <c r="AM947" s="523"/>
      <c r="AN947" s="80"/>
      <c r="AO947" s="80"/>
    </row>
    <row r="948" spans="1:41" ht="15" customHeight="1" x14ac:dyDescent="0.25">
      <c r="A948" s="37" t="s">
        <v>311</v>
      </c>
      <c r="B948" s="514" t="str">
        <f ca="1">CONCATENATE('5'!BB51," ",'5'!BC51," ",'5'!BD51)</f>
        <v xml:space="preserve">     </v>
      </c>
      <c r="C948" s="515"/>
      <c r="D948" s="515"/>
      <c r="E948" s="515"/>
      <c r="F948" s="515"/>
      <c r="G948" s="515"/>
      <c r="H948" s="515"/>
      <c r="I948" s="515"/>
      <c r="J948" s="515"/>
      <c r="K948" s="515"/>
      <c r="L948" s="515"/>
      <c r="M948" s="516"/>
      <c r="N948" s="517" t="str">
        <f ca="1">'5'!BE51</f>
        <v xml:space="preserve"> </v>
      </c>
      <c r="O948" s="518"/>
      <c r="P948" s="518"/>
      <c r="Q948" s="518"/>
      <c r="R948" s="519"/>
      <c r="S948" s="520" t="str">
        <f ca="1">'5'!BF51</f>
        <v xml:space="preserve"> </v>
      </c>
      <c r="T948" s="520"/>
      <c r="U948" s="520"/>
      <c r="V948" s="520"/>
      <c r="W948" s="521" t="str">
        <f ca="1">'5'!BG51</f>
        <v xml:space="preserve"> </v>
      </c>
      <c r="X948" s="521"/>
      <c r="Y948" s="521"/>
      <c r="Z948" s="521"/>
      <c r="AA948" s="520" t="str">
        <f ca="1">'5'!BH51</f>
        <v xml:space="preserve"> </v>
      </c>
      <c r="AB948" s="520"/>
      <c r="AC948" s="520"/>
      <c r="AD948" s="520"/>
      <c r="AE948" s="521" t="str">
        <f ca="1">'5'!BI51</f>
        <v xml:space="preserve"> </v>
      </c>
      <c r="AF948" s="521"/>
      <c r="AG948" s="521"/>
      <c r="AH948" s="521"/>
      <c r="AI948" s="522" t="str">
        <f ca="1">'5'!BJ51</f>
        <v xml:space="preserve"> </v>
      </c>
      <c r="AJ948" s="523"/>
      <c r="AK948" s="523"/>
      <c r="AL948" s="523"/>
      <c r="AM948" s="523"/>
      <c r="AN948" s="80"/>
      <c r="AO948" s="80"/>
    </row>
    <row r="949" spans="1:41" ht="15" customHeight="1" x14ac:dyDescent="0.25">
      <c r="A949" s="37" t="s">
        <v>312</v>
      </c>
      <c r="B949" s="514" t="str">
        <f ca="1">CONCATENATE('5'!BB52," ",'5'!BC52," ",'5'!BD52)</f>
        <v xml:space="preserve">     </v>
      </c>
      <c r="C949" s="515"/>
      <c r="D949" s="515"/>
      <c r="E949" s="515"/>
      <c r="F949" s="515"/>
      <c r="G949" s="515"/>
      <c r="H949" s="515"/>
      <c r="I949" s="515"/>
      <c r="J949" s="515"/>
      <c r="K949" s="515"/>
      <c r="L949" s="515"/>
      <c r="M949" s="516"/>
      <c r="N949" s="517" t="str">
        <f ca="1">'5'!BE52</f>
        <v xml:space="preserve"> </v>
      </c>
      <c r="O949" s="518"/>
      <c r="P949" s="518"/>
      <c r="Q949" s="518"/>
      <c r="R949" s="519"/>
      <c r="S949" s="520" t="str">
        <f ca="1">'5'!BF52</f>
        <v xml:space="preserve"> </v>
      </c>
      <c r="T949" s="520"/>
      <c r="U949" s="520"/>
      <c r="V949" s="520"/>
      <c r="W949" s="521" t="str">
        <f ca="1">'5'!BG52</f>
        <v xml:space="preserve"> </v>
      </c>
      <c r="X949" s="521"/>
      <c r="Y949" s="521"/>
      <c r="Z949" s="521"/>
      <c r="AA949" s="520" t="str">
        <f ca="1">'5'!BH52</f>
        <v xml:space="preserve"> </v>
      </c>
      <c r="AB949" s="520"/>
      <c r="AC949" s="520"/>
      <c r="AD949" s="520"/>
      <c r="AE949" s="521" t="str">
        <f ca="1">'5'!BI52</f>
        <v xml:space="preserve"> </v>
      </c>
      <c r="AF949" s="521"/>
      <c r="AG949" s="521"/>
      <c r="AH949" s="521"/>
      <c r="AI949" s="522" t="str">
        <f ca="1">'5'!BJ52</f>
        <v xml:space="preserve"> </v>
      </c>
      <c r="AJ949" s="523"/>
      <c r="AK949" s="523"/>
      <c r="AL949" s="523"/>
      <c r="AM949" s="523"/>
      <c r="AN949" s="80"/>
      <c r="AO949" s="80"/>
    </row>
    <row r="950" spans="1:41" x14ac:dyDescent="0.25">
      <c r="A950" s="37" t="s">
        <v>313</v>
      </c>
      <c r="B950" s="514" t="str">
        <f ca="1">CONCATENATE('5'!BB53," ",'5'!BC53," ",'5'!BD53)</f>
        <v xml:space="preserve">     </v>
      </c>
      <c r="C950" s="515"/>
      <c r="D950" s="515"/>
      <c r="E950" s="515"/>
      <c r="F950" s="515"/>
      <c r="G950" s="515"/>
      <c r="H950" s="515"/>
      <c r="I950" s="515"/>
      <c r="J950" s="515"/>
      <c r="K950" s="515"/>
      <c r="L950" s="515"/>
      <c r="M950" s="516"/>
      <c r="N950" s="517" t="str">
        <f ca="1">'5'!BE53</f>
        <v xml:space="preserve"> </v>
      </c>
      <c r="O950" s="518"/>
      <c r="P950" s="518"/>
      <c r="Q950" s="518"/>
      <c r="R950" s="519"/>
      <c r="S950" s="520" t="str">
        <f ca="1">'5'!BF53</f>
        <v xml:space="preserve"> </v>
      </c>
      <c r="T950" s="520"/>
      <c r="U950" s="520"/>
      <c r="V950" s="520"/>
      <c r="W950" s="521" t="str">
        <f ca="1">'5'!BG53</f>
        <v xml:space="preserve"> </v>
      </c>
      <c r="X950" s="521"/>
      <c r="Y950" s="521"/>
      <c r="Z950" s="521"/>
      <c r="AA950" s="520" t="str">
        <f ca="1">'5'!BH53</f>
        <v xml:space="preserve"> </v>
      </c>
      <c r="AB950" s="520"/>
      <c r="AC950" s="520"/>
      <c r="AD950" s="520"/>
      <c r="AE950" s="521" t="str">
        <f ca="1">'5'!BI53</f>
        <v xml:space="preserve"> </v>
      </c>
      <c r="AF950" s="521"/>
      <c r="AG950" s="521"/>
      <c r="AH950" s="521"/>
      <c r="AI950" s="522" t="str">
        <f ca="1">'5'!BJ53</f>
        <v xml:space="preserve"> </v>
      </c>
      <c r="AJ950" s="523"/>
      <c r="AK950" s="523"/>
      <c r="AL950" s="523"/>
      <c r="AM950" s="523"/>
      <c r="AN950" s="80"/>
      <c r="AO950" s="80"/>
    </row>
    <row r="951" spans="1:41" ht="15" customHeight="1" x14ac:dyDescent="0.25">
      <c r="A951" s="37" t="s">
        <v>314</v>
      </c>
      <c r="B951" s="514" t="str">
        <f ca="1">CONCATENATE('5'!BB54," ",'5'!BC54," ",'5'!BD54)</f>
        <v xml:space="preserve">     </v>
      </c>
      <c r="C951" s="515"/>
      <c r="D951" s="515"/>
      <c r="E951" s="515"/>
      <c r="F951" s="515"/>
      <c r="G951" s="515"/>
      <c r="H951" s="515"/>
      <c r="I951" s="515"/>
      <c r="J951" s="515"/>
      <c r="K951" s="515"/>
      <c r="L951" s="515"/>
      <c r="M951" s="516"/>
      <c r="N951" s="517" t="str">
        <f ca="1">'5'!BE54</f>
        <v xml:space="preserve"> </v>
      </c>
      <c r="O951" s="518"/>
      <c r="P951" s="518"/>
      <c r="Q951" s="518"/>
      <c r="R951" s="519"/>
      <c r="S951" s="520" t="str">
        <f ca="1">'5'!BF54</f>
        <v xml:space="preserve"> </v>
      </c>
      <c r="T951" s="520"/>
      <c r="U951" s="520"/>
      <c r="V951" s="520"/>
      <c r="W951" s="521" t="str">
        <f ca="1">'5'!BG54</f>
        <v xml:space="preserve"> </v>
      </c>
      <c r="X951" s="521"/>
      <c r="Y951" s="521"/>
      <c r="Z951" s="521"/>
      <c r="AA951" s="520" t="str">
        <f ca="1">'5'!BH54</f>
        <v xml:space="preserve"> </v>
      </c>
      <c r="AB951" s="520"/>
      <c r="AC951" s="520"/>
      <c r="AD951" s="520"/>
      <c r="AE951" s="521" t="str">
        <f ca="1">'5'!BI54</f>
        <v xml:space="preserve"> </v>
      </c>
      <c r="AF951" s="521"/>
      <c r="AG951" s="521"/>
      <c r="AH951" s="521"/>
      <c r="AI951" s="522" t="str">
        <f ca="1">'5'!BJ54</f>
        <v xml:space="preserve"> </v>
      </c>
      <c r="AJ951" s="523"/>
      <c r="AK951" s="523"/>
      <c r="AL951" s="523"/>
      <c r="AM951" s="523"/>
      <c r="AN951" s="80"/>
      <c r="AO951" s="80"/>
    </row>
    <row r="952" spans="1:41" ht="15" customHeight="1" x14ac:dyDescent="0.25">
      <c r="A952" s="37" t="s">
        <v>315</v>
      </c>
      <c r="B952" s="514" t="str">
        <f ca="1">CONCATENATE('5'!BB55," ",'5'!BC55," ",'5'!BD55)</f>
        <v xml:space="preserve">     </v>
      </c>
      <c r="C952" s="515"/>
      <c r="D952" s="515"/>
      <c r="E952" s="515"/>
      <c r="F952" s="515"/>
      <c r="G952" s="515"/>
      <c r="H952" s="515"/>
      <c r="I952" s="515"/>
      <c r="J952" s="515"/>
      <c r="K952" s="515"/>
      <c r="L952" s="515"/>
      <c r="M952" s="516"/>
      <c r="N952" s="517" t="str">
        <f ca="1">'5'!BE55</f>
        <v xml:space="preserve"> </v>
      </c>
      <c r="O952" s="518"/>
      <c r="P952" s="518"/>
      <c r="Q952" s="518"/>
      <c r="R952" s="519"/>
      <c r="S952" s="520" t="str">
        <f ca="1">'5'!BF55</f>
        <v xml:space="preserve"> </v>
      </c>
      <c r="T952" s="520"/>
      <c r="U952" s="520"/>
      <c r="V952" s="520"/>
      <c r="W952" s="521" t="str">
        <f ca="1">'5'!BG55</f>
        <v xml:space="preserve"> </v>
      </c>
      <c r="X952" s="521"/>
      <c r="Y952" s="521"/>
      <c r="Z952" s="521"/>
      <c r="AA952" s="520" t="str">
        <f ca="1">'5'!BH55</f>
        <v xml:space="preserve"> </v>
      </c>
      <c r="AB952" s="520"/>
      <c r="AC952" s="520"/>
      <c r="AD952" s="520"/>
      <c r="AE952" s="521" t="str">
        <f ca="1">'5'!BI55</f>
        <v xml:space="preserve"> </v>
      </c>
      <c r="AF952" s="521"/>
      <c r="AG952" s="521"/>
      <c r="AH952" s="521"/>
      <c r="AI952" s="522" t="str">
        <f ca="1">'5'!BJ55</f>
        <v xml:space="preserve"> </v>
      </c>
      <c r="AJ952" s="523"/>
      <c r="AK952" s="523"/>
      <c r="AL952" s="523"/>
      <c r="AM952" s="523"/>
      <c r="AN952" s="80"/>
      <c r="AO952" s="80"/>
    </row>
    <row r="953" spans="1:41" ht="15" customHeight="1" x14ac:dyDescent="0.25">
      <c r="A953" s="317" t="s">
        <v>316</v>
      </c>
      <c r="B953" s="514" t="str">
        <f ca="1">CONCATENATE('5'!BB56," ",'5'!BC56," ",'5'!BD56)</f>
        <v xml:space="preserve">     </v>
      </c>
      <c r="C953" s="515"/>
      <c r="D953" s="515"/>
      <c r="E953" s="515"/>
      <c r="F953" s="515"/>
      <c r="G953" s="515"/>
      <c r="H953" s="515"/>
      <c r="I953" s="515"/>
      <c r="J953" s="515"/>
      <c r="K953" s="515"/>
      <c r="L953" s="515"/>
      <c r="M953" s="516"/>
      <c r="N953" s="517" t="str">
        <f ca="1">'5'!BE56</f>
        <v xml:space="preserve"> </v>
      </c>
      <c r="O953" s="518"/>
      <c r="P953" s="518"/>
      <c r="Q953" s="518"/>
      <c r="R953" s="519"/>
      <c r="S953" s="520" t="str">
        <f ca="1">'5'!BF56</f>
        <v xml:space="preserve"> </v>
      </c>
      <c r="T953" s="520"/>
      <c r="U953" s="520"/>
      <c r="V953" s="520"/>
      <c r="W953" s="521" t="str">
        <f ca="1">'5'!BG56</f>
        <v xml:space="preserve"> </v>
      </c>
      <c r="X953" s="521"/>
      <c r="Y953" s="521"/>
      <c r="Z953" s="521"/>
      <c r="AA953" s="520" t="str">
        <f ca="1">'5'!BH56</f>
        <v xml:space="preserve"> </v>
      </c>
      <c r="AB953" s="520"/>
      <c r="AC953" s="520"/>
      <c r="AD953" s="520"/>
      <c r="AE953" s="521" t="str">
        <f ca="1">'5'!BI56</f>
        <v xml:space="preserve"> </v>
      </c>
      <c r="AF953" s="521"/>
      <c r="AG953" s="521"/>
      <c r="AH953" s="521"/>
      <c r="AI953" s="522" t="str">
        <f ca="1">'5'!BJ56</f>
        <v xml:space="preserve"> </v>
      </c>
      <c r="AJ953" s="523"/>
      <c r="AK953" s="523"/>
      <c r="AL953" s="523"/>
      <c r="AM953" s="523"/>
      <c r="AN953" s="80"/>
      <c r="AO953" s="80"/>
    </row>
    <row r="954" spans="1:41" ht="15" customHeight="1" x14ac:dyDescent="0.25">
      <c r="A954" s="317" t="s">
        <v>317</v>
      </c>
      <c r="B954" s="514" t="str">
        <f ca="1">CONCATENATE('5'!BB57," ",'5'!BC57," ",'5'!BD57)</f>
        <v xml:space="preserve">     </v>
      </c>
      <c r="C954" s="515"/>
      <c r="D954" s="515"/>
      <c r="E954" s="515"/>
      <c r="F954" s="515"/>
      <c r="G954" s="515"/>
      <c r="H954" s="515"/>
      <c r="I954" s="515"/>
      <c r="J954" s="515"/>
      <c r="K954" s="515"/>
      <c r="L954" s="515"/>
      <c r="M954" s="516"/>
      <c r="N954" s="517" t="str">
        <f ca="1">'5'!BE57</f>
        <v xml:space="preserve"> </v>
      </c>
      <c r="O954" s="518"/>
      <c r="P954" s="518"/>
      <c r="Q954" s="518"/>
      <c r="R954" s="519"/>
      <c r="S954" s="520" t="str">
        <f ca="1">'5'!BF57</f>
        <v xml:space="preserve"> </v>
      </c>
      <c r="T954" s="520"/>
      <c r="U954" s="520"/>
      <c r="V954" s="520"/>
      <c r="W954" s="521" t="str">
        <f ca="1">'5'!BG57</f>
        <v xml:space="preserve"> </v>
      </c>
      <c r="X954" s="521"/>
      <c r="Y954" s="521"/>
      <c r="Z954" s="521"/>
      <c r="AA954" s="520" t="str">
        <f ca="1">'5'!BH57</f>
        <v xml:space="preserve"> </v>
      </c>
      <c r="AB954" s="520"/>
      <c r="AC954" s="520"/>
      <c r="AD954" s="520"/>
      <c r="AE954" s="521" t="str">
        <f ca="1">'5'!BI57</f>
        <v xml:space="preserve"> </v>
      </c>
      <c r="AF954" s="521"/>
      <c r="AG954" s="521"/>
      <c r="AH954" s="521"/>
      <c r="AI954" s="522" t="str">
        <f ca="1">'5'!BJ57</f>
        <v xml:space="preserve"> </v>
      </c>
      <c r="AJ954" s="523"/>
      <c r="AK954" s="523"/>
      <c r="AL954" s="523"/>
      <c r="AM954" s="523"/>
      <c r="AN954" s="80"/>
      <c r="AO954" s="80"/>
    </row>
    <row r="955" spans="1:41" ht="15" customHeight="1" x14ac:dyDescent="0.25">
      <c r="A955" s="317" t="s">
        <v>318</v>
      </c>
      <c r="B955" s="514" t="str">
        <f ca="1">CONCATENATE('5'!BB58," ",'5'!BC58," ",'5'!BD58)</f>
        <v xml:space="preserve">     </v>
      </c>
      <c r="C955" s="515"/>
      <c r="D955" s="515"/>
      <c r="E955" s="515"/>
      <c r="F955" s="515"/>
      <c r="G955" s="515"/>
      <c r="H955" s="515"/>
      <c r="I955" s="515"/>
      <c r="J955" s="515"/>
      <c r="K955" s="515"/>
      <c r="L955" s="515"/>
      <c r="M955" s="516"/>
      <c r="N955" s="517" t="str">
        <f ca="1">'5'!BE58</f>
        <v xml:space="preserve"> </v>
      </c>
      <c r="O955" s="518"/>
      <c r="P955" s="518"/>
      <c r="Q955" s="518"/>
      <c r="R955" s="519"/>
      <c r="S955" s="520" t="str">
        <f ca="1">'5'!BF58</f>
        <v xml:space="preserve"> </v>
      </c>
      <c r="T955" s="520"/>
      <c r="U955" s="520"/>
      <c r="V955" s="520"/>
      <c r="W955" s="521" t="str">
        <f ca="1">'5'!BG58</f>
        <v xml:space="preserve"> </v>
      </c>
      <c r="X955" s="521"/>
      <c r="Y955" s="521"/>
      <c r="Z955" s="521"/>
      <c r="AA955" s="520" t="str">
        <f ca="1">'5'!BH58</f>
        <v xml:space="preserve"> </v>
      </c>
      <c r="AB955" s="520"/>
      <c r="AC955" s="520"/>
      <c r="AD955" s="520"/>
      <c r="AE955" s="521" t="str">
        <f ca="1">'5'!BI58</f>
        <v xml:space="preserve"> </v>
      </c>
      <c r="AF955" s="521"/>
      <c r="AG955" s="521"/>
      <c r="AH955" s="521"/>
      <c r="AI955" s="522" t="str">
        <f ca="1">'5'!BJ58</f>
        <v xml:space="preserve"> </v>
      </c>
      <c r="AJ955" s="523"/>
      <c r="AK955" s="523"/>
      <c r="AL955" s="523"/>
      <c r="AM955" s="523"/>
      <c r="AN955" s="80"/>
      <c r="AO955" s="80"/>
    </row>
    <row r="956" spans="1:41" ht="15" customHeight="1" x14ac:dyDescent="0.25">
      <c r="A956" s="317" t="s">
        <v>319</v>
      </c>
      <c r="B956" s="514" t="str">
        <f ca="1">CONCATENATE('5'!BB59," ",'5'!BC59," ",'5'!BD59)</f>
        <v xml:space="preserve">     </v>
      </c>
      <c r="C956" s="515"/>
      <c r="D956" s="515"/>
      <c r="E956" s="515"/>
      <c r="F956" s="515"/>
      <c r="G956" s="515"/>
      <c r="H956" s="515"/>
      <c r="I956" s="515"/>
      <c r="J956" s="515"/>
      <c r="K956" s="515"/>
      <c r="L956" s="515"/>
      <c r="M956" s="516"/>
      <c r="N956" s="517" t="str">
        <f ca="1">'5'!BE59</f>
        <v xml:space="preserve"> </v>
      </c>
      <c r="O956" s="518"/>
      <c r="P956" s="518"/>
      <c r="Q956" s="518"/>
      <c r="R956" s="519"/>
      <c r="S956" s="520" t="str">
        <f ca="1">'5'!BF59</f>
        <v xml:space="preserve"> </v>
      </c>
      <c r="T956" s="520"/>
      <c r="U956" s="520"/>
      <c r="V956" s="520"/>
      <c r="W956" s="521" t="str">
        <f ca="1">'5'!BG59</f>
        <v xml:space="preserve"> </v>
      </c>
      <c r="X956" s="521"/>
      <c r="Y956" s="521"/>
      <c r="Z956" s="521"/>
      <c r="AA956" s="520" t="str">
        <f ca="1">'5'!BH59</f>
        <v xml:space="preserve"> </v>
      </c>
      <c r="AB956" s="520"/>
      <c r="AC956" s="520"/>
      <c r="AD956" s="520"/>
      <c r="AE956" s="521" t="str">
        <f ca="1">'5'!BI59</f>
        <v xml:space="preserve"> </v>
      </c>
      <c r="AF956" s="521"/>
      <c r="AG956" s="521"/>
      <c r="AH956" s="521"/>
      <c r="AI956" s="522" t="str">
        <f ca="1">'5'!BJ59</f>
        <v xml:space="preserve"> </v>
      </c>
      <c r="AJ956" s="523"/>
      <c r="AK956" s="523"/>
      <c r="AL956" s="523"/>
      <c r="AM956" s="523"/>
      <c r="AN956" s="80"/>
      <c r="AO956" s="80"/>
    </row>
    <row r="957" spans="1:41" ht="15" customHeight="1" x14ac:dyDescent="0.25">
      <c r="A957" s="317" t="s">
        <v>320</v>
      </c>
      <c r="B957" s="514" t="str">
        <f ca="1">CONCATENATE('5'!BB60," ",'5'!BC60," ",'5'!BD60)</f>
        <v xml:space="preserve">     </v>
      </c>
      <c r="C957" s="515"/>
      <c r="D957" s="515"/>
      <c r="E957" s="515"/>
      <c r="F957" s="515"/>
      <c r="G957" s="515"/>
      <c r="H957" s="515"/>
      <c r="I957" s="515"/>
      <c r="J957" s="515"/>
      <c r="K957" s="515"/>
      <c r="L957" s="515"/>
      <c r="M957" s="516"/>
      <c r="N957" s="517" t="str">
        <f ca="1">'5'!BE60</f>
        <v xml:space="preserve"> </v>
      </c>
      <c r="O957" s="518"/>
      <c r="P957" s="518"/>
      <c r="Q957" s="518"/>
      <c r="R957" s="519"/>
      <c r="S957" s="520" t="str">
        <f ca="1">'5'!BF60</f>
        <v xml:space="preserve"> </v>
      </c>
      <c r="T957" s="520"/>
      <c r="U957" s="520"/>
      <c r="V957" s="520"/>
      <c r="W957" s="521" t="str">
        <f ca="1">'5'!BG60</f>
        <v xml:space="preserve"> </v>
      </c>
      <c r="X957" s="521"/>
      <c r="Y957" s="521"/>
      <c r="Z957" s="521"/>
      <c r="AA957" s="520" t="str">
        <f ca="1">'5'!BH60</f>
        <v xml:space="preserve"> </v>
      </c>
      <c r="AB957" s="520"/>
      <c r="AC957" s="520"/>
      <c r="AD957" s="520"/>
      <c r="AE957" s="521" t="str">
        <f ca="1">'5'!BI60</f>
        <v xml:space="preserve"> </v>
      </c>
      <c r="AF957" s="521"/>
      <c r="AG957" s="521"/>
      <c r="AH957" s="521"/>
      <c r="AI957" s="522" t="str">
        <f ca="1">'5'!BJ60</f>
        <v xml:space="preserve"> </v>
      </c>
      <c r="AJ957" s="523"/>
      <c r="AK957" s="523"/>
      <c r="AL957" s="523"/>
      <c r="AM957" s="523"/>
      <c r="AN957" s="80"/>
      <c r="AO957" s="80"/>
    </row>
    <row r="958" spans="1:41" ht="15" customHeight="1" x14ac:dyDescent="0.25">
      <c r="A958" s="317" t="s">
        <v>321</v>
      </c>
      <c r="B958" s="514" t="str">
        <f ca="1">CONCATENATE('5'!BB61," ",'5'!BC61," ",'5'!BD61)</f>
        <v xml:space="preserve">     </v>
      </c>
      <c r="C958" s="515"/>
      <c r="D958" s="515"/>
      <c r="E958" s="515"/>
      <c r="F958" s="515"/>
      <c r="G958" s="515"/>
      <c r="H958" s="515"/>
      <c r="I958" s="515"/>
      <c r="J958" s="515"/>
      <c r="K958" s="515"/>
      <c r="L958" s="515"/>
      <c r="M958" s="516"/>
      <c r="N958" s="517" t="str">
        <f ca="1">'5'!BE61</f>
        <v xml:space="preserve"> </v>
      </c>
      <c r="O958" s="518"/>
      <c r="P958" s="518"/>
      <c r="Q958" s="518"/>
      <c r="R958" s="519"/>
      <c r="S958" s="520" t="str">
        <f ca="1">'5'!BF61</f>
        <v xml:space="preserve"> </v>
      </c>
      <c r="T958" s="520"/>
      <c r="U958" s="520"/>
      <c r="V958" s="520"/>
      <c r="W958" s="521" t="str">
        <f ca="1">'5'!BG61</f>
        <v xml:space="preserve"> </v>
      </c>
      <c r="X958" s="521"/>
      <c r="Y958" s="521"/>
      <c r="Z958" s="521"/>
      <c r="AA958" s="520" t="str">
        <f ca="1">'5'!BH61</f>
        <v xml:space="preserve"> </v>
      </c>
      <c r="AB958" s="520"/>
      <c r="AC958" s="520"/>
      <c r="AD958" s="520"/>
      <c r="AE958" s="521" t="str">
        <f ca="1">'5'!BI61</f>
        <v xml:space="preserve"> </v>
      </c>
      <c r="AF958" s="521"/>
      <c r="AG958" s="521"/>
      <c r="AH958" s="521"/>
      <c r="AI958" s="522" t="str">
        <f ca="1">'5'!BJ61</f>
        <v xml:space="preserve"> </v>
      </c>
      <c r="AJ958" s="523"/>
      <c r="AK958" s="523"/>
      <c r="AL958" s="523"/>
      <c r="AM958" s="523"/>
      <c r="AN958" s="80"/>
      <c r="AO958" s="80"/>
    </row>
    <row r="959" spans="1:41" ht="15" customHeight="1" x14ac:dyDescent="0.25">
      <c r="A959" s="317" t="s">
        <v>322</v>
      </c>
      <c r="B959" s="514" t="str">
        <f ca="1">CONCATENATE('5'!BB62," ",'5'!BC62," ",'5'!BD62)</f>
        <v xml:space="preserve">     </v>
      </c>
      <c r="C959" s="515"/>
      <c r="D959" s="515"/>
      <c r="E959" s="515"/>
      <c r="F959" s="515"/>
      <c r="G959" s="515"/>
      <c r="H959" s="515"/>
      <c r="I959" s="515"/>
      <c r="J959" s="515"/>
      <c r="K959" s="515"/>
      <c r="L959" s="515"/>
      <c r="M959" s="516"/>
      <c r="N959" s="517" t="str">
        <f ca="1">'5'!BE62</f>
        <v xml:space="preserve"> </v>
      </c>
      <c r="O959" s="518"/>
      <c r="P959" s="518"/>
      <c r="Q959" s="518"/>
      <c r="R959" s="519"/>
      <c r="S959" s="520" t="str">
        <f ca="1">'5'!BF62</f>
        <v xml:space="preserve"> </v>
      </c>
      <c r="T959" s="520"/>
      <c r="U959" s="520"/>
      <c r="V959" s="520"/>
      <c r="W959" s="521" t="str">
        <f ca="1">'5'!BG62</f>
        <v xml:space="preserve"> </v>
      </c>
      <c r="X959" s="521"/>
      <c r="Y959" s="521"/>
      <c r="Z959" s="521"/>
      <c r="AA959" s="520" t="str">
        <f ca="1">'5'!BH62</f>
        <v xml:space="preserve"> </v>
      </c>
      <c r="AB959" s="520"/>
      <c r="AC959" s="520"/>
      <c r="AD959" s="520"/>
      <c r="AE959" s="521" t="str">
        <f ca="1">'5'!BI62</f>
        <v xml:space="preserve"> </v>
      </c>
      <c r="AF959" s="521"/>
      <c r="AG959" s="521"/>
      <c r="AH959" s="521"/>
      <c r="AI959" s="522" t="str">
        <f ca="1">'5'!BJ62</f>
        <v xml:space="preserve"> </v>
      </c>
      <c r="AJ959" s="523"/>
      <c r="AK959" s="523"/>
      <c r="AL959" s="523"/>
      <c r="AM959" s="523"/>
      <c r="AN959" s="80"/>
      <c r="AO959" s="80"/>
    </row>
    <row r="960" spans="1:41" ht="15" customHeight="1" x14ac:dyDescent="0.25">
      <c r="A960" s="317" t="s">
        <v>323</v>
      </c>
      <c r="B960" s="514" t="str">
        <f ca="1">CONCATENATE('5'!BB63," ",'5'!BC63," ",'5'!BD63)</f>
        <v xml:space="preserve">     </v>
      </c>
      <c r="C960" s="515"/>
      <c r="D960" s="515"/>
      <c r="E960" s="515"/>
      <c r="F960" s="515"/>
      <c r="G960" s="515"/>
      <c r="H960" s="515"/>
      <c r="I960" s="515"/>
      <c r="J960" s="515"/>
      <c r="K960" s="515"/>
      <c r="L960" s="515"/>
      <c r="M960" s="516"/>
      <c r="N960" s="517" t="str">
        <f ca="1">'5'!BE63</f>
        <v xml:space="preserve"> </v>
      </c>
      <c r="O960" s="518"/>
      <c r="P960" s="518"/>
      <c r="Q960" s="518"/>
      <c r="R960" s="519"/>
      <c r="S960" s="520" t="str">
        <f ca="1">'5'!BF63</f>
        <v xml:space="preserve"> </v>
      </c>
      <c r="T960" s="520"/>
      <c r="U960" s="520"/>
      <c r="V960" s="520"/>
      <c r="W960" s="521" t="str">
        <f ca="1">'5'!BG63</f>
        <v xml:space="preserve"> </v>
      </c>
      <c r="X960" s="521"/>
      <c r="Y960" s="521"/>
      <c r="Z960" s="521"/>
      <c r="AA960" s="520" t="str">
        <f ca="1">'5'!BH63</f>
        <v xml:space="preserve"> </v>
      </c>
      <c r="AB960" s="520"/>
      <c r="AC960" s="520"/>
      <c r="AD960" s="520"/>
      <c r="AE960" s="521" t="str">
        <f ca="1">'5'!BI63</f>
        <v xml:space="preserve"> </v>
      </c>
      <c r="AF960" s="521"/>
      <c r="AG960" s="521"/>
      <c r="AH960" s="521"/>
      <c r="AI960" s="522" t="str">
        <f ca="1">'5'!BJ63</f>
        <v xml:space="preserve"> </v>
      </c>
      <c r="AJ960" s="523"/>
      <c r="AK960" s="523"/>
      <c r="AL960" s="523"/>
      <c r="AM960" s="523"/>
      <c r="AN960" s="80"/>
      <c r="AO960" s="80"/>
    </row>
    <row r="961" spans="1:41" ht="15" customHeight="1" x14ac:dyDescent="0.25">
      <c r="A961" s="317" t="s">
        <v>324</v>
      </c>
      <c r="B961" s="514" t="str">
        <f ca="1">CONCATENATE('5'!BB64," ",'5'!BC64," ",'5'!BD64)</f>
        <v xml:space="preserve">     </v>
      </c>
      <c r="C961" s="515"/>
      <c r="D961" s="515"/>
      <c r="E961" s="515"/>
      <c r="F961" s="515"/>
      <c r="G961" s="515"/>
      <c r="H961" s="515"/>
      <c r="I961" s="515"/>
      <c r="J961" s="515"/>
      <c r="K961" s="515"/>
      <c r="L961" s="515"/>
      <c r="M961" s="516"/>
      <c r="N961" s="517" t="str">
        <f ca="1">'5'!BE64</f>
        <v xml:space="preserve"> </v>
      </c>
      <c r="O961" s="518"/>
      <c r="P961" s="518"/>
      <c r="Q961" s="518"/>
      <c r="R961" s="519"/>
      <c r="S961" s="520" t="str">
        <f ca="1">'5'!BF64</f>
        <v xml:space="preserve"> </v>
      </c>
      <c r="T961" s="520"/>
      <c r="U961" s="520"/>
      <c r="V961" s="520"/>
      <c r="W961" s="521" t="str">
        <f ca="1">'5'!BG64</f>
        <v xml:space="preserve"> </v>
      </c>
      <c r="X961" s="521"/>
      <c r="Y961" s="521"/>
      <c r="Z961" s="521"/>
      <c r="AA961" s="520" t="str">
        <f ca="1">'5'!BH64</f>
        <v xml:space="preserve"> </v>
      </c>
      <c r="AB961" s="520"/>
      <c r="AC961" s="520"/>
      <c r="AD961" s="520"/>
      <c r="AE961" s="521" t="str">
        <f ca="1">'5'!BI64</f>
        <v xml:space="preserve"> </v>
      </c>
      <c r="AF961" s="521"/>
      <c r="AG961" s="521"/>
      <c r="AH961" s="521"/>
      <c r="AI961" s="522" t="str">
        <f ca="1">'5'!BJ64</f>
        <v xml:space="preserve"> </v>
      </c>
      <c r="AJ961" s="523"/>
      <c r="AK961" s="523"/>
      <c r="AL961" s="523"/>
      <c r="AM961" s="523"/>
      <c r="AN961" s="80"/>
      <c r="AO961" s="80"/>
    </row>
    <row r="962" spans="1:41" ht="15" customHeight="1" x14ac:dyDescent="0.25">
      <c r="A962" s="317" t="s">
        <v>325</v>
      </c>
      <c r="B962" s="514" t="str">
        <f ca="1">CONCATENATE('5'!BB65," ",'5'!BC65," ",'5'!BD65)</f>
        <v xml:space="preserve">     </v>
      </c>
      <c r="C962" s="515"/>
      <c r="D962" s="515"/>
      <c r="E962" s="515"/>
      <c r="F962" s="515"/>
      <c r="G962" s="515"/>
      <c r="H962" s="515"/>
      <c r="I962" s="515"/>
      <c r="J962" s="515"/>
      <c r="K962" s="515"/>
      <c r="L962" s="515"/>
      <c r="M962" s="516"/>
      <c r="N962" s="517" t="str">
        <f ca="1">'5'!BE65</f>
        <v xml:space="preserve"> </v>
      </c>
      <c r="O962" s="518"/>
      <c r="P962" s="518"/>
      <c r="Q962" s="518"/>
      <c r="R962" s="519"/>
      <c r="S962" s="520" t="str">
        <f ca="1">'5'!BF65</f>
        <v xml:space="preserve"> </v>
      </c>
      <c r="T962" s="520"/>
      <c r="U962" s="520"/>
      <c r="V962" s="520"/>
      <c r="W962" s="521" t="str">
        <f ca="1">'5'!BG65</f>
        <v xml:space="preserve"> </v>
      </c>
      <c r="X962" s="521"/>
      <c r="Y962" s="521"/>
      <c r="Z962" s="521"/>
      <c r="AA962" s="520" t="str">
        <f ca="1">'5'!BH65</f>
        <v xml:space="preserve"> </v>
      </c>
      <c r="AB962" s="520"/>
      <c r="AC962" s="520"/>
      <c r="AD962" s="520"/>
      <c r="AE962" s="521" t="str">
        <f ca="1">'5'!BI65</f>
        <v xml:space="preserve"> </v>
      </c>
      <c r="AF962" s="521"/>
      <c r="AG962" s="521"/>
      <c r="AH962" s="521"/>
      <c r="AI962" s="522" t="str">
        <f ca="1">'5'!BJ65</f>
        <v xml:space="preserve"> </v>
      </c>
      <c r="AJ962" s="523"/>
      <c r="AK962" s="523"/>
      <c r="AL962" s="523"/>
      <c r="AM962" s="523"/>
      <c r="AN962" s="80"/>
      <c r="AO962" s="80"/>
    </row>
    <row r="963" spans="1:41" ht="15" customHeight="1" x14ac:dyDescent="0.25">
      <c r="A963" s="317" t="s">
        <v>326</v>
      </c>
      <c r="B963" s="514" t="str">
        <f ca="1">CONCATENATE('5'!BB66," ",'5'!BC66," ",'5'!BD66)</f>
        <v xml:space="preserve">     </v>
      </c>
      <c r="C963" s="515"/>
      <c r="D963" s="515"/>
      <c r="E963" s="515"/>
      <c r="F963" s="515"/>
      <c r="G963" s="515"/>
      <c r="H963" s="515"/>
      <c r="I963" s="515"/>
      <c r="J963" s="515"/>
      <c r="K963" s="515"/>
      <c r="L963" s="515"/>
      <c r="M963" s="516"/>
      <c r="N963" s="517" t="str">
        <f ca="1">'5'!BE66</f>
        <v xml:space="preserve"> </v>
      </c>
      <c r="O963" s="518"/>
      <c r="P963" s="518"/>
      <c r="Q963" s="518"/>
      <c r="R963" s="519"/>
      <c r="S963" s="520" t="str">
        <f ca="1">'5'!BF66</f>
        <v xml:space="preserve"> </v>
      </c>
      <c r="T963" s="520"/>
      <c r="U963" s="520"/>
      <c r="V963" s="520"/>
      <c r="W963" s="521" t="str">
        <f ca="1">'5'!BG66</f>
        <v xml:space="preserve"> </v>
      </c>
      <c r="X963" s="521"/>
      <c r="Y963" s="521"/>
      <c r="Z963" s="521"/>
      <c r="AA963" s="520" t="str">
        <f ca="1">'5'!BH66</f>
        <v xml:space="preserve"> </v>
      </c>
      <c r="AB963" s="520"/>
      <c r="AC963" s="520"/>
      <c r="AD963" s="520"/>
      <c r="AE963" s="521" t="str">
        <f ca="1">'5'!BI66</f>
        <v xml:space="preserve"> </v>
      </c>
      <c r="AF963" s="521"/>
      <c r="AG963" s="521"/>
      <c r="AH963" s="521"/>
      <c r="AI963" s="522" t="str">
        <f ca="1">'5'!BJ66</f>
        <v xml:space="preserve"> </v>
      </c>
      <c r="AJ963" s="523"/>
      <c r="AK963" s="523"/>
      <c r="AL963" s="523"/>
      <c r="AM963" s="523"/>
      <c r="AN963" s="80"/>
      <c r="AO963" s="80"/>
    </row>
    <row r="964" spans="1:41" ht="15" customHeight="1" x14ac:dyDescent="0.25">
      <c r="A964" s="317" t="s">
        <v>327</v>
      </c>
      <c r="B964" s="514" t="str">
        <f ca="1">CONCATENATE('5'!BB67," ",'5'!BC67," ",'5'!BD67)</f>
        <v xml:space="preserve">     </v>
      </c>
      <c r="C964" s="515"/>
      <c r="D964" s="515"/>
      <c r="E964" s="515"/>
      <c r="F964" s="515"/>
      <c r="G964" s="515"/>
      <c r="H964" s="515"/>
      <c r="I964" s="515"/>
      <c r="J964" s="515"/>
      <c r="K964" s="515"/>
      <c r="L964" s="515"/>
      <c r="M964" s="516"/>
      <c r="N964" s="517" t="str">
        <f ca="1">'5'!BE67</f>
        <v xml:space="preserve"> </v>
      </c>
      <c r="O964" s="518"/>
      <c r="P964" s="518"/>
      <c r="Q964" s="518"/>
      <c r="R964" s="519"/>
      <c r="S964" s="520" t="str">
        <f ca="1">'5'!BF67</f>
        <v xml:space="preserve"> </v>
      </c>
      <c r="T964" s="520"/>
      <c r="U964" s="520"/>
      <c r="V964" s="520"/>
      <c r="W964" s="521" t="str">
        <f ca="1">'5'!BG67</f>
        <v xml:space="preserve"> </v>
      </c>
      <c r="X964" s="521"/>
      <c r="Y964" s="521"/>
      <c r="Z964" s="521"/>
      <c r="AA964" s="520" t="str">
        <f ca="1">'5'!BH67</f>
        <v xml:space="preserve"> </v>
      </c>
      <c r="AB964" s="520"/>
      <c r="AC964" s="520"/>
      <c r="AD964" s="520"/>
      <c r="AE964" s="521" t="str">
        <f ca="1">'5'!BI67</f>
        <v xml:space="preserve"> </v>
      </c>
      <c r="AF964" s="521"/>
      <c r="AG964" s="521"/>
      <c r="AH964" s="521"/>
      <c r="AI964" s="522" t="str">
        <f ca="1">'5'!BJ67</f>
        <v xml:space="preserve"> </v>
      </c>
      <c r="AJ964" s="523"/>
      <c r="AK964" s="523"/>
      <c r="AL964" s="523"/>
      <c r="AM964" s="523"/>
      <c r="AN964" s="80"/>
      <c r="AO964" s="80"/>
    </row>
    <row r="965" spans="1:41" ht="15" customHeight="1" x14ac:dyDescent="0.25">
      <c r="A965" s="317" t="s">
        <v>328</v>
      </c>
      <c r="B965" s="514" t="str">
        <f ca="1">CONCATENATE('5'!BB68," ",'5'!BC68," ",'5'!BD68)</f>
        <v xml:space="preserve">     </v>
      </c>
      <c r="C965" s="515"/>
      <c r="D965" s="515"/>
      <c r="E965" s="515"/>
      <c r="F965" s="515"/>
      <c r="G965" s="515"/>
      <c r="H965" s="515"/>
      <c r="I965" s="515"/>
      <c r="J965" s="515"/>
      <c r="K965" s="515"/>
      <c r="L965" s="515"/>
      <c r="M965" s="516"/>
      <c r="N965" s="517" t="str">
        <f ca="1">'5'!BE68</f>
        <v xml:space="preserve"> </v>
      </c>
      <c r="O965" s="518"/>
      <c r="P965" s="518"/>
      <c r="Q965" s="518"/>
      <c r="R965" s="519"/>
      <c r="S965" s="520" t="str">
        <f ca="1">'5'!BF68</f>
        <v xml:space="preserve"> </v>
      </c>
      <c r="T965" s="520"/>
      <c r="U965" s="520"/>
      <c r="V965" s="520"/>
      <c r="W965" s="521" t="str">
        <f ca="1">'5'!BG68</f>
        <v xml:space="preserve"> </v>
      </c>
      <c r="X965" s="521"/>
      <c r="Y965" s="521"/>
      <c r="Z965" s="521"/>
      <c r="AA965" s="520" t="str">
        <f ca="1">'5'!BH68</f>
        <v xml:space="preserve"> </v>
      </c>
      <c r="AB965" s="520"/>
      <c r="AC965" s="520"/>
      <c r="AD965" s="520"/>
      <c r="AE965" s="521" t="str">
        <f ca="1">'5'!BI68</f>
        <v xml:space="preserve"> </v>
      </c>
      <c r="AF965" s="521"/>
      <c r="AG965" s="521"/>
      <c r="AH965" s="521"/>
      <c r="AI965" s="522" t="str">
        <f ca="1">'5'!BJ68</f>
        <v xml:space="preserve"> </v>
      </c>
      <c r="AJ965" s="523"/>
      <c r="AK965" s="523"/>
      <c r="AL965" s="523"/>
      <c r="AM965" s="523"/>
      <c r="AN965" s="80"/>
      <c r="AO965" s="80"/>
    </row>
    <row r="966" spans="1:41" ht="15" customHeight="1" x14ac:dyDescent="0.25">
      <c r="A966" s="317" t="s">
        <v>329</v>
      </c>
      <c r="B966" s="514" t="str">
        <f ca="1">CONCATENATE('5'!BB69," ",'5'!BC69," ",'5'!BD69)</f>
        <v xml:space="preserve">     </v>
      </c>
      <c r="C966" s="515"/>
      <c r="D966" s="515"/>
      <c r="E966" s="515"/>
      <c r="F966" s="515"/>
      <c r="G966" s="515"/>
      <c r="H966" s="515"/>
      <c r="I966" s="515"/>
      <c r="J966" s="515"/>
      <c r="K966" s="515"/>
      <c r="L966" s="515"/>
      <c r="M966" s="516"/>
      <c r="N966" s="517" t="str">
        <f ca="1">'5'!BE69</f>
        <v xml:space="preserve"> </v>
      </c>
      <c r="O966" s="518"/>
      <c r="P966" s="518"/>
      <c r="Q966" s="518"/>
      <c r="R966" s="519"/>
      <c r="S966" s="520" t="str">
        <f ca="1">'5'!BF69</f>
        <v xml:space="preserve"> </v>
      </c>
      <c r="T966" s="520"/>
      <c r="U966" s="520"/>
      <c r="V966" s="520"/>
      <c r="W966" s="521" t="str">
        <f ca="1">'5'!BG69</f>
        <v xml:space="preserve"> </v>
      </c>
      <c r="X966" s="521"/>
      <c r="Y966" s="521"/>
      <c r="Z966" s="521"/>
      <c r="AA966" s="520" t="str">
        <f ca="1">'5'!BH69</f>
        <v xml:space="preserve"> </v>
      </c>
      <c r="AB966" s="520"/>
      <c r="AC966" s="520"/>
      <c r="AD966" s="520"/>
      <c r="AE966" s="521" t="str">
        <f ca="1">'5'!BI69</f>
        <v xml:space="preserve"> </v>
      </c>
      <c r="AF966" s="521"/>
      <c r="AG966" s="521"/>
      <c r="AH966" s="521"/>
      <c r="AI966" s="522" t="str">
        <f ca="1">'5'!BJ69</f>
        <v xml:space="preserve"> </v>
      </c>
      <c r="AJ966" s="523"/>
      <c r="AK966" s="523"/>
      <c r="AL966" s="523"/>
      <c r="AM966" s="523"/>
      <c r="AN966" s="80"/>
      <c r="AO966" s="80"/>
    </row>
    <row r="967" spans="1:41" ht="15" customHeight="1" x14ac:dyDescent="0.25">
      <c r="A967" s="317" t="s">
        <v>330</v>
      </c>
      <c r="B967" s="514" t="str">
        <f ca="1">CONCATENATE('5'!BB70," ",'5'!BC70," ",'5'!BD70)</f>
        <v xml:space="preserve">     </v>
      </c>
      <c r="C967" s="515"/>
      <c r="D967" s="515"/>
      <c r="E967" s="515"/>
      <c r="F967" s="515"/>
      <c r="G967" s="515"/>
      <c r="H967" s="515"/>
      <c r="I967" s="515"/>
      <c r="J967" s="515"/>
      <c r="K967" s="515"/>
      <c r="L967" s="515"/>
      <c r="M967" s="516"/>
      <c r="N967" s="517" t="str">
        <f ca="1">'5'!BE70</f>
        <v xml:space="preserve"> </v>
      </c>
      <c r="O967" s="518"/>
      <c r="P967" s="518"/>
      <c r="Q967" s="518"/>
      <c r="R967" s="519"/>
      <c r="S967" s="520" t="str">
        <f ca="1">'5'!BF70</f>
        <v xml:space="preserve"> </v>
      </c>
      <c r="T967" s="520"/>
      <c r="U967" s="520"/>
      <c r="V967" s="520"/>
      <c r="W967" s="521" t="str">
        <f ca="1">'5'!BG70</f>
        <v xml:space="preserve"> </v>
      </c>
      <c r="X967" s="521"/>
      <c r="Y967" s="521"/>
      <c r="Z967" s="521"/>
      <c r="AA967" s="520" t="str">
        <f ca="1">'5'!BH70</f>
        <v xml:space="preserve"> </v>
      </c>
      <c r="AB967" s="520"/>
      <c r="AC967" s="520"/>
      <c r="AD967" s="520"/>
      <c r="AE967" s="521" t="str">
        <f ca="1">'5'!BI70</f>
        <v xml:space="preserve"> </v>
      </c>
      <c r="AF967" s="521"/>
      <c r="AG967" s="521"/>
      <c r="AH967" s="521"/>
      <c r="AI967" s="522" t="str">
        <f ca="1">'5'!BJ70</f>
        <v xml:space="preserve"> </v>
      </c>
      <c r="AJ967" s="523"/>
      <c r="AK967" s="523"/>
      <c r="AL967" s="523"/>
      <c r="AM967" s="523"/>
      <c r="AN967" s="80"/>
      <c r="AO967" s="80"/>
    </row>
    <row r="968" spans="1:41" ht="15" customHeight="1" x14ac:dyDescent="0.25">
      <c r="A968" s="317" t="s">
        <v>331</v>
      </c>
      <c r="B968" s="514" t="str">
        <f ca="1">CONCATENATE('5'!BB71," ",'5'!BC71," ",'5'!BD71)</f>
        <v xml:space="preserve">     </v>
      </c>
      <c r="C968" s="515"/>
      <c r="D968" s="515"/>
      <c r="E968" s="515"/>
      <c r="F968" s="515"/>
      <c r="G968" s="515"/>
      <c r="H968" s="515"/>
      <c r="I968" s="515"/>
      <c r="J968" s="515"/>
      <c r="K968" s="515"/>
      <c r="L968" s="515"/>
      <c r="M968" s="516"/>
      <c r="N968" s="517" t="str">
        <f ca="1">'5'!BE71</f>
        <v xml:space="preserve"> </v>
      </c>
      <c r="O968" s="518"/>
      <c r="P968" s="518"/>
      <c r="Q968" s="518"/>
      <c r="R968" s="519"/>
      <c r="S968" s="520" t="str">
        <f ca="1">'5'!BF71</f>
        <v xml:space="preserve"> </v>
      </c>
      <c r="T968" s="520"/>
      <c r="U968" s="520"/>
      <c r="V968" s="520"/>
      <c r="W968" s="521" t="str">
        <f ca="1">'5'!BG71</f>
        <v xml:space="preserve"> </v>
      </c>
      <c r="X968" s="521"/>
      <c r="Y968" s="521"/>
      <c r="Z968" s="521"/>
      <c r="AA968" s="520" t="str">
        <f ca="1">'5'!BH71</f>
        <v xml:space="preserve"> </v>
      </c>
      <c r="AB968" s="520"/>
      <c r="AC968" s="520"/>
      <c r="AD968" s="520"/>
      <c r="AE968" s="521" t="str">
        <f ca="1">'5'!BI71</f>
        <v xml:space="preserve"> </v>
      </c>
      <c r="AF968" s="521"/>
      <c r="AG968" s="521"/>
      <c r="AH968" s="521"/>
      <c r="AI968" s="522" t="str">
        <f ca="1">'5'!BJ71</f>
        <v xml:space="preserve"> </v>
      </c>
      <c r="AJ968" s="523"/>
      <c r="AK968" s="523"/>
      <c r="AL968" s="523"/>
      <c r="AM968" s="523"/>
      <c r="AN968" s="80"/>
      <c r="AO968" s="80"/>
    </row>
    <row r="969" spans="1:41" ht="15" customHeight="1" x14ac:dyDescent="0.25">
      <c r="A969" s="317" t="s">
        <v>332</v>
      </c>
      <c r="B969" s="514" t="str">
        <f ca="1">CONCATENATE('5'!BB72," ",'5'!BC72," ",'5'!BD72)</f>
        <v xml:space="preserve">     </v>
      </c>
      <c r="C969" s="515"/>
      <c r="D969" s="515"/>
      <c r="E969" s="515"/>
      <c r="F969" s="515"/>
      <c r="G969" s="515"/>
      <c r="H969" s="515"/>
      <c r="I969" s="515"/>
      <c r="J969" s="515"/>
      <c r="K969" s="515"/>
      <c r="L969" s="515"/>
      <c r="M969" s="516"/>
      <c r="N969" s="517" t="str">
        <f ca="1">'5'!BE72</f>
        <v xml:space="preserve"> </v>
      </c>
      <c r="O969" s="518"/>
      <c r="P969" s="518"/>
      <c r="Q969" s="518"/>
      <c r="R969" s="519"/>
      <c r="S969" s="520" t="str">
        <f ca="1">'5'!BF72</f>
        <v xml:space="preserve"> </v>
      </c>
      <c r="T969" s="520"/>
      <c r="U969" s="520"/>
      <c r="V969" s="520"/>
      <c r="W969" s="521" t="str">
        <f ca="1">'5'!BG72</f>
        <v xml:space="preserve"> </v>
      </c>
      <c r="X969" s="521"/>
      <c r="Y969" s="521"/>
      <c r="Z969" s="521"/>
      <c r="AA969" s="520" t="str">
        <f ca="1">'5'!BH72</f>
        <v xml:space="preserve"> </v>
      </c>
      <c r="AB969" s="520"/>
      <c r="AC969" s="520"/>
      <c r="AD969" s="520"/>
      <c r="AE969" s="521" t="str">
        <f ca="1">'5'!BI72</f>
        <v xml:space="preserve"> </v>
      </c>
      <c r="AF969" s="521"/>
      <c r="AG969" s="521"/>
      <c r="AH969" s="521"/>
      <c r="AI969" s="522" t="str">
        <f ca="1">'5'!BJ72</f>
        <v xml:space="preserve"> </v>
      </c>
      <c r="AJ969" s="523"/>
      <c r="AK969" s="523"/>
      <c r="AL969" s="523"/>
      <c r="AM969" s="523"/>
      <c r="AN969" s="80"/>
      <c r="AO969" s="80"/>
    </row>
    <row r="970" spans="1:41" ht="15" customHeight="1" x14ac:dyDescent="0.25">
      <c r="A970" s="317" t="s">
        <v>333</v>
      </c>
      <c r="B970" s="514" t="str">
        <f ca="1">CONCATENATE('5'!BB73," ",'5'!BC73," ",'5'!BD73)</f>
        <v xml:space="preserve">     </v>
      </c>
      <c r="C970" s="515"/>
      <c r="D970" s="515"/>
      <c r="E970" s="515"/>
      <c r="F970" s="515"/>
      <c r="G970" s="515"/>
      <c r="H970" s="515"/>
      <c r="I970" s="515"/>
      <c r="J970" s="515"/>
      <c r="K970" s="515"/>
      <c r="L970" s="515"/>
      <c r="M970" s="516"/>
      <c r="N970" s="517" t="str">
        <f ca="1">'5'!BE73</f>
        <v xml:space="preserve"> </v>
      </c>
      <c r="O970" s="518"/>
      <c r="P970" s="518"/>
      <c r="Q970" s="518"/>
      <c r="R970" s="519"/>
      <c r="S970" s="520" t="str">
        <f ca="1">'5'!BF73</f>
        <v xml:space="preserve"> </v>
      </c>
      <c r="T970" s="520"/>
      <c r="U970" s="520"/>
      <c r="V970" s="520"/>
      <c r="W970" s="521" t="str">
        <f ca="1">'5'!BG73</f>
        <v xml:space="preserve"> </v>
      </c>
      <c r="X970" s="521"/>
      <c r="Y970" s="521"/>
      <c r="Z970" s="521"/>
      <c r="AA970" s="520" t="str">
        <f ca="1">'5'!BH73</f>
        <v xml:space="preserve"> </v>
      </c>
      <c r="AB970" s="520"/>
      <c r="AC970" s="520"/>
      <c r="AD970" s="520"/>
      <c r="AE970" s="521" t="str">
        <f ca="1">'5'!BI73</f>
        <v xml:space="preserve"> </v>
      </c>
      <c r="AF970" s="521"/>
      <c r="AG970" s="521"/>
      <c r="AH970" s="521"/>
      <c r="AI970" s="522" t="str">
        <f ca="1">'5'!BJ73</f>
        <v xml:space="preserve"> </v>
      </c>
      <c r="AJ970" s="523"/>
      <c r="AK970" s="523"/>
      <c r="AL970" s="523"/>
      <c r="AM970" s="523"/>
      <c r="AN970" s="80"/>
      <c r="AO970" s="80"/>
    </row>
    <row r="971" spans="1:41" ht="15" customHeight="1" x14ac:dyDescent="0.25">
      <c r="A971" s="317" t="s">
        <v>334</v>
      </c>
      <c r="B971" s="514" t="str">
        <f ca="1">CONCATENATE('5'!BB74," ",'5'!BC74," ",'5'!BD74)</f>
        <v xml:space="preserve">     </v>
      </c>
      <c r="C971" s="515"/>
      <c r="D971" s="515"/>
      <c r="E971" s="515"/>
      <c r="F971" s="515"/>
      <c r="G971" s="515"/>
      <c r="H971" s="515"/>
      <c r="I971" s="515"/>
      <c r="J971" s="515"/>
      <c r="K971" s="515"/>
      <c r="L971" s="515"/>
      <c r="M971" s="516"/>
      <c r="N971" s="517" t="str">
        <f ca="1">'5'!BE74</f>
        <v xml:space="preserve"> </v>
      </c>
      <c r="O971" s="518"/>
      <c r="P971" s="518"/>
      <c r="Q971" s="518"/>
      <c r="R971" s="519"/>
      <c r="S971" s="520" t="str">
        <f ca="1">'5'!BF74</f>
        <v xml:space="preserve"> </v>
      </c>
      <c r="T971" s="520"/>
      <c r="U971" s="520"/>
      <c r="V971" s="520"/>
      <c r="W971" s="521" t="str">
        <f ca="1">'5'!BG74</f>
        <v xml:space="preserve"> </v>
      </c>
      <c r="X971" s="521"/>
      <c r="Y971" s="521"/>
      <c r="Z971" s="521"/>
      <c r="AA971" s="520" t="str">
        <f ca="1">'5'!BH74</f>
        <v xml:space="preserve"> </v>
      </c>
      <c r="AB971" s="520"/>
      <c r="AC971" s="520"/>
      <c r="AD971" s="520"/>
      <c r="AE971" s="521" t="str">
        <f ca="1">'5'!BI74</f>
        <v xml:space="preserve"> </v>
      </c>
      <c r="AF971" s="521"/>
      <c r="AG971" s="521"/>
      <c r="AH971" s="521"/>
      <c r="AI971" s="522" t="str">
        <f ca="1">'5'!BJ74</f>
        <v xml:space="preserve"> </v>
      </c>
      <c r="AJ971" s="523"/>
      <c r="AK971" s="523"/>
      <c r="AL971" s="523"/>
      <c r="AM971" s="523"/>
      <c r="AN971" s="80"/>
      <c r="AO971" s="80"/>
    </row>
    <row r="972" spans="1:41" ht="15" customHeight="1" x14ac:dyDescent="0.25">
      <c r="A972" s="317" t="s">
        <v>335</v>
      </c>
      <c r="B972" s="514" t="str">
        <f ca="1">CONCATENATE('5'!BB75," ",'5'!BC75," ",'5'!BD75)</f>
        <v xml:space="preserve">     </v>
      </c>
      <c r="C972" s="515"/>
      <c r="D972" s="515"/>
      <c r="E972" s="515"/>
      <c r="F972" s="515"/>
      <c r="G972" s="515"/>
      <c r="H972" s="515"/>
      <c r="I972" s="515"/>
      <c r="J972" s="515"/>
      <c r="K972" s="515"/>
      <c r="L972" s="515"/>
      <c r="M972" s="516"/>
      <c r="N972" s="517" t="str">
        <f ca="1">'5'!BE75</f>
        <v xml:space="preserve"> </v>
      </c>
      <c r="O972" s="518"/>
      <c r="P972" s="518"/>
      <c r="Q972" s="518"/>
      <c r="R972" s="519"/>
      <c r="S972" s="520" t="str">
        <f ca="1">'5'!BF75</f>
        <v xml:space="preserve"> </v>
      </c>
      <c r="T972" s="520"/>
      <c r="U972" s="520"/>
      <c r="V972" s="520"/>
      <c r="W972" s="521" t="str">
        <f ca="1">'5'!BG75</f>
        <v xml:space="preserve"> </v>
      </c>
      <c r="X972" s="521"/>
      <c r="Y972" s="521"/>
      <c r="Z972" s="521"/>
      <c r="AA972" s="520" t="str">
        <f ca="1">'5'!BH75</f>
        <v xml:space="preserve"> </v>
      </c>
      <c r="AB972" s="520"/>
      <c r="AC972" s="520"/>
      <c r="AD972" s="520"/>
      <c r="AE972" s="521" t="str">
        <f ca="1">'5'!BI75</f>
        <v xml:space="preserve"> </v>
      </c>
      <c r="AF972" s="521"/>
      <c r="AG972" s="521"/>
      <c r="AH972" s="521"/>
      <c r="AI972" s="522" t="str">
        <f ca="1">'5'!BJ75</f>
        <v xml:space="preserve"> </v>
      </c>
      <c r="AJ972" s="523"/>
      <c r="AK972" s="523"/>
      <c r="AL972" s="523"/>
      <c r="AM972" s="523"/>
      <c r="AN972" s="80"/>
      <c r="AO972" s="80"/>
    </row>
    <row r="973" spans="1:41" ht="15" customHeight="1" x14ac:dyDescent="0.25">
      <c r="A973" s="317" t="s">
        <v>336</v>
      </c>
      <c r="B973" s="514" t="str">
        <f ca="1">CONCATENATE('5'!BB76," ",'5'!BC76," ",'5'!BD76)</f>
        <v xml:space="preserve">     </v>
      </c>
      <c r="C973" s="515"/>
      <c r="D973" s="515"/>
      <c r="E973" s="515"/>
      <c r="F973" s="515"/>
      <c r="G973" s="515"/>
      <c r="H973" s="515"/>
      <c r="I973" s="515"/>
      <c r="J973" s="515"/>
      <c r="K973" s="515"/>
      <c r="L973" s="515"/>
      <c r="M973" s="516"/>
      <c r="N973" s="517" t="str">
        <f ca="1">'5'!BE76</f>
        <v xml:space="preserve"> </v>
      </c>
      <c r="O973" s="518"/>
      <c r="P973" s="518"/>
      <c r="Q973" s="518"/>
      <c r="R973" s="519"/>
      <c r="S973" s="520" t="str">
        <f ca="1">'5'!BF76</f>
        <v xml:space="preserve"> </v>
      </c>
      <c r="T973" s="520"/>
      <c r="U973" s="520"/>
      <c r="V973" s="520"/>
      <c r="W973" s="521" t="str">
        <f ca="1">'5'!BG76</f>
        <v xml:space="preserve"> </v>
      </c>
      <c r="X973" s="521"/>
      <c r="Y973" s="521"/>
      <c r="Z973" s="521"/>
      <c r="AA973" s="520" t="str">
        <f ca="1">'5'!BH76</f>
        <v xml:space="preserve"> </v>
      </c>
      <c r="AB973" s="520"/>
      <c r="AC973" s="520"/>
      <c r="AD973" s="520"/>
      <c r="AE973" s="521" t="str">
        <f ca="1">'5'!BI76</f>
        <v xml:space="preserve"> </v>
      </c>
      <c r="AF973" s="521"/>
      <c r="AG973" s="521"/>
      <c r="AH973" s="521"/>
      <c r="AI973" s="522" t="str">
        <f ca="1">'5'!BJ76</f>
        <v xml:space="preserve"> </v>
      </c>
      <c r="AJ973" s="523"/>
      <c r="AK973" s="523"/>
      <c r="AL973" s="523"/>
      <c r="AM973" s="523"/>
      <c r="AN973" s="80"/>
      <c r="AO973" s="80"/>
    </row>
    <row r="974" spans="1:41" ht="15" customHeight="1" x14ac:dyDescent="0.25">
      <c r="A974" s="317" t="s">
        <v>337</v>
      </c>
      <c r="B974" s="514" t="str">
        <f ca="1">CONCATENATE('5'!BB77," ",'5'!BC77," ",'5'!BD77)</f>
        <v xml:space="preserve">     </v>
      </c>
      <c r="C974" s="515"/>
      <c r="D974" s="515"/>
      <c r="E974" s="515"/>
      <c r="F974" s="515"/>
      <c r="G974" s="515"/>
      <c r="H974" s="515"/>
      <c r="I974" s="515"/>
      <c r="J974" s="515"/>
      <c r="K974" s="515"/>
      <c r="L974" s="515"/>
      <c r="M974" s="516"/>
      <c r="N974" s="517" t="str">
        <f ca="1">'5'!BE77</f>
        <v xml:space="preserve"> </v>
      </c>
      <c r="O974" s="518"/>
      <c r="P974" s="518"/>
      <c r="Q974" s="518"/>
      <c r="R974" s="519"/>
      <c r="S974" s="520" t="str">
        <f ca="1">'5'!BF77</f>
        <v xml:space="preserve"> </v>
      </c>
      <c r="T974" s="520"/>
      <c r="U974" s="520"/>
      <c r="V974" s="520"/>
      <c r="W974" s="521" t="str">
        <f ca="1">'5'!BG77</f>
        <v xml:space="preserve"> </v>
      </c>
      <c r="X974" s="521"/>
      <c r="Y974" s="521"/>
      <c r="Z974" s="521"/>
      <c r="AA974" s="520" t="str">
        <f ca="1">'5'!BH77</f>
        <v xml:space="preserve"> </v>
      </c>
      <c r="AB974" s="520"/>
      <c r="AC974" s="520"/>
      <c r="AD974" s="520"/>
      <c r="AE974" s="521" t="str">
        <f ca="1">'5'!BI77</f>
        <v xml:space="preserve"> </v>
      </c>
      <c r="AF974" s="521"/>
      <c r="AG974" s="521"/>
      <c r="AH974" s="521"/>
      <c r="AI974" s="522" t="str">
        <f ca="1">'5'!BJ77</f>
        <v xml:space="preserve"> </v>
      </c>
      <c r="AJ974" s="523"/>
      <c r="AK974" s="523"/>
      <c r="AL974" s="523"/>
      <c r="AM974" s="523"/>
      <c r="AN974" s="80"/>
      <c r="AO974" s="80"/>
    </row>
    <row r="975" spans="1:41" ht="15" customHeight="1" x14ac:dyDescent="0.25">
      <c r="A975" s="317" t="s">
        <v>338</v>
      </c>
      <c r="B975" s="514" t="str">
        <f ca="1">CONCATENATE('5'!BB78," ",'5'!BC78," ",'5'!BD78)</f>
        <v xml:space="preserve">     </v>
      </c>
      <c r="C975" s="515"/>
      <c r="D975" s="515"/>
      <c r="E975" s="515"/>
      <c r="F975" s="515"/>
      <c r="G975" s="515"/>
      <c r="H975" s="515"/>
      <c r="I975" s="515"/>
      <c r="J975" s="515"/>
      <c r="K975" s="515"/>
      <c r="L975" s="515"/>
      <c r="M975" s="516"/>
      <c r="N975" s="517" t="str">
        <f ca="1">'5'!BE78</f>
        <v xml:space="preserve"> </v>
      </c>
      <c r="O975" s="518"/>
      <c r="P975" s="518"/>
      <c r="Q975" s="518"/>
      <c r="R975" s="519"/>
      <c r="S975" s="520" t="str">
        <f ca="1">'5'!BF78</f>
        <v xml:space="preserve"> </v>
      </c>
      <c r="T975" s="520"/>
      <c r="U975" s="520"/>
      <c r="V975" s="520"/>
      <c r="W975" s="521" t="str">
        <f ca="1">'5'!BG78</f>
        <v xml:space="preserve"> </v>
      </c>
      <c r="X975" s="521"/>
      <c r="Y975" s="521"/>
      <c r="Z975" s="521"/>
      <c r="AA975" s="520" t="str">
        <f ca="1">'5'!BH78</f>
        <v xml:space="preserve"> </v>
      </c>
      <c r="AB975" s="520"/>
      <c r="AC975" s="520"/>
      <c r="AD975" s="520"/>
      <c r="AE975" s="521" t="str">
        <f ca="1">'5'!BI78</f>
        <v xml:space="preserve"> </v>
      </c>
      <c r="AF975" s="521"/>
      <c r="AG975" s="521"/>
      <c r="AH975" s="521"/>
      <c r="AI975" s="522" t="str">
        <f ca="1">'5'!BJ78</f>
        <v xml:space="preserve"> </v>
      </c>
      <c r="AJ975" s="523"/>
      <c r="AK975" s="523"/>
      <c r="AL975" s="523"/>
      <c r="AM975" s="523"/>
      <c r="AN975" s="80"/>
      <c r="AO975" s="80"/>
    </row>
    <row r="976" spans="1:41" ht="15" customHeight="1" x14ac:dyDescent="0.25">
      <c r="A976" s="317" t="s">
        <v>339</v>
      </c>
      <c r="B976" s="514" t="str">
        <f ca="1">CONCATENATE('5'!BB79," ",'5'!BC79," ",'5'!BD79)</f>
        <v xml:space="preserve">     </v>
      </c>
      <c r="C976" s="515"/>
      <c r="D976" s="515"/>
      <c r="E976" s="515"/>
      <c r="F976" s="515"/>
      <c r="G976" s="515"/>
      <c r="H976" s="515"/>
      <c r="I976" s="515"/>
      <c r="J976" s="515"/>
      <c r="K976" s="515"/>
      <c r="L976" s="515"/>
      <c r="M976" s="516"/>
      <c r="N976" s="517" t="str">
        <f ca="1">'5'!BE79</f>
        <v xml:space="preserve"> </v>
      </c>
      <c r="O976" s="518"/>
      <c r="P976" s="518"/>
      <c r="Q976" s="518"/>
      <c r="R976" s="519"/>
      <c r="S976" s="520" t="str">
        <f ca="1">'5'!BF79</f>
        <v xml:space="preserve"> </v>
      </c>
      <c r="T976" s="520"/>
      <c r="U976" s="520"/>
      <c r="V976" s="520"/>
      <c r="W976" s="521" t="str">
        <f ca="1">'5'!BG79</f>
        <v xml:space="preserve"> </v>
      </c>
      <c r="X976" s="521"/>
      <c r="Y976" s="521"/>
      <c r="Z976" s="521"/>
      <c r="AA976" s="520" t="str">
        <f ca="1">'5'!BH79</f>
        <v xml:space="preserve"> </v>
      </c>
      <c r="AB976" s="520"/>
      <c r="AC976" s="520"/>
      <c r="AD976" s="520"/>
      <c r="AE976" s="521" t="str">
        <f ca="1">'5'!BI79</f>
        <v xml:space="preserve"> </v>
      </c>
      <c r="AF976" s="521"/>
      <c r="AG976" s="521"/>
      <c r="AH976" s="521"/>
      <c r="AI976" s="522" t="str">
        <f ca="1">'5'!BJ79</f>
        <v xml:space="preserve"> </v>
      </c>
      <c r="AJ976" s="523"/>
      <c r="AK976" s="523"/>
      <c r="AL976" s="523"/>
      <c r="AM976" s="523"/>
      <c r="AN976" s="80"/>
      <c r="AO976" s="80"/>
    </row>
    <row r="977" spans="1:41" ht="15" customHeight="1" x14ac:dyDescent="0.25">
      <c r="A977" s="317" t="s">
        <v>340</v>
      </c>
      <c r="B977" s="514" t="str">
        <f ca="1">CONCATENATE('5'!BB80," ",'5'!BC80," ",'5'!BD80)</f>
        <v xml:space="preserve">     </v>
      </c>
      <c r="C977" s="515"/>
      <c r="D977" s="515"/>
      <c r="E977" s="515"/>
      <c r="F977" s="515"/>
      <c r="G977" s="515"/>
      <c r="H977" s="515"/>
      <c r="I977" s="515"/>
      <c r="J977" s="515"/>
      <c r="K977" s="515"/>
      <c r="L977" s="515"/>
      <c r="M977" s="516"/>
      <c r="N977" s="517" t="str">
        <f ca="1">'5'!BE80</f>
        <v xml:space="preserve"> </v>
      </c>
      <c r="O977" s="518"/>
      <c r="P977" s="518"/>
      <c r="Q977" s="518"/>
      <c r="R977" s="519"/>
      <c r="S977" s="520" t="str">
        <f ca="1">'5'!BF80</f>
        <v xml:space="preserve"> </v>
      </c>
      <c r="T977" s="520"/>
      <c r="U977" s="520"/>
      <c r="V977" s="520"/>
      <c r="W977" s="521" t="str">
        <f ca="1">'5'!BG80</f>
        <v xml:space="preserve"> </v>
      </c>
      <c r="X977" s="521"/>
      <c r="Y977" s="521"/>
      <c r="Z977" s="521"/>
      <c r="AA977" s="520" t="str">
        <f ca="1">'5'!BH80</f>
        <v xml:space="preserve"> </v>
      </c>
      <c r="AB977" s="520"/>
      <c r="AC977" s="520"/>
      <c r="AD977" s="520"/>
      <c r="AE977" s="521" t="str">
        <f ca="1">'5'!BI80</f>
        <v xml:space="preserve"> </v>
      </c>
      <c r="AF977" s="521"/>
      <c r="AG977" s="521"/>
      <c r="AH977" s="521"/>
      <c r="AI977" s="522" t="str">
        <f ca="1">'5'!BJ80</f>
        <v xml:space="preserve"> </v>
      </c>
      <c r="AJ977" s="523"/>
      <c r="AK977" s="523"/>
      <c r="AL977" s="523"/>
      <c r="AM977" s="523"/>
      <c r="AN977" s="80"/>
      <c r="AO977" s="80"/>
    </row>
    <row r="978" spans="1:41" ht="15" customHeight="1" x14ac:dyDescent="0.25">
      <c r="A978" s="317" t="s">
        <v>341</v>
      </c>
      <c r="B978" s="514" t="str">
        <f ca="1">CONCATENATE('5'!BB81," ",'5'!BC81," ",'5'!BD81)</f>
        <v xml:space="preserve">     </v>
      </c>
      <c r="C978" s="515"/>
      <c r="D978" s="515"/>
      <c r="E978" s="515"/>
      <c r="F978" s="515"/>
      <c r="G978" s="515"/>
      <c r="H978" s="515"/>
      <c r="I978" s="515"/>
      <c r="J978" s="515"/>
      <c r="K978" s="515"/>
      <c r="L978" s="515"/>
      <c r="M978" s="516"/>
      <c r="N978" s="517" t="str">
        <f ca="1">'5'!BE81</f>
        <v xml:space="preserve"> </v>
      </c>
      <c r="O978" s="518"/>
      <c r="P978" s="518"/>
      <c r="Q978" s="518"/>
      <c r="R978" s="519"/>
      <c r="S978" s="520" t="str">
        <f ca="1">'5'!BF81</f>
        <v xml:space="preserve"> </v>
      </c>
      <c r="T978" s="520"/>
      <c r="U978" s="520"/>
      <c r="V978" s="520"/>
      <c r="W978" s="521" t="str">
        <f ca="1">'5'!BG81</f>
        <v xml:space="preserve"> </v>
      </c>
      <c r="X978" s="521"/>
      <c r="Y978" s="521"/>
      <c r="Z978" s="521"/>
      <c r="AA978" s="520" t="str">
        <f ca="1">'5'!BH81</f>
        <v xml:space="preserve"> </v>
      </c>
      <c r="AB978" s="520"/>
      <c r="AC978" s="520"/>
      <c r="AD978" s="520"/>
      <c r="AE978" s="521" t="str">
        <f ca="1">'5'!BI81</f>
        <v xml:space="preserve"> </v>
      </c>
      <c r="AF978" s="521"/>
      <c r="AG978" s="521"/>
      <c r="AH978" s="521"/>
      <c r="AI978" s="522" t="str">
        <f ca="1">'5'!BJ81</f>
        <v xml:space="preserve"> </v>
      </c>
      <c r="AJ978" s="523"/>
      <c r="AK978" s="523"/>
      <c r="AL978" s="523"/>
      <c r="AM978" s="523"/>
      <c r="AN978" s="80"/>
      <c r="AO978" s="80"/>
    </row>
    <row r="979" spans="1:41" ht="15" customHeight="1" x14ac:dyDescent="0.25">
      <c r="A979" s="317" t="s">
        <v>342</v>
      </c>
      <c r="B979" s="514" t="str">
        <f ca="1">CONCATENATE('5'!BB82," ",'5'!BC82," ",'5'!BD82)</f>
        <v xml:space="preserve">     </v>
      </c>
      <c r="C979" s="515"/>
      <c r="D979" s="515"/>
      <c r="E979" s="515"/>
      <c r="F979" s="515"/>
      <c r="G979" s="515"/>
      <c r="H979" s="515"/>
      <c r="I979" s="515"/>
      <c r="J979" s="515"/>
      <c r="K979" s="515"/>
      <c r="L979" s="515"/>
      <c r="M979" s="516"/>
      <c r="N979" s="517" t="str">
        <f ca="1">'5'!BE82</f>
        <v xml:space="preserve"> </v>
      </c>
      <c r="O979" s="518"/>
      <c r="P979" s="518"/>
      <c r="Q979" s="518"/>
      <c r="R979" s="519"/>
      <c r="S979" s="520" t="str">
        <f ca="1">'5'!BF82</f>
        <v xml:space="preserve"> </v>
      </c>
      <c r="T979" s="520"/>
      <c r="U979" s="520"/>
      <c r="V979" s="520"/>
      <c r="W979" s="521" t="str">
        <f ca="1">'5'!BG82</f>
        <v xml:space="preserve"> </v>
      </c>
      <c r="X979" s="521"/>
      <c r="Y979" s="521"/>
      <c r="Z979" s="521"/>
      <c r="AA979" s="520" t="str">
        <f ca="1">'5'!BH82</f>
        <v xml:space="preserve"> </v>
      </c>
      <c r="AB979" s="520"/>
      <c r="AC979" s="520"/>
      <c r="AD979" s="520"/>
      <c r="AE979" s="521" t="str">
        <f ca="1">'5'!BI82</f>
        <v xml:space="preserve"> </v>
      </c>
      <c r="AF979" s="521"/>
      <c r="AG979" s="521"/>
      <c r="AH979" s="521"/>
      <c r="AI979" s="522" t="str">
        <f ca="1">'5'!BJ82</f>
        <v xml:space="preserve"> </v>
      </c>
      <c r="AJ979" s="523"/>
      <c r="AK979" s="523"/>
      <c r="AL979" s="523"/>
      <c r="AM979" s="523"/>
      <c r="AN979" s="80"/>
      <c r="AO979" s="80"/>
    </row>
    <row r="980" spans="1:41" ht="15" customHeight="1" x14ac:dyDescent="0.25">
      <c r="A980" s="317" t="s">
        <v>343</v>
      </c>
      <c r="B980" s="514" t="str">
        <f ca="1">CONCATENATE('5'!BB83," ",'5'!BC83," ",'5'!BD83)</f>
        <v xml:space="preserve">     </v>
      </c>
      <c r="C980" s="515"/>
      <c r="D980" s="515"/>
      <c r="E980" s="515"/>
      <c r="F980" s="515"/>
      <c r="G980" s="515"/>
      <c r="H980" s="515"/>
      <c r="I980" s="515"/>
      <c r="J980" s="515"/>
      <c r="K980" s="515"/>
      <c r="L980" s="515"/>
      <c r="M980" s="516"/>
      <c r="N980" s="517" t="str">
        <f ca="1">'5'!BE83</f>
        <v xml:space="preserve"> </v>
      </c>
      <c r="O980" s="518"/>
      <c r="P980" s="518"/>
      <c r="Q980" s="518"/>
      <c r="R980" s="519"/>
      <c r="S980" s="520" t="str">
        <f ca="1">'5'!BF83</f>
        <v xml:space="preserve"> </v>
      </c>
      <c r="T980" s="520"/>
      <c r="U980" s="520"/>
      <c r="V980" s="520"/>
      <c r="W980" s="521" t="str">
        <f ca="1">'5'!BG83</f>
        <v xml:space="preserve"> </v>
      </c>
      <c r="X980" s="521"/>
      <c r="Y980" s="521"/>
      <c r="Z980" s="521"/>
      <c r="AA980" s="520" t="str">
        <f ca="1">'5'!BH83</f>
        <v xml:space="preserve"> </v>
      </c>
      <c r="AB980" s="520"/>
      <c r="AC980" s="520"/>
      <c r="AD980" s="520"/>
      <c r="AE980" s="521" t="str">
        <f ca="1">'5'!BI83</f>
        <v xml:space="preserve"> </v>
      </c>
      <c r="AF980" s="521"/>
      <c r="AG980" s="521"/>
      <c r="AH980" s="521"/>
      <c r="AI980" s="522" t="str">
        <f ca="1">'5'!BJ83</f>
        <v xml:space="preserve"> </v>
      </c>
      <c r="AJ980" s="523"/>
      <c r="AK980" s="523"/>
      <c r="AL980" s="523"/>
      <c r="AM980" s="523"/>
      <c r="AN980" s="80"/>
      <c r="AO980" s="80"/>
    </row>
    <row r="981" spans="1:41" ht="15" customHeight="1" x14ac:dyDescent="0.25">
      <c r="A981" s="317" t="s">
        <v>344</v>
      </c>
      <c r="B981" s="514" t="str">
        <f ca="1">CONCATENATE('5'!BB84," ",'5'!BC84," ",'5'!BD84)</f>
        <v xml:space="preserve">     </v>
      </c>
      <c r="C981" s="515"/>
      <c r="D981" s="515"/>
      <c r="E981" s="515"/>
      <c r="F981" s="515"/>
      <c r="G981" s="515"/>
      <c r="H981" s="515"/>
      <c r="I981" s="515"/>
      <c r="J981" s="515"/>
      <c r="K981" s="515"/>
      <c r="L981" s="515"/>
      <c r="M981" s="516"/>
      <c r="N981" s="517" t="str">
        <f ca="1">'5'!BE84</f>
        <v xml:space="preserve"> </v>
      </c>
      <c r="O981" s="518"/>
      <c r="P981" s="518"/>
      <c r="Q981" s="518"/>
      <c r="R981" s="519"/>
      <c r="S981" s="520" t="str">
        <f ca="1">'5'!BF84</f>
        <v xml:space="preserve"> </v>
      </c>
      <c r="T981" s="520"/>
      <c r="U981" s="520"/>
      <c r="V981" s="520"/>
      <c r="W981" s="521" t="str">
        <f ca="1">'5'!BG84</f>
        <v xml:space="preserve"> </v>
      </c>
      <c r="X981" s="521"/>
      <c r="Y981" s="521"/>
      <c r="Z981" s="521"/>
      <c r="AA981" s="520" t="str">
        <f ca="1">'5'!BH84</f>
        <v xml:space="preserve"> </v>
      </c>
      <c r="AB981" s="520"/>
      <c r="AC981" s="520"/>
      <c r="AD981" s="520"/>
      <c r="AE981" s="521" t="str">
        <f ca="1">'5'!BI84</f>
        <v xml:space="preserve"> </v>
      </c>
      <c r="AF981" s="521"/>
      <c r="AG981" s="521"/>
      <c r="AH981" s="521"/>
      <c r="AI981" s="522" t="str">
        <f ca="1">'5'!BJ84</f>
        <v xml:space="preserve"> </v>
      </c>
      <c r="AJ981" s="523"/>
      <c r="AK981" s="523"/>
      <c r="AL981" s="523"/>
      <c r="AM981" s="523"/>
      <c r="AN981" s="80"/>
      <c r="AO981" s="80"/>
    </row>
    <row r="982" spans="1:41" ht="15" customHeight="1" x14ac:dyDescent="0.25">
      <c r="A982" s="317" t="s">
        <v>345</v>
      </c>
      <c r="B982" s="514" t="str">
        <f ca="1">CONCATENATE('5'!BB85," ",'5'!BC85," ",'5'!BD85)</f>
        <v xml:space="preserve">     </v>
      </c>
      <c r="C982" s="515"/>
      <c r="D982" s="515"/>
      <c r="E982" s="515"/>
      <c r="F982" s="515"/>
      <c r="G982" s="515"/>
      <c r="H982" s="515"/>
      <c r="I982" s="515"/>
      <c r="J982" s="515"/>
      <c r="K982" s="515"/>
      <c r="L982" s="515"/>
      <c r="M982" s="516"/>
      <c r="N982" s="517" t="str">
        <f ca="1">'5'!BE85</f>
        <v xml:space="preserve"> </v>
      </c>
      <c r="O982" s="518"/>
      <c r="P982" s="518"/>
      <c r="Q982" s="518"/>
      <c r="R982" s="519"/>
      <c r="S982" s="520" t="str">
        <f ca="1">'5'!BF85</f>
        <v xml:space="preserve"> </v>
      </c>
      <c r="T982" s="520"/>
      <c r="U982" s="520"/>
      <c r="V982" s="520"/>
      <c r="W982" s="521" t="str">
        <f ca="1">'5'!BG85</f>
        <v xml:space="preserve"> </v>
      </c>
      <c r="X982" s="521"/>
      <c r="Y982" s="521"/>
      <c r="Z982" s="521"/>
      <c r="AA982" s="520" t="str">
        <f ca="1">'5'!BH85</f>
        <v xml:space="preserve"> </v>
      </c>
      <c r="AB982" s="520"/>
      <c r="AC982" s="520"/>
      <c r="AD982" s="520"/>
      <c r="AE982" s="521" t="str">
        <f ca="1">'5'!BI85</f>
        <v xml:space="preserve"> </v>
      </c>
      <c r="AF982" s="521"/>
      <c r="AG982" s="521"/>
      <c r="AH982" s="521"/>
      <c r="AI982" s="522" t="str">
        <f ca="1">'5'!BJ85</f>
        <v xml:space="preserve"> </v>
      </c>
      <c r="AJ982" s="523"/>
      <c r="AK982" s="523"/>
      <c r="AL982" s="523"/>
      <c r="AM982" s="523"/>
      <c r="AN982" s="80"/>
      <c r="AO982" s="80"/>
    </row>
    <row r="983" spans="1:41" ht="15" customHeight="1" x14ac:dyDescent="0.25">
      <c r="A983" s="317" t="s">
        <v>346</v>
      </c>
      <c r="B983" s="514" t="str">
        <f ca="1">CONCATENATE('5'!BB86," ",'5'!BC86," ",'5'!BD86)</f>
        <v xml:space="preserve">     </v>
      </c>
      <c r="C983" s="515"/>
      <c r="D983" s="515"/>
      <c r="E983" s="515"/>
      <c r="F983" s="515"/>
      <c r="G983" s="515"/>
      <c r="H983" s="515"/>
      <c r="I983" s="515"/>
      <c r="J983" s="515"/>
      <c r="K983" s="515"/>
      <c r="L983" s="515"/>
      <c r="M983" s="516"/>
      <c r="N983" s="517" t="str">
        <f ca="1">'5'!BE86</f>
        <v xml:space="preserve"> </v>
      </c>
      <c r="O983" s="518"/>
      <c r="P983" s="518"/>
      <c r="Q983" s="518"/>
      <c r="R983" s="519"/>
      <c r="S983" s="520" t="str">
        <f ca="1">'5'!BF86</f>
        <v xml:space="preserve"> </v>
      </c>
      <c r="T983" s="520"/>
      <c r="U983" s="520"/>
      <c r="V983" s="520"/>
      <c r="W983" s="521" t="str">
        <f ca="1">'5'!BG86</f>
        <v xml:space="preserve"> </v>
      </c>
      <c r="X983" s="521"/>
      <c r="Y983" s="521"/>
      <c r="Z983" s="521"/>
      <c r="AA983" s="520" t="str">
        <f ca="1">'5'!BH86</f>
        <v xml:space="preserve"> </v>
      </c>
      <c r="AB983" s="520"/>
      <c r="AC983" s="520"/>
      <c r="AD983" s="520"/>
      <c r="AE983" s="521" t="str">
        <f ca="1">'5'!BI86</f>
        <v xml:space="preserve"> </v>
      </c>
      <c r="AF983" s="521"/>
      <c r="AG983" s="521"/>
      <c r="AH983" s="521"/>
      <c r="AI983" s="522" t="str">
        <f ca="1">'5'!BJ86</f>
        <v xml:space="preserve"> </v>
      </c>
      <c r="AJ983" s="523"/>
      <c r="AK983" s="523"/>
      <c r="AL983" s="523"/>
      <c r="AM983" s="523"/>
      <c r="AN983" s="80"/>
      <c r="AO983" s="80"/>
    </row>
    <row r="984" spans="1:41" ht="15" customHeight="1" x14ac:dyDescent="0.25">
      <c r="A984" s="317" t="s">
        <v>347</v>
      </c>
      <c r="B984" s="514" t="str">
        <f ca="1">CONCATENATE('5'!BB87," ",'5'!BC87," ",'5'!BD87)</f>
        <v xml:space="preserve">     </v>
      </c>
      <c r="C984" s="515"/>
      <c r="D984" s="515"/>
      <c r="E984" s="515"/>
      <c r="F984" s="515"/>
      <c r="G984" s="515"/>
      <c r="H984" s="515"/>
      <c r="I984" s="515"/>
      <c r="J984" s="515"/>
      <c r="K984" s="515"/>
      <c r="L984" s="515"/>
      <c r="M984" s="516"/>
      <c r="N984" s="517" t="str">
        <f ca="1">'5'!BE87</f>
        <v xml:space="preserve"> </v>
      </c>
      <c r="O984" s="518"/>
      <c r="P984" s="518"/>
      <c r="Q984" s="518"/>
      <c r="R984" s="519"/>
      <c r="S984" s="520" t="str">
        <f ca="1">'5'!BF87</f>
        <v xml:space="preserve"> </v>
      </c>
      <c r="T984" s="520"/>
      <c r="U984" s="520"/>
      <c r="V984" s="520"/>
      <c r="W984" s="521" t="str">
        <f ca="1">'5'!BG87</f>
        <v xml:space="preserve"> </v>
      </c>
      <c r="X984" s="521"/>
      <c r="Y984" s="521"/>
      <c r="Z984" s="521"/>
      <c r="AA984" s="520" t="str">
        <f ca="1">'5'!BH87</f>
        <v xml:space="preserve"> </v>
      </c>
      <c r="AB984" s="520"/>
      <c r="AC984" s="520"/>
      <c r="AD984" s="520"/>
      <c r="AE984" s="521" t="str">
        <f ca="1">'5'!BI87</f>
        <v xml:space="preserve"> </v>
      </c>
      <c r="AF984" s="521"/>
      <c r="AG984" s="521"/>
      <c r="AH984" s="521"/>
      <c r="AI984" s="522" t="str">
        <f ca="1">'5'!BJ87</f>
        <v xml:space="preserve"> </v>
      </c>
      <c r="AJ984" s="523"/>
      <c r="AK984" s="523"/>
      <c r="AL984" s="523"/>
      <c r="AM984" s="523"/>
      <c r="AN984" s="80"/>
      <c r="AO984" s="80"/>
    </row>
    <row r="985" spans="1:41" ht="15" customHeight="1" x14ac:dyDescent="0.25">
      <c r="A985" s="317" t="s">
        <v>348</v>
      </c>
      <c r="B985" s="514" t="str">
        <f ca="1">CONCATENATE('5'!BB88," ",'5'!BC88," ",'5'!BD88)</f>
        <v xml:space="preserve">     </v>
      </c>
      <c r="C985" s="515"/>
      <c r="D985" s="515"/>
      <c r="E985" s="515"/>
      <c r="F985" s="515"/>
      <c r="G985" s="515"/>
      <c r="H985" s="515"/>
      <c r="I985" s="515"/>
      <c r="J985" s="515"/>
      <c r="K985" s="515"/>
      <c r="L985" s="515"/>
      <c r="M985" s="516"/>
      <c r="N985" s="517" t="str">
        <f ca="1">'5'!BE88</f>
        <v xml:space="preserve"> </v>
      </c>
      <c r="O985" s="518"/>
      <c r="P985" s="518"/>
      <c r="Q985" s="518"/>
      <c r="R985" s="519"/>
      <c r="S985" s="520" t="str">
        <f ca="1">'5'!BF88</f>
        <v xml:space="preserve"> </v>
      </c>
      <c r="T985" s="520"/>
      <c r="U985" s="520"/>
      <c r="V985" s="520"/>
      <c r="W985" s="521" t="str">
        <f ca="1">'5'!BG88</f>
        <v xml:space="preserve"> </v>
      </c>
      <c r="X985" s="521"/>
      <c r="Y985" s="521"/>
      <c r="Z985" s="521"/>
      <c r="AA985" s="520" t="str">
        <f ca="1">'5'!BH88</f>
        <v xml:space="preserve"> </v>
      </c>
      <c r="AB985" s="520"/>
      <c r="AC985" s="520"/>
      <c r="AD985" s="520"/>
      <c r="AE985" s="521" t="str">
        <f ca="1">'5'!BI88</f>
        <v xml:space="preserve"> </v>
      </c>
      <c r="AF985" s="521"/>
      <c r="AG985" s="521"/>
      <c r="AH985" s="521"/>
      <c r="AI985" s="522" t="str">
        <f ca="1">'5'!BJ88</f>
        <v xml:space="preserve"> </v>
      </c>
      <c r="AJ985" s="523"/>
      <c r="AK985" s="523"/>
      <c r="AL985" s="523"/>
      <c r="AM985" s="523"/>
      <c r="AN985" s="80"/>
      <c r="AO985" s="80"/>
    </row>
    <row r="986" spans="1:41" ht="15" customHeight="1" x14ac:dyDescent="0.25">
      <c r="A986" s="317" t="s">
        <v>349</v>
      </c>
      <c r="B986" s="514" t="str">
        <f ca="1">CONCATENATE('5'!BB89," ",'5'!BC89," ",'5'!BD89)</f>
        <v xml:space="preserve">     </v>
      </c>
      <c r="C986" s="515"/>
      <c r="D986" s="515"/>
      <c r="E986" s="515"/>
      <c r="F986" s="515"/>
      <c r="G986" s="515"/>
      <c r="H986" s="515"/>
      <c r="I986" s="515"/>
      <c r="J986" s="515"/>
      <c r="K986" s="515"/>
      <c r="L986" s="515"/>
      <c r="M986" s="516"/>
      <c r="N986" s="517" t="str">
        <f ca="1">'5'!BE89</f>
        <v xml:space="preserve"> </v>
      </c>
      <c r="O986" s="518"/>
      <c r="P986" s="518"/>
      <c r="Q986" s="518"/>
      <c r="R986" s="519"/>
      <c r="S986" s="520" t="str">
        <f ca="1">'5'!BF89</f>
        <v xml:space="preserve"> </v>
      </c>
      <c r="T986" s="520"/>
      <c r="U986" s="520"/>
      <c r="V986" s="520"/>
      <c r="W986" s="521" t="str">
        <f ca="1">'5'!BG89</f>
        <v xml:space="preserve"> </v>
      </c>
      <c r="X986" s="521"/>
      <c r="Y986" s="521"/>
      <c r="Z986" s="521"/>
      <c r="AA986" s="520" t="str">
        <f ca="1">'5'!BH89</f>
        <v xml:space="preserve"> </v>
      </c>
      <c r="AB986" s="520"/>
      <c r="AC986" s="520"/>
      <c r="AD986" s="520"/>
      <c r="AE986" s="521" t="str">
        <f ca="1">'5'!BI89</f>
        <v xml:space="preserve"> </v>
      </c>
      <c r="AF986" s="521"/>
      <c r="AG986" s="521"/>
      <c r="AH986" s="521"/>
      <c r="AI986" s="522" t="str">
        <f ca="1">'5'!BJ89</f>
        <v xml:space="preserve"> </v>
      </c>
      <c r="AJ986" s="523"/>
      <c r="AK986" s="523"/>
      <c r="AL986" s="523"/>
      <c r="AM986" s="523"/>
      <c r="AN986" s="80"/>
      <c r="AO986" s="80"/>
    </row>
    <row r="987" spans="1:41" ht="15" customHeight="1" x14ac:dyDescent="0.25">
      <c r="A987" s="317" t="s">
        <v>350</v>
      </c>
      <c r="B987" s="514" t="str">
        <f ca="1">CONCATENATE('5'!BB90," ",'5'!BC90," ",'5'!BD90)</f>
        <v xml:space="preserve">     </v>
      </c>
      <c r="C987" s="515"/>
      <c r="D987" s="515"/>
      <c r="E987" s="515"/>
      <c r="F987" s="515"/>
      <c r="G987" s="515"/>
      <c r="H987" s="515"/>
      <c r="I987" s="515"/>
      <c r="J987" s="515"/>
      <c r="K987" s="515"/>
      <c r="L987" s="515"/>
      <c r="M987" s="516"/>
      <c r="N987" s="517" t="str">
        <f ca="1">'5'!BE90</f>
        <v xml:space="preserve"> </v>
      </c>
      <c r="O987" s="518"/>
      <c r="P987" s="518"/>
      <c r="Q987" s="518"/>
      <c r="R987" s="519"/>
      <c r="S987" s="520" t="str">
        <f ca="1">'5'!BF90</f>
        <v xml:space="preserve"> </v>
      </c>
      <c r="T987" s="520"/>
      <c r="U987" s="520"/>
      <c r="V987" s="520"/>
      <c r="W987" s="521" t="str">
        <f ca="1">'5'!BG90</f>
        <v xml:space="preserve"> </v>
      </c>
      <c r="X987" s="521"/>
      <c r="Y987" s="521"/>
      <c r="Z987" s="521"/>
      <c r="AA987" s="520" t="str">
        <f ca="1">'5'!BH90</f>
        <v xml:space="preserve"> </v>
      </c>
      <c r="AB987" s="520"/>
      <c r="AC987" s="520"/>
      <c r="AD987" s="520"/>
      <c r="AE987" s="521" t="str">
        <f ca="1">'5'!BI90</f>
        <v xml:space="preserve"> </v>
      </c>
      <c r="AF987" s="521"/>
      <c r="AG987" s="521"/>
      <c r="AH987" s="521"/>
      <c r="AI987" s="522" t="str">
        <f ca="1">'5'!BJ90</f>
        <v xml:space="preserve"> </v>
      </c>
      <c r="AJ987" s="523"/>
      <c r="AK987" s="523"/>
      <c r="AL987" s="523"/>
      <c r="AM987" s="523"/>
      <c r="AN987" s="80"/>
      <c r="AO987" s="80"/>
    </row>
    <row r="988" spans="1:41" ht="15" customHeight="1" x14ac:dyDescent="0.25">
      <c r="A988" s="317" t="s">
        <v>351</v>
      </c>
      <c r="B988" s="514" t="str">
        <f ca="1">CONCATENATE('5'!BB91," ",'5'!BC91," ",'5'!BD91)</f>
        <v xml:space="preserve">     </v>
      </c>
      <c r="C988" s="515"/>
      <c r="D988" s="515"/>
      <c r="E988" s="515"/>
      <c r="F988" s="515"/>
      <c r="G988" s="515"/>
      <c r="H988" s="515"/>
      <c r="I988" s="515"/>
      <c r="J988" s="515"/>
      <c r="K988" s="515"/>
      <c r="L988" s="515"/>
      <c r="M988" s="516"/>
      <c r="N988" s="517" t="str">
        <f ca="1">'5'!BE91</f>
        <v xml:space="preserve"> </v>
      </c>
      <c r="O988" s="518"/>
      <c r="P988" s="518"/>
      <c r="Q988" s="518"/>
      <c r="R988" s="519"/>
      <c r="S988" s="520" t="str">
        <f ca="1">'5'!BF91</f>
        <v xml:space="preserve"> </v>
      </c>
      <c r="T988" s="520"/>
      <c r="U988" s="520"/>
      <c r="V988" s="520"/>
      <c r="W988" s="521" t="str">
        <f ca="1">'5'!BG91</f>
        <v xml:space="preserve"> </v>
      </c>
      <c r="X988" s="521"/>
      <c r="Y988" s="521"/>
      <c r="Z988" s="521"/>
      <c r="AA988" s="520" t="str">
        <f ca="1">'5'!BH91</f>
        <v xml:space="preserve"> </v>
      </c>
      <c r="AB988" s="520"/>
      <c r="AC988" s="520"/>
      <c r="AD988" s="520"/>
      <c r="AE988" s="521" t="str">
        <f ca="1">'5'!BI91</f>
        <v xml:space="preserve"> </v>
      </c>
      <c r="AF988" s="521"/>
      <c r="AG988" s="521"/>
      <c r="AH988" s="521"/>
      <c r="AI988" s="522" t="str">
        <f ca="1">'5'!BJ91</f>
        <v xml:space="preserve"> </v>
      </c>
      <c r="AJ988" s="523"/>
      <c r="AK988" s="523"/>
      <c r="AL988" s="523"/>
      <c r="AM988" s="523"/>
      <c r="AN988" s="80"/>
      <c r="AO988" s="80"/>
    </row>
    <row r="989" spans="1:41" ht="15" customHeight="1" x14ac:dyDescent="0.25">
      <c r="A989" s="317" t="s">
        <v>352</v>
      </c>
      <c r="B989" s="514" t="str">
        <f ca="1">CONCATENATE('5'!BB92," ",'5'!BC92," ",'5'!BD92)</f>
        <v xml:space="preserve">     </v>
      </c>
      <c r="C989" s="515"/>
      <c r="D989" s="515"/>
      <c r="E989" s="515"/>
      <c r="F989" s="515"/>
      <c r="G989" s="515"/>
      <c r="H989" s="515"/>
      <c r="I989" s="515"/>
      <c r="J989" s="515"/>
      <c r="K989" s="515"/>
      <c r="L989" s="515"/>
      <c r="M989" s="516"/>
      <c r="N989" s="517" t="str">
        <f ca="1">'5'!BE92</f>
        <v xml:space="preserve"> </v>
      </c>
      <c r="O989" s="518"/>
      <c r="P989" s="518"/>
      <c r="Q989" s="518"/>
      <c r="R989" s="519"/>
      <c r="S989" s="520" t="str">
        <f ca="1">'5'!BF92</f>
        <v xml:space="preserve"> </v>
      </c>
      <c r="T989" s="520"/>
      <c r="U989" s="520"/>
      <c r="V989" s="520"/>
      <c r="W989" s="521" t="str">
        <f ca="1">'5'!BG92</f>
        <v xml:space="preserve"> </v>
      </c>
      <c r="X989" s="521"/>
      <c r="Y989" s="521"/>
      <c r="Z989" s="521"/>
      <c r="AA989" s="520" t="str">
        <f ca="1">'5'!BH92</f>
        <v xml:space="preserve"> </v>
      </c>
      <c r="AB989" s="520"/>
      <c r="AC989" s="520"/>
      <c r="AD989" s="520"/>
      <c r="AE989" s="521" t="str">
        <f ca="1">'5'!BI92</f>
        <v xml:space="preserve"> </v>
      </c>
      <c r="AF989" s="521"/>
      <c r="AG989" s="521"/>
      <c r="AH989" s="521"/>
      <c r="AI989" s="522" t="str">
        <f ca="1">'5'!BJ92</f>
        <v xml:space="preserve"> </v>
      </c>
      <c r="AJ989" s="523"/>
      <c r="AK989" s="523"/>
      <c r="AL989" s="523"/>
      <c r="AM989" s="523"/>
      <c r="AN989" s="80"/>
      <c r="AO989" s="80"/>
    </row>
    <row r="990" spans="1:41" ht="15" customHeight="1" x14ac:dyDescent="0.25">
      <c r="A990" s="317" t="s">
        <v>353</v>
      </c>
      <c r="B990" s="514" t="str">
        <f ca="1">CONCATENATE('5'!BB93," ",'5'!BC93," ",'5'!BD93)</f>
        <v xml:space="preserve">     </v>
      </c>
      <c r="C990" s="515"/>
      <c r="D990" s="515"/>
      <c r="E990" s="515"/>
      <c r="F990" s="515"/>
      <c r="G990" s="515"/>
      <c r="H990" s="515"/>
      <c r="I990" s="515"/>
      <c r="J990" s="515"/>
      <c r="K990" s="515"/>
      <c r="L990" s="515"/>
      <c r="M990" s="516"/>
      <c r="N990" s="517" t="str">
        <f ca="1">'5'!BE93</f>
        <v xml:space="preserve"> </v>
      </c>
      <c r="O990" s="518"/>
      <c r="P990" s="518"/>
      <c r="Q990" s="518"/>
      <c r="R990" s="519"/>
      <c r="S990" s="520" t="str">
        <f ca="1">'5'!BF93</f>
        <v xml:space="preserve"> </v>
      </c>
      <c r="T990" s="520"/>
      <c r="U990" s="520"/>
      <c r="V990" s="520"/>
      <c r="W990" s="521" t="str">
        <f ca="1">'5'!BG93</f>
        <v xml:space="preserve"> </v>
      </c>
      <c r="X990" s="521"/>
      <c r="Y990" s="521"/>
      <c r="Z990" s="521"/>
      <c r="AA990" s="520" t="str">
        <f ca="1">'5'!BH93</f>
        <v xml:space="preserve"> </v>
      </c>
      <c r="AB990" s="520"/>
      <c r="AC990" s="520"/>
      <c r="AD990" s="520"/>
      <c r="AE990" s="521" t="str">
        <f ca="1">'5'!BI93</f>
        <v xml:space="preserve"> </v>
      </c>
      <c r="AF990" s="521"/>
      <c r="AG990" s="521"/>
      <c r="AH990" s="521"/>
      <c r="AI990" s="522" t="str">
        <f ca="1">'5'!BJ93</f>
        <v xml:space="preserve"> </v>
      </c>
      <c r="AJ990" s="523"/>
      <c r="AK990" s="523"/>
      <c r="AL990" s="523"/>
      <c r="AM990" s="523"/>
      <c r="AN990" s="80"/>
      <c r="AO990" s="80"/>
    </row>
    <row r="991" spans="1:41" ht="15" customHeight="1" x14ac:dyDescent="0.25">
      <c r="A991" s="317" t="s">
        <v>354</v>
      </c>
      <c r="B991" s="514" t="str">
        <f ca="1">CONCATENATE('5'!BB94," ",'5'!BC94," ",'5'!BD94)</f>
        <v xml:space="preserve">     </v>
      </c>
      <c r="C991" s="515"/>
      <c r="D991" s="515"/>
      <c r="E991" s="515"/>
      <c r="F991" s="515"/>
      <c r="G991" s="515"/>
      <c r="H991" s="515"/>
      <c r="I991" s="515"/>
      <c r="J991" s="515"/>
      <c r="K991" s="515"/>
      <c r="L991" s="515"/>
      <c r="M991" s="516"/>
      <c r="N991" s="517" t="str">
        <f ca="1">'5'!BE94</f>
        <v xml:space="preserve"> </v>
      </c>
      <c r="O991" s="518"/>
      <c r="P991" s="518"/>
      <c r="Q991" s="518"/>
      <c r="R991" s="519"/>
      <c r="S991" s="520" t="str">
        <f ca="1">'5'!BF94</f>
        <v xml:space="preserve"> </v>
      </c>
      <c r="T991" s="520"/>
      <c r="U991" s="520"/>
      <c r="V991" s="520"/>
      <c r="W991" s="521" t="str">
        <f ca="1">'5'!BG94</f>
        <v xml:space="preserve"> </v>
      </c>
      <c r="X991" s="521"/>
      <c r="Y991" s="521"/>
      <c r="Z991" s="521"/>
      <c r="AA991" s="520" t="str">
        <f ca="1">'5'!BH94</f>
        <v xml:space="preserve"> </v>
      </c>
      <c r="AB991" s="520"/>
      <c r="AC991" s="520"/>
      <c r="AD991" s="520"/>
      <c r="AE991" s="521" t="str">
        <f ca="1">'5'!BI94</f>
        <v xml:space="preserve"> </v>
      </c>
      <c r="AF991" s="521"/>
      <c r="AG991" s="521"/>
      <c r="AH991" s="521"/>
      <c r="AI991" s="522" t="str">
        <f ca="1">'5'!BJ94</f>
        <v xml:space="preserve"> </v>
      </c>
      <c r="AJ991" s="523"/>
      <c r="AK991" s="523"/>
      <c r="AL991" s="523"/>
      <c r="AM991" s="523"/>
      <c r="AN991" s="80"/>
      <c r="AO991" s="80"/>
    </row>
    <row r="992" spans="1:41" ht="15" customHeight="1" x14ac:dyDescent="0.25">
      <c r="A992" s="317" t="s">
        <v>355</v>
      </c>
      <c r="B992" s="514" t="str">
        <f ca="1">CONCATENATE('5'!BB95," ",'5'!BC95," ",'5'!BD95)</f>
        <v xml:space="preserve">     </v>
      </c>
      <c r="C992" s="515"/>
      <c r="D992" s="515"/>
      <c r="E992" s="515"/>
      <c r="F992" s="515"/>
      <c r="G992" s="515"/>
      <c r="H992" s="515"/>
      <c r="I992" s="515"/>
      <c r="J992" s="515"/>
      <c r="K992" s="515"/>
      <c r="L992" s="515"/>
      <c r="M992" s="516"/>
      <c r="N992" s="517" t="str">
        <f ca="1">'5'!BE95</f>
        <v xml:space="preserve"> </v>
      </c>
      <c r="O992" s="518"/>
      <c r="P992" s="518"/>
      <c r="Q992" s="518"/>
      <c r="R992" s="519"/>
      <c r="S992" s="520" t="str">
        <f ca="1">'5'!BF95</f>
        <v xml:space="preserve"> </v>
      </c>
      <c r="T992" s="520"/>
      <c r="U992" s="520"/>
      <c r="V992" s="520"/>
      <c r="W992" s="521" t="str">
        <f ca="1">'5'!BG95</f>
        <v xml:space="preserve"> </v>
      </c>
      <c r="X992" s="521"/>
      <c r="Y992" s="521"/>
      <c r="Z992" s="521"/>
      <c r="AA992" s="520" t="str">
        <f ca="1">'5'!BH95</f>
        <v xml:space="preserve"> </v>
      </c>
      <c r="AB992" s="520"/>
      <c r="AC992" s="520"/>
      <c r="AD992" s="520"/>
      <c r="AE992" s="521" t="str">
        <f ca="1">'5'!BI95</f>
        <v xml:space="preserve"> </v>
      </c>
      <c r="AF992" s="521"/>
      <c r="AG992" s="521"/>
      <c r="AH992" s="521"/>
      <c r="AI992" s="522" t="str">
        <f ca="1">'5'!BJ95</f>
        <v xml:space="preserve"> </v>
      </c>
      <c r="AJ992" s="523"/>
      <c r="AK992" s="523"/>
      <c r="AL992" s="523"/>
      <c r="AM992" s="523"/>
      <c r="AN992" s="80"/>
      <c r="AO992" s="80"/>
    </row>
    <row r="993" spans="1:41" ht="15" customHeight="1" x14ac:dyDescent="0.25">
      <c r="A993" s="317" t="s">
        <v>356</v>
      </c>
      <c r="B993" s="514" t="str">
        <f ca="1">CONCATENATE('5'!BB96," ",'5'!BC96," ",'5'!BD96)</f>
        <v xml:space="preserve">     </v>
      </c>
      <c r="C993" s="515"/>
      <c r="D993" s="515"/>
      <c r="E993" s="515"/>
      <c r="F993" s="515"/>
      <c r="G993" s="515"/>
      <c r="H993" s="515"/>
      <c r="I993" s="515"/>
      <c r="J993" s="515"/>
      <c r="K993" s="515"/>
      <c r="L993" s="515"/>
      <c r="M993" s="516"/>
      <c r="N993" s="517" t="str">
        <f ca="1">'5'!BE96</f>
        <v xml:space="preserve"> </v>
      </c>
      <c r="O993" s="518"/>
      <c r="P993" s="518"/>
      <c r="Q993" s="518"/>
      <c r="R993" s="519"/>
      <c r="S993" s="520" t="str">
        <f ca="1">'5'!BF96</f>
        <v xml:space="preserve"> </v>
      </c>
      <c r="T993" s="520"/>
      <c r="U993" s="520"/>
      <c r="V993" s="520"/>
      <c r="W993" s="521" t="str">
        <f ca="1">'5'!BG96</f>
        <v xml:space="preserve"> </v>
      </c>
      <c r="X993" s="521"/>
      <c r="Y993" s="521"/>
      <c r="Z993" s="521"/>
      <c r="AA993" s="520" t="str">
        <f ca="1">'5'!BH96</f>
        <v xml:space="preserve"> </v>
      </c>
      <c r="AB993" s="520"/>
      <c r="AC993" s="520"/>
      <c r="AD993" s="520"/>
      <c r="AE993" s="521" t="str">
        <f ca="1">'5'!BI96</f>
        <v xml:space="preserve"> </v>
      </c>
      <c r="AF993" s="521"/>
      <c r="AG993" s="521"/>
      <c r="AH993" s="521"/>
      <c r="AI993" s="522" t="str">
        <f ca="1">'5'!BJ96</f>
        <v xml:space="preserve"> </v>
      </c>
      <c r="AJ993" s="523"/>
      <c r="AK993" s="523"/>
      <c r="AL993" s="523"/>
      <c r="AM993" s="523"/>
      <c r="AN993" s="80"/>
      <c r="AO993" s="80"/>
    </row>
    <row r="994" spans="1:41" ht="15" customHeight="1" x14ac:dyDescent="0.25">
      <c r="A994" s="317" t="s">
        <v>357</v>
      </c>
      <c r="B994" s="514" t="str">
        <f ca="1">CONCATENATE('5'!BB97," ",'5'!BC97," ",'5'!BD97)</f>
        <v xml:space="preserve">     </v>
      </c>
      <c r="C994" s="515"/>
      <c r="D994" s="515"/>
      <c r="E994" s="515"/>
      <c r="F994" s="515"/>
      <c r="G994" s="515"/>
      <c r="H994" s="515"/>
      <c r="I994" s="515"/>
      <c r="J994" s="515"/>
      <c r="K994" s="515"/>
      <c r="L994" s="515"/>
      <c r="M994" s="516"/>
      <c r="N994" s="517" t="str">
        <f ca="1">'5'!BE97</f>
        <v xml:space="preserve"> </v>
      </c>
      <c r="O994" s="518"/>
      <c r="P994" s="518"/>
      <c r="Q994" s="518"/>
      <c r="R994" s="519"/>
      <c r="S994" s="520" t="str">
        <f ca="1">'5'!BF97</f>
        <v xml:space="preserve"> </v>
      </c>
      <c r="T994" s="520"/>
      <c r="U994" s="520"/>
      <c r="V994" s="520"/>
      <c r="W994" s="521" t="str">
        <f ca="1">'5'!BG97</f>
        <v xml:space="preserve"> </v>
      </c>
      <c r="X994" s="521"/>
      <c r="Y994" s="521"/>
      <c r="Z994" s="521"/>
      <c r="AA994" s="520" t="str">
        <f ca="1">'5'!BH97</f>
        <v xml:space="preserve"> </v>
      </c>
      <c r="AB994" s="520"/>
      <c r="AC994" s="520"/>
      <c r="AD994" s="520"/>
      <c r="AE994" s="521" t="str">
        <f ca="1">'5'!BI97</f>
        <v xml:space="preserve"> </v>
      </c>
      <c r="AF994" s="521"/>
      <c r="AG994" s="521"/>
      <c r="AH994" s="521"/>
      <c r="AI994" s="522" t="str">
        <f ca="1">'5'!BJ97</f>
        <v xml:space="preserve"> </v>
      </c>
      <c r="AJ994" s="523"/>
      <c r="AK994" s="523"/>
      <c r="AL994" s="523"/>
      <c r="AM994" s="523"/>
      <c r="AN994" s="80"/>
      <c r="AO994" s="80"/>
    </row>
    <row r="995" spans="1:41" ht="15" customHeight="1" x14ac:dyDescent="0.25">
      <c r="A995" s="317" t="s">
        <v>358</v>
      </c>
      <c r="B995" s="514" t="str">
        <f ca="1">CONCATENATE('5'!BB98," ",'5'!BC98," ",'5'!BD98)</f>
        <v xml:space="preserve">     </v>
      </c>
      <c r="C995" s="515"/>
      <c r="D995" s="515"/>
      <c r="E995" s="515"/>
      <c r="F995" s="515"/>
      <c r="G995" s="515"/>
      <c r="H995" s="515"/>
      <c r="I995" s="515"/>
      <c r="J995" s="515"/>
      <c r="K995" s="515"/>
      <c r="L995" s="515"/>
      <c r="M995" s="516"/>
      <c r="N995" s="517" t="str">
        <f ca="1">'5'!BE98</f>
        <v xml:space="preserve"> </v>
      </c>
      <c r="O995" s="518"/>
      <c r="P995" s="518"/>
      <c r="Q995" s="518"/>
      <c r="R995" s="519"/>
      <c r="S995" s="520" t="str">
        <f ca="1">'5'!BF98</f>
        <v xml:space="preserve"> </v>
      </c>
      <c r="T995" s="520"/>
      <c r="U995" s="520"/>
      <c r="V995" s="520"/>
      <c r="W995" s="521" t="str">
        <f ca="1">'5'!BG98</f>
        <v xml:space="preserve"> </v>
      </c>
      <c r="X995" s="521"/>
      <c r="Y995" s="521"/>
      <c r="Z995" s="521"/>
      <c r="AA995" s="520" t="str">
        <f ca="1">'5'!BH98</f>
        <v xml:space="preserve"> </v>
      </c>
      <c r="AB995" s="520"/>
      <c r="AC995" s="520"/>
      <c r="AD995" s="520"/>
      <c r="AE995" s="521" t="str">
        <f ca="1">'5'!BI98</f>
        <v xml:space="preserve"> </v>
      </c>
      <c r="AF995" s="521"/>
      <c r="AG995" s="521"/>
      <c r="AH995" s="521"/>
      <c r="AI995" s="522" t="str">
        <f ca="1">'5'!BJ98</f>
        <v xml:space="preserve"> </v>
      </c>
      <c r="AJ995" s="523"/>
      <c r="AK995" s="523"/>
      <c r="AL995" s="523"/>
      <c r="AM995" s="523"/>
      <c r="AN995" s="80"/>
      <c r="AO995" s="80"/>
    </row>
    <row r="996" spans="1:41" ht="15" customHeight="1" x14ac:dyDescent="0.25">
      <c r="A996" s="317" t="s">
        <v>359</v>
      </c>
      <c r="B996" s="514" t="str">
        <f ca="1">CONCATENATE('5'!BB99," ",'5'!BC99," ",'5'!BD99)</f>
        <v xml:space="preserve">     </v>
      </c>
      <c r="C996" s="515"/>
      <c r="D996" s="515"/>
      <c r="E996" s="515"/>
      <c r="F996" s="515"/>
      <c r="G996" s="515"/>
      <c r="H996" s="515"/>
      <c r="I996" s="515"/>
      <c r="J996" s="515"/>
      <c r="K996" s="515"/>
      <c r="L996" s="515"/>
      <c r="M996" s="516"/>
      <c r="N996" s="517" t="str">
        <f ca="1">'5'!BE99</f>
        <v xml:space="preserve"> </v>
      </c>
      <c r="O996" s="518"/>
      <c r="P996" s="518"/>
      <c r="Q996" s="518"/>
      <c r="R996" s="519"/>
      <c r="S996" s="520" t="str">
        <f ca="1">'5'!BF99</f>
        <v xml:space="preserve"> </v>
      </c>
      <c r="T996" s="520"/>
      <c r="U996" s="520"/>
      <c r="V996" s="520"/>
      <c r="W996" s="521" t="str">
        <f ca="1">'5'!BG99</f>
        <v xml:space="preserve"> </v>
      </c>
      <c r="X996" s="521"/>
      <c r="Y996" s="521"/>
      <c r="Z996" s="521"/>
      <c r="AA996" s="520" t="str">
        <f ca="1">'5'!BH99</f>
        <v xml:space="preserve"> </v>
      </c>
      <c r="AB996" s="520"/>
      <c r="AC996" s="520"/>
      <c r="AD996" s="520"/>
      <c r="AE996" s="521" t="str">
        <f ca="1">'5'!BI99</f>
        <v xml:space="preserve"> </v>
      </c>
      <c r="AF996" s="521"/>
      <c r="AG996" s="521"/>
      <c r="AH996" s="521"/>
      <c r="AI996" s="522" t="str">
        <f ca="1">'5'!BJ99</f>
        <v xml:space="preserve"> </v>
      </c>
      <c r="AJ996" s="523"/>
      <c r="AK996" s="523"/>
      <c r="AL996" s="523"/>
      <c r="AM996" s="523"/>
      <c r="AN996" s="80"/>
      <c r="AO996" s="80"/>
    </row>
    <row r="997" spans="1:41" ht="15" customHeight="1" x14ac:dyDescent="0.25">
      <c r="A997" s="317" t="s">
        <v>360</v>
      </c>
      <c r="B997" s="514" t="str">
        <f ca="1">CONCATENATE('5'!BB100," ",'5'!BC100," ",'5'!BD100)</f>
        <v xml:space="preserve">     </v>
      </c>
      <c r="C997" s="515"/>
      <c r="D997" s="515"/>
      <c r="E997" s="515"/>
      <c r="F997" s="515"/>
      <c r="G997" s="515"/>
      <c r="H997" s="515"/>
      <c r="I997" s="515"/>
      <c r="J997" s="515"/>
      <c r="K997" s="515"/>
      <c r="L997" s="515"/>
      <c r="M997" s="516"/>
      <c r="N997" s="517" t="str">
        <f ca="1">'5'!BE100</f>
        <v xml:space="preserve"> </v>
      </c>
      <c r="O997" s="518"/>
      <c r="P997" s="518"/>
      <c r="Q997" s="518"/>
      <c r="R997" s="519"/>
      <c r="S997" s="520" t="str">
        <f ca="1">'5'!BF100</f>
        <v xml:space="preserve"> </v>
      </c>
      <c r="T997" s="520"/>
      <c r="U997" s="520"/>
      <c r="V997" s="520"/>
      <c r="W997" s="521" t="str">
        <f ca="1">'5'!BG100</f>
        <v xml:space="preserve"> </v>
      </c>
      <c r="X997" s="521"/>
      <c r="Y997" s="521"/>
      <c r="Z997" s="521"/>
      <c r="AA997" s="520" t="str">
        <f ca="1">'5'!BH100</f>
        <v xml:space="preserve"> </v>
      </c>
      <c r="AB997" s="520"/>
      <c r="AC997" s="520"/>
      <c r="AD997" s="520"/>
      <c r="AE997" s="521" t="str">
        <f ca="1">'5'!BI100</f>
        <v xml:space="preserve"> </v>
      </c>
      <c r="AF997" s="521"/>
      <c r="AG997" s="521"/>
      <c r="AH997" s="521"/>
      <c r="AI997" s="522" t="str">
        <f ca="1">'5'!BJ100</f>
        <v xml:space="preserve"> </v>
      </c>
      <c r="AJ997" s="523"/>
      <c r="AK997" s="523"/>
      <c r="AL997" s="523"/>
      <c r="AM997" s="523"/>
      <c r="AN997" s="80"/>
      <c r="AO997" s="80"/>
    </row>
    <row r="998" spans="1:41" ht="15" customHeight="1" x14ac:dyDescent="0.25">
      <c r="A998" s="317" t="s">
        <v>361</v>
      </c>
      <c r="B998" s="514" t="str">
        <f ca="1">CONCATENATE('5'!BB101," ",'5'!BC101," ",'5'!BD101)</f>
        <v xml:space="preserve">     </v>
      </c>
      <c r="C998" s="515"/>
      <c r="D998" s="515"/>
      <c r="E998" s="515"/>
      <c r="F998" s="515"/>
      <c r="G998" s="515"/>
      <c r="H998" s="515"/>
      <c r="I998" s="515"/>
      <c r="J998" s="515"/>
      <c r="K998" s="515"/>
      <c r="L998" s="515"/>
      <c r="M998" s="516"/>
      <c r="N998" s="517" t="str">
        <f ca="1">'5'!BE101</f>
        <v xml:space="preserve"> </v>
      </c>
      <c r="O998" s="518"/>
      <c r="P998" s="518"/>
      <c r="Q998" s="518"/>
      <c r="R998" s="519"/>
      <c r="S998" s="520" t="str">
        <f ca="1">'5'!BF101</f>
        <v xml:space="preserve"> </v>
      </c>
      <c r="T998" s="520"/>
      <c r="U998" s="520"/>
      <c r="V998" s="520"/>
      <c r="W998" s="521" t="str">
        <f ca="1">'5'!BG101</f>
        <v xml:space="preserve"> </v>
      </c>
      <c r="X998" s="521"/>
      <c r="Y998" s="521"/>
      <c r="Z998" s="521"/>
      <c r="AA998" s="520" t="str">
        <f ca="1">'5'!BH101</f>
        <v xml:space="preserve"> </v>
      </c>
      <c r="AB998" s="520"/>
      <c r="AC998" s="520"/>
      <c r="AD998" s="520"/>
      <c r="AE998" s="521" t="str">
        <f ca="1">'5'!BI101</f>
        <v xml:space="preserve"> </v>
      </c>
      <c r="AF998" s="521"/>
      <c r="AG998" s="521"/>
      <c r="AH998" s="521"/>
      <c r="AI998" s="522" t="str">
        <f ca="1">'5'!BJ101</f>
        <v xml:space="preserve"> </v>
      </c>
      <c r="AJ998" s="523"/>
      <c r="AK998" s="523"/>
      <c r="AL998" s="523"/>
      <c r="AM998" s="523"/>
      <c r="AN998" s="80"/>
      <c r="AO998" s="80"/>
    </row>
    <row r="999" spans="1:41" ht="15" customHeight="1" x14ac:dyDescent="0.25">
      <c r="A999" s="317" t="s">
        <v>362</v>
      </c>
      <c r="B999" s="514" t="str">
        <f ca="1">CONCATENATE('5'!BB102," ",'5'!BC102," ",'5'!BD102)</f>
        <v xml:space="preserve">     </v>
      </c>
      <c r="C999" s="515"/>
      <c r="D999" s="515"/>
      <c r="E999" s="515"/>
      <c r="F999" s="515"/>
      <c r="G999" s="515"/>
      <c r="H999" s="515"/>
      <c r="I999" s="515"/>
      <c r="J999" s="515"/>
      <c r="K999" s="515"/>
      <c r="L999" s="515"/>
      <c r="M999" s="516"/>
      <c r="N999" s="517" t="str">
        <f ca="1">'5'!BE102</f>
        <v xml:space="preserve"> </v>
      </c>
      <c r="O999" s="518"/>
      <c r="P999" s="518"/>
      <c r="Q999" s="518"/>
      <c r="R999" s="519"/>
      <c r="S999" s="520" t="str">
        <f ca="1">'5'!BF102</f>
        <v xml:space="preserve"> </v>
      </c>
      <c r="T999" s="520"/>
      <c r="U999" s="520"/>
      <c r="V999" s="520"/>
      <c r="W999" s="521" t="str">
        <f ca="1">'5'!BG102</f>
        <v xml:space="preserve"> </v>
      </c>
      <c r="X999" s="521"/>
      <c r="Y999" s="521"/>
      <c r="Z999" s="521"/>
      <c r="AA999" s="520" t="str">
        <f ca="1">'5'!BH102</f>
        <v xml:space="preserve"> </v>
      </c>
      <c r="AB999" s="520"/>
      <c r="AC999" s="520"/>
      <c r="AD999" s="520"/>
      <c r="AE999" s="521" t="str">
        <f ca="1">'5'!BI102</f>
        <v xml:space="preserve"> </v>
      </c>
      <c r="AF999" s="521"/>
      <c r="AG999" s="521"/>
      <c r="AH999" s="521"/>
      <c r="AI999" s="522" t="str">
        <f ca="1">'5'!BJ102</f>
        <v xml:space="preserve"> </v>
      </c>
      <c r="AJ999" s="523"/>
      <c r="AK999" s="523"/>
      <c r="AL999" s="523"/>
      <c r="AM999" s="523"/>
      <c r="AN999" s="80"/>
      <c r="AO999" s="80"/>
    </row>
    <row r="1000" spans="1:41" ht="15" customHeight="1" x14ac:dyDescent="0.25">
      <c r="A1000" s="317" t="s">
        <v>363</v>
      </c>
      <c r="B1000" s="514" t="str">
        <f ca="1">CONCATENATE('5'!BB103," ",'5'!BC103," ",'5'!BD103)</f>
        <v xml:space="preserve">     </v>
      </c>
      <c r="C1000" s="515"/>
      <c r="D1000" s="515"/>
      <c r="E1000" s="515"/>
      <c r="F1000" s="515"/>
      <c r="G1000" s="515"/>
      <c r="H1000" s="515"/>
      <c r="I1000" s="515"/>
      <c r="J1000" s="515"/>
      <c r="K1000" s="515"/>
      <c r="L1000" s="515"/>
      <c r="M1000" s="516"/>
      <c r="N1000" s="517" t="str">
        <f ca="1">'5'!BE103</f>
        <v xml:space="preserve"> </v>
      </c>
      <c r="O1000" s="518"/>
      <c r="P1000" s="518"/>
      <c r="Q1000" s="518"/>
      <c r="R1000" s="519"/>
      <c r="S1000" s="520" t="str">
        <f ca="1">'5'!BF103</f>
        <v xml:space="preserve"> </v>
      </c>
      <c r="T1000" s="520"/>
      <c r="U1000" s="520"/>
      <c r="V1000" s="520"/>
      <c r="W1000" s="521" t="str">
        <f ca="1">'5'!BG103</f>
        <v xml:space="preserve"> </v>
      </c>
      <c r="X1000" s="521"/>
      <c r="Y1000" s="521"/>
      <c r="Z1000" s="521"/>
      <c r="AA1000" s="520" t="str">
        <f ca="1">'5'!BH103</f>
        <v xml:space="preserve"> </v>
      </c>
      <c r="AB1000" s="520"/>
      <c r="AC1000" s="520"/>
      <c r="AD1000" s="520"/>
      <c r="AE1000" s="521" t="str">
        <f ca="1">'5'!BI103</f>
        <v xml:space="preserve"> </v>
      </c>
      <c r="AF1000" s="521"/>
      <c r="AG1000" s="521"/>
      <c r="AH1000" s="521"/>
      <c r="AI1000" s="522" t="str">
        <f ca="1">'5'!BJ103</f>
        <v xml:space="preserve"> </v>
      </c>
      <c r="AJ1000" s="523"/>
      <c r="AK1000" s="523"/>
      <c r="AL1000" s="523"/>
      <c r="AM1000" s="523"/>
      <c r="AN1000" s="80"/>
      <c r="AO1000" s="80"/>
    </row>
    <row r="1001" spans="1:41" ht="15" customHeight="1" x14ac:dyDescent="0.25">
      <c r="A1001" s="317" t="s">
        <v>364</v>
      </c>
      <c r="B1001" s="514" t="str">
        <f ca="1">CONCATENATE('5'!BB104," ",'5'!BC104," ",'5'!BD104)</f>
        <v xml:space="preserve">     </v>
      </c>
      <c r="C1001" s="515"/>
      <c r="D1001" s="515"/>
      <c r="E1001" s="515"/>
      <c r="F1001" s="515"/>
      <c r="G1001" s="515"/>
      <c r="H1001" s="515"/>
      <c r="I1001" s="515"/>
      <c r="J1001" s="515"/>
      <c r="K1001" s="515"/>
      <c r="L1001" s="515"/>
      <c r="M1001" s="516"/>
      <c r="N1001" s="517" t="str">
        <f ca="1">'5'!BE104</f>
        <v xml:space="preserve"> </v>
      </c>
      <c r="O1001" s="518"/>
      <c r="P1001" s="518"/>
      <c r="Q1001" s="518"/>
      <c r="R1001" s="519"/>
      <c r="S1001" s="520" t="str">
        <f ca="1">'5'!BF104</f>
        <v xml:space="preserve"> </v>
      </c>
      <c r="T1001" s="520"/>
      <c r="U1001" s="520"/>
      <c r="V1001" s="520"/>
      <c r="W1001" s="521" t="str">
        <f ca="1">'5'!BG104</f>
        <v xml:space="preserve"> </v>
      </c>
      <c r="X1001" s="521"/>
      <c r="Y1001" s="521"/>
      <c r="Z1001" s="521"/>
      <c r="AA1001" s="520" t="str">
        <f ca="1">'5'!BH104</f>
        <v xml:space="preserve"> </v>
      </c>
      <c r="AB1001" s="520"/>
      <c r="AC1001" s="520"/>
      <c r="AD1001" s="520"/>
      <c r="AE1001" s="521" t="str">
        <f ca="1">'5'!BI104</f>
        <v xml:space="preserve"> </v>
      </c>
      <c r="AF1001" s="521"/>
      <c r="AG1001" s="521"/>
      <c r="AH1001" s="521"/>
      <c r="AI1001" s="522" t="str">
        <f ca="1">'5'!BJ104</f>
        <v xml:space="preserve"> </v>
      </c>
      <c r="AJ1001" s="523"/>
      <c r="AK1001" s="523"/>
      <c r="AL1001" s="523"/>
      <c r="AM1001" s="523"/>
      <c r="AN1001" s="80"/>
      <c r="AO1001" s="80"/>
    </row>
    <row r="1002" spans="1:41" ht="15" customHeight="1" x14ac:dyDescent="0.25">
      <c r="A1002" s="317" t="s">
        <v>365</v>
      </c>
      <c r="B1002" s="514" t="str">
        <f ca="1">CONCATENATE('5'!BB105," ",'5'!BC105," ",'5'!BD105)</f>
        <v xml:space="preserve">     </v>
      </c>
      <c r="C1002" s="515"/>
      <c r="D1002" s="515"/>
      <c r="E1002" s="515"/>
      <c r="F1002" s="515"/>
      <c r="G1002" s="515"/>
      <c r="H1002" s="515"/>
      <c r="I1002" s="515"/>
      <c r="J1002" s="515"/>
      <c r="K1002" s="515"/>
      <c r="L1002" s="515"/>
      <c r="M1002" s="516"/>
      <c r="N1002" s="517" t="str">
        <f ca="1">'5'!BE105</f>
        <v xml:space="preserve"> </v>
      </c>
      <c r="O1002" s="518"/>
      <c r="P1002" s="518"/>
      <c r="Q1002" s="518"/>
      <c r="R1002" s="519"/>
      <c r="S1002" s="520" t="str">
        <f ca="1">'5'!BF105</f>
        <v xml:space="preserve"> </v>
      </c>
      <c r="T1002" s="520"/>
      <c r="U1002" s="520"/>
      <c r="V1002" s="520"/>
      <c r="W1002" s="521" t="str">
        <f ca="1">'5'!BG105</f>
        <v xml:space="preserve"> </v>
      </c>
      <c r="X1002" s="521"/>
      <c r="Y1002" s="521"/>
      <c r="Z1002" s="521"/>
      <c r="AA1002" s="520" t="str">
        <f ca="1">'5'!BH105</f>
        <v xml:space="preserve"> </v>
      </c>
      <c r="AB1002" s="520"/>
      <c r="AC1002" s="520"/>
      <c r="AD1002" s="520"/>
      <c r="AE1002" s="521" t="str">
        <f ca="1">'5'!BI105</f>
        <v xml:space="preserve"> </v>
      </c>
      <c r="AF1002" s="521"/>
      <c r="AG1002" s="521"/>
      <c r="AH1002" s="521"/>
      <c r="AI1002" s="522" t="str">
        <f ca="1">'5'!BJ105</f>
        <v xml:space="preserve"> </v>
      </c>
      <c r="AJ1002" s="523"/>
      <c r="AK1002" s="523"/>
      <c r="AL1002" s="523"/>
      <c r="AM1002" s="523"/>
      <c r="AN1002" s="80"/>
      <c r="AO1002" s="80"/>
    </row>
    <row r="1003" spans="1:41" ht="27.75" customHeight="1" x14ac:dyDescent="0.25">
      <c r="A1003" s="606" t="s">
        <v>1521</v>
      </c>
      <c r="B1003" s="606"/>
      <c r="C1003" s="606"/>
      <c r="D1003" s="606"/>
      <c r="E1003" s="598"/>
      <c r="F1003" s="598"/>
      <c r="G1003" s="598"/>
      <c r="H1003" s="598"/>
      <c r="I1003" s="598"/>
      <c r="J1003" s="598"/>
      <c r="K1003" s="598"/>
      <c r="L1003" s="598"/>
      <c r="M1003" s="598"/>
      <c r="N1003" s="598"/>
      <c r="O1003" s="598"/>
      <c r="P1003" s="598"/>
      <c r="Q1003" s="598"/>
      <c r="R1003" s="598"/>
      <c r="S1003" s="598"/>
      <c r="T1003" s="598"/>
      <c r="U1003" s="598"/>
      <c r="V1003" s="598"/>
      <c r="W1003" s="598"/>
      <c r="X1003" s="598"/>
      <c r="Y1003" s="598"/>
      <c r="Z1003" s="598"/>
      <c r="AA1003" s="598"/>
      <c r="AB1003" s="598"/>
      <c r="AC1003" s="598"/>
      <c r="AD1003" s="598"/>
      <c r="AE1003" s="598"/>
      <c r="AF1003" s="598"/>
      <c r="AG1003" s="598"/>
      <c r="AH1003" s="598"/>
      <c r="AI1003" s="598"/>
      <c r="AJ1003" s="598"/>
      <c r="AK1003" s="598"/>
      <c r="AL1003" s="598"/>
      <c r="AM1003" s="598"/>
      <c r="AN1003" s="77"/>
      <c r="AO1003" s="77"/>
    </row>
    <row r="1004" spans="1:41" x14ac:dyDescent="0.25">
      <c r="A1004" s="45"/>
      <c r="B1004" s="166"/>
      <c r="C1004" s="46"/>
      <c r="D1004" s="46"/>
      <c r="E1004" s="166"/>
      <c r="F1004" s="46"/>
      <c r="G1004" s="166"/>
      <c r="H1004" s="46"/>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77"/>
      <c r="AO1004" s="77"/>
    </row>
    <row r="1005" spans="1:41" x14ac:dyDescent="0.25">
      <c r="A1005" s="565" t="str">
        <f>'Questionnaire (content)'!A47</f>
        <v>ІІІ. Information on Qualifying Holding in Financial Services Provider, Limited Payment Services Provider</v>
      </c>
      <c r="B1005" s="566"/>
      <c r="C1005" s="566"/>
      <c r="D1005" s="566"/>
      <c r="E1005" s="566"/>
      <c r="F1005" s="566"/>
      <c r="G1005" s="566"/>
      <c r="H1005" s="566"/>
      <c r="I1005" s="566"/>
      <c r="J1005" s="566"/>
      <c r="K1005" s="566"/>
      <c r="L1005" s="566"/>
      <c r="M1005" s="566"/>
      <c r="N1005" s="566"/>
      <c r="O1005" s="566"/>
      <c r="P1005" s="566"/>
      <c r="Q1005" s="566"/>
      <c r="R1005" s="566"/>
      <c r="S1005" s="566"/>
      <c r="T1005" s="566"/>
      <c r="U1005" s="566"/>
      <c r="V1005" s="566"/>
      <c r="W1005" s="566"/>
      <c r="X1005" s="566"/>
      <c r="Y1005" s="566"/>
      <c r="Z1005" s="566"/>
      <c r="AA1005" s="566"/>
      <c r="AB1005" s="566"/>
      <c r="AC1005" s="566"/>
      <c r="AD1005" s="566"/>
      <c r="AE1005" s="566"/>
      <c r="AF1005" s="566"/>
      <c r="AG1005" s="566"/>
      <c r="AH1005" s="566"/>
      <c r="AI1005" s="566"/>
      <c r="AJ1005" s="566"/>
      <c r="AK1005" s="566"/>
      <c r="AL1005" s="566"/>
      <c r="AM1005" s="566"/>
      <c r="AN1005" s="77"/>
      <c r="AO1005" s="77"/>
    </row>
    <row r="1006" spans="1:41" x14ac:dyDescent="0.25">
      <c r="A1006" s="565" t="str">
        <f>'Questionnaire (content)'!A48</f>
        <v>6. Issue on acquiring (increase) of qualifying holding</v>
      </c>
      <c r="B1006" s="649"/>
      <c r="C1006" s="649"/>
      <c r="D1006" s="649"/>
      <c r="E1006" s="649"/>
      <c r="F1006" s="649"/>
      <c r="G1006" s="649"/>
      <c r="H1006" s="649"/>
      <c r="I1006" s="649"/>
      <c r="J1006" s="649"/>
      <c r="K1006" s="649"/>
      <c r="L1006" s="649"/>
      <c r="M1006" s="649"/>
      <c r="N1006" s="649"/>
      <c r="O1006" s="649"/>
      <c r="P1006" s="649"/>
      <c r="Q1006" s="649"/>
      <c r="R1006" s="649"/>
      <c r="S1006" s="649"/>
      <c r="T1006" s="649"/>
      <c r="U1006" s="649"/>
      <c r="V1006" s="649"/>
      <c r="W1006" s="649"/>
      <c r="X1006" s="649"/>
      <c r="Y1006" s="649"/>
      <c r="Z1006" s="649"/>
      <c r="AA1006" s="649"/>
      <c r="AB1006" s="649"/>
      <c r="AC1006" s="649"/>
      <c r="AD1006" s="649"/>
      <c r="AE1006" s="649"/>
      <c r="AF1006" s="649"/>
      <c r="AG1006" s="649"/>
      <c r="AH1006" s="649"/>
      <c r="AI1006" s="649"/>
      <c r="AJ1006" s="649"/>
      <c r="AK1006" s="649"/>
      <c r="AL1006" s="649"/>
      <c r="AM1006" s="649"/>
      <c r="AN1006" s="77"/>
      <c r="AO1006" s="77"/>
    </row>
    <row r="1007" spans="1:41" x14ac:dyDescent="0.25">
      <c r="A1007" s="42"/>
      <c r="B1007" s="44"/>
      <c r="C1007" s="44"/>
      <c r="D1007" s="44"/>
      <c r="E1007" s="44"/>
      <c r="F1007" s="44"/>
      <c r="G1007" s="44"/>
      <c r="H1007" s="44"/>
      <c r="I1007" s="44"/>
      <c r="J1007" s="28"/>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44" t="s">
        <v>1472</v>
      </c>
      <c r="AN1007" s="77"/>
      <c r="AO1007" s="77"/>
    </row>
    <row r="1008" spans="1:41" x14ac:dyDescent="0.25">
      <c r="A1008" s="279" t="s">
        <v>45</v>
      </c>
      <c r="B1008" s="688" t="s">
        <v>1494</v>
      </c>
      <c r="C1008" s="688"/>
      <c r="D1008" s="688"/>
      <c r="E1008" s="688"/>
      <c r="F1008" s="688"/>
      <c r="G1008" s="688"/>
      <c r="H1008" s="688"/>
      <c r="I1008" s="688"/>
      <c r="J1008" s="688"/>
      <c r="K1008" s="688"/>
      <c r="L1008" s="688"/>
      <c r="M1008" s="688"/>
      <c r="N1008" s="688"/>
      <c r="O1008" s="688"/>
      <c r="P1008" s="688"/>
      <c r="Q1008" s="688"/>
      <c r="R1008" s="688"/>
      <c r="S1008" s="688"/>
      <c r="T1008" s="688"/>
      <c r="U1008" s="688"/>
      <c r="V1008" s="688"/>
      <c r="W1008" s="688"/>
      <c r="X1008" s="688"/>
      <c r="Y1008" s="688"/>
      <c r="Z1008" s="688"/>
      <c r="AA1008" s="688"/>
      <c r="AB1008" s="688"/>
      <c r="AC1008" s="688"/>
      <c r="AD1008" s="688"/>
      <c r="AE1008" s="688"/>
      <c r="AF1008" s="564" t="s">
        <v>1506</v>
      </c>
      <c r="AG1008" s="564"/>
      <c r="AH1008" s="564"/>
      <c r="AI1008" s="564"/>
      <c r="AJ1008" s="564"/>
      <c r="AK1008" s="564"/>
      <c r="AL1008" s="564"/>
      <c r="AM1008" s="564"/>
      <c r="AN1008" s="77"/>
      <c r="AO1008" s="77"/>
    </row>
    <row r="1009" spans="1:41" x14ac:dyDescent="0.25">
      <c r="A1009" s="279" t="s">
        <v>249</v>
      </c>
      <c r="B1009" s="559">
        <v>2</v>
      </c>
      <c r="C1009" s="559"/>
      <c r="D1009" s="559"/>
      <c r="E1009" s="559"/>
      <c r="F1009" s="559"/>
      <c r="G1009" s="559"/>
      <c r="H1009" s="559"/>
      <c r="I1009" s="559"/>
      <c r="J1009" s="559"/>
      <c r="K1009" s="559"/>
      <c r="L1009" s="559"/>
      <c r="M1009" s="559"/>
      <c r="N1009" s="559"/>
      <c r="O1009" s="559"/>
      <c r="P1009" s="559"/>
      <c r="Q1009" s="559"/>
      <c r="R1009" s="559"/>
      <c r="S1009" s="559"/>
      <c r="T1009" s="559"/>
      <c r="U1009" s="559"/>
      <c r="V1009" s="559"/>
      <c r="W1009" s="559"/>
      <c r="X1009" s="559"/>
      <c r="Y1009" s="559"/>
      <c r="Z1009" s="559"/>
      <c r="AA1009" s="559"/>
      <c r="AB1009" s="559"/>
      <c r="AC1009" s="559"/>
      <c r="AD1009" s="559"/>
      <c r="AE1009" s="559"/>
      <c r="AF1009" s="564">
        <v>3</v>
      </c>
      <c r="AG1009" s="564"/>
      <c r="AH1009" s="564"/>
      <c r="AI1009" s="564"/>
      <c r="AJ1009" s="564"/>
      <c r="AK1009" s="564"/>
      <c r="AL1009" s="564"/>
      <c r="AM1009" s="564"/>
      <c r="AN1009" s="77"/>
      <c r="AO1009" s="77"/>
    </row>
    <row r="1010" spans="1:41" x14ac:dyDescent="0.25">
      <c r="A1010" s="282" t="s">
        <v>249</v>
      </c>
      <c r="B1010" s="523" t="str">
        <f>'6'!B6</f>
        <v>Person, on which the questionnaire is filed</v>
      </c>
      <c r="C1010" s="523"/>
      <c r="D1010" s="523"/>
      <c r="E1010" s="523"/>
      <c r="F1010" s="523"/>
      <c r="G1010" s="523"/>
      <c r="H1010" s="523"/>
      <c r="I1010" s="523"/>
      <c r="J1010" s="523"/>
      <c r="K1010" s="523"/>
      <c r="L1010" s="523"/>
      <c r="M1010" s="523"/>
      <c r="N1010" s="523"/>
      <c r="O1010" s="523"/>
      <c r="P1010" s="523"/>
      <c r="Q1010" s="523"/>
      <c r="R1010" s="523"/>
      <c r="S1010" s="523"/>
      <c r="T1010" s="523"/>
      <c r="U1010" s="523"/>
      <c r="V1010" s="523"/>
      <c r="W1010" s="523"/>
      <c r="X1010" s="523"/>
      <c r="Y1010" s="523"/>
      <c r="Z1010" s="523"/>
      <c r="AA1010" s="523"/>
      <c r="AB1010" s="523"/>
      <c r="AC1010" s="523"/>
      <c r="AD1010" s="523"/>
      <c r="AE1010" s="523"/>
      <c r="AF1010" s="647" t="str">
        <f ca="1">'6'!BC6</f>
        <v xml:space="preserve"> </v>
      </c>
      <c r="AG1010" s="506"/>
      <c r="AH1010" s="506"/>
      <c r="AI1010" s="506"/>
      <c r="AJ1010" s="506"/>
      <c r="AK1010" s="506"/>
      <c r="AL1010" s="506"/>
      <c r="AM1010" s="506"/>
      <c r="AN1010" s="77"/>
      <c r="AO1010" s="77"/>
    </row>
    <row r="1011" spans="1:41" ht="28.5" customHeight="1" x14ac:dyDescent="0.25">
      <c r="A1011" s="282" t="s">
        <v>250</v>
      </c>
      <c r="B1011" s="523" t="str">
        <f>'6'!B8</f>
        <v>Does the person acquire (increase) /has acquired (increased) a qualifying holding in the financial services provider, limited payment services provider jointly with other entities?</v>
      </c>
      <c r="C1011" s="523"/>
      <c r="D1011" s="523"/>
      <c r="E1011" s="523"/>
      <c r="F1011" s="523"/>
      <c r="G1011" s="523"/>
      <c r="H1011" s="523"/>
      <c r="I1011" s="523"/>
      <c r="J1011" s="523"/>
      <c r="K1011" s="523"/>
      <c r="L1011" s="523"/>
      <c r="M1011" s="523"/>
      <c r="N1011" s="523"/>
      <c r="O1011" s="523"/>
      <c r="P1011" s="523"/>
      <c r="Q1011" s="523"/>
      <c r="R1011" s="523"/>
      <c r="S1011" s="523"/>
      <c r="T1011" s="523"/>
      <c r="U1011" s="523"/>
      <c r="V1011" s="523"/>
      <c r="W1011" s="523"/>
      <c r="X1011" s="523"/>
      <c r="Y1011" s="523"/>
      <c r="Z1011" s="523"/>
      <c r="AA1011" s="523"/>
      <c r="AB1011" s="523"/>
      <c r="AC1011" s="523"/>
      <c r="AD1011" s="523"/>
      <c r="AE1011" s="523"/>
      <c r="AF1011" s="506" t="str">
        <f ca="1">'6'!BC8</f>
        <v xml:space="preserve"> </v>
      </c>
      <c r="AG1011" s="506"/>
      <c r="AH1011" s="506"/>
      <c r="AI1011" s="506"/>
      <c r="AJ1011" s="506"/>
      <c r="AK1011" s="506"/>
      <c r="AL1011" s="506"/>
      <c r="AM1011" s="506"/>
      <c r="AN1011" s="77"/>
      <c r="AO1011" s="77"/>
    </row>
    <row r="1012" spans="1:41" ht="44.45" customHeight="1" x14ac:dyDescent="0.25">
      <c r="A1012" s="282" t="s">
        <v>251</v>
      </c>
      <c r="B1012" s="648" t="s">
        <v>1992</v>
      </c>
      <c r="C1012" s="648"/>
      <c r="D1012" s="648"/>
      <c r="E1012" s="648"/>
      <c r="F1012" s="648"/>
      <c r="G1012" s="648"/>
      <c r="H1012" s="648"/>
      <c r="I1012" s="648"/>
      <c r="J1012" s="648"/>
      <c r="K1012" s="648"/>
      <c r="L1012" s="648"/>
      <c r="M1012" s="648"/>
      <c r="N1012" s="648"/>
      <c r="O1012" s="648"/>
      <c r="P1012" s="648"/>
      <c r="Q1012" s="648"/>
      <c r="R1012" s="648"/>
      <c r="S1012" s="648"/>
      <c r="T1012" s="648"/>
      <c r="U1012" s="648"/>
      <c r="V1012" s="648"/>
      <c r="W1012" s="648"/>
      <c r="X1012" s="648"/>
      <c r="Y1012" s="648"/>
      <c r="Z1012" s="648"/>
      <c r="AA1012" s="648"/>
      <c r="AB1012" s="648"/>
      <c r="AC1012" s="648"/>
      <c r="AD1012" s="648"/>
      <c r="AE1012" s="648"/>
      <c r="AF1012" s="648"/>
      <c r="AG1012" s="648"/>
      <c r="AH1012" s="648"/>
      <c r="AI1012" s="648"/>
      <c r="AJ1012" s="648"/>
      <c r="AK1012" s="648"/>
      <c r="AL1012" s="648"/>
      <c r="AM1012" s="648"/>
      <c r="AN1012" s="77"/>
      <c r="AO1012" s="77"/>
    </row>
    <row r="1013" spans="1:41" ht="28.5" customHeight="1" x14ac:dyDescent="0.25">
      <c r="A1013" s="282" t="s">
        <v>3</v>
      </c>
      <c r="B1013" s="523" t="str">
        <f>'6'!B10</f>
        <v xml:space="preserve">In which way the person acquire (increase) / has acquired (increased) a qualifying holding in the financial services provider, limited payment services provider? </v>
      </c>
      <c r="C1013" s="523"/>
      <c r="D1013" s="523"/>
      <c r="E1013" s="523"/>
      <c r="F1013" s="523"/>
      <c r="G1013" s="523"/>
      <c r="H1013" s="523"/>
      <c r="I1013" s="523"/>
      <c r="J1013" s="523"/>
      <c r="K1013" s="523"/>
      <c r="L1013" s="523"/>
      <c r="M1013" s="523"/>
      <c r="N1013" s="523"/>
      <c r="O1013" s="523"/>
      <c r="P1013" s="523"/>
      <c r="Q1013" s="523"/>
      <c r="R1013" s="523"/>
      <c r="S1013" s="523"/>
      <c r="T1013" s="523"/>
      <c r="U1013" s="523"/>
      <c r="V1013" s="523"/>
      <c r="W1013" s="523"/>
      <c r="X1013" s="523"/>
      <c r="Y1013" s="523"/>
      <c r="Z1013" s="523"/>
      <c r="AA1013" s="523"/>
      <c r="AB1013" s="523"/>
      <c r="AC1013" s="523"/>
      <c r="AD1013" s="523"/>
      <c r="AE1013" s="523"/>
      <c r="AF1013" s="506" t="str">
        <f ca="1">'6'!BC10</f>
        <v xml:space="preserve"> </v>
      </c>
      <c r="AG1013" s="506"/>
      <c r="AH1013" s="506"/>
      <c r="AI1013" s="506"/>
      <c r="AJ1013" s="506"/>
      <c r="AK1013" s="506"/>
      <c r="AL1013" s="506"/>
      <c r="AM1013" s="506"/>
      <c r="AN1013" s="77"/>
      <c r="AO1013" s="77"/>
    </row>
    <row r="1014" spans="1:41" x14ac:dyDescent="0.25">
      <c r="A1014" s="282" t="s">
        <v>58</v>
      </c>
      <c r="B1014" s="646" t="s">
        <v>1948</v>
      </c>
      <c r="C1014" s="646"/>
      <c r="D1014" s="646"/>
      <c r="E1014" s="646"/>
      <c r="F1014" s="646"/>
      <c r="G1014" s="646"/>
      <c r="H1014" s="646"/>
      <c r="I1014" s="646"/>
      <c r="J1014" s="646"/>
      <c r="K1014" s="646"/>
      <c r="L1014" s="646"/>
      <c r="M1014" s="646"/>
      <c r="N1014" s="646"/>
      <c r="O1014" s="646"/>
      <c r="P1014" s="646"/>
      <c r="Q1014" s="646"/>
      <c r="R1014" s="646"/>
      <c r="S1014" s="646"/>
      <c r="T1014" s="646"/>
      <c r="U1014" s="646"/>
      <c r="V1014" s="646"/>
      <c r="W1014" s="646"/>
      <c r="X1014" s="646"/>
      <c r="Y1014" s="646"/>
      <c r="Z1014" s="646"/>
      <c r="AA1014" s="646"/>
      <c r="AB1014" s="646"/>
      <c r="AC1014" s="646"/>
      <c r="AD1014" s="646"/>
      <c r="AE1014" s="646"/>
      <c r="AF1014" s="646"/>
      <c r="AG1014" s="646"/>
      <c r="AH1014" s="646"/>
      <c r="AI1014" s="646"/>
      <c r="AJ1014" s="646"/>
      <c r="AK1014" s="646"/>
      <c r="AL1014" s="646"/>
      <c r="AM1014" s="646"/>
      <c r="AN1014" s="77"/>
      <c r="AO1014" s="77"/>
    </row>
    <row r="1015" spans="1:41" ht="28.5" customHeight="1" x14ac:dyDescent="0.25">
      <c r="A1015" s="653" t="s">
        <v>59</v>
      </c>
      <c r="B1015" s="523" t="str">
        <f>'6'!B12</f>
        <v>Did the person obtain the approval of the licensing and supervision authority to acquire (increase) a qualifying holding in the financial services provider?</v>
      </c>
      <c r="C1015" s="523"/>
      <c r="D1015" s="523"/>
      <c r="E1015" s="523"/>
      <c r="F1015" s="523"/>
      <c r="G1015" s="523"/>
      <c r="H1015" s="523"/>
      <c r="I1015" s="523"/>
      <c r="J1015" s="523"/>
      <c r="K1015" s="523"/>
      <c r="L1015" s="523"/>
      <c r="M1015" s="523"/>
      <c r="N1015" s="523"/>
      <c r="O1015" s="523"/>
      <c r="P1015" s="523"/>
      <c r="Q1015" s="523"/>
      <c r="R1015" s="523"/>
      <c r="S1015" s="523"/>
      <c r="T1015" s="523"/>
      <c r="U1015" s="523"/>
      <c r="V1015" s="523"/>
      <c r="W1015" s="523"/>
      <c r="X1015" s="523"/>
      <c r="Y1015" s="523"/>
      <c r="Z1015" s="523"/>
      <c r="AA1015" s="523"/>
      <c r="AB1015" s="523"/>
      <c r="AC1015" s="523"/>
      <c r="AD1015" s="523"/>
      <c r="AE1015" s="523"/>
      <c r="AF1015" s="506" t="str">
        <f ca="1">'6'!BC12</f>
        <v xml:space="preserve"> </v>
      </c>
      <c r="AG1015" s="506"/>
      <c r="AH1015" s="506"/>
      <c r="AI1015" s="506"/>
      <c r="AJ1015" s="506"/>
      <c r="AK1015" s="506"/>
      <c r="AL1015" s="506"/>
      <c r="AM1015" s="506"/>
      <c r="AN1015" s="77"/>
      <c r="AO1015" s="77"/>
    </row>
    <row r="1016" spans="1:41" ht="15.75" customHeight="1" x14ac:dyDescent="0.25">
      <c r="A1016" s="654"/>
      <c r="B1016" s="514" t="str">
        <f ca="1">'6'!BE12</f>
        <v xml:space="preserve"> </v>
      </c>
      <c r="C1016" s="515"/>
      <c r="D1016" s="515"/>
      <c r="E1016" s="515"/>
      <c r="F1016" s="515"/>
      <c r="G1016" s="515"/>
      <c r="H1016" s="515"/>
      <c r="I1016" s="515"/>
      <c r="J1016" s="515"/>
      <c r="K1016" s="515"/>
      <c r="L1016" s="515"/>
      <c r="M1016" s="515"/>
      <c r="N1016" s="515"/>
      <c r="O1016" s="515"/>
      <c r="P1016" s="515"/>
      <c r="Q1016" s="515"/>
      <c r="R1016" s="515"/>
      <c r="S1016" s="515"/>
      <c r="T1016" s="515"/>
      <c r="U1016" s="515"/>
      <c r="V1016" s="515"/>
      <c r="W1016" s="515"/>
      <c r="X1016" s="515"/>
      <c r="Y1016" s="515"/>
      <c r="Z1016" s="515"/>
      <c r="AA1016" s="515"/>
      <c r="AB1016" s="515"/>
      <c r="AC1016" s="515"/>
      <c r="AD1016" s="515"/>
      <c r="AE1016" s="515"/>
      <c r="AF1016" s="515"/>
      <c r="AG1016" s="515"/>
      <c r="AH1016" s="515"/>
      <c r="AI1016" s="515"/>
      <c r="AJ1016" s="515"/>
      <c r="AK1016" s="515"/>
      <c r="AL1016" s="515"/>
      <c r="AM1016" s="516"/>
      <c r="AN1016" s="77"/>
      <c r="AO1016" s="77"/>
    </row>
    <row r="1017" spans="1:41" ht="15.75" customHeight="1" x14ac:dyDescent="0.25">
      <c r="A1017" s="282" t="s">
        <v>60</v>
      </c>
      <c r="B1017" s="523" t="str">
        <f>'6'!B14</f>
        <v>Is the person at present a direct/indirect participant in the financial services provider, limited payment services provider?</v>
      </c>
      <c r="C1017" s="523"/>
      <c r="D1017" s="523"/>
      <c r="E1017" s="523"/>
      <c r="F1017" s="523"/>
      <c r="G1017" s="523"/>
      <c r="H1017" s="523"/>
      <c r="I1017" s="523"/>
      <c r="J1017" s="523"/>
      <c r="K1017" s="523"/>
      <c r="L1017" s="523"/>
      <c r="M1017" s="523"/>
      <c r="N1017" s="523"/>
      <c r="O1017" s="523"/>
      <c r="P1017" s="523"/>
      <c r="Q1017" s="523"/>
      <c r="R1017" s="523"/>
      <c r="S1017" s="523"/>
      <c r="T1017" s="523"/>
      <c r="U1017" s="523"/>
      <c r="V1017" s="523"/>
      <c r="W1017" s="523"/>
      <c r="X1017" s="523"/>
      <c r="Y1017" s="523"/>
      <c r="Z1017" s="523"/>
      <c r="AA1017" s="523"/>
      <c r="AB1017" s="523"/>
      <c r="AC1017" s="523"/>
      <c r="AD1017" s="523"/>
      <c r="AE1017" s="523"/>
      <c r="AF1017" s="506" t="str">
        <f ca="1">'6'!BC14</f>
        <v xml:space="preserve"> </v>
      </c>
      <c r="AG1017" s="506"/>
      <c r="AH1017" s="506"/>
      <c r="AI1017" s="506"/>
      <c r="AJ1017" s="506"/>
      <c r="AK1017" s="506"/>
      <c r="AL1017" s="506"/>
      <c r="AM1017" s="506"/>
      <c r="AN1017" s="77"/>
      <c r="AO1017" s="77"/>
    </row>
    <row r="1018" spans="1:41" x14ac:dyDescent="0.25">
      <c r="A1018" s="282" t="s">
        <v>61</v>
      </c>
      <c r="B1018" s="646" t="s">
        <v>1952</v>
      </c>
      <c r="C1018" s="646"/>
      <c r="D1018" s="646"/>
      <c r="E1018" s="646"/>
      <c r="F1018" s="646"/>
      <c r="G1018" s="646"/>
      <c r="H1018" s="646"/>
      <c r="I1018" s="646"/>
      <c r="J1018" s="646"/>
      <c r="K1018" s="646"/>
      <c r="L1018" s="646"/>
      <c r="M1018" s="646"/>
      <c r="N1018" s="646"/>
      <c r="O1018" s="646"/>
      <c r="P1018" s="646"/>
      <c r="Q1018" s="646"/>
      <c r="R1018" s="646"/>
      <c r="S1018" s="646"/>
      <c r="T1018" s="646"/>
      <c r="U1018" s="646"/>
      <c r="V1018" s="646"/>
      <c r="W1018" s="646"/>
      <c r="X1018" s="646"/>
      <c r="Y1018" s="646"/>
      <c r="Z1018" s="646"/>
      <c r="AA1018" s="646"/>
      <c r="AB1018" s="646"/>
      <c r="AC1018" s="646"/>
      <c r="AD1018" s="646"/>
      <c r="AE1018" s="646"/>
      <c r="AF1018" s="646"/>
      <c r="AG1018" s="646"/>
      <c r="AH1018" s="646"/>
      <c r="AI1018" s="646"/>
      <c r="AJ1018" s="646"/>
      <c r="AK1018" s="646"/>
      <c r="AL1018" s="646"/>
      <c r="AM1018" s="646"/>
      <c r="AN1018" s="77"/>
      <c r="AO1018" s="77"/>
    </row>
    <row r="1019" spans="1:41" x14ac:dyDescent="0.25">
      <c r="A1019" s="282" t="s">
        <v>274</v>
      </c>
      <c r="B1019" s="646" t="s">
        <v>1953</v>
      </c>
      <c r="C1019" s="646"/>
      <c r="D1019" s="646"/>
      <c r="E1019" s="646"/>
      <c r="F1019" s="646"/>
      <c r="G1019" s="646"/>
      <c r="H1019" s="646"/>
      <c r="I1019" s="646"/>
      <c r="J1019" s="646"/>
      <c r="K1019" s="646"/>
      <c r="L1019" s="646"/>
      <c r="M1019" s="646"/>
      <c r="N1019" s="646"/>
      <c r="O1019" s="646"/>
      <c r="P1019" s="646"/>
      <c r="Q1019" s="646"/>
      <c r="R1019" s="646"/>
      <c r="S1019" s="646"/>
      <c r="T1019" s="646"/>
      <c r="U1019" s="646"/>
      <c r="V1019" s="646"/>
      <c r="W1019" s="646"/>
      <c r="X1019" s="646"/>
      <c r="Y1019" s="646"/>
      <c r="Z1019" s="646"/>
      <c r="AA1019" s="646"/>
      <c r="AB1019" s="646"/>
      <c r="AC1019" s="646"/>
      <c r="AD1019" s="646"/>
      <c r="AE1019" s="646"/>
      <c r="AF1019" s="646"/>
      <c r="AG1019" s="646"/>
      <c r="AH1019" s="646"/>
      <c r="AI1019" s="646"/>
      <c r="AJ1019" s="646"/>
      <c r="AK1019" s="646"/>
      <c r="AL1019" s="646"/>
      <c r="AM1019" s="646"/>
      <c r="AN1019" s="77"/>
      <c r="AO1019" s="77"/>
    </row>
    <row r="1020" spans="1:41" ht="28.5" customHeight="1" x14ac:dyDescent="0.25">
      <c r="A1020" s="679" t="s">
        <v>275</v>
      </c>
      <c r="B1020" s="523" t="str">
        <f>'6'!B16</f>
        <v>Did the acquiring (increasing) of a qualifying holding actually have place for the approval of which the person applied to the licensing and supervision authority?</v>
      </c>
      <c r="C1020" s="523"/>
      <c r="D1020" s="523"/>
      <c r="E1020" s="523"/>
      <c r="F1020" s="523"/>
      <c r="G1020" s="523"/>
      <c r="H1020" s="523"/>
      <c r="I1020" s="523"/>
      <c r="J1020" s="523"/>
      <c r="K1020" s="523"/>
      <c r="L1020" s="523"/>
      <c r="M1020" s="523"/>
      <c r="N1020" s="523"/>
      <c r="O1020" s="523"/>
      <c r="P1020" s="523"/>
      <c r="Q1020" s="523"/>
      <c r="R1020" s="523"/>
      <c r="S1020" s="523"/>
      <c r="T1020" s="523"/>
      <c r="U1020" s="523"/>
      <c r="V1020" s="523"/>
      <c r="W1020" s="523"/>
      <c r="X1020" s="523"/>
      <c r="Y1020" s="523"/>
      <c r="Z1020" s="523"/>
      <c r="AA1020" s="523"/>
      <c r="AB1020" s="523"/>
      <c r="AC1020" s="523"/>
      <c r="AD1020" s="523"/>
      <c r="AE1020" s="523"/>
      <c r="AF1020" s="506" t="str">
        <f ca="1">'6'!BC16</f>
        <v xml:space="preserve"> </v>
      </c>
      <c r="AG1020" s="506"/>
      <c r="AH1020" s="506"/>
      <c r="AI1020" s="506"/>
      <c r="AJ1020" s="506"/>
      <c r="AK1020" s="506"/>
      <c r="AL1020" s="506"/>
      <c r="AM1020" s="506"/>
      <c r="AN1020" s="77"/>
      <c r="AO1020" s="77"/>
    </row>
    <row r="1021" spans="1:41" x14ac:dyDescent="0.25">
      <c r="A1021" s="679"/>
      <c r="B1021" s="567" t="str">
        <f ca="1">'6'!BE16</f>
        <v xml:space="preserve"> </v>
      </c>
      <c r="C1021" s="568"/>
      <c r="D1021" s="568"/>
      <c r="E1021" s="568"/>
      <c r="F1021" s="568"/>
      <c r="G1021" s="568"/>
      <c r="H1021" s="568"/>
      <c r="I1021" s="568"/>
      <c r="J1021" s="568"/>
      <c r="K1021" s="568"/>
      <c r="L1021" s="568"/>
      <c r="M1021" s="568"/>
      <c r="N1021" s="568"/>
      <c r="O1021" s="568"/>
      <c r="P1021" s="568"/>
      <c r="Q1021" s="568"/>
      <c r="R1021" s="568"/>
      <c r="S1021" s="568"/>
      <c r="T1021" s="568"/>
      <c r="U1021" s="568"/>
      <c r="V1021" s="568"/>
      <c r="W1021" s="568"/>
      <c r="X1021" s="568"/>
      <c r="Y1021" s="568"/>
      <c r="Z1021" s="568"/>
      <c r="AA1021" s="568"/>
      <c r="AB1021" s="568"/>
      <c r="AC1021" s="568"/>
      <c r="AD1021" s="568"/>
      <c r="AE1021" s="568"/>
      <c r="AF1021" s="568"/>
      <c r="AG1021" s="568"/>
      <c r="AH1021" s="568"/>
      <c r="AI1021" s="568"/>
      <c r="AJ1021" s="568"/>
      <c r="AK1021" s="568"/>
      <c r="AL1021" s="568"/>
      <c r="AM1021" s="569"/>
      <c r="AN1021" s="77"/>
      <c r="AO1021" s="77"/>
    </row>
    <row r="1022" spans="1:41" x14ac:dyDescent="0.25">
      <c r="A1022" s="60"/>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5"/>
      <c r="AN1022" s="77"/>
      <c r="AO1022" s="77"/>
    </row>
    <row r="1023" spans="1:41" ht="24.75" customHeight="1" x14ac:dyDescent="0.25">
      <c r="A1023" s="650" t="str">
        <f>'Questionnaire (content)'!A49</f>
        <v>7. Information on the person with whom the qualifying holding is being jointly acquired (increasing)/acquired (increased)</v>
      </c>
      <c r="B1023" s="651"/>
      <c r="C1023" s="651"/>
      <c r="D1023" s="651"/>
      <c r="E1023" s="651"/>
      <c r="F1023" s="651"/>
      <c r="G1023" s="651"/>
      <c r="H1023" s="651"/>
      <c r="I1023" s="651"/>
      <c r="J1023" s="651"/>
      <c r="K1023" s="651"/>
      <c r="L1023" s="651"/>
      <c r="M1023" s="651"/>
      <c r="N1023" s="651"/>
      <c r="O1023" s="651"/>
      <c r="P1023" s="651"/>
      <c r="Q1023" s="651"/>
      <c r="R1023" s="651"/>
      <c r="S1023" s="651"/>
      <c r="T1023" s="651"/>
      <c r="U1023" s="651"/>
      <c r="V1023" s="651"/>
      <c r="W1023" s="651"/>
      <c r="X1023" s="651"/>
      <c r="Y1023" s="651"/>
      <c r="Z1023" s="651"/>
      <c r="AA1023" s="651"/>
      <c r="AB1023" s="651"/>
      <c r="AC1023" s="651"/>
      <c r="AD1023" s="651"/>
      <c r="AE1023" s="651"/>
      <c r="AF1023" s="651"/>
      <c r="AG1023" s="651"/>
      <c r="AH1023" s="651"/>
      <c r="AI1023" s="651"/>
      <c r="AJ1023" s="651"/>
      <c r="AK1023" s="651"/>
      <c r="AL1023" s="651"/>
      <c r="AM1023" s="651"/>
      <c r="AN1023" s="77"/>
      <c r="AO1023" s="77"/>
    </row>
    <row r="1024" spans="1:41" x14ac:dyDescent="0.25">
      <c r="A1024" s="381"/>
      <c r="B1024" s="382"/>
      <c r="C1024" s="382"/>
      <c r="D1024" s="382"/>
      <c r="E1024" s="382"/>
      <c r="F1024" s="382"/>
      <c r="G1024" s="382"/>
      <c r="H1024" s="382"/>
      <c r="I1024" s="382"/>
      <c r="J1024" s="383"/>
      <c r="K1024" s="384"/>
      <c r="L1024" s="384"/>
      <c r="M1024" s="384"/>
      <c r="N1024" s="384"/>
      <c r="O1024" s="384"/>
      <c r="P1024" s="384"/>
      <c r="Q1024" s="384"/>
      <c r="R1024" s="384"/>
      <c r="S1024" s="384"/>
      <c r="T1024" s="384"/>
      <c r="U1024" s="384"/>
      <c r="V1024" s="384"/>
      <c r="W1024" s="384"/>
      <c r="X1024" s="384"/>
      <c r="Y1024" s="384"/>
      <c r="Z1024" s="384"/>
      <c r="AA1024" s="384"/>
      <c r="AB1024" s="384"/>
      <c r="AC1024" s="384"/>
      <c r="AD1024" s="384"/>
      <c r="AE1024" s="384"/>
      <c r="AF1024" s="384"/>
      <c r="AG1024" s="384"/>
      <c r="AH1024" s="384"/>
      <c r="AI1024" s="384"/>
      <c r="AJ1024" s="384"/>
      <c r="AK1024" s="384"/>
      <c r="AL1024" s="384"/>
      <c r="AM1024" s="382" t="s">
        <v>1473</v>
      </c>
      <c r="AN1024" s="77"/>
      <c r="AO1024" s="77"/>
    </row>
    <row r="1025" spans="1:41" ht="49.9" customHeight="1" x14ac:dyDescent="0.25">
      <c r="A1025" s="385" t="s">
        <v>45</v>
      </c>
      <c r="B1025" s="710" t="str">
        <f>'7'!B3</f>
        <v>Last name, first name, patronymic (if applicable) of a person / name of entity</v>
      </c>
      <c r="C1025" s="710"/>
      <c r="D1025" s="710"/>
      <c r="E1025" s="710"/>
      <c r="F1025" s="710"/>
      <c r="G1025" s="710"/>
      <c r="H1025" s="710"/>
      <c r="I1025" s="710"/>
      <c r="J1025" s="710"/>
      <c r="K1025" s="710"/>
      <c r="L1025" s="710"/>
      <c r="M1025" s="710"/>
      <c r="N1025" s="710"/>
      <c r="O1025" s="710"/>
      <c r="P1025" s="710"/>
      <c r="Q1025" s="710"/>
      <c r="R1025" s="710"/>
      <c r="S1025" s="710"/>
      <c r="T1025" s="710"/>
      <c r="U1025" s="710"/>
      <c r="V1025" s="710"/>
      <c r="W1025" s="710"/>
      <c r="X1025" s="710" t="str">
        <f>'7'!C3</f>
        <v>Identification / registration / taxpayer code / number</v>
      </c>
      <c r="Y1025" s="710"/>
      <c r="Z1025" s="710"/>
      <c r="AA1025" s="710"/>
      <c r="AB1025" s="710"/>
      <c r="AC1025" s="710"/>
      <c r="AD1025" s="652" t="str">
        <f>'7'!D3</f>
        <v>Relationship with the person with whom the qualifying holding is being jointly acquired (increasing)/acquired (increased)</v>
      </c>
      <c r="AE1025" s="652"/>
      <c r="AF1025" s="652"/>
      <c r="AG1025" s="652"/>
      <c r="AH1025" s="652"/>
      <c r="AI1025" s="652"/>
      <c r="AJ1025" s="652"/>
      <c r="AK1025" s="652"/>
      <c r="AL1025" s="652"/>
      <c r="AM1025" s="652"/>
      <c r="AN1025" s="77"/>
      <c r="AO1025" s="77"/>
    </row>
    <row r="1026" spans="1:41" x14ac:dyDescent="0.25">
      <c r="A1026" s="279" t="s">
        <v>249</v>
      </c>
      <c r="B1026" s="559">
        <v>2</v>
      </c>
      <c r="C1026" s="559"/>
      <c r="D1026" s="559"/>
      <c r="E1026" s="559"/>
      <c r="F1026" s="559"/>
      <c r="G1026" s="559"/>
      <c r="H1026" s="559"/>
      <c r="I1026" s="559"/>
      <c r="J1026" s="559"/>
      <c r="K1026" s="559"/>
      <c r="L1026" s="559"/>
      <c r="M1026" s="559"/>
      <c r="N1026" s="559"/>
      <c r="O1026" s="559"/>
      <c r="P1026" s="559"/>
      <c r="Q1026" s="559"/>
      <c r="R1026" s="559"/>
      <c r="S1026" s="559"/>
      <c r="T1026" s="559"/>
      <c r="U1026" s="559"/>
      <c r="V1026" s="559"/>
      <c r="W1026" s="559"/>
      <c r="X1026" s="559">
        <v>3</v>
      </c>
      <c r="Y1026" s="559"/>
      <c r="Z1026" s="559"/>
      <c r="AA1026" s="559"/>
      <c r="AB1026" s="559"/>
      <c r="AC1026" s="559"/>
      <c r="AD1026" s="564">
        <v>4</v>
      </c>
      <c r="AE1026" s="564"/>
      <c r="AF1026" s="564"/>
      <c r="AG1026" s="564"/>
      <c r="AH1026" s="564"/>
      <c r="AI1026" s="564"/>
      <c r="AJ1026" s="564"/>
      <c r="AK1026" s="564"/>
      <c r="AL1026" s="564"/>
      <c r="AM1026" s="564"/>
      <c r="AN1026" s="77"/>
      <c r="AO1026" s="77"/>
    </row>
    <row r="1027" spans="1:41" x14ac:dyDescent="0.25">
      <c r="A1027" s="279" t="s">
        <v>249</v>
      </c>
      <c r="B1027" s="561" t="str">
        <f ca="1">'7'!AV6</f>
        <v xml:space="preserve"> </v>
      </c>
      <c r="C1027" s="562"/>
      <c r="D1027" s="562"/>
      <c r="E1027" s="562"/>
      <c r="F1027" s="562"/>
      <c r="G1027" s="562"/>
      <c r="H1027" s="562"/>
      <c r="I1027" s="562"/>
      <c r="J1027" s="562"/>
      <c r="K1027" s="562"/>
      <c r="L1027" s="562"/>
      <c r="M1027" s="562"/>
      <c r="N1027" s="562"/>
      <c r="O1027" s="562"/>
      <c r="P1027" s="562"/>
      <c r="Q1027" s="562"/>
      <c r="R1027" s="562"/>
      <c r="S1027" s="562"/>
      <c r="T1027" s="562"/>
      <c r="U1027" s="562"/>
      <c r="V1027" s="562"/>
      <c r="W1027" s="562"/>
      <c r="X1027" s="558" t="str">
        <f ca="1">'7'!AW6</f>
        <v xml:space="preserve"> </v>
      </c>
      <c r="Y1027" s="559"/>
      <c r="Z1027" s="559"/>
      <c r="AA1027" s="559"/>
      <c r="AB1027" s="559"/>
      <c r="AC1027" s="559"/>
      <c r="AD1027" s="563" t="str">
        <f ca="1">'7'!AX6</f>
        <v xml:space="preserve"> </v>
      </c>
      <c r="AE1027" s="564"/>
      <c r="AF1027" s="564"/>
      <c r="AG1027" s="564"/>
      <c r="AH1027" s="564"/>
      <c r="AI1027" s="564"/>
      <c r="AJ1027" s="564"/>
      <c r="AK1027" s="564"/>
      <c r="AL1027" s="564"/>
      <c r="AM1027" s="564"/>
      <c r="AN1027" s="77"/>
      <c r="AO1027" s="77"/>
    </row>
    <row r="1028" spans="1:41" x14ac:dyDescent="0.25">
      <c r="A1028" s="279" t="s">
        <v>250</v>
      </c>
      <c r="B1028" s="561" t="str">
        <f ca="1">'7'!AV7</f>
        <v xml:space="preserve"> </v>
      </c>
      <c r="C1028" s="562"/>
      <c r="D1028" s="562"/>
      <c r="E1028" s="562"/>
      <c r="F1028" s="562"/>
      <c r="G1028" s="562"/>
      <c r="H1028" s="562"/>
      <c r="I1028" s="562"/>
      <c r="J1028" s="562"/>
      <c r="K1028" s="562"/>
      <c r="L1028" s="562"/>
      <c r="M1028" s="562"/>
      <c r="N1028" s="562"/>
      <c r="O1028" s="562"/>
      <c r="P1028" s="562"/>
      <c r="Q1028" s="562"/>
      <c r="R1028" s="562"/>
      <c r="S1028" s="562"/>
      <c r="T1028" s="562"/>
      <c r="U1028" s="562"/>
      <c r="V1028" s="562"/>
      <c r="W1028" s="562"/>
      <c r="X1028" s="558" t="str">
        <f ca="1">'7'!AW7</f>
        <v xml:space="preserve"> </v>
      </c>
      <c r="Y1028" s="559"/>
      <c r="Z1028" s="559"/>
      <c r="AA1028" s="559"/>
      <c r="AB1028" s="559"/>
      <c r="AC1028" s="559"/>
      <c r="AD1028" s="563" t="str">
        <f ca="1">'7'!AX7</f>
        <v xml:space="preserve"> </v>
      </c>
      <c r="AE1028" s="564"/>
      <c r="AF1028" s="564"/>
      <c r="AG1028" s="564"/>
      <c r="AH1028" s="564"/>
      <c r="AI1028" s="564"/>
      <c r="AJ1028" s="564"/>
      <c r="AK1028" s="564"/>
      <c r="AL1028" s="564"/>
      <c r="AM1028" s="564"/>
      <c r="AN1028" s="77"/>
      <c r="AO1028" s="77"/>
    </row>
    <row r="1029" spans="1:41" x14ac:dyDescent="0.25">
      <c r="A1029" s="279" t="s">
        <v>251</v>
      </c>
      <c r="B1029" s="561" t="str">
        <f ca="1">'7'!AV8</f>
        <v xml:space="preserve"> </v>
      </c>
      <c r="C1029" s="562"/>
      <c r="D1029" s="562"/>
      <c r="E1029" s="562"/>
      <c r="F1029" s="562"/>
      <c r="G1029" s="562"/>
      <c r="H1029" s="562"/>
      <c r="I1029" s="562"/>
      <c r="J1029" s="562"/>
      <c r="K1029" s="562"/>
      <c r="L1029" s="562"/>
      <c r="M1029" s="562"/>
      <c r="N1029" s="562"/>
      <c r="O1029" s="562"/>
      <c r="P1029" s="562"/>
      <c r="Q1029" s="562"/>
      <c r="R1029" s="562"/>
      <c r="S1029" s="562"/>
      <c r="T1029" s="562"/>
      <c r="U1029" s="562"/>
      <c r="V1029" s="562"/>
      <c r="W1029" s="562"/>
      <c r="X1029" s="558" t="str">
        <f ca="1">'7'!AW8</f>
        <v xml:space="preserve"> </v>
      </c>
      <c r="Y1029" s="559"/>
      <c r="Z1029" s="559"/>
      <c r="AA1029" s="559"/>
      <c r="AB1029" s="559"/>
      <c r="AC1029" s="559"/>
      <c r="AD1029" s="563" t="str">
        <f ca="1">'7'!AX8</f>
        <v xml:space="preserve"> </v>
      </c>
      <c r="AE1029" s="564"/>
      <c r="AF1029" s="564"/>
      <c r="AG1029" s="564"/>
      <c r="AH1029" s="564"/>
      <c r="AI1029" s="564"/>
      <c r="AJ1029" s="564"/>
      <c r="AK1029" s="564"/>
      <c r="AL1029" s="564"/>
      <c r="AM1029" s="564"/>
      <c r="AN1029" s="77"/>
      <c r="AO1029" s="77"/>
    </row>
    <row r="1030" spans="1:41" x14ac:dyDescent="0.25">
      <c r="A1030" s="279" t="s">
        <v>3</v>
      </c>
      <c r="B1030" s="561" t="str">
        <f ca="1">'7'!AV9</f>
        <v xml:space="preserve"> </v>
      </c>
      <c r="C1030" s="562"/>
      <c r="D1030" s="562"/>
      <c r="E1030" s="562"/>
      <c r="F1030" s="562"/>
      <c r="G1030" s="562"/>
      <c r="H1030" s="562"/>
      <c r="I1030" s="562"/>
      <c r="J1030" s="562"/>
      <c r="K1030" s="562"/>
      <c r="L1030" s="562"/>
      <c r="M1030" s="562"/>
      <c r="N1030" s="562"/>
      <c r="O1030" s="562"/>
      <c r="P1030" s="562"/>
      <c r="Q1030" s="562"/>
      <c r="R1030" s="562"/>
      <c r="S1030" s="562"/>
      <c r="T1030" s="562"/>
      <c r="U1030" s="562"/>
      <c r="V1030" s="562"/>
      <c r="W1030" s="562"/>
      <c r="X1030" s="558" t="str">
        <f ca="1">'7'!AW9</f>
        <v xml:space="preserve"> </v>
      </c>
      <c r="Y1030" s="559"/>
      <c r="Z1030" s="559"/>
      <c r="AA1030" s="559"/>
      <c r="AB1030" s="559"/>
      <c r="AC1030" s="559"/>
      <c r="AD1030" s="563" t="str">
        <f ca="1">'7'!AX9</f>
        <v xml:space="preserve"> </v>
      </c>
      <c r="AE1030" s="564"/>
      <c r="AF1030" s="564"/>
      <c r="AG1030" s="564"/>
      <c r="AH1030" s="564"/>
      <c r="AI1030" s="564"/>
      <c r="AJ1030" s="564"/>
      <c r="AK1030" s="564"/>
      <c r="AL1030" s="564"/>
      <c r="AM1030" s="564"/>
      <c r="AN1030" s="77"/>
      <c r="AO1030" s="77"/>
    </row>
    <row r="1031" spans="1:41" x14ac:dyDescent="0.25">
      <c r="A1031" s="279" t="s">
        <v>58</v>
      </c>
      <c r="B1031" s="561" t="str">
        <f ca="1">'7'!AV10</f>
        <v xml:space="preserve"> </v>
      </c>
      <c r="C1031" s="562"/>
      <c r="D1031" s="562"/>
      <c r="E1031" s="562"/>
      <c r="F1031" s="562"/>
      <c r="G1031" s="562"/>
      <c r="H1031" s="562"/>
      <c r="I1031" s="562"/>
      <c r="J1031" s="562"/>
      <c r="K1031" s="562"/>
      <c r="L1031" s="562"/>
      <c r="M1031" s="562"/>
      <c r="N1031" s="562"/>
      <c r="O1031" s="562"/>
      <c r="P1031" s="562"/>
      <c r="Q1031" s="562"/>
      <c r="R1031" s="562"/>
      <c r="S1031" s="562"/>
      <c r="T1031" s="562"/>
      <c r="U1031" s="562"/>
      <c r="V1031" s="562"/>
      <c r="W1031" s="562"/>
      <c r="X1031" s="558" t="str">
        <f ca="1">'7'!AW10</f>
        <v xml:space="preserve"> </v>
      </c>
      <c r="Y1031" s="559"/>
      <c r="Z1031" s="559"/>
      <c r="AA1031" s="559"/>
      <c r="AB1031" s="559"/>
      <c r="AC1031" s="559"/>
      <c r="AD1031" s="563" t="str">
        <f ca="1">'7'!AX10</f>
        <v xml:space="preserve"> </v>
      </c>
      <c r="AE1031" s="564"/>
      <c r="AF1031" s="564"/>
      <c r="AG1031" s="564"/>
      <c r="AH1031" s="564"/>
      <c r="AI1031" s="564"/>
      <c r="AJ1031" s="564"/>
      <c r="AK1031" s="564"/>
      <c r="AL1031" s="564"/>
      <c r="AM1031" s="564"/>
      <c r="AN1031" s="77"/>
      <c r="AO1031" s="77"/>
    </row>
    <row r="1032" spans="1:41" x14ac:dyDescent="0.25">
      <c r="A1032" s="279" t="s">
        <v>59</v>
      </c>
      <c r="B1032" s="561" t="str">
        <f ca="1">'7'!AV11</f>
        <v xml:space="preserve"> </v>
      </c>
      <c r="C1032" s="562"/>
      <c r="D1032" s="562"/>
      <c r="E1032" s="562"/>
      <c r="F1032" s="562"/>
      <c r="G1032" s="562"/>
      <c r="H1032" s="562"/>
      <c r="I1032" s="562"/>
      <c r="J1032" s="562"/>
      <c r="K1032" s="562"/>
      <c r="L1032" s="562"/>
      <c r="M1032" s="562"/>
      <c r="N1032" s="562"/>
      <c r="O1032" s="562"/>
      <c r="P1032" s="562"/>
      <c r="Q1032" s="562"/>
      <c r="R1032" s="562"/>
      <c r="S1032" s="562"/>
      <c r="T1032" s="562"/>
      <c r="U1032" s="562"/>
      <c r="V1032" s="562"/>
      <c r="W1032" s="562"/>
      <c r="X1032" s="558" t="str">
        <f ca="1">'7'!AW11</f>
        <v xml:space="preserve"> </v>
      </c>
      <c r="Y1032" s="559"/>
      <c r="Z1032" s="559"/>
      <c r="AA1032" s="559"/>
      <c r="AB1032" s="559"/>
      <c r="AC1032" s="559"/>
      <c r="AD1032" s="563" t="str">
        <f ca="1">'7'!AX11</f>
        <v xml:space="preserve"> </v>
      </c>
      <c r="AE1032" s="564"/>
      <c r="AF1032" s="564"/>
      <c r="AG1032" s="564"/>
      <c r="AH1032" s="564"/>
      <c r="AI1032" s="564"/>
      <c r="AJ1032" s="564"/>
      <c r="AK1032" s="564"/>
      <c r="AL1032" s="564"/>
      <c r="AM1032" s="564"/>
      <c r="AN1032" s="77"/>
      <c r="AO1032" s="77"/>
    </row>
    <row r="1033" spans="1:41" x14ac:dyDescent="0.25">
      <c r="A1033" s="279" t="s">
        <v>60</v>
      </c>
      <c r="B1033" s="561" t="str">
        <f ca="1">'7'!AV12</f>
        <v xml:space="preserve"> </v>
      </c>
      <c r="C1033" s="562"/>
      <c r="D1033" s="562"/>
      <c r="E1033" s="562"/>
      <c r="F1033" s="562"/>
      <c r="G1033" s="562"/>
      <c r="H1033" s="562"/>
      <c r="I1033" s="562"/>
      <c r="J1033" s="562"/>
      <c r="K1033" s="562"/>
      <c r="L1033" s="562"/>
      <c r="M1033" s="562"/>
      <c r="N1033" s="562"/>
      <c r="O1033" s="562"/>
      <c r="P1033" s="562"/>
      <c r="Q1033" s="562"/>
      <c r="R1033" s="562"/>
      <c r="S1033" s="562"/>
      <c r="T1033" s="562"/>
      <c r="U1033" s="562"/>
      <c r="V1033" s="562"/>
      <c r="W1033" s="562"/>
      <c r="X1033" s="558" t="str">
        <f ca="1">'7'!AW12</f>
        <v xml:space="preserve"> </v>
      </c>
      <c r="Y1033" s="559"/>
      <c r="Z1033" s="559"/>
      <c r="AA1033" s="559"/>
      <c r="AB1033" s="559"/>
      <c r="AC1033" s="559"/>
      <c r="AD1033" s="563" t="str">
        <f ca="1">'7'!AX12</f>
        <v xml:space="preserve"> </v>
      </c>
      <c r="AE1033" s="564"/>
      <c r="AF1033" s="564"/>
      <c r="AG1033" s="564"/>
      <c r="AH1033" s="564"/>
      <c r="AI1033" s="564"/>
      <c r="AJ1033" s="564"/>
      <c r="AK1033" s="564"/>
      <c r="AL1033" s="564"/>
      <c r="AM1033" s="564"/>
      <c r="AN1033" s="77"/>
      <c r="AO1033" s="77"/>
    </row>
    <row r="1034" spans="1:41" x14ac:dyDescent="0.25">
      <c r="A1034" s="279" t="s">
        <v>61</v>
      </c>
      <c r="B1034" s="561" t="str">
        <f ca="1">'7'!AV13</f>
        <v xml:space="preserve"> </v>
      </c>
      <c r="C1034" s="562"/>
      <c r="D1034" s="562"/>
      <c r="E1034" s="562"/>
      <c r="F1034" s="562"/>
      <c r="G1034" s="562"/>
      <c r="H1034" s="562"/>
      <c r="I1034" s="562"/>
      <c r="J1034" s="562"/>
      <c r="K1034" s="562"/>
      <c r="L1034" s="562"/>
      <c r="M1034" s="562"/>
      <c r="N1034" s="562"/>
      <c r="O1034" s="562"/>
      <c r="P1034" s="562"/>
      <c r="Q1034" s="562"/>
      <c r="R1034" s="562"/>
      <c r="S1034" s="562"/>
      <c r="T1034" s="562"/>
      <c r="U1034" s="562"/>
      <c r="V1034" s="562"/>
      <c r="W1034" s="562"/>
      <c r="X1034" s="558" t="str">
        <f ca="1">'7'!AW13</f>
        <v xml:space="preserve"> </v>
      </c>
      <c r="Y1034" s="559"/>
      <c r="Z1034" s="559"/>
      <c r="AA1034" s="559"/>
      <c r="AB1034" s="559"/>
      <c r="AC1034" s="559"/>
      <c r="AD1034" s="563" t="str">
        <f ca="1">'7'!AX13</f>
        <v xml:space="preserve"> </v>
      </c>
      <c r="AE1034" s="564"/>
      <c r="AF1034" s="564"/>
      <c r="AG1034" s="564"/>
      <c r="AH1034" s="564"/>
      <c r="AI1034" s="564"/>
      <c r="AJ1034" s="564"/>
      <c r="AK1034" s="564"/>
      <c r="AL1034" s="564"/>
      <c r="AM1034" s="564"/>
      <c r="AN1034" s="77"/>
      <c r="AO1034" s="77"/>
    </row>
    <row r="1035" spans="1:41" x14ac:dyDescent="0.25">
      <c r="A1035" s="279" t="s">
        <v>274</v>
      </c>
      <c r="B1035" s="561" t="str">
        <f ca="1">'7'!AV14</f>
        <v xml:space="preserve"> </v>
      </c>
      <c r="C1035" s="562"/>
      <c r="D1035" s="562"/>
      <c r="E1035" s="562"/>
      <c r="F1035" s="562"/>
      <c r="G1035" s="562"/>
      <c r="H1035" s="562"/>
      <c r="I1035" s="562"/>
      <c r="J1035" s="562"/>
      <c r="K1035" s="562"/>
      <c r="L1035" s="562"/>
      <c r="M1035" s="562"/>
      <c r="N1035" s="562"/>
      <c r="O1035" s="562"/>
      <c r="P1035" s="562"/>
      <c r="Q1035" s="562"/>
      <c r="R1035" s="562"/>
      <c r="S1035" s="562"/>
      <c r="T1035" s="562"/>
      <c r="U1035" s="562"/>
      <c r="V1035" s="562"/>
      <c r="W1035" s="562"/>
      <c r="X1035" s="558" t="str">
        <f ca="1">'7'!AW14</f>
        <v xml:space="preserve"> </v>
      </c>
      <c r="Y1035" s="559"/>
      <c r="Z1035" s="559"/>
      <c r="AA1035" s="559"/>
      <c r="AB1035" s="559"/>
      <c r="AC1035" s="559"/>
      <c r="AD1035" s="563" t="str">
        <f ca="1">'7'!AX14</f>
        <v xml:space="preserve"> </v>
      </c>
      <c r="AE1035" s="564"/>
      <c r="AF1035" s="564"/>
      <c r="AG1035" s="564"/>
      <c r="AH1035" s="564"/>
      <c r="AI1035" s="564"/>
      <c r="AJ1035" s="564"/>
      <c r="AK1035" s="564"/>
      <c r="AL1035" s="564"/>
      <c r="AM1035" s="564"/>
      <c r="AN1035" s="77"/>
      <c r="AO1035" s="77"/>
    </row>
    <row r="1036" spans="1:41" x14ac:dyDescent="0.25">
      <c r="A1036" s="279" t="s">
        <v>275</v>
      </c>
      <c r="B1036" s="561" t="str">
        <f ca="1">'7'!AV15</f>
        <v xml:space="preserve"> </v>
      </c>
      <c r="C1036" s="562"/>
      <c r="D1036" s="562"/>
      <c r="E1036" s="562"/>
      <c r="F1036" s="562"/>
      <c r="G1036" s="562"/>
      <c r="H1036" s="562"/>
      <c r="I1036" s="562"/>
      <c r="J1036" s="562"/>
      <c r="K1036" s="562"/>
      <c r="L1036" s="562"/>
      <c r="M1036" s="562"/>
      <c r="N1036" s="562"/>
      <c r="O1036" s="562"/>
      <c r="P1036" s="562"/>
      <c r="Q1036" s="562"/>
      <c r="R1036" s="562"/>
      <c r="S1036" s="562"/>
      <c r="T1036" s="562"/>
      <c r="U1036" s="562"/>
      <c r="V1036" s="562"/>
      <c r="W1036" s="562"/>
      <c r="X1036" s="558" t="str">
        <f ca="1">'7'!AW15</f>
        <v xml:space="preserve"> </v>
      </c>
      <c r="Y1036" s="559"/>
      <c r="Z1036" s="559"/>
      <c r="AA1036" s="559"/>
      <c r="AB1036" s="559"/>
      <c r="AC1036" s="559"/>
      <c r="AD1036" s="563" t="str">
        <f ca="1">'7'!AX15</f>
        <v xml:space="preserve"> </v>
      </c>
      <c r="AE1036" s="564"/>
      <c r="AF1036" s="564"/>
      <c r="AG1036" s="564"/>
      <c r="AH1036" s="564"/>
      <c r="AI1036" s="564"/>
      <c r="AJ1036" s="564"/>
      <c r="AK1036" s="564"/>
      <c r="AL1036" s="564"/>
      <c r="AM1036" s="564"/>
      <c r="AN1036" s="77"/>
      <c r="AO1036" s="77"/>
    </row>
    <row r="1037" spans="1:41" x14ac:dyDescent="0.25">
      <c r="A1037" s="279" t="s">
        <v>276</v>
      </c>
      <c r="B1037" s="561" t="str">
        <f ca="1">'7'!AV16</f>
        <v xml:space="preserve"> </v>
      </c>
      <c r="C1037" s="562"/>
      <c r="D1037" s="562"/>
      <c r="E1037" s="562"/>
      <c r="F1037" s="562"/>
      <c r="G1037" s="562"/>
      <c r="H1037" s="562"/>
      <c r="I1037" s="562"/>
      <c r="J1037" s="562"/>
      <c r="K1037" s="562"/>
      <c r="L1037" s="562"/>
      <c r="M1037" s="562"/>
      <c r="N1037" s="562"/>
      <c r="O1037" s="562"/>
      <c r="P1037" s="562"/>
      <c r="Q1037" s="562"/>
      <c r="R1037" s="562"/>
      <c r="S1037" s="562"/>
      <c r="T1037" s="562"/>
      <c r="U1037" s="562"/>
      <c r="V1037" s="562"/>
      <c r="W1037" s="562"/>
      <c r="X1037" s="558" t="str">
        <f ca="1">'7'!AW16</f>
        <v xml:space="preserve"> </v>
      </c>
      <c r="Y1037" s="559"/>
      <c r="Z1037" s="559"/>
      <c r="AA1037" s="559"/>
      <c r="AB1037" s="559"/>
      <c r="AC1037" s="559"/>
      <c r="AD1037" s="563" t="str">
        <f ca="1">'7'!AX16</f>
        <v xml:space="preserve"> </v>
      </c>
      <c r="AE1037" s="564"/>
      <c r="AF1037" s="564"/>
      <c r="AG1037" s="564"/>
      <c r="AH1037" s="564"/>
      <c r="AI1037" s="564"/>
      <c r="AJ1037" s="564"/>
      <c r="AK1037" s="564"/>
      <c r="AL1037" s="564"/>
      <c r="AM1037" s="564"/>
      <c r="AN1037" s="77"/>
      <c r="AO1037" s="77"/>
    </row>
    <row r="1038" spans="1:41" x14ac:dyDescent="0.25">
      <c r="A1038" s="279" t="s">
        <v>277</v>
      </c>
      <c r="B1038" s="561" t="str">
        <f ca="1">'7'!AV17</f>
        <v xml:space="preserve"> </v>
      </c>
      <c r="C1038" s="562"/>
      <c r="D1038" s="562"/>
      <c r="E1038" s="562"/>
      <c r="F1038" s="562"/>
      <c r="G1038" s="562"/>
      <c r="H1038" s="562"/>
      <c r="I1038" s="562"/>
      <c r="J1038" s="562"/>
      <c r="K1038" s="562"/>
      <c r="L1038" s="562"/>
      <c r="M1038" s="562"/>
      <c r="N1038" s="562"/>
      <c r="O1038" s="562"/>
      <c r="P1038" s="562"/>
      <c r="Q1038" s="562"/>
      <c r="R1038" s="562"/>
      <c r="S1038" s="562"/>
      <c r="T1038" s="562"/>
      <c r="U1038" s="562"/>
      <c r="V1038" s="562"/>
      <c r="W1038" s="562"/>
      <c r="X1038" s="558" t="str">
        <f ca="1">'7'!AW17</f>
        <v xml:space="preserve"> </v>
      </c>
      <c r="Y1038" s="559"/>
      <c r="Z1038" s="559"/>
      <c r="AA1038" s="559"/>
      <c r="AB1038" s="559"/>
      <c r="AC1038" s="559"/>
      <c r="AD1038" s="563" t="str">
        <f ca="1">'7'!AX17</f>
        <v xml:space="preserve"> </v>
      </c>
      <c r="AE1038" s="564"/>
      <c r="AF1038" s="564"/>
      <c r="AG1038" s="564"/>
      <c r="AH1038" s="564"/>
      <c r="AI1038" s="564"/>
      <c r="AJ1038" s="564"/>
      <c r="AK1038" s="564"/>
      <c r="AL1038" s="564"/>
      <c r="AM1038" s="564"/>
      <c r="AN1038" s="77"/>
      <c r="AO1038" s="77"/>
    </row>
    <row r="1039" spans="1:41" x14ac:dyDescent="0.25">
      <c r="A1039" s="279" t="s">
        <v>278</v>
      </c>
      <c r="B1039" s="561" t="str">
        <f ca="1">'7'!AV18</f>
        <v xml:space="preserve"> </v>
      </c>
      <c r="C1039" s="562"/>
      <c r="D1039" s="562"/>
      <c r="E1039" s="562"/>
      <c r="F1039" s="562"/>
      <c r="G1039" s="562"/>
      <c r="H1039" s="562"/>
      <c r="I1039" s="562"/>
      <c r="J1039" s="562"/>
      <c r="K1039" s="562"/>
      <c r="L1039" s="562"/>
      <c r="M1039" s="562"/>
      <c r="N1039" s="562"/>
      <c r="O1039" s="562"/>
      <c r="P1039" s="562"/>
      <c r="Q1039" s="562"/>
      <c r="R1039" s="562"/>
      <c r="S1039" s="562"/>
      <c r="T1039" s="562"/>
      <c r="U1039" s="562"/>
      <c r="V1039" s="562"/>
      <c r="W1039" s="562"/>
      <c r="X1039" s="558" t="str">
        <f ca="1">'7'!AW18</f>
        <v xml:space="preserve"> </v>
      </c>
      <c r="Y1039" s="559"/>
      <c r="Z1039" s="559"/>
      <c r="AA1039" s="559"/>
      <c r="AB1039" s="559"/>
      <c r="AC1039" s="559"/>
      <c r="AD1039" s="563" t="str">
        <f ca="1">'7'!AX18</f>
        <v xml:space="preserve"> </v>
      </c>
      <c r="AE1039" s="564"/>
      <c r="AF1039" s="564"/>
      <c r="AG1039" s="564"/>
      <c r="AH1039" s="564"/>
      <c r="AI1039" s="564"/>
      <c r="AJ1039" s="564"/>
      <c r="AK1039" s="564"/>
      <c r="AL1039" s="564"/>
      <c r="AM1039" s="564"/>
      <c r="AN1039" s="77"/>
      <c r="AO1039" s="77"/>
    </row>
    <row r="1040" spans="1:41" x14ac:dyDescent="0.25">
      <c r="A1040" s="279" t="s">
        <v>279</v>
      </c>
      <c r="B1040" s="561" t="str">
        <f ca="1">'7'!AV19</f>
        <v xml:space="preserve"> </v>
      </c>
      <c r="C1040" s="562"/>
      <c r="D1040" s="562"/>
      <c r="E1040" s="562"/>
      <c r="F1040" s="562"/>
      <c r="G1040" s="562"/>
      <c r="H1040" s="562"/>
      <c r="I1040" s="562"/>
      <c r="J1040" s="562"/>
      <c r="K1040" s="562"/>
      <c r="L1040" s="562"/>
      <c r="M1040" s="562"/>
      <c r="N1040" s="562"/>
      <c r="O1040" s="562"/>
      <c r="P1040" s="562"/>
      <c r="Q1040" s="562"/>
      <c r="R1040" s="562"/>
      <c r="S1040" s="562"/>
      <c r="T1040" s="562"/>
      <c r="U1040" s="562"/>
      <c r="V1040" s="562"/>
      <c r="W1040" s="562"/>
      <c r="X1040" s="558" t="str">
        <f ca="1">'7'!AW19</f>
        <v xml:space="preserve"> </v>
      </c>
      <c r="Y1040" s="559"/>
      <c r="Z1040" s="559"/>
      <c r="AA1040" s="559"/>
      <c r="AB1040" s="559"/>
      <c r="AC1040" s="559"/>
      <c r="AD1040" s="563" t="str">
        <f ca="1">'7'!AX19</f>
        <v xml:space="preserve"> </v>
      </c>
      <c r="AE1040" s="564"/>
      <c r="AF1040" s="564"/>
      <c r="AG1040" s="564"/>
      <c r="AH1040" s="564"/>
      <c r="AI1040" s="564"/>
      <c r="AJ1040" s="564"/>
      <c r="AK1040" s="564"/>
      <c r="AL1040" s="564"/>
      <c r="AM1040" s="564"/>
      <c r="AN1040" s="77"/>
      <c r="AO1040" s="77"/>
    </row>
    <row r="1041" spans="1:41" x14ac:dyDescent="0.25">
      <c r="A1041" s="279" t="s">
        <v>280</v>
      </c>
      <c r="B1041" s="561" t="str">
        <f ca="1">'7'!AV20</f>
        <v xml:space="preserve"> </v>
      </c>
      <c r="C1041" s="562"/>
      <c r="D1041" s="562"/>
      <c r="E1041" s="562"/>
      <c r="F1041" s="562"/>
      <c r="G1041" s="562"/>
      <c r="H1041" s="562"/>
      <c r="I1041" s="562"/>
      <c r="J1041" s="562"/>
      <c r="K1041" s="562"/>
      <c r="L1041" s="562"/>
      <c r="M1041" s="562"/>
      <c r="N1041" s="562"/>
      <c r="O1041" s="562"/>
      <c r="P1041" s="562"/>
      <c r="Q1041" s="562"/>
      <c r="R1041" s="562"/>
      <c r="S1041" s="562"/>
      <c r="T1041" s="562"/>
      <c r="U1041" s="562"/>
      <c r="V1041" s="562"/>
      <c r="W1041" s="562"/>
      <c r="X1041" s="558" t="str">
        <f ca="1">'7'!AW20</f>
        <v xml:space="preserve"> </v>
      </c>
      <c r="Y1041" s="559"/>
      <c r="Z1041" s="559"/>
      <c r="AA1041" s="559"/>
      <c r="AB1041" s="559"/>
      <c r="AC1041" s="559"/>
      <c r="AD1041" s="563" t="str">
        <f ca="1">'7'!AX20</f>
        <v xml:space="preserve"> </v>
      </c>
      <c r="AE1041" s="564"/>
      <c r="AF1041" s="564"/>
      <c r="AG1041" s="564"/>
      <c r="AH1041" s="564"/>
      <c r="AI1041" s="564"/>
      <c r="AJ1041" s="564"/>
      <c r="AK1041" s="564"/>
      <c r="AL1041" s="564"/>
      <c r="AM1041" s="564"/>
      <c r="AN1041" s="77"/>
      <c r="AO1041" s="77"/>
    </row>
    <row r="1042" spans="1:41" x14ac:dyDescent="0.25">
      <c r="A1042" s="279" t="s">
        <v>281</v>
      </c>
      <c r="B1042" s="561" t="str">
        <f ca="1">'7'!AV21</f>
        <v xml:space="preserve"> </v>
      </c>
      <c r="C1042" s="562"/>
      <c r="D1042" s="562"/>
      <c r="E1042" s="562"/>
      <c r="F1042" s="562"/>
      <c r="G1042" s="562"/>
      <c r="H1042" s="562"/>
      <c r="I1042" s="562"/>
      <c r="J1042" s="562"/>
      <c r="K1042" s="562"/>
      <c r="L1042" s="562"/>
      <c r="M1042" s="562"/>
      <c r="N1042" s="562"/>
      <c r="O1042" s="562"/>
      <c r="P1042" s="562"/>
      <c r="Q1042" s="562"/>
      <c r="R1042" s="562"/>
      <c r="S1042" s="562"/>
      <c r="T1042" s="562"/>
      <c r="U1042" s="562"/>
      <c r="V1042" s="562"/>
      <c r="W1042" s="562"/>
      <c r="X1042" s="558" t="str">
        <f ca="1">'7'!AW21</f>
        <v xml:space="preserve"> </v>
      </c>
      <c r="Y1042" s="559"/>
      <c r="Z1042" s="559"/>
      <c r="AA1042" s="559"/>
      <c r="AB1042" s="559"/>
      <c r="AC1042" s="559"/>
      <c r="AD1042" s="563" t="str">
        <f ca="1">'7'!AX21</f>
        <v xml:space="preserve"> </v>
      </c>
      <c r="AE1042" s="564"/>
      <c r="AF1042" s="564"/>
      <c r="AG1042" s="564"/>
      <c r="AH1042" s="564"/>
      <c r="AI1042" s="564"/>
      <c r="AJ1042" s="564"/>
      <c r="AK1042" s="564"/>
      <c r="AL1042" s="564"/>
      <c r="AM1042" s="564"/>
      <c r="AN1042" s="77"/>
      <c r="AO1042" s="77"/>
    </row>
    <row r="1043" spans="1:41" x14ac:dyDescent="0.25">
      <c r="A1043" s="279" t="s">
        <v>282</v>
      </c>
      <c r="B1043" s="561" t="str">
        <f ca="1">'7'!AV22</f>
        <v xml:space="preserve"> </v>
      </c>
      <c r="C1043" s="562"/>
      <c r="D1043" s="562"/>
      <c r="E1043" s="562"/>
      <c r="F1043" s="562"/>
      <c r="G1043" s="562"/>
      <c r="H1043" s="562"/>
      <c r="I1043" s="562"/>
      <c r="J1043" s="562"/>
      <c r="K1043" s="562"/>
      <c r="L1043" s="562"/>
      <c r="M1043" s="562"/>
      <c r="N1043" s="562"/>
      <c r="O1043" s="562"/>
      <c r="P1043" s="562"/>
      <c r="Q1043" s="562"/>
      <c r="R1043" s="562"/>
      <c r="S1043" s="562"/>
      <c r="T1043" s="562"/>
      <c r="U1043" s="562"/>
      <c r="V1043" s="562"/>
      <c r="W1043" s="562"/>
      <c r="X1043" s="558" t="str">
        <f ca="1">'7'!AW22</f>
        <v xml:space="preserve"> </v>
      </c>
      <c r="Y1043" s="559"/>
      <c r="Z1043" s="559"/>
      <c r="AA1043" s="559"/>
      <c r="AB1043" s="559"/>
      <c r="AC1043" s="559"/>
      <c r="AD1043" s="563" t="str">
        <f ca="1">'7'!AX22</f>
        <v xml:space="preserve"> </v>
      </c>
      <c r="AE1043" s="564"/>
      <c r="AF1043" s="564"/>
      <c r="AG1043" s="564"/>
      <c r="AH1043" s="564"/>
      <c r="AI1043" s="564"/>
      <c r="AJ1043" s="564"/>
      <c r="AK1043" s="564"/>
      <c r="AL1043" s="564"/>
      <c r="AM1043" s="564"/>
      <c r="AN1043" s="77"/>
      <c r="AO1043" s="77"/>
    </row>
    <row r="1044" spans="1:41" x14ac:dyDescent="0.25">
      <c r="A1044" s="279" t="s">
        <v>283</v>
      </c>
      <c r="B1044" s="561" t="str">
        <f ca="1">'7'!AV23</f>
        <v xml:space="preserve"> </v>
      </c>
      <c r="C1044" s="562"/>
      <c r="D1044" s="562"/>
      <c r="E1044" s="562"/>
      <c r="F1044" s="562"/>
      <c r="G1044" s="562"/>
      <c r="H1044" s="562"/>
      <c r="I1044" s="562"/>
      <c r="J1044" s="562"/>
      <c r="K1044" s="562"/>
      <c r="L1044" s="562"/>
      <c r="M1044" s="562"/>
      <c r="N1044" s="562"/>
      <c r="O1044" s="562"/>
      <c r="P1044" s="562"/>
      <c r="Q1044" s="562"/>
      <c r="R1044" s="562"/>
      <c r="S1044" s="562"/>
      <c r="T1044" s="562"/>
      <c r="U1044" s="562"/>
      <c r="V1044" s="562"/>
      <c r="W1044" s="562"/>
      <c r="X1044" s="558" t="str">
        <f ca="1">'7'!AW23</f>
        <v xml:space="preserve"> </v>
      </c>
      <c r="Y1044" s="559"/>
      <c r="Z1044" s="559"/>
      <c r="AA1044" s="559"/>
      <c r="AB1044" s="559"/>
      <c r="AC1044" s="559"/>
      <c r="AD1044" s="563" t="str">
        <f ca="1">'7'!AX23</f>
        <v xml:space="preserve"> </v>
      </c>
      <c r="AE1044" s="564"/>
      <c r="AF1044" s="564"/>
      <c r="AG1044" s="564"/>
      <c r="AH1044" s="564"/>
      <c r="AI1044" s="564"/>
      <c r="AJ1044" s="564"/>
      <c r="AK1044" s="564"/>
      <c r="AL1044" s="564"/>
      <c r="AM1044" s="564"/>
      <c r="AN1044" s="77"/>
      <c r="AO1044" s="77"/>
    </row>
    <row r="1045" spans="1:41" x14ac:dyDescent="0.25">
      <c r="A1045" s="279" t="s">
        <v>284</v>
      </c>
      <c r="B1045" s="561" t="str">
        <f ca="1">'7'!AV24</f>
        <v xml:space="preserve"> </v>
      </c>
      <c r="C1045" s="562"/>
      <c r="D1045" s="562"/>
      <c r="E1045" s="562"/>
      <c r="F1045" s="562"/>
      <c r="G1045" s="562"/>
      <c r="H1045" s="562"/>
      <c r="I1045" s="562"/>
      <c r="J1045" s="562"/>
      <c r="K1045" s="562"/>
      <c r="L1045" s="562"/>
      <c r="M1045" s="562"/>
      <c r="N1045" s="562"/>
      <c r="O1045" s="562"/>
      <c r="P1045" s="562"/>
      <c r="Q1045" s="562"/>
      <c r="R1045" s="562"/>
      <c r="S1045" s="562"/>
      <c r="T1045" s="562"/>
      <c r="U1045" s="562"/>
      <c r="V1045" s="562"/>
      <c r="W1045" s="562"/>
      <c r="X1045" s="558" t="str">
        <f ca="1">'7'!AW24</f>
        <v xml:space="preserve"> </v>
      </c>
      <c r="Y1045" s="559"/>
      <c r="Z1045" s="559"/>
      <c r="AA1045" s="559"/>
      <c r="AB1045" s="559"/>
      <c r="AC1045" s="559"/>
      <c r="AD1045" s="563" t="str">
        <f ca="1">'7'!AX24</f>
        <v xml:space="preserve"> </v>
      </c>
      <c r="AE1045" s="564"/>
      <c r="AF1045" s="564"/>
      <c r="AG1045" s="564"/>
      <c r="AH1045" s="564"/>
      <c r="AI1045" s="564"/>
      <c r="AJ1045" s="564"/>
      <c r="AK1045" s="564"/>
      <c r="AL1045" s="564"/>
      <c r="AM1045" s="564"/>
      <c r="AN1045" s="77"/>
      <c r="AO1045" s="77"/>
    </row>
    <row r="1046" spans="1:41" x14ac:dyDescent="0.25">
      <c r="A1046" s="279" t="s">
        <v>285</v>
      </c>
      <c r="B1046" s="561" t="str">
        <f ca="1">'7'!AV25</f>
        <v xml:space="preserve"> </v>
      </c>
      <c r="C1046" s="562"/>
      <c r="D1046" s="562"/>
      <c r="E1046" s="562"/>
      <c r="F1046" s="562"/>
      <c r="G1046" s="562"/>
      <c r="H1046" s="562"/>
      <c r="I1046" s="562"/>
      <c r="J1046" s="562"/>
      <c r="K1046" s="562"/>
      <c r="L1046" s="562"/>
      <c r="M1046" s="562"/>
      <c r="N1046" s="562"/>
      <c r="O1046" s="562"/>
      <c r="P1046" s="562"/>
      <c r="Q1046" s="562"/>
      <c r="R1046" s="562"/>
      <c r="S1046" s="562"/>
      <c r="T1046" s="562"/>
      <c r="U1046" s="562"/>
      <c r="V1046" s="562"/>
      <c r="W1046" s="562"/>
      <c r="X1046" s="558" t="str">
        <f ca="1">'7'!AW25</f>
        <v xml:space="preserve"> </v>
      </c>
      <c r="Y1046" s="559"/>
      <c r="Z1046" s="559"/>
      <c r="AA1046" s="559"/>
      <c r="AB1046" s="559"/>
      <c r="AC1046" s="559"/>
      <c r="AD1046" s="563" t="str">
        <f ca="1">'7'!AX25</f>
        <v xml:space="preserve"> </v>
      </c>
      <c r="AE1046" s="564"/>
      <c r="AF1046" s="564"/>
      <c r="AG1046" s="564"/>
      <c r="AH1046" s="564"/>
      <c r="AI1046" s="564"/>
      <c r="AJ1046" s="564"/>
      <c r="AK1046" s="564"/>
      <c r="AL1046" s="564"/>
      <c r="AM1046" s="564"/>
      <c r="AN1046" s="77"/>
      <c r="AO1046" s="77"/>
    </row>
    <row r="1047" spans="1:41" ht="28.5" customHeight="1" x14ac:dyDescent="0.25">
      <c r="A1047" s="606" t="s">
        <v>1522</v>
      </c>
      <c r="B1047" s="606"/>
      <c r="C1047" s="606"/>
      <c r="D1047" s="606"/>
      <c r="E1047" s="598"/>
      <c r="F1047" s="598"/>
      <c r="G1047" s="598"/>
      <c r="H1047" s="598"/>
      <c r="I1047" s="598"/>
      <c r="J1047" s="598"/>
      <c r="K1047" s="598"/>
      <c r="L1047" s="598"/>
      <c r="M1047" s="598"/>
      <c r="N1047" s="598"/>
      <c r="O1047" s="598"/>
      <c r="P1047" s="598"/>
      <c r="Q1047" s="598"/>
      <c r="R1047" s="598"/>
      <c r="S1047" s="598"/>
      <c r="T1047" s="598"/>
      <c r="U1047" s="598"/>
      <c r="V1047" s="598"/>
      <c r="W1047" s="598"/>
      <c r="X1047" s="598"/>
      <c r="Y1047" s="598"/>
      <c r="Z1047" s="598"/>
      <c r="AA1047" s="598"/>
      <c r="AB1047" s="598"/>
      <c r="AC1047" s="598"/>
      <c r="AD1047" s="598"/>
      <c r="AE1047" s="598"/>
      <c r="AF1047" s="598"/>
      <c r="AG1047" s="598"/>
      <c r="AH1047" s="598"/>
      <c r="AI1047" s="598"/>
      <c r="AJ1047" s="598"/>
      <c r="AK1047" s="598"/>
      <c r="AL1047" s="598"/>
      <c r="AM1047" s="598"/>
      <c r="AN1047" s="77"/>
      <c r="AO1047" s="77"/>
    </row>
    <row r="1048" spans="1:41" x14ac:dyDescent="0.25">
      <c r="A1048" s="280"/>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90"/>
      <c r="Y1048" s="290"/>
      <c r="Z1048" s="290"/>
      <c r="AA1048" s="290"/>
      <c r="AB1048" s="290"/>
      <c r="AC1048" s="290"/>
      <c r="AD1048" s="264"/>
      <c r="AE1048" s="264"/>
      <c r="AF1048" s="264"/>
      <c r="AG1048" s="264"/>
      <c r="AH1048" s="264"/>
      <c r="AI1048" s="264"/>
      <c r="AJ1048" s="264"/>
      <c r="AK1048" s="264"/>
      <c r="AL1048" s="264"/>
      <c r="AM1048" s="264"/>
      <c r="AN1048" s="77"/>
      <c r="AO1048" s="77"/>
    </row>
    <row r="1049" spans="1:41" ht="27" customHeight="1" x14ac:dyDescent="0.25">
      <c r="A1049" s="494" t="str">
        <f>'Questionnaire (content)'!A50</f>
        <v>8. Information on the person through which the qualifying holding is acquired (increased) / has been acquired (increased) in the financial services provider, limited payment services provider</v>
      </c>
      <c r="B1049" s="509"/>
      <c r="C1049" s="509"/>
      <c r="D1049" s="509"/>
      <c r="E1049" s="509"/>
      <c r="F1049" s="509"/>
      <c r="G1049" s="509"/>
      <c r="H1049" s="509"/>
      <c r="I1049" s="509"/>
      <c r="J1049" s="509"/>
      <c r="K1049" s="509"/>
      <c r="L1049" s="509"/>
      <c r="M1049" s="509"/>
      <c r="N1049" s="509"/>
      <c r="O1049" s="509"/>
      <c r="P1049" s="509"/>
      <c r="Q1049" s="509"/>
      <c r="R1049" s="509"/>
      <c r="S1049" s="509"/>
      <c r="T1049" s="509"/>
      <c r="U1049" s="509"/>
      <c r="V1049" s="509"/>
      <c r="W1049" s="509"/>
      <c r="X1049" s="509"/>
      <c r="Y1049" s="509"/>
      <c r="Z1049" s="509"/>
      <c r="AA1049" s="509"/>
      <c r="AB1049" s="509"/>
      <c r="AC1049" s="509"/>
      <c r="AD1049" s="509"/>
      <c r="AE1049" s="509"/>
      <c r="AF1049" s="509"/>
      <c r="AG1049" s="509"/>
      <c r="AH1049" s="509"/>
      <c r="AI1049" s="509"/>
      <c r="AJ1049" s="509"/>
      <c r="AK1049" s="509"/>
      <c r="AL1049" s="509"/>
      <c r="AM1049" s="509"/>
      <c r="AN1049" s="77"/>
      <c r="AO1049" s="77"/>
    </row>
    <row r="1050" spans="1:41" x14ac:dyDescent="0.25">
      <c r="A1050" s="42"/>
      <c r="B1050" s="44"/>
      <c r="C1050" s="44"/>
      <c r="D1050" s="44"/>
      <c r="E1050" s="44"/>
      <c r="F1050" s="44"/>
      <c r="G1050" s="44"/>
      <c r="H1050" s="44"/>
      <c r="I1050" s="44"/>
      <c r="J1050" s="28"/>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44" t="s">
        <v>1474</v>
      </c>
      <c r="AN1050" s="77"/>
      <c r="AO1050" s="77"/>
    </row>
    <row r="1051" spans="1:41" ht="45" customHeight="1" x14ac:dyDescent="0.25">
      <c r="A1051" s="263" t="s">
        <v>45</v>
      </c>
      <c r="B1051" s="680" t="str">
        <f>'8'!B3</f>
        <v>Name of entity</v>
      </c>
      <c r="C1051" s="680"/>
      <c r="D1051" s="680"/>
      <c r="E1051" s="680"/>
      <c r="F1051" s="680"/>
      <c r="G1051" s="680"/>
      <c r="H1051" s="680"/>
      <c r="I1051" s="680"/>
      <c r="J1051" s="680"/>
      <c r="K1051" s="680"/>
      <c r="L1051" s="680"/>
      <c r="M1051" s="680"/>
      <c r="N1051" s="680"/>
      <c r="O1051" s="680"/>
      <c r="P1051" s="680"/>
      <c r="Q1051" s="680"/>
      <c r="R1051" s="680"/>
      <c r="S1051" s="680"/>
      <c r="T1051" s="680"/>
      <c r="U1051" s="680"/>
      <c r="V1051" s="680"/>
      <c r="W1051" s="680"/>
      <c r="X1051" s="680" t="str">
        <f>'8'!C3</f>
        <v>Identification / registration / taxpayer code / number</v>
      </c>
      <c r="Y1051" s="680"/>
      <c r="Z1051" s="680"/>
      <c r="AA1051" s="680"/>
      <c r="AB1051" s="680"/>
      <c r="AC1051" s="680"/>
      <c r="AD1051" s="506" t="str">
        <f>'8'!D3</f>
        <v>Amount of the person’s holding in the financial services provider, limited payment services provider</v>
      </c>
      <c r="AE1051" s="506"/>
      <c r="AF1051" s="506"/>
      <c r="AG1051" s="506"/>
      <c r="AH1051" s="506"/>
      <c r="AI1051" s="506"/>
      <c r="AJ1051" s="506"/>
      <c r="AK1051" s="506"/>
      <c r="AL1051" s="506"/>
      <c r="AM1051" s="506"/>
      <c r="AN1051" s="292"/>
      <c r="AO1051" s="292"/>
    </row>
    <row r="1052" spans="1:41" x14ac:dyDescent="0.25">
      <c r="A1052" s="279" t="s">
        <v>249</v>
      </c>
      <c r="B1052" s="559">
        <v>2</v>
      </c>
      <c r="C1052" s="559"/>
      <c r="D1052" s="559"/>
      <c r="E1052" s="559"/>
      <c r="F1052" s="559"/>
      <c r="G1052" s="559"/>
      <c r="H1052" s="559"/>
      <c r="I1052" s="559"/>
      <c r="J1052" s="559"/>
      <c r="K1052" s="559"/>
      <c r="L1052" s="559"/>
      <c r="M1052" s="559"/>
      <c r="N1052" s="559"/>
      <c r="O1052" s="559"/>
      <c r="P1052" s="559"/>
      <c r="Q1052" s="559"/>
      <c r="R1052" s="559"/>
      <c r="S1052" s="559"/>
      <c r="T1052" s="559"/>
      <c r="U1052" s="559"/>
      <c r="V1052" s="559"/>
      <c r="W1052" s="559"/>
      <c r="X1052" s="559">
        <v>3</v>
      </c>
      <c r="Y1052" s="559"/>
      <c r="Z1052" s="559"/>
      <c r="AA1052" s="559"/>
      <c r="AB1052" s="559"/>
      <c r="AC1052" s="559"/>
      <c r="AD1052" s="564">
        <v>4</v>
      </c>
      <c r="AE1052" s="564"/>
      <c r="AF1052" s="564"/>
      <c r="AG1052" s="564"/>
      <c r="AH1052" s="564"/>
      <c r="AI1052" s="564"/>
      <c r="AJ1052" s="564"/>
      <c r="AK1052" s="564"/>
      <c r="AL1052" s="564"/>
      <c r="AM1052" s="564"/>
      <c r="AN1052" s="77"/>
      <c r="AO1052" s="77"/>
    </row>
    <row r="1053" spans="1:41" x14ac:dyDescent="0.25">
      <c r="A1053" s="279" t="s">
        <v>249</v>
      </c>
      <c r="B1053" s="561" t="str">
        <f ca="1">'8'!AV6</f>
        <v xml:space="preserve"> </v>
      </c>
      <c r="C1053" s="562"/>
      <c r="D1053" s="562"/>
      <c r="E1053" s="562"/>
      <c r="F1053" s="562"/>
      <c r="G1053" s="562"/>
      <c r="H1053" s="562"/>
      <c r="I1053" s="562"/>
      <c r="J1053" s="562"/>
      <c r="K1053" s="562"/>
      <c r="L1053" s="562"/>
      <c r="M1053" s="562"/>
      <c r="N1053" s="562"/>
      <c r="O1053" s="562"/>
      <c r="P1053" s="562"/>
      <c r="Q1053" s="562"/>
      <c r="R1053" s="562"/>
      <c r="S1053" s="562"/>
      <c r="T1053" s="562"/>
      <c r="U1053" s="562"/>
      <c r="V1053" s="562"/>
      <c r="W1053" s="562"/>
      <c r="X1053" s="558" t="str">
        <f ca="1">'8'!AW6</f>
        <v xml:space="preserve"> </v>
      </c>
      <c r="Y1053" s="559"/>
      <c r="Z1053" s="559"/>
      <c r="AA1053" s="559"/>
      <c r="AB1053" s="559"/>
      <c r="AC1053" s="559"/>
      <c r="AD1053" s="560" t="str">
        <f ca="1">'8'!AX6</f>
        <v xml:space="preserve"> </v>
      </c>
      <c r="AE1053" s="560"/>
      <c r="AF1053" s="560"/>
      <c r="AG1053" s="560"/>
      <c r="AH1053" s="560"/>
      <c r="AI1053" s="560"/>
      <c r="AJ1053" s="560"/>
      <c r="AK1053" s="560"/>
      <c r="AL1053" s="560"/>
      <c r="AM1053" s="560"/>
      <c r="AN1053" s="77"/>
      <c r="AO1053" s="77"/>
    </row>
    <row r="1054" spans="1:41" x14ac:dyDescent="0.25">
      <c r="A1054" s="279" t="s">
        <v>250</v>
      </c>
      <c r="B1054" s="561" t="str">
        <f ca="1">'8'!AV7</f>
        <v xml:space="preserve"> </v>
      </c>
      <c r="C1054" s="562"/>
      <c r="D1054" s="562"/>
      <c r="E1054" s="562"/>
      <c r="F1054" s="562"/>
      <c r="G1054" s="562"/>
      <c r="H1054" s="562"/>
      <c r="I1054" s="562"/>
      <c r="J1054" s="562"/>
      <c r="K1054" s="562"/>
      <c r="L1054" s="562"/>
      <c r="M1054" s="562"/>
      <c r="N1054" s="562"/>
      <c r="O1054" s="562"/>
      <c r="P1054" s="562"/>
      <c r="Q1054" s="562"/>
      <c r="R1054" s="562"/>
      <c r="S1054" s="562"/>
      <c r="T1054" s="562"/>
      <c r="U1054" s="562"/>
      <c r="V1054" s="562"/>
      <c r="W1054" s="562"/>
      <c r="X1054" s="558" t="str">
        <f ca="1">'8'!AW7</f>
        <v xml:space="preserve"> </v>
      </c>
      <c r="Y1054" s="559"/>
      <c r="Z1054" s="559"/>
      <c r="AA1054" s="559"/>
      <c r="AB1054" s="559"/>
      <c r="AC1054" s="559"/>
      <c r="AD1054" s="560" t="str">
        <f ca="1">'8'!AX7</f>
        <v xml:space="preserve"> </v>
      </c>
      <c r="AE1054" s="560"/>
      <c r="AF1054" s="560"/>
      <c r="AG1054" s="560"/>
      <c r="AH1054" s="560"/>
      <c r="AI1054" s="560"/>
      <c r="AJ1054" s="560"/>
      <c r="AK1054" s="560"/>
      <c r="AL1054" s="560"/>
      <c r="AM1054" s="560"/>
      <c r="AN1054" s="77"/>
      <c r="AO1054" s="77"/>
    </row>
    <row r="1055" spans="1:41" x14ac:dyDescent="0.25">
      <c r="A1055" s="279" t="s">
        <v>251</v>
      </c>
      <c r="B1055" s="561" t="str">
        <f ca="1">'8'!AV8</f>
        <v xml:space="preserve"> </v>
      </c>
      <c r="C1055" s="562"/>
      <c r="D1055" s="562"/>
      <c r="E1055" s="562"/>
      <c r="F1055" s="562"/>
      <c r="G1055" s="562"/>
      <c r="H1055" s="562"/>
      <c r="I1055" s="562"/>
      <c r="J1055" s="562"/>
      <c r="K1055" s="562"/>
      <c r="L1055" s="562"/>
      <c r="M1055" s="562"/>
      <c r="N1055" s="562"/>
      <c r="O1055" s="562"/>
      <c r="P1055" s="562"/>
      <c r="Q1055" s="562"/>
      <c r="R1055" s="562"/>
      <c r="S1055" s="562"/>
      <c r="T1055" s="562"/>
      <c r="U1055" s="562"/>
      <c r="V1055" s="562"/>
      <c r="W1055" s="562"/>
      <c r="X1055" s="558" t="str">
        <f ca="1">'8'!AW8</f>
        <v xml:space="preserve"> </v>
      </c>
      <c r="Y1055" s="559"/>
      <c r="Z1055" s="559"/>
      <c r="AA1055" s="559"/>
      <c r="AB1055" s="559"/>
      <c r="AC1055" s="559"/>
      <c r="AD1055" s="560" t="str">
        <f ca="1">'8'!AX8</f>
        <v xml:space="preserve"> </v>
      </c>
      <c r="AE1055" s="560"/>
      <c r="AF1055" s="560"/>
      <c r="AG1055" s="560"/>
      <c r="AH1055" s="560"/>
      <c r="AI1055" s="560"/>
      <c r="AJ1055" s="560"/>
      <c r="AK1055" s="560"/>
      <c r="AL1055" s="560"/>
      <c r="AM1055" s="560"/>
      <c r="AN1055" s="77"/>
      <c r="AO1055" s="77"/>
    </row>
    <row r="1056" spans="1:41" x14ac:dyDescent="0.25">
      <c r="A1056" s="279" t="s">
        <v>3</v>
      </c>
      <c r="B1056" s="561" t="str">
        <f ca="1">'8'!AV9</f>
        <v xml:space="preserve"> </v>
      </c>
      <c r="C1056" s="562"/>
      <c r="D1056" s="562"/>
      <c r="E1056" s="562"/>
      <c r="F1056" s="562"/>
      <c r="G1056" s="562"/>
      <c r="H1056" s="562"/>
      <c r="I1056" s="562"/>
      <c r="J1056" s="562"/>
      <c r="K1056" s="562"/>
      <c r="L1056" s="562"/>
      <c r="M1056" s="562"/>
      <c r="N1056" s="562"/>
      <c r="O1056" s="562"/>
      <c r="P1056" s="562"/>
      <c r="Q1056" s="562"/>
      <c r="R1056" s="562"/>
      <c r="S1056" s="562"/>
      <c r="T1056" s="562"/>
      <c r="U1056" s="562"/>
      <c r="V1056" s="562"/>
      <c r="W1056" s="562"/>
      <c r="X1056" s="558" t="str">
        <f ca="1">'8'!AW9</f>
        <v xml:space="preserve"> </v>
      </c>
      <c r="Y1056" s="559"/>
      <c r="Z1056" s="559"/>
      <c r="AA1056" s="559"/>
      <c r="AB1056" s="559"/>
      <c r="AC1056" s="559"/>
      <c r="AD1056" s="560" t="str">
        <f ca="1">'8'!AX9</f>
        <v xml:space="preserve"> </v>
      </c>
      <c r="AE1056" s="560"/>
      <c r="AF1056" s="560"/>
      <c r="AG1056" s="560"/>
      <c r="AH1056" s="560"/>
      <c r="AI1056" s="560"/>
      <c r="AJ1056" s="560"/>
      <c r="AK1056" s="560"/>
      <c r="AL1056" s="560"/>
      <c r="AM1056" s="560"/>
      <c r="AN1056" s="77"/>
      <c r="AO1056" s="77"/>
    </row>
    <row r="1057" spans="1:41" x14ac:dyDescent="0.25">
      <c r="A1057" s="279" t="s">
        <v>58</v>
      </c>
      <c r="B1057" s="561" t="str">
        <f ca="1">'8'!AV10</f>
        <v xml:space="preserve"> </v>
      </c>
      <c r="C1057" s="562"/>
      <c r="D1057" s="562"/>
      <c r="E1057" s="562"/>
      <c r="F1057" s="562"/>
      <c r="G1057" s="562"/>
      <c r="H1057" s="562"/>
      <c r="I1057" s="562"/>
      <c r="J1057" s="562"/>
      <c r="K1057" s="562"/>
      <c r="L1057" s="562"/>
      <c r="M1057" s="562"/>
      <c r="N1057" s="562"/>
      <c r="O1057" s="562"/>
      <c r="P1057" s="562"/>
      <c r="Q1057" s="562"/>
      <c r="R1057" s="562"/>
      <c r="S1057" s="562"/>
      <c r="T1057" s="562"/>
      <c r="U1057" s="562"/>
      <c r="V1057" s="562"/>
      <c r="W1057" s="562"/>
      <c r="X1057" s="558" t="str">
        <f ca="1">'8'!AW10</f>
        <v xml:space="preserve"> </v>
      </c>
      <c r="Y1057" s="559"/>
      <c r="Z1057" s="559"/>
      <c r="AA1057" s="559"/>
      <c r="AB1057" s="559"/>
      <c r="AC1057" s="559"/>
      <c r="AD1057" s="560" t="str">
        <f ca="1">'8'!AX10</f>
        <v xml:space="preserve"> </v>
      </c>
      <c r="AE1057" s="560"/>
      <c r="AF1057" s="560"/>
      <c r="AG1057" s="560"/>
      <c r="AH1057" s="560"/>
      <c r="AI1057" s="560"/>
      <c r="AJ1057" s="560"/>
      <c r="AK1057" s="560"/>
      <c r="AL1057" s="560"/>
      <c r="AM1057" s="560"/>
      <c r="AN1057" s="77"/>
      <c r="AO1057" s="77"/>
    </row>
    <row r="1058" spans="1:41" x14ac:dyDescent="0.25">
      <c r="A1058" s="279" t="s">
        <v>59</v>
      </c>
      <c r="B1058" s="561" t="str">
        <f ca="1">'8'!AV11</f>
        <v xml:space="preserve"> </v>
      </c>
      <c r="C1058" s="562"/>
      <c r="D1058" s="562"/>
      <c r="E1058" s="562"/>
      <c r="F1058" s="562"/>
      <c r="G1058" s="562"/>
      <c r="H1058" s="562"/>
      <c r="I1058" s="562"/>
      <c r="J1058" s="562"/>
      <c r="K1058" s="562"/>
      <c r="L1058" s="562"/>
      <c r="M1058" s="562"/>
      <c r="N1058" s="562"/>
      <c r="O1058" s="562"/>
      <c r="P1058" s="562"/>
      <c r="Q1058" s="562"/>
      <c r="R1058" s="562"/>
      <c r="S1058" s="562"/>
      <c r="T1058" s="562"/>
      <c r="U1058" s="562"/>
      <c r="V1058" s="562"/>
      <c r="W1058" s="562"/>
      <c r="X1058" s="558" t="str">
        <f ca="1">'8'!AW11</f>
        <v xml:space="preserve"> </v>
      </c>
      <c r="Y1058" s="559"/>
      <c r="Z1058" s="559"/>
      <c r="AA1058" s="559"/>
      <c r="AB1058" s="559"/>
      <c r="AC1058" s="559"/>
      <c r="AD1058" s="560" t="str">
        <f ca="1">'8'!AX11</f>
        <v xml:space="preserve"> </v>
      </c>
      <c r="AE1058" s="560"/>
      <c r="AF1058" s="560"/>
      <c r="AG1058" s="560"/>
      <c r="AH1058" s="560"/>
      <c r="AI1058" s="560"/>
      <c r="AJ1058" s="560"/>
      <c r="AK1058" s="560"/>
      <c r="AL1058" s="560"/>
      <c r="AM1058" s="560"/>
      <c r="AN1058" s="77"/>
      <c r="AO1058" s="77"/>
    </row>
    <row r="1059" spans="1:41" x14ac:dyDescent="0.25">
      <c r="A1059" s="279" t="s">
        <v>60</v>
      </c>
      <c r="B1059" s="561" t="str">
        <f ca="1">'8'!AV12</f>
        <v xml:space="preserve"> </v>
      </c>
      <c r="C1059" s="562"/>
      <c r="D1059" s="562"/>
      <c r="E1059" s="562"/>
      <c r="F1059" s="562"/>
      <c r="G1059" s="562"/>
      <c r="H1059" s="562"/>
      <c r="I1059" s="562"/>
      <c r="J1059" s="562"/>
      <c r="K1059" s="562"/>
      <c r="L1059" s="562"/>
      <c r="M1059" s="562"/>
      <c r="N1059" s="562"/>
      <c r="O1059" s="562"/>
      <c r="P1059" s="562"/>
      <c r="Q1059" s="562"/>
      <c r="R1059" s="562"/>
      <c r="S1059" s="562"/>
      <c r="T1059" s="562"/>
      <c r="U1059" s="562"/>
      <c r="V1059" s="562"/>
      <c r="W1059" s="562"/>
      <c r="X1059" s="558" t="str">
        <f ca="1">'8'!AW12</f>
        <v xml:space="preserve"> </v>
      </c>
      <c r="Y1059" s="559"/>
      <c r="Z1059" s="559"/>
      <c r="AA1059" s="559"/>
      <c r="AB1059" s="559"/>
      <c r="AC1059" s="559"/>
      <c r="AD1059" s="560" t="str">
        <f ca="1">'8'!AX12</f>
        <v xml:space="preserve"> </v>
      </c>
      <c r="AE1059" s="560"/>
      <c r="AF1059" s="560"/>
      <c r="AG1059" s="560"/>
      <c r="AH1059" s="560"/>
      <c r="AI1059" s="560"/>
      <c r="AJ1059" s="560"/>
      <c r="AK1059" s="560"/>
      <c r="AL1059" s="560"/>
      <c r="AM1059" s="560"/>
      <c r="AN1059" s="77"/>
      <c r="AO1059" s="77"/>
    </row>
    <row r="1060" spans="1:41" x14ac:dyDescent="0.25">
      <c r="A1060" s="279" t="s">
        <v>61</v>
      </c>
      <c r="B1060" s="561" t="str">
        <f ca="1">'8'!AV13</f>
        <v xml:space="preserve"> </v>
      </c>
      <c r="C1060" s="562"/>
      <c r="D1060" s="562"/>
      <c r="E1060" s="562"/>
      <c r="F1060" s="562"/>
      <c r="G1060" s="562"/>
      <c r="H1060" s="562"/>
      <c r="I1060" s="562"/>
      <c r="J1060" s="562"/>
      <c r="K1060" s="562"/>
      <c r="L1060" s="562"/>
      <c r="M1060" s="562"/>
      <c r="N1060" s="562"/>
      <c r="O1060" s="562"/>
      <c r="P1060" s="562"/>
      <c r="Q1060" s="562"/>
      <c r="R1060" s="562"/>
      <c r="S1060" s="562"/>
      <c r="T1060" s="562"/>
      <c r="U1060" s="562"/>
      <c r="V1060" s="562"/>
      <c r="W1060" s="562"/>
      <c r="X1060" s="558" t="str">
        <f ca="1">'8'!AW13</f>
        <v xml:space="preserve"> </v>
      </c>
      <c r="Y1060" s="559"/>
      <c r="Z1060" s="559"/>
      <c r="AA1060" s="559"/>
      <c r="AB1060" s="559"/>
      <c r="AC1060" s="559"/>
      <c r="AD1060" s="560" t="str">
        <f ca="1">'8'!AX13</f>
        <v xml:space="preserve"> </v>
      </c>
      <c r="AE1060" s="560"/>
      <c r="AF1060" s="560"/>
      <c r="AG1060" s="560"/>
      <c r="AH1060" s="560"/>
      <c r="AI1060" s="560"/>
      <c r="AJ1060" s="560"/>
      <c r="AK1060" s="560"/>
      <c r="AL1060" s="560"/>
      <c r="AM1060" s="560"/>
      <c r="AN1060" s="77"/>
      <c r="AO1060" s="77"/>
    </row>
    <row r="1061" spans="1:41" x14ac:dyDescent="0.25">
      <c r="A1061" s="279" t="s">
        <v>274</v>
      </c>
      <c r="B1061" s="561" t="str">
        <f ca="1">'8'!AV14</f>
        <v xml:space="preserve"> </v>
      </c>
      <c r="C1061" s="562"/>
      <c r="D1061" s="562"/>
      <c r="E1061" s="562"/>
      <c r="F1061" s="562"/>
      <c r="G1061" s="562"/>
      <c r="H1061" s="562"/>
      <c r="I1061" s="562"/>
      <c r="J1061" s="562"/>
      <c r="K1061" s="562"/>
      <c r="L1061" s="562"/>
      <c r="M1061" s="562"/>
      <c r="N1061" s="562"/>
      <c r="O1061" s="562"/>
      <c r="P1061" s="562"/>
      <c r="Q1061" s="562"/>
      <c r="R1061" s="562"/>
      <c r="S1061" s="562"/>
      <c r="T1061" s="562"/>
      <c r="U1061" s="562"/>
      <c r="V1061" s="562"/>
      <c r="W1061" s="562"/>
      <c r="X1061" s="558" t="str">
        <f ca="1">'8'!AW14</f>
        <v xml:space="preserve"> </v>
      </c>
      <c r="Y1061" s="559"/>
      <c r="Z1061" s="559"/>
      <c r="AA1061" s="559"/>
      <c r="AB1061" s="559"/>
      <c r="AC1061" s="559"/>
      <c r="AD1061" s="560" t="str">
        <f ca="1">'8'!AX14</f>
        <v xml:space="preserve"> </v>
      </c>
      <c r="AE1061" s="560"/>
      <c r="AF1061" s="560"/>
      <c r="AG1061" s="560"/>
      <c r="AH1061" s="560"/>
      <c r="AI1061" s="560"/>
      <c r="AJ1061" s="560"/>
      <c r="AK1061" s="560"/>
      <c r="AL1061" s="560"/>
      <c r="AM1061" s="560"/>
      <c r="AN1061" s="77"/>
      <c r="AO1061" s="77"/>
    </row>
    <row r="1062" spans="1:41" x14ac:dyDescent="0.25">
      <c r="A1062" s="279" t="s">
        <v>275</v>
      </c>
      <c r="B1062" s="561" t="str">
        <f ca="1">'8'!AV15</f>
        <v xml:space="preserve"> </v>
      </c>
      <c r="C1062" s="562"/>
      <c r="D1062" s="562"/>
      <c r="E1062" s="562"/>
      <c r="F1062" s="562"/>
      <c r="G1062" s="562"/>
      <c r="H1062" s="562"/>
      <c r="I1062" s="562"/>
      <c r="J1062" s="562"/>
      <c r="K1062" s="562"/>
      <c r="L1062" s="562"/>
      <c r="M1062" s="562"/>
      <c r="N1062" s="562"/>
      <c r="O1062" s="562"/>
      <c r="P1062" s="562"/>
      <c r="Q1062" s="562"/>
      <c r="R1062" s="562"/>
      <c r="S1062" s="562"/>
      <c r="T1062" s="562"/>
      <c r="U1062" s="562"/>
      <c r="V1062" s="562"/>
      <c r="W1062" s="562"/>
      <c r="X1062" s="558" t="str">
        <f ca="1">'8'!AW15</f>
        <v xml:space="preserve"> </v>
      </c>
      <c r="Y1062" s="559"/>
      <c r="Z1062" s="559"/>
      <c r="AA1062" s="559"/>
      <c r="AB1062" s="559"/>
      <c r="AC1062" s="559"/>
      <c r="AD1062" s="560" t="str">
        <f ca="1">'8'!AX15</f>
        <v xml:space="preserve"> </v>
      </c>
      <c r="AE1062" s="560"/>
      <c r="AF1062" s="560"/>
      <c r="AG1062" s="560"/>
      <c r="AH1062" s="560"/>
      <c r="AI1062" s="560"/>
      <c r="AJ1062" s="560"/>
      <c r="AK1062" s="560"/>
      <c r="AL1062" s="560"/>
      <c r="AM1062" s="560"/>
      <c r="AN1062" s="77"/>
      <c r="AO1062" s="77"/>
    </row>
    <row r="1063" spans="1:41" x14ac:dyDescent="0.25">
      <c r="A1063" s="279" t="s">
        <v>276</v>
      </c>
      <c r="B1063" s="561" t="str">
        <f ca="1">'8'!AV16</f>
        <v xml:space="preserve"> </v>
      </c>
      <c r="C1063" s="562"/>
      <c r="D1063" s="562"/>
      <c r="E1063" s="562"/>
      <c r="F1063" s="562"/>
      <c r="G1063" s="562"/>
      <c r="H1063" s="562"/>
      <c r="I1063" s="562"/>
      <c r="J1063" s="562"/>
      <c r="K1063" s="562"/>
      <c r="L1063" s="562"/>
      <c r="M1063" s="562"/>
      <c r="N1063" s="562"/>
      <c r="O1063" s="562"/>
      <c r="P1063" s="562"/>
      <c r="Q1063" s="562"/>
      <c r="R1063" s="562"/>
      <c r="S1063" s="562"/>
      <c r="T1063" s="562"/>
      <c r="U1063" s="562"/>
      <c r="V1063" s="562"/>
      <c r="W1063" s="562"/>
      <c r="X1063" s="558" t="str">
        <f ca="1">'8'!AW16</f>
        <v xml:space="preserve"> </v>
      </c>
      <c r="Y1063" s="559"/>
      <c r="Z1063" s="559"/>
      <c r="AA1063" s="559"/>
      <c r="AB1063" s="559"/>
      <c r="AC1063" s="559"/>
      <c r="AD1063" s="560" t="str">
        <f ca="1">'8'!AX16</f>
        <v xml:space="preserve"> </v>
      </c>
      <c r="AE1063" s="560"/>
      <c r="AF1063" s="560"/>
      <c r="AG1063" s="560"/>
      <c r="AH1063" s="560"/>
      <c r="AI1063" s="560"/>
      <c r="AJ1063" s="560"/>
      <c r="AK1063" s="560"/>
      <c r="AL1063" s="560"/>
      <c r="AM1063" s="560"/>
      <c r="AN1063" s="77"/>
      <c r="AO1063" s="77"/>
    </row>
    <row r="1064" spans="1:41" x14ac:dyDescent="0.25">
      <c r="A1064" s="279" t="s">
        <v>277</v>
      </c>
      <c r="B1064" s="561" t="str">
        <f ca="1">'8'!AV17</f>
        <v xml:space="preserve"> </v>
      </c>
      <c r="C1064" s="562"/>
      <c r="D1064" s="562"/>
      <c r="E1064" s="562"/>
      <c r="F1064" s="562"/>
      <c r="G1064" s="562"/>
      <c r="H1064" s="562"/>
      <c r="I1064" s="562"/>
      <c r="J1064" s="562"/>
      <c r="K1064" s="562"/>
      <c r="L1064" s="562"/>
      <c r="M1064" s="562"/>
      <c r="N1064" s="562"/>
      <c r="O1064" s="562"/>
      <c r="P1064" s="562"/>
      <c r="Q1064" s="562"/>
      <c r="R1064" s="562"/>
      <c r="S1064" s="562"/>
      <c r="T1064" s="562"/>
      <c r="U1064" s="562"/>
      <c r="V1064" s="562"/>
      <c r="W1064" s="562"/>
      <c r="X1064" s="558" t="str">
        <f ca="1">'8'!AW17</f>
        <v xml:space="preserve"> </v>
      </c>
      <c r="Y1064" s="559"/>
      <c r="Z1064" s="559"/>
      <c r="AA1064" s="559"/>
      <c r="AB1064" s="559"/>
      <c r="AC1064" s="559"/>
      <c r="AD1064" s="560" t="str">
        <f ca="1">'8'!AX17</f>
        <v xml:space="preserve"> </v>
      </c>
      <c r="AE1064" s="560"/>
      <c r="AF1064" s="560"/>
      <c r="AG1064" s="560"/>
      <c r="AH1064" s="560"/>
      <c r="AI1064" s="560"/>
      <c r="AJ1064" s="560"/>
      <c r="AK1064" s="560"/>
      <c r="AL1064" s="560"/>
      <c r="AM1064" s="560"/>
      <c r="AN1064" s="77"/>
      <c r="AO1064" s="77"/>
    </row>
    <row r="1065" spans="1:41" x14ac:dyDescent="0.25">
      <c r="A1065" s="279" t="s">
        <v>278</v>
      </c>
      <c r="B1065" s="561" t="str">
        <f ca="1">'8'!AV18</f>
        <v xml:space="preserve"> </v>
      </c>
      <c r="C1065" s="562"/>
      <c r="D1065" s="562"/>
      <c r="E1065" s="562"/>
      <c r="F1065" s="562"/>
      <c r="G1065" s="562"/>
      <c r="H1065" s="562"/>
      <c r="I1065" s="562"/>
      <c r="J1065" s="562"/>
      <c r="K1065" s="562"/>
      <c r="L1065" s="562"/>
      <c r="M1065" s="562"/>
      <c r="N1065" s="562"/>
      <c r="O1065" s="562"/>
      <c r="P1065" s="562"/>
      <c r="Q1065" s="562"/>
      <c r="R1065" s="562"/>
      <c r="S1065" s="562"/>
      <c r="T1065" s="562"/>
      <c r="U1065" s="562"/>
      <c r="V1065" s="562"/>
      <c r="W1065" s="562"/>
      <c r="X1065" s="558" t="str">
        <f ca="1">'8'!AW18</f>
        <v xml:space="preserve"> </v>
      </c>
      <c r="Y1065" s="559"/>
      <c r="Z1065" s="559"/>
      <c r="AA1065" s="559"/>
      <c r="AB1065" s="559"/>
      <c r="AC1065" s="559"/>
      <c r="AD1065" s="560" t="str">
        <f ca="1">'8'!AX18</f>
        <v xml:space="preserve"> </v>
      </c>
      <c r="AE1065" s="560"/>
      <c r="AF1065" s="560"/>
      <c r="AG1065" s="560"/>
      <c r="AH1065" s="560"/>
      <c r="AI1065" s="560"/>
      <c r="AJ1065" s="560"/>
      <c r="AK1065" s="560"/>
      <c r="AL1065" s="560"/>
      <c r="AM1065" s="560"/>
      <c r="AN1065" s="77"/>
      <c r="AO1065" s="77"/>
    </row>
    <row r="1066" spans="1:41" x14ac:dyDescent="0.25">
      <c r="A1066" s="279" t="s">
        <v>279</v>
      </c>
      <c r="B1066" s="561" t="str">
        <f ca="1">'8'!AV19</f>
        <v xml:space="preserve"> </v>
      </c>
      <c r="C1066" s="562"/>
      <c r="D1066" s="562"/>
      <c r="E1066" s="562"/>
      <c r="F1066" s="562"/>
      <c r="G1066" s="562"/>
      <c r="H1066" s="562"/>
      <c r="I1066" s="562"/>
      <c r="J1066" s="562"/>
      <c r="K1066" s="562"/>
      <c r="L1066" s="562"/>
      <c r="M1066" s="562"/>
      <c r="N1066" s="562"/>
      <c r="O1066" s="562"/>
      <c r="P1066" s="562"/>
      <c r="Q1066" s="562"/>
      <c r="R1066" s="562"/>
      <c r="S1066" s="562"/>
      <c r="T1066" s="562"/>
      <c r="U1066" s="562"/>
      <c r="V1066" s="562"/>
      <c r="W1066" s="562"/>
      <c r="X1066" s="558" t="str">
        <f ca="1">'8'!AW19</f>
        <v xml:space="preserve"> </v>
      </c>
      <c r="Y1066" s="559"/>
      <c r="Z1066" s="559"/>
      <c r="AA1066" s="559"/>
      <c r="AB1066" s="559"/>
      <c r="AC1066" s="559"/>
      <c r="AD1066" s="560" t="str">
        <f ca="1">'8'!AX19</f>
        <v xml:space="preserve"> </v>
      </c>
      <c r="AE1066" s="560"/>
      <c r="AF1066" s="560"/>
      <c r="AG1066" s="560"/>
      <c r="AH1066" s="560"/>
      <c r="AI1066" s="560"/>
      <c r="AJ1066" s="560"/>
      <c r="AK1066" s="560"/>
      <c r="AL1066" s="560"/>
      <c r="AM1066" s="560"/>
      <c r="AN1066" s="77"/>
      <c r="AO1066" s="77"/>
    </row>
    <row r="1067" spans="1:41" x14ac:dyDescent="0.25">
      <c r="A1067" s="279" t="s">
        <v>280</v>
      </c>
      <c r="B1067" s="561" t="str">
        <f ca="1">'8'!AV20</f>
        <v xml:space="preserve"> </v>
      </c>
      <c r="C1067" s="562"/>
      <c r="D1067" s="562"/>
      <c r="E1067" s="562"/>
      <c r="F1067" s="562"/>
      <c r="G1067" s="562"/>
      <c r="H1067" s="562"/>
      <c r="I1067" s="562"/>
      <c r="J1067" s="562"/>
      <c r="K1067" s="562"/>
      <c r="L1067" s="562"/>
      <c r="M1067" s="562"/>
      <c r="N1067" s="562"/>
      <c r="O1067" s="562"/>
      <c r="P1067" s="562"/>
      <c r="Q1067" s="562"/>
      <c r="R1067" s="562"/>
      <c r="S1067" s="562"/>
      <c r="T1067" s="562"/>
      <c r="U1067" s="562"/>
      <c r="V1067" s="562"/>
      <c r="W1067" s="562"/>
      <c r="X1067" s="558" t="str">
        <f ca="1">'8'!AW20</f>
        <v xml:space="preserve"> </v>
      </c>
      <c r="Y1067" s="559"/>
      <c r="Z1067" s="559"/>
      <c r="AA1067" s="559"/>
      <c r="AB1067" s="559"/>
      <c r="AC1067" s="559"/>
      <c r="AD1067" s="560" t="str">
        <f ca="1">'8'!AX20</f>
        <v xml:space="preserve"> </v>
      </c>
      <c r="AE1067" s="560"/>
      <c r="AF1067" s="560"/>
      <c r="AG1067" s="560"/>
      <c r="AH1067" s="560"/>
      <c r="AI1067" s="560"/>
      <c r="AJ1067" s="560"/>
      <c r="AK1067" s="560"/>
      <c r="AL1067" s="560"/>
      <c r="AM1067" s="560"/>
      <c r="AN1067" s="77"/>
      <c r="AO1067" s="77"/>
    </row>
    <row r="1068" spans="1:41" x14ac:dyDescent="0.25">
      <c r="A1068" s="279" t="s">
        <v>281</v>
      </c>
      <c r="B1068" s="561" t="str">
        <f ca="1">'8'!AV21</f>
        <v xml:space="preserve"> </v>
      </c>
      <c r="C1068" s="562"/>
      <c r="D1068" s="562"/>
      <c r="E1068" s="562"/>
      <c r="F1068" s="562"/>
      <c r="G1068" s="562"/>
      <c r="H1068" s="562"/>
      <c r="I1068" s="562"/>
      <c r="J1068" s="562"/>
      <c r="K1068" s="562"/>
      <c r="L1068" s="562"/>
      <c r="M1068" s="562"/>
      <c r="N1068" s="562"/>
      <c r="O1068" s="562"/>
      <c r="P1068" s="562"/>
      <c r="Q1068" s="562"/>
      <c r="R1068" s="562"/>
      <c r="S1068" s="562"/>
      <c r="T1068" s="562"/>
      <c r="U1068" s="562"/>
      <c r="V1068" s="562"/>
      <c r="W1068" s="562"/>
      <c r="X1068" s="558" t="str">
        <f ca="1">'8'!AW21</f>
        <v xml:space="preserve"> </v>
      </c>
      <c r="Y1068" s="559"/>
      <c r="Z1068" s="559"/>
      <c r="AA1068" s="559"/>
      <c r="AB1068" s="559"/>
      <c r="AC1068" s="559"/>
      <c r="AD1068" s="560" t="str">
        <f ca="1">'8'!AX21</f>
        <v xml:space="preserve"> </v>
      </c>
      <c r="AE1068" s="560"/>
      <c r="AF1068" s="560"/>
      <c r="AG1068" s="560"/>
      <c r="AH1068" s="560"/>
      <c r="AI1068" s="560"/>
      <c r="AJ1068" s="560"/>
      <c r="AK1068" s="560"/>
      <c r="AL1068" s="560"/>
      <c r="AM1068" s="560"/>
      <c r="AN1068" s="77"/>
      <c r="AO1068" s="77"/>
    </row>
    <row r="1069" spans="1:41" x14ac:dyDescent="0.25">
      <c r="A1069" s="279" t="s">
        <v>282</v>
      </c>
      <c r="B1069" s="561" t="str">
        <f ca="1">'8'!AV22</f>
        <v xml:space="preserve"> </v>
      </c>
      <c r="C1069" s="562"/>
      <c r="D1069" s="562"/>
      <c r="E1069" s="562"/>
      <c r="F1069" s="562"/>
      <c r="G1069" s="562"/>
      <c r="H1069" s="562"/>
      <c r="I1069" s="562"/>
      <c r="J1069" s="562"/>
      <c r="K1069" s="562"/>
      <c r="L1069" s="562"/>
      <c r="M1069" s="562"/>
      <c r="N1069" s="562"/>
      <c r="O1069" s="562"/>
      <c r="P1069" s="562"/>
      <c r="Q1069" s="562"/>
      <c r="R1069" s="562"/>
      <c r="S1069" s="562"/>
      <c r="T1069" s="562"/>
      <c r="U1069" s="562"/>
      <c r="V1069" s="562"/>
      <c r="W1069" s="562"/>
      <c r="X1069" s="558" t="str">
        <f ca="1">'8'!AW22</f>
        <v xml:space="preserve"> </v>
      </c>
      <c r="Y1069" s="559"/>
      <c r="Z1069" s="559"/>
      <c r="AA1069" s="559"/>
      <c r="AB1069" s="559"/>
      <c r="AC1069" s="559"/>
      <c r="AD1069" s="560" t="str">
        <f ca="1">'8'!AX22</f>
        <v xml:space="preserve"> </v>
      </c>
      <c r="AE1069" s="560"/>
      <c r="AF1069" s="560"/>
      <c r="AG1069" s="560"/>
      <c r="AH1069" s="560"/>
      <c r="AI1069" s="560"/>
      <c r="AJ1069" s="560"/>
      <c r="AK1069" s="560"/>
      <c r="AL1069" s="560"/>
      <c r="AM1069" s="560"/>
      <c r="AN1069" s="77"/>
      <c r="AO1069" s="77"/>
    </row>
    <row r="1070" spans="1:41" x14ac:dyDescent="0.25">
      <c r="A1070" s="279" t="s">
        <v>283</v>
      </c>
      <c r="B1070" s="561" t="str">
        <f ca="1">'8'!AV23</f>
        <v xml:space="preserve"> </v>
      </c>
      <c r="C1070" s="562"/>
      <c r="D1070" s="562"/>
      <c r="E1070" s="562"/>
      <c r="F1070" s="562"/>
      <c r="G1070" s="562"/>
      <c r="H1070" s="562"/>
      <c r="I1070" s="562"/>
      <c r="J1070" s="562"/>
      <c r="K1070" s="562"/>
      <c r="L1070" s="562"/>
      <c r="M1070" s="562"/>
      <c r="N1070" s="562"/>
      <c r="O1070" s="562"/>
      <c r="P1070" s="562"/>
      <c r="Q1070" s="562"/>
      <c r="R1070" s="562"/>
      <c r="S1070" s="562"/>
      <c r="T1070" s="562"/>
      <c r="U1070" s="562"/>
      <c r="V1070" s="562"/>
      <c r="W1070" s="562"/>
      <c r="X1070" s="558" t="str">
        <f ca="1">'8'!AW23</f>
        <v xml:space="preserve"> </v>
      </c>
      <c r="Y1070" s="559"/>
      <c r="Z1070" s="559"/>
      <c r="AA1070" s="559"/>
      <c r="AB1070" s="559"/>
      <c r="AC1070" s="559"/>
      <c r="AD1070" s="560" t="str">
        <f ca="1">'8'!AX23</f>
        <v xml:space="preserve"> </v>
      </c>
      <c r="AE1070" s="560"/>
      <c r="AF1070" s="560"/>
      <c r="AG1070" s="560"/>
      <c r="AH1070" s="560"/>
      <c r="AI1070" s="560"/>
      <c r="AJ1070" s="560"/>
      <c r="AK1070" s="560"/>
      <c r="AL1070" s="560"/>
      <c r="AM1070" s="560"/>
      <c r="AN1070" s="77"/>
      <c r="AO1070" s="77"/>
    </row>
    <row r="1071" spans="1:41" x14ac:dyDescent="0.25">
      <c r="A1071" s="279" t="s">
        <v>284</v>
      </c>
      <c r="B1071" s="561" t="str">
        <f ca="1">'8'!AV24</f>
        <v xml:space="preserve"> </v>
      </c>
      <c r="C1071" s="562"/>
      <c r="D1071" s="562"/>
      <c r="E1071" s="562"/>
      <c r="F1071" s="562"/>
      <c r="G1071" s="562"/>
      <c r="H1071" s="562"/>
      <c r="I1071" s="562"/>
      <c r="J1071" s="562"/>
      <c r="K1071" s="562"/>
      <c r="L1071" s="562"/>
      <c r="M1071" s="562"/>
      <c r="N1071" s="562"/>
      <c r="O1071" s="562"/>
      <c r="P1071" s="562"/>
      <c r="Q1071" s="562"/>
      <c r="R1071" s="562"/>
      <c r="S1071" s="562"/>
      <c r="T1071" s="562"/>
      <c r="U1071" s="562"/>
      <c r="V1071" s="562"/>
      <c r="W1071" s="562"/>
      <c r="X1071" s="558" t="str">
        <f ca="1">'8'!AW24</f>
        <v xml:space="preserve"> </v>
      </c>
      <c r="Y1071" s="559"/>
      <c r="Z1071" s="559"/>
      <c r="AA1071" s="559"/>
      <c r="AB1071" s="559"/>
      <c r="AC1071" s="559"/>
      <c r="AD1071" s="560" t="str">
        <f ca="1">'8'!AX24</f>
        <v xml:space="preserve"> </v>
      </c>
      <c r="AE1071" s="560"/>
      <c r="AF1071" s="560"/>
      <c r="AG1071" s="560"/>
      <c r="AH1071" s="560"/>
      <c r="AI1071" s="560"/>
      <c r="AJ1071" s="560"/>
      <c r="AK1071" s="560"/>
      <c r="AL1071" s="560"/>
      <c r="AM1071" s="560"/>
      <c r="AN1071" s="77"/>
      <c r="AO1071" s="77"/>
    </row>
    <row r="1072" spans="1:41" x14ac:dyDescent="0.25">
      <c r="A1072" s="279" t="s">
        <v>285</v>
      </c>
      <c r="B1072" s="561" t="str">
        <f ca="1">'8'!AV25</f>
        <v xml:space="preserve"> </v>
      </c>
      <c r="C1072" s="562"/>
      <c r="D1072" s="562"/>
      <c r="E1072" s="562"/>
      <c r="F1072" s="562"/>
      <c r="G1072" s="562"/>
      <c r="H1072" s="562"/>
      <c r="I1072" s="562"/>
      <c r="J1072" s="562"/>
      <c r="K1072" s="562"/>
      <c r="L1072" s="562"/>
      <c r="M1072" s="562"/>
      <c r="N1072" s="562"/>
      <c r="O1072" s="562"/>
      <c r="P1072" s="562"/>
      <c r="Q1072" s="562"/>
      <c r="R1072" s="562"/>
      <c r="S1072" s="562"/>
      <c r="T1072" s="562"/>
      <c r="U1072" s="562"/>
      <c r="V1072" s="562"/>
      <c r="W1072" s="562"/>
      <c r="X1072" s="558" t="str">
        <f ca="1">'8'!AW25</f>
        <v xml:space="preserve"> </v>
      </c>
      <c r="Y1072" s="559"/>
      <c r="Z1072" s="559"/>
      <c r="AA1072" s="559"/>
      <c r="AB1072" s="559"/>
      <c r="AC1072" s="559"/>
      <c r="AD1072" s="560" t="str">
        <f ca="1">'8'!AX25</f>
        <v xml:space="preserve"> </v>
      </c>
      <c r="AE1072" s="560"/>
      <c r="AF1072" s="560"/>
      <c r="AG1072" s="560"/>
      <c r="AH1072" s="560"/>
      <c r="AI1072" s="560"/>
      <c r="AJ1072" s="560"/>
      <c r="AK1072" s="560"/>
      <c r="AL1072" s="560"/>
      <c r="AM1072" s="560"/>
      <c r="AN1072" s="77"/>
      <c r="AO1072" s="77"/>
    </row>
    <row r="1073" spans="1:41" ht="27.75" customHeight="1" x14ac:dyDescent="0.25">
      <c r="A1073" s="606" t="s">
        <v>1523</v>
      </c>
      <c r="B1073" s="606"/>
      <c r="C1073" s="606"/>
      <c r="D1073" s="606"/>
      <c r="E1073" s="598"/>
      <c r="F1073" s="598"/>
      <c r="G1073" s="598"/>
      <c r="H1073" s="598"/>
      <c r="I1073" s="598"/>
      <c r="J1073" s="598"/>
      <c r="K1073" s="598"/>
      <c r="L1073" s="598"/>
      <c r="M1073" s="598"/>
      <c r="N1073" s="598"/>
      <c r="O1073" s="598"/>
      <c r="P1073" s="598"/>
      <c r="Q1073" s="598"/>
      <c r="R1073" s="598"/>
      <c r="S1073" s="598"/>
      <c r="T1073" s="598"/>
      <c r="U1073" s="598"/>
      <c r="V1073" s="598"/>
      <c r="W1073" s="598"/>
      <c r="X1073" s="598"/>
      <c r="Y1073" s="598"/>
      <c r="Z1073" s="598"/>
      <c r="AA1073" s="598"/>
      <c r="AB1073" s="598"/>
      <c r="AC1073" s="598"/>
      <c r="AD1073" s="598"/>
      <c r="AE1073" s="598"/>
      <c r="AF1073" s="598"/>
      <c r="AG1073" s="598"/>
      <c r="AH1073" s="598"/>
      <c r="AI1073" s="598"/>
      <c r="AJ1073" s="598"/>
      <c r="AK1073" s="598"/>
      <c r="AL1073" s="598"/>
      <c r="AM1073" s="598"/>
      <c r="AN1073" s="77"/>
      <c r="AO1073" s="77"/>
    </row>
    <row r="1074" spans="1:41" x14ac:dyDescent="0.25">
      <c r="A1074" s="280"/>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90"/>
      <c r="Y1074" s="290"/>
      <c r="Z1074" s="290"/>
      <c r="AA1074" s="290"/>
      <c r="AB1074" s="290"/>
      <c r="AC1074" s="290"/>
      <c r="AD1074" s="264"/>
      <c r="AE1074" s="264"/>
      <c r="AF1074" s="264"/>
      <c r="AG1074" s="264"/>
      <c r="AH1074" s="264"/>
      <c r="AI1074" s="264"/>
      <c r="AJ1074" s="264"/>
      <c r="AK1074" s="264"/>
      <c r="AL1074" s="264"/>
      <c r="AM1074" s="264"/>
      <c r="AN1074" s="77"/>
      <c r="AO1074" s="77"/>
    </row>
    <row r="1075" spans="1:41" x14ac:dyDescent="0.25">
      <c r="A1075" s="565" t="str">
        <f>'Questionnaire (content)'!A51</f>
        <v xml:space="preserve">9. Information on the person’s available holding </v>
      </c>
      <c r="B1075" s="566"/>
      <c r="C1075" s="566"/>
      <c r="D1075" s="566"/>
      <c r="E1075" s="566"/>
      <c r="F1075" s="566"/>
      <c r="G1075" s="566"/>
      <c r="H1075" s="566"/>
      <c r="I1075" s="566"/>
      <c r="J1075" s="566"/>
      <c r="K1075" s="566"/>
      <c r="L1075" s="566"/>
      <c r="M1075" s="566"/>
      <c r="N1075" s="566"/>
      <c r="O1075" s="566"/>
      <c r="P1075" s="566"/>
      <c r="Q1075" s="566"/>
      <c r="R1075" s="566"/>
      <c r="S1075" s="566"/>
      <c r="T1075" s="566"/>
      <c r="U1075" s="566"/>
      <c r="V1075" s="566"/>
      <c r="W1075" s="566"/>
      <c r="X1075" s="566"/>
      <c r="Y1075" s="566"/>
      <c r="Z1075" s="566"/>
      <c r="AA1075" s="566"/>
      <c r="AB1075" s="566"/>
      <c r="AC1075" s="566"/>
      <c r="AD1075" s="566"/>
      <c r="AE1075" s="566"/>
      <c r="AF1075" s="566"/>
      <c r="AG1075" s="566"/>
      <c r="AH1075" s="566"/>
      <c r="AI1075" s="566"/>
      <c r="AJ1075" s="566"/>
      <c r="AK1075" s="566"/>
      <c r="AL1075" s="566"/>
      <c r="AM1075" s="566"/>
      <c r="AN1075" s="77"/>
      <c r="AO1075" s="77"/>
    </row>
    <row r="1076" spans="1:41" x14ac:dyDescent="0.25">
      <c r="A1076" s="42"/>
      <c r="B1076" s="44"/>
      <c r="C1076" s="44"/>
      <c r="D1076" s="44"/>
      <c r="E1076" s="44"/>
      <c r="F1076" s="44"/>
      <c r="G1076" s="44"/>
      <c r="H1076" s="44"/>
      <c r="I1076" s="44"/>
      <c r="J1076" s="28"/>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44" t="s">
        <v>1475</v>
      </c>
      <c r="AN1076" s="77"/>
      <c r="AO1076" s="77"/>
    </row>
    <row r="1077" spans="1:41" ht="15" customHeight="1" x14ac:dyDescent="0.25">
      <c r="A1077" s="321" t="s">
        <v>45</v>
      </c>
      <c r="B1077" s="497" t="str">
        <f>'9'!B3</f>
        <v>Direct holding, %</v>
      </c>
      <c r="C1077" s="498"/>
      <c r="D1077" s="498"/>
      <c r="E1077" s="498"/>
      <c r="F1077" s="498"/>
      <c r="G1077" s="498"/>
      <c r="H1077" s="498"/>
      <c r="I1077" s="498"/>
      <c r="J1077" s="498"/>
      <c r="K1077" s="498"/>
      <c r="L1077" s="498"/>
      <c r="M1077" s="499"/>
      <c r="N1077" s="506" t="str">
        <f>'9'!C3</f>
        <v>Indirect holding, %</v>
      </c>
      <c r="O1077" s="506"/>
      <c r="P1077" s="506"/>
      <c r="Q1077" s="506"/>
      <c r="R1077" s="506"/>
      <c r="S1077" s="506"/>
      <c r="T1077" s="506"/>
      <c r="U1077" s="506"/>
      <c r="V1077" s="506"/>
      <c r="W1077" s="506"/>
      <c r="X1077" s="506"/>
      <c r="Y1077" s="506"/>
      <c r="Z1077" s="506" t="str">
        <f>'9'!D3</f>
        <v>Total holding, %</v>
      </c>
      <c r="AA1077" s="506"/>
      <c r="AB1077" s="506"/>
      <c r="AC1077" s="506"/>
      <c r="AD1077" s="506"/>
      <c r="AE1077" s="506"/>
      <c r="AF1077" s="506"/>
      <c r="AG1077" s="506"/>
      <c r="AH1077" s="506"/>
      <c r="AI1077" s="506"/>
      <c r="AJ1077" s="506"/>
      <c r="AK1077" s="506"/>
      <c r="AL1077" s="506"/>
      <c r="AM1077" s="506"/>
      <c r="AN1077" s="77"/>
      <c r="AO1077" s="77"/>
    </row>
    <row r="1078" spans="1:41" ht="15" customHeight="1" x14ac:dyDescent="0.25">
      <c r="A1078" s="279" t="s">
        <v>249</v>
      </c>
      <c r="B1078" s="500">
        <v>2</v>
      </c>
      <c r="C1078" s="501"/>
      <c r="D1078" s="501"/>
      <c r="E1078" s="501"/>
      <c r="F1078" s="501"/>
      <c r="G1078" s="501"/>
      <c r="H1078" s="501"/>
      <c r="I1078" s="501"/>
      <c r="J1078" s="501"/>
      <c r="K1078" s="501"/>
      <c r="L1078" s="501"/>
      <c r="M1078" s="502"/>
      <c r="N1078" s="506">
        <v>3</v>
      </c>
      <c r="O1078" s="506"/>
      <c r="P1078" s="506"/>
      <c r="Q1078" s="506"/>
      <c r="R1078" s="506"/>
      <c r="S1078" s="506"/>
      <c r="T1078" s="506"/>
      <c r="U1078" s="506"/>
      <c r="V1078" s="506"/>
      <c r="W1078" s="506"/>
      <c r="X1078" s="506"/>
      <c r="Y1078" s="506"/>
      <c r="Z1078" s="506">
        <v>4</v>
      </c>
      <c r="AA1078" s="506"/>
      <c r="AB1078" s="506"/>
      <c r="AC1078" s="506"/>
      <c r="AD1078" s="506"/>
      <c r="AE1078" s="506"/>
      <c r="AF1078" s="506"/>
      <c r="AG1078" s="506"/>
      <c r="AH1078" s="506"/>
      <c r="AI1078" s="506"/>
      <c r="AJ1078" s="506"/>
      <c r="AK1078" s="506"/>
      <c r="AL1078" s="506"/>
      <c r="AM1078" s="506"/>
      <c r="AN1078" s="77"/>
      <c r="AO1078" s="77"/>
    </row>
    <row r="1079" spans="1:41" ht="15" customHeight="1" x14ac:dyDescent="0.25">
      <c r="A1079" s="279" t="s">
        <v>249</v>
      </c>
      <c r="B1079" s="503" t="str">
        <f ca="1">'9'!AV5</f>
        <v xml:space="preserve"> </v>
      </c>
      <c r="C1079" s="504"/>
      <c r="D1079" s="504"/>
      <c r="E1079" s="504"/>
      <c r="F1079" s="504"/>
      <c r="G1079" s="504"/>
      <c r="H1079" s="504"/>
      <c r="I1079" s="504"/>
      <c r="J1079" s="504"/>
      <c r="K1079" s="504"/>
      <c r="L1079" s="504"/>
      <c r="M1079" s="505"/>
      <c r="N1079" s="681" t="str">
        <f ca="1">'9'!AW5</f>
        <v xml:space="preserve"> </v>
      </c>
      <c r="O1079" s="681"/>
      <c r="P1079" s="681"/>
      <c r="Q1079" s="681"/>
      <c r="R1079" s="681"/>
      <c r="S1079" s="681"/>
      <c r="T1079" s="681"/>
      <c r="U1079" s="681"/>
      <c r="V1079" s="681"/>
      <c r="W1079" s="681"/>
      <c r="X1079" s="681"/>
      <c r="Y1079" s="681"/>
      <c r="Z1079" s="681">
        <f ca="1">'9'!AX5</f>
        <v>0</v>
      </c>
      <c r="AA1079" s="681"/>
      <c r="AB1079" s="681"/>
      <c r="AC1079" s="681"/>
      <c r="AD1079" s="681"/>
      <c r="AE1079" s="681"/>
      <c r="AF1079" s="681"/>
      <c r="AG1079" s="681"/>
      <c r="AH1079" s="681"/>
      <c r="AI1079" s="681"/>
      <c r="AJ1079" s="681"/>
      <c r="AK1079" s="681"/>
      <c r="AL1079" s="681"/>
      <c r="AM1079" s="681"/>
      <c r="AN1079" s="77"/>
      <c r="AO1079" s="77"/>
    </row>
    <row r="1080" spans="1:41" ht="31.5" customHeight="1" x14ac:dyDescent="0.25">
      <c r="A1080" s="606" t="s">
        <v>1524</v>
      </c>
      <c r="B1080" s="606"/>
      <c r="C1080" s="606"/>
      <c r="D1080" s="606"/>
      <c r="E1080" s="598"/>
      <c r="F1080" s="598"/>
      <c r="G1080" s="598"/>
      <c r="H1080" s="598"/>
      <c r="I1080" s="598"/>
      <c r="J1080" s="598"/>
      <c r="K1080" s="598"/>
      <c r="L1080" s="598"/>
      <c r="M1080" s="598"/>
      <c r="N1080" s="598"/>
      <c r="O1080" s="598"/>
      <c r="P1080" s="598"/>
      <c r="Q1080" s="598"/>
      <c r="R1080" s="598"/>
      <c r="S1080" s="598"/>
      <c r="T1080" s="598"/>
      <c r="U1080" s="598"/>
      <c r="V1080" s="598"/>
      <c r="W1080" s="598"/>
      <c r="X1080" s="598"/>
      <c r="Y1080" s="598"/>
      <c r="Z1080" s="598"/>
      <c r="AA1080" s="598"/>
      <c r="AB1080" s="598"/>
      <c r="AC1080" s="598"/>
      <c r="AD1080" s="598"/>
      <c r="AE1080" s="598"/>
      <c r="AF1080" s="598"/>
      <c r="AG1080" s="598"/>
      <c r="AH1080" s="598"/>
      <c r="AI1080" s="598"/>
      <c r="AJ1080" s="598"/>
      <c r="AK1080" s="598"/>
      <c r="AL1080" s="598"/>
      <c r="AM1080" s="598"/>
      <c r="AN1080" s="77"/>
      <c r="AO1080" s="77"/>
    </row>
    <row r="1081" spans="1:41" x14ac:dyDescent="0.25">
      <c r="A1081" s="294"/>
      <c r="B1081" s="294"/>
      <c r="C1081" s="294"/>
      <c r="D1081" s="294"/>
      <c r="E1081" s="294"/>
      <c r="F1081" s="294"/>
      <c r="G1081" s="294"/>
      <c r="H1081" s="294"/>
      <c r="I1081" s="294"/>
      <c r="J1081" s="294"/>
      <c r="K1081" s="294"/>
      <c r="L1081" s="294"/>
      <c r="M1081" s="294"/>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44"/>
      <c r="AN1081" s="77"/>
      <c r="AO1081" s="77"/>
    </row>
    <row r="1082" spans="1:41" ht="42.75" customHeight="1" x14ac:dyDescent="0.25">
      <c r="A1082" s="494" t="str">
        <f>'Questionnaire (content)'!A52</f>
        <v>10. Information on the amount of a qualifying holding in the financial services provider, limited payment services provider, which the person intends to acquire (increase)/on acquiring (increasing) of which notifies the National bank of Ukraine</v>
      </c>
      <c r="B1082" s="509"/>
      <c r="C1082" s="509"/>
      <c r="D1082" s="509"/>
      <c r="E1082" s="509"/>
      <c r="F1082" s="509"/>
      <c r="G1082" s="509"/>
      <c r="H1082" s="509"/>
      <c r="I1082" s="509"/>
      <c r="J1082" s="509"/>
      <c r="K1082" s="509"/>
      <c r="L1082" s="509"/>
      <c r="M1082" s="509"/>
      <c r="N1082" s="509"/>
      <c r="O1082" s="509"/>
      <c r="P1082" s="509"/>
      <c r="Q1082" s="509"/>
      <c r="R1082" s="509"/>
      <c r="S1082" s="509"/>
      <c r="T1082" s="509"/>
      <c r="U1082" s="509"/>
      <c r="V1082" s="509"/>
      <c r="W1082" s="509"/>
      <c r="X1082" s="509"/>
      <c r="Y1082" s="509"/>
      <c r="Z1082" s="509"/>
      <c r="AA1082" s="509"/>
      <c r="AB1082" s="509"/>
      <c r="AC1082" s="509"/>
      <c r="AD1082" s="509"/>
      <c r="AE1082" s="509"/>
      <c r="AF1082" s="509"/>
      <c r="AG1082" s="509"/>
      <c r="AH1082" s="509"/>
      <c r="AI1082" s="509"/>
      <c r="AJ1082" s="509"/>
      <c r="AK1082" s="509"/>
      <c r="AL1082" s="509"/>
      <c r="AM1082" s="509"/>
      <c r="AN1082" s="77"/>
      <c r="AO1082" s="77"/>
    </row>
    <row r="1083" spans="1:41" x14ac:dyDescent="0.25">
      <c r="A1083" s="42"/>
      <c r="B1083" s="44"/>
      <c r="C1083" s="44"/>
      <c r="D1083" s="44"/>
      <c r="E1083" s="44"/>
      <c r="F1083" s="44"/>
      <c r="G1083" s="44"/>
      <c r="H1083" s="44"/>
      <c r="I1083" s="44"/>
      <c r="J1083" s="28"/>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44" t="s">
        <v>1476</v>
      </c>
      <c r="AN1083" s="77"/>
      <c r="AO1083" s="77"/>
    </row>
    <row r="1084" spans="1:41" ht="15" customHeight="1" x14ac:dyDescent="0.25">
      <c r="A1084" s="321" t="s">
        <v>45</v>
      </c>
      <c r="B1084" s="497" t="str">
        <f>'10'!B3</f>
        <v>Direct holding, %</v>
      </c>
      <c r="C1084" s="498"/>
      <c r="D1084" s="498"/>
      <c r="E1084" s="498"/>
      <c r="F1084" s="498"/>
      <c r="G1084" s="498"/>
      <c r="H1084" s="498"/>
      <c r="I1084" s="498"/>
      <c r="J1084" s="498"/>
      <c r="K1084" s="498"/>
      <c r="L1084" s="498"/>
      <c r="M1084" s="499"/>
      <c r="N1084" s="506" t="str">
        <f>'10'!C3</f>
        <v>Indirect holding, %</v>
      </c>
      <c r="O1084" s="506"/>
      <c r="P1084" s="506"/>
      <c r="Q1084" s="506"/>
      <c r="R1084" s="506"/>
      <c r="S1084" s="506"/>
      <c r="T1084" s="506"/>
      <c r="U1084" s="506"/>
      <c r="V1084" s="506"/>
      <c r="W1084" s="506"/>
      <c r="X1084" s="506"/>
      <c r="Y1084" s="506"/>
      <c r="Z1084" s="506" t="str">
        <f>'10'!D3</f>
        <v>Total holding, %</v>
      </c>
      <c r="AA1084" s="506"/>
      <c r="AB1084" s="506"/>
      <c r="AC1084" s="506"/>
      <c r="AD1084" s="506"/>
      <c r="AE1084" s="506"/>
      <c r="AF1084" s="506"/>
      <c r="AG1084" s="506"/>
      <c r="AH1084" s="506"/>
      <c r="AI1084" s="506"/>
      <c r="AJ1084" s="506"/>
      <c r="AK1084" s="506"/>
      <c r="AL1084" s="506"/>
      <c r="AM1084" s="506"/>
      <c r="AN1084" s="77"/>
      <c r="AO1084" s="77"/>
    </row>
    <row r="1085" spans="1:41" ht="15" customHeight="1" x14ac:dyDescent="0.25">
      <c r="A1085" s="279" t="s">
        <v>249</v>
      </c>
      <c r="B1085" s="500">
        <v>2</v>
      </c>
      <c r="C1085" s="501"/>
      <c r="D1085" s="501"/>
      <c r="E1085" s="501"/>
      <c r="F1085" s="501"/>
      <c r="G1085" s="501"/>
      <c r="H1085" s="501"/>
      <c r="I1085" s="501"/>
      <c r="J1085" s="501"/>
      <c r="K1085" s="501"/>
      <c r="L1085" s="501"/>
      <c r="M1085" s="502"/>
      <c r="N1085" s="506">
        <v>3</v>
      </c>
      <c r="O1085" s="506"/>
      <c r="P1085" s="506"/>
      <c r="Q1085" s="506"/>
      <c r="R1085" s="506"/>
      <c r="S1085" s="506"/>
      <c r="T1085" s="506"/>
      <c r="U1085" s="506"/>
      <c r="V1085" s="506"/>
      <c r="W1085" s="506"/>
      <c r="X1085" s="506"/>
      <c r="Y1085" s="506"/>
      <c r="Z1085" s="506">
        <v>4</v>
      </c>
      <c r="AA1085" s="506"/>
      <c r="AB1085" s="506"/>
      <c r="AC1085" s="506"/>
      <c r="AD1085" s="506"/>
      <c r="AE1085" s="506"/>
      <c r="AF1085" s="506"/>
      <c r="AG1085" s="506"/>
      <c r="AH1085" s="506"/>
      <c r="AI1085" s="506"/>
      <c r="AJ1085" s="506"/>
      <c r="AK1085" s="506"/>
      <c r="AL1085" s="506"/>
      <c r="AM1085" s="506"/>
      <c r="AN1085" s="77"/>
      <c r="AO1085" s="77"/>
    </row>
    <row r="1086" spans="1:41" ht="15" customHeight="1" x14ac:dyDescent="0.25">
      <c r="A1086" s="279" t="s">
        <v>249</v>
      </c>
      <c r="B1086" s="503" t="str">
        <f ca="1">'10'!AV5</f>
        <v xml:space="preserve"> </v>
      </c>
      <c r="C1086" s="504"/>
      <c r="D1086" s="504"/>
      <c r="E1086" s="504"/>
      <c r="F1086" s="504"/>
      <c r="G1086" s="504"/>
      <c r="H1086" s="504"/>
      <c r="I1086" s="504"/>
      <c r="J1086" s="504"/>
      <c r="K1086" s="504"/>
      <c r="L1086" s="504"/>
      <c r="M1086" s="505"/>
      <c r="N1086" s="681" t="str">
        <f ca="1">'10'!AW5</f>
        <v xml:space="preserve"> </v>
      </c>
      <c r="O1086" s="681"/>
      <c r="P1086" s="681"/>
      <c r="Q1086" s="681"/>
      <c r="R1086" s="681"/>
      <c r="S1086" s="681"/>
      <c r="T1086" s="681"/>
      <c r="U1086" s="681"/>
      <c r="V1086" s="681"/>
      <c r="W1086" s="681"/>
      <c r="X1086" s="681"/>
      <c r="Y1086" s="681"/>
      <c r="Z1086" s="681">
        <f ca="1">'10'!AX5</f>
        <v>0</v>
      </c>
      <c r="AA1086" s="681"/>
      <c r="AB1086" s="681"/>
      <c r="AC1086" s="681"/>
      <c r="AD1086" s="681"/>
      <c r="AE1086" s="681"/>
      <c r="AF1086" s="681"/>
      <c r="AG1086" s="681"/>
      <c r="AH1086" s="681"/>
      <c r="AI1086" s="681"/>
      <c r="AJ1086" s="681"/>
      <c r="AK1086" s="681"/>
      <c r="AL1086" s="681"/>
      <c r="AM1086" s="681"/>
      <c r="AN1086" s="77"/>
      <c r="AO1086" s="77"/>
    </row>
    <row r="1087" spans="1:41" ht="31.5" customHeight="1" x14ac:dyDescent="0.25">
      <c r="A1087" s="606" t="s">
        <v>1525</v>
      </c>
      <c r="B1087" s="606"/>
      <c r="C1087" s="606"/>
      <c r="D1087" s="606"/>
      <c r="E1087" s="598"/>
      <c r="F1087" s="598"/>
      <c r="G1087" s="598"/>
      <c r="H1087" s="598"/>
      <c r="I1087" s="598"/>
      <c r="J1087" s="598"/>
      <c r="K1087" s="598"/>
      <c r="L1087" s="598"/>
      <c r="M1087" s="598"/>
      <c r="N1087" s="598"/>
      <c r="O1087" s="598"/>
      <c r="P1087" s="598"/>
      <c r="Q1087" s="598"/>
      <c r="R1087" s="598"/>
      <c r="S1087" s="598"/>
      <c r="T1087" s="598"/>
      <c r="U1087" s="598"/>
      <c r="V1087" s="598"/>
      <c r="W1087" s="598"/>
      <c r="X1087" s="598"/>
      <c r="Y1087" s="598"/>
      <c r="Z1087" s="598"/>
      <c r="AA1087" s="598"/>
      <c r="AB1087" s="598"/>
      <c r="AC1087" s="598"/>
      <c r="AD1087" s="598"/>
      <c r="AE1087" s="598"/>
      <c r="AF1087" s="598"/>
      <c r="AG1087" s="598"/>
      <c r="AH1087" s="598"/>
      <c r="AI1087" s="598"/>
      <c r="AJ1087" s="598"/>
      <c r="AK1087" s="598"/>
      <c r="AL1087" s="598"/>
      <c r="AM1087" s="598"/>
      <c r="AN1087" s="77"/>
      <c r="AO1087" s="77"/>
    </row>
    <row r="1088" spans="1:41" x14ac:dyDescent="0.25">
      <c r="A1088" s="294"/>
      <c r="B1088" s="294"/>
      <c r="C1088" s="294"/>
      <c r="D1088" s="294"/>
      <c r="E1088" s="294"/>
      <c r="F1088" s="294"/>
      <c r="G1088" s="294"/>
      <c r="H1088" s="294"/>
      <c r="I1088" s="294"/>
      <c r="J1088" s="294"/>
      <c r="K1088" s="294"/>
      <c r="L1088" s="294"/>
      <c r="M1088" s="294"/>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44"/>
      <c r="AN1088" s="77"/>
      <c r="AO1088" s="77"/>
    </row>
    <row r="1089" spans="1:41" ht="34.9" customHeight="1" x14ac:dyDescent="0.25">
      <c r="A1089" s="494" t="str">
        <f>'Questionnaire (content)'!A53</f>
        <v>11. Information on the amount of the future holding in the financial services provider/limited payment services provider, considering the intentions of the person on its acquiring (increasing)</v>
      </c>
      <c r="B1089" s="509"/>
      <c r="C1089" s="509"/>
      <c r="D1089" s="509"/>
      <c r="E1089" s="509"/>
      <c r="F1089" s="509"/>
      <c r="G1089" s="509"/>
      <c r="H1089" s="509"/>
      <c r="I1089" s="509"/>
      <c r="J1089" s="509"/>
      <c r="K1089" s="509"/>
      <c r="L1089" s="509"/>
      <c r="M1089" s="509"/>
      <c r="N1089" s="509"/>
      <c r="O1089" s="509"/>
      <c r="P1089" s="509"/>
      <c r="Q1089" s="509"/>
      <c r="R1089" s="509"/>
      <c r="S1089" s="509"/>
      <c r="T1089" s="509"/>
      <c r="U1089" s="509"/>
      <c r="V1089" s="509"/>
      <c r="W1089" s="509"/>
      <c r="X1089" s="509"/>
      <c r="Y1089" s="509"/>
      <c r="Z1089" s="509"/>
      <c r="AA1089" s="509"/>
      <c r="AB1089" s="509"/>
      <c r="AC1089" s="509"/>
      <c r="AD1089" s="509"/>
      <c r="AE1089" s="509"/>
      <c r="AF1089" s="509"/>
      <c r="AG1089" s="509"/>
      <c r="AH1089" s="509"/>
      <c r="AI1089" s="509"/>
      <c r="AJ1089" s="509"/>
      <c r="AK1089" s="509"/>
      <c r="AL1089" s="509"/>
      <c r="AM1089" s="509"/>
      <c r="AN1089" s="77"/>
      <c r="AO1089" s="77"/>
    </row>
    <row r="1090" spans="1:41" x14ac:dyDescent="0.25">
      <c r="A1090" s="42"/>
      <c r="B1090" s="44"/>
      <c r="C1090" s="44"/>
      <c r="D1090" s="44"/>
      <c r="E1090" s="44"/>
      <c r="F1090" s="44"/>
      <c r="G1090" s="44"/>
      <c r="H1090" s="44"/>
      <c r="I1090" s="44"/>
      <c r="J1090" s="28"/>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44" t="s">
        <v>1477</v>
      </c>
      <c r="AN1090" s="77"/>
      <c r="AO1090" s="77"/>
    </row>
    <row r="1091" spans="1:41" ht="15" customHeight="1" x14ac:dyDescent="0.25">
      <c r="A1091" s="321" t="s">
        <v>45</v>
      </c>
      <c r="B1091" s="497" t="str">
        <f>'11'!B3</f>
        <v>Direct holding, %</v>
      </c>
      <c r="C1091" s="498"/>
      <c r="D1091" s="498"/>
      <c r="E1091" s="498"/>
      <c r="F1091" s="498"/>
      <c r="G1091" s="498"/>
      <c r="H1091" s="498"/>
      <c r="I1091" s="498"/>
      <c r="J1091" s="498"/>
      <c r="K1091" s="498"/>
      <c r="L1091" s="498"/>
      <c r="M1091" s="499"/>
      <c r="N1091" s="506" t="str">
        <f>'11'!C3</f>
        <v>Indirect holding, %</v>
      </c>
      <c r="O1091" s="506"/>
      <c r="P1091" s="506"/>
      <c r="Q1091" s="506"/>
      <c r="R1091" s="506"/>
      <c r="S1091" s="506"/>
      <c r="T1091" s="506"/>
      <c r="U1091" s="506"/>
      <c r="V1091" s="506"/>
      <c r="W1091" s="506"/>
      <c r="X1091" s="506"/>
      <c r="Y1091" s="506"/>
      <c r="Z1091" s="506" t="str">
        <f>'11'!D3</f>
        <v>Total holding, %</v>
      </c>
      <c r="AA1091" s="506"/>
      <c r="AB1091" s="506"/>
      <c r="AC1091" s="506"/>
      <c r="AD1091" s="506"/>
      <c r="AE1091" s="506"/>
      <c r="AF1091" s="506"/>
      <c r="AG1091" s="506"/>
      <c r="AH1091" s="506"/>
      <c r="AI1091" s="506"/>
      <c r="AJ1091" s="506"/>
      <c r="AK1091" s="506"/>
      <c r="AL1091" s="506"/>
      <c r="AM1091" s="506"/>
      <c r="AN1091" s="77"/>
      <c r="AO1091" s="77"/>
    </row>
    <row r="1092" spans="1:41" ht="15" customHeight="1" x14ac:dyDescent="0.25">
      <c r="A1092" s="279" t="s">
        <v>249</v>
      </c>
      <c r="B1092" s="500">
        <v>2</v>
      </c>
      <c r="C1092" s="501"/>
      <c r="D1092" s="501"/>
      <c r="E1092" s="501"/>
      <c r="F1092" s="501"/>
      <c r="G1092" s="501"/>
      <c r="H1092" s="501"/>
      <c r="I1092" s="501"/>
      <c r="J1092" s="501"/>
      <c r="K1092" s="501"/>
      <c r="L1092" s="501"/>
      <c r="M1092" s="502"/>
      <c r="N1092" s="506">
        <v>3</v>
      </c>
      <c r="O1092" s="506"/>
      <c r="P1092" s="506"/>
      <c r="Q1092" s="506"/>
      <c r="R1092" s="506"/>
      <c r="S1092" s="506"/>
      <c r="T1092" s="506"/>
      <c r="U1092" s="506"/>
      <c r="V1092" s="506"/>
      <c r="W1092" s="506"/>
      <c r="X1092" s="506"/>
      <c r="Y1092" s="506"/>
      <c r="Z1092" s="506">
        <v>4</v>
      </c>
      <c r="AA1092" s="506"/>
      <c r="AB1092" s="506"/>
      <c r="AC1092" s="506"/>
      <c r="AD1092" s="506"/>
      <c r="AE1092" s="506"/>
      <c r="AF1092" s="506"/>
      <c r="AG1092" s="506"/>
      <c r="AH1092" s="506"/>
      <c r="AI1092" s="506"/>
      <c r="AJ1092" s="506"/>
      <c r="AK1092" s="506"/>
      <c r="AL1092" s="506"/>
      <c r="AM1092" s="506"/>
      <c r="AN1092" s="77"/>
      <c r="AO1092" s="77"/>
    </row>
    <row r="1093" spans="1:41" ht="15" customHeight="1" x14ac:dyDescent="0.25">
      <c r="A1093" s="279" t="s">
        <v>249</v>
      </c>
      <c r="B1093" s="503" t="str">
        <f ca="1">'11'!AV5</f>
        <v xml:space="preserve"> </v>
      </c>
      <c r="C1093" s="504"/>
      <c r="D1093" s="504"/>
      <c r="E1093" s="504"/>
      <c r="F1093" s="504"/>
      <c r="G1093" s="504"/>
      <c r="H1093" s="504"/>
      <c r="I1093" s="504"/>
      <c r="J1093" s="504"/>
      <c r="K1093" s="504"/>
      <c r="L1093" s="504"/>
      <c r="M1093" s="505"/>
      <c r="N1093" s="681" t="str">
        <f ca="1">'11'!AW5</f>
        <v xml:space="preserve"> </v>
      </c>
      <c r="O1093" s="681"/>
      <c r="P1093" s="681"/>
      <c r="Q1093" s="681"/>
      <c r="R1093" s="681"/>
      <c r="S1093" s="681"/>
      <c r="T1093" s="681"/>
      <c r="U1093" s="681"/>
      <c r="V1093" s="681"/>
      <c r="W1093" s="681"/>
      <c r="X1093" s="681"/>
      <c r="Y1093" s="681"/>
      <c r="Z1093" s="681">
        <f ca="1">'11'!AX5</f>
        <v>0</v>
      </c>
      <c r="AA1093" s="681"/>
      <c r="AB1093" s="681"/>
      <c r="AC1093" s="681"/>
      <c r="AD1093" s="681"/>
      <c r="AE1093" s="681"/>
      <c r="AF1093" s="681"/>
      <c r="AG1093" s="681"/>
      <c r="AH1093" s="681"/>
      <c r="AI1093" s="681"/>
      <c r="AJ1093" s="681"/>
      <c r="AK1093" s="681"/>
      <c r="AL1093" s="681"/>
      <c r="AM1093" s="681"/>
      <c r="AN1093" s="77"/>
      <c r="AO1093" s="77"/>
    </row>
    <row r="1094" spans="1:41" x14ac:dyDescent="0.25">
      <c r="A1094" s="606" t="s">
        <v>1526</v>
      </c>
      <c r="B1094" s="606"/>
      <c r="C1094" s="606"/>
      <c r="D1094" s="606"/>
      <c r="E1094" s="598"/>
      <c r="F1094" s="598"/>
      <c r="G1094" s="598"/>
      <c r="H1094" s="598"/>
      <c r="I1094" s="598"/>
      <c r="J1094" s="598"/>
      <c r="K1094" s="598"/>
      <c r="L1094" s="598"/>
      <c r="M1094" s="598"/>
      <c r="N1094" s="598"/>
      <c r="O1094" s="598"/>
      <c r="P1094" s="598"/>
      <c r="Q1094" s="598"/>
      <c r="R1094" s="598"/>
      <c r="S1094" s="598"/>
      <c r="T1094" s="598"/>
      <c r="U1094" s="598"/>
      <c r="V1094" s="598"/>
      <c r="W1094" s="598"/>
      <c r="X1094" s="598"/>
      <c r="Y1094" s="598"/>
      <c r="Z1094" s="598"/>
      <c r="AA1094" s="598"/>
      <c r="AB1094" s="598"/>
      <c r="AC1094" s="598"/>
      <c r="AD1094" s="598"/>
      <c r="AE1094" s="598"/>
      <c r="AF1094" s="598"/>
      <c r="AG1094" s="598"/>
      <c r="AH1094" s="598"/>
      <c r="AI1094" s="598"/>
      <c r="AJ1094" s="598"/>
      <c r="AK1094" s="598"/>
      <c r="AL1094" s="598"/>
      <c r="AM1094" s="598"/>
      <c r="AN1094" s="77"/>
      <c r="AO1094" s="77"/>
    </row>
    <row r="1095" spans="1:41" x14ac:dyDescent="0.25">
      <c r="A1095" s="294"/>
      <c r="B1095" s="294"/>
      <c r="C1095" s="294"/>
      <c r="D1095" s="294"/>
      <c r="E1095" s="294"/>
      <c r="F1095" s="294"/>
      <c r="G1095" s="294"/>
      <c r="H1095" s="294"/>
      <c r="I1095" s="294"/>
      <c r="J1095" s="294"/>
      <c r="K1095" s="294"/>
      <c r="L1095" s="294"/>
      <c r="M1095" s="294"/>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44"/>
      <c r="AN1095" s="77"/>
      <c r="AO1095" s="77"/>
    </row>
    <row r="1096" spans="1:41" x14ac:dyDescent="0.25">
      <c r="A1096" s="565" t="str">
        <f>'Questionnaire (content)'!A54</f>
        <v>12. Information on the method of acquiring (increasing) qualifying holding in the financial services provider, limited payment services provider</v>
      </c>
      <c r="B1096" s="649"/>
      <c r="C1096" s="649"/>
      <c r="D1096" s="649"/>
      <c r="E1096" s="649"/>
      <c r="F1096" s="649"/>
      <c r="G1096" s="649"/>
      <c r="H1096" s="649"/>
      <c r="I1096" s="649"/>
      <c r="J1096" s="649"/>
      <c r="K1096" s="649"/>
      <c r="L1096" s="649"/>
      <c r="M1096" s="649"/>
      <c r="N1096" s="649"/>
      <c r="O1096" s="649"/>
      <c r="P1096" s="649"/>
      <c r="Q1096" s="649"/>
      <c r="R1096" s="649"/>
      <c r="S1096" s="649"/>
      <c r="T1096" s="649"/>
      <c r="U1096" s="649"/>
      <c r="V1096" s="649"/>
      <c r="W1096" s="649"/>
      <c r="X1096" s="649"/>
      <c r="Y1096" s="649"/>
      <c r="Z1096" s="649"/>
      <c r="AA1096" s="649"/>
      <c r="AB1096" s="649"/>
      <c r="AC1096" s="649"/>
      <c r="AD1096" s="649"/>
      <c r="AE1096" s="649"/>
      <c r="AF1096" s="649"/>
      <c r="AG1096" s="649"/>
      <c r="AH1096" s="649"/>
      <c r="AI1096" s="649"/>
      <c r="AJ1096" s="649"/>
      <c r="AK1096" s="649"/>
      <c r="AL1096" s="649"/>
      <c r="AM1096" s="649"/>
      <c r="AN1096" s="77"/>
      <c r="AO1096" s="77"/>
    </row>
    <row r="1097" spans="1:41" x14ac:dyDescent="0.25">
      <c r="A1097" s="42"/>
      <c r="B1097" s="44"/>
      <c r="C1097" s="44"/>
      <c r="D1097" s="44"/>
      <c r="E1097" s="44"/>
      <c r="F1097" s="44"/>
      <c r="G1097" s="44"/>
      <c r="H1097" s="44"/>
      <c r="I1097" s="44"/>
      <c r="J1097" s="28"/>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44" t="s">
        <v>1478</v>
      </c>
      <c r="AN1097" s="77"/>
      <c r="AO1097" s="77"/>
    </row>
    <row r="1098" spans="1:41" x14ac:dyDescent="0.25">
      <c r="A1098" s="279" t="s">
        <v>45</v>
      </c>
      <c r="B1098" s="688" t="s">
        <v>1494</v>
      </c>
      <c r="C1098" s="688"/>
      <c r="D1098" s="688"/>
      <c r="E1098" s="688"/>
      <c r="F1098" s="688"/>
      <c r="G1098" s="688"/>
      <c r="H1098" s="688"/>
      <c r="I1098" s="688"/>
      <c r="J1098" s="688"/>
      <c r="K1098" s="688"/>
      <c r="L1098" s="688"/>
      <c r="M1098" s="688"/>
      <c r="N1098" s="688"/>
      <c r="O1098" s="688"/>
      <c r="P1098" s="688"/>
      <c r="Q1098" s="688"/>
      <c r="R1098" s="688"/>
      <c r="S1098" s="688"/>
      <c r="T1098" s="688"/>
      <c r="U1098" s="688"/>
      <c r="V1098" s="688"/>
      <c r="W1098" s="688"/>
      <c r="X1098" s="688"/>
      <c r="Y1098" s="688"/>
      <c r="Z1098" s="688"/>
      <c r="AA1098" s="688"/>
      <c r="AB1098" s="688"/>
      <c r="AC1098" s="688"/>
      <c r="AD1098" s="688"/>
      <c r="AE1098" s="688"/>
      <c r="AF1098" s="564" t="s">
        <v>1506</v>
      </c>
      <c r="AG1098" s="564"/>
      <c r="AH1098" s="564"/>
      <c r="AI1098" s="564"/>
      <c r="AJ1098" s="564"/>
      <c r="AK1098" s="564"/>
      <c r="AL1098" s="564"/>
      <c r="AM1098" s="564"/>
      <c r="AN1098" s="77"/>
      <c r="AO1098" s="77"/>
    </row>
    <row r="1099" spans="1:41" x14ac:dyDescent="0.25">
      <c r="A1099" s="279" t="s">
        <v>249</v>
      </c>
      <c r="B1099" s="559">
        <v>2</v>
      </c>
      <c r="C1099" s="559"/>
      <c r="D1099" s="559"/>
      <c r="E1099" s="559"/>
      <c r="F1099" s="559"/>
      <c r="G1099" s="559"/>
      <c r="H1099" s="559"/>
      <c r="I1099" s="559"/>
      <c r="J1099" s="559"/>
      <c r="K1099" s="559"/>
      <c r="L1099" s="559"/>
      <c r="M1099" s="559"/>
      <c r="N1099" s="559"/>
      <c r="O1099" s="559"/>
      <c r="P1099" s="559"/>
      <c r="Q1099" s="559"/>
      <c r="R1099" s="559"/>
      <c r="S1099" s="559"/>
      <c r="T1099" s="559"/>
      <c r="U1099" s="559"/>
      <c r="V1099" s="559"/>
      <c r="W1099" s="559"/>
      <c r="X1099" s="559"/>
      <c r="Y1099" s="559"/>
      <c r="Z1099" s="559"/>
      <c r="AA1099" s="559"/>
      <c r="AB1099" s="559"/>
      <c r="AC1099" s="559"/>
      <c r="AD1099" s="559"/>
      <c r="AE1099" s="559"/>
      <c r="AF1099" s="564">
        <v>3</v>
      </c>
      <c r="AG1099" s="564"/>
      <c r="AH1099" s="564"/>
      <c r="AI1099" s="564"/>
      <c r="AJ1099" s="564"/>
      <c r="AK1099" s="564"/>
      <c r="AL1099" s="564"/>
      <c r="AM1099" s="564"/>
      <c r="AN1099" s="77"/>
      <c r="AO1099" s="77"/>
    </row>
    <row r="1100" spans="1:41" ht="31.5" customHeight="1" x14ac:dyDescent="0.25">
      <c r="A1100" s="282" t="s">
        <v>249</v>
      </c>
      <c r="B1100" s="523" t="str">
        <f>'12'!B6</f>
        <v>The person acquires/has acquired shares/stake in the authorized (paid-in) capital of the financial services provider, limited payment services provider</v>
      </c>
      <c r="C1100" s="523"/>
      <c r="D1100" s="523"/>
      <c r="E1100" s="523"/>
      <c r="F1100" s="523"/>
      <c r="G1100" s="523"/>
      <c r="H1100" s="523"/>
      <c r="I1100" s="523"/>
      <c r="J1100" s="523"/>
      <c r="K1100" s="523"/>
      <c r="L1100" s="523"/>
      <c r="M1100" s="523"/>
      <c r="N1100" s="523"/>
      <c r="O1100" s="523"/>
      <c r="P1100" s="523"/>
      <c r="Q1100" s="523"/>
      <c r="R1100" s="523"/>
      <c r="S1100" s="523"/>
      <c r="T1100" s="523"/>
      <c r="U1100" s="523"/>
      <c r="V1100" s="523"/>
      <c r="W1100" s="523"/>
      <c r="X1100" s="523"/>
      <c r="Y1100" s="523"/>
      <c r="Z1100" s="523"/>
      <c r="AA1100" s="523"/>
      <c r="AB1100" s="523"/>
      <c r="AC1100" s="523"/>
      <c r="AD1100" s="523"/>
      <c r="AE1100" s="523"/>
      <c r="AF1100" s="647" t="str">
        <f ca="1">'12'!BC6</f>
        <v xml:space="preserve"> </v>
      </c>
      <c r="AG1100" s="506"/>
      <c r="AH1100" s="506"/>
      <c r="AI1100" s="506"/>
      <c r="AJ1100" s="506"/>
      <c r="AK1100" s="506"/>
      <c r="AL1100" s="506"/>
      <c r="AM1100" s="506"/>
      <c r="AN1100" s="77"/>
      <c r="AO1100" s="77"/>
    </row>
    <row r="1101" spans="1:41" x14ac:dyDescent="0.25">
      <c r="A1101" s="282" t="s">
        <v>250</v>
      </c>
      <c r="B1101" s="646" t="s">
        <v>1598</v>
      </c>
      <c r="C1101" s="646"/>
      <c r="D1101" s="646"/>
      <c r="E1101" s="646"/>
      <c r="F1101" s="646"/>
      <c r="G1101" s="646"/>
      <c r="H1101" s="646"/>
      <c r="I1101" s="646"/>
      <c r="J1101" s="646"/>
      <c r="K1101" s="646"/>
      <c r="L1101" s="646"/>
      <c r="M1101" s="646"/>
      <c r="N1101" s="646"/>
      <c r="O1101" s="646"/>
      <c r="P1101" s="646"/>
      <c r="Q1101" s="646"/>
      <c r="R1101" s="646"/>
      <c r="S1101" s="646"/>
      <c r="T1101" s="646"/>
      <c r="U1101" s="646"/>
      <c r="V1101" s="646"/>
      <c r="W1101" s="646"/>
      <c r="X1101" s="646"/>
      <c r="Y1101" s="646"/>
      <c r="Z1101" s="646"/>
      <c r="AA1101" s="646"/>
      <c r="AB1101" s="646"/>
      <c r="AC1101" s="646"/>
      <c r="AD1101" s="646"/>
      <c r="AE1101" s="646"/>
      <c r="AF1101" s="646"/>
      <c r="AG1101" s="646"/>
      <c r="AH1101" s="646"/>
      <c r="AI1101" s="646"/>
      <c r="AJ1101" s="646"/>
      <c r="AK1101" s="646"/>
      <c r="AL1101" s="646"/>
      <c r="AM1101" s="646"/>
      <c r="AN1101" s="77"/>
      <c r="AO1101" s="77"/>
    </row>
    <row r="1102" spans="1:41" ht="30.75" customHeight="1" x14ac:dyDescent="0.25">
      <c r="A1102" s="282" t="s">
        <v>251</v>
      </c>
      <c r="B1102" s="523" t="str">
        <f>'12'!B8</f>
        <v xml:space="preserve">The person acquires (increases) / has acquired (increased) a qualifying holding indirectly by acquiring shares/stake in the  authorized (paid-in) capital of another legal entity </v>
      </c>
      <c r="C1102" s="523"/>
      <c r="D1102" s="523"/>
      <c r="E1102" s="523"/>
      <c r="F1102" s="523"/>
      <c r="G1102" s="523"/>
      <c r="H1102" s="523"/>
      <c r="I1102" s="523"/>
      <c r="J1102" s="523"/>
      <c r="K1102" s="523"/>
      <c r="L1102" s="523"/>
      <c r="M1102" s="523"/>
      <c r="N1102" s="523"/>
      <c r="O1102" s="523"/>
      <c r="P1102" s="523"/>
      <c r="Q1102" s="523"/>
      <c r="R1102" s="523"/>
      <c r="S1102" s="523"/>
      <c r="T1102" s="523"/>
      <c r="U1102" s="523"/>
      <c r="V1102" s="523"/>
      <c r="W1102" s="523"/>
      <c r="X1102" s="523"/>
      <c r="Y1102" s="523"/>
      <c r="Z1102" s="523"/>
      <c r="AA1102" s="523"/>
      <c r="AB1102" s="523"/>
      <c r="AC1102" s="523"/>
      <c r="AD1102" s="523"/>
      <c r="AE1102" s="523"/>
      <c r="AF1102" s="506" t="str">
        <f ca="1">'12'!BC8</f>
        <v xml:space="preserve"> </v>
      </c>
      <c r="AG1102" s="506"/>
      <c r="AH1102" s="506"/>
      <c r="AI1102" s="506"/>
      <c r="AJ1102" s="506"/>
      <c r="AK1102" s="506"/>
      <c r="AL1102" s="506"/>
      <c r="AM1102" s="506"/>
      <c r="AN1102" s="77"/>
      <c r="AO1102" s="77"/>
    </row>
    <row r="1103" spans="1:41" x14ac:dyDescent="0.25">
      <c r="A1103" s="282" t="s">
        <v>3</v>
      </c>
      <c r="B1103" s="646" t="s">
        <v>1599</v>
      </c>
      <c r="C1103" s="646"/>
      <c r="D1103" s="646"/>
      <c r="E1103" s="646"/>
      <c r="F1103" s="646"/>
      <c r="G1103" s="646"/>
      <c r="H1103" s="646"/>
      <c r="I1103" s="646"/>
      <c r="J1103" s="646"/>
      <c r="K1103" s="646"/>
      <c r="L1103" s="646"/>
      <c r="M1103" s="646"/>
      <c r="N1103" s="646"/>
      <c r="O1103" s="646"/>
      <c r="P1103" s="646"/>
      <c r="Q1103" s="646"/>
      <c r="R1103" s="646"/>
      <c r="S1103" s="646"/>
      <c r="T1103" s="646"/>
      <c r="U1103" s="646"/>
      <c r="V1103" s="646"/>
      <c r="W1103" s="646"/>
      <c r="X1103" s="646"/>
      <c r="Y1103" s="646"/>
      <c r="Z1103" s="646"/>
      <c r="AA1103" s="646"/>
      <c r="AB1103" s="646"/>
      <c r="AC1103" s="646"/>
      <c r="AD1103" s="646"/>
      <c r="AE1103" s="646"/>
      <c r="AF1103" s="646"/>
      <c r="AG1103" s="646"/>
      <c r="AH1103" s="646"/>
      <c r="AI1103" s="646"/>
      <c r="AJ1103" s="646"/>
      <c r="AK1103" s="646"/>
      <c r="AL1103" s="646"/>
      <c r="AM1103" s="646"/>
      <c r="AN1103" s="77"/>
      <c r="AO1103" s="77"/>
    </row>
    <row r="1104" spans="1:41" x14ac:dyDescent="0.25">
      <c r="A1104" s="282" t="s">
        <v>58</v>
      </c>
      <c r="B1104" s="523" t="str">
        <f>'12'!B10</f>
        <v>The person acquires (increases) / has acquired (increased) a qualifying holding under the Power of Attorney</v>
      </c>
      <c r="C1104" s="523"/>
      <c r="D1104" s="523"/>
      <c r="E1104" s="523"/>
      <c r="F1104" s="523"/>
      <c r="G1104" s="523"/>
      <c r="H1104" s="523"/>
      <c r="I1104" s="523"/>
      <c r="J1104" s="523"/>
      <c r="K1104" s="523"/>
      <c r="L1104" s="523"/>
      <c r="M1104" s="523"/>
      <c r="N1104" s="523"/>
      <c r="O1104" s="523"/>
      <c r="P1104" s="523"/>
      <c r="Q1104" s="523"/>
      <c r="R1104" s="523"/>
      <c r="S1104" s="523"/>
      <c r="T1104" s="523"/>
      <c r="U1104" s="523"/>
      <c r="V1104" s="523"/>
      <c r="W1104" s="523"/>
      <c r="X1104" s="523"/>
      <c r="Y1104" s="523"/>
      <c r="Z1104" s="523"/>
      <c r="AA1104" s="523"/>
      <c r="AB1104" s="523"/>
      <c r="AC1104" s="523"/>
      <c r="AD1104" s="523"/>
      <c r="AE1104" s="523"/>
      <c r="AF1104" s="506" t="str">
        <f ca="1">'12'!BC10</f>
        <v xml:space="preserve"> </v>
      </c>
      <c r="AG1104" s="506"/>
      <c r="AH1104" s="506"/>
      <c r="AI1104" s="506"/>
      <c r="AJ1104" s="506"/>
      <c r="AK1104" s="506"/>
      <c r="AL1104" s="506"/>
      <c r="AM1104" s="506"/>
      <c r="AN1104" s="77"/>
      <c r="AO1104" s="77"/>
    </row>
    <row r="1105" spans="1:41" x14ac:dyDescent="0.25">
      <c r="A1105" s="282" t="s">
        <v>59</v>
      </c>
      <c r="B1105" s="646" t="s">
        <v>1600</v>
      </c>
      <c r="C1105" s="646"/>
      <c r="D1105" s="646"/>
      <c r="E1105" s="646"/>
      <c r="F1105" s="646"/>
      <c r="G1105" s="646"/>
      <c r="H1105" s="646"/>
      <c r="I1105" s="646"/>
      <c r="J1105" s="646"/>
      <c r="K1105" s="646"/>
      <c r="L1105" s="646"/>
      <c r="M1105" s="646"/>
      <c r="N1105" s="646"/>
      <c r="O1105" s="646"/>
      <c r="P1105" s="646"/>
      <c r="Q1105" s="646"/>
      <c r="R1105" s="646"/>
      <c r="S1105" s="646"/>
      <c r="T1105" s="646"/>
      <c r="U1105" s="646"/>
      <c r="V1105" s="646"/>
      <c r="W1105" s="646"/>
      <c r="X1105" s="646"/>
      <c r="Y1105" s="646"/>
      <c r="Z1105" s="646"/>
      <c r="AA1105" s="646"/>
      <c r="AB1105" s="646"/>
      <c r="AC1105" s="646"/>
      <c r="AD1105" s="646"/>
      <c r="AE1105" s="646"/>
      <c r="AF1105" s="646"/>
      <c r="AG1105" s="646"/>
      <c r="AH1105" s="646"/>
      <c r="AI1105" s="646"/>
      <c r="AJ1105" s="646"/>
      <c r="AK1105" s="646"/>
      <c r="AL1105" s="646"/>
      <c r="AM1105" s="646"/>
      <c r="AN1105" s="77"/>
      <c r="AO1105" s="77"/>
    </row>
    <row r="1106" spans="1:41" ht="31.5" customHeight="1" x14ac:dyDescent="0.25">
      <c r="A1106" s="282" t="s">
        <v>60</v>
      </c>
      <c r="B1106" s="523" t="str">
        <f>'12'!B12</f>
        <v>The person acquires (increases) / has acquired (increased) a qualifying holding by the deed on transfer of shares/stake in the  authorized (paid-in) capital into management</v>
      </c>
      <c r="C1106" s="523"/>
      <c r="D1106" s="523"/>
      <c r="E1106" s="523"/>
      <c r="F1106" s="523"/>
      <c r="G1106" s="523"/>
      <c r="H1106" s="523"/>
      <c r="I1106" s="523"/>
      <c r="J1106" s="523"/>
      <c r="K1106" s="523"/>
      <c r="L1106" s="523"/>
      <c r="M1106" s="523"/>
      <c r="N1106" s="523"/>
      <c r="O1106" s="523"/>
      <c r="P1106" s="523"/>
      <c r="Q1106" s="523"/>
      <c r="R1106" s="523"/>
      <c r="S1106" s="523"/>
      <c r="T1106" s="523"/>
      <c r="U1106" s="523"/>
      <c r="V1106" s="523"/>
      <c r="W1106" s="523"/>
      <c r="X1106" s="523"/>
      <c r="Y1106" s="523"/>
      <c r="Z1106" s="523"/>
      <c r="AA1106" s="523"/>
      <c r="AB1106" s="523"/>
      <c r="AC1106" s="523"/>
      <c r="AD1106" s="523"/>
      <c r="AE1106" s="523"/>
      <c r="AF1106" s="506" t="str">
        <f ca="1">'12'!BC12</f>
        <v xml:space="preserve"> </v>
      </c>
      <c r="AG1106" s="506"/>
      <c r="AH1106" s="506"/>
      <c r="AI1106" s="506"/>
      <c r="AJ1106" s="506"/>
      <c r="AK1106" s="506"/>
      <c r="AL1106" s="506"/>
      <c r="AM1106" s="506"/>
      <c r="AN1106" s="77"/>
      <c r="AO1106" s="77"/>
    </row>
    <row r="1107" spans="1:41" x14ac:dyDescent="0.25">
      <c r="A1107" s="282" t="s">
        <v>61</v>
      </c>
      <c r="B1107" s="646" t="s">
        <v>1601</v>
      </c>
      <c r="C1107" s="646"/>
      <c r="D1107" s="646"/>
      <c r="E1107" s="646"/>
      <c r="F1107" s="646"/>
      <c r="G1107" s="646"/>
      <c r="H1107" s="646"/>
      <c r="I1107" s="646"/>
      <c r="J1107" s="646"/>
      <c r="K1107" s="646"/>
      <c r="L1107" s="646"/>
      <c r="M1107" s="646"/>
      <c r="N1107" s="646"/>
      <c r="O1107" s="646"/>
      <c r="P1107" s="646"/>
      <c r="Q1107" s="646"/>
      <c r="R1107" s="646"/>
      <c r="S1107" s="646"/>
      <c r="T1107" s="646"/>
      <c r="U1107" s="646"/>
      <c r="V1107" s="646"/>
      <c r="W1107" s="646"/>
      <c r="X1107" s="646"/>
      <c r="Y1107" s="646"/>
      <c r="Z1107" s="646"/>
      <c r="AA1107" s="646"/>
      <c r="AB1107" s="646"/>
      <c r="AC1107" s="646"/>
      <c r="AD1107" s="646"/>
      <c r="AE1107" s="646"/>
      <c r="AF1107" s="646"/>
      <c r="AG1107" s="646"/>
      <c r="AH1107" s="646"/>
      <c r="AI1107" s="646"/>
      <c r="AJ1107" s="646"/>
      <c r="AK1107" s="646"/>
      <c r="AL1107" s="646"/>
      <c r="AM1107" s="646"/>
      <c r="AN1107" s="77"/>
      <c r="AO1107" s="77"/>
    </row>
    <row r="1108" spans="1:41" ht="45.75" customHeight="1" x14ac:dyDescent="0.25">
      <c r="A1108" s="282" t="s">
        <v>274</v>
      </c>
      <c r="B1108" s="523" t="str">
        <f>'12'!B14</f>
        <v>The person acquires (increases) / has acquired (increased) a qualifying holding indirectly by exerting a major or decisive impact on management or activities of the financial services provider, limited payment services provider irrespective of the formal ownership</v>
      </c>
      <c r="C1108" s="523"/>
      <c r="D1108" s="523"/>
      <c r="E1108" s="523"/>
      <c r="F1108" s="523"/>
      <c r="G1108" s="523"/>
      <c r="H1108" s="523"/>
      <c r="I1108" s="523"/>
      <c r="J1108" s="523"/>
      <c r="K1108" s="523"/>
      <c r="L1108" s="523"/>
      <c r="M1108" s="523"/>
      <c r="N1108" s="523"/>
      <c r="O1108" s="523"/>
      <c r="P1108" s="523"/>
      <c r="Q1108" s="523"/>
      <c r="R1108" s="523"/>
      <c r="S1108" s="523"/>
      <c r="T1108" s="523"/>
      <c r="U1108" s="523"/>
      <c r="V1108" s="523"/>
      <c r="W1108" s="523"/>
      <c r="X1108" s="523"/>
      <c r="Y1108" s="523"/>
      <c r="Z1108" s="523"/>
      <c r="AA1108" s="523"/>
      <c r="AB1108" s="523"/>
      <c r="AC1108" s="523"/>
      <c r="AD1108" s="523"/>
      <c r="AE1108" s="523"/>
      <c r="AF1108" s="506" t="str">
        <f ca="1">'12'!BC14</f>
        <v xml:space="preserve"> </v>
      </c>
      <c r="AG1108" s="506"/>
      <c r="AH1108" s="506"/>
      <c r="AI1108" s="506"/>
      <c r="AJ1108" s="506"/>
      <c r="AK1108" s="506"/>
      <c r="AL1108" s="506"/>
      <c r="AM1108" s="506"/>
      <c r="AN1108" s="77"/>
      <c r="AO1108" s="77"/>
    </row>
    <row r="1109" spans="1:41" x14ac:dyDescent="0.25">
      <c r="A1109" s="282" t="s">
        <v>275</v>
      </c>
      <c r="B1109" s="646" t="s">
        <v>1602</v>
      </c>
      <c r="C1109" s="646"/>
      <c r="D1109" s="646"/>
      <c r="E1109" s="646"/>
      <c r="F1109" s="646"/>
      <c r="G1109" s="646"/>
      <c r="H1109" s="646"/>
      <c r="I1109" s="646"/>
      <c r="J1109" s="646"/>
      <c r="K1109" s="646"/>
      <c r="L1109" s="646"/>
      <c r="M1109" s="646"/>
      <c r="N1109" s="646"/>
      <c r="O1109" s="646"/>
      <c r="P1109" s="646"/>
      <c r="Q1109" s="646"/>
      <c r="R1109" s="646"/>
      <c r="S1109" s="646"/>
      <c r="T1109" s="646"/>
      <c r="U1109" s="646"/>
      <c r="V1109" s="646"/>
      <c r="W1109" s="646"/>
      <c r="X1109" s="646"/>
      <c r="Y1109" s="646"/>
      <c r="Z1109" s="646"/>
      <c r="AA1109" s="646"/>
      <c r="AB1109" s="646"/>
      <c r="AC1109" s="646"/>
      <c r="AD1109" s="646"/>
      <c r="AE1109" s="646"/>
      <c r="AF1109" s="646"/>
      <c r="AG1109" s="646"/>
      <c r="AH1109" s="646"/>
      <c r="AI1109" s="646"/>
      <c r="AJ1109" s="646"/>
      <c r="AK1109" s="646"/>
      <c r="AL1109" s="646"/>
      <c r="AM1109" s="646"/>
      <c r="AN1109" s="77"/>
      <c r="AO1109" s="77"/>
    </row>
    <row r="1110" spans="1:41" x14ac:dyDescent="0.25"/>
    <row r="1111" spans="1:41" x14ac:dyDescent="0.25">
      <c r="A1111" s="565" t="str">
        <f>'Questionnaire (content)'!A55</f>
        <v>13. Information on value of share in the authorized (paid-in) capital/stock of shares to be acquired/acquired</v>
      </c>
      <c r="B1111" s="566"/>
      <c r="C1111" s="566"/>
      <c r="D1111" s="566"/>
      <c r="E1111" s="566"/>
      <c r="F1111" s="566"/>
      <c r="G1111" s="566"/>
      <c r="H1111" s="566"/>
      <c r="I1111" s="566"/>
      <c r="J1111" s="566"/>
      <c r="K1111" s="566"/>
      <c r="L1111" s="566"/>
      <c r="M1111" s="566"/>
      <c r="N1111" s="566"/>
      <c r="O1111" s="566"/>
      <c r="P1111" s="566"/>
      <c r="Q1111" s="566"/>
      <c r="R1111" s="566"/>
      <c r="S1111" s="566"/>
      <c r="T1111" s="566"/>
      <c r="U1111" s="566"/>
      <c r="V1111" s="566"/>
      <c r="W1111" s="566"/>
      <c r="X1111" s="566"/>
      <c r="Y1111" s="566"/>
      <c r="Z1111" s="566"/>
      <c r="AA1111" s="566"/>
      <c r="AB1111" s="566"/>
      <c r="AC1111" s="566"/>
      <c r="AD1111" s="566"/>
      <c r="AE1111" s="566"/>
      <c r="AF1111" s="566"/>
      <c r="AG1111" s="566"/>
      <c r="AH1111" s="566"/>
      <c r="AI1111" s="566"/>
      <c r="AJ1111" s="566"/>
      <c r="AK1111" s="566"/>
      <c r="AL1111" s="566"/>
      <c r="AM1111" s="566"/>
      <c r="AN1111" s="77"/>
      <c r="AO1111" s="77"/>
    </row>
    <row r="1112" spans="1:41" x14ac:dyDescent="0.25">
      <c r="A1112" s="24"/>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29" t="s">
        <v>1479</v>
      </c>
      <c r="AN1112" s="77"/>
      <c r="AO1112" s="77"/>
    </row>
    <row r="1113" spans="1:41" ht="57" customHeight="1" x14ac:dyDescent="0.25">
      <c r="A1113" s="597" t="s">
        <v>778</v>
      </c>
      <c r="B1113" s="588" t="str">
        <f>'13'!B4:C4</f>
        <v>Share in the authorized (paid-in) capital/stock of shares to be acquired / acquired</v>
      </c>
      <c r="C1113" s="588"/>
      <c r="D1113" s="588"/>
      <c r="E1113" s="588"/>
      <c r="F1113" s="588"/>
      <c r="G1113" s="588"/>
      <c r="H1113" s="588"/>
      <c r="I1113" s="588" t="str">
        <f>'13'!D4</f>
        <v>Value of a share in the authorized (paid-in) capital/stock of shares to be acquired / acquired</v>
      </c>
      <c r="J1113" s="588"/>
      <c r="K1113" s="588"/>
      <c r="L1113" s="588"/>
      <c r="M1113" s="588"/>
      <c r="N1113" s="588"/>
      <c r="O1113" s="588"/>
      <c r="P1113" s="588"/>
      <c r="Q1113" s="588"/>
      <c r="R1113" s="588"/>
      <c r="S1113" s="588"/>
      <c r="T1113" s="588" t="str">
        <f>'13'!G4</f>
        <v>Planned term/date  for payment of purchase price</v>
      </c>
      <c r="U1113" s="588"/>
      <c r="V1113" s="588"/>
      <c r="W1113" s="524" t="str">
        <f>'13'!H4</f>
        <v>Deed on acquiring of share in the authorized (paid-in) capital/ share of the financial services provider, limited payment services provider</v>
      </c>
      <c r="X1113" s="525"/>
      <c r="Y1113" s="525"/>
      <c r="Z1113" s="525"/>
      <c r="AA1113" s="525"/>
      <c r="AB1113" s="525"/>
      <c r="AC1113" s="525"/>
      <c r="AD1113" s="525"/>
      <c r="AE1113" s="525"/>
      <c r="AF1113" s="525"/>
      <c r="AG1113" s="525"/>
      <c r="AH1113" s="525"/>
      <c r="AI1113" s="525"/>
      <c r="AJ1113" s="525"/>
      <c r="AK1113" s="525"/>
      <c r="AL1113" s="525"/>
      <c r="AM1113" s="525"/>
      <c r="AN1113" s="525"/>
      <c r="AO1113" s="526"/>
    </row>
    <row r="1114" spans="1:41" ht="141" customHeight="1" x14ac:dyDescent="0.25">
      <c r="A1114" s="597"/>
      <c r="B1114" s="588" t="str">
        <f>'13'!B5</f>
        <v>number, pcs.</v>
      </c>
      <c r="C1114" s="588"/>
      <c r="D1114" s="588"/>
      <c r="E1114" s="588" t="str">
        <f>'13'!C5</f>
        <v>% of the authorized (paid-in) capital</v>
      </c>
      <c r="F1114" s="588"/>
      <c r="G1114" s="588"/>
      <c r="H1114" s="588"/>
      <c r="I1114" s="588" t="str">
        <f>'13'!D5</f>
        <v>total nominal value, UAH</v>
      </c>
      <c r="J1114" s="588"/>
      <c r="K1114" s="588"/>
      <c r="L1114" s="588"/>
      <c r="M1114" s="588" t="str">
        <f>'13'!E5</f>
        <v>contract value (purchase price)</v>
      </c>
      <c r="N1114" s="588"/>
      <c r="O1114" s="588"/>
      <c r="P1114" s="588"/>
      <c r="Q1114" s="588" t="str">
        <f>'13'!F5</f>
        <v>purchase price currency</v>
      </c>
      <c r="R1114" s="588"/>
      <c r="S1114" s="588"/>
      <c r="T1114" s="588"/>
      <c r="U1114" s="588"/>
      <c r="V1114" s="588"/>
      <c r="W1114" s="588" t="str">
        <f>'13'!H5</f>
        <v>name</v>
      </c>
      <c r="X1114" s="588"/>
      <c r="Y1114" s="588"/>
      <c r="Z1114" s="588"/>
      <c r="AA1114" s="588" t="str">
        <f>'13'!I5</f>
        <v>date</v>
      </c>
      <c r="AB1114" s="588"/>
      <c r="AC1114" s="588"/>
      <c r="AD1114" s="588" t="str">
        <f>'13'!J5</f>
        <v>number</v>
      </c>
      <c r="AE1114" s="588"/>
      <c r="AF1114" s="588"/>
      <c r="AG1114" s="588" t="str">
        <f>'13'!K5</f>
        <v>party of the deed</v>
      </c>
      <c r="AH1114" s="588"/>
      <c r="AI1114" s="588"/>
      <c r="AJ1114" s="588"/>
      <c r="AK1114" s="588"/>
      <c r="AL1114" s="524" t="str">
        <f>'13'!L5</f>
        <v>Identification/ registration/ taxpayer code/number of the person alienating / who alienated  a stake in the authorized (paid-in) capital/shares</v>
      </c>
      <c r="AM1114" s="525"/>
      <c r="AN1114" s="525"/>
      <c r="AO1114" s="526"/>
    </row>
    <row r="1115" spans="1:41" x14ac:dyDescent="0.25">
      <c r="A1115" s="71">
        <v>1</v>
      </c>
      <c r="B1115" s="555">
        <v>2</v>
      </c>
      <c r="C1115" s="555"/>
      <c r="D1115" s="555"/>
      <c r="E1115" s="556">
        <v>3</v>
      </c>
      <c r="F1115" s="556"/>
      <c r="G1115" s="556"/>
      <c r="H1115" s="556"/>
      <c r="I1115" s="556">
        <v>4</v>
      </c>
      <c r="J1115" s="556"/>
      <c r="K1115" s="556"/>
      <c r="L1115" s="556"/>
      <c r="M1115" s="556">
        <v>5</v>
      </c>
      <c r="N1115" s="556"/>
      <c r="O1115" s="556"/>
      <c r="P1115" s="556"/>
      <c r="Q1115" s="555">
        <v>6</v>
      </c>
      <c r="R1115" s="555"/>
      <c r="S1115" s="555"/>
      <c r="T1115" s="556">
        <v>7</v>
      </c>
      <c r="U1115" s="556"/>
      <c r="V1115" s="556"/>
      <c r="W1115" s="542">
        <v>8</v>
      </c>
      <c r="X1115" s="543"/>
      <c r="Y1115" s="543"/>
      <c r="Z1115" s="544"/>
      <c r="AA1115" s="545">
        <v>9</v>
      </c>
      <c r="AB1115" s="546"/>
      <c r="AC1115" s="547"/>
      <c r="AD1115" s="545">
        <v>10</v>
      </c>
      <c r="AE1115" s="546"/>
      <c r="AF1115" s="547"/>
      <c r="AG1115" s="542">
        <v>11</v>
      </c>
      <c r="AH1115" s="543"/>
      <c r="AI1115" s="543"/>
      <c r="AJ1115" s="543"/>
      <c r="AK1115" s="544"/>
      <c r="AL1115" s="545">
        <v>12</v>
      </c>
      <c r="AM1115" s="546"/>
      <c r="AN1115" s="546"/>
      <c r="AO1115" s="547"/>
    </row>
    <row r="1116" spans="1:41" x14ac:dyDescent="0.25">
      <c r="A1116" s="71" t="s">
        <v>249</v>
      </c>
      <c r="B1116" s="548" t="str">
        <f ca="1">'13'!BB7</f>
        <v xml:space="preserve"> </v>
      </c>
      <c r="C1116" s="549"/>
      <c r="D1116" s="550"/>
      <c r="E1116" s="557" t="str">
        <f ca="1">'13'!BC7</f>
        <v xml:space="preserve"> </v>
      </c>
      <c r="F1116" s="557"/>
      <c r="G1116" s="557"/>
      <c r="H1116" s="557"/>
      <c r="I1116" s="551" t="str">
        <f ca="1">'13'!BD7</f>
        <v xml:space="preserve"> </v>
      </c>
      <c r="J1116" s="551"/>
      <c r="K1116" s="551"/>
      <c r="L1116" s="551"/>
      <c r="M1116" s="551" t="str">
        <f ca="1">'13'!BE7</f>
        <v xml:space="preserve"> </v>
      </c>
      <c r="N1116" s="551"/>
      <c r="O1116" s="551"/>
      <c r="P1116" s="551"/>
      <c r="Q1116" s="552" t="str">
        <f ca="1">'13'!BF7</f>
        <v xml:space="preserve"> </v>
      </c>
      <c r="R1116" s="553"/>
      <c r="S1116" s="554"/>
      <c r="T1116" s="527" t="str">
        <f ca="1">'13'!BG7</f>
        <v xml:space="preserve"> </v>
      </c>
      <c r="U1116" s="528"/>
      <c r="V1116" s="529"/>
      <c r="W1116" s="530" t="str">
        <f ca="1">'13'!BH7</f>
        <v xml:space="preserve"> </v>
      </c>
      <c r="X1116" s="531"/>
      <c r="Y1116" s="531"/>
      <c r="Z1116" s="532"/>
      <c r="AA1116" s="533" t="str">
        <f ca="1">'13'!BI7</f>
        <v xml:space="preserve"> </v>
      </c>
      <c r="AB1116" s="534"/>
      <c r="AC1116" s="535"/>
      <c r="AD1116" s="536" t="str">
        <f ca="1">'13'!BJ7</f>
        <v xml:space="preserve"> </v>
      </c>
      <c r="AE1116" s="537"/>
      <c r="AF1116" s="538"/>
      <c r="AG1116" s="539" t="str">
        <f ca="1">'13'!BK7</f>
        <v xml:space="preserve"> </v>
      </c>
      <c r="AH1116" s="540"/>
      <c r="AI1116" s="540"/>
      <c r="AJ1116" s="540"/>
      <c r="AK1116" s="541"/>
      <c r="AL1116" s="539" t="str">
        <f ca="1">'13'!BL7</f>
        <v xml:space="preserve"> </v>
      </c>
      <c r="AM1116" s="540"/>
      <c r="AN1116" s="540"/>
      <c r="AO1116" s="541"/>
    </row>
    <row r="1117" spans="1:41" x14ac:dyDescent="0.25">
      <c r="A1117" s="71" t="s">
        <v>250</v>
      </c>
      <c r="B1117" s="640" t="str">
        <f ca="1">'13'!BB8</f>
        <v xml:space="preserve"> </v>
      </c>
      <c r="C1117" s="641"/>
      <c r="D1117" s="642"/>
      <c r="E1117" s="557" t="str">
        <f ca="1">'13'!BC8</f>
        <v xml:space="preserve"> </v>
      </c>
      <c r="F1117" s="557"/>
      <c r="G1117" s="557"/>
      <c r="H1117" s="557"/>
      <c r="I1117" s="551" t="str">
        <f ca="1">'13'!BD8</f>
        <v xml:space="preserve"> </v>
      </c>
      <c r="J1117" s="551"/>
      <c r="K1117" s="551"/>
      <c r="L1117" s="551"/>
      <c r="M1117" s="551" t="str">
        <f ca="1">'13'!BE8</f>
        <v xml:space="preserve"> </v>
      </c>
      <c r="N1117" s="551"/>
      <c r="O1117" s="551"/>
      <c r="P1117" s="551"/>
      <c r="Q1117" s="643" t="str">
        <f ca="1">'13'!BF8</f>
        <v xml:space="preserve"> </v>
      </c>
      <c r="R1117" s="644"/>
      <c r="S1117" s="645"/>
      <c r="T1117" s="637" t="str">
        <f ca="1">'13'!BG8</f>
        <v xml:space="preserve"> </v>
      </c>
      <c r="U1117" s="638"/>
      <c r="V1117" s="639"/>
      <c r="W1117" s="530" t="str">
        <f ca="1">'13'!BH8</f>
        <v xml:space="preserve"> </v>
      </c>
      <c r="X1117" s="531"/>
      <c r="Y1117" s="531"/>
      <c r="Z1117" s="532"/>
      <c r="AA1117" s="533" t="str">
        <f ca="1">'13'!BI8</f>
        <v xml:space="preserve"> </v>
      </c>
      <c r="AB1117" s="534"/>
      <c r="AC1117" s="535"/>
      <c r="AD1117" s="536" t="str">
        <f ca="1">'13'!BJ8</f>
        <v xml:space="preserve"> </v>
      </c>
      <c r="AE1117" s="537"/>
      <c r="AF1117" s="538"/>
      <c r="AG1117" s="539" t="str">
        <f ca="1">'13'!BK8</f>
        <v xml:space="preserve"> </v>
      </c>
      <c r="AH1117" s="540"/>
      <c r="AI1117" s="540"/>
      <c r="AJ1117" s="540"/>
      <c r="AK1117" s="541"/>
      <c r="AL1117" s="539" t="str">
        <f ca="1">'13'!BL8</f>
        <v xml:space="preserve"> </v>
      </c>
      <c r="AM1117" s="540"/>
      <c r="AN1117" s="540"/>
      <c r="AO1117" s="541"/>
    </row>
    <row r="1118" spans="1:41" x14ac:dyDescent="0.25">
      <c r="A1118" s="71" t="s">
        <v>251</v>
      </c>
      <c r="B1118" s="640" t="str">
        <f ca="1">'13'!BB9</f>
        <v xml:space="preserve"> </v>
      </c>
      <c r="C1118" s="641"/>
      <c r="D1118" s="642"/>
      <c r="E1118" s="557" t="str">
        <f ca="1">'13'!BC9</f>
        <v xml:space="preserve"> </v>
      </c>
      <c r="F1118" s="557"/>
      <c r="G1118" s="557"/>
      <c r="H1118" s="557"/>
      <c r="I1118" s="551" t="str">
        <f ca="1">'13'!BD9</f>
        <v xml:space="preserve"> </v>
      </c>
      <c r="J1118" s="551"/>
      <c r="K1118" s="551"/>
      <c r="L1118" s="551"/>
      <c r="M1118" s="551" t="str">
        <f ca="1">'13'!BE9</f>
        <v xml:space="preserve"> </v>
      </c>
      <c r="N1118" s="551"/>
      <c r="O1118" s="551"/>
      <c r="P1118" s="551"/>
      <c r="Q1118" s="643" t="str">
        <f ca="1">'13'!BF9</f>
        <v xml:space="preserve"> </v>
      </c>
      <c r="R1118" s="644"/>
      <c r="S1118" s="645"/>
      <c r="T1118" s="637" t="str">
        <f ca="1">'13'!BG9</f>
        <v xml:space="preserve"> </v>
      </c>
      <c r="U1118" s="638"/>
      <c r="V1118" s="639"/>
      <c r="W1118" s="530" t="str">
        <f ca="1">'13'!BH9</f>
        <v xml:space="preserve"> </v>
      </c>
      <c r="X1118" s="531"/>
      <c r="Y1118" s="531"/>
      <c r="Z1118" s="532"/>
      <c r="AA1118" s="533" t="str">
        <f ca="1">'13'!BI9</f>
        <v xml:space="preserve"> </v>
      </c>
      <c r="AB1118" s="534"/>
      <c r="AC1118" s="535"/>
      <c r="AD1118" s="536" t="str">
        <f ca="1">'13'!BJ9</f>
        <v xml:space="preserve"> </v>
      </c>
      <c r="AE1118" s="537"/>
      <c r="AF1118" s="538"/>
      <c r="AG1118" s="539" t="str">
        <f ca="1">'13'!BK9</f>
        <v xml:space="preserve"> </v>
      </c>
      <c r="AH1118" s="540"/>
      <c r="AI1118" s="540"/>
      <c r="AJ1118" s="540"/>
      <c r="AK1118" s="541"/>
      <c r="AL1118" s="539" t="str">
        <f ca="1">'13'!BL9</f>
        <v xml:space="preserve"> </v>
      </c>
      <c r="AM1118" s="540"/>
      <c r="AN1118" s="540"/>
      <c r="AO1118" s="541"/>
    </row>
    <row r="1119" spans="1:41" x14ac:dyDescent="0.25">
      <c r="A1119" s="71" t="s">
        <v>3</v>
      </c>
      <c r="B1119" s="640" t="str">
        <f ca="1">'13'!BB10</f>
        <v xml:space="preserve"> </v>
      </c>
      <c r="C1119" s="641"/>
      <c r="D1119" s="642"/>
      <c r="E1119" s="557" t="str">
        <f ca="1">'13'!BC10</f>
        <v xml:space="preserve"> </v>
      </c>
      <c r="F1119" s="557"/>
      <c r="G1119" s="557"/>
      <c r="H1119" s="557"/>
      <c r="I1119" s="551" t="str">
        <f ca="1">'13'!BD10</f>
        <v xml:space="preserve"> </v>
      </c>
      <c r="J1119" s="551"/>
      <c r="K1119" s="551"/>
      <c r="L1119" s="551"/>
      <c r="M1119" s="551" t="str">
        <f ca="1">'13'!BE10</f>
        <v xml:space="preserve"> </v>
      </c>
      <c r="N1119" s="551"/>
      <c r="O1119" s="551"/>
      <c r="P1119" s="551"/>
      <c r="Q1119" s="643" t="str">
        <f ca="1">'13'!BF10</f>
        <v xml:space="preserve"> </v>
      </c>
      <c r="R1119" s="644"/>
      <c r="S1119" s="645"/>
      <c r="T1119" s="637" t="str">
        <f ca="1">'13'!BG10</f>
        <v xml:space="preserve"> </v>
      </c>
      <c r="U1119" s="638"/>
      <c r="V1119" s="639"/>
      <c r="W1119" s="530" t="str">
        <f ca="1">'13'!BH10</f>
        <v xml:space="preserve"> </v>
      </c>
      <c r="X1119" s="531"/>
      <c r="Y1119" s="531"/>
      <c r="Z1119" s="532"/>
      <c r="AA1119" s="533" t="str">
        <f ca="1">'13'!BI10</f>
        <v xml:space="preserve"> </v>
      </c>
      <c r="AB1119" s="534"/>
      <c r="AC1119" s="535"/>
      <c r="AD1119" s="536" t="str">
        <f ca="1">'13'!BJ10</f>
        <v xml:space="preserve"> </v>
      </c>
      <c r="AE1119" s="537"/>
      <c r="AF1119" s="538"/>
      <c r="AG1119" s="539" t="str">
        <f ca="1">'13'!BK10</f>
        <v xml:space="preserve"> </v>
      </c>
      <c r="AH1119" s="540"/>
      <c r="AI1119" s="540"/>
      <c r="AJ1119" s="540"/>
      <c r="AK1119" s="541"/>
      <c r="AL1119" s="539" t="str">
        <f ca="1">'13'!BL10</f>
        <v xml:space="preserve"> </v>
      </c>
      <c r="AM1119" s="540"/>
      <c r="AN1119" s="540"/>
      <c r="AO1119" s="541"/>
    </row>
    <row r="1120" spans="1:41" x14ac:dyDescent="0.25">
      <c r="A1120" s="71" t="s">
        <v>58</v>
      </c>
      <c r="B1120" s="640" t="str">
        <f ca="1">'13'!BB11</f>
        <v xml:space="preserve"> </v>
      </c>
      <c r="C1120" s="641"/>
      <c r="D1120" s="642"/>
      <c r="E1120" s="557" t="str">
        <f ca="1">'13'!BC11</f>
        <v xml:space="preserve"> </v>
      </c>
      <c r="F1120" s="557"/>
      <c r="G1120" s="557"/>
      <c r="H1120" s="557"/>
      <c r="I1120" s="551" t="str">
        <f ca="1">'13'!BD11</f>
        <v xml:space="preserve"> </v>
      </c>
      <c r="J1120" s="551"/>
      <c r="K1120" s="551"/>
      <c r="L1120" s="551"/>
      <c r="M1120" s="551" t="str">
        <f ca="1">'13'!BE11</f>
        <v xml:space="preserve"> </v>
      </c>
      <c r="N1120" s="551"/>
      <c r="O1120" s="551"/>
      <c r="P1120" s="551"/>
      <c r="Q1120" s="643" t="str">
        <f ca="1">'13'!BF11</f>
        <v xml:space="preserve"> </v>
      </c>
      <c r="R1120" s="644"/>
      <c r="S1120" s="645"/>
      <c r="T1120" s="637" t="str">
        <f ca="1">'13'!BG11</f>
        <v xml:space="preserve"> </v>
      </c>
      <c r="U1120" s="638"/>
      <c r="V1120" s="639"/>
      <c r="W1120" s="530" t="str">
        <f ca="1">'13'!BH11</f>
        <v xml:space="preserve"> </v>
      </c>
      <c r="X1120" s="531"/>
      <c r="Y1120" s="531"/>
      <c r="Z1120" s="532"/>
      <c r="AA1120" s="533" t="str">
        <f ca="1">'13'!BI11</f>
        <v xml:space="preserve"> </v>
      </c>
      <c r="AB1120" s="534"/>
      <c r="AC1120" s="535"/>
      <c r="AD1120" s="536" t="str">
        <f ca="1">'13'!BJ11</f>
        <v xml:space="preserve"> </v>
      </c>
      <c r="AE1120" s="537"/>
      <c r="AF1120" s="538"/>
      <c r="AG1120" s="539" t="str">
        <f ca="1">'13'!BK11</f>
        <v xml:space="preserve"> </v>
      </c>
      <c r="AH1120" s="540"/>
      <c r="AI1120" s="540"/>
      <c r="AJ1120" s="540"/>
      <c r="AK1120" s="541"/>
      <c r="AL1120" s="539" t="str">
        <f ca="1">'13'!BL11</f>
        <v xml:space="preserve"> </v>
      </c>
      <c r="AM1120" s="540"/>
      <c r="AN1120" s="540"/>
      <c r="AO1120" s="541"/>
    </row>
    <row r="1121" spans="1:41" x14ac:dyDescent="0.25">
      <c r="A1121" s="71" t="s">
        <v>59</v>
      </c>
      <c r="B1121" s="640" t="str">
        <f ca="1">'13'!BB12</f>
        <v xml:space="preserve"> </v>
      </c>
      <c r="C1121" s="641"/>
      <c r="D1121" s="642"/>
      <c r="E1121" s="557" t="str">
        <f ca="1">'13'!BC12</f>
        <v xml:space="preserve"> </v>
      </c>
      <c r="F1121" s="557"/>
      <c r="G1121" s="557"/>
      <c r="H1121" s="557"/>
      <c r="I1121" s="551" t="str">
        <f ca="1">'13'!BD12</f>
        <v xml:space="preserve"> </v>
      </c>
      <c r="J1121" s="551"/>
      <c r="K1121" s="551"/>
      <c r="L1121" s="551"/>
      <c r="M1121" s="551" t="str">
        <f ca="1">'13'!BE12</f>
        <v xml:space="preserve"> </v>
      </c>
      <c r="N1121" s="551"/>
      <c r="O1121" s="551"/>
      <c r="P1121" s="551"/>
      <c r="Q1121" s="643" t="str">
        <f ca="1">'13'!BF12</f>
        <v xml:space="preserve"> </v>
      </c>
      <c r="R1121" s="644"/>
      <c r="S1121" s="645"/>
      <c r="T1121" s="637" t="str">
        <f ca="1">'13'!BG12</f>
        <v xml:space="preserve"> </v>
      </c>
      <c r="U1121" s="638"/>
      <c r="V1121" s="639"/>
      <c r="W1121" s="530" t="str">
        <f ca="1">'13'!BH12</f>
        <v xml:space="preserve"> </v>
      </c>
      <c r="X1121" s="531"/>
      <c r="Y1121" s="531"/>
      <c r="Z1121" s="532"/>
      <c r="AA1121" s="533" t="str">
        <f ca="1">'13'!BI12</f>
        <v xml:space="preserve"> </v>
      </c>
      <c r="AB1121" s="534"/>
      <c r="AC1121" s="535"/>
      <c r="AD1121" s="536" t="str">
        <f ca="1">'13'!BJ12</f>
        <v xml:space="preserve"> </v>
      </c>
      <c r="AE1121" s="537"/>
      <c r="AF1121" s="538"/>
      <c r="AG1121" s="539" t="str">
        <f ca="1">'13'!BK12</f>
        <v xml:space="preserve"> </v>
      </c>
      <c r="AH1121" s="540"/>
      <c r="AI1121" s="540"/>
      <c r="AJ1121" s="540"/>
      <c r="AK1121" s="541"/>
      <c r="AL1121" s="539" t="str">
        <f ca="1">'13'!BL12</f>
        <v xml:space="preserve"> </v>
      </c>
      <c r="AM1121" s="540"/>
      <c r="AN1121" s="540"/>
      <c r="AO1121" s="541"/>
    </row>
    <row r="1122" spans="1:41" x14ac:dyDescent="0.25">
      <c r="A1122" s="71" t="s">
        <v>60</v>
      </c>
      <c r="B1122" s="640" t="str">
        <f ca="1">'13'!BB13</f>
        <v xml:space="preserve"> </v>
      </c>
      <c r="C1122" s="641"/>
      <c r="D1122" s="642"/>
      <c r="E1122" s="557" t="str">
        <f ca="1">'13'!BC13</f>
        <v xml:space="preserve"> </v>
      </c>
      <c r="F1122" s="557"/>
      <c r="G1122" s="557"/>
      <c r="H1122" s="557"/>
      <c r="I1122" s="551" t="str">
        <f ca="1">'13'!BD13</f>
        <v xml:space="preserve"> </v>
      </c>
      <c r="J1122" s="551"/>
      <c r="K1122" s="551"/>
      <c r="L1122" s="551"/>
      <c r="M1122" s="551" t="str">
        <f ca="1">'13'!BE13</f>
        <v xml:space="preserve"> </v>
      </c>
      <c r="N1122" s="551"/>
      <c r="O1122" s="551"/>
      <c r="P1122" s="551"/>
      <c r="Q1122" s="643" t="str">
        <f ca="1">'13'!BF13</f>
        <v xml:space="preserve"> </v>
      </c>
      <c r="R1122" s="644"/>
      <c r="S1122" s="645"/>
      <c r="T1122" s="637" t="str">
        <f ca="1">'13'!BG13</f>
        <v xml:space="preserve"> </v>
      </c>
      <c r="U1122" s="638"/>
      <c r="V1122" s="639"/>
      <c r="W1122" s="530" t="str">
        <f ca="1">'13'!BH13</f>
        <v xml:space="preserve"> </v>
      </c>
      <c r="X1122" s="531"/>
      <c r="Y1122" s="531"/>
      <c r="Z1122" s="532"/>
      <c r="AA1122" s="533" t="str">
        <f ca="1">'13'!BI13</f>
        <v xml:space="preserve"> </v>
      </c>
      <c r="AB1122" s="534"/>
      <c r="AC1122" s="535"/>
      <c r="AD1122" s="536" t="str">
        <f ca="1">'13'!BJ13</f>
        <v xml:space="preserve"> </v>
      </c>
      <c r="AE1122" s="537"/>
      <c r="AF1122" s="538"/>
      <c r="AG1122" s="539" t="str">
        <f ca="1">'13'!BK13</f>
        <v xml:space="preserve"> </v>
      </c>
      <c r="AH1122" s="540"/>
      <c r="AI1122" s="540"/>
      <c r="AJ1122" s="540"/>
      <c r="AK1122" s="541"/>
      <c r="AL1122" s="539" t="str">
        <f ca="1">'13'!BL13</f>
        <v xml:space="preserve"> </v>
      </c>
      <c r="AM1122" s="540"/>
      <c r="AN1122" s="540"/>
      <c r="AO1122" s="541"/>
    </row>
    <row r="1123" spans="1:41" x14ac:dyDescent="0.25">
      <c r="A1123" s="71" t="s">
        <v>61</v>
      </c>
      <c r="B1123" s="640" t="str">
        <f ca="1">'13'!BB14</f>
        <v xml:space="preserve"> </v>
      </c>
      <c r="C1123" s="641"/>
      <c r="D1123" s="642"/>
      <c r="E1123" s="557" t="str">
        <f ca="1">'13'!BC14</f>
        <v xml:space="preserve"> </v>
      </c>
      <c r="F1123" s="557"/>
      <c r="G1123" s="557"/>
      <c r="H1123" s="557"/>
      <c r="I1123" s="551" t="str">
        <f ca="1">'13'!BD14</f>
        <v xml:space="preserve"> </v>
      </c>
      <c r="J1123" s="551"/>
      <c r="K1123" s="551"/>
      <c r="L1123" s="551"/>
      <c r="M1123" s="551" t="str">
        <f ca="1">'13'!BE14</f>
        <v xml:space="preserve"> </v>
      </c>
      <c r="N1123" s="551"/>
      <c r="O1123" s="551"/>
      <c r="P1123" s="551"/>
      <c r="Q1123" s="643" t="str">
        <f ca="1">'13'!BF14</f>
        <v xml:space="preserve"> </v>
      </c>
      <c r="R1123" s="644"/>
      <c r="S1123" s="645"/>
      <c r="T1123" s="637" t="str">
        <f ca="1">'13'!BG14</f>
        <v xml:space="preserve"> </v>
      </c>
      <c r="U1123" s="638"/>
      <c r="V1123" s="639"/>
      <c r="W1123" s="530" t="str">
        <f ca="1">'13'!BH14</f>
        <v xml:space="preserve"> </v>
      </c>
      <c r="X1123" s="531"/>
      <c r="Y1123" s="531"/>
      <c r="Z1123" s="532"/>
      <c r="AA1123" s="533" t="str">
        <f ca="1">'13'!BI14</f>
        <v xml:space="preserve"> </v>
      </c>
      <c r="AB1123" s="534"/>
      <c r="AC1123" s="535"/>
      <c r="AD1123" s="536" t="str">
        <f ca="1">'13'!BJ14</f>
        <v xml:space="preserve"> </v>
      </c>
      <c r="AE1123" s="537"/>
      <c r="AF1123" s="538"/>
      <c r="AG1123" s="539" t="str">
        <f ca="1">'13'!BK14</f>
        <v xml:space="preserve"> </v>
      </c>
      <c r="AH1123" s="540"/>
      <c r="AI1123" s="540"/>
      <c r="AJ1123" s="540"/>
      <c r="AK1123" s="541"/>
      <c r="AL1123" s="539" t="str">
        <f ca="1">'13'!BL14</f>
        <v xml:space="preserve"> </v>
      </c>
      <c r="AM1123" s="540"/>
      <c r="AN1123" s="540"/>
      <c r="AO1123" s="541"/>
    </row>
    <row r="1124" spans="1:41" x14ac:dyDescent="0.25">
      <c r="A1124" s="71" t="s">
        <v>274</v>
      </c>
      <c r="B1124" s="640" t="str">
        <f ca="1">'13'!BB15</f>
        <v xml:space="preserve"> </v>
      </c>
      <c r="C1124" s="641"/>
      <c r="D1124" s="642"/>
      <c r="E1124" s="557" t="str">
        <f ca="1">'13'!BC15</f>
        <v xml:space="preserve"> </v>
      </c>
      <c r="F1124" s="557"/>
      <c r="G1124" s="557"/>
      <c r="H1124" s="557"/>
      <c r="I1124" s="551" t="str">
        <f ca="1">'13'!BD15</f>
        <v xml:space="preserve"> </v>
      </c>
      <c r="J1124" s="551"/>
      <c r="K1124" s="551"/>
      <c r="L1124" s="551"/>
      <c r="M1124" s="551" t="str">
        <f ca="1">'13'!BE15</f>
        <v xml:space="preserve"> </v>
      </c>
      <c r="N1124" s="551"/>
      <c r="O1124" s="551"/>
      <c r="P1124" s="551"/>
      <c r="Q1124" s="643" t="str">
        <f ca="1">'13'!BF15</f>
        <v xml:space="preserve"> </v>
      </c>
      <c r="R1124" s="644"/>
      <c r="S1124" s="645"/>
      <c r="T1124" s="637" t="str">
        <f ca="1">'13'!BG15</f>
        <v xml:space="preserve"> </v>
      </c>
      <c r="U1124" s="638"/>
      <c r="V1124" s="639"/>
      <c r="W1124" s="530" t="str">
        <f ca="1">'13'!BH15</f>
        <v xml:space="preserve"> </v>
      </c>
      <c r="X1124" s="531"/>
      <c r="Y1124" s="531"/>
      <c r="Z1124" s="532"/>
      <c r="AA1124" s="533" t="str">
        <f ca="1">'13'!BI15</f>
        <v xml:space="preserve"> </v>
      </c>
      <c r="AB1124" s="534"/>
      <c r="AC1124" s="535"/>
      <c r="AD1124" s="536" t="str">
        <f ca="1">'13'!BJ15</f>
        <v xml:space="preserve"> </v>
      </c>
      <c r="AE1124" s="537"/>
      <c r="AF1124" s="538"/>
      <c r="AG1124" s="539" t="str">
        <f ca="1">'13'!BK15</f>
        <v xml:space="preserve"> </v>
      </c>
      <c r="AH1124" s="540"/>
      <c r="AI1124" s="540"/>
      <c r="AJ1124" s="540"/>
      <c r="AK1124" s="541"/>
      <c r="AL1124" s="539" t="str">
        <f ca="1">'13'!BL15</f>
        <v xml:space="preserve"> </v>
      </c>
      <c r="AM1124" s="540"/>
      <c r="AN1124" s="540"/>
      <c r="AO1124" s="541"/>
    </row>
    <row r="1125" spans="1:41" x14ac:dyDescent="0.25">
      <c r="A1125" s="71" t="s">
        <v>275</v>
      </c>
      <c r="B1125" s="640" t="str">
        <f ca="1">'13'!BB16</f>
        <v xml:space="preserve"> </v>
      </c>
      <c r="C1125" s="641"/>
      <c r="D1125" s="642"/>
      <c r="E1125" s="557" t="str">
        <f ca="1">'13'!BC16</f>
        <v xml:space="preserve"> </v>
      </c>
      <c r="F1125" s="557"/>
      <c r="G1125" s="557"/>
      <c r="H1125" s="557"/>
      <c r="I1125" s="551" t="str">
        <f ca="1">'13'!BD16</f>
        <v xml:space="preserve"> </v>
      </c>
      <c r="J1125" s="551"/>
      <c r="K1125" s="551"/>
      <c r="L1125" s="551"/>
      <c r="M1125" s="551" t="str">
        <f ca="1">'13'!BE16</f>
        <v xml:space="preserve"> </v>
      </c>
      <c r="N1125" s="551"/>
      <c r="O1125" s="551"/>
      <c r="P1125" s="551"/>
      <c r="Q1125" s="643" t="str">
        <f ca="1">'13'!BF16</f>
        <v xml:space="preserve"> </v>
      </c>
      <c r="R1125" s="644"/>
      <c r="S1125" s="645"/>
      <c r="T1125" s="637" t="str">
        <f ca="1">'13'!BG16</f>
        <v xml:space="preserve"> </v>
      </c>
      <c r="U1125" s="638"/>
      <c r="V1125" s="639"/>
      <c r="W1125" s="530" t="str">
        <f ca="1">'13'!BH16</f>
        <v xml:space="preserve"> </v>
      </c>
      <c r="X1125" s="531"/>
      <c r="Y1125" s="531"/>
      <c r="Z1125" s="532"/>
      <c r="AA1125" s="533" t="str">
        <f ca="1">'13'!BI16</f>
        <v xml:space="preserve"> </v>
      </c>
      <c r="AB1125" s="534"/>
      <c r="AC1125" s="535"/>
      <c r="AD1125" s="536" t="str">
        <f ca="1">'13'!BJ16</f>
        <v xml:space="preserve"> </v>
      </c>
      <c r="AE1125" s="537"/>
      <c r="AF1125" s="538"/>
      <c r="AG1125" s="539" t="str">
        <f ca="1">'13'!BK16</f>
        <v xml:space="preserve"> </v>
      </c>
      <c r="AH1125" s="540"/>
      <c r="AI1125" s="540"/>
      <c r="AJ1125" s="540"/>
      <c r="AK1125" s="541"/>
      <c r="AL1125" s="539" t="str">
        <f ca="1">'13'!BL16</f>
        <v xml:space="preserve"> </v>
      </c>
      <c r="AM1125" s="540"/>
      <c r="AN1125" s="540"/>
      <c r="AO1125" s="541"/>
    </row>
    <row r="1126" spans="1:41" x14ac:dyDescent="0.25">
      <c r="A1126" s="71" t="s">
        <v>276</v>
      </c>
      <c r="B1126" s="640" t="str">
        <f ca="1">'13'!BB17</f>
        <v xml:space="preserve"> </v>
      </c>
      <c r="C1126" s="641"/>
      <c r="D1126" s="642"/>
      <c r="E1126" s="557" t="str">
        <f ca="1">'13'!BC17</f>
        <v xml:space="preserve"> </v>
      </c>
      <c r="F1126" s="557"/>
      <c r="G1126" s="557"/>
      <c r="H1126" s="557"/>
      <c r="I1126" s="551" t="str">
        <f ca="1">'13'!BD17</f>
        <v xml:space="preserve"> </v>
      </c>
      <c r="J1126" s="551"/>
      <c r="K1126" s="551"/>
      <c r="L1126" s="551"/>
      <c r="M1126" s="551" t="str">
        <f ca="1">'13'!BE17</f>
        <v xml:space="preserve"> </v>
      </c>
      <c r="N1126" s="551"/>
      <c r="O1126" s="551"/>
      <c r="P1126" s="551"/>
      <c r="Q1126" s="643" t="str">
        <f ca="1">'13'!BF17</f>
        <v xml:space="preserve"> </v>
      </c>
      <c r="R1126" s="644"/>
      <c r="S1126" s="645"/>
      <c r="T1126" s="637" t="str">
        <f ca="1">'13'!BG17</f>
        <v xml:space="preserve"> </v>
      </c>
      <c r="U1126" s="638"/>
      <c r="V1126" s="639"/>
      <c r="W1126" s="530" t="str">
        <f ca="1">'13'!BH17</f>
        <v xml:space="preserve"> </v>
      </c>
      <c r="X1126" s="531"/>
      <c r="Y1126" s="531"/>
      <c r="Z1126" s="532"/>
      <c r="AA1126" s="533" t="str">
        <f ca="1">'13'!BI17</f>
        <v xml:space="preserve"> </v>
      </c>
      <c r="AB1126" s="534"/>
      <c r="AC1126" s="535"/>
      <c r="AD1126" s="536" t="str">
        <f ca="1">'13'!BJ17</f>
        <v xml:space="preserve"> </v>
      </c>
      <c r="AE1126" s="537"/>
      <c r="AF1126" s="538"/>
      <c r="AG1126" s="539" t="str">
        <f ca="1">'13'!BK17</f>
        <v xml:space="preserve"> </v>
      </c>
      <c r="AH1126" s="540"/>
      <c r="AI1126" s="540"/>
      <c r="AJ1126" s="540"/>
      <c r="AK1126" s="541"/>
      <c r="AL1126" s="539" t="str">
        <f ca="1">'13'!BL17</f>
        <v xml:space="preserve"> </v>
      </c>
      <c r="AM1126" s="540"/>
      <c r="AN1126" s="540"/>
      <c r="AO1126" s="541"/>
    </row>
    <row r="1127" spans="1:41" x14ac:dyDescent="0.25">
      <c r="A1127" s="71" t="s">
        <v>277</v>
      </c>
      <c r="B1127" s="640" t="str">
        <f ca="1">'13'!BB18</f>
        <v xml:space="preserve"> </v>
      </c>
      <c r="C1127" s="641"/>
      <c r="D1127" s="642"/>
      <c r="E1127" s="557" t="str">
        <f ca="1">'13'!BC18</f>
        <v xml:space="preserve"> </v>
      </c>
      <c r="F1127" s="557"/>
      <c r="G1127" s="557"/>
      <c r="H1127" s="557"/>
      <c r="I1127" s="551" t="str">
        <f ca="1">'13'!BD18</f>
        <v xml:space="preserve"> </v>
      </c>
      <c r="J1127" s="551"/>
      <c r="K1127" s="551"/>
      <c r="L1127" s="551"/>
      <c r="M1127" s="551" t="str">
        <f ca="1">'13'!BE18</f>
        <v xml:space="preserve"> </v>
      </c>
      <c r="N1127" s="551"/>
      <c r="O1127" s="551"/>
      <c r="P1127" s="551"/>
      <c r="Q1127" s="643" t="str">
        <f ca="1">'13'!BF18</f>
        <v xml:space="preserve"> </v>
      </c>
      <c r="R1127" s="644"/>
      <c r="S1127" s="645"/>
      <c r="T1127" s="637" t="str">
        <f ca="1">'13'!BG18</f>
        <v xml:space="preserve"> </v>
      </c>
      <c r="U1127" s="638"/>
      <c r="V1127" s="639"/>
      <c r="W1127" s="530" t="str">
        <f ca="1">'13'!BH18</f>
        <v xml:space="preserve"> </v>
      </c>
      <c r="X1127" s="531"/>
      <c r="Y1127" s="531"/>
      <c r="Z1127" s="532"/>
      <c r="AA1127" s="533" t="str">
        <f ca="1">'13'!BI18</f>
        <v xml:space="preserve"> </v>
      </c>
      <c r="AB1127" s="534"/>
      <c r="AC1127" s="535"/>
      <c r="AD1127" s="536" t="str">
        <f ca="1">'13'!BJ18</f>
        <v xml:space="preserve"> </v>
      </c>
      <c r="AE1127" s="537"/>
      <c r="AF1127" s="538"/>
      <c r="AG1127" s="539" t="str">
        <f ca="1">'13'!BK18</f>
        <v xml:space="preserve"> </v>
      </c>
      <c r="AH1127" s="540"/>
      <c r="AI1127" s="540"/>
      <c r="AJ1127" s="540"/>
      <c r="AK1127" s="541"/>
      <c r="AL1127" s="539" t="str">
        <f ca="1">'13'!BL18</f>
        <v xml:space="preserve"> </v>
      </c>
      <c r="AM1127" s="540"/>
      <c r="AN1127" s="540"/>
      <c r="AO1127" s="541"/>
    </row>
    <row r="1128" spans="1:41" x14ac:dyDescent="0.25">
      <c r="A1128" s="71" t="s">
        <v>278</v>
      </c>
      <c r="B1128" s="640" t="str">
        <f ca="1">'13'!BB19</f>
        <v xml:space="preserve"> </v>
      </c>
      <c r="C1128" s="641"/>
      <c r="D1128" s="642"/>
      <c r="E1128" s="557" t="str">
        <f ca="1">'13'!BC19</f>
        <v xml:space="preserve"> </v>
      </c>
      <c r="F1128" s="557"/>
      <c r="G1128" s="557"/>
      <c r="H1128" s="557"/>
      <c r="I1128" s="551" t="str">
        <f ca="1">'13'!BD19</f>
        <v xml:space="preserve"> </v>
      </c>
      <c r="J1128" s="551"/>
      <c r="K1128" s="551"/>
      <c r="L1128" s="551"/>
      <c r="M1128" s="551" t="str">
        <f ca="1">'13'!BE19</f>
        <v xml:space="preserve"> </v>
      </c>
      <c r="N1128" s="551"/>
      <c r="O1128" s="551"/>
      <c r="P1128" s="551"/>
      <c r="Q1128" s="643" t="str">
        <f ca="1">'13'!BF19</f>
        <v xml:space="preserve"> </v>
      </c>
      <c r="R1128" s="644"/>
      <c r="S1128" s="645"/>
      <c r="T1128" s="637" t="str">
        <f ca="1">'13'!BG19</f>
        <v xml:space="preserve"> </v>
      </c>
      <c r="U1128" s="638"/>
      <c r="V1128" s="639"/>
      <c r="W1128" s="530" t="str">
        <f ca="1">'13'!BH19</f>
        <v xml:space="preserve"> </v>
      </c>
      <c r="X1128" s="531"/>
      <c r="Y1128" s="531"/>
      <c r="Z1128" s="532"/>
      <c r="AA1128" s="533" t="str">
        <f ca="1">'13'!BI19</f>
        <v xml:space="preserve"> </v>
      </c>
      <c r="AB1128" s="534"/>
      <c r="AC1128" s="535"/>
      <c r="AD1128" s="536" t="str">
        <f ca="1">'13'!BJ19</f>
        <v xml:space="preserve"> </v>
      </c>
      <c r="AE1128" s="537"/>
      <c r="AF1128" s="538"/>
      <c r="AG1128" s="539" t="str">
        <f ca="1">'13'!BK19</f>
        <v xml:space="preserve"> </v>
      </c>
      <c r="AH1128" s="540"/>
      <c r="AI1128" s="540"/>
      <c r="AJ1128" s="540"/>
      <c r="AK1128" s="541"/>
      <c r="AL1128" s="539" t="str">
        <f ca="1">'13'!BL19</f>
        <v xml:space="preserve"> </v>
      </c>
      <c r="AM1128" s="540"/>
      <c r="AN1128" s="540"/>
      <c r="AO1128" s="541"/>
    </row>
    <row r="1129" spans="1:41" x14ac:dyDescent="0.25">
      <c r="A1129" s="71" t="s">
        <v>279</v>
      </c>
      <c r="B1129" s="640" t="str">
        <f ca="1">'13'!BB20</f>
        <v xml:space="preserve"> </v>
      </c>
      <c r="C1129" s="641"/>
      <c r="D1129" s="642"/>
      <c r="E1129" s="557" t="str">
        <f ca="1">'13'!BC20</f>
        <v xml:space="preserve"> </v>
      </c>
      <c r="F1129" s="557"/>
      <c r="G1129" s="557"/>
      <c r="H1129" s="557"/>
      <c r="I1129" s="551" t="str">
        <f ca="1">'13'!BD20</f>
        <v xml:space="preserve"> </v>
      </c>
      <c r="J1129" s="551"/>
      <c r="K1129" s="551"/>
      <c r="L1129" s="551"/>
      <c r="M1129" s="551" t="str">
        <f ca="1">'13'!BE20</f>
        <v xml:space="preserve"> </v>
      </c>
      <c r="N1129" s="551"/>
      <c r="O1129" s="551"/>
      <c r="P1129" s="551"/>
      <c r="Q1129" s="643" t="str">
        <f ca="1">'13'!BF20</f>
        <v xml:space="preserve"> </v>
      </c>
      <c r="R1129" s="644"/>
      <c r="S1129" s="645"/>
      <c r="T1129" s="637" t="str">
        <f ca="1">'13'!BG20</f>
        <v xml:space="preserve"> </v>
      </c>
      <c r="U1129" s="638"/>
      <c r="V1129" s="639"/>
      <c r="W1129" s="530" t="str">
        <f ca="1">'13'!BH20</f>
        <v xml:space="preserve"> </v>
      </c>
      <c r="X1129" s="531"/>
      <c r="Y1129" s="531"/>
      <c r="Z1129" s="532"/>
      <c r="AA1129" s="533" t="str">
        <f ca="1">'13'!BI20</f>
        <v xml:space="preserve"> </v>
      </c>
      <c r="AB1129" s="534"/>
      <c r="AC1129" s="535"/>
      <c r="AD1129" s="536" t="str">
        <f ca="1">'13'!BJ20</f>
        <v xml:space="preserve"> </v>
      </c>
      <c r="AE1129" s="537"/>
      <c r="AF1129" s="538"/>
      <c r="AG1129" s="539" t="str">
        <f ca="1">'13'!BK20</f>
        <v xml:space="preserve"> </v>
      </c>
      <c r="AH1129" s="540"/>
      <c r="AI1129" s="540"/>
      <c r="AJ1129" s="540"/>
      <c r="AK1129" s="541"/>
      <c r="AL1129" s="539" t="str">
        <f ca="1">'13'!BL20</f>
        <v xml:space="preserve"> </v>
      </c>
      <c r="AM1129" s="540"/>
      <c r="AN1129" s="540"/>
      <c r="AO1129" s="541"/>
    </row>
    <row r="1130" spans="1:41" x14ac:dyDescent="0.25">
      <c r="A1130" s="71" t="s">
        <v>280</v>
      </c>
      <c r="B1130" s="640" t="str">
        <f ca="1">'13'!BB21</f>
        <v xml:space="preserve"> </v>
      </c>
      <c r="C1130" s="641"/>
      <c r="D1130" s="642"/>
      <c r="E1130" s="557" t="str">
        <f ca="1">'13'!BC21</f>
        <v xml:space="preserve"> </v>
      </c>
      <c r="F1130" s="557"/>
      <c r="G1130" s="557"/>
      <c r="H1130" s="557"/>
      <c r="I1130" s="551" t="str">
        <f ca="1">'13'!BD21</f>
        <v xml:space="preserve"> </v>
      </c>
      <c r="J1130" s="551"/>
      <c r="K1130" s="551"/>
      <c r="L1130" s="551"/>
      <c r="M1130" s="551" t="str">
        <f ca="1">'13'!BE21</f>
        <v xml:space="preserve"> </v>
      </c>
      <c r="N1130" s="551"/>
      <c r="O1130" s="551"/>
      <c r="P1130" s="551"/>
      <c r="Q1130" s="643" t="str">
        <f ca="1">'13'!BF21</f>
        <v xml:space="preserve"> </v>
      </c>
      <c r="R1130" s="644"/>
      <c r="S1130" s="645"/>
      <c r="T1130" s="637" t="str">
        <f ca="1">'13'!BG21</f>
        <v xml:space="preserve"> </v>
      </c>
      <c r="U1130" s="638"/>
      <c r="V1130" s="639"/>
      <c r="W1130" s="530" t="str">
        <f ca="1">'13'!BH21</f>
        <v xml:space="preserve"> </v>
      </c>
      <c r="X1130" s="531"/>
      <c r="Y1130" s="531"/>
      <c r="Z1130" s="532"/>
      <c r="AA1130" s="533" t="str">
        <f ca="1">'13'!BI21</f>
        <v xml:space="preserve"> </v>
      </c>
      <c r="AB1130" s="534"/>
      <c r="AC1130" s="535"/>
      <c r="AD1130" s="536" t="str">
        <f ca="1">'13'!BJ21</f>
        <v xml:space="preserve"> </v>
      </c>
      <c r="AE1130" s="537"/>
      <c r="AF1130" s="538"/>
      <c r="AG1130" s="539" t="str">
        <f ca="1">'13'!BK21</f>
        <v xml:space="preserve"> </v>
      </c>
      <c r="AH1130" s="540"/>
      <c r="AI1130" s="540"/>
      <c r="AJ1130" s="540"/>
      <c r="AK1130" s="541"/>
      <c r="AL1130" s="539" t="str">
        <f ca="1">'13'!BL21</f>
        <v xml:space="preserve"> </v>
      </c>
      <c r="AM1130" s="540"/>
      <c r="AN1130" s="540"/>
      <c r="AO1130" s="541"/>
    </row>
    <row r="1131" spans="1:41" x14ac:dyDescent="0.25">
      <c r="A1131" s="71" t="s">
        <v>281</v>
      </c>
      <c r="B1131" s="640" t="str">
        <f ca="1">'13'!BB22</f>
        <v xml:space="preserve"> </v>
      </c>
      <c r="C1131" s="641"/>
      <c r="D1131" s="642"/>
      <c r="E1131" s="557" t="str">
        <f ca="1">'13'!BC22</f>
        <v xml:space="preserve"> </v>
      </c>
      <c r="F1131" s="557"/>
      <c r="G1131" s="557"/>
      <c r="H1131" s="557"/>
      <c r="I1131" s="551" t="str">
        <f ca="1">'13'!BD22</f>
        <v xml:space="preserve"> </v>
      </c>
      <c r="J1131" s="551"/>
      <c r="K1131" s="551"/>
      <c r="L1131" s="551"/>
      <c r="M1131" s="551" t="str">
        <f ca="1">'13'!BE22</f>
        <v xml:space="preserve"> </v>
      </c>
      <c r="N1131" s="551"/>
      <c r="O1131" s="551"/>
      <c r="P1131" s="551"/>
      <c r="Q1131" s="643" t="str">
        <f ca="1">'13'!BF22</f>
        <v xml:space="preserve"> </v>
      </c>
      <c r="R1131" s="644"/>
      <c r="S1131" s="645"/>
      <c r="T1131" s="637" t="str">
        <f ca="1">'13'!BG22</f>
        <v xml:space="preserve"> </v>
      </c>
      <c r="U1131" s="638"/>
      <c r="V1131" s="639"/>
      <c r="W1131" s="530" t="str">
        <f ca="1">'13'!BH22</f>
        <v xml:space="preserve"> </v>
      </c>
      <c r="X1131" s="531"/>
      <c r="Y1131" s="531"/>
      <c r="Z1131" s="532"/>
      <c r="AA1131" s="533" t="str">
        <f ca="1">'13'!BI22</f>
        <v xml:space="preserve"> </v>
      </c>
      <c r="AB1131" s="534"/>
      <c r="AC1131" s="535"/>
      <c r="AD1131" s="536" t="str">
        <f ca="1">'13'!BJ22</f>
        <v xml:space="preserve"> </v>
      </c>
      <c r="AE1131" s="537"/>
      <c r="AF1131" s="538"/>
      <c r="AG1131" s="539" t="str">
        <f ca="1">'13'!BK22</f>
        <v xml:space="preserve"> </v>
      </c>
      <c r="AH1131" s="540"/>
      <c r="AI1131" s="540"/>
      <c r="AJ1131" s="540"/>
      <c r="AK1131" s="541"/>
      <c r="AL1131" s="539" t="str">
        <f ca="1">'13'!BL22</f>
        <v xml:space="preserve"> </v>
      </c>
      <c r="AM1131" s="540"/>
      <c r="AN1131" s="540"/>
      <c r="AO1131" s="541"/>
    </row>
    <row r="1132" spans="1:41" x14ac:dyDescent="0.25">
      <c r="A1132" s="71" t="s">
        <v>282</v>
      </c>
      <c r="B1132" s="640" t="str">
        <f ca="1">'13'!BB23</f>
        <v xml:space="preserve"> </v>
      </c>
      <c r="C1132" s="641"/>
      <c r="D1132" s="642"/>
      <c r="E1132" s="557" t="str">
        <f ca="1">'13'!BC23</f>
        <v xml:space="preserve"> </v>
      </c>
      <c r="F1132" s="557"/>
      <c r="G1132" s="557"/>
      <c r="H1132" s="557"/>
      <c r="I1132" s="551" t="str">
        <f ca="1">'13'!BD23</f>
        <v xml:space="preserve"> </v>
      </c>
      <c r="J1132" s="551"/>
      <c r="K1132" s="551"/>
      <c r="L1132" s="551"/>
      <c r="M1132" s="551" t="str">
        <f ca="1">'13'!BE23</f>
        <v xml:space="preserve"> </v>
      </c>
      <c r="N1132" s="551"/>
      <c r="O1132" s="551"/>
      <c r="P1132" s="551"/>
      <c r="Q1132" s="643" t="str">
        <f ca="1">'13'!BF23</f>
        <v xml:space="preserve"> </v>
      </c>
      <c r="R1132" s="644"/>
      <c r="S1132" s="645"/>
      <c r="T1132" s="637" t="str">
        <f ca="1">'13'!BG23</f>
        <v xml:space="preserve"> </v>
      </c>
      <c r="U1132" s="638"/>
      <c r="V1132" s="639"/>
      <c r="W1132" s="530" t="str">
        <f ca="1">'13'!BH23</f>
        <v xml:space="preserve"> </v>
      </c>
      <c r="X1132" s="531"/>
      <c r="Y1132" s="531"/>
      <c r="Z1132" s="532"/>
      <c r="AA1132" s="533" t="str">
        <f ca="1">'13'!BI23</f>
        <v xml:space="preserve"> </v>
      </c>
      <c r="AB1132" s="534"/>
      <c r="AC1132" s="535"/>
      <c r="AD1132" s="536" t="str">
        <f ca="1">'13'!BJ23</f>
        <v xml:space="preserve"> </v>
      </c>
      <c r="AE1132" s="537"/>
      <c r="AF1132" s="538"/>
      <c r="AG1132" s="539" t="str">
        <f ca="1">'13'!BK23</f>
        <v xml:space="preserve"> </v>
      </c>
      <c r="AH1132" s="540"/>
      <c r="AI1132" s="540"/>
      <c r="AJ1132" s="540"/>
      <c r="AK1132" s="541"/>
      <c r="AL1132" s="539" t="str">
        <f ca="1">'13'!BL23</f>
        <v xml:space="preserve"> </v>
      </c>
      <c r="AM1132" s="540"/>
      <c r="AN1132" s="540"/>
      <c r="AO1132" s="541"/>
    </row>
    <row r="1133" spans="1:41" x14ac:dyDescent="0.25">
      <c r="A1133" s="71" t="s">
        <v>283</v>
      </c>
      <c r="B1133" s="640" t="str">
        <f ca="1">'13'!BB24</f>
        <v xml:space="preserve"> </v>
      </c>
      <c r="C1133" s="641"/>
      <c r="D1133" s="642"/>
      <c r="E1133" s="557" t="str">
        <f ca="1">'13'!BC24</f>
        <v xml:space="preserve"> </v>
      </c>
      <c r="F1133" s="557"/>
      <c r="G1133" s="557"/>
      <c r="H1133" s="557"/>
      <c r="I1133" s="551" t="str">
        <f ca="1">'13'!BD24</f>
        <v xml:space="preserve"> </v>
      </c>
      <c r="J1133" s="551"/>
      <c r="K1133" s="551"/>
      <c r="L1133" s="551"/>
      <c r="M1133" s="551" t="str">
        <f ca="1">'13'!BE24</f>
        <v xml:space="preserve"> </v>
      </c>
      <c r="N1133" s="551"/>
      <c r="O1133" s="551"/>
      <c r="P1133" s="551"/>
      <c r="Q1133" s="643" t="str">
        <f ca="1">'13'!BF24</f>
        <v xml:space="preserve"> </v>
      </c>
      <c r="R1133" s="644"/>
      <c r="S1133" s="645"/>
      <c r="T1133" s="637" t="str">
        <f ca="1">'13'!BG24</f>
        <v xml:space="preserve"> </v>
      </c>
      <c r="U1133" s="638"/>
      <c r="V1133" s="639"/>
      <c r="W1133" s="530" t="str">
        <f ca="1">'13'!BH24</f>
        <v xml:space="preserve"> </v>
      </c>
      <c r="X1133" s="531"/>
      <c r="Y1133" s="531"/>
      <c r="Z1133" s="532"/>
      <c r="AA1133" s="533" t="str">
        <f ca="1">'13'!BI24</f>
        <v xml:space="preserve"> </v>
      </c>
      <c r="AB1133" s="534"/>
      <c r="AC1133" s="535"/>
      <c r="AD1133" s="536" t="str">
        <f ca="1">'13'!BJ24</f>
        <v xml:space="preserve"> </v>
      </c>
      <c r="AE1133" s="537"/>
      <c r="AF1133" s="538"/>
      <c r="AG1133" s="539" t="str">
        <f ca="1">'13'!BK24</f>
        <v xml:space="preserve"> </v>
      </c>
      <c r="AH1133" s="540"/>
      <c r="AI1133" s="540"/>
      <c r="AJ1133" s="540"/>
      <c r="AK1133" s="541"/>
      <c r="AL1133" s="539" t="str">
        <f ca="1">'13'!BL24</f>
        <v xml:space="preserve"> </v>
      </c>
      <c r="AM1133" s="540"/>
      <c r="AN1133" s="540"/>
      <c r="AO1133" s="541"/>
    </row>
    <row r="1134" spans="1:41" x14ac:dyDescent="0.25">
      <c r="A1134" s="71" t="s">
        <v>284</v>
      </c>
      <c r="B1134" s="640" t="str">
        <f ca="1">'13'!BB25</f>
        <v xml:space="preserve"> </v>
      </c>
      <c r="C1134" s="641"/>
      <c r="D1134" s="642"/>
      <c r="E1134" s="557" t="str">
        <f ca="1">'13'!BC25</f>
        <v xml:space="preserve"> </v>
      </c>
      <c r="F1134" s="557"/>
      <c r="G1134" s="557"/>
      <c r="H1134" s="557"/>
      <c r="I1134" s="551" t="str">
        <f ca="1">'13'!BD25</f>
        <v xml:space="preserve"> </v>
      </c>
      <c r="J1134" s="551"/>
      <c r="K1134" s="551"/>
      <c r="L1134" s="551"/>
      <c r="M1134" s="551" t="str">
        <f ca="1">'13'!BE25</f>
        <v xml:space="preserve"> </v>
      </c>
      <c r="N1134" s="551"/>
      <c r="O1134" s="551"/>
      <c r="P1134" s="551"/>
      <c r="Q1134" s="643" t="str">
        <f ca="1">'13'!BF25</f>
        <v xml:space="preserve"> </v>
      </c>
      <c r="R1134" s="644"/>
      <c r="S1134" s="645"/>
      <c r="T1134" s="637" t="str">
        <f ca="1">'13'!BG25</f>
        <v xml:space="preserve"> </v>
      </c>
      <c r="U1134" s="638"/>
      <c r="V1134" s="639"/>
      <c r="W1134" s="530" t="str">
        <f ca="1">'13'!BH25</f>
        <v xml:space="preserve"> </v>
      </c>
      <c r="X1134" s="531"/>
      <c r="Y1134" s="531"/>
      <c r="Z1134" s="532"/>
      <c r="AA1134" s="533" t="str">
        <f ca="1">'13'!BI25</f>
        <v xml:space="preserve"> </v>
      </c>
      <c r="AB1134" s="534"/>
      <c r="AC1134" s="535"/>
      <c r="AD1134" s="536" t="str">
        <f ca="1">'13'!BJ25</f>
        <v xml:space="preserve"> </v>
      </c>
      <c r="AE1134" s="537"/>
      <c r="AF1134" s="538"/>
      <c r="AG1134" s="539" t="str">
        <f ca="1">'13'!BK25</f>
        <v xml:space="preserve"> </v>
      </c>
      <c r="AH1134" s="540"/>
      <c r="AI1134" s="540"/>
      <c r="AJ1134" s="540"/>
      <c r="AK1134" s="541"/>
      <c r="AL1134" s="539" t="str">
        <f ca="1">'13'!BL25</f>
        <v xml:space="preserve"> </v>
      </c>
      <c r="AM1134" s="540"/>
      <c r="AN1134" s="540"/>
      <c r="AO1134" s="541"/>
    </row>
    <row r="1135" spans="1:41" x14ac:dyDescent="0.25">
      <c r="A1135" s="71" t="s">
        <v>285</v>
      </c>
      <c r="B1135" s="640" t="str">
        <f ca="1">'13'!BB26</f>
        <v xml:space="preserve"> </v>
      </c>
      <c r="C1135" s="641"/>
      <c r="D1135" s="642"/>
      <c r="E1135" s="557" t="str">
        <f ca="1">'13'!BC26</f>
        <v xml:space="preserve"> </v>
      </c>
      <c r="F1135" s="557"/>
      <c r="G1135" s="557"/>
      <c r="H1135" s="557"/>
      <c r="I1135" s="551" t="str">
        <f ca="1">'13'!BD26</f>
        <v xml:space="preserve"> </v>
      </c>
      <c r="J1135" s="551"/>
      <c r="K1135" s="551"/>
      <c r="L1135" s="551"/>
      <c r="M1135" s="551" t="str">
        <f ca="1">'13'!BE26</f>
        <v xml:space="preserve"> </v>
      </c>
      <c r="N1135" s="551"/>
      <c r="O1135" s="551"/>
      <c r="P1135" s="551"/>
      <c r="Q1135" s="643" t="str">
        <f ca="1">'13'!BF26</f>
        <v xml:space="preserve"> </v>
      </c>
      <c r="R1135" s="644"/>
      <c r="S1135" s="645"/>
      <c r="T1135" s="637" t="str">
        <f ca="1">'13'!BG26</f>
        <v xml:space="preserve"> </v>
      </c>
      <c r="U1135" s="638"/>
      <c r="V1135" s="639"/>
      <c r="W1135" s="530" t="str">
        <f ca="1">'13'!BH26</f>
        <v xml:space="preserve"> </v>
      </c>
      <c r="X1135" s="531"/>
      <c r="Y1135" s="531"/>
      <c r="Z1135" s="532"/>
      <c r="AA1135" s="533" t="str">
        <f ca="1">'13'!BI26</f>
        <v xml:space="preserve"> </v>
      </c>
      <c r="AB1135" s="534"/>
      <c r="AC1135" s="535"/>
      <c r="AD1135" s="536" t="str">
        <f ca="1">'13'!BJ26</f>
        <v xml:space="preserve"> </v>
      </c>
      <c r="AE1135" s="537"/>
      <c r="AF1135" s="538"/>
      <c r="AG1135" s="539" t="str">
        <f ca="1">'13'!BK26</f>
        <v xml:space="preserve"> </v>
      </c>
      <c r="AH1135" s="540"/>
      <c r="AI1135" s="540"/>
      <c r="AJ1135" s="540"/>
      <c r="AK1135" s="541"/>
      <c r="AL1135" s="539" t="str">
        <f ca="1">'13'!BL26</f>
        <v xml:space="preserve"> </v>
      </c>
      <c r="AM1135" s="540"/>
      <c r="AN1135" s="540"/>
      <c r="AO1135" s="541"/>
    </row>
    <row r="1136" spans="1:41" ht="30" customHeight="1" x14ac:dyDescent="0.25">
      <c r="A1136" s="606" t="s">
        <v>1527</v>
      </c>
      <c r="B1136" s="606"/>
      <c r="C1136" s="606"/>
      <c r="D1136" s="606"/>
      <c r="E1136" s="598"/>
      <c r="F1136" s="598"/>
      <c r="G1136" s="598"/>
      <c r="H1136" s="598"/>
      <c r="I1136" s="598"/>
      <c r="J1136" s="598"/>
      <c r="K1136" s="598"/>
      <c r="L1136" s="598"/>
      <c r="M1136" s="598"/>
      <c r="N1136" s="598"/>
      <c r="O1136" s="598"/>
      <c r="P1136" s="598"/>
      <c r="Q1136" s="598"/>
      <c r="R1136" s="598"/>
      <c r="S1136" s="598"/>
      <c r="T1136" s="598"/>
      <c r="U1136" s="598"/>
      <c r="V1136" s="598"/>
      <c r="W1136" s="598"/>
      <c r="X1136" s="598"/>
      <c r="Y1136" s="598"/>
      <c r="Z1136" s="598"/>
      <c r="AA1136" s="598"/>
      <c r="AB1136" s="598"/>
      <c r="AC1136" s="598"/>
      <c r="AD1136" s="598"/>
      <c r="AE1136" s="598"/>
      <c r="AF1136" s="598"/>
      <c r="AG1136" s="598"/>
      <c r="AH1136" s="598"/>
      <c r="AI1136" s="598"/>
      <c r="AJ1136" s="598"/>
      <c r="AK1136" s="598"/>
      <c r="AL1136" s="598"/>
      <c r="AM1136" s="598"/>
      <c r="AN1136" s="77"/>
      <c r="AO1136" s="77"/>
    </row>
    <row r="1137" spans="1:41" x14ac:dyDescent="0.25"/>
    <row r="1138" spans="1:41" x14ac:dyDescent="0.25">
      <c r="A1138" s="565" t="str">
        <f>'Questionnaire (content)'!A56</f>
        <v>14. Information on legal entity the shares/stakes of which in the authorized (paid-in) capital to be acquired/acquired</v>
      </c>
      <c r="B1138" s="566"/>
      <c r="C1138" s="566"/>
      <c r="D1138" s="566"/>
      <c r="E1138" s="566"/>
      <c r="F1138" s="566"/>
      <c r="G1138" s="566"/>
      <c r="H1138" s="566"/>
      <c r="I1138" s="566"/>
      <c r="J1138" s="566"/>
      <c r="K1138" s="566"/>
      <c r="L1138" s="566"/>
      <c r="M1138" s="566"/>
      <c r="N1138" s="566"/>
      <c r="O1138" s="566"/>
      <c r="P1138" s="566"/>
      <c r="Q1138" s="566"/>
      <c r="R1138" s="566"/>
      <c r="S1138" s="566"/>
      <c r="T1138" s="566"/>
      <c r="U1138" s="566"/>
      <c r="V1138" s="566"/>
      <c r="W1138" s="566"/>
      <c r="X1138" s="566"/>
      <c r="Y1138" s="566"/>
      <c r="Z1138" s="566"/>
      <c r="AA1138" s="566"/>
      <c r="AB1138" s="566"/>
      <c r="AC1138" s="566"/>
      <c r="AD1138" s="566"/>
      <c r="AE1138" s="566"/>
      <c r="AF1138" s="566"/>
      <c r="AG1138" s="566"/>
      <c r="AH1138" s="566"/>
      <c r="AI1138" s="566"/>
      <c r="AJ1138" s="566"/>
      <c r="AK1138" s="566"/>
      <c r="AL1138" s="566"/>
      <c r="AM1138" s="566"/>
      <c r="AN1138" s="77"/>
      <c r="AO1138" s="77"/>
    </row>
    <row r="1139" spans="1:41" x14ac:dyDescent="0.25">
      <c r="A1139" s="42"/>
      <c r="B1139" s="29"/>
      <c r="C1139" s="29"/>
      <c r="D1139" s="29"/>
      <c r="E1139" s="29"/>
      <c r="F1139" s="29"/>
      <c r="G1139" s="29"/>
      <c r="H1139" s="29"/>
      <c r="I1139" s="29"/>
      <c r="J1139" s="29"/>
      <c r="K1139" s="29"/>
      <c r="L1139" s="29"/>
      <c r="M1139" s="29"/>
      <c r="N1139" s="28"/>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29" t="s">
        <v>1480</v>
      </c>
      <c r="AN1139" s="77"/>
      <c r="AO1139" s="77"/>
    </row>
    <row r="1140" spans="1:41" ht="24.75" customHeight="1" x14ac:dyDescent="0.25">
      <c r="A1140" s="597" t="s">
        <v>778</v>
      </c>
      <c r="B1140" s="588" t="str">
        <f>'14'!B4</f>
        <v>Name of legal entity the shares/stakes in the authorized (paid-in) capital of which to be acquired / acquired</v>
      </c>
      <c r="C1140" s="588"/>
      <c r="D1140" s="588"/>
      <c r="E1140" s="588"/>
      <c r="F1140" s="588"/>
      <c r="G1140" s="588"/>
      <c r="H1140" s="588"/>
      <c r="I1140" s="588" t="str">
        <f>'14'!C4</f>
        <v>Identification/ registration code/number of legal entity</v>
      </c>
      <c r="J1140" s="588"/>
      <c r="K1140" s="588"/>
      <c r="L1140" s="588"/>
      <c r="M1140" s="655" t="str">
        <f>'14'!D4</f>
        <v>Total amount of the person’s holding in the financial services provider, limited payment services provider, %</v>
      </c>
      <c r="N1140" s="656"/>
      <c r="O1140" s="656"/>
      <c r="P1140" s="656"/>
      <c r="Q1140" s="657"/>
      <c r="R1140" s="506" t="str">
        <f>'14'!E4</f>
        <v xml:space="preserve">The deed on acquiring shares/stake in the  authorized (paid-in) capital of a legal entity </v>
      </c>
      <c r="S1140" s="506"/>
      <c r="T1140" s="506"/>
      <c r="U1140" s="506"/>
      <c r="V1140" s="506"/>
      <c r="W1140" s="506"/>
      <c r="X1140" s="506"/>
      <c r="Y1140" s="506"/>
      <c r="Z1140" s="506"/>
      <c r="AA1140" s="506"/>
      <c r="AB1140" s="506"/>
      <c r="AC1140" s="506"/>
      <c r="AD1140" s="506"/>
      <c r="AE1140" s="506"/>
      <c r="AF1140" s="506"/>
      <c r="AG1140" s="506"/>
      <c r="AH1140" s="506"/>
      <c r="AI1140" s="506"/>
      <c r="AJ1140" s="506"/>
      <c r="AK1140" s="506"/>
      <c r="AL1140" s="506"/>
      <c r="AM1140" s="506"/>
      <c r="AN1140" s="506"/>
      <c r="AO1140" s="506"/>
    </row>
    <row r="1141" spans="1:41" ht="75.75" customHeight="1" x14ac:dyDescent="0.25">
      <c r="A1141" s="597"/>
      <c r="B1141" s="588"/>
      <c r="C1141" s="588"/>
      <c r="D1141" s="588"/>
      <c r="E1141" s="588"/>
      <c r="F1141" s="588"/>
      <c r="G1141" s="588"/>
      <c r="H1141" s="588"/>
      <c r="I1141" s="588"/>
      <c r="J1141" s="588"/>
      <c r="K1141" s="588"/>
      <c r="L1141" s="588"/>
      <c r="M1141" s="658"/>
      <c r="N1141" s="659"/>
      <c r="O1141" s="659"/>
      <c r="P1141" s="659"/>
      <c r="Q1141" s="660"/>
      <c r="R1141" s="506" t="str">
        <f>'14'!E5</f>
        <v xml:space="preserve">name </v>
      </c>
      <c r="S1141" s="506"/>
      <c r="T1141" s="506"/>
      <c r="U1141" s="506"/>
      <c r="V1141" s="506"/>
      <c r="W1141" s="506" t="str">
        <f>'14'!F5</f>
        <v xml:space="preserve">date </v>
      </c>
      <c r="X1141" s="506"/>
      <c r="Y1141" s="506"/>
      <c r="Z1141" s="506"/>
      <c r="AA1141" s="506"/>
      <c r="AB1141" s="506" t="str">
        <f>'14'!G5</f>
        <v>number</v>
      </c>
      <c r="AC1141" s="506"/>
      <c r="AD1141" s="506"/>
      <c r="AE1141" s="506"/>
      <c r="AF1141" s="506" t="str">
        <f>'14'!H5</f>
        <v>party of the deed alienating / who alienated shares/stake</v>
      </c>
      <c r="AG1141" s="506"/>
      <c r="AH1141" s="506"/>
      <c r="AI1141" s="506"/>
      <c r="AJ1141" s="506"/>
      <c r="AK1141" s="506"/>
      <c r="AL1141" s="506"/>
      <c r="AM1141" s="506"/>
      <c r="AN1141" s="506"/>
      <c r="AO1141" s="506"/>
    </row>
    <row r="1142" spans="1:41" x14ac:dyDescent="0.25">
      <c r="A1142" s="71">
        <v>1</v>
      </c>
      <c r="B1142" s="682" t="s">
        <v>250</v>
      </c>
      <c r="C1142" s="682"/>
      <c r="D1142" s="682"/>
      <c r="E1142" s="682"/>
      <c r="F1142" s="682"/>
      <c r="G1142" s="682"/>
      <c r="H1142" s="682"/>
      <c r="I1142" s="555">
        <v>3</v>
      </c>
      <c r="J1142" s="555"/>
      <c r="K1142" s="555"/>
      <c r="L1142" s="555"/>
      <c r="M1142" s="545">
        <v>4</v>
      </c>
      <c r="N1142" s="546"/>
      <c r="O1142" s="546"/>
      <c r="P1142" s="546"/>
      <c r="Q1142" s="547"/>
      <c r="R1142" s="555">
        <v>5</v>
      </c>
      <c r="S1142" s="555"/>
      <c r="T1142" s="555"/>
      <c r="U1142" s="555"/>
      <c r="V1142" s="555"/>
      <c r="W1142" s="555">
        <v>6</v>
      </c>
      <c r="X1142" s="555"/>
      <c r="Y1142" s="555"/>
      <c r="Z1142" s="555"/>
      <c r="AA1142" s="555"/>
      <c r="AB1142" s="555">
        <v>7</v>
      </c>
      <c r="AC1142" s="555"/>
      <c r="AD1142" s="555"/>
      <c r="AE1142" s="555"/>
      <c r="AF1142" s="555">
        <v>8</v>
      </c>
      <c r="AG1142" s="555"/>
      <c r="AH1142" s="555"/>
      <c r="AI1142" s="555"/>
      <c r="AJ1142" s="555"/>
      <c r="AK1142" s="555"/>
      <c r="AL1142" s="555"/>
      <c r="AM1142" s="555"/>
      <c r="AN1142" s="555"/>
      <c r="AO1142" s="555"/>
    </row>
    <row r="1143" spans="1:41" x14ac:dyDescent="0.25">
      <c r="A1143" s="47" t="s">
        <v>249</v>
      </c>
      <c r="B1143" s="666" t="str">
        <f ca="1">'14'!$BB7</f>
        <v xml:space="preserve"> </v>
      </c>
      <c r="C1143" s="666"/>
      <c r="D1143" s="666"/>
      <c r="E1143" s="666"/>
      <c r="F1143" s="666"/>
      <c r="G1143" s="666"/>
      <c r="H1143" s="666"/>
      <c r="I1143" s="670" t="str">
        <f ca="1">'14'!$BC7</f>
        <v xml:space="preserve"> </v>
      </c>
      <c r="J1143" s="670"/>
      <c r="K1143" s="670"/>
      <c r="L1143" s="670"/>
      <c r="M1143" s="671" t="str">
        <f ca="1">'14'!BD7</f>
        <v xml:space="preserve"> </v>
      </c>
      <c r="N1143" s="672"/>
      <c r="O1143" s="672"/>
      <c r="P1143" s="672"/>
      <c r="Q1143" s="673"/>
      <c r="R1143" s="665" t="str">
        <f ca="1">'14'!BE7</f>
        <v xml:space="preserve"> </v>
      </c>
      <c r="S1143" s="666"/>
      <c r="T1143" s="666"/>
      <c r="U1143" s="666"/>
      <c r="V1143" s="666"/>
      <c r="W1143" s="667" t="str">
        <f ca="1">'14'!BF7</f>
        <v xml:space="preserve"> </v>
      </c>
      <c r="X1143" s="667"/>
      <c r="Y1143" s="667"/>
      <c r="Z1143" s="667"/>
      <c r="AA1143" s="667"/>
      <c r="AB1143" s="668" t="str">
        <f ca="1">'14'!BG7</f>
        <v xml:space="preserve"> </v>
      </c>
      <c r="AC1143" s="669"/>
      <c r="AD1143" s="669"/>
      <c r="AE1143" s="669"/>
      <c r="AF1143" s="665" t="str">
        <f ca="1">'14'!BH7</f>
        <v xml:space="preserve"> </v>
      </c>
      <c r="AG1143" s="666"/>
      <c r="AH1143" s="666"/>
      <c r="AI1143" s="666"/>
      <c r="AJ1143" s="666"/>
      <c r="AK1143" s="666"/>
      <c r="AL1143" s="666"/>
      <c r="AM1143" s="666"/>
      <c r="AN1143" s="666"/>
      <c r="AO1143" s="666"/>
    </row>
    <row r="1144" spans="1:41" x14ac:dyDescent="0.25">
      <c r="A1144" s="48" t="s">
        <v>250</v>
      </c>
      <c r="B1144" s="666" t="str">
        <f ca="1">'14'!$BB8</f>
        <v xml:space="preserve"> </v>
      </c>
      <c r="C1144" s="666"/>
      <c r="D1144" s="666"/>
      <c r="E1144" s="666"/>
      <c r="F1144" s="666"/>
      <c r="G1144" s="666"/>
      <c r="H1144" s="666"/>
      <c r="I1144" s="670" t="str">
        <f ca="1">'14'!$BC8</f>
        <v xml:space="preserve"> </v>
      </c>
      <c r="J1144" s="670"/>
      <c r="K1144" s="670"/>
      <c r="L1144" s="670"/>
      <c r="M1144" s="671" t="str">
        <f ca="1">'14'!BD8</f>
        <v xml:space="preserve"> </v>
      </c>
      <c r="N1144" s="672"/>
      <c r="O1144" s="672"/>
      <c r="P1144" s="672"/>
      <c r="Q1144" s="673"/>
      <c r="R1144" s="665" t="str">
        <f ca="1">'14'!BE8</f>
        <v xml:space="preserve"> </v>
      </c>
      <c r="S1144" s="666"/>
      <c r="T1144" s="666"/>
      <c r="U1144" s="666"/>
      <c r="V1144" s="666"/>
      <c r="W1144" s="667" t="str">
        <f ca="1">'14'!BF8</f>
        <v xml:space="preserve"> </v>
      </c>
      <c r="X1144" s="667"/>
      <c r="Y1144" s="667"/>
      <c r="Z1144" s="667"/>
      <c r="AA1144" s="667"/>
      <c r="AB1144" s="668" t="str">
        <f ca="1">'14'!BG8</f>
        <v xml:space="preserve"> </v>
      </c>
      <c r="AC1144" s="669"/>
      <c r="AD1144" s="669"/>
      <c r="AE1144" s="669"/>
      <c r="AF1144" s="665" t="str">
        <f ca="1">'14'!BH8</f>
        <v xml:space="preserve"> </v>
      </c>
      <c r="AG1144" s="666"/>
      <c r="AH1144" s="666"/>
      <c r="AI1144" s="666"/>
      <c r="AJ1144" s="666"/>
      <c r="AK1144" s="666"/>
      <c r="AL1144" s="666"/>
      <c r="AM1144" s="666"/>
      <c r="AN1144" s="666"/>
      <c r="AO1144" s="666"/>
    </row>
    <row r="1145" spans="1:41" x14ac:dyDescent="0.25">
      <c r="A1145" s="47" t="s">
        <v>251</v>
      </c>
      <c r="B1145" s="666" t="str">
        <f ca="1">'14'!$BB9</f>
        <v xml:space="preserve"> </v>
      </c>
      <c r="C1145" s="666"/>
      <c r="D1145" s="666"/>
      <c r="E1145" s="666"/>
      <c r="F1145" s="666"/>
      <c r="G1145" s="666"/>
      <c r="H1145" s="666"/>
      <c r="I1145" s="670" t="str">
        <f ca="1">'14'!$BC9</f>
        <v xml:space="preserve"> </v>
      </c>
      <c r="J1145" s="670"/>
      <c r="K1145" s="670"/>
      <c r="L1145" s="670"/>
      <c r="M1145" s="671" t="str">
        <f ca="1">'14'!BD9</f>
        <v xml:space="preserve"> </v>
      </c>
      <c r="N1145" s="672"/>
      <c r="O1145" s="672"/>
      <c r="P1145" s="672"/>
      <c r="Q1145" s="673"/>
      <c r="R1145" s="665" t="str">
        <f ca="1">'14'!BE9</f>
        <v xml:space="preserve"> </v>
      </c>
      <c r="S1145" s="666"/>
      <c r="T1145" s="666"/>
      <c r="U1145" s="666"/>
      <c r="V1145" s="666"/>
      <c r="W1145" s="667" t="str">
        <f ca="1">'14'!BF9</f>
        <v xml:space="preserve"> </v>
      </c>
      <c r="X1145" s="667"/>
      <c r="Y1145" s="667"/>
      <c r="Z1145" s="667"/>
      <c r="AA1145" s="667"/>
      <c r="AB1145" s="668" t="str">
        <f ca="1">'14'!BG9</f>
        <v xml:space="preserve"> </v>
      </c>
      <c r="AC1145" s="669"/>
      <c r="AD1145" s="669"/>
      <c r="AE1145" s="669"/>
      <c r="AF1145" s="665" t="str">
        <f ca="1">'14'!BH9</f>
        <v xml:space="preserve"> </v>
      </c>
      <c r="AG1145" s="666"/>
      <c r="AH1145" s="666"/>
      <c r="AI1145" s="666"/>
      <c r="AJ1145" s="666"/>
      <c r="AK1145" s="666"/>
      <c r="AL1145" s="666"/>
      <c r="AM1145" s="666"/>
      <c r="AN1145" s="666"/>
      <c r="AO1145" s="666"/>
    </row>
    <row r="1146" spans="1:41" x14ac:dyDescent="0.25">
      <c r="A1146" s="47" t="s">
        <v>3</v>
      </c>
      <c r="B1146" s="666" t="str">
        <f ca="1">'14'!$BB10</f>
        <v xml:space="preserve"> </v>
      </c>
      <c r="C1146" s="666"/>
      <c r="D1146" s="666"/>
      <c r="E1146" s="666"/>
      <c r="F1146" s="666"/>
      <c r="G1146" s="666"/>
      <c r="H1146" s="666"/>
      <c r="I1146" s="670" t="str">
        <f ca="1">'14'!$BC10</f>
        <v xml:space="preserve"> </v>
      </c>
      <c r="J1146" s="670"/>
      <c r="K1146" s="670"/>
      <c r="L1146" s="670"/>
      <c r="M1146" s="671" t="str">
        <f ca="1">'14'!BD10</f>
        <v xml:space="preserve"> </v>
      </c>
      <c r="N1146" s="672"/>
      <c r="O1146" s="672"/>
      <c r="P1146" s="672"/>
      <c r="Q1146" s="673"/>
      <c r="R1146" s="665" t="str">
        <f ca="1">'14'!BE10</f>
        <v xml:space="preserve"> </v>
      </c>
      <c r="S1146" s="666"/>
      <c r="T1146" s="666"/>
      <c r="U1146" s="666"/>
      <c r="V1146" s="666"/>
      <c r="W1146" s="667" t="str">
        <f ca="1">'14'!BF10</f>
        <v xml:space="preserve"> </v>
      </c>
      <c r="X1146" s="667"/>
      <c r="Y1146" s="667"/>
      <c r="Z1146" s="667"/>
      <c r="AA1146" s="667"/>
      <c r="AB1146" s="668" t="str">
        <f ca="1">'14'!BG10</f>
        <v xml:space="preserve"> </v>
      </c>
      <c r="AC1146" s="669"/>
      <c r="AD1146" s="669"/>
      <c r="AE1146" s="669"/>
      <c r="AF1146" s="665" t="str">
        <f ca="1">'14'!BH10</f>
        <v xml:space="preserve"> </v>
      </c>
      <c r="AG1146" s="666"/>
      <c r="AH1146" s="666"/>
      <c r="AI1146" s="666"/>
      <c r="AJ1146" s="666"/>
      <c r="AK1146" s="666"/>
      <c r="AL1146" s="666"/>
      <c r="AM1146" s="666"/>
      <c r="AN1146" s="666"/>
      <c r="AO1146" s="666"/>
    </row>
    <row r="1147" spans="1:41" x14ac:dyDescent="0.25">
      <c r="A1147" s="47" t="s">
        <v>58</v>
      </c>
      <c r="B1147" s="666" t="str">
        <f ca="1">'14'!$BB11</f>
        <v xml:space="preserve"> </v>
      </c>
      <c r="C1147" s="666"/>
      <c r="D1147" s="666"/>
      <c r="E1147" s="666"/>
      <c r="F1147" s="666"/>
      <c r="G1147" s="666"/>
      <c r="H1147" s="666"/>
      <c r="I1147" s="670" t="str">
        <f ca="1">'14'!$BC11</f>
        <v xml:space="preserve"> </v>
      </c>
      <c r="J1147" s="670"/>
      <c r="K1147" s="670"/>
      <c r="L1147" s="670"/>
      <c r="M1147" s="671" t="str">
        <f ca="1">'14'!BD11</f>
        <v xml:space="preserve"> </v>
      </c>
      <c r="N1147" s="672"/>
      <c r="O1147" s="672"/>
      <c r="P1147" s="672"/>
      <c r="Q1147" s="673"/>
      <c r="R1147" s="665" t="str">
        <f ca="1">'14'!BE11</f>
        <v xml:space="preserve"> </v>
      </c>
      <c r="S1147" s="666"/>
      <c r="T1147" s="666"/>
      <c r="U1147" s="666"/>
      <c r="V1147" s="666"/>
      <c r="W1147" s="667" t="str">
        <f ca="1">'14'!BF11</f>
        <v xml:space="preserve"> </v>
      </c>
      <c r="X1147" s="667"/>
      <c r="Y1147" s="667"/>
      <c r="Z1147" s="667"/>
      <c r="AA1147" s="667"/>
      <c r="AB1147" s="668" t="str">
        <f ca="1">'14'!BG11</f>
        <v xml:space="preserve"> </v>
      </c>
      <c r="AC1147" s="669"/>
      <c r="AD1147" s="669"/>
      <c r="AE1147" s="669"/>
      <c r="AF1147" s="665" t="str">
        <f ca="1">'14'!BH11</f>
        <v xml:space="preserve"> </v>
      </c>
      <c r="AG1147" s="666"/>
      <c r="AH1147" s="666"/>
      <c r="AI1147" s="666"/>
      <c r="AJ1147" s="666"/>
      <c r="AK1147" s="666"/>
      <c r="AL1147" s="666"/>
      <c r="AM1147" s="666"/>
      <c r="AN1147" s="666"/>
      <c r="AO1147" s="666"/>
    </row>
    <row r="1148" spans="1:41" x14ac:dyDescent="0.25">
      <c r="A1148" s="47" t="s">
        <v>59</v>
      </c>
      <c r="B1148" s="666" t="str">
        <f ca="1">'14'!$BB12</f>
        <v xml:space="preserve"> </v>
      </c>
      <c r="C1148" s="666"/>
      <c r="D1148" s="666"/>
      <c r="E1148" s="666"/>
      <c r="F1148" s="666"/>
      <c r="G1148" s="666"/>
      <c r="H1148" s="666"/>
      <c r="I1148" s="670" t="str">
        <f ca="1">'14'!$BC12</f>
        <v xml:space="preserve"> </v>
      </c>
      <c r="J1148" s="670"/>
      <c r="K1148" s="670"/>
      <c r="L1148" s="670"/>
      <c r="M1148" s="671" t="str">
        <f ca="1">'14'!BD12</f>
        <v xml:space="preserve"> </v>
      </c>
      <c r="N1148" s="672"/>
      <c r="O1148" s="672"/>
      <c r="P1148" s="672"/>
      <c r="Q1148" s="673"/>
      <c r="R1148" s="665" t="str">
        <f ca="1">'14'!BE12</f>
        <v xml:space="preserve"> </v>
      </c>
      <c r="S1148" s="666"/>
      <c r="T1148" s="666"/>
      <c r="U1148" s="666"/>
      <c r="V1148" s="666"/>
      <c r="W1148" s="667" t="str">
        <f ca="1">'14'!BF12</f>
        <v xml:space="preserve"> </v>
      </c>
      <c r="X1148" s="667"/>
      <c r="Y1148" s="667"/>
      <c r="Z1148" s="667"/>
      <c r="AA1148" s="667"/>
      <c r="AB1148" s="668" t="str">
        <f ca="1">'14'!BG12</f>
        <v xml:space="preserve"> </v>
      </c>
      <c r="AC1148" s="669"/>
      <c r="AD1148" s="669"/>
      <c r="AE1148" s="669"/>
      <c r="AF1148" s="665" t="str">
        <f ca="1">'14'!BH12</f>
        <v xml:space="preserve"> </v>
      </c>
      <c r="AG1148" s="666"/>
      <c r="AH1148" s="666"/>
      <c r="AI1148" s="666"/>
      <c r="AJ1148" s="666"/>
      <c r="AK1148" s="666"/>
      <c r="AL1148" s="666"/>
      <c r="AM1148" s="666"/>
      <c r="AN1148" s="666"/>
      <c r="AO1148" s="666"/>
    </row>
    <row r="1149" spans="1:41" x14ac:dyDescent="0.25">
      <c r="A1149" s="201">
        <v>7</v>
      </c>
      <c r="B1149" s="666" t="str">
        <f ca="1">'14'!$BB13</f>
        <v xml:space="preserve"> </v>
      </c>
      <c r="C1149" s="666"/>
      <c r="D1149" s="666"/>
      <c r="E1149" s="666"/>
      <c r="F1149" s="666"/>
      <c r="G1149" s="666"/>
      <c r="H1149" s="666"/>
      <c r="I1149" s="670" t="str">
        <f ca="1">'14'!$BC13</f>
        <v xml:space="preserve"> </v>
      </c>
      <c r="J1149" s="670"/>
      <c r="K1149" s="670"/>
      <c r="L1149" s="670"/>
      <c r="M1149" s="671" t="str">
        <f ca="1">'14'!BD13</f>
        <v xml:space="preserve"> </v>
      </c>
      <c r="N1149" s="672"/>
      <c r="O1149" s="672"/>
      <c r="P1149" s="672"/>
      <c r="Q1149" s="673"/>
      <c r="R1149" s="665" t="str">
        <f ca="1">'14'!BE13</f>
        <v xml:space="preserve"> </v>
      </c>
      <c r="S1149" s="666"/>
      <c r="T1149" s="666"/>
      <c r="U1149" s="666"/>
      <c r="V1149" s="666"/>
      <c r="W1149" s="667" t="str">
        <f ca="1">'14'!BF13</f>
        <v xml:space="preserve"> </v>
      </c>
      <c r="X1149" s="667"/>
      <c r="Y1149" s="667"/>
      <c r="Z1149" s="667"/>
      <c r="AA1149" s="667"/>
      <c r="AB1149" s="668" t="str">
        <f ca="1">'14'!BG13</f>
        <v xml:space="preserve"> </v>
      </c>
      <c r="AC1149" s="669"/>
      <c r="AD1149" s="669"/>
      <c r="AE1149" s="669"/>
      <c r="AF1149" s="665" t="str">
        <f ca="1">'14'!BH13</f>
        <v xml:space="preserve"> </v>
      </c>
      <c r="AG1149" s="666"/>
      <c r="AH1149" s="666"/>
      <c r="AI1149" s="666"/>
      <c r="AJ1149" s="666"/>
      <c r="AK1149" s="666"/>
      <c r="AL1149" s="666"/>
      <c r="AM1149" s="666"/>
      <c r="AN1149" s="666"/>
      <c r="AO1149" s="666"/>
    </row>
    <row r="1150" spans="1:41" x14ac:dyDescent="0.25">
      <c r="A1150" s="201">
        <v>8</v>
      </c>
      <c r="B1150" s="666" t="str">
        <f ca="1">'14'!$BB14</f>
        <v xml:space="preserve"> </v>
      </c>
      <c r="C1150" s="666"/>
      <c r="D1150" s="666"/>
      <c r="E1150" s="666"/>
      <c r="F1150" s="666"/>
      <c r="G1150" s="666"/>
      <c r="H1150" s="666"/>
      <c r="I1150" s="670" t="str">
        <f ca="1">'14'!$BC14</f>
        <v xml:space="preserve"> </v>
      </c>
      <c r="J1150" s="670"/>
      <c r="K1150" s="670"/>
      <c r="L1150" s="670"/>
      <c r="M1150" s="671" t="str">
        <f ca="1">'14'!BD14</f>
        <v xml:space="preserve"> </v>
      </c>
      <c r="N1150" s="672"/>
      <c r="O1150" s="672"/>
      <c r="P1150" s="672"/>
      <c r="Q1150" s="673"/>
      <c r="R1150" s="665" t="str">
        <f ca="1">'14'!BE14</f>
        <v xml:space="preserve"> </v>
      </c>
      <c r="S1150" s="666"/>
      <c r="T1150" s="666"/>
      <c r="U1150" s="666"/>
      <c r="V1150" s="666"/>
      <c r="W1150" s="667" t="str">
        <f ca="1">'14'!BF14</f>
        <v xml:space="preserve"> </v>
      </c>
      <c r="X1150" s="667"/>
      <c r="Y1150" s="667"/>
      <c r="Z1150" s="667"/>
      <c r="AA1150" s="667"/>
      <c r="AB1150" s="668" t="str">
        <f ca="1">'14'!BG14</f>
        <v xml:space="preserve"> </v>
      </c>
      <c r="AC1150" s="669"/>
      <c r="AD1150" s="669"/>
      <c r="AE1150" s="669"/>
      <c r="AF1150" s="665" t="str">
        <f ca="1">'14'!BH14</f>
        <v xml:space="preserve"> </v>
      </c>
      <c r="AG1150" s="666"/>
      <c r="AH1150" s="666"/>
      <c r="AI1150" s="666"/>
      <c r="AJ1150" s="666"/>
      <c r="AK1150" s="666"/>
      <c r="AL1150" s="666"/>
      <c r="AM1150" s="666"/>
      <c r="AN1150" s="666"/>
      <c r="AO1150" s="666"/>
    </row>
    <row r="1151" spans="1:41" x14ac:dyDescent="0.25">
      <c r="A1151" s="201">
        <v>9</v>
      </c>
      <c r="B1151" s="666" t="str">
        <f ca="1">'14'!$BB15</f>
        <v xml:space="preserve"> </v>
      </c>
      <c r="C1151" s="666"/>
      <c r="D1151" s="666"/>
      <c r="E1151" s="666"/>
      <c r="F1151" s="666"/>
      <c r="G1151" s="666"/>
      <c r="H1151" s="666"/>
      <c r="I1151" s="670" t="str">
        <f ca="1">'14'!$BC15</f>
        <v xml:space="preserve"> </v>
      </c>
      <c r="J1151" s="670"/>
      <c r="K1151" s="670"/>
      <c r="L1151" s="670"/>
      <c r="M1151" s="671" t="str">
        <f ca="1">'14'!BD15</f>
        <v xml:space="preserve"> </v>
      </c>
      <c r="N1151" s="672"/>
      <c r="O1151" s="672"/>
      <c r="P1151" s="672"/>
      <c r="Q1151" s="673"/>
      <c r="R1151" s="665" t="str">
        <f ca="1">'14'!BE15</f>
        <v xml:space="preserve"> </v>
      </c>
      <c r="S1151" s="666"/>
      <c r="T1151" s="666"/>
      <c r="U1151" s="666"/>
      <c r="V1151" s="666"/>
      <c r="W1151" s="667" t="str">
        <f ca="1">'14'!BF15</f>
        <v xml:space="preserve"> </v>
      </c>
      <c r="X1151" s="667"/>
      <c r="Y1151" s="667"/>
      <c r="Z1151" s="667"/>
      <c r="AA1151" s="667"/>
      <c r="AB1151" s="668" t="str">
        <f ca="1">'14'!BG15</f>
        <v xml:space="preserve"> </v>
      </c>
      <c r="AC1151" s="669"/>
      <c r="AD1151" s="669"/>
      <c r="AE1151" s="669"/>
      <c r="AF1151" s="665" t="str">
        <f ca="1">'14'!BH15</f>
        <v xml:space="preserve"> </v>
      </c>
      <c r="AG1151" s="666"/>
      <c r="AH1151" s="666"/>
      <c r="AI1151" s="666"/>
      <c r="AJ1151" s="666"/>
      <c r="AK1151" s="666"/>
      <c r="AL1151" s="666"/>
      <c r="AM1151" s="666"/>
      <c r="AN1151" s="666"/>
      <c r="AO1151" s="666"/>
    </row>
    <row r="1152" spans="1:41" x14ac:dyDescent="0.25">
      <c r="A1152" s="201">
        <v>10</v>
      </c>
      <c r="B1152" s="666" t="str">
        <f ca="1">'14'!$BB16</f>
        <v xml:space="preserve"> </v>
      </c>
      <c r="C1152" s="666"/>
      <c r="D1152" s="666"/>
      <c r="E1152" s="666"/>
      <c r="F1152" s="666"/>
      <c r="G1152" s="666"/>
      <c r="H1152" s="666"/>
      <c r="I1152" s="670" t="str">
        <f ca="1">'14'!$BC16</f>
        <v xml:space="preserve"> </v>
      </c>
      <c r="J1152" s="670"/>
      <c r="K1152" s="670"/>
      <c r="L1152" s="670"/>
      <c r="M1152" s="671" t="str">
        <f ca="1">'14'!BD16</f>
        <v xml:space="preserve"> </v>
      </c>
      <c r="N1152" s="672"/>
      <c r="O1152" s="672"/>
      <c r="P1152" s="672"/>
      <c r="Q1152" s="673"/>
      <c r="R1152" s="665" t="str">
        <f ca="1">'14'!BE16</f>
        <v xml:space="preserve"> </v>
      </c>
      <c r="S1152" s="666"/>
      <c r="T1152" s="666"/>
      <c r="U1152" s="666"/>
      <c r="V1152" s="666"/>
      <c r="W1152" s="667" t="str">
        <f ca="1">'14'!BF16</f>
        <v xml:space="preserve"> </v>
      </c>
      <c r="X1152" s="667"/>
      <c r="Y1152" s="667"/>
      <c r="Z1152" s="667"/>
      <c r="AA1152" s="667"/>
      <c r="AB1152" s="668" t="str">
        <f ca="1">'14'!BG16</f>
        <v xml:space="preserve"> </v>
      </c>
      <c r="AC1152" s="669"/>
      <c r="AD1152" s="669"/>
      <c r="AE1152" s="669"/>
      <c r="AF1152" s="665" t="str">
        <f ca="1">'14'!BH16</f>
        <v xml:space="preserve"> </v>
      </c>
      <c r="AG1152" s="666"/>
      <c r="AH1152" s="666"/>
      <c r="AI1152" s="666"/>
      <c r="AJ1152" s="666"/>
      <c r="AK1152" s="666"/>
      <c r="AL1152" s="666"/>
      <c r="AM1152" s="666"/>
      <c r="AN1152" s="666"/>
      <c r="AO1152" s="666"/>
    </row>
    <row r="1153" spans="1:41" x14ac:dyDescent="0.25">
      <c r="A1153" s="201">
        <v>11</v>
      </c>
      <c r="B1153" s="666" t="str">
        <f ca="1">'14'!$BB17</f>
        <v xml:space="preserve"> </v>
      </c>
      <c r="C1153" s="666"/>
      <c r="D1153" s="666"/>
      <c r="E1153" s="666"/>
      <c r="F1153" s="666"/>
      <c r="G1153" s="666"/>
      <c r="H1153" s="666"/>
      <c r="I1153" s="670" t="str">
        <f ca="1">'14'!$BC17</f>
        <v xml:space="preserve"> </v>
      </c>
      <c r="J1153" s="670"/>
      <c r="K1153" s="670"/>
      <c r="L1153" s="670"/>
      <c r="M1153" s="671" t="str">
        <f ca="1">'14'!BD17</f>
        <v xml:space="preserve"> </v>
      </c>
      <c r="N1153" s="672"/>
      <c r="O1153" s="672"/>
      <c r="P1153" s="672"/>
      <c r="Q1153" s="673"/>
      <c r="R1153" s="665" t="str">
        <f ca="1">'14'!BE17</f>
        <v xml:space="preserve"> </v>
      </c>
      <c r="S1153" s="666"/>
      <c r="T1153" s="666"/>
      <c r="U1153" s="666"/>
      <c r="V1153" s="666"/>
      <c r="W1153" s="667" t="str">
        <f ca="1">'14'!BF17</f>
        <v xml:space="preserve"> </v>
      </c>
      <c r="X1153" s="667"/>
      <c r="Y1153" s="667"/>
      <c r="Z1153" s="667"/>
      <c r="AA1153" s="667"/>
      <c r="AB1153" s="668" t="str">
        <f ca="1">'14'!BG17</f>
        <v xml:space="preserve"> </v>
      </c>
      <c r="AC1153" s="669"/>
      <c r="AD1153" s="669"/>
      <c r="AE1153" s="669"/>
      <c r="AF1153" s="665" t="str">
        <f ca="1">'14'!BH17</f>
        <v xml:space="preserve"> </v>
      </c>
      <c r="AG1153" s="666"/>
      <c r="AH1153" s="666"/>
      <c r="AI1153" s="666"/>
      <c r="AJ1153" s="666"/>
      <c r="AK1153" s="666"/>
      <c r="AL1153" s="666"/>
      <c r="AM1153" s="666"/>
      <c r="AN1153" s="666"/>
      <c r="AO1153" s="666"/>
    </row>
    <row r="1154" spans="1:41" x14ac:dyDescent="0.25">
      <c r="A1154" s="201">
        <v>12</v>
      </c>
      <c r="B1154" s="666" t="str">
        <f ca="1">'14'!$BB18</f>
        <v xml:space="preserve"> </v>
      </c>
      <c r="C1154" s="666"/>
      <c r="D1154" s="666"/>
      <c r="E1154" s="666"/>
      <c r="F1154" s="666"/>
      <c r="G1154" s="666"/>
      <c r="H1154" s="666"/>
      <c r="I1154" s="670" t="str">
        <f ca="1">'14'!$BC18</f>
        <v xml:space="preserve"> </v>
      </c>
      <c r="J1154" s="670"/>
      <c r="K1154" s="670"/>
      <c r="L1154" s="670"/>
      <c r="M1154" s="671" t="str">
        <f ca="1">'14'!BD18</f>
        <v xml:space="preserve"> </v>
      </c>
      <c r="N1154" s="672"/>
      <c r="O1154" s="672"/>
      <c r="P1154" s="672"/>
      <c r="Q1154" s="673"/>
      <c r="R1154" s="665" t="str">
        <f ca="1">'14'!BE18</f>
        <v xml:space="preserve"> </v>
      </c>
      <c r="S1154" s="666"/>
      <c r="T1154" s="666"/>
      <c r="U1154" s="666"/>
      <c r="V1154" s="666"/>
      <c r="W1154" s="667" t="str">
        <f ca="1">'14'!BF18</f>
        <v xml:space="preserve"> </v>
      </c>
      <c r="X1154" s="667"/>
      <c r="Y1154" s="667"/>
      <c r="Z1154" s="667"/>
      <c r="AA1154" s="667"/>
      <c r="AB1154" s="668" t="str">
        <f ca="1">'14'!BG18</f>
        <v xml:space="preserve"> </v>
      </c>
      <c r="AC1154" s="669"/>
      <c r="AD1154" s="669"/>
      <c r="AE1154" s="669"/>
      <c r="AF1154" s="665" t="str">
        <f ca="1">'14'!BH18</f>
        <v xml:space="preserve"> </v>
      </c>
      <c r="AG1154" s="666"/>
      <c r="AH1154" s="666"/>
      <c r="AI1154" s="666"/>
      <c r="AJ1154" s="666"/>
      <c r="AK1154" s="666"/>
      <c r="AL1154" s="666"/>
      <c r="AM1154" s="666"/>
      <c r="AN1154" s="666"/>
      <c r="AO1154" s="666"/>
    </row>
    <row r="1155" spans="1:41" x14ac:dyDescent="0.25">
      <c r="A1155" s="201">
        <v>13</v>
      </c>
      <c r="B1155" s="666" t="str">
        <f ca="1">'14'!$BB19</f>
        <v xml:space="preserve"> </v>
      </c>
      <c r="C1155" s="666"/>
      <c r="D1155" s="666"/>
      <c r="E1155" s="666"/>
      <c r="F1155" s="666"/>
      <c r="G1155" s="666"/>
      <c r="H1155" s="666"/>
      <c r="I1155" s="670" t="str">
        <f ca="1">'14'!$BC19</f>
        <v xml:space="preserve"> </v>
      </c>
      <c r="J1155" s="670"/>
      <c r="K1155" s="670"/>
      <c r="L1155" s="670"/>
      <c r="M1155" s="671" t="str">
        <f ca="1">'14'!BD19</f>
        <v xml:space="preserve"> </v>
      </c>
      <c r="N1155" s="672"/>
      <c r="O1155" s="672"/>
      <c r="P1155" s="672"/>
      <c r="Q1155" s="673"/>
      <c r="R1155" s="665" t="str">
        <f ca="1">'14'!BE19</f>
        <v xml:space="preserve"> </v>
      </c>
      <c r="S1155" s="666"/>
      <c r="T1155" s="666"/>
      <c r="U1155" s="666"/>
      <c r="V1155" s="666"/>
      <c r="W1155" s="667" t="str">
        <f ca="1">'14'!BF19</f>
        <v xml:space="preserve"> </v>
      </c>
      <c r="X1155" s="667"/>
      <c r="Y1155" s="667"/>
      <c r="Z1155" s="667"/>
      <c r="AA1155" s="667"/>
      <c r="AB1155" s="668" t="str">
        <f ca="1">'14'!BG19</f>
        <v xml:space="preserve"> </v>
      </c>
      <c r="AC1155" s="669"/>
      <c r="AD1155" s="669"/>
      <c r="AE1155" s="669"/>
      <c r="AF1155" s="665" t="str">
        <f ca="1">'14'!BH19</f>
        <v xml:space="preserve"> </v>
      </c>
      <c r="AG1155" s="666"/>
      <c r="AH1155" s="666"/>
      <c r="AI1155" s="666"/>
      <c r="AJ1155" s="666"/>
      <c r="AK1155" s="666"/>
      <c r="AL1155" s="666"/>
      <c r="AM1155" s="666"/>
      <c r="AN1155" s="666"/>
      <c r="AO1155" s="666"/>
    </row>
    <row r="1156" spans="1:41" x14ac:dyDescent="0.25">
      <c r="A1156" s="201">
        <v>14</v>
      </c>
      <c r="B1156" s="666" t="str">
        <f ca="1">'14'!$BB20</f>
        <v xml:space="preserve"> </v>
      </c>
      <c r="C1156" s="666"/>
      <c r="D1156" s="666"/>
      <c r="E1156" s="666"/>
      <c r="F1156" s="666"/>
      <c r="G1156" s="666"/>
      <c r="H1156" s="666"/>
      <c r="I1156" s="670" t="str">
        <f ca="1">'14'!$BC20</f>
        <v xml:space="preserve"> </v>
      </c>
      <c r="J1156" s="670"/>
      <c r="K1156" s="670"/>
      <c r="L1156" s="670"/>
      <c r="M1156" s="671" t="str">
        <f ca="1">'14'!BD20</f>
        <v xml:space="preserve"> </v>
      </c>
      <c r="N1156" s="672"/>
      <c r="O1156" s="672"/>
      <c r="P1156" s="672"/>
      <c r="Q1156" s="673"/>
      <c r="R1156" s="665" t="str">
        <f ca="1">'14'!BE20</f>
        <v xml:space="preserve"> </v>
      </c>
      <c r="S1156" s="666"/>
      <c r="T1156" s="666"/>
      <c r="U1156" s="666"/>
      <c r="V1156" s="666"/>
      <c r="W1156" s="667" t="str">
        <f ca="1">'14'!BF20</f>
        <v xml:space="preserve"> </v>
      </c>
      <c r="X1156" s="667"/>
      <c r="Y1156" s="667"/>
      <c r="Z1156" s="667"/>
      <c r="AA1156" s="667"/>
      <c r="AB1156" s="668" t="str">
        <f ca="1">'14'!BG20</f>
        <v xml:space="preserve"> </v>
      </c>
      <c r="AC1156" s="669"/>
      <c r="AD1156" s="669"/>
      <c r="AE1156" s="669"/>
      <c r="AF1156" s="665" t="str">
        <f ca="1">'14'!BH20</f>
        <v xml:space="preserve"> </v>
      </c>
      <c r="AG1156" s="666"/>
      <c r="AH1156" s="666"/>
      <c r="AI1156" s="666"/>
      <c r="AJ1156" s="666"/>
      <c r="AK1156" s="666"/>
      <c r="AL1156" s="666"/>
      <c r="AM1156" s="666"/>
      <c r="AN1156" s="666"/>
      <c r="AO1156" s="666"/>
    </row>
    <row r="1157" spans="1:41" x14ac:dyDescent="0.25">
      <c r="A1157" s="201">
        <v>15</v>
      </c>
      <c r="B1157" s="666" t="str">
        <f ca="1">'14'!$BB21</f>
        <v xml:space="preserve"> </v>
      </c>
      <c r="C1157" s="666"/>
      <c r="D1157" s="666"/>
      <c r="E1157" s="666"/>
      <c r="F1157" s="666"/>
      <c r="G1157" s="666"/>
      <c r="H1157" s="666"/>
      <c r="I1157" s="670" t="str">
        <f ca="1">'14'!$BC21</f>
        <v xml:space="preserve"> </v>
      </c>
      <c r="J1157" s="670"/>
      <c r="K1157" s="670"/>
      <c r="L1157" s="670"/>
      <c r="M1157" s="671" t="str">
        <f ca="1">'14'!BD21</f>
        <v xml:space="preserve"> </v>
      </c>
      <c r="N1157" s="672"/>
      <c r="O1157" s="672"/>
      <c r="P1157" s="672"/>
      <c r="Q1157" s="673"/>
      <c r="R1157" s="665" t="str">
        <f ca="1">'14'!BE21</f>
        <v xml:space="preserve"> </v>
      </c>
      <c r="S1157" s="666"/>
      <c r="T1157" s="666"/>
      <c r="U1157" s="666"/>
      <c r="V1157" s="666"/>
      <c r="W1157" s="667" t="str">
        <f ca="1">'14'!BF21</f>
        <v xml:space="preserve"> </v>
      </c>
      <c r="X1157" s="667"/>
      <c r="Y1157" s="667"/>
      <c r="Z1157" s="667"/>
      <c r="AA1157" s="667"/>
      <c r="AB1157" s="668" t="str">
        <f ca="1">'14'!BG21</f>
        <v xml:space="preserve"> </v>
      </c>
      <c r="AC1157" s="669"/>
      <c r="AD1157" s="669"/>
      <c r="AE1157" s="669"/>
      <c r="AF1157" s="665" t="str">
        <f ca="1">'14'!BH21</f>
        <v xml:space="preserve"> </v>
      </c>
      <c r="AG1157" s="666"/>
      <c r="AH1157" s="666"/>
      <c r="AI1157" s="666"/>
      <c r="AJ1157" s="666"/>
      <c r="AK1157" s="666"/>
      <c r="AL1157" s="666"/>
      <c r="AM1157" s="666"/>
      <c r="AN1157" s="666"/>
      <c r="AO1157" s="666"/>
    </row>
    <row r="1158" spans="1:41" x14ac:dyDescent="0.25">
      <c r="A1158" s="201">
        <v>16</v>
      </c>
      <c r="B1158" s="666" t="str">
        <f ca="1">'14'!$BB22</f>
        <v xml:space="preserve"> </v>
      </c>
      <c r="C1158" s="666"/>
      <c r="D1158" s="666"/>
      <c r="E1158" s="666"/>
      <c r="F1158" s="666"/>
      <c r="G1158" s="666"/>
      <c r="H1158" s="666"/>
      <c r="I1158" s="670" t="str">
        <f ca="1">'14'!$BC22</f>
        <v xml:space="preserve"> </v>
      </c>
      <c r="J1158" s="670"/>
      <c r="K1158" s="670"/>
      <c r="L1158" s="670"/>
      <c r="M1158" s="671" t="str">
        <f ca="1">'14'!BD22</f>
        <v xml:space="preserve"> </v>
      </c>
      <c r="N1158" s="672"/>
      <c r="O1158" s="672"/>
      <c r="P1158" s="672"/>
      <c r="Q1158" s="673"/>
      <c r="R1158" s="665" t="str">
        <f ca="1">'14'!BE22</f>
        <v xml:space="preserve"> </v>
      </c>
      <c r="S1158" s="666"/>
      <c r="T1158" s="666"/>
      <c r="U1158" s="666"/>
      <c r="V1158" s="666"/>
      <c r="W1158" s="667" t="str">
        <f ca="1">'14'!BF22</f>
        <v xml:space="preserve"> </v>
      </c>
      <c r="X1158" s="667"/>
      <c r="Y1158" s="667"/>
      <c r="Z1158" s="667"/>
      <c r="AA1158" s="667"/>
      <c r="AB1158" s="668" t="str">
        <f ca="1">'14'!BG22</f>
        <v xml:space="preserve"> </v>
      </c>
      <c r="AC1158" s="669"/>
      <c r="AD1158" s="669"/>
      <c r="AE1158" s="669"/>
      <c r="AF1158" s="665" t="str">
        <f ca="1">'14'!BH22</f>
        <v xml:space="preserve"> </v>
      </c>
      <c r="AG1158" s="666"/>
      <c r="AH1158" s="666"/>
      <c r="AI1158" s="666"/>
      <c r="AJ1158" s="666"/>
      <c r="AK1158" s="666"/>
      <c r="AL1158" s="666"/>
      <c r="AM1158" s="666"/>
      <c r="AN1158" s="666"/>
      <c r="AO1158" s="666"/>
    </row>
    <row r="1159" spans="1:41" x14ac:dyDescent="0.25">
      <c r="A1159" s="201">
        <v>17</v>
      </c>
      <c r="B1159" s="666" t="str">
        <f ca="1">'14'!$BB23</f>
        <v xml:space="preserve"> </v>
      </c>
      <c r="C1159" s="666"/>
      <c r="D1159" s="666"/>
      <c r="E1159" s="666"/>
      <c r="F1159" s="666"/>
      <c r="G1159" s="666"/>
      <c r="H1159" s="666"/>
      <c r="I1159" s="670" t="str">
        <f ca="1">'14'!$BC23</f>
        <v xml:space="preserve"> </v>
      </c>
      <c r="J1159" s="670"/>
      <c r="K1159" s="670"/>
      <c r="L1159" s="670"/>
      <c r="M1159" s="671" t="str">
        <f ca="1">'14'!BD23</f>
        <v xml:space="preserve"> </v>
      </c>
      <c r="N1159" s="672"/>
      <c r="O1159" s="672"/>
      <c r="P1159" s="672"/>
      <c r="Q1159" s="673"/>
      <c r="R1159" s="665" t="str">
        <f ca="1">'14'!BE23</f>
        <v xml:space="preserve"> </v>
      </c>
      <c r="S1159" s="666"/>
      <c r="T1159" s="666"/>
      <c r="U1159" s="666"/>
      <c r="V1159" s="666"/>
      <c r="W1159" s="667" t="str">
        <f ca="1">'14'!BF23</f>
        <v xml:space="preserve"> </v>
      </c>
      <c r="X1159" s="667"/>
      <c r="Y1159" s="667"/>
      <c r="Z1159" s="667"/>
      <c r="AA1159" s="667"/>
      <c r="AB1159" s="668" t="str">
        <f ca="1">'14'!BG23</f>
        <v xml:space="preserve"> </v>
      </c>
      <c r="AC1159" s="669"/>
      <c r="AD1159" s="669"/>
      <c r="AE1159" s="669"/>
      <c r="AF1159" s="665" t="str">
        <f ca="1">'14'!BH23</f>
        <v xml:space="preserve"> </v>
      </c>
      <c r="AG1159" s="666"/>
      <c r="AH1159" s="666"/>
      <c r="AI1159" s="666"/>
      <c r="AJ1159" s="666"/>
      <c r="AK1159" s="666"/>
      <c r="AL1159" s="666"/>
      <c r="AM1159" s="666"/>
      <c r="AN1159" s="666"/>
      <c r="AO1159" s="666"/>
    </row>
    <row r="1160" spans="1:41" x14ac:dyDescent="0.25">
      <c r="A1160" s="201">
        <v>18</v>
      </c>
      <c r="B1160" s="666" t="str">
        <f ca="1">'14'!$BB24</f>
        <v xml:space="preserve"> </v>
      </c>
      <c r="C1160" s="666"/>
      <c r="D1160" s="666"/>
      <c r="E1160" s="666"/>
      <c r="F1160" s="666"/>
      <c r="G1160" s="666"/>
      <c r="H1160" s="666"/>
      <c r="I1160" s="670" t="str">
        <f ca="1">'14'!$BC24</f>
        <v xml:space="preserve"> </v>
      </c>
      <c r="J1160" s="670"/>
      <c r="K1160" s="670"/>
      <c r="L1160" s="670"/>
      <c r="M1160" s="671" t="str">
        <f ca="1">'14'!BD24</f>
        <v xml:space="preserve"> </v>
      </c>
      <c r="N1160" s="672"/>
      <c r="O1160" s="672"/>
      <c r="P1160" s="672"/>
      <c r="Q1160" s="673"/>
      <c r="R1160" s="665" t="str">
        <f ca="1">'14'!BE24</f>
        <v xml:space="preserve"> </v>
      </c>
      <c r="S1160" s="666"/>
      <c r="T1160" s="666"/>
      <c r="U1160" s="666"/>
      <c r="V1160" s="666"/>
      <c r="W1160" s="667" t="str">
        <f ca="1">'14'!BF24</f>
        <v xml:space="preserve"> </v>
      </c>
      <c r="X1160" s="667"/>
      <c r="Y1160" s="667"/>
      <c r="Z1160" s="667"/>
      <c r="AA1160" s="667"/>
      <c r="AB1160" s="668" t="str">
        <f ca="1">'14'!BG24</f>
        <v xml:space="preserve"> </v>
      </c>
      <c r="AC1160" s="669"/>
      <c r="AD1160" s="669"/>
      <c r="AE1160" s="669"/>
      <c r="AF1160" s="665" t="str">
        <f ca="1">'14'!BH24</f>
        <v xml:space="preserve"> </v>
      </c>
      <c r="AG1160" s="666"/>
      <c r="AH1160" s="666"/>
      <c r="AI1160" s="666"/>
      <c r="AJ1160" s="666"/>
      <c r="AK1160" s="666"/>
      <c r="AL1160" s="666"/>
      <c r="AM1160" s="666"/>
      <c r="AN1160" s="666"/>
      <c r="AO1160" s="666"/>
    </row>
    <row r="1161" spans="1:41" x14ac:dyDescent="0.25">
      <c r="A1161" s="201">
        <v>19</v>
      </c>
      <c r="B1161" s="666" t="str">
        <f ca="1">'14'!$BB25</f>
        <v xml:space="preserve"> </v>
      </c>
      <c r="C1161" s="666"/>
      <c r="D1161" s="666"/>
      <c r="E1161" s="666"/>
      <c r="F1161" s="666"/>
      <c r="G1161" s="666"/>
      <c r="H1161" s="666"/>
      <c r="I1161" s="670" t="str">
        <f ca="1">'14'!$BC25</f>
        <v xml:space="preserve"> </v>
      </c>
      <c r="J1161" s="670"/>
      <c r="K1161" s="670"/>
      <c r="L1161" s="670"/>
      <c r="M1161" s="671" t="str">
        <f ca="1">'14'!BD25</f>
        <v xml:space="preserve"> </v>
      </c>
      <c r="N1161" s="672"/>
      <c r="O1161" s="672"/>
      <c r="P1161" s="672"/>
      <c r="Q1161" s="673"/>
      <c r="R1161" s="665" t="str">
        <f ca="1">'14'!BE25</f>
        <v xml:space="preserve"> </v>
      </c>
      <c r="S1161" s="666"/>
      <c r="T1161" s="666"/>
      <c r="U1161" s="666"/>
      <c r="V1161" s="666"/>
      <c r="W1161" s="667" t="str">
        <f ca="1">'14'!BF25</f>
        <v xml:space="preserve"> </v>
      </c>
      <c r="X1161" s="667"/>
      <c r="Y1161" s="667"/>
      <c r="Z1161" s="667"/>
      <c r="AA1161" s="667"/>
      <c r="AB1161" s="668" t="str">
        <f ca="1">'14'!BG25</f>
        <v xml:space="preserve"> </v>
      </c>
      <c r="AC1161" s="669"/>
      <c r="AD1161" s="669"/>
      <c r="AE1161" s="669"/>
      <c r="AF1161" s="665" t="str">
        <f ca="1">'14'!BH25</f>
        <v xml:space="preserve"> </v>
      </c>
      <c r="AG1161" s="666"/>
      <c r="AH1161" s="666"/>
      <c r="AI1161" s="666"/>
      <c r="AJ1161" s="666"/>
      <c r="AK1161" s="666"/>
      <c r="AL1161" s="666"/>
      <c r="AM1161" s="666"/>
      <c r="AN1161" s="666"/>
      <c r="AO1161" s="666"/>
    </row>
    <row r="1162" spans="1:41" x14ac:dyDescent="0.25">
      <c r="A1162" s="201">
        <v>20</v>
      </c>
      <c r="B1162" s="666" t="str">
        <f ca="1">'14'!$BB26</f>
        <v xml:space="preserve"> </v>
      </c>
      <c r="C1162" s="666"/>
      <c r="D1162" s="666"/>
      <c r="E1162" s="666"/>
      <c r="F1162" s="666"/>
      <c r="G1162" s="666"/>
      <c r="H1162" s="666"/>
      <c r="I1162" s="670" t="str">
        <f ca="1">'14'!$BC26</f>
        <v xml:space="preserve"> </v>
      </c>
      <c r="J1162" s="670"/>
      <c r="K1162" s="670"/>
      <c r="L1162" s="670"/>
      <c r="M1162" s="671" t="str">
        <f ca="1">'14'!BD26</f>
        <v xml:space="preserve"> </v>
      </c>
      <c r="N1162" s="672"/>
      <c r="O1162" s="672"/>
      <c r="P1162" s="672"/>
      <c r="Q1162" s="673"/>
      <c r="R1162" s="665" t="str">
        <f ca="1">'14'!BE26</f>
        <v xml:space="preserve"> </v>
      </c>
      <c r="S1162" s="666"/>
      <c r="T1162" s="666"/>
      <c r="U1162" s="666"/>
      <c r="V1162" s="666"/>
      <c r="W1162" s="667" t="str">
        <f ca="1">'14'!BF26</f>
        <v xml:space="preserve"> </v>
      </c>
      <c r="X1162" s="667"/>
      <c r="Y1162" s="667"/>
      <c r="Z1162" s="667"/>
      <c r="AA1162" s="667"/>
      <c r="AB1162" s="668" t="str">
        <f ca="1">'14'!BG26</f>
        <v xml:space="preserve"> </v>
      </c>
      <c r="AC1162" s="669"/>
      <c r="AD1162" s="669"/>
      <c r="AE1162" s="669"/>
      <c r="AF1162" s="665" t="str">
        <f ca="1">'14'!BH26</f>
        <v xml:space="preserve"> </v>
      </c>
      <c r="AG1162" s="666"/>
      <c r="AH1162" s="666"/>
      <c r="AI1162" s="666"/>
      <c r="AJ1162" s="666"/>
      <c r="AK1162" s="666"/>
      <c r="AL1162" s="666"/>
      <c r="AM1162" s="666"/>
      <c r="AN1162" s="666"/>
      <c r="AO1162" s="666"/>
    </row>
    <row r="1163" spans="1:41" x14ac:dyDescent="0.25">
      <c r="A1163" s="49"/>
      <c r="B1163" s="50"/>
      <c r="C1163" s="50"/>
      <c r="D1163" s="50"/>
      <c r="E1163" s="50"/>
      <c r="F1163" s="50"/>
      <c r="G1163" s="50"/>
      <c r="H1163" s="50"/>
      <c r="I1163" s="50"/>
      <c r="J1163" s="50"/>
      <c r="K1163" s="51"/>
      <c r="L1163" s="51"/>
      <c r="M1163" s="51"/>
      <c r="N1163" s="50"/>
      <c r="O1163" s="50"/>
      <c r="P1163" s="50"/>
      <c r="Q1163" s="52"/>
      <c r="R1163" s="52"/>
      <c r="S1163" s="52"/>
      <c r="T1163" s="53"/>
      <c r="U1163" s="53"/>
      <c r="V1163" s="50"/>
      <c r="W1163" s="50"/>
      <c r="X1163" s="50"/>
      <c r="Y1163" s="51"/>
      <c r="Z1163" s="51"/>
      <c r="AA1163" s="51"/>
      <c r="AB1163" s="54"/>
      <c r="AC1163" s="54"/>
      <c r="AD1163" s="54"/>
      <c r="AE1163" s="54"/>
      <c r="AF1163" s="54"/>
      <c r="AG1163" s="54"/>
      <c r="AH1163" s="54"/>
      <c r="AI1163" s="50"/>
      <c r="AJ1163" s="50"/>
      <c r="AK1163" s="50"/>
      <c r="AL1163" s="50"/>
      <c r="AM1163" s="55" t="s">
        <v>1575</v>
      </c>
      <c r="AN1163" s="84"/>
      <c r="AO1163" s="84"/>
    </row>
    <row r="1164" spans="1:41" ht="31.5" customHeight="1" x14ac:dyDescent="0.25">
      <c r="A1164" s="597" t="s">
        <v>778</v>
      </c>
      <c r="B1164" s="588" t="str">
        <f>'14'!I4</f>
        <v xml:space="preserve"> Stock of shares/stake in the authorized (paid-in) capital of a legal entity to be acquired/acquired</v>
      </c>
      <c r="C1164" s="588"/>
      <c r="D1164" s="588"/>
      <c r="E1164" s="588"/>
      <c r="F1164" s="588"/>
      <c r="G1164" s="588"/>
      <c r="H1164" s="588"/>
      <c r="I1164" s="588"/>
      <c r="J1164" s="588"/>
      <c r="K1164" s="588"/>
      <c r="L1164" s="588"/>
      <c r="M1164" s="588"/>
      <c r="N1164" s="588"/>
      <c r="O1164" s="588"/>
      <c r="P1164" s="588"/>
      <c r="Q1164" s="524" t="str">
        <f>'14'!J4</f>
        <v>Value of shares/stake in the authorized (paid-in) capital of a legal entity to be acquired / acquired</v>
      </c>
      <c r="R1164" s="525"/>
      <c r="S1164" s="525"/>
      <c r="T1164" s="525"/>
      <c r="U1164" s="525"/>
      <c r="V1164" s="525"/>
      <c r="W1164" s="525"/>
      <c r="X1164" s="525"/>
      <c r="Y1164" s="525"/>
      <c r="Z1164" s="525"/>
      <c r="AA1164" s="525"/>
      <c r="AB1164" s="525"/>
      <c r="AC1164" s="525"/>
      <c r="AD1164" s="525"/>
      <c r="AE1164" s="525"/>
      <c r="AF1164" s="525"/>
      <c r="AG1164" s="525"/>
      <c r="AH1164" s="525"/>
      <c r="AI1164" s="525"/>
      <c r="AJ1164" s="526"/>
      <c r="AK1164" s="655" t="str">
        <f>'14'!N4</f>
        <v>Planned term/date for payment of purchase price</v>
      </c>
      <c r="AL1164" s="656"/>
      <c r="AM1164" s="656"/>
      <c r="AN1164" s="656"/>
      <c r="AO1164" s="657"/>
    </row>
    <row r="1165" spans="1:41" ht="27" customHeight="1" x14ac:dyDescent="0.25">
      <c r="A1165" s="597"/>
      <c r="B1165" s="588"/>
      <c r="C1165" s="588"/>
      <c r="D1165" s="588"/>
      <c r="E1165" s="588"/>
      <c r="F1165" s="588"/>
      <c r="G1165" s="588"/>
      <c r="H1165" s="588"/>
      <c r="I1165" s="588"/>
      <c r="J1165" s="588"/>
      <c r="K1165" s="588"/>
      <c r="L1165" s="588"/>
      <c r="M1165" s="588"/>
      <c r="N1165" s="588"/>
      <c r="O1165" s="588"/>
      <c r="P1165" s="588"/>
      <c r="Q1165" s="588" t="str">
        <f>'14'!J5</f>
        <v>total nominal value</v>
      </c>
      <c r="R1165" s="588"/>
      <c r="S1165" s="588"/>
      <c r="T1165" s="588"/>
      <c r="U1165" s="588"/>
      <c r="V1165" s="524" t="str">
        <f>'14'!K5</f>
        <v>currency of nominal value</v>
      </c>
      <c r="W1165" s="525"/>
      <c r="X1165" s="525"/>
      <c r="Y1165" s="525"/>
      <c r="Z1165" s="526"/>
      <c r="AA1165" s="524" t="str">
        <f>'14'!L5</f>
        <v>contract value (purchase price)</v>
      </c>
      <c r="AB1165" s="525"/>
      <c r="AC1165" s="525"/>
      <c r="AD1165" s="525"/>
      <c r="AE1165" s="525"/>
      <c r="AF1165" s="526"/>
      <c r="AG1165" s="588" t="str">
        <f>'14'!M5</f>
        <v xml:space="preserve">purchase price currency </v>
      </c>
      <c r="AH1165" s="588"/>
      <c r="AI1165" s="588"/>
      <c r="AJ1165" s="588"/>
      <c r="AK1165" s="658"/>
      <c r="AL1165" s="659"/>
      <c r="AM1165" s="659"/>
      <c r="AN1165" s="659"/>
      <c r="AO1165" s="660"/>
    </row>
    <row r="1166" spans="1:41" x14ac:dyDescent="0.25">
      <c r="A1166" s="71">
        <v>1</v>
      </c>
      <c r="B1166" s="555">
        <v>9</v>
      </c>
      <c r="C1166" s="555"/>
      <c r="D1166" s="555"/>
      <c r="E1166" s="555"/>
      <c r="F1166" s="555"/>
      <c r="G1166" s="555"/>
      <c r="H1166" s="555"/>
      <c r="I1166" s="555"/>
      <c r="J1166" s="555"/>
      <c r="K1166" s="555"/>
      <c r="L1166" s="555"/>
      <c r="M1166" s="555"/>
      <c r="N1166" s="555"/>
      <c r="O1166" s="555"/>
      <c r="P1166" s="555"/>
      <c r="Q1166" s="555">
        <v>10</v>
      </c>
      <c r="R1166" s="555"/>
      <c r="S1166" s="555"/>
      <c r="T1166" s="555"/>
      <c r="U1166" s="555"/>
      <c r="V1166" s="545">
        <v>11</v>
      </c>
      <c r="W1166" s="546"/>
      <c r="X1166" s="546"/>
      <c r="Y1166" s="546"/>
      <c r="Z1166" s="547"/>
      <c r="AA1166" s="545">
        <v>12</v>
      </c>
      <c r="AB1166" s="546"/>
      <c r="AC1166" s="546"/>
      <c r="AD1166" s="546"/>
      <c r="AE1166" s="546"/>
      <c r="AF1166" s="547"/>
      <c r="AG1166" s="545">
        <v>13</v>
      </c>
      <c r="AH1166" s="546"/>
      <c r="AI1166" s="546"/>
      <c r="AJ1166" s="547"/>
      <c r="AK1166" s="545">
        <v>14</v>
      </c>
      <c r="AL1166" s="546"/>
      <c r="AM1166" s="546"/>
      <c r="AN1166" s="546"/>
      <c r="AO1166" s="547"/>
    </row>
    <row r="1167" spans="1:41" x14ac:dyDescent="0.25">
      <c r="A1167" s="201">
        <v>1</v>
      </c>
      <c r="B1167" s="600" t="str">
        <f ca="1">'14'!BI7</f>
        <v xml:space="preserve"> </v>
      </c>
      <c r="C1167" s="600"/>
      <c r="D1167" s="600"/>
      <c r="E1167" s="600"/>
      <c r="F1167" s="600"/>
      <c r="G1167" s="600"/>
      <c r="H1167" s="600"/>
      <c r="I1167" s="600"/>
      <c r="J1167" s="600"/>
      <c r="K1167" s="600"/>
      <c r="L1167" s="600"/>
      <c r="M1167" s="600"/>
      <c r="N1167" s="600"/>
      <c r="O1167" s="600"/>
      <c r="P1167" s="600"/>
      <c r="Q1167" s="664" t="str">
        <f ca="1">'14'!BJ7</f>
        <v xml:space="preserve"> </v>
      </c>
      <c r="R1167" s="664"/>
      <c r="S1167" s="664"/>
      <c r="T1167" s="664"/>
      <c r="U1167" s="664"/>
      <c r="V1167" s="664" t="str">
        <f ca="1">'14'!BK7</f>
        <v xml:space="preserve"> </v>
      </c>
      <c r="W1167" s="664"/>
      <c r="X1167" s="664"/>
      <c r="Y1167" s="664"/>
      <c r="Z1167" s="664"/>
      <c r="AA1167" s="661" t="str">
        <f ca="1">'14'!BL7</f>
        <v xml:space="preserve"> </v>
      </c>
      <c r="AB1167" s="662"/>
      <c r="AC1167" s="662"/>
      <c r="AD1167" s="662"/>
      <c r="AE1167" s="662"/>
      <c r="AF1167" s="663"/>
      <c r="AG1167" s="530" t="str">
        <f ca="1">'14'!BM7</f>
        <v xml:space="preserve"> </v>
      </c>
      <c r="AH1167" s="531"/>
      <c r="AI1167" s="531"/>
      <c r="AJ1167" s="532"/>
      <c r="AK1167" s="624" t="str">
        <f ca="1">'14'!BN7</f>
        <v xml:space="preserve"> </v>
      </c>
      <c r="AL1167" s="523"/>
      <c r="AM1167" s="523"/>
      <c r="AN1167" s="523"/>
      <c r="AO1167" s="523"/>
    </row>
    <row r="1168" spans="1:41" x14ac:dyDescent="0.25">
      <c r="A1168" s="201">
        <v>2</v>
      </c>
      <c r="B1168" s="600" t="str">
        <f ca="1">'14'!BI8</f>
        <v xml:space="preserve"> </v>
      </c>
      <c r="C1168" s="600"/>
      <c r="D1168" s="600"/>
      <c r="E1168" s="600"/>
      <c r="F1168" s="600"/>
      <c r="G1168" s="600"/>
      <c r="H1168" s="600"/>
      <c r="I1168" s="600"/>
      <c r="J1168" s="600"/>
      <c r="K1168" s="600"/>
      <c r="L1168" s="600"/>
      <c r="M1168" s="600"/>
      <c r="N1168" s="600"/>
      <c r="O1168" s="600"/>
      <c r="P1168" s="600"/>
      <c r="Q1168" s="664" t="str">
        <f ca="1">'14'!BJ8</f>
        <v xml:space="preserve"> </v>
      </c>
      <c r="R1168" s="664"/>
      <c r="S1168" s="664"/>
      <c r="T1168" s="664"/>
      <c r="U1168" s="664"/>
      <c r="V1168" s="664" t="str">
        <f ca="1">'14'!BK8</f>
        <v xml:space="preserve"> </v>
      </c>
      <c r="W1168" s="664"/>
      <c r="X1168" s="664"/>
      <c r="Y1168" s="664"/>
      <c r="Z1168" s="664"/>
      <c r="AA1168" s="661" t="str">
        <f ca="1">'14'!BL8</f>
        <v xml:space="preserve"> </v>
      </c>
      <c r="AB1168" s="662"/>
      <c r="AC1168" s="662"/>
      <c r="AD1168" s="662"/>
      <c r="AE1168" s="662"/>
      <c r="AF1168" s="663"/>
      <c r="AG1168" s="530" t="str">
        <f ca="1">'14'!BM8</f>
        <v xml:space="preserve"> </v>
      </c>
      <c r="AH1168" s="531"/>
      <c r="AI1168" s="531"/>
      <c r="AJ1168" s="532"/>
      <c r="AK1168" s="624" t="str">
        <f ca="1">'14'!BN8</f>
        <v xml:space="preserve"> </v>
      </c>
      <c r="AL1168" s="523"/>
      <c r="AM1168" s="523"/>
      <c r="AN1168" s="523"/>
      <c r="AO1168" s="523"/>
    </row>
    <row r="1169" spans="1:41" x14ac:dyDescent="0.25">
      <c r="A1169" s="201">
        <v>3</v>
      </c>
      <c r="B1169" s="600" t="str">
        <f ca="1">'14'!BI9</f>
        <v xml:space="preserve"> </v>
      </c>
      <c r="C1169" s="600"/>
      <c r="D1169" s="600"/>
      <c r="E1169" s="600"/>
      <c r="F1169" s="600"/>
      <c r="G1169" s="600"/>
      <c r="H1169" s="600"/>
      <c r="I1169" s="600"/>
      <c r="J1169" s="600"/>
      <c r="K1169" s="600"/>
      <c r="L1169" s="600"/>
      <c r="M1169" s="600"/>
      <c r="N1169" s="600"/>
      <c r="O1169" s="600"/>
      <c r="P1169" s="600"/>
      <c r="Q1169" s="664" t="str">
        <f ca="1">'14'!BJ9</f>
        <v xml:space="preserve"> </v>
      </c>
      <c r="R1169" s="664"/>
      <c r="S1169" s="664"/>
      <c r="T1169" s="664"/>
      <c r="U1169" s="664"/>
      <c r="V1169" s="664" t="str">
        <f ca="1">'14'!BK9</f>
        <v xml:space="preserve"> </v>
      </c>
      <c r="W1169" s="664"/>
      <c r="X1169" s="664"/>
      <c r="Y1169" s="664"/>
      <c r="Z1169" s="664"/>
      <c r="AA1169" s="661" t="str">
        <f ca="1">'14'!BL9</f>
        <v xml:space="preserve"> </v>
      </c>
      <c r="AB1169" s="662"/>
      <c r="AC1169" s="662"/>
      <c r="AD1169" s="662"/>
      <c r="AE1169" s="662"/>
      <c r="AF1169" s="663"/>
      <c r="AG1169" s="530" t="str">
        <f ca="1">'14'!BM9</f>
        <v xml:space="preserve"> </v>
      </c>
      <c r="AH1169" s="531"/>
      <c r="AI1169" s="531"/>
      <c r="AJ1169" s="532"/>
      <c r="AK1169" s="624" t="str">
        <f ca="1">'14'!BN9</f>
        <v xml:space="preserve"> </v>
      </c>
      <c r="AL1169" s="523"/>
      <c r="AM1169" s="523"/>
      <c r="AN1169" s="523"/>
      <c r="AO1169" s="523"/>
    </row>
    <row r="1170" spans="1:41" x14ac:dyDescent="0.25">
      <c r="A1170" s="201">
        <v>4</v>
      </c>
      <c r="B1170" s="600" t="str">
        <f ca="1">'14'!BI10</f>
        <v xml:space="preserve"> </v>
      </c>
      <c r="C1170" s="600"/>
      <c r="D1170" s="600"/>
      <c r="E1170" s="600"/>
      <c r="F1170" s="600"/>
      <c r="G1170" s="600"/>
      <c r="H1170" s="600"/>
      <c r="I1170" s="600"/>
      <c r="J1170" s="600"/>
      <c r="K1170" s="600"/>
      <c r="L1170" s="600"/>
      <c r="M1170" s="600"/>
      <c r="N1170" s="600"/>
      <c r="O1170" s="600"/>
      <c r="P1170" s="600"/>
      <c r="Q1170" s="664" t="str">
        <f ca="1">'14'!BJ10</f>
        <v xml:space="preserve"> </v>
      </c>
      <c r="R1170" s="664"/>
      <c r="S1170" s="664"/>
      <c r="T1170" s="664"/>
      <c r="U1170" s="664"/>
      <c r="V1170" s="664" t="str">
        <f ca="1">'14'!BK10</f>
        <v xml:space="preserve"> </v>
      </c>
      <c r="W1170" s="664"/>
      <c r="X1170" s="664"/>
      <c r="Y1170" s="664"/>
      <c r="Z1170" s="664"/>
      <c r="AA1170" s="661" t="str">
        <f ca="1">'14'!BL10</f>
        <v xml:space="preserve"> </v>
      </c>
      <c r="AB1170" s="662"/>
      <c r="AC1170" s="662"/>
      <c r="AD1170" s="662"/>
      <c r="AE1170" s="662"/>
      <c r="AF1170" s="663"/>
      <c r="AG1170" s="530" t="str">
        <f ca="1">'14'!BM10</f>
        <v xml:space="preserve"> </v>
      </c>
      <c r="AH1170" s="531"/>
      <c r="AI1170" s="531"/>
      <c r="AJ1170" s="532"/>
      <c r="AK1170" s="624" t="str">
        <f ca="1">'14'!BN10</f>
        <v xml:space="preserve"> </v>
      </c>
      <c r="AL1170" s="523"/>
      <c r="AM1170" s="523"/>
      <c r="AN1170" s="523"/>
      <c r="AO1170" s="523"/>
    </row>
    <row r="1171" spans="1:41" x14ac:dyDescent="0.25">
      <c r="A1171" s="201">
        <v>5</v>
      </c>
      <c r="B1171" s="600" t="str">
        <f ca="1">'14'!BI11</f>
        <v xml:space="preserve"> </v>
      </c>
      <c r="C1171" s="600"/>
      <c r="D1171" s="600"/>
      <c r="E1171" s="600"/>
      <c r="F1171" s="600"/>
      <c r="G1171" s="600"/>
      <c r="H1171" s="600"/>
      <c r="I1171" s="600"/>
      <c r="J1171" s="600"/>
      <c r="K1171" s="600"/>
      <c r="L1171" s="600"/>
      <c r="M1171" s="600"/>
      <c r="N1171" s="600"/>
      <c r="O1171" s="600"/>
      <c r="P1171" s="600"/>
      <c r="Q1171" s="664" t="str">
        <f ca="1">'14'!BJ11</f>
        <v xml:space="preserve"> </v>
      </c>
      <c r="R1171" s="664"/>
      <c r="S1171" s="664"/>
      <c r="T1171" s="664"/>
      <c r="U1171" s="664"/>
      <c r="V1171" s="664" t="str">
        <f ca="1">'14'!BK11</f>
        <v xml:space="preserve"> </v>
      </c>
      <c r="W1171" s="664"/>
      <c r="X1171" s="664"/>
      <c r="Y1171" s="664"/>
      <c r="Z1171" s="664"/>
      <c r="AA1171" s="661" t="str">
        <f ca="1">'14'!BL11</f>
        <v xml:space="preserve"> </v>
      </c>
      <c r="AB1171" s="662"/>
      <c r="AC1171" s="662"/>
      <c r="AD1171" s="662"/>
      <c r="AE1171" s="662"/>
      <c r="AF1171" s="663"/>
      <c r="AG1171" s="530" t="str">
        <f ca="1">'14'!BM11</f>
        <v xml:space="preserve"> </v>
      </c>
      <c r="AH1171" s="531"/>
      <c r="AI1171" s="531"/>
      <c r="AJ1171" s="532"/>
      <c r="AK1171" s="624" t="str">
        <f ca="1">'14'!BN11</f>
        <v xml:space="preserve"> </v>
      </c>
      <c r="AL1171" s="523"/>
      <c r="AM1171" s="523"/>
      <c r="AN1171" s="523"/>
      <c r="AO1171" s="523"/>
    </row>
    <row r="1172" spans="1:41" x14ac:dyDescent="0.25">
      <c r="A1172" s="201">
        <v>6</v>
      </c>
      <c r="B1172" s="600" t="str">
        <f ca="1">'14'!BI12</f>
        <v xml:space="preserve"> </v>
      </c>
      <c r="C1172" s="600"/>
      <c r="D1172" s="600"/>
      <c r="E1172" s="600"/>
      <c r="F1172" s="600"/>
      <c r="G1172" s="600"/>
      <c r="H1172" s="600"/>
      <c r="I1172" s="600"/>
      <c r="J1172" s="600"/>
      <c r="K1172" s="600"/>
      <c r="L1172" s="600"/>
      <c r="M1172" s="600"/>
      <c r="N1172" s="600"/>
      <c r="O1172" s="600"/>
      <c r="P1172" s="600"/>
      <c r="Q1172" s="664" t="str">
        <f ca="1">'14'!BJ12</f>
        <v xml:space="preserve"> </v>
      </c>
      <c r="R1172" s="664"/>
      <c r="S1172" s="664"/>
      <c r="T1172" s="664"/>
      <c r="U1172" s="664"/>
      <c r="V1172" s="664" t="str">
        <f ca="1">'14'!BK12</f>
        <v xml:space="preserve"> </v>
      </c>
      <c r="W1172" s="664"/>
      <c r="X1172" s="664"/>
      <c r="Y1172" s="664"/>
      <c r="Z1172" s="664"/>
      <c r="AA1172" s="661" t="str">
        <f ca="1">'14'!BL12</f>
        <v xml:space="preserve"> </v>
      </c>
      <c r="AB1172" s="662"/>
      <c r="AC1172" s="662"/>
      <c r="AD1172" s="662"/>
      <c r="AE1172" s="662"/>
      <c r="AF1172" s="663"/>
      <c r="AG1172" s="530" t="str">
        <f ca="1">'14'!BM12</f>
        <v xml:space="preserve"> </v>
      </c>
      <c r="AH1172" s="531"/>
      <c r="AI1172" s="531"/>
      <c r="AJ1172" s="532"/>
      <c r="AK1172" s="624" t="str">
        <f ca="1">'14'!BN12</f>
        <v xml:space="preserve"> </v>
      </c>
      <c r="AL1172" s="523"/>
      <c r="AM1172" s="523"/>
      <c r="AN1172" s="523"/>
      <c r="AO1172" s="523"/>
    </row>
    <row r="1173" spans="1:41" x14ac:dyDescent="0.25">
      <c r="A1173" s="201">
        <v>7</v>
      </c>
      <c r="B1173" s="600" t="str">
        <f ca="1">'14'!BI13</f>
        <v xml:space="preserve"> </v>
      </c>
      <c r="C1173" s="600"/>
      <c r="D1173" s="600"/>
      <c r="E1173" s="600"/>
      <c r="F1173" s="600"/>
      <c r="G1173" s="600"/>
      <c r="H1173" s="600"/>
      <c r="I1173" s="600"/>
      <c r="J1173" s="600"/>
      <c r="K1173" s="600"/>
      <c r="L1173" s="600"/>
      <c r="M1173" s="600"/>
      <c r="N1173" s="600"/>
      <c r="O1173" s="600"/>
      <c r="P1173" s="600"/>
      <c r="Q1173" s="664" t="str">
        <f ca="1">'14'!BJ13</f>
        <v xml:space="preserve"> </v>
      </c>
      <c r="R1173" s="664"/>
      <c r="S1173" s="664"/>
      <c r="T1173" s="664"/>
      <c r="U1173" s="664"/>
      <c r="V1173" s="664" t="str">
        <f ca="1">'14'!BK13</f>
        <v xml:space="preserve"> </v>
      </c>
      <c r="W1173" s="664"/>
      <c r="X1173" s="664"/>
      <c r="Y1173" s="664"/>
      <c r="Z1173" s="664"/>
      <c r="AA1173" s="661" t="str">
        <f ca="1">'14'!BL13</f>
        <v xml:space="preserve"> </v>
      </c>
      <c r="AB1173" s="662"/>
      <c r="AC1173" s="662"/>
      <c r="AD1173" s="662"/>
      <c r="AE1173" s="662"/>
      <c r="AF1173" s="663"/>
      <c r="AG1173" s="530" t="str">
        <f ca="1">'14'!BM13</f>
        <v xml:space="preserve"> </v>
      </c>
      <c r="AH1173" s="531"/>
      <c r="AI1173" s="531"/>
      <c r="AJ1173" s="532"/>
      <c r="AK1173" s="624" t="str">
        <f ca="1">'14'!BN13</f>
        <v xml:space="preserve"> </v>
      </c>
      <c r="AL1173" s="523"/>
      <c r="AM1173" s="523"/>
      <c r="AN1173" s="523"/>
      <c r="AO1173" s="523"/>
    </row>
    <row r="1174" spans="1:41" x14ac:dyDescent="0.25">
      <c r="A1174" s="201">
        <v>8</v>
      </c>
      <c r="B1174" s="600" t="str">
        <f ca="1">'14'!BI14</f>
        <v xml:space="preserve"> </v>
      </c>
      <c r="C1174" s="600"/>
      <c r="D1174" s="600"/>
      <c r="E1174" s="600"/>
      <c r="F1174" s="600"/>
      <c r="G1174" s="600"/>
      <c r="H1174" s="600"/>
      <c r="I1174" s="600"/>
      <c r="J1174" s="600"/>
      <c r="K1174" s="600"/>
      <c r="L1174" s="600"/>
      <c r="M1174" s="600"/>
      <c r="N1174" s="600"/>
      <c r="O1174" s="600"/>
      <c r="P1174" s="600"/>
      <c r="Q1174" s="664" t="str">
        <f ca="1">'14'!BJ14</f>
        <v xml:space="preserve"> </v>
      </c>
      <c r="R1174" s="664"/>
      <c r="S1174" s="664"/>
      <c r="T1174" s="664"/>
      <c r="U1174" s="664"/>
      <c r="V1174" s="664" t="str">
        <f ca="1">'14'!BK14</f>
        <v xml:space="preserve"> </v>
      </c>
      <c r="W1174" s="664"/>
      <c r="X1174" s="664"/>
      <c r="Y1174" s="664"/>
      <c r="Z1174" s="664"/>
      <c r="AA1174" s="661" t="str">
        <f ca="1">'14'!BL14</f>
        <v xml:space="preserve"> </v>
      </c>
      <c r="AB1174" s="662"/>
      <c r="AC1174" s="662"/>
      <c r="AD1174" s="662"/>
      <c r="AE1174" s="662"/>
      <c r="AF1174" s="663"/>
      <c r="AG1174" s="530" t="str">
        <f ca="1">'14'!BM14</f>
        <v xml:space="preserve"> </v>
      </c>
      <c r="AH1174" s="531"/>
      <c r="AI1174" s="531"/>
      <c r="AJ1174" s="532"/>
      <c r="AK1174" s="624" t="str">
        <f ca="1">'14'!BN14</f>
        <v xml:space="preserve"> </v>
      </c>
      <c r="AL1174" s="523"/>
      <c r="AM1174" s="523"/>
      <c r="AN1174" s="523"/>
      <c r="AO1174" s="523"/>
    </row>
    <row r="1175" spans="1:41" x14ac:dyDescent="0.25">
      <c r="A1175" s="201">
        <v>9</v>
      </c>
      <c r="B1175" s="600" t="str">
        <f ca="1">'14'!BI15</f>
        <v xml:space="preserve"> </v>
      </c>
      <c r="C1175" s="600"/>
      <c r="D1175" s="600"/>
      <c r="E1175" s="600"/>
      <c r="F1175" s="600"/>
      <c r="G1175" s="600"/>
      <c r="H1175" s="600"/>
      <c r="I1175" s="600"/>
      <c r="J1175" s="600"/>
      <c r="K1175" s="600"/>
      <c r="L1175" s="600"/>
      <c r="M1175" s="600"/>
      <c r="N1175" s="600"/>
      <c r="O1175" s="600"/>
      <c r="P1175" s="600"/>
      <c r="Q1175" s="664" t="str">
        <f ca="1">'14'!BJ15</f>
        <v xml:space="preserve"> </v>
      </c>
      <c r="R1175" s="664"/>
      <c r="S1175" s="664"/>
      <c r="T1175" s="664"/>
      <c r="U1175" s="664"/>
      <c r="V1175" s="664" t="str">
        <f ca="1">'14'!BK15</f>
        <v xml:space="preserve"> </v>
      </c>
      <c r="W1175" s="664"/>
      <c r="X1175" s="664"/>
      <c r="Y1175" s="664"/>
      <c r="Z1175" s="664"/>
      <c r="AA1175" s="661" t="str">
        <f ca="1">'14'!BL15</f>
        <v xml:space="preserve"> </v>
      </c>
      <c r="AB1175" s="662"/>
      <c r="AC1175" s="662"/>
      <c r="AD1175" s="662"/>
      <c r="AE1175" s="662"/>
      <c r="AF1175" s="663"/>
      <c r="AG1175" s="530" t="str">
        <f ca="1">'14'!BM15</f>
        <v xml:space="preserve"> </v>
      </c>
      <c r="AH1175" s="531"/>
      <c r="AI1175" s="531"/>
      <c r="AJ1175" s="532"/>
      <c r="AK1175" s="624" t="str">
        <f ca="1">'14'!BN15</f>
        <v xml:space="preserve"> </v>
      </c>
      <c r="AL1175" s="523"/>
      <c r="AM1175" s="523"/>
      <c r="AN1175" s="523"/>
      <c r="AO1175" s="523"/>
    </row>
    <row r="1176" spans="1:41" x14ac:dyDescent="0.25">
      <c r="A1176" s="201">
        <v>10</v>
      </c>
      <c r="B1176" s="600" t="str">
        <f ca="1">'14'!BI16</f>
        <v xml:space="preserve"> </v>
      </c>
      <c r="C1176" s="600"/>
      <c r="D1176" s="600"/>
      <c r="E1176" s="600"/>
      <c r="F1176" s="600"/>
      <c r="G1176" s="600"/>
      <c r="H1176" s="600"/>
      <c r="I1176" s="600"/>
      <c r="J1176" s="600"/>
      <c r="K1176" s="600"/>
      <c r="L1176" s="600"/>
      <c r="M1176" s="600"/>
      <c r="N1176" s="600"/>
      <c r="O1176" s="600"/>
      <c r="P1176" s="600"/>
      <c r="Q1176" s="664" t="str">
        <f ca="1">'14'!BJ16</f>
        <v xml:space="preserve"> </v>
      </c>
      <c r="R1176" s="664"/>
      <c r="S1176" s="664"/>
      <c r="T1176" s="664"/>
      <c r="U1176" s="664"/>
      <c r="V1176" s="664" t="str">
        <f ca="1">'14'!BK16</f>
        <v xml:space="preserve"> </v>
      </c>
      <c r="W1176" s="664"/>
      <c r="X1176" s="664"/>
      <c r="Y1176" s="664"/>
      <c r="Z1176" s="664"/>
      <c r="AA1176" s="661" t="str">
        <f ca="1">'14'!BL16</f>
        <v xml:space="preserve"> </v>
      </c>
      <c r="AB1176" s="662"/>
      <c r="AC1176" s="662"/>
      <c r="AD1176" s="662"/>
      <c r="AE1176" s="662"/>
      <c r="AF1176" s="663"/>
      <c r="AG1176" s="530" t="str">
        <f ca="1">'14'!BM16</f>
        <v xml:space="preserve"> </v>
      </c>
      <c r="AH1176" s="531"/>
      <c r="AI1176" s="531"/>
      <c r="AJ1176" s="532"/>
      <c r="AK1176" s="624" t="str">
        <f ca="1">'14'!BN16</f>
        <v xml:space="preserve"> </v>
      </c>
      <c r="AL1176" s="523"/>
      <c r="AM1176" s="523"/>
      <c r="AN1176" s="523"/>
      <c r="AO1176" s="523"/>
    </row>
    <row r="1177" spans="1:41" x14ac:dyDescent="0.25">
      <c r="A1177" s="201">
        <v>11</v>
      </c>
      <c r="B1177" s="600" t="str">
        <f ca="1">'14'!BI17</f>
        <v xml:space="preserve"> </v>
      </c>
      <c r="C1177" s="600"/>
      <c r="D1177" s="600"/>
      <c r="E1177" s="600"/>
      <c r="F1177" s="600"/>
      <c r="G1177" s="600"/>
      <c r="H1177" s="600"/>
      <c r="I1177" s="600"/>
      <c r="J1177" s="600"/>
      <c r="K1177" s="600"/>
      <c r="L1177" s="600"/>
      <c r="M1177" s="600"/>
      <c r="N1177" s="600"/>
      <c r="O1177" s="600"/>
      <c r="P1177" s="600"/>
      <c r="Q1177" s="664" t="str">
        <f ca="1">'14'!BJ17</f>
        <v xml:space="preserve"> </v>
      </c>
      <c r="R1177" s="664"/>
      <c r="S1177" s="664"/>
      <c r="T1177" s="664"/>
      <c r="U1177" s="664"/>
      <c r="V1177" s="664" t="str">
        <f ca="1">'14'!BK17</f>
        <v xml:space="preserve"> </v>
      </c>
      <c r="W1177" s="664"/>
      <c r="X1177" s="664"/>
      <c r="Y1177" s="664"/>
      <c r="Z1177" s="664"/>
      <c r="AA1177" s="661" t="str">
        <f ca="1">'14'!BL17</f>
        <v xml:space="preserve"> </v>
      </c>
      <c r="AB1177" s="662"/>
      <c r="AC1177" s="662"/>
      <c r="AD1177" s="662"/>
      <c r="AE1177" s="662"/>
      <c r="AF1177" s="663"/>
      <c r="AG1177" s="530" t="str">
        <f ca="1">'14'!BM17</f>
        <v xml:space="preserve"> </v>
      </c>
      <c r="AH1177" s="531"/>
      <c r="AI1177" s="531"/>
      <c r="AJ1177" s="532"/>
      <c r="AK1177" s="624" t="str">
        <f ca="1">'14'!BN17</f>
        <v xml:space="preserve"> </v>
      </c>
      <c r="AL1177" s="523"/>
      <c r="AM1177" s="523"/>
      <c r="AN1177" s="523"/>
      <c r="AO1177" s="523"/>
    </row>
    <row r="1178" spans="1:41" x14ac:dyDescent="0.25">
      <c r="A1178" s="201">
        <v>12</v>
      </c>
      <c r="B1178" s="600" t="str">
        <f ca="1">'14'!BI18</f>
        <v xml:space="preserve"> </v>
      </c>
      <c r="C1178" s="600"/>
      <c r="D1178" s="600"/>
      <c r="E1178" s="600"/>
      <c r="F1178" s="600"/>
      <c r="G1178" s="600"/>
      <c r="H1178" s="600"/>
      <c r="I1178" s="600"/>
      <c r="J1178" s="600"/>
      <c r="K1178" s="600"/>
      <c r="L1178" s="600"/>
      <c r="M1178" s="600"/>
      <c r="N1178" s="600"/>
      <c r="O1178" s="600"/>
      <c r="P1178" s="600"/>
      <c r="Q1178" s="664" t="str">
        <f ca="1">'14'!BJ18</f>
        <v xml:space="preserve"> </v>
      </c>
      <c r="R1178" s="664"/>
      <c r="S1178" s="664"/>
      <c r="T1178" s="664"/>
      <c r="U1178" s="664"/>
      <c r="V1178" s="664" t="str">
        <f ca="1">'14'!BK18</f>
        <v xml:space="preserve"> </v>
      </c>
      <c r="W1178" s="664"/>
      <c r="X1178" s="664"/>
      <c r="Y1178" s="664"/>
      <c r="Z1178" s="664"/>
      <c r="AA1178" s="661" t="str">
        <f ca="1">'14'!BL18</f>
        <v xml:space="preserve"> </v>
      </c>
      <c r="AB1178" s="662"/>
      <c r="AC1178" s="662"/>
      <c r="AD1178" s="662"/>
      <c r="AE1178" s="662"/>
      <c r="AF1178" s="663"/>
      <c r="AG1178" s="530" t="str">
        <f ca="1">'14'!BM18</f>
        <v xml:space="preserve"> </v>
      </c>
      <c r="AH1178" s="531"/>
      <c r="AI1178" s="531"/>
      <c r="AJ1178" s="532"/>
      <c r="AK1178" s="624" t="str">
        <f ca="1">'14'!BN18</f>
        <v xml:space="preserve"> </v>
      </c>
      <c r="AL1178" s="523"/>
      <c r="AM1178" s="523"/>
      <c r="AN1178" s="523"/>
      <c r="AO1178" s="523"/>
    </row>
    <row r="1179" spans="1:41" x14ac:dyDescent="0.25">
      <c r="A1179" s="201">
        <v>13</v>
      </c>
      <c r="B1179" s="600" t="str">
        <f ca="1">'14'!BI19</f>
        <v xml:space="preserve"> </v>
      </c>
      <c r="C1179" s="600"/>
      <c r="D1179" s="600"/>
      <c r="E1179" s="600"/>
      <c r="F1179" s="600"/>
      <c r="G1179" s="600"/>
      <c r="H1179" s="600"/>
      <c r="I1179" s="600"/>
      <c r="J1179" s="600"/>
      <c r="K1179" s="600"/>
      <c r="L1179" s="600"/>
      <c r="M1179" s="600"/>
      <c r="N1179" s="600"/>
      <c r="O1179" s="600"/>
      <c r="P1179" s="600"/>
      <c r="Q1179" s="664" t="str">
        <f ca="1">'14'!BJ19</f>
        <v xml:space="preserve"> </v>
      </c>
      <c r="R1179" s="664"/>
      <c r="S1179" s="664"/>
      <c r="T1179" s="664"/>
      <c r="U1179" s="664"/>
      <c r="V1179" s="664" t="str">
        <f ca="1">'14'!BK19</f>
        <v xml:space="preserve"> </v>
      </c>
      <c r="W1179" s="664"/>
      <c r="X1179" s="664"/>
      <c r="Y1179" s="664"/>
      <c r="Z1179" s="664"/>
      <c r="AA1179" s="661" t="str">
        <f ca="1">'14'!BL19</f>
        <v xml:space="preserve"> </v>
      </c>
      <c r="AB1179" s="662"/>
      <c r="AC1179" s="662"/>
      <c r="AD1179" s="662"/>
      <c r="AE1179" s="662"/>
      <c r="AF1179" s="663"/>
      <c r="AG1179" s="530" t="str">
        <f ca="1">'14'!BM19</f>
        <v xml:space="preserve"> </v>
      </c>
      <c r="AH1179" s="531"/>
      <c r="AI1179" s="531"/>
      <c r="AJ1179" s="532"/>
      <c r="AK1179" s="624" t="str">
        <f ca="1">'14'!BN19</f>
        <v xml:space="preserve"> </v>
      </c>
      <c r="AL1179" s="523"/>
      <c r="AM1179" s="523"/>
      <c r="AN1179" s="523"/>
      <c r="AO1179" s="523"/>
    </row>
    <row r="1180" spans="1:41" x14ac:dyDescent="0.25">
      <c r="A1180" s="201">
        <v>14</v>
      </c>
      <c r="B1180" s="600" t="str">
        <f ca="1">'14'!BI20</f>
        <v xml:space="preserve"> </v>
      </c>
      <c r="C1180" s="600"/>
      <c r="D1180" s="600"/>
      <c r="E1180" s="600"/>
      <c r="F1180" s="600"/>
      <c r="G1180" s="600"/>
      <c r="H1180" s="600"/>
      <c r="I1180" s="600"/>
      <c r="J1180" s="600"/>
      <c r="K1180" s="600"/>
      <c r="L1180" s="600"/>
      <c r="M1180" s="600"/>
      <c r="N1180" s="600"/>
      <c r="O1180" s="600"/>
      <c r="P1180" s="600"/>
      <c r="Q1180" s="664" t="str">
        <f ca="1">'14'!BJ20</f>
        <v xml:space="preserve"> </v>
      </c>
      <c r="R1180" s="664"/>
      <c r="S1180" s="664"/>
      <c r="T1180" s="664"/>
      <c r="U1180" s="664"/>
      <c r="V1180" s="664" t="str">
        <f ca="1">'14'!BK20</f>
        <v xml:space="preserve"> </v>
      </c>
      <c r="W1180" s="664"/>
      <c r="X1180" s="664"/>
      <c r="Y1180" s="664"/>
      <c r="Z1180" s="664"/>
      <c r="AA1180" s="661" t="str">
        <f ca="1">'14'!BL20</f>
        <v xml:space="preserve"> </v>
      </c>
      <c r="AB1180" s="662"/>
      <c r="AC1180" s="662"/>
      <c r="AD1180" s="662"/>
      <c r="AE1180" s="662"/>
      <c r="AF1180" s="663"/>
      <c r="AG1180" s="530" t="str">
        <f ca="1">'14'!BM20</f>
        <v xml:space="preserve"> </v>
      </c>
      <c r="AH1180" s="531"/>
      <c r="AI1180" s="531"/>
      <c r="AJ1180" s="532"/>
      <c r="AK1180" s="624" t="str">
        <f ca="1">'14'!BN20</f>
        <v xml:space="preserve"> </v>
      </c>
      <c r="AL1180" s="523"/>
      <c r="AM1180" s="523"/>
      <c r="AN1180" s="523"/>
      <c r="AO1180" s="523"/>
    </row>
    <row r="1181" spans="1:41" x14ac:dyDescent="0.25">
      <c r="A1181" s="201">
        <v>15</v>
      </c>
      <c r="B1181" s="600" t="str">
        <f ca="1">'14'!BI21</f>
        <v xml:space="preserve"> </v>
      </c>
      <c r="C1181" s="600"/>
      <c r="D1181" s="600"/>
      <c r="E1181" s="600"/>
      <c r="F1181" s="600"/>
      <c r="G1181" s="600"/>
      <c r="H1181" s="600"/>
      <c r="I1181" s="600"/>
      <c r="J1181" s="600"/>
      <c r="K1181" s="600"/>
      <c r="L1181" s="600"/>
      <c r="M1181" s="600"/>
      <c r="N1181" s="600"/>
      <c r="O1181" s="600"/>
      <c r="P1181" s="600"/>
      <c r="Q1181" s="664" t="str">
        <f ca="1">'14'!BJ21</f>
        <v xml:space="preserve"> </v>
      </c>
      <c r="R1181" s="664"/>
      <c r="S1181" s="664"/>
      <c r="T1181" s="664"/>
      <c r="U1181" s="664"/>
      <c r="V1181" s="664" t="str">
        <f ca="1">'14'!BK21</f>
        <v xml:space="preserve"> </v>
      </c>
      <c r="W1181" s="664"/>
      <c r="X1181" s="664"/>
      <c r="Y1181" s="664"/>
      <c r="Z1181" s="664"/>
      <c r="AA1181" s="661" t="str">
        <f ca="1">'14'!BL21</f>
        <v xml:space="preserve"> </v>
      </c>
      <c r="AB1181" s="662"/>
      <c r="AC1181" s="662"/>
      <c r="AD1181" s="662"/>
      <c r="AE1181" s="662"/>
      <c r="AF1181" s="663"/>
      <c r="AG1181" s="530" t="str">
        <f ca="1">'14'!BM21</f>
        <v xml:space="preserve"> </v>
      </c>
      <c r="AH1181" s="531"/>
      <c r="AI1181" s="531"/>
      <c r="AJ1181" s="532"/>
      <c r="AK1181" s="624" t="str">
        <f ca="1">'14'!BN21</f>
        <v xml:space="preserve"> </v>
      </c>
      <c r="AL1181" s="523"/>
      <c r="AM1181" s="523"/>
      <c r="AN1181" s="523"/>
      <c r="AO1181" s="523"/>
    </row>
    <row r="1182" spans="1:41" x14ac:dyDescent="0.25">
      <c r="A1182" s="201">
        <v>16</v>
      </c>
      <c r="B1182" s="600" t="str">
        <f ca="1">'14'!BI22</f>
        <v xml:space="preserve"> </v>
      </c>
      <c r="C1182" s="600"/>
      <c r="D1182" s="600"/>
      <c r="E1182" s="600"/>
      <c r="F1182" s="600"/>
      <c r="G1182" s="600"/>
      <c r="H1182" s="600"/>
      <c r="I1182" s="600"/>
      <c r="J1182" s="600"/>
      <c r="K1182" s="600"/>
      <c r="L1182" s="600"/>
      <c r="M1182" s="600"/>
      <c r="N1182" s="600"/>
      <c r="O1182" s="600"/>
      <c r="P1182" s="600"/>
      <c r="Q1182" s="664" t="str">
        <f ca="1">'14'!BJ22</f>
        <v xml:space="preserve"> </v>
      </c>
      <c r="R1182" s="664"/>
      <c r="S1182" s="664"/>
      <c r="T1182" s="664"/>
      <c r="U1182" s="664"/>
      <c r="V1182" s="664" t="str">
        <f ca="1">'14'!BK22</f>
        <v xml:space="preserve"> </v>
      </c>
      <c r="W1182" s="664"/>
      <c r="X1182" s="664"/>
      <c r="Y1182" s="664"/>
      <c r="Z1182" s="664"/>
      <c r="AA1182" s="661" t="str">
        <f ca="1">'14'!BL22</f>
        <v xml:space="preserve"> </v>
      </c>
      <c r="AB1182" s="662"/>
      <c r="AC1182" s="662"/>
      <c r="AD1182" s="662"/>
      <c r="AE1182" s="662"/>
      <c r="AF1182" s="663"/>
      <c r="AG1182" s="530" t="str">
        <f ca="1">'14'!BM22</f>
        <v xml:space="preserve"> </v>
      </c>
      <c r="AH1182" s="531"/>
      <c r="AI1182" s="531"/>
      <c r="AJ1182" s="532"/>
      <c r="AK1182" s="624" t="str">
        <f ca="1">'14'!BN22</f>
        <v xml:space="preserve"> </v>
      </c>
      <c r="AL1182" s="523"/>
      <c r="AM1182" s="523"/>
      <c r="AN1182" s="523"/>
      <c r="AO1182" s="523"/>
    </row>
    <row r="1183" spans="1:41" x14ac:dyDescent="0.25">
      <c r="A1183" s="201">
        <v>17</v>
      </c>
      <c r="B1183" s="600" t="str">
        <f ca="1">'14'!BI23</f>
        <v xml:space="preserve"> </v>
      </c>
      <c r="C1183" s="600"/>
      <c r="D1183" s="600"/>
      <c r="E1183" s="600"/>
      <c r="F1183" s="600"/>
      <c r="G1183" s="600"/>
      <c r="H1183" s="600"/>
      <c r="I1183" s="600"/>
      <c r="J1183" s="600"/>
      <c r="K1183" s="600"/>
      <c r="L1183" s="600"/>
      <c r="M1183" s="600"/>
      <c r="N1183" s="600"/>
      <c r="O1183" s="600"/>
      <c r="P1183" s="600"/>
      <c r="Q1183" s="664" t="str">
        <f ca="1">'14'!BJ23</f>
        <v xml:space="preserve"> </v>
      </c>
      <c r="R1183" s="664"/>
      <c r="S1183" s="664"/>
      <c r="T1183" s="664"/>
      <c r="U1183" s="664"/>
      <c r="V1183" s="664" t="str">
        <f ca="1">'14'!BK23</f>
        <v xml:space="preserve"> </v>
      </c>
      <c r="W1183" s="664"/>
      <c r="X1183" s="664"/>
      <c r="Y1183" s="664"/>
      <c r="Z1183" s="664"/>
      <c r="AA1183" s="661" t="str">
        <f ca="1">'14'!BL23</f>
        <v xml:space="preserve"> </v>
      </c>
      <c r="AB1183" s="662"/>
      <c r="AC1183" s="662"/>
      <c r="AD1183" s="662"/>
      <c r="AE1183" s="662"/>
      <c r="AF1183" s="663"/>
      <c r="AG1183" s="530" t="str">
        <f ca="1">'14'!BM23</f>
        <v xml:space="preserve"> </v>
      </c>
      <c r="AH1183" s="531"/>
      <c r="AI1183" s="531"/>
      <c r="AJ1183" s="532"/>
      <c r="AK1183" s="624" t="str">
        <f ca="1">'14'!BN23</f>
        <v xml:space="preserve"> </v>
      </c>
      <c r="AL1183" s="523"/>
      <c r="AM1183" s="523"/>
      <c r="AN1183" s="523"/>
      <c r="AO1183" s="523"/>
    </row>
    <row r="1184" spans="1:41" x14ac:dyDescent="0.25">
      <c r="A1184" s="201">
        <v>18</v>
      </c>
      <c r="B1184" s="600" t="str">
        <f ca="1">'14'!BI24</f>
        <v xml:space="preserve"> </v>
      </c>
      <c r="C1184" s="600"/>
      <c r="D1184" s="600"/>
      <c r="E1184" s="600"/>
      <c r="F1184" s="600"/>
      <c r="G1184" s="600"/>
      <c r="H1184" s="600"/>
      <c r="I1184" s="600"/>
      <c r="J1184" s="600"/>
      <c r="K1184" s="600"/>
      <c r="L1184" s="600"/>
      <c r="M1184" s="600"/>
      <c r="N1184" s="600"/>
      <c r="O1184" s="600"/>
      <c r="P1184" s="600"/>
      <c r="Q1184" s="664" t="str">
        <f ca="1">'14'!BJ24</f>
        <v xml:space="preserve"> </v>
      </c>
      <c r="R1184" s="664"/>
      <c r="S1184" s="664"/>
      <c r="T1184" s="664"/>
      <c r="U1184" s="664"/>
      <c r="V1184" s="664" t="str">
        <f ca="1">'14'!BK24</f>
        <v xml:space="preserve"> </v>
      </c>
      <c r="W1184" s="664"/>
      <c r="X1184" s="664"/>
      <c r="Y1184" s="664"/>
      <c r="Z1184" s="664"/>
      <c r="AA1184" s="661" t="str">
        <f ca="1">'14'!BL24</f>
        <v xml:space="preserve"> </v>
      </c>
      <c r="AB1184" s="662"/>
      <c r="AC1184" s="662"/>
      <c r="AD1184" s="662"/>
      <c r="AE1184" s="662"/>
      <c r="AF1184" s="663"/>
      <c r="AG1184" s="530" t="str">
        <f ca="1">'14'!BM24</f>
        <v xml:space="preserve"> </v>
      </c>
      <c r="AH1184" s="531"/>
      <c r="AI1184" s="531"/>
      <c r="AJ1184" s="532"/>
      <c r="AK1184" s="624" t="str">
        <f ca="1">'14'!BN24</f>
        <v xml:space="preserve"> </v>
      </c>
      <c r="AL1184" s="523"/>
      <c r="AM1184" s="523"/>
      <c r="AN1184" s="523"/>
      <c r="AO1184" s="523"/>
    </row>
    <row r="1185" spans="1:41" x14ac:dyDescent="0.25">
      <c r="A1185" s="201">
        <v>19</v>
      </c>
      <c r="B1185" s="600" t="str">
        <f ca="1">'14'!BI25</f>
        <v xml:space="preserve"> </v>
      </c>
      <c r="C1185" s="600"/>
      <c r="D1185" s="600"/>
      <c r="E1185" s="600"/>
      <c r="F1185" s="600"/>
      <c r="G1185" s="600"/>
      <c r="H1185" s="600"/>
      <c r="I1185" s="600"/>
      <c r="J1185" s="600"/>
      <c r="K1185" s="600"/>
      <c r="L1185" s="600"/>
      <c r="M1185" s="600"/>
      <c r="N1185" s="600"/>
      <c r="O1185" s="600"/>
      <c r="P1185" s="600"/>
      <c r="Q1185" s="664" t="str">
        <f ca="1">'14'!BJ25</f>
        <v xml:space="preserve"> </v>
      </c>
      <c r="R1185" s="664"/>
      <c r="S1185" s="664"/>
      <c r="T1185" s="664"/>
      <c r="U1185" s="664"/>
      <c r="V1185" s="664" t="str">
        <f ca="1">'14'!BK25</f>
        <v xml:space="preserve"> </v>
      </c>
      <c r="W1185" s="664"/>
      <c r="X1185" s="664"/>
      <c r="Y1185" s="664"/>
      <c r="Z1185" s="664"/>
      <c r="AA1185" s="661" t="str">
        <f ca="1">'14'!BL25</f>
        <v xml:space="preserve"> </v>
      </c>
      <c r="AB1185" s="662"/>
      <c r="AC1185" s="662"/>
      <c r="AD1185" s="662"/>
      <c r="AE1185" s="662"/>
      <c r="AF1185" s="663"/>
      <c r="AG1185" s="530" t="str">
        <f ca="1">'14'!BM25</f>
        <v xml:space="preserve"> </v>
      </c>
      <c r="AH1185" s="531"/>
      <c r="AI1185" s="531"/>
      <c r="AJ1185" s="532"/>
      <c r="AK1185" s="624" t="str">
        <f ca="1">'14'!BN25</f>
        <v xml:space="preserve"> </v>
      </c>
      <c r="AL1185" s="523"/>
      <c r="AM1185" s="523"/>
      <c r="AN1185" s="523"/>
      <c r="AO1185" s="523"/>
    </row>
    <row r="1186" spans="1:41" x14ac:dyDescent="0.25">
      <c r="A1186" s="201">
        <v>20</v>
      </c>
      <c r="B1186" s="600" t="str">
        <f ca="1">'14'!BI26</f>
        <v xml:space="preserve"> </v>
      </c>
      <c r="C1186" s="600"/>
      <c r="D1186" s="600"/>
      <c r="E1186" s="600"/>
      <c r="F1186" s="600"/>
      <c r="G1186" s="600"/>
      <c r="H1186" s="600"/>
      <c r="I1186" s="600"/>
      <c r="J1186" s="600"/>
      <c r="K1186" s="600"/>
      <c r="L1186" s="600"/>
      <c r="M1186" s="600"/>
      <c r="N1186" s="600"/>
      <c r="O1186" s="600"/>
      <c r="P1186" s="600"/>
      <c r="Q1186" s="664" t="str">
        <f ca="1">'14'!BJ26</f>
        <v xml:space="preserve"> </v>
      </c>
      <c r="R1186" s="664"/>
      <c r="S1186" s="664"/>
      <c r="T1186" s="664"/>
      <c r="U1186" s="664"/>
      <c r="V1186" s="664" t="str">
        <f ca="1">'14'!BK26</f>
        <v xml:space="preserve"> </v>
      </c>
      <c r="W1186" s="664"/>
      <c r="X1186" s="664"/>
      <c r="Y1186" s="664"/>
      <c r="Z1186" s="664"/>
      <c r="AA1186" s="661" t="str">
        <f ca="1">'14'!BL26</f>
        <v xml:space="preserve"> </v>
      </c>
      <c r="AB1186" s="662"/>
      <c r="AC1186" s="662"/>
      <c r="AD1186" s="662"/>
      <c r="AE1186" s="662"/>
      <c r="AF1186" s="663"/>
      <c r="AG1186" s="530" t="str">
        <f ca="1">'14'!BM26</f>
        <v xml:space="preserve"> </v>
      </c>
      <c r="AH1186" s="531"/>
      <c r="AI1186" s="531"/>
      <c r="AJ1186" s="532"/>
      <c r="AK1186" s="624" t="str">
        <f ca="1">'14'!BN26</f>
        <v xml:space="preserve"> </v>
      </c>
      <c r="AL1186" s="523"/>
      <c r="AM1186" s="523"/>
      <c r="AN1186" s="523"/>
      <c r="AO1186" s="523"/>
    </row>
    <row r="1187" spans="1:41" ht="28.5" customHeight="1" x14ac:dyDescent="0.25">
      <c r="A1187" s="606" t="s">
        <v>1528</v>
      </c>
      <c r="B1187" s="606"/>
      <c r="C1187" s="606"/>
      <c r="D1187" s="606"/>
      <c r="E1187" s="598"/>
      <c r="F1187" s="598"/>
      <c r="G1187" s="598"/>
      <c r="H1187" s="598"/>
      <c r="I1187" s="598"/>
      <c r="J1187" s="598"/>
      <c r="K1187" s="598"/>
      <c r="L1187" s="598"/>
      <c r="M1187" s="598"/>
      <c r="N1187" s="598"/>
      <c r="O1187" s="598"/>
      <c r="P1187" s="598"/>
      <c r="Q1187" s="598"/>
      <c r="R1187" s="598"/>
      <c r="S1187" s="598"/>
      <c r="T1187" s="598"/>
      <c r="U1187" s="598"/>
      <c r="V1187" s="598"/>
      <c r="W1187" s="598"/>
      <c r="X1187" s="598"/>
      <c r="Y1187" s="598"/>
      <c r="Z1187" s="598"/>
      <c r="AA1187" s="598"/>
      <c r="AB1187" s="598"/>
      <c r="AC1187" s="598"/>
      <c r="AD1187" s="598"/>
      <c r="AE1187" s="598"/>
      <c r="AF1187" s="598"/>
      <c r="AG1187" s="598"/>
      <c r="AH1187" s="598"/>
      <c r="AI1187" s="598"/>
      <c r="AJ1187" s="598"/>
      <c r="AK1187" s="598"/>
      <c r="AL1187" s="598"/>
      <c r="AM1187" s="598"/>
      <c r="AN1187" s="598"/>
      <c r="AO1187" s="598"/>
    </row>
    <row r="1188" spans="1:41" x14ac:dyDescent="0.25"/>
    <row r="1189" spans="1:41" x14ac:dyDescent="0.25">
      <c r="A1189" s="565" t="str">
        <f>'Questionnaire (content)'!A57</f>
        <v>15. Information on principal</v>
      </c>
      <c r="B1189" s="566"/>
      <c r="C1189" s="566"/>
      <c r="D1189" s="566"/>
      <c r="E1189" s="566"/>
      <c r="F1189" s="566"/>
      <c r="G1189" s="566"/>
      <c r="H1189" s="566"/>
      <c r="I1189" s="566"/>
      <c r="J1189" s="566"/>
      <c r="K1189" s="566"/>
      <c r="L1189" s="566"/>
      <c r="M1189" s="566"/>
      <c r="N1189" s="566"/>
      <c r="O1189" s="566"/>
      <c r="P1189" s="566"/>
      <c r="Q1189" s="566"/>
      <c r="R1189" s="566"/>
      <c r="S1189" s="566"/>
      <c r="T1189" s="566"/>
      <c r="U1189" s="566"/>
      <c r="V1189" s="566"/>
      <c r="W1189" s="566"/>
      <c r="X1189" s="566"/>
      <c r="Y1189" s="566"/>
      <c r="Z1189" s="566"/>
      <c r="AA1189" s="566"/>
      <c r="AB1189" s="566"/>
      <c r="AC1189" s="566"/>
      <c r="AD1189" s="566"/>
      <c r="AE1189" s="566"/>
      <c r="AF1189" s="566"/>
      <c r="AG1189" s="566"/>
      <c r="AH1189" s="566"/>
      <c r="AI1189" s="566"/>
      <c r="AJ1189" s="566"/>
      <c r="AK1189" s="566"/>
      <c r="AL1189" s="566"/>
      <c r="AM1189" s="566"/>
      <c r="AN1189" s="77"/>
      <c r="AO1189" s="77"/>
    </row>
    <row r="1190" spans="1:41" x14ac:dyDescent="0.25">
      <c r="A1190" s="24"/>
      <c r="B1190" s="29"/>
      <c r="C1190" s="29"/>
      <c r="D1190" s="29"/>
      <c r="E1190" s="29"/>
      <c r="F1190" s="29"/>
      <c r="G1190" s="29"/>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77"/>
      <c r="AO1190" s="85" t="s">
        <v>1481</v>
      </c>
    </row>
    <row r="1191" spans="1:41" ht="168" customHeight="1" x14ac:dyDescent="0.25">
      <c r="A1191" s="165" t="s">
        <v>778</v>
      </c>
      <c r="B1191" s="506" t="str">
        <f>'15'!B4</f>
        <v>Entity issuing, which has issued the Power of Attorney (principal)</v>
      </c>
      <c r="C1191" s="506"/>
      <c r="D1191" s="506"/>
      <c r="E1191" s="506"/>
      <c r="F1191" s="506"/>
      <c r="G1191" s="506"/>
      <c r="H1191" s="506"/>
      <c r="I1191" s="506"/>
      <c r="J1191" s="506"/>
      <c r="K1191" s="506"/>
      <c r="L1191" s="506"/>
      <c r="M1191" s="506"/>
      <c r="N1191" s="506"/>
      <c r="O1191" s="506" t="str">
        <f>'15'!C4</f>
        <v>Identification/ registration/ taxpayer code/number of the principal</v>
      </c>
      <c r="P1191" s="506"/>
      <c r="Q1191" s="506"/>
      <c r="R1191" s="506"/>
      <c r="S1191" s="506"/>
      <c r="T1191" s="506"/>
      <c r="U1191" s="506" t="str">
        <f>'15'!D4</f>
        <v>Amount of principal’s holding in the authorized (paid-in) capital of the financial services provider, limited payment services provider, %</v>
      </c>
      <c r="V1191" s="506"/>
      <c r="W1191" s="506"/>
      <c r="X1191" s="506"/>
      <c r="Y1191" s="506"/>
      <c r="Z1191" s="506"/>
      <c r="AA1191" s="506" t="str">
        <f>'15'!E4</f>
        <v>Number of shares the voting rights under which are transferred/were transferred, pcs.</v>
      </c>
      <c r="AB1191" s="506"/>
      <c r="AC1191" s="506"/>
      <c r="AD1191" s="506"/>
      <c r="AE1191" s="506"/>
      <c r="AF1191" s="506"/>
      <c r="AG1191" s="506" t="str">
        <f>'15'!F4</f>
        <v>Amount of holding in the authorized (paid-in) capital of the financial services provider, limited payment services provider to be transferred / was transferred under the Power of Attorney, %</v>
      </c>
      <c r="AH1191" s="506"/>
      <c r="AI1191" s="506"/>
      <c r="AJ1191" s="506"/>
      <c r="AK1191" s="506"/>
      <c r="AL1191" s="506" t="str">
        <f>'15'!G4</f>
        <v>Established / planned validity term of the Power of Attorney</v>
      </c>
      <c r="AM1191" s="506"/>
      <c r="AN1191" s="506"/>
      <c r="AO1191" s="506"/>
    </row>
    <row r="1192" spans="1:41" x14ac:dyDescent="0.25">
      <c r="A1192" s="71">
        <v>1</v>
      </c>
      <c r="B1192" s="507">
        <v>2</v>
      </c>
      <c r="C1192" s="507"/>
      <c r="D1192" s="507"/>
      <c r="E1192" s="507"/>
      <c r="F1192" s="507"/>
      <c r="G1192" s="507"/>
      <c r="H1192" s="507"/>
      <c r="I1192" s="507"/>
      <c r="J1192" s="507"/>
      <c r="K1192" s="507"/>
      <c r="L1192" s="507"/>
      <c r="M1192" s="507"/>
      <c r="N1192" s="507"/>
      <c r="O1192" s="507">
        <v>3</v>
      </c>
      <c r="P1192" s="507"/>
      <c r="Q1192" s="507"/>
      <c r="R1192" s="507"/>
      <c r="S1192" s="507"/>
      <c r="T1192" s="507"/>
      <c r="U1192" s="507">
        <v>4</v>
      </c>
      <c r="V1192" s="507"/>
      <c r="W1192" s="507"/>
      <c r="X1192" s="507"/>
      <c r="Y1192" s="507"/>
      <c r="Z1192" s="507"/>
      <c r="AA1192" s="507">
        <v>5</v>
      </c>
      <c r="AB1192" s="507"/>
      <c r="AC1192" s="507"/>
      <c r="AD1192" s="507"/>
      <c r="AE1192" s="507"/>
      <c r="AF1192" s="507"/>
      <c r="AG1192" s="628">
        <v>6</v>
      </c>
      <c r="AH1192" s="629"/>
      <c r="AI1192" s="629"/>
      <c r="AJ1192" s="629"/>
      <c r="AK1192" s="630"/>
      <c r="AL1192" s="507">
        <v>7</v>
      </c>
      <c r="AM1192" s="507"/>
      <c r="AN1192" s="507"/>
      <c r="AO1192" s="507"/>
    </row>
    <row r="1193" spans="1:41" x14ac:dyDescent="0.25">
      <c r="A1193" s="199">
        <v>1</v>
      </c>
      <c r="B1193" s="589" t="str">
        <f ca="1">'15'!BB6</f>
        <v xml:space="preserve"> </v>
      </c>
      <c r="C1193" s="589"/>
      <c r="D1193" s="589"/>
      <c r="E1193" s="589"/>
      <c r="F1193" s="589"/>
      <c r="G1193" s="589"/>
      <c r="H1193" s="589"/>
      <c r="I1193" s="589"/>
      <c r="J1193" s="589"/>
      <c r="K1193" s="589"/>
      <c r="L1193" s="589"/>
      <c r="M1193" s="589"/>
      <c r="N1193" s="589"/>
      <c r="O1193" s="589" t="str">
        <f ca="1">'15'!BC6</f>
        <v/>
      </c>
      <c r="P1193" s="589"/>
      <c r="Q1193" s="589"/>
      <c r="R1193" s="589"/>
      <c r="S1193" s="589"/>
      <c r="T1193" s="589"/>
      <c r="U1193" s="675" t="str">
        <f ca="1">'15'!BD6</f>
        <v/>
      </c>
      <c r="V1193" s="675"/>
      <c r="W1193" s="675"/>
      <c r="X1193" s="675"/>
      <c r="Y1193" s="675"/>
      <c r="Z1193" s="675"/>
      <c r="AA1193" s="676" t="str">
        <f ca="1">'15'!BE6</f>
        <v xml:space="preserve"> </v>
      </c>
      <c r="AB1193" s="676"/>
      <c r="AC1193" s="676"/>
      <c r="AD1193" s="676"/>
      <c r="AE1193" s="676"/>
      <c r="AF1193" s="676"/>
      <c r="AG1193" s="675" t="str">
        <f ca="1">'15'!BF6</f>
        <v/>
      </c>
      <c r="AH1193" s="675"/>
      <c r="AI1193" s="675"/>
      <c r="AJ1193" s="675"/>
      <c r="AK1193" s="675"/>
      <c r="AL1193" s="674" t="str">
        <f ca="1">'15'!BG6</f>
        <v/>
      </c>
      <c r="AM1193" s="674"/>
      <c r="AN1193" s="674"/>
      <c r="AO1193" s="674"/>
    </row>
    <row r="1194" spans="1:41" x14ac:dyDescent="0.25">
      <c r="A1194" s="199">
        <v>2</v>
      </c>
      <c r="B1194" s="589" t="str">
        <f ca="1">'15'!BB7</f>
        <v xml:space="preserve"> </v>
      </c>
      <c r="C1194" s="589"/>
      <c r="D1194" s="589"/>
      <c r="E1194" s="589"/>
      <c r="F1194" s="589"/>
      <c r="G1194" s="589"/>
      <c r="H1194" s="589"/>
      <c r="I1194" s="589"/>
      <c r="J1194" s="589"/>
      <c r="K1194" s="589"/>
      <c r="L1194" s="589"/>
      <c r="M1194" s="589"/>
      <c r="N1194" s="589"/>
      <c r="O1194" s="589" t="str">
        <f ca="1">'15'!BC7</f>
        <v xml:space="preserve"> </v>
      </c>
      <c r="P1194" s="589"/>
      <c r="Q1194" s="589"/>
      <c r="R1194" s="589"/>
      <c r="S1194" s="589"/>
      <c r="T1194" s="589"/>
      <c r="U1194" s="675" t="str">
        <f ca="1">'15'!BD7</f>
        <v xml:space="preserve"> </v>
      </c>
      <c r="V1194" s="675"/>
      <c r="W1194" s="675"/>
      <c r="X1194" s="675"/>
      <c r="Y1194" s="675"/>
      <c r="Z1194" s="675"/>
      <c r="AA1194" s="676" t="str">
        <f ca="1">'15'!BE7</f>
        <v xml:space="preserve"> </v>
      </c>
      <c r="AB1194" s="676"/>
      <c r="AC1194" s="676"/>
      <c r="AD1194" s="676"/>
      <c r="AE1194" s="676"/>
      <c r="AF1194" s="676"/>
      <c r="AG1194" s="675" t="str">
        <f ca="1">'15'!BF7</f>
        <v xml:space="preserve"> </v>
      </c>
      <c r="AH1194" s="675"/>
      <c r="AI1194" s="675"/>
      <c r="AJ1194" s="675"/>
      <c r="AK1194" s="675"/>
      <c r="AL1194" s="674" t="str">
        <f ca="1">'15'!BG7</f>
        <v xml:space="preserve"> </v>
      </c>
      <c r="AM1194" s="674"/>
      <c r="AN1194" s="674"/>
      <c r="AO1194" s="674"/>
    </row>
    <row r="1195" spans="1:41" x14ac:dyDescent="0.25">
      <c r="A1195" s="199">
        <v>3</v>
      </c>
      <c r="B1195" s="589" t="str">
        <f ca="1">'15'!BB8</f>
        <v xml:space="preserve"> </v>
      </c>
      <c r="C1195" s="589"/>
      <c r="D1195" s="589"/>
      <c r="E1195" s="589"/>
      <c r="F1195" s="589"/>
      <c r="G1195" s="589"/>
      <c r="H1195" s="589"/>
      <c r="I1195" s="589"/>
      <c r="J1195" s="589"/>
      <c r="K1195" s="589"/>
      <c r="L1195" s="589"/>
      <c r="M1195" s="589"/>
      <c r="N1195" s="589"/>
      <c r="O1195" s="589" t="str">
        <f ca="1">'15'!BC8</f>
        <v xml:space="preserve"> </v>
      </c>
      <c r="P1195" s="589"/>
      <c r="Q1195" s="589"/>
      <c r="R1195" s="589"/>
      <c r="S1195" s="589"/>
      <c r="T1195" s="589"/>
      <c r="U1195" s="675" t="str">
        <f ca="1">'15'!BD8</f>
        <v xml:space="preserve"> </v>
      </c>
      <c r="V1195" s="675"/>
      <c r="W1195" s="675"/>
      <c r="X1195" s="675"/>
      <c r="Y1195" s="675"/>
      <c r="Z1195" s="675"/>
      <c r="AA1195" s="676" t="str">
        <f ca="1">'15'!BE8</f>
        <v xml:space="preserve"> </v>
      </c>
      <c r="AB1195" s="676"/>
      <c r="AC1195" s="676"/>
      <c r="AD1195" s="676"/>
      <c r="AE1195" s="676"/>
      <c r="AF1195" s="676"/>
      <c r="AG1195" s="675" t="str">
        <f ca="1">'15'!BF8</f>
        <v xml:space="preserve"> </v>
      </c>
      <c r="AH1195" s="675"/>
      <c r="AI1195" s="675"/>
      <c r="AJ1195" s="675"/>
      <c r="AK1195" s="675"/>
      <c r="AL1195" s="674" t="str">
        <f ca="1">'15'!BG8</f>
        <v xml:space="preserve"> </v>
      </c>
      <c r="AM1195" s="674"/>
      <c r="AN1195" s="674"/>
      <c r="AO1195" s="674"/>
    </row>
    <row r="1196" spans="1:41" x14ac:dyDescent="0.25">
      <c r="A1196" s="199">
        <v>4</v>
      </c>
      <c r="B1196" s="589" t="str">
        <f ca="1">'15'!BB9</f>
        <v xml:space="preserve"> </v>
      </c>
      <c r="C1196" s="589"/>
      <c r="D1196" s="589"/>
      <c r="E1196" s="589"/>
      <c r="F1196" s="589"/>
      <c r="G1196" s="589"/>
      <c r="H1196" s="589"/>
      <c r="I1196" s="589"/>
      <c r="J1196" s="589"/>
      <c r="K1196" s="589"/>
      <c r="L1196" s="589"/>
      <c r="M1196" s="589"/>
      <c r="N1196" s="589"/>
      <c r="O1196" s="589" t="str">
        <f ca="1">'15'!BC9</f>
        <v xml:space="preserve"> </v>
      </c>
      <c r="P1196" s="589"/>
      <c r="Q1196" s="589"/>
      <c r="R1196" s="589"/>
      <c r="S1196" s="589"/>
      <c r="T1196" s="589"/>
      <c r="U1196" s="675" t="str">
        <f ca="1">'15'!BD9</f>
        <v xml:space="preserve"> </v>
      </c>
      <c r="V1196" s="675"/>
      <c r="W1196" s="675"/>
      <c r="X1196" s="675"/>
      <c r="Y1196" s="675"/>
      <c r="Z1196" s="675"/>
      <c r="AA1196" s="676" t="str">
        <f ca="1">'15'!BE9</f>
        <v xml:space="preserve"> </v>
      </c>
      <c r="AB1196" s="676"/>
      <c r="AC1196" s="676"/>
      <c r="AD1196" s="676"/>
      <c r="AE1196" s="676"/>
      <c r="AF1196" s="676"/>
      <c r="AG1196" s="675" t="str">
        <f ca="1">'15'!BF9</f>
        <v xml:space="preserve"> </v>
      </c>
      <c r="AH1196" s="675"/>
      <c r="AI1196" s="675"/>
      <c r="AJ1196" s="675"/>
      <c r="AK1196" s="675"/>
      <c r="AL1196" s="674" t="str">
        <f ca="1">'15'!BG9</f>
        <v xml:space="preserve"> </v>
      </c>
      <c r="AM1196" s="674"/>
      <c r="AN1196" s="674"/>
      <c r="AO1196" s="674"/>
    </row>
    <row r="1197" spans="1:41" x14ac:dyDescent="0.25">
      <c r="A1197" s="199">
        <v>5</v>
      </c>
      <c r="B1197" s="589" t="str">
        <f ca="1">'15'!BB10</f>
        <v xml:space="preserve"> </v>
      </c>
      <c r="C1197" s="589"/>
      <c r="D1197" s="589"/>
      <c r="E1197" s="589"/>
      <c r="F1197" s="589"/>
      <c r="G1197" s="589"/>
      <c r="H1197" s="589"/>
      <c r="I1197" s="589"/>
      <c r="J1197" s="589"/>
      <c r="K1197" s="589"/>
      <c r="L1197" s="589"/>
      <c r="M1197" s="589"/>
      <c r="N1197" s="589"/>
      <c r="O1197" s="589" t="str">
        <f ca="1">'15'!BC10</f>
        <v xml:space="preserve"> </v>
      </c>
      <c r="P1197" s="589"/>
      <c r="Q1197" s="589"/>
      <c r="R1197" s="589"/>
      <c r="S1197" s="589"/>
      <c r="T1197" s="589"/>
      <c r="U1197" s="675" t="str">
        <f ca="1">'15'!BD10</f>
        <v xml:space="preserve"> </v>
      </c>
      <c r="V1197" s="675"/>
      <c r="W1197" s="675"/>
      <c r="X1197" s="675"/>
      <c r="Y1197" s="675"/>
      <c r="Z1197" s="675"/>
      <c r="AA1197" s="676" t="str">
        <f ca="1">'15'!BE10</f>
        <v xml:space="preserve"> </v>
      </c>
      <c r="AB1197" s="676"/>
      <c r="AC1197" s="676"/>
      <c r="AD1197" s="676"/>
      <c r="AE1197" s="676"/>
      <c r="AF1197" s="676"/>
      <c r="AG1197" s="675" t="str">
        <f ca="1">'15'!BF10</f>
        <v xml:space="preserve"> </v>
      </c>
      <c r="AH1197" s="675"/>
      <c r="AI1197" s="675"/>
      <c r="AJ1197" s="675"/>
      <c r="AK1197" s="675"/>
      <c r="AL1197" s="674" t="str">
        <f ca="1">'15'!BG10</f>
        <v xml:space="preserve"> </v>
      </c>
      <c r="AM1197" s="674"/>
      <c r="AN1197" s="674"/>
      <c r="AO1197" s="674"/>
    </row>
    <row r="1198" spans="1:41" x14ac:dyDescent="0.25">
      <c r="A1198" s="199">
        <v>6</v>
      </c>
      <c r="B1198" s="589" t="str">
        <f ca="1">'15'!BB11</f>
        <v xml:space="preserve"> </v>
      </c>
      <c r="C1198" s="589"/>
      <c r="D1198" s="589"/>
      <c r="E1198" s="589"/>
      <c r="F1198" s="589"/>
      <c r="G1198" s="589"/>
      <c r="H1198" s="589"/>
      <c r="I1198" s="589"/>
      <c r="J1198" s="589"/>
      <c r="K1198" s="589"/>
      <c r="L1198" s="589"/>
      <c r="M1198" s="589"/>
      <c r="N1198" s="589"/>
      <c r="O1198" s="589" t="str">
        <f ca="1">'15'!BC11</f>
        <v xml:space="preserve"> </v>
      </c>
      <c r="P1198" s="589"/>
      <c r="Q1198" s="589"/>
      <c r="R1198" s="589"/>
      <c r="S1198" s="589"/>
      <c r="T1198" s="589"/>
      <c r="U1198" s="675" t="str">
        <f ca="1">'15'!BD11</f>
        <v xml:space="preserve"> </v>
      </c>
      <c r="V1198" s="675"/>
      <c r="W1198" s="675"/>
      <c r="X1198" s="675"/>
      <c r="Y1198" s="675"/>
      <c r="Z1198" s="675"/>
      <c r="AA1198" s="676" t="str">
        <f ca="1">'15'!BE11</f>
        <v xml:space="preserve"> </v>
      </c>
      <c r="AB1198" s="676"/>
      <c r="AC1198" s="676"/>
      <c r="AD1198" s="676"/>
      <c r="AE1198" s="676"/>
      <c r="AF1198" s="676"/>
      <c r="AG1198" s="675" t="str">
        <f ca="1">'15'!BF11</f>
        <v xml:space="preserve"> </v>
      </c>
      <c r="AH1198" s="675"/>
      <c r="AI1198" s="675"/>
      <c r="AJ1198" s="675"/>
      <c r="AK1198" s="675"/>
      <c r="AL1198" s="674" t="str">
        <f ca="1">'15'!BG11</f>
        <v xml:space="preserve"> </v>
      </c>
      <c r="AM1198" s="674"/>
      <c r="AN1198" s="674"/>
      <c r="AO1198" s="674"/>
    </row>
    <row r="1199" spans="1:41" x14ac:dyDescent="0.25">
      <c r="A1199" s="199">
        <v>7</v>
      </c>
      <c r="B1199" s="589" t="str">
        <f ca="1">'15'!BB12</f>
        <v xml:space="preserve"> </v>
      </c>
      <c r="C1199" s="589"/>
      <c r="D1199" s="589"/>
      <c r="E1199" s="589"/>
      <c r="F1199" s="589"/>
      <c r="G1199" s="589"/>
      <c r="H1199" s="589"/>
      <c r="I1199" s="589"/>
      <c r="J1199" s="589"/>
      <c r="K1199" s="589"/>
      <c r="L1199" s="589"/>
      <c r="M1199" s="589"/>
      <c r="N1199" s="589"/>
      <c r="O1199" s="589" t="str">
        <f ca="1">'15'!BC12</f>
        <v xml:space="preserve"> </v>
      </c>
      <c r="P1199" s="589"/>
      <c r="Q1199" s="589"/>
      <c r="R1199" s="589"/>
      <c r="S1199" s="589"/>
      <c r="T1199" s="589"/>
      <c r="U1199" s="675" t="str">
        <f ca="1">'15'!BD12</f>
        <v xml:space="preserve"> </v>
      </c>
      <c r="V1199" s="675"/>
      <c r="W1199" s="675"/>
      <c r="X1199" s="675"/>
      <c r="Y1199" s="675"/>
      <c r="Z1199" s="675"/>
      <c r="AA1199" s="676" t="str">
        <f ca="1">'15'!BE12</f>
        <v xml:space="preserve"> </v>
      </c>
      <c r="AB1199" s="676"/>
      <c r="AC1199" s="676"/>
      <c r="AD1199" s="676"/>
      <c r="AE1199" s="676"/>
      <c r="AF1199" s="676"/>
      <c r="AG1199" s="675" t="str">
        <f ca="1">'15'!BF12</f>
        <v xml:space="preserve"> </v>
      </c>
      <c r="AH1199" s="675"/>
      <c r="AI1199" s="675"/>
      <c r="AJ1199" s="675"/>
      <c r="AK1199" s="675"/>
      <c r="AL1199" s="674" t="str">
        <f ca="1">'15'!BG12</f>
        <v xml:space="preserve"> </v>
      </c>
      <c r="AM1199" s="674"/>
      <c r="AN1199" s="674"/>
      <c r="AO1199" s="674"/>
    </row>
    <row r="1200" spans="1:41" x14ac:dyDescent="0.25">
      <c r="A1200" s="199">
        <v>8</v>
      </c>
      <c r="B1200" s="589" t="str">
        <f ca="1">'15'!BB13</f>
        <v xml:space="preserve"> </v>
      </c>
      <c r="C1200" s="589"/>
      <c r="D1200" s="589"/>
      <c r="E1200" s="589"/>
      <c r="F1200" s="589"/>
      <c r="G1200" s="589"/>
      <c r="H1200" s="589"/>
      <c r="I1200" s="589"/>
      <c r="J1200" s="589"/>
      <c r="K1200" s="589"/>
      <c r="L1200" s="589"/>
      <c r="M1200" s="589"/>
      <c r="N1200" s="589"/>
      <c r="O1200" s="589" t="str">
        <f ca="1">'15'!BC13</f>
        <v xml:space="preserve"> </v>
      </c>
      <c r="P1200" s="589"/>
      <c r="Q1200" s="589"/>
      <c r="R1200" s="589"/>
      <c r="S1200" s="589"/>
      <c r="T1200" s="589"/>
      <c r="U1200" s="675" t="str">
        <f ca="1">'15'!BD13</f>
        <v xml:space="preserve"> </v>
      </c>
      <c r="V1200" s="675"/>
      <c r="W1200" s="675"/>
      <c r="X1200" s="675"/>
      <c r="Y1200" s="675"/>
      <c r="Z1200" s="675"/>
      <c r="AA1200" s="676" t="str">
        <f ca="1">'15'!BE13</f>
        <v xml:space="preserve"> </v>
      </c>
      <c r="AB1200" s="676"/>
      <c r="AC1200" s="676"/>
      <c r="AD1200" s="676"/>
      <c r="AE1200" s="676"/>
      <c r="AF1200" s="676"/>
      <c r="AG1200" s="675" t="str">
        <f ca="1">'15'!BF13</f>
        <v xml:space="preserve"> </v>
      </c>
      <c r="AH1200" s="675"/>
      <c r="AI1200" s="675"/>
      <c r="AJ1200" s="675"/>
      <c r="AK1200" s="675"/>
      <c r="AL1200" s="674" t="str">
        <f ca="1">'15'!BG13</f>
        <v xml:space="preserve"> </v>
      </c>
      <c r="AM1200" s="674"/>
      <c r="AN1200" s="674"/>
      <c r="AO1200" s="674"/>
    </row>
    <row r="1201" spans="1:41" x14ac:dyDescent="0.25">
      <c r="A1201" s="199">
        <v>9</v>
      </c>
      <c r="B1201" s="589" t="str">
        <f ca="1">'15'!BB14</f>
        <v xml:space="preserve"> </v>
      </c>
      <c r="C1201" s="589"/>
      <c r="D1201" s="589"/>
      <c r="E1201" s="589"/>
      <c r="F1201" s="589"/>
      <c r="G1201" s="589"/>
      <c r="H1201" s="589"/>
      <c r="I1201" s="589"/>
      <c r="J1201" s="589"/>
      <c r="K1201" s="589"/>
      <c r="L1201" s="589"/>
      <c r="M1201" s="589"/>
      <c r="N1201" s="589"/>
      <c r="O1201" s="589" t="str">
        <f ca="1">'15'!BC14</f>
        <v xml:space="preserve"> </v>
      </c>
      <c r="P1201" s="589"/>
      <c r="Q1201" s="589"/>
      <c r="R1201" s="589"/>
      <c r="S1201" s="589"/>
      <c r="T1201" s="589"/>
      <c r="U1201" s="675" t="str">
        <f ca="1">'15'!BD14</f>
        <v xml:space="preserve"> </v>
      </c>
      <c r="V1201" s="675"/>
      <c r="W1201" s="675"/>
      <c r="X1201" s="675"/>
      <c r="Y1201" s="675"/>
      <c r="Z1201" s="675"/>
      <c r="AA1201" s="676" t="str">
        <f ca="1">'15'!BE14</f>
        <v xml:space="preserve"> </v>
      </c>
      <c r="AB1201" s="676"/>
      <c r="AC1201" s="676"/>
      <c r="AD1201" s="676"/>
      <c r="AE1201" s="676"/>
      <c r="AF1201" s="676"/>
      <c r="AG1201" s="675" t="str">
        <f ca="1">'15'!BF14</f>
        <v xml:space="preserve"> </v>
      </c>
      <c r="AH1201" s="675"/>
      <c r="AI1201" s="675"/>
      <c r="AJ1201" s="675"/>
      <c r="AK1201" s="675"/>
      <c r="AL1201" s="674" t="str">
        <f ca="1">'15'!BG14</f>
        <v xml:space="preserve"> </v>
      </c>
      <c r="AM1201" s="674"/>
      <c r="AN1201" s="674"/>
      <c r="AO1201" s="674"/>
    </row>
    <row r="1202" spans="1:41" x14ac:dyDescent="0.25">
      <c r="A1202" s="199">
        <v>10</v>
      </c>
      <c r="B1202" s="589" t="str">
        <f ca="1">'15'!BB15</f>
        <v xml:space="preserve"> </v>
      </c>
      <c r="C1202" s="589"/>
      <c r="D1202" s="589"/>
      <c r="E1202" s="589"/>
      <c r="F1202" s="589"/>
      <c r="G1202" s="589"/>
      <c r="H1202" s="589"/>
      <c r="I1202" s="589"/>
      <c r="J1202" s="589"/>
      <c r="K1202" s="589"/>
      <c r="L1202" s="589"/>
      <c r="M1202" s="589"/>
      <c r="N1202" s="589"/>
      <c r="O1202" s="589" t="str">
        <f ca="1">'15'!BC15</f>
        <v xml:space="preserve"> </v>
      </c>
      <c r="P1202" s="589"/>
      <c r="Q1202" s="589"/>
      <c r="R1202" s="589"/>
      <c r="S1202" s="589"/>
      <c r="T1202" s="589"/>
      <c r="U1202" s="675" t="str">
        <f ca="1">'15'!BD15</f>
        <v xml:space="preserve"> </v>
      </c>
      <c r="V1202" s="675"/>
      <c r="W1202" s="675"/>
      <c r="X1202" s="675"/>
      <c r="Y1202" s="675"/>
      <c r="Z1202" s="675"/>
      <c r="AA1202" s="676" t="str">
        <f ca="1">'15'!BE15</f>
        <v xml:space="preserve"> </v>
      </c>
      <c r="AB1202" s="676"/>
      <c r="AC1202" s="676"/>
      <c r="AD1202" s="676"/>
      <c r="AE1202" s="676"/>
      <c r="AF1202" s="676"/>
      <c r="AG1202" s="675" t="str">
        <f ca="1">'15'!BF15</f>
        <v xml:space="preserve"> </v>
      </c>
      <c r="AH1202" s="675"/>
      <c r="AI1202" s="675"/>
      <c r="AJ1202" s="675"/>
      <c r="AK1202" s="675"/>
      <c r="AL1202" s="674" t="str">
        <f ca="1">'15'!BG15</f>
        <v xml:space="preserve"> </v>
      </c>
      <c r="AM1202" s="674"/>
      <c r="AN1202" s="674"/>
      <c r="AO1202" s="674"/>
    </row>
    <row r="1203" spans="1:41" x14ac:dyDescent="0.25">
      <c r="A1203" s="199">
        <v>11</v>
      </c>
      <c r="B1203" s="589" t="str">
        <f ca="1">'15'!BB16</f>
        <v xml:space="preserve"> </v>
      </c>
      <c r="C1203" s="589"/>
      <c r="D1203" s="589"/>
      <c r="E1203" s="589"/>
      <c r="F1203" s="589"/>
      <c r="G1203" s="589"/>
      <c r="H1203" s="589"/>
      <c r="I1203" s="589"/>
      <c r="J1203" s="589"/>
      <c r="K1203" s="589"/>
      <c r="L1203" s="589"/>
      <c r="M1203" s="589"/>
      <c r="N1203" s="589"/>
      <c r="O1203" s="589" t="str">
        <f ca="1">'15'!BC16</f>
        <v xml:space="preserve"> </v>
      </c>
      <c r="P1203" s="589"/>
      <c r="Q1203" s="589"/>
      <c r="R1203" s="589"/>
      <c r="S1203" s="589"/>
      <c r="T1203" s="589"/>
      <c r="U1203" s="675" t="str">
        <f ca="1">'15'!BD16</f>
        <v xml:space="preserve"> </v>
      </c>
      <c r="V1203" s="675"/>
      <c r="W1203" s="675"/>
      <c r="X1203" s="675"/>
      <c r="Y1203" s="675"/>
      <c r="Z1203" s="675"/>
      <c r="AA1203" s="676" t="str">
        <f ca="1">'15'!BE16</f>
        <v xml:space="preserve"> </v>
      </c>
      <c r="AB1203" s="676"/>
      <c r="AC1203" s="676"/>
      <c r="AD1203" s="676"/>
      <c r="AE1203" s="676"/>
      <c r="AF1203" s="676"/>
      <c r="AG1203" s="675" t="str">
        <f ca="1">'15'!BF16</f>
        <v xml:space="preserve"> </v>
      </c>
      <c r="AH1203" s="675"/>
      <c r="AI1203" s="675"/>
      <c r="AJ1203" s="675"/>
      <c r="AK1203" s="675"/>
      <c r="AL1203" s="674" t="str">
        <f ca="1">'15'!BG16</f>
        <v xml:space="preserve"> </v>
      </c>
      <c r="AM1203" s="674"/>
      <c r="AN1203" s="674"/>
      <c r="AO1203" s="674"/>
    </row>
    <row r="1204" spans="1:41" x14ac:dyDescent="0.25">
      <c r="A1204" s="199">
        <v>12</v>
      </c>
      <c r="B1204" s="589" t="str">
        <f ca="1">'15'!BB17</f>
        <v xml:space="preserve"> </v>
      </c>
      <c r="C1204" s="589"/>
      <c r="D1204" s="589"/>
      <c r="E1204" s="589"/>
      <c r="F1204" s="589"/>
      <c r="G1204" s="589"/>
      <c r="H1204" s="589"/>
      <c r="I1204" s="589"/>
      <c r="J1204" s="589"/>
      <c r="K1204" s="589"/>
      <c r="L1204" s="589"/>
      <c r="M1204" s="589"/>
      <c r="N1204" s="589"/>
      <c r="O1204" s="589" t="str">
        <f ca="1">'15'!BC17</f>
        <v xml:space="preserve"> </v>
      </c>
      <c r="P1204" s="589"/>
      <c r="Q1204" s="589"/>
      <c r="R1204" s="589"/>
      <c r="S1204" s="589"/>
      <c r="T1204" s="589"/>
      <c r="U1204" s="675" t="str">
        <f ca="1">'15'!BD17</f>
        <v xml:space="preserve"> </v>
      </c>
      <c r="V1204" s="675"/>
      <c r="W1204" s="675"/>
      <c r="X1204" s="675"/>
      <c r="Y1204" s="675"/>
      <c r="Z1204" s="675"/>
      <c r="AA1204" s="676" t="str">
        <f ca="1">'15'!BE17</f>
        <v xml:space="preserve"> </v>
      </c>
      <c r="AB1204" s="676"/>
      <c r="AC1204" s="676"/>
      <c r="AD1204" s="676"/>
      <c r="AE1204" s="676"/>
      <c r="AF1204" s="676"/>
      <c r="AG1204" s="675" t="str">
        <f ca="1">'15'!BF17</f>
        <v xml:space="preserve"> </v>
      </c>
      <c r="AH1204" s="675"/>
      <c r="AI1204" s="675"/>
      <c r="AJ1204" s="675"/>
      <c r="AK1204" s="675"/>
      <c r="AL1204" s="674" t="str">
        <f ca="1">'15'!BG17</f>
        <v xml:space="preserve"> </v>
      </c>
      <c r="AM1204" s="674"/>
      <c r="AN1204" s="674"/>
      <c r="AO1204" s="674"/>
    </row>
    <row r="1205" spans="1:41" x14ac:dyDescent="0.25">
      <c r="A1205" s="199">
        <v>13</v>
      </c>
      <c r="B1205" s="589" t="str">
        <f ca="1">'15'!BB18</f>
        <v xml:space="preserve"> </v>
      </c>
      <c r="C1205" s="589"/>
      <c r="D1205" s="589"/>
      <c r="E1205" s="589"/>
      <c r="F1205" s="589"/>
      <c r="G1205" s="589"/>
      <c r="H1205" s="589"/>
      <c r="I1205" s="589"/>
      <c r="J1205" s="589"/>
      <c r="K1205" s="589"/>
      <c r="L1205" s="589"/>
      <c r="M1205" s="589"/>
      <c r="N1205" s="589"/>
      <c r="O1205" s="589" t="str">
        <f ca="1">'15'!BC18</f>
        <v xml:space="preserve"> </v>
      </c>
      <c r="P1205" s="589"/>
      <c r="Q1205" s="589"/>
      <c r="R1205" s="589"/>
      <c r="S1205" s="589"/>
      <c r="T1205" s="589"/>
      <c r="U1205" s="675" t="str">
        <f ca="1">'15'!BD18</f>
        <v xml:space="preserve"> </v>
      </c>
      <c r="V1205" s="675"/>
      <c r="W1205" s="675"/>
      <c r="X1205" s="675"/>
      <c r="Y1205" s="675"/>
      <c r="Z1205" s="675"/>
      <c r="AA1205" s="676" t="str">
        <f ca="1">'15'!BE18</f>
        <v xml:space="preserve"> </v>
      </c>
      <c r="AB1205" s="676"/>
      <c r="AC1205" s="676"/>
      <c r="AD1205" s="676"/>
      <c r="AE1205" s="676"/>
      <c r="AF1205" s="676"/>
      <c r="AG1205" s="675" t="str">
        <f ca="1">'15'!BF18</f>
        <v xml:space="preserve"> </v>
      </c>
      <c r="AH1205" s="675"/>
      <c r="AI1205" s="675"/>
      <c r="AJ1205" s="675"/>
      <c r="AK1205" s="675"/>
      <c r="AL1205" s="674" t="str">
        <f ca="1">'15'!BG18</f>
        <v xml:space="preserve"> </v>
      </c>
      <c r="AM1205" s="674"/>
      <c r="AN1205" s="674"/>
      <c r="AO1205" s="674"/>
    </row>
    <row r="1206" spans="1:41" x14ac:dyDescent="0.25">
      <c r="A1206" s="199">
        <v>14</v>
      </c>
      <c r="B1206" s="589" t="str">
        <f ca="1">'15'!BB19</f>
        <v xml:space="preserve"> </v>
      </c>
      <c r="C1206" s="589"/>
      <c r="D1206" s="589"/>
      <c r="E1206" s="589"/>
      <c r="F1206" s="589"/>
      <c r="G1206" s="589"/>
      <c r="H1206" s="589"/>
      <c r="I1206" s="589"/>
      <c r="J1206" s="589"/>
      <c r="K1206" s="589"/>
      <c r="L1206" s="589"/>
      <c r="M1206" s="589"/>
      <c r="N1206" s="589"/>
      <c r="O1206" s="589" t="str">
        <f ca="1">'15'!BC19</f>
        <v xml:space="preserve"> </v>
      </c>
      <c r="P1206" s="589"/>
      <c r="Q1206" s="589"/>
      <c r="R1206" s="589"/>
      <c r="S1206" s="589"/>
      <c r="T1206" s="589"/>
      <c r="U1206" s="675" t="str">
        <f ca="1">'15'!BD19</f>
        <v xml:space="preserve"> </v>
      </c>
      <c r="V1206" s="675"/>
      <c r="W1206" s="675"/>
      <c r="X1206" s="675"/>
      <c r="Y1206" s="675"/>
      <c r="Z1206" s="675"/>
      <c r="AA1206" s="676" t="str">
        <f ca="1">'15'!BE19</f>
        <v xml:space="preserve"> </v>
      </c>
      <c r="AB1206" s="676"/>
      <c r="AC1206" s="676"/>
      <c r="AD1206" s="676"/>
      <c r="AE1206" s="676"/>
      <c r="AF1206" s="676"/>
      <c r="AG1206" s="675" t="str">
        <f ca="1">'15'!BF19</f>
        <v xml:space="preserve"> </v>
      </c>
      <c r="AH1206" s="675"/>
      <c r="AI1206" s="675"/>
      <c r="AJ1206" s="675"/>
      <c r="AK1206" s="675"/>
      <c r="AL1206" s="674" t="str">
        <f ca="1">'15'!BG19</f>
        <v xml:space="preserve"> </v>
      </c>
      <c r="AM1206" s="674"/>
      <c r="AN1206" s="674"/>
      <c r="AO1206" s="674"/>
    </row>
    <row r="1207" spans="1:41" x14ac:dyDescent="0.25">
      <c r="A1207" s="199">
        <v>15</v>
      </c>
      <c r="B1207" s="589" t="str">
        <f ca="1">'15'!BB20</f>
        <v xml:space="preserve"> </v>
      </c>
      <c r="C1207" s="589"/>
      <c r="D1207" s="589"/>
      <c r="E1207" s="589"/>
      <c r="F1207" s="589"/>
      <c r="G1207" s="589"/>
      <c r="H1207" s="589"/>
      <c r="I1207" s="589"/>
      <c r="J1207" s="589"/>
      <c r="K1207" s="589"/>
      <c r="L1207" s="589"/>
      <c r="M1207" s="589"/>
      <c r="N1207" s="589"/>
      <c r="O1207" s="589" t="str">
        <f ca="1">'15'!BC20</f>
        <v xml:space="preserve"> </v>
      </c>
      <c r="P1207" s="589"/>
      <c r="Q1207" s="589"/>
      <c r="R1207" s="589"/>
      <c r="S1207" s="589"/>
      <c r="T1207" s="589"/>
      <c r="U1207" s="675" t="str">
        <f ca="1">'15'!BD20</f>
        <v xml:space="preserve"> </v>
      </c>
      <c r="V1207" s="675"/>
      <c r="W1207" s="675"/>
      <c r="X1207" s="675"/>
      <c r="Y1207" s="675"/>
      <c r="Z1207" s="675"/>
      <c r="AA1207" s="676" t="str">
        <f ca="1">'15'!BE20</f>
        <v xml:space="preserve"> </v>
      </c>
      <c r="AB1207" s="676"/>
      <c r="AC1207" s="676"/>
      <c r="AD1207" s="676"/>
      <c r="AE1207" s="676"/>
      <c r="AF1207" s="676"/>
      <c r="AG1207" s="675" t="str">
        <f ca="1">'15'!BF20</f>
        <v xml:space="preserve"> </v>
      </c>
      <c r="AH1207" s="675"/>
      <c r="AI1207" s="675"/>
      <c r="AJ1207" s="675"/>
      <c r="AK1207" s="675"/>
      <c r="AL1207" s="674" t="str">
        <f ca="1">'15'!BG20</f>
        <v xml:space="preserve"> </v>
      </c>
      <c r="AM1207" s="674"/>
      <c r="AN1207" s="674"/>
      <c r="AO1207" s="674"/>
    </row>
    <row r="1208" spans="1:41" x14ac:dyDescent="0.25">
      <c r="A1208" s="199">
        <v>16</v>
      </c>
      <c r="B1208" s="589" t="str">
        <f ca="1">'15'!BB21</f>
        <v xml:space="preserve"> </v>
      </c>
      <c r="C1208" s="589"/>
      <c r="D1208" s="589"/>
      <c r="E1208" s="589"/>
      <c r="F1208" s="589"/>
      <c r="G1208" s="589"/>
      <c r="H1208" s="589"/>
      <c r="I1208" s="589"/>
      <c r="J1208" s="589"/>
      <c r="K1208" s="589"/>
      <c r="L1208" s="589"/>
      <c r="M1208" s="589"/>
      <c r="N1208" s="589"/>
      <c r="O1208" s="589" t="str">
        <f ca="1">'15'!BC21</f>
        <v xml:space="preserve"> </v>
      </c>
      <c r="P1208" s="589"/>
      <c r="Q1208" s="589"/>
      <c r="R1208" s="589"/>
      <c r="S1208" s="589"/>
      <c r="T1208" s="589"/>
      <c r="U1208" s="675" t="str">
        <f ca="1">'15'!BD21</f>
        <v xml:space="preserve"> </v>
      </c>
      <c r="V1208" s="675"/>
      <c r="W1208" s="675"/>
      <c r="X1208" s="675"/>
      <c r="Y1208" s="675"/>
      <c r="Z1208" s="675"/>
      <c r="AA1208" s="676" t="str">
        <f ca="1">'15'!BE21</f>
        <v xml:space="preserve"> </v>
      </c>
      <c r="AB1208" s="676"/>
      <c r="AC1208" s="676"/>
      <c r="AD1208" s="676"/>
      <c r="AE1208" s="676"/>
      <c r="AF1208" s="676"/>
      <c r="AG1208" s="675" t="str">
        <f ca="1">'15'!BF21</f>
        <v xml:space="preserve"> </v>
      </c>
      <c r="AH1208" s="675"/>
      <c r="AI1208" s="675"/>
      <c r="AJ1208" s="675"/>
      <c r="AK1208" s="675"/>
      <c r="AL1208" s="674" t="str">
        <f ca="1">'15'!BG21</f>
        <v xml:space="preserve"> </v>
      </c>
      <c r="AM1208" s="674"/>
      <c r="AN1208" s="674"/>
      <c r="AO1208" s="674"/>
    </row>
    <row r="1209" spans="1:41" x14ac:dyDescent="0.25">
      <c r="A1209" s="199">
        <v>17</v>
      </c>
      <c r="B1209" s="589" t="str">
        <f ca="1">'15'!BB22</f>
        <v xml:space="preserve"> </v>
      </c>
      <c r="C1209" s="589"/>
      <c r="D1209" s="589"/>
      <c r="E1209" s="589"/>
      <c r="F1209" s="589"/>
      <c r="G1209" s="589"/>
      <c r="H1209" s="589"/>
      <c r="I1209" s="589"/>
      <c r="J1209" s="589"/>
      <c r="K1209" s="589"/>
      <c r="L1209" s="589"/>
      <c r="M1209" s="589"/>
      <c r="N1209" s="589"/>
      <c r="O1209" s="589" t="str">
        <f ca="1">'15'!BC22</f>
        <v xml:space="preserve"> </v>
      </c>
      <c r="P1209" s="589"/>
      <c r="Q1209" s="589"/>
      <c r="R1209" s="589"/>
      <c r="S1209" s="589"/>
      <c r="T1209" s="589"/>
      <c r="U1209" s="675" t="str">
        <f ca="1">'15'!BD22</f>
        <v xml:space="preserve"> </v>
      </c>
      <c r="V1209" s="675"/>
      <c r="W1209" s="675"/>
      <c r="X1209" s="675"/>
      <c r="Y1209" s="675"/>
      <c r="Z1209" s="675"/>
      <c r="AA1209" s="676" t="str">
        <f ca="1">'15'!BE22</f>
        <v xml:space="preserve"> </v>
      </c>
      <c r="AB1209" s="676"/>
      <c r="AC1209" s="676"/>
      <c r="AD1209" s="676"/>
      <c r="AE1209" s="676"/>
      <c r="AF1209" s="676"/>
      <c r="AG1209" s="675" t="str">
        <f ca="1">'15'!BF22</f>
        <v xml:space="preserve"> </v>
      </c>
      <c r="AH1209" s="675"/>
      <c r="AI1209" s="675"/>
      <c r="AJ1209" s="675"/>
      <c r="AK1209" s="675"/>
      <c r="AL1209" s="674" t="str">
        <f ca="1">'15'!BG22</f>
        <v xml:space="preserve"> </v>
      </c>
      <c r="AM1209" s="674"/>
      <c r="AN1209" s="674"/>
      <c r="AO1209" s="674"/>
    </row>
    <row r="1210" spans="1:41" x14ac:dyDescent="0.25">
      <c r="A1210" s="199">
        <v>18</v>
      </c>
      <c r="B1210" s="589" t="str">
        <f ca="1">'15'!BB23</f>
        <v xml:space="preserve"> </v>
      </c>
      <c r="C1210" s="589"/>
      <c r="D1210" s="589"/>
      <c r="E1210" s="589"/>
      <c r="F1210" s="589"/>
      <c r="G1210" s="589"/>
      <c r="H1210" s="589"/>
      <c r="I1210" s="589"/>
      <c r="J1210" s="589"/>
      <c r="K1210" s="589"/>
      <c r="L1210" s="589"/>
      <c r="M1210" s="589"/>
      <c r="N1210" s="589"/>
      <c r="O1210" s="589" t="str">
        <f ca="1">'15'!BC23</f>
        <v xml:space="preserve"> </v>
      </c>
      <c r="P1210" s="589"/>
      <c r="Q1210" s="589"/>
      <c r="R1210" s="589"/>
      <c r="S1210" s="589"/>
      <c r="T1210" s="589"/>
      <c r="U1210" s="675" t="str">
        <f ca="1">'15'!BD23</f>
        <v xml:space="preserve"> </v>
      </c>
      <c r="V1210" s="675"/>
      <c r="W1210" s="675"/>
      <c r="X1210" s="675"/>
      <c r="Y1210" s="675"/>
      <c r="Z1210" s="675"/>
      <c r="AA1210" s="676" t="str">
        <f ca="1">'15'!BE23</f>
        <v xml:space="preserve"> </v>
      </c>
      <c r="AB1210" s="676"/>
      <c r="AC1210" s="676"/>
      <c r="AD1210" s="676"/>
      <c r="AE1210" s="676"/>
      <c r="AF1210" s="676"/>
      <c r="AG1210" s="675" t="str">
        <f ca="1">'15'!BF23</f>
        <v xml:space="preserve"> </v>
      </c>
      <c r="AH1210" s="675"/>
      <c r="AI1210" s="675"/>
      <c r="AJ1210" s="675"/>
      <c r="AK1210" s="675"/>
      <c r="AL1210" s="674" t="str">
        <f ca="1">'15'!BG23</f>
        <v xml:space="preserve"> </v>
      </c>
      <c r="AM1210" s="674"/>
      <c r="AN1210" s="674"/>
      <c r="AO1210" s="674"/>
    </row>
    <row r="1211" spans="1:41" x14ac:dyDescent="0.25">
      <c r="A1211" s="199">
        <v>19</v>
      </c>
      <c r="B1211" s="589" t="str">
        <f ca="1">'15'!BB24</f>
        <v xml:space="preserve"> </v>
      </c>
      <c r="C1211" s="589"/>
      <c r="D1211" s="589"/>
      <c r="E1211" s="589"/>
      <c r="F1211" s="589"/>
      <c r="G1211" s="589"/>
      <c r="H1211" s="589"/>
      <c r="I1211" s="589"/>
      <c r="J1211" s="589"/>
      <c r="K1211" s="589"/>
      <c r="L1211" s="589"/>
      <c r="M1211" s="589"/>
      <c r="N1211" s="589"/>
      <c r="O1211" s="589" t="str">
        <f ca="1">'15'!BC24</f>
        <v xml:space="preserve"> </v>
      </c>
      <c r="P1211" s="589"/>
      <c r="Q1211" s="589"/>
      <c r="R1211" s="589"/>
      <c r="S1211" s="589"/>
      <c r="T1211" s="589"/>
      <c r="U1211" s="675" t="str">
        <f ca="1">'15'!BD24</f>
        <v xml:space="preserve"> </v>
      </c>
      <c r="V1211" s="675"/>
      <c r="W1211" s="675"/>
      <c r="X1211" s="675"/>
      <c r="Y1211" s="675"/>
      <c r="Z1211" s="675"/>
      <c r="AA1211" s="676" t="str">
        <f ca="1">'15'!BE24</f>
        <v xml:space="preserve"> </v>
      </c>
      <c r="AB1211" s="676"/>
      <c r="AC1211" s="676"/>
      <c r="AD1211" s="676"/>
      <c r="AE1211" s="676"/>
      <c r="AF1211" s="676"/>
      <c r="AG1211" s="675" t="str">
        <f ca="1">'15'!BF24</f>
        <v xml:space="preserve"> </v>
      </c>
      <c r="AH1211" s="675"/>
      <c r="AI1211" s="675"/>
      <c r="AJ1211" s="675"/>
      <c r="AK1211" s="675"/>
      <c r="AL1211" s="674" t="str">
        <f ca="1">'15'!BG24</f>
        <v xml:space="preserve"> </v>
      </c>
      <c r="AM1211" s="674"/>
      <c r="AN1211" s="674"/>
      <c r="AO1211" s="674"/>
    </row>
    <row r="1212" spans="1:41" x14ac:dyDescent="0.25">
      <c r="A1212" s="199">
        <v>20</v>
      </c>
      <c r="B1212" s="589" t="str">
        <f ca="1">'15'!BB25</f>
        <v xml:space="preserve"> </v>
      </c>
      <c r="C1212" s="589"/>
      <c r="D1212" s="589"/>
      <c r="E1212" s="589"/>
      <c r="F1212" s="589"/>
      <c r="G1212" s="589"/>
      <c r="H1212" s="589"/>
      <c r="I1212" s="589"/>
      <c r="J1212" s="589"/>
      <c r="K1212" s="589"/>
      <c r="L1212" s="589"/>
      <c r="M1212" s="589"/>
      <c r="N1212" s="589"/>
      <c r="O1212" s="589" t="str">
        <f ca="1">'15'!BC25</f>
        <v xml:space="preserve"> </v>
      </c>
      <c r="P1212" s="589"/>
      <c r="Q1212" s="589"/>
      <c r="R1212" s="589"/>
      <c r="S1212" s="589"/>
      <c r="T1212" s="589"/>
      <c r="U1212" s="675" t="str">
        <f ca="1">'15'!BD25</f>
        <v xml:space="preserve"> </v>
      </c>
      <c r="V1212" s="675"/>
      <c r="W1212" s="675"/>
      <c r="X1212" s="675"/>
      <c r="Y1212" s="675"/>
      <c r="Z1212" s="675"/>
      <c r="AA1212" s="676" t="str">
        <f ca="1">'15'!BE25</f>
        <v xml:space="preserve"> </v>
      </c>
      <c r="AB1212" s="676"/>
      <c r="AC1212" s="676"/>
      <c r="AD1212" s="676"/>
      <c r="AE1212" s="676"/>
      <c r="AF1212" s="676"/>
      <c r="AG1212" s="675" t="str">
        <f ca="1">'15'!BF25</f>
        <v xml:space="preserve"> </v>
      </c>
      <c r="AH1212" s="675"/>
      <c r="AI1212" s="675"/>
      <c r="AJ1212" s="675"/>
      <c r="AK1212" s="675"/>
      <c r="AL1212" s="674" t="str">
        <f ca="1">'15'!BG25</f>
        <v xml:space="preserve"> </v>
      </c>
      <c r="AM1212" s="674"/>
      <c r="AN1212" s="674"/>
      <c r="AO1212" s="674"/>
    </row>
    <row r="1213" spans="1:41" ht="28.5" customHeight="1" x14ac:dyDescent="0.25">
      <c r="A1213" s="606" t="s">
        <v>1529</v>
      </c>
      <c r="B1213" s="606"/>
      <c r="C1213" s="606"/>
      <c r="D1213" s="606"/>
      <c r="E1213" s="598"/>
      <c r="F1213" s="598"/>
      <c r="G1213" s="598"/>
      <c r="H1213" s="598"/>
      <c r="I1213" s="598"/>
      <c r="J1213" s="598"/>
      <c r="K1213" s="598"/>
      <c r="L1213" s="598"/>
      <c r="M1213" s="598"/>
      <c r="N1213" s="598"/>
      <c r="O1213" s="598"/>
      <c r="P1213" s="598"/>
      <c r="Q1213" s="598"/>
      <c r="R1213" s="598"/>
      <c r="S1213" s="598"/>
      <c r="T1213" s="598"/>
      <c r="U1213" s="598"/>
      <c r="V1213" s="598"/>
      <c r="W1213" s="598"/>
      <c r="X1213" s="598"/>
      <c r="Y1213" s="598"/>
      <c r="Z1213" s="598"/>
      <c r="AA1213" s="598"/>
      <c r="AB1213" s="598"/>
      <c r="AC1213" s="598"/>
      <c r="AD1213" s="598"/>
      <c r="AE1213" s="598"/>
      <c r="AF1213" s="598"/>
      <c r="AG1213" s="598"/>
      <c r="AH1213" s="598"/>
      <c r="AI1213" s="598"/>
      <c r="AJ1213" s="598"/>
      <c r="AK1213" s="598"/>
      <c r="AL1213" s="598"/>
      <c r="AM1213" s="598"/>
      <c r="AN1213" s="598"/>
      <c r="AO1213" s="598"/>
    </row>
    <row r="1214" spans="1:41" x14ac:dyDescent="0.25">
      <c r="A1214" s="24"/>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77"/>
      <c r="AO1214" s="77"/>
    </row>
    <row r="1215" spans="1:41" x14ac:dyDescent="0.25">
      <c r="A1215" s="565" t="str">
        <f>'Questionnaire (content)'!A58</f>
        <v>16. Information on trustor</v>
      </c>
      <c r="B1215" s="566"/>
      <c r="C1215" s="566"/>
      <c r="D1215" s="566"/>
      <c r="E1215" s="566"/>
      <c r="F1215" s="566"/>
      <c r="G1215" s="566"/>
      <c r="H1215" s="566"/>
      <c r="I1215" s="566"/>
      <c r="J1215" s="566"/>
      <c r="K1215" s="566"/>
      <c r="L1215" s="566"/>
      <c r="M1215" s="566"/>
      <c r="N1215" s="566"/>
      <c r="O1215" s="566"/>
      <c r="P1215" s="566"/>
      <c r="Q1215" s="566"/>
      <c r="R1215" s="566"/>
      <c r="S1215" s="566"/>
      <c r="T1215" s="566"/>
      <c r="U1215" s="566"/>
      <c r="V1215" s="566"/>
      <c r="W1215" s="566"/>
      <c r="X1215" s="566"/>
      <c r="Y1215" s="566"/>
      <c r="Z1215" s="566"/>
      <c r="AA1215" s="566"/>
      <c r="AB1215" s="566"/>
      <c r="AC1215" s="566"/>
      <c r="AD1215" s="566"/>
      <c r="AE1215" s="566"/>
      <c r="AF1215" s="566"/>
      <c r="AG1215" s="566"/>
      <c r="AH1215" s="566"/>
      <c r="AI1215" s="566"/>
      <c r="AJ1215" s="566"/>
      <c r="AK1215" s="566"/>
      <c r="AL1215" s="566"/>
      <c r="AM1215" s="566"/>
      <c r="AN1215" s="77"/>
      <c r="AO1215" s="77"/>
    </row>
    <row r="1216" spans="1:41" x14ac:dyDescent="0.25">
      <c r="A1216" s="56"/>
      <c r="B1216" s="28"/>
      <c r="C1216" s="12"/>
      <c r="D1216" s="57"/>
      <c r="E1216" s="57"/>
      <c r="F1216" s="57"/>
      <c r="G1216" s="57"/>
      <c r="H1216" s="57"/>
      <c r="I1216" s="57"/>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77"/>
      <c r="AO1216" s="85" t="s">
        <v>1482</v>
      </c>
    </row>
    <row r="1217" spans="1:53" ht="134.25" customHeight="1" x14ac:dyDescent="0.25">
      <c r="A1217" s="165" t="s">
        <v>45</v>
      </c>
      <c r="B1217" s="506" t="str">
        <f>'16'!B4</f>
        <v>The person transferring/transferred shares/stake into management (trustor)</v>
      </c>
      <c r="C1217" s="506"/>
      <c r="D1217" s="506"/>
      <c r="E1217" s="506"/>
      <c r="F1217" s="506"/>
      <c r="G1217" s="506"/>
      <c r="H1217" s="506"/>
      <c r="I1217" s="506"/>
      <c r="J1217" s="506" t="str">
        <f>'16'!C4</f>
        <v xml:space="preserve">Identification/ registration/ taxpayer code/
number of a trustor </v>
      </c>
      <c r="K1217" s="506"/>
      <c r="L1217" s="506"/>
      <c r="M1217" s="506"/>
      <c r="N1217" s="506"/>
      <c r="O1217" s="506" t="str">
        <f>'16'!D4</f>
        <v>Name of legal entity the shares/stakes in the authorized capital of which are transferred/were transferred into management</v>
      </c>
      <c r="P1217" s="506"/>
      <c r="Q1217" s="506"/>
      <c r="R1217" s="506"/>
      <c r="S1217" s="506"/>
      <c r="T1217" s="506"/>
      <c r="U1217" s="506" t="str">
        <f>'16'!F4</f>
        <v>Total amount of the trustor’s holding in the financial services provider, limited payment services provider, %</v>
      </c>
      <c r="V1217" s="506"/>
      <c r="W1217" s="506"/>
      <c r="X1217" s="506"/>
      <c r="Y1217" s="506"/>
      <c r="Z1217" s="506"/>
      <c r="AA1217" s="506" t="str">
        <f>'16'!G4</f>
        <v>Amount of shares / stake in the authorized (paid-in) capital of the legal entity to be transferred / transferred into management, %</v>
      </c>
      <c r="AB1217" s="506"/>
      <c r="AC1217" s="506"/>
      <c r="AD1217" s="506"/>
      <c r="AE1217" s="506"/>
      <c r="AF1217" s="506"/>
      <c r="AG1217" s="506" t="str">
        <f>'16'!H4</f>
        <v>Amount of holding in the authorized (paid-in) capital of the financial services provider, limited payment services provider to be acquired / acquired by a trustor, %</v>
      </c>
      <c r="AH1217" s="506"/>
      <c r="AI1217" s="506"/>
      <c r="AJ1217" s="506"/>
      <c r="AK1217" s="506"/>
      <c r="AL1217" s="506" t="str">
        <f>'16'!I4</f>
        <v>Established / planned validity term of the deed on transfer of shares / stake into management</v>
      </c>
      <c r="AM1217" s="506"/>
      <c r="AN1217" s="506"/>
      <c r="AO1217" s="506"/>
    </row>
    <row r="1218" spans="1:53" x14ac:dyDescent="0.25">
      <c r="A1218" s="71">
        <v>1</v>
      </c>
      <c r="B1218" s="507">
        <v>2</v>
      </c>
      <c r="C1218" s="507"/>
      <c r="D1218" s="507"/>
      <c r="E1218" s="507"/>
      <c r="F1218" s="507"/>
      <c r="G1218" s="507"/>
      <c r="H1218" s="507"/>
      <c r="I1218" s="507"/>
      <c r="J1218" s="507">
        <v>3</v>
      </c>
      <c r="K1218" s="507"/>
      <c r="L1218" s="507"/>
      <c r="M1218" s="507"/>
      <c r="N1218" s="507"/>
      <c r="O1218" s="507">
        <v>4</v>
      </c>
      <c r="P1218" s="507"/>
      <c r="Q1218" s="507"/>
      <c r="R1218" s="507"/>
      <c r="S1218" s="507"/>
      <c r="T1218" s="507"/>
      <c r="U1218" s="507">
        <v>5</v>
      </c>
      <c r="V1218" s="507"/>
      <c r="W1218" s="507"/>
      <c r="X1218" s="507"/>
      <c r="Y1218" s="507"/>
      <c r="Z1218" s="507"/>
      <c r="AA1218" s="507">
        <v>6</v>
      </c>
      <c r="AB1218" s="507"/>
      <c r="AC1218" s="507"/>
      <c r="AD1218" s="507"/>
      <c r="AE1218" s="507"/>
      <c r="AF1218" s="507"/>
      <c r="AG1218" s="507">
        <v>7</v>
      </c>
      <c r="AH1218" s="507"/>
      <c r="AI1218" s="507"/>
      <c r="AJ1218" s="507"/>
      <c r="AK1218" s="507"/>
      <c r="AL1218" s="507">
        <v>8</v>
      </c>
      <c r="AM1218" s="507"/>
      <c r="AN1218" s="507"/>
      <c r="AO1218" s="507"/>
    </row>
    <row r="1219" spans="1:53" x14ac:dyDescent="0.25">
      <c r="A1219" s="199">
        <v>1</v>
      </c>
      <c r="B1219" s="589" t="str">
        <f ca="1">'16'!BC6</f>
        <v xml:space="preserve"> </v>
      </c>
      <c r="C1219" s="589"/>
      <c r="D1219" s="589"/>
      <c r="E1219" s="589"/>
      <c r="F1219" s="589"/>
      <c r="G1219" s="589"/>
      <c r="H1219" s="589"/>
      <c r="I1219" s="589"/>
      <c r="J1219" s="589" t="str">
        <f ca="1">'16'!BD6</f>
        <v xml:space="preserve"> </v>
      </c>
      <c r="K1219" s="589"/>
      <c r="L1219" s="589"/>
      <c r="M1219" s="589"/>
      <c r="N1219" s="589"/>
      <c r="O1219" s="589" t="str">
        <f ca="1">IF(CONCATENATE('16'!BE6," ","(",'16'!BF6,")")=BA1223,"",IF(CONCATENATE('16'!BE6," ","(",'16'!BF6,")")=$BA$1221,"-",CONCATENATE('16'!BE6," ","(",'16'!BF6,")")))</f>
        <v xml:space="preserve">  ( )</v>
      </c>
      <c r="P1219" s="589"/>
      <c r="Q1219" s="589"/>
      <c r="R1219" s="589"/>
      <c r="S1219" s="589"/>
      <c r="T1219" s="589"/>
      <c r="U1219" s="675" t="str">
        <f ca="1">'16'!BG6</f>
        <v xml:space="preserve"> </v>
      </c>
      <c r="V1219" s="675"/>
      <c r="W1219" s="675"/>
      <c r="X1219" s="675"/>
      <c r="Y1219" s="675"/>
      <c r="Z1219" s="675"/>
      <c r="AA1219" s="675" t="str">
        <f ca="1">'16'!BH6</f>
        <v xml:space="preserve"> </v>
      </c>
      <c r="AB1219" s="675"/>
      <c r="AC1219" s="675"/>
      <c r="AD1219" s="675"/>
      <c r="AE1219" s="675"/>
      <c r="AF1219" s="675"/>
      <c r="AG1219" s="675" t="str">
        <f ca="1">'16'!BI6</f>
        <v xml:space="preserve"> </v>
      </c>
      <c r="AH1219" s="675"/>
      <c r="AI1219" s="675"/>
      <c r="AJ1219" s="675"/>
      <c r="AK1219" s="675"/>
      <c r="AL1219" s="674" t="str">
        <f ca="1">'16'!BJ6</f>
        <v xml:space="preserve"> </v>
      </c>
      <c r="AM1219" s="674"/>
      <c r="AN1219" s="674"/>
      <c r="AO1219" s="674"/>
    </row>
    <row r="1220" spans="1:53" x14ac:dyDescent="0.25">
      <c r="A1220" s="199">
        <v>2</v>
      </c>
      <c r="B1220" s="589" t="str">
        <f ca="1">'16'!BC7</f>
        <v xml:space="preserve"> </v>
      </c>
      <c r="C1220" s="589"/>
      <c r="D1220" s="589"/>
      <c r="E1220" s="589"/>
      <c r="F1220" s="589"/>
      <c r="G1220" s="589"/>
      <c r="H1220" s="589"/>
      <c r="I1220" s="589"/>
      <c r="J1220" s="589" t="str">
        <f ca="1">'16'!BD7</f>
        <v xml:space="preserve"> </v>
      </c>
      <c r="K1220" s="589"/>
      <c r="L1220" s="589"/>
      <c r="M1220" s="589"/>
      <c r="N1220" s="589"/>
      <c r="O1220" s="589" t="str">
        <f ca="1">IF(CONCATENATE('16'!BE7," ","(",'16'!BF7,")")=BA1221,"-",IF(CONCATENATE('16'!BE7," ","(",'16'!BF7,")")=$BA$1222,"",CONCATENATE('16'!BE7," ","(",'16'!BF7,")")))</f>
        <v/>
      </c>
      <c r="P1220" s="589"/>
      <c r="Q1220" s="589"/>
      <c r="R1220" s="589"/>
      <c r="S1220" s="589"/>
      <c r="T1220" s="589"/>
      <c r="U1220" s="675" t="str">
        <f ca="1">'16'!BG7</f>
        <v xml:space="preserve"> </v>
      </c>
      <c r="V1220" s="675"/>
      <c r="W1220" s="675"/>
      <c r="X1220" s="675"/>
      <c r="Y1220" s="675"/>
      <c r="Z1220" s="675"/>
      <c r="AA1220" s="675" t="str">
        <f ca="1">'16'!BH7</f>
        <v xml:space="preserve"> </v>
      </c>
      <c r="AB1220" s="675"/>
      <c r="AC1220" s="675"/>
      <c r="AD1220" s="675"/>
      <c r="AE1220" s="675"/>
      <c r="AF1220" s="675"/>
      <c r="AG1220" s="675" t="str">
        <f ca="1">'16'!BI7</f>
        <v xml:space="preserve"> </v>
      </c>
      <c r="AH1220" s="675"/>
      <c r="AI1220" s="675"/>
      <c r="AJ1220" s="675"/>
      <c r="AK1220" s="675"/>
      <c r="AL1220" s="674" t="str">
        <f ca="1">'16'!BJ7</f>
        <v xml:space="preserve"> </v>
      </c>
      <c r="AM1220" s="674"/>
      <c r="AN1220" s="674"/>
      <c r="AO1220" s="674"/>
    </row>
    <row r="1221" spans="1:53" x14ac:dyDescent="0.25">
      <c r="A1221" s="199">
        <v>3</v>
      </c>
      <c r="B1221" s="589" t="str">
        <f ca="1">'16'!BC8</f>
        <v xml:space="preserve"> </v>
      </c>
      <c r="C1221" s="589"/>
      <c r="D1221" s="589"/>
      <c r="E1221" s="589"/>
      <c r="F1221" s="589"/>
      <c r="G1221" s="589"/>
      <c r="H1221" s="589"/>
      <c r="I1221" s="589"/>
      <c r="J1221" s="589" t="str">
        <f ca="1">'16'!BD8</f>
        <v xml:space="preserve"> </v>
      </c>
      <c r="K1221" s="589"/>
      <c r="L1221" s="589"/>
      <c r="M1221" s="589"/>
      <c r="N1221" s="589"/>
      <c r="O1221" s="589" t="str">
        <f ca="1">IF(CONCATENATE('16'!BE8," ","(",'16'!BF8,")")=BA1222,"-",IF(CONCATENATE('16'!BE8," ","(",'16'!BF8,")")=$BA$1222,"",CONCATENATE('16'!BE8," ","(",'16'!BF8,")")))</f>
        <v>-</v>
      </c>
      <c r="P1221" s="589"/>
      <c r="Q1221" s="589"/>
      <c r="R1221" s="589"/>
      <c r="S1221" s="589"/>
      <c r="T1221" s="589"/>
      <c r="U1221" s="675" t="str">
        <f ca="1">'16'!BG8</f>
        <v xml:space="preserve"> </v>
      </c>
      <c r="V1221" s="675"/>
      <c r="W1221" s="675"/>
      <c r="X1221" s="675"/>
      <c r="Y1221" s="675"/>
      <c r="Z1221" s="675"/>
      <c r="AA1221" s="675" t="str">
        <f ca="1">'16'!BH8</f>
        <v xml:space="preserve"> </v>
      </c>
      <c r="AB1221" s="675"/>
      <c r="AC1221" s="675"/>
      <c r="AD1221" s="675"/>
      <c r="AE1221" s="675"/>
      <c r="AF1221" s="675"/>
      <c r="AG1221" s="675" t="str">
        <f ca="1">'16'!BI8</f>
        <v xml:space="preserve"> </v>
      </c>
      <c r="AH1221" s="675"/>
      <c r="AI1221" s="675"/>
      <c r="AJ1221" s="675"/>
      <c r="AK1221" s="675"/>
      <c r="AL1221" s="674" t="str">
        <f ca="1">'16'!BJ8</f>
        <v xml:space="preserve"> </v>
      </c>
      <c r="AM1221" s="674"/>
      <c r="AN1221" s="674"/>
      <c r="AO1221" s="674"/>
      <c r="BA1221" t="s">
        <v>706</v>
      </c>
    </row>
    <row r="1222" spans="1:53" x14ac:dyDescent="0.25">
      <c r="A1222" s="199">
        <v>4</v>
      </c>
      <c r="B1222" s="589" t="str">
        <f ca="1">'16'!BC9</f>
        <v xml:space="preserve"> </v>
      </c>
      <c r="C1222" s="589"/>
      <c r="D1222" s="589"/>
      <c r="E1222" s="589"/>
      <c r="F1222" s="589"/>
      <c r="G1222" s="589"/>
      <c r="H1222" s="589"/>
      <c r="I1222" s="589"/>
      <c r="J1222" s="589" t="str">
        <f ca="1">'16'!BD9</f>
        <v xml:space="preserve"> </v>
      </c>
      <c r="K1222" s="589"/>
      <c r="L1222" s="589"/>
      <c r="M1222" s="589"/>
      <c r="N1222" s="589"/>
      <c r="O1222" s="589" t="str">
        <f ca="1">IF(CONCATENATE('16'!BE9," ","(",'16'!BF9,")")=BA1223,"-",IF(CONCATENATE('16'!BE9," ","(",'16'!BF9,")")=$BA$1222,"",CONCATENATE('16'!BE9," ","(",'16'!BF9,")")))</f>
        <v/>
      </c>
      <c r="P1222" s="589"/>
      <c r="Q1222" s="589"/>
      <c r="R1222" s="589"/>
      <c r="S1222" s="589"/>
      <c r="T1222" s="589"/>
      <c r="U1222" s="675" t="str">
        <f ca="1">'16'!BG9</f>
        <v xml:space="preserve"> </v>
      </c>
      <c r="V1222" s="675"/>
      <c r="W1222" s="675"/>
      <c r="X1222" s="675"/>
      <c r="Y1222" s="675"/>
      <c r="Z1222" s="675"/>
      <c r="AA1222" s="675" t="str">
        <f ca="1">'16'!BH9</f>
        <v xml:space="preserve"> </v>
      </c>
      <c r="AB1222" s="675"/>
      <c r="AC1222" s="675"/>
      <c r="AD1222" s="675"/>
      <c r="AE1222" s="675"/>
      <c r="AF1222" s="675"/>
      <c r="AG1222" s="675" t="str">
        <f ca="1">'16'!BI9</f>
        <v xml:space="preserve"> </v>
      </c>
      <c r="AH1222" s="675"/>
      <c r="AI1222" s="675"/>
      <c r="AJ1222" s="675"/>
      <c r="AK1222" s="675"/>
      <c r="AL1222" s="674" t="str">
        <f ca="1">'16'!BJ9</f>
        <v xml:space="preserve"> </v>
      </c>
      <c r="AM1222" s="674"/>
      <c r="AN1222" s="674"/>
      <c r="AO1222" s="674"/>
      <c r="BA1222" t="s">
        <v>499</v>
      </c>
    </row>
    <row r="1223" spans="1:53" x14ac:dyDescent="0.25">
      <c r="A1223" s="199">
        <v>5</v>
      </c>
      <c r="B1223" s="589" t="str">
        <f ca="1">'16'!BC10</f>
        <v xml:space="preserve"> </v>
      </c>
      <c r="C1223" s="589"/>
      <c r="D1223" s="589"/>
      <c r="E1223" s="589"/>
      <c r="F1223" s="589"/>
      <c r="G1223" s="589"/>
      <c r="H1223" s="589"/>
      <c r="I1223" s="589"/>
      <c r="J1223" s="589" t="str">
        <f ca="1">'16'!BD10</f>
        <v xml:space="preserve"> </v>
      </c>
      <c r="K1223" s="589"/>
      <c r="L1223" s="589"/>
      <c r="M1223" s="589"/>
      <c r="N1223" s="589"/>
      <c r="O1223" s="589" t="str">
        <f ca="1">IF(CONCATENATE('16'!BE10," ","(",'16'!BF10,")")=BA1224,"-",IF(CONCATENATE('16'!BE10," ","(",'16'!BF10,")")=$BA$1222,"",CONCATENATE('16'!BE10," ","(",'16'!BF10,")")))</f>
        <v/>
      </c>
      <c r="P1223" s="589"/>
      <c r="Q1223" s="589"/>
      <c r="R1223" s="589"/>
      <c r="S1223" s="589"/>
      <c r="T1223" s="589"/>
      <c r="U1223" s="675" t="str">
        <f ca="1">'16'!BG10</f>
        <v xml:space="preserve"> </v>
      </c>
      <c r="V1223" s="675"/>
      <c r="W1223" s="675"/>
      <c r="X1223" s="675"/>
      <c r="Y1223" s="675"/>
      <c r="Z1223" s="675"/>
      <c r="AA1223" s="675" t="str">
        <f ca="1">'16'!BH10</f>
        <v xml:space="preserve"> </v>
      </c>
      <c r="AB1223" s="675"/>
      <c r="AC1223" s="675"/>
      <c r="AD1223" s="675"/>
      <c r="AE1223" s="675"/>
      <c r="AF1223" s="675"/>
      <c r="AG1223" s="675" t="str">
        <f ca="1">'16'!BI10</f>
        <v xml:space="preserve"> </v>
      </c>
      <c r="AH1223" s="675"/>
      <c r="AI1223" s="675"/>
      <c r="AJ1223" s="675"/>
      <c r="AK1223" s="675"/>
      <c r="AL1223" s="674" t="str">
        <f ca="1">'16'!BJ10</f>
        <v xml:space="preserve"> </v>
      </c>
      <c r="AM1223" s="674"/>
      <c r="AN1223" s="674"/>
      <c r="AO1223" s="674"/>
      <c r="BA1223" t="s">
        <v>498</v>
      </c>
    </row>
    <row r="1224" spans="1:53" x14ac:dyDescent="0.25">
      <c r="A1224" s="199">
        <v>6</v>
      </c>
      <c r="B1224" s="589" t="str">
        <f ca="1">'16'!BC11</f>
        <v xml:space="preserve"> </v>
      </c>
      <c r="C1224" s="589"/>
      <c r="D1224" s="589"/>
      <c r="E1224" s="589"/>
      <c r="F1224" s="589"/>
      <c r="G1224" s="589"/>
      <c r="H1224" s="589"/>
      <c r="I1224" s="589"/>
      <c r="J1224" s="589" t="str">
        <f ca="1">'16'!BD11</f>
        <v xml:space="preserve"> </v>
      </c>
      <c r="K1224" s="589"/>
      <c r="L1224" s="589"/>
      <c r="M1224" s="589"/>
      <c r="N1224" s="589"/>
      <c r="O1224" s="589" t="str">
        <f ca="1">IF(CONCATENATE('16'!BE11," ","(",'16'!BF11,")")=BA1225,"-",IF(CONCATENATE('16'!BE11," ","(",'16'!BF11,")")=$BA$1222,"",CONCATENATE('16'!BE11," ","(",'16'!BF11,")")))</f>
        <v/>
      </c>
      <c r="P1224" s="589"/>
      <c r="Q1224" s="589"/>
      <c r="R1224" s="589"/>
      <c r="S1224" s="589"/>
      <c r="T1224" s="589"/>
      <c r="U1224" s="675" t="str">
        <f ca="1">'16'!BG11</f>
        <v xml:space="preserve"> </v>
      </c>
      <c r="V1224" s="675"/>
      <c r="W1224" s="675"/>
      <c r="X1224" s="675"/>
      <c r="Y1224" s="675"/>
      <c r="Z1224" s="675"/>
      <c r="AA1224" s="675" t="str">
        <f ca="1">'16'!BH11</f>
        <v xml:space="preserve"> </v>
      </c>
      <c r="AB1224" s="675"/>
      <c r="AC1224" s="675"/>
      <c r="AD1224" s="675"/>
      <c r="AE1224" s="675"/>
      <c r="AF1224" s="675"/>
      <c r="AG1224" s="675" t="str">
        <f ca="1">'16'!BI11</f>
        <v xml:space="preserve"> </v>
      </c>
      <c r="AH1224" s="675"/>
      <c r="AI1224" s="675"/>
      <c r="AJ1224" s="675"/>
      <c r="AK1224" s="675"/>
      <c r="AL1224" s="674" t="str">
        <f ca="1">'16'!BJ11</f>
        <v xml:space="preserve"> </v>
      </c>
      <c r="AM1224" s="674"/>
      <c r="AN1224" s="674"/>
      <c r="AO1224" s="674"/>
    </row>
    <row r="1225" spans="1:53" x14ac:dyDescent="0.25">
      <c r="A1225" s="199">
        <v>7</v>
      </c>
      <c r="B1225" s="589" t="str">
        <f ca="1">'16'!BC12</f>
        <v xml:space="preserve"> </v>
      </c>
      <c r="C1225" s="589"/>
      <c r="D1225" s="589"/>
      <c r="E1225" s="589"/>
      <c r="F1225" s="589"/>
      <c r="G1225" s="589"/>
      <c r="H1225" s="589"/>
      <c r="I1225" s="589"/>
      <c r="J1225" s="589" t="str">
        <f ca="1">'16'!BD12</f>
        <v xml:space="preserve"> </v>
      </c>
      <c r="K1225" s="589"/>
      <c r="L1225" s="589"/>
      <c r="M1225" s="589"/>
      <c r="N1225" s="589"/>
      <c r="O1225" s="589" t="str">
        <f ca="1">IF(CONCATENATE('16'!BE12," ","(",'16'!BF12,")")=BA1226,"-",IF(CONCATENATE('16'!BE12," ","(",'16'!BF12,")")=$BA$1222,"",CONCATENATE('16'!BE12," ","(",'16'!BF12,")")))</f>
        <v/>
      </c>
      <c r="P1225" s="589"/>
      <c r="Q1225" s="589"/>
      <c r="R1225" s="589"/>
      <c r="S1225" s="589"/>
      <c r="T1225" s="589"/>
      <c r="U1225" s="675" t="str">
        <f ca="1">'16'!BG12</f>
        <v xml:space="preserve"> </v>
      </c>
      <c r="V1225" s="675"/>
      <c r="W1225" s="675"/>
      <c r="X1225" s="675"/>
      <c r="Y1225" s="675"/>
      <c r="Z1225" s="675"/>
      <c r="AA1225" s="675" t="str">
        <f ca="1">'16'!BH12</f>
        <v xml:space="preserve"> </v>
      </c>
      <c r="AB1225" s="675"/>
      <c r="AC1225" s="675"/>
      <c r="AD1225" s="675"/>
      <c r="AE1225" s="675"/>
      <c r="AF1225" s="675"/>
      <c r="AG1225" s="675" t="str">
        <f ca="1">'16'!BI12</f>
        <v xml:space="preserve"> </v>
      </c>
      <c r="AH1225" s="675"/>
      <c r="AI1225" s="675"/>
      <c r="AJ1225" s="675"/>
      <c r="AK1225" s="675"/>
      <c r="AL1225" s="674" t="str">
        <f ca="1">'16'!BJ12</f>
        <v xml:space="preserve"> </v>
      </c>
      <c r="AM1225" s="674"/>
      <c r="AN1225" s="674"/>
      <c r="AO1225" s="674"/>
    </row>
    <row r="1226" spans="1:53" x14ac:dyDescent="0.25">
      <c r="A1226" s="199">
        <v>8</v>
      </c>
      <c r="B1226" s="589" t="str">
        <f ca="1">'16'!BC13</f>
        <v xml:space="preserve"> </v>
      </c>
      <c r="C1226" s="589"/>
      <c r="D1226" s="589"/>
      <c r="E1226" s="589"/>
      <c r="F1226" s="589"/>
      <c r="G1226" s="589"/>
      <c r="H1226" s="589"/>
      <c r="I1226" s="589"/>
      <c r="J1226" s="589" t="str">
        <f ca="1">'16'!BD13</f>
        <v xml:space="preserve"> </v>
      </c>
      <c r="K1226" s="589"/>
      <c r="L1226" s="589"/>
      <c r="M1226" s="589"/>
      <c r="N1226" s="589"/>
      <c r="O1226" s="589" t="str">
        <f ca="1">IF(CONCATENATE('16'!BE13," ","(",'16'!BF13,")")=BA1227,"-",IF(CONCATENATE('16'!BE13," ","(",'16'!BF13,")")=$BA$1222,"",CONCATENATE('16'!BE13," ","(",'16'!BF13,")")))</f>
        <v/>
      </c>
      <c r="P1226" s="589"/>
      <c r="Q1226" s="589"/>
      <c r="R1226" s="589"/>
      <c r="S1226" s="589"/>
      <c r="T1226" s="589"/>
      <c r="U1226" s="675" t="str">
        <f ca="1">'16'!BG13</f>
        <v xml:space="preserve"> </v>
      </c>
      <c r="V1226" s="675"/>
      <c r="W1226" s="675"/>
      <c r="X1226" s="675"/>
      <c r="Y1226" s="675"/>
      <c r="Z1226" s="675"/>
      <c r="AA1226" s="675" t="str">
        <f ca="1">'16'!BH13</f>
        <v xml:space="preserve"> </v>
      </c>
      <c r="AB1226" s="675"/>
      <c r="AC1226" s="675"/>
      <c r="AD1226" s="675"/>
      <c r="AE1226" s="675"/>
      <c r="AF1226" s="675"/>
      <c r="AG1226" s="675" t="str">
        <f ca="1">'16'!BI13</f>
        <v xml:space="preserve"> </v>
      </c>
      <c r="AH1226" s="675"/>
      <c r="AI1226" s="675"/>
      <c r="AJ1226" s="675"/>
      <c r="AK1226" s="675"/>
      <c r="AL1226" s="674" t="str">
        <f ca="1">'16'!BJ13</f>
        <v xml:space="preserve"> </v>
      </c>
      <c r="AM1226" s="674"/>
      <c r="AN1226" s="674"/>
      <c r="AO1226" s="674"/>
    </row>
    <row r="1227" spans="1:53" x14ac:dyDescent="0.25">
      <c r="A1227" s="199">
        <v>9</v>
      </c>
      <c r="B1227" s="589" t="str">
        <f ca="1">'16'!BC14</f>
        <v xml:space="preserve"> </v>
      </c>
      <c r="C1227" s="589"/>
      <c r="D1227" s="589"/>
      <c r="E1227" s="589"/>
      <c r="F1227" s="589"/>
      <c r="G1227" s="589"/>
      <c r="H1227" s="589"/>
      <c r="I1227" s="589"/>
      <c r="J1227" s="589" t="str">
        <f ca="1">'16'!BD14</f>
        <v xml:space="preserve"> </v>
      </c>
      <c r="K1227" s="589"/>
      <c r="L1227" s="589"/>
      <c r="M1227" s="589"/>
      <c r="N1227" s="589"/>
      <c r="O1227" s="589" t="str">
        <f ca="1">IF(CONCATENATE('16'!BE14," ","(",'16'!BF14,")")=BA1228,"-",IF(CONCATENATE('16'!BE14," ","(",'16'!BF14,")")=$BA$1222,"",CONCATENATE('16'!BE14," ","(",'16'!BF14,")")))</f>
        <v/>
      </c>
      <c r="P1227" s="589"/>
      <c r="Q1227" s="589"/>
      <c r="R1227" s="589"/>
      <c r="S1227" s="589"/>
      <c r="T1227" s="589"/>
      <c r="U1227" s="675" t="str">
        <f ca="1">'16'!BG14</f>
        <v xml:space="preserve"> </v>
      </c>
      <c r="V1227" s="675"/>
      <c r="W1227" s="675"/>
      <c r="X1227" s="675"/>
      <c r="Y1227" s="675"/>
      <c r="Z1227" s="675"/>
      <c r="AA1227" s="675" t="str">
        <f ca="1">'16'!BH14</f>
        <v xml:space="preserve"> </v>
      </c>
      <c r="AB1227" s="675"/>
      <c r="AC1227" s="675"/>
      <c r="AD1227" s="675"/>
      <c r="AE1227" s="675"/>
      <c r="AF1227" s="675"/>
      <c r="AG1227" s="675" t="str">
        <f ca="1">'16'!BI14</f>
        <v xml:space="preserve"> </v>
      </c>
      <c r="AH1227" s="675"/>
      <c r="AI1227" s="675"/>
      <c r="AJ1227" s="675"/>
      <c r="AK1227" s="675"/>
      <c r="AL1227" s="674" t="str">
        <f ca="1">'16'!BJ14</f>
        <v xml:space="preserve"> </v>
      </c>
      <c r="AM1227" s="674"/>
      <c r="AN1227" s="674"/>
      <c r="AO1227" s="674"/>
    </row>
    <row r="1228" spans="1:53" x14ac:dyDescent="0.25">
      <c r="A1228" s="199">
        <v>10</v>
      </c>
      <c r="B1228" s="589" t="str">
        <f ca="1">'16'!BC15</f>
        <v xml:space="preserve"> </v>
      </c>
      <c r="C1228" s="589"/>
      <c r="D1228" s="589"/>
      <c r="E1228" s="589"/>
      <c r="F1228" s="589"/>
      <c r="G1228" s="589"/>
      <c r="H1228" s="589"/>
      <c r="I1228" s="589"/>
      <c r="J1228" s="589" t="str">
        <f ca="1">'16'!BD15</f>
        <v xml:space="preserve"> </v>
      </c>
      <c r="K1228" s="589"/>
      <c r="L1228" s="589"/>
      <c r="M1228" s="589"/>
      <c r="N1228" s="589"/>
      <c r="O1228" s="589" t="str">
        <f ca="1">IF(CONCATENATE('16'!BE15," ","(",'16'!BF15,")")=BA1229,"-",IF(CONCATENATE('16'!BE15," ","(",'16'!BF15,")")=$BA$1222,"",CONCATENATE('16'!BE15," ","(",'16'!BF15,")")))</f>
        <v/>
      </c>
      <c r="P1228" s="589"/>
      <c r="Q1228" s="589"/>
      <c r="R1228" s="589"/>
      <c r="S1228" s="589"/>
      <c r="T1228" s="589"/>
      <c r="U1228" s="675" t="str">
        <f ca="1">'16'!BG15</f>
        <v xml:space="preserve"> </v>
      </c>
      <c r="V1228" s="675"/>
      <c r="W1228" s="675"/>
      <c r="X1228" s="675"/>
      <c r="Y1228" s="675"/>
      <c r="Z1228" s="675"/>
      <c r="AA1228" s="675" t="str">
        <f ca="1">'16'!BH15</f>
        <v xml:space="preserve"> </v>
      </c>
      <c r="AB1228" s="675"/>
      <c r="AC1228" s="675"/>
      <c r="AD1228" s="675"/>
      <c r="AE1228" s="675"/>
      <c r="AF1228" s="675"/>
      <c r="AG1228" s="675" t="str">
        <f ca="1">'16'!BI15</f>
        <v xml:space="preserve"> </v>
      </c>
      <c r="AH1228" s="675"/>
      <c r="AI1228" s="675"/>
      <c r="AJ1228" s="675"/>
      <c r="AK1228" s="675"/>
      <c r="AL1228" s="674" t="str">
        <f ca="1">'16'!BJ15</f>
        <v xml:space="preserve"> </v>
      </c>
      <c r="AM1228" s="674"/>
      <c r="AN1228" s="674"/>
      <c r="AO1228" s="674"/>
    </row>
    <row r="1229" spans="1:53" x14ac:dyDescent="0.25">
      <c r="A1229" s="199">
        <v>11</v>
      </c>
      <c r="B1229" s="589" t="str">
        <f ca="1">'16'!BC16</f>
        <v xml:space="preserve"> </v>
      </c>
      <c r="C1229" s="589"/>
      <c r="D1229" s="589"/>
      <c r="E1229" s="589"/>
      <c r="F1229" s="589"/>
      <c r="G1229" s="589"/>
      <c r="H1229" s="589"/>
      <c r="I1229" s="589"/>
      <c r="J1229" s="589" t="str">
        <f ca="1">'16'!BD16</f>
        <v xml:space="preserve"> </v>
      </c>
      <c r="K1229" s="589"/>
      <c r="L1229" s="589"/>
      <c r="M1229" s="589"/>
      <c r="N1229" s="589"/>
      <c r="O1229" s="589" t="str">
        <f ca="1">IF(CONCATENATE('16'!BE16," ","(",'16'!BF16,")")=BA1230,"-",IF(CONCATENATE('16'!BE16," ","(",'16'!BF16,")")=$BA$1222,"",CONCATENATE('16'!BE16," ","(",'16'!BF16,")")))</f>
        <v/>
      </c>
      <c r="P1229" s="589"/>
      <c r="Q1229" s="589"/>
      <c r="R1229" s="589"/>
      <c r="S1229" s="589"/>
      <c r="T1229" s="589"/>
      <c r="U1229" s="675" t="str">
        <f ca="1">'16'!BG16</f>
        <v xml:space="preserve"> </v>
      </c>
      <c r="V1229" s="675"/>
      <c r="W1229" s="675"/>
      <c r="X1229" s="675"/>
      <c r="Y1229" s="675"/>
      <c r="Z1229" s="675"/>
      <c r="AA1229" s="675" t="str">
        <f ca="1">'16'!BH16</f>
        <v xml:space="preserve"> </v>
      </c>
      <c r="AB1229" s="675"/>
      <c r="AC1229" s="675"/>
      <c r="AD1229" s="675"/>
      <c r="AE1229" s="675"/>
      <c r="AF1229" s="675"/>
      <c r="AG1229" s="675" t="str">
        <f ca="1">'16'!BI16</f>
        <v xml:space="preserve"> </v>
      </c>
      <c r="AH1229" s="675"/>
      <c r="AI1229" s="675"/>
      <c r="AJ1229" s="675"/>
      <c r="AK1229" s="675"/>
      <c r="AL1229" s="674" t="str">
        <f ca="1">'16'!BJ16</f>
        <v xml:space="preserve"> </v>
      </c>
      <c r="AM1229" s="674"/>
      <c r="AN1229" s="674"/>
      <c r="AO1229" s="674"/>
    </row>
    <row r="1230" spans="1:53" x14ac:dyDescent="0.25">
      <c r="A1230" s="199">
        <v>12</v>
      </c>
      <c r="B1230" s="589" t="str">
        <f ca="1">'16'!BC17</f>
        <v xml:space="preserve"> </v>
      </c>
      <c r="C1230" s="589"/>
      <c r="D1230" s="589"/>
      <c r="E1230" s="589"/>
      <c r="F1230" s="589"/>
      <c r="G1230" s="589"/>
      <c r="H1230" s="589"/>
      <c r="I1230" s="589"/>
      <c r="J1230" s="589" t="str">
        <f ca="1">'16'!BD17</f>
        <v xml:space="preserve"> </v>
      </c>
      <c r="K1230" s="589"/>
      <c r="L1230" s="589"/>
      <c r="M1230" s="589"/>
      <c r="N1230" s="589"/>
      <c r="O1230" s="589" t="str">
        <f ca="1">IF(CONCATENATE('16'!BE17," ","(",'16'!BF17,")")=BA1231,"-",IF(CONCATENATE('16'!BE17," ","(",'16'!BF17,")")=$BA$1222,"",CONCATENATE('16'!BE17," ","(",'16'!BF17,")")))</f>
        <v/>
      </c>
      <c r="P1230" s="589"/>
      <c r="Q1230" s="589"/>
      <c r="R1230" s="589"/>
      <c r="S1230" s="589"/>
      <c r="T1230" s="589"/>
      <c r="U1230" s="675" t="str">
        <f ca="1">'16'!BG17</f>
        <v xml:space="preserve"> </v>
      </c>
      <c r="V1230" s="675"/>
      <c r="W1230" s="675"/>
      <c r="X1230" s="675"/>
      <c r="Y1230" s="675"/>
      <c r="Z1230" s="675"/>
      <c r="AA1230" s="675" t="str">
        <f ca="1">'16'!BH17</f>
        <v xml:space="preserve"> </v>
      </c>
      <c r="AB1230" s="675"/>
      <c r="AC1230" s="675"/>
      <c r="AD1230" s="675"/>
      <c r="AE1230" s="675"/>
      <c r="AF1230" s="675"/>
      <c r="AG1230" s="675" t="str">
        <f ca="1">'16'!BI17</f>
        <v xml:space="preserve"> </v>
      </c>
      <c r="AH1230" s="675"/>
      <c r="AI1230" s="675"/>
      <c r="AJ1230" s="675"/>
      <c r="AK1230" s="675"/>
      <c r="AL1230" s="674" t="str">
        <f ca="1">'16'!BJ17</f>
        <v xml:space="preserve"> </v>
      </c>
      <c r="AM1230" s="674"/>
      <c r="AN1230" s="674"/>
      <c r="AO1230" s="674"/>
    </row>
    <row r="1231" spans="1:53" x14ac:dyDescent="0.25">
      <c r="A1231" s="199">
        <v>13</v>
      </c>
      <c r="B1231" s="589" t="str">
        <f ca="1">'16'!BC18</f>
        <v xml:space="preserve"> </v>
      </c>
      <c r="C1231" s="589"/>
      <c r="D1231" s="589"/>
      <c r="E1231" s="589"/>
      <c r="F1231" s="589"/>
      <c r="G1231" s="589"/>
      <c r="H1231" s="589"/>
      <c r="I1231" s="589"/>
      <c r="J1231" s="589" t="str">
        <f ca="1">'16'!BD18</f>
        <v xml:space="preserve"> </v>
      </c>
      <c r="K1231" s="589"/>
      <c r="L1231" s="589"/>
      <c r="M1231" s="589"/>
      <c r="N1231" s="589"/>
      <c r="O1231" s="589" t="str">
        <f ca="1">IF(CONCATENATE('16'!BE18," ","(",'16'!BF18,")")=BA1232,"-",IF(CONCATENATE('16'!BE18," ","(",'16'!BF18,")")=$BA$1222,"",CONCATENATE('16'!BE18," ","(",'16'!BF18,")")))</f>
        <v/>
      </c>
      <c r="P1231" s="589"/>
      <c r="Q1231" s="589"/>
      <c r="R1231" s="589"/>
      <c r="S1231" s="589"/>
      <c r="T1231" s="589"/>
      <c r="U1231" s="675" t="str">
        <f ca="1">'16'!BG18</f>
        <v xml:space="preserve"> </v>
      </c>
      <c r="V1231" s="675"/>
      <c r="W1231" s="675"/>
      <c r="X1231" s="675"/>
      <c r="Y1231" s="675"/>
      <c r="Z1231" s="675"/>
      <c r="AA1231" s="675" t="str">
        <f ca="1">'16'!BH18</f>
        <v xml:space="preserve"> </v>
      </c>
      <c r="AB1231" s="675"/>
      <c r="AC1231" s="675"/>
      <c r="AD1231" s="675"/>
      <c r="AE1231" s="675"/>
      <c r="AF1231" s="675"/>
      <c r="AG1231" s="675" t="str">
        <f ca="1">'16'!BI18</f>
        <v xml:space="preserve"> </v>
      </c>
      <c r="AH1231" s="675"/>
      <c r="AI1231" s="675"/>
      <c r="AJ1231" s="675"/>
      <c r="AK1231" s="675"/>
      <c r="AL1231" s="674" t="str">
        <f ca="1">'16'!BJ18</f>
        <v xml:space="preserve"> </v>
      </c>
      <c r="AM1231" s="674"/>
      <c r="AN1231" s="674"/>
      <c r="AO1231" s="674"/>
    </row>
    <row r="1232" spans="1:53" x14ac:dyDescent="0.25">
      <c r="A1232" s="199">
        <v>14</v>
      </c>
      <c r="B1232" s="589" t="str">
        <f ca="1">'16'!BC19</f>
        <v xml:space="preserve"> </v>
      </c>
      <c r="C1232" s="589"/>
      <c r="D1232" s="589"/>
      <c r="E1232" s="589"/>
      <c r="F1232" s="589"/>
      <c r="G1232" s="589"/>
      <c r="H1232" s="589"/>
      <c r="I1232" s="589"/>
      <c r="J1232" s="589" t="str">
        <f ca="1">'16'!BD19</f>
        <v xml:space="preserve"> </v>
      </c>
      <c r="K1232" s="589"/>
      <c r="L1232" s="589"/>
      <c r="M1232" s="589"/>
      <c r="N1232" s="589"/>
      <c r="O1232" s="589" t="str">
        <f ca="1">IF(CONCATENATE('16'!BE19," ","(",'16'!BF19,")")=BA1233,"-",IF(CONCATENATE('16'!BE19," ","(",'16'!BF19,")")=$BA$1222,"",CONCATENATE('16'!BE19," ","(",'16'!BF19,")")))</f>
        <v/>
      </c>
      <c r="P1232" s="589"/>
      <c r="Q1232" s="589"/>
      <c r="R1232" s="589"/>
      <c r="S1232" s="589"/>
      <c r="T1232" s="589"/>
      <c r="U1232" s="675" t="str">
        <f ca="1">'16'!BG19</f>
        <v xml:space="preserve"> </v>
      </c>
      <c r="V1232" s="675"/>
      <c r="W1232" s="675"/>
      <c r="X1232" s="675"/>
      <c r="Y1232" s="675"/>
      <c r="Z1232" s="675"/>
      <c r="AA1232" s="675" t="str">
        <f ca="1">'16'!BH19</f>
        <v xml:space="preserve"> </v>
      </c>
      <c r="AB1232" s="675"/>
      <c r="AC1232" s="675"/>
      <c r="AD1232" s="675"/>
      <c r="AE1232" s="675"/>
      <c r="AF1232" s="675"/>
      <c r="AG1232" s="675" t="str">
        <f ca="1">'16'!BI19</f>
        <v xml:space="preserve"> </v>
      </c>
      <c r="AH1232" s="675"/>
      <c r="AI1232" s="675"/>
      <c r="AJ1232" s="675"/>
      <c r="AK1232" s="675"/>
      <c r="AL1232" s="674" t="str">
        <f ca="1">'16'!BJ19</f>
        <v xml:space="preserve"> </v>
      </c>
      <c r="AM1232" s="674"/>
      <c r="AN1232" s="674"/>
      <c r="AO1232" s="674"/>
    </row>
    <row r="1233" spans="1:41" x14ac:dyDescent="0.25">
      <c r="A1233" s="199">
        <v>15</v>
      </c>
      <c r="B1233" s="589" t="str">
        <f ca="1">'16'!BC20</f>
        <v xml:space="preserve"> </v>
      </c>
      <c r="C1233" s="589"/>
      <c r="D1233" s="589"/>
      <c r="E1233" s="589"/>
      <c r="F1233" s="589"/>
      <c r="G1233" s="589"/>
      <c r="H1233" s="589"/>
      <c r="I1233" s="589"/>
      <c r="J1233" s="589" t="str">
        <f ca="1">'16'!BD20</f>
        <v xml:space="preserve"> </v>
      </c>
      <c r="K1233" s="589"/>
      <c r="L1233" s="589"/>
      <c r="M1233" s="589"/>
      <c r="N1233" s="589"/>
      <c r="O1233" s="589" t="str">
        <f ca="1">IF(CONCATENATE('16'!BE20," ","(",'16'!BF20,")")=BA1234,"-",IF(CONCATENATE('16'!BE20," ","(",'16'!BF20,")")=$BA$1222,"",CONCATENATE('16'!BE20," ","(",'16'!BF20,")")))</f>
        <v/>
      </c>
      <c r="P1233" s="589"/>
      <c r="Q1233" s="589"/>
      <c r="R1233" s="589"/>
      <c r="S1233" s="589"/>
      <c r="T1233" s="589"/>
      <c r="U1233" s="675" t="str">
        <f ca="1">'16'!BG20</f>
        <v xml:space="preserve"> </v>
      </c>
      <c r="V1233" s="675"/>
      <c r="W1233" s="675"/>
      <c r="X1233" s="675"/>
      <c r="Y1233" s="675"/>
      <c r="Z1233" s="675"/>
      <c r="AA1233" s="675" t="str">
        <f ca="1">'16'!BH20</f>
        <v xml:space="preserve"> </v>
      </c>
      <c r="AB1233" s="675"/>
      <c r="AC1233" s="675"/>
      <c r="AD1233" s="675"/>
      <c r="AE1233" s="675"/>
      <c r="AF1233" s="675"/>
      <c r="AG1233" s="675" t="str">
        <f ca="1">'16'!BI20</f>
        <v xml:space="preserve"> </v>
      </c>
      <c r="AH1233" s="675"/>
      <c r="AI1233" s="675"/>
      <c r="AJ1233" s="675"/>
      <c r="AK1233" s="675"/>
      <c r="AL1233" s="674" t="str">
        <f ca="1">'16'!BJ20</f>
        <v xml:space="preserve"> </v>
      </c>
      <c r="AM1233" s="674"/>
      <c r="AN1233" s="674"/>
      <c r="AO1233" s="674"/>
    </row>
    <row r="1234" spans="1:41" x14ac:dyDescent="0.25">
      <c r="A1234" s="199">
        <v>16</v>
      </c>
      <c r="B1234" s="589" t="str">
        <f ca="1">'16'!BC21</f>
        <v xml:space="preserve"> </v>
      </c>
      <c r="C1234" s="589"/>
      <c r="D1234" s="589"/>
      <c r="E1234" s="589"/>
      <c r="F1234" s="589"/>
      <c r="G1234" s="589"/>
      <c r="H1234" s="589"/>
      <c r="I1234" s="589"/>
      <c r="J1234" s="589" t="str">
        <f ca="1">'16'!BD21</f>
        <v xml:space="preserve"> </v>
      </c>
      <c r="K1234" s="589"/>
      <c r="L1234" s="589"/>
      <c r="M1234" s="589"/>
      <c r="N1234" s="589"/>
      <c r="O1234" s="589" t="str">
        <f ca="1">IF(CONCATENATE('16'!BE21," ","(",'16'!BF21,")")=BA1235,"-",IF(CONCATENATE('16'!BE21," ","(",'16'!BF21,")")=$BA$1222,"",CONCATENATE('16'!BE21," ","(",'16'!BF21,")")))</f>
        <v/>
      </c>
      <c r="P1234" s="589"/>
      <c r="Q1234" s="589"/>
      <c r="R1234" s="589"/>
      <c r="S1234" s="589"/>
      <c r="T1234" s="589"/>
      <c r="U1234" s="675" t="str">
        <f ca="1">'16'!BG21</f>
        <v xml:space="preserve"> </v>
      </c>
      <c r="V1234" s="675"/>
      <c r="W1234" s="675"/>
      <c r="X1234" s="675"/>
      <c r="Y1234" s="675"/>
      <c r="Z1234" s="675"/>
      <c r="AA1234" s="675" t="str">
        <f ca="1">'16'!BH21</f>
        <v xml:space="preserve"> </v>
      </c>
      <c r="AB1234" s="675"/>
      <c r="AC1234" s="675"/>
      <c r="AD1234" s="675"/>
      <c r="AE1234" s="675"/>
      <c r="AF1234" s="675"/>
      <c r="AG1234" s="675" t="str">
        <f ca="1">'16'!BI21</f>
        <v xml:space="preserve"> </v>
      </c>
      <c r="AH1234" s="675"/>
      <c r="AI1234" s="675"/>
      <c r="AJ1234" s="675"/>
      <c r="AK1234" s="675"/>
      <c r="AL1234" s="674" t="str">
        <f ca="1">'16'!BJ21</f>
        <v xml:space="preserve"> </v>
      </c>
      <c r="AM1234" s="674"/>
      <c r="AN1234" s="674"/>
      <c r="AO1234" s="674"/>
    </row>
    <row r="1235" spans="1:41" x14ac:dyDescent="0.25">
      <c r="A1235" s="199">
        <v>17</v>
      </c>
      <c r="B1235" s="589" t="str">
        <f ca="1">'16'!BC22</f>
        <v xml:space="preserve"> </v>
      </c>
      <c r="C1235" s="589"/>
      <c r="D1235" s="589"/>
      <c r="E1235" s="589"/>
      <c r="F1235" s="589"/>
      <c r="G1235" s="589"/>
      <c r="H1235" s="589"/>
      <c r="I1235" s="589"/>
      <c r="J1235" s="589" t="str">
        <f ca="1">'16'!BD22</f>
        <v xml:space="preserve"> </v>
      </c>
      <c r="K1235" s="589"/>
      <c r="L1235" s="589"/>
      <c r="M1235" s="589"/>
      <c r="N1235" s="589"/>
      <c r="O1235" s="589" t="str">
        <f ca="1">IF(CONCATENATE('16'!BE22," ","(",'16'!BF22,")")=BA1236,"-",IF(CONCATENATE('16'!BE22," ","(",'16'!BF22,")")=$BA$1222,"",CONCATENATE('16'!BE22," ","(",'16'!BF22,")")))</f>
        <v/>
      </c>
      <c r="P1235" s="589"/>
      <c r="Q1235" s="589"/>
      <c r="R1235" s="589"/>
      <c r="S1235" s="589"/>
      <c r="T1235" s="589"/>
      <c r="U1235" s="675" t="str">
        <f ca="1">'16'!BG22</f>
        <v xml:space="preserve"> </v>
      </c>
      <c r="V1235" s="675"/>
      <c r="W1235" s="675"/>
      <c r="X1235" s="675"/>
      <c r="Y1235" s="675"/>
      <c r="Z1235" s="675"/>
      <c r="AA1235" s="675" t="str">
        <f ca="1">'16'!BH22</f>
        <v xml:space="preserve"> </v>
      </c>
      <c r="AB1235" s="675"/>
      <c r="AC1235" s="675"/>
      <c r="AD1235" s="675"/>
      <c r="AE1235" s="675"/>
      <c r="AF1235" s="675"/>
      <c r="AG1235" s="675" t="str">
        <f ca="1">'16'!BI22</f>
        <v xml:space="preserve"> </v>
      </c>
      <c r="AH1235" s="675"/>
      <c r="AI1235" s="675"/>
      <c r="AJ1235" s="675"/>
      <c r="AK1235" s="675"/>
      <c r="AL1235" s="674" t="str">
        <f ca="1">'16'!BJ22</f>
        <v xml:space="preserve"> </v>
      </c>
      <c r="AM1235" s="674"/>
      <c r="AN1235" s="674"/>
      <c r="AO1235" s="674"/>
    </row>
    <row r="1236" spans="1:41" x14ac:dyDescent="0.25">
      <c r="A1236" s="199">
        <v>18</v>
      </c>
      <c r="B1236" s="589" t="str">
        <f ca="1">'16'!BC23</f>
        <v xml:space="preserve"> </v>
      </c>
      <c r="C1236" s="589"/>
      <c r="D1236" s="589"/>
      <c r="E1236" s="589"/>
      <c r="F1236" s="589"/>
      <c r="G1236" s="589"/>
      <c r="H1236" s="589"/>
      <c r="I1236" s="589"/>
      <c r="J1236" s="589" t="str">
        <f ca="1">'16'!BD23</f>
        <v xml:space="preserve"> </v>
      </c>
      <c r="K1236" s="589"/>
      <c r="L1236" s="589"/>
      <c r="M1236" s="589"/>
      <c r="N1236" s="589"/>
      <c r="O1236" s="589" t="str">
        <f ca="1">IF(CONCATENATE('16'!BE23," ","(",'16'!BF23,")")=BA1237,"-",IF(CONCATENATE('16'!BE23," ","(",'16'!BF23,")")=$BA$1222,"",CONCATENATE('16'!BE23," ","(",'16'!BF23,")")))</f>
        <v/>
      </c>
      <c r="P1236" s="589"/>
      <c r="Q1236" s="589"/>
      <c r="R1236" s="589"/>
      <c r="S1236" s="589"/>
      <c r="T1236" s="589"/>
      <c r="U1236" s="675" t="str">
        <f ca="1">'16'!BG23</f>
        <v xml:space="preserve"> </v>
      </c>
      <c r="V1236" s="675"/>
      <c r="W1236" s="675"/>
      <c r="X1236" s="675"/>
      <c r="Y1236" s="675"/>
      <c r="Z1236" s="675"/>
      <c r="AA1236" s="675" t="str">
        <f ca="1">'16'!BH23</f>
        <v xml:space="preserve"> </v>
      </c>
      <c r="AB1236" s="675"/>
      <c r="AC1236" s="675"/>
      <c r="AD1236" s="675"/>
      <c r="AE1236" s="675"/>
      <c r="AF1236" s="675"/>
      <c r="AG1236" s="675" t="str">
        <f ca="1">'16'!BI23</f>
        <v xml:space="preserve"> </v>
      </c>
      <c r="AH1236" s="675"/>
      <c r="AI1236" s="675"/>
      <c r="AJ1236" s="675"/>
      <c r="AK1236" s="675"/>
      <c r="AL1236" s="674" t="str">
        <f ca="1">'16'!BJ23</f>
        <v xml:space="preserve"> </v>
      </c>
      <c r="AM1236" s="674"/>
      <c r="AN1236" s="674"/>
      <c r="AO1236" s="674"/>
    </row>
    <row r="1237" spans="1:41" x14ac:dyDescent="0.25">
      <c r="A1237" s="199">
        <v>19</v>
      </c>
      <c r="B1237" s="589" t="str">
        <f ca="1">'16'!BC24</f>
        <v xml:space="preserve"> </v>
      </c>
      <c r="C1237" s="589"/>
      <c r="D1237" s="589"/>
      <c r="E1237" s="589"/>
      <c r="F1237" s="589"/>
      <c r="G1237" s="589"/>
      <c r="H1237" s="589"/>
      <c r="I1237" s="589"/>
      <c r="J1237" s="589" t="str">
        <f ca="1">'16'!BD24</f>
        <v xml:space="preserve"> </v>
      </c>
      <c r="K1237" s="589"/>
      <c r="L1237" s="589"/>
      <c r="M1237" s="589"/>
      <c r="N1237" s="589"/>
      <c r="O1237" s="589" t="str">
        <f ca="1">IF(CONCATENATE('16'!BE24," ","(",'16'!BF24,")")=BA1238,"-",IF(CONCATENATE('16'!BE24," ","(",'16'!BF24,")")=$BA$1222,"",CONCATENATE('16'!BE24," ","(",'16'!BF24,")")))</f>
        <v/>
      </c>
      <c r="P1237" s="589"/>
      <c r="Q1237" s="589"/>
      <c r="R1237" s="589"/>
      <c r="S1237" s="589"/>
      <c r="T1237" s="589"/>
      <c r="U1237" s="675" t="str">
        <f ca="1">'16'!BG24</f>
        <v xml:space="preserve"> </v>
      </c>
      <c r="V1237" s="675"/>
      <c r="W1237" s="675"/>
      <c r="X1237" s="675"/>
      <c r="Y1237" s="675"/>
      <c r="Z1237" s="675"/>
      <c r="AA1237" s="675" t="str">
        <f ca="1">'16'!BH24</f>
        <v xml:space="preserve"> </v>
      </c>
      <c r="AB1237" s="675"/>
      <c r="AC1237" s="675"/>
      <c r="AD1237" s="675"/>
      <c r="AE1237" s="675"/>
      <c r="AF1237" s="675"/>
      <c r="AG1237" s="675" t="str">
        <f ca="1">'16'!BI24</f>
        <v xml:space="preserve"> </v>
      </c>
      <c r="AH1237" s="675"/>
      <c r="AI1237" s="675"/>
      <c r="AJ1237" s="675"/>
      <c r="AK1237" s="675"/>
      <c r="AL1237" s="674" t="str">
        <f ca="1">'16'!BJ24</f>
        <v xml:space="preserve"> </v>
      </c>
      <c r="AM1237" s="674"/>
      <c r="AN1237" s="674"/>
      <c r="AO1237" s="674"/>
    </row>
    <row r="1238" spans="1:41" x14ac:dyDescent="0.25">
      <c r="A1238" s="199">
        <v>20</v>
      </c>
      <c r="B1238" s="589" t="str">
        <f ca="1">'16'!BC25</f>
        <v xml:space="preserve"> </v>
      </c>
      <c r="C1238" s="589"/>
      <c r="D1238" s="589"/>
      <c r="E1238" s="589"/>
      <c r="F1238" s="589"/>
      <c r="G1238" s="589"/>
      <c r="H1238" s="589"/>
      <c r="I1238" s="589"/>
      <c r="J1238" s="589" t="str">
        <f ca="1">'16'!BD25</f>
        <v xml:space="preserve"> </v>
      </c>
      <c r="K1238" s="589"/>
      <c r="L1238" s="589"/>
      <c r="M1238" s="589"/>
      <c r="N1238" s="589"/>
      <c r="O1238" s="589" t="str">
        <f ca="1">IF(CONCATENATE('16'!BE25," ","(",'16'!BF25,")")=BA1239,"-",IF(CONCATENATE('16'!BE25," ","(",'16'!BF25,")")=$BA$1222,"",CONCATENATE('16'!BE25," ","(",'16'!BF25,")")))</f>
        <v/>
      </c>
      <c r="P1238" s="589"/>
      <c r="Q1238" s="589"/>
      <c r="R1238" s="589"/>
      <c r="S1238" s="589"/>
      <c r="T1238" s="589"/>
      <c r="U1238" s="675" t="str">
        <f ca="1">'16'!BG25</f>
        <v xml:space="preserve"> </v>
      </c>
      <c r="V1238" s="675"/>
      <c r="W1238" s="675"/>
      <c r="X1238" s="675"/>
      <c r="Y1238" s="675"/>
      <c r="Z1238" s="675"/>
      <c r="AA1238" s="675" t="str">
        <f ca="1">'16'!BG25</f>
        <v xml:space="preserve"> </v>
      </c>
      <c r="AB1238" s="675"/>
      <c r="AC1238" s="675"/>
      <c r="AD1238" s="675"/>
      <c r="AE1238" s="675"/>
      <c r="AF1238" s="675"/>
      <c r="AG1238" s="675" t="str">
        <f ca="1">'16'!BI25</f>
        <v xml:space="preserve"> </v>
      </c>
      <c r="AH1238" s="675"/>
      <c r="AI1238" s="675"/>
      <c r="AJ1238" s="675"/>
      <c r="AK1238" s="675"/>
      <c r="AL1238" s="674" t="str">
        <f ca="1">'16'!BJ25</f>
        <v xml:space="preserve"> </v>
      </c>
      <c r="AM1238" s="674"/>
      <c r="AN1238" s="674"/>
      <c r="AO1238" s="674"/>
    </row>
    <row r="1239" spans="1:41" ht="26.25" customHeight="1" x14ac:dyDescent="0.25">
      <c r="A1239" s="606" t="s">
        <v>1530</v>
      </c>
      <c r="B1239" s="606"/>
      <c r="C1239" s="606"/>
      <c r="D1239" s="606"/>
      <c r="E1239" s="598"/>
      <c r="F1239" s="598"/>
      <c r="G1239" s="598"/>
      <c r="H1239" s="598"/>
      <c r="I1239" s="598"/>
      <c r="J1239" s="598"/>
      <c r="K1239" s="598"/>
      <c r="L1239" s="598"/>
      <c r="M1239" s="598"/>
      <c r="N1239" s="598"/>
      <c r="O1239" s="598"/>
      <c r="P1239" s="598"/>
      <c r="Q1239" s="598"/>
      <c r="R1239" s="598"/>
      <c r="S1239" s="598"/>
      <c r="T1239" s="598"/>
      <c r="U1239" s="598"/>
      <c r="V1239" s="598"/>
      <c r="W1239" s="598"/>
      <c r="X1239" s="598"/>
      <c r="Y1239" s="598"/>
      <c r="Z1239" s="598"/>
      <c r="AA1239" s="598"/>
      <c r="AB1239" s="598"/>
      <c r="AC1239" s="598"/>
      <c r="AD1239" s="598"/>
      <c r="AE1239" s="598"/>
      <c r="AF1239" s="598"/>
      <c r="AG1239" s="598"/>
      <c r="AH1239" s="598"/>
      <c r="AI1239" s="598"/>
      <c r="AJ1239" s="598"/>
      <c r="AK1239" s="598"/>
      <c r="AL1239" s="598"/>
      <c r="AM1239" s="598"/>
      <c r="AN1239" s="598"/>
      <c r="AO1239" s="598"/>
    </row>
    <row r="1240" spans="1:41" x14ac:dyDescent="0.25">
      <c r="A1240" s="27"/>
      <c r="B1240" s="28"/>
      <c r="C1240" s="28"/>
      <c r="D1240" s="28"/>
      <c r="E1240" s="28"/>
      <c r="F1240" s="28"/>
      <c r="G1240" s="28"/>
      <c r="H1240" s="28"/>
      <c r="I1240" s="28"/>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77"/>
      <c r="AO1240" s="77"/>
    </row>
    <row r="1241" spans="1:41" ht="33.75" customHeight="1" x14ac:dyDescent="0.25">
      <c r="A1241" s="684" t="str">
        <f>'Questionnaire (content)'!A59</f>
        <v>17. Information on influence on management or activities of the financial services provider, limited payment services provider irrespective of the formal ownership</v>
      </c>
      <c r="B1241" s="685"/>
      <c r="C1241" s="685"/>
      <c r="D1241" s="685"/>
      <c r="E1241" s="685"/>
      <c r="F1241" s="685"/>
      <c r="G1241" s="685"/>
      <c r="H1241" s="685"/>
      <c r="I1241" s="685"/>
      <c r="J1241" s="685"/>
      <c r="K1241" s="685"/>
      <c r="L1241" s="685"/>
      <c r="M1241" s="685"/>
      <c r="N1241" s="685"/>
      <c r="O1241" s="685"/>
      <c r="P1241" s="685"/>
      <c r="Q1241" s="685"/>
      <c r="R1241" s="685"/>
      <c r="S1241" s="685"/>
      <c r="T1241" s="685"/>
      <c r="U1241" s="685"/>
      <c r="V1241" s="685"/>
      <c r="W1241" s="685"/>
      <c r="X1241" s="685"/>
      <c r="Y1241" s="685"/>
      <c r="Z1241" s="685"/>
      <c r="AA1241" s="685"/>
      <c r="AB1241" s="685"/>
      <c r="AC1241" s="685"/>
      <c r="AD1241" s="685"/>
      <c r="AE1241" s="685"/>
      <c r="AF1241" s="685"/>
      <c r="AG1241" s="685"/>
      <c r="AH1241" s="685"/>
      <c r="AI1241" s="685"/>
      <c r="AJ1241" s="685"/>
      <c r="AK1241" s="685"/>
      <c r="AL1241" s="685"/>
      <c r="AM1241" s="685"/>
      <c r="AN1241" s="685"/>
      <c r="AO1241" s="685"/>
    </row>
    <row r="1242" spans="1:41" x14ac:dyDescent="0.25">
      <c r="A1242" s="24"/>
      <c r="B1242" s="12"/>
      <c r="C1242" s="12"/>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77"/>
      <c r="AO1242" s="85" t="s">
        <v>1483</v>
      </c>
    </row>
    <row r="1243" spans="1:41" ht="99" customHeight="1" x14ac:dyDescent="0.25">
      <c r="A1243" s="321" t="s">
        <v>45</v>
      </c>
      <c r="B1243" s="508" t="str">
        <f>'17'!A4</f>
        <v>Indicate the type of impact on management or activities of the financial services provider, limited payment services provider irrespective of the formal ownership (major/decisive)</v>
      </c>
      <c r="C1243" s="508"/>
      <c r="D1243" s="508"/>
      <c r="E1243" s="508"/>
      <c r="F1243" s="508"/>
      <c r="G1243" s="508"/>
      <c r="H1243" s="508"/>
      <c r="I1243" s="508"/>
      <c r="J1243" s="508"/>
      <c r="K1243" s="506" t="str">
        <f>'17'!B4</f>
        <v>Description of the circumstances due to which the person exerts major or decisive impact on management or activities of the financial services provider, limited payment services provider</v>
      </c>
      <c r="L1243" s="506"/>
      <c r="M1243" s="506"/>
      <c r="N1243" s="506"/>
      <c r="O1243" s="506"/>
      <c r="P1243" s="506"/>
      <c r="Q1243" s="506"/>
      <c r="R1243" s="506"/>
      <c r="S1243" s="506"/>
      <c r="T1243" s="506"/>
      <c r="U1243" s="506"/>
      <c r="V1243" s="506"/>
      <c r="W1243" s="506"/>
      <c r="X1243" s="506"/>
      <c r="Y1243" s="506"/>
      <c r="Z1243" s="506"/>
      <c r="AA1243" s="506"/>
      <c r="AB1243" s="506"/>
      <c r="AC1243" s="506"/>
      <c r="AD1243" s="506"/>
      <c r="AE1243" s="506"/>
      <c r="AF1243" s="506"/>
      <c r="AG1243" s="506"/>
      <c r="AH1243" s="506"/>
      <c r="AI1243" s="506"/>
      <c r="AJ1243" s="506"/>
      <c r="AK1243" s="506"/>
      <c r="AL1243" s="506"/>
      <c r="AM1243" s="506"/>
      <c r="AN1243" s="506"/>
      <c r="AO1243" s="506"/>
    </row>
    <row r="1244" spans="1:41" x14ac:dyDescent="0.25">
      <c r="A1244" s="323">
        <v>1</v>
      </c>
      <c r="B1244" s="683" t="s">
        <v>250</v>
      </c>
      <c r="C1244" s="683"/>
      <c r="D1244" s="683"/>
      <c r="E1244" s="683"/>
      <c r="F1244" s="683"/>
      <c r="G1244" s="683"/>
      <c r="H1244" s="683"/>
      <c r="I1244" s="683"/>
      <c r="J1244" s="683"/>
      <c r="K1244" s="507">
        <v>3</v>
      </c>
      <c r="L1244" s="507"/>
      <c r="M1244" s="507"/>
      <c r="N1244" s="507"/>
      <c r="O1244" s="507"/>
      <c r="P1244" s="507"/>
      <c r="Q1244" s="507"/>
      <c r="R1244" s="507"/>
      <c r="S1244" s="507"/>
      <c r="T1244" s="507"/>
      <c r="U1244" s="507"/>
      <c r="V1244" s="507"/>
      <c r="W1244" s="507"/>
      <c r="X1244" s="507"/>
      <c r="Y1244" s="507"/>
      <c r="Z1244" s="507"/>
      <c r="AA1244" s="507"/>
      <c r="AB1244" s="507"/>
      <c r="AC1244" s="507"/>
      <c r="AD1244" s="507"/>
      <c r="AE1244" s="507"/>
      <c r="AF1244" s="507"/>
      <c r="AG1244" s="507"/>
      <c r="AH1244" s="507"/>
      <c r="AI1244" s="507"/>
      <c r="AJ1244" s="507"/>
      <c r="AK1244" s="507"/>
      <c r="AL1244" s="507"/>
      <c r="AM1244" s="507"/>
      <c r="AN1244" s="507"/>
      <c r="AO1244" s="507"/>
    </row>
    <row r="1245" spans="1:41" x14ac:dyDescent="0.25">
      <c r="A1245" s="199">
        <v>1</v>
      </c>
      <c r="B1245" s="520" t="str">
        <f ca="1">'17'!BA6</f>
        <v xml:space="preserve"> </v>
      </c>
      <c r="C1245" s="520"/>
      <c r="D1245" s="520"/>
      <c r="E1245" s="520"/>
      <c r="F1245" s="520"/>
      <c r="G1245" s="520"/>
      <c r="H1245" s="520"/>
      <c r="I1245" s="520"/>
      <c r="J1245" s="520"/>
      <c r="K1245" s="508" t="str">
        <f ca="1">'17'!BB6</f>
        <v xml:space="preserve"> </v>
      </c>
      <c r="L1245" s="508"/>
      <c r="M1245" s="508"/>
      <c r="N1245" s="508"/>
      <c r="O1245" s="508"/>
      <c r="P1245" s="508"/>
      <c r="Q1245" s="508"/>
      <c r="R1245" s="508"/>
      <c r="S1245" s="508"/>
      <c r="T1245" s="508"/>
      <c r="U1245" s="508"/>
      <c r="V1245" s="508"/>
      <c r="W1245" s="508"/>
      <c r="X1245" s="508"/>
      <c r="Y1245" s="508"/>
      <c r="Z1245" s="508"/>
      <c r="AA1245" s="508"/>
      <c r="AB1245" s="508"/>
      <c r="AC1245" s="508"/>
      <c r="AD1245" s="508"/>
      <c r="AE1245" s="508"/>
      <c r="AF1245" s="508"/>
      <c r="AG1245" s="508"/>
      <c r="AH1245" s="508"/>
      <c r="AI1245" s="508"/>
      <c r="AJ1245" s="508"/>
      <c r="AK1245" s="508"/>
      <c r="AL1245" s="508"/>
      <c r="AM1245" s="508"/>
      <c r="AN1245" s="508"/>
      <c r="AO1245" s="508"/>
    </row>
    <row r="1246" spans="1:41" ht="29.25" customHeight="1" x14ac:dyDescent="0.25">
      <c r="A1246" s="606" t="s">
        <v>1531</v>
      </c>
      <c r="B1246" s="606"/>
      <c r="C1246" s="606"/>
      <c r="D1246" s="606"/>
      <c r="E1246" s="598"/>
      <c r="F1246" s="598"/>
      <c r="G1246" s="598"/>
      <c r="H1246" s="598"/>
      <c r="I1246" s="598"/>
      <c r="J1246" s="598"/>
      <c r="K1246" s="598"/>
      <c r="L1246" s="598"/>
      <c r="M1246" s="598"/>
      <c r="N1246" s="598"/>
      <c r="O1246" s="598"/>
      <c r="P1246" s="598"/>
      <c r="Q1246" s="598"/>
      <c r="R1246" s="598"/>
      <c r="S1246" s="598"/>
      <c r="T1246" s="598"/>
      <c r="U1246" s="598"/>
      <c r="V1246" s="598"/>
      <c r="W1246" s="598"/>
      <c r="X1246" s="598"/>
      <c r="Y1246" s="598"/>
      <c r="Z1246" s="598"/>
      <c r="AA1246" s="598"/>
      <c r="AB1246" s="598"/>
      <c r="AC1246" s="598"/>
      <c r="AD1246" s="598"/>
      <c r="AE1246" s="598"/>
      <c r="AF1246" s="598"/>
      <c r="AG1246" s="598"/>
      <c r="AH1246" s="598"/>
      <c r="AI1246" s="598"/>
      <c r="AJ1246" s="598"/>
      <c r="AK1246" s="598"/>
      <c r="AL1246" s="598"/>
      <c r="AM1246" s="598"/>
      <c r="AN1246" s="598"/>
      <c r="AO1246" s="598"/>
    </row>
    <row r="1247" spans="1:41" x14ac:dyDescent="0.25"/>
    <row r="1248" spans="1:41" x14ac:dyDescent="0.25">
      <c r="A1248" s="689" t="str">
        <f>'Questionnaire (content)'!A60</f>
        <v>IV. Person’s Business Reputation</v>
      </c>
      <c r="B1248" s="722"/>
      <c r="C1248" s="722"/>
      <c r="D1248" s="722"/>
      <c r="E1248" s="722"/>
      <c r="F1248" s="722"/>
      <c r="G1248" s="722"/>
      <c r="H1248" s="722"/>
      <c r="I1248" s="722"/>
      <c r="J1248" s="722"/>
      <c r="K1248" s="722"/>
      <c r="L1248" s="722"/>
      <c r="M1248" s="722"/>
      <c r="N1248" s="722"/>
      <c r="O1248" s="722"/>
      <c r="P1248" s="722"/>
      <c r="Q1248" s="722"/>
      <c r="R1248" s="722"/>
      <c r="S1248" s="722"/>
      <c r="T1248" s="722"/>
      <c r="U1248" s="722"/>
      <c r="V1248" s="722"/>
      <c r="W1248" s="722"/>
      <c r="X1248" s="722"/>
      <c r="Y1248" s="722"/>
      <c r="Z1248" s="722"/>
      <c r="AA1248" s="722"/>
      <c r="AB1248" s="722"/>
      <c r="AC1248" s="722"/>
      <c r="AD1248" s="722"/>
      <c r="AE1248" s="722"/>
      <c r="AF1248" s="722"/>
      <c r="AG1248" s="722"/>
      <c r="AH1248" s="722"/>
      <c r="AI1248" s="722"/>
      <c r="AJ1248" s="722"/>
      <c r="AK1248" s="722"/>
      <c r="AL1248" s="722"/>
      <c r="AM1248" s="722"/>
      <c r="AN1248" s="722"/>
      <c r="AO1248" s="722"/>
    </row>
    <row r="1249" spans="1:41" x14ac:dyDescent="0.25">
      <c r="A1249" s="494" t="str">
        <f>'Questionnaire (content)'!A61</f>
        <v>18. Information on observance of law and public order</v>
      </c>
      <c r="B1249" s="495"/>
      <c r="C1249" s="495"/>
      <c r="D1249" s="495"/>
      <c r="E1249" s="495"/>
      <c r="F1249" s="495"/>
      <c r="G1249" s="495"/>
      <c r="H1249" s="495"/>
      <c r="I1249" s="495"/>
      <c r="J1249" s="495"/>
      <c r="K1249" s="495"/>
      <c r="L1249" s="495"/>
      <c r="M1249" s="495"/>
      <c r="N1249" s="495"/>
      <c r="O1249" s="495"/>
      <c r="P1249" s="495"/>
      <c r="Q1249" s="495"/>
      <c r="R1249" s="495"/>
      <c r="S1249" s="495"/>
      <c r="T1249" s="495"/>
      <c r="U1249" s="495"/>
      <c r="V1249" s="495"/>
      <c r="W1249" s="495"/>
      <c r="X1249" s="495"/>
      <c r="Y1249" s="495"/>
      <c r="Z1249" s="495"/>
      <c r="AA1249" s="495"/>
      <c r="AB1249" s="495"/>
      <c r="AC1249" s="495"/>
      <c r="AD1249" s="495"/>
      <c r="AE1249" s="495"/>
      <c r="AF1249" s="495"/>
      <c r="AG1249" s="495"/>
      <c r="AH1249" s="495"/>
      <c r="AI1249" s="495"/>
      <c r="AJ1249" s="495"/>
      <c r="AK1249" s="495"/>
      <c r="AL1249" s="495"/>
      <c r="AM1249" s="495"/>
      <c r="AN1249" s="495"/>
      <c r="AO1249" s="495"/>
    </row>
    <row r="1250" spans="1:41" x14ac:dyDescent="0.25">
      <c r="A1250" s="5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83"/>
      <c r="AO1250" s="83" t="s">
        <v>1484</v>
      </c>
    </row>
    <row r="1251" spans="1:41" ht="28.5" customHeight="1" x14ac:dyDescent="0.25">
      <c r="A1251" s="165" t="s">
        <v>778</v>
      </c>
      <c r="B1251" s="497" t="s">
        <v>1494</v>
      </c>
      <c r="C1251" s="498"/>
      <c r="D1251" s="498"/>
      <c r="E1251" s="498"/>
      <c r="F1251" s="498"/>
      <c r="G1251" s="498"/>
      <c r="H1251" s="498"/>
      <c r="I1251" s="498"/>
      <c r="J1251" s="498"/>
      <c r="K1251" s="498"/>
      <c r="L1251" s="498"/>
      <c r="M1251" s="498"/>
      <c r="N1251" s="498"/>
      <c r="O1251" s="498"/>
      <c r="P1251" s="498"/>
      <c r="Q1251" s="498"/>
      <c r="R1251" s="498"/>
      <c r="S1251" s="498"/>
      <c r="T1251" s="498"/>
      <c r="U1251" s="498"/>
      <c r="V1251" s="498"/>
      <c r="W1251" s="498"/>
      <c r="X1251" s="498"/>
      <c r="Y1251" s="498"/>
      <c r="Z1251" s="498"/>
      <c r="AA1251" s="498"/>
      <c r="AB1251" s="498"/>
      <c r="AC1251" s="498"/>
      <c r="AD1251" s="498"/>
      <c r="AE1251" s="498"/>
      <c r="AF1251" s="498"/>
      <c r="AG1251" s="498"/>
      <c r="AH1251" s="498"/>
      <c r="AI1251" s="498"/>
      <c r="AJ1251" s="498"/>
      <c r="AK1251" s="498"/>
      <c r="AL1251" s="499"/>
      <c r="AM1251" s="497" t="s">
        <v>1626</v>
      </c>
      <c r="AN1251" s="498"/>
      <c r="AO1251" s="499"/>
    </row>
    <row r="1252" spans="1:41" x14ac:dyDescent="0.25">
      <c r="A1252" s="71">
        <v>1</v>
      </c>
      <c r="B1252" s="628">
        <v>2</v>
      </c>
      <c r="C1252" s="629"/>
      <c r="D1252" s="629"/>
      <c r="E1252" s="629"/>
      <c r="F1252" s="629"/>
      <c r="G1252" s="629"/>
      <c r="H1252" s="629"/>
      <c r="I1252" s="629"/>
      <c r="J1252" s="629"/>
      <c r="K1252" s="629"/>
      <c r="L1252" s="629"/>
      <c r="M1252" s="629"/>
      <c r="N1252" s="629"/>
      <c r="O1252" s="629"/>
      <c r="P1252" s="629"/>
      <c r="Q1252" s="629"/>
      <c r="R1252" s="629"/>
      <c r="S1252" s="629"/>
      <c r="T1252" s="629"/>
      <c r="U1252" s="629"/>
      <c r="V1252" s="629"/>
      <c r="W1252" s="629"/>
      <c r="X1252" s="629"/>
      <c r="Y1252" s="629"/>
      <c r="Z1252" s="629"/>
      <c r="AA1252" s="629"/>
      <c r="AB1252" s="629"/>
      <c r="AC1252" s="629"/>
      <c r="AD1252" s="629"/>
      <c r="AE1252" s="629"/>
      <c r="AF1252" s="629"/>
      <c r="AG1252" s="629"/>
      <c r="AH1252" s="629"/>
      <c r="AI1252" s="629"/>
      <c r="AJ1252" s="629"/>
      <c r="AK1252" s="629"/>
      <c r="AL1252" s="630"/>
      <c r="AM1252" s="628">
        <v>3</v>
      </c>
      <c r="AN1252" s="629"/>
      <c r="AO1252" s="630"/>
    </row>
    <row r="1253" spans="1:41" ht="30.75" customHeight="1" x14ac:dyDescent="0.25">
      <c r="A1253" s="484" t="s">
        <v>249</v>
      </c>
      <c r="B1253" s="485" t="str">
        <f>'18-23'!D3</f>
        <v>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v>
      </c>
      <c r="C1253" s="486"/>
      <c r="D1253" s="486"/>
      <c r="E1253" s="486"/>
      <c r="F1253" s="486"/>
      <c r="G1253" s="486"/>
      <c r="H1253" s="486"/>
      <c r="I1253" s="486"/>
      <c r="J1253" s="486"/>
      <c r="K1253" s="486"/>
      <c r="L1253" s="486"/>
      <c r="M1253" s="486"/>
      <c r="N1253" s="486"/>
      <c r="O1253" s="486"/>
      <c r="P1253" s="486"/>
      <c r="Q1253" s="486"/>
      <c r="R1253" s="486"/>
      <c r="S1253" s="486"/>
      <c r="T1253" s="486"/>
      <c r="U1253" s="486"/>
      <c r="V1253" s="486"/>
      <c r="W1253" s="486"/>
      <c r="X1253" s="486"/>
      <c r="Y1253" s="486"/>
      <c r="Z1253" s="486"/>
      <c r="AA1253" s="486"/>
      <c r="AB1253" s="486"/>
      <c r="AC1253" s="486"/>
      <c r="AD1253" s="486"/>
      <c r="AE1253" s="486"/>
      <c r="AF1253" s="486"/>
      <c r="AG1253" s="486"/>
      <c r="AH1253" s="486"/>
      <c r="AI1253" s="486"/>
      <c r="AJ1253" s="486"/>
      <c r="AK1253" s="486"/>
      <c r="AL1253" s="487"/>
      <c r="AM1253" s="488" t="str">
        <f ca="1">'18-23'!I3</f>
        <v xml:space="preserve"> </v>
      </c>
      <c r="AN1253" s="489"/>
      <c r="AO1253" s="490"/>
    </row>
    <row r="1254" spans="1:41" x14ac:dyDescent="0.25">
      <c r="A1254" s="484"/>
      <c r="B1254" s="491" t="str">
        <f ca="1">'18-23'!J3</f>
        <v xml:space="preserve"> </v>
      </c>
      <c r="C1254" s="492"/>
      <c r="D1254" s="492"/>
      <c r="E1254" s="492"/>
      <c r="F1254" s="492"/>
      <c r="G1254" s="492"/>
      <c r="H1254" s="492"/>
      <c r="I1254" s="492"/>
      <c r="J1254" s="492"/>
      <c r="K1254" s="492"/>
      <c r="L1254" s="492"/>
      <c r="M1254" s="492"/>
      <c r="N1254" s="492"/>
      <c r="O1254" s="492"/>
      <c r="P1254" s="492"/>
      <c r="Q1254" s="492"/>
      <c r="R1254" s="492"/>
      <c r="S1254" s="492"/>
      <c r="T1254" s="492"/>
      <c r="U1254" s="492"/>
      <c r="V1254" s="492"/>
      <c r="W1254" s="492"/>
      <c r="X1254" s="492"/>
      <c r="Y1254" s="492"/>
      <c r="Z1254" s="492"/>
      <c r="AA1254" s="492"/>
      <c r="AB1254" s="492"/>
      <c r="AC1254" s="492"/>
      <c r="AD1254" s="492"/>
      <c r="AE1254" s="492"/>
      <c r="AF1254" s="492"/>
      <c r="AG1254" s="492"/>
      <c r="AH1254" s="492"/>
      <c r="AI1254" s="492"/>
      <c r="AJ1254" s="492"/>
      <c r="AK1254" s="492"/>
      <c r="AL1254" s="492"/>
      <c r="AM1254" s="492"/>
      <c r="AN1254" s="492"/>
      <c r="AO1254" s="493"/>
    </row>
    <row r="1255" spans="1:41" x14ac:dyDescent="0.25">
      <c r="A1255" s="484" t="s">
        <v>250</v>
      </c>
      <c r="B1255" s="514" t="str">
        <f>'18-23'!D4</f>
        <v xml:space="preserve"> Are those sanctions in effect as of the date of signing this Questionnaire?</v>
      </c>
      <c r="C1255" s="515"/>
      <c r="D1255" s="515"/>
      <c r="E1255" s="515"/>
      <c r="F1255" s="515"/>
      <c r="G1255" s="515"/>
      <c r="H1255" s="515"/>
      <c r="I1255" s="515"/>
      <c r="J1255" s="515"/>
      <c r="K1255" s="515"/>
      <c r="L1255" s="515"/>
      <c r="M1255" s="515"/>
      <c r="N1255" s="515"/>
      <c r="O1255" s="515"/>
      <c r="P1255" s="515"/>
      <c r="Q1255" s="515"/>
      <c r="R1255" s="515"/>
      <c r="S1255" s="515"/>
      <c r="T1255" s="515"/>
      <c r="U1255" s="515"/>
      <c r="V1255" s="515"/>
      <c r="W1255" s="515"/>
      <c r="X1255" s="515"/>
      <c r="Y1255" s="515"/>
      <c r="Z1255" s="515"/>
      <c r="AA1255" s="515"/>
      <c r="AB1255" s="515"/>
      <c r="AC1255" s="515"/>
      <c r="AD1255" s="515"/>
      <c r="AE1255" s="515"/>
      <c r="AF1255" s="515"/>
      <c r="AG1255" s="515"/>
      <c r="AH1255" s="515"/>
      <c r="AI1255" s="515"/>
      <c r="AJ1255" s="515"/>
      <c r="AK1255" s="515"/>
      <c r="AL1255" s="516"/>
      <c r="AM1255" s="488" t="str">
        <f ca="1">'18-23'!I4</f>
        <v xml:space="preserve"> </v>
      </c>
      <c r="AN1255" s="489"/>
      <c r="AO1255" s="490"/>
    </row>
    <row r="1256" spans="1:41" x14ac:dyDescent="0.25">
      <c r="A1256" s="484"/>
      <c r="B1256" s="491" t="str">
        <f ca="1">'18-23'!J4</f>
        <v xml:space="preserve"> </v>
      </c>
      <c r="C1256" s="492"/>
      <c r="D1256" s="492"/>
      <c r="E1256" s="492"/>
      <c r="F1256" s="492"/>
      <c r="G1256" s="492"/>
      <c r="H1256" s="492"/>
      <c r="I1256" s="492"/>
      <c r="J1256" s="492"/>
      <c r="K1256" s="492"/>
      <c r="L1256" s="492"/>
      <c r="M1256" s="492"/>
      <c r="N1256" s="492"/>
      <c r="O1256" s="492"/>
      <c r="P1256" s="492"/>
      <c r="Q1256" s="492"/>
      <c r="R1256" s="492"/>
      <c r="S1256" s="492"/>
      <c r="T1256" s="492"/>
      <c r="U1256" s="492"/>
      <c r="V1256" s="492"/>
      <c r="W1256" s="492"/>
      <c r="X1256" s="492"/>
      <c r="Y1256" s="492"/>
      <c r="Z1256" s="492"/>
      <c r="AA1256" s="492"/>
      <c r="AB1256" s="492"/>
      <c r="AC1256" s="492"/>
      <c r="AD1256" s="492"/>
      <c r="AE1256" s="492"/>
      <c r="AF1256" s="492"/>
      <c r="AG1256" s="492"/>
      <c r="AH1256" s="492"/>
      <c r="AI1256" s="492"/>
      <c r="AJ1256" s="492"/>
      <c r="AK1256" s="492"/>
      <c r="AL1256" s="492"/>
      <c r="AM1256" s="492"/>
      <c r="AN1256" s="492"/>
      <c r="AO1256" s="493"/>
    </row>
    <row r="1257" spans="1:41" x14ac:dyDescent="0.25">
      <c r="A1257" s="484" t="s">
        <v>251</v>
      </c>
      <c r="B1257" s="514" t="str">
        <f>'18-23'!D5</f>
        <v>Was a legal entity included into the list of persons related to terrorist activities or persons under international sanctions during last ten years?</v>
      </c>
      <c r="C1257" s="515"/>
      <c r="D1257" s="515"/>
      <c r="E1257" s="515"/>
      <c r="F1257" s="515"/>
      <c r="G1257" s="515"/>
      <c r="H1257" s="515"/>
      <c r="I1257" s="515"/>
      <c r="J1257" s="515"/>
      <c r="K1257" s="515"/>
      <c r="L1257" s="515"/>
      <c r="M1257" s="515"/>
      <c r="N1257" s="515"/>
      <c r="O1257" s="515"/>
      <c r="P1257" s="515"/>
      <c r="Q1257" s="515"/>
      <c r="R1257" s="515"/>
      <c r="S1257" s="515"/>
      <c r="T1257" s="515"/>
      <c r="U1257" s="515"/>
      <c r="V1257" s="515"/>
      <c r="W1257" s="515"/>
      <c r="X1257" s="515"/>
      <c r="Y1257" s="515"/>
      <c r="Z1257" s="515"/>
      <c r="AA1257" s="515"/>
      <c r="AB1257" s="515"/>
      <c r="AC1257" s="515"/>
      <c r="AD1257" s="515"/>
      <c r="AE1257" s="515"/>
      <c r="AF1257" s="515"/>
      <c r="AG1257" s="515"/>
      <c r="AH1257" s="515"/>
      <c r="AI1257" s="515"/>
      <c r="AJ1257" s="515"/>
      <c r="AK1257" s="515"/>
      <c r="AL1257" s="516"/>
      <c r="AM1257" s="488" t="str">
        <f ca="1">'18-23'!I5</f>
        <v xml:space="preserve"> </v>
      </c>
      <c r="AN1257" s="489"/>
      <c r="AO1257" s="490"/>
    </row>
    <row r="1258" spans="1:41" x14ac:dyDescent="0.25">
      <c r="A1258" s="484"/>
      <c r="B1258" s="491" t="str">
        <f ca="1">'18-23'!J5</f>
        <v xml:space="preserve"> </v>
      </c>
      <c r="C1258" s="492"/>
      <c r="D1258" s="492"/>
      <c r="E1258" s="492"/>
      <c r="F1258" s="492"/>
      <c r="G1258" s="492"/>
      <c r="H1258" s="492"/>
      <c r="I1258" s="492"/>
      <c r="J1258" s="492"/>
      <c r="K1258" s="492"/>
      <c r="L1258" s="492"/>
      <c r="M1258" s="492"/>
      <c r="N1258" s="492"/>
      <c r="O1258" s="492"/>
      <c r="P1258" s="492"/>
      <c r="Q1258" s="492"/>
      <c r="R1258" s="492"/>
      <c r="S1258" s="492"/>
      <c r="T1258" s="492"/>
      <c r="U1258" s="492"/>
      <c r="V1258" s="492"/>
      <c r="W1258" s="492"/>
      <c r="X1258" s="492"/>
      <c r="Y1258" s="492"/>
      <c r="Z1258" s="492"/>
      <c r="AA1258" s="492"/>
      <c r="AB1258" s="492"/>
      <c r="AC1258" s="492"/>
      <c r="AD1258" s="492"/>
      <c r="AE1258" s="492"/>
      <c r="AF1258" s="492"/>
      <c r="AG1258" s="492"/>
      <c r="AH1258" s="492"/>
      <c r="AI1258" s="492"/>
      <c r="AJ1258" s="492"/>
      <c r="AK1258" s="492"/>
      <c r="AL1258" s="492"/>
      <c r="AM1258" s="492"/>
      <c r="AN1258" s="492"/>
      <c r="AO1258" s="493"/>
    </row>
    <row r="1259" spans="1:41" x14ac:dyDescent="0.25">
      <c r="A1259" s="484" t="s">
        <v>3</v>
      </c>
      <c r="B1259" s="514" t="str">
        <f>'18-23'!D6</f>
        <v>Is an entity in such list as of the date of signing this Questionnaire?</v>
      </c>
      <c r="C1259" s="515"/>
      <c r="D1259" s="515"/>
      <c r="E1259" s="515"/>
      <c r="F1259" s="515"/>
      <c r="G1259" s="515"/>
      <c r="H1259" s="515"/>
      <c r="I1259" s="515"/>
      <c r="J1259" s="515"/>
      <c r="K1259" s="515"/>
      <c r="L1259" s="515"/>
      <c r="M1259" s="515"/>
      <c r="N1259" s="515"/>
      <c r="O1259" s="515"/>
      <c r="P1259" s="515"/>
      <c r="Q1259" s="515"/>
      <c r="R1259" s="515"/>
      <c r="S1259" s="515"/>
      <c r="T1259" s="515"/>
      <c r="U1259" s="515"/>
      <c r="V1259" s="515"/>
      <c r="W1259" s="515"/>
      <c r="X1259" s="515"/>
      <c r="Y1259" s="515"/>
      <c r="Z1259" s="515"/>
      <c r="AA1259" s="515"/>
      <c r="AB1259" s="515"/>
      <c r="AC1259" s="515"/>
      <c r="AD1259" s="515"/>
      <c r="AE1259" s="515"/>
      <c r="AF1259" s="515"/>
      <c r="AG1259" s="515"/>
      <c r="AH1259" s="515"/>
      <c r="AI1259" s="515"/>
      <c r="AJ1259" s="515"/>
      <c r="AK1259" s="515"/>
      <c r="AL1259" s="516"/>
      <c r="AM1259" s="488" t="str">
        <f ca="1">'18-23'!I6</f>
        <v xml:space="preserve"> </v>
      </c>
      <c r="AN1259" s="489"/>
      <c r="AO1259" s="490"/>
    </row>
    <row r="1260" spans="1:41" x14ac:dyDescent="0.25">
      <c r="A1260" s="484"/>
      <c r="B1260" s="491" t="str">
        <f ca="1">'18-23'!J6</f>
        <v xml:space="preserve"> </v>
      </c>
      <c r="C1260" s="492"/>
      <c r="D1260" s="492"/>
      <c r="E1260" s="492"/>
      <c r="F1260" s="492"/>
      <c r="G1260" s="492"/>
      <c r="H1260" s="492"/>
      <c r="I1260" s="492"/>
      <c r="J1260" s="492"/>
      <c r="K1260" s="492"/>
      <c r="L1260" s="492"/>
      <c r="M1260" s="492"/>
      <c r="N1260" s="492"/>
      <c r="O1260" s="492"/>
      <c r="P1260" s="492"/>
      <c r="Q1260" s="492"/>
      <c r="R1260" s="492"/>
      <c r="S1260" s="492"/>
      <c r="T1260" s="492"/>
      <c r="U1260" s="492"/>
      <c r="V1260" s="492"/>
      <c r="W1260" s="492"/>
      <c r="X1260" s="492"/>
      <c r="Y1260" s="492"/>
      <c r="Z1260" s="492"/>
      <c r="AA1260" s="492"/>
      <c r="AB1260" s="492"/>
      <c r="AC1260" s="492"/>
      <c r="AD1260" s="492"/>
      <c r="AE1260" s="492"/>
      <c r="AF1260" s="492"/>
      <c r="AG1260" s="492"/>
      <c r="AH1260" s="492"/>
      <c r="AI1260" s="492"/>
      <c r="AJ1260" s="492"/>
      <c r="AK1260" s="492"/>
      <c r="AL1260" s="492"/>
      <c r="AM1260" s="492"/>
      <c r="AN1260" s="492"/>
      <c r="AO1260" s="493"/>
    </row>
    <row r="1261" spans="1:41" ht="31.5" customHeight="1" x14ac:dyDescent="0.25">
      <c r="A1261" s="484" t="s">
        <v>58</v>
      </c>
      <c r="B1261" s="514" t="str">
        <f>'18-23'!D7</f>
        <v xml:space="preserve">Were the cases recorded for last three years when a legal entity provided false information to the NBU that had impact or could impact the NBU’s decision-making? </v>
      </c>
      <c r="C1261" s="515"/>
      <c r="D1261" s="515"/>
      <c r="E1261" s="515"/>
      <c r="F1261" s="515"/>
      <c r="G1261" s="515"/>
      <c r="H1261" s="515"/>
      <c r="I1261" s="515"/>
      <c r="J1261" s="515"/>
      <c r="K1261" s="515"/>
      <c r="L1261" s="515"/>
      <c r="M1261" s="515"/>
      <c r="N1261" s="515"/>
      <c r="O1261" s="515"/>
      <c r="P1261" s="515"/>
      <c r="Q1261" s="515"/>
      <c r="R1261" s="515"/>
      <c r="S1261" s="515"/>
      <c r="T1261" s="515"/>
      <c r="U1261" s="515"/>
      <c r="V1261" s="515"/>
      <c r="W1261" s="515"/>
      <c r="X1261" s="515"/>
      <c r="Y1261" s="515"/>
      <c r="Z1261" s="515"/>
      <c r="AA1261" s="515"/>
      <c r="AB1261" s="515"/>
      <c r="AC1261" s="515"/>
      <c r="AD1261" s="515"/>
      <c r="AE1261" s="515"/>
      <c r="AF1261" s="515"/>
      <c r="AG1261" s="515"/>
      <c r="AH1261" s="515"/>
      <c r="AI1261" s="515"/>
      <c r="AJ1261" s="515"/>
      <c r="AK1261" s="515"/>
      <c r="AL1261" s="516"/>
      <c r="AM1261" s="488" t="str">
        <f ca="1">'18-23'!I7</f>
        <v xml:space="preserve"> </v>
      </c>
      <c r="AN1261" s="489"/>
      <c r="AO1261" s="490"/>
    </row>
    <row r="1262" spans="1:41" x14ac:dyDescent="0.25">
      <c r="A1262" s="484"/>
      <c r="B1262" s="491" t="str">
        <f ca="1">'18-23'!J7</f>
        <v xml:space="preserve"> </v>
      </c>
      <c r="C1262" s="492"/>
      <c r="D1262" s="492"/>
      <c r="E1262" s="492"/>
      <c r="F1262" s="492"/>
      <c r="G1262" s="492"/>
      <c r="H1262" s="492"/>
      <c r="I1262" s="492"/>
      <c r="J1262" s="492"/>
      <c r="K1262" s="492"/>
      <c r="L1262" s="492"/>
      <c r="M1262" s="492"/>
      <c r="N1262" s="492"/>
      <c r="O1262" s="492"/>
      <c r="P1262" s="492"/>
      <c r="Q1262" s="492"/>
      <c r="R1262" s="492"/>
      <c r="S1262" s="492"/>
      <c r="T1262" s="492"/>
      <c r="U1262" s="492"/>
      <c r="V1262" s="492"/>
      <c r="W1262" s="492"/>
      <c r="X1262" s="492"/>
      <c r="Y1262" s="492"/>
      <c r="Z1262" s="492"/>
      <c r="AA1262" s="492"/>
      <c r="AB1262" s="492"/>
      <c r="AC1262" s="492"/>
      <c r="AD1262" s="492"/>
      <c r="AE1262" s="492"/>
      <c r="AF1262" s="492"/>
      <c r="AG1262" s="492"/>
      <c r="AH1262" s="492"/>
      <c r="AI1262" s="492"/>
      <c r="AJ1262" s="492"/>
      <c r="AK1262" s="492"/>
      <c r="AL1262" s="492"/>
      <c r="AM1262" s="492"/>
      <c r="AN1262" s="492"/>
      <c r="AO1262" s="493"/>
    </row>
    <row r="1263" spans="1:41" ht="32.25" customHeight="1" x14ac:dyDescent="0.25">
      <c r="A1263" s="484" t="s">
        <v>59</v>
      </c>
      <c r="B1263" s="514" t="str">
        <f>'18-23'!D8</f>
        <v>Were the cases recorded for last three years when an entity failed to fulfil its undertaken liabilities and/or letters of guarantee provided to the NBU? If yes, provide the information and explanation</v>
      </c>
      <c r="C1263" s="515"/>
      <c r="D1263" s="515"/>
      <c r="E1263" s="515"/>
      <c r="F1263" s="515"/>
      <c r="G1263" s="515"/>
      <c r="H1263" s="515"/>
      <c r="I1263" s="515"/>
      <c r="J1263" s="515"/>
      <c r="K1263" s="515"/>
      <c r="L1263" s="515"/>
      <c r="M1263" s="515"/>
      <c r="N1263" s="515"/>
      <c r="O1263" s="515"/>
      <c r="P1263" s="515"/>
      <c r="Q1263" s="515"/>
      <c r="R1263" s="515"/>
      <c r="S1263" s="515"/>
      <c r="T1263" s="515"/>
      <c r="U1263" s="515"/>
      <c r="V1263" s="515"/>
      <c r="W1263" s="515"/>
      <c r="X1263" s="515"/>
      <c r="Y1263" s="515"/>
      <c r="Z1263" s="515"/>
      <c r="AA1263" s="515"/>
      <c r="AB1263" s="515"/>
      <c r="AC1263" s="515"/>
      <c r="AD1263" s="515"/>
      <c r="AE1263" s="515"/>
      <c r="AF1263" s="515"/>
      <c r="AG1263" s="515"/>
      <c r="AH1263" s="515"/>
      <c r="AI1263" s="515"/>
      <c r="AJ1263" s="515"/>
      <c r="AK1263" s="515"/>
      <c r="AL1263" s="516"/>
      <c r="AM1263" s="488" t="str">
        <f ca="1">'18-23'!I8</f>
        <v xml:space="preserve"> </v>
      </c>
      <c r="AN1263" s="489"/>
      <c r="AO1263" s="490"/>
    </row>
    <row r="1264" spans="1:41" ht="15" customHeight="1" x14ac:dyDescent="0.25">
      <c r="A1264" s="484"/>
      <c r="B1264" s="491" t="str">
        <f ca="1">'18-23'!J8</f>
        <v xml:space="preserve"> </v>
      </c>
      <c r="C1264" s="492"/>
      <c r="D1264" s="492"/>
      <c r="E1264" s="492"/>
      <c r="F1264" s="492"/>
      <c r="G1264" s="492"/>
      <c r="H1264" s="492"/>
      <c r="I1264" s="492"/>
      <c r="J1264" s="492"/>
      <c r="K1264" s="492"/>
      <c r="L1264" s="492"/>
      <c r="M1264" s="492"/>
      <c r="N1264" s="492"/>
      <c r="O1264" s="492"/>
      <c r="P1264" s="492"/>
      <c r="Q1264" s="492"/>
      <c r="R1264" s="492"/>
      <c r="S1264" s="492"/>
      <c r="T1264" s="492"/>
      <c r="U1264" s="492"/>
      <c r="V1264" s="492"/>
      <c r="W1264" s="492"/>
      <c r="X1264" s="492"/>
      <c r="Y1264" s="492"/>
      <c r="Z1264" s="492"/>
      <c r="AA1264" s="492"/>
      <c r="AB1264" s="492"/>
      <c r="AC1264" s="492"/>
      <c r="AD1264" s="492"/>
      <c r="AE1264" s="492"/>
      <c r="AF1264" s="492"/>
      <c r="AG1264" s="492"/>
      <c r="AH1264" s="492"/>
      <c r="AI1264" s="492"/>
      <c r="AJ1264" s="492"/>
      <c r="AK1264" s="492"/>
      <c r="AL1264" s="492"/>
      <c r="AM1264" s="492"/>
      <c r="AN1264" s="492"/>
      <c r="AO1264" s="493"/>
    </row>
    <row r="1265" spans="1:41" ht="30" customHeight="1" x14ac:dyDescent="0.25">
      <c r="A1265" s="484" t="s">
        <v>60</v>
      </c>
      <c r="B1265" s="514" t="str">
        <f>'18-23'!D9</f>
        <v>Is entity registered and/or is a tax resident/or is its residence address is a state, that is/was carrying out armed aggression against Ukraine within the meaning of Article 1 of the Law of Ukraine "On the Defense of Ukraine"?</v>
      </c>
      <c r="C1265" s="515"/>
      <c r="D1265" s="515"/>
      <c r="E1265" s="515"/>
      <c r="F1265" s="515"/>
      <c r="G1265" s="515"/>
      <c r="H1265" s="515"/>
      <c r="I1265" s="515"/>
      <c r="J1265" s="515"/>
      <c r="K1265" s="515"/>
      <c r="L1265" s="515"/>
      <c r="M1265" s="515"/>
      <c r="N1265" s="515"/>
      <c r="O1265" s="515"/>
      <c r="P1265" s="515"/>
      <c r="Q1265" s="515"/>
      <c r="R1265" s="515"/>
      <c r="S1265" s="515"/>
      <c r="T1265" s="515"/>
      <c r="U1265" s="515"/>
      <c r="V1265" s="515"/>
      <c r="W1265" s="515"/>
      <c r="X1265" s="515"/>
      <c r="Y1265" s="515"/>
      <c r="Z1265" s="515"/>
      <c r="AA1265" s="515"/>
      <c r="AB1265" s="515"/>
      <c r="AC1265" s="515"/>
      <c r="AD1265" s="515"/>
      <c r="AE1265" s="515"/>
      <c r="AF1265" s="515"/>
      <c r="AG1265" s="515"/>
      <c r="AH1265" s="515"/>
      <c r="AI1265" s="515"/>
      <c r="AJ1265" s="515"/>
      <c r="AK1265" s="515"/>
      <c r="AL1265" s="516"/>
      <c r="AM1265" s="488" t="str">
        <f ca="1">'18-23'!I9</f>
        <v xml:space="preserve"> </v>
      </c>
      <c r="AN1265" s="489"/>
      <c r="AO1265" s="490"/>
    </row>
    <row r="1266" spans="1:41" ht="15" customHeight="1" x14ac:dyDescent="0.25">
      <c r="A1266" s="484"/>
      <c r="B1266" s="491" t="str">
        <f ca="1">'18-23'!J9</f>
        <v xml:space="preserve"> </v>
      </c>
      <c r="C1266" s="492"/>
      <c r="D1266" s="492"/>
      <c r="E1266" s="492"/>
      <c r="F1266" s="492"/>
      <c r="G1266" s="492"/>
      <c r="H1266" s="492"/>
      <c r="I1266" s="492"/>
      <c r="J1266" s="492"/>
      <c r="K1266" s="492"/>
      <c r="L1266" s="492"/>
      <c r="M1266" s="492"/>
      <c r="N1266" s="492"/>
      <c r="O1266" s="492"/>
      <c r="P1266" s="492"/>
      <c r="Q1266" s="492"/>
      <c r="R1266" s="492"/>
      <c r="S1266" s="492"/>
      <c r="T1266" s="492"/>
      <c r="U1266" s="492"/>
      <c r="V1266" s="492"/>
      <c r="W1266" s="492"/>
      <c r="X1266" s="492"/>
      <c r="Y1266" s="492"/>
      <c r="Z1266" s="492"/>
      <c r="AA1266" s="492"/>
      <c r="AB1266" s="492"/>
      <c r="AC1266" s="492"/>
      <c r="AD1266" s="492"/>
      <c r="AE1266" s="492"/>
      <c r="AF1266" s="492"/>
      <c r="AG1266" s="492"/>
      <c r="AH1266" s="492"/>
      <c r="AI1266" s="492"/>
      <c r="AJ1266" s="492"/>
      <c r="AK1266" s="492"/>
      <c r="AL1266" s="492"/>
      <c r="AM1266" s="492"/>
      <c r="AN1266" s="492"/>
      <c r="AO1266" s="493"/>
    </row>
    <row r="1267" spans="1:41" ht="48.6" customHeight="1" x14ac:dyDescent="0.25">
      <c r="A1267" s="484" t="s">
        <v>61</v>
      </c>
      <c r="B1267" s="485" t="str">
        <f>'18-23'!D10</f>
        <v>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v>
      </c>
      <c r="C1267" s="486"/>
      <c r="D1267" s="486"/>
      <c r="E1267" s="486"/>
      <c r="F1267" s="486"/>
      <c r="G1267" s="486"/>
      <c r="H1267" s="486"/>
      <c r="I1267" s="486"/>
      <c r="J1267" s="486"/>
      <c r="K1267" s="486"/>
      <c r="L1267" s="486"/>
      <c r="M1267" s="486"/>
      <c r="N1267" s="486"/>
      <c r="O1267" s="486"/>
      <c r="P1267" s="486"/>
      <c r="Q1267" s="486"/>
      <c r="R1267" s="486"/>
      <c r="S1267" s="486"/>
      <c r="T1267" s="486"/>
      <c r="U1267" s="486"/>
      <c r="V1267" s="486"/>
      <c r="W1267" s="486"/>
      <c r="X1267" s="486"/>
      <c r="Y1267" s="486"/>
      <c r="Z1267" s="486"/>
      <c r="AA1267" s="486"/>
      <c r="AB1267" s="486"/>
      <c r="AC1267" s="486"/>
      <c r="AD1267" s="486"/>
      <c r="AE1267" s="486"/>
      <c r="AF1267" s="486"/>
      <c r="AG1267" s="486"/>
      <c r="AH1267" s="486"/>
      <c r="AI1267" s="486"/>
      <c r="AJ1267" s="486"/>
      <c r="AK1267" s="486"/>
      <c r="AL1267" s="487"/>
      <c r="AM1267" s="488" t="str">
        <f ca="1">'18-23'!I10</f>
        <v xml:space="preserve"> </v>
      </c>
      <c r="AN1267" s="489"/>
      <c r="AO1267" s="490"/>
    </row>
    <row r="1268" spans="1:41" ht="15" customHeight="1" x14ac:dyDescent="0.25">
      <c r="A1268" s="484"/>
      <c r="B1268" s="491" t="str">
        <f ca="1">'18-23'!J10</f>
        <v xml:space="preserve"> </v>
      </c>
      <c r="C1268" s="492"/>
      <c r="D1268" s="492"/>
      <c r="E1268" s="492"/>
      <c r="F1268" s="492"/>
      <c r="G1268" s="492"/>
      <c r="H1268" s="492"/>
      <c r="I1268" s="492"/>
      <c r="J1268" s="492"/>
      <c r="K1268" s="492"/>
      <c r="L1268" s="492"/>
      <c r="M1268" s="492"/>
      <c r="N1268" s="492"/>
      <c r="O1268" s="492"/>
      <c r="P1268" s="492"/>
      <c r="Q1268" s="492"/>
      <c r="R1268" s="492"/>
      <c r="S1268" s="492"/>
      <c r="T1268" s="492"/>
      <c r="U1268" s="492"/>
      <c r="V1268" s="492"/>
      <c r="W1268" s="492"/>
      <c r="X1268" s="492"/>
      <c r="Y1268" s="492"/>
      <c r="Z1268" s="492"/>
      <c r="AA1268" s="492"/>
      <c r="AB1268" s="492"/>
      <c r="AC1268" s="492"/>
      <c r="AD1268" s="492"/>
      <c r="AE1268" s="492"/>
      <c r="AF1268" s="492"/>
      <c r="AG1268" s="492"/>
      <c r="AH1268" s="492"/>
      <c r="AI1268" s="492"/>
      <c r="AJ1268" s="492"/>
      <c r="AK1268" s="492"/>
      <c r="AL1268" s="492"/>
      <c r="AM1268" s="492"/>
      <c r="AN1268" s="492"/>
      <c r="AO1268" s="493"/>
    </row>
    <row r="1269" spans="1:41" ht="28.5" customHeight="1" x14ac:dyDescent="0.25">
      <c r="A1269" s="512" t="s">
        <v>1532</v>
      </c>
      <c r="B1269" s="512"/>
      <c r="C1269" s="512"/>
      <c r="D1269" s="512"/>
      <c r="E1269" s="513"/>
      <c r="F1269" s="513"/>
      <c r="G1269" s="513"/>
      <c r="H1269" s="513"/>
      <c r="I1269" s="513"/>
      <c r="J1269" s="513"/>
      <c r="K1269" s="513"/>
      <c r="L1269" s="513"/>
      <c r="M1269" s="513"/>
      <c r="N1269" s="513"/>
      <c r="O1269" s="513"/>
      <c r="P1269" s="513"/>
      <c r="Q1269" s="513"/>
      <c r="R1269" s="513"/>
      <c r="S1269" s="513"/>
      <c r="T1269" s="513"/>
      <c r="U1269" s="513"/>
      <c r="V1269" s="513"/>
      <c r="W1269" s="513"/>
      <c r="X1269" s="513"/>
      <c r="Y1269" s="513"/>
      <c r="Z1269" s="513"/>
      <c r="AA1269" s="513"/>
      <c r="AB1269" s="513"/>
      <c r="AC1269" s="513"/>
      <c r="AD1269" s="513"/>
      <c r="AE1269" s="513"/>
      <c r="AF1269" s="513"/>
      <c r="AG1269" s="513"/>
      <c r="AH1269" s="513"/>
      <c r="AI1269" s="513"/>
      <c r="AJ1269" s="513"/>
      <c r="AK1269" s="513"/>
      <c r="AL1269" s="513"/>
      <c r="AM1269" s="513"/>
      <c r="AN1269" s="513"/>
      <c r="AO1269" s="513"/>
    </row>
    <row r="1270" spans="1:41" x14ac:dyDescent="0.25"/>
    <row r="1271" spans="1:41" x14ac:dyDescent="0.25">
      <c r="A1271" s="494" t="str">
        <f>'Questionnaire (content)'!A62</f>
        <v>19. Information on fulfilment of financial liabilities</v>
      </c>
      <c r="B1271" s="509"/>
      <c r="C1271" s="509"/>
      <c r="D1271" s="509"/>
      <c r="E1271" s="509"/>
      <c r="F1271" s="509"/>
      <c r="G1271" s="509"/>
      <c r="H1271" s="509"/>
      <c r="I1271" s="509"/>
      <c r="J1271" s="509"/>
      <c r="K1271" s="509"/>
      <c r="L1271" s="509"/>
      <c r="M1271" s="509"/>
      <c r="N1271" s="509"/>
      <c r="O1271" s="509"/>
      <c r="P1271" s="509"/>
      <c r="Q1271" s="509"/>
      <c r="R1271" s="509"/>
      <c r="S1271" s="509"/>
      <c r="T1271" s="509"/>
      <c r="U1271" s="509"/>
      <c r="V1271" s="509"/>
      <c r="W1271" s="509"/>
      <c r="X1271" s="509"/>
      <c r="Y1271" s="509"/>
      <c r="Z1271" s="509"/>
      <c r="AA1271" s="509"/>
      <c r="AB1271" s="509"/>
      <c r="AC1271" s="509"/>
      <c r="AD1271" s="509"/>
      <c r="AE1271" s="509"/>
      <c r="AF1271" s="509"/>
      <c r="AG1271" s="509"/>
      <c r="AH1271" s="509"/>
      <c r="AI1271" s="509"/>
      <c r="AJ1271" s="509"/>
      <c r="AK1271" s="509"/>
      <c r="AL1271" s="509"/>
      <c r="AM1271" s="509"/>
      <c r="AN1271" s="509"/>
      <c r="AO1271" s="509"/>
    </row>
    <row r="1272" spans="1:41" x14ac:dyDescent="0.25">
      <c r="A1272" s="58"/>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83"/>
      <c r="AO1272" s="83" t="s">
        <v>1485</v>
      </c>
    </row>
    <row r="1273" spans="1:41" ht="30" customHeight="1" x14ac:dyDescent="0.25">
      <c r="A1273" s="263" t="s">
        <v>778</v>
      </c>
      <c r="B1273" s="497" t="s">
        <v>1494</v>
      </c>
      <c r="C1273" s="498"/>
      <c r="D1273" s="498"/>
      <c r="E1273" s="498"/>
      <c r="F1273" s="498"/>
      <c r="G1273" s="498"/>
      <c r="H1273" s="498"/>
      <c r="I1273" s="498"/>
      <c r="J1273" s="498"/>
      <c r="K1273" s="498"/>
      <c r="L1273" s="498"/>
      <c r="M1273" s="498"/>
      <c r="N1273" s="498"/>
      <c r="O1273" s="498"/>
      <c r="P1273" s="498"/>
      <c r="Q1273" s="498"/>
      <c r="R1273" s="498"/>
      <c r="S1273" s="498"/>
      <c r="T1273" s="498"/>
      <c r="U1273" s="498"/>
      <c r="V1273" s="498"/>
      <c r="W1273" s="498"/>
      <c r="X1273" s="498"/>
      <c r="Y1273" s="498"/>
      <c r="Z1273" s="498"/>
      <c r="AA1273" s="498"/>
      <c r="AB1273" s="498"/>
      <c r="AC1273" s="498"/>
      <c r="AD1273" s="498"/>
      <c r="AE1273" s="498"/>
      <c r="AF1273" s="498"/>
      <c r="AG1273" s="498"/>
      <c r="AH1273" s="498"/>
      <c r="AI1273" s="498"/>
      <c r="AJ1273" s="498"/>
      <c r="AK1273" s="498"/>
      <c r="AL1273" s="499"/>
      <c r="AM1273" s="497" t="s">
        <v>1626</v>
      </c>
      <c r="AN1273" s="498"/>
      <c r="AO1273" s="499"/>
    </row>
    <row r="1274" spans="1:41" x14ac:dyDescent="0.25">
      <c r="A1274" s="71">
        <v>1</v>
      </c>
      <c r="B1274" s="628">
        <v>2</v>
      </c>
      <c r="C1274" s="629"/>
      <c r="D1274" s="629"/>
      <c r="E1274" s="629"/>
      <c r="F1274" s="629"/>
      <c r="G1274" s="629"/>
      <c r="H1274" s="629"/>
      <c r="I1274" s="629"/>
      <c r="J1274" s="629"/>
      <c r="K1274" s="629"/>
      <c r="L1274" s="629"/>
      <c r="M1274" s="629"/>
      <c r="N1274" s="629"/>
      <c r="O1274" s="629"/>
      <c r="P1274" s="629"/>
      <c r="Q1274" s="629"/>
      <c r="R1274" s="629"/>
      <c r="S1274" s="629"/>
      <c r="T1274" s="629"/>
      <c r="U1274" s="629"/>
      <c r="V1274" s="629"/>
      <c r="W1274" s="629"/>
      <c r="X1274" s="629"/>
      <c r="Y1274" s="629"/>
      <c r="Z1274" s="629"/>
      <c r="AA1274" s="629"/>
      <c r="AB1274" s="629"/>
      <c r="AC1274" s="629"/>
      <c r="AD1274" s="629"/>
      <c r="AE1274" s="629"/>
      <c r="AF1274" s="629"/>
      <c r="AG1274" s="629"/>
      <c r="AH1274" s="629"/>
      <c r="AI1274" s="629"/>
      <c r="AJ1274" s="629"/>
      <c r="AK1274" s="629"/>
      <c r="AL1274" s="630"/>
      <c r="AM1274" s="628">
        <v>3</v>
      </c>
      <c r="AN1274" s="629"/>
      <c r="AO1274" s="630"/>
    </row>
    <row r="1275" spans="1:41" ht="30.75" customHeight="1" x14ac:dyDescent="0.25">
      <c r="A1275" s="484" t="s">
        <v>249</v>
      </c>
      <c r="B1275" s="514" t="str">
        <f>'18-23'!D11</f>
        <v>Does a legal entity have arrears on payments of taxes, duties, or other mandatory payments being insignificant violation of tax liabilities, as of the date of signing this Questionnaire?</v>
      </c>
      <c r="C1275" s="515"/>
      <c r="D1275" s="515"/>
      <c r="E1275" s="515"/>
      <c r="F1275" s="515"/>
      <c r="G1275" s="515"/>
      <c r="H1275" s="515"/>
      <c r="I1275" s="515"/>
      <c r="J1275" s="515"/>
      <c r="K1275" s="515"/>
      <c r="L1275" s="515"/>
      <c r="M1275" s="515"/>
      <c r="N1275" s="515"/>
      <c r="O1275" s="515"/>
      <c r="P1275" s="515"/>
      <c r="Q1275" s="515"/>
      <c r="R1275" s="515"/>
      <c r="S1275" s="515"/>
      <c r="T1275" s="515"/>
      <c r="U1275" s="515"/>
      <c r="V1275" s="515"/>
      <c r="W1275" s="515"/>
      <c r="X1275" s="515"/>
      <c r="Y1275" s="515"/>
      <c r="Z1275" s="515"/>
      <c r="AA1275" s="515"/>
      <c r="AB1275" s="515"/>
      <c r="AC1275" s="515"/>
      <c r="AD1275" s="515"/>
      <c r="AE1275" s="515"/>
      <c r="AF1275" s="515"/>
      <c r="AG1275" s="515"/>
      <c r="AH1275" s="515"/>
      <c r="AI1275" s="515"/>
      <c r="AJ1275" s="515"/>
      <c r="AK1275" s="515"/>
      <c r="AL1275" s="516"/>
      <c r="AM1275" s="488" t="str">
        <f ca="1">'18-23'!I11</f>
        <v xml:space="preserve"> </v>
      </c>
      <c r="AN1275" s="489"/>
      <c r="AO1275" s="490"/>
    </row>
    <row r="1276" spans="1:41" ht="15" customHeight="1" x14ac:dyDescent="0.25">
      <c r="A1276" s="484"/>
      <c r="B1276" s="491" t="str">
        <f ca="1">'18-23'!J11</f>
        <v xml:space="preserve"> </v>
      </c>
      <c r="C1276" s="492"/>
      <c r="D1276" s="492"/>
      <c r="E1276" s="492"/>
      <c r="F1276" s="492"/>
      <c r="G1276" s="492"/>
      <c r="H1276" s="492"/>
      <c r="I1276" s="492"/>
      <c r="J1276" s="492"/>
      <c r="K1276" s="492"/>
      <c r="L1276" s="492"/>
      <c r="M1276" s="492"/>
      <c r="N1276" s="492"/>
      <c r="O1276" s="492"/>
      <c r="P1276" s="492"/>
      <c r="Q1276" s="492"/>
      <c r="R1276" s="492"/>
      <c r="S1276" s="492"/>
      <c r="T1276" s="492"/>
      <c r="U1276" s="492"/>
      <c r="V1276" s="492"/>
      <c r="W1276" s="492"/>
      <c r="X1276" s="492"/>
      <c r="Y1276" s="492"/>
      <c r="Z1276" s="492"/>
      <c r="AA1276" s="492"/>
      <c r="AB1276" s="492"/>
      <c r="AC1276" s="492"/>
      <c r="AD1276" s="492"/>
      <c r="AE1276" s="492"/>
      <c r="AF1276" s="492"/>
      <c r="AG1276" s="492"/>
      <c r="AH1276" s="492"/>
      <c r="AI1276" s="492"/>
      <c r="AJ1276" s="492"/>
      <c r="AK1276" s="492"/>
      <c r="AL1276" s="492"/>
      <c r="AM1276" s="492"/>
      <c r="AN1276" s="492"/>
      <c r="AO1276" s="493"/>
    </row>
    <row r="1277" spans="1:41" x14ac:dyDescent="0.25">
      <c r="A1277" s="484" t="s">
        <v>250</v>
      </c>
      <c r="B1277" s="514" t="str">
        <f>'18-23'!D12</f>
        <v>Has a legal entity committed any significant violations of tax liabilities for last three years?</v>
      </c>
      <c r="C1277" s="515"/>
      <c r="D1277" s="515"/>
      <c r="E1277" s="515"/>
      <c r="F1277" s="515"/>
      <c r="G1277" s="515"/>
      <c r="H1277" s="515"/>
      <c r="I1277" s="515"/>
      <c r="J1277" s="515"/>
      <c r="K1277" s="515"/>
      <c r="L1277" s="515"/>
      <c r="M1277" s="515"/>
      <c r="N1277" s="515"/>
      <c r="O1277" s="515"/>
      <c r="P1277" s="515"/>
      <c r="Q1277" s="515"/>
      <c r="R1277" s="515"/>
      <c r="S1277" s="515"/>
      <c r="T1277" s="515"/>
      <c r="U1277" s="515"/>
      <c r="V1277" s="515"/>
      <c r="W1277" s="515"/>
      <c r="X1277" s="515"/>
      <c r="Y1277" s="515"/>
      <c r="Z1277" s="515"/>
      <c r="AA1277" s="515"/>
      <c r="AB1277" s="515"/>
      <c r="AC1277" s="515"/>
      <c r="AD1277" s="515"/>
      <c r="AE1277" s="515"/>
      <c r="AF1277" s="515"/>
      <c r="AG1277" s="515"/>
      <c r="AH1277" s="515"/>
      <c r="AI1277" s="515"/>
      <c r="AJ1277" s="515"/>
      <c r="AK1277" s="515"/>
      <c r="AL1277" s="516"/>
      <c r="AM1277" s="488" t="str">
        <f ca="1">'18-23'!I12</f>
        <v xml:space="preserve"> </v>
      </c>
      <c r="AN1277" s="489"/>
      <c r="AO1277" s="490"/>
    </row>
    <row r="1278" spans="1:41" ht="15" customHeight="1" x14ac:dyDescent="0.25">
      <c r="A1278" s="484"/>
      <c r="B1278" s="491" t="str">
        <f ca="1">'18-23'!J12</f>
        <v xml:space="preserve"> </v>
      </c>
      <c r="C1278" s="492"/>
      <c r="D1278" s="492"/>
      <c r="E1278" s="492"/>
      <c r="F1278" s="492"/>
      <c r="G1278" s="492"/>
      <c r="H1278" s="492"/>
      <c r="I1278" s="492"/>
      <c r="J1278" s="492"/>
      <c r="K1278" s="492"/>
      <c r="L1278" s="492"/>
      <c r="M1278" s="492"/>
      <c r="N1278" s="492"/>
      <c r="O1278" s="492"/>
      <c r="P1278" s="492"/>
      <c r="Q1278" s="492"/>
      <c r="R1278" s="492"/>
      <c r="S1278" s="492"/>
      <c r="T1278" s="492"/>
      <c r="U1278" s="492"/>
      <c r="V1278" s="492"/>
      <c r="W1278" s="492"/>
      <c r="X1278" s="492"/>
      <c r="Y1278" s="492"/>
      <c r="Z1278" s="492"/>
      <c r="AA1278" s="492"/>
      <c r="AB1278" s="492"/>
      <c r="AC1278" s="492"/>
      <c r="AD1278" s="492"/>
      <c r="AE1278" s="492"/>
      <c r="AF1278" s="492"/>
      <c r="AG1278" s="492"/>
      <c r="AH1278" s="492"/>
      <c r="AI1278" s="492"/>
      <c r="AJ1278" s="492"/>
      <c r="AK1278" s="492"/>
      <c r="AL1278" s="492"/>
      <c r="AM1278" s="492"/>
      <c r="AN1278" s="492"/>
      <c r="AO1278" s="493"/>
    </row>
    <row r="1279" spans="1:41" ht="15" customHeight="1" x14ac:dyDescent="0.25">
      <c r="A1279" s="484" t="s">
        <v>251</v>
      </c>
      <c r="B1279" s="514" t="str">
        <f>'18-23'!D13</f>
        <v>Is such violation in effect as of the date of signing this Questionnaire?</v>
      </c>
      <c r="C1279" s="515"/>
      <c r="D1279" s="515"/>
      <c r="E1279" s="515"/>
      <c r="F1279" s="515"/>
      <c r="G1279" s="515"/>
      <c r="H1279" s="515"/>
      <c r="I1279" s="515"/>
      <c r="J1279" s="515"/>
      <c r="K1279" s="515"/>
      <c r="L1279" s="515"/>
      <c r="M1279" s="515"/>
      <c r="N1279" s="515"/>
      <c r="O1279" s="515"/>
      <c r="P1279" s="515"/>
      <c r="Q1279" s="515"/>
      <c r="R1279" s="515"/>
      <c r="S1279" s="515"/>
      <c r="T1279" s="515"/>
      <c r="U1279" s="515"/>
      <c r="V1279" s="515"/>
      <c r="W1279" s="515"/>
      <c r="X1279" s="515"/>
      <c r="Y1279" s="515"/>
      <c r="Z1279" s="515"/>
      <c r="AA1279" s="515"/>
      <c r="AB1279" s="515"/>
      <c r="AC1279" s="515"/>
      <c r="AD1279" s="515"/>
      <c r="AE1279" s="515"/>
      <c r="AF1279" s="515"/>
      <c r="AG1279" s="515"/>
      <c r="AH1279" s="515"/>
      <c r="AI1279" s="515"/>
      <c r="AJ1279" s="515"/>
      <c r="AK1279" s="515"/>
      <c r="AL1279" s="516"/>
      <c r="AM1279" s="488" t="str">
        <f ca="1">'18-23'!I13</f>
        <v xml:space="preserve"> </v>
      </c>
      <c r="AN1279" s="489"/>
      <c r="AO1279" s="490"/>
    </row>
    <row r="1280" spans="1:41" ht="15" customHeight="1" x14ac:dyDescent="0.25">
      <c r="A1280" s="484"/>
      <c r="B1280" s="491" t="str">
        <f ca="1">'18-23'!J13</f>
        <v xml:space="preserve"> </v>
      </c>
      <c r="C1280" s="492"/>
      <c r="D1280" s="492"/>
      <c r="E1280" s="492"/>
      <c r="F1280" s="492"/>
      <c r="G1280" s="492"/>
      <c r="H1280" s="492"/>
      <c r="I1280" s="492"/>
      <c r="J1280" s="492"/>
      <c r="K1280" s="492"/>
      <c r="L1280" s="492"/>
      <c r="M1280" s="492"/>
      <c r="N1280" s="492"/>
      <c r="O1280" s="492"/>
      <c r="P1280" s="492"/>
      <c r="Q1280" s="492"/>
      <c r="R1280" s="492"/>
      <c r="S1280" s="492"/>
      <c r="T1280" s="492"/>
      <c r="U1280" s="492"/>
      <c r="V1280" s="492"/>
      <c r="W1280" s="492"/>
      <c r="X1280" s="492"/>
      <c r="Y1280" s="492"/>
      <c r="Z1280" s="492"/>
      <c r="AA1280" s="492"/>
      <c r="AB1280" s="492"/>
      <c r="AC1280" s="492"/>
      <c r="AD1280" s="492"/>
      <c r="AE1280" s="492"/>
      <c r="AF1280" s="492"/>
      <c r="AG1280" s="492"/>
      <c r="AH1280" s="492"/>
      <c r="AI1280" s="492"/>
      <c r="AJ1280" s="492"/>
      <c r="AK1280" s="492"/>
      <c r="AL1280" s="492"/>
      <c r="AM1280" s="492"/>
      <c r="AN1280" s="492"/>
      <c r="AO1280" s="493"/>
    </row>
    <row r="1281" spans="1:41" ht="44.45" customHeight="1" x14ac:dyDescent="0.25">
      <c r="A1281" s="484" t="s">
        <v>3</v>
      </c>
      <c r="B1281" s="514" t="str">
        <f>'18-23'!D14</f>
        <v>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v>
      </c>
      <c r="C1281" s="515"/>
      <c r="D1281" s="515"/>
      <c r="E1281" s="515"/>
      <c r="F1281" s="515"/>
      <c r="G1281" s="515"/>
      <c r="H1281" s="515"/>
      <c r="I1281" s="515"/>
      <c r="J1281" s="515"/>
      <c r="K1281" s="515"/>
      <c r="L1281" s="515"/>
      <c r="M1281" s="515"/>
      <c r="N1281" s="515"/>
      <c r="O1281" s="515"/>
      <c r="P1281" s="515"/>
      <c r="Q1281" s="515"/>
      <c r="R1281" s="515"/>
      <c r="S1281" s="515"/>
      <c r="T1281" s="515"/>
      <c r="U1281" s="515"/>
      <c r="V1281" s="515"/>
      <c r="W1281" s="515"/>
      <c r="X1281" s="515"/>
      <c r="Y1281" s="515"/>
      <c r="Z1281" s="515"/>
      <c r="AA1281" s="515"/>
      <c r="AB1281" s="515"/>
      <c r="AC1281" s="515"/>
      <c r="AD1281" s="515"/>
      <c r="AE1281" s="515"/>
      <c r="AF1281" s="515"/>
      <c r="AG1281" s="515"/>
      <c r="AH1281" s="515"/>
      <c r="AI1281" s="515"/>
      <c r="AJ1281" s="515"/>
      <c r="AK1281" s="515"/>
      <c r="AL1281" s="516"/>
      <c r="AM1281" s="488" t="str">
        <f ca="1">'18-23'!I14</f>
        <v xml:space="preserve"> </v>
      </c>
      <c r="AN1281" s="489"/>
      <c r="AO1281" s="490"/>
    </row>
    <row r="1282" spans="1:41" ht="15" customHeight="1" x14ac:dyDescent="0.25">
      <c r="A1282" s="484"/>
      <c r="B1282" s="491" t="str">
        <f ca="1">'18-23'!J14</f>
        <v xml:space="preserve"> </v>
      </c>
      <c r="C1282" s="492"/>
      <c r="D1282" s="492"/>
      <c r="E1282" s="492"/>
      <c r="F1282" s="492"/>
      <c r="G1282" s="492"/>
      <c r="H1282" s="492"/>
      <c r="I1282" s="492"/>
      <c r="J1282" s="492"/>
      <c r="K1282" s="492"/>
      <c r="L1282" s="492"/>
      <c r="M1282" s="492"/>
      <c r="N1282" s="492"/>
      <c r="O1282" s="492"/>
      <c r="P1282" s="492"/>
      <c r="Q1282" s="492"/>
      <c r="R1282" s="492"/>
      <c r="S1282" s="492"/>
      <c r="T1282" s="492"/>
      <c r="U1282" s="492"/>
      <c r="V1282" s="492"/>
      <c r="W1282" s="492"/>
      <c r="X1282" s="492"/>
      <c r="Y1282" s="492"/>
      <c r="Z1282" s="492"/>
      <c r="AA1282" s="492"/>
      <c r="AB1282" s="492"/>
      <c r="AC1282" s="492"/>
      <c r="AD1282" s="492"/>
      <c r="AE1282" s="492"/>
      <c r="AF1282" s="492"/>
      <c r="AG1282" s="492"/>
      <c r="AH1282" s="492"/>
      <c r="AI1282" s="492"/>
      <c r="AJ1282" s="492"/>
      <c r="AK1282" s="492"/>
      <c r="AL1282" s="492"/>
      <c r="AM1282" s="492"/>
      <c r="AN1282" s="492"/>
      <c r="AO1282" s="493"/>
    </row>
    <row r="1283" spans="1:41" ht="15" customHeight="1" x14ac:dyDescent="0.25">
      <c r="A1283" s="484" t="s">
        <v>58</v>
      </c>
      <c r="B1283" s="514" t="str">
        <f>'18-23'!D15</f>
        <v>Is such violation in effect as of the date of signing this Questionnaire?</v>
      </c>
      <c r="C1283" s="515"/>
      <c r="D1283" s="515"/>
      <c r="E1283" s="515"/>
      <c r="F1283" s="515"/>
      <c r="G1283" s="515"/>
      <c r="H1283" s="515"/>
      <c r="I1283" s="515"/>
      <c r="J1283" s="515"/>
      <c r="K1283" s="515"/>
      <c r="L1283" s="515"/>
      <c r="M1283" s="515"/>
      <c r="N1283" s="515"/>
      <c r="O1283" s="515"/>
      <c r="P1283" s="515"/>
      <c r="Q1283" s="515"/>
      <c r="R1283" s="515"/>
      <c r="S1283" s="515"/>
      <c r="T1283" s="515"/>
      <c r="U1283" s="515"/>
      <c r="V1283" s="515"/>
      <c r="W1283" s="515"/>
      <c r="X1283" s="515"/>
      <c r="Y1283" s="515"/>
      <c r="Z1283" s="515"/>
      <c r="AA1283" s="515"/>
      <c r="AB1283" s="515"/>
      <c r="AC1283" s="515"/>
      <c r="AD1283" s="515"/>
      <c r="AE1283" s="515"/>
      <c r="AF1283" s="515"/>
      <c r="AG1283" s="515"/>
      <c r="AH1283" s="515"/>
      <c r="AI1283" s="515"/>
      <c r="AJ1283" s="515"/>
      <c r="AK1283" s="515"/>
      <c r="AL1283" s="516"/>
      <c r="AM1283" s="488" t="str">
        <f ca="1">'18-23'!I15</f>
        <v xml:space="preserve"> </v>
      </c>
      <c r="AN1283" s="489"/>
      <c r="AO1283" s="490"/>
    </row>
    <row r="1284" spans="1:41" ht="15" customHeight="1" x14ac:dyDescent="0.25">
      <c r="A1284" s="484"/>
      <c r="B1284" s="491" t="str">
        <f ca="1">'18-23'!J15</f>
        <v xml:space="preserve"> </v>
      </c>
      <c r="C1284" s="492"/>
      <c r="D1284" s="492"/>
      <c r="E1284" s="492"/>
      <c r="F1284" s="492"/>
      <c r="G1284" s="492"/>
      <c r="H1284" s="492"/>
      <c r="I1284" s="492"/>
      <c r="J1284" s="492"/>
      <c r="K1284" s="492"/>
      <c r="L1284" s="492"/>
      <c r="M1284" s="492"/>
      <c r="N1284" s="492"/>
      <c r="O1284" s="492"/>
      <c r="P1284" s="492"/>
      <c r="Q1284" s="492"/>
      <c r="R1284" s="492"/>
      <c r="S1284" s="492"/>
      <c r="T1284" s="492"/>
      <c r="U1284" s="492"/>
      <c r="V1284" s="492"/>
      <c r="W1284" s="492"/>
      <c r="X1284" s="492"/>
      <c r="Y1284" s="492"/>
      <c r="Z1284" s="492"/>
      <c r="AA1284" s="492"/>
      <c r="AB1284" s="492"/>
      <c r="AC1284" s="492"/>
      <c r="AD1284" s="492"/>
      <c r="AE1284" s="492"/>
      <c r="AF1284" s="492"/>
      <c r="AG1284" s="492"/>
      <c r="AH1284" s="492"/>
      <c r="AI1284" s="492"/>
      <c r="AJ1284" s="492"/>
      <c r="AK1284" s="492"/>
      <c r="AL1284" s="492"/>
      <c r="AM1284" s="492"/>
      <c r="AN1284" s="492"/>
      <c r="AO1284" s="493"/>
    </row>
    <row r="1285" spans="1:41" x14ac:dyDescent="0.25">
      <c r="A1285" s="484" t="s">
        <v>59</v>
      </c>
      <c r="B1285" s="514" t="str">
        <f>'18-23'!D16</f>
        <v>Has a legal entity ever been declared a bankrupt in last three years?</v>
      </c>
      <c r="C1285" s="515"/>
      <c r="D1285" s="515"/>
      <c r="E1285" s="515"/>
      <c r="F1285" s="515"/>
      <c r="G1285" s="515"/>
      <c r="H1285" s="515"/>
      <c r="I1285" s="515"/>
      <c r="J1285" s="515"/>
      <c r="K1285" s="515"/>
      <c r="L1285" s="515"/>
      <c r="M1285" s="515"/>
      <c r="N1285" s="515"/>
      <c r="O1285" s="515"/>
      <c r="P1285" s="515"/>
      <c r="Q1285" s="515"/>
      <c r="R1285" s="515"/>
      <c r="S1285" s="515"/>
      <c r="T1285" s="515"/>
      <c r="U1285" s="515"/>
      <c r="V1285" s="515"/>
      <c r="W1285" s="515"/>
      <c r="X1285" s="515"/>
      <c r="Y1285" s="515"/>
      <c r="Z1285" s="515"/>
      <c r="AA1285" s="515"/>
      <c r="AB1285" s="515"/>
      <c r="AC1285" s="515"/>
      <c r="AD1285" s="515"/>
      <c r="AE1285" s="515"/>
      <c r="AF1285" s="515"/>
      <c r="AG1285" s="515"/>
      <c r="AH1285" s="515"/>
      <c r="AI1285" s="515"/>
      <c r="AJ1285" s="515"/>
      <c r="AK1285" s="515"/>
      <c r="AL1285" s="516"/>
      <c r="AM1285" s="488" t="str">
        <f ca="1">'18-23'!I16</f>
        <v xml:space="preserve"> </v>
      </c>
      <c r="AN1285" s="489"/>
      <c r="AO1285" s="490"/>
    </row>
    <row r="1286" spans="1:41" ht="15" customHeight="1" x14ac:dyDescent="0.25">
      <c r="A1286" s="484"/>
      <c r="B1286" s="491" t="str">
        <f ca="1">'18-23'!J16</f>
        <v xml:space="preserve"> </v>
      </c>
      <c r="C1286" s="492"/>
      <c r="D1286" s="492"/>
      <c r="E1286" s="492"/>
      <c r="F1286" s="492"/>
      <c r="G1286" s="492"/>
      <c r="H1286" s="492"/>
      <c r="I1286" s="492"/>
      <c r="J1286" s="492"/>
      <c r="K1286" s="492"/>
      <c r="L1286" s="492"/>
      <c r="M1286" s="492"/>
      <c r="N1286" s="492"/>
      <c r="O1286" s="492"/>
      <c r="P1286" s="492"/>
      <c r="Q1286" s="492"/>
      <c r="R1286" s="492"/>
      <c r="S1286" s="492"/>
      <c r="T1286" s="492"/>
      <c r="U1286" s="492"/>
      <c r="V1286" s="492"/>
      <c r="W1286" s="492"/>
      <c r="X1286" s="492"/>
      <c r="Y1286" s="492"/>
      <c r="Z1286" s="492"/>
      <c r="AA1286" s="492"/>
      <c r="AB1286" s="492"/>
      <c r="AC1286" s="492"/>
      <c r="AD1286" s="492"/>
      <c r="AE1286" s="492"/>
      <c r="AF1286" s="492"/>
      <c r="AG1286" s="492"/>
      <c r="AH1286" s="492"/>
      <c r="AI1286" s="492"/>
      <c r="AJ1286" s="492"/>
      <c r="AK1286" s="492"/>
      <c r="AL1286" s="492"/>
      <c r="AM1286" s="492"/>
      <c r="AN1286" s="492"/>
      <c r="AO1286" s="493"/>
    </row>
    <row r="1287" spans="1:41" ht="30" customHeight="1" x14ac:dyDescent="0.25">
      <c r="A1287" s="512" t="s">
        <v>1533</v>
      </c>
      <c r="B1287" s="512"/>
      <c r="C1287" s="512"/>
      <c r="D1287" s="512"/>
      <c r="E1287" s="513"/>
      <c r="F1287" s="513"/>
      <c r="G1287" s="513"/>
      <c r="H1287" s="513"/>
      <c r="I1287" s="513"/>
      <c r="J1287" s="513"/>
      <c r="K1287" s="513"/>
      <c r="L1287" s="513"/>
      <c r="M1287" s="513"/>
      <c r="N1287" s="513"/>
      <c r="O1287" s="513"/>
      <c r="P1287" s="513"/>
      <c r="Q1287" s="513"/>
      <c r="R1287" s="513"/>
      <c r="S1287" s="513"/>
      <c r="T1287" s="513"/>
      <c r="U1287" s="513"/>
      <c r="V1287" s="513"/>
      <c r="W1287" s="513"/>
      <c r="X1287" s="513"/>
      <c r="Y1287" s="513"/>
      <c r="Z1287" s="513"/>
      <c r="AA1287" s="513"/>
      <c r="AB1287" s="513"/>
      <c r="AC1287" s="513"/>
      <c r="AD1287" s="513"/>
      <c r="AE1287" s="513"/>
      <c r="AF1287" s="513"/>
      <c r="AG1287" s="513"/>
      <c r="AH1287" s="513"/>
      <c r="AI1287" s="513"/>
      <c r="AJ1287" s="513"/>
      <c r="AK1287" s="513"/>
      <c r="AL1287" s="513"/>
      <c r="AM1287" s="513"/>
      <c r="AN1287" s="513"/>
      <c r="AO1287" s="513"/>
    </row>
    <row r="1288" spans="1:41" x14ac:dyDescent="0.25"/>
    <row r="1289" spans="1:41" x14ac:dyDescent="0.25">
      <c r="A1289" s="494" t="str">
        <f>'Questionnaire (content)'!A63</f>
        <v>20. Information related to economic activities</v>
      </c>
      <c r="B1289" s="509"/>
      <c r="C1289" s="509"/>
      <c r="D1289" s="509"/>
      <c r="E1289" s="509"/>
      <c r="F1289" s="509"/>
      <c r="G1289" s="509"/>
      <c r="H1289" s="509"/>
      <c r="I1289" s="509"/>
      <c r="J1289" s="509"/>
      <c r="K1289" s="509"/>
      <c r="L1289" s="509"/>
      <c r="M1289" s="509"/>
      <c r="N1289" s="509"/>
      <c r="O1289" s="509"/>
      <c r="P1289" s="509"/>
      <c r="Q1289" s="509"/>
      <c r="R1289" s="509"/>
      <c r="S1289" s="509"/>
      <c r="T1289" s="509"/>
      <c r="U1289" s="509"/>
      <c r="V1289" s="509"/>
      <c r="W1289" s="509"/>
      <c r="X1289" s="509"/>
      <c r="Y1289" s="509"/>
      <c r="Z1289" s="509"/>
      <c r="AA1289" s="509"/>
      <c r="AB1289" s="509"/>
      <c r="AC1289" s="509"/>
      <c r="AD1289" s="509"/>
      <c r="AE1289" s="509"/>
      <c r="AF1289" s="509"/>
      <c r="AG1289" s="509"/>
      <c r="AH1289" s="509"/>
      <c r="AI1289" s="509"/>
      <c r="AJ1289" s="509"/>
      <c r="AK1289" s="509"/>
      <c r="AL1289" s="509"/>
      <c r="AM1289" s="509"/>
      <c r="AN1289" s="509"/>
      <c r="AO1289" s="509"/>
    </row>
    <row r="1290" spans="1:41" x14ac:dyDescent="0.25">
      <c r="A1290" s="58"/>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83"/>
      <c r="AO1290" s="83" t="s">
        <v>1486</v>
      </c>
    </row>
    <row r="1291" spans="1:41" ht="29.25" customHeight="1" x14ac:dyDescent="0.25">
      <c r="A1291" s="263" t="s">
        <v>778</v>
      </c>
      <c r="B1291" s="497" t="s">
        <v>1494</v>
      </c>
      <c r="C1291" s="498"/>
      <c r="D1291" s="498"/>
      <c r="E1291" s="498"/>
      <c r="F1291" s="498"/>
      <c r="G1291" s="498"/>
      <c r="H1291" s="498"/>
      <c r="I1291" s="498"/>
      <c r="J1291" s="498"/>
      <c r="K1291" s="498"/>
      <c r="L1291" s="498"/>
      <c r="M1291" s="498"/>
      <c r="N1291" s="498"/>
      <c r="O1291" s="498"/>
      <c r="P1291" s="498"/>
      <c r="Q1291" s="498"/>
      <c r="R1291" s="498"/>
      <c r="S1291" s="498"/>
      <c r="T1291" s="498"/>
      <c r="U1291" s="498"/>
      <c r="V1291" s="498"/>
      <c r="W1291" s="498"/>
      <c r="X1291" s="498"/>
      <c r="Y1291" s="498"/>
      <c r="Z1291" s="498"/>
      <c r="AA1291" s="498"/>
      <c r="AB1291" s="498"/>
      <c r="AC1291" s="498"/>
      <c r="AD1291" s="498"/>
      <c r="AE1291" s="498"/>
      <c r="AF1291" s="498"/>
      <c r="AG1291" s="498"/>
      <c r="AH1291" s="498"/>
      <c r="AI1291" s="498"/>
      <c r="AJ1291" s="498"/>
      <c r="AK1291" s="498"/>
      <c r="AL1291" s="499"/>
      <c r="AM1291" s="497" t="s">
        <v>1626</v>
      </c>
      <c r="AN1291" s="498"/>
      <c r="AO1291" s="499"/>
    </row>
    <row r="1292" spans="1:41" x14ac:dyDescent="0.25">
      <c r="A1292" s="71">
        <v>1</v>
      </c>
      <c r="B1292" s="628">
        <v>2</v>
      </c>
      <c r="C1292" s="629"/>
      <c r="D1292" s="629"/>
      <c r="E1292" s="629"/>
      <c r="F1292" s="629"/>
      <c r="G1292" s="629"/>
      <c r="H1292" s="629"/>
      <c r="I1292" s="629"/>
      <c r="J1292" s="629"/>
      <c r="K1292" s="629"/>
      <c r="L1292" s="629"/>
      <c r="M1292" s="629"/>
      <c r="N1292" s="629"/>
      <c r="O1292" s="629"/>
      <c r="P1292" s="629"/>
      <c r="Q1292" s="629"/>
      <c r="R1292" s="629"/>
      <c r="S1292" s="629"/>
      <c r="T1292" s="629"/>
      <c r="U1292" s="629"/>
      <c r="V1292" s="629"/>
      <c r="W1292" s="629"/>
      <c r="X1292" s="629"/>
      <c r="Y1292" s="629"/>
      <c r="Z1292" s="629"/>
      <c r="AA1292" s="629"/>
      <c r="AB1292" s="629"/>
      <c r="AC1292" s="629"/>
      <c r="AD1292" s="629"/>
      <c r="AE1292" s="629"/>
      <c r="AF1292" s="629"/>
      <c r="AG1292" s="629"/>
      <c r="AH1292" s="629"/>
      <c r="AI1292" s="629"/>
      <c r="AJ1292" s="629"/>
      <c r="AK1292" s="629"/>
      <c r="AL1292" s="630"/>
      <c r="AM1292" s="628">
        <v>3</v>
      </c>
      <c r="AN1292" s="629"/>
      <c r="AO1292" s="630"/>
    </row>
    <row r="1293" spans="1:41" ht="33" customHeight="1" x14ac:dyDescent="0.25">
      <c r="A1293" s="484" t="s">
        <v>249</v>
      </c>
      <c r="B1293" s="523" t="str">
        <f>'18-23'!D17</f>
        <v>Has a legal entity been included into the list of issuers bearing fictitious attributes kept by the National Securities and Stock Market Commission?</v>
      </c>
      <c r="C1293" s="523"/>
      <c r="D1293" s="523"/>
      <c r="E1293" s="523"/>
      <c r="F1293" s="523"/>
      <c r="G1293" s="523"/>
      <c r="H1293" s="523"/>
      <c r="I1293" s="523"/>
      <c r="J1293" s="523"/>
      <c r="K1293" s="523"/>
      <c r="L1293" s="523"/>
      <c r="M1293" s="523"/>
      <c r="N1293" s="523"/>
      <c r="O1293" s="523"/>
      <c r="P1293" s="523"/>
      <c r="Q1293" s="523"/>
      <c r="R1293" s="523"/>
      <c r="S1293" s="523"/>
      <c r="T1293" s="523"/>
      <c r="U1293" s="523"/>
      <c r="V1293" s="523"/>
      <c r="W1293" s="523"/>
      <c r="X1293" s="523"/>
      <c r="Y1293" s="523"/>
      <c r="Z1293" s="523"/>
      <c r="AA1293" s="523"/>
      <c r="AB1293" s="523"/>
      <c r="AC1293" s="523"/>
      <c r="AD1293" s="523"/>
      <c r="AE1293" s="523"/>
      <c r="AF1293" s="523"/>
      <c r="AG1293" s="523"/>
      <c r="AH1293" s="523"/>
      <c r="AI1293" s="523"/>
      <c r="AJ1293" s="523"/>
      <c r="AK1293" s="523"/>
      <c r="AL1293" s="523"/>
      <c r="AM1293" s="647" t="str">
        <f ca="1">'18-23'!I17</f>
        <v xml:space="preserve"> </v>
      </c>
      <c r="AN1293" s="506"/>
      <c r="AO1293" s="506"/>
    </row>
    <row r="1294" spans="1:41" x14ac:dyDescent="0.25">
      <c r="A1294" s="484"/>
      <c r="B1294" s="686" t="str">
        <f ca="1">'18-23'!J17</f>
        <v xml:space="preserve"> </v>
      </c>
      <c r="C1294" s="515"/>
      <c r="D1294" s="515"/>
      <c r="E1294" s="515"/>
      <c r="F1294" s="515"/>
      <c r="G1294" s="515"/>
      <c r="H1294" s="515"/>
      <c r="I1294" s="515"/>
      <c r="J1294" s="515"/>
      <c r="K1294" s="515"/>
      <c r="L1294" s="515"/>
      <c r="M1294" s="515"/>
      <c r="N1294" s="515"/>
      <c r="O1294" s="515"/>
      <c r="P1294" s="515"/>
      <c r="Q1294" s="515"/>
      <c r="R1294" s="515"/>
      <c r="S1294" s="515"/>
      <c r="T1294" s="515"/>
      <c r="U1294" s="515"/>
      <c r="V1294" s="515"/>
      <c r="W1294" s="515"/>
      <c r="X1294" s="515"/>
      <c r="Y1294" s="515"/>
      <c r="Z1294" s="515"/>
      <c r="AA1294" s="515"/>
      <c r="AB1294" s="515"/>
      <c r="AC1294" s="515"/>
      <c r="AD1294" s="515"/>
      <c r="AE1294" s="515"/>
      <c r="AF1294" s="515"/>
      <c r="AG1294" s="515"/>
      <c r="AH1294" s="515"/>
      <c r="AI1294" s="515"/>
      <c r="AJ1294" s="515"/>
      <c r="AK1294" s="515"/>
      <c r="AL1294" s="515"/>
      <c r="AM1294" s="515"/>
      <c r="AN1294" s="515"/>
      <c r="AO1294" s="516"/>
    </row>
    <row r="1295" spans="1:41" ht="51" customHeight="1" x14ac:dyDescent="0.25">
      <c r="A1295" s="484" t="s">
        <v>250</v>
      </c>
      <c r="B1295" s="523" t="str">
        <f>'18-23'!D18</f>
        <v>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v>
      </c>
      <c r="C1295" s="523"/>
      <c r="D1295" s="523"/>
      <c r="E1295" s="523"/>
      <c r="F1295" s="523"/>
      <c r="G1295" s="523"/>
      <c r="H1295" s="523"/>
      <c r="I1295" s="523"/>
      <c r="J1295" s="523"/>
      <c r="K1295" s="523"/>
      <c r="L1295" s="523"/>
      <c r="M1295" s="523"/>
      <c r="N1295" s="523"/>
      <c r="O1295" s="523"/>
      <c r="P1295" s="523"/>
      <c r="Q1295" s="523"/>
      <c r="R1295" s="523"/>
      <c r="S1295" s="523"/>
      <c r="T1295" s="523"/>
      <c r="U1295" s="523"/>
      <c r="V1295" s="523"/>
      <c r="W1295" s="523"/>
      <c r="X1295" s="523"/>
      <c r="Y1295" s="523"/>
      <c r="Z1295" s="523"/>
      <c r="AA1295" s="523"/>
      <c r="AB1295" s="523"/>
      <c r="AC1295" s="523"/>
      <c r="AD1295" s="523"/>
      <c r="AE1295" s="523"/>
      <c r="AF1295" s="523"/>
      <c r="AG1295" s="523"/>
      <c r="AH1295" s="523"/>
      <c r="AI1295" s="523"/>
      <c r="AJ1295" s="523"/>
      <c r="AK1295" s="523"/>
      <c r="AL1295" s="523"/>
      <c r="AM1295" s="647" t="str">
        <f ca="1">'18-23'!I18</f>
        <v xml:space="preserve"> </v>
      </c>
      <c r="AN1295" s="506"/>
      <c r="AO1295" s="506"/>
    </row>
    <row r="1296" spans="1:41" x14ac:dyDescent="0.25">
      <c r="A1296" s="484"/>
      <c r="B1296" s="686" t="str">
        <f ca="1">'18-23'!J18</f>
        <v xml:space="preserve"> </v>
      </c>
      <c r="C1296" s="515"/>
      <c r="D1296" s="515"/>
      <c r="E1296" s="515"/>
      <c r="F1296" s="515"/>
      <c r="G1296" s="515"/>
      <c r="H1296" s="515"/>
      <c r="I1296" s="515"/>
      <c r="J1296" s="515"/>
      <c r="K1296" s="515"/>
      <c r="L1296" s="515"/>
      <c r="M1296" s="515"/>
      <c r="N1296" s="515"/>
      <c r="O1296" s="515"/>
      <c r="P1296" s="515"/>
      <c r="Q1296" s="515"/>
      <c r="R1296" s="515"/>
      <c r="S1296" s="515"/>
      <c r="T1296" s="515"/>
      <c r="U1296" s="515"/>
      <c r="V1296" s="515"/>
      <c r="W1296" s="515"/>
      <c r="X1296" s="515"/>
      <c r="Y1296" s="515"/>
      <c r="Z1296" s="515"/>
      <c r="AA1296" s="515"/>
      <c r="AB1296" s="515"/>
      <c r="AC1296" s="515"/>
      <c r="AD1296" s="515"/>
      <c r="AE1296" s="515"/>
      <c r="AF1296" s="515"/>
      <c r="AG1296" s="515"/>
      <c r="AH1296" s="515"/>
      <c r="AI1296" s="515"/>
      <c r="AJ1296" s="515"/>
      <c r="AK1296" s="515"/>
      <c r="AL1296" s="515"/>
      <c r="AM1296" s="515"/>
      <c r="AN1296" s="515"/>
      <c r="AO1296" s="516"/>
    </row>
    <row r="1297" spans="1:41" ht="31.5" customHeight="1" x14ac:dyDescent="0.25">
      <c r="A1297" s="512" t="s">
        <v>1534</v>
      </c>
      <c r="B1297" s="512"/>
      <c r="C1297" s="512"/>
      <c r="D1297" s="512"/>
      <c r="E1297" s="513"/>
      <c r="F1297" s="513"/>
      <c r="G1297" s="513"/>
      <c r="H1297" s="513"/>
      <c r="I1297" s="513"/>
      <c r="J1297" s="513"/>
      <c r="K1297" s="513"/>
      <c r="L1297" s="513"/>
      <c r="M1297" s="513"/>
      <c r="N1297" s="513"/>
      <c r="O1297" s="513"/>
      <c r="P1297" s="513"/>
      <c r="Q1297" s="513"/>
      <c r="R1297" s="513"/>
      <c r="S1297" s="513"/>
      <c r="T1297" s="513"/>
      <c r="U1297" s="513"/>
      <c r="V1297" s="513"/>
      <c r="W1297" s="513"/>
      <c r="X1297" s="513"/>
      <c r="Y1297" s="513"/>
      <c r="Z1297" s="513"/>
      <c r="AA1297" s="513"/>
      <c r="AB1297" s="513"/>
      <c r="AC1297" s="513"/>
      <c r="AD1297" s="513"/>
      <c r="AE1297" s="513"/>
      <c r="AF1297" s="513"/>
      <c r="AG1297" s="513"/>
      <c r="AH1297" s="513"/>
      <c r="AI1297" s="513"/>
      <c r="AJ1297" s="513"/>
      <c r="AK1297" s="513"/>
      <c r="AL1297" s="513"/>
      <c r="AM1297" s="513"/>
      <c r="AN1297" s="513"/>
      <c r="AO1297" s="513"/>
    </row>
    <row r="1298" spans="1:41" x14ac:dyDescent="0.25"/>
    <row r="1299" spans="1:41" ht="33" customHeight="1" x14ac:dyDescent="0.25">
      <c r="A1299" s="494" t="str">
        <f>'Questionnaire (content)'!A64</f>
        <v>21. Information on ownership of qualifying holding in financial institutions, foreign financial institutions, legal entities that had the right to provide financial services, postal operators, providers of limited payment services (hereinafter referred to as the institution)</v>
      </c>
      <c r="B1299" s="509"/>
      <c r="C1299" s="509"/>
      <c r="D1299" s="509"/>
      <c r="E1299" s="509"/>
      <c r="F1299" s="509"/>
      <c r="G1299" s="509"/>
      <c r="H1299" s="509"/>
      <c r="I1299" s="509"/>
      <c r="J1299" s="509"/>
      <c r="K1299" s="509"/>
      <c r="L1299" s="509"/>
      <c r="M1299" s="509"/>
      <c r="N1299" s="509"/>
      <c r="O1299" s="509"/>
      <c r="P1299" s="509"/>
      <c r="Q1299" s="509"/>
      <c r="R1299" s="509"/>
      <c r="S1299" s="509"/>
      <c r="T1299" s="509"/>
      <c r="U1299" s="509"/>
      <c r="V1299" s="509"/>
      <c r="W1299" s="509"/>
      <c r="X1299" s="509"/>
      <c r="Y1299" s="509"/>
      <c r="Z1299" s="509"/>
      <c r="AA1299" s="509"/>
      <c r="AB1299" s="509"/>
      <c r="AC1299" s="509"/>
      <c r="AD1299" s="509"/>
      <c r="AE1299" s="509"/>
      <c r="AF1299" s="509"/>
      <c r="AG1299" s="509"/>
      <c r="AH1299" s="509"/>
      <c r="AI1299" s="509"/>
      <c r="AJ1299" s="509"/>
      <c r="AK1299" s="509"/>
      <c r="AL1299" s="509"/>
      <c r="AM1299" s="509"/>
      <c r="AN1299" s="509"/>
      <c r="AO1299" s="509"/>
    </row>
    <row r="1300" spans="1:41" x14ac:dyDescent="0.25">
      <c r="A1300" s="58"/>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83"/>
      <c r="AO1300" s="83" t="s">
        <v>1487</v>
      </c>
    </row>
    <row r="1301" spans="1:41" ht="27.75" customHeight="1" x14ac:dyDescent="0.25">
      <c r="A1301" s="263" t="s">
        <v>778</v>
      </c>
      <c r="B1301" s="497" t="s">
        <v>1494</v>
      </c>
      <c r="C1301" s="498"/>
      <c r="D1301" s="498"/>
      <c r="E1301" s="498"/>
      <c r="F1301" s="498"/>
      <c r="G1301" s="498"/>
      <c r="H1301" s="498"/>
      <c r="I1301" s="498"/>
      <c r="J1301" s="498"/>
      <c r="K1301" s="498"/>
      <c r="L1301" s="498"/>
      <c r="M1301" s="498"/>
      <c r="N1301" s="498"/>
      <c r="O1301" s="498"/>
      <c r="P1301" s="498"/>
      <c r="Q1301" s="498"/>
      <c r="R1301" s="498"/>
      <c r="S1301" s="498"/>
      <c r="T1301" s="498"/>
      <c r="U1301" s="498"/>
      <c r="V1301" s="498"/>
      <c r="W1301" s="498"/>
      <c r="X1301" s="498"/>
      <c r="Y1301" s="498"/>
      <c r="Z1301" s="498"/>
      <c r="AA1301" s="498"/>
      <c r="AB1301" s="498"/>
      <c r="AC1301" s="498"/>
      <c r="AD1301" s="498"/>
      <c r="AE1301" s="498"/>
      <c r="AF1301" s="498"/>
      <c r="AG1301" s="498"/>
      <c r="AH1301" s="498"/>
      <c r="AI1301" s="498"/>
      <c r="AJ1301" s="498"/>
      <c r="AK1301" s="498"/>
      <c r="AL1301" s="499"/>
      <c r="AM1301" s="497" t="s">
        <v>1626</v>
      </c>
      <c r="AN1301" s="498"/>
      <c r="AO1301" s="499"/>
    </row>
    <row r="1302" spans="1:41" x14ac:dyDescent="0.25">
      <c r="A1302" s="71">
        <v>1</v>
      </c>
      <c r="B1302" s="628">
        <v>2</v>
      </c>
      <c r="C1302" s="629"/>
      <c r="D1302" s="629"/>
      <c r="E1302" s="629"/>
      <c r="F1302" s="629"/>
      <c r="G1302" s="629"/>
      <c r="H1302" s="629"/>
      <c r="I1302" s="629"/>
      <c r="J1302" s="629"/>
      <c r="K1302" s="629"/>
      <c r="L1302" s="629"/>
      <c r="M1302" s="629"/>
      <c r="N1302" s="629"/>
      <c r="O1302" s="629"/>
      <c r="P1302" s="629"/>
      <c r="Q1302" s="629"/>
      <c r="R1302" s="629"/>
      <c r="S1302" s="629"/>
      <c r="T1302" s="629"/>
      <c r="U1302" s="629"/>
      <c r="V1302" s="629"/>
      <c r="W1302" s="629"/>
      <c r="X1302" s="629"/>
      <c r="Y1302" s="629"/>
      <c r="Z1302" s="629"/>
      <c r="AA1302" s="629"/>
      <c r="AB1302" s="629"/>
      <c r="AC1302" s="629"/>
      <c r="AD1302" s="629"/>
      <c r="AE1302" s="629"/>
      <c r="AF1302" s="629"/>
      <c r="AG1302" s="629"/>
      <c r="AH1302" s="629"/>
      <c r="AI1302" s="629"/>
      <c r="AJ1302" s="629"/>
      <c r="AK1302" s="629"/>
      <c r="AL1302" s="630"/>
      <c r="AM1302" s="628">
        <v>3</v>
      </c>
      <c r="AN1302" s="629"/>
      <c r="AO1302" s="630"/>
    </row>
    <row r="1303" spans="1:41" ht="369" customHeight="1" x14ac:dyDescent="0.25">
      <c r="A1303" s="484" t="s">
        <v>249</v>
      </c>
      <c r="B1303" s="476" t="str">
        <f>'18-23'!D19</f>
        <v>Whether the legal entity owned qualifying holding  in the institution as of any date during the year preceding the date of the decision of the licensing and supervisory authority, court or other authorized body in respect of such institution on the following:
     appointment of a temporary administration; 
        classification as insolvent; 
        declaration of bankruptcy; 
        application of a measure of influence in the form of revocation (cancellation) of a license/cancellation of a license to conduct financial services activities/license to conduct financial services business activities (except for professional activities in the securities market)/license to conduct insurance activities, license to conduct activities of a financial company, license to conduct activities of a pawnshop, license to conduct activities of a credit union (hereinafter referred to as the licenses for the type of financial services activities), licenses to conduct currency transactions in terms of trading in currency values in cash, as well as licenses to conduct currency transactions for violation of legislation on protection of financial services consumers, including requirements for interaction with consumers in the settlement of overdue debts (requirements for ethical behaviour); 
revocation/cancellation of a banking license/revocation (cancellation) of a license or cancellation/license to conduct financial services activities/license to conduct financial services business activities (except for professional activities in the securities market)/license for a type of financial services activity/license to conduct foreign exchange transactions in terms of trading in currency values in cash/license to conduct foreign exchange transactions/all licenses for certain types of professional activities in the capital markets and organized commodity markets/termination of authorization of the activities of a financial/limited payment services provider at the initiative of the licensing and supervisory authority [except for revocation (cancellation) of a license or cancellation of a license due to failure to provide any financial service within one year from the date of its receipt/if the person has not started to carry out financial services activities within six months from the date (date) of receipt of the license/failure to carry out any currency transaction within six months from the date of registration of the license/termination of currency transactions by a non-bank institution for more than 180 calendar days and failure to resume such activities within 90 calendar days from the date of receipt of a notification from the NBU/failure by a payment institution, electronic money institution, postal operator to provide a financial payment service for transferring funds without opening an account, which is a currency transaction, within six months from the date of entering the license record in the electronic register/if a professional participant in capital markets and organized commodity markets has not started carrying out professional activities in capital markets and organized commodity markets and/or did not provide additional services provided for by the license to carry out a certain type of professional activity within 12 months from the date of obtaining such a license, unless a different period is established by a special law regulating such a type of professional activity/if a professional participant in the capital markets and organized commodity markets did not carry out professional activities in the capital markets and organized commodity markets and/or did not provide additional services provided for by the license to carry out a certain type of professional activity for six consecutive months, unless a different period is established by a special law regulating such type of professional activity/termination of authorization of the financial/limited payment services provider’s activities due to the fact that the financial/limited payment services provider has not started providing financial/limited payment services or terminated the provision of such services within the terms specified in the Regulation on the Procedure for Authorization of Financial Payment Service Providers and Limited Payment Services, approved by Resolution of the Board of the NBU No. 217 dated 07 October 2022 (as amended)], 
application of a penalty in the form of exclusion from the State Register of Financial Institutions and/or the Register of Payment Infrastructure and/or the register of financial institutions of another licensing and supervisory authority, authorized body of a foreign country (hereinafter referred to as the bankruptcy decision/license revocation/exclusion from the register)?</v>
      </c>
      <c r="C1303" s="477"/>
      <c r="D1303" s="477"/>
      <c r="E1303" s="477"/>
      <c r="F1303" s="477"/>
      <c r="G1303" s="477"/>
      <c r="H1303" s="477"/>
      <c r="I1303" s="477"/>
      <c r="J1303" s="477"/>
      <c r="K1303" s="477"/>
      <c r="L1303" s="477"/>
      <c r="M1303" s="477"/>
      <c r="N1303" s="477"/>
      <c r="O1303" s="477"/>
      <c r="P1303" s="477"/>
      <c r="Q1303" s="477"/>
      <c r="R1303" s="477"/>
      <c r="S1303" s="477"/>
      <c r="T1303" s="477"/>
      <c r="U1303" s="477"/>
      <c r="V1303" s="477"/>
      <c r="W1303" s="477"/>
      <c r="X1303" s="477"/>
      <c r="Y1303" s="477"/>
      <c r="Z1303" s="477"/>
      <c r="AA1303" s="477"/>
      <c r="AB1303" s="477"/>
      <c r="AC1303" s="477"/>
      <c r="AD1303" s="477"/>
      <c r="AE1303" s="477"/>
      <c r="AF1303" s="477"/>
      <c r="AG1303" s="477"/>
      <c r="AH1303" s="477"/>
      <c r="AI1303" s="477"/>
      <c r="AJ1303" s="477"/>
      <c r="AK1303" s="477"/>
      <c r="AL1303" s="477"/>
      <c r="AM1303" s="480" t="str">
        <f ca="1">'18-23'!I19</f>
        <v xml:space="preserve"> </v>
      </c>
      <c r="AN1303" s="480"/>
      <c r="AO1303" s="481"/>
    </row>
    <row r="1304" spans="1:41" ht="73.900000000000006" customHeight="1" x14ac:dyDescent="0.25">
      <c r="A1304" s="484"/>
      <c r="B1304" s="478"/>
      <c r="C1304" s="479"/>
      <c r="D1304" s="479"/>
      <c r="E1304" s="479"/>
      <c r="F1304" s="479"/>
      <c r="G1304" s="479"/>
      <c r="H1304" s="479"/>
      <c r="I1304" s="479"/>
      <c r="J1304" s="479"/>
      <c r="K1304" s="479"/>
      <c r="L1304" s="479"/>
      <c r="M1304" s="479"/>
      <c r="N1304" s="479"/>
      <c r="O1304" s="479"/>
      <c r="P1304" s="479"/>
      <c r="Q1304" s="479"/>
      <c r="R1304" s="479"/>
      <c r="S1304" s="479"/>
      <c r="T1304" s="479"/>
      <c r="U1304" s="479"/>
      <c r="V1304" s="479"/>
      <c r="W1304" s="479"/>
      <c r="X1304" s="479"/>
      <c r="Y1304" s="479"/>
      <c r="Z1304" s="479"/>
      <c r="AA1304" s="479"/>
      <c r="AB1304" s="479"/>
      <c r="AC1304" s="479"/>
      <c r="AD1304" s="479"/>
      <c r="AE1304" s="479"/>
      <c r="AF1304" s="479"/>
      <c r="AG1304" s="479"/>
      <c r="AH1304" s="479"/>
      <c r="AI1304" s="479"/>
      <c r="AJ1304" s="479"/>
      <c r="AK1304" s="479"/>
      <c r="AL1304" s="479"/>
      <c r="AM1304" s="482"/>
      <c r="AN1304" s="482"/>
      <c r="AO1304" s="483"/>
    </row>
    <row r="1305" spans="1:41" x14ac:dyDescent="0.25">
      <c r="A1305" s="484"/>
      <c r="B1305" s="687" t="str">
        <f ca="1">'18-23'!J19</f>
        <v xml:space="preserve"> </v>
      </c>
      <c r="C1305" s="486"/>
      <c r="D1305" s="486"/>
      <c r="E1305" s="486"/>
      <c r="F1305" s="486"/>
      <c r="G1305" s="486"/>
      <c r="H1305" s="486"/>
      <c r="I1305" s="486"/>
      <c r="J1305" s="486"/>
      <c r="K1305" s="486"/>
      <c r="L1305" s="486"/>
      <c r="M1305" s="486"/>
      <c r="N1305" s="486"/>
      <c r="O1305" s="486"/>
      <c r="P1305" s="486"/>
      <c r="Q1305" s="486"/>
      <c r="R1305" s="486"/>
      <c r="S1305" s="486"/>
      <c r="T1305" s="486"/>
      <c r="U1305" s="486"/>
      <c r="V1305" s="486"/>
      <c r="W1305" s="486"/>
      <c r="X1305" s="486"/>
      <c r="Y1305" s="486"/>
      <c r="Z1305" s="486"/>
      <c r="AA1305" s="486"/>
      <c r="AB1305" s="486"/>
      <c r="AC1305" s="486"/>
      <c r="AD1305" s="486"/>
      <c r="AE1305" s="486"/>
      <c r="AF1305" s="486"/>
      <c r="AG1305" s="486"/>
      <c r="AH1305" s="486"/>
      <c r="AI1305" s="486"/>
      <c r="AJ1305" s="486"/>
      <c r="AK1305" s="486"/>
      <c r="AL1305" s="486"/>
      <c r="AM1305" s="486"/>
      <c r="AN1305" s="486"/>
      <c r="AO1305" s="487"/>
    </row>
    <row r="1306" spans="1:41" ht="39.6" customHeight="1" x14ac:dyDescent="0.25">
      <c r="A1306" s="484" t="s">
        <v>250</v>
      </c>
      <c r="B1306" s="695" t="str">
        <f>'18-23'!D21</f>
        <v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v>
      </c>
      <c r="C1306" s="695"/>
      <c r="D1306" s="695"/>
      <c r="E1306" s="695"/>
      <c r="F1306" s="695"/>
      <c r="G1306" s="695"/>
      <c r="H1306" s="695"/>
      <c r="I1306" s="695"/>
      <c r="J1306" s="695"/>
      <c r="K1306" s="695"/>
      <c r="L1306" s="695"/>
      <c r="M1306" s="695"/>
      <c r="N1306" s="695"/>
      <c r="O1306" s="695"/>
      <c r="P1306" s="695"/>
      <c r="Q1306" s="695"/>
      <c r="R1306" s="695"/>
      <c r="S1306" s="695"/>
      <c r="T1306" s="695"/>
      <c r="U1306" s="695"/>
      <c r="V1306" s="695"/>
      <c r="W1306" s="695"/>
      <c r="X1306" s="695"/>
      <c r="Y1306" s="695"/>
      <c r="Z1306" s="695"/>
      <c r="AA1306" s="695"/>
      <c r="AB1306" s="695"/>
      <c r="AC1306" s="695"/>
      <c r="AD1306" s="695"/>
      <c r="AE1306" s="695"/>
      <c r="AF1306" s="695"/>
      <c r="AG1306" s="695"/>
      <c r="AH1306" s="695"/>
      <c r="AI1306" s="695"/>
      <c r="AJ1306" s="695"/>
      <c r="AK1306" s="695"/>
      <c r="AL1306" s="695"/>
      <c r="AM1306" s="721" t="str">
        <f ca="1">'18-23'!I21</f>
        <v xml:space="preserve"> </v>
      </c>
      <c r="AN1306" s="652"/>
      <c r="AO1306" s="652"/>
    </row>
    <row r="1307" spans="1:41" x14ac:dyDescent="0.25">
      <c r="A1307" s="484"/>
      <c r="B1307" s="686" t="str">
        <f ca="1">'18-23'!J21</f>
        <v xml:space="preserve"> </v>
      </c>
      <c r="C1307" s="515"/>
      <c r="D1307" s="515"/>
      <c r="E1307" s="515"/>
      <c r="F1307" s="515"/>
      <c r="G1307" s="515"/>
      <c r="H1307" s="515"/>
      <c r="I1307" s="515"/>
      <c r="J1307" s="515"/>
      <c r="K1307" s="515"/>
      <c r="L1307" s="515"/>
      <c r="M1307" s="515"/>
      <c r="N1307" s="515"/>
      <c r="O1307" s="515"/>
      <c r="P1307" s="515"/>
      <c r="Q1307" s="515"/>
      <c r="R1307" s="515"/>
      <c r="S1307" s="515"/>
      <c r="T1307" s="515"/>
      <c r="U1307" s="515"/>
      <c r="V1307" s="515"/>
      <c r="W1307" s="515"/>
      <c r="X1307" s="515"/>
      <c r="Y1307" s="515"/>
      <c r="Z1307" s="515"/>
      <c r="AA1307" s="515"/>
      <c r="AB1307" s="515"/>
      <c r="AC1307" s="515"/>
      <c r="AD1307" s="515"/>
      <c r="AE1307" s="515"/>
      <c r="AF1307" s="515"/>
      <c r="AG1307" s="515"/>
      <c r="AH1307" s="515"/>
      <c r="AI1307" s="515"/>
      <c r="AJ1307" s="515"/>
      <c r="AK1307" s="515"/>
      <c r="AL1307" s="515"/>
      <c r="AM1307" s="515"/>
      <c r="AN1307" s="515"/>
      <c r="AO1307" s="516"/>
    </row>
    <row r="1308" spans="1:41" ht="32.25" customHeight="1" x14ac:dyDescent="0.25">
      <c r="A1308" s="512" t="s">
        <v>1535</v>
      </c>
      <c r="B1308" s="512"/>
      <c r="C1308" s="512"/>
      <c r="D1308" s="512"/>
      <c r="E1308" s="513"/>
      <c r="F1308" s="513"/>
      <c r="G1308" s="513"/>
      <c r="H1308" s="513"/>
      <c r="I1308" s="513"/>
      <c r="J1308" s="513"/>
      <c r="K1308" s="513"/>
      <c r="L1308" s="513"/>
      <c r="M1308" s="513"/>
      <c r="N1308" s="513"/>
      <c r="O1308" s="513"/>
      <c r="P1308" s="513"/>
      <c r="Q1308" s="513"/>
      <c r="R1308" s="513"/>
      <c r="S1308" s="513"/>
      <c r="T1308" s="513"/>
      <c r="U1308" s="513"/>
      <c r="V1308" s="513"/>
      <c r="W1308" s="513"/>
      <c r="X1308" s="513"/>
      <c r="Y1308" s="513"/>
      <c r="Z1308" s="513"/>
      <c r="AA1308" s="513"/>
      <c r="AB1308" s="513"/>
      <c r="AC1308" s="513"/>
      <c r="AD1308" s="513"/>
      <c r="AE1308" s="513"/>
      <c r="AF1308" s="513"/>
      <c r="AG1308" s="513"/>
      <c r="AH1308" s="513"/>
      <c r="AI1308" s="513"/>
      <c r="AJ1308" s="513"/>
      <c r="AK1308" s="513"/>
      <c r="AL1308" s="513"/>
      <c r="AM1308" s="513"/>
      <c r="AN1308" s="513"/>
      <c r="AO1308" s="513"/>
    </row>
    <row r="1309" spans="1:41" x14ac:dyDescent="0.25"/>
    <row r="1310" spans="1:41" x14ac:dyDescent="0.25">
      <c r="A1310" s="494" t="str">
        <f>'Questionnaire (content)'!A65</f>
        <v>22. Information related to functioning of payment systems</v>
      </c>
      <c r="B1310" s="509"/>
      <c r="C1310" s="509"/>
      <c r="D1310" s="509"/>
      <c r="E1310" s="509"/>
      <c r="F1310" s="509"/>
      <c r="G1310" s="509"/>
      <c r="H1310" s="509"/>
      <c r="I1310" s="509"/>
      <c r="J1310" s="509"/>
      <c r="K1310" s="509"/>
      <c r="L1310" s="509"/>
      <c r="M1310" s="509"/>
      <c r="N1310" s="509"/>
      <c r="O1310" s="509"/>
      <c r="P1310" s="509"/>
      <c r="Q1310" s="509"/>
      <c r="R1310" s="509"/>
      <c r="S1310" s="509"/>
      <c r="T1310" s="509"/>
      <c r="U1310" s="509"/>
      <c r="V1310" s="509"/>
      <c r="W1310" s="509"/>
      <c r="X1310" s="509"/>
      <c r="Y1310" s="509"/>
      <c r="Z1310" s="509"/>
      <c r="AA1310" s="509"/>
      <c r="AB1310" s="509"/>
      <c r="AC1310" s="509"/>
      <c r="AD1310" s="509"/>
      <c r="AE1310" s="509"/>
      <c r="AF1310" s="509"/>
      <c r="AG1310" s="509"/>
      <c r="AH1310" s="509"/>
      <c r="AI1310" s="509"/>
      <c r="AJ1310" s="509"/>
      <c r="AK1310" s="509"/>
      <c r="AL1310" s="509"/>
      <c r="AM1310" s="509"/>
      <c r="AN1310" s="509"/>
      <c r="AO1310" s="509"/>
    </row>
    <row r="1311" spans="1:41" x14ac:dyDescent="0.25">
      <c r="A1311" s="326"/>
      <c r="B1311" s="326"/>
      <c r="C1311" s="326"/>
      <c r="D1311" s="326"/>
      <c r="E1311" s="326"/>
      <c r="F1311" s="326"/>
      <c r="G1311" s="326"/>
      <c r="H1311" s="326"/>
      <c r="I1311" s="326"/>
      <c r="J1311" s="326"/>
      <c r="K1311" s="326"/>
      <c r="L1311" s="326"/>
      <c r="M1311" s="326"/>
      <c r="N1311" s="326"/>
      <c r="O1311" s="326"/>
      <c r="P1311" s="326"/>
      <c r="Q1311" s="326"/>
      <c r="R1311" s="326"/>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7"/>
      <c r="AO1311" s="327" t="s">
        <v>1488</v>
      </c>
    </row>
    <row r="1312" spans="1:41" ht="27.75" customHeight="1" x14ac:dyDescent="0.25">
      <c r="A1312" s="322" t="s">
        <v>778</v>
      </c>
      <c r="B1312" s="488" t="s">
        <v>1494</v>
      </c>
      <c r="C1312" s="489"/>
      <c r="D1312" s="489"/>
      <c r="E1312" s="489"/>
      <c r="F1312" s="489"/>
      <c r="G1312" s="489"/>
      <c r="H1312" s="489"/>
      <c r="I1312" s="489"/>
      <c r="J1312" s="489"/>
      <c r="K1312" s="489"/>
      <c r="L1312" s="489"/>
      <c r="M1312" s="489"/>
      <c r="N1312" s="489"/>
      <c r="O1312" s="489"/>
      <c r="P1312" s="489"/>
      <c r="Q1312" s="489"/>
      <c r="R1312" s="489"/>
      <c r="S1312" s="489"/>
      <c r="T1312" s="489"/>
      <c r="U1312" s="489"/>
      <c r="V1312" s="489"/>
      <c r="W1312" s="489"/>
      <c r="X1312" s="489"/>
      <c r="Y1312" s="489"/>
      <c r="Z1312" s="489"/>
      <c r="AA1312" s="489"/>
      <c r="AB1312" s="489"/>
      <c r="AC1312" s="489"/>
      <c r="AD1312" s="489"/>
      <c r="AE1312" s="489"/>
      <c r="AF1312" s="489"/>
      <c r="AG1312" s="489"/>
      <c r="AH1312" s="489"/>
      <c r="AI1312" s="489"/>
      <c r="AJ1312" s="489"/>
      <c r="AK1312" s="489"/>
      <c r="AL1312" s="490"/>
      <c r="AM1312" s="488" t="s">
        <v>1626</v>
      </c>
      <c r="AN1312" s="489"/>
      <c r="AO1312" s="490"/>
    </row>
    <row r="1313" spans="1:41" x14ac:dyDescent="0.25">
      <c r="A1313" s="199">
        <v>1</v>
      </c>
      <c r="B1313" s="500">
        <v>2</v>
      </c>
      <c r="C1313" s="501"/>
      <c r="D1313" s="501"/>
      <c r="E1313" s="501"/>
      <c r="F1313" s="501"/>
      <c r="G1313" s="501"/>
      <c r="H1313" s="501"/>
      <c r="I1313" s="501"/>
      <c r="J1313" s="501"/>
      <c r="K1313" s="501"/>
      <c r="L1313" s="501"/>
      <c r="M1313" s="501"/>
      <c r="N1313" s="501"/>
      <c r="O1313" s="501"/>
      <c r="P1313" s="501"/>
      <c r="Q1313" s="501"/>
      <c r="R1313" s="501"/>
      <c r="S1313" s="501"/>
      <c r="T1313" s="501"/>
      <c r="U1313" s="501"/>
      <c r="V1313" s="501"/>
      <c r="W1313" s="501"/>
      <c r="X1313" s="501"/>
      <c r="Y1313" s="501"/>
      <c r="Z1313" s="501"/>
      <c r="AA1313" s="501"/>
      <c r="AB1313" s="501"/>
      <c r="AC1313" s="501"/>
      <c r="AD1313" s="501"/>
      <c r="AE1313" s="501"/>
      <c r="AF1313" s="501"/>
      <c r="AG1313" s="501"/>
      <c r="AH1313" s="501"/>
      <c r="AI1313" s="501"/>
      <c r="AJ1313" s="501"/>
      <c r="AK1313" s="501"/>
      <c r="AL1313" s="502"/>
      <c r="AM1313" s="500">
        <v>3</v>
      </c>
      <c r="AN1313" s="501"/>
      <c r="AO1313" s="502"/>
    </row>
    <row r="1314" spans="1:41" ht="75" customHeight="1" x14ac:dyDescent="0.25">
      <c r="A1314" s="510" t="s">
        <v>249</v>
      </c>
      <c r="B1314" s="511" t="str">
        <f>'18-23'!D22</f>
        <v>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4" s="511"/>
      <c r="D1314" s="511"/>
      <c r="E1314" s="511"/>
      <c r="F1314" s="511"/>
      <c r="G1314" s="511"/>
      <c r="H1314" s="511"/>
      <c r="I1314" s="511"/>
      <c r="J1314" s="511"/>
      <c r="K1314" s="511"/>
      <c r="L1314" s="511"/>
      <c r="M1314" s="511"/>
      <c r="N1314" s="511"/>
      <c r="O1314" s="511"/>
      <c r="P1314" s="511"/>
      <c r="Q1314" s="511"/>
      <c r="R1314" s="511"/>
      <c r="S1314" s="511"/>
      <c r="T1314" s="511"/>
      <c r="U1314" s="511"/>
      <c r="V1314" s="511"/>
      <c r="W1314" s="511"/>
      <c r="X1314" s="511"/>
      <c r="Y1314" s="511"/>
      <c r="Z1314" s="511"/>
      <c r="AA1314" s="511"/>
      <c r="AB1314" s="511"/>
      <c r="AC1314" s="511"/>
      <c r="AD1314" s="511"/>
      <c r="AE1314" s="511"/>
      <c r="AF1314" s="511"/>
      <c r="AG1314" s="511"/>
      <c r="AH1314" s="511"/>
      <c r="AI1314" s="511"/>
      <c r="AJ1314" s="511"/>
      <c r="AK1314" s="511"/>
      <c r="AL1314" s="511"/>
      <c r="AM1314" s="508" t="str">
        <f ca="1">'18-23'!I22</f>
        <v xml:space="preserve"> </v>
      </c>
      <c r="AN1314" s="508"/>
      <c r="AO1314" s="508"/>
    </row>
    <row r="1315" spans="1:41" x14ac:dyDescent="0.25">
      <c r="A1315" s="510"/>
      <c r="B1315" s="491" t="str">
        <f ca="1">'18-23'!J22</f>
        <v xml:space="preserve"> </v>
      </c>
      <c r="C1315" s="492"/>
      <c r="D1315" s="492"/>
      <c r="E1315" s="492"/>
      <c r="F1315" s="492"/>
      <c r="G1315" s="492"/>
      <c r="H1315" s="492"/>
      <c r="I1315" s="492"/>
      <c r="J1315" s="492"/>
      <c r="K1315" s="492"/>
      <c r="L1315" s="492"/>
      <c r="M1315" s="492"/>
      <c r="N1315" s="492"/>
      <c r="O1315" s="492"/>
      <c r="P1315" s="492"/>
      <c r="Q1315" s="492"/>
      <c r="R1315" s="492"/>
      <c r="S1315" s="492"/>
      <c r="T1315" s="492"/>
      <c r="U1315" s="492"/>
      <c r="V1315" s="492"/>
      <c r="W1315" s="492"/>
      <c r="X1315" s="492"/>
      <c r="Y1315" s="492"/>
      <c r="Z1315" s="492"/>
      <c r="AA1315" s="492"/>
      <c r="AB1315" s="492"/>
      <c r="AC1315" s="492"/>
      <c r="AD1315" s="492"/>
      <c r="AE1315" s="492"/>
      <c r="AF1315" s="492"/>
      <c r="AG1315" s="492"/>
      <c r="AH1315" s="492"/>
      <c r="AI1315" s="492"/>
      <c r="AJ1315" s="492"/>
      <c r="AK1315" s="492"/>
      <c r="AL1315" s="492"/>
      <c r="AM1315" s="492"/>
      <c r="AN1315" s="492"/>
      <c r="AO1315" s="493"/>
    </row>
    <row r="1316" spans="1:41" ht="70.900000000000006" customHeight="1" x14ac:dyDescent="0.25">
      <c r="A1316" s="510" t="s">
        <v>250</v>
      </c>
      <c r="B1316" s="511" t="str">
        <f>'18-23'!D23</f>
        <v>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6" s="511"/>
      <c r="D1316" s="511"/>
      <c r="E1316" s="511"/>
      <c r="F1316" s="511"/>
      <c r="G1316" s="511"/>
      <c r="H1316" s="511"/>
      <c r="I1316" s="511"/>
      <c r="J1316" s="511"/>
      <c r="K1316" s="511"/>
      <c r="L1316" s="511"/>
      <c r="M1316" s="511"/>
      <c r="N1316" s="511"/>
      <c r="O1316" s="511"/>
      <c r="P1316" s="511"/>
      <c r="Q1316" s="511"/>
      <c r="R1316" s="511"/>
      <c r="S1316" s="511"/>
      <c r="T1316" s="511"/>
      <c r="U1316" s="511"/>
      <c r="V1316" s="511"/>
      <c r="W1316" s="511"/>
      <c r="X1316" s="511"/>
      <c r="Y1316" s="511"/>
      <c r="Z1316" s="511"/>
      <c r="AA1316" s="511"/>
      <c r="AB1316" s="511"/>
      <c r="AC1316" s="511"/>
      <c r="AD1316" s="511"/>
      <c r="AE1316" s="511"/>
      <c r="AF1316" s="511"/>
      <c r="AG1316" s="511"/>
      <c r="AH1316" s="511"/>
      <c r="AI1316" s="511"/>
      <c r="AJ1316" s="511"/>
      <c r="AK1316" s="511"/>
      <c r="AL1316" s="511"/>
      <c r="AM1316" s="508" t="str">
        <f ca="1">'18-23'!I23</f>
        <v xml:space="preserve"> </v>
      </c>
      <c r="AN1316" s="508"/>
      <c r="AO1316" s="508"/>
    </row>
    <row r="1317" spans="1:41" x14ac:dyDescent="0.25">
      <c r="A1317" s="510"/>
      <c r="B1317" s="491" t="str">
        <f ca="1">'18-23'!J23</f>
        <v xml:space="preserve"> </v>
      </c>
      <c r="C1317" s="492"/>
      <c r="D1317" s="492"/>
      <c r="E1317" s="492"/>
      <c r="F1317" s="492"/>
      <c r="G1317" s="492"/>
      <c r="H1317" s="492"/>
      <c r="I1317" s="492"/>
      <c r="J1317" s="492"/>
      <c r="K1317" s="492"/>
      <c r="L1317" s="492"/>
      <c r="M1317" s="492"/>
      <c r="N1317" s="492"/>
      <c r="O1317" s="492"/>
      <c r="P1317" s="492"/>
      <c r="Q1317" s="492"/>
      <c r="R1317" s="492"/>
      <c r="S1317" s="492"/>
      <c r="T1317" s="492"/>
      <c r="U1317" s="492"/>
      <c r="V1317" s="492"/>
      <c r="W1317" s="492"/>
      <c r="X1317" s="492"/>
      <c r="Y1317" s="492"/>
      <c r="Z1317" s="492"/>
      <c r="AA1317" s="492"/>
      <c r="AB1317" s="492"/>
      <c r="AC1317" s="492"/>
      <c r="AD1317" s="492"/>
      <c r="AE1317" s="492"/>
      <c r="AF1317" s="492"/>
      <c r="AG1317" s="492"/>
      <c r="AH1317" s="492"/>
      <c r="AI1317" s="492"/>
      <c r="AJ1317" s="492"/>
      <c r="AK1317" s="492"/>
      <c r="AL1317" s="492"/>
      <c r="AM1317" s="492"/>
      <c r="AN1317" s="492"/>
      <c r="AO1317" s="493"/>
    </row>
    <row r="1318" spans="1:41" ht="87" customHeight="1" x14ac:dyDescent="0.25">
      <c r="A1318" s="510" t="s">
        <v>251</v>
      </c>
      <c r="B1318" s="511" t="str">
        <f>'18-23'!D24</f>
        <v>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8" s="511"/>
      <c r="D1318" s="511"/>
      <c r="E1318" s="511"/>
      <c r="F1318" s="511"/>
      <c r="G1318" s="511"/>
      <c r="H1318" s="511"/>
      <c r="I1318" s="511"/>
      <c r="J1318" s="511"/>
      <c r="K1318" s="511"/>
      <c r="L1318" s="511"/>
      <c r="M1318" s="511"/>
      <c r="N1318" s="511"/>
      <c r="O1318" s="511"/>
      <c r="P1318" s="511"/>
      <c r="Q1318" s="511"/>
      <c r="R1318" s="511"/>
      <c r="S1318" s="511"/>
      <c r="T1318" s="511"/>
      <c r="U1318" s="511"/>
      <c r="V1318" s="511"/>
      <c r="W1318" s="511"/>
      <c r="X1318" s="511"/>
      <c r="Y1318" s="511"/>
      <c r="Z1318" s="511"/>
      <c r="AA1318" s="511"/>
      <c r="AB1318" s="511"/>
      <c r="AC1318" s="511"/>
      <c r="AD1318" s="511"/>
      <c r="AE1318" s="511"/>
      <c r="AF1318" s="511"/>
      <c r="AG1318" s="511"/>
      <c r="AH1318" s="511"/>
      <c r="AI1318" s="511"/>
      <c r="AJ1318" s="511"/>
      <c r="AK1318" s="511"/>
      <c r="AL1318" s="511"/>
      <c r="AM1318" s="508" t="str">
        <f ca="1">'18-23'!I24</f>
        <v xml:space="preserve"> </v>
      </c>
      <c r="AN1318" s="508"/>
      <c r="AO1318" s="508"/>
    </row>
    <row r="1319" spans="1:41" x14ac:dyDescent="0.25">
      <c r="A1319" s="510"/>
      <c r="B1319" s="491" t="str">
        <f ca="1">'18-23'!J24</f>
        <v xml:space="preserve"> </v>
      </c>
      <c r="C1319" s="492"/>
      <c r="D1319" s="492"/>
      <c r="E1319" s="492"/>
      <c r="F1319" s="492"/>
      <c r="G1319" s="492"/>
      <c r="H1319" s="492"/>
      <c r="I1319" s="492"/>
      <c r="J1319" s="492"/>
      <c r="K1319" s="492"/>
      <c r="L1319" s="492"/>
      <c r="M1319" s="492"/>
      <c r="N1319" s="492"/>
      <c r="O1319" s="492"/>
      <c r="P1319" s="492"/>
      <c r="Q1319" s="492"/>
      <c r="R1319" s="492"/>
      <c r="S1319" s="492"/>
      <c r="T1319" s="492"/>
      <c r="U1319" s="492"/>
      <c r="V1319" s="492"/>
      <c r="W1319" s="492"/>
      <c r="X1319" s="492"/>
      <c r="Y1319" s="492"/>
      <c r="Z1319" s="492"/>
      <c r="AA1319" s="492"/>
      <c r="AB1319" s="492"/>
      <c r="AC1319" s="492"/>
      <c r="AD1319" s="492"/>
      <c r="AE1319" s="492"/>
      <c r="AF1319" s="492"/>
      <c r="AG1319" s="492"/>
      <c r="AH1319" s="492"/>
      <c r="AI1319" s="492"/>
      <c r="AJ1319" s="492"/>
      <c r="AK1319" s="492"/>
      <c r="AL1319" s="492"/>
      <c r="AM1319" s="492"/>
      <c r="AN1319" s="492"/>
      <c r="AO1319" s="493"/>
    </row>
    <row r="1320" spans="1:41" ht="30.75" customHeight="1" x14ac:dyDescent="0.25">
      <c r="A1320" s="512" t="s">
        <v>1536</v>
      </c>
      <c r="B1320" s="512"/>
      <c r="C1320" s="512"/>
      <c r="D1320" s="512"/>
      <c r="E1320" s="513"/>
      <c r="F1320" s="513"/>
      <c r="G1320" s="513"/>
      <c r="H1320" s="513"/>
      <c r="I1320" s="513"/>
      <c r="J1320" s="513"/>
      <c r="K1320" s="513"/>
      <c r="L1320" s="513"/>
      <c r="M1320" s="513"/>
      <c r="N1320" s="513"/>
      <c r="O1320" s="513"/>
      <c r="P1320" s="513"/>
      <c r="Q1320" s="513"/>
      <c r="R1320" s="513"/>
      <c r="S1320" s="513"/>
      <c r="T1320" s="513"/>
      <c r="U1320" s="513"/>
      <c r="V1320" s="513"/>
      <c r="W1320" s="513"/>
      <c r="X1320" s="513"/>
      <c r="Y1320" s="513"/>
      <c r="Z1320" s="513"/>
      <c r="AA1320" s="513"/>
      <c r="AB1320" s="513"/>
      <c r="AC1320" s="513"/>
      <c r="AD1320" s="513"/>
      <c r="AE1320" s="513"/>
      <c r="AF1320" s="513"/>
      <c r="AG1320" s="513"/>
      <c r="AH1320" s="513"/>
      <c r="AI1320" s="513"/>
      <c r="AJ1320" s="513"/>
      <c r="AK1320" s="513"/>
      <c r="AL1320" s="513"/>
      <c r="AM1320" s="513"/>
      <c r="AN1320" s="513"/>
      <c r="AO1320" s="513"/>
    </row>
    <row r="1321" spans="1:41" x14ac:dyDescent="0.25">
      <c r="A1321" s="328"/>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329"/>
      <c r="AE1321" s="329"/>
      <c r="AF1321" s="329"/>
      <c r="AG1321" s="329"/>
      <c r="AH1321" s="329"/>
      <c r="AI1321" s="329"/>
      <c r="AJ1321" s="329"/>
      <c r="AK1321" s="329"/>
      <c r="AL1321" s="329"/>
      <c r="AM1321" s="329"/>
      <c r="AN1321" s="329"/>
      <c r="AO1321" s="329"/>
    </row>
    <row r="1322" spans="1:41" x14ac:dyDescent="0.25">
      <c r="A1322" s="494" t="str">
        <f>'Questionnaire (content)'!A66</f>
        <v>23. Other information on business reputation</v>
      </c>
      <c r="B1322" s="509"/>
      <c r="C1322" s="509"/>
      <c r="D1322" s="509"/>
      <c r="E1322" s="509"/>
      <c r="F1322" s="509"/>
      <c r="G1322" s="509"/>
      <c r="H1322" s="509"/>
      <c r="I1322" s="509"/>
      <c r="J1322" s="509"/>
      <c r="K1322" s="509"/>
      <c r="L1322" s="509"/>
      <c r="M1322" s="509"/>
      <c r="N1322" s="509"/>
      <c r="O1322" s="509"/>
      <c r="P1322" s="509"/>
      <c r="Q1322" s="509"/>
      <c r="R1322" s="509"/>
      <c r="S1322" s="509"/>
      <c r="T1322" s="509"/>
      <c r="U1322" s="509"/>
      <c r="V1322" s="509"/>
      <c r="W1322" s="509"/>
      <c r="X1322" s="509"/>
      <c r="Y1322" s="509"/>
      <c r="Z1322" s="509"/>
      <c r="AA1322" s="509"/>
      <c r="AB1322" s="509"/>
      <c r="AC1322" s="509"/>
      <c r="AD1322" s="509"/>
      <c r="AE1322" s="509"/>
      <c r="AF1322" s="509"/>
      <c r="AG1322" s="509"/>
      <c r="AH1322" s="509"/>
      <c r="AI1322" s="509"/>
      <c r="AJ1322" s="509"/>
      <c r="AK1322" s="509"/>
      <c r="AL1322" s="509"/>
      <c r="AM1322" s="509"/>
      <c r="AN1322" s="509"/>
      <c r="AO1322" s="509"/>
    </row>
    <row r="1323" spans="1:41" x14ac:dyDescent="0.25">
      <c r="A1323" s="58"/>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83"/>
      <c r="AO1323" s="83" t="s">
        <v>1489</v>
      </c>
    </row>
    <row r="1324" spans="1:41" ht="27.75" customHeight="1" x14ac:dyDescent="0.25">
      <c r="A1324" s="263" t="s">
        <v>778</v>
      </c>
      <c r="B1324" s="497" t="s">
        <v>1494</v>
      </c>
      <c r="C1324" s="498"/>
      <c r="D1324" s="498"/>
      <c r="E1324" s="498"/>
      <c r="F1324" s="498"/>
      <c r="G1324" s="498"/>
      <c r="H1324" s="498"/>
      <c r="I1324" s="498"/>
      <c r="J1324" s="498"/>
      <c r="K1324" s="498"/>
      <c r="L1324" s="498"/>
      <c r="M1324" s="498"/>
      <c r="N1324" s="498"/>
      <c r="O1324" s="498"/>
      <c r="P1324" s="498"/>
      <c r="Q1324" s="498"/>
      <c r="R1324" s="498"/>
      <c r="S1324" s="498"/>
      <c r="T1324" s="498"/>
      <c r="U1324" s="498"/>
      <c r="V1324" s="498"/>
      <c r="W1324" s="498"/>
      <c r="X1324" s="498"/>
      <c r="Y1324" s="498"/>
      <c r="Z1324" s="498"/>
      <c r="AA1324" s="498"/>
      <c r="AB1324" s="498"/>
      <c r="AC1324" s="498"/>
      <c r="AD1324" s="498"/>
      <c r="AE1324" s="498"/>
      <c r="AF1324" s="498"/>
      <c r="AG1324" s="498"/>
      <c r="AH1324" s="498"/>
      <c r="AI1324" s="498"/>
      <c r="AJ1324" s="498"/>
      <c r="AK1324" s="498"/>
      <c r="AL1324" s="499"/>
      <c r="AM1324" s="497" t="s">
        <v>1626</v>
      </c>
      <c r="AN1324" s="498"/>
      <c r="AO1324" s="499"/>
    </row>
    <row r="1325" spans="1:41" x14ac:dyDescent="0.25">
      <c r="A1325" s="71">
        <v>1</v>
      </c>
      <c r="B1325" s="628">
        <v>2</v>
      </c>
      <c r="C1325" s="629"/>
      <c r="D1325" s="629"/>
      <c r="E1325" s="629"/>
      <c r="F1325" s="629"/>
      <c r="G1325" s="629"/>
      <c r="H1325" s="629"/>
      <c r="I1325" s="629"/>
      <c r="J1325" s="629"/>
      <c r="K1325" s="629"/>
      <c r="L1325" s="629"/>
      <c r="M1325" s="629"/>
      <c r="N1325" s="629"/>
      <c r="O1325" s="629"/>
      <c r="P1325" s="629"/>
      <c r="Q1325" s="629"/>
      <c r="R1325" s="629"/>
      <c r="S1325" s="629"/>
      <c r="T1325" s="629"/>
      <c r="U1325" s="629"/>
      <c r="V1325" s="629"/>
      <c r="W1325" s="629"/>
      <c r="X1325" s="629"/>
      <c r="Y1325" s="629"/>
      <c r="Z1325" s="629"/>
      <c r="AA1325" s="629"/>
      <c r="AB1325" s="629"/>
      <c r="AC1325" s="629"/>
      <c r="AD1325" s="629"/>
      <c r="AE1325" s="629"/>
      <c r="AF1325" s="629"/>
      <c r="AG1325" s="629"/>
      <c r="AH1325" s="629"/>
      <c r="AI1325" s="629"/>
      <c r="AJ1325" s="629"/>
      <c r="AK1325" s="629"/>
      <c r="AL1325" s="630"/>
      <c r="AM1325" s="628">
        <v>3</v>
      </c>
      <c r="AN1325" s="629"/>
      <c r="AO1325" s="630"/>
    </row>
    <row r="1326" spans="1:41" ht="65.45" customHeight="1" x14ac:dyDescent="0.25">
      <c r="A1326" s="484" t="s">
        <v>249</v>
      </c>
      <c r="B1326" s="695" t="str">
        <f>'18-23'!D25</f>
        <v>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v>
      </c>
      <c r="C1326" s="695"/>
      <c r="D1326" s="695"/>
      <c r="E1326" s="695"/>
      <c r="F1326" s="695"/>
      <c r="G1326" s="695"/>
      <c r="H1326" s="695"/>
      <c r="I1326" s="695"/>
      <c r="J1326" s="695"/>
      <c r="K1326" s="695"/>
      <c r="L1326" s="695"/>
      <c r="M1326" s="695"/>
      <c r="N1326" s="695"/>
      <c r="O1326" s="695"/>
      <c r="P1326" s="695"/>
      <c r="Q1326" s="695"/>
      <c r="R1326" s="695"/>
      <c r="S1326" s="695"/>
      <c r="T1326" s="695"/>
      <c r="U1326" s="695"/>
      <c r="V1326" s="695"/>
      <c r="W1326" s="695"/>
      <c r="X1326" s="695"/>
      <c r="Y1326" s="695"/>
      <c r="Z1326" s="695"/>
      <c r="AA1326" s="695"/>
      <c r="AB1326" s="695"/>
      <c r="AC1326" s="695"/>
      <c r="AD1326" s="695"/>
      <c r="AE1326" s="695"/>
      <c r="AF1326" s="695"/>
      <c r="AG1326" s="695"/>
      <c r="AH1326" s="695"/>
      <c r="AI1326" s="695"/>
      <c r="AJ1326" s="695"/>
      <c r="AK1326" s="695"/>
      <c r="AL1326" s="695"/>
      <c r="AM1326" s="647" t="str">
        <f ca="1">'18-23'!I25</f>
        <v xml:space="preserve"> </v>
      </c>
      <c r="AN1326" s="506"/>
      <c r="AO1326" s="506"/>
    </row>
    <row r="1327" spans="1:41" x14ac:dyDescent="0.25">
      <c r="A1327" s="484"/>
      <c r="B1327" s="686" t="str">
        <f ca="1">'18-23'!J25</f>
        <v xml:space="preserve"> </v>
      </c>
      <c r="C1327" s="515"/>
      <c r="D1327" s="515"/>
      <c r="E1327" s="515"/>
      <c r="F1327" s="515"/>
      <c r="G1327" s="515"/>
      <c r="H1327" s="515"/>
      <c r="I1327" s="515"/>
      <c r="J1327" s="515"/>
      <c r="K1327" s="515"/>
      <c r="L1327" s="515"/>
      <c r="M1327" s="515"/>
      <c r="N1327" s="515"/>
      <c r="O1327" s="515"/>
      <c r="P1327" s="515"/>
      <c r="Q1327" s="515"/>
      <c r="R1327" s="515"/>
      <c r="S1327" s="515"/>
      <c r="T1327" s="515"/>
      <c r="U1327" s="515"/>
      <c r="V1327" s="515"/>
      <c r="W1327" s="515"/>
      <c r="X1327" s="515"/>
      <c r="Y1327" s="515"/>
      <c r="Z1327" s="515"/>
      <c r="AA1327" s="515"/>
      <c r="AB1327" s="515"/>
      <c r="AC1327" s="515"/>
      <c r="AD1327" s="515"/>
      <c r="AE1327" s="515"/>
      <c r="AF1327" s="515"/>
      <c r="AG1327" s="515"/>
      <c r="AH1327" s="515"/>
      <c r="AI1327" s="515"/>
      <c r="AJ1327" s="515"/>
      <c r="AK1327" s="515"/>
      <c r="AL1327" s="515"/>
      <c r="AM1327" s="515"/>
      <c r="AN1327" s="515"/>
      <c r="AO1327" s="516"/>
    </row>
    <row r="1328" spans="1:41" ht="46.9" customHeight="1" x14ac:dyDescent="0.25">
      <c r="A1328" s="484" t="s">
        <v>250</v>
      </c>
      <c r="B1328" s="523" t="str">
        <f>'18-23'!D26</f>
        <v>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v>
      </c>
      <c r="C1328" s="523"/>
      <c r="D1328" s="523"/>
      <c r="E1328" s="523"/>
      <c r="F1328" s="523"/>
      <c r="G1328" s="523"/>
      <c r="H1328" s="523"/>
      <c r="I1328" s="523"/>
      <c r="J1328" s="523"/>
      <c r="K1328" s="523"/>
      <c r="L1328" s="523"/>
      <c r="M1328" s="523"/>
      <c r="N1328" s="523"/>
      <c r="O1328" s="523"/>
      <c r="P1328" s="523"/>
      <c r="Q1328" s="523"/>
      <c r="R1328" s="523"/>
      <c r="S1328" s="523"/>
      <c r="T1328" s="523"/>
      <c r="U1328" s="523"/>
      <c r="V1328" s="523"/>
      <c r="W1328" s="523"/>
      <c r="X1328" s="523"/>
      <c r="Y1328" s="523"/>
      <c r="Z1328" s="523"/>
      <c r="AA1328" s="523"/>
      <c r="AB1328" s="523"/>
      <c r="AC1328" s="523"/>
      <c r="AD1328" s="523"/>
      <c r="AE1328" s="523"/>
      <c r="AF1328" s="523"/>
      <c r="AG1328" s="523"/>
      <c r="AH1328" s="523"/>
      <c r="AI1328" s="523"/>
      <c r="AJ1328" s="523"/>
      <c r="AK1328" s="523"/>
      <c r="AL1328" s="523"/>
      <c r="AM1328" s="647" t="str">
        <f ca="1">'18-23'!I26</f>
        <v xml:space="preserve"> </v>
      </c>
      <c r="AN1328" s="506"/>
      <c r="AO1328" s="506"/>
    </row>
    <row r="1329" spans="1:41" x14ac:dyDescent="0.25">
      <c r="A1329" s="484"/>
      <c r="B1329" s="686" t="str">
        <f ca="1">'18-23'!J26</f>
        <v xml:space="preserve"> </v>
      </c>
      <c r="C1329" s="515"/>
      <c r="D1329" s="515"/>
      <c r="E1329" s="515"/>
      <c r="F1329" s="515"/>
      <c r="G1329" s="515"/>
      <c r="H1329" s="515"/>
      <c r="I1329" s="515"/>
      <c r="J1329" s="515"/>
      <c r="K1329" s="515"/>
      <c r="L1329" s="515"/>
      <c r="M1329" s="515"/>
      <c r="N1329" s="515"/>
      <c r="O1329" s="515"/>
      <c r="P1329" s="515"/>
      <c r="Q1329" s="515"/>
      <c r="R1329" s="515"/>
      <c r="S1329" s="515"/>
      <c r="T1329" s="515"/>
      <c r="U1329" s="515"/>
      <c r="V1329" s="515"/>
      <c r="W1329" s="515"/>
      <c r="X1329" s="515"/>
      <c r="Y1329" s="515"/>
      <c r="Z1329" s="515"/>
      <c r="AA1329" s="515"/>
      <c r="AB1329" s="515"/>
      <c r="AC1329" s="515"/>
      <c r="AD1329" s="515"/>
      <c r="AE1329" s="515"/>
      <c r="AF1329" s="515"/>
      <c r="AG1329" s="515"/>
      <c r="AH1329" s="515"/>
      <c r="AI1329" s="515"/>
      <c r="AJ1329" s="515"/>
      <c r="AK1329" s="515"/>
      <c r="AL1329" s="515"/>
      <c r="AM1329" s="515"/>
      <c r="AN1329" s="515"/>
      <c r="AO1329" s="516"/>
    </row>
    <row r="1330" spans="1:41" ht="30.75" customHeight="1" x14ac:dyDescent="0.25">
      <c r="A1330" s="484" t="s">
        <v>251</v>
      </c>
      <c r="B1330" s="523" t="str">
        <f>'18-23'!D27</f>
        <v>Were the facts of failure to fulfil by a legal entity of other financial liabilities (except the financial liabilities specified in Section IV Chapter 26 of the Regulation) recorded? If yes, provide the information and explanation</v>
      </c>
      <c r="C1330" s="523"/>
      <c r="D1330" s="523"/>
      <c r="E1330" s="523"/>
      <c r="F1330" s="523"/>
      <c r="G1330" s="523"/>
      <c r="H1330" s="523"/>
      <c r="I1330" s="523"/>
      <c r="J1330" s="523"/>
      <c r="K1330" s="523"/>
      <c r="L1330" s="523"/>
      <c r="M1330" s="523"/>
      <c r="N1330" s="523"/>
      <c r="O1330" s="523"/>
      <c r="P1330" s="523"/>
      <c r="Q1330" s="523"/>
      <c r="R1330" s="523"/>
      <c r="S1330" s="523"/>
      <c r="T1330" s="523"/>
      <c r="U1330" s="523"/>
      <c r="V1330" s="523"/>
      <c r="W1330" s="523"/>
      <c r="X1330" s="523"/>
      <c r="Y1330" s="523"/>
      <c r="Z1330" s="523"/>
      <c r="AA1330" s="523"/>
      <c r="AB1330" s="523"/>
      <c r="AC1330" s="523"/>
      <c r="AD1330" s="523"/>
      <c r="AE1330" s="523"/>
      <c r="AF1330" s="523"/>
      <c r="AG1330" s="523"/>
      <c r="AH1330" s="523"/>
      <c r="AI1330" s="523"/>
      <c r="AJ1330" s="523"/>
      <c r="AK1330" s="523"/>
      <c r="AL1330" s="523"/>
      <c r="AM1330" s="647" t="str">
        <f ca="1">'18-23'!I27</f>
        <v xml:space="preserve"> </v>
      </c>
      <c r="AN1330" s="506"/>
      <c r="AO1330" s="506"/>
    </row>
    <row r="1331" spans="1:41" x14ac:dyDescent="0.25">
      <c r="A1331" s="484"/>
      <c r="B1331" s="686" t="str">
        <f ca="1">'18-23'!J27</f>
        <v xml:space="preserve"> </v>
      </c>
      <c r="C1331" s="515"/>
      <c r="D1331" s="515"/>
      <c r="E1331" s="515"/>
      <c r="F1331" s="515"/>
      <c r="G1331" s="515"/>
      <c r="H1331" s="515"/>
      <c r="I1331" s="515"/>
      <c r="J1331" s="515"/>
      <c r="K1331" s="515"/>
      <c r="L1331" s="515"/>
      <c r="M1331" s="515"/>
      <c r="N1331" s="515"/>
      <c r="O1331" s="515"/>
      <c r="P1331" s="515"/>
      <c r="Q1331" s="515"/>
      <c r="R1331" s="515"/>
      <c r="S1331" s="515"/>
      <c r="T1331" s="515"/>
      <c r="U1331" s="515"/>
      <c r="V1331" s="515"/>
      <c r="W1331" s="515"/>
      <c r="X1331" s="515"/>
      <c r="Y1331" s="515"/>
      <c r="Z1331" s="515"/>
      <c r="AA1331" s="515"/>
      <c r="AB1331" s="515"/>
      <c r="AC1331" s="515"/>
      <c r="AD1331" s="515"/>
      <c r="AE1331" s="515"/>
      <c r="AF1331" s="515"/>
      <c r="AG1331" s="515"/>
      <c r="AH1331" s="515"/>
      <c r="AI1331" s="515"/>
      <c r="AJ1331" s="515"/>
      <c r="AK1331" s="515"/>
      <c r="AL1331" s="515"/>
      <c r="AM1331" s="515"/>
      <c r="AN1331" s="515"/>
      <c r="AO1331" s="516"/>
    </row>
    <row r="1332" spans="1:41" x14ac:dyDescent="0.25">
      <c r="A1332" s="484" t="s">
        <v>3</v>
      </c>
      <c r="B1332" s="523" t="str">
        <f>'18-23'!D28</f>
        <v>Was a insolvency or bankruptcy court proceeding initiated against a legal  entity? If yes, provide the information and explanation</v>
      </c>
      <c r="C1332" s="523"/>
      <c r="D1332" s="523"/>
      <c r="E1332" s="523"/>
      <c r="F1332" s="523"/>
      <c r="G1332" s="523"/>
      <c r="H1332" s="523"/>
      <c r="I1332" s="523"/>
      <c r="J1332" s="523"/>
      <c r="K1332" s="523"/>
      <c r="L1332" s="523"/>
      <c r="M1332" s="523"/>
      <c r="N1332" s="523"/>
      <c r="O1332" s="523"/>
      <c r="P1332" s="523"/>
      <c r="Q1332" s="523"/>
      <c r="R1332" s="523"/>
      <c r="S1332" s="523"/>
      <c r="T1332" s="523"/>
      <c r="U1332" s="523"/>
      <c r="V1332" s="523"/>
      <c r="W1332" s="523"/>
      <c r="X1332" s="523"/>
      <c r="Y1332" s="523"/>
      <c r="Z1332" s="523"/>
      <c r="AA1332" s="523"/>
      <c r="AB1332" s="523"/>
      <c r="AC1332" s="523"/>
      <c r="AD1332" s="523"/>
      <c r="AE1332" s="523"/>
      <c r="AF1332" s="523"/>
      <c r="AG1332" s="523"/>
      <c r="AH1332" s="523"/>
      <c r="AI1332" s="523"/>
      <c r="AJ1332" s="523"/>
      <c r="AK1332" s="523"/>
      <c r="AL1332" s="523"/>
      <c r="AM1332" s="647" t="str">
        <f ca="1">'18-23'!I28</f>
        <v xml:space="preserve"> </v>
      </c>
      <c r="AN1332" s="506"/>
      <c r="AO1332" s="506"/>
    </row>
    <row r="1333" spans="1:41" x14ac:dyDescent="0.25">
      <c r="A1333" s="484"/>
      <c r="B1333" s="686" t="str">
        <f ca="1">'18-23'!J28</f>
        <v xml:space="preserve"> </v>
      </c>
      <c r="C1333" s="515"/>
      <c r="D1333" s="515"/>
      <c r="E1333" s="515"/>
      <c r="F1333" s="515"/>
      <c r="G1333" s="515"/>
      <c r="H1333" s="515"/>
      <c r="I1333" s="515"/>
      <c r="J1333" s="515"/>
      <c r="K1333" s="515"/>
      <c r="L1333" s="515"/>
      <c r="M1333" s="515"/>
      <c r="N1333" s="515"/>
      <c r="O1333" s="515"/>
      <c r="P1333" s="515"/>
      <c r="Q1333" s="515"/>
      <c r="R1333" s="515"/>
      <c r="S1333" s="515"/>
      <c r="T1333" s="515"/>
      <c r="U1333" s="515"/>
      <c r="V1333" s="515"/>
      <c r="W1333" s="515"/>
      <c r="X1333" s="515"/>
      <c r="Y1333" s="515"/>
      <c r="Z1333" s="515"/>
      <c r="AA1333" s="515"/>
      <c r="AB1333" s="515"/>
      <c r="AC1333" s="515"/>
      <c r="AD1333" s="515"/>
      <c r="AE1333" s="515"/>
      <c r="AF1333" s="515"/>
      <c r="AG1333" s="515"/>
      <c r="AH1333" s="515"/>
      <c r="AI1333" s="515"/>
      <c r="AJ1333" s="515"/>
      <c r="AK1333" s="515"/>
      <c r="AL1333" s="515"/>
      <c r="AM1333" s="515"/>
      <c r="AN1333" s="515"/>
      <c r="AO1333" s="516"/>
    </row>
    <row r="1334" spans="1:41" ht="33" customHeight="1" x14ac:dyDescent="0.25">
      <c r="A1334" s="512" t="s">
        <v>1906</v>
      </c>
      <c r="B1334" s="512"/>
      <c r="C1334" s="512"/>
      <c r="D1334" s="512"/>
      <c r="E1334" s="513"/>
      <c r="F1334" s="513"/>
      <c r="G1334" s="513"/>
      <c r="H1334" s="513"/>
      <c r="I1334" s="513"/>
      <c r="J1334" s="513"/>
      <c r="K1334" s="513"/>
      <c r="L1334" s="513"/>
      <c r="M1334" s="513"/>
      <c r="N1334" s="513"/>
      <c r="O1334" s="513"/>
      <c r="P1334" s="513"/>
      <c r="Q1334" s="513"/>
      <c r="R1334" s="513"/>
      <c r="S1334" s="513"/>
      <c r="T1334" s="513"/>
      <c r="U1334" s="513"/>
      <c r="V1334" s="513"/>
      <c r="W1334" s="513"/>
      <c r="X1334" s="513"/>
      <c r="Y1334" s="513"/>
      <c r="Z1334" s="513"/>
      <c r="AA1334" s="513"/>
      <c r="AB1334" s="513"/>
      <c r="AC1334" s="513"/>
      <c r="AD1334" s="513"/>
      <c r="AE1334" s="513"/>
      <c r="AF1334" s="513"/>
      <c r="AG1334" s="513"/>
      <c r="AH1334" s="513"/>
      <c r="AI1334" s="513"/>
      <c r="AJ1334" s="513"/>
      <c r="AK1334" s="513"/>
      <c r="AL1334" s="513"/>
      <c r="AM1334" s="513"/>
      <c r="AN1334" s="513"/>
      <c r="AO1334" s="513"/>
    </row>
    <row r="1335" spans="1:41" x14ac:dyDescent="0.25">
      <c r="A1335" s="324"/>
      <c r="B1335" s="324"/>
      <c r="C1335" s="324"/>
      <c r="D1335" s="324"/>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0"/>
      <c r="AD1335" s="330"/>
      <c r="AE1335" s="330"/>
      <c r="AF1335" s="330"/>
      <c r="AG1335" s="330"/>
      <c r="AH1335" s="330"/>
      <c r="AI1335" s="330"/>
      <c r="AJ1335" s="330"/>
      <c r="AK1335" s="330"/>
      <c r="AL1335" s="330"/>
      <c r="AM1335" s="330"/>
      <c r="AN1335" s="330"/>
      <c r="AO1335" s="330"/>
    </row>
    <row r="1336" spans="1:41" x14ac:dyDescent="0.25">
      <c r="A1336" s="689" t="str">
        <f>'Questionnaire (content)'!A67</f>
        <v>V. Relations with Other Persons</v>
      </c>
      <c r="B1336" s="690"/>
      <c r="C1336" s="690"/>
      <c r="D1336" s="690"/>
      <c r="E1336" s="690"/>
      <c r="F1336" s="690"/>
      <c r="G1336" s="690"/>
      <c r="H1336" s="690"/>
      <c r="I1336" s="690"/>
      <c r="J1336" s="690"/>
      <c r="K1336" s="690"/>
      <c r="L1336" s="690"/>
      <c r="M1336" s="690"/>
      <c r="N1336" s="690"/>
      <c r="O1336" s="690"/>
      <c r="P1336" s="690"/>
      <c r="Q1336" s="690"/>
      <c r="R1336" s="690"/>
      <c r="S1336" s="690"/>
      <c r="T1336" s="690"/>
      <c r="U1336" s="690"/>
      <c r="V1336" s="690"/>
      <c r="W1336" s="690"/>
      <c r="X1336" s="690"/>
      <c r="Y1336" s="690"/>
      <c r="Z1336" s="690"/>
      <c r="AA1336" s="690"/>
      <c r="AB1336" s="690"/>
      <c r="AC1336" s="690"/>
      <c r="AD1336" s="690"/>
      <c r="AE1336" s="690"/>
      <c r="AF1336" s="690"/>
      <c r="AG1336" s="690"/>
      <c r="AH1336" s="690"/>
      <c r="AI1336" s="690"/>
      <c r="AJ1336" s="690"/>
      <c r="AK1336" s="690"/>
      <c r="AL1336" s="690"/>
      <c r="AM1336" s="690"/>
      <c r="AN1336" s="690"/>
      <c r="AO1336" s="690"/>
    </row>
    <row r="1337" spans="1:41" x14ac:dyDescent="0.25">
      <c r="A1337" s="565" t="str">
        <f>'Questionnaire (content)'!A68</f>
        <v>24. General information on relations with other persons</v>
      </c>
      <c r="B1337" s="649"/>
      <c r="C1337" s="649"/>
      <c r="D1337" s="649"/>
      <c r="E1337" s="649"/>
      <c r="F1337" s="649"/>
      <c r="G1337" s="649"/>
      <c r="H1337" s="649"/>
      <c r="I1337" s="649"/>
      <c r="J1337" s="649"/>
      <c r="K1337" s="649"/>
      <c r="L1337" s="649"/>
      <c r="M1337" s="649"/>
      <c r="N1337" s="649"/>
      <c r="O1337" s="649"/>
      <c r="P1337" s="649"/>
      <c r="Q1337" s="649"/>
      <c r="R1337" s="649"/>
      <c r="S1337" s="649"/>
      <c r="T1337" s="649"/>
      <c r="U1337" s="649"/>
      <c r="V1337" s="649"/>
      <c r="W1337" s="649"/>
      <c r="X1337" s="649"/>
      <c r="Y1337" s="649"/>
      <c r="Z1337" s="649"/>
      <c r="AA1337" s="649"/>
      <c r="AB1337" s="649"/>
      <c r="AC1337" s="649"/>
      <c r="AD1337" s="649"/>
      <c r="AE1337" s="649"/>
      <c r="AF1337" s="649"/>
      <c r="AG1337" s="649"/>
      <c r="AH1337" s="649"/>
      <c r="AI1337" s="649"/>
      <c r="AJ1337" s="649"/>
      <c r="AK1337" s="649"/>
      <c r="AL1337" s="649"/>
      <c r="AM1337" s="649"/>
      <c r="AN1337" s="77"/>
      <c r="AO1337" s="77"/>
    </row>
    <row r="1338" spans="1:41" x14ac:dyDescent="0.25">
      <c r="A1338" s="42"/>
      <c r="B1338" s="44"/>
      <c r="C1338" s="44"/>
      <c r="D1338" s="44"/>
      <c r="E1338" s="44"/>
      <c r="F1338" s="44"/>
      <c r="G1338" s="44"/>
      <c r="H1338" s="44"/>
      <c r="I1338" s="44"/>
      <c r="J1338" s="28"/>
      <c r="K1338" s="12"/>
      <c r="L1338" s="12"/>
      <c r="M1338" s="12"/>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N1338" s="77"/>
      <c r="AO1338" s="44" t="s">
        <v>1490</v>
      </c>
    </row>
    <row r="1339" spans="1:41" x14ac:dyDescent="0.25">
      <c r="A1339" s="279" t="s">
        <v>45</v>
      </c>
      <c r="B1339" s="688" t="s">
        <v>1494</v>
      </c>
      <c r="C1339" s="688"/>
      <c r="D1339" s="688"/>
      <c r="E1339" s="688"/>
      <c r="F1339" s="688"/>
      <c r="G1339" s="688"/>
      <c r="H1339" s="688"/>
      <c r="I1339" s="688"/>
      <c r="J1339" s="688"/>
      <c r="K1339" s="688"/>
      <c r="L1339" s="688"/>
      <c r="M1339" s="688"/>
      <c r="N1339" s="688"/>
      <c r="O1339" s="688"/>
      <c r="P1339" s="688"/>
      <c r="Q1339" s="688"/>
      <c r="R1339" s="688"/>
      <c r="S1339" s="688"/>
      <c r="T1339" s="688"/>
      <c r="U1339" s="688"/>
      <c r="V1339" s="688"/>
      <c r="W1339" s="688"/>
      <c r="X1339" s="688"/>
      <c r="Y1339" s="688"/>
      <c r="Z1339" s="688"/>
      <c r="AA1339" s="688"/>
      <c r="AB1339" s="688"/>
      <c r="AC1339" s="688"/>
      <c r="AD1339" s="688"/>
      <c r="AE1339" s="688"/>
      <c r="AF1339" s="564" t="s">
        <v>1506</v>
      </c>
      <c r="AG1339" s="564"/>
      <c r="AH1339" s="564"/>
      <c r="AI1339" s="564"/>
      <c r="AJ1339" s="564"/>
      <c r="AK1339" s="564"/>
      <c r="AL1339" s="564"/>
      <c r="AM1339" s="564"/>
      <c r="AN1339" s="564"/>
      <c r="AO1339" s="564"/>
    </row>
    <row r="1340" spans="1:41" x14ac:dyDescent="0.25">
      <c r="A1340" s="279" t="s">
        <v>249</v>
      </c>
      <c r="B1340" s="559">
        <v>2</v>
      </c>
      <c r="C1340" s="559"/>
      <c r="D1340" s="559"/>
      <c r="E1340" s="559"/>
      <c r="F1340" s="559"/>
      <c r="G1340" s="559"/>
      <c r="H1340" s="559"/>
      <c r="I1340" s="559"/>
      <c r="J1340" s="559"/>
      <c r="K1340" s="559"/>
      <c r="L1340" s="559"/>
      <c r="M1340" s="559"/>
      <c r="N1340" s="559"/>
      <c r="O1340" s="559"/>
      <c r="P1340" s="559"/>
      <c r="Q1340" s="559"/>
      <c r="R1340" s="559"/>
      <c r="S1340" s="559"/>
      <c r="T1340" s="559"/>
      <c r="U1340" s="559"/>
      <c r="V1340" s="559"/>
      <c r="W1340" s="559"/>
      <c r="X1340" s="559"/>
      <c r="Y1340" s="559"/>
      <c r="Z1340" s="559"/>
      <c r="AA1340" s="559"/>
      <c r="AB1340" s="559"/>
      <c r="AC1340" s="559"/>
      <c r="AD1340" s="559"/>
      <c r="AE1340" s="559"/>
      <c r="AF1340" s="564">
        <v>3</v>
      </c>
      <c r="AG1340" s="564"/>
      <c r="AH1340" s="564"/>
      <c r="AI1340" s="564"/>
      <c r="AJ1340" s="564"/>
      <c r="AK1340" s="564"/>
      <c r="AL1340" s="564"/>
      <c r="AM1340" s="564"/>
      <c r="AN1340" s="564"/>
      <c r="AO1340" s="564"/>
    </row>
    <row r="1341" spans="1:41" ht="28.5" customHeight="1" x14ac:dyDescent="0.25">
      <c r="A1341" s="282" t="s">
        <v>249</v>
      </c>
      <c r="B1341" s="523" t="str">
        <f>'24'!B6</f>
        <v>Does a legal entity have direct and/or indirect qualifying holding or is among 10 largest ultimate key participants in the ownership structure of other legal entities, including banks?</v>
      </c>
      <c r="C1341" s="523"/>
      <c r="D1341" s="523"/>
      <c r="E1341" s="523"/>
      <c r="F1341" s="523"/>
      <c r="G1341" s="523"/>
      <c r="H1341" s="523"/>
      <c r="I1341" s="523"/>
      <c r="J1341" s="523"/>
      <c r="K1341" s="523"/>
      <c r="L1341" s="523"/>
      <c r="M1341" s="523"/>
      <c r="N1341" s="523"/>
      <c r="O1341" s="523"/>
      <c r="P1341" s="523"/>
      <c r="Q1341" s="523"/>
      <c r="R1341" s="523"/>
      <c r="S1341" s="523"/>
      <c r="T1341" s="523"/>
      <c r="U1341" s="523"/>
      <c r="V1341" s="523"/>
      <c r="W1341" s="523"/>
      <c r="X1341" s="523"/>
      <c r="Y1341" s="523"/>
      <c r="Z1341" s="523"/>
      <c r="AA1341" s="523"/>
      <c r="AB1341" s="523"/>
      <c r="AC1341" s="523"/>
      <c r="AD1341" s="523"/>
      <c r="AE1341" s="523"/>
      <c r="AF1341" s="647" t="str">
        <f ca="1">'24'!BC6</f>
        <v xml:space="preserve"> </v>
      </c>
      <c r="AG1341" s="647"/>
      <c r="AH1341" s="647"/>
      <c r="AI1341" s="647"/>
      <c r="AJ1341" s="647"/>
      <c r="AK1341" s="647"/>
      <c r="AL1341" s="647"/>
      <c r="AM1341" s="647"/>
      <c r="AN1341" s="647"/>
      <c r="AO1341" s="647"/>
    </row>
    <row r="1342" spans="1:41" ht="15" customHeight="1" x14ac:dyDescent="0.25">
      <c r="A1342" s="282" t="s">
        <v>250</v>
      </c>
      <c r="B1342" s="691" t="s">
        <v>1983</v>
      </c>
      <c r="C1342" s="691"/>
      <c r="D1342" s="691"/>
      <c r="E1342" s="691"/>
      <c r="F1342" s="691"/>
      <c r="G1342" s="691"/>
      <c r="H1342" s="691"/>
      <c r="I1342" s="691"/>
      <c r="J1342" s="691"/>
      <c r="K1342" s="691"/>
      <c r="L1342" s="691"/>
      <c r="M1342" s="691"/>
      <c r="N1342" s="691"/>
      <c r="O1342" s="691"/>
      <c r="P1342" s="691"/>
      <c r="Q1342" s="691"/>
      <c r="R1342" s="691"/>
      <c r="S1342" s="691"/>
      <c r="T1342" s="691"/>
      <c r="U1342" s="691"/>
      <c r="V1342" s="691"/>
      <c r="W1342" s="691"/>
      <c r="X1342" s="691"/>
      <c r="Y1342" s="691"/>
      <c r="Z1342" s="691"/>
      <c r="AA1342" s="691"/>
      <c r="AB1342" s="691"/>
      <c r="AC1342" s="691"/>
      <c r="AD1342" s="691"/>
      <c r="AE1342" s="691"/>
      <c r="AF1342" s="691"/>
      <c r="AG1342" s="691"/>
      <c r="AH1342" s="691"/>
      <c r="AI1342" s="691"/>
      <c r="AJ1342" s="691"/>
      <c r="AK1342" s="691"/>
      <c r="AL1342" s="691"/>
      <c r="AM1342" s="691"/>
      <c r="AN1342" s="691"/>
      <c r="AO1342" s="691"/>
    </row>
    <row r="1343" spans="1:41" ht="28.5" customHeight="1" x14ac:dyDescent="0.25">
      <c r="A1343" s="282" t="s">
        <v>251</v>
      </c>
      <c r="B1343" s="523" t="str">
        <f>'24'!B8</f>
        <v>Are there any individuals that possess a direct and/or indirect qualifying holding in a legal entity or are among 10 largest ultimate key participants in its ownership structure?</v>
      </c>
      <c r="C1343" s="523"/>
      <c r="D1343" s="523"/>
      <c r="E1343" s="523"/>
      <c r="F1343" s="523"/>
      <c r="G1343" s="523"/>
      <c r="H1343" s="523"/>
      <c r="I1343" s="523"/>
      <c r="J1343" s="523"/>
      <c r="K1343" s="523"/>
      <c r="L1343" s="523"/>
      <c r="M1343" s="523"/>
      <c r="N1343" s="523"/>
      <c r="O1343" s="523"/>
      <c r="P1343" s="523"/>
      <c r="Q1343" s="523"/>
      <c r="R1343" s="523"/>
      <c r="S1343" s="523"/>
      <c r="T1343" s="523"/>
      <c r="U1343" s="523"/>
      <c r="V1343" s="523"/>
      <c r="W1343" s="523"/>
      <c r="X1343" s="523"/>
      <c r="Y1343" s="523"/>
      <c r="Z1343" s="523"/>
      <c r="AA1343" s="523"/>
      <c r="AB1343" s="523"/>
      <c r="AC1343" s="523"/>
      <c r="AD1343" s="523"/>
      <c r="AE1343" s="523"/>
      <c r="AF1343" s="647" t="str">
        <f ca="1">'24'!BC8</f>
        <v xml:space="preserve"> </v>
      </c>
      <c r="AG1343" s="647"/>
      <c r="AH1343" s="647"/>
      <c r="AI1343" s="647"/>
      <c r="AJ1343" s="647"/>
      <c r="AK1343" s="647"/>
      <c r="AL1343" s="647"/>
      <c r="AM1343" s="647"/>
      <c r="AN1343" s="647"/>
      <c r="AO1343" s="647"/>
    </row>
    <row r="1344" spans="1:41" ht="15" customHeight="1" x14ac:dyDescent="0.25">
      <c r="A1344" s="282" t="s">
        <v>3</v>
      </c>
      <c r="B1344" s="691" t="s">
        <v>1984</v>
      </c>
      <c r="C1344" s="691"/>
      <c r="D1344" s="691"/>
      <c r="E1344" s="691"/>
      <c r="F1344" s="691"/>
      <c r="G1344" s="691"/>
      <c r="H1344" s="691"/>
      <c r="I1344" s="691"/>
      <c r="J1344" s="691"/>
      <c r="K1344" s="691"/>
      <c r="L1344" s="691"/>
      <c r="M1344" s="691"/>
      <c r="N1344" s="691"/>
      <c r="O1344" s="691"/>
      <c r="P1344" s="691"/>
      <c r="Q1344" s="691"/>
      <c r="R1344" s="691"/>
      <c r="S1344" s="691"/>
      <c r="T1344" s="691"/>
      <c r="U1344" s="691"/>
      <c r="V1344" s="691"/>
      <c r="W1344" s="691"/>
      <c r="X1344" s="691"/>
      <c r="Y1344" s="691"/>
      <c r="Z1344" s="691"/>
      <c r="AA1344" s="691"/>
      <c r="AB1344" s="691"/>
      <c r="AC1344" s="691"/>
      <c r="AD1344" s="691"/>
      <c r="AE1344" s="691"/>
      <c r="AF1344" s="691"/>
      <c r="AG1344" s="691"/>
      <c r="AH1344" s="691"/>
      <c r="AI1344" s="691"/>
      <c r="AJ1344" s="691"/>
      <c r="AK1344" s="691"/>
      <c r="AL1344" s="691"/>
      <c r="AM1344" s="691"/>
      <c r="AN1344" s="691"/>
      <c r="AO1344" s="691"/>
    </row>
    <row r="1345" spans="1:56" ht="30" customHeight="1" x14ac:dyDescent="0.25">
      <c r="A1345" s="282" t="s">
        <v>58</v>
      </c>
      <c r="B1345" s="523" t="str">
        <f>'24'!B10</f>
        <v>Are there any legal entities that possess a direct and/or indirect qualifying holding in a legal entity or are among 10 largest ultimate key participants in its ownership structure?</v>
      </c>
      <c r="C1345" s="523"/>
      <c r="D1345" s="523"/>
      <c r="E1345" s="523"/>
      <c r="F1345" s="523"/>
      <c r="G1345" s="523"/>
      <c r="H1345" s="523"/>
      <c r="I1345" s="523"/>
      <c r="J1345" s="523"/>
      <c r="K1345" s="523"/>
      <c r="L1345" s="523"/>
      <c r="M1345" s="523"/>
      <c r="N1345" s="523"/>
      <c r="O1345" s="523"/>
      <c r="P1345" s="523"/>
      <c r="Q1345" s="523"/>
      <c r="R1345" s="523"/>
      <c r="S1345" s="523"/>
      <c r="T1345" s="523"/>
      <c r="U1345" s="523"/>
      <c r="V1345" s="523"/>
      <c r="W1345" s="523"/>
      <c r="X1345" s="523"/>
      <c r="Y1345" s="523"/>
      <c r="Z1345" s="523"/>
      <c r="AA1345" s="523"/>
      <c r="AB1345" s="523"/>
      <c r="AC1345" s="523"/>
      <c r="AD1345" s="523"/>
      <c r="AE1345" s="523"/>
      <c r="AF1345" s="647" t="str">
        <f ca="1">'24'!BC10</f>
        <v xml:space="preserve"> </v>
      </c>
      <c r="AG1345" s="647"/>
      <c r="AH1345" s="647"/>
      <c r="AI1345" s="647"/>
      <c r="AJ1345" s="647"/>
      <c r="AK1345" s="647"/>
      <c r="AL1345" s="647"/>
      <c r="AM1345" s="647"/>
      <c r="AN1345" s="647"/>
      <c r="AO1345" s="647"/>
    </row>
    <row r="1346" spans="1:56" ht="15" customHeight="1" x14ac:dyDescent="0.25">
      <c r="A1346" s="282" t="s">
        <v>59</v>
      </c>
      <c r="B1346" s="691" t="s">
        <v>1985</v>
      </c>
      <c r="C1346" s="691"/>
      <c r="D1346" s="691"/>
      <c r="E1346" s="691"/>
      <c r="F1346" s="691"/>
      <c r="G1346" s="691"/>
      <c r="H1346" s="691"/>
      <c r="I1346" s="691"/>
      <c r="J1346" s="691"/>
      <c r="K1346" s="691"/>
      <c r="L1346" s="691"/>
      <c r="M1346" s="691"/>
      <c r="N1346" s="691"/>
      <c r="O1346" s="691"/>
      <c r="P1346" s="691"/>
      <c r="Q1346" s="691"/>
      <c r="R1346" s="691"/>
      <c r="S1346" s="691"/>
      <c r="T1346" s="691"/>
      <c r="U1346" s="691"/>
      <c r="V1346" s="691"/>
      <c r="W1346" s="691"/>
      <c r="X1346" s="691"/>
      <c r="Y1346" s="691"/>
      <c r="Z1346" s="691"/>
      <c r="AA1346" s="691"/>
      <c r="AB1346" s="691"/>
      <c r="AC1346" s="691"/>
      <c r="AD1346" s="691"/>
      <c r="AE1346" s="691"/>
      <c r="AF1346" s="691"/>
      <c r="AG1346" s="691"/>
      <c r="AH1346" s="691"/>
      <c r="AI1346" s="691"/>
      <c r="AJ1346" s="691"/>
      <c r="AK1346" s="691"/>
      <c r="AL1346" s="691"/>
      <c r="AM1346" s="691"/>
      <c r="AN1346" s="691"/>
      <c r="AO1346" s="691"/>
    </row>
    <row r="1347" spans="1:56" x14ac:dyDescent="0.25">
      <c r="A1347" s="282" t="s">
        <v>60</v>
      </c>
      <c r="B1347" s="523" t="str">
        <f>'24'!B12</f>
        <v>Is a legal entity a guarantee provider (guarantor)?</v>
      </c>
      <c r="C1347" s="523"/>
      <c r="D1347" s="523"/>
      <c r="E1347" s="523"/>
      <c r="F1347" s="523"/>
      <c r="G1347" s="523"/>
      <c r="H1347" s="523"/>
      <c r="I1347" s="523"/>
      <c r="J1347" s="523"/>
      <c r="K1347" s="523"/>
      <c r="L1347" s="523"/>
      <c r="M1347" s="523"/>
      <c r="N1347" s="523"/>
      <c r="O1347" s="523"/>
      <c r="P1347" s="523"/>
      <c r="Q1347" s="523"/>
      <c r="R1347" s="523"/>
      <c r="S1347" s="523"/>
      <c r="T1347" s="523"/>
      <c r="U1347" s="523"/>
      <c r="V1347" s="523"/>
      <c r="W1347" s="523"/>
      <c r="X1347" s="523"/>
      <c r="Y1347" s="523"/>
      <c r="Z1347" s="523"/>
      <c r="AA1347" s="523"/>
      <c r="AB1347" s="523"/>
      <c r="AC1347" s="523"/>
      <c r="AD1347" s="523"/>
      <c r="AE1347" s="523"/>
      <c r="AF1347" s="647" t="str">
        <f ca="1">'24'!BC12</f>
        <v xml:space="preserve"> </v>
      </c>
      <c r="AG1347" s="647"/>
      <c r="AH1347" s="647"/>
      <c r="AI1347" s="647"/>
      <c r="AJ1347" s="647"/>
      <c r="AK1347" s="647"/>
      <c r="AL1347" s="647"/>
      <c r="AM1347" s="647"/>
      <c r="AN1347" s="647"/>
      <c r="AO1347" s="647"/>
    </row>
    <row r="1348" spans="1:56" ht="15" customHeight="1" x14ac:dyDescent="0.25">
      <c r="A1348" s="282" t="s">
        <v>61</v>
      </c>
      <c r="B1348" s="691" t="s">
        <v>1986</v>
      </c>
      <c r="C1348" s="691"/>
      <c r="D1348" s="691"/>
      <c r="E1348" s="691"/>
      <c r="F1348" s="691"/>
      <c r="G1348" s="691"/>
      <c r="H1348" s="691"/>
      <c r="I1348" s="691"/>
      <c r="J1348" s="691"/>
      <c r="K1348" s="691"/>
      <c r="L1348" s="691"/>
      <c r="M1348" s="691"/>
      <c r="N1348" s="691"/>
      <c r="O1348" s="691"/>
      <c r="P1348" s="691"/>
      <c r="Q1348" s="691"/>
      <c r="R1348" s="691"/>
      <c r="S1348" s="691"/>
      <c r="T1348" s="691"/>
      <c r="U1348" s="691"/>
      <c r="V1348" s="691"/>
      <c r="W1348" s="691"/>
      <c r="X1348" s="691"/>
      <c r="Y1348" s="691"/>
      <c r="Z1348" s="691"/>
      <c r="AA1348" s="691"/>
      <c r="AB1348" s="691"/>
      <c r="AC1348" s="691"/>
      <c r="AD1348" s="691"/>
      <c r="AE1348" s="691"/>
      <c r="AF1348" s="691"/>
      <c r="AG1348" s="691"/>
      <c r="AH1348" s="691"/>
      <c r="AI1348" s="691"/>
      <c r="AJ1348" s="691"/>
      <c r="AK1348" s="691"/>
      <c r="AL1348" s="691"/>
      <c r="AM1348" s="691"/>
      <c r="AN1348" s="691"/>
      <c r="AO1348" s="691"/>
    </row>
    <row r="1349" spans="1:56" x14ac:dyDescent="0.25"/>
    <row r="1350" spans="1:56" x14ac:dyDescent="0.25">
      <c r="A1350" s="494" t="str">
        <f>'Questionnaire (content)'!A69</f>
        <v>25. Information on holding in other legal entities</v>
      </c>
      <c r="B1350" s="495"/>
      <c r="C1350" s="495"/>
      <c r="D1350" s="495"/>
      <c r="E1350" s="495"/>
      <c r="F1350" s="495"/>
      <c r="G1350" s="495"/>
      <c r="H1350" s="495"/>
      <c r="I1350" s="495"/>
      <c r="J1350" s="495"/>
      <c r="K1350" s="495"/>
      <c r="L1350" s="495"/>
      <c r="M1350" s="495"/>
      <c r="N1350" s="495"/>
      <c r="O1350" s="495"/>
      <c r="P1350" s="495"/>
      <c r="Q1350" s="495"/>
      <c r="R1350" s="495"/>
      <c r="S1350" s="495"/>
      <c r="T1350" s="495"/>
      <c r="U1350" s="495"/>
      <c r="V1350" s="495"/>
      <c r="W1350" s="495"/>
      <c r="X1350" s="495"/>
      <c r="Y1350" s="495"/>
      <c r="Z1350" s="495"/>
      <c r="AA1350" s="495"/>
      <c r="AB1350" s="495"/>
      <c r="AC1350" s="495"/>
      <c r="AD1350" s="495"/>
      <c r="AE1350" s="495"/>
      <c r="AF1350" s="495"/>
      <c r="AG1350" s="495"/>
      <c r="AH1350" s="495"/>
      <c r="AI1350" s="495"/>
      <c r="AJ1350" s="495"/>
      <c r="AK1350" s="495"/>
      <c r="AL1350" s="495"/>
      <c r="AM1350" s="495"/>
      <c r="AN1350" s="495"/>
      <c r="AO1350" s="495"/>
    </row>
    <row r="1351" spans="1:56" x14ac:dyDescent="0.25">
      <c r="A1351" s="24"/>
      <c r="B1351" s="12"/>
      <c r="C1351" s="12"/>
      <c r="D1351" s="12"/>
      <c r="E1351" s="12"/>
      <c r="F1351" s="12"/>
      <c r="G1351" s="12"/>
      <c r="H1351" s="12"/>
      <c r="I1351" s="12"/>
      <c r="J1351" s="12"/>
      <c r="K1351" s="12"/>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77"/>
      <c r="AO1351" s="83" t="s">
        <v>1491</v>
      </c>
    </row>
    <row r="1352" spans="1:56" x14ac:dyDescent="0.25">
      <c r="A1352" s="597" t="s">
        <v>778</v>
      </c>
      <c r="B1352" s="506" t="str">
        <f>'25'!B3</f>
        <v>Name of legal entity</v>
      </c>
      <c r="C1352" s="506"/>
      <c r="D1352" s="506"/>
      <c r="E1352" s="506"/>
      <c r="F1352" s="506"/>
      <c r="G1352" s="506"/>
      <c r="H1352" s="506" t="str">
        <f>'25'!C3</f>
        <v>Identification/registration code/number</v>
      </c>
      <c r="I1352" s="506"/>
      <c r="J1352" s="506"/>
      <c r="K1352" s="506"/>
      <c r="L1352" s="506"/>
      <c r="M1352" s="506" t="str">
        <f>'25'!D3</f>
        <v>Country of registration</v>
      </c>
      <c r="N1352" s="506"/>
      <c r="O1352" s="506"/>
      <c r="P1352" s="506"/>
      <c r="Q1352" s="506" t="str">
        <f>'25'!E3</f>
        <v>Registered address</v>
      </c>
      <c r="R1352" s="506"/>
      <c r="S1352" s="506"/>
      <c r="T1352" s="506"/>
      <c r="U1352" s="506"/>
      <c r="V1352" s="506"/>
      <c r="W1352" s="506" t="str">
        <f>'25'!O3</f>
        <v>Size of holding, %</v>
      </c>
      <c r="X1352" s="506"/>
      <c r="Y1352" s="506"/>
      <c r="Z1352" s="506"/>
      <c r="AA1352" s="506"/>
      <c r="AB1352" s="506"/>
      <c r="AC1352" s="506"/>
      <c r="AD1352" s="506"/>
      <c r="AE1352" s="506"/>
      <c r="AF1352" s="506"/>
      <c r="AG1352" s="506"/>
      <c r="AH1352" s="506"/>
      <c r="AI1352" s="506" t="str">
        <f>'25'!R3</f>
        <v>Core business of legal entity</v>
      </c>
      <c r="AJ1352" s="506"/>
      <c r="AK1352" s="506"/>
      <c r="AL1352" s="506"/>
      <c r="AM1352" s="506"/>
      <c r="AN1352" s="506"/>
      <c r="AO1352" s="506"/>
    </row>
    <row r="1353" spans="1:56" ht="30" customHeight="1" x14ac:dyDescent="0.25">
      <c r="A1353" s="597"/>
      <c r="B1353" s="506"/>
      <c r="C1353" s="506"/>
      <c r="D1353" s="506"/>
      <c r="E1353" s="506"/>
      <c r="F1353" s="506"/>
      <c r="G1353" s="506"/>
      <c r="H1353" s="506"/>
      <c r="I1353" s="506"/>
      <c r="J1353" s="506"/>
      <c r="K1353" s="506"/>
      <c r="L1353" s="506"/>
      <c r="M1353" s="506"/>
      <c r="N1353" s="506"/>
      <c r="O1353" s="506"/>
      <c r="P1353" s="506"/>
      <c r="Q1353" s="506"/>
      <c r="R1353" s="506"/>
      <c r="S1353" s="506"/>
      <c r="T1353" s="506"/>
      <c r="U1353" s="506"/>
      <c r="V1353" s="506"/>
      <c r="W1353" s="506" t="str">
        <f>'25'!O4</f>
        <v>direct</v>
      </c>
      <c r="X1353" s="506"/>
      <c r="Y1353" s="506"/>
      <c r="Z1353" s="506"/>
      <c r="AA1353" s="506" t="str">
        <f>'25'!P4</f>
        <v>indirect</v>
      </c>
      <c r="AB1353" s="506"/>
      <c r="AC1353" s="506"/>
      <c r="AD1353" s="506"/>
      <c r="AE1353" s="506" t="str">
        <f>'25'!Q4</f>
        <v>joint</v>
      </c>
      <c r="AF1353" s="506"/>
      <c r="AG1353" s="506"/>
      <c r="AH1353" s="506"/>
      <c r="AI1353" s="506"/>
      <c r="AJ1353" s="506"/>
      <c r="AK1353" s="506"/>
      <c r="AL1353" s="506"/>
      <c r="AM1353" s="506"/>
      <c r="AN1353" s="506"/>
      <c r="AO1353" s="506"/>
    </row>
    <row r="1354" spans="1:56" x14ac:dyDescent="0.25">
      <c r="A1354" s="196">
        <v>1</v>
      </c>
      <c r="B1354" s="507">
        <v>2</v>
      </c>
      <c r="C1354" s="507"/>
      <c r="D1354" s="507"/>
      <c r="E1354" s="507"/>
      <c r="F1354" s="507"/>
      <c r="G1354" s="507"/>
      <c r="H1354" s="507">
        <v>3</v>
      </c>
      <c r="I1354" s="507"/>
      <c r="J1354" s="507"/>
      <c r="K1354" s="507"/>
      <c r="L1354" s="507"/>
      <c r="M1354" s="507">
        <v>4</v>
      </c>
      <c r="N1354" s="507"/>
      <c r="O1354" s="507"/>
      <c r="P1354" s="507"/>
      <c r="Q1354" s="507">
        <v>5</v>
      </c>
      <c r="R1354" s="507"/>
      <c r="S1354" s="507"/>
      <c r="T1354" s="507"/>
      <c r="U1354" s="507"/>
      <c r="V1354" s="507"/>
      <c r="W1354" s="507">
        <v>6</v>
      </c>
      <c r="X1354" s="507"/>
      <c r="Y1354" s="507"/>
      <c r="Z1354" s="507"/>
      <c r="AA1354" s="507">
        <v>7</v>
      </c>
      <c r="AB1354" s="507"/>
      <c r="AC1354" s="507"/>
      <c r="AD1354" s="507"/>
      <c r="AE1354" s="507">
        <v>8</v>
      </c>
      <c r="AF1354" s="507"/>
      <c r="AG1354" s="507"/>
      <c r="AH1354" s="507"/>
      <c r="AI1354" s="507">
        <v>9</v>
      </c>
      <c r="AJ1354" s="507"/>
      <c r="AK1354" s="507"/>
      <c r="AL1354" s="507"/>
      <c r="AM1354" s="507"/>
      <c r="AN1354" s="507"/>
      <c r="AO1354" s="507"/>
    </row>
    <row r="1355" spans="1:56" ht="12.75" customHeight="1" x14ac:dyDescent="0.25">
      <c r="A1355" s="199">
        <v>1</v>
      </c>
      <c r="B1355" s="589" t="str">
        <f ca="1">'25'!BB6</f>
        <v xml:space="preserve"> </v>
      </c>
      <c r="C1355" s="589"/>
      <c r="D1355" s="589"/>
      <c r="E1355" s="589"/>
      <c r="F1355" s="589"/>
      <c r="G1355" s="589"/>
      <c r="H1355" s="589" t="str">
        <f ca="1">'25'!BC6</f>
        <v xml:space="preserve"> </v>
      </c>
      <c r="I1355" s="589"/>
      <c r="J1355" s="589"/>
      <c r="K1355" s="589"/>
      <c r="L1355" s="589"/>
      <c r="M1355" s="589" t="str">
        <f ca="1">'25'!BD6</f>
        <v xml:space="preserve"> </v>
      </c>
      <c r="N1355" s="589"/>
      <c r="O1355" s="589"/>
      <c r="P1355" s="589"/>
      <c r="Q1355" s="590" t="str">
        <f ca="1">'25'!BS6</f>
        <v xml:space="preserve"> </v>
      </c>
      <c r="R1355" s="590"/>
      <c r="S1355" s="590"/>
      <c r="T1355" s="590"/>
      <c r="U1355" s="590"/>
      <c r="V1355" s="590"/>
      <c r="W1355" s="591" t="str">
        <f ca="1">'25'!BO6</f>
        <v xml:space="preserve"> </v>
      </c>
      <c r="X1355" s="591"/>
      <c r="Y1355" s="591"/>
      <c r="Z1355" s="591"/>
      <c r="AA1355" s="591" t="str">
        <f ca="1">'25'!BP6</f>
        <v xml:space="preserve"> </v>
      </c>
      <c r="AB1355" s="591"/>
      <c r="AC1355" s="591"/>
      <c r="AD1355" s="591"/>
      <c r="AE1355" s="591">
        <f ca="1">'25'!BQ6</f>
        <v>0</v>
      </c>
      <c r="AF1355" s="591"/>
      <c r="AG1355" s="591"/>
      <c r="AH1355" s="591"/>
      <c r="AI1355" s="589" t="str">
        <f ca="1">'25'!BR6</f>
        <v xml:space="preserve"> </v>
      </c>
      <c r="AJ1355" s="589"/>
      <c r="AK1355" s="589"/>
      <c r="AL1355" s="589"/>
      <c r="AM1355" s="589"/>
      <c r="AN1355" s="589"/>
      <c r="AO1355" s="589"/>
      <c r="BA1355" s="125" t="s">
        <v>1649</v>
      </c>
      <c r="BB1355" s="125"/>
      <c r="BC1355" s="125"/>
      <c r="BD1355" s="125"/>
    </row>
    <row r="1356" spans="1:56" ht="12.75" customHeight="1" x14ac:dyDescent="0.25">
      <c r="A1356" s="199">
        <v>2</v>
      </c>
      <c r="B1356" s="589" t="str">
        <f ca="1">'25'!BB7</f>
        <v xml:space="preserve"> </v>
      </c>
      <c r="C1356" s="589"/>
      <c r="D1356" s="589"/>
      <c r="E1356" s="589"/>
      <c r="F1356" s="589"/>
      <c r="G1356" s="589"/>
      <c r="H1356" s="589" t="str">
        <f ca="1">'25'!BC7</f>
        <v xml:space="preserve"> </v>
      </c>
      <c r="I1356" s="589"/>
      <c r="J1356" s="589"/>
      <c r="K1356" s="589"/>
      <c r="L1356" s="589"/>
      <c r="M1356" s="589" t="str">
        <f ca="1">'25'!BD7</f>
        <v xml:space="preserve"> </v>
      </c>
      <c r="N1356" s="589"/>
      <c r="O1356" s="589"/>
      <c r="P1356" s="589"/>
      <c r="Q1356" s="590" t="str">
        <f ca="1">'25'!BS7</f>
        <v xml:space="preserve"> </v>
      </c>
      <c r="R1356" s="590"/>
      <c r="S1356" s="590"/>
      <c r="T1356" s="590"/>
      <c r="U1356" s="590"/>
      <c r="V1356" s="590"/>
      <c r="W1356" s="591" t="str">
        <f ca="1">'25'!BO7</f>
        <v xml:space="preserve"> </v>
      </c>
      <c r="X1356" s="591"/>
      <c r="Y1356" s="591"/>
      <c r="Z1356" s="591"/>
      <c r="AA1356" s="591" t="str">
        <f ca="1">'25'!BP7</f>
        <v xml:space="preserve"> </v>
      </c>
      <c r="AB1356" s="591"/>
      <c r="AC1356" s="591"/>
      <c r="AD1356" s="591"/>
      <c r="AE1356" s="591">
        <f ca="1">'25'!BQ7</f>
        <v>0</v>
      </c>
      <c r="AF1356" s="591"/>
      <c r="AG1356" s="591"/>
      <c r="AH1356" s="591"/>
      <c r="AI1356" s="589" t="str">
        <f ca="1">'25'!BR7</f>
        <v xml:space="preserve"> </v>
      </c>
      <c r="AJ1356" s="589"/>
      <c r="AK1356" s="589"/>
      <c r="AL1356" s="589"/>
      <c r="AM1356" s="589"/>
      <c r="AN1356" s="589"/>
      <c r="AO1356" s="589"/>
      <c r="BA1356" s="125" t="s">
        <v>1647</v>
      </c>
      <c r="BB1356" s="125"/>
      <c r="BC1356" s="125"/>
      <c r="BD1356" s="125"/>
    </row>
    <row r="1357" spans="1:56" ht="12.75" customHeight="1" x14ac:dyDescent="0.25">
      <c r="A1357" s="199">
        <v>3</v>
      </c>
      <c r="B1357" s="589" t="str">
        <f ca="1">'25'!BB8</f>
        <v xml:space="preserve"> </v>
      </c>
      <c r="C1357" s="589"/>
      <c r="D1357" s="589"/>
      <c r="E1357" s="589"/>
      <c r="F1357" s="589"/>
      <c r="G1357" s="589"/>
      <c r="H1357" s="589" t="str">
        <f ca="1">'25'!BC8</f>
        <v xml:space="preserve"> </v>
      </c>
      <c r="I1357" s="589"/>
      <c r="J1357" s="589"/>
      <c r="K1357" s="589"/>
      <c r="L1357" s="589"/>
      <c r="M1357" s="589" t="str">
        <f ca="1">'25'!BD8</f>
        <v xml:space="preserve"> </v>
      </c>
      <c r="N1357" s="589"/>
      <c r="O1357" s="589"/>
      <c r="P1357" s="589"/>
      <c r="Q1357" s="590" t="str">
        <f ca="1">'25'!BS8</f>
        <v xml:space="preserve"> </v>
      </c>
      <c r="R1357" s="590"/>
      <c r="S1357" s="590"/>
      <c r="T1357" s="590"/>
      <c r="U1357" s="590"/>
      <c r="V1357" s="590"/>
      <c r="W1357" s="591" t="str">
        <f ca="1">'25'!BO8</f>
        <v xml:space="preserve"> </v>
      </c>
      <c r="X1357" s="591"/>
      <c r="Y1357" s="591"/>
      <c r="Z1357" s="591"/>
      <c r="AA1357" s="591" t="str">
        <f ca="1">'25'!BP8</f>
        <v xml:space="preserve"> </v>
      </c>
      <c r="AB1357" s="591"/>
      <c r="AC1357" s="591"/>
      <c r="AD1357" s="591"/>
      <c r="AE1357" s="591">
        <f ca="1">'25'!BQ8</f>
        <v>0</v>
      </c>
      <c r="AF1357" s="591"/>
      <c r="AG1357" s="591"/>
      <c r="AH1357" s="591"/>
      <c r="AI1357" s="589" t="str">
        <f ca="1">'25'!BR8</f>
        <v xml:space="preserve"> </v>
      </c>
      <c r="AJ1357" s="589"/>
      <c r="AK1357" s="589"/>
      <c r="AL1357" s="589"/>
      <c r="AM1357" s="589"/>
      <c r="AN1357" s="589"/>
      <c r="AO1357" s="589"/>
      <c r="BA1357" s="125" t="s">
        <v>1648</v>
      </c>
      <c r="BB1357" s="125"/>
      <c r="BC1357" s="125"/>
      <c r="BD1357" s="125"/>
    </row>
    <row r="1358" spans="1:56" ht="12.75" customHeight="1" x14ac:dyDescent="0.25">
      <c r="A1358" s="199">
        <v>4</v>
      </c>
      <c r="B1358" s="589" t="str">
        <f ca="1">'25'!BB9</f>
        <v xml:space="preserve"> </v>
      </c>
      <c r="C1358" s="589"/>
      <c r="D1358" s="589"/>
      <c r="E1358" s="589"/>
      <c r="F1358" s="589"/>
      <c r="G1358" s="589"/>
      <c r="H1358" s="589" t="str">
        <f ca="1">'25'!BC9</f>
        <v xml:space="preserve"> </v>
      </c>
      <c r="I1358" s="589"/>
      <c r="J1358" s="589"/>
      <c r="K1358" s="589"/>
      <c r="L1358" s="589"/>
      <c r="M1358" s="589" t="str">
        <f ca="1">'25'!BD9</f>
        <v xml:space="preserve"> </v>
      </c>
      <c r="N1358" s="589"/>
      <c r="O1358" s="589"/>
      <c r="P1358" s="589"/>
      <c r="Q1358" s="590" t="str">
        <f ca="1">'25'!BS9</f>
        <v xml:space="preserve"> </v>
      </c>
      <c r="R1358" s="590"/>
      <c r="S1358" s="590"/>
      <c r="T1358" s="590"/>
      <c r="U1358" s="590"/>
      <c r="V1358" s="590"/>
      <c r="W1358" s="591" t="str">
        <f ca="1">'25'!BO9</f>
        <v xml:space="preserve"> </v>
      </c>
      <c r="X1358" s="591"/>
      <c r="Y1358" s="591"/>
      <c r="Z1358" s="591"/>
      <c r="AA1358" s="591" t="str">
        <f ca="1">'25'!BP9</f>
        <v xml:space="preserve"> </v>
      </c>
      <c r="AB1358" s="591"/>
      <c r="AC1358" s="591"/>
      <c r="AD1358" s="591"/>
      <c r="AE1358" s="591">
        <f ca="1">'25'!BQ9</f>
        <v>0</v>
      </c>
      <c r="AF1358" s="591"/>
      <c r="AG1358" s="591"/>
      <c r="AH1358" s="591"/>
      <c r="AI1358" s="589" t="str">
        <f ca="1">'25'!BR9</f>
        <v xml:space="preserve"> </v>
      </c>
      <c r="AJ1358" s="589"/>
      <c r="AK1358" s="589"/>
      <c r="AL1358" s="589"/>
      <c r="AM1358" s="589"/>
      <c r="AN1358" s="589"/>
      <c r="AO1358" s="589"/>
    </row>
    <row r="1359" spans="1:56" ht="12.75" customHeight="1" x14ac:dyDescent="0.25">
      <c r="A1359" s="199">
        <v>5</v>
      </c>
      <c r="B1359" s="589" t="str">
        <f ca="1">'25'!BB10</f>
        <v xml:space="preserve"> </v>
      </c>
      <c r="C1359" s="589"/>
      <c r="D1359" s="589"/>
      <c r="E1359" s="589"/>
      <c r="F1359" s="589"/>
      <c r="G1359" s="589"/>
      <c r="H1359" s="589" t="str">
        <f ca="1">'25'!BC10</f>
        <v xml:space="preserve"> </v>
      </c>
      <c r="I1359" s="589"/>
      <c r="J1359" s="589"/>
      <c r="K1359" s="589"/>
      <c r="L1359" s="589"/>
      <c r="M1359" s="589" t="str">
        <f ca="1">'25'!BD10</f>
        <v xml:space="preserve"> </v>
      </c>
      <c r="N1359" s="589"/>
      <c r="O1359" s="589"/>
      <c r="P1359" s="589"/>
      <c r="Q1359" s="590" t="str">
        <f ca="1">'25'!BS10</f>
        <v xml:space="preserve"> </v>
      </c>
      <c r="R1359" s="590"/>
      <c r="S1359" s="590"/>
      <c r="T1359" s="590"/>
      <c r="U1359" s="590"/>
      <c r="V1359" s="590"/>
      <c r="W1359" s="591" t="str">
        <f ca="1">'25'!BO10</f>
        <v xml:space="preserve"> </v>
      </c>
      <c r="X1359" s="591"/>
      <c r="Y1359" s="591"/>
      <c r="Z1359" s="591"/>
      <c r="AA1359" s="591" t="str">
        <f ca="1">'25'!BP10</f>
        <v xml:space="preserve"> </v>
      </c>
      <c r="AB1359" s="591"/>
      <c r="AC1359" s="591"/>
      <c r="AD1359" s="591"/>
      <c r="AE1359" s="591">
        <f ca="1">'25'!BQ10</f>
        <v>0</v>
      </c>
      <c r="AF1359" s="591"/>
      <c r="AG1359" s="591"/>
      <c r="AH1359" s="591"/>
      <c r="AI1359" s="589" t="str">
        <f ca="1">'25'!BR10</f>
        <v xml:space="preserve"> </v>
      </c>
      <c r="AJ1359" s="589"/>
      <c r="AK1359" s="589"/>
      <c r="AL1359" s="589"/>
      <c r="AM1359" s="589"/>
      <c r="AN1359" s="589"/>
      <c r="AO1359" s="589"/>
    </row>
    <row r="1360" spans="1:56" ht="12.75" customHeight="1" x14ac:dyDescent="0.25">
      <c r="A1360" s="199">
        <v>6</v>
      </c>
      <c r="B1360" s="589" t="str">
        <f ca="1">'25'!BB11</f>
        <v xml:space="preserve"> </v>
      </c>
      <c r="C1360" s="589"/>
      <c r="D1360" s="589"/>
      <c r="E1360" s="589"/>
      <c r="F1360" s="589"/>
      <c r="G1360" s="589"/>
      <c r="H1360" s="589" t="str">
        <f ca="1">'25'!BC11</f>
        <v xml:space="preserve"> </v>
      </c>
      <c r="I1360" s="589"/>
      <c r="J1360" s="589"/>
      <c r="K1360" s="589"/>
      <c r="L1360" s="589"/>
      <c r="M1360" s="589" t="str">
        <f ca="1">'25'!BD11</f>
        <v xml:space="preserve"> </v>
      </c>
      <c r="N1360" s="589"/>
      <c r="O1360" s="589"/>
      <c r="P1360" s="589"/>
      <c r="Q1360" s="590" t="str">
        <f ca="1">'25'!BS11</f>
        <v xml:space="preserve"> </v>
      </c>
      <c r="R1360" s="590"/>
      <c r="S1360" s="590"/>
      <c r="T1360" s="590"/>
      <c r="U1360" s="590"/>
      <c r="V1360" s="590"/>
      <c r="W1360" s="591" t="str">
        <f ca="1">'25'!BO11</f>
        <v xml:space="preserve"> </v>
      </c>
      <c r="X1360" s="591"/>
      <c r="Y1360" s="591"/>
      <c r="Z1360" s="591"/>
      <c r="AA1360" s="591" t="str">
        <f ca="1">'25'!BP11</f>
        <v xml:space="preserve"> </v>
      </c>
      <c r="AB1360" s="591"/>
      <c r="AC1360" s="591"/>
      <c r="AD1360" s="591"/>
      <c r="AE1360" s="591">
        <f ca="1">'25'!BQ11</f>
        <v>0</v>
      </c>
      <c r="AF1360" s="591"/>
      <c r="AG1360" s="591"/>
      <c r="AH1360" s="591"/>
      <c r="AI1360" s="589" t="str">
        <f ca="1">'25'!BR11</f>
        <v xml:space="preserve"> </v>
      </c>
      <c r="AJ1360" s="589"/>
      <c r="AK1360" s="589"/>
      <c r="AL1360" s="589"/>
      <c r="AM1360" s="589"/>
      <c r="AN1360" s="589"/>
      <c r="AO1360" s="589"/>
    </row>
    <row r="1361" spans="1:41" ht="12.75" customHeight="1" x14ac:dyDescent="0.25">
      <c r="A1361" s="199">
        <v>7</v>
      </c>
      <c r="B1361" s="589" t="str">
        <f ca="1">'25'!BB12</f>
        <v xml:space="preserve"> </v>
      </c>
      <c r="C1361" s="589"/>
      <c r="D1361" s="589"/>
      <c r="E1361" s="589"/>
      <c r="F1361" s="589"/>
      <c r="G1361" s="589"/>
      <c r="H1361" s="589" t="str">
        <f ca="1">'25'!BC12</f>
        <v xml:space="preserve"> </v>
      </c>
      <c r="I1361" s="589"/>
      <c r="J1361" s="589"/>
      <c r="K1361" s="589"/>
      <c r="L1361" s="589"/>
      <c r="M1361" s="589" t="str">
        <f ca="1">'25'!BD12</f>
        <v xml:space="preserve"> </v>
      </c>
      <c r="N1361" s="589"/>
      <c r="O1361" s="589"/>
      <c r="P1361" s="589"/>
      <c r="Q1361" s="590" t="str">
        <f ca="1">'25'!BS12</f>
        <v xml:space="preserve"> </v>
      </c>
      <c r="R1361" s="590"/>
      <c r="S1361" s="590"/>
      <c r="T1361" s="590"/>
      <c r="U1361" s="590"/>
      <c r="V1361" s="590"/>
      <c r="W1361" s="591" t="str">
        <f ca="1">'25'!BO12</f>
        <v xml:space="preserve"> </v>
      </c>
      <c r="X1361" s="591"/>
      <c r="Y1361" s="591"/>
      <c r="Z1361" s="591"/>
      <c r="AA1361" s="591" t="str">
        <f ca="1">'25'!BP12</f>
        <v xml:space="preserve"> </v>
      </c>
      <c r="AB1361" s="591"/>
      <c r="AC1361" s="591"/>
      <c r="AD1361" s="591"/>
      <c r="AE1361" s="591">
        <f ca="1">'25'!BQ12</f>
        <v>0</v>
      </c>
      <c r="AF1361" s="591"/>
      <c r="AG1361" s="591"/>
      <c r="AH1361" s="591"/>
      <c r="AI1361" s="589" t="str">
        <f ca="1">'25'!BR12</f>
        <v xml:space="preserve"> </v>
      </c>
      <c r="AJ1361" s="589"/>
      <c r="AK1361" s="589"/>
      <c r="AL1361" s="589"/>
      <c r="AM1361" s="589"/>
      <c r="AN1361" s="589"/>
      <c r="AO1361" s="589"/>
    </row>
    <row r="1362" spans="1:41" ht="12.75" customHeight="1" x14ac:dyDescent="0.25">
      <c r="A1362" s="199">
        <v>8</v>
      </c>
      <c r="B1362" s="589" t="str">
        <f ca="1">'25'!BB13</f>
        <v xml:space="preserve"> </v>
      </c>
      <c r="C1362" s="589"/>
      <c r="D1362" s="589"/>
      <c r="E1362" s="589"/>
      <c r="F1362" s="589"/>
      <c r="G1362" s="589"/>
      <c r="H1362" s="589" t="str">
        <f ca="1">'25'!BC13</f>
        <v xml:space="preserve"> </v>
      </c>
      <c r="I1362" s="589"/>
      <c r="J1362" s="589"/>
      <c r="K1362" s="589"/>
      <c r="L1362" s="589"/>
      <c r="M1362" s="589" t="str">
        <f ca="1">'25'!BD13</f>
        <v xml:space="preserve"> </v>
      </c>
      <c r="N1362" s="589"/>
      <c r="O1362" s="589"/>
      <c r="P1362" s="589"/>
      <c r="Q1362" s="590" t="str">
        <f ca="1">'25'!BS13</f>
        <v xml:space="preserve"> </v>
      </c>
      <c r="R1362" s="590"/>
      <c r="S1362" s="590"/>
      <c r="T1362" s="590"/>
      <c r="U1362" s="590"/>
      <c r="V1362" s="590"/>
      <c r="W1362" s="591" t="str">
        <f ca="1">'25'!BO13</f>
        <v xml:space="preserve"> </v>
      </c>
      <c r="X1362" s="591"/>
      <c r="Y1362" s="591"/>
      <c r="Z1362" s="591"/>
      <c r="AA1362" s="591" t="str">
        <f ca="1">'25'!BP13</f>
        <v xml:space="preserve"> </v>
      </c>
      <c r="AB1362" s="591"/>
      <c r="AC1362" s="591"/>
      <c r="AD1362" s="591"/>
      <c r="AE1362" s="591">
        <f ca="1">'25'!BQ13</f>
        <v>0</v>
      </c>
      <c r="AF1362" s="591"/>
      <c r="AG1362" s="591"/>
      <c r="AH1362" s="591"/>
      <c r="AI1362" s="589" t="str">
        <f ca="1">'25'!BR13</f>
        <v xml:space="preserve"> </v>
      </c>
      <c r="AJ1362" s="589"/>
      <c r="AK1362" s="589"/>
      <c r="AL1362" s="589"/>
      <c r="AM1362" s="589"/>
      <c r="AN1362" s="589"/>
      <c r="AO1362" s="589"/>
    </row>
    <row r="1363" spans="1:41" ht="12.75" customHeight="1" x14ac:dyDescent="0.25">
      <c r="A1363" s="199">
        <v>9</v>
      </c>
      <c r="B1363" s="589" t="str">
        <f ca="1">'25'!BB14</f>
        <v xml:space="preserve"> </v>
      </c>
      <c r="C1363" s="589"/>
      <c r="D1363" s="589"/>
      <c r="E1363" s="589"/>
      <c r="F1363" s="589"/>
      <c r="G1363" s="589"/>
      <c r="H1363" s="589" t="str">
        <f ca="1">'25'!BC14</f>
        <v xml:space="preserve"> </v>
      </c>
      <c r="I1363" s="589"/>
      <c r="J1363" s="589"/>
      <c r="K1363" s="589"/>
      <c r="L1363" s="589"/>
      <c r="M1363" s="589" t="str">
        <f ca="1">'25'!BD14</f>
        <v xml:space="preserve"> </v>
      </c>
      <c r="N1363" s="589"/>
      <c r="O1363" s="589"/>
      <c r="P1363" s="589"/>
      <c r="Q1363" s="590" t="str">
        <f ca="1">'25'!BS14</f>
        <v xml:space="preserve"> </v>
      </c>
      <c r="R1363" s="590"/>
      <c r="S1363" s="590"/>
      <c r="T1363" s="590"/>
      <c r="U1363" s="590"/>
      <c r="V1363" s="590"/>
      <c r="W1363" s="591" t="str">
        <f ca="1">'25'!BO14</f>
        <v xml:space="preserve"> </v>
      </c>
      <c r="X1363" s="591"/>
      <c r="Y1363" s="591"/>
      <c r="Z1363" s="591"/>
      <c r="AA1363" s="591" t="str">
        <f ca="1">'25'!BP14</f>
        <v xml:space="preserve"> </v>
      </c>
      <c r="AB1363" s="591"/>
      <c r="AC1363" s="591"/>
      <c r="AD1363" s="591"/>
      <c r="AE1363" s="591">
        <f ca="1">'25'!BQ14</f>
        <v>0</v>
      </c>
      <c r="AF1363" s="591"/>
      <c r="AG1363" s="591"/>
      <c r="AH1363" s="591"/>
      <c r="AI1363" s="589" t="str">
        <f ca="1">'25'!BR14</f>
        <v xml:space="preserve"> </v>
      </c>
      <c r="AJ1363" s="589"/>
      <c r="AK1363" s="589"/>
      <c r="AL1363" s="589"/>
      <c r="AM1363" s="589"/>
      <c r="AN1363" s="589"/>
      <c r="AO1363" s="589"/>
    </row>
    <row r="1364" spans="1:41" ht="12.75" customHeight="1" x14ac:dyDescent="0.25">
      <c r="A1364" s="199">
        <v>10</v>
      </c>
      <c r="B1364" s="589" t="str">
        <f ca="1">'25'!BB15</f>
        <v xml:space="preserve"> </v>
      </c>
      <c r="C1364" s="589"/>
      <c r="D1364" s="589"/>
      <c r="E1364" s="589"/>
      <c r="F1364" s="589"/>
      <c r="G1364" s="589"/>
      <c r="H1364" s="589" t="str">
        <f ca="1">'25'!BC15</f>
        <v xml:space="preserve"> </v>
      </c>
      <c r="I1364" s="589"/>
      <c r="J1364" s="589"/>
      <c r="K1364" s="589"/>
      <c r="L1364" s="589"/>
      <c r="M1364" s="589" t="str">
        <f ca="1">'25'!BD15</f>
        <v xml:space="preserve"> </v>
      </c>
      <c r="N1364" s="589"/>
      <c r="O1364" s="589"/>
      <c r="P1364" s="589"/>
      <c r="Q1364" s="590" t="str">
        <f ca="1">'25'!BS15</f>
        <v xml:space="preserve"> </v>
      </c>
      <c r="R1364" s="590"/>
      <c r="S1364" s="590"/>
      <c r="T1364" s="590"/>
      <c r="U1364" s="590"/>
      <c r="V1364" s="590"/>
      <c r="W1364" s="591" t="str">
        <f ca="1">'25'!BO15</f>
        <v xml:space="preserve"> </v>
      </c>
      <c r="X1364" s="591"/>
      <c r="Y1364" s="591"/>
      <c r="Z1364" s="591"/>
      <c r="AA1364" s="591" t="str">
        <f ca="1">'25'!BP15</f>
        <v xml:space="preserve"> </v>
      </c>
      <c r="AB1364" s="591"/>
      <c r="AC1364" s="591"/>
      <c r="AD1364" s="591"/>
      <c r="AE1364" s="591">
        <f ca="1">'25'!BQ15</f>
        <v>0</v>
      </c>
      <c r="AF1364" s="591"/>
      <c r="AG1364" s="591"/>
      <c r="AH1364" s="591"/>
      <c r="AI1364" s="589" t="str">
        <f ca="1">'25'!BR15</f>
        <v xml:space="preserve"> </v>
      </c>
      <c r="AJ1364" s="589"/>
      <c r="AK1364" s="589"/>
      <c r="AL1364" s="589"/>
      <c r="AM1364" s="589"/>
      <c r="AN1364" s="589"/>
      <c r="AO1364" s="589"/>
    </row>
    <row r="1365" spans="1:41" ht="12.75" customHeight="1" x14ac:dyDescent="0.25">
      <c r="A1365" s="199">
        <v>11</v>
      </c>
      <c r="B1365" s="589" t="str">
        <f ca="1">'25'!BB16</f>
        <v xml:space="preserve"> </v>
      </c>
      <c r="C1365" s="589"/>
      <c r="D1365" s="589"/>
      <c r="E1365" s="589"/>
      <c r="F1365" s="589"/>
      <c r="G1365" s="589"/>
      <c r="H1365" s="589" t="str">
        <f ca="1">'25'!BC16</f>
        <v xml:space="preserve"> </v>
      </c>
      <c r="I1365" s="589"/>
      <c r="J1365" s="589"/>
      <c r="K1365" s="589"/>
      <c r="L1365" s="589"/>
      <c r="M1365" s="589" t="str">
        <f ca="1">'25'!BD16</f>
        <v xml:space="preserve"> </v>
      </c>
      <c r="N1365" s="589"/>
      <c r="O1365" s="589"/>
      <c r="P1365" s="589"/>
      <c r="Q1365" s="590" t="str">
        <f ca="1">'25'!BS16</f>
        <v xml:space="preserve"> </v>
      </c>
      <c r="R1365" s="590"/>
      <c r="S1365" s="590"/>
      <c r="T1365" s="590"/>
      <c r="U1365" s="590"/>
      <c r="V1365" s="590"/>
      <c r="W1365" s="591" t="str">
        <f ca="1">'25'!BO16</f>
        <v xml:space="preserve"> </v>
      </c>
      <c r="X1365" s="591"/>
      <c r="Y1365" s="591"/>
      <c r="Z1365" s="591"/>
      <c r="AA1365" s="591" t="str">
        <f ca="1">'25'!BP16</f>
        <v xml:space="preserve"> </v>
      </c>
      <c r="AB1365" s="591"/>
      <c r="AC1365" s="591"/>
      <c r="AD1365" s="591"/>
      <c r="AE1365" s="591">
        <f ca="1">'25'!BQ16</f>
        <v>0</v>
      </c>
      <c r="AF1365" s="591"/>
      <c r="AG1365" s="591"/>
      <c r="AH1365" s="591"/>
      <c r="AI1365" s="589" t="str">
        <f ca="1">'25'!BR16</f>
        <v xml:space="preserve"> </v>
      </c>
      <c r="AJ1365" s="589"/>
      <c r="AK1365" s="589"/>
      <c r="AL1365" s="589"/>
      <c r="AM1365" s="589"/>
      <c r="AN1365" s="589"/>
      <c r="AO1365" s="589"/>
    </row>
    <row r="1366" spans="1:41" ht="12.75" customHeight="1" x14ac:dyDescent="0.25">
      <c r="A1366" s="199">
        <v>12</v>
      </c>
      <c r="B1366" s="589" t="str">
        <f ca="1">'25'!BB17</f>
        <v xml:space="preserve"> </v>
      </c>
      <c r="C1366" s="589"/>
      <c r="D1366" s="589"/>
      <c r="E1366" s="589"/>
      <c r="F1366" s="589"/>
      <c r="G1366" s="589"/>
      <c r="H1366" s="589" t="str">
        <f ca="1">'25'!BC17</f>
        <v xml:space="preserve"> </v>
      </c>
      <c r="I1366" s="589"/>
      <c r="J1366" s="589"/>
      <c r="K1366" s="589"/>
      <c r="L1366" s="589"/>
      <c r="M1366" s="589" t="str">
        <f ca="1">'25'!BD17</f>
        <v xml:space="preserve"> </v>
      </c>
      <c r="N1366" s="589"/>
      <c r="O1366" s="589"/>
      <c r="P1366" s="589"/>
      <c r="Q1366" s="590" t="str">
        <f ca="1">'25'!BS17</f>
        <v xml:space="preserve"> </v>
      </c>
      <c r="R1366" s="590"/>
      <c r="S1366" s="590"/>
      <c r="T1366" s="590"/>
      <c r="U1366" s="590"/>
      <c r="V1366" s="590"/>
      <c r="W1366" s="591" t="str">
        <f ca="1">'25'!BO17</f>
        <v xml:space="preserve"> </v>
      </c>
      <c r="X1366" s="591"/>
      <c r="Y1366" s="591"/>
      <c r="Z1366" s="591"/>
      <c r="AA1366" s="591" t="str">
        <f ca="1">'25'!BP17</f>
        <v xml:space="preserve"> </v>
      </c>
      <c r="AB1366" s="591"/>
      <c r="AC1366" s="591"/>
      <c r="AD1366" s="591"/>
      <c r="AE1366" s="591">
        <f ca="1">'25'!BQ17</f>
        <v>0</v>
      </c>
      <c r="AF1366" s="591"/>
      <c r="AG1366" s="591"/>
      <c r="AH1366" s="591"/>
      <c r="AI1366" s="589" t="str">
        <f ca="1">'25'!BR17</f>
        <v xml:space="preserve"> </v>
      </c>
      <c r="AJ1366" s="589"/>
      <c r="AK1366" s="589"/>
      <c r="AL1366" s="589"/>
      <c r="AM1366" s="589"/>
      <c r="AN1366" s="589"/>
      <c r="AO1366" s="589"/>
    </row>
    <row r="1367" spans="1:41" ht="12.75" customHeight="1" x14ac:dyDescent="0.25">
      <c r="A1367" s="199">
        <v>13</v>
      </c>
      <c r="B1367" s="589" t="str">
        <f ca="1">'25'!BB18</f>
        <v xml:space="preserve"> </v>
      </c>
      <c r="C1367" s="589"/>
      <c r="D1367" s="589"/>
      <c r="E1367" s="589"/>
      <c r="F1367" s="589"/>
      <c r="G1367" s="589"/>
      <c r="H1367" s="589" t="str">
        <f ca="1">'25'!BC18</f>
        <v xml:space="preserve"> </v>
      </c>
      <c r="I1367" s="589"/>
      <c r="J1367" s="589"/>
      <c r="K1367" s="589"/>
      <c r="L1367" s="589"/>
      <c r="M1367" s="589" t="str">
        <f ca="1">'25'!BD18</f>
        <v xml:space="preserve"> </v>
      </c>
      <c r="N1367" s="589"/>
      <c r="O1367" s="589"/>
      <c r="P1367" s="589"/>
      <c r="Q1367" s="590" t="str">
        <f ca="1">'25'!BS18</f>
        <v xml:space="preserve"> </v>
      </c>
      <c r="R1367" s="590"/>
      <c r="S1367" s="590"/>
      <c r="T1367" s="590"/>
      <c r="U1367" s="590"/>
      <c r="V1367" s="590"/>
      <c r="W1367" s="591" t="str">
        <f ca="1">'25'!BO18</f>
        <v xml:space="preserve"> </v>
      </c>
      <c r="X1367" s="591"/>
      <c r="Y1367" s="591"/>
      <c r="Z1367" s="591"/>
      <c r="AA1367" s="591" t="str">
        <f ca="1">'25'!BP18</f>
        <v xml:space="preserve"> </v>
      </c>
      <c r="AB1367" s="591"/>
      <c r="AC1367" s="591"/>
      <c r="AD1367" s="591"/>
      <c r="AE1367" s="591">
        <f ca="1">'25'!BQ18</f>
        <v>0</v>
      </c>
      <c r="AF1367" s="591"/>
      <c r="AG1367" s="591"/>
      <c r="AH1367" s="591"/>
      <c r="AI1367" s="589" t="str">
        <f ca="1">'25'!BR18</f>
        <v xml:space="preserve"> </v>
      </c>
      <c r="AJ1367" s="589"/>
      <c r="AK1367" s="589"/>
      <c r="AL1367" s="589"/>
      <c r="AM1367" s="589"/>
      <c r="AN1367" s="589"/>
      <c r="AO1367" s="589"/>
    </row>
    <row r="1368" spans="1:41" ht="12.75" customHeight="1" x14ac:dyDescent="0.25">
      <c r="A1368" s="199">
        <v>14</v>
      </c>
      <c r="B1368" s="589" t="str">
        <f ca="1">'25'!BB19</f>
        <v xml:space="preserve"> </v>
      </c>
      <c r="C1368" s="589"/>
      <c r="D1368" s="589"/>
      <c r="E1368" s="589"/>
      <c r="F1368" s="589"/>
      <c r="G1368" s="589"/>
      <c r="H1368" s="589" t="str">
        <f ca="1">'25'!BC19</f>
        <v xml:space="preserve"> </v>
      </c>
      <c r="I1368" s="589"/>
      <c r="J1368" s="589"/>
      <c r="K1368" s="589"/>
      <c r="L1368" s="589"/>
      <c r="M1368" s="589" t="str">
        <f ca="1">'25'!BD19</f>
        <v xml:space="preserve"> </v>
      </c>
      <c r="N1368" s="589"/>
      <c r="O1368" s="589"/>
      <c r="P1368" s="589"/>
      <c r="Q1368" s="590" t="str">
        <f ca="1">'25'!BS19</f>
        <v xml:space="preserve"> </v>
      </c>
      <c r="R1368" s="590"/>
      <c r="S1368" s="590"/>
      <c r="T1368" s="590"/>
      <c r="U1368" s="590"/>
      <c r="V1368" s="590"/>
      <c r="W1368" s="591" t="str">
        <f ca="1">'25'!BO19</f>
        <v xml:space="preserve"> </v>
      </c>
      <c r="X1368" s="591"/>
      <c r="Y1368" s="591"/>
      <c r="Z1368" s="591"/>
      <c r="AA1368" s="591" t="str">
        <f ca="1">'25'!BP19</f>
        <v xml:space="preserve"> </v>
      </c>
      <c r="AB1368" s="591"/>
      <c r="AC1368" s="591"/>
      <c r="AD1368" s="591"/>
      <c r="AE1368" s="591">
        <f ca="1">'25'!BQ19</f>
        <v>0</v>
      </c>
      <c r="AF1368" s="591"/>
      <c r="AG1368" s="591"/>
      <c r="AH1368" s="591"/>
      <c r="AI1368" s="589" t="str">
        <f ca="1">'25'!BR19</f>
        <v xml:space="preserve"> </v>
      </c>
      <c r="AJ1368" s="589"/>
      <c r="AK1368" s="589"/>
      <c r="AL1368" s="589"/>
      <c r="AM1368" s="589"/>
      <c r="AN1368" s="589"/>
      <c r="AO1368" s="589"/>
    </row>
    <row r="1369" spans="1:41" ht="12.75" customHeight="1" x14ac:dyDescent="0.25">
      <c r="A1369" s="199">
        <v>15</v>
      </c>
      <c r="B1369" s="589" t="str">
        <f ca="1">'25'!BB20</f>
        <v xml:space="preserve"> </v>
      </c>
      <c r="C1369" s="589"/>
      <c r="D1369" s="589"/>
      <c r="E1369" s="589"/>
      <c r="F1369" s="589"/>
      <c r="G1369" s="589"/>
      <c r="H1369" s="589" t="str">
        <f ca="1">'25'!BC20</f>
        <v xml:space="preserve"> </v>
      </c>
      <c r="I1369" s="589"/>
      <c r="J1369" s="589"/>
      <c r="K1369" s="589"/>
      <c r="L1369" s="589"/>
      <c r="M1369" s="589" t="str">
        <f ca="1">'25'!BD20</f>
        <v xml:space="preserve"> </v>
      </c>
      <c r="N1369" s="589"/>
      <c r="O1369" s="589"/>
      <c r="P1369" s="589"/>
      <c r="Q1369" s="590" t="str">
        <f ca="1">'25'!BS20</f>
        <v xml:space="preserve"> </v>
      </c>
      <c r="R1369" s="590"/>
      <c r="S1369" s="590"/>
      <c r="T1369" s="590"/>
      <c r="U1369" s="590"/>
      <c r="V1369" s="590"/>
      <c r="W1369" s="591" t="str">
        <f ca="1">'25'!BO20</f>
        <v xml:space="preserve"> </v>
      </c>
      <c r="X1369" s="591"/>
      <c r="Y1369" s="591"/>
      <c r="Z1369" s="591"/>
      <c r="AA1369" s="591" t="str">
        <f ca="1">'25'!BP20</f>
        <v xml:space="preserve"> </v>
      </c>
      <c r="AB1369" s="591"/>
      <c r="AC1369" s="591"/>
      <c r="AD1369" s="591"/>
      <c r="AE1369" s="591">
        <f ca="1">'25'!BQ20</f>
        <v>0</v>
      </c>
      <c r="AF1369" s="591"/>
      <c r="AG1369" s="591"/>
      <c r="AH1369" s="591"/>
      <c r="AI1369" s="589" t="str">
        <f ca="1">'25'!BR20</f>
        <v xml:space="preserve"> </v>
      </c>
      <c r="AJ1369" s="589"/>
      <c r="AK1369" s="589"/>
      <c r="AL1369" s="589"/>
      <c r="AM1369" s="589"/>
      <c r="AN1369" s="589"/>
      <c r="AO1369" s="589"/>
    </row>
    <row r="1370" spans="1:41" ht="12.75" customHeight="1" x14ac:dyDescent="0.25">
      <c r="A1370" s="199">
        <v>16</v>
      </c>
      <c r="B1370" s="589" t="str">
        <f ca="1">'25'!BB21</f>
        <v xml:space="preserve"> </v>
      </c>
      <c r="C1370" s="589"/>
      <c r="D1370" s="589"/>
      <c r="E1370" s="589"/>
      <c r="F1370" s="589"/>
      <c r="G1370" s="589"/>
      <c r="H1370" s="589" t="str">
        <f ca="1">'25'!BC21</f>
        <v xml:space="preserve"> </v>
      </c>
      <c r="I1370" s="589"/>
      <c r="J1370" s="589"/>
      <c r="K1370" s="589"/>
      <c r="L1370" s="589"/>
      <c r="M1370" s="589" t="str">
        <f ca="1">'25'!BD21</f>
        <v xml:space="preserve"> </v>
      </c>
      <c r="N1370" s="589"/>
      <c r="O1370" s="589"/>
      <c r="P1370" s="589"/>
      <c r="Q1370" s="590" t="str">
        <f ca="1">'25'!BS21</f>
        <v xml:space="preserve"> </v>
      </c>
      <c r="R1370" s="590"/>
      <c r="S1370" s="590"/>
      <c r="T1370" s="590"/>
      <c r="U1370" s="590"/>
      <c r="V1370" s="590"/>
      <c r="W1370" s="591" t="str">
        <f ca="1">'25'!BO21</f>
        <v xml:space="preserve"> </v>
      </c>
      <c r="X1370" s="591"/>
      <c r="Y1370" s="591"/>
      <c r="Z1370" s="591"/>
      <c r="AA1370" s="591" t="str">
        <f ca="1">'25'!BP21</f>
        <v xml:space="preserve"> </v>
      </c>
      <c r="AB1370" s="591"/>
      <c r="AC1370" s="591"/>
      <c r="AD1370" s="591"/>
      <c r="AE1370" s="591">
        <f ca="1">'25'!BQ21</f>
        <v>0</v>
      </c>
      <c r="AF1370" s="591"/>
      <c r="AG1370" s="591"/>
      <c r="AH1370" s="591"/>
      <c r="AI1370" s="589" t="str">
        <f ca="1">'25'!BR21</f>
        <v xml:space="preserve"> </v>
      </c>
      <c r="AJ1370" s="589"/>
      <c r="AK1370" s="589"/>
      <c r="AL1370" s="589"/>
      <c r="AM1370" s="589"/>
      <c r="AN1370" s="589"/>
      <c r="AO1370" s="589"/>
    </row>
    <row r="1371" spans="1:41" ht="12.75" customHeight="1" x14ac:dyDescent="0.25">
      <c r="A1371" s="199">
        <v>17</v>
      </c>
      <c r="B1371" s="589" t="str">
        <f ca="1">'25'!BB22</f>
        <v xml:space="preserve"> </v>
      </c>
      <c r="C1371" s="589"/>
      <c r="D1371" s="589"/>
      <c r="E1371" s="589"/>
      <c r="F1371" s="589"/>
      <c r="G1371" s="589"/>
      <c r="H1371" s="589" t="str">
        <f ca="1">'25'!BC22</f>
        <v xml:space="preserve"> </v>
      </c>
      <c r="I1371" s="589"/>
      <c r="J1371" s="589"/>
      <c r="K1371" s="589"/>
      <c r="L1371" s="589"/>
      <c r="M1371" s="589" t="str">
        <f ca="1">'25'!BD22</f>
        <v xml:space="preserve"> </v>
      </c>
      <c r="N1371" s="589"/>
      <c r="O1371" s="589"/>
      <c r="P1371" s="589"/>
      <c r="Q1371" s="590" t="str">
        <f ca="1">'25'!BS22</f>
        <v xml:space="preserve"> </v>
      </c>
      <c r="R1371" s="590"/>
      <c r="S1371" s="590"/>
      <c r="T1371" s="590"/>
      <c r="U1371" s="590"/>
      <c r="V1371" s="590"/>
      <c r="W1371" s="591" t="str">
        <f ca="1">'25'!BO22</f>
        <v xml:space="preserve"> </v>
      </c>
      <c r="X1371" s="591"/>
      <c r="Y1371" s="591"/>
      <c r="Z1371" s="591"/>
      <c r="AA1371" s="591" t="str">
        <f ca="1">'25'!BP22</f>
        <v xml:space="preserve"> </v>
      </c>
      <c r="AB1371" s="591"/>
      <c r="AC1371" s="591"/>
      <c r="AD1371" s="591"/>
      <c r="AE1371" s="591">
        <f ca="1">'25'!BQ22</f>
        <v>0</v>
      </c>
      <c r="AF1371" s="591"/>
      <c r="AG1371" s="591"/>
      <c r="AH1371" s="591"/>
      <c r="AI1371" s="589" t="str">
        <f ca="1">'25'!BR22</f>
        <v xml:space="preserve"> </v>
      </c>
      <c r="AJ1371" s="589"/>
      <c r="AK1371" s="589"/>
      <c r="AL1371" s="589"/>
      <c r="AM1371" s="589"/>
      <c r="AN1371" s="589"/>
      <c r="AO1371" s="589"/>
    </row>
    <row r="1372" spans="1:41" ht="12.75" customHeight="1" x14ac:dyDescent="0.25">
      <c r="A1372" s="199">
        <v>18</v>
      </c>
      <c r="B1372" s="589" t="str">
        <f ca="1">'25'!BB23</f>
        <v xml:space="preserve"> </v>
      </c>
      <c r="C1372" s="589"/>
      <c r="D1372" s="589"/>
      <c r="E1372" s="589"/>
      <c r="F1372" s="589"/>
      <c r="G1372" s="589"/>
      <c r="H1372" s="589" t="str">
        <f ca="1">'25'!BC23</f>
        <v xml:space="preserve"> </v>
      </c>
      <c r="I1372" s="589"/>
      <c r="J1372" s="589"/>
      <c r="K1372" s="589"/>
      <c r="L1372" s="589"/>
      <c r="M1372" s="589" t="str">
        <f ca="1">'25'!BD23</f>
        <v xml:space="preserve"> </v>
      </c>
      <c r="N1372" s="589"/>
      <c r="O1372" s="589"/>
      <c r="P1372" s="589"/>
      <c r="Q1372" s="590" t="str">
        <f ca="1">'25'!BS23</f>
        <v xml:space="preserve"> </v>
      </c>
      <c r="R1372" s="590"/>
      <c r="S1372" s="590"/>
      <c r="T1372" s="590"/>
      <c r="U1372" s="590"/>
      <c r="V1372" s="590"/>
      <c r="W1372" s="591" t="str">
        <f ca="1">'25'!BO23</f>
        <v xml:space="preserve"> </v>
      </c>
      <c r="X1372" s="591"/>
      <c r="Y1372" s="591"/>
      <c r="Z1372" s="591"/>
      <c r="AA1372" s="591" t="str">
        <f ca="1">'25'!BP23</f>
        <v xml:space="preserve"> </v>
      </c>
      <c r="AB1372" s="591"/>
      <c r="AC1372" s="591"/>
      <c r="AD1372" s="591"/>
      <c r="AE1372" s="591">
        <f ca="1">'25'!BQ23</f>
        <v>0</v>
      </c>
      <c r="AF1372" s="591"/>
      <c r="AG1372" s="591"/>
      <c r="AH1372" s="591"/>
      <c r="AI1372" s="589" t="str">
        <f ca="1">'25'!BR23</f>
        <v xml:space="preserve"> </v>
      </c>
      <c r="AJ1372" s="589"/>
      <c r="AK1372" s="589"/>
      <c r="AL1372" s="589"/>
      <c r="AM1372" s="589"/>
      <c r="AN1372" s="589"/>
      <c r="AO1372" s="589"/>
    </row>
    <row r="1373" spans="1:41" ht="12.75" customHeight="1" x14ac:dyDescent="0.25">
      <c r="A1373" s="199">
        <v>19</v>
      </c>
      <c r="B1373" s="589" t="str">
        <f ca="1">'25'!BB24</f>
        <v xml:space="preserve"> </v>
      </c>
      <c r="C1373" s="589"/>
      <c r="D1373" s="589"/>
      <c r="E1373" s="589"/>
      <c r="F1373" s="589"/>
      <c r="G1373" s="589"/>
      <c r="H1373" s="589" t="str">
        <f ca="1">'25'!BC24</f>
        <v xml:space="preserve"> </v>
      </c>
      <c r="I1373" s="589"/>
      <c r="J1373" s="589"/>
      <c r="K1373" s="589"/>
      <c r="L1373" s="589"/>
      <c r="M1373" s="589" t="str">
        <f ca="1">'25'!BD24</f>
        <v xml:space="preserve"> </v>
      </c>
      <c r="N1373" s="589"/>
      <c r="O1373" s="589"/>
      <c r="P1373" s="589"/>
      <c r="Q1373" s="590" t="str">
        <f ca="1">'25'!BS24</f>
        <v xml:space="preserve"> </v>
      </c>
      <c r="R1373" s="590"/>
      <c r="S1373" s="590"/>
      <c r="T1373" s="590"/>
      <c r="U1373" s="590"/>
      <c r="V1373" s="590"/>
      <c r="W1373" s="591" t="str">
        <f ca="1">'25'!BO24</f>
        <v xml:space="preserve"> </v>
      </c>
      <c r="X1373" s="591"/>
      <c r="Y1373" s="591"/>
      <c r="Z1373" s="591"/>
      <c r="AA1373" s="591" t="str">
        <f ca="1">'25'!BP24</f>
        <v xml:space="preserve"> </v>
      </c>
      <c r="AB1373" s="591"/>
      <c r="AC1373" s="591"/>
      <c r="AD1373" s="591"/>
      <c r="AE1373" s="591">
        <f ca="1">'25'!BQ24</f>
        <v>0</v>
      </c>
      <c r="AF1373" s="591"/>
      <c r="AG1373" s="591"/>
      <c r="AH1373" s="591"/>
      <c r="AI1373" s="589" t="str">
        <f ca="1">'25'!BR24</f>
        <v xml:space="preserve"> </v>
      </c>
      <c r="AJ1373" s="589"/>
      <c r="AK1373" s="589"/>
      <c r="AL1373" s="589"/>
      <c r="AM1373" s="589"/>
      <c r="AN1373" s="589"/>
      <c r="AO1373" s="589"/>
    </row>
    <row r="1374" spans="1:41" ht="12.75" customHeight="1" x14ac:dyDescent="0.25">
      <c r="A1374" s="199">
        <v>20</v>
      </c>
      <c r="B1374" s="589" t="str">
        <f ca="1">'25'!BB25</f>
        <v xml:space="preserve"> </v>
      </c>
      <c r="C1374" s="589"/>
      <c r="D1374" s="589"/>
      <c r="E1374" s="589"/>
      <c r="F1374" s="589"/>
      <c r="G1374" s="589"/>
      <c r="H1374" s="589" t="str">
        <f ca="1">'25'!BC25</f>
        <v xml:space="preserve"> </v>
      </c>
      <c r="I1374" s="589"/>
      <c r="J1374" s="589"/>
      <c r="K1374" s="589"/>
      <c r="L1374" s="589"/>
      <c r="M1374" s="589" t="str">
        <f ca="1">'25'!BD25</f>
        <v xml:space="preserve"> </v>
      </c>
      <c r="N1374" s="589"/>
      <c r="O1374" s="589"/>
      <c r="P1374" s="589"/>
      <c r="Q1374" s="590" t="str">
        <f ca="1">'25'!BS25</f>
        <v xml:space="preserve"> </v>
      </c>
      <c r="R1374" s="590"/>
      <c r="S1374" s="590"/>
      <c r="T1374" s="590"/>
      <c r="U1374" s="590"/>
      <c r="V1374" s="590"/>
      <c r="W1374" s="591" t="str">
        <f ca="1">'25'!BO25</f>
        <v xml:space="preserve"> </v>
      </c>
      <c r="X1374" s="591"/>
      <c r="Y1374" s="591"/>
      <c r="Z1374" s="591"/>
      <c r="AA1374" s="591" t="str">
        <f ca="1">'25'!BP25</f>
        <v xml:space="preserve"> </v>
      </c>
      <c r="AB1374" s="591"/>
      <c r="AC1374" s="591"/>
      <c r="AD1374" s="591"/>
      <c r="AE1374" s="591">
        <f ca="1">'25'!BQ25</f>
        <v>0</v>
      </c>
      <c r="AF1374" s="591"/>
      <c r="AG1374" s="591"/>
      <c r="AH1374" s="591"/>
      <c r="AI1374" s="589" t="str">
        <f ca="1">'25'!BR25</f>
        <v xml:space="preserve"> </v>
      </c>
      <c r="AJ1374" s="589"/>
      <c r="AK1374" s="589"/>
      <c r="AL1374" s="589"/>
      <c r="AM1374" s="589"/>
      <c r="AN1374" s="589"/>
      <c r="AO1374" s="589"/>
    </row>
    <row r="1375" spans="1:41" ht="12.75" customHeight="1" x14ac:dyDescent="0.25">
      <c r="A1375" s="199">
        <v>21</v>
      </c>
      <c r="B1375" s="589" t="str">
        <f ca="1">'25'!BB26</f>
        <v xml:space="preserve"> </v>
      </c>
      <c r="C1375" s="589"/>
      <c r="D1375" s="589"/>
      <c r="E1375" s="589"/>
      <c r="F1375" s="589"/>
      <c r="G1375" s="589"/>
      <c r="H1375" s="589" t="str">
        <f ca="1">'25'!BC26</f>
        <v xml:space="preserve"> </v>
      </c>
      <c r="I1375" s="589"/>
      <c r="J1375" s="589"/>
      <c r="K1375" s="589"/>
      <c r="L1375" s="589"/>
      <c r="M1375" s="589" t="str">
        <f ca="1">'25'!BD26</f>
        <v xml:space="preserve"> </v>
      </c>
      <c r="N1375" s="589"/>
      <c r="O1375" s="589"/>
      <c r="P1375" s="589"/>
      <c r="Q1375" s="590" t="str">
        <f ca="1">'25'!BS26</f>
        <v xml:space="preserve"> </v>
      </c>
      <c r="R1375" s="590"/>
      <c r="S1375" s="590"/>
      <c r="T1375" s="590"/>
      <c r="U1375" s="590"/>
      <c r="V1375" s="590"/>
      <c r="W1375" s="591" t="str">
        <f ca="1">'25'!BO26</f>
        <v xml:space="preserve"> </v>
      </c>
      <c r="X1375" s="591"/>
      <c r="Y1375" s="591"/>
      <c r="Z1375" s="591"/>
      <c r="AA1375" s="591" t="str">
        <f ca="1">'25'!BP26</f>
        <v xml:space="preserve"> </v>
      </c>
      <c r="AB1375" s="591"/>
      <c r="AC1375" s="591"/>
      <c r="AD1375" s="591"/>
      <c r="AE1375" s="591">
        <f ca="1">'25'!BQ26</f>
        <v>0</v>
      </c>
      <c r="AF1375" s="591"/>
      <c r="AG1375" s="591"/>
      <c r="AH1375" s="591"/>
      <c r="AI1375" s="589" t="str">
        <f ca="1">'25'!BR26</f>
        <v xml:space="preserve"> </v>
      </c>
      <c r="AJ1375" s="589"/>
      <c r="AK1375" s="589"/>
      <c r="AL1375" s="589"/>
      <c r="AM1375" s="589"/>
      <c r="AN1375" s="589"/>
      <c r="AO1375" s="589"/>
    </row>
    <row r="1376" spans="1:41" ht="12.75" customHeight="1" x14ac:dyDescent="0.25">
      <c r="A1376" s="199">
        <v>22</v>
      </c>
      <c r="B1376" s="589" t="str">
        <f ca="1">'25'!BB27</f>
        <v xml:space="preserve"> </v>
      </c>
      <c r="C1376" s="589"/>
      <c r="D1376" s="589"/>
      <c r="E1376" s="589"/>
      <c r="F1376" s="589"/>
      <c r="G1376" s="589"/>
      <c r="H1376" s="589" t="str">
        <f ca="1">'25'!BC27</f>
        <v xml:space="preserve"> </v>
      </c>
      <c r="I1376" s="589"/>
      <c r="J1376" s="589"/>
      <c r="K1376" s="589"/>
      <c r="L1376" s="589"/>
      <c r="M1376" s="589" t="str">
        <f ca="1">'25'!BD27</f>
        <v xml:space="preserve"> </v>
      </c>
      <c r="N1376" s="589"/>
      <c r="O1376" s="589"/>
      <c r="P1376" s="589"/>
      <c r="Q1376" s="590" t="str">
        <f ca="1">'25'!BS27</f>
        <v xml:space="preserve"> </v>
      </c>
      <c r="R1376" s="590"/>
      <c r="S1376" s="590"/>
      <c r="T1376" s="590"/>
      <c r="U1376" s="590"/>
      <c r="V1376" s="590"/>
      <c r="W1376" s="591" t="str">
        <f ca="1">'25'!BO27</f>
        <v xml:space="preserve"> </v>
      </c>
      <c r="X1376" s="591"/>
      <c r="Y1376" s="591"/>
      <c r="Z1376" s="591"/>
      <c r="AA1376" s="591" t="str">
        <f ca="1">'25'!BP27</f>
        <v xml:space="preserve"> </v>
      </c>
      <c r="AB1376" s="591"/>
      <c r="AC1376" s="591"/>
      <c r="AD1376" s="591"/>
      <c r="AE1376" s="591">
        <f ca="1">'25'!BQ27</f>
        <v>0</v>
      </c>
      <c r="AF1376" s="591"/>
      <c r="AG1376" s="591"/>
      <c r="AH1376" s="591"/>
      <c r="AI1376" s="589" t="str">
        <f ca="1">'25'!BR27</f>
        <v xml:space="preserve"> </v>
      </c>
      <c r="AJ1376" s="589"/>
      <c r="AK1376" s="589"/>
      <c r="AL1376" s="589"/>
      <c r="AM1376" s="589"/>
      <c r="AN1376" s="589"/>
      <c r="AO1376" s="589"/>
    </row>
    <row r="1377" spans="1:41" ht="12.75" customHeight="1" x14ac:dyDescent="0.25">
      <c r="A1377" s="199">
        <v>23</v>
      </c>
      <c r="B1377" s="589" t="str">
        <f ca="1">'25'!BB28</f>
        <v xml:space="preserve"> </v>
      </c>
      <c r="C1377" s="589"/>
      <c r="D1377" s="589"/>
      <c r="E1377" s="589"/>
      <c r="F1377" s="589"/>
      <c r="G1377" s="589"/>
      <c r="H1377" s="589" t="str">
        <f ca="1">'25'!BC28</f>
        <v xml:space="preserve"> </v>
      </c>
      <c r="I1377" s="589"/>
      <c r="J1377" s="589"/>
      <c r="K1377" s="589"/>
      <c r="L1377" s="589"/>
      <c r="M1377" s="589" t="str">
        <f ca="1">'25'!BD28</f>
        <v xml:space="preserve"> </v>
      </c>
      <c r="N1377" s="589"/>
      <c r="O1377" s="589"/>
      <c r="P1377" s="589"/>
      <c r="Q1377" s="590" t="str">
        <f ca="1">'25'!BS28</f>
        <v xml:space="preserve"> </v>
      </c>
      <c r="R1377" s="590"/>
      <c r="S1377" s="590"/>
      <c r="T1377" s="590"/>
      <c r="U1377" s="590"/>
      <c r="V1377" s="590"/>
      <c r="W1377" s="591" t="str">
        <f ca="1">'25'!BO28</f>
        <v xml:space="preserve"> </v>
      </c>
      <c r="X1377" s="591"/>
      <c r="Y1377" s="591"/>
      <c r="Z1377" s="591"/>
      <c r="AA1377" s="591" t="str">
        <f ca="1">'25'!BP28</f>
        <v xml:space="preserve"> </v>
      </c>
      <c r="AB1377" s="591"/>
      <c r="AC1377" s="591"/>
      <c r="AD1377" s="591"/>
      <c r="AE1377" s="591">
        <f ca="1">'25'!BQ28</f>
        <v>0</v>
      </c>
      <c r="AF1377" s="591"/>
      <c r="AG1377" s="591"/>
      <c r="AH1377" s="591"/>
      <c r="AI1377" s="589" t="str">
        <f ca="1">'25'!BR28</f>
        <v xml:space="preserve"> </v>
      </c>
      <c r="AJ1377" s="589"/>
      <c r="AK1377" s="589"/>
      <c r="AL1377" s="589"/>
      <c r="AM1377" s="589"/>
      <c r="AN1377" s="589"/>
      <c r="AO1377" s="589"/>
    </row>
    <row r="1378" spans="1:41" ht="12.75" customHeight="1" x14ac:dyDescent="0.25">
      <c r="A1378" s="199">
        <v>24</v>
      </c>
      <c r="B1378" s="589" t="str">
        <f ca="1">'25'!BB29</f>
        <v xml:space="preserve"> </v>
      </c>
      <c r="C1378" s="589"/>
      <c r="D1378" s="589"/>
      <c r="E1378" s="589"/>
      <c r="F1378" s="589"/>
      <c r="G1378" s="589"/>
      <c r="H1378" s="589" t="str">
        <f ca="1">'25'!BC29</f>
        <v xml:space="preserve"> </v>
      </c>
      <c r="I1378" s="589"/>
      <c r="J1378" s="589"/>
      <c r="K1378" s="589"/>
      <c r="L1378" s="589"/>
      <c r="M1378" s="589" t="str">
        <f ca="1">'25'!BD29</f>
        <v xml:space="preserve"> </v>
      </c>
      <c r="N1378" s="589"/>
      <c r="O1378" s="589"/>
      <c r="P1378" s="589"/>
      <c r="Q1378" s="590" t="str">
        <f ca="1">'25'!BS29</f>
        <v xml:space="preserve"> </v>
      </c>
      <c r="R1378" s="590"/>
      <c r="S1378" s="590"/>
      <c r="T1378" s="590"/>
      <c r="U1378" s="590"/>
      <c r="V1378" s="590"/>
      <c r="W1378" s="591" t="str">
        <f ca="1">'25'!BO29</f>
        <v xml:space="preserve"> </v>
      </c>
      <c r="X1378" s="591"/>
      <c r="Y1378" s="591"/>
      <c r="Z1378" s="591"/>
      <c r="AA1378" s="591" t="str">
        <f ca="1">'25'!BP29</f>
        <v xml:space="preserve"> </v>
      </c>
      <c r="AB1378" s="591"/>
      <c r="AC1378" s="591"/>
      <c r="AD1378" s="591"/>
      <c r="AE1378" s="591">
        <f ca="1">'25'!BQ29</f>
        <v>0</v>
      </c>
      <c r="AF1378" s="591"/>
      <c r="AG1378" s="591"/>
      <c r="AH1378" s="591"/>
      <c r="AI1378" s="589" t="str">
        <f ca="1">'25'!BR29</f>
        <v xml:space="preserve"> </v>
      </c>
      <c r="AJ1378" s="589"/>
      <c r="AK1378" s="589"/>
      <c r="AL1378" s="589"/>
      <c r="AM1378" s="589"/>
      <c r="AN1378" s="589"/>
      <c r="AO1378" s="589"/>
    </row>
    <row r="1379" spans="1:41" ht="12.75" customHeight="1" x14ac:dyDescent="0.25">
      <c r="A1379" s="199">
        <v>25</v>
      </c>
      <c r="B1379" s="589" t="str">
        <f ca="1">'25'!BB30</f>
        <v xml:space="preserve"> </v>
      </c>
      <c r="C1379" s="589"/>
      <c r="D1379" s="589"/>
      <c r="E1379" s="589"/>
      <c r="F1379" s="589"/>
      <c r="G1379" s="589"/>
      <c r="H1379" s="589" t="str">
        <f ca="1">'25'!BC30</f>
        <v xml:space="preserve"> </v>
      </c>
      <c r="I1379" s="589"/>
      <c r="J1379" s="589"/>
      <c r="K1379" s="589"/>
      <c r="L1379" s="589"/>
      <c r="M1379" s="589" t="str">
        <f ca="1">'25'!BD30</f>
        <v xml:space="preserve"> </v>
      </c>
      <c r="N1379" s="589"/>
      <c r="O1379" s="589"/>
      <c r="P1379" s="589"/>
      <c r="Q1379" s="590" t="str">
        <f ca="1">'25'!BS30</f>
        <v xml:space="preserve"> </v>
      </c>
      <c r="R1379" s="590"/>
      <c r="S1379" s="590"/>
      <c r="T1379" s="590"/>
      <c r="U1379" s="590"/>
      <c r="V1379" s="590"/>
      <c r="W1379" s="591" t="str">
        <f ca="1">'25'!BO30</f>
        <v xml:space="preserve"> </v>
      </c>
      <c r="X1379" s="591"/>
      <c r="Y1379" s="591"/>
      <c r="Z1379" s="591"/>
      <c r="AA1379" s="591" t="str">
        <f ca="1">'25'!BP30</f>
        <v xml:space="preserve"> </v>
      </c>
      <c r="AB1379" s="591"/>
      <c r="AC1379" s="591"/>
      <c r="AD1379" s="591"/>
      <c r="AE1379" s="591">
        <f ca="1">'25'!BQ30</f>
        <v>0</v>
      </c>
      <c r="AF1379" s="591"/>
      <c r="AG1379" s="591"/>
      <c r="AH1379" s="591"/>
      <c r="AI1379" s="589" t="str">
        <f ca="1">'25'!BR30</f>
        <v xml:space="preserve"> </v>
      </c>
      <c r="AJ1379" s="589"/>
      <c r="AK1379" s="589"/>
      <c r="AL1379" s="589"/>
      <c r="AM1379" s="589"/>
      <c r="AN1379" s="589"/>
      <c r="AO1379" s="589"/>
    </row>
    <row r="1380" spans="1:41" ht="12.75" customHeight="1" x14ac:dyDescent="0.25">
      <c r="A1380" s="199">
        <v>26</v>
      </c>
      <c r="B1380" s="589" t="str">
        <f ca="1">'25'!BB31</f>
        <v xml:space="preserve"> </v>
      </c>
      <c r="C1380" s="589"/>
      <c r="D1380" s="589"/>
      <c r="E1380" s="589"/>
      <c r="F1380" s="589"/>
      <c r="G1380" s="589"/>
      <c r="H1380" s="589" t="str">
        <f ca="1">'25'!BC31</f>
        <v xml:space="preserve"> </v>
      </c>
      <c r="I1380" s="589"/>
      <c r="J1380" s="589"/>
      <c r="K1380" s="589"/>
      <c r="L1380" s="589"/>
      <c r="M1380" s="589" t="str">
        <f ca="1">'25'!BD31</f>
        <v xml:space="preserve"> </v>
      </c>
      <c r="N1380" s="589"/>
      <c r="O1380" s="589"/>
      <c r="P1380" s="589"/>
      <c r="Q1380" s="590" t="str">
        <f ca="1">'25'!BS31</f>
        <v xml:space="preserve"> </v>
      </c>
      <c r="R1380" s="590"/>
      <c r="S1380" s="590"/>
      <c r="T1380" s="590"/>
      <c r="U1380" s="590"/>
      <c r="V1380" s="590"/>
      <c r="W1380" s="591" t="str">
        <f ca="1">'25'!BO31</f>
        <v xml:space="preserve"> </v>
      </c>
      <c r="X1380" s="591"/>
      <c r="Y1380" s="591"/>
      <c r="Z1380" s="591"/>
      <c r="AA1380" s="591" t="str">
        <f ca="1">'25'!BP31</f>
        <v xml:space="preserve"> </v>
      </c>
      <c r="AB1380" s="591"/>
      <c r="AC1380" s="591"/>
      <c r="AD1380" s="591"/>
      <c r="AE1380" s="591">
        <f ca="1">'25'!BQ31</f>
        <v>0</v>
      </c>
      <c r="AF1380" s="591"/>
      <c r="AG1380" s="591"/>
      <c r="AH1380" s="591"/>
      <c r="AI1380" s="589" t="str">
        <f ca="1">'25'!BR31</f>
        <v xml:space="preserve"> </v>
      </c>
      <c r="AJ1380" s="589"/>
      <c r="AK1380" s="589"/>
      <c r="AL1380" s="589"/>
      <c r="AM1380" s="589"/>
      <c r="AN1380" s="589"/>
      <c r="AO1380" s="589"/>
    </row>
    <row r="1381" spans="1:41" ht="12.75" customHeight="1" x14ac:dyDescent="0.25">
      <c r="A1381" s="199">
        <v>27</v>
      </c>
      <c r="B1381" s="589" t="str">
        <f ca="1">'25'!BB32</f>
        <v xml:space="preserve"> </v>
      </c>
      <c r="C1381" s="589"/>
      <c r="D1381" s="589"/>
      <c r="E1381" s="589"/>
      <c r="F1381" s="589"/>
      <c r="G1381" s="589"/>
      <c r="H1381" s="589" t="str">
        <f ca="1">'25'!BC32</f>
        <v xml:space="preserve"> </v>
      </c>
      <c r="I1381" s="589"/>
      <c r="J1381" s="589"/>
      <c r="K1381" s="589"/>
      <c r="L1381" s="589"/>
      <c r="M1381" s="589" t="str">
        <f ca="1">'25'!BD32</f>
        <v xml:space="preserve"> </v>
      </c>
      <c r="N1381" s="589"/>
      <c r="O1381" s="589"/>
      <c r="P1381" s="589"/>
      <c r="Q1381" s="590" t="str">
        <f ca="1">'25'!BS32</f>
        <v xml:space="preserve"> </v>
      </c>
      <c r="R1381" s="590"/>
      <c r="S1381" s="590"/>
      <c r="T1381" s="590"/>
      <c r="U1381" s="590"/>
      <c r="V1381" s="590"/>
      <c r="W1381" s="591" t="str">
        <f ca="1">'25'!BO32</f>
        <v xml:space="preserve"> </v>
      </c>
      <c r="X1381" s="591"/>
      <c r="Y1381" s="591"/>
      <c r="Z1381" s="591"/>
      <c r="AA1381" s="591" t="str">
        <f ca="1">'25'!BP32</f>
        <v xml:space="preserve"> </v>
      </c>
      <c r="AB1381" s="591"/>
      <c r="AC1381" s="591"/>
      <c r="AD1381" s="591"/>
      <c r="AE1381" s="591">
        <f ca="1">'25'!BQ32</f>
        <v>0</v>
      </c>
      <c r="AF1381" s="591"/>
      <c r="AG1381" s="591"/>
      <c r="AH1381" s="591"/>
      <c r="AI1381" s="589" t="str">
        <f ca="1">'25'!BR32</f>
        <v xml:space="preserve"> </v>
      </c>
      <c r="AJ1381" s="589"/>
      <c r="AK1381" s="589"/>
      <c r="AL1381" s="589"/>
      <c r="AM1381" s="589"/>
      <c r="AN1381" s="589"/>
      <c r="AO1381" s="589"/>
    </row>
    <row r="1382" spans="1:41" ht="12.75" customHeight="1" x14ac:dyDescent="0.25">
      <c r="A1382" s="199">
        <v>28</v>
      </c>
      <c r="B1382" s="589" t="str">
        <f ca="1">'25'!BB33</f>
        <v xml:space="preserve"> </v>
      </c>
      <c r="C1382" s="589"/>
      <c r="D1382" s="589"/>
      <c r="E1382" s="589"/>
      <c r="F1382" s="589"/>
      <c r="G1382" s="589"/>
      <c r="H1382" s="589" t="str">
        <f ca="1">'25'!BC33</f>
        <v xml:space="preserve"> </v>
      </c>
      <c r="I1382" s="589"/>
      <c r="J1382" s="589"/>
      <c r="K1382" s="589"/>
      <c r="L1382" s="589"/>
      <c r="M1382" s="589" t="str">
        <f ca="1">'25'!BD33</f>
        <v xml:space="preserve"> </v>
      </c>
      <c r="N1382" s="589"/>
      <c r="O1382" s="589"/>
      <c r="P1382" s="589"/>
      <c r="Q1382" s="590" t="str">
        <f ca="1">'25'!BS33</f>
        <v xml:space="preserve"> </v>
      </c>
      <c r="R1382" s="590"/>
      <c r="S1382" s="590"/>
      <c r="T1382" s="590"/>
      <c r="U1382" s="590"/>
      <c r="V1382" s="590"/>
      <c r="W1382" s="591" t="str">
        <f ca="1">'25'!BO33</f>
        <v xml:space="preserve"> </v>
      </c>
      <c r="X1382" s="591"/>
      <c r="Y1382" s="591"/>
      <c r="Z1382" s="591"/>
      <c r="AA1382" s="591" t="str">
        <f ca="1">'25'!BP33</f>
        <v xml:space="preserve"> </v>
      </c>
      <c r="AB1382" s="591"/>
      <c r="AC1382" s="591"/>
      <c r="AD1382" s="591"/>
      <c r="AE1382" s="591">
        <f ca="1">'25'!BQ33</f>
        <v>0</v>
      </c>
      <c r="AF1382" s="591"/>
      <c r="AG1382" s="591"/>
      <c r="AH1382" s="591"/>
      <c r="AI1382" s="589" t="str">
        <f ca="1">'25'!BR33</f>
        <v xml:space="preserve"> </v>
      </c>
      <c r="AJ1382" s="589"/>
      <c r="AK1382" s="589"/>
      <c r="AL1382" s="589"/>
      <c r="AM1382" s="589"/>
      <c r="AN1382" s="589"/>
      <c r="AO1382" s="589"/>
    </row>
    <row r="1383" spans="1:41" ht="12.75" customHeight="1" x14ac:dyDescent="0.25">
      <c r="A1383" s="199">
        <v>29</v>
      </c>
      <c r="B1383" s="589" t="str">
        <f ca="1">'25'!BB34</f>
        <v xml:space="preserve"> </v>
      </c>
      <c r="C1383" s="589"/>
      <c r="D1383" s="589"/>
      <c r="E1383" s="589"/>
      <c r="F1383" s="589"/>
      <c r="G1383" s="589"/>
      <c r="H1383" s="589" t="str">
        <f ca="1">'25'!BC34</f>
        <v xml:space="preserve"> </v>
      </c>
      <c r="I1383" s="589"/>
      <c r="J1383" s="589"/>
      <c r="K1383" s="589"/>
      <c r="L1383" s="589"/>
      <c r="M1383" s="589" t="str">
        <f ca="1">'25'!BD34</f>
        <v xml:space="preserve"> </v>
      </c>
      <c r="N1383" s="589"/>
      <c r="O1383" s="589"/>
      <c r="P1383" s="589"/>
      <c r="Q1383" s="590" t="str">
        <f ca="1">'25'!BS34</f>
        <v xml:space="preserve"> </v>
      </c>
      <c r="R1383" s="590"/>
      <c r="S1383" s="590"/>
      <c r="T1383" s="590"/>
      <c r="U1383" s="590"/>
      <c r="V1383" s="590"/>
      <c r="W1383" s="591" t="str">
        <f ca="1">'25'!BO34</f>
        <v xml:space="preserve"> </v>
      </c>
      <c r="X1383" s="591"/>
      <c r="Y1383" s="591"/>
      <c r="Z1383" s="591"/>
      <c r="AA1383" s="591" t="str">
        <f ca="1">'25'!BP34</f>
        <v xml:space="preserve"> </v>
      </c>
      <c r="AB1383" s="591"/>
      <c r="AC1383" s="591"/>
      <c r="AD1383" s="591"/>
      <c r="AE1383" s="591">
        <f ca="1">'25'!BQ34</f>
        <v>0</v>
      </c>
      <c r="AF1383" s="591"/>
      <c r="AG1383" s="591"/>
      <c r="AH1383" s="591"/>
      <c r="AI1383" s="589" t="str">
        <f ca="1">'25'!BR34</f>
        <v xml:space="preserve"> </v>
      </c>
      <c r="AJ1383" s="589"/>
      <c r="AK1383" s="589"/>
      <c r="AL1383" s="589"/>
      <c r="AM1383" s="589"/>
      <c r="AN1383" s="589"/>
      <c r="AO1383" s="589"/>
    </row>
    <row r="1384" spans="1:41" ht="12.75" customHeight="1" x14ac:dyDescent="0.25">
      <c r="A1384" s="199">
        <v>30</v>
      </c>
      <c r="B1384" s="589" t="str">
        <f ca="1">'25'!BB35</f>
        <v xml:space="preserve"> </v>
      </c>
      <c r="C1384" s="589"/>
      <c r="D1384" s="589"/>
      <c r="E1384" s="589"/>
      <c r="F1384" s="589"/>
      <c r="G1384" s="589"/>
      <c r="H1384" s="589" t="str">
        <f ca="1">'25'!BC35</f>
        <v xml:space="preserve"> </v>
      </c>
      <c r="I1384" s="589"/>
      <c r="J1384" s="589"/>
      <c r="K1384" s="589"/>
      <c r="L1384" s="589"/>
      <c r="M1384" s="589" t="str">
        <f ca="1">'25'!BD35</f>
        <v xml:space="preserve"> </v>
      </c>
      <c r="N1384" s="589"/>
      <c r="O1384" s="589"/>
      <c r="P1384" s="589"/>
      <c r="Q1384" s="590" t="str">
        <f ca="1">'25'!BS35</f>
        <v xml:space="preserve"> </v>
      </c>
      <c r="R1384" s="590"/>
      <c r="S1384" s="590"/>
      <c r="T1384" s="590"/>
      <c r="U1384" s="590"/>
      <c r="V1384" s="590"/>
      <c r="W1384" s="591" t="str">
        <f ca="1">'25'!BO35</f>
        <v xml:space="preserve"> </v>
      </c>
      <c r="X1384" s="591"/>
      <c r="Y1384" s="591"/>
      <c r="Z1384" s="591"/>
      <c r="AA1384" s="591" t="str">
        <f ca="1">'25'!BP35</f>
        <v xml:space="preserve"> </v>
      </c>
      <c r="AB1384" s="591"/>
      <c r="AC1384" s="591"/>
      <c r="AD1384" s="591"/>
      <c r="AE1384" s="591">
        <f ca="1">'25'!BQ35</f>
        <v>0</v>
      </c>
      <c r="AF1384" s="591"/>
      <c r="AG1384" s="591"/>
      <c r="AH1384" s="591"/>
      <c r="AI1384" s="589" t="str">
        <f ca="1">'25'!BR35</f>
        <v xml:space="preserve"> </v>
      </c>
      <c r="AJ1384" s="589"/>
      <c r="AK1384" s="589"/>
      <c r="AL1384" s="589"/>
      <c r="AM1384" s="589"/>
      <c r="AN1384" s="589"/>
      <c r="AO1384" s="589"/>
    </row>
    <row r="1385" spans="1:41" ht="12.75" customHeight="1" x14ac:dyDescent="0.25">
      <c r="A1385" s="199">
        <v>31</v>
      </c>
      <c r="B1385" s="589" t="str">
        <f ca="1">'25'!BB36</f>
        <v xml:space="preserve"> </v>
      </c>
      <c r="C1385" s="589"/>
      <c r="D1385" s="589"/>
      <c r="E1385" s="589"/>
      <c r="F1385" s="589"/>
      <c r="G1385" s="589"/>
      <c r="H1385" s="589" t="str">
        <f ca="1">'25'!BC36</f>
        <v xml:space="preserve"> </v>
      </c>
      <c r="I1385" s="589"/>
      <c r="J1385" s="589"/>
      <c r="K1385" s="589"/>
      <c r="L1385" s="589"/>
      <c r="M1385" s="589" t="str">
        <f ca="1">'25'!BD36</f>
        <v xml:space="preserve"> </v>
      </c>
      <c r="N1385" s="589"/>
      <c r="O1385" s="589"/>
      <c r="P1385" s="589"/>
      <c r="Q1385" s="590" t="str">
        <f ca="1">'25'!BS36</f>
        <v xml:space="preserve"> </v>
      </c>
      <c r="R1385" s="590"/>
      <c r="S1385" s="590"/>
      <c r="T1385" s="590"/>
      <c r="U1385" s="590"/>
      <c r="V1385" s="590"/>
      <c r="W1385" s="591" t="str">
        <f ca="1">'25'!BO36</f>
        <v xml:space="preserve"> </v>
      </c>
      <c r="X1385" s="591"/>
      <c r="Y1385" s="591"/>
      <c r="Z1385" s="591"/>
      <c r="AA1385" s="591" t="str">
        <f ca="1">'25'!BP36</f>
        <v xml:space="preserve"> </v>
      </c>
      <c r="AB1385" s="591"/>
      <c r="AC1385" s="591"/>
      <c r="AD1385" s="591"/>
      <c r="AE1385" s="591">
        <f ca="1">'25'!BQ36</f>
        <v>0</v>
      </c>
      <c r="AF1385" s="591"/>
      <c r="AG1385" s="591"/>
      <c r="AH1385" s="591"/>
      <c r="AI1385" s="589" t="str">
        <f ca="1">'25'!BR36</f>
        <v xml:space="preserve"> </v>
      </c>
      <c r="AJ1385" s="589"/>
      <c r="AK1385" s="589"/>
      <c r="AL1385" s="589"/>
      <c r="AM1385" s="589"/>
      <c r="AN1385" s="589"/>
      <c r="AO1385" s="589"/>
    </row>
    <row r="1386" spans="1:41" ht="12.75" customHeight="1" x14ac:dyDescent="0.25">
      <c r="A1386" s="199">
        <v>32</v>
      </c>
      <c r="B1386" s="589" t="str">
        <f ca="1">'25'!BB37</f>
        <v xml:space="preserve"> </v>
      </c>
      <c r="C1386" s="589"/>
      <c r="D1386" s="589"/>
      <c r="E1386" s="589"/>
      <c r="F1386" s="589"/>
      <c r="G1386" s="589"/>
      <c r="H1386" s="589" t="str">
        <f ca="1">'25'!BC37</f>
        <v xml:space="preserve"> </v>
      </c>
      <c r="I1386" s="589"/>
      <c r="J1386" s="589"/>
      <c r="K1386" s="589"/>
      <c r="L1386" s="589"/>
      <c r="M1386" s="589" t="str">
        <f ca="1">'25'!BD37</f>
        <v xml:space="preserve"> </v>
      </c>
      <c r="N1386" s="589"/>
      <c r="O1386" s="589"/>
      <c r="P1386" s="589"/>
      <c r="Q1386" s="590" t="str">
        <f ca="1">'25'!BS37</f>
        <v xml:space="preserve"> </v>
      </c>
      <c r="R1386" s="590"/>
      <c r="S1386" s="590"/>
      <c r="T1386" s="590"/>
      <c r="U1386" s="590"/>
      <c r="V1386" s="590"/>
      <c r="W1386" s="591" t="str">
        <f ca="1">'25'!BO37</f>
        <v xml:space="preserve"> </v>
      </c>
      <c r="X1386" s="591"/>
      <c r="Y1386" s="591"/>
      <c r="Z1386" s="591"/>
      <c r="AA1386" s="591" t="str">
        <f ca="1">'25'!BP37</f>
        <v xml:space="preserve"> </v>
      </c>
      <c r="AB1386" s="591"/>
      <c r="AC1386" s="591"/>
      <c r="AD1386" s="591"/>
      <c r="AE1386" s="591">
        <f ca="1">'25'!BQ37</f>
        <v>0</v>
      </c>
      <c r="AF1386" s="591"/>
      <c r="AG1386" s="591"/>
      <c r="AH1386" s="591"/>
      <c r="AI1386" s="589" t="str">
        <f ca="1">'25'!BR37</f>
        <v xml:space="preserve"> </v>
      </c>
      <c r="AJ1386" s="589"/>
      <c r="AK1386" s="589"/>
      <c r="AL1386" s="589"/>
      <c r="AM1386" s="589"/>
      <c r="AN1386" s="589"/>
      <c r="AO1386" s="589"/>
    </row>
    <row r="1387" spans="1:41" ht="12.75" customHeight="1" x14ac:dyDescent="0.25">
      <c r="A1387" s="199">
        <v>33</v>
      </c>
      <c r="B1387" s="589" t="str">
        <f ca="1">'25'!BB38</f>
        <v xml:space="preserve"> </v>
      </c>
      <c r="C1387" s="589"/>
      <c r="D1387" s="589"/>
      <c r="E1387" s="589"/>
      <c r="F1387" s="589"/>
      <c r="G1387" s="589"/>
      <c r="H1387" s="589" t="str">
        <f ca="1">'25'!BC38</f>
        <v xml:space="preserve"> </v>
      </c>
      <c r="I1387" s="589"/>
      <c r="J1387" s="589"/>
      <c r="K1387" s="589"/>
      <c r="L1387" s="589"/>
      <c r="M1387" s="589" t="str">
        <f ca="1">'25'!BD38</f>
        <v xml:space="preserve"> </v>
      </c>
      <c r="N1387" s="589"/>
      <c r="O1387" s="589"/>
      <c r="P1387" s="589"/>
      <c r="Q1387" s="590" t="str">
        <f ca="1">'25'!BS38</f>
        <v xml:space="preserve"> </v>
      </c>
      <c r="R1387" s="590"/>
      <c r="S1387" s="590"/>
      <c r="T1387" s="590"/>
      <c r="U1387" s="590"/>
      <c r="V1387" s="590"/>
      <c r="W1387" s="591" t="str">
        <f ca="1">'25'!BO38</f>
        <v xml:space="preserve"> </v>
      </c>
      <c r="X1387" s="591"/>
      <c r="Y1387" s="591"/>
      <c r="Z1387" s="591"/>
      <c r="AA1387" s="591" t="str">
        <f ca="1">'25'!BP38</f>
        <v xml:space="preserve"> </v>
      </c>
      <c r="AB1387" s="591"/>
      <c r="AC1387" s="591"/>
      <c r="AD1387" s="591"/>
      <c r="AE1387" s="591">
        <f ca="1">'25'!BQ38</f>
        <v>0</v>
      </c>
      <c r="AF1387" s="591"/>
      <c r="AG1387" s="591"/>
      <c r="AH1387" s="591"/>
      <c r="AI1387" s="589" t="str">
        <f ca="1">'25'!BR38</f>
        <v xml:space="preserve"> </v>
      </c>
      <c r="AJ1387" s="589"/>
      <c r="AK1387" s="589"/>
      <c r="AL1387" s="589"/>
      <c r="AM1387" s="589"/>
      <c r="AN1387" s="589"/>
      <c r="AO1387" s="589"/>
    </row>
    <row r="1388" spans="1:41" ht="12.75" customHeight="1" x14ac:dyDescent="0.25">
      <c r="A1388" s="199">
        <v>34</v>
      </c>
      <c r="B1388" s="589" t="str">
        <f ca="1">'25'!BB39</f>
        <v xml:space="preserve"> </v>
      </c>
      <c r="C1388" s="589"/>
      <c r="D1388" s="589"/>
      <c r="E1388" s="589"/>
      <c r="F1388" s="589"/>
      <c r="G1388" s="589"/>
      <c r="H1388" s="589" t="str">
        <f ca="1">'25'!BC39</f>
        <v xml:space="preserve"> </v>
      </c>
      <c r="I1388" s="589"/>
      <c r="J1388" s="589"/>
      <c r="K1388" s="589"/>
      <c r="L1388" s="589"/>
      <c r="M1388" s="589" t="str">
        <f ca="1">'25'!BD39</f>
        <v xml:space="preserve"> </v>
      </c>
      <c r="N1388" s="589"/>
      <c r="O1388" s="589"/>
      <c r="P1388" s="589"/>
      <c r="Q1388" s="590" t="str">
        <f ca="1">'25'!BS39</f>
        <v xml:space="preserve"> </v>
      </c>
      <c r="R1388" s="590"/>
      <c r="S1388" s="590"/>
      <c r="T1388" s="590"/>
      <c r="U1388" s="590"/>
      <c r="V1388" s="590"/>
      <c r="W1388" s="591" t="str">
        <f ca="1">'25'!BO39</f>
        <v xml:space="preserve"> </v>
      </c>
      <c r="X1388" s="591"/>
      <c r="Y1388" s="591"/>
      <c r="Z1388" s="591"/>
      <c r="AA1388" s="591" t="str">
        <f ca="1">'25'!BP39</f>
        <v xml:space="preserve"> </v>
      </c>
      <c r="AB1388" s="591"/>
      <c r="AC1388" s="591"/>
      <c r="AD1388" s="591"/>
      <c r="AE1388" s="591">
        <f ca="1">'25'!BQ39</f>
        <v>0</v>
      </c>
      <c r="AF1388" s="591"/>
      <c r="AG1388" s="591"/>
      <c r="AH1388" s="591"/>
      <c r="AI1388" s="589" t="str">
        <f ca="1">'25'!BR39</f>
        <v xml:space="preserve"> </v>
      </c>
      <c r="AJ1388" s="589"/>
      <c r="AK1388" s="589"/>
      <c r="AL1388" s="589"/>
      <c r="AM1388" s="589"/>
      <c r="AN1388" s="589"/>
      <c r="AO1388" s="589"/>
    </row>
    <row r="1389" spans="1:41" ht="12.75" customHeight="1" x14ac:dyDescent="0.25">
      <c r="A1389" s="199">
        <v>35</v>
      </c>
      <c r="B1389" s="589" t="str">
        <f ca="1">'25'!BB40</f>
        <v xml:space="preserve"> </v>
      </c>
      <c r="C1389" s="589"/>
      <c r="D1389" s="589"/>
      <c r="E1389" s="589"/>
      <c r="F1389" s="589"/>
      <c r="G1389" s="589"/>
      <c r="H1389" s="589" t="str">
        <f ca="1">'25'!BC40</f>
        <v xml:space="preserve"> </v>
      </c>
      <c r="I1389" s="589"/>
      <c r="J1389" s="589"/>
      <c r="K1389" s="589"/>
      <c r="L1389" s="589"/>
      <c r="M1389" s="589" t="str">
        <f ca="1">'25'!BD40</f>
        <v xml:space="preserve"> </v>
      </c>
      <c r="N1389" s="589"/>
      <c r="O1389" s="589"/>
      <c r="P1389" s="589"/>
      <c r="Q1389" s="590" t="str">
        <f ca="1">'25'!BS40</f>
        <v xml:space="preserve"> </v>
      </c>
      <c r="R1389" s="590"/>
      <c r="S1389" s="590"/>
      <c r="T1389" s="590"/>
      <c r="U1389" s="590"/>
      <c r="V1389" s="590"/>
      <c r="W1389" s="591" t="str">
        <f ca="1">'25'!BO40</f>
        <v xml:space="preserve"> </v>
      </c>
      <c r="X1389" s="591"/>
      <c r="Y1389" s="591"/>
      <c r="Z1389" s="591"/>
      <c r="AA1389" s="591" t="str">
        <f ca="1">'25'!BP40</f>
        <v xml:space="preserve"> </v>
      </c>
      <c r="AB1389" s="591"/>
      <c r="AC1389" s="591"/>
      <c r="AD1389" s="591"/>
      <c r="AE1389" s="591">
        <f ca="1">'25'!BQ40</f>
        <v>0</v>
      </c>
      <c r="AF1389" s="591"/>
      <c r="AG1389" s="591"/>
      <c r="AH1389" s="591"/>
      <c r="AI1389" s="589" t="str">
        <f ca="1">'25'!BR40</f>
        <v xml:space="preserve"> </v>
      </c>
      <c r="AJ1389" s="589"/>
      <c r="AK1389" s="589"/>
      <c r="AL1389" s="589"/>
      <c r="AM1389" s="589"/>
      <c r="AN1389" s="589"/>
      <c r="AO1389" s="589"/>
    </row>
    <row r="1390" spans="1:41" ht="12.75" customHeight="1" x14ac:dyDescent="0.25">
      <c r="A1390" s="199">
        <v>36</v>
      </c>
      <c r="B1390" s="589" t="str">
        <f ca="1">'25'!BB41</f>
        <v xml:space="preserve"> </v>
      </c>
      <c r="C1390" s="589"/>
      <c r="D1390" s="589"/>
      <c r="E1390" s="589"/>
      <c r="F1390" s="589"/>
      <c r="G1390" s="589"/>
      <c r="H1390" s="589" t="str">
        <f ca="1">'25'!BC41</f>
        <v xml:space="preserve"> </v>
      </c>
      <c r="I1390" s="589"/>
      <c r="J1390" s="589"/>
      <c r="K1390" s="589"/>
      <c r="L1390" s="589"/>
      <c r="M1390" s="589" t="str">
        <f ca="1">'25'!BD41</f>
        <v xml:space="preserve"> </v>
      </c>
      <c r="N1390" s="589"/>
      <c r="O1390" s="589"/>
      <c r="P1390" s="589"/>
      <c r="Q1390" s="590" t="str">
        <f ca="1">'25'!BS41</f>
        <v xml:space="preserve"> </v>
      </c>
      <c r="R1390" s="590"/>
      <c r="S1390" s="590"/>
      <c r="T1390" s="590"/>
      <c r="U1390" s="590"/>
      <c r="V1390" s="590"/>
      <c r="W1390" s="591" t="str">
        <f ca="1">'25'!BO41</f>
        <v xml:space="preserve"> </v>
      </c>
      <c r="X1390" s="591"/>
      <c r="Y1390" s="591"/>
      <c r="Z1390" s="591"/>
      <c r="AA1390" s="591" t="str">
        <f ca="1">'25'!BP41</f>
        <v xml:space="preserve"> </v>
      </c>
      <c r="AB1390" s="591"/>
      <c r="AC1390" s="591"/>
      <c r="AD1390" s="591"/>
      <c r="AE1390" s="591">
        <f ca="1">'25'!BQ41</f>
        <v>0</v>
      </c>
      <c r="AF1390" s="591"/>
      <c r="AG1390" s="591"/>
      <c r="AH1390" s="591"/>
      <c r="AI1390" s="589" t="str">
        <f ca="1">'25'!BR41</f>
        <v xml:space="preserve"> </v>
      </c>
      <c r="AJ1390" s="589"/>
      <c r="AK1390" s="589"/>
      <c r="AL1390" s="589"/>
      <c r="AM1390" s="589"/>
      <c r="AN1390" s="589"/>
      <c r="AO1390" s="589"/>
    </row>
    <row r="1391" spans="1:41" ht="12.75" customHeight="1" x14ac:dyDescent="0.25">
      <c r="A1391" s="199">
        <v>37</v>
      </c>
      <c r="B1391" s="589" t="str">
        <f ca="1">'25'!BB42</f>
        <v xml:space="preserve"> </v>
      </c>
      <c r="C1391" s="589"/>
      <c r="D1391" s="589"/>
      <c r="E1391" s="589"/>
      <c r="F1391" s="589"/>
      <c r="G1391" s="589"/>
      <c r="H1391" s="589" t="str">
        <f ca="1">'25'!BC42</f>
        <v xml:space="preserve"> </v>
      </c>
      <c r="I1391" s="589"/>
      <c r="J1391" s="589"/>
      <c r="K1391" s="589"/>
      <c r="L1391" s="589"/>
      <c r="M1391" s="589" t="str">
        <f ca="1">'25'!BD42</f>
        <v xml:space="preserve"> </v>
      </c>
      <c r="N1391" s="589"/>
      <c r="O1391" s="589"/>
      <c r="P1391" s="589"/>
      <c r="Q1391" s="590" t="str">
        <f ca="1">'25'!BS42</f>
        <v xml:space="preserve"> </v>
      </c>
      <c r="R1391" s="590"/>
      <c r="S1391" s="590"/>
      <c r="T1391" s="590"/>
      <c r="U1391" s="590"/>
      <c r="V1391" s="590"/>
      <c r="W1391" s="591" t="str">
        <f ca="1">'25'!BO42</f>
        <v xml:space="preserve"> </v>
      </c>
      <c r="X1391" s="591"/>
      <c r="Y1391" s="591"/>
      <c r="Z1391" s="591"/>
      <c r="AA1391" s="591" t="str">
        <f ca="1">'25'!BP42</f>
        <v xml:space="preserve"> </v>
      </c>
      <c r="AB1391" s="591"/>
      <c r="AC1391" s="591"/>
      <c r="AD1391" s="591"/>
      <c r="AE1391" s="591">
        <f ca="1">'25'!BQ42</f>
        <v>0</v>
      </c>
      <c r="AF1391" s="591"/>
      <c r="AG1391" s="591"/>
      <c r="AH1391" s="591"/>
      <c r="AI1391" s="589" t="str">
        <f ca="1">'25'!BR42</f>
        <v xml:space="preserve"> </v>
      </c>
      <c r="AJ1391" s="589"/>
      <c r="AK1391" s="589"/>
      <c r="AL1391" s="589"/>
      <c r="AM1391" s="589"/>
      <c r="AN1391" s="589"/>
      <c r="AO1391" s="589"/>
    </row>
    <row r="1392" spans="1:41" ht="12.75" customHeight="1" x14ac:dyDescent="0.25">
      <c r="A1392" s="199">
        <v>38</v>
      </c>
      <c r="B1392" s="589" t="str">
        <f ca="1">'25'!BB43</f>
        <v xml:space="preserve"> </v>
      </c>
      <c r="C1392" s="589"/>
      <c r="D1392" s="589"/>
      <c r="E1392" s="589"/>
      <c r="F1392" s="589"/>
      <c r="G1392" s="589"/>
      <c r="H1392" s="589" t="str">
        <f ca="1">'25'!BC43</f>
        <v xml:space="preserve"> </v>
      </c>
      <c r="I1392" s="589"/>
      <c r="J1392" s="589"/>
      <c r="K1392" s="589"/>
      <c r="L1392" s="589"/>
      <c r="M1392" s="589" t="str">
        <f ca="1">'25'!BD43</f>
        <v xml:space="preserve"> </v>
      </c>
      <c r="N1392" s="589"/>
      <c r="O1392" s="589"/>
      <c r="P1392" s="589"/>
      <c r="Q1392" s="590" t="str">
        <f ca="1">'25'!BS43</f>
        <v xml:space="preserve"> </v>
      </c>
      <c r="R1392" s="590"/>
      <c r="S1392" s="590"/>
      <c r="T1392" s="590"/>
      <c r="U1392" s="590"/>
      <c r="V1392" s="590"/>
      <c r="W1392" s="591" t="str">
        <f ca="1">'25'!BO43</f>
        <v xml:space="preserve"> </v>
      </c>
      <c r="X1392" s="591"/>
      <c r="Y1392" s="591"/>
      <c r="Z1392" s="591"/>
      <c r="AA1392" s="591" t="str">
        <f ca="1">'25'!BP43</f>
        <v xml:space="preserve"> </v>
      </c>
      <c r="AB1392" s="591"/>
      <c r="AC1392" s="591"/>
      <c r="AD1392" s="591"/>
      <c r="AE1392" s="591">
        <f ca="1">'25'!BQ43</f>
        <v>0</v>
      </c>
      <c r="AF1392" s="591"/>
      <c r="AG1392" s="591"/>
      <c r="AH1392" s="591"/>
      <c r="AI1392" s="589" t="str">
        <f ca="1">'25'!BR43</f>
        <v xml:space="preserve"> </v>
      </c>
      <c r="AJ1392" s="589"/>
      <c r="AK1392" s="589"/>
      <c r="AL1392" s="589"/>
      <c r="AM1392" s="589"/>
      <c r="AN1392" s="589"/>
      <c r="AO1392" s="589"/>
    </row>
    <row r="1393" spans="1:53" ht="12.75" customHeight="1" x14ac:dyDescent="0.25">
      <c r="A1393" s="199">
        <v>39</v>
      </c>
      <c r="B1393" s="589" t="str">
        <f ca="1">'25'!BB44</f>
        <v xml:space="preserve"> </v>
      </c>
      <c r="C1393" s="589"/>
      <c r="D1393" s="589"/>
      <c r="E1393" s="589"/>
      <c r="F1393" s="589"/>
      <c r="G1393" s="589"/>
      <c r="H1393" s="589" t="str">
        <f ca="1">'25'!BC44</f>
        <v xml:space="preserve"> </v>
      </c>
      <c r="I1393" s="589"/>
      <c r="J1393" s="589"/>
      <c r="K1393" s="589"/>
      <c r="L1393" s="589"/>
      <c r="M1393" s="589" t="str">
        <f ca="1">'25'!BD44</f>
        <v xml:space="preserve"> </v>
      </c>
      <c r="N1393" s="589"/>
      <c r="O1393" s="589"/>
      <c r="P1393" s="589"/>
      <c r="Q1393" s="590" t="str">
        <f ca="1">'25'!BS44</f>
        <v xml:space="preserve"> </v>
      </c>
      <c r="R1393" s="590"/>
      <c r="S1393" s="590"/>
      <c r="T1393" s="590"/>
      <c r="U1393" s="590"/>
      <c r="V1393" s="590"/>
      <c r="W1393" s="591" t="str">
        <f ca="1">'25'!BO44</f>
        <v xml:space="preserve"> </v>
      </c>
      <c r="X1393" s="591"/>
      <c r="Y1393" s="591"/>
      <c r="Z1393" s="591"/>
      <c r="AA1393" s="591" t="str">
        <f ca="1">'25'!BP44</f>
        <v xml:space="preserve"> </v>
      </c>
      <c r="AB1393" s="591"/>
      <c r="AC1393" s="591"/>
      <c r="AD1393" s="591"/>
      <c r="AE1393" s="591">
        <f ca="1">'25'!BQ44</f>
        <v>0</v>
      </c>
      <c r="AF1393" s="591"/>
      <c r="AG1393" s="591"/>
      <c r="AH1393" s="591"/>
      <c r="AI1393" s="589" t="str">
        <f ca="1">'25'!BR44</f>
        <v xml:space="preserve"> </v>
      </c>
      <c r="AJ1393" s="589"/>
      <c r="AK1393" s="589"/>
      <c r="AL1393" s="589"/>
      <c r="AM1393" s="589"/>
      <c r="AN1393" s="589"/>
      <c r="AO1393" s="589"/>
    </row>
    <row r="1394" spans="1:53" ht="12.75" customHeight="1" x14ac:dyDescent="0.25">
      <c r="A1394" s="199">
        <v>40</v>
      </c>
      <c r="B1394" s="589" t="str">
        <f ca="1">'25'!BB45</f>
        <v xml:space="preserve"> </v>
      </c>
      <c r="C1394" s="589"/>
      <c r="D1394" s="589"/>
      <c r="E1394" s="589"/>
      <c r="F1394" s="589"/>
      <c r="G1394" s="589"/>
      <c r="H1394" s="589" t="str">
        <f ca="1">'25'!BC45</f>
        <v xml:space="preserve"> </v>
      </c>
      <c r="I1394" s="589"/>
      <c r="J1394" s="589"/>
      <c r="K1394" s="589"/>
      <c r="L1394" s="589"/>
      <c r="M1394" s="589" t="str">
        <f ca="1">'25'!BD45</f>
        <v xml:space="preserve"> </v>
      </c>
      <c r="N1394" s="589"/>
      <c r="O1394" s="589"/>
      <c r="P1394" s="589"/>
      <c r="Q1394" s="590" t="str">
        <f ca="1">'25'!BS45</f>
        <v xml:space="preserve"> </v>
      </c>
      <c r="R1394" s="590"/>
      <c r="S1394" s="590"/>
      <c r="T1394" s="590"/>
      <c r="U1394" s="590"/>
      <c r="V1394" s="590"/>
      <c r="W1394" s="591" t="str">
        <f ca="1">'25'!BO45</f>
        <v xml:space="preserve"> </v>
      </c>
      <c r="X1394" s="591"/>
      <c r="Y1394" s="591"/>
      <c r="Z1394" s="591"/>
      <c r="AA1394" s="591" t="str">
        <f ca="1">'25'!BP45</f>
        <v xml:space="preserve"> </v>
      </c>
      <c r="AB1394" s="591"/>
      <c r="AC1394" s="591"/>
      <c r="AD1394" s="591"/>
      <c r="AE1394" s="591">
        <f ca="1">'25'!BQ45</f>
        <v>0</v>
      </c>
      <c r="AF1394" s="591"/>
      <c r="AG1394" s="591"/>
      <c r="AH1394" s="591"/>
      <c r="AI1394" s="589" t="str">
        <f ca="1">'25'!BR45</f>
        <v xml:space="preserve"> </v>
      </c>
      <c r="AJ1394" s="589"/>
      <c r="AK1394" s="589"/>
      <c r="AL1394" s="589"/>
      <c r="AM1394" s="589"/>
      <c r="AN1394" s="589"/>
      <c r="AO1394" s="589"/>
    </row>
    <row r="1395" spans="1:53" ht="12.75" customHeight="1" x14ac:dyDescent="0.25">
      <c r="A1395" s="199">
        <v>41</v>
      </c>
      <c r="B1395" s="589" t="str">
        <f ca="1">'25'!BB46</f>
        <v xml:space="preserve"> </v>
      </c>
      <c r="C1395" s="589"/>
      <c r="D1395" s="589"/>
      <c r="E1395" s="589"/>
      <c r="F1395" s="589"/>
      <c r="G1395" s="589"/>
      <c r="H1395" s="589" t="str">
        <f ca="1">'25'!BC46</f>
        <v xml:space="preserve"> </v>
      </c>
      <c r="I1395" s="589"/>
      <c r="J1395" s="589"/>
      <c r="K1395" s="589"/>
      <c r="L1395" s="589"/>
      <c r="M1395" s="589" t="str">
        <f ca="1">'25'!BD46</f>
        <v xml:space="preserve"> </v>
      </c>
      <c r="N1395" s="589"/>
      <c r="O1395" s="589"/>
      <c r="P1395" s="589"/>
      <c r="Q1395" s="590" t="str">
        <f ca="1">'25'!BS46</f>
        <v xml:space="preserve"> </v>
      </c>
      <c r="R1395" s="590"/>
      <c r="S1395" s="590"/>
      <c r="T1395" s="590"/>
      <c r="U1395" s="590"/>
      <c r="V1395" s="590"/>
      <c r="W1395" s="591" t="str">
        <f ca="1">'25'!BO46</f>
        <v xml:space="preserve"> </v>
      </c>
      <c r="X1395" s="591"/>
      <c r="Y1395" s="591"/>
      <c r="Z1395" s="591"/>
      <c r="AA1395" s="591" t="str">
        <f ca="1">'25'!BP46</f>
        <v xml:space="preserve"> </v>
      </c>
      <c r="AB1395" s="591"/>
      <c r="AC1395" s="591"/>
      <c r="AD1395" s="591"/>
      <c r="AE1395" s="591">
        <f ca="1">'25'!BQ46</f>
        <v>0</v>
      </c>
      <c r="AF1395" s="591"/>
      <c r="AG1395" s="591"/>
      <c r="AH1395" s="591"/>
      <c r="AI1395" s="589" t="str">
        <f ca="1">'25'!BR46</f>
        <v xml:space="preserve"> </v>
      </c>
      <c r="AJ1395" s="589"/>
      <c r="AK1395" s="589"/>
      <c r="AL1395" s="589"/>
      <c r="AM1395" s="589"/>
      <c r="AN1395" s="589"/>
      <c r="AO1395" s="589"/>
    </row>
    <row r="1396" spans="1:53" ht="12.75" customHeight="1" x14ac:dyDescent="0.25">
      <c r="A1396" s="199">
        <v>42</v>
      </c>
      <c r="B1396" s="589" t="str">
        <f ca="1">'25'!BB47</f>
        <v xml:space="preserve"> </v>
      </c>
      <c r="C1396" s="589"/>
      <c r="D1396" s="589"/>
      <c r="E1396" s="589"/>
      <c r="F1396" s="589"/>
      <c r="G1396" s="589"/>
      <c r="H1396" s="589" t="str">
        <f ca="1">'25'!BC47</f>
        <v xml:space="preserve"> </v>
      </c>
      <c r="I1396" s="589"/>
      <c r="J1396" s="589"/>
      <c r="K1396" s="589"/>
      <c r="L1396" s="589"/>
      <c r="M1396" s="589" t="str">
        <f ca="1">'25'!BD47</f>
        <v xml:space="preserve"> </v>
      </c>
      <c r="N1396" s="589"/>
      <c r="O1396" s="589"/>
      <c r="P1396" s="589"/>
      <c r="Q1396" s="590" t="str">
        <f ca="1">'25'!BS47</f>
        <v xml:space="preserve"> </v>
      </c>
      <c r="R1396" s="590"/>
      <c r="S1396" s="590"/>
      <c r="T1396" s="590"/>
      <c r="U1396" s="590"/>
      <c r="V1396" s="590"/>
      <c r="W1396" s="591" t="str">
        <f ca="1">'25'!BO47</f>
        <v xml:space="preserve"> </v>
      </c>
      <c r="X1396" s="591"/>
      <c r="Y1396" s="591"/>
      <c r="Z1396" s="591"/>
      <c r="AA1396" s="591" t="str">
        <f ca="1">'25'!BP47</f>
        <v xml:space="preserve"> </v>
      </c>
      <c r="AB1396" s="591"/>
      <c r="AC1396" s="591"/>
      <c r="AD1396" s="591"/>
      <c r="AE1396" s="591">
        <f ca="1">'25'!BQ47</f>
        <v>0</v>
      </c>
      <c r="AF1396" s="591"/>
      <c r="AG1396" s="591"/>
      <c r="AH1396" s="591"/>
      <c r="AI1396" s="589" t="str">
        <f ca="1">'25'!BR47</f>
        <v xml:space="preserve"> </v>
      </c>
      <c r="AJ1396" s="589"/>
      <c r="AK1396" s="589"/>
      <c r="AL1396" s="589"/>
      <c r="AM1396" s="589"/>
      <c r="AN1396" s="589"/>
      <c r="AO1396" s="589"/>
    </row>
    <row r="1397" spans="1:53" ht="12.75" customHeight="1" x14ac:dyDescent="0.25">
      <c r="A1397" s="199">
        <v>43</v>
      </c>
      <c r="B1397" s="589" t="str">
        <f ca="1">'25'!BB48</f>
        <v xml:space="preserve"> </v>
      </c>
      <c r="C1397" s="589"/>
      <c r="D1397" s="589"/>
      <c r="E1397" s="589"/>
      <c r="F1397" s="589"/>
      <c r="G1397" s="589"/>
      <c r="H1397" s="589" t="str">
        <f ca="1">'25'!BC48</f>
        <v xml:space="preserve"> </v>
      </c>
      <c r="I1397" s="589"/>
      <c r="J1397" s="589"/>
      <c r="K1397" s="589"/>
      <c r="L1397" s="589"/>
      <c r="M1397" s="589" t="str">
        <f ca="1">'25'!BD48</f>
        <v xml:space="preserve"> </v>
      </c>
      <c r="N1397" s="589"/>
      <c r="O1397" s="589"/>
      <c r="P1397" s="589"/>
      <c r="Q1397" s="590" t="str">
        <f ca="1">'25'!BS48</f>
        <v xml:space="preserve"> </v>
      </c>
      <c r="R1397" s="590"/>
      <c r="S1397" s="590"/>
      <c r="T1397" s="590"/>
      <c r="U1397" s="590"/>
      <c r="V1397" s="590"/>
      <c r="W1397" s="591" t="str">
        <f ca="1">'25'!BO48</f>
        <v xml:space="preserve"> </v>
      </c>
      <c r="X1397" s="591"/>
      <c r="Y1397" s="591"/>
      <c r="Z1397" s="591"/>
      <c r="AA1397" s="591" t="str">
        <f ca="1">'25'!BP48</f>
        <v xml:space="preserve"> </v>
      </c>
      <c r="AB1397" s="591"/>
      <c r="AC1397" s="591"/>
      <c r="AD1397" s="591"/>
      <c r="AE1397" s="591">
        <f ca="1">'25'!BQ48</f>
        <v>0</v>
      </c>
      <c r="AF1397" s="591"/>
      <c r="AG1397" s="591"/>
      <c r="AH1397" s="591"/>
      <c r="AI1397" s="589" t="str">
        <f ca="1">'25'!BR48</f>
        <v xml:space="preserve"> </v>
      </c>
      <c r="AJ1397" s="589"/>
      <c r="AK1397" s="589"/>
      <c r="AL1397" s="589"/>
      <c r="AM1397" s="589"/>
      <c r="AN1397" s="589"/>
      <c r="AO1397" s="589"/>
    </row>
    <row r="1398" spans="1:53" ht="12.75" customHeight="1" x14ac:dyDescent="0.25">
      <c r="A1398" s="199">
        <v>44</v>
      </c>
      <c r="B1398" s="589" t="str">
        <f ca="1">'25'!BB49</f>
        <v xml:space="preserve"> </v>
      </c>
      <c r="C1398" s="589"/>
      <c r="D1398" s="589"/>
      <c r="E1398" s="589"/>
      <c r="F1398" s="589"/>
      <c r="G1398" s="589"/>
      <c r="H1398" s="589" t="str">
        <f ca="1">'25'!BC49</f>
        <v xml:space="preserve"> </v>
      </c>
      <c r="I1398" s="589"/>
      <c r="J1398" s="589"/>
      <c r="K1398" s="589"/>
      <c r="L1398" s="589"/>
      <c r="M1398" s="589" t="str">
        <f ca="1">'25'!BD49</f>
        <v xml:space="preserve"> </v>
      </c>
      <c r="N1398" s="589"/>
      <c r="O1398" s="589"/>
      <c r="P1398" s="589"/>
      <c r="Q1398" s="590" t="str">
        <f ca="1">'25'!BS49</f>
        <v xml:space="preserve"> </v>
      </c>
      <c r="R1398" s="590"/>
      <c r="S1398" s="590"/>
      <c r="T1398" s="590"/>
      <c r="U1398" s="590"/>
      <c r="V1398" s="590"/>
      <c r="W1398" s="591" t="str">
        <f ca="1">'25'!BO49</f>
        <v xml:space="preserve"> </v>
      </c>
      <c r="X1398" s="591"/>
      <c r="Y1398" s="591"/>
      <c r="Z1398" s="591"/>
      <c r="AA1398" s="591" t="str">
        <f ca="1">'25'!BP49</f>
        <v xml:space="preserve"> </v>
      </c>
      <c r="AB1398" s="591"/>
      <c r="AC1398" s="591"/>
      <c r="AD1398" s="591"/>
      <c r="AE1398" s="591">
        <f ca="1">'25'!BQ49</f>
        <v>0</v>
      </c>
      <c r="AF1398" s="591"/>
      <c r="AG1398" s="591"/>
      <c r="AH1398" s="591"/>
      <c r="AI1398" s="589" t="str">
        <f ca="1">'25'!BR49</f>
        <v xml:space="preserve"> </v>
      </c>
      <c r="AJ1398" s="589"/>
      <c r="AK1398" s="589"/>
      <c r="AL1398" s="589"/>
      <c r="AM1398" s="589"/>
      <c r="AN1398" s="589"/>
      <c r="AO1398" s="589"/>
    </row>
    <row r="1399" spans="1:53" ht="12.75" customHeight="1" x14ac:dyDescent="0.25">
      <c r="A1399" s="199">
        <v>45</v>
      </c>
      <c r="B1399" s="589" t="str">
        <f ca="1">'25'!BB50</f>
        <v xml:space="preserve"> </v>
      </c>
      <c r="C1399" s="589"/>
      <c r="D1399" s="589"/>
      <c r="E1399" s="589"/>
      <c r="F1399" s="589"/>
      <c r="G1399" s="589"/>
      <c r="H1399" s="589" t="str">
        <f ca="1">'25'!BC50</f>
        <v xml:space="preserve"> </v>
      </c>
      <c r="I1399" s="589"/>
      <c r="J1399" s="589"/>
      <c r="K1399" s="589"/>
      <c r="L1399" s="589"/>
      <c r="M1399" s="589" t="str">
        <f ca="1">'25'!BD50</f>
        <v xml:space="preserve"> </v>
      </c>
      <c r="N1399" s="589"/>
      <c r="O1399" s="589"/>
      <c r="P1399" s="589"/>
      <c r="Q1399" s="590" t="str">
        <f ca="1">'25'!BS50</f>
        <v xml:space="preserve"> </v>
      </c>
      <c r="R1399" s="590"/>
      <c r="S1399" s="590"/>
      <c r="T1399" s="590"/>
      <c r="U1399" s="590"/>
      <c r="V1399" s="590"/>
      <c r="W1399" s="591" t="str">
        <f ca="1">'25'!BO50</f>
        <v xml:space="preserve"> </v>
      </c>
      <c r="X1399" s="591"/>
      <c r="Y1399" s="591"/>
      <c r="Z1399" s="591"/>
      <c r="AA1399" s="591" t="str">
        <f ca="1">'25'!BP50</f>
        <v xml:space="preserve"> </v>
      </c>
      <c r="AB1399" s="591"/>
      <c r="AC1399" s="591"/>
      <c r="AD1399" s="591"/>
      <c r="AE1399" s="591">
        <f ca="1">'25'!BQ50</f>
        <v>0</v>
      </c>
      <c r="AF1399" s="591"/>
      <c r="AG1399" s="591"/>
      <c r="AH1399" s="591"/>
      <c r="AI1399" s="589" t="str">
        <f ca="1">'25'!BR50</f>
        <v xml:space="preserve"> </v>
      </c>
      <c r="AJ1399" s="589"/>
      <c r="AK1399" s="589"/>
      <c r="AL1399" s="589"/>
      <c r="AM1399" s="589"/>
      <c r="AN1399" s="589"/>
      <c r="AO1399" s="589"/>
    </row>
    <row r="1400" spans="1:53" ht="12.75" customHeight="1" x14ac:dyDescent="0.25">
      <c r="A1400" s="199">
        <v>46</v>
      </c>
      <c r="B1400" s="589" t="str">
        <f ca="1">'25'!BB51</f>
        <v xml:space="preserve"> </v>
      </c>
      <c r="C1400" s="589"/>
      <c r="D1400" s="589"/>
      <c r="E1400" s="589"/>
      <c r="F1400" s="589"/>
      <c r="G1400" s="589"/>
      <c r="H1400" s="589" t="str">
        <f ca="1">'25'!BC51</f>
        <v xml:space="preserve"> </v>
      </c>
      <c r="I1400" s="589"/>
      <c r="J1400" s="589"/>
      <c r="K1400" s="589"/>
      <c r="L1400" s="589"/>
      <c r="M1400" s="589" t="str">
        <f ca="1">'25'!BD51</f>
        <v xml:space="preserve"> </v>
      </c>
      <c r="N1400" s="589"/>
      <c r="O1400" s="589"/>
      <c r="P1400" s="589"/>
      <c r="Q1400" s="590" t="str">
        <f ca="1">'25'!BS51</f>
        <v xml:space="preserve"> </v>
      </c>
      <c r="R1400" s="590"/>
      <c r="S1400" s="590"/>
      <c r="T1400" s="590"/>
      <c r="U1400" s="590"/>
      <c r="V1400" s="590"/>
      <c r="W1400" s="591" t="str">
        <f ca="1">'25'!BO51</f>
        <v xml:space="preserve"> </v>
      </c>
      <c r="X1400" s="591"/>
      <c r="Y1400" s="591"/>
      <c r="Z1400" s="591"/>
      <c r="AA1400" s="591" t="str">
        <f ca="1">'25'!BP51</f>
        <v xml:space="preserve"> </v>
      </c>
      <c r="AB1400" s="591"/>
      <c r="AC1400" s="591"/>
      <c r="AD1400" s="591"/>
      <c r="AE1400" s="591">
        <f ca="1">'25'!BQ51</f>
        <v>0</v>
      </c>
      <c r="AF1400" s="591"/>
      <c r="AG1400" s="591"/>
      <c r="AH1400" s="591"/>
      <c r="AI1400" s="589" t="str">
        <f ca="1">'25'!BR51</f>
        <v xml:space="preserve"> </v>
      </c>
      <c r="AJ1400" s="589"/>
      <c r="AK1400" s="589"/>
      <c r="AL1400" s="589"/>
      <c r="AM1400" s="589"/>
      <c r="AN1400" s="589"/>
      <c r="AO1400" s="589"/>
    </row>
    <row r="1401" spans="1:53" ht="12.75" customHeight="1" x14ac:dyDescent="0.25">
      <c r="A1401" s="199">
        <v>47</v>
      </c>
      <c r="B1401" s="589" t="str">
        <f ca="1">'25'!BB52</f>
        <v xml:space="preserve"> </v>
      </c>
      <c r="C1401" s="589"/>
      <c r="D1401" s="589"/>
      <c r="E1401" s="589"/>
      <c r="F1401" s="589"/>
      <c r="G1401" s="589"/>
      <c r="H1401" s="589" t="str">
        <f ca="1">'25'!BC52</f>
        <v xml:space="preserve"> </v>
      </c>
      <c r="I1401" s="589"/>
      <c r="J1401" s="589"/>
      <c r="K1401" s="589"/>
      <c r="L1401" s="589"/>
      <c r="M1401" s="589" t="str">
        <f ca="1">'25'!BD52</f>
        <v xml:space="preserve"> </v>
      </c>
      <c r="N1401" s="589"/>
      <c r="O1401" s="589"/>
      <c r="P1401" s="589"/>
      <c r="Q1401" s="590" t="str">
        <f ca="1">'25'!BS52</f>
        <v xml:space="preserve"> </v>
      </c>
      <c r="R1401" s="590"/>
      <c r="S1401" s="590"/>
      <c r="T1401" s="590"/>
      <c r="U1401" s="590"/>
      <c r="V1401" s="590"/>
      <c r="W1401" s="591" t="str">
        <f ca="1">'25'!BO52</f>
        <v xml:space="preserve"> </v>
      </c>
      <c r="X1401" s="591"/>
      <c r="Y1401" s="591"/>
      <c r="Z1401" s="591"/>
      <c r="AA1401" s="591" t="str">
        <f ca="1">'25'!BP52</f>
        <v xml:space="preserve"> </v>
      </c>
      <c r="AB1401" s="591"/>
      <c r="AC1401" s="591"/>
      <c r="AD1401" s="591"/>
      <c r="AE1401" s="591">
        <f ca="1">'25'!BQ52</f>
        <v>0</v>
      </c>
      <c r="AF1401" s="591"/>
      <c r="AG1401" s="591"/>
      <c r="AH1401" s="591"/>
      <c r="AI1401" s="589" t="str">
        <f ca="1">'25'!BR52</f>
        <v xml:space="preserve"> </v>
      </c>
      <c r="AJ1401" s="589"/>
      <c r="AK1401" s="589"/>
      <c r="AL1401" s="589"/>
      <c r="AM1401" s="589"/>
      <c r="AN1401" s="589"/>
      <c r="AO1401" s="589"/>
    </row>
    <row r="1402" spans="1:53" ht="12.75" customHeight="1" x14ac:dyDescent="0.25">
      <c r="A1402" s="199">
        <v>48</v>
      </c>
      <c r="B1402" s="589" t="str">
        <f ca="1">'25'!BB53</f>
        <v xml:space="preserve"> </v>
      </c>
      <c r="C1402" s="589"/>
      <c r="D1402" s="589"/>
      <c r="E1402" s="589"/>
      <c r="F1402" s="589"/>
      <c r="G1402" s="589"/>
      <c r="H1402" s="589" t="str">
        <f ca="1">'25'!BC53</f>
        <v xml:space="preserve"> </v>
      </c>
      <c r="I1402" s="589"/>
      <c r="J1402" s="589"/>
      <c r="K1402" s="589"/>
      <c r="L1402" s="589"/>
      <c r="M1402" s="589" t="str">
        <f ca="1">'25'!BD53</f>
        <v xml:space="preserve"> </v>
      </c>
      <c r="N1402" s="589"/>
      <c r="O1402" s="589"/>
      <c r="P1402" s="589"/>
      <c r="Q1402" s="590" t="str">
        <f ca="1">'25'!BS53</f>
        <v xml:space="preserve"> </v>
      </c>
      <c r="R1402" s="590"/>
      <c r="S1402" s="590"/>
      <c r="T1402" s="590"/>
      <c r="U1402" s="590"/>
      <c r="V1402" s="590"/>
      <c r="W1402" s="591" t="str">
        <f ca="1">'25'!BO53</f>
        <v xml:space="preserve"> </v>
      </c>
      <c r="X1402" s="591"/>
      <c r="Y1402" s="591"/>
      <c r="Z1402" s="591"/>
      <c r="AA1402" s="591" t="str">
        <f ca="1">'25'!BP53</f>
        <v xml:space="preserve"> </v>
      </c>
      <c r="AB1402" s="591"/>
      <c r="AC1402" s="591"/>
      <c r="AD1402" s="591"/>
      <c r="AE1402" s="591">
        <f ca="1">'25'!BQ53</f>
        <v>0</v>
      </c>
      <c r="AF1402" s="591"/>
      <c r="AG1402" s="591"/>
      <c r="AH1402" s="591"/>
      <c r="AI1402" s="589" t="str">
        <f ca="1">'25'!BR53</f>
        <v xml:space="preserve"> </v>
      </c>
      <c r="AJ1402" s="589"/>
      <c r="AK1402" s="589"/>
      <c r="AL1402" s="589"/>
      <c r="AM1402" s="589"/>
      <c r="AN1402" s="589"/>
      <c r="AO1402" s="589"/>
    </row>
    <row r="1403" spans="1:53" ht="12.75" customHeight="1" x14ac:dyDescent="0.25">
      <c r="A1403" s="199">
        <v>49</v>
      </c>
      <c r="B1403" s="589" t="str">
        <f ca="1">'25'!BB54</f>
        <v xml:space="preserve"> </v>
      </c>
      <c r="C1403" s="589"/>
      <c r="D1403" s="589"/>
      <c r="E1403" s="589"/>
      <c r="F1403" s="589"/>
      <c r="G1403" s="589"/>
      <c r="H1403" s="589" t="str">
        <f ca="1">'25'!BC54</f>
        <v xml:space="preserve"> </v>
      </c>
      <c r="I1403" s="589"/>
      <c r="J1403" s="589"/>
      <c r="K1403" s="589"/>
      <c r="L1403" s="589"/>
      <c r="M1403" s="589" t="str">
        <f ca="1">'25'!BD54</f>
        <v xml:space="preserve"> </v>
      </c>
      <c r="N1403" s="589"/>
      <c r="O1403" s="589"/>
      <c r="P1403" s="589"/>
      <c r="Q1403" s="590" t="str">
        <f ca="1">'25'!BS54</f>
        <v xml:space="preserve"> </v>
      </c>
      <c r="R1403" s="590"/>
      <c r="S1403" s="590"/>
      <c r="T1403" s="590"/>
      <c r="U1403" s="590"/>
      <c r="V1403" s="590"/>
      <c r="W1403" s="591" t="str">
        <f ca="1">'25'!BO54</f>
        <v xml:space="preserve"> </v>
      </c>
      <c r="X1403" s="591"/>
      <c r="Y1403" s="591"/>
      <c r="Z1403" s="591"/>
      <c r="AA1403" s="591" t="str">
        <f ca="1">'25'!BP54</f>
        <v xml:space="preserve"> </v>
      </c>
      <c r="AB1403" s="591"/>
      <c r="AC1403" s="591"/>
      <c r="AD1403" s="591"/>
      <c r="AE1403" s="591">
        <f ca="1">'25'!BQ54</f>
        <v>0</v>
      </c>
      <c r="AF1403" s="591"/>
      <c r="AG1403" s="591"/>
      <c r="AH1403" s="591"/>
      <c r="AI1403" s="589" t="str">
        <f ca="1">'25'!BR54</f>
        <v xml:space="preserve"> </v>
      </c>
      <c r="AJ1403" s="589"/>
      <c r="AK1403" s="589"/>
      <c r="AL1403" s="589"/>
      <c r="AM1403" s="589"/>
      <c r="AN1403" s="589"/>
      <c r="AO1403" s="589"/>
    </row>
    <row r="1404" spans="1:53" ht="12.75" customHeight="1" x14ac:dyDescent="0.25">
      <c r="A1404" s="199">
        <v>50</v>
      </c>
      <c r="B1404" s="589" t="str">
        <f ca="1">'25'!BB55</f>
        <v xml:space="preserve"> </v>
      </c>
      <c r="C1404" s="589"/>
      <c r="D1404" s="589"/>
      <c r="E1404" s="589"/>
      <c r="F1404" s="589"/>
      <c r="G1404" s="589"/>
      <c r="H1404" s="589" t="str">
        <f ca="1">'25'!BC55</f>
        <v xml:space="preserve"> </v>
      </c>
      <c r="I1404" s="589"/>
      <c r="J1404" s="589"/>
      <c r="K1404" s="589"/>
      <c r="L1404" s="589"/>
      <c r="M1404" s="589" t="str">
        <f ca="1">'25'!BD55</f>
        <v xml:space="preserve"> </v>
      </c>
      <c r="N1404" s="589"/>
      <c r="O1404" s="589"/>
      <c r="P1404" s="589"/>
      <c r="Q1404" s="590" t="str">
        <f ca="1">'25'!BS55</f>
        <v xml:space="preserve"> </v>
      </c>
      <c r="R1404" s="590"/>
      <c r="S1404" s="590"/>
      <c r="T1404" s="590"/>
      <c r="U1404" s="590"/>
      <c r="V1404" s="590"/>
      <c r="W1404" s="591" t="str">
        <f ca="1">'25'!BO55</f>
        <v xml:space="preserve"> </v>
      </c>
      <c r="X1404" s="591"/>
      <c r="Y1404" s="591"/>
      <c r="Z1404" s="591"/>
      <c r="AA1404" s="591" t="str">
        <f ca="1">'25'!BP55</f>
        <v xml:space="preserve"> </v>
      </c>
      <c r="AB1404" s="591"/>
      <c r="AC1404" s="591"/>
      <c r="AD1404" s="591"/>
      <c r="AE1404" s="591">
        <f ca="1">'25'!BQ55</f>
        <v>0</v>
      </c>
      <c r="AF1404" s="591"/>
      <c r="AG1404" s="591"/>
      <c r="AH1404" s="591"/>
      <c r="AI1404" s="589" t="str">
        <f ca="1">'25'!BR55</f>
        <v xml:space="preserve"> </v>
      </c>
      <c r="AJ1404" s="589"/>
      <c r="AK1404" s="589"/>
      <c r="AL1404" s="589"/>
      <c r="AM1404" s="589"/>
      <c r="AN1404" s="589"/>
      <c r="AO1404" s="589"/>
    </row>
    <row r="1405" spans="1:53" ht="12.75" customHeight="1" x14ac:dyDescent="0.25">
      <c r="A1405" s="199">
        <v>51</v>
      </c>
      <c r="B1405" s="589" t="str">
        <f ca="1">'25'!BB56</f>
        <v xml:space="preserve"> </v>
      </c>
      <c r="C1405" s="589"/>
      <c r="D1405" s="589"/>
      <c r="E1405" s="589"/>
      <c r="F1405" s="589"/>
      <c r="G1405" s="589"/>
      <c r="H1405" s="589" t="str">
        <f ca="1">'25'!BC56</f>
        <v xml:space="preserve"> </v>
      </c>
      <c r="I1405" s="589"/>
      <c r="J1405" s="589"/>
      <c r="K1405" s="589"/>
      <c r="L1405" s="589"/>
      <c r="M1405" s="589" t="str">
        <f ca="1">'25'!BD56</f>
        <v xml:space="preserve"> </v>
      </c>
      <c r="N1405" s="589"/>
      <c r="O1405" s="589"/>
      <c r="P1405" s="589"/>
      <c r="Q1405" s="590" t="str">
        <f ca="1">'25'!BS56</f>
        <v xml:space="preserve"> </v>
      </c>
      <c r="R1405" s="590"/>
      <c r="S1405" s="590"/>
      <c r="T1405" s="590"/>
      <c r="U1405" s="590"/>
      <c r="V1405" s="590"/>
      <c r="W1405" s="591" t="str">
        <f ca="1">'25'!BO56</f>
        <v xml:space="preserve"> </v>
      </c>
      <c r="X1405" s="591"/>
      <c r="Y1405" s="591"/>
      <c r="Z1405" s="591"/>
      <c r="AA1405" s="591" t="str">
        <f ca="1">'25'!BP56</f>
        <v xml:space="preserve"> </v>
      </c>
      <c r="AB1405" s="591"/>
      <c r="AC1405" s="591"/>
      <c r="AD1405" s="591"/>
      <c r="AE1405" s="591">
        <f ca="1">'25'!BQ56</f>
        <v>0</v>
      </c>
      <c r="AF1405" s="591"/>
      <c r="AG1405" s="591"/>
      <c r="AH1405" s="591"/>
      <c r="AI1405" s="589" t="str">
        <f ca="1">'25'!BR56</f>
        <v xml:space="preserve"> </v>
      </c>
      <c r="AJ1405" s="589"/>
      <c r="AK1405" s="589"/>
      <c r="AL1405" s="589"/>
      <c r="AM1405" s="589"/>
      <c r="AN1405" s="589"/>
      <c r="AO1405" s="589"/>
      <c r="BA1405" t="s">
        <v>1649</v>
      </c>
    </row>
    <row r="1406" spans="1:53" ht="12.75" customHeight="1" x14ac:dyDescent="0.25">
      <c r="A1406" s="199">
        <v>52</v>
      </c>
      <c r="B1406" s="589" t="str">
        <f ca="1">'25'!BB57</f>
        <v xml:space="preserve"> </v>
      </c>
      <c r="C1406" s="589"/>
      <c r="D1406" s="589"/>
      <c r="E1406" s="589"/>
      <c r="F1406" s="589"/>
      <c r="G1406" s="589"/>
      <c r="H1406" s="589" t="str">
        <f ca="1">'25'!BC57</f>
        <v xml:space="preserve"> </v>
      </c>
      <c r="I1406" s="589"/>
      <c r="J1406" s="589"/>
      <c r="K1406" s="589"/>
      <c r="L1406" s="589"/>
      <c r="M1406" s="589" t="str">
        <f ca="1">'25'!BD57</f>
        <v xml:space="preserve"> </v>
      </c>
      <c r="N1406" s="589"/>
      <c r="O1406" s="589"/>
      <c r="P1406" s="589"/>
      <c r="Q1406" s="590" t="str">
        <f ca="1">'25'!BS57</f>
        <v xml:space="preserve"> </v>
      </c>
      <c r="R1406" s="590"/>
      <c r="S1406" s="590"/>
      <c r="T1406" s="590"/>
      <c r="U1406" s="590"/>
      <c r="V1406" s="590"/>
      <c r="W1406" s="591" t="str">
        <f ca="1">'25'!BO57</f>
        <v xml:space="preserve"> </v>
      </c>
      <c r="X1406" s="591"/>
      <c r="Y1406" s="591"/>
      <c r="Z1406" s="591"/>
      <c r="AA1406" s="591" t="str">
        <f ca="1">'25'!BP57</f>
        <v xml:space="preserve"> </v>
      </c>
      <c r="AB1406" s="591"/>
      <c r="AC1406" s="591"/>
      <c r="AD1406" s="591"/>
      <c r="AE1406" s="591">
        <f ca="1">'25'!BQ57</f>
        <v>0</v>
      </c>
      <c r="AF1406" s="591"/>
      <c r="AG1406" s="591"/>
      <c r="AH1406" s="591"/>
      <c r="AI1406" s="589" t="str">
        <f ca="1">'25'!BR57</f>
        <v xml:space="preserve"> </v>
      </c>
      <c r="AJ1406" s="589"/>
      <c r="AK1406" s="589"/>
      <c r="AL1406" s="589"/>
      <c r="AM1406" s="589"/>
      <c r="AN1406" s="589"/>
      <c r="AO1406" s="589"/>
      <c r="BA1406" t="s">
        <v>1647</v>
      </c>
    </row>
    <row r="1407" spans="1:53" ht="12.75" customHeight="1" x14ac:dyDescent="0.25">
      <c r="A1407" s="199">
        <v>53</v>
      </c>
      <c r="B1407" s="589" t="str">
        <f ca="1">'25'!BB58</f>
        <v xml:space="preserve"> </v>
      </c>
      <c r="C1407" s="589"/>
      <c r="D1407" s="589"/>
      <c r="E1407" s="589"/>
      <c r="F1407" s="589"/>
      <c r="G1407" s="589"/>
      <c r="H1407" s="589" t="str">
        <f ca="1">'25'!BC58</f>
        <v xml:space="preserve"> </v>
      </c>
      <c r="I1407" s="589"/>
      <c r="J1407" s="589"/>
      <c r="K1407" s="589"/>
      <c r="L1407" s="589"/>
      <c r="M1407" s="589" t="str">
        <f ca="1">'25'!BD58</f>
        <v xml:space="preserve"> </v>
      </c>
      <c r="N1407" s="589"/>
      <c r="O1407" s="589"/>
      <c r="P1407" s="589"/>
      <c r="Q1407" s="590" t="str">
        <f ca="1">'25'!BS58</f>
        <v xml:space="preserve"> </v>
      </c>
      <c r="R1407" s="590"/>
      <c r="S1407" s="590"/>
      <c r="T1407" s="590"/>
      <c r="U1407" s="590"/>
      <c r="V1407" s="590"/>
      <c r="W1407" s="591" t="str">
        <f ca="1">'25'!BO58</f>
        <v xml:space="preserve"> </v>
      </c>
      <c r="X1407" s="591"/>
      <c r="Y1407" s="591"/>
      <c r="Z1407" s="591"/>
      <c r="AA1407" s="591" t="str">
        <f ca="1">'25'!BP58</f>
        <v xml:space="preserve"> </v>
      </c>
      <c r="AB1407" s="591"/>
      <c r="AC1407" s="591"/>
      <c r="AD1407" s="591"/>
      <c r="AE1407" s="591">
        <f ca="1">'25'!BQ58</f>
        <v>0</v>
      </c>
      <c r="AF1407" s="591"/>
      <c r="AG1407" s="591"/>
      <c r="AH1407" s="591"/>
      <c r="AI1407" s="589" t="str">
        <f ca="1">'25'!BR58</f>
        <v xml:space="preserve"> </v>
      </c>
      <c r="AJ1407" s="589"/>
      <c r="AK1407" s="589"/>
      <c r="AL1407" s="589"/>
      <c r="AM1407" s="589"/>
      <c r="AN1407" s="589"/>
      <c r="AO1407" s="589"/>
    </row>
    <row r="1408" spans="1:53" ht="12.75" customHeight="1" x14ac:dyDescent="0.25">
      <c r="A1408" s="199">
        <v>54</v>
      </c>
      <c r="B1408" s="589" t="str">
        <f ca="1">'25'!BB59</f>
        <v xml:space="preserve"> </v>
      </c>
      <c r="C1408" s="589"/>
      <c r="D1408" s="589"/>
      <c r="E1408" s="589"/>
      <c r="F1408" s="589"/>
      <c r="G1408" s="589"/>
      <c r="H1408" s="589" t="str">
        <f ca="1">'25'!BC59</f>
        <v xml:space="preserve"> </v>
      </c>
      <c r="I1408" s="589"/>
      <c r="J1408" s="589"/>
      <c r="K1408" s="589"/>
      <c r="L1408" s="589"/>
      <c r="M1408" s="589" t="str">
        <f ca="1">'25'!BD59</f>
        <v xml:space="preserve"> </v>
      </c>
      <c r="N1408" s="589"/>
      <c r="O1408" s="589"/>
      <c r="P1408" s="589"/>
      <c r="Q1408" s="590" t="str">
        <f ca="1">'25'!BS59</f>
        <v xml:space="preserve"> </v>
      </c>
      <c r="R1408" s="590"/>
      <c r="S1408" s="590"/>
      <c r="T1408" s="590"/>
      <c r="U1408" s="590"/>
      <c r="V1408" s="590"/>
      <c r="W1408" s="591" t="str">
        <f ca="1">'25'!BO59</f>
        <v xml:space="preserve"> </v>
      </c>
      <c r="X1408" s="591"/>
      <c r="Y1408" s="591"/>
      <c r="Z1408" s="591"/>
      <c r="AA1408" s="591" t="str">
        <f ca="1">'25'!BP59</f>
        <v xml:space="preserve"> </v>
      </c>
      <c r="AB1408" s="591"/>
      <c r="AC1408" s="591"/>
      <c r="AD1408" s="591"/>
      <c r="AE1408" s="591">
        <f ca="1">'25'!BQ59</f>
        <v>0</v>
      </c>
      <c r="AF1408" s="591"/>
      <c r="AG1408" s="591"/>
      <c r="AH1408" s="591"/>
      <c r="AI1408" s="589" t="str">
        <f ca="1">'25'!BR59</f>
        <v xml:space="preserve"> </v>
      </c>
      <c r="AJ1408" s="589"/>
      <c r="AK1408" s="589"/>
      <c r="AL1408" s="589"/>
      <c r="AM1408" s="589"/>
      <c r="AN1408" s="589"/>
      <c r="AO1408" s="589"/>
    </row>
    <row r="1409" spans="1:41" ht="12.75" customHeight="1" x14ac:dyDescent="0.25">
      <c r="A1409" s="199">
        <v>55</v>
      </c>
      <c r="B1409" s="589" t="str">
        <f ca="1">'25'!BB60</f>
        <v xml:space="preserve"> </v>
      </c>
      <c r="C1409" s="589"/>
      <c r="D1409" s="589"/>
      <c r="E1409" s="589"/>
      <c r="F1409" s="589"/>
      <c r="G1409" s="589"/>
      <c r="H1409" s="589" t="str">
        <f ca="1">'25'!BC60</f>
        <v xml:space="preserve"> </v>
      </c>
      <c r="I1409" s="589"/>
      <c r="J1409" s="589"/>
      <c r="K1409" s="589"/>
      <c r="L1409" s="589"/>
      <c r="M1409" s="589" t="str">
        <f ca="1">'25'!BD60</f>
        <v xml:space="preserve"> </v>
      </c>
      <c r="N1409" s="589"/>
      <c r="O1409" s="589"/>
      <c r="P1409" s="589"/>
      <c r="Q1409" s="590" t="str">
        <f ca="1">'25'!BS60</f>
        <v xml:space="preserve"> </v>
      </c>
      <c r="R1409" s="590"/>
      <c r="S1409" s="590"/>
      <c r="T1409" s="590"/>
      <c r="U1409" s="590"/>
      <c r="V1409" s="590"/>
      <c r="W1409" s="591" t="str">
        <f ca="1">'25'!BO60</f>
        <v xml:space="preserve"> </v>
      </c>
      <c r="X1409" s="591"/>
      <c r="Y1409" s="591"/>
      <c r="Z1409" s="591"/>
      <c r="AA1409" s="591" t="str">
        <f ca="1">'25'!BP60</f>
        <v xml:space="preserve"> </v>
      </c>
      <c r="AB1409" s="591"/>
      <c r="AC1409" s="591"/>
      <c r="AD1409" s="591"/>
      <c r="AE1409" s="591">
        <f ca="1">'25'!BQ60</f>
        <v>0</v>
      </c>
      <c r="AF1409" s="591"/>
      <c r="AG1409" s="591"/>
      <c r="AH1409" s="591"/>
      <c r="AI1409" s="589" t="str">
        <f ca="1">'25'!BR60</f>
        <v xml:space="preserve"> </v>
      </c>
      <c r="AJ1409" s="589"/>
      <c r="AK1409" s="589"/>
      <c r="AL1409" s="589"/>
      <c r="AM1409" s="589"/>
      <c r="AN1409" s="589"/>
      <c r="AO1409" s="589"/>
    </row>
    <row r="1410" spans="1:41" ht="12.75" customHeight="1" x14ac:dyDescent="0.25">
      <c r="A1410" s="199">
        <v>56</v>
      </c>
      <c r="B1410" s="589" t="str">
        <f ca="1">'25'!BB61</f>
        <v xml:space="preserve"> </v>
      </c>
      <c r="C1410" s="589"/>
      <c r="D1410" s="589"/>
      <c r="E1410" s="589"/>
      <c r="F1410" s="589"/>
      <c r="G1410" s="589"/>
      <c r="H1410" s="589" t="str">
        <f ca="1">'25'!BC61</f>
        <v xml:space="preserve"> </v>
      </c>
      <c r="I1410" s="589"/>
      <c r="J1410" s="589"/>
      <c r="K1410" s="589"/>
      <c r="L1410" s="589"/>
      <c r="M1410" s="589" t="str">
        <f ca="1">'25'!BD61</f>
        <v xml:space="preserve"> </v>
      </c>
      <c r="N1410" s="589"/>
      <c r="O1410" s="589"/>
      <c r="P1410" s="589"/>
      <c r="Q1410" s="590" t="str">
        <f ca="1">'25'!BS61</f>
        <v xml:space="preserve"> </v>
      </c>
      <c r="R1410" s="590"/>
      <c r="S1410" s="590"/>
      <c r="T1410" s="590"/>
      <c r="U1410" s="590"/>
      <c r="V1410" s="590"/>
      <c r="W1410" s="591" t="str">
        <f ca="1">'25'!BO61</f>
        <v xml:space="preserve"> </v>
      </c>
      <c r="X1410" s="591"/>
      <c r="Y1410" s="591"/>
      <c r="Z1410" s="591"/>
      <c r="AA1410" s="591" t="str">
        <f ca="1">'25'!BP61</f>
        <v xml:space="preserve"> </v>
      </c>
      <c r="AB1410" s="591"/>
      <c r="AC1410" s="591"/>
      <c r="AD1410" s="591"/>
      <c r="AE1410" s="591">
        <f ca="1">'25'!BQ61</f>
        <v>0</v>
      </c>
      <c r="AF1410" s="591"/>
      <c r="AG1410" s="591"/>
      <c r="AH1410" s="591"/>
      <c r="AI1410" s="589" t="str">
        <f ca="1">'25'!BR61</f>
        <v xml:space="preserve"> </v>
      </c>
      <c r="AJ1410" s="589"/>
      <c r="AK1410" s="589"/>
      <c r="AL1410" s="589"/>
      <c r="AM1410" s="589"/>
      <c r="AN1410" s="589"/>
      <c r="AO1410" s="589"/>
    </row>
    <row r="1411" spans="1:41" ht="12.75" customHeight="1" x14ac:dyDescent="0.25">
      <c r="A1411" s="199">
        <v>57</v>
      </c>
      <c r="B1411" s="589" t="str">
        <f ca="1">'25'!BB62</f>
        <v xml:space="preserve"> </v>
      </c>
      <c r="C1411" s="589"/>
      <c r="D1411" s="589"/>
      <c r="E1411" s="589"/>
      <c r="F1411" s="589"/>
      <c r="G1411" s="589"/>
      <c r="H1411" s="589" t="str">
        <f ca="1">'25'!BC62</f>
        <v xml:space="preserve"> </v>
      </c>
      <c r="I1411" s="589"/>
      <c r="J1411" s="589"/>
      <c r="K1411" s="589"/>
      <c r="L1411" s="589"/>
      <c r="M1411" s="589" t="str">
        <f ca="1">'25'!BD62</f>
        <v xml:space="preserve"> </v>
      </c>
      <c r="N1411" s="589"/>
      <c r="O1411" s="589"/>
      <c r="P1411" s="589"/>
      <c r="Q1411" s="590" t="str">
        <f ca="1">'25'!BS62</f>
        <v xml:space="preserve"> </v>
      </c>
      <c r="R1411" s="590"/>
      <c r="S1411" s="590"/>
      <c r="T1411" s="590"/>
      <c r="U1411" s="590"/>
      <c r="V1411" s="590"/>
      <c r="W1411" s="591" t="str">
        <f ca="1">'25'!BO62</f>
        <v xml:space="preserve"> </v>
      </c>
      <c r="X1411" s="591"/>
      <c r="Y1411" s="591"/>
      <c r="Z1411" s="591"/>
      <c r="AA1411" s="591" t="str">
        <f ca="1">'25'!BP62</f>
        <v xml:space="preserve"> </v>
      </c>
      <c r="AB1411" s="591"/>
      <c r="AC1411" s="591"/>
      <c r="AD1411" s="591"/>
      <c r="AE1411" s="591">
        <f ca="1">'25'!BQ62</f>
        <v>0</v>
      </c>
      <c r="AF1411" s="591"/>
      <c r="AG1411" s="591"/>
      <c r="AH1411" s="591"/>
      <c r="AI1411" s="589" t="str">
        <f ca="1">'25'!BR62</f>
        <v xml:space="preserve"> </v>
      </c>
      <c r="AJ1411" s="589"/>
      <c r="AK1411" s="589"/>
      <c r="AL1411" s="589"/>
      <c r="AM1411" s="589"/>
      <c r="AN1411" s="589"/>
      <c r="AO1411" s="589"/>
    </row>
    <row r="1412" spans="1:41" ht="12.75" customHeight="1" x14ac:dyDescent="0.25">
      <c r="A1412" s="199">
        <v>58</v>
      </c>
      <c r="B1412" s="589" t="str">
        <f ca="1">'25'!BB63</f>
        <v xml:space="preserve"> </v>
      </c>
      <c r="C1412" s="589"/>
      <c r="D1412" s="589"/>
      <c r="E1412" s="589"/>
      <c r="F1412" s="589"/>
      <c r="G1412" s="589"/>
      <c r="H1412" s="589" t="str">
        <f ca="1">'25'!BC63</f>
        <v xml:space="preserve"> </v>
      </c>
      <c r="I1412" s="589"/>
      <c r="J1412" s="589"/>
      <c r="K1412" s="589"/>
      <c r="L1412" s="589"/>
      <c r="M1412" s="589" t="str">
        <f ca="1">'25'!BD63</f>
        <v xml:space="preserve"> </v>
      </c>
      <c r="N1412" s="589"/>
      <c r="O1412" s="589"/>
      <c r="P1412" s="589"/>
      <c r="Q1412" s="590" t="str">
        <f ca="1">'25'!BS63</f>
        <v xml:space="preserve"> </v>
      </c>
      <c r="R1412" s="590"/>
      <c r="S1412" s="590"/>
      <c r="T1412" s="590"/>
      <c r="U1412" s="590"/>
      <c r="V1412" s="590"/>
      <c r="W1412" s="591" t="str">
        <f ca="1">'25'!BO63</f>
        <v xml:space="preserve"> </v>
      </c>
      <c r="X1412" s="591"/>
      <c r="Y1412" s="591"/>
      <c r="Z1412" s="591"/>
      <c r="AA1412" s="591" t="str">
        <f ca="1">'25'!BP63</f>
        <v xml:space="preserve"> </v>
      </c>
      <c r="AB1412" s="591"/>
      <c r="AC1412" s="591"/>
      <c r="AD1412" s="591"/>
      <c r="AE1412" s="591">
        <f ca="1">'25'!BQ63</f>
        <v>0</v>
      </c>
      <c r="AF1412" s="591"/>
      <c r="AG1412" s="591"/>
      <c r="AH1412" s="591"/>
      <c r="AI1412" s="589" t="str">
        <f ca="1">'25'!BR63</f>
        <v xml:space="preserve"> </v>
      </c>
      <c r="AJ1412" s="589"/>
      <c r="AK1412" s="589"/>
      <c r="AL1412" s="589"/>
      <c r="AM1412" s="589"/>
      <c r="AN1412" s="589"/>
      <c r="AO1412" s="589"/>
    </row>
    <row r="1413" spans="1:41" ht="12.75" customHeight="1" x14ac:dyDescent="0.25">
      <c r="A1413" s="199">
        <v>59</v>
      </c>
      <c r="B1413" s="589" t="str">
        <f ca="1">'25'!BB64</f>
        <v xml:space="preserve"> </v>
      </c>
      <c r="C1413" s="589"/>
      <c r="D1413" s="589"/>
      <c r="E1413" s="589"/>
      <c r="F1413" s="589"/>
      <c r="G1413" s="589"/>
      <c r="H1413" s="589" t="str">
        <f ca="1">'25'!BC64</f>
        <v xml:space="preserve"> </v>
      </c>
      <c r="I1413" s="589"/>
      <c r="J1413" s="589"/>
      <c r="K1413" s="589"/>
      <c r="L1413" s="589"/>
      <c r="M1413" s="589" t="str">
        <f ca="1">'25'!BD64</f>
        <v xml:space="preserve"> </v>
      </c>
      <c r="N1413" s="589"/>
      <c r="O1413" s="589"/>
      <c r="P1413" s="589"/>
      <c r="Q1413" s="590" t="str">
        <f ca="1">'25'!BS64</f>
        <v xml:space="preserve"> </v>
      </c>
      <c r="R1413" s="590"/>
      <c r="S1413" s="590"/>
      <c r="T1413" s="590"/>
      <c r="U1413" s="590"/>
      <c r="V1413" s="590"/>
      <c r="W1413" s="591" t="str">
        <f ca="1">'25'!BO64</f>
        <v xml:space="preserve"> </v>
      </c>
      <c r="X1413" s="591"/>
      <c r="Y1413" s="591"/>
      <c r="Z1413" s="591"/>
      <c r="AA1413" s="591" t="str">
        <f ca="1">'25'!BP64</f>
        <v xml:space="preserve"> </v>
      </c>
      <c r="AB1413" s="591"/>
      <c r="AC1413" s="591"/>
      <c r="AD1413" s="591"/>
      <c r="AE1413" s="591">
        <f ca="1">'25'!BQ64</f>
        <v>0</v>
      </c>
      <c r="AF1413" s="591"/>
      <c r="AG1413" s="591"/>
      <c r="AH1413" s="591"/>
      <c r="AI1413" s="589" t="str">
        <f ca="1">'25'!BR64</f>
        <v xml:space="preserve"> </v>
      </c>
      <c r="AJ1413" s="589"/>
      <c r="AK1413" s="589"/>
      <c r="AL1413" s="589"/>
      <c r="AM1413" s="589"/>
      <c r="AN1413" s="589"/>
      <c r="AO1413" s="589"/>
    </row>
    <row r="1414" spans="1:41" ht="12.75" customHeight="1" x14ac:dyDescent="0.25">
      <c r="A1414" s="199">
        <v>60</v>
      </c>
      <c r="B1414" s="589" t="str">
        <f ca="1">'25'!BB65</f>
        <v xml:space="preserve"> </v>
      </c>
      <c r="C1414" s="589"/>
      <c r="D1414" s="589"/>
      <c r="E1414" s="589"/>
      <c r="F1414" s="589"/>
      <c r="G1414" s="589"/>
      <c r="H1414" s="589" t="str">
        <f ca="1">'25'!BC65</f>
        <v xml:space="preserve"> </v>
      </c>
      <c r="I1414" s="589"/>
      <c r="J1414" s="589"/>
      <c r="K1414" s="589"/>
      <c r="L1414" s="589"/>
      <c r="M1414" s="589" t="str">
        <f ca="1">'25'!BD65</f>
        <v xml:space="preserve"> </v>
      </c>
      <c r="N1414" s="589"/>
      <c r="O1414" s="589"/>
      <c r="P1414" s="589"/>
      <c r="Q1414" s="590" t="str">
        <f ca="1">'25'!BS65</f>
        <v xml:space="preserve"> </v>
      </c>
      <c r="R1414" s="590"/>
      <c r="S1414" s="590"/>
      <c r="T1414" s="590"/>
      <c r="U1414" s="590"/>
      <c r="V1414" s="590"/>
      <c r="W1414" s="591" t="str">
        <f ca="1">'25'!BO65</f>
        <v xml:space="preserve"> </v>
      </c>
      <c r="X1414" s="591"/>
      <c r="Y1414" s="591"/>
      <c r="Z1414" s="591"/>
      <c r="AA1414" s="591" t="str">
        <f ca="1">'25'!BP65</f>
        <v xml:space="preserve"> </v>
      </c>
      <c r="AB1414" s="591"/>
      <c r="AC1414" s="591"/>
      <c r="AD1414" s="591"/>
      <c r="AE1414" s="591">
        <f ca="1">'25'!BQ65</f>
        <v>0</v>
      </c>
      <c r="AF1414" s="591"/>
      <c r="AG1414" s="591"/>
      <c r="AH1414" s="591"/>
      <c r="AI1414" s="589" t="str">
        <f ca="1">'25'!BR65</f>
        <v xml:space="preserve"> </v>
      </c>
      <c r="AJ1414" s="589"/>
      <c r="AK1414" s="589"/>
      <c r="AL1414" s="589"/>
      <c r="AM1414" s="589"/>
      <c r="AN1414" s="589"/>
      <c r="AO1414" s="589"/>
    </row>
    <row r="1415" spans="1:41" ht="12.75" customHeight="1" x14ac:dyDescent="0.25">
      <c r="A1415" s="199">
        <v>61</v>
      </c>
      <c r="B1415" s="589" t="str">
        <f ca="1">'25'!BB66</f>
        <v xml:space="preserve"> </v>
      </c>
      <c r="C1415" s="589"/>
      <c r="D1415" s="589"/>
      <c r="E1415" s="589"/>
      <c r="F1415" s="589"/>
      <c r="G1415" s="589"/>
      <c r="H1415" s="589" t="str">
        <f ca="1">'25'!BC66</f>
        <v xml:space="preserve"> </v>
      </c>
      <c r="I1415" s="589"/>
      <c r="J1415" s="589"/>
      <c r="K1415" s="589"/>
      <c r="L1415" s="589"/>
      <c r="M1415" s="589" t="str">
        <f ca="1">'25'!BD66</f>
        <v xml:space="preserve"> </v>
      </c>
      <c r="N1415" s="589"/>
      <c r="O1415" s="589"/>
      <c r="P1415" s="589"/>
      <c r="Q1415" s="590" t="str">
        <f ca="1">'25'!BS66</f>
        <v xml:space="preserve"> </v>
      </c>
      <c r="R1415" s="590"/>
      <c r="S1415" s="590"/>
      <c r="T1415" s="590"/>
      <c r="U1415" s="590"/>
      <c r="V1415" s="590"/>
      <c r="W1415" s="591" t="str">
        <f ca="1">'25'!BO66</f>
        <v xml:space="preserve"> </v>
      </c>
      <c r="X1415" s="591"/>
      <c r="Y1415" s="591"/>
      <c r="Z1415" s="591"/>
      <c r="AA1415" s="591" t="str">
        <f ca="1">'25'!BP66</f>
        <v xml:space="preserve"> </v>
      </c>
      <c r="AB1415" s="591"/>
      <c r="AC1415" s="591"/>
      <c r="AD1415" s="591"/>
      <c r="AE1415" s="591">
        <f ca="1">'25'!BQ66</f>
        <v>0</v>
      </c>
      <c r="AF1415" s="591"/>
      <c r="AG1415" s="591"/>
      <c r="AH1415" s="591"/>
      <c r="AI1415" s="589" t="str">
        <f ca="1">'25'!BR66</f>
        <v xml:space="preserve"> </v>
      </c>
      <c r="AJ1415" s="589"/>
      <c r="AK1415" s="589"/>
      <c r="AL1415" s="589"/>
      <c r="AM1415" s="589"/>
      <c r="AN1415" s="589"/>
      <c r="AO1415" s="589"/>
    </row>
    <row r="1416" spans="1:41" ht="12.75" customHeight="1" x14ac:dyDescent="0.25">
      <c r="A1416" s="199">
        <v>62</v>
      </c>
      <c r="B1416" s="589" t="str">
        <f ca="1">'25'!BB67</f>
        <v xml:space="preserve"> </v>
      </c>
      <c r="C1416" s="589"/>
      <c r="D1416" s="589"/>
      <c r="E1416" s="589"/>
      <c r="F1416" s="589"/>
      <c r="G1416" s="589"/>
      <c r="H1416" s="589" t="str">
        <f ca="1">'25'!BC67</f>
        <v xml:space="preserve"> </v>
      </c>
      <c r="I1416" s="589"/>
      <c r="J1416" s="589"/>
      <c r="K1416" s="589"/>
      <c r="L1416" s="589"/>
      <c r="M1416" s="589" t="str">
        <f ca="1">'25'!BD67</f>
        <v xml:space="preserve"> </v>
      </c>
      <c r="N1416" s="589"/>
      <c r="O1416" s="589"/>
      <c r="P1416" s="589"/>
      <c r="Q1416" s="590" t="str">
        <f ca="1">'25'!BS67</f>
        <v xml:space="preserve"> </v>
      </c>
      <c r="R1416" s="590"/>
      <c r="S1416" s="590"/>
      <c r="T1416" s="590"/>
      <c r="U1416" s="590"/>
      <c r="V1416" s="590"/>
      <c r="W1416" s="591" t="str">
        <f ca="1">'25'!BO67</f>
        <v xml:space="preserve"> </v>
      </c>
      <c r="X1416" s="591"/>
      <c r="Y1416" s="591"/>
      <c r="Z1416" s="591"/>
      <c r="AA1416" s="591" t="str">
        <f ca="1">'25'!BP67</f>
        <v xml:space="preserve"> </v>
      </c>
      <c r="AB1416" s="591"/>
      <c r="AC1416" s="591"/>
      <c r="AD1416" s="591"/>
      <c r="AE1416" s="591">
        <f ca="1">'25'!BQ67</f>
        <v>0</v>
      </c>
      <c r="AF1416" s="591"/>
      <c r="AG1416" s="591"/>
      <c r="AH1416" s="591"/>
      <c r="AI1416" s="589" t="str">
        <f ca="1">'25'!BR67</f>
        <v xml:space="preserve"> </v>
      </c>
      <c r="AJ1416" s="589"/>
      <c r="AK1416" s="589"/>
      <c r="AL1416" s="589"/>
      <c r="AM1416" s="589"/>
      <c r="AN1416" s="589"/>
      <c r="AO1416" s="589"/>
    </row>
    <row r="1417" spans="1:41" ht="12.75" customHeight="1" x14ac:dyDescent="0.25">
      <c r="A1417" s="199">
        <v>63</v>
      </c>
      <c r="B1417" s="589" t="str">
        <f ca="1">'25'!BB68</f>
        <v xml:space="preserve"> </v>
      </c>
      <c r="C1417" s="589"/>
      <c r="D1417" s="589"/>
      <c r="E1417" s="589"/>
      <c r="F1417" s="589"/>
      <c r="G1417" s="589"/>
      <c r="H1417" s="589" t="str">
        <f ca="1">'25'!BC68</f>
        <v xml:space="preserve"> </v>
      </c>
      <c r="I1417" s="589"/>
      <c r="J1417" s="589"/>
      <c r="K1417" s="589"/>
      <c r="L1417" s="589"/>
      <c r="M1417" s="589" t="str">
        <f ca="1">'25'!BD68</f>
        <v xml:space="preserve"> </v>
      </c>
      <c r="N1417" s="589"/>
      <c r="O1417" s="589"/>
      <c r="P1417" s="589"/>
      <c r="Q1417" s="590" t="str">
        <f ca="1">'25'!BS68</f>
        <v xml:space="preserve"> </v>
      </c>
      <c r="R1417" s="590"/>
      <c r="S1417" s="590"/>
      <c r="T1417" s="590"/>
      <c r="U1417" s="590"/>
      <c r="V1417" s="590"/>
      <c r="W1417" s="591" t="str">
        <f ca="1">'25'!BO68</f>
        <v xml:space="preserve"> </v>
      </c>
      <c r="X1417" s="591"/>
      <c r="Y1417" s="591"/>
      <c r="Z1417" s="591"/>
      <c r="AA1417" s="591" t="str">
        <f ca="1">'25'!BP68</f>
        <v xml:space="preserve"> </v>
      </c>
      <c r="AB1417" s="591"/>
      <c r="AC1417" s="591"/>
      <c r="AD1417" s="591"/>
      <c r="AE1417" s="591">
        <f ca="1">'25'!BQ68</f>
        <v>0</v>
      </c>
      <c r="AF1417" s="591"/>
      <c r="AG1417" s="591"/>
      <c r="AH1417" s="591"/>
      <c r="AI1417" s="589" t="str">
        <f ca="1">'25'!BR68</f>
        <v xml:space="preserve"> </v>
      </c>
      <c r="AJ1417" s="589"/>
      <c r="AK1417" s="589"/>
      <c r="AL1417" s="589"/>
      <c r="AM1417" s="589"/>
      <c r="AN1417" s="589"/>
      <c r="AO1417" s="589"/>
    </row>
    <row r="1418" spans="1:41" ht="12.75" customHeight="1" x14ac:dyDescent="0.25">
      <c r="A1418" s="199">
        <v>64</v>
      </c>
      <c r="B1418" s="589" t="str">
        <f ca="1">'25'!BB69</f>
        <v xml:space="preserve"> </v>
      </c>
      <c r="C1418" s="589"/>
      <c r="D1418" s="589"/>
      <c r="E1418" s="589"/>
      <c r="F1418" s="589"/>
      <c r="G1418" s="589"/>
      <c r="H1418" s="589" t="str">
        <f ca="1">'25'!BC69</f>
        <v xml:space="preserve"> </v>
      </c>
      <c r="I1418" s="589"/>
      <c r="J1418" s="589"/>
      <c r="K1418" s="589"/>
      <c r="L1418" s="589"/>
      <c r="M1418" s="589" t="str">
        <f ca="1">'25'!BD69</f>
        <v xml:space="preserve"> </v>
      </c>
      <c r="N1418" s="589"/>
      <c r="O1418" s="589"/>
      <c r="P1418" s="589"/>
      <c r="Q1418" s="590" t="str">
        <f ca="1">'25'!BS69</f>
        <v xml:space="preserve"> </v>
      </c>
      <c r="R1418" s="590"/>
      <c r="S1418" s="590"/>
      <c r="T1418" s="590"/>
      <c r="U1418" s="590"/>
      <c r="V1418" s="590"/>
      <c r="W1418" s="591" t="str">
        <f ca="1">'25'!BO69</f>
        <v xml:space="preserve"> </v>
      </c>
      <c r="X1418" s="591"/>
      <c r="Y1418" s="591"/>
      <c r="Z1418" s="591"/>
      <c r="AA1418" s="591" t="str">
        <f ca="1">'25'!BP69</f>
        <v xml:space="preserve"> </v>
      </c>
      <c r="AB1418" s="591"/>
      <c r="AC1418" s="591"/>
      <c r="AD1418" s="591"/>
      <c r="AE1418" s="591">
        <f ca="1">'25'!BQ69</f>
        <v>0</v>
      </c>
      <c r="AF1418" s="591"/>
      <c r="AG1418" s="591"/>
      <c r="AH1418" s="591"/>
      <c r="AI1418" s="589" t="str">
        <f ca="1">'25'!BR69</f>
        <v xml:space="preserve"> </v>
      </c>
      <c r="AJ1418" s="589"/>
      <c r="AK1418" s="589"/>
      <c r="AL1418" s="589"/>
      <c r="AM1418" s="589"/>
      <c r="AN1418" s="589"/>
      <c r="AO1418" s="589"/>
    </row>
    <row r="1419" spans="1:41" ht="12.75" customHeight="1" x14ac:dyDescent="0.25">
      <c r="A1419" s="199">
        <v>65</v>
      </c>
      <c r="B1419" s="589" t="str">
        <f ca="1">'25'!BB70</f>
        <v xml:space="preserve"> </v>
      </c>
      <c r="C1419" s="589"/>
      <c r="D1419" s="589"/>
      <c r="E1419" s="589"/>
      <c r="F1419" s="589"/>
      <c r="G1419" s="589"/>
      <c r="H1419" s="589" t="str">
        <f ca="1">'25'!BC70</f>
        <v xml:space="preserve"> </v>
      </c>
      <c r="I1419" s="589"/>
      <c r="J1419" s="589"/>
      <c r="K1419" s="589"/>
      <c r="L1419" s="589"/>
      <c r="M1419" s="589" t="str">
        <f ca="1">'25'!BD70</f>
        <v xml:space="preserve"> </v>
      </c>
      <c r="N1419" s="589"/>
      <c r="O1419" s="589"/>
      <c r="P1419" s="589"/>
      <c r="Q1419" s="590" t="str">
        <f ca="1">'25'!BS70</f>
        <v xml:space="preserve"> </v>
      </c>
      <c r="R1419" s="590"/>
      <c r="S1419" s="590"/>
      <c r="T1419" s="590"/>
      <c r="U1419" s="590"/>
      <c r="V1419" s="590"/>
      <c r="W1419" s="591" t="str">
        <f ca="1">'25'!BO70</f>
        <v xml:space="preserve"> </v>
      </c>
      <c r="X1419" s="591"/>
      <c r="Y1419" s="591"/>
      <c r="Z1419" s="591"/>
      <c r="AA1419" s="591" t="str">
        <f ca="1">'25'!BP70</f>
        <v xml:space="preserve"> </v>
      </c>
      <c r="AB1419" s="591"/>
      <c r="AC1419" s="591"/>
      <c r="AD1419" s="591"/>
      <c r="AE1419" s="591">
        <f ca="1">'25'!BQ70</f>
        <v>0</v>
      </c>
      <c r="AF1419" s="591"/>
      <c r="AG1419" s="591"/>
      <c r="AH1419" s="591"/>
      <c r="AI1419" s="589" t="str">
        <f ca="1">'25'!BR70</f>
        <v xml:space="preserve"> </v>
      </c>
      <c r="AJ1419" s="589"/>
      <c r="AK1419" s="589"/>
      <c r="AL1419" s="589"/>
      <c r="AM1419" s="589"/>
      <c r="AN1419" s="589"/>
      <c r="AO1419" s="589"/>
    </row>
    <row r="1420" spans="1:41" ht="12.75" customHeight="1" x14ac:dyDescent="0.25">
      <c r="A1420" s="199">
        <v>66</v>
      </c>
      <c r="B1420" s="589" t="str">
        <f ca="1">'25'!BB71</f>
        <v xml:space="preserve"> </v>
      </c>
      <c r="C1420" s="589"/>
      <c r="D1420" s="589"/>
      <c r="E1420" s="589"/>
      <c r="F1420" s="589"/>
      <c r="G1420" s="589"/>
      <c r="H1420" s="589" t="str">
        <f ca="1">'25'!BC71</f>
        <v xml:space="preserve"> </v>
      </c>
      <c r="I1420" s="589"/>
      <c r="J1420" s="589"/>
      <c r="K1420" s="589"/>
      <c r="L1420" s="589"/>
      <c r="M1420" s="589" t="str">
        <f ca="1">'25'!BD71</f>
        <v xml:space="preserve"> </v>
      </c>
      <c r="N1420" s="589"/>
      <c r="O1420" s="589"/>
      <c r="P1420" s="589"/>
      <c r="Q1420" s="590" t="str">
        <f ca="1">'25'!BS71</f>
        <v xml:space="preserve"> </v>
      </c>
      <c r="R1420" s="590"/>
      <c r="S1420" s="590"/>
      <c r="T1420" s="590"/>
      <c r="U1420" s="590"/>
      <c r="V1420" s="590"/>
      <c r="W1420" s="591" t="str">
        <f ca="1">'25'!BO71</f>
        <v xml:space="preserve"> </v>
      </c>
      <c r="X1420" s="591"/>
      <c r="Y1420" s="591"/>
      <c r="Z1420" s="591"/>
      <c r="AA1420" s="591" t="str">
        <f ca="1">'25'!BP71</f>
        <v xml:space="preserve"> </v>
      </c>
      <c r="AB1420" s="591"/>
      <c r="AC1420" s="591"/>
      <c r="AD1420" s="591"/>
      <c r="AE1420" s="591">
        <f ca="1">'25'!BQ71</f>
        <v>0</v>
      </c>
      <c r="AF1420" s="591"/>
      <c r="AG1420" s="591"/>
      <c r="AH1420" s="591"/>
      <c r="AI1420" s="589" t="str">
        <f ca="1">'25'!BR71</f>
        <v xml:space="preserve"> </v>
      </c>
      <c r="AJ1420" s="589"/>
      <c r="AK1420" s="589"/>
      <c r="AL1420" s="589"/>
      <c r="AM1420" s="589"/>
      <c r="AN1420" s="589"/>
      <c r="AO1420" s="589"/>
    </row>
    <row r="1421" spans="1:41" ht="12.75" customHeight="1" x14ac:dyDescent="0.25">
      <c r="A1421" s="199">
        <v>67</v>
      </c>
      <c r="B1421" s="589" t="str">
        <f ca="1">'25'!BB72</f>
        <v xml:space="preserve"> </v>
      </c>
      <c r="C1421" s="589"/>
      <c r="D1421" s="589"/>
      <c r="E1421" s="589"/>
      <c r="F1421" s="589"/>
      <c r="G1421" s="589"/>
      <c r="H1421" s="589" t="str">
        <f ca="1">'25'!BC72</f>
        <v xml:space="preserve"> </v>
      </c>
      <c r="I1421" s="589"/>
      <c r="J1421" s="589"/>
      <c r="K1421" s="589"/>
      <c r="L1421" s="589"/>
      <c r="M1421" s="589" t="str">
        <f ca="1">'25'!BD72</f>
        <v xml:space="preserve"> </v>
      </c>
      <c r="N1421" s="589"/>
      <c r="O1421" s="589"/>
      <c r="P1421" s="589"/>
      <c r="Q1421" s="590" t="str">
        <f ca="1">'25'!BS72</f>
        <v xml:space="preserve"> </v>
      </c>
      <c r="R1421" s="590"/>
      <c r="S1421" s="590"/>
      <c r="T1421" s="590"/>
      <c r="U1421" s="590"/>
      <c r="V1421" s="590"/>
      <c r="W1421" s="591" t="str">
        <f ca="1">'25'!BO72</f>
        <v xml:space="preserve"> </v>
      </c>
      <c r="X1421" s="591"/>
      <c r="Y1421" s="591"/>
      <c r="Z1421" s="591"/>
      <c r="AA1421" s="591" t="str">
        <f ca="1">'25'!BP72</f>
        <v xml:space="preserve"> </v>
      </c>
      <c r="AB1421" s="591"/>
      <c r="AC1421" s="591"/>
      <c r="AD1421" s="591"/>
      <c r="AE1421" s="591">
        <f ca="1">'25'!BQ72</f>
        <v>0</v>
      </c>
      <c r="AF1421" s="591"/>
      <c r="AG1421" s="591"/>
      <c r="AH1421" s="591"/>
      <c r="AI1421" s="589" t="str">
        <f ca="1">'25'!BR72</f>
        <v xml:space="preserve"> </v>
      </c>
      <c r="AJ1421" s="589"/>
      <c r="AK1421" s="589"/>
      <c r="AL1421" s="589"/>
      <c r="AM1421" s="589"/>
      <c r="AN1421" s="589"/>
      <c r="AO1421" s="589"/>
    </row>
    <row r="1422" spans="1:41" ht="12.75" customHeight="1" x14ac:dyDescent="0.25">
      <c r="A1422" s="199">
        <v>68</v>
      </c>
      <c r="B1422" s="589" t="str">
        <f ca="1">'25'!BB73</f>
        <v xml:space="preserve"> </v>
      </c>
      <c r="C1422" s="589"/>
      <c r="D1422" s="589"/>
      <c r="E1422" s="589"/>
      <c r="F1422" s="589"/>
      <c r="G1422" s="589"/>
      <c r="H1422" s="589" t="str">
        <f ca="1">'25'!BC73</f>
        <v xml:space="preserve"> </v>
      </c>
      <c r="I1422" s="589"/>
      <c r="J1422" s="589"/>
      <c r="K1422" s="589"/>
      <c r="L1422" s="589"/>
      <c r="M1422" s="589" t="str">
        <f ca="1">'25'!BD73</f>
        <v xml:space="preserve"> </v>
      </c>
      <c r="N1422" s="589"/>
      <c r="O1422" s="589"/>
      <c r="P1422" s="589"/>
      <c r="Q1422" s="590" t="str">
        <f ca="1">'25'!BS73</f>
        <v xml:space="preserve"> </v>
      </c>
      <c r="R1422" s="590"/>
      <c r="S1422" s="590"/>
      <c r="T1422" s="590"/>
      <c r="U1422" s="590"/>
      <c r="V1422" s="590"/>
      <c r="W1422" s="591" t="str">
        <f ca="1">'25'!BO73</f>
        <v xml:space="preserve"> </v>
      </c>
      <c r="X1422" s="591"/>
      <c r="Y1422" s="591"/>
      <c r="Z1422" s="591"/>
      <c r="AA1422" s="591" t="str">
        <f ca="1">'25'!BP73</f>
        <v xml:space="preserve"> </v>
      </c>
      <c r="AB1422" s="591"/>
      <c r="AC1422" s="591"/>
      <c r="AD1422" s="591"/>
      <c r="AE1422" s="591">
        <f ca="1">'25'!BQ73</f>
        <v>0</v>
      </c>
      <c r="AF1422" s="591"/>
      <c r="AG1422" s="591"/>
      <c r="AH1422" s="591"/>
      <c r="AI1422" s="589" t="str">
        <f ca="1">'25'!BR73</f>
        <v xml:space="preserve"> </v>
      </c>
      <c r="AJ1422" s="589"/>
      <c r="AK1422" s="589"/>
      <c r="AL1422" s="589"/>
      <c r="AM1422" s="589"/>
      <c r="AN1422" s="589"/>
      <c r="AO1422" s="589"/>
    </row>
    <row r="1423" spans="1:41" ht="12.75" customHeight="1" x14ac:dyDescent="0.25">
      <c r="A1423" s="199">
        <v>69</v>
      </c>
      <c r="B1423" s="589" t="str">
        <f ca="1">'25'!BB74</f>
        <v xml:space="preserve"> </v>
      </c>
      <c r="C1423" s="589"/>
      <c r="D1423" s="589"/>
      <c r="E1423" s="589"/>
      <c r="F1423" s="589"/>
      <c r="G1423" s="589"/>
      <c r="H1423" s="589" t="str">
        <f ca="1">'25'!BC74</f>
        <v xml:space="preserve"> </v>
      </c>
      <c r="I1423" s="589"/>
      <c r="J1423" s="589"/>
      <c r="K1423" s="589"/>
      <c r="L1423" s="589"/>
      <c r="M1423" s="589" t="str">
        <f ca="1">'25'!BD74</f>
        <v xml:space="preserve"> </v>
      </c>
      <c r="N1423" s="589"/>
      <c r="O1423" s="589"/>
      <c r="P1423" s="589"/>
      <c r="Q1423" s="590" t="str">
        <f ca="1">'25'!BS74</f>
        <v xml:space="preserve"> </v>
      </c>
      <c r="R1423" s="590"/>
      <c r="S1423" s="590"/>
      <c r="T1423" s="590"/>
      <c r="U1423" s="590"/>
      <c r="V1423" s="590"/>
      <c r="W1423" s="591" t="str">
        <f ca="1">'25'!BO74</f>
        <v xml:space="preserve"> </v>
      </c>
      <c r="X1423" s="591"/>
      <c r="Y1423" s="591"/>
      <c r="Z1423" s="591"/>
      <c r="AA1423" s="591" t="str">
        <f ca="1">'25'!BP74</f>
        <v xml:space="preserve"> </v>
      </c>
      <c r="AB1423" s="591"/>
      <c r="AC1423" s="591"/>
      <c r="AD1423" s="591"/>
      <c r="AE1423" s="591">
        <f ca="1">'25'!BQ74</f>
        <v>0</v>
      </c>
      <c r="AF1423" s="591"/>
      <c r="AG1423" s="591"/>
      <c r="AH1423" s="591"/>
      <c r="AI1423" s="589" t="str">
        <f ca="1">'25'!BR74</f>
        <v xml:space="preserve"> </v>
      </c>
      <c r="AJ1423" s="589"/>
      <c r="AK1423" s="589"/>
      <c r="AL1423" s="589"/>
      <c r="AM1423" s="589"/>
      <c r="AN1423" s="589"/>
      <c r="AO1423" s="589"/>
    </row>
    <row r="1424" spans="1:41" ht="12.75" customHeight="1" x14ac:dyDescent="0.25">
      <c r="A1424" s="199">
        <v>70</v>
      </c>
      <c r="B1424" s="589" t="str">
        <f ca="1">'25'!BB75</f>
        <v xml:space="preserve"> </v>
      </c>
      <c r="C1424" s="589"/>
      <c r="D1424" s="589"/>
      <c r="E1424" s="589"/>
      <c r="F1424" s="589"/>
      <c r="G1424" s="589"/>
      <c r="H1424" s="589" t="str">
        <f ca="1">'25'!BC75</f>
        <v xml:space="preserve"> </v>
      </c>
      <c r="I1424" s="589"/>
      <c r="J1424" s="589"/>
      <c r="K1424" s="589"/>
      <c r="L1424" s="589"/>
      <c r="M1424" s="589" t="str">
        <f ca="1">'25'!BD75</f>
        <v xml:space="preserve"> </v>
      </c>
      <c r="N1424" s="589"/>
      <c r="O1424" s="589"/>
      <c r="P1424" s="589"/>
      <c r="Q1424" s="590" t="str">
        <f ca="1">'25'!BS75</f>
        <v xml:space="preserve"> </v>
      </c>
      <c r="R1424" s="590"/>
      <c r="S1424" s="590"/>
      <c r="T1424" s="590"/>
      <c r="U1424" s="590"/>
      <c r="V1424" s="590"/>
      <c r="W1424" s="591" t="str">
        <f ca="1">'25'!BO75</f>
        <v xml:space="preserve"> </v>
      </c>
      <c r="X1424" s="591"/>
      <c r="Y1424" s="591"/>
      <c r="Z1424" s="591"/>
      <c r="AA1424" s="591" t="str">
        <f ca="1">'25'!BP75</f>
        <v xml:space="preserve"> </v>
      </c>
      <c r="AB1424" s="591"/>
      <c r="AC1424" s="591"/>
      <c r="AD1424" s="591"/>
      <c r="AE1424" s="591">
        <f ca="1">'25'!BQ75</f>
        <v>0</v>
      </c>
      <c r="AF1424" s="591"/>
      <c r="AG1424" s="591"/>
      <c r="AH1424" s="591"/>
      <c r="AI1424" s="589" t="str">
        <f ca="1">'25'!BR75</f>
        <v xml:space="preserve"> </v>
      </c>
      <c r="AJ1424" s="589"/>
      <c r="AK1424" s="589"/>
      <c r="AL1424" s="589"/>
      <c r="AM1424" s="589"/>
      <c r="AN1424" s="589"/>
      <c r="AO1424" s="589"/>
    </row>
    <row r="1425" spans="1:41" ht="12.75" customHeight="1" x14ac:dyDescent="0.25">
      <c r="A1425" s="199">
        <v>71</v>
      </c>
      <c r="B1425" s="589" t="str">
        <f ca="1">'25'!BB76</f>
        <v xml:space="preserve"> </v>
      </c>
      <c r="C1425" s="589"/>
      <c r="D1425" s="589"/>
      <c r="E1425" s="589"/>
      <c r="F1425" s="589"/>
      <c r="G1425" s="589"/>
      <c r="H1425" s="589" t="str">
        <f ca="1">'25'!BC76</f>
        <v xml:space="preserve"> </v>
      </c>
      <c r="I1425" s="589"/>
      <c r="J1425" s="589"/>
      <c r="K1425" s="589"/>
      <c r="L1425" s="589"/>
      <c r="M1425" s="589" t="str">
        <f ca="1">'25'!BD76</f>
        <v xml:space="preserve"> </v>
      </c>
      <c r="N1425" s="589"/>
      <c r="O1425" s="589"/>
      <c r="P1425" s="589"/>
      <c r="Q1425" s="590" t="str">
        <f ca="1">'25'!BS76</f>
        <v xml:space="preserve"> </v>
      </c>
      <c r="R1425" s="590"/>
      <c r="S1425" s="590"/>
      <c r="T1425" s="590"/>
      <c r="U1425" s="590"/>
      <c r="V1425" s="590"/>
      <c r="W1425" s="591" t="str">
        <f ca="1">'25'!BO76</f>
        <v xml:space="preserve"> </v>
      </c>
      <c r="X1425" s="591"/>
      <c r="Y1425" s="591"/>
      <c r="Z1425" s="591"/>
      <c r="AA1425" s="591" t="str">
        <f ca="1">'25'!BP76</f>
        <v xml:space="preserve"> </v>
      </c>
      <c r="AB1425" s="591"/>
      <c r="AC1425" s="591"/>
      <c r="AD1425" s="591"/>
      <c r="AE1425" s="591">
        <f ca="1">'25'!BQ76</f>
        <v>0</v>
      </c>
      <c r="AF1425" s="591"/>
      <c r="AG1425" s="591"/>
      <c r="AH1425" s="591"/>
      <c r="AI1425" s="589" t="str">
        <f ca="1">'25'!BR76</f>
        <v xml:space="preserve"> </v>
      </c>
      <c r="AJ1425" s="589"/>
      <c r="AK1425" s="589"/>
      <c r="AL1425" s="589"/>
      <c r="AM1425" s="589"/>
      <c r="AN1425" s="589"/>
      <c r="AO1425" s="589"/>
    </row>
    <row r="1426" spans="1:41" ht="12.75" customHeight="1" x14ac:dyDescent="0.25">
      <c r="A1426" s="199">
        <v>72</v>
      </c>
      <c r="B1426" s="589" t="str">
        <f ca="1">'25'!BB77</f>
        <v xml:space="preserve"> </v>
      </c>
      <c r="C1426" s="589"/>
      <c r="D1426" s="589"/>
      <c r="E1426" s="589"/>
      <c r="F1426" s="589"/>
      <c r="G1426" s="589"/>
      <c r="H1426" s="589" t="str">
        <f ca="1">'25'!BC77</f>
        <v xml:space="preserve"> </v>
      </c>
      <c r="I1426" s="589"/>
      <c r="J1426" s="589"/>
      <c r="K1426" s="589"/>
      <c r="L1426" s="589"/>
      <c r="M1426" s="589" t="str">
        <f ca="1">'25'!BD77</f>
        <v xml:space="preserve"> </v>
      </c>
      <c r="N1426" s="589"/>
      <c r="O1426" s="589"/>
      <c r="P1426" s="589"/>
      <c r="Q1426" s="590" t="str">
        <f ca="1">'25'!BS77</f>
        <v xml:space="preserve"> </v>
      </c>
      <c r="R1426" s="590"/>
      <c r="S1426" s="590"/>
      <c r="T1426" s="590"/>
      <c r="U1426" s="590"/>
      <c r="V1426" s="590"/>
      <c r="W1426" s="591" t="str">
        <f ca="1">'25'!BO77</f>
        <v xml:space="preserve"> </v>
      </c>
      <c r="X1426" s="591"/>
      <c r="Y1426" s="591"/>
      <c r="Z1426" s="591"/>
      <c r="AA1426" s="591" t="str">
        <f ca="1">'25'!BP77</f>
        <v xml:space="preserve"> </v>
      </c>
      <c r="AB1426" s="591"/>
      <c r="AC1426" s="591"/>
      <c r="AD1426" s="591"/>
      <c r="AE1426" s="591">
        <f ca="1">'25'!BQ77</f>
        <v>0</v>
      </c>
      <c r="AF1426" s="591"/>
      <c r="AG1426" s="591"/>
      <c r="AH1426" s="591"/>
      <c r="AI1426" s="589" t="str">
        <f ca="1">'25'!BR77</f>
        <v xml:space="preserve"> </v>
      </c>
      <c r="AJ1426" s="589"/>
      <c r="AK1426" s="589"/>
      <c r="AL1426" s="589"/>
      <c r="AM1426" s="589"/>
      <c r="AN1426" s="589"/>
      <c r="AO1426" s="589"/>
    </row>
    <row r="1427" spans="1:41" ht="12.75" customHeight="1" x14ac:dyDescent="0.25">
      <c r="A1427" s="199">
        <v>73</v>
      </c>
      <c r="B1427" s="589" t="str">
        <f ca="1">'25'!BB78</f>
        <v xml:space="preserve"> </v>
      </c>
      <c r="C1427" s="589"/>
      <c r="D1427" s="589"/>
      <c r="E1427" s="589"/>
      <c r="F1427" s="589"/>
      <c r="G1427" s="589"/>
      <c r="H1427" s="589" t="str">
        <f ca="1">'25'!BC78</f>
        <v xml:space="preserve"> </v>
      </c>
      <c r="I1427" s="589"/>
      <c r="J1427" s="589"/>
      <c r="K1427" s="589"/>
      <c r="L1427" s="589"/>
      <c r="M1427" s="589" t="str">
        <f ca="1">'25'!BD78</f>
        <v xml:space="preserve"> </v>
      </c>
      <c r="N1427" s="589"/>
      <c r="O1427" s="589"/>
      <c r="P1427" s="589"/>
      <c r="Q1427" s="590" t="str">
        <f ca="1">'25'!BS78</f>
        <v xml:space="preserve"> </v>
      </c>
      <c r="R1427" s="590"/>
      <c r="S1427" s="590"/>
      <c r="T1427" s="590"/>
      <c r="U1427" s="590"/>
      <c r="V1427" s="590"/>
      <c r="W1427" s="591" t="str">
        <f ca="1">'25'!BO78</f>
        <v xml:space="preserve"> </v>
      </c>
      <c r="X1427" s="591"/>
      <c r="Y1427" s="591"/>
      <c r="Z1427" s="591"/>
      <c r="AA1427" s="591" t="str">
        <f ca="1">'25'!BP78</f>
        <v xml:space="preserve"> </v>
      </c>
      <c r="AB1427" s="591"/>
      <c r="AC1427" s="591"/>
      <c r="AD1427" s="591"/>
      <c r="AE1427" s="591">
        <f ca="1">'25'!BQ78</f>
        <v>0</v>
      </c>
      <c r="AF1427" s="591"/>
      <c r="AG1427" s="591"/>
      <c r="AH1427" s="591"/>
      <c r="AI1427" s="589" t="str">
        <f ca="1">'25'!BR78</f>
        <v xml:space="preserve"> </v>
      </c>
      <c r="AJ1427" s="589"/>
      <c r="AK1427" s="589"/>
      <c r="AL1427" s="589"/>
      <c r="AM1427" s="589"/>
      <c r="AN1427" s="589"/>
      <c r="AO1427" s="589"/>
    </row>
    <row r="1428" spans="1:41" ht="12.75" customHeight="1" x14ac:dyDescent="0.25">
      <c r="A1428" s="199">
        <v>74</v>
      </c>
      <c r="B1428" s="589" t="str">
        <f ca="1">'25'!BB79</f>
        <v xml:space="preserve"> </v>
      </c>
      <c r="C1428" s="589"/>
      <c r="D1428" s="589"/>
      <c r="E1428" s="589"/>
      <c r="F1428" s="589"/>
      <c r="G1428" s="589"/>
      <c r="H1428" s="589" t="str">
        <f ca="1">'25'!BC79</f>
        <v xml:space="preserve"> </v>
      </c>
      <c r="I1428" s="589"/>
      <c r="J1428" s="589"/>
      <c r="K1428" s="589"/>
      <c r="L1428" s="589"/>
      <c r="M1428" s="589" t="str">
        <f ca="1">'25'!BD79</f>
        <v xml:space="preserve"> </v>
      </c>
      <c r="N1428" s="589"/>
      <c r="O1428" s="589"/>
      <c r="P1428" s="589"/>
      <c r="Q1428" s="590" t="str">
        <f ca="1">'25'!BS79</f>
        <v xml:space="preserve"> </v>
      </c>
      <c r="R1428" s="590"/>
      <c r="S1428" s="590"/>
      <c r="T1428" s="590"/>
      <c r="U1428" s="590"/>
      <c r="V1428" s="590"/>
      <c r="W1428" s="591" t="str">
        <f ca="1">'25'!BO79</f>
        <v xml:space="preserve"> </v>
      </c>
      <c r="X1428" s="591"/>
      <c r="Y1428" s="591"/>
      <c r="Z1428" s="591"/>
      <c r="AA1428" s="591" t="str">
        <f ca="1">'25'!BP79</f>
        <v xml:space="preserve"> </v>
      </c>
      <c r="AB1428" s="591"/>
      <c r="AC1428" s="591"/>
      <c r="AD1428" s="591"/>
      <c r="AE1428" s="591">
        <f ca="1">'25'!BQ79</f>
        <v>0</v>
      </c>
      <c r="AF1428" s="591"/>
      <c r="AG1428" s="591"/>
      <c r="AH1428" s="591"/>
      <c r="AI1428" s="589" t="str">
        <f ca="1">'25'!BR79</f>
        <v xml:space="preserve"> </v>
      </c>
      <c r="AJ1428" s="589"/>
      <c r="AK1428" s="589"/>
      <c r="AL1428" s="589"/>
      <c r="AM1428" s="589"/>
      <c r="AN1428" s="589"/>
      <c r="AO1428" s="589"/>
    </row>
    <row r="1429" spans="1:41" ht="12.75" customHeight="1" x14ac:dyDescent="0.25">
      <c r="A1429" s="199">
        <v>75</v>
      </c>
      <c r="B1429" s="589" t="str">
        <f ca="1">'25'!BB80</f>
        <v xml:space="preserve"> </v>
      </c>
      <c r="C1429" s="589"/>
      <c r="D1429" s="589"/>
      <c r="E1429" s="589"/>
      <c r="F1429" s="589"/>
      <c r="G1429" s="589"/>
      <c r="H1429" s="589" t="str">
        <f ca="1">'25'!BC80</f>
        <v xml:space="preserve"> </v>
      </c>
      <c r="I1429" s="589"/>
      <c r="J1429" s="589"/>
      <c r="K1429" s="589"/>
      <c r="L1429" s="589"/>
      <c r="M1429" s="589" t="str">
        <f ca="1">'25'!BD80</f>
        <v xml:space="preserve"> </v>
      </c>
      <c r="N1429" s="589"/>
      <c r="O1429" s="589"/>
      <c r="P1429" s="589"/>
      <c r="Q1429" s="590" t="str">
        <f ca="1">'25'!BS80</f>
        <v xml:space="preserve"> </v>
      </c>
      <c r="R1429" s="590"/>
      <c r="S1429" s="590"/>
      <c r="T1429" s="590"/>
      <c r="U1429" s="590"/>
      <c r="V1429" s="590"/>
      <c r="W1429" s="591" t="str">
        <f ca="1">'25'!BO80</f>
        <v xml:space="preserve"> </v>
      </c>
      <c r="X1429" s="591"/>
      <c r="Y1429" s="591"/>
      <c r="Z1429" s="591"/>
      <c r="AA1429" s="591" t="str">
        <f ca="1">'25'!BP80</f>
        <v xml:space="preserve"> </v>
      </c>
      <c r="AB1429" s="591"/>
      <c r="AC1429" s="591"/>
      <c r="AD1429" s="591"/>
      <c r="AE1429" s="591">
        <f ca="1">'25'!BQ80</f>
        <v>0</v>
      </c>
      <c r="AF1429" s="591"/>
      <c r="AG1429" s="591"/>
      <c r="AH1429" s="591"/>
      <c r="AI1429" s="589" t="str">
        <f ca="1">'25'!BR80</f>
        <v xml:space="preserve"> </v>
      </c>
      <c r="AJ1429" s="589"/>
      <c r="AK1429" s="589"/>
      <c r="AL1429" s="589"/>
      <c r="AM1429" s="589"/>
      <c r="AN1429" s="589"/>
      <c r="AO1429" s="589"/>
    </row>
    <row r="1430" spans="1:41" ht="12.75" customHeight="1" x14ac:dyDescent="0.25">
      <c r="A1430" s="199">
        <v>76</v>
      </c>
      <c r="B1430" s="589" t="str">
        <f ca="1">'25'!BB81</f>
        <v xml:space="preserve"> </v>
      </c>
      <c r="C1430" s="589"/>
      <c r="D1430" s="589"/>
      <c r="E1430" s="589"/>
      <c r="F1430" s="589"/>
      <c r="G1430" s="589"/>
      <c r="H1430" s="589" t="str">
        <f ca="1">'25'!BC81</f>
        <v xml:space="preserve"> </v>
      </c>
      <c r="I1430" s="589"/>
      <c r="J1430" s="589"/>
      <c r="K1430" s="589"/>
      <c r="L1430" s="589"/>
      <c r="M1430" s="589" t="str">
        <f ca="1">'25'!BD81</f>
        <v xml:space="preserve"> </v>
      </c>
      <c r="N1430" s="589"/>
      <c r="O1430" s="589"/>
      <c r="P1430" s="589"/>
      <c r="Q1430" s="590" t="str">
        <f ca="1">'25'!BS81</f>
        <v xml:space="preserve"> </v>
      </c>
      <c r="R1430" s="590"/>
      <c r="S1430" s="590"/>
      <c r="T1430" s="590"/>
      <c r="U1430" s="590"/>
      <c r="V1430" s="590"/>
      <c r="W1430" s="591" t="str">
        <f ca="1">'25'!BO81</f>
        <v xml:space="preserve"> </v>
      </c>
      <c r="X1430" s="591"/>
      <c r="Y1430" s="591"/>
      <c r="Z1430" s="591"/>
      <c r="AA1430" s="591" t="str">
        <f ca="1">'25'!BP81</f>
        <v xml:space="preserve"> </v>
      </c>
      <c r="AB1430" s="591"/>
      <c r="AC1430" s="591"/>
      <c r="AD1430" s="591"/>
      <c r="AE1430" s="591">
        <f ca="1">'25'!BQ81</f>
        <v>0</v>
      </c>
      <c r="AF1430" s="591"/>
      <c r="AG1430" s="591"/>
      <c r="AH1430" s="591"/>
      <c r="AI1430" s="589" t="str">
        <f ca="1">'25'!BR81</f>
        <v xml:space="preserve"> </v>
      </c>
      <c r="AJ1430" s="589"/>
      <c r="AK1430" s="589"/>
      <c r="AL1430" s="589"/>
      <c r="AM1430" s="589"/>
      <c r="AN1430" s="589"/>
      <c r="AO1430" s="589"/>
    </row>
    <row r="1431" spans="1:41" ht="12.75" customHeight="1" x14ac:dyDescent="0.25">
      <c r="A1431" s="199">
        <v>77</v>
      </c>
      <c r="B1431" s="589" t="str">
        <f ca="1">'25'!BB82</f>
        <v xml:space="preserve"> </v>
      </c>
      <c r="C1431" s="589"/>
      <c r="D1431" s="589"/>
      <c r="E1431" s="589"/>
      <c r="F1431" s="589"/>
      <c r="G1431" s="589"/>
      <c r="H1431" s="589" t="str">
        <f ca="1">'25'!BC82</f>
        <v xml:space="preserve"> </v>
      </c>
      <c r="I1431" s="589"/>
      <c r="J1431" s="589"/>
      <c r="K1431" s="589"/>
      <c r="L1431" s="589"/>
      <c r="M1431" s="589" t="str">
        <f ca="1">'25'!BD82</f>
        <v xml:space="preserve"> </v>
      </c>
      <c r="N1431" s="589"/>
      <c r="O1431" s="589"/>
      <c r="P1431" s="589"/>
      <c r="Q1431" s="590" t="str">
        <f ca="1">'25'!BS82</f>
        <v xml:space="preserve"> </v>
      </c>
      <c r="R1431" s="590"/>
      <c r="S1431" s="590"/>
      <c r="T1431" s="590"/>
      <c r="U1431" s="590"/>
      <c r="V1431" s="590"/>
      <c r="W1431" s="591" t="str">
        <f ca="1">'25'!BO82</f>
        <v xml:space="preserve"> </v>
      </c>
      <c r="X1431" s="591"/>
      <c r="Y1431" s="591"/>
      <c r="Z1431" s="591"/>
      <c r="AA1431" s="591" t="str">
        <f ca="1">'25'!BP82</f>
        <v xml:space="preserve"> </v>
      </c>
      <c r="AB1431" s="591"/>
      <c r="AC1431" s="591"/>
      <c r="AD1431" s="591"/>
      <c r="AE1431" s="591">
        <f ca="1">'25'!BQ82</f>
        <v>0</v>
      </c>
      <c r="AF1431" s="591"/>
      <c r="AG1431" s="591"/>
      <c r="AH1431" s="591"/>
      <c r="AI1431" s="589" t="str">
        <f ca="1">'25'!BR82</f>
        <v xml:space="preserve"> </v>
      </c>
      <c r="AJ1431" s="589"/>
      <c r="AK1431" s="589"/>
      <c r="AL1431" s="589"/>
      <c r="AM1431" s="589"/>
      <c r="AN1431" s="589"/>
      <c r="AO1431" s="589"/>
    </row>
    <row r="1432" spans="1:41" ht="12.75" customHeight="1" x14ac:dyDescent="0.25">
      <c r="A1432" s="199">
        <v>78</v>
      </c>
      <c r="B1432" s="589" t="str">
        <f ca="1">'25'!BB83</f>
        <v xml:space="preserve"> </v>
      </c>
      <c r="C1432" s="589"/>
      <c r="D1432" s="589"/>
      <c r="E1432" s="589"/>
      <c r="F1432" s="589"/>
      <c r="G1432" s="589"/>
      <c r="H1432" s="589" t="str">
        <f ca="1">'25'!BC83</f>
        <v xml:space="preserve"> </v>
      </c>
      <c r="I1432" s="589"/>
      <c r="J1432" s="589"/>
      <c r="K1432" s="589"/>
      <c r="L1432" s="589"/>
      <c r="M1432" s="589" t="str">
        <f ca="1">'25'!BD83</f>
        <v xml:space="preserve"> </v>
      </c>
      <c r="N1432" s="589"/>
      <c r="O1432" s="589"/>
      <c r="P1432" s="589"/>
      <c r="Q1432" s="590" t="str">
        <f ca="1">'25'!BS83</f>
        <v xml:space="preserve"> </v>
      </c>
      <c r="R1432" s="590"/>
      <c r="S1432" s="590"/>
      <c r="T1432" s="590"/>
      <c r="U1432" s="590"/>
      <c r="V1432" s="590"/>
      <c r="W1432" s="591" t="str">
        <f ca="1">'25'!BO83</f>
        <v xml:space="preserve"> </v>
      </c>
      <c r="X1432" s="591"/>
      <c r="Y1432" s="591"/>
      <c r="Z1432" s="591"/>
      <c r="AA1432" s="591" t="str">
        <f ca="1">'25'!BP83</f>
        <v xml:space="preserve"> </v>
      </c>
      <c r="AB1432" s="591"/>
      <c r="AC1432" s="591"/>
      <c r="AD1432" s="591"/>
      <c r="AE1432" s="591">
        <f ca="1">'25'!BQ83</f>
        <v>0</v>
      </c>
      <c r="AF1432" s="591"/>
      <c r="AG1432" s="591"/>
      <c r="AH1432" s="591"/>
      <c r="AI1432" s="589" t="str">
        <f ca="1">'25'!BR83</f>
        <v xml:space="preserve"> </v>
      </c>
      <c r="AJ1432" s="589"/>
      <c r="AK1432" s="589"/>
      <c r="AL1432" s="589"/>
      <c r="AM1432" s="589"/>
      <c r="AN1432" s="589"/>
      <c r="AO1432" s="589"/>
    </row>
    <row r="1433" spans="1:41" ht="12.75" customHeight="1" x14ac:dyDescent="0.25">
      <c r="A1433" s="199">
        <v>79</v>
      </c>
      <c r="B1433" s="589" t="str">
        <f ca="1">'25'!BB84</f>
        <v xml:space="preserve"> </v>
      </c>
      <c r="C1433" s="589"/>
      <c r="D1433" s="589"/>
      <c r="E1433" s="589"/>
      <c r="F1433" s="589"/>
      <c r="G1433" s="589"/>
      <c r="H1433" s="589" t="str">
        <f ca="1">'25'!BC84</f>
        <v xml:space="preserve"> </v>
      </c>
      <c r="I1433" s="589"/>
      <c r="J1433" s="589"/>
      <c r="K1433" s="589"/>
      <c r="L1433" s="589"/>
      <c r="M1433" s="589" t="str">
        <f ca="1">'25'!BD84</f>
        <v xml:space="preserve"> </v>
      </c>
      <c r="N1433" s="589"/>
      <c r="O1433" s="589"/>
      <c r="P1433" s="589"/>
      <c r="Q1433" s="590" t="str">
        <f ca="1">'25'!BS84</f>
        <v xml:space="preserve"> </v>
      </c>
      <c r="R1433" s="590"/>
      <c r="S1433" s="590"/>
      <c r="T1433" s="590"/>
      <c r="U1433" s="590"/>
      <c r="V1433" s="590"/>
      <c r="W1433" s="591" t="str">
        <f ca="1">'25'!BO84</f>
        <v xml:space="preserve"> </v>
      </c>
      <c r="X1433" s="591"/>
      <c r="Y1433" s="591"/>
      <c r="Z1433" s="591"/>
      <c r="AA1433" s="591" t="str">
        <f ca="1">'25'!BP84</f>
        <v xml:space="preserve"> </v>
      </c>
      <c r="AB1433" s="591"/>
      <c r="AC1433" s="591"/>
      <c r="AD1433" s="591"/>
      <c r="AE1433" s="591">
        <f ca="1">'25'!BQ84</f>
        <v>0</v>
      </c>
      <c r="AF1433" s="591"/>
      <c r="AG1433" s="591"/>
      <c r="AH1433" s="591"/>
      <c r="AI1433" s="589" t="str">
        <f ca="1">'25'!BR84</f>
        <v xml:space="preserve"> </v>
      </c>
      <c r="AJ1433" s="589"/>
      <c r="AK1433" s="589"/>
      <c r="AL1433" s="589"/>
      <c r="AM1433" s="589"/>
      <c r="AN1433" s="589"/>
      <c r="AO1433" s="589"/>
    </row>
    <row r="1434" spans="1:41" ht="12.75" customHeight="1" x14ac:dyDescent="0.25">
      <c r="A1434" s="199">
        <v>80</v>
      </c>
      <c r="B1434" s="589" t="str">
        <f ca="1">'25'!BB85</f>
        <v xml:space="preserve"> </v>
      </c>
      <c r="C1434" s="589"/>
      <c r="D1434" s="589"/>
      <c r="E1434" s="589"/>
      <c r="F1434" s="589"/>
      <c r="G1434" s="589"/>
      <c r="H1434" s="589" t="str">
        <f ca="1">'25'!BC85</f>
        <v xml:space="preserve"> </v>
      </c>
      <c r="I1434" s="589"/>
      <c r="J1434" s="589"/>
      <c r="K1434" s="589"/>
      <c r="L1434" s="589"/>
      <c r="M1434" s="589" t="str">
        <f ca="1">'25'!BD85</f>
        <v xml:space="preserve"> </v>
      </c>
      <c r="N1434" s="589"/>
      <c r="O1434" s="589"/>
      <c r="P1434" s="589"/>
      <c r="Q1434" s="590" t="str">
        <f ca="1">'25'!BS85</f>
        <v xml:space="preserve"> </v>
      </c>
      <c r="R1434" s="590"/>
      <c r="S1434" s="590"/>
      <c r="T1434" s="590"/>
      <c r="U1434" s="590"/>
      <c r="V1434" s="590"/>
      <c r="W1434" s="591" t="str">
        <f ca="1">'25'!BO85</f>
        <v xml:space="preserve"> </v>
      </c>
      <c r="X1434" s="591"/>
      <c r="Y1434" s="591"/>
      <c r="Z1434" s="591"/>
      <c r="AA1434" s="591" t="str">
        <f ca="1">'25'!BP85</f>
        <v xml:space="preserve"> </v>
      </c>
      <c r="AB1434" s="591"/>
      <c r="AC1434" s="591"/>
      <c r="AD1434" s="591"/>
      <c r="AE1434" s="591">
        <f ca="1">'25'!BQ85</f>
        <v>0</v>
      </c>
      <c r="AF1434" s="591"/>
      <c r="AG1434" s="591"/>
      <c r="AH1434" s="591"/>
      <c r="AI1434" s="589" t="str">
        <f ca="1">'25'!BR85</f>
        <v xml:space="preserve"> </v>
      </c>
      <c r="AJ1434" s="589"/>
      <c r="AK1434" s="589"/>
      <c r="AL1434" s="589"/>
      <c r="AM1434" s="589"/>
      <c r="AN1434" s="589"/>
      <c r="AO1434" s="589"/>
    </row>
    <row r="1435" spans="1:41" ht="12.75" customHeight="1" x14ac:dyDescent="0.25">
      <c r="A1435" s="199">
        <v>81</v>
      </c>
      <c r="B1435" s="589" t="str">
        <f ca="1">'25'!BB86</f>
        <v xml:space="preserve"> </v>
      </c>
      <c r="C1435" s="589"/>
      <c r="D1435" s="589"/>
      <c r="E1435" s="589"/>
      <c r="F1435" s="589"/>
      <c r="G1435" s="589"/>
      <c r="H1435" s="589" t="str">
        <f ca="1">'25'!BC86</f>
        <v xml:space="preserve"> </v>
      </c>
      <c r="I1435" s="589"/>
      <c r="J1435" s="589"/>
      <c r="K1435" s="589"/>
      <c r="L1435" s="589"/>
      <c r="M1435" s="589" t="str">
        <f ca="1">'25'!BD86</f>
        <v xml:space="preserve"> </v>
      </c>
      <c r="N1435" s="589"/>
      <c r="O1435" s="589"/>
      <c r="P1435" s="589"/>
      <c r="Q1435" s="590" t="str">
        <f ca="1">'25'!BS86</f>
        <v xml:space="preserve"> </v>
      </c>
      <c r="R1435" s="590"/>
      <c r="S1435" s="590"/>
      <c r="T1435" s="590"/>
      <c r="U1435" s="590"/>
      <c r="V1435" s="590"/>
      <c r="W1435" s="591" t="str">
        <f ca="1">'25'!BO86</f>
        <v xml:space="preserve"> </v>
      </c>
      <c r="X1435" s="591"/>
      <c r="Y1435" s="591"/>
      <c r="Z1435" s="591"/>
      <c r="AA1435" s="591" t="str">
        <f ca="1">'25'!BP86</f>
        <v xml:space="preserve"> </v>
      </c>
      <c r="AB1435" s="591"/>
      <c r="AC1435" s="591"/>
      <c r="AD1435" s="591"/>
      <c r="AE1435" s="591">
        <f ca="1">'25'!BQ86</f>
        <v>0</v>
      </c>
      <c r="AF1435" s="591"/>
      <c r="AG1435" s="591"/>
      <c r="AH1435" s="591"/>
      <c r="AI1435" s="589" t="str">
        <f ca="1">'25'!BR86</f>
        <v xml:space="preserve"> </v>
      </c>
      <c r="AJ1435" s="589"/>
      <c r="AK1435" s="589"/>
      <c r="AL1435" s="589"/>
      <c r="AM1435" s="589"/>
      <c r="AN1435" s="589"/>
      <c r="AO1435" s="589"/>
    </row>
    <row r="1436" spans="1:41" ht="12.75" customHeight="1" x14ac:dyDescent="0.25">
      <c r="A1436" s="199">
        <v>82</v>
      </c>
      <c r="B1436" s="589" t="str">
        <f ca="1">'25'!BB87</f>
        <v xml:space="preserve"> </v>
      </c>
      <c r="C1436" s="589"/>
      <c r="D1436" s="589"/>
      <c r="E1436" s="589"/>
      <c r="F1436" s="589"/>
      <c r="G1436" s="589"/>
      <c r="H1436" s="589" t="str">
        <f ca="1">'25'!BC87</f>
        <v xml:space="preserve"> </v>
      </c>
      <c r="I1436" s="589"/>
      <c r="J1436" s="589"/>
      <c r="K1436" s="589"/>
      <c r="L1436" s="589"/>
      <c r="M1436" s="589" t="str">
        <f ca="1">'25'!BD87</f>
        <v xml:space="preserve"> </v>
      </c>
      <c r="N1436" s="589"/>
      <c r="O1436" s="589"/>
      <c r="P1436" s="589"/>
      <c r="Q1436" s="590" t="str">
        <f ca="1">'25'!BS87</f>
        <v xml:space="preserve"> </v>
      </c>
      <c r="R1436" s="590"/>
      <c r="S1436" s="590"/>
      <c r="T1436" s="590"/>
      <c r="U1436" s="590"/>
      <c r="V1436" s="590"/>
      <c r="W1436" s="591" t="str">
        <f ca="1">'25'!BO87</f>
        <v xml:space="preserve"> </v>
      </c>
      <c r="X1436" s="591"/>
      <c r="Y1436" s="591"/>
      <c r="Z1436" s="591"/>
      <c r="AA1436" s="591" t="str">
        <f ca="1">'25'!BP87</f>
        <v xml:space="preserve"> </v>
      </c>
      <c r="AB1436" s="591"/>
      <c r="AC1436" s="591"/>
      <c r="AD1436" s="591"/>
      <c r="AE1436" s="591">
        <f ca="1">'25'!BQ87</f>
        <v>0</v>
      </c>
      <c r="AF1436" s="591"/>
      <c r="AG1436" s="591"/>
      <c r="AH1436" s="591"/>
      <c r="AI1436" s="589" t="str">
        <f ca="1">'25'!BR87</f>
        <v xml:space="preserve"> </v>
      </c>
      <c r="AJ1436" s="589"/>
      <c r="AK1436" s="589"/>
      <c r="AL1436" s="589"/>
      <c r="AM1436" s="589"/>
      <c r="AN1436" s="589"/>
      <c r="AO1436" s="589"/>
    </row>
    <row r="1437" spans="1:41" ht="12.75" customHeight="1" x14ac:dyDescent="0.25">
      <c r="A1437" s="199">
        <v>83</v>
      </c>
      <c r="B1437" s="589" t="str">
        <f ca="1">'25'!BB88</f>
        <v xml:space="preserve"> </v>
      </c>
      <c r="C1437" s="589"/>
      <c r="D1437" s="589"/>
      <c r="E1437" s="589"/>
      <c r="F1437" s="589"/>
      <c r="G1437" s="589"/>
      <c r="H1437" s="589" t="str">
        <f ca="1">'25'!BC88</f>
        <v xml:space="preserve"> </v>
      </c>
      <c r="I1437" s="589"/>
      <c r="J1437" s="589"/>
      <c r="K1437" s="589"/>
      <c r="L1437" s="589"/>
      <c r="M1437" s="589" t="str">
        <f ca="1">'25'!BD88</f>
        <v xml:space="preserve"> </v>
      </c>
      <c r="N1437" s="589"/>
      <c r="O1437" s="589"/>
      <c r="P1437" s="589"/>
      <c r="Q1437" s="590" t="str">
        <f ca="1">'25'!BS88</f>
        <v xml:space="preserve"> </v>
      </c>
      <c r="R1437" s="590"/>
      <c r="S1437" s="590"/>
      <c r="T1437" s="590"/>
      <c r="U1437" s="590"/>
      <c r="V1437" s="590"/>
      <c r="W1437" s="591" t="str">
        <f ca="1">'25'!BO88</f>
        <v xml:space="preserve"> </v>
      </c>
      <c r="X1437" s="591"/>
      <c r="Y1437" s="591"/>
      <c r="Z1437" s="591"/>
      <c r="AA1437" s="591" t="str">
        <f ca="1">'25'!BP88</f>
        <v xml:space="preserve"> </v>
      </c>
      <c r="AB1437" s="591"/>
      <c r="AC1437" s="591"/>
      <c r="AD1437" s="591"/>
      <c r="AE1437" s="591">
        <f ca="1">'25'!BQ88</f>
        <v>0</v>
      </c>
      <c r="AF1437" s="591"/>
      <c r="AG1437" s="591"/>
      <c r="AH1437" s="591"/>
      <c r="AI1437" s="589" t="str">
        <f ca="1">'25'!BR88</f>
        <v xml:space="preserve"> </v>
      </c>
      <c r="AJ1437" s="589"/>
      <c r="AK1437" s="589"/>
      <c r="AL1437" s="589"/>
      <c r="AM1437" s="589"/>
      <c r="AN1437" s="589"/>
      <c r="AO1437" s="589"/>
    </row>
    <row r="1438" spans="1:41" ht="12.75" customHeight="1" x14ac:dyDescent="0.25">
      <c r="A1438" s="199">
        <v>84</v>
      </c>
      <c r="B1438" s="589" t="str">
        <f ca="1">'25'!BB89</f>
        <v xml:space="preserve"> </v>
      </c>
      <c r="C1438" s="589"/>
      <c r="D1438" s="589"/>
      <c r="E1438" s="589"/>
      <c r="F1438" s="589"/>
      <c r="G1438" s="589"/>
      <c r="H1438" s="589" t="str">
        <f ca="1">'25'!BC89</f>
        <v xml:space="preserve"> </v>
      </c>
      <c r="I1438" s="589"/>
      <c r="J1438" s="589"/>
      <c r="K1438" s="589"/>
      <c r="L1438" s="589"/>
      <c r="M1438" s="589" t="str">
        <f ca="1">'25'!BD89</f>
        <v xml:space="preserve"> </v>
      </c>
      <c r="N1438" s="589"/>
      <c r="O1438" s="589"/>
      <c r="P1438" s="589"/>
      <c r="Q1438" s="590" t="str">
        <f ca="1">'25'!BS89</f>
        <v xml:space="preserve"> </v>
      </c>
      <c r="R1438" s="590"/>
      <c r="S1438" s="590"/>
      <c r="T1438" s="590"/>
      <c r="U1438" s="590"/>
      <c r="V1438" s="590"/>
      <c r="W1438" s="591" t="str">
        <f ca="1">'25'!BO89</f>
        <v xml:space="preserve"> </v>
      </c>
      <c r="X1438" s="591"/>
      <c r="Y1438" s="591"/>
      <c r="Z1438" s="591"/>
      <c r="AA1438" s="591" t="str">
        <f ca="1">'25'!BP89</f>
        <v xml:space="preserve"> </v>
      </c>
      <c r="AB1438" s="591"/>
      <c r="AC1438" s="591"/>
      <c r="AD1438" s="591"/>
      <c r="AE1438" s="591">
        <f ca="1">'25'!BQ89</f>
        <v>0</v>
      </c>
      <c r="AF1438" s="591"/>
      <c r="AG1438" s="591"/>
      <c r="AH1438" s="591"/>
      <c r="AI1438" s="589" t="str">
        <f ca="1">'25'!BR89</f>
        <v xml:space="preserve"> </v>
      </c>
      <c r="AJ1438" s="589"/>
      <c r="AK1438" s="589"/>
      <c r="AL1438" s="589"/>
      <c r="AM1438" s="589"/>
      <c r="AN1438" s="589"/>
      <c r="AO1438" s="589"/>
    </row>
    <row r="1439" spans="1:41" ht="12.75" customHeight="1" x14ac:dyDescent="0.25">
      <c r="A1439" s="199">
        <v>85</v>
      </c>
      <c r="B1439" s="589" t="str">
        <f ca="1">'25'!BB90</f>
        <v xml:space="preserve"> </v>
      </c>
      <c r="C1439" s="589"/>
      <c r="D1439" s="589"/>
      <c r="E1439" s="589"/>
      <c r="F1439" s="589"/>
      <c r="G1439" s="589"/>
      <c r="H1439" s="589" t="str">
        <f ca="1">'25'!BC90</f>
        <v xml:space="preserve"> </v>
      </c>
      <c r="I1439" s="589"/>
      <c r="J1439" s="589"/>
      <c r="K1439" s="589"/>
      <c r="L1439" s="589"/>
      <c r="M1439" s="589" t="str">
        <f ca="1">'25'!BD90</f>
        <v xml:space="preserve"> </v>
      </c>
      <c r="N1439" s="589"/>
      <c r="O1439" s="589"/>
      <c r="P1439" s="589"/>
      <c r="Q1439" s="590" t="str">
        <f ca="1">'25'!BS90</f>
        <v xml:space="preserve"> </v>
      </c>
      <c r="R1439" s="590"/>
      <c r="S1439" s="590"/>
      <c r="T1439" s="590"/>
      <c r="U1439" s="590"/>
      <c r="V1439" s="590"/>
      <c r="W1439" s="591" t="str">
        <f ca="1">'25'!BO90</f>
        <v xml:space="preserve"> </v>
      </c>
      <c r="X1439" s="591"/>
      <c r="Y1439" s="591"/>
      <c r="Z1439" s="591"/>
      <c r="AA1439" s="591" t="str">
        <f ca="1">'25'!BP90</f>
        <v xml:space="preserve"> </v>
      </c>
      <c r="AB1439" s="591"/>
      <c r="AC1439" s="591"/>
      <c r="AD1439" s="591"/>
      <c r="AE1439" s="591">
        <f ca="1">'25'!BQ90</f>
        <v>0</v>
      </c>
      <c r="AF1439" s="591"/>
      <c r="AG1439" s="591"/>
      <c r="AH1439" s="591"/>
      <c r="AI1439" s="589" t="str">
        <f ca="1">'25'!BR90</f>
        <v xml:space="preserve"> </v>
      </c>
      <c r="AJ1439" s="589"/>
      <c r="AK1439" s="589"/>
      <c r="AL1439" s="589"/>
      <c r="AM1439" s="589"/>
      <c r="AN1439" s="589"/>
      <c r="AO1439" s="589"/>
    </row>
    <row r="1440" spans="1:41" ht="12.75" customHeight="1" x14ac:dyDescent="0.25">
      <c r="A1440" s="199">
        <v>86</v>
      </c>
      <c r="B1440" s="589" t="str">
        <f ca="1">'25'!BB91</f>
        <v xml:space="preserve"> </v>
      </c>
      <c r="C1440" s="589"/>
      <c r="D1440" s="589"/>
      <c r="E1440" s="589"/>
      <c r="F1440" s="589"/>
      <c r="G1440" s="589"/>
      <c r="H1440" s="589" t="str">
        <f ca="1">'25'!BC91</f>
        <v xml:space="preserve"> </v>
      </c>
      <c r="I1440" s="589"/>
      <c r="J1440" s="589"/>
      <c r="K1440" s="589"/>
      <c r="L1440" s="589"/>
      <c r="M1440" s="589" t="str">
        <f ca="1">'25'!BD91</f>
        <v xml:space="preserve"> </v>
      </c>
      <c r="N1440" s="589"/>
      <c r="O1440" s="589"/>
      <c r="P1440" s="589"/>
      <c r="Q1440" s="590" t="str">
        <f ca="1">'25'!BS91</f>
        <v xml:space="preserve"> </v>
      </c>
      <c r="R1440" s="590"/>
      <c r="S1440" s="590"/>
      <c r="T1440" s="590"/>
      <c r="U1440" s="590"/>
      <c r="V1440" s="590"/>
      <c r="W1440" s="591" t="str">
        <f ca="1">'25'!BO91</f>
        <v xml:space="preserve"> </v>
      </c>
      <c r="X1440" s="591"/>
      <c r="Y1440" s="591"/>
      <c r="Z1440" s="591"/>
      <c r="AA1440" s="591" t="str">
        <f ca="1">'25'!BP91</f>
        <v xml:space="preserve"> </v>
      </c>
      <c r="AB1440" s="591"/>
      <c r="AC1440" s="591"/>
      <c r="AD1440" s="591"/>
      <c r="AE1440" s="591">
        <f ca="1">'25'!BQ91</f>
        <v>0</v>
      </c>
      <c r="AF1440" s="591"/>
      <c r="AG1440" s="591"/>
      <c r="AH1440" s="591"/>
      <c r="AI1440" s="589" t="str">
        <f ca="1">'25'!BR91</f>
        <v xml:space="preserve"> </v>
      </c>
      <c r="AJ1440" s="589"/>
      <c r="AK1440" s="589"/>
      <c r="AL1440" s="589"/>
      <c r="AM1440" s="589"/>
      <c r="AN1440" s="589"/>
      <c r="AO1440" s="589"/>
    </row>
    <row r="1441" spans="1:53" ht="12.75" customHeight="1" x14ac:dyDescent="0.25">
      <c r="A1441" s="199">
        <v>87</v>
      </c>
      <c r="B1441" s="589" t="str">
        <f ca="1">'25'!BB92</f>
        <v xml:space="preserve"> </v>
      </c>
      <c r="C1441" s="589"/>
      <c r="D1441" s="589"/>
      <c r="E1441" s="589"/>
      <c r="F1441" s="589"/>
      <c r="G1441" s="589"/>
      <c r="H1441" s="589" t="str">
        <f ca="1">'25'!BC92</f>
        <v xml:space="preserve"> </v>
      </c>
      <c r="I1441" s="589"/>
      <c r="J1441" s="589"/>
      <c r="K1441" s="589"/>
      <c r="L1441" s="589"/>
      <c r="M1441" s="589" t="str">
        <f ca="1">'25'!BD92</f>
        <v xml:space="preserve"> </v>
      </c>
      <c r="N1441" s="589"/>
      <c r="O1441" s="589"/>
      <c r="P1441" s="589"/>
      <c r="Q1441" s="590" t="str">
        <f ca="1">'25'!BS92</f>
        <v xml:space="preserve"> </v>
      </c>
      <c r="R1441" s="590"/>
      <c r="S1441" s="590"/>
      <c r="T1441" s="590"/>
      <c r="U1441" s="590"/>
      <c r="V1441" s="590"/>
      <c r="W1441" s="591" t="str">
        <f ca="1">'25'!BO92</f>
        <v xml:space="preserve"> </v>
      </c>
      <c r="X1441" s="591"/>
      <c r="Y1441" s="591"/>
      <c r="Z1441" s="591"/>
      <c r="AA1441" s="591" t="str">
        <f ca="1">'25'!BP92</f>
        <v xml:space="preserve"> </v>
      </c>
      <c r="AB1441" s="591"/>
      <c r="AC1441" s="591"/>
      <c r="AD1441" s="591"/>
      <c r="AE1441" s="591">
        <f ca="1">'25'!BQ92</f>
        <v>0</v>
      </c>
      <c r="AF1441" s="591"/>
      <c r="AG1441" s="591"/>
      <c r="AH1441" s="591"/>
      <c r="AI1441" s="589" t="str">
        <f ca="1">'25'!BR92</f>
        <v xml:space="preserve"> </v>
      </c>
      <c r="AJ1441" s="589"/>
      <c r="AK1441" s="589"/>
      <c r="AL1441" s="589"/>
      <c r="AM1441" s="589"/>
      <c r="AN1441" s="589"/>
      <c r="AO1441" s="589"/>
    </row>
    <row r="1442" spans="1:53" ht="12.75" customHeight="1" x14ac:dyDescent="0.25">
      <c r="A1442" s="199">
        <v>88</v>
      </c>
      <c r="B1442" s="589" t="str">
        <f ca="1">'25'!BB93</f>
        <v xml:space="preserve"> </v>
      </c>
      <c r="C1442" s="589"/>
      <c r="D1442" s="589"/>
      <c r="E1442" s="589"/>
      <c r="F1442" s="589"/>
      <c r="G1442" s="589"/>
      <c r="H1442" s="589" t="str">
        <f ca="1">'25'!BC93</f>
        <v xml:space="preserve"> </v>
      </c>
      <c r="I1442" s="589"/>
      <c r="J1442" s="589"/>
      <c r="K1442" s="589"/>
      <c r="L1442" s="589"/>
      <c r="M1442" s="589" t="str">
        <f ca="1">'25'!BD93</f>
        <v xml:space="preserve"> </v>
      </c>
      <c r="N1442" s="589"/>
      <c r="O1442" s="589"/>
      <c r="P1442" s="589"/>
      <c r="Q1442" s="590" t="str">
        <f ca="1">'25'!BS93</f>
        <v xml:space="preserve"> </v>
      </c>
      <c r="R1442" s="590"/>
      <c r="S1442" s="590"/>
      <c r="T1442" s="590"/>
      <c r="U1442" s="590"/>
      <c r="V1442" s="590"/>
      <c r="W1442" s="591" t="str">
        <f ca="1">'25'!BO93</f>
        <v xml:space="preserve"> </v>
      </c>
      <c r="X1442" s="591"/>
      <c r="Y1442" s="591"/>
      <c r="Z1442" s="591"/>
      <c r="AA1442" s="591" t="str">
        <f ca="1">'25'!BP93</f>
        <v xml:space="preserve"> </v>
      </c>
      <c r="AB1442" s="591"/>
      <c r="AC1442" s="591"/>
      <c r="AD1442" s="591"/>
      <c r="AE1442" s="591">
        <f ca="1">'25'!BQ93</f>
        <v>0</v>
      </c>
      <c r="AF1442" s="591"/>
      <c r="AG1442" s="591"/>
      <c r="AH1442" s="591"/>
      <c r="AI1442" s="589" t="str">
        <f ca="1">'25'!BR93</f>
        <v xml:space="preserve"> </v>
      </c>
      <c r="AJ1442" s="589"/>
      <c r="AK1442" s="589"/>
      <c r="AL1442" s="589"/>
      <c r="AM1442" s="589"/>
      <c r="AN1442" s="589"/>
      <c r="AO1442" s="589"/>
    </row>
    <row r="1443" spans="1:53" ht="12.75" customHeight="1" x14ac:dyDescent="0.25">
      <c r="A1443" s="199">
        <v>89</v>
      </c>
      <c r="B1443" s="589" t="str">
        <f ca="1">'25'!BB94</f>
        <v xml:space="preserve"> </v>
      </c>
      <c r="C1443" s="589"/>
      <c r="D1443" s="589"/>
      <c r="E1443" s="589"/>
      <c r="F1443" s="589"/>
      <c r="G1443" s="589"/>
      <c r="H1443" s="589" t="str">
        <f ca="1">'25'!BC94</f>
        <v xml:space="preserve"> </v>
      </c>
      <c r="I1443" s="589"/>
      <c r="J1443" s="589"/>
      <c r="K1443" s="589"/>
      <c r="L1443" s="589"/>
      <c r="M1443" s="589" t="str">
        <f ca="1">'25'!BD94</f>
        <v xml:space="preserve"> </v>
      </c>
      <c r="N1443" s="589"/>
      <c r="O1443" s="589"/>
      <c r="P1443" s="589"/>
      <c r="Q1443" s="590" t="str">
        <f ca="1">'25'!BS94</f>
        <v xml:space="preserve"> </v>
      </c>
      <c r="R1443" s="590"/>
      <c r="S1443" s="590"/>
      <c r="T1443" s="590"/>
      <c r="U1443" s="590"/>
      <c r="V1443" s="590"/>
      <c r="W1443" s="591" t="str">
        <f ca="1">'25'!BO94</f>
        <v xml:space="preserve"> </v>
      </c>
      <c r="X1443" s="591"/>
      <c r="Y1443" s="591"/>
      <c r="Z1443" s="591"/>
      <c r="AA1443" s="591" t="str">
        <f ca="1">'25'!BP94</f>
        <v xml:space="preserve"> </v>
      </c>
      <c r="AB1443" s="591"/>
      <c r="AC1443" s="591"/>
      <c r="AD1443" s="591"/>
      <c r="AE1443" s="591">
        <f ca="1">'25'!BQ94</f>
        <v>0</v>
      </c>
      <c r="AF1443" s="591"/>
      <c r="AG1443" s="591"/>
      <c r="AH1443" s="591"/>
      <c r="AI1443" s="589" t="str">
        <f ca="1">'25'!BR94</f>
        <v xml:space="preserve"> </v>
      </c>
      <c r="AJ1443" s="589"/>
      <c r="AK1443" s="589"/>
      <c r="AL1443" s="589"/>
      <c r="AM1443" s="589"/>
      <c r="AN1443" s="589"/>
      <c r="AO1443" s="589"/>
    </row>
    <row r="1444" spans="1:53" ht="12.75" customHeight="1" x14ac:dyDescent="0.25">
      <c r="A1444" s="199">
        <v>90</v>
      </c>
      <c r="B1444" s="589" t="str">
        <f ca="1">'25'!BB95</f>
        <v xml:space="preserve"> </v>
      </c>
      <c r="C1444" s="589"/>
      <c r="D1444" s="589"/>
      <c r="E1444" s="589"/>
      <c r="F1444" s="589"/>
      <c r="G1444" s="589"/>
      <c r="H1444" s="589" t="str">
        <f ca="1">'25'!BC95</f>
        <v xml:space="preserve"> </v>
      </c>
      <c r="I1444" s="589"/>
      <c r="J1444" s="589"/>
      <c r="K1444" s="589"/>
      <c r="L1444" s="589"/>
      <c r="M1444" s="589" t="str">
        <f ca="1">'25'!BD95</f>
        <v xml:space="preserve"> </v>
      </c>
      <c r="N1444" s="589"/>
      <c r="O1444" s="589"/>
      <c r="P1444" s="589"/>
      <c r="Q1444" s="590" t="str">
        <f ca="1">'25'!BS95</f>
        <v xml:space="preserve"> </v>
      </c>
      <c r="R1444" s="590"/>
      <c r="S1444" s="590"/>
      <c r="T1444" s="590"/>
      <c r="U1444" s="590"/>
      <c r="V1444" s="590"/>
      <c r="W1444" s="591" t="str">
        <f ca="1">'25'!BO95</f>
        <v xml:space="preserve"> </v>
      </c>
      <c r="X1444" s="591"/>
      <c r="Y1444" s="591"/>
      <c r="Z1444" s="591"/>
      <c r="AA1444" s="591" t="str">
        <f ca="1">'25'!BP95</f>
        <v xml:space="preserve"> </v>
      </c>
      <c r="AB1444" s="591"/>
      <c r="AC1444" s="591"/>
      <c r="AD1444" s="591"/>
      <c r="AE1444" s="591">
        <f ca="1">'25'!BQ95</f>
        <v>0</v>
      </c>
      <c r="AF1444" s="591"/>
      <c r="AG1444" s="591"/>
      <c r="AH1444" s="591"/>
      <c r="AI1444" s="589" t="str">
        <f ca="1">'25'!BR95</f>
        <v xml:space="preserve"> </v>
      </c>
      <c r="AJ1444" s="589"/>
      <c r="AK1444" s="589"/>
      <c r="AL1444" s="589"/>
      <c r="AM1444" s="589"/>
      <c r="AN1444" s="589"/>
      <c r="AO1444" s="589"/>
    </row>
    <row r="1445" spans="1:53" ht="12.75" customHeight="1" x14ac:dyDescent="0.25">
      <c r="A1445" s="199">
        <v>91</v>
      </c>
      <c r="B1445" s="589" t="str">
        <f ca="1">'25'!BB96</f>
        <v xml:space="preserve"> </v>
      </c>
      <c r="C1445" s="589"/>
      <c r="D1445" s="589"/>
      <c r="E1445" s="589"/>
      <c r="F1445" s="589"/>
      <c r="G1445" s="589"/>
      <c r="H1445" s="589" t="str">
        <f ca="1">'25'!BC96</f>
        <v xml:space="preserve"> </v>
      </c>
      <c r="I1445" s="589"/>
      <c r="J1445" s="589"/>
      <c r="K1445" s="589"/>
      <c r="L1445" s="589"/>
      <c r="M1445" s="589" t="str">
        <f ca="1">'25'!BD96</f>
        <v xml:space="preserve"> </v>
      </c>
      <c r="N1445" s="589"/>
      <c r="O1445" s="589"/>
      <c r="P1445" s="589"/>
      <c r="Q1445" s="590" t="str">
        <f ca="1">'25'!BS96</f>
        <v xml:space="preserve"> </v>
      </c>
      <c r="R1445" s="590"/>
      <c r="S1445" s="590"/>
      <c r="T1445" s="590"/>
      <c r="U1445" s="590"/>
      <c r="V1445" s="590"/>
      <c r="W1445" s="591" t="str">
        <f ca="1">'25'!BO96</f>
        <v xml:space="preserve"> </v>
      </c>
      <c r="X1445" s="591"/>
      <c r="Y1445" s="591"/>
      <c r="Z1445" s="591"/>
      <c r="AA1445" s="591" t="str">
        <f ca="1">'25'!BP96</f>
        <v xml:space="preserve"> </v>
      </c>
      <c r="AB1445" s="591"/>
      <c r="AC1445" s="591"/>
      <c r="AD1445" s="591"/>
      <c r="AE1445" s="591">
        <f ca="1">'25'!BQ96</f>
        <v>0</v>
      </c>
      <c r="AF1445" s="591"/>
      <c r="AG1445" s="591"/>
      <c r="AH1445" s="591"/>
      <c r="AI1445" s="589" t="str">
        <f ca="1">'25'!BR96</f>
        <v xml:space="preserve"> </v>
      </c>
      <c r="AJ1445" s="589"/>
      <c r="AK1445" s="589"/>
      <c r="AL1445" s="589"/>
      <c r="AM1445" s="589"/>
      <c r="AN1445" s="589"/>
      <c r="AO1445" s="589"/>
    </row>
    <row r="1446" spans="1:53" ht="12.75" customHeight="1" x14ac:dyDescent="0.25">
      <c r="A1446" s="199">
        <v>92</v>
      </c>
      <c r="B1446" s="589" t="str">
        <f ca="1">'25'!BB97</f>
        <v xml:space="preserve"> </v>
      </c>
      <c r="C1446" s="589"/>
      <c r="D1446" s="589"/>
      <c r="E1446" s="589"/>
      <c r="F1446" s="589"/>
      <c r="G1446" s="589"/>
      <c r="H1446" s="589" t="str">
        <f ca="1">'25'!BC97</f>
        <v xml:space="preserve"> </v>
      </c>
      <c r="I1446" s="589"/>
      <c r="J1446" s="589"/>
      <c r="K1446" s="589"/>
      <c r="L1446" s="589"/>
      <c r="M1446" s="589" t="str">
        <f ca="1">'25'!BD97</f>
        <v xml:space="preserve"> </v>
      </c>
      <c r="N1446" s="589"/>
      <c r="O1446" s="589"/>
      <c r="P1446" s="589"/>
      <c r="Q1446" s="590" t="str">
        <f ca="1">'25'!BS97</f>
        <v xml:space="preserve"> </v>
      </c>
      <c r="R1446" s="590"/>
      <c r="S1446" s="590"/>
      <c r="T1446" s="590"/>
      <c r="U1446" s="590"/>
      <c r="V1446" s="590"/>
      <c r="W1446" s="591" t="str">
        <f ca="1">'25'!BO97</f>
        <v xml:space="preserve"> </v>
      </c>
      <c r="X1446" s="591"/>
      <c r="Y1446" s="591"/>
      <c r="Z1446" s="591"/>
      <c r="AA1446" s="591" t="str">
        <f ca="1">'25'!BP97</f>
        <v xml:space="preserve"> </v>
      </c>
      <c r="AB1446" s="591"/>
      <c r="AC1446" s="591"/>
      <c r="AD1446" s="591"/>
      <c r="AE1446" s="591">
        <f ca="1">'25'!BQ97</f>
        <v>0</v>
      </c>
      <c r="AF1446" s="591"/>
      <c r="AG1446" s="591"/>
      <c r="AH1446" s="591"/>
      <c r="AI1446" s="589" t="str">
        <f ca="1">'25'!BR97</f>
        <v xml:space="preserve"> </v>
      </c>
      <c r="AJ1446" s="589"/>
      <c r="AK1446" s="589"/>
      <c r="AL1446" s="589"/>
      <c r="AM1446" s="589"/>
      <c r="AN1446" s="589"/>
      <c r="AO1446" s="589"/>
    </row>
    <row r="1447" spans="1:53" ht="12.75" customHeight="1" x14ac:dyDescent="0.25">
      <c r="A1447" s="199">
        <v>93</v>
      </c>
      <c r="B1447" s="589" t="str">
        <f ca="1">'25'!BB98</f>
        <v xml:space="preserve"> </v>
      </c>
      <c r="C1447" s="589"/>
      <c r="D1447" s="589"/>
      <c r="E1447" s="589"/>
      <c r="F1447" s="589"/>
      <c r="G1447" s="589"/>
      <c r="H1447" s="589" t="str">
        <f ca="1">'25'!BC98</f>
        <v xml:space="preserve"> </v>
      </c>
      <c r="I1447" s="589"/>
      <c r="J1447" s="589"/>
      <c r="K1447" s="589"/>
      <c r="L1447" s="589"/>
      <c r="M1447" s="589" t="str">
        <f ca="1">'25'!BD98</f>
        <v xml:space="preserve"> </v>
      </c>
      <c r="N1447" s="589"/>
      <c r="O1447" s="589"/>
      <c r="P1447" s="589"/>
      <c r="Q1447" s="590" t="str">
        <f ca="1">'25'!BS98</f>
        <v xml:space="preserve"> </v>
      </c>
      <c r="R1447" s="590"/>
      <c r="S1447" s="590"/>
      <c r="T1447" s="590"/>
      <c r="U1447" s="590"/>
      <c r="V1447" s="590"/>
      <c r="W1447" s="591" t="str">
        <f ca="1">'25'!BO98</f>
        <v xml:space="preserve"> </v>
      </c>
      <c r="X1447" s="591"/>
      <c r="Y1447" s="591"/>
      <c r="Z1447" s="591"/>
      <c r="AA1447" s="591" t="str">
        <f ca="1">'25'!BP98</f>
        <v xml:space="preserve"> </v>
      </c>
      <c r="AB1447" s="591"/>
      <c r="AC1447" s="591"/>
      <c r="AD1447" s="591"/>
      <c r="AE1447" s="591">
        <f ca="1">'25'!BQ98</f>
        <v>0</v>
      </c>
      <c r="AF1447" s="591"/>
      <c r="AG1447" s="591"/>
      <c r="AH1447" s="591"/>
      <c r="AI1447" s="589" t="str">
        <f ca="1">'25'!BR98</f>
        <v xml:space="preserve"> </v>
      </c>
      <c r="AJ1447" s="589"/>
      <c r="AK1447" s="589"/>
      <c r="AL1447" s="589"/>
      <c r="AM1447" s="589"/>
      <c r="AN1447" s="589"/>
      <c r="AO1447" s="589"/>
    </row>
    <row r="1448" spans="1:53" ht="12.75" customHeight="1" x14ac:dyDescent="0.25">
      <c r="A1448" s="199">
        <v>94</v>
      </c>
      <c r="B1448" s="589" t="str">
        <f ca="1">'25'!BB99</f>
        <v xml:space="preserve"> </v>
      </c>
      <c r="C1448" s="589"/>
      <c r="D1448" s="589"/>
      <c r="E1448" s="589"/>
      <c r="F1448" s="589"/>
      <c r="G1448" s="589"/>
      <c r="H1448" s="589" t="str">
        <f ca="1">'25'!BC99</f>
        <v xml:space="preserve"> </v>
      </c>
      <c r="I1448" s="589"/>
      <c r="J1448" s="589"/>
      <c r="K1448" s="589"/>
      <c r="L1448" s="589"/>
      <c r="M1448" s="589" t="str">
        <f ca="1">'25'!BD99</f>
        <v xml:space="preserve"> </v>
      </c>
      <c r="N1448" s="589"/>
      <c r="O1448" s="589"/>
      <c r="P1448" s="589"/>
      <c r="Q1448" s="590" t="str">
        <f ca="1">'25'!BS99</f>
        <v xml:space="preserve"> </v>
      </c>
      <c r="R1448" s="590"/>
      <c r="S1448" s="590"/>
      <c r="T1448" s="590"/>
      <c r="U1448" s="590"/>
      <c r="V1448" s="590"/>
      <c r="W1448" s="591" t="str">
        <f ca="1">'25'!BO99</f>
        <v xml:space="preserve"> </v>
      </c>
      <c r="X1448" s="591"/>
      <c r="Y1448" s="591"/>
      <c r="Z1448" s="591"/>
      <c r="AA1448" s="591" t="str">
        <f ca="1">'25'!BP99</f>
        <v xml:space="preserve"> </v>
      </c>
      <c r="AB1448" s="591"/>
      <c r="AC1448" s="591"/>
      <c r="AD1448" s="591"/>
      <c r="AE1448" s="591">
        <f ca="1">'25'!BQ99</f>
        <v>0</v>
      </c>
      <c r="AF1448" s="591"/>
      <c r="AG1448" s="591"/>
      <c r="AH1448" s="591"/>
      <c r="AI1448" s="589" t="str">
        <f ca="1">'25'!BR99</f>
        <v xml:space="preserve"> </v>
      </c>
      <c r="AJ1448" s="589"/>
      <c r="AK1448" s="589"/>
      <c r="AL1448" s="589"/>
      <c r="AM1448" s="589"/>
      <c r="AN1448" s="589"/>
      <c r="AO1448" s="589"/>
    </row>
    <row r="1449" spans="1:53" ht="12.75" customHeight="1" x14ac:dyDescent="0.25">
      <c r="A1449" s="199">
        <v>95</v>
      </c>
      <c r="B1449" s="589" t="str">
        <f ca="1">'25'!BB100</f>
        <v xml:space="preserve"> </v>
      </c>
      <c r="C1449" s="589"/>
      <c r="D1449" s="589"/>
      <c r="E1449" s="589"/>
      <c r="F1449" s="589"/>
      <c r="G1449" s="589"/>
      <c r="H1449" s="589" t="str">
        <f ca="1">'25'!BC100</f>
        <v xml:space="preserve"> </v>
      </c>
      <c r="I1449" s="589"/>
      <c r="J1449" s="589"/>
      <c r="K1449" s="589"/>
      <c r="L1449" s="589"/>
      <c r="M1449" s="589" t="str">
        <f ca="1">'25'!BD100</f>
        <v xml:space="preserve"> </v>
      </c>
      <c r="N1449" s="589"/>
      <c r="O1449" s="589"/>
      <c r="P1449" s="589"/>
      <c r="Q1449" s="590" t="str">
        <f ca="1">'25'!BS100</f>
        <v xml:space="preserve"> </v>
      </c>
      <c r="R1449" s="590"/>
      <c r="S1449" s="590"/>
      <c r="T1449" s="590"/>
      <c r="U1449" s="590"/>
      <c r="V1449" s="590"/>
      <c r="W1449" s="591" t="str">
        <f ca="1">'25'!BO100</f>
        <v xml:space="preserve"> </v>
      </c>
      <c r="X1449" s="591"/>
      <c r="Y1449" s="591"/>
      <c r="Z1449" s="591"/>
      <c r="AA1449" s="591" t="str">
        <f ca="1">'25'!BP100</f>
        <v xml:space="preserve"> </v>
      </c>
      <c r="AB1449" s="591"/>
      <c r="AC1449" s="591"/>
      <c r="AD1449" s="591"/>
      <c r="AE1449" s="591">
        <f ca="1">'25'!BQ100</f>
        <v>0</v>
      </c>
      <c r="AF1449" s="591"/>
      <c r="AG1449" s="591"/>
      <c r="AH1449" s="591"/>
      <c r="AI1449" s="589" t="str">
        <f ca="1">'25'!BR100</f>
        <v xml:space="preserve"> </v>
      </c>
      <c r="AJ1449" s="589"/>
      <c r="AK1449" s="589"/>
      <c r="AL1449" s="589"/>
      <c r="AM1449" s="589"/>
      <c r="AN1449" s="589"/>
      <c r="AO1449" s="589"/>
    </row>
    <row r="1450" spans="1:53" ht="12.75" customHeight="1" x14ac:dyDescent="0.25">
      <c r="A1450" s="199">
        <v>96</v>
      </c>
      <c r="B1450" s="589" t="str">
        <f ca="1">'25'!BB101</f>
        <v xml:space="preserve"> </v>
      </c>
      <c r="C1450" s="589"/>
      <c r="D1450" s="589"/>
      <c r="E1450" s="589"/>
      <c r="F1450" s="589"/>
      <c r="G1450" s="589"/>
      <c r="H1450" s="589" t="str">
        <f ca="1">'25'!BC101</f>
        <v xml:space="preserve"> </v>
      </c>
      <c r="I1450" s="589"/>
      <c r="J1450" s="589"/>
      <c r="K1450" s="589"/>
      <c r="L1450" s="589"/>
      <c r="M1450" s="589" t="str">
        <f ca="1">'25'!BD101</f>
        <v xml:space="preserve"> </v>
      </c>
      <c r="N1450" s="589"/>
      <c r="O1450" s="589"/>
      <c r="P1450" s="589"/>
      <c r="Q1450" s="590" t="str">
        <f ca="1">'25'!BS101</f>
        <v xml:space="preserve"> </v>
      </c>
      <c r="R1450" s="590"/>
      <c r="S1450" s="590"/>
      <c r="T1450" s="590"/>
      <c r="U1450" s="590"/>
      <c r="V1450" s="590"/>
      <c r="W1450" s="591" t="str">
        <f ca="1">'25'!BO101</f>
        <v xml:space="preserve"> </v>
      </c>
      <c r="X1450" s="591"/>
      <c r="Y1450" s="591"/>
      <c r="Z1450" s="591"/>
      <c r="AA1450" s="591" t="str">
        <f ca="1">'25'!BP101</f>
        <v xml:space="preserve"> </v>
      </c>
      <c r="AB1450" s="591"/>
      <c r="AC1450" s="591"/>
      <c r="AD1450" s="591"/>
      <c r="AE1450" s="591">
        <f ca="1">'25'!BQ101</f>
        <v>0</v>
      </c>
      <c r="AF1450" s="591"/>
      <c r="AG1450" s="591"/>
      <c r="AH1450" s="591"/>
      <c r="AI1450" s="589" t="str">
        <f ca="1">'25'!BR101</f>
        <v xml:space="preserve"> </v>
      </c>
      <c r="AJ1450" s="589"/>
      <c r="AK1450" s="589"/>
      <c r="AL1450" s="589"/>
      <c r="AM1450" s="589"/>
      <c r="AN1450" s="589"/>
      <c r="AO1450" s="589"/>
    </row>
    <row r="1451" spans="1:53" ht="12.75" customHeight="1" x14ac:dyDescent="0.25">
      <c r="A1451" s="199">
        <v>97</v>
      </c>
      <c r="B1451" s="589" t="str">
        <f ca="1">'25'!BB102</f>
        <v xml:space="preserve"> </v>
      </c>
      <c r="C1451" s="589"/>
      <c r="D1451" s="589"/>
      <c r="E1451" s="589"/>
      <c r="F1451" s="589"/>
      <c r="G1451" s="589"/>
      <c r="H1451" s="589" t="str">
        <f ca="1">'25'!BC102</f>
        <v xml:space="preserve"> </v>
      </c>
      <c r="I1451" s="589"/>
      <c r="J1451" s="589"/>
      <c r="K1451" s="589"/>
      <c r="L1451" s="589"/>
      <c r="M1451" s="589" t="str">
        <f ca="1">'25'!BD102</f>
        <v xml:space="preserve"> </v>
      </c>
      <c r="N1451" s="589"/>
      <c r="O1451" s="589"/>
      <c r="P1451" s="589"/>
      <c r="Q1451" s="590" t="str">
        <f ca="1">'25'!BS102</f>
        <v xml:space="preserve"> </v>
      </c>
      <c r="R1451" s="590"/>
      <c r="S1451" s="590"/>
      <c r="T1451" s="590"/>
      <c r="U1451" s="590"/>
      <c r="V1451" s="590"/>
      <c r="W1451" s="591" t="str">
        <f ca="1">'25'!BO102</f>
        <v xml:space="preserve"> </v>
      </c>
      <c r="X1451" s="591"/>
      <c r="Y1451" s="591"/>
      <c r="Z1451" s="591"/>
      <c r="AA1451" s="591" t="str">
        <f ca="1">'25'!BP102</f>
        <v xml:space="preserve"> </v>
      </c>
      <c r="AB1451" s="591"/>
      <c r="AC1451" s="591"/>
      <c r="AD1451" s="591"/>
      <c r="AE1451" s="591">
        <f ca="1">'25'!BQ102</f>
        <v>0</v>
      </c>
      <c r="AF1451" s="591"/>
      <c r="AG1451" s="591"/>
      <c r="AH1451" s="591"/>
      <c r="AI1451" s="589" t="str">
        <f ca="1">'25'!BR102</f>
        <v xml:space="preserve"> </v>
      </c>
      <c r="AJ1451" s="589"/>
      <c r="AK1451" s="589"/>
      <c r="AL1451" s="589"/>
      <c r="AM1451" s="589"/>
      <c r="AN1451" s="589"/>
      <c r="AO1451" s="589"/>
    </row>
    <row r="1452" spans="1:53" ht="12.75" customHeight="1" x14ac:dyDescent="0.25">
      <c r="A1452" s="199">
        <v>98</v>
      </c>
      <c r="B1452" s="589" t="str">
        <f ca="1">'25'!BB103</f>
        <v xml:space="preserve"> </v>
      </c>
      <c r="C1452" s="589"/>
      <c r="D1452" s="589"/>
      <c r="E1452" s="589"/>
      <c r="F1452" s="589"/>
      <c r="G1452" s="589"/>
      <c r="H1452" s="589" t="str">
        <f ca="1">'25'!BC103</f>
        <v xml:space="preserve"> </v>
      </c>
      <c r="I1452" s="589"/>
      <c r="J1452" s="589"/>
      <c r="K1452" s="589"/>
      <c r="L1452" s="589"/>
      <c r="M1452" s="589" t="str">
        <f ca="1">'25'!BD103</f>
        <v xml:space="preserve"> </v>
      </c>
      <c r="N1452" s="589"/>
      <c r="O1452" s="589"/>
      <c r="P1452" s="589"/>
      <c r="Q1452" s="590" t="str">
        <f ca="1">'25'!BS103</f>
        <v xml:space="preserve"> </v>
      </c>
      <c r="R1452" s="590"/>
      <c r="S1452" s="590"/>
      <c r="T1452" s="590"/>
      <c r="U1452" s="590"/>
      <c r="V1452" s="590"/>
      <c r="W1452" s="591" t="str">
        <f ca="1">'25'!BO103</f>
        <v xml:space="preserve"> </v>
      </c>
      <c r="X1452" s="591"/>
      <c r="Y1452" s="591"/>
      <c r="Z1452" s="591"/>
      <c r="AA1452" s="591" t="str">
        <f ca="1">'25'!BP103</f>
        <v xml:space="preserve"> </v>
      </c>
      <c r="AB1452" s="591"/>
      <c r="AC1452" s="591"/>
      <c r="AD1452" s="591"/>
      <c r="AE1452" s="591">
        <f ca="1">'25'!BQ103</f>
        <v>0</v>
      </c>
      <c r="AF1452" s="591"/>
      <c r="AG1452" s="591"/>
      <c r="AH1452" s="591"/>
      <c r="AI1452" s="589" t="str">
        <f ca="1">'25'!BR103</f>
        <v xml:space="preserve"> </v>
      </c>
      <c r="AJ1452" s="589"/>
      <c r="AK1452" s="589"/>
      <c r="AL1452" s="589"/>
      <c r="AM1452" s="589"/>
      <c r="AN1452" s="589"/>
      <c r="AO1452" s="589"/>
    </row>
    <row r="1453" spans="1:53" ht="12.75" customHeight="1" x14ac:dyDescent="0.25">
      <c r="A1453" s="199">
        <v>99</v>
      </c>
      <c r="B1453" s="589" t="str">
        <f ca="1">'25'!BB104</f>
        <v xml:space="preserve"> </v>
      </c>
      <c r="C1453" s="589"/>
      <c r="D1453" s="589"/>
      <c r="E1453" s="589"/>
      <c r="F1453" s="589"/>
      <c r="G1453" s="589"/>
      <c r="H1453" s="589" t="str">
        <f ca="1">'25'!BC104</f>
        <v xml:space="preserve"> </v>
      </c>
      <c r="I1453" s="589"/>
      <c r="J1453" s="589"/>
      <c r="K1453" s="589"/>
      <c r="L1453" s="589"/>
      <c r="M1453" s="589" t="str">
        <f ca="1">'25'!BD104</f>
        <v xml:space="preserve"> </v>
      </c>
      <c r="N1453" s="589"/>
      <c r="O1453" s="589"/>
      <c r="P1453" s="589"/>
      <c r="Q1453" s="590" t="str">
        <f ca="1">'25'!BS104</f>
        <v xml:space="preserve"> </v>
      </c>
      <c r="R1453" s="590"/>
      <c r="S1453" s="590"/>
      <c r="T1453" s="590"/>
      <c r="U1453" s="590"/>
      <c r="V1453" s="590"/>
      <c r="W1453" s="591" t="str">
        <f ca="1">'25'!BO104</f>
        <v xml:space="preserve"> </v>
      </c>
      <c r="X1453" s="591"/>
      <c r="Y1453" s="591"/>
      <c r="Z1453" s="591"/>
      <c r="AA1453" s="591" t="str">
        <f ca="1">'25'!BP104</f>
        <v xml:space="preserve"> </v>
      </c>
      <c r="AB1453" s="591"/>
      <c r="AC1453" s="591"/>
      <c r="AD1453" s="591"/>
      <c r="AE1453" s="591">
        <f ca="1">'25'!BQ104</f>
        <v>0</v>
      </c>
      <c r="AF1453" s="591"/>
      <c r="AG1453" s="591"/>
      <c r="AH1453" s="591"/>
      <c r="AI1453" s="589" t="str">
        <f ca="1">'25'!BR104</f>
        <v xml:space="preserve"> </v>
      </c>
      <c r="AJ1453" s="589"/>
      <c r="AK1453" s="589"/>
      <c r="AL1453" s="589"/>
      <c r="AM1453" s="589"/>
      <c r="AN1453" s="589"/>
      <c r="AO1453" s="589"/>
    </row>
    <row r="1454" spans="1:53" ht="12.75" customHeight="1" x14ac:dyDescent="0.25">
      <c r="A1454" s="199">
        <v>100</v>
      </c>
      <c r="B1454" s="589" t="str">
        <f ca="1">'25'!BB105</f>
        <v xml:space="preserve"> </v>
      </c>
      <c r="C1454" s="589"/>
      <c r="D1454" s="589"/>
      <c r="E1454" s="589"/>
      <c r="F1454" s="589"/>
      <c r="G1454" s="589"/>
      <c r="H1454" s="589" t="str">
        <f ca="1">'25'!BC105</f>
        <v xml:space="preserve"> </v>
      </c>
      <c r="I1454" s="589"/>
      <c r="J1454" s="589"/>
      <c r="K1454" s="589"/>
      <c r="L1454" s="589"/>
      <c r="M1454" s="589" t="str">
        <f ca="1">'25'!BD105</f>
        <v xml:space="preserve"> </v>
      </c>
      <c r="N1454" s="589"/>
      <c r="O1454" s="589"/>
      <c r="P1454" s="589"/>
      <c r="Q1454" s="590" t="str">
        <f ca="1">'25'!BS105</f>
        <v xml:space="preserve"> </v>
      </c>
      <c r="R1454" s="590"/>
      <c r="S1454" s="590"/>
      <c r="T1454" s="590"/>
      <c r="U1454" s="590"/>
      <c r="V1454" s="590"/>
      <c r="W1454" s="591" t="str">
        <f ca="1">'25'!BO105</f>
        <v xml:space="preserve"> </v>
      </c>
      <c r="X1454" s="591"/>
      <c r="Y1454" s="591"/>
      <c r="Z1454" s="591"/>
      <c r="AA1454" s="591" t="str">
        <f ca="1">'25'!BP105</f>
        <v xml:space="preserve"> </v>
      </c>
      <c r="AB1454" s="591"/>
      <c r="AC1454" s="591"/>
      <c r="AD1454" s="591"/>
      <c r="AE1454" s="591">
        <f ca="1">'25'!BQ105</f>
        <v>0</v>
      </c>
      <c r="AF1454" s="591"/>
      <c r="AG1454" s="591"/>
      <c r="AH1454" s="591"/>
      <c r="AI1454" s="589" t="str">
        <f ca="1">'25'!BR105</f>
        <v xml:space="preserve"> </v>
      </c>
      <c r="AJ1454" s="589"/>
      <c r="AK1454" s="589"/>
      <c r="AL1454" s="589"/>
      <c r="AM1454" s="589"/>
      <c r="AN1454" s="589"/>
      <c r="AO1454" s="589"/>
    </row>
    <row r="1455" spans="1:53" ht="12.75" customHeight="1" x14ac:dyDescent="0.25">
      <c r="A1455" s="199">
        <v>101</v>
      </c>
      <c r="B1455" s="589" t="str">
        <f ca="1">'25'!BB106</f>
        <v xml:space="preserve"> </v>
      </c>
      <c r="C1455" s="589"/>
      <c r="D1455" s="589"/>
      <c r="E1455" s="589"/>
      <c r="F1455" s="589"/>
      <c r="G1455" s="589"/>
      <c r="H1455" s="589" t="str">
        <f ca="1">'25'!BC106</f>
        <v xml:space="preserve"> </v>
      </c>
      <c r="I1455" s="589"/>
      <c r="J1455" s="589"/>
      <c r="K1455" s="589"/>
      <c r="L1455" s="589"/>
      <c r="M1455" s="589" t="str">
        <f ca="1">'25'!BD106</f>
        <v xml:space="preserve"> </v>
      </c>
      <c r="N1455" s="589"/>
      <c r="O1455" s="589"/>
      <c r="P1455" s="589"/>
      <c r="Q1455" s="590" t="str">
        <f ca="1">'25'!BS106</f>
        <v xml:space="preserve"> </v>
      </c>
      <c r="R1455" s="590"/>
      <c r="S1455" s="590"/>
      <c r="T1455" s="590"/>
      <c r="U1455" s="590"/>
      <c r="V1455" s="590"/>
      <c r="W1455" s="591" t="str">
        <f ca="1">'25'!BO106</f>
        <v xml:space="preserve"> </v>
      </c>
      <c r="X1455" s="591"/>
      <c r="Y1455" s="591"/>
      <c r="Z1455" s="591"/>
      <c r="AA1455" s="591" t="str">
        <f ca="1">'25'!BP106</f>
        <v xml:space="preserve"> </v>
      </c>
      <c r="AB1455" s="591"/>
      <c r="AC1455" s="591"/>
      <c r="AD1455" s="591"/>
      <c r="AE1455" s="591">
        <f ca="1">'25'!BQ106</f>
        <v>0</v>
      </c>
      <c r="AF1455" s="591"/>
      <c r="AG1455" s="591"/>
      <c r="AH1455" s="591"/>
      <c r="AI1455" s="589" t="str">
        <f ca="1">'25'!BR106</f>
        <v xml:space="preserve"> </v>
      </c>
      <c r="AJ1455" s="589"/>
      <c r="AK1455" s="589"/>
      <c r="AL1455" s="589"/>
      <c r="AM1455" s="589"/>
      <c r="AN1455" s="589"/>
      <c r="AO1455" s="589"/>
      <c r="BA1455" t="s">
        <v>1649</v>
      </c>
    </row>
    <row r="1456" spans="1:53" ht="12.75" customHeight="1" x14ac:dyDescent="0.25">
      <c r="A1456" s="199">
        <v>102</v>
      </c>
      <c r="B1456" s="589" t="str">
        <f ca="1">'25'!BB107</f>
        <v xml:space="preserve"> </v>
      </c>
      <c r="C1456" s="589"/>
      <c r="D1456" s="589"/>
      <c r="E1456" s="589"/>
      <c r="F1456" s="589"/>
      <c r="G1456" s="589"/>
      <c r="H1456" s="589" t="str">
        <f ca="1">'25'!BC107</f>
        <v xml:space="preserve"> </v>
      </c>
      <c r="I1456" s="589"/>
      <c r="J1456" s="589"/>
      <c r="K1456" s="589"/>
      <c r="L1456" s="589"/>
      <c r="M1456" s="589" t="str">
        <f ca="1">'25'!BD107</f>
        <v xml:space="preserve"> </v>
      </c>
      <c r="N1456" s="589"/>
      <c r="O1456" s="589"/>
      <c r="P1456" s="589"/>
      <c r="Q1456" s="590" t="str">
        <f ca="1">'25'!BS107</f>
        <v xml:space="preserve"> </v>
      </c>
      <c r="R1456" s="590"/>
      <c r="S1456" s="590"/>
      <c r="T1456" s="590"/>
      <c r="U1456" s="590"/>
      <c r="V1456" s="590"/>
      <c r="W1456" s="591" t="str">
        <f ca="1">'25'!BO107</f>
        <v xml:space="preserve"> </v>
      </c>
      <c r="X1456" s="591"/>
      <c r="Y1456" s="591"/>
      <c r="Z1456" s="591"/>
      <c r="AA1456" s="591" t="str">
        <f ca="1">'25'!BP107</f>
        <v xml:space="preserve"> </v>
      </c>
      <c r="AB1456" s="591"/>
      <c r="AC1456" s="591"/>
      <c r="AD1456" s="591"/>
      <c r="AE1456" s="591">
        <f ca="1">'25'!BQ107</f>
        <v>0</v>
      </c>
      <c r="AF1456" s="591"/>
      <c r="AG1456" s="591"/>
      <c r="AH1456" s="591"/>
      <c r="AI1456" s="589" t="str">
        <f ca="1">'25'!BR107</f>
        <v xml:space="preserve"> </v>
      </c>
      <c r="AJ1456" s="589"/>
      <c r="AK1456" s="589"/>
      <c r="AL1456" s="589"/>
      <c r="AM1456" s="589"/>
      <c r="AN1456" s="589"/>
      <c r="AO1456" s="589"/>
      <c r="BA1456" t="s">
        <v>1647</v>
      </c>
    </row>
    <row r="1457" spans="1:41" ht="12.75" customHeight="1" x14ac:dyDescent="0.25">
      <c r="A1457" s="199">
        <v>103</v>
      </c>
      <c r="B1457" s="589" t="str">
        <f ca="1">'25'!BB108</f>
        <v xml:space="preserve"> </v>
      </c>
      <c r="C1457" s="589"/>
      <c r="D1457" s="589"/>
      <c r="E1457" s="589"/>
      <c r="F1457" s="589"/>
      <c r="G1457" s="589"/>
      <c r="H1457" s="589" t="str">
        <f ca="1">'25'!BC108</f>
        <v xml:space="preserve"> </v>
      </c>
      <c r="I1457" s="589"/>
      <c r="J1457" s="589"/>
      <c r="K1457" s="589"/>
      <c r="L1457" s="589"/>
      <c r="M1457" s="589" t="str">
        <f ca="1">'25'!BD108</f>
        <v xml:space="preserve"> </v>
      </c>
      <c r="N1457" s="589"/>
      <c r="O1457" s="589"/>
      <c r="P1457" s="589"/>
      <c r="Q1457" s="590" t="str">
        <f ca="1">'25'!BS108</f>
        <v xml:space="preserve"> </v>
      </c>
      <c r="R1457" s="590"/>
      <c r="S1457" s="590"/>
      <c r="T1457" s="590"/>
      <c r="U1457" s="590"/>
      <c r="V1457" s="590"/>
      <c r="W1457" s="591" t="str">
        <f ca="1">'25'!BO108</f>
        <v xml:space="preserve"> </v>
      </c>
      <c r="X1457" s="591"/>
      <c r="Y1457" s="591"/>
      <c r="Z1457" s="591"/>
      <c r="AA1457" s="591" t="str">
        <f ca="1">'25'!BP108</f>
        <v xml:space="preserve"> </v>
      </c>
      <c r="AB1457" s="591"/>
      <c r="AC1457" s="591"/>
      <c r="AD1457" s="591"/>
      <c r="AE1457" s="591">
        <f ca="1">'25'!BQ108</f>
        <v>0</v>
      </c>
      <c r="AF1457" s="591"/>
      <c r="AG1457" s="591"/>
      <c r="AH1457" s="591"/>
      <c r="AI1457" s="589" t="str">
        <f ca="1">'25'!BR108</f>
        <v xml:space="preserve"> </v>
      </c>
      <c r="AJ1457" s="589"/>
      <c r="AK1457" s="589"/>
      <c r="AL1457" s="589"/>
      <c r="AM1457" s="589"/>
      <c r="AN1457" s="589"/>
      <c r="AO1457" s="589"/>
    </row>
    <row r="1458" spans="1:41" ht="12.75" customHeight="1" x14ac:dyDescent="0.25">
      <c r="A1458" s="199">
        <v>104</v>
      </c>
      <c r="B1458" s="589" t="str">
        <f ca="1">'25'!BB109</f>
        <v xml:space="preserve"> </v>
      </c>
      <c r="C1458" s="589"/>
      <c r="D1458" s="589"/>
      <c r="E1458" s="589"/>
      <c r="F1458" s="589"/>
      <c r="G1458" s="589"/>
      <c r="H1458" s="589" t="str">
        <f ca="1">'25'!BC109</f>
        <v xml:space="preserve"> </v>
      </c>
      <c r="I1458" s="589"/>
      <c r="J1458" s="589"/>
      <c r="K1458" s="589"/>
      <c r="L1458" s="589"/>
      <c r="M1458" s="589" t="str">
        <f ca="1">'25'!BD109</f>
        <v xml:space="preserve"> </v>
      </c>
      <c r="N1458" s="589"/>
      <c r="O1458" s="589"/>
      <c r="P1458" s="589"/>
      <c r="Q1458" s="590" t="str">
        <f ca="1">'25'!BS109</f>
        <v xml:space="preserve"> </v>
      </c>
      <c r="R1458" s="590"/>
      <c r="S1458" s="590"/>
      <c r="T1458" s="590"/>
      <c r="U1458" s="590"/>
      <c r="V1458" s="590"/>
      <c r="W1458" s="591" t="str">
        <f ca="1">'25'!BO109</f>
        <v xml:space="preserve"> </v>
      </c>
      <c r="X1458" s="591"/>
      <c r="Y1458" s="591"/>
      <c r="Z1458" s="591"/>
      <c r="AA1458" s="591" t="str">
        <f ca="1">'25'!BP109</f>
        <v xml:space="preserve"> </v>
      </c>
      <c r="AB1458" s="591"/>
      <c r="AC1458" s="591"/>
      <c r="AD1458" s="591"/>
      <c r="AE1458" s="591">
        <f ca="1">'25'!BQ109</f>
        <v>0</v>
      </c>
      <c r="AF1458" s="591"/>
      <c r="AG1458" s="591"/>
      <c r="AH1458" s="591"/>
      <c r="AI1458" s="589" t="str">
        <f ca="1">'25'!BR109</f>
        <v xml:space="preserve"> </v>
      </c>
      <c r="AJ1458" s="589"/>
      <c r="AK1458" s="589"/>
      <c r="AL1458" s="589"/>
      <c r="AM1458" s="589"/>
      <c r="AN1458" s="589"/>
      <c r="AO1458" s="589"/>
    </row>
    <row r="1459" spans="1:41" ht="12.75" customHeight="1" x14ac:dyDescent="0.25">
      <c r="A1459" s="199">
        <v>105</v>
      </c>
      <c r="B1459" s="589" t="str">
        <f ca="1">'25'!BB110</f>
        <v xml:space="preserve"> </v>
      </c>
      <c r="C1459" s="589"/>
      <c r="D1459" s="589"/>
      <c r="E1459" s="589"/>
      <c r="F1459" s="589"/>
      <c r="G1459" s="589"/>
      <c r="H1459" s="589" t="str">
        <f ca="1">'25'!BC110</f>
        <v xml:space="preserve"> </v>
      </c>
      <c r="I1459" s="589"/>
      <c r="J1459" s="589"/>
      <c r="K1459" s="589"/>
      <c r="L1459" s="589"/>
      <c r="M1459" s="589" t="str">
        <f ca="1">'25'!BD110</f>
        <v xml:space="preserve"> </v>
      </c>
      <c r="N1459" s="589"/>
      <c r="O1459" s="589"/>
      <c r="P1459" s="589"/>
      <c r="Q1459" s="590" t="str">
        <f ca="1">'25'!BS110</f>
        <v xml:space="preserve"> </v>
      </c>
      <c r="R1459" s="590"/>
      <c r="S1459" s="590"/>
      <c r="T1459" s="590"/>
      <c r="U1459" s="590"/>
      <c r="V1459" s="590"/>
      <c r="W1459" s="591" t="str">
        <f ca="1">'25'!BO110</f>
        <v xml:space="preserve"> </v>
      </c>
      <c r="X1459" s="591"/>
      <c r="Y1459" s="591"/>
      <c r="Z1459" s="591"/>
      <c r="AA1459" s="591" t="str">
        <f ca="1">'25'!BP110</f>
        <v xml:space="preserve"> </v>
      </c>
      <c r="AB1459" s="591"/>
      <c r="AC1459" s="591"/>
      <c r="AD1459" s="591"/>
      <c r="AE1459" s="591">
        <f ca="1">'25'!BQ110</f>
        <v>0</v>
      </c>
      <c r="AF1459" s="591"/>
      <c r="AG1459" s="591"/>
      <c r="AH1459" s="591"/>
      <c r="AI1459" s="589" t="str">
        <f ca="1">'25'!BR110</f>
        <v xml:space="preserve"> </v>
      </c>
      <c r="AJ1459" s="589"/>
      <c r="AK1459" s="589"/>
      <c r="AL1459" s="589"/>
      <c r="AM1459" s="589"/>
      <c r="AN1459" s="589"/>
      <c r="AO1459" s="589"/>
    </row>
    <row r="1460" spans="1:41" ht="12.75" customHeight="1" x14ac:dyDescent="0.25">
      <c r="A1460" s="199">
        <v>106</v>
      </c>
      <c r="B1460" s="589" t="str">
        <f ca="1">'25'!BB111</f>
        <v xml:space="preserve"> </v>
      </c>
      <c r="C1460" s="589"/>
      <c r="D1460" s="589"/>
      <c r="E1460" s="589"/>
      <c r="F1460" s="589"/>
      <c r="G1460" s="589"/>
      <c r="H1460" s="589" t="str">
        <f ca="1">'25'!BC111</f>
        <v xml:space="preserve"> </v>
      </c>
      <c r="I1460" s="589"/>
      <c r="J1460" s="589"/>
      <c r="K1460" s="589"/>
      <c r="L1460" s="589"/>
      <c r="M1460" s="589" t="str">
        <f ca="1">'25'!BD111</f>
        <v xml:space="preserve"> </v>
      </c>
      <c r="N1460" s="589"/>
      <c r="O1460" s="589"/>
      <c r="P1460" s="589"/>
      <c r="Q1460" s="590" t="str">
        <f ca="1">'25'!BS111</f>
        <v xml:space="preserve"> </v>
      </c>
      <c r="R1460" s="590"/>
      <c r="S1460" s="590"/>
      <c r="T1460" s="590"/>
      <c r="U1460" s="590"/>
      <c r="V1460" s="590"/>
      <c r="W1460" s="591" t="str">
        <f ca="1">'25'!BO111</f>
        <v xml:space="preserve"> </v>
      </c>
      <c r="X1460" s="591"/>
      <c r="Y1460" s="591"/>
      <c r="Z1460" s="591"/>
      <c r="AA1460" s="591" t="str">
        <f ca="1">'25'!BP111</f>
        <v xml:space="preserve"> </v>
      </c>
      <c r="AB1460" s="591"/>
      <c r="AC1460" s="591"/>
      <c r="AD1460" s="591"/>
      <c r="AE1460" s="591">
        <f ca="1">'25'!BQ111</f>
        <v>0</v>
      </c>
      <c r="AF1460" s="591"/>
      <c r="AG1460" s="591"/>
      <c r="AH1460" s="591"/>
      <c r="AI1460" s="589" t="str">
        <f ca="1">'25'!BR111</f>
        <v xml:space="preserve"> </v>
      </c>
      <c r="AJ1460" s="589"/>
      <c r="AK1460" s="589"/>
      <c r="AL1460" s="589"/>
      <c r="AM1460" s="589"/>
      <c r="AN1460" s="589"/>
      <c r="AO1460" s="589"/>
    </row>
    <row r="1461" spans="1:41" ht="12.75" customHeight="1" x14ac:dyDescent="0.25">
      <c r="A1461" s="199">
        <v>107</v>
      </c>
      <c r="B1461" s="589" t="str">
        <f ca="1">'25'!BB112</f>
        <v xml:space="preserve"> </v>
      </c>
      <c r="C1461" s="589"/>
      <c r="D1461" s="589"/>
      <c r="E1461" s="589"/>
      <c r="F1461" s="589"/>
      <c r="G1461" s="589"/>
      <c r="H1461" s="589" t="str">
        <f ca="1">'25'!BC112</f>
        <v xml:space="preserve"> </v>
      </c>
      <c r="I1461" s="589"/>
      <c r="J1461" s="589"/>
      <c r="K1461" s="589"/>
      <c r="L1461" s="589"/>
      <c r="M1461" s="589" t="str">
        <f ca="1">'25'!BD112</f>
        <v xml:space="preserve"> </v>
      </c>
      <c r="N1461" s="589"/>
      <c r="O1461" s="589"/>
      <c r="P1461" s="589"/>
      <c r="Q1461" s="590" t="str">
        <f ca="1">'25'!BS112</f>
        <v xml:space="preserve"> </v>
      </c>
      <c r="R1461" s="590"/>
      <c r="S1461" s="590"/>
      <c r="T1461" s="590"/>
      <c r="U1461" s="590"/>
      <c r="V1461" s="590"/>
      <c r="W1461" s="591" t="str">
        <f ca="1">'25'!BO112</f>
        <v xml:space="preserve"> </v>
      </c>
      <c r="X1461" s="591"/>
      <c r="Y1461" s="591"/>
      <c r="Z1461" s="591"/>
      <c r="AA1461" s="591" t="str">
        <f ca="1">'25'!BP112</f>
        <v xml:space="preserve"> </v>
      </c>
      <c r="AB1461" s="591"/>
      <c r="AC1461" s="591"/>
      <c r="AD1461" s="591"/>
      <c r="AE1461" s="591">
        <f ca="1">'25'!BQ112</f>
        <v>0</v>
      </c>
      <c r="AF1461" s="591"/>
      <c r="AG1461" s="591"/>
      <c r="AH1461" s="591"/>
      <c r="AI1461" s="589" t="str">
        <f ca="1">'25'!BR112</f>
        <v xml:space="preserve"> </v>
      </c>
      <c r="AJ1461" s="589"/>
      <c r="AK1461" s="589"/>
      <c r="AL1461" s="589"/>
      <c r="AM1461" s="589"/>
      <c r="AN1461" s="589"/>
      <c r="AO1461" s="589"/>
    </row>
    <row r="1462" spans="1:41" ht="12.75" customHeight="1" x14ac:dyDescent="0.25">
      <c r="A1462" s="199">
        <v>108</v>
      </c>
      <c r="B1462" s="589" t="str">
        <f ca="1">'25'!BB113</f>
        <v xml:space="preserve"> </v>
      </c>
      <c r="C1462" s="589"/>
      <c r="D1462" s="589"/>
      <c r="E1462" s="589"/>
      <c r="F1462" s="589"/>
      <c r="G1462" s="589"/>
      <c r="H1462" s="589" t="str">
        <f ca="1">'25'!BC113</f>
        <v xml:space="preserve"> </v>
      </c>
      <c r="I1462" s="589"/>
      <c r="J1462" s="589"/>
      <c r="K1462" s="589"/>
      <c r="L1462" s="589"/>
      <c r="M1462" s="589" t="str">
        <f ca="1">'25'!BD113</f>
        <v xml:space="preserve"> </v>
      </c>
      <c r="N1462" s="589"/>
      <c r="O1462" s="589"/>
      <c r="P1462" s="589"/>
      <c r="Q1462" s="590" t="str">
        <f ca="1">'25'!BS113</f>
        <v xml:space="preserve"> </v>
      </c>
      <c r="R1462" s="590"/>
      <c r="S1462" s="590"/>
      <c r="T1462" s="590"/>
      <c r="U1462" s="590"/>
      <c r="V1462" s="590"/>
      <c r="W1462" s="591" t="str">
        <f ca="1">'25'!BO113</f>
        <v xml:space="preserve"> </v>
      </c>
      <c r="X1462" s="591"/>
      <c r="Y1462" s="591"/>
      <c r="Z1462" s="591"/>
      <c r="AA1462" s="591" t="str">
        <f ca="1">'25'!BP113</f>
        <v xml:space="preserve"> </v>
      </c>
      <c r="AB1462" s="591"/>
      <c r="AC1462" s="591"/>
      <c r="AD1462" s="591"/>
      <c r="AE1462" s="591">
        <f ca="1">'25'!BQ113</f>
        <v>0</v>
      </c>
      <c r="AF1462" s="591"/>
      <c r="AG1462" s="591"/>
      <c r="AH1462" s="591"/>
      <c r="AI1462" s="589" t="str">
        <f ca="1">'25'!BR113</f>
        <v xml:space="preserve"> </v>
      </c>
      <c r="AJ1462" s="589"/>
      <c r="AK1462" s="589"/>
      <c r="AL1462" s="589"/>
      <c r="AM1462" s="589"/>
      <c r="AN1462" s="589"/>
      <c r="AO1462" s="589"/>
    </row>
    <row r="1463" spans="1:41" ht="12.75" customHeight="1" x14ac:dyDescent="0.25">
      <c r="A1463" s="199">
        <v>109</v>
      </c>
      <c r="B1463" s="589" t="str">
        <f ca="1">'25'!BB114</f>
        <v xml:space="preserve"> </v>
      </c>
      <c r="C1463" s="589"/>
      <c r="D1463" s="589"/>
      <c r="E1463" s="589"/>
      <c r="F1463" s="589"/>
      <c r="G1463" s="589"/>
      <c r="H1463" s="589" t="str">
        <f ca="1">'25'!BC114</f>
        <v xml:space="preserve"> </v>
      </c>
      <c r="I1463" s="589"/>
      <c r="J1463" s="589"/>
      <c r="K1463" s="589"/>
      <c r="L1463" s="589"/>
      <c r="M1463" s="589" t="str">
        <f ca="1">'25'!BD114</f>
        <v xml:space="preserve"> </v>
      </c>
      <c r="N1463" s="589"/>
      <c r="O1463" s="589"/>
      <c r="P1463" s="589"/>
      <c r="Q1463" s="590" t="str">
        <f ca="1">'25'!BS114</f>
        <v xml:space="preserve"> </v>
      </c>
      <c r="R1463" s="590"/>
      <c r="S1463" s="590"/>
      <c r="T1463" s="590"/>
      <c r="U1463" s="590"/>
      <c r="V1463" s="590"/>
      <c r="W1463" s="591" t="str">
        <f ca="1">'25'!BO114</f>
        <v xml:space="preserve"> </v>
      </c>
      <c r="X1463" s="591"/>
      <c r="Y1463" s="591"/>
      <c r="Z1463" s="591"/>
      <c r="AA1463" s="591" t="str">
        <f ca="1">'25'!BP114</f>
        <v xml:space="preserve"> </v>
      </c>
      <c r="AB1463" s="591"/>
      <c r="AC1463" s="591"/>
      <c r="AD1463" s="591"/>
      <c r="AE1463" s="591">
        <f ca="1">'25'!BQ114</f>
        <v>0</v>
      </c>
      <c r="AF1463" s="591"/>
      <c r="AG1463" s="591"/>
      <c r="AH1463" s="591"/>
      <c r="AI1463" s="589" t="str">
        <f ca="1">'25'!BR114</f>
        <v xml:space="preserve"> </v>
      </c>
      <c r="AJ1463" s="589"/>
      <c r="AK1463" s="589"/>
      <c r="AL1463" s="589"/>
      <c r="AM1463" s="589"/>
      <c r="AN1463" s="589"/>
      <c r="AO1463" s="589"/>
    </row>
    <row r="1464" spans="1:41" ht="12.75" customHeight="1" x14ac:dyDescent="0.25">
      <c r="A1464" s="199">
        <v>110</v>
      </c>
      <c r="B1464" s="589" t="str">
        <f ca="1">'25'!BB115</f>
        <v xml:space="preserve"> </v>
      </c>
      <c r="C1464" s="589"/>
      <c r="D1464" s="589"/>
      <c r="E1464" s="589"/>
      <c r="F1464" s="589"/>
      <c r="G1464" s="589"/>
      <c r="H1464" s="589" t="str">
        <f ca="1">'25'!BC115</f>
        <v xml:space="preserve"> </v>
      </c>
      <c r="I1464" s="589"/>
      <c r="J1464" s="589"/>
      <c r="K1464" s="589"/>
      <c r="L1464" s="589"/>
      <c r="M1464" s="589" t="str">
        <f ca="1">'25'!BD115</f>
        <v xml:space="preserve"> </v>
      </c>
      <c r="N1464" s="589"/>
      <c r="O1464" s="589"/>
      <c r="P1464" s="589"/>
      <c r="Q1464" s="590" t="str">
        <f ca="1">'25'!BS115</f>
        <v xml:space="preserve"> </v>
      </c>
      <c r="R1464" s="590"/>
      <c r="S1464" s="590"/>
      <c r="T1464" s="590"/>
      <c r="U1464" s="590"/>
      <c r="V1464" s="590"/>
      <c r="W1464" s="591" t="str">
        <f ca="1">'25'!BO115</f>
        <v xml:space="preserve"> </v>
      </c>
      <c r="X1464" s="591"/>
      <c r="Y1464" s="591"/>
      <c r="Z1464" s="591"/>
      <c r="AA1464" s="591" t="str">
        <f ca="1">'25'!BP115</f>
        <v xml:space="preserve"> </v>
      </c>
      <c r="AB1464" s="591"/>
      <c r="AC1464" s="591"/>
      <c r="AD1464" s="591"/>
      <c r="AE1464" s="591">
        <f ca="1">'25'!BQ115</f>
        <v>0</v>
      </c>
      <c r="AF1464" s="591"/>
      <c r="AG1464" s="591"/>
      <c r="AH1464" s="591"/>
      <c r="AI1464" s="589" t="str">
        <f ca="1">'25'!BR115</f>
        <v xml:space="preserve"> </v>
      </c>
      <c r="AJ1464" s="589"/>
      <c r="AK1464" s="589"/>
      <c r="AL1464" s="589"/>
      <c r="AM1464" s="589"/>
      <c r="AN1464" s="589"/>
      <c r="AO1464" s="589"/>
    </row>
    <row r="1465" spans="1:41" ht="12.75" customHeight="1" x14ac:dyDescent="0.25">
      <c r="A1465" s="199">
        <v>111</v>
      </c>
      <c r="B1465" s="589" t="str">
        <f ca="1">'25'!BB116</f>
        <v xml:space="preserve"> </v>
      </c>
      <c r="C1465" s="589"/>
      <c r="D1465" s="589"/>
      <c r="E1465" s="589"/>
      <c r="F1465" s="589"/>
      <c r="G1465" s="589"/>
      <c r="H1465" s="589" t="str">
        <f ca="1">'25'!BC116</f>
        <v xml:space="preserve"> </v>
      </c>
      <c r="I1465" s="589"/>
      <c r="J1465" s="589"/>
      <c r="K1465" s="589"/>
      <c r="L1465" s="589"/>
      <c r="M1465" s="589" t="str">
        <f ca="1">'25'!BD116</f>
        <v xml:space="preserve"> </v>
      </c>
      <c r="N1465" s="589"/>
      <c r="O1465" s="589"/>
      <c r="P1465" s="589"/>
      <c r="Q1465" s="590" t="str">
        <f ca="1">'25'!BS116</f>
        <v xml:space="preserve"> </v>
      </c>
      <c r="R1465" s="590"/>
      <c r="S1465" s="590"/>
      <c r="T1465" s="590"/>
      <c r="U1465" s="590"/>
      <c r="V1465" s="590"/>
      <c r="W1465" s="591" t="str">
        <f ca="1">'25'!BO116</f>
        <v xml:space="preserve"> </v>
      </c>
      <c r="X1465" s="591"/>
      <c r="Y1465" s="591"/>
      <c r="Z1465" s="591"/>
      <c r="AA1465" s="591" t="str">
        <f ca="1">'25'!BP116</f>
        <v xml:space="preserve"> </v>
      </c>
      <c r="AB1465" s="591"/>
      <c r="AC1465" s="591"/>
      <c r="AD1465" s="591"/>
      <c r="AE1465" s="591">
        <f ca="1">'25'!BQ116</f>
        <v>0</v>
      </c>
      <c r="AF1465" s="591"/>
      <c r="AG1465" s="591"/>
      <c r="AH1465" s="591"/>
      <c r="AI1465" s="589" t="str">
        <f ca="1">'25'!BR116</f>
        <v xml:space="preserve"> </v>
      </c>
      <c r="AJ1465" s="589"/>
      <c r="AK1465" s="589"/>
      <c r="AL1465" s="589"/>
      <c r="AM1465" s="589"/>
      <c r="AN1465" s="589"/>
      <c r="AO1465" s="589"/>
    </row>
    <row r="1466" spans="1:41" ht="12.75" customHeight="1" x14ac:dyDescent="0.25">
      <c r="A1466" s="199">
        <v>112</v>
      </c>
      <c r="B1466" s="589" t="str">
        <f ca="1">'25'!BB117</f>
        <v xml:space="preserve"> </v>
      </c>
      <c r="C1466" s="589"/>
      <c r="D1466" s="589"/>
      <c r="E1466" s="589"/>
      <c r="F1466" s="589"/>
      <c r="G1466" s="589"/>
      <c r="H1466" s="589" t="str">
        <f ca="1">'25'!BC117</f>
        <v xml:space="preserve"> </v>
      </c>
      <c r="I1466" s="589"/>
      <c r="J1466" s="589"/>
      <c r="K1466" s="589"/>
      <c r="L1466" s="589"/>
      <c r="M1466" s="589" t="str">
        <f ca="1">'25'!BD117</f>
        <v xml:space="preserve"> </v>
      </c>
      <c r="N1466" s="589"/>
      <c r="O1466" s="589"/>
      <c r="P1466" s="589"/>
      <c r="Q1466" s="590" t="str">
        <f ca="1">'25'!BS117</f>
        <v xml:space="preserve"> </v>
      </c>
      <c r="R1466" s="590"/>
      <c r="S1466" s="590"/>
      <c r="T1466" s="590"/>
      <c r="U1466" s="590"/>
      <c r="V1466" s="590"/>
      <c r="W1466" s="591" t="str">
        <f ca="1">'25'!BO117</f>
        <v xml:space="preserve"> </v>
      </c>
      <c r="X1466" s="591"/>
      <c r="Y1466" s="591"/>
      <c r="Z1466" s="591"/>
      <c r="AA1466" s="591" t="str">
        <f ca="1">'25'!BP117</f>
        <v xml:space="preserve"> </v>
      </c>
      <c r="AB1466" s="591"/>
      <c r="AC1466" s="591"/>
      <c r="AD1466" s="591"/>
      <c r="AE1466" s="591">
        <f ca="1">'25'!BQ117</f>
        <v>0</v>
      </c>
      <c r="AF1466" s="591"/>
      <c r="AG1466" s="591"/>
      <c r="AH1466" s="591"/>
      <c r="AI1466" s="589" t="str">
        <f ca="1">'25'!BR117</f>
        <v xml:space="preserve"> </v>
      </c>
      <c r="AJ1466" s="589"/>
      <c r="AK1466" s="589"/>
      <c r="AL1466" s="589"/>
      <c r="AM1466" s="589"/>
      <c r="AN1466" s="589"/>
      <c r="AO1466" s="589"/>
    </row>
    <row r="1467" spans="1:41" ht="12.75" customHeight="1" x14ac:dyDescent="0.25">
      <c r="A1467" s="199">
        <v>113</v>
      </c>
      <c r="B1467" s="589" t="str">
        <f ca="1">'25'!BB118</f>
        <v xml:space="preserve"> </v>
      </c>
      <c r="C1467" s="589"/>
      <c r="D1467" s="589"/>
      <c r="E1467" s="589"/>
      <c r="F1467" s="589"/>
      <c r="G1467" s="589"/>
      <c r="H1467" s="589" t="str">
        <f ca="1">'25'!BC118</f>
        <v xml:space="preserve"> </v>
      </c>
      <c r="I1467" s="589"/>
      <c r="J1467" s="589"/>
      <c r="K1467" s="589"/>
      <c r="L1467" s="589"/>
      <c r="M1467" s="589" t="str">
        <f ca="1">'25'!BD118</f>
        <v xml:space="preserve"> </v>
      </c>
      <c r="N1467" s="589"/>
      <c r="O1467" s="589"/>
      <c r="P1467" s="589"/>
      <c r="Q1467" s="590" t="str">
        <f ca="1">'25'!BS118</f>
        <v xml:space="preserve"> </v>
      </c>
      <c r="R1467" s="590"/>
      <c r="S1467" s="590"/>
      <c r="T1467" s="590"/>
      <c r="U1467" s="590"/>
      <c r="V1467" s="590"/>
      <c r="W1467" s="591" t="str">
        <f ca="1">'25'!BO118</f>
        <v xml:space="preserve"> </v>
      </c>
      <c r="X1467" s="591"/>
      <c r="Y1467" s="591"/>
      <c r="Z1467" s="591"/>
      <c r="AA1467" s="591" t="str">
        <f ca="1">'25'!BP118</f>
        <v xml:space="preserve"> </v>
      </c>
      <c r="AB1467" s="591"/>
      <c r="AC1467" s="591"/>
      <c r="AD1467" s="591"/>
      <c r="AE1467" s="591">
        <f ca="1">'25'!BQ118</f>
        <v>0</v>
      </c>
      <c r="AF1467" s="591"/>
      <c r="AG1467" s="591"/>
      <c r="AH1467" s="591"/>
      <c r="AI1467" s="589" t="str">
        <f ca="1">'25'!BR118</f>
        <v xml:space="preserve"> </v>
      </c>
      <c r="AJ1467" s="589"/>
      <c r="AK1467" s="589"/>
      <c r="AL1467" s="589"/>
      <c r="AM1467" s="589"/>
      <c r="AN1467" s="589"/>
      <c r="AO1467" s="589"/>
    </row>
    <row r="1468" spans="1:41" ht="12.75" customHeight="1" x14ac:dyDescent="0.25">
      <c r="A1468" s="199">
        <v>114</v>
      </c>
      <c r="B1468" s="589" t="str">
        <f ca="1">'25'!BB119</f>
        <v xml:space="preserve"> </v>
      </c>
      <c r="C1468" s="589"/>
      <c r="D1468" s="589"/>
      <c r="E1468" s="589"/>
      <c r="F1468" s="589"/>
      <c r="G1468" s="589"/>
      <c r="H1468" s="589" t="str">
        <f ca="1">'25'!BC119</f>
        <v xml:space="preserve"> </v>
      </c>
      <c r="I1468" s="589"/>
      <c r="J1468" s="589"/>
      <c r="K1468" s="589"/>
      <c r="L1468" s="589"/>
      <c r="M1468" s="589" t="str">
        <f ca="1">'25'!BD119</f>
        <v xml:space="preserve"> </v>
      </c>
      <c r="N1468" s="589"/>
      <c r="O1468" s="589"/>
      <c r="P1468" s="589"/>
      <c r="Q1468" s="590" t="str">
        <f ca="1">'25'!BS119</f>
        <v xml:space="preserve"> </v>
      </c>
      <c r="R1468" s="590"/>
      <c r="S1468" s="590"/>
      <c r="T1468" s="590"/>
      <c r="U1468" s="590"/>
      <c r="V1468" s="590"/>
      <c r="W1468" s="591" t="str">
        <f ca="1">'25'!BO119</f>
        <v xml:space="preserve"> </v>
      </c>
      <c r="X1468" s="591"/>
      <c r="Y1468" s="591"/>
      <c r="Z1468" s="591"/>
      <c r="AA1468" s="591" t="str">
        <f ca="1">'25'!BP119</f>
        <v xml:space="preserve"> </v>
      </c>
      <c r="AB1468" s="591"/>
      <c r="AC1468" s="591"/>
      <c r="AD1468" s="591"/>
      <c r="AE1468" s="591">
        <f ca="1">'25'!BQ119</f>
        <v>0</v>
      </c>
      <c r="AF1468" s="591"/>
      <c r="AG1468" s="591"/>
      <c r="AH1468" s="591"/>
      <c r="AI1468" s="589" t="str">
        <f ca="1">'25'!BR119</f>
        <v xml:space="preserve"> </v>
      </c>
      <c r="AJ1468" s="589"/>
      <c r="AK1468" s="589"/>
      <c r="AL1468" s="589"/>
      <c r="AM1468" s="589"/>
      <c r="AN1468" s="589"/>
      <c r="AO1468" s="589"/>
    </row>
    <row r="1469" spans="1:41" ht="12.75" customHeight="1" x14ac:dyDescent="0.25">
      <c r="A1469" s="199">
        <v>115</v>
      </c>
      <c r="B1469" s="589" t="str">
        <f ca="1">'25'!BB120</f>
        <v xml:space="preserve"> </v>
      </c>
      <c r="C1469" s="589"/>
      <c r="D1469" s="589"/>
      <c r="E1469" s="589"/>
      <c r="F1469" s="589"/>
      <c r="G1469" s="589"/>
      <c r="H1469" s="589" t="str">
        <f ca="1">'25'!BC120</f>
        <v xml:space="preserve"> </v>
      </c>
      <c r="I1469" s="589"/>
      <c r="J1469" s="589"/>
      <c r="K1469" s="589"/>
      <c r="L1469" s="589"/>
      <c r="M1469" s="589" t="str">
        <f ca="1">'25'!BD120</f>
        <v xml:space="preserve"> </v>
      </c>
      <c r="N1469" s="589"/>
      <c r="O1469" s="589"/>
      <c r="P1469" s="589"/>
      <c r="Q1469" s="590" t="str">
        <f ca="1">'25'!BS120</f>
        <v xml:space="preserve"> </v>
      </c>
      <c r="R1469" s="590"/>
      <c r="S1469" s="590"/>
      <c r="T1469" s="590"/>
      <c r="U1469" s="590"/>
      <c r="V1469" s="590"/>
      <c r="W1469" s="591" t="str">
        <f ca="1">'25'!BO120</f>
        <v xml:space="preserve"> </v>
      </c>
      <c r="X1469" s="591"/>
      <c r="Y1469" s="591"/>
      <c r="Z1469" s="591"/>
      <c r="AA1469" s="591" t="str">
        <f ca="1">'25'!BP120</f>
        <v xml:space="preserve"> </v>
      </c>
      <c r="AB1469" s="591"/>
      <c r="AC1469" s="591"/>
      <c r="AD1469" s="591"/>
      <c r="AE1469" s="591">
        <f ca="1">'25'!BQ120</f>
        <v>0</v>
      </c>
      <c r="AF1469" s="591"/>
      <c r="AG1469" s="591"/>
      <c r="AH1469" s="591"/>
      <c r="AI1469" s="589" t="str">
        <f ca="1">'25'!BR120</f>
        <v xml:space="preserve"> </v>
      </c>
      <c r="AJ1469" s="589"/>
      <c r="AK1469" s="589"/>
      <c r="AL1469" s="589"/>
      <c r="AM1469" s="589"/>
      <c r="AN1469" s="589"/>
      <c r="AO1469" s="589"/>
    </row>
    <row r="1470" spans="1:41" ht="12.75" customHeight="1" x14ac:dyDescent="0.25">
      <c r="A1470" s="199">
        <v>116</v>
      </c>
      <c r="B1470" s="589" t="str">
        <f ca="1">'25'!BB121</f>
        <v xml:space="preserve"> </v>
      </c>
      <c r="C1470" s="589"/>
      <c r="D1470" s="589"/>
      <c r="E1470" s="589"/>
      <c r="F1470" s="589"/>
      <c r="G1470" s="589"/>
      <c r="H1470" s="589" t="str">
        <f ca="1">'25'!BC121</f>
        <v xml:space="preserve"> </v>
      </c>
      <c r="I1470" s="589"/>
      <c r="J1470" s="589"/>
      <c r="K1470" s="589"/>
      <c r="L1470" s="589"/>
      <c r="M1470" s="589" t="str">
        <f ca="1">'25'!BD121</f>
        <v xml:space="preserve"> </v>
      </c>
      <c r="N1470" s="589"/>
      <c r="O1470" s="589"/>
      <c r="P1470" s="589"/>
      <c r="Q1470" s="590" t="str">
        <f ca="1">'25'!BS121</f>
        <v xml:space="preserve"> </v>
      </c>
      <c r="R1470" s="590"/>
      <c r="S1470" s="590"/>
      <c r="T1470" s="590"/>
      <c r="U1470" s="590"/>
      <c r="V1470" s="590"/>
      <c r="W1470" s="591" t="str">
        <f ca="1">'25'!BO121</f>
        <v xml:space="preserve"> </v>
      </c>
      <c r="X1470" s="591"/>
      <c r="Y1470" s="591"/>
      <c r="Z1470" s="591"/>
      <c r="AA1470" s="591" t="str">
        <f ca="1">'25'!BP121</f>
        <v xml:space="preserve"> </v>
      </c>
      <c r="AB1470" s="591"/>
      <c r="AC1470" s="591"/>
      <c r="AD1470" s="591"/>
      <c r="AE1470" s="591">
        <f ca="1">'25'!BQ121</f>
        <v>0</v>
      </c>
      <c r="AF1470" s="591"/>
      <c r="AG1470" s="591"/>
      <c r="AH1470" s="591"/>
      <c r="AI1470" s="589" t="str">
        <f ca="1">'25'!BR121</f>
        <v xml:space="preserve"> </v>
      </c>
      <c r="AJ1470" s="589"/>
      <c r="AK1470" s="589"/>
      <c r="AL1470" s="589"/>
      <c r="AM1470" s="589"/>
      <c r="AN1470" s="589"/>
      <c r="AO1470" s="589"/>
    </row>
    <row r="1471" spans="1:41" ht="12.75" customHeight="1" x14ac:dyDescent="0.25">
      <c r="A1471" s="199">
        <v>117</v>
      </c>
      <c r="B1471" s="589" t="str">
        <f ca="1">'25'!BB122</f>
        <v xml:space="preserve"> </v>
      </c>
      <c r="C1471" s="589"/>
      <c r="D1471" s="589"/>
      <c r="E1471" s="589"/>
      <c r="F1471" s="589"/>
      <c r="G1471" s="589"/>
      <c r="H1471" s="589" t="str">
        <f ca="1">'25'!BC122</f>
        <v xml:space="preserve"> </v>
      </c>
      <c r="I1471" s="589"/>
      <c r="J1471" s="589"/>
      <c r="K1471" s="589"/>
      <c r="L1471" s="589"/>
      <c r="M1471" s="589" t="str">
        <f ca="1">'25'!BD122</f>
        <v xml:space="preserve"> </v>
      </c>
      <c r="N1471" s="589"/>
      <c r="O1471" s="589"/>
      <c r="P1471" s="589"/>
      <c r="Q1471" s="590" t="str">
        <f ca="1">'25'!BS122</f>
        <v xml:space="preserve"> </v>
      </c>
      <c r="R1471" s="590"/>
      <c r="S1471" s="590"/>
      <c r="T1471" s="590"/>
      <c r="U1471" s="590"/>
      <c r="V1471" s="590"/>
      <c r="W1471" s="591" t="str">
        <f ca="1">'25'!BO122</f>
        <v xml:space="preserve"> </v>
      </c>
      <c r="X1471" s="591"/>
      <c r="Y1471" s="591"/>
      <c r="Z1471" s="591"/>
      <c r="AA1471" s="591" t="str">
        <f ca="1">'25'!BP122</f>
        <v xml:space="preserve"> </v>
      </c>
      <c r="AB1471" s="591"/>
      <c r="AC1471" s="591"/>
      <c r="AD1471" s="591"/>
      <c r="AE1471" s="591">
        <f ca="1">'25'!BQ122</f>
        <v>0</v>
      </c>
      <c r="AF1471" s="591"/>
      <c r="AG1471" s="591"/>
      <c r="AH1471" s="591"/>
      <c r="AI1471" s="589" t="str">
        <f ca="1">'25'!BR122</f>
        <v xml:space="preserve"> </v>
      </c>
      <c r="AJ1471" s="589"/>
      <c r="AK1471" s="589"/>
      <c r="AL1471" s="589"/>
      <c r="AM1471" s="589"/>
      <c r="AN1471" s="589"/>
      <c r="AO1471" s="589"/>
    </row>
    <row r="1472" spans="1:41" ht="12.75" customHeight="1" x14ac:dyDescent="0.25">
      <c r="A1472" s="199">
        <v>118</v>
      </c>
      <c r="B1472" s="589" t="str">
        <f ca="1">'25'!BB123</f>
        <v xml:space="preserve"> </v>
      </c>
      <c r="C1472" s="589"/>
      <c r="D1472" s="589"/>
      <c r="E1472" s="589"/>
      <c r="F1472" s="589"/>
      <c r="G1472" s="589"/>
      <c r="H1472" s="589" t="str">
        <f ca="1">'25'!BC123</f>
        <v xml:space="preserve"> </v>
      </c>
      <c r="I1472" s="589"/>
      <c r="J1472" s="589"/>
      <c r="K1472" s="589"/>
      <c r="L1472" s="589"/>
      <c r="M1472" s="589" t="str">
        <f ca="1">'25'!BD123</f>
        <v xml:space="preserve"> </v>
      </c>
      <c r="N1472" s="589"/>
      <c r="O1472" s="589"/>
      <c r="P1472" s="589"/>
      <c r="Q1472" s="590" t="str">
        <f ca="1">'25'!BS123</f>
        <v xml:space="preserve"> </v>
      </c>
      <c r="R1472" s="590"/>
      <c r="S1472" s="590"/>
      <c r="T1472" s="590"/>
      <c r="U1472" s="590"/>
      <c r="V1472" s="590"/>
      <c r="W1472" s="591" t="str">
        <f ca="1">'25'!BO123</f>
        <v xml:space="preserve"> </v>
      </c>
      <c r="X1472" s="591"/>
      <c r="Y1472" s="591"/>
      <c r="Z1472" s="591"/>
      <c r="AA1472" s="591" t="str">
        <f ca="1">'25'!BP123</f>
        <v xml:space="preserve"> </v>
      </c>
      <c r="AB1472" s="591"/>
      <c r="AC1472" s="591"/>
      <c r="AD1472" s="591"/>
      <c r="AE1472" s="591">
        <f ca="1">'25'!BQ123</f>
        <v>0</v>
      </c>
      <c r="AF1472" s="591"/>
      <c r="AG1472" s="591"/>
      <c r="AH1472" s="591"/>
      <c r="AI1472" s="589" t="str">
        <f ca="1">'25'!BR123</f>
        <v xml:space="preserve"> </v>
      </c>
      <c r="AJ1472" s="589"/>
      <c r="AK1472" s="589"/>
      <c r="AL1472" s="589"/>
      <c r="AM1472" s="589"/>
      <c r="AN1472" s="589"/>
      <c r="AO1472" s="589"/>
    </row>
    <row r="1473" spans="1:41" ht="12.75" customHeight="1" x14ac:dyDescent="0.25">
      <c r="A1473" s="199">
        <v>119</v>
      </c>
      <c r="B1473" s="589" t="str">
        <f ca="1">'25'!BB124</f>
        <v xml:space="preserve"> </v>
      </c>
      <c r="C1473" s="589"/>
      <c r="D1473" s="589"/>
      <c r="E1473" s="589"/>
      <c r="F1473" s="589"/>
      <c r="G1473" s="589"/>
      <c r="H1473" s="589" t="str">
        <f ca="1">'25'!BC124</f>
        <v xml:space="preserve"> </v>
      </c>
      <c r="I1473" s="589"/>
      <c r="J1473" s="589"/>
      <c r="K1473" s="589"/>
      <c r="L1473" s="589"/>
      <c r="M1473" s="589" t="str">
        <f ca="1">'25'!BD124</f>
        <v xml:space="preserve"> </v>
      </c>
      <c r="N1473" s="589"/>
      <c r="O1473" s="589"/>
      <c r="P1473" s="589"/>
      <c r="Q1473" s="590" t="str">
        <f ca="1">'25'!BS124</f>
        <v xml:space="preserve"> </v>
      </c>
      <c r="R1473" s="590"/>
      <c r="S1473" s="590"/>
      <c r="T1473" s="590"/>
      <c r="U1473" s="590"/>
      <c r="V1473" s="590"/>
      <c r="W1473" s="591" t="str">
        <f ca="1">'25'!BO124</f>
        <v xml:space="preserve"> </v>
      </c>
      <c r="X1473" s="591"/>
      <c r="Y1473" s="591"/>
      <c r="Z1473" s="591"/>
      <c r="AA1473" s="591" t="str">
        <f ca="1">'25'!BP124</f>
        <v xml:space="preserve"> </v>
      </c>
      <c r="AB1473" s="591"/>
      <c r="AC1473" s="591"/>
      <c r="AD1473" s="591"/>
      <c r="AE1473" s="591">
        <f ca="1">'25'!BQ124</f>
        <v>0</v>
      </c>
      <c r="AF1473" s="591"/>
      <c r="AG1473" s="591"/>
      <c r="AH1473" s="591"/>
      <c r="AI1473" s="589" t="str">
        <f ca="1">'25'!BR124</f>
        <v xml:space="preserve"> </v>
      </c>
      <c r="AJ1473" s="589"/>
      <c r="AK1473" s="589"/>
      <c r="AL1473" s="589"/>
      <c r="AM1473" s="589"/>
      <c r="AN1473" s="589"/>
      <c r="AO1473" s="589"/>
    </row>
    <row r="1474" spans="1:41" ht="12.75" customHeight="1" x14ac:dyDescent="0.25">
      <c r="A1474" s="199">
        <v>120</v>
      </c>
      <c r="B1474" s="589" t="str">
        <f ca="1">'25'!BB125</f>
        <v xml:space="preserve"> </v>
      </c>
      <c r="C1474" s="589"/>
      <c r="D1474" s="589"/>
      <c r="E1474" s="589"/>
      <c r="F1474" s="589"/>
      <c r="G1474" s="589"/>
      <c r="H1474" s="589" t="str">
        <f ca="1">'25'!BC125</f>
        <v xml:space="preserve"> </v>
      </c>
      <c r="I1474" s="589"/>
      <c r="J1474" s="589"/>
      <c r="K1474" s="589"/>
      <c r="L1474" s="589"/>
      <c r="M1474" s="589" t="str">
        <f ca="1">'25'!BD125</f>
        <v xml:space="preserve"> </v>
      </c>
      <c r="N1474" s="589"/>
      <c r="O1474" s="589"/>
      <c r="P1474" s="589"/>
      <c r="Q1474" s="590" t="str">
        <f ca="1">'25'!BS125</f>
        <v xml:space="preserve"> </v>
      </c>
      <c r="R1474" s="590"/>
      <c r="S1474" s="590"/>
      <c r="T1474" s="590"/>
      <c r="U1474" s="590"/>
      <c r="V1474" s="590"/>
      <c r="W1474" s="591" t="str">
        <f ca="1">'25'!BO125</f>
        <v xml:space="preserve"> </v>
      </c>
      <c r="X1474" s="591"/>
      <c r="Y1474" s="591"/>
      <c r="Z1474" s="591"/>
      <c r="AA1474" s="591" t="str">
        <f ca="1">'25'!BP125</f>
        <v xml:space="preserve"> </v>
      </c>
      <c r="AB1474" s="591"/>
      <c r="AC1474" s="591"/>
      <c r="AD1474" s="591"/>
      <c r="AE1474" s="591">
        <f ca="1">'25'!BQ125</f>
        <v>0</v>
      </c>
      <c r="AF1474" s="591"/>
      <c r="AG1474" s="591"/>
      <c r="AH1474" s="591"/>
      <c r="AI1474" s="589" t="str">
        <f ca="1">'25'!BR125</f>
        <v xml:space="preserve"> </v>
      </c>
      <c r="AJ1474" s="589"/>
      <c r="AK1474" s="589"/>
      <c r="AL1474" s="589"/>
      <c r="AM1474" s="589"/>
      <c r="AN1474" s="589"/>
      <c r="AO1474" s="589"/>
    </row>
    <row r="1475" spans="1:41" ht="12.75" customHeight="1" x14ac:dyDescent="0.25">
      <c r="A1475" s="199">
        <v>121</v>
      </c>
      <c r="B1475" s="589" t="str">
        <f ca="1">'25'!BB126</f>
        <v xml:space="preserve"> </v>
      </c>
      <c r="C1475" s="589"/>
      <c r="D1475" s="589"/>
      <c r="E1475" s="589"/>
      <c r="F1475" s="589"/>
      <c r="G1475" s="589"/>
      <c r="H1475" s="589" t="str">
        <f ca="1">'25'!BC126</f>
        <v xml:space="preserve"> </v>
      </c>
      <c r="I1475" s="589"/>
      <c r="J1475" s="589"/>
      <c r="K1475" s="589"/>
      <c r="L1475" s="589"/>
      <c r="M1475" s="589" t="str">
        <f ca="1">'25'!BD126</f>
        <v xml:space="preserve"> </v>
      </c>
      <c r="N1475" s="589"/>
      <c r="O1475" s="589"/>
      <c r="P1475" s="589"/>
      <c r="Q1475" s="590" t="str">
        <f ca="1">'25'!BS126</f>
        <v xml:space="preserve"> </v>
      </c>
      <c r="R1475" s="590"/>
      <c r="S1475" s="590"/>
      <c r="T1475" s="590"/>
      <c r="U1475" s="590"/>
      <c r="V1475" s="590"/>
      <c r="W1475" s="591" t="str">
        <f ca="1">'25'!BO126</f>
        <v xml:space="preserve"> </v>
      </c>
      <c r="X1475" s="591"/>
      <c r="Y1475" s="591"/>
      <c r="Z1475" s="591"/>
      <c r="AA1475" s="591" t="str">
        <f ca="1">'25'!BP126</f>
        <v xml:space="preserve"> </v>
      </c>
      <c r="AB1475" s="591"/>
      <c r="AC1475" s="591"/>
      <c r="AD1475" s="591"/>
      <c r="AE1475" s="591">
        <f ca="1">'25'!BQ126</f>
        <v>0</v>
      </c>
      <c r="AF1475" s="591"/>
      <c r="AG1475" s="591"/>
      <c r="AH1475" s="591"/>
      <c r="AI1475" s="589" t="str">
        <f ca="1">'25'!BR126</f>
        <v xml:space="preserve"> </v>
      </c>
      <c r="AJ1475" s="589"/>
      <c r="AK1475" s="589"/>
      <c r="AL1475" s="589"/>
      <c r="AM1475" s="589"/>
      <c r="AN1475" s="589"/>
      <c r="AO1475" s="589"/>
    </row>
    <row r="1476" spans="1:41" ht="12.75" customHeight="1" x14ac:dyDescent="0.25">
      <c r="A1476" s="199">
        <v>122</v>
      </c>
      <c r="B1476" s="589" t="str">
        <f ca="1">'25'!BB127</f>
        <v xml:space="preserve"> </v>
      </c>
      <c r="C1476" s="589"/>
      <c r="D1476" s="589"/>
      <c r="E1476" s="589"/>
      <c r="F1476" s="589"/>
      <c r="G1476" s="589"/>
      <c r="H1476" s="589" t="str">
        <f ca="1">'25'!BC127</f>
        <v xml:space="preserve"> </v>
      </c>
      <c r="I1476" s="589"/>
      <c r="J1476" s="589"/>
      <c r="K1476" s="589"/>
      <c r="L1476" s="589"/>
      <c r="M1476" s="589" t="str">
        <f ca="1">'25'!BD127</f>
        <v xml:space="preserve"> </v>
      </c>
      <c r="N1476" s="589"/>
      <c r="O1476" s="589"/>
      <c r="P1476" s="589"/>
      <c r="Q1476" s="590" t="str">
        <f ca="1">'25'!BS127</f>
        <v xml:space="preserve"> </v>
      </c>
      <c r="R1476" s="590"/>
      <c r="S1476" s="590"/>
      <c r="T1476" s="590"/>
      <c r="U1476" s="590"/>
      <c r="V1476" s="590"/>
      <c r="W1476" s="591" t="str">
        <f ca="1">'25'!BO127</f>
        <v xml:space="preserve"> </v>
      </c>
      <c r="X1476" s="591"/>
      <c r="Y1476" s="591"/>
      <c r="Z1476" s="591"/>
      <c r="AA1476" s="591" t="str">
        <f ca="1">'25'!BP127</f>
        <v xml:space="preserve"> </v>
      </c>
      <c r="AB1476" s="591"/>
      <c r="AC1476" s="591"/>
      <c r="AD1476" s="591"/>
      <c r="AE1476" s="591">
        <f ca="1">'25'!BQ127</f>
        <v>0</v>
      </c>
      <c r="AF1476" s="591"/>
      <c r="AG1476" s="591"/>
      <c r="AH1476" s="591"/>
      <c r="AI1476" s="589" t="str">
        <f ca="1">'25'!BR127</f>
        <v xml:space="preserve"> </v>
      </c>
      <c r="AJ1476" s="589"/>
      <c r="AK1476" s="589"/>
      <c r="AL1476" s="589"/>
      <c r="AM1476" s="589"/>
      <c r="AN1476" s="589"/>
      <c r="AO1476" s="589"/>
    </row>
    <row r="1477" spans="1:41" ht="12.75" customHeight="1" x14ac:dyDescent="0.25">
      <c r="A1477" s="199">
        <v>123</v>
      </c>
      <c r="B1477" s="589" t="str">
        <f ca="1">'25'!BB128</f>
        <v xml:space="preserve"> </v>
      </c>
      <c r="C1477" s="589"/>
      <c r="D1477" s="589"/>
      <c r="E1477" s="589"/>
      <c r="F1477" s="589"/>
      <c r="G1477" s="589"/>
      <c r="H1477" s="589" t="str">
        <f ca="1">'25'!BC128</f>
        <v xml:space="preserve"> </v>
      </c>
      <c r="I1477" s="589"/>
      <c r="J1477" s="589"/>
      <c r="K1477" s="589"/>
      <c r="L1477" s="589"/>
      <c r="M1477" s="589" t="str">
        <f ca="1">'25'!BD128</f>
        <v xml:space="preserve"> </v>
      </c>
      <c r="N1477" s="589"/>
      <c r="O1477" s="589"/>
      <c r="P1477" s="589"/>
      <c r="Q1477" s="590" t="str">
        <f ca="1">'25'!BS128</f>
        <v xml:space="preserve"> </v>
      </c>
      <c r="R1477" s="590"/>
      <c r="S1477" s="590"/>
      <c r="T1477" s="590"/>
      <c r="U1477" s="590"/>
      <c r="V1477" s="590"/>
      <c r="W1477" s="591" t="str">
        <f ca="1">'25'!BO128</f>
        <v xml:space="preserve"> </v>
      </c>
      <c r="X1477" s="591"/>
      <c r="Y1477" s="591"/>
      <c r="Z1477" s="591"/>
      <c r="AA1477" s="591" t="str">
        <f ca="1">'25'!BP128</f>
        <v xml:space="preserve"> </v>
      </c>
      <c r="AB1477" s="591"/>
      <c r="AC1477" s="591"/>
      <c r="AD1477" s="591"/>
      <c r="AE1477" s="591">
        <f ca="1">'25'!BQ128</f>
        <v>0</v>
      </c>
      <c r="AF1477" s="591"/>
      <c r="AG1477" s="591"/>
      <c r="AH1477" s="591"/>
      <c r="AI1477" s="589" t="str">
        <f ca="1">'25'!BR128</f>
        <v xml:space="preserve"> </v>
      </c>
      <c r="AJ1477" s="589"/>
      <c r="AK1477" s="589"/>
      <c r="AL1477" s="589"/>
      <c r="AM1477" s="589"/>
      <c r="AN1477" s="589"/>
      <c r="AO1477" s="589"/>
    </row>
    <row r="1478" spans="1:41" ht="12.75" customHeight="1" x14ac:dyDescent="0.25">
      <c r="A1478" s="199">
        <v>124</v>
      </c>
      <c r="B1478" s="589" t="str">
        <f ca="1">'25'!BB129</f>
        <v xml:space="preserve"> </v>
      </c>
      <c r="C1478" s="589"/>
      <c r="D1478" s="589"/>
      <c r="E1478" s="589"/>
      <c r="F1478" s="589"/>
      <c r="G1478" s="589"/>
      <c r="H1478" s="589" t="str">
        <f ca="1">'25'!BC129</f>
        <v xml:space="preserve"> </v>
      </c>
      <c r="I1478" s="589"/>
      <c r="J1478" s="589"/>
      <c r="K1478" s="589"/>
      <c r="L1478" s="589"/>
      <c r="M1478" s="589" t="str">
        <f ca="1">'25'!BD129</f>
        <v xml:space="preserve"> </v>
      </c>
      <c r="N1478" s="589"/>
      <c r="O1478" s="589"/>
      <c r="P1478" s="589"/>
      <c r="Q1478" s="590" t="str">
        <f ca="1">'25'!BS129</f>
        <v xml:space="preserve"> </v>
      </c>
      <c r="R1478" s="590"/>
      <c r="S1478" s="590"/>
      <c r="T1478" s="590"/>
      <c r="U1478" s="590"/>
      <c r="V1478" s="590"/>
      <c r="W1478" s="591" t="str">
        <f ca="1">'25'!BO129</f>
        <v xml:space="preserve"> </v>
      </c>
      <c r="X1478" s="591"/>
      <c r="Y1478" s="591"/>
      <c r="Z1478" s="591"/>
      <c r="AA1478" s="591" t="str">
        <f ca="1">'25'!BP129</f>
        <v xml:space="preserve"> </v>
      </c>
      <c r="AB1478" s="591"/>
      <c r="AC1478" s="591"/>
      <c r="AD1478" s="591"/>
      <c r="AE1478" s="591">
        <f ca="1">'25'!BQ129</f>
        <v>0</v>
      </c>
      <c r="AF1478" s="591"/>
      <c r="AG1478" s="591"/>
      <c r="AH1478" s="591"/>
      <c r="AI1478" s="589" t="str">
        <f ca="1">'25'!BR129</f>
        <v xml:space="preserve"> </v>
      </c>
      <c r="AJ1478" s="589"/>
      <c r="AK1478" s="589"/>
      <c r="AL1478" s="589"/>
      <c r="AM1478" s="589"/>
      <c r="AN1478" s="589"/>
      <c r="AO1478" s="589"/>
    </row>
    <row r="1479" spans="1:41" ht="12.75" customHeight="1" x14ac:dyDescent="0.25">
      <c r="A1479" s="199">
        <v>125</v>
      </c>
      <c r="B1479" s="589" t="str">
        <f ca="1">'25'!BB130</f>
        <v xml:space="preserve"> </v>
      </c>
      <c r="C1479" s="589"/>
      <c r="D1479" s="589"/>
      <c r="E1479" s="589"/>
      <c r="F1479" s="589"/>
      <c r="G1479" s="589"/>
      <c r="H1479" s="589" t="str">
        <f ca="1">'25'!BC130</f>
        <v xml:space="preserve"> </v>
      </c>
      <c r="I1479" s="589"/>
      <c r="J1479" s="589"/>
      <c r="K1479" s="589"/>
      <c r="L1479" s="589"/>
      <c r="M1479" s="589" t="str">
        <f ca="1">'25'!BD130</f>
        <v xml:space="preserve"> </v>
      </c>
      <c r="N1479" s="589"/>
      <c r="O1479" s="589"/>
      <c r="P1479" s="589"/>
      <c r="Q1479" s="590" t="str">
        <f ca="1">'25'!BS130</f>
        <v xml:space="preserve"> </v>
      </c>
      <c r="R1479" s="590"/>
      <c r="S1479" s="590"/>
      <c r="T1479" s="590"/>
      <c r="U1479" s="590"/>
      <c r="V1479" s="590"/>
      <c r="W1479" s="591" t="str">
        <f ca="1">'25'!BO130</f>
        <v xml:space="preserve"> </v>
      </c>
      <c r="X1479" s="591"/>
      <c r="Y1479" s="591"/>
      <c r="Z1479" s="591"/>
      <c r="AA1479" s="591" t="str">
        <f ca="1">'25'!BP130</f>
        <v xml:space="preserve"> </v>
      </c>
      <c r="AB1479" s="591"/>
      <c r="AC1479" s="591"/>
      <c r="AD1479" s="591"/>
      <c r="AE1479" s="591">
        <f ca="1">'25'!BQ130</f>
        <v>0</v>
      </c>
      <c r="AF1479" s="591"/>
      <c r="AG1479" s="591"/>
      <c r="AH1479" s="591"/>
      <c r="AI1479" s="589" t="str">
        <f ca="1">'25'!BR130</f>
        <v xml:space="preserve"> </v>
      </c>
      <c r="AJ1479" s="589"/>
      <c r="AK1479" s="589"/>
      <c r="AL1479" s="589"/>
      <c r="AM1479" s="589"/>
      <c r="AN1479" s="589"/>
      <c r="AO1479" s="589"/>
    </row>
    <row r="1480" spans="1:41" ht="12.75" customHeight="1" x14ac:dyDescent="0.25">
      <c r="A1480" s="199">
        <v>126</v>
      </c>
      <c r="B1480" s="589" t="str">
        <f ca="1">'25'!BB131</f>
        <v xml:space="preserve"> </v>
      </c>
      <c r="C1480" s="589"/>
      <c r="D1480" s="589"/>
      <c r="E1480" s="589"/>
      <c r="F1480" s="589"/>
      <c r="G1480" s="589"/>
      <c r="H1480" s="589" t="str">
        <f ca="1">'25'!BC131</f>
        <v xml:space="preserve"> </v>
      </c>
      <c r="I1480" s="589"/>
      <c r="J1480" s="589"/>
      <c r="K1480" s="589"/>
      <c r="L1480" s="589"/>
      <c r="M1480" s="589" t="str">
        <f ca="1">'25'!BD131</f>
        <v xml:space="preserve"> </v>
      </c>
      <c r="N1480" s="589"/>
      <c r="O1480" s="589"/>
      <c r="P1480" s="589"/>
      <c r="Q1480" s="590" t="str">
        <f ca="1">'25'!BS131</f>
        <v xml:space="preserve"> </v>
      </c>
      <c r="R1480" s="590"/>
      <c r="S1480" s="590"/>
      <c r="T1480" s="590"/>
      <c r="U1480" s="590"/>
      <c r="V1480" s="590"/>
      <c r="W1480" s="591" t="str">
        <f ca="1">'25'!BO131</f>
        <v xml:space="preserve"> </v>
      </c>
      <c r="X1480" s="591"/>
      <c r="Y1480" s="591"/>
      <c r="Z1480" s="591"/>
      <c r="AA1480" s="591" t="str">
        <f ca="1">'25'!BP131</f>
        <v xml:space="preserve"> </v>
      </c>
      <c r="AB1480" s="591"/>
      <c r="AC1480" s="591"/>
      <c r="AD1480" s="591"/>
      <c r="AE1480" s="591">
        <f ca="1">'25'!BQ131</f>
        <v>0</v>
      </c>
      <c r="AF1480" s="591"/>
      <c r="AG1480" s="591"/>
      <c r="AH1480" s="591"/>
      <c r="AI1480" s="589" t="str">
        <f ca="1">'25'!BR131</f>
        <v xml:space="preserve"> </v>
      </c>
      <c r="AJ1480" s="589"/>
      <c r="AK1480" s="589"/>
      <c r="AL1480" s="589"/>
      <c r="AM1480" s="589"/>
      <c r="AN1480" s="589"/>
      <c r="AO1480" s="589"/>
    </row>
    <row r="1481" spans="1:41" ht="12.75" customHeight="1" x14ac:dyDescent="0.25">
      <c r="A1481" s="199">
        <v>127</v>
      </c>
      <c r="B1481" s="589" t="str">
        <f ca="1">'25'!BB132</f>
        <v xml:space="preserve"> </v>
      </c>
      <c r="C1481" s="589"/>
      <c r="D1481" s="589"/>
      <c r="E1481" s="589"/>
      <c r="F1481" s="589"/>
      <c r="G1481" s="589"/>
      <c r="H1481" s="589" t="str">
        <f ca="1">'25'!BC132</f>
        <v xml:space="preserve"> </v>
      </c>
      <c r="I1481" s="589"/>
      <c r="J1481" s="589"/>
      <c r="K1481" s="589"/>
      <c r="L1481" s="589"/>
      <c r="M1481" s="589" t="str">
        <f ca="1">'25'!BD132</f>
        <v xml:space="preserve"> </v>
      </c>
      <c r="N1481" s="589"/>
      <c r="O1481" s="589"/>
      <c r="P1481" s="589"/>
      <c r="Q1481" s="590" t="str">
        <f ca="1">'25'!BS132</f>
        <v xml:space="preserve"> </v>
      </c>
      <c r="R1481" s="590"/>
      <c r="S1481" s="590"/>
      <c r="T1481" s="590"/>
      <c r="U1481" s="590"/>
      <c r="V1481" s="590"/>
      <c r="W1481" s="591" t="str">
        <f ca="1">'25'!BO132</f>
        <v xml:space="preserve"> </v>
      </c>
      <c r="X1481" s="591"/>
      <c r="Y1481" s="591"/>
      <c r="Z1481" s="591"/>
      <c r="AA1481" s="591" t="str">
        <f ca="1">'25'!BP132</f>
        <v xml:space="preserve"> </v>
      </c>
      <c r="AB1481" s="591"/>
      <c r="AC1481" s="591"/>
      <c r="AD1481" s="591"/>
      <c r="AE1481" s="591">
        <f ca="1">'25'!BQ132</f>
        <v>0</v>
      </c>
      <c r="AF1481" s="591"/>
      <c r="AG1481" s="591"/>
      <c r="AH1481" s="591"/>
      <c r="AI1481" s="589" t="str">
        <f ca="1">'25'!BR132</f>
        <v xml:space="preserve"> </v>
      </c>
      <c r="AJ1481" s="589"/>
      <c r="AK1481" s="589"/>
      <c r="AL1481" s="589"/>
      <c r="AM1481" s="589"/>
      <c r="AN1481" s="589"/>
      <c r="AO1481" s="589"/>
    </row>
    <row r="1482" spans="1:41" ht="12.75" customHeight="1" x14ac:dyDescent="0.25">
      <c r="A1482" s="199">
        <v>128</v>
      </c>
      <c r="B1482" s="589" t="str">
        <f ca="1">'25'!BB133</f>
        <v xml:space="preserve"> </v>
      </c>
      <c r="C1482" s="589"/>
      <c r="D1482" s="589"/>
      <c r="E1482" s="589"/>
      <c r="F1482" s="589"/>
      <c r="G1482" s="589"/>
      <c r="H1482" s="589" t="str">
        <f ca="1">'25'!BC133</f>
        <v xml:space="preserve"> </v>
      </c>
      <c r="I1482" s="589"/>
      <c r="J1482" s="589"/>
      <c r="K1482" s="589"/>
      <c r="L1482" s="589"/>
      <c r="M1482" s="589" t="str">
        <f ca="1">'25'!BD133</f>
        <v xml:space="preserve"> </v>
      </c>
      <c r="N1482" s="589"/>
      <c r="O1482" s="589"/>
      <c r="P1482" s="589"/>
      <c r="Q1482" s="590" t="str">
        <f ca="1">'25'!BS133</f>
        <v xml:space="preserve"> </v>
      </c>
      <c r="R1482" s="590"/>
      <c r="S1482" s="590"/>
      <c r="T1482" s="590"/>
      <c r="U1482" s="590"/>
      <c r="V1482" s="590"/>
      <c r="W1482" s="591" t="str">
        <f ca="1">'25'!BO133</f>
        <v xml:space="preserve"> </v>
      </c>
      <c r="X1482" s="591"/>
      <c r="Y1482" s="591"/>
      <c r="Z1482" s="591"/>
      <c r="AA1482" s="591" t="str">
        <f ca="1">'25'!BP133</f>
        <v xml:space="preserve"> </v>
      </c>
      <c r="AB1482" s="591"/>
      <c r="AC1482" s="591"/>
      <c r="AD1482" s="591"/>
      <c r="AE1482" s="591">
        <f ca="1">'25'!BQ133</f>
        <v>0</v>
      </c>
      <c r="AF1482" s="591"/>
      <c r="AG1482" s="591"/>
      <c r="AH1482" s="591"/>
      <c r="AI1482" s="589" t="str">
        <f ca="1">'25'!BR133</f>
        <v xml:space="preserve"> </v>
      </c>
      <c r="AJ1482" s="589"/>
      <c r="AK1482" s="589"/>
      <c r="AL1482" s="589"/>
      <c r="AM1482" s="589"/>
      <c r="AN1482" s="589"/>
      <c r="AO1482" s="589"/>
    </row>
    <row r="1483" spans="1:41" ht="12.75" customHeight="1" x14ac:dyDescent="0.25">
      <c r="A1483" s="199">
        <v>129</v>
      </c>
      <c r="B1483" s="589" t="str">
        <f ca="1">'25'!BB134</f>
        <v xml:space="preserve"> </v>
      </c>
      <c r="C1483" s="589"/>
      <c r="D1483" s="589"/>
      <c r="E1483" s="589"/>
      <c r="F1483" s="589"/>
      <c r="G1483" s="589"/>
      <c r="H1483" s="589" t="str">
        <f ca="1">'25'!BC134</f>
        <v xml:space="preserve"> </v>
      </c>
      <c r="I1483" s="589"/>
      <c r="J1483" s="589"/>
      <c r="K1483" s="589"/>
      <c r="L1483" s="589"/>
      <c r="M1483" s="589" t="str">
        <f ca="1">'25'!BD134</f>
        <v xml:space="preserve"> </v>
      </c>
      <c r="N1483" s="589"/>
      <c r="O1483" s="589"/>
      <c r="P1483" s="589"/>
      <c r="Q1483" s="590" t="str">
        <f ca="1">'25'!BS134</f>
        <v xml:space="preserve"> </v>
      </c>
      <c r="R1483" s="590"/>
      <c r="S1483" s="590"/>
      <c r="T1483" s="590"/>
      <c r="U1483" s="590"/>
      <c r="V1483" s="590"/>
      <c r="W1483" s="591" t="str">
        <f ca="1">'25'!BO134</f>
        <v xml:space="preserve"> </v>
      </c>
      <c r="X1483" s="591"/>
      <c r="Y1483" s="591"/>
      <c r="Z1483" s="591"/>
      <c r="AA1483" s="591" t="str">
        <f ca="1">'25'!BP134</f>
        <v xml:space="preserve"> </v>
      </c>
      <c r="AB1483" s="591"/>
      <c r="AC1483" s="591"/>
      <c r="AD1483" s="591"/>
      <c r="AE1483" s="591">
        <f ca="1">'25'!BQ134</f>
        <v>0</v>
      </c>
      <c r="AF1483" s="591"/>
      <c r="AG1483" s="591"/>
      <c r="AH1483" s="591"/>
      <c r="AI1483" s="589" t="str">
        <f ca="1">'25'!BR134</f>
        <v xml:space="preserve"> </v>
      </c>
      <c r="AJ1483" s="589"/>
      <c r="AK1483" s="589"/>
      <c r="AL1483" s="589"/>
      <c r="AM1483" s="589"/>
      <c r="AN1483" s="589"/>
      <c r="AO1483" s="589"/>
    </row>
    <row r="1484" spans="1:41" ht="12.75" customHeight="1" x14ac:dyDescent="0.25">
      <c r="A1484" s="199">
        <v>130</v>
      </c>
      <c r="B1484" s="589" t="str">
        <f ca="1">'25'!BB135</f>
        <v xml:space="preserve"> </v>
      </c>
      <c r="C1484" s="589"/>
      <c r="D1484" s="589"/>
      <c r="E1484" s="589"/>
      <c r="F1484" s="589"/>
      <c r="G1484" s="589"/>
      <c r="H1484" s="589" t="str">
        <f ca="1">'25'!BC135</f>
        <v xml:space="preserve"> </v>
      </c>
      <c r="I1484" s="589"/>
      <c r="J1484" s="589"/>
      <c r="K1484" s="589"/>
      <c r="L1484" s="589"/>
      <c r="M1484" s="589" t="str">
        <f ca="1">'25'!BD135</f>
        <v xml:space="preserve"> </v>
      </c>
      <c r="N1484" s="589"/>
      <c r="O1484" s="589"/>
      <c r="P1484" s="589"/>
      <c r="Q1484" s="590" t="str">
        <f ca="1">'25'!BS135</f>
        <v xml:space="preserve"> </v>
      </c>
      <c r="R1484" s="590"/>
      <c r="S1484" s="590"/>
      <c r="T1484" s="590"/>
      <c r="U1484" s="590"/>
      <c r="V1484" s="590"/>
      <c r="W1484" s="591" t="str">
        <f ca="1">'25'!BO135</f>
        <v xml:space="preserve"> </v>
      </c>
      <c r="X1484" s="591"/>
      <c r="Y1484" s="591"/>
      <c r="Z1484" s="591"/>
      <c r="AA1484" s="591" t="str">
        <f ca="1">'25'!BP135</f>
        <v xml:space="preserve"> </v>
      </c>
      <c r="AB1484" s="591"/>
      <c r="AC1484" s="591"/>
      <c r="AD1484" s="591"/>
      <c r="AE1484" s="591">
        <f ca="1">'25'!BQ135</f>
        <v>0</v>
      </c>
      <c r="AF1484" s="591"/>
      <c r="AG1484" s="591"/>
      <c r="AH1484" s="591"/>
      <c r="AI1484" s="589" t="str">
        <f ca="1">'25'!BR135</f>
        <v xml:space="preserve"> </v>
      </c>
      <c r="AJ1484" s="589"/>
      <c r="AK1484" s="589"/>
      <c r="AL1484" s="589"/>
      <c r="AM1484" s="589"/>
      <c r="AN1484" s="589"/>
      <c r="AO1484" s="589"/>
    </row>
    <row r="1485" spans="1:41" ht="12.75" customHeight="1" x14ac:dyDescent="0.25">
      <c r="A1485" s="199">
        <v>131</v>
      </c>
      <c r="B1485" s="589" t="str">
        <f ca="1">'25'!BB136</f>
        <v xml:space="preserve"> </v>
      </c>
      <c r="C1485" s="589"/>
      <c r="D1485" s="589"/>
      <c r="E1485" s="589"/>
      <c r="F1485" s="589"/>
      <c r="G1485" s="589"/>
      <c r="H1485" s="589" t="str">
        <f ca="1">'25'!BC136</f>
        <v xml:space="preserve"> </v>
      </c>
      <c r="I1485" s="589"/>
      <c r="J1485" s="589"/>
      <c r="K1485" s="589"/>
      <c r="L1485" s="589"/>
      <c r="M1485" s="589" t="str">
        <f ca="1">'25'!BD136</f>
        <v xml:space="preserve"> </v>
      </c>
      <c r="N1485" s="589"/>
      <c r="O1485" s="589"/>
      <c r="P1485" s="589"/>
      <c r="Q1485" s="590" t="str">
        <f ca="1">'25'!BS136</f>
        <v xml:space="preserve"> </v>
      </c>
      <c r="R1485" s="590"/>
      <c r="S1485" s="590"/>
      <c r="T1485" s="590"/>
      <c r="U1485" s="590"/>
      <c r="V1485" s="590"/>
      <c r="W1485" s="591" t="str">
        <f ca="1">'25'!BO136</f>
        <v xml:space="preserve"> </v>
      </c>
      <c r="X1485" s="591"/>
      <c r="Y1485" s="591"/>
      <c r="Z1485" s="591"/>
      <c r="AA1485" s="591" t="str">
        <f ca="1">'25'!BP136</f>
        <v xml:space="preserve"> </v>
      </c>
      <c r="AB1485" s="591"/>
      <c r="AC1485" s="591"/>
      <c r="AD1485" s="591"/>
      <c r="AE1485" s="591">
        <f ca="1">'25'!BQ136</f>
        <v>0</v>
      </c>
      <c r="AF1485" s="591"/>
      <c r="AG1485" s="591"/>
      <c r="AH1485" s="591"/>
      <c r="AI1485" s="589" t="str">
        <f ca="1">'25'!BR136</f>
        <v xml:space="preserve"> </v>
      </c>
      <c r="AJ1485" s="589"/>
      <c r="AK1485" s="589"/>
      <c r="AL1485" s="589"/>
      <c r="AM1485" s="589"/>
      <c r="AN1485" s="589"/>
      <c r="AO1485" s="589"/>
    </row>
    <row r="1486" spans="1:41" ht="12.75" customHeight="1" x14ac:dyDescent="0.25">
      <c r="A1486" s="199">
        <v>132</v>
      </c>
      <c r="B1486" s="589" t="str">
        <f ca="1">'25'!BB137</f>
        <v xml:space="preserve"> </v>
      </c>
      <c r="C1486" s="589"/>
      <c r="D1486" s="589"/>
      <c r="E1486" s="589"/>
      <c r="F1486" s="589"/>
      <c r="G1486" s="589"/>
      <c r="H1486" s="589" t="str">
        <f ca="1">'25'!BC137</f>
        <v xml:space="preserve"> </v>
      </c>
      <c r="I1486" s="589"/>
      <c r="J1486" s="589"/>
      <c r="K1486" s="589"/>
      <c r="L1486" s="589"/>
      <c r="M1486" s="589" t="str">
        <f ca="1">'25'!BD137</f>
        <v xml:space="preserve"> </v>
      </c>
      <c r="N1486" s="589"/>
      <c r="O1486" s="589"/>
      <c r="P1486" s="589"/>
      <c r="Q1486" s="590" t="str">
        <f ca="1">'25'!BS137</f>
        <v xml:space="preserve"> </v>
      </c>
      <c r="R1486" s="590"/>
      <c r="S1486" s="590"/>
      <c r="T1486" s="590"/>
      <c r="U1486" s="590"/>
      <c r="V1486" s="590"/>
      <c r="W1486" s="591" t="str">
        <f ca="1">'25'!BO137</f>
        <v xml:space="preserve"> </v>
      </c>
      <c r="X1486" s="591"/>
      <c r="Y1486" s="591"/>
      <c r="Z1486" s="591"/>
      <c r="AA1486" s="591" t="str">
        <f ca="1">'25'!BP137</f>
        <v xml:space="preserve"> </v>
      </c>
      <c r="AB1486" s="591"/>
      <c r="AC1486" s="591"/>
      <c r="AD1486" s="591"/>
      <c r="AE1486" s="591">
        <f ca="1">'25'!BQ137</f>
        <v>0</v>
      </c>
      <c r="AF1486" s="591"/>
      <c r="AG1486" s="591"/>
      <c r="AH1486" s="591"/>
      <c r="AI1486" s="589" t="str">
        <f ca="1">'25'!BR137</f>
        <v xml:space="preserve"> </v>
      </c>
      <c r="AJ1486" s="589"/>
      <c r="AK1486" s="589"/>
      <c r="AL1486" s="589"/>
      <c r="AM1486" s="589"/>
      <c r="AN1486" s="589"/>
      <c r="AO1486" s="589"/>
    </row>
    <row r="1487" spans="1:41" ht="12.75" customHeight="1" x14ac:dyDescent="0.25">
      <c r="A1487" s="199">
        <v>133</v>
      </c>
      <c r="B1487" s="589" t="str">
        <f ca="1">'25'!BB138</f>
        <v xml:space="preserve"> </v>
      </c>
      <c r="C1487" s="589"/>
      <c r="D1487" s="589"/>
      <c r="E1487" s="589"/>
      <c r="F1487" s="589"/>
      <c r="G1487" s="589"/>
      <c r="H1487" s="589" t="str">
        <f ca="1">'25'!BC138</f>
        <v xml:space="preserve"> </v>
      </c>
      <c r="I1487" s="589"/>
      <c r="J1487" s="589"/>
      <c r="K1487" s="589"/>
      <c r="L1487" s="589"/>
      <c r="M1487" s="589" t="str">
        <f ca="1">'25'!BD138</f>
        <v xml:space="preserve"> </v>
      </c>
      <c r="N1487" s="589"/>
      <c r="O1487" s="589"/>
      <c r="P1487" s="589"/>
      <c r="Q1487" s="590" t="str">
        <f ca="1">'25'!BS138</f>
        <v xml:space="preserve"> </v>
      </c>
      <c r="R1487" s="590"/>
      <c r="S1487" s="590"/>
      <c r="T1487" s="590"/>
      <c r="U1487" s="590"/>
      <c r="V1487" s="590"/>
      <c r="W1487" s="591" t="str">
        <f ca="1">'25'!BO138</f>
        <v xml:space="preserve"> </v>
      </c>
      <c r="X1487" s="591"/>
      <c r="Y1487" s="591"/>
      <c r="Z1487" s="591"/>
      <c r="AA1487" s="591" t="str">
        <f ca="1">'25'!BP138</f>
        <v xml:space="preserve"> </v>
      </c>
      <c r="AB1487" s="591"/>
      <c r="AC1487" s="591"/>
      <c r="AD1487" s="591"/>
      <c r="AE1487" s="591">
        <f ca="1">'25'!BQ138</f>
        <v>0</v>
      </c>
      <c r="AF1487" s="591"/>
      <c r="AG1487" s="591"/>
      <c r="AH1487" s="591"/>
      <c r="AI1487" s="589" t="str">
        <f ca="1">'25'!BR138</f>
        <v xml:space="preserve"> </v>
      </c>
      <c r="AJ1487" s="589"/>
      <c r="AK1487" s="589"/>
      <c r="AL1487" s="589"/>
      <c r="AM1487" s="589"/>
      <c r="AN1487" s="589"/>
      <c r="AO1487" s="589"/>
    </row>
    <row r="1488" spans="1:41" ht="12.75" customHeight="1" x14ac:dyDescent="0.25">
      <c r="A1488" s="199">
        <v>134</v>
      </c>
      <c r="B1488" s="589" t="str">
        <f ca="1">'25'!BB139</f>
        <v xml:space="preserve"> </v>
      </c>
      <c r="C1488" s="589"/>
      <c r="D1488" s="589"/>
      <c r="E1488" s="589"/>
      <c r="F1488" s="589"/>
      <c r="G1488" s="589"/>
      <c r="H1488" s="589" t="str">
        <f ca="1">'25'!BC139</f>
        <v xml:space="preserve"> </v>
      </c>
      <c r="I1488" s="589"/>
      <c r="J1488" s="589"/>
      <c r="K1488" s="589"/>
      <c r="L1488" s="589"/>
      <c r="M1488" s="589" t="str">
        <f ca="1">'25'!BD139</f>
        <v xml:space="preserve"> </v>
      </c>
      <c r="N1488" s="589"/>
      <c r="O1488" s="589"/>
      <c r="P1488" s="589"/>
      <c r="Q1488" s="590" t="str">
        <f ca="1">'25'!BS139</f>
        <v xml:space="preserve"> </v>
      </c>
      <c r="R1488" s="590"/>
      <c r="S1488" s="590"/>
      <c r="T1488" s="590"/>
      <c r="U1488" s="590"/>
      <c r="V1488" s="590"/>
      <c r="W1488" s="591" t="str">
        <f ca="1">'25'!BO139</f>
        <v xml:space="preserve"> </v>
      </c>
      <c r="X1488" s="591"/>
      <c r="Y1488" s="591"/>
      <c r="Z1488" s="591"/>
      <c r="AA1488" s="591" t="str">
        <f ca="1">'25'!BP139</f>
        <v xml:space="preserve"> </v>
      </c>
      <c r="AB1488" s="591"/>
      <c r="AC1488" s="591"/>
      <c r="AD1488" s="591"/>
      <c r="AE1488" s="591">
        <f ca="1">'25'!BQ139</f>
        <v>0</v>
      </c>
      <c r="AF1488" s="591"/>
      <c r="AG1488" s="591"/>
      <c r="AH1488" s="591"/>
      <c r="AI1488" s="589" t="str">
        <f ca="1">'25'!BR139</f>
        <v xml:space="preserve"> </v>
      </c>
      <c r="AJ1488" s="589"/>
      <c r="AK1488" s="589"/>
      <c r="AL1488" s="589"/>
      <c r="AM1488" s="589"/>
      <c r="AN1488" s="589"/>
      <c r="AO1488" s="589"/>
    </row>
    <row r="1489" spans="1:41" ht="12.75" customHeight="1" x14ac:dyDescent="0.25">
      <c r="A1489" s="199">
        <v>135</v>
      </c>
      <c r="B1489" s="589" t="str">
        <f ca="1">'25'!BB140</f>
        <v xml:space="preserve"> </v>
      </c>
      <c r="C1489" s="589"/>
      <c r="D1489" s="589"/>
      <c r="E1489" s="589"/>
      <c r="F1489" s="589"/>
      <c r="G1489" s="589"/>
      <c r="H1489" s="589" t="str">
        <f ca="1">'25'!BC140</f>
        <v xml:space="preserve"> </v>
      </c>
      <c r="I1489" s="589"/>
      <c r="J1489" s="589"/>
      <c r="K1489" s="589"/>
      <c r="L1489" s="589"/>
      <c r="M1489" s="589" t="str">
        <f ca="1">'25'!BD140</f>
        <v xml:space="preserve"> </v>
      </c>
      <c r="N1489" s="589"/>
      <c r="O1489" s="589"/>
      <c r="P1489" s="589"/>
      <c r="Q1489" s="590" t="str">
        <f ca="1">'25'!BS140</f>
        <v xml:space="preserve"> </v>
      </c>
      <c r="R1489" s="590"/>
      <c r="S1489" s="590"/>
      <c r="T1489" s="590"/>
      <c r="U1489" s="590"/>
      <c r="V1489" s="590"/>
      <c r="W1489" s="591" t="str">
        <f ca="1">'25'!BO140</f>
        <v xml:space="preserve"> </v>
      </c>
      <c r="X1489" s="591"/>
      <c r="Y1489" s="591"/>
      <c r="Z1489" s="591"/>
      <c r="AA1489" s="591" t="str">
        <f ca="1">'25'!BP140</f>
        <v xml:space="preserve"> </v>
      </c>
      <c r="AB1489" s="591"/>
      <c r="AC1489" s="591"/>
      <c r="AD1489" s="591"/>
      <c r="AE1489" s="591">
        <f ca="1">'25'!BQ140</f>
        <v>0</v>
      </c>
      <c r="AF1489" s="591"/>
      <c r="AG1489" s="591"/>
      <c r="AH1489" s="591"/>
      <c r="AI1489" s="589" t="str">
        <f ca="1">'25'!BR140</f>
        <v xml:space="preserve"> </v>
      </c>
      <c r="AJ1489" s="589"/>
      <c r="AK1489" s="589"/>
      <c r="AL1489" s="589"/>
      <c r="AM1489" s="589"/>
      <c r="AN1489" s="589"/>
      <c r="AO1489" s="589"/>
    </row>
    <row r="1490" spans="1:41" ht="12.75" customHeight="1" x14ac:dyDescent="0.25">
      <c r="A1490" s="199">
        <v>136</v>
      </c>
      <c r="B1490" s="589" t="str">
        <f ca="1">'25'!BB141</f>
        <v xml:space="preserve"> </v>
      </c>
      <c r="C1490" s="589"/>
      <c r="D1490" s="589"/>
      <c r="E1490" s="589"/>
      <c r="F1490" s="589"/>
      <c r="G1490" s="589"/>
      <c r="H1490" s="589" t="str">
        <f ca="1">'25'!BC141</f>
        <v xml:space="preserve"> </v>
      </c>
      <c r="I1490" s="589"/>
      <c r="J1490" s="589"/>
      <c r="K1490" s="589"/>
      <c r="L1490" s="589"/>
      <c r="M1490" s="589" t="str">
        <f ca="1">'25'!BD141</f>
        <v xml:space="preserve"> </v>
      </c>
      <c r="N1490" s="589"/>
      <c r="O1490" s="589"/>
      <c r="P1490" s="589"/>
      <c r="Q1490" s="590" t="str">
        <f ca="1">'25'!BS141</f>
        <v xml:space="preserve"> </v>
      </c>
      <c r="R1490" s="590"/>
      <c r="S1490" s="590"/>
      <c r="T1490" s="590"/>
      <c r="U1490" s="590"/>
      <c r="V1490" s="590"/>
      <c r="W1490" s="591" t="str">
        <f ca="1">'25'!BO141</f>
        <v xml:space="preserve"> </v>
      </c>
      <c r="X1490" s="591"/>
      <c r="Y1490" s="591"/>
      <c r="Z1490" s="591"/>
      <c r="AA1490" s="591" t="str">
        <f ca="1">'25'!BP141</f>
        <v xml:space="preserve"> </v>
      </c>
      <c r="AB1490" s="591"/>
      <c r="AC1490" s="591"/>
      <c r="AD1490" s="591"/>
      <c r="AE1490" s="591">
        <f ca="1">'25'!BQ141</f>
        <v>0</v>
      </c>
      <c r="AF1490" s="591"/>
      <c r="AG1490" s="591"/>
      <c r="AH1490" s="591"/>
      <c r="AI1490" s="589" t="str">
        <f ca="1">'25'!BR141</f>
        <v xml:space="preserve"> </v>
      </c>
      <c r="AJ1490" s="589"/>
      <c r="AK1490" s="589"/>
      <c r="AL1490" s="589"/>
      <c r="AM1490" s="589"/>
      <c r="AN1490" s="589"/>
      <c r="AO1490" s="589"/>
    </row>
    <row r="1491" spans="1:41" ht="12.75" customHeight="1" x14ac:dyDescent="0.25">
      <c r="A1491" s="199">
        <v>137</v>
      </c>
      <c r="B1491" s="589" t="str">
        <f ca="1">'25'!BB142</f>
        <v xml:space="preserve"> </v>
      </c>
      <c r="C1491" s="589"/>
      <c r="D1491" s="589"/>
      <c r="E1491" s="589"/>
      <c r="F1491" s="589"/>
      <c r="G1491" s="589"/>
      <c r="H1491" s="589" t="str">
        <f ca="1">'25'!BC142</f>
        <v xml:space="preserve"> </v>
      </c>
      <c r="I1491" s="589"/>
      <c r="J1491" s="589"/>
      <c r="K1491" s="589"/>
      <c r="L1491" s="589"/>
      <c r="M1491" s="589" t="str">
        <f ca="1">'25'!BD142</f>
        <v xml:space="preserve"> </v>
      </c>
      <c r="N1491" s="589"/>
      <c r="O1491" s="589"/>
      <c r="P1491" s="589"/>
      <c r="Q1491" s="590" t="str">
        <f ca="1">'25'!BS142</f>
        <v xml:space="preserve"> </v>
      </c>
      <c r="R1491" s="590"/>
      <c r="S1491" s="590"/>
      <c r="T1491" s="590"/>
      <c r="U1491" s="590"/>
      <c r="V1491" s="590"/>
      <c r="W1491" s="591" t="str">
        <f ca="1">'25'!BO142</f>
        <v xml:space="preserve"> </v>
      </c>
      <c r="X1491" s="591"/>
      <c r="Y1491" s="591"/>
      <c r="Z1491" s="591"/>
      <c r="AA1491" s="591" t="str">
        <f ca="1">'25'!BP142</f>
        <v xml:space="preserve"> </v>
      </c>
      <c r="AB1491" s="591"/>
      <c r="AC1491" s="591"/>
      <c r="AD1491" s="591"/>
      <c r="AE1491" s="591">
        <f ca="1">'25'!BQ142</f>
        <v>0</v>
      </c>
      <c r="AF1491" s="591"/>
      <c r="AG1491" s="591"/>
      <c r="AH1491" s="591"/>
      <c r="AI1491" s="589" t="str">
        <f ca="1">'25'!BR142</f>
        <v xml:space="preserve"> </v>
      </c>
      <c r="AJ1491" s="589"/>
      <c r="AK1491" s="589"/>
      <c r="AL1491" s="589"/>
      <c r="AM1491" s="589"/>
      <c r="AN1491" s="589"/>
      <c r="AO1491" s="589"/>
    </row>
    <row r="1492" spans="1:41" ht="12.75" customHeight="1" x14ac:dyDescent="0.25">
      <c r="A1492" s="199">
        <v>138</v>
      </c>
      <c r="B1492" s="589" t="str">
        <f ca="1">'25'!BB143</f>
        <v xml:space="preserve"> </v>
      </c>
      <c r="C1492" s="589"/>
      <c r="D1492" s="589"/>
      <c r="E1492" s="589"/>
      <c r="F1492" s="589"/>
      <c r="G1492" s="589"/>
      <c r="H1492" s="589" t="str">
        <f ca="1">'25'!BC143</f>
        <v xml:space="preserve"> </v>
      </c>
      <c r="I1492" s="589"/>
      <c r="J1492" s="589"/>
      <c r="K1492" s="589"/>
      <c r="L1492" s="589"/>
      <c r="M1492" s="589" t="str">
        <f ca="1">'25'!BD143</f>
        <v xml:space="preserve"> </v>
      </c>
      <c r="N1492" s="589"/>
      <c r="O1492" s="589"/>
      <c r="P1492" s="589"/>
      <c r="Q1492" s="590" t="str">
        <f ca="1">'25'!BS143</f>
        <v xml:space="preserve"> </v>
      </c>
      <c r="R1492" s="590"/>
      <c r="S1492" s="590"/>
      <c r="T1492" s="590"/>
      <c r="U1492" s="590"/>
      <c r="V1492" s="590"/>
      <c r="W1492" s="591" t="str">
        <f ca="1">'25'!BO143</f>
        <v xml:space="preserve"> </v>
      </c>
      <c r="X1492" s="591"/>
      <c r="Y1492" s="591"/>
      <c r="Z1492" s="591"/>
      <c r="AA1492" s="591" t="str">
        <f ca="1">'25'!BP143</f>
        <v xml:space="preserve"> </v>
      </c>
      <c r="AB1492" s="591"/>
      <c r="AC1492" s="591"/>
      <c r="AD1492" s="591"/>
      <c r="AE1492" s="591">
        <f ca="1">'25'!BQ143</f>
        <v>0</v>
      </c>
      <c r="AF1492" s="591"/>
      <c r="AG1492" s="591"/>
      <c r="AH1492" s="591"/>
      <c r="AI1492" s="589" t="str">
        <f ca="1">'25'!BR143</f>
        <v xml:space="preserve"> </v>
      </c>
      <c r="AJ1492" s="589"/>
      <c r="AK1492" s="589"/>
      <c r="AL1492" s="589"/>
      <c r="AM1492" s="589"/>
      <c r="AN1492" s="589"/>
      <c r="AO1492" s="589"/>
    </row>
    <row r="1493" spans="1:41" ht="12.75" customHeight="1" x14ac:dyDescent="0.25">
      <c r="A1493" s="199">
        <v>139</v>
      </c>
      <c r="B1493" s="589" t="str">
        <f ca="1">'25'!BB144</f>
        <v xml:space="preserve"> </v>
      </c>
      <c r="C1493" s="589"/>
      <c r="D1493" s="589"/>
      <c r="E1493" s="589"/>
      <c r="F1493" s="589"/>
      <c r="G1493" s="589"/>
      <c r="H1493" s="589" t="str">
        <f ca="1">'25'!BC144</f>
        <v xml:space="preserve"> </v>
      </c>
      <c r="I1493" s="589"/>
      <c r="J1493" s="589"/>
      <c r="K1493" s="589"/>
      <c r="L1493" s="589"/>
      <c r="M1493" s="589" t="str">
        <f ca="1">'25'!BD144</f>
        <v xml:space="preserve"> </v>
      </c>
      <c r="N1493" s="589"/>
      <c r="O1493" s="589"/>
      <c r="P1493" s="589"/>
      <c r="Q1493" s="590" t="str">
        <f ca="1">'25'!BS144</f>
        <v xml:space="preserve"> </v>
      </c>
      <c r="R1493" s="590"/>
      <c r="S1493" s="590"/>
      <c r="T1493" s="590"/>
      <c r="U1493" s="590"/>
      <c r="V1493" s="590"/>
      <c r="W1493" s="591" t="str">
        <f ca="1">'25'!BO144</f>
        <v xml:space="preserve"> </v>
      </c>
      <c r="X1493" s="591"/>
      <c r="Y1493" s="591"/>
      <c r="Z1493" s="591"/>
      <c r="AA1493" s="591" t="str">
        <f ca="1">'25'!BP144</f>
        <v xml:space="preserve"> </v>
      </c>
      <c r="AB1493" s="591"/>
      <c r="AC1493" s="591"/>
      <c r="AD1493" s="591"/>
      <c r="AE1493" s="591">
        <f ca="1">'25'!BQ144</f>
        <v>0</v>
      </c>
      <c r="AF1493" s="591"/>
      <c r="AG1493" s="591"/>
      <c r="AH1493" s="591"/>
      <c r="AI1493" s="589" t="str">
        <f ca="1">'25'!BR144</f>
        <v xml:space="preserve"> </v>
      </c>
      <c r="AJ1493" s="589"/>
      <c r="AK1493" s="589"/>
      <c r="AL1493" s="589"/>
      <c r="AM1493" s="589"/>
      <c r="AN1493" s="589"/>
      <c r="AO1493" s="589"/>
    </row>
    <row r="1494" spans="1:41" ht="12.75" customHeight="1" x14ac:dyDescent="0.25">
      <c r="A1494" s="199">
        <v>140</v>
      </c>
      <c r="B1494" s="589" t="str">
        <f ca="1">'25'!BB145</f>
        <v xml:space="preserve"> </v>
      </c>
      <c r="C1494" s="589"/>
      <c r="D1494" s="589"/>
      <c r="E1494" s="589"/>
      <c r="F1494" s="589"/>
      <c r="G1494" s="589"/>
      <c r="H1494" s="589" t="str">
        <f ca="1">'25'!BC145</f>
        <v xml:space="preserve"> </v>
      </c>
      <c r="I1494" s="589"/>
      <c r="J1494" s="589"/>
      <c r="K1494" s="589"/>
      <c r="L1494" s="589"/>
      <c r="M1494" s="589" t="str">
        <f ca="1">'25'!BD145</f>
        <v xml:space="preserve"> </v>
      </c>
      <c r="N1494" s="589"/>
      <c r="O1494" s="589"/>
      <c r="P1494" s="589"/>
      <c r="Q1494" s="590" t="str">
        <f ca="1">'25'!BS145</f>
        <v xml:space="preserve"> </v>
      </c>
      <c r="R1494" s="590"/>
      <c r="S1494" s="590"/>
      <c r="T1494" s="590"/>
      <c r="U1494" s="590"/>
      <c r="V1494" s="590"/>
      <c r="W1494" s="591" t="str">
        <f ca="1">'25'!BO145</f>
        <v xml:space="preserve"> </v>
      </c>
      <c r="X1494" s="591"/>
      <c r="Y1494" s="591"/>
      <c r="Z1494" s="591"/>
      <c r="AA1494" s="591" t="str">
        <f ca="1">'25'!BP145</f>
        <v xml:space="preserve"> </v>
      </c>
      <c r="AB1494" s="591"/>
      <c r="AC1494" s="591"/>
      <c r="AD1494" s="591"/>
      <c r="AE1494" s="591">
        <f ca="1">'25'!BQ145</f>
        <v>0</v>
      </c>
      <c r="AF1494" s="591"/>
      <c r="AG1494" s="591"/>
      <c r="AH1494" s="591"/>
      <c r="AI1494" s="589" t="str">
        <f ca="1">'25'!BR145</f>
        <v xml:space="preserve"> </v>
      </c>
      <c r="AJ1494" s="589"/>
      <c r="AK1494" s="589"/>
      <c r="AL1494" s="589"/>
      <c r="AM1494" s="589"/>
      <c r="AN1494" s="589"/>
      <c r="AO1494" s="589"/>
    </row>
    <row r="1495" spans="1:41" ht="12.75" customHeight="1" x14ac:dyDescent="0.25">
      <c r="A1495" s="199">
        <v>141</v>
      </c>
      <c r="B1495" s="589" t="str">
        <f ca="1">'25'!BB146</f>
        <v xml:space="preserve"> </v>
      </c>
      <c r="C1495" s="589"/>
      <c r="D1495" s="589"/>
      <c r="E1495" s="589"/>
      <c r="F1495" s="589"/>
      <c r="G1495" s="589"/>
      <c r="H1495" s="589" t="str">
        <f ca="1">'25'!BC146</f>
        <v xml:space="preserve"> </v>
      </c>
      <c r="I1495" s="589"/>
      <c r="J1495" s="589"/>
      <c r="K1495" s="589"/>
      <c r="L1495" s="589"/>
      <c r="M1495" s="589" t="str">
        <f ca="1">'25'!BD146</f>
        <v xml:space="preserve"> </v>
      </c>
      <c r="N1495" s="589"/>
      <c r="O1495" s="589"/>
      <c r="P1495" s="589"/>
      <c r="Q1495" s="590" t="str">
        <f ca="1">'25'!BS146</f>
        <v xml:space="preserve"> </v>
      </c>
      <c r="R1495" s="590"/>
      <c r="S1495" s="590"/>
      <c r="T1495" s="590"/>
      <c r="U1495" s="590"/>
      <c r="V1495" s="590"/>
      <c r="W1495" s="591" t="str">
        <f ca="1">'25'!BO146</f>
        <v xml:space="preserve"> </v>
      </c>
      <c r="X1495" s="591"/>
      <c r="Y1495" s="591"/>
      <c r="Z1495" s="591"/>
      <c r="AA1495" s="591" t="str">
        <f ca="1">'25'!BP146</f>
        <v xml:space="preserve"> </v>
      </c>
      <c r="AB1495" s="591"/>
      <c r="AC1495" s="591"/>
      <c r="AD1495" s="591"/>
      <c r="AE1495" s="591">
        <f ca="1">'25'!BQ146</f>
        <v>0</v>
      </c>
      <c r="AF1495" s="591"/>
      <c r="AG1495" s="591"/>
      <c r="AH1495" s="591"/>
      <c r="AI1495" s="589" t="str">
        <f ca="1">'25'!BR146</f>
        <v xml:space="preserve"> </v>
      </c>
      <c r="AJ1495" s="589"/>
      <c r="AK1495" s="589"/>
      <c r="AL1495" s="589"/>
      <c r="AM1495" s="589"/>
      <c r="AN1495" s="589"/>
      <c r="AO1495" s="589"/>
    </row>
    <row r="1496" spans="1:41" ht="12.75" customHeight="1" x14ac:dyDescent="0.25">
      <c r="A1496" s="199">
        <v>142</v>
      </c>
      <c r="B1496" s="589" t="str">
        <f ca="1">'25'!BB147</f>
        <v xml:space="preserve"> </v>
      </c>
      <c r="C1496" s="589"/>
      <c r="D1496" s="589"/>
      <c r="E1496" s="589"/>
      <c r="F1496" s="589"/>
      <c r="G1496" s="589"/>
      <c r="H1496" s="589" t="str">
        <f ca="1">'25'!BC147</f>
        <v xml:space="preserve"> </v>
      </c>
      <c r="I1496" s="589"/>
      <c r="J1496" s="589"/>
      <c r="K1496" s="589"/>
      <c r="L1496" s="589"/>
      <c r="M1496" s="589" t="str">
        <f ca="1">'25'!BD147</f>
        <v xml:space="preserve"> </v>
      </c>
      <c r="N1496" s="589"/>
      <c r="O1496" s="589"/>
      <c r="P1496" s="589"/>
      <c r="Q1496" s="590" t="str">
        <f ca="1">'25'!BS147</f>
        <v xml:space="preserve"> </v>
      </c>
      <c r="R1496" s="590"/>
      <c r="S1496" s="590"/>
      <c r="T1496" s="590"/>
      <c r="U1496" s="590"/>
      <c r="V1496" s="590"/>
      <c r="W1496" s="591" t="str">
        <f ca="1">'25'!BO147</f>
        <v xml:space="preserve"> </v>
      </c>
      <c r="X1496" s="591"/>
      <c r="Y1496" s="591"/>
      <c r="Z1496" s="591"/>
      <c r="AA1496" s="591" t="str">
        <f ca="1">'25'!BP147</f>
        <v xml:space="preserve"> </v>
      </c>
      <c r="AB1496" s="591"/>
      <c r="AC1496" s="591"/>
      <c r="AD1496" s="591"/>
      <c r="AE1496" s="591">
        <f ca="1">'25'!BQ147</f>
        <v>0</v>
      </c>
      <c r="AF1496" s="591"/>
      <c r="AG1496" s="591"/>
      <c r="AH1496" s="591"/>
      <c r="AI1496" s="589" t="str">
        <f ca="1">'25'!BR147</f>
        <v xml:space="preserve"> </v>
      </c>
      <c r="AJ1496" s="589"/>
      <c r="AK1496" s="589"/>
      <c r="AL1496" s="589"/>
      <c r="AM1496" s="589"/>
      <c r="AN1496" s="589"/>
      <c r="AO1496" s="589"/>
    </row>
    <row r="1497" spans="1:41" ht="12.75" customHeight="1" x14ac:dyDescent="0.25">
      <c r="A1497" s="199">
        <v>143</v>
      </c>
      <c r="B1497" s="589" t="str">
        <f ca="1">'25'!BB148</f>
        <v xml:space="preserve"> </v>
      </c>
      <c r="C1497" s="589"/>
      <c r="D1497" s="589"/>
      <c r="E1497" s="589"/>
      <c r="F1497" s="589"/>
      <c r="G1497" s="589"/>
      <c r="H1497" s="589" t="str">
        <f ca="1">'25'!BC148</f>
        <v xml:space="preserve"> </v>
      </c>
      <c r="I1497" s="589"/>
      <c r="J1497" s="589"/>
      <c r="K1497" s="589"/>
      <c r="L1497" s="589"/>
      <c r="M1497" s="589" t="str">
        <f ca="1">'25'!BD148</f>
        <v xml:space="preserve"> </v>
      </c>
      <c r="N1497" s="589"/>
      <c r="O1497" s="589"/>
      <c r="P1497" s="589"/>
      <c r="Q1497" s="590" t="str">
        <f ca="1">'25'!BS148</f>
        <v xml:space="preserve"> </v>
      </c>
      <c r="R1497" s="590"/>
      <c r="S1497" s="590"/>
      <c r="T1497" s="590"/>
      <c r="U1497" s="590"/>
      <c r="V1497" s="590"/>
      <c r="W1497" s="591" t="str">
        <f ca="1">'25'!BO148</f>
        <v xml:space="preserve"> </v>
      </c>
      <c r="X1497" s="591"/>
      <c r="Y1497" s="591"/>
      <c r="Z1497" s="591"/>
      <c r="AA1497" s="591" t="str">
        <f ca="1">'25'!BP148</f>
        <v xml:space="preserve"> </v>
      </c>
      <c r="AB1497" s="591"/>
      <c r="AC1497" s="591"/>
      <c r="AD1497" s="591"/>
      <c r="AE1497" s="591">
        <f ca="1">'25'!BQ148</f>
        <v>0</v>
      </c>
      <c r="AF1497" s="591"/>
      <c r="AG1497" s="591"/>
      <c r="AH1497" s="591"/>
      <c r="AI1497" s="589" t="str">
        <f ca="1">'25'!BR148</f>
        <v xml:space="preserve"> </v>
      </c>
      <c r="AJ1497" s="589"/>
      <c r="AK1497" s="589"/>
      <c r="AL1497" s="589"/>
      <c r="AM1497" s="589"/>
      <c r="AN1497" s="589"/>
      <c r="AO1497" s="589"/>
    </row>
    <row r="1498" spans="1:41" ht="12.75" customHeight="1" x14ac:dyDescent="0.25">
      <c r="A1498" s="199">
        <v>144</v>
      </c>
      <c r="B1498" s="589" t="str">
        <f ca="1">'25'!BB149</f>
        <v xml:space="preserve"> </v>
      </c>
      <c r="C1498" s="589"/>
      <c r="D1498" s="589"/>
      <c r="E1498" s="589"/>
      <c r="F1498" s="589"/>
      <c r="G1498" s="589"/>
      <c r="H1498" s="589" t="str">
        <f ca="1">'25'!BC149</f>
        <v xml:space="preserve"> </v>
      </c>
      <c r="I1498" s="589"/>
      <c r="J1498" s="589"/>
      <c r="K1498" s="589"/>
      <c r="L1498" s="589"/>
      <c r="M1498" s="589" t="str">
        <f ca="1">'25'!BD149</f>
        <v xml:space="preserve"> </v>
      </c>
      <c r="N1498" s="589"/>
      <c r="O1498" s="589"/>
      <c r="P1498" s="589"/>
      <c r="Q1498" s="590" t="str">
        <f ca="1">'25'!BS149</f>
        <v xml:space="preserve"> </v>
      </c>
      <c r="R1498" s="590"/>
      <c r="S1498" s="590"/>
      <c r="T1498" s="590"/>
      <c r="U1498" s="590"/>
      <c r="V1498" s="590"/>
      <c r="W1498" s="591" t="str">
        <f ca="1">'25'!BO149</f>
        <v xml:space="preserve"> </v>
      </c>
      <c r="X1498" s="591"/>
      <c r="Y1498" s="591"/>
      <c r="Z1498" s="591"/>
      <c r="AA1498" s="591" t="str">
        <f ca="1">'25'!BP149</f>
        <v xml:space="preserve"> </v>
      </c>
      <c r="AB1498" s="591"/>
      <c r="AC1498" s="591"/>
      <c r="AD1498" s="591"/>
      <c r="AE1498" s="591">
        <f ca="1">'25'!BQ149</f>
        <v>0</v>
      </c>
      <c r="AF1498" s="591"/>
      <c r="AG1498" s="591"/>
      <c r="AH1498" s="591"/>
      <c r="AI1498" s="589" t="str">
        <f ca="1">'25'!BR149</f>
        <v xml:space="preserve"> </v>
      </c>
      <c r="AJ1498" s="589"/>
      <c r="AK1498" s="589"/>
      <c r="AL1498" s="589"/>
      <c r="AM1498" s="589"/>
      <c r="AN1498" s="589"/>
      <c r="AO1498" s="589"/>
    </row>
    <row r="1499" spans="1:41" ht="12.75" customHeight="1" x14ac:dyDescent="0.25">
      <c r="A1499" s="199">
        <v>145</v>
      </c>
      <c r="B1499" s="589" t="str">
        <f ca="1">'25'!BB150</f>
        <v xml:space="preserve"> </v>
      </c>
      <c r="C1499" s="589"/>
      <c r="D1499" s="589"/>
      <c r="E1499" s="589"/>
      <c r="F1499" s="589"/>
      <c r="G1499" s="589"/>
      <c r="H1499" s="589" t="str">
        <f ca="1">'25'!BC150</f>
        <v xml:space="preserve"> </v>
      </c>
      <c r="I1499" s="589"/>
      <c r="J1499" s="589"/>
      <c r="K1499" s="589"/>
      <c r="L1499" s="589"/>
      <c r="M1499" s="589" t="str">
        <f ca="1">'25'!BD150</f>
        <v xml:space="preserve"> </v>
      </c>
      <c r="N1499" s="589"/>
      <c r="O1499" s="589"/>
      <c r="P1499" s="589"/>
      <c r="Q1499" s="590" t="str">
        <f ca="1">'25'!BS150</f>
        <v xml:space="preserve"> </v>
      </c>
      <c r="R1499" s="590"/>
      <c r="S1499" s="590"/>
      <c r="T1499" s="590"/>
      <c r="U1499" s="590"/>
      <c r="V1499" s="590"/>
      <c r="W1499" s="591" t="str">
        <f ca="1">'25'!BO150</f>
        <v xml:space="preserve"> </v>
      </c>
      <c r="X1499" s="591"/>
      <c r="Y1499" s="591"/>
      <c r="Z1499" s="591"/>
      <c r="AA1499" s="591" t="str">
        <f ca="1">'25'!BP150</f>
        <v xml:space="preserve"> </v>
      </c>
      <c r="AB1499" s="591"/>
      <c r="AC1499" s="591"/>
      <c r="AD1499" s="591"/>
      <c r="AE1499" s="591">
        <f ca="1">'25'!BQ150</f>
        <v>0</v>
      </c>
      <c r="AF1499" s="591"/>
      <c r="AG1499" s="591"/>
      <c r="AH1499" s="591"/>
      <c r="AI1499" s="589" t="str">
        <f ca="1">'25'!BR150</f>
        <v xml:space="preserve"> </v>
      </c>
      <c r="AJ1499" s="589"/>
      <c r="AK1499" s="589"/>
      <c r="AL1499" s="589"/>
      <c r="AM1499" s="589"/>
      <c r="AN1499" s="589"/>
      <c r="AO1499" s="589"/>
    </row>
    <row r="1500" spans="1:41" ht="12.75" customHeight="1" x14ac:dyDescent="0.25">
      <c r="A1500" s="199">
        <v>146</v>
      </c>
      <c r="B1500" s="589" t="str">
        <f ca="1">'25'!BB151</f>
        <v xml:space="preserve"> </v>
      </c>
      <c r="C1500" s="589"/>
      <c r="D1500" s="589"/>
      <c r="E1500" s="589"/>
      <c r="F1500" s="589"/>
      <c r="G1500" s="589"/>
      <c r="H1500" s="589" t="str">
        <f ca="1">'25'!BC151</f>
        <v xml:space="preserve"> </v>
      </c>
      <c r="I1500" s="589"/>
      <c r="J1500" s="589"/>
      <c r="K1500" s="589"/>
      <c r="L1500" s="589"/>
      <c r="M1500" s="589" t="str">
        <f ca="1">'25'!BD151</f>
        <v xml:space="preserve"> </v>
      </c>
      <c r="N1500" s="589"/>
      <c r="O1500" s="589"/>
      <c r="P1500" s="589"/>
      <c r="Q1500" s="590" t="str">
        <f ca="1">'25'!BS151</f>
        <v xml:space="preserve"> </v>
      </c>
      <c r="R1500" s="590"/>
      <c r="S1500" s="590"/>
      <c r="T1500" s="590"/>
      <c r="U1500" s="590"/>
      <c r="V1500" s="590"/>
      <c r="W1500" s="591" t="str">
        <f ca="1">'25'!BO151</f>
        <v xml:space="preserve"> </v>
      </c>
      <c r="X1500" s="591"/>
      <c r="Y1500" s="591"/>
      <c r="Z1500" s="591"/>
      <c r="AA1500" s="591" t="str">
        <f ca="1">'25'!BP151</f>
        <v xml:space="preserve"> </v>
      </c>
      <c r="AB1500" s="591"/>
      <c r="AC1500" s="591"/>
      <c r="AD1500" s="591"/>
      <c r="AE1500" s="591">
        <f ca="1">'25'!BQ151</f>
        <v>0</v>
      </c>
      <c r="AF1500" s="591"/>
      <c r="AG1500" s="591"/>
      <c r="AH1500" s="591"/>
      <c r="AI1500" s="589" t="str">
        <f ca="1">'25'!BR151</f>
        <v xml:space="preserve"> </v>
      </c>
      <c r="AJ1500" s="589"/>
      <c r="AK1500" s="589"/>
      <c r="AL1500" s="589"/>
      <c r="AM1500" s="589"/>
      <c r="AN1500" s="589"/>
      <c r="AO1500" s="589"/>
    </row>
    <row r="1501" spans="1:41" ht="12.75" customHeight="1" x14ac:dyDescent="0.25">
      <c r="A1501" s="199">
        <v>147</v>
      </c>
      <c r="B1501" s="589" t="str">
        <f ca="1">'25'!BB152</f>
        <v xml:space="preserve"> </v>
      </c>
      <c r="C1501" s="589"/>
      <c r="D1501" s="589"/>
      <c r="E1501" s="589"/>
      <c r="F1501" s="589"/>
      <c r="G1501" s="589"/>
      <c r="H1501" s="589" t="str">
        <f ca="1">'25'!BC152</f>
        <v xml:space="preserve"> </v>
      </c>
      <c r="I1501" s="589"/>
      <c r="J1501" s="589"/>
      <c r="K1501" s="589"/>
      <c r="L1501" s="589"/>
      <c r="M1501" s="589" t="str">
        <f ca="1">'25'!BD152</f>
        <v xml:space="preserve"> </v>
      </c>
      <c r="N1501" s="589"/>
      <c r="O1501" s="589"/>
      <c r="P1501" s="589"/>
      <c r="Q1501" s="590" t="str">
        <f ca="1">'25'!BS152</f>
        <v xml:space="preserve"> </v>
      </c>
      <c r="R1501" s="590"/>
      <c r="S1501" s="590"/>
      <c r="T1501" s="590"/>
      <c r="U1501" s="590"/>
      <c r="V1501" s="590"/>
      <c r="W1501" s="591" t="str">
        <f ca="1">'25'!BO152</f>
        <v xml:space="preserve"> </v>
      </c>
      <c r="X1501" s="591"/>
      <c r="Y1501" s="591"/>
      <c r="Z1501" s="591"/>
      <c r="AA1501" s="591" t="str">
        <f ca="1">'25'!BP152</f>
        <v xml:space="preserve"> </v>
      </c>
      <c r="AB1501" s="591"/>
      <c r="AC1501" s="591"/>
      <c r="AD1501" s="591"/>
      <c r="AE1501" s="591">
        <f ca="1">'25'!BQ152</f>
        <v>0</v>
      </c>
      <c r="AF1501" s="591"/>
      <c r="AG1501" s="591"/>
      <c r="AH1501" s="591"/>
      <c r="AI1501" s="589" t="str">
        <f ca="1">'25'!BR152</f>
        <v xml:space="preserve"> </v>
      </c>
      <c r="AJ1501" s="589"/>
      <c r="AK1501" s="589"/>
      <c r="AL1501" s="589"/>
      <c r="AM1501" s="589"/>
      <c r="AN1501" s="589"/>
      <c r="AO1501" s="589"/>
    </row>
    <row r="1502" spans="1:41" ht="12.75" customHeight="1" x14ac:dyDescent="0.25">
      <c r="A1502" s="199">
        <v>148</v>
      </c>
      <c r="B1502" s="589" t="str">
        <f ca="1">'25'!BB153</f>
        <v xml:space="preserve"> </v>
      </c>
      <c r="C1502" s="589"/>
      <c r="D1502" s="589"/>
      <c r="E1502" s="589"/>
      <c r="F1502" s="589"/>
      <c r="G1502" s="589"/>
      <c r="H1502" s="589" t="str">
        <f ca="1">'25'!BC153</f>
        <v xml:space="preserve"> </v>
      </c>
      <c r="I1502" s="589"/>
      <c r="J1502" s="589"/>
      <c r="K1502" s="589"/>
      <c r="L1502" s="589"/>
      <c r="M1502" s="589" t="str">
        <f ca="1">'25'!BD153</f>
        <v xml:space="preserve"> </v>
      </c>
      <c r="N1502" s="589"/>
      <c r="O1502" s="589"/>
      <c r="P1502" s="589"/>
      <c r="Q1502" s="590" t="str">
        <f ca="1">'25'!BS153</f>
        <v xml:space="preserve"> </v>
      </c>
      <c r="R1502" s="590"/>
      <c r="S1502" s="590"/>
      <c r="T1502" s="590"/>
      <c r="U1502" s="590"/>
      <c r="V1502" s="590"/>
      <c r="W1502" s="591" t="str">
        <f ca="1">'25'!BO153</f>
        <v xml:space="preserve"> </v>
      </c>
      <c r="X1502" s="591"/>
      <c r="Y1502" s="591"/>
      <c r="Z1502" s="591"/>
      <c r="AA1502" s="591" t="str">
        <f ca="1">'25'!BP153</f>
        <v xml:space="preserve"> </v>
      </c>
      <c r="AB1502" s="591"/>
      <c r="AC1502" s="591"/>
      <c r="AD1502" s="591"/>
      <c r="AE1502" s="591">
        <f ca="1">'25'!BQ153</f>
        <v>0</v>
      </c>
      <c r="AF1502" s="591"/>
      <c r="AG1502" s="591"/>
      <c r="AH1502" s="591"/>
      <c r="AI1502" s="589" t="str">
        <f ca="1">'25'!BR153</f>
        <v xml:space="preserve"> </v>
      </c>
      <c r="AJ1502" s="589"/>
      <c r="AK1502" s="589"/>
      <c r="AL1502" s="589"/>
      <c r="AM1502" s="589"/>
      <c r="AN1502" s="589"/>
      <c r="AO1502" s="589"/>
    </row>
    <row r="1503" spans="1:41" ht="12.75" customHeight="1" x14ac:dyDescent="0.25">
      <c r="A1503" s="199">
        <v>149</v>
      </c>
      <c r="B1503" s="589" t="str">
        <f ca="1">'25'!BB154</f>
        <v xml:space="preserve"> </v>
      </c>
      <c r="C1503" s="589"/>
      <c r="D1503" s="589"/>
      <c r="E1503" s="589"/>
      <c r="F1503" s="589"/>
      <c r="G1503" s="589"/>
      <c r="H1503" s="589" t="str">
        <f ca="1">'25'!BC154</f>
        <v xml:space="preserve"> </v>
      </c>
      <c r="I1503" s="589"/>
      <c r="J1503" s="589"/>
      <c r="K1503" s="589"/>
      <c r="L1503" s="589"/>
      <c r="M1503" s="589" t="str">
        <f ca="1">'25'!BD154</f>
        <v xml:space="preserve"> </v>
      </c>
      <c r="N1503" s="589"/>
      <c r="O1503" s="589"/>
      <c r="P1503" s="589"/>
      <c r="Q1503" s="590" t="str">
        <f ca="1">'25'!BS154</f>
        <v xml:space="preserve"> </v>
      </c>
      <c r="R1503" s="590"/>
      <c r="S1503" s="590"/>
      <c r="T1503" s="590"/>
      <c r="U1503" s="590"/>
      <c r="V1503" s="590"/>
      <c r="W1503" s="591" t="str">
        <f ca="1">'25'!BO154</f>
        <v xml:space="preserve"> </v>
      </c>
      <c r="X1503" s="591"/>
      <c r="Y1503" s="591"/>
      <c r="Z1503" s="591"/>
      <c r="AA1503" s="591" t="str">
        <f ca="1">'25'!BP154</f>
        <v xml:space="preserve"> </v>
      </c>
      <c r="AB1503" s="591"/>
      <c r="AC1503" s="591"/>
      <c r="AD1503" s="591"/>
      <c r="AE1503" s="591">
        <f ca="1">'25'!BQ154</f>
        <v>0</v>
      </c>
      <c r="AF1503" s="591"/>
      <c r="AG1503" s="591"/>
      <c r="AH1503" s="591"/>
      <c r="AI1503" s="589" t="str">
        <f ca="1">'25'!BR154</f>
        <v xml:space="preserve"> </v>
      </c>
      <c r="AJ1503" s="589"/>
      <c r="AK1503" s="589"/>
      <c r="AL1503" s="589"/>
      <c r="AM1503" s="589"/>
      <c r="AN1503" s="589"/>
      <c r="AO1503" s="589"/>
    </row>
    <row r="1504" spans="1:41" ht="12.75" customHeight="1" x14ac:dyDescent="0.25">
      <c r="A1504" s="199">
        <v>150</v>
      </c>
      <c r="B1504" s="589" t="str">
        <f ca="1">'25'!BB155</f>
        <v xml:space="preserve"> </v>
      </c>
      <c r="C1504" s="589"/>
      <c r="D1504" s="589"/>
      <c r="E1504" s="589"/>
      <c r="F1504" s="589"/>
      <c r="G1504" s="589"/>
      <c r="H1504" s="589" t="str">
        <f ca="1">'25'!BC155</f>
        <v xml:space="preserve"> </v>
      </c>
      <c r="I1504" s="589"/>
      <c r="J1504" s="589"/>
      <c r="K1504" s="589"/>
      <c r="L1504" s="589"/>
      <c r="M1504" s="589" t="str">
        <f ca="1">'25'!BD155</f>
        <v xml:space="preserve"> </v>
      </c>
      <c r="N1504" s="589"/>
      <c r="O1504" s="589"/>
      <c r="P1504" s="589"/>
      <c r="Q1504" s="590" t="str">
        <f ca="1">'25'!BS155</f>
        <v xml:space="preserve"> </v>
      </c>
      <c r="R1504" s="590"/>
      <c r="S1504" s="590"/>
      <c r="T1504" s="590"/>
      <c r="U1504" s="590"/>
      <c r="V1504" s="590"/>
      <c r="W1504" s="591" t="str">
        <f ca="1">'25'!BO155</f>
        <v xml:space="preserve"> </v>
      </c>
      <c r="X1504" s="591"/>
      <c r="Y1504" s="591"/>
      <c r="Z1504" s="591"/>
      <c r="AA1504" s="591" t="str">
        <f ca="1">'25'!BP155</f>
        <v xml:space="preserve"> </v>
      </c>
      <c r="AB1504" s="591"/>
      <c r="AC1504" s="591"/>
      <c r="AD1504" s="591"/>
      <c r="AE1504" s="591">
        <f ca="1">'25'!BQ155</f>
        <v>0</v>
      </c>
      <c r="AF1504" s="591"/>
      <c r="AG1504" s="591"/>
      <c r="AH1504" s="591"/>
      <c r="AI1504" s="589" t="str">
        <f ca="1">'25'!BR155</f>
        <v xml:space="preserve"> </v>
      </c>
      <c r="AJ1504" s="589"/>
      <c r="AK1504" s="589"/>
      <c r="AL1504" s="589"/>
      <c r="AM1504" s="589"/>
      <c r="AN1504" s="589"/>
      <c r="AO1504" s="589"/>
    </row>
    <row r="1505" spans="1:53" ht="12.75" customHeight="1" x14ac:dyDescent="0.25">
      <c r="A1505" s="199">
        <v>151</v>
      </c>
      <c r="B1505" s="589" t="str">
        <f ca="1">'25'!BB156</f>
        <v xml:space="preserve"> </v>
      </c>
      <c r="C1505" s="589"/>
      <c r="D1505" s="589"/>
      <c r="E1505" s="589"/>
      <c r="F1505" s="589"/>
      <c r="G1505" s="589"/>
      <c r="H1505" s="589" t="str">
        <f ca="1">'25'!BC156</f>
        <v xml:space="preserve"> </v>
      </c>
      <c r="I1505" s="589"/>
      <c r="J1505" s="589"/>
      <c r="K1505" s="589"/>
      <c r="L1505" s="589"/>
      <c r="M1505" s="589" t="str">
        <f ca="1">'25'!BD156</f>
        <v xml:space="preserve"> </v>
      </c>
      <c r="N1505" s="589"/>
      <c r="O1505" s="589"/>
      <c r="P1505" s="589"/>
      <c r="Q1505" s="590" t="str">
        <f ca="1">'25'!BS156</f>
        <v xml:space="preserve"> </v>
      </c>
      <c r="R1505" s="590"/>
      <c r="S1505" s="590"/>
      <c r="T1505" s="590"/>
      <c r="U1505" s="590"/>
      <c r="V1505" s="590"/>
      <c r="W1505" s="591" t="str">
        <f ca="1">'25'!BO156</f>
        <v xml:space="preserve"> </v>
      </c>
      <c r="X1505" s="591"/>
      <c r="Y1505" s="591"/>
      <c r="Z1505" s="591"/>
      <c r="AA1505" s="591" t="str">
        <f ca="1">'25'!BP156</f>
        <v xml:space="preserve"> </v>
      </c>
      <c r="AB1505" s="591"/>
      <c r="AC1505" s="591"/>
      <c r="AD1505" s="591"/>
      <c r="AE1505" s="591">
        <f ca="1">'25'!BQ156</f>
        <v>0</v>
      </c>
      <c r="AF1505" s="591"/>
      <c r="AG1505" s="591"/>
      <c r="AH1505" s="591"/>
      <c r="AI1505" s="589" t="str">
        <f ca="1">'25'!BR156</f>
        <v xml:space="preserve"> </v>
      </c>
      <c r="AJ1505" s="589"/>
      <c r="AK1505" s="589"/>
      <c r="AL1505" s="589"/>
      <c r="AM1505" s="589"/>
      <c r="AN1505" s="589"/>
      <c r="AO1505" s="589"/>
      <c r="BA1505" t="s">
        <v>1649</v>
      </c>
    </row>
    <row r="1506" spans="1:53" ht="12.75" customHeight="1" x14ac:dyDescent="0.25">
      <c r="A1506" s="199">
        <v>152</v>
      </c>
      <c r="B1506" s="589" t="str">
        <f ca="1">'25'!BB157</f>
        <v xml:space="preserve"> </v>
      </c>
      <c r="C1506" s="589"/>
      <c r="D1506" s="589"/>
      <c r="E1506" s="589"/>
      <c r="F1506" s="589"/>
      <c r="G1506" s="589"/>
      <c r="H1506" s="589" t="str">
        <f ca="1">'25'!BC157</f>
        <v xml:space="preserve"> </v>
      </c>
      <c r="I1506" s="589"/>
      <c r="J1506" s="589"/>
      <c r="K1506" s="589"/>
      <c r="L1506" s="589"/>
      <c r="M1506" s="589" t="str">
        <f ca="1">'25'!BD157</f>
        <v xml:space="preserve"> </v>
      </c>
      <c r="N1506" s="589"/>
      <c r="O1506" s="589"/>
      <c r="P1506" s="589"/>
      <c r="Q1506" s="590" t="str">
        <f ca="1">'25'!BS157</f>
        <v xml:space="preserve"> </v>
      </c>
      <c r="R1506" s="590"/>
      <c r="S1506" s="590"/>
      <c r="T1506" s="590"/>
      <c r="U1506" s="590"/>
      <c r="V1506" s="590"/>
      <c r="W1506" s="591" t="str">
        <f ca="1">'25'!BO157</f>
        <v xml:space="preserve"> </v>
      </c>
      <c r="X1506" s="591"/>
      <c r="Y1506" s="591"/>
      <c r="Z1506" s="591"/>
      <c r="AA1506" s="591" t="str">
        <f ca="1">'25'!BP157</f>
        <v xml:space="preserve"> </v>
      </c>
      <c r="AB1506" s="591"/>
      <c r="AC1506" s="591"/>
      <c r="AD1506" s="591"/>
      <c r="AE1506" s="591">
        <f ca="1">'25'!BQ157</f>
        <v>0</v>
      </c>
      <c r="AF1506" s="591"/>
      <c r="AG1506" s="591"/>
      <c r="AH1506" s="591"/>
      <c r="AI1506" s="589" t="str">
        <f ca="1">'25'!BR157</f>
        <v xml:space="preserve"> </v>
      </c>
      <c r="AJ1506" s="589"/>
      <c r="AK1506" s="589"/>
      <c r="AL1506" s="589"/>
      <c r="AM1506" s="589"/>
      <c r="AN1506" s="589"/>
      <c r="AO1506" s="589"/>
      <c r="BA1506" t="s">
        <v>1647</v>
      </c>
    </row>
    <row r="1507" spans="1:53" ht="12.75" customHeight="1" x14ac:dyDescent="0.25">
      <c r="A1507" s="199">
        <v>153</v>
      </c>
      <c r="B1507" s="589" t="str">
        <f ca="1">'25'!BB158</f>
        <v xml:space="preserve"> </v>
      </c>
      <c r="C1507" s="589"/>
      <c r="D1507" s="589"/>
      <c r="E1507" s="589"/>
      <c r="F1507" s="589"/>
      <c r="G1507" s="589"/>
      <c r="H1507" s="589" t="str">
        <f ca="1">'25'!BC158</f>
        <v xml:space="preserve"> </v>
      </c>
      <c r="I1507" s="589"/>
      <c r="J1507" s="589"/>
      <c r="K1507" s="589"/>
      <c r="L1507" s="589"/>
      <c r="M1507" s="589" t="str">
        <f ca="1">'25'!BD158</f>
        <v xml:space="preserve"> </v>
      </c>
      <c r="N1507" s="589"/>
      <c r="O1507" s="589"/>
      <c r="P1507" s="589"/>
      <c r="Q1507" s="590" t="str">
        <f ca="1">'25'!BS158</f>
        <v xml:space="preserve"> </v>
      </c>
      <c r="R1507" s="590"/>
      <c r="S1507" s="590"/>
      <c r="T1507" s="590"/>
      <c r="U1507" s="590"/>
      <c r="V1507" s="590"/>
      <c r="W1507" s="591" t="str">
        <f ca="1">'25'!BO158</f>
        <v xml:space="preserve"> </v>
      </c>
      <c r="X1507" s="591"/>
      <c r="Y1507" s="591"/>
      <c r="Z1507" s="591"/>
      <c r="AA1507" s="591" t="str">
        <f ca="1">'25'!BP158</f>
        <v xml:space="preserve"> </v>
      </c>
      <c r="AB1507" s="591"/>
      <c r="AC1507" s="591"/>
      <c r="AD1507" s="591"/>
      <c r="AE1507" s="591">
        <f ca="1">'25'!BQ158</f>
        <v>0</v>
      </c>
      <c r="AF1507" s="591"/>
      <c r="AG1507" s="591"/>
      <c r="AH1507" s="591"/>
      <c r="AI1507" s="589" t="str">
        <f ca="1">'25'!BR158</f>
        <v xml:space="preserve"> </v>
      </c>
      <c r="AJ1507" s="589"/>
      <c r="AK1507" s="589"/>
      <c r="AL1507" s="589"/>
      <c r="AM1507" s="589"/>
      <c r="AN1507" s="589"/>
      <c r="AO1507" s="589"/>
    </row>
    <row r="1508" spans="1:53" ht="12.75" customHeight="1" x14ac:dyDescent="0.25">
      <c r="A1508" s="199">
        <v>154</v>
      </c>
      <c r="B1508" s="589" t="str">
        <f ca="1">'25'!BB159</f>
        <v xml:space="preserve"> </v>
      </c>
      <c r="C1508" s="589"/>
      <c r="D1508" s="589"/>
      <c r="E1508" s="589"/>
      <c r="F1508" s="589"/>
      <c r="G1508" s="589"/>
      <c r="H1508" s="589" t="str">
        <f ca="1">'25'!BC159</f>
        <v xml:space="preserve"> </v>
      </c>
      <c r="I1508" s="589"/>
      <c r="J1508" s="589"/>
      <c r="K1508" s="589"/>
      <c r="L1508" s="589"/>
      <c r="M1508" s="589" t="str">
        <f ca="1">'25'!BD159</f>
        <v xml:space="preserve"> </v>
      </c>
      <c r="N1508" s="589"/>
      <c r="O1508" s="589"/>
      <c r="P1508" s="589"/>
      <c r="Q1508" s="590" t="str">
        <f ca="1">'25'!BS159</f>
        <v xml:space="preserve"> </v>
      </c>
      <c r="R1508" s="590"/>
      <c r="S1508" s="590"/>
      <c r="T1508" s="590"/>
      <c r="U1508" s="590"/>
      <c r="V1508" s="590"/>
      <c r="W1508" s="591" t="str">
        <f ca="1">'25'!BO159</f>
        <v xml:space="preserve"> </v>
      </c>
      <c r="X1508" s="591"/>
      <c r="Y1508" s="591"/>
      <c r="Z1508" s="591"/>
      <c r="AA1508" s="591" t="str">
        <f ca="1">'25'!BP159</f>
        <v xml:space="preserve"> </v>
      </c>
      <c r="AB1508" s="591"/>
      <c r="AC1508" s="591"/>
      <c r="AD1508" s="591"/>
      <c r="AE1508" s="591">
        <f ca="1">'25'!BQ159</f>
        <v>0</v>
      </c>
      <c r="AF1508" s="591"/>
      <c r="AG1508" s="591"/>
      <c r="AH1508" s="591"/>
      <c r="AI1508" s="589" t="str">
        <f ca="1">'25'!BR159</f>
        <v xml:space="preserve"> </v>
      </c>
      <c r="AJ1508" s="589"/>
      <c r="AK1508" s="589"/>
      <c r="AL1508" s="589"/>
      <c r="AM1508" s="589"/>
      <c r="AN1508" s="589"/>
      <c r="AO1508" s="589"/>
    </row>
    <row r="1509" spans="1:53" ht="12.75" customHeight="1" x14ac:dyDescent="0.25">
      <c r="A1509" s="199">
        <v>155</v>
      </c>
      <c r="B1509" s="589" t="str">
        <f ca="1">'25'!BB160</f>
        <v xml:space="preserve"> </v>
      </c>
      <c r="C1509" s="589"/>
      <c r="D1509" s="589"/>
      <c r="E1509" s="589"/>
      <c r="F1509" s="589"/>
      <c r="G1509" s="589"/>
      <c r="H1509" s="589" t="str">
        <f ca="1">'25'!BC160</f>
        <v xml:space="preserve"> </v>
      </c>
      <c r="I1509" s="589"/>
      <c r="J1509" s="589"/>
      <c r="K1509" s="589"/>
      <c r="L1509" s="589"/>
      <c r="M1509" s="589" t="str">
        <f ca="1">'25'!BD160</f>
        <v xml:space="preserve"> </v>
      </c>
      <c r="N1509" s="589"/>
      <c r="O1509" s="589"/>
      <c r="P1509" s="589"/>
      <c r="Q1509" s="590" t="str">
        <f ca="1">'25'!BS160</f>
        <v xml:space="preserve"> </v>
      </c>
      <c r="R1509" s="590"/>
      <c r="S1509" s="590"/>
      <c r="T1509" s="590"/>
      <c r="U1509" s="590"/>
      <c r="V1509" s="590"/>
      <c r="W1509" s="591" t="str">
        <f ca="1">'25'!BO160</f>
        <v xml:space="preserve"> </v>
      </c>
      <c r="X1509" s="591"/>
      <c r="Y1509" s="591"/>
      <c r="Z1509" s="591"/>
      <c r="AA1509" s="591" t="str">
        <f ca="1">'25'!BP160</f>
        <v xml:space="preserve"> </v>
      </c>
      <c r="AB1509" s="591"/>
      <c r="AC1509" s="591"/>
      <c r="AD1509" s="591"/>
      <c r="AE1509" s="591">
        <f ca="1">'25'!BQ160</f>
        <v>0</v>
      </c>
      <c r="AF1509" s="591"/>
      <c r="AG1509" s="591"/>
      <c r="AH1509" s="591"/>
      <c r="AI1509" s="589" t="str">
        <f ca="1">'25'!BR160</f>
        <v xml:space="preserve"> </v>
      </c>
      <c r="AJ1509" s="589"/>
      <c r="AK1509" s="589"/>
      <c r="AL1509" s="589"/>
      <c r="AM1509" s="589"/>
      <c r="AN1509" s="589"/>
      <c r="AO1509" s="589"/>
    </row>
    <row r="1510" spans="1:53" ht="12.75" customHeight="1" x14ac:dyDescent="0.25">
      <c r="A1510" s="199">
        <v>156</v>
      </c>
      <c r="B1510" s="589" t="str">
        <f ca="1">'25'!BB161</f>
        <v xml:space="preserve"> </v>
      </c>
      <c r="C1510" s="589"/>
      <c r="D1510" s="589"/>
      <c r="E1510" s="589"/>
      <c r="F1510" s="589"/>
      <c r="G1510" s="589"/>
      <c r="H1510" s="589" t="str">
        <f ca="1">'25'!BC161</f>
        <v xml:space="preserve"> </v>
      </c>
      <c r="I1510" s="589"/>
      <c r="J1510" s="589"/>
      <c r="K1510" s="589"/>
      <c r="L1510" s="589"/>
      <c r="M1510" s="589" t="str">
        <f ca="1">'25'!BD161</f>
        <v xml:space="preserve"> </v>
      </c>
      <c r="N1510" s="589"/>
      <c r="O1510" s="589"/>
      <c r="P1510" s="589"/>
      <c r="Q1510" s="590" t="str">
        <f ca="1">'25'!BS161</f>
        <v xml:space="preserve"> </v>
      </c>
      <c r="R1510" s="590"/>
      <c r="S1510" s="590"/>
      <c r="T1510" s="590"/>
      <c r="U1510" s="590"/>
      <c r="V1510" s="590"/>
      <c r="W1510" s="591" t="str">
        <f ca="1">'25'!BO161</f>
        <v xml:space="preserve"> </v>
      </c>
      <c r="X1510" s="591"/>
      <c r="Y1510" s="591"/>
      <c r="Z1510" s="591"/>
      <c r="AA1510" s="591" t="str">
        <f ca="1">'25'!BP161</f>
        <v xml:space="preserve"> </v>
      </c>
      <c r="AB1510" s="591"/>
      <c r="AC1510" s="591"/>
      <c r="AD1510" s="591"/>
      <c r="AE1510" s="591">
        <f ca="1">'25'!BQ161</f>
        <v>0</v>
      </c>
      <c r="AF1510" s="591"/>
      <c r="AG1510" s="591"/>
      <c r="AH1510" s="591"/>
      <c r="AI1510" s="589" t="str">
        <f ca="1">'25'!BR161</f>
        <v xml:space="preserve"> </v>
      </c>
      <c r="AJ1510" s="589"/>
      <c r="AK1510" s="589"/>
      <c r="AL1510" s="589"/>
      <c r="AM1510" s="589"/>
      <c r="AN1510" s="589"/>
      <c r="AO1510" s="589"/>
    </row>
    <row r="1511" spans="1:53" ht="12.75" customHeight="1" x14ac:dyDescent="0.25">
      <c r="A1511" s="199">
        <v>157</v>
      </c>
      <c r="B1511" s="589" t="str">
        <f ca="1">'25'!BB162</f>
        <v xml:space="preserve"> </v>
      </c>
      <c r="C1511" s="589"/>
      <c r="D1511" s="589"/>
      <c r="E1511" s="589"/>
      <c r="F1511" s="589"/>
      <c r="G1511" s="589"/>
      <c r="H1511" s="589" t="str">
        <f ca="1">'25'!BC162</f>
        <v xml:space="preserve"> </v>
      </c>
      <c r="I1511" s="589"/>
      <c r="J1511" s="589"/>
      <c r="K1511" s="589"/>
      <c r="L1511" s="589"/>
      <c r="M1511" s="589" t="str">
        <f ca="1">'25'!BD162</f>
        <v xml:space="preserve"> </v>
      </c>
      <c r="N1511" s="589"/>
      <c r="O1511" s="589"/>
      <c r="P1511" s="589"/>
      <c r="Q1511" s="590" t="str">
        <f ca="1">'25'!BS162</f>
        <v xml:space="preserve"> </v>
      </c>
      <c r="R1511" s="590"/>
      <c r="S1511" s="590"/>
      <c r="T1511" s="590"/>
      <c r="U1511" s="590"/>
      <c r="V1511" s="590"/>
      <c r="W1511" s="591" t="str">
        <f ca="1">'25'!BO162</f>
        <v xml:space="preserve"> </v>
      </c>
      <c r="X1511" s="591"/>
      <c r="Y1511" s="591"/>
      <c r="Z1511" s="591"/>
      <c r="AA1511" s="591" t="str">
        <f ca="1">'25'!BP162</f>
        <v xml:space="preserve"> </v>
      </c>
      <c r="AB1511" s="591"/>
      <c r="AC1511" s="591"/>
      <c r="AD1511" s="591"/>
      <c r="AE1511" s="591">
        <f ca="1">'25'!BQ162</f>
        <v>0</v>
      </c>
      <c r="AF1511" s="591"/>
      <c r="AG1511" s="591"/>
      <c r="AH1511" s="591"/>
      <c r="AI1511" s="589" t="str">
        <f ca="1">'25'!BR162</f>
        <v xml:space="preserve"> </v>
      </c>
      <c r="AJ1511" s="589"/>
      <c r="AK1511" s="589"/>
      <c r="AL1511" s="589"/>
      <c r="AM1511" s="589"/>
      <c r="AN1511" s="589"/>
      <c r="AO1511" s="589"/>
    </row>
    <row r="1512" spans="1:53" ht="12.75" customHeight="1" x14ac:dyDescent="0.25">
      <c r="A1512" s="199">
        <v>158</v>
      </c>
      <c r="B1512" s="589" t="str">
        <f ca="1">'25'!BB163</f>
        <v xml:space="preserve"> </v>
      </c>
      <c r="C1512" s="589"/>
      <c r="D1512" s="589"/>
      <c r="E1512" s="589"/>
      <c r="F1512" s="589"/>
      <c r="G1512" s="589"/>
      <c r="H1512" s="589" t="str">
        <f ca="1">'25'!BC163</f>
        <v xml:space="preserve"> </v>
      </c>
      <c r="I1512" s="589"/>
      <c r="J1512" s="589"/>
      <c r="K1512" s="589"/>
      <c r="L1512" s="589"/>
      <c r="M1512" s="589" t="str">
        <f ca="1">'25'!BD163</f>
        <v xml:space="preserve"> </v>
      </c>
      <c r="N1512" s="589"/>
      <c r="O1512" s="589"/>
      <c r="P1512" s="589"/>
      <c r="Q1512" s="590" t="str">
        <f ca="1">'25'!BS163</f>
        <v xml:space="preserve"> </v>
      </c>
      <c r="R1512" s="590"/>
      <c r="S1512" s="590"/>
      <c r="T1512" s="590"/>
      <c r="U1512" s="590"/>
      <c r="V1512" s="590"/>
      <c r="W1512" s="591" t="str">
        <f ca="1">'25'!BO163</f>
        <v xml:space="preserve"> </v>
      </c>
      <c r="X1512" s="591"/>
      <c r="Y1512" s="591"/>
      <c r="Z1512" s="591"/>
      <c r="AA1512" s="591" t="str">
        <f ca="1">'25'!BP163</f>
        <v xml:space="preserve"> </v>
      </c>
      <c r="AB1512" s="591"/>
      <c r="AC1512" s="591"/>
      <c r="AD1512" s="591"/>
      <c r="AE1512" s="591">
        <f ca="1">'25'!BQ163</f>
        <v>0</v>
      </c>
      <c r="AF1512" s="591"/>
      <c r="AG1512" s="591"/>
      <c r="AH1512" s="591"/>
      <c r="AI1512" s="589" t="str">
        <f ca="1">'25'!BR163</f>
        <v xml:space="preserve"> </v>
      </c>
      <c r="AJ1512" s="589"/>
      <c r="AK1512" s="589"/>
      <c r="AL1512" s="589"/>
      <c r="AM1512" s="589"/>
      <c r="AN1512" s="589"/>
      <c r="AO1512" s="589"/>
    </row>
    <row r="1513" spans="1:53" ht="12.75" customHeight="1" x14ac:dyDescent="0.25">
      <c r="A1513" s="199">
        <v>159</v>
      </c>
      <c r="B1513" s="589" t="str">
        <f ca="1">'25'!BB164</f>
        <v xml:space="preserve"> </v>
      </c>
      <c r="C1513" s="589"/>
      <c r="D1513" s="589"/>
      <c r="E1513" s="589"/>
      <c r="F1513" s="589"/>
      <c r="G1513" s="589"/>
      <c r="H1513" s="589" t="str">
        <f ca="1">'25'!BC164</f>
        <v xml:space="preserve"> </v>
      </c>
      <c r="I1513" s="589"/>
      <c r="J1513" s="589"/>
      <c r="K1513" s="589"/>
      <c r="L1513" s="589"/>
      <c r="M1513" s="589" t="str">
        <f ca="1">'25'!BD164</f>
        <v xml:space="preserve"> </v>
      </c>
      <c r="N1513" s="589"/>
      <c r="O1513" s="589"/>
      <c r="P1513" s="589"/>
      <c r="Q1513" s="590" t="str">
        <f ca="1">'25'!BS164</f>
        <v xml:space="preserve"> </v>
      </c>
      <c r="R1513" s="590"/>
      <c r="S1513" s="590"/>
      <c r="T1513" s="590"/>
      <c r="U1513" s="590"/>
      <c r="V1513" s="590"/>
      <c r="W1513" s="591" t="str">
        <f ca="1">'25'!BO164</f>
        <v xml:space="preserve"> </v>
      </c>
      <c r="X1513" s="591"/>
      <c r="Y1513" s="591"/>
      <c r="Z1513" s="591"/>
      <c r="AA1513" s="591" t="str">
        <f ca="1">'25'!BP164</f>
        <v xml:space="preserve"> </v>
      </c>
      <c r="AB1513" s="591"/>
      <c r="AC1513" s="591"/>
      <c r="AD1513" s="591"/>
      <c r="AE1513" s="591">
        <f ca="1">'25'!BQ164</f>
        <v>0</v>
      </c>
      <c r="AF1513" s="591"/>
      <c r="AG1513" s="591"/>
      <c r="AH1513" s="591"/>
      <c r="AI1513" s="589" t="str">
        <f ca="1">'25'!BR164</f>
        <v xml:space="preserve"> </v>
      </c>
      <c r="AJ1513" s="589"/>
      <c r="AK1513" s="589"/>
      <c r="AL1513" s="589"/>
      <c r="AM1513" s="589"/>
      <c r="AN1513" s="589"/>
      <c r="AO1513" s="589"/>
    </row>
    <row r="1514" spans="1:53" ht="12.75" customHeight="1" x14ac:dyDescent="0.25">
      <c r="A1514" s="199">
        <v>160</v>
      </c>
      <c r="B1514" s="589" t="str">
        <f ca="1">'25'!BB165</f>
        <v xml:space="preserve"> </v>
      </c>
      <c r="C1514" s="589"/>
      <c r="D1514" s="589"/>
      <c r="E1514" s="589"/>
      <c r="F1514" s="589"/>
      <c r="G1514" s="589"/>
      <c r="H1514" s="589" t="str">
        <f ca="1">'25'!BC165</f>
        <v xml:space="preserve"> </v>
      </c>
      <c r="I1514" s="589"/>
      <c r="J1514" s="589"/>
      <c r="K1514" s="589"/>
      <c r="L1514" s="589"/>
      <c r="M1514" s="589" t="str">
        <f ca="1">'25'!BD165</f>
        <v xml:space="preserve"> </v>
      </c>
      <c r="N1514" s="589"/>
      <c r="O1514" s="589"/>
      <c r="P1514" s="589"/>
      <c r="Q1514" s="590" t="str">
        <f ca="1">'25'!BS165</f>
        <v xml:space="preserve"> </v>
      </c>
      <c r="R1514" s="590"/>
      <c r="S1514" s="590"/>
      <c r="T1514" s="590"/>
      <c r="U1514" s="590"/>
      <c r="V1514" s="590"/>
      <c r="W1514" s="591" t="str">
        <f ca="1">'25'!BO165</f>
        <v xml:space="preserve"> </v>
      </c>
      <c r="X1514" s="591"/>
      <c r="Y1514" s="591"/>
      <c r="Z1514" s="591"/>
      <c r="AA1514" s="591" t="str">
        <f ca="1">'25'!BP165</f>
        <v xml:space="preserve"> </v>
      </c>
      <c r="AB1514" s="591"/>
      <c r="AC1514" s="591"/>
      <c r="AD1514" s="591"/>
      <c r="AE1514" s="591">
        <f ca="1">'25'!BQ165</f>
        <v>0</v>
      </c>
      <c r="AF1514" s="591"/>
      <c r="AG1514" s="591"/>
      <c r="AH1514" s="591"/>
      <c r="AI1514" s="589" t="str">
        <f ca="1">'25'!BR165</f>
        <v xml:space="preserve"> </v>
      </c>
      <c r="AJ1514" s="589"/>
      <c r="AK1514" s="589"/>
      <c r="AL1514" s="589"/>
      <c r="AM1514" s="589"/>
      <c r="AN1514" s="589"/>
      <c r="AO1514" s="589"/>
    </row>
    <row r="1515" spans="1:53" ht="12.75" customHeight="1" x14ac:dyDescent="0.25">
      <c r="A1515" s="199">
        <v>161</v>
      </c>
      <c r="B1515" s="589" t="str">
        <f ca="1">'25'!BB166</f>
        <v xml:space="preserve"> </v>
      </c>
      <c r="C1515" s="589"/>
      <c r="D1515" s="589"/>
      <c r="E1515" s="589"/>
      <c r="F1515" s="589"/>
      <c r="G1515" s="589"/>
      <c r="H1515" s="589" t="str">
        <f ca="1">'25'!BC166</f>
        <v xml:space="preserve"> </v>
      </c>
      <c r="I1515" s="589"/>
      <c r="J1515" s="589"/>
      <c r="K1515" s="589"/>
      <c r="L1515" s="589"/>
      <c r="M1515" s="589" t="str">
        <f ca="1">'25'!BD166</f>
        <v xml:space="preserve"> </v>
      </c>
      <c r="N1515" s="589"/>
      <c r="O1515" s="589"/>
      <c r="P1515" s="589"/>
      <c r="Q1515" s="590" t="str">
        <f ca="1">'25'!BS166</f>
        <v xml:space="preserve"> </v>
      </c>
      <c r="R1515" s="590"/>
      <c r="S1515" s="590"/>
      <c r="T1515" s="590"/>
      <c r="U1515" s="590"/>
      <c r="V1515" s="590"/>
      <c r="W1515" s="591" t="str">
        <f ca="1">'25'!BO166</f>
        <v xml:space="preserve"> </v>
      </c>
      <c r="X1515" s="591"/>
      <c r="Y1515" s="591"/>
      <c r="Z1515" s="591"/>
      <c r="AA1515" s="591" t="str">
        <f ca="1">'25'!BP166</f>
        <v xml:space="preserve"> </v>
      </c>
      <c r="AB1515" s="591"/>
      <c r="AC1515" s="591"/>
      <c r="AD1515" s="591"/>
      <c r="AE1515" s="591">
        <f ca="1">'25'!BQ166</f>
        <v>0</v>
      </c>
      <c r="AF1515" s="591"/>
      <c r="AG1515" s="591"/>
      <c r="AH1515" s="591"/>
      <c r="AI1515" s="589" t="str">
        <f ca="1">'25'!BR166</f>
        <v xml:space="preserve"> </v>
      </c>
      <c r="AJ1515" s="589"/>
      <c r="AK1515" s="589"/>
      <c r="AL1515" s="589"/>
      <c r="AM1515" s="589"/>
      <c r="AN1515" s="589"/>
      <c r="AO1515" s="589"/>
    </row>
    <row r="1516" spans="1:53" ht="12.75" customHeight="1" x14ac:dyDescent="0.25">
      <c r="A1516" s="199">
        <v>162</v>
      </c>
      <c r="B1516" s="589" t="str">
        <f ca="1">'25'!BB167</f>
        <v xml:space="preserve"> </v>
      </c>
      <c r="C1516" s="589"/>
      <c r="D1516" s="589"/>
      <c r="E1516" s="589"/>
      <c r="F1516" s="589"/>
      <c r="G1516" s="589"/>
      <c r="H1516" s="589" t="str">
        <f ca="1">'25'!BC167</f>
        <v xml:space="preserve"> </v>
      </c>
      <c r="I1516" s="589"/>
      <c r="J1516" s="589"/>
      <c r="K1516" s="589"/>
      <c r="L1516" s="589"/>
      <c r="M1516" s="589" t="str">
        <f ca="1">'25'!BD167</f>
        <v xml:space="preserve"> </v>
      </c>
      <c r="N1516" s="589"/>
      <c r="O1516" s="589"/>
      <c r="P1516" s="589"/>
      <c r="Q1516" s="590" t="str">
        <f ca="1">'25'!BS167</f>
        <v xml:space="preserve"> </v>
      </c>
      <c r="R1516" s="590"/>
      <c r="S1516" s="590"/>
      <c r="T1516" s="590"/>
      <c r="U1516" s="590"/>
      <c r="V1516" s="590"/>
      <c r="W1516" s="591" t="str">
        <f ca="1">'25'!BO167</f>
        <v xml:space="preserve"> </v>
      </c>
      <c r="X1516" s="591"/>
      <c r="Y1516" s="591"/>
      <c r="Z1516" s="591"/>
      <c r="AA1516" s="591" t="str">
        <f ca="1">'25'!BP167</f>
        <v xml:space="preserve"> </v>
      </c>
      <c r="AB1516" s="591"/>
      <c r="AC1516" s="591"/>
      <c r="AD1516" s="591"/>
      <c r="AE1516" s="591">
        <f ca="1">'25'!BQ167</f>
        <v>0</v>
      </c>
      <c r="AF1516" s="591"/>
      <c r="AG1516" s="591"/>
      <c r="AH1516" s="591"/>
      <c r="AI1516" s="589" t="str">
        <f ca="1">'25'!BR167</f>
        <v xml:space="preserve"> </v>
      </c>
      <c r="AJ1516" s="589"/>
      <c r="AK1516" s="589"/>
      <c r="AL1516" s="589"/>
      <c r="AM1516" s="589"/>
      <c r="AN1516" s="589"/>
      <c r="AO1516" s="589"/>
    </row>
    <row r="1517" spans="1:53" ht="12.75" customHeight="1" x14ac:dyDescent="0.25">
      <c r="A1517" s="199">
        <v>163</v>
      </c>
      <c r="B1517" s="589" t="str">
        <f ca="1">'25'!BB168</f>
        <v xml:space="preserve"> </v>
      </c>
      <c r="C1517" s="589"/>
      <c r="D1517" s="589"/>
      <c r="E1517" s="589"/>
      <c r="F1517" s="589"/>
      <c r="G1517" s="589"/>
      <c r="H1517" s="589" t="str">
        <f ca="1">'25'!BC168</f>
        <v xml:space="preserve"> </v>
      </c>
      <c r="I1517" s="589"/>
      <c r="J1517" s="589"/>
      <c r="K1517" s="589"/>
      <c r="L1517" s="589"/>
      <c r="M1517" s="589" t="str">
        <f ca="1">'25'!BD168</f>
        <v xml:space="preserve"> </v>
      </c>
      <c r="N1517" s="589"/>
      <c r="O1517" s="589"/>
      <c r="P1517" s="589"/>
      <c r="Q1517" s="590" t="str">
        <f ca="1">'25'!BS168</f>
        <v xml:space="preserve"> </v>
      </c>
      <c r="R1517" s="590"/>
      <c r="S1517" s="590"/>
      <c r="T1517" s="590"/>
      <c r="U1517" s="590"/>
      <c r="V1517" s="590"/>
      <c r="W1517" s="591" t="str">
        <f ca="1">'25'!BO168</f>
        <v xml:space="preserve"> </v>
      </c>
      <c r="X1517" s="591"/>
      <c r="Y1517" s="591"/>
      <c r="Z1517" s="591"/>
      <c r="AA1517" s="591" t="str">
        <f ca="1">'25'!BP168</f>
        <v xml:space="preserve"> </v>
      </c>
      <c r="AB1517" s="591"/>
      <c r="AC1517" s="591"/>
      <c r="AD1517" s="591"/>
      <c r="AE1517" s="591">
        <f ca="1">'25'!BQ168</f>
        <v>0</v>
      </c>
      <c r="AF1517" s="591"/>
      <c r="AG1517" s="591"/>
      <c r="AH1517" s="591"/>
      <c r="AI1517" s="589" t="str">
        <f ca="1">'25'!BR168</f>
        <v xml:space="preserve"> </v>
      </c>
      <c r="AJ1517" s="589"/>
      <c r="AK1517" s="589"/>
      <c r="AL1517" s="589"/>
      <c r="AM1517" s="589"/>
      <c r="AN1517" s="589"/>
      <c r="AO1517" s="589"/>
    </row>
    <row r="1518" spans="1:53" ht="12.75" customHeight="1" x14ac:dyDescent="0.25">
      <c r="A1518" s="199">
        <v>164</v>
      </c>
      <c r="B1518" s="589" t="str">
        <f ca="1">'25'!BB169</f>
        <v xml:space="preserve"> </v>
      </c>
      <c r="C1518" s="589"/>
      <c r="D1518" s="589"/>
      <c r="E1518" s="589"/>
      <c r="F1518" s="589"/>
      <c r="G1518" s="589"/>
      <c r="H1518" s="589" t="str">
        <f ca="1">'25'!BC169</f>
        <v xml:space="preserve"> </v>
      </c>
      <c r="I1518" s="589"/>
      <c r="J1518" s="589"/>
      <c r="K1518" s="589"/>
      <c r="L1518" s="589"/>
      <c r="M1518" s="589" t="str">
        <f ca="1">'25'!BD169</f>
        <v xml:space="preserve"> </v>
      </c>
      <c r="N1518" s="589"/>
      <c r="O1518" s="589"/>
      <c r="P1518" s="589"/>
      <c r="Q1518" s="590" t="str">
        <f ca="1">'25'!BS169</f>
        <v xml:space="preserve"> </v>
      </c>
      <c r="R1518" s="590"/>
      <c r="S1518" s="590"/>
      <c r="T1518" s="590"/>
      <c r="U1518" s="590"/>
      <c r="V1518" s="590"/>
      <c r="W1518" s="591" t="str">
        <f ca="1">'25'!BO169</f>
        <v xml:space="preserve"> </v>
      </c>
      <c r="X1518" s="591"/>
      <c r="Y1518" s="591"/>
      <c r="Z1518" s="591"/>
      <c r="AA1518" s="591" t="str">
        <f ca="1">'25'!BP169</f>
        <v xml:space="preserve"> </v>
      </c>
      <c r="AB1518" s="591"/>
      <c r="AC1518" s="591"/>
      <c r="AD1518" s="591"/>
      <c r="AE1518" s="591">
        <f ca="1">'25'!BQ169</f>
        <v>0</v>
      </c>
      <c r="AF1518" s="591"/>
      <c r="AG1518" s="591"/>
      <c r="AH1518" s="591"/>
      <c r="AI1518" s="589" t="str">
        <f ca="1">'25'!BR169</f>
        <v xml:space="preserve"> </v>
      </c>
      <c r="AJ1518" s="589"/>
      <c r="AK1518" s="589"/>
      <c r="AL1518" s="589"/>
      <c r="AM1518" s="589"/>
      <c r="AN1518" s="589"/>
      <c r="AO1518" s="589"/>
    </row>
    <row r="1519" spans="1:53" ht="12.75" customHeight="1" x14ac:dyDescent="0.25">
      <c r="A1519" s="199">
        <v>165</v>
      </c>
      <c r="B1519" s="589" t="str">
        <f ca="1">'25'!BB170</f>
        <v xml:space="preserve"> </v>
      </c>
      <c r="C1519" s="589"/>
      <c r="D1519" s="589"/>
      <c r="E1519" s="589"/>
      <c r="F1519" s="589"/>
      <c r="G1519" s="589"/>
      <c r="H1519" s="589" t="str">
        <f ca="1">'25'!BC170</f>
        <v xml:space="preserve"> </v>
      </c>
      <c r="I1519" s="589"/>
      <c r="J1519" s="589"/>
      <c r="K1519" s="589"/>
      <c r="L1519" s="589"/>
      <c r="M1519" s="589" t="str">
        <f ca="1">'25'!BD170</f>
        <v xml:space="preserve"> </v>
      </c>
      <c r="N1519" s="589"/>
      <c r="O1519" s="589"/>
      <c r="P1519" s="589"/>
      <c r="Q1519" s="590" t="str">
        <f ca="1">'25'!BS170</f>
        <v xml:space="preserve"> </v>
      </c>
      <c r="R1519" s="590"/>
      <c r="S1519" s="590"/>
      <c r="T1519" s="590"/>
      <c r="U1519" s="590"/>
      <c r="V1519" s="590"/>
      <c r="W1519" s="591" t="str">
        <f ca="1">'25'!BO170</f>
        <v xml:space="preserve"> </v>
      </c>
      <c r="X1519" s="591"/>
      <c r="Y1519" s="591"/>
      <c r="Z1519" s="591"/>
      <c r="AA1519" s="591" t="str">
        <f ca="1">'25'!BP170</f>
        <v xml:space="preserve"> </v>
      </c>
      <c r="AB1519" s="591"/>
      <c r="AC1519" s="591"/>
      <c r="AD1519" s="591"/>
      <c r="AE1519" s="591">
        <f ca="1">'25'!BQ170</f>
        <v>0</v>
      </c>
      <c r="AF1519" s="591"/>
      <c r="AG1519" s="591"/>
      <c r="AH1519" s="591"/>
      <c r="AI1519" s="589" t="str">
        <f ca="1">'25'!BR170</f>
        <v xml:space="preserve"> </v>
      </c>
      <c r="AJ1519" s="589"/>
      <c r="AK1519" s="589"/>
      <c r="AL1519" s="589"/>
      <c r="AM1519" s="589"/>
      <c r="AN1519" s="589"/>
      <c r="AO1519" s="589"/>
    </row>
    <row r="1520" spans="1:53" ht="12.75" customHeight="1" x14ac:dyDescent="0.25">
      <c r="A1520" s="199">
        <v>166</v>
      </c>
      <c r="B1520" s="589" t="str">
        <f ca="1">'25'!BB171</f>
        <v xml:space="preserve"> </v>
      </c>
      <c r="C1520" s="589"/>
      <c r="D1520" s="589"/>
      <c r="E1520" s="589"/>
      <c r="F1520" s="589"/>
      <c r="G1520" s="589"/>
      <c r="H1520" s="589" t="str">
        <f ca="1">'25'!BC171</f>
        <v xml:space="preserve"> </v>
      </c>
      <c r="I1520" s="589"/>
      <c r="J1520" s="589"/>
      <c r="K1520" s="589"/>
      <c r="L1520" s="589"/>
      <c r="M1520" s="589" t="str">
        <f ca="1">'25'!BD171</f>
        <v xml:space="preserve"> </v>
      </c>
      <c r="N1520" s="589"/>
      <c r="O1520" s="589"/>
      <c r="P1520" s="589"/>
      <c r="Q1520" s="590" t="str">
        <f ca="1">'25'!BS171</f>
        <v xml:space="preserve"> </v>
      </c>
      <c r="R1520" s="590"/>
      <c r="S1520" s="590"/>
      <c r="T1520" s="590"/>
      <c r="U1520" s="590"/>
      <c r="V1520" s="590"/>
      <c r="W1520" s="591" t="str">
        <f ca="1">'25'!BO171</f>
        <v xml:space="preserve"> </v>
      </c>
      <c r="X1520" s="591"/>
      <c r="Y1520" s="591"/>
      <c r="Z1520" s="591"/>
      <c r="AA1520" s="591" t="str">
        <f ca="1">'25'!BP171</f>
        <v xml:space="preserve"> </v>
      </c>
      <c r="AB1520" s="591"/>
      <c r="AC1520" s="591"/>
      <c r="AD1520" s="591"/>
      <c r="AE1520" s="591">
        <f ca="1">'25'!BQ171</f>
        <v>0</v>
      </c>
      <c r="AF1520" s="591"/>
      <c r="AG1520" s="591"/>
      <c r="AH1520" s="591"/>
      <c r="AI1520" s="589" t="str">
        <f ca="1">'25'!BR171</f>
        <v xml:space="preserve"> </v>
      </c>
      <c r="AJ1520" s="589"/>
      <c r="AK1520" s="589"/>
      <c r="AL1520" s="589"/>
      <c r="AM1520" s="589"/>
      <c r="AN1520" s="589"/>
      <c r="AO1520" s="589"/>
    </row>
    <row r="1521" spans="1:41" ht="12.75" customHeight="1" x14ac:dyDescent="0.25">
      <c r="A1521" s="199">
        <v>167</v>
      </c>
      <c r="B1521" s="589" t="str">
        <f ca="1">'25'!BB172</f>
        <v xml:space="preserve"> </v>
      </c>
      <c r="C1521" s="589"/>
      <c r="D1521" s="589"/>
      <c r="E1521" s="589"/>
      <c r="F1521" s="589"/>
      <c r="G1521" s="589"/>
      <c r="H1521" s="589" t="str">
        <f ca="1">'25'!BC172</f>
        <v xml:space="preserve"> </v>
      </c>
      <c r="I1521" s="589"/>
      <c r="J1521" s="589"/>
      <c r="K1521" s="589"/>
      <c r="L1521" s="589"/>
      <c r="M1521" s="589" t="str">
        <f ca="1">'25'!BD172</f>
        <v xml:space="preserve"> </v>
      </c>
      <c r="N1521" s="589"/>
      <c r="O1521" s="589"/>
      <c r="P1521" s="589"/>
      <c r="Q1521" s="590" t="str">
        <f ca="1">'25'!BS172</f>
        <v xml:space="preserve"> </v>
      </c>
      <c r="R1521" s="590"/>
      <c r="S1521" s="590"/>
      <c r="T1521" s="590"/>
      <c r="U1521" s="590"/>
      <c r="V1521" s="590"/>
      <c r="W1521" s="591" t="str">
        <f ca="1">'25'!BO172</f>
        <v xml:space="preserve"> </v>
      </c>
      <c r="X1521" s="591"/>
      <c r="Y1521" s="591"/>
      <c r="Z1521" s="591"/>
      <c r="AA1521" s="591" t="str">
        <f ca="1">'25'!BP172</f>
        <v xml:space="preserve"> </v>
      </c>
      <c r="AB1521" s="591"/>
      <c r="AC1521" s="591"/>
      <c r="AD1521" s="591"/>
      <c r="AE1521" s="591">
        <f ca="1">'25'!BQ172</f>
        <v>0</v>
      </c>
      <c r="AF1521" s="591"/>
      <c r="AG1521" s="591"/>
      <c r="AH1521" s="591"/>
      <c r="AI1521" s="589" t="str">
        <f ca="1">'25'!BR172</f>
        <v xml:space="preserve"> </v>
      </c>
      <c r="AJ1521" s="589"/>
      <c r="AK1521" s="589"/>
      <c r="AL1521" s="589"/>
      <c r="AM1521" s="589"/>
      <c r="AN1521" s="589"/>
      <c r="AO1521" s="589"/>
    </row>
    <row r="1522" spans="1:41" ht="12.75" customHeight="1" x14ac:dyDescent="0.25">
      <c r="A1522" s="199">
        <v>168</v>
      </c>
      <c r="B1522" s="589" t="str">
        <f ca="1">'25'!BB173</f>
        <v xml:space="preserve"> </v>
      </c>
      <c r="C1522" s="589"/>
      <c r="D1522" s="589"/>
      <c r="E1522" s="589"/>
      <c r="F1522" s="589"/>
      <c r="G1522" s="589"/>
      <c r="H1522" s="589" t="str">
        <f ca="1">'25'!BC173</f>
        <v xml:space="preserve"> </v>
      </c>
      <c r="I1522" s="589"/>
      <c r="J1522" s="589"/>
      <c r="K1522" s="589"/>
      <c r="L1522" s="589"/>
      <c r="M1522" s="589" t="str">
        <f ca="1">'25'!BD173</f>
        <v xml:space="preserve"> </v>
      </c>
      <c r="N1522" s="589"/>
      <c r="O1522" s="589"/>
      <c r="P1522" s="589"/>
      <c r="Q1522" s="590" t="str">
        <f ca="1">'25'!BS173</f>
        <v xml:space="preserve"> </v>
      </c>
      <c r="R1522" s="590"/>
      <c r="S1522" s="590"/>
      <c r="T1522" s="590"/>
      <c r="U1522" s="590"/>
      <c r="V1522" s="590"/>
      <c r="W1522" s="591" t="str">
        <f ca="1">'25'!BO173</f>
        <v xml:space="preserve"> </v>
      </c>
      <c r="X1522" s="591"/>
      <c r="Y1522" s="591"/>
      <c r="Z1522" s="591"/>
      <c r="AA1522" s="591" t="str">
        <f ca="1">'25'!BP173</f>
        <v xml:space="preserve"> </v>
      </c>
      <c r="AB1522" s="591"/>
      <c r="AC1522" s="591"/>
      <c r="AD1522" s="591"/>
      <c r="AE1522" s="591">
        <f ca="1">'25'!BQ173</f>
        <v>0</v>
      </c>
      <c r="AF1522" s="591"/>
      <c r="AG1522" s="591"/>
      <c r="AH1522" s="591"/>
      <c r="AI1522" s="589" t="str">
        <f ca="1">'25'!BR173</f>
        <v xml:space="preserve"> </v>
      </c>
      <c r="AJ1522" s="589"/>
      <c r="AK1522" s="589"/>
      <c r="AL1522" s="589"/>
      <c r="AM1522" s="589"/>
      <c r="AN1522" s="589"/>
      <c r="AO1522" s="589"/>
    </row>
    <row r="1523" spans="1:41" ht="12.75" customHeight="1" x14ac:dyDescent="0.25">
      <c r="A1523" s="199">
        <v>169</v>
      </c>
      <c r="B1523" s="589" t="str">
        <f ca="1">'25'!BB174</f>
        <v xml:space="preserve"> </v>
      </c>
      <c r="C1523" s="589"/>
      <c r="D1523" s="589"/>
      <c r="E1523" s="589"/>
      <c r="F1523" s="589"/>
      <c r="G1523" s="589"/>
      <c r="H1523" s="589" t="str">
        <f ca="1">'25'!BC174</f>
        <v xml:space="preserve"> </v>
      </c>
      <c r="I1523" s="589"/>
      <c r="J1523" s="589"/>
      <c r="K1523" s="589"/>
      <c r="L1523" s="589"/>
      <c r="M1523" s="589" t="str">
        <f ca="1">'25'!BD174</f>
        <v xml:space="preserve"> </v>
      </c>
      <c r="N1523" s="589"/>
      <c r="O1523" s="589"/>
      <c r="P1523" s="589"/>
      <c r="Q1523" s="590" t="str">
        <f ca="1">'25'!BS174</f>
        <v xml:space="preserve"> </v>
      </c>
      <c r="R1523" s="590"/>
      <c r="S1523" s="590"/>
      <c r="T1523" s="590"/>
      <c r="U1523" s="590"/>
      <c r="V1523" s="590"/>
      <c r="W1523" s="591" t="str">
        <f ca="1">'25'!BO174</f>
        <v xml:space="preserve"> </v>
      </c>
      <c r="X1523" s="591"/>
      <c r="Y1523" s="591"/>
      <c r="Z1523" s="591"/>
      <c r="AA1523" s="591" t="str">
        <f ca="1">'25'!BP174</f>
        <v xml:space="preserve"> </v>
      </c>
      <c r="AB1523" s="591"/>
      <c r="AC1523" s="591"/>
      <c r="AD1523" s="591"/>
      <c r="AE1523" s="591">
        <f ca="1">'25'!BQ174</f>
        <v>0</v>
      </c>
      <c r="AF1523" s="591"/>
      <c r="AG1523" s="591"/>
      <c r="AH1523" s="591"/>
      <c r="AI1523" s="589" t="str">
        <f ca="1">'25'!BR174</f>
        <v xml:space="preserve"> </v>
      </c>
      <c r="AJ1523" s="589"/>
      <c r="AK1523" s="589"/>
      <c r="AL1523" s="589"/>
      <c r="AM1523" s="589"/>
      <c r="AN1523" s="589"/>
      <c r="AO1523" s="589"/>
    </row>
    <row r="1524" spans="1:41" ht="12.75" customHeight="1" x14ac:dyDescent="0.25">
      <c r="A1524" s="199">
        <v>170</v>
      </c>
      <c r="B1524" s="589" t="str">
        <f ca="1">'25'!BB175</f>
        <v xml:space="preserve"> </v>
      </c>
      <c r="C1524" s="589"/>
      <c r="D1524" s="589"/>
      <c r="E1524" s="589"/>
      <c r="F1524" s="589"/>
      <c r="G1524" s="589"/>
      <c r="H1524" s="589" t="str">
        <f ca="1">'25'!BC175</f>
        <v xml:space="preserve"> </v>
      </c>
      <c r="I1524" s="589"/>
      <c r="J1524" s="589"/>
      <c r="K1524" s="589"/>
      <c r="L1524" s="589"/>
      <c r="M1524" s="589" t="str">
        <f ca="1">'25'!BD175</f>
        <v xml:space="preserve"> </v>
      </c>
      <c r="N1524" s="589"/>
      <c r="O1524" s="589"/>
      <c r="P1524" s="589"/>
      <c r="Q1524" s="590" t="str">
        <f ca="1">'25'!BS175</f>
        <v xml:space="preserve"> </v>
      </c>
      <c r="R1524" s="590"/>
      <c r="S1524" s="590"/>
      <c r="T1524" s="590"/>
      <c r="U1524" s="590"/>
      <c r="V1524" s="590"/>
      <c r="W1524" s="591" t="str">
        <f ca="1">'25'!BO175</f>
        <v xml:space="preserve"> </v>
      </c>
      <c r="X1524" s="591"/>
      <c r="Y1524" s="591"/>
      <c r="Z1524" s="591"/>
      <c r="AA1524" s="591" t="str">
        <f ca="1">'25'!BP175</f>
        <v xml:space="preserve"> </v>
      </c>
      <c r="AB1524" s="591"/>
      <c r="AC1524" s="591"/>
      <c r="AD1524" s="591"/>
      <c r="AE1524" s="591">
        <f ca="1">'25'!BQ175</f>
        <v>0</v>
      </c>
      <c r="AF1524" s="591"/>
      <c r="AG1524" s="591"/>
      <c r="AH1524" s="591"/>
      <c r="AI1524" s="589" t="str">
        <f ca="1">'25'!BR175</f>
        <v xml:space="preserve"> </v>
      </c>
      <c r="AJ1524" s="589"/>
      <c r="AK1524" s="589"/>
      <c r="AL1524" s="589"/>
      <c r="AM1524" s="589"/>
      <c r="AN1524" s="589"/>
      <c r="AO1524" s="589"/>
    </row>
    <row r="1525" spans="1:41" ht="12.75" customHeight="1" x14ac:dyDescent="0.25">
      <c r="A1525" s="199">
        <v>171</v>
      </c>
      <c r="B1525" s="589" t="str">
        <f ca="1">'25'!BB176</f>
        <v xml:space="preserve"> </v>
      </c>
      <c r="C1525" s="589"/>
      <c r="D1525" s="589"/>
      <c r="E1525" s="589"/>
      <c r="F1525" s="589"/>
      <c r="G1525" s="589"/>
      <c r="H1525" s="589" t="str">
        <f ca="1">'25'!BC176</f>
        <v xml:space="preserve"> </v>
      </c>
      <c r="I1525" s="589"/>
      <c r="J1525" s="589"/>
      <c r="K1525" s="589"/>
      <c r="L1525" s="589"/>
      <c r="M1525" s="589" t="str">
        <f ca="1">'25'!BD176</f>
        <v xml:space="preserve"> </v>
      </c>
      <c r="N1525" s="589"/>
      <c r="O1525" s="589"/>
      <c r="P1525" s="589"/>
      <c r="Q1525" s="590" t="str">
        <f ca="1">'25'!BS176</f>
        <v xml:space="preserve"> </v>
      </c>
      <c r="R1525" s="590"/>
      <c r="S1525" s="590"/>
      <c r="T1525" s="590"/>
      <c r="U1525" s="590"/>
      <c r="V1525" s="590"/>
      <c r="W1525" s="591" t="str">
        <f ca="1">'25'!BO176</f>
        <v xml:space="preserve"> </v>
      </c>
      <c r="X1525" s="591"/>
      <c r="Y1525" s="591"/>
      <c r="Z1525" s="591"/>
      <c r="AA1525" s="591" t="str">
        <f ca="1">'25'!BP176</f>
        <v xml:space="preserve"> </v>
      </c>
      <c r="AB1525" s="591"/>
      <c r="AC1525" s="591"/>
      <c r="AD1525" s="591"/>
      <c r="AE1525" s="591">
        <f ca="1">'25'!BQ176</f>
        <v>0</v>
      </c>
      <c r="AF1525" s="591"/>
      <c r="AG1525" s="591"/>
      <c r="AH1525" s="591"/>
      <c r="AI1525" s="589" t="str">
        <f ca="1">'25'!BR176</f>
        <v xml:space="preserve"> </v>
      </c>
      <c r="AJ1525" s="589"/>
      <c r="AK1525" s="589"/>
      <c r="AL1525" s="589"/>
      <c r="AM1525" s="589"/>
      <c r="AN1525" s="589"/>
      <c r="AO1525" s="589"/>
    </row>
    <row r="1526" spans="1:41" ht="12.75" customHeight="1" x14ac:dyDescent="0.25">
      <c r="A1526" s="199">
        <v>172</v>
      </c>
      <c r="B1526" s="589" t="str">
        <f ca="1">'25'!BB177</f>
        <v xml:space="preserve"> </v>
      </c>
      <c r="C1526" s="589"/>
      <c r="D1526" s="589"/>
      <c r="E1526" s="589"/>
      <c r="F1526" s="589"/>
      <c r="G1526" s="589"/>
      <c r="H1526" s="589" t="str">
        <f ca="1">'25'!BC177</f>
        <v xml:space="preserve"> </v>
      </c>
      <c r="I1526" s="589"/>
      <c r="J1526" s="589"/>
      <c r="K1526" s="589"/>
      <c r="L1526" s="589"/>
      <c r="M1526" s="589" t="str">
        <f ca="1">'25'!BD177</f>
        <v xml:space="preserve"> </v>
      </c>
      <c r="N1526" s="589"/>
      <c r="O1526" s="589"/>
      <c r="P1526" s="589"/>
      <c r="Q1526" s="590" t="str">
        <f ca="1">'25'!BS177</f>
        <v xml:space="preserve"> </v>
      </c>
      <c r="R1526" s="590"/>
      <c r="S1526" s="590"/>
      <c r="T1526" s="590"/>
      <c r="U1526" s="590"/>
      <c r="V1526" s="590"/>
      <c r="W1526" s="591" t="str">
        <f ca="1">'25'!BO177</f>
        <v xml:space="preserve"> </v>
      </c>
      <c r="X1526" s="591"/>
      <c r="Y1526" s="591"/>
      <c r="Z1526" s="591"/>
      <c r="AA1526" s="591" t="str">
        <f ca="1">'25'!BP177</f>
        <v xml:space="preserve"> </v>
      </c>
      <c r="AB1526" s="591"/>
      <c r="AC1526" s="591"/>
      <c r="AD1526" s="591"/>
      <c r="AE1526" s="591">
        <f ca="1">'25'!BQ177</f>
        <v>0</v>
      </c>
      <c r="AF1526" s="591"/>
      <c r="AG1526" s="591"/>
      <c r="AH1526" s="591"/>
      <c r="AI1526" s="589" t="str">
        <f ca="1">'25'!BR177</f>
        <v xml:space="preserve"> </v>
      </c>
      <c r="AJ1526" s="589"/>
      <c r="AK1526" s="589"/>
      <c r="AL1526" s="589"/>
      <c r="AM1526" s="589"/>
      <c r="AN1526" s="589"/>
      <c r="AO1526" s="589"/>
    </row>
    <row r="1527" spans="1:41" ht="12.75" customHeight="1" x14ac:dyDescent="0.25">
      <c r="A1527" s="199">
        <v>173</v>
      </c>
      <c r="B1527" s="589" t="str">
        <f ca="1">'25'!BB178</f>
        <v xml:space="preserve"> </v>
      </c>
      <c r="C1527" s="589"/>
      <c r="D1527" s="589"/>
      <c r="E1527" s="589"/>
      <c r="F1527" s="589"/>
      <c r="G1527" s="589"/>
      <c r="H1527" s="589" t="str">
        <f ca="1">'25'!BC178</f>
        <v xml:space="preserve"> </v>
      </c>
      <c r="I1527" s="589"/>
      <c r="J1527" s="589"/>
      <c r="K1527" s="589"/>
      <c r="L1527" s="589"/>
      <c r="M1527" s="589" t="str">
        <f ca="1">'25'!BD178</f>
        <v xml:space="preserve"> </v>
      </c>
      <c r="N1527" s="589"/>
      <c r="O1527" s="589"/>
      <c r="P1527" s="589"/>
      <c r="Q1527" s="590" t="str">
        <f ca="1">'25'!BS178</f>
        <v xml:space="preserve"> </v>
      </c>
      <c r="R1527" s="590"/>
      <c r="S1527" s="590"/>
      <c r="T1527" s="590"/>
      <c r="U1527" s="590"/>
      <c r="V1527" s="590"/>
      <c r="W1527" s="591" t="str">
        <f ca="1">'25'!BO178</f>
        <v xml:space="preserve"> </v>
      </c>
      <c r="X1527" s="591"/>
      <c r="Y1527" s="591"/>
      <c r="Z1527" s="591"/>
      <c r="AA1527" s="591" t="str">
        <f ca="1">'25'!BP178</f>
        <v xml:space="preserve"> </v>
      </c>
      <c r="AB1527" s="591"/>
      <c r="AC1527" s="591"/>
      <c r="AD1527" s="591"/>
      <c r="AE1527" s="591">
        <f ca="1">'25'!BQ178</f>
        <v>0</v>
      </c>
      <c r="AF1527" s="591"/>
      <c r="AG1527" s="591"/>
      <c r="AH1527" s="591"/>
      <c r="AI1527" s="589" t="str">
        <f ca="1">'25'!BR178</f>
        <v xml:space="preserve"> </v>
      </c>
      <c r="AJ1527" s="589"/>
      <c r="AK1527" s="589"/>
      <c r="AL1527" s="589"/>
      <c r="AM1527" s="589"/>
      <c r="AN1527" s="589"/>
      <c r="AO1527" s="589"/>
    </row>
    <row r="1528" spans="1:41" ht="12.75" customHeight="1" x14ac:dyDescent="0.25">
      <c r="A1528" s="199">
        <v>174</v>
      </c>
      <c r="B1528" s="589" t="str">
        <f ca="1">'25'!BB179</f>
        <v xml:space="preserve"> </v>
      </c>
      <c r="C1528" s="589"/>
      <c r="D1528" s="589"/>
      <c r="E1528" s="589"/>
      <c r="F1528" s="589"/>
      <c r="G1528" s="589"/>
      <c r="H1528" s="589" t="str">
        <f ca="1">'25'!BC179</f>
        <v xml:space="preserve"> </v>
      </c>
      <c r="I1528" s="589"/>
      <c r="J1528" s="589"/>
      <c r="K1528" s="589"/>
      <c r="L1528" s="589"/>
      <c r="M1528" s="589" t="str">
        <f ca="1">'25'!BD179</f>
        <v xml:space="preserve"> </v>
      </c>
      <c r="N1528" s="589"/>
      <c r="O1528" s="589"/>
      <c r="P1528" s="589"/>
      <c r="Q1528" s="590" t="str">
        <f ca="1">'25'!BS179</f>
        <v xml:space="preserve"> </v>
      </c>
      <c r="R1528" s="590"/>
      <c r="S1528" s="590"/>
      <c r="T1528" s="590"/>
      <c r="U1528" s="590"/>
      <c r="V1528" s="590"/>
      <c r="W1528" s="591" t="str">
        <f ca="1">'25'!BO179</f>
        <v xml:space="preserve"> </v>
      </c>
      <c r="X1528" s="591"/>
      <c r="Y1528" s="591"/>
      <c r="Z1528" s="591"/>
      <c r="AA1528" s="591" t="str">
        <f ca="1">'25'!BP179</f>
        <v xml:space="preserve"> </v>
      </c>
      <c r="AB1528" s="591"/>
      <c r="AC1528" s="591"/>
      <c r="AD1528" s="591"/>
      <c r="AE1528" s="591">
        <f ca="1">'25'!BQ179</f>
        <v>0</v>
      </c>
      <c r="AF1528" s="591"/>
      <c r="AG1528" s="591"/>
      <c r="AH1528" s="591"/>
      <c r="AI1528" s="589" t="str">
        <f ca="1">'25'!BR179</f>
        <v xml:space="preserve"> </v>
      </c>
      <c r="AJ1528" s="589"/>
      <c r="AK1528" s="589"/>
      <c r="AL1528" s="589"/>
      <c r="AM1528" s="589"/>
      <c r="AN1528" s="589"/>
      <c r="AO1528" s="589"/>
    </row>
    <row r="1529" spans="1:41" ht="12.75" customHeight="1" x14ac:dyDescent="0.25">
      <c r="A1529" s="199">
        <v>175</v>
      </c>
      <c r="B1529" s="589" t="str">
        <f ca="1">'25'!BB180</f>
        <v xml:space="preserve"> </v>
      </c>
      <c r="C1529" s="589"/>
      <c r="D1529" s="589"/>
      <c r="E1529" s="589"/>
      <c r="F1529" s="589"/>
      <c r="G1529" s="589"/>
      <c r="H1529" s="589" t="str">
        <f ca="1">'25'!BC180</f>
        <v xml:space="preserve"> </v>
      </c>
      <c r="I1529" s="589"/>
      <c r="J1529" s="589"/>
      <c r="K1529" s="589"/>
      <c r="L1529" s="589"/>
      <c r="M1529" s="589" t="str">
        <f ca="1">'25'!BD180</f>
        <v xml:space="preserve"> </v>
      </c>
      <c r="N1529" s="589"/>
      <c r="O1529" s="589"/>
      <c r="P1529" s="589"/>
      <c r="Q1529" s="590" t="str">
        <f ca="1">'25'!BS180</f>
        <v xml:space="preserve"> </v>
      </c>
      <c r="R1529" s="590"/>
      <c r="S1529" s="590"/>
      <c r="T1529" s="590"/>
      <c r="U1529" s="590"/>
      <c r="V1529" s="590"/>
      <c r="W1529" s="591" t="str">
        <f ca="1">'25'!BO180</f>
        <v xml:space="preserve"> </v>
      </c>
      <c r="X1529" s="591"/>
      <c r="Y1529" s="591"/>
      <c r="Z1529" s="591"/>
      <c r="AA1529" s="591" t="str">
        <f ca="1">'25'!BP180</f>
        <v xml:space="preserve"> </v>
      </c>
      <c r="AB1529" s="591"/>
      <c r="AC1529" s="591"/>
      <c r="AD1529" s="591"/>
      <c r="AE1529" s="591">
        <f ca="1">'25'!BQ180</f>
        <v>0</v>
      </c>
      <c r="AF1529" s="591"/>
      <c r="AG1529" s="591"/>
      <c r="AH1529" s="591"/>
      <c r="AI1529" s="589" t="str">
        <f ca="1">'25'!BR180</f>
        <v xml:space="preserve"> </v>
      </c>
      <c r="AJ1529" s="589"/>
      <c r="AK1529" s="589"/>
      <c r="AL1529" s="589"/>
      <c r="AM1529" s="589"/>
      <c r="AN1529" s="589"/>
      <c r="AO1529" s="589"/>
    </row>
    <row r="1530" spans="1:41" ht="12.75" customHeight="1" x14ac:dyDescent="0.25">
      <c r="A1530" s="199">
        <v>176</v>
      </c>
      <c r="B1530" s="589" t="str">
        <f ca="1">'25'!BB181</f>
        <v xml:space="preserve"> </v>
      </c>
      <c r="C1530" s="589"/>
      <c r="D1530" s="589"/>
      <c r="E1530" s="589"/>
      <c r="F1530" s="589"/>
      <c r="G1530" s="589"/>
      <c r="H1530" s="589" t="str">
        <f ca="1">'25'!BC181</f>
        <v xml:space="preserve"> </v>
      </c>
      <c r="I1530" s="589"/>
      <c r="J1530" s="589"/>
      <c r="K1530" s="589"/>
      <c r="L1530" s="589"/>
      <c r="M1530" s="589" t="str">
        <f ca="1">'25'!BD181</f>
        <v xml:space="preserve"> </v>
      </c>
      <c r="N1530" s="589"/>
      <c r="O1530" s="589"/>
      <c r="P1530" s="589"/>
      <c r="Q1530" s="590" t="str">
        <f ca="1">'25'!BS181</f>
        <v xml:space="preserve"> </v>
      </c>
      <c r="R1530" s="590"/>
      <c r="S1530" s="590"/>
      <c r="T1530" s="590"/>
      <c r="U1530" s="590"/>
      <c r="V1530" s="590"/>
      <c r="W1530" s="591" t="str">
        <f ca="1">'25'!BO181</f>
        <v xml:space="preserve"> </v>
      </c>
      <c r="X1530" s="591"/>
      <c r="Y1530" s="591"/>
      <c r="Z1530" s="591"/>
      <c r="AA1530" s="591" t="str">
        <f ca="1">'25'!BP181</f>
        <v xml:space="preserve"> </v>
      </c>
      <c r="AB1530" s="591"/>
      <c r="AC1530" s="591"/>
      <c r="AD1530" s="591"/>
      <c r="AE1530" s="591">
        <f ca="1">'25'!BQ181</f>
        <v>0</v>
      </c>
      <c r="AF1530" s="591"/>
      <c r="AG1530" s="591"/>
      <c r="AH1530" s="591"/>
      <c r="AI1530" s="589" t="str">
        <f ca="1">'25'!BR181</f>
        <v xml:space="preserve"> </v>
      </c>
      <c r="AJ1530" s="589"/>
      <c r="AK1530" s="589"/>
      <c r="AL1530" s="589"/>
      <c r="AM1530" s="589"/>
      <c r="AN1530" s="589"/>
      <c r="AO1530" s="589"/>
    </row>
    <row r="1531" spans="1:41" ht="12.75" customHeight="1" x14ac:dyDescent="0.25">
      <c r="A1531" s="199">
        <v>177</v>
      </c>
      <c r="B1531" s="589" t="str">
        <f ca="1">'25'!BB182</f>
        <v xml:space="preserve"> </v>
      </c>
      <c r="C1531" s="589"/>
      <c r="D1531" s="589"/>
      <c r="E1531" s="589"/>
      <c r="F1531" s="589"/>
      <c r="G1531" s="589"/>
      <c r="H1531" s="589" t="str">
        <f ca="1">'25'!BC182</f>
        <v xml:space="preserve"> </v>
      </c>
      <c r="I1531" s="589"/>
      <c r="J1531" s="589"/>
      <c r="K1531" s="589"/>
      <c r="L1531" s="589"/>
      <c r="M1531" s="589" t="str">
        <f ca="1">'25'!BD182</f>
        <v xml:space="preserve"> </v>
      </c>
      <c r="N1531" s="589"/>
      <c r="O1531" s="589"/>
      <c r="P1531" s="589"/>
      <c r="Q1531" s="590" t="str">
        <f ca="1">'25'!BS182</f>
        <v xml:space="preserve"> </v>
      </c>
      <c r="R1531" s="590"/>
      <c r="S1531" s="590"/>
      <c r="T1531" s="590"/>
      <c r="U1531" s="590"/>
      <c r="V1531" s="590"/>
      <c r="W1531" s="591" t="str">
        <f ca="1">'25'!BO182</f>
        <v xml:space="preserve"> </v>
      </c>
      <c r="X1531" s="591"/>
      <c r="Y1531" s="591"/>
      <c r="Z1531" s="591"/>
      <c r="AA1531" s="591" t="str">
        <f ca="1">'25'!BP182</f>
        <v xml:space="preserve"> </v>
      </c>
      <c r="AB1531" s="591"/>
      <c r="AC1531" s="591"/>
      <c r="AD1531" s="591"/>
      <c r="AE1531" s="591">
        <f ca="1">'25'!BQ182</f>
        <v>0</v>
      </c>
      <c r="AF1531" s="591"/>
      <c r="AG1531" s="591"/>
      <c r="AH1531" s="591"/>
      <c r="AI1531" s="589" t="str">
        <f ca="1">'25'!BR182</f>
        <v xml:space="preserve"> </v>
      </c>
      <c r="AJ1531" s="589"/>
      <c r="AK1531" s="589"/>
      <c r="AL1531" s="589"/>
      <c r="AM1531" s="589"/>
      <c r="AN1531" s="589"/>
      <c r="AO1531" s="589"/>
    </row>
    <row r="1532" spans="1:41" ht="12.75" customHeight="1" x14ac:dyDescent="0.25">
      <c r="A1532" s="199">
        <v>178</v>
      </c>
      <c r="B1532" s="589" t="str">
        <f ca="1">'25'!BB183</f>
        <v xml:space="preserve"> </v>
      </c>
      <c r="C1532" s="589"/>
      <c r="D1532" s="589"/>
      <c r="E1532" s="589"/>
      <c r="F1532" s="589"/>
      <c r="G1532" s="589"/>
      <c r="H1532" s="589" t="str">
        <f ca="1">'25'!BC183</f>
        <v xml:space="preserve"> </v>
      </c>
      <c r="I1532" s="589"/>
      <c r="J1532" s="589"/>
      <c r="K1532" s="589"/>
      <c r="L1532" s="589"/>
      <c r="M1532" s="589" t="str">
        <f ca="1">'25'!BD183</f>
        <v xml:space="preserve"> </v>
      </c>
      <c r="N1532" s="589"/>
      <c r="O1532" s="589"/>
      <c r="P1532" s="589"/>
      <c r="Q1532" s="590" t="str">
        <f ca="1">'25'!BS183</f>
        <v xml:space="preserve"> </v>
      </c>
      <c r="R1532" s="590"/>
      <c r="S1532" s="590"/>
      <c r="T1532" s="590"/>
      <c r="U1532" s="590"/>
      <c r="V1532" s="590"/>
      <c r="W1532" s="591" t="str">
        <f ca="1">'25'!BO183</f>
        <v xml:space="preserve"> </v>
      </c>
      <c r="X1532" s="591"/>
      <c r="Y1532" s="591"/>
      <c r="Z1532" s="591"/>
      <c r="AA1532" s="591" t="str">
        <f ca="1">'25'!BP183</f>
        <v xml:space="preserve"> </v>
      </c>
      <c r="AB1532" s="591"/>
      <c r="AC1532" s="591"/>
      <c r="AD1532" s="591"/>
      <c r="AE1532" s="591">
        <f ca="1">'25'!BQ183</f>
        <v>0</v>
      </c>
      <c r="AF1532" s="591"/>
      <c r="AG1532" s="591"/>
      <c r="AH1532" s="591"/>
      <c r="AI1532" s="589" t="str">
        <f ca="1">'25'!BR183</f>
        <v xml:space="preserve"> </v>
      </c>
      <c r="AJ1532" s="589"/>
      <c r="AK1532" s="589"/>
      <c r="AL1532" s="589"/>
      <c r="AM1532" s="589"/>
      <c r="AN1532" s="589"/>
      <c r="AO1532" s="589"/>
    </row>
    <row r="1533" spans="1:41" ht="12.75" customHeight="1" x14ac:dyDescent="0.25">
      <c r="A1533" s="199">
        <v>179</v>
      </c>
      <c r="B1533" s="589" t="str">
        <f ca="1">'25'!BB184</f>
        <v xml:space="preserve"> </v>
      </c>
      <c r="C1533" s="589"/>
      <c r="D1533" s="589"/>
      <c r="E1533" s="589"/>
      <c r="F1533" s="589"/>
      <c r="G1533" s="589"/>
      <c r="H1533" s="589" t="str">
        <f ca="1">'25'!BC184</f>
        <v xml:space="preserve"> </v>
      </c>
      <c r="I1533" s="589"/>
      <c r="J1533" s="589"/>
      <c r="K1533" s="589"/>
      <c r="L1533" s="589"/>
      <c r="M1533" s="589" t="str">
        <f ca="1">'25'!BD184</f>
        <v xml:space="preserve"> </v>
      </c>
      <c r="N1533" s="589"/>
      <c r="O1533" s="589"/>
      <c r="P1533" s="589"/>
      <c r="Q1533" s="590" t="str">
        <f ca="1">'25'!BS184</f>
        <v xml:space="preserve"> </v>
      </c>
      <c r="R1533" s="590"/>
      <c r="S1533" s="590"/>
      <c r="T1533" s="590"/>
      <c r="U1533" s="590"/>
      <c r="V1533" s="590"/>
      <c r="W1533" s="591" t="str">
        <f ca="1">'25'!BO184</f>
        <v xml:space="preserve"> </v>
      </c>
      <c r="X1533" s="591"/>
      <c r="Y1533" s="591"/>
      <c r="Z1533" s="591"/>
      <c r="AA1533" s="591" t="str">
        <f ca="1">'25'!BP184</f>
        <v xml:space="preserve"> </v>
      </c>
      <c r="AB1533" s="591"/>
      <c r="AC1533" s="591"/>
      <c r="AD1533" s="591"/>
      <c r="AE1533" s="591">
        <f ca="1">'25'!BQ184</f>
        <v>0</v>
      </c>
      <c r="AF1533" s="591"/>
      <c r="AG1533" s="591"/>
      <c r="AH1533" s="591"/>
      <c r="AI1533" s="589" t="str">
        <f ca="1">'25'!BR184</f>
        <v xml:space="preserve"> </v>
      </c>
      <c r="AJ1533" s="589"/>
      <c r="AK1533" s="589"/>
      <c r="AL1533" s="589"/>
      <c r="AM1533" s="589"/>
      <c r="AN1533" s="589"/>
      <c r="AO1533" s="589"/>
    </row>
    <row r="1534" spans="1:41" ht="12.75" customHeight="1" x14ac:dyDescent="0.25">
      <c r="A1534" s="199">
        <v>180</v>
      </c>
      <c r="B1534" s="589" t="str">
        <f ca="1">'25'!BB185</f>
        <v xml:space="preserve"> </v>
      </c>
      <c r="C1534" s="589"/>
      <c r="D1534" s="589"/>
      <c r="E1534" s="589"/>
      <c r="F1534" s="589"/>
      <c r="G1534" s="589"/>
      <c r="H1534" s="589" t="str">
        <f ca="1">'25'!BC185</f>
        <v xml:space="preserve"> </v>
      </c>
      <c r="I1534" s="589"/>
      <c r="J1534" s="589"/>
      <c r="K1534" s="589"/>
      <c r="L1534" s="589"/>
      <c r="M1534" s="589" t="str">
        <f ca="1">'25'!BD185</f>
        <v xml:space="preserve"> </v>
      </c>
      <c r="N1534" s="589"/>
      <c r="O1534" s="589"/>
      <c r="P1534" s="589"/>
      <c r="Q1534" s="590" t="str">
        <f ca="1">'25'!BS185</f>
        <v xml:space="preserve"> </v>
      </c>
      <c r="R1534" s="590"/>
      <c r="S1534" s="590"/>
      <c r="T1534" s="590"/>
      <c r="U1534" s="590"/>
      <c r="V1534" s="590"/>
      <c r="W1534" s="591" t="str">
        <f ca="1">'25'!BO185</f>
        <v xml:space="preserve"> </v>
      </c>
      <c r="X1534" s="591"/>
      <c r="Y1534" s="591"/>
      <c r="Z1534" s="591"/>
      <c r="AA1534" s="591" t="str">
        <f ca="1">'25'!BP185</f>
        <v xml:space="preserve"> </v>
      </c>
      <c r="AB1534" s="591"/>
      <c r="AC1534" s="591"/>
      <c r="AD1534" s="591"/>
      <c r="AE1534" s="591">
        <f ca="1">'25'!BQ185</f>
        <v>0</v>
      </c>
      <c r="AF1534" s="591"/>
      <c r="AG1534" s="591"/>
      <c r="AH1534" s="591"/>
      <c r="AI1534" s="589" t="str">
        <f ca="1">'25'!BR185</f>
        <v xml:space="preserve"> </v>
      </c>
      <c r="AJ1534" s="589"/>
      <c r="AK1534" s="589"/>
      <c r="AL1534" s="589"/>
      <c r="AM1534" s="589"/>
      <c r="AN1534" s="589"/>
      <c r="AO1534" s="589"/>
    </row>
    <row r="1535" spans="1:41" ht="12.75" customHeight="1" x14ac:dyDescent="0.25">
      <c r="A1535" s="199">
        <v>181</v>
      </c>
      <c r="B1535" s="589" t="str">
        <f ca="1">'25'!BB186</f>
        <v xml:space="preserve"> </v>
      </c>
      <c r="C1535" s="589"/>
      <c r="D1535" s="589"/>
      <c r="E1535" s="589"/>
      <c r="F1535" s="589"/>
      <c r="G1535" s="589"/>
      <c r="H1535" s="589" t="str">
        <f ca="1">'25'!BC186</f>
        <v xml:space="preserve"> </v>
      </c>
      <c r="I1535" s="589"/>
      <c r="J1535" s="589"/>
      <c r="K1535" s="589"/>
      <c r="L1535" s="589"/>
      <c r="M1535" s="589" t="str">
        <f ca="1">'25'!BD186</f>
        <v xml:space="preserve"> </v>
      </c>
      <c r="N1535" s="589"/>
      <c r="O1535" s="589"/>
      <c r="P1535" s="589"/>
      <c r="Q1535" s="590" t="str">
        <f ca="1">'25'!BS186</f>
        <v xml:space="preserve"> </v>
      </c>
      <c r="R1535" s="590"/>
      <c r="S1535" s="590"/>
      <c r="T1535" s="590"/>
      <c r="U1535" s="590"/>
      <c r="V1535" s="590"/>
      <c r="W1535" s="591" t="str">
        <f ca="1">'25'!BO186</f>
        <v xml:space="preserve"> </v>
      </c>
      <c r="X1535" s="591"/>
      <c r="Y1535" s="591"/>
      <c r="Z1535" s="591"/>
      <c r="AA1535" s="591" t="str">
        <f ca="1">'25'!BP186</f>
        <v xml:space="preserve"> </v>
      </c>
      <c r="AB1535" s="591"/>
      <c r="AC1535" s="591"/>
      <c r="AD1535" s="591"/>
      <c r="AE1535" s="591">
        <f ca="1">'25'!BQ186</f>
        <v>0</v>
      </c>
      <c r="AF1535" s="591"/>
      <c r="AG1535" s="591"/>
      <c r="AH1535" s="591"/>
      <c r="AI1535" s="589" t="str">
        <f ca="1">'25'!BR186</f>
        <v xml:space="preserve"> </v>
      </c>
      <c r="AJ1535" s="589"/>
      <c r="AK1535" s="589"/>
      <c r="AL1535" s="589"/>
      <c r="AM1535" s="589"/>
      <c r="AN1535" s="589"/>
      <c r="AO1535" s="589"/>
    </row>
    <row r="1536" spans="1:41" ht="12.75" customHeight="1" x14ac:dyDescent="0.25">
      <c r="A1536" s="199">
        <v>182</v>
      </c>
      <c r="B1536" s="589" t="str">
        <f ca="1">'25'!BB187</f>
        <v xml:space="preserve"> </v>
      </c>
      <c r="C1536" s="589"/>
      <c r="D1536" s="589"/>
      <c r="E1536" s="589"/>
      <c r="F1536" s="589"/>
      <c r="G1536" s="589"/>
      <c r="H1536" s="589" t="str">
        <f ca="1">'25'!BC187</f>
        <v xml:space="preserve"> </v>
      </c>
      <c r="I1536" s="589"/>
      <c r="J1536" s="589"/>
      <c r="K1536" s="589"/>
      <c r="L1536" s="589"/>
      <c r="M1536" s="589" t="str">
        <f ca="1">'25'!BD187</f>
        <v xml:space="preserve"> </v>
      </c>
      <c r="N1536" s="589"/>
      <c r="O1536" s="589"/>
      <c r="P1536" s="589"/>
      <c r="Q1536" s="590" t="str">
        <f ca="1">'25'!BS187</f>
        <v xml:space="preserve"> </v>
      </c>
      <c r="R1536" s="590"/>
      <c r="S1536" s="590"/>
      <c r="T1536" s="590"/>
      <c r="U1536" s="590"/>
      <c r="V1536" s="590"/>
      <c r="W1536" s="591" t="str">
        <f ca="1">'25'!BO187</f>
        <v xml:space="preserve"> </v>
      </c>
      <c r="X1536" s="591"/>
      <c r="Y1536" s="591"/>
      <c r="Z1536" s="591"/>
      <c r="AA1536" s="591" t="str">
        <f ca="1">'25'!BP187</f>
        <v xml:space="preserve"> </v>
      </c>
      <c r="AB1536" s="591"/>
      <c r="AC1536" s="591"/>
      <c r="AD1536" s="591"/>
      <c r="AE1536" s="591">
        <f ca="1">'25'!BQ187</f>
        <v>0</v>
      </c>
      <c r="AF1536" s="591"/>
      <c r="AG1536" s="591"/>
      <c r="AH1536" s="591"/>
      <c r="AI1536" s="589" t="str">
        <f ca="1">'25'!BR187</f>
        <v xml:space="preserve"> </v>
      </c>
      <c r="AJ1536" s="589"/>
      <c r="AK1536" s="589"/>
      <c r="AL1536" s="589"/>
      <c r="AM1536" s="589"/>
      <c r="AN1536" s="589"/>
      <c r="AO1536" s="589"/>
    </row>
    <row r="1537" spans="1:41" ht="12.75" customHeight="1" x14ac:dyDescent="0.25">
      <c r="A1537" s="199">
        <v>183</v>
      </c>
      <c r="B1537" s="589" t="str">
        <f ca="1">'25'!BB188</f>
        <v xml:space="preserve"> </v>
      </c>
      <c r="C1537" s="589"/>
      <c r="D1537" s="589"/>
      <c r="E1537" s="589"/>
      <c r="F1537" s="589"/>
      <c r="G1537" s="589"/>
      <c r="H1537" s="589" t="str">
        <f ca="1">'25'!BC188</f>
        <v xml:space="preserve"> </v>
      </c>
      <c r="I1537" s="589"/>
      <c r="J1537" s="589"/>
      <c r="K1537" s="589"/>
      <c r="L1537" s="589"/>
      <c r="M1537" s="589" t="str">
        <f ca="1">'25'!BD188</f>
        <v xml:space="preserve"> </v>
      </c>
      <c r="N1537" s="589"/>
      <c r="O1537" s="589"/>
      <c r="P1537" s="589"/>
      <c r="Q1537" s="590" t="str">
        <f ca="1">'25'!BS188</f>
        <v xml:space="preserve"> </v>
      </c>
      <c r="R1537" s="590"/>
      <c r="S1537" s="590"/>
      <c r="T1537" s="590"/>
      <c r="U1537" s="590"/>
      <c r="V1537" s="590"/>
      <c r="W1537" s="591" t="str">
        <f ca="1">'25'!BO188</f>
        <v xml:space="preserve"> </v>
      </c>
      <c r="X1537" s="591"/>
      <c r="Y1537" s="591"/>
      <c r="Z1537" s="591"/>
      <c r="AA1537" s="591" t="str">
        <f ca="1">'25'!BP188</f>
        <v xml:space="preserve"> </v>
      </c>
      <c r="AB1537" s="591"/>
      <c r="AC1537" s="591"/>
      <c r="AD1537" s="591"/>
      <c r="AE1537" s="591">
        <f ca="1">'25'!BQ188</f>
        <v>0</v>
      </c>
      <c r="AF1537" s="591"/>
      <c r="AG1537" s="591"/>
      <c r="AH1537" s="591"/>
      <c r="AI1537" s="589" t="str">
        <f ca="1">'25'!BR188</f>
        <v xml:space="preserve"> </v>
      </c>
      <c r="AJ1537" s="589"/>
      <c r="AK1537" s="589"/>
      <c r="AL1537" s="589"/>
      <c r="AM1537" s="589"/>
      <c r="AN1537" s="589"/>
      <c r="AO1537" s="589"/>
    </row>
    <row r="1538" spans="1:41" ht="12.75" customHeight="1" x14ac:dyDescent="0.25">
      <c r="A1538" s="199">
        <v>184</v>
      </c>
      <c r="B1538" s="589" t="str">
        <f ca="1">'25'!BB189</f>
        <v xml:space="preserve"> </v>
      </c>
      <c r="C1538" s="589"/>
      <c r="D1538" s="589"/>
      <c r="E1538" s="589"/>
      <c r="F1538" s="589"/>
      <c r="G1538" s="589"/>
      <c r="H1538" s="589" t="str">
        <f ca="1">'25'!BC189</f>
        <v xml:space="preserve"> </v>
      </c>
      <c r="I1538" s="589"/>
      <c r="J1538" s="589"/>
      <c r="K1538" s="589"/>
      <c r="L1538" s="589"/>
      <c r="M1538" s="589" t="str">
        <f ca="1">'25'!BD189</f>
        <v xml:space="preserve"> </v>
      </c>
      <c r="N1538" s="589"/>
      <c r="O1538" s="589"/>
      <c r="P1538" s="589"/>
      <c r="Q1538" s="590" t="str">
        <f ca="1">'25'!BS189</f>
        <v xml:space="preserve"> </v>
      </c>
      <c r="R1538" s="590"/>
      <c r="S1538" s="590"/>
      <c r="T1538" s="590"/>
      <c r="U1538" s="590"/>
      <c r="V1538" s="590"/>
      <c r="W1538" s="591" t="str">
        <f ca="1">'25'!BO189</f>
        <v xml:space="preserve"> </v>
      </c>
      <c r="X1538" s="591"/>
      <c r="Y1538" s="591"/>
      <c r="Z1538" s="591"/>
      <c r="AA1538" s="591" t="str">
        <f ca="1">'25'!BP189</f>
        <v xml:space="preserve"> </v>
      </c>
      <c r="AB1538" s="591"/>
      <c r="AC1538" s="591"/>
      <c r="AD1538" s="591"/>
      <c r="AE1538" s="591">
        <f ca="1">'25'!BQ189</f>
        <v>0</v>
      </c>
      <c r="AF1538" s="591"/>
      <c r="AG1538" s="591"/>
      <c r="AH1538" s="591"/>
      <c r="AI1538" s="589" t="str">
        <f ca="1">'25'!BR189</f>
        <v xml:space="preserve"> </v>
      </c>
      <c r="AJ1538" s="589"/>
      <c r="AK1538" s="589"/>
      <c r="AL1538" s="589"/>
      <c r="AM1538" s="589"/>
      <c r="AN1538" s="589"/>
      <c r="AO1538" s="589"/>
    </row>
    <row r="1539" spans="1:41" ht="12.75" customHeight="1" x14ac:dyDescent="0.25">
      <c r="A1539" s="199">
        <v>185</v>
      </c>
      <c r="B1539" s="589" t="str">
        <f ca="1">'25'!BB190</f>
        <v xml:space="preserve"> </v>
      </c>
      <c r="C1539" s="589"/>
      <c r="D1539" s="589"/>
      <c r="E1539" s="589"/>
      <c r="F1539" s="589"/>
      <c r="G1539" s="589"/>
      <c r="H1539" s="589" t="str">
        <f ca="1">'25'!BC190</f>
        <v xml:space="preserve"> </v>
      </c>
      <c r="I1539" s="589"/>
      <c r="J1539" s="589"/>
      <c r="K1539" s="589"/>
      <c r="L1539" s="589"/>
      <c r="M1539" s="589" t="str">
        <f ca="1">'25'!BD190</f>
        <v xml:space="preserve"> </v>
      </c>
      <c r="N1539" s="589"/>
      <c r="O1539" s="589"/>
      <c r="P1539" s="589"/>
      <c r="Q1539" s="590" t="str">
        <f ca="1">'25'!BS190</f>
        <v xml:space="preserve"> </v>
      </c>
      <c r="R1539" s="590"/>
      <c r="S1539" s="590"/>
      <c r="T1539" s="590"/>
      <c r="U1539" s="590"/>
      <c r="V1539" s="590"/>
      <c r="W1539" s="591" t="str">
        <f ca="1">'25'!BO190</f>
        <v xml:space="preserve"> </v>
      </c>
      <c r="X1539" s="591"/>
      <c r="Y1539" s="591"/>
      <c r="Z1539" s="591"/>
      <c r="AA1539" s="591" t="str">
        <f ca="1">'25'!BP190</f>
        <v xml:space="preserve"> </v>
      </c>
      <c r="AB1539" s="591"/>
      <c r="AC1539" s="591"/>
      <c r="AD1539" s="591"/>
      <c r="AE1539" s="591">
        <f ca="1">'25'!BQ190</f>
        <v>0</v>
      </c>
      <c r="AF1539" s="591"/>
      <c r="AG1539" s="591"/>
      <c r="AH1539" s="591"/>
      <c r="AI1539" s="589" t="str">
        <f ca="1">'25'!BR190</f>
        <v xml:space="preserve"> </v>
      </c>
      <c r="AJ1539" s="589"/>
      <c r="AK1539" s="589"/>
      <c r="AL1539" s="589"/>
      <c r="AM1539" s="589"/>
      <c r="AN1539" s="589"/>
      <c r="AO1539" s="589"/>
    </row>
    <row r="1540" spans="1:41" ht="12.75" customHeight="1" x14ac:dyDescent="0.25">
      <c r="A1540" s="199">
        <v>186</v>
      </c>
      <c r="B1540" s="589" t="str">
        <f ca="1">'25'!BB191</f>
        <v xml:space="preserve"> </v>
      </c>
      <c r="C1540" s="589"/>
      <c r="D1540" s="589"/>
      <c r="E1540" s="589"/>
      <c r="F1540" s="589"/>
      <c r="G1540" s="589"/>
      <c r="H1540" s="589" t="str">
        <f ca="1">'25'!BC191</f>
        <v xml:space="preserve"> </v>
      </c>
      <c r="I1540" s="589"/>
      <c r="J1540" s="589"/>
      <c r="K1540" s="589"/>
      <c r="L1540" s="589"/>
      <c r="M1540" s="589" t="str">
        <f ca="1">'25'!BD191</f>
        <v xml:space="preserve"> </v>
      </c>
      <c r="N1540" s="589"/>
      <c r="O1540" s="589"/>
      <c r="P1540" s="589"/>
      <c r="Q1540" s="590" t="str">
        <f ca="1">'25'!BS191</f>
        <v xml:space="preserve"> </v>
      </c>
      <c r="R1540" s="590"/>
      <c r="S1540" s="590"/>
      <c r="T1540" s="590"/>
      <c r="U1540" s="590"/>
      <c r="V1540" s="590"/>
      <c r="W1540" s="591" t="str">
        <f ca="1">'25'!BO191</f>
        <v xml:space="preserve"> </v>
      </c>
      <c r="X1540" s="591"/>
      <c r="Y1540" s="591"/>
      <c r="Z1540" s="591"/>
      <c r="AA1540" s="591" t="str">
        <f ca="1">'25'!BP191</f>
        <v xml:space="preserve"> </v>
      </c>
      <c r="AB1540" s="591"/>
      <c r="AC1540" s="591"/>
      <c r="AD1540" s="591"/>
      <c r="AE1540" s="591">
        <f ca="1">'25'!BQ191</f>
        <v>0</v>
      </c>
      <c r="AF1540" s="591"/>
      <c r="AG1540" s="591"/>
      <c r="AH1540" s="591"/>
      <c r="AI1540" s="589" t="str">
        <f ca="1">'25'!BR191</f>
        <v xml:space="preserve"> </v>
      </c>
      <c r="AJ1540" s="589"/>
      <c r="AK1540" s="589"/>
      <c r="AL1540" s="589"/>
      <c r="AM1540" s="589"/>
      <c r="AN1540" s="589"/>
      <c r="AO1540" s="589"/>
    </row>
    <row r="1541" spans="1:41" ht="12.75" customHeight="1" x14ac:dyDescent="0.25">
      <c r="A1541" s="199">
        <v>187</v>
      </c>
      <c r="B1541" s="589" t="str">
        <f ca="1">'25'!BB192</f>
        <v xml:space="preserve"> </v>
      </c>
      <c r="C1541" s="589"/>
      <c r="D1541" s="589"/>
      <c r="E1541" s="589"/>
      <c r="F1541" s="589"/>
      <c r="G1541" s="589"/>
      <c r="H1541" s="589" t="str">
        <f ca="1">'25'!BC192</f>
        <v xml:space="preserve"> </v>
      </c>
      <c r="I1541" s="589"/>
      <c r="J1541" s="589"/>
      <c r="K1541" s="589"/>
      <c r="L1541" s="589"/>
      <c r="M1541" s="589" t="str">
        <f ca="1">'25'!BD192</f>
        <v xml:space="preserve"> </v>
      </c>
      <c r="N1541" s="589"/>
      <c r="O1541" s="589"/>
      <c r="P1541" s="589"/>
      <c r="Q1541" s="590" t="str">
        <f ca="1">'25'!BS192</f>
        <v xml:space="preserve"> </v>
      </c>
      <c r="R1541" s="590"/>
      <c r="S1541" s="590"/>
      <c r="T1541" s="590"/>
      <c r="U1541" s="590"/>
      <c r="V1541" s="590"/>
      <c r="W1541" s="591" t="str">
        <f ca="1">'25'!BO192</f>
        <v xml:space="preserve"> </v>
      </c>
      <c r="X1541" s="591"/>
      <c r="Y1541" s="591"/>
      <c r="Z1541" s="591"/>
      <c r="AA1541" s="591" t="str">
        <f ca="1">'25'!BP192</f>
        <v xml:space="preserve"> </v>
      </c>
      <c r="AB1541" s="591"/>
      <c r="AC1541" s="591"/>
      <c r="AD1541" s="591"/>
      <c r="AE1541" s="591">
        <f ca="1">'25'!BQ192</f>
        <v>0</v>
      </c>
      <c r="AF1541" s="591"/>
      <c r="AG1541" s="591"/>
      <c r="AH1541" s="591"/>
      <c r="AI1541" s="589" t="str">
        <f ca="1">'25'!BR192</f>
        <v xml:space="preserve"> </v>
      </c>
      <c r="AJ1541" s="589"/>
      <c r="AK1541" s="589"/>
      <c r="AL1541" s="589"/>
      <c r="AM1541" s="589"/>
      <c r="AN1541" s="589"/>
      <c r="AO1541" s="589"/>
    </row>
    <row r="1542" spans="1:41" ht="12.75" customHeight="1" x14ac:dyDescent="0.25">
      <c r="A1542" s="199">
        <v>188</v>
      </c>
      <c r="B1542" s="589" t="str">
        <f ca="1">'25'!BB193</f>
        <v xml:space="preserve"> </v>
      </c>
      <c r="C1542" s="589"/>
      <c r="D1542" s="589"/>
      <c r="E1542" s="589"/>
      <c r="F1542" s="589"/>
      <c r="G1542" s="589"/>
      <c r="H1542" s="589" t="str">
        <f ca="1">'25'!BC193</f>
        <v xml:space="preserve"> </v>
      </c>
      <c r="I1542" s="589"/>
      <c r="J1542" s="589"/>
      <c r="K1542" s="589"/>
      <c r="L1542" s="589"/>
      <c r="M1542" s="589" t="str">
        <f ca="1">'25'!BD193</f>
        <v xml:space="preserve"> </v>
      </c>
      <c r="N1542" s="589"/>
      <c r="O1542" s="589"/>
      <c r="P1542" s="589"/>
      <c r="Q1542" s="590" t="str">
        <f ca="1">'25'!BS193</f>
        <v xml:space="preserve"> </v>
      </c>
      <c r="R1542" s="590"/>
      <c r="S1542" s="590"/>
      <c r="T1542" s="590"/>
      <c r="U1542" s="590"/>
      <c r="V1542" s="590"/>
      <c r="W1542" s="591" t="str">
        <f ca="1">'25'!BO193</f>
        <v xml:space="preserve"> </v>
      </c>
      <c r="X1542" s="591"/>
      <c r="Y1542" s="591"/>
      <c r="Z1542" s="591"/>
      <c r="AA1542" s="591" t="str">
        <f ca="1">'25'!BP193</f>
        <v xml:space="preserve"> </v>
      </c>
      <c r="AB1542" s="591"/>
      <c r="AC1542" s="591"/>
      <c r="AD1542" s="591"/>
      <c r="AE1542" s="591">
        <f ca="1">'25'!BQ193</f>
        <v>0</v>
      </c>
      <c r="AF1542" s="591"/>
      <c r="AG1542" s="591"/>
      <c r="AH1542" s="591"/>
      <c r="AI1542" s="589" t="str">
        <f ca="1">'25'!BR193</f>
        <v xml:space="preserve"> </v>
      </c>
      <c r="AJ1542" s="589"/>
      <c r="AK1542" s="589"/>
      <c r="AL1542" s="589"/>
      <c r="AM1542" s="589"/>
      <c r="AN1542" s="589"/>
      <c r="AO1542" s="589"/>
    </row>
    <row r="1543" spans="1:41" ht="12.75" customHeight="1" x14ac:dyDescent="0.25">
      <c r="A1543" s="199">
        <v>189</v>
      </c>
      <c r="B1543" s="589" t="str">
        <f ca="1">'25'!BB194</f>
        <v xml:space="preserve"> </v>
      </c>
      <c r="C1543" s="589"/>
      <c r="D1543" s="589"/>
      <c r="E1543" s="589"/>
      <c r="F1543" s="589"/>
      <c r="G1543" s="589"/>
      <c r="H1543" s="589" t="str">
        <f ca="1">'25'!BC194</f>
        <v xml:space="preserve"> </v>
      </c>
      <c r="I1543" s="589"/>
      <c r="J1543" s="589"/>
      <c r="K1543" s="589"/>
      <c r="L1543" s="589"/>
      <c r="M1543" s="589" t="str">
        <f ca="1">'25'!BD194</f>
        <v xml:space="preserve"> </v>
      </c>
      <c r="N1543" s="589"/>
      <c r="O1543" s="589"/>
      <c r="P1543" s="589"/>
      <c r="Q1543" s="590" t="str">
        <f ca="1">'25'!BS194</f>
        <v xml:space="preserve"> </v>
      </c>
      <c r="R1543" s="590"/>
      <c r="S1543" s="590"/>
      <c r="T1543" s="590"/>
      <c r="U1543" s="590"/>
      <c r="V1543" s="590"/>
      <c r="W1543" s="591" t="str">
        <f ca="1">'25'!BO194</f>
        <v xml:space="preserve"> </v>
      </c>
      <c r="X1543" s="591"/>
      <c r="Y1543" s="591"/>
      <c r="Z1543" s="591"/>
      <c r="AA1543" s="591" t="str">
        <f ca="1">'25'!BP194</f>
        <v xml:space="preserve"> </v>
      </c>
      <c r="AB1543" s="591"/>
      <c r="AC1543" s="591"/>
      <c r="AD1543" s="591"/>
      <c r="AE1543" s="591">
        <f ca="1">'25'!BQ194</f>
        <v>0</v>
      </c>
      <c r="AF1543" s="591"/>
      <c r="AG1543" s="591"/>
      <c r="AH1543" s="591"/>
      <c r="AI1543" s="589" t="str">
        <f ca="1">'25'!BR194</f>
        <v xml:space="preserve"> </v>
      </c>
      <c r="AJ1543" s="589"/>
      <c r="AK1543" s="589"/>
      <c r="AL1543" s="589"/>
      <c r="AM1543" s="589"/>
      <c r="AN1543" s="589"/>
      <c r="AO1543" s="589"/>
    </row>
    <row r="1544" spans="1:41" ht="12.75" customHeight="1" x14ac:dyDescent="0.25">
      <c r="A1544" s="199">
        <v>190</v>
      </c>
      <c r="B1544" s="589" t="str">
        <f ca="1">'25'!BB195</f>
        <v xml:space="preserve"> </v>
      </c>
      <c r="C1544" s="589"/>
      <c r="D1544" s="589"/>
      <c r="E1544" s="589"/>
      <c r="F1544" s="589"/>
      <c r="G1544" s="589"/>
      <c r="H1544" s="589" t="str">
        <f ca="1">'25'!BC195</f>
        <v xml:space="preserve"> </v>
      </c>
      <c r="I1544" s="589"/>
      <c r="J1544" s="589"/>
      <c r="K1544" s="589"/>
      <c r="L1544" s="589"/>
      <c r="M1544" s="589" t="str">
        <f ca="1">'25'!BD195</f>
        <v xml:space="preserve"> </v>
      </c>
      <c r="N1544" s="589"/>
      <c r="O1544" s="589"/>
      <c r="P1544" s="589"/>
      <c r="Q1544" s="590" t="str">
        <f ca="1">'25'!BS195</f>
        <v xml:space="preserve"> </v>
      </c>
      <c r="R1544" s="590"/>
      <c r="S1544" s="590"/>
      <c r="T1544" s="590"/>
      <c r="U1544" s="590"/>
      <c r="V1544" s="590"/>
      <c r="W1544" s="591" t="str">
        <f ca="1">'25'!BO195</f>
        <v xml:space="preserve"> </v>
      </c>
      <c r="X1544" s="591"/>
      <c r="Y1544" s="591"/>
      <c r="Z1544" s="591"/>
      <c r="AA1544" s="591" t="str">
        <f ca="1">'25'!BP195</f>
        <v xml:space="preserve"> </v>
      </c>
      <c r="AB1544" s="591"/>
      <c r="AC1544" s="591"/>
      <c r="AD1544" s="591"/>
      <c r="AE1544" s="591">
        <f ca="1">'25'!BQ195</f>
        <v>0</v>
      </c>
      <c r="AF1544" s="591"/>
      <c r="AG1544" s="591"/>
      <c r="AH1544" s="591"/>
      <c r="AI1544" s="589" t="str">
        <f ca="1">'25'!BR195</f>
        <v xml:space="preserve"> </v>
      </c>
      <c r="AJ1544" s="589"/>
      <c r="AK1544" s="589"/>
      <c r="AL1544" s="589"/>
      <c r="AM1544" s="589"/>
      <c r="AN1544" s="589"/>
      <c r="AO1544" s="589"/>
    </row>
    <row r="1545" spans="1:41" ht="12.75" customHeight="1" x14ac:dyDescent="0.25">
      <c r="A1545" s="199">
        <v>191</v>
      </c>
      <c r="B1545" s="589" t="str">
        <f ca="1">'25'!BB196</f>
        <v xml:space="preserve"> </v>
      </c>
      <c r="C1545" s="589"/>
      <c r="D1545" s="589"/>
      <c r="E1545" s="589"/>
      <c r="F1545" s="589"/>
      <c r="G1545" s="589"/>
      <c r="H1545" s="589" t="str">
        <f ca="1">'25'!BC196</f>
        <v xml:space="preserve"> </v>
      </c>
      <c r="I1545" s="589"/>
      <c r="J1545" s="589"/>
      <c r="K1545" s="589"/>
      <c r="L1545" s="589"/>
      <c r="M1545" s="589" t="str">
        <f ca="1">'25'!BD196</f>
        <v xml:space="preserve"> </v>
      </c>
      <c r="N1545" s="589"/>
      <c r="O1545" s="589"/>
      <c r="P1545" s="589"/>
      <c r="Q1545" s="590" t="str">
        <f ca="1">'25'!BS196</f>
        <v xml:space="preserve"> </v>
      </c>
      <c r="R1545" s="590"/>
      <c r="S1545" s="590"/>
      <c r="T1545" s="590"/>
      <c r="U1545" s="590"/>
      <c r="V1545" s="590"/>
      <c r="W1545" s="591" t="str">
        <f ca="1">'25'!BO196</f>
        <v xml:space="preserve"> </v>
      </c>
      <c r="X1545" s="591"/>
      <c r="Y1545" s="591"/>
      <c r="Z1545" s="591"/>
      <c r="AA1545" s="591" t="str">
        <f ca="1">'25'!BP196</f>
        <v xml:space="preserve"> </v>
      </c>
      <c r="AB1545" s="591"/>
      <c r="AC1545" s="591"/>
      <c r="AD1545" s="591"/>
      <c r="AE1545" s="591">
        <f ca="1">'25'!BQ196</f>
        <v>0</v>
      </c>
      <c r="AF1545" s="591"/>
      <c r="AG1545" s="591"/>
      <c r="AH1545" s="591"/>
      <c r="AI1545" s="589" t="str">
        <f ca="1">'25'!BR196</f>
        <v xml:space="preserve"> </v>
      </c>
      <c r="AJ1545" s="589"/>
      <c r="AK1545" s="589"/>
      <c r="AL1545" s="589"/>
      <c r="AM1545" s="589"/>
      <c r="AN1545" s="589"/>
      <c r="AO1545" s="589"/>
    </row>
    <row r="1546" spans="1:41" ht="12.75" customHeight="1" x14ac:dyDescent="0.25">
      <c r="A1546" s="199">
        <v>192</v>
      </c>
      <c r="B1546" s="589" t="str">
        <f ca="1">'25'!BB197</f>
        <v xml:space="preserve"> </v>
      </c>
      <c r="C1546" s="589"/>
      <c r="D1546" s="589"/>
      <c r="E1546" s="589"/>
      <c r="F1546" s="589"/>
      <c r="G1546" s="589"/>
      <c r="H1546" s="589" t="str">
        <f ca="1">'25'!BC197</f>
        <v xml:space="preserve"> </v>
      </c>
      <c r="I1546" s="589"/>
      <c r="J1546" s="589"/>
      <c r="K1546" s="589"/>
      <c r="L1546" s="589"/>
      <c r="M1546" s="589" t="str">
        <f ca="1">'25'!BD197</f>
        <v xml:space="preserve"> </v>
      </c>
      <c r="N1546" s="589"/>
      <c r="O1546" s="589"/>
      <c r="P1546" s="589"/>
      <c r="Q1546" s="590" t="str">
        <f ca="1">'25'!BS197</f>
        <v xml:space="preserve"> </v>
      </c>
      <c r="R1546" s="590"/>
      <c r="S1546" s="590"/>
      <c r="T1546" s="590"/>
      <c r="U1546" s="590"/>
      <c r="V1546" s="590"/>
      <c r="W1546" s="591" t="str">
        <f ca="1">'25'!BO197</f>
        <v xml:space="preserve"> </v>
      </c>
      <c r="X1546" s="591"/>
      <c r="Y1546" s="591"/>
      <c r="Z1546" s="591"/>
      <c r="AA1546" s="591" t="str">
        <f ca="1">'25'!BP197</f>
        <v xml:space="preserve"> </v>
      </c>
      <c r="AB1546" s="591"/>
      <c r="AC1546" s="591"/>
      <c r="AD1546" s="591"/>
      <c r="AE1546" s="591">
        <f ca="1">'25'!BQ197</f>
        <v>0</v>
      </c>
      <c r="AF1546" s="591"/>
      <c r="AG1546" s="591"/>
      <c r="AH1546" s="591"/>
      <c r="AI1546" s="589" t="str">
        <f ca="1">'25'!BR197</f>
        <v xml:space="preserve"> </v>
      </c>
      <c r="AJ1546" s="589"/>
      <c r="AK1546" s="589"/>
      <c r="AL1546" s="589"/>
      <c r="AM1546" s="589"/>
      <c r="AN1546" s="589"/>
      <c r="AO1546" s="589"/>
    </row>
    <row r="1547" spans="1:41" ht="12.75" customHeight="1" x14ac:dyDescent="0.25">
      <c r="A1547" s="199">
        <v>193</v>
      </c>
      <c r="B1547" s="589" t="str">
        <f ca="1">'25'!BB198</f>
        <v xml:space="preserve"> </v>
      </c>
      <c r="C1547" s="589"/>
      <c r="D1547" s="589"/>
      <c r="E1547" s="589"/>
      <c r="F1547" s="589"/>
      <c r="G1547" s="589"/>
      <c r="H1547" s="589" t="str">
        <f ca="1">'25'!BC198</f>
        <v xml:space="preserve"> </v>
      </c>
      <c r="I1547" s="589"/>
      <c r="J1547" s="589"/>
      <c r="K1547" s="589"/>
      <c r="L1547" s="589"/>
      <c r="M1547" s="589" t="str">
        <f ca="1">'25'!BD198</f>
        <v xml:space="preserve"> </v>
      </c>
      <c r="N1547" s="589"/>
      <c r="O1547" s="589"/>
      <c r="P1547" s="589"/>
      <c r="Q1547" s="590" t="str">
        <f ca="1">'25'!BS198</f>
        <v xml:space="preserve"> </v>
      </c>
      <c r="R1547" s="590"/>
      <c r="S1547" s="590"/>
      <c r="T1547" s="590"/>
      <c r="U1547" s="590"/>
      <c r="V1547" s="590"/>
      <c r="W1547" s="591" t="str">
        <f ca="1">'25'!BO198</f>
        <v xml:space="preserve"> </v>
      </c>
      <c r="X1547" s="591"/>
      <c r="Y1547" s="591"/>
      <c r="Z1547" s="591"/>
      <c r="AA1547" s="591" t="str">
        <f ca="1">'25'!BP198</f>
        <v xml:space="preserve"> </v>
      </c>
      <c r="AB1547" s="591"/>
      <c r="AC1547" s="591"/>
      <c r="AD1547" s="591"/>
      <c r="AE1547" s="591">
        <f ca="1">'25'!BQ198</f>
        <v>0</v>
      </c>
      <c r="AF1547" s="591"/>
      <c r="AG1547" s="591"/>
      <c r="AH1547" s="591"/>
      <c r="AI1547" s="589" t="str">
        <f ca="1">'25'!BR198</f>
        <v xml:space="preserve"> </v>
      </c>
      <c r="AJ1547" s="589"/>
      <c r="AK1547" s="589"/>
      <c r="AL1547" s="589"/>
      <c r="AM1547" s="589"/>
      <c r="AN1547" s="589"/>
      <c r="AO1547" s="589"/>
    </row>
    <row r="1548" spans="1:41" ht="12.75" customHeight="1" x14ac:dyDescent="0.25">
      <c r="A1548" s="199">
        <v>194</v>
      </c>
      <c r="B1548" s="589" t="str">
        <f ca="1">'25'!BB199</f>
        <v xml:space="preserve"> </v>
      </c>
      <c r="C1548" s="589"/>
      <c r="D1548" s="589"/>
      <c r="E1548" s="589"/>
      <c r="F1548" s="589"/>
      <c r="G1548" s="589"/>
      <c r="H1548" s="589" t="str">
        <f ca="1">'25'!BC199</f>
        <v xml:space="preserve"> </v>
      </c>
      <c r="I1548" s="589"/>
      <c r="J1548" s="589"/>
      <c r="K1548" s="589"/>
      <c r="L1548" s="589"/>
      <c r="M1548" s="589" t="str">
        <f ca="1">'25'!BD199</f>
        <v xml:space="preserve"> </v>
      </c>
      <c r="N1548" s="589"/>
      <c r="O1548" s="589"/>
      <c r="P1548" s="589"/>
      <c r="Q1548" s="590" t="str">
        <f ca="1">'25'!BS199</f>
        <v xml:space="preserve"> </v>
      </c>
      <c r="R1548" s="590"/>
      <c r="S1548" s="590"/>
      <c r="T1548" s="590"/>
      <c r="U1548" s="590"/>
      <c r="V1548" s="590"/>
      <c r="W1548" s="591" t="str">
        <f ca="1">'25'!BO199</f>
        <v xml:space="preserve"> </v>
      </c>
      <c r="X1548" s="591"/>
      <c r="Y1548" s="591"/>
      <c r="Z1548" s="591"/>
      <c r="AA1548" s="591" t="str">
        <f ca="1">'25'!BP199</f>
        <v xml:space="preserve"> </v>
      </c>
      <c r="AB1548" s="591"/>
      <c r="AC1548" s="591"/>
      <c r="AD1548" s="591"/>
      <c r="AE1548" s="591">
        <f ca="1">'25'!BQ199</f>
        <v>0</v>
      </c>
      <c r="AF1548" s="591"/>
      <c r="AG1548" s="591"/>
      <c r="AH1548" s="591"/>
      <c r="AI1548" s="589" t="str">
        <f ca="1">'25'!BR199</f>
        <v xml:space="preserve"> </v>
      </c>
      <c r="AJ1548" s="589"/>
      <c r="AK1548" s="589"/>
      <c r="AL1548" s="589"/>
      <c r="AM1548" s="589"/>
      <c r="AN1548" s="589"/>
      <c r="AO1548" s="589"/>
    </row>
    <row r="1549" spans="1:41" ht="12.75" customHeight="1" x14ac:dyDescent="0.25">
      <c r="A1549" s="199">
        <v>195</v>
      </c>
      <c r="B1549" s="589" t="str">
        <f ca="1">'25'!BB200</f>
        <v xml:space="preserve"> </v>
      </c>
      <c r="C1549" s="589"/>
      <c r="D1549" s="589"/>
      <c r="E1549" s="589"/>
      <c r="F1549" s="589"/>
      <c r="G1549" s="589"/>
      <c r="H1549" s="589" t="str">
        <f ca="1">'25'!BC200</f>
        <v xml:space="preserve"> </v>
      </c>
      <c r="I1549" s="589"/>
      <c r="J1549" s="589"/>
      <c r="K1549" s="589"/>
      <c r="L1549" s="589"/>
      <c r="M1549" s="589" t="str">
        <f ca="1">'25'!BD200</f>
        <v xml:space="preserve"> </v>
      </c>
      <c r="N1549" s="589"/>
      <c r="O1549" s="589"/>
      <c r="P1549" s="589"/>
      <c r="Q1549" s="590" t="str">
        <f ca="1">'25'!BS200</f>
        <v xml:space="preserve"> </v>
      </c>
      <c r="R1549" s="590"/>
      <c r="S1549" s="590"/>
      <c r="T1549" s="590"/>
      <c r="U1549" s="590"/>
      <c r="V1549" s="590"/>
      <c r="W1549" s="591" t="str">
        <f ca="1">'25'!BO200</f>
        <v xml:space="preserve"> </v>
      </c>
      <c r="X1549" s="591"/>
      <c r="Y1549" s="591"/>
      <c r="Z1549" s="591"/>
      <c r="AA1549" s="591" t="str">
        <f ca="1">'25'!BP200</f>
        <v xml:space="preserve"> </v>
      </c>
      <c r="AB1549" s="591"/>
      <c r="AC1549" s="591"/>
      <c r="AD1549" s="591"/>
      <c r="AE1549" s="591">
        <f ca="1">'25'!BQ200</f>
        <v>0</v>
      </c>
      <c r="AF1549" s="591"/>
      <c r="AG1549" s="591"/>
      <c r="AH1549" s="591"/>
      <c r="AI1549" s="589" t="str">
        <f ca="1">'25'!BR200</f>
        <v xml:space="preserve"> </v>
      </c>
      <c r="AJ1549" s="589"/>
      <c r="AK1549" s="589"/>
      <c r="AL1549" s="589"/>
      <c r="AM1549" s="589"/>
      <c r="AN1549" s="589"/>
      <c r="AO1549" s="589"/>
    </row>
    <row r="1550" spans="1:41" ht="12.75" customHeight="1" x14ac:dyDescent="0.25">
      <c r="A1550" s="199">
        <v>196</v>
      </c>
      <c r="B1550" s="589" t="str">
        <f ca="1">'25'!BB201</f>
        <v xml:space="preserve"> </v>
      </c>
      <c r="C1550" s="589"/>
      <c r="D1550" s="589"/>
      <c r="E1550" s="589"/>
      <c r="F1550" s="589"/>
      <c r="G1550" s="589"/>
      <c r="H1550" s="589" t="str">
        <f ca="1">'25'!BC201</f>
        <v xml:space="preserve"> </v>
      </c>
      <c r="I1550" s="589"/>
      <c r="J1550" s="589"/>
      <c r="K1550" s="589"/>
      <c r="L1550" s="589"/>
      <c r="M1550" s="589" t="str">
        <f ca="1">'25'!BD201</f>
        <v xml:space="preserve"> </v>
      </c>
      <c r="N1550" s="589"/>
      <c r="O1550" s="589"/>
      <c r="P1550" s="589"/>
      <c r="Q1550" s="590" t="str">
        <f ca="1">'25'!BS201</f>
        <v xml:space="preserve"> </v>
      </c>
      <c r="R1550" s="590"/>
      <c r="S1550" s="590"/>
      <c r="T1550" s="590"/>
      <c r="U1550" s="590"/>
      <c r="V1550" s="590"/>
      <c r="W1550" s="591" t="str">
        <f ca="1">'25'!BO201</f>
        <v xml:space="preserve"> </v>
      </c>
      <c r="X1550" s="591"/>
      <c r="Y1550" s="591"/>
      <c r="Z1550" s="591"/>
      <c r="AA1550" s="591" t="str">
        <f ca="1">'25'!BP201</f>
        <v xml:space="preserve"> </v>
      </c>
      <c r="AB1550" s="591"/>
      <c r="AC1550" s="591"/>
      <c r="AD1550" s="591"/>
      <c r="AE1550" s="591">
        <f ca="1">'25'!BQ201</f>
        <v>0</v>
      </c>
      <c r="AF1550" s="591"/>
      <c r="AG1550" s="591"/>
      <c r="AH1550" s="591"/>
      <c r="AI1550" s="589" t="str">
        <f ca="1">'25'!BR201</f>
        <v xml:space="preserve"> </v>
      </c>
      <c r="AJ1550" s="589"/>
      <c r="AK1550" s="589"/>
      <c r="AL1550" s="589"/>
      <c r="AM1550" s="589"/>
      <c r="AN1550" s="589"/>
      <c r="AO1550" s="589"/>
    </row>
    <row r="1551" spans="1:41" ht="12.75" customHeight="1" x14ac:dyDescent="0.25">
      <c r="A1551" s="199">
        <v>197</v>
      </c>
      <c r="B1551" s="589" t="str">
        <f ca="1">'25'!BB202</f>
        <v xml:space="preserve"> </v>
      </c>
      <c r="C1551" s="589"/>
      <c r="D1551" s="589"/>
      <c r="E1551" s="589"/>
      <c r="F1551" s="589"/>
      <c r="G1551" s="589"/>
      <c r="H1551" s="589" t="str">
        <f ca="1">'25'!BC202</f>
        <v xml:space="preserve"> </v>
      </c>
      <c r="I1551" s="589"/>
      <c r="J1551" s="589"/>
      <c r="K1551" s="589"/>
      <c r="L1551" s="589"/>
      <c r="M1551" s="589" t="str">
        <f ca="1">'25'!BD202</f>
        <v xml:space="preserve"> </v>
      </c>
      <c r="N1551" s="589"/>
      <c r="O1551" s="589"/>
      <c r="P1551" s="589"/>
      <c r="Q1551" s="590" t="str">
        <f ca="1">'25'!BS202</f>
        <v xml:space="preserve"> </v>
      </c>
      <c r="R1551" s="590"/>
      <c r="S1551" s="590"/>
      <c r="T1551" s="590"/>
      <c r="U1551" s="590"/>
      <c r="V1551" s="590"/>
      <c r="W1551" s="591" t="str">
        <f ca="1">'25'!BO202</f>
        <v xml:space="preserve"> </v>
      </c>
      <c r="X1551" s="591"/>
      <c r="Y1551" s="591"/>
      <c r="Z1551" s="591"/>
      <c r="AA1551" s="591" t="str">
        <f ca="1">'25'!BP202</f>
        <v xml:space="preserve"> </v>
      </c>
      <c r="AB1551" s="591"/>
      <c r="AC1551" s="591"/>
      <c r="AD1551" s="591"/>
      <c r="AE1551" s="591">
        <f ca="1">'25'!BQ202</f>
        <v>0</v>
      </c>
      <c r="AF1551" s="591"/>
      <c r="AG1551" s="591"/>
      <c r="AH1551" s="591"/>
      <c r="AI1551" s="589" t="str">
        <f ca="1">'25'!BR202</f>
        <v xml:space="preserve"> </v>
      </c>
      <c r="AJ1551" s="589"/>
      <c r="AK1551" s="589"/>
      <c r="AL1551" s="589"/>
      <c r="AM1551" s="589"/>
      <c r="AN1551" s="589"/>
      <c r="AO1551" s="589"/>
    </row>
    <row r="1552" spans="1:41" ht="12.75" customHeight="1" x14ac:dyDescent="0.25">
      <c r="A1552" s="199">
        <v>198</v>
      </c>
      <c r="B1552" s="589" t="str">
        <f ca="1">'25'!BB203</f>
        <v xml:space="preserve"> </v>
      </c>
      <c r="C1552" s="589"/>
      <c r="D1552" s="589"/>
      <c r="E1552" s="589"/>
      <c r="F1552" s="589"/>
      <c r="G1552" s="589"/>
      <c r="H1552" s="589" t="str">
        <f ca="1">'25'!BC203</f>
        <v xml:space="preserve"> </v>
      </c>
      <c r="I1552" s="589"/>
      <c r="J1552" s="589"/>
      <c r="K1552" s="589"/>
      <c r="L1552" s="589"/>
      <c r="M1552" s="589" t="str">
        <f ca="1">'25'!BD203</f>
        <v xml:space="preserve"> </v>
      </c>
      <c r="N1552" s="589"/>
      <c r="O1552" s="589"/>
      <c r="P1552" s="589"/>
      <c r="Q1552" s="590" t="str">
        <f ca="1">'25'!BS203</f>
        <v xml:space="preserve"> </v>
      </c>
      <c r="R1552" s="590"/>
      <c r="S1552" s="590"/>
      <c r="T1552" s="590"/>
      <c r="U1552" s="590"/>
      <c r="V1552" s="590"/>
      <c r="W1552" s="591" t="str">
        <f ca="1">'25'!BO203</f>
        <v xml:space="preserve"> </v>
      </c>
      <c r="X1552" s="591"/>
      <c r="Y1552" s="591"/>
      <c r="Z1552" s="591"/>
      <c r="AA1552" s="591" t="str">
        <f ca="1">'25'!BP203</f>
        <v xml:space="preserve"> </v>
      </c>
      <c r="AB1552" s="591"/>
      <c r="AC1552" s="591"/>
      <c r="AD1552" s="591"/>
      <c r="AE1552" s="591">
        <f ca="1">'25'!BQ203</f>
        <v>0</v>
      </c>
      <c r="AF1552" s="591"/>
      <c r="AG1552" s="591"/>
      <c r="AH1552" s="591"/>
      <c r="AI1552" s="589" t="str">
        <f ca="1">'25'!BR203</f>
        <v xml:space="preserve"> </v>
      </c>
      <c r="AJ1552" s="589"/>
      <c r="AK1552" s="589"/>
      <c r="AL1552" s="589"/>
      <c r="AM1552" s="589"/>
      <c r="AN1552" s="589"/>
      <c r="AO1552" s="589"/>
    </row>
    <row r="1553" spans="1:53" ht="12.75" customHeight="1" x14ac:dyDescent="0.25">
      <c r="A1553" s="199">
        <v>199</v>
      </c>
      <c r="B1553" s="589" t="str">
        <f ca="1">'25'!BB204</f>
        <v xml:space="preserve"> </v>
      </c>
      <c r="C1553" s="589"/>
      <c r="D1553" s="589"/>
      <c r="E1553" s="589"/>
      <c r="F1553" s="589"/>
      <c r="G1553" s="589"/>
      <c r="H1553" s="589" t="str">
        <f ca="1">'25'!BC204</f>
        <v xml:space="preserve"> </v>
      </c>
      <c r="I1553" s="589"/>
      <c r="J1553" s="589"/>
      <c r="K1553" s="589"/>
      <c r="L1553" s="589"/>
      <c r="M1553" s="589" t="str">
        <f ca="1">'25'!BD204</f>
        <v xml:space="preserve"> </v>
      </c>
      <c r="N1553" s="589"/>
      <c r="O1553" s="589"/>
      <c r="P1553" s="589"/>
      <c r="Q1553" s="590" t="str">
        <f ca="1">'25'!BS204</f>
        <v xml:space="preserve"> </v>
      </c>
      <c r="R1553" s="590"/>
      <c r="S1553" s="590"/>
      <c r="T1553" s="590"/>
      <c r="U1553" s="590"/>
      <c r="V1553" s="590"/>
      <c r="W1553" s="591" t="str">
        <f ca="1">'25'!BO204</f>
        <v xml:space="preserve"> </v>
      </c>
      <c r="X1553" s="591"/>
      <c r="Y1553" s="591"/>
      <c r="Z1553" s="591"/>
      <c r="AA1553" s="591" t="str">
        <f ca="1">'25'!BP204</f>
        <v xml:space="preserve"> </v>
      </c>
      <c r="AB1553" s="591"/>
      <c r="AC1553" s="591"/>
      <c r="AD1553" s="591"/>
      <c r="AE1553" s="591">
        <f ca="1">'25'!BQ204</f>
        <v>0</v>
      </c>
      <c r="AF1553" s="591"/>
      <c r="AG1553" s="591"/>
      <c r="AH1553" s="591"/>
      <c r="AI1553" s="589" t="str">
        <f ca="1">'25'!BR204</f>
        <v xml:space="preserve"> </v>
      </c>
      <c r="AJ1553" s="589"/>
      <c r="AK1553" s="589"/>
      <c r="AL1553" s="589"/>
      <c r="AM1553" s="589"/>
      <c r="AN1553" s="589"/>
      <c r="AO1553" s="589"/>
    </row>
    <row r="1554" spans="1:53" ht="12.75" customHeight="1" x14ac:dyDescent="0.25">
      <c r="A1554" s="199">
        <v>200</v>
      </c>
      <c r="B1554" s="589" t="str">
        <f ca="1">'25'!BB205</f>
        <v xml:space="preserve"> </v>
      </c>
      <c r="C1554" s="589"/>
      <c r="D1554" s="589"/>
      <c r="E1554" s="589"/>
      <c r="F1554" s="589"/>
      <c r="G1554" s="589"/>
      <c r="H1554" s="589" t="str">
        <f ca="1">'25'!BC205</f>
        <v xml:space="preserve"> </v>
      </c>
      <c r="I1554" s="589"/>
      <c r="J1554" s="589"/>
      <c r="K1554" s="589"/>
      <c r="L1554" s="589"/>
      <c r="M1554" s="589" t="str">
        <f ca="1">'25'!BD205</f>
        <v xml:space="preserve"> </v>
      </c>
      <c r="N1554" s="589"/>
      <c r="O1554" s="589"/>
      <c r="P1554" s="589"/>
      <c r="Q1554" s="590" t="str">
        <f ca="1">'25'!BS205</f>
        <v xml:space="preserve"> </v>
      </c>
      <c r="R1554" s="590"/>
      <c r="S1554" s="590"/>
      <c r="T1554" s="590"/>
      <c r="U1554" s="590"/>
      <c r="V1554" s="590"/>
      <c r="W1554" s="591" t="str">
        <f ca="1">'25'!BO205</f>
        <v xml:space="preserve"> </v>
      </c>
      <c r="X1554" s="591"/>
      <c r="Y1554" s="591"/>
      <c r="Z1554" s="591"/>
      <c r="AA1554" s="591" t="str">
        <f ca="1">'25'!BP205</f>
        <v xml:space="preserve"> </v>
      </c>
      <c r="AB1554" s="591"/>
      <c r="AC1554" s="591"/>
      <c r="AD1554" s="591"/>
      <c r="AE1554" s="591">
        <f ca="1">'25'!BQ205</f>
        <v>0</v>
      </c>
      <c r="AF1554" s="591"/>
      <c r="AG1554" s="591"/>
      <c r="AH1554" s="591"/>
      <c r="AI1554" s="589" t="str">
        <f ca="1">'25'!BR205</f>
        <v xml:space="preserve"> </v>
      </c>
      <c r="AJ1554" s="589"/>
      <c r="AK1554" s="589"/>
      <c r="AL1554" s="589"/>
      <c r="AM1554" s="589"/>
      <c r="AN1554" s="589"/>
      <c r="AO1554" s="589"/>
    </row>
    <row r="1555" spans="1:53" ht="12.75" customHeight="1" x14ac:dyDescent="0.25">
      <c r="A1555" s="199">
        <v>201</v>
      </c>
      <c r="B1555" s="589" t="str">
        <f ca="1">'25'!BB206</f>
        <v xml:space="preserve"> </v>
      </c>
      <c r="C1555" s="589"/>
      <c r="D1555" s="589"/>
      <c r="E1555" s="589"/>
      <c r="F1555" s="589"/>
      <c r="G1555" s="589"/>
      <c r="H1555" s="589" t="str">
        <f ca="1">'25'!BC206</f>
        <v xml:space="preserve"> </v>
      </c>
      <c r="I1555" s="589"/>
      <c r="J1555" s="589"/>
      <c r="K1555" s="589"/>
      <c r="L1555" s="589"/>
      <c r="M1555" s="589" t="str">
        <f ca="1">'25'!BD206</f>
        <v xml:space="preserve"> </v>
      </c>
      <c r="N1555" s="589"/>
      <c r="O1555" s="589"/>
      <c r="P1555" s="589"/>
      <c r="Q1555" s="590" t="str">
        <f ca="1">'25'!BS206</f>
        <v xml:space="preserve"> </v>
      </c>
      <c r="R1555" s="590"/>
      <c r="S1555" s="590"/>
      <c r="T1555" s="590"/>
      <c r="U1555" s="590"/>
      <c r="V1555" s="590"/>
      <c r="W1555" s="591" t="str">
        <f ca="1">'25'!BO206</f>
        <v xml:space="preserve"> </v>
      </c>
      <c r="X1555" s="591"/>
      <c r="Y1555" s="591"/>
      <c r="Z1555" s="591"/>
      <c r="AA1555" s="591" t="str">
        <f ca="1">'25'!BP206</f>
        <v xml:space="preserve"> </v>
      </c>
      <c r="AB1555" s="591"/>
      <c r="AC1555" s="591"/>
      <c r="AD1555" s="591"/>
      <c r="AE1555" s="591">
        <f ca="1">'25'!BQ206</f>
        <v>0</v>
      </c>
      <c r="AF1555" s="591"/>
      <c r="AG1555" s="591"/>
      <c r="AH1555" s="591"/>
      <c r="AI1555" s="589" t="str">
        <f ca="1">'25'!BR206</f>
        <v xml:space="preserve"> </v>
      </c>
      <c r="AJ1555" s="589"/>
      <c r="AK1555" s="589"/>
      <c r="AL1555" s="589"/>
      <c r="AM1555" s="589"/>
      <c r="AN1555" s="589"/>
      <c r="AO1555" s="589"/>
      <c r="BA1555" t="s">
        <v>1649</v>
      </c>
    </row>
    <row r="1556" spans="1:53" ht="12.75" customHeight="1" x14ac:dyDescent="0.25">
      <c r="A1556" s="199">
        <v>202</v>
      </c>
      <c r="B1556" s="589" t="str">
        <f ca="1">'25'!BB207</f>
        <v xml:space="preserve"> </v>
      </c>
      <c r="C1556" s="589"/>
      <c r="D1556" s="589"/>
      <c r="E1556" s="589"/>
      <c r="F1556" s="589"/>
      <c r="G1556" s="589"/>
      <c r="H1556" s="589" t="str">
        <f ca="1">'25'!BC207</f>
        <v xml:space="preserve"> </v>
      </c>
      <c r="I1556" s="589"/>
      <c r="J1556" s="589"/>
      <c r="K1556" s="589"/>
      <c r="L1556" s="589"/>
      <c r="M1556" s="589" t="str">
        <f ca="1">'25'!BD207</f>
        <v xml:space="preserve"> </v>
      </c>
      <c r="N1556" s="589"/>
      <c r="O1556" s="589"/>
      <c r="P1556" s="589"/>
      <c r="Q1556" s="590" t="str">
        <f ca="1">'25'!BS207</f>
        <v xml:space="preserve"> </v>
      </c>
      <c r="R1556" s="590"/>
      <c r="S1556" s="590"/>
      <c r="T1556" s="590"/>
      <c r="U1556" s="590"/>
      <c r="V1556" s="590"/>
      <c r="W1556" s="591" t="str">
        <f ca="1">'25'!BO207</f>
        <v xml:space="preserve"> </v>
      </c>
      <c r="X1556" s="591"/>
      <c r="Y1556" s="591"/>
      <c r="Z1556" s="591"/>
      <c r="AA1556" s="591" t="str">
        <f ca="1">'25'!BP207</f>
        <v xml:space="preserve"> </v>
      </c>
      <c r="AB1556" s="591"/>
      <c r="AC1556" s="591"/>
      <c r="AD1556" s="591"/>
      <c r="AE1556" s="591">
        <f ca="1">'25'!BQ207</f>
        <v>0</v>
      </c>
      <c r="AF1556" s="591"/>
      <c r="AG1556" s="591"/>
      <c r="AH1556" s="591"/>
      <c r="AI1556" s="589" t="str">
        <f ca="1">'25'!BR207</f>
        <v xml:space="preserve"> </v>
      </c>
      <c r="AJ1556" s="589"/>
      <c r="AK1556" s="589"/>
      <c r="AL1556" s="589"/>
      <c r="AM1556" s="589"/>
      <c r="AN1556" s="589"/>
      <c r="AO1556" s="589"/>
      <c r="BA1556" t="s">
        <v>1647</v>
      </c>
    </row>
    <row r="1557" spans="1:53" ht="12.75" customHeight="1" x14ac:dyDescent="0.25">
      <c r="A1557" s="199">
        <v>203</v>
      </c>
      <c r="B1557" s="589" t="str">
        <f ca="1">'25'!BB208</f>
        <v xml:space="preserve"> </v>
      </c>
      <c r="C1557" s="589"/>
      <c r="D1557" s="589"/>
      <c r="E1557" s="589"/>
      <c r="F1557" s="589"/>
      <c r="G1557" s="589"/>
      <c r="H1557" s="589" t="str">
        <f ca="1">'25'!BC208</f>
        <v xml:space="preserve"> </v>
      </c>
      <c r="I1557" s="589"/>
      <c r="J1557" s="589"/>
      <c r="K1557" s="589"/>
      <c r="L1557" s="589"/>
      <c r="M1557" s="589" t="str">
        <f ca="1">'25'!BD208</f>
        <v xml:space="preserve"> </v>
      </c>
      <c r="N1557" s="589"/>
      <c r="O1557" s="589"/>
      <c r="P1557" s="589"/>
      <c r="Q1557" s="590" t="str">
        <f ca="1">'25'!BS208</f>
        <v xml:space="preserve"> </v>
      </c>
      <c r="R1557" s="590"/>
      <c r="S1557" s="590"/>
      <c r="T1557" s="590"/>
      <c r="U1557" s="590"/>
      <c r="V1557" s="590"/>
      <c r="W1557" s="591" t="str">
        <f ca="1">'25'!BO208</f>
        <v xml:space="preserve"> </v>
      </c>
      <c r="X1557" s="591"/>
      <c r="Y1557" s="591"/>
      <c r="Z1557" s="591"/>
      <c r="AA1557" s="591" t="str">
        <f ca="1">'25'!BP208</f>
        <v xml:space="preserve"> </v>
      </c>
      <c r="AB1557" s="591"/>
      <c r="AC1557" s="591"/>
      <c r="AD1557" s="591"/>
      <c r="AE1557" s="591">
        <f ca="1">'25'!BQ208</f>
        <v>0</v>
      </c>
      <c r="AF1557" s="591"/>
      <c r="AG1557" s="591"/>
      <c r="AH1557" s="591"/>
      <c r="AI1557" s="589" t="str">
        <f ca="1">'25'!BR208</f>
        <v xml:space="preserve"> </v>
      </c>
      <c r="AJ1557" s="589"/>
      <c r="AK1557" s="589"/>
      <c r="AL1557" s="589"/>
      <c r="AM1557" s="589"/>
      <c r="AN1557" s="589"/>
      <c r="AO1557" s="589"/>
    </row>
    <row r="1558" spans="1:53" ht="12.75" customHeight="1" x14ac:dyDescent="0.25">
      <c r="A1558" s="199">
        <v>204</v>
      </c>
      <c r="B1558" s="589" t="str">
        <f ca="1">'25'!BB209</f>
        <v xml:space="preserve"> </v>
      </c>
      <c r="C1558" s="589"/>
      <c r="D1558" s="589"/>
      <c r="E1558" s="589"/>
      <c r="F1558" s="589"/>
      <c r="G1558" s="589"/>
      <c r="H1558" s="589" t="str">
        <f ca="1">'25'!BC209</f>
        <v xml:space="preserve"> </v>
      </c>
      <c r="I1558" s="589"/>
      <c r="J1558" s="589"/>
      <c r="K1558" s="589"/>
      <c r="L1558" s="589"/>
      <c r="M1558" s="589" t="str">
        <f ca="1">'25'!BD209</f>
        <v xml:space="preserve"> </v>
      </c>
      <c r="N1558" s="589"/>
      <c r="O1558" s="589"/>
      <c r="P1558" s="589"/>
      <c r="Q1558" s="590" t="str">
        <f ca="1">'25'!BS209</f>
        <v xml:space="preserve"> </v>
      </c>
      <c r="R1558" s="590"/>
      <c r="S1558" s="590"/>
      <c r="T1558" s="590"/>
      <c r="U1558" s="590"/>
      <c r="V1558" s="590"/>
      <c r="W1558" s="591" t="str">
        <f ca="1">'25'!BO209</f>
        <v xml:space="preserve"> </v>
      </c>
      <c r="X1558" s="591"/>
      <c r="Y1558" s="591"/>
      <c r="Z1558" s="591"/>
      <c r="AA1558" s="591" t="str">
        <f ca="1">'25'!BP209</f>
        <v xml:space="preserve"> </v>
      </c>
      <c r="AB1558" s="591"/>
      <c r="AC1558" s="591"/>
      <c r="AD1558" s="591"/>
      <c r="AE1558" s="591">
        <f ca="1">'25'!BQ209</f>
        <v>0</v>
      </c>
      <c r="AF1558" s="591"/>
      <c r="AG1558" s="591"/>
      <c r="AH1558" s="591"/>
      <c r="AI1558" s="589" t="str">
        <f ca="1">'25'!BR209</f>
        <v xml:space="preserve"> </v>
      </c>
      <c r="AJ1558" s="589"/>
      <c r="AK1558" s="589"/>
      <c r="AL1558" s="589"/>
      <c r="AM1558" s="589"/>
      <c r="AN1558" s="589"/>
      <c r="AO1558" s="589"/>
    </row>
    <row r="1559" spans="1:53" ht="12.75" customHeight="1" x14ac:dyDescent="0.25">
      <c r="A1559" s="199">
        <v>205</v>
      </c>
      <c r="B1559" s="589" t="str">
        <f ca="1">'25'!BB210</f>
        <v xml:space="preserve"> </v>
      </c>
      <c r="C1559" s="589"/>
      <c r="D1559" s="589"/>
      <c r="E1559" s="589"/>
      <c r="F1559" s="589"/>
      <c r="G1559" s="589"/>
      <c r="H1559" s="589" t="str">
        <f ca="1">'25'!BC210</f>
        <v xml:space="preserve"> </v>
      </c>
      <c r="I1559" s="589"/>
      <c r="J1559" s="589"/>
      <c r="K1559" s="589"/>
      <c r="L1559" s="589"/>
      <c r="M1559" s="589" t="str">
        <f ca="1">'25'!BD210</f>
        <v xml:space="preserve"> </v>
      </c>
      <c r="N1559" s="589"/>
      <c r="O1559" s="589"/>
      <c r="P1559" s="589"/>
      <c r="Q1559" s="590" t="str">
        <f ca="1">'25'!BS210</f>
        <v xml:space="preserve"> </v>
      </c>
      <c r="R1559" s="590"/>
      <c r="S1559" s="590"/>
      <c r="T1559" s="590"/>
      <c r="U1559" s="590"/>
      <c r="V1559" s="590"/>
      <c r="W1559" s="591" t="str">
        <f ca="1">'25'!BO210</f>
        <v xml:space="preserve"> </v>
      </c>
      <c r="X1559" s="591"/>
      <c r="Y1559" s="591"/>
      <c r="Z1559" s="591"/>
      <c r="AA1559" s="591" t="str">
        <f ca="1">'25'!BP210</f>
        <v xml:space="preserve"> </v>
      </c>
      <c r="AB1559" s="591"/>
      <c r="AC1559" s="591"/>
      <c r="AD1559" s="591"/>
      <c r="AE1559" s="591">
        <f ca="1">'25'!BQ210</f>
        <v>0</v>
      </c>
      <c r="AF1559" s="591"/>
      <c r="AG1559" s="591"/>
      <c r="AH1559" s="591"/>
      <c r="AI1559" s="589" t="str">
        <f ca="1">'25'!BR210</f>
        <v xml:space="preserve"> </v>
      </c>
      <c r="AJ1559" s="589"/>
      <c r="AK1559" s="589"/>
      <c r="AL1559" s="589"/>
      <c r="AM1559" s="589"/>
      <c r="AN1559" s="589"/>
      <c r="AO1559" s="589"/>
    </row>
    <row r="1560" spans="1:53" ht="12.75" customHeight="1" x14ac:dyDescent="0.25">
      <c r="A1560" s="199">
        <v>206</v>
      </c>
      <c r="B1560" s="589" t="str">
        <f ca="1">'25'!BB211</f>
        <v xml:space="preserve"> </v>
      </c>
      <c r="C1560" s="589"/>
      <c r="D1560" s="589"/>
      <c r="E1560" s="589"/>
      <c r="F1560" s="589"/>
      <c r="G1560" s="589"/>
      <c r="H1560" s="589" t="str">
        <f ca="1">'25'!BC211</f>
        <v xml:space="preserve"> </v>
      </c>
      <c r="I1560" s="589"/>
      <c r="J1560" s="589"/>
      <c r="K1560" s="589"/>
      <c r="L1560" s="589"/>
      <c r="M1560" s="589" t="str">
        <f ca="1">'25'!BD211</f>
        <v xml:space="preserve"> </v>
      </c>
      <c r="N1560" s="589"/>
      <c r="O1560" s="589"/>
      <c r="P1560" s="589"/>
      <c r="Q1560" s="590" t="str">
        <f ca="1">'25'!BS211</f>
        <v xml:space="preserve"> </v>
      </c>
      <c r="R1560" s="590"/>
      <c r="S1560" s="590"/>
      <c r="T1560" s="590"/>
      <c r="U1560" s="590"/>
      <c r="V1560" s="590"/>
      <c r="W1560" s="591" t="str">
        <f ca="1">'25'!BO211</f>
        <v xml:space="preserve"> </v>
      </c>
      <c r="X1560" s="591"/>
      <c r="Y1560" s="591"/>
      <c r="Z1560" s="591"/>
      <c r="AA1560" s="591" t="str">
        <f ca="1">'25'!BP211</f>
        <v xml:space="preserve"> </v>
      </c>
      <c r="AB1560" s="591"/>
      <c r="AC1560" s="591"/>
      <c r="AD1560" s="591"/>
      <c r="AE1560" s="591">
        <f ca="1">'25'!BQ211</f>
        <v>0</v>
      </c>
      <c r="AF1560" s="591"/>
      <c r="AG1560" s="591"/>
      <c r="AH1560" s="591"/>
      <c r="AI1560" s="589" t="str">
        <f ca="1">'25'!BR211</f>
        <v xml:space="preserve"> </v>
      </c>
      <c r="AJ1560" s="589"/>
      <c r="AK1560" s="589"/>
      <c r="AL1560" s="589"/>
      <c r="AM1560" s="589"/>
      <c r="AN1560" s="589"/>
      <c r="AO1560" s="589"/>
    </row>
    <row r="1561" spans="1:53" ht="12.75" customHeight="1" x14ac:dyDescent="0.25">
      <c r="A1561" s="199">
        <v>207</v>
      </c>
      <c r="B1561" s="589" t="str">
        <f ca="1">'25'!BB212</f>
        <v xml:space="preserve"> </v>
      </c>
      <c r="C1561" s="589"/>
      <c r="D1561" s="589"/>
      <c r="E1561" s="589"/>
      <c r="F1561" s="589"/>
      <c r="G1561" s="589"/>
      <c r="H1561" s="589" t="str">
        <f ca="1">'25'!BC212</f>
        <v xml:space="preserve"> </v>
      </c>
      <c r="I1561" s="589"/>
      <c r="J1561" s="589"/>
      <c r="K1561" s="589"/>
      <c r="L1561" s="589"/>
      <c r="M1561" s="589" t="str">
        <f ca="1">'25'!BD212</f>
        <v xml:space="preserve"> </v>
      </c>
      <c r="N1561" s="589"/>
      <c r="O1561" s="589"/>
      <c r="P1561" s="589"/>
      <c r="Q1561" s="590" t="str">
        <f ca="1">'25'!BS212</f>
        <v xml:space="preserve"> </v>
      </c>
      <c r="R1561" s="590"/>
      <c r="S1561" s="590"/>
      <c r="T1561" s="590"/>
      <c r="U1561" s="590"/>
      <c r="V1561" s="590"/>
      <c r="W1561" s="591" t="str">
        <f ca="1">'25'!BO212</f>
        <v xml:space="preserve"> </v>
      </c>
      <c r="X1561" s="591"/>
      <c r="Y1561" s="591"/>
      <c r="Z1561" s="591"/>
      <c r="AA1561" s="591" t="str">
        <f ca="1">'25'!BP212</f>
        <v xml:space="preserve"> </v>
      </c>
      <c r="AB1561" s="591"/>
      <c r="AC1561" s="591"/>
      <c r="AD1561" s="591"/>
      <c r="AE1561" s="591">
        <f ca="1">'25'!BQ212</f>
        <v>0</v>
      </c>
      <c r="AF1561" s="591"/>
      <c r="AG1561" s="591"/>
      <c r="AH1561" s="591"/>
      <c r="AI1561" s="589" t="str">
        <f ca="1">'25'!BR212</f>
        <v xml:space="preserve"> </v>
      </c>
      <c r="AJ1561" s="589"/>
      <c r="AK1561" s="589"/>
      <c r="AL1561" s="589"/>
      <c r="AM1561" s="589"/>
      <c r="AN1561" s="589"/>
      <c r="AO1561" s="589"/>
    </row>
    <row r="1562" spans="1:53" ht="12.75" customHeight="1" x14ac:dyDescent="0.25">
      <c r="A1562" s="199">
        <v>208</v>
      </c>
      <c r="B1562" s="589" t="str">
        <f ca="1">'25'!BB213</f>
        <v xml:space="preserve"> </v>
      </c>
      <c r="C1562" s="589"/>
      <c r="D1562" s="589"/>
      <c r="E1562" s="589"/>
      <c r="F1562" s="589"/>
      <c r="G1562" s="589"/>
      <c r="H1562" s="589" t="str">
        <f ca="1">'25'!BC213</f>
        <v xml:space="preserve"> </v>
      </c>
      <c r="I1562" s="589"/>
      <c r="J1562" s="589"/>
      <c r="K1562" s="589"/>
      <c r="L1562" s="589"/>
      <c r="M1562" s="589" t="str">
        <f ca="1">'25'!BD213</f>
        <v xml:space="preserve"> </v>
      </c>
      <c r="N1562" s="589"/>
      <c r="O1562" s="589"/>
      <c r="P1562" s="589"/>
      <c r="Q1562" s="590" t="str">
        <f ca="1">'25'!BS213</f>
        <v xml:space="preserve"> </v>
      </c>
      <c r="R1562" s="590"/>
      <c r="S1562" s="590"/>
      <c r="T1562" s="590"/>
      <c r="U1562" s="590"/>
      <c r="V1562" s="590"/>
      <c r="W1562" s="591" t="str">
        <f ca="1">'25'!BO213</f>
        <v xml:space="preserve"> </v>
      </c>
      <c r="X1562" s="591"/>
      <c r="Y1562" s="591"/>
      <c r="Z1562" s="591"/>
      <c r="AA1562" s="591" t="str">
        <f ca="1">'25'!BP213</f>
        <v xml:space="preserve"> </v>
      </c>
      <c r="AB1562" s="591"/>
      <c r="AC1562" s="591"/>
      <c r="AD1562" s="591"/>
      <c r="AE1562" s="591">
        <f ca="1">'25'!BQ213</f>
        <v>0</v>
      </c>
      <c r="AF1562" s="591"/>
      <c r="AG1562" s="591"/>
      <c r="AH1562" s="591"/>
      <c r="AI1562" s="589" t="str">
        <f ca="1">'25'!BR213</f>
        <v xml:space="preserve"> </v>
      </c>
      <c r="AJ1562" s="589"/>
      <c r="AK1562" s="589"/>
      <c r="AL1562" s="589"/>
      <c r="AM1562" s="589"/>
      <c r="AN1562" s="589"/>
      <c r="AO1562" s="589"/>
    </row>
    <row r="1563" spans="1:53" ht="12.75" customHeight="1" x14ac:dyDescent="0.25">
      <c r="A1563" s="199">
        <v>209</v>
      </c>
      <c r="B1563" s="589" t="str">
        <f ca="1">'25'!BB214</f>
        <v xml:space="preserve"> </v>
      </c>
      <c r="C1563" s="589"/>
      <c r="D1563" s="589"/>
      <c r="E1563" s="589"/>
      <c r="F1563" s="589"/>
      <c r="G1563" s="589"/>
      <c r="H1563" s="589" t="str">
        <f ca="1">'25'!BC214</f>
        <v xml:space="preserve"> </v>
      </c>
      <c r="I1563" s="589"/>
      <c r="J1563" s="589"/>
      <c r="K1563" s="589"/>
      <c r="L1563" s="589"/>
      <c r="M1563" s="589" t="str">
        <f ca="1">'25'!BD214</f>
        <v xml:space="preserve"> </v>
      </c>
      <c r="N1563" s="589"/>
      <c r="O1563" s="589"/>
      <c r="P1563" s="589"/>
      <c r="Q1563" s="590" t="str">
        <f ca="1">'25'!BS214</f>
        <v xml:space="preserve"> </v>
      </c>
      <c r="R1563" s="590"/>
      <c r="S1563" s="590"/>
      <c r="T1563" s="590"/>
      <c r="U1563" s="590"/>
      <c r="V1563" s="590"/>
      <c r="W1563" s="591" t="str">
        <f ca="1">'25'!BO214</f>
        <v xml:space="preserve"> </v>
      </c>
      <c r="X1563" s="591"/>
      <c r="Y1563" s="591"/>
      <c r="Z1563" s="591"/>
      <c r="AA1563" s="591" t="str">
        <f ca="1">'25'!BP214</f>
        <v xml:space="preserve"> </v>
      </c>
      <c r="AB1563" s="591"/>
      <c r="AC1563" s="591"/>
      <c r="AD1563" s="591"/>
      <c r="AE1563" s="591">
        <f ca="1">'25'!BQ214</f>
        <v>0</v>
      </c>
      <c r="AF1563" s="591"/>
      <c r="AG1563" s="591"/>
      <c r="AH1563" s="591"/>
      <c r="AI1563" s="589" t="str">
        <f ca="1">'25'!BR214</f>
        <v xml:space="preserve"> </v>
      </c>
      <c r="AJ1563" s="589"/>
      <c r="AK1563" s="589"/>
      <c r="AL1563" s="589"/>
      <c r="AM1563" s="589"/>
      <c r="AN1563" s="589"/>
      <c r="AO1563" s="589"/>
    </row>
    <row r="1564" spans="1:53" ht="12.75" customHeight="1" x14ac:dyDescent="0.25">
      <c r="A1564" s="199">
        <v>210</v>
      </c>
      <c r="B1564" s="589" t="str">
        <f ca="1">'25'!BB215</f>
        <v xml:space="preserve"> </v>
      </c>
      <c r="C1564" s="589"/>
      <c r="D1564" s="589"/>
      <c r="E1564" s="589"/>
      <c r="F1564" s="589"/>
      <c r="G1564" s="589"/>
      <c r="H1564" s="589" t="str">
        <f ca="1">'25'!BC215</f>
        <v xml:space="preserve"> </v>
      </c>
      <c r="I1564" s="589"/>
      <c r="J1564" s="589"/>
      <c r="K1564" s="589"/>
      <c r="L1564" s="589"/>
      <c r="M1564" s="589" t="str">
        <f ca="1">'25'!BD215</f>
        <v xml:space="preserve"> </v>
      </c>
      <c r="N1564" s="589"/>
      <c r="O1564" s="589"/>
      <c r="P1564" s="589"/>
      <c r="Q1564" s="590" t="str">
        <f ca="1">'25'!BS215</f>
        <v xml:space="preserve"> </v>
      </c>
      <c r="R1564" s="590"/>
      <c r="S1564" s="590"/>
      <c r="T1564" s="590"/>
      <c r="U1564" s="590"/>
      <c r="V1564" s="590"/>
      <c r="W1564" s="591" t="str">
        <f ca="1">'25'!BO215</f>
        <v xml:space="preserve"> </v>
      </c>
      <c r="X1564" s="591"/>
      <c r="Y1564" s="591"/>
      <c r="Z1564" s="591"/>
      <c r="AA1564" s="591" t="str">
        <f ca="1">'25'!BP215</f>
        <v xml:space="preserve"> </v>
      </c>
      <c r="AB1564" s="591"/>
      <c r="AC1564" s="591"/>
      <c r="AD1564" s="591"/>
      <c r="AE1564" s="591">
        <f ca="1">'25'!BQ215</f>
        <v>0</v>
      </c>
      <c r="AF1564" s="591"/>
      <c r="AG1564" s="591"/>
      <c r="AH1564" s="591"/>
      <c r="AI1564" s="589" t="str">
        <f ca="1">'25'!BR215</f>
        <v xml:space="preserve"> </v>
      </c>
      <c r="AJ1564" s="589"/>
      <c r="AK1564" s="589"/>
      <c r="AL1564" s="589"/>
      <c r="AM1564" s="589"/>
      <c r="AN1564" s="589"/>
      <c r="AO1564" s="589"/>
    </row>
    <row r="1565" spans="1:53" ht="12.75" customHeight="1" x14ac:dyDescent="0.25">
      <c r="A1565" s="199">
        <v>211</v>
      </c>
      <c r="B1565" s="589" t="str">
        <f ca="1">'25'!BB216</f>
        <v xml:space="preserve"> </v>
      </c>
      <c r="C1565" s="589"/>
      <c r="D1565" s="589"/>
      <c r="E1565" s="589"/>
      <c r="F1565" s="589"/>
      <c r="G1565" s="589"/>
      <c r="H1565" s="589" t="str">
        <f ca="1">'25'!BC216</f>
        <v xml:space="preserve"> </v>
      </c>
      <c r="I1565" s="589"/>
      <c r="J1565" s="589"/>
      <c r="K1565" s="589"/>
      <c r="L1565" s="589"/>
      <c r="M1565" s="589" t="str">
        <f ca="1">'25'!BD216</f>
        <v xml:space="preserve"> </v>
      </c>
      <c r="N1565" s="589"/>
      <c r="O1565" s="589"/>
      <c r="P1565" s="589"/>
      <c r="Q1565" s="590" t="str">
        <f ca="1">'25'!BS216</f>
        <v xml:space="preserve"> </v>
      </c>
      <c r="R1565" s="590"/>
      <c r="S1565" s="590"/>
      <c r="T1565" s="590"/>
      <c r="U1565" s="590"/>
      <c r="V1565" s="590"/>
      <c r="W1565" s="591" t="str">
        <f ca="1">'25'!BO216</f>
        <v xml:space="preserve"> </v>
      </c>
      <c r="X1565" s="591"/>
      <c r="Y1565" s="591"/>
      <c r="Z1565" s="591"/>
      <c r="AA1565" s="591" t="str">
        <f ca="1">'25'!BP216</f>
        <v xml:space="preserve"> </v>
      </c>
      <c r="AB1565" s="591"/>
      <c r="AC1565" s="591"/>
      <c r="AD1565" s="591"/>
      <c r="AE1565" s="591">
        <f ca="1">'25'!BQ216</f>
        <v>0</v>
      </c>
      <c r="AF1565" s="591"/>
      <c r="AG1565" s="591"/>
      <c r="AH1565" s="591"/>
      <c r="AI1565" s="589" t="str">
        <f ca="1">'25'!BR216</f>
        <v xml:space="preserve"> </v>
      </c>
      <c r="AJ1565" s="589"/>
      <c r="AK1565" s="589"/>
      <c r="AL1565" s="589"/>
      <c r="AM1565" s="589"/>
      <c r="AN1565" s="589"/>
      <c r="AO1565" s="589"/>
    </row>
    <row r="1566" spans="1:53" ht="12.75" customHeight="1" x14ac:dyDescent="0.25">
      <c r="A1566" s="199">
        <v>212</v>
      </c>
      <c r="B1566" s="589" t="str">
        <f ca="1">'25'!BB217</f>
        <v xml:space="preserve"> </v>
      </c>
      <c r="C1566" s="589"/>
      <c r="D1566" s="589"/>
      <c r="E1566" s="589"/>
      <c r="F1566" s="589"/>
      <c r="G1566" s="589"/>
      <c r="H1566" s="589" t="str">
        <f ca="1">'25'!BC217</f>
        <v xml:space="preserve"> </v>
      </c>
      <c r="I1566" s="589"/>
      <c r="J1566" s="589"/>
      <c r="K1566" s="589"/>
      <c r="L1566" s="589"/>
      <c r="M1566" s="589" t="str">
        <f ca="1">'25'!BD217</f>
        <v xml:space="preserve"> </v>
      </c>
      <c r="N1566" s="589"/>
      <c r="O1566" s="589"/>
      <c r="P1566" s="589"/>
      <c r="Q1566" s="590" t="str">
        <f ca="1">'25'!BS217</f>
        <v xml:space="preserve"> </v>
      </c>
      <c r="R1566" s="590"/>
      <c r="S1566" s="590"/>
      <c r="T1566" s="590"/>
      <c r="U1566" s="590"/>
      <c r="V1566" s="590"/>
      <c r="W1566" s="591" t="str">
        <f ca="1">'25'!BO217</f>
        <v xml:space="preserve"> </v>
      </c>
      <c r="X1566" s="591"/>
      <c r="Y1566" s="591"/>
      <c r="Z1566" s="591"/>
      <c r="AA1566" s="591" t="str">
        <f ca="1">'25'!BP217</f>
        <v xml:space="preserve"> </v>
      </c>
      <c r="AB1566" s="591"/>
      <c r="AC1566" s="591"/>
      <c r="AD1566" s="591"/>
      <c r="AE1566" s="591">
        <f ca="1">'25'!BQ217</f>
        <v>0</v>
      </c>
      <c r="AF1566" s="591"/>
      <c r="AG1566" s="591"/>
      <c r="AH1566" s="591"/>
      <c r="AI1566" s="589" t="str">
        <f ca="1">'25'!BR217</f>
        <v xml:space="preserve"> </v>
      </c>
      <c r="AJ1566" s="589"/>
      <c r="AK1566" s="589"/>
      <c r="AL1566" s="589"/>
      <c r="AM1566" s="589"/>
      <c r="AN1566" s="589"/>
      <c r="AO1566" s="589"/>
    </row>
    <row r="1567" spans="1:53" ht="12.75" customHeight="1" x14ac:dyDescent="0.25">
      <c r="A1567" s="199">
        <v>213</v>
      </c>
      <c r="B1567" s="589" t="str">
        <f ca="1">'25'!BB218</f>
        <v xml:space="preserve"> </v>
      </c>
      <c r="C1567" s="589"/>
      <c r="D1567" s="589"/>
      <c r="E1567" s="589"/>
      <c r="F1567" s="589"/>
      <c r="G1567" s="589"/>
      <c r="H1567" s="589" t="str">
        <f ca="1">'25'!BC218</f>
        <v xml:space="preserve"> </v>
      </c>
      <c r="I1567" s="589"/>
      <c r="J1567" s="589"/>
      <c r="K1567" s="589"/>
      <c r="L1567" s="589"/>
      <c r="M1567" s="589" t="str">
        <f ca="1">'25'!BD218</f>
        <v xml:space="preserve"> </v>
      </c>
      <c r="N1567" s="589"/>
      <c r="O1567" s="589"/>
      <c r="P1567" s="589"/>
      <c r="Q1567" s="590" t="str">
        <f ca="1">'25'!BS218</f>
        <v xml:space="preserve"> </v>
      </c>
      <c r="R1567" s="590"/>
      <c r="S1567" s="590"/>
      <c r="T1567" s="590"/>
      <c r="U1567" s="590"/>
      <c r="V1567" s="590"/>
      <c r="W1567" s="591" t="str">
        <f ca="1">'25'!BO218</f>
        <v xml:space="preserve"> </v>
      </c>
      <c r="X1567" s="591"/>
      <c r="Y1567" s="591"/>
      <c r="Z1567" s="591"/>
      <c r="AA1567" s="591" t="str">
        <f ca="1">'25'!BP218</f>
        <v xml:space="preserve"> </v>
      </c>
      <c r="AB1567" s="591"/>
      <c r="AC1567" s="591"/>
      <c r="AD1567" s="591"/>
      <c r="AE1567" s="591">
        <f ca="1">'25'!BQ218</f>
        <v>0</v>
      </c>
      <c r="AF1567" s="591"/>
      <c r="AG1567" s="591"/>
      <c r="AH1567" s="591"/>
      <c r="AI1567" s="589" t="str">
        <f ca="1">'25'!BR218</f>
        <v xml:space="preserve"> </v>
      </c>
      <c r="AJ1567" s="589"/>
      <c r="AK1567" s="589"/>
      <c r="AL1567" s="589"/>
      <c r="AM1567" s="589"/>
      <c r="AN1567" s="589"/>
      <c r="AO1567" s="589"/>
    </row>
    <row r="1568" spans="1:53" ht="12.75" customHeight="1" x14ac:dyDescent="0.25">
      <c r="A1568" s="199">
        <v>214</v>
      </c>
      <c r="B1568" s="589" t="str">
        <f ca="1">'25'!BB219</f>
        <v xml:space="preserve"> </v>
      </c>
      <c r="C1568" s="589"/>
      <c r="D1568" s="589"/>
      <c r="E1568" s="589"/>
      <c r="F1568" s="589"/>
      <c r="G1568" s="589"/>
      <c r="H1568" s="589" t="str">
        <f ca="1">'25'!BC219</f>
        <v xml:space="preserve"> </v>
      </c>
      <c r="I1568" s="589"/>
      <c r="J1568" s="589"/>
      <c r="K1568" s="589"/>
      <c r="L1568" s="589"/>
      <c r="M1568" s="589" t="str">
        <f ca="1">'25'!BD219</f>
        <v xml:space="preserve"> </v>
      </c>
      <c r="N1568" s="589"/>
      <c r="O1568" s="589"/>
      <c r="P1568" s="589"/>
      <c r="Q1568" s="590" t="str">
        <f ca="1">'25'!BS219</f>
        <v xml:space="preserve"> </v>
      </c>
      <c r="R1568" s="590"/>
      <c r="S1568" s="590"/>
      <c r="T1568" s="590"/>
      <c r="U1568" s="590"/>
      <c r="V1568" s="590"/>
      <c r="W1568" s="591" t="str">
        <f ca="1">'25'!BO219</f>
        <v xml:space="preserve"> </v>
      </c>
      <c r="X1568" s="591"/>
      <c r="Y1568" s="591"/>
      <c r="Z1568" s="591"/>
      <c r="AA1568" s="591" t="str">
        <f ca="1">'25'!BP219</f>
        <v xml:space="preserve"> </v>
      </c>
      <c r="AB1568" s="591"/>
      <c r="AC1568" s="591"/>
      <c r="AD1568" s="591"/>
      <c r="AE1568" s="591">
        <f ca="1">'25'!BQ219</f>
        <v>0</v>
      </c>
      <c r="AF1568" s="591"/>
      <c r="AG1568" s="591"/>
      <c r="AH1568" s="591"/>
      <c r="AI1568" s="589" t="str">
        <f ca="1">'25'!BR219</f>
        <v xml:space="preserve"> </v>
      </c>
      <c r="AJ1568" s="589"/>
      <c r="AK1568" s="589"/>
      <c r="AL1568" s="589"/>
      <c r="AM1568" s="589"/>
      <c r="AN1568" s="589"/>
      <c r="AO1568" s="589"/>
    </row>
    <row r="1569" spans="1:41" ht="12.75" customHeight="1" x14ac:dyDescent="0.25">
      <c r="A1569" s="199">
        <v>215</v>
      </c>
      <c r="B1569" s="589" t="str">
        <f ca="1">'25'!BB220</f>
        <v xml:space="preserve"> </v>
      </c>
      <c r="C1569" s="589"/>
      <c r="D1569" s="589"/>
      <c r="E1569" s="589"/>
      <c r="F1569" s="589"/>
      <c r="G1569" s="589"/>
      <c r="H1569" s="589" t="str">
        <f ca="1">'25'!BC220</f>
        <v xml:space="preserve"> </v>
      </c>
      <c r="I1569" s="589"/>
      <c r="J1569" s="589"/>
      <c r="K1569" s="589"/>
      <c r="L1569" s="589"/>
      <c r="M1569" s="589" t="str">
        <f ca="1">'25'!BD220</f>
        <v xml:space="preserve"> </v>
      </c>
      <c r="N1569" s="589"/>
      <c r="O1569" s="589"/>
      <c r="P1569" s="589"/>
      <c r="Q1569" s="590" t="str">
        <f ca="1">'25'!BS220</f>
        <v xml:space="preserve"> </v>
      </c>
      <c r="R1569" s="590"/>
      <c r="S1569" s="590"/>
      <c r="T1569" s="590"/>
      <c r="U1569" s="590"/>
      <c r="V1569" s="590"/>
      <c r="W1569" s="591" t="str">
        <f ca="1">'25'!BO220</f>
        <v xml:space="preserve"> </v>
      </c>
      <c r="X1569" s="591"/>
      <c r="Y1569" s="591"/>
      <c r="Z1569" s="591"/>
      <c r="AA1569" s="591" t="str">
        <f ca="1">'25'!BP220</f>
        <v xml:space="preserve"> </v>
      </c>
      <c r="AB1569" s="591"/>
      <c r="AC1569" s="591"/>
      <c r="AD1569" s="591"/>
      <c r="AE1569" s="591">
        <f ca="1">'25'!BQ220</f>
        <v>0</v>
      </c>
      <c r="AF1569" s="591"/>
      <c r="AG1569" s="591"/>
      <c r="AH1569" s="591"/>
      <c r="AI1569" s="589" t="str">
        <f ca="1">'25'!BR220</f>
        <v xml:space="preserve"> </v>
      </c>
      <c r="AJ1569" s="589"/>
      <c r="AK1569" s="589"/>
      <c r="AL1569" s="589"/>
      <c r="AM1569" s="589"/>
      <c r="AN1569" s="589"/>
      <c r="AO1569" s="589"/>
    </row>
    <row r="1570" spans="1:41" ht="12.75" customHeight="1" x14ac:dyDescent="0.25">
      <c r="A1570" s="199">
        <v>216</v>
      </c>
      <c r="B1570" s="589" t="str">
        <f ca="1">'25'!BB221</f>
        <v xml:space="preserve"> </v>
      </c>
      <c r="C1570" s="589"/>
      <c r="D1570" s="589"/>
      <c r="E1570" s="589"/>
      <c r="F1570" s="589"/>
      <c r="G1570" s="589"/>
      <c r="H1570" s="589" t="str">
        <f ca="1">'25'!BC221</f>
        <v xml:space="preserve"> </v>
      </c>
      <c r="I1570" s="589"/>
      <c r="J1570" s="589"/>
      <c r="K1570" s="589"/>
      <c r="L1570" s="589"/>
      <c r="M1570" s="589" t="str">
        <f ca="1">'25'!BD221</f>
        <v xml:space="preserve"> </v>
      </c>
      <c r="N1570" s="589"/>
      <c r="O1570" s="589"/>
      <c r="P1570" s="589"/>
      <c r="Q1570" s="590" t="str">
        <f ca="1">'25'!BS221</f>
        <v xml:space="preserve"> </v>
      </c>
      <c r="R1570" s="590"/>
      <c r="S1570" s="590"/>
      <c r="T1570" s="590"/>
      <c r="U1570" s="590"/>
      <c r="V1570" s="590"/>
      <c r="W1570" s="591" t="str">
        <f ca="1">'25'!BO221</f>
        <v xml:space="preserve"> </v>
      </c>
      <c r="X1570" s="591"/>
      <c r="Y1570" s="591"/>
      <c r="Z1570" s="591"/>
      <c r="AA1570" s="591" t="str">
        <f ca="1">'25'!BP221</f>
        <v xml:space="preserve"> </v>
      </c>
      <c r="AB1570" s="591"/>
      <c r="AC1570" s="591"/>
      <c r="AD1570" s="591"/>
      <c r="AE1570" s="591">
        <f ca="1">'25'!BQ221</f>
        <v>0</v>
      </c>
      <c r="AF1570" s="591"/>
      <c r="AG1570" s="591"/>
      <c r="AH1570" s="591"/>
      <c r="AI1570" s="589" t="str">
        <f ca="1">'25'!BR221</f>
        <v xml:space="preserve"> </v>
      </c>
      <c r="AJ1570" s="589"/>
      <c r="AK1570" s="589"/>
      <c r="AL1570" s="589"/>
      <c r="AM1570" s="589"/>
      <c r="AN1570" s="589"/>
      <c r="AO1570" s="589"/>
    </row>
    <row r="1571" spans="1:41" ht="12.75" customHeight="1" x14ac:dyDescent="0.25">
      <c r="A1571" s="199">
        <v>217</v>
      </c>
      <c r="B1571" s="589" t="str">
        <f ca="1">'25'!BB222</f>
        <v xml:space="preserve"> </v>
      </c>
      <c r="C1571" s="589"/>
      <c r="D1571" s="589"/>
      <c r="E1571" s="589"/>
      <c r="F1571" s="589"/>
      <c r="G1571" s="589"/>
      <c r="H1571" s="589" t="str">
        <f ca="1">'25'!BC222</f>
        <v xml:space="preserve"> </v>
      </c>
      <c r="I1571" s="589"/>
      <c r="J1571" s="589"/>
      <c r="K1571" s="589"/>
      <c r="L1571" s="589"/>
      <c r="M1571" s="589" t="str">
        <f ca="1">'25'!BD222</f>
        <v xml:space="preserve"> </v>
      </c>
      <c r="N1571" s="589"/>
      <c r="O1571" s="589"/>
      <c r="P1571" s="589"/>
      <c r="Q1571" s="590" t="str">
        <f ca="1">'25'!BS222</f>
        <v xml:space="preserve"> </v>
      </c>
      <c r="R1571" s="590"/>
      <c r="S1571" s="590"/>
      <c r="T1571" s="590"/>
      <c r="U1571" s="590"/>
      <c r="V1571" s="590"/>
      <c r="W1571" s="591" t="str">
        <f ca="1">'25'!BO222</f>
        <v xml:space="preserve"> </v>
      </c>
      <c r="X1571" s="591"/>
      <c r="Y1571" s="591"/>
      <c r="Z1571" s="591"/>
      <c r="AA1571" s="591" t="str">
        <f ca="1">'25'!BP222</f>
        <v xml:space="preserve"> </v>
      </c>
      <c r="AB1571" s="591"/>
      <c r="AC1571" s="591"/>
      <c r="AD1571" s="591"/>
      <c r="AE1571" s="591">
        <f ca="1">'25'!BQ222</f>
        <v>0</v>
      </c>
      <c r="AF1571" s="591"/>
      <c r="AG1571" s="591"/>
      <c r="AH1571" s="591"/>
      <c r="AI1571" s="589" t="str">
        <f ca="1">'25'!BR222</f>
        <v xml:space="preserve"> </v>
      </c>
      <c r="AJ1571" s="589"/>
      <c r="AK1571" s="589"/>
      <c r="AL1571" s="589"/>
      <c r="AM1571" s="589"/>
      <c r="AN1571" s="589"/>
      <c r="AO1571" s="589"/>
    </row>
    <row r="1572" spans="1:41" ht="12.75" customHeight="1" x14ac:dyDescent="0.25">
      <c r="A1572" s="199">
        <v>218</v>
      </c>
      <c r="B1572" s="589" t="str">
        <f ca="1">'25'!BB223</f>
        <v xml:space="preserve"> </v>
      </c>
      <c r="C1572" s="589"/>
      <c r="D1572" s="589"/>
      <c r="E1572" s="589"/>
      <c r="F1572" s="589"/>
      <c r="G1572" s="589"/>
      <c r="H1572" s="589" t="str">
        <f ca="1">'25'!BC223</f>
        <v xml:space="preserve"> </v>
      </c>
      <c r="I1572" s="589"/>
      <c r="J1572" s="589"/>
      <c r="K1572" s="589"/>
      <c r="L1572" s="589"/>
      <c r="M1572" s="589" t="str">
        <f ca="1">'25'!BD223</f>
        <v xml:space="preserve"> </v>
      </c>
      <c r="N1572" s="589"/>
      <c r="O1572" s="589"/>
      <c r="P1572" s="589"/>
      <c r="Q1572" s="590" t="str">
        <f ca="1">'25'!BS223</f>
        <v xml:space="preserve"> </v>
      </c>
      <c r="R1572" s="590"/>
      <c r="S1572" s="590"/>
      <c r="T1572" s="590"/>
      <c r="U1572" s="590"/>
      <c r="V1572" s="590"/>
      <c r="W1572" s="591" t="str">
        <f ca="1">'25'!BO223</f>
        <v xml:space="preserve"> </v>
      </c>
      <c r="X1572" s="591"/>
      <c r="Y1572" s="591"/>
      <c r="Z1572" s="591"/>
      <c r="AA1572" s="591" t="str">
        <f ca="1">'25'!BP223</f>
        <v xml:space="preserve"> </v>
      </c>
      <c r="AB1572" s="591"/>
      <c r="AC1572" s="591"/>
      <c r="AD1572" s="591"/>
      <c r="AE1572" s="591">
        <f ca="1">'25'!BQ223</f>
        <v>0</v>
      </c>
      <c r="AF1572" s="591"/>
      <c r="AG1572" s="591"/>
      <c r="AH1572" s="591"/>
      <c r="AI1572" s="589" t="str">
        <f ca="1">'25'!BR223</f>
        <v xml:space="preserve"> </v>
      </c>
      <c r="AJ1572" s="589"/>
      <c r="AK1572" s="589"/>
      <c r="AL1572" s="589"/>
      <c r="AM1572" s="589"/>
      <c r="AN1572" s="589"/>
      <c r="AO1572" s="589"/>
    </row>
    <row r="1573" spans="1:41" ht="12.75" customHeight="1" x14ac:dyDescent="0.25">
      <c r="A1573" s="199">
        <v>219</v>
      </c>
      <c r="B1573" s="589" t="str">
        <f ca="1">'25'!BB224</f>
        <v xml:space="preserve"> </v>
      </c>
      <c r="C1573" s="589"/>
      <c r="D1573" s="589"/>
      <c r="E1573" s="589"/>
      <c r="F1573" s="589"/>
      <c r="G1573" s="589"/>
      <c r="H1573" s="589" t="str">
        <f ca="1">'25'!BC224</f>
        <v xml:space="preserve"> </v>
      </c>
      <c r="I1573" s="589"/>
      <c r="J1573" s="589"/>
      <c r="K1573" s="589"/>
      <c r="L1573" s="589"/>
      <c r="M1573" s="589" t="str">
        <f ca="1">'25'!BD224</f>
        <v xml:space="preserve"> </v>
      </c>
      <c r="N1573" s="589"/>
      <c r="O1573" s="589"/>
      <c r="P1573" s="589"/>
      <c r="Q1573" s="590" t="str">
        <f ca="1">'25'!BS224</f>
        <v xml:space="preserve"> </v>
      </c>
      <c r="R1573" s="590"/>
      <c r="S1573" s="590"/>
      <c r="T1573" s="590"/>
      <c r="U1573" s="590"/>
      <c r="V1573" s="590"/>
      <c r="W1573" s="591" t="str">
        <f ca="1">'25'!BO224</f>
        <v xml:space="preserve"> </v>
      </c>
      <c r="X1573" s="591"/>
      <c r="Y1573" s="591"/>
      <c r="Z1573" s="591"/>
      <c r="AA1573" s="591" t="str">
        <f ca="1">'25'!BP224</f>
        <v xml:space="preserve"> </v>
      </c>
      <c r="AB1573" s="591"/>
      <c r="AC1573" s="591"/>
      <c r="AD1573" s="591"/>
      <c r="AE1573" s="591">
        <f ca="1">'25'!BQ224</f>
        <v>0</v>
      </c>
      <c r="AF1573" s="591"/>
      <c r="AG1573" s="591"/>
      <c r="AH1573" s="591"/>
      <c r="AI1573" s="589" t="str">
        <f ca="1">'25'!BR224</f>
        <v xml:space="preserve"> </v>
      </c>
      <c r="AJ1573" s="589"/>
      <c r="AK1573" s="589"/>
      <c r="AL1573" s="589"/>
      <c r="AM1573" s="589"/>
      <c r="AN1573" s="589"/>
      <c r="AO1573" s="589"/>
    </row>
    <row r="1574" spans="1:41" ht="12.75" customHeight="1" x14ac:dyDescent="0.25">
      <c r="A1574" s="199">
        <v>220</v>
      </c>
      <c r="B1574" s="589" t="str">
        <f ca="1">'25'!BB225</f>
        <v xml:space="preserve"> </v>
      </c>
      <c r="C1574" s="589"/>
      <c r="D1574" s="589"/>
      <c r="E1574" s="589"/>
      <c r="F1574" s="589"/>
      <c r="G1574" s="589"/>
      <c r="H1574" s="589" t="str">
        <f ca="1">'25'!BC225</f>
        <v xml:space="preserve"> </v>
      </c>
      <c r="I1574" s="589"/>
      <c r="J1574" s="589"/>
      <c r="K1574" s="589"/>
      <c r="L1574" s="589"/>
      <c r="M1574" s="589" t="str">
        <f ca="1">'25'!BD225</f>
        <v xml:space="preserve"> </v>
      </c>
      <c r="N1574" s="589"/>
      <c r="O1574" s="589"/>
      <c r="P1574" s="589"/>
      <c r="Q1574" s="590" t="str">
        <f ca="1">'25'!BS225</f>
        <v xml:space="preserve"> </v>
      </c>
      <c r="R1574" s="590"/>
      <c r="S1574" s="590"/>
      <c r="T1574" s="590"/>
      <c r="U1574" s="590"/>
      <c r="V1574" s="590"/>
      <c r="W1574" s="591" t="str">
        <f ca="1">'25'!BO225</f>
        <v xml:space="preserve"> </v>
      </c>
      <c r="X1574" s="591"/>
      <c r="Y1574" s="591"/>
      <c r="Z1574" s="591"/>
      <c r="AA1574" s="591" t="str">
        <f ca="1">'25'!BP225</f>
        <v xml:space="preserve"> </v>
      </c>
      <c r="AB1574" s="591"/>
      <c r="AC1574" s="591"/>
      <c r="AD1574" s="591"/>
      <c r="AE1574" s="591">
        <f ca="1">'25'!BQ225</f>
        <v>0</v>
      </c>
      <c r="AF1574" s="591"/>
      <c r="AG1574" s="591"/>
      <c r="AH1574" s="591"/>
      <c r="AI1574" s="589" t="str">
        <f ca="1">'25'!BR225</f>
        <v xml:space="preserve"> </v>
      </c>
      <c r="AJ1574" s="589"/>
      <c r="AK1574" s="589"/>
      <c r="AL1574" s="589"/>
      <c r="AM1574" s="589"/>
      <c r="AN1574" s="589"/>
      <c r="AO1574" s="589"/>
    </row>
    <row r="1575" spans="1:41" ht="12.75" customHeight="1" x14ac:dyDescent="0.25">
      <c r="A1575" s="199">
        <v>221</v>
      </c>
      <c r="B1575" s="589" t="str">
        <f ca="1">'25'!BB226</f>
        <v xml:space="preserve"> </v>
      </c>
      <c r="C1575" s="589"/>
      <c r="D1575" s="589"/>
      <c r="E1575" s="589"/>
      <c r="F1575" s="589"/>
      <c r="G1575" s="589"/>
      <c r="H1575" s="589" t="str">
        <f ca="1">'25'!BC226</f>
        <v xml:space="preserve"> </v>
      </c>
      <c r="I1575" s="589"/>
      <c r="J1575" s="589"/>
      <c r="K1575" s="589"/>
      <c r="L1575" s="589"/>
      <c r="M1575" s="589" t="str">
        <f ca="1">'25'!BD226</f>
        <v xml:space="preserve"> </v>
      </c>
      <c r="N1575" s="589"/>
      <c r="O1575" s="589"/>
      <c r="P1575" s="589"/>
      <c r="Q1575" s="590" t="str">
        <f ca="1">'25'!BS226</f>
        <v xml:space="preserve"> </v>
      </c>
      <c r="R1575" s="590"/>
      <c r="S1575" s="590"/>
      <c r="T1575" s="590"/>
      <c r="U1575" s="590"/>
      <c r="V1575" s="590"/>
      <c r="W1575" s="591" t="str">
        <f ca="1">'25'!BO226</f>
        <v xml:space="preserve"> </v>
      </c>
      <c r="X1575" s="591"/>
      <c r="Y1575" s="591"/>
      <c r="Z1575" s="591"/>
      <c r="AA1575" s="591" t="str">
        <f ca="1">'25'!BP226</f>
        <v xml:space="preserve"> </v>
      </c>
      <c r="AB1575" s="591"/>
      <c r="AC1575" s="591"/>
      <c r="AD1575" s="591"/>
      <c r="AE1575" s="591">
        <f ca="1">'25'!BQ226</f>
        <v>0</v>
      </c>
      <c r="AF1575" s="591"/>
      <c r="AG1575" s="591"/>
      <c r="AH1575" s="591"/>
      <c r="AI1575" s="589" t="str">
        <f ca="1">'25'!BR226</f>
        <v xml:space="preserve"> </v>
      </c>
      <c r="AJ1575" s="589"/>
      <c r="AK1575" s="589"/>
      <c r="AL1575" s="589"/>
      <c r="AM1575" s="589"/>
      <c r="AN1575" s="589"/>
      <c r="AO1575" s="589"/>
    </row>
    <row r="1576" spans="1:41" ht="12.75" customHeight="1" x14ac:dyDescent="0.25">
      <c r="A1576" s="199">
        <v>222</v>
      </c>
      <c r="B1576" s="589" t="str">
        <f ca="1">'25'!BB227</f>
        <v xml:space="preserve"> </v>
      </c>
      <c r="C1576" s="589"/>
      <c r="D1576" s="589"/>
      <c r="E1576" s="589"/>
      <c r="F1576" s="589"/>
      <c r="G1576" s="589"/>
      <c r="H1576" s="589" t="str">
        <f ca="1">'25'!BC227</f>
        <v xml:space="preserve"> </v>
      </c>
      <c r="I1576" s="589"/>
      <c r="J1576" s="589"/>
      <c r="K1576" s="589"/>
      <c r="L1576" s="589"/>
      <c r="M1576" s="589" t="str">
        <f ca="1">'25'!BD227</f>
        <v xml:space="preserve"> </v>
      </c>
      <c r="N1576" s="589"/>
      <c r="O1576" s="589"/>
      <c r="P1576" s="589"/>
      <c r="Q1576" s="590" t="str">
        <f ca="1">'25'!BS227</f>
        <v xml:space="preserve"> </v>
      </c>
      <c r="R1576" s="590"/>
      <c r="S1576" s="590"/>
      <c r="T1576" s="590"/>
      <c r="U1576" s="590"/>
      <c r="V1576" s="590"/>
      <c r="W1576" s="591" t="str">
        <f ca="1">'25'!BO227</f>
        <v xml:space="preserve"> </v>
      </c>
      <c r="X1576" s="591"/>
      <c r="Y1576" s="591"/>
      <c r="Z1576" s="591"/>
      <c r="AA1576" s="591" t="str">
        <f ca="1">'25'!BP227</f>
        <v xml:space="preserve"> </v>
      </c>
      <c r="AB1576" s="591"/>
      <c r="AC1576" s="591"/>
      <c r="AD1576" s="591"/>
      <c r="AE1576" s="591">
        <f ca="1">'25'!BQ227</f>
        <v>0</v>
      </c>
      <c r="AF1576" s="591"/>
      <c r="AG1576" s="591"/>
      <c r="AH1576" s="591"/>
      <c r="AI1576" s="589" t="str">
        <f ca="1">'25'!BR227</f>
        <v xml:space="preserve"> </v>
      </c>
      <c r="AJ1576" s="589"/>
      <c r="AK1576" s="589"/>
      <c r="AL1576" s="589"/>
      <c r="AM1576" s="589"/>
      <c r="AN1576" s="589"/>
      <c r="AO1576" s="589"/>
    </row>
    <row r="1577" spans="1:41" ht="12.75" customHeight="1" x14ac:dyDescent="0.25">
      <c r="A1577" s="199">
        <v>223</v>
      </c>
      <c r="B1577" s="589" t="str">
        <f ca="1">'25'!BB228</f>
        <v xml:space="preserve"> </v>
      </c>
      <c r="C1577" s="589"/>
      <c r="D1577" s="589"/>
      <c r="E1577" s="589"/>
      <c r="F1577" s="589"/>
      <c r="G1577" s="589"/>
      <c r="H1577" s="589" t="str">
        <f ca="1">'25'!BC228</f>
        <v xml:space="preserve"> </v>
      </c>
      <c r="I1577" s="589"/>
      <c r="J1577" s="589"/>
      <c r="K1577" s="589"/>
      <c r="L1577" s="589"/>
      <c r="M1577" s="589" t="str">
        <f ca="1">'25'!BD228</f>
        <v xml:space="preserve"> </v>
      </c>
      <c r="N1577" s="589"/>
      <c r="O1577" s="589"/>
      <c r="P1577" s="589"/>
      <c r="Q1577" s="590" t="str">
        <f ca="1">'25'!BS228</f>
        <v xml:space="preserve"> </v>
      </c>
      <c r="R1577" s="590"/>
      <c r="S1577" s="590"/>
      <c r="T1577" s="590"/>
      <c r="U1577" s="590"/>
      <c r="V1577" s="590"/>
      <c r="W1577" s="591" t="str">
        <f ca="1">'25'!BO228</f>
        <v xml:space="preserve"> </v>
      </c>
      <c r="X1577" s="591"/>
      <c r="Y1577" s="591"/>
      <c r="Z1577" s="591"/>
      <c r="AA1577" s="591" t="str">
        <f ca="1">'25'!BP228</f>
        <v xml:space="preserve"> </v>
      </c>
      <c r="AB1577" s="591"/>
      <c r="AC1577" s="591"/>
      <c r="AD1577" s="591"/>
      <c r="AE1577" s="591">
        <f ca="1">'25'!BQ228</f>
        <v>0</v>
      </c>
      <c r="AF1577" s="591"/>
      <c r="AG1577" s="591"/>
      <c r="AH1577" s="591"/>
      <c r="AI1577" s="589" t="str">
        <f ca="1">'25'!BR228</f>
        <v xml:space="preserve"> </v>
      </c>
      <c r="AJ1577" s="589"/>
      <c r="AK1577" s="589"/>
      <c r="AL1577" s="589"/>
      <c r="AM1577" s="589"/>
      <c r="AN1577" s="589"/>
      <c r="AO1577" s="589"/>
    </row>
    <row r="1578" spans="1:41" ht="12.75" customHeight="1" x14ac:dyDescent="0.25">
      <c r="A1578" s="199">
        <v>224</v>
      </c>
      <c r="B1578" s="589" t="str">
        <f ca="1">'25'!BB229</f>
        <v xml:space="preserve"> </v>
      </c>
      <c r="C1578" s="589"/>
      <c r="D1578" s="589"/>
      <c r="E1578" s="589"/>
      <c r="F1578" s="589"/>
      <c r="G1578" s="589"/>
      <c r="H1578" s="589" t="str">
        <f ca="1">'25'!BC229</f>
        <v xml:space="preserve"> </v>
      </c>
      <c r="I1578" s="589"/>
      <c r="J1578" s="589"/>
      <c r="K1578" s="589"/>
      <c r="L1578" s="589"/>
      <c r="M1578" s="589" t="str">
        <f ca="1">'25'!BD229</f>
        <v xml:space="preserve"> </v>
      </c>
      <c r="N1578" s="589"/>
      <c r="O1578" s="589"/>
      <c r="P1578" s="589"/>
      <c r="Q1578" s="590" t="str">
        <f ca="1">'25'!BS229</f>
        <v xml:space="preserve"> </v>
      </c>
      <c r="R1578" s="590"/>
      <c r="S1578" s="590"/>
      <c r="T1578" s="590"/>
      <c r="U1578" s="590"/>
      <c r="V1578" s="590"/>
      <c r="W1578" s="591" t="str">
        <f ca="1">'25'!BO229</f>
        <v xml:space="preserve"> </v>
      </c>
      <c r="X1578" s="591"/>
      <c r="Y1578" s="591"/>
      <c r="Z1578" s="591"/>
      <c r="AA1578" s="591" t="str">
        <f ca="1">'25'!BP229</f>
        <v xml:space="preserve"> </v>
      </c>
      <c r="AB1578" s="591"/>
      <c r="AC1578" s="591"/>
      <c r="AD1578" s="591"/>
      <c r="AE1578" s="591">
        <f ca="1">'25'!BQ229</f>
        <v>0</v>
      </c>
      <c r="AF1578" s="591"/>
      <c r="AG1578" s="591"/>
      <c r="AH1578" s="591"/>
      <c r="AI1578" s="589" t="str">
        <f ca="1">'25'!BR229</f>
        <v xml:space="preserve"> </v>
      </c>
      <c r="AJ1578" s="589"/>
      <c r="AK1578" s="589"/>
      <c r="AL1578" s="589"/>
      <c r="AM1578" s="589"/>
      <c r="AN1578" s="589"/>
      <c r="AO1578" s="589"/>
    </row>
    <row r="1579" spans="1:41" ht="12.75" customHeight="1" x14ac:dyDescent="0.25">
      <c r="A1579" s="199">
        <v>225</v>
      </c>
      <c r="B1579" s="589" t="str">
        <f ca="1">'25'!BB230</f>
        <v xml:space="preserve"> </v>
      </c>
      <c r="C1579" s="589"/>
      <c r="D1579" s="589"/>
      <c r="E1579" s="589"/>
      <c r="F1579" s="589"/>
      <c r="G1579" s="589"/>
      <c r="H1579" s="589" t="str">
        <f ca="1">'25'!BC230</f>
        <v xml:space="preserve"> </v>
      </c>
      <c r="I1579" s="589"/>
      <c r="J1579" s="589"/>
      <c r="K1579" s="589"/>
      <c r="L1579" s="589"/>
      <c r="M1579" s="589" t="str">
        <f ca="1">'25'!BD230</f>
        <v xml:space="preserve"> </v>
      </c>
      <c r="N1579" s="589"/>
      <c r="O1579" s="589"/>
      <c r="P1579" s="589"/>
      <c r="Q1579" s="590" t="str">
        <f ca="1">'25'!BS230</f>
        <v xml:space="preserve"> </v>
      </c>
      <c r="R1579" s="590"/>
      <c r="S1579" s="590"/>
      <c r="T1579" s="590"/>
      <c r="U1579" s="590"/>
      <c r="V1579" s="590"/>
      <c r="W1579" s="591" t="str">
        <f ca="1">'25'!BO230</f>
        <v xml:space="preserve"> </v>
      </c>
      <c r="X1579" s="591"/>
      <c r="Y1579" s="591"/>
      <c r="Z1579" s="591"/>
      <c r="AA1579" s="591" t="str">
        <f ca="1">'25'!BP230</f>
        <v xml:space="preserve"> </v>
      </c>
      <c r="AB1579" s="591"/>
      <c r="AC1579" s="591"/>
      <c r="AD1579" s="591"/>
      <c r="AE1579" s="591">
        <f ca="1">'25'!BQ230</f>
        <v>0</v>
      </c>
      <c r="AF1579" s="591"/>
      <c r="AG1579" s="591"/>
      <c r="AH1579" s="591"/>
      <c r="AI1579" s="589" t="str">
        <f ca="1">'25'!BR230</f>
        <v xml:space="preserve"> </v>
      </c>
      <c r="AJ1579" s="589"/>
      <c r="AK1579" s="589"/>
      <c r="AL1579" s="589"/>
      <c r="AM1579" s="589"/>
      <c r="AN1579" s="589"/>
      <c r="AO1579" s="589"/>
    </row>
    <row r="1580" spans="1:41" ht="12.75" customHeight="1" x14ac:dyDescent="0.25">
      <c r="A1580" s="199">
        <v>226</v>
      </c>
      <c r="B1580" s="589" t="str">
        <f ca="1">'25'!BB231</f>
        <v xml:space="preserve"> </v>
      </c>
      <c r="C1580" s="589"/>
      <c r="D1580" s="589"/>
      <c r="E1580" s="589"/>
      <c r="F1580" s="589"/>
      <c r="G1580" s="589"/>
      <c r="H1580" s="589" t="str">
        <f ca="1">'25'!BC231</f>
        <v xml:space="preserve"> </v>
      </c>
      <c r="I1580" s="589"/>
      <c r="J1580" s="589"/>
      <c r="K1580" s="589"/>
      <c r="L1580" s="589"/>
      <c r="M1580" s="589" t="str">
        <f ca="1">'25'!BD231</f>
        <v xml:space="preserve"> </v>
      </c>
      <c r="N1580" s="589"/>
      <c r="O1580" s="589"/>
      <c r="P1580" s="589"/>
      <c r="Q1580" s="590" t="str">
        <f ca="1">'25'!BS231</f>
        <v xml:space="preserve"> </v>
      </c>
      <c r="R1580" s="590"/>
      <c r="S1580" s="590"/>
      <c r="T1580" s="590"/>
      <c r="U1580" s="590"/>
      <c r="V1580" s="590"/>
      <c r="W1580" s="591" t="str">
        <f ca="1">'25'!BO231</f>
        <v xml:space="preserve"> </v>
      </c>
      <c r="X1580" s="591"/>
      <c r="Y1580" s="591"/>
      <c r="Z1580" s="591"/>
      <c r="AA1580" s="591" t="str">
        <f ca="1">'25'!BP231</f>
        <v xml:space="preserve"> </v>
      </c>
      <c r="AB1580" s="591"/>
      <c r="AC1580" s="591"/>
      <c r="AD1580" s="591"/>
      <c r="AE1580" s="591">
        <f ca="1">'25'!BQ231</f>
        <v>0</v>
      </c>
      <c r="AF1580" s="591"/>
      <c r="AG1580" s="591"/>
      <c r="AH1580" s="591"/>
      <c r="AI1580" s="589" t="str">
        <f ca="1">'25'!BR231</f>
        <v xml:space="preserve"> </v>
      </c>
      <c r="AJ1580" s="589"/>
      <c r="AK1580" s="589"/>
      <c r="AL1580" s="589"/>
      <c r="AM1580" s="589"/>
      <c r="AN1580" s="589"/>
      <c r="AO1580" s="589"/>
    </row>
    <row r="1581" spans="1:41" ht="12.75" customHeight="1" x14ac:dyDescent="0.25">
      <c r="A1581" s="199">
        <v>227</v>
      </c>
      <c r="B1581" s="589" t="str">
        <f ca="1">'25'!BB232</f>
        <v xml:space="preserve"> </v>
      </c>
      <c r="C1581" s="589"/>
      <c r="D1581" s="589"/>
      <c r="E1581" s="589"/>
      <c r="F1581" s="589"/>
      <c r="G1581" s="589"/>
      <c r="H1581" s="589" t="str">
        <f ca="1">'25'!BC232</f>
        <v xml:space="preserve"> </v>
      </c>
      <c r="I1581" s="589"/>
      <c r="J1581" s="589"/>
      <c r="K1581" s="589"/>
      <c r="L1581" s="589"/>
      <c r="M1581" s="589" t="str">
        <f ca="1">'25'!BD232</f>
        <v xml:space="preserve"> </v>
      </c>
      <c r="N1581" s="589"/>
      <c r="O1581" s="589"/>
      <c r="P1581" s="589"/>
      <c r="Q1581" s="590" t="str">
        <f ca="1">'25'!BS232</f>
        <v xml:space="preserve"> </v>
      </c>
      <c r="R1581" s="590"/>
      <c r="S1581" s="590"/>
      <c r="T1581" s="590"/>
      <c r="U1581" s="590"/>
      <c r="V1581" s="590"/>
      <c r="W1581" s="591" t="str">
        <f ca="1">'25'!BO232</f>
        <v xml:space="preserve"> </v>
      </c>
      <c r="X1581" s="591"/>
      <c r="Y1581" s="591"/>
      <c r="Z1581" s="591"/>
      <c r="AA1581" s="591" t="str">
        <f ca="1">'25'!BP232</f>
        <v xml:space="preserve"> </v>
      </c>
      <c r="AB1581" s="591"/>
      <c r="AC1581" s="591"/>
      <c r="AD1581" s="591"/>
      <c r="AE1581" s="591">
        <f ca="1">'25'!BQ232</f>
        <v>0</v>
      </c>
      <c r="AF1581" s="591"/>
      <c r="AG1581" s="591"/>
      <c r="AH1581" s="591"/>
      <c r="AI1581" s="589" t="str">
        <f ca="1">'25'!BR232</f>
        <v xml:space="preserve"> </v>
      </c>
      <c r="AJ1581" s="589"/>
      <c r="AK1581" s="589"/>
      <c r="AL1581" s="589"/>
      <c r="AM1581" s="589"/>
      <c r="AN1581" s="589"/>
      <c r="AO1581" s="589"/>
    </row>
    <row r="1582" spans="1:41" ht="12.75" customHeight="1" x14ac:dyDescent="0.25">
      <c r="A1582" s="199">
        <v>228</v>
      </c>
      <c r="B1582" s="589" t="str">
        <f ca="1">'25'!BB233</f>
        <v xml:space="preserve"> </v>
      </c>
      <c r="C1582" s="589"/>
      <c r="D1582" s="589"/>
      <c r="E1582" s="589"/>
      <c r="F1582" s="589"/>
      <c r="G1582" s="589"/>
      <c r="H1582" s="589" t="str">
        <f ca="1">'25'!BC233</f>
        <v xml:space="preserve"> </v>
      </c>
      <c r="I1582" s="589"/>
      <c r="J1582" s="589"/>
      <c r="K1582" s="589"/>
      <c r="L1582" s="589"/>
      <c r="M1582" s="589" t="str">
        <f ca="1">'25'!BD233</f>
        <v xml:space="preserve"> </v>
      </c>
      <c r="N1582" s="589"/>
      <c r="O1582" s="589"/>
      <c r="P1582" s="589"/>
      <c r="Q1582" s="590" t="str">
        <f ca="1">'25'!BS233</f>
        <v xml:space="preserve"> </v>
      </c>
      <c r="R1582" s="590"/>
      <c r="S1582" s="590"/>
      <c r="T1582" s="590"/>
      <c r="U1582" s="590"/>
      <c r="V1582" s="590"/>
      <c r="W1582" s="591" t="str">
        <f ca="1">'25'!BO233</f>
        <v xml:space="preserve"> </v>
      </c>
      <c r="X1582" s="591"/>
      <c r="Y1582" s="591"/>
      <c r="Z1582" s="591"/>
      <c r="AA1582" s="591" t="str">
        <f ca="1">'25'!BP233</f>
        <v xml:space="preserve"> </v>
      </c>
      <c r="AB1582" s="591"/>
      <c r="AC1582" s="591"/>
      <c r="AD1582" s="591"/>
      <c r="AE1582" s="591">
        <f ca="1">'25'!BQ233</f>
        <v>0</v>
      </c>
      <c r="AF1582" s="591"/>
      <c r="AG1582" s="591"/>
      <c r="AH1582" s="591"/>
      <c r="AI1582" s="589" t="str">
        <f ca="1">'25'!BR233</f>
        <v xml:space="preserve"> </v>
      </c>
      <c r="AJ1582" s="589"/>
      <c r="AK1582" s="589"/>
      <c r="AL1582" s="589"/>
      <c r="AM1582" s="589"/>
      <c r="AN1582" s="589"/>
      <c r="AO1582" s="589"/>
    </row>
    <row r="1583" spans="1:41" ht="12.75" customHeight="1" x14ac:dyDescent="0.25">
      <c r="A1583" s="199">
        <v>229</v>
      </c>
      <c r="B1583" s="589" t="str">
        <f ca="1">'25'!BB234</f>
        <v xml:space="preserve"> </v>
      </c>
      <c r="C1583" s="589"/>
      <c r="D1583" s="589"/>
      <c r="E1583" s="589"/>
      <c r="F1583" s="589"/>
      <c r="G1583" s="589"/>
      <c r="H1583" s="589" t="str">
        <f ca="1">'25'!BC234</f>
        <v xml:space="preserve"> </v>
      </c>
      <c r="I1583" s="589"/>
      <c r="J1583" s="589"/>
      <c r="K1583" s="589"/>
      <c r="L1583" s="589"/>
      <c r="M1583" s="589" t="str">
        <f ca="1">'25'!BD234</f>
        <v xml:space="preserve"> </v>
      </c>
      <c r="N1583" s="589"/>
      <c r="O1583" s="589"/>
      <c r="P1583" s="589"/>
      <c r="Q1583" s="590" t="str">
        <f ca="1">'25'!BS234</f>
        <v xml:space="preserve"> </v>
      </c>
      <c r="R1583" s="590"/>
      <c r="S1583" s="590"/>
      <c r="T1583" s="590"/>
      <c r="U1583" s="590"/>
      <c r="V1583" s="590"/>
      <c r="W1583" s="591" t="str">
        <f ca="1">'25'!BO234</f>
        <v xml:space="preserve"> </v>
      </c>
      <c r="X1583" s="591"/>
      <c r="Y1583" s="591"/>
      <c r="Z1583" s="591"/>
      <c r="AA1583" s="591" t="str">
        <f ca="1">'25'!BP234</f>
        <v xml:space="preserve"> </v>
      </c>
      <c r="AB1583" s="591"/>
      <c r="AC1583" s="591"/>
      <c r="AD1583" s="591"/>
      <c r="AE1583" s="591">
        <f ca="1">'25'!BQ234</f>
        <v>0</v>
      </c>
      <c r="AF1583" s="591"/>
      <c r="AG1583" s="591"/>
      <c r="AH1583" s="591"/>
      <c r="AI1583" s="589" t="str">
        <f ca="1">'25'!BR234</f>
        <v xml:space="preserve"> </v>
      </c>
      <c r="AJ1583" s="589"/>
      <c r="AK1583" s="589"/>
      <c r="AL1583" s="589"/>
      <c r="AM1583" s="589"/>
      <c r="AN1583" s="589"/>
      <c r="AO1583" s="589"/>
    </row>
    <row r="1584" spans="1:41" ht="12.75" customHeight="1" x14ac:dyDescent="0.25">
      <c r="A1584" s="199">
        <v>230</v>
      </c>
      <c r="B1584" s="589" t="str">
        <f ca="1">'25'!BB235</f>
        <v xml:space="preserve"> </v>
      </c>
      <c r="C1584" s="589"/>
      <c r="D1584" s="589"/>
      <c r="E1584" s="589"/>
      <c r="F1584" s="589"/>
      <c r="G1584" s="589"/>
      <c r="H1584" s="589" t="str">
        <f ca="1">'25'!BC235</f>
        <v xml:space="preserve"> </v>
      </c>
      <c r="I1584" s="589"/>
      <c r="J1584" s="589"/>
      <c r="K1584" s="589"/>
      <c r="L1584" s="589"/>
      <c r="M1584" s="589" t="str">
        <f ca="1">'25'!BD235</f>
        <v xml:space="preserve"> </v>
      </c>
      <c r="N1584" s="589"/>
      <c r="O1584" s="589"/>
      <c r="P1584" s="589"/>
      <c r="Q1584" s="590" t="str">
        <f ca="1">'25'!BS235</f>
        <v xml:space="preserve"> </v>
      </c>
      <c r="R1584" s="590"/>
      <c r="S1584" s="590"/>
      <c r="T1584" s="590"/>
      <c r="U1584" s="590"/>
      <c r="V1584" s="590"/>
      <c r="W1584" s="591" t="str">
        <f ca="1">'25'!BO235</f>
        <v xml:space="preserve"> </v>
      </c>
      <c r="X1584" s="591"/>
      <c r="Y1584" s="591"/>
      <c r="Z1584" s="591"/>
      <c r="AA1584" s="591" t="str">
        <f ca="1">'25'!BP235</f>
        <v xml:space="preserve"> </v>
      </c>
      <c r="AB1584" s="591"/>
      <c r="AC1584" s="591"/>
      <c r="AD1584" s="591"/>
      <c r="AE1584" s="591">
        <f ca="1">'25'!BQ235</f>
        <v>0</v>
      </c>
      <c r="AF1584" s="591"/>
      <c r="AG1584" s="591"/>
      <c r="AH1584" s="591"/>
      <c r="AI1584" s="589" t="str">
        <f ca="1">'25'!BR235</f>
        <v xml:space="preserve"> </v>
      </c>
      <c r="AJ1584" s="589"/>
      <c r="AK1584" s="589"/>
      <c r="AL1584" s="589"/>
      <c r="AM1584" s="589"/>
      <c r="AN1584" s="589"/>
      <c r="AO1584" s="589"/>
    </row>
    <row r="1585" spans="1:41" ht="12.75" customHeight="1" x14ac:dyDescent="0.25">
      <c r="A1585" s="199">
        <v>231</v>
      </c>
      <c r="B1585" s="589" t="str">
        <f ca="1">'25'!BB236</f>
        <v xml:space="preserve"> </v>
      </c>
      <c r="C1585" s="589"/>
      <c r="D1585" s="589"/>
      <c r="E1585" s="589"/>
      <c r="F1585" s="589"/>
      <c r="G1585" s="589"/>
      <c r="H1585" s="589" t="str">
        <f ca="1">'25'!BC236</f>
        <v xml:space="preserve"> </v>
      </c>
      <c r="I1585" s="589"/>
      <c r="J1585" s="589"/>
      <c r="K1585" s="589"/>
      <c r="L1585" s="589"/>
      <c r="M1585" s="589" t="str">
        <f ca="1">'25'!BD236</f>
        <v xml:space="preserve"> </v>
      </c>
      <c r="N1585" s="589"/>
      <c r="O1585" s="589"/>
      <c r="P1585" s="589"/>
      <c r="Q1585" s="590" t="str">
        <f ca="1">'25'!BS236</f>
        <v xml:space="preserve"> </v>
      </c>
      <c r="R1585" s="590"/>
      <c r="S1585" s="590"/>
      <c r="T1585" s="590"/>
      <c r="U1585" s="590"/>
      <c r="V1585" s="590"/>
      <c r="W1585" s="591" t="str">
        <f ca="1">'25'!BO236</f>
        <v xml:space="preserve"> </v>
      </c>
      <c r="X1585" s="591"/>
      <c r="Y1585" s="591"/>
      <c r="Z1585" s="591"/>
      <c r="AA1585" s="591" t="str">
        <f ca="1">'25'!BP236</f>
        <v xml:space="preserve"> </v>
      </c>
      <c r="AB1585" s="591"/>
      <c r="AC1585" s="591"/>
      <c r="AD1585" s="591"/>
      <c r="AE1585" s="591">
        <f ca="1">'25'!BQ236</f>
        <v>0</v>
      </c>
      <c r="AF1585" s="591"/>
      <c r="AG1585" s="591"/>
      <c r="AH1585" s="591"/>
      <c r="AI1585" s="589" t="str">
        <f ca="1">'25'!BR236</f>
        <v xml:space="preserve"> </v>
      </c>
      <c r="AJ1585" s="589"/>
      <c r="AK1585" s="589"/>
      <c r="AL1585" s="589"/>
      <c r="AM1585" s="589"/>
      <c r="AN1585" s="589"/>
      <c r="AO1585" s="589"/>
    </row>
    <row r="1586" spans="1:41" ht="12.75" customHeight="1" x14ac:dyDescent="0.25">
      <c r="A1586" s="199">
        <v>232</v>
      </c>
      <c r="B1586" s="589" t="str">
        <f ca="1">'25'!BB237</f>
        <v xml:space="preserve"> </v>
      </c>
      <c r="C1586" s="589"/>
      <c r="D1586" s="589"/>
      <c r="E1586" s="589"/>
      <c r="F1586" s="589"/>
      <c r="G1586" s="589"/>
      <c r="H1586" s="589" t="str">
        <f ca="1">'25'!BC237</f>
        <v xml:space="preserve"> </v>
      </c>
      <c r="I1586" s="589"/>
      <c r="J1586" s="589"/>
      <c r="K1586" s="589"/>
      <c r="L1586" s="589"/>
      <c r="M1586" s="589" t="str">
        <f ca="1">'25'!BD237</f>
        <v xml:space="preserve"> </v>
      </c>
      <c r="N1586" s="589"/>
      <c r="O1586" s="589"/>
      <c r="P1586" s="589"/>
      <c r="Q1586" s="590" t="str">
        <f ca="1">'25'!BS237</f>
        <v xml:space="preserve"> </v>
      </c>
      <c r="R1586" s="590"/>
      <c r="S1586" s="590"/>
      <c r="T1586" s="590"/>
      <c r="U1586" s="590"/>
      <c r="V1586" s="590"/>
      <c r="W1586" s="591" t="str">
        <f ca="1">'25'!BO237</f>
        <v xml:space="preserve"> </v>
      </c>
      <c r="X1586" s="591"/>
      <c r="Y1586" s="591"/>
      <c r="Z1586" s="591"/>
      <c r="AA1586" s="591" t="str">
        <f ca="1">'25'!BP237</f>
        <v xml:space="preserve"> </v>
      </c>
      <c r="AB1586" s="591"/>
      <c r="AC1586" s="591"/>
      <c r="AD1586" s="591"/>
      <c r="AE1586" s="591">
        <f ca="1">'25'!BQ237</f>
        <v>0</v>
      </c>
      <c r="AF1586" s="591"/>
      <c r="AG1586" s="591"/>
      <c r="AH1586" s="591"/>
      <c r="AI1586" s="589" t="str">
        <f ca="1">'25'!BR237</f>
        <v xml:space="preserve"> </v>
      </c>
      <c r="AJ1586" s="589"/>
      <c r="AK1586" s="589"/>
      <c r="AL1586" s="589"/>
      <c r="AM1586" s="589"/>
      <c r="AN1586" s="589"/>
      <c r="AO1586" s="589"/>
    </row>
    <row r="1587" spans="1:41" ht="12.75" customHeight="1" x14ac:dyDescent="0.25">
      <c r="A1587" s="199">
        <v>233</v>
      </c>
      <c r="B1587" s="589" t="str">
        <f ca="1">'25'!BB238</f>
        <v xml:space="preserve"> </v>
      </c>
      <c r="C1587" s="589"/>
      <c r="D1587" s="589"/>
      <c r="E1587" s="589"/>
      <c r="F1587" s="589"/>
      <c r="G1587" s="589"/>
      <c r="H1587" s="589" t="str">
        <f ca="1">'25'!BC238</f>
        <v xml:space="preserve"> </v>
      </c>
      <c r="I1587" s="589"/>
      <c r="J1587" s="589"/>
      <c r="K1587" s="589"/>
      <c r="L1587" s="589"/>
      <c r="M1587" s="589" t="str">
        <f ca="1">'25'!BD238</f>
        <v xml:space="preserve"> </v>
      </c>
      <c r="N1587" s="589"/>
      <c r="O1587" s="589"/>
      <c r="P1587" s="589"/>
      <c r="Q1587" s="590" t="str">
        <f ca="1">'25'!BS238</f>
        <v xml:space="preserve"> </v>
      </c>
      <c r="R1587" s="590"/>
      <c r="S1587" s="590"/>
      <c r="T1587" s="590"/>
      <c r="U1587" s="590"/>
      <c r="V1587" s="590"/>
      <c r="W1587" s="591" t="str">
        <f ca="1">'25'!BO238</f>
        <v xml:space="preserve"> </v>
      </c>
      <c r="X1587" s="591"/>
      <c r="Y1587" s="591"/>
      <c r="Z1587" s="591"/>
      <c r="AA1587" s="591" t="str">
        <f ca="1">'25'!BP238</f>
        <v xml:space="preserve"> </v>
      </c>
      <c r="AB1587" s="591"/>
      <c r="AC1587" s="591"/>
      <c r="AD1587" s="591"/>
      <c r="AE1587" s="591">
        <f ca="1">'25'!BQ238</f>
        <v>0</v>
      </c>
      <c r="AF1587" s="591"/>
      <c r="AG1587" s="591"/>
      <c r="AH1587" s="591"/>
      <c r="AI1587" s="589" t="str">
        <f ca="1">'25'!BR238</f>
        <v xml:space="preserve"> </v>
      </c>
      <c r="AJ1587" s="589"/>
      <c r="AK1587" s="589"/>
      <c r="AL1587" s="589"/>
      <c r="AM1587" s="589"/>
      <c r="AN1587" s="589"/>
      <c r="AO1587" s="589"/>
    </row>
    <row r="1588" spans="1:41" ht="12.75" customHeight="1" x14ac:dyDescent="0.25">
      <c r="A1588" s="199">
        <v>234</v>
      </c>
      <c r="B1588" s="589" t="str">
        <f ca="1">'25'!BB239</f>
        <v xml:space="preserve"> </v>
      </c>
      <c r="C1588" s="589"/>
      <c r="D1588" s="589"/>
      <c r="E1588" s="589"/>
      <c r="F1588" s="589"/>
      <c r="G1588" s="589"/>
      <c r="H1588" s="589" t="str">
        <f ca="1">'25'!BC239</f>
        <v xml:space="preserve"> </v>
      </c>
      <c r="I1588" s="589"/>
      <c r="J1588" s="589"/>
      <c r="K1588" s="589"/>
      <c r="L1588" s="589"/>
      <c r="M1588" s="589" t="str">
        <f ca="1">'25'!BD239</f>
        <v xml:space="preserve"> </v>
      </c>
      <c r="N1588" s="589"/>
      <c r="O1588" s="589"/>
      <c r="P1588" s="589"/>
      <c r="Q1588" s="590" t="str">
        <f ca="1">'25'!BS239</f>
        <v xml:space="preserve"> </v>
      </c>
      <c r="R1588" s="590"/>
      <c r="S1588" s="590"/>
      <c r="T1588" s="590"/>
      <c r="U1588" s="590"/>
      <c r="V1588" s="590"/>
      <c r="W1588" s="591" t="str">
        <f ca="1">'25'!BO239</f>
        <v xml:space="preserve"> </v>
      </c>
      <c r="X1588" s="591"/>
      <c r="Y1588" s="591"/>
      <c r="Z1588" s="591"/>
      <c r="AA1588" s="591" t="str">
        <f ca="1">'25'!BP239</f>
        <v xml:space="preserve"> </v>
      </c>
      <c r="AB1588" s="591"/>
      <c r="AC1588" s="591"/>
      <c r="AD1588" s="591"/>
      <c r="AE1588" s="591">
        <f ca="1">'25'!BQ239</f>
        <v>0</v>
      </c>
      <c r="AF1588" s="591"/>
      <c r="AG1588" s="591"/>
      <c r="AH1588" s="591"/>
      <c r="AI1588" s="589" t="str">
        <f ca="1">'25'!BR239</f>
        <v xml:space="preserve"> </v>
      </c>
      <c r="AJ1588" s="589"/>
      <c r="AK1588" s="589"/>
      <c r="AL1588" s="589"/>
      <c r="AM1588" s="589"/>
      <c r="AN1588" s="589"/>
      <c r="AO1588" s="589"/>
    </row>
    <row r="1589" spans="1:41" ht="12.75" customHeight="1" x14ac:dyDescent="0.25">
      <c r="A1589" s="199">
        <v>235</v>
      </c>
      <c r="B1589" s="589" t="str">
        <f ca="1">'25'!BB240</f>
        <v xml:space="preserve"> </v>
      </c>
      <c r="C1589" s="589"/>
      <c r="D1589" s="589"/>
      <c r="E1589" s="589"/>
      <c r="F1589" s="589"/>
      <c r="G1589" s="589"/>
      <c r="H1589" s="589" t="str">
        <f ca="1">'25'!BC240</f>
        <v xml:space="preserve"> </v>
      </c>
      <c r="I1589" s="589"/>
      <c r="J1589" s="589"/>
      <c r="K1589" s="589"/>
      <c r="L1589" s="589"/>
      <c r="M1589" s="589" t="str">
        <f ca="1">'25'!BD240</f>
        <v xml:space="preserve"> </v>
      </c>
      <c r="N1589" s="589"/>
      <c r="O1589" s="589"/>
      <c r="P1589" s="589"/>
      <c r="Q1589" s="590" t="str">
        <f ca="1">'25'!BS240</f>
        <v xml:space="preserve"> </v>
      </c>
      <c r="R1589" s="590"/>
      <c r="S1589" s="590"/>
      <c r="T1589" s="590"/>
      <c r="U1589" s="590"/>
      <c r="V1589" s="590"/>
      <c r="W1589" s="591" t="str">
        <f ca="1">'25'!BO240</f>
        <v xml:space="preserve"> </v>
      </c>
      <c r="X1589" s="591"/>
      <c r="Y1589" s="591"/>
      <c r="Z1589" s="591"/>
      <c r="AA1589" s="591" t="str">
        <f ca="1">'25'!BP240</f>
        <v xml:space="preserve"> </v>
      </c>
      <c r="AB1589" s="591"/>
      <c r="AC1589" s="591"/>
      <c r="AD1589" s="591"/>
      <c r="AE1589" s="591">
        <f ca="1">'25'!BQ240</f>
        <v>0</v>
      </c>
      <c r="AF1589" s="591"/>
      <c r="AG1589" s="591"/>
      <c r="AH1589" s="591"/>
      <c r="AI1589" s="589" t="str">
        <f ca="1">'25'!BR240</f>
        <v xml:space="preserve"> </v>
      </c>
      <c r="AJ1589" s="589"/>
      <c r="AK1589" s="589"/>
      <c r="AL1589" s="589"/>
      <c r="AM1589" s="589"/>
      <c r="AN1589" s="589"/>
      <c r="AO1589" s="589"/>
    </row>
    <row r="1590" spans="1:41" ht="12.75" customHeight="1" x14ac:dyDescent="0.25">
      <c r="A1590" s="199">
        <v>236</v>
      </c>
      <c r="B1590" s="589" t="str">
        <f ca="1">'25'!BB241</f>
        <v xml:space="preserve"> </v>
      </c>
      <c r="C1590" s="589"/>
      <c r="D1590" s="589"/>
      <c r="E1590" s="589"/>
      <c r="F1590" s="589"/>
      <c r="G1590" s="589"/>
      <c r="H1590" s="589" t="str">
        <f ca="1">'25'!BC241</f>
        <v xml:space="preserve"> </v>
      </c>
      <c r="I1590" s="589"/>
      <c r="J1590" s="589"/>
      <c r="K1590" s="589"/>
      <c r="L1590" s="589"/>
      <c r="M1590" s="589" t="str">
        <f ca="1">'25'!BD241</f>
        <v xml:space="preserve"> </v>
      </c>
      <c r="N1590" s="589"/>
      <c r="O1590" s="589"/>
      <c r="P1590" s="589"/>
      <c r="Q1590" s="590" t="str">
        <f ca="1">'25'!BS241</f>
        <v xml:space="preserve"> </v>
      </c>
      <c r="R1590" s="590"/>
      <c r="S1590" s="590"/>
      <c r="T1590" s="590"/>
      <c r="U1590" s="590"/>
      <c r="V1590" s="590"/>
      <c r="W1590" s="591" t="str">
        <f ca="1">'25'!BO241</f>
        <v xml:space="preserve"> </v>
      </c>
      <c r="X1590" s="591"/>
      <c r="Y1590" s="591"/>
      <c r="Z1590" s="591"/>
      <c r="AA1590" s="591" t="str">
        <f ca="1">'25'!BP241</f>
        <v xml:space="preserve"> </v>
      </c>
      <c r="AB1590" s="591"/>
      <c r="AC1590" s="591"/>
      <c r="AD1590" s="591"/>
      <c r="AE1590" s="591">
        <f ca="1">'25'!BQ241</f>
        <v>0</v>
      </c>
      <c r="AF1590" s="591"/>
      <c r="AG1590" s="591"/>
      <c r="AH1590" s="591"/>
      <c r="AI1590" s="589" t="str">
        <f ca="1">'25'!BR241</f>
        <v xml:space="preserve"> </v>
      </c>
      <c r="AJ1590" s="589"/>
      <c r="AK1590" s="589"/>
      <c r="AL1590" s="589"/>
      <c r="AM1590" s="589"/>
      <c r="AN1590" s="589"/>
      <c r="AO1590" s="589"/>
    </row>
    <row r="1591" spans="1:41" ht="12.75" customHeight="1" x14ac:dyDescent="0.25">
      <c r="A1591" s="199">
        <v>237</v>
      </c>
      <c r="B1591" s="589" t="str">
        <f ca="1">'25'!BB242</f>
        <v xml:space="preserve"> </v>
      </c>
      <c r="C1591" s="589"/>
      <c r="D1591" s="589"/>
      <c r="E1591" s="589"/>
      <c r="F1591" s="589"/>
      <c r="G1591" s="589"/>
      <c r="H1591" s="589" t="str">
        <f ca="1">'25'!BC242</f>
        <v xml:space="preserve"> </v>
      </c>
      <c r="I1591" s="589"/>
      <c r="J1591" s="589"/>
      <c r="K1591" s="589"/>
      <c r="L1591" s="589"/>
      <c r="M1591" s="589" t="str">
        <f ca="1">'25'!BD242</f>
        <v xml:space="preserve"> </v>
      </c>
      <c r="N1591" s="589"/>
      <c r="O1591" s="589"/>
      <c r="P1591" s="589"/>
      <c r="Q1591" s="590" t="str">
        <f ca="1">'25'!BS242</f>
        <v xml:space="preserve"> </v>
      </c>
      <c r="R1591" s="590"/>
      <c r="S1591" s="590"/>
      <c r="T1591" s="590"/>
      <c r="U1591" s="590"/>
      <c r="V1591" s="590"/>
      <c r="W1591" s="591" t="str">
        <f ca="1">'25'!BO242</f>
        <v xml:space="preserve"> </v>
      </c>
      <c r="X1591" s="591"/>
      <c r="Y1591" s="591"/>
      <c r="Z1591" s="591"/>
      <c r="AA1591" s="591" t="str">
        <f ca="1">'25'!BP242</f>
        <v xml:space="preserve"> </v>
      </c>
      <c r="AB1591" s="591"/>
      <c r="AC1591" s="591"/>
      <c r="AD1591" s="591"/>
      <c r="AE1591" s="591">
        <f ca="1">'25'!BQ242</f>
        <v>0</v>
      </c>
      <c r="AF1591" s="591"/>
      <c r="AG1591" s="591"/>
      <c r="AH1591" s="591"/>
      <c r="AI1591" s="589" t="str">
        <f ca="1">'25'!BR242</f>
        <v xml:space="preserve"> </v>
      </c>
      <c r="AJ1591" s="589"/>
      <c r="AK1591" s="589"/>
      <c r="AL1591" s="589"/>
      <c r="AM1591" s="589"/>
      <c r="AN1591" s="589"/>
      <c r="AO1591" s="589"/>
    </row>
    <row r="1592" spans="1:41" ht="12.75" customHeight="1" x14ac:dyDescent="0.25">
      <c r="A1592" s="199">
        <v>238</v>
      </c>
      <c r="B1592" s="589" t="str">
        <f ca="1">'25'!BB243</f>
        <v xml:space="preserve"> </v>
      </c>
      <c r="C1592" s="589"/>
      <c r="D1592" s="589"/>
      <c r="E1592" s="589"/>
      <c r="F1592" s="589"/>
      <c r="G1592" s="589"/>
      <c r="H1592" s="589" t="str">
        <f ca="1">'25'!BC243</f>
        <v xml:space="preserve"> </v>
      </c>
      <c r="I1592" s="589"/>
      <c r="J1592" s="589"/>
      <c r="K1592" s="589"/>
      <c r="L1592" s="589"/>
      <c r="M1592" s="589" t="str">
        <f ca="1">'25'!BD243</f>
        <v xml:space="preserve"> </v>
      </c>
      <c r="N1592" s="589"/>
      <c r="O1592" s="589"/>
      <c r="P1592" s="589"/>
      <c r="Q1592" s="590" t="str">
        <f ca="1">'25'!BS243</f>
        <v xml:space="preserve"> </v>
      </c>
      <c r="R1592" s="590"/>
      <c r="S1592" s="590"/>
      <c r="T1592" s="590"/>
      <c r="U1592" s="590"/>
      <c r="V1592" s="590"/>
      <c r="W1592" s="591" t="str">
        <f ca="1">'25'!BO243</f>
        <v xml:space="preserve"> </v>
      </c>
      <c r="X1592" s="591"/>
      <c r="Y1592" s="591"/>
      <c r="Z1592" s="591"/>
      <c r="AA1592" s="591" t="str">
        <f ca="1">'25'!BP243</f>
        <v xml:space="preserve"> </v>
      </c>
      <c r="AB1592" s="591"/>
      <c r="AC1592" s="591"/>
      <c r="AD1592" s="591"/>
      <c r="AE1592" s="591">
        <f ca="1">'25'!BQ243</f>
        <v>0</v>
      </c>
      <c r="AF1592" s="591"/>
      <c r="AG1592" s="591"/>
      <c r="AH1592" s="591"/>
      <c r="AI1592" s="589" t="str">
        <f ca="1">'25'!BR243</f>
        <v xml:space="preserve"> </v>
      </c>
      <c r="AJ1592" s="589"/>
      <c r="AK1592" s="589"/>
      <c r="AL1592" s="589"/>
      <c r="AM1592" s="589"/>
      <c r="AN1592" s="589"/>
      <c r="AO1592" s="589"/>
    </row>
    <row r="1593" spans="1:41" ht="12.75" customHeight="1" x14ac:dyDescent="0.25">
      <c r="A1593" s="199">
        <v>239</v>
      </c>
      <c r="B1593" s="589" t="str">
        <f ca="1">'25'!BB244</f>
        <v xml:space="preserve"> </v>
      </c>
      <c r="C1593" s="589"/>
      <c r="D1593" s="589"/>
      <c r="E1593" s="589"/>
      <c r="F1593" s="589"/>
      <c r="G1593" s="589"/>
      <c r="H1593" s="589" t="str">
        <f ca="1">'25'!BC244</f>
        <v xml:space="preserve"> </v>
      </c>
      <c r="I1593" s="589"/>
      <c r="J1593" s="589"/>
      <c r="K1593" s="589"/>
      <c r="L1593" s="589"/>
      <c r="M1593" s="589" t="str">
        <f ca="1">'25'!BD244</f>
        <v xml:space="preserve"> </v>
      </c>
      <c r="N1593" s="589"/>
      <c r="O1593" s="589"/>
      <c r="P1593" s="589"/>
      <c r="Q1593" s="590" t="str">
        <f ca="1">'25'!BS244</f>
        <v xml:space="preserve"> </v>
      </c>
      <c r="R1593" s="590"/>
      <c r="S1593" s="590"/>
      <c r="T1593" s="590"/>
      <c r="U1593" s="590"/>
      <c r="V1593" s="590"/>
      <c r="W1593" s="591" t="str">
        <f ca="1">'25'!BO244</f>
        <v xml:space="preserve"> </v>
      </c>
      <c r="X1593" s="591"/>
      <c r="Y1593" s="591"/>
      <c r="Z1593" s="591"/>
      <c r="AA1593" s="591" t="str">
        <f ca="1">'25'!BP244</f>
        <v xml:space="preserve"> </v>
      </c>
      <c r="AB1593" s="591"/>
      <c r="AC1593" s="591"/>
      <c r="AD1593" s="591"/>
      <c r="AE1593" s="591">
        <f ca="1">'25'!BQ244</f>
        <v>0</v>
      </c>
      <c r="AF1593" s="591"/>
      <c r="AG1593" s="591"/>
      <c r="AH1593" s="591"/>
      <c r="AI1593" s="589" t="str">
        <f ca="1">'25'!BR244</f>
        <v xml:space="preserve"> </v>
      </c>
      <c r="AJ1593" s="589"/>
      <c r="AK1593" s="589"/>
      <c r="AL1593" s="589"/>
      <c r="AM1593" s="589"/>
      <c r="AN1593" s="589"/>
      <c r="AO1593" s="589"/>
    </row>
    <row r="1594" spans="1:41" ht="12.75" customHeight="1" x14ac:dyDescent="0.25">
      <c r="A1594" s="199">
        <v>240</v>
      </c>
      <c r="B1594" s="589" t="str">
        <f ca="1">'25'!BB245</f>
        <v xml:space="preserve"> </v>
      </c>
      <c r="C1594" s="589"/>
      <c r="D1594" s="589"/>
      <c r="E1594" s="589"/>
      <c r="F1594" s="589"/>
      <c r="G1594" s="589"/>
      <c r="H1594" s="589" t="str">
        <f ca="1">'25'!BC245</f>
        <v xml:space="preserve"> </v>
      </c>
      <c r="I1594" s="589"/>
      <c r="J1594" s="589"/>
      <c r="K1594" s="589"/>
      <c r="L1594" s="589"/>
      <c r="M1594" s="589" t="str">
        <f ca="1">'25'!BD245</f>
        <v xml:space="preserve"> </v>
      </c>
      <c r="N1594" s="589"/>
      <c r="O1594" s="589"/>
      <c r="P1594" s="589"/>
      <c r="Q1594" s="590" t="str">
        <f ca="1">'25'!BS245</f>
        <v xml:space="preserve"> </v>
      </c>
      <c r="R1594" s="590"/>
      <c r="S1594" s="590"/>
      <c r="T1594" s="590"/>
      <c r="U1594" s="590"/>
      <c r="V1594" s="590"/>
      <c r="W1594" s="591" t="str">
        <f ca="1">'25'!BO245</f>
        <v xml:space="preserve"> </v>
      </c>
      <c r="X1594" s="591"/>
      <c r="Y1594" s="591"/>
      <c r="Z1594" s="591"/>
      <c r="AA1594" s="591" t="str">
        <f ca="1">'25'!BP245</f>
        <v xml:space="preserve"> </v>
      </c>
      <c r="AB1594" s="591"/>
      <c r="AC1594" s="591"/>
      <c r="AD1594" s="591"/>
      <c r="AE1594" s="591">
        <f ca="1">'25'!BQ245</f>
        <v>0</v>
      </c>
      <c r="AF1594" s="591"/>
      <c r="AG1594" s="591"/>
      <c r="AH1594" s="591"/>
      <c r="AI1594" s="589" t="str">
        <f ca="1">'25'!BR245</f>
        <v xml:space="preserve"> </v>
      </c>
      <c r="AJ1594" s="589"/>
      <c r="AK1594" s="589"/>
      <c r="AL1594" s="589"/>
      <c r="AM1594" s="589"/>
      <c r="AN1594" s="589"/>
      <c r="AO1594" s="589"/>
    </row>
    <row r="1595" spans="1:41" ht="12.75" customHeight="1" x14ac:dyDescent="0.25">
      <c r="A1595" s="199">
        <v>241</v>
      </c>
      <c r="B1595" s="589" t="str">
        <f ca="1">'25'!BB246</f>
        <v xml:space="preserve"> </v>
      </c>
      <c r="C1595" s="589"/>
      <c r="D1595" s="589"/>
      <c r="E1595" s="589"/>
      <c r="F1595" s="589"/>
      <c r="G1595" s="589"/>
      <c r="H1595" s="589" t="str">
        <f ca="1">'25'!BC246</f>
        <v xml:space="preserve"> </v>
      </c>
      <c r="I1595" s="589"/>
      <c r="J1595" s="589"/>
      <c r="K1595" s="589"/>
      <c r="L1595" s="589"/>
      <c r="M1595" s="589" t="str">
        <f ca="1">'25'!BD246</f>
        <v xml:space="preserve"> </v>
      </c>
      <c r="N1595" s="589"/>
      <c r="O1595" s="589"/>
      <c r="P1595" s="589"/>
      <c r="Q1595" s="590" t="str">
        <f ca="1">'25'!BS246</f>
        <v xml:space="preserve"> </v>
      </c>
      <c r="R1595" s="590"/>
      <c r="S1595" s="590"/>
      <c r="T1595" s="590"/>
      <c r="U1595" s="590"/>
      <c r="V1595" s="590"/>
      <c r="W1595" s="591" t="str">
        <f ca="1">'25'!BO246</f>
        <v xml:space="preserve"> </v>
      </c>
      <c r="X1595" s="591"/>
      <c r="Y1595" s="591"/>
      <c r="Z1595" s="591"/>
      <c r="AA1595" s="591" t="str">
        <f ca="1">'25'!BP246</f>
        <v xml:space="preserve"> </v>
      </c>
      <c r="AB1595" s="591"/>
      <c r="AC1595" s="591"/>
      <c r="AD1595" s="591"/>
      <c r="AE1595" s="591">
        <f ca="1">'25'!BQ246</f>
        <v>0</v>
      </c>
      <c r="AF1595" s="591"/>
      <c r="AG1595" s="591"/>
      <c r="AH1595" s="591"/>
      <c r="AI1595" s="589" t="str">
        <f ca="1">'25'!BR246</f>
        <v xml:space="preserve"> </v>
      </c>
      <c r="AJ1595" s="589"/>
      <c r="AK1595" s="589"/>
      <c r="AL1595" s="589"/>
      <c r="AM1595" s="589"/>
      <c r="AN1595" s="589"/>
      <c r="AO1595" s="589"/>
    </row>
    <row r="1596" spans="1:41" ht="12.75" customHeight="1" x14ac:dyDescent="0.25">
      <c r="A1596" s="199">
        <v>242</v>
      </c>
      <c r="B1596" s="589" t="str">
        <f ca="1">'25'!BB247</f>
        <v xml:space="preserve"> </v>
      </c>
      <c r="C1596" s="589"/>
      <c r="D1596" s="589"/>
      <c r="E1596" s="589"/>
      <c r="F1596" s="589"/>
      <c r="G1596" s="589"/>
      <c r="H1596" s="589" t="str">
        <f ca="1">'25'!BC247</f>
        <v xml:space="preserve"> </v>
      </c>
      <c r="I1596" s="589"/>
      <c r="J1596" s="589"/>
      <c r="K1596" s="589"/>
      <c r="L1596" s="589"/>
      <c r="M1596" s="589" t="str">
        <f ca="1">'25'!BD247</f>
        <v xml:space="preserve"> </v>
      </c>
      <c r="N1596" s="589"/>
      <c r="O1596" s="589"/>
      <c r="P1596" s="589"/>
      <c r="Q1596" s="590" t="str">
        <f ca="1">'25'!BS247</f>
        <v xml:space="preserve"> </v>
      </c>
      <c r="R1596" s="590"/>
      <c r="S1596" s="590"/>
      <c r="T1596" s="590"/>
      <c r="U1596" s="590"/>
      <c r="V1596" s="590"/>
      <c r="W1596" s="591" t="str">
        <f ca="1">'25'!BO247</f>
        <v xml:space="preserve"> </v>
      </c>
      <c r="X1596" s="591"/>
      <c r="Y1596" s="591"/>
      <c r="Z1596" s="591"/>
      <c r="AA1596" s="591" t="str">
        <f ca="1">'25'!BP247</f>
        <v xml:space="preserve"> </v>
      </c>
      <c r="AB1596" s="591"/>
      <c r="AC1596" s="591"/>
      <c r="AD1596" s="591"/>
      <c r="AE1596" s="591">
        <f ca="1">'25'!BQ247</f>
        <v>0</v>
      </c>
      <c r="AF1596" s="591"/>
      <c r="AG1596" s="591"/>
      <c r="AH1596" s="591"/>
      <c r="AI1596" s="589" t="str">
        <f ca="1">'25'!BR247</f>
        <v xml:space="preserve"> </v>
      </c>
      <c r="AJ1596" s="589"/>
      <c r="AK1596" s="589"/>
      <c r="AL1596" s="589"/>
      <c r="AM1596" s="589"/>
      <c r="AN1596" s="589"/>
      <c r="AO1596" s="589"/>
    </row>
    <row r="1597" spans="1:41" ht="12.75" customHeight="1" x14ac:dyDescent="0.25">
      <c r="A1597" s="199">
        <v>243</v>
      </c>
      <c r="B1597" s="589" t="str">
        <f ca="1">'25'!BB248</f>
        <v xml:space="preserve"> </v>
      </c>
      <c r="C1597" s="589"/>
      <c r="D1597" s="589"/>
      <c r="E1597" s="589"/>
      <c r="F1597" s="589"/>
      <c r="G1597" s="589"/>
      <c r="H1597" s="589" t="str">
        <f ca="1">'25'!BC248</f>
        <v xml:space="preserve"> </v>
      </c>
      <c r="I1597" s="589"/>
      <c r="J1597" s="589"/>
      <c r="K1597" s="589"/>
      <c r="L1597" s="589"/>
      <c r="M1597" s="589" t="str">
        <f ca="1">'25'!BD248</f>
        <v xml:space="preserve"> </v>
      </c>
      <c r="N1597" s="589"/>
      <c r="O1597" s="589"/>
      <c r="P1597" s="589"/>
      <c r="Q1597" s="590" t="str">
        <f ca="1">'25'!BS248</f>
        <v xml:space="preserve"> </v>
      </c>
      <c r="R1597" s="590"/>
      <c r="S1597" s="590"/>
      <c r="T1597" s="590"/>
      <c r="U1597" s="590"/>
      <c r="V1597" s="590"/>
      <c r="W1597" s="591" t="str">
        <f ca="1">'25'!BO248</f>
        <v xml:space="preserve"> </v>
      </c>
      <c r="X1597" s="591"/>
      <c r="Y1597" s="591"/>
      <c r="Z1597" s="591"/>
      <c r="AA1597" s="591" t="str">
        <f ca="1">'25'!BP248</f>
        <v xml:space="preserve"> </v>
      </c>
      <c r="AB1597" s="591"/>
      <c r="AC1597" s="591"/>
      <c r="AD1597" s="591"/>
      <c r="AE1597" s="591">
        <f ca="1">'25'!BQ248</f>
        <v>0</v>
      </c>
      <c r="AF1597" s="591"/>
      <c r="AG1597" s="591"/>
      <c r="AH1597" s="591"/>
      <c r="AI1597" s="589" t="str">
        <f ca="1">'25'!BR248</f>
        <v xml:space="preserve"> </v>
      </c>
      <c r="AJ1597" s="589"/>
      <c r="AK1597" s="589"/>
      <c r="AL1597" s="589"/>
      <c r="AM1597" s="589"/>
      <c r="AN1597" s="589"/>
      <c r="AO1597" s="589"/>
    </row>
    <row r="1598" spans="1:41" ht="12.75" customHeight="1" x14ac:dyDescent="0.25">
      <c r="A1598" s="199">
        <v>244</v>
      </c>
      <c r="B1598" s="589" t="str">
        <f ca="1">'25'!BB249</f>
        <v xml:space="preserve"> </v>
      </c>
      <c r="C1598" s="589"/>
      <c r="D1598" s="589"/>
      <c r="E1598" s="589"/>
      <c r="F1598" s="589"/>
      <c r="G1598" s="589"/>
      <c r="H1598" s="589" t="str">
        <f ca="1">'25'!BC249</f>
        <v xml:space="preserve"> </v>
      </c>
      <c r="I1598" s="589"/>
      <c r="J1598" s="589"/>
      <c r="K1598" s="589"/>
      <c r="L1598" s="589"/>
      <c r="M1598" s="589" t="str">
        <f ca="1">'25'!BD249</f>
        <v xml:space="preserve"> </v>
      </c>
      <c r="N1598" s="589"/>
      <c r="O1598" s="589"/>
      <c r="P1598" s="589"/>
      <c r="Q1598" s="590" t="str">
        <f ca="1">'25'!BS249</f>
        <v xml:space="preserve"> </v>
      </c>
      <c r="R1598" s="590"/>
      <c r="S1598" s="590"/>
      <c r="T1598" s="590"/>
      <c r="U1598" s="590"/>
      <c r="V1598" s="590"/>
      <c r="W1598" s="591" t="str">
        <f ca="1">'25'!BO249</f>
        <v xml:space="preserve"> </v>
      </c>
      <c r="X1598" s="591"/>
      <c r="Y1598" s="591"/>
      <c r="Z1598" s="591"/>
      <c r="AA1598" s="591" t="str">
        <f ca="1">'25'!BP249</f>
        <v xml:space="preserve"> </v>
      </c>
      <c r="AB1598" s="591"/>
      <c r="AC1598" s="591"/>
      <c r="AD1598" s="591"/>
      <c r="AE1598" s="591">
        <f ca="1">'25'!BQ249</f>
        <v>0</v>
      </c>
      <c r="AF1598" s="591"/>
      <c r="AG1598" s="591"/>
      <c r="AH1598" s="591"/>
      <c r="AI1598" s="589" t="str">
        <f ca="1">'25'!BR249</f>
        <v xml:space="preserve"> </v>
      </c>
      <c r="AJ1598" s="589"/>
      <c r="AK1598" s="589"/>
      <c r="AL1598" s="589"/>
      <c r="AM1598" s="589"/>
      <c r="AN1598" s="589"/>
      <c r="AO1598" s="589"/>
    </row>
    <row r="1599" spans="1:41" ht="12.75" customHeight="1" x14ac:dyDescent="0.25">
      <c r="A1599" s="199">
        <v>245</v>
      </c>
      <c r="B1599" s="589" t="str">
        <f ca="1">'25'!BB250</f>
        <v xml:space="preserve"> </v>
      </c>
      <c r="C1599" s="589"/>
      <c r="D1599" s="589"/>
      <c r="E1599" s="589"/>
      <c r="F1599" s="589"/>
      <c r="G1599" s="589"/>
      <c r="H1599" s="589" t="str">
        <f ca="1">'25'!BC250</f>
        <v xml:space="preserve"> </v>
      </c>
      <c r="I1599" s="589"/>
      <c r="J1599" s="589"/>
      <c r="K1599" s="589"/>
      <c r="L1599" s="589"/>
      <c r="M1599" s="589" t="str">
        <f ca="1">'25'!BD250</f>
        <v xml:space="preserve"> </v>
      </c>
      <c r="N1599" s="589"/>
      <c r="O1599" s="589"/>
      <c r="P1599" s="589"/>
      <c r="Q1599" s="590" t="str">
        <f ca="1">'25'!BS250</f>
        <v xml:space="preserve"> </v>
      </c>
      <c r="R1599" s="590"/>
      <c r="S1599" s="590"/>
      <c r="T1599" s="590"/>
      <c r="U1599" s="590"/>
      <c r="V1599" s="590"/>
      <c r="W1599" s="591" t="str">
        <f ca="1">'25'!BO250</f>
        <v xml:space="preserve"> </v>
      </c>
      <c r="X1599" s="591"/>
      <c r="Y1599" s="591"/>
      <c r="Z1599" s="591"/>
      <c r="AA1599" s="591" t="str">
        <f ca="1">'25'!BP250</f>
        <v xml:space="preserve"> </v>
      </c>
      <c r="AB1599" s="591"/>
      <c r="AC1599" s="591"/>
      <c r="AD1599" s="591"/>
      <c r="AE1599" s="591">
        <f ca="1">'25'!BQ250</f>
        <v>0</v>
      </c>
      <c r="AF1599" s="591"/>
      <c r="AG1599" s="591"/>
      <c r="AH1599" s="591"/>
      <c r="AI1599" s="589" t="str">
        <f ca="1">'25'!BR250</f>
        <v xml:space="preserve"> </v>
      </c>
      <c r="AJ1599" s="589"/>
      <c r="AK1599" s="589"/>
      <c r="AL1599" s="589"/>
      <c r="AM1599" s="589"/>
      <c r="AN1599" s="589"/>
      <c r="AO1599" s="589"/>
    </row>
    <row r="1600" spans="1:41" ht="12.75" customHeight="1" x14ac:dyDescent="0.25">
      <c r="A1600" s="199">
        <v>246</v>
      </c>
      <c r="B1600" s="589" t="str">
        <f ca="1">'25'!BB251</f>
        <v xml:space="preserve"> </v>
      </c>
      <c r="C1600" s="589"/>
      <c r="D1600" s="589"/>
      <c r="E1600" s="589"/>
      <c r="F1600" s="589"/>
      <c r="G1600" s="589"/>
      <c r="H1600" s="589" t="str">
        <f ca="1">'25'!BC251</f>
        <v xml:space="preserve"> </v>
      </c>
      <c r="I1600" s="589"/>
      <c r="J1600" s="589"/>
      <c r="K1600" s="589"/>
      <c r="L1600" s="589"/>
      <c r="M1600" s="589" t="str">
        <f ca="1">'25'!BD251</f>
        <v xml:space="preserve"> </v>
      </c>
      <c r="N1600" s="589"/>
      <c r="O1600" s="589"/>
      <c r="P1600" s="589"/>
      <c r="Q1600" s="590" t="str">
        <f ca="1">'25'!BS251</f>
        <v xml:space="preserve"> </v>
      </c>
      <c r="R1600" s="590"/>
      <c r="S1600" s="590"/>
      <c r="T1600" s="590"/>
      <c r="U1600" s="590"/>
      <c r="V1600" s="590"/>
      <c r="W1600" s="591" t="str">
        <f ca="1">'25'!BO251</f>
        <v xml:space="preserve"> </v>
      </c>
      <c r="X1600" s="591"/>
      <c r="Y1600" s="591"/>
      <c r="Z1600" s="591"/>
      <c r="AA1600" s="591" t="str">
        <f ca="1">'25'!BP251</f>
        <v xml:space="preserve"> </v>
      </c>
      <c r="AB1600" s="591"/>
      <c r="AC1600" s="591"/>
      <c r="AD1600" s="591"/>
      <c r="AE1600" s="591">
        <f ca="1">'25'!BQ251</f>
        <v>0</v>
      </c>
      <c r="AF1600" s="591"/>
      <c r="AG1600" s="591"/>
      <c r="AH1600" s="591"/>
      <c r="AI1600" s="589" t="str">
        <f ca="1">'25'!BR251</f>
        <v xml:space="preserve"> </v>
      </c>
      <c r="AJ1600" s="589"/>
      <c r="AK1600" s="589"/>
      <c r="AL1600" s="589"/>
      <c r="AM1600" s="589"/>
      <c r="AN1600" s="589"/>
      <c r="AO1600" s="589"/>
    </row>
    <row r="1601" spans="1:53" ht="12.75" customHeight="1" x14ac:dyDescent="0.25">
      <c r="A1601" s="199">
        <v>247</v>
      </c>
      <c r="B1601" s="589" t="str">
        <f ca="1">'25'!BB252</f>
        <v xml:space="preserve"> </v>
      </c>
      <c r="C1601" s="589"/>
      <c r="D1601" s="589"/>
      <c r="E1601" s="589"/>
      <c r="F1601" s="589"/>
      <c r="G1601" s="589"/>
      <c r="H1601" s="589" t="str">
        <f ca="1">'25'!BC252</f>
        <v xml:space="preserve"> </v>
      </c>
      <c r="I1601" s="589"/>
      <c r="J1601" s="589"/>
      <c r="K1601" s="589"/>
      <c r="L1601" s="589"/>
      <c r="M1601" s="589" t="str">
        <f ca="1">'25'!BD252</f>
        <v xml:space="preserve"> </v>
      </c>
      <c r="N1601" s="589"/>
      <c r="O1601" s="589"/>
      <c r="P1601" s="589"/>
      <c r="Q1601" s="590" t="str">
        <f ca="1">'25'!BS252</f>
        <v xml:space="preserve"> </v>
      </c>
      <c r="R1601" s="590"/>
      <c r="S1601" s="590"/>
      <c r="T1601" s="590"/>
      <c r="U1601" s="590"/>
      <c r="V1601" s="590"/>
      <c r="W1601" s="591" t="str">
        <f ca="1">'25'!BO252</f>
        <v xml:space="preserve"> </v>
      </c>
      <c r="X1601" s="591"/>
      <c r="Y1601" s="591"/>
      <c r="Z1601" s="591"/>
      <c r="AA1601" s="591" t="str">
        <f ca="1">'25'!BP252</f>
        <v xml:space="preserve"> </v>
      </c>
      <c r="AB1601" s="591"/>
      <c r="AC1601" s="591"/>
      <c r="AD1601" s="591"/>
      <c r="AE1601" s="591">
        <f ca="1">'25'!BQ252</f>
        <v>0</v>
      </c>
      <c r="AF1601" s="591"/>
      <c r="AG1601" s="591"/>
      <c r="AH1601" s="591"/>
      <c r="AI1601" s="589" t="str">
        <f ca="1">'25'!BR252</f>
        <v xml:space="preserve"> </v>
      </c>
      <c r="AJ1601" s="589"/>
      <c r="AK1601" s="589"/>
      <c r="AL1601" s="589"/>
      <c r="AM1601" s="589"/>
      <c r="AN1601" s="589"/>
      <c r="AO1601" s="589"/>
    </row>
    <row r="1602" spans="1:53" ht="12.75" customHeight="1" x14ac:dyDescent="0.25">
      <c r="A1602" s="199">
        <v>248</v>
      </c>
      <c r="B1602" s="589" t="str">
        <f ca="1">'25'!BB253</f>
        <v xml:space="preserve"> </v>
      </c>
      <c r="C1602" s="589"/>
      <c r="D1602" s="589"/>
      <c r="E1602" s="589"/>
      <c r="F1602" s="589"/>
      <c r="G1602" s="589"/>
      <c r="H1602" s="589" t="str">
        <f ca="1">'25'!BC253</f>
        <v xml:space="preserve"> </v>
      </c>
      <c r="I1602" s="589"/>
      <c r="J1602" s="589"/>
      <c r="K1602" s="589"/>
      <c r="L1602" s="589"/>
      <c r="M1602" s="589" t="str">
        <f ca="1">'25'!BD253</f>
        <v xml:space="preserve"> </v>
      </c>
      <c r="N1602" s="589"/>
      <c r="O1602" s="589"/>
      <c r="P1602" s="589"/>
      <c r="Q1602" s="590" t="str">
        <f ca="1">'25'!BS253</f>
        <v xml:space="preserve"> </v>
      </c>
      <c r="R1602" s="590"/>
      <c r="S1602" s="590"/>
      <c r="T1602" s="590"/>
      <c r="U1602" s="590"/>
      <c r="V1602" s="590"/>
      <c r="W1602" s="591" t="str">
        <f ca="1">'25'!BO253</f>
        <v xml:space="preserve"> </v>
      </c>
      <c r="X1602" s="591"/>
      <c r="Y1602" s="591"/>
      <c r="Z1602" s="591"/>
      <c r="AA1602" s="591" t="str">
        <f ca="1">'25'!BP253</f>
        <v xml:space="preserve"> </v>
      </c>
      <c r="AB1602" s="591"/>
      <c r="AC1602" s="591"/>
      <c r="AD1602" s="591"/>
      <c r="AE1602" s="591">
        <f ca="1">'25'!BQ253</f>
        <v>0</v>
      </c>
      <c r="AF1602" s="591"/>
      <c r="AG1602" s="591"/>
      <c r="AH1602" s="591"/>
      <c r="AI1602" s="589" t="str">
        <f ca="1">'25'!BR253</f>
        <v xml:space="preserve"> </v>
      </c>
      <c r="AJ1602" s="589"/>
      <c r="AK1602" s="589"/>
      <c r="AL1602" s="589"/>
      <c r="AM1602" s="589"/>
      <c r="AN1602" s="589"/>
      <c r="AO1602" s="589"/>
    </row>
    <row r="1603" spans="1:53" ht="12.75" customHeight="1" x14ac:dyDescent="0.25">
      <c r="A1603" s="199">
        <v>249</v>
      </c>
      <c r="B1603" s="589" t="str">
        <f ca="1">'25'!BB254</f>
        <v xml:space="preserve"> </v>
      </c>
      <c r="C1603" s="589"/>
      <c r="D1603" s="589"/>
      <c r="E1603" s="589"/>
      <c r="F1603" s="589"/>
      <c r="G1603" s="589"/>
      <c r="H1603" s="589" t="str">
        <f ca="1">'25'!BC254</f>
        <v xml:space="preserve"> </v>
      </c>
      <c r="I1603" s="589"/>
      <c r="J1603" s="589"/>
      <c r="K1603" s="589"/>
      <c r="L1603" s="589"/>
      <c r="M1603" s="589" t="str">
        <f ca="1">'25'!BD254</f>
        <v xml:space="preserve"> </v>
      </c>
      <c r="N1603" s="589"/>
      <c r="O1603" s="589"/>
      <c r="P1603" s="589"/>
      <c r="Q1603" s="590" t="str">
        <f ca="1">'25'!BS254</f>
        <v xml:space="preserve"> </v>
      </c>
      <c r="R1603" s="590"/>
      <c r="S1603" s="590"/>
      <c r="T1603" s="590"/>
      <c r="U1603" s="590"/>
      <c r="V1603" s="590"/>
      <c r="W1603" s="591" t="str">
        <f ca="1">'25'!BO254</f>
        <v xml:space="preserve"> </v>
      </c>
      <c r="X1603" s="591"/>
      <c r="Y1603" s="591"/>
      <c r="Z1603" s="591"/>
      <c r="AA1603" s="591" t="str">
        <f ca="1">'25'!BP254</f>
        <v xml:space="preserve"> </v>
      </c>
      <c r="AB1603" s="591"/>
      <c r="AC1603" s="591"/>
      <c r="AD1603" s="591"/>
      <c r="AE1603" s="591">
        <f ca="1">'25'!BQ254</f>
        <v>0</v>
      </c>
      <c r="AF1603" s="591"/>
      <c r="AG1603" s="591"/>
      <c r="AH1603" s="591"/>
      <c r="AI1603" s="589" t="str">
        <f ca="1">'25'!BR254</f>
        <v xml:space="preserve"> </v>
      </c>
      <c r="AJ1603" s="589"/>
      <c r="AK1603" s="589"/>
      <c r="AL1603" s="589"/>
      <c r="AM1603" s="589"/>
      <c r="AN1603" s="589"/>
      <c r="AO1603" s="589"/>
    </row>
    <row r="1604" spans="1:53" ht="12.75" customHeight="1" x14ac:dyDescent="0.25">
      <c r="A1604" s="199">
        <v>250</v>
      </c>
      <c r="B1604" s="589" t="str">
        <f ca="1">'25'!BB255</f>
        <v xml:space="preserve"> </v>
      </c>
      <c r="C1604" s="589"/>
      <c r="D1604" s="589"/>
      <c r="E1604" s="589"/>
      <c r="F1604" s="589"/>
      <c r="G1604" s="589"/>
      <c r="H1604" s="589" t="str">
        <f ca="1">'25'!BC255</f>
        <v xml:space="preserve"> </v>
      </c>
      <c r="I1604" s="589"/>
      <c r="J1604" s="589"/>
      <c r="K1604" s="589"/>
      <c r="L1604" s="589"/>
      <c r="M1604" s="589" t="str">
        <f ca="1">'25'!BD255</f>
        <v xml:space="preserve"> </v>
      </c>
      <c r="N1604" s="589"/>
      <c r="O1604" s="589"/>
      <c r="P1604" s="589"/>
      <c r="Q1604" s="590" t="str">
        <f ca="1">'25'!BS255</f>
        <v xml:space="preserve"> </v>
      </c>
      <c r="R1604" s="590"/>
      <c r="S1604" s="590"/>
      <c r="T1604" s="590"/>
      <c r="U1604" s="590"/>
      <c r="V1604" s="590"/>
      <c r="W1604" s="591" t="str">
        <f ca="1">'25'!BO255</f>
        <v xml:space="preserve"> </v>
      </c>
      <c r="X1604" s="591"/>
      <c r="Y1604" s="591"/>
      <c r="Z1604" s="591"/>
      <c r="AA1604" s="591" t="str">
        <f ca="1">'25'!BP255</f>
        <v xml:space="preserve"> </v>
      </c>
      <c r="AB1604" s="591"/>
      <c r="AC1604" s="591"/>
      <c r="AD1604" s="591"/>
      <c r="AE1604" s="591">
        <f ca="1">'25'!BQ255</f>
        <v>0</v>
      </c>
      <c r="AF1604" s="591"/>
      <c r="AG1604" s="591"/>
      <c r="AH1604" s="591"/>
      <c r="AI1604" s="589" t="str">
        <f ca="1">'25'!BR255</f>
        <v xml:space="preserve"> </v>
      </c>
      <c r="AJ1604" s="589"/>
      <c r="AK1604" s="589"/>
      <c r="AL1604" s="589"/>
      <c r="AM1604" s="589"/>
      <c r="AN1604" s="589"/>
      <c r="AO1604" s="589"/>
    </row>
    <row r="1605" spans="1:53" ht="12.75" customHeight="1" x14ac:dyDescent="0.25">
      <c r="A1605" s="199">
        <v>251</v>
      </c>
      <c r="B1605" s="589" t="str">
        <f ca="1">'25'!BB256</f>
        <v xml:space="preserve"> </v>
      </c>
      <c r="C1605" s="589"/>
      <c r="D1605" s="589"/>
      <c r="E1605" s="589"/>
      <c r="F1605" s="589"/>
      <c r="G1605" s="589"/>
      <c r="H1605" s="589" t="str">
        <f ca="1">'25'!BC256</f>
        <v xml:space="preserve"> </v>
      </c>
      <c r="I1605" s="589"/>
      <c r="J1605" s="589"/>
      <c r="K1605" s="589"/>
      <c r="L1605" s="589"/>
      <c r="M1605" s="589" t="str">
        <f ca="1">'25'!BD256</f>
        <v xml:space="preserve"> </v>
      </c>
      <c r="N1605" s="589"/>
      <c r="O1605" s="589"/>
      <c r="P1605" s="589"/>
      <c r="Q1605" s="590" t="str">
        <f ca="1">'25'!BS256</f>
        <v xml:space="preserve"> </v>
      </c>
      <c r="R1605" s="590"/>
      <c r="S1605" s="590"/>
      <c r="T1605" s="590"/>
      <c r="U1605" s="590"/>
      <c r="V1605" s="590"/>
      <c r="W1605" s="591" t="str">
        <f ca="1">'25'!BO256</f>
        <v xml:space="preserve"> </v>
      </c>
      <c r="X1605" s="591"/>
      <c r="Y1605" s="591"/>
      <c r="Z1605" s="591"/>
      <c r="AA1605" s="591" t="str">
        <f ca="1">'25'!BP256</f>
        <v xml:space="preserve"> </v>
      </c>
      <c r="AB1605" s="591"/>
      <c r="AC1605" s="591"/>
      <c r="AD1605" s="591"/>
      <c r="AE1605" s="591">
        <f ca="1">'25'!BQ256</f>
        <v>0</v>
      </c>
      <c r="AF1605" s="591"/>
      <c r="AG1605" s="591"/>
      <c r="AH1605" s="591"/>
      <c r="AI1605" s="589" t="str">
        <f ca="1">'25'!BR256</f>
        <v xml:space="preserve"> </v>
      </c>
      <c r="AJ1605" s="589"/>
      <c r="AK1605" s="589"/>
      <c r="AL1605" s="589"/>
      <c r="AM1605" s="589"/>
      <c r="AN1605" s="589"/>
      <c r="AO1605" s="589"/>
      <c r="BA1605" t="s">
        <v>1649</v>
      </c>
    </row>
    <row r="1606" spans="1:53" ht="12.75" customHeight="1" x14ac:dyDescent="0.25">
      <c r="A1606" s="199">
        <v>252</v>
      </c>
      <c r="B1606" s="589" t="str">
        <f ca="1">'25'!BB257</f>
        <v xml:space="preserve"> </v>
      </c>
      <c r="C1606" s="589"/>
      <c r="D1606" s="589"/>
      <c r="E1606" s="589"/>
      <c r="F1606" s="589"/>
      <c r="G1606" s="589"/>
      <c r="H1606" s="589" t="str">
        <f ca="1">'25'!BC257</f>
        <v xml:space="preserve"> </v>
      </c>
      <c r="I1606" s="589"/>
      <c r="J1606" s="589"/>
      <c r="K1606" s="589"/>
      <c r="L1606" s="589"/>
      <c r="M1606" s="589" t="str">
        <f ca="1">'25'!BD257</f>
        <v xml:space="preserve"> </v>
      </c>
      <c r="N1606" s="589"/>
      <c r="O1606" s="589"/>
      <c r="P1606" s="589"/>
      <c r="Q1606" s="590" t="str">
        <f ca="1">'25'!BS257</f>
        <v xml:space="preserve"> </v>
      </c>
      <c r="R1606" s="590"/>
      <c r="S1606" s="590"/>
      <c r="T1606" s="590"/>
      <c r="U1606" s="590"/>
      <c r="V1606" s="590"/>
      <c r="W1606" s="591" t="str">
        <f ca="1">'25'!BO257</f>
        <v xml:space="preserve"> </v>
      </c>
      <c r="X1606" s="591"/>
      <c r="Y1606" s="591"/>
      <c r="Z1606" s="591"/>
      <c r="AA1606" s="591" t="str">
        <f ca="1">'25'!BP257</f>
        <v xml:space="preserve"> </v>
      </c>
      <c r="AB1606" s="591"/>
      <c r="AC1606" s="591"/>
      <c r="AD1606" s="591"/>
      <c r="AE1606" s="591">
        <f ca="1">'25'!BQ257</f>
        <v>0</v>
      </c>
      <c r="AF1606" s="591"/>
      <c r="AG1606" s="591"/>
      <c r="AH1606" s="591"/>
      <c r="AI1606" s="589" t="str">
        <f ca="1">'25'!BR257</f>
        <v xml:space="preserve"> </v>
      </c>
      <c r="AJ1606" s="589"/>
      <c r="AK1606" s="589"/>
      <c r="AL1606" s="589"/>
      <c r="AM1606" s="589"/>
      <c r="AN1606" s="589"/>
      <c r="AO1606" s="589"/>
      <c r="BA1606" t="s">
        <v>1647</v>
      </c>
    </row>
    <row r="1607" spans="1:53" ht="12.75" customHeight="1" x14ac:dyDescent="0.25">
      <c r="A1607" s="199">
        <v>253</v>
      </c>
      <c r="B1607" s="589" t="str">
        <f ca="1">'25'!BB258</f>
        <v xml:space="preserve"> </v>
      </c>
      <c r="C1607" s="589"/>
      <c r="D1607" s="589"/>
      <c r="E1607" s="589"/>
      <c r="F1607" s="589"/>
      <c r="G1607" s="589"/>
      <c r="H1607" s="589" t="str">
        <f ca="1">'25'!BC258</f>
        <v xml:space="preserve"> </v>
      </c>
      <c r="I1607" s="589"/>
      <c r="J1607" s="589"/>
      <c r="K1607" s="589"/>
      <c r="L1607" s="589"/>
      <c r="M1607" s="589" t="str">
        <f ca="1">'25'!BD258</f>
        <v xml:space="preserve"> </v>
      </c>
      <c r="N1607" s="589"/>
      <c r="O1607" s="589"/>
      <c r="P1607" s="589"/>
      <c r="Q1607" s="590" t="str">
        <f ca="1">'25'!BS258</f>
        <v xml:space="preserve"> </v>
      </c>
      <c r="R1607" s="590"/>
      <c r="S1607" s="590"/>
      <c r="T1607" s="590"/>
      <c r="U1607" s="590"/>
      <c r="V1607" s="590"/>
      <c r="W1607" s="591" t="str">
        <f ca="1">'25'!BO258</f>
        <v xml:space="preserve"> </v>
      </c>
      <c r="X1607" s="591"/>
      <c r="Y1607" s="591"/>
      <c r="Z1607" s="591"/>
      <c r="AA1607" s="591" t="str">
        <f ca="1">'25'!BP258</f>
        <v xml:space="preserve"> </v>
      </c>
      <c r="AB1607" s="591"/>
      <c r="AC1607" s="591"/>
      <c r="AD1607" s="591"/>
      <c r="AE1607" s="591">
        <f ca="1">'25'!BQ258</f>
        <v>0</v>
      </c>
      <c r="AF1607" s="591"/>
      <c r="AG1607" s="591"/>
      <c r="AH1607" s="591"/>
      <c r="AI1607" s="589" t="str">
        <f ca="1">'25'!BR258</f>
        <v xml:space="preserve"> </v>
      </c>
      <c r="AJ1607" s="589"/>
      <c r="AK1607" s="589"/>
      <c r="AL1607" s="589"/>
      <c r="AM1607" s="589"/>
      <c r="AN1607" s="589"/>
      <c r="AO1607" s="589"/>
    </row>
    <row r="1608" spans="1:53" ht="12.75" customHeight="1" x14ac:dyDescent="0.25">
      <c r="A1608" s="199">
        <v>254</v>
      </c>
      <c r="B1608" s="589" t="str">
        <f ca="1">'25'!BB259</f>
        <v xml:space="preserve"> </v>
      </c>
      <c r="C1608" s="589"/>
      <c r="D1608" s="589"/>
      <c r="E1608" s="589"/>
      <c r="F1608" s="589"/>
      <c r="G1608" s="589"/>
      <c r="H1608" s="589" t="str">
        <f ca="1">'25'!BC259</f>
        <v xml:space="preserve"> </v>
      </c>
      <c r="I1608" s="589"/>
      <c r="J1608" s="589"/>
      <c r="K1608" s="589"/>
      <c r="L1608" s="589"/>
      <c r="M1608" s="589" t="str">
        <f ca="1">'25'!BD259</f>
        <v xml:space="preserve"> </v>
      </c>
      <c r="N1608" s="589"/>
      <c r="O1608" s="589"/>
      <c r="P1608" s="589"/>
      <c r="Q1608" s="590" t="str">
        <f ca="1">'25'!BS259</f>
        <v xml:space="preserve"> </v>
      </c>
      <c r="R1608" s="590"/>
      <c r="S1608" s="590"/>
      <c r="T1608" s="590"/>
      <c r="U1608" s="590"/>
      <c r="V1608" s="590"/>
      <c r="W1608" s="591" t="str">
        <f ca="1">'25'!BO259</f>
        <v xml:space="preserve"> </v>
      </c>
      <c r="X1608" s="591"/>
      <c r="Y1608" s="591"/>
      <c r="Z1608" s="591"/>
      <c r="AA1608" s="591" t="str">
        <f ca="1">'25'!BP259</f>
        <v xml:space="preserve"> </v>
      </c>
      <c r="AB1608" s="591"/>
      <c r="AC1608" s="591"/>
      <c r="AD1608" s="591"/>
      <c r="AE1608" s="591">
        <f ca="1">'25'!BQ259</f>
        <v>0</v>
      </c>
      <c r="AF1608" s="591"/>
      <c r="AG1608" s="591"/>
      <c r="AH1608" s="591"/>
      <c r="AI1608" s="589" t="str">
        <f ca="1">'25'!BR259</f>
        <v xml:space="preserve"> </v>
      </c>
      <c r="AJ1608" s="589"/>
      <c r="AK1608" s="589"/>
      <c r="AL1608" s="589"/>
      <c r="AM1608" s="589"/>
      <c r="AN1608" s="589"/>
      <c r="AO1608" s="589"/>
    </row>
    <row r="1609" spans="1:53" ht="12.75" customHeight="1" x14ac:dyDescent="0.25">
      <c r="A1609" s="199">
        <v>255</v>
      </c>
      <c r="B1609" s="589" t="str">
        <f ca="1">'25'!BB260</f>
        <v xml:space="preserve"> </v>
      </c>
      <c r="C1609" s="589"/>
      <c r="D1609" s="589"/>
      <c r="E1609" s="589"/>
      <c r="F1609" s="589"/>
      <c r="G1609" s="589"/>
      <c r="H1609" s="589" t="str">
        <f ca="1">'25'!BC260</f>
        <v xml:space="preserve"> </v>
      </c>
      <c r="I1609" s="589"/>
      <c r="J1609" s="589"/>
      <c r="K1609" s="589"/>
      <c r="L1609" s="589"/>
      <c r="M1609" s="589" t="str">
        <f ca="1">'25'!BD260</f>
        <v xml:space="preserve"> </v>
      </c>
      <c r="N1609" s="589"/>
      <c r="O1609" s="589"/>
      <c r="P1609" s="589"/>
      <c r="Q1609" s="590" t="str">
        <f ca="1">'25'!BS260</f>
        <v xml:space="preserve"> </v>
      </c>
      <c r="R1609" s="590"/>
      <c r="S1609" s="590"/>
      <c r="T1609" s="590"/>
      <c r="U1609" s="590"/>
      <c r="V1609" s="590"/>
      <c r="W1609" s="591" t="str">
        <f ca="1">'25'!BO260</f>
        <v xml:space="preserve"> </v>
      </c>
      <c r="X1609" s="591"/>
      <c r="Y1609" s="591"/>
      <c r="Z1609" s="591"/>
      <c r="AA1609" s="591" t="str">
        <f ca="1">'25'!BP260</f>
        <v xml:space="preserve"> </v>
      </c>
      <c r="AB1609" s="591"/>
      <c r="AC1609" s="591"/>
      <c r="AD1609" s="591"/>
      <c r="AE1609" s="591">
        <f ca="1">'25'!BQ260</f>
        <v>0</v>
      </c>
      <c r="AF1609" s="591"/>
      <c r="AG1609" s="591"/>
      <c r="AH1609" s="591"/>
      <c r="AI1609" s="589" t="str">
        <f ca="1">'25'!BR260</f>
        <v xml:space="preserve"> </v>
      </c>
      <c r="AJ1609" s="589"/>
      <c r="AK1609" s="589"/>
      <c r="AL1609" s="589"/>
      <c r="AM1609" s="589"/>
      <c r="AN1609" s="589"/>
      <c r="AO1609" s="589"/>
    </row>
    <row r="1610" spans="1:53" ht="12.75" customHeight="1" x14ac:dyDescent="0.25">
      <c r="A1610" s="199">
        <v>256</v>
      </c>
      <c r="B1610" s="589" t="str">
        <f ca="1">'25'!BB261</f>
        <v xml:space="preserve"> </v>
      </c>
      <c r="C1610" s="589"/>
      <c r="D1610" s="589"/>
      <c r="E1610" s="589"/>
      <c r="F1610" s="589"/>
      <c r="G1610" s="589"/>
      <c r="H1610" s="589" t="str">
        <f ca="1">'25'!BC261</f>
        <v xml:space="preserve"> </v>
      </c>
      <c r="I1610" s="589"/>
      <c r="J1610" s="589"/>
      <c r="K1610" s="589"/>
      <c r="L1610" s="589"/>
      <c r="M1610" s="589" t="str">
        <f ca="1">'25'!BD261</f>
        <v xml:space="preserve"> </v>
      </c>
      <c r="N1610" s="589"/>
      <c r="O1610" s="589"/>
      <c r="P1610" s="589"/>
      <c r="Q1610" s="590" t="str">
        <f ca="1">'25'!BS261</f>
        <v xml:space="preserve"> </v>
      </c>
      <c r="R1610" s="590"/>
      <c r="S1610" s="590"/>
      <c r="T1610" s="590"/>
      <c r="U1610" s="590"/>
      <c r="V1610" s="590"/>
      <c r="W1610" s="591" t="str">
        <f ca="1">'25'!BO261</f>
        <v xml:space="preserve"> </v>
      </c>
      <c r="X1610" s="591"/>
      <c r="Y1610" s="591"/>
      <c r="Z1610" s="591"/>
      <c r="AA1610" s="591" t="str">
        <f ca="1">'25'!BP261</f>
        <v xml:space="preserve"> </v>
      </c>
      <c r="AB1610" s="591"/>
      <c r="AC1610" s="591"/>
      <c r="AD1610" s="591"/>
      <c r="AE1610" s="591">
        <f ca="1">'25'!BQ261</f>
        <v>0</v>
      </c>
      <c r="AF1610" s="591"/>
      <c r="AG1610" s="591"/>
      <c r="AH1610" s="591"/>
      <c r="AI1610" s="589" t="str">
        <f ca="1">'25'!BR261</f>
        <v xml:space="preserve"> </v>
      </c>
      <c r="AJ1610" s="589"/>
      <c r="AK1610" s="589"/>
      <c r="AL1610" s="589"/>
      <c r="AM1610" s="589"/>
      <c r="AN1610" s="589"/>
      <c r="AO1610" s="589"/>
    </row>
    <row r="1611" spans="1:53" ht="12.75" customHeight="1" x14ac:dyDescent="0.25">
      <c r="A1611" s="199">
        <v>257</v>
      </c>
      <c r="B1611" s="589" t="str">
        <f ca="1">'25'!BB262</f>
        <v xml:space="preserve"> </v>
      </c>
      <c r="C1611" s="589"/>
      <c r="D1611" s="589"/>
      <c r="E1611" s="589"/>
      <c r="F1611" s="589"/>
      <c r="G1611" s="589"/>
      <c r="H1611" s="589" t="str">
        <f ca="1">'25'!BC262</f>
        <v xml:space="preserve"> </v>
      </c>
      <c r="I1611" s="589"/>
      <c r="J1611" s="589"/>
      <c r="K1611" s="589"/>
      <c r="L1611" s="589"/>
      <c r="M1611" s="589" t="str">
        <f ca="1">'25'!BD262</f>
        <v xml:space="preserve"> </v>
      </c>
      <c r="N1611" s="589"/>
      <c r="O1611" s="589"/>
      <c r="P1611" s="589"/>
      <c r="Q1611" s="590" t="str">
        <f ca="1">'25'!BS262</f>
        <v xml:space="preserve"> </v>
      </c>
      <c r="R1611" s="590"/>
      <c r="S1611" s="590"/>
      <c r="T1611" s="590"/>
      <c r="U1611" s="590"/>
      <c r="V1611" s="590"/>
      <c r="W1611" s="591" t="str">
        <f ca="1">'25'!BO262</f>
        <v xml:space="preserve"> </v>
      </c>
      <c r="X1611" s="591"/>
      <c r="Y1611" s="591"/>
      <c r="Z1611" s="591"/>
      <c r="AA1611" s="591" t="str">
        <f ca="1">'25'!BP262</f>
        <v xml:space="preserve"> </v>
      </c>
      <c r="AB1611" s="591"/>
      <c r="AC1611" s="591"/>
      <c r="AD1611" s="591"/>
      <c r="AE1611" s="591">
        <f ca="1">'25'!BQ262</f>
        <v>0</v>
      </c>
      <c r="AF1611" s="591"/>
      <c r="AG1611" s="591"/>
      <c r="AH1611" s="591"/>
      <c r="AI1611" s="589" t="str">
        <f ca="1">'25'!BR262</f>
        <v xml:space="preserve"> </v>
      </c>
      <c r="AJ1611" s="589"/>
      <c r="AK1611" s="589"/>
      <c r="AL1611" s="589"/>
      <c r="AM1611" s="589"/>
      <c r="AN1611" s="589"/>
      <c r="AO1611" s="589"/>
    </row>
    <row r="1612" spans="1:53" ht="12.75" customHeight="1" x14ac:dyDescent="0.25">
      <c r="A1612" s="199">
        <v>258</v>
      </c>
      <c r="B1612" s="589" t="str">
        <f ca="1">'25'!BB263</f>
        <v xml:space="preserve"> </v>
      </c>
      <c r="C1612" s="589"/>
      <c r="D1612" s="589"/>
      <c r="E1612" s="589"/>
      <c r="F1612" s="589"/>
      <c r="G1612" s="589"/>
      <c r="H1612" s="589" t="str">
        <f ca="1">'25'!BC263</f>
        <v xml:space="preserve"> </v>
      </c>
      <c r="I1612" s="589"/>
      <c r="J1612" s="589"/>
      <c r="K1612" s="589"/>
      <c r="L1612" s="589"/>
      <c r="M1612" s="589" t="str">
        <f ca="1">'25'!BD263</f>
        <v xml:space="preserve"> </v>
      </c>
      <c r="N1612" s="589"/>
      <c r="O1612" s="589"/>
      <c r="P1612" s="589"/>
      <c r="Q1612" s="590" t="str">
        <f ca="1">'25'!BS263</f>
        <v xml:space="preserve"> </v>
      </c>
      <c r="R1612" s="590"/>
      <c r="S1612" s="590"/>
      <c r="T1612" s="590"/>
      <c r="U1612" s="590"/>
      <c r="V1612" s="590"/>
      <c r="W1612" s="591" t="str">
        <f ca="1">'25'!BO263</f>
        <v xml:space="preserve"> </v>
      </c>
      <c r="X1612" s="591"/>
      <c r="Y1612" s="591"/>
      <c r="Z1612" s="591"/>
      <c r="AA1612" s="591" t="str">
        <f ca="1">'25'!BP263</f>
        <v xml:space="preserve"> </v>
      </c>
      <c r="AB1612" s="591"/>
      <c r="AC1612" s="591"/>
      <c r="AD1612" s="591"/>
      <c r="AE1612" s="591">
        <f ca="1">'25'!BQ263</f>
        <v>0</v>
      </c>
      <c r="AF1612" s="591"/>
      <c r="AG1612" s="591"/>
      <c r="AH1612" s="591"/>
      <c r="AI1612" s="589" t="str">
        <f ca="1">'25'!BR263</f>
        <v xml:space="preserve"> </v>
      </c>
      <c r="AJ1612" s="589"/>
      <c r="AK1612" s="589"/>
      <c r="AL1612" s="589"/>
      <c r="AM1612" s="589"/>
      <c r="AN1612" s="589"/>
      <c r="AO1612" s="589"/>
    </row>
    <row r="1613" spans="1:53" ht="12.75" customHeight="1" x14ac:dyDescent="0.25">
      <c r="A1613" s="199">
        <v>259</v>
      </c>
      <c r="B1613" s="589" t="str">
        <f ca="1">'25'!BB264</f>
        <v xml:space="preserve"> </v>
      </c>
      <c r="C1613" s="589"/>
      <c r="D1613" s="589"/>
      <c r="E1613" s="589"/>
      <c r="F1613" s="589"/>
      <c r="G1613" s="589"/>
      <c r="H1613" s="589" t="str">
        <f ca="1">'25'!BC264</f>
        <v xml:space="preserve"> </v>
      </c>
      <c r="I1613" s="589"/>
      <c r="J1613" s="589"/>
      <c r="K1613" s="589"/>
      <c r="L1613" s="589"/>
      <c r="M1613" s="589" t="str">
        <f ca="1">'25'!BD264</f>
        <v xml:space="preserve"> </v>
      </c>
      <c r="N1613" s="589"/>
      <c r="O1613" s="589"/>
      <c r="P1613" s="589"/>
      <c r="Q1613" s="590" t="str">
        <f ca="1">'25'!BS264</f>
        <v xml:space="preserve"> </v>
      </c>
      <c r="R1613" s="590"/>
      <c r="S1613" s="590"/>
      <c r="T1613" s="590"/>
      <c r="U1613" s="590"/>
      <c r="V1613" s="590"/>
      <c r="W1613" s="591" t="str">
        <f ca="1">'25'!BO264</f>
        <v xml:space="preserve"> </v>
      </c>
      <c r="X1613" s="591"/>
      <c r="Y1613" s="591"/>
      <c r="Z1613" s="591"/>
      <c r="AA1613" s="591" t="str">
        <f ca="1">'25'!BP264</f>
        <v xml:space="preserve"> </v>
      </c>
      <c r="AB1613" s="591"/>
      <c r="AC1613" s="591"/>
      <c r="AD1613" s="591"/>
      <c r="AE1613" s="591">
        <f ca="1">'25'!BQ264</f>
        <v>0</v>
      </c>
      <c r="AF1613" s="591"/>
      <c r="AG1613" s="591"/>
      <c r="AH1613" s="591"/>
      <c r="AI1613" s="589" t="str">
        <f ca="1">'25'!BR264</f>
        <v xml:space="preserve"> </v>
      </c>
      <c r="AJ1613" s="589"/>
      <c r="AK1613" s="589"/>
      <c r="AL1613" s="589"/>
      <c r="AM1613" s="589"/>
      <c r="AN1613" s="589"/>
      <c r="AO1613" s="589"/>
    </row>
    <row r="1614" spans="1:53" ht="12.75" customHeight="1" x14ac:dyDescent="0.25">
      <c r="A1614" s="199">
        <v>260</v>
      </c>
      <c r="B1614" s="589" t="str">
        <f ca="1">'25'!BB265</f>
        <v xml:space="preserve"> </v>
      </c>
      <c r="C1614" s="589"/>
      <c r="D1614" s="589"/>
      <c r="E1614" s="589"/>
      <c r="F1614" s="589"/>
      <c r="G1614" s="589"/>
      <c r="H1614" s="589" t="str">
        <f ca="1">'25'!BC265</f>
        <v xml:space="preserve"> </v>
      </c>
      <c r="I1614" s="589"/>
      <c r="J1614" s="589"/>
      <c r="K1614" s="589"/>
      <c r="L1614" s="589"/>
      <c r="M1614" s="589" t="str">
        <f ca="1">'25'!BD265</f>
        <v xml:space="preserve"> </v>
      </c>
      <c r="N1614" s="589"/>
      <c r="O1614" s="589"/>
      <c r="P1614" s="589"/>
      <c r="Q1614" s="590" t="str">
        <f ca="1">'25'!BS265</f>
        <v xml:space="preserve"> </v>
      </c>
      <c r="R1614" s="590"/>
      <c r="S1614" s="590"/>
      <c r="T1614" s="590"/>
      <c r="U1614" s="590"/>
      <c r="V1614" s="590"/>
      <c r="W1614" s="591" t="str">
        <f ca="1">'25'!BO265</f>
        <v xml:space="preserve"> </v>
      </c>
      <c r="X1614" s="591"/>
      <c r="Y1614" s="591"/>
      <c r="Z1614" s="591"/>
      <c r="AA1614" s="591" t="str">
        <f ca="1">'25'!BP265</f>
        <v xml:space="preserve"> </v>
      </c>
      <c r="AB1614" s="591"/>
      <c r="AC1614" s="591"/>
      <c r="AD1614" s="591"/>
      <c r="AE1614" s="591">
        <f ca="1">'25'!BQ265</f>
        <v>0</v>
      </c>
      <c r="AF1614" s="591"/>
      <c r="AG1614" s="591"/>
      <c r="AH1614" s="591"/>
      <c r="AI1614" s="589" t="str">
        <f ca="1">'25'!BR265</f>
        <v xml:space="preserve"> </v>
      </c>
      <c r="AJ1614" s="589"/>
      <c r="AK1614" s="589"/>
      <c r="AL1614" s="589"/>
      <c r="AM1614" s="589"/>
      <c r="AN1614" s="589"/>
      <c r="AO1614" s="589"/>
    </row>
    <row r="1615" spans="1:53" ht="12.75" customHeight="1" x14ac:dyDescent="0.25">
      <c r="A1615" s="199">
        <v>261</v>
      </c>
      <c r="B1615" s="589" t="str">
        <f ca="1">'25'!BB266</f>
        <v xml:space="preserve"> </v>
      </c>
      <c r="C1615" s="589"/>
      <c r="D1615" s="589"/>
      <c r="E1615" s="589"/>
      <c r="F1615" s="589"/>
      <c r="G1615" s="589"/>
      <c r="H1615" s="589" t="str">
        <f ca="1">'25'!BC266</f>
        <v xml:space="preserve"> </v>
      </c>
      <c r="I1615" s="589"/>
      <c r="J1615" s="589"/>
      <c r="K1615" s="589"/>
      <c r="L1615" s="589"/>
      <c r="M1615" s="589" t="str">
        <f ca="1">'25'!BD266</f>
        <v xml:space="preserve"> </v>
      </c>
      <c r="N1615" s="589"/>
      <c r="O1615" s="589"/>
      <c r="P1615" s="589"/>
      <c r="Q1615" s="590" t="str">
        <f ca="1">'25'!BS266</f>
        <v xml:space="preserve"> </v>
      </c>
      <c r="R1615" s="590"/>
      <c r="S1615" s="590"/>
      <c r="T1615" s="590"/>
      <c r="U1615" s="590"/>
      <c r="V1615" s="590"/>
      <c r="W1615" s="591" t="str">
        <f ca="1">'25'!BO266</f>
        <v xml:space="preserve"> </v>
      </c>
      <c r="X1615" s="591"/>
      <c r="Y1615" s="591"/>
      <c r="Z1615" s="591"/>
      <c r="AA1615" s="591" t="str">
        <f ca="1">'25'!BP266</f>
        <v xml:space="preserve"> </v>
      </c>
      <c r="AB1615" s="591"/>
      <c r="AC1615" s="591"/>
      <c r="AD1615" s="591"/>
      <c r="AE1615" s="591">
        <f ca="1">'25'!BQ266</f>
        <v>0</v>
      </c>
      <c r="AF1615" s="591"/>
      <c r="AG1615" s="591"/>
      <c r="AH1615" s="591"/>
      <c r="AI1615" s="589" t="str">
        <f ca="1">'25'!BR266</f>
        <v xml:space="preserve"> </v>
      </c>
      <c r="AJ1615" s="589"/>
      <c r="AK1615" s="589"/>
      <c r="AL1615" s="589"/>
      <c r="AM1615" s="589"/>
      <c r="AN1615" s="589"/>
      <c r="AO1615" s="589"/>
    </row>
    <row r="1616" spans="1:53" ht="12.75" customHeight="1" x14ac:dyDescent="0.25">
      <c r="A1616" s="199">
        <v>262</v>
      </c>
      <c r="B1616" s="589" t="str">
        <f ca="1">'25'!BB267</f>
        <v xml:space="preserve"> </v>
      </c>
      <c r="C1616" s="589"/>
      <c r="D1616" s="589"/>
      <c r="E1616" s="589"/>
      <c r="F1616" s="589"/>
      <c r="G1616" s="589"/>
      <c r="H1616" s="589" t="str">
        <f ca="1">'25'!BC267</f>
        <v xml:space="preserve"> </v>
      </c>
      <c r="I1616" s="589"/>
      <c r="J1616" s="589"/>
      <c r="K1616" s="589"/>
      <c r="L1616" s="589"/>
      <c r="M1616" s="589" t="str">
        <f ca="1">'25'!BD267</f>
        <v xml:space="preserve"> </v>
      </c>
      <c r="N1616" s="589"/>
      <c r="O1616" s="589"/>
      <c r="P1616" s="589"/>
      <c r="Q1616" s="590" t="str">
        <f ca="1">'25'!BS267</f>
        <v xml:space="preserve"> </v>
      </c>
      <c r="R1616" s="590"/>
      <c r="S1616" s="590"/>
      <c r="T1616" s="590"/>
      <c r="U1616" s="590"/>
      <c r="V1616" s="590"/>
      <c r="W1616" s="591" t="str">
        <f ca="1">'25'!BO267</f>
        <v xml:space="preserve"> </v>
      </c>
      <c r="X1616" s="591"/>
      <c r="Y1616" s="591"/>
      <c r="Z1616" s="591"/>
      <c r="AA1616" s="591" t="str">
        <f ca="1">'25'!BP267</f>
        <v xml:space="preserve"> </v>
      </c>
      <c r="AB1616" s="591"/>
      <c r="AC1616" s="591"/>
      <c r="AD1616" s="591"/>
      <c r="AE1616" s="591">
        <f ca="1">'25'!BQ267</f>
        <v>0</v>
      </c>
      <c r="AF1616" s="591"/>
      <c r="AG1616" s="591"/>
      <c r="AH1616" s="591"/>
      <c r="AI1616" s="589" t="str">
        <f ca="1">'25'!BR267</f>
        <v xml:space="preserve"> </v>
      </c>
      <c r="AJ1616" s="589"/>
      <c r="AK1616" s="589"/>
      <c r="AL1616" s="589"/>
      <c r="AM1616" s="589"/>
      <c r="AN1616" s="589"/>
      <c r="AO1616" s="589"/>
    </row>
    <row r="1617" spans="1:41" ht="12.75" customHeight="1" x14ac:dyDescent="0.25">
      <c r="A1617" s="199">
        <v>263</v>
      </c>
      <c r="B1617" s="589" t="str">
        <f ca="1">'25'!BB268</f>
        <v xml:space="preserve"> </v>
      </c>
      <c r="C1617" s="589"/>
      <c r="D1617" s="589"/>
      <c r="E1617" s="589"/>
      <c r="F1617" s="589"/>
      <c r="G1617" s="589"/>
      <c r="H1617" s="589" t="str">
        <f ca="1">'25'!BC268</f>
        <v xml:space="preserve"> </v>
      </c>
      <c r="I1617" s="589"/>
      <c r="J1617" s="589"/>
      <c r="K1617" s="589"/>
      <c r="L1617" s="589"/>
      <c r="M1617" s="589" t="str">
        <f ca="1">'25'!BD268</f>
        <v xml:space="preserve"> </v>
      </c>
      <c r="N1617" s="589"/>
      <c r="O1617" s="589"/>
      <c r="P1617" s="589"/>
      <c r="Q1617" s="590" t="str">
        <f ca="1">'25'!BS268</f>
        <v xml:space="preserve"> </v>
      </c>
      <c r="R1617" s="590"/>
      <c r="S1617" s="590"/>
      <c r="T1617" s="590"/>
      <c r="U1617" s="590"/>
      <c r="V1617" s="590"/>
      <c r="W1617" s="591" t="str">
        <f ca="1">'25'!BO268</f>
        <v xml:space="preserve"> </v>
      </c>
      <c r="X1617" s="591"/>
      <c r="Y1617" s="591"/>
      <c r="Z1617" s="591"/>
      <c r="AA1617" s="591" t="str">
        <f ca="1">'25'!BP268</f>
        <v xml:space="preserve"> </v>
      </c>
      <c r="AB1617" s="591"/>
      <c r="AC1617" s="591"/>
      <c r="AD1617" s="591"/>
      <c r="AE1617" s="591">
        <f ca="1">'25'!BQ268</f>
        <v>0</v>
      </c>
      <c r="AF1617" s="591"/>
      <c r="AG1617" s="591"/>
      <c r="AH1617" s="591"/>
      <c r="AI1617" s="589" t="str">
        <f ca="1">'25'!BR268</f>
        <v xml:space="preserve"> </v>
      </c>
      <c r="AJ1617" s="589"/>
      <c r="AK1617" s="589"/>
      <c r="AL1617" s="589"/>
      <c r="AM1617" s="589"/>
      <c r="AN1617" s="589"/>
      <c r="AO1617" s="589"/>
    </row>
    <row r="1618" spans="1:41" ht="12.75" customHeight="1" x14ac:dyDescent="0.25">
      <c r="A1618" s="199">
        <v>264</v>
      </c>
      <c r="B1618" s="589" t="str">
        <f ca="1">'25'!BB269</f>
        <v xml:space="preserve"> </v>
      </c>
      <c r="C1618" s="589"/>
      <c r="D1618" s="589"/>
      <c r="E1618" s="589"/>
      <c r="F1618" s="589"/>
      <c r="G1618" s="589"/>
      <c r="H1618" s="589" t="str">
        <f ca="1">'25'!BC269</f>
        <v xml:space="preserve"> </v>
      </c>
      <c r="I1618" s="589"/>
      <c r="J1618" s="589"/>
      <c r="K1618" s="589"/>
      <c r="L1618" s="589"/>
      <c r="M1618" s="589" t="str">
        <f ca="1">'25'!BD269</f>
        <v xml:space="preserve"> </v>
      </c>
      <c r="N1618" s="589"/>
      <c r="O1618" s="589"/>
      <c r="P1618" s="589"/>
      <c r="Q1618" s="590" t="str">
        <f ca="1">'25'!BS269</f>
        <v xml:space="preserve"> </v>
      </c>
      <c r="R1618" s="590"/>
      <c r="S1618" s="590"/>
      <c r="T1618" s="590"/>
      <c r="U1618" s="590"/>
      <c r="V1618" s="590"/>
      <c r="W1618" s="591" t="str">
        <f ca="1">'25'!BO269</f>
        <v xml:space="preserve"> </v>
      </c>
      <c r="X1618" s="591"/>
      <c r="Y1618" s="591"/>
      <c r="Z1618" s="591"/>
      <c r="AA1618" s="591" t="str">
        <f ca="1">'25'!BP269</f>
        <v xml:space="preserve"> </v>
      </c>
      <c r="AB1618" s="591"/>
      <c r="AC1618" s="591"/>
      <c r="AD1618" s="591"/>
      <c r="AE1618" s="591">
        <f ca="1">'25'!BQ269</f>
        <v>0</v>
      </c>
      <c r="AF1618" s="591"/>
      <c r="AG1618" s="591"/>
      <c r="AH1618" s="591"/>
      <c r="AI1618" s="589" t="str">
        <f ca="1">'25'!BR269</f>
        <v xml:space="preserve"> </v>
      </c>
      <c r="AJ1618" s="589"/>
      <c r="AK1618" s="589"/>
      <c r="AL1618" s="589"/>
      <c r="AM1618" s="589"/>
      <c r="AN1618" s="589"/>
      <c r="AO1618" s="589"/>
    </row>
    <row r="1619" spans="1:41" ht="12.75" customHeight="1" x14ac:dyDescent="0.25">
      <c r="A1619" s="199">
        <v>265</v>
      </c>
      <c r="B1619" s="589" t="str">
        <f ca="1">'25'!BB270</f>
        <v xml:space="preserve"> </v>
      </c>
      <c r="C1619" s="589"/>
      <c r="D1619" s="589"/>
      <c r="E1619" s="589"/>
      <c r="F1619" s="589"/>
      <c r="G1619" s="589"/>
      <c r="H1619" s="589" t="str">
        <f ca="1">'25'!BC270</f>
        <v xml:space="preserve"> </v>
      </c>
      <c r="I1619" s="589"/>
      <c r="J1619" s="589"/>
      <c r="K1619" s="589"/>
      <c r="L1619" s="589"/>
      <c r="M1619" s="589" t="str">
        <f ca="1">'25'!BD270</f>
        <v xml:space="preserve"> </v>
      </c>
      <c r="N1619" s="589"/>
      <c r="O1619" s="589"/>
      <c r="P1619" s="589"/>
      <c r="Q1619" s="590" t="str">
        <f ca="1">'25'!BS270</f>
        <v xml:space="preserve"> </v>
      </c>
      <c r="R1619" s="590"/>
      <c r="S1619" s="590"/>
      <c r="T1619" s="590"/>
      <c r="U1619" s="590"/>
      <c r="V1619" s="590"/>
      <c r="W1619" s="591" t="str">
        <f ca="1">'25'!BO270</f>
        <v xml:space="preserve"> </v>
      </c>
      <c r="X1619" s="591"/>
      <c r="Y1619" s="591"/>
      <c r="Z1619" s="591"/>
      <c r="AA1619" s="591" t="str">
        <f ca="1">'25'!BP270</f>
        <v xml:space="preserve"> </v>
      </c>
      <c r="AB1619" s="591"/>
      <c r="AC1619" s="591"/>
      <c r="AD1619" s="591"/>
      <c r="AE1619" s="591">
        <f ca="1">'25'!BQ270</f>
        <v>0</v>
      </c>
      <c r="AF1619" s="591"/>
      <c r="AG1619" s="591"/>
      <c r="AH1619" s="591"/>
      <c r="AI1619" s="589" t="str">
        <f ca="1">'25'!BR270</f>
        <v xml:space="preserve"> </v>
      </c>
      <c r="AJ1619" s="589"/>
      <c r="AK1619" s="589"/>
      <c r="AL1619" s="589"/>
      <c r="AM1619" s="589"/>
      <c r="AN1619" s="589"/>
      <c r="AO1619" s="589"/>
    </row>
    <row r="1620" spans="1:41" ht="12.75" customHeight="1" x14ac:dyDescent="0.25">
      <c r="A1620" s="199">
        <v>266</v>
      </c>
      <c r="B1620" s="589" t="str">
        <f ca="1">'25'!BB271</f>
        <v xml:space="preserve"> </v>
      </c>
      <c r="C1620" s="589"/>
      <c r="D1620" s="589"/>
      <c r="E1620" s="589"/>
      <c r="F1620" s="589"/>
      <c r="G1620" s="589"/>
      <c r="H1620" s="589" t="str">
        <f ca="1">'25'!BC271</f>
        <v xml:space="preserve"> </v>
      </c>
      <c r="I1620" s="589"/>
      <c r="J1620" s="589"/>
      <c r="K1620" s="589"/>
      <c r="L1620" s="589"/>
      <c r="M1620" s="589" t="str">
        <f ca="1">'25'!BD271</f>
        <v xml:space="preserve"> </v>
      </c>
      <c r="N1620" s="589"/>
      <c r="O1620" s="589"/>
      <c r="P1620" s="589"/>
      <c r="Q1620" s="590" t="str">
        <f ca="1">'25'!BS271</f>
        <v xml:space="preserve"> </v>
      </c>
      <c r="R1620" s="590"/>
      <c r="S1620" s="590"/>
      <c r="T1620" s="590"/>
      <c r="U1620" s="590"/>
      <c r="V1620" s="590"/>
      <c r="W1620" s="591" t="str">
        <f ca="1">'25'!BO271</f>
        <v xml:space="preserve"> </v>
      </c>
      <c r="X1620" s="591"/>
      <c r="Y1620" s="591"/>
      <c r="Z1620" s="591"/>
      <c r="AA1620" s="591" t="str">
        <f ca="1">'25'!BP271</f>
        <v xml:space="preserve"> </v>
      </c>
      <c r="AB1620" s="591"/>
      <c r="AC1620" s="591"/>
      <c r="AD1620" s="591"/>
      <c r="AE1620" s="591">
        <f ca="1">'25'!BQ271</f>
        <v>0</v>
      </c>
      <c r="AF1620" s="591"/>
      <c r="AG1620" s="591"/>
      <c r="AH1620" s="591"/>
      <c r="AI1620" s="589" t="str">
        <f ca="1">'25'!BR271</f>
        <v xml:space="preserve"> </v>
      </c>
      <c r="AJ1620" s="589"/>
      <c r="AK1620" s="589"/>
      <c r="AL1620" s="589"/>
      <c r="AM1620" s="589"/>
      <c r="AN1620" s="589"/>
      <c r="AO1620" s="589"/>
    </row>
    <row r="1621" spans="1:41" ht="12.75" customHeight="1" x14ac:dyDescent="0.25">
      <c r="A1621" s="199">
        <v>267</v>
      </c>
      <c r="B1621" s="589" t="str">
        <f ca="1">'25'!BB272</f>
        <v xml:space="preserve"> </v>
      </c>
      <c r="C1621" s="589"/>
      <c r="D1621" s="589"/>
      <c r="E1621" s="589"/>
      <c r="F1621" s="589"/>
      <c r="G1621" s="589"/>
      <c r="H1621" s="589" t="str">
        <f ca="1">'25'!BC272</f>
        <v xml:space="preserve"> </v>
      </c>
      <c r="I1621" s="589"/>
      <c r="J1621" s="589"/>
      <c r="K1621" s="589"/>
      <c r="L1621" s="589"/>
      <c r="M1621" s="589" t="str">
        <f ca="1">'25'!BD272</f>
        <v xml:space="preserve"> </v>
      </c>
      <c r="N1621" s="589"/>
      <c r="O1621" s="589"/>
      <c r="P1621" s="589"/>
      <c r="Q1621" s="590" t="str">
        <f ca="1">'25'!BS272</f>
        <v xml:space="preserve"> </v>
      </c>
      <c r="R1621" s="590"/>
      <c r="S1621" s="590"/>
      <c r="T1621" s="590"/>
      <c r="U1621" s="590"/>
      <c r="V1621" s="590"/>
      <c r="W1621" s="591" t="str">
        <f ca="1">'25'!BO272</f>
        <v xml:space="preserve"> </v>
      </c>
      <c r="X1621" s="591"/>
      <c r="Y1621" s="591"/>
      <c r="Z1621" s="591"/>
      <c r="AA1621" s="591" t="str">
        <f ca="1">'25'!BP272</f>
        <v xml:space="preserve"> </v>
      </c>
      <c r="AB1621" s="591"/>
      <c r="AC1621" s="591"/>
      <c r="AD1621" s="591"/>
      <c r="AE1621" s="591">
        <f ca="1">'25'!BQ272</f>
        <v>0</v>
      </c>
      <c r="AF1621" s="591"/>
      <c r="AG1621" s="591"/>
      <c r="AH1621" s="591"/>
      <c r="AI1621" s="589" t="str">
        <f ca="1">'25'!BR272</f>
        <v xml:space="preserve"> </v>
      </c>
      <c r="AJ1621" s="589"/>
      <c r="AK1621" s="589"/>
      <c r="AL1621" s="589"/>
      <c r="AM1621" s="589"/>
      <c r="AN1621" s="589"/>
      <c r="AO1621" s="589"/>
    </row>
    <row r="1622" spans="1:41" ht="12.75" customHeight="1" x14ac:dyDescent="0.25">
      <c r="A1622" s="199">
        <v>268</v>
      </c>
      <c r="B1622" s="589" t="str">
        <f ca="1">'25'!BB273</f>
        <v xml:space="preserve"> </v>
      </c>
      <c r="C1622" s="589"/>
      <c r="D1622" s="589"/>
      <c r="E1622" s="589"/>
      <c r="F1622" s="589"/>
      <c r="G1622" s="589"/>
      <c r="H1622" s="589" t="str">
        <f ca="1">'25'!BC273</f>
        <v xml:space="preserve"> </v>
      </c>
      <c r="I1622" s="589"/>
      <c r="J1622" s="589"/>
      <c r="K1622" s="589"/>
      <c r="L1622" s="589"/>
      <c r="M1622" s="589" t="str">
        <f ca="1">'25'!BD273</f>
        <v xml:space="preserve"> </v>
      </c>
      <c r="N1622" s="589"/>
      <c r="O1622" s="589"/>
      <c r="P1622" s="589"/>
      <c r="Q1622" s="590" t="str">
        <f ca="1">'25'!BS273</f>
        <v xml:space="preserve"> </v>
      </c>
      <c r="R1622" s="590"/>
      <c r="S1622" s="590"/>
      <c r="T1622" s="590"/>
      <c r="U1622" s="590"/>
      <c r="V1622" s="590"/>
      <c r="W1622" s="591" t="str">
        <f ca="1">'25'!BO273</f>
        <v xml:space="preserve"> </v>
      </c>
      <c r="X1622" s="591"/>
      <c r="Y1622" s="591"/>
      <c r="Z1622" s="591"/>
      <c r="AA1622" s="591" t="str">
        <f ca="1">'25'!BP273</f>
        <v xml:space="preserve"> </v>
      </c>
      <c r="AB1622" s="591"/>
      <c r="AC1622" s="591"/>
      <c r="AD1622" s="591"/>
      <c r="AE1622" s="591">
        <f ca="1">'25'!BQ273</f>
        <v>0</v>
      </c>
      <c r="AF1622" s="591"/>
      <c r="AG1622" s="591"/>
      <c r="AH1622" s="591"/>
      <c r="AI1622" s="589" t="str">
        <f ca="1">'25'!BR273</f>
        <v xml:space="preserve"> </v>
      </c>
      <c r="AJ1622" s="589"/>
      <c r="AK1622" s="589"/>
      <c r="AL1622" s="589"/>
      <c r="AM1622" s="589"/>
      <c r="AN1622" s="589"/>
      <c r="AO1622" s="589"/>
    </row>
    <row r="1623" spans="1:41" ht="12.75" customHeight="1" x14ac:dyDescent="0.25">
      <c r="A1623" s="199">
        <v>269</v>
      </c>
      <c r="B1623" s="589" t="str">
        <f ca="1">'25'!BB274</f>
        <v xml:space="preserve"> </v>
      </c>
      <c r="C1623" s="589"/>
      <c r="D1623" s="589"/>
      <c r="E1623" s="589"/>
      <c r="F1623" s="589"/>
      <c r="G1623" s="589"/>
      <c r="H1623" s="589" t="str">
        <f ca="1">'25'!BC274</f>
        <v xml:space="preserve"> </v>
      </c>
      <c r="I1623" s="589"/>
      <c r="J1623" s="589"/>
      <c r="K1623" s="589"/>
      <c r="L1623" s="589"/>
      <c r="M1623" s="589" t="str">
        <f ca="1">'25'!BD274</f>
        <v xml:space="preserve"> </v>
      </c>
      <c r="N1623" s="589"/>
      <c r="O1623" s="589"/>
      <c r="P1623" s="589"/>
      <c r="Q1623" s="590" t="str">
        <f ca="1">'25'!BS274</f>
        <v xml:space="preserve"> </v>
      </c>
      <c r="R1623" s="590"/>
      <c r="S1623" s="590"/>
      <c r="T1623" s="590"/>
      <c r="U1623" s="590"/>
      <c r="V1623" s="590"/>
      <c r="W1623" s="591" t="str">
        <f ca="1">'25'!BO274</f>
        <v xml:space="preserve"> </v>
      </c>
      <c r="X1623" s="591"/>
      <c r="Y1623" s="591"/>
      <c r="Z1623" s="591"/>
      <c r="AA1623" s="591" t="str">
        <f ca="1">'25'!BP274</f>
        <v xml:space="preserve"> </v>
      </c>
      <c r="AB1623" s="591"/>
      <c r="AC1623" s="591"/>
      <c r="AD1623" s="591"/>
      <c r="AE1623" s="591">
        <f ca="1">'25'!BQ274</f>
        <v>0</v>
      </c>
      <c r="AF1623" s="591"/>
      <c r="AG1623" s="591"/>
      <c r="AH1623" s="591"/>
      <c r="AI1623" s="589" t="str">
        <f ca="1">'25'!BR274</f>
        <v xml:space="preserve"> </v>
      </c>
      <c r="AJ1623" s="589"/>
      <c r="AK1623" s="589"/>
      <c r="AL1623" s="589"/>
      <c r="AM1623" s="589"/>
      <c r="AN1623" s="589"/>
      <c r="AO1623" s="589"/>
    </row>
    <row r="1624" spans="1:41" ht="12.75" customHeight="1" x14ac:dyDescent="0.25">
      <c r="A1624" s="199">
        <v>270</v>
      </c>
      <c r="B1624" s="589" t="str">
        <f ca="1">'25'!BB275</f>
        <v xml:space="preserve"> </v>
      </c>
      <c r="C1624" s="589"/>
      <c r="D1624" s="589"/>
      <c r="E1624" s="589"/>
      <c r="F1624" s="589"/>
      <c r="G1624" s="589"/>
      <c r="H1624" s="589" t="str">
        <f ca="1">'25'!BC275</f>
        <v xml:space="preserve"> </v>
      </c>
      <c r="I1624" s="589"/>
      <c r="J1624" s="589"/>
      <c r="K1624" s="589"/>
      <c r="L1624" s="589"/>
      <c r="M1624" s="589" t="str">
        <f ca="1">'25'!BD275</f>
        <v xml:space="preserve"> </v>
      </c>
      <c r="N1624" s="589"/>
      <c r="O1624" s="589"/>
      <c r="P1624" s="589"/>
      <c r="Q1624" s="590" t="str">
        <f ca="1">'25'!BS275</f>
        <v xml:space="preserve"> </v>
      </c>
      <c r="R1624" s="590"/>
      <c r="S1624" s="590"/>
      <c r="T1624" s="590"/>
      <c r="U1624" s="590"/>
      <c r="V1624" s="590"/>
      <c r="W1624" s="591" t="str">
        <f ca="1">'25'!BO275</f>
        <v xml:space="preserve"> </v>
      </c>
      <c r="X1624" s="591"/>
      <c r="Y1624" s="591"/>
      <c r="Z1624" s="591"/>
      <c r="AA1624" s="591" t="str">
        <f ca="1">'25'!BP275</f>
        <v xml:space="preserve"> </v>
      </c>
      <c r="AB1624" s="591"/>
      <c r="AC1624" s="591"/>
      <c r="AD1624" s="591"/>
      <c r="AE1624" s="591">
        <f ca="1">'25'!BQ275</f>
        <v>0</v>
      </c>
      <c r="AF1624" s="591"/>
      <c r="AG1624" s="591"/>
      <c r="AH1624" s="591"/>
      <c r="AI1624" s="589" t="str">
        <f ca="1">'25'!BR275</f>
        <v xml:space="preserve"> </v>
      </c>
      <c r="AJ1624" s="589"/>
      <c r="AK1624" s="589"/>
      <c r="AL1624" s="589"/>
      <c r="AM1624" s="589"/>
      <c r="AN1624" s="589"/>
      <c r="AO1624" s="589"/>
    </row>
    <row r="1625" spans="1:41" ht="12.75" customHeight="1" x14ac:dyDescent="0.25">
      <c r="A1625" s="199">
        <v>271</v>
      </c>
      <c r="B1625" s="589" t="str">
        <f ca="1">'25'!BB276</f>
        <v xml:space="preserve"> </v>
      </c>
      <c r="C1625" s="589"/>
      <c r="D1625" s="589"/>
      <c r="E1625" s="589"/>
      <c r="F1625" s="589"/>
      <c r="G1625" s="589"/>
      <c r="H1625" s="589" t="str">
        <f ca="1">'25'!BC276</f>
        <v xml:space="preserve"> </v>
      </c>
      <c r="I1625" s="589"/>
      <c r="J1625" s="589"/>
      <c r="K1625" s="589"/>
      <c r="L1625" s="589"/>
      <c r="M1625" s="589" t="str">
        <f ca="1">'25'!BD276</f>
        <v xml:space="preserve"> </v>
      </c>
      <c r="N1625" s="589"/>
      <c r="O1625" s="589"/>
      <c r="P1625" s="589"/>
      <c r="Q1625" s="590" t="str">
        <f ca="1">'25'!BS276</f>
        <v xml:space="preserve"> </v>
      </c>
      <c r="R1625" s="590"/>
      <c r="S1625" s="590"/>
      <c r="T1625" s="590"/>
      <c r="U1625" s="590"/>
      <c r="V1625" s="590"/>
      <c r="W1625" s="591" t="str">
        <f ca="1">'25'!BO276</f>
        <v xml:space="preserve"> </v>
      </c>
      <c r="X1625" s="591"/>
      <c r="Y1625" s="591"/>
      <c r="Z1625" s="591"/>
      <c r="AA1625" s="591" t="str">
        <f ca="1">'25'!BP276</f>
        <v xml:space="preserve"> </v>
      </c>
      <c r="AB1625" s="591"/>
      <c r="AC1625" s="591"/>
      <c r="AD1625" s="591"/>
      <c r="AE1625" s="591">
        <f ca="1">'25'!BQ276</f>
        <v>0</v>
      </c>
      <c r="AF1625" s="591"/>
      <c r="AG1625" s="591"/>
      <c r="AH1625" s="591"/>
      <c r="AI1625" s="589" t="str">
        <f ca="1">'25'!BR276</f>
        <v xml:space="preserve"> </v>
      </c>
      <c r="AJ1625" s="589"/>
      <c r="AK1625" s="589"/>
      <c r="AL1625" s="589"/>
      <c r="AM1625" s="589"/>
      <c r="AN1625" s="589"/>
      <c r="AO1625" s="589"/>
    </row>
    <row r="1626" spans="1:41" ht="12.75" customHeight="1" x14ac:dyDescent="0.25">
      <c r="A1626" s="199">
        <v>272</v>
      </c>
      <c r="B1626" s="589" t="str">
        <f ca="1">'25'!BB277</f>
        <v xml:space="preserve"> </v>
      </c>
      <c r="C1626" s="589"/>
      <c r="D1626" s="589"/>
      <c r="E1626" s="589"/>
      <c r="F1626" s="589"/>
      <c r="G1626" s="589"/>
      <c r="H1626" s="589" t="str">
        <f ca="1">'25'!BC277</f>
        <v xml:space="preserve"> </v>
      </c>
      <c r="I1626" s="589"/>
      <c r="J1626" s="589"/>
      <c r="K1626" s="589"/>
      <c r="L1626" s="589"/>
      <c r="M1626" s="589" t="str">
        <f ca="1">'25'!BD277</f>
        <v xml:space="preserve"> </v>
      </c>
      <c r="N1626" s="589"/>
      <c r="O1626" s="589"/>
      <c r="P1626" s="589"/>
      <c r="Q1626" s="590" t="str">
        <f ca="1">'25'!BS277</f>
        <v xml:space="preserve"> </v>
      </c>
      <c r="R1626" s="590"/>
      <c r="S1626" s="590"/>
      <c r="T1626" s="590"/>
      <c r="U1626" s="590"/>
      <c r="V1626" s="590"/>
      <c r="W1626" s="591" t="str">
        <f ca="1">'25'!BO277</f>
        <v xml:space="preserve"> </v>
      </c>
      <c r="X1626" s="591"/>
      <c r="Y1626" s="591"/>
      <c r="Z1626" s="591"/>
      <c r="AA1626" s="591" t="str">
        <f ca="1">'25'!BP277</f>
        <v xml:space="preserve"> </v>
      </c>
      <c r="AB1626" s="591"/>
      <c r="AC1626" s="591"/>
      <c r="AD1626" s="591"/>
      <c r="AE1626" s="591">
        <f ca="1">'25'!BQ277</f>
        <v>0</v>
      </c>
      <c r="AF1626" s="591"/>
      <c r="AG1626" s="591"/>
      <c r="AH1626" s="591"/>
      <c r="AI1626" s="589" t="str">
        <f ca="1">'25'!BR277</f>
        <v xml:space="preserve"> </v>
      </c>
      <c r="AJ1626" s="589"/>
      <c r="AK1626" s="589"/>
      <c r="AL1626" s="589"/>
      <c r="AM1626" s="589"/>
      <c r="AN1626" s="589"/>
      <c r="AO1626" s="589"/>
    </row>
    <row r="1627" spans="1:41" ht="12.75" customHeight="1" x14ac:dyDescent="0.25">
      <c r="A1627" s="199">
        <v>273</v>
      </c>
      <c r="B1627" s="589" t="str">
        <f ca="1">'25'!BB278</f>
        <v xml:space="preserve"> </v>
      </c>
      <c r="C1627" s="589"/>
      <c r="D1627" s="589"/>
      <c r="E1627" s="589"/>
      <c r="F1627" s="589"/>
      <c r="G1627" s="589"/>
      <c r="H1627" s="589" t="str">
        <f ca="1">'25'!BC278</f>
        <v xml:space="preserve"> </v>
      </c>
      <c r="I1627" s="589"/>
      <c r="J1627" s="589"/>
      <c r="K1627" s="589"/>
      <c r="L1627" s="589"/>
      <c r="M1627" s="589" t="str">
        <f ca="1">'25'!BD278</f>
        <v xml:space="preserve"> </v>
      </c>
      <c r="N1627" s="589"/>
      <c r="O1627" s="589"/>
      <c r="P1627" s="589"/>
      <c r="Q1627" s="590" t="str">
        <f ca="1">'25'!BS278</f>
        <v xml:space="preserve"> </v>
      </c>
      <c r="R1627" s="590"/>
      <c r="S1627" s="590"/>
      <c r="T1627" s="590"/>
      <c r="U1627" s="590"/>
      <c r="V1627" s="590"/>
      <c r="W1627" s="591" t="str">
        <f ca="1">'25'!BO278</f>
        <v xml:space="preserve"> </v>
      </c>
      <c r="X1627" s="591"/>
      <c r="Y1627" s="591"/>
      <c r="Z1627" s="591"/>
      <c r="AA1627" s="591" t="str">
        <f ca="1">'25'!BP278</f>
        <v xml:space="preserve"> </v>
      </c>
      <c r="AB1627" s="591"/>
      <c r="AC1627" s="591"/>
      <c r="AD1627" s="591"/>
      <c r="AE1627" s="591">
        <f ca="1">'25'!BQ278</f>
        <v>0</v>
      </c>
      <c r="AF1627" s="591"/>
      <c r="AG1627" s="591"/>
      <c r="AH1627" s="591"/>
      <c r="AI1627" s="589" t="str">
        <f ca="1">'25'!BR278</f>
        <v xml:space="preserve"> </v>
      </c>
      <c r="AJ1627" s="589"/>
      <c r="AK1627" s="589"/>
      <c r="AL1627" s="589"/>
      <c r="AM1627" s="589"/>
      <c r="AN1627" s="589"/>
      <c r="AO1627" s="589"/>
    </row>
    <row r="1628" spans="1:41" ht="12.75" customHeight="1" x14ac:dyDescent="0.25">
      <c r="A1628" s="199">
        <v>274</v>
      </c>
      <c r="B1628" s="589" t="str">
        <f ca="1">'25'!BB279</f>
        <v xml:space="preserve"> </v>
      </c>
      <c r="C1628" s="589"/>
      <c r="D1628" s="589"/>
      <c r="E1628" s="589"/>
      <c r="F1628" s="589"/>
      <c r="G1628" s="589"/>
      <c r="H1628" s="589" t="str">
        <f ca="1">'25'!BC279</f>
        <v xml:space="preserve"> </v>
      </c>
      <c r="I1628" s="589"/>
      <c r="J1628" s="589"/>
      <c r="K1628" s="589"/>
      <c r="L1628" s="589"/>
      <c r="M1628" s="589" t="str">
        <f ca="1">'25'!BD279</f>
        <v xml:space="preserve"> </v>
      </c>
      <c r="N1628" s="589"/>
      <c r="O1628" s="589"/>
      <c r="P1628" s="589"/>
      <c r="Q1628" s="590" t="str">
        <f ca="1">'25'!BS279</f>
        <v xml:space="preserve"> </v>
      </c>
      <c r="R1628" s="590"/>
      <c r="S1628" s="590"/>
      <c r="T1628" s="590"/>
      <c r="U1628" s="590"/>
      <c r="V1628" s="590"/>
      <c r="W1628" s="591" t="str">
        <f ca="1">'25'!BO279</f>
        <v xml:space="preserve"> </v>
      </c>
      <c r="X1628" s="591"/>
      <c r="Y1628" s="591"/>
      <c r="Z1628" s="591"/>
      <c r="AA1628" s="591" t="str">
        <f ca="1">'25'!BP279</f>
        <v xml:space="preserve"> </v>
      </c>
      <c r="AB1628" s="591"/>
      <c r="AC1628" s="591"/>
      <c r="AD1628" s="591"/>
      <c r="AE1628" s="591">
        <f ca="1">'25'!BQ279</f>
        <v>0</v>
      </c>
      <c r="AF1628" s="591"/>
      <c r="AG1628" s="591"/>
      <c r="AH1628" s="591"/>
      <c r="AI1628" s="589" t="str">
        <f ca="1">'25'!BR279</f>
        <v xml:space="preserve"> </v>
      </c>
      <c r="AJ1628" s="589"/>
      <c r="AK1628" s="589"/>
      <c r="AL1628" s="589"/>
      <c r="AM1628" s="589"/>
      <c r="AN1628" s="589"/>
      <c r="AO1628" s="589"/>
    </row>
    <row r="1629" spans="1:41" ht="12.75" customHeight="1" x14ac:dyDescent="0.25">
      <c r="A1629" s="199">
        <v>275</v>
      </c>
      <c r="B1629" s="589" t="str">
        <f ca="1">'25'!BB280</f>
        <v xml:space="preserve"> </v>
      </c>
      <c r="C1629" s="589"/>
      <c r="D1629" s="589"/>
      <c r="E1629" s="589"/>
      <c r="F1629" s="589"/>
      <c r="G1629" s="589"/>
      <c r="H1629" s="589" t="str">
        <f ca="1">'25'!BC280</f>
        <v xml:space="preserve"> </v>
      </c>
      <c r="I1629" s="589"/>
      <c r="J1629" s="589"/>
      <c r="K1629" s="589"/>
      <c r="L1629" s="589"/>
      <c r="M1629" s="589" t="str">
        <f ca="1">'25'!BD280</f>
        <v xml:space="preserve"> </v>
      </c>
      <c r="N1629" s="589"/>
      <c r="O1629" s="589"/>
      <c r="P1629" s="589"/>
      <c r="Q1629" s="590" t="str">
        <f ca="1">'25'!BS280</f>
        <v xml:space="preserve"> </v>
      </c>
      <c r="R1629" s="590"/>
      <c r="S1629" s="590"/>
      <c r="T1629" s="590"/>
      <c r="U1629" s="590"/>
      <c r="V1629" s="590"/>
      <c r="W1629" s="591" t="str">
        <f ca="1">'25'!BO280</f>
        <v xml:space="preserve"> </v>
      </c>
      <c r="X1629" s="591"/>
      <c r="Y1629" s="591"/>
      <c r="Z1629" s="591"/>
      <c r="AA1629" s="591" t="str">
        <f ca="1">'25'!BP280</f>
        <v xml:space="preserve"> </v>
      </c>
      <c r="AB1629" s="591"/>
      <c r="AC1629" s="591"/>
      <c r="AD1629" s="591"/>
      <c r="AE1629" s="591">
        <f ca="1">'25'!BQ280</f>
        <v>0</v>
      </c>
      <c r="AF1629" s="591"/>
      <c r="AG1629" s="591"/>
      <c r="AH1629" s="591"/>
      <c r="AI1629" s="589" t="str">
        <f ca="1">'25'!BR280</f>
        <v xml:space="preserve"> </v>
      </c>
      <c r="AJ1629" s="589"/>
      <c r="AK1629" s="589"/>
      <c r="AL1629" s="589"/>
      <c r="AM1629" s="589"/>
      <c r="AN1629" s="589"/>
      <c r="AO1629" s="589"/>
    </row>
    <row r="1630" spans="1:41" ht="12.75" customHeight="1" x14ac:dyDescent="0.25">
      <c r="A1630" s="199">
        <v>276</v>
      </c>
      <c r="B1630" s="589" t="str">
        <f ca="1">'25'!BB281</f>
        <v xml:space="preserve"> </v>
      </c>
      <c r="C1630" s="589"/>
      <c r="D1630" s="589"/>
      <c r="E1630" s="589"/>
      <c r="F1630" s="589"/>
      <c r="G1630" s="589"/>
      <c r="H1630" s="589" t="str">
        <f ca="1">'25'!BC281</f>
        <v xml:space="preserve"> </v>
      </c>
      <c r="I1630" s="589"/>
      <c r="J1630" s="589"/>
      <c r="K1630" s="589"/>
      <c r="L1630" s="589"/>
      <c r="M1630" s="589" t="str">
        <f ca="1">'25'!BD281</f>
        <v xml:space="preserve"> </v>
      </c>
      <c r="N1630" s="589"/>
      <c r="O1630" s="589"/>
      <c r="P1630" s="589"/>
      <c r="Q1630" s="590" t="str">
        <f ca="1">'25'!BS281</f>
        <v xml:space="preserve"> </v>
      </c>
      <c r="R1630" s="590"/>
      <c r="S1630" s="590"/>
      <c r="T1630" s="590"/>
      <c r="U1630" s="590"/>
      <c r="V1630" s="590"/>
      <c r="W1630" s="591" t="str">
        <f ca="1">'25'!BO281</f>
        <v xml:space="preserve"> </v>
      </c>
      <c r="X1630" s="591"/>
      <c r="Y1630" s="591"/>
      <c r="Z1630" s="591"/>
      <c r="AA1630" s="591" t="str">
        <f ca="1">'25'!BP281</f>
        <v xml:space="preserve"> </v>
      </c>
      <c r="AB1630" s="591"/>
      <c r="AC1630" s="591"/>
      <c r="AD1630" s="591"/>
      <c r="AE1630" s="591">
        <f ca="1">'25'!BQ281</f>
        <v>0</v>
      </c>
      <c r="AF1630" s="591"/>
      <c r="AG1630" s="591"/>
      <c r="AH1630" s="591"/>
      <c r="AI1630" s="589" t="str">
        <f ca="1">'25'!BR281</f>
        <v xml:space="preserve"> </v>
      </c>
      <c r="AJ1630" s="589"/>
      <c r="AK1630" s="589"/>
      <c r="AL1630" s="589"/>
      <c r="AM1630" s="589"/>
      <c r="AN1630" s="589"/>
      <c r="AO1630" s="589"/>
    </row>
    <row r="1631" spans="1:41" ht="12.75" customHeight="1" x14ac:dyDescent="0.25">
      <c r="A1631" s="199">
        <v>277</v>
      </c>
      <c r="B1631" s="589" t="str">
        <f ca="1">'25'!BB282</f>
        <v xml:space="preserve"> </v>
      </c>
      <c r="C1631" s="589"/>
      <c r="D1631" s="589"/>
      <c r="E1631" s="589"/>
      <c r="F1631" s="589"/>
      <c r="G1631" s="589"/>
      <c r="H1631" s="589" t="str">
        <f ca="1">'25'!BC282</f>
        <v xml:space="preserve"> </v>
      </c>
      <c r="I1631" s="589"/>
      <c r="J1631" s="589"/>
      <c r="K1631" s="589"/>
      <c r="L1631" s="589"/>
      <c r="M1631" s="589" t="str">
        <f ca="1">'25'!BD282</f>
        <v xml:space="preserve"> </v>
      </c>
      <c r="N1631" s="589"/>
      <c r="O1631" s="589"/>
      <c r="P1631" s="589"/>
      <c r="Q1631" s="590" t="str">
        <f ca="1">'25'!BS282</f>
        <v xml:space="preserve"> </v>
      </c>
      <c r="R1631" s="590"/>
      <c r="S1631" s="590"/>
      <c r="T1631" s="590"/>
      <c r="U1631" s="590"/>
      <c r="V1631" s="590"/>
      <c r="W1631" s="591" t="str">
        <f ca="1">'25'!BO282</f>
        <v xml:space="preserve"> </v>
      </c>
      <c r="X1631" s="591"/>
      <c r="Y1631" s="591"/>
      <c r="Z1631" s="591"/>
      <c r="AA1631" s="591" t="str">
        <f ca="1">'25'!BP282</f>
        <v xml:space="preserve"> </v>
      </c>
      <c r="AB1631" s="591"/>
      <c r="AC1631" s="591"/>
      <c r="AD1631" s="591"/>
      <c r="AE1631" s="591">
        <f ca="1">'25'!BQ282</f>
        <v>0</v>
      </c>
      <c r="AF1631" s="591"/>
      <c r="AG1631" s="591"/>
      <c r="AH1631" s="591"/>
      <c r="AI1631" s="589" t="str">
        <f ca="1">'25'!BR282</f>
        <v xml:space="preserve"> </v>
      </c>
      <c r="AJ1631" s="589"/>
      <c r="AK1631" s="589"/>
      <c r="AL1631" s="589"/>
      <c r="AM1631" s="589"/>
      <c r="AN1631" s="589"/>
      <c r="AO1631" s="589"/>
    </row>
    <row r="1632" spans="1:41" ht="12.75" customHeight="1" x14ac:dyDescent="0.25">
      <c r="A1632" s="199">
        <v>278</v>
      </c>
      <c r="B1632" s="589" t="str">
        <f ca="1">'25'!BB283</f>
        <v xml:space="preserve"> </v>
      </c>
      <c r="C1632" s="589"/>
      <c r="D1632" s="589"/>
      <c r="E1632" s="589"/>
      <c r="F1632" s="589"/>
      <c r="G1632" s="589"/>
      <c r="H1632" s="589" t="str">
        <f ca="1">'25'!BC283</f>
        <v xml:space="preserve"> </v>
      </c>
      <c r="I1632" s="589"/>
      <c r="J1632" s="589"/>
      <c r="K1632" s="589"/>
      <c r="L1632" s="589"/>
      <c r="M1632" s="589" t="str">
        <f ca="1">'25'!BD283</f>
        <v xml:space="preserve"> </v>
      </c>
      <c r="N1632" s="589"/>
      <c r="O1632" s="589"/>
      <c r="P1632" s="589"/>
      <c r="Q1632" s="590" t="str">
        <f ca="1">'25'!BS283</f>
        <v xml:space="preserve"> </v>
      </c>
      <c r="R1632" s="590"/>
      <c r="S1632" s="590"/>
      <c r="T1632" s="590"/>
      <c r="U1632" s="590"/>
      <c r="V1632" s="590"/>
      <c r="W1632" s="591" t="str">
        <f ca="1">'25'!BO283</f>
        <v xml:space="preserve"> </v>
      </c>
      <c r="X1632" s="591"/>
      <c r="Y1632" s="591"/>
      <c r="Z1632" s="591"/>
      <c r="AA1632" s="591" t="str">
        <f ca="1">'25'!BP283</f>
        <v xml:space="preserve"> </v>
      </c>
      <c r="AB1632" s="591"/>
      <c r="AC1632" s="591"/>
      <c r="AD1632" s="591"/>
      <c r="AE1632" s="591">
        <f ca="1">'25'!BQ283</f>
        <v>0</v>
      </c>
      <c r="AF1632" s="591"/>
      <c r="AG1632" s="591"/>
      <c r="AH1632" s="591"/>
      <c r="AI1632" s="589" t="str">
        <f ca="1">'25'!BR283</f>
        <v xml:space="preserve"> </v>
      </c>
      <c r="AJ1632" s="589"/>
      <c r="AK1632" s="589"/>
      <c r="AL1632" s="589"/>
      <c r="AM1632" s="589"/>
      <c r="AN1632" s="589"/>
      <c r="AO1632" s="589"/>
    </row>
    <row r="1633" spans="1:41" ht="12.75" customHeight="1" x14ac:dyDescent="0.25">
      <c r="A1633" s="199">
        <v>279</v>
      </c>
      <c r="B1633" s="589" t="str">
        <f ca="1">'25'!BB284</f>
        <v xml:space="preserve"> </v>
      </c>
      <c r="C1633" s="589"/>
      <c r="D1633" s="589"/>
      <c r="E1633" s="589"/>
      <c r="F1633" s="589"/>
      <c r="G1633" s="589"/>
      <c r="H1633" s="589" t="str">
        <f ca="1">'25'!BC284</f>
        <v xml:space="preserve"> </v>
      </c>
      <c r="I1633" s="589"/>
      <c r="J1633" s="589"/>
      <c r="K1633" s="589"/>
      <c r="L1633" s="589"/>
      <c r="M1633" s="589" t="str">
        <f ca="1">'25'!BD284</f>
        <v xml:space="preserve"> </v>
      </c>
      <c r="N1633" s="589"/>
      <c r="O1633" s="589"/>
      <c r="P1633" s="589"/>
      <c r="Q1633" s="590" t="str">
        <f ca="1">'25'!BS284</f>
        <v xml:space="preserve"> </v>
      </c>
      <c r="R1633" s="590"/>
      <c r="S1633" s="590"/>
      <c r="T1633" s="590"/>
      <c r="U1633" s="590"/>
      <c r="V1633" s="590"/>
      <c r="W1633" s="591" t="str">
        <f ca="1">'25'!BO284</f>
        <v xml:space="preserve"> </v>
      </c>
      <c r="X1633" s="591"/>
      <c r="Y1633" s="591"/>
      <c r="Z1633" s="591"/>
      <c r="AA1633" s="591" t="str">
        <f ca="1">'25'!BP284</f>
        <v xml:space="preserve"> </v>
      </c>
      <c r="AB1633" s="591"/>
      <c r="AC1633" s="591"/>
      <c r="AD1633" s="591"/>
      <c r="AE1633" s="591">
        <f ca="1">'25'!BQ284</f>
        <v>0</v>
      </c>
      <c r="AF1633" s="591"/>
      <c r="AG1633" s="591"/>
      <c r="AH1633" s="591"/>
      <c r="AI1633" s="589" t="str">
        <f ca="1">'25'!BR284</f>
        <v xml:space="preserve"> </v>
      </c>
      <c r="AJ1633" s="589"/>
      <c r="AK1633" s="589"/>
      <c r="AL1633" s="589"/>
      <c r="AM1633" s="589"/>
      <c r="AN1633" s="589"/>
      <c r="AO1633" s="589"/>
    </row>
    <row r="1634" spans="1:41" ht="12.75" customHeight="1" x14ac:dyDescent="0.25">
      <c r="A1634" s="199">
        <v>280</v>
      </c>
      <c r="B1634" s="589" t="str">
        <f ca="1">'25'!BB285</f>
        <v xml:space="preserve"> </v>
      </c>
      <c r="C1634" s="589"/>
      <c r="D1634" s="589"/>
      <c r="E1634" s="589"/>
      <c r="F1634" s="589"/>
      <c r="G1634" s="589"/>
      <c r="H1634" s="589" t="str">
        <f ca="1">'25'!BC285</f>
        <v xml:space="preserve"> </v>
      </c>
      <c r="I1634" s="589"/>
      <c r="J1634" s="589"/>
      <c r="K1634" s="589"/>
      <c r="L1634" s="589"/>
      <c r="M1634" s="589" t="str">
        <f ca="1">'25'!BD285</f>
        <v xml:space="preserve"> </v>
      </c>
      <c r="N1634" s="589"/>
      <c r="O1634" s="589"/>
      <c r="P1634" s="589"/>
      <c r="Q1634" s="590" t="str">
        <f ca="1">'25'!BS285</f>
        <v xml:space="preserve"> </v>
      </c>
      <c r="R1634" s="590"/>
      <c r="S1634" s="590"/>
      <c r="T1634" s="590"/>
      <c r="U1634" s="590"/>
      <c r="V1634" s="590"/>
      <c r="W1634" s="591" t="str">
        <f ca="1">'25'!BO285</f>
        <v xml:space="preserve"> </v>
      </c>
      <c r="X1634" s="591"/>
      <c r="Y1634" s="591"/>
      <c r="Z1634" s="591"/>
      <c r="AA1634" s="591" t="str">
        <f ca="1">'25'!BP285</f>
        <v xml:space="preserve"> </v>
      </c>
      <c r="AB1634" s="591"/>
      <c r="AC1634" s="591"/>
      <c r="AD1634" s="591"/>
      <c r="AE1634" s="591">
        <f ca="1">'25'!BQ285</f>
        <v>0</v>
      </c>
      <c r="AF1634" s="591"/>
      <c r="AG1634" s="591"/>
      <c r="AH1634" s="591"/>
      <c r="AI1634" s="589" t="str">
        <f ca="1">'25'!BR285</f>
        <v xml:space="preserve"> </v>
      </c>
      <c r="AJ1634" s="589"/>
      <c r="AK1634" s="589"/>
      <c r="AL1634" s="589"/>
      <c r="AM1634" s="589"/>
      <c r="AN1634" s="589"/>
      <c r="AO1634" s="589"/>
    </row>
    <row r="1635" spans="1:41" ht="12.75" customHeight="1" x14ac:dyDescent="0.25">
      <c r="A1635" s="199">
        <v>281</v>
      </c>
      <c r="B1635" s="589" t="str">
        <f ca="1">'25'!BB286</f>
        <v xml:space="preserve"> </v>
      </c>
      <c r="C1635" s="589"/>
      <c r="D1635" s="589"/>
      <c r="E1635" s="589"/>
      <c r="F1635" s="589"/>
      <c r="G1635" s="589"/>
      <c r="H1635" s="589" t="str">
        <f ca="1">'25'!BC286</f>
        <v xml:space="preserve"> </v>
      </c>
      <c r="I1635" s="589"/>
      <c r="J1635" s="589"/>
      <c r="K1635" s="589"/>
      <c r="L1635" s="589"/>
      <c r="M1635" s="589" t="str">
        <f ca="1">'25'!BD286</f>
        <v xml:space="preserve"> </v>
      </c>
      <c r="N1635" s="589"/>
      <c r="O1635" s="589"/>
      <c r="P1635" s="589"/>
      <c r="Q1635" s="590" t="str">
        <f ca="1">'25'!BS286</f>
        <v xml:space="preserve"> </v>
      </c>
      <c r="R1635" s="590"/>
      <c r="S1635" s="590"/>
      <c r="T1635" s="590"/>
      <c r="U1635" s="590"/>
      <c r="V1635" s="590"/>
      <c r="W1635" s="591" t="str">
        <f ca="1">'25'!BO286</f>
        <v xml:space="preserve"> </v>
      </c>
      <c r="X1635" s="591"/>
      <c r="Y1635" s="591"/>
      <c r="Z1635" s="591"/>
      <c r="AA1635" s="591" t="str">
        <f ca="1">'25'!BP286</f>
        <v xml:space="preserve"> </v>
      </c>
      <c r="AB1635" s="591"/>
      <c r="AC1635" s="591"/>
      <c r="AD1635" s="591"/>
      <c r="AE1635" s="591">
        <f ca="1">'25'!BQ286</f>
        <v>0</v>
      </c>
      <c r="AF1635" s="591"/>
      <c r="AG1635" s="591"/>
      <c r="AH1635" s="591"/>
      <c r="AI1635" s="589" t="str">
        <f ca="1">'25'!BR286</f>
        <v xml:space="preserve"> </v>
      </c>
      <c r="AJ1635" s="589"/>
      <c r="AK1635" s="589"/>
      <c r="AL1635" s="589"/>
      <c r="AM1635" s="589"/>
      <c r="AN1635" s="589"/>
      <c r="AO1635" s="589"/>
    </row>
    <row r="1636" spans="1:41" ht="12.75" customHeight="1" x14ac:dyDescent="0.25">
      <c r="A1636" s="199">
        <v>282</v>
      </c>
      <c r="B1636" s="589" t="str">
        <f ca="1">'25'!BB287</f>
        <v xml:space="preserve"> </v>
      </c>
      <c r="C1636" s="589"/>
      <c r="D1636" s="589"/>
      <c r="E1636" s="589"/>
      <c r="F1636" s="589"/>
      <c r="G1636" s="589"/>
      <c r="H1636" s="589" t="str">
        <f ca="1">'25'!BC287</f>
        <v xml:space="preserve"> </v>
      </c>
      <c r="I1636" s="589"/>
      <c r="J1636" s="589"/>
      <c r="K1636" s="589"/>
      <c r="L1636" s="589"/>
      <c r="M1636" s="589" t="str">
        <f ca="1">'25'!BD287</f>
        <v xml:space="preserve"> </v>
      </c>
      <c r="N1636" s="589"/>
      <c r="O1636" s="589"/>
      <c r="P1636" s="589"/>
      <c r="Q1636" s="590" t="str">
        <f ca="1">'25'!BS287</f>
        <v xml:space="preserve"> </v>
      </c>
      <c r="R1636" s="590"/>
      <c r="S1636" s="590"/>
      <c r="T1636" s="590"/>
      <c r="U1636" s="590"/>
      <c r="V1636" s="590"/>
      <c r="W1636" s="591" t="str">
        <f ca="1">'25'!BO287</f>
        <v xml:space="preserve"> </v>
      </c>
      <c r="X1636" s="591"/>
      <c r="Y1636" s="591"/>
      <c r="Z1636" s="591"/>
      <c r="AA1636" s="591" t="str">
        <f ca="1">'25'!BP287</f>
        <v xml:space="preserve"> </v>
      </c>
      <c r="AB1636" s="591"/>
      <c r="AC1636" s="591"/>
      <c r="AD1636" s="591"/>
      <c r="AE1636" s="591">
        <f ca="1">'25'!BQ287</f>
        <v>0</v>
      </c>
      <c r="AF1636" s="591"/>
      <c r="AG1636" s="591"/>
      <c r="AH1636" s="591"/>
      <c r="AI1636" s="589" t="str">
        <f ca="1">'25'!BR287</f>
        <v xml:space="preserve"> </v>
      </c>
      <c r="AJ1636" s="589"/>
      <c r="AK1636" s="589"/>
      <c r="AL1636" s="589"/>
      <c r="AM1636" s="589"/>
      <c r="AN1636" s="589"/>
      <c r="AO1636" s="589"/>
    </row>
    <row r="1637" spans="1:41" ht="12.75" customHeight="1" x14ac:dyDescent="0.25">
      <c r="A1637" s="199">
        <v>283</v>
      </c>
      <c r="B1637" s="589" t="str">
        <f ca="1">'25'!BB288</f>
        <v xml:space="preserve"> </v>
      </c>
      <c r="C1637" s="589"/>
      <c r="D1637" s="589"/>
      <c r="E1637" s="589"/>
      <c r="F1637" s="589"/>
      <c r="G1637" s="589"/>
      <c r="H1637" s="589" t="str">
        <f ca="1">'25'!BC288</f>
        <v xml:space="preserve"> </v>
      </c>
      <c r="I1637" s="589"/>
      <c r="J1637" s="589"/>
      <c r="K1637" s="589"/>
      <c r="L1637" s="589"/>
      <c r="M1637" s="589" t="str">
        <f ca="1">'25'!BD288</f>
        <v xml:space="preserve"> </v>
      </c>
      <c r="N1637" s="589"/>
      <c r="O1637" s="589"/>
      <c r="P1637" s="589"/>
      <c r="Q1637" s="590" t="str">
        <f ca="1">'25'!BS288</f>
        <v xml:space="preserve"> </v>
      </c>
      <c r="R1637" s="590"/>
      <c r="S1637" s="590"/>
      <c r="T1637" s="590"/>
      <c r="U1637" s="590"/>
      <c r="V1637" s="590"/>
      <c r="W1637" s="591" t="str">
        <f ca="1">'25'!BO288</f>
        <v xml:space="preserve"> </v>
      </c>
      <c r="X1637" s="591"/>
      <c r="Y1637" s="591"/>
      <c r="Z1637" s="591"/>
      <c r="AA1637" s="591" t="str">
        <f ca="1">'25'!BP288</f>
        <v xml:space="preserve"> </v>
      </c>
      <c r="AB1637" s="591"/>
      <c r="AC1637" s="591"/>
      <c r="AD1637" s="591"/>
      <c r="AE1637" s="591">
        <f ca="1">'25'!BQ288</f>
        <v>0</v>
      </c>
      <c r="AF1637" s="591"/>
      <c r="AG1637" s="591"/>
      <c r="AH1637" s="591"/>
      <c r="AI1637" s="589" t="str">
        <f ca="1">'25'!BR288</f>
        <v xml:space="preserve"> </v>
      </c>
      <c r="AJ1637" s="589"/>
      <c r="AK1637" s="589"/>
      <c r="AL1637" s="589"/>
      <c r="AM1637" s="589"/>
      <c r="AN1637" s="589"/>
      <c r="AO1637" s="589"/>
    </row>
    <row r="1638" spans="1:41" ht="12.75" customHeight="1" x14ac:dyDescent="0.25">
      <c r="A1638" s="199">
        <v>284</v>
      </c>
      <c r="B1638" s="589" t="str">
        <f ca="1">'25'!BB289</f>
        <v xml:space="preserve"> </v>
      </c>
      <c r="C1638" s="589"/>
      <c r="D1638" s="589"/>
      <c r="E1638" s="589"/>
      <c r="F1638" s="589"/>
      <c r="G1638" s="589"/>
      <c r="H1638" s="589" t="str">
        <f ca="1">'25'!BC289</f>
        <v xml:space="preserve"> </v>
      </c>
      <c r="I1638" s="589"/>
      <c r="J1638" s="589"/>
      <c r="K1638" s="589"/>
      <c r="L1638" s="589"/>
      <c r="M1638" s="589" t="str">
        <f ca="1">'25'!BD289</f>
        <v xml:space="preserve"> </v>
      </c>
      <c r="N1638" s="589"/>
      <c r="O1638" s="589"/>
      <c r="P1638" s="589"/>
      <c r="Q1638" s="590" t="str">
        <f ca="1">'25'!BS289</f>
        <v xml:space="preserve"> </v>
      </c>
      <c r="R1638" s="590"/>
      <c r="S1638" s="590"/>
      <c r="T1638" s="590"/>
      <c r="U1638" s="590"/>
      <c r="V1638" s="590"/>
      <c r="W1638" s="591" t="str">
        <f ca="1">'25'!BO289</f>
        <v xml:space="preserve"> </v>
      </c>
      <c r="X1638" s="591"/>
      <c r="Y1638" s="591"/>
      <c r="Z1638" s="591"/>
      <c r="AA1638" s="591" t="str">
        <f ca="1">'25'!BP289</f>
        <v xml:space="preserve"> </v>
      </c>
      <c r="AB1638" s="591"/>
      <c r="AC1638" s="591"/>
      <c r="AD1638" s="591"/>
      <c r="AE1638" s="591">
        <f ca="1">'25'!BQ289</f>
        <v>0</v>
      </c>
      <c r="AF1638" s="591"/>
      <c r="AG1638" s="591"/>
      <c r="AH1638" s="591"/>
      <c r="AI1638" s="589" t="str">
        <f ca="1">'25'!BR289</f>
        <v xml:space="preserve"> </v>
      </c>
      <c r="AJ1638" s="589"/>
      <c r="AK1638" s="589"/>
      <c r="AL1638" s="589"/>
      <c r="AM1638" s="589"/>
      <c r="AN1638" s="589"/>
      <c r="AO1638" s="589"/>
    </row>
    <row r="1639" spans="1:41" ht="12.75" customHeight="1" x14ac:dyDescent="0.25">
      <c r="A1639" s="199">
        <v>285</v>
      </c>
      <c r="B1639" s="589" t="str">
        <f ca="1">'25'!BB290</f>
        <v xml:space="preserve"> </v>
      </c>
      <c r="C1639" s="589"/>
      <c r="D1639" s="589"/>
      <c r="E1639" s="589"/>
      <c r="F1639" s="589"/>
      <c r="G1639" s="589"/>
      <c r="H1639" s="589" t="str">
        <f ca="1">'25'!BC290</f>
        <v xml:space="preserve"> </v>
      </c>
      <c r="I1639" s="589"/>
      <c r="J1639" s="589"/>
      <c r="K1639" s="589"/>
      <c r="L1639" s="589"/>
      <c r="M1639" s="589" t="str">
        <f ca="1">'25'!BD290</f>
        <v xml:space="preserve"> </v>
      </c>
      <c r="N1639" s="589"/>
      <c r="O1639" s="589"/>
      <c r="P1639" s="589"/>
      <c r="Q1639" s="590" t="str">
        <f ca="1">'25'!BS290</f>
        <v xml:space="preserve"> </v>
      </c>
      <c r="R1639" s="590"/>
      <c r="S1639" s="590"/>
      <c r="T1639" s="590"/>
      <c r="U1639" s="590"/>
      <c r="V1639" s="590"/>
      <c r="W1639" s="591" t="str">
        <f ca="1">'25'!BO290</f>
        <v xml:space="preserve"> </v>
      </c>
      <c r="X1639" s="591"/>
      <c r="Y1639" s="591"/>
      <c r="Z1639" s="591"/>
      <c r="AA1639" s="591" t="str">
        <f ca="1">'25'!BP290</f>
        <v xml:space="preserve"> </v>
      </c>
      <c r="AB1639" s="591"/>
      <c r="AC1639" s="591"/>
      <c r="AD1639" s="591"/>
      <c r="AE1639" s="591">
        <f ca="1">'25'!BQ290</f>
        <v>0</v>
      </c>
      <c r="AF1639" s="591"/>
      <c r="AG1639" s="591"/>
      <c r="AH1639" s="591"/>
      <c r="AI1639" s="589" t="str">
        <f ca="1">'25'!BR290</f>
        <v xml:space="preserve"> </v>
      </c>
      <c r="AJ1639" s="589"/>
      <c r="AK1639" s="589"/>
      <c r="AL1639" s="589"/>
      <c r="AM1639" s="589"/>
      <c r="AN1639" s="589"/>
      <c r="AO1639" s="589"/>
    </row>
    <row r="1640" spans="1:41" ht="12.75" customHeight="1" x14ac:dyDescent="0.25">
      <c r="A1640" s="199">
        <v>286</v>
      </c>
      <c r="B1640" s="589" t="str">
        <f ca="1">'25'!BB291</f>
        <v xml:space="preserve"> </v>
      </c>
      <c r="C1640" s="589"/>
      <c r="D1640" s="589"/>
      <c r="E1640" s="589"/>
      <c r="F1640" s="589"/>
      <c r="G1640" s="589"/>
      <c r="H1640" s="589" t="str">
        <f ca="1">'25'!BC291</f>
        <v xml:space="preserve"> </v>
      </c>
      <c r="I1640" s="589"/>
      <c r="J1640" s="589"/>
      <c r="K1640" s="589"/>
      <c r="L1640" s="589"/>
      <c r="M1640" s="589" t="str">
        <f ca="1">'25'!BD291</f>
        <v xml:space="preserve"> </v>
      </c>
      <c r="N1640" s="589"/>
      <c r="O1640" s="589"/>
      <c r="P1640" s="589"/>
      <c r="Q1640" s="590" t="str">
        <f ca="1">'25'!BS291</f>
        <v xml:space="preserve"> </v>
      </c>
      <c r="R1640" s="590"/>
      <c r="S1640" s="590"/>
      <c r="T1640" s="590"/>
      <c r="U1640" s="590"/>
      <c r="V1640" s="590"/>
      <c r="W1640" s="591" t="str">
        <f ca="1">'25'!BO291</f>
        <v xml:space="preserve"> </v>
      </c>
      <c r="X1640" s="591"/>
      <c r="Y1640" s="591"/>
      <c r="Z1640" s="591"/>
      <c r="AA1640" s="591" t="str">
        <f ca="1">'25'!BP291</f>
        <v xml:space="preserve"> </v>
      </c>
      <c r="AB1640" s="591"/>
      <c r="AC1640" s="591"/>
      <c r="AD1640" s="591"/>
      <c r="AE1640" s="591">
        <f ca="1">'25'!BQ291</f>
        <v>0</v>
      </c>
      <c r="AF1640" s="591"/>
      <c r="AG1640" s="591"/>
      <c r="AH1640" s="591"/>
      <c r="AI1640" s="589" t="str">
        <f ca="1">'25'!BR291</f>
        <v xml:space="preserve"> </v>
      </c>
      <c r="AJ1640" s="589"/>
      <c r="AK1640" s="589"/>
      <c r="AL1640" s="589"/>
      <c r="AM1640" s="589"/>
      <c r="AN1640" s="589"/>
      <c r="AO1640" s="589"/>
    </row>
    <row r="1641" spans="1:41" ht="12.75" customHeight="1" x14ac:dyDescent="0.25">
      <c r="A1641" s="199">
        <v>287</v>
      </c>
      <c r="B1641" s="589" t="str">
        <f ca="1">'25'!BB292</f>
        <v xml:space="preserve"> </v>
      </c>
      <c r="C1641" s="589"/>
      <c r="D1641" s="589"/>
      <c r="E1641" s="589"/>
      <c r="F1641" s="589"/>
      <c r="G1641" s="589"/>
      <c r="H1641" s="589" t="str">
        <f ca="1">'25'!BC292</f>
        <v xml:space="preserve"> </v>
      </c>
      <c r="I1641" s="589"/>
      <c r="J1641" s="589"/>
      <c r="K1641" s="589"/>
      <c r="L1641" s="589"/>
      <c r="M1641" s="589" t="str">
        <f ca="1">'25'!BD292</f>
        <v xml:space="preserve"> </v>
      </c>
      <c r="N1641" s="589"/>
      <c r="O1641" s="589"/>
      <c r="P1641" s="589"/>
      <c r="Q1641" s="590" t="str">
        <f ca="1">'25'!BS292</f>
        <v xml:space="preserve"> </v>
      </c>
      <c r="R1641" s="590"/>
      <c r="S1641" s="590"/>
      <c r="T1641" s="590"/>
      <c r="U1641" s="590"/>
      <c r="V1641" s="590"/>
      <c r="W1641" s="591" t="str">
        <f ca="1">'25'!BO292</f>
        <v xml:space="preserve"> </v>
      </c>
      <c r="X1641" s="591"/>
      <c r="Y1641" s="591"/>
      <c r="Z1641" s="591"/>
      <c r="AA1641" s="591" t="str">
        <f ca="1">'25'!BP292</f>
        <v xml:space="preserve"> </v>
      </c>
      <c r="AB1641" s="591"/>
      <c r="AC1641" s="591"/>
      <c r="AD1641" s="591"/>
      <c r="AE1641" s="591">
        <f ca="1">'25'!BQ292</f>
        <v>0</v>
      </c>
      <c r="AF1641" s="591"/>
      <c r="AG1641" s="591"/>
      <c r="AH1641" s="591"/>
      <c r="AI1641" s="589" t="str">
        <f ca="1">'25'!BR292</f>
        <v xml:space="preserve"> </v>
      </c>
      <c r="AJ1641" s="589"/>
      <c r="AK1641" s="589"/>
      <c r="AL1641" s="589"/>
      <c r="AM1641" s="589"/>
      <c r="AN1641" s="589"/>
      <c r="AO1641" s="589"/>
    </row>
    <row r="1642" spans="1:41" ht="12.75" customHeight="1" x14ac:dyDescent="0.25">
      <c r="A1642" s="199">
        <v>288</v>
      </c>
      <c r="B1642" s="589" t="str">
        <f ca="1">'25'!BB293</f>
        <v xml:space="preserve"> </v>
      </c>
      <c r="C1642" s="589"/>
      <c r="D1642" s="589"/>
      <c r="E1642" s="589"/>
      <c r="F1642" s="589"/>
      <c r="G1642" s="589"/>
      <c r="H1642" s="589" t="str">
        <f ca="1">'25'!BC293</f>
        <v xml:space="preserve"> </v>
      </c>
      <c r="I1642" s="589"/>
      <c r="J1642" s="589"/>
      <c r="K1642" s="589"/>
      <c r="L1642" s="589"/>
      <c r="M1642" s="589" t="str">
        <f ca="1">'25'!BD293</f>
        <v xml:space="preserve"> </v>
      </c>
      <c r="N1642" s="589"/>
      <c r="O1642" s="589"/>
      <c r="P1642" s="589"/>
      <c r="Q1642" s="590" t="str">
        <f ca="1">'25'!BS293</f>
        <v xml:space="preserve"> </v>
      </c>
      <c r="R1642" s="590"/>
      <c r="S1642" s="590"/>
      <c r="T1642" s="590"/>
      <c r="U1642" s="590"/>
      <c r="V1642" s="590"/>
      <c r="W1642" s="591" t="str">
        <f ca="1">'25'!BO293</f>
        <v xml:space="preserve"> </v>
      </c>
      <c r="X1642" s="591"/>
      <c r="Y1642" s="591"/>
      <c r="Z1642" s="591"/>
      <c r="AA1642" s="591" t="str">
        <f ca="1">'25'!BP293</f>
        <v xml:space="preserve"> </v>
      </c>
      <c r="AB1642" s="591"/>
      <c r="AC1642" s="591"/>
      <c r="AD1642" s="591"/>
      <c r="AE1642" s="591">
        <f ca="1">'25'!BQ293</f>
        <v>0</v>
      </c>
      <c r="AF1642" s="591"/>
      <c r="AG1642" s="591"/>
      <c r="AH1642" s="591"/>
      <c r="AI1642" s="589" t="str">
        <f ca="1">'25'!BR293</f>
        <v xml:space="preserve"> </v>
      </c>
      <c r="AJ1642" s="589"/>
      <c r="AK1642" s="589"/>
      <c r="AL1642" s="589"/>
      <c r="AM1642" s="589"/>
      <c r="AN1642" s="589"/>
      <c r="AO1642" s="589"/>
    </row>
    <row r="1643" spans="1:41" ht="12.75" customHeight="1" x14ac:dyDescent="0.25">
      <c r="A1643" s="199">
        <v>289</v>
      </c>
      <c r="B1643" s="589" t="str">
        <f ca="1">'25'!BB294</f>
        <v xml:space="preserve"> </v>
      </c>
      <c r="C1643" s="589"/>
      <c r="D1643" s="589"/>
      <c r="E1643" s="589"/>
      <c r="F1643" s="589"/>
      <c r="G1643" s="589"/>
      <c r="H1643" s="589" t="str">
        <f ca="1">'25'!BC294</f>
        <v xml:space="preserve"> </v>
      </c>
      <c r="I1643" s="589"/>
      <c r="J1643" s="589"/>
      <c r="K1643" s="589"/>
      <c r="L1643" s="589"/>
      <c r="M1643" s="589" t="str">
        <f ca="1">'25'!BD294</f>
        <v xml:space="preserve"> </v>
      </c>
      <c r="N1643" s="589"/>
      <c r="O1643" s="589"/>
      <c r="P1643" s="589"/>
      <c r="Q1643" s="590" t="str">
        <f ca="1">'25'!BS294</f>
        <v xml:space="preserve"> </v>
      </c>
      <c r="R1643" s="590"/>
      <c r="S1643" s="590"/>
      <c r="T1643" s="590"/>
      <c r="U1643" s="590"/>
      <c r="V1643" s="590"/>
      <c r="W1643" s="591" t="str">
        <f ca="1">'25'!BO294</f>
        <v xml:space="preserve"> </v>
      </c>
      <c r="X1643" s="591"/>
      <c r="Y1643" s="591"/>
      <c r="Z1643" s="591"/>
      <c r="AA1643" s="591" t="str">
        <f ca="1">'25'!BP294</f>
        <v xml:space="preserve"> </v>
      </c>
      <c r="AB1643" s="591"/>
      <c r="AC1643" s="591"/>
      <c r="AD1643" s="591"/>
      <c r="AE1643" s="591">
        <f ca="1">'25'!BQ294</f>
        <v>0</v>
      </c>
      <c r="AF1643" s="591"/>
      <c r="AG1643" s="591"/>
      <c r="AH1643" s="591"/>
      <c r="AI1643" s="589" t="str">
        <f ca="1">'25'!BR294</f>
        <v xml:space="preserve"> </v>
      </c>
      <c r="AJ1643" s="589"/>
      <c r="AK1643" s="589"/>
      <c r="AL1643" s="589"/>
      <c r="AM1643" s="589"/>
      <c r="AN1643" s="589"/>
      <c r="AO1643" s="589"/>
    </row>
    <row r="1644" spans="1:41" ht="12.75" customHeight="1" x14ac:dyDescent="0.25">
      <c r="A1644" s="199">
        <v>290</v>
      </c>
      <c r="B1644" s="589" t="str">
        <f ca="1">'25'!BB295</f>
        <v xml:space="preserve"> </v>
      </c>
      <c r="C1644" s="589"/>
      <c r="D1644" s="589"/>
      <c r="E1644" s="589"/>
      <c r="F1644" s="589"/>
      <c r="G1644" s="589"/>
      <c r="H1644" s="589" t="str">
        <f ca="1">'25'!BC295</f>
        <v xml:space="preserve"> </v>
      </c>
      <c r="I1644" s="589"/>
      <c r="J1644" s="589"/>
      <c r="K1644" s="589"/>
      <c r="L1644" s="589"/>
      <c r="M1644" s="589" t="str">
        <f ca="1">'25'!BD295</f>
        <v xml:space="preserve"> </v>
      </c>
      <c r="N1644" s="589"/>
      <c r="O1644" s="589"/>
      <c r="P1644" s="589"/>
      <c r="Q1644" s="590" t="str">
        <f ca="1">'25'!BS295</f>
        <v xml:space="preserve"> </v>
      </c>
      <c r="R1644" s="590"/>
      <c r="S1644" s="590"/>
      <c r="T1644" s="590"/>
      <c r="U1644" s="590"/>
      <c r="V1644" s="590"/>
      <c r="W1644" s="591" t="str">
        <f ca="1">'25'!BO295</f>
        <v xml:space="preserve"> </v>
      </c>
      <c r="X1644" s="591"/>
      <c r="Y1644" s="591"/>
      <c r="Z1644" s="591"/>
      <c r="AA1644" s="591" t="str">
        <f ca="1">'25'!BP295</f>
        <v xml:space="preserve"> </v>
      </c>
      <c r="AB1644" s="591"/>
      <c r="AC1644" s="591"/>
      <c r="AD1644" s="591"/>
      <c r="AE1644" s="591">
        <f ca="1">'25'!BQ295</f>
        <v>0</v>
      </c>
      <c r="AF1644" s="591"/>
      <c r="AG1644" s="591"/>
      <c r="AH1644" s="591"/>
      <c r="AI1644" s="589" t="str">
        <f ca="1">'25'!BR295</f>
        <v xml:space="preserve"> </v>
      </c>
      <c r="AJ1644" s="589"/>
      <c r="AK1644" s="589"/>
      <c r="AL1644" s="589"/>
      <c r="AM1644" s="589"/>
      <c r="AN1644" s="589"/>
      <c r="AO1644" s="589"/>
    </row>
    <row r="1645" spans="1:41" ht="12.75" customHeight="1" x14ac:dyDescent="0.25">
      <c r="A1645" s="199">
        <v>291</v>
      </c>
      <c r="B1645" s="589" t="str">
        <f ca="1">'25'!BB296</f>
        <v xml:space="preserve"> </v>
      </c>
      <c r="C1645" s="589"/>
      <c r="D1645" s="589"/>
      <c r="E1645" s="589"/>
      <c r="F1645" s="589"/>
      <c r="G1645" s="589"/>
      <c r="H1645" s="589" t="str">
        <f ca="1">'25'!BC296</f>
        <v xml:space="preserve"> </v>
      </c>
      <c r="I1645" s="589"/>
      <c r="J1645" s="589"/>
      <c r="K1645" s="589"/>
      <c r="L1645" s="589"/>
      <c r="M1645" s="589" t="str">
        <f ca="1">'25'!BD296</f>
        <v xml:space="preserve"> </v>
      </c>
      <c r="N1645" s="589"/>
      <c r="O1645" s="589"/>
      <c r="P1645" s="589"/>
      <c r="Q1645" s="590" t="str">
        <f ca="1">'25'!BS296</f>
        <v xml:space="preserve"> </v>
      </c>
      <c r="R1645" s="590"/>
      <c r="S1645" s="590"/>
      <c r="T1645" s="590"/>
      <c r="U1645" s="590"/>
      <c r="V1645" s="590"/>
      <c r="W1645" s="591" t="str">
        <f ca="1">'25'!BO296</f>
        <v xml:space="preserve"> </v>
      </c>
      <c r="X1645" s="591"/>
      <c r="Y1645" s="591"/>
      <c r="Z1645" s="591"/>
      <c r="AA1645" s="591" t="str">
        <f ca="1">'25'!BP296</f>
        <v xml:space="preserve"> </v>
      </c>
      <c r="AB1645" s="591"/>
      <c r="AC1645" s="591"/>
      <c r="AD1645" s="591"/>
      <c r="AE1645" s="591">
        <f ca="1">'25'!BQ296</f>
        <v>0</v>
      </c>
      <c r="AF1645" s="591"/>
      <c r="AG1645" s="591"/>
      <c r="AH1645" s="591"/>
      <c r="AI1645" s="589" t="str">
        <f ca="1">'25'!BR296</f>
        <v xml:space="preserve"> </v>
      </c>
      <c r="AJ1645" s="589"/>
      <c r="AK1645" s="589"/>
      <c r="AL1645" s="589"/>
      <c r="AM1645" s="589"/>
      <c r="AN1645" s="589"/>
      <c r="AO1645" s="589"/>
    </row>
    <row r="1646" spans="1:41" ht="12.75" customHeight="1" x14ac:dyDescent="0.25">
      <c r="A1646" s="199">
        <v>292</v>
      </c>
      <c r="B1646" s="589" t="str">
        <f ca="1">'25'!BB297</f>
        <v xml:space="preserve"> </v>
      </c>
      <c r="C1646" s="589"/>
      <c r="D1646" s="589"/>
      <c r="E1646" s="589"/>
      <c r="F1646" s="589"/>
      <c r="G1646" s="589"/>
      <c r="H1646" s="589" t="str">
        <f ca="1">'25'!BC297</f>
        <v xml:space="preserve"> </v>
      </c>
      <c r="I1646" s="589"/>
      <c r="J1646" s="589"/>
      <c r="K1646" s="589"/>
      <c r="L1646" s="589"/>
      <c r="M1646" s="589" t="str">
        <f ca="1">'25'!BD297</f>
        <v xml:space="preserve"> </v>
      </c>
      <c r="N1646" s="589"/>
      <c r="O1646" s="589"/>
      <c r="P1646" s="589"/>
      <c r="Q1646" s="590" t="str">
        <f ca="1">'25'!BS297</f>
        <v xml:space="preserve"> </v>
      </c>
      <c r="R1646" s="590"/>
      <c r="S1646" s="590"/>
      <c r="T1646" s="590"/>
      <c r="U1646" s="590"/>
      <c r="V1646" s="590"/>
      <c r="W1646" s="591" t="str">
        <f ca="1">'25'!BO297</f>
        <v xml:space="preserve"> </v>
      </c>
      <c r="X1646" s="591"/>
      <c r="Y1646" s="591"/>
      <c r="Z1646" s="591"/>
      <c r="AA1646" s="591" t="str">
        <f ca="1">'25'!BP297</f>
        <v xml:space="preserve"> </v>
      </c>
      <c r="AB1646" s="591"/>
      <c r="AC1646" s="591"/>
      <c r="AD1646" s="591"/>
      <c r="AE1646" s="591">
        <f ca="1">'25'!BQ297</f>
        <v>0</v>
      </c>
      <c r="AF1646" s="591"/>
      <c r="AG1646" s="591"/>
      <c r="AH1646" s="591"/>
      <c r="AI1646" s="589" t="str">
        <f ca="1">'25'!BR297</f>
        <v xml:space="preserve"> </v>
      </c>
      <c r="AJ1646" s="589"/>
      <c r="AK1646" s="589"/>
      <c r="AL1646" s="589"/>
      <c r="AM1646" s="589"/>
      <c r="AN1646" s="589"/>
      <c r="AO1646" s="589"/>
    </row>
    <row r="1647" spans="1:41" ht="12.75" customHeight="1" x14ac:dyDescent="0.25">
      <c r="A1647" s="199">
        <v>293</v>
      </c>
      <c r="B1647" s="589" t="str">
        <f ca="1">'25'!BB298</f>
        <v xml:space="preserve"> </v>
      </c>
      <c r="C1647" s="589"/>
      <c r="D1647" s="589"/>
      <c r="E1647" s="589"/>
      <c r="F1647" s="589"/>
      <c r="G1647" s="589"/>
      <c r="H1647" s="589" t="str">
        <f ca="1">'25'!BC298</f>
        <v xml:space="preserve"> </v>
      </c>
      <c r="I1647" s="589"/>
      <c r="J1647" s="589"/>
      <c r="K1647" s="589"/>
      <c r="L1647" s="589"/>
      <c r="M1647" s="589" t="str">
        <f ca="1">'25'!BD298</f>
        <v xml:space="preserve"> </v>
      </c>
      <c r="N1647" s="589"/>
      <c r="O1647" s="589"/>
      <c r="P1647" s="589"/>
      <c r="Q1647" s="590" t="str">
        <f ca="1">'25'!BS298</f>
        <v xml:space="preserve"> </v>
      </c>
      <c r="R1647" s="590"/>
      <c r="S1647" s="590"/>
      <c r="T1647" s="590"/>
      <c r="U1647" s="590"/>
      <c r="V1647" s="590"/>
      <c r="W1647" s="591" t="str">
        <f ca="1">'25'!BO298</f>
        <v xml:space="preserve"> </v>
      </c>
      <c r="X1647" s="591"/>
      <c r="Y1647" s="591"/>
      <c r="Z1647" s="591"/>
      <c r="AA1647" s="591" t="str">
        <f ca="1">'25'!BP298</f>
        <v xml:space="preserve"> </v>
      </c>
      <c r="AB1647" s="591"/>
      <c r="AC1647" s="591"/>
      <c r="AD1647" s="591"/>
      <c r="AE1647" s="591">
        <f ca="1">'25'!BQ298</f>
        <v>0</v>
      </c>
      <c r="AF1647" s="591"/>
      <c r="AG1647" s="591"/>
      <c r="AH1647" s="591"/>
      <c r="AI1647" s="589" t="str">
        <f ca="1">'25'!BR298</f>
        <v xml:space="preserve"> </v>
      </c>
      <c r="AJ1647" s="589"/>
      <c r="AK1647" s="589"/>
      <c r="AL1647" s="589"/>
      <c r="AM1647" s="589"/>
      <c r="AN1647" s="589"/>
      <c r="AO1647" s="589"/>
    </row>
    <row r="1648" spans="1:41" ht="12.75" customHeight="1" x14ac:dyDescent="0.25">
      <c r="A1648" s="199">
        <v>294</v>
      </c>
      <c r="B1648" s="589" t="str">
        <f ca="1">'25'!BB299</f>
        <v xml:space="preserve"> </v>
      </c>
      <c r="C1648" s="589"/>
      <c r="D1648" s="589"/>
      <c r="E1648" s="589"/>
      <c r="F1648" s="589"/>
      <c r="G1648" s="589"/>
      <c r="H1648" s="589" t="str">
        <f ca="1">'25'!BC299</f>
        <v xml:space="preserve"> </v>
      </c>
      <c r="I1648" s="589"/>
      <c r="J1648" s="589"/>
      <c r="K1648" s="589"/>
      <c r="L1648" s="589"/>
      <c r="M1648" s="589" t="str">
        <f ca="1">'25'!BD299</f>
        <v xml:space="preserve"> </v>
      </c>
      <c r="N1648" s="589"/>
      <c r="O1648" s="589"/>
      <c r="P1648" s="589"/>
      <c r="Q1648" s="590" t="str">
        <f ca="1">'25'!BS299</f>
        <v xml:space="preserve"> </v>
      </c>
      <c r="R1648" s="590"/>
      <c r="S1648" s="590"/>
      <c r="T1648" s="590"/>
      <c r="U1648" s="590"/>
      <c r="V1648" s="590"/>
      <c r="W1648" s="591" t="str">
        <f ca="1">'25'!BO299</f>
        <v xml:space="preserve"> </v>
      </c>
      <c r="X1648" s="591"/>
      <c r="Y1648" s="591"/>
      <c r="Z1648" s="591"/>
      <c r="AA1648" s="591" t="str">
        <f ca="1">'25'!BP299</f>
        <v xml:space="preserve"> </v>
      </c>
      <c r="AB1648" s="591"/>
      <c r="AC1648" s="591"/>
      <c r="AD1648" s="591"/>
      <c r="AE1648" s="591">
        <f ca="1">'25'!BQ299</f>
        <v>0</v>
      </c>
      <c r="AF1648" s="591"/>
      <c r="AG1648" s="591"/>
      <c r="AH1648" s="591"/>
      <c r="AI1648" s="589" t="str">
        <f ca="1">'25'!BR299</f>
        <v xml:space="preserve"> </v>
      </c>
      <c r="AJ1648" s="589"/>
      <c r="AK1648" s="589"/>
      <c r="AL1648" s="589"/>
      <c r="AM1648" s="589"/>
      <c r="AN1648" s="589"/>
      <c r="AO1648" s="589"/>
    </row>
    <row r="1649" spans="1:53" ht="12.75" customHeight="1" x14ac:dyDescent="0.25">
      <c r="A1649" s="199">
        <v>295</v>
      </c>
      <c r="B1649" s="589" t="str">
        <f ca="1">'25'!BB300</f>
        <v xml:space="preserve"> </v>
      </c>
      <c r="C1649" s="589"/>
      <c r="D1649" s="589"/>
      <c r="E1649" s="589"/>
      <c r="F1649" s="589"/>
      <c r="G1649" s="589"/>
      <c r="H1649" s="589" t="str">
        <f ca="1">'25'!BC300</f>
        <v xml:space="preserve"> </v>
      </c>
      <c r="I1649" s="589"/>
      <c r="J1649" s="589"/>
      <c r="K1649" s="589"/>
      <c r="L1649" s="589"/>
      <c r="M1649" s="589" t="str">
        <f ca="1">'25'!BD300</f>
        <v xml:space="preserve"> </v>
      </c>
      <c r="N1649" s="589"/>
      <c r="O1649" s="589"/>
      <c r="P1649" s="589"/>
      <c r="Q1649" s="590" t="str">
        <f ca="1">'25'!BS300</f>
        <v xml:space="preserve"> </v>
      </c>
      <c r="R1649" s="590"/>
      <c r="S1649" s="590"/>
      <c r="T1649" s="590"/>
      <c r="U1649" s="590"/>
      <c r="V1649" s="590"/>
      <c r="W1649" s="591" t="str">
        <f ca="1">'25'!BO300</f>
        <v xml:space="preserve"> </v>
      </c>
      <c r="X1649" s="591"/>
      <c r="Y1649" s="591"/>
      <c r="Z1649" s="591"/>
      <c r="AA1649" s="591" t="str">
        <f ca="1">'25'!BP300</f>
        <v xml:space="preserve"> </v>
      </c>
      <c r="AB1649" s="591"/>
      <c r="AC1649" s="591"/>
      <c r="AD1649" s="591"/>
      <c r="AE1649" s="591">
        <f ca="1">'25'!BQ300</f>
        <v>0</v>
      </c>
      <c r="AF1649" s="591"/>
      <c r="AG1649" s="591"/>
      <c r="AH1649" s="591"/>
      <c r="AI1649" s="589" t="str">
        <f ca="1">'25'!BR300</f>
        <v xml:space="preserve"> </v>
      </c>
      <c r="AJ1649" s="589"/>
      <c r="AK1649" s="589"/>
      <c r="AL1649" s="589"/>
      <c r="AM1649" s="589"/>
      <c r="AN1649" s="589"/>
      <c r="AO1649" s="589"/>
    </row>
    <row r="1650" spans="1:53" ht="12.75" customHeight="1" x14ac:dyDescent="0.25">
      <c r="A1650" s="199">
        <v>296</v>
      </c>
      <c r="B1650" s="589" t="str">
        <f ca="1">'25'!BB301</f>
        <v xml:space="preserve"> </v>
      </c>
      <c r="C1650" s="589"/>
      <c r="D1650" s="589"/>
      <c r="E1650" s="589"/>
      <c r="F1650" s="589"/>
      <c r="G1650" s="589"/>
      <c r="H1650" s="589" t="str">
        <f ca="1">'25'!BC301</f>
        <v xml:space="preserve"> </v>
      </c>
      <c r="I1650" s="589"/>
      <c r="J1650" s="589"/>
      <c r="K1650" s="589"/>
      <c r="L1650" s="589"/>
      <c r="M1650" s="589" t="str">
        <f ca="1">'25'!BD301</f>
        <v xml:space="preserve"> </v>
      </c>
      <c r="N1650" s="589"/>
      <c r="O1650" s="589"/>
      <c r="P1650" s="589"/>
      <c r="Q1650" s="590" t="str">
        <f ca="1">'25'!BS301</f>
        <v xml:space="preserve"> </v>
      </c>
      <c r="R1650" s="590"/>
      <c r="S1650" s="590"/>
      <c r="T1650" s="590"/>
      <c r="U1650" s="590"/>
      <c r="V1650" s="590"/>
      <c r="W1650" s="591" t="str">
        <f ca="1">'25'!BO301</f>
        <v xml:space="preserve"> </v>
      </c>
      <c r="X1650" s="591"/>
      <c r="Y1650" s="591"/>
      <c r="Z1650" s="591"/>
      <c r="AA1650" s="591" t="str">
        <f ca="1">'25'!BP301</f>
        <v xml:space="preserve"> </v>
      </c>
      <c r="AB1650" s="591"/>
      <c r="AC1650" s="591"/>
      <c r="AD1650" s="591"/>
      <c r="AE1650" s="591">
        <f ca="1">'25'!BQ301</f>
        <v>0</v>
      </c>
      <c r="AF1650" s="591"/>
      <c r="AG1650" s="591"/>
      <c r="AH1650" s="591"/>
      <c r="AI1650" s="589" t="str">
        <f ca="1">'25'!BR301</f>
        <v xml:space="preserve"> </v>
      </c>
      <c r="AJ1650" s="589"/>
      <c r="AK1650" s="589"/>
      <c r="AL1650" s="589"/>
      <c r="AM1650" s="589"/>
      <c r="AN1650" s="589"/>
      <c r="AO1650" s="589"/>
    </row>
    <row r="1651" spans="1:53" ht="12.75" customHeight="1" x14ac:dyDescent="0.25">
      <c r="A1651" s="199">
        <v>297</v>
      </c>
      <c r="B1651" s="589" t="str">
        <f ca="1">'25'!BB302</f>
        <v xml:space="preserve"> </v>
      </c>
      <c r="C1651" s="589"/>
      <c r="D1651" s="589"/>
      <c r="E1651" s="589"/>
      <c r="F1651" s="589"/>
      <c r="G1651" s="589"/>
      <c r="H1651" s="589" t="str">
        <f ca="1">'25'!BC302</f>
        <v xml:space="preserve"> </v>
      </c>
      <c r="I1651" s="589"/>
      <c r="J1651" s="589"/>
      <c r="K1651" s="589"/>
      <c r="L1651" s="589"/>
      <c r="M1651" s="589" t="str">
        <f ca="1">'25'!BD302</f>
        <v xml:space="preserve"> </v>
      </c>
      <c r="N1651" s="589"/>
      <c r="O1651" s="589"/>
      <c r="P1651" s="589"/>
      <c r="Q1651" s="590" t="str">
        <f ca="1">'25'!BS302</f>
        <v xml:space="preserve"> </v>
      </c>
      <c r="R1651" s="590"/>
      <c r="S1651" s="590"/>
      <c r="T1651" s="590"/>
      <c r="U1651" s="590"/>
      <c r="V1651" s="590"/>
      <c r="W1651" s="591" t="str">
        <f ca="1">'25'!BO302</f>
        <v xml:space="preserve"> </v>
      </c>
      <c r="X1651" s="591"/>
      <c r="Y1651" s="591"/>
      <c r="Z1651" s="591"/>
      <c r="AA1651" s="591" t="str">
        <f ca="1">'25'!BP302</f>
        <v xml:space="preserve"> </v>
      </c>
      <c r="AB1651" s="591"/>
      <c r="AC1651" s="591"/>
      <c r="AD1651" s="591"/>
      <c r="AE1651" s="591">
        <f ca="1">'25'!BQ302</f>
        <v>0</v>
      </c>
      <c r="AF1651" s="591"/>
      <c r="AG1651" s="591"/>
      <c r="AH1651" s="591"/>
      <c r="AI1651" s="589" t="str">
        <f ca="1">'25'!BR302</f>
        <v xml:space="preserve"> </v>
      </c>
      <c r="AJ1651" s="589"/>
      <c r="AK1651" s="589"/>
      <c r="AL1651" s="589"/>
      <c r="AM1651" s="589"/>
      <c r="AN1651" s="589"/>
      <c r="AO1651" s="589"/>
    </row>
    <row r="1652" spans="1:53" ht="12.75" customHeight="1" x14ac:dyDescent="0.25">
      <c r="A1652" s="199">
        <v>298</v>
      </c>
      <c r="B1652" s="589" t="str">
        <f ca="1">'25'!BB303</f>
        <v xml:space="preserve"> </v>
      </c>
      <c r="C1652" s="589"/>
      <c r="D1652" s="589"/>
      <c r="E1652" s="589"/>
      <c r="F1652" s="589"/>
      <c r="G1652" s="589"/>
      <c r="H1652" s="589" t="str">
        <f ca="1">'25'!BC303</f>
        <v xml:space="preserve"> </v>
      </c>
      <c r="I1652" s="589"/>
      <c r="J1652" s="589"/>
      <c r="K1652" s="589"/>
      <c r="L1652" s="589"/>
      <c r="M1652" s="589" t="str">
        <f ca="1">'25'!BD303</f>
        <v xml:space="preserve"> </v>
      </c>
      <c r="N1652" s="589"/>
      <c r="O1652" s="589"/>
      <c r="P1652" s="589"/>
      <c r="Q1652" s="590" t="str">
        <f ca="1">'25'!BS303</f>
        <v xml:space="preserve"> </v>
      </c>
      <c r="R1652" s="590"/>
      <c r="S1652" s="590"/>
      <c r="T1652" s="590"/>
      <c r="U1652" s="590"/>
      <c r="V1652" s="590"/>
      <c r="W1652" s="591" t="str">
        <f ca="1">'25'!BO303</f>
        <v xml:space="preserve"> </v>
      </c>
      <c r="X1652" s="591"/>
      <c r="Y1652" s="591"/>
      <c r="Z1652" s="591"/>
      <c r="AA1652" s="591" t="str">
        <f ca="1">'25'!BP303</f>
        <v xml:space="preserve"> </v>
      </c>
      <c r="AB1652" s="591"/>
      <c r="AC1652" s="591"/>
      <c r="AD1652" s="591"/>
      <c r="AE1652" s="591">
        <f ca="1">'25'!BQ303</f>
        <v>0</v>
      </c>
      <c r="AF1652" s="591"/>
      <c r="AG1652" s="591"/>
      <c r="AH1652" s="591"/>
      <c r="AI1652" s="589" t="str">
        <f ca="1">'25'!BR303</f>
        <v xml:space="preserve"> </v>
      </c>
      <c r="AJ1652" s="589"/>
      <c r="AK1652" s="589"/>
      <c r="AL1652" s="589"/>
      <c r="AM1652" s="589"/>
      <c r="AN1652" s="589"/>
      <c r="AO1652" s="589"/>
    </row>
    <row r="1653" spans="1:53" ht="12.75" customHeight="1" x14ac:dyDescent="0.25">
      <c r="A1653" s="199">
        <v>299</v>
      </c>
      <c r="B1653" s="589" t="str">
        <f ca="1">'25'!BB304</f>
        <v xml:space="preserve"> </v>
      </c>
      <c r="C1653" s="589"/>
      <c r="D1653" s="589"/>
      <c r="E1653" s="589"/>
      <c r="F1653" s="589"/>
      <c r="G1653" s="589"/>
      <c r="H1653" s="589" t="str">
        <f ca="1">'25'!BC304</f>
        <v xml:space="preserve"> </v>
      </c>
      <c r="I1653" s="589"/>
      <c r="J1653" s="589"/>
      <c r="K1653" s="589"/>
      <c r="L1653" s="589"/>
      <c r="M1653" s="589" t="str">
        <f ca="1">'25'!BD304</f>
        <v xml:space="preserve"> </v>
      </c>
      <c r="N1653" s="589"/>
      <c r="O1653" s="589"/>
      <c r="P1653" s="589"/>
      <c r="Q1653" s="590" t="str">
        <f ca="1">'25'!BS304</f>
        <v xml:space="preserve"> </v>
      </c>
      <c r="R1653" s="590"/>
      <c r="S1653" s="590"/>
      <c r="T1653" s="590"/>
      <c r="U1653" s="590"/>
      <c r="V1653" s="590"/>
      <c r="W1653" s="591" t="str">
        <f ca="1">'25'!BO304</f>
        <v xml:space="preserve"> </v>
      </c>
      <c r="X1653" s="591"/>
      <c r="Y1653" s="591"/>
      <c r="Z1653" s="591"/>
      <c r="AA1653" s="591" t="str">
        <f ca="1">'25'!BP304</f>
        <v xml:space="preserve"> </v>
      </c>
      <c r="AB1653" s="591"/>
      <c r="AC1653" s="591"/>
      <c r="AD1653" s="591"/>
      <c r="AE1653" s="591">
        <f ca="1">'25'!BQ304</f>
        <v>0</v>
      </c>
      <c r="AF1653" s="591"/>
      <c r="AG1653" s="591"/>
      <c r="AH1653" s="591"/>
      <c r="AI1653" s="589" t="str">
        <f ca="1">'25'!BR304</f>
        <v xml:space="preserve"> </v>
      </c>
      <c r="AJ1653" s="589"/>
      <c r="AK1653" s="589"/>
      <c r="AL1653" s="589"/>
      <c r="AM1653" s="589"/>
      <c r="AN1653" s="589"/>
      <c r="AO1653" s="589"/>
    </row>
    <row r="1654" spans="1:53" ht="12.75" customHeight="1" x14ac:dyDescent="0.25">
      <c r="A1654" s="199">
        <v>300</v>
      </c>
      <c r="B1654" s="589" t="str">
        <f ca="1">'25'!BB305</f>
        <v xml:space="preserve"> </v>
      </c>
      <c r="C1654" s="589"/>
      <c r="D1654" s="589"/>
      <c r="E1654" s="589"/>
      <c r="F1654" s="589"/>
      <c r="G1654" s="589"/>
      <c r="H1654" s="589" t="str">
        <f ca="1">'25'!BC305</f>
        <v xml:space="preserve"> </v>
      </c>
      <c r="I1654" s="589"/>
      <c r="J1654" s="589"/>
      <c r="K1654" s="589"/>
      <c r="L1654" s="589"/>
      <c r="M1654" s="589" t="str">
        <f ca="1">'25'!BD305</f>
        <v xml:space="preserve"> </v>
      </c>
      <c r="N1654" s="589"/>
      <c r="O1654" s="589"/>
      <c r="P1654" s="589"/>
      <c r="Q1654" s="590" t="str">
        <f ca="1">'25'!BS305</f>
        <v xml:space="preserve"> </v>
      </c>
      <c r="R1654" s="590"/>
      <c r="S1654" s="590"/>
      <c r="T1654" s="590"/>
      <c r="U1654" s="590"/>
      <c r="V1654" s="590"/>
      <c r="W1654" s="591" t="str">
        <f ca="1">'25'!BO305</f>
        <v xml:space="preserve"> </v>
      </c>
      <c r="X1654" s="591"/>
      <c r="Y1654" s="591"/>
      <c r="Z1654" s="591"/>
      <c r="AA1654" s="591" t="str">
        <f ca="1">'25'!BP305</f>
        <v xml:space="preserve"> </v>
      </c>
      <c r="AB1654" s="591"/>
      <c r="AC1654" s="591"/>
      <c r="AD1654" s="591"/>
      <c r="AE1654" s="591">
        <f ca="1">'25'!BQ305</f>
        <v>0</v>
      </c>
      <c r="AF1654" s="591"/>
      <c r="AG1654" s="591"/>
      <c r="AH1654" s="591"/>
      <c r="AI1654" s="589" t="str">
        <f ca="1">'25'!BR305</f>
        <v xml:space="preserve"> </v>
      </c>
      <c r="AJ1654" s="589"/>
      <c r="AK1654" s="589"/>
      <c r="AL1654" s="589"/>
      <c r="AM1654" s="589"/>
      <c r="AN1654" s="589"/>
      <c r="AO1654" s="589"/>
    </row>
    <row r="1655" spans="1:53" ht="12.75" customHeight="1" x14ac:dyDescent="0.25">
      <c r="A1655" s="199">
        <v>301</v>
      </c>
      <c r="B1655" s="589" t="str">
        <f ca="1">'25'!BB306</f>
        <v xml:space="preserve"> </v>
      </c>
      <c r="C1655" s="589"/>
      <c r="D1655" s="589"/>
      <c r="E1655" s="589"/>
      <c r="F1655" s="589"/>
      <c r="G1655" s="589"/>
      <c r="H1655" s="589" t="str">
        <f ca="1">'25'!BC306</f>
        <v xml:space="preserve"> </v>
      </c>
      <c r="I1655" s="589"/>
      <c r="J1655" s="589"/>
      <c r="K1655" s="589"/>
      <c r="L1655" s="589"/>
      <c r="M1655" s="589" t="str">
        <f ca="1">'25'!BD306</f>
        <v xml:space="preserve"> </v>
      </c>
      <c r="N1655" s="589"/>
      <c r="O1655" s="589"/>
      <c r="P1655" s="589"/>
      <c r="Q1655" s="590" t="str">
        <f ca="1">'25'!BS306</f>
        <v xml:space="preserve"> </v>
      </c>
      <c r="R1655" s="590"/>
      <c r="S1655" s="590"/>
      <c r="T1655" s="590"/>
      <c r="U1655" s="590"/>
      <c r="V1655" s="590"/>
      <c r="W1655" s="591" t="str">
        <f ca="1">'25'!BO306</f>
        <v xml:space="preserve"> </v>
      </c>
      <c r="X1655" s="591"/>
      <c r="Y1655" s="591"/>
      <c r="Z1655" s="591"/>
      <c r="AA1655" s="591" t="str">
        <f ca="1">'25'!BP306</f>
        <v xml:space="preserve"> </v>
      </c>
      <c r="AB1655" s="591"/>
      <c r="AC1655" s="591"/>
      <c r="AD1655" s="591"/>
      <c r="AE1655" s="591">
        <f ca="1">'25'!BQ306</f>
        <v>0</v>
      </c>
      <c r="AF1655" s="591"/>
      <c r="AG1655" s="591"/>
      <c r="AH1655" s="591"/>
      <c r="AI1655" s="589" t="str">
        <f ca="1">'25'!BR306</f>
        <v xml:space="preserve"> </v>
      </c>
      <c r="AJ1655" s="589"/>
      <c r="AK1655" s="589"/>
      <c r="AL1655" s="589"/>
      <c r="AM1655" s="589"/>
      <c r="AN1655" s="589"/>
      <c r="AO1655" s="589"/>
      <c r="BA1655" t="s">
        <v>1649</v>
      </c>
    </row>
    <row r="1656" spans="1:53" ht="12.75" customHeight="1" x14ac:dyDescent="0.25">
      <c r="A1656" s="199">
        <v>302</v>
      </c>
      <c r="B1656" s="589" t="str">
        <f ca="1">'25'!BB307</f>
        <v xml:space="preserve"> </v>
      </c>
      <c r="C1656" s="589"/>
      <c r="D1656" s="589"/>
      <c r="E1656" s="589"/>
      <c r="F1656" s="589"/>
      <c r="G1656" s="589"/>
      <c r="H1656" s="589" t="str">
        <f ca="1">'25'!BC307</f>
        <v xml:space="preserve"> </v>
      </c>
      <c r="I1656" s="589"/>
      <c r="J1656" s="589"/>
      <c r="K1656" s="589"/>
      <c r="L1656" s="589"/>
      <c r="M1656" s="589" t="str">
        <f ca="1">'25'!BD307</f>
        <v xml:space="preserve"> </v>
      </c>
      <c r="N1656" s="589"/>
      <c r="O1656" s="589"/>
      <c r="P1656" s="589"/>
      <c r="Q1656" s="590" t="str">
        <f ca="1">'25'!BS307</f>
        <v xml:space="preserve"> </v>
      </c>
      <c r="R1656" s="590"/>
      <c r="S1656" s="590"/>
      <c r="T1656" s="590"/>
      <c r="U1656" s="590"/>
      <c r="V1656" s="590"/>
      <c r="W1656" s="591" t="str">
        <f ca="1">'25'!BO307</f>
        <v xml:space="preserve"> </v>
      </c>
      <c r="X1656" s="591"/>
      <c r="Y1656" s="591"/>
      <c r="Z1656" s="591"/>
      <c r="AA1656" s="591" t="str">
        <f ca="1">'25'!BP307</f>
        <v xml:space="preserve"> </v>
      </c>
      <c r="AB1656" s="591"/>
      <c r="AC1656" s="591"/>
      <c r="AD1656" s="591"/>
      <c r="AE1656" s="591">
        <f ca="1">'25'!BQ307</f>
        <v>0</v>
      </c>
      <c r="AF1656" s="591"/>
      <c r="AG1656" s="591"/>
      <c r="AH1656" s="591"/>
      <c r="AI1656" s="589" t="str">
        <f ca="1">'25'!BR307</f>
        <v xml:space="preserve"> </v>
      </c>
      <c r="AJ1656" s="589"/>
      <c r="AK1656" s="589"/>
      <c r="AL1656" s="589"/>
      <c r="AM1656" s="589"/>
      <c r="AN1656" s="589"/>
      <c r="AO1656" s="589"/>
      <c r="BA1656" t="s">
        <v>1647</v>
      </c>
    </row>
    <row r="1657" spans="1:53" ht="12.75" customHeight="1" x14ac:dyDescent="0.25">
      <c r="A1657" s="199">
        <v>303</v>
      </c>
      <c r="B1657" s="589" t="str">
        <f ca="1">'25'!BB308</f>
        <v xml:space="preserve"> </v>
      </c>
      <c r="C1657" s="589"/>
      <c r="D1657" s="589"/>
      <c r="E1657" s="589"/>
      <c r="F1657" s="589"/>
      <c r="G1657" s="589"/>
      <c r="H1657" s="589" t="str">
        <f ca="1">'25'!BC308</f>
        <v xml:space="preserve"> </v>
      </c>
      <c r="I1657" s="589"/>
      <c r="J1657" s="589"/>
      <c r="K1657" s="589"/>
      <c r="L1657" s="589"/>
      <c r="M1657" s="589" t="str">
        <f ca="1">'25'!BD308</f>
        <v xml:space="preserve"> </v>
      </c>
      <c r="N1657" s="589"/>
      <c r="O1657" s="589"/>
      <c r="P1657" s="589"/>
      <c r="Q1657" s="590" t="str">
        <f ca="1">'25'!BS308</f>
        <v xml:space="preserve"> </v>
      </c>
      <c r="R1657" s="590"/>
      <c r="S1657" s="590"/>
      <c r="T1657" s="590"/>
      <c r="U1657" s="590"/>
      <c r="V1657" s="590"/>
      <c r="W1657" s="591" t="str">
        <f ca="1">'25'!BO308</f>
        <v xml:space="preserve"> </v>
      </c>
      <c r="X1657" s="591"/>
      <c r="Y1657" s="591"/>
      <c r="Z1657" s="591"/>
      <c r="AA1657" s="591" t="str">
        <f ca="1">'25'!BP308</f>
        <v xml:space="preserve"> </v>
      </c>
      <c r="AB1657" s="591"/>
      <c r="AC1657" s="591"/>
      <c r="AD1657" s="591"/>
      <c r="AE1657" s="591">
        <f ca="1">'25'!BQ308</f>
        <v>0</v>
      </c>
      <c r="AF1657" s="591"/>
      <c r="AG1657" s="591"/>
      <c r="AH1657" s="591"/>
      <c r="AI1657" s="589" t="str">
        <f ca="1">'25'!BR308</f>
        <v xml:space="preserve"> </v>
      </c>
      <c r="AJ1657" s="589"/>
      <c r="AK1657" s="589"/>
      <c r="AL1657" s="589"/>
      <c r="AM1657" s="589"/>
      <c r="AN1657" s="589"/>
      <c r="AO1657" s="589"/>
    </row>
    <row r="1658" spans="1:53" ht="12.75" customHeight="1" x14ac:dyDescent="0.25">
      <c r="A1658" s="199">
        <v>304</v>
      </c>
      <c r="B1658" s="589" t="str">
        <f ca="1">'25'!BB309</f>
        <v xml:space="preserve"> </v>
      </c>
      <c r="C1658" s="589"/>
      <c r="D1658" s="589"/>
      <c r="E1658" s="589"/>
      <c r="F1658" s="589"/>
      <c r="G1658" s="589"/>
      <c r="H1658" s="589" t="str">
        <f ca="1">'25'!BC309</f>
        <v xml:space="preserve"> </v>
      </c>
      <c r="I1658" s="589"/>
      <c r="J1658" s="589"/>
      <c r="K1658" s="589"/>
      <c r="L1658" s="589"/>
      <c r="M1658" s="589" t="str">
        <f ca="1">'25'!BD309</f>
        <v xml:space="preserve"> </v>
      </c>
      <c r="N1658" s="589"/>
      <c r="O1658" s="589"/>
      <c r="P1658" s="589"/>
      <c r="Q1658" s="590" t="str">
        <f ca="1">'25'!BS309</f>
        <v xml:space="preserve"> </v>
      </c>
      <c r="R1658" s="590"/>
      <c r="S1658" s="590"/>
      <c r="T1658" s="590"/>
      <c r="U1658" s="590"/>
      <c r="V1658" s="590"/>
      <c r="W1658" s="591" t="str">
        <f ca="1">'25'!BO309</f>
        <v xml:space="preserve"> </v>
      </c>
      <c r="X1658" s="591"/>
      <c r="Y1658" s="591"/>
      <c r="Z1658" s="591"/>
      <c r="AA1658" s="591" t="str">
        <f ca="1">'25'!BP309</f>
        <v xml:space="preserve"> </v>
      </c>
      <c r="AB1658" s="591"/>
      <c r="AC1658" s="591"/>
      <c r="AD1658" s="591"/>
      <c r="AE1658" s="591">
        <f ca="1">'25'!BQ309</f>
        <v>0</v>
      </c>
      <c r="AF1658" s="591"/>
      <c r="AG1658" s="591"/>
      <c r="AH1658" s="591"/>
      <c r="AI1658" s="589" t="str">
        <f ca="1">'25'!BR309</f>
        <v xml:space="preserve"> </v>
      </c>
      <c r="AJ1658" s="589"/>
      <c r="AK1658" s="589"/>
      <c r="AL1658" s="589"/>
      <c r="AM1658" s="589"/>
      <c r="AN1658" s="589"/>
      <c r="AO1658" s="589"/>
    </row>
    <row r="1659" spans="1:53" ht="12.75" customHeight="1" x14ac:dyDescent="0.25">
      <c r="A1659" s="199">
        <v>305</v>
      </c>
      <c r="B1659" s="589" t="str">
        <f ca="1">'25'!BB310</f>
        <v xml:space="preserve"> </v>
      </c>
      <c r="C1659" s="589"/>
      <c r="D1659" s="589"/>
      <c r="E1659" s="589"/>
      <c r="F1659" s="589"/>
      <c r="G1659" s="589"/>
      <c r="H1659" s="589" t="str">
        <f ca="1">'25'!BC310</f>
        <v xml:space="preserve"> </v>
      </c>
      <c r="I1659" s="589"/>
      <c r="J1659" s="589"/>
      <c r="K1659" s="589"/>
      <c r="L1659" s="589"/>
      <c r="M1659" s="589" t="str">
        <f ca="1">'25'!BD310</f>
        <v xml:space="preserve"> </v>
      </c>
      <c r="N1659" s="589"/>
      <c r="O1659" s="589"/>
      <c r="P1659" s="589"/>
      <c r="Q1659" s="590" t="str">
        <f ca="1">'25'!BS310</f>
        <v xml:space="preserve"> </v>
      </c>
      <c r="R1659" s="590"/>
      <c r="S1659" s="590"/>
      <c r="T1659" s="590"/>
      <c r="U1659" s="590"/>
      <c r="V1659" s="590"/>
      <c r="W1659" s="591" t="str">
        <f ca="1">'25'!BO310</f>
        <v xml:space="preserve"> </v>
      </c>
      <c r="X1659" s="591"/>
      <c r="Y1659" s="591"/>
      <c r="Z1659" s="591"/>
      <c r="AA1659" s="591" t="str">
        <f ca="1">'25'!BP310</f>
        <v xml:space="preserve"> </v>
      </c>
      <c r="AB1659" s="591"/>
      <c r="AC1659" s="591"/>
      <c r="AD1659" s="591"/>
      <c r="AE1659" s="591">
        <f ca="1">'25'!BQ310</f>
        <v>0</v>
      </c>
      <c r="AF1659" s="591"/>
      <c r="AG1659" s="591"/>
      <c r="AH1659" s="591"/>
      <c r="AI1659" s="589" t="str">
        <f ca="1">'25'!BR310</f>
        <v xml:space="preserve"> </v>
      </c>
      <c r="AJ1659" s="589"/>
      <c r="AK1659" s="589"/>
      <c r="AL1659" s="589"/>
      <c r="AM1659" s="589"/>
      <c r="AN1659" s="589"/>
      <c r="AO1659" s="589"/>
    </row>
    <row r="1660" spans="1:53" ht="12.75" customHeight="1" x14ac:dyDescent="0.25">
      <c r="A1660" s="199">
        <v>306</v>
      </c>
      <c r="B1660" s="589" t="str">
        <f ca="1">'25'!BB311</f>
        <v xml:space="preserve"> </v>
      </c>
      <c r="C1660" s="589"/>
      <c r="D1660" s="589"/>
      <c r="E1660" s="589"/>
      <c r="F1660" s="589"/>
      <c r="G1660" s="589"/>
      <c r="H1660" s="589" t="str">
        <f ca="1">'25'!BC311</f>
        <v xml:space="preserve"> </v>
      </c>
      <c r="I1660" s="589"/>
      <c r="J1660" s="589"/>
      <c r="K1660" s="589"/>
      <c r="L1660" s="589"/>
      <c r="M1660" s="589" t="str">
        <f ca="1">'25'!BD311</f>
        <v xml:space="preserve"> </v>
      </c>
      <c r="N1660" s="589"/>
      <c r="O1660" s="589"/>
      <c r="P1660" s="589"/>
      <c r="Q1660" s="590" t="str">
        <f ca="1">'25'!BS311</f>
        <v xml:space="preserve"> </v>
      </c>
      <c r="R1660" s="590"/>
      <c r="S1660" s="590"/>
      <c r="T1660" s="590"/>
      <c r="U1660" s="590"/>
      <c r="V1660" s="590"/>
      <c r="W1660" s="591" t="str">
        <f ca="1">'25'!BO311</f>
        <v xml:space="preserve"> </v>
      </c>
      <c r="X1660" s="591"/>
      <c r="Y1660" s="591"/>
      <c r="Z1660" s="591"/>
      <c r="AA1660" s="591" t="str">
        <f ca="1">'25'!BP311</f>
        <v xml:space="preserve"> </v>
      </c>
      <c r="AB1660" s="591"/>
      <c r="AC1660" s="591"/>
      <c r="AD1660" s="591"/>
      <c r="AE1660" s="591">
        <f ca="1">'25'!BQ311</f>
        <v>0</v>
      </c>
      <c r="AF1660" s="591"/>
      <c r="AG1660" s="591"/>
      <c r="AH1660" s="591"/>
      <c r="AI1660" s="589" t="str">
        <f ca="1">'25'!BR311</f>
        <v xml:space="preserve"> </v>
      </c>
      <c r="AJ1660" s="589"/>
      <c r="AK1660" s="589"/>
      <c r="AL1660" s="589"/>
      <c r="AM1660" s="589"/>
      <c r="AN1660" s="589"/>
      <c r="AO1660" s="589"/>
    </row>
    <row r="1661" spans="1:53" ht="12.75" customHeight="1" x14ac:dyDescent="0.25">
      <c r="A1661" s="199">
        <v>307</v>
      </c>
      <c r="B1661" s="589" t="str">
        <f ca="1">'25'!BB312</f>
        <v xml:space="preserve"> </v>
      </c>
      <c r="C1661" s="589"/>
      <c r="D1661" s="589"/>
      <c r="E1661" s="589"/>
      <c r="F1661" s="589"/>
      <c r="G1661" s="589"/>
      <c r="H1661" s="589" t="str">
        <f ca="1">'25'!BC312</f>
        <v xml:space="preserve"> </v>
      </c>
      <c r="I1661" s="589"/>
      <c r="J1661" s="589"/>
      <c r="K1661" s="589"/>
      <c r="L1661" s="589"/>
      <c r="M1661" s="589" t="str">
        <f ca="1">'25'!BD312</f>
        <v xml:space="preserve"> </v>
      </c>
      <c r="N1661" s="589"/>
      <c r="O1661" s="589"/>
      <c r="P1661" s="589"/>
      <c r="Q1661" s="590" t="str">
        <f ca="1">'25'!BS312</f>
        <v xml:space="preserve"> </v>
      </c>
      <c r="R1661" s="590"/>
      <c r="S1661" s="590"/>
      <c r="T1661" s="590"/>
      <c r="U1661" s="590"/>
      <c r="V1661" s="590"/>
      <c r="W1661" s="591" t="str">
        <f ca="1">'25'!BO312</f>
        <v xml:space="preserve"> </v>
      </c>
      <c r="X1661" s="591"/>
      <c r="Y1661" s="591"/>
      <c r="Z1661" s="591"/>
      <c r="AA1661" s="591" t="str">
        <f ca="1">'25'!BP312</f>
        <v xml:space="preserve"> </v>
      </c>
      <c r="AB1661" s="591"/>
      <c r="AC1661" s="591"/>
      <c r="AD1661" s="591"/>
      <c r="AE1661" s="591">
        <f ca="1">'25'!BQ312</f>
        <v>0</v>
      </c>
      <c r="AF1661" s="591"/>
      <c r="AG1661" s="591"/>
      <c r="AH1661" s="591"/>
      <c r="AI1661" s="589" t="str">
        <f ca="1">'25'!BR312</f>
        <v xml:space="preserve"> </v>
      </c>
      <c r="AJ1661" s="589"/>
      <c r="AK1661" s="589"/>
      <c r="AL1661" s="589"/>
      <c r="AM1661" s="589"/>
      <c r="AN1661" s="589"/>
      <c r="AO1661" s="589"/>
    </row>
    <row r="1662" spans="1:53" ht="12.75" customHeight="1" x14ac:dyDescent="0.25">
      <c r="A1662" s="199">
        <v>308</v>
      </c>
      <c r="B1662" s="589" t="str">
        <f ca="1">'25'!BB313</f>
        <v xml:space="preserve"> </v>
      </c>
      <c r="C1662" s="589"/>
      <c r="D1662" s="589"/>
      <c r="E1662" s="589"/>
      <c r="F1662" s="589"/>
      <c r="G1662" s="589"/>
      <c r="H1662" s="589" t="str">
        <f ca="1">'25'!BC313</f>
        <v xml:space="preserve"> </v>
      </c>
      <c r="I1662" s="589"/>
      <c r="J1662" s="589"/>
      <c r="K1662" s="589"/>
      <c r="L1662" s="589"/>
      <c r="M1662" s="589" t="str">
        <f ca="1">'25'!BD313</f>
        <v xml:space="preserve"> </v>
      </c>
      <c r="N1662" s="589"/>
      <c r="O1662" s="589"/>
      <c r="P1662" s="589"/>
      <c r="Q1662" s="590" t="str">
        <f ca="1">'25'!BS313</f>
        <v xml:space="preserve"> </v>
      </c>
      <c r="R1662" s="590"/>
      <c r="S1662" s="590"/>
      <c r="T1662" s="590"/>
      <c r="U1662" s="590"/>
      <c r="V1662" s="590"/>
      <c r="W1662" s="591" t="str">
        <f ca="1">'25'!BO313</f>
        <v xml:space="preserve"> </v>
      </c>
      <c r="X1662" s="591"/>
      <c r="Y1662" s="591"/>
      <c r="Z1662" s="591"/>
      <c r="AA1662" s="591" t="str">
        <f ca="1">'25'!BP313</f>
        <v xml:space="preserve"> </v>
      </c>
      <c r="AB1662" s="591"/>
      <c r="AC1662" s="591"/>
      <c r="AD1662" s="591"/>
      <c r="AE1662" s="591">
        <f ca="1">'25'!BQ313</f>
        <v>0</v>
      </c>
      <c r="AF1662" s="591"/>
      <c r="AG1662" s="591"/>
      <c r="AH1662" s="591"/>
      <c r="AI1662" s="589" t="str">
        <f ca="1">'25'!BR313</f>
        <v xml:space="preserve"> </v>
      </c>
      <c r="AJ1662" s="589"/>
      <c r="AK1662" s="589"/>
      <c r="AL1662" s="589"/>
      <c r="AM1662" s="589"/>
      <c r="AN1662" s="589"/>
      <c r="AO1662" s="589"/>
    </row>
    <row r="1663" spans="1:53" ht="12.75" customHeight="1" x14ac:dyDescent="0.25">
      <c r="A1663" s="199">
        <v>309</v>
      </c>
      <c r="B1663" s="589" t="str">
        <f ca="1">'25'!BB314</f>
        <v xml:space="preserve"> </v>
      </c>
      <c r="C1663" s="589"/>
      <c r="D1663" s="589"/>
      <c r="E1663" s="589"/>
      <c r="F1663" s="589"/>
      <c r="G1663" s="589"/>
      <c r="H1663" s="589" t="str">
        <f ca="1">'25'!BC314</f>
        <v xml:space="preserve"> </v>
      </c>
      <c r="I1663" s="589"/>
      <c r="J1663" s="589"/>
      <c r="K1663" s="589"/>
      <c r="L1663" s="589"/>
      <c r="M1663" s="589" t="str">
        <f ca="1">'25'!BD314</f>
        <v xml:space="preserve"> </v>
      </c>
      <c r="N1663" s="589"/>
      <c r="O1663" s="589"/>
      <c r="P1663" s="589"/>
      <c r="Q1663" s="590" t="str">
        <f ca="1">'25'!BS314</f>
        <v xml:space="preserve"> </v>
      </c>
      <c r="R1663" s="590"/>
      <c r="S1663" s="590"/>
      <c r="T1663" s="590"/>
      <c r="U1663" s="590"/>
      <c r="V1663" s="590"/>
      <c r="W1663" s="591" t="str">
        <f ca="1">'25'!BO314</f>
        <v xml:space="preserve"> </v>
      </c>
      <c r="X1663" s="591"/>
      <c r="Y1663" s="591"/>
      <c r="Z1663" s="591"/>
      <c r="AA1663" s="591" t="str">
        <f ca="1">'25'!BP314</f>
        <v xml:space="preserve"> </v>
      </c>
      <c r="AB1663" s="591"/>
      <c r="AC1663" s="591"/>
      <c r="AD1663" s="591"/>
      <c r="AE1663" s="591">
        <f ca="1">'25'!BQ314</f>
        <v>0</v>
      </c>
      <c r="AF1663" s="591"/>
      <c r="AG1663" s="591"/>
      <c r="AH1663" s="591"/>
      <c r="AI1663" s="589" t="str">
        <f ca="1">'25'!BR314</f>
        <v xml:space="preserve"> </v>
      </c>
      <c r="AJ1663" s="589"/>
      <c r="AK1663" s="589"/>
      <c r="AL1663" s="589"/>
      <c r="AM1663" s="589"/>
      <c r="AN1663" s="589"/>
      <c r="AO1663" s="589"/>
    </row>
    <row r="1664" spans="1:53" ht="12.75" customHeight="1" x14ac:dyDescent="0.25">
      <c r="A1664" s="199">
        <v>310</v>
      </c>
      <c r="B1664" s="589" t="str">
        <f ca="1">'25'!BB315</f>
        <v xml:space="preserve"> </v>
      </c>
      <c r="C1664" s="589"/>
      <c r="D1664" s="589"/>
      <c r="E1664" s="589"/>
      <c r="F1664" s="589"/>
      <c r="G1664" s="589"/>
      <c r="H1664" s="589" t="str">
        <f ca="1">'25'!BC315</f>
        <v xml:space="preserve"> </v>
      </c>
      <c r="I1664" s="589"/>
      <c r="J1664" s="589"/>
      <c r="K1664" s="589"/>
      <c r="L1664" s="589"/>
      <c r="M1664" s="589" t="str">
        <f ca="1">'25'!BD315</f>
        <v xml:space="preserve"> </v>
      </c>
      <c r="N1664" s="589"/>
      <c r="O1664" s="589"/>
      <c r="P1664" s="589"/>
      <c r="Q1664" s="590" t="str">
        <f ca="1">'25'!BS315</f>
        <v xml:space="preserve"> </v>
      </c>
      <c r="R1664" s="590"/>
      <c r="S1664" s="590"/>
      <c r="T1664" s="590"/>
      <c r="U1664" s="590"/>
      <c r="V1664" s="590"/>
      <c r="W1664" s="591" t="str">
        <f ca="1">'25'!BO315</f>
        <v xml:space="preserve"> </v>
      </c>
      <c r="X1664" s="591"/>
      <c r="Y1664" s="591"/>
      <c r="Z1664" s="591"/>
      <c r="AA1664" s="591" t="str">
        <f ca="1">'25'!BP315</f>
        <v xml:space="preserve"> </v>
      </c>
      <c r="AB1664" s="591"/>
      <c r="AC1664" s="591"/>
      <c r="AD1664" s="591"/>
      <c r="AE1664" s="591">
        <f ca="1">'25'!BQ315</f>
        <v>0</v>
      </c>
      <c r="AF1664" s="591"/>
      <c r="AG1664" s="591"/>
      <c r="AH1664" s="591"/>
      <c r="AI1664" s="589" t="str">
        <f ca="1">'25'!BR315</f>
        <v xml:space="preserve"> </v>
      </c>
      <c r="AJ1664" s="589"/>
      <c r="AK1664" s="589"/>
      <c r="AL1664" s="589"/>
      <c r="AM1664" s="589"/>
      <c r="AN1664" s="589"/>
      <c r="AO1664" s="589"/>
    </row>
    <row r="1665" spans="1:41" ht="12.75" customHeight="1" x14ac:dyDescent="0.25">
      <c r="A1665" s="199">
        <v>311</v>
      </c>
      <c r="B1665" s="589" t="str">
        <f ca="1">'25'!BB316</f>
        <v xml:space="preserve"> </v>
      </c>
      <c r="C1665" s="589"/>
      <c r="D1665" s="589"/>
      <c r="E1665" s="589"/>
      <c r="F1665" s="589"/>
      <c r="G1665" s="589"/>
      <c r="H1665" s="589" t="str">
        <f ca="1">'25'!BC316</f>
        <v xml:space="preserve"> </v>
      </c>
      <c r="I1665" s="589"/>
      <c r="J1665" s="589"/>
      <c r="K1665" s="589"/>
      <c r="L1665" s="589"/>
      <c r="M1665" s="589" t="str">
        <f ca="1">'25'!BD316</f>
        <v xml:space="preserve"> </v>
      </c>
      <c r="N1665" s="589"/>
      <c r="O1665" s="589"/>
      <c r="P1665" s="589"/>
      <c r="Q1665" s="590" t="str">
        <f ca="1">'25'!BS316</f>
        <v xml:space="preserve"> </v>
      </c>
      <c r="R1665" s="590"/>
      <c r="S1665" s="590"/>
      <c r="T1665" s="590"/>
      <c r="U1665" s="590"/>
      <c r="V1665" s="590"/>
      <c r="W1665" s="591" t="str">
        <f ca="1">'25'!BO316</f>
        <v xml:space="preserve"> </v>
      </c>
      <c r="X1665" s="591"/>
      <c r="Y1665" s="591"/>
      <c r="Z1665" s="591"/>
      <c r="AA1665" s="591" t="str">
        <f ca="1">'25'!BP316</f>
        <v xml:space="preserve"> </v>
      </c>
      <c r="AB1665" s="591"/>
      <c r="AC1665" s="591"/>
      <c r="AD1665" s="591"/>
      <c r="AE1665" s="591">
        <f ca="1">'25'!BQ316</f>
        <v>0</v>
      </c>
      <c r="AF1665" s="591"/>
      <c r="AG1665" s="591"/>
      <c r="AH1665" s="591"/>
      <c r="AI1665" s="589" t="str">
        <f ca="1">'25'!BR316</f>
        <v xml:space="preserve"> </v>
      </c>
      <c r="AJ1665" s="589"/>
      <c r="AK1665" s="589"/>
      <c r="AL1665" s="589"/>
      <c r="AM1665" s="589"/>
      <c r="AN1665" s="589"/>
      <c r="AO1665" s="589"/>
    </row>
    <row r="1666" spans="1:41" ht="12.75" customHeight="1" x14ac:dyDescent="0.25">
      <c r="A1666" s="199">
        <v>312</v>
      </c>
      <c r="B1666" s="589" t="str">
        <f ca="1">'25'!BB317</f>
        <v xml:space="preserve"> </v>
      </c>
      <c r="C1666" s="589"/>
      <c r="D1666" s="589"/>
      <c r="E1666" s="589"/>
      <c r="F1666" s="589"/>
      <c r="G1666" s="589"/>
      <c r="H1666" s="589" t="str">
        <f ca="1">'25'!BC317</f>
        <v xml:space="preserve"> </v>
      </c>
      <c r="I1666" s="589"/>
      <c r="J1666" s="589"/>
      <c r="K1666" s="589"/>
      <c r="L1666" s="589"/>
      <c r="M1666" s="589" t="str">
        <f ca="1">'25'!BD317</f>
        <v xml:space="preserve"> </v>
      </c>
      <c r="N1666" s="589"/>
      <c r="O1666" s="589"/>
      <c r="P1666" s="589"/>
      <c r="Q1666" s="590" t="str">
        <f ca="1">'25'!BS317</f>
        <v xml:space="preserve"> </v>
      </c>
      <c r="R1666" s="590"/>
      <c r="S1666" s="590"/>
      <c r="T1666" s="590"/>
      <c r="U1666" s="590"/>
      <c r="V1666" s="590"/>
      <c r="W1666" s="591" t="str">
        <f ca="1">'25'!BO317</f>
        <v xml:space="preserve"> </v>
      </c>
      <c r="X1666" s="591"/>
      <c r="Y1666" s="591"/>
      <c r="Z1666" s="591"/>
      <c r="AA1666" s="591" t="str">
        <f ca="1">'25'!BP317</f>
        <v xml:space="preserve"> </v>
      </c>
      <c r="AB1666" s="591"/>
      <c r="AC1666" s="591"/>
      <c r="AD1666" s="591"/>
      <c r="AE1666" s="591">
        <f ca="1">'25'!BQ317</f>
        <v>0</v>
      </c>
      <c r="AF1666" s="591"/>
      <c r="AG1666" s="591"/>
      <c r="AH1666" s="591"/>
      <c r="AI1666" s="589" t="str">
        <f ca="1">'25'!BR317</f>
        <v xml:space="preserve"> </v>
      </c>
      <c r="AJ1666" s="589"/>
      <c r="AK1666" s="589"/>
      <c r="AL1666" s="589"/>
      <c r="AM1666" s="589"/>
      <c r="AN1666" s="589"/>
      <c r="AO1666" s="589"/>
    </row>
    <row r="1667" spans="1:41" ht="12.75" customHeight="1" x14ac:dyDescent="0.25">
      <c r="A1667" s="199">
        <v>313</v>
      </c>
      <c r="B1667" s="589" t="str">
        <f ca="1">'25'!BB318</f>
        <v xml:space="preserve"> </v>
      </c>
      <c r="C1667" s="589"/>
      <c r="D1667" s="589"/>
      <c r="E1667" s="589"/>
      <c r="F1667" s="589"/>
      <c r="G1667" s="589"/>
      <c r="H1667" s="589" t="str">
        <f ca="1">'25'!BC318</f>
        <v xml:space="preserve"> </v>
      </c>
      <c r="I1667" s="589"/>
      <c r="J1667" s="589"/>
      <c r="K1667" s="589"/>
      <c r="L1667" s="589"/>
      <c r="M1667" s="589" t="str">
        <f ca="1">'25'!BD318</f>
        <v xml:space="preserve"> </v>
      </c>
      <c r="N1667" s="589"/>
      <c r="O1667" s="589"/>
      <c r="P1667" s="589"/>
      <c r="Q1667" s="590" t="str">
        <f ca="1">'25'!BS318</f>
        <v xml:space="preserve"> </v>
      </c>
      <c r="R1667" s="590"/>
      <c r="S1667" s="590"/>
      <c r="T1667" s="590"/>
      <c r="U1667" s="590"/>
      <c r="V1667" s="590"/>
      <c r="W1667" s="591" t="str">
        <f ca="1">'25'!BO318</f>
        <v xml:space="preserve"> </v>
      </c>
      <c r="X1667" s="591"/>
      <c r="Y1667" s="591"/>
      <c r="Z1667" s="591"/>
      <c r="AA1667" s="591" t="str">
        <f ca="1">'25'!BP318</f>
        <v xml:space="preserve"> </v>
      </c>
      <c r="AB1667" s="591"/>
      <c r="AC1667" s="591"/>
      <c r="AD1667" s="591"/>
      <c r="AE1667" s="591">
        <f ca="1">'25'!BQ318</f>
        <v>0</v>
      </c>
      <c r="AF1667" s="591"/>
      <c r="AG1667" s="591"/>
      <c r="AH1667" s="591"/>
      <c r="AI1667" s="589" t="str">
        <f ca="1">'25'!BR318</f>
        <v xml:space="preserve"> </v>
      </c>
      <c r="AJ1667" s="589"/>
      <c r="AK1667" s="589"/>
      <c r="AL1667" s="589"/>
      <c r="AM1667" s="589"/>
      <c r="AN1667" s="589"/>
      <c r="AO1667" s="589"/>
    </row>
    <row r="1668" spans="1:41" ht="12.75" customHeight="1" x14ac:dyDescent="0.25">
      <c r="A1668" s="199">
        <v>314</v>
      </c>
      <c r="B1668" s="589" t="str">
        <f ca="1">'25'!BB319</f>
        <v xml:space="preserve"> </v>
      </c>
      <c r="C1668" s="589"/>
      <c r="D1668" s="589"/>
      <c r="E1668" s="589"/>
      <c r="F1668" s="589"/>
      <c r="G1668" s="589"/>
      <c r="H1668" s="589" t="str">
        <f ca="1">'25'!BC319</f>
        <v xml:space="preserve"> </v>
      </c>
      <c r="I1668" s="589"/>
      <c r="J1668" s="589"/>
      <c r="K1668" s="589"/>
      <c r="L1668" s="589"/>
      <c r="M1668" s="589" t="str">
        <f ca="1">'25'!BD319</f>
        <v xml:space="preserve"> </v>
      </c>
      <c r="N1668" s="589"/>
      <c r="O1668" s="589"/>
      <c r="P1668" s="589"/>
      <c r="Q1668" s="590" t="str">
        <f ca="1">'25'!BS319</f>
        <v xml:space="preserve"> </v>
      </c>
      <c r="R1668" s="590"/>
      <c r="S1668" s="590"/>
      <c r="T1668" s="590"/>
      <c r="U1668" s="590"/>
      <c r="V1668" s="590"/>
      <c r="W1668" s="591" t="str">
        <f ca="1">'25'!BO319</f>
        <v xml:space="preserve"> </v>
      </c>
      <c r="X1668" s="591"/>
      <c r="Y1668" s="591"/>
      <c r="Z1668" s="591"/>
      <c r="AA1668" s="591" t="str">
        <f ca="1">'25'!BP319</f>
        <v xml:space="preserve"> </v>
      </c>
      <c r="AB1668" s="591"/>
      <c r="AC1668" s="591"/>
      <c r="AD1668" s="591"/>
      <c r="AE1668" s="591">
        <f ca="1">'25'!BQ319</f>
        <v>0</v>
      </c>
      <c r="AF1668" s="591"/>
      <c r="AG1668" s="591"/>
      <c r="AH1668" s="591"/>
      <c r="AI1668" s="589" t="str">
        <f ca="1">'25'!BR319</f>
        <v xml:space="preserve"> </v>
      </c>
      <c r="AJ1668" s="589"/>
      <c r="AK1668" s="589"/>
      <c r="AL1668" s="589"/>
      <c r="AM1668" s="589"/>
      <c r="AN1668" s="589"/>
      <c r="AO1668" s="589"/>
    </row>
    <row r="1669" spans="1:41" ht="12.75" customHeight="1" x14ac:dyDescent="0.25">
      <c r="A1669" s="199">
        <v>315</v>
      </c>
      <c r="B1669" s="589" t="str">
        <f ca="1">'25'!BB320</f>
        <v xml:space="preserve"> </v>
      </c>
      <c r="C1669" s="589"/>
      <c r="D1669" s="589"/>
      <c r="E1669" s="589"/>
      <c r="F1669" s="589"/>
      <c r="G1669" s="589"/>
      <c r="H1669" s="589" t="str">
        <f ca="1">'25'!BC320</f>
        <v xml:space="preserve"> </v>
      </c>
      <c r="I1669" s="589"/>
      <c r="J1669" s="589"/>
      <c r="K1669" s="589"/>
      <c r="L1669" s="589"/>
      <c r="M1669" s="589" t="str">
        <f ca="1">'25'!BD320</f>
        <v xml:space="preserve"> </v>
      </c>
      <c r="N1669" s="589"/>
      <c r="O1669" s="589"/>
      <c r="P1669" s="589"/>
      <c r="Q1669" s="590" t="str">
        <f ca="1">'25'!BS320</f>
        <v xml:space="preserve"> </v>
      </c>
      <c r="R1669" s="590"/>
      <c r="S1669" s="590"/>
      <c r="T1669" s="590"/>
      <c r="U1669" s="590"/>
      <c r="V1669" s="590"/>
      <c r="W1669" s="591" t="str">
        <f ca="1">'25'!BO320</f>
        <v xml:space="preserve"> </v>
      </c>
      <c r="X1669" s="591"/>
      <c r="Y1669" s="591"/>
      <c r="Z1669" s="591"/>
      <c r="AA1669" s="591" t="str">
        <f ca="1">'25'!BP320</f>
        <v xml:space="preserve"> </v>
      </c>
      <c r="AB1669" s="591"/>
      <c r="AC1669" s="591"/>
      <c r="AD1669" s="591"/>
      <c r="AE1669" s="591">
        <f ca="1">'25'!BQ320</f>
        <v>0</v>
      </c>
      <c r="AF1669" s="591"/>
      <c r="AG1669" s="591"/>
      <c r="AH1669" s="591"/>
      <c r="AI1669" s="589" t="str">
        <f ca="1">'25'!BR320</f>
        <v xml:space="preserve"> </v>
      </c>
      <c r="AJ1669" s="589"/>
      <c r="AK1669" s="589"/>
      <c r="AL1669" s="589"/>
      <c r="AM1669" s="589"/>
      <c r="AN1669" s="589"/>
      <c r="AO1669" s="589"/>
    </row>
    <row r="1670" spans="1:41" ht="12.75" customHeight="1" x14ac:dyDescent="0.25">
      <c r="A1670" s="199">
        <v>316</v>
      </c>
      <c r="B1670" s="589" t="str">
        <f ca="1">'25'!BB321</f>
        <v xml:space="preserve"> </v>
      </c>
      <c r="C1670" s="589"/>
      <c r="D1670" s="589"/>
      <c r="E1670" s="589"/>
      <c r="F1670" s="589"/>
      <c r="G1670" s="589"/>
      <c r="H1670" s="589" t="str">
        <f ca="1">'25'!BC321</f>
        <v xml:space="preserve"> </v>
      </c>
      <c r="I1670" s="589"/>
      <c r="J1670" s="589"/>
      <c r="K1670" s="589"/>
      <c r="L1670" s="589"/>
      <c r="M1670" s="589" t="str">
        <f ca="1">'25'!BD321</f>
        <v xml:space="preserve"> </v>
      </c>
      <c r="N1670" s="589"/>
      <c r="O1670" s="589"/>
      <c r="P1670" s="589"/>
      <c r="Q1670" s="590" t="str">
        <f ca="1">'25'!BS321</f>
        <v xml:space="preserve"> </v>
      </c>
      <c r="R1670" s="590"/>
      <c r="S1670" s="590"/>
      <c r="T1670" s="590"/>
      <c r="U1670" s="590"/>
      <c r="V1670" s="590"/>
      <c r="W1670" s="591" t="str">
        <f ca="1">'25'!BO321</f>
        <v xml:space="preserve"> </v>
      </c>
      <c r="X1670" s="591"/>
      <c r="Y1670" s="591"/>
      <c r="Z1670" s="591"/>
      <c r="AA1670" s="591" t="str">
        <f ca="1">'25'!BP321</f>
        <v xml:space="preserve"> </v>
      </c>
      <c r="AB1670" s="591"/>
      <c r="AC1670" s="591"/>
      <c r="AD1670" s="591"/>
      <c r="AE1670" s="591">
        <f ca="1">'25'!BQ321</f>
        <v>0</v>
      </c>
      <c r="AF1670" s="591"/>
      <c r="AG1670" s="591"/>
      <c r="AH1670" s="591"/>
      <c r="AI1670" s="589" t="str">
        <f ca="1">'25'!BR321</f>
        <v xml:space="preserve"> </v>
      </c>
      <c r="AJ1670" s="589"/>
      <c r="AK1670" s="589"/>
      <c r="AL1670" s="589"/>
      <c r="AM1670" s="589"/>
      <c r="AN1670" s="589"/>
      <c r="AO1670" s="589"/>
    </row>
    <row r="1671" spans="1:41" ht="12.75" customHeight="1" x14ac:dyDescent="0.25">
      <c r="A1671" s="199">
        <v>317</v>
      </c>
      <c r="B1671" s="589" t="str">
        <f ca="1">'25'!BB322</f>
        <v xml:space="preserve"> </v>
      </c>
      <c r="C1671" s="589"/>
      <c r="D1671" s="589"/>
      <c r="E1671" s="589"/>
      <c r="F1671" s="589"/>
      <c r="G1671" s="589"/>
      <c r="H1671" s="589" t="str">
        <f ca="1">'25'!BC322</f>
        <v xml:space="preserve"> </v>
      </c>
      <c r="I1671" s="589"/>
      <c r="J1671" s="589"/>
      <c r="K1671" s="589"/>
      <c r="L1671" s="589"/>
      <c r="M1671" s="589" t="str">
        <f ca="1">'25'!BD322</f>
        <v xml:space="preserve"> </v>
      </c>
      <c r="N1671" s="589"/>
      <c r="O1671" s="589"/>
      <c r="P1671" s="589"/>
      <c r="Q1671" s="590" t="str">
        <f ca="1">'25'!BS322</f>
        <v xml:space="preserve"> </v>
      </c>
      <c r="R1671" s="590"/>
      <c r="S1671" s="590"/>
      <c r="T1671" s="590"/>
      <c r="U1671" s="590"/>
      <c r="V1671" s="590"/>
      <c r="W1671" s="591" t="str">
        <f ca="1">'25'!BO322</f>
        <v xml:space="preserve"> </v>
      </c>
      <c r="X1671" s="591"/>
      <c r="Y1671" s="591"/>
      <c r="Z1671" s="591"/>
      <c r="AA1671" s="591" t="str">
        <f ca="1">'25'!BP322</f>
        <v xml:space="preserve"> </v>
      </c>
      <c r="AB1671" s="591"/>
      <c r="AC1671" s="591"/>
      <c r="AD1671" s="591"/>
      <c r="AE1671" s="591">
        <f ca="1">'25'!BQ322</f>
        <v>0</v>
      </c>
      <c r="AF1671" s="591"/>
      <c r="AG1671" s="591"/>
      <c r="AH1671" s="591"/>
      <c r="AI1671" s="589" t="str">
        <f ca="1">'25'!BR322</f>
        <v xml:space="preserve"> </v>
      </c>
      <c r="AJ1671" s="589"/>
      <c r="AK1671" s="589"/>
      <c r="AL1671" s="589"/>
      <c r="AM1671" s="589"/>
      <c r="AN1671" s="589"/>
      <c r="AO1671" s="589"/>
    </row>
    <row r="1672" spans="1:41" ht="12.75" customHeight="1" x14ac:dyDescent="0.25">
      <c r="A1672" s="199">
        <v>318</v>
      </c>
      <c r="B1672" s="589" t="str">
        <f ca="1">'25'!BB323</f>
        <v xml:space="preserve"> </v>
      </c>
      <c r="C1672" s="589"/>
      <c r="D1672" s="589"/>
      <c r="E1672" s="589"/>
      <c r="F1672" s="589"/>
      <c r="G1672" s="589"/>
      <c r="H1672" s="589" t="str">
        <f ca="1">'25'!BC323</f>
        <v xml:space="preserve"> </v>
      </c>
      <c r="I1672" s="589"/>
      <c r="J1672" s="589"/>
      <c r="K1672" s="589"/>
      <c r="L1672" s="589"/>
      <c r="M1672" s="589" t="str">
        <f ca="1">'25'!BD323</f>
        <v xml:space="preserve"> </v>
      </c>
      <c r="N1672" s="589"/>
      <c r="O1672" s="589"/>
      <c r="P1672" s="589"/>
      <c r="Q1672" s="590" t="str">
        <f ca="1">'25'!BS323</f>
        <v xml:space="preserve"> </v>
      </c>
      <c r="R1672" s="590"/>
      <c r="S1672" s="590"/>
      <c r="T1672" s="590"/>
      <c r="U1672" s="590"/>
      <c r="V1672" s="590"/>
      <c r="W1672" s="591" t="str">
        <f ca="1">'25'!BO323</f>
        <v xml:space="preserve"> </v>
      </c>
      <c r="X1672" s="591"/>
      <c r="Y1672" s="591"/>
      <c r="Z1672" s="591"/>
      <c r="AA1672" s="591" t="str">
        <f ca="1">'25'!BP323</f>
        <v xml:space="preserve"> </v>
      </c>
      <c r="AB1672" s="591"/>
      <c r="AC1672" s="591"/>
      <c r="AD1672" s="591"/>
      <c r="AE1672" s="591">
        <f ca="1">'25'!BQ323</f>
        <v>0</v>
      </c>
      <c r="AF1672" s="591"/>
      <c r="AG1672" s="591"/>
      <c r="AH1672" s="591"/>
      <c r="AI1672" s="589" t="str">
        <f ca="1">'25'!BR323</f>
        <v xml:space="preserve"> </v>
      </c>
      <c r="AJ1672" s="589"/>
      <c r="AK1672" s="589"/>
      <c r="AL1672" s="589"/>
      <c r="AM1672" s="589"/>
      <c r="AN1672" s="589"/>
      <c r="AO1672" s="589"/>
    </row>
    <row r="1673" spans="1:41" ht="12.75" customHeight="1" x14ac:dyDescent="0.25">
      <c r="A1673" s="199">
        <v>319</v>
      </c>
      <c r="B1673" s="589" t="str">
        <f ca="1">'25'!BB324</f>
        <v xml:space="preserve"> </v>
      </c>
      <c r="C1673" s="589"/>
      <c r="D1673" s="589"/>
      <c r="E1673" s="589"/>
      <c r="F1673" s="589"/>
      <c r="G1673" s="589"/>
      <c r="H1673" s="589" t="str">
        <f ca="1">'25'!BC324</f>
        <v xml:space="preserve"> </v>
      </c>
      <c r="I1673" s="589"/>
      <c r="J1673" s="589"/>
      <c r="K1673" s="589"/>
      <c r="L1673" s="589"/>
      <c r="M1673" s="589" t="str">
        <f ca="1">'25'!BD324</f>
        <v xml:space="preserve"> </v>
      </c>
      <c r="N1673" s="589"/>
      <c r="O1673" s="589"/>
      <c r="P1673" s="589"/>
      <c r="Q1673" s="590" t="str">
        <f ca="1">'25'!BS324</f>
        <v xml:space="preserve"> </v>
      </c>
      <c r="R1673" s="590"/>
      <c r="S1673" s="590"/>
      <c r="T1673" s="590"/>
      <c r="U1673" s="590"/>
      <c r="V1673" s="590"/>
      <c r="W1673" s="591" t="str">
        <f ca="1">'25'!BO324</f>
        <v xml:space="preserve"> </v>
      </c>
      <c r="X1673" s="591"/>
      <c r="Y1673" s="591"/>
      <c r="Z1673" s="591"/>
      <c r="AA1673" s="591" t="str">
        <f ca="1">'25'!BP324</f>
        <v xml:space="preserve"> </v>
      </c>
      <c r="AB1673" s="591"/>
      <c r="AC1673" s="591"/>
      <c r="AD1673" s="591"/>
      <c r="AE1673" s="591">
        <f ca="1">'25'!BQ324</f>
        <v>0</v>
      </c>
      <c r="AF1673" s="591"/>
      <c r="AG1673" s="591"/>
      <c r="AH1673" s="591"/>
      <c r="AI1673" s="589" t="str">
        <f ca="1">'25'!BR324</f>
        <v xml:space="preserve"> </v>
      </c>
      <c r="AJ1673" s="589"/>
      <c r="AK1673" s="589"/>
      <c r="AL1673" s="589"/>
      <c r="AM1673" s="589"/>
      <c r="AN1673" s="589"/>
      <c r="AO1673" s="589"/>
    </row>
    <row r="1674" spans="1:41" ht="12.75" customHeight="1" x14ac:dyDescent="0.25">
      <c r="A1674" s="199">
        <v>320</v>
      </c>
      <c r="B1674" s="589" t="str">
        <f ca="1">'25'!BB325</f>
        <v xml:space="preserve"> </v>
      </c>
      <c r="C1674" s="589"/>
      <c r="D1674" s="589"/>
      <c r="E1674" s="589"/>
      <c r="F1674" s="589"/>
      <c r="G1674" s="589"/>
      <c r="H1674" s="589" t="str">
        <f ca="1">'25'!BC325</f>
        <v xml:space="preserve"> </v>
      </c>
      <c r="I1674" s="589"/>
      <c r="J1674" s="589"/>
      <c r="K1674" s="589"/>
      <c r="L1674" s="589"/>
      <c r="M1674" s="589" t="str">
        <f ca="1">'25'!BD325</f>
        <v xml:space="preserve"> </v>
      </c>
      <c r="N1674" s="589"/>
      <c r="O1674" s="589"/>
      <c r="P1674" s="589"/>
      <c r="Q1674" s="590" t="str">
        <f ca="1">'25'!BS325</f>
        <v xml:space="preserve"> </v>
      </c>
      <c r="R1674" s="590"/>
      <c r="S1674" s="590"/>
      <c r="T1674" s="590"/>
      <c r="U1674" s="590"/>
      <c r="V1674" s="590"/>
      <c r="W1674" s="591" t="str">
        <f ca="1">'25'!BO325</f>
        <v xml:space="preserve"> </v>
      </c>
      <c r="X1674" s="591"/>
      <c r="Y1674" s="591"/>
      <c r="Z1674" s="591"/>
      <c r="AA1674" s="591" t="str">
        <f ca="1">'25'!BP325</f>
        <v xml:space="preserve"> </v>
      </c>
      <c r="AB1674" s="591"/>
      <c r="AC1674" s="591"/>
      <c r="AD1674" s="591"/>
      <c r="AE1674" s="591">
        <f ca="1">'25'!BQ325</f>
        <v>0</v>
      </c>
      <c r="AF1674" s="591"/>
      <c r="AG1674" s="591"/>
      <c r="AH1674" s="591"/>
      <c r="AI1674" s="589" t="str">
        <f ca="1">'25'!BR325</f>
        <v xml:space="preserve"> </v>
      </c>
      <c r="AJ1674" s="589"/>
      <c r="AK1674" s="589"/>
      <c r="AL1674" s="589"/>
      <c r="AM1674" s="589"/>
      <c r="AN1674" s="589"/>
      <c r="AO1674" s="589"/>
    </row>
    <row r="1675" spans="1:41" ht="12.75" customHeight="1" x14ac:dyDescent="0.25">
      <c r="A1675" s="199">
        <v>321</v>
      </c>
      <c r="B1675" s="589" t="str">
        <f ca="1">'25'!BB326</f>
        <v xml:space="preserve"> </v>
      </c>
      <c r="C1675" s="589"/>
      <c r="D1675" s="589"/>
      <c r="E1675" s="589"/>
      <c r="F1675" s="589"/>
      <c r="G1675" s="589"/>
      <c r="H1675" s="589" t="str">
        <f ca="1">'25'!BC326</f>
        <v xml:space="preserve"> </v>
      </c>
      <c r="I1675" s="589"/>
      <c r="J1675" s="589"/>
      <c r="K1675" s="589"/>
      <c r="L1675" s="589"/>
      <c r="M1675" s="589" t="str">
        <f ca="1">'25'!BD326</f>
        <v xml:space="preserve"> </v>
      </c>
      <c r="N1675" s="589"/>
      <c r="O1675" s="589"/>
      <c r="P1675" s="589"/>
      <c r="Q1675" s="590" t="str">
        <f ca="1">'25'!BS326</f>
        <v xml:space="preserve"> </v>
      </c>
      <c r="R1675" s="590"/>
      <c r="S1675" s="590"/>
      <c r="T1675" s="590"/>
      <c r="U1675" s="590"/>
      <c r="V1675" s="590"/>
      <c r="W1675" s="591" t="str">
        <f ca="1">'25'!BO326</f>
        <v xml:space="preserve"> </v>
      </c>
      <c r="X1675" s="591"/>
      <c r="Y1675" s="591"/>
      <c r="Z1675" s="591"/>
      <c r="AA1675" s="591" t="str">
        <f ca="1">'25'!BP326</f>
        <v xml:space="preserve"> </v>
      </c>
      <c r="AB1675" s="591"/>
      <c r="AC1675" s="591"/>
      <c r="AD1675" s="591"/>
      <c r="AE1675" s="591">
        <f ca="1">'25'!BQ326</f>
        <v>0</v>
      </c>
      <c r="AF1675" s="591"/>
      <c r="AG1675" s="591"/>
      <c r="AH1675" s="591"/>
      <c r="AI1675" s="589" t="str">
        <f ca="1">'25'!BR326</f>
        <v xml:space="preserve"> </v>
      </c>
      <c r="AJ1675" s="589"/>
      <c r="AK1675" s="589"/>
      <c r="AL1675" s="589"/>
      <c r="AM1675" s="589"/>
      <c r="AN1675" s="589"/>
      <c r="AO1675" s="589"/>
    </row>
    <row r="1676" spans="1:41" ht="12.75" customHeight="1" x14ac:dyDescent="0.25">
      <c r="A1676" s="199">
        <v>322</v>
      </c>
      <c r="B1676" s="589" t="str">
        <f ca="1">'25'!BB327</f>
        <v xml:space="preserve"> </v>
      </c>
      <c r="C1676" s="589"/>
      <c r="D1676" s="589"/>
      <c r="E1676" s="589"/>
      <c r="F1676" s="589"/>
      <c r="G1676" s="589"/>
      <c r="H1676" s="589" t="str">
        <f ca="1">'25'!BC327</f>
        <v xml:space="preserve"> </v>
      </c>
      <c r="I1676" s="589"/>
      <c r="J1676" s="589"/>
      <c r="K1676" s="589"/>
      <c r="L1676" s="589"/>
      <c r="M1676" s="589" t="str">
        <f ca="1">'25'!BD327</f>
        <v xml:space="preserve"> </v>
      </c>
      <c r="N1676" s="589"/>
      <c r="O1676" s="589"/>
      <c r="P1676" s="589"/>
      <c r="Q1676" s="590" t="str">
        <f ca="1">'25'!BS327</f>
        <v xml:space="preserve"> </v>
      </c>
      <c r="R1676" s="590"/>
      <c r="S1676" s="590"/>
      <c r="T1676" s="590"/>
      <c r="U1676" s="590"/>
      <c r="V1676" s="590"/>
      <c r="W1676" s="591" t="str">
        <f ca="1">'25'!BO327</f>
        <v xml:space="preserve"> </v>
      </c>
      <c r="X1676" s="591"/>
      <c r="Y1676" s="591"/>
      <c r="Z1676" s="591"/>
      <c r="AA1676" s="591" t="str">
        <f ca="1">'25'!BP327</f>
        <v xml:space="preserve"> </v>
      </c>
      <c r="AB1676" s="591"/>
      <c r="AC1676" s="591"/>
      <c r="AD1676" s="591"/>
      <c r="AE1676" s="591">
        <f ca="1">'25'!BQ327</f>
        <v>0</v>
      </c>
      <c r="AF1676" s="591"/>
      <c r="AG1676" s="591"/>
      <c r="AH1676" s="591"/>
      <c r="AI1676" s="589" t="str">
        <f ca="1">'25'!BR327</f>
        <v xml:space="preserve"> </v>
      </c>
      <c r="AJ1676" s="589"/>
      <c r="AK1676" s="589"/>
      <c r="AL1676" s="589"/>
      <c r="AM1676" s="589"/>
      <c r="AN1676" s="589"/>
      <c r="AO1676" s="589"/>
    </row>
    <row r="1677" spans="1:41" ht="12.75" customHeight="1" x14ac:dyDescent="0.25">
      <c r="A1677" s="199">
        <v>323</v>
      </c>
      <c r="B1677" s="589" t="str">
        <f ca="1">'25'!BB328</f>
        <v xml:space="preserve"> </v>
      </c>
      <c r="C1677" s="589"/>
      <c r="D1677" s="589"/>
      <c r="E1677" s="589"/>
      <c r="F1677" s="589"/>
      <c r="G1677" s="589"/>
      <c r="H1677" s="589" t="str">
        <f ca="1">'25'!BC328</f>
        <v xml:space="preserve"> </v>
      </c>
      <c r="I1677" s="589"/>
      <c r="J1677" s="589"/>
      <c r="K1677" s="589"/>
      <c r="L1677" s="589"/>
      <c r="M1677" s="589" t="str">
        <f ca="1">'25'!BD328</f>
        <v xml:space="preserve"> </v>
      </c>
      <c r="N1677" s="589"/>
      <c r="O1677" s="589"/>
      <c r="P1677" s="589"/>
      <c r="Q1677" s="590" t="str">
        <f ca="1">'25'!BS328</f>
        <v xml:space="preserve"> </v>
      </c>
      <c r="R1677" s="590"/>
      <c r="S1677" s="590"/>
      <c r="T1677" s="590"/>
      <c r="U1677" s="590"/>
      <c r="V1677" s="590"/>
      <c r="W1677" s="591" t="str">
        <f ca="1">'25'!BO328</f>
        <v xml:space="preserve"> </v>
      </c>
      <c r="X1677" s="591"/>
      <c r="Y1677" s="591"/>
      <c r="Z1677" s="591"/>
      <c r="AA1677" s="591" t="str">
        <f ca="1">'25'!BP328</f>
        <v xml:space="preserve"> </v>
      </c>
      <c r="AB1677" s="591"/>
      <c r="AC1677" s="591"/>
      <c r="AD1677" s="591"/>
      <c r="AE1677" s="591">
        <f ca="1">'25'!BQ328</f>
        <v>0</v>
      </c>
      <c r="AF1677" s="591"/>
      <c r="AG1677" s="591"/>
      <c r="AH1677" s="591"/>
      <c r="AI1677" s="589" t="str">
        <f ca="1">'25'!BR328</f>
        <v xml:space="preserve"> </v>
      </c>
      <c r="AJ1677" s="589"/>
      <c r="AK1677" s="589"/>
      <c r="AL1677" s="589"/>
      <c r="AM1677" s="589"/>
      <c r="AN1677" s="589"/>
      <c r="AO1677" s="589"/>
    </row>
    <row r="1678" spans="1:41" ht="12.75" customHeight="1" x14ac:dyDescent="0.25">
      <c r="A1678" s="199">
        <v>324</v>
      </c>
      <c r="B1678" s="589" t="str">
        <f ca="1">'25'!BB329</f>
        <v xml:space="preserve"> </v>
      </c>
      <c r="C1678" s="589"/>
      <c r="D1678" s="589"/>
      <c r="E1678" s="589"/>
      <c r="F1678" s="589"/>
      <c r="G1678" s="589"/>
      <c r="H1678" s="589" t="str">
        <f ca="1">'25'!BC329</f>
        <v xml:space="preserve"> </v>
      </c>
      <c r="I1678" s="589"/>
      <c r="J1678" s="589"/>
      <c r="K1678" s="589"/>
      <c r="L1678" s="589"/>
      <c r="M1678" s="589" t="str">
        <f ca="1">'25'!BD329</f>
        <v xml:space="preserve"> </v>
      </c>
      <c r="N1678" s="589"/>
      <c r="O1678" s="589"/>
      <c r="P1678" s="589"/>
      <c r="Q1678" s="590" t="str">
        <f ca="1">'25'!BS329</f>
        <v xml:space="preserve"> </v>
      </c>
      <c r="R1678" s="590"/>
      <c r="S1678" s="590"/>
      <c r="T1678" s="590"/>
      <c r="U1678" s="590"/>
      <c r="V1678" s="590"/>
      <c r="W1678" s="591" t="str">
        <f ca="1">'25'!BO329</f>
        <v xml:space="preserve"> </v>
      </c>
      <c r="X1678" s="591"/>
      <c r="Y1678" s="591"/>
      <c r="Z1678" s="591"/>
      <c r="AA1678" s="591" t="str">
        <f ca="1">'25'!BP329</f>
        <v xml:space="preserve"> </v>
      </c>
      <c r="AB1678" s="591"/>
      <c r="AC1678" s="591"/>
      <c r="AD1678" s="591"/>
      <c r="AE1678" s="591">
        <f ca="1">'25'!BQ329</f>
        <v>0</v>
      </c>
      <c r="AF1678" s="591"/>
      <c r="AG1678" s="591"/>
      <c r="AH1678" s="591"/>
      <c r="AI1678" s="589" t="str">
        <f ca="1">'25'!BR329</f>
        <v xml:space="preserve"> </v>
      </c>
      <c r="AJ1678" s="589"/>
      <c r="AK1678" s="589"/>
      <c r="AL1678" s="589"/>
      <c r="AM1678" s="589"/>
      <c r="AN1678" s="589"/>
      <c r="AO1678" s="589"/>
    </row>
    <row r="1679" spans="1:41" ht="12.75" customHeight="1" x14ac:dyDescent="0.25">
      <c r="A1679" s="199">
        <v>325</v>
      </c>
      <c r="B1679" s="589" t="str">
        <f ca="1">'25'!BB330</f>
        <v xml:space="preserve"> </v>
      </c>
      <c r="C1679" s="589"/>
      <c r="D1679" s="589"/>
      <c r="E1679" s="589"/>
      <c r="F1679" s="589"/>
      <c r="G1679" s="589"/>
      <c r="H1679" s="589" t="str">
        <f ca="1">'25'!BC330</f>
        <v xml:space="preserve"> </v>
      </c>
      <c r="I1679" s="589"/>
      <c r="J1679" s="589"/>
      <c r="K1679" s="589"/>
      <c r="L1679" s="589"/>
      <c r="M1679" s="589" t="str">
        <f ca="1">'25'!BD330</f>
        <v xml:space="preserve"> </v>
      </c>
      <c r="N1679" s="589"/>
      <c r="O1679" s="589"/>
      <c r="P1679" s="589"/>
      <c r="Q1679" s="590" t="str">
        <f ca="1">'25'!BS330</f>
        <v xml:space="preserve"> </v>
      </c>
      <c r="R1679" s="590"/>
      <c r="S1679" s="590"/>
      <c r="T1679" s="590"/>
      <c r="U1679" s="590"/>
      <c r="V1679" s="590"/>
      <c r="W1679" s="591" t="str">
        <f ca="1">'25'!BO330</f>
        <v xml:space="preserve"> </v>
      </c>
      <c r="X1679" s="591"/>
      <c r="Y1679" s="591"/>
      <c r="Z1679" s="591"/>
      <c r="AA1679" s="591" t="str">
        <f ca="1">'25'!BP330</f>
        <v xml:space="preserve"> </v>
      </c>
      <c r="AB1679" s="591"/>
      <c r="AC1679" s="591"/>
      <c r="AD1679" s="591"/>
      <c r="AE1679" s="591">
        <f ca="1">'25'!BQ330</f>
        <v>0</v>
      </c>
      <c r="AF1679" s="591"/>
      <c r="AG1679" s="591"/>
      <c r="AH1679" s="591"/>
      <c r="AI1679" s="589" t="str">
        <f ca="1">'25'!BR330</f>
        <v xml:space="preserve"> </v>
      </c>
      <c r="AJ1679" s="589"/>
      <c r="AK1679" s="589"/>
      <c r="AL1679" s="589"/>
      <c r="AM1679" s="589"/>
      <c r="AN1679" s="589"/>
      <c r="AO1679" s="589"/>
    </row>
    <row r="1680" spans="1:41" ht="12.75" customHeight="1" x14ac:dyDescent="0.25">
      <c r="A1680" s="199">
        <v>326</v>
      </c>
      <c r="B1680" s="589" t="str">
        <f ca="1">'25'!BB331</f>
        <v xml:space="preserve"> </v>
      </c>
      <c r="C1680" s="589"/>
      <c r="D1680" s="589"/>
      <c r="E1680" s="589"/>
      <c r="F1680" s="589"/>
      <c r="G1680" s="589"/>
      <c r="H1680" s="589" t="str">
        <f ca="1">'25'!BC331</f>
        <v xml:space="preserve"> </v>
      </c>
      <c r="I1680" s="589"/>
      <c r="J1680" s="589"/>
      <c r="K1680" s="589"/>
      <c r="L1680" s="589"/>
      <c r="M1680" s="589" t="str">
        <f ca="1">'25'!BD331</f>
        <v xml:space="preserve"> </v>
      </c>
      <c r="N1680" s="589"/>
      <c r="O1680" s="589"/>
      <c r="P1680" s="589"/>
      <c r="Q1680" s="590" t="str">
        <f ca="1">'25'!BS331</f>
        <v xml:space="preserve"> </v>
      </c>
      <c r="R1680" s="590"/>
      <c r="S1680" s="590"/>
      <c r="T1680" s="590"/>
      <c r="U1680" s="590"/>
      <c r="V1680" s="590"/>
      <c r="W1680" s="591" t="str">
        <f ca="1">'25'!BO331</f>
        <v xml:space="preserve"> </v>
      </c>
      <c r="X1680" s="591"/>
      <c r="Y1680" s="591"/>
      <c r="Z1680" s="591"/>
      <c r="AA1680" s="591" t="str">
        <f ca="1">'25'!BP331</f>
        <v xml:space="preserve"> </v>
      </c>
      <c r="AB1680" s="591"/>
      <c r="AC1680" s="591"/>
      <c r="AD1680" s="591"/>
      <c r="AE1680" s="591">
        <f ca="1">'25'!BQ331</f>
        <v>0</v>
      </c>
      <c r="AF1680" s="591"/>
      <c r="AG1680" s="591"/>
      <c r="AH1680" s="591"/>
      <c r="AI1680" s="589" t="str">
        <f ca="1">'25'!BR331</f>
        <v xml:space="preserve"> </v>
      </c>
      <c r="AJ1680" s="589"/>
      <c r="AK1680" s="589"/>
      <c r="AL1680" s="589"/>
      <c r="AM1680" s="589"/>
      <c r="AN1680" s="589"/>
      <c r="AO1680" s="589"/>
    </row>
    <row r="1681" spans="1:41" ht="12.75" customHeight="1" x14ac:dyDescent="0.25">
      <c r="A1681" s="199">
        <v>327</v>
      </c>
      <c r="B1681" s="589" t="str">
        <f ca="1">'25'!BB332</f>
        <v xml:space="preserve"> </v>
      </c>
      <c r="C1681" s="589"/>
      <c r="D1681" s="589"/>
      <c r="E1681" s="589"/>
      <c r="F1681" s="589"/>
      <c r="G1681" s="589"/>
      <c r="H1681" s="589" t="str">
        <f ca="1">'25'!BC332</f>
        <v xml:space="preserve"> </v>
      </c>
      <c r="I1681" s="589"/>
      <c r="J1681" s="589"/>
      <c r="K1681" s="589"/>
      <c r="L1681" s="589"/>
      <c r="M1681" s="589" t="str">
        <f ca="1">'25'!BD332</f>
        <v xml:space="preserve"> </v>
      </c>
      <c r="N1681" s="589"/>
      <c r="O1681" s="589"/>
      <c r="P1681" s="589"/>
      <c r="Q1681" s="590" t="str">
        <f ca="1">'25'!BS332</f>
        <v xml:space="preserve"> </v>
      </c>
      <c r="R1681" s="590"/>
      <c r="S1681" s="590"/>
      <c r="T1681" s="590"/>
      <c r="U1681" s="590"/>
      <c r="V1681" s="590"/>
      <c r="W1681" s="591" t="str">
        <f ca="1">'25'!BO332</f>
        <v xml:space="preserve"> </v>
      </c>
      <c r="X1681" s="591"/>
      <c r="Y1681" s="591"/>
      <c r="Z1681" s="591"/>
      <c r="AA1681" s="591" t="str">
        <f ca="1">'25'!BP332</f>
        <v xml:space="preserve"> </v>
      </c>
      <c r="AB1681" s="591"/>
      <c r="AC1681" s="591"/>
      <c r="AD1681" s="591"/>
      <c r="AE1681" s="591">
        <f ca="1">'25'!BQ332</f>
        <v>0</v>
      </c>
      <c r="AF1681" s="591"/>
      <c r="AG1681" s="591"/>
      <c r="AH1681" s="591"/>
      <c r="AI1681" s="589" t="str">
        <f ca="1">'25'!BR332</f>
        <v xml:space="preserve"> </v>
      </c>
      <c r="AJ1681" s="589"/>
      <c r="AK1681" s="589"/>
      <c r="AL1681" s="589"/>
      <c r="AM1681" s="589"/>
      <c r="AN1681" s="589"/>
      <c r="AO1681" s="589"/>
    </row>
    <row r="1682" spans="1:41" ht="12.75" customHeight="1" x14ac:dyDescent="0.25">
      <c r="A1682" s="199">
        <v>328</v>
      </c>
      <c r="B1682" s="589" t="str">
        <f ca="1">'25'!BB333</f>
        <v xml:space="preserve"> </v>
      </c>
      <c r="C1682" s="589"/>
      <c r="D1682" s="589"/>
      <c r="E1682" s="589"/>
      <c r="F1682" s="589"/>
      <c r="G1682" s="589"/>
      <c r="H1682" s="589" t="str">
        <f ca="1">'25'!BC333</f>
        <v xml:space="preserve"> </v>
      </c>
      <c r="I1682" s="589"/>
      <c r="J1682" s="589"/>
      <c r="K1682" s="589"/>
      <c r="L1682" s="589"/>
      <c r="M1682" s="589" t="str">
        <f ca="1">'25'!BD333</f>
        <v xml:space="preserve"> </v>
      </c>
      <c r="N1682" s="589"/>
      <c r="O1682" s="589"/>
      <c r="P1682" s="589"/>
      <c r="Q1682" s="590" t="str">
        <f ca="1">'25'!BS333</f>
        <v xml:space="preserve"> </v>
      </c>
      <c r="R1682" s="590"/>
      <c r="S1682" s="590"/>
      <c r="T1682" s="590"/>
      <c r="U1682" s="590"/>
      <c r="V1682" s="590"/>
      <c r="W1682" s="591" t="str">
        <f ca="1">'25'!BO333</f>
        <v xml:space="preserve"> </v>
      </c>
      <c r="X1682" s="591"/>
      <c r="Y1682" s="591"/>
      <c r="Z1682" s="591"/>
      <c r="AA1682" s="591" t="str">
        <f ca="1">'25'!BP333</f>
        <v xml:space="preserve"> </v>
      </c>
      <c r="AB1682" s="591"/>
      <c r="AC1682" s="591"/>
      <c r="AD1682" s="591"/>
      <c r="AE1682" s="591">
        <f ca="1">'25'!BQ333</f>
        <v>0</v>
      </c>
      <c r="AF1682" s="591"/>
      <c r="AG1682" s="591"/>
      <c r="AH1682" s="591"/>
      <c r="AI1682" s="589" t="str">
        <f ca="1">'25'!BR333</f>
        <v xml:space="preserve"> </v>
      </c>
      <c r="AJ1682" s="589"/>
      <c r="AK1682" s="589"/>
      <c r="AL1682" s="589"/>
      <c r="AM1682" s="589"/>
      <c r="AN1682" s="589"/>
      <c r="AO1682" s="589"/>
    </row>
    <row r="1683" spans="1:41" ht="12.75" customHeight="1" x14ac:dyDescent="0.25">
      <c r="A1683" s="199">
        <v>329</v>
      </c>
      <c r="B1683" s="589" t="str">
        <f ca="1">'25'!BB334</f>
        <v xml:space="preserve"> </v>
      </c>
      <c r="C1683" s="589"/>
      <c r="D1683" s="589"/>
      <c r="E1683" s="589"/>
      <c r="F1683" s="589"/>
      <c r="G1683" s="589"/>
      <c r="H1683" s="589" t="str">
        <f ca="1">'25'!BC334</f>
        <v xml:space="preserve"> </v>
      </c>
      <c r="I1683" s="589"/>
      <c r="J1683" s="589"/>
      <c r="K1683" s="589"/>
      <c r="L1683" s="589"/>
      <c r="M1683" s="589" t="str">
        <f ca="1">'25'!BD334</f>
        <v xml:space="preserve"> </v>
      </c>
      <c r="N1683" s="589"/>
      <c r="O1683" s="589"/>
      <c r="P1683" s="589"/>
      <c r="Q1683" s="590" t="str">
        <f ca="1">'25'!BS334</f>
        <v xml:space="preserve"> </v>
      </c>
      <c r="R1683" s="590"/>
      <c r="S1683" s="590"/>
      <c r="T1683" s="590"/>
      <c r="U1683" s="590"/>
      <c r="V1683" s="590"/>
      <c r="W1683" s="591" t="str">
        <f ca="1">'25'!BO334</f>
        <v xml:space="preserve"> </v>
      </c>
      <c r="X1683" s="591"/>
      <c r="Y1683" s="591"/>
      <c r="Z1683" s="591"/>
      <c r="AA1683" s="591" t="str">
        <f ca="1">'25'!BP334</f>
        <v xml:space="preserve"> </v>
      </c>
      <c r="AB1683" s="591"/>
      <c r="AC1683" s="591"/>
      <c r="AD1683" s="591"/>
      <c r="AE1683" s="591">
        <f ca="1">'25'!BQ334</f>
        <v>0</v>
      </c>
      <c r="AF1683" s="591"/>
      <c r="AG1683" s="591"/>
      <c r="AH1683" s="591"/>
      <c r="AI1683" s="589" t="str">
        <f ca="1">'25'!BR334</f>
        <v xml:space="preserve"> </v>
      </c>
      <c r="AJ1683" s="589"/>
      <c r="AK1683" s="589"/>
      <c r="AL1683" s="589"/>
      <c r="AM1683" s="589"/>
      <c r="AN1683" s="589"/>
      <c r="AO1683" s="589"/>
    </row>
    <row r="1684" spans="1:41" ht="12.75" customHeight="1" x14ac:dyDescent="0.25">
      <c r="A1684" s="199">
        <v>330</v>
      </c>
      <c r="B1684" s="589" t="str">
        <f ca="1">'25'!BB335</f>
        <v xml:space="preserve"> </v>
      </c>
      <c r="C1684" s="589"/>
      <c r="D1684" s="589"/>
      <c r="E1684" s="589"/>
      <c r="F1684" s="589"/>
      <c r="G1684" s="589"/>
      <c r="H1684" s="589" t="str">
        <f ca="1">'25'!BC335</f>
        <v xml:space="preserve"> </v>
      </c>
      <c r="I1684" s="589"/>
      <c r="J1684" s="589"/>
      <c r="K1684" s="589"/>
      <c r="L1684" s="589"/>
      <c r="M1684" s="589" t="str">
        <f ca="1">'25'!BD335</f>
        <v xml:space="preserve"> </v>
      </c>
      <c r="N1684" s="589"/>
      <c r="O1684" s="589"/>
      <c r="P1684" s="589"/>
      <c r="Q1684" s="590" t="str">
        <f ca="1">'25'!BS335</f>
        <v xml:space="preserve"> </v>
      </c>
      <c r="R1684" s="590"/>
      <c r="S1684" s="590"/>
      <c r="T1684" s="590"/>
      <c r="U1684" s="590"/>
      <c r="V1684" s="590"/>
      <c r="W1684" s="591" t="str">
        <f ca="1">'25'!BO335</f>
        <v xml:space="preserve"> </v>
      </c>
      <c r="X1684" s="591"/>
      <c r="Y1684" s="591"/>
      <c r="Z1684" s="591"/>
      <c r="AA1684" s="591" t="str">
        <f ca="1">'25'!BP335</f>
        <v xml:space="preserve"> </v>
      </c>
      <c r="AB1684" s="591"/>
      <c r="AC1684" s="591"/>
      <c r="AD1684" s="591"/>
      <c r="AE1684" s="591">
        <f ca="1">'25'!BQ335</f>
        <v>0</v>
      </c>
      <c r="AF1684" s="591"/>
      <c r="AG1684" s="591"/>
      <c r="AH1684" s="591"/>
      <c r="AI1684" s="589" t="str">
        <f ca="1">'25'!BR335</f>
        <v xml:space="preserve"> </v>
      </c>
      <c r="AJ1684" s="589"/>
      <c r="AK1684" s="589"/>
      <c r="AL1684" s="589"/>
      <c r="AM1684" s="589"/>
      <c r="AN1684" s="589"/>
      <c r="AO1684" s="589"/>
    </row>
    <row r="1685" spans="1:41" ht="12.75" customHeight="1" x14ac:dyDescent="0.25">
      <c r="A1685" s="199">
        <v>331</v>
      </c>
      <c r="B1685" s="589" t="str">
        <f ca="1">'25'!BB336</f>
        <v xml:space="preserve"> </v>
      </c>
      <c r="C1685" s="589"/>
      <c r="D1685" s="589"/>
      <c r="E1685" s="589"/>
      <c r="F1685" s="589"/>
      <c r="G1685" s="589"/>
      <c r="H1685" s="589" t="str">
        <f ca="1">'25'!BC336</f>
        <v xml:space="preserve"> </v>
      </c>
      <c r="I1685" s="589"/>
      <c r="J1685" s="589"/>
      <c r="K1685" s="589"/>
      <c r="L1685" s="589"/>
      <c r="M1685" s="589" t="str">
        <f ca="1">'25'!BD336</f>
        <v xml:space="preserve"> </v>
      </c>
      <c r="N1685" s="589"/>
      <c r="O1685" s="589"/>
      <c r="P1685" s="589"/>
      <c r="Q1685" s="590" t="str">
        <f ca="1">'25'!BS336</f>
        <v xml:space="preserve"> </v>
      </c>
      <c r="R1685" s="590"/>
      <c r="S1685" s="590"/>
      <c r="T1685" s="590"/>
      <c r="U1685" s="590"/>
      <c r="V1685" s="590"/>
      <c r="W1685" s="591" t="str">
        <f ca="1">'25'!BO336</f>
        <v xml:space="preserve"> </v>
      </c>
      <c r="X1685" s="591"/>
      <c r="Y1685" s="591"/>
      <c r="Z1685" s="591"/>
      <c r="AA1685" s="591" t="str">
        <f ca="1">'25'!BP336</f>
        <v xml:space="preserve"> </v>
      </c>
      <c r="AB1685" s="591"/>
      <c r="AC1685" s="591"/>
      <c r="AD1685" s="591"/>
      <c r="AE1685" s="591">
        <f ca="1">'25'!BQ336</f>
        <v>0</v>
      </c>
      <c r="AF1685" s="591"/>
      <c r="AG1685" s="591"/>
      <c r="AH1685" s="591"/>
      <c r="AI1685" s="589" t="str">
        <f ca="1">'25'!BR336</f>
        <v xml:space="preserve"> </v>
      </c>
      <c r="AJ1685" s="589"/>
      <c r="AK1685" s="589"/>
      <c r="AL1685" s="589"/>
      <c r="AM1685" s="589"/>
      <c r="AN1685" s="589"/>
      <c r="AO1685" s="589"/>
    </row>
    <row r="1686" spans="1:41" ht="12.75" customHeight="1" x14ac:dyDescent="0.25">
      <c r="A1686" s="199">
        <v>332</v>
      </c>
      <c r="B1686" s="589" t="str">
        <f ca="1">'25'!BB337</f>
        <v xml:space="preserve"> </v>
      </c>
      <c r="C1686" s="589"/>
      <c r="D1686" s="589"/>
      <c r="E1686" s="589"/>
      <c r="F1686" s="589"/>
      <c r="G1686" s="589"/>
      <c r="H1686" s="589" t="str">
        <f ca="1">'25'!BC337</f>
        <v xml:space="preserve"> </v>
      </c>
      <c r="I1686" s="589"/>
      <c r="J1686" s="589"/>
      <c r="K1686" s="589"/>
      <c r="L1686" s="589"/>
      <c r="M1686" s="589" t="str">
        <f ca="1">'25'!BD337</f>
        <v xml:space="preserve"> </v>
      </c>
      <c r="N1686" s="589"/>
      <c r="O1686" s="589"/>
      <c r="P1686" s="589"/>
      <c r="Q1686" s="590" t="str">
        <f ca="1">'25'!BS337</f>
        <v xml:space="preserve"> </v>
      </c>
      <c r="R1686" s="590"/>
      <c r="S1686" s="590"/>
      <c r="T1686" s="590"/>
      <c r="U1686" s="590"/>
      <c r="V1686" s="590"/>
      <c r="W1686" s="591" t="str">
        <f ca="1">'25'!BO337</f>
        <v xml:space="preserve"> </v>
      </c>
      <c r="X1686" s="591"/>
      <c r="Y1686" s="591"/>
      <c r="Z1686" s="591"/>
      <c r="AA1686" s="591" t="str">
        <f ca="1">'25'!BP337</f>
        <v xml:space="preserve"> </v>
      </c>
      <c r="AB1686" s="591"/>
      <c r="AC1686" s="591"/>
      <c r="AD1686" s="591"/>
      <c r="AE1686" s="591">
        <f ca="1">'25'!BQ337</f>
        <v>0</v>
      </c>
      <c r="AF1686" s="591"/>
      <c r="AG1686" s="591"/>
      <c r="AH1686" s="591"/>
      <c r="AI1686" s="589" t="str">
        <f ca="1">'25'!BR337</f>
        <v xml:space="preserve"> </v>
      </c>
      <c r="AJ1686" s="589"/>
      <c r="AK1686" s="589"/>
      <c r="AL1686" s="589"/>
      <c r="AM1686" s="589"/>
      <c r="AN1686" s="589"/>
      <c r="AO1686" s="589"/>
    </row>
    <row r="1687" spans="1:41" ht="12.75" customHeight="1" x14ac:dyDescent="0.25">
      <c r="A1687" s="199">
        <v>333</v>
      </c>
      <c r="B1687" s="589" t="str">
        <f ca="1">'25'!BB338</f>
        <v xml:space="preserve"> </v>
      </c>
      <c r="C1687" s="589"/>
      <c r="D1687" s="589"/>
      <c r="E1687" s="589"/>
      <c r="F1687" s="589"/>
      <c r="G1687" s="589"/>
      <c r="H1687" s="589" t="str">
        <f ca="1">'25'!BC338</f>
        <v xml:space="preserve"> </v>
      </c>
      <c r="I1687" s="589"/>
      <c r="J1687" s="589"/>
      <c r="K1687" s="589"/>
      <c r="L1687" s="589"/>
      <c r="M1687" s="589" t="str">
        <f ca="1">'25'!BD338</f>
        <v xml:space="preserve"> </v>
      </c>
      <c r="N1687" s="589"/>
      <c r="O1687" s="589"/>
      <c r="P1687" s="589"/>
      <c r="Q1687" s="590" t="str">
        <f ca="1">'25'!BS338</f>
        <v xml:space="preserve"> </v>
      </c>
      <c r="R1687" s="590"/>
      <c r="S1687" s="590"/>
      <c r="T1687" s="590"/>
      <c r="U1687" s="590"/>
      <c r="V1687" s="590"/>
      <c r="W1687" s="591" t="str">
        <f ca="1">'25'!BO338</f>
        <v xml:space="preserve"> </v>
      </c>
      <c r="X1687" s="591"/>
      <c r="Y1687" s="591"/>
      <c r="Z1687" s="591"/>
      <c r="AA1687" s="591" t="str">
        <f ca="1">'25'!BP338</f>
        <v xml:space="preserve"> </v>
      </c>
      <c r="AB1687" s="591"/>
      <c r="AC1687" s="591"/>
      <c r="AD1687" s="591"/>
      <c r="AE1687" s="591">
        <f ca="1">'25'!BQ338</f>
        <v>0</v>
      </c>
      <c r="AF1687" s="591"/>
      <c r="AG1687" s="591"/>
      <c r="AH1687" s="591"/>
      <c r="AI1687" s="589" t="str">
        <f ca="1">'25'!BR338</f>
        <v xml:space="preserve"> </v>
      </c>
      <c r="AJ1687" s="589"/>
      <c r="AK1687" s="589"/>
      <c r="AL1687" s="589"/>
      <c r="AM1687" s="589"/>
      <c r="AN1687" s="589"/>
      <c r="AO1687" s="589"/>
    </row>
    <row r="1688" spans="1:41" ht="12.75" customHeight="1" x14ac:dyDescent="0.25">
      <c r="A1688" s="199">
        <v>334</v>
      </c>
      <c r="B1688" s="589" t="str">
        <f ca="1">'25'!BB339</f>
        <v xml:space="preserve"> </v>
      </c>
      <c r="C1688" s="589"/>
      <c r="D1688" s="589"/>
      <c r="E1688" s="589"/>
      <c r="F1688" s="589"/>
      <c r="G1688" s="589"/>
      <c r="H1688" s="589" t="str">
        <f ca="1">'25'!BC339</f>
        <v xml:space="preserve"> </v>
      </c>
      <c r="I1688" s="589"/>
      <c r="J1688" s="589"/>
      <c r="K1688" s="589"/>
      <c r="L1688" s="589"/>
      <c r="M1688" s="589" t="str">
        <f ca="1">'25'!BD339</f>
        <v xml:space="preserve"> </v>
      </c>
      <c r="N1688" s="589"/>
      <c r="O1688" s="589"/>
      <c r="P1688" s="589"/>
      <c r="Q1688" s="590" t="str">
        <f ca="1">'25'!BS339</f>
        <v xml:space="preserve"> </v>
      </c>
      <c r="R1688" s="590"/>
      <c r="S1688" s="590"/>
      <c r="T1688" s="590"/>
      <c r="U1688" s="590"/>
      <c r="V1688" s="590"/>
      <c r="W1688" s="591" t="str">
        <f ca="1">'25'!BO339</f>
        <v xml:space="preserve"> </v>
      </c>
      <c r="X1688" s="591"/>
      <c r="Y1688" s="591"/>
      <c r="Z1688" s="591"/>
      <c r="AA1688" s="591" t="str">
        <f ca="1">'25'!BP339</f>
        <v xml:space="preserve"> </v>
      </c>
      <c r="AB1688" s="591"/>
      <c r="AC1688" s="591"/>
      <c r="AD1688" s="591"/>
      <c r="AE1688" s="591">
        <f ca="1">'25'!BQ339</f>
        <v>0</v>
      </c>
      <c r="AF1688" s="591"/>
      <c r="AG1688" s="591"/>
      <c r="AH1688" s="591"/>
      <c r="AI1688" s="589" t="str">
        <f ca="1">'25'!BR339</f>
        <v xml:space="preserve"> </v>
      </c>
      <c r="AJ1688" s="589"/>
      <c r="AK1688" s="589"/>
      <c r="AL1688" s="589"/>
      <c r="AM1688" s="589"/>
      <c r="AN1688" s="589"/>
      <c r="AO1688" s="589"/>
    </row>
    <row r="1689" spans="1:41" ht="12.75" customHeight="1" x14ac:dyDescent="0.25">
      <c r="A1689" s="199">
        <v>335</v>
      </c>
      <c r="B1689" s="589" t="str">
        <f ca="1">'25'!BB340</f>
        <v xml:space="preserve"> </v>
      </c>
      <c r="C1689" s="589"/>
      <c r="D1689" s="589"/>
      <c r="E1689" s="589"/>
      <c r="F1689" s="589"/>
      <c r="G1689" s="589"/>
      <c r="H1689" s="589" t="str">
        <f ca="1">'25'!BC340</f>
        <v xml:space="preserve"> </v>
      </c>
      <c r="I1689" s="589"/>
      <c r="J1689" s="589"/>
      <c r="K1689" s="589"/>
      <c r="L1689" s="589"/>
      <c r="M1689" s="589" t="str">
        <f ca="1">'25'!BD340</f>
        <v xml:space="preserve"> </v>
      </c>
      <c r="N1689" s="589"/>
      <c r="O1689" s="589"/>
      <c r="P1689" s="589"/>
      <c r="Q1689" s="590" t="str">
        <f ca="1">'25'!BS340</f>
        <v xml:space="preserve"> </v>
      </c>
      <c r="R1689" s="590"/>
      <c r="S1689" s="590"/>
      <c r="T1689" s="590"/>
      <c r="U1689" s="590"/>
      <c r="V1689" s="590"/>
      <c r="W1689" s="591" t="str">
        <f ca="1">'25'!BO340</f>
        <v xml:space="preserve"> </v>
      </c>
      <c r="X1689" s="591"/>
      <c r="Y1689" s="591"/>
      <c r="Z1689" s="591"/>
      <c r="AA1689" s="591" t="str">
        <f ca="1">'25'!BP340</f>
        <v xml:space="preserve"> </v>
      </c>
      <c r="AB1689" s="591"/>
      <c r="AC1689" s="591"/>
      <c r="AD1689" s="591"/>
      <c r="AE1689" s="591">
        <f ca="1">'25'!BQ340</f>
        <v>0</v>
      </c>
      <c r="AF1689" s="591"/>
      <c r="AG1689" s="591"/>
      <c r="AH1689" s="591"/>
      <c r="AI1689" s="589" t="str">
        <f ca="1">'25'!BR340</f>
        <v xml:space="preserve"> </v>
      </c>
      <c r="AJ1689" s="589"/>
      <c r="AK1689" s="589"/>
      <c r="AL1689" s="589"/>
      <c r="AM1689" s="589"/>
      <c r="AN1689" s="589"/>
      <c r="AO1689" s="589"/>
    </row>
    <row r="1690" spans="1:41" ht="12.75" customHeight="1" x14ac:dyDescent="0.25">
      <c r="A1690" s="199">
        <v>336</v>
      </c>
      <c r="B1690" s="589" t="str">
        <f ca="1">'25'!BB341</f>
        <v xml:space="preserve"> </v>
      </c>
      <c r="C1690" s="589"/>
      <c r="D1690" s="589"/>
      <c r="E1690" s="589"/>
      <c r="F1690" s="589"/>
      <c r="G1690" s="589"/>
      <c r="H1690" s="589" t="str">
        <f ca="1">'25'!BC341</f>
        <v xml:space="preserve"> </v>
      </c>
      <c r="I1690" s="589"/>
      <c r="J1690" s="589"/>
      <c r="K1690" s="589"/>
      <c r="L1690" s="589"/>
      <c r="M1690" s="589" t="str">
        <f ca="1">'25'!BD341</f>
        <v xml:space="preserve"> </v>
      </c>
      <c r="N1690" s="589"/>
      <c r="O1690" s="589"/>
      <c r="P1690" s="589"/>
      <c r="Q1690" s="590" t="str">
        <f ca="1">'25'!BS341</f>
        <v xml:space="preserve"> </v>
      </c>
      <c r="R1690" s="590"/>
      <c r="S1690" s="590"/>
      <c r="T1690" s="590"/>
      <c r="U1690" s="590"/>
      <c r="V1690" s="590"/>
      <c r="W1690" s="591" t="str">
        <f ca="1">'25'!BO341</f>
        <v xml:space="preserve"> </v>
      </c>
      <c r="X1690" s="591"/>
      <c r="Y1690" s="591"/>
      <c r="Z1690" s="591"/>
      <c r="AA1690" s="591" t="str">
        <f ca="1">'25'!BP341</f>
        <v xml:space="preserve"> </v>
      </c>
      <c r="AB1690" s="591"/>
      <c r="AC1690" s="591"/>
      <c r="AD1690" s="591"/>
      <c r="AE1690" s="591">
        <f ca="1">'25'!BQ341</f>
        <v>0</v>
      </c>
      <c r="AF1690" s="591"/>
      <c r="AG1690" s="591"/>
      <c r="AH1690" s="591"/>
      <c r="AI1690" s="589" t="str">
        <f ca="1">'25'!BR341</f>
        <v xml:space="preserve"> </v>
      </c>
      <c r="AJ1690" s="589"/>
      <c r="AK1690" s="589"/>
      <c r="AL1690" s="589"/>
      <c r="AM1690" s="589"/>
      <c r="AN1690" s="589"/>
      <c r="AO1690" s="589"/>
    </row>
    <row r="1691" spans="1:41" ht="12.75" customHeight="1" x14ac:dyDescent="0.25">
      <c r="A1691" s="199">
        <v>337</v>
      </c>
      <c r="B1691" s="589" t="str">
        <f ca="1">'25'!BB342</f>
        <v xml:space="preserve"> </v>
      </c>
      <c r="C1691" s="589"/>
      <c r="D1691" s="589"/>
      <c r="E1691" s="589"/>
      <c r="F1691" s="589"/>
      <c r="G1691" s="589"/>
      <c r="H1691" s="589" t="str">
        <f ca="1">'25'!BC342</f>
        <v xml:space="preserve"> </v>
      </c>
      <c r="I1691" s="589"/>
      <c r="J1691" s="589"/>
      <c r="K1691" s="589"/>
      <c r="L1691" s="589"/>
      <c r="M1691" s="589" t="str">
        <f ca="1">'25'!BD342</f>
        <v xml:space="preserve"> </v>
      </c>
      <c r="N1691" s="589"/>
      <c r="O1691" s="589"/>
      <c r="P1691" s="589"/>
      <c r="Q1691" s="590" t="str">
        <f ca="1">'25'!BS342</f>
        <v xml:space="preserve"> </v>
      </c>
      <c r="R1691" s="590"/>
      <c r="S1691" s="590"/>
      <c r="T1691" s="590"/>
      <c r="U1691" s="590"/>
      <c r="V1691" s="590"/>
      <c r="W1691" s="591" t="str">
        <f ca="1">'25'!BO342</f>
        <v xml:space="preserve"> </v>
      </c>
      <c r="X1691" s="591"/>
      <c r="Y1691" s="591"/>
      <c r="Z1691" s="591"/>
      <c r="AA1691" s="591" t="str">
        <f ca="1">'25'!BP342</f>
        <v xml:space="preserve"> </v>
      </c>
      <c r="AB1691" s="591"/>
      <c r="AC1691" s="591"/>
      <c r="AD1691" s="591"/>
      <c r="AE1691" s="591">
        <f ca="1">'25'!BQ342</f>
        <v>0</v>
      </c>
      <c r="AF1691" s="591"/>
      <c r="AG1691" s="591"/>
      <c r="AH1691" s="591"/>
      <c r="AI1691" s="589" t="str">
        <f ca="1">'25'!BR342</f>
        <v xml:space="preserve"> </v>
      </c>
      <c r="AJ1691" s="589"/>
      <c r="AK1691" s="589"/>
      <c r="AL1691" s="589"/>
      <c r="AM1691" s="589"/>
      <c r="AN1691" s="589"/>
      <c r="AO1691" s="589"/>
    </row>
    <row r="1692" spans="1:41" ht="12.75" customHeight="1" x14ac:dyDescent="0.25">
      <c r="A1692" s="199">
        <v>338</v>
      </c>
      <c r="B1692" s="589" t="str">
        <f ca="1">'25'!BB343</f>
        <v xml:space="preserve"> </v>
      </c>
      <c r="C1692" s="589"/>
      <c r="D1692" s="589"/>
      <c r="E1692" s="589"/>
      <c r="F1692" s="589"/>
      <c r="G1692" s="589"/>
      <c r="H1692" s="589" t="str">
        <f ca="1">'25'!BC343</f>
        <v xml:space="preserve"> </v>
      </c>
      <c r="I1692" s="589"/>
      <c r="J1692" s="589"/>
      <c r="K1692" s="589"/>
      <c r="L1692" s="589"/>
      <c r="M1692" s="589" t="str">
        <f ca="1">'25'!BD343</f>
        <v xml:space="preserve"> </v>
      </c>
      <c r="N1692" s="589"/>
      <c r="O1692" s="589"/>
      <c r="P1692" s="589"/>
      <c r="Q1692" s="590" t="str">
        <f ca="1">'25'!BS343</f>
        <v xml:space="preserve"> </v>
      </c>
      <c r="R1692" s="590"/>
      <c r="S1692" s="590"/>
      <c r="T1692" s="590"/>
      <c r="U1692" s="590"/>
      <c r="V1692" s="590"/>
      <c r="W1692" s="591" t="str">
        <f ca="1">'25'!BO343</f>
        <v xml:space="preserve"> </v>
      </c>
      <c r="X1692" s="591"/>
      <c r="Y1692" s="591"/>
      <c r="Z1692" s="591"/>
      <c r="AA1692" s="591" t="str">
        <f ca="1">'25'!BP343</f>
        <v xml:space="preserve"> </v>
      </c>
      <c r="AB1692" s="591"/>
      <c r="AC1692" s="591"/>
      <c r="AD1692" s="591"/>
      <c r="AE1692" s="591">
        <f ca="1">'25'!BQ343</f>
        <v>0</v>
      </c>
      <c r="AF1692" s="591"/>
      <c r="AG1692" s="591"/>
      <c r="AH1692" s="591"/>
      <c r="AI1692" s="589" t="str">
        <f ca="1">'25'!BR343</f>
        <v xml:space="preserve"> </v>
      </c>
      <c r="AJ1692" s="589"/>
      <c r="AK1692" s="589"/>
      <c r="AL1692" s="589"/>
      <c r="AM1692" s="589"/>
      <c r="AN1692" s="589"/>
      <c r="AO1692" s="589"/>
    </row>
    <row r="1693" spans="1:41" ht="12.75" customHeight="1" x14ac:dyDescent="0.25">
      <c r="A1693" s="199">
        <v>339</v>
      </c>
      <c r="B1693" s="589" t="str">
        <f ca="1">'25'!BB344</f>
        <v xml:space="preserve"> </v>
      </c>
      <c r="C1693" s="589"/>
      <c r="D1693" s="589"/>
      <c r="E1693" s="589"/>
      <c r="F1693" s="589"/>
      <c r="G1693" s="589"/>
      <c r="H1693" s="589" t="str">
        <f ca="1">'25'!BC344</f>
        <v xml:space="preserve"> </v>
      </c>
      <c r="I1693" s="589"/>
      <c r="J1693" s="589"/>
      <c r="K1693" s="589"/>
      <c r="L1693" s="589"/>
      <c r="M1693" s="589" t="str">
        <f ca="1">'25'!BD344</f>
        <v xml:space="preserve"> </v>
      </c>
      <c r="N1693" s="589"/>
      <c r="O1693" s="589"/>
      <c r="P1693" s="589"/>
      <c r="Q1693" s="590" t="str">
        <f ca="1">'25'!BS344</f>
        <v xml:space="preserve"> </v>
      </c>
      <c r="R1693" s="590"/>
      <c r="S1693" s="590"/>
      <c r="T1693" s="590"/>
      <c r="U1693" s="590"/>
      <c r="V1693" s="590"/>
      <c r="W1693" s="591" t="str">
        <f ca="1">'25'!BO344</f>
        <v xml:space="preserve"> </v>
      </c>
      <c r="X1693" s="591"/>
      <c r="Y1693" s="591"/>
      <c r="Z1693" s="591"/>
      <c r="AA1693" s="591" t="str">
        <f ca="1">'25'!BP344</f>
        <v xml:space="preserve"> </v>
      </c>
      <c r="AB1693" s="591"/>
      <c r="AC1693" s="591"/>
      <c r="AD1693" s="591"/>
      <c r="AE1693" s="591">
        <f ca="1">'25'!BQ344</f>
        <v>0</v>
      </c>
      <c r="AF1693" s="591"/>
      <c r="AG1693" s="591"/>
      <c r="AH1693" s="591"/>
      <c r="AI1693" s="589" t="str">
        <f ca="1">'25'!BR344</f>
        <v xml:space="preserve"> </v>
      </c>
      <c r="AJ1693" s="589"/>
      <c r="AK1693" s="589"/>
      <c r="AL1693" s="589"/>
      <c r="AM1693" s="589"/>
      <c r="AN1693" s="589"/>
      <c r="AO1693" s="589"/>
    </row>
    <row r="1694" spans="1:41" ht="12.75" customHeight="1" x14ac:dyDescent="0.25">
      <c r="A1694" s="199">
        <v>340</v>
      </c>
      <c r="B1694" s="589" t="str">
        <f ca="1">'25'!BB345</f>
        <v xml:space="preserve"> </v>
      </c>
      <c r="C1694" s="589"/>
      <c r="D1694" s="589"/>
      <c r="E1694" s="589"/>
      <c r="F1694" s="589"/>
      <c r="G1694" s="589"/>
      <c r="H1694" s="589" t="str">
        <f ca="1">'25'!BC345</f>
        <v xml:space="preserve"> </v>
      </c>
      <c r="I1694" s="589"/>
      <c r="J1694" s="589"/>
      <c r="K1694" s="589"/>
      <c r="L1694" s="589"/>
      <c r="M1694" s="589" t="str">
        <f ca="1">'25'!BD345</f>
        <v xml:space="preserve"> </v>
      </c>
      <c r="N1694" s="589"/>
      <c r="O1694" s="589"/>
      <c r="P1694" s="589"/>
      <c r="Q1694" s="590" t="str">
        <f ca="1">'25'!BS345</f>
        <v xml:space="preserve"> </v>
      </c>
      <c r="R1694" s="590"/>
      <c r="S1694" s="590"/>
      <c r="T1694" s="590"/>
      <c r="U1694" s="590"/>
      <c r="V1694" s="590"/>
      <c r="W1694" s="591" t="str">
        <f ca="1">'25'!BO345</f>
        <v xml:space="preserve"> </v>
      </c>
      <c r="X1694" s="591"/>
      <c r="Y1694" s="591"/>
      <c r="Z1694" s="591"/>
      <c r="AA1694" s="591" t="str">
        <f ca="1">'25'!BP345</f>
        <v xml:space="preserve"> </v>
      </c>
      <c r="AB1694" s="591"/>
      <c r="AC1694" s="591"/>
      <c r="AD1694" s="591"/>
      <c r="AE1694" s="591">
        <f ca="1">'25'!BQ345</f>
        <v>0</v>
      </c>
      <c r="AF1694" s="591"/>
      <c r="AG1694" s="591"/>
      <c r="AH1694" s="591"/>
      <c r="AI1694" s="589" t="str">
        <f ca="1">'25'!BR345</f>
        <v xml:space="preserve"> </v>
      </c>
      <c r="AJ1694" s="589"/>
      <c r="AK1694" s="589"/>
      <c r="AL1694" s="589"/>
      <c r="AM1694" s="589"/>
      <c r="AN1694" s="589"/>
      <c r="AO1694" s="589"/>
    </row>
    <row r="1695" spans="1:41" ht="12.75" customHeight="1" x14ac:dyDescent="0.25">
      <c r="A1695" s="199">
        <v>341</v>
      </c>
      <c r="B1695" s="589" t="str">
        <f ca="1">'25'!BB346</f>
        <v xml:space="preserve"> </v>
      </c>
      <c r="C1695" s="589"/>
      <c r="D1695" s="589"/>
      <c r="E1695" s="589"/>
      <c r="F1695" s="589"/>
      <c r="G1695" s="589"/>
      <c r="H1695" s="589" t="str">
        <f ca="1">'25'!BC346</f>
        <v xml:space="preserve"> </v>
      </c>
      <c r="I1695" s="589"/>
      <c r="J1695" s="589"/>
      <c r="K1695" s="589"/>
      <c r="L1695" s="589"/>
      <c r="M1695" s="589" t="str">
        <f ca="1">'25'!BD346</f>
        <v xml:space="preserve"> </v>
      </c>
      <c r="N1695" s="589"/>
      <c r="O1695" s="589"/>
      <c r="P1695" s="589"/>
      <c r="Q1695" s="590" t="str">
        <f ca="1">'25'!BS346</f>
        <v xml:space="preserve"> </v>
      </c>
      <c r="R1695" s="590"/>
      <c r="S1695" s="590"/>
      <c r="T1695" s="590"/>
      <c r="U1695" s="590"/>
      <c r="V1695" s="590"/>
      <c r="W1695" s="591" t="str">
        <f ca="1">'25'!BO346</f>
        <v xml:space="preserve"> </v>
      </c>
      <c r="X1695" s="591"/>
      <c r="Y1695" s="591"/>
      <c r="Z1695" s="591"/>
      <c r="AA1695" s="591" t="str">
        <f ca="1">'25'!BP346</f>
        <v xml:space="preserve"> </v>
      </c>
      <c r="AB1695" s="591"/>
      <c r="AC1695" s="591"/>
      <c r="AD1695" s="591"/>
      <c r="AE1695" s="591">
        <f ca="1">'25'!BQ346</f>
        <v>0</v>
      </c>
      <c r="AF1695" s="591"/>
      <c r="AG1695" s="591"/>
      <c r="AH1695" s="591"/>
      <c r="AI1695" s="589" t="str">
        <f ca="1">'25'!BR346</f>
        <v xml:space="preserve"> </v>
      </c>
      <c r="AJ1695" s="589"/>
      <c r="AK1695" s="589"/>
      <c r="AL1695" s="589"/>
      <c r="AM1695" s="589"/>
      <c r="AN1695" s="589"/>
      <c r="AO1695" s="589"/>
    </row>
    <row r="1696" spans="1:41" ht="12.75" customHeight="1" x14ac:dyDescent="0.25">
      <c r="A1696" s="199">
        <v>342</v>
      </c>
      <c r="B1696" s="589" t="str">
        <f ca="1">'25'!BB347</f>
        <v xml:space="preserve"> </v>
      </c>
      <c r="C1696" s="589"/>
      <c r="D1696" s="589"/>
      <c r="E1696" s="589"/>
      <c r="F1696" s="589"/>
      <c r="G1696" s="589"/>
      <c r="H1696" s="589" t="str">
        <f ca="1">'25'!BC347</f>
        <v xml:space="preserve"> </v>
      </c>
      <c r="I1696" s="589"/>
      <c r="J1696" s="589"/>
      <c r="K1696" s="589"/>
      <c r="L1696" s="589"/>
      <c r="M1696" s="589" t="str">
        <f ca="1">'25'!BD347</f>
        <v xml:space="preserve"> </v>
      </c>
      <c r="N1696" s="589"/>
      <c r="O1696" s="589"/>
      <c r="P1696" s="589"/>
      <c r="Q1696" s="590" t="str">
        <f ca="1">'25'!BS347</f>
        <v xml:space="preserve"> </v>
      </c>
      <c r="R1696" s="590"/>
      <c r="S1696" s="590"/>
      <c r="T1696" s="590"/>
      <c r="U1696" s="590"/>
      <c r="V1696" s="590"/>
      <c r="W1696" s="591" t="str">
        <f ca="1">'25'!BO347</f>
        <v xml:space="preserve"> </v>
      </c>
      <c r="X1696" s="591"/>
      <c r="Y1696" s="591"/>
      <c r="Z1696" s="591"/>
      <c r="AA1696" s="591" t="str">
        <f ca="1">'25'!BP347</f>
        <v xml:space="preserve"> </v>
      </c>
      <c r="AB1696" s="591"/>
      <c r="AC1696" s="591"/>
      <c r="AD1696" s="591"/>
      <c r="AE1696" s="591">
        <f ca="1">'25'!BQ347</f>
        <v>0</v>
      </c>
      <c r="AF1696" s="591"/>
      <c r="AG1696" s="591"/>
      <c r="AH1696" s="591"/>
      <c r="AI1696" s="589" t="str">
        <f ca="1">'25'!BR347</f>
        <v xml:space="preserve"> </v>
      </c>
      <c r="AJ1696" s="589"/>
      <c r="AK1696" s="589"/>
      <c r="AL1696" s="589"/>
      <c r="AM1696" s="589"/>
      <c r="AN1696" s="589"/>
      <c r="AO1696" s="589"/>
    </row>
    <row r="1697" spans="1:53" ht="12.75" customHeight="1" x14ac:dyDescent="0.25">
      <c r="A1697" s="199">
        <v>343</v>
      </c>
      <c r="B1697" s="589" t="str">
        <f ca="1">'25'!BB348</f>
        <v xml:space="preserve"> </v>
      </c>
      <c r="C1697" s="589"/>
      <c r="D1697" s="589"/>
      <c r="E1697" s="589"/>
      <c r="F1697" s="589"/>
      <c r="G1697" s="589"/>
      <c r="H1697" s="589" t="str">
        <f ca="1">'25'!BC348</f>
        <v xml:space="preserve"> </v>
      </c>
      <c r="I1697" s="589"/>
      <c r="J1697" s="589"/>
      <c r="K1697" s="589"/>
      <c r="L1697" s="589"/>
      <c r="M1697" s="589" t="str">
        <f ca="1">'25'!BD348</f>
        <v xml:space="preserve"> </v>
      </c>
      <c r="N1697" s="589"/>
      <c r="O1697" s="589"/>
      <c r="P1697" s="589"/>
      <c r="Q1697" s="590" t="str">
        <f ca="1">'25'!BS348</f>
        <v xml:space="preserve"> </v>
      </c>
      <c r="R1697" s="590"/>
      <c r="S1697" s="590"/>
      <c r="T1697" s="590"/>
      <c r="U1697" s="590"/>
      <c r="V1697" s="590"/>
      <c r="W1697" s="591" t="str">
        <f ca="1">'25'!BO348</f>
        <v xml:space="preserve"> </v>
      </c>
      <c r="X1697" s="591"/>
      <c r="Y1697" s="591"/>
      <c r="Z1697" s="591"/>
      <c r="AA1697" s="591" t="str">
        <f ca="1">'25'!BP348</f>
        <v xml:space="preserve"> </v>
      </c>
      <c r="AB1697" s="591"/>
      <c r="AC1697" s="591"/>
      <c r="AD1697" s="591"/>
      <c r="AE1697" s="591">
        <f ca="1">'25'!BQ348</f>
        <v>0</v>
      </c>
      <c r="AF1697" s="591"/>
      <c r="AG1697" s="591"/>
      <c r="AH1697" s="591"/>
      <c r="AI1697" s="589" t="str">
        <f ca="1">'25'!BR348</f>
        <v xml:space="preserve"> </v>
      </c>
      <c r="AJ1697" s="589"/>
      <c r="AK1697" s="589"/>
      <c r="AL1697" s="589"/>
      <c r="AM1697" s="589"/>
      <c r="AN1697" s="589"/>
      <c r="AO1697" s="589"/>
    </row>
    <row r="1698" spans="1:53" ht="12.75" customHeight="1" x14ac:dyDescent="0.25">
      <c r="A1698" s="199">
        <v>344</v>
      </c>
      <c r="B1698" s="589" t="str">
        <f ca="1">'25'!BB349</f>
        <v xml:space="preserve"> </v>
      </c>
      <c r="C1698" s="589"/>
      <c r="D1698" s="589"/>
      <c r="E1698" s="589"/>
      <c r="F1698" s="589"/>
      <c r="G1698" s="589"/>
      <c r="H1698" s="589" t="str">
        <f ca="1">'25'!BC349</f>
        <v xml:space="preserve"> </v>
      </c>
      <c r="I1698" s="589"/>
      <c r="J1698" s="589"/>
      <c r="K1698" s="589"/>
      <c r="L1698" s="589"/>
      <c r="M1698" s="589" t="str">
        <f ca="1">'25'!BD349</f>
        <v xml:space="preserve"> </v>
      </c>
      <c r="N1698" s="589"/>
      <c r="O1698" s="589"/>
      <c r="P1698" s="589"/>
      <c r="Q1698" s="590" t="str">
        <f ca="1">'25'!BS349</f>
        <v xml:space="preserve"> </v>
      </c>
      <c r="R1698" s="590"/>
      <c r="S1698" s="590"/>
      <c r="T1698" s="590"/>
      <c r="U1698" s="590"/>
      <c r="V1698" s="590"/>
      <c r="W1698" s="591" t="str">
        <f ca="1">'25'!BO349</f>
        <v xml:space="preserve"> </v>
      </c>
      <c r="X1698" s="591"/>
      <c r="Y1698" s="591"/>
      <c r="Z1698" s="591"/>
      <c r="AA1698" s="591" t="str">
        <f ca="1">'25'!BP349</f>
        <v xml:space="preserve"> </v>
      </c>
      <c r="AB1698" s="591"/>
      <c r="AC1698" s="591"/>
      <c r="AD1698" s="591"/>
      <c r="AE1698" s="591">
        <f ca="1">'25'!BQ349</f>
        <v>0</v>
      </c>
      <c r="AF1698" s="591"/>
      <c r="AG1698" s="591"/>
      <c r="AH1698" s="591"/>
      <c r="AI1698" s="589" t="str">
        <f ca="1">'25'!BR349</f>
        <v xml:space="preserve"> </v>
      </c>
      <c r="AJ1698" s="589"/>
      <c r="AK1698" s="589"/>
      <c r="AL1698" s="589"/>
      <c r="AM1698" s="589"/>
      <c r="AN1698" s="589"/>
      <c r="AO1698" s="589"/>
    </row>
    <row r="1699" spans="1:53" ht="12.75" customHeight="1" x14ac:dyDescent="0.25">
      <c r="A1699" s="199">
        <v>345</v>
      </c>
      <c r="B1699" s="589" t="str">
        <f ca="1">'25'!BB350</f>
        <v xml:space="preserve"> </v>
      </c>
      <c r="C1699" s="589"/>
      <c r="D1699" s="589"/>
      <c r="E1699" s="589"/>
      <c r="F1699" s="589"/>
      <c r="G1699" s="589"/>
      <c r="H1699" s="589" t="str">
        <f ca="1">'25'!BC350</f>
        <v xml:space="preserve"> </v>
      </c>
      <c r="I1699" s="589"/>
      <c r="J1699" s="589"/>
      <c r="K1699" s="589"/>
      <c r="L1699" s="589"/>
      <c r="M1699" s="589" t="str">
        <f ca="1">'25'!BD350</f>
        <v xml:space="preserve"> </v>
      </c>
      <c r="N1699" s="589"/>
      <c r="O1699" s="589"/>
      <c r="P1699" s="589"/>
      <c r="Q1699" s="590" t="str">
        <f ca="1">'25'!BS350</f>
        <v xml:space="preserve"> </v>
      </c>
      <c r="R1699" s="590"/>
      <c r="S1699" s="590"/>
      <c r="T1699" s="590"/>
      <c r="U1699" s="590"/>
      <c r="V1699" s="590"/>
      <c r="W1699" s="591" t="str">
        <f ca="1">'25'!BO350</f>
        <v xml:space="preserve"> </v>
      </c>
      <c r="X1699" s="591"/>
      <c r="Y1699" s="591"/>
      <c r="Z1699" s="591"/>
      <c r="AA1699" s="591" t="str">
        <f ca="1">'25'!BP350</f>
        <v xml:space="preserve"> </v>
      </c>
      <c r="AB1699" s="591"/>
      <c r="AC1699" s="591"/>
      <c r="AD1699" s="591"/>
      <c r="AE1699" s="591">
        <f ca="1">'25'!BQ350</f>
        <v>0</v>
      </c>
      <c r="AF1699" s="591"/>
      <c r="AG1699" s="591"/>
      <c r="AH1699" s="591"/>
      <c r="AI1699" s="589" t="str">
        <f ca="1">'25'!BR350</f>
        <v xml:space="preserve"> </v>
      </c>
      <c r="AJ1699" s="589"/>
      <c r="AK1699" s="589"/>
      <c r="AL1699" s="589"/>
      <c r="AM1699" s="589"/>
      <c r="AN1699" s="589"/>
      <c r="AO1699" s="589"/>
    </row>
    <row r="1700" spans="1:53" ht="12.75" customHeight="1" x14ac:dyDescent="0.25">
      <c r="A1700" s="199">
        <v>346</v>
      </c>
      <c r="B1700" s="589" t="str">
        <f ca="1">'25'!BB351</f>
        <v xml:space="preserve"> </v>
      </c>
      <c r="C1700" s="589"/>
      <c r="D1700" s="589"/>
      <c r="E1700" s="589"/>
      <c r="F1700" s="589"/>
      <c r="G1700" s="589"/>
      <c r="H1700" s="589" t="str">
        <f ca="1">'25'!BC351</f>
        <v xml:space="preserve"> </v>
      </c>
      <c r="I1700" s="589"/>
      <c r="J1700" s="589"/>
      <c r="K1700" s="589"/>
      <c r="L1700" s="589"/>
      <c r="M1700" s="589" t="str">
        <f ca="1">'25'!BD351</f>
        <v xml:space="preserve"> </v>
      </c>
      <c r="N1700" s="589"/>
      <c r="O1700" s="589"/>
      <c r="P1700" s="589"/>
      <c r="Q1700" s="590" t="str">
        <f ca="1">'25'!BS351</f>
        <v xml:space="preserve"> </v>
      </c>
      <c r="R1700" s="590"/>
      <c r="S1700" s="590"/>
      <c r="T1700" s="590"/>
      <c r="U1700" s="590"/>
      <c r="V1700" s="590"/>
      <c r="W1700" s="591" t="str">
        <f ca="1">'25'!BO351</f>
        <v xml:space="preserve"> </v>
      </c>
      <c r="X1700" s="591"/>
      <c r="Y1700" s="591"/>
      <c r="Z1700" s="591"/>
      <c r="AA1700" s="591" t="str">
        <f ca="1">'25'!BP351</f>
        <v xml:space="preserve"> </v>
      </c>
      <c r="AB1700" s="591"/>
      <c r="AC1700" s="591"/>
      <c r="AD1700" s="591"/>
      <c r="AE1700" s="591">
        <f ca="1">'25'!BQ351</f>
        <v>0</v>
      </c>
      <c r="AF1700" s="591"/>
      <c r="AG1700" s="591"/>
      <c r="AH1700" s="591"/>
      <c r="AI1700" s="589" t="str">
        <f ca="1">'25'!BR351</f>
        <v xml:space="preserve"> </v>
      </c>
      <c r="AJ1700" s="589"/>
      <c r="AK1700" s="589"/>
      <c r="AL1700" s="589"/>
      <c r="AM1700" s="589"/>
      <c r="AN1700" s="589"/>
      <c r="AO1700" s="589"/>
    </row>
    <row r="1701" spans="1:53" ht="12.75" customHeight="1" x14ac:dyDescent="0.25">
      <c r="A1701" s="199">
        <v>347</v>
      </c>
      <c r="B1701" s="589" t="str">
        <f ca="1">'25'!BB352</f>
        <v xml:space="preserve"> </v>
      </c>
      <c r="C1701" s="589"/>
      <c r="D1701" s="589"/>
      <c r="E1701" s="589"/>
      <c r="F1701" s="589"/>
      <c r="G1701" s="589"/>
      <c r="H1701" s="589" t="str">
        <f ca="1">'25'!BC352</f>
        <v xml:space="preserve"> </v>
      </c>
      <c r="I1701" s="589"/>
      <c r="J1701" s="589"/>
      <c r="K1701" s="589"/>
      <c r="L1701" s="589"/>
      <c r="M1701" s="589" t="str">
        <f ca="1">'25'!BD352</f>
        <v xml:space="preserve"> </v>
      </c>
      <c r="N1701" s="589"/>
      <c r="O1701" s="589"/>
      <c r="P1701" s="589"/>
      <c r="Q1701" s="590" t="str">
        <f ca="1">'25'!BS352</f>
        <v xml:space="preserve"> </v>
      </c>
      <c r="R1701" s="590"/>
      <c r="S1701" s="590"/>
      <c r="T1701" s="590"/>
      <c r="U1701" s="590"/>
      <c r="V1701" s="590"/>
      <c r="W1701" s="591" t="str">
        <f ca="1">'25'!BO352</f>
        <v xml:space="preserve"> </v>
      </c>
      <c r="X1701" s="591"/>
      <c r="Y1701" s="591"/>
      <c r="Z1701" s="591"/>
      <c r="AA1701" s="591" t="str">
        <f ca="1">'25'!BP352</f>
        <v xml:space="preserve"> </v>
      </c>
      <c r="AB1701" s="591"/>
      <c r="AC1701" s="591"/>
      <c r="AD1701" s="591"/>
      <c r="AE1701" s="591">
        <f ca="1">'25'!BQ352</f>
        <v>0</v>
      </c>
      <c r="AF1701" s="591"/>
      <c r="AG1701" s="591"/>
      <c r="AH1701" s="591"/>
      <c r="AI1701" s="589" t="str">
        <f ca="1">'25'!BR352</f>
        <v xml:space="preserve"> </v>
      </c>
      <c r="AJ1701" s="589"/>
      <c r="AK1701" s="589"/>
      <c r="AL1701" s="589"/>
      <c r="AM1701" s="589"/>
      <c r="AN1701" s="589"/>
      <c r="AO1701" s="589"/>
    </row>
    <row r="1702" spans="1:53" ht="12.75" customHeight="1" x14ac:dyDescent="0.25">
      <c r="A1702" s="199">
        <v>348</v>
      </c>
      <c r="B1702" s="589" t="str">
        <f ca="1">'25'!BB353</f>
        <v xml:space="preserve"> </v>
      </c>
      <c r="C1702" s="589"/>
      <c r="D1702" s="589"/>
      <c r="E1702" s="589"/>
      <c r="F1702" s="589"/>
      <c r="G1702" s="589"/>
      <c r="H1702" s="589" t="str">
        <f ca="1">'25'!BC353</f>
        <v xml:space="preserve"> </v>
      </c>
      <c r="I1702" s="589"/>
      <c r="J1702" s="589"/>
      <c r="K1702" s="589"/>
      <c r="L1702" s="589"/>
      <c r="M1702" s="589" t="str">
        <f ca="1">'25'!BD353</f>
        <v xml:space="preserve"> </v>
      </c>
      <c r="N1702" s="589"/>
      <c r="O1702" s="589"/>
      <c r="P1702" s="589"/>
      <c r="Q1702" s="590" t="str">
        <f ca="1">'25'!BS353</f>
        <v xml:space="preserve"> </v>
      </c>
      <c r="R1702" s="590"/>
      <c r="S1702" s="590"/>
      <c r="T1702" s="590"/>
      <c r="U1702" s="590"/>
      <c r="V1702" s="590"/>
      <c r="W1702" s="591" t="str">
        <f ca="1">'25'!BO353</f>
        <v xml:space="preserve"> </v>
      </c>
      <c r="X1702" s="591"/>
      <c r="Y1702" s="591"/>
      <c r="Z1702" s="591"/>
      <c r="AA1702" s="591" t="str">
        <f ca="1">'25'!BP353</f>
        <v xml:space="preserve"> </v>
      </c>
      <c r="AB1702" s="591"/>
      <c r="AC1702" s="591"/>
      <c r="AD1702" s="591"/>
      <c r="AE1702" s="591">
        <f ca="1">'25'!BQ353</f>
        <v>0</v>
      </c>
      <c r="AF1702" s="591"/>
      <c r="AG1702" s="591"/>
      <c r="AH1702" s="591"/>
      <c r="AI1702" s="589" t="str">
        <f ca="1">'25'!BR353</f>
        <v xml:space="preserve"> </v>
      </c>
      <c r="AJ1702" s="589"/>
      <c r="AK1702" s="589"/>
      <c r="AL1702" s="589"/>
      <c r="AM1702" s="589"/>
      <c r="AN1702" s="589"/>
      <c r="AO1702" s="589"/>
    </row>
    <row r="1703" spans="1:53" ht="12.75" customHeight="1" x14ac:dyDescent="0.25">
      <c r="A1703" s="199">
        <v>349</v>
      </c>
      <c r="B1703" s="589" t="str">
        <f ca="1">'25'!BB354</f>
        <v xml:space="preserve"> </v>
      </c>
      <c r="C1703" s="589"/>
      <c r="D1703" s="589"/>
      <c r="E1703" s="589"/>
      <c r="F1703" s="589"/>
      <c r="G1703" s="589"/>
      <c r="H1703" s="589" t="str">
        <f ca="1">'25'!BC354</f>
        <v xml:space="preserve"> </v>
      </c>
      <c r="I1703" s="589"/>
      <c r="J1703" s="589"/>
      <c r="K1703" s="589"/>
      <c r="L1703" s="589"/>
      <c r="M1703" s="589" t="str">
        <f ca="1">'25'!BD354</f>
        <v xml:space="preserve"> </v>
      </c>
      <c r="N1703" s="589"/>
      <c r="O1703" s="589"/>
      <c r="P1703" s="589"/>
      <c r="Q1703" s="590" t="str">
        <f ca="1">'25'!BS354</f>
        <v xml:space="preserve"> </v>
      </c>
      <c r="R1703" s="590"/>
      <c r="S1703" s="590"/>
      <c r="T1703" s="590"/>
      <c r="U1703" s="590"/>
      <c r="V1703" s="590"/>
      <c r="W1703" s="591" t="str">
        <f ca="1">'25'!BO354</f>
        <v xml:space="preserve"> </v>
      </c>
      <c r="X1703" s="591"/>
      <c r="Y1703" s="591"/>
      <c r="Z1703" s="591"/>
      <c r="AA1703" s="591" t="str">
        <f ca="1">'25'!BP354</f>
        <v xml:space="preserve"> </v>
      </c>
      <c r="AB1703" s="591"/>
      <c r="AC1703" s="591"/>
      <c r="AD1703" s="591"/>
      <c r="AE1703" s="591">
        <f ca="1">'25'!BQ354</f>
        <v>0</v>
      </c>
      <c r="AF1703" s="591"/>
      <c r="AG1703" s="591"/>
      <c r="AH1703" s="591"/>
      <c r="AI1703" s="589" t="str">
        <f ca="1">'25'!BR354</f>
        <v xml:space="preserve"> </v>
      </c>
      <c r="AJ1703" s="589"/>
      <c r="AK1703" s="589"/>
      <c r="AL1703" s="589"/>
      <c r="AM1703" s="589"/>
      <c r="AN1703" s="589"/>
      <c r="AO1703" s="589"/>
    </row>
    <row r="1704" spans="1:53" ht="12.75" customHeight="1" x14ac:dyDescent="0.25">
      <c r="A1704" s="199">
        <v>350</v>
      </c>
      <c r="B1704" s="589" t="str">
        <f ca="1">'25'!BB355</f>
        <v xml:space="preserve"> </v>
      </c>
      <c r="C1704" s="589"/>
      <c r="D1704" s="589"/>
      <c r="E1704" s="589"/>
      <c r="F1704" s="589"/>
      <c r="G1704" s="589"/>
      <c r="H1704" s="589" t="str">
        <f ca="1">'25'!BC355</f>
        <v xml:space="preserve"> </v>
      </c>
      <c r="I1704" s="589"/>
      <c r="J1704" s="589"/>
      <c r="K1704" s="589"/>
      <c r="L1704" s="589"/>
      <c r="M1704" s="589" t="str">
        <f ca="1">'25'!BD355</f>
        <v xml:space="preserve"> </v>
      </c>
      <c r="N1704" s="589"/>
      <c r="O1704" s="589"/>
      <c r="P1704" s="589"/>
      <c r="Q1704" s="590" t="str">
        <f ca="1">'25'!BS355</f>
        <v xml:space="preserve"> </v>
      </c>
      <c r="R1704" s="590"/>
      <c r="S1704" s="590"/>
      <c r="T1704" s="590"/>
      <c r="U1704" s="590"/>
      <c r="V1704" s="590"/>
      <c r="W1704" s="591" t="str">
        <f ca="1">'25'!BO355</f>
        <v xml:space="preserve"> </v>
      </c>
      <c r="X1704" s="591"/>
      <c r="Y1704" s="591"/>
      <c r="Z1704" s="591"/>
      <c r="AA1704" s="591" t="str">
        <f ca="1">'25'!BP355</f>
        <v xml:space="preserve"> </v>
      </c>
      <c r="AB1704" s="591"/>
      <c r="AC1704" s="591"/>
      <c r="AD1704" s="591"/>
      <c r="AE1704" s="591">
        <f ca="1">'25'!BQ355</f>
        <v>0</v>
      </c>
      <c r="AF1704" s="591"/>
      <c r="AG1704" s="591"/>
      <c r="AH1704" s="591"/>
      <c r="AI1704" s="589" t="str">
        <f ca="1">'25'!BR355</f>
        <v xml:space="preserve"> </v>
      </c>
      <c r="AJ1704" s="589"/>
      <c r="AK1704" s="589"/>
      <c r="AL1704" s="589"/>
      <c r="AM1704" s="589"/>
      <c r="AN1704" s="589"/>
      <c r="AO1704" s="589"/>
    </row>
    <row r="1705" spans="1:53" ht="12.75" customHeight="1" x14ac:dyDescent="0.25">
      <c r="A1705" s="199">
        <v>351</v>
      </c>
      <c r="B1705" s="589" t="str">
        <f ca="1">'25'!BB356</f>
        <v xml:space="preserve"> </v>
      </c>
      <c r="C1705" s="589"/>
      <c r="D1705" s="589"/>
      <c r="E1705" s="589"/>
      <c r="F1705" s="589"/>
      <c r="G1705" s="589"/>
      <c r="H1705" s="589" t="str">
        <f ca="1">'25'!BC356</f>
        <v xml:space="preserve"> </v>
      </c>
      <c r="I1705" s="589"/>
      <c r="J1705" s="589"/>
      <c r="K1705" s="589"/>
      <c r="L1705" s="589"/>
      <c r="M1705" s="589" t="str">
        <f ca="1">'25'!BD356</f>
        <v xml:space="preserve"> </v>
      </c>
      <c r="N1705" s="589"/>
      <c r="O1705" s="589"/>
      <c r="P1705" s="589"/>
      <c r="Q1705" s="590" t="str">
        <f ca="1">'25'!BS356</f>
        <v xml:space="preserve"> </v>
      </c>
      <c r="R1705" s="590"/>
      <c r="S1705" s="590"/>
      <c r="T1705" s="590"/>
      <c r="U1705" s="590"/>
      <c r="V1705" s="590"/>
      <c r="W1705" s="591" t="str">
        <f ca="1">'25'!BO356</f>
        <v xml:space="preserve"> </v>
      </c>
      <c r="X1705" s="591"/>
      <c r="Y1705" s="591"/>
      <c r="Z1705" s="591"/>
      <c r="AA1705" s="591" t="str">
        <f ca="1">'25'!BP356</f>
        <v xml:space="preserve"> </v>
      </c>
      <c r="AB1705" s="591"/>
      <c r="AC1705" s="591"/>
      <c r="AD1705" s="591"/>
      <c r="AE1705" s="591">
        <f ca="1">'25'!BQ356</f>
        <v>0</v>
      </c>
      <c r="AF1705" s="591"/>
      <c r="AG1705" s="591"/>
      <c r="AH1705" s="591"/>
      <c r="AI1705" s="589" t="str">
        <f ca="1">'25'!BR356</f>
        <v xml:space="preserve"> </v>
      </c>
      <c r="AJ1705" s="589"/>
      <c r="AK1705" s="589"/>
      <c r="AL1705" s="589"/>
      <c r="AM1705" s="589"/>
      <c r="AN1705" s="589"/>
      <c r="AO1705" s="589"/>
      <c r="BA1705" t="s">
        <v>1649</v>
      </c>
    </row>
    <row r="1706" spans="1:53" ht="12.75" customHeight="1" x14ac:dyDescent="0.25">
      <c r="A1706" s="199">
        <v>352</v>
      </c>
      <c r="B1706" s="589" t="str">
        <f ca="1">'25'!BB357</f>
        <v xml:space="preserve"> </v>
      </c>
      <c r="C1706" s="589"/>
      <c r="D1706" s="589"/>
      <c r="E1706" s="589"/>
      <c r="F1706" s="589"/>
      <c r="G1706" s="589"/>
      <c r="H1706" s="589" t="str">
        <f ca="1">'25'!BC357</f>
        <v xml:space="preserve"> </v>
      </c>
      <c r="I1706" s="589"/>
      <c r="J1706" s="589"/>
      <c r="K1706" s="589"/>
      <c r="L1706" s="589"/>
      <c r="M1706" s="589" t="str">
        <f ca="1">'25'!BD357</f>
        <v xml:space="preserve"> </v>
      </c>
      <c r="N1706" s="589"/>
      <c r="O1706" s="589"/>
      <c r="P1706" s="589"/>
      <c r="Q1706" s="590" t="str">
        <f ca="1">'25'!BS357</f>
        <v xml:space="preserve"> </v>
      </c>
      <c r="R1706" s="590"/>
      <c r="S1706" s="590"/>
      <c r="T1706" s="590"/>
      <c r="U1706" s="590"/>
      <c r="V1706" s="590"/>
      <c r="W1706" s="591" t="str">
        <f ca="1">'25'!BO357</f>
        <v xml:space="preserve"> </v>
      </c>
      <c r="X1706" s="591"/>
      <c r="Y1706" s="591"/>
      <c r="Z1706" s="591"/>
      <c r="AA1706" s="591" t="str">
        <f ca="1">'25'!BP357</f>
        <v xml:space="preserve"> </v>
      </c>
      <c r="AB1706" s="591"/>
      <c r="AC1706" s="591"/>
      <c r="AD1706" s="591"/>
      <c r="AE1706" s="591">
        <f ca="1">'25'!BQ357</f>
        <v>0</v>
      </c>
      <c r="AF1706" s="591"/>
      <c r="AG1706" s="591"/>
      <c r="AH1706" s="591"/>
      <c r="AI1706" s="589" t="str">
        <f ca="1">'25'!BR357</f>
        <v xml:space="preserve"> </v>
      </c>
      <c r="AJ1706" s="589"/>
      <c r="AK1706" s="589"/>
      <c r="AL1706" s="589"/>
      <c r="AM1706" s="589"/>
      <c r="AN1706" s="589"/>
      <c r="AO1706" s="589"/>
      <c r="BA1706" t="s">
        <v>1647</v>
      </c>
    </row>
    <row r="1707" spans="1:53" ht="12.75" customHeight="1" x14ac:dyDescent="0.25">
      <c r="A1707" s="199">
        <v>353</v>
      </c>
      <c r="B1707" s="589" t="str">
        <f ca="1">'25'!BB358</f>
        <v xml:space="preserve"> </v>
      </c>
      <c r="C1707" s="589"/>
      <c r="D1707" s="589"/>
      <c r="E1707" s="589"/>
      <c r="F1707" s="589"/>
      <c r="G1707" s="589"/>
      <c r="H1707" s="589" t="str">
        <f ca="1">'25'!BC358</f>
        <v xml:space="preserve"> </v>
      </c>
      <c r="I1707" s="589"/>
      <c r="J1707" s="589"/>
      <c r="K1707" s="589"/>
      <c r="L1707" s="589"/>
      <c r="M1707" s="589" t="str">
        <f ca="1">'25'!BD358</f>
        <v xml:space="preserve"> </v>
      </c>
      <c r="N1707" s="589"/>
      <c r="O1707" s="589"/>
      <c r="P1707" s="589"/>
      <c r="Q1707" s="590" t="str">
        <f ca="1">'25'!BS358</f>
        <v xml:space="preserve"> </v>
      </c>
      <c r="R1707" s="590"/>
      <c r="S1707" s="590"/>
      <c r="T1707" s="590"/>
      <c r="U1707" s="590"/>
      <c r="V1707" s="590"/>
      <c r="W1707" s="591" t="str">
        <f ca="1">'25'!BO358</f>
        <v xml:space="preserve"> </v>
      </c>
      <c r="X1707" s="591"/>
      <c r="Y1707" s="591"/>
      <c r="Z1707" s="591"/>
      <c r="AA1707" s="591" t="str">
        <f ca="1">'25'!BP358</f>
        <v xml:space="preserve"> </v>
      </c>
      <c r="AB1707" s="591"/>
      <c r="AC1707" s="591"/>
      <c r="AD1707" s="591"/>
      <c r="AE1707" s="591">
        <f ca="1">'25'!BQ358</f>
        <v>0</v>
      </c>
      <c r="AF1707" s="591"/>
      <c r="AG1707" s="591"/>
      <c r="AH1707" s="591"/>
      <c r="AI1707" s="589" t="str">
        <f ca="1">'25'!BR358</f>
        <v xml:space="preserve"> </v>
      </c>
      <c r="AJ1707" s="589"/>
      <c r="AK1707" s="589"/>
      <c r="AL1707" s="589"/>
      <c r="AM1707" s="589"/>
      <c r="AN1707" s="589"/>
      <c r="AO1707" s="589"/>
    </row>
    <row r="1708" spans="1:53" ht="12.75" customHeight="1" x14ac:dyDescent="0.25">
      <c r="A1708" s="199">
        <v>354</v>
      </c>
      <c r="B1708" s="589" t="str">
        <f ca="1">'25'!BB359</f>
        <v xml:space="preserve"> </v>
      </c>
      <c r="C1708" s="589"/>
      <c r="D1708" s="589"/>
      <c r="E1708" s="589"/>
      <c r="F1708" s="589"/>
      <c r="G1708" s="589"/>
      <c r="H1708" s="589" t="str">
        <f ca="1">'25'!BC359</f>
        <v xml:space="preserve"> </v>
      </c>
      <c r="I1708" s="589"/>
      <c r="J1708" s="589"/>
      <c r="K1708" s="589"/>
      <c r="L1708" s="589"/>
      <c r="M1708" s="589" t="str">
        <f ca="1">'25'!BD359</f>
        <v xml:space="preserve"> </v>
      </c>
      <c r="N1708" s="589"/>
      <c r="O1708" s="589"/>
      <c r="P1708" s="589"/>
      <c r="Q1708" s="590" t="str">
        <f ca="1">'25'!BS359</f>
        <v xml:space="preserve"> </v>
      </c>
      <c r="R1708" s="590"/>
      <c r="S1708" s="590"/>
      <c r="T1708" s="590"/>
      <c r="U1708" s="590"/>
      <c r="V1708" s="590"/>
      <c r="W1708" s="591" t="str">
        <f ca="1">'25'!BO359</f>
        <v xml:space="preserve"> </v>
      </c>
      <c r="X1708" s="591"/>
      <c r="Y1708" s="591"/>
      <c r="Z1708" s="591"/>
      <c r="AA1708" s="591" t="str">
        <f ca="1">'25'!BP359</f>
        <v xml:space="preserve"> </v>
      </c>
      <c r="AB1708" s="591"/>
      <c r="AC1708" s="591"/>
      <c r="AD1708" s="591"/>
      <c r="AE1708" s="591">
        <f ca="1">'25'!BQ359</f>
        <v>0</v>
      </c>
      <c r="AF1708" s="591"/>
      <c r="AG1708" s="591"/>
      <c r="AH1708" s="591"/>
      <c r="AI1708" s="589" t="str">
        <f ca="1">'25'!BR359</f>
        <v xml:space="preserve"> </v>
      </c>
      <c r="AJ1708" s="589"/>
      <c r="AK1708" s="589"/>
      <c r="AL1708" s="589"/>
      <c r="AM1708" s="589"/>
      <c r="AN1708" s="589"/>
      <c r="AO1708" s="589"/>
    </row>
    <row r="1709" spans="1:53" ht="12.75" customHeight="1" x14ac:dyDescent="0.25">
      <c r="A1709" s="199">
        <v>355</v>
      </c>
      <c r="B1709" s="589" t="str">
        <f ca="1">'25'!BB360</f>
        <v xml:space="preserve"> </v>
      </c>
      <c r="C1709" s="589"/>
      <c r="D1709" s="589"/>
      <c r="E1709" s="589"/>
      <c r="F1709" s="589"/>
      <c r="G1709" s="589"/>
      <c r="H1709" s="589" t="str">
        <f ca="1">'25'!BC360</f>
        <v xml:space="preserve"> </v>
      </c>
      <c r="I1709" s="589"/>
      <c r="J1709" s="589"/>
      <c r="K1709" s="589"/>
      <c r="L1709" s="589"/>
      <c r="M1709" s="589" t="str">
        <f ca="1">'25'!BD360</f>
        <v xml:space="preserve"> </v>
      </c>
      <c r="N1709" s="589"/>
      <c r="O1709" s="589"/>
      <c r="P1709" s="589"/>
      <c r="Q1709" s="590" t="str">
        <f ca="1">'25'!BS360</f>
        <v xml:space="preserve"> </v>
      </c>
      <c r="R1709" s="590"/>
      <c r="S1709" s="590"/>
      <c r="T1709" s="590"/>
      <c r="U1709" s="590"/>
      <c r="V1709" s="590"/>
      <c r="W1709" s="591" t="str">
        <f ca="1">'25'!BO360</f>
        <v xml:space="preserve"> </v>
      </c>
      <c r="X1709" s="591"/>
      <c r="Y1709" s="591"/>
      <c r="Z1709" s="591"/>
      <c r="AA1709" s="591" t="str">
        <f ca="1">'25'!BP360</f>
        <v xml:space="preserve"> </v>
      </c>
      <c r="AB1709" s="591"/>
      <c r="AC1709" s="591"/>
      <c r="AD1709" s="591"/>
      <c r="AE1709" s="591">
        <f ca="1">'25'!BQ360</f>
        <v>0</v>
      </c>
      <c r="AF1709" s="591"/>
      <c r="AG1709" s="591"/>
      <c r="AH1709" s="591"/>
      <c r="AI1709" s="589" t="str">
        <f ca="1">'25'!BR360</f>
        <v xml:space="preserve"> </v>
      </c>
      <c r="AJ1709" s="589"/>
      <c r="AK1709" s="589"/>
      <c r="AL1709" s="589"/>
      <c r="AM1709" s="589"/>
      <c r="AN1709" s="589"/>
      <c r="AO1709" s="589"/>
    </row>
    <row r="1710" spans="1:53" ht="12.75" customHeight="1" x14ac:dyDescent="0.25">
      <c r="A1710" s="199">
        <v>356</v>
      </c>
      <c r="B1710" s="589" t="str">
        <f ca="1">'25'!BB361</f>
        <v xml:space="preserve"> </v>
      </c>
      <c r="C1710" s="589"/>
      <c r="D1710" s="589"/>
      <c r="E1710" s="589"/>
      <c r="F1710" s="589"/>
      <c r="G1710" s="589"/>
      <c r="H1710" s="589" t="str">
        <f ca="1">'25'!BC361</f>
        <v xml:space="preserve"> </v>
      </c>
      <c r="I1710" s="589"/>
      <c r="J1710" s="589"/>
      <c r="K1710" s="589"/>
      <c r="L1710" s="589"/>
      <c r="M1710" s="589" t="str">
        <f ca="1">'25'!BD361</f>
        <v xml:space="preserve"> </v>
      </c>
      <c r="N1710" s="589"/>
      <c r="O1710" s="589"/>
      <c r="P1710" s="589"/>
      <c r="Q1710" s="590" t="str">
        <f ca="1">'25'!BS361</f>
        <v xml:space="preserve"> </v>
      </c>
      <c r="R1710" s="590"/>
      <c r="S1710" s="590"/>
      <c r="T1710" s="590"/>
      <c r="U1710" s="590"/>
      <c r="V1710" s="590"/>
      <c r="W1710" s="591" t="str">
        <f ca="1">'25'!BO361</f>
        <v xml:space="preserve"> </v>
      </c>
      <c r="X1710" s="591"/>
      <c r="Y1710" s="591"/>
      <c r="Z1710" s="591"/>
      <c r="AA1710" s="591" t="str">
        <f ca="1">'25'!BP361</f>
        <v xml:space="preserve"> </v>
      </c>
      <c r="AB1710" s="591"/>
      <c r="AC1710" s="591"/>
      <c r="AD1710" s="591"/>
      <c r="AE1710" s="591">
        <f ca="1">'25'!BQ361</f>
        <v>0</v>
      </c>
      <c r="AF1710" s="591"/>
      <c r="AG1710" s="591"/>
      <c r="AH1710" s="591"/>
      <c r="AI1710" s="589" t="str">
        <f ca="1">'25'!BR361</f>
        <v xml:space="preserve"> </v>
      </c>
      <c r="AJ1710" s="589"/>
      <c r="AK1710" s="589"/>
      <c r="AL1710" s="589"/>
      <c r="AM1710" s="589"/>
      <c r="AN1710" s="589"/>
      <c r="AO1710" s="589"/>
    </row>
    <row r="1711" spans="1:53" ht="12.75" customHeight="1" x14ac:dyDescent="0.25">
      <c r="A1711" s="199">
        <v>357</v>
      </c>
      <c r="B1711" s="589" t="str">
        <f ca="1">'25'!BB362</f>
        <v xml:space="preserve"> </v>
      </c>
      <c r="C1711" s="589"/>
      <c r="D1711" s="589"/>
      <c r="E1711" s="589"/>
      <c r="F1711" s="589"/>
      <c r="G1711" s="589"/>
      <c r="H1711" s="589" t="str">
        <f ca="1">'25'!BC362</f>
        <v xml:space="preserve"> </v>
      </c>
      <c r="I1711" s="589"/>
      <c r="J1711" s="589"/>
      <c r="K1711" s="589"/>
      <c r="L1711" s="589"/>
      <c r="M1711" s="589" t="str">
        <f ca="1">'25'!BD362</f>
        <v xml:space="preserve"> </v>
      </c>
      <c r="N1711" s="589"/>
      <c r="O1711" s="589"/>
      <c r="P1711" s="589"/>
      <c r="Q1711" s="590" t="str">
        <f ca="1">'25'!BS362</f>
        <v xml:space="preserve"> </v>
      </c>
      <c r="R1711" s="590"/>
      <c r="S1711" s="590"/>
      <c r="T1711" s="590"/>
      <c r="U1711" s="590"/>
      <c r="V1711" s="590"/>
      <c r="W1711" s="591" t="str">
        <f ca="1">'25'!BO362</f>
        <v xml:space="preserve"> </v>
      </c>
      <c r="X1711" s="591"/>
      <c r="Y1711" s="591"/>
      <c r="Z1711" s="591"/>
      <c r="AA1711" s="591" t="str">
        <f ca="1">'25'!BP362</f>
        <v xml:space="preserve"> </v>
      </c>
      <c r="AB1711" s="591"/>
      <c r="AC1711" s="591"/>
      <c r="AD1711" s="591"/>
      <c r="AE1711" s="591">
        <f ca="1">'25'!BQ362</f>
        <v>0</v>
      </c>
      <c r="AF1711" s="591"/>
      <c r="AG1711" s="591"/>
      <c r="AH1711" s="591"/>
      <c r="AI1711" s="589" t="str">
        <f ca="1">'25'!BR362</f>
        <v xml:space="preserve"> </v>
      </c>
      <c r="AJ1711" s="589"/>
      <c r="AK1711" s="589"/>
      <c r="AL1711" s="589"/>
      <c r="AM1711" s="589"/>
      <c r="AN1711" s="589"/>
      <c r="AO1711" s="589"/>
    </row>
    <row r="1712" spans="1:53" ht="12.75" customHeight="1" x14ac:dyDescent="0.25">
      <c r="A1712" s="199">
        <v>358</v>
      </c>
      <c r="B1712" s="589" t="str">
        <f ca="1">'25'!BB363</f>
        <v xml:space="preserve"> </v>
      </c>
      <c r="C1712" s="589"/>
      <c r="D1712" s="589"/>
      <c r="E1712" s="589"/>
      <c r="F1712" s="589"/>
      <c r="G1712" s="589"/>
      <c r="H1712" s="589" t="str">
        <f ca="1">'25'!BC363</f>
        <v xml:space="preserve"> </v>
      </c>
      <c r="I1712" s="589"/>
      <c r="J1712" s="589"/>
      <c r="K1712" s="589"/>
      <c r="L1712" s="589"/>
      <c r="M1712" s="589" t="str">
        <f ca="1">'25'!BD363</f>
        <v xml:space="preserve"> </v>
      </c>
      <c r="N1712" s="589"/>
      <c r="O1712" s="589"/>
      <c r="P1712" s="589"/>
      <c r="Q1712" s="590" t="str">
        <f ca="1">'25'!BS363</f>
        <v xml:space="preserve"> </v>
      </c>
      <c r="R1712" s="590"/>
      <c r="S1712" s="590"/>
      <c r="T1712" s="590"/>
      <c r="U1712" s="590"/>
      <c r="V1712" s="590"/>
      <c r="W1712" s="591" t="str">
        <f ca="1">'25'!BO363</f>
        <v xml:space="preserve"> </v>
      </c>
      <c r="X1712" s="591"/>
      <c r="Y1712" s="591"/>
      <c r="Z1712" s="591"/>
      <c r="AA1712" s="591" t="str">
        <f ca="1">'25'!BP363</f>
        <v xml:space="preserve"> </v>
      </c>
      <c r="AB1712" s="591"/>
      <c r="AC1712" s="591"/>
      <c r="AD1712" s="591"/>
      <c r="AE1712" s="591">
        <f ca="1">'25'!BQ363</f>
        <v>0</v>
      </c>
      <c r="AF1712" s="591"/>
      <c r="AG1712" s="591"/>
      <c r="AH1712" s="591"/>
      <c r="AI1712" s="589" t="str">
        <f ca="1">'25'!BR363</f>
        <v xml:space="preserve"> </v>
      </c>
      <c r="AJ1712" s="589"/>
      <c r="AK1712" s="589"/>
      <c r="AL1712" s="589"/>
      <c r="AM1712" s="589"/>
      <c r="AN1712" s="589"/>
      <c r="AO1712" s="589"/>
    </row>
    <row r="1713" spans="1:41" ht="12.75" customHeight="1" x14ac:dyDescent="0.25">
      <c r="A1713" s="199">
        <v>359</v>
      </c>
      <c r="B1713" s="589" t="str">
        <f ca="1">'25'!BB364</f>
        <v xml:space="preserve"> </v>
      </c>
      <c r="C1713" s="589"/>
      <c r="D1713" s="589"/>
      <c r="E1713" s="589"/>
      <c r="F1713" s="589"/>
      <c r="G1713" s="589"/>
      <c r="H1713" s="589" t="str">
        <f ca="1">'25'!BC364</f>
        <v xml:space="preserve"> </v>
      </c>
      <c r="I1713" s="589"/>
      <c r="J1713" s="589"/>
      <c r="K1713" s="589"/>
      <c r="L1713" s="589"/>
      <c r="M1713" s="589" t="str">
        <f ca="1">'25'!BD364</f>
        <v xml:space="preserve"> </v>
      </c>
      <c r="N1713" s="589"/>
      <c r="O1713" s="589"/>
      <c r="P1713" s="589"/>
      <c r="Q1713" s="590" t="str">
        <f ca="1">'25'!BS364</f>
        <v xml:space="preserve"> </v>
      </c>
      <c r="R1713" s="590"/>
      <c r="S1713" s="590"/>
      <c r="T1713" s="590"/>
      <c r="U1713" s="590"/>
      <c r="V1713" s="590"/>
      <c r="W1713" s="591" t="str">
        <f ca="1">'25'!BO364</f>
        <v xml:space="preserve"> </v>
      </c>
      <c r="X1713" s="591"/>
      <c r="Y1713" s="591"/>
      <c r="Z1713" s="591"/>
      <c r="AA1713" s="591" t="str">
        <f ca="1">'25'!BP364</f>
        <v xml:space="preserve"> </v>
      </c>
      <c r="AB1713" s="591"/>
      <c r="AC1713" s="591"/>
      <c r="AD1713" s="591"/>
      <c r="AE1713" s="591">
        <f ca="1">'25'!BQ364</f>
        <v>0</v>
      </c>
      <c r="AF1713" s="591"/>
      <c r="AG1713" s="591"/>
      <c r="AH1713" s="591"/>
      <c r="AI1713" s="589" t="str">
        <f ca="1">'25'!BR364</f>
        <v xml:space="preserve"> </v>
      </c>
      <c r="AJ1713" s="589"/>
      <c r="AK1713" s="589"/>
      <c r="AL1713" s="589"/>
      <c r="AM1713" s="589"/>
      <c r="AN1713" s="589"/>
      <c r="AO1713" s="589"/>
    </row>
    <row r="1714" spans="1:41" ht="12.75" customHeight="1" x14ac:dyDescent="0.25">
      <c r="A1714" s="199">
        <v>360</v>
      </c>
      <c r="B1714" s="589" t="str">
        <f ca="1">'25'!BB365</f>
        <v xml:space="preserve"> </v>
      </c>
      <c r="C1714" s="589"/>
      <c r="D1714" s="589"/>
      <c r="E1714" s="589"/>
      <c r="F1714" s="589"/>
      <c r="G1714" s="589"/>
      <c r="H1714" s="589" t="str">
        <f ca="1">'25'!BC365</f>
        <v xml:space="preserve"> </v>
      </c>
      <c r="I1714" s="589"/>
      <c r="J1714" s="589"/>
      <c r="K1714" s="589"/>
      <c r="L1714" s="589"/>
      <c r="M1714" s="589" t="str">
        <f ca="1">'25'!BD365</f>
        <v xml:space="preserve"> </v>
      </c>
      <c r="N1714" s="589"/>
      <c r="O1714" s="589"/>
      <c r="P1714" s="589"/>
      <c r="Q1714" s="590" t="str">
        <f ca="1">'25'!BS365</f>
        <v xml:space="preserve"> </v>
      </c>
      <c r="R1714" s="590"/>
      <c r="S1714" s="590"/>
      <c r="T1714" s="590"/>
      <c r="U1714" s="590"/>
      <c r="V1714" s="590"/>
      <c r="W1714" s="591" t="str">
        <f ca="1">'25'!BO365</f>
        <v xml:space="preserve"> </v>
      </c>
      <c r="X1714" s="591"/>
      <c r="Y1714" s="591"/>
      <c r="Z1714" s="591"/>
      <c r="AA1714" s="591" t="str">
        <f ca="1">'25'!BP365</f>
        <v xml:space="preserve"> </v>
      </c>
      <c r="AB1714" s="591"/>
      <c r="AC1714" s="591"/>
      <c r="AD1714" s="591"/>
      <c r="AE1714" s="591">
        <f ca="1">'25'!BQ365</f>
        <v>0</v>
      </c>
      <c r="AF1714" s="591"/>
      <c r="AG1714" s="591"/>
      <c r="AH1714" s="591"/>
      <c r="AI1714" s="589" t="str">
        <f ca="1">'25'!BR365</f>
        <v xml:space="preserve"> </v>
      </c>
      <c r="AJ1714" s="589"/>
      <c r="AK1714" s="589"/>
      <c r="AL1714" s="589"/>
      <c r="AM1714" s="589"/>
      <c r="AN1714" s="589"/>
      <c r="AO1714" s="589"/>
    </row>
    <row r="1715" spans="1:41" ht="12.75" customHeight="1" x14ac:dyDescent="0.25">
      <c r="A1715" s="199">
        <v>361</v>
      </c>
      <c r="B1715" s="589" t="str">
        <f ca="1">'25'!BB366</f>
        <v xml:space="preserve"> </v>
      </c>
      <c r="C1715" s="589"/>
      <c r="D1715" s="589"/>
      <c r="E1715" s="589"/>
      <c r="F1715" s="589"/>
      <c r="G1715" s="589"/>
      <c r="H1715" s="589" t="str">
        <f ca="1">'25'!BC366</f>
        <v xml:space="preserve"> </v>
      </c>
      <c r="I1715" s="589"/>
      <c r="J1715" s="589"/>
      <c r="K1715" s="589"/>
      <c r="L1715" s="589"/>
      <c r="M1715" s="589" t="str">
        <f ca="1">'25'!BD366</f>
        <v xml:space="preserve"> </v>
      </c>
      <c r="N1715" s="589"/>
      <c r="O1715" s="589"/>
      <c r="P1715" s="589"/>
      <c r="Q1715" s="590" t="str">
        <f ca="1">'25'!BS366</f>
        <v xml:space="preserve"> </v>
      </c>
      <c r="R1715" s="590"/>
      <c r="S1715" s="590"/>
      <c r="T1715" s="590"/>
      <c r="U1715" s="590"/>
      <c r="V1715" s="590"/>
      <c r="W1715" s="591" t="str">
        <f ca="1">'25'!BO366</f>
        <v xml:space="preserve"> </v>
      </c>
      <c r="X1715" s="591"/>
      <c r="Y1715" s="591"/>
      <c r="Z1715" s="591"/>
      <c r="AA1715" s="591" t="str">
        <f ca="1">'25'!BP366</f>
        <v xml:space="preserve"> </v>
      </c>
      <c r="AB1715" s="591"/>
      <c r="AC1715" s="591"/>
      <c r="AD1715" s="591"/>
      <c r="AE1715" s="591">
        <f ca="1">'25'!BQ366</f>
        <v>0</v>
      </c>
      <c r="AF1715" s="591"/>
      <c r="AG1715" s="591"/>
      <c r="AH1715" s="591"/>
      <c r="AI1715" s="589" t="str">
        <f ca="1">'25'!BR366</f>
        <v xml:space="preserve"> </v>
      </c>
      <c r="AJ1715" s="589"/>
      <c r="AK1715" s="589"/>
      <c r="AL1715" s="589"/>
      <c r="AM1715" s="589"/>
      <c r="AN1715" s="589"/>
      <c r="AO1715" s="589"/>
    </row>
    <row r="1716" spans="1:41" ht="12.75" customHeight="1" x14ac:dyDescent="0.25">
      <c r="A1716" s="199">
        <v>362</v>
      </c>
      <c r="B1716" s="589" t="str">
        <f ca="1">'25'!BB367</f>
        <v xml:space="preserve"> </v>
      </c>
      <c r="C1716" s="589"/>
      <c r="D1716" s="589"/>
      <c r="E1716" s="589"/>
      <c r="F1716" s="589"/>
      <c r="G1716" s="589"/>
      <c r="H1716" s="589" t="str">
        <f ca="1">'25'!BC367</f>
        <v xml:space="preserve"> </v>
      </c>
      <c r="I1716" s="589"/>
      <c r="J1716" s="589"/>
      <c r="K1716" s="589"/>
      <c r="L1716" s="589"/>
      <c r="M1716" s="589" t="str">
        <f ca="1">'25'!BD367</f>
        <v xml:space="preserve"> </v>
      </c>
      <c r="N1716" s="589"/>
      <c r="O1716" s="589"/>
      <c r="P1716" s="589"/>
      <c r="Q1716" s="590" t="str">
        <f ca="1">'25'!BS367</f>
        <v xml:space="preserve"> </v>
      </c>
      <c r="R1716" s="590"/>
      <c r="S1716" s="590"/>
      <c r="T1716" s="590"/>
      <c r="U1716" s="590"/>
      <c r="V1716" s="590"/>
      <c r="W1716" s="591" t="str">
        <f ca="1">'25'!BO367</f>
        <v xml:space="preserve"> </v>
      </c>
      <c r="X1716" s="591"/>
      <c r="Y1716" s="591"/>
      <c r="Z1716" s="591"/>
      <c r="AA1716" s="591" t="str">
        <f ca="1">'25'!BP367</f>
        <v xml:space="preserve"> </v>
      </c>
      <c r="AB1716" s="591"/>
      <c r="AC1716" s="591"/>
      <c r="AD1716" s="591"/>
      <c r="AE1716" s="591">
        <f ca="1">'25'!BQ367</f>
        <v>0</v>
      </c>
      <c r="AF1716" s="591"/>
      <c r="AG1716" s="591"/>
      <c r="AH1716" s="591"/>
      <c r="AI1716" s="589" t="str">
        <f ca="1">'25'!BR367</f>
        <v xml:space="preserve"> </v>
      </c>
      <c r="AJ1716" s="589"/>
      <c r="AK1716" s="589"/>
      <c r="AL1716" s="589"/>
      <c r="AM1716" s="589"/>
      <c r="AN1716" s="589"/>
      <c r="AO1716" s="589"/>
    </row>
    <row r="1717" spans="1:41" ht="12.75" customHeight="1" x14ac:dyDescent="0.25">
      <c r="A1717" s="199">
        <v>363</v>
      </c>
      <c r="B1717" s="589" t="str">
        <f ca="1">'25'!BB368</f>
        <v xml:space="preserve"> </v>
      </c>
      <c r="C1717" s="589"/>
      <c r="D1717" s="589"/>
      <c r="E1717" s="589"/>
      <c r="F1717" s="589"/>
      <c r="G1717" s="589"/>
      <c r="H1717" s="589" t="str">
        <f ca="1">'25'!BC368</f>
        <v xml:space="preserve"> </v>
      </c>
      <c r="I1717" s="589"/>
      <c r="J1717" s="589"/>
      <c r="K1717" s="589"/>
      <c r="L1717" s="589"/>
      <c r="M1717" s="589" t="str">
        <f ca="1">'25'!BD368</f>
        <v xml:space="preserve"> </v>
      </c>
      <c r="N1717" s="589"/>
      <c r="O1717" s="589"/>
      <c r="P1717" s="589"/>
      <c r="Q1717" s="590" t="str">
        <f ca="1">'25'!BS368</f>
        <v xml:space="preserve"> </v>
      </c>
      <c r="R1717" s="590"/>
      <c r="S1717" s="590"/>
      <c r="T1717" s="590"/>
      <c r="U1717" s="590"/>
      <c r="V1717" s="590"/>
      <c r="W1717" s="591" t="str">
        <f ca="1">'25'!BO368</f>
        <v xml:space="preserve"> </v>
      </c>
      <c r="X1717" s="591"/>
      <c r="Y1717" s="591"/>
      <c r="Z1717" s="591"/>
      <c r="AA1717" s="591" t="str">
        <f ca="1">'25'!BP368</f>
        <v xml:space="preserve"> </v>
      </c>
      <c r="AB1717" s="591"/>
      <c r="AC1717" s="591"/>
      <c r="AD1717" s="591"/>
      <c r="AE1717" s="591">
        <f ca="1">'25'!BQ368</f>
        <v>0</v>
      </c>
      <c r="AF1717" s="591"/>
      <c r="AG1717" s="591"/>
      <c r="AH1717" s="591"/>
      <c r="AI1717" s="589" t="str">
        <f ca="1">'25'!BR368</f>
        <v xml:space="preserve"> </v>
      </c>
      <c r="AJ1717" s="589"/>
      <c r="AK1717" s="589"/>
      <c r="AL1717" s="589"/>
      <c r="AM1717" s="589"/>
      <c r="AN1717" s="589"/>
      <c r="AO1717" s="589"/>
    </row>
    <row r="1718" spans="1:41" ht="12.75" customHeight="1" x14ac:dyDescent="0.25">
      <c r="A1718" s="199">
        <v>364</v>
      </c>
      <c r="B1718" s="589" t="str">
        <f ca="1">'25'!BB369</f>
        <v xml:space="preserve"> </v>
      </c>
      <c r="C1718" s="589"/>
      <c r="D1718" s="589"/>
      <c r="E1718" s="589"/>
      <c r="F1718" s="589"/>
      <c r="G1718" s="589"/>
      <c r="H1718" s="589" t="str">
        <f ca="1">'25'!BC369</f>
        <v xml:space="preserve"> </v>
      </c>
      <c r="I1718" s="589"/>
      <c r="J1718" s="589"/>
      <c r="K1718" s="589"/>
      <c r="L1718" s="589"/>
      <c r="M1718" s="589" t="str">
        <f ca="1">'25'!BD369</f>
        <v xml:space="preserve"> </v>
      </c>
      <c r="N1718" s="589"/>
      <c r="O1718" s="589"/>
      <c r="P1718" s="589"/>
      <c r="Q1718" s="590" t="str">
        <f ca="1">'25'!BS369</f>
        <v xml:space="preserve"> </v>
      </c>
      <c r="R1718" s="590"/>
      <c r="S1718" s="590"/>
      <c r="T1718" s="590"/>
      <c r="U1718" s="590"/>
      <c r="V1718" s="590"/>
      <c r="W1718" s="591" t="str">
        <f ca="1">'25'!BO369</f>
        <v xml:space="preserve"> </v>
      </c>
      <c r="X1718" s="591"/>
      <c r="Y1718" s="591"/>
      <c r="Z1718" s="591"/>
      <c r="AA1718" s="591" t="str">
        <f ca="1">'25'!BP369</f>
        <v xml:space="preserve"> </v>
      </c>
      <c r="AB1718" s="591"/>
      <c r="AC1718" s="591"/>
      <c r="AD1718" s="591"/>
      <c r="AE1718" s="591">
        <f ca="1">'25'!BQ369</f>
        <v>0</v>
      </c>
      <c r="AF1718" s="591"/>
      <c r="AG1718" s="591"/>
      <c r="AH1718" s="591"/>
      <c r="AI1718" s="589" t="str">
        <f ca="1">'25'!BR369</f>
        <v xml:space="preserve"> </v>
      </c>
      <c r="AJ1718" s="589"/>
      <c r="AK1718" s="589"/>
      <c r="AL1718" s="589"/>
      <c r="AM1718" s="589"/>
      <c r="AN1718" s="589"/>
      <c r="AO1718" s="589"/>
    </row>
    <row r="1719" spans="1:41" ht="12.75" customHeight="1" x14ac:dyDescent="0.25">
      <c r="A1719" s="199">
        <v>365</v>
      </c>
      <c r="B1719" s="589" t="str">
        <f ca="1">'25'!BB370</f>
        <v xml:space="preserve"> </v>
      </c>
      <c r="C1719" s="589"/>
      <c r="D1719" s="589"/>
      <c r="E1719" s="589"/>
      <c r="F1719" s="589"/>
      <c r="G1719" s="589"/>
      <c r="H1719" s="589" t="str">
        <f ca="1">'25'!BC370</f>
        <v xml:space="preserve"> </v>
      </c>
      <c r="I1719" s="589"/>
      <c r="J1719" s="589"/>
      <c r="K1719" s="589"/>
      <c r="L1719" s="589"/>
      <c r="M1719" s="589" t="str">
        <f ca="1">'25'!BD370</f>
        <v xml:space="preserve"> </v>
      </c>
      <c r="N1719" s="589"/>
      <c r="O1719" s="589"/>
      <c r="P1719" s="589"/>
      <c r="Q1719" s="590" t="str">
        <f ca="1">'25'!BS370</f>
        <v xml:space="preserve"> </v>
      </c>
      <c r="R1719" s="590"/>
      <c r="S1719" s="590"/>
      <c r="T1719" s="590"/>
      <c r="U1719" s="590"/>
      <c r="V1719" s="590"/>
      <c r="W1719" s="591" t="str">
        <f ca="1">'25'!BO370</f>
        <v xml:space="preserve"> </v>
      </c>
      <c r="X1719" s="591"/>
      <c r="Y1719" s="591"/>
      <c r="Z1719" s="591"/>
      <c r="AA1719" s="591" t="str">
        <f ca="1">'25'!BP370</f>
        <v xml:space="preserve"> </v>
      </c>
      <c r="AB1719" s="591"/>
      <c r="AC1719" s="591"/>
      <c r="AD1719" s="591"/>
      <c r="AE1719" s="591">
        <f ca="1">'25'!BQ370</f>
        <v>0</v>
      </c>
      <c r="AF1719" s="591"/>
      <c r="AG1719" s="591"/>
      <c r="AH1719" s="591"/>
      <c r="AI1719" s="589" t="str">
        <f ca="1">'25'!BR370</f>
        <v xml:space="preserve"> </v>
      </c>
      <c r="AJ1719" s="589"/>
      <c r="AK1719" s="589"/>
      <c r="AL1719" s="589"/>
      <c r="AM1719" s="589"/>
      <c r="AN1719" s="589"/>
      <c r="AO1719" s="589"/>
    </row>
    <row r="1720" spans="1:41" ht="12.75" customHeight="1" x14ac:dyDescent="0.25">
      <c r="A1720" s="199">
        <v>366</v>
      </c>
      <c r="B1720" s="589" t="str">
        <f ca="1">'25'!BB371</f>
        <v xml:space="preserve"> </v>
      </c>
      <c r="C1720" s="589"/>
      <c r="D1720" s="589"/>
      <c r="E1720" s="589"/>
      <c r="F1720" s="589"/>
      <c r="G1720" s="589"/>
      <c r="H1720" s="589" t="str">
        <f ca="1">'25'!BC371</f>
        <v xml:space="preserve"> </v>
      </c>
      <c r="I1720" s="589"/>
      <c r="J1720" s="589"/>
      <c r="K1720" s="589"/>
      <c r="L1720" s="589"/>
      <c r="M1720" s="589" t="str">
        <f ca="1">'25'!BD371</f>
        <v xml:space="preserve"> </v>
      </c>
      <c r="N1720" s="589"/>
      <c r="O1720" s="589"/>
      <c r="P1720" s="589"/>
      <c r="Q1720" s="590" t="str">
        <f ca="1">'25'!BS371</f>
        <v xml:space="preserve"> </v>
      </c>
      <c r="R1720" s="590"/>
      <c r="S1720" s="590"/>
      <c r="T1720" s="590"/>
      <c r="U1720" s="590"/>
      <c r="V1720" s="590"/>
      <c r="W1720" s="591" t="str">
        <f ca="1">'25'!BO371</f>
        <v xml:space="preserve"> </v>
      </c>
      <c r="X1720" s="591"/>
      <c r="Y1720" s="591"/>
      <c r="Z1720" s="591"/>
      <c r="AA1720" s="591" t="str">
        <f ca="1">'25'!BP371</f>
        <v xml:space="preserve"> </v>
      </c>
      <c r="AB1720" s="591"/>
      <c r="AC1720" s="591"/>
      <c r="AD1720" s="591"/>
      <c r="AE1720" s="591">
        <f ca="1">'25'!BQ371</f>
        <v>0</v>
      </c>
      <c r="AF1720" s="591"/>
      <c r="AG1720" s="591"/>
      <c r="AH1720" s="591"/>
      <c r="AI1720" s="589" t="str">
        <f ca="1">'25'!BR371</f>
        <v xml:space="preserve"> </v>
      </c>
      <c r="AJ1720" s="589"/>
      <c r="AK1720" s="589"/>
      <c r="AL1720" s="589"/>
      <c r="AM1720" s="589"/>
      <c r="AN1720" s="589"/>
      <c r="AO1720" s="589"/>
    </row>
    <row r="1721" spans="1:41" ht="12.75" customHeight="1" x14ac:dyDescent="0.25">
      <c r="A1721" s="199">
        <v>367</v>
      </c>
      <c r="B1721" s="589" t="str">
        <f ca="1">'25'!BB372</f>
        <v xml:space="preserve"> </v>
      </c>
      <c r="C1721" s="589"/>
      <c r="D1721" s="589"/>
      <c r="E1721" s="589"/>
      <c r="F1721" s="589"/>
      <c r="G1721" s="589"/>
      <c r="H1721" s="589" t="str">
        <f ca="1">'25'!BC372</f>
        <v xml:space="preserve"> </v>
      </c>
      <c r="I1721" s="589"/>
      <c r="J1721" s="589"/>
      <c r="K1721" s="589"/>
      <c r="L1721" s="589"/>
      <c r="M1721" s="589" t="str">
        <f ca="1">'25'!BD372</f>
        <v xml:space="preserve"> </v>
      </c>
      <c r="N1721" s="589"/>
      <c r="O1721" s="589"/>
      <c r="P1721" s="589"/>
      <c r="Q1721" s="590" t="str">
        <f ca="1">'25'!BS372</f>
        <v xml:space="preserve"> </v>
      </c>
      <c r="R1721" s="590"/>
      <c r="S1721" s="590"/>
      <c r="T1721" s="590"/>
      <c r="U1721" s="590"/>
      <c r="V1721" s="590"/>
      <c r="W1721" s="591" t="str">
        <f ca="1">'25'!BO372</f>
        <v xml:space="preserve"> </v>
      </c>
      <c r="X1721" s="591"/>
      <c r="Y1721" s="591"/>
      <c r="Z1721" s="591"/>
      <c r="AA1721" s="591" t="str">
        <f ca="1">'25'!BP372</f>
        <v xml:space="preserve"> </v>
      </c>
      <c r="AB1721" s="591"/>
      <c r="AC1721" s="591"/>
      <c r="AD1721" s="591"/>
      <c r="AE1721" s="591">
        <f ca="1">'25'!BQ372</f>
        <v>0</v>
      </c>
      <c r="AF1721" s="591"/>
      <c r="AG1721" s="591"/>
      <c r="AH1721" s="591"/>
      <c r="AI1721" s="589" t="str">
        <f ca="1">'25'!BR372</f>
        <v xml:space="preserve"> </v>
      </c>
      <c r="AJ1721" s="589"/>
      <c r="AK1721" s="589"/>
      <c r="AL1721" s="589"/>
      <c r="AM1721" s="589"/>
      <c r="AN1721" s="589"/>
      <c r="AO1721" s="589"/>
    </row>
    <row r="1722" spans="1:41" ht="12.75" customHeight="1" x14ac:dyDescent="0.25">
      <c r="A1722" s="199">
        <v>368</v>
      </c>
      <c r="B1722" s="589" t="str">
        <f ca="1">'25'!BB373</f>
        <v xml:space="preserve"> </v>
      </c>
      <c r="C1722" s="589"/>
      <c r="D1722" s="589"/>
      <c r="E1722" s="589"/>
      <c r="F1722" s="589"/>
      <c r="G1722" s="589"/>
      <c r="H1722" s="589" t="str">
        <f ca="1">'25'!BC373</f>
        <v xml:space="preserve"> </v>
      </c>
      <c r="I1722" s="589"/>
      <c r="J1722" s="589"/>
      <c r="K1722" s="589"/>
      <c r="L1722" s="589"/>
      <c r="M1722" s="589" t="str">
        <f ca="1">'25'!BD373</f>
        <v xml:space="preserve"> </v>
      </c>
      <c r="N1722" s="589"/>
      <c r="O1722" s="589"/>
      <c r="P1722" s="589"/>
      <c r="Q1722" s="590" t="str">
        <f ca="1">'25'!BS373</f>
        <v xml:space="preserve"> </v>
      </c>
      <c r="R1722" s="590"/>
      <c r="S1722" s="590"/>
      <c r="T1722" s="590"/>
      <c r="U1722" s="590"/>
      <c r="V1722" s="590"/>
      <c r="W1722" s="591" t="str">
        <f ca="1">'25'!BO373</f>
        <v xml:space="preserve"> </v>
      </c>
      <c r="X1722" s="591"/>
      <c r="Y1722" s="591"/>
      <c r="Z1722" s="591"/>
      <c r="AA1722" s="591" t="str">
        <f ca="1">'25'!BP373</f>
        <v xml:space="preserve"> </v>
      </c>
      <c r="AB1722" s="591"/>
      <c r="AC1722" s="591"/>
      <c r="AD1722" s="591"/>
      <c r="AE1722" s="591">
        <f ca="1">'25'!BQ373</f>
        <v>0</v>
      </c>
      <c r="AF1722" s="591"/>
      <c r="AG1722" s="591"/>
      <c r="AH1722" s="591"/>
      <c r="AI1722" s="589" t="str">
        <f ca="1">'25'!BR373</f>
        <v xml:space="preserve"> </v>
      </c>
      <c r="AJ1722" s="589"/>
      <c r="AK1722" s="589"/>
      <c r="AL1722" s="589"/>
      <c r="AM1722" s="589"/>
      <c r="AN1722" s="589"/>
      <c r="AO1722" s="589"/>
    </row>
    <row r="1723" spans="1:41" ht="12.75" customHeight="1" x14ac:dyDescent="0.25">
      <c r="A1723" s="199">
        <v>369</v>
      </c>
      <c r="B1723" s="589" t="str">
        <f ca="1">'25'!BB374</f>
        <v xml:space="preserve"> </v>
      </c>
      <c r="C1723" s="589"/>
      <c r="D1723" s="589"/>
      <c r="E1723" s="589"/>
      <c r="F1723" s="589"/>
      <c r="G1723" s="589"/>
      <c r="H1723" s="589" t="str">
        <f ca="1">'25'!BC374</f>
        <v xml:space="preserve"> </v>
      </c>
      <c r="I1723" s="589"/>
      <c r="J1723" s="589"/>
      <c r="K1723" s="589"/>
      <c r="L1723" s="589"/>
      <c r="M1723" s="589" t="str">
        <f ca="1">'25'!BD374</f>
        <v xml:space="preserve"> </v>
      </c>
      <c r="N1723" s="589"/>
      <c r="O1723" s="589"/>
      <c r="P1723" s="589"/>
      <c r="Q1723" s="590" t="str">
        <f ca="1">'25'!BS374</f>
        <v xml:space="preserve"> </v>
      </c>
      <c r="R1723" s="590"/>
      <c r="S1723" s="590"/>
      <c r="T1723" s="590"/>
      <c r="U1723" s="590"/>
      <c r="V1723" s="590"/>
      <c r="W1723" s="591" t="str">
        <f ca="1">'25'!BO374</f>
        <v xml:space="preserve"> </v>
      </c>
      <c r="X1723" s="591"/>
      <c r="Y1723" s="591"/>
      <c r="Z1723" s="591"/>
      <c r="AA1723" s="591" t="str">
        <f ca="1">'25'!BP374</f>
        <v xml:space="preserve"> </v>
      </c>
      <c r="AB1723" s="591"/>
      <c r="AC1723" s="591"/>
      <c r="AD1723" s="591"/>
      <c r="AE1723" s="591">
        <f ca="1">'25'!BQ374</f>
        <v>0</v>
      </c>
      <c r="AF1723" s="591"/>
      <c r="AG1723" s="591"/>
      <c r="AH1723" s="591"/>
      <c r="AI1723" s="589" t="str">
        <f ca="1">'25'!BR374</f>
        <v xml:space="preserve"> </v>
      </c>
      <c r="AJ1723" s="589"/>
      <c r="AK1723" s="589"/>
      <c r="AL1723" s="589"/>
      <c r="AM1723" s="589"/>
      <c r="AN1723" s="589"/>
      <c r="AO1723" s="589"/>
    </row>
    <row r="1724" spans="1:41" ht="12.75" customHeight="1" x14ac:dyDescent="0.25">
      <c r="A1724" s="199">
        <v>370</v>
      </c>
      <c r="B1724" s="589" t="str">
        <f ca="1">'25'!BB375</f>
        <v xml:space="preserve"> </v>
      </c>
      <c r="C1724" s="589"/>
      <c r="D1724" s="589"/>
      <c r="E1724" s="589"/>
      <c r="F1724" s="589"/>
      <c r="G1724" s="589"/>
      <c r="H1724" s="589" t="str">
        <f ca="1">'25'!BC375</f>
        <v xml:space="preserve"> </v>
      </c>
      <c r="I1724" s="589"/>
      <c r="J1724" s="589"/>
      <c r="K1724" s="589"/>
      <c r="L1724" s="589"/>
      <c r="M1724" s="589" t="str">
        <f ca="1">'25'!BD375</f>
        <v xml:space="preserve"> </v>
      </c>
      <c r="N1724" s="589"/>
      <c r="O1724" s="589"/>
      <c r="P1724" s="589"/>
      <c r="Q1724" s="590" t="str">
        <f ca="1">'25'!BS375</f>
        <v xml:space="preserve"> </v>
      </c>
      <c r="R1724" s="590"/>
      <c r="S1724" s="590"/>
      <c r="T1724" s="590"/>
      <c r="U1724" s="590"/>
      <c r="V1724" s="590"/>
      <c r="W1724" s="591" t="str">
        <f ca="1">'25'!BO375</f>
        <v xml:space="preserve"> </v>
      </c>
      <c r="X1724" s="591"/>
      <c r="Y1724" s="591"/>
      <c r="Z1724" s="591"/>
      <c r="AA1724" s="591" t="str">
        <f ca="1">'25'!BP375</f>
        <v xml:space="preserve"> </v>
      </c>
      <c r="AB1724" s="591"/>
      <c r="AC1724" s="591"/>
      <c r="AD1724" s="591"/>
      <c r="AE1724" s="591">
        <f ca="1">'25'!BQ375</f>
        <v>0</v>
      </c>
      <c r="AF1724" s="591"/>
      <c r="AG1724" s="591"/>
      <c r="AH1724" s="591"/>
      <c r="AI1724" s="589" t="str">
        <f ca="1">'25'!BR375</f>
        <v xml:space="preserve"> </v>
      </c>
      <c r="AJ1724" s="589"/>
      <c r="AK1724" s="589"/>
      <c r="AL1724" s="589"/>
      <c r="AM1724" s="589"/>
      <c r="AN1724" s="589"/>
      <c r="AO1724" s="589"/>
    </row>
    <row r="1725" spans="1:41" ht="12.75" customHeight="1" x14ac:dyDescent="0.25">
      <c r="A1725" s="199">
        <v>371</v>
      </c>
      <c r="B1725" s="589" t="str">
        <f ca="1">'25'!BB376</f>
        <v xml:space="preserve"> </v>
      </c>
      <c r="C1725" s="589"/>
      <c r="D1725" s="589"/>
      <c r="E1725" s="589"/>
      <c r="F1725" s="589"/>
      <c r="G1725" s="589"/>
      <c r="H1725" s="589" t="str">
        <f ca="1">'25'!BC376</f>
        <v xml:space="preserve"> </v>
      </c>
      <c r="I1725" s="589"/>
      <c r="J1725" s="589"/>
      <c r="K1725" s="589"/>
      <c r="L1725" s="589"/>
      <c r="M1725" s="589" t="str">
        <f ca="1">'25'!BD376</f>
        <v xml:space="preserve"> </v>
      </c>
      <c r="N1725" s="589"/>
      <c r="O1725" s="589"/>
      <c r="P1725" s="589"/>
      <c r="Q1725" s="590" t="str">
        <f ca="1">'25'!BS376</f>
        <v xml:space="preserve"> </v>
      </c>
      <c r="R1725" s="590"/>
      <c r="S1725" s="590"/>
      <c r="T1725" s="590"/>
      <c r="U1725" s="590"/>
      <c r="V1725" s="590"/>
      <c r="W1725" s="591" t="str">
        <f ca="1">'25'!BO376</f>
        <v xml:space="preserve"> </v>
      </c>
      <c r="X1725" s="591"/>
      <c r="Y1725" s="591"/>
      <c r="Z1725" s="591"/>
      <c r="AA1725" s="591" t="str">
        <f ca="1">'25'!BP376</f>
        <v xml:space="preserve"> </v>
      </c>
      <c r="AB1725" s="591"/>
      <c r="AC1725" s="591"/>
      <c r="AD1725" s="591"/>
      <c r="AE1725" s="591">
        <f ca="1">'25'!BQ376</f>
        <v>0</v>
      </c>
      <c r="AF1725" s="591"/>
      <c r="AG1725" s="591"/>
      <c r="AH1725" s="591"/>
      <c r="AI1725" s="589" t="str">
        <f ca="1">'25'!BR376</f>
        <v xml:space="preserve"> </v>
      </c>
      <c r="AJ1725" s="589"/>
      <c r="AK1725" s="589"/>
      <c r="AL1725" s="589"/>
      <c r="AM1725" s="589"/>
      <c r="AN1725" s="589"/>
      <c r="AO1725" s="589"/>
    </row>
    <row r="1726" spans="1:41" ht="12.75" customHeight="1" x14ac:dyDescent="0.25">
      <c r="A1726" s="199">
        <v>372</v>
      </c>
      <c r="B1726" s="589" t="str">
        <f ca="1">'25'!BB377</f>
        <v xml:space="preserve"> </v>
      </c>
      <c r="C1726" s="589"/>
      <c r="D1726" s="589"/>
      <c r="E1726" s="589"/>
      <c r="F1726" s="589"/>
      <c r="G1726" s="589"/>
      <c r="H1726" s="589" t="str">
        <f ca="1">'25'!BC377</f>
        <v xml:space="preserve"> </v>
      </c>
      <c r="I1726" s="589"/>
      <c r="J1726" s="589"/>
      <c r="K1726" s="589"/>
      <c r="L1726" s="589"/>
      <c r="M1726" s="589" t="str">
        <f ca="1">'25'!BD377</f>
        <v xml:space="preserve"> </v>
      </c>
      <c r="N1726" s="589"/>
      <c r="O1726" s="589"/>
      <c r="P1726" s="589"/>
      <c r="Q1726" s="590" t="str">
        <f ca="1">'25'!BS377</f>
        <v xml:space="preserve"> </v>
      </c>
      <c r="R1726" s="590"/>
      <c r="S1726" s="590"/>
      <c r="T1726" s="590"/>
      <c r="U1726" s="590"/>
      <c r="V1726" s="590"/>
      <c r="W1726" s="591" t="str">
        <f ca="1">'25'!BO377</f>
        <v xml:space="preserve"> </v>
      </c>
      <c r="X1726" s="591"/>
      <c r="Y1726" s="591"/>
      <c r="Z1726" s="591"/>
      <c r="AA1726" s="591" t="str">
        <f ca="1">'25'!BP377</f>
        <v xml:space="preserve"> </v>
      </c>
      <c r="AB1726" s="591"/>
      <c r="AC1726" s="591"/>
      <c r="AD1726" s="591"/>
      <c r="AE1726" s="591">
        <f ca="1">'25'!BQ377</f>
        <v>0</v>
      </c>
      <c r="AF1726" s="591"/>
      <c r="AG1726" s="591"/>
      <c r="AH1726" s="591"/>
      <c r="AI1726" s="589" t="str">
        <f ca="1">'25'!BR377</f>
        <v xml:space="preserve"> </v>
      </c>
      <c r="AJ1726" s="589"/>
      <c r="AK1726" s="589"/>
      <c r="AL1726" s="589"/>
      <c r="AM1726" s="589"/>
      <c r="AN1726" s="589"/>
      <c r="AO1726" s="589"/>
    </row>
    <row r="1727" spans="1:41" ht="12.75" customHeight="1" x14ac:dyDescent="0.25">
      <c r="A1727" s="199">
        <v>373</v>
      </c>
      <c r="B1727" s="589" t="str">
        <f ca="1">'25'!BB378</f>
        <v xml:space="preserve"> </v>
      </c>
      <c r="C1727" s="589"/>
      <c r="D1727" s="589"/>
      <c r="E1727" s="589"/>
      <c r="F1727" s="589"/>
      <c r="G1727" s="589"/>
      <c r="H1727" s="589" t="str">
        <f ca="1">'25'!BC378</f>
        <v xml:space="preserve"> </v>
      </c>
      <c r="I1727" s="589"/>
      <c r="J1727" s="589"/>
      <c r="K1727" s="589"/>
      <c r="L1727" s="589"/>
      <c r="M1727" s="589" t="str">
        <f ca="1">'25'!BD378</f>
        <v xml:space="preserve"> </v>
      </c>
      <c r="N1727" s="589"/>
      <c r="O1727" s="589"/>
      <c r="P1727" s="589"/>
      <c r="Q1727" s="590" t="str">
        <f ca="1">'25'!BS378</f>
        <v xml:space="preserve"> </v>
      </c>
      <c r="R1727" s="590"/>
      <c r="S1727" s="590"/>
      <c r="T1727" s="590"/>
      <c r="U1727" s="590"/>
      <c r="V1727" s="590"/>
      <c r="W1727" s="591" t="str">
        <f ca="1">'25'!BO378</f>
        <v xml:space="preserve"> </v>
      </c>
      <c r="X1727" s="591"/>
      <c r="Y1727" s="591"/>
      <c r="Z1727" s="591"/>
      <c r="AA1727" s="591" t="str">
        <f ca="1">'25'!BP378</f>
        <v xml:space="preserve"> </v>
      </c>
      <c r="AB1727" s="591"/>
      <c r="AC1727" s="591"/>
      <c r="AD1727" s="591"/>
      <c r="AE1727" s="591">
        <f ca="1">'25'!BQ378</f>
        <v>0</v>
      </c>
      <c r="AF1727" s="591"/>
      <c r="AG1727" s="591"/>
      <c r="AH1727" s="591"/>
      <c r="AI1727" s="589" t="str">
        <f ca="1">'25'!BR378</f>
        <v xml:space="preserve"> </v>
      </c>
      <c r="AJ1727" s="589"/>
      <c r="AK1727" s="589"/>
      <c r="AL1727" s="589"/>
      <c r="AM1727" s="589"/>
      <c r="AN1727" s="589"/>
      <c r="AO1727" s="589"/>
    </row>
    <row r="1728" spans="1:41" ht="12.75" customHeight="1" x14ac:dyDescent="0.25">
      <c r="A1728" s="199">
        <v>374</v>
      </c>
      <c r="B1728" s="589" t="str">
        <f ca="1">'25'!BB379</f>
        <v xml:space="preserve"> </v>
      </c>
      <c r="C1728" s="589"/>
      <c r="D1728" s="589"/>
      <c r="E1728" s="589"/>
      <c r="F1728" s="589"/>
      <c r="G1728" s="589"/>
      <c r="H1728" s="589" t="str">
        <f ca="1">'25'!BC379</f>
        <v xml:space="preserve"> </v>
      </c>
      <c r="I1728" s="589"/>
      <c r="J1728" s="589"/>
      <c r="K1728" s="589"/>
      <c r="L1728" s="589"/>
      <c r="M1728" s="589" t="str">
        <f ca="1">'25'!BD379</f>
        <v xml:space="preserve"> </v>
      </c>
      <c r="N1728" s="589"/>
      <c r="O1728" s="589"/>
      <c r="P1728" s="589"/>
      <c r="Q1728" s="590" t="str">
        <f ca="1">'25'!BS379</f>
        <v xml:space="preserve"> </v>
      </c>
      <c r="R1728" s="590"/>
      <c r="S1728" s="590"/>
      <c r="T1728" s="590"/>
      <c r="U1728" s="590"/>
      <c r="V1728" s="590"/>
      <c r="W1728" s="591" t="str">
        <f ca="1">'25'!BO379</f>
        <v xml:space="preserve"> </v>
      </c>
      <c r="X1728" s="591"/>
      <c r="Y1728" s="591"/>
      <c r="Z1728" s="591"/>
      <c r="AA1728" s="591" t="str">
        <f ca="1">'25'!BP379</f>
        <v xml:space="preserve"> </v>
      </c>
      <c r="AB1728" s="591"/>
      <c r="AC1728" s="591"/>
      <c r="AD1728" s="591"/>
      <c r="AE1728" s="591">
        <f ca="1">'25'!BQ379</f>
        <v>0</v>
      </c>
      <c r="AF1728" s="591"/>
      <c r="AG1728" s="591"/>
      <c r="AH1728" s="591"/>
      <c r="AI1728" s="589" t="str">
        <f ca="1">'25'!BR379</f>
        <v xml:space="preserve"> </v>
      </c>
      <c r="AJ1728" s="589"/>
      <c r="AK1728" s="589"/>
      <c r="AL1728" s="589"/>
      <c r="AM1728" s="589"/>
      <c r="AN1728" s="589"/>
      <c r="AO1728" s="589"/>
    </row>
    <row r="1729" spans="1:41" ht="12.75" customHeight="1" x14ac:dyDescent="0.25">
      <c r="A1729" s="199">
        <v>375</v>
      </c>
      <c r="B1729" s="589" t="str">
        <f ca="1">'25'!BB380</f>
        <v xml:space="preserve"> </v>
      </c>
      <c r="C1729" s="589"/>
      <c r="D1729" s="589"/>
      <c r="E1729" s="589"/>
      <c r="F1729" s="589"/>
      <c r="G1729" s="589"/>
      <c r="H1729" s="589" t="str">
        <f ca="1">'25'!BC380</f>
        <v xml:space="preserve"> </v>
      </c>
      <c r="I1729" s="589"/>
      <c r="J1729" s="589"/>
      <c r="K1729" s="589"/>
      <c r="L1729" s="589"/>
      <c r="M1729" s="589" t="str">
        <f ca="1">'25'!BD380</f>
        <v xml:space="preserve"> </v>
      </c>
      <c r="N1729" s="589"/>
      <c r="O1729" s="589"/>
      <c r="P1729" s="589"/>
      <c r="Q1729" s="590" t="str">
        <f ca="1">'25'!BS380</f>
        <v xml:space="preserve"> </v>
      </c>
      <c r="R1729" s="590"/>
      <c r="S1729" s="590"/>
      <c r="T1729" s="590"/>
      <c r="U1729" s="590"/>
      <c r="V1729" s="590"/>
      <c r="W1729" s="591" t="str">
        <f ca="1">'25'!BO380</f>
        <v xml:space="preserve"> </v>
      </c>
      <c r="X1729" s="591"/>
      <c r="Y1729" s="591"/>
      <c r="Z1729" s="591"/>
      <c r="AA1729" s="591" t="str">
        <f ca="1">'25'!BP380</f>
        <v xml:space="preserve"> </v>
      </c>
      <c r="AB1729" s="591"/>
      <c r="AC1729" s="591"/>
      <c r="AD1729" s="591"/>
      <c r="AE1729" s="591">
        <f ca="1">'25'!BQ380</f>
        <v>0</v>
      </c>
      <c r="AF1729" s="591"/>
      <c r="AG1729" s="591"/>
      <c r="AH1729" s="591"/>
      <c r="AI1729" s="589" t="str">
        <f ca="1">'25'!BR380</f>
        <v xml:space="preserve"> </v>
      </c>
      <c r="AJ1729" s="589"/>
      <c r="AK1729" s="589"/>
      <c r="AL1729" s="589"/>
      <c r="AM1729" s="589"/>
      <c r="AN1729" s="589"/>
      <c r="AO1729" s="589"/>
    </row>
    <row r="1730" spans="1:41" ht="12.75" customHeight="1" x14ac:dyDescent="0.25">
      <c r="A1730" s="199">
        <v>376</v>
      </c>
      <c r="B1730" s="589" t="str">
        <f ca="1">'25'!BB381</f>
        <v xml:space="preserve"> </v>
      </c>
      <c r="C1730" s="589"/>
      <c r="D1730" s="589"/>
      <c r="E1730" s="589"/>
      <c r="F1730" s="589"/>
      <c r="G1730" s="589"/>
      <c r="H1730" s="589" t="str">
        <f ca="1">'25'!BC381</f>
        <v xml:space="preserve"> </v>
      </c>
      <c r="I1730" s="589"/>
      <c r="J1730" s="589"/>
      <c r="K1730" s="589"/>
      <c r="L1730" s="589"/>
      <c r="M1730" s="589" t="str">
        <f ca="1">'25'!BD381</f>
        <v xml:space="preserve"> </v>
      </c>
      <c r="N1730" s="589"/>
      <c r="O1730" s="589"/>
      <c r="P1730" s="589"/>
      <c r="Q1730" s="590" t="str">
        <f ca="1">'25'!BS381</f>
        <v xml:space="preserve"> </v>
      </c>
      <c r="R1730" s="590"/>
      <c r="S1730" s="590"/>
      <c r="T1730" s="590"/>
      <c r="U1730" s="590"/>
      <c r="V1730" s="590"/>
      <c r="W1730" s="591" t="str">
        <f ca="1">'25'!BO381</f>
        <v xml:space="preserve"> </v>
      </c>
      <c r="X1730" s="591"/>
      <c r="Y1730" s="591"/>
      <c r="Z1730" s="591"/>
      <c r="AA1730" s="591" t="str">
        <f ca="1">'25'!BP381</f>
        <v xml:space="preserve"> </v>
      </c>
      <c r="AB1730" s="591"/>
      <c r="AC1730" s="591"/>
      <c r="AD1730" s="591"/>
      <c r="AE1730" s="591">
        <f ca="1">'25'!BQ381</f>
        <v>0</v>
      </c>
      <c r="AF1730" s="591"/>
      <c r="AG1730" s="591"/>
      <c r="AH1730" s="591"/>
      <c r="AI1730" s="589" t="str">
        <f ca="1">'25'!BR381</f>
        <v xml:space="preserve"> </v>
      </c>
      <c r="AJ1730" s="589"/>
      <c r="AK1730" s="589"/>
      <c r="AL1730" s="589"/>
      <c r="AM1730" s="589"/>
      <c r="AN1730" s="589"/>
      <c r="AO1730" s="589"/>
    </row>
    <row r="1731" spans="1:41" ht="12.75" customHeight="1" x14ac:dyDescent="0.25">
      <c r="A1731" s="199">
        <v>377</v>
      </c>
      <c r="B1731" s="589" t="str">
        <f ca="1">'25'!BB382</f>
        <v xml:space="preserve"> </v>
      </c>
      <c r="C1731" s="589"/>
      <c r="D1731" s="589"/>
      <c r="E1731" s="589"/>
      <c r="F1731" s="589"/>
      <c r="G1731" s="589"/>
      <c r="H1731" s="589" t="str">
        <f ca="1">'25'!BC382</f>
        <v xml:space="preserve"> </v>
      </c>
      <c r="I1731" s="589"/>
      <c r="J1731" s="589"/>
      <c r="K1731" s="589"/>
      <c r="L1731" s="589"/>
      <c r="M1731" s="589" t="str">
        <f ca="1">'25'!BD382</f>
        <v xml:space="preserve"> </v>
      </c>
      <c r="N1731" s="589"/>
      <c r="O1731" s="589"/>
      <c r="P1731" s="589"/>
      <c r="Q1731" s="590" t="str">
        <f ca="1">'25'!BS382</f>
        <v xml:space="preserve"> </v>
      </c>
      <c r="R1731" s="590"/>
      <c r="S1731" s="590"/>
      <c r="T1731" s="590"/>
      <c r="U1731" s="590"/>
      <c r="V1731" s="590"/>
      <c r="W1731" s="591" t="str">
        <f ca="1">'25'!BO382</f>
        <v xml:space="preserve"> </v>
      </c>
      <c r="X1731" s="591"/>
      <c r="Y1731" s="591"/>
      <c r="Z1731" s="591"/>
      <c r="AA1731" s="591" t="str">
        <f ca="1">'25'!BP382</f>
        <v xml:space="preserve"> </v>
      </c>
      <c r="AB1731" s="591"/>
      <c r="AC1731" s="591"/>
      <c r="AD1731" s="591"/>
      <c r="AE1731" s="591">
        <f ca="1">'25'!BQ382</f>
        <v>0</v>
      </c>
      <c r="AF1731" s="591"/>
      <c r="AG1731" s="591"/>
      <c r="AH1731" s="591"/>
      <c r="AI1731" s="589" t="str">
        <f ca="1">'25'!BR382</f>
        <v xml:space="preserve"> </v>
      </c>
      <c r="AJ1731" s="589"/>
      <c r="AK1731" s="589"/>
      <c r="AL1731" s="589"/>
      <c r="AM1731" s="589"/>
      <c r="AN1731" s="589"/>
      <c r="AO1731" s="589"/>
    </row>
    <row r="1732" spans="1:41" ht="12.75" customHeight="1" x14ac:dyDescent="0.25">
      <c r="A1732" s="199">
        <v>378</v>
      </c>
      <c r="B1732" s="589" t="str">
        <f ca="1">'25'!BB383</f>
        <v xml:space="preserve"> </v>
      </c>
      <c r="C1732" s="589"/>
      <c r="D1732" s="589"/>
      <c r="E1732" s="589"/>
      <c r="F1732" s="589"/>
      <c r="G1732" s="589"/>
      <c r="H1732" s="589" t="str">
        <f ca="1">'25'!BC383</f>
        <v xml:space="preserve"> </v>
      </c>
      <c r="I1732" s="589"/>
      <c r="J1732" s="589"/>
      <c r="K1732" s="589"/>
      <c r="L1732" s="589"/>
      <c r="M1732" s="589" t="str">
        <f ca="1">'25'!BD383</f>
        <v xml:space="preserve"> </v>
      </c>
      <c r="N1732" s="589"/>
      <c r="O1732" s="589"/>
      <c r="P1732" s="589"/>
      <c r="Q1732" s="590" t="str">
        <f ca="1">'25'!BS383</f>
        <v xml:space="preserve"> </v>
      </c>
      <c r="R1732" s="590"/>
      <c r="S1732" s="590"/>
      <c r="T1732" s="590"/>
      <c r="U1732" s="590"/>
      <c r="V1732" s="590"/>
      <c r="W1732" s="591" t="str">
        <f ca="1">'25'!BO383</f>
        <v xml:space="preserve"> </v>
      </c>
      <c r="X1732" s="591"/>
      <c r="Y1732" s="591"/>
      <c r="Z1732" s="591"/>
      <c r="AA1732" s="591" t="str">
        <f ca="1">'25'!BP383</f>
        <v xml:space="preserve"> </v>
      </c>
      <c r="AB1732" s="591"/>
      <c r="AC1732" s="591"/>
      <c r="AD1732" s="591"/>
      <c r="AE1732" s="591">
        <f ca="1">'25'!BQ383</f>
        <v>0</v>
      </c>
      <c r="AF1732" s="591"/>
      <c r="AG1732" s="591"/>
      <c r="AH1732" s="591"/>
      <c r="AI1732" s="589" t="str">
        <f ca="1">'25'!BR383</f>
        <v xml:space="preserve"> </v>
      </c>
      <c r="AJ1732" s="589"/>
      <c r="AK1732" s="589"/>
      <c r="AL1732" s="589"/>
      <c r="AM1732" s="589"/>
      <c r="AN1732" s="589"/>
      <c r="AO1732" s="589"/>
    </row>
    <row r="1733" spans="1:41" ht="12.75" customHeight="1" x14ac:dyDescent="0.25">
      <c r="A1733" s="199">
        <v>379</v>
      </c>
      <c r="B1733" s="589" t="str">
        <f ca="1">'25'!BB384</f>
        <v xml:space="preserve"> </v>
      </c>
      <c r="C1733" s="589"/>
      <c r="D1733" s="589"/>
      <c r="E1733" s="589"/>
      <c r="F1733" s="589"/>
      <c r="G1733" s="589"/>
      <c r="H1733" s="589" t="str">
        <f ca="1">'25'!BC384</f>
        <v xml:space="preserve"> </v>
      </c>
      <c r="I1733" s="589"/>
      <c r="J1733" s="589"/>
      <c r="K1733" s="589"/>
      <c r="L1733" s="589"/>
      <c r="M1733" s="589" t="str">
        <f ca="1">'25'!BD384</f>
        <v xml:space="preserve"> </v>
      </c>
      <c r="N1733" s="589"/>
      <c r="O1733" s="589"/>
      <c r="P1733" s="589"/>
      <c r="Q1733" s="590" t="str">
        <f ca="1">'25'!BS384</f>
        <v xml:space="preserve"> </v>
      </c>
      <c r="R1733" s="590"/>
      <c r="S1733" s="590"/>
      <c r="T1733" s="590"/>
      <c r="U1733" s="590"/>
      <c r="V1733" s="590"/>
      <c r="W1733" s="591" t="str">
        <f ca="1">'25'!BO384</f>
        <v xml:space="preserve"> </v>
      </c>
      <c r="X1733" s="591"/>
      <c r="Y1733" s="591"/>
      <c r="Z1733" s="591"/>
      <c r="AA1733" s="591" t="str">
        <f ca="1">'25'!BP384</f>
        <v xml:space="preserve"> </v>
      </c>
      <c r="AB1733" s="591"/>
      <c r="AC1733" s="591"/>
      <c r="AD1733" s="591"/>
      <c r="AE1733" s="591">
        <f ca="1">'25'!BQ384</f>
        <v>0</v>
      </c>
      <c r="AF1733" s="591"/>
      <c r="AG1733" s="591"/>
      <c r="AH1733" s="591"/>
      <c r="AI1733" s="589" t="str">
        <f ca="1">'25'!BR384</f>
        <v xml:space="preserve"> </v>
      </c>
      <c r="AJ1733" s="589"/>
      <c r="AK1733" s="589"/>
      <c r="AL1733" s="589"/>
      <c r="AM1733" s="589"/>
      <c r="AN1733" s="589"/>
      <c r="AO1733" s="589"/>
    </row>
    <row r="1734" spans="1:41" ht="12.75" customHeight="1" x14ac:dyDescent="0.25">
      <c r="A1734" s="199">
        <v>380</v>
      </c>
      <c r="B1734" s="589" t="str">
        <f ca="1">'25'!BB385</f>
        <v xml:space="preserve"> </v>
      </c>
      <c r="C1734" s="589"/>
      <c r="D1734" s="589"/>
      <c r="E1734" s="589"/>
      <c r="F1734" s="589"/>
      <c r="G1734" s="589"/>
      <c r="H1734" s="589" t="str">
        <f ca="1">'25'!BC385</f>
        <v xml:space="preserve"> </v>
      </c>
      <c r="I1734" s="589"/>
      <c r="J1734" s="589"/>
      <c r="K1734" s="589"/>
      <c r="L1734" s="589"/>
      <c r="M1734" s="589" t="str">
        <f ca="1">'25'!BD385</f>
        <v xml:space="preserve"> </v>
      </c>
      <c r="N1734" s="589"/>
      <c r="O1734" s="589"/>
      <c r="P1734" s="589"/>
      <c r="Q1734" s="590" t="str">
        <f ca="1">'25'!BS385</f>
        <v xml:space="preserve"> </v>
      </c>
      <c r="R1734" s="590"/>
      <c r="S1734" s="590"/>
      <c r="T1734" s="590"/>
      <c r="U1734" s="590"/>
      <c r="V1734" s="590"/>
      <c r="W1734" s="591" t="str">
        <f ca="1">'25'!BO385</f>
        <v xml:space="preserve"> </v>
      </c>
      <c r="X1734" s="591"/>
      <c r="Y1734" s="591"/>
      <c r="Z1734" s="591"/>
      <c r="AA1734" s="591" t="str">
        <f ca="1">'25'!BP385</f>
        <v xml:space="preserve"> </v>
      </c>
      <c r="AB1734" s="591"/>
      <c r="AC1734" s="591"/>
      <c r="AD1734" s="591"/>
      <c r="AE1734" s="591">
        <f ca="1">'25'!BQ385</f>
        <v>0</v>
      </c>
      <c r="AF1734" s="591"/>
      <c r="AG1734" s="591"/>
      <c r="AH1734" s="591"/>
      <c r="AI1734" s="589" t="str">
        <f ca="1">'25'!BR385</f>
        <v xml:space="preserve"> </v>
      </c>
      <c r="AJ1734" s="589"/>
      <c r="AK1734" s="589"/>
      <c r="AL1734" s="589"/>
      <c r="AM1734" s="589"/>
      <c r="AN1734" s="589"/>
      <c r="AO1734" s="589"/>
    </row>
    <row r="1735" spans="1:41" ht="12.75" customHeight="1" x14ac:dyDescent="0.25">
      <c r="A1735" s="199">
        <v>381</v>
      </c>
      <c r="B1735" s="589" t="str">
        <f ca="1">'25'!BB386</f>
        <v xml:space="preserve"> </v>
      </c>
      <c r="C1735" s="589"/>
      <c r="D1735" s="589"/>
      <c r="E1735" s="589"/>
      <c r="F1735" s="589"/>
      <c r="G1735" s="589"/>
      <c r="H1735" s="589" t="str">
        <f ca="1">'25'!BC386</f>
        <v xml:space="preserve"> </v>
      </c>
      <c r="I1735" s="589"/>
      <c r="J1735" s="589"/>
      <c r="K1735" s="589"/>
      <c r="L1735" s="589"/>
      <c r="M1735" s="589" t="str">
        <f ca="1">'25'!BD386</f>
        <v xml:space="preserve"> </v>
      </c>
      <c r="N1735" s="589"/>
      <c r="O1735" s="589"/>
      <c r="P1735" s="589"/>
      <c r="Q1735" s="590" t="str">
        <f ca="1">'25'!BS386</f>
        <v xml:space="preserve"> </v>
      </c>
      <c r="R1735" s="590"/>
      <c r="S1735" s="590"/>
      <c r="T1735" s="590"/>
      <c r="U1735" s="590"/>
      <c r="V1735" s="590"/>
      <c r="W1735" s="591" t="str">
        <f ca="1">'25'!BO386</f>
        <v xml:space="preserve"> </v>
      </c>
      <c r="X1735" s="591"/>
      <c r="Y1735" s="591"/>
      <c r="Z1735" s="591"/>
      <c r="AA1735" s="591" t="str">
        <f ca="1">'25'!BP386</f>
        <v xml:space="preserve"> </v>
      </c>
      <c r="AB1735" s="591"/>
      <c r="AC1735" s="591"/>
      <c r="AD1735" s="591"/>
      <c r="AE1735" s="591">
        <f ca="1">'25'!BQ386</f>
        <v>0</v>
      </c>
      <c r="AF1735" s="591"/>
      <c r="AG1735" s="591"/>
      <c r="AH1735" s="591"/>
      <c r="AI1735" s="589" t="str">
        <f ca="1">'25'!BR386</f>
        <v xml:space="preserve"> </v>
      </c>
      <c r="AJ1735" s="589"/>
      <c r="AK1735" s="589"/>
      <c r="AL1735" s="589"/>
      <c r="AM1735" s="589"/>
      <c r="AN1735" s="589"/>
      <c r="AO1735" s="589"/>
    </row>
    <row r="1736" spans="1:41" ht="12.75" customHeight="1" x14ac:dyDescent="0.25">
      <c r="A1736" s="199">
        <v>382</v>
      </c>
      <c r="B1736" s="589" t="str">
        <f ca="1">'25'!BB387</f>
        <v xml:space="preserve"> </v>
      </c>
      <c r="C1736" s="589"/>
      <c r="D1736" s="589"/>
      <c r="E1736" s="589"/>
      <c r="F1736" s="589"/>
      <c r="G1736" s="589"/>
      <c r="H1736" s="589" t="str">
        <f ca="1">'25'!BC387</f>
        <v xml:space="preserve"> </v>
      </c>
      <c r="I1736" s="589"/>
      <c r="J1736" s="589"/>
      <c r="K1736" s="589"/>
      <c r="L1736" s="589"/>
      <c r="M1736" s="589" t="str">
        <f ca="1">'25'!BD387</f>
        <v xml:space="preserve"> </v>
      </c>
      <c r="N1736" s="589"/>
      <c r="O1736" s="589"/>
      <c r="P1736" s="589"/>
      <c r="Q1736" s="590" t="str">
        <f ca="1">'25'!BS387</f>
        <v xml:space="preserve"> </v>
      </c>
      <c r="R1736" s="590"/>
      <c r="S1736" s="590"/>
      <c r="T1736" s="590"/>
      <c r="U1736" s="590"/>
      <c r="V1736" s="590"/>
      <c r="W1736" s="591" t="str">
        <f ca="1">'25'!BO387</f>
        <v xml:space="preserve"> </v>
      </c>
      <c r="X1736" s="591"/>
      <c r="Y1736" s="591"/>
      <c r="Z1736" s="591"/>
      <c r="AA1736" s="591" t="str">
        <f ca="1">'25'!BP387</f>
        <v xml:space="preserve"> </v>
      </c>
      <c r="AB1736" s="591"/>
      <c r="AC1736" s="591"/>
      <c r="AD1736" s="591"/>
      <c r="AE1736" s="591">
        <f ca="1">'25'!BQ387</f>
        <v>0</v>
      </c>
      <c r="AF1736" s="591"/>
      <c r="AG1736" s="591"/>
      <c r="AH1736" s="591"/>
      <c r="AI1736" s="589" t="str">
        <f ca="1">'25'!BR387</f>
        <v xml:space="preserve"> </v>
      </c>
      <c r="AJ1736" s="589"/>
      <c r="AK1736" s="589"/>
      <c r="AL1736" s="589"/>
      <c r="AM1736" s="589"/>
      <c r="AN1736" s="589"/>
      <c r="AO1736" s="589"/>
    </row>
    <row r="1737" spans="1:41" ht="12.75" customHeight="1" x14ac:dyDescent="0.25">
      <c r="A1737" s="199">
        <v>383</v>
      </c>
      <c r="B1737" s="589" t="str">
        <f ca="1">'25'!BB388</f>
        <v xml:space="preserve"> </v>
      </c>
      <c r="C1737" s="589"/>
      <c r="D1737" s="589"/>
      <c r="E1737" s="589"/>
      <c r="F1737" s="589"/>
      <c r="G1737" s="589"/>
      <c r="H1737" s="589" t="str">
        <f ca="1">'25'!BC388</f>
        <v xml:space="preserve"> </v>
      </c>
      <c r="I1737" s="589"/>
      <c r="J1737" s="589"/>
      <c r="K1737" s="589"/>
      <c r="L1737" s="589"/>
      <c r="M1737" s="589" t="str">
        <f ca="1">'25'!BD388</f>
        <v xml:space="preserve"> </v>
      </c>
      <c r="N1737" s="589"/>
      <c r="O1737" s="589"/>
      <c r="P1737" s="589"/>
      <c r="Q1737" s="590" t="str">
        <f ca="1">'25'!BS388</f>
        <v xml:space="preserve"> </v>
      </c>
      <c r="R1737" s="590"/>
      <c r="S1737" s="590"/>
      <c r="T1737" s="590"/>
      <c r="U1737" s="590"/>
      <c r="V1737" s="590"/>
      <c r="W1737" s="591" t="str">
        <f ca="1">'25'!BO388</f>
        <v xml:space="preserve"> </v>
      </c>
      <c r="X1737" s="591"/>
      <c r="Y1737" s="591"/>
      <c r="Z1737" s="591"/>
      <c r="AA1737" s="591" t="str">
        <f ca="1">'25'!BP388</f>
        <v xml:space="preserve"> </v>
      </c>
      <c r="AB1737" s="591"/>
      <c r="AC1737" s="591"/>
      <c r="AD1737" s="591"/>
      <c r="AE1737" s="591">
        <f ca="1">'25'!BQ388</f>
        <v>0</v>
      </c>
      <c r="AF1737" s="591"/>
      <c r="AG1737" s="591"/>
      <c r="AH1737" s="591"/>
      <c r="AI1737" s="589" t="str">
        <f ca="1">'25'!BR388</f>
        <v xml:space="preserve"> </v>
      </c>
      <c r="AJ1737" s="589"/>
      <c r="AK1737" s="589"/>
      <c r="AL1737" s="589"/>
      <c r="AM1737" s="589"/>
      <c r="AN1737" s="589"/>
      <c r="AO1737" s="589"/>
    </row>
    <row r="1738" spans="1:41" ht="12.75" customHeight="1" x14ac:dyDescent="0.25">
      <c r="A1738" s="199">
        <v>384</v>
      </c>
      <c r="B1738" s="589" t="str">
        <f ca="1">'25'!BB389</f>
        <v xml:space="preserve"> </v>
      </c>
      <c r="C1738" s="589"/>
      <c r="D1738" s="589"/>
      <c r="E1738" s="589"/>
      <c r="F1738" s="589"/>
      <c r="G1738" s="589"/>
      <c r="H1738" s="589" t="str">
        <f ca="1">'25'!BC389</f>
        <v xml:space="preserve"> </v>
      </c>
      <c r="I1738" s="589"/>
      <c r="J1738" s="589"/>
      <c r="K1738" s="589"/>
      <c r="L1738" s="589"/>
      <c r="M1738" s="589" t="str">
        <f ca="1">'25'!BD389</f>
        <v xml:space="preserve"> </v>
      </c>
      <c r="N1738" s="589"/>
      <c r="O1738" s="589"/>
      <c r="P1738" s="589"/>
      <c r="Q1738" s="590" t="str">
        <f ca="1">'25'!BS389</f>
        <v xml:space="preserve"> </v>
      </c>
      <c r="R1738" s="590"/>
      <c r="S1738" s="590"/>
      <c r="T1738" s="590"/>
      <c r="U1738" s="590"/>
      <c r="V1738" s="590"/>
      <c r="W1738" s="591" t="str">
        <f ca="1">'25'!BO389</f>
        <v xml:space="preserve"> </v>
      </c>
      <c r="X1738" s="591"/>
      <c r="Y1738" s="591"/>
      <c r="Z1738" s="591"/>
      <c r="AA1738" s="591" t="str">
        <f ca="1">'25'!BP389</f>
        <v xml:space="preserve"> </v>
      </c>
      <c r="AB1738" s="591"/>
      <c r="AC1738" s="591"/>
      <c r="AD1738" s="591"/>
      <c r="AE1738" s="591">
        <f ca="1">'25'!BQ389</f>
        <v>0</v>
      </c>
      <c r="AF1738" s="591"/>
      <c r="AG1738" s="591"/>
      <c r="AH1738" s="591"/>
      <c r="AI1738" s="589" t="str">
        <f ca="1">'25'!BR389</f>
        <v xml:space="preserve"> </v>
      </c>
      <c r="AJ1738" s="589"/>
      <c r="AK1738" s="589"/>
      <c r="AL1738" s="589"/>
      <c r="AM1738" s="589"/>
      <c r="AN1738" s="589"/>
      <c r="AO1738" s="589"/>
    </row>
    <row r="1739" spans="1:41" ht="12.75" customHeight="1" x14ac:dyDescent="0.25">
      <c r="A1739" s="199">
        <v>385</v>
      </c>
      <c r="B1739" s="589" t="str">
        <f ca="1">'25'!BB390</f>
        <v xml:space="preserve"> </v>
      </c>
      <c r="C1739" s="589"/>
      <c r="D1739" s="589"/>
      <c r="E1739" s="589"/>
      <c r="F1739" s="589"/>
      <c r="G1739" s="589"/>
      <c r="H1739" s="589" t="str">
        <f ca="1">'25'!BC390</f>
        <v xml:space="preserve"> </v>
      </c>
      <c r="I1739" s="589"/>
      <c r="J1739" s="589"/>
      <c r="K1739" s="589"/>
      <c r="L1739" s="589"/>
      <c r="M1739" s="589" t="str">
        <f ca="1">'25'!BD390</f>
        <v xml:space="preserve"> </v>
      </c>
      <c r="N1739" s="589"/>
      <c r="O1739" s="589"/>
      <c r="P1739" s="589"/>
      <c r="Q1739" s="590" t="str">
        <f ca="1">'25'!BS390</f>
        <v xml:space="preserve"> </v>
      </c>
      <c r="R1739" s="590"/>
      <c r="S1739" s="590"/>
      <c r="T1739" s="590"/>
      <c r="U1739" s="590"/>
      <c r="V1739" s="590"/>
      <c r="W1739" s="591" t="str">
        <f ca="1">'25'!BO390</f>
        <v xml:space="preserve"> </v>
      </c>
      <c r="X1739" s="591"/>
      <c r="Y1739" s="591"/>
      <c r="Z1739" s="591"/>
      <c r="AA1739" s="591" t="str">
        <f ca="1">'25'!BP390</f>
        <v xml:space="preserve"> </v>
      </c>
      <c r="AB1739" s="591"/>
      <c r="AC1739" s="591"/>
      <c r="AD1739" s="591"/>
      <c r="AE1739" s="591">
        <f ca="1">'25'!BQ390</f>
        <v>0</v>
      </c>
      <c r="AF1739" s="591"/>
      <c r="AG1739" s="591"/>
      <c r="AH1739" s="591"/>
      <c r="AI1739" s="589" t="str">
        <f ca="1">'25'!BR390</f>
        <v xml:space="preserve"> </v>
      </c>
      <c r="AJ1739" s="589"/>
      <c r="AK1739" s="589"/>
      <c r="AL1739" s="589"/>
      <c r="AM1739" s="589"/>
      <c r="AN1739" s="589"/>
      <c r="AO1739" s="589"/>
    </row>
    <row r="1740" spans="1:41" ht="12.75" customHeight="1" x14ac:dyDescent="0.25">
      <c r="A1740" s="199">
        <v>386</v>
      </c>
      <c r="B1740" s="589" t="str">
        <f ca="1">'25'!BB391</f>
        <v xml:space="preserve"> </v>
      </c>
      <c r="C1740" s="589"/>
      <c r="D1740" s="589"/>
      <c r="E1740" s="589"/>
      <c r="F1740" s="589"/>
      <c r="G1740" s="589"/>
      <c r="H1740" s="589" t="str">
        <f ca="1">'25'!BC391</f>
        <v xml:space="preserve"> </v>
      </c>
      <c r="I1740" s="589"/>
      <c r="J1740" s="589"/>
      <c r="K1740" s="589"/>
      <c r="L1740" s="589"/>
      <c r="M1740" s="589" t="str">
        <f ca="1">'25'!BD391</f>
        <v xml:space="preserve"> </v>
      </c>
      <c r="N1740" s="589"/>
      <c r="O1740" s="589"/>
      <c r="P1740" s="589"/>
      <c r="Q1740" s="590" t="str">
        <f ca="1">'25'!BS391</f>
        <v xml:space="preserve"> </v>
      </c>
      <c r="R1740" s="590"/>
      <c r="S1740" s="590"/>
      <c r="T1740" s="590"/>
      <c r="U1740" s="590"/>
      <c r="V1740" s="590"/>
      <c r="W1740" s="591" t="str">
        <f ca="1">'25'!BO391</f>
        <v xml:space="preserve"> </v>
      </c>
      <c r="X1740" s="591"/>
      <c r="Y1740" s="591"/>
      <c r="Z1740" s="591"/>
      <c r="AA1740" s="591" t="str">
        <f ca="1">'25'!BP391</f>
        <v xml:space="preserve"> </v>
      </c>
      <c r="AB1740" s="591"/>
      <c r="AC1740" s="591"/>
      <c r="AD1740" s="591"/>
      <c r="AE1740" s="591">
        <f ca="1">'25'!BQ391</f>
        <v>0</v>
      </c>
      <c r="AF1740" s="591"/>
      <c r="AG1740" s="591"/>
      <c r="AH1740" s="591"/>
      <c r="AI1740" s="589" t="str">
        <f ca="1">'25'!BR391</f>
        <v xml:space="preserve"> </v>
      </c>
      <c r="AJ1740" s="589"/>
      <c r="AK1740" s="589"/>
      <c r="AL1740" s="589"/>
      <c r="AM1740" s="589"/>
      <c r="AN1740" s="589"/>
      <c r="AO1740" s="589"/>
    </row>
    <row r="1741" spans="1:41" ht="12.75" customHeight="1" x14ac:dyDescent="0.25">
      <c r="A1741" s="199">
        <v>387</v>
      </c>
      <c r="B1741" s="589" t="str">
        <f ca="1">'25'!BB392</f>
        <v xml:space="preserve"> </v>
      </c>
      <c r="C1741" s="589"/>
      <c r="D1741" s="589"/>
      <c r="E1741" s="589"/>
      <c r="F1741" s="589"/>
      <c r="G1741" s="589"/>
      <c r="H1741" s="589" t="str">
        <f ca="1">'25'!BC392</f>
        <v xml:space="preserve"> </v>
      </c>
      <c r="I1741" s="589"/>
      <c r="J1741" s="589"/>
      <c r="K1741" s="589"/>
      <c r="L1741" s="589"/>
      <c r="M1741" s="589" t="str">
        <f ca="1">'25'!BD392</f>
        <v xml:space="preserve"> </v>
      </c>
      <c r="N1741" s="589"/>
      <c r="O1741" s="589"/>
      <c r="P1741" s="589"/>
      <c r="Q1741" s="590" t="str">
        <f ca="1">'25'!BS392</f>
        <v xml:space="preserve"> </v>
      </c>
      <c r="R1741" s="590"/>
      <c r="S1741" s="590"/>
      <c r="T1741" s="590"/>
      <c r="U1741" s="590"/>
      <c r="V1741" s="590"/>
      <c r="W1741" s="591" t="str">
        <f ca="1">'25'!BO392</f>
        <v xml:space="preserve"> </v>
      </c>
      <c r="X1741" s="591"/>
      <c r="Y1741" s="591"/>
      <c r="Z1741" s="591"/>
      <c r="AA1741" s="591" t="str">
        <f ca="1">'25'!BP392</f>
        <v xml:space="preserve"> </v>
      </c>
      <c r="AB1741" s="591"/>
      <c r="AC1741" s="591"/>
      <c r="AD1741" s="591"/>
      <c r="AE1741" s="591">
        <f ca="1">'25'!BQ392</f>
        <v>0</v>
      </c>
      <c r="AF1741" s="591"/>
      <c r="AG1741" s="591"/>
      <c r="AH1741" s="591"/>
      <c r="AI1741" s="589" t="str">
        <f ca="1">'25'!BR392</f>
        <v xml:space="preserve"> </v>
      </c>
      <c r="AJ1741" s="589"/>
      <c r="AK1741" s="589"/>
      <c r="AL1741" s="589"/>
      <c r="AM1741" s="589"/>
      <c r="AN1741" s="589"/>
      <c r="AO1741" s="589"/>
    </row>
    <row r="1742" spans="1:41" ht="12.75" customHeight="1" x14ac:dyDescent="0.25">
      <c r="A1742" s="199">
        <v>388</v>
      </c>
      <c r="B1742" s="589" t="str">
        <f ca="1">'25'!BB393</f>
        <v xml:space="preserve"> </v>
      </c>
      <c r="C1742" s="589"/>
      <c r="D1742" s="589"/>
      <c r="E1742" s="589"/>
      <c r="F1742" s="589"/>
      <c r="G1742" s="589"/>
      <c r="H1742" s="589" t="str">
        <f ca="1">'25'!BC393</f>
        <v xml:space="preserve"> </v>
      </c>
      <c r="I1742" s="589"/>
      <c r="J1742" s="589"/>
      <c r="K1742" s="589"/>
      <c r="L1742" s="589"/>
      <c r="M1742" s="589" t="str">
        <f ca="1">'25'!BD393</f>
        <v xml:space="preserve"> </v>
      </c>
      <c r="N1742" s="589"/>
      <c r="O1742" s="589"/>
      <c r="P1742" s="589"/>
      <c r="Q1742" s="590" t="str">
        <f ca="1">'25'!BS393</f>
        <v xml:space="preserve"> </v>
      </c>
      <c r="R1742" s="590"/>
      <c r="S1742" s="590"/>
      <c r="T1742" s="590"/>
      <c r="U1742" s="590"/>
      <c r="V1742" s="590"/>
      <c r="W1742" s="591" t="str">
        <f ca="1">'25'!BO393</f>
        <v xml:space="preserve"> </v>
      </c>
      <c r="X1742" s="591"/>
      <c r="Y1742" s="591"/>
      <c r="Z1742" s="591"/>
      <c r="AA1742" s="591" t="str">
        <f ca="1">'25'!BP393</f>
        <v xml:space="preserve"> </v>
      </c>
      <c r="AB1742" s="591"/>
      <c r="AC1742" s="591"/>
      <c r="AD1742" s="591"/>
      <c r="AE1742" s="591">
        <f ca="1">'25'!BQ393</f>
        <v>0</v>
      </c>
      <c r="AF1742" s="591"/>
      <c r="AG1742" s="591"/>
      <c r="AH1742" s="591"/>
      <c r="AI1742" s="589" t="str">
        <f ca="1">'25'!BR393</f>
        <v xml:space="preserve"> </v>
      </c>
      <c r="AJ1742" s="589"/>
      <c r="AK1742" s="589"/>
      <c r="AL1742" s="589"/>
      <c r="AM1742" s="589"/>
      <c r="AN1742" s="589"/>
      <c r="AO1742" s="589"/>
    </row>
    <row r="1743" spans="1:41" ht="12.75" customHeight="1" x14ac:dyDescent="0.25">
      <c r="A1743" s="199">
        <v>389</v>
      </c>
      <c r="B1743" s="589" t="str">
        <f ca="1">'25'!BB394</f>
        <v xml:space="preserve"> </v>
      </c>
      <c r="C1743" s="589"/>
      <c r="D1743" s="589"/>
      <c r="E1743" s="589"/>
      <c r="F1743" s="589"/>
      <c r="G1743" s="589"/>
      <c r="H1743" s="589" t="str">
        <f ca="1">'25'!BC394</f>
        <v xml:space="preserve"> </v>
      </c>
      <c r="I1743" s="589"/>
      <c r="J1743" s="589"/>
      <c r="K1743" s="589"/>
      <c r="L1743" s="589"/>
      <c r="M1743" s="589" t="str">
        <f ca="1">'25'!BD394</f>
        <v xml:space="preserve"> </v>
      </c>
      <c r="N1743" s="589"/>
      <c r="O1743" s="589"/>
      <c r="P1743" s="589"/>
      <c r="Q1743" s="590" t="str">
        <f ca="1">'25'!BS394</f>
        <v xml:space="preserve"> </v>
      </c>
      <c r="R1743" s="590"/>
      <c r="S1743" s="590"/>
      <c r="T1743" s="590"/>
      <c r="U1743" s="590"/>
      <c r="V1743" s="590"/>
      <c r="W1743" s="591" t="str">
        <f ca="1">'25'!BO394</f>
        <v xml:space="preserve"> </v>
      </c>
      <c r="X1743" s="591"/>
      <c r="Y1743" s="591"/>
      <c r="Z1743" s="591"/>
      <c r="AA1743" s="591" t="str">
        <f ca="1">'25'!BP394</f>
        <v xml:space="preserve"> </v>
      </c>
      <c r="AB1743" s="591"/>
      <c r="AC1743" s="591"/>
      <c r="AD1743" s="591"/>
      <c r="AE1743" s="591">
        <f ca="1">'25'!BQ394</f>
        <v>0</v>
      </c>
      <c r="AF1743" s="591"/>
      <c r="AG1743" s="591"/>
      <c r="AH1743" s="591"/>
      <c r="AI1743" s="589" t="str">
        <f ca="1">'25'!BR394</f>
        <v xml:space="preserve"> </v>
      </c>
      <c r="AJ1743" s="589"/>
      <c r="AK1743" s="589"/>
      <c r="AL1743" s="589"/>
      <c r="AM1743" s="589"/>
      <c r="AN1743" s="589"/>
      <c r="AO1743" s="589"/>
    </row>
    <row r="1744" spans="1:41" ht="12.75" customHeight="1" x14ac:dyDescent="0.25">
      <c r="A1744" s="199">
        <v>390</v>
      </c>
      <c r="B1744" s="589" t="str">
        <f ca="1">'25'!BB395</f>
        <v xml:space="preserve"> </v>
      </c>
      <c r="C1744" s="589"/>
      <c r="D1744" s="589"/>
      <c r="E1744" s="589"/>
      <c r="F1744" s="589"/>
      <c r="G1744" s="589"/>
      <c r="H1744" s="589" t="str">
        <f ca="1">'25'!BC395</f>
        <v xml:space="preserve"> </v>
      </c>
      <c r="I1744" s="589"/>
      <c r="J1744" s="589"/>
      <c r="K1744" s="589"/>
      <c r="L1744" s="589"/>
      <c r="M1744" s="589" t="str">
        <f ca="1">'25'!BD395</f>
        <v xml:space="preserve"> </v>
      </c>
      <c r="N1744" s="589"/>
      <c r="O1744" s="589"/>
      <c r="P1744" s="589"/>
      <c r="Q1744" s="590" t="str">
        <f ca="1">'25'!BS395</f>
        <v xml:space="preserve"> </v>
      </c>
      <c r="R1744" s="590"/>
      <c r="S1744" s="590"/>
      <c r="T1744" s="590"/>
      <c r="U1744" s="590"/>
      <c r="V1744" s="590"/>
      <c r="W1744" s="591" t="str">
        <f ca="1">'25'!BO395</f>
        <v xml:space="preserve"> </v>
      </c>
      <c r="X1744" s="591"/>
      <c r="Y1744" s="591"/>
      <c r="Z1744" s="591"/>
      <c r="AA1744" s="591" t="str">
        <f ca="1">'25'!BP395</f>
        <v xml:space="preserve"> </v>
      </c>
      <c r="AB1744" s="591"/>
      <c r="AC1744" s="591"/>
      <c r="AD1744" s="591"/>
      <c r="AE1744" s="591">
        <f ca="1">'25'!BQ395</f>
        <v>0</v>
      </c>
      <c r="AF1744" s="591"/>
      <c r="AG1744" s="591"/>
      <c r="AH1744" s="591"/>
      <c r="AI1744" s="589" t="str">
        <f ca="1">'25'!BR395</f>
        <v xml:space="preserve"> </v>
      </c>
      <c r="AJ1744" s="589"/>
      <c r="AK1744" s="589"/>
      <c r="AL1744" s="589"/>
      <c r="AM1744" s="589"/>
      <c r="AN1744" s="589"/>
      <c r="AO1744" s="589"/>
    </row>
    <row r="1745" spans="1:53" ht="12.75" customHeight="1" x14ac:dyDescent="0.25">
      <c r="A1745" s="199">
        <v>391</v>
      </c>
      <c r="B1745" s="589" t="str">
        <f ca="1">'25'!BB396</f>
        <v xml:space="preserve"> </v>
      </c>
      <c r="C1745" s="589"/>
      <c r="D1745" s="589"/>
      <c r="E1745" s="589"/>
      <c r="F1745" s="589"/>
      <c r="G1745" s="589"/>
      <c r="H1745" s="589" t="str">
        <f ca="1">'25'!BC396</f>
        <v xml:space="preserve"> </v>
      </c>
      <c r="I1745" s="589"/>
      <c r="J1745" s="589"/>
      <c r="K1745" s="589"/>
      <c r="L1745" s="589"/>
      <c r="M1745" s="589" t="str">
        <f ca="1">'25'!BD396</f>
        <v xml:space="preserve"> </v>
      </c>
      <c r="N1745" s="589"/>
      <c r="O1745" s="589"/>
      <c r="P1745" s="589"/>
      <c r="Q1745" s="590" t="str">
        <f ca="1">'25'!BS396</f>
        <v xml:space="preserve"> </v>
      </c>
      <c r="R1745" s="590"/>
      <c r="S1745" s="590"/>
      <c r="T1745" s="590"/>
      <c r="U1745" s="590"/>
      <c r="V1745" s="590"/>
      <c r="W1745" s="591" t="str">
        <f ca="1">'25'!BO396</f>
        <v xml:space="preserve"> </v>
      </c>
      <c r="X1745" s="591"/>
      <c r="Y1745" s="591"/>
      <c r="Z1745" s="591"/>
      <c r="AA1745" s="591" t="str">
        <f ca="1">'25'!BP396</f>
        <v xml:space="preserve"> </v>
      </c>
      <c r="AB1745" s="591"/>
      <c r="AC1745" s="591"/>
      <c r="AD1745" s="591"/>
      <c r="AE1745" s="591">
        <f ca="1">'25'!BQ396</f>
        <v>0</v>
      </c>
      <c r="AF1745" s="591"/>
      <c r="AG1745" s="591"/>
      <c r="AH1745" s="591"/>
      <c r="AI1745" s="589" t="str">
        <f ca="1">'25'!BR396</f>
        <v xml:space="preserve"> </v>
      </c>
      <c r="AJ1745" s="589"/>
      <c r="AK1745" s="589"/>
      <c r="AL1745" s="589"/>
      <c r="AM1745" s="589"/>
      <c r="AN1745" s="589"/>
      <c r="AO1745" s="589"/>
    </row>
    <row r="1746" spans="1:53" ht="12.75" customHeight="1" x14ac:dyDescent="0.25">
      <c r="A1746" s="199">
        <v>392</v>
      </c>
      <c r="B1746" s="589" t="str">
        <f ca="1">'25'!BB397</f>
        <v xml:space="preserve"> </v>
      </c>
      <c r="C1746" s="589"/>
      <c r="D1746" s="589"/>
      <c r="E1746" s="589"/>
      <c r="F1746" s="589"/>
      <c r="G1746" s="589"/>
      <c r="H1746" s="589" t="str">
        <f ca="1">'25'!BC397</f>
        <v xml:space="preserve"> </v>
      </c>
      <c r="I1746" s="589"/>
      <c r="J1746" s="589"/>
      <c r="K1746" s="589"/>
      <c r="L1746" s="589"/>
      <c r="M1746" s="589" t="str">
        <f ca="1">'25'!BD397</f>
        <v xml:space="preserve"> </v>
      </c>
      <c r="N1746" s="589"/>
      <c r="O1746" s="589"/>
      <c r="P1746" s="589"/>
      <c r="Q1746" s="590" t="str">
        <f ca="1">'25'!BS397</f>
        <v xml:space="preserve"> </v>
      </c>
      <c r="R1746" s="590"/>
      <c r="S1746" s="590"/>
      <c r="T1746" s="590"/>
      <c r="U1746" s="590"/>
      <c r="V1746" s="590"/>
      <c r="W1746" s="591" t="str">
        <f ca="1">'25'!BO397</f>
        <v xml:space="preserve"> </v>
      </c>
      <c r="X1746" s="591"/>
      <c r="Y1746" s="591"/>
      <c r="Z1746" s="591"/>
      <c r="AA1746" s="591" t="str">
        <f ca="1">'25'!BP397</f>
        <v xml:space="preserve"> </v>
      </c>
      <c r="AB1746" s="591"/>
      <c r="AC1746" s="591"/>
      <c r="AD1746" s="591"/>
      <c r="AE1746" s="591">
        <f ca="1">'25'!BQ397</f>
        <v>0</v>
      </c>
      <c r="AF1746" s="591"/>
      <c r="AG1746" s="591"/>
      <c r="AH1746" s="591"/>
      <c r="AI1746" s="589" t="str">
        <f ca="1">'25'!BR397</f>
        <v xml:space="preserve"> </v>
      </c>
      <c r="AJ1746" s="589"/>
      <c r="AK1746" s="589"/>
      <c r="AL1746" s="589"/>
      <c r="AM1746" s="589"/>
      <c r="AN1746" s="589"/>
      <c r="AO1746" s="589"/>
    </row>
    <row r="1747" spans="1:53" ht="12.75" customHeight="1" x14ac:dyDescent="0.25">
      <c r="A1747" s="199">
        <v>393</v>
      </c>
      <c r="B1747" s="589" t="str">
        <f ca="1">'25'!BB398</f>
        <v xml:space="preserve"> </v>
      </c>
      <c r="C1747" s="589"/>
      <c r="D1747" s="589"/>
      <c r="E1747" s="589"/>
      <c r="F1747" s="589"/>
      <c r="G1747" s="589"/>
      <c r="H1747" s="589" t="str">
        <f ca="1">'25'!BC398</f>
        <v xml:space="preserve"> </v>
      </c>
      <c r="I1747" s="589"/>
      <c r="J1747" s="589"/>
      <c r="K1747" s="589"/>
      <c r="L1747" s="589"/>
      <c r="M1747" s="589" t="str">
        <f ca="1">'25'!BD398</f>
        <v xml:space="preserve"> </v>
      </c>
      <c r="N1747" s="589"/>
      <c r="O1747" s="589"/>
      <c r="P1747" s="589"/>
      <c r="Q1747" s="590" t="str">
        <f ca="1">'25'!BS398</f>
        <v xml:space="preserve"> </v>
      </c>
      <c r="R1747" s="590"/>
      <c r="S1747" s="590"/>
      <c r="T1747" s="590"/>
      <c r="U1747" s="590"/>
      <c r="V1747" s="590"/>
      <c r="W1747" s="591" t="str">
        <f ca="1">'25'!BO398</f>
        <v xml:space="preserve"> </v>
      </c>
      <c r="X1747" s="591"/>
      <c r="Y1747" s="591"/>
      <c r="Z1747" s="591"/>
      <c r="AA1747" s="591" t="str">
        <f ca="1">'25'!BP398</f>
        <v xml:space="preserve"> </v>
      </c>
      <c r="AB1747" s="591"/>
      <c r="AC1747" s="591"/>
      <c r="AD1747" s="591"/>
      <c r="AE1747" s="591">
        <f ca="1">'25'!BQ398</f>
        <v>0</v>
      </c>
      <c r="AF1747" s="591"/>
      <c r="AG1747" s="591"/>
      <c r="AH1747" s="591"/>
      <c r="AI1747" s="589" t="str">
        <f ca="1">'25'!BR398</f>
        <v xml:space="preserve"> </v>
      </c>
      <c r="AJ1747" s="589"/>
      <c r="AK1747" s="589"/>
      <c r="AL1747" s="589"/>
      <c r="AM1747" s="589"/>
      <c r="AN1747" s="589"/>
      <c r="AO1747" s="589"/>
    </row>
    <row r="1748" spans="1:53" ht="12.75" customHeight="1" x14ac:dyDescent="0.25">
      <c r="A1748" s="199">
        <v>394</v>
      </c>
      <c r="B1748" s="589" t="str">
        <f ca="1">'25'!BB399</f>
        <v xml:space="preserve"> </v>
      </c>
      <c r="C1748" s="589"/>
      <c r="D1748" s="589"/>
      <c r="E1748" s="589"/>
      <c r="F1748" s="589"/>
      <c r="G1748" s="589"/>
      <c r="H1748" s="589" t="str">
        <f ca="1">'25'!BC399</f>
        <v xml:space="preserve"> </v>
      </c>
      <c r="I1748" s="589"/>
      <c r="J1748" s="589"/>
      <c r="K1748" s="589"/>
      <c r="L1748" s="589"/>
      <c r="M1748" s="589" t="str">
        <f ca="1">'25'!BD399</f>
        <v xml:space="preserve"> </v>
      </c>
      <c r="N1748" s="589"/>
      <c r="O1748" s="589"/>
      <c r="P1748" s="589"/>
      <c r="Q1748" s="590" t="str">
        <f ca="1">'25'!BS399</f>
        <v xml:space="preserve"> </v>
      </c>
      <c r="R1748" s="590"/>
      <c r="S1748" s="590"/>
      <c r="T1748" s="590"/>
      <c r="U1748" s="590"/>
      <c r="V1748" s="590"/>
      <c r="W1748" s="591" t="str">
        <f ca="1">'25'!BO399</f>
        <v xml:space="preserve"> </v>
      </c>
      <c r="X1748" s="591"/>
      <c r="Y1748" s="591"/>
      <c r="Z1748" s="591"/>
      <c r="AA1748" s="591" t="str">
        <f ca="1">'25'!BP399</f>
        <v xml:space="preserve"> </v>
      </c>
      <c r="AB1748" s="591"/>
      <c r="AC1748" s="591"/>
      <c r="AD1748" s="591"/>
      <c r="AE1748" s="591">
        <f ca="1">'25'!BQ399</f>
        <v>0</v>
      </c>
      <c r="AF1748" s="591"/>
      <c r="AG1748" s="591"/>
      <c r="AH1748" s="591"/>
      <c r="AI1748" s="589" t="str">
        <f ca="1">'25'!BR399</f>
        <v xml:space="preserve"> </v>
      </c>
      <c r="AJ1748" s="589"/>
      <c r="AK1748" s="589"/>
      <c r="AL1748" s="589"/>
      <c r="AM1748" s="589"/>
      <c r="AN1748" s="589"/>
      <c r="AO1748" s="589"/>
    </row>
    <row r="1749" spans="1:53" ht="12.75" customHeight="1" x14ac:dyDescent="0.25">
      <c r="A1749" s="199">
        <v>395</v>
      </c>
      <c r="B1749" s="589" t="str">
        <f ca="1">'25'!BB400</f>
        <v xml:space="preserve"> </v>
      </c>
      <c r="C1749" s="589"/>
      <c r="D1749" s="589"/>
      <c r="E1749" s="589"/>
      <c r="F1749" s="589"/>
      <c r="G1749" s="589"/>
      <c r="H1749" s="589" t="str">
        <f ca="1">'25'!BC400</f>
        <v xml:space="preserve"> </v>
      </c>
      <c r="I1749" s="589"/>
      <c r="J1749" s="589"/>
      <c r="K1749" s="589"/>
      <c r="L1749" s="589"/>
      <c r="M1749" s="589" t="str">
        <f ca="1">'25'!BD400</f>
        <v xml:space="preserve"> </v>
      </c>
      <c r="N1749" s="589"/>
      <c r="O1749" s="589"/>
      <c r="P1749" s="589"/>
      <c r="Q1749" s="590" t="str">
        <f ca="1">'25'!BS400</f>
        <v xml:space="preserve"> </v>
      </c>
      <c r="R1749" s="590"/>
      <c r="S1749" s="590"/>
      <c r="T1749" s="590"/>
      <c r="U1749" s="590"/>
      <c r="V1749" s="590"/>
      <c r="W1749" s="591" t="str">
        <f ca="1">'25'!BO400</f>
        <v xml:space="preserve"> </v>
      </c>
      <c r="X1749" s="591"/>
      <c r="Y1749" s="591"/>
      <c r="Z1749" s="591"/>
      <c r="AA1749" s="591" t="str">
        <f ca="1">'25'!BP400</f>
        <v xml:space="preserve"> </v>
      </c>
      <c r="AB1749" s="591"/>
      <c r="AC1749" s="591"/>
      <c r="AD1749" s="591"/>
      <c r="AE1749" s="591">
        <f ca="1">'25'!BQ400</f>
        <v>0</v>
      </c>
      <c r="AF1749" s="591"/>
      <c r="AG1749" s="591"/>
      <c r="AH1749" s="591"/>
      <c r="AI1749" s="589" t="str">
        <f ca="1">'25'!BR400</f>
        <v xml:space="preserve"> </v>
      </c>
      <c r="AJ1749" s="589"/>
      <c r="AK1749" s="589"/>
      <c r="AL1749" s="589"/>
      <c r="AM1749" s="589"/>
      <c r="AN1749" s="589"/>
      <c r="AO1749" s="589"/>
    </row>
    <row r="1750" spans="1:53" ht="12.75" customHeight="1" x14ac:dyDescent="0.25">
      <c r="A1750" s="199">
        <v>396</v>
      </c>
      <c r="B1750" s="589" t="str">
        <f ca="1">'25'!BB401</f>
        <v xml:space="preserve"> </v>
      </c>
      <c r="C1750" s="589"/>
      <c r="D1750" s="589"/>
      <c r="E1750" s="589"/>
      <c r="F1750" s="589"/>
      <c r="G1750" s="589"/>
      <c r="H1750" s="589" t="str">
        <f ca="1">'25'!BC401</f>
        <v xml:space="preserve"> </v>
      </c>
      <c r="I1750" s="589"/>
      <c r="J1750" s="589"/>
      <c r="K1750" s="589"/>
      <c r="L1750" s="589"/>
      <c r="M1750" s="589" t="str">
        <f ca="1">'25'!BD401</f>
        <v xml:space="preserve"> </v>
      </c>
      <c r="N1750" s="589"/>
      <c r="O1750" s="589"/>
      <c r="P1750" s="589"/>
      <c r="Q1750" s="590" t="str">
        <f ca="1">'25'!BS401</f>
        <v xml:space="preserve"> </v>
      </c>
      <c r="R1750" s="590"/>
      <c r="S1750" s="590"/>
      <c r="T1750" s="590"/>
      <c r="U1750" s="590"/>
      <c r="V1750" s="590"/>
      <c r="W1750" s="591" t="str">
        <f ca="1">'25'!BO401</f>
        <v xml:space="preserve"> </v>
      </c>
      <c r="X1750" s="591"/>
      <c r="Y1750" s="591"/>
      <c r="Z1750" s="591"/>
      <c r="AA1750" s="591" t="str">
        <f ca="1">'25'!BP401</f>
        <v xml:space="preserve"> </v>
      </c>
      <c r="AB1750" s="591"/>
      <c r="AC1750" s="591"/>
      <c r="AD1750" s="591"/>
      <c r="AE1750" s="591">
        <f ca="1">'25'!BQ401</f>
        <v>0</v>
      </c>
      <c r="AF1750" s="591"/>
      <c r="AG1750" s="591"/>
      <c r="AH1750" s="591"/>
      <c r="AI1750" s="589" t="str">
        <f ca="1">'25'!BR401</f>
        <v xml:space="preserve"> </v>
      </c>
      <c r="AJ1750" s="589"/>
      <c r="AK1750" s="589"/>
      <c r="AL1750" s="589"/>
      <c r="AM1750" s="589"/>
      <c r="AN1750" s="589"/>
      <c r="AO1750" s="589"/>
    </row>
    <row r="1751" spans="1:53" ht="12.75" customHeight="1" x14ac:dyDescent="0.25">
      <c r="A1751" s="199">
        <v>397</v>
      </c>
      <c r="B1751" s="589" t="str">
        <f ca="1">'25'!BB402</f>
        <v xml:space="preserve"> </v>
      </c>
      <c r="C1751" s="589"/>
      <c r="D1751" s="589"/>
      <c r="E1751" s="589"/>
      <c r="F1751" s="589"/>
      <c r="G1751" s="589"/>
      <c r="H1751" s="589" t="str">
        <f ca="1">'25'!BC402</f>
        <v xml:space="preserve"> </v>
      </c>
      <c r="I1751" s="589"/>
      <c r="J1751" s="589"/>
      <c r="K1751" s="589"/>
      <c r="L1751" s="589"/>
      <c r="M1751" s="589" t="str">
        <f ca="1">'25'!BD402</f>
        <v xml:space="preserve"> </v>
      </c>
      <c r="N1751" s="589"/>
      <c r="O1751" s="589"/>
      <c r="P1751" s="589"/>
      <c r="Q1751" s="590" t="str">
        <f ca="1">'25'!BS402</f>
        <v xml:space="preserve"> </v>
      </c>
      <c r="R1751" s="590"/>
      <c r="S1751" s="590"/>
      <c r="T1751" s="590"/>
      <c r="U1751" s="590"/>
      <c r="V1751" s="590"/>
      <c r="W1751" s="591" t="str">
        <f ca="1">'25'!BO402</f>
        <v xml:space="preserve"> </v>
      </c>
      <c r="X1751" s="591"/>
      <c r="Y1751" s="591"/>
      <c r="Z1751" s="591"/>
      <c r="AA1751" s="591" t="str">
        <f ca="1">'25'!BP402</f>
        <v xml:space="preserve"> </v>
      </c>
      <c r="AB1751" s="591"/>
      <c r="AC1751" s="591"/>
      <c r="AD1751" s="591"/>
      <c r="AE1751" s="591">
        <f ca="1">'25'!BQ402</f>
        <v>0</v>
      </c>
      <c r="AF1751" s="591"/>
      <c r="AG1751" s="591"/>
      <c r="AH1751" s="591"/>
      <c r="AI1751" s="589" t="str">
        <f ca="1">'25'!BR402</f>
        <v xml:space="preserve"> </v>
      </c>
      <c r="AJ1751" s="589"/>
      <c r="AK1751" s="589"/>
      <c r="AL1751" s="589"/>
      <c r="AM1751" s="589"/>
      <c r="AN1751" s="589"/>
      <c r="AO1751" s="589"/>
    </row>
    <row r="1752" spans="1:53" ht="12.75" customHeight="1" x14ac:dyDescent="0.25">
      <c r="A1752" s="199">
        <v>398</v>
      </c>
      <c r="B1752" s="589" t="str">
        <f ca="1">'25'!BB403</f>
        <v xml:space="preserve"> </v>
      </c>
      <c r="C1752" s="589"/>
      <c r="D1752" s="589"/>
      <c r="E1752" s="589"/>
      <c r="F1752" s="589"/>
      <c r="G1752" s="589"/>
      <c r="H1752" s="589" t="str">
        <f ca="1">'25'!BC403</f>
        <v xml:space="preserve"> </v>
      </c>
      <c r="I1752" s="589"/>
      <c r="J1752" s="589"/>
      <c r="K1752" s="589"/>
      <c r="L1752" s="589"/>
      <c r="M1752" s="589" t="str">
        <f ca="1">'25'!BD403</f>
        <v xml:space="preserve"> </v>
      </c>
      <c r="N1752" s="589"/>
      <c r="O1752" s="589"/>
      <c r="P1752" s="589"/>
      <c r="Q1752" s="590" t="str">
        <f ca="1">'25'!BS403</f>
        <v xml:space="preserve"> </v>
      </c>
      <c r="R1752" s="590"/>
      <c r="S1752" s="590"/>
      <c r="T1752" s="590"/>
      <c r="U1752" s="590"/>
      <c r="V1752" s="590"/>
      <c r="W1752" s="591" t="str">
        <f ca="1">'25'!BO403</f>
        <v xml:space="preserve"> </v>
      </c>
      <c r="X1752" s="591"/>
      <c r="Y1752" s="591"/>
      <c r="Z1752" s="591"/>
      <c r="AA1752" s="591" t="str">
        <f ca="1">'25'!BP403</f>
        <v xml:space="preserve"> </v>
      </c>
      <c r="AB1752" s="591"/>
      <c r="AC1752" s="591"/>
      <c r="AD1752" s="591"/>
      <c r="AE1752" s="591">
        <f ca="1">'25'!BQ403</f>
        <v>0</v>
      </c>
      <c r="AF1752" s="591"/>
      <c r="AG1752" s="591"/>
      <c r="AH1752" s="591"/>
      <c r="AI1752" s="589" t="str">
        <f ca="1">'25'!BR403</f>
        <v xml:space="preserve"> </v>
      </c>
      <c r="AJ1752" s="589"/>
      <c r="AK1752" s="589"/>
      <c r="AL1752" s="589"/>
      <c r="AM1752" s="589"/>
      <c r="AN1752" s="589"/>
      <c r="AO1752" s="589"/>
    </row>
    <row r="1753" spans="1:53" ht="12.75" customHeight="1" x14ac:dyDescent="0.25">
      <c r="A1753" s="199">
        <v>399</v>
      </c>
      <c r="B1753" s="589" t="str">
        <f ca="1">'25'!BB404</f>
        <v xml:space="preserve"> </v>
      </c>
      <c r="C1753" s="589"/>
      <c r="D1753" s="589"/>
      <c r="E1753" s="589"/>
      <c r="F1753" s="589"/>
      <c r="G1753" s="589"/>
      <c r="H1753" s="589" t="str">
        <f ca="1">'25'!BC404</f>
        <v xml:space="preserve"> </v>
      </c>
      <c r="I1753" s="589"/>
      <c r="J1753" s="589"/>
      <c r="K1753" s="589"/>
      <c r="L1753" s="589"/>
      <c r="M1753" s="589" t="str">
        <f ca="1">'25'!BD404</f>
        <v xml:space="preserve"> </v>
      </c>
      <c r="N1753" s="589"/>
      <c r="O1753" s="589"/>
      <c r="P1753" s="589"/>
      <c r="Q1753" s="590" t="str">
        <f ca="1">'25'!BS404</f>
        <v xml:space="preserve"> </v>
      </c>
      <c r="R1753" s="590"/>
      <c r="S1753" s="590"/>
      <c r="T1753" s="590"/>
      <c r="U1753" s="590"/>
      <c r="V1753" s="590"/>
      <c r="W1753" s="591" t="str">
        <f ca="1">'25'!BO404</f>
        <v xml:space="preserve"> </v>
      </c>
      <c r="X1753" s="591"/>
      <c r="Y1753" s="591"/>
      <c r="Z1753" s="591"/>
      <c r="AA1753" s="591" t="str">
        <f ca="1">'25'!BP404</f>
        <v xml:space="preserve"> </v>
      </c>
      <c r="AB1753" s="591"/>
      <c r="AC1753" s="591"/>
      <c r="AD1753" s="591"/>
      <c r="AE1753" s="591">
        <f ca="1">'25'!BQ404</f>
        <v>0</v>
      </c>
      <c r="AF1753" s="591"/>
      <c r="AG1753" s="591"/>
      <c r="AH1753" s="591"/>
      <c r="AI1753" s="589" t="str">
        <f ca="1">'25'!BR404</f>
        <v xml:space="preserve"> </v>
      </c>
      <c r="AJ1753" s="589"/>
      <c r="AK1753" s="589"/>
      <c r="AL1753" s="589"/>
      <c r="AM1753" s="589"/>
      <c r="AN1753" s="589"/>
      <c r="AO1753" s="589"/>
    </row>
    <row r="1754" spans="1:53" ht="12.75" customHeight="1" x14ac:dyDescent="0.25">
      <c r="A1754" s="199">
        <v>400</v>
      </c>
      <c r="B1754" s="589" t="str">
        <f ca="1">'25'!BB405</f>
        <v xml:space="preserve"> </v>
      </c>
      <c r="C1754" s="589"/>
      <c r="D1754" s="589"/>
      <c r="E1754" s="589"/>
      <c r="F1754" s="589"/>
      <c r="G1754" s="589"/>
      <c r="H1754" s="589" t="str">
        <f ca="1">'25'!BC405</f>
        <v xml:space="preserve"> </v>
      </c>
      <c r="I1754" s="589"/>
      <c r="J1754" s="589"/>
      <c r="K1754" s="589"/>
      <c r="L1754" s="589"/>
      <c r="M1754" s="589" t="str">
        <f ca="1">'25'!BD405</f>
        <v xml:space="preserve"> </v>
      </c>
      <c r="N1754" s="589"/>
      <c r="O1754" s="589"/>
      <c r="P1754" s="589"/>
      <c r="Q1754" s="590" t="str">
        <f ca="1">'25'!BS405</f>
        <v xml:space="preserve"> </v>
      </c>
      <c r="R1754" s="590"/>
      <c r="S1754" s="590"/>
      <c r="T1754" s="590"/>
      <c r="U1754" s="590"/>
      <c r="V1754" s="590"/>
      <c r="W1754" s="591" t="str">
        <f ca="1">'25'!BO405</f>
        <v xml:space="preserve"> </v>
      </c>
      <c r="X1754" s="591"/>
      <c r="Y1754" s="591"/>
      <c r="Z1754" s="591"/>
      <c r="AA1754" s="591" t="str">
        <f ca="1">'25'!BP405</f>
        <v xml:space="preserve"> </v>
      </c>
      <c r="AB1754" s="591"/>
      <c r="AC1754" s="591"/>
      <c r="AD1754" s="591"/>
      <c r="AE1754" s="591">
        <f ca="1">'25'!BQ405</f>
        <v>0</v>
      </c>
      <c r="AF1754" s="591"/>
      <c r="AG1754" s="591"/>
      <c r="AH1754" s="591"/>
      <c r="AI1754" s="589" t="str">
        <f ca="1">'25'!BR405</f>
        <v xml:space="preserve"> </v>
      </c>
      <c r="AJ1754" s="589"/>
      <c r="AK1754" s="589"/>
      <c r="AL1754" s="589"/>
      <c r="AM1754" s="589"/>
      <c r="AN1754" s="589"/>
      <c r="AO1754" s="589"/>
    </row>
    <row r="1755" spans="1:53" ht="12.75" customHeight="1" x14ac:dyDescent="0.25">
      <c r="A1755" s="199">
        <v>401</v>
      </c>
      <c r="B1755" s="589" t="str">
        <f ca="1">'25'!BB406</f>
        <v xml:space="preserve"> </v>
      </c>
      <c r="C1755" s="589"/>
      <c r="D1755" s="589"/>
      <c r="E1755" s="589"/>
      <c r="F1755" s="589"/>
      <c r="G1755" s="589"/>
      <c r="H1755" s="589" t="str">
        <f ca="1">'25'!BC406</f>
        <v xml:space="preserve"> </v>
      </c>
      <c r="I1755" s="589"/>
      <c r="J1755" s="589"/>
      <c r="K1755" s="589"/>
      <c r="L1755" s="589"/>
      <c r="M1755" s="589" t="str">
        <f ca="1">'25'!BD406</f>
        <v xml:space="preserve"> </v>
      </c>
      <c r="N1755" s="589"/>
      <c r="O1755" s="589"/>
      <c r="P1755" s="589"/>
      <c r="Q1755" s="590" t="str">
        <f ca="1">'25'!BS406</f>
        <v xml:space="preserve"> </v>
      </c>
      <c r="R1755" s="590"/>
      <c r="S1755" s="590"/>
      <c r="T1755" s="590"/>
      <c r="U1755" s="590"/>
      <c r="V1755" s="590"/>
      <c r="W1755" s="591" t="str">
        <f ca="1">'25'!BO406</f>
        <v xml:space="preserve"> </v>
      </c>
      <c r="X1755" s="591"/>
      <c r="Y1755" s="591"/>
      <c r="Z1755" s="591"/>
      <c r="AA1755" s="591" t="str">
        <f ca="1">'25'!BP406</f>
        <v xml:space="preserve"> </v>
      </c>
      <c r="AB1755" s="591"/>
      <c r="AC1755" s="591"/>
      <c r="AD1755" s="591"/>
      <c r="AE1755" s="591">
        <f ca="1">'25'!BQ406</f>
        <v>0</v>
      </c>
      <c r="AF1755" s="591"/>
      <c r="AG1755" s="591"/>
      <c r="AH1755" s="591"/>
      <c r="AI1755" s="589" t="str">
        <f ca="1">'25'!BR406</f>
        <v xml:space="preserve"> </v>
      </c>
      <c r="AJ1755" s="589"/>
      <c r="AK1755" s="589"/>
      <c r="AL1755" s="589"/>
      <c r="AM1755" s="589"/>
      <c r="AN1755" s="589"/>
      <c r="AO1755" s="589"/>
      <c r="BA1755" t="s">
        <v>1649</v>
      </c>
    </row>
    <row r="1756" spans="1:53" ht="12.75" customHeight="1" x14ac:dyDescent="0.25">
      <c r="A1756" s="199">
        <v>402</v>
      </c>
      <c r="B1756" s="589" t="str">
        <f ca="1">'25'!BB407</f>
        <v xml:space="preserve"> </v>
      </c>
      <c r="C1756" s="589"/>
      <c r="D1756" s="589"/>
      <c r="E1756" s="589"/>
      <c r="F1756" s="589"/>
      <c r="G1756" s="589"/>
      <c r="H1756" s="589" t="str">
        <f ca="1">'25'!BC407</f>
        <v xml:space="preserve"> </v>
      </c>
      <c r="I1756" s="589"/>
      <c r="J1756" s="589"/>
      <c r="K1756" s="589"/>
      <c r="L1756" s="589"/>
      <c r="M1756" s="589" t="str">
        <f ca="1">'25'!BD407</f>
        <v xml:space="preserve"> </v>
      </c>
      <c r="N1756" s="589"/>
      <c r="O1756" s="589"/>
      <c r="P1756" s="589"/>
      <c r="Q1756" s="590" t="str">
        <f ca="1">'25'!BS407</f>
        <v xml:space="preserve"> </v>
      </c>
      <c r="R1756" s="590"/>
      <c r="S1756" s="590"/>
      <c r="T1756" s="590"/>
      <c r="U1756" s="590"/>
      <c r="V1756" s="590"/>
      <c r="W1756" s="591" t="str">
        <f ca="1">'25'!BO407</f>
        <v xml:space="preserve"> </v>
      </c>
      <c r="X1756" s="591"/>
      <c r="Y1756" s="591"/>
      <c r="Z1756" s="591"/>
      <c r="AA1756" s="591" t="str">
        <f ca="1">'25'!BP407</f>
        <v xml:space="preserve"> </v>
      </c>
      <c r="AB1756" s="591"/>
      <c r="AC1756" s="591"/>
      <c r="AD1756" s="591"/>
      <c r="AE1756" s="591">
        <f ca="1">'25'!BQ407</f>
        <v>0</v>
      </c>
      <c r="AF1756" s="591"/>
      <c r="AG1756" s="591"/>
      <c r="AH1756" s="591"/>
      <c r="AI1756" s="589" t="str">
        <f ca="1">'25'!BR407</f>
        <v xml:space="preserve"> </v>
      </c>
      <c r="AJ1756" s="589"/>
      <c r="AK1756" s="589"/>
      <c r="AL1756" s="589"/>
      <c r="AM1756" s="589"/>
      <c r="AN1756" s="589"/>
      <c r="AO1756" s="589"/>
      <c r="BA1756" t="s">
        <v>1647</v>
      </c>
    </row>
    <row r="1757" spans="1:53" ht="12.75" customHeight="1" x14ac:dyDescent="0.25">
      <c r="A1757" s="199">
        <v>403</v>
      </c>
      <c r="B1757" s="589" t="str">
        <f ca="1">'25'!BB408</f>
        <v xml:space="preserve"> </v>
      </c>
      <c r="C1757" s="589"/>
      <c r="D1757" s="589"/>
      <c r="E1757" s="589"/>
      <c r="F1757" s="589"/>
      <c r="G1757" s="589"/>
      <c r="H1757" s="589" t="str">
        <f ca="1">'25'!BC408</f>
        <v xml:space="preserve"> </v>
      </c>
      <c r="I1757" s="589"/>
      <c r="J1757" s="589"/>
      <c r="K1757" s="589"/>
      <c r="L1757" s="589"/>
      <c r="M1757" s="589" t="str">
        <f ca="1">'25'!BD408</f>
        <v xml:space="preserve"> </v>
      </c>
      <c r="N1757" s="589"/>
      <c r="O1757" s="589"/>
      <c r="P1757" s="589"/>
      <c r="Q1757" s="590" t="str">
        <f ca="1">'25'!BS408</f>
        <v xml:space="preserve"> </v>
      </c>
      <c r="R1757" s="590"/>
      <c r="S1757" s="590"/>
      <c r="T1757" s="590"/>
      <c r="U1757" s="590"/>
      <c r="V1757" s="590"/>
      <c r="W1757" s="591" t="str">
        <f ca="1">'25'!BO408</f>
        <v xml:space="preserve"> </v>
      </c>
      <c r="X1757" s="591"/>
      <c r="Y1757" s="591"/>
      <c r="Z1757" s="591"/>
      <c r="AA1757" s="591" t="str">
        <f ca="1">'25'!BP408</f>
        <v xml:space="preserve"> </v>
      </c>
      <c r="AB1757" s="591"/>
      <c r="AC1757" s="591"/>
      <c r="AD1757" s="591"/>
      <c r="AE1757" s="591">
        <f ca="1">'25'!BQ408</f>
        <v>0</v>
      </c>
      <c r="AF1757" s="591"/>
      <c r="AG1757" s="591"/>
      <c r="AH1757" s="591"/>
      <c r="AI1757" s="589" t="str">
        <f ca="1">'25'!BR408</f>
        <v xml:space="preserve"> </v>
      </c>
      <c r="AJ1757" s="589"/>
      <c r="AK1757" s="589"/>
      <c r="AL1757" s="589"/>
      <c r="AM1757" s="589"/>
      <c r="AN1757" s="589"/>
      <c r="AO1757" s="589"/>
    </row>
    <row r="1758" spans="1:53" ht="12.75" customHeight="1" x14ac:dyDescent="0.25">
      <c r="A1758" s="199">
        <v>404</v>
      </c>
      <c r="B1758" s="589" t="str">
        <f ca="1">'25'!BB409</f>
        <v xml:space="preserve"> </v>
      </c>
      <c r="C1758" s="589"/>
      <c r="D1758" s="589"/>
      <c r="E1758" s="589"/>
      <c r="F1758" s="589"/>
      <c r="G1758" s="589"/>
      <c r="H1758" s="589" t="str">
        <f ca="1">'25'!BC409</f>
        <v xml:space="preserve"> </v>
      </c>
      <c r="I1758" s="589"/>
      <c r="J1758" s="589"/>
      <c r="K1758" s="589"/>
      <c r="L1758" s="589"/>
      <c r="M1758" s="589" t="str">
        <f ca="1">'25'!BD409</f>
        <v xml:space="preserve"> </v>
      </c>
      <c r="N1758" s="589"/>
      <c r="O1758" s="589"/>
      <c r="P1758" s="589"/>
      <c r="Q1758" s="590" t="str">
        <f ca="1">'25'!BS409</f>
        <v xml:space="preserve"> </v>
      </c>
      <c r="R1758" s="590"/>
      <c r="S1758" s="590"/>
      <c r="T1758" s="590"/>
      <c r="U1758" s="590"/>
      <c r="V1758" s="590"/>
      <c r="W1758" s="591" t="str">
        <f ca="1">'25'!BO409</f>
        <v xml:space="preserve"> </v>
      </c>
      <c r="X1758" s="591"/>
      <c r="Y1758" s="591"/>
      <c r="Z1758" s="591"/>
      <c r="AA1758" s="591" t="str">
        <f ca="1">'25'!BP409</f>
        <v xml:space="preserve"> </v>
      </c>
      <c r="AB1758" s="591"/>
      <c r="AC1758" s="591"/>
      <c r="AD1758" s="591"/>
      <c r="AE1758" s="591">
        <f ca="1">'25'!BQ409</f>
        <v>0</v>
      </c>
      <c r="AF1758" s="591"/>
      <c r="AG1758" s="591"/>
      <c r="AH1758" s="591"/>
      <c r="AI1758" s="589" t="str">
        <f ca="1">'25'!BR409</f>
        <v xml:space="preserve"> </v>
      </c>
      <c r="AJ1758" s="589"/>
      <c r="AK1758" s="589"/>
      <c r="AL1758" s="589"/>
      <c r="AM1758" s="589"/>
      <c r="AN1758" s="589"/>
      <c r="AO1758" s="589"/>
    </row>
    <row r="1759" spans="1:53" ht="12.75" customHeight="1" x14ac:dyDescent="0.25">
      <c r="A1759" s="199">
        <v>405</v>
      </c>
      <c r="B1759" s="589" t="str">
        <f ca="1">'25'!BB410</f>
        <v xml:space="preserve"> </v>
      </c>
      <c r="C1759" s="589"/>
      <c r="D1759" s="589"/>
      <c r="E1759" s="589"/>
      <c r="F1759" s="589"/>
      <c r="G1759" s="589"/>
      <c r="H1759" s="589" t="str">
        <f ca="1">'25'!BC410</f>
        <v xml:space="preserve"> </v>
      </c>
      <c r="I1759" s="589"/>
      <c r="J1759" s="589"/>
      <c r="K1759" s="589"/>
      <c r="L1759" s="589"/>
      <c r="M1759" s="589" t="str">
        <f ca="1">'25'!BD410</f>
        <v xml:space="preserve"> </v>
      </c>
      <c r="N1759" s="589"/>
      <c r="O1759" s="589"/>
      <c r="P1759" s="589"/>
      <c r="Q1759" s="590" t="str">
        <f ca="1">'25'!BS410</f>
        <v xml:space="preserve"> </v>
      </c>
      <c r="R1759" s="590"/>
      <c r="S1759" s="590"/>
      <c r="T1759" s="590"/>
      <c r="U1759" s="590"/>
      <c r="V1759" s="590"/>
      <c r="W1759" s="591" t="str">
        <f ca="1">'25'!BO410</f>
        <v xml:space="preserve"> </v>
      </c>
      <c r="X1759" s="591"/>
      <c r="Y1759" s="591"/>
      <c r="Z1759" s="591"/>
      <c r="AA1759" s="591" t="str">
        <f ca="1">'25'!BP410</f>
        <v xml:space="preserve"> </v>
      </c>
      <c r="AB1759" s="591"/>
      <c r="AC1759" s="591"/>
      <c r="AD1759" s="591"/>
      <c r="AE1759" s="591">
        <f ca="1">'25'!BQ410</f>
        <v>0</v>
      </c>
      <c r="AF1759" s="591"/>
      <c r="AG1759" s="591"/>
      <c r="AH1759" s="591"/>
      <c r="AI1759" s="589" t="str">
        <f ca="1">'25'!BR410</f>
        <v xml:space="preserve"> </v>
      </c>
      <c r="AJ1759" s="589"/>
      <c r="AK1759" s="589"/>
      <c r="AL1759" s="589"/>
      <c r="AM1759" s="589"/>
      <c r="AN1759" s="589"/>
      <c r="AO1759" s="589"/>
    </row>
    <row r="1760" spans="1:53" ht="12.75" customHeight="1" x14ac:dyDescent="0.25">
      <c r="A1760" s="199">
        <v>406</v>
      </c>
      <c r="B1760" s="589" t="str">
        <f ca="1">'25'!BB411</f>
        <v xml:space="preserve"> </v>
      </c>
      <c r="C1760" s="589"/>
      <c r="D1760" s="589"/>
      <c r="E1760" s="589"/>
      <c r="F1760" s="589"/>
      <c r="G1760" s="589"/>
      <c r="H1760" s="589" t="str">
        <f ca="1">'25'!BC411</f>
        <v xml:space="preserve"> </v>
      </c>
      <c r="I1760" s="589"/>
      <c r="J1760" s="589"/>
      <c r="K1760" s="589"/>
      <c r="L1760" s="589"/>
      <c r="M1760" s="589" t="str">
        <f ca="1">'25'!BD411</f>
        <v xml:space="preserve"> </v>
      </c>
      <c r="N1760" s="589"/>
      <c r="O1760" s="589"/>
      <c r="P1760" s="589"/>
      <c r="Q1760" s="590" t="str">
        <f ca="1">'25'!BS411</f>
        <v xml:space="preserve"> </v>
      </c>
      <c r="R1760" s="590"/>
      <c r="S1760" s="590"/>
      <c r="T1760" s="590"/>
      <c r="U1760" s="590"/>
      <c r="V1760" s="590"/>
      <c r="W1760" s="591" t="str">
        <f ca="1">'25'!BO411</f>
        <v xml:space="preserve"> </v>
      </c>
      <c r="X1760" s="591"/>
      <c r="Y1760" s="591"/>
      <c r="Z1760" s="591"/>
      <c r="AA1760" s="591" t="str">
        <f ca="1">'25'!BP411</f>
        <v xml:space="preserve"> </v>
      </c>
      <c r="AB1760" s="591"/>
      <c r="AC1760" s="591"/>
      <c r="AD1760" s="591"/>
      <c r="AE1760" s="591">
        <f ca="1">'25'!BQ411</f>
        <v>0</v>
      </c>
      <c r="AF1760" s="591"/>
      <c r="AG1760" s="591"/>
      <c r="AH1760" s="591"/>
      <c r="AI1760" s="589" t="str">
        <f ca="1">'25'!BR411</f>
        <v xml:space="preserve"> </v>
      </c>
      <c r="AJ1760" s="589"/>
      <c r="AK1760" s="589"/>
      <c r="AL1760" s="589"/>
      <c r="AM1760" s="589"/>
      <c r="AN1760" s="589"/>
      <c r="AO1760" s="589"/>
    </row>
    <row r="1761" spans="1:41" ht="12.75" customHeight="1" x14ac:dyDescent="0.25">
      <c r="A1761" s="199">
        <v>407</v>
      </c>
      <c r="B1761" s="589" t="str">
        <f ca="1">'25'!BB412</f>
        <v xml:space="preserve"> </v>
      </c>
      <c r="C1761" s="589"/>
      <c r="D1761" s="589"/>
      <c r="E1761" s="589"/>
      <c r="F1761" s="589"/>
      <c r="G1761" s="589"/>
      <c r="H1761" s="589" t="str">
        <f ca="1">'25'!BC412</f>
        <v xml:space="preserve"> </v>
      </c>
      <c r="I1761" s="589"/>
      <c r="J1761" s="589"/>
      <c r="K1761" s="589"/>
      <c r="L1761" s="589"/>
      <c r="M1761" s="589" t="str">
        <f ca="1">'25'!BD412</f>
        <v xml:space="preserve"> </v>
      </c>
      <c r="N1761" s="589"/>
      <c r="O1761" s="589"/>
      <c r="P1761" s="589"/>
      <c r="Q1761" s="590" t="str">
        <f ca="1">'25'!BS412</f>
        <v xml:space="preserve"> </v>
      </c>
      <c r="R1761" s="590"/>
      <c r="S1761" s="590"/>
      <c r="T1761" s="590"/>
      <c r="U1761" s="590"/>
      <c r="V1761" s="590"/>
      <c r="W1761" s="591" t="str">
        <f ca="1">'25'!BO412</f>
        <v xml:space="preserve"> </v>
      </c>
      <c r="X1761" s="591"/>
      <c r="Y1761" s="591"/>
      <c r="Z1761" s="591"/>
      <c r="AA1761" s="591" t="str">
        <f ca="1">'25'!BP412</f>
        <v xml:space="preserve"> </v>
      </c>
      <c r="AB1761" s="591"/>
      <c r="AC1761" s="591"/>
      <c r="AD1761" s="591"/>
      <c r="AE1761" s="591">
        <f ca="1">'25'!BQ412</f>
        <v>0</v>
      </c>
      <c r="AF1761" s="591"/>
      <c r="AG1761" s="591"/>
      <c r="AH1761" s="591"/>
      <c r="AI1761" s="589" t="str">
        <f ca="1">'25'!BR412</f>
        <v xml:space="preserve"> </v>
      </c>
      <c r="AJ1761" s="589"/>
      <c r="AK1761" s="589"/>
      <c r="AL1761" s="589"/>
      <c r="AM1761" s="589"/>
      <c r="AN1761" s="589"/>
      <c r="AO1761" s="589"/>
    </row>
    <row r="1762" spans="1:41" ht="12.75" customHeight="1" x14ac:dyDescent="0.25">
      <c r="A1762" s="199">
        <v>408</v>
      </c>
      <c r="B1762" s="589" t="str">
        <f ca="1">'25'!BB413</f>
        <v xml:space="preserve"> </v>
      </c>
      <c r="C1762" s="589"/>
      <c r="D1762" s="589"/>
      <c r="E1762" s="589"/>
      <c r="F1762" s="589"/>
      <c r="G1762" s="589"/>
      <c r="H1762" s="589" t="str">
        <f ca="1">'25'!BC413</f>
        <v xml:space="preserve"> </v>
      </c>
      <c r="I1762" s="589"/>
      <c r="J1762" s="589"/>
      <c r="K1762" s="589"/>
      <c r="L1762" s="589"/>
      <c r="M1762" s="589" t="str">
        <f ca="1">'25'!BD413</f>
        <v xml:space="preserve"> </v>
      </c>
      <c r="N1762" s="589"/>
      <c r="O1762" s="589"/>
      <c r="P1762" s="589"/>
      <c r="Q1762" s="590" t="str">
        <f ca="1">'25'!BS413</f>
        <v xml:space="preserve"> </v>
      </c>
      <c r="R1762" s="590"/>
      <c r="S1762" s="590"/>
      <c r="T1762" s="590"/>
      <c r="U1762" s="590"/>
      <c r="V1762" s="590"/>
      <c r="W1762" s="591" t="str">
        <f ca="1">'25'!BO413</f>
        <v xml:space="preserve"> </v>
      </c>
      <c r="X1762" s="591"/>
      <c r="Y1762" s="591"/>
      <c r="Z1762" s="591"/>
      <c r="AA1762" s="591" t="str">
        <f ca="1">'25'!BP413</f>
        <v xml:space="preserve"> </v>
      </c>
      <c r="AB1762" s="591"/>
      <c r="AC1762" s="591"/>
      <c r="AD1762" s="591"/>
      <c r="AE1762" s="591">
        <f ca="1">'25'!BQ413</f>
        <v>0</v>
      </c>
      <c r="AF1762" s="591"/>
      <c r="AG1762" s="591"/>
      <c r="AH1762" s="591"/>
      <c r="AI1762" s="589" t="str">
        <f ca="1">'25'!BR413</f>
        <v xml:space="preserve"> </v>
      </c>
      <c r="AJ1762" s="589"/>
      <c r="AK1762" s="589"/>
      <c r="AL1762" s="589"/>
      <c r="AM1762" s="589"/>
      <c r="AN1762" s="589"/>
      <c r="AO1762" s="589"/>
    </row>
    <row r="1763" spans="1:41" ht="12.75" customHeight="1" x14ac:dyDescent="0.25">
      <c r="A1763" s="199">
        <v>409</v>
      </c>
      <c r="B1763" s="589" t="str">
        <f ca="1">'25'!BB414</f>
        <v xml:space="preserve"> </v>
      </c>
      <c r="C1763" s="589"/>
      <c r="D1763" s="589"/>
      <c r="E1763" s="589"/>
      <c r="F1763" s="589"/>
      <c r="G1763" s="589"/>
      <c r="H1763" s="589" t="str">
        <f ca="1">'25'!BC414</f>
        <v xml:space="preserve"> </v>
      </c>
      <c r="I1763" s="589"/>
      <c r="J1763" s="589"/>
      <c r="K1763" s="589"/>
      <c r="L1763" s="589"/>
      <c r="M1763" s="589" t="str">
        <f ca="1">'25'!BD414</f>
        <v xml:space="preserve"> </v>
      </c>
      <c r="N1763" s="589"/>
      <c r="O1763" s="589"/>
      <c r="P1763" s="589"/>
      <c r="Q1763" s="590" t="str">
        <f ca="1">'25'!BS414</f>
        <v xml:space="preserve"> </v>
      </c>
      <c r="R1763" s="590"/>
      <c r="S1763" s="590"/>
      <c r="T1763" s="590"/>
      <c r="U1763" s="590"/>
      <c r="V1763" s="590"/>
      <c r="W1763" s="591" t="str">
        <f ca="1">'25'!BO414</f>
        <v xml:space="preserve"> </v>
      </c>
      <c r="X1763" s="591"/>
      <c r="Y1763" s="591"/>
      <c r="Z1763" s="591"/>
      <c r="AA1763" s="591" t="str">
        <f ca="1">'25'!BP414</f>
        <v xml:space="preserve"> </v>
      </c>
      <c r="AB1763" s="591"/>
      <c r="AC1763" s="591"/>
      <c r="AD1763" s="591"/>
      <c r="AE1763" s="591">
        <f ca="1">'25'!BQ414</f>
        <v>0</v>
      </c>
      <c r="AF1763" s="591"/>
      <c r="AG1763" s="591"/>
      <c r="AH1763" s="591"/>
      <c r="AI1763" s="589" t="str">
        <f ca="1">'25'!BR414</f>
        <v xml:space="preserve"> </v>
      </c>
      <c r="AJ1763" s="589"/>
      <c r="AK1763" s="589"/>
      <c r="AL1763" s="589"/>
      <c r="AM1763" s="589"/>
      <c r="AN1763" s="589"/>
      <c r="AO1763" s="589"/>
    </row>
    <row r="1764" spans="1:41" ht="12.75" customHeight="1" x14ac:dyDescent="0.25">
      <c r="A1764" s="199">
        <v>410</v>
      </c>
      <c r="B1764" s="589" t="str">
        <f ca="1">'25'!BB415</f>
        <v xml:space="preserve"> </v>
      </c>
      <c r="C1764" s="589"/>
      <c r="D1764" s="589"/>
      <c r="E1764" s="589"/>
      <c r="F1764" s="589"/>
      <c r="G1764" s="589"/>
      <c r="H1764" s="589" t="str">
        <f ca="1">'25'!BC415</f>
        <v xml:space="preserve"> </v>
      </c>
      <c r="I1764" s="589"/>
      <c r="J1764" s="589"/>
      <c r="K1764" s="589"/>
      <c r="L1764" s="589"/>
      <c r="M1764" s="589" t="str">
        <f ca="1">'25'!BD415</f>
        <v xml:space="preserve"> </v>
      </c>
      <c r="N1764" s="589"/>
      <c r="O1764" s="589"/>
      <c r="P1764" s="589"/>
      <c r="Q1764" s="590" t="str">
        <f ca="1">'25'!BS415</f>
        <v xml:space="preserve"> </v>
      </c>
      <c r="R1764" s="590"/>
      <c r="S1764" s="590"/>
      <c r="T1764" s="590"/>
      <c r="U1764" s="590"/>
      <c r="V1764" s="590"/>
      <c r="W1764" s="591" t="str">
        <f ca="1">'25'!BO415</f>
        <v xml:space="preserve"> </v>
      </c>
      <c r="X1764" s="591"/>
      <c r="Y1764" s="591"/>
      <c r="Z1764" s="591"/>
      <c r="AA1764" s="591" t="str">
        <f ca="1">'25'!BP415</f>
        <v xml:space="preserve"> </v>
      </c>
      <c r="AB1764" s="591"/>
      <c r="AC1764" s="591"/>
      <c r="AD1764" s="591"/>
      <c r="AE1764" s="591">
        <f ca="1">'25'!BQ415</f>
        <v>0</v>
      </c>
      <c r="AF1764" s="591"/>
      <c r="AG1764" s="591"/>
      <c r="AH1764" s="591"/>
      <c r="AI1764" s="589" t="str">
        <f ca="1">'25'!BR415</f>
        <v xml:space="preserve"> </v>
      </c>
      <c r="AJ1764" s="589"/>
      <c r="AK1764" s="589"/>
      <c r="AL1764" s="589"/>
      <c r="AM1764" s="589"/>
      <c r="AN1764" s="589"/>
      <c r="AO1764" s="589"/>
    </row>
    <row r="1765" spans="1:41" ht="12.75" customHeight="1" x14ac:dyDescent="0.25">
      <c r="A1765" s="199">
        <v>411</v>
      </c>
      <c r="B1765" s="589" t="str">
        <f ca="1">'25'!BB416</f>
        <v xml:space="preserve"> </v>
      </c>
      <c r="C1765" s="589"/>
      <c r="D1765" s="589"/>
      <c r="E1765" s="589"/>
      <c r="F1765" s="589"/>
      <c r="G1765" s="589"/>
      <c r="H1765" s="589" t="str">
        <f ca="1">'25'!BC416</f>
        <v xml:space="preserve"> </v>
      </c>
      <c r="I1765" s="589"/>
      <c r="J1765" s="589"/>
      <c r="K1765" s="589"/>
      <c r="L1765" s="589"/>
      <c r="M1765" s="589" t="str">
        <f ca="1">'25'!BD416</f>
        <v xml:space="preserve"> </v>
      </c>
      <c r="N1765" s="589"/>
      <c r="O1765" s="589"/>
      <c r="P1765" s="589"/>
      <c r="Q1765" s="590" t="str">
        <f ca="1">'25'!BS416</f>
        <v xml:space="preserve"> </v>
      </c>
      <c r="R1765" s="590"/>
      <c r="S1765" s="590"/>
      <c r="T1765" s="590"/>
      <c r="U1765" s="590"/>
      <c r="V1765" s="590"/>
      <c r="W1765" s="591" t="str">
        <f ca="1">'25'!BO416</f>
        <v xml:space="preserve"> </v>
      </c>
      <c r="X1765" s="591"/>
      <c r="Y1765" s="591"/>
      <c r="Z1765" s="591"/>
      <c r="AA1765" s="591" t="str">
        <f ca="1">'25'!BP416</f>
        <v xml:space="preserve"> </v>
      </c>
      <c r="AB1765" s="591"/>
      <c r="AC1765" s="591"/>
      <c r="AD1765" s="591"/>
      <c r="AE1765" s="591">
        <f ca="1">'25'!BQ416</f>
        <v>0</v>
      </c>
      <c r="AF1765" s="591"/>
      <c r="AG1765" s="591"/>
      <c r="AH1765" s="591"/>
      <c r="AI1765" s="589" t="str">
        <f ca="1">'25'!BR416</f>
        <v xml:space="preserve"> </v>
      </c>
      <c r="AJ1765" s="589"/>
      <c r="AK1765" s="589"/>
      <c r="AL1765" s="589"/>
      <c r="AM1765" s="589"/>
      <c r="AN1765" s="589"/>
      <c r="AO1765" s="589"/>
    </row>
    <row r="1766" spans="1:41" ht="12.75" customHeight="1" x14ac:dyDescent="0.25">
      <c r="A1766" s="199">
        <v>412</v>
      </c>
      <c r="B1766" s="589" t="str">
        <f ca="1">'25'!BB417</f>
        <v xml:space="preserve"> </v>
      </c>
      <c r="C1766" s="589"/>
      <c r="D1766" s="589"/>
      <c r="E1766" s="589"/>
      <c r="F1766" s="589"/>
      <c r="G1766" s="589"/>
      <c r="H1766" s="589" t="str">
        <f ca="1">'25'!BC417</f>
        <v xml:space="preserve"> </v>
      </c>
      <c r="I1766" s="589"/>
      <c r="J1766" s="589"/>
      <c r="K1766" s="589"/>
      <c r="L1766" s="589"/>
      <c r="M1766" s="589" t="str">
        <f ca="1">'25'!BD417</f>
        <v xml:space="preserve"> </v>
      </c>
      <c r="N1766" s="589"/>
      <c r="O1766" s="589"/>
      <c r="P1766" s="589"/>
      <c r="Q1766" s="590" t="str">
        <f ca="1">'25'!BS417</f>
        <v xml:space="preserve"> </v>
      </c>
      <c r="R1766" s="590"/>
      <c r="S1766" s="590"/>
      <c r="T1766" s="590"/>
      <c r="U1766" s="590"/>
      <c r="V1766" s="590"/>
      <c r="W1766" s="591" t="str">
        <f ca="1">'25'!BO417</f>
        <v xml:space="preserve"> </v>
      </c>
      <c r="X1766" s="591"/>
      <c r="Y1766" s="591"/>
      <c r="Z1766" s="591"/>
      <c r="AA1766" s="591" t="str">
        <f ca="1">'25'!BP417</f>
        <v xml:space="preserve"> </v>
      </c>
      <c r="AB1766" s="591"/>
      <c r="AC1766" s="591"/>
      <c r="AD1766" s="591"/>
      <c r="AE1766" s="591">
        <f ca="1">'25'!BQ417</f>
        <v>0</v>
      </c>
      <c r="AF1766" s="591"/>
      <c r="AG1766" s="591"/>
      <c r="AH1766" s="591"/>
      <c r="AI1766" s="589" t="str">
        <f ca="1">'25'!BR417</f>
        <v xml:space="preserve"> </v>
      </c>
      <c r="AJ1766" s="589"/>
      <c r="AK1766" s="589"/>
      <c r="AL1766" s="589"/>
      <c r="AM1766" s="589"/>
      <c r="AN1766" s="589"/>
      <c r="AO1766" s="589"/>
    </row>
    <row r="1767" spans="1:41" ht="12.75" customHeight="1" x14ac:dyDescent="0.25">
      <c r="A1767" s="199">
        <v>413</v>
      </c>
      <c r="B1767" s="589" t="str">
        <f ca="1">'25'!BB418</f>
        <v xml:space="preserve"> </v>
      </c>
      <c r="C1767" s="589"/>
      <c r="D1767" s="589"/>
      <c r="E1767" s="589"/>
      <c r="F1767" s="589"/>
      <c r="G1767" s="589"/>
      <c r="H1767" s="589" t="str">
        <f ca="1">'25'!BC418</f>
        <v xml:space="preserve"> </v>
      </c>
      <c r="I1767" s="589"/>
      <c r="J1767" s="589"/>
      <c r="K1767" s="589"/>
      <c r="L1767" s="589"/>
      <c r="M1767" s="589" t="str">
        <f ca="1">'25'!BD418</f>
        <v xml:space="preserve"> </v>
      </c>
      <c r="N1767" s="589"/>
      <c r="O1767" s="589"/>
      <c r="P1767" s="589"/>
      <c r="Q1767" s="590" t="str">
        <f ca="1">'25'!BS418</f>
        <v xml:space="preserve"> </v>
      </c>
      <c r="R1767" s="590"/>
      <c r="S1767" s="590"/>
      <c r="T1767" s="590"/>
      <c r="U1767" s="590"/>
      <c r="V1767" s="590"/>
      <c r="W1767" s="591" t="str">
        <f ca="1">'25'!BO418</f>
        <v xml:space="preserve"> </v>
      </c>
      <c r="X1767" s="591"/>
      <c r="Y1767" s="591"/>
      <c r="Z1767" s="591"/>
      <c r="AA1767" s="591" t="str">
        <f ca="1">'25'!BP418</f>
        <v xml:space="preserve"> </v>
      </c>
      <c r="AB1767" s="591"/>
      <c r="AC1767" s="591"/>
      <c r="AD1767" s="591"/>
      <c r="AE1767" s="591">
        <f ca="1">'25'!BQ418</f>
        <v>0</v>
      </c>
      <c r="AF1767" s="591"/>
      <c r="AG1767" s="591"/>
      <c r="AH1767" s="591"/>
      <c r="AI1767" s="589" t="str">
        <f ca="1">'25'!BR418</f>
        <v xml:space="preserve"> </v>
      </c>
      <c r="AJ1767" s="589"/>
      <c r="AK1767" s="589"/>
      <c r="AL1767" s="589"/>
      <c r="AM1767" s="589"/>
      <c r="AN1767" s="589"/>
      <c r="AO1767" s="589"/>
    </row>
    <row r="1768" spans="1:41" ht="12.75" customHeight="1" x14ac:dyDescent="0.25">
      <c r="A1768" s="199">
        <v>414</v>
      </c>
      <c r="B1768" s="589" t="str">
        <f ca="1">'25'!BB419</f>
        <v xml:space="preserve"> </v>
      </c>
      <c r="C1768" s="589"/>
      <c r="D1768" s="589"/>
      <c r="E1768" s="589"/>
      <c r="F1768" s="589"/>
      <c r="G1768" s="589"/>
      <c r="H1768" s="589" t="str">
        <f ca="1">'25'!BC419</f>
        <v xml:space="preserve"> </v>
      </c>
      <c r="I1768" s="589"/>
      <c r="J1768" s="589"/>
      <c r="K1768" s="589"/>
      <c r="L1768" s="589"/>
      <c r="M1768" s="589" t="str">
        <f ca="1">'25'!BD419</f>
        <v xml:space="preserve"> </v>
      </c>
      <c r="N1768" s="589"/>
      <c r="O1768" s="589"/>
      <c r="P1768" s="589"/>
      <c r="Q1768" s="590" t="str">
        <f ca="1">'25'!BS419</f>
        <v xml:space="preserve"> </v>
      </c>
      <c r="R1768" s="590"/>
      <c r="S1768" s="590"/>
      <c r="T1768" s="590"/>
      <c r="U1768" s="590"/>
      <c r="V1768" s="590"/>
      <c r="W1768" s="591" t="str">
        <f ca="1">'25'!BO419</f>
        <v xml:space="preserve"> </v>
      </c>
      <c r="X1768" s="591"/>
      <c r="Y1768" s="591"/>
      <c r="Z1768" s="591"/>
      <c r="AA1768" s="591" t="str">
        <f ca="1">'25'!BP419</f>
        <v xml:space="preserve"> </v>
      </c>
      <c r="AB1768" s="591"/>
      <c r="AC1768" s="591"/>
      <c r="AD1768" s="591"/>
      <c r="AE1768" s="591">
        <f ca="1">'25'!BQ419</f>
        <v>0</v>
      </c>
      <c r="AF1768" s="591"/>
      <c r="AG1768" s="591"/>
      <c r="AH1768" s="591"/>
      <c r="AI1768" s="589" t="str">
        <f ca="1">'25'!BR419</f>
        <v xml:space="preserve"> </v>
      </c>
      <c r="AJ1768" s="589"/>
      <c r="AK1768" s="589"/>
      <c r="AL1768" s="589"/>
      <c r="AM1768" s="589"/>
      <c r="AN1768" s="589"/>
      <c r="AO1768" s="589"/>
    </row>
    <row r="1769" spans="1:41" ht="12.75" customHeight="1" x14ac:dyDescent="0.25">
      <c r="A1769" s="199">
        <v>415</v>
      </c>
      <c r="B1769" s="589" t="str">
        <f ca="1">'25'!BB420</f>
        <v xml:space="preserve"> </v>
      </c>
      <c r="C1769" s="589"/>
      <c r="D1769" s="589"/>
      <c r="E1769" s="589"/>
      <c r="F1769" s="589"/>
      <c r="G1769" s="589"/>
      <c r="H1769" s="589" t="str">
        <f ca="1">'25'!BC420</f>
        <v xml:space="preserve"> </v>
      </c>
      <c r="I1769" s="589"/>
      <c r="J1769" s="589"/>
      <c r="K1769" s="589"/>
      <c r="L1769" s="589"/>
      <c r="M1769" s="589" t="str">
        <f ca="1">'25'!BD420</f>
        <v xml:space="preserve"> </v>
      </c>
      <c r="N1769" s="589"/>
      <c r="O1769" s="589"/>
      <c r="P1769" s="589"/>
      <c r="Q1769" s="590" t="str">
        <f ca="1">'25'!BS420</f>
        <v xml:space="preserve"> </v>
      </c>
      <c r="R1769" s="590"/>
      <c r="S1769" s="590"/>
      <c r="T1769" s="590"/>
      <c r="U1769" s="590"/>
      <c r="V1769" s="590"/>
      <c r="W1769" s="591" t="str">
        <f ca="1">'25'!BO420</f>
        <v xml:space="preserve"> </v>
      </c>
      <c r="X1769" s="591"/>
      <c r="Y1769" s="591"/>
      <c r="Z1769" s="591"/>
      <c r="AA1769" s="591" t="str">
        <f ca="1">'25'!BP420</f>
        <v xml:space="preserve"> </v>
      </c>
      <c r="AB1769" s="591"/>
      <c r="AC1769" s="591"/>
      <c r="AD1769" s="591"/>
      <c r="AE1769" s="591">
        <f ca="1">'25'!BQ420</f>
        <v>0</v>
      </c>
      <c r="AF1769" s="591"/>
      <c r="AG1769" s="591"/>
      <c r="AH1769" s="591"/>
      <c r="AI1769" s="589" t="str">
        <f ca="1">'25'!BR420</f>
        <v xml:space="preserve"> </v>
      </c>
      <c r="AJ1769" s="589"/>
      <c r="AK1769" s="589"/>
      <c r="AL1769" s="589"/>
      <c r="AM1769" s="589"/>
      <c r="AN1769" s="589"/>
      <c r="AO1769" s="589"/>
    </row>
    <row r="1770" spans="1:41" ht="12.75" customHeight="1" x14ac:dyDescent="0.25">
      <c r="A1770" s="199">
        <v>416</v>
      </c>
      <c r="B1770" s="589" t="str">
        <f ca="1">'25'!BB421</f>
        <v xml:space="preserve"> </v>
      </c>
      <c r="C1770" s="589"/>
      <c r="D1770" s="589"/>
      <c r="E1770" s="589"/>
      <c r="F1770" s="589"/>
      <c r="G1770" s="589"/>
      <c r="H1770" s="589" t="str">
        <f ca="1">'25'!BC421</f>
        <v xml:space="preserve"> </v>
      </c>
      <c r="I1770" s="589"/>
      <c r="J1770" s="589"/>
      <c r="K1770" s="589"/>
      <c r="L1770" s="589"/>
      <c r="M1770" s="589" t="str">
        <f ca="1">'25'!BD421</f>
        <v xml:space="preserve"> </v>
      </c>
      <c r="N1770" s="589"/>
      <c r="O1770" s="589"/>
      <c r="P1770" s="589"/>
      <c r="Q1770" s="590" t="str">
        <f ca="1">'25'!BS421</f>
        <v xml:space="preserve"> </v>
      </c>
      <c r="R1770" s="590"/>
      <c r="S1770" s="590"/>
      <c r="T1770" s="590"/>
      <c r="U1770" s="590"/>
      <c r="V1770" s="590"/>
      <c r="W1770" s="591" t="str">
        <f ca="1">'25'!BO421</f>
        <v xml:space="preserve"> </v>
      </c>
      <c r="X1770" s="591"/>
      <c r="Y1770" s="591"/>
      <c r="Z1770" s="591"/>
      <c r="AA1770" s="591" t="str">
        <f ca="1">'25'!BP421</f>
        <v xml:space="preserve"> </v>
      </c>
      <c r="AB1770" s="591"/>
      <c r="AC1770" s="591"/>
      <c r="AD1770" s="591"/>
      <c r="AE1770" s="591">
        <f ca="1">'25'!BQ421</f>
        <v>0</v>
      </c>
      <c r="AF1770" s="591"/>
      <c r="AG1770" s="591"/>
      <c r="AH1770" s="591"/>
      <c r="AI1770" s="589" t="str">
        <f ca="1">'25'!BR421</f>
        <v xml:space="preserve"> </v>
      </c>
      <c r="AJ1770" s="589"/>
      <c r="AK1770" s="589"/>
      <c r="AL1770" s="589"/>
      <c r="AM1770" s="589"/>
      <c r="AN1770" s="589"/>
      <c r="AO1770" s="589"/>
    </row>
    <row r="1771" spans="1:41" ht="12.75" customHeight="1" x14ac:dyDescent="0.25">
      <c r="A1771" s="199">
        <v>417</v>
      </c>
      <c r="B1771" s="589" t="str">
        <f ca="1">'25'!BB422</f>
        <v xml:space="preserve"> </v>
      </c>
      <c r="C1771" s="589"/>
      <c r="D1771" s="589"/>
      <c r="E1771" s="589"/>
      <c r="F1771" s="589"/>
      <c r="G1771" s="589"/>
      <c r="H1771" s="589" t="str">
        <f ca="1">'25'!BC422</f>
        <v xml:space="preserve"> </v>
      </c>
      <c r="I1771" s="589"/>
      <c r="J1771" s="589"/>
      <c r="K1771" s="589"/>
      <c r="L1771" s="589"/>
      <c r="M1771" s="589" t="str">
        <f ca="1">'25'!BD422</f>
        <v xml:space="preserve"> </v>
      </c>
      <c r="N1771" s="589"/>
      <c r="O1771" s="589"/>
      <c r="P1771" s="589"/>
      <c r="Q1771" s="590" t="str">
        <f ca="1">'25'!BS422</f>
        <v xml:space="preserve"> </v>
      </c>
      <c r="R1771" s="590"/>
      <c r="S1771" s="590"/>
      <c r="T1771" s="590"/>
      <c r="U1771" s="590"/>
      <c r="V1771" s="590"/>
      <c r="W1771" s="591" t="str">
        <f ca="1">'25'!BO422</f>
        <v xml:space="preserve"> </v>
      </c>
      <c r="X1771" s="591"/>
      <c r="Y1771" s="591"/>
      <c r="Z1771" s="591"/>
      <c r="AA1771" s="591" t="str">
        <f ca="1">'25'!BP422</f>
        <v xml:space="preserve"> </v>
      </c>
      <c r="AB1771" s="591"/>
      <c r="AC1771" s="591"/>
      <c r="AD1771" s="591"/>
      <c r="AE1771" s="591">
        <f ca="1">'25'!BQ422</f>
        <v>0</v>
      </c>
      <c r="AF1771" s="591"/>
      <c r="AG1771" s="591"/>
      <c r="AH1771" s="591"/>
      <c r="AI1771" s="589" t="str">
        <f ca="1">'25'!BR422</f>
        <v xml:space="preserve"> </v>
      </c>
      <c r="AJ1771" s="589"/>
      <c r="AK1771" s="589"/>
      <c r="AL1771" s="589"/>
      <c r="AM1771" s="589"/>
      <c r="AN1771" s="589"/>
      <c r="AO1771" s="589"/>
    </row>
    <row r="1772" spans="1:41" ht="12.75" customHeight="1" x14ac:dyDescent="0.25">
      <c r="A1772" s="199">
        <v>418</v>
      </c>
      <c r="B1772" s="589" t="str">
        <f ca="1">'25'!BB423</f>
        <v xml:space="preserve"> </v>
      </c>
      <c r="C1772" s="589"/>
      <c r="D1772" s="589"/>
      <c r="E1772" s="589"/>
      <c r="F1772" s="589"/>
      <c r="G1772" s="589"/>
      <c r="H1772" s="589" t="str">
        <f ca="1">'25'!BC423</f>
        <v xml:space="preserve"> </v>
      </c>
      <c r="I1772" s="589"/>
      <c r="J1772" s="589"/>
      <c r="K1772" s="589"/>
      <c r="L1772" s="589"/>
      <c r="M1772" s="589" t="str">
        <f ca="1">'25'!BD423</f>
        <v xml:space="preserve"> </v>
      </c>
      <c r="N1772" s="589"/>
      <c r="O1772" s="589"/>
      <c r="P1772" s="589"/>
      <c r="Q1772" s="590" t="str">
        <f ca="1">'25'!BS423</f>
        <v xml:space="preserve"> </v>
      </c>
      <c r="R1772" s="590"/>
      <c r="S1772" s="590"/>
      <c r="T1772" s="590"/>
      <c r="U1772" s="590"/>
      <c r="V1772" s="590"/>
      <c r="W1772" s="591" t="str">
        <f ca="1">'25'!BO423</f>
        <v xml:space="preserve"> </v>
      </c>
      <c r="X1772" s="591"/>
      <c r="Y1772" s="591"/>
      <c r="Z1772" s="591"/>
      <c r="AA1772" s="591" t="str">
        <f ca="1">'25'!BP423</f>
        <v xml:space="preserve"> </v>
      </c>
      <c r="AB1772" s="591"/>
      <c r="AC1772" s="591"/>
      <c r="AD1772" s="591"/>
      <c r="AE1772" s="591">
        <f ca="1">'25'!BQ423</f>
        <v>0</v>
      </c>
      <c r="AF1772" s="591"/>
      <c r="AG1772" s="591"/>
      <c r="AH1772" s="591"/>
      <c r="AI1772" s="589" t="str">
        <f ca="1">'25'!BR423</f>
        <v xml:space="preserve"> </v>
      </c>
      <c r="AJ1772" s="589"/>
      <c r="AK1772" s="589"/>
      <c r="AL1772" s="589"/>
      <c r="AM1772" s="589"/>
      <c r="AN1772" s="589"/>
      <c r="AO1772" s="589"/>
    </row>
    <row r="1773" spans="1:41" ht="12.75" customHeight="1" x14ac:dyDescent="0.25">
      <c r="A1773" s="199">
        <v>419</v>
      </c>
      <c r="B1773" s="589" t="str">
        <f ca="1">'25'!BB424</f>
        <v xml:space="preserve"> </v>
      </c>
      <c r="C1773" s="589"/>
      <c r="D1773" s="589"/>
      <c r="E1773" s="589"/>
      <c r="F1773" s="589"/>
      <c r="G1773" s="589"/>
      <c r="H1773" s="589" t="str">
        <f ca="1">'25'!BC424</f>
        <v xml:space="preserve"> </v>
      </c>
      <c r="I1773" s="589"/>
      <c r="J1773" s="589"/>
      <c r="K1773" s="589"/>
      <c r="L1773" s="589"/>
      <c r="M1773" s="589" t="str">
        <f ca="1">'25'!BD424</f>
        <v xml:space="preserve"> </v>
      </c>
      <c r="N1773" s="589"/>
      <c r="O1773" s="589"/>
      <c r="P1773" s="589"/>
      <c r="Q1773" s="590" t="str">
        <f ca="1">'25'!BS424</f>
        <v xml:space="preserve"> </v>
      </c>
      <c r="R1773" s="590"/>
      <c r="S1773" s="590"/>
      <c r="T1773" s="590"/>
      <c r="U1773" s="590"/>
      <c r="V1773" s="590"/>
      <c r="W1773" s="591" t="str">
        <f ca="1">'25'!BO424</f>
        <v xml:space="preserve"> </v>
      </c>
      <c r="X1773" s="591"/>
      <c r="Y1773" s="591"/>
      <c r="Z1773" s="591"/>
      <c r="AA1773" s="591" t="str">
        <f ca="1">'25'!BP424</f>
        <v xml:space="preserve"> </v>
      </c>
      <c r="AB1773" s="591"/>
      <c r="AC1773" s="591"/>
      <c r="AD1773" s="591"/>
      <c r="AE1773" s="591">
        <f ca="1">'25'!BQ424</f>
        <v>0</v>
      </c>
      <c r="AF1773" s="591"/>
      <c r="AG1773" s="591"/>
      <c r="AH1773" s="591"/>
      <c r="AI1773" s="589" t="str">
        <f ca="1">'25'!BR424</f>
        <v xml:space="preserve"> </v>
      </c>
      <c r="AJ1773" s="589"/>
      <c r="AK1773" s="589"/>
      <c r="AL1773" s="589"/>
      <c r="AM1773" s="589"/>
      <c r="AN1773" s="589"/>
      <c r="AO1773" s="589"/>
    </row>
    <row r="1774" spans="1:41" ht="12.75" customHeight="1" x14ac:dyDescent="0.25">
      <c r="A1774" s="199">
        <v>420</v>
      </c>
      <c r="B1774" s="589" t="str">
        <f ca="1">'25'!BB425</f>
        <v xml:space="preserve"> </v>
      </c>
      <c r="C1774" s="589"/>
      <c r="D1774" s="589"/>
      <c r="E1774" s="589"/>
      <c r="F1774" s="589"/>
      <c r="G1774" s="589"/>
      <c r="H1774" s="589" t="str">
        <f ca="1">'25'!BC425</f>
        <v xml:space="preserve"> </v>
      </c>
      <c r="I1774" s="589"/>
      <c r="J1774" s="589"/>
      <c r="K1774" s="589"/>
      <c r="L1774" s="589"/>
      <c r="M1774" s="589" t="str">
        <f ca="1">'25'!BD425</f>
        <v xml:space="preserve"> </v>
      </c>
      <c r="N1774" s="589"/>
      <c r="O1774" s="589"/>
      <c r="P1774" s="589"/>
      <c r="Q1774" s="590" t="str">
        <f ca="1">'25'!BS425</f>
        <v xml:space="preserve"> </v>
      </c>
      <c r="R1774" s="590"/>
      <c r="S1774" s="590"/>
      <c r="T1774" s="590"/>
      <c r="U1774" s="590"/>
      <c r="V1774" s="590"/>
      <c r="W1774" s="591" t="str">
        <f ca="1">'25'!BO425</f>
        <v xml:space="preserve"> </v>
      </c>
      <c r="X1774" s="591"/>
      <c r="Y1774" s="591"/>
      <c r="Z1774" s="591"/>
      <c r="AA1774" s="591" t="str">
        <f ca="1">'25'!BP425</f>
        <v xml:space="preserve"> </v>
      </c>
      <c r="AB1774" s="591"/>
      <c r="AC1774" s="591"/>
      <c r="AD1774" s="591"/>
      <c r="AE1774" s="591">
        <f ca="1">'25'!BQ425</f>
        <v>0</v>
      </c>
      <c r="AF1774" s="591"/>
      <c r="AG1774" s="591"/>
      <c r="AH1774" s="591"/>
      <c r="AI1774" s="589" t="str">
        <f ca="1">'25'!BR425</f>
        <v xml:space="preserve"> </v>
      </c>
      <c r="AJ1774" s="589"/>
      <c r="AK1774" s="589"/>
      <c r="AL1774" s="589"/>
      <c r="AM1774" s="589"/>
      <c r="AN1774" s="589"/>
      <c r="AO1774" s="589"/>
    </row>
    <row r="1775" spans="1:41" ht="12.75" customHeight="1" x14ac:dyDescent="0.25">
      <c r="A1775" s="199">
        <v>421</v>
      </c>
      <c r="B1775" s="589" t="str">
        <f ca="1">'25'!BB426</f>
        <v xml:space="preserve"> </v>
      </c>
      <c r="C1775" s="589"/>
      <c r="D1775" s="589"/>
      <c r="E1775" s="589"/>
      <c r="F1775" s="589"/>
      <c r="G1775" s="589"/>
      <c r="H1775" s="589" t="str">
        <f ca="1">'25'!BC426</f>
        <v xml:space="preserve"> </v>
      </c>
      <c r="I1775" s="589"/>
      <c r="J1775" s="589"/>
      <c r="K1775" s="589"/>
      <c r="L1775" s="589"/>
      <c r="M1775" s="589" t="str">
        <f ca="1">'25'!BD426</f>
        <v xml:space="preserve"> </v>
      </c>
      <c r="N1775" s="589"/>
      <c r="O1775" s="589"/>
      <c r="P1775" s="589"/>
      <c r="Q1775" s="590" t="str">
        <f ca="1">'25'!BS426</f>
        <v xml:space="preserve"> </v>
      </c>
      <c r="R1775" s="590"/>
      <c r="S1775" s="590"/>
      <c r="T1775" s="590"/>
      <c r="U1775" s="590"/>
      <c r="V1775" s="590"/>
      <c r="W1775" s="591" t="str">
        <f ca="1">'25'!BO426</f>
        <v xml:space="preserve"> </v>
      </c>
      <c r="X1775" s="591"/>
      <c r="Y1775" s="591"/>
      <c r="Z1775" s="591"/>
      <c r="AA1775" s="591" t="str">
        <f ca="1">'25'!BP426</f>
        <v xml:space="preserve"> </v>
      </c>
      <c r="AB1775" s="591"/>
      <c r="AC1775" s="591"/>
      <c r="AD1775" s="591"/>
      <c r="AE1775" s="591">
        <f ca="1">'25'!BQ426</f>
        <v>0</v>
      </c>
      <c r="AF1775" s="591"/>
      <c r="AG1775" s="591"/>
      <c r="AH1775" s="591"/>
      <c r="AI1775" s="589" t="str">
        <f ca="1">'25'!BR426</f>
        <v xml:space="preserve"> </v>
      </c>
      <c r="AJ1775" s="589"/>
      <c r="AK1775" s="589"/>
      <c r="AL1775" s="589"/>
      <c r="AM1775" s="589"/>
      <c r="AN1775" s="589"/>
      <c r="AO1775" s="589"/>
    </row>
    <row r="1776" spans="1:41" ht="12.75" customHeight="1" x14ac:dyDescent="0.25">
      <c r="A1776" s="199">
        <v>422</v>
      </c>
      <c r="B1776" s="589" t="str">
        <f ca="1">'25'!BB427</f>
        <v xml:space="preserve"> </v>
      </c>
      <c r="C1776" s="589"/>
      <c r="D1776" s="589"/>
      <c r="E1776" s="589"/>
      <c r="F1776" s="589"/>
      <c r="G1776" s="589"/>
      <c r="H1776" s="589" t="str">
        <f ca="1">'25'!BC427</f>
        <v xml:space="preserve"> </v>
      </c>
      <c r="I1776" s="589"/>
      <c r="J1776" s="589"/>
      <c r="K1776" s="589"/>
      <c r="L1776" s="589"/>
      <c r="M1776" s="589" t="str">
        <f ca="1">'25'!BD427</f>
        <v xml:space="preserve"> </v>
      </c>
      <c r="N1776" s="589"/>
      <c r="O1776" s="589"/>
      <c r="P1776" s="589"/>
      <c r="Q1776" s="590" t="str">
        <f ca="1">'25'!BS427</f>
        <v xml:space="preserve"> </v>
      </c>
      <c r="R1776" s="590"/>
      <c r="S1776" s="590"/>
      <c r="T1776" s="590"/>
      <c r="U1776" s="590"/>
      <c r="V1776" s="590"/>
      <c r="W1776" s="591" t="str">
        <f ca="1">'25'!BO427</f>
        <v xml:space="preserve"> </v>
      </c>
      <c r="X1776" s="591"/>
      <c r="Y1776" s="591"/>
      <c r="Z1776" s="591"/>
      <c r="AA1776" s="591" t="str">
        <f ca="1">'25'!BP427</f>
        <v xml:space="preserve"> </v>
      </c>
      <c r="AB1776" s="591"/>
      <c r="AC1776" s="591"/>
      <c r="AD1776" s="591"/>
      <c r="AE1776" s="591">
        <f ca="1">'25'!BQ427</f>
        <v>0</v>
      </c>
      <c r="AF1776" s="591"/>
      <c r="AG1776" s="591"/>
      <c r="AH1776" s="591"/>
      <c r="AI1776" s="589" t="str">
        <f ca="1">'25'!BR427</f>
        <v xml:space="preserve"> </v>
      </c>
      <c r="AJ1776" s="589"/>
      <c r="AK1776" s="589"/>
      <c r="AL1776" s="589"/>
      <c r="AM1776" s="589"/>
      <c r="AN1776" s="589"/>
      <c r="AO1776" s="589"/>
    </row>
    <row r="1777" spans="1:41" ht="12.75" customHeight="1" x14ac:dyDescent="0.25">
      <c r="A1777" s="199">
        <v>423</v>
      </c>
      <c r="B1777" s="589" t="str">
        <f ca="1">'25'!BB428</f>
        <v xml:space="preserve"> </v>
      </c>
      <c r="C1777" s="589"/>
      <c r="D1777" s="589"/>
      <c r="E1777" s="589"/>
      <c r="F1777" s="589"/>
      <c r="G1777" s="589"/>
      <c r="H1777" s="589" t="str">
        <f ca="1">'25'!BC428</f>
        <v xml:space="preserve"> </v>
      </c>
      <c r="I1777" s="589"/>
      <c r="J1777" s="589"/>
      <c r="K1777" s="589"/>
      <c r="L1777" s="589"/>
      <c r="M1777" s="589" t="str">
        <f ca="1">'25'!BD428</f>
        <v xml:space="preserve"> </v>
      </c>
      <c r="N1777" s="589"/>
      <c r="O1777" s="589"/>
      <c r="P1777" s="589"/>
      <c r="Q1777" s="590" t="str">
        <f ca="1">'25'!BS428</f>
        <v xml:space="preserve"> </v>
      </c>
      <c r="R1777" s="590"/>
      <c r="S1777" s="590"/>
      <c r="T1777" s="590"/>
      <c r="U1777" s="590"/>
      <c r="V1777" s="590"/>
      <c r="W1777" s="591" t="str">
        <f ca="1">'25'!BO428</f>
        <v xml:space="preserve"> </v>
      </c>
      <c r="X1777" s="591"/>
      <c r="Y1777" s="591"/>
      <c r="Z1777" s="591"/>
      <c r="AA1777" s="591" t="str">
        <f ca="1">'25'!BP428</f>
        <v xml:space="preserve"> </v>
      </c>
      <c r="AB1777" s="591"/>
      <c r="AC1777" s="591"/>
      <c r="AD1777" s="591"/>
      <c r="AE1777" s="591">
        <f ca="1">'25'!BQ428</f>
        <v>0</v>
      </c>
      <c r="AF1777" s="591"/>
      <c r="AG1777" s="591"/>
      <c r="AH1777" s="591"/>
      <c r="AI1777" s="589" t="str">
        <f ca="1">'25'!BR428</f>
        <v xml:space="preserve"> </v>
      </c>
      <c r="AJ1777" s="589"/>
      <c r="AK1777" s="589"/>
      <c r="AL1777" s="589"/>
      <c r="AM1777" s="589"/>
      <c r="AN1777" s="589"/>
      <c r="AO1777" s="589"/>
    </row>
    <row r="1778" spans="1:41" ht="12.75" customHeight="1" x14ac:dyDescent="0.25">
      <c r="A1778" s="199">
        <v>424</v>
      </c>
      <c r="B1778" s="589" t="str">
        <f ca="1">'25'!BB429</f>
        <v xml:space="preserve"> </v>
      </c>
      <c r="C1778" s="589"/>
      <c r="D1778" s="589"/>
      <c r="E1778" s="589"/>
      <c r="F1778" s="589"/>
      <c r="G1778" s="589"/>
      <c r="H1778" s="589" t="str">
        <f ca="1">'25'!BC429</f>
        <v xml:space="preserve"> </v>
      </c>
      <c r="I1778" s="589"/>
      <c r="J1778" s="589"/>
      <c r="K1778" s="589"/>
      <c r="L1778" s="589"/>
      <c r="M1778" s="589" t="str">
        <f ca="1">'25'!BD429</f>
        <v xml:space="preserve"> </v>
      </c>
      <c r="N1778" s="589"/>
      <c r="O1778" s="589"/>
      <c r="P1778" s="589"/>
      <c r="Q1778" s="590" t="str">
        <f ca="1">'25'!BS429</f>
        <v xml:space="preserve"> </v>
      </c>
      <c r="R1778" s="590"/>
      <c r="S1778" s="590"/>
      <c r="T1778" s="590"/>
      <c r="U1778" s="590"/>
      <c r="V1778" s="590"/>
      <c r="W1778" s="591" t="str">
        <f ca="1">'25'!BO429</f>
        <v xml:space="preserve"> </v>
      </c>
      <c r="X1778" s="591"/>
      <c r="Y1778" s="591"/>
      <c r="Z1778" s="591"/>
      <c r="AA1778" s="591" t="str">
        <f ca="1">'25'!BP429</f>
        <v xml:space="preserve"> </v>
      </c>
      <c r="AB1778" s="591"/>
      <c r="AC1778" s="591"/>
      <c r="AD1778" s="591"/>
      <c r="AE1778" s="591">
        <f ca="1">'25'!BQ429</f>
        <v>0</v>
      </c>
      <c r="AF1778" s="591"/>
      <c r="AG1778" s="591"/>
      <c r="AH1778" s="591"/>
      <c r="AI1778" s="589" t="str">
        <f ca="1">'25'!BR429</f>
        <v xml:space="preserve"> </v>
      </c>
      <c r="AJ1778" s="589"/>
      <c r="AK1778" s="589"/>
      <c r="AL1778" s="589"/>
      <c r="AM1778" s="589"/>
      <c r="AN1778" s="589"/>
      <c r="AO1778" s="589"/>
    </row>
    <row r="1779" spans="1:41" ht="12.75" customHeight="1" x14ac:dyDescent="0.25">
      <c r="A1779" s="199">
        <v>425</v>
      </c>
      <c r="B1779" s="589" t="str">
        <f ca="1">'25'!BB430</f>
        <v xml:space="preserve"> </v>
      </c>
      <c r="C1779" s="589"/>
      <c r="D1779" s="589"/>
      <c r="E1779" s="589"/>
      <c r="F1779" s="589"/>
      <c r="G1779" s="589"/>
      <c r="H1779" s="589" t="str">
        <f ca="1">'25'!BC430</f>
        <v xml:space="preserve"> </v>
      </c>
      <c r="I1779" s="589"/>
      <c r="J1779" s="589"/>
      <c r="K1779" s="589"/>
      <c r="L1779" s="589"/>
      <c r="M1779" s="589" t="str">
        <f ca="1">'25'!BD430</f>
        <v xml:space="preserve"> </v>
      </c>
      <c r="N1779" s="589"/>
      <c r="O1779" s="589"/>
      <c r="P1779" s="589"/>
      <c r="Q1779" s="590" t="str">
        <f ca="1">'25'!BS430</f>
        <v xml:space="preserve"> </v>
      </c>
      <c r="R1779" s="590"/>
      <c r="S1779" s="590"/>
      <c r="T1779" s="590"/>
      <c r="U1779" s="590"/>
      <c r="V1779" s="590"/>
      <c r="W1779" s="591" t="str">
        <f ca="1">'25'!BO430</f>
        <v xml:space="preserve"> </v>
      </c>
      <c r="X1779" s="591"/>
      <c r="Y1779" s="591"/>
      <c r="Z1779" s="591"/>
      <c r="AA1779" s="591" t="str">
        <f ca="1">'25'!BP430</f>
        <v xml:space="preserve"> </v>
      </c>
      <c r="AB1779" s="591"/>
      <c r="AC1779" s="591"/>
      <c r="AD1779" s="591"/>
      <c r="AE1779" s="591">
        <f ca="1">'25'!BQ430</f>
        <v>0</v>
      </c>
      <c r="AF1779" s="591"/>
      <c r="AG1779" s="591"/>
      <c r="AH1779" s="591"/>
      <c r="AI1779" s="589" t="str">
        <f ca="1">'25'!BR430</f>
        <v xml:space="preserve"> </v>
      </c>
      <c r="AJ1779" s="589"/>
      <c r="AK1779" s="589"/>
      <c r="AL1779" s="589"/>
      <c r="AM1779" s="589"/>
      <c r="AN1779" s="589"/>
      <c r="AO1779" s="589"/>
    </row>
    <row r="1780" spans="1:41" ht="12.75" customHeight="1" x14ac:dyDescent="0.25">
      <c r="A1780" s="199">
        <v>426</v>
      </c>
      <c r="B1780" s="589" t="str">
        <f ca="1">'25'!BB431</f>
        <v xml:space="preserve"> </v>
      </c>
      <c r="C1780" s="589"/>
      <c r="D1780" s="589"/>
      <c r="E1780" s="589"/>
      <c r="F1780" s="589"/>
      <c r="G1780" s="589"/>
      <c r="H1780" s="589" t="str">
        <f ca="1">'25'!BC431</f>
        <v xml:space="preserve"> </v>
      </c>
      <c r="I1780" s="589"/>
      <c r="J1780" s="589"/>
      <c r="K1780" s="589"/>
      <c r="L1780" s="589"/>
      <c r="M1780" s="589" t="str">
        <f ca="1">'25'!BD431</f>
        <v xml:space="preserve"> </v>
      </c>
      <c r="N1780" s="589"/>
      <c r="O1780" s="589"/>
      <c r="P1780" s="589"/>
      <c r="Q1780" s="590" t="str">
        <f ca="1">'25'!BS431</f>
        <v xml:space="preserve"> </v>
      </c>
      <c r="R1780" s="590"/>
      <c r="S1780" s="590"/>
      <c r="T1780" s="590"/>
      <c r="U1780" s="590"/>
      <c r="V1780" s="590"/>
      <c r="W1780" s="591" t="str">
        <f ca="1">'25'!BO431</f>
        <v xml:space="preserve"> </v>
      </c>
      <c r="X1780" s="591"/>
      <c r="Y1780" s="591"/>
      <c r="Z1780" s="591"/>
      <c r="AA1780" s="591" t="str">
        <f ca="1">'25'!BP431</f>
        <v xml:space="preserve"> </v>
      </c>
      <c r="AB1780" s="591"/>
      <c r="AC1780" s="591"/>
      <c r="AD1780" s="591"/>
      <c r="AE1780" s="591">
        <f ca="1">'25'!BQ431</f>
        <v>0</v>
      </c>
      <c r="AF1780" s="591"/>
      <c r="AG1780" s="591"/>
      <c r="AH1780" s="591"/>
      <c r="AI1780" s="589" t="str">
        <f ca="1">'25'!BR431</f>
        <v xml:space="preserve"> </v>
      </c>
      <c r="AJ1780" s="589"/>
      <c r="AK1780" s="589"/>
      <c r="AL1780" s="589"/>
      <c r="AM1780" s="589"/>
      <c r="AN1780" s="589"/>
      <c r="AO1780" s="589"/>
    </row>
    <row r="1781" spans="1:41" ht="12.75" customHeight="1" x14ac:dyDescent="0.25">
      <c r="A1781" s="199">
        <v>427</v>
      </c>
      <c r="B1781" s="589" t="str">
        <f ca="1">'25'!BB432</f>
        <v xml:space="preserve"> </v>
      </c>
      <c r="C1781" s="589"/>
      <c r="D1781" s="589"/>
      <c r="E1781" s="589"/>
      <c r="F1781" s="589"/>
      <c r="G1781" s="589"/>
      <c r="H1781" s="589" t="str">
        <f ca="1">'25'!BC432</f>
        <v xml:space="preserve"> </v>
      </c>
      <c r="I1781" s="589"/>
      <c r="J1781" s="589"/>
      <c r="K1781" s="589"/>
      <c r="L1781" s="589"/>
      <c r="M1781" s="589" t="str">
        <f ca="1">'25'!BD432</f>
        <v xml:space="preserve"> </v>
      </c>
      <c r="N1781" s="589"/>
      <c r="O1781" s="589"/>
      <c r="P1781" s="589"/>
      <c r="Q1781" s="590" t="str">
        <f ca="1">'25'!BS432</f>
        <v xml:space="preserve"> </v>
      </c>
      <c r="R1781" s="590"/>
      <c r="S1781" s="590"/>
      <c r="T1781" s="590"/>
      <c r="U1781" s="590"/>
      <c r="V1781" s="590"/>
      <c r="W1781" s="591" t="str">
        <f ca="1">'25'!BO432</f>
        <v xml:space="preserve"> </v>
      </c>
      <c r="X1781" s="591"/>
      <c r="Y1781" s="591"/>
      <c r="Z1781" s="591"/>
      <c r="AA1781" s="591" t="str">
        <f ca="1">'25'!BP432</f>
        <v xml:space="preserve"> </v>
      </c>
      <c r="AB1781" s="591"/>
      <c r="AC1781" s="591"/>
      <c r="AD1781" s="591"/>
      <c r="AE1781" s="591">
        <f ca="1">'25'!BQ432</f>
        <v>0</v>
      </c>
      <c r="AF1781" s="591"/>
      <c r="AG1781" s="591"/>
      <c r="AH1781" s="591"/>
      <c r="AI1781" s="589" t="str">
        <f ca="1">'25'!BR432</f>
        <v xml:space="preserve"> </v>
      </c>
      <c r="AJ1781" s="589"/>
      <c r="AK1781" s="589"/>
      <c r="AL1781" s="589"/>
      <c r="AM1781" s="589"/>
      <c r="AN1781" s="589"/>
      <c r="AO1781" s="589"/>
    </row>
    <row r="1782" spans="1:41" ht="12.75" customHeight="1" x14ac:dyDescent="0.25">
      <c r="A1782" s="199">
        <v>428</v>
      </c>
      <c r="B1782" s="589" t="str">
        <f ca="1">'25'!BB433</f>
        <v xml:space="preserve"> </v>
      </c>
      <c r="C1782" s="589"/>
      <c r="D1782" s="589"/>
      <c r="E1782" s="589"/>
      <c r="F1782" s="589"/>
      <c r="G1782" s="589"/>
      <c r="H1782" s="589" t="str">
        <f ca="1">'25'!BC433</f>
        <v xml:space="preserve"> </v>
      </c>
      <c r="I1782" s="589"/>
      <c r="J1782" s="589"/>
      <c r="K1782" s="589"/>
      <c r="L1782" s="589"/>
      <c r="M1782" s="589" t="str">
        <f ca="1">'25'!BD433</f>
        <v xml:space="preserve"> </v>
      </c>
      <c r="N1782" s="589"/>
      <c r="O1782" s="589"/>
      <c r="P1782" s="589"/>
      <c r="Q1782" s="590" t="str">
        <f ca="1">'25'!BS433</f>
        <v xml:space="preserve"> </v>
      </c>
      <c r="R1782" s="590"/>
      <c r="S1782" s="590"/>
      <c r="T1782" s="590"/>
      <c r="U1782" s="590"/>
      <c r="V1782" s="590"/>
      <c r="W1782" s="591" t="str">
        <f ca="1">'25'!BO433</f>
        <v xml:space="preserve"> </v>
      </c>
      <c r="X1782" s="591"/>
      <c r="Y1782" s="591"/>
      <c r="Z1782" s="591"/>
      <c r="AA1782" s="591" t="str">
        <f ca="1">'25'!BP433</f>
        <v xml:space="preserve"> </v>
      </c>
      <c r="AB1782" s="591"/>
      <c r="AC1782" s="591"/>
      <c r="AD1782" s="591"/>
      <c r="AE1782" s="591">
        <f ca="1">'25'!BQ433</f>
        <v>0</v>
      </c>
      <c r="AF1782" s="591"/>
      <c r="AG1782" s="591"/>
      <c r="AH1782" s="591"/>
      <c r="AI1782" s="589" t="str">
        <f ca="1">'25'!BR433</f>
        <v xml:space="preserve"> </v>
      </c>
      <c r="AJ1782" s="589"/>
      <c r="AK1782" s="589"/>
      <c r="AL1782" s="589"/>
      <c r="AM1782" s="589"/>
      <c r="AN1782" s="589"/>
      <c r="AO1782" s="589"/>
    </row>
    <row r="1783" spans="1:41" ht="12.75" customHeight="1" x14ac:dyDescent="0.25">
      <c r="A1783" s="199">
        <v>429</v>
      </c>
      <c r="B1783" s="589" t="str">
        <f ca="1">'25'!BB434</f>
        <v xml:space="preserve"> </v>
      </c>
      <c r="C1783" s="589"/>
      <c r="D1783" s="589"/>
      <c r="E1783" s="589"/>
      <c r="F1783" s="589"/>
      <c r="G1783" s="589"/>
      <c r="H1783" s="589" t="str">
        <f ca="1">'25'!BC434</f>
        <v xml:space="preserve"> </v>
      </c>
      <c r="I1783" s="589"/>
      <c r="J1783" s="589"/>
      <c r="K1783" s="589"/>
      <c r="L1783" s="589"/>
      <c r="M1783" s="589" t="str">
        <f ca="1">'25'!BD434</f>
        <v xml:space="preserve"> </v>
      </c>
      <c r="N1783" s="589"/>
      <c r="O1783" s="589"/>
      <c r="P1783" s="589"/>
      <c r="Q1783" s="590" t="str">
        <f ca="1">'25'!BS434</f>
        <v xml:space="preserve"> </v>
      </c>
      <c r="R1783" s="590"/>
      <c r="S1783" s="590"/>
      <c r="T1783" s="590"/>
      <c r="U1783" s="590"/>
      <c r="V1783" s="590"/>
      <c r="W1783" s="591" t="str">
        <f ca="1">'25'!BO434</f>
        <v xml:space="preserve"> </v>
      </c>
      <c r="X1783" s="591"/>
      <c r="Y1783" s="591"/>
      <c r="Z1783" s="591"/>
      <c r="AA1783" s="591" t="str">
        <f ca="1">'25'!BP434</f>
        <v xml:space="preserve"> </v>
      </c>
      <c r="AB1783" s="591"/>
      <c r="AC1783" s="591"/>
      <c r="AD1783" s="591"/>
      <c r="AE1783" s="591">
        <f ca="1">'25'!BQ434</f>
        <v>0</v>
      </c>
      <c r="AF1783" s="591"/>
      <c r="AG1783" s="591"/>
      <c r="AH1783" s="591"/>
      <c r="AI1783" s="589" t="str">
        <f ca="1">'25'!BR434</f>
        <v xml:space="preserve"> </v>
      </c>
      <c r="AJ1783" s="589"/>
      <c r="AK1783" s="589"/>
      <c r="AL1783" s="589"/>
      <c r="AM1783" s="589"/>
      <c r="AN1783" s="589"/>
      <c r="AO1783" s="589"/>
    </row>
    <row r="1784" spans="1:41" ht="12.75" customHeight="1" x14ac:dyDescent="0.25">
      <c r="A1784" s="199">
        <v>430</v>
      </c>
      <c r="B1784" s="589" t="str">
        <f ca="1">'25'!BB435</f>
        <v xml:space="preserve"> </v>
      </c>
      <c r="C1784" s="589"/>
      <c r="D1784" s="589"/>
      <c r="E1784" s="589"/>
      <c r="F1784" s="589"/>
      <c r="G1784" s="589"/>
      <c r="H1784" s="589" t="str">
        <f ca="1">'25'!BC435</f>
        <v xml:space="preserve"> </v>
      </c>
      <c r="I1784" s="589"/>
      <c r="J1784" s="589"/>
      <c r="K1784" s="589"/>
      <c r="L1784" s="589"/>
      <c r="M1784" s="589" t="str">
        <f ca="1">'25'!BD435</f>
        <v xml:space="preserve"> </v>
      </c>
      <c r="N1784" s="589"/>
      <c r="O1784" s="589"/>
      <c r="P1784" s="589"/>
      <c r="Q1784" s="590" t="str">
        <f ca="1">'25'!BS435</f>
        <v xml:space="preserve"> </v>
      </c>
      <c r="R1784" s="590"/>
      <c r="S1784" s="590"/>
      <c r="T1784" s="590"/>
      <c r="U1784" s="590"/>
      <c r="V1784" s="590"/>
      <c r="W1784" s="591" t="str">
        <f ca="1">'25'!BO435</f>
        <v xml:space="preserve"> </v>
      </c>
      <c r="X1784" s="591"/>
      <c r="Y1784" s="591"/>
      <c r="Z1784" s="591"/>
      <c r="AA1784" s="591" t="str">
        <f ca="1">'25'!BP435</f>
        <v xml:space="preserve"> </v>
      </c>
      <c r="AB1784" s="591"/>
      <c r="AC1784" s="591"/>
      <c r="AD1784" s="591"/>
      <c r="AE1784" s="591">
        <f ca="1">'25'!BQ435</f>
        <v>0</v>
      </c>
      <c r="AF1784" s="591"/>
      <c r="AG1784" s="591"/>
      <c r="AH1784" s="591"/>
      <c r="AI1784" s="589" t="str">
        <f ca="1">'25'!BR435</f>
        <v xml:space="preserve"> </v>
      </c>
      <c r="AJ1784" s="589"/>
      <c r="AK1784" s="589"/>
      <c r="AL1784" s="589"/>
      <c r="AM1784" s="589"/>
      <c r="AN1784" s="589"/>
      <c r="AO1784" s="589"/>
    </row>
    <row r="1785" spans="1:41" ht="12.75" customHeight="1" x14ac:dyDescent="0.25">
      <c r="A1785" s="199">
        <v>431</v>
      </c>
      <c r="B1785" s="589" t="str">
        <f ca="1">'25'!BB436</f>
        <v xml:space="preserve"> </v>
      </c>
      <c r="C1785" s="589"/>
      <c r="D1785" s="589"/>
      <c r="E1785" s="589"/>
      <c r="F1785" s="589"/>
      <c r="G1785" s="589"/>
      <c r="H1785" s="589" t="str">
        <f ca="1">'25'!BC436</f>
        <v xml:space="preserve"> </v>
      </c>
      <c r="I1785" s="589"/>
      <c r="J1785" s="589"/>
      <c r="K1785" s="589"/>
      <c r="L1785" s="589"/>
      <c r="M1785" s="589" t="str">
        <f ca="1">'25'!BD436</f>
        <v xml:space="preserve"> </v>
      </c>
      <c r="N1785" s="589"/>
      <c r="O1785" s="589"/>
      <c r="P1785" s="589"/>
      <c r="Q1785" s="590" t="str">
        <f ca="1">'25'!BS436</f>
        <v xml:space="preserve"> </v>
      </c>
      <c r="R1785" s="590"/>
      <c r="S1785" s="590"/>
      <c r="T1785" s="590"/>
      <c r="U1785" s="590"/>
      <c r="V1785" s="590"/>
      <c r="W1785" s="591" t="str">
        <f ca="1">'25'!BO436</f>
        <v xml:space="preserve"> </v>
      </c>
      <c r="X1785" s="591"/>
      <c r="Y1785" s="591"/>
      <c r="Z1785" s="591"/>
      <c r="AA1785" s="591" t="str">
        <f ca="1">'25'!BP436</f>
        <v xml:space="preserve"> </v>
      </c>
      <c r="AB1785" s="591"/>
      <c r="AC1785" s="591"/>
      <c r="AD1785" s="591"/>
      <c r="AE1785" s="591">
        <f ca="1">'25'!BQ436</f>
        <v>0</v>
      </c>
      <c r="AF1785" s="591"/>
      <c r="AG1785" s="591"/>
      <c r="AH1785" s="591"/>
      <c r="AI1785" s="589" t="str">
        <f ca="1">'25'!BR436</f>
        <v xml:space="preserve"> </v>
      </c>
      <c r="AJ1785" s="589"/>
      <c r="AK1785" s="589"/>
      <c r="AL1785" s="589"/>
      <c r="AM1785" s="589"/>
      <c r="AN1785" s="589"/>
      <c r="AO1785" s="589"/>
    </row>
    <row r="1786" spans="1:41" ht="12.75" customHeight="1" x14ac:dyDescent="0.25">
      <c r="A1786" s="199">
        <v>432</v>
      </c>
      <c r="B1786" s="589" t="str">
        <f ca="1">'25'!BB437</f>
        <v xml:space="preserve"> </v>
      </c>
      <c r="C1786" s="589"/>
      <c r="D1786" s="589"/>
      <c r="E1786" s="589"/>
      <c r="F1786" s="589"/>
      <c r="G1786" s="589"/>
      <c r="H1786" s="589" t="str">
        <f ca="1">'25'!BC437</f>
        <v xml:space="preserve"> </v>
      </c>
      <c r="I1786" s="589"/>
      <c r="J1786" s="589"/>
      <c r="K1786" s="589"/>
      <c r="L1786" s="589"/>
      <c r="M1786" s="589" t="str">
        <f ca="1">'25'!BD437</f>
        <v xml:space="preserve"> </v>
      </c>
      <c r="N1786" s="589"/>
      <c r="O1786" s="589"/>
      <c r="P1786" s="589"/>
      <c r="Q1786" s="590" t="str">
        <f ca="1">'25'!BS437</f>
        <v xml:space="preserve"> </v>
      </c>
      <c r="R1786" s="590"/>
      <c r="S1786" s="590"/>
      <c r="T1786" s="590"/>
      <c r="U1786" s="590"/>
      <c r="V1786" s="590"/>
      <c r="W1786" s="591" t="str">
        <f ca="1">'25'!BO437</f>
        <v xml:space="preserve"> </v>
      </c>
      <c r="X1786" s="591"/>
      <c r="Y1786" s="591"/>
      <c r="Z1786" s="591"/>
      <c r="AA1786" s="591" t="str">
        <f ca="1">'25'!BP437</f>
        <v xml:space="preserve"> </v>
      </c>
      <c r="AB1786" s="591"/>
      <c r="AC1786" s="591"/>
      <c r="AD1786" s="591"/>
      <c r="AE1786" s="591">
        <f ca="1">'25'!BQ437</f>
        <v>0</v>
      </c>
      <c r="AF1786" s="591"/>
      <c r="AG1786" s="591"/>
      <c r="AH1786" s="591"/>
      <c r="AI1786" s="589" t="str">
        <f ca="1">'25'!BR437</f>
        <v xml:space="preserve"> </v>
      </c>
      <c r="AJ1786" s="589"/>
      <c r="AK1786" s="589"/>
      <c r="AL1786" s="589"/>
      <c r="AM1786" s="589"/>
      <c r="AN1786" s="589"/>
      <c r="AO1786" s="589"/>
    </row>
    <row r="1787" spans="1:41" ht="12.75" customHeight="1" x14ac:dyDescent="0.25">
      <c r="A1787" s="199">
        <v>433</v>
      </c>
      <c r="B1787" s="589" t="str">
        <f ca="1">'25'!BB438</f>
        <v xml:space="preserve"> </v>
      </c>
      <c r="C1787" s="589"/>
      <c r="D1787" s="589"/>
      <c r="E1787" s="589"/>
      <c r="F1787" s="589"/>
      <c r="G1787" s="589"/>
      <c r="H1787" s="589" t="str">
        <f ca="1">'25'!BC438</f>
        <v xml:space="preserve"> </v>
      </c>
      <c r="I1787" s="589"/>
      <c r="J1787" s="589"/>
      <c r="K1787" s="589"/>
      <c r="L1787" s="589"/>
      <c r="M1787" s="589" t="str">
        <f ca="1">'25'!BD438</f>
        <v xml:space="preserve"> </v>
      </c>
      <c r="N1787" s="589"/>
      <c r="O1787" s="589"/>
      <c r="P1787" s="589"/>
      <c r="Q1787" s="590" t="str">
        <f ca="1">'25'!BS438</f>
        <v xml:space="preserve"> </v>
      </c>
      <c r="R1787" s="590"/>
      <c r="S1787" s="590"/>
      <c r="T1787" s="590"/>
      <c r="U1787" s="590"/>
      <c r="V1787" s="590"/>
      <c r="W1787" s="591" t="str">
        <f ca="1">'25'!BO438</f>
        <v xml:space="preserve"> </v>
      </c>
      <c r="X1787" s="591"/>
      <c r="Y1787" s="591"/>
      <c r="Z1787" s="591"/>
      <c r="AA1787" s="591" t="str">
        <f ca="1">'25'!BP438</f>
        <v xml:space="preserve"> </v>
      </c>
      <c r="AB1787" s="591"/>
      <c r="AC1787" s="591"/>
      <c r="AD1787" s="591"/>
      <c r="AE1787" s="591">
        <f ca="1">'25'!BQ438</f>
        <v>0</v>
      </c>
      <c r="AF1787" s="591"/>
      <c r="AG1787" s="591"/>
      <c r="AH1787" s="591"/>
      <c r="AI1787" s="589" t="str">
        <f ca="1">'25'!BR438</f>
        <v xml:space="preserve"> </v>
      </c>
      <c r="AJ1787" s="589"/>
      <c r="AK1787" s="589"/>
      <c r="AL1787" s="589"/>
      <c r="AM1787" s="589"/>
      <c r="AN1787" s="589"/>
      <c r="AO1787" s="589"/>
    </row>
    <row r="1788" spans="1:41" ht="12.75" customHeight="1" x14ac:dyDescent="0.25">
      <c r="A1788" s="199">
        <v>434</v>
      </c>
      <c r="B1788" s="589" t="str">
        <f ca="1">'25'!BB439</f>
        <v xml:space="preserve"> </v>
      </c>
      <c r="C1788" s="589"/>
      <c r="D1788" s="589"/>
      <c r="E1788" s="589"/>
      <c r="F1788" s="589"/>
      <c r="G1788" s="589"/>
      <c r="H1788" s="589" t="str">
        <f ca="1">'25'!BC439</f>
        <v xml:space="preserve"> </v>
      </c>
      <c r="I1788" s="589"/>
      <c r="J1788" s="589"/>
      <c r="K1788" s="589"/>
      <c r="L1788" s="589"/>
      <c r="M1788" s="589" t="str">
        <f ca="1">'25'!BD439</f>
        <v xml:space="preserve"> </v>
      </c>
      <c r="N1788" s="589"/>
      <c r="O1788" s="589"/>
      <c r="P1788" s="589"/>
      <c r="Q1788" s="590" t="str">
        <f ca="1">'25'!BS439</f>
        <v xml:space="preserve"> </v>
      </c>
      <c r="R1788" s="590"/>
      <c r="S1788" s="590"/>
      <c r="T1788" s="590"/>
      <c r="U1788" s="590"/>
      <c r="V1788" s="590"/>
      <c r="W1788" s="591" t="str">
        <f ca="1">'25'!BO439</f>
        <v xml:space="preserve"> </v>
      </c>
      <c r="X1788" s="591"/>
      <c r="Y1788" s="591"/>
      <c r="Z1788" s="591"/>
      <c r="AA1788" s="591" t="str">
        <f ca="1">'25'!BP439</f>
        <v xml:space="preserve"> </v>
      </c>
      <c r="AB1788" s="591"/>
      <c r="AC1788" s="591"/>
      <c r="AD1788" s="591"/>
      <c r="AE1788" s="591">
        <f ca="1">'25'!BQ439</f>
        <v>0</v>
      </c>
      <c r="AF1788" s="591"/>
      <c r="AG1788" s="591"/>
      <c r="AH1788" s="591"/>
      <c r="AI1788" s="589" t="str">
        <f ca="1">'25'!BR439</f>
        <v xml:space="preserve"> </v>
      </c>
      <c r="AJ1788" s="589"/>
      <c r="AK1788" s="589"/>
      <c r="AL1788" s="589"/>
      <c r="AM1788" s="589"/>
      <c r="AN1788" s="589"/>
      <c r="AO1788" s="589"/>
    </row>
    <row r="1789" spans="1:41" ht="12.75" customHeight="1" x14ac:dyDescent="0.25">
      <c r="A1789" s="199">
        <v>435</v>
      </c>
      <c r="B1789" s="589" t="str">
        <f ca="1">'25'!BB440</f>
        <v xml:space="preserve"> </v>
      </c>
      <c r="C1789" s="589"/>
      <c r="D1789" s="589"/>
      <c r="E1789" s="589"/>
      <c r="F1789" s="589"/>
      <c r="G1789" s="589"/>
      <c r="H1789" s="589" t="str">
        <f ca="1">'25'!BC440</f>
        <v xml:space="preserve"> </v>
      </c>
      <c r="I1789" s="589"/>
      <c r="J1789" s="589"/>
      <c r="K1789" s="589"/>
      <c r="L1789" s="589"/>
      <c r="M1789" s="589" t="str">
        <f ca="1">'25'!BD440</f>
        <v xml:space="preserve"> </v>
      </c>
      <c r="N1789" s="589"/>
      <c r="O1789" s="589"/>
      <c r="P1789" s="589"/>
      <c r="Q1789" s="590" t="str">
        <f ca="1">'25'!BS440</f>
        <v xml:space="preserve"> </v>
      </c>
      <c r="R1789" s="590"/>
      <c r="S1789" s="590"/>
      <c r="T1789" s="590"/>
      <c r="U1789" s="590"/>
      <c r="V1789" s="590"/>
      <c r="W1789" s="591" t="str">
        <f ca="1">'25'!BO440</f>
        <v xml:space="preserve"> </v>
      </c>
      <c r="X1789" s="591"/>
      <c r="Y1789" s="591"/>
      <c r="Z1789" s="591"/>
      <c r="AA1789" s="591" t="str">
        <f ca="1">'25'!BP440</f>
        <v xml:space="preserve"> </v>
      </c>
      <c r="AB1789" s="591"/>
      <c r="AC1789" s="591"/>
      <c r="AD1789" s="591"/>
      <c r="AE1789" s="591">
        <f ca="1">'25'!BQ440</f>
        <v>0</v>
      </c>
      <c r="AF1789" s="591"/>
      <c r="AG1789" s="591"/>
      <c r="AH1789" s="591"/>
      <c r="AI1789" s="589" t="str">
        <f ca="1">'25'!BR440</f>
        <v xml:space="preserve"> </v>
      </c>
      <c r="AJ1789" s="589"/>
      <c r="AK1789" s="589"/>
      <c r="AL1789" s="589"/>
      <c r="AM1789" s="589"/>
      <c r="AN1789" s="589"/>
      <c r="AO1789" s="589"/>
    </row>
    <row r="1790" spans="1:41" ht="12.75" customHeight="1" x14ac:dyDescent="0.25">
      <c r="A1790" s="199">
        <v>436</v>
      </c>
      <c r="B1790" s="589" t="str">
        <f ca="1">'25'!BB441</f>
        <v xml:space="preserve"> </v>
      </c>
      <c r="C1790" s="589"/>
      <c r="D1790" s="589"/>
      <c r="E1790" s="589"/>
      <c r="F1790" s="589"/>
      <c r="G1790" s="589"/>
      <c r="H1790" s="589" t="str">
        <f ca="1">'25'!BC441</f>
        <v xml:space="preserve"> </v>
      </c>
      <c r="I1790" s="589"/>
      <c r="J1790" s="589"/>
      <c r="K1790" s="589"/>
      <c r="L1790" s="589"/>
      <c r="M1790" s="589" t="str">
        <f ca="1">'25'!BD441</f>
        <v xml:space="preserve"> </v>
      </c>
      <c r="N1790" s="589"/>
      <c r="O1790" s="589"/>
      <c r="P1790" s="589"/>
      <c r="Q1790" s="590" t="str">
        <f ca="1">'25'!BS441</f>
        <v xml:space="preserve"> </v>
      </c>
      <c r="R1790" s="590"/>
      <c r="S1790" s="590"/>
      <c r="T1790" s="590"/>
      <c r="U1790" s="590"/>
      <c r="V1790" s="590"/>
      <c r="W1790" s="591" t="str">
        <f ca="1">'25'!BO441</f>
        <v xml:space="preserve"> </v>
      </c>
      <c r="X1790" s="591"/>
      <c r="Y1790" s="591"/>
      <c r="Z1790" s="591"/>
      <c r="AA1790" s="591" t="str">
        <f ca="1">'25'!BP441</f>
        <v xml:space="preserve"> </v>
      </c>
      <c r="AB1790" s="591"/>
      <c r="AC1790" s="591"/>
      <c r="AD1790" s="591"/>
      <c r="AE1790" s="591">
        <f ca="1">'25'!BQ441</f>
        <v>0</v>
      </c>
      <c r="AF1790" s="591"/>
      <c r="AG1790" s="591"/>
      <c r="AH1790" s="591"/>
      <c r="AI1790" s="589" t="str">
        <f ca="1">'25'!BR441</f>
        <v xml:space="preserve"> </v>
      </c>
      <c r="AJ1790" s="589"/>
      <c r="AK1790" s="589"/>
      <c r="AL1790" s="589"/>
      <c r="AM1790" s="589"/>
      <c r="AN1790" s="589"/>
      <c r="AO1790" s="589"/>
    </row>
    <row r="1791" spans="1:41" ht="12.75" customHeight="1" x14ac:dyDescent="0.25">
      <c r="A1791" s="199">
        <v>437</v>
      </c>
      <c r="B1791" s="589" t="str">
        <f ca="1">'25'!BB442</f>
        <v xml:space="preserve"> </v>
      </c>
      <c r="C1791" s="589"/>
      <c r="D1791" s="589"/>
      <c r="E1791" s="589"/>
      <c r="F1791" s="589"/>
      <c r="G1791" s="589"/>
      <c r="H1791" s="589" t="str">
        <f ca="1">'25'!BC442</f>
        <v xml:space="preserve"> </v>
      </c>
      <c r="I1791" s="589"/>
      <c r="J1791" s="589"/>
      <c r="K1791" s="589"/>
      <c r="L1791" s="589"/>
      <c r="M1791" s="589" t="str">
        <f ca="1">'25'!BD442</f>
        <v xml:space="preserve"> </v>
      </c>
      <c r="N1791" s="589"/>
      <c r="O1791" s="589"/>
      <c r="P1791" s="589"/>
      <c r="Q1791" s="590" t="str">
        <f ca="1">'25'!BS442</f>
        <v xml:space="preserve"> </v>
      </c>
      <c r="R1791" s="590"/>
      <c r="S1791" s="590"/>
      <c r="T1791" s="590"/>
      <c r="U1791" s="590"/>
      <c r="V1791" s="590"/>
      <c r="W1791" s="591" t="str">
        <f ca="1">'25'!BO442</f>
        <v xml:space="preserve"> </v>
      </c>
      <c r="X1791" s="591"/>
      <c r="Y1791" s="591"/>
      <c r="Z1791" s="591"/>
      <c r="AA1791" s="591" t="str">
        <f ca="1">'25'!BP442</f>
        <v xml:space="preserve"> </v>
      </c>
      <c r="AB1791" s="591"/>
      <c r="AC1791" s="591"/>
      <c r="AD1791" s="591"/>
      <c r="AE1791" s="591">
        <f ca="1">'25'!BQ442</f>
        <v>0</v>
      </c>
      <c r="AF1791" s="591"/>
      <c r="AG1791" s="591"/>
      <c r="AH1791" s="591"/>
      <c r="AI1791" s="589" t="str">
        <f ca="1">'25'!BR442</f>
        <v xml:space="preserve"> </v>
      </c>
      <c r="AJ1791" s="589"/>
      <c r="AK1791" s="589"/>
      <c r="AL1791" s="589"/>
      <c r="AM1791" s="589"/>
      <c r="AN1791" s="589"/>
      <c r="AO1791" s="589"/>
    </row>
    <row r="1792" spans="1:41" ht="12.75" customHeight="1" x14ac:dyDescent="0.25">
      <c r="A1792" s="199">
        <v>438</v>
      </c>
      <c r="B1792" s="589" t="str">
        <f ca="1">'25'!BB443</f>
        <v xml:space="preserve"> </v>
      </c>
      <c r="C1792" s="589"/>
      <c r="D1792" s="589"/>
      <c r="E1792" s="589"/>
      <c r="F1792" s="589"/>
      <c r="G1792" s="589"/>
      <c r="H1792" s="589" t="str">
        <f ca="1">'25'!BC443</f>
        <v xml:space="preserve"> </v>
      </c>
      <c r="I1792" s="589"/>
      <c r="J1792" s="589"/>
      <c r="K1792" s="589"/>
      <c r="L1792" s="589"/>
      <c r="M1792" s="589" t="str">
        <f ca="1">'25'!BD443</f>
        <v xml:space="preserve"> </v>
      </c>
      <c r="N1792" s="589"/>
      <c r="O1792" s="589"/>
      <c r="P1792" s="589"/>
      <c r="Q1792" s="590" t="str">
        <f ca="1">'25'!BS443</f>
        <v xml:space="preserve"> </v>
      </c>
      <c r="R1792" s="590"/>
      <c r="S1792" s="590"/>
      <c r="T1792" s="590"/>
      <c r="U1792" s="590"/>
      <c r="V1792" s="590"/>
      <c r="W1792" s="591" t="str">
        <f ca="1">'25'!BO443</f>
        <v xml:space="preserve"> </v>
      </c>
      <c r="X1792" s="591"/>
      <c r="Y1792" s="591"/>
      <c r="Z1792" s="591"/>
      <c r="AA1792" s="591" t="str">
        <f ca="1">'25'!BP443</f>
        <v xml:space="preserve"> </v>
      </c>
      <c r="AB1792" s="591"/>
      <c r="AC1792" s="591"/>
      <c r="AD1792" s="591"/>
      <c r="AE1792" s="591">
        <f ca="1">'25'!BQ443</f>
        <v>0</v>
      </c>
      <c r="AF1792" s="591"/>
      <c r="AG1792" s="591"/>
      <c r="AH1792" s="591"/>
      <c r="AI1792" s="589" t="str">
        <f ca="1">'25'!BR443</f>
        <v xml:space="preserve"> </v>
      </c>
      <c r="AJ1792" s="589"/>
      <c r="AK1792" s="589"/>
      <c r="AL1792" s="589"/>
      <c r="AM1792" s="589"/>
      <c r="AN1792" s="589"/>
      <c r="AO1792" s="589"/>
    </row>
    <row r="1793" spans="1:53" ht="12.75" customHeight="1" x14ac:dyDescent="0.25">
      <c r="A1793" s="199">
        <v>439</v>
      </c>
      <c r="B1793" s="589" t="str">
        <f ca="1">'25'!BB444</f>
        <v xml:space="preserve"> </v>
      </c>
      <c r="C1793" s="589"/>
      <c r="D1793" s="589"/>
      <c r="E1793" s="589"/>
      <c r="F1793" s="589"/>
      <c r="G1793" s="589"/>
      <c r="H1793" s="589" t="str">
        <f ca="1">'25'!BC444</f>
        <v xml:space="preserve"> </v>
      </c>
      <c r="I1793" s="589"/>
      <c r="J1793" s="589"/>
      <c r="K1793" s="589"/>
      <c r="L1793" s="589"/>
      <c r="M1793" s="589" t="str">
        <f ca="1">'25'!BD444</f>
        <v xml:space="preserve"> </v>
      </c>
      <c r="N1793" s="589"/>
      <c r="O1793" s="589"/>
      <c r="P1793" s="589"/>
      <c r="Q1793" s="590" t="str">
        <f ca="1">'25'!BS444</f>
        <v xml:space="preserve"> </v>
      </c>
      <c r="R1793" s="590"/>
      <c r="S1793" s="590"/>
      <c r="T1793" s="590"/>
      <c r="U1793" s="590"/>
      <c r="V1793" s="590"/>
      <c r="W1793" s="591" t="str">
        <f ca="1">'25'!BO444</f>
        <v xml:space="preserve"> </v>
      </c>
      <c r="X1793" s="591"/>
      <c r="Y1793" s="591"/>
      <c r="Z1793" s="591"/>
      <c r="AA1793" s="591" t="str">
        <f ca="1">'25'!BP444</f>
        <v xml:space="preserve"> </v>
      </c>
      <c r="AB1793" s="591"/>
      <c r="AC1793" s="591"/>
      <c r="AD1793" s="591"/>
      <c r="AE1793" s="591">
        <f ca="1">'25'!BQ444</f>
        <v>0</v>
      </c>
      <c r="AF1793" s="591"/>
      <c r="AG1793" s="591"/>
      <c r="AH1793" s="591"/>
      <c r="AI1793" s="589" t="str">
        <f ca="1">'25'!BR444</f>
        <v xml:space="preserve"> </v>
      </c>
      <c r="AJ1793" s="589"/>
      <c r="AK1793" s="589"/>
      <c r="AL1793" s="589"/>
      <c r="AM1793" s="589"/>
      <c r="AN1793" s="589"/>
      <c r="AO1793" s="589"/>
    </row>
    <row r="1794" spans="1:53" ht="12.75" customHeight="1" x14ac:dyDescent="0.25">
      <c r="A1794" s="199">
        <v>440</v>
      </c>
      <c r="B1794" s="589" t="str">
        <f ca="1">'25'!BB445</f>
        <v xml:space="preserve"> </v>
      </c>
      <c r="C1794" s="589"/>
      <c r="D1794" s="589"/>
      <c r="E1794" s="589"/>
      <c r="F1794" s="589"/>
      <c r="G1794" s="589"/>
      <c r="H1794" s="589" t="str">
        <f ca="1">'25'!BC445</f>
        <v xml:space="preserve"> </v>
      </c>
      <c r="I1794" s="589"/>
      <c r="J1794" s="589"/>
      <c r="K1794" s="589"/>
      <c r="L1794" s="589"/>
      <c r="M1794" s="589" t="str">
        <f ca="1">'25'!BD445</f>
        <v xml:space="preserve"> </v>
      </c>
      <c r="N1794" s="589"/>
      <c r="O1794" s="589"/>
      <c r="P1794" s="589"/>
      <c r="Q1794" s="590" t="str">
        <f ca="1">'25'!BS445</f>
        <v xml:space="preserve"> </v>
      </c>
      <c r="R1794" s="590"/>
      <c r="S1794" s="590"/>
      <c r="T1794" s="590"/>
      <c r="U1794" s="590"/>
      <c r="V1794" s="590"/>
      <c r="W1794" s="591" t="str">
        <f ca="1">'25'!BO445</f>
        <v xml:space="preserve"> </v>
      </c>
      <c r="X1794" s="591"/>
      <c r="Y1794" s="591"/>
      <c r="Z1794" s="591"/>
      <c r="AA1794" s="591" t="str">
        <f ca="1">'25'!BP445</f>
        <v xml:space="preserve"> </v>
      </c>
      <c r="AB1794" s="591"/>
      <c r="AC1794" s="591"/>
      <c r="AD1794" s="591"/>
      <c r="AE1794" s="591">
        <f ca="1">'25'!BQ445</f>
        <v>0</v>
      </c>
      <c r="AF1794" s="591"/>
      <c r="AG1794" s="591"/>
      <c r="AH1794" s="591"/>
      <c r="AI1794" s="589" t="str">
        <f ca="1">'25'!BR445</f>
        <v xml:space="preserve"> </v>
      </c>
      <c r="AJ1794" s="589"/>
      <c r="AK1794" s="589"/>
      <c r="AL1794" s="589"/>
      <c r="AM1794" s="589"/>
      <c r="AN1794" s="589"/>
      <c r="AO1794" s="589"/>
    </row>
    <row r="1795" spans="1:53" ht="12.75" customHeight="1" x14ac:dyDescent="0.25">
      <c r="A1795" s="199">
        <v>441</v>
      </c>
      <c r="B1795" s="589" t="str">
        <f ca="1">'25'!BB446</f>
        <v xml:space="preserve"> </v>
      </c>
      <c r="C1795" s="589"/>
      <c r="D1795" s="589"/>
      <c r="E1795" s="589"/>
      <c r="F1795" s="589"/>
      <c r="G1795" s="589"/>
      <c r="H1795" s="589" t="str">
        <f ca="1">'25'!BC446</f>
        <v xml:space="preserve"> </v>
      </c>
      <c r="I1795" s="589"/>
      <c r="J1795" s="589"/>
      <c r="K1795" s="589"/>
      <c r="L1795" s="589"/>
      <c r="M1795" s="589" t="str">
        <f ca="1">'25'!BD446</f>
        <v xml:space="preserve"> </v>
      </c>
      <c r="N1795" s="589"/>
      <c r="O1795" s="589"/>
      <c r="P1795" s="589"/>
      <c r="Q1795" s="590" t="str">
        <f ca="1">'25'!BS446</f>
        <v xml:space="preserve"> </v>
      </c>
      <c r="R1795" s="590"/>
      <c r="S1795" s="590"/>
      <c r="T1795" s="590"/>
      <c r="U1795" s="590"/>
      <c r="V1795" s="590"/>
      <c r="W1795" s="591" t="str">
        <f ca="1">'25'!BO446</f>
        <v xml:space="preserve"> </v>
      </c>
      <c r="X1795" s="591"/>
      <c r="Y1795" s="591"/>
      <c r="Z1795" s="591"/>
      <c r="AA1795" s="591" t="str">
        <f ca="1">'25'!BP446</f>
        <v xml:space="preserve"> </v>
      </c>
      <c r="AB1795" s="591"/>
      <c r="AC1795" s="591"/>
      <c r="AD1795" s="591"/>
      <c r="AE1795" s="591">
        <f ca="1">'25'!BQ446</f>
        <v>0</v>
      </c>
      <c r="AF1795" s="591"/>
      <c r="AG1795" s="591"/>
      <c r="AH1795" s="591"/>
      <c r="AI1795" s="589" t="str">
        <f ca="1">'25'!BR446</f>
        <v xml:space="preserve"> </v>
      </c>
      <c r="AJ1795" s="589"/>
      <c r="AK1795" s="589"/>
      <c r="AL1795" s="589"/>
      <c r="AM1795" s="589"/>
      <c r="AN1795" s="589"/>
      <c r="AO1795" s="589"/>
    </row>
    <row r="1796" spans="1:53" ht="12.75" customHeight="1" x14ac:dyDescent="0.25">
      <c r="A1796" s="199">
        <v>442</v>
      </c>
      <c r="B1796" s="589" t="str">
        <f ca="1">'25'!BB447</f>
        <v xml:space="preserve"> </v>
      </c>
      <c r="C1796" s="589"/>
      <c r="D1796" s="589"/>
      <c r="E1796" s="589"/>
      <c r="F1796" s="589"/>
      <c r="G1796" s="589"/>
      <c r="H1796" s="589" t="str">
        <f ca="1">'25'!BC447</f>
        <v xml:space="preserve"> </v>
      </c>
      <c r="I1796" s="589"/>
      <c r="J1796" s="589"/>
      <c r="K1796" s="589"/>
      <c r="L1796" s="589"/>
      <c r="M1796" s="589" t="str">
        <f ca="1">'25'!BD447</f>
        <v xml:space="preserve"> </v>
      </c>
      <c r="N1796" s="589"/>
      <c r="O1796" s="589"/>
      <c r="P1796" s="589"/>
      <c r="Q1796" s="590" t="str">
        <f ca="1">'25'!BS447</f>
        <v xml:space="preserve"> </v>
      </c>
      <c r="R1796" s="590"/>
      <c r="S1796" s="590"/>
      <c r="T1796" s="590"/>
      <c r="U1796" s="590"/>
      <c r="V1796" s="590"/>
      <c r="W1796" s="591" t="str">
        <f ca="1">'25'!BO447</f>
        <v xml:space="preserve"> </v>
      </c>
      <c r="X1796" s="591"/>
      <c r="Y1796" s="591"/>
      <c r="Z1796" s="591"/>
      <c r="AA1796" s="591" t="str">
        <f ca="1">'25'!BP447</f>
        <v xml:space="preserve"> </v>
      </c>
      <c r="AB1796" s="591"/>
      <c r="AC1796" s="591"/>
      <c r="AD1796" s="591"/>
      <c r="AE1796" s="591">
        <f ca="1">'25'!BQ447</f>
        <v>0</v>
      </c>
      <c r="AF1796" s="591"/>
      <c r="AG1796" s="591"/>
      <c r="AH1796" s="591"/>
      <c r="AI1796" s="589" t="str">
        <f ca="1">'25'!BR447</f>
        <v xml:space="preserve"> </v>
      </c>
      <c r="AJ1796" s="589"/>
      <c r="AK1796" s="589"/>
      <c r="AL1796" s="589"/>
      <c r="AM1796" s="589"/>
      <c r="AN1796" s="589"/>
      <c r="AO1796" s="589"/>
    </row>
    <row r="1797" spans="1:53" ht="12.75" customHeight="1" x14ac:dyDescent="0.25">
      <c r="A1797" s="199">
        <v>443</v>
      </c>
      <c r="B1797" s="589" t="str">
        <f ca="1">'25'!BB448</f>
        <v xml:space="preserve"> </v>
      </c>
      <c r="C1797" s="589"/>
      <c r="D1797" s="589"/>
      <c r="E1797" s="589"/>
      <c r="F1797" s="589"/>
      <c r="G1797" s="589"/>
      <c r="H1797" s="589" t="str">
        <f ca="1">'25'!BC448</f>
        <v xml:space="preserve"> </v>
      </c>
      <c r="I1797" s="589"/>
      <c r="J1797" s="589"/>
      <c r="K1797" s="589"/>
      <c r="L1797" s="589"/>
      <c r="M1797" s="589" t="str">
        <f ca="1">'25'!BD448</f>
        <v xml:space="preserve"> </v>
      </c>
      <c r="N1797" s="589"/>
      <c r="O1797" s="589"/>
      <c r="P1797" s="589"/>
      <c r="Q1797" s="590" t="str">
        <f ca="1">'25'!BS448</f>
        <v xml:space="preserve"> </v>
      </c>
      <c r="R1797" s="590"/>
      <c r="S1797" s="590"/>
      <c r="T1797" s="590"/>
      <c r="U1797" s="590"/>
      <c r="V1797" s="590"/>
      <c r="W1797" s="591" t="str">
        <f ca="1">'25'!BO448</f>
        <v xml:space="preserve"> </v>
      </c>
      <c r="X1797" s="591"/>
      <c r="Y1797" s="591"/>
      <c r="Z1797" s="591"/>
      <c r="AA1797" s="591" t="str">
        <f ca="1">'25'!BP448</f>
        <v xml:space="preserve"> </v>
      </c>
      <c r="AB1797" s="591"/>
      <c r="AC1797" s="591"/>
      <c r="AD1797" s="591"/>
      <c r="AE1797" s="591">
        <f ca="1">'25'!BQ448</f>
        <v>0</v>
      </c>
      <c r="AF1797" s="591"/>
      <c r="AG1797" s="591"/>
      <c r="AH1797" s="591"/>
      <c r="AI1797" s="589" t="str">
        <f ca="1">'25'!BR448</f>
        <v xml:space="preserve"> </v>
      </c>
      <c r="AJ1797" s="589"/>
      <c r="AK1797" s="589"/>
      <c r="AL1797" s="589"/>
      <c r="AM1797" s="589"/>
      <c r="AN1797" s="589"/>
      <c r="AO1797" s="589"/>
    </row>
    <row r="1798" spans="1:53" ht="12.75" customHeight="1" x14ac:dyDescent="0.25">
      <c r="A1798" s="199">
        <v>444</v>
      </c>
      <c r="B1798" s="589" t="str">
        <f ca="1">'25'!BB449</f>
        <v xml:space="preserve"> </v>
      </c>
      <c r="C1798" s="589"/>
      <c r="D1798" s="589"/>
      <c r="E1798" s="589"/>
      <c r="F1798" s="589"/>
      <c r="G1798" s="589"/>
      <c r="H1798" s="589" t="str">
        <f ca="1">'25'!BC449</f>
        <v xml:space="preserve"> </v>
      </c>
      <c r="I1798" s="589"/>
      <c r="J1798" s="589"/>
      <c r="K1798" s="589"/>
      <c r="L1798" s="589"/>
      <c r="M1798" s="589" t="str">
        <f ca="1">'25'!BD449</f>
        <v xml:space="preserve"> </v>
      </c>
      <c r="N1798" s="589"/>
      <c r="O1798" s="589"/>
      <c r="P1798" s="589"/>
      <c r="Q1798" s="590" t="str">
        <f ca="1">'25'!BS449</f>
        <v xml:space="preserve"> </v>
      </c>
      <c r="R1798" s="590"/>
      <c r="S1798" s="590"/>
      <c r="T1798" s="590"/>
      <c r="U1798" s="590"/>
      <c r="V1798" s="590"/>
      <c r="W1798" s="591" t="str">
        <f ca="1">'25'!BO449</f>
        <v xml:space="preserve"> </v>
      </c>
      <c r="X1798" s="591"/>
      <c r="Y1798" s="591"/>
      <c r="Z1798" s="591"/>
      <c r="AA1798" s="591" t="str">
        <f ca="1">'25'!BP449</f>
        <v xml:space="preserve"> </v>
      </c>
      <c r="AB1798" s="591"/>
      <c r="AC1798" s="591"/>
      <c r="AD1798" s="591"/>
      <c r="AE1798" s="591">
        <f ca="1">'25'!BQ449</f>
        <v>0</v>
      </c>
      <c r="AF1798" s="591"/>
      <c r="AG1798" s="591"/>
      <c r="AH1798" s="591"/>
      <c r="AI1798" s="589" t="str">
        <f ca="1">'25'!BR449</f>
        <v xml:space="preserve"> </v>
      </c>
      <c r="AJ1798" s="589"/>
      <c r="AK1798" s="589"/>
      <c r="AL1798" s="589"/>
      <c r="AM1798" s="589"/>
      <c r="AN1798" s="589"/>
      <c r="AO1798" s="589"/>
    </row>
    <row r="1799" spans="1:53" ht="12.75" customHeight="1" x14ac:dyDescent="0.25">
      <c r="A1799" s="199">
        <v>445</v>
      </c>
      <c r="B1799" s="589" t="str">
        <f ca="1">'25'!BB450</f>
        <v xml:space="preserve"> </v>
      </c>
      <c r="C1799" s="589"/>
      <c r="D1799" s="589"/>
      <c r="E1799" s="589"/>
      <c r="F1799" s="589"/>
      <c r="G1799" s="589"/>
      <c r="H1799" s="589" t="str">
        <f ca="1">'25'!BC450</f>
        <v xml:space="preserve"> </v>
      </c>
      <c r="I1799" s="589"/>
      <c r="J1799" s="589"/>
      <c r="K1799" s="589"/>
      <c r="L1799" s="589"/>
      <c r="M1799" s="589" t="str">
        <f ca="1">'25'!BD450</f>
        <v xml:space="preserve"> </v>
      </c>
      <c r="N1799" s="589"/>
      <c r="O1799" s="589"/>
      <c r="P1799" s="589"/>
      <c r="Q1799" s="590" t="str">
        <f ca="1">'25'!BS450</f>
        <v xml:space="preserve"> </v>
      </c>
      <c r="R1799" s="590"/>
      <c r="S1799" s="590"/>
      <c r="T1799" s="590"/>
      <c r="U1799" s="590"/>
      <c r="V1799" s="590"/>
      <c r="W1799" s="591" t="str">
        <f ca="1">'25'!BO450</f>
        <v xml:space="preserve"> </v>
      </c>
      <c r="X1799" s="591"/>
      <c r="Y1799" s="591"/>
      <c r="Z1799" s="591"/>
      <c r="AA1799" s="591" t="str">
        <f ca="1">'25'!BP450</f>
        <v xml:space="preserve"> </v>
      </c>
      <c r="AB1799" s="591"/>
      <c r="AC1799" s="591"/>
      <c r="AD1799" s="591"/>
      <c r="AE1799" s="591">
        <f ca="1">'25'!BQ450</f>
        <v>0</v>
      </c>
      <c r="AF1799" s="591"/>
      <c r="AG1799" s="591"/>
      <c r="AH1799" s="591"/>
      <c r="AI1799" s="589" t="str">
        <f ca="1">'25'!BR450</f>
        <v xml:space="preserve"> </v>
      </c>
      <c r="AJ1799" s="589"/>
      <c r="AK1799" s="589"/>
      <c r="AL1799" s="589"/>
      <c r="AM1799" s="589"/>
      <c r="AN1799" s="589"/>
      <c r="AO1799" s="589"/>
    </row>
    <row r="1800" spans="1:53" ht="12.75" customHeight="1" x14ac:dyDescent="0.25">
      <c r="A1800" s="199">
        <v>446</v>
      </c>
      <c r="B1800" s="589" t="str">
        <f ca="1">'25'!BB451</f>
        <v xml:space="preserve"> </v>
      </c>
      <c r="C1800" s="589"/>
      <c r="D1800" s="589"/>
      <c r="E1800" s="589"/>
      <c r="F1800" s="589"/>
      <c r="G1800" s="589"/>
      <c r="H1800" s="589" t="str">
        <f ca="1">'25'!BC451</f>
        <v xml:space="preserve"> </v>
      </c>
      <c r="I1800" s="589"/>
      <c r="J1800" s="589"/>
      <c r="K1800" s="589"/>
      <c r="L1800" s="589"/>
      <c r="M1800" s="589" t="str">
        <f ca="1">'25'!BD451</f>
        <v xml:space="preserve"> </v>
      </c>
      <c r="N1800" s="589"/>
      <c r="O1800" s="589"/>
      <c r="P1800" s="589"/>
      <c r="Q1800" s="590" t="str">
        <f ca="1">'25'!BS451</f>
        <v xml:space="preserve"> </v>
      </c>
      <c r="R1800" s="590"/>
      <c r="S1800" s="590"/>
      <c r="T1800" s="590"/>
      <c r="U1800" s="590"/>
      <c r="V1800" s="590"/>
      <c r="W1800" s="591" t="str">
        <f ca="1">'25'!BO451</f>
        <v xml:space="preserve"> </v>
      </c>
      <c r="X1800" s="591"/>
      <c r="Y1800" s="591"/>
      <c r="Z1800" s="591"/>
      <c r="AA1800" s="591" t="str">
        <f ca="1">'25'!BP451</f>
        <v xml:space="preserve"> </v>
      </c>
      <c r="AB1800" s="591"/>
      <c r="AC1800" s="591"/>
      <c r="AD1800" s="591"/>
      <c r="AE1800" s="591">
        <f ca="1">'25'!BQ451</f>
        <v>0</v>
      </c>
      <c r="AF1800" s="591"/>
      <c r="AG1800" s="591"/>
      <c r="AH1800" s="591"/>
      <c r="AI1800" s="589" t="str">
        <f ca="1">'25'!BR451</f>
        <v xml:space="preserve"> </v>
      </c>
      <c r="AJ1800" s="589"/>
      <c r="AK1800" s="589"/>
      <c r="AL1800" s="589"/>
      <c r="AM1800" s="589"/>
      <c r="AN1800" s="589"/>
      <c r="AO1800" s="589"/>
    </row>
    <row r="1801" spans="1:53" ht="12.75" customHeight="1" x14ac:dyDescent="0.25">
      <c r="A1801" s="199">
        <v>447</v>
      </c>
      <c r="B1801" s="589" t="str">
        <f ca="1">'25'!BB452</f>
        <v xml:space="preserve"> </v>
      </c>
      <c r="C1801" s="589"/>
      <c r="D1801" s="589"/>
      <c r="E1801" s="589"/>
      <c r="F1801" s="589"/>
      <c r="G1801" s="589"/>
      <c r="H1801" s="589" t="str">
        <f ca="1">'25'!BC452</f>
        <v xml:space="preserve"> </v>
      </c>
      <c r="I1801" s="589"/>
      <c r="J1801" s="589"/>
      <c r="K1801" s="589"/>
      <c r="L1801" s="589"/>
      <c r="M1801" s="589" t="str">
        <f ca="1">'25'!BD452</f>
        <v xml:space="preserve"> </v>
      </c>
      <c r="N1801" s="589"/>
      <c r="O1801" s="589"/>
      <c r="P1801" s="589"/>
      <c r="Q1801" s="590" t="str">
        <f ca="1">'25'!BS452</f>
        <v xml:space="preserve"> </v>
      </c>
      <c r="R1801" s="590"/>
      <c r="S1801" s="590"/>
      <c r="T1801" s="590"/>
      <c r="U1801" s="590"/>
      <c r="V1801" s="590"/>
      <c r="W1801" s="591" t="str">
        <f ca="1">'25'!BO452</f>
        <v xml:space="preserve"> </v>
      </c>
      <c r="X1801" s="591"/>
      <c r="Y1801" s="591"/>
      <c r="Z1801" s="591"/>
      <c r="AA1801" s="591" t="str">
        <f ca="1">'25'!BP452</f>
        <v xml:space="preserve"> </v>
      </c>
      <c r="AB1801" s="591"/>
      <c r="AC1801" s="591"/>
      <c r="AD1801" s="591"/>
      <c r="AE1801" s="591">
        <f ca="1">'25'!BQ452</f>
        <v>0</v>
      </c>
      <c r="AF1801" s="591"/>
      <c r="AG1801" s="591"/>
      <c r="AH1801" s="591"/>
      <c r="AI1801" s="589" t="str">
        <f ca="1">'25'!BR452</f>
        <v xml:space="preserve"> </v>
      </c>
      <c r="AJ1801" s="589"/>
      <c r="AK1801" s="589"/>
      <c r="AL1801" s="589"/>
      <c r="AM1801" s="589"/>
      <c r="AN1801" s="589"/>
      <c r="AO1801" s="589"/>
    </row>
    <row r="1802" spans="1:53" ht="12.75" customHeight="1" x14ac:dyDescent="0.25">
      <c r="A1802" s="199">
        <v>448</v>
      </c>
      <c r="B1802" s="589" t="str">
        <f ca="1">'25'!BB453</f>
        <v xml:space="preserve"> </v>
      </c>
      <c r="C1802" s="589"/>
      <c r="D1802" s="589"/>
      <c r="E1802" s="589"/>
      <c r="F1802" s="589"/>
      <c r="G1802" s="589"/>
      <c r="H1802" s="589" t="str">
        <f ca="1">'25'!BC453</f>
        <v xml:space="preserve"> </v>
      </c>
      <c r="I1802" s="589"/>
      <c r="J1802" s="589"/>
      <c r="K1802" s="589"/>
      <c r="L1802" s="589"/>
      <c r="M1802" s="589" t="str">
        <f ca="1">'25'!BD453</f>
        <v xml:space="preserve"> </v>
      </c>
      <c r="N1802" s="589"/>
      <c r="O1802" s="589"/>
      <c r="P1802" s="589"/>
      <c r="Q1802" s="590" t="str">
        <f ca="1">'25'!BS453</f>
        <v xml:space="preserve"> </v>
      </c>
      <c r="R1802" s="590"/>
      <c r="S1802" s="590"/>
      <c r="T1802" s="590"/>
      <c r="U1802" s="590"/>
      <c r="V1802" s="590"/>
      <c r="W1802" s="591" t="str">
        <f ca="1">'25'!BO453</f>
        <v xml:space="preserve"> </v>
      </c>
      <c r="X1802" s="591"/>
      <c r="Y1802" s="591"/>
      <c r="Z1802" s="591"/>
      <c r="AA1802" s="591" t="str">
        <f ca="1">'25'!BP453</f>
        <v xml:space="preserve"> </v>
      </c>
      <c r="AB1802" s="591"/>
      <c r="AC1802" s="591"/>
      <c r="AD1802" s="591"/>
      <c r="AE1802" s="591">
        <f ca="1">'25'!BQ453</f>
        <v>0</v>
      </c>
      <c r="AF1802" s="591"/>
      <c r="AG1802" s="591"/>
      <c r="AH1802" s="591"/>
      <c r="AI1802" s="589" t="str">
        <f ca="1">'25'!BR453</f>
        <v xml:space="preserve"> </v>
      </c>
      <c r="AJ1802" s="589"/>
      <c r="AK1802" s="589"/>
      <c r="AL1802" s="589"/>
      <c r="AM1802" s="589"/>
      <c r="AN1802" s="589"/>
      <c r="AO1802" s="589"/>
    </row>
    <row r="1803" spans="1:53" ht="12.75" customHeight="1" x14ac:dyDescent="0.25">
      <c r="A1803" s="199">
        <v>449</v>
      </c>
      <c r="B1803" s="589" t="str">
        <f ca="1">'25'!BB454</f>
        <v xml:space="preserve"> </v>
      </c>
      <c r="C1803" s="589"/>
      <c r="D1803" s="589"/>
      <c r="E1803" s="589"/>
      <c r="F1803" s="589"/>
      <c r="G1803" s="589"/>
      <c r="H1803" s="589" t="str">
        <f ca="1">'25'!BC454</f>
        <v xml:space="preserve"> </v>
      </c>
      <c r="I1803" s="589"/>
      <c r="J1803" s="589"/>
      <c r="K1803" s="589"/>
      <c r="L1803" s="589"/>
      <c r="M1803" s="589" t="str">
        <f ca="1">'25'!BD454</f>
        <v xml:space="preserve"> </v>
      </c>
      <c r="N1803" s="589"/>
      <c r="O1803" s="589"/>
      <c r="P1803" s="589"/>
      <c r="Q1803" s="590" t="str">
        <f ca="1">'25'!BS454</f>
        <v xml:space="preserve"> </v>
      </c>
      <c r="R1803" s="590"/>
      <c r="S1803" s="590"/>
      <c r="T1803" s="590"/>
      <c r="U1803" s="590"/>
      <c r="V1803" s="590"/>
      <c r="W1803" s="591" t="str">
        <f ca="1">'25'!BO454</f>
        <v xml:space="preserve"> </v>
      </c>
      <c r="X1803" s="591"/>
      <c r="Y1803" s="591"/>
      <c r="Z1803" s="591"/>
      <c r="AA1803" s="591" t="str">
        <f ca="1">'25'!BP454</f>
        <v xml:space="preserve"> </v>
      </c>
      <c r="AB1803" s="591"/>
      <c r="AC1803" s="591"/>
      <c r="AD1803" s="591"/>
      <c r="AE1803" s="591">
        <f ca="1">'25'!BQ454</f>
        <v>0</v>
      </c>
      <c r="AF1803" s="591"/>
      <c r="AG1803" s="591"/>
      <c r="AH1803" s="591"/>
      <c r="AI1803" s="589" t="str">
        <f ca="1">'25'!BR454</f>
        <v xml:space="preserve"> </v>
      </c>
      <c r="AJ1803" s="589"/>
      <c r="AK1803" s="589"/>
      <c r="AL1803" s="589"/>
      <c r="AM1803" s="589"/>
      <c r="AN1803" s="589"/>
      <c r="AO1803" s="589"/>
    </row>
    <row r="1804" spans="1:53" ht="12.75" customHeight="1" x14ac:dyDescent="0.25">
      <c r="A1804" s="199">
        <v>450</v>
      </c>
      <c r="B1804" s="589" t="str">
        <f ca="1">'25'!BB455</f>
        <v xml:space="preserve"> </v>
      </c>
      <c r="C1804" s="589"/>
      <c r="D1804" s="589"/>
      <c r="E1804" s="589"/>
      <c r="F1804" s="589"/>
      <c r="G1804" s="589"/>
      <c r="H1804" s="589" t="str">
        <f ca="1">'25'!BC455</f>
        <v xml:space="preserve"> </v>
      </c>
      <c r="I1804" s="589"/>
      <c r="J1804" s="589"/>
      <c r="K1804" s="589"/>
      <c r="L1804" s="589"/>
      <c r="M1804" s="589" t="str">
        <f ca="1">'25'!BD455</f>
        <v xml:space="preserve"> </v>
      </c>
      <c r="N1804" s="589"/>
      <c r="O1804" s="589"/>
      <c r="P1804" s="589"/>
      <c r="Q1804" s="590" t="str">
        <f ca="1">'25'!BS455</f>
        <v xml:space="preserve"> </v>
      </c>
      <c r="R1804" s="590"/>
      <c r="S1804" s="590"/>
      <c r="T1804" s="590"/>
      <c r="U1804" s="590"/>
      <c r="V1804" s="590"/>
      <c r="W1804" s="591" t="str">
        <f ca="1">'25'!BO455</f>
        <v xml:space="preserve"> </v>
      </c>
      <c r="X1804" s="591"/>
      <c r="Y1804" s="591"/>
      <c r="Z1804" s="591"/>
      <c r="AA1804" s="591" t="str">
        <f ca="1">'25'!BP455</f>
        <v xml:space="preserve"> </v>
      </c>
      <c r="AB1804" s="591"/>
      <c r="AC1804" s="591"/>
      <c r="AD1804" s="591"/>
      <c r="AE1804" s="591">
        <f ca="1">'25'!BQ455</f>
        <v>0</v>
      </c>
      <c r="AF1804" s="591"/>
      <c r="AG1804" s="591"/>
      <c r="AH1804" s="591"/>
      <c r="AI1804" s="589" t="str">
        <f ca="1">'25'!BR455</f>
        <v xml:space="preserve"> </v>
      </c>
      <c r="AJ1804" s="589"/>
      <c r="AK1804" s="589"/>
      <c r="AL1804" s="589"/>
      <c r="AM1804" s="589"/>
      <c r="AN1804" s="589"/>
      <c r="AO1804" s="589"/>
    </row>
    <row r="1805" spans="1:53" ht="12.75" customHeight="1" x14ac:dyDescent="0.25">
      <c r="A1805" s="199">
        <v>451</v>
      </c>
      <c r="B1805" s="589" t="str">
        <f ca="1">'25'!BB456</f>
        <v xml:space="preserve"> </v>
      </c>
      <c r="C1805" s="589"/>
      <c r="D1805" s="589"/>
      <c r="E1805" s="589"/>
      <c r="F1805" s="589"/>
      <c r="G1805" s="589"/>
      <c r="H1805" s="589" t="str">
        <f ca="1">'25'!BC456</f>
        <v xml:space="preserve"> </v>
      </c>
      <c r="I1805" s="589"/>
      <c r="J1805" s="589"/>
      <c r="K1805" s="589"/>
      <c r="L1805" s="589"/>
      <c r="M1805" s="589" t="str">
        <f ca="1">'25'!BD456</f>
        <v xml:space="preserve"> </v>
      </c>
      <c r="N1805" s="589"/>
      <c r="O1805" s="589"/>
      <c r="P1805" s="589"/>
      <c r="Q1805" s="590" t="str">
        <f ca="1">'25'!BS456</f>
        <v xml:space="preserve"> </v>
      </c>
      <c r="R1805" s="590"/>
      <c r="S1805" s="590"/>
      <c r="T1805" s="590"/>
      <c r="U1805" s="590"/>
      <c r="V1805" s="590"/>
      <c r="W1805" s="591" t="str">
        <f ca="1">'25'!BO456</f>
        <v xml:space="preserve"> </v>
      </c>
      <c r="X1805" s="591"/>
      <c r="Y1805" s="591"/>
      <c r="Z1805" s="591"/>
      <c r="AA1805" s="591" t="str">
        <f ca="1">'25'!BP456</f>
        <v xml:space="preserve"> </v>
      </c>
      <c r="AB1805" s="591"/>
      <c r="AC1805" s="591"/>
      <c r="AD1805" s="591"/>
      <c r="AE1805" s="591">
        <f ca="1">'25'!BQ456</f>
        <v>0</v>
      </c>
      <c r="AF1805" s="591"/>
      <c r="AG1805" s="591"/>
      <c r="AH1805" s="591"/>
      <c r="AI1805" s="589" t="str">
        <f ca="1">'25'!BR456</f>
        <v xml:space="preserve"> </v>
      </c>
      <c r="AJ1805" s="589"/>
      <c r="AK1805" s="589"/>
      <c r="AL1805" s="589"/>
      <c r="AM1805" s="589"/>
      <c r="AN1805" s="589"/>
      <c r="AO1805" s="589"/>
      <c r="BA1805" t="s">
        <v>1649</v>
      </c>
    </row>
    <row r="1806" spans="1:53" ht="12.75" customHeight="1" x14ac:dyDescent="0.25">
      <c r="A1806" s="199">
        <v>452</v>
      </c>
      <c r="B1806" s="589" t="str">
        <f ca="1">'25'!BB457</f>
        <v xml:space="preserve"> </v>
      </c>
      <c r="C1806" s="589"/>
      <c r="D1806" s="589"/>
      <c r="E1806" s="589"/>
      <c r="F1806" s="589"/>
      <c r="G1806" s="589"/>
      <c r="H1806" s="589" t="str">
        <f ca="1">'25'!BC457</f>
        <v xml:space="preserve"> </v>
      </c>
      <c r="I1806" s="589"/>
      <c r="J1806" s="589"/>
      <c r="K1806" s="589"/>
      <c r="L1806" s="589"/>
      <c r="M1806" s="589" t="str">
        <f ca="1">'25'!BD457</f>
        <v xml:space="preserve"> </v>
      </c>
      <c r="N1806" s="589"/>
      <c r="O1806" s="589"/>
      <c r="P1806" s="589"/>
      <c r="Q1806" s="590" t="str">
        <f ca="1">'25'!BS457</f>
        <v xml:space="preserve"> </v>
      </c>
      <c r="R1806" s="590"/>
      <c r="S1806" s="590"/>
      <c r="T1806" s="590"/>
      <c r="U1806" s="590"/>
      <c r="V1806" s="590"/>
      <c r="W1806" s="591" t="str">
        <f ca="1">'25'!BO457</f>
        <v xml:space="preserve"> </v>
      </c>
      <c r="X1806" s="591"/>
      <c r="Y1806" s="591"/>
      <c r="Z1806" s="591"/>
      <c r="AA1806" s="591" t="str">
        <f ca="1">'25'!BP457</f>
        <v xml:space="preserve"> </v>
      </c>
      <c r="AB1806" s="591"/>
      <c r="AC1806" s="591"/>
      <c r="AD1806" s="591"/>
      <c r="AE1806" s="591">
        <f ca="1">'25'!BQ457</f>
        <v>0</v>
      </c>
      <c r="AF1806" s="591"/>
      <c r="AG1806" s="591"/>
      <c r="AH1806" s="591"/>
      <c r="AI1806" s="589" t="str">
        <f ca="1">'25'!BR457</f>
        <v xml:space="preserve"> </v>
      </c>
      <c r="AJ1806" s="589"/>
      <c r="AK1806" s="589"/>
      <c r="AL1806" s="589"/>
      <c r="AM1806" s="589"/>
      <c r="AN1806" s="589"/>
      <c r="AO1806" s="589"/>
      <c r="BA1806" t="s">
        <v>1647</v>
      </c>
    </row>
    <row r="1807" spans="1:53" ht="12.75" customHeight="1" x14ac:dyDescent="0.25">
      <c r="A1807" s="199">
        <v>453</v>
      </c>
      <c r="B1807" s="589" t="str">
        <f ca="1">'25'!BB458</f>
        <v xml:space="preserve"> </v>
      </c>
      <c r="C1807" s="589"/>
      <c r="D1807" s="589"/>
      <c r="E1807" s="589"/>
      <c r="F1807" s="589"/>
      <c r="G1807" s="589"/>
      <c r="H1807" s="589" t="str">
        <f ca="1">'25'!BC458</f>
        <v xml:space="preserve"> </v>
      </c>
      <c r="I1807" s="589"/>
      <c r="J1807" s="589"/>
      <c r="K1807" s="589"/>
      <c r="L1807" s="589"/>
      <c r="M1807" s="589" t="str">
        <f ca="1">'25'!BD458</f>
        <v xml:space="preserve"> </v>
      </c>
      <c r="N1807" s="589"/>
      <c r="O1807" s="589"/>
      <c r="P1807" s="589"/>
      <c r="Q1807" s="590" t="str">
        <f ca="1">'25'!BS458</f>
        <v xml:space="preserve"> </v>
      </c>
      <c r="R1807" s="590"/>
      <c r="S1807" s="590"/>
      <c r="T1807" s="590"/>
      <c r="U1807" s="590"/>
      <c r="V1807" s="590"/>
      <c r="W1807" s="591" t="str">
        <f ca="1">'25'!BO458</f>
        <v xml:space="preserve"> </v>
      </c>
      <c r="X1807" s="591"/>
      <c r="Y1807" s="591"/>
      <c r="Z1807" s="591"/>
      <c r="AA1807" s="591" t="str">
        <f ca="1">'25'!BP458</f>
        <v xml:space="preserve"> </v>
      </c>
      <c r="AB1807" s="591"/>
      <c r="AC1807" s="591"/>
      <c r="AD1807" s="591"/>
      <c r="AE1807" s="591">
        <f ca="1">'25'!BQ458</f>
        <v>0</v>
      </c>
      <c r="AF1807" s="591"/>
      <c r="AG1807" s="591"/>
      <c r="AH1807" s="591"/>
      <c r="AI1807" s="589" t="str">
        <f ca="1">'25'!BR458</f>
        <v xml:space="preserve"> </v>
      </c>
      <c r="AJ1807" s="589"/>
      <c r="AK1807" s="589"/>
      <c r="AL1807" s="589"/>
      <c r="AM1807" s="589"/>
      <c r="AN1807" s="589"/>
      <c r="AO1807" s="589"/>
    </row>
    <row r="1808" spans="1:53" ht="12.75" customHeight="1" x14ac:dyDescent="0.25">
      <c r="A1808" s="199">
        <v>454</v>
      </c>
      <c r="B1808" s="589" t="str">
        <f ca="1">'25'!BB459</f>
        <v xml:space="preserve"> </v>
      </c>
      <c r="C1808" s="589"/>
      <c r="D1808" s="589"/>
      <c r="E1808" s="589"/>
      <c r="F1808" s="589"/>
      <c r="G1808" s="589"/>
      <c r="H1808" s="589" t="str">
        <f ca="1">'25'!BC459</f>
        <v xml:space="preserve"> </v>
      </c>
      <c r="I1808" s="589"/>
      <c r="J1808" s="589"/>
      <c r="K1808" s="589"/>
      <c r="L1808" s="589"/>
      <c r="M1808" s="589" t="str">
        <f ca="1">'25'!BD459</f>
        <v xml:space="preserve"> </v>
      </c>
      <c r="N1808" s="589"/>
      <c r="O1808" s="589"/>
      <c r="P1808" s="589"/>
      <c r="Q1808" s="590" t="str">
        <f ca="1">'25'!BS459</f>
        <v xml:space="preserve"> </v>
      </c>
      <c r="R1808" s="590"/>
      <c r="S1808" s="590"/>
      <c r="T1808" s="590"/>
      <c r="U1808" s="590"/>
      <c r="V1808" s="590"/>
      <c r="W1808" s="591" t="str">
        <f ca="1">'25'!BO459</f>
        <v xml:space="preserve"> </v>
      </c>
      <c r="X1808" s="591"/>
      <c r="Y1808" s="591"/>
      <c r="Z1808" s="591"/>
      <c r="AA1808" s="591" t="str">
        <f ca="1">'25'!BP459</f>
        <v xml:space="preserve"> </v>
      </c>
      <c r="AB1808" s="591"/>
      <c r="AC1808" s="591"/>
      <c r="AD1808" s="591"/>
      <c r="AE1808" s="591">
        <f ca="1">'25'!BQ459</f>
        <v>0</v>
      </c>
      <c r="AF1808" s="591"/>
      <c r="AG1808" s="591"/>
      <c r="AH1808" s="591"/>
      <c r="AI1808" s="589" t="str">
        <f ca="1">'25'!BR459</f>
        <v xml:space="preserve"> </v>
      </c>
      <c r="AJ1808" s="589"/>
      <c r="AK1808" s="589"/>
      <c r="AL1808" s="589"/>
      <c r="AM1808" s="589"/>
      <c r="AN1808" s="589"/>
      <c r="AO1808" s="589"/>
    </row>
    <row r="1809" spans="1:41" ht="12.75" customHeight="1" x14ac:dyDescent="0.25">
      <c r="A1809" s="199">
        <v>455</v>
      </c>
      <c r="B1809" s="589" t="str">
        <f ca="1">'25'!BB460</f>
        <v xml:space="preserve"> </v>
      </c>
      <c r="C1809" s="589"/>
      <c r="D1809" s="589"/>
      <c r="E1809" s="589"/>
      <c r="F1809" s="589"/>
      <c r="G1809" s="589"/>
      <c r="H1809" s="589" t="str">
        <f ca="1">'25'!BC460</f>
        <v xml:space="preserve"> </v>
      </c>
      <c r="I1809" s="589"/>
      <c r="J1809" s="589"/>
      <c r="K1809" s="589"/>
      <c r="L1809" s="589"/>
      <c r="M1809" s="589" t="str">
        <f ca="1">'25'!BD460</f>
        <v xml:space="preserve"> </v>
      </c>
      <c r="N1809" s="589"/>
      <c r="O1809" s="589"/>
      <c r="P1809" s="589"/>
      <c r="Q1809" s="590" t="str">
        <f ca="1">'25'!BS460</f>
        <v xml:space="preserve"> </v>
      </c>
      <c r="R1809" s="590"/>
      <c r="S1809" s="590"/>
      <c r="T1809" s="590"/>
      <c r="U1809" s="590"/>
      <c r="V1809" s="590"/>
      <c r="W1809" s="591" t="str">
        <f ca="1">'25'!BO460</f>
        <v xml:space="preserve"> </v>
      </c>
      <c r="X1809" s="591"/>
      <c r="Y1809" s="591"/>
      <c r="Z1809" s="591"/>
      <c r="AA1809" s="591" t="str">
        <f ca="1">'25'!BP460</f>
        <v xml:space="preserve"> </v>
      </c>
      <c r="AB1809" s="591"/>
      <c r="AC1809" s="591"/>
      <c r="AD1809" s="591"/>
      <c r="AE1809" s="591">
        <f ca="1">'25'!BQ460</f>
        <v>0</v>
      </c>
      <c r="AF1809" s="591"/>
      <c r="AG1809" s="591"/>
      <c r="AH1809" s="591"/>
      <c r="AI1809" s="589" t="str">
        <f ca="1">'25'!BR460</f>
        <v xml:space="preserve"> </v>
      </c>
      <c r="AJ1809" s="589"/>
      <c r="AK1809" s="589"/>
      <c r="AL1809" s="589"/>
      <c r="AM1809" s="589"/>
      <c r="AN1809" s="589"/>
      <c r="AO1809" s="589"/>
    </row>
    <row r="1810" spans="1:41" ht="12.75" customHeight="1" x14ac:dyDescent="0.25">
      <c r="A1810" s="199">
        <v>456</v>
      </c>
      <c r="B1810" s="589" t="str">
        <f ca="1">'25'!BB461</f>
        <v xml:space="preserve"> </v>
      </c>
      <c r="C1810" s="589"/>
      <c r="D1810" s="589"/>
      <c r="E1810" s="589"/>
      <c r="F1810" s="589"/>
      <c r="G1810" s="589"/>
      <c r="H1810" s="589" t="str">
        <f ca="1">'25'!BC461</f>
        <v xml:space="preserve"> </v>
      </c>
      <c r="I1810" s="589"/>
      <c r="J1810" s="589"/>
      <c r="K1810" s="589"/>
      <c r="L1810" s="589"/>
      <c r="M1810" s="589" t="str">
        <f ca="1">'25'!BD461</f>
        <v xml:space="preserve"> </v>
      </c>
      <c r="N1810" s="589"/>
      <c r="O1810" s="589"/>
      <c r="P1810" s="589"/>
      <c r="Q1810" s="590" t="str">
        <f ca="1">'25'!BS461</f>
        <v xml:space="preserve"> </v>
      </c>
      <c r="R1810" s="590"/>
      <c r="S1810" s="590"/>
      <c r="T1810" s="590"/>
      <c r="U1810" s="590"/>
      <c r="V1810" s="590"/>
      <c r="W1810" s="591" t="str">
        <f ca="1">'25'!BO461</f>
        <v xml:space="preserve"> </v>
      </c>
      <c r="X1810" s="591"/>
      <c r="Y1810" s="591"/>
      <c r="Z1810" s="591"/>
      <c r="AA1810" s="591" t="str">
        <f ca="1">'25'!BP461</f>
        <v xml:space="preserve"> </v>
      </c>
      <c r="AB1810" s="591"/>
      <c r="AC1810" s="591"/>
      <c r="AD1810" s="591"/>
      <c r="AE1810" s="591">
        <f ca="1">'25'!BQ461</f>
        <v>0</v>
      </c>
      <c r="AF1810" s="591"/>
      <c r="AG1810" s="591"/>
      <c r="AH1810" s="591"/>
      <c r="AI1810" s="589" t="str">
        <f ca="1">'25'!BR461</f>
        <v xml:space="preserve"> </v>
      </c>
      <c r="AJ1810" s="589"/>
      <c r="AK1810" s="589"/>
      <c r="AL1810" s="589"/>
      <c r="AM1810" s="589"/>
      <c r="AN1810" s="589"/>
      <c r="AO1810" s="589"/>
    </row>
    <row r="1811" spans="1:41" ht="12.75" customHeight="1" x14ac:dyDescent="0.25">
      <c r="A1811" s="199">
        <v>457</v>
      </c>
      <c r="B1811" s="589" t="str">
        <f ca="1">'25'!BB462</f>
        <v xml:space="preserve"> </v>
      </c>
      <c r="C1811" s="589"/>
      <c r="D1811" s="589"/>
      <c r="E1811" s="589"/>
      <c r="F1811" s="589"/>
      <c r="G1811" s="589"/>
      <c r="H1811" s="589" t="str">
        <f ca="1">'25'!BC462</f>
        <v xml:space="preserve"> </v>
      </c>
      <c r="I1811" s="589"/>
      <c r="J1811" s="589"/>
      <c r="K1811" s="589"/>
      <c r="L1811" s="589"/>
      <c r="M1811" s="589" t="str">
        <f ca="1">'25'!BD462</f>
        <v xml:space="preserve"> </v>
      </c>
      <c r="N1811" s="589"/>
      <c r="O1811" s="589"/>
      <c r="P1811" s="589"/>
      <c r="Q1811" s="590" t="str">
        <f ca="1">'25'!BS462</f>
        <v xml:space="preserve"> </v>
      </c>
      <c r="R1811" s="590"/>
      <c r="S1811" s="590"/>
      <c r="T1811" s="590"/>
      <c r="U1811" s="590"/>
      <c r="V1811" s="590"/>
      <c r="W1811" s="591" t="str">
        <f ca="1">'25'!BO462</f>
        <v xml:space="preserve"> </v>
      </c>
      <c r="X1811" s="591"/>
      <c r="Y1811" s="591"/>
      <c r="Z1811" s="591"/>
      <c r="AA1811" s="591" t="str">
        <f ca="1">'25'!BP462</f>
        <v xml:space="preserve"> </v>
      </c>
      <c r="AB1811" s="591"/>
      <c r="AC1811" s="591"/>
      <c r="AD1811" s="591"/>
      <c r="AE1811" s="591">
        <f ca="1">'25'!BQ462</f>
        <v>0</v>
      </c>
      <c r="AF1811" s="591"/>
      <c r="AG1811" s="591"/>
      <c r="AH1811" s="591"/>
      <c r="AI1811" s="589" t="str">
        <f ca="1">'25'!BR462</f>
        <v xml:space="preserve"> </v>
      </c>
      <c r="AJ1811" s="589"/>
      <c r="AK1811" s="589"/>
      <c r="AL1811" s="589"/>
      <c r="AM1811" s="589"/>
      <c r="AN1811" s="589"/>
      <c r="AO1811" s="589"/>
    </row>
    <row r="1812" spans="1:41" ht="12.75" customHeight="1" x14ac:dyDescent="0.25">
      <c r="A1812" s="199">
        <v>458</v>
      </c>
      <c r="B1812" s="589" t="str">
        <f ca="1">'25'!BB463</f>
        <v xml:space="preserve"> </v>
      </c>
      <c r="C1812" s="589"/>
      <c r="D1812" s="589"/>
      <c r="E1812" s="589"/>
      <c r="F1812" s="589"/>
      <c r="G1812" s="589"/>
      <c r="H1812" s="589" t="str">
        <f ca="1">'25'!BC463</f>
        <v xml:space="preserve"> </v>
      </c>
      <c r="I1812" s="589"/>
      <c r="J1812" s="589"/>
      <c r="K1812" s="589"/>
      <c r="L1812" s="589"/>
      <c r="M1812" s="589" t="str">
        <f ca="1">'25'!BD463</f>
        <v xml:space="preserve"> </v>
      </c>
      <c r="N1812" s="589"/>
      <c r="O1812" s="589"/>
      <c r="P1812" s="589"/>
      <c r="Q1812" s="590" t="str">
        <f ca="1">'25'!BS463</f>
        <v xml:space="preserve"> </v>
      </c>
      <c r="R1812" s="590"/>
      <c r="S1812" s="590"/>
      <c r="T1812" s="590"/>
      <c r="U1812" s="590"/>
      <c r="V1812" s="590"/>
      <c r="W1812" s="591" t="str">
        <f ca="1">'25'!BO463</f>
        <v xml:space="preserve"> </v>
      </c>
      <c r="X1812" s="591"/>
      <c r="Y1812" s="591"/>
      <c r="Z1812" s="591"/>
      <c r="AA1812" s="591" t="str">
        <f ca="1">'25'!BP463</f>
        <v xml:space="preserve"> </v>
      </c>
      <c r="AB1812" s="591"/>
      <c r="AC1812" s="591"/>
      <c r="AD1812" s="591"/>
      <c r="AE1812" s="591">
        <f ca="1">'25'!BQ463</f>
        <v>0</v>
      </c>
      <c r="AF1812" s="591"/>
      <c r="AG1812" s="591"/>
      <c r="AH1812" s="591"/>
      <c r="AI1812" s="589" t="str">
        <f ca="1">'25'!BR463</f>
        <v xml:space="preserve"> </v>
      </c>
      <c r="AJ1812" s="589"/>
      <c r="AK1812" s="589"/>
      <c r="AL1812" s="589"/>
      <c r="AM1812" s="589"/>
      <c r="AN1812" s="589"/>
      <c r="AO1812" s="589"/>
    </row>
    <row r="1813" spans="1:41" ht="12.75" customHeight="1" x14ac:dyDescent="0.25">
      <c r="A1813" s="199">
        <v>459</v>
      </c>
      <c r="B1813" s="589" t="str">
        <f ca="1">'25'!BB464</f>
        <v xml:space="preserve"> </v>
      </c>
      <c r="C1813" s="589"/>
      <c r="D1813" s="589"/>
      <c r="E1813" s="589"/>
      <c r="F1813" s="589"/>
      <c r="G1813" s="589"/>
      <c r="H1813" s="589" t="str">
        <f ca="1">'25'!BC464</f>
        <v xml:space="preserve"> </v>
      </c>
      <c r="I1813" s="589"/>
      <c r="J1813" s="589"/>
      <c r="K1813" s="589"/>
      <c r="L1813" s="589"/>
      <c r="M1813" s="589" t="str">
        <f ca="1">'25'!BD464</f>
        <v xml:space="preserve"> </v>
      </c>
      <c r="N1813" s="589"/>
      <c r="O1813" s="589"/>
      <c r="P1813" s="589"/>
      <c r="Q1813" s="590" t="str">
        <f ca="1">'25'!BS464</f>
        <v xml:space="preserve"> </v>
      </c>
      <c r="R1813" s="590"/>
      <c r="S1813" s="590"/>
      <c r="T1813" s="590"/>
      <c r="U1813" s="590"/>
      <c r="V1813" s="590"/>
      <c r="W1813" s="591" t="str">
        <f ca="1">'25'!BO464</f>
        <v xml:space="preserve"> </v>
      </c>
      <c r="X1813" s="591"/>
      <c r="Y1813" s="591"/>
      <c r="Z1813" s="591"/>
      <c r="AA1813" s="591" t="str">
        <f ca="1">'25'!BP464</f>
        <v xml:space="preserve"> </v>
      </c>
      <c r="AB1813" s="591"/>
      <c r="AC1813" s="591"/>
      <c r="AD1813" s="591"/>
      <c r="AE1813" s="591">
        <f ca="1">'25'!BQ464</f>
        <v>0</v>
      </c>
      <c r="AF1813" s="591"/>
      <c r="AG1813" s="591"/>
      <c r="AH1813" s="591"/>
      <c r="AI1813" s="589" t="str">
        <f ca="1">'25'!BR464</f>
        <v xml:space="preserve"> </v>
      </c>
      <c r="AJ1813" s="589"/>
      <c r="AK1813" s="589"/>
      <c r="AL1813" s="589"/>
      <c r="AM1813" s="589"/>
      <c r="AN1813" s="589"/>
      <c r="AO1813" s="589"/>
    </row>
    <row r="1814" spans="1:41" ht="12.75" customHeight="1" x14ac:dyDescent="0.25">
      <c r="A1814" s="199">
        <v>460</v>
      </c>
      <c r="B1814" s="589" t="str">
        <f ca="1">'25'!BB465</f>
        <v xml:space="preserve"> </v>
      </c>
      <c r="C1814" s="589"/>
      <c r="D1814" s="589"/>
      <c r="E1814" s="589"/>
      <c r="F1814" s="589"/>
      <c r="G1814" s="589"/>
      <c r="H1814" s="589" t="str">
        <f ca="1">'25'!BC465</f>
        <v xml:space="preserve"> </v>
      </c>
      <c r="I1814" s="589"/>
      <c r="J1814" s="589"/>
      <c r="K1814" s="589"/>
      <c r="L1814" s="589"/>
      <c r="M1814" s="589" t="str">
        <f ca="1">'25'!BD465</f>
        <v xml:space="preserve"> </v>
      </c>
      <c r="N1814" s="589"/>
      <c r="O1814" s="589"/>
      <c r="P1814" s="589"/>
      <c r="Q1814" s="590" t="str">
        <f ca="1">'25'!BS465</f>
        <v xml:space="preserve"> </v>
      </c>
      <c r="R1814" s="590"/>
      <c r="S1814" s="590"/>
      <c r="T1814" s="590"/>
      <c r="U1814" s="590"/>
      <c r="V1814" s="590"/>
      <c r="W1814" s="591" t="str">
        <f ca="1">'25'!BO465</f>
        <v xml:space="preserve"> </v>
      </c>
      <c r="X1814" s="591"/>
      <c r="Y1814" s="591"/>
      <c r="Z1814" s="591"/>
      <c r="AA1814" s="591" t="str">
        <f ca="1">'25'!BP465</f>
        <v xml:space="preserve"> </v>
      </c>
      <c r="AB1814" s="591"/>
      <c r="AC1814" s="591"/>
      <c r="AD1814" s="591"/>
      <c r="AE1814" s="591">
        <f ca="1">'25'!BQ465</f>
        <v>0</v>
      </c>
      <c r="AF1814" s="591"/>
      <c r="AG1814" s="591"/>
      <c r="AH1814" s="591"/>
      <c r="AI1814" s="589" t="str">
        <f ca="1">'25'!BR465</f>
        <v xml:space="preserve"> </v>
      </c>
      <c r="AJ1814" s="589"/>
      <c r="AK1814" s="589"/>
      <c r="AL1814" s="589"/>
      <c r="AM1814" s="589"/>
      <c r="AN1814" s="589"/>
      <c r="AO1814" s="589"/>
    </row>
    <row r="1815" spans="1:41" ht="12.75" customHeight="1" x14ac:dyDescent="0.25">
      <c r="A1815" s="199">
        <v>461</v>
      </c>
      <c r="B1815" s="589" t="str">
        <f ca="1">'25'!BB466</f>
        <v xml:space="preserve"> </v>
      </c>
      <c r="C1815" s="589"/>
      <c r="D1815" s="589"/>
      <c r="E1815" s="589"/>
      <c r="F1815" s="589"/>
      <c r="G1815" s="589"/>
      <c r="H1815" s="589" t="str">
        <f ca="1">'25'!BC466</f>
        <v xml:space="preserve"> </v>
      </c>
      <c r="I1815" s="589"/>
      <c r="J1815" s="589"/>
      <c r="K1815" s="589"/>
      <c r="L1815" s="589"/>
      <c r="M1815" s="589" t="str">
        <f ca="1">'25'!BD466</f>
        <v xml:space="preserve"> </v>
      </c>
      <c r="N1815" s="589"/>
      <c r="O1815" s="589"/>
      <c r="P1815" s="589"/>
      <c r="Q1815" s="590" t="str">
        <f ca="1">'25'!BS466</f>
        <v xml:space="preserve"> </v>
      </c>
      <c r="R1815" s="590"/>
      <c r="S1815" s="590"/>
      <c r="T1815" s="590"/>
      <c r="U1815" s="590"/>
      <c r="V1815" s="590"/>
      <c r="W1815" s="591" t="str">
        <f ca="1">'25'!BO466</f>
        <v xml:space="preserve"> </v>
      </c>
      <c r="X1815" s="591"/>
      <c r="Y1815" s="591"/>
      <c r="Z1815" s="591"/>
      <c r="AA1815" s="591" t="str">
        <f ca="1">'25'!BP466</f>
        <v xml:space="preserve"> </v>
      </c>
      <c r="AB1815" s="591"/>
      <c r="AC1815" s="591"/>
      <c r="AD1815" s="591"/>
      <c r="AE1815" s="591">
        <f ca="1">'25'!BQ466</f>
        <v>0</v>
      </c>
      <c r="AF1815" s="591"/>
      <c r="AG1815" s="591"/>
      <c r="AH1815" s="591"/>
      <c r="AI1815" s="589" t="str">
        <f ca="1">'25'!BR466</f>
        <v xml:space="preserve"> </v>
      </c>
      <c r="AJ1815" s="589"/>
      <c r="AK1815" s="589"/>
      <c r="AL1815" s="589"/>
      <c r="AM1815" s="589"/>
      <c r="AN1815" s="589"/>
      <c r="AO1815" s="589"/>
    </row>
    <row r="1816" spans="1:41" ht="12.75" customHeight="1" x14ac:dyDescent="0.25">
      <c r="A1816" s="199">
        <v>462</v>
      </c>
      <c r="B1816" s="589" t="str">
        <f ca="1">'25'!BB467</f>
        <v xml:space="preserve"> </v>
      </c>
      <c r="C1816" s="589"/>
      <c r="D1816" s="589"/>
      <c r="E1816" s="589"/>
      <c r="F1816" s="589"/>
      <c r="G1816" s="589"/>
      <c r="H1816" s="589" t="str">
        <f ca="1">'25'!BC467</f>
        <v xml:space="preserve"> </v>
      </c>
      <c r="I1816" s="589"/>
      <c r="J1816" s="589"/>
      <c r="K1816" s="589"/>
      <c r="L1816" s="589"/>
      <c r="M1816" s="589" t="str">
        <f ca="1">'25'!BD467</f>
        <v xml:space="preserve"> </v>
      </c>
      <c r="N1816" s="589"/>
      <c r="O1816" s="589"/>
      <c r="P1816" s="589"/>
      <c r="Q1816" s="590" t="str">
        <f ca="1">'25'!BS467</f>
        <v xml:space="preserve"> </v>
      </c>
      <c r="R1816" s="590"/>
      <c r="S1816" s="590"/>
      <c r="T1816" s="590"/>
      <c r="U1816" s="590"/>
      <c r="V1816" s="590"/>
      <c r="W1816" s="591" t="str">
        <f ca="1">'25'!BO467</f>
        <v xml:space="preserve"> </v>
      </c>
      <c r="X1816" s="591"/>
      <c r="Y1816" s="591"/>
      <c r="Z1816" s="591"/>
      <c r="AA1816" s="591" t="str">
        <f ca="1">'25'!BP467</f>
        <v xml:space="preserve"> </v>
      </c>
      <c r="AB1816" s="591"/>
      <c r="AC1816" s="591"/>
      <c r="AD1816" s="591"/>
      <c r="AE1816" s="591">
        <f ca="1">'25'!BQ467</f>
        <v>0</v>
      </c>
      <c r="AF1816" s="591"/>
      <c r="AG1816" s="591"/>
      <c r="AH1816" s="591"/>
      <c r="AI1816" s="589" t="str">
        <f ca="1">'25'!BR467</f>
        <v xml:space="preserve"> </v>
      </c>
      <c r="AJ1816" s="589"/>
      <c r="AK1816" s="589"/>
      <c r="AL1816" s="589"/>
      <c r="AM1816" s="589"/>
      <c r="AN1816" s="589"/>
      <c r="AO1816" s="589"/>
    </row>
    <row r="1817" spans="1:41" ht="12.75" customHeight="1" x14ac:dyDescent="0.25">
      <c r="A1817" s="199">
        <v>463</v>
      </c>
      <c r="B1817" s="589" t="str">
        <f ca="1">'25'!BB468</f>
        <v xml:space="preserve"> </v>
      </c>
      <c r="C1817" s="589"/>
      <c r="D1817" s="589"/>
      <c r="E1817" s="589"/>
      <c r="F1817" s="589"/>
      <c r="G1817" s="589"/>
      <c r="H1817" s="589" t="str">
        <f ca="1">'25'!BC468</f>
        <v xml:space="preserve"> </v>
      </c>
      <c r="I1817" s="589"/>
      <c r="J1817" s="589"/>
      <c r="K1817" s="589"/>
      <c r="L1817" s="589"/>
      <c r="M1817" s="589" t="str">
        <f ca="1">'25'!BD468</f>
        <v xml:space="preserve"> </v>
      </c>
      <c r="N1817" s="589"/>
      <c r="O1817" s="589"/>
      <c r="P1817" s="589"/>
      <c r="Q1817" s="590" t="str">
        <f ca="1">'25'!BS468</f>
        <v xml:space="preserve"> </v>
      </c>
      <c r="R1817" s="590"/>
      <c r="S1817" s="590"/>
      <c r="T1817" s="590"/>
      <c r="U1817" s="590"/>
      <c r="V1817" s="590"/>
      <c r="W1817" s="591" t="str">
        <f ca="1">'25'!BO468</f>
        <v xml:space="preserve"> </v>
      </c>
      <c r="X1817" s="591"/>
      <c r="Y1817" s="591"/>
      <c r="Z1817" s="591"/>
      <c r="AA1817" s="591" t="str">
        <f ca="1">'25'!BP468</f>
        <v xml:space="preserve"> </v>
      </c>
      <c r="AB1817" s="591"/>
      <c r="AC1817" s="591"/>
      <c r="AD1817" s="591"/>
      <c r="AE1817" s="591">
        <f ca="1">'25'!BQ468</f>
        <v>0</v>
      </c>
      <c r="AF1817" s="591"/>
      <c r="AG1817" s="591"/>
      <c r="AH1817" s="591"/>
      <c r="AI1817" s="589" t="str">
        <f ca="1">'25'!BR468</f>
        <v xml:space="preserve"> </v>
      </c>
      <c r="AJ1817" s="589"/>
      <c r="AK1817" s="589"/>
      <c r="AL1817" s="589"/>
      <c r="AM1817" s="589"/>
      <c r="AN1817" s="589"/>
      <c r="AO1817" s="589"/>
    </row>
    <row r="1818" spans="1:41" ht="12.75" customHeight="1" x14ac:dyDescent="0.25">
      <c r="A1818" s="199">
        <v>464</v>
      </c>
      <c r="B1818" s="589" t="str">
        <f ca="1">'25'!BB469</f>
        <v xml:space="preserve"> </v>
      </c>
      <c r="C1818" s="589"/>
      <c r="D1818" s="589"/>
      <c r="E1818" s="589"/>
      <c r="F1818" s="589"/>
      <c r="G1818" s="589"/>
      <c r="H1818" s="589" t="str">
        <f ca="1">'25'!BC469</f>
        <v xml:space="preserve"> </v>
      </c>
      <c r="I1818" s="589"/>
      <c r="J1818" s="589"/>
      <c r="K1818" s="589"/>
      <c r="L1818" s="589"/>
      <c r="M1818" s="589" t="str">
        <f ca="1">'25'!BD469</f>
        <v xml:space="preserve"> </v>
      </c>
      <c r="N1818" s="589"/>
      <c r="O1818" s="589"/>
      <c r="P1818" s="589"/>
      <c r="Q1818" s="590" t="str">
        <f ca="1">'25'!BS469</f>
        <v xml:space="preserve"> </v>
      </c>
      <c r="R1818" s="590"/>
      <c r="S1818" s="590"/>
      <c r="T1818" s="590"/>
      <c r="U1818" s="590"/>
      <c r="V1818" s="590"/>
      <c r="W1818" s="591" t="str">
        <f ca="1">'25'!BO469</f>
        <v xml:space="preserve"> </v>
      </c>
      <c r="X1818" s="591"/>
      <c r="Y1818" s="591"/>
      <c r="Z1818" s="591"/>
      <c r="AA1818" s="591" t="str">
        <f ca="1">'25'!BP469</f>
        <v xml:space="preserve"> </v>
      </c>
      <c r="AB1818" s="591"/>
      <c r="AC1818" s="591"/>
      <c r="AD1818" s="591"/>
      <c r="AE1818" s="591">
        <f ca="1">'25'!BQ469</f>
        <v>0</v>
      </c>
      <c r="AF1818" s="591"/>
      <c r="AG1818" s="591"/>
      <c r="AH1818" s="591"/>
      <c r="AI1818" s="589" t="str">
        <f ca="1">'25'!BR469</f>
        <v xml:space="preserve"> </v>
      </c>
      <c r="AJ1818" s="589"/>
      <c r="AK1818" s="589"/>
      <c r="AL1818" s="589"/>
      <c r="AM1818" s="589"/>
      <c r="AN1818" s="589"/>
      <c r="AO1818" s="589"/>
    </row>
    <row r="1819" spans="1:41" ht="12.75" customHeight="1" x14ac:dyDescent="0.25">
      <c r="A1819" s="199">
        <v>465</v>
      </c>
      <c r="B1819" s="589" t="str">
        <f ca="1">'25'!BB470</f>
        <v xml:space="preserve"> </v>
      </c>
      <c r="C1819" s="589"/>
      <c r="D1819" s="589"/>
      <c r="E1819" s="589"/>
      <c r="F1819" s="589"/>
      <c r="G1819" s="589"/>
      <c r="H1819" s="589" t="str">
        <f ca="1">'25'!BC470</f>
        <v xml:space="preserve"> </v>
      </c>
      <c r="I1819" s="589"/>
      <c r="J1819" s="589"/>
      <c r="K1819" s="589"/>
      <c r="L1819" s="589"/>
      <c r="M1819" s="589" t="str">
        <f ca="1">'25'!BD470</f>
        <v xml:space="preserve"> </v>
      </c>
      <c r="N1819" s="589"/>
      <c r="O1819" s="589"/>
      <c r="P1819" s="589"/>
      <c r="Q1819" s="590" t="str">
        <f ca="1">'25'!BS470</f>
        <v xml:space="preserve"> </v>
      </c>
      <c r="R1819" s="590"/>
      <c r="S1819" s="590"/>
      <c r="T1819" s="590"/>
      <c r="U1819" s="590"/>
      <c r="V1819" s="590"/>
      <c r="W1819" s="591" t="str">
        <f ca="1">'25'!BO470</f>
        <v xml:space="preserve"> </v>
      </c>
      <c r="X1819" s="591"/>
      <c r="Y1819" s="591"/>
      <c r="Z1819" s="591"/>
      <c r="AA1819" s="591" t="str">
        <f ca="1">'25'!BP470</f>
        <v xml:space="preserve"> </v>
      </c>
      <c r="AB1819" s="591"/>
      <c r="AC1819" s="591"/>
      <c r="AD1819" s="591"/>
      <c r="AE1819" s="591">
        <f ca="1">'25'!BQ470</f>
        <v>0</v>
      </c>
      <c r="AF1819" s="591"/>
      <c r="AG1819" s="591"/>
      <c r="AH1819" s="591"/>
      <c r="AI1819" s="589" t="str">
        <f ca="1">'25'!BR470</f>
        <v xml:space="preserve"> </v>
      </c>
      <c r="AJ1819" s="589"/>
      <c r="AK1819" s="589"/>
      <c r="AL1819" s="589"/>
      <c r="AM1819" s="589"/>
      <c r="AN1819" s="589"/>
      <c r="AO1819" s="589"/>
    </row>
    <row r="1820" spans="1:41" ht="12.75" customHeight="1" x14ac:dyDescent="0.25">
      <c r="A1820" s="199">
        <v>466</v>
      </c>
      <c r="B1820" s="589" t="str">
        <f ca="1">'25'!BB471</f>
        <v xml:space="preserve"> </v>
      </c>
      <c r="C1820" s="589"/>
      <c r="D1820" s="589"/>
      <c r="E1820" s="589"/>
      <c r="F1820" s="589"/>
      <c r="G1820" s="589"/>
      <c r="H1820" s="589" t="str">
        <f ca="1">'25'!BC471</f>
        <v xml:space="preserve"> </v>
      </c>
      <c r="I1820" s="589"/>
      <c r="J1820" s="589"/>
      <c r="K1820" s="589"/>
      <c r="L1820" s="589"/>
      <c r="M1820" s="589" t="str">
        <f ca="1">'25'!BD471</f>
        <v xml:space="preserve"> </v>
      </c>
      <c r="N1820" s="589"/>
      <c r="O1820" s="589"/>
      <c r="P1820" s="589"/>
      <c r="Q1820" s="590" t="str">
        <f ca="1">'25'!BS471</f>
        <v xml:space="preserve"> </v>
      </c>
      <c r="R1820" s="590"/>
      <c r="S1820" s="590"/>
      <c r="T1820" s="590"/>
      <c r="U1820" s="590"/>
      <c r="V1820" s="590"/>
      <c r="W1820" s="591" t="str">
        <f ca="1">'25'!BO471</f>
        <v xml:space="preserve"> </v>
      </c>
      <c r="X1820" s="591"/>
      <c r="Y1820" s="591"/>
      <c r="Z1820" s="591"/>
      <c r="AA1820" s="591" t="str">
        <f ca="1">'25'!BP471</f>
        <v xml:space="preserve"> </v>
      </c>
      <c r="AB1820" s="591"/>
      <c r="AC1820" s="591"/>
      <c r="AD1820" s="591"/>
      <c r="AE1820" s="591">
        <f ca="1">'25'!BQ471</f>
        <v>0</v>
      </c>
      <c r="AF1820" s="591"/>
      <c r="AG1820" s="591"/>
      <c r="AH1820" s="591"/>
      <c r="AI1820" s="589" t="str">
        <f ca="1">'25'!BR471</f>
        <v xml:space="preserve"> </v>
      </c>
      <c r="AJ1820" s="589"/>
      <c r="AK1820" s="589"/>
      <c r="AL1820" s="589"/>
      <c r="AM1820" s="589"/>
      <c r="AN1820" s="589"/>
      <c r="AO1820" s="589"/>
    </row>
    <row r="1821" spans="1:41" ht="12.75" customHeight="1" x14ac:dyDescent="0.25">
      <c r="A1821" s="199">
        <v>467</v>
      </c>
      <c r="B1821" s="589" t="str">
        <f ca="1">'25'!BB472</f>
        <v xml:space="preserve"> </v>
      </c>
      <c r="C1821" s="589"/>
      <c r="D1821" s="589"/>
      <c r="E1821" s="589"/>
      <c r="F1821" s="589"/>
      <c r="G1821" s="589"/>
      <c r="H1821" s="589" t="str">
        <f ca="1">'25'!BC472</f>
        <v xml:space="preserve"> </v>
      </c>
      <c r="I1821" s="589"/>
      <c r="J1821" s="589"/>
      <c r="K1821" s="589"/>
      <c r="L1821" s="589"/>
      <c r="M1821" s="589" t="str">
        <f ca="1">'25'!BD472</f>
        <v xml:space="preserve"> </v>
      </c>
      <c r="N1821" s="589"/>
      <c r="O1821" s="589"/>
      <c r="P1821" s="589"/>
      <c r="Q1821" s="590" t="str">
        <f ca="1">'25'!BS472</f>
        <v xml:space="preserve"> </v>
      </c>
      <c r="R1821" s="590"/>
      <c r="S1821" s="590"/>
      <c r="T1821" s="590"/>
      <c r="U1821" s="590"/>
      <c r="V1821" s="590"/>
      <c r="W1821" s="591" t="str">
        <f ca="1">'25'!BO472</f>
        <v xml:space="preserve"> </v>
      </c>
      <c r="X1821" s="591"/>
      <c r="Y1821" s="591"/>
      <c r="Z1821" s="591"/>
      <c r="AA1821" s="591" t="str">
        <f ca="1">'25'!BP472</f>
        <v xml:space="preserve"> </v>
      </c>
      <c r="AB1821" s="591"/>
      <c r="AC1821" s="591"/>
      <c r="AD1821" s="591"/>
      <c r="AE1821" s="591">
        <f ca="1">'25'!BQ472</f>
        <v>0</v>
      </c>
      <c r="AF1821" s="591"/>
      <c r="AG1821" s="591"/>
      <c r="AH1821" s="591"/>
      <c r="AI1821" s="589" t="str">
        <f ca="1">'25'!BR472</f>
        <v xml:space="preserve"> </v>
      </c>
      <c r="AJ1821" s="589"/>
      <c r="AK1821" s="589"/>
      <c r="AL1821" s="589"/>
      <c r="AM1821" s="589"/>
      <c r="AN1821" s="589"/>
      <c r="AO1821" s="589"/>
    </row>
    <row r="1822" spans="1:41" ht="12.75" customHeight="1" x14ac:dyDescent="0.25">
      <c r="A1822" s="199">
        <v>468</v>
      </c>
      <c r="B1822" s="589" t="str">
        <f ca="1">'25'!BB473</f>
        <v xml:space="preserve"> </v>
      </c>
      <c r="C1822" s="589"/>
      <c r="D1822" s="589"/>
      <c r="E1822" s="589"/>
      <c r="F1822" s="589"/>
      <c r="G1822" s="589"/>
      <c r="H1822" s="589" t="str">
        <f ca="1">'25'!BC473</f>
        <v xml:space="preserve"> </v>
      </c>
      <c r="I1822" s="589"/>
      <c r="J1822" s="589"/>
      <c r="K1822" s="589"/>
      <c r="L1822" s="589"/>
      <c r="M1822" s="589" t="str">
        <f ca="1">'25'!BD473</f>
        <v xml:space="preserve"> </v>
      </c>
      <c r="N1822" s="589"/>
      <c r="O1822" s="589"/>
      <c r="P1822" s="589"/>
      <c r="Q1822" s="590" t="str">
        <f ca="1">'25'!BS473</f>
        <v xml:space="preserve"> </v>
      </c>
      <c r="R1822" s="590"/>
      <c r="S1822" s="590"/>
      <c r="T1822" s="590"/>
      <c r="U1822" s="590"/>
      <c r="V1822" s="590"/>
      <c r="W1822" s="591" t="str">
        <f ca="1">'25'!BO473</f>
        <v xml:space="preserve"> </v>
      </c>
      <c r="X1822" s="591"/>
      <c r="Y1822" s="591"/>
      <c r="Z1822" s="591"/>
      <c r="AA1822" s="591" t="str">
        <f ca="1">'25'!BP473</f>
        <v xml:space="preserve"> </v>
      </c>
      <c r="AB1822" s="591"/>
      <c r="AC1822" s="591"/>
      <c r="AD1822" s="591"/>
      <c r="AE1822" s="591">
        <f ca="1">'25'!BQ473</f>
        <v>0</v>
      </c>
      <c r="AF1822" s="591"/>
      <c r="AG1822" s="591"/>
      <c r="AH1822" s="591"/>
      <c r="AI1822" s="589" t="str">
        <f ca="1">'25'!BR473</f>
        <v xml:space="preserve"> </v>
      </c>
      <c r="AJ1822" s="589"/>
      <c r="AK1822" s="589"/>
      <c r="AL1822" s="589"/>
      <c r="AM1822" s="589"/>
      <c r="AN1822" s="589"/>
      <c r="AO1822" s="589"/>
    </row>
    <row r="1823" spans="1:41" ht="12.75" customHeight="1" x14ac:dyDescent="0.25">
      <c r="A1823" s="199">
        <v>469</v>
      </c>
      <c r="B1823" s="589" t="str">
        <f ca="1">'25'!BB474</f>
        <v xml:space="preserve"> </v>
      </c>
      <c r="C1823" s="589"/>
      <c r="D1823" s="589"/>
      <c r="E1823" s="589"/>
      <c r="F1823" s="589"/>
      <c r="G1823" s="589"/>
      <c r="H1823" s="589" t="str">
        <f ca="1">'25'!BC474</f>
        <v xml:space="preserve"> </v>
      </c>
      <c r="I1823" s="589"/>
      <c r="J1823" s="589"/>
      <c r="K1823" s="589"/>
      <c r="L1823" s="589"/>
      <c r="M1823" s="589" t="str">
        <f ca="1">'25'!BD474</f>
        <v xml:space="preserve"> </v>
      </c>
      <c r="N1823" s="589"/>
      <c r="O1823" s="589"/>
      <c r="P1823" s="589"/>
      <c r="Q1823" s="590" t="str">
        <f ca="1">'25'!BS474</f>
        <v xml:space="preserve"> </v>
      </c>
      <c r="R1823" s="590"/>
      <c r="S1823" s="590"/>
      <c r="T1823" s="590"/>
      <c r="U1823" s="590"/>
      <c r="V1823" s="590"/>
      <c r="W1823" s="591" t="str">
        <f ca="1">'25'!BO474</f>
        <v xml:space="preserve"> </v>
      </c>
      <c r="X1823" s="591"/>
      <c r="Y1823" s="591"/>
      <c r="Z1823" s="591"/>
      <c r="AA1823" s="591" t="str">
        <f ca="1">'25'!BP474</f>
        <v xml:space="preserve"> </v>
      </c>
      <c r="AB1823" s="591"/>
      <c r="AC1823" s="591"/>
      <c r="AD1823" s="591"/>
      <c r="AE1823" s="591">
        <f ca="1">'25'!BQ474</f>
        <v>0</v>
      </c>
      <c r="AF1823" s="591"/>
      <c r="AG1823" s="591"/>
      <c r="AH1823" s="591"/>
      <c r="AI1823" s="589" t="str">
        <f ca="1">'25'!BR474</f>
        <v xml:space="preserve"> </v>
      </c>
      <c r="AJ1823" s="589"/>
      <c r="AK1823" s="589"/>
      <c r="AL1823" s="589"/>
      <c r="AM1823" s="589"/>
      <c r="AN1823" s="589"/>
      <c r="AO1823" s="589"/>
    </row>
    <row r="1824" spans="1:41" ht="12.75" customHeight="1" x14ac:dyDescent="0.25">
      <c r="A1824" s="199">
        <v>470</v>
      </c>
      <c r="B1824" s="589" t="str">
        <f ca="1">'25'!BB475</f>
        <v xml:space="preserve"> </v>
      </c>
      <c r="C1824" s="589"/>
      <c r="D1824" s="589"/>
      <c r="E1824" s="589"/>
      <c r="F1824" s="589"/>
      <c r="G1824" s="589"/>
      <c r="H1824" s="589" t="str">
        <f ca="1">'25'!BC475</f>
        <v xml:space="preserve"> </v>
      </c>
      <c r="I1824" s="589"/>
      <c r="J1824" s="589"/>
      <c r="K1824" s="589"/>
      <c r="L1824" s="589"/>
      <c r="M1824" s="589" t="str">
        <f ca="1">'25'!BD475</f>
        <v xml:space="preserve"> </v>
      </c>
      <c r="N1824" s="589"/>
      <c r="O1824" s="589"/>
      <c r="P1824" s="589"/>
      <c r="Q1824" s="590" t="str">
        <f ca="1">'25'!BS475</f>
        <v xml:space="preserve"> </v>
      </c>
      <c r="R1824" s="590"/>
      <c r="S1824" s="590"/>
      <c r="T1824" s="590"/>
      <c r="U1824" s="590"/>
      <c r="V1824" s="590"/>
      <c r="W1824" s="591" t="str">
        <f ca="1">'25'!BO475</f>
        <v xml:space="preserve"> </v>
      </c>
      <c r="X1824" s="591"/>
      <c r="Y1824" s="591"/>
      <c r="Z1824" s="591"/>
      <c r="AA1824" s="591" t="str">
        <f ca="1">'25'!BP475</f>
        <v xml:space="preserve"> </v>
      </c>
      <c r="AB1824" s="591"/>
      <c r="AC1824" s="591"/>
      <c r="AD1824" s="591"/>
      <c r="AE1824" s="591">
        <f ca="1">'25'!BQ475</f>
        <v>0</v>
      </c>
      <c r="AF1824" s="591"/>
      <c r="AG1824" s="591"/>
      <c r="AH1824" s="591"/>
      <c r="AI1824" s="589" t="str">
        <f ca="1">'25'!BR475</f>
        <v xml:space="preserve"> </v>
      </c>
      <c r="AJ1824" s="589"/>
      <c r="AK1824" s="589"/>
      <c r="AL1824" s="589"/>
      <c r="AM1824" s="589"/>
      <c r="AN1824" s="589"/>
      <c r="AO1824" s="589"/>
    </row>
    <row r="1825" spans="1:41" ht="12.75" customHeight="1" x14ac:dyDescent="0.25">
      <c r="A1825" s="199">
        <v>471</v>
      </c>
      <c r="B1825" s="589" t="str">
        <f ca="1">'25'!BB476</f>
        <v xml:space="preserve"> </v>
      </c>
      <c r="C1825" s="589"/>
      <c r="D1825" s="589"/>
      <c r="E1825" s="589"/>
      <c r="F1825" s="589"/>
      <c r="G1825" s="589"/>
      <c r="H1825" s="589" t="str">
        <f ca="1">'25'!BC476</f>
        <v xml:space="preserve"> </v>
      </c>
      <c r="I1825" s="589"/>
      <c r="J1825" s="589"/>
      <c r="K1825" s="589"/>
      <c r="L1825" s="589"/>
      <c r="M1825" s="589" t="str">
        <f ca="1">'25'!BD476</f>
        <v xml:space="preserve"> </v>
      </c>
      <c r="N1825" s="589"/>
      <c r="O1825" s="589"/>
      <c r="P1825" s="589"/>
      <c r="Q1825" s="590" t="str">
        <f ca="1">'25'!BS476</f>
        <v xml:space="preserve"> </v>
      </c>
      <c r="R1825" s="590"/>
      <c r="S1825" s="590"/>
      <c r="T1825" s="590"/>
      <c r="U1825" s="590"/>
      <c r="V1825" s="590"/>
      <c r="W1825" s="591" t="str">
        <f ca="1">'25'!BO476</f>
        <v xml:space="preserve"> </v>
      </c>
      <c r="X1825" s="591"/>
      <c r="Y1825" s="591"/>
      <c r="Z1825" s="591"/>
      <c r="AA1825" s="591" t="str">
        <f ca="1">'25'!BP476</f>
        <v xml:space="preserve"> </v>
      </c>
      <c r="AB1825" s="591"/>
      <c r="AC1825" s="591"/>
      <c r="AD1825" s="591"/>
      <c r="AE1825" s="591">
        <f ca="1">'25'!BQ476</f>
        <v>0</v>
      </c>
      <c r="AF1825" s="591"/>
      <c r="AG1825" s="591"/>
      <c r="AH1825" s="591"/>
      <c r="AI1825" s="589" t="str">
        <f ca="1">'25'!BR476</f>
        <v xml:space="preserve"> </v>
      </c>
      <c r="AJ1825" s="589"/>
      <c r="AK1825" s="589"/>
      <c r="AL1825" s="589"/>
      <c r="AM1825" s="589"/>
      <c r="AN1825" s="589"/>
      <c r="AO1825" s="589"/>
    </row>
    <row r="1826" spans="1:41" ht="12.75" customHeight="1" x14ac:dyDescent="0.25">
      <c r="A1826" s="199">
        <v>472</v>
      </c>
      <c r="B1826" s="589" t="str">
        <f ca="1">'25'!BB477</f>
        <v xml:space="preserve"> </v>
      </c>
      <c r="C1826" s="589"/>
      <c r="D1826" s="589"/>
      <c r="E1826" s="589"/>
      <c r="F1826" s="589"/>
      <c r="G1826" s="589"/>
      <c r="H1826" s="589" t="str">
        <f ca="1">'25'!BC477</f>
        <v xml:space="preserve"> </v>
      </c>
      <c r="I1826" s="589"/>
      <c r="J1826" s="589"/>
      <c r="K1826" s="589"/>
      <c r="L1826" s="589"/>
      <c r="M1826" s="589" t="str">
        <f ca="1">'25'!BD477</f>
        <v xml:space="preserve"> </v>
      </c>
      <c r="N1826" s="589"/>
      <c r="O1826" s="589"/>
      <c r="P1826" s="589"/>
      <c r="Q1826" s="590" t="str">
        <f ca="1">'25'!BS477</f>
        <v xml:space="preserve"> </v>
      </c>
      <c r="R1826" s="590"/>
      <c r="S1826" s="590"/>
      <c r="T1826" s="590"/>
      <c r="U1826" s="590"/>
      <c r="V1826" s="590"/>
      <c r="W1826" s="591" t="str">
        <f ca="1">'25'!BO477</f>
        <v xml:space="preserve"> </v>
      </c>
      <c r="X1826" s="591"/>
      <c r="Y1826" s="591"/>
      <c r="Z1826" s="591"/>
      <c r="AA1826" s="591" t="str">
        <f ca="1">'25'!BP477</f>
        <v xml:space="preserve"> </v>
      </c>
      <c r="AB1826" s="591"/>
      <c r="AC1826" s="591"/>
      <c r="AD1826" s="591"/>
      <c r="AE1826" s="591">
        <f ca="1">'25'!BQ477</f>
        <v>0</v>
      </c>
      <c r="AF1826" s="591"/>
      <c r="AG1826" s="591"/>
      <c r="AH1826" s="591"/>
      <c r="AI1826" s="589" t="str">
        <f ca="1">'25'!BR477</f>
        <v xml:space="preserve"> </v>
      </c>
      <c r="AJ1826" s="589"/>
      <c r="AK1826" s="589"/>
      <c r="AL1826" s="589"/>
      <c r="AM1826" s="589"/>
      <c r="AN1826" s="589"/>
      <c r="AO1826" s="589"/>
    </row>
    <row r="1827" spans="1:41" ht="12.75" customHeight="1" x14ac:dyDescent="0.25">
      <c r="A1827" s="199">
        <v>473</v>
      </c>
      <c r="B1827" s="589" t="str">
        <f ca="1">'25'!BB478</f>
        <v xml:space="preserve"> </v>
      </c>
      <c r="C1827" s="589"/>
      <c r="D1827" s="589"/>
      <c r="E1827" s="589"/>
      <c r="F1827" s="589"/>
      <c r="G1827" s="589"/>
      <c r="H1827" s="589" t="str">
        <f ca="1">'25'!BC478</f>
        <v xml:space="preserve"> </v>
      </c>
      <c r="I1827" s="589"/>
      <c r="J1827" s="589"/>
      <c r="K1827" s="589"/>
      <c r="L1827" s="589"/>
      <c r="M1827" s="589" t="str">
        <f ca="1">'25'!BD478</f>
        <v xml:space="preserve"> </v>
      </c>
      <c r="N1827" s="589"/>
      <c r="O1827" s="589"/>
      <c r="P1827" s="589"/>
      <c r="Q1827" s="590" t="str">
        <f ca="1">'25'!BS478</f>
        <v xml:space="preserve"> </v>
      </c>
      <c r="R1827" s="590"/>
      <c r="S1827" s="590"/>
      <c r="T1827" s="590"/>
      <c r="U1827" s="590"/>
      <c r="V1827" s="590"/>
      <c r="W1827" s="591" t="str">
        <f ca="1">'25'!BO478</f>
        <v xml:space="preserve"> </v>
      </c>
      <c r="X1827" s="591"/>
      <c r="Y1827" s="591"/>
      <c r="Z1827" s="591"/>
      <c r="AA1827" s="591" t="str">
        <f ca="1">'25'!BP478</f>
        <v xml:space="preserve"> </v>
      </c>
      <c r="AB1827" s="591"/>
      <c r="AC1827" s="591"/>
      <c r="AD1827" s="591"/>
      <c r="AE1827" s="591">
        <f ca="1">'25'!BQ478</f>
        <v>0</v>
      </c>
      <c r="AF1827" s="591"/>
      <c r="AG1827" s="591"/>
      <c r="AH1827" s="591"/>
      <c r="AI1827" s="589" t="str">
        <f ca="1">'25'!BR478</f>
        <v xml:space="preserve"> </v>
      </c>
      <c r="AJ1827" s="589"/>
      <c r="AK1827" s="589"/>
      <c r="AL1827" s="589"/>
      <c r="AM1827" s="589"/>
      <c r="AN1827" s="589"/>
      <c r="AO1827" s="589"/>
    </row>
    <row r="1828" spans="1:41" ht="12.75" customHeight="1" x14ac:dyDescent="0.25">
      <c r="A1828" s="199">
        <v>474</v>
      </c>
      <c r="B1828" s="589" t="str">
        <f ca="1">'25'!BB479</f>
        <v xml:space="preserve"> </v>
      </c>
      <c r="C1828" s="589"/>
      <c r="D1828" s="589"/>
      <c r="E1828" s="589"/>
      <c r="F1828" s="589"/>
      <c r="G1828" s="589"/>
      <c r="H1828" s="589" t="str">
        <f ca="1">'25'!BC479</f>
        <v xml:space="preserve"> </v>
      </c>
      <c r="I1828" s="589"/>
      <c r="J1828" s="589"/>
      <c r="K1828" s="589"/>
      <c r="L1828" s="589"/>
      <c r="M1828" s="589" t="str">
        <f ca="1">'25'!BD479</f>
        <v xml:space="preserve"> </v>
      </c>
      <c r="N1828" s="589"/>
      <c r="O1828" s="589"/>
      <c r="P1828" s="589"/>
      <c r="Q1828" s="590" t="str">
        <f ca="1">'25'!BS479</f>
        <v xml:space="preserve"> </v>
      </c>
      <c r="R1828" s="590"/>
      <c r="S1828" s="590"/>
      <c r="T1828" s="590"/>
      <c r="U1828" s="590"/>
      <c r="V1828" s="590"/>
      <c r="W1828" s="591" t="str">
        <f ca="1">'25'!BO479</f>
        <v xml:space="preserve"> </v>
      </c>
      <c r="X1828" s="591"/>
      <c r="Y1828" s="591"/>
      <c r="Z1828" s="591"/>
      <c r="AA1828" s="591" t="str">
        <f ca="1">'25'!BP479</f>
        <v xml:space="preserve"> </v>
      </c>
      <c r="AB1828" s="591"/>
      <c r="AC1828" s="591"/>
      <c r="AD1828" s="591"/>
      <c r="AE1828" s="591">
        <f ca="1">'25'!BQ479</f>
        <v>0</v>
      </c>
      <c r="AF1828" s="591"/>
      <c r="AG1828" s="591"/>
      <c r="AH1828" s="591"/>
      <c r="AI1828" s="589" t="str">
        <f ca="1">'25'!BR479</f>
        <v xml:space="preserve"> </v>
      </c>
      <c r="AJ1828" s="589"/>
      <c r="AK1828" s="589"/>
      <c r="AL1828" s="589"/>
      <c r="AM1828" s="589"/>
      <c r="AN1828" s="589"/>
      <c r="AO1828" s="589"/>
    </row>
    <row r="1829" spans="1:41" ht="12.75" customHeight="1" x14ac:dyDescent="0.25">
      <c r="A1829" s="199">
        <v>475</v>
      </c>
      <c r="B1829" s="589" t="str">
        <f ca="1">'25'!BB480</f>
        <v xml:space="preserve"> </v>
      </c>
      <c r="C1829" s="589"/>
      <c r="D1829" s="589"/>
      <c r="E1829" s="589"/>
      <c r="F1829" s="589"/>
      <c r="G1829" s="589"/>
      <c r="H1829" s="589" t="str">
        <f ca="1">'25'!BC480</f>
        <v xml:space="preserve"> </v>
      </c>
      <c r="I1829" s="589"/>
      <c r="J1829" s="589"/>
      <c r="K1829" s="589"/>
      <c r="L1829" s="589"/>
      <c r="M1829" s="589" t="str">
        <f ca="1">'25'!BD480</f>
        <v xml:space="preserve"> </v>
      </c>
      <c r="N1829" s="589"/>
      <c r="O1829" s="589"/>
      <c r="P1829" s="589"/>
      <c r="Q1829" s="590" t="str">
        <f ca="1">'25'!BS480</f>
        <v xml:space="preserve"> </v>
      </c>
      <c r="R1829" s="590"/>
      <c r="S1829" s="590"/>
      <c r="T1829" s="590"/>
      <c r="U1829" s="590"/>
      <c r="V1829" s="590"/>
      <c r="W1829" s="591" t="str">
        <f ca="1">'25'!BO480</f>
        <v xml:space="preserve"> </v>
      </c>
      <c r="X1829" s="591"/>
      <c r="Y1829" s="591"/>
      <c r="Z1829" s="591"/>
      <c r="AA1829" s="591" t="str">
        <f ca="1">'25'!BP480</f>
        <v xml:space="preserve"> </v>
      </c>
      <c r="AB1829" s="591"/>
      <c r="AC1829" s="591"/>
      <c r="AD1829" s="591"/>
      <c r="AE1829" s="591">
        <f ca="1">'25'!BQ480</f>
        <v>0</v>
      </c>
      <c r="AF1829" s="591"/>
      <c r="AG1829" s="591"/>
      <c r="AH1829" s="591"/>
      <c r="AI1829" s="589" t="str">
        <f ca="1">'25'!BR480</f>
        <v xml:space="preserve"> </v>
      </c>
      <c r="AJ1829" s="589"/>
      <c r="AK1829" s="589"/>
      <c r="AL1829" s="589"/>
      <c r="AM1829" s="589"/>
      <c r="AN1829" s="589"/>
      <c r="AO1829" s="589"/>
    </row>
    <row r="1830" spans="1:41" ht="12.75" customHeight="1" x14ac:dyDescent="0.25">
      <c r="A1830" s="199">
        <v>476</v>
      </c>
      <c r="B1830" s="589" t="str">
        <f ca="1">'25'!BB481</f>
        <v xml:space="preserve"> </v>
      </c>
      <c r="C1830" s="589"/>
      <c r="D1830" s="589"/>
      <c r="E1830" s="589"/>
      <c r="F1830" s="589"/>
      <c r="G1830" s="589"/>
      <c r="H1830" s="589" t="str">
        <f ca="1">'25'!BC481</f>
        <v xml:space="preserve"> </v>
      </c>
      <c r="I1830" s="589"/>
      <c r="J1830" s="589"/>
      <c r="K1830" s="589"/>
      <c r="L1830" s="589"/>
      <c r="M1830" s="589" t="str">
        <f ca="1">'25'!BD481</f>
        <v xml:space="preserve"> </v>
      </c>
      <c r="N1830" s="589"/>
      <c r="O1830" s="589"/>
      <c r="P1830" s="589"/>
      <c r="Q1830" s="590" t="str">
        <f ca="1">'25'!BS481</f>
        <v xml:space="preserve"> </v>
      </c>
      <c r="R1830" s="590"/>
      <c r="S1830" s="590"/>
      <c r="T1830" s="590"/>
      <c r="U1830" s="590"/>
      <c r="V1830" s="590"/>
      <c r="W1830" s="591" t="str">
        <f ca="1">'25'!BO481</f>
        <v xml:space="preserve"> </v>
      </c>
      <c r="X1830" s="591"/>
      <c r="Y1830" s="591"/>
      <c r="Z1830" s="591"/>
      <c r="AA1830" s="591" t="str">
        <f ca="1">'25'!BP481</f>
        <v xml:space="preserve"> </v>
      </c>
      <c r="AB1830" s="591"/>
      <c r="AC1830" s="591"/>
      <c r="AD1830" s="591"/>
      <c r="AE1830" s="591">
        <f ca="1">'25'!BQ481</f>
        <v>0</v>
      </c>
      <c r="AF1830" s="591"/>
      <c r="AG1830" s="591"/>
      <c r="AH1830" s="591"/>
      <c r="AI1830" s="589" t="str">
        <f ca="1">'25'!BR481</f>
        <v xml:space="preserve"> </v>
      </c>
      <c r="AJ1830" s="589"/>
      <c r="AK1830" s="589"/>
      <c r="AL1830" s="589"/>
      <c r="AM1830" s="589"/>
      <c r="AN1830" s="589"/>
      <c r="AO1830" s="589"/>
    </row>
    <row r="1831" spans="1:41" ht="12.75" customHeight="1" x14ac:dyDescent="0.25">
      <c r="A1831" s="199">
        <v>477</v>
      </c>
      <c r="B1831" s="589" t="str">
        <f ca="1">'25'!BB482</f>
        <v xml:space="preserve"> </v>
      </c>
      <c r="C1831" s="589"/>
      <c r="D1831" s="589"/>
      <c r="E1831" s="589"/>
      <c r="F1831" s="589"/>
      <c r="G1831" s="589"/>
      <c r="H1831" s="589" t="str">
        <f ca="1">'25'!BC482</f>
        <v xml:space="preserve"> </v>
      </c>
      <c r="I1831" s="589"/>
      <c r="J1831" s="589"/>
      <c r="K1831" s="589"/>
      <c r="L1831" s="589"/>
      <c r="M1831" s="589" t="str">
        <f ca="1">'25'!BD482</f>
        <v xml:space="preserve"> </v>
      </c>
      <c r="N1831" s="589"/>
      <c r="O1831" s="589"/>
      <c r="P1831" s="589"/>
      <c r="Q1831" s="590" t="str">
        <f ca="1">'25'!BS482</f>
        <v xml:space="preserve"> </v>
      </c>
      <c r="R1831" s="590"/>
      <c r="S1831" s="590"/>
      <c r="T1831" s="590"/>
      <c r="U1831" s="590"/>
      <c r="V1831" s="590"/>
      <c r="W1831" s="591" t="str">
        <f ca="1">'25'!BO482</f>
        <v xml:space="preserve"> </v>
      </c>
      <c r="X1831" s="591"/>
      <c r="Y1831" s="591"/>
      <c r="Z1831" s="591"/>
      <c r="AA1831" s="591" t="str">
        <f ca="1">'25'!BP482</f>
        <v xml:space="preserve"> </v>
      </c>
      <c r="AB1831" s="591"/>
      <c r="AC1831" s="591"/>
      <c r="AD1831" s="591"/>
      <c r="AE1831" s="591">
        <f ca="1">'25'!BQ482</f>
        <v>0</v>
      </c>
      <c r="AF1831" s="591"/>
      <c r="AG1831" s="591"/>
      <c r="AH1831" s="591"/>
      <c r="AI1831" s="589" t="str">
        <f ca="1">'25'!BR482</f>
        <v xml:space="preserve"> </v>
      </c>
      <c r="AJ1831" s="589"/>
      <c r="AK1831" s="589"/>
      <c r="AL1831" s="589"/>
      <c r="AM1831" s="589"/>
      <c r="AN1831" s="589"/>
      <c r="AO1831" s="589"/>
    </row>
    <row r="1832" spans="1:41" ht="12.75" customHeight="1" x14ac:dyDescent="0.25">
      <c r="A1832" s="199">
        <v>478</v>
      </c>
      <c r="B1832" s="589" t="str">
        <f ca="1">'25'!BB483</f>
        <v xml:space="preserve"> </v>
      </c>
      <c r="C1832" s="589"/>
      <c r="D1832" s="589"/>
      <c r="E1832" s="589"/>
      <c r="F1832" s="589"/>
      <c r="G1832" s="589"/>
      <c r="H1832" s="589" t="str">
        <f ca="1">'25'!BC483</f>
        <v xml:space="preserve"> </v>
      </c>
      <c r="I1832" s="589"/>
      <c r="J1832" s="589"/>
      <c r="K1832" s="589"/>
      <c r="L1832" s="589"/>
      <c r="M1832" s="589" t="str">
        <f ca="1">'25'!BD483</f>
        <v xml:space="preserve"> </v>
      </c>
      <c r="N1832" s="589"/>
      <c r="O1832" s="589"/>
      <c r="P1832" s="589"/>
      <c r="Q1832" s="590" t="str">
        <f ca="1">'25'!BS483</f>
        <v xml:space="preserve"> </v>
      </c>
      <c r="R1832" s="590"/>
      <c r="S1832" s="590"/>
      <c r="T1832" s="590"/>
      <c r="U1832" s="590"/>
      <c r="V1832" s="590"/>
      <c r="W1832" s="591" t="str">
        <f ca="1">'25'!BO483</f>
        <v xml:space="preserve"> </v>
      </c>
      <c r="X1832" s="591"/>
      <c r="Y1832" s="591"/>
      <c r="Z1832" s="591"/>
      <c r="AA1832" s="591" t="str">
        <f ca="1">'25'!BP483</f>
        <v xml:space="preserve"> </v>
      </c>
      <c r="AB1832" s="591"/>
      <c r="AC1832" s="591"/>
      <c r="AD1832" s="591"/>
      <c r="AE1832" s="591">
        <f ca="1">'25'!BQ483</f>
        <v>0</v>
      </c>
      <c r="AF1832" s="591"/>
      <c r="AG1832" s="591"/>
      <c r="AH1832" s="591"/>
      <c r="AI1832" s="589" t="str">
        <f ca="1">'25'!BR483</f>
        <v xml:space="preserve"> </v>
      </c>
      <c r="AJ1832" s="589"/>
      <c r="AK1832" s="589"/>
      <c r="AL1832" s="589"/>
      <c r="AM1832" s="589"/>
      <c r="AN1832" s="589"/>
      <c r="AO1832" s="589"/>
    </row>
    <row r="1833" spans="1:41" ht="12.75" customHeight="1" x14ac:dyDescent="0.25">
      <c r="A1833" s="199">
        <v>479</v>
      </c>
      <c r="B1833" s="589" t="str">
        <f ca="1">'25'!BB484</f>
        <v xml:space="preserve"> </v>
      </c>
      <c r="C1833" s="589"/>
      <c r="D1833" s="589"/>
      <c r="E1833" s="589"/>
      <c r="F1833" s="589"/>
      <c r="G1833" s="589"/>
      <c r="H1833" s="589" t="str">
        <f ca="1">'25'!BC484</f>
        <v xml:space="preserve"> </v>
      </c>
      <c r="I1833" s="589"/>
      <c r="J1833" s="589"/>
      <c r="K1833" s="589"/>
      <c r="L1833" s="589"/>
      <c r="M1833" s="589" t="str">
        <f ca="1">'25'!BD484</f>
        <v xml:space="preserve"> </v>
      </c>
      <c r="N1833" s="589"/>
      <c r="O1833" s="589"/>
      <c r="P1833" s="589"/>
      <c r="Q1833" s="590" t="str">
        <f ca="1">'25'!BS484</f>
        <v xml:space="preserve"> </v>
      </c>
      <c r="R1833" s="590"/>
      <c r="S1833" s="590"/>
      <c r="T1833" s="590"/>
      <c r="U1833" s="590"/>
      <c r="V1833" s="590"/>
      <c r="W1833" s="591" t="str">
        <f ca="1">'25'!BO484</f>
        <v xml:space="preserve"> </v>
      </c>
      <c r="X1833" s="591"/>
      <c r="Y1833" s="591"/>
      <c r="Z1833" s="591"/>
      <c r="AA1833" s="591" t="str">
        <f ca="1">'25'!BP484</f>
        <v xml:space="preserve"> </v>
      </c>
      <c r="AB1833" s="591"/>
      <c r="AC1833" s="591"/>
      <c r="AD1833" s="591"/>
      <c r="AE1833" s="591">
        <f ca="1">'25'!BQ484</f>
        <v>0</v>
      </c>
      <c r="AF1833" s="591"/>
      <c r="AG1833" s="591"/>
      <c r="AH1833" s="591"/>
      <c r="AI1833" s="589" t="str">
        <f ca="1">'25'!BR484</f>
        <v xml:space="preserve"> </v>
      </c>
      <c r="AJ1833" s="589"/>
      <c r="AK1833" s="589"/>
      <c r="AL1833" s="589"/>
      <c r="AM1833" s="589"/>
      <c r="AN1833" s="589"/>
      <c r="AO1833" s="589"/>
    </row>
    <row r="1834" spans="1:41" ht="12.75" customHeight="1" x14ac:dyDescent="0.25">
      <c r="A1834" s="199">
        <v>480</v>
      </c>
      <c r="B1834" s="589" t="str">
        <f ca="1">'25'!BB485</f>
        <v xml:space="preserve"> </v>
      </c>
      <c r="C1834" s="589"/>
      <c r="D1834" s="589"/>
      <c r="E1834" s="589"/>
      <c r="F1834" s="589"/>
      <c r="G1834" s="589"/>
      <c r="H1834" s="589" t="str">
        <f ca="1">'25'!BC485</f>
        <v xml:space="preserve"> </v>
      </c>
      <c r="I1834" s="589"/>
      <c r="J1834" s="589"/>
      <c r="K1834" s="589"/>
      <c r="L1834" s="589"/>
      <c r="M1834" s="589" t="str">
        <f ca="1">'25'!BD485</f>
        <v xml:space="preserve"> </v>
      </c>
      <c r="N1834" s="589"/>
      <c r="O1834" s="589"/>
      <c r="P1834" s="589"/>
      <c r="Q1834" s="590" t="str">
        <f ca="1">'25'!BS485</f>
        <v xml:space="preserve"> </v>
      </c>
      <c r="R1834" s="590"/>
      <c r="S1834" s="590"/>
      <c r="T1834" s="590"/>
      <c r="U1834" s="590"/>
      <c r="V1834" s="590"/>
      <c r="W1834" s="591" t="str">
        <f ca="1">'25'!BO485</f>
        <v xml:space="preserve"> </v>
      </c>
      <c r="X1834" s="591"/>
      <c r="Y1834" s="591"/>
      <c r="Z1834" s="591"/>
      <c r="AA1834" s="591" t="str">
        <f ca="1">'25'!BP485</f>
        <v xml:space="preserve"> </v>
      </c>
      <c r="AB1834" s="591"/>
      <c r="AC1834" s="591"/>
      <c r="AD1834" s="591"/>
      <c r="AE1834" s="591">
        <f ca="1">'25'!BQ485</f>
        <v>0</v>
      </c>
      <c r="AF1834" s="591"/>
      <c r="AG1834" s="591"/>
      <c r="AH1834" s="591"/>
      <c r="AI1834" s="589" t="str">
        <f ca="1">'25'!BR485</f>
        <v xml:space="preserve"> </v>
      </c>
      <c r="AJ1834" s="589"/>
      <c r="AK1834" s="589"/>
      <c r="AL1834" s="589"/>
      <c r="AM1834" s="589"/>
      <c r="AN1834" s="589"/>
      <c r="AO1834" s="589"/>
    </row>
    <row r="1835" spans="1:41" ht="12.75" customHeight="1" x14ac:dyDescent="0.25">
      <c r="A1835" s="199">
        <v>481</v>
      </c>
      <c r="B1835" s="589" t="str">
        <f ca="1">'25'!BB486</f>
        <v xml:space="preserve"> </v>
      </c>
      <c r="C1835" s="589"/>
      <c r="D1835" s="589"/>
      <c r="E1835" s="589"/>
      <c r="F1835" s="589"/>
      <c r="G1835" s="589"/>
      <c r="H1835" s="589" t="str">
        <f ca="1">'25'!BC486</f>
        <v xml:space="preserve"> </v>
      </c>
      <c r="I1835" s="589"/>
      <c r="J1835" s="589"/>
      <c r="K1835" s="589"/>
      <c r="L1835" s="589"/>
      <c r="M1835" s="589" t="str">
        <f ca="1">'25'!BD486</f>
        <v xml:space="preserve"> </v>
      </c>
      <c r="N1835" s="589"/>
      <c r="O1835" s="589"/>
      <c r="P1835" s="589"/>
      <c r="Q1835" s="590" t="str">
        <f ca="1">'25'!BS486</f>
        <v xml:space="preserve"> </v>
      </c>
      <c r="R1835" s="590"/>
      <c r="S1835" s="590"/>
      <c r="T1835" s="590"/>
      <c r="U1835" s="590"/>
      <c r="V1835" s="590"/>
      <c r="W1835" s="591" t="str">
        <f ca="1">'25'!BO486</f>
        <v xml:space="preserve"> </v>
      </c>
      <c r="X1835" s="591"/>
      <c r="Y1835" s="591"/>
      <c r="Z1835" s="591"/>
      <c r="AA1835" s="591" t="str">
        <f ca="1">'25'!BP486</f>
        <v xml:space="preserve"> </v>
      </c>
      <c r="AB1835" s="591"/>
      <c r="AC1835" s="591"/>
      <c r="AD1835" s="591"/>
      <c r="AE1835" s="591">
        <f ca="1">'25'!BQ486</f>
        <v>0</v>
      </c>
      <c r="AF1835" s="591"/>
      <c r="AG1835" s="591"/>
      <c r="AH1835" s="591"/>
      <c r="AI1835" s="589" t="str">
        <f ca="1">'25'!BR486</f>
        <v xml:space="preserve"> </v>
      </c>
      <c r="AJ1835" s="589"/>
      <c r="AK1835" s="589"/>
      <c r="AL1835" s="589"/>
      <c r="AM1835" s="589"/>
      <c r="AN1835" s="589"/>
      <c r="AO1835" s="589"/>
    </row>
    <row r="1836" spans="1:41" ht="12.75" customHeight="1" x14ac:dyDescent="0.25">
      <c r="A1836" s="199">
        <v>482</v>
      </c>
      <c r="B1836" s="589" t="str">
        <f ca="1">'25'!BB487</f>
        <v xml:space="preserve"> </v>
      </c>
      <c r="C1836" s="589"/>
      <c r="D1836" s="589"/>
      <c r="E1836" s="589"/>
      <c r="F1836" s="589"/>
      <c r="G1836" s="589"/>
      <c r="H1836" s="589" t="str">
        <f ca="1">'25'!BC487</f>
        <v xml:space="preserve"> </v>
      </c>
      <c r="I1836" s="589"/>
      <c r="J1836" s="589"/>
      <c r="K1836" s="589"/>
      <c r="L1836" s="589"/>
      <c r="M1836" s="589" t="str">
        <f ca="1">'25'!BD487</f>
        <v xml:space="preserve"> </v>
      </c>
      <c r="N1836" s="589"/>
      <c r="O1836" s="589"/>
      <c r="P1836" s="589"/>
      <c r="Q1836" s="590" t="str">
        <f ca="1">'25'!BS487</f>
        <v xml:space="preserve"> </v>
      </c>
      <c r="R1836" s="590"/>
      <c r="S1836" s="590"/>
      <c r="T1836" s="590"/>
      <c r="U1836" s="590"/>
      <c r="V1836" s="590"/>
      <c r="W1836" s="591" t="str">
        <f ca="1">'25'!BO487</f>
        <v xml:space="preserve"> </v>
      </c>
      <c r="X1836" s="591"/>
      <c r="Y1836" s="591"/>
      <c r="Z1836" s="591"/>
      <c r="AA1836" s="591" t="str">
        <f ca="1">'25'!BP487</f>
        <v xml:space="preserve"> </v>
      </c>
      <c r="AB1836" s="591"/>
      <c r="AC1836" s="591"/>
      <c r="AD1836" s="591"/>
      <c r="AE1836" s="591">
        <f ca="1">'25'!BQ487</f>
        <v>0</v>
      </c>
      <c r="AF1836" s="591"/>
      <c r="AG1836" s="591"/>
      <c r="AH1836" s="591"/>
      <c r="AI1836" s="589" t="str">
        <f ca="1">'25'!BR487</f>
        <v xml:space="preserve"> </v>
      </c>
      <c r="AJ1836" s="589"/>
      <c r="AK1836" s="589"/>
      <c r="AL1836" s="589"/>
      <c r="AM1836" s="589"/>
      <c r="AN1836" s="589"/>
      <c r="AO1836" s="589"/>
    </row>
    <row r="1837" spans="1:41" ht="12.75" customHeight="1" x14ac:dyDescent="0.25">
      <c r="A1837" s="199">
        <v>483</v>
      </c>
      <c r="B1837" s="589" t="str">
        <f ca="1">'25'!BB488</f>
        <v xml:space="preserve"> </v>
      </c>
      <c r="C1837" s="589"/>
      <c r="D1837" s="589"/>
      <c r="E1837" s="589"/>
      <c r="F1837" s="589"/>
      <c r="G1837" s="589"/>
      <c r="H1837" s="589" t="str">
        <f ca="1">'25'!BC488</f>
        <v xml:space="preserve"> </v>
      </c>
      <c r="I1837" s="589"/>
      <c r="J1837" s="589"/>
      <c r="K1837" s="589"/>
      <c r="L1837" s="589"/>
      <c r="M1837" s="589" t="str">
        <f ca="1">'25'!BD488</f>
        <v xml:space="preserve"> </v>
      </c>
      <c r="N1837" s="589"/>
      <c r="O1837" s="589"/>
      <c r="P1837" s="589"/>
      <c r="Q1837" s="590" t="str">
        <f ca="1">'25'!BS488</f>
        <v xml:space="preserve"> </v>
      </c>
      <c r="R1837" s="590"/>
      <c r="S1837" s="590"/>
      <c r="T1837" s="590"/>
      <c r="U1837" s="590"/>
      <c r="V1837" s="590"/>
      <c r="W1837" s="591" t="str">
        <f ca="1">'25'!BO488</f>
        <v xml:space="preserve"> </v>
      </c>
      <c r="X1837" s="591"/>
      <c r="Y1837" s="591"/>
      <c r="Z1837" s="591"/>
      <c r="AA1837" s="591" t="str">
        <f ca="1">'25'!BP488</f>
        <v xml:space="preserve"> </v>
      </c>
      <c r="AB1837" s="591"/>
      <c r="AC1837" s="591"/>
      <c r="AD1837" s="591"/>
      <c r="AE1837" s="591">
        <f ca="1">'25'!BQ488</f>
        <v>0</v>
      </c>
      <c r="AF1837" s="591"/>
      <c r="AG1837" s="591"/>
      <c r="AH1837" s="591"/>
      <c r="AI1837" s="589" t="str">
        <f ca="1">'25'!BR488</f>
        <v xml:space="preserve"> </v>
      </c>
      <c r="AJ1837" s="589"/>
      <c r="AK1837" s="589"/>
      <c r="AL1837" s="589"/>
      <c r="AM1837" s="589"/>
      <c r="AN1837" s="589"/>
      <c r="AO1837" s="589"/>
    </row>
    <row r="1838" spans="1:41" ht="12.75" customHeight="1" x14ac:dyDescent="0.25">
      <c r="A1838" s="199">
        <v>484</v>
      </c>
      <c r="B1838" s="589" t="str">
        <f ca="1">'25'!BB489</f>
        <v xml:space="preserve"> </v>
      </c>
      <c r="C1838" s="589"/>
      <c r="D1838" s="589"/>
      <c r="E1838" s="589"/>
      <c r="F1838" s="589"/>
      <c r="G1838" s="589"/>
      <c r="H1838" s="589" t="str">
        <f ca="1">'25'!BC489</f>
        <v xml:space="preserve"> </v>
      </c>
      <c r="I1838" s="589"/>
      <c r="J1838" s="589"/>
      <c r="K1838" s="589"/>
      <c r="L1838" s="589"/>
      <c r="M1838" s="589" t="str">
        <f ca="1">'25'!BD489</f>
        <v xml:space="preserve"> </v>
      </c>
      <c r="N1838" s="589"/>
      <c r="O1838" s="589"/>
      <c r="P1838" s="589"/>
      <c r="Q1838" s="590" t="str">
        <f ca="1">'25'!BS489</f>
        <v xml:space="preserve"> </v>
      </c>
      <c r="R1838" s="590"/>
      <c r="S1838" s="590"/>
      <c r="T1838" s="590"/>
      <c r="U1838" s="590"/>
      <c r="V1838" s="590"/>
      <c r="W1838" s="591" t="str">
        <f ca="1">'25'!BO489</f>
        <v xml:space="preserve"> </v>
      </c>
      <c r="X1838" s="591"/>
      <c r="Y1838" s="591"/>
      <c r="Z1838" s="591"/>
      <c r="AA1838" s="591" t="str">
        <f ca="1">'25'!BP489</f>
        <v xml:space="preserve"> </v>
      </c>
      <c r="AB1838" s="591"/>
      <c r="AC1838" s="591"/>
      <c r="AD1838" s="591"/>
      <c r="AE1838" s="591">
        <f ca="1">'25'!BQ489</f>
        <v>0</v>
      </c>
      <c r="AF1838" s="591"/>
      <c r="AG1838" s="591"/>
      <c r="AH1838" s="591"/>
      <c r="AI1838" s="589" t="str">
        <f ca="1">'25'!BR489</f>
        <v xml:space="preserve"> </v>
      </c>
      <c r="AJ1838" s="589"/>
      <c r="AK1838" s="589"/>
      <c r="AL1838" s="589"/>
      <c r="AM1838" s="589"/>
      <c r="AN1838" s="589"/>
      <c r="AO1838" s="589"/>
    </row>
    <row r="1839" spans="1:41" ht="12.75" customHeight="1" x14ac:dyDescent="0.25">
      <c r="A1839" s="199">
        <v>485</v>
      </c>
      <c r="B1839" s="589" t="str">
        <f ca="1">'25'!BB490</f>
        <v xml:space="preserve"> </v>
      </c>
      <c r="C1839" s="589"/>
      <c r="D1839" s="589"/>
      <c r="E1839" s="589"/>
      <c r="F1839" s="589"/>
      <c r="G1839" s="589"/>
      <c r="H1839" s="589" t="str">
        <f ca="1">'25'!BC490</f>
        <v xml:space="preserve"> </v>
      </c>
      <c r="I1839" s="589"/>
      <c r="J1839" s="589"/>
      <c r="K1839" s="589"/>
      <c r="L1839" s="589"/>
      <c r="M1839" s="589" t="str">
        <f ca="1">'25'!BD490</f>
        <v xml:space="preserve"> </v>
      </c>
      <c r="N1839" s="589"/>
      <c r="O1839" s="589"/>
      <c r="P1839" s="589"/>
      <c r="Q1839" s="590" t="str">
        <f ca="1">'25'!BS490</f>
        <v xml:space="preserve"> </v>
      </c>
      <c r="R1839" s="590"/>
      <c r="S1839" s="590"/>
      <c r="T1839" s="590"/>
      <c r="U1839" s="590"/>
      <c r="V1839" s="590"/>
      <c r="W1839" s="591" t="str">
        <f ca="1">'25'!BO490</f>
        <v xml:space="preserve"> </v>
      </c>
      <c r="X1839" s="591"/>
      <c r="Y1839" s="591"/>
      <c r="Z1839" s="591"/>
      <c r="AA1839" s="591" t="str">
        <f ca="1">'25'!BP490</f>
        <v xml:space="preserve"> </v>
      </c>
      <c r="AB1839" s="591"/>
      <c r="AC1839" s="591"/>
      <c r="AD1839" s="591"/>
      <c r="AE1839" s="591">
        <f ca="1">'25'!BQ490</f>
        <v>0</v>
      </c>
      <c r="AF1839" s="591"/>
      <c r="AG1839" s="591"/>
      <c r="AH1839" s="591"/>
      <c r="AI1839" s="589" t="str">
        <f ca="1">'25'!BR490</f>
        <v xml:space="preserve"> </v>
      </c>
      <c r="AJ1839" s="589"/>
      <c r="AK1839" s="589"/>
      <c r="AL1839" s="589"/>
      <c r="AM1839" s="589"/>
      <c r="AN1839" s="589"/>
      <c r="AO1839" s="589"/>
    </row>
    <row r="1840" spans="1:41" ht="12.75" customHeight="1" x14ac:dyDescent="0.25">
      <c r="A1840" s="199">
        <v>486</v>
      </c>
      <c r="B1840" s="589" t="str">
        <f ca="1">'25'!BB491</f>
        <v xml:space="preserve"> </v>
      </c>
      <c r="C1840" s="589"/>
      <c r="D1840" s="589"/>
      <c r="E1840" s="589"/>
      <c r="F1840" s="589"/>
      <c r="G1840" s="589"/>
      <c r="H1840" s="589" t="str">
        <f ca="1">'25'!BC491</f>
        <v xml:space="preserve"> </v>
      </c>
      <c r="I1840" s="589"/>
      <c r="J1840" s="589"/>
      <c r="K1840" s="589"/>
      <c r="L1840" s="589"/>
      <c r="M1840" s="589" t="str">
        <f ca="1">'25'!BD491</f>
        <v xml:space="preserve"> </v>
      </c>
      <c r="N1840" s="589"/>
      <c r="O1840" s="589"/>
      <c r="P1840" s="589"/>
      <c r="Q1840" s="590" t="str">
        <f ca="1">'25'!BS491</f>
        <v xml:space="preserve"> </v>
      </c>
      <c r="R1840" s="590"/>
      <c r="S1840" s="590"/>
      <c r="T1840" s="590"/>
      <c r="U1840" s="590"/>
      <c r="V1840" s="590"/>
      <c r="W1840" s="591" t="str">
        <f ca="1">'25'!BO491</f>
        <v xml:space="preserve"> </v>
      </c>
      <c r="X1840" s="591"/>
      <c r="Y1840" s="591"/>
      <c r="Z1840" s="591"/>
      <c r="AA1840" s="591" t="str">
        <f ca="1">'25'!BP491</f>
        <v xml:space="preserve"> </v>
      </c>
      <c r="AB1840" s="591"/>
      <c r="AC1840" s="591"/>
      <c r="AD1840" s="591"/>
      <c r="AE1840" s="591">
        <f ca="1">'25'!BQ491</f>
        <v>0</v>
      </c>
      <c r="AF1840" s="591"/>
      <c r="AG1840" s="591"/>
      <c r="AH1840" s="591"/>
      <c r="AI1840" s="589" t="str">
        <f ca="1">'25'!BR491</f>
        <v xml:space="preserve"> </v>
      </c>
      <c r="AJ1840" s="589"/>
      <c r="AK1840" s="589"/>
      <c r="AL1840" s="589"/>
      <c r="AM1840" s="589"/>
      <c r="AN1840" s="589"/>
      <c r="AO1840" s="589"/>
    </row>
    <row r="1841" spans="1:41" ht="12.75" customHeight="1" x14ac:dyDescent="0.25">
      <c r="A1841" s="199">
        <v>487</v>
      </c>
      <c r="B1841" s="589" t="str">
        <f ca="1">'25'!BB492</f>
        <v xml:space="preserve"> </v>
      </c>
      <c r="C1841" s="589"/>
      <c r="D1841" s="589"/>
      <c r="E1841" s="589"/>
      <c r="F1841" s="589"/>
      <c r="G1841" s="589"/>
      <c r="H1841" s="589" t="str">
        <f ca="1">'25'!BC492</f>
        <v xml:space="preserve"> </v>
      </c>
      <c r="I1841" s="589"/>
      <c r="J1841" s="589"/>
      <c r="K1841" s="589"/>
      <c r="L1841" s="589"/>
      <c r="M1841" s="589" t="str">
        <f ca="1">'25'!BD492</f>
        <v xml:space="preserve"> </v>
      </c>
      <c r="N1841" s="589"/>
      <c r="O1841" s="589"/>
      <c r="P1841" s="589"/>
      <c r="Q1841" s="590" t="str">
        <f ca="1">'25'!BS492</f>
        <v xml:space="preserve"> </v>
      </c>
      <c r="R1841" s="590"/>
      <c r="S1841" s="590"/>
      <c r="T1841" s="590"/>
      <c r="U1841" s="590"/>
      <c r="V1841" s="590"/>
      <c r="W1841" s="591" t="str">
        <f ca="1">'25'!BO492</f>
        <v xml:space="preserve"> </v>
      </c>
      <c r="X1841" s="591"/>
      <c r="Y1841" s="591"/>
      <c r="Z1841" s="591"/>
      <c r="AA1841" s="591" t="str">
        <f ca="1">'25'!BP492</f>
        <v xml:space="preserve"> </v>
      </c>
      <c r="AB1841" s="591"/>
      <c r="AC1841" s="591"/>
      <c r="AD1841" s="591"/>
      <c r="AE1841" s="591">
        <f ca="1">'25'!BQ492</f>
        <v>0</v>
      </c>
      <c r="AF1841" s="591"/>
      <c r="AG1841" s="591"/>
      <c r="AH1841" s="591"/>
      <c r="AI1841" s="589" t="str">
        <f ca="1">'25'!BR492</f>
        <v xml:space="preserve"> </v>
      </c>
      <c r="AJ1841" s="589"/>
      <c r="AK1841" s="589"/>
      <c r="AL1841" s="589"/>
      <c r="AM1841" s="589"/>
      <c r="AN1841" s="589"/>
      <c r="AO1841" s="589"/>
    </row>
    <row r="1842" spans="1:41" ht="12.75" customHeight="1" x14ac:dyDescent="0.25">
      <c r="A1842" s="199">
        <v>488</v>
      </c>
      <c r="B1842" s="589" t="str">
        <f ca="1">'25'!BB493</f>
        <v xml:space="preserve"> </v>
      </c>
      <c r="C1842" s="589"/>
      <c r="D1842" s="589"/>
      <c r="E1842" s="589"/>
      <c r="F1842" s="589"/>
      <c r="G1842" s="589"/>
      <c r="H1842" s="589" t="str">
        <f ca="1">'25'!BC493</f>
        <v xml:space="preserve"> </v>
      </c>
      <c r="I1842" s="589"/>
      <c r="J1842" s="589"/>
      <c r="K1842" s="589"/>
      <c r="L1842" s="589"/>
      <c r="M1842" s="589" t="str">
        <f ca="1">'25'!BD493</f>
        <v xml:space="preserve"> </v>
      </c>
      <c r="N1842" s="589"/>
      <c r="O1842" s="589"/>
      <c r="P1842" s="589"/>
      <c r="Q1842" s="590" t="str">
        <f ca="1">'25'!BS493</f>
        <v xml:space="preserve"> </v>
      </c>
      <c r="R1842" s="590"/>
      <c r="S1842" s="590"/>
      <c r="T1842" s="590"/>
      <c r="U1842" s="590"/>
      <c r="V1842" s="590"/>
      <c r="W1842" s="591" t="str">
        <f ca="1">'25'!BO493</f>
        <v xml:space="preserve"> </v>
      </c>
      <c r="X1842" s="591"/>
      <c r="Y1842" s="591"/>
      <c r="Z1842" s="591"/>
      <c r="AA1842" s="591" t="str">
        <f ca="1">'25'!BP493</f>
        <v xml:space="preserve"> </v>
      </c>
      <c r="AB1842" s="591"/>
      <c r="AC1842" s="591"/>
      <c r="AD1842" s="591"/>
      <c r="AE1842" s="591">
        <f ca="1">'25'!BQ493</f>
        <v>0</v>
      </c>
      <c r="AF1842" s="591"/>
      <c r="AG1842" s="591"/>
      <c r="AH1842" s="591"/>
      <c r="AI1842" s="589" t="str">
        <f ca="1">'25'!BR493</f>
        <v xml:space="preserve"> </v>
      </c>
      <c r="AJ1842" s="589"/>
      <c r="AK1842" s="589"/>
      <c r="AL1842" s="589"/>
      <c r="AM1842" s="589"/>
      <c r="AN1842" s="589"/>
      <c r="AO1842" s="589"/>
    </row>
    <row r="1843" spans="1:41" ht="12.75" customHeight="1" x14ac:dyDescent="0.25">
      <c r="A1843" s="199">
        <v>489</v>
      </c>
      <c r="B1843" s="589" t="str">
        <f ca="1">'25'!BB494</f>
        <v xml:space="preserve"> </v>
      </c>
      <c r="C1843" s="589"/>
      <c r="D1843" s="589"/>
      <c r="E1843" s="589"/>
      <c r="F1843" s="589"/>
      <c r="G1843" s="589"/>
      <c r="H1843" s="589" t="str">
        <f ca="1">'25'!BC494</f>
        <v xml:space="preserve"> </v>
      </c>
      <c r="I1843" s="589"/>
      <c r="J1843" s="589"/>
      <c r="K1843" s="589"/>
      <c r="L1843" s="589"/>
      <c r="M1843" s="589" t="str">
        <f ca="1">'25'!BD494</f>
        <v xml:space="preserve"> </v>
      </c>
      <c r="N1843" s="589"/>
      <c r="O1843" s="589"/>
      <c r="P1843" s="589"/>
      <c r="Q1843" s="590" t="str">
        <f ca="1">'25'!BS494</f>
        <v xml:space="preserve"> </v>
      </c>
      <c r="R1843" s="590"/>
      <c r="S1843" s="590"/>
      <c r="T1843" s="590"/>
      <c r="U1843" s="590"/>
      <c r="V1843" s="590"/>
      <c r="W1843" s="591" t="str">
        <f ca="1">'25'!BO494</f>
        <v xml:space="preserve"> </v>
      </c>
      <c r="X1843" s="591"/>
      <c r="Y1843" s="591"/>
      <c r="Z1843" s="591"/>
      <c r="AA1843" s="591" t="str">
        <f ca="1">'25'!BP494</f>
        <v xml:space="preserve"> </v>
      </c>
      <c r="AB1843" s="591"/>
      <c r="AC1843" s="591"/>
      <c r="AD1843" s="591"/>
      <c r="AE1843" s="591">
        <f ca="1">'25'!BQ494</f>
        <v>0</v>
      </c>
      <c r="AF1843" s="591"/>
      <c r="AG1843" s="591"/>
      <c r="AH1843" s="591"/>
      <c r="AI1843" s="589" t="str">
        <f ca="1">'25'!BR494</f>
        <v xml:space="preserve"> </v>
      </c>
      <c r="AJ1843" s="589"/>
      <c r="AK1843" s="589"/>
      <c r="AL1843" s="589"/>
      <c r="AM1843" s="589"/>
      <c r="AN1843" s="589"/>
      <c r="AO1843" s="589"/>
    </row>
    <row r="1844" spans="1:41" ht="12.75" customHeight="1" x14ac:dyDescent="0.25">
      <c r="A1844" s="199">
        <v>490</v>
      </c>
      <c r="B1844" s="589" t="str">
        <f ca="1">'25'!BB495</f>
        <v xml:space="preserve"> </v>
      </c>
      <c r="C1844" s="589"/>
      <c r="D1844" s="589"/>
      <c r="E1844" s="589"/>
      <c r="F1844" s="589"/>
      <c r="G1844" s="589"/>
      <c r="H1844" s="589" t="str">
        <f ca="1">'25'!BC495</f>
        <v xml:space="preserve"> </v>
      </c>
      <c r="I1844" s="589"/>
      <c r="J1844" s="589"/>
      <c r="K1844" s="589"/>
      <c r="L1844" s="589"/>
      <c r="M1844" s="589" t="str">
        <f ca="1">'25'!BD495</f>
        <v xml:space="preserve"> </v>
      </c>
      <c r="N1844" s="589"/>
      <c r="O1844" s="589"/>
      <c r="P1844" s="589"/>
      <c r="Q1844" s="590" t="str">
        <f ca="1">'25'!BS495</f>
        <v xml:space="preserve"> </v>
      </c>
      <c r="R1844" s="590"/>
      <c r="S1844" s="590"/>
      <c r="T1844" s="590"/>
      <c r="U1844" s="590"/>
      <c r="V1844" s="590"/>
      <c r="W1844" s="591" t="str">
        <f ca="1">'25'!BO495</f>
        <v xml:space="preserve"> </v>
      </c>
      <c r="X1844" s="591"/>
      <c r="Y1844" s="591"/>
      <c r="Z1844" s="591"/>
      <c r="AA1844" s="591" t="str">
        <f ca="1">'25'!BP495</f>
        <v xml:space="preserve"> </v>
      </c>
      <c r="AB1844" s="591"/>
      <c r="AC1844" s="591"/>
      <c r="AD1844" s="591"/>
      <c r="AE1844" s="591">
        <f ca="1">'25'!BQ495</f>
        <v>0</v>
      </c>
      <c r="AF1844" s="591"/>
      <c r="AG1844" s="591"/>
      <c r="AH1844" s="591"/>
      <c r="AI1844" s="589" t="str">
        <f ca="1">'25'!BR495</f>
        <v xml:space="preserve"> </v>
      </c>
      <c r="AJ1844" s="589"/>
      <c r="AK1844" s="589"/>
      <c r="AL1844" s="589"/>
      <c r="AM1844" s="589"/>
      <c r="AN1844" s="589"/>
      <c r="AO1844" s="589"/>
    </row>
    <row r="1845" spans="1:41" ht="12.75" customHeight="1" x14ac:dyDescent="0.25">
      <c r="A1845" s="199">
        <v>491</v>
      </c>
      <c r="B1845" s="589" t="str">
        <f ca="1">'25'!BB496</f>
        <v xml:space="preserve"> </v>
      </c>
      <c r="C1845" s="589"/>
      <c r="D1845" s="589"/>
      <c r="E1845" s="589"/>
      <c r="F1845" s="589"/>
      <c r="G1845" s="589"/>
      <c r="H1845" s="589" t="str">
        <f ca="1">'25'!BC496</f>
        <v xml:space="preserve"> </v>
      </c>
      <c r="I1845" s="589"/>
      <c r="J1845" s="589"/>
      <c r="K1845" s="589"/>
      <c r="L1845" s="589"/>
      <c r="M1845" s="589" t="str">
        <f ca="1">'25'!BD496</f>
        <v xml:space="preserve"> </v>
      </c>
      <c r="N1845" s="589"/>
      <c r="O1845" s="589"/>
      <c r="P1845" s="589"/>
      <c r="Q1845" s="590" t="str">
        <f ca="1">'25'!BS496</f>
        <v xml:space="preserve"> </v>
      </c>
      <c r="R1845" s="590"/>
      <c r="S1845" s="590"/>
      <c r="T1845" s="590"/>
      <c r="U1845" s="590"/>
      <c r="V1845" s="590"/>
      <c r="W1845" s="591" t="str">
        <f ca="1">'25'!BO496</f>
        <v xml:space="preserve"> </v>
      </c>
      <c r="X1845" s="591"/>
      <c r="Y1845" s="591"/>
      <c r="Z1845" s="591"/>
      <c r="AA1845" s="591" t="str">
        <f ca="1">'25'!BP496</f>
        <v xml:space="preserve"> </v>
      </c>
      <c r="AB1845" s="591"/>
      <c r="AC1845" s="591"/>
      <c r="AD1845" s="591"/>
      <c r="AE1845" s="591">
        <f ca="1">'25'!BQ496</f>
        <v>0</v>
      </c>
      <c r="AF1845" s="591"/>
      <c r="AG1845" s="591"/>
      <c r="AH1845" s="591"/>
      <c r="AI1845" s="589" t="str">
        <f ca="1">'25'!BR496</f>
        <v xml:space="preserve"> </v>
      </c>
      <c r="AJ1845" s="589"/>
      <c r="AK1845" s="589"/>
      <c r="AL1845" s="589"/>
      <c r="AM1845" s="589"/>
      <c r="AN1845" s="589"/>
      <c r="AO1845" s="589"/>
    </row>
    <row r="1846" spans="1:41" ht="12.75" customHeight="1" x14ac:dyDescent="0.25">
      <c r="A1846" s="199">
        <v>492</v>
      </c>
      <c r="B1846" s="589" t="str">
        <f ca="1">'25'!BB497</f>
        <v xml:space="preserve"> </v>
      </c>
      <c r="C1846" s="589"/>
      <c r="D1846" s="589"/>
      <c r="E1846" s="589"/>
      <c r="F1846" s="589"/>
      <c r="G1846" s="589"/>
      <c r="H1846" s="589" t="str">
        <f ca="1">'25'!BC497</f>
        <v xml:space="preserve"> </v>
      </c>
      <c r="I1846" s="589"/>
      <c r="J1846" s="589"/>
      <c r="K1846" s="589"/>
      <c r="L1846" s="589"/>
      <c r="M1846" s="589" t="str">
        <f ca="1">'25'!BD497</f>
        <v xml:space="preserve"> </v>
      </c>
      <c r="N1846" s="589"/>
      <c r="O1846" s="589"/>
      <c r="P1846" s="589"/>
      <c r="Q1846" s="590" t="str">
        <f ca="1">'25'!BS497</f>
        <v xml:space="preserve"> </v>
      </c>
      <c r="R1846" s="590"/>
      <c r="S1846" s="590"/>
      <c r="T1846" s="590"/>
      <c r="U1846" s="590"/>
      <c r="V1846" s="590"/>
      <c r="W1846" s="591" t="str">
        <f ca="1">'25'!BO497</f>
        <v xml:space="preserve"> </v>
      </c>
      <c r="X1846" s="591"/>
      <c r="Y1846" s="591"/>
      <c r="Z1846" s="591"/>
      <c r="AA1846" s="591" t="str">
        <f ca="1">'25'!BP497</f>
        <v xml:space="preserve"> </v>
      </c>
      <c r="AB1846" s="591"/>
      <c r="AC1846" s="591"/>
      <c r="AD1846" s="591"/>
      <c r="AE1846" s="591">
        <f ca="1">'25'!BQ497</f>
        <v>0</v>
      </c>
      <c r="AF1846" s="591"/>
      <c r="AG1846" s="591"/>
      <c r="AH1846" s="591"/>
      <c r="AI1846" s="589" t="str">
        <f ca="1">'25'!BR497</f>
        <v xml:space="preserve"> </v>
      </c>
      <c r="AJ1846" s="589"/>
      <c r="AK1846" s="589"/>
      <c r="AL1846" s="589"/>
      <c r="AM1846" s="589"/>
      <c r="AN1846" s="589"/>
      <c r="AO1846" s="589"/>
    </row>
    <row r="1847" spans="1:41" ht="12.75" customHeight="1" x14ac:dyDescent="0.25">
      <c r="A1847" s="199">
        <v>493</v>
      </c>
      <c r="B1847" s="589" t="str">
        <f ca="1">'25'!BB498</f>
        <v xml:space="preserve"> </v>
      </c>
      <c r="C1847" s="589"/>
      <c r="D1847" s="589"/>
      <c r="E1847" s="589"/>
      <c r="F1847" s="589"/>
      <c r="G1847" s="589"/>
      <c r="H1847" s="589" t="str">
        <f ca="1">'25'!BC498</f>
        <v xml:space="preserve"> </v>
      </c>
      <c r="I1847" s="589"/>
      <c r="J1847" s="589"/>
      <c r="K1847" s="589"/>
      <c r="L1847" s="589"/>
      <c r="M1847" s="589" t="str">
        <f ca="1">'25'!BD498</f>
        <v xml:space="preserve"> </v>
      </c>
      <c r="N1847" s="589"/>
      <c r="O1847" s="589"/>
      <c r="P1847" s="589"/>
      <c r="Q1847" s="590" t="str">
        <f ca="1">'25'!BS498</f>
        <v xml:space="preserve"> </v>
      </c>
      <c r="R1847" s="590"/>
      <c r="S1847" s="590"/>
      <c r="T1847" s="590"/>
      <c r="U1847" s="590"/>
      <c r="V1847" s="590"/>
      <c r="W1847" s="591" t="str">
        <f ca="1">'25'!BO498</f>
        <v xml:space="preserve"> </v>
      </c>
      <c r="X1847" s="591"/>
      <c r="Y1847" s="591"/>
      <c r="Z1847" s="591"/>
      <c r="AA1847" s="591" t="str">
        <f ca="1">'25'!BP498</f>
        <v xml:space="preserve"> </v>
      </c>
      <c r="AB1847" s="591"/>
      <c r="AC1847" s="591"/>
      <c r="AD1847" s="591"/>
      <c r="AE1847" s="591">
        <f ca="1">'25'!BQ498</f>
        <v>0</v>
      </c>
      <c r="AF1847" s="591"/>
      <c r="AG1847" s="591"/>
      <c r="AH1847" s="591"/>
      <c r="AI1847" s="589" t="str">
        <f ca="1">'25'!BR498</f>
        <v xml:space="preserve"> </v>
      </c>
      <c r="AJ1847" s="589"/>
      <c r="AK1847" s="589"/>
      <c r="AL1847" s="589"/>
      <c r="AM1847" s="589"/>
      <c r="AN1847" s="589"/>
      <c r="AO1847" s="589"/>
    </row>
    <row r="1848" spans="1:41" ht="12.75" customHeight="1" x14ac:dyDescent="0.25">
      <c r="A1848" s="199">
        <v>494</v>
      </c>
      <c r="B1848" s="589" t="str">
        <f ca="1">'25'!BB499</f>
        <v xml:space="preserve"> </v>
      </c>
      <c r="C1848" s="589"/>
      <c r="D1848" s="589"/>
      <c r="E1848" s="589"/>
      <c r="F1848" s="589"/>
      <c r="G1848" s="589"/>
      <c r="H1848" s="589" t="str">
        <f ca="1">'25'!BC499</f>
        <v xml:space="preserve"> </v>
      </c>
      <c r="I1848" s="589"/>
      <c r="J1848" s="589"/>
      <c r="K1848" s="589"/>
      <c r="L1848" s="589"/>
      <c r="M1848" s="589" t="str">
        <f ca="1">'25'!BD499</f>
        <v xml:space="preserve"> </v>
      </c>
      <c r="N1848" s="589"/>
      <c r="O1848" s="589"/>
      <c r="P1848" s="589"/>
      <c r="Q1848" s="590" t="str">
        <f ca="1">'25'!BS499</f>
        <v xml:space="preserve"> </v>
      </c>
      <c r="R1848" s="590"/>
      <c r="S1848" s="590"/>
      <c r="T1848" s="590"/>
      <c r="U1848" s="590"/>
      <c r="V1848" s="590"/>
      <c r="W1848" s="591" t="str">
        <f ca="1">'25'!BO499</f>
        <v xml:space="preserve"> </v>
      </c>
      <c r="X1848" s="591"/>
      <c r="Y1848" s="591"/>
      <c r="Z1848" s="591"/>
      <c r="AA1848" s="591" t="str">
        <f ca="1">'25'!BP499</f>
        <v xml:space="preserve"> </v>
      </c>
      <c r="AB1848" s="591"/>
      <c r="AC1848" s="591"/>
      <c r="AD1848" s="591"/>
      <c r="AE1848" s="591">
        <f ca="1">'25'!BQ499</f>
        <v>0</v>
      </c>
      <c r="AF1848" s="591"/>
      <c r="AG1848" s="591"/>
      <c r="AH1848" s="591"/>
      <c r="AI1848" s="589" t="str">
        <f ca="1">'25'!BR499</f>
        <v xml:space="preserve"> </v>
      </c>
      <c r="AJ1848" s="589"/>
      <c r="AK1848" s="589"/>
      <c r="AL1848" s="589"/>
      <c r="AM1848" s="589"/>
      <c r="AN1848" s="589"/>
      <c r="AO1848" s="589"/>
    </row>
    <row r="1849" spans="1:41" ht="12.75" customHeight="1" x14ac:dyDescent="0.25">
      <c r="A1849" s="199">
        <v>495</v>
      </c>
      <c r="B1849" s="589" t="str">
        <f ca="1">'25'!BB500</f>
        <v xml:space="preserve"> </v>
      </c>
      <c r="C1849" s="589"/>
      <c r="D1849" s="589"/>
      <c r="E1849" s="589"/>
      <c r="F1849" s="589"/>
      <c r="G1849" s="589"/>
      <c r="H1849" s="589" t="str">
        <f ca="1">'25'!BC500</f>
        <v xml:space="preserve"> </v>
      </c>
      <c r="I1849" s="589"/>
      <c r="J1849" s="589"/>
      <c r="K1849" s="589"/>
      <c r="L1849" s="589"/>
      <c r="M1849" s="589" t="str">
        <f ca="1">'25'!BD500</f>
        <v xml:space="preserve"> </v>
      </c>
      <c r="N1849" s="589"/>
      <c r="O1849" s="589"/>
      <c r="P1849" s="589"/>
      <c r="Q1849" s="590" t="str">
        <f ca="1">'25'!BS500</f>
        <v xml:space="preserve"> </v>
      </c>
      <c r="R1849" s="590"/>
      <c r="S1849" s="590"/>
      <c r="T1849" s="590"/>
      <c r="U1849" s="590"/>
      <c r="V1849" s="590"/>
      <c r="W1849" s="591" t="str">
        <f ca="1">'25'!BO500</f>
        <v xml:space="preserve"> </v>
      </c>
      <c r="X1849" s="591"/>
      <c r="Y1849" s="591"/>
      <c r="Z1849" s="591"/>
      <c r="AA1849" s="591" t="str">
        <f ca="1">'25'!BP500</f>
        <v xml:space="preserve"> </v>
      </c>
      <c r="AB1849" s="591"/>
      <c r="AC1849" s="591"/>
      <c r="AD1849" s="591"/>
      <c r="AE1849" s="591">
        <f ca="1">'25'!BQ500</f>
        <v>0</v>
      </c>
      <c r="AF1849" s="591"/>
      <c r="AG1849" s="591"/>
      <c r="AH1849" s="591"/>
      <c r="AI1849" s="589" t="str">
        <f ca="1">'25'!BR500</f>
        <v xml:space="preserve"> </v>
      </c>
      <c r="AJ1849" s="589"/>
      <c r="AK1849" s="589"/>
      <c r="AL1849" s="589"/>
      <c r="AM1849" s="589"/>
      <c r="AN1849" s="589"/>
      <c r="AO1849" s="589"/>
    </row>
    <row r="1850" spans="1:41" ht="12.75" customHeight="1" x14ac:dyDescent="0.25">
      <c r="A1850" s="199">
        <v>496</v>
      </c>
      <c r="B1850" s="589" t="str">
        <f ca="1">'25'!BB501</f>
        <v xml:space="preserve"> </v>
      </c>
      <c r="C1850" s="589"/>
      <c r="D1850" s="589"/>
      <c r="E1850" s="589"/>
      <c r="F1850" s="589"/>
      <c r="G1850" s="589"/>
      <c r="H1850" s="589" t="str">
        <f ca="1">'25'!BC501</f>
        <v xml:space="preserve"> </v>
      </c>
      <c r="I1850" s="589"/>
      <c r="J1850" s="589"/>
      <c r="K1850" s="589"/>
      <c r="L1850" s="589"/>
      <c r="M1850" s="589" t="str">
        <f ca="1">'25'!BD501</f>
        <v xml:space="preserve"> </v>
      </c>
      <c r="N1850" s="589"/>
      <c r="O1850" s="589"/>
      <c r="P1850" s="589"/>
      <c r="Q1850" s="590" t="str">
        <f ca="1">'25'!BS501</f>
        <v xml:space="preserve"> </v>
      </c>
      <c r="R1850" s="590"/>
      <c r="S1850" s="590"/>
      <c r="T1850" s="590"/>
      <c r="U1850" s="590"/>
      <c r="V1850" s="590"/>
      <c r="W1850" s="591" t="str">
        <f ca="1">'25'!BO501</f>
        <v xml:space="preserve"> </v>
      </c>
      <c r="X1850" s="591"/>
      <c r="Y1850" s="591"/>
      <c r="Z1850" s="591"/>
      <c r="AA1850" s="591" t="str">
        <f ca="1">'25'!BP501</f>
        <v xml:space="preserve"> </v>
      </c>
      <c r="AB1850" s="591"/>
      <c r="AC1850" s="591"/>
      <c r="AD1850" s="591"/>
      <c r="AE1850" s="591">
        <f ca="1">'25'!BQ501</f>
        <v>0</v>
      </c>
      <c r="AF1850" s="591"/>
      <c r="AG1850" s="591"/>
      <c r="AH1850" s="591"/>
      <c r="AI1850" s="589" t="str">
        <f ca="1">'25'!BR501</f>
        <v xml:space="preserve"> </v>
      </c>
      <c r="AJ1850" s="589"/>
      <c r="AK1850" s="589"/>
      <c r="AL1850" s="589"/>
      <c r="AM1850" s="589"/>
      <c r="AN1850" s="589"/>
      <c r="AO1850" s="589"/>
    </row>
    <row r="1851" spans="1:41" ht="12.75" customHeight="1" x14ac:dyDescent="0.25">
      <c r="A1851" s="199">
        <v>497</v>
      </c>
      <c r="B1851" s="589" t="str">
        <f ca="1">'25'!BB502</f>
        <v xml:space="preserve"> </v>
      </c>
      <c r="C1851" s="589"/>
      <c r="D1851" s="589"/>
      <c r="E1851" s="589"/>
      <c r="F1851" s="589"/>
      <c r="G1851" s="589"/>
      <c r="H1851" s="589" t="str">
        <f ca="1">'25'!BC502</f>
        <v xml:space="preserve"> </v>
      </c>
      <c r="I1851" s="589"/>
      <c r="J1851" s="589"/>
      <c r="K1851" s="589"/>
      <c r="L1851" s="589"/>
      <c r="M1851" s="589" t="str">
        <f ca="1">'25'!BD502</f>
        <v xml:space="preserve"> </v>
      </c>
      <c r="N1851" s="589"/>
      <c r="O1851" s="589"/>
      <c r="P1851" s="589"/>
      <c r="Q1851" s="590" t="str">
        <f ca="1">'25'!BS502</f>
        <v xml:space="preserve"> </v>
      </c>
      <c r="R1851" s="590"/>
      <c r="S1851" s="590"/>
      <c r="T1851" s="590"/>
      <c r="U1851" s="590"/>
      <c r="V1851" s="590"/>
      <c r="W1851" s="591" t="str">
        <f ca="1">'25'!BO502</f>
        <v xml:space="preserve"> </v>
      </c>
      <c r="X1851" s="591"/>
      <c r="Y1851" s="591"/>
      <c r="Z1851" s="591"/>
      <c r="AA1851" s="591" t="str">
        <f ca="1">'25'!BP502</f>
        <v xml:space="preserve"> </v>
      </c>
      <c r="AB1851" s="591"/>
      <c r="AC1851" s="591"/>
      <c r="AD1851" s="591"/>
      <c r="AE1851" s="591">
        <f ca="1">'25'!BQ502</f>
        <v>0</v>
      </c>
      <c r="AF1851" s="591"/>
      <c r="AG1851" s="591"/>
      <c r="AH1851" s="591"/>
      <c r="AI1851" s="589" t="str">
        <f ca="1">'25'!BR502</f>
        <v xml:space="preserve"> </v>
      </c>
      <c r="AJ1851" s="589"/>
      <c r="AK1851" s="589"/>
      <c r="AL1851" s="589"/>
      <c r="AM1851" s="589"/>
      <c r="AN1851" s="589"/>
      <c r="AO1851" s="589"/>
    </row>
    <row r="1852" spans="1:41" ht="12.75" customHeight="1" x14ac:dyDescent="0.25">
      <c r="A1852" s="199">
        <v>498</v>
      </c>
      <c r="B1852" s="589" t="str">
        <f ca="1">'25'!BB503</f>
        <v xml:space="preserve"> </v>
      </c>
      <c r="C1852" s="589"/>
      <c r="D1852" s="589"/>
      <c r="E1852" s="589"/>
      <c r="F1852" s="589"/>
      <c r="G1852" s="589"/>
      <c r="H1852" s="589" t="str">
        <f ca="1">'25'!BC503</f>
        <v xml:space="preserve"> </v>
      </c>
      <c r="I1852" s="589"/>
      <c r="J1852" s="589"/>
      <c r="K1852" s="589"/>
      <c r="L1852" s="589"/>
      <c r="M1852" s="589" t="str">
        <f ca="1">'25'!BD503</f>
        <v xml:space="preserve"> </v>
      </c>
      <c r="N1852" s="589"/>
      <c r="O1852" s="589"/>
      <c r="P1852" s="589"/>
      <c r="Q1852" s="590" t="str">
        <f ca="1">'25'!BS503</f>
        <v xml:space="preserve"> </v>
      </c>
      <c r="R1852" s="590"/>
      <c r="S1852" s="590"/>
      <c r="T1852" s="590"/>
      <c r="U1852" s="590"/>
      <c r="V1852" s="590"/>
      <c r="W1852" s="591" t="str">
        <f ca="1">'25'!BO503</f>
        <v xml:space="preserve"> </v>
      </c>
      <c r="X1852" s="591"/>
      <c r="Y1852" s="591"/>
      <c r="Z1852" s="591"/>
      <c r="AA1852" s="591" t="str">
        <f ca="1">'25'!BP503</f>
        <v xml:space="preserve"> </v>
      </c>
      <c r="AB1852" s="591"/>
      <c r="AC1852" s="591"/>
      <c r="AD1852" s="591"/>
      <c r="AE1852" s="591">
        <f ca="1">'25'!BQ503</f>
        <v>0</v>
      </c>
      <c r="AF1852" s="591"/>
      <c r="AG1852" s="591"/>
      <c r="AH1852" s="591"/>
      <c r="AI1852" s="589" t="str">
        <f ca="1">'25'!BR503</f>
        <v xml:space="preserve"> </v>
      </c>
      <c r="AJ1852" s="589"/>
      <c r="AK1852" s="589"/>
      <c r="AL1852" s="589"/>
      <c r="AM1852" s="589"/>
      <c r="AN1852" s="589"/>
      <c r="AO1852" s="589"/>
    </row>
    <row r="1853" spans="1:41" ht="12.75" customHeight="1" x14ac:dyDescent="0.25">
      <c r="A1853" s="199">
        <v>499</v>
      </c>
      <c r="B1853" s="589" t="str">
        <f ca="1">'25'!BB504</f>
        <v xml:space="preserve"> </v>
      </c>
      <c r="C1853" s="589"/>
      <c r="D1853" s="589"/>
      <c r="E1853" s="589"/>
      <c r="F1853" s="589"/>
      <c r="G1853" s="589"/>
      <c r="H1853" s="589" t="str">
        <f ca="1">'25'!BC504</f>
        <v xml:space="preserve"> </v>
      </c>
      <c r="I1853" s="589"/>
      <c r="J1853" s="589"/>
      <c r="K1853" s="589"/>
      <c r="L1853" s="589"/>
      <c r="M1853" s="589" t="str">
        <f ca="1">'25'!BD504</f>
        <v xml:space="preserve"> </v>
      </c>
      <c r="N1853" s="589"/>
      <c r="O1853" s="589"/>
      <c r="P1853" s="589"/>
      <c r="Q1853" s="590" t="str">
        <f ca="1">'25'!BS504</f>
        <v xml:space="preserve"> </v>
      </c>
      <c r="R1853" s="590"/>
      <c r="S1853" s="590"/>
      <c r="T1853" s="590"/>
      <c r="U1853" s="590"/>
      <c r="V1853" s="590"/>
      <c r="W1853" s="591" t="str">
        <f ca="1">'25'!BO504</f>
        <v xml:space="preserve"> </v>
      </c>
      <c r="X1853" s="591"/>
      <c r="Y1853" s="591"/>
      <c r="Z1853" s="591"/>
      <c r="AA1853" s="591" t="str">
        <f ca="1">'25'!BP504</f>
        <v xml:space="preserve"> </v>
      </c>
      <c r="AB1853" s="591"/>
      <c r="AC1853" s="591"/>
      <c r="AD1853" s="591"/>
      <c r="AE1853" s="591">
        <f ca="1">'25'!BQ504</f>
        <v>0</v>
      </c>
      <c r="AF1853" s="591"/>
      <c r="AG1853" s="591"/>
      <c r="AH1853" s="591"/>
      <c r="AI1853" s="589" t="str">
        <f ca="1">'25'!BR504</f>
        <v xml:space="preserve"> </v>
      </c>
      <c r="AJ1853" s="589"/>
      <c r="AK1853" s="589"/>
      <c r="AL1853" s="589"/>
      <c r="AM1853" s="589"/>
      <c r="AN1853" s="589"/>
      <c r="AO1853" s="589"/>
    </row>
    <row r="1854" spans="1:41" ht="12.75" customHeight="1" x14ac:dyDescent="0.25">
      <c r="A1854" s="199">
        <v>500</v>
      </c>
      <c r="B1854" s="589" t="str">
        <f ca="1">'25'!BB505</f>
        <v xml:space="preserve"> </v>
      </c>
      <c r="C1854" s="589"/>
      <c r="D1854" s="589"/>
      <c r="E1854" s="589"/>
      <c r="F1854" s="589"/>
      <c r="G1854" s="589"/>
      <c r="H1854" s="589" t="str">
        <f ca="1">'25'!BC505</f>
        <v xml:space="preserve"> </v>
      </c>
      <c r="I1854" s="589"/>
      <c r="J1854" s="589"/>
      <c r="K1854" s="589"/>
      <c r="L1854" s="589"/>
      <c r="M1854" s="589" t="str">
        <f ca="1">'25'!BD505</f>
        <v xml:space="preserve"> </v>
      </c>
      <c r="N1854" s="589"/>
      <c r="O1854" s="589"/>
      <c r="P1854" s="589"/>
      <c r="Q1854" s="590" t="str">
        <f ca="1">'25'!BS505</f>
        <v xml:space="preserve"> </v>
      </c>
      <c r="R1854" s="590"/>
      <c r="S1854" s="590"/>
      <c r="T1854" s="590"/>
      <c r="U1854" s="590"/>
      <c r="V1854" s="590"/>
      <c r="W1854" s="591" t="str">
        <f ca="1">'25'!BO505</f>
        <v xml:space="preserve"> </v>
      </c>
      <c r="X1854" s="591"/>
      <c r="Y1854" s="591"/>
      <c r="Z1854" s="591"/>
      <c r="AA1854" s="591" t="str">
        <f ca="1">'25'!BP505</f>
        <v xml:space="preserve"> </v>
      </c>
      <c r="AB1854" s="591"/>
      <c r="AC1854" s="591"/>
      <c r="AD1854" s="591"/>
      <c r="AE1854" s="591">
        <f ca="1">'25'!BQ505</f>
        <v>0</v>
      </c>
      <c r="AF1854" s="591"/>
      <c r="AG1854" s="591"/>
      <c r="AH1854" s="591"/>
      <c r="AI1854" s="589" t="str">
        <f ca="1">'25'!BR505</f>
        <v xml:space="preserve"> </v>
      </c>
      <c r="AJ1854" s="589"/>
      <c r="AK1854" s="589"/>
      <c r="AL1854" s="589"/>
      <c r="AM1854" s="589"/>
      <c r="AN1854" s="589"/>
      <c r="AO1854" s="589"/>
    </row>
    <row r="1855" spans="1:41" ht="12.75" customHeight="1" x14ac:dyDescent="0.25">
      <c r="A1855" s="199">
        <v>501</v>
      </c>
      <c r="B1855" s="589" t="str">
        <f ca="1">'25'!BB506</f>
        <v xml:space="preserve"> </v>
      </c>
      <c r="C1855" s="589"/>
      <c r="D1855" s="589"/>
      <c r="E1855" s="589"/>
      <c r="F1855" s="589"/>
      <c r="G1855" s="589"/>
      <c r="H1855" s="589" t="str">
        <f ca="1">'25'!BC506</f>
        <v xml:space="preserve"> </v>
      </c>
      <c r="I1855" s="589"/>
      <c r="J1855" s="589"/>
      <c r="K1855" s="589"/>
      <c r="L1855" s="589"/>
      <c r="M1855" s="589" t="str">
        <f ca="1">'25'!BD506</f>
        <v xml:space="preserve"> </v>
      </c>
      <c r="N1855" s="589"/>
      <c r="O1855" s="589"/>
      <c r="P1855" s="589"/>
      <c r="Q1855" s="590" t="str">
        <f ca="1">'25'!BS506</f>
        <v xml:space="preserve"> </v>
      </c>
      <c r="R1855" s="590"/>
      <c r="S1855" s="590"/>
      <c r="T1855" s="590"/>
      <c r="U1855" s="590"/>
      <c r="V1855" s="590"/>
      <c r="W1855" s="591" t="str">
        <f ca="1">'25'!BO506</f>
        <v xml:space="preserve"> </v>
      </c>
      <c r="X1855" s="591"/>
      <c r="Y1855" s="591"/>
      <c r="Z1855" s="591"/>
      <c r="AA1855" s="591" t="str">
        <f ca="1">'25'!BP506</f>
        <v xml:space="preserve"> </v>
      </c>
      <c r="AB1855" s="591"/>
      <c r="AC1855" s="591"/>
      <c r="AD1855" s="591"/>
      <c r="AE1855" s="591">
        <f ca="1">'25'!BQ506</f>
        <v>0</v>
      </c>
      <c r="AF1855" s="591"/>
      <c r="AG1855" s="591"/>
      <c r="AH1855" s="591"/>
      <c r="AI1855" s="589" t="str">
        <f ca="1">'25'!BR506</f>
        <v xml:space="preserve"> </v>
      </c>
      <c r="AJ1855" s="589"/>
      <c r="AK1855" s="589"/>
      <c r="AL1855" s="589"/>
      <c r="AM1855" s="589"/>
      <c r="AN1855" s="589"/>
      <c r="AO1855" s="589"/>
    </row>
    <row r="1856" spans="1:41" ht="12.75" customHeight="1" x14ac:dyDescent="0.25">
      <c r="A1856" s="199">
        <v>502</v>
      </c>
      <c r="B1856" s="589" t="str">
        <f ca="1">'25'!BB507</f>
        <v xml:space="preserve"> </v>
      </c>
      <c r="C1856" s="589"/>
      <c r="D1856" s="589"/>
      <c r="E1856" s="589"/>
      <c r="F1856" s="589"/>
      <c r="G1856" s="589"/>
      <c r="H1856" s="589" t="str">
        <f ca="1">'25'!BC507</f>
        <v xml:space="preserve"> </v>
      </c>
      <c r="I1856" s="589"/>
      <c r="J1856" s="589"/>
      <c r="K1856" s="589"/>
      <c r="L1856" s="589"/>
      <c r="M1856" s="589" t="str">
        <f ca="1">'25'!BD507</f>
        <v xml:space="preserve"> </v>
      </c>
      <c r="N1856" s="589"/>
      <c r="O1856" s="589"/>
      <c r="P1856" s="589"/>
      <c r="Q1856" s="590" t="str">
        <f ca="1">'25'!BS507</f>
        <v xml:space="preserve"> </v>
      </c>
      <c r="R1856" s="590"/>
      <c r="S1856" s="590"/>
      <c r="T1856" s="590"/>
      <c r="U1856" s="590"/>
      <c r="V1856" s="590"/>
      <c r="W1856" s="591" t="str">
        <f ca="1">'25'!BO507</f>
        <v xml:space="preserve"> </v>
      </c>
      <c r="X1856" s="591"/>
      <c r="Y1856" s="591"/>
      <c r="Z1856" s="591"/>
      <c r="AA1856" s="591" t="str">
        <f ca="1">'25'!BP507</f>
        <v xml:space="preserve"> </v>
      </c>
      <c r="AB1856" s="591"/>
      <c r="AC1856" s="591"/>
      <c r="AD1856" s="591"/>
      <c r="AE1856" s="591">
        <f ca="1">'25'!BQ507</f>
        <v>0</v>
      </c>
      <c r="AF1856" s="591"/>
      <c r="AG1856" s="591"/>
      <c r="AH1856" s="591"/>
      <c r="AI1856" s="589" t="str">
        <f ca="1">'25'!BR507</f>
        <v xml:space="preserve"> </v>
      </c>
      <c r="AJ1856" s="589"/>
      <c r="AK1856" s="589"/>
      <c r="AL1856" s="589"/>
      <c r="AM1856" s="589"/>
      <c r="AN1856" s="589"/>
      <c r="AO1856" s="589"/>
    </row>
    <row r="1857" spans="1:41" ht="12.75" customHeight="1" x14ac:dyDescent="0.25">
      <c r="A1857" s="199">
        <v>503</v>
      </c>
      <c r="B1857" s="589" t="str">
        <f ca="1">'25'!BB508</f>
        <v xml:space="preserve"> </v>
      </c>
      <c r="C1857" s="589"/>
      <c r="D1857" s="589"/>
      <c r="E1857" s="589"/>
      <c r="F1857" s="589"/>
      <c r="G1857" s="589"/>
      <c r="H1857" s="589" t="str">
        <f ca="1">'25'!BC508</f>
        <v xml:space="preserve"> </v>
      </c>
      <c r="I1857" s="589"/>
      <c r="J1857" s="589"/>
      <c r="K1857" s="589"/>
      <c r="L1857" s="589"/>
      <c r="M1857" s="589" t="str">
        <f ca="1">'25'!BD508</f>
        <v xml:space="preserve"> </v>
      </c>
      <c r="N1857" s="589"/>
      <c r="O1857" s="589"/>
      <c r="P1857" s="589"/>
      <c r="Q1857" s="590" t="str">
        <f ca="1">'25'!BS508</f>
        <v xml:space="preserve"> </v>
      </c>
      <c r="R1857" s="590"/>
      <c r="S1857" s="590"/>
      <c r="T1857" s="590"/>
      <c r="U1857" s="590"/>
      <c r="V1857" s="590"/>
      <c r="W1857" s="591" t="str">
        <f ca="1">'25'!BO508</f>
        <v xml:space="preserve"> </v>
      </c>
      <c r="X1857" s="591"/>
      <c r="Y1857" s="591"/>
      <c r="Z1857" s="591"/>
      <c r="AA1857" s="591" t="str">
        <f ca="1">'25'!BP508</f>
        <v xml:space="preserve"> </v>
      </c>
      <c r="AB1857" s="591"/>
      <c r="AC1857" s="591"/>
      <c r="AD1857" s="591"/>
      <c r="AE1857" s="591">
        <f ca="1">'25'!BQ508</f>
        <v>0</v>
      </c>
      <c r="AF1857" s="591"/>
      <c r="AG1857" s="591"/>
      <c r="AH1857" s="591"/>
      <c r="AI1857" s="589" t="str">
        <f ca="1">'25'!BR508</f>
        <v xml:space="preserve"> </v>
      </c>
      <c r="AJ1857" s="589"/>
      <c r="AK1857" s="589"/>
      <c r="AL1857" s="589"/>
      <c r="AM1857" s="589"/>
      <c r="AN1857" s="589"/>
      <c r="AO1857" s="589"/>
    </row>
    <row r="1858" spans="1:41" ht="12.75" customHeight="1" x14ac:dyDescent="0.25">
      <c r="A1858" s="199">
        <v>504</v>
      </c>
      <c r="B1858" s="589" t="str">
        <f ca="1">'25'!BB509</f>
        <v xml:space="preserve"> </v>
      </c>
      <c r="C1858" s="589"/>
      <c r="D1858" s="589"/>
      <c r="E1858" s="589"/>
      <c r="F1858" s="589"/>
      <c r="G1858" s="589"/>
      <c r="H1858" s="589" t="str">
        <f ca="1">'25'!BC509</f>
        <v xml:space="preserve"> </v>
      </c>
      <c r="I1858" s="589"/>
      <c r="J1858" s="589"/>
      <c r="K1858" s="589"/>
      <c r="L1858" s="589"/>
      <c r="M1858" s="589" t="str">
        <f ca="1">'25'!BD509</f>
        <v xml:space="preserve"> </v>
      </c>
      <c r="N1858" s="589"/>
      <c r="O1858" s="589"/>
      <c r="P1858" s="589"/>
      <c r="Q1858" s="590" t="str">
        <f ca="1">'25'!BS509</f>
        <v xml:space="preserve"> </v>
      </c>
      <c r="R1858" s="590"/>
      <c r="S1858" s="590"/>
      <c r="T1858" s="590"/>
      <c r="U1858" s="590"/>
      <c r="V1858" s="590"/>
      <c r="W1858" s="591" t="str">
        <f ca="1">'25'!BO509</f>
        <v xml:space="preserve"> </v>
      </c>
      <c r="X1858" s="591"/>
      <c r="Y1858" s="591"/>
      <c r="Z1858" s="591"/>
      <c r="AA1858" s="591" t="str">
        <f ca="1">'25'!BP509</f>
        <v xml:space="preserve"> </v>
      </c>
      <c r="AB1858" s="591"/>
      <c r="AC1858" s="591"/>
      <c r="AD1858" s="591"/>
      <c r="AE1858" s="591">
        <f ca="1">'25'!BQ509</f>
        <v>0</v>
      </c>
      <c r="AF1858" s="591"/>
      <c r="AG1858" s="591"/>
      <c r="AH1858" s="591"/>
      <c r="AI1858" s="589" t="str">
        <f ca="1">'25'!BR509</f>
        <v xml:space="preserve"> </v>
      </c>
      <c r="AJ1858" s="589"/>
      <c r="AK1858" s="589"/>
      <c r="AL1858" s="589"/>
      <c r="AM1858" s="589"/>
      <c r="AN1858" s="589"/>
      <c r="AO1858" s="589"/>
    </row>
    <row r="1859" spans="1:41" ht="12.75" customHeight="1" x14ac:dyDescent="0.25">
      <c r="A1859" s="199">
        <v>505</v>
      </c>
      <c r="B1859" s="589" t="str">
        <f ca="1">'25'!BB510</f>
        <v xml:space="preserve"> </v>
      </c>
      <c r="C1859" s="589"/>
      <c r="D1859" s="589"/>
      <c r="E1859" s="589"/>
      <c r="F1859" s="589"/>
      <c r="G1859" s="589"/>
      <c r="H1859" s="589" t="str">
        <f ca="1">'25'!BC510</f>
        <v xml:space="preserve"> </v>
      </c>
      <c r="I1859" s="589"/>
      <c r="J1859" s="589"/>
      <c r="K1859" s="589"/>
      <c r="L1859" s="589"/>
      <c r="M1859" s="589" t="str">
        <f ca="1">'25'!BD510</f>
        <v xml:space="preserve"> </v>
      </c>
      <c r="N1859" s="589"/>
      <c r="O1859" s="589"/>
      <c r="P1859" s="589"/>
      <c r="Q1859" s="590" t="str">
        <f ca="1">'25'!BS510</f>
        <v xml:space="preserve"> </v>
      </c>
      <c r="R1859" s="590"/>
      <c r="S1859" s="590"/>
      <c r="T1859" s="590"/>
      <c r="U1859" s="590"/>
      <c r="V1859" s="590"/>
      <c r="W1859" s="591" t="str">
        <f ca="1">'25'!BO510</f>
        <v xml:space="preserve"> </v>
      </c>
      <c r="X1859" s="591"/>
      <c r="Y1859" s="591"/>
      <c r="Z1859" s="591"/>
      <c r="AA1859" s="591" t="str">
        <f ca="1">'25'!BP510</f>
        <v xml:space="preserve"> </v>
      </c>
      <c r="AB1859" s="591"/>
      <c r="AC1859" s="591"/>
      <c r="AD1859" s="591"/>
      <c r="AE1859" s="591">
        <f ca="1">'25'!BQ510</f>
        <v>0</v>
      </c>
      <c r="AF1859" s="591"/>
      <c r="AG1859" s="591"/>
      <c r="AH1859" s="591"/>
      <c r="AI1859" s="589" t="str">
        <f ca="1">'25'!BR510</f>
        <v xml:space="preserve"> </v>
      </c>
      <c r="AJ1859" s="589"/>
      <c r="AK1859" s="589"/>
      <c r="AL1859" s="589"/>
      <c r="AM1859" s="589"/>
      <c r="AN1859" s="589"/>
      <c r="AO1859" s="589"/>
    </row>
    <row r="1860" spans="1:41" ht="12.75" customHeight="1" x14ac:dyDescent="0.25">
      <c r="A1860" s="199">
        <v>506</v>
      </c>
      <c r="B1860" s="589" t="str">
        <f ca="1">'25'!BB511</f>
        <v xml:space="preserve"> </v>
      </c>
      <c r="C1860" s="589"/>
      <c r="D1860" s="589"/>
      <c r="E1860" s="589"/>
      <c r="F1860" s="589"/>
      <c r="G1860" s="589"/>
      <c r="H1860" s="589" t="str">
        <f ca="1">'25'!BC511</f>
        <v xml:space="preserve"> </v>
      </c>
      <c r="I1860" s="589"/>
      <c r="J1860" s="589"/>
      <c r="K1860" s="589"/>
      <c r="L1860" s="589"/>
      <c r="M1860" s="589" t="str">
        <f ca="1">'25'!BD511</f>
        <v xml:space="preserve"> </v>
      </c>
      <c r="N1860" s="589"/>
      <c r="O1860" s="589"/>
      <c r="P1860" s="589"/>
      <c r="Q1860" s="590" t="str">
        <f ca="1">'25'!BS511</f>
        <v xml:space="preserve"> </v>
      </c>
      <c r="R1860" s="590"/>
      <c r="S1860" s="590"/>
      <c r="T1860" s="590"/>
      <c r="U1860" s="590"/>
      <c r="V1860" s="590"/>
      <c r="W1860" s="591" t="str">
        <f ca="1">'25'!BO511</f>
        <v xml:space="preserve"> </v>
      </c>
      <c r="X1860" s="591"/>
      <c r="Y1860" s="591"/>
      <c r="Z1860" s="591"/>
      <c r="AA1860" s="591" t="str">
        <f ca="1">'25'!BP511</f>
        <v xml:space="preserve"> </v>
      </c>
      <c r="AB1860" s="591"/>
      <c r="AC1860" s="591"/>
      <c r="AD1860" s="591"/>
      <c r="AE1860" s="591">
        <f ca="1">'25'!BQ511</f>
        <v>0</v>
      </c>
      <c r="AF1860" s="591"/>
      <c r="AG1860" s="591"/>
      <c r="AH1860" s="591"/>
      <c r="AI1860" s="589" t="str">
        <f ca="1">'25'!BR511</f>
        <v xml:space="preserve"> </v>
      </c>
      <c r="AJ1860" s="589"/>
      <c r="AK1860" s="589"/>
      <c r="AL1860" s="589"/>
      <c r="AM1860" s="589"/>
      <c r="AN1860" s="589"/>
      <c r="AO1860" s="589"/>
    </row>
    <row r="1861" spans="1:41" ht="12.75" customHeight="1" x14ac:dyDescent="0.25">
      <c r="A1861" s="199">
        <v>507</v>
      </c>
      <c r="B1861" s="589" t="str">
        <f ca="1">'25'!BB512</f>
        <v xml:space="preserve"> </v>
      </c>
      <c r="C1861" s="589"/>
      <c r="D1861" s="589"/>
      <c r="E1861" s="589"/>
      <c r="F1861" s="589"/>
      <c r="G1861" s="589"/>
      <c r="H1861" s="589" t="str">
        <f ca="1">'25'!BC512</f>
        <v xml:space="preserve"> </v>
      </c>
      <c r="I1861" s="589"/>
      <c r="J1861" s="589"/>
      <c r="K1861" s="589"/>
      <c r="L1861" s="589"/>
      <c r="M1861" s="589" t="str">
        <f ca="1">'25'!BD512</f>
        <v xml:space="preserve"> </v>
      </c>
      <c r="N1861" s="589"/>
      <c r="O1861" s="589"/>
      <c r="P1861" s="589"/>
      <c r="Q1861" s="590" t="str">
        <f ca="1">'25'!BS512</f>
        <v xml:space="preserve"> </v>
      </c>
      <c r="R1861" s="590"/>
      <c r="S1861" s="590"/>
      <c r="T1861" s="590"/>
      <c r="U1861" s="590"/>
      <c r="V1861" s="590"/>
      <c r="W1861" s="591" t="str">
        <f ca="1">'25'!BO512</f>
        <v xml:space="preserve"> </v>
      </c>
      <c r="X1861" s="591"/>
      <c r="Y1861" s="591"/>
      <c r="Z1861" s="591"/>
      <c r="AA1861" s="591" t="str">
        <f ca="1">'25'!BP512</f>
        <v xml:space="preserve"> </v>
      </c>
      <c r="AB1861" s="591"/>
      <c r="AC1861" s="591"/>
      <c r="AD1861" s="591"/>
      <c r="AE1861" s="591">
        <f ca="1">'25'!BQ512</f>
        <v>0</v>
      </c>
      <c r="AF1861" s="591"/>
      <c r="AG1861" s="591"/>
      <c r="AH1861" s="591"/>
      <c r="AI1861" s="589" t="str">
        <f ca="1">'25'!BR512</f>
        <v xml:space="preserve"> </v>
      </c>
      <c r="AJ1861" s="589"/>
      <c r="AK1861" s="589"/>
      <c r="AL1861" s="589"/>
      <c r="AM1861" s="589"/>
      <c r="AN1861" s="589"/>
      <c r="AO1861" s="589"/>
    </row>
    <row r="1862" spans="1:41" ht="12.75" customHeight="1" x14ac:dyDescent="0.25">
      <c r="A1862" s="199">
        <v>508</v>
      </c>
      <c r="B1862" s="589" t="str">
        <f ca="1">'25'!BB513</f>
        <v xml:space="preserve"> </v>
      </c>
      <c r="C1862" s="589"/>
      <c r="D1862" s="589"/>
      <c r="E1862" s="589"/>
      <c r="F1862" s="589"/>
      <c r="G1862" s="589"/>
      <c r="H1862" s="589" t="str">
        <f ca="1">'25'!BC513</f>
        <v xml:space="preserve"> </v>
      </c>
      <c r="I1862" s="589"/>
      <c r="J1862" s="589"/>
      <c r="K1862" s="589"/>
      <c r="L1862" s="589"/>
      <c r="M1862" s="589" t="str">
        <f ca="1">'25'!BD513</f>
        <v xml:space="preserve"> </v>
      </c>
      <c r="N1862" s="589"/>
      <c r="O1862" s="589"/>
      <c r="P1862" s="589"/>
      <c r="Q1862" s="590" t="str">
        <f ca="1">'25'!BS513</f>
        <v xml:space="preserve"> </v>
      </c>
      <c r="R1862" s="590"/>
      <c r="S1862" s="590"/>
      <c r="T1862" s="590"/>
      <c r="U1862" s="590"/>
      <c r="V1862" s="590"/>
      <c r="W1862" s="591" t="str">
        <f ca="1">'25'!BO513</f>
        <v xml:space="preserve"> </v>
      </c>
      <c r="X1862" s="591"/>
      <c r="Y1862" s="591"/>
      <c r="Z1862" s="591"/>
      <c r="AA1862" s="591" t="str">
        <f ca="1">'25'!BP513</f>
        <v xml:space="preserve"> </v>
      </c>
      <c r="AB1862" s="591"/>
      <c r="AC1862" s="591"/>
      <c r="AD1862" s="591"/>
      <c r="AE1862" s="591">
        <f ca="1">'25'!BQ513</f>
        <v>0</v>
      </c>
      <c r="AF1862" s="591"/>
      <c r="AG1862" s="591"/>
      <c r="AH1862" s="591"/>
      <c r="AI1862" s="589" t="str">
        <f ca="1">'25'!BR513</f>
        <v xml:space="preserve"> </v>
      </c>
      <c r="AJ1862" s="589"/>
      <c r="AK1862" s="589"/>
      <c r="AL1862" s="589"/>
      <c r="AM1862" s="589"/>
      <c r="AN1862" s="589"/>
      <c r="AO1862" s="589"/>
    </row>
    <row r="1863" spans="1:41" ht="12.75" customHeight="1" x14ac:dyDescent="0.25">
      <c r="A1863" s="199">
        <v>509</v>
      </c>
      <c r="B1863" s="589" t="str">
        <f ca="1">'25'!BB514</f>
        <v xml:space="preserve"> </v>
      </c>
      <c r="C1863" s="589"/>
      <c r="D1863" s="589"/>
      <c r="E1863" s="589"/>
      <c r="F1863" s="589"/>
      <c r="G1863" s="589"/>
      <c r="H1863" s="589" t="str">
        <f ca="1">'25'!BC514</f>
        <v xml:space="preserve"> </v>
      </c>
      <c r="I1863" s="589"/>
      <c r="J1863" s="589"/>
      <c r="K1863" s="589"/>
      <c r="L1863" s="589"/>
      <c r="M1863" s="589" t="str">
        <f ca="1">'25'!BD514</f>
        <v xml:space="preserve"> </v>
      </c>
      <c r="N1863" s="589"/>
      <c r="O1863" s="589"/>
      <c r="P1863" s="589"/>
      <c r="Q1863" s="590" t="str">
        <f ca="1">'25'!BS514</f>
        <v xml:space="preserve"> </v>
      </c>
      <c r="R1863" s="590"/>
      <c r="S1863" s="590"/>
      <c r="T1863" s="590"/>
      <c r="U1863" s="590"/>
      <c r="V1863" s="590"/>
      <c r="W1863" s="591" t="str">
        <f ca="1">'25'!BO514</f>
        <v xml:space="preserve"> </v>
      </c>
      <c r="X1863" s="591"/>
      <c r="Y1863" s="591"/>
      <c r="Z1863" s="591"/>
      <c r="AA1863" s="591" t="str">
        <f ca="1">'25'!BP514</f>
        <v xml:space="preserve"> </v>
      </c>
      <c r="AB1863" s="591"/>
      <c r="AC1863" s="591"/>
      <c r="AD1863" s="591"/>
      <c r="AE1863" s="591">
        <f ca="1">'25'!BQ514</f>
        <v>0</v>
      </c>
      <c r="AF1863" s="591"/>
      <c r="AG1863" s="591"/>
      <c r="AH1863" s="591"/>
      <c r="AI1863" s="589" t="str">
        <f ca="1">'25'!BR514</f>
        <v xml:space="preserve"> </v>
      </c>
      <c r="AJ1863" s="589"/>
      <c r="AK1863" s="589"/>
      <c r="AL1863" s="589"/>
      <c r="AM1863" s="589"/>
      <c r="AN1863" s="589"/>
      <c r="AO1863" s="589"/>
    </row>
    <row r="1864" spans="1:41" ht="12.75" customHeight="1" x14ac:dyDescent="0.25">
      <c r="A1864" s="199">
        <v>510</v>
      </c>
      <c r="B1864" s="589" t="str">
        <f ca="1">'25'!BB515</f>
        <v xml:space="preserve"> </v>
      </c>
      <c r="C1864" s="589"/>
      <c r="D1864" s="589"/>
      <c r="E1864" s="589"/>
      <c r="F1864" s="589"/>
      <c r="G1864" s="589"/>
      <c r="H1864" s="589" t="str">
        <f ca="1">'25'!BC515</f>
        <v xml:space="preserve"> </v>
      </c>
      <c r="I1864" s="589"/>
      <c r="J1864" s="589"/>
      <c r="K1864" s="589"/>
      <c r="L1864" s="589"/>
      <c r="M1864" s="589" t="str">
        <f ca="1">'25'!BD515</f>
        <v xml:space="preserve"> </v>
      </c>
      <c r="N1864" s="589"/>
      <c r="O1864" s="589"/>
      <c r="P1864" s="589"/>
      <c r="Q1864" s="590" t="str">
        <f ca="1">'25'!BS515</f>
        <v xml:space="preserve"> </v>
      </c>
      <c r="R1864" s="590"/>
      <c r="S1864" s="590"/>
      <c r="T1864" s="590"/>
      <c r="U1864" s="590"/>
      <c r="V1864" s="590"/>
      <c r="W1864" s="591" t="str">
        <f ca="1">'25'!BO515</f>
        <v xml:space="preserve"> </v>
      </c>
      <c r="X1864" s="591"/>
      <c r="Y1864" s="591"/>
      <c r="Z1864" s="591"/>
      <c r="AA1864" s="591" t="str">
        <f ca="1">'25'!BP515</f>
        <v xml:space="preserve"> </v>
      </c>
      <c r="AB1864" s="591"/>
      <c r="AC1864" s="591"/>
      <c r="AD1864" s="591"/>
      <c r="AE1864" s="591">
        <f ca="1">'25'!BQ515</f>
        <v>0</v>
      </c>
      <c r="AF1864" s="591"/>
      <c r="AG1864" s="591"/>
      <c r="AH1864" s="591"/>
      <c r="AI1864" s="589" t="str">
        <f ca="1">'25'!BR515</f>
        <v xml:space="preserve"> </v>
      </c>
      <c r="AJ1864" s="589"/>
      <c r="AK1864" s="589"/>
      <c r="AL1864" s="589"/>
      <c r="AM1864" s="589"/>
      <c r="AN1864" s="589"/>
      <c r="AO1864" s="589"/>
    </row>
    <row r="1865" spans="1:41" ht="12.75" customHeight="1" x14ac:dyDescent="0.25">
      <c r="A1865" s="199">
        <v>511</v>
      </c>
      <c r="B1865" s="589" t="str">
        <f ca="1">'25'!BB516</f>
        <v xml:space="preserve"> </v>
      </c>
      <c r="C1865" s="589"/>
      <c r="D1865" s="589"/>
      <c r="E1865" s="589"/>
      <c r="F1865" s="589"/>
      <c r="G1865" s="589"/>
      <c r="H1865" s="589" t="str">
        <f ca="1">'25'!BC516</f>
        <v xml:space="preserve"> </v>
      </c>
      <c r="I1865" s="589"/>
      <c r="J1865" s="589"/>
      <c r="K1865" s="589"/>
      <c r="L1865" s="589"/>
      <c r="M1865" s="589" t="str">
        <f ca="1">'25'!BD516</f>
        <v xml:space="preserve"> </v>
      </c>
      <c r="N1865" s="589"/>
      <c r="O1865" s="589"/>
      <c r="P1865" s="589"/>
      <c r="Q1865" s="590" t="str">
        <f ca="1">'25'!BS516</f>
        <v xml:space="preserve"> </v>
      </c>
      <c r="R1865" s="590"/>
      <c r="S1865" s="590"/>
      <c r="T1865" s="590"/>
      <c r="U1865" s="590"/>
      <c r="V1865" s="590"/>
      <c r="W1865" s="591" t="str">
        <f ca="1">'25'!BO516</f>
        <v xml:space="preserve"> </v>
      </c>
      <c r="X1865" s="591"/>
      <c r="Y1865" s="591"/>
      <c r="Z1865" s="591"/>
      <c r="AA1865" s="591" t="str">
        <f ca="1">'25'!BP516</f>
        <v xml:space="preserve"> </v>
      </c>
      <c r="AB1865" s="591"/>
      <c r="AC1865" s="591"/>
      <c r="AD1865" s="591"/>
      <c r="AE1865" s="591">
        <f ca="1">'25'!BQ516</f>
        <v>0</v>
      </c>
      <c r="AF1865" s="591"/>
      <c r="AG1865" s="591"/>
      <c r="AH1865" s="591"/>
      <c r="AI1865" s="589" t="str">
        <f ca="1">'25'!BR516</f>
        <v xml:space="preserve"> </v>
      </c>
      <c r="AJ1865" s="589"/>
      <c r="AK1865" s="589"/>
      <c r="AL1865" s="589"/>
      <c r="AM1865" s="589"/>
      <c r="AN1865" s="589"/>
      <c r="AO1865" s="589"/>
    </row>
    <row r="1866" spans="1:41" ht="12.75" customHeight="1" x14ac:dyDescent="0.25">
      <c r="A1866" s="199">
        <v>512</v>
      </c>
      <c r="B1866" s="589" t="str">
        <f ca="1">'25'!BB517</f>
        <v xml:space="preserve"> </v>
      </c>
      <c r="C1866" s="589"/>
      <c r="D1866" s="589"/>
      <c r="E1866" s="589"/>
      <c r="F1866" s="589"/>
      <c r="G1866" s="589"/>
      <c r="H1866" s="589" t="str">
        <f ca="1">'25'!BC517</f>
        <v xml:space="preserve"> </v>
      </c>
      <c r="I1866" s="589"/>
      <c r="J1866" s="589"/>
      <c r="K1866" s="589"/>
      <c r="L1866" s="589"/>
      <c r="M1866" s="589" t="str">
        <f ca="1">'25'!BD517</f>
        <v xml:space="preserve"> </v>
      </c>
      <c r="N1866" s="589"/>
      <c r="O1866" s="589"/>
      <c r="P1866" s="589"/>
      <c r="Q1866" s="590" t="str">
        <f ca="1">'25'!BS517</f>
        <v xml:space="preserve"> </v>
      </c>
      <c r="R1866" s="590"/>
      <c r="S1866" s="590"/>
      <c r="T1866" s="590"/>
      <c r="U1866" s="590"/>
      <c r="V1866" s="590"/>
      <c r="W1866" s="591" t="str">
        <f ca="1">'25'!BO517</f>
        <v xml:space="preserve"> </v>
      </c>
      <c r="X1866" s="591"/>
      <c r="Y1866" s="591"/>
      <c r="Z1866" s="591"/>
      <c r="AA1866" s="591" t="str">
        <f ca="1">'25'!BP517</f>
        <v xml:space="preserve"> </v>
      </c>
      <c r="AB1866" s="591"/>
      <c r="AC1866" s="591"/>
      <c r="AD1866" s="591"/>
      <c r="AE1866" s="591">
        <f ca="1">'25'!BQ517</f>
        <v>0</v>
      </c>
      <c r="AF1866" s="591"/>
      <c r="AG1866" s="591"/>
      <c r="AH1866" s="591"/>
      <c r="AI1866" s="589" t="str">
        <f ca="1">'25'!BR517</f>
        <v xml:space="preserve"> </v>
      </c>
      <c r="AJ1866" s="589"/>
      <c r="AK1866" s="589"/>
      <c r="AL1866" s="589"/>
      <c r="AM1866" s="589"/>
      <c r="AN1866" s="589"/>
      <c r="AO1866" s="589"/>
    </row>
    <row r="1867" spans="1:41" ht="12.75" customHeight="1" x14ac:dyDescent="0.25">
      <c r="A1867" s="199">
        <v>513</v>
      </c>
      <c r="B1867" s="589" t="str">
        <f ca="1">'25'!BB518</f>
        <v xml:space="preserve"> </v>
      </c>
      <c r="C1867" s="589"/>
      <c r="D1867" s="589"/>
      <c r="E1867" s="589"/>
      <c r="F1867" s="589"/>
      <c r="G1867" s="589"/>
      <c r="H1867" s="589" t="str">
        <f ca="1">'25'!BC518</f>
        <v xml:space="preserve"> </v>
      </c>
      <c r="I1867" s="589"/>
      <c r="J1867" s="589"/>
      <c r="K1867" s="589"/>
      <c r="L1867" s="589"/>
      <c r="M1867" s="589" t="str">
        <f ca="1">'25'!BD518</f>
        <v xml:space="preserve"> </v>
      </c>
      <c r="N1867" s="589"/>
      <c r="O1867" s="589"/>
      <c r="P1867" s="589"/>
      <c r="Q1867" s="590" t="str">
        <f ca="1">'25'!BS518</f>
        <v xml:space="preserve"> </v>
      </c>
      <c r="R1867" s="590"/>
      <c r="S1867" s="590"/>
      <c r="T1867" s="590"/>
      <c r="U1867" s="590"/>
      <c r="V1867" s="590"/>
      <c r="W1867" s="591" t="str">
        <f ca="1">'25'!BO518</f>
        <v xml:space="preserve"> </v>
      </c>
      <c r="X1867" s="591"/>
      <c r="Y1867" s="591"/>
      <c r="Z1867" s="591"/>
      <c r="AA1867" s="591" t="str">
        <f ca="1">'25'!BP518</f>
        <v xml:space="preserve"> </v>
      </c>
      <c r="AB1867" s="591"/>
      <c r="AC1867" s="591"/>
      <c r="AD1867" s="591"/>
      <c r="AE1867" s="591">
        <f ca="1">'25'!BQ518</f>
        <v>0</v>
      </c>
      <c r="AF1867" s="591"/>
      <c r="AG1867" s="591"/>
      <c r="AH1867" s="591"/>
      <c r="AI1867" s="589" t="str">
        <f ca="1">'25'!BR518</f>
        <v xml:space="preserve"> </v>
      </c>
      <c r="AJ1867" s="589"/>
      <c r="AK1867" s="589"/>
      <c r="AL1867" s="589"/>
      <c r="AM1867" s="589"/>
      <c r="AN1867" s="589"/>
      <c r="AO1867" s="589"/>
    </row>
    <row r="1868" spans="1:41" ht="12.75" customHeight="1" x14ac:dyDescent="0.25">
      <c r="A1868" s="199">
        <v>514</v>
      </c>
      <c r="B1868" s="589" t="str">
        <f ca="1">'25'!BB519</f>
        <v xml:space="preserve"> </v>
      </c>
      <c r="C1868" s="589"/>
      <c r="D1868" s="589"/>
      <c r="E1868" s="589"/>
      <c r="F1868" s="589"/>
      <c r="G1868" s="589"/>
      <c r="H1868" s="589" t="str">
        <f ca="1">'25'!BC519</f>
        <v xml:space="preserve"> </v>
      </c>
      <c r="I1868" s="589"/>
      <c r="J1868" s="589"/>
      <c r="K1868" s="589"/>
      <c r="L1868" s="589"/>
      <c r="M1868" s="589" t="str">
        <f ca="1">'25'!BD519</f>
        <v xml:space="preserve"> </v>
      </c>
      <c r="N1868" s="589"/>
      <c r="O1868" s="589"/>
      <c r="P1868" s="589"/>
      <c r="Q1868" s="590" t="str">
        <f ca="1">'25'!BS519</f>
        <v xml:space="preserve"> </v>
      </c>
      <c r="R1868" s="590"/>
      <c r="S1868" s="590"/>
      <c r="T1868" s="590"/>
      <c r="U1868" s="590"/>
      <c r="V1868" s="590"/>
      <c r="W1868" s="591" t="str">
        <f ca="1">'25'!BO519</f>
        <v xml:space="preserve"> </v>
      </c>
      <c r="X1868" s="591"/>
      <c r="Y1868" s="591"/>
      <c r="Z1868" s="591"/>
      <c r="AA1868" s="591" t="str">
        <f ca="1">'25'!BP519</f>
        <v xml:space="preserve"> </v>
      </c>
      <c r="AB1868" s="591"/>
      <c r="AC1868" s="591"/>
      <c r="AD1868" s="591"/>
      <c r="AE1868" s="591">
        <f ca="1">'25'!BQ519</f>
        <v>0</v>
      </c>
      <c r="AF1868" s="591"/>
      <c r="AG1868" s="591"/>
      <c r="AH1868" s="591"/>
      <c r="AI1868" s="589" t="str">
        <f ca="1">'25'!BR519</f>
        <v xml:space="preserve"> </v>
      </c>
      <c r="AJ1868" s="589"/>
      <c r="AK1868" s="589"/>
      <c r="AL1868" s="589"/>
      <c r="AM1868" s="589"/>
      <c r="AN1868" s="589"/>
      <c r="AO1868" s="589"/>
    </row>
    <row r="1869" spans="1:41" ht="12.75" customHeight="1" x14ac:dyDescent="0.25">
      <c r="A1869" s="199">
        <v>515</v>
      </c>
      <c r="B1869" s="589" t="str">
        <f ca="1">'25'!BB520</f>
        <v xml:space="preserve"> </v>
      </c>
      <c r="C1869" s="589"/>
      <c r="D1869" s="589"/>
      <c r="E1869" s="589"/>
      <c r="F1869" s="589"/>
      <c r="G1869" s="589"/>
      <c r="H1869" s="589" t="str">
        <f ca="1">'25'!BC520</f>
        <v xml:space="preserve"> </v>
      </c>
      <c r="I1869" s="589"/>
      <c r="J1869" s="589"/>
      <c r="K1869" s="589"/>
      <c r="L1869" s="589"/>
      <c r="M1869" s="589" t="str">
        <f ca="1">'25'!BD520</f>
        <v xml:space="preserve"> </v>
      </c>
      <c r="N1869" s="589"/>
      <c r="O1869" s="589"/>
      <c r="P1869" s="589"/>
      <c r="Q1869" s="590" t="str">
        <f ca="1">'25'!BS520</f>
        <v xml:space="preserve"> </v>
      </c>
      <c r="R1869" s="590"/>
      <c r="S1869" s="590"/>
      <c r="T1869" s="590"/>
      <c r="U1869" s="590"/>
      <c r="V1869" s="590"/>
      <c r="W1869" s="591" t="str">
        <f ca="1">'25'!BO520</f>
        <v xml:space="preserve"> </v>
      </c>
      <c r="X1869" s="591"/>
      <c r="Y1869" s="591"/>
      <c r="Z1869" s="591"/>
      <c r="AA1869" s="591" t="str">
        <f ca="1">'25'!BP520</f>
        <v xml:space="preserve"> </v>
      </c>
      <c r="AB1869" s="591"/>
      <c r="AC1869" s="591"/>
      <c r="AD1869" s="591"/>
      <c r="AE1869" s="591">
        <f ca="1">'25'!BQ520</f>
        <v>0</v>
      </c>
      <c r="AF1869" s="591"/>
      <c r="AG1869" s="591"/>
      <c r="AH1869" s="591"/>
      <c r="AI1869" s="589" t="str">
        <f ca="1">'25'!BR520</f>
        <v xml:space="preserve"> </v>
      </c>
      <c r="AJ1869" s="589"/>
      <c r="AK1869" s="589"/>
      <c r="AL1869" s="589"/>
      <c r="AM1869" s="589"/>
      <c r="AN1869" s="589"/>
      <c r="AO1869" s="589"/>
    </row>
    <row r="1870" spans="1:41" ht="12.75" customHeight="1" x14ac:dyDescent="0.25">
      <c r="A1870" s="199">
        <v>516</v>
      </c>
      <c r="B1870" s="589" t="str">
        <f ca="1">'25'!BB521</f>
        <v xml:space="preserve"> </v>
      </c>
      <c r="C1870" s="589"/>
      <c r="D1870" s="589"/>
      <c r="E1870" s="589"/>
      <c r="F1870" s="589"/>
      <c r="G1870" s="589"/>
      <c r="H1870" s="589" t="str">
        <f ca="1">'25'!BC521</f>
        <v xml:space="preserve"> </v>
      </c>
      <c r="I1870" s="589"/>
      <c r="J1870" s="589"/>
      <c r="K1870" s="589"/>
      <c r="L1870" s="589"/>
      <c r="M1870" s="589" t="str">
        <f ca="1">'25'!BD521</f>
        <v xml:space="preserve"> </v>
      </c>
      <c r="N1870" s="589"/>
      <c r="O1870" s="589"/>
      <c r="P1870" s="589"/>
      <c r="Q1870" s="590" t="str">
        <f ca="1">'25'!BS521</f>
        <v xml:space="preserve"> </v>
      </c>
      <c r="R1870" s="590"/>
      <c r="S1870" s="590"/>
      <c r="T1870" s="590"/>
      <c r="U1870" s="590"/>
      <c r="V1870" s="590"/>
      <c r="W1870" s="591" t="str">
        <f ca="1">'25'!BO521</f>
        <v xml:space="preserve"> </v>
      </c>
      <c r="X1870" s="591"/>
      <c r="Y1870" s="591"/>
      <c r="Z1870" s="591"/>
      <c r="AA1870" s="591" t="str">
        <f ca="1">'25'!BP521</f>
        <v xml:space="preserve"> </v>
      </c>
      <c r="AB1870" s="591"/>
      <c r="AC1870" s="591"/>
      <c r="AD1870" s="591"/>
      <c r="AE1870" s="591">
        <f ca="1">'25'!BQ521</f>
        <v>0</v>
      </c>
      <c r="AF1870" s="591"/>
      <c r="AG1870" s="591"/>
      <c r="AH1870" s="591"/>
      <c r="AI1870" s="589" t="str">
        <f ca="1">'25'!BR521</f>
        <v xml:space="preserve"> </v>
      </c>
      <c r="AJ1870" s="589"/>
      <c r="AK1870" s="589"/>
      <c r="AL1870" s="589"/>
      <c r="AM1870" s="589"/>
      <c r="AN1870" s="589"/>
      <c r="AO1870" s="589"/>
    </row>
    <row r="1871" spans="1:41" ht="12.75" customHeight="1" x14ac:dyDescent="0.25">
      <c r="A1871" s="199">
        <v>517</v>
      </c>
      <c r="B1871" s="589" t="str">
        <f ca="1">'25'!BB522</f>
        <v xml:space="preserve"> </v>
      </c>
      <c r="C1871" s="589"/>
      <c r="D1871" s="589"/>
      <c r="E1871" s="589"/>
      <c r="F1871" s="589"/>
      <c r="G1871" s="589"/>
      <c r="H1871" s="589" t="str">
        <f ca="1">'25'!BC522</f>
        <v xml:space="preserve"> </v>
      </c>
      <c r="I1871" s="589"/>
      <c r="J1871" s="589"/>
      <c r="K1871" s="589"/>
      <c r="L1871" s="589"/>
      <c r="M1871" s="589" t="str">
        <f ca="1">'25'!BD522</f>
        <v xml:space="preserve"> </v>
      </c>
      <c r="N1871" s="589"/>
      <c r="O1871" s="589"/>
      <c r="P1871" s="589"/>
      <c r="Q1871" s="590" t="str">
        <f ca="1">'25'!BS522</f>
        <v xml:space="preserve"> </v>
      </c>
      <c r="R1871" s="590"/>
      <c r="S1871" s="590"/>
      <c r="T1871" s="590"/>
      <c r="U1871" s="590"/>
      <c r="V1871" s="590"/>
      <c r="W1871" s="591" t="str">
        <f ca="1">'25'!BO522</f>
        <v xml:space="preserve"> </v>
      </c>
      <c r="X1871" s="591"/>
      <c r="Y1871" s="591"/>
      <c r="Z1871" s="591"/>
      <c r="AA1871" s="591" t="str">
        <f ca="1">'25'!BP522</f>
        <v xml:space="preserve"> </v>
      </c>
      <c r="AB1871" s="591"/>
      <c r="AC1871" s="591"/>
      <c r="AD1871" s="591"/>
      <c r="AE1871" s="591">
        <f ca="1">'25'!BQ522</f>
        <v>0</v>
      </c>
      <c r="AF1871" s="591"/>
      <c r="AG1871" s="591"/>
      <c r="AH1871" s="591"/>
      <c r="AI1871" s="589" t="str">
        <f ca="1">'25'!BR522</f>
        <v xml:space="preserve"> </v>
      </c>
      <c r="AJ1871" s="589"/>
      <c r="AK1871" s="589"/>
      <c r="AL1871" s="589"/>
      <c r="AM1871" s="589"/>
      <c r="AN1871" s="589"/>
      <c r="AO1871" s="589"/>
    </row>
    <row r="1872" spans="1:41" ht="12.75" customHeight="1" x14ac:dyDescent="0.25">
      <c r="A1872" s="199">
        <v>518</v>
      </c>
      <c r="B1872" s="589" t="str">
        <f ca="1">'25'!BB523</f>
        <v xml:space="preserve"> </v>
      </c>
      <c r="C1872" s="589"/>
      <c r="D1872" s="589"/>
      <c r="E1872" s="589"/>
      <c r="F1872" s="589"/>
      <c r="G1872" s="589"/>
      <c r="H1872" s="589" t="str">
        <f ca="1">'25'!BC523</f>
        <v xml:space="preserve"> </v>
      </c>
      <c r="I1872" s="589"/>
      <c r="J1872" s="589"/>
      <c r="K1872" s="589"/>
      <c r="L1872" s="589"/>
      <c r="M1872" s="589" t="str">
        <f ca="1">'25'!BD523</f>
        <v xml:space="preserve"> </v>
      </c>
      <c r="N1872" s="589"/>
      <c r="O1872" s="589"/>
      <c r="P1872" s="589"/>
      <c r="Q1872" s="590" t="str">
        <f ca="1">'25'!BS523</f>
        <v xml:space="preserve"> </v>
      </c>
      <c r="R1872" s="590"/>
      <c r="S1872" s="590"/>
      <c r="T1872" s="590"/>
      <c r="U1872" s="590"/>
      <c r="V1872" s="590"/>
      <c r="W1872" s="591" t="str">
        <f ca="1">'25'!BO523</f>
        <v xml:space="preserve"> </v>
      </c>
      <c r="X1872" s="591"/>
      <c r="Y1872" s="591"/>
      <c r="Z1872" s="591"/>
      <c r="AA1872" s="591" t="str">
        <f ca="1">'25'!BP523</f>
        <v xml:space="preserve"> </v>
      </c>
      <c r="AB1872" s="591"/>
      <c r="AC1872" s="591"/>
      <c r="AD1872" s="591"/>
      <c r="AE1872" s="591">
        <f ca="1">'25'!BQ523</f>
        <v>0</v>
      </c>
      <c r="AF1872" s="591"/>
      <c r="AG1872" s="591"/>
      <c r="AH1872" s="591"/>
      <c r="AI1872" s="589" t="str">
        <f ca="1">'25'!BR523</f>
        <v xml:space="preserve"> </v>
      </c>
      <c r="AJ1872" s="589"/>
      <c r="AK1872" s="589"/>
      <c r="AL1872" s="589"/>
      <c r="AM1872" s="589"/>
      <c r="AN1872" s="589"/>
      <c r="AO1872" s="589"/>
    </row>
    <row r="1873" spans="1:41" ht="12.75" customHeight="1" x14ac:dyDescent="0.25">
      <c r="A1873" s="199">
        <v>519</v>
      </c>
      <c r="B1873" s="589" t="str">
        <f ca="1">'25'!BB524</f>
        <v xml:space="preserve"> </v>
      </c>
      <c r="C1873" s="589"/>
      <c r="D1873" s="589"/>
      <c r="E1873" s="589"/>
      <c r="F1873" s="589"/>
      <c r="G1873" s="589"/>
      <c r="H1873" s="589" t="str">
        <f ca="1">'25'!BC524</f>
        <v xml:space="preserve"> </v>
      </c>
      <c r="I1873" s="589"/>
      <c r="J1873" s="589"/>
      <c r="K1873" s="589"/>
      <c r="L1873" s="589"/>
      <c r="M1873" s="589" t="str">
        <f ca="1">'25'!BD524</f>
        <v xml:space="preserve"> </v>
      </c>
      <c r="N1873" s="589"/>
      <c r="O1873" s="589"/>
      <c r="P1873" s="589"/>
      <c r="Q1873" s="590" t="str">
        <f ca="1">'25'!BS524</f>
        <v xml:space="preserve"> </v>
      </c>
      <c r="R1873" s="590"/>
      <c r="S1873" s="590"/>
      <c r="T1873" s="590"/>
      <c r="U1873" s="590"/>
      <c r="V1873" s="590"/>
      <c r="W1873" s="591" t="str">
        <f ca="1">'25'!BO524</f>
        <v xml:space="preserve"> </v>
      </c>
      <c r="X1873" s="591"/>
      <c r="Y1873" s="591"/>
      <c r="Z1873" s="591"/>
      <c r="AA1873" s="591" t="str">
        <f ca="1">'25'!BP524</f>
        <v xml:space="preserve"> </v>
      </c>
      <c r="AB1873" s="591"/>
      <c r="AC1873" s="591"/>
      <c r="AD1873" s="591"/>
      <c r="AE1873" s="591">
        <f ca="1">'25'!BQ524</f>
        <v>0</v>
      </c>
      <c r="AF1873" s="591"/>
      <c r="AG1873" s="591"/>
      <c r="AH1873" s="591"/>
      <c r="AI1873" s="589" t="str">
        <f ca="1">'25'!BR524</f>
        <v xml:space="preserve"> </v>
      </c>
      <c r="AJ1873" s="589"/>
      <c r="AK1873" s="589"/>
      <c r="AL1873" s="589"/>
      <c r="AM1873" s="589"/>
      <c r="AN1873" s="589"/>
      <c r="AO1873" s="589"/>
    </row>
    <row r="1874" spans="1:41" ht="12.75" customHeight="1" x14ac:dyDescent="0.25">
      <c r="A1874" s="199">
        <v>520</v>
      </c>
      <c r="B1874" s="589" t="str">
        <f ca="1">'25'!BB525</f>
        <v xml:space="preserve"> </v>
      </c>
      <c r="C1874" s="589"/>
      <c r="D1874" s="589"/>
      <c r="E1874" s="589"/>
      <c r="F1874" s="589"/>
      <c r="G1874" s="589"/>
      <c r="H1874" s="589" t="str">
        <f ca="1">'25'!BC525</f>
        <v xml:space="preserve"> </v>
      </c>
      <c r="I1874" s="589"/>
      <c r="J1874" s="589"/>
      <c r="K1874" s="589"/>
      <c r="L1874" s="589"/>
      <c r="M1874" s="589" t="str">
        <f ca="1">'25'!BD525</f>
        <v xml:space="preserve"> </v>
      </c>
      <c r="N1874" s="589"/>
      <c r="O1874" s="589"/>
      <c r="P1874" s="589"/>
      <c r="Q1874" s="590" t="str">
        <f ca="1">'25'!BS525</f>
        <v xml:space="preserve"> </v>
      </c>
      <c r="R1874" s="590"/>
      <c r="S1874" s="590"/>
      <c r="T1874" s="590"/>
      <c r="U1874" s="590"/>
      <c r="V1874" s="590"/>
      <c r="W1874" s="591" t="str">
        <f ca="1">'25'!BO525</f>
        <v xml:space="preserve"> </v>
      </c>
      <c r="X1874" s="591"/>
      <c r="Y1874" s="591"/>
      <c r="Z1874" s="591"/>
      <c r="AA1874" s="591" t="str">
        <f ca="1">'25'!BP525</f>
        <v xml:space="preserve"> </v>
      </c>
      <c r="AB1874" s="591"/>
      <c r="AC1874" s="591"/>
      <c r="AD1874" s="591"/>
      <c r="AE1874" s="591">
        <f ca="1">'25'!BQ525</f>
        <v>0</v>
      </c>
      <c r="AF1874" s="591"/>
      <c r="AG1874" s="591"/>
      <c r="AH1874" s="591"/>
      <c r="AI1874" s="589" t="str">
        <f ca="1">'25'!BR525</f>
        <v xml:space="preserve"> </v>
      </c>
      <c r="AJ1874" s="589"/>
      <c r="AK1874" s="589"/>
      <c r="AL1874" s="589"/>
      <c r="AM1874" s="589"/>
      <c r="AN1874" s="589"/>
      <c r="AO1874" s="589"/>
    </row>
    <row r="1875" spans="1:41" ht="12.75" customHeight="1" x14ac:dyDescent="0.25">
      <c r="A1875" s="199">
        <v>521</v>
      </c>
      <c r="B1875" s="589" t="str">
        <f ca="1">'25'!BB526</f>
        <v xml:space="preserve"> </v>
      </c>
      <c r="C1875" s="589"/>
      <c r="D1875" s="589"/>
      <c r="E1875" s="589"/>
      <c r="F1875" s="589"/>
      <c r="G1875" s="589"/>
      <c r="H1875" s="589" t="str">
        <f ca="1">'25'!BC526</f>
        <v xml:space="preserve"> </v>
      </c>
      <c r="I1875" s="589"/>
      <c r="J1875" s="589"/>
      <c r="K1875" s="589"/>
      <c r="L1875" s="589"/>
      <c r="M1875" s="589" t="str">
        <f ca="1">'25'!BD526</f>
        <v xml:space="preserve"> </v>
      </c>
      <c r="N1875" s="589"/>
      <c r="O1875" s="589"/>
      <c r="P1875" s="589"/>
      <c r="Q1875" s="590" t="str">
        <f ca="1">'25'!BS526</f>
        <v xml:space="preserve"> </v>
      </c>
      <c r="R1875" s="590"/>
      <c r="S1875" s="590"/>
      <c r="T1875" s="590"/>
      <c r="U1875" s="590"/>
      <c r="V1875" s="590"/>
      <c r="W1875" s="591" t="str">
        <f ca="1">'25'!BO526</f>
        <v xml:space="preserve"> </v>
      </c>
      <c r="X1875" s="591"/>
      <c r="Y1875" s="591"/>
      <c r="Z1875" s="591"/>
      <c r="AA1875" s="591" t="str">
        <f ca="1">'25'!BP526</f>
        <v xml:space="preserve"> </v>
      </c>
      <c r="AB1875" s="591"/>
      <c r="AC1875" s="591"/>
      <c r="AD1875" s="591"/>
      <c r="AE1875" s="591">
        <f ca="1">'25'!BQ526</f>
        <v>0</v>
      </c>
      <c r="AF1875" s="591"/>
      <c r="AG1875" s="591"/>
      <c r="AH1875" s="591"/>
      <c r="AI1875" s="589" t="str">
        <f ca="1">'25'!BR526</f>
        <v xml:space="preserve"> </v>
      </c>
      <c r="AJ1875" s="589"/>
      <c r="AK1875" s="589"/>
      <c r="AL1875" s="589"/>
      <c r="AM1875" s="589"/>
      <c r="AN1875" s="589"/>
      <c r="AO1875" s="589"/>
    </row>
    <row r="1876" spans="1:41" ht="12.75" customHeight="1" x14ac:dyDescent="0.25">
      <c r="A1876" s="199">
        <v>522</v>
      </c>
      <c r="B1876" s="589" t="str">
        <f ca="1">'25'!BB527</f>
        <v xml:space="preserve"> </v>
      </c>
      <c r="C1876" s="589"/>
      <c r="D1876" s="589"/>
      <c r="E1876" s="589"/>
      <c r="F1876" s="589"/>
      <c r="G1876" s="589"/>
      <c r="H1876" s="589" t="str">
        <f ca="1">'25'!BC527</f>
        <v xml:space="preserve"> </v>
      </c>
      <c r="I1876" s="589"/>
      <c r="J1876" s="589"/>
      <c r="K1876" s="589"/>
      <c r="L1876" s="589"/>
      <c r="M1876" s="589" t="str">
        <f ca="1">'25'!BD527</f>
        <v xml:space="preserve"> </v>
      </c>
      <c r="N1876" s="589"/>
      <c r="O1876" s="589"/>
      <c r="P1876" s="589"/>
      <c r="Q1876" s="590" t="str">
        <f ca="1">'25'!BS527</f>
        <v xml:space="preserve"> </v>
      </c>
      <c r="R1876" s="590"/>
      <c r="S1876" s="590"/>
      <c r="T1876" s="590"/>
      <c r="U1876" s="590"/>
      <c r="V1876" s="590"/>
      <c r="W1876" s="591" t="str">
        <f ca="1">'25'!BO527</f>
        <v xml:space="preserve"> </v>
      </c>
      <c r="X1876" s="591"/>
      <c r="Y1876" s="591"/>
      <c r="Z1876" s="591"/>
      <c r="AA1876" s="591" t="str">
        <f ca="1">'25'!BP527</f>
        <v xml:space="preserve"> </v>
      </c>
      <c r="AB1876" s="591"/>
      <c r="AC1876" s="591"/>
      <c r="AD1876" s="591"/>
      <c r="AE1876" s="591">
        <f ca="1">'25'!BQ527</f>
        <v>0</v>
      </c>
      <c r="AF1876" s="591"/>
      <c r="AG1876" s="591"/>
      <c r="AH1876" s="591"/>
      <c r="AI1876" s="589" t="str">
        <f ca="1">'25'!BR527</f>
        <v xml:space="preserve"> </v>
      </c>
      <c r="AJ1876" s="589"/>
      <c r="AK1876" s="589"/>
      <c r="AL1876" s="589"/>
      <c r="AM1876" s="589"/>
      <c r="AN1876" s="589"/>
      <c r="AO1876" s="589"/>
    </row>
    <row r="1877" spans="1:41" ht="12.75" customHeight="1" x14ac:dyDescent="0.25">
      <c r="A1877" s="199">
        <v>523</v>
      </c>
      <c r="B1877" s="589" t="str">
        <f ca="1">'25'!BB528</f>
        <v xml:space="preserve"> </v>
      </c>
      <c r="C1877" s="589"/>
      <c r="D1877" s="589"/>
      <c r="E1877" s="589"/>
      <c r="F1877" s="589"/>
      <c r="G1877" s="589"/>
      <c r="H1877" s="589" t="str">
        <f ca="1">'25'!BC528</f>
        <v xml:space="preserve"> </v>
      </c>
      <c r="I1877" s="589"/>
      <c r="J1877" s="589"/>
      <c r="K1877" s="589"/>
      <c r="L1877" s="589"/>
      <c r="M1877" s="589" t="str">
        <f ca="1">'25'!BD528</f>
        <v xml:space="preserve"> </v>
      </c>
      <c r="N1877" s="589"/>
      <c r="O1877" s="589"/>
      <c r="P1877" s="589"/>
      <c r="Q1877" s="590" t="str">
        <f ca="1">'25'!BS528</f>
        <v xml:space="preserve"> </v>
      </c>
      <c r="R1877" s="590"/>
      <c r="S1877" s="590"/>
      <c r="T1877" s="590"/>
      <c r="U1877" s="590"/>
      <c r="V1877" s="590"/>
      <c r="W1877" s="591" t="str">
        <f ca="1">'25'!BO528</f>
        <v xml:space="preserve"> </v>
      </c>
      <c r="X1877" s="591"/>
      <c r="Y1877" s="591"/>
      <c r="Z1877" s="591"/>
      <c r="AA1877" s="591" t="str">
        <f ca="1">'25'!BP528</f>
        <v xml:space="preserve"> </v>
      </c>
      <c r="AB1877" s="591"/>
      <c r="AC1877" s="591"/>
      <c r="AD1877" s="591"/>
      <c r="AE1877" s="591">
        <f ca="1">'25'!BQ528</f>
        <v>0</v>
      </c>
      <c r="AF1877" s="591"/>
      <c r="AG1877" s="591"/>
      <c r="AH1877" s="591"/>
      <c r="AI1877" s="589" t="str">
        <f ca="1">'25'!BR528</f>
        <v xml:space="preserve"> </v>
      </c>
      <c r="AJ1877" s="589"/>
      <c r="AK1877" s="589"/>
      <c r="AL1877" s="589"/>
      <c r="AM1877" s="589"/>
      <c r="AN1877" s="589"/>
      <c r="AO1877" s="589"/>
    </row>
    <row r="1878" spans="1:41" ht="12.75" customHeight="1" x14ac:dyDescent="0.25">
      <c r="A1878" s="199">
        <v>524</v>
      </c>
      <c r="B1878" s="589" t="str">
        <f ca="1">'25'!BB529</f>
        <v xml:space="preserve"> </v>
      </c>
      <c r="C1878" s="589"/>
      <c r="D1878" s="589"/>
      <c r="E1878" s="589"/>
      <c r="F1878" s="589"/>
      <c r="G1878" s="589"/>
      <c r="H1878" s="589" t="str">
        <f ca="1">'25'!BC529</f>
        <v xml:space="preserve"> </v>
      </c>
      <c r="I1878" s="589"/>
      <c r="J1878" s="589"/>
      <c r="K1878" s="589"/>
      <c r="L1878" s="589"/>
      <c r="M1878" s="589" t="str">
        <f ca="1">'25'!BD529</f>
        <v xml:space="preserve"> </v>
      </c>
      <c r="N1878" s="589"/>
      <c r="O1878" s="589"/>
      <c r="P1878" s="589"/>
      <c r="Q1878" s="590" t="str">
        <f ca="1">'25'!BS529</f>
        <v xml:space="preserve"> </v>
      </c>
      <c r="R1878" s="590"/>
      <c r="S1878" s="590"/>
      <c r="T1878" s="590"/>
      <c r="U1878" s="590"/>
      <c r="V1878" s="590"/>
      <c r="W1878" s="591" t="str">
        <f ca="1">'25'!BO529</f>
        <v xml:space="preserve"> </v>
      </c>
      <c r="X1878" s="591"/>
      <c r="Y1878" s="591"/>
      <c r="Z1878" s="591"/>
      <c r="AA1878" s="591" t="str">
        <f ca="1">'25'!BP529</f>
        <v xml:space="preserve"> </v>
      </c>
      <c r="AB1878" s="591"/>
      <c r="AC1878" s="591"/>
      <c r="AD1878" s="591"/>
      <c r="AE1878" s="591">
        <f ca="1">'25'!BQ529</f>
        <v>0</v>
      </c>
      <c r="AF1878" s="591"/>
      <c r="AG1878" s="591"/>
      <c r="AH1878" s="591"/>
      <c r="AI1878" s="589" t="str">
        <f ca="1">'25'!BR529</f>
        <v xml:space="preserve"> </v>
      </c>
      <c r="AJ1878" s="589"/>
      <c r="AK1878" s="589"/>
      <c r="AL1878" s="589"/>
      <c r="AM1878" s="589"/>
      <c r="AN1878" s="589"/>
      <c r="AO1878" s="589"/>
    </row>
    <row r="1879" spans="1:41" ht="12.75" customHeight="1" x14ac:dyDescent="0.25">
      <c r="A1879" s="199">
        <v>525</v>
      </c>
      <c r="B1879" s="589" t="str">
        <f ca="1">'25'!BB530</f>
        <v xml:space="preserve"> </v>
      </c>
      <c r="C1879" s="589"/>
      <c r="D1879" s="589"/>
      <c r="E1879" s="589"/>
      <c r="F1879" s="589"/>
      <c r="G1879" s="589"/>
      <c r="H1879" s="589" t="str">
        <f ca="1">'25'!BC530</f>
        <v xml:space="preserve"> </v>
      </c>
      <c r="I1879" s="589"/>
      <c r="J1879" s="589"/>
      <c r="K1879" s="589"/>
      <c r="L1879" s="589"/>
      <c r="M1879" s="589" t="str">
        <f ca="1">'25'!BD530</f>
        <v xml:space="preserve"> </v>
      </c>
      <c r="N1879" s="589"/>
      <c r="O1879" s="589"/>
      <c r="P1879" s="589"/>
      <c r="Q1879" s="590" t="str">
        <f ca="1">'25'!BS530</f>
        <v xml:space="preserve"> </v>
      </c>
      <c r="R1879" s="590"/>
      <c r="S1879" s="590"/>
      <c r="T1879" s="590"/>
      <c r="U1879" s="590"/>
      <c r="V1879" s="590"/>
      <c r="W1879" s="591" t="str">
        <f ca="1">'25'!BO530</f>
        <v xml:space="preserve"> </v>
      </c>
      <c r="X1879" s="591"/>
      <c r="Y1879" s="591"/>
      <c r="Z1879" s="591"/>
      <c r="AA1879" s="591" t="str">
        <f ca="1">'25'!BP530</f>
        <v xml:space="preserve"> </v>
      </c>
      <c r="AB1879" s="591"/>
      <c r="AC1879" s="591"/>
      <c r="AD1879" s="591"/>
      <c r="AE1879" s="591">
        <f ca="1">'25'!BQ530</f>
        <v>0</v>
      </c>
      <c r="AF1879" s="591"/>
      <c r="AG1879" s="591"/>
      <c r="AH1879" s="591"/>
      <c r="AI1879" s="589" t="str">
        <f ca="1">'25'!BR530</f>
        <v xml:space="preserve"> </v>
      </c>
      <c r="AJ1879" s="589"/>
      <c r="AK1879" s="589"/>
      <c r="AL1879" s="589"/>
      <c r="AM1879" s="589"/>
      <c r="AN1879" s="589"/>
      <c r="AO1879" s="589"/>
    </row>
    <row r="1880" spans="1:41" ht="12.75" customHeight="1" x14ac:dyDescent="0.25">
      <c r="A1880" s="199">
        <v>526</v>
      </c>
      <c r="B1880" s="589" t="str">
        <f ca="1">'25'!BB531</f>
        <v xml:space="preserve"> </v>
      </c>
      <c r="C1880" s="589"/>
      <c r="D1880" s="589"/>
      <c r="E1880" s="589"/>
      <c r="F1880" s="589"/>
      <c r="G1880" s="589"/>
      <c r="H1880" s="589" t="str">
        <f ca="1">'25'!BC531</f>
        <v xml:space="preserve"> </v>
      </c>
      <c r="I1880" s="589"/>
      <c r="J1880" s="589"/>
      <c r="K1880" s="589"/>
      <c r="L1880" s="589"/>
      <c r="M1880" s="589" t="str">
        <f ca="1">'25'!BD531</f>
        <v xml:space="preserve"> </v>
      </c>
      <c r="N1880" s="589"/>
      <c r="O1880" s="589"/>
      <c r="P1880" s="589"/>
      <c r="Q1880" s="590" t="str">
        <f ca="1">'25'!BS531</f>
        <v xml:space="preserve"> </v>
      </c>
      <c r="R1880" s="590"/>
      <c r="S1880" s="590"/>
      <c r="T1880" s="590"/>
      <c r="U1880" s="590"/>
      <c r="V1880" s="590"/>
      <c r="W1880" s="591" t="str">
        <f ca="1">'25'!BO531</f>
        <v xml:space="preserve"> </v>
      </c>
      <c r="X1880" s="591"/>
      <c r="Y1880" s="591"/>
      <c r="Z1880" s="591"/>
      <c r="AA1880" s="591" t="str">
        <f ca="1">'25'!BP531</f>
        <v xml:space="preserve"> </v>
      </c>
      <c r="AB1880" s="591"/>
      <c r="AC1880" s="591"/>
      <c r="AD1880" s="591"/>
      <c r="AE1880" s="591">
        <f ca="1">'25'!BQ531</f>
        <v>0</v>
      </c>
      <c r="AF1880" s="591"/>
      <c r="AG1880" s="591"/>
      <c r="AH1880" s="591"/>
      <c r="AI1880" s="589" t="str">
        <f ca="1">'25'!BR531</f>
        <v xml:space="preserve"> </v>
      </c>
      <c r="AJ1880" s="589"/>
      <c r="AK1880" s="589"/>
      <c r="AL1880" s="589"/>
      <c r="AM1880" s="589"/>
      <c r="AN1880" s="589"/>
      <c r="AO1880" s="589"/>
    </row>
    <row r="1881" spans="1:41" ht="12.75" customHeight="1" x14ac:dyDescent="0.25">
      <c r="A1881" s="199">
        <v>527</v>
      </c>
      <c r="B1881" s="589" t="str">
        <f ca="1">'25'!BB532</f>
        <v xml:space="preserve"> </v>
      </c>
      <c r="C1881" s="589"/>
      <c r="D1881" s="589"/>
      <c r="E1881" s="589"/>
      <c r="F1881" s="589"/>
      <c r="G1881" s="589"/>
      <c r="H1881" s="589" t="str">
        <f ca="1">'25'!BC532</f>
        <v xml:space="preserve"> </v>
      </c>
      <c r="I1881" s="589"/>
      <c r="J1881" s="589"/>
      <c r="K1881" s="589"/>
      <c r="L1881" s="589"/>
      <c r="M1881" s="589" t="str">
        <f ca="1">'25'!BD532</f>
        <v xml:space="preserve"> </v>
      </c>
      <c r="N1881" s="589"/>
      <c r="O1881" s="589"/>
      <c r="P1881" s="589"/>
      <c r="Q1881" s="590" t="str">
        <f ca="1">'25'!BS532</f>
        <v xml:space="preserve"> </v>
      </c>
      <c r="R1881" s="590"/>
      <c r="S1881" s="590"/>
      <c r="T1881" s="590"/>
      <c r="U1881" s="590"/>
      <c r="V1881" s="590"/>
      <c r="W1881" s="591" t="str">
        <f ca="1">'25'!BO532</f>
        <v xml:space="preserve"> </v>
      </c>
      <c r="X1881" s="591"/>
      <c r="Y1881" s="591"/>
      <c r="Z1881" s="591"/>
      <c r="AA1881" s="591" t="str">
        <f ca="1">'25'!BP532</f>
        <v xml:space="preserve"> </v>
      </c>
      <c r="AB1881" s="591"/>
      <c r="AC1881" s="591"/>
      <c r="AD1881" s="591"/>
      <c r="AE1881" s="591">
        <f ca="1">'25'!BQ532</f>
        <v>0</v>
      </c>
      <c r="AF1881" s="591"/>
      <c r="AG1881" s="591"/>
      <c r="AH1881" s="591"/>
      <c r="AI1881" s="589" t="str">
        <f ca="1">'25'!BR532</f>
        <v xml:space="preserve"> </v>
      </c>
      <c r="AJ1881" s="589"/>
      <c r="AK1881" s="589"/>
      <c r="AL1881" s="589"/>
      <c r="AM1881" s="589"/>
      <c r="AN1881" s="589"/>
      <c r="AO1881" s="589"/>
    </row>
    <row r="1882" spans="1:41" ht="12.75" customHeight="1" x14ac:dyDescent="0.25">
      <c r="A1882" s="199">
        <v>528</v>
      </c>
      <c r="B1882" s="589" t="str">
        <f ca="1">'25'!BB533</f>
        <v xml:space="preserve"> </v>
      </c>
      <c r="C1882" s="589"/>
      <c r="D1882" s="589"/>
      <c r="E1882" s="589"/>
      <c r="F1882" s="589"/>
      <c r="G1882" s="589"/>
      <c r="H1882" s="589" t="str">
        <f ca="1">'25'!BC533</f>
        <v xml:space="preserve"> </v>
      </c>
      <c r="I1882" s="589"/>
      <c r="J1882" s="589"/>
      <c r="K1882" s="589"/>
      <c r="L1882" s="589"/>
      <c r="M1882" s="589" t="str">
        <f ca="1">'25'!BD533</f>
        <v xml:space="preserve"> </v>
      </c>
      <c r="N1882" s="589"/>
      <c r="O1882" s="589"/>
      <c r="P1882" s="589"/>
      <c r="Q1882" s="590" t="str">
        <f ca="1">'25'!BS533</f>
        <v xml:space="preserve"> </v>
      </c>
      <c r="R1882" s="590"/>
      <c r="S1882" s="590"/>
      <c r="T1882" s="590"/>
      <c r="U1882" s="590"/>
      <c r="V1882" s="590"/>
      <c r="W1882" s="591" t="str">
        <f ca="1">'25'!BO533</f>
        <v xml:space="preserve"> </v>
      </c>
      <c r="X1882" s="591"/>
      <c r="Y1882" s="591"/>
      <c r="Z1882" s="591"/>
      <c r="AA1882" s="591" t="str">
        <f ca="1">'25'!BP533</f>
        <v xml:space="preserve"> </v>
      </c>
      <c r="AB1882" s="591"/>
      <c r="AC1882" s="591"/>
      <c r="AD1882" s="591"/>
      <c r="AE1882" s="591">
        <f ca="1">'25'!BQ533</f>
        <v>0</v>
      </c>
      <c r="AF1882" s="591"/>
      <c r="AG1882" s="591"/>
      <c r="AH1882" s="591"/>
      <c r="AI1882" s="589" t="str">
        <f ca="1">'25'!BR533</f>
        <v xml:space="preserve"> </v>
      </c>
      <c r="AJ1882" s="589"/>
      <c r="AK1882" s="589"/>
      <c r="AL1882" s="589"/>
      <c r="AM1882" s="589"/>
      <c r="AN1882" s="589"/>
      <c r="AO1882" s="589"/>
    </row>
    <row r="1883" spans="1:41" ht="12.75" customHeight="1" x14ac:dyDescent="0.25">
      <c r="A1883" s="199">
        <v>529</v>
      </c>
      <c r="B1883" s="589" t="str">
        <f ca="1">'25'!BB534</f>
        <v xml:space="preserve"> </v>
      </c>
      <c r="C1883" s="589"/>
      <c r="D1883" s="589"/>
      <c r="E1883" s="589"/>
      <c r="F1883" s="589"/>
      <c r="G1883" s="589"/>
      <c r="H1883" s="589" t="str">
        <f ca="1">'25'!BC534</f>
        <v xml:space="preserve"> </v>
      </c>
      <c r="I1883" s="589"/>
      <c r="J1883" s="589"/>
      <c r="K1883" s="589"/>
      <c r="L1883" s="589"/>
      <c r="M1883" s="589" t="str">
        <f ca="1">'25'!BD534</f>
        <v xml:space="preserve"> </v>
      </c>
      <c r="N1883" s="589"/>
      <c r="O1883" s="589"/>
      <c r="P1883" s="589"/>
      <c r="Q1883" s="590" t="str">
        <f ca="1">'25'!BS534</f>
        <v xml:space="preserve"> </v>
      </c>
      <c r="R1883" s="590"/>
      <c r="S1883" s="590"/>
      <c r="T1883" s="590"/>
      <c r="U1883" s="590"/>
      <c r="V1883" s="590"/>
      <c r="W1883" s="591" t="str">
        <f ca="1">'25'!BO534</f>
        <v xml:space="preserve"> </v>
      </c>
      <c r="X1883" s="591"/>
      <c r="Y1883" s="591"/>
      <c r="Z1883" s="591"/>
      <c r="AA1883" s="591" t="str">
        <f ca="1">'25'!BP534</f>
        <v xml:space="preserve"> </v>
      </c>
      <c r="AB1883" s="591"/>
      <c r="AC1883" s="591"/>
      <c r="AD1883" s="591"/>
      <c r="AE1883" s="591">
        <f ca="1">'25'!BQ534</f>
        <v>0</v>
      </c>
      <c r="AF1883" s="591"/>
      <c r="AG1883" s="591"/>
      <c r="AH1883" s="591"/>
      <c r="AI1883" s="589" t="str">
        <f ca="1">'25'!BR534</f>
        <v xml:space="preserve"> </v>
      </c>
      <c r="AJ1883" s="589"/>
      <c r="AK1883" s="589"/>
      <c r="AL1883" s="589"/>
      <c r="AM1883" s="589"/>
      <c r="AN1883" s="589"/>
      <c r="AO1883" s="589"/>
    </row>
    <row r="1884" spans="1:41" ht="12.75" customHeight="1" x14ac:dyDescent="0.25">
      <c r="A1884" s="199">
        <v>530</v>
      </c>
      <c r="B1884" s="589" t="str">
        <f ca="1">'25'!BB535</f>
        <v xml:space="preserve"> </v>
      </c>
      <c r="C1884" s="589"/>
      <c r="D1884" s="589"/>
      <c r="E1884" s="589"/>
      <c r="F1884" s="589"/>
      <c r="G1884" s="589"/>
      <c r="H1884" s="589" t="str">
        <f ca="1">'25'!BC535</f>
        <v xml:space="preserve"> </v>
      </c>
      <c r="I1884" s="589"/>
      <c r="J1884" s="589"/>
      <c r="K1884" s="589"/>
      <c r="L1884" s="589"/>
      <c r="M1884" s="589" t="str">
        <f ca="1">'25'!BD535</f>
        <v xml:space="preserve"> </v>
      </c>
      <c r="N1884" s="589"/>
      <c r="O1884" s="589"/>
      <c r="P1884" s="589"/>
      <c r="Q1884" s="590" t="str">
        <f ca="1">'25'!BS535</f>
        <v xml:space="preserve"> </v>
      </c>
      <c r="R1884" s="590"/>
      <c r="S1884" s="590"/>
      <c r="T1884" s="590"/>
      <c r="U1884" s="590"/>
      <c r="V1884" s="590"/>
      <c r="W1884" s="591" t="str">
        <f ca="1">'25'!BO535</f>
        <v xml:space="preserve"> </v>
      </c>
      <c r="X1884" s="591"/>
      <c r="Y1884" s="591"/>
      <c r="Z1884" s="591"/>
      <c r="AA1884" s="591" t="str">
        <f ca="1">'25'!BP535</f>
        <v xml:space="preserve"> </v>
      </c>
      <c r="AB1884" s="591"/>
      <c r="AC1884" s="591"/>
      <c r="AD1884" s="591"/>
      <c r="AE1884" s="591">
        <f ca="1">'25'!BQ535</f>
        <v>0</v>
      </c>
      <c r="AF1884" s="591"/>
      <c r="AG1884" s="591"/>
      <c r="AH1884" s="591"/>
      <c r="AI1884" s="589" t="str">
        <f ca="1">'25'!BR535</f>
        <v xml:space="preserve"> </v>
      </c>
      <c r="AJ1884" s="589"/>
      <c r="AK1884" s="589"/>
      <c r="AL1884" s="589"/>
      <c r="AM1884" s="589"/>
      <c r="AN1884" s="589"/>
      <c r="AO1884" s="589"/>
    </row>
    <row r="1885" spans="1:41" ht="12.75" customHeight="1" x14ac:dyDescent="0.25">
      <c r="A1885" s="199">
        <v>531</v>
      </c>
      <c r="B1885" s="589" t="str">
        <f ca="1">'25'!BB536</f>
        <v xml:space="preserve"> </v>
      </c>
      <c r="C1885" s="589"/>
      <c r="D1885" s="589"/>
      <c r="E1885" s="589"/>
      <c r="F1885" s="589"/>
      <c r="G1885" s="589"/>
      <c r="H1885" s="589" t="str">
        <f ca="1">'25'!BC536</f>
        <v xml:space="preserve"> </v>
      </c>
      <c r="I1885" s="589"/>
      <c r="J1885" s="589"/>
      <c r="K1885" s="589"/>
      <c r="L1885" s="589"/>
      <c r="M1885" s="589" t="str">
        <f ca="1">'25'!BD536</f>
        <v xml:space="preserve"> </v>
      </c>
      <c r="N1885" s="589"/>
      <c r="O1885" s="589"/>
      <c r="P1885" s="589"/>
      <c r="Q1885" s="590" t="str">
        <f ca="1">'25'!BS536</f>
        <v xml:space="preserve"> </v>
      </c>
      <c r="R1885" s="590"/>
      <c r="S1885" s="590"/>
      <c r="T1885" s="590"/>
      <c r="U1885" s="590"/>
      <c r="V1885" s="590"/>
      <c r="W1885" s="591" t="str">
        <f ca="1">'25'!BO536</f>
        <v xml:space="preserve"> </v>
      </c>
      <c r="X1885" s="591"/>
      <c r="Y1885" s="591"/>
      <c r="Z1885" s="591"/>
      <c r="AA1885" s="591" t="str">
        <f ca="1">'25'!BP536</f>
        <v xml:space="preserve"> </v>
      </c>
      <c r="AB1885" s="591"/>
      <c r="AC1885" s="591"/>
      <c r="AD1885" s="591"/>
      <c r="AE1885" s="591">
        <f ca="1">'25'!BQ536</f>
        <v>0</v>
      </c>
      <c r="AF1885" s="591"/>
      <c r="AG1885" s="591"/>
      <c r="AH1885" s="591"/>
      <c r="AI1885" s="589" t="str">
        <f ca="1">'25'!BR536</f>
        <v xml:space="preserve"> </v>
      </c>
      <c r="AJ1885" s="589"/>
      <c r="AK1885" s="589"/>
      <c r="AL1885" s="589"/>
      <c r="AM1885" s="589"/>
      <c r="AN1885" s="589"/>
      <c r="AO1885" s="589"/>
    </row>
    <row r="1886" spans="1:41" ht="12.75" customHeight="1" x14ac:dyDescent="0.25">
      <c r="A1886" s="199">
        <v>532</v>
      </c>
      <c r="B1886" s="589" t="str">
        <f ca="1">'25'!BB537</f>
        <v xml:space="preserve"> </v>
      </c>
      <c r="C1886" s="589"/>
      <c r="D1886" s="589"/>
      <c r="E1886" s="589"/>
      <c r="F1886" s="589"/>
      <c r="G1886" s="589"/>
      <c r="H1886" s="589" t="str">
        <f ca="1">'25'!BC537</f>
        <v xml:space="preserve"> </v>
      </c>
      <c r="I1886" s="589"/>
      <c r="J1886" s="589"/>
      <c r="K1886" s="589"/>
      <c r="L1886" s="589"/>
      <c r="M1886" s="589" t="str">
        <f ca="1">'25'!BD537</f>
        <v xml:space="preserve"> </v>
      </c>
      <c r="N1886" s="589"/>
      <c r="O1886" s="589"/>
      <c r="P1886" s="589"/>
      <c r="Q1886" s="590" t="str">
        <f ca="1">'25'!BS537</f>
        <v xml:space="preserve"> </v>
      </c>
      <c r="R1886" s="590"/>
      <c r="S1886" s="590"/>
      <c r="T1886" s="590"/>
      <c r="U1886" s="590"/>
      <c r="V1886" s="590"/>
      <c r="W1886" s="591" t="str">
        <f ca="1">'25'!BO537</f>
        <v xml:space="preserve"> </v>
      </c>
      <c r="X1886" s="591"/>
      <c r="Y1886" s="591"/>
      <c r="Z1886" s="591"/>
      <c r="AA1886" s="591" t="str">
        <f ca="1">'25'!BP537</f>
        <v xml:space="preserve"> </v>
      </c>
      <c r="AB1886" s="591"/>
      <c r="AC1886" s="591"/>
      <c r="AD1886" s="591"/>
      <c r="AE1886" s="591">
        <f ca="1">'25'!BQ537</f>
        <v>0</v>
      </c>
      <c r="AF1886" s="591"/>
      <c r="AG1886" s="591"/>
      <c r="AH1886" s="591"/>
      <c r="AI1886" s="589" t="str">
        <f ca="1">'25'!BR537</f>
        <v xml:space="preserve"> </v>
      </c>
      <c r="AJ1886" s="589"/>
      <c r="AK1886" s="589"/>
      <c r="AL1886" s="589"/>
      <c r="AM1886" s="589"/>
      <c r="AN1886" s="589"/>
      <c r="AO1886" s="589"/>
    </row>
    <row r="1887" spans="1:41" ht="12.75" customHeight="1" x14ac:dyDescent="0.25">
      <c r="A1887" s="199">
        <v>533</v>
      </c>
      <c r="B1887" s="589" t="str">
        <f ca="1">'25'!BB538</f>
        <v xml:space="preserve"> </v>
      </c>
      <c r="C1887" s="589"/>
      <c r="D1887" s="589"/>
      <c r="E1887" s="589"/>
      <c r="F1887" s="589"/>
      <c r="G1887" s="589"/>
      <c r="H1887" s="589" t="str">
        <f ca="1">'25'!BC538</f>
        <v xml:space="preserve"> </v>
      </c>
      <c r="I1887" s="589"/>
      <c r="J1887" s="589"/>
      <c r="K1887" s="589"/>
      <c r="L1887" s="589"/>
      <c r="M1887" s="589" t="str">
        <f ca="1">'25'!BD538</f>
        <v xml:space="preserve"> </v>
      </c>
      <c r="N1887" s="589"/>
      <c r="O1887" s="589"/>
      <c r="P1887" s="589"/>
      <c r="Q1887" s="590" t="str">
        <f ca="1">'25'!BS538</f>
        <v xml:space="preserve"> </v>
      </c>
      <c r="R1887" s="590"/>
      <c r="S1887" s="590"/>
      <c r="T1887" s="590"/>
      <c r="U1887" s="590"/>
      <c r="V1887" s="590"/>
      <c r="W1887" s="591" t="str">
        <f ca="1">'25'!BO538</f>
        <v xml:space="preserve"> </v>
      </c>
      <c r="X1887" s="591"/>
      <c r="Y1887" s="591"/>
      <c r="Z1887" s="591"/>
      <c r="AA1887" s="591" t="str">
        <f ca="1">'25'!BP538</f>
        <v xml:space="preserve"> </v>
      </c>
      <c r="AB1887" s="591"/>
      <c r="AC1887" s="591"/>
      <c r="AD1887" s="591"/>
      <c r="AE1887" s="591">
        <f ca="1">'25'!BQ538</f>
        <v>0</v>
      </c>
      <c r="AF1887" s="591"/>
      <c r="AG1887" s="591"/>
      <c r="AH1887" s="591"/>
      <c r="AI1887" s="589" t="str">
        <f ca="1">'25'!BR538</f>
        <v xml:space="preserve"> </v>
      </c>
      <c r="AJ1887" s="589"/>
      <c r="AK1887" s="589"/>
      <c r="AL1887" s="589"/>
      <c r="AM1887" s="589"/>
      <c r="AN1887" s="589"/>
      <c r="AO1887" s="589"/>
    </row>
    <row r="1888" spans="1:41" ht="12.75" customHeight="1" x14ac:dyDescent="0.25">
      <c r="A1888" s="199">
        <v>534</v>
      </c>
      <c r="B1888" s="589" t="str">
        <f ca="1">'25'!BB539</f>
        <v xml:space="preserve"> </v>
      </c>
      <c r="C1888" s="589"/>
      <c r="D1888" s="589"/>
      <c r="E1888" s="589"/>
      <c r="F1888" s="589"/>
      <c r="G1888" s="589"/>
      <c r="H1888" s="589" t="str">
        <f ca="1">'25'!BC539</f>
        <v xml:space="preserve"> </v>
      </c>
      <c r="I1888" s="589"/>
      <c r="J1888" s="589"/>
      <c r="K1888" s="589"/>
      <c r="L1888" s="589"/>
      <c r="M1888" s="589" t="str">
        <f ca="1">'25'!BD539</f>
        <v xml:space="preserve"> </v>
      </c>
      <c r="N1888" s="589"/>
      <c r="O1888" s="589"/>
      <c r="P1888" s="589"/>
      <c r="Q1888" s="590" t="str">
        <f ca="1">'25'!BS539</f>
        <v xml:space="preserve"> </v>
      </c>
      <c r="R1888" s="590"/>
      <c r="S1888" s="590"/>
      <c r="T1888" s="590"/>
      <c r="U1888" s="590"/>
      <c r="V1888" s="590"/>
      <c r="W1888" s="591" t="str">
        <f ca="1">'25'!BO539</f>
        <v xml:space="preserve"> </v>
      </c>
      <c r="X1888" s="591"/>
      <c r="Y1888" s="591"/>
      <c r="Z1888" s="591"/>
      <c r="AA1888" s="591" t="str">
        <f ca="1">'25'!BP539</f>
        <v xml:space="preserve"> </v>
      </c>
      <c r="AB1888" s="591"/>
      <c r="AC1888" s="591"/>
      <c r="AD1888" s="591"/>
      <c r="AE1888" s="591">
        <f ca="1">'25'!BQ539</f>
        <v>0</v>
      </c>
      <c r="AF1888" s="591"/>
      <c r="AG1888" s="591"/>
      <c r="AH1888" s="591"/>
      <c r="AI1888" s="589" t="str">
        <f ca="1">'25'!BR539</f>
        <v xml:space="preserve"> </v>
      </c>
      <c r="AJ1888" s="589"/>
      <c r="AK1888" s="589"/>
      <c r="AL1888" s="589"/>
      <c r="AM1888" s="589"/>
      <c r="AN1888" s="589"/>
      <c r="AO1888" s="589"/>
    </row>
    <row r="1889" spans="1:41" ht="12.75" customHeight="1" x14ac:dyDescent="0.25">
      <c r="A1889" s="199">
        <v>535</v>
      </c>
      <c r="B1889" s="589" t="str">
        <f ca="1">'25'!BB540</f>
        <v xml:space="preserve"> </v>
      </c>
      <c r="C1889" s="589"/>
      <c r="D1889" s="589"/>
      <c r="E1889" s="589"/>
      <c r="F1889" s="589"/>
      <c r="G1889" s="589"/>
      <c r="H1889" s="589" t="str">
        <f ca="1">'25'!BC540</f>
        <v xml:space="preserve"> </v>
      </c>
      <c r="I1889" s="589"/>
      <c r="J1889" s="589"/>
      <c r="K1889" s="589"/>
      <c r="L1889" s="589"/>
      <c r="M1889" s="589" t="str">
        <f ca="1">'25'!BD540</f>
        <v xml:space="preserve"> </v>
      </c>
      <c r="N1889" s="589"/>
      <c r="O1889" s="589"/>
      <c r="P1889" s="589"/>
      <c r="Q1889" s="590" t="str">
        <f ca="1">'25'!BS540</f>
        <v xml:space="preserve"> </v>
      </c>
      <c r="R1889" s="590"/>
      <c r="S1889" s="590"/>
      <c r="T1889" s="590"/>
      <c r="U1889" s="590"/>
      <c r="V1889" s="590"/>
      <c r="W1889" s="591" t="str">
        <f ca="1">'25'!BO540</f>
        <v xml:space="preserve"> </v>
      </c>
      <c r="X1889" s="591"/>
      <c r="Y1889" s="591"/>
      <c r="Z1889" s="591"/>
      <c r="AA1889" s="591" t="str">
        <f ca="1">'25'!BP540</f>
        <v xml:space="preserve"> </v>
      </c>
      <c r="AB1889" s="591"/>
      <c r="AC1889" s="591"/>
      <c r="AD1889" s="591"/>
      <c r="AE1889" s="591">
        <f ca="1">'25'!BQ540</f>
        <v>0</v>
      </c>
      <c r="AF1889" s="591"/>
      <c r="AG1889" s="591"/>
      <c r="AH1889" s="591"/>
      <c r="AI1889" s="589" t="str">
        <f ca="1">'25'!BR540</f>
        <v xml:space="preserve"> </v>
      </c>
      <c r="AJ1889" s="589"/>
      <c r="AK1889" s="589"/>
      <c r="AL1889" s="589"/>
      <c r="AM1889" s="589"/>
      <c r="AN1889" s="589"/>
      <c r="AO1889" s="589"/>
    </row>
    <row r="1890" spans="1:41" ht="12.75" customHeight="1" x14ac:dyDescent="0.25">
      <c r="A1890" s="199">
        <v>536</v>
      </c>
      <c r="B1890" s="589" t="str">
        <f ca="1">'25'!BB541</f>
        <v xml:space="preserve"> </v>
      </c>
      <c r="C1890" s="589"/>
      <c r="D1890" s="589"/>
      <c r="E1890" s="589"/>
      <c r="F1890" s="589"/>
      <c r="G1890" s="589"/>
      <c r="H1890" s="589" t="str">
        <f ca="1">'25'!BC541</f>
        <v xml:space="preserve"> </v>
      </c>
      <c r="I1890" s="589"/>
      <c r="J1890" s="589"/>
      <c r="K1890" s="589"/>
      <c r="L1890" s="589"/>
      <c r="M1890" s="589" t="str">
        <f ca="1">'25'!BD541</f>
        <v xml:space="preserve"> </v>
      </c>
      <c r="N1890" s="589"/>
      <c r="O1890" s="589"/>
      <c r="P1890" s="589"/>
      <c r="Q1890" s="590" t="str">
        <f ca="1">'25'!BS541</f>
        <v xml:space="preserve"> </v>
      </c>
      <c r="R1890" s="590"/>
      <c r="S1890" s="590"/>
      <c r="T1890" s="590"/>
      <c r="U1890" s="590"/>
      <c r="V1890" s="590"/>
      <c r="W1890" s="591" t="str">
        <f ca="1">'25'!BO541</f>
        <v xml:space="preserve"> </v>
      </c>
      <c r="X1890" s="591"/>
      <c r="Y1890" s="591"/>
      <c r="Z1890" s="591"/>
      <c r="AA1890" s="591" t="str">
        <f ca="1">'25'!BP541</f>
        <v xml:space="preserve"> </v>
      </c>
      <c r="AB1890" s="591"/>
      <c r="AC1890" s="591"/>
      <c r="AD1890" s="591"/>
      <c r="AE1890" s="591">
        <f ca="1">'25'!BQ541</f>
        <v>0</v>
      </c>
      <c r="AF1890" s="591"/>
      <c r="AG1890" s="591"/>
      <c r="AH1890" s="591"/>
      <c r="AI1890" s="589" t="str">
        <f ca="1">'25'!BR541</f>
        <v xml:space="preserve"> </v>
      </c>
      <c r="AJ1890" s="589"/>
      <c r="AK1890" s="589"/>
      <c r="AL1890" s="589"/>
      <c r="AM1890" s="589"/>
      <c r="AN1890" s="589"/>
      <c r="AO1890" s="589"/>
    </row>
    <row r="1891" spans="1:41" ht="12.75" customHeight="1" x14ac:dyDescent="0.25">
      <c r="A1891" s="199">
        <v>537</v>
      </c>
      <c r="B1891" s="589" t="str">
        <f ca="1">'25'!BB542</f>
        <v xml:space="preserve"> </v>
      </c>
      <c r="C1891" s="589"/>
      <c r="D1891" s="589"/>
      <c r="E1891" s="589"/>
      <c r="F1891" s="589"/>
      <c r="G1891" s="589"/>
      <c r="H1891" s="589" t="str">
        <f ca="1">'25'!BC542</f>
        <v xml:space="preserve"> </v>
      </c>
      <c r="I1891" s="589"/>
      <c r="J1891" s="589"/>
      <c r="K1891" s="589"/>
      <c r="L1891" s="589"/>
      <c r="M1891" s="589" t="str">
        <f ca="1">'25'!BD542</f>
        <v xml:space="preserve"> </v>
      </c>
      <c r="N1891" s="589"/>
      <c r="O1891" s="589"/>
      <c r="P1891" s="589"/>
      <c r="Q1891" s="590" t="str">
        <f ca="1">'25'!BS542</f>
        <v xml:space="preserve"> </v>
      </c>
      <c r="R1891" s="590"/>
      <c r="S1891" s="590"/>
      <c r="T1891" s="590"/>
      <c r="U1891" s="590"/>
      <c r="V1891" s="590"/>
      <c r="W1891" s="591" t="str">
        <f ca="1">'25'!BO542</f>
        <v xml:space="preserve"> </v>
      </c>
      <c r="X1891" s="591"/>
      <c r="Y1891" s="591"/>
      <c r="Z1891" s="591"/>
      <c r="AA1891" s="591" t="str">
        <f ca="1">'25'!BP542</f>
        <v xml:space="preserve"> </v>
      </c>
      <c r="AB1891" s="591"/>
      <c r="AC1891" s="591"/>
      <c r="AD1891" s="591"/>
      <c r="AE1891" s="591">
        <f ca="1">'25'!BQ542</f>
        <v>0</v>
      </c>
      <c r="AF1891" s="591"/>
      <c r="AG1891" s="591"/>
      <c r="AH1891" s="591"/>
      <c r="AI1891" s="589" t="str">
        <f ca="1">'25'!BR542</f>
        <v xml:space="preserve"> </v>
      </c>
      <c r="AJ1891" s="589"/>
      <c r="AK1891" s="589"/>
      <c r="AL1891" s="589"/>
      <c r="AM1891" s="589"/>
      <c r="AN1891" s="589"/>
      <c r="AO1891" s="589"/>
    </row>
    <row r="1892" spans="1:41" ht="12.75" customHeight="1" x14ac:dyDescent="0.25">
      <c r="A1892" s="199">
        <v>538</v>
      </c>
      <c r="B1892" s="589" t="str">
        <f ca="1">'25'!BB543</f>
        <v xml:space="preserve"> </v>
      </c>
      <c r="C1892" s="589"/>
      <c r="D1892" s="589"/>
      <c r="E1892" s="589"/>
      <c r="F1892" s="589"/>
      <c r="G1892" s="589"/>
      <c r="H1892" s="589" t="str">
        <f ca="1">'25'!BC543</f>
        <v xml:space="preserve"> </v>
      </c>
      <c r="I1892" s="589"/>
      <c r="J1892" s="589"/>
      <c r="K1892" s="589"/>
      <c r="L1892" s="589"/>
      <c r="M1892" s="589" t="str">
        <f ca="1">'25'!BD543</f>
        <v xml:space="preserve"> </v>
      </c>
      <c r="N1892" s="589"/>
      <c r="O1892" s="589"/>
      <c r="P1892" s="589"/>
      <c r="Q1892" s="590" t="str">
        <f ca="1">'25'!BS543</f>
        <v xml:space="preserve"> </v>
      </c>
      <c r="R1892" s="590"/>
      <c r="S1892" s="590"/>
      <c r="T1892" s="590"/>
      <c r="U1892" s="590"/>
      <c r="V1892" s="590"/>
      <c r="W1892" s="591" t="str">
        <f ca="1">'25'!BO543</f>
        <v xml:space="preserve"> </v>
      </c>
      <c r="X1892" s="591"/>
      <c r="Y1892" s="591"/>
      <c r="Z1892" s="591"/>
      <c r="AA1892" s="591" t="str">
        <f ca="1">'25'!BP543</f>
        <v xml:space="preserve"> </v>
      </c>
      <c r="AB1892" s="591"/>
      <c r="AC1892" s="591"/>
      <c r="AD1892" s="591"/>
      <c r="AE1892" s="591">
        <f ca="1">'25'!BQ543</f>
        <v>0</v>
      </c>
      <c r="AF1892" s="591"/>
      <c r="AG1892" s="591"/>
      <c r="AH1892" s="591"/>
      <c r="AI1892" s="589" t="str">
        <f ca="1">'25'!BR543</f>
        <v xml:space="preserve"> </v>
      </c>
      <c r="AJ1892" s="589"/>
      <c r="AK1892" s="589"/>
      <c r="AL1892" s="589"/>
      <c r="AM1892" s="589"/>
      <c r="AN1892" s="589"/>
      <c r="AO1892" s="589"/>
    </row>
    <row r="1893" spans="1:41" ht="12.75" customHeight="1" x14ac:dyDescent="0.25">
      <c r="A1893" s="199">
        <v>539</v>
      </c>
      <c r="B1893" s="589" t="str">
        <f ca="1">'25'!BB544</f>
        <v xml:space="preserve"> </v>
      </c>
      <c r="C1893" s="589"/>
      <c r="D1893" s="589"/>
      <c r="E1893" s="589"/>
      <c r="F1893" s="589"/>
      <c r="G1893" s="589"/>
      <c r="H1893" s="589" t="str">
        <f ca="1">'25'!BC544</f>
        <v xml:space="preserve"> </v>
      </c>
      <c r="I1893" s="589"/>
      <c r="J1893" s="589"/>
      <c r="K1893" s="589"/>
      <c r="L1893" s="589"/>
      <c r="M1893" s="589" t="str">
        <f ca="1">'25'!BD544</f>
        <v xml:space="preserve"> </v>
      </c>
      <c r="N1893" s="589"/>
      <c r="O1893" s="589"/>
      <c r="P1893" s="589"/>
      <c r="Q1893" s="590" t="str">
        <f ca="1">'25'!BS544</f>
        <v xml:space="preserve"> </v>
      </c>
      <c r="R1893" s="590"/>
      <c r="S1893" s="590"/>
      <c r="T1893" s="590"/>
      <c r="U1893" s="590"/>
      <c r="V1893" s="590"/>
      <c r="W1893" s="591" t="str">
        <f ca="1">'25'!BO544</f>
        <v xml:space="preserve"> </v>
      </c>
      <c r="X1893" s="591"/>
      <c r="Y1893" s="591"/>
      <c r="Z1893" s="591"/>
      <c r="AA1893" s="591" t="str">
        <f ca="1">'25'!BP544</f>
        <v xml:space="preserve"> </v>
      </c>
      <c r="AB1893" s="591"/>
      <c r="AC1893" s="591"/>
      <c r="AD1893" s="591"/>
      <c r="AE1893" s="591">
        <f ca="1">'25'!BQ544</f>
        <v>0</v>
      </c>
      <c r="AF1893" s="591"/>
      <c r="AG1893" s="591"/>
      <c r="AH1893" s="591"/>
      <c r="AI1893" s="589" t="str">
        <f ca="1">'25'!BR544</f>
        <v xml:space="preserve"> </v>
      </c>
      <c r="AJ1893" s="589"/>
      <c r="AK1893" s="589"/>
      <c r="AL1893" s="589"/>
      <c r="AM1893" s="589"/>
      <c r="AN1893" s="589"/>
      <c r="AO1893" s="589"/>
    </row>
    <row r="1894" spans="1:41" ht="12.75" customHeight="1" x14ac:dyDescent="0.25">
      <c r="A1894" s="199">
        <v>540</v>
      </c>
      <c r="B1894" s="589" t="str">
        <f ca="1">'25'!BB545</f>
        <v xml:space="preserve"> </v>
      </c>
      <c r="C1894" s="589"/>
      <c r="D1894" s="589"/>
      <c r="E1894" s="589"/>
      <c r="F1894" s="589"/>
      <c r="G1894" s="589"/>
      <c r="H1894" s="589" t="str">
        <f ca="1">'25'!BC545</f>
        <v xml:space="preserve"> </v>
      </c>
      <c r="I1894" s="589"/>
      <c r="J1894" s="589"/>
      <c r="K1894" s="589"/>
      <c r="L1894" s="589"/>
      <c r="M1894" s="589" t="str">
        <f ca="1">'25'!BD545</f>
        <v xml:space="preserve"> </v>
      </c>
      <c r="N1894" s="589"/>
      <c r="O1894" s="589"/>
      <c r="P1894" s="589"/>
      <c r="Q1894" s="590" t="str">
        <f ca="1">'25'!BS545</f>
        <v xml:space="preserve"> </v>
      </c>
      <c r="R1894" s="590"/>
      <c r="S1894" s="590"/>
      <c r="T1894" s="590"/>
      <c r="U1894" s="590"/>
      <c r="V1894" s="590"/>
      <c r="W1894" s="591" t="str">
        <f ca="1">'25'!BO545</f>
        <v xml:space="preserve"> </v>
      </c>
      <c r="X1894" s="591"/>
      <c r="Y1894" s="591"/>
      <c r="Z1894" s="591"/>
      <c r="AA1894" s="591" t="str">
        <f ca="1">'25'!BP545</f>
        <v xml:space="preserve"> </v>
      </c>
      <c r="AB1894" s="591"/>
      <c r="AC1894" s="591"/>
      <c r="AD1894" s="591"/>
      <c r="AE1894" s="591">
        <f ca="1">'25'!BQ545</f>
        <v>0</v>
      </c>
      <c r="AF1894" s="591"/>
      <c r="AG1894" s="591"/>
      <c r="AH1894" s="591"/>
      <c r="AI1894" s="589" t="str">
        <f ca="1">'25'!BR545</f>
        <v xml:space="preserve"> </v>
      </c>
      <c r="AJ1894" s="589"/>
      <c r="AK1894" s="589"/>
      <c r="AL1894" s="589"/>
      <c r="AM1894" s="589"/>
      <c r="AN1894" s="589"/>
      <c r="AO1894" s="589"/>
    </row>
    <row r="1895" spans="1:41" ht="12.75" customHeight="1" x14ac:dyDescent="0.25">
      <c r="A1895" s="199">
        <v>541</v>
      </c>
      <c r="B1895" s="589" t="str">
        <f ca="1">'25'!BB546</f>
        <v xml:space="preserve"> </v>
      </c>
      <c r="C1895" s="589"/>
      <c r="D1895" s="589"/>
      <c r="E1895" s="589"/>
      <c r="F1895" s="589"/>
      <c r="G1895" s="589"/>
      <c r="H1895" s="589" t="str">
        <f ca="1">'25'!BC546</f>
        <v xml:space="preserve"> </v>
      </c>
      <c r="I1895" s="589"/>
      <c r="J1895" s="589"/>
      <c r="K1895" s="589"/>
      <c r="L1895" s="589"/>
      <c r="M1895" s="589" t="str">
        <f ca="1">'25'!BD546</f>
        <v xml:space="preserve"> </v>
      </c>
      <c r="N1895" s="589"/>
      <c r="O1895" s="589"/>
      <c r="P1895" s="589"/>
      <c r="Q1895" s="590" t="str">
        <f ca="1">'25'!BS546</f>
        <v xml:space="preserve"> </v>
      </c>
      <c r="R1895" s="590"/>
      <c r="S1895" s="590"/>
      <c r="T1895" s="590"/>
      <c r="U1895" s="590"/>
      <c r="V1895" s="590"/>
      <c r="W1895" s="591" t="str">
        <f ca="1">'25'!BO546</f>
        <v xml:space="preserve"> </v>
      </c>
      <c r="X1895" s="591"/>
      <c r="Y1895" s="591"/>
      <c r="Z1895" s="591"/>
      <c r="AA1895" s="591" t="str">
        <f ca="1">'25'!BP546</f>
        <v xml:space="preserve"> </v>
      </c>
      <c r="AB1895" s="591"/>
      <c r="AC1895" s="591"/>
      <c r="AD1895" s="591"/>
      <c r="AE1895" s="591">
        <f ca="1">'25'!BQ546</f>
        <v>0</v>
      </c>
      <c r="AF1895" s="591"/>
      <c r="AG1895" s="591"/>
      <c r="AH1895" s="591"/>
      <c r="AI1895" s="589" t="str">
        <f ca="1">'25'!BR546</f>
        <v xml:space="preserve"> </v>
      </c>
      <c r="AJ1895" s="589"/>
      <c r="AK1895" s="589"/>
      <c r="AL1895" s="589"/>
      <c r="AM1895" s="589"/>
      <c r="AN1895" s="589"/>
      <c r="AO1895" s="589"/>
    </row>
    <row r="1896" spans="1:41" ht="12.75" customHeight="1" x14ac:dyDescent="0.25">
      <c r="A1896" s="199">
        <v>542</v>
      </c>
      <c r="B1896" s="589" t="str">
        <f ca="1">'25'!BB547</f>
        <v xml:space="preserve"> </v>
      </c>
      <c r="C1896" s="589"/>
      <c r="D1896" s="589"/>
      <c r="E1896" s="589"/>
      <c r="F1896" s="589"/>
      <c r="G1896" s="589"/>
      <c r="H1896" s="589" t="str">
        <f ca="1">'25'!BC547</f>
        <v xml:space="preserve"> </v>
      </c>
      <c r="I1896" s="589"/>
      <c r="J1896" s="589"/>
      <c r="K1896" s="589"/>
      <c r="L1896" s="589"/>
      <c r="M1896" s="589" t="str">
        <f ca="1">'25'!BD547</f>
        <v xml:space="preserve"> </v>
      </c>
      <c r="N1896" s="589"/>
      <c r="O1896" s="589"/>
      <c r="P1896" s="589"/>
      <c r="Q1896" s="590" t="str">
        <f ca="1">'25'!BS547</f>
        <v xml:space="preserve"> </v>
      </c>
      <c r="R1896" s="590"/>
      <c r="S1896" s="590"/>
      <c r="T1896" s="590"/>
      <c r="U1896" s="590"/>
      <c r="V1896" s="590"/>
      <c r="W1896" s="591" t="str">
        <f ca="1">'25'!BO547</f>
        <v xml:space="preserve"> </v>
      </c>
      <c r="X1896" s="591"/>
      <c r="Y1896" s="591"/>
      <c r="Z1896" s="591"/>
      <c r="AA1896" s="591" t="str">
        <f ca="1">'25'!BP547</f>
        <v xml:space="preserve"> </v>
      </c>
      <c r="AB1896" s="591"/>
      <c r="AC1896" s="591"/>
      <c r="AD1896" s="591"/>
      <c r="AE1896" s="591">
        <f ca="1">'25'!BQ547</f>
        <v>0</v>
      </c>
      <c r="AF1896" s="591"/>
      <c r="AG1896" s="591"/>
      <c r="AH1896" s="591"/>
      <c r="AI1896" s="589" t="str">
        <f ca="1">'25'!BR547</f>
        <v xml:space="preserve"> </v>
      </c>
      <c r="AJ1896" s="589"/>
      <c r="AK1896" s="589"/>
      <c r="AL1896" s="589"/>
      <c r="AM1896" s="589"/>
      <c r="AN1896" s="589"/>
      <c r="AO1896" s="589"/>
    </row>
    <row r="1897" spans="1:41" ht="12.75" customHeight="1" x14ac:dyDescent="0.25">
      <c r="A1897" s="199">
        <v>543</v>
      </c>
      <c r="B1897" s="589" t="str">
        <f ca="1">'25'!BB548</f>
        <v xml:space="preserve"> </v>
      </c>
      <c r="C1897" s="589"/>
      <c r="D1897" s="589"/>
      <c r="E1897" s="589"/>
      <c r="F1897" s="589"/>
      <c r="G1897" s="589"/>
      <c r="H1897" s="589" t="str">
        <f ca="1">'25'!BC548</f>
        <v xml:space="preserve"> </v>
      </c>
      <c r="I1897" s="589"/>
      <c r="J1897" s="589"/>
      <c r="K1897" s="589"/>
      <c r="L1897" s="589"/>
      <c r="M1897" s="589" t="str">
        <f ca="1">'25'!BD548</f>
        <v xml:space="preserve"> </v>
      </c>
      <c r="N1897" s="589"/>
      <c r="O1897" s="589"/>
      <c r="P1897" s="589"/>
      <c r="Q1897" s="590" t="str">
        <f ca="1">'25'!BS548</f>
        <v xml:space="preserve"> </v>
      </c>
      <c r="R1897" s="590"/>
      <c r="S1897" s="590"/>
      <c r="T1897" s="590"/>
      <c r="U1897" s="590"/>
      <c r="V1897" s="590"/>
      <c r="W1897" s="591" t="str">
        <f ca="1">'25'!BO548</f>
        <v xml:space="preserve"> </v>
      </c>
      <c r="X1897" s="591"/>
      <c r="Y1897" s="591"/>
      <c r="Z1897" s="591"/>
      <c r="AA1897" s="591" t="str">
        <f ca="1">'25'!BP548</f>
        <v xml:space="preserve"> </v>
      </c>
      <c r="AB1897" s="591"/>
      <c r="AC1897" s="591"/>
      <c r="AD1897" s="591"/>
      <c r="AE1897" s="591">
        <f ca="1">'25'!BQ548</f>
        <v>0</v>
      </c>
      <c r="AF1897" s="591"/>
      <c r="AG1897" s="591"/>
      <c r="AH1897" s="591"/>
      <c r="AI1897" s="589" t="str">
        <f ca="1">'25'!BR548</f>
        <v xml:space="preserve"> </v>
      </c>
      <c r="AJ1897" s="589"/>
      <c r="AK1897" s="589"/>
      <c r="AL1897" s="589"/>
      <c r="AM1897" s="589"/>
      <c r="AN1897" s="589"/>
      <c r="AO1897" s="589"/>
    </row>
    <row r="1898" spans="1:41" ht="12.75" customHeight="1" x14ac:dyDescent="0.25">
      <c r="A1898" s="199">
        <v>544</v>
      </c>
      <c r="B1898" s="589" t="str">
        <f ca="1">'25'!BB549</f>
        <v xml:space="preserve"> </v>
      </c>
      <c r="C1898" s="589"/>
      <c r="D1898" s="589"/>
      <c r="E1898" s="589"/>
      <c r="F1898" s="589"/>
      <c r="G1898" s="589"/>
      <c r="H1898" s="589" t="str">
        <f ca="1">'25'!BC549</f>
        <v xml:space="preserve"> </v>
      </c>
      <c r="I1898" s="589"/>
      <c r="J1898" s="589"/>
      <c r="K1898" s="589"/>
      <c r="L1898" s="589"/>
      <c r="M1898" s="589" t="str">
        <f ca="1">'25'!BD549</f>
        <v xml:space="preserve"> </v>
      </c>
      <c r="N1898" s="589"/>
      <c r="O1898" s="589"/>
      <c r="P1898" s="589"/>
      <c r="Q1898" s="590" t="str">
        <f ca="1">'25'!BS549</f>
        <v xml:space="preserve"> </v>
      </c>
      <c r="R1898" s="590"/>
      <c r="S1898" s="590"/>
      <c r="T1898" s="590"/>
      <c r="U1898" s="590"/>
      <c r="V1898" s="590"/>
      <c r="W1898" s="591" t="str">
        <f ca="1">'25'!BO549</f>
        <v xml:space="preserve"> </v>
      </c>
      <c r="X1898" s="591"/>
      <c r="Y1898" s="591"/>
      <c r="Z1898" s="591"/>
      <c r="AA1898" s="591" t="str">
        <f ca="1">'25'!BP549</f>
        <v xml:space="preserve"> </v>
      </c>
      <c r="AB1898" s="591"/>
      <c r="AC1898" s="591"/>
      <c r="AD1898" s="591"/>
      <c r="AE1898" s="591">
        <f ca="1">'25'!BQ549</f>
        <v>0</v>
      </c>
      <c r="AF1898" s="591"/>
      <c r="AG1898" s="591"/>
      <c r="AH1898" s="591"/>
      <c r="AI1898" s="589" t="str">
        <f ca="1">'25'!BR549</f>
        <v xml:space="preserve"> </v>
      </c>
      <c r="AJ1898" s="589"/>
      <c r="AK1898" s="589"/>
      <c r="AL1898" s="589"/>
      <c r="AM1898" s="589"/>
      <c r="AN1898" s="589"/>
      <c r="AO1898" s="589"/>
    </row>
    <row r="1899" spans="1:41" ht="12.75" customHeight="1" x14ac:dyDescent="0.25">
      <c r="A1899" s="199">
        <v>545</v>
      </c>
      <c r="B1899" s="589" t="str">
        <f ca="1">'25'!BB550</f>
        <v xml:space="preserve"> </v>
      </c>
      <c r="C1899" s="589"/>
      <c r="D1899" s="589"/>
      <c r="E1899" s="589"/>
      <c r="F1899" s="589"/>
      <c r="G1899" s="589"/>
      <c r="H1899" s="589" t="str">
        <f ca="1">'25'!BC550</f>
        <v xml:space="preserve"> </v>
      </c>
      <c r="I1899" s="589"/>
      <c r="J1899" s="589"/>
      <c r="K1899" s="589"/>
      <c r="L1899" s="589"/>
      <c r="M1899" s="589" t="str">
        <f ca="1">'25'!BD550</f>
        <v xml:space="preserve"> </v>
      </c>
      <c r="N1899" s="589"/>
      <c r="O1899" s="589"/>
      <c r="P1899" s="589"/>
      <c r="Q1899" s="590" t="str">
        <f ca="1">'25'!BS550</f>
        <v xml:space="preserve"> </v>
      </c>
      <c r="R1899" s="590"/>
      <c r="S1899" s="590"/>
      <c r="T1899" s="590"/>
      <c r="U1899" s="590"/>
      <c r="V1899" s="590"/>
      <c r="W1899" s="591" t="str">
        <f ca="1">'25'!BO550</f>
        <v xml:space="preserve"> </v>
      </c>
      <c r="X1899" s="591"/>
      <c r="Y1899" s="591"/>
      <c r="Z1899" s="591"/>
      <c r="AA1899" s="591" t="str">
        <f ca="1">'25'!BP550</f>
        <v xml:space="preserve"> </v>
      </c>
      <c r="AB1899" s="591"/>
      <c r="AC1899" s="591"/>
      <c r="AD1899" s="591"/>
      <c r="AE1899" s="591">
        <f ca="1">'25'!BQ550</f>
        <v>0</v>
      </c>
      <c r="AF1899" s="591"/>
      <c r="AG1899" s="591"/>
      <c r="AH1899" s="591"/>
      <c r="AI1899" s="589" t="str">
        <f ca="1">'25'!BR550</f>
        <v xml:space="preserve"> </v>
      </c>
      <c r="AJ1899" s="589"/>
      <c r="AK1899" s="589"/>
      <c r="AL1899" s="589"/>
      <c r="AM1899" s="589"/>
      <c r="AN1899" s="589"/>
      <c r="AO1899" s="589"/>
    </row>
    <row r="1900" spans="1:41" ht="12.75" customHeight="1" x14ac:dyDescent="0.25">
      <c r="A1900" s="199">
        <v>546</v>
      </c>
      <c r="B1900" s="589" t="str">
        <f ca="1">'25'!BB551</f>
        <v xml:space="preserve"> </v>
      </c>
      <c r="C1900" s="589"/>
      <c r="D1900" s="589"/>
      <c r="E1900" s="589"/>
      <c r="F1900" s="589"/>
      <c r="G1900" s="589"/>
      <c r="H1900" s="589" t="str">
        <f ca="1">'25'!BC551</f>
        <v xml:space="preserve"> </v>
      </c>
      <c r="I1900" s="589"/>
      <c r="J1900" s="589"/>
      <c r="K1900" s="589"/>
      <c r="L1900" s="589"/>
      <c r="M1900" s="589" t="str">
        <f ca="1">'25'!BD551</f>
        <v xml:space="preserve"> </v>
      </c>
      <c r="N1900" s="589"/>
      <c r="O1900" s="589"/>
      <c r="P1900" s="589"/>
      <c r="Q1900" s="590" t="str">
        <f ca="1">'25'!BS551</f>
        <v xml:space="preserve"> </v>
      </c>
      <c r="R1900" s="590"/>
      <c r="S1900" s="590"/>
      <c r="T1900" s="590"/>
      <c r="U1900" s="590"/>
      <c r="V1900" s="590"/>
      <c r="W1900" s="591" t="str">
        <f ca="1">'25'!BO551</f>
        <v xml:space="preserve"> </v>
      </c>
      <c r="X1900" s="591"/>
      <c r="Y1900" s="591"/>
      <c r="Z1900" s="591"/>
      <c r="AA1900" s="591" t="str">
        <f ca="1">'25'!BP551</f>
        <v xml:space="preserve"> </v>
      </c>
      <c r="AB1900" s="591"/>
      <c r="AC1900" s="591"/>
      <c r="AD1900" s="591"/>
      <c r="AE1900" s="591">
        <f ca="1">'25'!BQ551</f>
        <v>0</v>
      </c>
      <c r="AF1900" s="591"/>
      <c r="AG1900" s="591"/>
      <c r="AH1900" s="591"/>
      <c r="AI1900" s="589" t="str">
        <f ca="1">'25'!BR551</f>
        <v xml:space="preserve"> </v>
      </c>
      <c r="AJ1900" s="589"/>
      <c r="AK1900" s="589"/>
      <c r="AL1900" s="589"/>
      <c r="AM1900" s="589"/>
      <c r="AN1900" s="589"/>
      <c r="AO1900" s="589"/>
    </row>
    <row r="1901" spans="1:41" ht="12.75" customHeight="1" x14ac:dyDescent="0.25">
      <c r="A1901" s="199">
        <v>547</v>
      </c>
      <c r="B1901" s="589" t="str">
        <f ca="1">'25'!BB552</f>
        <v xml:space="preserve"> </v>
      </c>
      <c r="C1901" s="589"/>
      <c r="D1901" s="589"/>
      <c r="E1901" s="589"/>
      <c r="F1901" s="589"/>
      <c r="G1901" s="589"/>
      <c r="H1901" s="589" t="str">
        <f ca="1">'25'!BC552</f>
        <v xml:space="preserve"> </v>
      </c>
      <c r="I1901" s="589"/>
      <c r="J1901" s="589"/>
      <c r="K1901" s="589"/>
      <c r="L1901" s="589"/>
      <c r="M1901" s="589" t="str">
        <f ca="1">'25'!BD552</f>
        <v xml:space="preserve"> </v>
      </c>
      <c r="N1901" s="589"/>
      <c r="O1901" s="589"/>
      <c r="P1901" s="589"/>
      <c r="Q1901" s="590" t="str">
        <f ca="1">'25'!BS552</f>
        <v xml:space="preserve"> </v>
      </c>
      <c r="R1901" s="590"/>
      <c r="S1901" s="590"/>
      <c r="T1901" s="590"/>
      <c r="U1901" s="590"/>
      <c r="V1901" s="590"/>
      <c r="W1901" s="591" t="str">
        <f ca="1">'25'!BO552</f>
        <v xml:space="preserve"> </v>
      </c>
      <c r="X1901" s="591"/>
      <c r="Y1901" s="591"/>
      <c r="Z1901" s="591"/>
      <c r="AA1901" s="591" t="str">
        <f ca="1">'25'!BP552</f>
        <v xml:space="preserve"> </v>
      </c>
      <c r="AB1901" s="591"/>
      <c r="AC1901" s="591"/>
      <c r="AD1901" s="591"/>
      <c r="AE1901" s="591">
        <f ca="1">'25'!BQ552</f>
        <v>0</v>
      </c>
      <c r="AF1901" s="591"/>
      <c r="AG1901" s="591"/>
      <c r="AH1901" s="591"/>
      <c r="AI1901" s="589" t="str">
        <f ca="1">'25'!BR552</f>
        <v xml:space="preserve"> </v>
      </c>
      <c r="AJ1901" s="589"/>
      <c r="AK1901" s="589"/>
      <c r="AL1901" s="589"/>
      <c r="AM1901" s="589"/>
      <c r="AN1901" s="589"/>
      <c r="AO1901" s="589"/>
    </row>
    <row r="1902" spans="1:41" ht="12.75" customHeight="1" x14ac:dyDescent="0.25">
      <c r="A1902" s="199">
        <v>548</v>
      </c>
      <c r="B1902" s="589" t="str">
        <f ca="1">'25'!BB553</f>
        <v xml:space="preserve"> </v>
      </c>
      <c r="C1902" s="589"/>
      <c r="D1902" s="589"/>
      <c r="E1902" s="589"/>
      <c r="F1902" s="589"/>
      <c r="G1902" s="589"/>
      <c r="H1902" s="589" t="str">
        <f ca="1">'25'!BC553</f>
        <v xml:space="preserve"> </v>
      </c>
      <c r="I1902" s="589"/>
      <c r="J1902" s="589"/>
      <c r="K1902" s="589"/>
      <c r="L1902" s="589"/>
      <c r="M1902" s="589" t="str">
        <f ca="1">'25'!BD553</f>
        <v xml:space="preserve"> </v>
      </c>
      <c r="N1902" s="589"/>
      <c r="O1902" s="589"/>
      <c r="P1902" s="589"/>
      <c r="Q1902" s="590" t="str">
        <f ca="1">'25'!BS553</f>
        <v xml:space="preserve"> </v>
      </c>
      <c r="R1902" s="590"/>
      <c r="S1902" s="590"/>
      <c r="T1902" s="590"/>
      <c r="U1902" s="590"/>
      <c r="V1902" s="590"/>
      <c r="W1902" s="591" t="str">
        <f ca="1">'25'!BO553</f>
        <v xml:space="preserve"> </v>
      </c>
      <c r="X1902" s="591"/>
      <c r="Y1902" s="591"/>
      <c r="Z1902" s="591"/>
      <c r="AA1902" s="591" t="str">
        <f ca="1">'25'!BP553</f>
        <v xml:space="preserve"> </v>
      </c>
      <c r="AB1902" s="591"/>
      <c r="AC1902" s="591"/>
      <c r="AD1902" s="591"/>
      <c r="AE1902" s="591">
        <f ca="1">'25'!BQ553</f>
        <v>0</v>
      </c>
      <c r="AF1902" s="591"/>
      <c r="AG1902" s="591"/>
      <c r="AH1902" s="591"/>
      <c r="AI1902" s="589" t="str">
        <f ca="1">'25'!BR553</f>
        <v xml:space="preserve"> </v>
      </c>
      <c r="AJ1902" s="589"/>
      <c r="AK1902" s="589"/>
      <c r="AL1902" s="589"/>
      <c r="AM1902" s="589"/>
      <c r="AN1902" s="589"/>
      <c r="AO1902" s="589"/>
    </row>
    <row r="1903" spans="1:41" ht="12.75" customHeight="1" x14ac:dyDescent="0.25">
      <c r="A1903" s="199">
        <v>549</v>
      </c>
      <c r="B1903" s="589" t="str">
        <f ca="1">'25'!BB554</f>
        <v xml:space="preserve"> </v>
      </c>
      <c r="C1903" s="589"/>
      <c r="D1903" s="589"/>
      <c r="E1903" s="589"/>
      <c r="F1903" s="589"/>
      <c r="G1903" s="589"/>
      <c r="H1903" s="589" t="str">
        <f ca="1">'25'!BC554</f>
        <v xml:space="preserve"> </v>
      </c>
      <c r="I1903" s="589"/>
      <c r="J1903" s="589"/>
      <c r="K1903" s="589"/>
      <c r="L1903" s="589"/>
      <c r="M1903" s="589" t="str">
        <f ca="1">'25'!BD554</f>
        <v xml:space="preserve"> </v>
      </c>
      <c r="N1903" s="589"/>
      <c r="O1903" s="589"/>
      <c r="P1903" s="589"/>
      <c r="Q1903" s="590" t="str">
        <f ca="1">'25'!BS554</f>
        <v xml:space="preserve"> </v>
      </c>
      <c r="R1903" s="590"/>
      <c r="S1903" s="590"/>
      <c r="T1903" s="590"/>
      <c r="U1903" s="590"/>
      <c r="V1903" s="590"/>
      <c r="W1903" s="591" t="str">
        <f ca="1">'25'!BO554</f>
        <v xml:space="preserve"> </v>
      </c>
      <c r="X1903" s="591"/>
      <c r="Y1903" s="591"/>
      <c r="Z1903" s="591"/>
      <c r="AA1903" s="591" t="str">
        <f ca="1">'25'!BP554</f>
        <v xml:space="preserve"> </v>
      </c>
      <c r="AB1903" s="591"/>
      <c r="AC1903" s="591"/>
      <c r="AD1903" s="591"/>
      <c r="AE1903" s="591">
        <f ca="1">'25'!BQ554</f>
        <v>0</v>
      </c>
      <c r="AF1903" s="591"/>
      <c r="AG1903" s="591"/>
      <c r="AH1903" s="591"/>
      <c r="AI1903" s="589" t="str">
        <f ca="1">'25'!BR554</f>
        <v xml:space="preserve"> </v>
      </c>
      <c r="AJ1903" s="589"/>
      <c r="AK1903" s="589"/>
      <c r="AL1903" s="589"/>
      <c r="AM1903" s="589"/>
      <c r="AN1903" s="589"/>
      <c r="AO1903" s="589"/>
    </row>
    <row r="1904" spans="1:41" ht="12.75" customHeight="1" x14ac:dyDescent="0.25">
      <c r="A1904" s="199">
        <v>550</v>
      </c>
      <c r="B1904" s="589" t="str">
        <f ca="1">'25'!BB555</f>
        <v xml:space="preserve"> </v>
      </c>
      <c r="C1904" s="589"/>
      <c r="D1904" s="589"/>
      <c r="E1904" s="589"/>
      <c r="F1904" s="589"/>
      <c r="G1904" s="589"/>
      <c r="H1904" s="589" t="str">
        <f ca="1">'25'!BC555</f>
        <v xml:space="preserve"> </v>
      </c>
      <c r="I1904" s="589"/>
      <c r="J1904" s="589"/>
      <c r="K1904" s="589"/>
      <c r="L1904" s="589"/>
      <c r="M1904" s="589" t="str">
        <f ca="1">'25'!BD555</f>
        <v xml:space="preserve"> </v>
      </c>
      <c r="N1904" s="589"/>
      <c r="O1904" s="589"/>
      <c r="P1904" s="589"/>
      <c r="Q1904" s="590" t="str">
        <f ca="1">'25'!BS555</f>
        <v xml:space="preserve"> </v>
      </c>
      <c r="R1904" s="590"/>
      <c r="S1904" s="590"/>
      <c r="T1904" s="590"/>
      <c r="U1904" s="590"/>
      <c r="V1904" s="590"/>
      <c r="W1904" s="591" t="str">
        <f ca="1">'25'!BO555</f>
        <v xml:space="preserve"> </v>
      </c>
      <c r="X1904" s="591"/>
      <c r="Y1904" s="591"/>
      <c r="Z1904" s="591"/>
      <c r="AA1904" s="591" t="str">
        <f ca="1">'25'!BP555</f>
        <v xml:space="preserve"> </v>
      </c>
      <c r="AB1904" s="591"/>
      <c r="AC1904" s="591"/>
      <c r="AD1904" s="591"/>
      <c r="AE1904" s="591">
        <f ca="1">'25'!BQ555</f>
        <v>0</v>
      </c>
      <c r="AF1904" s="591"/>
      <c r="AG1904" s="591"/>
      <c r="AH1904" s="591"/>
      <c r="AI1904" s="589" t="str">
        <f ca="1">'25'!BR555</f>
        <v xml:space="preserve"> </v>
      </c>
      <c r="AJ1904" s="589"/>
      <c r="AK1904" s="589"/>
      <c r="AL1904" s="589"/>
      <c r="AM1904" s="589"/>
      <c r="AN1904" s="589"/>
      <c r="AO1904" s="589"/>
    </row>
    <row r="1905" spans="1:41" ht="12.75" customHeight="1" x14ac:dyDescent="0.25">
      <c r="A1905" s="199">
        <v>551</v>
      </c>
      <c r="B1905" s="589" t="str">
        <f ca="1">'25'!BB556</f>
        <v xml:space="preserve"> </v>
      </c>
      <c r="C1905" s="589"/>
      <c r="D1905" s="589"/>
      <c r="E1905" s="589"/>
      <c r="F1905" s="589"/>
      <c r="G1905" s="589"/>
      <c r="H1905" s="589" t="str">
        <f ca="1">'25'!BC556</f>
        <v xml:space="preserve"> </v>
      </c>
      <c r="I1905" s="589"/>
      <c r="J1905" s="589"/>
      <c r="K1905" s="589"/>
      <c r="L1905" s="589"/>
      <c r="M1905" s="589" t="str">
        <f ca="1">'25'!BD556</f>
        <v xml:space="preserve"> </v>
      </c>
      <c r="N1905" s="589"/>
      <c r="O1905" s="589"/>
      <c r="P1905" s="589"/>
      <c r="Q1905" s="590" t="str">
        <f ca="1">'25'!BS556</f>
        <v xml:space="preserve"> </v>
      </c>
      <c r="R1905" s="590"/>
      <c r="S1905" s="590"/>
      <c r="T1905" s="590"/>
      <c r="U1905" s="590"/>
      <c r="V1905" s="590"/>
      <c r="W1905" s="591" t="str">
        <f ca="1">'25'!BO556</f>
        <v xml:space="preserve"> </v>
      </c>
      <c r="X1905" s="591"/>
      <c r="Y1905" s="591"/>
      <c r="Z1905" s="591"/>
      <c r="AA1905" s="591" t="str">
        <f ca="1">'25'!BP556</f>
        <v xml:space="preserve"> </v>
      </c>
      <c r="AB1905" s="591"/>
      <c r="AC1905" s="591"/>
      <c r="AD1905" s="591"/>
      <c r="AE1905" s="591">
        <f ca="1">'25'!BQ556</f>
        <v>0</v>
      </c>
      <c r="AF1905" s="591"/>
      <c r="AG1905" s="591"/>
      <c r="AH1905" s="591"/>
      <c r="AI1905" s="589" t="str">
        <f ca="1">'25'!BR556</f>
        <v xml:space="preserve"> </v>
      </c>
      <c r="AJ1905" s="589"/>
      <c r="AK1905" s="589"/>
      <c r="AL1905" s="589"/>
      <c r="AM1905" s="589"/>
      <c r="AN1905" s="589"/>
      <c r="AO1905" s="589"/>
    </row>
    <row r="1906" spans="1:41" ht="12.75" customHeight="1" x14ac:dyDescent="0.25">
      <c r="A1906" s="199">
        <v>552</v>
      </c>
      <c r="B1906" s="589" t="str">
        <f ca="1">'25'!BB557</f>
        <v xml:space="preserve"> </v>
      </c>
      <c r="C1906" s="589"/>
      <c r="D1906" s="589"/>
      <c r="E1906" s="589"/>
      <c r="F1906" s="589"/>
      <c r="G1906" s="589"/>
      <c r="H1906" s="589" t="str">
        <f ca="1">'25'!BC557</f>
        <v xml:space="preserve"> </v>
      </c>
      <c r="I1906" s="589"/>
      <c r="J1906" s="589"/>
      <c r="K1906" s="589"/>
      <c r="L1906" s="589"/>
      <c r="M1906" s="589" t="str">
        <f ca="1">'25'!BD557</f>
        <v xml:space="preserve"> </v>
      </c>
      <c r="N1906" s="589"/>
      <c r="O1906" s="589"/>
      <c r="P1906" s="589"/>
      <c r="Q1906" s="590" t="str">
        <f ca="1">'25'!BS557</f>
        <v xml:space="preserve"> </v>
      </c>
      <c r="R1906" s="590"/>
      <c r="S1906" s="590"/>
      <c r="T1906" s="590"/>
      <c r="U1906" s="590"/>
      <c r="V1906" s="590"/>
      <c r="W1906" s="591" t="str">
        <f ca="1">'25'!BO557</f>
        <v xml:space="preserve"> </v>
      </c>
      <c r="X1906" s="591"/>
      <c r="Y1906" s="591"/>
      <c r="Z1906" s="591"/>
      <c r="AA1906" s="591" t="str">
        <f ca="1">'25'!BP557</f>
        <v xml:space="preserve"> </v>
      </c>
      <c r="AB1906" s="591"/>
      <c r="AC1906" s="591"/>
      <c r="AD1906" s="591"/>
      <c r="AE1906" s="591">
        <f ca="1">'25'!BQ557</f>
        <v>0</v>
      </c>
      <c r="AF1906" s="591"/>
      <c r="AG1906" s="591"/>
      <c r="AH1906" s="591"/>
      <c r="AI1906" s="589" t="str">
        <f ca="1">'25'!BR557</f>
        <v xml:space="preserve"> </v>
      </c>
      <c r="AJ1906" s="589"/>
      <c r="AK1906" s="589"/>
      <c r="AL1906" s="589"/>
      <c r="AM1906" s="589"/>
      <c r="AN1906" s="589"/>
      <c r="AO1906" s="589"/>
    </row>
    <row r="1907" spans="1:41" ht="12.75" customHeight="1" x14ac:dyDescent="0.25">
      <c r="A1907" s="199">
        <v>553</v>
      </c>
      <c r="B1907" s="589" t="str">
        <f ca="1">'25'!BB558</f>
        <v xml:space="preserve"> </v>
      </c>
      <c r="C1907" s="589"/>
      <c r="D1907" s="589"/>
      <c r="E1907" s="589"/>
      <c r="F1907" s="589"/>
      <c r="G1907" s="589"/>
      <c r="H1907" s="589" t="str">
        <f ca="1">'25'!BC558</f>
        <v xml:space="preserve"> </v>
      </c>
      <c r="I1907" s="589"/>
      <c r="J1907" s="589"/>
      <c r="K1907" s="589"/>
      <c r="L1907" s="589"/>
      <c r="M1907" s="589" t="str">
        <f ca="1">'25'!BD558</f>
        <v xml:space="preserve"> </v>
      </c>
      <c r="N1907" s="589"/>
      <c r="O1907" s="589"/>
      <c r="P1907" s="589"/>
      <c r="Q1907" s="590" t="str">
        <f ca="1">'25'!BS558</f>
        <v xml:space="preserve"> </v>
      </c>
      <c r="R1907" s="590"/>
      <c r="S1907" s="590"/>
      <c r="T1907" s="590"/>
      <c r="U1907" s="590"/>
      <c r="V1907" s="590"/>
      <c r="W1907" s="591" t="str">
        <f ca="1">'25'!BO558</f>
        <v xml:space="preserve"> </v>
      </c>
      <c r="X1907" s="591"/>
      <c r="Y1907" s="591"/>
      <c r="Z1907" s="591"/>
      <c r="AA1907" s="591" t="str">
        <f ca="1">'25'!BP558</f>
        <v xml:space="preserve"> </v>
      </c>
      <c r="AB1907" s="591"/>
      <c r="AC1907" s="591"/>
      <c r="AD1907" s="591"/>
      <c r="AE1907" s="591">
        <f ca="1">'25'!BQ558</f>
        <v>0</v>
      </c>
      <c r="AF1907" s="591"/>
      <c r="AG1907" s="591"/>
      <c r="AH1907" s="591"/>
      <c r="AI1907" s="589" t="str">
        <f ca="1">'25'!BR558</f>
        <v xml:space="preserve"> </v>
      </c>
      <c r="AJ1907" s="589"/>
      <c r="AK1907" s="589"/>
      <c r="AL1907" s="589"/>
      <c r="AM1907" s="589"/>
      <c r="AN1907" s="589"/>
      <c r="AO1907" s="589"/>
    </row>
    <row r="1908" spans="1:41" ht="12.75" customHeight="1" x14ac:dyDescent="0.25">
      <c r="A1908" s="199">
        <v>554</v>
      </c>
      <c r="B1908" s="589" t="str">
        <f ca="1">'25'!BB559</f>
        <v xml:space="preserve"> </v>
      </c>
      <c r="C1908" s="589"/>
      <c r="D1908" s="589"/>
      <c r="E1908" s="589"/>
      <c r="F1908" s="589"/>
      <c r="G1908" s="589"/>
      <c r="H1908" s="589" t="str">
        <f ca="1">'25'!BC559</f>
        <v xml:space="preserve"> </v>
      </c>
      <c r="I1908" s="589"/>
      <c r="J1908" s="589"/>
      <c r="K1908" s="589"/>
      <c r="L1908" s="589"/>
      <c r="M1908" s="589" t="str">
        <f ca="1">'25'!BD559</f>
        <v xml:space="preserve"> </v>
      </c>
      <c r="N1908" s="589"/>
      <c r="O1908" s="589"/>
      <c r="P1908" s="589"/>
      <c r="Q1908" s="590" t="str">
        <f ca="1">'25'!BS559</f>
        <v xml:space="preserve"> </v>
      </c>
      <c r="R1908" s="590"/>
      <c r="S1908" s="590"/>
      <c r="T1908" s="590"/>
      <c r="U1908" s="590"/>
      <c r="V1908" s="590"/>
      <c r="W1908" s="591" t="str">
        <f ca="1">'25'!BO559</f>
        <v xml:space="preserve"> </v>
      </c>
      <c r="X1908" s="591"/>
      <c r="Y1908" s="591"/>
      <c r="Z1908" s="591"/>
      <c r="AA1908" s="591" t="str">
        <f ca="1">'25'!BP559</f>
        <v xml:space="preserve"> </v>
      </c>
      <c r="AB1908" s="591"/>
      <c r="AC1908" s="591"/>
      <c r="AD1908" s="591"/>
      <c r="AE1908" s="591">
        <f ca="1">'25'!BQ559</f>
        <v>0</v>
      </c>
      <c r="AF1908" s="591"/>
      <c r="AG1908" s="591"/>
      <c r="AH1908" s="591"/>
      <c r="AI1908" s="589" t="str">
        <f ca="1">'25'!BR559</f>
        <v xml:space="preserve"> </v>
      </c>
      <c r="AJ1908" s="589"/>
      <c r="AK1908" s="589"/>
      <c r="AL1908" s="589"/>
      <c r="AM1908" s="589"/>
      <c r="AN1908" s="589"/>
      <c r="AO1908" s="589"/>
    </row>
    <row r="1909" spans="1:41" ht="12.75" customHeight="1" x14ac:dyDescent="0.25">
      <c r="A1909" s="199">
        <v>555</v>
      </c>
      <c r="B1909" s="589" t="str">
        <f ca="1">'25'!BB560</f>
        <v xml:space="preserve"> </v>
      </c>
      <c r="C1909" s="589"/>
      <c r="D1909" s="589"/>
      <c r="E1909" s="589"/>
      <c r="F1909" s="589"/>
      <c r="G1909" s="589"/>
      <c r="H1909" s="589" t="str">
        <f ca="1">'25'!BC560</f>
        <v xml:space="preserve"> </v>
      </c>
      <c r="I1909" s="589"/>
      <c r="J1909" s="589"/>
      <c r="K1909" s="589"/>
      <c r="L1909" s="589"/>
      <c r="M1909" s="589" t="str">
        <f ca="1">'25'!BD560</f>
        <v xml:space="preserve"> </v>
      </c>
      <c r="N1909" s="589"/>
      <c r="O1909" s="589"/>
      <c r="P1909" s="589"/>
      <c r="Q1909" s="590" t="str">
        <f ca="1">'25'!BS560</f>
        <v xml:space="preserve"> </v>
      </c>
      <c r="R1909" s="590"/>
      <c r="S1909" s="590"/>
      <c r="T1909" s="590"/>
      <c r="U1909" s="590"/>
      <c r="V1909" s="590"/>
      <c r="W1909" s="591" t="str">
        <f ca="1">'25'!BO560</f>
        <v xml:space="preserve"> </v>
      </c>
      <c r="X1909" s="591"/>
      <c r="Y1909" s="591"/>
      <c r="Z1909" s="591"/>
      <c r="AA1909" s="591" t="str">
        <f ca="1">'25'!BP560</f>
        <v xml:space="preserve"> </v>
      </c>
      <c r="AB1909" s="591"/>
      <c r="AC1909" s="591"/>
      <c r="AD1909" s="591"/>
      <c r="AE1909" s="591">
        <f ca="1">'25'!BQ560</f>
        <v>0</v>
      </c>
      <c r="AF1909" s="591"/>
      <c r="AG1909" s="591"/>
      <c r="AH1909" s="591"/>
      <c r="AI1909" s="589" t="str">
        <f ca="1">'25'!BR560</f>
        <v xml:space="preserve"> </v>
      </c>
      <c r="AJ1909" s="589"/>
      <c r="AK1909" s="589"/>
      <c r="AL1909" s="589"/>
      <c r="AM1909" s="589"/>
      <c r="AN1909" s="589"/>
      <c r="AO1909" s="589"/>
    </row>
    <row r="1910" spans="1:41" ht="12.75" customHeight="1" x14ac:dyDescent="0.25">
      <c r="A1910" s="199">
        <v>556</v>
      </c>
      <c r="B1910" s="589" t="str">
        <f ca="1">'25'!BB561</f>
        <v xml:space="preserve"> </v>
      </c>
      <c r="C1910" s="589"/>
      <c r="D1910" s="589"/>
      <c r="E1910" s="589"/>
      <c r="F1910" s="589"/>
      <c r="G1910" s="589"/>
      <c r="H1910" s="589" t="str">
        <f ca="1">'25'!BC561</f>
        <v xml:space="preserve"> </v>
      </c>
      <c r="I1910" s="589"/>
      <c r="J1910" s="589"/>
      <c r="K1910" s="589"/>
      <c r="L1910" s="589"/>
      <c r="M1910" s="589" t="str">
        <f ca="1">'25'!BD561</f>
        <v xml:space="preserve"> </v>
      </c>
      <c r="N1910" s="589"/>
      <c r="O1910" s="589"/>
      <c r="P1910" s="589"/>
      <c r="Q1910" s="590" t="str">
        <f ca="1">'25'!BS561</f>
        <v xml:space="preserve"> </v>
      </c>
      <c r="R1910" s="590"/>
      <c r="S1910" s="590"/>
      <c r="T1910" s="590"/>
      <c r="U1910" s="590"/>
      <c r="V1910" s="590"/>
      <c r="W1910" s="591" t="str">
        <f ca="1">'25'!BO561</f>
        <v xml:space="preserve"> </v>
      </c>
      <c r="X1910" s="591"/>
      <c r="Y1910" s="591"/>
      <c r="Z1910" s="591"/>
      <c r="AA1910" s="591" t="str">
        <f ca="1">'25'!BP561</f>
        <v xml:space="preserve"> </v>
      </c>
      <c r="AB1910" s="591"/>
      <c r="AC1910" s="591"/>
      <c r="AD1910" s="591"/>
      <c r="AE1910" s="591">
        <f ca="1">'25'!BQ561</f>
        <v>0</v>
      </c>
      <c r="AF1910" s="591"/>
      <c r="AG1910" s="591"/>
      <c r="AH1910" s="591"/>
      <c r="AI1910" s="589" t="str">
        <f ca="1">'25'!BR561</f>
        <v xml:space="preserve"> </v>
      </c>
      <c r="AJ1910" s="589"/>
      <c r="AK1910" s="589"/>
      <c r="AL1910" s="589"/>
      <c r="AM1910" s="589"/>
      <c r="AN1910" s="589"/>
      <c r="AO1910" s="589"/>
    </row>
    <row r="1911" spans="1:41" ht="12.75" customHeight="1" x14ac:dyDescent="0.25">
      <c r="A1911" s="199">
        <v>557</v>
      </c>
      <c r="B1911" s="589" t="str">
        <f ca="1">'25'!BB562</f>
        <v xml:space="preserve"> </v>
      </c>
      <c r="C1911" s="589"/>
      <c r="D1911" s="589"/>
      <c r="E1911" s="589"/>
      <c r="F1911" s="589"/>
      <c r="G1911" s="589"/>
      <c r="H1911" s="589" t="str">
        <f ca="1">'25'!BC562</f>
        <v xml:space="preserve"> </v>
      </c>
      <c r="I1911" s="589"/>
      <c r="J1911" s="589"/>
      <c r="K1911" s="589"/>
      <c r="L1911" s="589"/>
      <c r="M1911" s="589" t="str">
        <f ca="1">'25'!BD562</f>
        <v xml:space="preserve"> </v>
      </c>
      <c r="N1911" s="589"/>
      <c r="O1911" s="589"/>
      <c r="P1911" s="589"/>
      <c r="Q1911" s="590" t="str">
        <f ca="1">'25'!BS562</f>
        <v xml:space="preserve"> </v>
      </c>
      <c r="R1911" s="590"/>
      <c r="S1911" s="590"/>
      <c r="T1911" s="590"/>
      <c r="U1911" s="590"/>
      <c r="V1911" s="590"/>
      <c r="W1911" s="591" t="str">
        <f ca="1">'25'!BO562</f>
        <v xml:space="preserve"> </v>
      </c>
      <c r="X1911" s="591"/>
      <c r="Y1911" s="591"/>
      <c r="Z1911" s="591"/>
      <c r="AA1911" s="591" t="str">
        <f ca="1">'25'!BP562</f>
        <v xml:space="preserve"> </v>
      </c>
      <c r="AB1911" s="591"/>
      <c r="AC1911" s="591"/>
      <c r="AD1911" s="591"/>
      <c r="AE1911" s="591">
        <f ca="1">'25'!BQ562</f>
        <v>0</v>
      </c>
      <c r="AF1911" s="591"/>
      <c r="AG1911" s="591"/>
      <c r="AH1911" s="591"/>
      <c r="AI1911" s="589" t="str">
        <f ca="1">'25'!BR562</f>
        <v xml:space="preserve"> </v>
      </c>
      <c r="AJ1911" s="589"/>
      <c r="AK1911" s="589"/>
      <c r="AL1911" s="589"/>
      <c r="AM1911" s="589"/>
      <c r="AN1911" s="589"/>
      <c r="AO1911" s="589"/>
    </row>
    <row r="1912" spans="1:41" ht="12.75" customHeight="1" x14ac:dyDescent="0.25">
      <c r="A1912" s="199">
        <v>558</v>
      </c>
      <c r="B1912" s="589" t="str">
        <f ca="1">'25'!BB563</f>
        <v xml:space="preserve"> </v>
      </c>
      <c r="C1912" s="589"/>
      <c r="D1912" s="589"/>
      <c r="E1912" s="589"/>
      <c r="F1912" s="589"/>
      <c r="G1912" s="589"/>
      <c r="H1912" s="589" t="str">
        <f ca="1">'25'!BC563</f>
        <v xml:space="preserve"> </v>
      </c>
      <c r="I1912" s="589"/>
      <c r="J1912" s="589"/>
      <c r="K1912" s="589"/>
      <c r="L1912" s="589"/>
      <c r="M1912" s="589" t="str">
        <f ca="1">'25'!BD563</f>
        <v xml:space="preserve"> </v>
      </c>
      <c r="N1912" s="589"/>
      <c r="O1912" s="589"/>
      <c r="P1912" s="589"/>
      <c r="Q1912" s="590" t="str">
        <f ca="1">'25'!BS563</f>
        <v xml:space="preserve"> </v>
      </c>
      <c r="R1912" s="590"/>
      <c r="S1912" s="590"/>
      <c r="T1912" s="590"/>
      <c r="U1912" s="590"/>
      <c r="V1912" s="590"/>
      <c r="W1912" s="591" t="str">
        <f ca="1">'25'!BO563</f>
        <v xml:space="preserve"> </v>
      </c>
      <c r="X1912" s="591"/>
      <c r="Y1912" s="591"/>
      <c r="Z1912" s="591"/>
      <c r="AA1912" s="591" t="str">
        <f ca="1">'25'!BP563</f>
        <v xml:space="preserve"> </v>
      </c>
      <c r="AB1912" s="591"/>
      <c r="AC1912" s="591"/>
      <c r="AD1912" s="591"/>
      <c r="AE1912" s="591">
        <f ca="1">'25'!BQ563</f>
        <v>0</v>
      </c>
      <c r="AF1912" s="591"/>
      <c r="AG1912" s="591"/>
      <c r="AH1912" s="591"/>
      <c r="AI1912" s="589" t="str">
        <f ca="1">'25'!BR563</f>
        <v xml:space="preserve"> </v>
      </c>
      <c r="AJ1912" s="589"/>
      <c r="AK1912" s="589"/>
      <c r="AL1912" s="589"/>
      <c r="AM1912" s="589"/>
      <c r="AN1912" s="589"/>
      <c r="AO1912" s="589"/>
    </row>
    <row r="1913" spans="1:41" ht="12.75" customHeight="1" x14ac:dyDescent="0.25">
      <c r="A1913" s="199">
        <v>559</v>
      </c>
      <c r="B1913" s="589" t="str">
        <f ca="1">'25'!BB564</f>
        <v xml:space="preserve"> </v>
      </c>
      <c r="C1913" s="589"/>
      <c r="D1913" s="589"/>
      <c r="E1913" s="589"/>
      <c r="F1913" s="589"/>
      <c r="G1913" s="589"/>
      <c r="H1913" s="589" t="str">
        <f ca="1">'25'!BC564</f>
        <v xml:space="preserve"> </v>
      </c>
      <c r="I1913" s="589"/>
      <c r="J1913" s="589"/>
      <c r="K1913" s="589"/>
      <c r="L1913" s="589"/>
      <c r="M1913" s="589" t="str">
        <f ca="1">'25'!BD564</f>
        <v xml:space="preserve"> </v>
      </c>
      <c r="N1913" s="589"/>
      <c r="O1913" s="589"/>
      <c r="P1913" s="589"/>
      <c r="Q1913" s="590" t="str">
        <f ca="1">'25'!BS564</f>
        <v xml:space="preserve"> </v>
      </c>
      <c r="R1913" s="590"/>
      <c r="S1913" s="590"/>
      <c r="T1913" s="590"/>
      <c r="U1913" s="590"/>
      <c r="V1913" s="590"/>
      <c r="W1913" s="591" t="str">
        <f ca="1">'25'!BO564</f>
        <v xml:space="preserve"> </v>
      </c>
      <c r="X1913" s="591"/>
      <c r="Y1913" s="591"/>
      <c r="Z1913" s="591"/>
      <c r="AA1913" s="591" t="str">
        <f ca="1">'25'!BP564</f>
        <v xml:space="preserve"> </v>
      </c>
      <c r="AB1913" s="591"/>
      <c r="AC1913" s="591"/>
      <c r="AD1913" s="591"/>
      <c r="AE1913" s="591">
        <f ca="1">'25'!BQ564</f>
        <v>0</v>
      </c>
      <c r="AF1913" s="591"/>
      <c r="AG1913" s="591"/>
      <c r="AH1913" s="591"/>
      <c r="AI1913" s="589" t="str">
        <f ca="1">'25'!BR564</f>
        <v xml:space="preserve"> </v>
      </c>
      <c r="AJ1913" s="589"/>
      <c r="AK1913" s="589"/>
      <c r="AL1913" s="589"/>
      <c r="AM1913" s="589"/>
      <c r="AN1913" s="589"/>
      <c r="AO1913" s="589"/>
    </row>
    <row r="1914" spans="1:41" ht="12.75" customHeight="1" x14ac:dyDescent="0.25">
      <c r="A1914" s="199">
        <v>560</v>
      </c>
      <c r="B1914" s="589" t="str">
        <f ca="1">'25'!BB565</f>
        <v xml:space="preserve"> </v>
      </c>
      <c r="C1914" s="589"/>
      <c r="D1914" s="589"/>
      <c r="E1914" s="589"/>
      <c r="F1914" s="589"/>
      <c r="G1914" s="589"/>
      <c r="H1914" s="589" t="str">
        <f ca="1">'25'!BC565</f>
        <v xml:space="preserve"> </v>
      </c>
      <c r="I1914" s="589"/>
      <c r="J1914" s="589"/>
      <c r="K1914" s="589"/>
      <c r="L1914" s="589"/>
      <c r="M1914" s="589" t="str">
        <f ca="1">'25'!BD565</f>
        <v xml:space="preserve"> </v>
      </c>
      <c r="N1914" s="589"/>
      <c r="O1914" s="589"/>
      <c r="P1914" s="589"/>
      <c r="Q1914" s="590" t="str">
        <f ca="1">'25'!BS565</f>
        <v xml:space="preserve"> </v>
      </c>
      <c r="R1914" s="590"/>
      <c r="S1914" s="590"/>
      <c r="T1914" s="590"/>
      <c r="U1914" s="590"/>
      <c r="V1914" s="590"/>
      <c r="W1914" s="591" t="str">
        <f ca="1">'25'!BO565</f>
        <v xml:space="preserve"> </v>
      </c>
      <c r="X1914" s="591"/>
      <c r="Y1914" s="591"/>
      <c r="Z1914" s="591"/>
      <c r="AA1914" s="591" t="str">
        <f ca="1">'25'!BP565</f>
        <v xml:space="preserve"> </v>
      </c>
      <c r="AB1914" s="591"/>
      <c r="AC1914" s="591"/>
      <c r="AD1914" s="591"/>
      <c r="AE1914" s="591">
        <f ca="1">'25'!BQ565</f>
        <v>0</v>
      </c>
      <c r="AF1914" s="591"/>
      <c r="AG1914" s="591"/>
      <c r="AH1914" s="591"/>
      <c r="AI1914" s="589" t="str">
        <f ca="1">'25'!BR565</f>
        <v xml:space="preserve"> </v>
      </c>
      <c r="AJ1914" s="589"/>
      <c r="AK1914" s="589"/>
      <c r="AL1914" s="589"/>
      <c r="AM1914" s="589"/>
      <c r="AN1914" s="589"/>
      <c r="AO1914" s="589"/>
    </row>
    <row r="1915" spans="1:41" ht="12.75" customHeight="1" x14ac:dyDescent="0.25">
      <c r="A1915" s="199">
        <v>561</v>
      </c>
      <c r="B1915" s="589" t="str">
        <f ca="1">'25'!BB566</f>
        <v xml:space="preserve"> </v>
      </c>
      <c r="C1915" s="589"/>
      <c r="D1915" s="589"/>
      <c r="E1915" s="589"/>
      <c r="F1915" s="589"/>
      <c r="G1915" s="589"/>
      <c r="H1915" s="589" t="str">
        <f ca="1">'25'!BC566</f>
        <v xml:space="preserve"> </v>
      </c>
      <c r="I1915" s="589"/>
      <c r="J1915" s="589"/>
      <c r="K1915" s="589"/>
      <c r="L1915" s="589"/>
      <c r="M1915" s="589" t="str">
        <f ca="1">'25'!BD566</f>
        <v xml:space="preserve"> </v>
      </c>
      <c r="N1915" s="589"/>
      <c r="O1915" s="589"/>
      <c r="P1915" s="589"/>
      <c r="Q1915" s="590" t="str">
        <f ca="1">'25'!BS566</f>
        <v xml:space="preserve"> </v>
      </c>
      <c r="R1915" s="590"/>
      <c r="S1915" s="590"/>
      <c r="T1915" s="590"/>
      <c r="U1915" s="590"/>
      <c r="V1915" s="590"/>
      <c r="W1915" s="591" t="str">
        <f ca="1">'25'!BO566</f>
        <v xml:space="preserve"> </v>
      </c>
      <c r="X1915" s="591"/>
      <c r="Y1915" s="591"/>
      <c r="Z1915" s="591"/>
      <c r="AA1915" s="591" t="str">
        <f ca="1">'25'!BP566</f>
        <v xml:space="preserve"> </v>
      </c>
      <c r="AB1915" s="591"/>
      <c r="AC1915" s="591"/>
      <c r="AD1915" s="591"/>
      <c r="AE1915" s="591">
        <f ca="1">'25'!BQ566</f>
        <v>0</v>
      </c>
      <c r="AF1915" s="591"/>
      <c r="AG1915" s="591"/>
      <c r="AH1915" s="591"/>
      <c r="AI1915" s="589" t="str">
        <f ca="1">'25'!BR566</f>
        <v xml:space="preserve"> </v>
      </c>
      <c r="AJ1915" s="589"/>
      <c r="AK1915" s="589"/>
      <c r="AL1915" s="589"/>
      <c r="AM1915" s="589"/>
      <c r="AN1915" s="589"/>
      <c r="AO1915" s="589"/>
    </row>
    <row r="1916" spans="1:41" ht="12.75" customHeight="1" x14ac:dyDescent="0.25">
      <c r="A1916" s="199">
        <v>562</v>
      </c>
      <c r="B1916" s="589" t="str">
        <f ca="1">'25'!BB567</f>
        <v xml:space="preserve"> </v>
      </c>
      <c r="C1916" s="589"/>
      <c r="D1916" s="589"/>
      <c r="E1916" s="589"/>
      <c r="F1916" s="589"/>
      <c r="G1916" s="589"/>
      <c r="H1916" s="589" t="str">
        <f ca="1">'25'!BC567</f>
        <v xml:space="preserve"> </v>
      </c>
      <c r="I1916" s="589"/>
      <c r="J1916" s="589"/>
      <c r="K1916" s="589"/>
      <c r="L1916" s="589"/>
      <c r="M1916" s="589" t="str">
        <f ca="1">'25'!BD567</f>
        <v xml:space="preserve"> </v>
      </c>
      <c r="N1916" s="589"/>
      <c r="O1916" s="589"/>
      <c r="P1916" s="589"/>
      <c r="Q1916" s="590" t="str">
        <f ca="1">'25'!BS567</f>
        <v xml:space="preserve"> </v>
      </c>
      <c r="R1916" s="590"/>
      <c r="S1916" s="590"/>
      <c r="T1916" s="590"/>
      <c r="U1916" s="590"/>
      <c r="V1916" s="590"/>
      <c r="W1916" s="591" t="str">
        <f ca="1">'25'!BO567</f>
        <v xml:space="preserve"> </v>
      </c>
      <c r="X1916" s="591"/>
      <c r="Y1916" s="591"/>
      <c r="Z1916" s="591"/>
      <c r="AA1916" s="591" t="str">
        <f ca="1">'25'!BP567</f>
        <v xml:space="preserve"> </v>
      </c>
      <c r="AB1916" s="591"/>
      <c r="AC1916" s="591"/>
      <c r="AD1916" s="591"/>
      <c r="AE1916" s="591">
        <f ca="1">'25'!BQ567</f>
        <v>0</v>
      </c>
      <c r="AF1916" s="591"/>
      <c r="AG1916" s="591"/>
      <c r="AH1916" s="591"/>
      <c r="AI1916" s="589" t="str">
        <f ca="1">'25'!BR567</f>
        <v xml:space="preserve"> </v>
      </c>
      <c r="AJ1916" s="589"/>
      <c r="AK1916" s="589"/>
      <c r="AL1916" s="589"/>
      <c r="AM1916" s="589"/>
      <c r="AN1916" s="589"/>
      <c r="AO1916" s="589"/>
    </row>
    <row r="1917" spans="1:41" ht="12.75" customHeight="1" x14ac:dyDescent="0.25">
      <c r="A1917" s="199">
        <v>563</v>
      </c>
      <c r="B1917" s="589" t="str">
        <f ca="1">'25'!BB568</f>
        <v xml:space="preserve"> </v>
      </c>
      <c r="C1917" s="589"/>
      <c r="D1917" s="589"/>
      <c r="E1917" s="589"/>
      <c r="F1917" s="589"/>
      <c r="G1917" s="589"/>
      <c r="H1917" s="589" t="str">
        <f ca="1">'25'!BC568</f>
        <v xml:space="preserve"> </v>
      </c>
      <c r="I1917" s="589"/>
      <c r="J1917" s="589"/>
      <c r="K1917" s="589"/>
      <c r="L1917" s="589"/>
      <c r="M1917" s="589" t="str">
        <f ca="1">'25'!BD568</f>
        <v xml:space="preserve"> </v>
      </c>
      <c r="N1917" s="589"/>
      <c r="O1917" s="589"/>
      <c r="P1917" s="589"/>
      <c r="Q1917" s="590" t="str">
        <f ca="1">'25'!BS568</f>
        <v xml:space="preserve"> </v>
      </c>
      <c r="R1917" s="590"/>
      <c r="S1917" s="590"/>
      <c r="T1917" s="590"/>
      <c r="U1917" s="590"/>
      <c r="V1917" s="590"/>
      <c r="W1917" s="591" t="str">
        <f ca="1">'25'!BO568</f>
        <v xml:space="preserve"> </v>
      </c>
      <c r="X1917" s="591"/>
      <c r="Y1917" s="591"/>
      <c r="Z1917" s="591"/>
      <c r="AA1917" s="591" t="str">
        <f ca="1">'25'!BP568</f>
        <v xml:space="preserve"> </v>
      </c>
      <c r="AB1917" s="591"/>
      <c r="AC1917" s="591"/>
      <c r="AD1917" s="591"/>
      <c r="AE1917" s="591">
        <f ca="1">'25'!BQ568</f>
        <v>0</v>
      </c>
      <c r="AF1917" s="591"/>
      <c r="AG1917" s="591"/>
      <c r="AH1917" s="591"/>
      <c r="AI1917" s="589" t="str">
        <f ca="1">'25'!BR568</f>
        <v xml:space="preserve"> </v>
      </c>
      <c r="AJ1917" s="589"/>
      <c r="AK1917" s="589"/>
      <c r="AL1917" s="589"/>
      <c r="AM1917" s="589"/>
      <c r="AN1917" s="589"/>
      <c r="AO1917" s="589"/>
    </row>
    <row r="1918" spans="1:41" ht="12.75" customHeight="1" x14ac:dyDescent="0.25">
      <c r="A1918" s="199">
        <v>564</v>
      </c>
      <c r="B1918" s="589" t="str">
        <f ca="1">'25'!BB569</f>
        <v xml:space="preserve"> </v>
      </c>
      <c r="C1918" s="589"/>
      <c r="D1918" s="589"/>
      <c r="E1918" s="589"/>
      <c r="F1918" s="589"/>
      <c r="G1918" s="589"/>
      <c r="H1918" s="589" t="str">
        <f ca="1">'25'!BC569</f>
        <v xml:space="preserve"> </v>
      </c>
      <c r="I1918" s="589"/>
      <c r="J1918" s="589"/>
      <c r="K1918" s="589"/>
      <c r="L1918" s="589"/>
      <c r="M1918" s="589" t="str">
        <f ca="1">'25'!BD569</f>
        <v xml:space="preserve"> </v>
      </c>
      <c r="N1918" s="589"/>
      <c r="O1918" s="589"/>
      <c r="P1918" s="589"/>
      <c r="Q1918" s="590" t="str">
        <f ca="1">'25'!BS569</f>
        <v xml:space="preserve"> </v>
      </c>
      <c r="R1918" s="590"/>
      <c r="S1918" s="590"/>
      <c r="T1918" s="590"/>
      <c r="U1918" s="590"/>
      <c r="V1918" s="590"/>
      <c r="W1918" s="591" t="str">
        <f ca="1">'25'!BO569</f>
        <v xml:space="preserve"> </v>
      </c>
      <c r="X1918" s="591"/>
      <c r="Y1918" s="591"/>
      <c r="Z1918" s="591"/>
      <c r="AA1918" s="591" t="str">
        <f ca="1">'25'!BP569</f>
        <v xml:space="preserve"> </v>
      </c>
      <c r="AB1918" s="591"/>
      <c r="AC1918" s="591"/>
      <c r="AD1918" s="591"/>
      <c r="AE1918" s="591">
        <f ca="1">'25'!BQ569</f>
        <v>0</v>
      </c>
      <c r="AF1918" s="591"/>
      <c r="AG1918" s="591"/>
      <c r="AH1918" s="591"/>
      <c r="AI1918" s="589" t="str">
        <f ca="1">'25'!BR569</f>
        <v xml:space="preserve"> </v>
      </c>
      <c r="AJ1918" s="589"/>
      <c r="AK1918" s="589"/>
      <c r="AL1918" s="589"/>
      <c r="AM1918" s="589"/>
      <c r="AN1918" s="589"/>
      <c r="AO1918" s="589"/>
    </row>
    <row r="1919" spans="1:41" ht="12.75" customHeight="1" x14ac:dyDescent="0.25">
      <c r="A1919" s="199">
        <v>565</v>
      </c>
      <c r="B1919" s="589" t="str">
        <f ca="1">'25'!BB570</f>
        <v xml:space="preserve"> </v>
      </c>
      <c r="C1919" s="589"/>
      <c r="D1919" s="589"/>
      <c r="E1919" s="589"/>
      <c r="F1919" s="589"/>
      <c r="G1919" s="589"/>
      <c r="H1919" s="589" t="str">
        <f ca="1">'25'!BC570</f>
        <v xml:space="preserve"> </v>
      </c>
      <c r="I1919" s="589"/>
      <c r="J1919" s="589"/>
      <c r="K1919" s="589"/>
      <c r="L1919" s="589"/>
      <c r="M1919" s="589" t="str">
        <f ca="1">'25'!BD570</f>
        <v xml:space="preserve"> </v>
      </c>
      <c r="N1919" s="589"/>
      <c r="O1919" s="589"/>
      <c r="P1919" s="589"/>
      <c r="Q1919" s="590" t="str">
        <f ca="1">'25'!BS570</f>
        <v xml:space="preserve"> </v>
      </c>
      <c r="R1919" s="590"/>
      <c r="S1919" s="590"/>
      <c r="T1919" s="590"/>
      <c r="U1919" s="590"/>
      <c r="V1919" s="590"/>
      <c r="W1919" s="591" t="str">
        <f ca="1">'25'!BO570</f>
        <v xml:space="preserve"> </v>
      </c>
      <c r="X1919" s="591"/>
      <c r="Y1919" s="591"/>
      <c r="Z1919" s="591"/>
      <c r="AA1919" s="591" t="str">
        <f ca="1">'25'!BP570</f>
        <v xml:space="preserve"> </v>
      </c>
      <c r="AB1919" s="591"/>
      <c r="AC1919" s="591"/>
      <c r="AD1919" s="591"/>
      <c r="AE1919" s="591">
        <f ca="1">'25'!BQ570</f>
        <v>0</v>
      </c>
      <c r="AF1919" s="591"/>
      <c r="AG1919" s="591"/>
      <c r="AH1919" s="591"/>
      <c r="AI1919" s="589" t="str">
        <f ca="1">'25'!BR570</f>
        <v xml:space="preserve"> </v>
      </c>
      <c r="AJ1919" s="589"/>
      <c r="AK1919" s="589"/>
      <c r="AL1919" s="589"/>
      <c r="AM1919" s="589"/>
      <c r="AN1919" s="589"/>
      <c r="AO1919" s="589"/>
    </row>
    <row r="1920" spans="1:41" ht="12.75" customHeight="1" x14ac:dyDescent="0.25">
      <c r="A1920" s="199">
        <v>566</v>
      </c>
      <c r="B1920" s="589" t="str">
        <f ca="1">'25'!BB571</f>
        <v xml:space="preserve"> </v>
      </c>
      <c r="C1920" s="589"/>
      <c r="D1920" s="589"/>
      <c r="E1920" s="589"/>
      <c r="F1920" s="589"/>
      <c r="G1920" s="589"/>
      <c r="H1920" s="589" t="str">
        <f ca="1">'25'!BC571</f>
        <v xml:space="preserve"> </v>
      </c>
      <c r="I1920" s="589"/>
      <c r="J1920" s="589"/>
      <c r="K1920" s="589"/>
      <c r="L1920" s="589"/>
      <c r="M1920" s="589" t="str">
        <f ca="1">'25'!BD571</f>
        <v xml:space="preserve"> </v>
      </c>
      <c r="N1920" s="589"/>
      <c r="O1920" s="589"/>
      <c r="P1920" s="589"/>
      <c r="Q1920" s="590" t="str">
        <f ca="1">'25'!BS571</f>
        <v xml:space="preserve"> </v>
      </c>
      <c r="R1920" s="590"/>
      <c r="S1920" s="590"/>
      <c r="T1920" s="590"/>
      <c r="U1920" s="590"/>
      <c r="V1920" s="590"/>
      <c r="W1920" s="591" t="str">
        <f ca="1">'25'!BO571</f>
        <v xml:space="preserve"> </v>
      </c>
      <c r="X1920" s="591"/>
      <c r="Y1920" s="591"/>
      <c r="Z1920" s="591"/>
      <c r="AA1920" s="591" t="str">
        <f ca="1">'25'!BP571</f>
        <v xml:space="preserve"> </v>
      </c>
      <c r="AB1920" s="591"/>
      <c r="AC1920" s="591"/>
      <c r="AD1920" s="591"/>
      <c r="AE1920" s="591">
        <f ca="1">'25'!BQ571</f>
        <v>0</v>
      </c>
      <c r="AF1920" s="591"/>
      <c r="AG1920" s="591"/>
      <c r="AH1920" s="591"/>
      <c r="AI1920" s="589" t="str">
        <f ca="1">'25'!BR571</f>
        <v xml:space="preserve"> </v>
      </c>
      <c r="AJ1920" s="589"/>
      <c r="AK1920" s="589"/>
      <c r="AL1920" s="589"/>
      <c r="AM1920" s="589"/>
      <c r="AN1920" s="589"/>
      <c r="AO1920" s="589"/>
    </row>
    <row r="1921" spans="1:41" ht="12.75" customHeight="1" x14ac:dyDescent="0.25">
      <c r="A1921" s="199">
        <v>567</v>
      </c>
      <c r="B1921" s="589" t="str">
        <f ca="1">'25'!BB572</f>
        <v xml:space="preserve"> </v>
      </c>
      <c r="C1921" s="589"/>
      <c r="D1921" s="589"/>
      <c r="E1921" s="589"/>
      <c r="F1921" s="589"/>
      <c r="G1921" s="589"/>
      <c r="H1921" s="589" t="str">
        <f ca="1">'25'!BC572</f>
        <v xml:space="preserve"> </v>
      </c>
      <c r="I1921" s="589"/>
      <c r="J1921" s="589"/>
      <c r="K1921" s="589"/>
      <c r="L1921" s="589"/>
      <c r="M1921" s="589" t="str">
        <f ca="1">'25'!BD572</f>
        <v xml:space="preserve"> </v>
      </c>
      <c r="N1921" s="589"/>
      <c r="O1921" s="589"/>
      <c r="P1921" s="589"/>
      <c r="Q1921" s="590" t="str">
        <f ca="1">'25'!BS572</f>
        <v xml:space="preserve"> </v>
      </c>
      <c r="R1921" s="590"/>
      <c r="S1921" s="590"/>
      <c r="T1921" s="590"/>
      <c r="U1921" s="590"/>
      <c r="V1921" s="590"/>
      <c r="W1921" s="591" t="str">
        <f ca="1">'25'!BO572</f>
        <v xml:space="preserve"> </v>
      </c>
      <c r="X1921" s="591"/>
      <c r="Y1921" s="591"/>
      <c r="Z1921" s="591"/>
      <c r="AA1921" s="591" t="str">
        <f ca="1">'25'!BP572</f>
        <v xml:space="preserve"> </v>
      </c>
      <c r="AB1921" s="591"/>
      <c r="AC1921" s="591"/>
      <c r="AD1921" s="591"/>
      <c r="AE1921" s="591">
        <f ca="1">'25'!BQ572</f>
        <v>0</v>
      </c>
      <c r="AF1921" s="591"/>
      <c r="AG1921" s="591"/>
      <c r="AH1921" s="591"/>
      <c r="AI1921" s="589" t="str">
        <f ca="1">'25'!BR572</f>
        <v xml:space="preserve"> </v>
      </c>
      <c r="AJ1921" s="589"/>
      <c r="AK1921" s="589"/>
      <c r="AL1921" s="589"/>
      <c r="AM1921" s="589"/>
      <c r="AN1921" s="589"/>
      <c r="AO1921" s="589"/>
    </row>
    <row r="1922" spans="1:41" ht="12.75" customHeight="1" x14ac:dyDescent="0.25">
      <c r="A1922" s="199">
        <v>568</v>
      </c>
      <c r="B1922" s="589" t="str">
        <f ca="1">'25'!BB573</f>
        <v xml:space="preserve"> </v>
      </c>
      <c r="C1922" s="589"/>
      <c r="D1922" s="589"/>
      <c r="E1922" s="589"/>
      <c r="F1922" s="589"/>
      <c r="G1922" s="589"/>
      <c r="H1922" s="589" t="str">
        <f ca="1">'25'!BC573</f>
        <v xml:space="preserve"> </v>
      </c>
      <c r="I1922" s="589"/>
      <c r="J1922" s="589"/>
      <c r="K1922" s="589"/>
      <c r="L1922" s="589"/>
      <c r="M1922" s="589" t="str">
        <f ca="1">'25'!BD573</f>
        <v xml:space="preserve"> </v>
      </c>
      <c r="N1922" s="589"/>
      <c r="O1922" s="589"/>
      <c r="P1922" s="589"/>
      <c r="Q1922" s="590" t="str">
        <f ca="1">'25'!BS573</f>
        <v xml:space="preserve"> </v>
      </c>
      <c r="R1922" s="590"/>
      <c r="S1922" s="590"/>
      <c r="T1922" s="590"/>
      <c r="U1922" s="590"/>
      <c r="V1922" s="590"/>
      <c r="W1922" s="591" t="str">
        <f ca="1">'25'!BO573</f>
        <v xml:space="preserve"> </v>
      </c>
      <c r="X1922" s="591"/>
      <c r="Y1922" s="591"/>
      <c r="Z1922" s="591"/>
      <c r="AA1922" s="591" t="str">
        <f ca="1">'25'!BP573</f>
        <v xml:space="preserve"> </v>
      </c>
      <c r="AB1922" s="591"/>
      <c r="AC1922" s="591"/>
      <c r="AD1922" s="591"/>
      <c r="AE1922" s="591">
        <f ca="1">'25'!BQ573</f>
        <v>0</v>
      </c>
      <c r="AF1922" s="591"/>
      <c r="AG1922" s="591"/>
      <c r="AH1922" s="591"/>
      <c r="AI1922" s="589" t="str">
        <f ca="1">'25'!BR573</f>
        <v xml:space="preserve"> </v>
      </c>
      <c r="AJ1922" s="589"/>
      <c r="AK1922" s="589"/>
      <c r="AL1922" s="589"/>
      <c r="AM1922" s="589"/>
      <c r="AN1922" s="589"/>
      <c r="AO1922" s="589"/>
    </row>
    <row r="1923" spans="1:41" ht="12.75" customHeight="1" x14ac:dyDescent="0.25">
      <c r="A1923" s="199">
        <v>569</v>
      </c>
      <c r="B1923" s="589" t="str">
        <f ca="1">'25'!BB574</f>
        <v xml:space="preserve"> </v>
      </c>
      <c r="C1923" s="589"/>
      <c r="D1923" s="589"/>
      <c r="E1923" s="589"/>
      <c r="F1923" s="589"/>
      <c r="G1923" s="589"/>
      <c r="H1923" s="589" t="str">
        <f ca="1">'25'!BC574</f>
        <v xml:space="preserve"> </v>
      </c>
      <c r="I1923" s="589"/>
      <c r="J1923" s="589"/>
      <c r="K1923" s="589"/>
      <c r="L1923" s="589"/>
      <c r="M1923" s="589" t="str">
        <f ca="1">'25'!BD574</f>
        <v xml:space="preserve"> </v>
      </c>
      <c r="N1923" s="589"/>
      <c r="O1923" s="589"/>
      <c r="P1923" s="589"/>
      <c r="Q1923" s="590" t="str">
        <f ca="1">'25'!BS574</f>
        <v xml:space="preserve"> </v>
      </c>
      <c r="R1923" s="590"/>
      <c r="S1923" s="590"/>
      <c r="T1923" s="590"/>
      <c r="U1923" s="590"/>
      <c r="V1923" s="590"/>
      <c r="W1923" s="591" t="str">
        <f ca="1">'25'!BO574</f>
        <v xml:space="preserve"> </v>
      </c>
      <c r="X1923" s="591"/>
      <c r="Y1923" s="591"/>
      <c r="Z1923" s="591"/>
      <c r="AA1923" s="591" t="str">
        <f ca="1">'25'!BP574</f>
        <v xml:space="preserve"> </v>
      </c>
      <c r="AB1923" s="591"/>
      <c r="AC1923" s="591"/>
      <c r="AD1923" s="591"/>
      <c r="AE1923" s="591">
        <f ca="1">'25'!BQ574</f>
        <v>0</v>
      </c>
      <c r="AF1923" s="591"/>
      <c r="AG1923" s="591"/>
      <c r="AH1923" s="591"/>
      <c r="AI1923" s="589" t="str">
        <f ca="1">'25'!BR574</f>
        <v xml:space="preserve"> </v>
      </c>
      <c r="AJ1923" s="589"/>
      <c r="AK1923" s="589"/>
      <c r="AL1923" s="589"/>
      <c r="AM1923" s="589"/>
      <c r="AN1923" s="589"/>
      <c r="AO1923" s="589"/>
    </row>
    <row r="1924" spans="1:41" ht="12.75" customHeight="1" x14ac:dyDescent="0.25">
      <c r="A1924" s="199">
        <v>570</v>
      </c>
      <c r="B1924" s="589" t="str">
        <f ca="1">'25'!BB575</f>
        <v xml:space="preserve"> </v>
      </c>
      <c r="C1924" s="589"/>
      <c r="D1924" s="589"/>
      <c r="E1924" s="589"/>
      <c r="F1924" s="589"/>
      <c r="G1924" s="589"/>
      <c r="H1924" s="589" t="str">
        <f ca="1">'25'!BC575</f>
        <v xml:space="preserve"> </v>
      </c>
      <c r="I1924" s="589"/>
      <c r="J1924" s="589"/>
      <c r="K1924" s="589"/>
      <c r="L1924" s="589"/>
      <c r="M1924" s="589" t="str">
        <f ca="1">'25'!BD575</f>
        <v xml:space="preserve"> </v>
      </c>
      <c r="N1924" s="589"/>
      <c r="O1924" s="589"/>
      <c r="P1924" s="589"/>
      <c r="Q1924" s="590" t="str">
        <f ca="1">'25'!BS575</f>
        <v xml:space="preserve"> </v>
      </c>
      <c r="R1924" s="590"/>
      <c r="S1924" s="590"/>
      <c r="T1924" s="590"/>
      <c r="U1924" s="590"/>
      <c r="V1924" s="590"/>
      <c r="W1924" s="591" t="str">
        <f ca="1">'25'!BO575</f>
        <v xml:space="preserve"> </v>
      </c>
      <c r="X1924" s="591"/>
      <c r="Y1924" s="591"/>
      <c r="Z1924" s="591"/>
      <c r="AA1924" s="591" t="str">
        <f ca="1">'25'!BP575</f>
        <v xml:space="preserve"> </v>
      </c>
      <c r="AB1924" s="591"/>
      <c r="AC1924" s="591"/>
      <c r="AD1924" s="591"/>
      <c r="AE1924" s="591">
        <f ca="1">'25'!BQ575</f>
        <v>0</v>
      </c>
      <c r="AF1924" s="591"/>
      <c r="AG1924" s="591"/>
      <c r="AH1924" s="591"/>
      <c r="AI1924" s="589" t="str">
        <f ca="1">'25'!BR575</f>
        <v xml:space="preserve"> </v>
      </c>
      <c r="AJ1924" s="589"/>
      <c r="AK1924" s="589"/>
      <c r="AL1924" s="589"/>
      <c r="AM1924" s="589"/>
      <c r="AN1924" s="589"/>
      <c r="AO1924" s="589"/>
    </row>
    <row r="1925" spans="1:41" ht="12.75" customHeight="1" x14ac:dyDescent="0.25">
      <c r="A1925" s="199">
        <v>571</v>
      </c>
      <c r="B1925" s="589" t="str">
        <f ca="1">'25'!BB576</f>
        <v xml:space="preserve"> </v>
      </c>
      <c r="C1925" s="589"/>
      <c r="D1925" s="589"/>
      <c r="E1925" s="589"/>
      <c r="F1925" s="589"/>
      <c r="G1925" s="589"/>
      <c r="H1925" s="589" t="str">
        <f ca="1">'25'!BC576</f>
        <v xml:space="preserve"> </v>
      </c>
      <c r="I1925" s="589"/>
      <c r="J1925" s="589"/>
      <c r="K1925" s="589"/>
      <c r="L1925" s="589"/>
      <c r="M1925" s="589" t="str">
        <f ca="1">'25'!BD576</f>
        <v xml:space="preserve"> </v>
      </c>
      <c r="N1925" s="589"/>
      <c r="O1925" s="589"/>
      <c r="P1925" s="589"/>
      <c r="Q1925" s="590" t="str">
        <f ca="1">'25'!BS576</f>
        <v xml:space="preserve"> </v>
      </c>
      <c r="R1925" s="590"/>
      <c r="S1925" s="590"/>
      <c r="T1925" s="590"/>
      <c r="U1925" s="590"/>
      <c r="V1925" s="590"/>
      <c r="W1925" s="591" t="str">
        <f ca="1">'25'!BO576</f>
        <v xml:space="preserve"> </v>
      </c>
      <c r="X1925" s="591"/>
      <c r="Y1925" s="591"/>
      <c r="Z1925" s="591"/>
      <c r="AA1925" s="591" t="str">
        <f ca="1">'25'!BP576</f>
        <v xml:space="preserve"> </v>
      </c>
      <c r="AB1925" s="591"/>
      <c r="AC1925" s="591"/>
      <c r="AD1925" s="591"/>
      <c r="AE1925" s="591">
        <f ca="1">'25'!BQ576</f>
        <v>0</v>
      </c>
      <c r="AF1925" s="591"/>
      <c r="AG1925" s="591"/>
      <c r="AH1925" s="591"/>
      <c r="AI1925" s="589" t="str">
        <f ca="1">'25'!BR576</f>
        <v xml:space="preserve"> </v>
      </c>
      <c r="AJ1925" s="589"/>
      <c r="AK1925" s="589"/>
      <c r="AL1925" s="589"/>
      <c r="AM1925" s="589"/>
      <c r="AN1925" s="589"/>
      <c r="AO1925" s="589"/>
    </row>
    <row r="1926" spans="1:41" ht="12.75" customHeight="1" x14ac:dyDescent="0.25">
      <c r="A1926" s="199">
        <v>572</v>
      </c>
      <c r="B1926" s="589" t="str">
        <f ca="1">'25'!BB577</f>
        <v xml:space="preserve"> </v>
      </c>
      <c r="C1926" s="589"/>
      <c r="D1926" s="589"/>
      <c r="E1926" s="589"/>
      <c r="F1926" s="589"/>
      <c r="G1926" s="589"/>
      <c r="H1926" s="589" t="str">
        <f ca="1">'25'!BC577</f>
        <v xml:space="preserve"> </v>
      </c>
      <c r="I1926" s="589"/>
      <c r="J1926" s="589"/>
      <c r="K1926" s="589"/>
      <c r="L1926" s="589"/>
      <c r="M1926" s="589" t="str">
        <f ca="1">'25'!BD577</f>
        <v xml:space="preserve"> </v>
      </c>
      <c r="N1926" s="589"/>
      <c r="O1926" s="589"/>
      <c r="P1926" s="589"/>
      <c r="Q1926" s="590" t="str">
        <f ca="1">'25'!BS577</f>
        <v xml:space="preserve"> </v>
      </c>
      <c r="R1926" s="590"/>
      <c r="S1926" s="590"/>
      <c r="T1926" s="590"/>
      <c r="U1926" s="590"/>
      <c r="V1926" s="590"/>
      <c r="W1926" s="591" t="str">
        <f ca="1">'25'!BO577</f>
        <v xml:space="preserve"> </v>
      </c>
      <c r="X1926" s="591"/>
      <c r="Y1926" s="591"/>
      <c r="Z1926" s="591"/>
      <c r="AA1926" s="591" t="str">
        <f ca="1">'25'!BP577</f>
        <v xml:space="preserve"> </v>
      </c>
      <c r="AB1926" s="591"/>
      <c r="AC1926" s="591"/>
      <c r="AD1926" s="591"/>
      <c r="AE1926" s="591">
        <f ca="1">'25'!BQ577</f>
        <v>0</v>
      </c>
      <c r="AF1926" s="591"/>
      <c r="AG1926" s="591"/>
      <c r="AH1926" s="591"/>
      <c r="AI1926" s="589" t="str">
        <f ca="1">'25'!BR577</f>
        <v xml:space="preserve"> </v>
      </c>
      <c r="AJ1926" s="589"/>
      <c r="AK1926" s="589"/>
      <c r="AL1926" s="589"/>
      <c r="AM1926" s="589"/>
      <c r="AN1926" s="589"/>
      <c r="AO1926" s="589"/>
    </row>
    <row r="1927" spans="1:41" ht="12.75" customHeight="1" x14ac:dyDescent="0.25">
      <c r="A1927" s="199">
        <v>573</v>
      </c>
      <c r="B1927" s="589" t="str">
        <f ca="1">'25'!BB578</f>
        <v xml:space="preserve"> </v>
      </c>
      <c r="C1927" s="589"/>
      <c r="D1927" s="589"/>
      <c r="E1927" s="589"/>
      <c r="F1927" s="589"/>
      <c r="G1927" s="589"/>
      <c r="H1927" s="589" t="str">
        <f ca="1">'25'!BC578</f>
        <v xml:space="preserve"> </v>
      </c>
      <c r="I1927" s="589"/>
      <c r="J1927" s="589"/>
      <c r="K1927" s="589"/>
      <c r="L1927" s="589"/>
      <c r="M1927" s="589" t="str">
        <f ca="1">'25'!BD578</f>
        <v xml:space="preserve"> </v>
      </c>
      <c r="N1927" s="589"/>
      <c r="O1927" s="589"/>
      <c r="P1927" s="589"/>
      <c r="Q1927" s="590" t="str">
        <f ca="1">'25'!BS578</f>
        <v xml:space="preserve"> </v>
      </c>
      <c r="R1927" s="590"/>
      <c r="S1927" s="590"/>
      <c r="T1927" s="590"/>
      <c r="U1927" s="590"/>
      <c r="V1927" s="590"/>
      <c r="W1927" s="591" t="str">
        <f ca="1">'25'!BO578</f>
        <v xml:space="preserve"> </v>
      </c>
      <c r="X1927" s="591"/>
      <c r="Y1927" s="591"/>
      <c r="Z1927" s="591"/>
      <c r="AA1927" s="591" t="str">
        <f ca="1">'25'!BP578</f>
        <v xml:space="preserve"> </v>
      </c>
      <c r="AB1927" s="591"/>
      <c r="AC1927" s="591"/>
      <c r="AD1927" s="591"/>
      <c r="AE1927" s="591">
        <f ca="1">'25'!BQ578</f>
        <v>0</v>
      </c>
      <c r="AF1927" s="591"/>
      <c r="AG1927" s="591"/>
      <c r="AH1927" s="591"/>
      <c r="AI1927" s="589" t="str">
        <f ca="1">'25'!BR578</f>
        <v xml:space="preserve"> </v>
      </c>
      <c r="AJ1927" s="589"/>
      <c r="AK1927" s="589"/>
      <c r="AL1927" s="589"/>
      <c r="AM1927" s="589"/>
      <c r="AN1927" s="589"/>
      <c r="AO1927" s="589"/>
    </row>
    <row r="1928" spans="1:41" ht="12.75" customHeight="1" x14ac:dyDescent="0.25">
      <c r="A1928" s="199">
        <v>574</v>
      </c>
      <c r="B1928" s="589" t="str">
        <f ca="1">'25'!BB579</f>
        <v xml:space="preserve"> </v>
      </c>
      <c r="C1928" s="589"/>
      <c r="D1928" s="589"/>
      <c r="E1928" s="589"/>
      <c r="F1928" s="589"/>
      <c r="G1928" s="589"/>
      <c r="H1928" s="589" t="str">
        <f ca="1">'25'!BC579</f>
        <v xml:space="preserve"> </v>
      </c>
      <c r="I1928" s="589"/>
      <c r="J1928" s="589"/>
      <c r="K1928" s="589"/>
      <c r="L1928" s="589"/>
      <c r="M1928" s="589" t="str">
        <f ca="1">'25'!BD579</f>
        <v xml:space="preserve"> </v>
      </c>
      <c r="N1928" s="589"/>
      <c r="O1928" s="589"/>
      <c r="P1928" s="589"/>
      <c r="Q1928" s="590" t="str">
        <f ca="1">'25'!BS579</f>
        <v xml:space="preserve"> </v>
      </c>
      <c r="R1928" s="590"/>
      <c r="S1928" s="590"/>
      <c r="T1928" s="590"/>
      <c r="U1928" s="590"/>
      <c r="V1928" s="590"/>
      <c r="W1928" s="591" t="str">
        <f ca="1">'25'!BO579</f>
        <v xml:space="preserve"> </v>
      </c>
      <c r="X1928" s="591"/>
      <c r="Y1928" s="591"/>
      <c r="Z1928" s="591"/>
      <c r="AA1928" s="591" t="str">
        <f ca="1">'25'!BP579</f>
        <v xml:space="preserve"> </v>
      </c>
      <c r="AB1928" s="591"/>
      <c r="AC1928" s="591"/>
      <c r="AD1928" s="591"/>
      <c r="AE1928" s="591">
        <f ca="1">'25'!BQ579</f>
        <v>0</v>
      </c>
      <c r="AF1928" s="591"/>
      <c r="AG1928" s="591"/>
      <c r="AH1928" s="591"/>
      <c r="AI1928" s="589" t="str">
        <f ca="1">'25'!BR579</f>
        <v xml:space="preserve"> </v>
      </c>
      <c r="AJ1928" s="589"/>
      <c r="AK1928" s="589"/>
      <c r="AL1928" s="589"/>
      <c r="AM1928" s="589"/>
      <c r="AN1928" s="589"/>
      <c r="AO1928" s="589"/>
    </row>
    <row r="1929" spans="1:41" ht="12.75" customHeight="1" x14ac:dyDescent="0.25">
      <c r="A1929" s="199">
        <v>575</v>
      </c>
      <c r="B1929" s="589" t="str">
        <f ca="1">'25'!BB580</f>
        <v xml:space="preserve"> </v>
      </c>
      <c r="C1929" s="589"/>
      <c r="D1929" s="589"/>
      <c r="E1929" s="589"/>
      <c r="F1929" s="589"/>
      <c r="G1929" s="589"/>
      <c r="H1929" s="589" t="str">
        <f ca="1">'25'!BC580</f>
        <v xml:space="preserve"> </v>
      </c>
      <c r="I1929" s="589"/>
      <c r="J1929" s="589"/>
      <c r="K1929" s="589"/>
      <c r="L1929" s="589"/>
      <c r="M1929" s="589" t="str">
        <f ca="1">'25'!BD580</f>
        <v xml:space="preserve"> </v>
      </c>
      <c r="N1929" s="589"/>
      <c r="O1929" s="589"/>
      <c r="P1929" s="589"/>
      <c r="Q1929" s="590" t="str">
        <f ca="1">'25'!BS580</f>
        <v xml:space="preserve"> </v>
      </c>
      <c r="R1929" s="590"/>
      <c r="S1929" s="590"/>
      <c r="T1929" s="590"/>
      <c r="U1929" s="590"/>
      <c r="V1929" s="590"/>
      <c r="W1929" s="591" t="str">
        <f ca="1">'25'!BO580</f>
        <v xml:space="preserve"> </v>
      </c>
      <c r="X1929" s="591"/>
      <c r="Y1929" s="591"/>
      <c r="Z1929" s="591"/>
      <c r="AA1929" s="591" t="str">
        <f ca="1">'25'!BP580</f>
        <v xml:space="preserve"> </v>
      </c>
      <c r="AB1929" s="591"/>
      <c r="AC1929" s="591"/>
      <c r="AD1929" s="591"/>
      <c r="AE1929" s="591">
        <f ca="1">'25'!BQ580</f>
        <v>0</v>
      </c>
      <c r="AF1929" s="591"/>
      <c r="AG1929" s="591"/>
      <c r="AH1929" s="591"/>
      <c r="AI1929" s="589" t="str">
        <f ca="1">'25'!BR580</f>
        <v xml:space="preserve"> </v>
      </c>
      <c r="AJ1929" s="589"/>
      <c r="AK1929" s="589"/>
      <c r="AL1929" s="589"/>
      <c r="AM1929" s="589"/>
      <c r="AN1929" s="589"/>
      <c r="AO1929" s="589"/>
    </row>
    <row r="1930" spans="1:41" ht="12.75" customHeight="1" x14ac:dyDescent="0.25">
      <c r="A1930" s="199">
        <v>576</v>
      </c>
      <c r="B1930" s="589" t="str">
        <f ca="1">'25'!BB581</f>
        <v xml:space="preserve"> </v>
      </c>
      <c r="C1930" s="589"/>
      <c r="D1930" s="589"/>
      <c r="E1930" s="589"/>
      <c r="F1930" s="589"/>
      <c r="G1930" s="589"/>
      <c r="H1930" s="589" t="str">
        <f ca="1">'25'!BC581</f>
        <v xml:space="preserve"> </v>
      </c>
      <c r="I1930" s="589"/>
      <c r="J1930" s="589"/>
      <c r="K1930" s="589"/>
      <c r="L1930" s="589"/>
      <c r="M1930" s="589" t="str">
        <f ca="1">'25'!BD581</f>
        <v xml:space="preserve"> </v>
      </c>
      <c r="N1930" s="589"/>
      <c r="O1930" s="589"/>
      <c r="P1930" s="589"/>
      <c r="Q1930" s="590" t="str">
        <f ca="1">'25'!BS581</f>
        <v xml:space="preserve"> </v>
      </c>
      <c r="R1930" s="590"/>
      <c r="S1930" s="590"/>
      <c r="T1930" s="590"/>
      <c r="U1930" s="590"/>
      <c r="V1930" s="590"/>
      <c r="W1930" s="591" t="str">
        <f ca="1">'25'!BO581</f>
        <v xml:space="preserve"> </v>
      </c>
      <c r="X1930" s="591"/>
      <c r="Y1930" s="591"/>
      <c r="Z1930" s="591"/>
      <c r="AA1930" s="591" t="str">
        <f ca="1">'25'!BP581</f>
        <v xml:space="preserve"> </v>
      </c>
      <c r="AB1930" s="591"/>
      <c r="AC1930" s="591"/>
      <c r="AD1930" s="591"/>
      <c r="AE1930" s="591">
        <f ca="1">'25'!BQ581</f>
        <v>0</v>
      </c>
      <c r="AF1930" s="591"/>
      <c r="AG1930" s="591"/>
      <c r="AH1930" s="591"/>
      <c r="AI1930" s="589" t="str">
        <f ca="1">'25'!BR581</f>
        <v xml:space="preserve"> </v>
      </c>
      <c r="AJ1930" s="589"/>
      <c r="AK1930" s="589"/>
      <c r="AL1930" s="589"/>
      <c r="AM1930" s="589"/>
      <c r="AN1930" s="589"/>
      <c r="AO1930" s="589"/>
    </row>
    <row r="1931" spans="1:41" ht="12.75" customHeight="1" x14ac:dyDescent="0.25">
      <c r="A1931" s="199">
        <v>577</v>
      </c>
      <c r="B1931" s="589" t="str">
        <f ca="1">'25'!BB582</f>
        <v xml:space="preserve"> </v>
      </c>
      <c r="C1931" s="589"/>
      <c r="D1931" s="589"/>
      <c r="E1931" s="589"/>
      <c r="F1931" s="589"/>
      <c r="G1931" s="589"/>
      <c r="H1931" s="589" t="str">
        <f ca="1">'25'!BC582</f>
        <v xml:space="preserve"> </v>
      </c>
      <c r="I1931" s="589"/>
      <c r="J1931" s="589"/>
      <c r="K1931" s="589"/>
      <c r="L1931" s="589"/>
      <c r="M1931" s="589" t="str">
        <f ca="1">'25'!BD582</f>
        <v xml:space="preserve"> </v>
      </c>
      <c r="N1931" s="589"/>
      <c r="O1931" s="589"/>
      <c r="P1931" s="589"/>
      <c r="Q1931" s="590" t="str">
        <f ca="1">'25'!BS582</f>
        <v xml:space="preserve"> </v>
      </c>
      <c r="R1931" s="590"/>
      <c r="S1931" s="590"/>
      <c r="T1931" s="590"/>
      <c r="U1931" s="590"/>
      <c r="V1931" s="590"/>
      <c r="W1931" s="591" t="str">
        <f ca="1">'25'!BO582</f>
        <v xml:space="preserve"> </v>
      </c>
      <c r="X1931" s="591"/>
      <c r="Y1931" s="591"/>
      <c r="Z1931" s="591"/>
      <c r="AA1931" s="591" t="str">
        <f ca="1">'25'!BP582</f>
        <v xml:space="preserve"> </v>
      </c>
      <c r="AB1931" s="591"/>
      <c r="AC1931" s="591"/>
      <c r="AD1931" s="591"/>
      <c r="AE1931" s="591">
        <f ca="1">'25'!BQ582</f>
        <v>0</v>
      </c>
      <c r="AF1931" s="591"/>
      <c r="AG1931" s="591"/>
      <c r="AH1931" s="591"/>
      <c r="AI1931" s="589" t="str">
        <f ca="1">'25'!BR582</f>
        <v xml:space="preserve"> </v>
      </c>
      <c r="AJ1931" s="589"/>
      <c r="AK1931" s="589"/>
      <c r="AL1931" s="589"/>
      <c r="AM1931" s="589"/>
      <c r="AN1931" s="589"/>
      <c r="AO1931" s="589"/>
    </row>
    <row r="1932" spans="1:41" ht="12.75" customHeight="1" x14ac:dyDescent="0.25">
      <c r="A1932" s="199">
        <v>578</v>
      </c>
      <c r="B1932" s="589" t="str">
        <f ca="1">'25'!BB583</f>
        <v xml:space="preserve"> </v>
      </c>
      <c r="C1932" s="589"/>
      <c r="D1932" s="589"/>
      <c r="E1932" s="589"/>
      <c r="F1932" s="589"/>
      <c r="G1932" s="589"/>
      <c r="H1932" s="589" t="str">
        <f ca="1">'25'!BC583</f>
        <v xml:space="preserve"> </v>
      </c>
      <c r="I1932" s="589"/>
      <c r="J1932" s="589"/>
      <c r="K1932" s="589"/>
      <c r="L1932" s="589"/>
      <c r="M1932" s="589" t="str">
        <f ca="1">'25'!BD583</f>
        <v xml:space="preserve"> </v>
      </c>
      <c r="N1932" s="589"/>
      <c r="O1932" s="589"/>
      <c r="P1932" s="589"/>
      <c r="Q1932" s="590" t="str">
        <f ca="1">'25'!BS583</f>
        <v xml:space="preserve"> </v>
      </c>
      <c r="R1932" s="590"/>
      <c r="S1932" s="590"/>
      <c r="T1932" s="590"/>
      <c r="U1932" s="590"/>
      <c r="V1932" s="590"/>
      <c r="W1932" s="591" t="str">
        <f ca="1">'25'!BO583</f>
        <v xml:space="preserve"> </v>
      </c>
      <c r="X1932" s="591"/>
      <c r="Y1932" s="591"/>
      <c r="Z1932" s="591"/>
      <c r="AA1932" s="591" t="str">
        <f ca="1">'25'!BP583</f>
        <v xml:space="preserve"> </v>
      </c>
      <c r="AB1932" s="591"/>
      <c r="AC1932" s="591"/>
      <c r="AD1932" s="591"/>
      <c r="AE1932" s="591">
        <f ca="1">'25'!BQ583</f>
        <v>0</v>
      </c>
      <c r="AF1932" s="591"/>
      <c r="AG1932" s="591"/>
      <c r="AH1932" s="591"/>
      <c r="AI1932" s="589" t="str">
        <f ca="1">'25'!BR583</f>
        <v xml:space="preserve"> </v>
      </c>
      <c r="AJ1932" s="589"/>
      <c r="AK1932" s="589"/>
      <c r="AL1932" s="589"/>
      <c r="AM1932" s="589"/>
      <c r="AN1932" s="589"/>
      <c r="AO1932" s="589"/>
    </row>
    <row r="1933" spans="1:41" ht="12.75" customHeight="1" x14ac:dyDescent="0.25">
      <c r="A1933" s="199">
        <v>579</v>
      </c>
      <c r="B1933" s="589" t="str">
        <f ca="1">'25'!BB584</f>
        <v xml:space="preserve"> </v>
      </c>
      <c r="C1933" s="589"/>
      <c r="D1933" s="589"/>
      <c r="E1933" s="589"/>
      <c r="F1933" s="589"/>
      <c r="G1933" s="589"/>
      <c r="H1933" s="589" t="str">
        <f ca="1">'25'!BC584</f>
        <v xml:space="preserve"> </v>
      </c>
      <c r="I1933" s="589"/>
      <c r="J1933" s="589"/>
      <c r="K1933" s="589"/>
      <c r="L1933" s="589"/>
      <c r="M1933" s="589" t="str">
        <f ca="1">'25'!BD584</f>
        <v xml:space="preserve"> </v>
      </c>
      <c r="N1933" s="589"/>
      <c r="O1933" s="589"/>
      <c r="P1933" s="589"/>
      <c r="Q1933" s="590" t="str">
        <f ca="1">'25'!BS584</f>
        <v xml:space="preserve"> </v>
      </c>
      <c r="R1933" s="590"/>
      <c r="S1933" s="590"/>
      <c r="T1933" s="590"/>
      <c r="U1933" s="590"/>
      <c r="V1933" s="590"/>
      <c r="W1933" s="591" t="str">
        <f ca="1">'25'!BO584</f>
        <v xml:space="preserve"> </v>
      </c>
      <c r="X1933" s="591"/>
      <c r="Y1933" s="591"/>
      <c r="Z1933" s="591"/>
      <c r="AA1933" s="591" t="str">
        <f ca="1">'25'!BP584</f>
        <v xml:space="preserve"> </v>
      </c>
      <c r="AB1933" s="591"/>
      <c r="AC1933" s="591"/>
      <c r="AD1933" s="591"/>
      <c r="AE1933" s="591">
        <f ca="1">'25'!BQ584</f>
        <v>0</v>
      </c>
      <c r="AF1933" s="591"/>
      <c r="AG1933" s="591"/>
      <c r="AH1933" s="591"/>
      <c r="AI1933" s="589" t="str">
        <f ca="1">'25'!BR584</f>
        <v xml:space="preserve"> </v>
      </c>
      <c r="AJ1933" s="589"/>
      <c r="AK1933" s="589"/>
      <c r="AL1933" s="589"/>
      <c r="AM1933" s="589"/>
      <c r="AN1933" s="589"/>
      <c r="AO1933" s="589"/>
    </row>
    <row r="1934" spans="1:41" ht="12.75" customHeight="1" x14ac:dyDescent="0.25">
      <c r="A1934" s="199">
        <v>580</v>
      </c>
      <c r="B1934" s="589" t="str">
        <f ca="1">'25'!BB585</f>
        <v xml:space="preserve"> </v>
      </c>
      <c r="C1934" s="589"/>
      <c r="D1934" s="589"/>
      <c r="E1934" s="589"/>
      <c r="F1934" s="589"/>
      <c r="G1934" s="589"/>
      <c r="H1934" s="589" t="str">
        <f ca="1">'25'!BC585</f>
        <v xml:space="preserve"> </v>
      </c>
      <c r="I1934" s="589"/>
      <c r="J1934" s="589"/>
      <c r="K1934" s="589"/>
      <c r="L1934" s="589"/>
      <c r="M1934" s="589" t="str">
        <f ca="1">'25'!BD585</f>
        <v xml:space="preserve"> </v>
      </c>
      <c r="N1934" s="589"/>
      <c r="O1934" s="589"/>
      <c r="P1934" s="589"/>
      <c r="Q1934" s="590" t="str">
        <f ca="1">'25'!BS585</f>
        <v xml:space="preserve"> </v>
      </c>
      <c r="R1934" s="590"/>
      <c r="S1934" s="590"/>
      <c r="T1934" s="590"/>
      <c r="U1934" s="590"/>
      <c r="V1934" s="590"/>
      <c r="W1934" s="591" t="str">
        <f ca="1">'25'!BO585</f>
        <v xml:space="preserve"> </v>
      </c>
      <c r="X1934" s="591"/>
      <c r="Y1934" s="591"/>
      <c r="Z1934" s="591"/>
      <c r="AA1934" s="591" t="str">
        <f ca="1">'25'!BP585</f>
        <v xml:space="preserve"> </v>
      </c>
      <c r="AB1934" s="591"/>
      <c r="AC1934" s="591"/>
      <c r="AD1934" s="591"/>
      <c r="AE1934" s="591">
        <f ca="1">'25'!BQ585</f>
        <v>0</v>
      </c>
      <c r="AF1934" s="591"/>
      <c r="AG1934" s="591"/>
      <c r="AH1934" s="591"/>
      <c r="AI1934" s="589" t="str">
        <f ca="1">'25'!BR585</f>
        <v xml:space="preserve"> </v>
      </c>
      <c r="AJ1934" s="589"/>
      <c r="AK1934" s="589"/>
      <c r="AL1934" s="589"/>
      <c r="AM1934" s="589"/>
      <c r="AN1934" s="589"/>
      <c r="AO1934" s="589"/>
    </row>
    <row r="1935" spans="1:41" ht="12.75" customHeight="1" x14ac:dyDescent="0.25">
      <c r="A1935" s="199">
        <v>581</v>
      </c>
      <c r="B1935" s="589" t="str">
        <f ca="1">'25'!BB586</f>
        <v xml:space="preserve"> </v>
      </c>
      <c r="C1935" s="589"/>
      <c r="D1935" s="589"/>
      <c r="E1935" s="589"/>
      <c r="F1935" s="589"/>
      <c r="G1935" s="589"/>
      <c r="H1935" s="589" t="str">
        <f ca="1">'25'!BC586</f>
        <v xml:space="preserve"> </v>
      </c>
      <c r="I1935" s="589"/>
      <c r="J1935" s="589"/>
      <c r="K1935" s="589"/>
      <c r="L1935" s="589"/>
      <c r="M1935" s="589" t="str">
        <f ca="1">'25'!BD586</f>
        <v xml:space="preserve"> </v>
      </c>
      <c r="N1935" s="589"/>
      <c r="O1935" s="589"/>
      <c r="P1935" s="589"/>
      <c r="Q1935" s="590" t="str">
        <f ca="1">'25'!BS586</f>
        <v xml:space="preserve"> </v>
      </c>
      <c r="R1935" s="590"/>
      <c r="S1935" s="590"/>
      <c r="T1935" s="590"/>
      <c r="U1935" s="590"/>
      <c r="V1935" s="590"/>
      <c r="W1935" s="591" t="str">
        <f ca="1">'25'!BO586</f>
        <v xml:space="preserve"> </v>
      </c>
      <c r="X1935" s="591"/>
      <c r="Y1935" s="591"/>
      <c r="Z1935" s="591"/>
      <c r="AA1935" s="591" t="str">
        <f ca="1">'25'!BP586</f>
        <v xml:space="preserve"> </v>
      </c>
      <c r="AB1935" s="591"/>
      <c r="AC1935" s="591"/>
      <c r="AD1935" s="591"/>
      <c r="AE1935" s="591">
        <f ca="1">'25'!BQ586</f>
        <v>0</v>
      </c>
      <c r="AF1935" s="591"/>
      <c r="AG1935" s="591"/>
      <c r="AH1935" s="591"/>
      <c r="AI1935" s="589" t="str">
        <f ca="1">'25'!BR586</f>
        <v xml:space="preserve"> </v>
      </c>
      <c r="AJ1935" s="589"/>
      <c r="AK1935" s="589"/>
      <c r="AL1935" s="589"/>
      <c r="AM1935" s="589"/>
      <c r="AN1935" s="589"/>
      <c r="AO1935" s="589"/>
    </row>
    <row r="1936" spans="1:41" ht="12.75" customHeight="1" x14ac:dyDescent="0.25">
      <c r="A1936" s="199">
        <v>582</v>
      </c>
      <c r="B1936" s="589" t="str">
        <f ca="1">'25'!BB587</f>
        <v xml:space="preserve"> </v>
      </c>
      <c r="C1936" s="589"/>
      <c r="D1936" s="589"/>
      <c r="E1936" s="589"/>
      <c r="F1936" s="589"/>
      <c r="G1936" s="589"/>
      <c r="H1936" s="589" t="str">
        <f ca="1">'25'!BC587</f>
        <v xml:space="preserve"> </v>
      </c>
      <c r="I1936" s="589"/>
      <c r="J1936" s="589"/>
      <c r="K1936" s="589"/>
      <c r="L1936" s="589"/>
      <c r="M1936" s="589" t="str">
        <f ca="1">'25'!BD587</f>
        <v xml:space="preserve"> </v>
      </c>
      <c r="N1936" s="589"/>
      <c r="O1936" s="589"/>
      <c r="P1936" s="589"/>
      <c r="Q1936" s="590" t="str">
        <f ca="1">'25'!BS587</f>
        <v xml:space="preserve"> </v>
      </c>
      <c r="R1936" s="590"/>
      <c r="S1936" s="590"/>
      <c r="T1936" s="590"/>
      <c r="U1936" s="590"/>
      <c r="V1936" s="590"/>
      <c r="W1936" s="591" t="str">
        <f ca="1">'25'!BO587</f>
        <v xml:space="preserve"> </v>
      </c>
      <c r="X1936" s="591"/>
      <c r="Y1936" s="591"/>
      <c r="Z1936" s="591"/>
      <c r="AA1936" s="591" t="str">
        <f ca="1">'25'!BP587</f>
        <v xml:space="preserve"> </v>
      </c>
      <c r="AB1936" s="591"/>
      <c r="AC1936" s="591"/>
      <c r="AD1936" s="591"/>
      <c r="AE1936" s="591">
        <f ca="1">'25'!BQ587</f>
        <v>0</v>
      </c>
      <c r="AF1936" s="591"/>
      <c r="AG1936" s="591"/>
      <c r="AH1936" s="591"/>
      <c r="AI1936" s="589" t="str">
        <f ca="1">'25'!BR587</f>
        <v xml:space="preserve"> </v>
      </c>
      <c r="AJ1936" s="589"/>
      <c r="AK1936" s="589"/>
      <c r="AL1936" s="589"/>
      <c r="AM1936" s="589"/>
      <c r="AN1936" s="589"/>
      <c r="AO1936" s="589"/>
    </row>
    <row r="1937" spans="1:41" ht="12.75" customHeight="1" x14ac:dyDescent="0.25">
      <c r="A1937" s="199">
        <v>583</v>
      </c>
      <c r="B1937" s="589" t="str">
        <f ca="1">'25'!BB588</f>
        <v xml:space="preserve"> </v>
      </c>
      <c r="C1937" s="589"/>
      <c r="D1937" s="589"/>
      <c r="E1937" s="589"/>
      <c r="F1937" s="589"/>
      <c r="G1937" s="589"/>
      <c r="H1937" s="589" t="str">
        <f ca="1">'25'!BC588</f>
        <v xml:space="preserve"> </v>
      </c>
      <c r="I1937" s="589"/>
      <c r="J1937" s="589"/>
      <c r="K1937" s="589"/>
      <c r="L1937" s="589"/>
      <c r="M1937" s="589" t="str">
        <f ca="1">'25'!BD588</f>
        <v xml:space="preserve"> </v>
      </c>
      <c r="N1937" s="589"/>
      <c r="O1937" s="589"/>
      <c r="P1937" s="589"/>
      <c r="Q1937" s="590" t="str">
        <f ca="1">'25'!BS588</f>
        <v xml:space="preserve"> </v>
      </c>
      <c r="R1937" s="590"/>
      <c r="S1937" s="590"/>
      <c r="T1937" s="590"/>
      <c r="U1937" s="590"/>
      <c r="V1937" s="590"/>
      <c r="W1937" s="591" t="str">
        <f ca="1">'25'!BO588</f>
        <v xml:space="preserve"> </v>
      </c>
      <c r="X1937" s="591"/>
      <c r="Y1937" s="591"/>
      <c r="Z1937" s="591"/>
      <c r="AA1937" s="591" t="str">
        <f ca="1">'25'!BP588</f>
        <v xml:space="preserve"> </v>
      </c>
      <c r="AB1937" s="591"/>
      <c r="AC1937" s="591"/>
      <c r="AD1937" s="591"/>
      <c r="AE1937" s="591">
        <f ca="1">'25'!BQ588</f>
        <v>0</v>
      </c>
      <c r="AF1937" s="591"/>
      <c r="AG1937" s="591"/>
      <c r="AH1937" s="591"/>
      <c r="AI1937" s="589" t="str">
        <f ca="1">'25'!BR588</f>
        <v xml:space="preserve"> </v>
      </c>
      <c r="AJ1937" s="589"/>
      <c r="AK1937" s="589"/>
      <c r="AL1937" s="589"/>
      <c r="AM1937" s="589"/>
      <c r="AN1937" s="589"/>
      <c r="AO1937" s="589"/>
    </row>
    <row r="1938" spans="1:41" ht="12.75" customHeight="1" x14ac:dyDescent="0.25">
      <c r="A1938" s="199">
        <v>584</v>
      </c>
      <c r="B1938" s="589" t="str">
        <f ca="1">'25'!BB589</f>
        <v xml:space="preserve"> </v>
      </c>
      <c r="C1938" s="589"/>
      <c r="D1938" s="589"/>
      <c r="E1938" s="589"/>
      <c r="F1938" s="589"/>
      <c r="G1938" s="589"/>
      <c r="H1938" s="589" t="str">
        <f ca="1">'25'!BC589</f>
        <v xml:space="preserve"> </v>
      </c>
      <c r="I1938" s="589"/>
      <c r="J1938" s="589"/>
      <c r="K1938" s="589"/>
      <c r="L1938" s="589"/>
      <c r="M1938" s="589" t="str">
        <f ca="1">'25'!BD589</f>
        <v xml:space="preserve"> </v>
      </c>
      <c r="N1938" s="589"/>
      <c r="O1938" s="589"/>
      <c r="P1938" s="589"/>
      <c r="Q1938" s="590" t="str">
        <f ca="1">'25'!BS589</f>
        <v xml:space="preserve"> </v>
      </c>
      <c r="R1938" s="590"/>
      <c r="S1938" s="590"/>
      <c r="T1938" s="590"/>
      <c r="U1938" s="590"/>
      <c r="V1938" s="590"/>
      <c r="W1938" s="591" t="str">
        <f ca="1">'25'!BO589</f>
        <v xml:space="preserve"> </v>
      </c>
      <c r="X1938" s="591"/>
      <c r="Y1938" s="591"/>
      <c r="Z1938" s="591"/>
      <c r="AA1938" s="591" t="str">
        <f ca="1">'25'!BP589</f>
        <v xml:space="preserve"> </v>
      </c>
      <c r="AB1938" s="591"/>
      <c r="AC1938" s="591"/>
      <c r="AD1938" s="591"/>
      <c r="AE1938" s="591">
        <f ca="1">'25'!BQ589</f>
        <v>0</v>
      </c>
      <c r="AF1938" s="591"/>
      <c r="AG1938" s="591"/>
      <c r="AH1938" s="591"/>
      <c r="AI1938" s="589" t="str">
        <f ca="1">'25'!BR589</f>
        <v xml:space="preserve"> </v>
      </c>
      <c r="AJ1938" s="589"/>
      <c r="AK1938" s="589"/>
      <c r="AL1938" s="589"/>
      <c r="AM1938" s="589"/>
      <c r="AN1938" s="589"/>
      <c r="AO1938" s="589"/>
    </row>
    <row r="1939" spans="1:41" ht="12.75" customHeight="1" x14ac:dyDescent="0.25">
      <c r="A1939" s="199">
        <v>585</v>
      </c>
      <c r="B1939" s="589" t="str">
        <f ca="1">'25'!BB590</f>
        <v xml:space="preserve"> </v>
      </c>
      <c r="C1939" s="589"/>
      <c r="D1939" s="589"/>
      <c r="E1939" s="589"/>
      <c r="F1939" s="589"/>
      <c r="G1939" s="589"/>
      <c r="H1939" s="589" t="str">
        <f ca="1">'25'!BC590</f>
        <v xml:space="preserve"> </v>
      </c>
      <c r="I1939" s="589"/>
      <c r="J1939" s="589"/>
      <c r="K1939" s="589"/>
      <c r="L1939" s="589"/>
      <c r="M1939" s="589" t="str">
        <f ca="1">'25'!BD590</f>
        <v xml:space="preserve"> </v>
      </c>
      <c r="N1939" s="589"/>
      <c r="O1939" s="589"/>
      <c r="P1939" s="589"/>
      <c r="Q1939" s="590" t="str">
        <f ca="1">'25'!BS590</f>
        <v xml:space="preserve"> </v>
      </c>
      <c r="R1939" s="590"/>
      <c r="S1939" s="590"/>
      <c r="T1939" s="590"/>
      <c r="U1939" s="590"/>
      <c r="V1939" s="590"/>
      <c r="W1939" s="591" t="str">
        <f ca="1">'25'!BO590</f>
        <v xml:space="preserve"> </v>
      </c>
      <c r="X1939" s="591"/>
      <c r="Y1939" s="591"/>
      <c r="Z1939" s="591"/>
      <c r="AA1939" s="591" t="str">
        <f ca="1">'25'!BP590</f>
        <v xml:space="preserve"> </v>
      </c>
      <c r="AB1939" s="591"/>
      <c r="AC1939" s="591"/>
      <c r="AD1939" s="591"/>
      <c r="AE1939" s="591">
        <f ca="1">'25'!BQ590</f>
        <v>0</v>
      </c>
      <c r="AF1939" s="591"/>
      <c r="AG1939" s="591"/>
      <c r="AH1939" s="591"/>
      <c r="AI1939" s="589" t="str">
        <f ca="1">'25'!BR590</f>
        <v xml:space="preserve"> </v>
      </c>
      <c r="AJ1939" s="589"/>
      <c r="AK1939" s="589"/>
      <c r="AL1939" s="589"/>
      <c r="AM1939" s="589"/>
      <c r="AN1939" s="589"/>
      <c r="AO1939" s="589"/>
    </row>
    <row r="1940" spans="1:41" ht="12.75" customHeight="1" x14ac:dyDescent="0.25">
      <c r="A1940" s="199">
        <v>586</v>
      </c>
      <c r="B1940" s="589" t="str">
        <f ca="1">'25'!BB591</f>
        <v xml:space="preserve"> </v>
      </c>
      <c r="C1940" s="589"/>
      <c r="D1940" s="589"/>
      <c r="E1940" s="589"/>
      <c r="F1940" s="589"/>
      <c r="G1940" s="589"/>
      <c r="H1940" s="589" t="str">
        <f ca="1">'25'!BC591</f>
        <v xml:space="preserve"> </v>
      </c>
      <c r="I1940" s="589"/>
      <c r="J1940" s="589"/>
      <c r="K1940" s="589"/>
      <c r="L1940" s="589"/>
      <c r="M1940" s="589" t="str">
        <f ca="1">'25'!BD591</f>
        <v xml:space="preserve"> </v>
      </c>
      <c r="N1940" s="589"/>
      <c r="O1940" s="589"/>
      <c r="P1940" s="589"/>
      <c r="Q1940" s="590" t="str">
        <f ca="1">'25'!BS591</f>
        <v xml:space="preserve"> </v>
      </c>
      <c r="R1940" s="590"/>
      <c r="S1940" s="590"/>
      <c r="T1940" s="590"/>
      <c r="U1940" s="590"/>
      <c r="V1940" s="590"/>
      <c r="W1940" s="591" t="str">
        <f ca="1">'25'!BO591</f>
        <v xml:space="preserve"> </v>
      </c>
      <c r="X1940" s="591"/>
      <c r="Y1940" s="591"/>
      <c r="Z1940" s="591"/>
      <c r="AA1940" s="591" t="str">
        <f ca="1">'25'!BP591</f>
        <v xml:space="preserve"> </v>
      </c>
      <c r="AB1940" s="591"/>
      <c r="AC1940" s="591"/>
      <c r="AD1940" s="591"/>
      <c r="AE1940" s="591">
        <f ca="1">'25'!BQ591</f>
        <v>0</v>
      </c>
      <c r="AF1940" s="591"/>
      <c r="AG1940" s="591"/>
      <c r="AH1940" s="591"/>
      <c r="AI1940" s="589" t="str">
        <f ca="1">'25'!BR591</f>
        <v xml:space="preserve"> </v>
      </c>
      <c r="AJ1940" s="589"/>
      <c r="AK1940" s="589"/>
      <c r="AL1940" s="589"/>
      <c r="AM1940" s="589"/>
      <c r="AN1940" s="589"/>
      <c r="AO1940" s="589"/>
    </row>
    <row r="1941" spans="1:41" ht="12.75" customHeight="1" x14ac:dyDescent="0.25">
      <c r="A1941" s="199">
        <v>587</v>
      </c>
      <c r="B1941" s="589" t="str">
        <f ca="1">'25'!BB592</f>
        <v xml:space="preserve"> </v>
      </c>
      <c r="C1941" s="589"/>
      <c r="D1941" s="589"/>
      <c r="E1941" s="589"/>
      <c r="F1941" s="589"/>
      <c r="G1941" s="589"/>
      <c r="H1941" s="589" t="str">
        <f ca="1">'25'!BC592</f>
        <v xml:space="preserve"> </v>
      </c>
      <c r="I1941" s="589"/>
      <c r="J1941" s="589"/>
      <c r="K1941" s="589"/>
      <c r="L1941" s="589"/>
      <c r="M1941" s="589" t="str">
        <f ca="1">'25'!BD592</f>
        <v xml:space="preserve"> </v>
      </c>
      <c r="N1941" s="589"/>
      <c r="O1941" s="589"/>
      <c r="P1941" s="589"/>
      <c r="Q1941" s="590" t="str">
        <f ca="1">'25'!BS592</f>
        <v xml:space="preserve"> </v>
      </c>
      <c r="R1941" s="590"/>
      <c r="S1941" s="590"/>
      <c r="T1941" s="590"/>
      <c r="U1941" s="590"/>
      <c r="V1941" s="590"/>
      <c r="W1941" s="591" t="str">
        <f ca="1">'25'!BO592</f>
        <v xml:space="preserve"> </v>
      </c>
      <c r="X1941" s="591"/>
      <c r="Y1941" s="591"/>
      <c r="Z1941" s="591"/>
      <c r="AA1941" s="591" t="str">
        <f ca="1">'25'!BP592</f>
        <v xml:space="preserve"> </v>
      </c>
      <c r="AB1941" s="591"/>
      <c r="AC1941" s="591"/>
      <c r="AD1941" s="591"/>
      <c r="AE1941" s="591">
        <f ca="1">'25'!BQ592</f>
        <v>0</v>
      </c>
      <c r="AF1941" s="591"/>
      <c r="AG1941" s="591"/>
      <c r="AH1941" s="591"/>
      <c r="AI1941" s="589" t="str">
        <f ca="1">'25'!BR592</f>
        <v xml:space="preserve"> </v>
      </c>
      <c r="AJ1941" s="589"/>
      <c r="AK1941" s="589"/>
      <c r="AL1941" s="589"/>
      <c r="AM1941" s="589"/>
      <c r="AN1941" s="589"/>
      <c r="AO1941" s="589"/>
    </row>
    <row r="1942" spans="1:41" ht="12.75" customHeight="1" x14ac:dyDescent="0.25">
      <c r="A1942" s="199">
        <v>588</v>
      </c>
      <c r="B1942" s="589" t="str">
        <f ca="1">'25'!BB593</f>
        <v xml:space="preserve"> </v>
      </c>
      <c r="C1942" s="589"/>
      <c r="D1942" s="589"/>
      <c r="E1942" s="589"/>
      <c r="F1942" s="589"/>
      <c r="G1942" s="589"/>
      <c r="H1942" s="589" t="str">
        <f ca="1">'25'!BC593</f>
        <v xml:space="preserve"> </v>
      </c>
      <c r="I1942" s="589"/>
      <c r="J1942" s="589"/>
      <c r="K1942" s="589"/>
      <c r="L1942" s="589"/>
      <c r="M1942" s="589" t="str">
        <f ca="1">'25'!BD593</f>
        <v xml:space="preserve"> </v>
      </c>
      <c r="N1942" s="589"/>
      <c r="O1942" s="589"/>
      <c r="P1942" s="589"/>
      <c r="Q1942" s="590" t="str">
        <f ca="1">'25'!BS593</f>
        <v xml:space="preserve"> </v>
      </c>
      <c r="R1942" s="590"/>
      <c r="S1942" s="590"/>
      <c r="T1942" s="590"/>
      <c r="U1942" s="590"/>
      <c r="V1942" s="590"/>
      <c r="W1942" s="591" t="str">
        <f ca="1">'25'!BO593</f>
        <v xml:space="preserve"> </v>
      </c>
      <c r="X1942" s="591"/>
      <c r="Y1942" s="591"/>
      <c r="Z1942" s="591"/>
      <c r="AA1942" s="591" t="str">
        <f ca="1">'25'!BP593</f>
        <v xml:space="preserve"> </v>
      </c>
      <c r="AB1942" s="591"/>
      <c r="AC1942" s="591"/>
      <c r="AD1942" s="591"/>
      <c r="AE1942" s="591">
        <f ca="1">'25'!BQ593</f>
        <v>0</v>
      </c>
      <c r="AF1942" s="591"/>
      <c r="AG1942" s="591"/>
      <c r="AH1942" s="591"/>
      <c r="AI1942" s="589" t="str">
        <f ca="1">'25'!BR593</f>
        <v xml:space="preserve"> </v>
      </c>
      <c r="AJ1942" s="589"/>
      <c r="AK1942" s="589"/>
      <c r="AL1942" s="589"/>
      <c r="AM1942" s="589"/>
      <c r="AN1942" s="589"/>
      <c r="AO1942" s="589"/>
    </row>
    <row r="1943" spans="1:41" ht="12.75" customHeight="1" x14ac:dyDescent="0.25">
      <c r="A1943" s="199">
        <v>589</v>
      </c>
      <c r="B1943" s="589" t="str">
        <f ca="1">'25'!BB594</f>
        <v xml:space="preserve"> </v>
      </c>
      <c r="C1943" s="589"/>
      <c r="D1943" s="589"/>
      <c r="E1943" s="589"/>
      <c r="F1943" s="589"/>
      <c r="G1943" s="589"/>
      <c r="H1943" s="589" t="str">
        <f ca="1">'25'!BC594</f>
        <v xml:space="preserve"> </v>
      </c>
      <c r="I1943" s="589"/>
      <c r="J1943" s="589"/>
      <c r="K1943" s="589"/>
      <c r="L1943" s="589"/>
      <c r="M1943" s="589" t="str">
        <f ca="1">'25'!BD594</f>
        <v xml:space="preserve"> </v>
      </c>
      <c r="N1943" s="589"/>
      <c r="O1943" s="589"/>
      <c r="P1943" s="589"/>
      <c r="Q1943" s="590" t="str">
        <f ca="1">'25'!BS594</f>
        <v xml:space="preserve"> </v>
      </c>
      <c r="R1943" s="590"/>
      <c r="S1943" s="590"/>
      <c r="T1943" s="590"/>
      <c r="U1943" s="590"/>
      <c r="V1943" s="590"/>
      <c r="W1943" s="591" t="str">
        <f ca="1">'25'!BO594</f>
        <v xml:space="preserve"> </v>
      </c>
      <c r="X1943" s="591"/>
      <c r="Y1943" s="591"/>
      <c r="Z1943" s="591"/>
      <c r="AA1943" s="591" t="str">
        <f ca="1">'25'!BP594</f>
        <v xml:space="preserve"> </v>
      </c>
      <c r="AB1943" s="591"/>
      <c r="AC1943" s="591"/>
      <c r="AD1943" s="591"/>
      <c r="AE1943" s="591">
        <f ca="1">'25'!BQ594</f>
        <v>0</v>
      </c>
      <c r="AF1943" s="591"/>
      <c r="AG1943" s="591"/>
      <c r="AH1943" s="591"/>
      <c r="AI1943" s="589" t="str">
        <f ca="1">'25'!BR594</f>
        <v xml:space="preserve"> </v>
      </c>
      <c r="AJ1943" s="589"/>
      <c r="AK1943" s="589"/>
      <c r="AL1943" s="589"/>
      <c r="AM1943" s="589"/>
      <c r="AN1943" s="589"/>
      <c r="AO1943" s="589"/>
    </row>
    <row r="1944" spans="1:41" ht="12.75" customHeight="1" x14ac:dyDescent="0.25">
      <c r="A1944" s="199">
        <v>590</v>
      </c>
      <c r="B1944" s="589" t="str">
        <f ca="1">'25'!BB595</f>
        <v xml:space="preserve"> </v>
      </c>
      <c r="C1944" s="589"/>
      <c r="D1944" s="589"/>
      <c r="E1944" s="589"/>
      <c r="F1944" s="589"/>
      <c r="G1944" s="589"/>
      <c r="H1944" s="589" t="str">
        <f ca="1">'25'!BC595</f>
        <v xml:space="preserve"> </v>
      </c>
      <c r="I1944" s="589"/>
      <c r="J1944" s="589"/>
      <c r="K1944" s="589"/>
      <c r="L1944" s="589"/>
      <c r="M1944" s="589" t="str">
        <f ca="1">'25'!BD595</f>
        <v xml:space="preserve"> </v>
      </c>
      <c r="N1944" s="589"/>
      <c r="O1944" s="589"/>
      <c r="P1944" s="589"/>
      <c r="Q1944" s="590" t="str">
        <f ca="1">'25'!BS595</f>
        <v xml:space="preserve"> </v>
      </c>
      <c r="R1944" s="590"/>
      <c r="S1944" s="590"/>
      <c r="T1944" s="590"/>
      <c r="U1944" s="590"/>
      <c r="V1944" s="590"/>
      <c r="W1944" s="591" t="str">
        <f ca="1">'25'!BO595</f>
        <v xml:space="preserve"> </v>
      </c>
      <c r="X1944" s="591"/>
      <c r="Y1944" s="591"/>
      <c r="Z1944" s="591"/>
      <c r="AA1944" s="591" t="str">
        <f ca="1">'25'!BP595</f>
        <v xml:space="preserve"> </v>
      </c>
      <c r="AB1944" s="591"/>
      <c r="AC1944" s="591"/>
      <c r="AD1944" s="591"/>
      <c r="AE1944" s="591">
        <f ca="1">'25'!BQ595</f>
        <v>0</v>
      </c>
      <c r="AF1944" s="591"/>
      <c r="AG1944" s="591"/>
      <c r="AH1944" s="591"/>
      <c r="AI1944" s="589" t="str">
        <f ca="1">'25'!BR595</f>
        <v xml:space="preserve"> </v>
      </c>
      <c r="AJ1944" s="589"/>
      <c r="AK1944" s="589"/>
      <c r="AL1944" s="589"/>
      <c r="AM1944" s="589"/>
      <c r="AN1944" s="589"/>
      <c r="AO1944" s="589"/>
    </row>
    <row r="1945" spans="1:41" ht="12.75" customHeight="1" x14ac:dyDescent="0.25">
      <c r="A1945" s="199">
        <v>591</v>
      </c>
      <c r="B1945" s="589" t="str">
        <f ca="1">'25'!BB596</f>
        <v xml:space="preserve"> </v>
      </c>
      <c r="C1945" s="589"/>
      <c r="D1945" s="589"/>
      <c r="E1945" s="589"/>
      <c r="F1945" s="589"/>
      <c r="G1945" s="589"/>
      <c r="H1945" s="589" t="str">
        <f ca="1">'25'!BC596</f>
        <v xml:space="preserve"> </v>
      </c>
      <c r="I1945" s="589"/>
      <c r="J1945" s="589"/>
      <c r="K1945" s="589"/>
      <c r="L1945" s="589"/>
      <c r="M1945" s="589" t="str">
        <f ca="1">'25'!BD596</f>
        <v xml:space="preserve"> </v>
      </c>
      <c r="N1945" s="589"/>
      <c r="O1945" s="589"/>
      <c r="P1945" s="589"/>
      <c r="Q1945" s="590" t="str">
        <f ca="1">'25'!BS596</f>
        <v xml:space="preserve"> </v>
      </c>
      <c r="R1945" s="590"/>
      <c r="S1945" s="590"/>
      <c r="T1945" s="590"/>
      <c r="U1945" s="590"/>
      <c r="V1945" s="590"/>
      <c r="W1945" s="591" t="str">
        <f ca="1">'25'!BO596</f>
        <v xml:space="preserve"> </v>
      </c>
      <c r="X1945" s="591"/>
      <c r="Y1945" s="591"/>
      <c r="Z1945" s="591"/>
      <c r="AA1945" s="591" t="str">
        <f ca="1">'25'!BP596</f>
        <v xml:space="preserve"> </v>
      </c>
      <c r="AB1945" s="591"/>
      <c r="AC1945" s="591"/>
      <c r="AD1945" s="591"/>
      <c r="AE1945" s="591">
        <f ca="1">'25'!BQ596</f>
        <v>0</v>
      </c>
      <c r="AF1945" s="591"/>
      <c r="AG1945" s="591"/>
      <c r="AH1945" s="591"/>
      <c r="AI1945" s="589" t="str">
        <f ca="1">'25'!BR596</f>
        <v xml:space="preserve"> </v>
      </c>
      <c r="AJ1945" s="589"/>
      <c r="AK1945" s="589"/>
      <c r="AL1945" s="589"/>
      <c r="AM1945" s="589"/>
      <c r="AN1945" s="589"/>
      <c r="AO1945" s="589"/>
    </row>
    <row r="1946" spans="1:41" ht="12.75" customHeight="1" x14ac:dyDescent="0.25">
      <c r="A1946" s="199">
        <v>592</v>
      </c>
      <c r="B1946" s="589" t="str">
        <f ca="1">'25'!BB597</f>
        <v xml:space="preserve"> </v>
      </c>
      <c r="C1946" s="589"/>
      <c r="D1946" s="589"/>
      <c r="E1946" s="589"/>
      <c r="F1946" s="589"/>
      <c r="G1946" s="589"/>
      <c r="H1946" s="589" t="str">
        <f ca="1">'25'!BC597</f>
        <v xml:space="preserve"> </v>
      </c>
      <c r="I1946" s="589"/>
      <c r="J1946" s="589"/>
      <c r="K1946" s="589"/>
      <c r="L1946" s="589"/>
      <c r="M1946" s="589" t="str">
        <f ca="1">'25'!BD597</f>
        <v xml:space="preserve"> </v>
      </c>
      <c r="N1946" s="589"/>
      <c r="O1946" s="589"/>
      <c r="P1946" s="589"/>
      <c r="Q1946" s="590" t="str">
        <f ca="1">'25'!BS597</f>
        <v xml:space="preserve"> </v>
      </c>
      <c r="R1946" s="590"/>
      <c r="S1946" s="590"/>
      <c r="T1946" s="590"/>
      <c r="U1946" s="590"/>
      <c r="V1946" s="590"/>
      <c r="W1946" s="591" t="str">
        <f ca="1">'25'!BO597</f>
        <v xml:space="preserve"> </v>
      </c>
      <c r="X1946" s="591"/>
      <c r="Y1946" s="591"/>
      <c r="Z1946" s="591"/>
      <c r="AA1946" s="591" t="str">
        <f ca="1">'25'!BP597</f>
        <v xml:space="preserve"> </v>
      </c>
      <c r="AB1946" s="591"/>
      <c r="AC1946" s="591"/>
      <c r="AD1946" s="591"/>
      <c r="AE1946" s="591">
        <f ca="1">'25'!BQ597</f>
        <v>0</v>
      </c>
      <c r="AF1946" s="591"/>
      <c r="AG1946" s="591"/>
      <c r="AH1946" s="591"/>
      <c r="AI1946" s="589" t="str">
        <f ca="1">'25'!BR597</f>
        <v xml:space="preserve"> </v>
      </c>
      <c r="AJ1946" s="589"/>
      <c r="AK1946" s="589"/>
      <c r="AL1946" s="589"/>
      <c r="AM1946" s="589"/>
      <c r="AN1946" s="589"/>
      <c r="AO1946" s="589"/>
    </row>
    <row r="1947" spans="1:41" ht="12.75" customHeight="1" x14ac:dyDescent="0.25">
      <c r="A1947" s="199">
        <v>593</v>
      </c>
      <c r="B1947" s="589" t="str">
        <f ca="1">'25'!BB598</f>
        <v xml:space="preserve"> </v>
      </c>
      <c r="C1947" s="589"/>
      <c r="D1947" s="589"/>
      <c r="E1947" s="589"/>
      <c r="F1947" s="589"/>
      <c r="G1947" s="589"/>
      <c r="H1947" s="589" t="str">
        <f ca="1">'25'!BC598</f>
        <v xml:space="preserve"> </v>
      </c>
      <c r="I1947" s="589"/>
      <c r="J1947" s="589"/>
      <c r="K1947" s="589"/>
      <c r="L1947" s="589"/>
      <c r="M1947" s="589" t="str">
        <f ca="1">'25'!BD598</f>
        <v xml:space="preserve"> </v>
      </c>
      <c r="N1947" s="589"/>
      <c r="O1947" s="589"/>
      <c r="P1947" s="589"/>
      <c r="Q1947" s="590" t="str">
        <f ca="1">'25'!BS598</f>
        <v xml:space="preserve"> </v>
      </c>
      <c r="R1947" s="590"/>
      <c r="S1947" s="590"/>
      <c r="T1947" s="590"/>
      <c r="U1947" s="590"/>
      <c r="V1947" s="590"/>
      <c r="W1947" s="591" t="str">
        <f ca="1">'25'!BO598</f>
        <v xml:space="preserve"> </v>
      </c>
      <c r="X1947" s="591"/>
      <c r="Y1947" s="591"/>
      <c r="Z1947" s="591"/>
      <c r="AA1947" s="591" t="str">
        <f ca="1">'25'!BP598</f>
        <v xml:space="preserve"> </v>
      </c>
      <c r="AB1947" s="591"/>
      <c r="AC1947" s="591"/>
      <c r="AD1947" s="591"/>
      <c r="AE1947" s="591">
        <f ca="1">'25'!BQ598</f>
        <v>0</v>
      </c>
      <c r="AF1947" s="591"/>
      <c r="AG1947" s="591"/>
      <c r="AH1947" s="591"/>
      <c r="AI1947" s="589" t="str">
        <f ca="1">'25'!BR598</f>
        <v xml:space="preserve"> </v>
      </c>
      <c r="AJ1947" s="589"/>
      <c r="AK1947" s="589"/>
      <c r="AL1947" s="589"/>
      <c r="AM1947" s="589"/>
      <c r="AN1947" s="589"/>
      <c r="AO1947" s="589"/>
    </row>
    <row r="1948" spans="1:41" ht="12.75" customHeight="1" x14ac:dyDescent="0.25">
      <c r="A1948" s="199">
        <v>594</v>
      </c>
      <c r="B1948" s="589" t="str">
        <f ca="1">'25'!BB599</f>
        <v xml:space="preserve"> </v>
      </c>
      <c r="C1948" s="589"/>
      <c r="D1948" s="589"/>
      <c r="E1948" s="589"/>
      <c r="F1948" s="589"/>
      <c r="G1948" s="589"/>
      <c r="H1948" s="589" t="str">
        <f ca="1">'25'!BC599</f>
        <v xml:space="preserve"> </v>
      </c>
      <c r="I1948" s="589"/>
      <c r="J1948" s="589"/>
      <c r="K1948" s="589"/>
      <c r="L1948" s="589"/>
      <c r="M1948" s="589" t="str">
        <f ca="1">'25'!BD599</f>
        <v xml:space="preserve"> </v>
      </c>
      <c r="N1948" s="589"/>
      <c r="O1948" s="589"/>
      <c r="P1948" s="589"/>
      <c r="Q1948" s="590" t="str">
        <f ca="1">'25'!BS599</f>
        <v xml:space="preserve"> </v>
      </c>
      <c r="R1948" s="590"/>
      <c r="S1948" s="590"/>
      <c r="T1948" s="590"/>
      <c r="U1948" s="590"/>
      <c r="V1948" s="590"/>
      <c r="W1948" s="591" t="str">
        <f ca="1">'25'!BO599</f>
        <v xml:space="preserve"> </v>
      </c>
      <c r="X1948" s="591"/>
      <c r="Y1948" s="591"/>
      <c r="Z1948" s="591"/>
      <c r="AA1948" s="591" t="str">
        <f ca="1">'25'!BP599</f>
        <v xml:space="preserve"> </v>
      </c>
      <c r="AB1948" s="591"/>
      <c r="AC1948" s="591"/>
      <c r="AD1948" s="591"/>
      <c r="AE1948" s="591">
        <f ca="1">'25'!BQ599</f>
        <v>0</v>
      </c>
      <c r="AF1948" s="591"/>
      <c r="AG1948" s="591"/>
      <c r="AH1948" s="591"/>
      <c r="AI1948" s="589" t="str">
        <f ca="1">'25'!BR599</f>
        <v xml:space="preserve"> </v>
      </c>
      <c r="AJ1948" s="589"/>
      <c r="AK1948" s="589"/>
      <c r="AL1948" s="589"/>
      <c r="AM1948" s="589"/>
      <c r="AN1948" s="589"/>
      <c r="AO1948" s="589"/>
    </row>
    <row r="1949" spans="1:41" ht="12.75" customHeight="1" x14ac:dyDescent="0.25">
      <c r="A1949" s="199">
        <v>595</v>
      </c>
      <c r="B1949" s="589" t="str">
        <f ca="1">'25'!BB600</f>
        <v xml:space="preserve"> </v>
      </c>
      <c r="C1949" s="589"/>
      <c r="D1949" s="589"/>
      <c r="E1949" s="589"/>
      <c r="F1949" s="589"/>
      <c r="G1949" s="589"/>
      <c r="H1949" s="589" t="str">
        <f ca="1">'25'!BC600</f>
        <v xml:space="preserve"> </v>
      </c>
      <c r="I1949" s="589"/>
      <c r="J1949" s="589"/>
      <c r="K1949" s="589"/>
      <c r="L1949" s="589"/>
      <c r="M1949" s="589" t="str">
        <f ca="1">'25'!BD600</f>
        <v xml:space="preserve"> </v>
      </c>
      <c r="N1949" s="589"/>
      <c r="O1949" s="589"/>
      <c r="P1949" s="589"/>
      <c r="Q1949" s="590" t="str">
        <f ca="1">'25'!BS600</f>
        <v xml:space="preserve"> </v>
      </c>
      <c r="R1949" s="590"/>
      <c r="S1949" s="590"/>
      <c r="T1949" s="590"/>
      <c r="U1949" s="590"/>
      <c r="V1949" s="590"/>
      <c r="W1949" s="591" t="str">
        <f ca="1">'25'!BO600</f>
        <v xml:space="preserve"> </v>
      </c>
      <c r="X1949" s="591"/>
      <c r="Y1949" s="591"/>
      <c r="Z1949" s="591"/>
      <c r="AA1949" s="591" t="str">
        <f ca="1">'25'!BP600</f>
        <v xml:space="preserve"> </v>
      </c>
      <c r="AB1949" s="591"/>
      <c r="AC1949" s="591"/>
      <c r="AD1949" s="591"/>
      <c r="AE1949" s="591">
        <f ca="1">'25'!BQ600</f>
        <v>0</v>
      </c>
      <c r="AF1949" s="591"/>
      <c r="AG1949" s="591"/>
      <c r="AH1949" s="591"/>
      <c r="AI1949" s="589" t="str">
        <f ca="1">'25'!BR600</f>
        <v xml:space="preserve"> </v>
      </c>
      <c r="AJ1949" s="589"/>
      <c r="AK1949" s="589"/>
      <c r="AL1949" s="589"/>
      <c r="AM1949" s="589"/>
      <c r="AN1949" s="589"/>
      <c r="AO1949" s="589"/>
    </row>
    <row r="1950" spans="1:41" ht="12.75" customHeight="1" x14ac:dyDescent="0.25">
      <c r="A1950" s="199">
        <v>596</v>
      </c>
      <c r="B1950" s="589" t="str">
        <f ca="1">'25'!BB601</f>
        <v xml:space="preserve"> </v>
      </c>
      <c r="C1950" s="589"/>
      <c r="D1950" s="589"/>
      <c r="E1950" s="589"/>
      <c r="F1950" s="589"/>
      <c r="G1950" s="589"/>
      <c r="H1950" s="589" t="str">
        <f ca="1">'25'!BC601</f>
        <v xml:space="preserve"> </v>
      </c>
      <c r="I1950" s="589"/>
      <c r="J1950" s="589"/>
      <c r="K1950" s="589"/>
      <c r="L1950" s="589"/>
      <c r="M1950" s="589" t="str">
        <f ca="1">'25'!BD601</f>
        <v xml:space="preserve"> </v>
      </c>
      <c r="N1950" s="589"/>
      <c r="O1950" s="589"/>
      <c r="P1950" s="589"/>
      <c r="Q1950" s="590" t="str">
        <f ca="1">'25'!BS601</f>
        <v xml:space="preserve"> </v>
      </c>
      <c r="R1950" s="590"/>
      <c r="S1950" s="590"/>
      <c r="T1950" s="590"/>
      <c r="U1950" s="590"/>
      <c r="V1950" s="590"/>
      <c r="W1950" s="591" t="str">
        <f ca="1">'25'!BO601</f>
        <v xml:space="preserve"> </v>
      </c>
      <c r="X1950" s="591"/>
      <c r="Y1950" s="591"/>
      <c r="Z1950" s="591"/>
      <c r="AA1950" s="591" t="str">
        <f ca="1">'25'!BP601</f>
        <v xml:space="preserve"> </v>
      </c>
      <c r="AB1950" s="591"/>
      <c r="AC1950" s="591"/>
      <c r="AD1950" s="591"/>
      <c r="AE1950" s="591">
        <f ca="1">'25'!BQ601</f>
        <v>0</v>
      </c>
      <c r="AF1950" s="591"/>
      <c r="AG1950" s="591"/>
      <c r="AH1950" s="591"/>
      <c r="AI1950" s="589" t="str">
        <f ca="1">'25'!BR601</f>
        <v xml:space="preserve"> </v>
      </c>
      <c r="AJ1950" s="589"/>
      <c r="AK1950" s="589"/>
      <c r="AL1950" s="589"/>
      <c r="AM1950" s="589"/>
      <c r="AN1950" s="589"/>
      <c r="AO1950" s="589"/>
    </row>
    <row r="1951" spans="1:41" ht="12.75" customHeight="1" x14ac:dyDescent="0.25">
      <c r="A1951" s="199">
        <v>597</v>
      </c>
      <c r="B1951" s="589" t="str">
        <f ca="1">'25'!BB602</f>
        <v xml:space="preserve"> </v>
      </c>
      <c r="C1951" s="589"/>
      <c r="D1951" s="589"/>
      <c r="E1951" s="589"/>
      <c r="F1951" s="589"/>
      <c r="G1951" s="589"/>
      <c r="H1951" s="589" t="str">
        <f ca="1">'25'!BC602</f>
        <v xml:space="preserve"> </v>
      </c>
      <c r="I1951" s="589"/>
      <c r="J1951" s="589"/>
      <c r="K1951" s="589"/>
      <c r="L1951" s="589"/>
      <c r="M1951" s="589" t="str">
        <f ca="1">'25'!BD602</f>
        <v xml:space="preserve"> </v>
      </c>
      <c r="N1951" s="589"/>
      <c r="O1951" s="589"/>
      <c r="P1951" s="589"/>
      <c r="Q1951" s="590" t="str">
        <f ca="1">'25'!BS602</f>
        <v xml:space="preserve"> </v>
      </c>
      <c r="R1951" s="590"/>
      <c r="S1951" s="590"/>
      <c r="T1951" s="590"/>
      <c r="U1951" s="590"/>
      <c r="V1951" s="590"/>
      <c r="W1951" s="591" t="str">
        <f ca="1">'25'!BO602</f>
        <v xml:space="preserve"> </v>
      </c>
      <c r="X1951" s="591"/>
      <c r="Y1951" s="591"/>
      <c r="Z1951" s="591"/>
      <c r="AA1951" s="591" t="str">
        <f ca="1">'25'!BP602</f>
        <v xml:space="preserve"> </v>
      </c>
      <c r="AB1951" s="591"/>
      <c r="AC1951" s="591"/>
      <c r="AD1951" s="591"/>
      <c r="AE1951" s="591">
        <f ca="1">'25'!BQ602</f>
        <v>0</v>
      </c>
      <c r="AF1951" s="591"/>
      <c r="AG1951" s="591"/>
      <c r="AH1951" s="591"/>
      <c r="AI1951" s="589" t="str">
        <f ca="1">'25'!BR602</f>
        <v xml:space="preserve"> </v>
      </c>
      <c r="AJ1951" s="589"/>
      <c r="AK1951" s="589"/>
      <c r="AL1951" s="589"/>
      <c r="AM1951" s="589"/>
      <c r="AN1951" s="589"/>
      <c r="AO1951" s="589"/>
    </row>
    <row r="1952" spans="1:41" ht="12.75" customHeight="1" x14ac:dyDescent="0.25">
      <c r="A1952" s="199">
        <v>598</v>
      </c>
      <c r="B1952" s="589" t="str">
        <f ca="1">'25'!BB603</f>
        <v xml:space="preserve"> </v>
      </c>
      <c r="C1952" s="589"/>
      <c r="D1952" s="589"/>
      <c r="E1952" s="589"/>
      <c r="F1952" s="589"/>
      <c r="G1952" s="589"/>
      <c r="H1952" s="589" t="str">
        <f ca="1">'25'!BC603</f>
        <v xml:space="preserve"> </v>
      </c>
      <c r="I1952" s="589"/>
      <c r="J1952" s="589"/>
      <c r="K1952" s="589"/>
      <c r="L1952" s="589"/>
      <c r="M1952" s="589" t="str">
        <f ca="1">'25'!BD603</f>
        <v xml:space="preserve"> </v>
      </c>
      <c r="N1952" s="589"/>
      <c r="O1952" s="589"/>
      <c r="P1952" s="589"/>
      <c r="Q1952" s="590" t="str">
        <f ca="1">'25'!BS603</f>
        <v xml:space="preserve"> </v>
      </c>
      <c r="R1952" s="590"/>
      <c r="S1952" s="590"/>
      <c r="T1952" s="590"/>
      <c r="U1952" s="590"/>
      <c r="V1952" s="590"/>
      <c r="W1952" s="591" t="str">
        <f ca="1">'25'!BO603</f>
        <v xml:space="preserve"> </v>
      </c>
      <c r="X1952" s="591"/>
      <c r="Y1952" s="591"/>
      <c r="Z1952" s="591"/>
      <c r="AA1952" s="591" t="str">
        <f ca="1">'25'!BP603</f>
        <v xml:space="preserve"> </v>
      </c>
      <c r="AB1952" s="591"/>
      <c r="AC1952" s="591"/>
      <c r="AD1952" s="591"/>
      <c r="AE1952" s="591">
        <f ca="1">'25'!BQ603</f>
        <v>0</v>
      </c>
      <c r="AF1952" s="591"/>
      <c r="AG1952" s="591"/>
      <c r="AH1952" s="591"/>
      <c r="AI1952" s="589" t="str">
        <f ca="1">'25'!BR603</f>
        <v xml:space="preserve"> </v>
      </c>
      <c r="AJ1952" s="589"/>
      <c r="AK1952" s="589"/>
      <c r="AL1952" s="589"/>
      <c r="AM1952" s="589"/>
      <c r="AN1952" s="589"/>
      <c r="AO1952" s="589"/>
    </row>
    <row r="1953" spans="1:41" ht="12.75" customHeight="1" x14ac:dyDescent="0.25">
      <c r="A1953" s="199">
        <v>599</v>
      </c>
      <c r="B1953" s="589" t="str">
        <f ca="1">'25'!BB604</f>
        <v xml:space="preserve"> </v>
      </c>
      <c r="C1953" s="589"/>
      <c r="D1953" s="589"/>
      <c r="E1953" s="589"/>
      <c r="F1953" s="589"/>
      <c r="G1953" s="589"/>
      <c r="H1953" s="589" t="str">
        <f ca="1">'25'!BC604</f>
        <v xml:space="preserve"> </v>
      </c>
      <c r="I1953" s="589"/>
      <c r="J1953" s="589"/>
      <c r="K1953" s="589"/>
      <c r="L1953" s="589"/>
      <c r="M1953" s="589" t="str">
        <f ca="1">'25'!BD604</f>
        <v xml:space="preserve"> </v>
      </c>
      <c r="N1953" s="589"/>
      <c r="O1953" s="589"/>
      <c r="P1953" s="589"/>
      <c r="Q1953" s="590" t="str">
        <f ca="1">'25'!BS604</f>
        <v xml:space="preserve"> </v>
      </c>
      <c r="R1953" s="590"/>
      <c r="S1953" s="590"/>
      <c r="T1953" s="590"/>
      <c r="U1953" s="590"/>
      <c r="V1953" s="590"/>
      <c r="W1953" s="591" t="str">
        <f ca="1">'25'!BO604</f>
        <v xml:space="preserve"> </v>
      </c>
      <c r="X1953" s="591"/>
      <c r="Y1953" s="591"/>
      <c r="Z1953" s="591"/>
      <c r="AA1953" s="591" t="str">
        <f ca="1">'25'!BP604</f>
        <v xml:space="preserve"> </v>
      </c>
      <c r="AB1953" s="591"/>
      <c r="AC1953" s="591"/>
      <c r="AD1953" s="591"/>
      <c r="AE1953" s="591">
        <f ca="1">'25'!BQ604</f>
        <v>0</v>
      </c>
      <c r="AF1953" s="591"/>
      <c r="AG1953" s="591"/>
      <c r="AH1953" s="591"/>
      <c r="AI1953" s="589" t="str">
        <f ca="1">'25'!BR604</f>
        <v xml:space="preserve"> </v>
      </c>
      <c r="AJ1953" s="589"/>
      <c r="AK1953" s="589"/>
      <c r="AL1953" s="589"/>
      <c r="AM1953" s="589"/>
      <c r="AN1953" s="589"/>
      <c r="AO1953" s="589"/>
    </row>
    <row r="1954" spans="1:41" ht="12.75" customHeight="1" x14ac:dyDescent="0.25">
      <c r="A1954" s="199">
        <v>600</v>
      </c>
      <c r="B1954" s="589" t="str">
        <f ca="1">'25'!BB605</f>
        <v xml:space="preserve"> </v>
      </c>
      <c r="C1954" s="589"/>
      <c r="D1954" s="589"/>
      <c r="E1954" s="589"/>
      <c r="F1954" s="589"/>
      <c r="G1954" s="589"/>
      <c r="H1954" s="589" t="str">
        <f ca="1">'25'!BC605</f>
        <v xml:space="preserve"> </v>
      </c>
      <c r="I1954" s="589"/>
      <c r="J1954" s="589"/>
      <c r="K1954" s="589"/>
      <c r="L1954" s="589"/>
      <c r="M1954" s="589" t="str">
        <f ca="1">'25'!BD605</f>
        <v xml:space="preserve"> </v>
      </c>
      <c r="N1954" s="589"/>
      <c r="O1954" s="589"/>
      <c r="P1954" s="589"/>
      <c r="Q1954" s="590" t="str">
        <f ca="1">'25'!BS605</f>
        <v xml:space="preserve"> </v>
      </c>
      <c r="R1954" s="590"/>
      <c r="S1954" s="590"/>
      <c r="T1954" s="590"/>
      <c r="U1954" s="590"/>
      <c r="V1954" s="590"/>
      <c r="W1954" s="591" t="str">
        <f ca="1">'25'!BO605</f>
        <v xml:space="preserve"> </v>
      </c>
      <c r="X1954" s="591"/>
      <c r="Y1954" s="591"/>
      <c r="Z1954" s="591"/>
      <c r="AA1954" s="591" t="str">
        <f ca="1">'25'!BP605</f>
        <v xml:space="preserve"> </v>
      </c>
      <c r="AB1954" s="591"/>
      <c r="AC1954" s="591"/>
      <c r="AD1954" s="591"/>
      <c r="AE1954" s="591">
        <f ca="1">'25'!BQ605</f>
        <v>0</v>
      </c>
      <c r="AF1954" s="591"/>
      <c r="AG1954" s="591"/>
      <c r="AH1954" s="591"/>
      <c r="AI1954" s="589" t="str">
        <f ca="1">'25'!BR605</f>
        <v xml:space="preserve"> </v>
      </c>
      <c r="AJ1954" s="589"/>
      <c r="AK1954" s="589"/>
      <c r="AL1954" s="589"/>
      <c r="AM1954" s="589"/>
      <c r="AN1954" s="589"/>
      <c r="AO1954" s="589"/>
    </row>
    <row r="1955" spans="1:41" ht="12.75" customHeight="1" x14ac:dyDescent="0.25">
      <c r="A1955" s="199">
        <v>601</v>
      </c>
      <c r="B1955" s="589" t="str">
        <f ca="1">'25'!BB606</f>
        <v xml:space="preserve"> </v>
      </c>
      <c r="C1955" s="589"/>
      <c r="D1955" s="589"/>
      <c r="E1955" s="589"/>
      <c r="F1955" s="589"/>
      <c r="G1955" s="589"/>
      <c r="H1955" s="589" t="str">
        <f ca="1">'25'!BC606</f>
        <v xml:space="preserve"> </v>
      </c>
      <c r="I1955" s="589"/>
      <c r="J1955" s="589"/>
      <c r="K1955" s="589"/>
      <c r="L1955" s="589"/>
      <c r="M1955" s="589" t="str">
        <f ca="1">'25'!BD606</f>
        <v xml:space="preserve"> </v>
      </c>
      <c r="N1955" s="589"/>
      <c r="O1955" s="589"/>
      <c r="P1955" s="589"/>
      <c r="Q1955" s="590" t="str">
        <f ca="1">'25'!BS606</f>
        <v xml:space="preserve"> </v>
      </c>
      <c r="R1955" s="590"/>
      <c r="S1955" s="590"/>
      <c r="T1955" s="590"/>
      <c r="U1955" s="590"/>
      <c r="V1955" s="590"/>
      <c r="W1955" s="591" t="str">
        <f ca="1">'25'!BO606</f>
        <v xml:space="preserve"> </v>
      </c>
      <c r="X1955" s="591"/>
      <c r="Y1955" s="591"/>
      <c r="Z1955" s="591"/>
      <c r="AA1955" s="591" t="str">
        <f ca="1">'25'!BP606</f>
        <v xml:space="preserve"> </v>
      </c>
      <c r="AB1955" s="591"/>
      <c r="AC1955" s="591"/>
      <c r="AD1955" s="591"/>
      <c r="AE1955" s="591">
        <f ca="1">'25'!BQ606</f>
        <v>0</v>
      </c>
      <c r="AF1955" s="591"/>
      <c r="AG1955" s="591"/>
      <c r="AH1955" s="591"/>
      <c r="AI1955" s="589" t="str">
        <f ca="1">'25'!BR606</f>
        <v xml:space="preserve"> </v>
      </c>
      <c r="AJ1955" s="589"/>
      <c r="AK1955" s="589"/>
      <c r="AL1955" s="589"/>
      <c r="AM1955" s="589"/>
      <c r="AN1955" s="589"/>
      <c r="AO1955" s="589"/>
    </row>
    <row r="1956" spans="1:41" ht="12.75" customHeight="1" x14ac:dyDescent="0.25">
      <c r="A1956" s="199">
        <v>602</v>
      </c>
      <c r="B1956" s="589" t="str">
        <f ca="1">'25'!BB607</f>
        <v xml:space="preserve"> </v>
      </c>
      <c r="C1956" s="589"/>
      <c r="D1956" s="589"/>
      <c r="E1956" s="589"/>
      <c r="F1956" s="589"/>
      <c r="G1956" s="589"/>
      <c r="H1956" s="589" t="str">
        <f ca="1">'25'!BC607</f>
        <v xml:space="preserve"> </v>
      </c>
      <c r="I1956" s="589"/>
      <c r="J1956" s="589"/>
      <c r="K1956" s="589"/>
      <c r="L1956" s="589"/>
      <c r="M1956" s="589" t="str">
        <f ca="1">'25'!BD607</f>
        <v xml:space="preserve"> </v>
      </c>
      <c r="N1956" s="589"/>
      <c r="O1956" s="589"/>
      <c r="P1956" s="589"/>
      <c r="Q1956" s="590" t="str">
        <f ca="1">'25'!BS607</f>
        <v xml:space="preserve"> </v>
      </c>
      <c r="R1956" s="590"/>
      <c r="S1956" s="590"/>
      <c r="T1956" s="590"/>
      <c r="U1956" s="590"/>
      <c r="V1956" s="590"/>
      <c r="W1956" s="591" t="str">
        <f ca="1">'25'!BO607</f>
        <v xml:space="preserve"> </v>
      </c>
      <c r="X1956" s="591"/>
      <c r="Y1956" s="591"/>
      <c r="Z1956" s="591"/>
      <c r="AA1956" s="591" t="str">
        <f ca="1">'25'!BP607</f>
        <v xml:space="preserve"> </v>
      </c>
      <c r="AB1956" s="591"/>
      <c r="AC1956" s="591"/>
      <c r="AD1956" s="591"/>
      <c r="AE1956" s="591">
        <f ca="1">'25'!BQ607</f>
        <v>0</v>
      </c>
      <c r="AF1956" s="591"/>
      <c r="AG1956" s="591"/>
      <c r="AH1956" s="591"/>
      <c r="AI1956" s="589" t="str">
        <f ca="1">'25'!BR607</f>
        <v xml:space="preserve"> </v>
      </c>
      <c r="AJ1956" s="589"/>
      <c r="AK1956" s="589"/>
      <c r="AL1956" s="589"/>
      <c r="AM1956" s="589"/>
      <c r="AN1956" s="589"/>
      <c r="AO1956" s="589"/>
    </row>
    <row r="1957" spans="1:41" ht="12.75" customHeight="1" x14ac:dyDescent="0.25">
      <c r="A1957" s="199">
        <v>603</v>
      </c>
      <c r="B1957" s="589" t="str">
        <f ca="1">'25'!BB608</f>
        <v xml:space="preserve"> </v>
      </c>
      <c r="C1957" s="589"/>
      <c r="D1957" s="589"/>
      <c r="E1957" s="589"/>
      <c r="F1957" s="589"/>
      <c r="G1957" s="589"/>
      <c r="H1957" s="589" t="str">
        <f ca="1">'25'!BC608</f>
        <v xml:space="preserve"> </v>
      </c>
      <c r="I1957" s="589"/>
      <c r="J1957" s="589"/>
      <c r="K1957" s="589"/>
      <c r="L1957" s="589"/>
      <c r="M1957" s="589" t="str">
        <f ca="1">'25'!BD608</f>
        <v xml:space="preserve"> </v>
      </c>
      <c r="N1957" s="589"/>
      <c r="O1957" s="589"/>
      <c r="P1957" s="589"/>
      <c r="Q1957" s="590" t="str">
        <f ca="1">'25'!BS608</f>
        <v xml:space="preserve"> </v>
      </c>
      <c r="R1957" s="590"/>
      <c r="S1957" s="590"/>
      <c r="T1957" s="590"/>
      <c r="U1957" s="590"/>
      <c r="V1957" s="590"/>
      <c r="W1957" s="591" t="str">
        <f ca="1">'25'!BO608</f>
        <v xml:space="preserve"> </v>
      </c>
      <c r="X1957" s="591"/>
      <c r="Y1957" s="591"/>
      <c r="Z1957" s="591"/>
      <c r="AA1957" s="591" t="str">
        <f ca="1">'25'!BP608</f>
        <v xml:space="preserve"> </v>
      </c>
      <c r="AB1957" s="591"/>
      <c r="AC1957" s="591"/>
      <c r="AD1957" s="591"/>
      <c r="AE1957" s="591">
        <f ca="1">'25'!BQ608</f>
        <v>0</v>
      </c>
      <c r="AF1957" s="591"/>
      <c r="AG1957" s="591"/>
      <c r="AH1957" s="591"/>
      <c r="AI1957" s="589" t="str">
        <f ca="1">'25'!BR608</f>
        <v xml:space="preserve"> </v>
      </c>
      <c r="AJ1957" s="589"/>
      <c r="AK1957" s="589"/>
      <c r="AL1957" s="589"/>
      <c r="AM1957" s="589"/>
      <c r="AN1957" s="589"/>
      <c r="AO1957" s="589"/>
    </row>
    <row r="1958" spans="1:41" ht="12.75" customHeight="1" x14ac:dyDescent="0.25">
      <c r="A1958" s="199">
        <v>604</v>
      </c>
      <c r="B1958" s="589" t="str">
        <f ca="1">'25'!BB609</f>
        <v xml:space="preserve"> </v>
      </c>
      <c r="C1958" s="589"/>
      <c r="D1958" s="589"/>
      <c r="E1958" s="589"/>
      <c r="F1958" s="589"/>
      <c r="G1958" s="589"/>
      <c r="H1958" s="589" t="str">
        <f ca="1">'25'!BC609</f>
        <v xml:space="preserve"> </v>
      </c>
      <c r="I1958" s="589"/>
      <c r="J1958" s="589"/>
      <c r="K1958" s="589"/>
      <c r="L1958" s="589"/>
      <c r="M1958" s="589" t="str">
        <f ca="1">'25'!BD609</f>
        <v xml:space="preserve"> </v>
      </c>
      <c r="N1958" s="589"/>
      <c r="O1958" s="589"/>
      <c r="P1958" s="589"/>
      <c r="Q1958" s="590" t="str">
        <f ca="1">'25'!BS609</f>
        <v xml:space="preserve"> </v>
      </c>
      <c r="R1958" s="590"/>
      <c r="S1958" s="590"/>
      <c r="T1958" s="590"/>
      <c r="U1958" s="590"/>
      <c r="V1958" s="590"/>
      <c r="W1958" s="591" t="str">
        <f ca="1">'25'!BO609</f>
        <v xml:space="preserve"> </v>
      </c>
      <c r="X1958" s="591"/>
      <c r="Y1958" s="591"/>
      <c r="Z1958" s="591"/>
      <c r="AA1958" s="591" t="str">
        <f ca="1">'25'!BP609</f>
        <v xml:space="preserve"> </v>
      </c>
      <c r="AB1958" s="591"/>
      <c r="AC1958" s="591"/>
      <c r="AD1958" s="591"/>
      <c r="AE1958" s="591">
        <f ca="1">'25'!BQ609</f>
        <v>0</v>
      </c>
      <c r="AF1958" s="591"/>
      <c r="AG1958" s="591"/>
      <c r="AH1958" s="591"/>
      <c r="AI1958" s="589" t="str">
        <f ca="1">'25'!BR609</f>
        <v xml:space="preserve"> </v>
      </c>
      <c r="AJ1958" s="589"/>
      <c r="AK1958" s="589"/>
      <c r="AL1958" s="589"/>
      <c r="AM1958" s="589"/>
      <c r="AN1958" s="589"/>
      <c r="AO1958" s="589"/>
    </row>
    <row r="1959" spans="1:41" ht="12.75" customHeight="1" x14ac:dyDescent="0.25">
      <c r="A1959" s="199">
        <v>605</v>
      </c>
      <c r="B1959" s="589" t="str">
        <f ca="1">'25'!BB610</f>
        <v xml:space="preserve"> </v>
      </c>
      <c r="C1959" s="589"/>
      <c r="D1959" s="589"/>
      <c r="E1959" s="589"/>
      <c r="F1959" s="589"/>
      <c r="G1959" s="589"/>
      <c r="H1959" s="589" t="str">
        <f ca="1">'25'!BC610</f>
        <v xml:space="preserve"> </v>
      </c>
      <c r="I1959" s="589"/>
      <c r="J1959" s="589"/>
      <c r="K1959" s="589"/>
      <c r="L1959" s="589"/>
      <c r="M1959" s="589" t="str">
        <f ca="1">'25'!BD610</f>
        <v xml:space="preserve"> </v>
      </c>
      <c r="N1959" s="589"/>
      <c r="O1959" s="589"/>
      <c r="P1959" s="589"/>
      <c r="Q1959" s="590" t="str">
        <f ca="1">'25'!BS610</f>
        <v xml:space="preserve"> </v>
      </c>
      <c r="R1959" s="590"/>
      <c r="S1959" s="590"/>
      <c r="T1959" s="590"/>
      <c r="U1959" s="590"/>
      <c r="V1959" s="590"/>
      <c r="W1959" s="591" t="str">
        <f ca="1">'25'!BO610</f>
        <v xml:space="preserve"> </v>
      </c>
      <c r="X1959" s="591"/>
      <c r="Y1959" s="591"/>
      <c r="Z1959" s="591"/>
      <c r="AA1959" s="591" t="str">
        <f ca="1">'25'!BP610</f>
        <v xml:space="preserve"> </v>
      </c>
      <c r="AB1959" s="591"/>
      <c r="AC1959" s="591"/>
      <c r="AD1959" s="591"/>
      <c r="AE1959" s="591">
        <f ca="1">'25'!BQ610</f>
        <v>0</v>
      </c>
      <c r="AF1959" s="591"/>
      <c r="AG1959" s="591"/>
      <c r="AH1959" s="591"/>
      <c r="AI1959" s="589" t="str">
        <f ca="1">'25'!BR610</f>
        <v xml:space="preserve"> </v>
      </c>
      <c r="AJ1959" s="589"/>
      <c r="AK1959" s="589"/>
      <c r="AL1959" s="589"/>
      <c r="AM1959" s="589"/>
      <c r="AN1959" s="589"/>
      <c r="AO1959" s="589"/>
    </row>
    <row r="1960" spans="1:41" ht="12.75" customHeight="1" x14ac:dyDescent="0.25">
      <c r="A1960" s="199">
        <v>606</v>
      </c>
      <c r="B1960" s="589" t="str">
        <f ca="1">'25'!BB611</f>
        <v xml:space="preserve"> </v>
      </c>
      <c r="C1960" s="589"/>
      <c r="D1960" s="589"/>
      <c r="E1960" s="589"/>
      <c r="F1960" s="589"/>
      <c r="G1960" s="589"/>
      <c r="H1960" s="589" t="str">
        <f ca="1">'25'!BC611</f>
        <v xml:space="preserve"> </v>
      </c>
      <c r="I1960" s="589"/>
      <c r="J1960" s="589"/>
      <c r="K1960" s="589"/>
      <c r="L1960" s="589"/>
      <c r="M1960" s="589" t="str">
        <f ca="1">'25'!BD611</f>
        <v xml:space="preserve"> </v>
      </c>
      <c r="N1960" s="589"/>
      <c r="O1960" s="589"/>
      <c r="P1960" s="589"/>
      <c r="Q1960" s="590" t="str">
        <f ca="1">'25'!BS611</f>
        <v xml:space="preserve"> </v>
      </c>
      <c r="R1960" s="590"/>
      <c r="S1960" s="590"/>
      <c r="T1960" s="590"/>
      <c r="U1960" s="590"/>
      <c r="V1960" s="590"/>
      <c r="W1960" s="591" t="str">
        <f ca="1">'25'!BO611</f>
        <v xml:space="preserve"> </v>
      </c>
      <c r="X1960" s="591"/>
      <c r="Y1960" s="591"/>
      <c r="Z1960" s="591"/>
      <c r="AA1960" s="591" t="str">
        <f ca="1">'25'!BP611</f>
        <v xml:space="preserve"> </v>
      </c>
      <c r="AB1960" s="591"/>
      <c r="AC1960" s="591"/>
      <c r="AD1960" s="591"/>
      <c r="AE1960" s="591">
        <f ca="1">'25'!BQ611</f>
        <v>0</v>
      </c>
      <c r="AF1960" s="591"/>
      <c r="AG1960" s="591"/>
      <c r="AH1960" s="591"/>
      <c r="AI1960" s="589" t="str">
        <f ca="1">'25'!BR611</f>
        <v xml:space="preserve"> </v>
      </c>
      <c r="AJ1960" s="589"/>
      <c r="AK1960" s="589"/>
      <c r="AL1960" s="589"/>
      <c r="AM1960" s="589"/>
      <c r="AN1960" s="589"/>
      <c r="AO1960" s="589"/>
    </row>
    <row r="1961" spans="1:41" ht="12.75" customHeight="1" x14ac:dyDescent="0.25">
      <c r="A1961" s="199">
        <v>607</v>
      </c>
      <c r="B1961" s="589" t="str">
        <f ca="1">'25'!BB612</f>
        <v xml:space="preserve"> </v>
      </c>
      <c r="C1961" s="589"/>
      <c r="D1961" s="589"/>
      <c r="E1961" s="589"/>
      <c r="F1961" s="589"/>
      <c r="G1961" s="589"/>
      <c r="H1961" s="589" t="str">
        <f ca="1">'25'!BC612</f>
        <v xml:space="preserve"> </v>
      </c>
      <c r="I1961" s="589"/>
      <c r="J1961" s="589"/>
      <c r="K1961" s="589"/>
      <c r="L1961" s="589"/>
      <c r="M1961" s="589" t="str">
        <f ca="1">'25'!BD612</f>
        <v xml:space="preserve"> </v>
      </c>
      <c r="N1961" s="589"/>
      <c r="O1961" s="589"/>
      <c r="P1961" s="589"/>
      <c r="Q1961" s="590" t="str">
        <f ca="1">'25'!BS612</f>
        <v xml:space="preserve"> </v>
      </c>
      <c r="R1961" s="590"/>
      <c r="S1961" s="590"/>
      <c r="T1961" s="590"/>
      <c r="U1961" s="590"/>
      <c r="V1961" s="590"/>
      <c r="W1961" s="591" t="str">
        <f ca="1">'25'!BO612</f>
        <v xml:space="preserve"> </v>
      </c>
      <c r="X1961" s="591"/>
      <c r="Y1961" s="591"/>
      <c r="Z1961" s="591"/>
      <c r="AA1961" s="591" t="str">
        <f ca="1">'25'!BP612</f>
        <v xml:space="preserve"> </v>
      </c>
      <c r="AB1961" s="591"/>
      <c r="AC1961" s="591"/>
      <c r="AD1961" s="591"/>
      <c r="AE1961" s="591">
        <f ca="1">'25'!BQ612</f>
        <v>0</v>
      </c>
      <c r="AF1961" s="591"/>
      <c r="AG1961" s="591"/>
      <c r="AH1961" s="591"/>
      <c r="AI1961" s="589" t="str">
        <f ca="1">'25'!BR612</f>
        <v xml:space="preserve"> </v>
      </c>
      <c r="AJ1961" s="589"/>
      <c r="AK1961" s="589"/>
      <c r="AL1961" s="589"/>
      <c r="AM1961" s="589"/>
      <c r="AN1961" s="589"/>
      <c r="AO1961" s="589"/>
    </row>
    <row r="1962" spans="1:41" ht="12.75" customHeight="1" x14ac:dyDescent="0.25">
      <c r="A1962" s="199">
        <v>608</v>
      </c>
      <c r="B1962" s="589" t="str">
        <f ca="1">'25'!BB613</f>
        <v xml:space="preserve"> </v>
      </c>
      <c r="C1962" s="589"/>
      <c r="D1962" s="589"/>
      <c r="E1962" s="589"/>
      <c r="F1962" s="589"/>
      <c r="G1962" s="589"/>
      <c r="H1962" s="589" t="str">
        <f ca="1">'25'!BC613</f>
        <v xml:space="preserve"> </v>
      </c>
      <c r="I1962" s="589"/>
      <c r="J1962" s="589"/>
      <c r="K1962" s="589"/>
      <c r="L1962" s="589"/>
      <c r="M1962" s="589" t="str">
        <f ca="1">'25'!BD613</f>
        <v xml:space="preserve"> </v>
      </c>
      <c r="N1962" s="589"/>
      <c r="O1962" s="589"/>
      <c r="P1962" s="589"/>
      <c r="Q1962" s="590" t="str">
        <f ca="1">'25'!BS613</f>
        <v xml:space="preserve"> </v>
      </c>
      <c r="R1962" s="590"/>
      <c r="S1962" s="590"/>
      <c r="T1962" s="590"/>
      <c r="U1962" s="590"/>
      <c r="V1962" s="590"/>
      <c r="W1962" s="591" t="str">
        <f ca="1">'25'!BO613</f>
        <v xml:space="preserve"> </v>
      </c>
      <c r="X1962" s="591"/>
      <c r="Y1962" s="591"/>
      <c r="Z1962" s="591"/>
      <c r="AA1962" s="591" t="str">
        <f ca="1">'25'!BP613</f>
        <v xml:space="preserve"> </v>
      </c>
      <c r="AB1962" s="591"/>
      <c r="AC1962" s="591"/>
      <c r="AD1962" s="591"/>
      <c r="AE1962" s="591">
        <f ca="1">'25'!BQ613</f>
        <v>0</v>
      </c>
      <c r="AF1962" s="591"/>
      <c r="AG1962" s="591"/>
      <c r="AH1962" s="591"/>
      <c r="AI1962" s="589" t="str">
        <f ca="1">'25'!BR613</f>
        <v xml:space="preserve"> </v>
      </c>
      <c r="AJ1962" s="589"/>
      <c r="AK1962" s="589"/>
      <c r="AL1962" s="589"/>
      <c r="AM1962" s="589"/>
      <c r="AN1962" s="589"/>
      <c r="AO1962" s="589"/>
    </row>
    <row r="1963" spans="1:41" ht="12.75" customHeight="1" x14ac:dyDescent="0.25">
      <c r="A1963" s="199">
        <v>609</v>
      </c>
      <c r="B1963" s="589" t="str">
        <f ca="1">'25'!BB614</f>
        <v xml:space="preserve"> </v>
      </c>
      <c r="C1963" s="589"/>
      <c r="D1963" s="589"/>
      <c r="E1963" s="589"/>
      <c r="F1963" s="589"/>
      <c r="G1963" s="589"/>
      <c r="H1963" s="589" t="str">
        <f ca="1">'25'!BC614</f>
        <v xml:space="preserve"> </v>
      </c>
      <c r="I1963" s="589"/>
      <c r="J1963" s="589"/>
      <c r="K1963" s="589"/>
      <c r="L1963" s="589"/>
      <c r="M1963" s="589" t="str">
        <f ca="1">'25'!BD614</f>
        <v xml:space="preserve"> </v>
      </c>
      <c r="N1963" s="589"/>
      <c r="O1963" s="589"/>
      <c r="P1963" s="589"/>
      <c r="Q1963" s="590" t="str">
        <f ca="1">'25'!BS614</f>
        <v xml:space="preserve"> </v>
      </c>
      <c r="R1963" s="590"/>
      <c r="S1963" s="590"/>
      <c r="T1963" s="590"/>
      <c r="U1963" s="590"/>
      <c r="V1963" s="590"/>
      <c r="W1963" s="591" t="str">
        <f ca="1">'25'!BO614</f>
        <v xml:space="preserve"> </v>
      </c>
      <c r="X1963" s="591"/>
      <c r="Y1963" s="591"/>
      <c r="Z1963" s="591"/>
      <c r="AA1963" s="591" t="str">
        <f ca="1">'25'!BP614</f>
        <v xml:space="preserve"> </v>
      </c>
      <c r="AB1963" s="591"/>
      <c r="AC1963" s="591"/>
      <c r="AD1963" s="591"/>
      <c r="AE1963" s="591">
        <f ca="1">'25'!BQ614</f>
        <v>0</v>
      </c>
      <c r="AF1963" s="591"/>
      <c r="AG1963" s="591"/>
      <c r="AH1963" s="591"/>
      <c r="AI1963" s="589" t="str">
        <f ca="1">'25'!BR614</f>
        <v xml:space="preserve"> </v>
      </c>
      <c r="AJ1963" s="589"/>
      <c r="AK1963" s="589"/>
      <c r="AL1963" s="589"/>
      <c r="AM1963" s="589"/>
      <c r="AN1963" s="589"/>
      <c r="AO1963" s="589"/>
    </row>
    <row r="1964" spans="1:41" ht="12.75" customHeight="1" x14ac:dyDescent="0.25">
      <c r="A1964" s="199">
        <v>610</v>
      </c>
      <c r="B1964" s="589" t="str">
        <f ca="1">'25'!BB615</f>
        <v xml:space="preserve"> </v>
      </c>
      <c r="C1964" s="589"/>
      <c r="D1964" s="589"/>
      <c r="E1964" s="589"/>
      <c r="F1964" s="589"/>
      <c r="G1964" s="589"/>
      <c r="H1964" s="589" t="str">
        <f ca="1">'25'!BC615</f>
        <v xml:space="preserve"> </v>
      </c>
      <c r="I1964" s="589"/>
      <c r="J1964" s="589"/>
      <c r="K1964" s="589"/>
      <c r="L1964" s="589"/>
      <c r="M1964" s="589" t="str">
        <f ca="1">'25'!BD615</f>
        <v xml:space="preserve"> </v>
      </c>
      <c r="N1964" s="589"/>
      <c r="O1964" s="589"/>
      <c r="P1964" s="589"/>
      <c r="Q1964" s="590" t="str">
        <f ca="1">'25'!BS615</f>
        <v xml:space="preserve"> </v>
      </c>
      <c r="R1964" s="590"/>
      <c r="S1964" s="590"/>
      <c r="T1964" s="590"/>
      <c r="U1964" s="590"/>
      <c r="V1964" s="590"/>
      <c r="W1964" s="591" t="str">
        <f ca="1">'25'!BO615</f>
        <v xml:space="preserve"> </v>
      </c>
      <c r="X1964" s="591"/>
      <c r="Y1964" s="591"/>
      <c r="Z1964" s="591"/>
      <c r="AA1964" s="591" t="str">
        <f ca="1">'25'!BP615</f>
        <v xml:space="preserve"> </v>
      </c>
      <c r="AB1964" s="591"/>
      <c r="AC1964" s="591"/>
      <c r="AD1964" s="591"/>
      <c r="AE1964" s="591">
        <f ca="1">'25'!BQ615</f>
        <v>0</v>
      </c>
      <c r="AF1964" s="591"/>
      <c r="AG1964" s="591"/>
      <c r="AH1964" s="591"/>
      <c r="AI1964" s="589" t="str">
        <f ca="1">'25'!BR615</f>
        <v xml:space="preserve"> </v>
      </c>
      <c r="AJ1964" s="589"/>
      <c r="AK1964" s="589"/>
      <c r="AL1964" s="589"/>
      <c r="AM1964" s="589"/>
      <c r="AN1964" s="589"/>
      <c r="AO1964" s="589"/>
    </row>
    <row r="1965" spans="1:41" ht="12.75" customHeight="1" x14ac:dyDescent="0.25">
      <c r="A1965" s="199">
        <v>611</v>
      </c>
      <c r="B1965" s="589" t="str">
        <f ca="1">'25'!BB616</f>
        <v xml:space="preserve"> </v>
      </c>
      <c r="C1965" s="589"/>
      <c r="D1965" s="589"/>
      <c r="E1965" s="589"/>
      <c r="F1965" s="589"/>
      <c r="G1965" s="589"/>
      <c r="H1965" s="589" t="str">
        <f ca="1">'25'!BC616</f>
        <v xml:space="preserve"> </v>
      </c>
      <c r="I1965" s="589"/>
      <c r="J1965" s="589"/>
      <c r="K1965" s="589"/>
      <c r="L1965" s="589"/>
      <c r="M1965" s="589" t="str">
        <f ca="1">'25'!BD616</f>
        <v xml:space="preserve"> </v>
      </c>
      <c r="N1965" s="589"/>
      <c r="O1965" s="589"/>
      <c r="P1965" s="589"/>
      <c r="Q1965" s="590" t="str">
        <f ca="1">'25'!BS616</f>
        <v xml:space="preserve"> </v>
      </c>
      <c r="R1965" s="590"/>
      <c r="S1965" s="590"/>
      <c r="T1965" s="590"/>
      <c r="U1965" s="590"/>
      <c r="V1965" s="590"/>
      <c r="W1965" s="591" t="str">
        <f ca="1">'25'!BO616</f>
        <v xml:space="preserve"> </v>
      </c>
      <c r="X1965" s="591"/>
      <c r="Y1965" s="591"/>
      <c r="Z1965" s="591"/>
      <c r="AA1965" s="591" t="str">
        <f ca="1">'25'!BP616</f>
        <v xml:space="preserve"> </v>
      </c>
      <c r="AB1965" s="591"/>
      <c r="AC1965" s="591"/>
      <c r="AD1965" s="591"/>
      <c r="AE1965" s="591">
        <f ca="1">'25'!BQ616</f>
        <v>0</v>
      </c>
      <c r="AF1965" s="591"/>
      <c r="AG1965" s="591"/>
      <c r="AH1965" s="591"/>
      <c r="AI1965" s="589" t="str">
        <f ca="1">'25'!BR616</f>
        <v xml:space="preserve"> </v>
      </c>
      <c r="AJ1965" s="589"/>
      <c r="AK1965" s="589"/>
      <c r="AL1965" s="589"/>
      <c r="AM1965" s="589"/>
      <c r="AN1965" s="589"/>
      <c r="AO1965" s="589"/>
    </row>
    <row r="1966" spans="1:41" ht="12.75" customHeight="1" x14ac:dyDescent="0.25">
      <c r="A1966" s="199">
        <v>612</v>
      </c>
      <c r="B1966" s="589" t="str">
        <f ca="1">'25'!BB617</f>
        <v xml:space="preserve"> </v>
      </c>
      <c r="C1966" s="589"/>
      <c r="D1966" s="589"/>
      <c r="E1966" s="589"/>
      <c r="F1966" s="589"/>
      <c r="G1966" s="589"/>
      <c r="H1966" s="589" t="str">
        <f ca="1">'25'!BC617</f>
        <v xml:space="preserve"> </v>
      </c>
      <c r="I1966" s="589"/>
      <c r="J1966" s="589"/>
      <c r="K1966" s="589"/>
      <c r="L1966" s="589"/>
      <c r="M1966" s="589" t="str">
        <f ca="1">'25'!BD617</f>
        <v xml:space="preserve"> </v>
      </c>
      <c r="N1966" s="589"/>
      <c r="O1966" s="589"/>
      <c r="P1966" s="589"/>
      <c r="Q1966" s="590" t="str">
        <f ca="1">'25'!BS617</f>
        <v xml:space="preserve"> </v>
      </c>
      <c r="R1966" s="590"/>
      <c r="S1966" s="590"/>
      <c r="T1966" s="590"/>
      <c r="U1966" s="590"/>
      <c r="V1966" s="590"/>
      <c r="W1966" s="591" t="str">
        <f ca="1">'25'!BO617</f>
        <v xml:space="preserve"> </v>
      </c>
      <c r="X1966" s="591"/>
      <c r="Y1966" s="591"/>
      <c r="Z1966" s="591"/>
      <c r="AA1966" s="591" t="str">
        <f ca="1">'25'!BP617</f>
        <v xml:space="preserve"> </v>
      </c>
      <c r="AB1966" s="591"/>
      <c r="AC1966" s="591"/>
      <c r="AD1966" s="591"/>
      <c r="AE1966" s="591">
        <f ca="1">'25'!BQ617</f>
        <v>0</v>
      </c>
      <c r="AF1966" s="591"/>
      <c r="AG1966" s="591"/>
      <c r="AH1966" s="591"/>
      <c r="AI1966" s="589" t="str">
        <f ca="1">'25'!BR617</f>
        <v xml:space="preserve"> </v>
      </c>
      <c r="AJ1966" s="589"/>
      <c r="AK1966" s="589"/>
      <c r="AL1966" s="589"/>
      <c r="AM1966" s="589"/>
      <c r="AN1966" s="589"/>
      <c r="AO1966" s="589"/>
    </row>
    <row r="1967" spans="1:41" ht="12.75" customHeight="1" x14ac:dyDescent="0.25">
      <c r="A1967" s="199">
        <v>613</v>
      </c>
      <c r="B1967" s="589" t="str">
        <f ca="1">'25'!BB618</f>
        <v xml:space="preserve"> </v>
      </c>
      <c r="C1967" s="589"/>
      <c r="D1967" s="589"/>
      <c r="E1967" s="589"/>
      <c r="F1967" s="589"/>
      <c r="G1967" s="589"/>
      <c r="H1967" s="589" t="str">
        <f ca="1">'25'!BC618</f>
        <v xml:space="preserve"> </v>
      </c>
      <c r="I1967" s="589"/>
      <c r="J1967" s="589"/>
      <c r="K1967" s="589"/>
      <c r="L1967" s="589"/>
      <c r="M1967" s="589" t="str">
        <f ca="1">'25'!BD618</f>
        <v xml:space="preserve"> </v>
      </c>
      <c r="N1967" s="589"/>
      <c r="O1967" s="589"/>
      <c r="P1967" s="589"/>
      <c r="Q1967" s="590" t="str">
        <f ca="1">'25'!BS618</f>
        <v xml:space="preserve"> </v>
      </c>
      <c r="R1967" s="590"/>
      <c r="S1967" s="590"/>
      <c r="T1967" s="590"/>
      <c r="U1967" s="590"/>
      <c r="V1967" s="590"/>
      <c r="W1967" s="591" t="str">
        <f ca="1">'25'!BO618</f>
        <v xml:space="preserve"> </v>
      </c>
      <c r="X1967" s="591"/>
      <c r="Y1967" s="591"/>
      <c r="Z1967" s="591"/>
      <c r="AA1967" s="591" t="str">
        <f ca="1">'25'!BP618</f>
        <v xml:space="preserve"> </v>
      </c>
      <c r="AB1967" s="591"/>
      <c r="AC1967" s="591"/>
      <c r="AD1967" s="591"/>
      <c r="AE1967" s="591">
        <f ca="1">'25'!BQ618</f>
        <v>0</v>
      </c>
      <c r="AF1967" s="591"/>
      <c r="AG1967" s="591"/>
      <c r="AH1967" s="591"/>
      <c r="AI1967" s="589" t="str">
        <f ca="1">'25'!BR618</f>
        <v xml:space="preserve"> </v>
      </c>
      <c r="AJ1967" s="589"/>
      <c r="AK1967" s="589"/>
      <c r="AL1967" s="589"/>
      <c r="AM1967" s="589"/>
      <c r="AN1967" s="589"/>
      <c r="AO1967" s="589"/>
    </row>
    <row r="1968" spans="1:41" ht="12.75" customHeight="1" x14ac:dyDescent="0.25">
      <c r="A1968" s="199">
        <v>614</v>
      </c>
      <c r="B1968" s="589" t="str">
        <f ca="1">'25'!BB619</f>
        <v xml:space="preserve"> </v>
      </c>
      <c r="C1968" s="589"/>
      <c r="D1968" s="589"/>
      <c r="E1968" s="589"/>
      <c r="F1968" s="589"/>
      <c r="G1968" s="589"/>
      <c r="H1968" s="589" t="str">
        <f ca="1">'25'!BC619</f>
        <v xml:space="preserve"> </v>
      </c>
      <c r="I1968" s="589"/>
      <c r="J1968" s="589"/>
      <c r="K1968" s="589"/>
      <c r="L1968" s="589"/>
      <c r="M1968" s="589" t="str">
        <f ca="1">'25'!BD619</f>
        <v xml:space="preserve"> </v>
      </c>
      <c r="N1968" s="589"/>
      <c r="O1968" s="589"/>
      <c r="P1968" s="589"/>
      <c r="Q1968" s="590" t="str">
        <f ca="1">'25'!BS619</f>
        <v xml:space="preserve"> </v>
      </c>
      <c r="R1968" s="590"/>
      <c r="S1968" s="590"/>
      <c r="T1968" s="590"/>
      <c r="U1968" s="590"/>
      <c r="V1968" s="590"/>
      <c r="W1968" s="591" t="str">
        <f ca="1">'25'!BO619</f>
        <v xml:space="preserve"> </v>
      </c>
      <c r="X1968" s="591"/>
      <c r="Y1968" s="591"/>
      <c r="Z1968" s="591"/>
      <c r="AA1968" s="591" t="str">
        <f ca="1">'25'!BP619</f>
        <v xml:space="preserve"> </v>
      </c>
      <c r="AB1968" s="591"/>
      <c r="AC1968" s="591"/>
      <c r="AD1968" s="591"/>
      <c r="AE1968" s="591">
        <f ca="1">'25'!BQ619</f>
        <v>0</v>
      </c>
      <c r="AF1968" s="591"/>
      <c r="AG1968" s="591"/>
      <c r="AH1968" s="591"/>
      <c r="AI1968" s="589" t="str">
        <f ca="1">'25'!BR619</f>
        <v xml:space="preserve"> </v>
      </c>
      <c r="AJ1968" s="589"/>
      <c r="AK1968" s="589"/>
      <c r="AL1968" s="589"/>
      <c r="AM1968" s="589"/>
      <c r="AN1968" s="589"/>
      <c r="AO1968" s="589"/>
    </row>
    <row r="1969" spans="1:41" ht="12.75" customHeight="1" x14ac:dyDescent="0.25">
      <c r="A1969" s="199">
        <v>615</v>
      </c>
      <c r="B1969" s="589" t="str">
        <f ca="1">'25'!BB620</f>
        <v xml:space="preserve"> </v>
      </c>
      <c r="C1969" s="589"/>
      <c r="D1969" s="589"/>
      <c r="E1969" s="589"/>
      <c r="F1969" s="589"/>
      <c r="G1969" s="589"/>
      <c r="H1969" s="589" t="str">
        <f ca="1">'25'!BC620</f>
        <v xml:space="preserve"> </v>
      </c>
      <c r="I1969" s="589"/>
      <c r="J1969" s="589"/>
      <c r="K1969" s="589"/>
      <c r="L1969" s="589"/>
      <c r="M1969" s="589" t="str">
        <f ca="1">'25'!BD620</f>
        <v xml:space="preserve"> </v>
      </c>
      <c r="N1969" s="589"/>
      <c r="O1969" s="589"/>
      <c r="P1969" s="589"/>
      <c r="Q1969" s="590" t="str">
        <f ca="1">'25'!BS620</f>
        <v xml:space="preserve"> </v>
      </c>
      <c r="R1969" s="590"/>
      <c r="S1969" s="590"/>
      <c r="T1969" s="590"/>
      <c r="U1969" s="590"/>
      <c r="V1969" s="590"/>
      <c r="W1969" s="591" t="str">
        <f ca="1">'25'!BO620</f>
        <v xml:space="preserve"> </v>
      </c>
      <c r="X1969" s="591"/>
      <c r="Y1969" s="591"/>
      <c r="Z1969" s="591"/>
      <c r="AA1969" s="591" t="str">
        <f ca="1">'25'!BP620</f>
        <v xml:space="preserve"> </v>
      </c>
      <c r="AB1969" s="591"/>
      <c r="AC1969" s="591"/>
      <c r="AD1969" s="591"/>
      <c r="AE1969" s="591">
        <f ca="1">'25'!BQ620</f>
        <v>0</v>
      </c>
      <c r="AF1969" s="591"/>
      <c r="AG1969" s="591"/>
      <c r="AH1969" s="591"/>
      <c r="AI1969" s="589" t="str">
        <f ca="1">'25'!BR620</f>
        <v xml:space="preserve"> </v>
      </c>
      <c r="AJ1969" s="589"/>
      <c r="AK1969" s="589"/>
      <c r="AL1969" s="589"/>
      <c r="AM1969" s="589"/>
      <c r="AN1969" s="589"/>
      <c r="AO1969" s="589"/>
    </row>
    <row r="1970" spans="1:41" ht="12.75" customHeight="1" x14ac:dyDescent="0.25">
      <c r="A1970" s="199">
        <v>616</v>
      </c>
      <c r="B1970" s="589" t="str">
        <f ca="1">'25'!BB621</f>
        <v xml:space="preserve"> </v>
      </c>
      <c r="C1970" s="589"/>
      <c r="D1970" s="589"/>
      <c r="E1970" s="589"/>
      <c r="F1970" s="589"/>
      <c r="G1970" s="589"/>
      <c r="H1970" s="589" t="str">
        <f ca="1">'25'!BC621</f>
        <v xml:space="preserve"> </v>
      </c>
      <c r="I1970" s="589"/>
      <c r="J1970" s="589"/>
      <c r="K1970" s="589"/>
      <c r="L1970" s="589"/>
      <c r="M1970" s="589" t="str">
        <f ca="1">'25'!BD621</f>
        <v xml:space="preserve"> </v>
      </c>
      <c r="N1970" s="589"/>
      <c r="O1970" s="589"/>
      <c r="P1970" s="589"/>
      <c r="Q1970" s="590" t="str">
        <f ca="1">'25'!BS621</f>
        <v xml:space="preserve"> </v>
      </c>
      <c r="R1970" s="590"/>
      <c r="S1970" s="590"/>
      <c r="T1970" s="590"/>
      <c r="U1970" s="590"/>
      <c r="V1970" s="590"/>
      <c r="W1970" s="591" t="str">
        <f ca="1">'25'!BO621</f>
        <v xml:space="preserve"> </v>
      </c>
      <c r="X1970" s="591"/>
      <c r="Y1970" s="591"/>
      <c r="Z1970" s="591"/>
      <c r="AA1970" s="591" t="str">
        <f ca="1">'25'!BP621</f>
        <v xml:space="preserve"> </v>
      </c>
      <c r="AB1970" s="591"/>
      <c r="AC1970" s="591"/>
      <c r="AD1970" s="591"/>
      <c r="AE1970" s="591">
        <f ca="1">'25'!BQ621</f>
        <v>0</v>
      </c>
      <c r="AF1970" s="591"/>
      <c r="AG1970" s="591"/>
      <c r="AH1970" s="591"/>
      <c r="AI1970" s="589" t="str">
        <f ca="1">'25'!BR621</f>
        <v xml:space="preserve"> </v>
      </c>
      <c r="AJ1970" s="589"/>
      <c r="AK1970" s="589"/>
      <c r="AL1970" s="589"/>
      <c r="AM1970" s="589"/>
      <c r="AN1970" s="589"/>
      <c r="AO1970" s="589"/>
    </row>
    <row r="1971" spans="1:41" ht="12.75" customHeight="1" x14ac:dyDescent="0.25">
      <c r="A1971" s="199">
        <v>617</v>
      </c>
      <c r="B1971" s="589" t="str">
        <f ca="1">'25'!BB622</f>
        <v xml:space="preserve"> </v>
      </c>
      <c r="C1971" s="589"/>
      <c r="D1971" s="589"/>
      <c r="E1971" s="589"/>
      <c r="F1971" s="589"/>
      <c r="G1971" s="589"/>
      <c r="H1971" s="589" t="str">
        <f ca="1">'25'!BC622</f>
        <v xml:space="preserve"> </v>
      </c>
      <c r="I1971" s="589"/>
      <c r="J1971" s="589"/>
      <c r="K1971" s="589"/>
      <c r="L1971" s="589"/>
      <c r="M1971" s="589" t="str">
        <f ca="1">'25'!BD622</f>
        <v xml:space="preserve"> </v>
      </c>
      <c r="N1971" s="589"/>
      <c r="O1971" s="589"/>
      <c r="P1971" s="589"/>
      <c r="Q1971" s="590" t="str">
        <f ca="1">'25'!BS622</f>
        <v xml:space="preserve"> </v>
      </c>
      <c r="R1971" s="590"/>
      <c r="S1971" s="590"/>
      <c r="T1971" s="590"/>
      <c r="U1971" s="590"/>
      <c r="V1971" s="590"/>
      <c r="W1971" s="591" t="str">
        <f ca="1">'25'!BO622</f>
        <v xml:space="preserve"> </v>
      </c>
      <c r="X1971" s="591"/>
      <c r="Y1971" s="591"/>
      <c r="Z1971" s="591"/>
      <c r="AA1971" s="591" t="str">
        <f ca="1">'25'!BP622</f>
        <v xml:space="preserve"> </v>
      </c>
      <c r="AB1971" s="591"/>
      <c r="AC1971" s="591"/>
      <c r="AD1971" s="591"/>
      <c r="AE1971" s="591">
        <f ca="1">'25'!BQ622</f>
        <v>0</v>
      </c>
      <c r="AF1971" s="591"/>
      <c r="AG1971" s="591"/>
      <c r="AH1971" s="591"/>
      <c r="AI1971" s="589" t="str">
        <f ca="1">'25'!BR622</f>
        <v xml:space="preserve"> </v>
      </c>
      <c r="AJ1971" s="589"/>
      <c r="AK1971" s="589"/>
      <c r="AL1971" s="589"/>
      <c r="AM1971" s="589"/>
      <c r="AN1971" s="589"/>
      <c r="AO1971" s="589"/>
    </row>
    <row r="1972" spans="1:41" ht="12.75" customHeight="1" x14ac:dyDescent="0.25">
      <c r="A1972" s="199">
        <v>618</v>
      </c>
      <c r="B1972" s="589" t="str">
        <f ca="1">'25'!BB623</f>
        <v xml:space="preserve"> </v>
      </c>
      <c r="C1972" s="589"/>
      <c r="D1972" s="589"/>
      <c r="E1972" s="589"/>
      <c r="F1972" s="589"/>
      <c r="G1972" s="589"/>
      <c r="H1972" s="589" t="str">
        <f ca="1">'25'!BC623</f>
        <v xml:space="preserve"> </v>
      </c>
      <c r="I1972" s="589"/>
      <c r="J1972" s="589"/>
      <c r="K1972" s="589"/>
      <c r="L1972" s="589"/>
      <c r="M1972" s="589" t="str">
        <f ca="1">'25'!BD623</f>
        <v xml:space="preserve"> </v>
      </c>
      <c r="N1972" s="589"/>
      <c r="O1972" s="589"/>
      <c r="P1972" s="589"/>
      <c r="Q1972" s="590" t="str">
        <f ca="1">'25'!BS623</f>
        <v xml:space="preserve"> </v>
      </c>
      <c r="R1972" s="590"/>
      <c r="S1972" s="590"/>
      <c r="T1972" s="590"/>
      <c r="U1972" s="590"/>
      <c r="V1972" s="590"/>
      <c r="W1972" s="591" t="str">
        <f ca="1">'25'!BO623</f>
        <v xml:space="preserve"> </v>
      </c>
      <c r="X1972" s="591"/>
      <c r="Y1972" s="591"/>
      <c r="Z1972" s="591"/>
      <c r="AA1972" s="591" t="str">
        <f ca="1">'25'!BP623</f>
        <v xml:space="preserve"> </v>
      </c>
      <c r="AB1972" s="591"/>
      <c r="AC1972" s="591"/>
      <c r="AD1972" s="591"/>
      <c r="AE1972" s="591">
        <f ca="1">'25'!BQ623</f>
        <v>0</v>
      </c>
      <c r="AF1972" s="591"/>
      <c r="AG1972" s="591"/>
      <c r="AH1972" s="591"/>
      <c r="AI1972" s="589" t="str">
        <f ca="1">'25'!BR623</f>
        <v xml:space="preserve"> </v>
      </c>
      <c r="AJ1972" s="589"/>
      <c r="AK1972" s="589"/>
      <c r="AL1972" s="589"/>
      <c r="AM1972" s="589"/>
      <c r="AN1972" s="589"/>
      <c r="AO1972" s="589"/>
    </row>
    <row r="1973" spans="1:41" ht="12.75" customHeight="1" x14ac:dyDescent="0.25">
      <c r="A1973" s="199">
        <v>619</v>
      </c>
      <c r="B1973" s="589" t="str">
        <f ca="1">'25'!BB624</f>
        <v xml:space="preserve"> </v>
      </c>
      <c r="C1973" s="589"/>
      <c r="D1973" s="589"/>
      <c r="E1973" s="589"/>
      <c r="F1973" s="589"/>
      <c r="G1973" s="589"/>
      <c r="H1973" s="589" t="str">
        <f ca="1">'25'!BC624</f>
        <v xml:space="preserve"> </v>
      </c>
      <c r="I1973" s="589"/>
      <c r="J1973" s="589"/>
      <c r="K1973" s="589"/>
      <c r="L1973" s="589"/>
      <c r="M1973" s="589" t="str">
        <f ca="1">'25'!BD624</f>
        <v xml:space="preserve"> </v>
      </c>
      <c r="N1973" s="589"/>
      <c r="O1973" s="589"/>
      <c r="P1973" s="589"/>
      <c r="Q1973" s="590" t="str">
        <f ca="1">'25'!BS624</f>
        <v xml:space="preserve"> </v>
      </c>
      <c r="R1973" s="590"/>
      <c r="S1973" s="590"/>
      <c r="T1973" s="590"/>
      <c r="U1973" s="590"/>
      <c r="V1973" s="590"/>
      <c r="W1973" s="591" t="str">
        <f ca="1">'25'!BO624</f>
        <v xml:space="preserve"> </v>
      </c>
      <c r="X1973" s="591"/>
      <c r="Y1973" s="591"/>
      <c r="Z1973" s="591"/>
      <c r="AA1973" s="591" t="str">
        <f ca="1">'25'!BP624</f>
        <v xml:space="preserve"> </v>
      </c>
      <c r="AB1973" s="591"/>
      <c r="AC1973" s="591"/>
      <c r="AD1973" s="591"/>
      <c r="AE1973" s="591">
        <f ca="1">'25'!BQ624</f>
        <v>0</v>
      </c>
      <c r="AF1973" s="591"/>
      <c r="AG1973" s="591"/>
      <c r="AH1973" s="591"/>
      <c r="AI1973" s="589" t="str">
        <f ca="1">'25'!BR624</f>
        <v xml:space="preserve"> </v>
      </c>
      <c r="AJ1973" s="589"/>
      <c r="AK1973" s="589"/>
      <c r="AL1973" s="589"/>
      <c r="AM1973" s="589"/>
      <c r="AN1973" s="589"/>
      <c r="AO1973" s="589"/>
    </row>
    <row r="1974" spans="1:41" ht="12.75" customHeight="1" x14ac:dyDescent="0.25">
      <c r="A1974" s="199">
        <v>620</v>
      </c>
      <c r="B1974" s="589" t="str">
        <f ca="1">'25'!BB625</f>
        <v xml:space="preserve"> </v>
      </c>
      <c r="C1974" s="589"/>
      <c r="D1974" s="589"/>
      <c r="E1974" s="589"/>
      <c r="F1974" s="589"/>
      <c r="G1974" s="589"/>
      <c r="H1974" s="589" t="str">
        <f ca="1">'25'!BC625</f>
        <v xml:space="preserve"> </v>
      </c>
      <c r="I1974" s="589"/>
      <c r="J1974" s="589"/>
      <c r="K1974" s="589"/>
      <c r="L1974" s="589"/>
      <c r="M1974" s="589" t="str">
        <f ca="1">'25'!BD625</f>
        <v xml:space="preserve"> </v>
      </c>
      <c r="N1974" s="589"/>
      <c r="O1974" s="589"/>
      <c r="P1974" s="589"/>
      <c r="Q1974" s="590" t="str">
        <f ca="1">'25'!BS625</f>
        <v xml:space="preserve"> </v>
      </c>
      <c r="R1974" s="590"/>
      <c r="S1974" s="590"/>
      <c r="T1974" s="590"/>
      <c r="U1974" s="590"/>
      <c r="V1974" s="590"/>
      <c r="W1974" s="591" t="str">
        <f ca="1">'25'!BO625</f>
        <v xml:space="preserve"> </v>
      </c>
      <c r="X1974" s="591"/>
      <c r="Y1974" s="591"/>
      <c r="Z1974" s="591"/>
      <c r="AA1974" s="591" t="str">
        <f ca="1">'25'!BP625</f>
        <v xml:space="preserve"> </v>
      </c>
      <c r="AB1974" s="591"/>
      <c r="AC1974" s="591"/>
      <c r="AD1974" s="591"/>
      <c r="AE1974" s="591">
        <f ca="1">'25'!BQ625</f>
        <v>0</v>
      </c>
      <c r="AF1974" s="591"/>
      <c r="AG1974" s="591"/>
      <c r="AH1974" s="591"/>
      <c r="AI1974" s="589" t="str">
        <f ca="1">'25'!BR625</f>
        <v xml:space="preserve"> </v>
      </c>
      <c r="AJ1974" s="589"/>
      <c r="AK1974" s="589"/>
      <c r="AL1974" s="589"/>
      <c r="AM1974" s="589"/>
      <c r="AN1974" s="589"/>
      <c r="AO1974" s="589"/>
    </row>
    <row r="1975" spans="1:41" ht="12.75" customHeight="1" x14ac:dyDescent="0.25">
      <c r="A1975" s="199">
        <v>621</v>
      </c>
      <c r="B1975" s="589" t="str">
        <f ca="1">'25'!BB626</f>
        <v xml:space="preserve"> </v>
      </c>
      <c r="C1975" s="589"/>
      <c r="D1975" s="589"/>
      <c r="E1975" s="589"/>
      <c r="F1975" s="589"/>
      <c r="G1975" s="589"/>
      <c r="H1975" s="589" t="str">
        <f ca="1">'25'!BC626</f>
        <v xml:space="preserve"> </v>
      </c>
      <c r="I1975" s="589"/>
      <c r="J1975" s="589"/>
      <c r="K1975" s="589"/>
      <c r="L1975" s="589"/>
      <c r="M1975" s="589" t="str">
        <f ca="1">'25'!BD626</f>
        <v xml:space="preserve"> </v>
      </c>
      <c r="N1975" s="589"/>
      <c r="O1975" s="589"/>
      <c r="P1975" s="589"/>
      <c r="Q1975" s="590" t="str">
        <f ca="1">'25'!BS626</f>
        <v xml:space="preserve"> </v>
      </c>
      <c r="R1975" s="590"/>
      <c r="S1975" s="590"/>
      <c r="T1975" s="590"/>
      <c r="U1975" s="590"/>
      <c r="V1975" s="590"/>
      <c r="W1975" s="591" t="str">
        <f ca="1">'25'!BO626</f>
        <v xml:space="preserve"> </v>
      </c>
      <c r="X1975" s="591"/>
      <c r="Y1975" s="591"/>
      <c r="Z1975" s="591"/>
      <c r="AA1975" s="591" t="str">
        <f ca="1">'25'!BP626</f>
        <v xml:space="preserve"> </v>
      </c>
      <c r="AB1975" s="591"/>
      <c r="AC1975" s="591"/>
      <c r="AD1975" s="591"/>
      <c r="AE1975" s="591">
        <f ca="1">'25'!BQ626</f>
        <v>0</v>
      </c>
      <c r="AF1975" s="591"/>
      <c r="AG1975" s="591"/>
      <c r="AH1975" s="591"/>
      <c r="AI1975" s="589" t="str">
        <f ca="1">'25'!BR626</f>
        <v xml:space="preserve"> </v>
      </c>
      <c r="AJ1975" s="589"/>
      <c r="AK1975" s="589"/>
      <c r="AL1975" s="589"/>
      <c r="AM1975" s="589"/>
      <c r="AN1975" s="589"/>
      <c r="AO1975" s="589"/>
    </row>
    <row r="1976" spans="1:41" ht="12.75" customHeight="1" x14ac:dyDescent="0.25">
      <c r="A1976" s="199">
        <v>622</v>
      </c>
      <c r="B1976" s="589" t="str">
        <f ca="1">'25'!BB627</f>
        <v xml:space="preserve"> </v>
      </c>
      <c r="C1976" s="589"/>
      <c r="D1976" s="589"/>
      <c r="E1976" s="589"/>
      <c r="F1976" s="589"/>
      <c r="G1976" s="589"/>
      <c r="H1976" s="589" t="str">
        <f ca="1">'25'!BC627</f>
        <v xml:space="preserve"> </v>
      </c>
      <c r="I1976" s="589"/>
      <c r="J1976" s="589"/>
      <c r="K1976" s="589"/>
      <c r="L1976" s="589"/>
      <c r="M1976" s="589" t="str">
        <f ca="1">'25'!BD627</f>
        <v xml:space="preserve"> </v>
      </c>
      <c r="N1976" s="589"/>
      <c r="O1976" s="589"/>
      <c r="P1976" s="589"/>
      <c r="Q1976" s="590" t="str">
        <f ca="1">'25'!BS627</f>
        <v xml:space="preserve"> </v>
      </c>
      <c r="R1976" s="590"/>
      <c r="S1976" s="590"/>
      <c r="T1976" s="590"/>
      <c r="U1976" s="590"/>
      <c r="V1976" s="590"/>
      <c r="W1976" s="591" t="str">
        <f ca="1">'25'!BO627</f>
        <v xml:space="preserve"> </v>
      </c>
      <c r="X1976" s="591"/>
      <c r="Y1976" s="591"/>
      <c r="Z1976" s="591"/>
      <c r="AA1976" s="591" t="str">
        <f ca="1">'25'!BP627</f>
        <v xml:space="preserve"> </v>
      </c>
      <c r="AB1976" s="591"/>
      <c r="AC1976" s="591"/>
      <c r="AD1976" s="591"/>
      <c r="AE1976" s="591">
        <f ca="1">'25'!BQ627</f>
        <v>0</v>
      </c>
      <c r="AF1976" s="591"/>
      <c r="AG1976" s="591"/>
      <c r="AH1976" s="591"/>
      <c r="AI1976" s="589" t="str">
        <f ca="1">'25'!BR627</f>
        <v xml:space="preserve"> </v>
      </c>
      <c r="AJ1976" s="589"/>
      <c r="AK1976" s="589"/>
      <c r="AL1976" s="589"/>
      <c r="AM1976" s="589"/>
      <c r="AN1976" s="589"/>
      <c r="AO1976" s="589"/>
    </row>
    <row r="1977" spans="1:41" ht="12.75" customHeight="1" x14ac:dyDescent="0.25">
      <c r="A1977" s="199">
        <v>623</v>
      </c>
      <c r="B1977" s="589" t="str">
        <f ca="1">'25'!BB628</f>
        <v xml:space="preserve"> </v>
      </c>
      <c r="C1977" s="589"/>
      <c r="D1977" s="589"/>
      <c r="E1977" s="589"/>
      <c r="F1977" s="589"/>
      <c r="G1977" s="589"/>
      <c r="H1977" s="589" t="str">
        <f ca="1">'25'!BC628</f>
        <v xml:space="preserve"> </v>
      </c>
      <c r="I1977" s="589"/>
      <c r="J1977" s="589"/>
      <c r="K1977" s="589"/>
      <c r="L1977" s="589"/>
      <c r="M1977" s="589" t="str">
        <f ca="1">'25'!BD628</f>
        <v xml:space="preserve"> </v>
      </c>
      <c r="N1977" s="589"/>
      <c r="O1977" s="589"/>
      <c r="P1977" s="589"/>
      <c r="Q1977" s="590" t="str">
        <f ca="1">'25'!BS628</f>
        <v xml:space="preserve"> </v>
      </c>
      <c r="R1977" s="590"/>
      <c r="S1977" s="590"/>
      <c r="T1977" s="590"/>
      <c r="U1977" s="590"/>
      <c r="V1977" s="590"/>
      <c r="W1977" s="591" t="str">
        <f ca="1">'25'!BO628</f>
        <v xml:space="preserve"> </v>
      </c>
      <c r="X1977" s="591"/>
      <c r="Y1977" s="591"/>
      <c r="Z1977" s="591"/>
      <c r="AA1977" s="591" t="str">
        <f ca="1">'25'!BP628</f>
        <v xml:space="preserve"> </v>
      </c>
      <c r="AB1977" s="591"/>
      <c r="AC1977" s="591"/>
      <c r="AD1977" s="591"/>
      <c r="AE1977" s="591">
        <f ca="1">'25'!BQ628</f>
        <v>0</v>
      </c>
      <c r="AF1977" s="591"/>
      <c r="AG1977" s="591"/>
      <c r="AH1977" s="591"/>
      <c r="AI1977" s="589" t="str">
        <f ca="1">'25'!BR628</f>
        <v xml:space="preserve"> </v>
      </c>
      <c r="AJ1977" s="589"/>
      <c r="AK1977" s="589"/>
      <c r="AL1977" s="589"/>
      <c r="AM1977" s="589"/>
      <c r="AN1977" s="589"/>
      <c r="AO1977" s="589"/>
    </row>
    <row r="1978" spans="1:41" ht="12.75" customHeight="1" x14ac:dyDescent="0.25">
      <c r="A1978" s="199">
        <v>624</v>
      </c>
      <c r="B1978" s="589" t="str">
        <f ca="1">'25'!BB629</f>
        <v xml:space="preserve"> </v>
      </c>
      <c r="C1978" s="589"/>
      <c r="D1978" s="589"/>
      <c r="E1978" s="589"/>
      <c r="F1978" s="589"/>
      <c r="G1978" s="589"/>
      <c r="H1978" s="589" t="str">
        <f ca="1">'25'!BC629</f>
        <v xml:space="preserve"> </v>
      </c>
      <c r="I1978" s="589"/>
      <c r="J1978" s="589"/>
      <c r="K1978" s="589"/>
      <c r="L1978" s="589"/>
      <c r="M1978" s="589" t="str">
        <f ca="1">'25'!BD629</f>
        <v xml:space="preserve"> </v>
      </c>
      <c r="N1978" s="589"/>
      <c r="O1978" s="589"/>
      <c r="P1978" s="589"/>
      <c r="Q1978" s="590" t="str">
        <f ca="1">'25'!BS629</f>
        <v xml:space="preserve"> </v>
      </c>
      <c r="R1978" s="590"/>
      <c r="S1978" s="590"/>
      <c r="T1978" s="590"/>
      <c r="U1978" s="590"/>
      <c r="V1978" s="590"/>
      <c r="W1978" s="591" t="str">
        <f ca="1">'25'!BO629</f>
        <v xml:space="preserve"> </v>
      </c>
      <c r="X1978" s="591"/>
      <c r="Y1978" s="591"/>
      <c r="Z1978" s="591"/>
      <c r="AA1978" s="591" t="str">
        <f ca="1">'25'!BP629</f>
        <v xml:space="preserve"> </v>
      </c>
      <c r="AB1978" s="591"/>
      <c r="AC1978" s="591"/>
      <c r="AD1978" s="591"/>
      <c r="AE1978" s="591">
        <f ca="1">'25'!BQ629</f>
        <v>0</v>
      </c>
      <c r="AF1978" s="591"/>
      <c r="AG1978" s="591"/>
      <c r="AH1978" s="591"/>
      <c r="AI1978" s="589" t="str">
        <f ca="1">'25'!BR629</f>
        <v xml:space="preserve"> </v>
      </c>
      <c r="AJ1978" s="589"/>
      <c r="AK1978" s="589"/>
      <c r="AL1978" s="589"/>
      <c r="AM1978" s="589"/>
      <c r="AN1978" s="589"/>
      <c r="AO1978" s="589"/>
    </row>
    <row r="1979" spans="1:41" ht="12.75" customHeight="1" x14ac:dyDescent="0.25">
      <c r="A1979" s="199">
        <v>625</v>
      </c>
      <c r="B1979" s="589" t="str">
        <f ca="1">'25'!BB630</f>
        <v xml:space="preserve"> </v>
      </c>
      <c r="C1979" s="589"/>
      <c r="D1979" s="589"/>
      <c r="E1979" s="589"/>
      <c r="F1979" s="589"/>
      <c r="G1979" s="589"/>
      <c r="H1979" s="589" t="str">
        <f ca="1">'25'!BC630</f>
        <v xml:space="preserve"> </v>
      </c>
      <c r="I1979" s="589"/>
      <c r="J1979" s="589"/>
      <c r="K1979" s="589"/>
      <c r="L1979" s="589"/>
      <c r="M1979" s="589" t="str">
        <f ca="1">'25'!BD630</f>
        <v xml:space="preserve"> </v>
      </c>
      <c r="N1979" s="589"/>
      <c r="O1979" s="589"/>
      <c r="P1979" s="589"/>
      <c r="Q1979" s="590" t="str">
        <f ca="1">'25'!BS630</f>
        <v xml:space="preserve"> </v>
      </c>
      <c r="R1979" s="590"/>
      <c r="S1979" s="590"/>
      <c r="T1979" s="590"/>
      <c r="U1979" s="590"/>
      <c r="V1979" s="590"/>
      <c r="W1979" s="591" t="str">
        <f ca="1">'25'!BO630</f>
        <v xml:space="preserve"> </v>
      </c>
      <c r="X1979" s="591"/>
      <c r="Y1979" s="591"/>
      <c r="Z1979" s="591"/>
      <c r="AA1979" s="591" t="str">
        <f ca="1">'25'!BP630</f>
        <v xml:space="preserve"> </v>
      </c>
      <c r="AB1979" s="591"/>
      <c r="AC1979" s="591"/>
      <c r="AD1979" s="591"/>
      <c r="AE1979" s="591">
        <f ca="1">'25'!BQ630</f>
        <v>0</v>
      </c>
      <c r="AF1979" s="591"/>
      <c r="AG1979" s="591"/>
      <c r="AH1979" s="591"/>
      <c r="AI1979" s="589" t="str">
        <f ca="1">'25'!BR630</f>
        <v xml:space="preserve"> </v>
      </c>
      <c r="AJ1979" s="589"/>
      <c r="AK1979" s="589"/>
      <c r="AL1979" s="589"/>
      <c r="AM1979" s="589"/>
      <c r="AN1979" s="589"/>
      <c r="AO1979" s="589"/>
    </row>
    <row r="1980" spans="1:41" ht="12.75" customHeight="1" x14ac:dyDescent="0.25">
      <c r="A1980" s="199">
        <v>626</v>
      </c>
      <c r="B1980" s="589" t="str">
        <f ca="1">'25'!BB631</f>
        <v xml:space="preserve"> </v>
      </c>
      <c r="C1980" s="589"/>
      <c r="D1980" s="589"/>
      <c r="E1980" s="589"/>
      <c r="F1980" s="589"/>
      <c r="G1980" s="589"/>
      <c r="H1980" s="589" t="str">
        <f ca="1">'25'!BC631</f>
        <v xml:space="preserve"> </v>
      </c>
      <c r="I1980" s="589"/>
      <c r="J1980" s="589"/>
      <c r="K1980" s="589"/>
      <c r="L1980" s="589"/>
      <c r="M1980" s="589" t="str">
        <f ca="1">'25'!BD631</f>
        <v xml:space="preserve"> </v>
      </c>
      <c r="N1980" s="589"/>
      <c r="O1980" s="589"/>
      <c r="P1980" s="589"/>
      <c r="Q1980" s="590" t="str">
        <f ca="1">'25'!BS631</f>
        <v xml:space="preserve"> </v>
      </c>
      <c r="R1980" s="590"/>
      <c r="S1980" s="590"/>
      <c r="T1980" s="590"/>
      <c r="U1980" s="590"/>
      <c r="V1980" s="590"/>
      <c r="W1980" s="591" t="str">
        <f ca="1">'25'!BO631</f>
        <v xml:space="preserve"> </v>
      </c>
      <c r="X1980" s="591"/>
      <c r="Y1980" s="591"/>
      <c r="Z1980" s="591"/>
      <c r="AA1980" s="591" t="str">
        <f ca="1">'25'!BP631</f>
        <v xml:space="preserve"> </v>
      </c>
      <c r="AB1980" s="591"/>
      <c r="AC1980" s="591"/>
      <c r="AD1980" s="591"/>
      <c r="AE1980" s="591">
        <f ca="1">'25'!BQ631</f>
        <v>0</v>
      </c>
      <c r="AF1980" s="591"/>
      <c r="AG1980" s="591"/>
      <c r="AH1980" s="591"/>
      <c r="AI1980" s="589" t="str">
        <f ca="1">'25'!BR631</f>
        <v xml:space="preserve"> </v>
      </c>
      <c r="AJ1980" s="589"/>
      <c r="AK1980" s="589"/>
      <c r="AL1980" s="589"/>
      <c r="AM1980" s="589"/>
      <c r="AN1980" s="589"/>
      <c r="AO1980" s="589"/>
    </row>
    <row r="1981" spans="1:41" ht="12.75" customHeight="1" x14ac:dyDescent="0.25">
      <c r="A1981" s="199">
        <v>627</v>
      </c>
      <c r="B1981" s="589" t="str">
        <f ca="1">'25'!BB632</f>
        <v xml:space="preserve"> </v>
      </c>
      <c r="C1981" s="589"/>
      <c r="D1981" s="589"/>
      <c r="E1981" s="589"/>
      <c r="F1981" s="589"/>
      <c r="G1981" s="589"/>
      <c r="H1981" s="589" t="str">
        <f ca="1">'25'!BC632</f>
        <v xml:space="preserve"> </v>
      </c>
      <c r="I1981" s="589"/>
      <c r="J1981" s="589"/>
      <c r="K1981" s="589"/>
      <c r="L1981" s="589"/>
      <c r="M1981" s="589" t="str">
        <f ca="1">'25'!BD632</f>
        <v xml:space="preserve"> </v>
      </c>
      <c r="N1981" s="589"/>
      <c r="O1981" s="589"/>
      <c r="P1981" s="589"/>
      <c r="Q1981" s="590" t="str">
        <f ca="1">'25'!BS632</f>
        <v xml:space="preserve"> </v>
      </c>
      <c r="R1981" s="590"/>
      <c r="S1981" s="590"/>
      <c r="T1981" s="590"/>
      <c r="U1981" s="590"/>
      <c r="V1981" s="590"/>
      <c r="W1981" s="591" t="str">
        <f ca="1">'25'!BO632</f>
        <v xml:space="preserve"> </v>
      </c>
      <c r="X1981" s="591"/>
      <c r="Y1981" s="591"/>
      <c r="Z1981" s="591"/>
      <c r="AA1981" s="591" t="str">
        <f ca="1">'25'!BP632</f>
        <v xml:space="preserve"> </v>
      </c>
      <c r="AB1981" s="591"/>
      <c r="AC1981" s="591"/>
      <c r="AD1981" s="591"/>
      <c r="AE1981" s="591">
        <f ca="1">'25'!BQ632</f>
        <v>0</v>
      </c>
      <c r="AF1981" s="591"/>
      <c r="AG1981" s="591"/>
      <c r="AH1981" s="591"/>
      <c r="AI1981" s="589" t="str">
        <f ca="1">'25'!BR632</f>
        <v xml:space="preserve"> </v>
      </c>
      <c r="AJ1981" s="589"/>
      <c r="AK1981" s="589"/>
      <c r="AL1981" s="589"/>
      <c r="AM1981" s="589"/>
      <c r="AN1981" s="589"/>
      <c r="AO1981" s="589"/>
    </row>
    <row r="1982" spans="1:41" ht="12.75" customHeight="1" x14ac:dyDescent="0.25">
      <c r="A1982" s="199">
        <v>628</v>
      </c>
      <c r="B1982" s="589" t="str">
        <f ca="1">'25'!BB633</f>
        <v xml:space="preserve"> </v>
      </c>
      <c r="C1982" s="589"/>
      <c r="D1982" s="589"/>
      <c r="E1982" s="589"/>
      <c r="F1982" s="589"/>
      <c r="G1982" s="589"/>
      <c r="H1982" s="589" t="str">
        <f ca="1">'25'!BC633</f>
        <v xml:space="preserve"> </v>
      </c>
      <c r="I1982" s="589"/>
      <c r="J1982" s="589"/>
      <c r="K1982" s="589"/>
      <c r="L1982" s="589"/>
      <c r="M1982" s="589" t="str">
        <f ca="1">'25'!BD633</f>
        <v xml:space="preserve"> </v>
      </c>
      <c r="N1982" s="589"/>
      <c r="O1982" s="589"/>
      <c r="P1982" s="589"/>
      <c r="Q1982" s="590" t="str">
        <f ca="1">'25'!BS633</f>
        <v xml:space="preserve"> </v>
      </c>
      <c r="R1982" s="590"/>
      <c r="S1982" s="590"/>
      <c r="T1982" s="590"/>
      <c r="U1982" s="590"/>
      <c r="V1982" s="590"/>
      <c r="W1982" s="591" t="str">
        <f ca="1">'25'!BO633</f>
        <v xml:space="preserve"> </v>
      </c>
      <c r="X1982" s="591"/>
      <c r="Y1982" s="591"/>
      <c r="Z1982" s="591"/>
      <c r="AA1982" s="591" t="str">
        <f ca="1">'25'!BP633</f>
        <v xml:space="preserve"> </v>
      </c>
      <c r="AB1982" s="591"/>
      <c r="AC1982" s="591"/>
      <c r="AD1982" s="591"/>
      <c r="AE1982" s="591">
        <f ca="1">'25'!BQ633</f>
        <v>0</v>
      </c>
      <c r="AF1982" s="591"/>
      <c r="AG1982" s="591"/>
      <c r="AH1982" s="591"/>
      <c r="AI1982" s="589" t="str">
        <f ca="1">'25'!BR633</f>
        <v xml:space="preserve"> </v>
      </c>
      <c r="AJ1982" s="589"/>
      <c r="AK1982" s="589"/>
      <c r="AL1982" s="589"/>
      <c r="AM1982" s="589"/>
      <c r="AN1982" s="589"/>
      <c r="AO1982" s="589"/>
    </row>
    <row r="1983" spans="1:41" ht="12.75" customHeight="1" x14ac:dyDescent="0.25">
      <c r="A1983" s="199">
        <v>629</v>
      </c>
      <c r="B1983" s="589" t="str">
        <f ca="1">'25'!BB634</f>
        <v xml:space="preserve"> </v>
      </c>
      <c r="C1983" s="589"/>
      <c r="D1983" s="589"/>
      <c r="E1983" s="589"/>
      <c r="F1983" s="589"/>
      <c r="G1983" s="589"/>
      <c r="H1983" s="589" t="str">
        <f ca="1">'25'!BC634</f>
        <v xml:space="preserve"> </v>
      </c>
      <c r="I1983" s="589"/>
      <c r="J1983" s="589"/>
      <c r="K1983" s="589"/>
      <c r="L1983" s="589"/>
      <c r="M1983" s="589" t="str">
        <f ca="1">'25'!BD634</f>
        <v xml:space="preserve"> </v>
      </c>
      <c r="N1983" s="589"/>
      <c r="O1983" s="589"/>
      <c r="P1983" s="589"/>
      <c r="Q1983" s="590" t="str">
        <f ca="1">'25'!BS634</f>
        <v xml:space="preserve"> </v>
      </c>
      <c r="R1983" s="590"/>
      <c r="S1983" s="590"/>
      <c r="T1983" s="590"/>
      <c r="U1983" s="590"/>
      <c r="V1983" s="590"/>
      <c r="W1983" s="591" t="str">
        <f ca="1">'25'!BO634</f>
        <v xml:space="preserve"> </v>
      </c>
      <c r="X1983" s="591"/>
      <c r="Y1983" s="591"/>
      <c r="Z1983" s="591"/>
      <c r="AA1983" s="591" t="str">
        <f ca="1">'25'!BP634</f>
        <v xml:space="preserve"> </v>
      </c>
      <c r="AB1983" s="591"/>
      <c r="AC1983" s="591"/>
      <c r="AD1983" s="591"/>
      <c r="AE1983" s="591">
        <f ca="1">'25'!BQ634</f>
        <v>0</v>
      </c>
      <c r="AF1983" s="591"/>
      <c r="AG1983" s="591"/>
      <c r="AH1983" s="591"/>
      <c r="AI1983" s="589" t="str">
        <f ca="1">'25'!BR634</f>
        <v xml:space="preserve"> </v>
      </c>
      <c r="AJ1983" s="589"/>
      <c r="AK1983" s="589"/>
      <c r="AL1983" s="589"/>
      <c r="AM1983" s="589"/>
      <c r="AN1983" s="589"/>
      <c r="AO1983" s="589"/>
    </row>
    <row r="1984" spans="1:41" ht="12.75" customHeight="1" x14ac:dyDescent="0.25">
      <c r="A1984" s="199">
        <v>630</v>
      </c>
      <c r="B1984" s="589" t="str">
        <f ca="1">'25'!BB635</f>
        <v xml:space="preserve"> </v>
      </c>
      <c r="C1984" s="589"/>
      <c r="D1984" s="589"/>
      <c r="E1984" s="589"/>
      <c r="F1984" s="589"/>
      <c r="G1984" s="589"/>
      <c r="H1984" s="589" t="str">
        <f ca="1">'25'!BC635</f>
        <v xml:space="preserve"> </v>
      </c>
      <c r="I1984" s="589"/>
      <c r="J1984" s="589"/>
      <c r="K1984" s="589"/>
      <c r="L1984" s="589"/>
      <c r="M1984" s="589" t="str">
        <f ca="1">'25'!BD635</f>
        <v xml:space="preserve"> </v>
      </c>
      <c r="N1984" s="589"/>
      <c r="O1984" s="589"/>
      <c r="P1984" s="589"/>
      <c r="Q1984" s="590" t="str">
        <f ca="1">'25'!BS635</f>
        <v xml:space="preserve"> </v>
      </c>
      <c r="R1984" s="590"/>
      <c r="S1984" s="590"/>
      <c r="T1984" s="590"/>
      <c r="U1984" s="590"/>
      <c r="V1984" s="590"/>
      <c r="W1984" s="591" t="str">
        <f ca="1">'25'!BO635</f>
        <v xml:space="preserve"> </v>
      </c>
      <c r="X1984" s="591"/>
      <c r="Y1984" s="591"/>
      <c r="Z1984" s="591"/>
      <c r="AA1984" s="591" t="str">
        <f ca="1">'25'!BP635</f>
        <v xml:space="preserve"> </v>
      </c>
      <c r="AB1984" s="591"/>
      <c r="AC1984" s="591"/>
      <c r="AD1984" s="591"/>
      <c r="AE1984" s="591">
        <f ca="1">'25'!BQ635</f>
        <v>0</v>
      </c>
      <c r="AF1984" s="591"/>
      <c r="AG1984" s="591"/>
      <c r="AH1984" s="591"/>
      <c r="AI1984" s="589" t="str">
        <f ca="1">'25'!BR635</f>
        <v xml:space="preserve"> </v>
      </c>
      <c r="AJ1984" s="589"/>
      <c r="AK1984" s="589"/>
      <c r="AL1984" s="589"/>
      <c r="AM1984" s="589"/>
      <c r="AN1984" s="589"/>
      <c r="AO1984" s="589"/>
    </row>
    <row r="1985" spans="1:41" ht="12.75" customHeight="1" x14ac:dyDescent="0.25">
      <c r="A1985" s="199">
        <v>631</v>
      </c>
      <c r="B1985" s="589" t="str">
        <f ca="1">'25'!BB636</f>
        <v xml:space="preserve"> </v>
      </c>
      <c r="C1985" s="589"/>
      <c r="D1985" s="589"/>
      <c r="E1985" s="589"/>
      <c r="F1985" s="589"/>
      <c r="G1985" s="589"/>
      <c r="H1985" s="589" t="str">
        <f ca="1">'25'!BC636</f>
        <v xml:space="preserve"> </v>
      </c>
      <c r="I1985" s="589"/>
      <c r="J1985" s="589"/>
      <c r="K1985" s="589"/>
      <c r="L1985" s="589"/>
      <c r="M1985" s="589" t="str">
        <f ca="1">'25'!BD636</f>
        <v xml:space="preserve"> </v>
      </c>
      <c r="N1985" s="589"/>
      <c r="O1985" s="589"/>
      <c r="P1985" s="589"/>
      <c r="Q1985" s="590" t="str">
        <f ca="1">'25'!BS636</f>
        <v xml:space="preserve"> </v>
      </c>
      <c r="R1985" s="590"/>
      <c r="S1985" s="590"/>
      <c r="T1985" s="590"/>
      <c r="U1985" s="590"/>
      <c r="V1985" s="590"/>
      <c r="W1985" s="591" t="str">
        <f ca="1">'25'!BO636</f>
        <v xml:space="preserve"> </v>
      </c>
      <c r="X1985" s="591"/>
      <c r="Y1985" s="591"/>
      <c r="Z1985" s="591"/>
      <c r="AA1985" s="591" t="str">
        <f ca="1">'25'!BP636</f>
        <v xml:space="preserve"> </v>
      </c>
      <c r="AB1985" s="591"/>
      <c r="AC1985" s="591"/>
      <c r="AD1985" s="591"/>
      <c r="AE1985" s="591">
        <f ca="1">'25'!BQ636</f>
        <v>0</v>
      </c>
      <c r="AF1985" s="591"/>
      <c r="AG1985" s="591"/>
      <c r="AH1985" s="591"/>
      <c r="AI1985" s="589" t="str">
        <f ca="1">'25'!BR636</f>
        <v xml:space="preserve"> </v>
      </c>
      <c r="AJ1985" s="589"/>
      <c r="AK1985" s="589"/>
      <c r="AL1985" s="589"/>
      <c r="AM1985" s="589"/>
      <c r="AN1985" s="589"/>
      <c r="AO1985" s="589"/>
    </row>
    <row r="1986" spans="1:41" ht="12.75" customHeight="1" x14ac:dyDescent="0.25">
      <c r="A1986" s="199">
        <v>632</v>
      </c>
      <c r="B1986" s="589" t="str">
        <f ca="1">'25'!BB637</f>
        <v xml:space="preserve"> </v>
      </c>
      <c r="C1986" s="589"/>
      <c r="D1986" s="589"/>
      <c r="E1986" s="589"/>
      <c r="F1986" s="589"/>
      <c r="G1986" s="589"/>
      <c r="H1986" s="589" t="str">
        <f ca="1">'25'!BC637</f>
        <v xml:space="preserve"> </v>
      </c>
      <c r="I1986" s="589"/>
      <c r="J1986" s="589"/>
      <c r="K1986" s="589"/>
      <c r="L1986" s="589"/>
      <c r="M1986" s="589" t="str">
        <f ca="1">'25'!BD637</f>
        <v xml:space="preserve"> </v>
      </c>
      <c r="N1986" s="589"/>
      <c r="O1986" s="589"/>
      <c r="P1986" s="589"/>
      <c r="Q1986" s="590" t="str">
        <f ca="1">'25'!BS637</f>
        <v xml:space="preserve"> </v>
      </c>
      <c r="R1986" s="590"/>
      <c r="S1986" s="590"/>
      <c r="T1986" s="590"/>
      <c r="U1986" s="590"/>
      <c r="V1986" s="590"/>
      <c r="W1986" s="591" t="str">
        <f ca="1">'25'!BO637</f>
        <v xml:space="preserve"> </v>
      </c>
      <c r="X1986" s="591"/>
      <c r="Y1986" s="591"/>
      <c r="Z1986" s="591"/>
      <c r="AA1986" s="591" t="str">
        <f ca="1">'25'!BP637</f>
        <v xml:space="preserve"> </v>
      </c>
      <c r="AB1986" s="591"/>
      <c r="AC1986" s="591"/>
      <c r="AD1986" s="591"/>
      <c r="AE1986" s="591">
        <f ca="1">'25'!BQ637</f>
        <v>0</v>
      </c>
      <c r="AF1986" s="591"/>
      <c r="AG1986" s="591"/>
      <c r="AH1986" s="591"/>
      <c r="AI1986" s="589" t="str">
        <f ca="1">'25'!BR637</f>
        <v xml:space="preserve"> </v>
      </c>
      <c r="AJ1986" s="589"/>
      <c r="AK1986" s="589"/>
      <c r="AL1986" s="589"/>
      <c r="AM1986" s="589"/>
      <c r="AN1986" s="589"/>
      <c r="AO1986" s="589"/>
    </row>
    <row r="1987" spans="1:41" ht="12.75" customHeight="1" x14ac:dyDescent="0.25">
      <c r="A1987" s="199">
        <v>633</v>
      </c>
      <c r="B1987" s="589" t="str">
        <f ca="1">'25'!BB638</f>
        <v xml:space="preserve"> </v>
      </c>
      <c r="C1987" s="589"/>
      <c r="D1987" s="589"/>
      <c r="E1987" s="589"/>
      <c r="F1987" s="589"/>
      <c r="G1987" s="589"/>
      <c r="H1987" s="589" t="str">
        <f ca="1">'25'!BC638</f>
        <v xml:space="preserve"> </v>
      </c>
      <c r="I1987" s="589"/>
      <c r="J1987" s="589"/>
      <c r="K1987" s="589"/>
      <c r="L1987" s="589"/>
      <c r="M1987" s="589" t="str">
        <f ca="1">'25'!BD638</f>
        <v xml:space="preserve"> </v>
      </c>
      <c r="N1987" s="589"/>
      <c r="O1987" s="589"/>
      <c r="P1987" s="589"/>
      <c r="Q1987" s="590" t="str">
        <f ca="1">'25'!BS638</f>
        <v xml:space="preserve"> </v>
      </c>
      <c r="R1987" s="590"/>
      <c r="S1987" s="590"/>
      <c r="T1987" s="590"/>
      <c r="U1987" s="590"/>
      <c r="V1987" s="590"/>
      <c r="W1987" s="591" t="str">
        <f ca="1">'25'!BO638</f>
        <v xml:space="preserve"> </v>
      </c>
      <c r="X1987" s="591"/>
      <c r="Y1987" s="591"/>
      <c r="Z1987" s="591"/>
      <c r="AA1987" s="591" t="str">
        <f ca="1">'25'!BP638</f>
        <v xml:space="preserve"> </v>
      </c>
      <c r="AB1987" s="591"/>
      <c r="AC1987" s="591"/>
      <c r="AD1987" s="591"/>
      <c r="AE1987" s="591">
        <f ca="1">'25'!BQ638</f>
        <v>0</v>
      </c>
      <c r="AF1987" s="591"/>
      <c r="AG1987" s="591"/>
      <c r="AH1987" s="591"/>
      <c r="AI1987" s="589" t="str">
        <f ca="1">'25'!BR638</f>
        <v xml:space="preserve"> </v>
      </c>
      <c r="AJ1987" s="589"/>
      <c r="AK1987" s="589"/>
      <c r="AL1987" s="589"/>
      <c r="AM1987" s="589"/>
      <c r="AN1987" s="589"/>
      <c r="AO1987" s="589"/>
    </row>
    <row r="1988" spans="1:41" ht="12.75" customHeight="1" x14ac:dyDescent="0.25">
      <c r="A1988" s="199">
        <v>634</v>
      </c>
      <c r="B1988" s="589" t="str">
        <f ca="1">'25'!BB639</f>
        <v xml:space="preserve"> </v>
      </c>
      <c r="C1988" s="589"/>
      <c r="D1988" s="589"/>
      <c r="E1988" s="589"/>
      <c r="F1988" s="589"/>
      <c r="G1988" s="589"/>
      <c r="H1988" s="589" t="str">
        <f ca="1">'25'!BC639</f>
        <v xml:space="preserve"> </v>
      </c>
      <c r="I1988" s="589"/>
      <c r="J1988" s="589"/>
      <c r="K1988" s="589"/>
      <c r="L1988" s="589"/>
      <c r="M1988" s="589" t="str">
        <f ca="1">'25'!BD639</f>
        <v xml:space="preserve"> </v>
      </c>
      <c r="N1988" s="589"/>
      <c r="O1988" s="589"/>
      <c r="P1988" s="589"/>
      <c r="Q1988" s="590" t="str">
        <f ca="1">'25'!BS639</f>
        <v xml:space="preserve"> </v>
      </c>
      <c r="R1988" s="590"/>
      <c r="S1988" s="590"/>
      <c r="T1988" s="590"/>
      <c r="U1988" s="590"/>
      <c r="V1988" s="590"/>
      <c r="W1988" s="591" t="str">
        <f ca="1">'25'!BO639</f>
        <v xml:space="preserve"> </v>
      </c>
      <c r="X1988" s="591"/>
      <c r="Y1988" s="591"/>
      <c r="Z1988" s="591"/>
      <c r="AA1988" s="591" t="str">
        <f ca="1">'25'!BP639</f>
        <v xml:space="preserve"> </v>
      </c>
      <c r="AB1988" s="591"/>
      <c r="AC1988" s="591"/>
      <c r="AD1988" s="591"/>
      <c r="AE1988" s="591">
        <f ca="1">'25'!BQ639</f>
        <v>0</v>
      </c>
      <c r="AF1988" s="591"/>
      <c r="AG1988" s="591"/>
      <c r="AH1988" s="591"/>
      <c r="AI1988" s="589" t="str">
        <f ca="1">'25'!BR639</f>
        <v xml:space="preserve"> </v>
      </c>
      <c r="AJ1988" s="589"/>
      <c r="AK1988" s="589"/>
      <c r="AL1988" s="589"/>
      <c r="AM1988" s="589"/>
      <c r="AN1988" s="589"/>
      <c r="AO1988" s="589"/>
    </row>
    <row r="1989" spans="1:41" ht="12.75" customHeight="1" x14ac:dyDescent="0.25">
      <c r="A1989" s="199">
        <v>635</v>
      </c>
      <c r="B1989" s="589" t="str">
        <f ca="1">'25'!BB640</f>
        <v xml:space="preserve"> </v>
      </c>
      <c r="C1989" s="589"/>
      <c r="D1989" s="589"/>
      <c r="E1989" s="589"/>
      <c r="F1989" s="589"/>
      <c r="G1989" s="589"/>
      <c r="H1989" s="589" t="str">
        <f ca="1">'25'!BC640</f>
        <v xml:space="preserve"> </v>
      </c>
      <c r="I1989" s="589"/>
      <c r="J1989" s="589"/>
      <c r="K1989" s="589"/>
      <c r="L1989" s="589"/>
      <c r="M1989" s="589" t="str">
        <f ca="1">'25'!BD640</f>
        <v xml:space="preserve"> </v>
      </c>
      <c r="N1989" s="589"/>
      <c r="O1989" s="589"/>
      <c r="P1989" s="589"/>
      <c r="Q1989" s="590" t="str">
        <f ca="1">'25'!BS640</f>
        <v xml:space="preserve"> </v>
      </c>
      <c r="R1989" s="590"/>
      <c r="S1989" s="590"/>
      <c r="T1989" s="590"/>
      <c r="U1989" s="590"/>
      <c r="V1989" s="590"/>
      <c r="W1989" s="591" t="str">
        <f ca="1">'25'!BO640</f>
        <v xml:space="preserve"> </v>
      </c>
      <c r="X1989" s="591"/>
      <c r="Y1989" s="591"/>
      <c r="Z1989" s="591"/>
      <c r="AA1989" s="591" t="str">
        <f ca="1">'25'!BP640</f>
        <v xml:space="preserve"> </v>
      </c>
      <c r="AB1989" s="591"/>
      <c r="AC1989" s="591"/>
      <c r="AD1989" s="591"/>
      <c r="AE1989" s="591">
        <f ca="1">'25'!BQ640</f>
        <v>0</v>
      </c>
      <c r="AF1989" s="591"/>
      <c r="AG1989" s="591"/>
      <c r="AH1989" s="591"/>
      <c r="AI1989" s="589" t="str">
        <f ca="1">'25'!BR640</f>
        <v xml:space="preserve"> </v>
      </c>
      <c r="AJ1989" s="589"/>
      <c r="AK1989" s="589"/>
      <c r="AL1989" s="589"/>
      <c r="AM1989" s="589"/>
      <c r="AN1989" s="589"/>
      <c r="AO1989" s="589"/>
    </row>
    <row r="1990" spans="1:41" ht="12.75" customHeight="1" x14ac:dyDescent="0.25">
      <c r="A1990" s="199">
        <v>636</v>
      </c>
      <c r="B1990" s="589" t="str">
        <f ca="1">'25'!BB641</f>
        <v xml:space="preserve"> </v>
      </c>
      <c r="C1990" s="589"/>
      <c r="D1990" s="589"/>
      <c r="E1990" s="589"/>
      <c r="F1990" s="589"/>
      <c r="G1990" s="589"/>
      <c r="H1990" s="589" t="str">
        <f ca="1">'25'!BC641</f>
        <v xml:space="preserve"> </v>
      </c>
      <c r="I1990" s="589"/>
      <c r="J1990" s="589"/>
      <c r="K1990" s="589"/>
      <c r="L1990" s="589"/>
      <c r="M1990" s="589" t="str">
        <f ca="1">'25'!BD641</f>
        <v xml:space="preserve"> </v>
      </c>
      <c r="N1990" s="589"/>
      <c r="O1990" s="589"/>
      <c r="P1990" s="589"/>
      <c r="Q1990" s="590" t="str">
        <f ca="1">'25'!BS641</f>
        <v xml:space="preserve"> </v>
      </c>
      <c r="R1990" s="590"/>
      <c r="S1990" s="590"/>
      <c r="T1990" s="590"/>
      <c r="U1990" s="590"/>
      <c r="V1990" s="590"/>
      <c r="W1990" s="591" t="str">
        <f ca="1">'25'!BO641</f>
        <v xml:space="preserve"> </v>
      </c>
      <c r="X1990" s="591"/>
      <c r="Y1990" s="591"/>
      <c r="Z1990" s="591"/>
      <c r="AA1990" s="591" t="str">
        <f ca="1">'25'!BP641</f>
        <v xml:space="preserve"> </v>
      </c>
      <c r="AB1990" s="591"/>
      <c r="AC1990" s="591"/>
      <c r="AD1990" s="591"/>
      <c r="AE1990" s="591">
        <f ca="1">'25'!BQ641</f>
        <v>0</v>
      </c>
      <c r="AF1990" s="591"/>
      <c r="AG1990" s="591"/>
      <c r="AH1990" s="591"/>
      <c r="AI1990" s="589" t="str">
        <f ca="1">'25'!BR641</f>
        <v xml:space="preserve"> </v>
      </c>
      <c r="AJ1990" s="589"/>
      <c r="AK1990" s="589"/>
      <c r="AL1990" s="589"/>
      <c r="AM1990" s="589"/>
      <c r="AN1990" s="589"/>
      <c r="AO1990" s="589"/>
    </row>
    <row r="1991" spans="1:41" ht="12.75" customHeight="1" x14ac:dyDescent="0.25">
      <c r="A1991" s="199">
        <v>637</v>
      </c>
      <c r="B1991" s="589" t="str">
        <f ca="1">'25'!BB642</f>
        <v xml:space="preserve"> </v>
      </c>
      <c r="C1991" s="589"/>
      <c r="D1991" s="589"/>
      <c r="E1991" s="589"/>
      <c r="F1991" s="589"/>
      <c r="G1991" s="589"/>
      <c r="H1991" s="589" t="str">
        <f ca="1">'25'!BC642</f>
        <v xml:space="preserve"> </v>
      </c>
      <c r="I1991" s="589"/>
      <c r="J1991" s="589"/>
      <c r="K1991" s="589"/>
      <c r="L1991" s="589"/>
      <c r="M1991" s="589" t="str">
        <f ca="1">'25'!BD642</f>
        <v xml:space="preserve"> </v>
      </c>
      <c r="N1991" s="589"/>
      <c r="O1991" s="589"/>
      <c r="P1991" s="589"/>
      <c r="Q1991" s="590" t="str">
        <f ca="1">'25'!BS642</f>
        <v xml:space="preserve"> </v>
      </c>
      <c r="R1991" s="590"/>
      <c r="S1991" s="590"/>
      <c r="T1991" s="590"/>
      <c r="U1991" s="590"/>
      <c r="V1991" s="590"/>
      <c r="W1991" s="591" t="str">
        <f ca="1">'25'!BO642</f>
        <v xml:space="preserve"> </v>
      </c>
      <c r="X1991" s="591"/>
      <c r="Y1991" s="591"/>
      <c r="Z1991" s="591"/>
      <c r="AA1991" s="591" t="str">
        <f ca="1">'25'!BP642</f>
        <v xml:space="preserve"> </v>
      </c>
      <c r="AB1991" s="591"/>
      <c r="AC1991" s="591"/>
      <c r="AD1991" s="591"/>
      <c r="AE1991" s="591">
        <f ca="1">'25'!BQ642</f>
        <v>0</v>
      </c>
      <c r="AF1991" s="591"/>
      <c r="AG1991" s="591"/>
      <c r="AH1991" s="591"/>
      <c r="AI1991" s="589" t="str">
        <f ca="1">'25'!BR642</f>
        <v xml:space="preserve"> </v>
      </c>
      <c r="AJ1991" s="589"/>
      <c r="AK1991" s="589"/>
      <c r="AL1991" s="589"/>
      <c r="AM1991" s="589"/>
      <c r="AN1991" s="589"/>
      <c r="AO1991" s="589"/>
    </row>
    <row r="1992" spans="1:41" ht="12.75" customHeight="1" x14ac:dyDescent="0.25">
      <c r="A1992" s="199">
        <v>638</v>
      </c>
      <c r="B1992" s="589" t="str">
        <f ca="1">'25'!BB643</f>
        <v xml:space="preserve"> </v>
      </c>
      <c r="C1992" s="589"/>
      <c r="D1992" s="589"/>
      <c r="E1992" s="589"/>
      <c r="F1992" s="589"/>
      <c r="G1992" s="589"/>
      <c r="H1992" s="589" t="str">
        <f ca="1">'25'!BC643</f>
        <v xml:space="preserve"> </v>
      </c>
      <c r="I1992" s="589"/>
      <c r="J1992" s="589"/>
      <c r="K1992" s="589"/>
      <c r="L1992" s="589"/>
      <c r="M1992" s="589" t="str">
        <f ca="1">'25'!BD643</f>
        <v xml:space="preserve"> </v>
      </c>
      <c r="N1992" s="589"/>
      <c r="O1992" s="589"/>
      <c r="P1992" s="589"/>
      <c r="Q1992" s="590" t="str">
        <f ca="1">'25'!BS643</f>
        <v xml:space="preserve"> </v>
      </c>
      <c r="R1992" s="590"/>
      <c r="S1992" s="590"/>
      <c r="T1992" s="590"/>
      <c r="U1992" s="590"/>
      <c r="V1992" s="590"/>
      <c r="W1992" s="591" t="str">
        <f ca="1">'25'!BO643</f>
        <v xml:space="preserve"> </v>
      </c>
      <c r="X1992" s="591"/>
      <c r="Y1992" s="591"/>
      <c r="Z1992" s="591"/>
      <c r="AA1992" s="591" t="str">
        <f ca="1">'25'!BP643</f>
        <v xml:space="preserve"> </v>
      </c>
      <c r="AB1992" s="591"/>
      <c r="AC1992" s="591"/>
      <c r="AD1992" s="591"/>
      <c r="AE1992" s="591">
        <f ca="1">'25'!BQ643</f>
        <v>0</v>
      </c>
      <c r="AF1992" s="591"/>
      <c r="AG1992" s="591"/>
      <c r="AH1992" s="591"/>
      <c r="AI1992" s="589" t="str">
        <f ca="1">'25'!BR643</f>
        <v xml:space="preserve"> </v>
      </c>
      <c r="AJ1992" s="589"/>
      <c r="AK1992" s="589"/>
      <c r="AL1992" s="589"/>
      <c r="AM1992" s="589"/>
      <c r="AN1992" s="589"/>
      <c r="AO1992" s="589"/>
    </row>
    <row r="1993" spans="1:41" ht="12.75" customHeight="1" x14ac:dyDescent="0.25">
      <c r="A1993" s="199">
        <v>639</v>
      </c>
      <c r="B1993" s="589" t="str">
        <f ca="1">'25'!BB644</f>
        <v xml:space="preserve"> </v>
      </c>
      <c r="C1993" s="589"/>
      <c r="D1993" s="589"/>
      <c r="E1993" s="589"/>
      <c r="F1993" s="589"/>
      <c r="G1993" s="589"/>
      <c r="H1993" s="589" t="str">
        <f ca="1">'25'!BC644</f>
        <v xml:space="preserve"> </v>
      </c>
      <c r="I1993" s="589"/>
      <c r="J1993" s="589"/>
      <c r="K1993" s="589"/>
      <c r="L1993" s="589"/>
      <c r="M1993" s="589" t="str">
        <f ca="1">'25'!BD644</f>
        <v xml:space="preserve"> </v>
      </c>
      <c r="N1993" s="589"/>
      <c r="O1993" s="589"/>
      <c r="P1993" s="589"/>
      <c r="Q1993" s="590" t="str">
        <f ca="1">'25'!BS644</f>
        <v xml:space="preserve"> </v>
      </c>
      <c r="R1993" s="590"/>
      <c r="S1993" s="590"/>
      <c r="T1993" s="590"/>
      <c r="U1993" s="590"/>
      <c r="V1993" s="590"/>
      <c r="W1993" s="591" t="str">
        <f ca="1">'25'!BO644</f>
        <v xml:space="preserve"> </v>
      </c>
      <c r="X1993" s="591"/>
      <c r="Y1993" s="591"/>
      <c r="Z1993" s="591"/>
      <c r="AA1993" s="591" t="str">
        <f ca="1">'25'!BP644</f>
        <v xml:space="preserve"> </v>
      </c>
      <c r="AB1993" s="591"/>
      <c r="AC1993" s="591"/>
      <c r="AD1993" s="591"/>
      <c r="AE1993" s="591">
        <f ca="1">'25'!BQ644</f>
        <v>0</v>
      </c>
      <c r="AF1993" s="591"/>
      <c r="AG1993" s="591"/>
      <c r="AH1993" s="591"/>
      <c r="AI1993" s="589" t="str">
        <f ca="1">'25'!BR644</f>
        <v xml:space="preserve"> </v>
      </c>
      <c r="AJ1993" s="589"/>
      <c r="AK1993" s="589"/>
      <c r="AL1993" s="589"/>
      <c r="AM1993" s="589"/>
      <c r="AN1993" s="589"/>
      <c r="AO1993" s="589"/>
    </row>
    <row r="1994" spans="1:41" ht="12.75" customHeight="1" x14ac:dyDescent="0.25">
      <c r="A1994" s="199">
        <v>640</v>
      </c>
      <c r="B1994" s="589" t="str">
        <f ca="1">'25'!BB645</f>
        <v xml:space="preserve"> </v>
      </c>
      <c r="C1994" s="589"/>
      <c r="D1994" s="589"/>
      <c r="E1994" s="589"/>
      <c r="F1994" s="589"/>
      <c r="G1994" s="589"/>
      <c r="H1994" s="589" t="str">
        <f ca="1">'25'!BC645</f>
        <v xml:space="preserve"> </v>
      </c>
      <c r="I1994" s="589"/>
      <c r="J1994" s="589"/>
      <c r="K1994" s="589"/>
      <c r="L1994" s="589"/>
      <c r="M1994" s="589" t="str">
        <f ca="1">'25'!BD645</f>
        <v xml:space="preserve"> </v>
      </c>
      <c r="N1994" s="589"/>
      <c r="O1994" s="589"/>
      <c r="P1994" s="589"/>
      <c r="Q1994" s="590" t="str">
        <f ca="1">'25'!BS645</f>
        <v xml:space="preserve"> </v>
      </c>
      <c r="R1994" s="590"/>
      <c r="S1994" s="590"/>
      <c r="T1994" s="590"/>
      <c r="U1994" s="590"/>
      <c r="V1994" s="590"/>
      <c r="W1994" s="591" t="str">
        <f ca="1">'25'!BO645</f>
        <v xml:space="preserve"> </v>
      </c>
      <c r="X1994" s="591"/>
      <c r="Y1994" s="591"/>
      <c r="Z1994" s="591"/>
      <c r="AA1994" s="591" t="str">
        <f ca="1">'25'!BP645</f>
        <v xml:space="preserve"> </v>
      </c>
      <c r="AB1994" s="591"/>
      <c r="AC1994" s="591"/>
      <c r="AD1994" s="591"/>
      <c r="AE1994" s="591">
        <f ca="1">'25'!BQ645</f>
        <v>0</v>
      </c>
      <c r="AF1994" s="591"/>
      <c r="AG1994" s="591"/>
      <c r="AH1994" s="591"/>
      <c r="AI1994" s="589" t="str">
        <f ca="1">'25'!BR645</f>
        <v xml:space="preserve"> </v>
      </c>
      <c r="AJ1994" s="589"/>
      <c r="AK1994" s="589"/>
      <c r="AL1994" s="589"/>
      <c r="AM1994" s="589"/>
      <c r="AN1994" s="589"/>
      <c r="AO1994" s="589"/>
    </row>
    <row r="1995" spans="1:41" ht="12.75" customHeight="1" x14ac:dyDescent="0.25">
      <c r="A1995" s="199">
        <v>641</v>
      </c>
      <c r="B1995" s="589" t="str">
        <f ca="1">'25'!BB646</f>
        <v xml:space="preserve"> </v>
      </c>
      <c r="C1995" s="589"/>
      <c r="D1995" s="589"/>
      <c r="E1995" s="589"/>
      <c r="F1995" s="589"/>
      <c r="G1995" s="589"/>
      <c r="H1995" s="589" t="str">
        <f ca="1">'25'!BC646</f>
        <v xml:space="preserve"> </v>
      </c>
      <c r="I1995" s="589"/>
      <c r="J1995" s="589"/>
      <c r="K1995" s="589"/>
      <c r="L1995" s="589"/>
      <c r="M1995" s="589" t="str">
        <f ca="1">'25'!BD646</f>
        <v xml:space="preserve"> </v>
      </c>
      <c r="N1995" s="589"/>
      <c r="O1995" s="589"/>
      <c r="P1995" s="589"/>
      <c r="Q1995" s="590" t="str">
        <f ca="1">'25'!BS646</f>
        <v xml:space="preserve"> </v>
      </c>
      <c r="R1995" s="590"/>
      <c r="S1995" s="590"/>
      <c r="T1995" s="590"/>
      <c r="U1995" s="590"/>
      <c r="V1995" s="590"/>
      <c r="W1995" s="591" t="str">
        <f ca="1">'25'!BO646</f>
        <v xml:space="preserve"> </v>
      </c>
      <c r="X1995" s="591"/>
      <c r="Y1995" s="591"/>
      <c r="Z1995" s="591"/>
      <c r="AA1995" s="591" t="str">
        <f ca="1">'25'!BP646</f>
        <v xml:space="preserve"> </v>
      </c>
      <c r="AB1995" s="591"/>
      <c r="AC1995" s="591"/>
      <c r="AD1995" s="591"/>
      <c r="AE1995" s="591">
        <f ca="1">'25'!BQ646</f>
        <v>0</v>
      </c>
      <c r="AF1995" s="591"/>
      <c r="AG1995" s="591"/>
      <c r="AH1995" s="591"/>
      <c r="AI1995" s="589" t="str">
        <f ca="1">'25'!BR646</f>
        <v xml:space="preserve"> </v>
      </c>
      <c r="AJ1995" s="589"/>
      <c r="AK1995" s="589"/>
      <c r="AL1995" s="589"/>
      <c r="AM1995" s="589"/>
      <c r="AN1995" s="589"/>
      <c r="AO1995" s="589"/>
    </row>
    <row r="1996" spans="1:41" ht="12.75" customHeight="1" x14ac:dyDescent="0.25">
      <c r="A1996" s="199">
        <v>642</v>
      </c>
      <c r="B1996" s="589" t="str">
        <f ca="1">'25'!BB647</f>
        <v xml:space="preserve"> </v>
      </c>
      <c r="C1996" s="589"/>
      <c r="D1996" s="589"/>
      <c r="E1996" s="589"/>
      <c r="F1996" s="589"/>
      <c r="G1996" s="589"/>
      <c r="H1996" s="589" t="str">
        <f ca="1">'25'!BC647</f>
        <v xml:space="preserve"> </v>
      </c>
      <c r="I1996" s="589"/>
      <c r="J1996" s="589"/>
      <c r="K1996" s="589"/>
      <c r="L1996" s="589"/>
      <c r="M1996" s="589" t="str">
        <f ca="1">'25'!BD647</f>
        <v xml:space="preserve"> </v>
      </c>
      <c r="N1996" s="589"/>
      <c r="O1996" s="589"/>
      <c r="P1996" s="589"/>
      <c r="Q1996" s="590" t="str">
        <f ca="1">'25'!BS647</f>
        <v xml:space="preserve"> </v>
      </c>
      <c r="R1996" s="590"/>
      <c r="S1996" s="590"/>
      <c r="T1996" s="590"/>
      <c r="U1996" s="590"/>
      <c r="V1996" s="590"/>
      <c r="W1996" s="591" t="str">
        <f ca="1">'25'!BO647</f>
        <v xml:space="preserve"> </v>
      </c>
      <c r="X1996" s="591"/>
      <c r="Y1996" s="591"/>
      <c r="Z1996" s="591"/>
      <c r="AA1996" s="591" t="str">
        <f ca="1">'25'!BP647</f>
        <v xml:space="preserve"> </v>
      </c>
      <c r="AB1996" s="591"/>
      <c r="AC1996" s="591"/>
      <c r="AD1996" s="591"/>
      <c r="AE1996" s="591">
        <f ca="1">'25'!BQ647</f>
        <v>0</v>
      </c>
      <c r="AF1996" s="591"/>
      <c r="AG1996" s="591"/>
      <c r="AH1996" s="591"/>
      <c r="AI1996" s="589" t="str">
        <f ca="1">'25'!BR647</f>
        <v xml:space="preserve"> </v>
      </c>
      <c r="AJ1996" s="589"/>
      <c r="AK1996" s="589"/>
      <c r="AL1996" s="589"/>
      <c r="AM1996" s="589"/>
      <c r="AN1996" s="589"/>
      <c r="AO1996" s="589"/>
    </row>
    <row r="1997" spans="1:41" ht="12.75" customHeight="1" x14ac:dyDescent="0.25">
      <c r="A1997" s="199">
        <v>643</v>
      </c>
      <c r="B1997" s="589" t="str">
        <f ca="1">'25'!BB648</f>
        <v xml:space="preserve"> </v>
      </c>
      <c r="C1997" s="589"/>
      <c r="D1997" s="589"/>
      <c r="E1997" s="589"/>
      <c r="F1997" s="589"/>
      <c r="G1997" s="589"/>
      <c r="H1997" s="589" t="str">
        <f ca="1">'25'!BC648</f>
        <v xml:space="preserve"> </v>
      </c>
      <c r="I1997" s="589"/>
      <c r="J1997" s="589"/>
      <c r="K1997" s="589"/>
      <c r="L1997" s="589"/>
      <c r="M1997" s="589" t="str">
        <f ca="1">'25'!BD648</f>
        <v xml:space="preserve"> </v>
      </c>
      <c r="N1997" s="589"/>
      <c r="O1997" s="589"/>
      <c r="P1997" s="589"/>
      <c r="Q1997" s="590" t="str">
        <f ca="1">'25'!BS648</f>
        <v xml:space="preserve"> </v>
      </c>
      <c r="R1997" s="590"/>
      <c r="S1997" s="590"/>
      <c r="T1997" s="590"/>
      <c r="U1997" s="590"/>
      <c r="V1997" s="590"/>
      <c r="W1997" s="591" t="str">
        <f ca="1">'25'!BO648</f>
        <v xml:space="preserve"> </v>
      </c>
      <c r="X1997" s="591"/>
      <c r="Y1997" s="591"/>
      <c r="Z1997" s="591"/>
      <c r="AA1997" s="591" t="str">
        <f ca="1">'25'!BP648</f>
        <v xml:space="preserve"> </v>
      </c>
      <c r="AB1997" s="591"/>
      <c r="AC1997" s="591"/>
      <c r="AD1997" s="591"/>
      <c r="AE1997" s="591">
        <f ca="1">'25'!BQ648</f>
        <v>0</v>
      </c>
      <c r="AF1997" s="591"/>
      <c r="AG1997" s="591"/>
      <c r="AH1997" s="591"/>
      <c r="AI1997" s="589" t="str">
        <f ca="1">'25'!BR648</f>
        <v xml:space="preserve"> </v>
      </c>
      <c r="AJ1997" s="589"/>
      <c r="AK1997" s="589"/>
      <c r="AL1997" s="589"/>
      <c r="AM1997" s="589"/>
      <c r="AN1997" s="589"/>
      <c r="AO1997" s="589"/>
    </row>
    <row r="1998" spans="1:41" ht="12.75" customHeight="1" x14ac:dyDescent="0.25">
      <c r="A1998" s="199">
        <v>644</v>
      </c>
      <c r="B1998" s="589" t="str">
        <f ca="1">'25'!BB649</f>
        <v xml:space="preserve"> </v>
      </c>
      <c r="C1998" s="589"/>
      <c r="D1998" s="589"/>
      <c r="E1998" s="589"/>
      <c r="F1998" s="589"/>
      <c r="G1998" s="589"/>
      <c r="H1998" s="589" t="str">
        <f ca="1">'25'!BC649</f>
        <v xml:space="preserve"> </v>
      </c>
      <c r="I1998" s="589"/>
      <c r="J1998" s="589"/>
      <c r="K1998" s="589"/>
      <c r="L1998" s="589"/>
      <c r="M1998" s="589" t="str">
        <f ca="1">'25'!BD649</f>
        <v xml:space="preserve"> </v>
      </c>
      <c r="N1998" s="589"/>
      <c r="O1998" s="589"/>
      <c r="P1998" s="589"/>
      <c r="Q1998" s="590" t="str">
        <f ca="1">'25'!BS649</f>
        <v xml:space="preserve"> </v>
      </c>
      <c r="R1998" s="590"/>
      <c r="S1998" s="590"/>
      <c r="T1998" s="590"/>
      <c r="U1998" s="590"/>
      <c r="V1998" s="590"/>
      <c r="W1998" s="591" t="str">
        <f ca="1">'25'!BO649</f>
        <v xml:space="preserve"> </v>
      </c>
      <c r="X1998" s="591"/>
      <c r="Y1998" s="591"/>
      <c r="Z1998" s="591"/>
      <c r="AA1998" s="591" t="str">
        <f ca="1">'25'!BP649</f>
        <v xml:space="preserve"> </v>
      </c>
      <c r="AB1998" s="591"/>
      <c r="AC1998" s="591"/>
      <c r="AD1998" s="591"/>
      <c r="AE1998" s="591">
        <f ca="1">'25'!BQ649</f>
        <v>0</v>
      </c>
      <c r="AF1998" s="591"/>
      <c r="AG1998" s="591"/>
      <c r="AH1998" s="591"/>
      <c r="AI1998" s="589" t="str">
        <f ca="1">'25'!BR649</f>
        <v xml:space="preserve"> </v>
      </c>
      <c r="AJ1998" s="589"/>
      <c r="AK1998" s="589"/>
      <c r="AL1998" s="589"/>
      <c r="AM1998" s="589"/>
      <c r="AN1998" s="589"/>
      <c r="AO1998" s="589"/>
    </row>
    <row r="1999" spans="1:41" ht="12.75" customHeight="1" x14ac:dyDescent="0.25">
      <c r="A1999" s="199">
        <v>645</v>
      </c>
      <c r="B1999" s="589" t="str">
        <f ca="1">'25'!BB650</f>
        <v xml:space="preserve"> </v>
      </c>
      <c r="C1999" s="589"/>
      <c r="D1999" s="589"/>
      <c r="E1999" s="589"/>
      <c r="F1999" s="589"/>
      <c r="G1999" s="589"/>
      <c r="H1999" s="589" t="str">
        <f ca="1">'25'!BC650</f>
        <v xml:space="preserve"> </v>
      </c>
      <c r="I1999" s="589"/>
      <c r="J1999" s="589"/>
      <c r="K1999" s="589"/>
      <c r="L1999" s="589"/>
      <c r="M1999" s="589" t="str">
        <f ca="1">'25'!BD650</f>
        <v xml:space="preserve"> </v>
      </c>
      <c r="N1999" s="589"/>
      <c r="O1999" s="589"/>
      <c r="P1999" s="589"/>
      <c r="Q1999" s="590" t="str">
        <f ca="1">'25'!BS650</f>
        <v xml:space="preserve"> </v>
      </c>
      <c r="R1999" s="590"/>
      <c r="S1999" s="590"/>
      <c r="T1999" s="590"/>
      <c r="U1999" s="590"/>
      <c r="V1999" s="590"/>
      <c r="W1999" s="591" t="str">
        <f ca="1">'25'!BO650</f>
        <v xml:space="preserve"> </v>
      </c>
      <c r="X1999" s="591"/>
      <c r="Y1999" s="591"/>
      <c r="Z1999" s="591"/>
      <c r="AA1999" s="591" t="str">
        <f ca="1">'25'!BP650</f>
        <v xml:space="preserve"> </v>
      </c>
      <c r="AB1999" s="591"/>
      <c r="AC1999" s="591"/>
      <c r="AD1999" s="591"/>
      <c r="AE1999" s="591">
        <f ca="1">'25'!BQ650</f>
        <v>0</v>
      </c>
      <c r="AF1999" s="591"/>
      <c r="AG1999" s="591"/>
      <c r="AH1999" s="591"/>
      <c r="AI1999" s="589" t="str">
        <f ca="1">'25'!BR650</f>
        <v xml:space="preserve"> </v>
      </c>
      <c r="AJ1999" s="589"/>
      <c r="AK1999" s="589"/>
      <c r="AL1999" s="589"/>
      <c r="AM1999" s="589"/>
      <c r="AN1999" s="589"/>
      <c r="AO1999" s="589"/>
    </row>
    <row r="2000" spans="1:41" ht="12.75" customHeight="1" x14ac:dyDescent="0.25">
      <c r="A2000" s="199">
        <v>646</v>
      </c>
      <c r="B2000" s="589" t="str">
        <f ca="1">'25'!BB651</f>
        <v xml:space="preserve"> </v>
      </c>
      <c r="C2000" s="589"/>
      <c r="D2000" s="589"/>
      <c r="E2000" s="589"/>
      <c r="F2000" s="589"/>
      <c r="G2000" s="589"/>
      <c r="H2000" s="589" t="str">
        <f ca="1">'25'!BC651</f>
        <v xml:space="preserve"> </v>
      </c>
      <c r="I2000" s="589"/>
      <c r="J2000" s="589"/>
      <c r="K2000" s="589"/>
      <c r="L2000" s="589"/>
      <c r="M2000" s="589" t="str">
        <f ca="1">'25'!BD651</f>
        <v xml:space="preserve"> </v>
      </c>
      <c r="N2000" s="589"/>
      <c r="O2000" s="589"/>
      <c r="P2000" s="589"/>
      <c r="Q2000" s="590" t="str">
        <f ca="1">'25'!BS651</f>
        <v xml:space="preserve"> </v>
      </c>
      <c r="R2000" s="590"/>
      <c r="S2000" s="590"/>
      <c r="T2000" s="590"/>
      <c r="U2000" s="590"/>
      <c r="V2000" s="590"/>
      <c r="W2000" s="591" t="str">
        <f ca="1">'25'!BO651</f>
        <v xml:space="preserve"> </v>
      </c>
      <c r="X2000" s="591"/>
      <c r="Y2000" s="591"/>
      <c r="Z2000" s="591"/>
      <c r="AA2000" s="591" t="str">
        <f ca="1">'25'!BP651</f>
        <v xml:space="preserve"> </v>
      </c>
      <c r="AB2000" s="591"/>
      <c r="AC2000" s="591"/>
      <c r="AD2000" s="591"/>
      <c r="AE2000" s="591">
        <f ca="1">'25'!BQ651</f>
        <v>0</v>
      </c>
      <c r="AF2000" s="591"/>
      <c r="AG2000" s="591"/>
      <c r="AH2000" s="591"/>
      <c r="AI2000" s="589" t="str">
        <f ca="1">'25'!BR651</f>
        <v xml:space="preserve"> </v>
      </c>
      <c r="AJ2000" s="589"/>
      <c r="AK2000" s="589"/>
      <c r="AL2000" s="589"/>
      <c r="AM2000" s="589"/>
      <c r="AN2000" s="589"/>
      <c r="AO2000" s="589"/>
    </row>
    <row r="2001" spans="1:41" ht="12.75" customHeight="1" x14ac:dyDescent="0.25">
      <c r="A2001" s="199">
        <v>647</v>
      </c>
      <c r="B2001" s="589" t="str">
        <f ca="1">'25'!BB652</f>
        <v xml:space="preserve"> </v>
      </c>
      <c r="C2001" s="589"/>
      <c r="D2001" s="589"/>
      <c r="E2001" s="589"/>
      <c r="F2001" s="589"/>
      <c r="G2001" s="589"/>
      <c r="H2001" s="589" t="str">
        <f ca="1">'25'!BC652</f>
        <v xml:space="preserve"> </v>
      </c>
      <c r="I2001" s="589"/>
      <c r="J2001" s="589"/>
      <c r="K2001" s="589"/>
      <c r="L2001" s="589"/>
      <c r="M2001" s="589" t="str">
        <f ca="1">'25'!BD652</f>
        <v xml:space="preserve"> </v>
      </c>
      <c r="N2001" s="589"/>
      <c r="O2001" s="589"/>
      <c r="P2001" s="589"/>
      <c r="Q2001" s="590" t="str">
        <f ca="1">'25'!BS652</f>
        <v xml:space="preserve"> </v>
      </c>
      <c r="R2001" s="590"/>
      <c r="S2001" s="590"/>
      <c r="T2001" s="590"/>
      <c r="U2001" s="590"/>
      <c r="V2001" s="590"/>
      <c r="W2001" s="591" t="str">
        <f ca="1">'25'!BO652</f>
        <v xml:space="preserve"> </v>
      </c>
      <c r="X2001" s="591"/>
      <c r="Y2001" s="591"/>
      <c r="Z2001" s="591"/>
      <c r="AA2001" s="591" t="str">
        <f ca="1">'25'!BP652</f>
        <v xml:space="preserve"> </v>
      </c>
      <c r="AB2001" s="591"/>
      <c r="AC2001" s="591"/>
      <c r="AD2001" s="591"/>
      <c r="AE2001" s="591">
        <f ca="1">'25'!BQ652</f>
        <v>0</v>
      </c>
      <c r="AF2001" s="591"/>
      <c r="AG2001" s="591"/>
      <c r="AH2001" s="591"/>
      <c r="AI2001" s="589" t="str">
        <f ca="1">'25'!BR652</f>
        <v xml:space="preserve"> </v>
      </c>
      <c r="AJ2001" s="589"/>
      <c r="AK2001" s="589"/>
      <c r="AL2001" s="589"/>
      <c r="AM2001" s="589"/>
      <c r="AN2001" s="589"/>
      <c r="AO2001" s="589"/>
    </row>
    <row r="2002" spans="1:41" ht="12.75" customHeight="1" x14ac:dyDescent="0.25">
      <c r="A2002" s="199">
        <v>648</v>
      </c>
      <c r="B2002" s="589" t="str">
        <f ca="1">'25'!BB653</f>
        <v xml:space="preserve"> </v>
      </c>
      <c r="C2002" s="589"/>
      <c r="D2002" s="589"/>
      <c r="E2002" s="589"/>
      <c r="F2002" s="589"/>
      <c r="G2002" s="589"/>
      <c r="H2002" s="589" t="str">
        <f ca="1">'25'!BC653</f>
        <v xml:space="preserve"> </v>
      </c>
      <c r="I2002" s="589"/>
      <c r="J2002" s="589"/>
      <c r="K2002" s="589"/>
      <c r="L2002" s="589"/>
      <c r="M2002" s="589" t="str">
        <f ca="1">'25'!BD653</f>
        <v xml:space="preserve"> </v>
      </c>
      <c r="N2002" s="589"/>
      <c r="O2002" s="589"/>
      <c r="P2002" s="589"/>
      <c r="Q2002" s="590" t="str">
        <f ca="1">'25'!BS653</f>
        <v xml:space="preserve"> </v>
      </c>
      <c r="R2002" s="590"/>
      <c r="S2002" s="590"/>
      <c r="T2002" s="590"/>
      <c r="U2002" s="590"/>
      <c r="V2002" s="590"/>
      <c r="W2002" s="591" t="str">
        <f ca="1">'25'!BO653</f>
        <v xml:space="preserve"> </v>
      </c>
      <c r="X2002" s="591"/>
      <c r="Y2002" s="591"/>
      <c r="Z2002" s="591"/>
      <c r="AA2002" s="591" t="str">
        <f ca="1">'25'!BP653</f>
        <v xml:space="preserve"> </v>
      </c>
      <c r="AB2002" s="591"/>
      <c r="AC2002" s="591"/>
      <c r="AD2002" s="591"/>
      <c r="AE2002" s="591">
        <f ca="1">'25'!BQ653</f>
        <v>0</v>
      </c>
      <c r="AF2002" s="591"/>
      <c r="AG2002" s="591"/>
      <c r="AH2002" s="591"/>
      <c r="AI2002" s="589" t="str">
        <f ca="1">'25'!BR653</f>
        <v xml:space="preserve"> </v>
      </c>
      <c r="AJ2002" s="589"/>
      <c r="AK2002" s="589"/>
      <c r="AL2002" s="589"/>
      <c r="AM2002" s="589"/>
      <c r="AN2002" s="589"/>
      <c r="AO2002" s="589"/>
    </row>
    <row r="2003" spans="1:41" ht="12.75" customHeight="1" x14ac:dyDescent="0.25">
      <c r="A2003" s="199">
        <v>649</v>
      </c>
      <c r="B2003" s="589" t="str">
        <f ca="1">'25'!BB654</f>
        <v xml:space="preserve"> </v>
      </c>
      <c r="C2003" s="589"/>
      <c r="D2003" s="589"/>
      <c r="E2003" s="589"/>
      <c r="F2003" s="589"/>
      <c r="G2003" s="589"/>
      <c r="H2003" s="589" t="str">
        <f ca="1">'25'!BC654</f>
        <v xml:space="preserve"> </v>
      </c>
      <c r="I2003" s="589"/>
      <c r="J2003" s="589"/>
      <c r="K2003" s="589"/>
      <c r="L2003" s="589"/>
      <c r="M2003" s="589" t="str">
        <f ca="1">'25'!BD654</f>
        <v xml:space="preserve"> </v>
      </c>
      <c r="N2003" s="589"/>
      <c r="O2003" s="589"/>
      <c r="P2003" s="589"/>
      <c r="Q2003" s="590" t="str">
        <f ca="1">'25'!BS654</f>
        <v xml:space="preserve"> </v>
      </c>
      <c r="R2003" s="590"/>
      <c r="S2003" s="590"/>
      <c r="T2003" s="590"/>
      <c r="U2003" s="590"/>
      <c r="V2003" s="590"/>
      <c r="W2003" s="591" t="str">
        <f ca="1">'25'!BO654</f>
        <v xml:space="preserve"> </v>
      </c>
      <c r="X2003" s="591"/>
      <c r="Y2003" s="591"/>
      <c r="Z2003" s="591"/>
      <c r="AA2003" s="591" t="str">
        <f ca="1">'25'!BP654</f>
        <v xml:space="preserve"> </v>
      </c>
      <c r="AB2003" s="591"/>
      <c r="AC2003" s="591"/>
      <c r="AD2003" s="591"/>
      <c r="AE2003" s="591">
        <f ca="1">'25'!BQ654</f>
        <v>0</v>
      </c>
      <c r="AF2003" s="591"/>
      <c r="AG2003" s="591"/>
      <c r="AH2003" s="591"/>
      <c r="AI2003" s="589" t="str">
        <f ca="1">'25'!BR654</f>
        <v xml:space="preserve"> </v>
      </c>
      <c r="AJ2003" s="589"/>
      <c r="AK2003" s="589"/>
      <c r="AL2003" s="589"/>
      <c r="AM2003" s="589"/>
      <c r="AN2003" s="589"/>
      <c r="AO2003" s="589"/>
    </row>
    <row r="2004" spans="1:41" ht="12.75" customHeight="1" x14ac:dyDescent="0.25">
      <c r="A2004" s="199">
        <v>650</v>
      </c>
      <c r="B2004" s="589" t="str">
        <f ca="1">'25'!BB655</f>
        <v xml:space="preserve"> </v>
      </c>
      <c r="C2004" s="589"/>
      <c r="D2004" s="589"/>
      <c r="E2004" s="589"/>
      <c r="F2004" s="589"/>
      <c r="G2004" s="589"/>
      <c r="H2004" s="589" t="str">
        <f ca="1">'25'!BC655</f>
        <v xml:space="preserve"> </v>
      </c>
      <c r="I2004" s="589"/>
      <c r="J2004" s="589"/>
      <c r="K2004" s="589"/>
      <c r="L2004" s="589"/>
      <c r="M2004" s="589" t="str">
        <f ca="1">'25'!BD655</f>
        <v xml:space="preserve"> </v>
      </c>
      <c r="N2004" s="589"/>
      <c r="O2004" s="589"/>
      <c r="P2004" s="589"/>
      <c r="Q2004" s="590" t="str">
        <f ca="1">'25'!BS655</f>
        <v xml:space="preserve"> </v>
      </c>
      <c r="R2004" s="590"/>
      <c r="S2004" s="590"/>
      <c r="T2004" s="590"/>
      <c r="U2004" s="590"/>
      <c r="V2004" s="590"/>
      <c r="W2004" s="591" t="str">
        <f ca="1">'25'!BO655</f>
        <v xml:space="preserve"> </v>
      </c>
      <c r="X2004" s="591"/>
      <c r="Y2004" s="591"/>
      <c r="Z2004" s="591"/>
      <c r="AA2004" s="591" t="str">
        <f ca="1">'25'!BP655</f>
        <v xml:space="preserve"> </v>
      </c>
      <c r="AB2004" s="591"/>
      <c r="AC2004" s="591"/>
      <c r="AD2004" s="591"/>
      <c r="AE2004" s="591">
        <f ca="1">'25'!BQ655</f>
        <v>0</v>
      </c>
      <c r="AF2004" s="591"/>
      <c r="AG2004" s="591"/>
      <c r="AH2004" s="591"/>
      <c r="AI2004" s="589" t="str">
        <f ca="1">'25'!BR655</f>
        <v xml:space="preserve"> </v>
      </c>
      <c r="AJ2004" s="589"/>
      <c r="AK2004" s="589"/>
      <c r="AL2004" s="589"/>
      <c r="AM2004" s="589"/>
      <c r="AN2004" s="589"/>
      <c r="AO2004" s="589"/>
    </row>
    <row r="2005" spans="1:41" ht="12.75" customHeight="1" x14ac:dyDescent="0.25">
      <c r="A2005" s="199">
        <v>651</v>
      </c>
      <c r="B2005" s="589" t="str">
        <f ca="1">'25'!BB656</f>
        <v xml:space="preserve"> </v>
      </c>
      <c r="C2005" s="589"/>
      <c r="D2005" s="589"/>
      <c r="E2005" s="589"/>
      <c r="F2005" s="589"/>
      <c r="G2005" s="589"/>
      <c r="H2005" s="589" t="str">
        <f ca="1">'25'!BC656</f>
        <v xml:space="preserve"> </v>
      </c>
      <c r="I2005" s="589"/>
      <c r="J2005" s="589"/>
      <c r="K2005" s="589"/>
      <c r="L2005" s="589"/>
      <c r="M2005" s="589" t="str">
        <f ca="1">'25'!BD656</f>
        <v xml:space="preserve"> </v>
      </c>
      <c r="N2005" s="589"/>
      <c r="O2005" s="589"/>
      <c r="P2005" s="589"/>
      <c r="Q2005" s="590" t="str">
        <f ca="1">'25'!BS656</f>
        <v xml:space="preserve"> </v>
      </c>
      <c r="R2005" s="590"/>
      <c r="S2005" s="590"/>
      <c r="T2005" s="590"/>
      <c r="U2005" s="590"/>
      <c r="V2005" s="590"/>
      <c r="W2005" s="591" t="str">
        <f ca="1">'25'!BO656</f>
        <v xml:space="preserve"> </v>
      </c>
      <c r="X2005" s="591"/>
      <c r="Y2005" s="591"/>
      <c r="Z2005" s="591"/>
      <c r="AA2005" s="591" t="str">
        <f ca="1">'25'!BP656</f>
        <v xml:space="preserve"> </v>
      </c>
      <c r="AB2005" s="591"/>
      <c r="AC2005" s="591"/>
      <c r="AD2005" s="591"/>
      <c r="AE2005" s="591">
        <f ca="1">'25'!BQ656</f>
        <v>0</v>
      </c>
      <c r="AF2005" s="591"/>
      <c r="AG2005" s="591"/>
      <c r="AH2005" s="591"/>
      <c r="AI2005" s="589" t="str">
        <f ca="1">'25'!BR656</f>
        <v xml:space="preserve"> </v>
      </c>
      <c r="AJ2005" s="589"/>
      <c r="AK2005" s="589"/>
      <c r="AL2005" s="589"/>
      <c r="AM2005" s="589"/>
      <c r="AN2005" s="589"/>
      <c r="AO2005" s="589"/>
    </row>
    <row r="2006" spans="1:41" ht="12.75" customHeight="1" x14ac:dyDescent="0.25">
      <c r="A2006" s="199">
        <v>652</v>
      </c>
      <c r="B2006" s="589" t="str">
        <f ca="1">'25'!BB657</f>
        <v xml:space="preserve"> </v>
      </c>
      <c r="C2006" s="589"/>
      <c r="D2006" s="589"/>
      <c r="E2006" s="589"/>
      <c r="F2006" s="589"/>
      <c r="G2006" s="589"/>
      <c r="H2006" s="589" t="str">
        <f ca="1">'25'!BC657</f>
        <v xml:space="preserve"> </v>
      </c>
      <c r="I2006" s="589"/>
      <c r="J2006" s="589"/>
      <c r="K2006" s="589"/>
      <c r="L2006" s="589"/>
      <c r="M2006" s="589" t="str">
        <f ca="1">'25'!BD657</f>
        <v xml:space="preserve"> </v>
      </c>
      <c r="N2006" s="589"/>
      <c r="O2006" s="589"/>
      <c r="P2006" s="589"/>
      <c r="Q2006" s="590" t="str">
        <f ca="1">'25'!BS657</f>
        <v xml:space="preserve"> </v>
      </c>
      <c r="R2006" s="590"/>
      <c r="S2006" s="590"/>
      <c r="T2006" s="590"/>
      <c r="U2006" s="590"/>
      <c r="V2006" s="590"/>
      <c r="W2006" s="591" t="str">
        <f ca="1">'25'!BO657</f>
        <v xml:space="preserve"> </v>
      </c>
      <c r="X2006" s="591"/>
      <c r="Y2006" s="591"/>
      <c r="Z2006" s="591"/>
      <c r="AA2006" s="591" t="str">
        <f ca="1">'25'!BP657</f>
        <v xml:space="preserve"> </v>
      </c>
      <c r="AB2006" s="591"/>
      <c r="AC2006" s="591"/>
      <c r="AD2006" s="591"/>
      <c r="AE2006" s="591">
        <f ca="1">'25'!BQ657</f>
        <v>0</v>
      </c>
      <c r="AF2006" s="591"/>
      <c r="AG2006" s="591"/>
      <c r="AH2006" s="591"/>
      <c r="AI2006" s="589" t="str">
        <f ca="1">'25'!BR657</f>
        <v xml:space="preserve"> </v>
      </c>
      <c r="AJ2006" s="589"/>
      <c r="AK2006" s="589"/>
      <c r="AL2006" s="589"/>
      <c r="AM2006" s="589"/>
      <c r="AN2006" s="589"/>
      <c r="AO2006" s="589"/>
    </row>
    <row r="2007" spans="1:41" ht="12.75" customHeight="1" x14ac:dyDescent="0.25">
      <c r="A2007" s="199">
        <v>653</v>
      </c>
      <c r="B2007" s="589" t="str">
        <f ca="1">'25'!BB658</f>
        <v xml:space="preserve"> </v>
      </c>
      <c r="C2007" s="589"/>
      <c r="D2007" s="589"/>
      <c r="E2007" s="589"/>
      <c r="F2007" s="589"/>
      <c r="G2007" s="589"/>
      <c r="H2007" s="589" t="str">
        <f ca="1">'25'!BC658</f>
        <v xml:space="preserve"> </v>
      </c>
      <c r="I2007" s="589"/>
      <c r="J2007" s="589"/>
      <c r="K2007" s="589"/>
      <c r="L2007" s="589"/>
      <c r="M2007" s="589" t="str">
        <f ca="1">'25'!BD658</f>
        <v xml:space="preserve"> </v>
      </c>
      <c r="N2007" s="589"/>
      <c r="O2007" s="589"/>
      <c r="P2007" s="589"/>
      <c r="Q2007" s="590" t="str">
        <f ca="1">'25'!BS658</f>
        <v xml:space="preserve"> </v>
      </c>
      <c r="R2007" s="590"/>
      <c r="S2007" s="590"/>
      <c r="T2007" s="590"/>
      <c r="U2007" s="590"/>
      <c r="V2007" s="590"/>
      <c r="W2007" s="591" t="str">
        <f ca="1">'25'!BO658</f>
        <v xml:space="preserve"> </v>
      </c>
      <c r="X2007" s="591"/>
      <c r="Y2007" s="591"/>
      <c r="Z2007" s="591"/>
      <c r="AA2007" s="591" t="str">
        <f ca="1">'25'!BP658</f>
        <v xml:space="preserve"> </v>
      </c>
      <c r="AB2007" s="591"/>
      <c r="AC2007" s="591"/>
      <c r="AD2007" s="591"/>
      <c r="AE2007" s="591">
        <f ca="1">'25'!BQ658</f>
        <v>0</v>
      </c>
      <c r="AF2007" s="591"/>
      <c r="AG2007" s="591"/>
      <c r="AH2007" s="591"/>
      <c r="AI2007" s="589" t="str">
        <f ca="1">'25'!BR658</f>
        <v xml:space="preserve"> </v>
      </c>
      <c r="AJ2007" s="589"/>
      <c r="AK2007" s="589"/>
      <c r="AL2007" s="589"/>
      <c r="AM2007" s="589"/>
      <c r="AN2007" s="589"/>
      <c r="AO2007" s="589"/>
    </row>
    <row r="2008" spans="1:41" ht="12.75" customHeight="1" x14ac:dyDescent="0.25">
      <c r="A2008" s="199">
        <v>654</v>
      </c>
      <c r="B2008" s="589" t="str">
        <f ca="1">'25'!BB659</f>
        <v xml:space="preserve"> </v>
      </c>
      <c r="C2008" s="589"/>
      <c r="D2008" s="589"/>
      <c r="E2008" s="589"/>
      <c r="F2008" s="589"/>
      <c r="G2008" s="589"/>
      <c r="H2008" s="589" t="str">
        <f ca="1">'25'!BC659</f>
        <v xml:space="preserve"> </v>
      </c>
      <c r="I2008" s="589"/>
      <c r="J2008" s="589"/>
      <c r="K2008" s="589"/>
      <c r="L2008" s="589"/>
      <c r="M2008" s="589" t="str">
        <f ca="1">'25'!BD659</f>
        <v xml:space="preserve"> </v>
      </c>
      <c r="N2008" s="589"/>
      <c r="O2008" s="589"/>
      <c r="P2008" s="589"/>
      <c r="Q2008" s="590" t="str">
        <f ca="1">'25'!BS659</f>
        <v xml:space="preserve"> </v>
      </c>
      <c r="R2008" s="590"/>
      <c r="S2008" s="590"/>
      <c r="T2008" s="590"/>
      <c r="U2008" s="590"/>
      <c r="V2008" s="590"/>
      <c r="W2008" s="591" t="str">
        <f ca="1">'25'!BO659</f>
        <v xml:space="preserve"> </v>
      </c>
      <c r="X2008" s="591"/>
      <c r="Y2008" s="591"/>
      <c r="Z2008" s="591"/>
      <c r="AA2008" s="591" t="str">
        <f ca="1">'25'!BP659</f>
        <v xml:space="preserve"> </v>
      </c>
      <c r="AB2008" s="591"/>
      <c r="AC2008" s="591"/>
      <c r="AD2008" s="591"/>
      <c r="AE2008" s="591">
        <f ca="1">'25'!BQ659</f>
        <v>0</v>
      </c>
      <c r="AF2008" s="591"/>
      <c r="AG2008" s="591"/>
      <c r="AH2008" s="591"/>
      <c r="AI2008" s="589" t="str">
        <f ca="1">'25'!BR659</f>
        <v xml:space="preserve"> </v>
      </c>
      <c r="AJ2008" s="589"/>
      <c r="AK2008" s="589"/>
      <c r="AL2008" s="589"/>
      <c r="AM2008" s="589"/>
      <c r="AN2008" s="589"/>
      <c r="AO2008" s="589"/>
    </row>
    <row r="2009" spans="1:41" ht="12.75" customHeight="1" x14ac:dyDescent="0.25">
      <c r="A2009" s="199">
        <v>655</v>
      </c>
      <c r="B2009" s="589" t="str">
        <f ca="1">'25'!BB660</f>
        <v xml:space="preserve"> </v>
      </c>
      <c r="C2009" s="589"/>
      <c r="D2009" s="589"/>
      <c r="E2009" s="589"/>
      <c r="F2009" s="589"/>
      <c r="G2009" s="589"/>
      <c r="H2009" s="589" t="str">
        <f ca="1">'25'!BC660</f>
        <v xml:space="preserve"> </v>
      </c>
      <c r="I2009" s="589"/>
      <c r="J2009" s="589"/>
      <c r="K2009" s="589"/>
      <c r="L2009" s="589"/>
      <c r="M2009" s="589" t="str">
        <f ca="1">'25'!BD660</f>
        <v xml:space="preserve"> </v>
      </c>
      <c r="N2009" s="589"/>
      <c r="O2009" s="589"/>
      <c r="P2009" s="589"/>
      <c r="Q2009" s="590" t="str">
        <f ca="1">'25'!BS660</f>
        <v xml:space="preserve"> </v>
      </c>
      <c r="R2009" s="590"/>
      <c r="S2009" s="590"/>
      <c r="T2009" s="590"/>
      <c r="U2009" s="590"/>
      <c r="V2009" s="590"/>
      <c r="W2009" s="591" t="str">
        <f ca="1">'25'!BO660</f>
        <v xml:space="preserve"> </v>
      </c>
      <c r="X2009" s="591"/>
      <c r="Y2009" s="591"/>
      <c r="Z2009" s="591"/>
      <c r="AA2009" s="591" t="str">
        <f ca="1">'25'!BP660</f>
        <v xml:space="preserve"> </v>
      </c>
      <c r="AB2009" s="591"/>
      <c r="AC2009" s="591"/>
      <c r="AD2009" s="591"/>
      <c r="AE2009" s="591">
        <f ca="1">'25'!BQ660</f>
        <v>0</v>
      </c>
      <c r="AF2009" s="591"/>
      <c r="AG2009" s="591"/>
      <c r="AH2009" s="591"/>
      <c r="AI2009" s="589" t="str">
        <f ca="1">'25'!BR660</f>
        <v xml:space="preserve"> </v>
      </c>
      <c r="AJ2009" s="589"/>
      <c r="AK2009" s="589"/>
      <c r="AL2009" s="589"/>
      <c r="AM2009" s="589"/>
      <c r="AN2009" s="589"/>
      <c r="AO2009" s="589"/>
    </row>
    <row r="2010" spans="1:41" ht="12.75" customHeight="1" x14ac:dyDescent="0.25">
      <c r="A2010" s="199">
        <v>656</v>
      </c>
      <c r="B2010" s="589" t="str">
        <f ca="1">'25'!BB661</f>
        <v xml:space="preserve"> </v>
      </c>
      <c r="C2010" s="589"/>
      <c r="D2010" s="589"/>
      <c r="E2010" s="589"/>
      <c r="F2010" s="589"/>
      <c r="G2010" s="589"/>
      <c r="H2010" s="589" t="str">
        <f ca="1">'25'!BC661</f>
        <v xml:space="preserve"> </v>
      </c>
      <c r="I2010" s="589"/>
      <c r="J2010" s="589"/>
      <c r="K2010" s="589"/>
      <c r="L2010" s="589"/>
      <c r="M2010" s="589" t="str">
        <f ca="1">'25'!BD661</f>
        <v xml:space="preserve"> </v>
      </c>
      <c r="N2010" s="589"/>
      <c r="O2010" s="589"/>
      <c r="P2010" s="589"/>
      <c r="Q2010" s="590" t="str">
        <f ca="1">'25'!BS661</f>
        <v xml:space="preserve"> </v>
      </c>
      <c r="R2010" s="590"/>
      <c r="S2010" s="590"/>
      <c r="T2010" s="590"/>
      <c r="U2010" s="590"/>
      <c r="V2010" s="590"/>
      <c r="W2010" s="591" t="str">
        <f ca="1">'25'!BO661</f>
        <v xml:space="preserve"> </v>
      </c>
      <c r="X2010" s="591"/>
      <c r="Y2010" s="591"/>
      <c r="Z2010" s="591"/>
      <c r="AA2010" s="591" t="str">
        <f ca="1">'25'!BP661</f>
        <v xml:space="preserve"> </v>
      </c>
      <c r="AB2010" s="591"/>
      <c r="AC2010" s="591"/>
      <c r="AD2010" s="591"/>
      <c r="AE2010" s="591">
        <f ca="1">'25'!BQ661</f>
        <v>0</v>
      </c>
      <c r="AF2010" s="591"/>
      <c r="AG2010" s="591"/>
      <c r="AH2010" s="591"/>
      <c r="AI2010" s="589" t="str">
        <f ca="1">'25'!BR661</f>
        <v xml:space="preserve"> </v>
      </c>
      <c r="AJ2010" s="589"/>
      <c r="AK2010" s="589"/>
      <c r="AL2010" s="589"/>
      <c r="AM2010" s="589"/>
      <c r="AN2010" s="589"/>
      <c r="AO2010" s="589"/>
    </row>
    <row r="2011" spans="1:41" ht="12.75" customHeight="1" x14ac:dyDescent="0.25">
      <c r="A2011" s="199">
        <v>657</v>
      </c>
      <c r="B2011" s="589" t="str">
        <f ca="1">'25'!BB662</f>
        <v xml:space="preserve"> </v>
      </c>
      <c r="C2011" s="589"/>
      <c r="D2011" s="589"/>
      <c r="E2011" s="589"/>
      <c r="F2011" s="589"/>
      <c r="G2011" s="589"/>
      <c r="H2011" s="589" t="str">
        <f ca="1">'25'!BC662</f>
        <v xml:space="preserve"> </v>
      </c>
      <c r="I2011" s="589"/>
      <c r="J2011" s="589"/>
      <c r="K2011" s="589"/>
      <c r="L2011" s="589"/>
      <c r="M2011" s="589" t="str">
        <f ca="1">'25'!BD662</f>
        <v xml:space="preserve"> </v>
      </c>
      <c r="N2011" s="589"/>
      <c r="O2011" s="589"/>
      <c r="P2011" s="589"/>
      <c r="Q2011" s="590" t="str">
        <f ca="1">'25'!BS662</f>
        <v xml:space="preserve"> </v>
      </c>
      <c r="R2011" s="590"/>
      <c r="S2011" s="590"/>
      <c r="T2011" s="590"/>
      <c r="U2011" s="590"/>
      <c r="V2011" s="590"/>
      <c r="W2011" s="591" t="str">
        <f ca="1">'25'!BO662</f>
        <v xml:space="preserve"> </v>
      </c>
      <c r="X2011" s="591"/>
      <c r="Y2011" s="591"/>
      <c r="Z2011" s="591"/>
      <c r="AA2011" s="591" t="str">
        <f ca="1">'25'!BP662</f>
        <v xml:space="preserve"> </v>
      </c>
      <c r="AB2011" s="591"/>
      <c r="AC2011" s="591"/>
      <c r="AD2011" s="591"/>
      <c r="AE2011" s="591">
        <f ca="1">'25'!BQ662</f>
        <v>0</v>
      </c>
      <c r="AF2011" s="591"/>
      <c r="AG2011" s="591"/>
      <c r="AH2011" s="591"/>
      <c r="AI2011" s="589" t="str">
        <f ca="1">'25'!BR662</f>
        <v xml:space="preserve"> </v>
      </c>
      <c r="AJ2011" s="589"/>
      <c r="AK2011" s="589"/>
      <c r="AL2011" s="589"/>
      <c r="AM2011" s="589"/>
      <c r="AN2011" s="589"/>
      <c r="AO2011" s="589"/>
    </row>
    <row r="2012" spans="1:41" ht="12.75" customHeight="1" x14ac:dyDescent="0.25">
      <c r="A2012" s="199">
        <v>658</v>
      </c>
      <c r="B2012" s="589" t="str">
        <f ca="1">'25'!BB663</f>
        <v xml:space="preserve"> </v>
      </c>
      <c r="C2012" s="589"/>
      <c r="D2012" s="589"/>
      <c r="E2012" s="589"/>
      <c r="F2012" s="589"/>
      <c r="G2012" s="589"/>
      <c r="H2012" s="589" t="str">
        <f ca="1">'25'!BC663</f>
        <v xml:space="preserve"> </v>
      </c>
      <c r="I2012" s="589"/>
      <c r="J2012" s="589"/>
      <c r="K2012" s="589"/>
      <c r="L2012" s="589"/>
      <c r="M2012" s="589" t="str">
        <f ca="1">'25'!BD663</f>
        <v xml:space="preserve"> </v>
      </c>
      <c r="N2012" s="589"/>
      <c r="O2012" s="589"/>
      <c r="P2012" s="589"/>
      <c r="Q2012" s="590" t="str">
        <f ca="1">'25'!BS663</f>
        <v xml:space="preserve"> </v>
      </c>
      <c r="R2012" s="590"/>
      <c r="S2012" s="590"/>
      <c r="T2012" s="590"/>
      <c r="U2012" s="590"/>
      <c r="V2012" s="590"/>
      <c r="W2012" s="591" t="str">
        <f ca="1">'25'!BO663</f>
        <v xml:space="preserve"> </v>
      </c>
      <c r="X2012" s="591"/>
      <c r="Y2012" s="591"/>
      <c r="Z2012" s="591"/>
      <c r="AA2012" s="591" t="str">
        <f ca="1">'25'!BP663</f>
        <v xml:space="preserve"> </v>
      </c>
      <c r="AB2012" s="591"/>
      <c r="AC2012" s="591"/>
      <c r="AD2012" s="591"/>
      <c r="AE2012" s="591">
        <f ca="1">'25'!BQ663</f>
        <v>0</v>
      </c>
      <c r="AF2012" s="591"/>
      <c r="AG2012" s="591"/>
      <c r="AH2012" s="591"/>
      <c r="AI2012" s="589" t="str">
        <f ca="1">'25'!BR663</f>
        <v xml:space="preserve"> </v>
      </c>
      <c r="AJ2012" s="589"/>
      <c r="AK2012" s="589"/>
      <c r="AL2012" s="589"/>
      <c r="AM2012" s="589"/>
      <c r="AN2012" s="589"/>
      <c r="AO2012" s="589"/>
    </row>
    <row r="2013" spans="1:41" ht="12.75" customHeight="1" x14ac:dyDescent="0.25">
      <c r="A2013" s="199">
        <v>659</v>
      </c>
      <c r="B2013" s="589" t="str">
        <f ca="1">'25'!BB664</f>
        <v xml:space="preserve"> </v>
      </c>
      <c r="C2013" s="589"/>
      <c r="D2013" s="589"/>
      <c r="E2013" s="589"/>
      <c r="F2013" s="589"/>
      <c r="G2013" s="589"/>
      <c r="H2013" s="589" t="str">
        <f ca="1">'25'!BC664</f>
        <v xml:space="preserve"> </v>
      </c>
      <c r="I2013" s="589"/>
      <c r="J2013" s="589"/>
      <c r="K2013" s="589"/>
      <c r="L2013" s="589"/>
      <c r="M2013" s="589" t="str">
        <f ca="1">'25'!BD664</f>
        <v xml:space="preserve"> </v>
      </c>
      <c r="N2013" s="589"/>
      <c r="O2013" s="589"/>
      <c r="P2013" s="589"/>
      <c r="Q2013" s="590" t="str">
        <f ca="1">'25'!BS664</f>
        <v xml:space="preserve"> </v>
      </c>
      <c r="R2013" s="590"/>
      <c r="S2013" s="590"/>
      <c r="T2013" s="590"/>
      <c r="U2013" s="590"/>
      <c r="V2013" s="590"/>
      <c r="W2013" s="591" t="str">
        <f ca="1">'25'!BO664</f>
        <v xml:space="preserve"> </v>
      </c>
      <c r="X2013" s="591"/>
      <c r="Y2013" s="591"/>
      <c r="Z2013" s="591"/>
      <c r="AA2013" s="591" t="str">
        <f ca="1">'25'!BP664</f>
        <v xml:space="preserve"> </v>
      </c>
      <c r="AB2013" s="591"/>
      <c r="AC2013" s="591"/>
      <c r="AD2013" s="591"/>
      <c r="AE2013" s="591">
        <f ca="1">'25'!BQ664</f>
        <v>0</v>
      </c>
      <c r="AF2013" s="591"/>
      <c r="AG2013" s="591"/>
      <c r="AH2013" s="591"/>
      <c r="AI2013" s="589" t="str">
        <f ca="1">'25'!BR664</f>
        <v xml:space="preserve"> </v>
      </c>
      <c r="AJ2013" s="589"/>
      <c r="AK2013" s="589"/>
      <c r="AL2013" s="589"/>
      <c r="AM2013" s="589"/>
      <c r="AN2013" s="589"/>
      <c r="AO2013" s="589"/>
    </row>
    <row r="2014" spans="1:41" ht="12.75" customHeight="1" x14ac:dyDescent="0.25">
      <c r="A2014" s="199">
        <v>660</v>
      </c>
      <c r="B2014" s="589" t="str">
        <f ca="1">'25'!BB665</f>
        <v xml:space="preserve"> </v>
      </c>
      <c r="C2014" s="589"/>
      <c r="D2014" s="589"/>
      <c r="E2014" s="589"/>
      <c r="F2014" s="589"/>
      <c r="G2014" s="589"/>
      <c r="H2014" s="589" t="str">
        <f ca="1">'25'!BC665</f>
        <v xml:space="preserve"> </v>
      </c>
      <c r="I2014" s="589"/>
      <c r="J2014" s="589"/>
      <c r="K2014" s="589"/>
      <c r="L2014" s="589"/>
      <c r="M2014" s="589" t="str">
        <f ca="1">'25'!BD665</f>
        <v xml:space="preserve"> </v>
      </c>
      <c r="N2014" s="589"/>
      <c r="O2014" s="589"/>
      <c r="P2014" s="589"/>
      <c r="Q2014" s="590" t="str">
        <f ca="1">'25'!BS665</f>
        <v xml:space="preserve"> </v>
      </c>
      <c r="R2014" s="590"/>
      <c r="S2014" s="590"/>
      <c r="T2014" s="590"/>
      <c r="U2014" s="590"/>
      <c r="V2014" s="590"/>
      <c r="W2014" s="591" t="str">
        <f ca="1">'25'!BO665</f>
        <v xml:space="preserve"> </v>
      </c>
      <c r="X2014" s="591"/>
      <c r="Y2014" s="591"/>
      <c r="Z2014" s="591"/>
      <c r="AA2014" s="591" t="str">
        <f ca="1">'25'!BP665</f>
        <v xml:space="preserve"> </v>
      </c>
      <c r="AB2014" s="591"/>
      <c r="AC2014" s="591"/>
      <c r="AD2014" s="591"/>
      <c r="AE2014" s="591">
        <f ca="1">'25'!BQ665</f>
        <v>0</v>
      </c>
      <c r="AF2014" s="591"/>
      <c r="AG2014" s="591"/>
      <c r="AH2014" s="591"/>
      <c r="AI2014" s="589" t="str">
        <f ca="1">'25'!BR665</f>
        <v xml:space="preserve"> </v>
      </c>
      <c r="AJ2014" s="589"/>
      <c r="AK2014" s="589"/>
      <c r="AL2014" s="589"/>
      <c r="AM2014" s="589"/>
      <c r="AN2014" s="589"/>
      <c r="AO2014" s="589"/>
    </row>
    <row r="2015" spans="1:41" ht="12.75" customHeight="1" x14ac:dyDescent="0.25">
      <c r="A2015" s="199">
        <v>661</v>
      </c>
      <c r="B2015" s="589" t="str">
        <f ca="1">'25'!BB666</f>
        <v xml:space="preserve"> </v>
      </c>
      <c r="C2015" s="589"/>
      <c r="D2015" s="589"/>
      <c r="E2015" s="589"/>
      <c r="F2015" s="589"/>
      <c r="G2015" s="589"/>
      <c r="H2015" s="589" t="str">
        <f ca="1">'25'!BC666</f>
        <v xml:space="preserve"> </v>
      </c>
      <c r="I2015" s="589"/>
      <c r="J2015" s="589"/>
      <c r="K2015" s="589"/>
      <c r="L2015" s="589"/>
      <c r="M2015" s="589" t="str">
        <f ca="1">'25'!BD666</f>
        <v xml:space="preserve"> </v>
      </c>
      <c r="N2015" s="589"/>
      <c r="O2015" s="589"/>
      <c r="P2015" s="589"/>
      <c r="Q2015" s="590" t="str">
        <f ca="1">'25'!BS666</f>
        <v xml:space="preserve"> </v>
      </c>
      <c r="R2015" s="590"/>
      <c r="S2015" s="590"/>
      <c r="T2015" s="590"/>
      <c r="U2015" s="590"/>
      <c r="V2015" s="590"/>
      <c r="W2015" s="591" t="str">
        <f ca="1">'25'!BO666</f>
        <v xml:space="preserve"> </v>
      </c>
      <c r="X2015" s="591"/>
      <c r="Y2015" s="591"/>
      <c r="Z2015" s="591"/>
      <c r="AA2015" s="591" t="str">
        <f ca="1">'25'!BP666</f>
        <v xml:space="preserve"> </v>
      </c>
      <c r="AB2015" s="591"/>
      <c r="AC2015" s="591"/>
      <c r="AD2015" s="591"/>
      <c r="AE2015" s="591">
        <f ca="1">'25'!BQ666</f>
        <v>0</v>
      </c>
      <c r="AF2015" s="591"/>
      <c r="AG2015" s="591"/>
      <c r="AH2015" s="591"/>
      <c r="AI2015" s="589" t="str">
        <f ca="1">'25'!BR666</f>
        <v xml:space="preserve"> </v>
      </c>
      <c r="AJ2015" s="589"/>
      <c r="AK2015" s="589"/>
      <c r="AL2015" s="589"/>
      <c r="AM2015" s="589"/>
      <c r="AN2015" s="589"/>
      <c r="AO2015" s="589"/>
    </row>
    <row r="2016" spans="1:41" ht="12.75" customHeight="1" x14ac:dyDescent="0.25">
      <c r="A2016" s="199">
        <v>662</v>
      </c>
      <c r="B2016" s="589" t="str">
        <f ca="1">'25'!BB667</f>
        <v xml:space="preserve"> </v>
      </c>
      <c r="C2016" s="589"/>
      <c r="D2016" s="589"/>
      <c r="E2016" s="589"/>
      <c r="F2016" s="589"/>
      <c r="G2016" s="589"/>
      <c r="H2016" s="589" t="str">
        <f ca="1">'25'!BC667</f>
        <v xml:space="preserve"> </v>
      </c>
      <c r="I2016" s="589"/>
      <c r="J2016" s="589"/>
      <c r="K2016" s="589"/>
      <c r="L2016" s="589"/>
      <c r="M2016" s="589" t="str">
        <f ca="1">'25'!BD667</f>
        <v xml:space="preserve"> </v>
      </c>
      <c r="N2016" s="589"/>
      <c r="O2016" s="589"/>
      <c r="P2016" s="589"/>
      <c r="Q2016" s="590" t="str">
        <f ca="1">'25'!BS667</f>
        <v xml:space="preserve"> </v>
      </c>
      <c r="R2016" s="590"/>
      <c r="S2016" s="590"/>
      <c r="T2016" s="590"/>
      <c r="U2016" s="590"/>
      <c r="V2016" s="590"/>
      <c r="W2016" s="591" t="str">
        <f ca="1">'25'!BO667</f>
        <v xml:space="preserve"> </v>
      </c>
      <c r="X2016" s="591"/>
      <c r="Y2016" s="591"/>
      <c r="Z2016" s="591"/>
      <c r="AA2016" s="591" t="str">
        <f ca="1">'25'!BP667</f>
        <v xml:space="preserve"> </v>
      </c>
      <c r="AB2016" s="591"/>
      <c r="AC2016" s="591"/>
      <c r="AD2016" s="591"/>
      <c r="AE2016" s="591">
        <f ca="1">'25'!BQ667</f>
        <v>0</v>
      </c>
      <c r="AF2016" s="591"/>
      <c r="AG2016" s="591"/>
      <c r="AH2016" s="591"/>
      <c r="AI2016" s="589" t="str">
        <f ca="1">'25'!BR667</f>
        <v xml:space="preserve"> </v>
      </c>
      <c r="AJ2016" s="589"/>
      <c r="AK2016" s="589"/>
      <c r="AL2016" s="589"/>
      <c r="AM2016" s="589"/>
      <c r="AN2016" s="589"/>
      <c r="AO2016" s="589"/>
    </row>
    <row r="2017" spans="1:41" ht="12.75" customHeight="1" x14ac:dyDescent="0.25">
      <c r="A2017" s="199">
        <v>663</v>
      </c>
      <c r="B2017" s="589" t="str">
        <f ca="1">'25'!BB668</f>
        <v xml:space="preserve"> </v>
      </c>
      <c r="C2017" s="589"/>
      <c r="D2017" s="589"/>
      <c r="E2017" s="589"/>
      <c r="F2017" s="589"/>
      <c r="G2017" s="589"/>
      <c r="H2017" s="589" t="str">
        <f ca="1">'25'!BC668</f>
        <v xml:space="preserve"> </v>
      </c>
      <c r="I2017" s="589"/>
      <c r="J2017" s="589"/>
      <c r="K2017" s="589"/>
      <c r="L2017" s="589"/>
      <c r="M2017" s="589" t="str">
        <f ca="1">'25'!BD668</f>
        <v xml:space="preserve"> </v>
      </c>
      <c r="N2017" s="589"/>
      <c r="O2017" s="589"/>
      <c r="P2017" s="589"/>
      <c r="Q2017" s="590" t="str">
        <f ca="1">'25'!BS668</f>
        <v xml:space="preserve"> </v>
      </c>
      <c r="R2017" s="590"/>
      <c r="S2017" s="590"/>
      <c r="T2017" s="590"/>
      <c r="U2017" s="590"/>
      <c r="V2017" s="590"/>
      <c r="W2017" s="591" t="str">
        <f ca="1">'25'!BO668</f>
        <v xml:space="preserve"> </v>
      </c>
      <c r="X2017" s="591"/>
      <c r="Y2017" s="591"/>
      <c r="Z2017" s="591"/>
      <c r="AA2017" s="591" t="str">
        <f ca="1">'25'!BP668</f>
        <v xml:space="preserve"> </v>
      </c>
      <c r="AB2017" s="591"/>
      <c r="AC2017" s="591"/>
      <c r="AD2017" s="591"/>
      <c r="AE2017" s="591">
        <f ca="1">'25'!BQ668</f>
        <v>0</v>
      </c>
      <c r="AF2017" s="591"/>
      <c r="AG2017" s="591"/>
      <c r="AH2017" s="591"/>
      <c r="AI2017" s="589" t="str">
        <f ca="1">'25'!BR668</f>
        <v xml:space="preserve"> </v>
      </c>
      <c r="AJ2017" s="589"/>
      <c r="AK2017" s="589"/>
      <c r="AL2017" s="589"/>
      <c r="AM2017" s="589"/>
      <c r="AN2017" s="589"/>
      <c r="AO2017" s="589"/>
    </row>
    <row r="2018" spans="1:41" ht="12.75" customHeight="1" x14ac:dyDescent="0.25">
      <c r="A2018" s="199">
        <v>664</v>
      </c>
      <c r="B2018" s="589" t="str">
        <f ca="1">'25'!BB669</f>
        <v xml:space="preserve"> </v>
      </c>
      <c r="C2018" s="589"/>
      <c r="D2018" s="589"/>
      <c r="E2018" s="589"/>
      <c r="F2018" s="589"/>
      <c r="G2018" s="589"/>
      <c r="H2018" s="589" t="str">
        <f ca="1">'25'!BC669</f>
        <v xml:space="preserve"> </v>
      </c>
      <c r="I2018" s="589"/>
      <c r="J2018" s="589"/>
      <c r="K2018" s="589"/>
      <c r="L2018" s="589"/>
      <c r="M2018" s="589" t="str">
        <f ca="1">'25'!BD669</f>
        <v xml:space="preserve"> </v>
      </c>
      <c r="N2018" s="589"/>
      <c r="O2018" s="589"/>
      <c r="P2018" s="589"/>
      <c r="Q2018" s="590" t="str">
        <f ca="1">'25'!BS669</f>
        <v xml:space="preserve"> </v>
      </c>
      <c r="R2018" s="590"/>
      <c r="S2018" s="590"/>
      <c r="T2018" s="590"/>
      <c r="U2018" s="590"/>
      <c r="V2018" s="590"/>
      <c r="W2018" s="591" t="str">
        <f ca="1">'25'!BO669</f>
        <v xml:space="preserve"> </v>
      </c>
      <c r="X2018" s="591"/>
      <c r="Y2018" s="591"/>
      <c r="Z2018" s="591"/>
      <c r="AA2018" s="591" t="str">
        <f ca="1">'25'!BP669</f>
        <v xml:space="preserve"> </v>
      </c>
      <c r="AB2018" s="591"/>
      <c r="AC2018" s="591"/>
      <c r="AD2018" s="591"/>
      <c r="AE2018" s="591">
        <f ca="1">'25'!BQ669</f>
        <v>0</v>
      </c>
      <c r="AF2018" s="591"/>
      <c r="AG2018" s="591"/>
      <c r="AH2018" s="591"/>
      <c r="AI2018" s="589" t="str">
        <f ca="1">'25'!BR669</f>
        <v xml:space="preserve"> </v>
      </c>
      <c r="AJ2018" s="589"/>
      <c r="AK2018" s="589"/>
      <c r="AL2018" s="589"/>
      <c r="AM2018" s="589"/>
      <c r="AN2018" s="589"/>
      <c r="AO2018" s="589"/>
    </row>
    <row r="2019" spans="1:41" ht="12.75" customHeight="1" x14ac:dyDescent="0.25">
      <c r="A2019" s="199">
        <v>665</v>
      </c>
      <c r="B2019" s="589" t="str">
        <f ca="1">'25'!BB670</f>
        <v xml:space="preserve"> </v>
      </c>
      <c r="C2019" s="589"/>
      <c r="D2019" s="589"/>
      <c r="E2019" s="589"/>
      <c r="F2019" s="589"/>
      <c r="G2019" s="589"/>
      <c r="H2019" s="589" t="str">
        <f ca="1">'25'!BC670</f>
        <v xml:space="preserve"> </v>
      </c>
      <c r="I2019" s="589"/>
      <c r="J2019" s="589"/>
      <c r="K2019" s="589"/>
      <c r="L2019" s="589"/>
      <c r="M2019" s="589" t="str">
        <f ca="1">'25'!BD670</f>
        <v xml:space="preserve"> </v>
      </c>
      <c r="N2019" s="589"/>
      <c r="O2019" s="589"/>
      <c r="P2019" s="589"/>
      <c r="Q2019" s="590" t="str">
        <f ca="1">'25'!BS670</f>
        <v xml:space="preserve"> </v>
      </c>
      <c r="R2019" s="590"/>
      <c r="S2019" s="590"/>
      <c r="T2019" s="590"/>
      <c r="U2019" s="590"/>
      <c r="V2019" s="590"/>
      <c r="W2019" s="591" t="str">
        <f ca="1">'25'!BO670</f>
        <v xml:space="preserve"> </v>
      </c>
      <c r="X2019" s="591"/>
      <c r="Y2019" s="591"/>
      <c r="Z2019" s="591"/>
      <c r="AA2019" s="591" t="str">
        <f ca="1">'25'!BP670</f>
        <v xml:space="preserve"> </v>
      </c>
      <c r="AB2019" s="591"/>
      <c r="AC2019" s="591"/>
      <c r="AD2019" s="591"/>
      <c r="AE2019" s="591">
        <f ca="1">'25'!BQ670</f>
        <v>0</v>
      </c>
      <c r="AF2019" s="591"/>
      <c r="AG2019" s="591"/>
      <c r="AH2019" s="591"/>
      <c r="AI2019" s="589" t="str">
        <f ca="1">'25'!BR670</f>
        <v xml:space="preserve"> </v>
      </c>
      <c r="AJ2019" s="589"/>
      <c r="AK2019" s="589"/>
      <c r="AL2019" s="589"/>
      <c r="AM2019" s="589"/>
      <c r="AN2019" s="589"/>
      <c r="AO2019" s="589"/>
    </row>
    <row r="2020" spans="1:41" ht="12.75" customHeight="1" x14ac:dyDescent="0.25">
      <c r="A2020" s="199">
        <v>666</v>
      </c>
      <c r="B2020" s="589" t="str">
        <f ca="1">'25'!BB671</f>
        <v xml:space="preserve"> </v>
      </c>
      <c r="C2020" s="589"/>
      <c r="D2020" s="589"/>
      <c r="E2020" s="589"/>
      <c r="F2020" s="589"/>
      <c r="G2020" s="589"/>
      <c r="H2020" s="589" t="str">
        <f ca="1">'25'!BC671</f>
        <v xml:space="preserve"> </v>
      </c>
      <c r="I2020" s="589"/>
      <c r="J2020" s="589"/>
      <c r="K2020" s="589"/>
      <c r="L2020" s="589"/>
      <c r="M2020" s="589" t="str">
        <f ca="1">'25'!BD671</f>
        <v xml:space="preserve"> </v>
      </c>
      <c r="N2020" s="589"/>
      <c r="O2020" s="589"/>
      <c r="P2020" s="589"/>
      <c r="Q2020" s="590" t="str">
        <f ca="1">'25'!BS671</f>
        <v xml:space="preserve"> </v>
      </c>
      <c r="R2020" s="590"/>
      <c r="S2020" s="590"/>
      <c r="T2020" s="590"/>
      <c r="U2020" s="590"/>
      <c r="V2020" s="590"/>
      <c r="W2020" s="591" t="str">
        <f ca="1">'25'!BO671</f>
        <v xml:space="preserve"> </v>
      </c>
      <c r="X2020" s="591"/>
      <c r="Y2020" s="591"/>
      <c r="Z2020" s="591"/>
      <c r="AA2020" s="591" t="str">
        <f ca="1">'25'!BP671</f>
        <v xml:space="preserve"> </v>
      </c>
      <c r="AB2020" s="591"/>
      <c r="AC2020" s="591"/>
      <c r="AD2020" s="591"/>
      <c r="AE2020" s="591">
        <f ca="1">'25'!BQ671</f>
        <v>0</v>
      </c>
      <c r="AF2020" s="591"/>
      <c r="AG2020" s="591"/>
      <c r="AH2020" s="591"/>
      <c r="AI2020" s="589" t="str">
        <f ca="1">'25'!BR671</f>
        <v xml:space="preserve"> </v>
      </c>
      <c r="AJ2020" s="589"/>
      <c r="AK2020" s="589"/>
      <c r="AL2020" s="589"/>
      <c r="AM2020" s="589"/>
      <c r="AN2020" s="589"/>
      <c r="AO2020" s="589"/>
    </row>
    <row r="2021" spans="1:41" ht="12.75" customHeight="1" x14ac:dyDescent="0.25">
      <c r="A2021" s="199">
        <v>667</v>
      </c>
      <c r="B2021" s="589" t="str">
        <f ca="1">'25'!BB672</f>
        <v xml:space="preserve"> </v>
      </c>
      <c r="C2021" s="589"/>
      <c r="D2021" s="589"/>
      <c r="E2021" s="589"/>
      <c r="F2021" s="589"/>
      <c r="G2021" s="589"/>
      <c r="H2021" s="589" t="str">
        <f ca="1">'25'!BC672</f>
        <v xml:space="preserve"> </v>
      </c>
      <c r="I2021" s="589"/>
      <c r="J2021" s="589"/>
      <c r="K2021" s="589"/>
      <c r="L2021" s="589"/>
      <c r="M2021" s="589" t="str">
        <f ca="1">'25'!BD672</f>
        <v xml:space="preserve"> </v>
      </c>
      <c r="N2021" s="589"/>
      <c r="O2021" s="589"/>
      <c r="P2021" s="589"/>
      <c r="Q2021" s="590" t="str">
        <f ca="1">'25'!BS672</f>
        <v xml:space="preserve"> </v>
      </c>
      <c r="R2021" s="590"/>
      <c r="S2021" s="590"/>
      <c r="T2021" s="590"/>
      <c r="U2021" s="590"/>
      <c r="V2021" s="590"/>
      <c r="W2021" s="591" t="str">
        <f ca="1">'25'!BO672</f>
        <v xml:space="preserve"> </v>
      </c>
      <c r="X2021" s="591"/>
      <c r="Y2021" s="591"/>
      <c r="Z2021" s="591"/>
      <c r="AA2021" s="591" t="str">
        <f ca="1">'25'!BP672</f>
        <v xml:space="preserve"> </v>
      </c>
      <c r="AB2021" s="591"/>
      <c r="AC2021" s="591"/>
      <c r="AD2021" s="591"/>
      <c r="AE2021" s="591">
        <f ca="1">'25'!BQ672</f>
        <v>0</v>
      </c>
      <c r="AF2021" s="591"/>
      <c r="AG2021" s="591"/>
      <c r="AH2021" s="591"/>
      <c r="AI2021" s="589" t="str">
        <f ca="1">'25'!BR672</f>
        <v xml:space="preserve"> </v>
      </c>
      <c r="AJ2021" s="589"/>
      <c r="AK2021" s="589"/>
      <c r="AL2021" s="589"/>
      <c r="AM2021" s="589"/>
      <c r="AN2021" s="589"/>
      <c r="AO2021" s="589"/>
    </row>
    <row r="2022" spans="1:41" ht="12.75" customHeight="1" x14ac:dyDescent="0.25">
      <c r="A2022" s="199">
        <v>668</v>
      </c>
      <c r="B2022" s="589" t="str">
        <f ca="1">'25'!BB673</f>
        <v xml:space="preserve"> </v>
      </c>
      <c r="C2022" s="589"/>
      <c r="D2022" s="589"/>
      <c r="E2022" s="589"/>
      <c r="F2022" s="589"/>
      <c r="G2022" s="589"/>
      <c r="H2022" s="589" t="str">
        <f ca="1">'25'!BC673</f>
        <v xml:space="preserve"> </v>
      </c>
      <c r="I2022" s="589"/>
      <c r="J2022" s="589"/>
      <c r="K2022" s="589"/>
      <c r="L2022" s="589"/>
      <c r="M2022" s="589" t="str">
        <f ca="1">'25'!BD673</f>
        <v xml:space="preserve"> </v>
      </c>
      <c r="N2022" s="589"/>
      <c r="O2022" s="589"/>
      <c r="P2022" s="589"/>
      <c r="Q2022" s="590" t="str">
        <f ca="1">'25'!BS673</f>
        <v xml:space="preserve"> </v>
      </c>
      <c r="R2022" s="590"/>
      <c r="S2022" s="590"/>
      <c r="T2022" s="590"/>
      <c r="U2022" s="590"/>
      <c r="V2022" s="590"/>
      <c r="W2022" s="591" t="str">
        <f ca="1">'25'!BO673</f>
        <v xml:space="preserve"> </v>
      </c>
      <c r="X2022" s="591"/>
      <c r="Y2022" s="591"/>
      <c r="Z2022" s="591"/>
      <c r="AA2022" s="591" t="str">
        <f ca="1">'25'!BP673</f>
        <v xml:space="preserve"> </v>
      </c>
      <c r="AB2022" s="591"/>
      <c r="AC2022" s="591"/>
      <c r="AD2022" s="591"/>
      <c r="AE2022" s="591">
        <f ca="1">'25'!BQ673</f>
        <v>0</v>
      </c>
      <c r="AF2022" s="591"/>
      <c r="AG2022" s="591"/>
      <c r="AH2022" s="591"/>
      <c r="AI2022" s="589" t="str">
        <f ca="1">'25'!BR673</f>
        <v xml:space="preserve"> </v>
      </c>
      <c r="AJ2022" s="589"/>
      <c r="AK2022" s="589"/>
      <c r="AL2022" s="589"/>
      <c r="AM2022" s="589"/>
      <c r="AN2022" s="589"/>
      <c r="AO2022" s="589"/>
    </row>
    <row r="2023" spans="1:41" ht="12.75" customHeight="1" x14ac:dyDescent="0.25">
      <c r="A2023" s="199">
        <v>669</v>
      </c>
      <c r="B2023" s="589" t="str">
        <f ca="1">'25'!BB674</f>
        <v xml:space="preserve"> </v>
      </c>
      <c r="C2023" s="589"/>
      <c r="D2023" s="589"/>
      <c r="E2023" s="589"/>
      <c r="F2023" s="589"/>
      <c r="G2023" s="589"/>
      <c r="H2023" s="589" t="str">
        <f ca="1">'25'!BC674</f>
        <v xml:space="preserve"> </v>
      </c>
      <c r="I2023" s="589"/>
      <c r="J2023" s="589"/>
      <c r="K2023" s="589"/>
      <c r="L2023" s="589"/>
      <c r="M2023" s="589" t="str">
        <f ca="1">'25'!BD674</f>
        <v xml:space="preserve"> </v>
      </c>
      <c r="N2023" s="589"/>
      <c r="O2023" s="589"/>
      <c r="P2023" s="589"/>
      <c r="Q2023" s="590" t="str">
        <f ca="1">'25'!BS674</f>
        <v xml:space="preserve"> </v>
      </c>
      <c r="R2023" s="590"/>
      <c r="S2023" s="590"/>
      <c r="T2023" s="590"/>
      <c r="U2023" s="590"/>
      <c r="V2023" s="590"/>
      <c r="W2023" s="591" t="str">
        <f ca="1">'25'!BO674</f>
        <v xml:space="preserve"> </v>
      </c>
      <c r="X2023" s="591"/>
      <c r="Y2023" s="591"/>
      <c r="Z2023" s="591"/>
      <c r="AA2023" s="591" t="str">
        <f ca="1">'25'!BP674</f>
        <v xml:space="preserve"> </v>
      </c>
      <c r="AB2023" s="591"/>
      <c r="AC2023" s="591"/>
      <c r="AD2023" s="591"/>
      <c r="AE2023" s="591">
        <f ca="1">'25'!BQ674</f>
        <v>0</v>
      </c>
      <c r="AF2023" s="591"/>
      <c r="AG2023" s="591"/>
      <c r="AH2023" s="591"/>
      <c r="AI2023" s="589" t="str">
        <f ca="1">'25'!BR674</f>
        <v xml:space="preserve"> </v>
      </c>
      <c r="AJ2023" s="589"/>
      <c r="AK2023" s="589"/>
      <c r="AL2023" s="589"/>
      <c r="AM2023" s="589"/>
      <c r="AN2023" s="589"/>
      <c r="AO2023" s="589"/>
    </row>
    <row r="2024" spans="1:41" ht="12.75" customHeight="1" x14ac:dyDescent="0.25">
      <c r="A2024" s="199">
        <v>670</v>
      </c>
      <c r="B2024" s="589" t="str">
        <f ca="1">'25'!BB675</f>
        <v xml:space="preserve"> </v>
      </c>
      <c r="C2024" s="589"/>
      <c r="D2024" s="589"/>
      <c r="E2024" s="589"/>
      <c r="F2024" s="589"/>
      <c r="G2024" s="589"/>
      <c r="H2024" s="589" t="str">
        <f ca="1">'25'!BC675</f>
        <v xml:space="preserve"> </v>
      </c>
      <c r="I2024" s="589"/>
      <c r="J2024" s="589"/>
      <c r="K2024" s="589"/>
      <c r="L2024" s="589"/>
      <c r="M2024" s="589" t="str">
        <f ca="1">'25'!BD675</f>
        <v xml:space="preserve"> </v>
      </c>
      <c r="N2024" s="589"/>
      <c r="O2024" s="589"/>
      <c r="P2024" s="589"/>
      <c r="Q2024" s="590" t="str">
        <f ca="1">'25'!BS675</f>
        <v xml:space="preserve"> </v>
      </c>
      <c r="R2024" s="590"/>
      <c r="S2024" s="590"/>
      <c r="T2024" s="590"/>
      <c r="U2024" s="590"/>
      <c r="V2024" s="590"/>
      <c r="W2024" s="591" t="str">
        <f ca="1">'25'!BO675</f>
        <v xml:space="preserve"> </v>
      </c>
      <c r="X2024" s="591"/>
      <c r="Y2024" s="591"/>
      <c r="Z2024" s="591"/>
      <c r="AA2024" s="591" t="str">
        <f ca="1">'25'!BP675</f>
        <v xml:space="preserve"> </v>
      </c>
      <c r="AB2024" s="591"/>
      <c r="AC2024" s="591"/>
      <c r="AD2024" s="591"/>
      <c r="AE2024" s="591">
        <f ca="1">'25'!BQ675</f>
        <v>0</v>
      </c>
      <c r="AF2024" s="591"/>
      <c r="AG2024" s="591"/>
      <c r="AH2024" s="591"/>
      <c r="AI2024" s="589" t="str">
        <f ca="1">'25'!BR675</f>
        <v xml:space="preserve"> </v>
      </c>
      <c r="AJ2024" s="589"/>
      <c r="AK2024" s="589"/>
      <c r="AL2024" s="589"/>
      <c r="AM2024" s="589"/>
      <c r="AN2024" s="589"/>
      <c r="AO2024" s="589"/>
    </row>
    <row r="2025" spans="1:41" ht="12.75" customHeight="1" x14ac:dyDescent="0.25">
      <c r="A2025" s="199">
        <v>671</v>
      </c>
      <c r="B2025" s="589" t="str">
        <f ca="1">'25'!BB676</f>
        <v xml:space="preserve"> </v>
      </c>
      <c r="C2025" s="589"/>
      <c r="D2025" s="589"/>
      <c r="E2025" s="589"/>
      <c r="F2025" s="589"/>
      <c r="G2025" s="589"/>
      <c r="H2025" s="589" t="str">
        <f ca="1">'25'!BC676</f>
        <v xml:space="preserve"> </v>
      </c>
      <c r="I2025" s="589"/>
      <c r="J2025" s="589"/>
      <c r="K2025" s="589"/>
      <c r="L2025" s="589"/>
      <c r="M2025" s="589" t="str">
        <f ca="1">'25'!BD676</f>
        <v xml:space="preserve"> </v>
      </c>
      <c r="N2025" s="589"/>
      <c r="O2025" s="589"/>
      <c r="P2025" s="589"/>
      <c r="Q2025" s="590" t="str">
        <f ca="1">'25'!BS676</f>
        <v xml:space="preserve"> </v>
      </c>
      <c r="R2025" s="590"/>
      <c r="S2025" s="590"/>
      <c r="T2025" s="590"/>
      <c r="U2025" s="590"/>
      <c r="V2025" s="590"/>
      <c r="W2025" s="591" t="str">
        <f ca="1">'25'!BO676</f>
        <v xml:space="preserve"> </v>
      </c>
      <c r="X2025" s="591"/>
      <c r="Y2025" s="591"/>
      <c r="Z2025" s="591"/>
      <c r="AA2025" s="591" t="str">
        <f ca="1">'25'!BP676</f>
        <v xml:space="preserve"> </v>
      </c>
      <c r="AB2025" s="591"/>
      <c r="AC2025" s="591"/>
      <c r="AD2025" s="591"/>
      <c r="AE2025" s="591">
        <f ca="1">'25'!BQ676</f>
        <v>0</v>
      </c>
      <c r="AF2025" s="591"/>
      <c r="AG2025" s="591"/>
      <c r="AH2025" s="591"/>
      <c r="AI2025" s="589" t="str">
        <f ca="1">'25'!BR676</f>
        <v xml:space="preserve"> </v>
      </c>
      <c r="AJ2025" s="589"/>
      <c r="AK2025" s="589"/>
      <c r="AL2025" s="589"/>
      <c r="AM2025" s="589"/>
      <c r="AN2025" s="589"/>
      <c r="AO2025" s="589"/>
    </row>
    <row r="2026" spans="1:41" ht="12.75" customHeight="1" x14ac:dyDescent="0.25">
      <c r="A2026" s="199">
        <v>672</v>
      </c>
      <c r="B2026" s="589" t="str">
        <f ca="1">'25'!BB677</f>
        <v xml:space="preserve"> </v>
      </c>
      <c r="C2026" s="589"/>
      <c r="D2026" s="589"/>
      <c r="E2026" s="589"/>
      <c r="F2026" s="589"/>
      <c r="G2026" s="589"/>
      <c r="H2026" s="589" t="str">
        <f ca="1">'25'!BC677</f>
        <v xml:space="preserve"> </v>
      </c>
      <c r="I2026" s="589"/>
      <c r="J2026" s="589"/>
      <c r="K2026" s="589"/>
      <c r="L2026" s="589"/>
      <c r="M2026" s="589" t="str">
        <f ca="1">'25'!BD677</f>
        <v xml:space="preserve"> </v>
      </c>
      <c r="N2026" s="589"/>
      <c r="O2026" s="589"/>
      <c r="P2026" s="589"/>
      <c r="Q2026" s="590" t="str">
        <f ca="1">'25'!BS677</f>
        <v xml:space="preserve"> </v>
      </c>
      <c r="R2026" s="590"/>
      <c r="S2026" s="590"/>
      <c r="T2026" s="590"/>
      <c r="U2026" s="590"/>
      <c r="V2026" s="590"/>
      <c r="W2026" s="591" t="str">
        <f ca="1">'25'!BO677</f>
        <v xml:space="preserve"> </v>
      </c>
      <c r="X2026" s="591"/>
      <c r="Y2026" s="591"/>
      <c r="Z2026" s="591"/>
      <c r="AA2026" s="591" t="str">
        <f ca="1">'25'!BP677</f>
        <v xml:space="preserve"> </v>
      </c>
      <c r="AB2026" s="591"/>
      <c r="AC2026" s="591"/>
      <c r="AD2026" s="591"/>
      <c r="AE2026" s="591">
        <f ca="1">'25'!BQ677</f>
        <v>0</v>
      </c>
      <c r="AF2026" s="591"/>
      <c r="AG2026" s="591"/>
      <c r="AH2026" s="591"/>
      <c r="AI2026" s="589" t="str">
        <f ca="1">'25'!BR677</f>
        <v xml:space="preserve"> </v>
      </c>
      <c r="AJ2026" s="589"/>
      <c r="AK2026" s="589"/>
      <c r="AL2026" s="589"/>
      <c r="AM2026" s="589"/>
      <c r="AN2026" s="589"/>
      <c r="AO2026" s="589"/>
    </row>
    <row r="2027" spans="1:41" ht="12.75" customHeight="1" x14ac:dyDescent="0.25">
      <c r="A2027" s="199">
        <v>673</v>
      </c>
      <c r="B2027" s="589" t="str">
        <f ca="1">'25'!BB678</f>
        <v xml:space="preserve"> </v>
      </c>
      <c r="C2027" s="589"/>
      <c r="D2027" s="589"/>
      <c r="E2027" s="589"/>
      <c r="F2027" s="589"/>
      <c r="G2027" s="589"/>
      <c r="H2027" s="589" t="str">
        <f ca="1">'25'!BC678</f>
        <v xml:space="preserve"> </v>
      </c>
      <c r="I2027" s="589"/>
      <c r="J2027" s="589"/>
      <c r="K2027" s="589"/>
      <c r="L2027" s="589"/>
      <c r="M2027" s="589" t="str">
        <f ca="1">'25'!BD678</f>
        <v xml:space="preserve"> </v>
      </c>
      <c r="N2027" s="589"/>
      <c r="O2027" s="589"/>
      <c r="P2027" s="589"/>
      <c r="Q2027" s="590" t="str">
        <f ca="1">'25'!BS678</f>
        <v xml:space="preserve"> </v>
      </c>
      <c r="R2027" s="590"/>
      <c r="S2027" s="590"/>
      <c r="T2027" s="590"/>
      <c r="U2027" s="590"/>
      <c r="V2027" s="590"/>
      <c r="W2027" s="591" t="str">
        <f ca="1">'25'!BO678</f>
        <v xml:space="preserve"> </v>
      </c>
      <c r="X2027" s="591"/>
      <c r="Y2027" s="591"/>
      <c r="Z2027" s="591"/>
      <c r="AA2027" s="591" t="str">
        <f ca="1">'25'!BP678</f>
        <v xml:space="preserve"> </v>
      </c>
      <c r="AB2027" s="591"/>
      <c r="AC2027" s="591"/>
      <c r="AD2027" s="591"/>
      <c r="AE2027" s="591">
        <f ca="1">'25'!BQ678</f>
        <v>0</v>
      </c>
      <c r="AF2027" s="591"/>
      <c r="AG2027" s="591"/>
      <c r="AH2027" s="591"/>
      <c r="AI2027" s="589" t="str">
        <f ca="1">'25'!BR678</f>
        <v xml:space="preserve"> </v>
      </c>
      <c r="AJ2027" s="589"/>
      <c r="AK2027" s="589"/>
      <c r="AL2027" s="589"/>
      <c r="AM2027" s="589"/>
      <c r="AN2027" s="589"/>
      <c r="AO2027" s="589"/>
    </row>
    <row r="2028" spans="1:41" ht="12.75" customHeight="1" x14ac:dyDescent="0.25">
      <c r="A2028" s="199">
        <v>674</v>
      </c>
      <c r="B2028" s="589" t="str">
        <f ca="1">'25'!BB679</f>
        <v xml:space="preserve"> </v>
      </c>
      <c r="C2028" s="589"/>
      <c r="D2028" s="589"/>
      <c r="E2028" s="589"/>
      <c r="F2028" s="589"/>
      <c r="G2028" s="589"/>
      <c r="H2028" s="589" t="str">
        <f ca="1">'25'!BC679</f>
        <v xml:space="preserve"> </v>
      </c>
      <c r="I2028" s="589"/>
      <c r="J2028" s="589"/>
      <c r="K2028" s="589"/>
      <c r="L2028" s="589"/>
      <c r="M2028" s="589" t="str">
        <f ca="1">'25'!BD679</f>
        <v xml:space="preserve"> </v>
      </c>
      <c r="N2028" s="589"/>
      <c r="O2028" s="589"/>
      <c r="P2028" s="589"/>
      <c r="Q2028" s="590" t="str">
        <f ca="1">'25'!BS679</f>
        <v xml:space="preserve"> </v>
      </c>
      <c r="R2028" s="590"/>
      <c r="S2028" s="590"/>
      <c r="T2028" s="590"/>
      <c r="U2028" s="590"/>
      <c r="V2028" s="590"/>
      <c r="W2028" s="591" t="str">
        <f ca="1">'25'!BO679</f>
        <v xml:space="preserve"> </v>
      </c>
      <c r="X2028" s="591"/>
      <c r="Y2028" s="591"/>
      <c r="Z2028" s="591"/>
      <c r="AA2028" s="591" t="str">
        <f ca="1">'25'!BP679</f>
        <v xml:space="preserve"> </v>
      </c>
      <c r="AB2028" s="591"/>
      <c r="AC2028" s="591"/>
      <c r="AD2028" s="591"/>
      <c r="AE2028" s="591">
        <f ca="1">'25'!BQ679</f>
        <v>0</v>
      </c>
      <c r="AF2028" s="591"/>
      <c r="AG2028" s="591"/>
      <c r="AH2028" s="591"/>
      <c r="AI2028" s="589" t="str">
        <f ca="1">'25'!BR679</f>
        <v xml:space="preserve"> </v>
      </c>
      <c r="AJ2028" s="589"/>
      <c r="AK2028" s="589"/>
      <c r="AL2028" s="589"/>
      <c r="AM2028" s="589"/>
      <c r="AN2028" s="589"/>
      <c r="AO2028" s="589"/>
    </row>
    <row r="2029" spans="1:41" ht="12.75" customHeight="1" x14ac:dyDescent="0.25">
      <c r="A2029" s="199">
        <v>675</v>
      </c>
      <c r="B2029" s="589" t="str">
        <f ca="1">'25'!BB680</f>
        <v xml:space="preserve"> </v>
      </c>
      <c r="C2029" s="589"/>
      <c r="D2029" s="589"/>
      <c r="E2029" s="589"/>
      <c r="F2029" s="589"/>
      <c r="G2029" s="589"/>
      <c r="H2029" s="589" t="str">
        <f ca="1">'25'!BC680</f>
        <v xml:space="preserve"> </v>
      </c>
      <c r="I2029" s="589"/>
      <c r="J2029" s="589"/>
      <c r="K2029" s="589"/>
      <c r="L2029" s="589"/>
      <c r="M2029" s="589" t="str">
        <f ca="1">'25'!BD680</f>
        <v xml:space="preserve"> </v>
      </c>
      <c r="N2029" s="589"/>
      <c r="O2029" s="589"/>
      <c r="P2029" s="589"/>
      <c r="Q2029" s="590" t="str">
        <f ca="1">'25'!BS680</f>
        <v xml:space="preserve"> </v>
      </c>
      <c r="R2029" s="590"/>
      <c r="S2029" s="590"/>
      <c r="T2029" s="590"/>
      <c r="U2029" s="590"/>
      <c r="V2029" s="590"/>
      <c r="W2029" s="591" t="str">
        <f ca="1">'25'!BO680</f>
        <v xml:space="preserve"> </v>
      </c>
      <c r="X2029" s="591"/>
      <c r="Y2029" s="591"/>
      <c r="Z2029" s="591"/>
      <c r="AA2029" s="591" t="str">
        <f ca="1">'25'!BP680</f>
        <v xml:space="preserve"> </v>
      </c>
      <c r="AB2029" s="591"/>
      <c r="AC2029" s="591"/>
      <c r="AD2029" s="591"/>
      <c r="AE2029" s="591">
        <f ca="1">'25'!BQ680</f>
        <v>0</v>
      </c>
      <c r="AF2029" s="591"/>
      <c r="AG2029" s="591"/>
      <c r="AH2029" s="591"/>
      <c r="AI2029" s="589" t="str">
        <f ca="1">'25'!BR680</f>
        <v xml:space="preserve"> </v>
      </c>
      <c r="AJ2029" s="589"/>
      <c r="AK2029" s="589"/>
      <c r="AL2029" s="589"/>
      <c r="AM2029" s="589"/>
      <c r="AN2029" s="589"/>
      <c r="AO2029" s="589"/>
    </row>
    <row r="2030" spans="1:41" ht="12.75" customHeight="1" x14ac:dyDescent="0.25">
      <c r="A2030" s="199">
        <v>676</v>
      </c>
      <c r="B2030" s="589" t="str">
        <f ca="1">'25'!BB681</f>
        <v xml:space="preserve"> </v>
      </c>
      <c r="C2030" s="589"/>
      <c r="D2030" s="589"/>
      <c r="E2030" s="589"/>
      <c r="F2030" s="589"/>
      <c r="G2030" s="589"/>
      <c r="H2030" s="589" t="str">
        <f ca="1">'25'!BC681</f>
        <v xml:space="preserve"> </v>
      </c>
      <c r="I2030" s="589"/>
      <c r="J2030" s="589"/>
      <c r="K2030" s="589"/>
      <c r="L2030" s="589"/>
      <c r="M2030" s="589" t="str">
        <f ca="1">'25'!BD681</f>
        <v xml:space="preserve"> </v>
      </c>
      <c r="N2030" s="589"/>
      <c r="O2030" s="589"/>
      <c r="P2030" s="589"/>
      <c r="Q2030" s="590" t="str">
        <f ca="1">'25'!BS681</f>
        <v xml:space="preserve"> </v>
      </c>
      <c r="R2030" s="590"/>
      <c r="S2030" s="590"/>
      <c r="T2030" s="590"/>
      <c r="U2030" s="590"/>
      <c r="V2030" s="590"/>
      <c r="W2030" s="591" t="str">
        <f ca="1">'25'!BO681</f>
        <v xml:space="preserve"> </v>
      </c>
      <c r="X2030" s="591"/>
      <c r="Y2030" s="591"/>
      <c r="Z2030" s="591"/>
      <c r="AA2030" s="591" t="str">
        <f ca="1">'25'!BP681</f>
        <v xml:space="preserve"> </v>
      </c>
      <c r="AB2030" s="591"/>
      <c r="AC2030" s="591"/>
      <c r="AD2030" s="591"/>
      <c r="AE2030" s="591">
        <f ca="1">'25'!BQ681</f>
        <v>0</v>
      </c>
      <c r="AF2030" s="591"/>
      <c r="AG2030" s="591"/>
      <c r="AH2030" s="591"/>
      <c r="AI2030" s="589" t="str">
        <f ca="1">'25'!BR681</f>
        <v xml:space="preserve"> </v>
      </c>
      <c r="AJ2030" s="589"/>
      <c r="AK2030" s="589"/>
      <c r="AL2030" s="589"/>
      <c r="AM2030" s="589"/>
      <c r="AN2030" s="589"/>
      <c r="AO2030" s="589"/>
    </row>
    <row r="2031" spans="1:41" ht="12.75" customHeight="1" x14ac:dyDescent="0.25">
      <c r="A2031" s="199">
        <v>677</v>
      </c>
      <c r="B2031" s="589" t="str">
        <f ca="1">'25'!BB682</f>
        <v xml:space="preserve"> </v>
      </c>
      <c r="C2031" s="589"/>
      <c r="D2031" s="589"/>
      <c r="E2031" s="589"/>
      <c r="F2031" s="589"/>
      <c r="G2031" s="589"/>
      <c r="H2031" s="589" t="str">
        <f ca="1">'25'!BC682</f>
        <v xml:space="preserve"> </v>
      </c>
      <c r="I2031" s="589"/>
      <c r="J2031" s="589"/>
      <c r="K2031" s="589"/>
      <c r="L2031" s="589"/>
      <c r="M2031" s="589" t="str">
        <f ca="1">'25'!BD682</f>
        <v xml:space="preserve"> </v>
      </c>
      <c r="N2031" s="589"/>
      <c r="O2031" s="589"/>
      <c r="P2031" s="589"/>
      <c r="Q2031" s="590" t="str">
        <f ca="1">'25'!BS682</f>
        <v xml:space="preserve"> </v>
      </c>
      <c r="R2031" s="590"/>
      <c r="S2031" s="590"/>
      <c r="T2031" s="590"/>
      <c r="U2031" s="590"/>
      <c r="V2031" s="590"/>
      <c r="W2031" s="591" t="str">
        <f ca="1">'25'!BO682</f>
        <v xml:space="preserve"> </v>
      </c>
      <c r="X2031" s="591"/>
      <c r="Y2031" s="591"/>
      <c r="Z2031" s="591"/>
      <c r="AA2031" s="591" t="str">
        <f ca="1">'25'!BP682</f>
        <v xml:space="preserve"> </v>
      </c>
      <c r="AB2031" s="591"/>
      <c r="AC2031" s="591"/>
      <c r="AD2031" s="591"/>
      <c r="AE2031" s="591">
        <f ca="1">'25'!BQ682</f>
        <v>0</v>
      </c>
      <c r="AF2031" s="591"/>
      <c r="AG2031" s="591"/>
      <c r="AH2031" s="591"/>
      <c r="AI2031" s="589" t="str">
        <f ca="1">'25'!BR682</f>
        <v xml:space="preserve"> </v>
      </c>
      <c r="AJ2031" s="589"/>
      <c r="AK2031" s="589"/>
      <c r="AL2031" s="589"/>
      <c r="AM2031" s="589"/>
      <c r="AN2031" s="589"/>
      <c r="AO2031" s="589"/>
    </row>
    <row r="2032" spans="1:41" ht="12.75" customHeight="1" x14ac:dyDescent="0.25">
      <c r="A2032" s="199">
        <v>678</v>
      </c>
      <c r="B2032" s="589" t="str">
        <f ca="1">'25'!BB683</f>
        <v xml:space="preserve"> </v>
      </c>
      <c r="C2032" s="589"/>
      <c r="D2032" s="589"/>
      <c r="E2032" s="589"/>
      <c r="F2032" s="589"/>
      <c r="G2032" s="589"/>
      <c r="H2032" s="589" t="str">
        <f ca="1">'25'!BC683</f>
        <v xml:space="preserve"> </v>
      </c>
      <c r="I2032" s="589"/>
      <c r="J2032" s="589"/>
      <c r="K2032" s="589"/>
      <c r="L2032" s="589"/>
      <c r="M2032" s="589" t="str">
        <f ca="1">'25'!BD683</f>
        <v xml:space="preserve"> </v>
      </c>
      <c r="N2032" s="589"/>
      <c r="O2032" s="589"/>
      <c r="P2032" s="589"/>
      <c r="Q2032" s="590" t="str">
        <f ca="1">'25'!BS683</f>
        <v xml:space="preserve"> </v>
      </c>
      <c r="R2032" s="590"/>
      <c r="S2032" s="590"/>
      <c r="T2032" s="590"/>
      <c r="U2032" s="590"/>
      <c r="V2032" s="590"/>
      <c r="W2032" s="591" t="str">
        <f ca="1">'25'!BO683</f>
        <v xml:space="preserve"> </v>
      </c>
      <c r="X2032" s="591"/>
      <c r="Y2032" s="591"/>
      <c r="Z2032" s="591"/>
      <c r="AA2032" s="591" t="str">
        <f ca="1">'25'!BP683</f>
        <v xml:space="preserve"> </v>
      </c>
      <c r="AB2032" s="591"/>
      <c r="AC2032" s="591"/>
      <c r="AD2032" s="591"/>
      <c r="AE2032" s="591">
        <f ca="1">'25'!BQ683</f>
        <v>0</v>
      </c>
      <c r="AF2032" s="591"/>
      <c r="AG2032" s="591"/>
      <c r="AH2032" s="591"/>
      <c r="AI2032" s="589" t="str">
        <f ca="1">'25'!BR683</f>
        <v xml:space="preserve"> </v>
      </c>
      <c r="AJ2032" s="589"/>
      <c r="AK2032" s="589"/>
      <c r="AL2032" s="589"/>
      <c r="AM2032" s="589"/>
      <c r="AN2032" s="589"/>
      <c r="AO2032" s="589"/>
    </row>
    <row r="2033" spans="1:41" ht="12.75" customHeight="1" x14ac:dyDescent="0.25">
      <c r="A2033" s="199">
        <v>679</v>
      </c>
      <c r="B2033" s="589" t="str">
        <f ca="1">'25'!BB684</f>
        <v xml:space="preserve"> </v>
      </c>
      <c r="C2033" s="589"/>
      <c r="D2033" s="589"/>
      <c r="E2033" s="589"/>
      <c r="F2033" s="589"/>
      <c r="G2033" s="589"/>
      <c r="H2033" s="589" t="str">
        <f ca="1">'25'!BC684</f>
        <v xml:space="preserve"> </v>
      </c>
      <c r="I2033" s="589"/>
      <c r="J2033" s="589"/>
      <c r="K2033" s="589"/>
      <c r="L2033" s="589"/>
      <c r="M2033" s="589" t="str">
        <f ca="1">'25'!BD684</f>
        <v xml:space="preserve"> </v>
      </c>
      <c r="N2033" s="589"/>
      <c r="O2033" s="589"/>
      <c r="P2033" s="589"/>
      <c r="Q2033" s="590" t="str">
        <f ca="1">'25'!BS684</f>
        <v xml:space="preserve"> </v>
      </c>
      <c r="R2033" s="590"/>
      <c r="S2033" s="590"/>
      <c r="T2033" s="590"/>
      <c r="U2033" s="590"/>
      <c r="V2033" s="590"/>
      <c r="W2033" s="591" t="str">
        <f ca="1">'25'!BO684</f>
        <v xml:space="preserve"> </v>
      </c>
      <c r="X2033" s="591"/>
      <c r="Y2033" s="591"/>
      <c r="Z2033" s="591"/>
      <c r="AA2033" s="591" t="str">
        <f ca="1">'25'!BP684</f>
        <v xml:space="preserve"> </v>
      </c>
      <c r="AB2033" s="591"/>
      <c r="AC2033" s="591"/>
      <c r="AD2033" s="591"/>
      <c r="AE2033" s="591">
        <f ca="1">'25'!BQ684</f>
        <v>0</v>
      </c>
      <c r="AF2033" s="591"/>
      <c r="AG2033" s="591"/>
      <c r="AH2033" s="591"/>
      <c r="AI2033" s="589" t="str">
        <f ca="1">'25'!BR684</f>
        <v xml:space="preserve"> </v>
      </c>
      <c r="AJ2033" s="589"/>
      <c r="AK2033" s="589"/>
      <c r="AL2033" s="589"/>
      <c r="AM2033" s="589"/>
      <c r="AN2033" s="589"/>
      <c r="AO2033" s="589"/>
    </row>
    <row r="2034" spans="1:41" ht="12.75" customHeight="1" x14ac:dyDescent="0.25">
      <c r="A2034" s="199">
        <v>680</v>
      </c>
      <c r="B2034" s="589" t="str">
        <f ca="1">'25'!BB685</f>
        <v xml:space="preserve"> </v>
      </c>
      <c r="C2034" s="589"/>
      <c r="D2034" s="589"/>
      <c r="E2034" s="589"/>
      <c r="F2034" s="589"/>
      <c r="G2034" s="589"/>
      <c r="H2034" s="589" t="str">
        <f ca="1">'25'!BC685</f>
        <v xml:space="preserve"> </v>
      </c>
      <c r="I2034" s="589"/>
      <c r="J2034" s="589"/>
      <c r="K2034" s="589"/>
      <c r="L2034" s="589"/>
      <c r="M2034" s="589" t="str">
        <f ca="1">'25'!BD685</f>
        <v xml:space="preserve"> </v>
      </c>
      <c r="N2034" s="589"/>
      <c r="O2034" s="589"/>
      <c r="P2034" s="589"/>
      <c r="Q2034" s="590" t="str">
        <f ca="1">'25'!BS685</f>
        <v xml:space="preserve"> </v>
      </c>
      <c r="R2034" s="590"/>
      <c r="S2034" s="590"/>
      <c r="T2034" s="590"/>
      <c r="U2034" s="590"/>
      <c r="V2034" s="590"/>
      <c r="W2034" s="591" t="str">
        <f ca="1">'25'!BO685</f>
        <v xml:space="preserve"> </v>
      </c>
      <c r="X2034" s="591"/>
      <c r="Y2034" s="591"/>
      <c r="Z2034" s="591"/>
      <c r="AA2034" s="591" t="str">
        <f ca="1">'25'!BP685</f>
        <v xml:space="preserve"> </v>
      </c>
      <c r="AB2034" s="591"/>
      <c r="AC2034" s="591"/>
      <c r="AD2034" s="591"/>
      <c r="AE2034" s="591">
        <f ca="1">'25'!BQ685</f>
        <v>0</v>
      </c>
      <c r="AF2034" s="591"/>
      <c r="AG2034" s="591"/>
      <c r="AH2034" s="591"/>
      <c r="AI2034" s="589" t="str">
        <f ca="1">'25'!BR685</f>
        <v xml:space="preserve"> </v>
      </c>
      <c r="AJ2034" s="589"/>
      <c r="AK2034" s="589"/>
      <c r="AL2034" s="589"/>
      <c r="AM2034" s="589"/>
      <c r="AN2034" s="589"/>
      <c r="AO2034" s="589"/>
    </row>
    <row r="2035" spans="1:41" ht="12.75" customHeight="1" x14ac:dyDescent="0.25">
      <c r="A2035" s="199">
        <v>681</v>
      </c>
      <c r="B2035" s="589" t="str">
        <f ca="1">'25'!BB686</f>
        <v xml:space="preserve"> </v>
      </c>
      <c r="C2035" s="589"/>
      <c r="D2035" s="589"/>
      <c r="E2035" s="589"/>
      <c r="F2035" s="589"/>
      <c r="G2035" s="589"/>
      <c r="H2035" s="589" t="str">
        <f ca="1">'25'!BC686</f>
        <v xml:space="preserve"> </v>
      </c>
      <c r="I2035" s="589"/>
      <c r="J2035" s="589"/>
      <c r="K2035" s="589"/>
      <c r="L2035" s="589"/>
      <c r="M2035" s="589" t="str">
        <f ca="1">'25'!BD686</f>
        <v xml:space="preserve"> </v>
      </c>
      <c r="N2035" s="589"/>
      <c r="O2035" s="589"/>
      <c r="P2035" s="589"/>
      <c r="Q2035" s="590" t="str">
        <f ca="1">'25'!BS686</f>
        <v xml:space="preserve"> </v>
      </c>
      <c r="R2035" s="590"/>
      <c r="S2035" s="590"/>
      <c r="T2035" s="590"/>
      <c r="U2035" s="590"/>
      <c r="V2035" s="590"/>
      <c r="W2035" s="591" t="str">
        <f ca="1">'25'!BO686</f>
        <v xml:space="preserve"> </v>
      </c>
      <c r="X2035" s="591"/>
      <c r="Y2035" s="591"/>
      <c r="Z2035" s="591"/>
      <c r="AA2035" s="591" t="str">
        <f ca="1">'25'!BP686</f>
        <v xml:space="preserve"> </v>
      </c>
      <c r="AB2035" s="591"/>
      <c r="AC2035" s="591"/>
      <c r="AD2035" s="591"/>
      <c r="AE2035" s="591">
        <f ca="1">'25'!BQ686</f>
        <v>0</v>
      </c>
      <c r="AF2035" s="591"/>
      <c r="AG2035" s="591"/>
      <c r="AH2035" s="591"/>
      <c r="AI2035" s="589" t="str">
        <f ca="1">'25'!BR686</f>
        <v xml:space="preserve"> </v>
      </c>
      <c r="AJ2035" s="589"/>
      <c r="AK2035" s="589"/>
      <c r="AL2035" s="589"/>
      <c r="AM2035" s="589"/>
      <c r="AN2035" s="589"/>
      <c r="AO2035" s="589"/>
    </row>
    <row r="2036" spans="1:41" ht="12.75" customHeight="1" x14ac:dyDescent="0.25">
      <c r="A2036" s="199">
        <v>682</v>
      </c>
      <c r="B2036" s="589" t="str">
        <f ca="1">'25'!BB687</f>
        <v xml:space="preserve"> </v>
      </c>
      <c r="C2036" s="589"/>
      <c r="D2036" s="589"/>
      <c r="E2036" s="589"/>
      <c r="F2036" s="589"/>
      <c r="G2036" s="589"/>
      <c r="H2036" s="589" t="str">
        <f ca="1">'25'!BC687</f>
        <v xml:space="preserve"> </v>
      </c>
      <c r="I2036" s="589"/>
      <c r="J2036" s="589"/>
      <c r="K2036" s="589"/>
      <c r="L2036" s="589"/>
      <c r="M2036" s="589" t="str">
        <f ca="1">'25'!BD687</f>
        <v xml:space="preserve"> </v>
      </c>
      <c r="N2036" s="589"/>
      <c r="O2036" s="589"/>
      <c r="P2036" s="589"/>
      <c r="Q2036" s="590" t="str">
        <f ca="1">'25'!BS687</f>
        <v xml:space="preserve"> </v>
      </c>
      <c r="R2036" s="590"/>
      <c r="S2036" s="590"/>
      <c r="T2036" s="590"/>
      <c r="U2036" s="590"/>
      <c r="V2036" s="590"/>
      <c r="W2036" s="591" t="str">
        <f ca="1">'25'!BO687</f>
        <v xml:space="preserve"> </v>
      </c>
      <c r="X2036" s="591"/>
      <c r="Y2036" s="591"/>
      <c r="Z2036" s="591"/>
      <c r="AA2036" s="591" t="str">
        <f ca="1">'25'!BP687</f>
        <v xml:space="preserve"> </v>
      </c>
      <c r="AB2036" s="591"/>
      <c r="AC2036" s="591"/>
      <c r="AD2036" s="591"/>
      <c r="AE2036" s="591">
        <f ca="1">'25'!BQ687</f>
        <v>0</v>
      </c>
      <c r="AF2036" s="591"/>
      <c r="AG2036" s="591"/>
      <c r="AH2036" s="591"/>
      <c r="AI2036" s="589" t="str">
        <f ca="1">'25'!BR687</f>
        <v xml:space="preserve"> </v>
      </c>
      <c r="AJ2036" s="589"/>
      <c r="AK2036" s="589"/>
      <c r="AL2036" s="589"/>
      <c r="AM2036" s="589"/>
      <c r="AN2036" s="589"/>
      <c r="AO2036" s="589"/>
    </row>
    <row r="2037" spans="1:41" ht="12.75" customHeight="1" x14ac:dyDescent="0.25">
      <c r="A2037" s="199">
        <v>683</v>
      </c>
      <c r="B2037" s="589" t="str">
        <f ca="1">'25'!BB688</f>
        <v xml:space="preserve"> </v>
      </c>
      <c r="C2037" s="589"/>
      <c r="D2037" s="589"/>
      <c r="E2037" s="589"/>
      <c r="F2037" s="589"/>
      <c r="G2037" s="589"/>
      <c r="H2037" s="589" t="str">
        <f ca="1">'25'!BC688</f>
        <v xml:space="preserve"> </v>
      </c>
      <c r="I2037" s="589"/>
      <c r="J2037" s="589"/>
      <c r="K2037" s="589"/>
      <c r="L2037" s="589"/>
      <c r="M2037" s="589" t="str">
        <f ca="1">'25'!BD688</f>
        <v xml:space="preserve"> </v>
      </c>
      <c r="N2037" s="589"/>
      <c r="O2037" s="589"/>
      <c r="P2037" s="589"/>
      <c r="Q2037" s="590" t="str">
        <f ca="1">'25'!BS688</f>
        <v xml:space="preserve"> </v>
      </c>
      <c r="R2037" s="590"/>
      <c r="S2037" s="590"/>
      <c r="T2037" s="590"/>
      <c r="U2037" s="590"/>
      <c r="V2037" s="590"/>
      <c r="W2037" s="591" t="str">
        <f ca="1">'25'!BO688</f>
        <v xml:space="preserve"> </v>
      </c>
      <c r="X2037" s="591"/>
      <c r="Y2037" s="591"/>
      <c r="Z2037" s="591"/>
      <c r="AA2037" s="591" t="str">
        <f ca="1">'25'!BP688</f>
        <v xml:space="preserve"> </v>
      </c>
      <c r="AB2037" s="591"/>
      <c r="AC2037" s="591"/>
      <c r="AD2037" s="591"/>
      <c r="AE2037" s="591">
        <f ca="1">'25'!BQ688</f>
        <v>0</v>
      </c>
      <c r="AF2037" s="591"/>
      <c r="AG2037" s="591"/>
      <c r="AH2037" s="591"/>
      <c r="AI2037" s="589" t="str">
        <f ca="1">'25'!BR688</f>
        <v xml:space="preserve"> </v>
      </c>
      <c r="AJ2037" s="589"/>
      <c r="AK2037" s="589"/>
      <c r="AL2037" s="589"/>
      <c r="AM2037" s="589"/>
      <c r="AN2037" s="589"/>
      <c r="AO2037" s="589"/>
    </row>
    <row r="2038" spans="1:41" ht="12.75" customHeight="1" x14ac:dyDescent="0.25">
      <c r="A2038" s="199">
        <v>684</v>
      </c>
      <c r="B2038" s="589" t="str">
        <f ca="1">'25'!BB689</f>
        <v xml:space="preserve"> </v>
      </c>
      <c r="C2038" s="589"/>
      <c r="D2038" s="589"/>
      <c r="E2038" s="589"/>
      <c r="F2038" s="589"/>
      <c r="G2038" s="589"/>
      <c r="H2038" s="589" t="str">
        <f ca="1">'25'!BC689</f>
        <v xml:space="preserve"> </v>
      </c>
      <c r="I2038" s="589"/>
      <c r="J2038" s="589"/>
      <c r="K2038" s="589"/>
      <c r="L2038" s="589"/>
      <c r="M2038" s="589" t="str">
        <f ca="1">'25'!BD689</f>
        <v xml:space="preserve"> </v>
      </c>
      <c r="N2038" s="589"/>
      <c r="O2038" s="589"/>
      <c r="P2038" s="589"/>
      <c r="Q2038" s="590" t="str">
        <f ca="1">'25'!BS689</f>
        <v xml:space="preserve"> </v>
      </c>
      <c r="R2038" s="590"/>
      <c r="S2038" s="590"/>
      <c r="T2038" s="590"/>
      <c r="U2038" s="590"/>
      <c r="V2038" s="590"/>
      <c r="W2038" s="591" t="str">
        <f ca="1">'25'!BO689</f>
        <v xml:space="preserve"> </v>
      </c>
      <c r="X2038" s="591"/>
      <c r="Y2038" s="591"/>
      <c r="Z2038" s="591"/>
      <c r="AA2038" s="591" t="str">
        <f ca="1">'25'!BP689</f>
        <v xml:space="preserve"> </v>
      </c>
      <c r="AB2038" s="591"/>
      <c r="AC2038" s="591"/>
      <c r="AD2038" s="591"/>
      <c r="AE2038" s="591">
        <f ca="1">'25'!BQ689</f>
        <v>0</v>
      </c>
      <c r="AF2038" s="591"/>
      <c r="AG2038" s="591"/>
      <c r="AH2038" s="591"/>
      <c r="AI2038" s="589" t="str">
        <f ca="1">'25'!BR689</f>
        <v xml:space="preserve"> </v>
      </c>
      <c r="AJ2038" s="589"/>
      <c r="AK2038" s="589"/>
      <c r="AL2038" s="589"/>
      <c r="AM2038" s="589"/>
      <c r="AN2038" s="589"/>
      <c r="AO2038" s="589"/>
    </row>
    <row r="2039" spans="1:41" ht="12.75" customHeight="1" x14ac:dyDescent="0.25">
      <c r="A2039" s="199">
        <v>685</v>
      </c>
      <c r="B2039" s="589" t="str">
        <f ca="1">'25'!BB690</f>
        <v xml:space="preserve"> </v>
      </c>
      <c r="C2039" s="589"/>
      <c r="D2039" s="589"/>
      <c r="E2039" s="589"/>
      <c r="F2039" s="589"/>
      <c r="G2039" s="589"/>
      <c r="H2039" s="589" t="str">
        <f ca="1">'25'!BC690</f>
        <v xml:space="preserve"> </v>
      </c>
      <c r="I2039" s="589"/>
      <c r="J2039" s="589"/>
      <c r="K2039" s="589"/>
      <c r="L2039" s="589"/>
      <c r="M2039" s="589" t="str">
        <f ca="1">'25'!BD690</f>
        <v xml:space="preserve"> </v>
      </c>
      <c r="N2039" s="589"/>
      <c r="O2039" s="589"/>
      <c r="P2039" s="589"/>
      <c r="Q2039" s="590" t="str">
        <f ca="1">'25'!BS690</f>
        <v xml:space="preserve"> </v>
      </c>
      <c r="R2039" s="590"/>
      <c r="S2039" s="590"/>
      <c r="T2039" s="590"/>
      <c r="U2039" s="590"/>
      <c r="V2039" s="590"/>
      <c r="W2039" s="591" t="str">
        <f ca="1">'25'!BO690</f>
        <v xml:space="preserve"> </v>
      </c>
      <c r="X2039" s="591"/>
      <c r="Y2039" s="591"/>
      <c r="Z2039" s="591"/>
      <c r="AA2039" s="591" t="str">
        <f ca="1">'25'!BP690</f>
        <v xml:space="preserve"> </v>
      </c>
      <c r="AB2039" s="591"/>
      <c r="AC2039" s="591"/>
      <c r="AD2039" s="591"/>
      <c r="AE2039" s="591">
        <f ca="1">'25'!BQ690</f>
        <v>0</v>
      </c>
      <c r="AF2039" s="591"/>
      <c r="AG2039" s="591"/>
      <c r="AH2039" s="591"/>
      <c r="AI2039" s="589" t="str">
        <f ca="1">'25'!BR690</f>
        <v xml:space="preserve"> </v>
      </c>
      <c r="AJ2039" s="589"/>
      <c r="AK2039" s="589"/>
      <c r="AL2039" s="589"/>
      <c r="AM2039" s="589"/>
      <c r="AN2039" s="589"/>
      <c r="AO2039" s="589"/>
    </row>
    <row r="2040" spans="1:41" ht="12.75" customHeight="1" x14ac:dyDescent="0.25">
      <c r="A2040" s="199">
        <v>686</v>
      </c>
      <c r="B2040" s="589" t="str">
        <f ca="1">'25'!BB691</f>
        <v xml:space="preserve"> </v>
      </c>
      <c r="C2040" s="589"/>
      <c r="D2040" s="589"/>
      <c r="E2040" s="589"/>
      <c r="F2040" s="589"/>
      <c r="G2040" s="589"/>
      <c r="H2040" s="589" t="str">
        <f ca="1">'25'!BC691</f>
        <v xml:space="preserve"> </v>
      </c>
      <c r="I2040" s="589"/>
      <c r="J2040" s="589"/>
      <c r="K2040" s="589"/>
      <c r="L2040" s="589"/>
      <c r="M2040" s="589" t="str">
        <f ca="1">'25'!BD691</f>
        <v xml:space="preserve"> </v>
      </c>
      <c r="N2040" s="589"/>
      <c r="O2040" s="589"/>
      <c r="P2040" s="589"/>
      <c r="Q2040" s="590" t="str">
        <f ca="1">'25'!BS691</f>
        <v xml:space="preserve"> </v>
      </c>
      <c r="R2040" s="590"/>
      <c r="S2040" s="590"/>
      <c r="T2040" s="590"/>
      <c r="U2040" s="590"/>
      <c r="V2040" s="590"/>
      <c r="W2040" s="591" t="str">
        <f ca="1">'25'!BO691</f>
        <v xml:space="preserve"> </v>
      </c>
      <c r="X2040" s="591"/>
      <c r="Y2040" s="591"/>
      <c r="Z2040" s="591"/>
      <c r="AA2040" s="591" t="str">
        <f ca="1">'25'!BP691</f>
        <v xml:space="preserve"> </v>
      </c>
      <c r="AB2040" s="591"/>
      <c r="AC2040" s="591"/>
      <c r="AD2040" s="591"/>
      <c r="AE2040" s="591">
        <f ca="1">'25'!BQ691</f>
        <v>0</v>
      </c>
      <c r="AF2040" s="591"/>
      <c r="AG2040" s="591"/>
      <c r="AH2040" s="591"/>
      <c r="AI2040" s="589" t="str">
        <f ca="1">'25'!BR691</f>
        <v xml:space="preserve"> </v>
      </c>
      <c r="AJ2040" s="589"/>
      <c r="AK2040" s="589"/>
      <c r="AL2040" s="589"/>
      <c r="AM2040" s="589"/>
      <c r="AN2040" s="589"/>
      <c r="AO2040" s="589"/>
    </row>
    <row r="2041" spans="1:41" ht="12.75" customHeight="1" x14ac:dyDescent="0.25">
      <c r="A2041" s="199">
        <v>687</v>
      </c>
      <c r="B2041" s="589" t="str">
        <f ca="1">'25'!BB692</f>
        <v xml:space="preserve"> </v>
      </c>
      <c r="C2041" s="589"/>
      <c r="D2041" s="589"/>
      <c r="E2041" s="589"/>
      <c r="F2041" s="589"/>
      <c r="G2041" s="589"/>
      <c r="H2041" s="589" t="str">
        <f ca="1">'25'!BC692</f>
        <v xml:space="preserve"> </v>
      </c>
      <c r="I2041" s="589"/>
      <c r="J2041" s="589"/>
      <c r="K2041" s="589"/>
      <c r="L2041" s="589"/>
      <c r="M2041" s="589" t="str">
        <f ca="1">'25'!BD692</f>
        <v xml:space="preserve"> </v>
      </c>
      <c r="N2041" s="589"/>
      <c r="O2041" s="589"/>
      <c r="P2041" s="589"/>
      <c r="Q2041" s="590" t="str">
        <f ca="1">'25'!BS692</f>
        <v xml:space="preserve"> </v>
      </c>
      <c r="R2041" s="590"/>
      <c r="S2041" s="590"/>
      <c r="T2041" s="590"/>
      <c r="U2041" s="590"/>
      <c r="V2041" s="590"/>
      <c r="W2041" s="591" t="str">
        <f ca="1">'25'!BO692</f>
        <v xml:space="preserve"> </v>
      </c>
      <c r="X2041" s="591"/>
      <c r="Y2041" s="591"/>
      <c r="Z2041" s="591"/>
      <c r="AA2041" s="591" t="str">
        <f ca="1">'25'!BP692</f>
        <v xml:space="preserve"> </v>
      </c>
      <c r="AB2041" s="591"/>
      <c r="AC2041" s="591"/>
      <c r="AD2041" s="591"/>
      <c r="AE2041" s="591">
        <f ca="1">'25'!BQ692</f>
        <v>0</v>
      </c>
      <c r="AF2041" s="591"/>
      <c r="AG2041" s="591"/>
      <c r="AH2041" s="591"/>
      <c r="AI2041" s="589" t="str">
        <f ca="1">'25'!BR692</f>
        <v xml:space="preserve"> </v>
      </c>
      <c r="AJ2041" s="589"/>
      <c r="AK2041" s="589"/>
      <c r="AL2041" s="589"/>
      <c r="AM2041" s="589"/>
      <c r="AN2041" s="589"/>
      <c r="AO2041" s="589"/>
    </row>
    <row r="2042" spans="1:41" ht="12.75" customHeight="1" x14ac:dyDescent="0.25">
      <c r="A2042" s="199">
        <v>688</v>
      </c>
      <c r="B2042" s="589" t="str">
        <f ca="1">'25'!BB693</f>
        <v xml:space="preserve"> </v>
      </c>
      <c r="C2042" s="589"/>
      <c r="D2042" s="589"/>
      <c r="E2042" s="589"/>
      <c r="F2042" s="589"/>
      <c r="G2042" s="589"/>
      <c r="H2042" s="589" t="str">
        <f ca="1">'25'!BC693</f>
        <v xml:space="preserve"> </v>
      </c>
      <c r="I2042" s="589"/>
      <c r="J2042" s="589"/>
      <c r="K2042" s="589"/>
      <c r="L2042" s="589"/>
      <c r="M2042" s="589" t="str">
        <f ca="1">'25'!BD693</f>
        <v xml:space="preserve"> </v>
      </c>
      <c r="N2042" s="589"/>
      <c r="O2042" s="589"/>
      <c r="P2042" s="589"/>
      <c r="Q2042" s="590" t="str">
        <f ca="1">'25'!BS693</f>
        <v xml:space="preserve"> </v>
      </c>
      <c r="R2042" s="590"/>
      <c r="S2042" s="590"/>
      <c r="T2042" s="590"/>
      <c r="U2042" s="590"/>
      <c r="V2042" s="590"/>
      <c r="W2042" s="591" t="str">
        <f ca="1">'25'!BO693</f>
        <v xml:space="preserve"> </v>
      </c>
      <c r="X2042" s="591"/>
      <c r="Y2042" s="591"/>
      <c r="Z2042" s="591"/>
      <c r="AA2042" s="591" t="str">
        <f ca="1">'25'!BP693</f>
        <v xml:space="preserve"> </v>
      </c>
      <c r="AB2042" s="591"/>
      <c r="AC2042" s="591"/>
      <c r="AD2042" s="591"/>
      <c r="AE2042" s="591">
        <f ca="1">'25'!BQ693</f>
        <v>0</v>
      </c>
      <c r="AF2042" s="591"/>
      <c r="AG2042" s="591"/>
      <c r="AH2042" s="591"/>
      <c r="AI2042" s="589" t="str">
        <f ca="1">'25'!BR693</f>
        <v xml:space="preserve"> </v>
      </c>
      <c r="AJ2042" s="589"/>
      <c r="AK2042" s="589"/>
      <c r="AL2042" s="589"/>
      <c r="AM2042" s="589"/>
      <c r="AN2042" s="589"/>
      <c r="AO2042" s="589"/>
    </row>
    <row r="2043" spans="1:41" ht="12.75" customHeight="1" x14ac:dyDescent="0.25">
      <c r="A2043" s="199">
        <v>689</v>
      </c>
      <c r="B2043" s="589" t="str">
        <f ca="1">'25'!BB694</f>
        <v xml:space="preserve"> </v>
      </c>
      <c r="C2043" s="589"/>
      <c r="D2043" s="589"/>
      <c r="E2043" s="589"/>
      <c r="F2043" s="589"/>
      <c r="G2043" s="589"/>
      <c r="H2043" s="589" t="str">
        <f ca="1">'25'!BC694</f>
        <v xml:space="preserve"> </v>
      </c>
      <c r="I2043" s="589"/>
      <c r="J2043" s="589"/>
      <c r="K2043" s="589"/>
      <c r="L2043" s="589"/>
      <c r="M2043" s="589" t="str">
        <f ca="1">'25'!BD694</f>
        <v xml:space="preserve"> </v>
      </c>
      <c r="N2043" s="589"/>
      <c r="O2043" s="589"/>
      <c r="P2043" s="589"/>
      <c r="Q2043" s="590" t="str">
        <f ca="1">'25'!BS694</f>
        <v xml:space="preserve"> </v>
      </c>
      <c r="R2043" s="590"/>
      <c r="S2043" s="590"/>
      <c r="T2043" s="590"/>
      <c r="U2043" s="590"/>
      <c r="V2043" s="590"/>
      <c r="W2043" s="591" t="str">
        <f ca="1">'25'!BO694</f>
        <v xml:space="preserve"> </v>
      </c>
      <c r="X2043" s="591"/>
      <c r="Y2043" s="591"/>
      <c r="Z2043" s="591"/>
      <c r="AA2043" s="591" t="str">
        <f ca="1">'25'!BP694</f>
        <v xml:space="preserve"> </v>
      </c>
      <c r="AB2043" s="591"/>
      <c r="AC2043" s="591"/>
      <c r="AD2043" s="591"/>
      <c r="AE2043" s="591">
        <f ca="1">'25'!BQ694</f>
        <v>0</v>
      </c>
      <c r="AF2043" s="591"/>
      <c r="AG2043" s="591"/>
      <c r="AH2043" s="591"/>
      <c r="AI2043" s="589" t="str">
        <f ca="1">'25'!BR694</f>
        <v xml:space="preserve"> </v>
      </c>
      <c r="AJ2043" s="589"/>
      <c r="AK2043" s="589"/>
      <c r="AL2043" s="589"/>
      <c r="AM2043" s="589"/>
      <c r="AN2043" s="589"/>
      <c r="AO2043" s="589"/>
    </row>
    <row r="2044" spans="1:41" ht="12.75" customHeight="1" x14ac:dyDescent="0.25">
      <c r="A2044" s="199">
        <v>690</v>
      </c>
      <c r="B2044" s="589" t="str">
        <f ca="1">'25'!BB695</f>
        <v xml:space="preserve"> </v>
      </c>
      <c r="C2044" s="589"/>
      <c r="D2044" s="589"/>
      <c r="E2044" s="589"/>
      <c r="F2044" s="589"/>
      <c r="G2044" s="589"/>
      <c r="H2044" s="589" t="str">
        <f ca="1">'25'!BC695</f>
        <v xml:space="preserve"> </v>
      </c>
      <c r="I2044" s="589"/>
      <c r="J2044" s="589"/>
      <c r="K2044" s="589"/>
      <c r="L2044" s="589"/>
      <c r="M2044" s="589" t="str">
        <f ca="1">'25'!BD695</f>
        <v xml:space="preserve"> </v>
      </c>
      <c r="N2044" s="589"/>
      <c r="O2044" s="589"/>
      <c r="P2044" s="589"/>
      <c r="Q2044" s="590" t="str">
        <f ca="1">'25'!BS695</f>
        <v xml:space="preserve"> </v>
      </c>
      <c r="R2044" s="590"/>
      <c r="S2044" s="590"/>
      <c r="T2044" s="590"/>
      <c r="U2044" s="590"/>
      <c r="V2044" s="590"/>
      <c r="W2044" s="591" t="str">
        <f ca="1">'25'!BO695</f>
        <v xml:space="preserve"> </v>
      </c>
      <c r="X2044" s="591"/>
      <c r="Y2044" s="591"/>
      <c r="Z2044" s="591"/>
      <c r="AA2044" s="591" t="str">
        <f ca="1">'25'!BP695</f>
        <v xml:space="preserve"> </v>
      </c>
      <c r="AB2044" s="591"/>
      <c r="AC2044" s="591"/>
      <c r="AD2044" s="591"/>
      <c r="AE2044" s="591">
        <f ca="1">'25'!BQ695</f>
        <v>0</v>
      </c>
      <c r="AF2044" s="591"/>
      <c r="AG2044" s="591"/>
      <c r="AH2044" s="591"/>
      <c r="AI2044" s="589" t="str">
        <f ca="1">'25'!BR695</f>
        <v xml:space="preserve"> </v>
      </c>
      <c r="AJ2044" s="589"/>
      <c r="AK2044" s="589"/>
      <c r="AL2044" s="589"/>
      <c r="AM2044" s="589"/>
      <c r="AN2044" s="589"/>
      <c r="AO2044" s="589"/>
    </row>
    <row r="2045" spans="1:41" ht="12.75" customHeight="1" x14ac:dyDescent="0.25">
      <c r="A2045" s="199">
        <v>691</v>
      </c>
      <c r="B2045" s="589" t="str">
        <f ca="1">'25'!BB696</f>
        <v xml:space="preserve"> </v>
      </c>
      <c r="C2045" s="589"/>
      <c r="D2045" s="589"/>
      <c r="E2045" s="589"/>
      <c r="F2045" s="589"/>
      <c r="G2045" s="589"/>
      <c r="H2045" s="589" t="str">
        <f ca="1">'25'!BC696</f>
        <v xml:space="preserve"> </v>
      </c>
      <c r="I2045" s="589"/>
      <c r="J2045" s="589"/>
      <c r="K2045" s="589"/>
      <c r="L2045" s="589"/>
      <c r="M2045" s="589" t="str">
        <f ca="1">'25'!BD696</f>
        <v xml:space="preserve"> </v>
      </c>
      <c r="N2045" s="589"/>
      <c r="O2045" s="589"/>
      <c r="P2045" s="589"/>
      <c r="Q2045" s="590" t="str">
        <f ca="1">'25'!BS696</f>
        <v xml:space="preserve"> </v>
      </c>
      <c r="R2045" s="590"/>
      <c r="S2045" s="590"/>
      <c r="T2045" s="590"/>
      <c r="U2045" s="590"/>
      <c r="V2045" s="590"/>
      <c r="W2045" s="591" t="str">
        <f ca="1">'25'!BO696</f>
        <v xml:space="preserve"> </v>
      </c>
      <c r="X2045" s="591"/>
      <c r="Y2045" s="591"/>
      <c r="Z2045" s="591"/>
      <c r="AA2045" s="591" t="str">
        <f ca="1">'25'!BP696</f>
        <v xml:space="preserve"> </v>
      </c>
      <c r="AB2045" s="591"/>
      <c r="AC2045" s="591"/>
      <c r="AD2045" s="591"/>
      <c r="AE2045" s="591">
        <f ca="1">'25'!BQ696</f>
        <v>0</v>
      </c>
      <c r="AF2045" s="591"/>
      <c r="AG2045" s="591"/>
      <c r="AH2045" s="591"/>
      <c r="AI2045" s="589" t="str">
        <f ca="1">'25'!BR696</f>
        <v xml:space="preserve"> </v>
      </c>
      <c r="AJ2045" s="589"/>
      <c r="AK2045" s="589"/>
      <c r="AL2045" s="589"/>
      <c r="AM2045" s="589"/>
      <c r="AN2045" s="589"/>
      <c r="AO2045" s="589"/>
    </row>
    <row r="2046" spans="1:41" ht="12.75" customHeight="1" x14ac:dyDescent="0.25">
      <c r="A2046" s="199">
        <v>692</v>
      </c>
      <c r="B2046" s="589" t="str">
        <f ca="1">'25'!BB697</f>
        <v xml:space="preserve"> </v>
      </c>
      <c r="C2046" s="589"/>
      <c r="D2046" s="589"/>
      <c r="E2046" s="589"/>
      <c r="F2046" s="589"/>
      <c r="G2046" s="589"/>
      <c r="H2046" s="589" t="str">
        <f ca="1">'25'!BC697</f>
        <v xml:space="preserve"> </v>
      </c>
      <c r="I2046" s="589"/>
      <c r="J2046" s="589"/>
      <c r="K2046" s="589"/>
      <c r="L2046" s="589"/>
      <c r="M2046" s="589" t="str">
        <f ca="1">'25'!BD697</f>
        <v xml:space="preserve"> </v>
      </c>
      <c r="N2046" s="589"/>
      <c r="O2046" s="589"/>
      <c r="P2046" s="589"/>
      <c r="Q2046" s="590" t="str">
        <f ca="1">'25'!BS697</f>
        <v xml:space="preserve"> </v>
      </c>
      <c r="R2046" s="590"/>
      <c r="S2046" s="590"/>
      <c r="T2046" s="590"/>
      <c r="U2046" s="590"/>
      <c r="V2046" s="590"/>
      <c r="W2046" s="591" t="str">
        <f ca="1">'25'!BO697</f>
        <v xml:space="preserve"> </v>
      </c>
      <c r="X2046" s="591"/>
      <c r="Y2046" s="591"/>
      <c r="Z2046" s="591"/>
      <c r="AA2046" s="591" t="str">
        <f ca="1">'25'!BP697</f>
        <v xml:space="preserve"> </v>
      </c>
      <c r="AB2046" s="591"/>
      <c r="AC2046" s="591"/>
      <c r="AD2046" s="591"/>
      <c r="AE2046" s="591">
        <f ca="1">'25'!BQ697</f>
        <v>0</v>
      </c>
      <c r="AF2046" s="591"/>
      <c r="AG2046" s="591"/>
      <c r="AH2046" s="591"/>
      <c r="AI2046" s="589" t="str">
        <f ca="1">'25'!BR697</f>
        <v xml:space="preserve"> </v>
      </c>
      <c r="AJ2046" s="589"/>
      <c r="AK2046" s="589"/>
      <c r="AL2046" s="589"/>
      <c r="AM2046" s="589"/>
      <c r="AN2046" s="589"/>
      <c r="AO2046" s="589"/>
    </row>
    <row r="2047" spans="1:41" ht="12.75" customHeight="1" x14ac:dyDescent="0.25">
      <c r="A2047" s="199">
        <v>693</v>
      </c>
      <c r="B2047" s="589" t="str">
        <f ca="1">'25'!BB698</f>
        <v xml:space="preserve"> </v>
      </c>
      <c r="C2047" s="589"/>
      <c r="D2047" s="589"/>
      <c r="E2047" s="589"/>
      <c r="F2047" s="589"/>
      <c r="G2047" s="589"/>
      <c r="H2047" s="589" t="str">
        <f ca="1">'25'!BC698</f>
        <v xml:space="preserve"> </v>
      </c>
      <c r="I2047" s="589"/>
      <c r="J2047" s="589"/>
      <c r="K2047" s="589"/>
      <c r="L2047" s="589"/>
      <c r="M2047" s="589" t="str">
        <f ca="1">'25'!BD698</f>
        <v xml:space="preserve"> </v>
      </c>
      <c r="N2047" s="589"/>
      <c r="O2047" s="589"/>
      <c r="P2047" s="589"/>
      <c r="Q2047" s="590" t="str">
        <f ca="1">'25'!BS698</f>
        <v xml:space="preserve"> </v>
      </c>
      <c r="R2047" s="590"/>
      <c r="S2047" s="590"/>
      <c r="T2047" s="590"/>
      <c r="U2047" s="590"/>
      <c r="V2047" s="590"/>
      <c r="W2047" s="591" t="str">
        <f ca="1">'25'!BO698</f>
        <v xml:space="preserve"> </v>
      </c>
      <c r="X2047" s="591"/>
      <c r="Y2047" s="591"/>
      <c r="Z2047" s="591"/>
      <c r="AA2047" s="591" t="str">
        <f ca="1">'25'!BP698</f>
        <v xml:space="preserve"> </v>
      </c>
      <c r="AB2047" s="591"/>
      <c r="AC2047" s="591"/>
      <c r="AD2047" s="591"/>
      <c r="AE2047" s="591">
        <f ca="1">'25'!BQ698</f>
        <v>0</v>
      </c>
      <c r="AF2047" s="591"/>
      <c r="AG2047" s="591"/>
      <c r="AH2047" s="591"/>
      <c r="AI2047" s="589" t="str">
        <f ca="1">'25'!BR698</f>
        <v xml:space="preserve"> </v>
      </c>
      <c r="AJ2047" s="589"/>
      <c r="AK2047" s="589"/>
      <c r="AL2047" s="589"/>
      <c r="AM2047" s="589"/>
      <c r="AN2047" s="589"/>
      <c r="AO2047" s="589"/>
    </row>
    <row r="2048" spans="1:41" ht="12.75" customHeight="1" x14ac:dyDescent="0.25">
      <c r="A2048" s="199">
        <v>694</v>
      </c>
      <c r="B2048" s="589" t="str">
        <f ca="1">'25'!BB699</f>
        <v xml:space="preserve"> </v>
      </c>
      <c r="C2048" s="589"/>
      <c r="D2048" s="589"/>
      <c r="E2048" s="589"/>
      <c r="F2048" s="589"/>
      <c r="G2048" s="589"/>
      <c r="H2048" s="589" t="str">
        <f ca="1">'25'!BC699</f>
        <v xml:space="preserve"> </v>
      </c>
      <c r="I2048" s="589"/>
      <c r="J2048" s="589"/>
      <c r="K2048" s="589"/>
      <c r="L2048" s="589"/>
      <c r="M2048" s="589" t="str">
        <f ca="1">'25'!BD699</f>
        <v xml:space="preserve"> </v>
      </c>
      <c r="N2048" s="589"/>
      <c r="O2048" s="589"/>
      <c r="P2048" s="589"/>
      <c r="Q2048" s="590" t="str">
        <f ca="1">'25'!BS699</f>
        <v xml:space="preserve"> </v>
      </c>
      <c r="R2048" s="590"/>
      <c r="S2048" s="590"/>
      <c r="T2048" s="590"/>
      <c r="U2048" s="590"/>
      <c r="V2048" s="590"/>
      <c r="W2048" s="591" t="str">
        <f ca="1">'25'!BO699</f>
        <v xml:space="preserve"> </v>
      </c>
      <c r="X2048" s="591"/>
      <c r="Y2048" s="591"/>
      <c r="Z2048" s="591"/>
      <c r="AA2048" s="591" t="str">
        <f ca="1">'25'!BP699</f>
        <v xml:space="preserve"> </v>
      </c>
      <c r="AB2048" s="591"/>
      <c r="AC2048" s="591"/>
      <c r="AD2048" s="591"/>
      <c r="AE2048" s="591">
        <f ca="1">'25'!BQ699</f>
        <v>0</v>
      </c>
      <c r="AF2048" s="591"/>
      <c r="AG2048" s="591"/>
      <c r="AH2048" s="591"/>
      <c r="AI2048" s="589" t="str">
        <f ca="1">'25'!BR699</f>
        <v xml:space="preserve"> </v>
      </c>
      <c r="AJ2048" s="589"/>
      <c r="AK2048" s="589"/>
      <c r="AL2048" s="589"/>
      <c r="AM2048" s="589"/>
      <c r="AN2048" s="589"/>
      <c r="AO2048" s="589"/>
    </row>
    <row r="2049" spans="1:41" ht="12.75" customHeight="1" x14ac:dyDescent="0.25">
      <c r="A2049" s="199">
        <v>695</v>
      </c>
      <c r="B2049" s="589" t="str">
        <f ca="1">'25'!BB700</f>
        <v xml:space="preserve"> </v>
      </c>
      <c r="C2049" s="589"/>
      <c r="D2049" s="589"/>
      <c r="E2049" s="589"/>
      <c r="F2049" s="589"/>
      <c r="G2049" s="589"/>
      <c r="H2049" s="589" t="str">
        <f ca="1">'25'!BC700</f>
        <v xml:space="preserve"> </v>
      </c>
      <c r="I2049" s="589"/>
      <c r="J2049" s="589"/>
      <c r="K2049" s="589"/>
      <c r="L2049" s="589"/>
      <c r="M2049" s="589" t="str">
        <f ca="1">'25'!BD700</f>
        <v xml:space="preserve"> </v>
      </c>
      <c r="N2049" s="589"/>
      <c r="O2049" s="589"/>
      <c r="P2049" s="589"/>
      <c r="Q2049" s="590" t="str">
        <f ca="1">'25'!BS700</f>
        <v xml:space="preserve"> </v>
      </c>
      <c r="R2049" s="590"/>
      <c r="S2049" s="590"/>
      <c r="T2049" s="590"/>
      <c r="U2049" s="590"/>
      <c r="V2049" s="590"/>
      <c r="W2049" s="591" t="str">
        <f ca="1">'25'!BO700</f>
        <v xml:space="preserve"> </v>
      </c>
      <c r="X2049" s="591"/>
      <c r="Y2049" s="591"/>
      <c r="Z2049" s="591"/>
      <c r="AA2049" s="591" t="str">
        <f ca="1">'25'!BP700</f>
        <v xml:space="preserve"> </v>
      </c>
      <c r="AB2049" s="591"/>
      <c r="AC2049" s="591"/>
      <c r="AD2049" s="591"/>
      <c r="AE2049" s="591">
        <f ca="1">'25'!BQ700</f>
        <v>0</v>
      </c>
      <c r="AF2049" s="591"/>
      <c r="AG2049" s="591"/>
      <c r="AH2049" s="591"/>
      <c r="AI2049" s="589" t="str">
        <f ca="1">'25'!BR700</f>
        <v xml:space="preserve"> </v>
      </c>
      <c r="AJ2049" s="589"/>
      <c r="AK2049" s="589"/>
      <c r="AL2049" s="589"/>
      <c r="AM2049" s="589"/>
      <c r="AN2049" s="589"/>
      <c r="AO2049" s="589"/>
    </row>
    <row r="2050" spans="1:41" ht="12.75" customHeight="1" x14ac:dyDescent="0.25">
      <c r="A2050" s="199">
        <v>696</v>
      </c>
      <c r="B2050" s="589" t="str">
        <f ca="1">'25'!BB701</f>
        <v xml:space="preserve"> </v>
      </c>
      <c r="C2050" s="589"/>
      <c r="D2050" s="589"/>
      <c r="E2050" s="589"/>
      <c r="F2050" s="589"/>
      <c r="G2050" s="589"/>
      <c r="H2050" s="589" t="str">
        <f ca="1">'25'!BC701</f>
        <v xml:space="preserve"> </v>
      </c>
      <c r="I2050" s="589"/>
      <c r="J2050" s="589"/>
      <c r="K2050" s="589"/>
      <c r="L2050" s="589"/>
      <c r="M2050" s="589" t="str">
        <f ca="1">'25'!BD701</f>
        <v xml:space="preserve"> </v>
      </c>
      <c r="N2050" s="589"/>
      <c r="O2050" s="589"/>
      <c r="P2050" s="589"/>
      <c r="Q2050" s="590" t="str">
        <f ca="1">'25'!BS701</f>
        <v xml:space="preserve"> </v>
      </c>
      <c r="R2050" s="590"/>
      <c r="S2050" s="590"/>
      <c r="T2050" s="590"/>
      <c r="U2050" s="590"/>
      <c r="V2050" s="590"/>
      <c r="W2050" s="591" t="str">
        <f ca="1">'25'!BO701</f>
        <v xml:space="preserve"> </v>
      </c>
      <c r="X2050" s="591"/>
      <c r="Y2050" s="591"/>
      <c r="Z2050" s="591"/>
      <c r="AA2050" s="591" t="str">
        <f ca="1">'25'!BP701</f>
        <v xml:space="preserve"> </v>
      </c>
      <c r="AB2050" s="591"/>
      <c r="AC2050" s="591"/>
      <c r="AD2050" s="591"/>
      <c r="AE2050" s="591">
        <f ca="1">'25'!BQ701</f>
        <v>0</v>
      </c>
      <c r="AF2050" s="591"/>
      <c r="AG2050" s="591"/>
      <c r="AH2050" s="591"/>
      <c r="AI2050" s="589" t="str">
        <f ca="1">'25'!BR701</f>
        <v xml:space="preserve"> </v>
      </c>
      <c r="AJ2050" s="589"/>
      <c r="AK2050" s="589"/>
      <c r="AL2050" s="589"/>
      <c r="AM2050" s="589"/>
      <c r="AN2050" s="589"/>
      <c r="AO2050" s="589"/>
    </row>
    <row r="2051" spans="1:41" ht="12.75" customHeight="1" x14ac:dyDescent="0.25">
      <c r="A2051" s="199">
        <v>697</v>
      </c>
      <c r="B2051" s="589" t="str">
        <f ca="1">'25'!BB702</f>
        <v xml:space="preserve"> </v>
      </c>
      <c r="C2051" s="589"/>
      <c r="D2051" s="589"/>
      <c r="E2051" s="589"/>
      <c r="F2051" s="589"/>
      <c r="G2051" s="589"/>
      <c r="H2051" s="589" t="str">
        <f ca="1">'25'!BC702</f>
        <v xml:space="preserve"> </v>
      </c>
      <c r="I2051" s="589"/>
      <c r="J2051" s="589"/>
      <c r="K2051" s="589"/>
      <c r="L2051" s="589"/>
      <c r="M2051" s="589" t="str">
        <f ca="1">'25'!BD702</f>
        <v xml:space="preserve"> </v>
      </c>
      <c r="N2051" s="589"/>
      <c r="O2051" s="589"/>
      <c r="P2051" s="589"/>
      <c r="Q2051" s="590" t="str">
        <f ca="1">'25'!BS702</f>
        <v xml:space="preserve"> </v>
      </c>
      <c r="R2051" s="590"/>
      <c r="S2051" s="590"/>
      <c r="T2051" s="590"/>
      <c r="U2051" s="590"/>
      <c r="V2051" s="590"/>
      <c r="W2051" s="591" t="str">
        <f ca="1">'25'!BO702</f>
        <v xml:space="preserve"> </v>
      </c>
      <c r="X2051" s="591"/>
      <c r="Y2051" s="591"/>
      <c r="Z2051" s="591"/>
      <c r="AA2051" s="591" t="str">
        <f ca="1">'25'!BP702</f>
        <v xml:space="preserve"> </v>
      </c>
      <c r="AB2051" s="591"/>
      <c r="AC2051" s="591"/>
      <c r="AD2051" s="591"/>
      <c r="AE2051" s="591">
        <f ca="1">'25'!BQ702</f>
        <v>0</v>
      </c>
      <c r="AF2051" s="591"/>
      <c r="AG2051" s="591"/>
      <c r="AH2051" s="591"/>
      <c r="AI2051" s="589" t="str">
        <f ca="1">'25'!BR702</f>
        <v xml:space="preserve"> </v>
      </c>
      <c r="AJ2051" s="589"/>
      <c r="AK2051" s="589"/>
      <c r="AL2051" s="589"/>
      <c r="AM2051" s="589"/>
      <c r="AN2051" s="589"/>
      <c r="AO2051" s="589"/>
    </row>
    <row r="2052" spans="1:41" ht="12.75" customHeight="1" x14ac:dyDescent="0.25">
      <c r="A2052" s="199">
        <v>698</v>
      </c>
      <c r="B2052" s="589" t="str">
        <f ca="1">'25'!BB703</f>
        <v xml:space="preserve"> </v>
      </c>
      <c r="C2052" s="589"/>
      <c r="D2052" s="589"/>
      <c r="E2052" s="589"/>
      <c r="F2052" s="589"/>
      <c r="G2052" s="589"/>
      <c r="H2052" s="589" t="str">
        <f ca="1">'25'!BC703</f>
        <v xml:space="preserve"> </v>
      </c>
      <c r="I2052" s="589"/>
      <c r="J2052" s="589"/>
      <c r="K2052" s="589"/>
      <c r="L2052" s="589"/>
      <c r="M2052" s="589" t="str">
        <f ca="1">'25'!BD703</f>
        <v xml:space="preserve"> </v>
      </c>
      <c r="N2052" s="589"/>
      <c r="O2052" s="589"/>
      <c r="P2052" s="589"/>
      <c r="Q2052" s="590" t="str">
        <f ca="1">'25'!BS703</f>
        <v xml:space="preserve"> </v>
      </c>
      <c r="R2052" s="590"/>
      <c r="S2052" s="590"/>
      <c r="T2052" s="590"/>
      <c r="U2052" s="590"/>
      <c r="V2052" s="590"/>
      <c r="W2052" s="591" t="str">
        <f ca="1">'25'!BO703</f>
        <v xml:space="preserve"> </v>
      </c>
      <c r="X2052" s="591"/>
      <c r="Y2052" s="591"/>
      <c r="Z2052" s="591"/>
      <c r="AA2052" s="591" t="str">
        <f ca="1">'25'!BP703</f>
        <v xml:space="preserve"> </v>
      </c>
      <c r="AB2052" s="591"/>
      <c r="AC2052" s="591"/>
      <c r="AD2052" s="591"/>
      <c r="AE2052" s="591">
        <f ca="1">'25'!BQ703</f>
        <v>0</v>
      </c>
      <c r="AF2052" s="591"/>
      <c r="AG2052" s="591"/>
      <c r="AH2052" s="591"/>
      <c r="AI2052" s="589" t="str">
        <f ca="1">'25'!BR703</f>
        <v xml:space="preserve"> </v>
      </c>
      <c r="AJ2052" s="589"/>
      <c r="AK2052" s="589"/>
      <c r="AL2052" s="589"/>
      <c r="AM2052" s="589"/>
      <c r="AN2052" s="589"/>
      <c r="AO2052" s="589"/>
    </row>
    <row r="2053" spans="1:41" ht="12.75" customHeight="1" x14ac:dyDescent="0.25">
      <c r="A2053" s="199">
        <v>699</v>
      </c>
      <c r="B2053" s="589" t="str">
        <f ca="1">'25'!BB704</f>
        <v xml:space="preserve"> </v>
      </c>
      <c r="C2053" s="589"/>
      <c r="D2053" s="589"/>
      <c r="E2053" s="589"/>
      <c r="F2053" s="589"/>
      <c r="G2053" s="589"/>
      <c r="H2053" s="589" t="str">
        <f ca="1">'25'!BC704</f>
        <v xml:space="preserve"> </v>
      </c>
      <c r="I2053" s="589"/>
      <c r="J2053" s="589"/>
      <c r="K2053" s="589"/>
      <c r="L2053" s="589"/>
      <c r="M2053" s="589" t="str">
        <f ca="1">'25'!BD704</f>
        <v xml:space="preserve"> </v>
      </c>
      <c r="N2053" s="589"/>
      <c r="O2053" s="589"/>
      <c r="P2053" s="589"/>
      <c r="Q2053" s="590" t="str">
        <f ca="1">'25'!BS704</f>
        <v xml:space="preserve"> </v>
      </c>
      <c r="R2053" s="590"/>
      <c r="S2053" s="590"/>
      <c r="T2053" s="590"/>
      <c r="U2053" s="590"/>
      <c r="V2053" s="590"/>
      <c r="W2053" s="591" t="str">
        <f ca="1">'25'!BO704</f>
        <v xml:space="preserve"> </v>
      </c>
      <c r="X2053" s="591"/>
      <c r="Y2053" s="591"/>
      <c r="Z2053" s="591"/>
      <c r="AA2053" s="591" t="str">
        <f ca="1">'25'!BP704</f>
        <v xml:space="preserve"> </v>
      </c>
      <c r="AB2053" s="591"/>
      <c r="AC2053" s="591"/>
      <c r="AD2053" s="591"/>
      <c r="AE2053" s="591">
        <f ca="1">'25'!BQ704</f>
        <v>0</v>
      </c>
      <c r="AF2053" s="591"/>
      <c r="AG2053" s="591"/>
      <c r="AH2053" s="591"/>
      <c r="AI2053" s="589" t="str">
        <f ca="1">'25'!BR704</f>
        <v xml:space="preserve"> </v>
      </c>
      <c r="AJ2053" s="589"/>
      <c r="AK2053" s="589"/>
      <c r="AL2053" s="589"/>
      <c r="AM2053" s="589"/>
      <c r="AN2053" s="589"/>
      <c r="AO2053" s="589"/>
    </row>
    <row r="2054" spans="1:41" ht="12.75" customHeight="1" x14ac:dyDescent="0.25">
      <c r="A2054" s="199">
        <v>700</v>
      </c>
      <c r="B2054" s="589" t="str">
        <f ca="1">'25'!BB705</f>
        <v xml:space="preserve"> </v>
      </c>
      <c r="C2054" s="589"/>
      <c r="D2054" s="589"/>
      <c r="E2054" s="589"/>
      <c r="F2054" s="589"/>
      <c r="G2054" s="589"/>
      <c r="H2054" s="589" t="str">
        <f ca="1">'25'!BC705</f>
        <v xml:space="preserve"> </v>
      </c>
      <c r="I2054" s="589"/>
      <c r="J2054" s="589"/>
      <c r="K2054" s="589"/>
      <c r="L2054" s="589"/>
      <c r="M2054" s="589" t="str">
        <f ca="1">'25'!BD705</f>
        <v xml:space="preserve"> </v>
      </c>
      <c r="N2054" s="589"/>
      <c r="O2054" s="589"/>
      <c r="P2054" s="589"/>
      <c r="Q2054" s="590" t="str">
        <f ca="1">'25'!BS705</f>
        <v xml:space="preserve"> </v>
      </c>
      <c r="R2054" s="590"/>
      <c r="S2054" s="590"/>
      <c r="T2054" s="590"/>
      <c r="U2054" s="590"/>
      <c r="V2054" s="590"/>
      <c r="W2054" s="591" t="str">
        <f ca="1">'25'!BO705</f>
        <v xml:space="preserve"> </v>
      </c>
      <c r="X2054" s="591"/>
      <c r="Y2054" s="591"/>
      <c r="Z2054" s="591"/>
      <c r="AA2054" s="591" t="str">
        <f ca="1">'25'!BP705</f>
        <v xml:space="preserve"> </v>
      </c>
      <c r="AB2054" s="591"/>
      <c r="AC2054" s="591"/>
      <c r="AD2054" s="591"/>
      <c r="AE2054" s="591">
        <f ca="1">'25'!BQ705</f>
        <v>0</v>
      </c>
      <c r="AF2054" s="591"/>
      <c r="AG2054" s="591"/>
      <c r="AH2054" s="591"/>
      <c r="AI2054" s="589" t="str">
        <f ca="1">'25'!BR705</f>
        <v xml:space="preserve"> </v>
      </c>
      <c r="AJ2054" s="589"/>
      <c r="AK2054" s="589"/>
      <c r="AL2054" s="589"/>
      <c r="AM2054" s="589"/>
      <c r="AN2054" s="589"/>
      <c r="AO2054" s="589"/>
    </row>
    <row r="2055" spans="1:41" ht="12.75" customHeight="1" x14ac:dyDescent="0.25">
      <c r="A2055" s="199">
        <v>701</v>
      </c>
      <c r="B2055" s="589" t="str">
        <f ca="1">'25'!BB706</f>
        <v xml:space="preserve"> </v>
      </c>
      <c r="C2055" s="589"/>
      <c r="D2055" s="589"/>
      <c r="E2055" s="589"/>
      <c r="F2055" s="589"/>
      <c r="G2055" s="589"/>
      <c r="H2055" s="589" t="str">
        <f ca="1">'25'!BC706</f>
        <v xml:space="preserve"> </v>
      </c>
      <c r="I2055" s="589"/>
      <c r="J2055" s="589"/>
      <c r="K2055" s="589"/>
      <c r="L2055" s="589"/>
      <c r="M2055" s="589" t="str">
        <f ca="1">'25'!BD706</f>
        <v xml:space="preserve"> </v>
      </c>
      <c r="N2055" s="589"/>
      <c r="O2055" s="589"/>
      <c r="P2055" s="589"/>
      <c r="Q2055" s="590" t="str">
        <f ca="1">'25'!BS706</f>
        <v xml:space="preserve"> </v>
      </c>
      <c r="R2055" s="590"/>
      <c r="S2055" s="590"/>
      <c r="T2055" s="590"/>
      <c r="U2055" s="590"/>
      <c r="V2055" s="590"/>
      <c r="W2055" s="591" t="str">
        <f ca="1">'25'!BO706</f>
        <v xml:space="preserve"> </v>
      </c>
      <c r="X2055" s="591"/>
      <c r="Y2055" s="591"/>
      <c r="Z2055" s="591"/>
      <c r="AA2055" s="591" t="str">
        <f ca="1">'25'!BP706</f>
        <v xml:space="preserve"> </v>
      </c>
      <c r="AB2055" s="591"/>
      <c r="AC2055" s="591"/>
      <c r="AD2055" s="591"/>
      <c r="AE2055" s="591">
        <f ca="1">'25'!BQ706</f>
        <v>0</v>
      </c>
      <c r="AF2055" s="591"/>
      <c r="AG2055" s="591"/>
      <c r="AH2055" s="591"/>
      <c r="AI2055" s="589" t="str">
        <f ca="1">'25'!BR706</f>
        <v xml:space="preserve"> </v>
      </c>
      <c r="AJ2055" s="589"/>
      <c r="AK2055" s="589"/>
      <c r="AL2055" s="589"/>
      <c r="AM2055" s="589"/>
      <c r="AN2055" s="589"/>
      <c r="AO2055" s="589"/>
    </row>
    <row r="2056" spans="1:41" ht="12.75" customHeight="1" x14ac:dyDescent="0.25">
      <c r="A2056" s="199">
        <v>702</v>
      </c>
      <c r="B2056" s="589" t="str">
        <f ca="1">'25'!BB707</f>
        <v xml:space="preserve"> </v>
      </c>
      <c r="C2056" s="589"/>
      <c r="D2056" s="589"/>
      <c r="E2056" s="589"/>
      <c r="F2056" s="589"/>
      <c r="G2056" s="589"/>
      <c r="H2056" s="589" t="str">
        <f ca="1">'25'!BC707</f>
        <v xml:space="preserve"> </v>
      </c>
      <c r="I2056" s="589"/>
      <c r="J2056" s="589"/>
      <c r="K2056" s="589"/>
      <c r="L2056" s="589"/>
      <c r="M2056" s="589" t="str">
        <f ca="1">'25'!BD707</f>
        <v xml:space="preserve"> </v>
      </c>
      <c r="N2056" s="589"/>
      <c r="O2056" s="589"/>
      <c r="P2056" s="589"/>
      <c r="Q2056" s="590" t="str">
        <f ca="1">'25'!BS707</f>
        <v xml:space="preserve"> </v>
      </c>
      <c r="R2056" s="590"/>
      <c r="S2056" s="590"/>
      <c r="T2056" s="590"/>
      <c r="U2056" s="590"/>
      <c r="V2056" s="590"/>
      <c r="W2056" s="591" t="str">
        <f ca="1">'25'!BO707</f>
        <v xml:space="preserve"> </v>
      </c>
      <c r="X2056" s="591"/>
      <c r="Y2056" s="591"/>
      <c r="Z2056" s="591"/>
      <c r="AA2056" s="591" t="str">
        <f ca="1">'25'!BP707</f>
        <v xml:space="preserve"> </v>
      </c>
      <c r="AB2056" s="591"/>
      <c r="AC2056" s="591"/>
      <c r="AD2056" s="591"/>
      <c r="AE2056" s="591">
        <f ca="1">'25'!BQ707</f>
        <v>0</v>
      </c>
      <c r="AF2056" s="591"/>
      <c r="AG2056" s="591"/>
      <c r="AH2056" s="591"/>
      <c r="AI2056" s="589" t="str">
        <f ca="1">'25'!BR707</f>
        <v xml:space="preserve"> </v>
      </c>
      <c r="AJ2056" s="589"/>
      <c r="AK2056" s="589"/>
      <c r="AL2056" s="589"/>
      <c r="AM2056" s="589"/>
      <c r="AN2056" s="589"/>
      <c r="AO2056" s="589"/>
    </row>
    <row r="2057" spans="1:41" ht="12.75" customHeight="1" x14ac:dyDescent="0.25">
      <c r="A2057" s="199">
        <v>703</v>
      </c>
      <c r="B2057" s="589" t="str">
        <f ca="1">'25'!BB708</f>
        <v xml:space="preserve"> </v>
      </c>
      <c r="C2057" s="589"/>
      <c r="D2057" s="589"/>
      <c r="E2057" s="589"/>
      <c r="F2057" s="589"/>
      <c r="G2057" s="589"/>
      <c r="H2057" s="589" t="str">
        <f ca="1">'25'!BC708</f>
        <v xml:space="preserve"> </v>
      </c>
      <c r="I2057" s="589"/>
      <c r="J2057" s="589"/>
      <c r="K2057" s="589"/>
      <c r="L2057" s="589"/>
      <c r="M2057" s="589" t="str">
        <f ca="1">'25'!BD708</f>
        <v xml:space="preserve"> </v>
      </c>
      <c r="N2057" s="589"/>
      <c r="O2057" s="589"/>
      <c r="P2057" s="589"/>
      <c r="Q2057" s="590" t="str">
        <f ca="1">'25'!BS708</f>
        <v xml:space="preserve"> </v>
      </c>
      <c r="R2057" s="590"/>
      <c r="S2057" s="590"/>
      <c r="T2057" s="590"/>
      <c r="U2057" s="590"/>
      <c r="V2057" s="590"/>
      <c r="W2057" s="591" t="str">
        <f ca="1">'25'!BO708</f>
        <v xml:space="preserve"> </v>
      </c>
      <c r="X2057" s="591"/>
      <c r="Y2057" s="591"/>
      <c r="Z2057" s="591"/>
      <c r="AA2057" s="591" t="str">
        <f ca="1">'25'!BP708</f>
        <v xml:space="preserve"> </v>
      </c>
      <c r="AB2057" s="591"/>
      <c r="AC2057" s="591"/>
      <c r="AD2057" s="591"/>
      <c r="AE2057" s="591">
        <f ca="1">'25'!BQ708</f>
        <v>0</v>
      </c>
      <c r="AF2057" s="591"/>
      <c r="AG2057" s="591"/>
      <c r="AH2057" s="591"/>
      <c r="AI2057" s="589" t="str">
        <f ca="1">'25'!BR708</f>
        <v xml:space="preserve"> </v>
      </c>
      <c r="AJ2057" s="589"/>
      <c r="AK2057" s="589"/>
      <c r="AL2057" s="589"/>
      <c r="AM2057" s="589"/>
      <c r="AN2057" s="589"/>
      <c r="AO2057" s="589"/>
    </row>
    <row r="2058" spans="1:41" ht="12.75" customHeight="1" x14ac:dyDescent="0.25">
      <c r="A2058" s="199">
        <v>704</v>
      </c>
      <c r="B2058" s="589" t="str">
        <f ca="1">'25'!BB709</f>
        <v xml:space="preserve"> </v>
      </c>
      <c r="C2058" s="589"/>
      <c r="D2058" s="589"/>
      <c r="E2058" s="589"/>
      <c r="F2058" s="589"/>
      <c r="G2058" s="589"/>
      <c r="H2058" s="589" t="str">
        <f ca="1">'25'!BC709</f>
        <v xml:space="preserve"> </v>
      </c>
      <c r="I2058" s="589"/>
      <c r="J2058" s="589"/>
      <c r="K2058" s="589"/>
      <c r="L2058" s="589"/>
      <c r="M2058" s="589" t="str">
        <f ca="1">'25'!BD709</f>
        <v xml:space="preserve"> </v>
      </c>
      <c r="N2058" s="589"/>
      <c r="O2058" s="589"/>
      <c r="P2058" s="589"/>
      <c r="Q2058" s="590" t="str">
        <f ca="1">'25'!BS709</f>
        <v xml:space="preserve"> </v>
      </c>
      <c r="R2058" s="590"/>
      <c r="S2058" s="590"/>
      <c r="T2058" s="590"/>
      <c r="U2058" s="590"/>
      <c r="V2058" s="590"/>
      <c r="W2058" s="591" t="str">
        <f ca="1">'25'!BO709</f>
        <v xml:space="preserve"> </v>
      </c>
      <c r="X2058" s="591"/>
      <c r="Y2058" s="591"/>
      <c r="Z2058" s="591"/>
      <c r="AA2058" s="591" t="str">
        <f ca="1">'25'!BP709</f>
        <v xml:space="preserve"> </v>
      </c>
      <c r="AB2058" s="591"/>
      <c r="AC2058" s="591"/>
      <c r="AD2058" s="591"/>
      <c r="AE2058" s="591">
        <f ca="1">'25'!BQ709</f>
        <v>0</v>
      </c>
      <c r="AF2058" s="591"/>
      <c r="AG2058" s="591"/>
      <c r="AH2058" s="591"/>
      <c r="AI2058" s="589" t="str">
        <f ca="1">'25'!BR709</f>
        <v xml:space="preserve"> </v>
      </c>
      <c r="AJ2058" s="589"/>
      <c r="AK2058" s="589"/>
      <c r="AL2058" s="589"/>
      <c r="AM2058" s="589"/>
      <c r="AN2058" s="589"/>
      <c r="AO2058" s="589"/>
    </row>
    <row r="2059" spans="1:41" ht="12.75" customHeight="1" x14ac:dyDescent="0.25">
      <c r="A2059" s="199">
        <v>705</v>
      </c>
      <c r="B2059" s="589" t="str">
        <f ca="1">'25'!BB710</f>
        <v xml:space="preserve"> </v>
      </c>
      <c r="C2059" s="589"/>
      <c r="D2059" s="589"/>
      <c r="E2059" s="589"/>
      <c r="F2059" s="589"/>
      <c r="G2059" s="589"/>
      <c r="H2059" s="589" t="str">
        <f ca="1">'25'!BC710</f>
        <v xml:space="preserve"> </v>
      </c>
      <c r="I2059" s="589"/>
      <c r="J2059" s="589"/>
      <c r="K2059" s="589"/>
      <c r="L2059" s="589"/>
      <c r="M2059" s="589" t="str">
        <f ca="1">'25'!BD710</f>
        <v xml:space="preserve"> </v>
      </c>
      <c r="N2059" s="589"/>
      <c r="O2059" s="589"/>
      <c r="P2059" s="589"/>
      <c r="Q2059" s="590" t="str">
        <f ca="1">'25'!BS710</f>
        <v xml:space="preserve"> </v>
      </c>
      <c r="R2059" s="590"/>
      <c r="S2059" s="590"/>
      <c r="T2059" s="590"/>
      <c r="U2059" s="590"/>
      <c r="V2059" s="590"/>
      <c r="W2059" s="591" t="str">
        <f ca="1">'25'!BO710</f>
        <v xml:space="preserve"> </v>
      </c>
      <c r="X2059" s="591"/>
      <c r="Y2059" s="591"/>
      <c r="Z2059" s="591"/>
      <c r="AA2059" s="591" t="str">
        <f ca="1">'25'!BP710</f>
        <v xml:space="preserve"> </v>
      </c>
      <c r="AB2059" s="591"/>
      <c r="AC2059" s="591"/>
      <c r="AD2059" s="591"/>
      <c r="AE2059" s="591">
        <f ca="1">'25'!BQ710</f>
        <v>0</v>
      </c>
      <c r="AF2059" s="591"/>
      <c r="AG2059" s="591"/>
      <c r="AH2059" s="591"/>
      <c r="AI2059" s="589" t="str">
        <f ca="1">'25'!BR710</f>
        <v xml:space="preserve"> </v>
      </c>
      <c r="AJ2059" s="589"/>
      <c r="AK2059" s="589"/>
      <c r="AL2059" s="589"/>
      <c r="AM2059" s="589"/>
      <c r="AN2059" s="589"/>
      <c r="AO2059" s="589"/>
    </row>
    <row r="2060" spans="1:41" ht="12.75" customHeight="1" x14ac:dyDescent="0.25">
      <c r="A2060" s="199">
        <v>706</v>
      </c>
      <c r="B2060" s="589" t="str">
        <f ca="1">'25'!BB711</f>
        <v xml:space="preserve"> </v>
      </c>
      <c r="C2060" s="589"/>
      <c r="D2060" s="589"/>
      <c r="E2060" s="589"/>
      <c r="F2060" s="589"/>
      <c r="G2060" s="589"/>
      <c r="H2060" s="589" t="str">
        <f ca="1">'25'!BC711</f>
        <v xml:space="preserve"> </v>
      </c>
      <c r="I2060" s="589"/>
      <c r="J2060" s="589"/>
      <c r="K2060" s="589"/>
      <c r="L2060" s="589"/>
      <c r="M2060" s="589" t="str">
        <f ca="1">'25'!BD711</f>
        <v xml:space="preserve"> </v>
      </c>
      <c r="N2060" s="589"/>
      <c r="O2060" s="589"/>
      <c r="P2060" s="589"/>
      <c r="Q2060" s="590" t="str">
        <f ca="1">'25'!BS711</f>
        <v xml:space="preserve"> </v>
      </c>
      <c r="R2060" s="590"/>
      <c r="S2060" s="590"/>
      <c r="T2060" s="590"/>
      <c r="U2060" s="590"/>
      <c r="V2060" s="590"/>
      <c r="W2060" s="591" t="str">
        <f ca="1">'25'!BO711</f>
        <v xml:space="preserve"> </v>
      </c>
      <c r="X2060" s="591"/>
      <c r="Y2060" s="591"/>
      <c r="Z2060" s="591"/>
      <c r="AA2060" s="591" t="str">
        <f ca="1">'25'!BP711</f>
        <v xml:space="preserve"> </v>
      </c>
      <c r="AB2060" s="591"/>
      <c r="AC2060" s="591"/>
      <c r="AD2060" s="591"/>
      <c r="AE2060" s="591">
        <f ca="1">'25'!BQ711</f>
        <v>0</v>
      </c>
      <c r="AF2060" s="591"/>
      <c r="AG2060" s="591"/>
      <c r="AH2060" s="591"/>
      <c r="AI2060" s="589" t="str">
        <f ca="1">'25'!BR711</f>
        <v xml:space="preserve"> </v>
      </c>
      <c r="AJ2060" s="589"/>
      <c r="AK2060" s="589"/>
      <c r="AL2060" s="589"/>
      <c r="AM2060" s="589"/>
      <c r="AN2060" s="589"/>
      <c r="AO2060" s="589"/>
    </row>
    <row r="2061" spans="1:41" ht="12.75" customHeight="1" x14ac:dyDescent="0.25">
      <c r="A2061" s="199">
        <v>707</v>
      </c>
      <c r="B2061" s="589" t="str">
        <f ca="1">'25'!BB712</f>
        <v xml:space="preserve"> </v>
      </c>
      <c r="C2061" s="589"/>
      <c r="D2061" s="589"/>
      <c r="E2061" s="589"/>
      <c r="F2061" s="589"/>
      <c r="G2061" s="589"/>
      <c r="H2061" s="589" t="str">
        <f ca="1">'25'!BC712</f>
        <v xml:space="preserve"> </v>
      </c>
      <c r="I2061" s="589"/>
      <c r="J2061" s="589"/>
      <c r="K2061" s="589"/>
      <c r="L2061" s="589"/>
      <c r="M2061" s="589" t="str">
        <f ca="1">'25'!BD712</f>
        <v xml:space="preserve"> </v>
      </c>
      <c r="N2061" s="589"/>
      <c r="O2061" s="589"/>
      <c r="P2061" s="589"/>
      <c r="Q2061" s="590" t="str">
        <f ca="1">'25'!BS712</f>
        <v xml:space="preserve"> </v>
      </c>
      <c r="R2061" s="590"/>
      <c r="S2061" s="590"/>
      <c r="T2061" s="590"/>
      <c r="U2061" s="590"/>
      <c r="V2061" s="590"/>
      <c r="W2061" s="591" t="str">
        <f ca="1">'25'!BO712</f>
        <v xml:space="preserve"> </v>
      </c>
      <c r="X2061" s="591"/>
      <c r="Y2061" s="591"/>
      <c r="Z2061" s="591"/>
      <c r="AA2061" s="591" t="str">
        <f ca="1">'25'!BP712</f>
        <v xml:space="preserve"> </v>
      </c>
      <c r="AB2061" s="591"/>
      <c r="AC2061" s="591"/>
      <c r="AD2061" s="591"/>
      <c r="AE2061" s="591">
        <f ca="1">'25'!BQ712</f>
        <v>0</v>
      </c>
      <c r="AF2061" s="591"/>
      <c r="AG2061" s="591"/>
      <c r="AH2061" s="591"/>
      <c r="AI2061" s="589" t="str">
        <f ca="1">'25'!BR712</f>
        <v xml:space="preserve"> </v>
      </c>
      <c r="AJ2061" s="589"/>
      <c r="AK2061" s="589"/>
      <c r="AL2061" s="589"/>
      <c r="AM2061" s="589"/>
      <c r="AN2061" s="589"/>
      <c r="AO2061" s="589"/>
    </row>
    <row r="2062" spans="1:41" ht="12.75" customHeight="1" x14ac:dyDescent="0.25">
      <c r="A2062" s="199">
        <v>708</v>
      </c>
      <c r="B2062" s="589" t="str">
        <f ca="1">'25'!BB713</f>
        <v xml:space="preserve"> </v>
      </c>
      <c r="C2062" s="589"/>
      <c r="D2062" s="589"/>
      <c r="E2062" s="589"/>
      <c r="F2062" s="589"/>
      <c r="G2062" s="589"/>
      <c r="H2062" s="589" t="str">
        <f ca="1">'25'!BC713</f>
        <v xml:space="preserve"> </v>
      </c>
      <c r="I2062" s="589"/>
      <c r="J2062" s="589"/>
      <c r="K2062" s="589"/>
      <c r="L2062" s="589"/>
      <c r="M2062" s="589" t="str">
        <f ca="1">'25'!BD713</f>
        <v xml:space="preserve"> </v>
      </c>
      <c r="N2062" s="589"/>
      <c r="O2062" s="589"/>
      <c r="P2062" s="589"/>
      <c r="Q2062" s="590" t="str">
        <f ca="1">'25'!BS713</f>
        <v xml:space="preserve"> </v>
      </c>
      <c r="R2062" s="590"/>
      <c r="S2062" s="590"/>
      <c r="T2062" s="590"/>
      <c r="U2062" s="590"/>
      <c r="V2062" s="590"/>
      <c r="W2062" s="591" t="str">
        <f ca="1">'25'!BO713</f>
        <v xml:space="preserve"> </v>
      </c>
      <c r="X2062" s="591"/>
      <c r="Y2062" s="591"/>
      <c r="Z2062" s="591"/>
      <c r="AA2062" s="591" t="str">
        <f ca="1">'25'!BP713</f>
        <v xml:space="preserve"> </v>
      </c>
      <c r="AB2062" s="591"/>
      <c r="AC2062" s="591"/>
      <c r="AD2062" s="591"/>
      <c r="AE2062" s="591">
        <f ca="1">'25'!BQ713</f>
        <v>0</v>
      </c>
      <c r="AF2062" s="591"/>
      <c r="AG2062" s="591"/>
      <c r="AH2062" s="591"/>
      <c r="AI2062" s="589" t="str">
        <f ca="1">'25'!BR713</f>
        <v xml:space="preserve"> </v>
      </c>
      <c r="AJ2062" s="589"/>
      <c r="AK2062" s="589"/>
      <c r="AL2062" s="589"/>
      <c r="AM2062" s="589"/>
      <c r="AN2062" s="589"/>
      <c r="AO2062" s="589"/>
    </row>
    <row r="2063" spans="1:41" ht="12.75" customHeight="1" x14ac:dyDescent="0.25">
      <c r="A2063" s="199">
        <v>709</v>
      </c>
      <c r="B2063" s="589" t="str">
        <f ca="1">'25'!BB714</f>
        <v xml:space="preserve"> </v>
      </c>
      <c r="C2063" s="589"/>
      <c r="D2063" s="589"/>
      <c r="E2063" s="589"/>
      <c r="F2063" s="589"/>
      <c r="G2063" s="589"/>
      <c r="H2063" s="589" t="str">
        <f ca="1">'25'!BC714</f>
        <v xml:space="preserve"> </v>
      </c>
      <c r="I2063" s="589"/>
      <c r="J2063" s="589"/>
      <c r="K2063" s="589"/>
      <c r="L2063" s="589"/>
      <c r="M2063" s="589" t="str">
        <f ca="1">'25'!BD714</f>
        <v xml:space="preserve"> </v>
      </c>
      <c r="N2063" s="589"/>
      <c r="O2063" s="589"/>
      <c r="P2063" s="589"/>
      <c r="Q2063" s="590" t="str">
        <f ca="1">'25'!BS714</f>
        <v xml:space="preserve"> </v>
      </c>
      <c r="R2063" s="590"/>
      <c r="S2063" s="590"/>
      <c r="T2063" s="590"/>
      <c r="U2063" s="590"/>
      <c r="V2063" s="590"/>
      <c r="W2063" s="591" t="str">
        <f ca="1">'25'!BO714</f>
        <v xml:space="preserve"> </v>
      </c>
      <c r="X2063" s="591"/>
      <c r="Y2063" s="591"/>
      <c r="Z2063" s="591"/>
      <c r="AA2063" s="591" t="str">
        <f ca="1">'25'!BP714</f>
        <v xml:space="preserve"> </v>
      </c>
      <c r="AB2063" s="591"/>
      <c r="AC2063" s="591"/>
      <c r="AD2063" s="591"/>
      <c r="AE2063" s="591">
        <f ca="1">'25'!BQ714</f>
        <v>0</v>
      </c>
      <c r="AF2063" s="591"/>
      <c r="AG2063" s="591"/>
      <c r="AH2063" s="591"/>
      <c r="AI2063" s="589" t="str">
        <f ca="1">'25'!BR714</f>
        <v xml:space="preserve"> </v>
      </c>
      <c r="AJ2063" s="589"/>
      <c r="AK2063" s="589"/>
      <c r="AL2063" s="589"/>
      <c r="AM2063" s="589"/>
      <c r="AN2063" s="589"/>
      <c r="AO2063" s="589"/>
    </row>
    <row r="2064" spans="1:41" ht="12.75" customHeight="1" x14ac:dyDescent="0.25">
      <c r="A2064" s="199">
        <v>710</v>
      </c>
      <c r="B2064" s="589" t="str">
        <f ca="1">'25'!BB715</f>
        <v xml:space="preserve"> </v>
      </c>
      <c r="C2064" s="589"/>
      <c r="D2064" s="589"/>
      <c r="E2064" s="589"/>
      <c r="F2064" s="589"/>
      <c r="G2064" s="589"/>
      <c r="H2064" s="589" t="str">
        <f ca="1">'25'!BC715</f>
        <v xml:space="preserve"> </v>
      </c>
      <c r="I2064" s="589"/>
      <c r="J2064" s="589"/>
      <c r="K2064" s="589"/>
      <c r="L2064" s="589"/>
      <c r="M2064" s="589" t="str">
        <f ca="1">'25'!BD715</f>
        <v xml:space="preserve"> </v>
      </c>
      <c r="N2064" s="589"/>
      <c r="O2064" s="589"/>
      <c r="P2064" s="589"/>
      <c r="Q2064" s="590" t="str">
        <f ca="1">'25'!BS715</f>
        <v xml:space="preserve"> </v>
      </c>
      <c r="R2064" s="590"/>
      <c r="S2064" s="590"/>
      <c r="T2064" s="590"/>
      <c r="U2064" s="590"/>
      <c r="V2064" s="590"/>
      <c r="W2064" s="591" t="str">
        <f ca="1">'25'!BO715</f>
        <v xml:space="preserve"> </v>
      </c>
      <c r="X2064" s="591"/>
      <c r="Y2064" s="591"/>
      <c r="Z2064" s="591"/>
      <c r="AA2064" s="591" t="str">
        <f ca="1">'25'!BP715</f>
        <v xml:space="preserve"> </v>
      </c>
      <c r="AB2064" s="591"/>
      <c r="AC2064" s="591"/>
      <c r="AD2064" s="591"/>
      <c r="AE2064" s="591">
        <f ca="1">'25'!BQ715</f>
        <v>0</v>
      </c>
      <c r="AF2064" s="591"/>
      <c r="AG2064" s="591"/>
      <c r="AH2064" s="591"/>
      <c r="AI2064" s="589" t="str">
        <f ca="1">'25'!BR715</f>
        <v xml:space="preserve"> </v>
      </c>
      <c r="AJ2064" s="589"/>
      <c r="AK2064" s="589"/>
      <c r="AL2064" s="589"/>
      <c r="AM2064" s="589"/>
      <c r="AN2064" s="589"/>
      <c r="AO2064" s="589"/>
    </row>
    <row r="2065" spans="1:41" ht="12.75" customHeight="1" x14ac:dyDescent="0.25">
      <c r="A2065" s="199">
        <v>711</v>
      </c>
      <c r="B2065" s="589" t="str">
        <f ca="1">'25'!BB716</f>
        <v xml:space="preserve"> </v>
      </c>
      <c r="C2065" s="589"/>
      <c r="D2065" s="589"/>
      <c r="E2065" s="589"/>
      <c r="F2065" s="589"/>
      <c r="G2065" s="589"/>
      <c r="H2065" s="589" t="str">
        <f ca="1">'25'!BC716</f>
        <v xml:space="preserve"> </v>
      </c>
      <c r="I2065" s="589"/>
      <c r="J2065" s="589"/>
      <c r="K2065" s="589"/>
      <c r="L2065" s="589"/>
      <c r="M2065" s="589" t="str">
        <f ca="1">'25'!BD716</f>
        <v xml:space="preserve"> </v>
      </c>
      <c r="N2065" s="589"/>
      <c r="O2065" s="589"/>
      <c r="P2065" s="589"/>
      <c r="Q2065" s="590" t="str">
        <f ca="1">'25'!BS716</f>
        <v xml:space="preserve"> </v>
      </c>
      <c r="R2065" s="590"/>
      <c r="S2065" s="590"/>
      <c r="T2065" s="590"/>
      <c r="U2065" s="590"/>
      <c r="V2065" s="590"/>
      <c r="W2065" s="591" t="str">
        <f ca="1">'25'!BO716</f>
        <v xml:space="preserve"> </v>
      </c>
      <c r="X2065" s="591"/>
      <c r="Y2065" s="591"/>
      <c r="Z2065" s="591"/>
      <c r="AA2065" s="591" t="str">
        <f ca="1">'25'!BP716</f>
        <v xml:space="preserve"> </v>
      </c>
      <c r="AB2065" s="591"/>
      <c r="AC2065" s="591"/>
      <c r="AD2065" s="591"/>
      <c r="AE2065" s="591">
        <f ca="1">'25'!BQ716</f>
        <v>0</v>
      </c>
      <c r="AF2065" s="591"/>
      <c r="AG2065" s="591"/>
      <c r="AH2065" s="591"/>
      <c r="AI2065" s="589" t="str">
        <f ca="1">'25'!BR716</f>
        <v xml:space="preserve"> </v>
      </c>
      <c r="AJ2065" s="589"/>
      <c r="AK2065" s="589"/>
      <c r="AL2065" s="589"/>
      <c r="AM2065" s="589"/>
      <c r="AN2065" s="589"/>
      <c r="AO2065" s="589"/>
    </row>
    <row r="2066" spans="1:41" ht="12.75" customHeight="1" x14ac:dyDescent="0.25">
      <c r="A2066" s="199">
        <v>712</v>
      </c>
      <c r="B2066" s="589" t="str">
        <f ca="1">'25'!BB717</f>
        <v xml:space="preserve"> </v>
      </c>
      <c r="C2066" s="589"/>
      <c r="D2066" s="589"/>
      <c r="E2066" s="589"/>
      <c r="F2066" s="589"/>
      <c r="G2066" s="589"/>
      <c r="H2066" s="589" t="str">
        <f ca="1">'25'!BC717</f>
        <v xml:space="preserve"> </v>
      </c>
      <c r="I2066" s="589"/>
      <c r="J2066" s="589"/>
      <c r="K2066" s="589"/>
      <c r="L2066" s="589"/>
      <c r="M2066" s="589" t="str">
        <f ca="1">'25'!BD717</f>
        <v xml:space="preserve"> </v>
      </c>
      <c r="N2066" s="589"/>
      <c r="O2066" s="589"/>
      <c r="P2066" s="589"/>
      <c r="Q2066" s="590" t="str">
        <f ca="1">'25'!BS717</f>
        <v xml:space="preserve"> </v>
      </c>
      <c r="R2066" s="590"/>
      <c r="S2066" s="590"/>
      <c r="T2066" s="590"/>
      <c r="U2066" s="590"/>
      <c r="V2066" s="590"/>
      <c r="W2066" s="591" t="str">
        <f ca="1">'25'!BO717</f>
        <v xml:space="preserve"> </v>
      </c>
      <c r="X2066" s="591"/>
      <c r="Y2066" s="591"/>
      <c r="Z2066" s="591"/>
      <c r="AA2066" s="591" t="str">
        <f ca="1">'25'!BP717</f>
        <v xml:space="preserve"> </v>
      </c>
      <c r="AB2066" s="591"/>
      <c r="AC2066" s="591"/>
      <c r="AD2066" s="591"/>
      <c r="AE2066" s="591">
        <f ca="1">'25'!BQ717</f>
        <v>0</v>
      </c>
      <c r="AF2066" s="591"/>
      <c r="AG2066" s="591"/>
      <c r="AH2066" s="591"/>
      <c r="AI2066" s="589" t="str">
        <f ca="1">'25'!BR717</f>
        <v xml:space="preserve"> </v>
      </c>
      <c r="AJ2066" s="589"/>
      <c r="AK2066" s="589"/>
      <c r="AL2066" s="589"/>
      <c r="AM2066" s="589"/>
      <c r="AN2066" s="589"/>
      <c r="AO2066" s="589"/>
    </row>
    <row r="2067" spans="1:41" ht="12.75" customHeight="1" x14ac:dyDescent="0.25">
      <c r="A2067" s="199">
        <v>713</v>
      </c>
      <c r="B2067" s="589" t="str">
        <f ca="1">'25'!BB718</f>
        <v xml:space="preserve"> </v>
      </c>
      <c r="C2067" s="589"/>
      <c r="D2067" s="589"/>
      <c r="E2067" s="589"/>
      <c r="F2067" s="589"/>
      <c r="G2067" s="589"/>
      <c r="H2067" s="589" t="str">
        <f ca="1">'25'!BC718</f>
        <v xml:space="preserve"> </v>
      </c>
      <c r="I2067" s="589"/>
      <c r="J2067" s="589"/>
      <c r="K2067" s="589"/>
      <c r="L2067" s="589"/>
      <c r="M2067" s="589" t="str">
        <f ca="1">'25'!BD718</f>
        <v xml:space="preserve"> </v>
      </c>
      <c r="N2067" s="589"/>
      <c r="O2067" s="589"/>
      <c r="P2067" s="589"/>
      <c r="Q2067" s="590" t="str">
        <f ca="1">'25'!BS718</f>
        <v xml:space="preserve"> </v>
      </c>
      <c r="R2067" s="590"/>
      <c r="S2067" s="590"/>
      <c r="T2067" s="590"/>
      <c r="U2067" s="590"/>
      <c r="V2067" s="590"/>
      <c r="W2067" s="591" t="str">
        <f ca="1">'25'!BO718</f>
        <v xml:space="preserve"> </v>
      </c>
      <c r="X2067" s="591"/>
      <c r="Y2067" s="591"/>
      <c r="Z2067" s="591"/>
      <c r="AA2067" s="591" t="str">
        <f ca="1">'25'!BP718</f>
        <v xml:space="preserve"> </v>
      </c>
      <c r="AB2067" s="591"/>
      <c r="AC2067" s="591"/>
      <c r="AD2067" s="591"/>
      <c r="AE2067" s="591">
        <f ca="1">'25'!BQ718</f>
        <v>0</v>
      </c>
      <c r="AF2067" s="591"/>
      <c r="AG2067" s="591"/>
      <c r="AH2067" s="591"/>
      <c r="AI2067" s="589" t="str">
        <f ca="1">'25'!BR718</f>
        <v xml:space="preserve"> </v>
      </c>
      <c r="AJ2067" s="589"/>
      <c r="AK2067" s="589"/>
      <c r="AL2067" s="589"/>
      <c r="AM2067" s="589"/>
      <c r="AN2067" s="589"/>
      <c r="AO2067" s="589"/>
    </row>
    <row r="2068" spans="1:41" ht="12.75" customHeight="1" x14ac:dyDescent="0.25">
      <c r="A2068" s="199">
        <v>714</v>
      </c>
      <c r="B2068" s="589" t="str">
        <f ca="1">'25'!BB719</f>
        <v xml:space="preserve"> </v>
      </c>
      <c r="C2068" s="589"/>
      <c r="D2068" s="589"/>
      <c r="E2068" s="589"/>
      <c r="F2068" s="589"/>
      <c r="G2068" s="589"/>
      <c r="H2068" s="589" t="str">
        <f ca="1">'25'!BC719</f>
        <v xml:space="preserve"> </v>
      </c>
      <c r="I2068" s="589"/>
      <c r="J2068" s="589"/>
      <c r="K2068" s="589"/>
      <c r="L2068" s="589"/>
      <c r="M2068" s="589" t="str">
        <f ca="1">'25'!BD719</f>
        <v xml:space="preserve"> </v>
      </c>
      <c r="N2068" s="589"/>
      <c r="O2068" s="589"/>
      <c r="P2068" s="589"/>
      <c r="Q2068" s="590" t="str">
        <f ca="1">'25'!BS719</f>
        <v xml:space="preserve"> </v>
      </c>
      <c r="R2068" s="590"/>
      <c r="S2068" s="590"/>
      <c r="T2068" s="590"/>
      <c r="U2068" s="590"/>
      <c r="V2068" s="590"/>
      <c r="W2068" s="591" t="str">
        <f ca="1">'25'!BO719</f>
        <v xml:space="preserve"> </v>
      </c>
      <c r="X2068" s="591"/>
      <c r="Y2068" s="591"/>
      <c r="Z2068" s="591"/>
      <c r="AA2068" s="591" t="str">
        <f ca="1">'25'!BP719</f>
        <v xml:space="preserve"> </v>
      </c>
      <c r="AB2068" s="591"/>
      <c r="AC2068" s="591"/>
      <c r="AD2068" s="591"/>
      <c r="AE2068" s="591">
        <f ca="1">'25'!BQ719</f>
        <v>0</v>
      </c>
      <c r="AF2068" s="591"/>
      <c r="AG2068" s="591"/>
      <c r="AH2068" s="591"/>
      <c r="AI2068" s="589" t="str">
        <f ca="1">'25'!BR719</f>
        <v xml:space="preserve"> </v>
      </c>
      <c r="AJ2068" s="589"/>
      <c r="AK2068" s="589"/>
      <c r="AL2068" s="589"/>
      <c r="AM2068" s="589"/>
      <c r="AN2068" s="589"/>
      <c r="AO2068" s="589"/>
    </row>
    <row r="2069" spans="1:41" ht="12.75" customHeight="1" x14ac:dyDescent="0.25">
      <c r="A2069" s="199">
        <v>715</v>
      </c>
      <c r="B2069" s="589" t="str">
        <f ca="1">'25'!BB720</f>
        <v xml:space="preserve"> </v>
      </c>
      <c r="C2069" s="589"/>
      <c r="D2069" s="589"/>
      <c r="E2069" s="589"/>
      <c r="F2069" s="589"/>
      <c r="G2069" s="589"/>
      <c r="H2069" s="589" t="str">
        <f ca="1">'25'!BC720</f>
        <v xml:space="preserve"> </v>
      </c>
      <c r="I2069" s="589"/>
      <c r="J2069" s="589"/>
      <c r="K2069" s="589"/>
      <c r="L2069" s="589"/>
      <c r="M2069" s="589" t="str">
        <f ca="1">'25'!BD720</f>
        <v xml:space="preserve"> </v>
      </c>
      <c r="N2069" s="589"/>
      <c r="O2069" s="589"/>
      <c r="P2069" s="589"/>
      <c r="Q2069" s="590" t="str">
        <f ca="1">'25'!BS720</f>
        <v xml:space="preserve"> </v>
      </c>
      <c r="R2069" s="590"/>
      <c r="S2069" s="590"/>
      <c r="T2069" s="590"/>
      <c r="U2069" s="590"/>
      <c r="V2069" s="590"/>
      <c r="W2069" s="591" t="str">
        <f ca="1">'25'!BO720</f>
        <v xml:space="preserve"> </v>
      </c>
      <c r="X2069" s="591"/>
      <c r="Y2069" s="591"/>
      <c r="Z2069" s="591"/>
      <c r="AA2069" s="591" t="str">
        <f ca="1">'25'!BP720</f>
        <v xml:space="preserve"> </v>
      </c>
      <c r="AB2069" s="591"/>
      <c r="AC2069" s="591"/>
      <c r="AD2069" s="591"/>
      <c r="AE2069" s="591">
        <f ca="1">'25'!BQ720</f>
        <v>0</v>
      </c>
      <c r="AF2069" s="591"/>
      <c r="AG2069" s="591"/>
      <c r="AH2069" s="591"/>
      <c r="AI2069" s="589" t="str">
        <f ca="1">'25'!BR720</f>
        <v xml:space="preserve"> </v>
      </c>
      <c r="AJ2069" s="589"/>
      <c r="AK2069" s="589"/>
      <c r="AL2069" s="589"/>
      <c r="AM2069" s="589"/>
      <c r="AN2069" s="589"/>
      <c r="AO2069" s="589"/>
    </row>
    <row r="2070" spans="1:41" ht="12.75" customHeight="1" x14ac:dyDescent="0.25">
      <c r="A2070" s="199">
        <v>716</v>
      </c>
      <c r="B2070" s="589" t="str">
        <f ca="1">'25'!BB721</f>
        <v xml:space="preserve"> </v>
      </c>
      <c r="C2070" s="589"/>
      <c r="D2070" s="589"/>
      <c r="E2070" s="589"/>
      <c r="F2070" s="589"/>
      <c r="G2070" s="589"/>
      <c r="H2070" s="589" t="str">
        <f ca="1">'25'!BC721</f>
        <v xml:space="preserve"> </v>
      </c>
      <c r="I2070" s="589"/>
      <c r="J2070" s="589"/>
      <c r="K2070" s="589"/>
      <c r="L2070" s="589"/>
      <c r="M2070" s="589" t="str">
        <f ca="1">'25'!BD721</f>
        <v xml:space="preserve"> </v>
      </c>
      <c r="N2070" s="589"/>
      <c r="O2070" s="589"/>
      <c r="P2070" s="589"/>
      <c r="Q2070" s="590" t="str">
        <f ca="1">'25'!BS721</f>
        <v xml:space="preserve"> </v>
      </c>
      <c r="R2070" s="590"/>
      <c r="S2070" s="590"/>
      <c r="T2070" s="590"/>
      <c r="U2070" s="590"/>
      <c r="V2070" s="590"/>
      <c r="W2070" s="591" t="str">
        <f ca="1">'25'!BO721</f>
        <v xml:space="preserve"> </v>
      </c>
      <c r="X2070" s="591"/>
      <c r="Y2070" s="591"/>
      <c r="Z2070" s="591"/>
      <c r="AA2070" s="591" t="str">
        <f ca="1">'25'!BP721</f>
        <v xml:space="preserve"> </v>
      </c>
      <c r="AB2070" s="591"/>
      <c r="AC2070" s="591"/>
      <c r="AD2070" s="591"/>
      <c r="AE2070" s="591">
        <f ca="1">'25'!BQ721</f>
        <v>0</v>
      </c>
      <c r="AF2070" s="591"/>
      <c r="AG2070" s="591"/>
      <c r="AH2070" s="591"/>
      <c r="AI2070" s="589" t="str">
        <f ca="1">'25'!BR721</f>
        <v xml:space="preserve"> </v>
      </c>
      <c r="AJ2070" s="589"/>
      <c r="AK2070" s="589"/>
      <c r="AL2070" s="589"/>
      <c r="AM2070" s="589"/>
      <c r="AN2070" s="589"/>
      <c r="AO2070" s="589"/>
    </row>
    <row r="2071" spans="1:41" ht="12.75" customHeight="1" x14ac:dyDescent="0.25">
      <c r="A2071" s="199">
        <v>717</v>
      </c>
      <c r="B2071" s="589" t="str">
        <f ca="1">'25'!BB722</f>
        <v xml:space="preserve"> </v>
      </c>
      <c r="C2071" s="589"/>
      <c r="D2071" s="589"/>
      <c r="E2071" s="589"/>
      <c r="F2071" s="589"/>
      <c r="G2071" s="589"/>
      <c r="H2071" s="589" t="str">
        <f ca="1">'25'!BC722</f>
        <v xml:space="preserve"> </v>
      </c>
      <c r="I2071" s="589"/>
      <c r="J2071" s="589"/>
      <c r="K2071" s="589"/>
      <c r="L2071" s="589"/>
      <c r="M2071" s="589" t="str">
        <f ca="1">'25'!BD722</f>
        <v xml:space="preserve"> </v>
      </c>
      <c r="N2071" s="589"/>
      <c r="O2071" s="589"/>
      <c r="P2071" s="589"/>
      <c r="Q2071" s="590" t="str">
        <f ca="1">'25'!BS722</f>
        <v xml:space="preserve"> </v>
      </c>
      <c r="R2071" s="590"/>
      <c r="S2071" s="590"/>
      <c r="T2071" s="590"/>
      <c r="U2071" s="590"/>
      <c r="V2071" s="590"/>
      <c r="W2071" s="591" t="str">
        <f ca="1">'25'!BO722</f>
        <v xml:space="preserve"> </v>
      </c>
      <c r="X2071" s="591"/>
      <c r="Y2071" s="591"/>
      <c r="Z2071" s="591"/>
      <c r="AA2071" s="591" t="str">
        <f ca="1">'25'!BP722</f>
        <v xml:space="preserve"> </v>
      </c>
      <c r="AB2071" s="591"/>
      <c r="AC2071" s="591"/>
      <c r="AD2071" s="591"/>
      <c r="AE2071" s="591">
        <f ca="1">'25'!BQ722</f>
        <v>0</v>
      </c>
      <c r="AF2071" s="591"/>
      <c r="AG2071" s="591"/>
      <c r="AH2071" s="591"/>
      <c r="AI2071" s="589" t="str">
        <f ca="1">'25'!BR722</f>
        <v xml:space="preserve"> </v>
      </c>
      <c r="AJ2071" s="589"/>
      <c r="AK2071" s="589"/>
      <c r="AL2071" s="589"/>
      <c r="AM2071" s="589"/>
      <c r="AN2071" s="589"/>
      <c r="AO2071" s="589"/>
    </row>
    <row r="2072" spans="1:41" ht="12.75" customHeight="1" x14ac:dyDescent="0.25">
      <c r="A2072" s="199">
        <v>718</v>
      </c>
      <c r="B2072" s="589" t="str">
        <f ca="1">'25'!BB723</f>
        <v xml:space="preserve"> </v>
      </c>
      <c r="C2072" s="589"/>
      <c r="D2072" s="589"/>
      <c r="E2072" s="589"/>
      <c r="F2072" s="589"/>
      <c r="G2072" s="589"/>
      <c r="H2072" s="589" t="str">
        <f ca="1">'25'!BC723</f>
        <v xml:space="preserve"> </v>
      </c>
      <c r="I2072" s="589"/>
      <c r="J2072" s="589"/>
      <c r="K2072" s="589"/>
      <c r="L2072" s="589"/>
      <c r="M2072" s="589" t="str">
        <f ca="1">'25'!BD723</f>
        <v xml:space="preserve"> </v>
      </c>
      <c r="N2072" s="589"/>
      <c r="O2072" s="589"/>
      <c r="P2072" s="589"/>
      <c r="Q2072" s="590" t="str">
        <f ca="1">'25'!BS723</f>
        <v xml:space="preserve"> </v>
      </c>
      <c r="R2072" s="590"/>
      <c r="S2072" s="590"/>
      <c r="T2072" s="590"/>
      <c r="U2072" s="590"/>
      <c r="V2072" s="590"/>
      <c r="W2072" s="591" t="str">
        <f ca="1">'25'!BO723</f>
        <v xml:space="preserve"> </v>
      </c>
      <c r="X2072" s="591"/>
      <c r="Y2072" s="591"/>
      <c r="Z2072" s="591"/>
      <c r="AA2072" s="591" t="str">
        <f ca="1">'25'!BP723</f>
        <v xml:space="preserve"> </v>
      </c>
      <c r="AB2072" s="591"/>
      <c r="AC2072" s="591"/>
      <c r="AD2072" s="591"/>
      <c r="AE2072" s="591">
        <f ca="1">'25'!BQ723</f>
        <v>0</v>
      </c>
      <c r="AF2072" s="591"/>
      <c r="AG2072" s="591"/>
      <c r="AH2072" s="591"/>
      <c r="AI2072" s="589" t="str">
        <f ca="1">'25'!BR723</f>
        <v xml:space="preserve"> </v>
      </c>
      <c r="AJ2072" s="589"/>
      <c r="AK2072" s="589"/>
      <c r="AL2072" s="589"/>
      <c r="AM2072" s="589"/>
      <c r="AN2072" s="589"/>
      <c r="AO2072" s="589"/>
    </row>
    <row r="2073" spans="1:41" ht="12.75" customHeight="1" x14ac:dyDescent="0.25">
      <c r="A2073" s="199">
        <v>719</v>
      </c>
      <c r="B2073" s="589" t="str">
        <f ca="1">'25'!BB724</f>
        <v xml:space="preserve"> </v>
      </c>
      <c r="C2073" s="589"/>
      <c r="D2073" s="589"/>
      <c r="E2073" s="589"/>
      <c r="F2073" s="589"/>
      <c r="G2073" s="589"/>
      <c r="H2073" s="589" t="str">
        <f ca="1">'25'!BC724</f>
        <v xml:space="preserve"> </v>
      </c>
      <c r="I2073" s="589"/>
      <c r="J2073" s="589"/>
      <c r="K2073" s="589"/>
      <c r="L2073" s="589"/>
      <c r="M2073" s="589" t="str">
        <f ca="1">'25'!BD724</f>
        <v xml:space="preserve"> </v>
      </c>
      <c r="N2073" s="589"/>
      <c r="O2073" s="589"/>
      <c r="P2073" s="589"/>
      <c r="Q2073" s="590" t="str">
        <f ca="1">'25'!BS724</f>
        <v xml:space="preserve"> </v>
      </c>
      <c r="R2073" s="590"/>
      <c r="S2073" s="590"/>
      <c r="T2073" s="590"/>
      <c r="U2073" s="590"/>
      <c r="V2073" s="590"/>
      <c r="W2073" s="591" t="str">
        <f ca="1">'25'!BO724</f>
        <v xml:space="preserve"> </v>
      </c>
      <c r="X2073" s="591"/>
      <c r="Y2073" s="591"/>
      <c r="Z2073" s="591"/>
      <c r="AA2073" s="591" t="str">
        <f ca="1">'25'!BP724</f>
        <v xml:space="preserve"> </v>
      </c>
      <c r="AB2073" s="591"/>
      <c r="AC2073" s="591"/>
      <c r="AD2073" s="591"/>
      <c r="AE2073" s="591">
        <f ca="1">'25'!BQ724</f>
        <v>0</v>
      </c>
      <c r="AF2073" s="591"/>
      <c r="AG2073" s="591"/>
      <c r="AH2073" s="591"/>
      <c r="AI2073" s="589" t="str">
        <f ca="1">'25'!BR724</f>
        <v xml:space="preserve"> </v>
      </c>
      <c r="AJ2073" s="589"/>
      <c r="AK2073" s="589"/>
      <c r="AL2073" s="589"/>
      <c r="AM2073" s="589"/>
      <c r="AN2073" s="589"/>
      <c r="AO2073" s="589"/>
    </row>
    <row r="2074" spans="1:41" ht="12.75" customHeight="1" x14ac:dyDescent="0.25">
      <c r="A2074" s="199">
        <v>720</v>
      </c>
      <c r="B2074" s="589" t="str">
        <f ca="1">'25'!BB725</f>
        <v xml:space="preserve"> </v>
      </c>
      <c r="C2074" s="589"/>
      <c r="D2074" s="589"/>
      <c r="E2074" s="589"/>
      <c r="F2074" s="589"/>
      <c r="G2074" s="589"/>
      <c r="H2074" s="589" t="str">
        <f ca="1">'25'!BC725</f>
        <v xml:space="preserve"> </v>
      </c>
      <c r="I2074" s="589"/>
      <c r="J2074" s="589"/>
      <c r="K2074" s="589"/>
      <c r="L2074" s="589"/>
      <c r="M2074" s="589" t="str">
        <f ca="1">'25'!BD725</f>
        <v xml:space="preserve"> </v>
      </c>
      <c r="N2074" s="589"/>
      <c r="O2074" s="589"/>
      <c r="P2074" s="589"/>
      <c r="Q2074" s="590" t="str">
        <f ca="1">'25'!BS725</f>
        <v xml:space="preserve"> </v>
      </c>
      <c r="R2074" s="590"/>
      <c r="S2074" s="590"/>
      <c r="T2074" s="590"/>
      <c r="U2074" s="590"/>
      <c r="V2074" s="590"/>
      <c r="W2074" s="591" t="str">
        <f ca="1">'25'!BO725</f>
        <v xml:space="preserve"> </v>
      </c>
      <c r="X2074" s="591"/>
      <c r="Y2074" s="591"/>
      <c r="Z2074" s="591"/>
      <c r="AA2074" s="591" t="str">
        <f ca="1">'25'!BP725</f>
        <v xml:space="preserve"> </v>
      </c>
      <c r="AB2074" s="591"/>
      <c r="AC2074" s="591"/>
      <c r="AD2074" s="591"/>
      <c r="AE2074" s="591">
        <f ca="1">'25'!BQ725</f>
        <v>0</v>
      </c>
      <c r="AF2074" s="591"/>
      <c r="AG2074" s="591"/>
      <c r="AH2074" s="591"/>
      <c r="AI2074" s="589" t="str">
        <f ca="1">'25'!BR725</f>
        <v xml:space="preserve"> </v>
      </c>
      <c r="AJ2074" s="589"/>
      <c r="AK2074" s="589"/>
      <c r="AL2074" s="589"/>
      <c r="AM2074" s="589"/>
      <c r="AN2074" s="589"/>
      <c r="AO2074" s="589"/>
    </row>
    <row r="2075" spans="1:41" ht="12.75" customHeight="1" x14ac:dyDescent="0.25">
      <c r="A2075" s="199">
        <v>721</v>
      </c>
      <c r="B2075" s="589" t="str">
        <f ca="1">'25'!BB726</f>
        <v xml:space="preserve"> </v>
      </c>
      <c r="C2075" s="589"/>
      <c r="D2075" s="589"/>
      <c r="E2075" s="589"/>
      <c r="F2075" s="589"/>
      <c r="G2075" s="589"/>
      <c r="H2075" s="589" t="str">
        <f ca="1">'25'!BC726</f>
        <v xml:space="preserve"> </v>
      </c>
      <c r="I2075" s="589"/>
      <c r="J2075" s="589"/>
      <c r="K2075" s="589"/>
      <c r="L2075" s="589"/>
      <c r="M2075" s="589" t="str">
        <f ca="1">'25'!BD726</f>
        <v xml:space="preserve"> </v>
      </c>
      <c r="N2075" s="589"/>
      <c r="O2075" s="589"/>
      <c r="P2075" s="589"/>
      <c r="Q2075" s="590" t="str">
        <f ca="1">'25'!BS726</f>
        <v xml:space="preserve"> </v>
      </c>
      <c r="R2075" s="590"/>
      <c r="S2075" s="590"/>
      <c r="T2075" s="590"/>
      <c r="U2075" s="590"/>
      <c r="V2075" s="590"/>
      <c r="W2075" s="591" t="str">
        <f ca="1">'25'!BO726</f>
        <v xml:space="preserve"> </v>
      </c>
      <c r="X2075" s="591"/>
      <c r="Y2075" s="591"/>
      <c r="Z2075" s="591"/>
      <c r="AA2075" s="591" t="str">
        <f ca="1">'25'!BP726</f>
        <v xml:space="preserve"> </v>
      </c>
      <c r="AB2075" s="591"/>
      <c r="AC2075" s="591"/>
      <c r="AD2075" s="591"/>
      <c r="AE2075" s="591">
        <f ca="1">'25'!BQ726</f>
        <v>0</v>
      </c>
      <c r="AF2075" s="591"/>
      <c r="AG2075" s="591"/>
      <c r="AH2075" s="591"/>
      <c r="AI2075" s="589" t="str">
        <f ca="1">'25'!BR726</f>
        <v xml:space="preserve"> </v>
      </c>
      <c r="AJ2075" s="589"/>
      <c r="AK2075" s="589"/>
      <c r="AL2075" s="589"/>
      <c r="AM2075" s="589"/>
      <c r="AN2075" s="589"/>
      <c r="AO2075" s="589"/>
    </row>
    <row r="2076" spans="1:41" ht="12.75" customHeight="1" x14ac:dyDescent="0.25">
      <c r="A2076" s="199">
        <v>722</v>
      </c>
      <c r="B2076" s="589" t="str">
        <f ca="1">'25'!BB727</f>
        <v xml:space="preserve"> </v>
      </c>
      <c r="C2076" s="589"/>
      <c r="D2076" s="589"/>
      <c r="E2076" s="589"/>
      <c r="F2076" s="589"/>
      <c r="G2076" s="589"/>
      <c r="H2076" s="589" t="str">
        <f ca="1">'25'!BC727</f>
        <v xml:space="preserve"> </v>
      </c>
      <c r="I2076" s="589"/>
      <c r="J2076" s="589"/>
      <c r="K2076" s="589"/>
      <c r="L2076" s="589"/>
      <c r="M2076" s="589" t="str">
        <f ca="1">'25'!BD727</f>
        <v xml:space="preserve"> </v>
      </c>
      <c r="N2076" s="589"/>
      <c r="O2076" s="589"/>
      <c r="P2076" s="589"/>
      <c r="Q2076" s="590" t="str">
        <f ca="1">'25'!BS727</f>
        <v xml:space="preserve"> </v>
      </c>
      <c r="R2076" s="590"/>
      <c r="S2076" s="590"/>
      <c r="T2076" s="590"/>
      <c r="U2076" s="590"/>
      <c r="V2076" s="590"/>
      <c r="W2076" s="591" t="str">
        <f ca="1">'25'!BO727</f>
        <v xml:space="preserve"> </v>
      </c>
      <c r="X2076" s="591"/>
      <c r="Y2076" s="591"/>
      <c r="Z2076" s="591"/>
      <c r="AA2076" s="591" t="str">
        <f ca="1">'25'!BP727</f>
        <v xml:space="preserve"> </v>
      </c>
      <c r="AB2076" s="591"/>
      <c r="AC2076" s="591"/>
      <c r="AD2076" s="591"/>
      <c r="AE2076" s="591">
        <f ca="1">'25'!BQ727</f>
        <v>0</v>
      </c>
      <c r="AF2076" s="591"/>
      <c r="AG2076" s="591"/>
      <c r="AH2076" s="591"/>
      <c r="AI2076" s="589" t="str">
        <f ca="1">'25'!BR727</f>
        <v xml:space="preserve"> </v>
      </c>
      <c r="AJ2076" s="589"/>
      <c r="AK2076" s="589"/>
      <c r="AL2076" s="589"/>
      <c r="AM2076" s="589"/>
      <c r="AN2076" s="589"/>
      <c r="AO2076" s="589"/>
    </row>
    <row r="2077" spans="1:41" ht="12.75" customHeight="1" x14ac:dyDescent="0.25">
      <c r="A2077" s="199">
        <v>723</v>
      </c>
      <c r="B2077" s="589" t="str">
        <f ca="1">'25'!BB728</f>
        <v xml:space="preserve"> </v>
      </c>
      <c r="C2077" s="589"/>
      <c r="D2077" s="589"/>
      <c r="E2077" s="589"/>
      <c r="F2077" s="589"/>
      <c r="G2077" s="589"/>
      <c r="H2077" s="589" t="str">
        <f ca="1">'25'!BC728</f>
        <v xml:space="preserve"> </v>
      </c>
      <c r="I2077" s="589"/>
      <c r="J2077" s="589"/>
      <c r="K2077" s="589"/>
      <c r="L2077" s="589"/>
      <c r="M2077" s="589" t="str">
        <f ca="1">'25'!BD728</f>
        <v xml:space="preserve"> </v>
      </c>
      <c r="N2077" s="589"/>
      <c r="O2077" s="589"/>
      <c r="P2077" s="589"/>
      <c r="Q2077" s="590" t="str">
        <f ca="1">'25'!BS728</f>
        <v xml:space="preserve"> </v>
      </c>
      <c r="R2077" s="590"/>
      <c r="S2077" s="590"/>
      <c r="T2077" s="590"/>
      <c r="U2077" s="590"/>
      <c r="V2077" s="590"/>
      <c r="W2077" s="591" t="str">
        <f ca="1">'25'!BO728</f>
        <v xml:space="preserve"> </v>
      </c>
      <c r="X2077" s="591"/>
      <c r="Y2077" s="591"/>
      <c r="Z2077" s="591"/>
      <c r="AA2077" s="591" t="str">
        <f ca="1">'25'!BP728</f>
        <v xml:space="preserve"> </v>
      </c>
      <c r="AB2077" s="591"/>
      <c r="AC2077" s="591"/>
      <c r="AD2077" s="591"/>
      <c r="AE2077" s="591">
        <f ca="1">'25'!BQ728</f>
        <v>0</v>
      </c>
      <c r="AF2077" s="591"/>
      <c r="AG2077" s="591"/>
      <c r="AH2077" s="591"/>
      <c r="AI2077" s="589" t="str">
        <f ca="1">'25'!BR728</f>
        <v xml:space="preserve"> </v>
      </c>
      <c r="AJ2077" s="589"/>
      <c r="AK2077" s="589"/>
      <c r="AL2077" s="589"/>
      <c r="AM2077" s="589"/>
      <c r="AN2077" s="589"/>
      <c r="AO2077" s="589"/>
    </row>
    <row r="2078" spans="1:41" ht="12.75" customHeight="1" x14ac:dyDescent="0.25">
      <c r="A2078" s="199">
        <v>724</v>
      </c>
      <c r="B2078" s="589" t="str">
        <f ca="1">'25'!BB729</f>
        <v xml:space="preserve"> </v>
      </c>
      <c r="C2078" s="589"/>
      <c r="D2078" s="589"/>
      <c r="E2078" s="589"/>
      <c r="F2078" s="589"/>
      <c r="G2078" s="589"/>
      <c r="H2078" s="589" t="str">
        <f ca="1">'25'!BC729</f>
        <v xml:space="preserve"> </v>
      </c>
      <c r="I2078" s="589"/>
      <c r="J2078" s="589"/>
      <c r="K2078" s="589"/>
      <c r="L2078" s="589"/>
      <c r="M2078" s="589" t="str">
        <f ca="1">'25'!BD729</f>
        <v xml:space="preserve"> </v>
      </c>
      <c r="N2078" s="589"/>
      <c r="O2078" s="589"/>
      <c r="P2078" s="589"/>
      <c r="Q2078" s="590" t="str">
        <f ca="1">'25'!BS729</f>
        <v xml:space="preserve"> </v>
      </c>
      <c r="R2078" s="590"/>
      <c r="S2078" s="590"/>
      <c r="T2078" s="590"/>
      <c r="U2078" s="590"/>
      <c r="V2078" s="590"/>
      <c r="W2078" s="591" t="str">
        <f ca="1">'25'!BO729</f>
        <v xml:space="preserve"> </v>
      </c>
      <c r="X2078" s="591"/>
      <c r="Y2078" s="591"/>
      <c r="Z2078" s="591"/>
      <c r="AA2078" s="591" t="str">
        <f ca="1">'25'!BP729</f>
        <v xml:space="preserve"> </v>
      </c>
      <c r="AB2078" s="591"/>
      <c r="AC2078" s="591"/>
      <c r="AD2078" s="591"/>
      <c r="AE2078" s="591">
        <f ca="1">'25'!BQ729</f>
        <v>0</v>
      </c>
      <c r="AF2078" s="591"/>
      <c r="AG2078" s="591"/>
      <c r="AH2078" s="591"/>
      <c r="AI2078" s="589" t="str">
        <f ca="1">'25'!BR729</f>
        <v xml:space="preserve"> </v>
      </c>
      <c r="AJ2078" s="589"/>
      <c r="AK2078" s="589"/>
      <c r="AL2078" s="589"/>
      <c r="AM2078" s="589"/>
      <c r="AN2078" s="589"/>
      <c r="AO2078" s="589"/>
    </row>
    <row r="2079" spans="1:41" ht="12.75" customHeight="1" x14ac:dyDescent="0.25">
      <c r="A2079" s="199">
        <v>725</v>
      </c>
      <c r="B2079" s="589" t="str">
        <f ca="1">'25'!BB730</f>
        <v xml:space="preserve"> </v>
      </c>
      <c r="C2079" s="589"/>
      <c r="D2079" s="589"/>
      <c r="E2079" s="589"/>
      <c r="F2079" s="589"/>
      <c r="G2079" s="589"/>
      <c r="H2079" s="589" t="str">
        <f ca="1">'25'!BC730</f>
        <v xml:space="preserve"> </v>
      </c>
      <c r="I2079" s="589"/>
      <c r="J2079" s="589"/>
      <c r="K2079" s="589"/>
      <c r="L2079" s="589"/>
      <c r="M2079" s="589" t="str">
        <f ca="1">'25'!BD730</f>
        <v xml:space="preserve"> </v>
      </c>
      <c r="N2079" s="589"/>
      <c r="O2079" s="589"/>
      <c r="P2079" s="589"/>
      <c r="Q2079" s="590" t="str">
        <f ca="1">'25'!BS730</f>
        <v xml:space="preserve"> </v>
      </c>
      <c r="R2079" s="590"/>
      <c r="S2079" s="590"/>
      <c r="T2079" s="590"/>
      <c r="U2079" s="590"/>
      <c r="V2079" s="590"/>
      <c r="W2079" s="591" t="str">
        <f ca="1">'25'!BO730</f>
        <v xml:space="preserve"> </v>
      </c>
      <c r="X2079" s="591"/>
      <c r="Y2079" s="591"/>
      <c r="Z2079" s="591"/>
      <c r="AA2079" s="591" t="str">
        <f ca="1">'25'!BP730</f>
        <v xml:space="preserve"> </v>
      </c>
      <c r="AB2079" s="591"/>
      <c r="AC2079" s="591"/>
      <c r="AD2079" s="591"/>
      <c r="AE2079" s="591">
        <f ca="1">'25'!BQ730</f>
        <v>0</v>
      </c>
      <c r="AF2079" s="591"/>
      <c r="AG2079" s="591"/>
      <c r="AH2079" s="591"/>
      <c r="AI2079" s="589" t="str">
        <f ca="1">'25'!BR730</f>
        <v xml:space="preserve"> </v>
      </c>
      <c r="AJ2079" s="589"/>
      <c r="AK2079" s="589"/>
      <c r="AL2079" s="589"/>
      <c r="AM2079" s="589"/>
      <c r="AN2079" s="589"/>
      <c r="AO2079" s="589"/>
    </row>
    <row r="2080" spans="1:41" ht="12.75" customHeight="1" x14ac:dyDescent="0.25">
      <c r="A2080" s="199">
        <v>726</v>
      </c>
      <c r="B2080" s="589" t="str">
        <f ca="1">'25'!BB731</f>
        <v xml:space="preserve"> </v>
      </c>
      <c r="C2080" s="589"/>
      <c r="D2080" s="589"/>
      <c r="E2080" s="589"/>
      <c r="F2080" s="589"/>
      <c r="G2080" s="589"/>
      <c r="H2080" s="589" t="str">
        <f ca="1">'25'!BC731</f>
        <v xml:space="preserve"> </v>
      </c>
      <c r="I2080" s="589"/>
      <c r="J2080" s="589"/>
      <c r="K2080" s="589"/>
      <c r="L2080" s="589"/>
      <c r="M2080" s="589" t="str">
        <f ca="1">'25'!BD731</f>
        <v xml:space="preserve"> </v>
      </c>
      <c r="N2080" s="589"/>
      <c r="O2080" s="589"/>
      <c r="P2080" s="589"/>
      <c r="Q2080" s="590" t="str">
        <f ca="1">'25'!BS731</f>
        <v xml:space="preserve"> </v>
      </c>
      <c r="R2080" s="590"/>
      <c r="S2080" s="590"/>
      <c r="T2080" s="590"/>
      <c r="U2080" s="590"/>
      <c r="V2080" s="590"/>
      <c r="W2080" s="591" t="str">
        <f ca="1">'25'!BO731</f>
        <v xml:space="preserve"> </v>
      </c>
      <c r="X2080" s="591"/>
      <c r="Y2080" s="591"/>
      <c r="Z2080" s="591"/>
      <c r="AA2080" s="591" t="str">
        <f ca="1">'25'!BP731</f>
        <v xml:space="preserve"> </v>
      </c>
      <c r="AB2080" s="591"/>
      <c r="AC2080" s="591"/>
      <c r="AD2080" s="591"/>
      <c r="AE2080" s="591">
        <f ca="1">'25'!BQ731</f>
        <v>0</v>
      </c>
      <c r="AF2080" s="591"/>
      <c r="AG2080" s="591"/>
      <c r="AH2080" s="591"/>
      <c r="AI2080" s="589" t="str">
        <f ca="1">'25'!BR731</f>
        <v xml:space="preserve"> </v>
      </c>
      <c r="AJ2080" s="589"/>
      <c r="AK2080" s="589"/>
      <c r="AL2080" s="589"/>
      <c r="AM2080" s="589"/>
      <c r="AN2080" s="589"/>
      <c r="AO2080" s="589"/>
    </row>
    <row r="2081" spans="1:41" ht="12.75" customHeight="1" x14ac:dyDescent="0.25">
      <c r="A2081" s="199">
        <v>727</v>
      </c>
      <c r="B2081" s="589" t="str">
        <f ca="1">'25'!BB732</f>
        <v xml:space="preserve"> </v>
      </c>
      <c r="C2081" s="589"/>
      <c r="D2081" s="589"/>
      <c r="E2081" s="589"/>
      <c r="F2081" s="589"/>
      <c r="G2081" s="589"/>
      <c r="H2081" s="589" t="str">
        <f ca="1">'25'!BC732</f>
        <v xml:space="preserve"> </v>
      </c>
      <c r="I2081" s="589"/>
      <c r="J2081" s="589"/>
      <c r="K2081" s="589"/>
      <c r="L2081" s="589"/>
      <c r="M2081" s="589" t="str">
        <f ca="1">'25'!BD732</f>
        <v xml:space="preserve"> </v>
      </c>
      <c r="N2081" s="589"/>
      <c r="O2081" s="589"/>
      <c r="P2081" s="589"/>
      <c r="Q2081" s="590" t="str">
        <f ca="1">'25'!BS732</f>
        <v xml:space="preserve"> </v>
      </c>
      <c r="R2081" s="590"/>
      <c r="S2081" s="590"/>
      <c r="T2081" s="590"/>
      <c r="U2081" s="590"/>
      <c r="V2081" s="590"/>
      <c r="W2081" s="591" t="str">
        <f ca="1">'25'!BO732</f>
        <v xml:space="preserve"> </v>
      </c>
      <c r="X2081" s="591"/>
      <c r="Y2081" s="591"/>
      <c r="Z2081" s="591"/>
      <c r="AA2081" s="591" t="str">
        <f ca="1">'25'!BP732</f>
        <v xml:space="preserve"> </v>
      </c>
      <c r="AB2081" s="591"/>
      <c r="AC2081" s="591"/>
      <c r="AD2081" s="591"/>
      <c r="AE2081" s="591">
        <f ca="1">'25'!BQ732</f>
        <v>0</v>
      </c>
      <c r="AF2081" s="591"/>
      <c r="AG2081" s="591"/>
      <c r="AH2081" s="591"/>
      <c r="AI2081" s="589" t="str">
        <f ca="1">'25'!BR732</f>
        <v xml:space="preserve"> </v>
      </c>
      <c r="AJ2081" s="589"/>
      <c r="AK2081" s="589"/>
      <c r="AL2081" s="589"/>
      <c r="AM2081" s="589"/>
      <c r="AN2081" s="589"/>
      <c r="AO2081" s="589"/>
    </row>
    <row r="2082" spans="1:41" ht="12.75" customHeight="1" x14ac:dyDescent="0.25">
      <c r="A2082" s="199">
        <v>728</v>
      </c>
      <c r="B2082" s="589" t="str">
        <f ca="1">'25'!BB733</f>
        <v xml:space="preserve"> </v>
      </c>
      <c r="C2082" s="589"/>
      <c r="D2082" s="589"/>
      <c r="E2082" s="589"/>
      <c r="F2082" s="589"/>
      <c r="G2082" s="589"/>
      <c r="H2082" s="589" t="str">
        <f ca="1">'25'!BC733</f>
        <v xml:space="preserve"> </v>
      </c>
      <c r="I2082" s="589"/>
      <c r="J2082" s="589"/>
      <c r="K2082" s="589"/>
      <c r="L2082" s="589"/>
      <c r="M2082" s="589" t="str">
        <f ca="1">'25'!BD733</f>
        <v xml:space="preserve"> </v>
      </c>
      <c r="N2082" s="589"/>
      <c r="O2082" s="589"/>
      <c r="P2082" s="589"/>
      <c r="Q2082" s="590" t="str">
        <f ca="1">'25'!BS733</f>
        <v xml:space="preserve"> </v>
      </c>
      <c r="R2082" s="590"/>
      <c r="S2082" s="590"/>
      <c r="T2082" s="590"/>
      <c r="U2082" s="590"/>
      <c r="V2082" s="590"/>
      <c r="W2082" s="591" t="str">
        <f ca="1">'25'!BO733</f>
        <v xml:space="preserve"> </v>
      </c>
      <c r="X2082" s="591"/>
      <c r="Y2082" s="591"/>
      <c r="Z2082" s="591"/>
      <c r="AA2082" s="591" t="str">
        <f ca="1">'25'!BP733</f>
        <v xml:space="preserve"> </v>
      </c>
      <c r="AB2082" s="591"/>
      <c r="AC2082" s="591"/>
      <c r="AD2082" s="591"/>
      <c r="AE2082" s="591">
        <f ca="1">'25'!BQ733</f>
        <v>0</v>
      </c>
      <c r="AF2082" s="591"/>
      <c r="AG2082" s="591"/>
      <c r="AH2082" s="591"/>
      <c r="AI2082" s="589" t="str">
        <f ca="1">'25'!BR733</f>
        <v xml:space="preserve"> </v>
      </c>
      <c r="AJ2082" s="589"/>
      <c r="AK2082" s="589"/>
      <c r="AL2082" s="589"/>
      <c r="AM2082" s="589"/>
      <c r="AN2082" s="589"/>
      <c r="AO2082" s="589"/>
    </row>
    <row r="2083" spans="1:41" ht="12.75" customHeight="1" x14ac:dyDescent="0.25">
      <c r="A2083" s="199">
        <v>729</v>
      </c>
      <c r="B2083" s="589" t="str">
        <f ca="1">'25'!BB734</f>
        <v xml:space="preserve"> </v>
      </c>
      <c r="C2083" s="589"/>
      <c r="D2083" s="589"/>
      <c r="E2083" s="589"/>
      <c r="F2083" s="589"/>
      <c r="G2083" s="589"/>
      <c r="H2083" s="589" t="str">
        <f ca="1">'25'!BC734</f>
        <v xml:space="preserve"> </v>
      </c>
      <c r="I2083" s="589"/>
      <c r="J2083" s="589"/>
      <c r="K2083" s="589"/>
      <c r="L2083" s="589"/>
      <c r="M2083" s="589" t="str">
        <f ca="1">'25'!BD734</f>
        <v xml:space="preserve"> </v>
      </c>
      <c r="N2083" s="589"/>
      <c r="O2083" s="589"/>
      <c r="P2083" s="589"/>
      <c r="Q2083" s="590" t="str">
        <f ca="1">'25'!BS734</f>
        <v xml:space="preserve"> </v>
      </c>
      <c r="R2083" s="590"/>
      <c r="S2083" s="590"/>
      <c r="T2083" s="590"/>
      <c r="U2083" s="590"/>
      <c r="V2083" s="590"/>
      <c r="W2083" s="591" t="str">
        <f ca="1">'25'!BO734</f>
        <v xml:space="preserve"> </v>
      </c>
      <c r="X2083" s="591"/>
      <c r="Y2083" s="591"/>
      <c r="Z2083" s="591"/>
      <c r="AA2083" s="591" t="str">
        <f ca="1">'25'!BP734</f>
        <v xml:space="preserve"> </v>
      </c>
      <c r="AB2083" s="591"/>
      <c r="AC2083" s="591"/>
      <c r="AD2083" s="591"/>
      <c r="AE2083" s="591">
        <f ca="1">'25'!BQ734</f>
        <v>0</v>
      </c>
      <c r="AF2083" s="591"/>
      <c r="AG2083" s="591"/>
      <c r="AH2083" s="591"/>
      <c r="AI2083" s="589" t="str">
        <f ca="1">'25'!BR734</f>
        <v xml:space="preserve"> </v>
      </c>
      <c r="AJ2083" s="589"/>
      <c r="AK2083" s="589"/>
      <c r="AL2083" s="589"/>
      <c r="AM2083" s="589"/>
      <c r="AN2083" s="589"/>
      <c r="AO2083" s="589"/>
    </row>
    <row r="2084" spans="1:41" ht="12.75" customHeight="1" x14ac:dyDescent="0.25">
      <c r="A2084" s="199">
        <v>730</v>
      </c>
      <c r="B2084" s="589" t="str">
        <f ca="1">'25'!BB735</f>
        <v xml:space="preserve"> </v>
      </c>
      <c r="C2084" s="589"/>
      <c r="D2084" s="589"/>
      <c r="E2084" s="589"/>
      <c r="F2084" s="589"/>
      <c r="G2084" s="589"/>
      <c r="H2084" s="589" t="str">
        <f ca="1">'25'!BC735</f>
        <v xml:space="preserve"> </v>
      </c>
      <c r="I2084" s="589"/>
      <c r="J2084" s="589"/>
      <c r="K2084" s="589"/>
      <c r="L2084" s="589"/>
      <c r="M2084" s="589" t="str">
        <f ca="1">'25'!BD735</f>
        <v xml:space="preserve"> </v>
      </c>
      <c r="N2084" s="589"/>
      <c r="O2084" s="589"/>
      <c r="P2084" s="589"/>
      <c r="Q2084" s="590" t="str">
        <f ca="1">'25'!BS735</f>
        <v xml:space="preserve"> </v>
      </c>
      <c r="R2084" s="590"/>
      <c r="S2084" s="590"/>
      <c r="T2084" s="590"/>
      <c r="U2084" s="590"/>
      <c r="V2084" s="590"/>
      <c r="W2084" s="591" t="str">
        <f ca="1">'25'!BO735</f>
        <v xml:space="preserve"> </v>
      </c>
      <c r="X2084" s="591"/>
      <c r="Y2084" s="591"/>
      <c r="Z2084" s="591"/>
      <c r="AA2084" s="591" t="str">
        <f ca="1">'25'!BP735</f>
        <v xml:space="preserve"> </v>
      </c>
      <c r="AB2084" s="591"/>
      <c r="AC2084" s="591"/>
      <c r="AD2084" s="591"/>
      <c r="AE2084" s="591">
        <f ca="1">'25'!BQ735</f>
        <v>0</v>
      </c>
      <c r="AF2084" s="591"/>
      <c r="AG2084" s="591"/>
      <c r="AH2084" s="591"/>
      <c r="AI2084" s="589" t="str">
        <f ca="1">'25'!BR735</f>
        <v xml:space="preserve"> </v>
      </c>
      <c r="AJ2084" s="589"/>
      <c r="AK2084" s="589"/>
      <c r="AL2084" s="589"/>
      <c r="AM2084" s="589"/>
      <c r="AN2084" s="589"/>
      <c r="AO2084" s="589"/>
    </row>
    <row r="2085" spans="1:41" ht="12.75" customHeight="1" x14ac:dyDescent="0.25">
      <c r="A2085" s="199">
        <v>731</v>
      </c>
      <c r="B2085" s="589" t="str">
        <f ca="1">'25'!BB736</f>
        <v xml:space="preserve"> </v>
      </c>
      <c r="C2085" s="589"/>
      <c r="D2085" s="589"/>
      <c r="E2085" s="589"/>
      <c r="F2085" s="589"/>
      <c r="G2085" s="589"/>
      <c r="H2085" s="589" t="str">
        <f ca="1">'25'!BC736</f>
        <v xml:space="preserve"> </v>
      </c>
      <c r="I2085" s="589"/>
      <c r="J2085" s="589"/>
      <c r="K2085" s="589"/>
      <c r="L2085" s="589"/>
      <c r="M2085" s="589" t="str">
        <f ca="1">'25'!BD736</f>
        <v xml:space="preserve"> </v>
      </c>
      <c r="N2085" s="589"/>
      <c r="O2085" s="589"/>
      <c r="P2085" s="589"/>
      <c r="Q2085" s="590" t="str">
        <f ca="1">'25'!BS736</f>
        <v xml:space="preserve"> </v>
      </c>
      <c r="R2085" s="590"/>
      <c r="S2085" s="590"/>
      <c r="T2085" s="590"/>
      <c r="U2085" s="590"/>
      <c r="V2085" s="590"/>
      <c r="W2085" s="591" t="str">
        <f ca="1">'25'!BO736</f>
        <v xml:space="preserve"> </v>
      </c>
      <c r="X2085" s="591"/>
      <c r="Y2085" s="591"/>
      <c r="Z2085" s="591"/>
      <c r="AA2085" s="591" t="str">
        <f ca="1">'25'!BP736</f>
        <v xml:space="preserve"> </v>
      </c>
      <c r="AB2085" s="591"/>
      <c r="AC2085" s="591"/>
      <c r="AD2085" s="591"/>
      <c r="AE2085" s="591">
        <f ca="1">'25'!BQ736</f>
        <v>0</v>
      </c>
      <c r="AF2085" s="591"/>
      <c r="AG2085" s="591"/>
      <c r="AH2085" s="591"/>
      <c r="AI2085" s="589" t="str">
        <f ca="1">'25'!BR736</f>
        <v xml:space="preserve"> </v>
      </c>
      <c r="AJ2085" s="589"/>
      <c r="AK2085" s="589"/>
      <c r="AL2085" s="589"/>
      <c r="AM2085" s="589"/>
      <c r="AN2085" s="589"/>
      <c r="AO2085" s="589"/>
    </row>
    <row r="2086" spans="1:41" ht="12.75" customHeight="1" x14ac:dyDescent="0.25">
      <c r="A2086" s="199">
        <v>732</v>
      </c>
      <c r="B2086" s="589" t="str">
        <f ca="1">'25'!BB737</f>
        <v xml:space="preserve"> </v>
      </c>
      <c r="C2086" s="589"/>
      <c r="D2086" s="589"/>
      <c r="E2086" s="589"/>
      <c r="F2086" s="589"/>
      <c r="G2086" s="589"/>
      <c r="H2086" s="589" t="str">
        <f ca="1">'25'!BC737</f>
        <v xml:space="preserve"> </v>
      </c>
      <c r="I2086" s="589"/>
      <c r="J2086" s="589"/>
      <c r="K2086" s="589"/>
      <c r="L2086" s="589"/>
      <c r="M2086" s="589" t="str">
        <f ca="1">'25'!BD737</f>
        <v xml:space="preserve"> </v>
      </c>
      <c r="N2086" s="589"/>
      <c r="O2086" s="589"/>
      <c r="P2086" s="589"/>
      <c r="Q2086" s="590" t="str">
        <f ca="1">'25'!BS737</f>
        <v xml:space="preserve"> </v>
      </c>
      <c r="R2086" s="590"/>
      <c r="S2086" s="590"/>
      <c r="T2086" s="590"/>
      <c r="U2086" s="590"/>
      <c r="V2086" s="590"/>
      <c r="W2086" s="591" t="str">
        <f ca="1">'25'!BO737</f>
        <v xml:space="preserve"> </v>
      </c>
      <c r="X2086" s="591"/>
      <c r="Y2086" s="591"/>
      <c r="Z2086" s="591"/>
      <c r="AA2086" s="591" t="str">
        <f ca="1">'25'!BP737</f>
        <v xml:space="preserve"> </v>
      </c>
      <c r="AB2086" s="591"/>
      <c r="AC2086" s="591"/>
      <c r="AD2086" s="591"/>
      <c r="AE2086" s="591">
        <f ca="1">'25'!BQ737</f>
        <v>0</v>
      </c>
      <c r="AF2086" s="591"/>
      <c r="AG2086" s="591"/>
      <c r="AH2086" s="591"/>
      <c r="AI2086" s="589" t="str">
        <f ca="1">'25'!BR737</f>
        <v xml:space="preserve"> </v>
      </c>
      <c r="AJ2086" s="589"/>
      <c r="AK2086" s="589"/>
      <c r="AL2086" s="589"/>
      <c r="AM2086" s="589"/>
      <c r="AN2086" s="589"/>
      <c r="AO2086" s="589"/>
    </row>
    <row r="2087" spans="1:41" ht="12.75" customHeight="1" x14ac:dyDescent="0.25">
      <c r="A2087" s="199">
        <v>733</v>
      </c>
      <c r="B2087" s="589" t="str">
        <f ca="1">'25'!BB738</f>
        <v xml:space="preserve"> </v>
      </c>
      <c r="C2087" s="589"/>
      <c r="D2087" s="589"/>
      <c r="E2087" s="589"/>
      <c r="F2087" s="589"/>
      <c r="G2087" s="589"/>
      <c r="H2087" s="589" t="str">
        <f ca="1">'25'!BC738</f>
        <v xml:space="preserve"> </v>
      </c>
      <c r="I2087" s="589"/>
      <c r="J2087" s="589"/>
      <c r="K2087" s="589"/>
      <c r="L2087" s="589"/>
      <c r="M2087" s="589" t="str">
        <f ca="1">'25'!BD738</f>
        <v xml:space="preserve"> </v>
      </c>
      <c r="N2087" s="589"/>
      <c r="O2087" s="589"/>
      <c r="P2087" s="589"/>
      <c r="Q2087" s="590" t="str">
        <f ca="1">'25'!BS738</f>
        <v xml:space="preserve"> </v>
      </c>
      <c r="R2087" s="590"/>
      <c r="S2087" s="590"/>
      <c r="T2087" s="590"/>
      <c r="U2087" s="590"/>
      <c r="V2087" s="590"/>
      <c r="W2087" s="591" t="str">
        <f ca="1">'25'!BO738</f>
        <v xml:space="preserve"> </v>
      </c>
      <c r="X2087" s="591"/>
      <c r="Y2087" s="591"/>
      <c r="Z2087" s="591"/>
      <c r="AA2087" s="591" t="str">
        <f ca="1">'25'!BP738</f>
        <v xml:space="preserve"> </v>
      </c>
      <c r="AB2087" s="591"/>
      <c r="AC2087" s="591"/>
      <c r="AD2087" s="591"/>
      <c r="AE2087" s="591">
        <f ca="1">'25'!BQ738</f>
        <v>0</v>
      </c>
      <c r="AF2087" s="591"/>
      <c r="AG2087" s="591"/>
      <c r="AH2087" s="591"/>
      <c r="AI2087" s="589" t="str">
        <f ca="1">'25'!BR738</f>
        <v xml:space="preserve"> </v>
      </c>
      <c r="AJ2087" s="589"/>
      <c r="AK2087" s="589"/>
      <c r="AL2087" s="589"/>
      <c r="AM2087" s="589"/>
      <c r="AN2087" s="589"/>
      <c r="AO2087" s="589"/>
    </row>
    <row r="2088" spans="1:41" ht="12.75" customHeight="1" x14ac:dyDescent="0.25">
      <c r="A2088" s="199">
        <v>734</v>
      </c>
      <c r="B2088" s="589" t="str">
        <f ca="1">'25'!BB739</f>
        <v xml:space="preserve"> </v>
      </c>
      <c r="C2088" s="589"/>
      <c r="D2088" s="589"/>
      <c r="E2088" s="589"/>
      <c r="F2088" s="589"/>
      <c r="G2088" s="589"/>
      <c r="H2088" s="589" t="str">
        <f ca="1">'25'!BC739</f>
        <v xml:space="preserve"> </v>
      </c>
      <c r="I2088" s="589"/>
      <c r="J2088" s="589"/>
      <c r="K2088" s="589"/>
      <c r="L2088" s="589"/>
      <c r="M2088" s="589" t="str">
        <f ca="1">'25'!BD739</f>
        <v xml:space="preserve"> </v>
      </c>
      <c r="N2088" s="589"/>
      <c r="O2088" s="589"/>
      <c r="P2088" s="589"/>
      <c r="Q2088" s="590" t="str">
        <f ca="1">'25'!BS739</f>
        <v xml:space="preserve"> </v>
      </c>
      <c r="R2088" s="590"/>
      <c r="S2088" s="590"/>
      <c r="T2088" s="590"/>
      <c r="U2088" s="590"/>
      <c r="V2088" s="590"/>
      <c r="W2088" s="591" t="str">
        <f ca="1">'25'!BO739</f>
        <v xml:space="preserve"> </v>
      </c>
      <c r="X2088" s="591"/>
      <c r="Y2088" s="591"/>
      <c r="Z2088" s="591"/>
      <c r="AA2088" s="591" t="str">
        <f ca="1">'25'!BP739</f>
        <v xml:space="preserve"> </v>
      </c>
      <c r="AB2088" s="591"/>
      <c r="AC2088" s="591"/>
      <c r="AD2088" s="591"/>
      <c r="AE2088" s="591">
        <f ca="1">'25'!BQ739</f>
        <v>0</v>
      </c>
      <c r="AF2088" s="591"/>
      <c r="AG2088" s="591"/>
      <c r="AH2088" s="591"/>
      <c r="AI2088" s="589" t="str">
        <f ca="1">'25'!BR739</f>
        <v xml:space="preserve"> </v>
      </c>
      <c r="AJ2088" s="589"/>
      <c r="AK2088" s="589"/>
      <c r="AL2088" s="589"/>
      <c r="AM2088" s="589"/>
      <c r="AN2088" s="589"/>
      <c r="AO2088" s="589"/>
    </row>
    <row r="2089" spans="1:41" ht="12.75" customHeight="1" x14ac:dyDescent="0.25">
      <c r="A2089" s="199">
        <v>735</v>
      </c>
      <c r="B2089" s="589" t="str">
        <f ca="1">'25'!BB740</f>
        <v xml:space="preserve"> </v>
      </c>
      <c r="C2089" s="589"/>
      <c r="D2089" s="589"/>
      <c r="E2089" s="589"/>
      <c r="F2089" s="589"/>
      <c r="G2089" s="589"/>
      <c r="H2089" s="589" t="str">
        <f ca="1">'25'!BC740</f>
        <v xml:space="preserve"> </v>
      </c>
      <c r="I2089" s="589"/>
      <c r="J2089" s="589"/>
      <c r="K2089" s="589"/>
      <c r="L2089" s="589"/>
      <c r="M2089" s="589" t="str">
        <f ca="1">'25'!BD740</f>
        <v xml:space="preserve"> </v>
      </c>
      <c r="N2089" s="589"/>
      <c r="O2089" s="589"/>
      <c r="P2089" s="589"/>
      <c r="Q2089" s="590" t="str">
        <f ca="1">'25'!BS740</f>
        <v xml:space="preserve"> </v>
      </c>
      <c r="R2089" s="590"/>
      <c r="S2089" s="590"/>
      <c r="T2089" s="590"/>
      <c r="U2089" s="590"/>
      <c r="V2089" s="590"/>
      <c r="W2089" s="591" t="str">
        <f ca="1">'25'!BO740</f>
        <v xml:space="preserve"> </v>
      </c>
      <c r="X2089" s="591"/>
      <c r="Y2089" s="591"/>
      <c r="Z2089" s="591"/>
      <c r="AA2089" s="591" t="str">
        <f ca="1">'25'!BP740</f>
        <v xml:space="preserve"> </v>
      </c>
      <c r="AB2089" s="591"/>
      <c r="AC2089" s="591"/>
      <c r="AD2089" s="591"/>
      <c r="AE2089" s="591">
        <f ca="1">'25'!BQ740</f>
        <v>0</v>
      </c>
      <c r="AF2089" s="591"/>
      <c r="AG2089" s="591"/>
      <c r="AH2089" s="591"/>
      <c r="AI2089" s="589" t="str">
        <f ca="1">'25'!BR740</f>
        <v xml:space="preserve"> </v>
      </c>
      <c r="AJ2089" s="589"/>
      <c r="AK2089" s="589"/>
      <c r="AL2089" s="589"/>
      <c r="AM2089" s="589"/>
      <c r="AN2089" s="589"/>
      <c r="AO2089" s="589"/>
    </row>
    <row r="2090" spans="1:41" ht="12.75" customHeight="1" x14ac:dyDescent="0.25">
      <c r="A2090" s="199">
        <v>736</v>
      </c>
      <c r="B2090" s="589" t="str">
        <f ca="1">'25'!BB741</f>
        <v xml:space="preserve"> </v>
      </c>
      <c r="C2090" s="589"/>
      <c r="D2090" s="589"/>
      <c r="E2090" s="589"/>
      <c r="F2090" s="589"/>
      <c r="G2090" s="589"/>
      <c r="H2090" s="589" t="str">
        <f ca="1">'25'!BC741</f>
        <v xml:space="preserve"> </v>
      </c>
      <c r="I2090" s="589"/>
      <c r="J2090" s="589"/>
      <c r="K2090" s="589"/>
      <c r="L2090" s="589"/>
      <c r="M2090" s="589" t="str">
        <f ca="1">'25'!BD741</f>
        <v xml:space="preserve"> </v>
      </c>
      <c r="N2090" s="589"/>
      <c r="O2090" s="589"/>
      <c r="P2090" s="589"/>
      <c r="Q2090" s="590" t="str">
        <f ca="1">'25'!BS741</f>
        <v xml:space="preserve"> </v>
      </c>
      <c r="R2090" s="590"/>
      <c r="S2090" s="590"/>
      <c r="T2090" s="590"/>
      <c r="U2090" s="590"/>
      <c r="V2090" s="590"/>
      <c r="W2090" s="591" t="str">
        <f ca="1">'25'!BO741</f>
        <v xml:space="preserve"> </v>
      </c>
      <c r="X2090" s="591"/>
      <c r="Y2090" s="591"/>
      <c r="Z2090" s="591"/>
      <c r="AA2090" s="591" t="str">
        <f ca="1">'25'!BP741</f>
        <v xml:space="preserve"> </v>
      </c>
      <c r="AB2090" s="591"/>
      <c r="AC2090" s="591"/>
      <c r="AD2090" s="591"/>
      <c r="AE2090" s="591">
        <f ca="1">'25'!BQ741</f>
        <v>0</v>
      </c>
      <c r="AF2090" s="591"/>
      <c r="AG2090" s="591"/>
      <c r="AH2090" s="591"/>
      <c r="AI2090" s="589" t="str">
        <f ca="1">'25'!BR741</f>
        <v xml:space="preserve"> </v>
      </c>
      <c r="AJ2090" s="589"/>
      <c r="AK2090" s="589"/>
      <c r="AL2090" s="589"/>
      <c r="AM2090" s="589"/>
      <c r="AN2090" s="589"/>
      <c r="AO2090" s="589"/>
    </row>
    <row r="2091" spans="1:41" ht="12.75" customHeight="1" x14ac:dyDescent="0.25">
      <c r="A2091" s="199">
        <v>737</v>
      </c>
      <c r="B2091" s="589" t="str">
        <f ca="1">'25'!BB742</f>
        <v xml:space="preserve"> </v>
      </c>
      <c r="C2091" s="589"/>
      <c r="D2091" s="589"/>
      <c r="E2091" s="589"/>
      <c r="F2091" s="589"/>
      <c r="G2091" s="589"/>
      <c r="H2091" s="589" t="str">
        <f ca="1">'25'!BC742</f>
        <v xml:space="preserve"> </v>
      </c>
      <c r="I2091" s="589"/>
      <c r="J2091" s="589"/>
      <c r="K2091" s="589"/>
      <c r="L2091" s="589"/>
      <c r="M2091" s="589" t="str">
        <f ca="1">'25'!BD742</f>
        <v xml:space="preserve"> </v>
      </c>
      <c r="N2091" s="589"/>
      <c r="O2091" s="589"/>
      <c r="P2091" s="589"/>
      <c r="Q2091" s="590" t="str">
        <f ca="1">'25'!BS742</f>
        <v xml:space="preserve"> </v>
      </c>
      <c r="R2091" s="590"/>
      <c r="S2091" s="590"/>
      <c r="T2091" s="590"/>
      <c r="U2091" s="590"/>
      <c r="V2091" s="590"/>
      <c r="W2091" s="591" t="str">
        <f ca="1">'25'!BO742</f>
        <v xml:space="preserve"> </v>
      </c>
      <c r="X2091" s="591"/>
      <c r="Y2091" s="591"/>
      <c r="Z2091" s="591"/>
      <c r="AA2091" s="591" t="str">
        <f ca="1">'25'!BP742</f>
        <v xml:space="preserve"> </v>
      </c>
      <c r="AB2091" s="591"/>
      <c r="AC2091" s="591"/>
      <c r="AD2091" s="591"/>
      <c r="AE2091" s="591">
        <f ca="1">'25'!BQ742</f>
        <v>0</v>
      </c>
      <c r="AF2091" s="591"/>
      <c r="AG2091" s="591"/>
      <c r="AH2091" s="591"/>
      <c r="AI2091" s="589" t="str">
        <f ca="1">'25'!BR742</f>
        <v xml:space="preserve"> </v>
      </c>
      <c r="AJ2091" s="589"/>
      <c r="AK2091" s="589"/>
      <c r="AL2091" s="589"/>
      <c r="AM2091" s="589"/>
      <c r="AN2091" s="589"/>
      <c r="AO2091" s="589"/>
    </row>
    <row r="2092" spans="1:41" ht="12.75" customHeight="1" x14ac:dyDescent="0.25">
      <c r="A2092" s="199">
        <v>738</v>
      </c>
      <c r="B2092" s="589" t="str">
        <f ca="1">'25'!BB743</f>
        <v xml:space="preserve"> </v>
      </c>
      <c r="C2092" s="589"/>
      <c r="D2092" s="589"/>
      <c r="E2092" s="589"/>
      <c r="F2092" s="589"/>
      <c r="G2092" s="589"/>
      <c r="H2092" s="589" t="str">
        <f ca="1">'25'!BC743</f>
        <v xml:space="preserve"> </v>
      </c>
      <c r="I2092" s="589"/>
      <c r="J2092" s="589"/>
      <c r="K2092" s="589"/>
      <c r="L2092" s="589"/>
      <c r="M2092" s="589" t="str">
        <f ca="1">'25'!BD743</f>
        <v xml:space="preserve"> </v>
      </c>
      <c r="N2092" s="589"/>
      <c r="O2092" s="589"/>
      <c r="P2092" s="589"/>
      <c r="Q2092" s="590" t="str">
        <f ca="1">'25'!BS743</f>
        <v xml:space="preserve"> </v>
      </c>
      <c r="R2092" s="590"/>
      <c r="S2092" s="590"/>
      <c r="T2092" s="590"/>
      <c r="U2092" s="590"/>
      <c r="V2092" s="590"/>
      <c r="W2092" s="591" t="str">
        <f ca="1">'25'!BO743</f>
        <v xml:space="preserve"> </v>
      </c>
      <c r="X2092" s="591"/>
      <c r="Y2092" s="591"/>
      <c r="Z2092" s="591"/>
      <c r="AA2092" s="591" t="str">
        <f ca="1">'25'!BP743</f>
        <v xml:space="preserve"> </v>
      </c>
      <c r="AB2092" s="591"/>
      <c r="AC2092" s="591"/>
      <c r="AD2092" s="591"/>
      <c r="AE2092" s="591">
        <f ca="1">'25'!BQ743</f>
        <v>0</v>
      </c>
      <c r="AF2092" s="591"/>
      <c r="AG2092" s="591"/>
      <c r="AH2092" s="591"/>
      <c r="AI2092" s="589" t="str">
        <f ca="1">'25'!BR743</f>
        <v xml:space="preserve"> </v>
      </c>
      <c r="AJ2092" s="589"/>
      <c r="AK2092" s="589"/>
      <c r="AL2092" s="589"/>
      <c r="AM2092" s="589"/>
      <c r="AN2092" s="589"/>
      <c r="AO2092" s="589"/>
    </row>
    <row r="2093" spans="1:41" ht="12.75" customHeight="1" x14ac:dyDescent="0.25">
      <c r="A2093" s="199">
        <v>739</v>
      </c>
      <c r="B2093" s="589" t="str">
        <f ca="1">'25'!BB744</f>
        <v xml:space="preserve"> </v>
      </c>
      <c r="C2093" s="589"/>
      <c r="D2093" s="589"/>
      <c r="E2093" s="589"/>
      <c r="F2093" s="589"/>
      <c r="G2093" s="589"/>
      <c r="H2093" s="589" t="str">
        <f ca="1">'25'!BC744</f>
        <v xml:space="preserve"> </v>
      </c>
      <c r="I2093" s="589"/>
      <c r="J2093" s="589"/>
      <c r="K2093" s="589"/>
      <c r="L2093" s="589"/>
      <c r="M2093" s="589" t="str">
        <f ca="1">'25'!BD744</f>
        <v xml:space="preserve"> </v>
      </c>
      <c r="N2093" s="589"/>
      <c r="O2093" s="589"/>
      <c r="P2093" s="589"/>
      <c r="Q2093" s="590" t="str">
        <f ca="1">'25'!BS744</f>
        <v xml:space="preserve"> </v>
      </c>
      <c r="R2093" s="590"/>
      <c r="S2093" s="590"/>
      <c r="T2093" s="590"/>
      <c r="U2093" s="590"/>
      <c r="V2093" s="590"/>
      <c r="W2093" s="591" t="str">
        <f ca="1">'25'!BO744</f>
        <v xml:space="preserve"> </v>
      </c>
      <c r="X2093" s="591"/>
      <c r="Y2093" s="591"/>
      <c r="Z2093" s="591"/>
      <c r="AA2093" s="591" t="str">
        <f ca="1">'25'!BP744</f>
        <v xml:space="preserve"> </v>
      </c>
      <c r="AB2093" s="591"/>
      <c r="AC2093" s="591"/>
      <c r="AD2093" s="591"/>
      <c r="AE2093" s="591">
        <f ca="1">'25'!BQ744</f>
        <v>0</v>
      </c>
      <c r="AF2093" s="591"/>
      <c r="AG2093" s="591"/>
      <c r="AH2093" s="591"/>
      <c r="AI2093" s="589" t="str">
        <f ca="1">'25'!BR744</f>
        <v xml:space="preserve"> </v>
      </c>
      <c r="AJ2093" s="589"/>
      <c r="AK2093" s="589"/>
      <c r="AL2093" s="589"/>
      <c r="AM2093" s="589"/>
      <c r="AN2093" s="589"/>
      <c r="AO2093" s="589"/>
    </row>
    <row r="2094" spans="1:41" ht="12.75" customHeight="1" x14ac:dyDescent="0.25">
      <c r="A2094" s="199">
        <v>740</v>
      </c>
      <c r="B2094" s="589" t="str">
        <f ca="1">'25'!BB745</f>
        <v xml:space="preserve"> </v>
      </c>
      <c r="C2094" s="589"/>
      <c r="D2094" s="589"/>
      <c r="E2094" s="589"/>
      <c r="F2094" s="589"/>
      <c r="G2094" s="589"/>
      <c r="H2094" s="589" t="str">
        <f ca="1">'25'!BC745</f>
        <v xml:space="preserve"> </v>
      </c>
      <c r="I2094" s="589"/>
      <c r="J2094" s="589"/>
      <c r="K2094" s="589"/>
      <c r="L2094" s="589"/>
      <c r="M2094" s="589" t="str">
        <f ca="1">'25'!BD745</f>
        <v xml:space="preserve"> </v>
      </c>
      <c r="N2094" s="589"/>
      <c r="O2094" s="589"/>
      <c r="P2094" s="589"/>
      <c r="Q2094" s="590" t="str">
        <f ca="1">'25'!BS745</f>
        <v xml:space="preserve"> </v>
      </c>
      <c r="R2094" s="590"/>
      <c r="S2094" s="590"/>
      <c r="T2094" s="590"/>
      <c r="U2094" s="590"/>
      <c r="V2094" s="590"/>
      <c r="W2094" s="591" t="str">
        <f ca="1">'25'!BO745</f>
        <v xml:space="preserve"> </v>
      </c>
      <c r="X2094" s="591"/>
      <c r="Y2094" s="591"/>
      <c r="Z2094" s="591"/>
      <c r="AA2094" s="591" t="str">
        <f ca="1">'25'!BP745</f>
        <v xml:space="preserve"> </v>
      </c>
      <c r="AB2094" s="591"/>
      <c r="AC2094" s="591"/>
      <c r="AD2094" s="591"/>
      <c r="AE2094" s="591">
        <f ca="1">'25'!BQ745</f>
        <v>0</v>
      </c>
      <c r="AF2094" s="591"/>
      <c r="AG2094" s="591"/>
      <c r="AH2094" s="591"/>
      <c r="AI2094" s="589" t="str">
        <f ca="1">'25'!BR745</f>
        <v xml:space="preserve"> </v>
      </c>
      <c r="AJ2094" s="589"/>
      <c r="AK2094" s="589"/>
      <c r="AL2094" s="589"/>
      <c r="AM2094" s="589"/>
      <c r="AN2094" s="589"/>
      <c r="AO2094" s="589"/>
    </row>
    <row r="2095" spans="1:41" ht="12.75" customHeight="1" x14ac:dyDescent="0.25">
      <c r="A2095" s="199">
        <v>741</v>
      </c>
      <c r="B2095" s="589" t="str">
        <f ca="1">'25'!BB746</f>
        <v xml:space="preserve"> </v>
      </c>
      <c r="C2095" s="589"/>
      <c r="D2095" s="589"/>
      <c r="E2095" s="589"/>
      <c r="F2095" s="589"/>
      <c r="G2095" s="589"/>
      <c r="H2095" s="589" t="str">
        <f ca="1">'25'!BC746</f>
        <v xml:space="preserve"> </v>
      </c>
      <c r="I2095" s="589"/>
      <c r="J2095" s="589"/>
      <c r="K2095" s="589"/>
      <c r="L2095" s="589"/>
      <c r="M2095" s="589" t="str">
        <f ca="1">'25'!BD746</f>
        <v xml:space="preserve"> </v>
      </c>
      <c r="N2095" s="589"/>
      <c r="O2095" s="589"/>
      <c r="P2095" s="589"/>
      <c r="Q2095" s="590" t="str">
        <f ca="1">'25'!BS746</f>
        <v xml:space="preserve"> </v>
      </c>
      <c r="R2095" s="590"/>
      <c r="S2095" s="590"/>
      <c r="T2095" s="590"/>
      <c r="U2095" s="590"/>
      <c r="V2095" s="590"/>
      <c r="W2095" s="591" t="str">
        <f ca="1">'25'!BO746</f>
        <v xml:space="preserve"> </v>
      </c>
      <c r="X2095" s="591"/>
      <c r="Y2095" s="591"/>
      <c r="Z2095" s="591"/>
      <c r="AA2095" s="591" t="str">
        <f ca="1">'25'!BP746</f>
        <v xml:space="preserve"> </v>
      </c>
      <c r="AB2095" s="591"/>
      <c r="AC2095" s="591"/>
      <c r="AD2095" s="591"/>
      <c r="AE2095" s="591">
        <f ca="1">'25'!BQ746</f>
        <v>0</v>
      </c>
      <c r="AF2095" s="591"/>
      <c r="AG2095" s="591"/>
      <c r="AH2095" s="591"/>
      <c r="AI2095" s="589" t="str">
        <f ca="1">'25'!BR746</f>
        <v xml:space="preserve"> </v>
      </c>
      <c r="AJ2095" s="589"/>
      <c r="AK2095" s="589"/>
      <c r="AL2095" s="589"/>
      <c r="AM2095" s="589"/>
      <c r="AN2095" s="589"/>
      <c r="AO2095" s="589"/>
    </row>
    <row r="2096" spans="1:41" ht="12.75" customHeight="1" x14ac:dyDescent="0.25">
      <c r="A2096" s="199">
        <v>742</v>
      </c>
      <c r="B2096" s="589" t="str">
        <f ca="1">'25'!BB747</f>
        <v xml:space="preserve"> </v>
      </c>
      <c r="C2096" s="589"/>
      <c r="D2096" s="589"/>
      <c r="E2096" s="589"/>
      <c r="F2096" s="589"/>
      <c r="G2096" s="589"/>
      <c r="H2096" s="589" t="str">
        <f ca="1">'25'!BC747</f>
        <v xml:space="preserve"> </v>
      </c>
      <c r="I2096" s="589"/>
      <c r="J2096" s="589"/>
      <c r="K2096" s="589"/>
      <c r="L2096" s="589"/>
      <c r="M2096" s="589" t="str">
        <f ca="1">'25'!BD747</f>
        <v xml:space="preserve"> </v>
      </c>
      <c r="N2096" s="589"/>
      <c r="O2096" s="589"/>
      <c r="P2096" s="589"/>
      <c r="Q2096" s="590" t="str">
        <f ca="1">'25'!BS747</f>
        <v xml:space="preserve"> </v>
      </c>
      <c r="R2096" s="590"/>
      <c r="S2096" s="590"/>
      <c r="T2096" s="590"/>
      <c r="U2096" s="590"/>
      <c r="V2096" s="590"/>
      <c r="W2096" s="591" t="str">
        <f ca="1">'25'!BO747</f>
        <v xml:space="preserve"> </v>
      </c>
      <c r="X2096" s="591"/>
      <c r="Y2096" s="591"/>
      <c r="Z2096" s="591"/>
      <c r="AA2096" s="591" t="str">
        <f ca="1">'25'!BP747</f>
        <v xml:space="preserve"> </v>
      </c>
      <c r="AB2096" s="591"/>
      <c r="AC2096" s="591"/>
      <c r="AD2096" s="591"/>
      <c r="AE2096" s="591">
        <f ca="1">'25'!BQ747</f>
        <v>0</v>
      </c>
      <c r="AF2096" s="591"/>
      <c r="AG2096" s="591"/>
      <c r="AH2096" s="591"/>
      <c r="AI2096" s="589" t="str">
        <f ca="1">'25'!BR747</f>
        <v xml:space="preserve"> </v>
      </c>
      <c r="AJ2096" s="589"/>
      <c r="AK2096" s="589"/>
      <c r="AL2096" s="589"/>
      <c r="AM2096" s="589"/>
      <c r="AN2096" s="589"/>
      <c r="AO2096" s="589"/>
    </row>
    <row r="2097" spans="1:41" ht="12.75" customHeight="1" x14ac:dyDescent="0.25">
      <c r="A2097" s="199">
        <v>743</v>
      </c>
      <c r="B2097" s="589" t="str">
        <f ca="1">'25'!BB748</f>
        <v xml:space="preserve"> </v>
      </c>
      <c r="C2097" s="589"/>
      <c r="D2097" s="589"/>
      <c r="E2097" s="589"/>
      <c r="F2097" s="589"/>
      <c r="G2097" s="589"/>
      <c r="H2097" s="589" t="str">
        <f ca="1">'25'!BC748</f>
        <v xml:space="preserve"> </v>
      </c>
      <c r="I2097" s="589"/>
      <c r="J2097" s="589"/>
      <c r="K2097" s="589"/>
      <c r="L2097" s="589"/>
      <c r="M2097" s="589" t="str">
        <f ca="1">'25'!BD748</f>
        <v xml:space="preserve"> </v>
      </c>
      <c r="N2097" s="589"/>
      <c r="O2097" s="589"/>
      <c r="P2097" s="589"/>
      <c r="Q2097" s="590" t="str">
        <f ca="1">'25'!BS748</f>
        <v xml:space="preserve"> </v>
      </c>
      <c r="R2097" s="590"/>
      <c r="S2097" s="590"/>
      <c r="T2097" s="590"/>
      <c r="U2097" s="590"/>
      <c r="V2097" s="590"/>
      <c r="W2097" s="591" t="str">
        <f ca="1">'25'!BO748</f>
        <v xml:space="preserve"> </v>
      </c>
      <c r="X2097" s="591"/>
      <c r="Y2097" s="591"/>
      <c r="Z2097" s="591"/>
      <c r="AA2097" s="591" t="str">
        <f ca="1">'25'!BP748</f>
        <v xml:space="preserve"> </v>
      </c>
      <c r="AB2097" s="591"/>
      <c r="AC2097" s="591"/>
      <c r="AD2097" s="591"/>
      <c r="AE2097" s="591">
        <f ca="1">'25'!BQ748</f>
        <v>0</v>
      </c>
      <c r="AF2097" s="591"/>
      <c r="AG2097" s="591"/>
      <c r="AH2097" s="591"/>
      <c r="AI2097" s="589" t="str">
        <f ca="1">'25'!BR748</f>
        <v xml:space="preserve"> </v>
      </c>
      <c r="AJ2097" s="589"/>
      <c r="AK2097" s="589"/>
      <c r="AL2097" s="589"/>
      <c r="AM2097" s="589"/>
      <c r="AN2097" s="589"/>
      <c r="AO2097" s="589"/>
    </row>
    <row r="2098" spans="1:41" ht="12.75" customHeight="1" x14ac:dyDescent="0.25">
      <c r="A2098" s="199">
        <v>744</v>
      </c>
      <c r="B2098" s="589" t="str">
        <f ca="1">'25'!BB749</f>
        <v xml:space="preserve"> </v>
      </c>
      <c r="C2098" s="589"/>
      <c r="D2098" s="589"/>
      <c r="E2098" s="589"/>
      <c r="F2098" s="589"/>
      <c r="G2098" s="589"/>
      <c r="H2098" s="589" t="str">
        <f ca="1">'25'!BC749</f>
        <v xml:space="preserve"> </v>
      </c>
      <c r="I2098" s="589"/>
      <c r="J2098" s="589"/>
      <c r="K2098" s="589"/>
      <c r="L2098" s="589"/>
      <c r="M2098" s="589" t="str">
        <f ca="1">'25'!BD749</f>
        <v xml:space="preserve"> </v>
      </c>
      <c r="N2098" s="589"/>
      <c r="O2098" s="589"/>
      <c r="P2098" s="589"/>
      <c r="Q2098" s="590" t="str">
        <f ca="1">'25'!BS749</f>
        <v xml:space="preserve"> </v>
      </c>
      <c r="R2098" s="590"/>
      <c r="S2098" s="590"/>
      <c r="T2098" s="590"/>
      <c r="U2098" s="590"/>
      <c r="V2098" s="590"/>
      <c r="W2098" s="591" t="str">
        <f ca="1">'25'!BO749</f>
        <v xml:space="preserve"> </v>
      </c>
      <c r="X2098" s="591"/>
      <c r="Y2098" s="591"/>
      <c r="Z2098" s="591"/>
      <c r="AA2098" s="591" t="str">
        <f ca="1">'25'!BP749</f>
        <v xml:space="preserve"> </v>
      </c>
      <c r="AB2098" s="591"/>
      <c r="AC2098" s="591"/>
      <c r="AD2098" s="591"/>
      <c r="AE2098" s="591">
        <f ca="1">'25'!BQ749</f>
        <v>0</v>
      </c>
      <c r="AF2098" s="591"/>
      <c r="AG2098" s="591"/>
      <c r="AH2098" s="591"/>
      <c r="AI2098" s="589" t="str">
        <f ca="1">'25'!BR749</f>
        <v xml:space="preserve"> </v>
      </c>
      <c r="AJ2098" s="589"/>
      <c r="AK2098" s="589"/>
      <c r="AL2098" s="589"/>
      <c r="AM2098" s="589"/>
      <c r="AN2098" s="589"/>
      <c r="AO2098" s="589"/>
    </row>
    <row r="2099" spans="1:41" ht="12.75" customHeight="1" x14ac:dyDescent="0.25">
      <c r="A2099" s="199">
        <v>745</v>
      </c>
      <c r="B2099" s="589" t="str">
        <f ca="1">'25'!BB750</f>
        <v xml:space="preserve"> </v>
      </c>
      <c r="C2099" s="589"/>
      <c r="D2099" s="589"/>
      <c r="E2099" s="589"/>
      <c r="F2099" s="589"/>
      <c r="G2099" s="589"/>
      <c r="H2099" s="589" t="str">
        <f ca="1">'25'!BC750</f>
        <v xml:space="preserve"> </v>
      </c>
      <c r="I2099" s="589"/>
      <c r="J2099" s="589"/>
      <c r="K2099" s="589"/>
      <c r="L2099" s="589"/>
      <c r="M2099" s="589" t="str">
        <f ca="1">'25'!BD750</f>
        <v xml:space="preserve"> </v>
      </c>
      <c r="N2099" s="589"/>
      <c r="O2099" s="589"/>
      <c r="P2099" s="589"/>
      <c r="Q2099" s="590" t="str">
        <f ca="1">'25'!BS750</f>
        <v xml:space="preserve"> </v>
      </c>
      <c r="R2099" s="590"/>
      <c r="S2099" s="590"/>
      <c r="T2099" s="590"/>
      <c r="U2099" s="590"/>
      <c r="V2099" s="590"/>
      <c r="W2099" s="591" t="str">
        <f ca="1">'25'!BO750</f>
        <v xml:space="preserve"> </v>
      </c>
      <c r="X2099" s="591"/>
      <c r="Y2099" s="591"/>
      <c r="Z2099" s="591"/>
      <c r="AA2099" s="591" t="str">
        <f ca="1">'25'!BP750</f>
        <v xml:space="preserve"> </v>
      </c>
      <c r="AB2099" s="591"/>
      <c r="AC2099" s="591"/>
      <c r="AD2099" s="591"/>
      <c r="AE2099" s="591">
        <f ca="1">'25'!BQ750</f>
        <v>0</v>
      </c>
      <c r="AF2099" s="591"/>
      <c r="AG2099" s="591"/>
      <c r="AH2099" s="591"/>
      <c r="AI2099" s="589" t="str">
        <f ca="1">'25'!BR750</f>
        <v xml:space="preserve"> </v>
      </c>
      <c r="AJ2099" s="589"/>
      <c r="AK2099" s="589"/>
      <c r="AL2099" s="589"/>
      <c r="AM2099" s="589"/>
      <c r="AN2099" s="589"/>
      <c r="AO2099" s="589"/>
    </row>
    <row r="2100" spans="1:41" ht="12.75" customHeight="1" x14ac:dyDescent="0.25">
      <c r="A2100" s="199">
        <v>746</v>
      </c>
      <c r="B2100" s="589" t="str">
        <f ca="1">'25'!BB751</f>
        <v xml:space="preserve"> </v>
      </c>
      <c r="C2100" s="589"/>
      <c r="D2100" s="589"/>
      <c r="E2100" s="589"/>
      <c r="F2100" s="589"/>
      <c r="G2100" s="589"/>
      <c r="H2100" s="589" t="str">
        <f ca="1">'25'!BC751</f>
        <v xml:space="preserve"> </v>
      </c>
      <c r="I2100" s="589"/>
      <c r="J2100" s="589"/>
      <c r="K2100" s="589"/>
      <c r="L2100" s="589"/>
      <c r="M2100" s="589" t="str">
        <f ca="1">'25'!BD751</f>
        <v xml:space="preserve"> </v>
      </c>
      <c r="N2100" s="589"/>
      <c r="O2100" s="589"/>
      <c r="P2100" s="589"/>
      <c r="Q2100" s="590" t="str">
        <f ca="1">'25'!BS751</f>
        <v xml:space="preserve"> </v>
      </c>
      <c r="R2100" s="590"/>
      <c r="S2100" s="590"/>
      <c r="T2100" s="590"/>
      <c r="U2100" s="590"/>
      <c r="V2100" s="590"/>
      <c r="W2100" s="591" t="str">
        <f ca="1">'25'!BO751</f>
        <v xml:space="preserve"> </v>
      </c>
      <c r="X2100" s="591"/>
      <c r="Y2100" s="591"/>
      <c r="Z2100" s="591"/>
      <c r="AA2100" s="591" t="str">
        <f ca="1">'25'!BP751</f>
        <v xml:space="preserve"> </v>
      </c>
      <c r="AB2100" s="591"/>
      <c r="AC2100" s="591"/>
      <c r="AD2100" s="591"/>
      <c r="AE2100" s="591">
        <f ca="1">'25'!BQ751</f>
        <v>0</v>
      </c>
      <c r="AF2100" s="591"/>
      <c r="AG2100" s="591"/>
      <c r="AH2100" s="591"/>
      <c r="AI2100" s="589" t="str">
        <f ca="1">'25'!BR751</f>
        <v xml:space="preserve"> </v>
      </c>
      <c r="AJ2100" s="589"/>
      <c r="AK2100" s="589"/>
      <c r="AL2100" s="589"/>
      <c r="AM2100" s="589"/>
      <c r="AN2100" s="589"/>
      <c r="AO2100" s="589"/>
    </row>
    <row r="2101" spans="1:41" ht="12.75" customHeight="1" x14ac:dyDescent="0.25">
      <c r="A2101" s="199">
        <v>747</v>
      </c>
      <c r="B2101" s="589" t="str">
        <f ca="1">'25'!BB752</f>
        <v xml:space="preserve"> </v>
      </c>
      <c r="C2101" s="589"/>
      <c r="D2101" s="589"/>
      <c r="E2101" s="589"/>
      <c r="F2101" s="589"/>
      <c r="G2101" s="589"/>
      <c r="H2101" s="589" t="str">
        <f ca="1">'25'!BC752</f>
        <v xml:space="preserve"> </v>
      </c>
      <c r="I2101" s="589"/>
      <c r="J2101" s="589"/>
      <c r="K2101" s="589"/>
      <c r="L2101" s="589"/>
      <c r="M2101" s="589" t="str">
        <f ca="1">'25'!BD752</f>
        <v xml:space="preserve"> </v>
      </c>
      <c r="N2101" s="589"/>
      <c r="O2101" s="589"/>
      <c r="P2101" s="589"/>
      <c r="Q2101" s="590" t="str">
        <f ca="1">'25'!BS752</f>
        <v xml:space="preserve"> </v>
      </c>
      <c r="R2101" s="590"/>
      <c r="S2101" s="590"/>
      <c r="T2101" s="590"/>
      <c r="U2101" s="590"/>
      <c r="V2101" s="590"/>
      <c r="W2101" s="591" t="str">
        <f ca="1">'25'!BO752</f>
        <v xml:space="preserve"> </v>
      </c>
      <c r="X2101" s="591"/>
      <c r="Y2101" s="591"/>
      <c r="Z2101" s="591"/>
      <c r="AA2101" s="591" t="str">
        <f ca="1">'25'!BP752</f>
        <v xml:space="preserve"> </v>
      </c>
      <c r="AB2101" s="591"/>
      <c r="AC2101" s="591"/>
      <c r="AD2101" s="591"/>
      <c r="AE2101" s="591">
        <f ca="1">'25'!BQ752</f>
        <v>0</v>
      </c>
      <c r="AF2101" s="591"/>
      <c r="AG2101" s="591"/>
      <c r="AH2101" s="591"/>
      <c r="AI2101" s="589" t="str">
        <f ca="1">'25'!BR752</f>
        <v xml:space="preserve"> </v>
      </c>
      <c r="AJ2101" s="589"/>
      <c r="AK2101" s="589"/>
      <c r="AL2101" s="589"/>
      <c r="AM2101" s="589"/>
      <c r="AN2101" s="589"/>
      <c r="AO2101" s="589"/>
    </row>
    <row r="2102" spans="1:41" ht="12.75" customHeight="1" x14ac:dyDescent="0.25">
      <c r="A2102" s="199">
        <v>748</v>
      </c>
      <c r="B2102" s="589" t="str">
        <f ca="1">'25'!BB753</f>
        <v xml:space="preserve"> </v>
      </c>
      <c r="C2102" s="589"/>
      <c r="D2102" s="589"/>
      <c r="E2102" s="589"/>
      <c r="F2102" s="589"/>
      <c r="G2102" s="589"/>
      <c r="H2102" s="589" t="str">
        <f ca="1">'25'!BC753</f>
        <v xml:space="preserve"> </v>
      </c>
      <c r="I2102" s="589"/>
      <c r="J2102" s="589"/>
      <c r="K2102" s="589"/>
      <c r="L2102" s="589"/>
      <c r="M2102" s="589" t="str">
        <f ca="1">'25'!BD753</f>
        <v xml:space="preserve"> </v>
      </c>
      <c r="N2102" s="589"/>
      <c r="O2102" s="589"/>
      <c r="P2102" s="589"/>
      <c r="Q2102" s="590" t="str">
        <f ca="1">'25'!BS753</f>
        <v xml:space="preserve"> </v>
      </c>
      <c r="R2102" s="590"/>
      <c r="S2102" s="590"/>
      <c r="T2102" s="590"/>
      <c r="U2102" s="590"/>
      <c r="V2102" s="590"/>
      <c r="W2102" s="591" t="str">
        <f ca="1">'25'!BO753</f>
        <v xml:space="preserve"> </v>
      </c>
      <c r="X2102" s="591"/>
      <c r="Y2102" s="591"/>
      <c r="Z2102" s="591"/>
      <c r="AA2102" s="591" t="str">
        <f ca="1">'25'!BP753</f>
        <v xml:space="preserve"> </v>
      </c>
      <c r="AB2102" s="591"/>
      <c r="AC2102" s="591"/>
      <c r="AD2102" s="591"/>
      <c r="AE2102" s="591">
        <f ca="1">'25'!BQ753</f>
        <v>0</v>
      </c>
      <c r="AF2102" s="591"/>
      <c r="AG2102" s="591"/>
      <c r="AH2102" s="591"/>
      <c r="AI2102" s="589" t="str">
        <f ca="1">'25'!BR753</f>
        <v xml:space="preserve"> </v>
      </c>
      <c r="AJ2102" s="589"/>
      <c r="AK2102" s="589"/>
      <c r="AL2102" s="589"/>
      <c r="AM2102" s="589"/>
      <c r="AN2102" s="589"/>
      <c r="AO2102" s="589"/>
    </row>
    <row r="2103" spans="1:41" ht="12.75" customHeight="1" x14ac:dyDescent="0.25">
      <c r="A2103" s="199">
        <v>749</v>
      </c>
      <c r="B2103" s="589" t="str">
        <f ca="1">'25'!BB754</f>
        <v xml:space="preserve"> </v>
      </c>
      <c r="C2103" s="589"/>
      <c r="D2103" s="589"/>
      <c r="E2103" s="589"/>
      <c r="F2103" s="589"/>
      <c r="G2103" s="589"/>
      <c r="H2103" s="589" t="str">
        <f ca="1">'25'!BC754</f>
        <v xml:space="preserve"> </v>
      </c>
      <c r="I2103" s="589"/>
      <c r="J2103" s="589"/>
      <c r="K2103" s="589"/>
      <c r="L2103" s="589"/>
      <c r="M2103" s="589" t="str">
        <f ca="1">'25'!BD754</f>
        <v xml:space="preserve"> </v>
      </c>
      <c r="N2103" s="589"/>
      <c r="O2103" s="589"/>
      <c r="P2103" s="589"/>
      <c r="Q2103" s="590" t="str">
        <f ca="1">'25'!BS754</f>
        <v xml:space="preserve"> </v>
      </c>
      <c r="R2103" s="590"/>
      <c r="S2103" s="590"/>
      <c r="T2103" s="590"/>
      <c r="U2103" s="590"/>
      <c r="V2103" s="590"/>
      <c r="W2103" s="591" t="str">
        <f ca="1">'25'!BO754</f>
        <v xml:space="preserve"> </v>
      </c>
      <c r="X2103" s="591"/>
      <c r="Y2103" s="591"/>
      <c r="Z2103" s="591"/>
      <c r="AA2103" s="591" t="str">
        <f ca="1">'25'!BP754</f>
        <v xml:space="preserve"> </v>
      </c>
      <c r="AB2103" s="591"/>
      <c r="AC2103" s="591"/>
      <c r="AD2103" s="591"/>
      <c r="AE2103" s="591">
        <f ca="1">'25'!BQ754</f>
        <v>0</v>
      </c>
      <c r="AF2103" s="591"/>
      <c r="AG2103" s="591"/>
      <c r="AH2103" s="591"/>
      <c r="AI2103" s="589" t="str">
        <f ca="1">'25'!BR754</f>
        <v xml:space="preserve"> </v>
      </c>
      <c r="AJ2103" s="589"/>
      <c r="AK2103" s="589"/>
      <c r="AL2103" s="589"/>
      <c r="AM2103" s="589"/>
      <c r="AN2103" s="589"/>
      <c r="AO2103" s="589"/>
    </row>
    <row r="2104" spans="1:41" ht="12.75" customHeight="1" x14ac:dyDescent="0.25">
      <c r="A2104" s="199">
        <v>750</v>
      </c>
      <c r="B2104" s="589" t="str">
        <f ca="1">'25'!BB755</f>
        <v xml:space="preserve"> </v>
      </c>
      <c r="C2104" s="589"/>
      <c r="D2104" s="589"/>
      <c r="E2104" s="589"/>
      <c r="F2104" s="589"/>
      <c r="G2104" s="589"/>
      <c r="H2104" s="589" t="str">
        <f ca="1">'25'!BC755</f>
        <v xml:space="preserve"> </v>
      </c>
      <c r="I2104" s="589"/>
      <c r="J2104" s="589"/>
      <c r="K2104" s="589"/>
      <c r="L2104" s="589"/>
      <c r="M2104" s="589" t="str">
        <f ca="1">'25'!BD755</f>
        <v xml:space="preserve"> </v>
      </c>
      <c r="N2104" s="589"/>
      <c r="O2104" s="589"/>
      <c r="P2104" s="589"/>
      <c r="Q2104" s="590" t="str">
        <f ca="1">'25'!BS755</f>
        <v xml:space="preserve"> </v>
      </c>
      <c r="R2104" s="590"/>
      <c r="S2104" s="590"/>
      <c r="T2104" s="590"/>
      <c r="U2104" s="590"/>
      <c r="V2104" s="590"/>
      <c r="W2104" s="591" t="str">
        <f ca="1">'25'!BO755</f>
        <v xml:space="preserve"> </v>
      </c>
      <c r="X2104" s="591"/>
      <c r="Y2104" s="591"/>
      <c r="Z2104" s="591"/>
      <c r="AA2104" s="591" t="str">
        <f ca="1">'25'!BP755</f>
        <v xml:space="preserve"> </v>
      </c>
      <c r="AB2104" s="591"/>
      <c r="AC2104" s="591"/>
      <c r="AD2104" s="591"/>
      <c r="AE2104" s="591">
        <f ca="1">'25'!BQ755</f>
        <v>0</v>
      </c>
      <c r="AF2104" s="591"/>
      <c r="AG2104" s="591"/>
      <c r="AH2104" s="591"/>
      <c r="AI2104" s="589" t="str">
        <f ca="1">'25'!BR755</f>
        <v xml:space="preserve"> </v>
      </c>
      <c r="AJ2104" s="589"/>
      <c r="AK2104" s="589"/>
      <c r="AL2104" s="589"/>
      <c r="AM2104" s="589"/>
      <c r="AN2104" s="589"/>
      <c r="AO2104" s="589"/>
    </row>
    <row r="2105" spans="1:41" ht="12.75" customHeight="1" x14ac:dyDescent="0.25">
      <c r="A2105" s="199">
        <v>751</v>
      </c>
      <c r="B2105" s="589" t="str">
        <f ca="1">'25'!BB756</f>
        <v xml:space="preserve"> </v>
      </c>
      <c r="C2105" s="589"/>
      <c r="D2105" s="589"/>
      <c r="E2105" s="589"/>
      <c r="F2105" s="589"/>
      <c r="G2105" s="589"/>
      <c r="H2105" s="589" t="str">
        <f ca="1">'25'!BC756</f>
        <v xml:space="preserve"> </v>
      </c>
      <c r="I2105" s="589"/>
      <c r="J2105" s="589"/>
      <c r="K2105" s="589"/>
      <c r="L2105" s="589"/>
      <c r="M2105" s="589" t="str">
        <f ca="1">'25'!BD756</f>
        <v xml:space="preserve"> </v>
      </c>
      <c r="N2105" s="589"/>
      <c r="O2105" s="589"/>
      <c r="P2105" s="589"/>
      <c r="Q2105" s="590" t="str">
        <f ca="1">'25'!BS756</f>
        <v xml:space="preserve"> </v>
      </c>
      <c r="R2105" s="590"/>
      <c r="S2105" s="590"/>
      <c r="T2105" s="590"/>
      <c r="U2105" s="590"/>
      <c r="V2105" s="590"/>
      <c r="W2105" s="591" t="str">
        <f ca="1">'25'!BO756</f>
        <v xml:space="preserve"> </v>
      </c>
      <c r="X2105" s="591"/>
      <c r="Y2105" s="591"/>
      <c r="Z2105" s="591"/>
      <c r="AA2105" s="591" t="str">
        <f ca="1">'25'!BP756</f>
        <v xml:space="preserve"> </v>
      </c>
      <c r="AB2105" s="591"/>
      <c r="AC2105" s="591"/>
      <c r="AD2105" s="591"/>
      <c r="AE2105" s="591">
        <f ca="1">'25'!BQ756</f>
        <v>0</v>
      </c>
      <c r="AF2105" s="591"/>
      <c r="AG2105" s="591"/>
      <c r="AH2105" s="591"/>
      <c r="AI2105" s="589" t="str">
        <f ca="1">'25'!BR756</f>
        <v xml:space="preserve"> </v>
      </c>
      <c r="AJ2105" s="589"/>
      <c r="AK2105" s="589"/>
      <c r="AL2105" s="589"/>
      <c r="AM2105" s="589"/>
      <c r="AN2105" s="589"/>
      <c r="AO2105" s="589"/>
    </row>
    <row r="2106" spans="1:41" ht="12.75" customHeight="1" x14ac:dyDescent="0.25">
      <c r="A2106" s="199">
        <v>752</v>
      </c>
      <c r="B2106" s="589" t="str">
        <f ca="1">'25'!BB757</f>
        <v xml:space="preserve"> </v>
      </c>
      <c r="C2106" s="589"/>
      <c r="D2106" s="589"/>
      <c r="E2106" s="589"/>
      <c r="F2106" s="589"/>
      <c r="G2106" s="589"/>
      <c r="H2106" s="589" t="str">
        <f ca="1">'25'!BC757</f>
        <v xml:space="preserve"> </v>
      </c>
      <c r="I2106" s="589"/>
      <c r="J2106" s="589"/>
      <c r="K2106" s="589"/>
      <c r="L2106" s="589"/>
      <c r="M2106" s="589" t="str">
        <f ca="1">'25'!BD757</f>
        <v xml:space="preserve"> </v>
      </c>
      <c r="N2106" s="589"/>
      <c r="O2106" s="589"/>
      <c r="P2106" s="589"/>
      <c r="Q2106" s="590" t="str">
        <f ca="1">'25'!BS757</f>
        <v xml:space="preserve"> </v>
      </c>
      <c r="R2106" s="590"/>
      <c r="S2106" s="590"/>
      <c r="T2106" s="590"/>
      <c r="U2106" s="590"/>
      <c r="V2106" s="590"/>
      <c r="W2106" s="591" t="str">
        <f ca="1">'25'!BO757</f>
        <v xml:space="preserve"> </v>
      </c>
      <c r="X2106" s="591"/>
      <c r="Y2106" s="591"/>
      <c r="Z2106" s="591"/>
      <c r="AA2106" s="591" t="str">
        <f ca="1">'25'!BP757</f>
        <v xml:space="preserve"> </v>
      </c>
      <c r="AB2106" s="591"/>
      <c r="AC2106" s="591"/>
      <c r="AD2106" s="591"/>
      <c r="AE2106" s="591">
        <f ca="1">'25'!BQ757</f>
        <v>0</v>
      </c>
      <c r="AF2106" s="591"/>
      <c r="AG2106" s="591"/>
      <c r="AH2106" s="591"/>
      <c r="AI2106" s="589" t="str">
        <f ca="1">'25'!BR757</f>
        <v xml:space="preserve"> </v>
      </c>
      <c r="AJ2106" s="589"/>
      <c r="AK2106" s="589"/>
      <c r="AL2106" s="589"/>
      <c r="AM2106" s="589"/>
      <c r="AN2106" s="589"/>
      <c r="AO2106" s="589"/>
    </row>
    <row r="2107" spans="1:41" ht="12.75" customHeight="1" x14ac:dyDescent="0.25">
      <c r="A2107" s="199">
        <v>753</v>
      </c>
      <c r="B2107" s="589" t="str">
        <f ca="1">'25'!BB758</f>
        <v xml:space="preserve"> </v>
      </c>
      <c r="C2107" s="589"/>
      <c r="D2107" s="589"/>
      <c r="E2107" s="589"/>
      <c r="F2107" s="589"/>
      <c r="G2107" s="589"/>
      <c r="H2107" s="589" t="str">
        <f ca="1">'25'!BC758</f>
        <v xml:space="preserve"> </v>
      </c>
      <c r="I2107" s="589"/>
      <c r="J2107" s="589"/>
      <c r="K2107" s="589"/>
      <c r="L2107" s="589"/>
      <c r="M2107" s="589" t="str">
        <f ca="1">'25'!BD758</f>
        <v xml:space="preserve"> </v>
      </c>
      <c r="N2107" s="589"/>
      <c r="O2107" s="589"/>
      <c r="P2107" s="589"/>
      <c r="Q2107" s="590" t="str">
        <f ca="1">'25'!BS758</f>
        <v xml:space="preserve"> </v>
      </c>
      <c r="R2107" s="590"/>
      <c r="S2107" s="590"/>
      <c r="T2107" s="590"/>
      <c r="U2107" s="590"/>
      <c r="V2107" s="590"/>
      <c r="W2107" s="591" t="str">
        <f ca="1">'25'!BO758</f>
        <v xml:space="preserve"> </v>
      </c>
      <c r="X2107" s="591"/>
      <c r="Y2107" s="591"/>
      <c r="Z2107" s="591"/>
      <c r="AA2107" s="591" t="str">
        <f ca="1">'25'!BP758</f>
        <v xml:space="preserve"> </v>
      </c>
      <c r="AB2107" s="591"/>
      <c r="AC2107" s="591"/>
      <c r="AD2107" s="591"/>
      <c r="AE2107" s="591">
        <f ca="1">'25'!BQ758</f>
        <v>0</v>
      </c>
      <c r="AF2107" s="591"/>
      <c r="AG2107" s="591"/>
      <c r="AH2107" s="591"/>
      <c r="AI2107" s="589" t="str">
        <f ca="1">'25'!BR758</f>
        <v xml:space="preserve"> </v>
      </c>
      <c r="AJ2107" s="589"/>
      <c r="AK2107" s="589"/>
      <c r="AL2107" s="589"/>
      <c r="AM2107" s="589"/>
      <c r="AN2107" s="589"/>
      <c r="AO2107" s="589"/>
    </row>
    <row r="2108" spans="1:41" ht="12.75" customHeight="1" x14ac:dyDescent="0.25">
      <c r="A2108" s="199">
        <v>754</v>
      </c>
      <c r="B2108" s="589" t="str">
        <f ca="1">'25'!BB759</f>
        <v xml:space="preserve"> </v>
      </c>
      <c r="C2108" s="589"/>
      <c r="D2108" s="589"/>
      <c r="E2108" s="589"/>
      <c r="F2108" s="589"/>
      <c r="G2108" s="589"/>
      <c r="H2108" s="589" t="str">
        <f ca="1">'25'!BC759</f>
        <v xml:space="preserve"> </v>
      </c>
      <c r="I2108" s="589"/>
      <c r="J2108" s="589"/>
      <c r="K2108" s="589"/>
      <c r="L2108" s="589"/>
      <c r="M2108" s="589" t="str">
        <f ca="1">'25'!BD759</f>
        <v xml:space="preserve"> </v>
      </c>
      <c r="N2108" s="589"/>
      <c r="O2108" s="589"/>
      <c r="P2108" s="589"/>
      <c r="Q2108" s="590" t="str">
        <f ca="1">'25'!BS759</f>
        <v xml:space="preserve"> </v>
      </c>
      <c r="R2108" s="590"/>
      <c r="S2108" s="590"/>
      <c r="T2108" s="590"/>
      <c r="U2108" s="590"/>
      <c r="V2108" s="590"/>
      <c r="W2108" s="591" t="str">
        <f ca="1">'25'!BO759</f>
        <v xml:space="preserve"> </v>
      </c>
      <c r="X2108" s="591"/>
      <c r="Y2108" s="591"/>
      <c r="Z2108" s="591"/>
      <c r="AA2108" s="591" t="str">
        <f ca="1">'25'!BP759</f>
        <v xml:space="preserve"> </v>
      </c>
      <c r="AB2108" s="591"/>
      <c r="AC2108" s="591"/>
      <c r="AD2108" s="591"/>
      <c r="AE2108" s="591">
        <f ca="1">'25'!BQ759</f>
        <v>0</v>
      </c>
      <c r="AF2108" s="591"/>
      <c r="AG2108" s="591"/>
      <c r="AH2108" s="591"/>
      <c r="AI2108" s="589" t="str">
        <f ca="1">'25'!BR759</f>
        <v xml:space="preserve"> </v>
      </c>
      <c r="AJ2108" s="589"/>
      <c r="AK2108" s="589"/>
      <c r="AL2108" s="589"/>
      <c r="AM2108" s="589"/>
      <c r="AN2108" s="589"/>
      <c r="AO2108" s="589"/>
    </row>
    <row r="2109" spans="1:41" ht="12.75" customHeight="1" x14ac:dyDescent="0.25">
      <c r="A2109" s="199">
        <v>755</v>
      </c>
      <c r="B2109" s="589" t="str">
        <f ca="1">'25'!BB760</f>
        <v xml:space="preserve"> </v>
      </c>
      <c r="C2109" s="589"/>
      <c r="D2109" s="589"/>
      <c r="E2109" s="589"/>
      <c r="F2109" s="589"/>
      <c r="G2109" s="589"/>
      <c r="H2109" s="589" t="str">
        <f ca="1">'25'!BC760</f>
        <v xml:space="preserve"> </v>
      </c>
      <c r="I2109" s="589"/>
      <c r="J2109" s="589"/>
      <c r="K2109" s="589"/>
      <c r="L2109" s="589"/>
      <c r="M2109" s="589" t="str">
        <f ca="1">'25'!BD760</f>
        <v xml:space="preserve"> </v>
      </c>
      <c r="N2109" s="589"/>
      <c r="O2109" s="589"/>
      <c r="P2109" s="589"/>
      <c r="Q2109" s="590" t="str">
        <f ca="1">'25'!BS760</f>
        <v xml:space="preserve"> </v>
      </c>
      <c r="R2109" s="590"/>
      <c r="S2109" s="590"/>
      <c r="T2109" s="590"/>
      <c r="U2109" s="590"/>
      <c r="V2109" s="590"/>
      <c r="W2109" s="591" t="str">
        <f ca="1">'25'!BO760</f>
        <v xml:space="preserve"> </v>
      </c>
      <c r="X2109" s="591"/>
      <c r="Y2109" s="591"/>
      <c r="Z2109" s="591"/>
      <c r="AA2109" s="591" t="str">
        <f ca="1">'25'!BP760</f>
        <v xml:space="preserve"> </v>
      </c>
      <c r="AB2109" s="591"/>
      <c r="AC2109" s="591"/>
      <c r="AD2109" s="591"/>
      <c r="AE2109" s="591">
        <f ca="1">'25'!BQ760</f>
        <v>0</v>
      </c>
      <c r="AF2109" s="591"/>
      <c r="AG2109" s="591"/>
      <c r="AH2109" s="591"/>
      <c r="AI2109" s="589" t="str">
        <f ca="1">'25'!BR760</f>
        <v xml:space="preserve"> </v>
      </c>
      <c r="AJ2109" s="589"/>
      <c r="AK2109" s="589"/>
      <c r="AL2109" s="589"/>
      <c r="AM2109" s="589"/>
      <c r="AN2109" s="589"/>
      <c r="AO2109" s="589"/>
    </row>
    <row r="2110" spans="1:41" ht="12.75" customHeight="1" x14ac:dyDescent="0.25">
      <c r="A2110" s="199">
        <v>756</v>
      </c>
      <c r="B2110" s="589" t="str">
        <f ca="1">'25'!BB761</f>
        <v xml:space="preserve"> </v>
      </c>
      <c r="C2110" s="589"/>
      <c r="D2110" s="589"/>
      <c r="E2110" s="589"/>
      <c r="F2110" s="589"/>
      <c r="G2110" s="589"/>
      <c r="H2110" s="589" t="str">
        <f ca="1">'25'!BC761</f>
        <v xml:space="preserve"> </v>
      </c>
      <c r="I2110" s="589"/>
      <c r="J2110" s="589"/>
      <c r="K2110" s="589"/>
      <c r="L2110" s="589"/>
      <c r="M2110" s="589" t="str">
        <f ca="1">'25'!BD761</f>
        <v xml:space="preserve"> </v>
      </c>
      <c r="N2110" s="589"/>
      <c r="O2110" s="589"/>
      <c r="P2110" s="589"/>
      <c r="Q2110" s="590" t="str">
        <f ca="1">'25'!BS761</f>
        <v xml:space="preserve"> </v>
      </c>
      <c r="R2110" s="590"/>
      <c r="S2110" s="590"/>
      <c r="T2110" s="590"/>
      <c r="U2110" s="590"/>
      <c r="V2110" s="590"/>
      <c r="W2110" s="591" t="str">
        <f ca="1">'25'!BO761</f>
        <v xml:space="preserve"> </v>
      </c>
      <c r="X2110" s="591"/>
      <c r="Y2110" s="591"/>
      <c r="Z2110" s="591"/>
      <c r="AA2110" s="591" t="str">
        <f ca="1">'25'!BP761</f>
        <v xml:space="preserve"> </v>
      </c>
      <c r="AB2110" s="591"/>
      <c r="AC2110" s="591"/>
      <c r="AD2110" s="591"/>
      <c r="AE2110" s="591">
        <f ca="1">'25'!BQ761</f>
        <v>0</v>
      </c>
      <c r="AF2110" s="591"/>
      <c r="AG2110" s="591"/>
      <c r="AH2110" s="591"/>
      <c r="AI2110" s="589" t="str">
        <f ca="1">'25'!BR761</f>
        <v xml:space="preserve"> </v>
      </c>
      <c r="AJ2110" s="589"/>
      <c r="AK2110" s="589"/>
      <c r="AL2110" s="589"/>
      <c r="AM2110" s="589"/>
      <c r="AN2110" s="589"/>
      <c r="AO2110" s="589"/>
    </row>
    <row r="2111" spans="1:41" ht="12.75" customHeight="1" x14ac:dyDescent="0.25">
      <c r="A2111" s="199">
        <v>757</v>
      </c>
      <c r="B2111" s="589" t="str">
        <f ca="1">'25'!BB762</f>
        <v xml:space="preserve"> </v>
      </c>
      <c r="C2111" s="589"/>
      <c r="D2111" s="589"/>
      <c r="E2111" s="589"/>
      <c r="F2111" s="589"/>
      <c r="G2111" s="589"/>
      <c r="H2111" s="589" t="str">
        <f ca="1">'25'!BC762</f>
        <v xml:space="preserve"> </v>
      </c>
      <c r="I2111" s="589"/>
      <c r="J2111" s="589"/>
      <c r="K2111" s="589"/>
      <c r="L2111" s="589"/>
      <c r="M2111" s="589" t="str">
        <f ca="1">'25'!BD762</f>
        <v xml:space="preserve"> </v>
      </c>
      <c r="N2111" s="589"/>
      <c r="O2111" s="589"/>
      <c r="P2111" s="589"/>
      <c r="Q2111" s="590" t="str">
        <f ca="1">'25'!BS762</f>
        <v xml:space="preserve"> </v>
      </c>
      <c r="R2111" s="590"/>
      <c r="S2111" s="590"/>
      <c r="T2111" s="590"/>
      <c r="U2111" s="590"/>
      <c r="V2111" s="590"/>
      <c r="W2111" s="591" t="str">
        <f ca="1">'25'!BO762</f>
        <v xml:space="preserve"> </v>
      </c>
      <c r="X2111" s="591"/>
      <c r="Y2111" s="591"/>
      <c r="Z2111" s="591"/>
      <c r="AA2111" s="591" t="str">
        <f ca="1">'25'!BP762</f>
        <v xml:space="preserve"> </v>
      </c>
      <c r="AB2111" s="591"/>
      <c r="AC2111" s="591"/>
      <c r="AD2111" s="591"/>
      <c r="AE2111" s="591">
        <f ca="1">'25'!BQ762</f>
        <v>0</v>
      </c>
      <c r="AF2111" s="591"/>
      <c r="AG2111" s="591"/>
      <c r="AH2111" s="591"/>
      <c r="AI2111" s="589" t="str">
        <f ca="1">'25'!BR762</f>
        <v xml:space="preserve"> </v>
      </c>
      <c r="AJ2111" s="589"/>
      <c r="AK2111" s="589"/>
      <c r="AL2111" s="589"/>
      <c r="AM2111" s="589"/>
      <c r="AN2111" s="589"/>
      <c r="AO2111" s="589"/>
    </row>
    <row r="2112" spans="1:41" ht="12.75" customHeight="1" x14ac:dyDescent="0.25">
      <c r="A2112" s="199">
        <v>758</v>
      </c>
      <c r="B2112" s="589" t="str">
        <f ca="1">'25'!BB763</f>
        <v xml:space="preserve"> </v>
      </c>
      <c r="C2112" s="589"/>
      <c r="D2112" s="589"/>
      <c r="E2112" s="589"/>
      <c r="F2112" s="589"/>
      <c r="G2112" s="589"/>
      <c r="H2112" s="589" t="str">
        <f ca="1">'25'!BC763</f>
        <v xml:space="preserve"> </v>
      </c>
      <c r="I2112" s="589"/>
      <c r="J2112" s="589"/>
      <c r="K2112" s="589"/>
      <c r="L2112" s="589"/>
      <c r="M2112" s="589" t="str">
        <f ca="1">'25'!BD763</f>
        <v xml:space="preserve"> </v>
      </c>
      <c r="N2112" s="589"/>
      <c r="O2112" s="589"/>
      <c r="P2112" s="589"/>
      <c r="Q2112" s="590" t="str">
        <f ca="1">'25'!BS763</f>
        <v xml:space="preserve"> </v>
      </c>
      <c r="R2112" s="590"/>
      <c r="S2112" s="590"/>
      <c r="T2112" s="590"/>
      <c r="U2112" s="590"/>
      <c r="V2112" s="590"/>
      <c r="W2112" s="591" t="str">
        <f ca="1">'25'!BO763</f>
        <v xml:space="preserve"> </v>
      </c>
      <c r="X2112" s="591"/>
      <c r="Y2112" s="591"/>
      <c r="Z2112" s="591"/>
      <c r="AA2112" s="591" t="str">
        <f ca="1">'25'!BP763</f>
        <v xml:space="preserve"> </v>
      </c>
      <c r="AB2112" s="591"/>
      <c r="AC2112" s="591"/>
      <c r="AD2112" s="591"/>
      <c r="AE2112" s="591">
        <f ca="1">'25'!BQ763</f>
        <v>0</v>
      </c>
      <c r="AF2112" s="591"/>
      <c r="AG2112" s="591"/>
      <c r="AH2112" s="591"/>
      <c r="AI2112" s="589" t="str">
        <f ca="1">'25'!BR763</f>
        <v xml:space="preserve"> </v>
      </c>
      <c r="AJ2112" s="589"/>
      <c r="AK2112" s="589"/>
      <c r="AL2112" s="589"/>
      <c r="AM2112" s="589"/>
      <c r="AN2112" s="589"/>
      <c r="AO2112" s="589"/>
    </row>
    <row r="2113" spans="1:41" ht="12.75" customHeight="1" x14ac:dyDescent="0.25">
      <c r="A2113" s="199">
        <v>759</v>
      </c>
      <c r="B2113" s="589" t="str">
        <f ca="1">'25'!BB764</f>
        <v xml:space="preserve"> </v>
      </c>
      <c r="C2113" s="589"/>
      <c r="D2113" s="589"/>
      <c r="E2113" s="589"/>
      <c r="F2113" s="589"/>
      <c r="G2113" s="589"/>
      <c r="H2113" s="589" t="str">
        <f ca="1">'25'!BC764</f>
        <v xml:space="preserve"> </v>
      </c>
      <c r="I2113" s="589"/>
      <c r="J2113" s="589"/>
      <c r="K2113" s="589"/>
      <c r="L2113" s="589"/>
      <c r="M2113" s="589" t="str">
        <f ca="1">'25'!BD764</f>
        <v xml:space="preserve"> </v>
      </c>
      <c r="N2113" s="589"/>
      <c r="O2113" s="589"/>
      <c r="P2113" s="589"/>
      <c r="Q2113" s="590" t="str">
        <f ca="1">'25'!BS764</f>
        <v xml:space="preserve"> </v>
      </c>
      <c r="R2113" s="590"/>
      <c r="S2113" s="590"/>
      <c r="T2113" s="590"/>
      <c r="U2113" s="590"/>
      <c r="V2113" s="590"/>
      <c r="W2113" s="591" t="str">
        <f ca="1">'25'!BO764</f>
        <v xml:space="preserve"> </v>
      </c>
      <c r="X2113" s="591"/>
      <c r="Y2113" s="591"/>
      <c r="Z2113" s="591"/>
      <c r="AA2113" s="591" t="str">
        <f ca="1">'25'!BP764</f>
        <v xml:space="preserve"> </v>
      </c>
      <c r="AB2113" s="591"/>
      <c r="AC2113" s="591"/>
      <c r="AD2113" s="591"/>
      <c r="AE2113" s="591">
        <f ca="1">'25'!BQ764</f>
        <v>0</v>
      </c>
      <c r="AF2113" s="591"/>
      <c r="AG2113" s="591"/>
      <c r="AH2113" s="591"/>
      <c r="AI2113" s="589" t="str">
        <f ca="1">'25'!BR764</f>
        <v xml:space="preserve"> </v>
      </c>
      <c r="AJ2113" s="589"/>
      <c r="AK2113" s="589"/>
      <c r="AL2113" s="589"/>
      <c r="AM2113" s="589"/>
      <c r="AN2113" s="589"/>
      <c r="AO2113" s="589"/>
    </row>
    <row r="2114" spans="1:41" ht="12.75" customHeight="1" x14ac:dyDescent="0.25">
      <c r="A2114" s="199">
        <v>760</v>
      </c>
      <c r="B2114" s="589" t="str">
        <f ca="1">'25'!BB765</f>
        <v xml:space="preserve"> </v>
      </c>
      <c r="C2114" s="589"/>
      <c r="D2114" s="589"/>
      <c r="E2114" s="589"/>
      <c r="F2114" s="589"/>
      <c r="G2114" s="589"/>
      <c r="H2114" s="589" t="str">
        <f ca="1">'25'!BC765</f>
        <v xml:space="preserve"> </v>
      </c>
      <c r="I2114" s="589"/>
      <c r="J2114" s="589"/>
      <c r="K2114" s="589"/>
      <c r="L2114" s="589"/>
      <c r="M2114" s="589" t="str">
        <f ca="1">'25'!BD765</f>
        <v xml:space="preserve"> </v>
      </c>
      <c r="N2114" s="589"/>
      <c r="O2114" s="589"/>
      <c r="P2114" s="589"/>
      <c r="Q2114" s="590" t="str">
        <f ca="1">'25'!BS765</f>
        <v xml:space="preserve"> </v>
      </c>
      <c r="R2114" s="590"/>
      <c r="S2114" s="590"/>
      <c r="T2114" s="590"/>
      <c r="U2114" s="590"/>
      <c r="V2114" s="590"/>
      <c r="W2114" s="591" t="str">
        <f ca="1">'25'!BO765</f>
        <v xml:space="preserve"> </v>
      </c>
      <c r="X2114" s="591"/>
      <c r="Y2114" s="591"/>
      <c r="Z2114" s="591"/>
      <c r="AA2114" s="591" t="str">
        <f ca="1">'25'!BP765</f>
        <v xml:space="preserve"> </v>
      </c>
      <c r="AB2114" s="591"/>
      <c r="AC2114" s="591"/>
      <c r="AD2114" s="591"/>
      <c r="AE2114" s="591">
        <f ca="1">'25'!BQ765</f>
        <v>0</v>
      </c>
      <c r="AF2114" s="591"/>
      <c r="AG2114" s="591"/>
      <c r="AH2114" s="591"/>
      <c r="AI2114" s="589" t="str">
        <f ca="1">'25'!BR765</f>
        <v xml:space="preserve"> </v>
      </c>
      <c r="AJ2114" s="589"/>
      <c r="AK2114" s="589"/>
      <c r="AL2114" s="589"/>
      <c r="AM2114" s="589"/>
      <c r="AN2114" s="589"/>
      <c r="AO2114" s="589"/>
    </row>
    <row r="2115" spans="1:41" ht="12.75" customHeight="1" x14ac:dyDescent="0.25">
      <c r="A2115" s="199">
        <v>761</v>
      </c>
      <c r="B2115" s="589" t="str">
        <f ca="1">'25'!BB766</f>
        <v xml:space="preserve"> </v>
      </c>
      <c r="C2115" s="589"/>
      <c r="D2115" s="589"/>
      <c r="E2115" s="589"/>
      <c r="F2115" s="589"/>
      <c r="G2115" s="589"/>
      <c r="H2115" s="589" t="str">
        <f ca="1">'25'!BC766</f>
        <v xml:space="preserve"> </v>
      </c>
      <c r="I2115" s="589"/>
      <c r="J2115" s="589"/>
      <c r="K2115" s="589"/>
      <c r="L2115" s="589"/>
      <c r="M2115" s="589" t="str">
        <f ca="1">'25'!BD766</f>
        <v xml:space="preserve"> </v>
      </c>
      <c r="N2115" s="589"/>
      <c r="O2115" s="589"/>
      <c r="P2115" s="589"/>
      <c r="Q2115" s="590" t="str">
        <f ca="1">'25'!BS766</f>
        <v xml:space="preserve"> </v>
      </c>
      <c r="R2115" s="590"/>
      <c r="S2115" s="590"/>
      <c r="T2115" s="590"/>
      <c r="U2115" s="590"/>
      <c r="V2115" s="590"/>
      <c r="W2115" s="591" t="str">
        <f ca="1">'25'!BO766</f>
        <v xml:space="preserve"> </v>
      </c>
      <c r="X2115" s="591"/>
      <c r="Y2115" s="591"/>
      <c r="Z2115" s="591"/>
      <c r="AA2115" s="591" t="str">
        <f ca="1">'25'!BP766</f>
        <v xml:space="preserve"> </v>
      </c>
      <c r="AB2115" s="591"/>
      <c r="AC2115" s="591"/>
      <c r="AD2115" s="591"/>
      <c r="AE2115" s="591">
        <f ca="1">'25'!BQ766</f>
        <v>0</v>
      </c>
      <c r="AF2115" s="591"/>
      <c r="AG2115" s="591"/>
      <c r="AH2115" s="591"/>
      <c r="AI2115" s="589" t="str">
        <f ca="1">'25'!BR766</f>
        <v xml:space="preserve"> </v>
      </c>
      <c r="AJ2115" s="589"/>
      <c r="AK2115" s="589"/>
      <c r="AL2115" s="589"/>
      <c r="AM2115" s="589"/>
      <c r="AN2115" s="589"/>
      <c r="AO2115" s="589"/>
    </row>
    <row r="2116" spans="1:41" ht="12.75" customHeight="1" x14ac:dyDescent="0.25">
      <c r="A2116" s="199">
        <v>762</v>
      </c>
      <c r="B2116" s="589" t="str">
        <f ca="1">'25'!BB767</f>
        <v xml:space="preserve"> </v>
      </c>
      <c r="C2116" s="589"/>
      <c r="D2116" s="589"/>
      <c r="E2116" s="589"/>
      <c r="F2116" s="589"/>
      <c r="G2116" s="589"/>
      <c r="H2116" s="589" t="str">
        <f ca="1">'25'!BC767</f>
        <v xml:space="preserve"> </v>
      </c>
      <c r="I2116" s="589"/>
      <c r="J2116" s="589"/>
      <c r="K2116" s="589"/>
      <c r="L2116" s="589"/>
      <c r="M2116" s="589" t="str">
        <f ca="1">'25'!BD767</f>
        <v xml:space="preserve"> </v>
      </c>
      <c r="N2116" s="589"/>
      <c r="O2116" s="589"/>
      <c r="P2116" s="589"/>
      <c r="Q2116" s="590" t="str">
        <f ca="1">'25'!BS767</f>
        <v xml:space="preserve"> </v>
      </c>
      <c r="R2116" s="590"/>
      <c r="S2116" s="590"/>
      <c r="T2116" s="590"/>
      <c r="U2116" s="590"/>
      <c r="V2116" s="590"/>
      <c r="W2116" s="591" t="str">
        <f ca="1">'25'!BO767</f>
        <v xml:space="preserve"> </v>
      </c>
      <c r="X2116" s="591"/>
      <c r="Y2116" s="591"/>
      <c r="Z2116" s="591"/>
      <c r="AA2116" s="591" t="str">
        <f ca="1">'25'!BP767</f>
        <v xml:space="preserve"> </v>
      </c>
      <c r="AB2116" s="591"/>
      <c r="AC2116" s="591"/>
      <c r="AD2116" s="591"/>
      <c r="AE2116" s="591">
        <f ca="1">'25'!BQ767</f>
        <v>0</v>
      </c>
      <c r="AF2116" s="591"/>
      <c r="AG2116" s="591"/>
      <c r="AH2116" s="591"/>
      <c r="AI2116" s="589" t="str">
        <f ca="1">'25'!BR767</f>
        <v xml:space="preserve"> </v>
      </c>
      <c r="AJ2116" s="589"/>
      <c r="AK2116" s="589"/>
      <c r="AL2116" s="589"/>
      <c r="AM2116" s="589"/>
      <c r="AN2116" s="589"/>
      <c r="AO2116" s="589"/>
    </row>
    <row r="2117" spans="1:41" ht="12.75" customHeight="1" x14ac:dyDescent="0.25">
      <c r="A2117" s="199">
        <v>763</v>
      </c>
      <c r="B2117" s="589" t="str">
        <f ca="1">'25'!BB768</f>
        <v xml:space="preserve"> </v>
      </c>
      <c r="C2117" s="589"/>
      <c r="D2117" s="589"/>
      <c r="E2117" s="589"/>
      <c r="F2117" s="589"/>
      <c r="G2117" s="589"/>
      <c r="H2117" s="589" t="str">
        <f ca="1">'25'!BC768</f>
        <v xml:space="preserve"> </v>
      </c>
      <c r="I2117" s="589"/>
      <c r="J2117" s="589"/>
      <c r="K2117" s="589"/>
      <c r="L2117" s="589"/>
      <c r="M2117" s="589" t="str">
        <f ca="1">'25'!BD768</f>
        <v xml:space="preserve"> </v>
      </c>
      <c r="N2117" s="589"/>
      <c r="O2117" s="589"/>
      <c r="P2117" s="589"/>
      <c r="Q2117" s="590" t="str">
        <f ca="1">'25'!BS768</f>
        <v xml:space="preserve"> </v>
      </c>
      <c r="R2117" s="590"/>
      <c r="S2117" s="590"/>
      <c r="T2117" s="590"/>
      <c r="U2117" s="590"/>
      <c r="V2117" s="590"/>
      <c r="W2117" s="591" t="str">
        <f ca="1">'25'!BO768</f>
        <v xml:space="preserve"> </v>
      </c>
      <c r="X2117" s="591"/>
      <c r="Y2117" s="591"/>
      <c r="Z2117" s="591"/>
      <c r="AA2117" s="591" t="str">
        <f ca="1">'25'!BP768</f>
        <v xml:space="preserve"> </v>
      </c>
      <c r="AB2117" s="591"/>
      <c r="AC2117" s="591"/>
      <c r="AD2117" s="591"/>
      <c r="AE2117" s="591">
        <f ca="1">'25'!BQ768</f>
        <v>0</v>
      </c>
      <c r="AF2117" s="591"/>
      <c r="AG2117" s="591"/>
      <c r="AH2117" s="591"/>
      <c r="AI2117" s="589" t="str">
        <f ca="1">'25'!BR768</f>
        <v xml:space="preserve"> </v>
      </c>
      <c r="AJ2117" s="589"/>
      <c r="AK2117" s="589"/>
      <c r="AL2117" s="589"/>
      <c r="AM2117" s="589"/>
      <c r="AN2117" s="589"/>
      <c r="AO2117" s="589"/>
    </row>
    <row r="2118" spans="1:41" ht="12.75" customHeight="1" x14ac:dyDescent="0.25">
      <c r="A2118" s="199">
        <v>764</v>
      </c>
      <c r="B2118" s="589" t="str">
        <f ca="1">'25'!BB769</f>
        <v xml:space="preserve"> </v>
      </c>
      <c r="C2118" s="589"/>
      <c r="D2118" s="589"/>
      <c r="E2118" s="589"/>
      <c r="F2118" s="589"/>
      <c r="G2118" s="589"/>
      <c r="H2118" s="589" t="str">
        <f ca="1">'25'!BC769</f>
        <v xml:space="preserve"> </v>
      </c>
      <c r="I2118" s="589"/>
      <c r="J2118" s="589"/>
      <c r="K2118" s="589"/>
      <c r="L2118" s="589"/>
      <c r="M2118" s="589" t="str">
        <f ca="1">'25'!BD769</f>
        <v xml:space="preserve"> </v>
      </c>
      <c r="N2118" s="589"/>
      <c r="O2118" s="589"/>
      <c r="P2118" s="589"/>
      <c r="Q2118" s="590" t="str">
        <f ca="1">'25'!BS769</f>
        <v xml:space="preserve"> </v>
      </c>
      <c r="R2118" s="590"/>
      <c r="S2118" s="590"/>
      <c r="T2118" s="590"/>
      <c r="U2118" s="590"/>
      <c r="V2118" s="590"/>
      <c r="W2118" s="591" t="str">
        <f ca="1">'25'!BO769</f>
        <v xml:space="preserve"> </v>
      </c>
      <c r="X2118" s="591"/>
      <c r="Y2118" s="591"/>
      <c r="Z2118" s="591"/>
      <c r="AA2118" s="591" t="str">
        <f ca="1">'25'!BP769</f>
        <v xml:space="preserve"> </v>
      </c>
      <c r="AB2118" s="591"/>
      <c r="AC2118" s="591"/>
      <c r="AD2118" s="591"/>
      <c r="AE2118" s="591">
        <f ca="1">'25'!BQ769</f>
        <v>0</v>
      </c>
      <c r="AF2118" s="591"/>
      <c r="AG2118" s="591"/>
      <c r="AH2118" s="591"/>
      <c r="AI2118" s="589" t="str">
        <f ca="1">'25'!BR769</f>
        <v xml:space="preserve"> </v>
      </c>
      <c r="AJ2118" s="589"/>
      <c r="AK2118" s="589"/>
      <c r="AL2118" s="589"/>
      <c r="AM2118" s="589"/>
      <c r="AN2118" s="589"/>
      <c r="AO2118" s="589"/>
    </row>
    <row r="2119" spans="1:41" ht="12.75" customHeight="1" x14ac:dyDescent="0.25">
      <c r="A2119" s="199">
        <v>765</v>
      </c>
      <c r="B2119" s="589" t="str">
        <f ca="1">'25'!BB770</f>
        <v xml:space="preserve"> </v>
      </c>
      <c r="C2119" s="589"/>
      <c r="D2119" s="589"/>
      <c r="E2119" s="589"/>
      <c r="F2119" s="589"/>
      <c r="G2119" s="589"/>
      <c r="H2119" s="589" t="str">
        <f ca="1">'25'!BC770</f>
        <v xml:space="preserve"> </v>
      </c>
      <c r="I2119" s="589"/>
      <c r="J2119" s="589"/>
      <c r="K2119" s="589"/>
      <c r="L2119" s="589"/>
      <c r="M2119" s="589" t="str">
        <f ca="1">'25'!BD770</f>
        <v xml:space="preserve"> </v>
      </c>
      <c r="N2119" s="589"/>
      <c r="O2119" s="589"/>
      <c r="P2119" s="589"/>
      <c r="Q2119" s="590" t="str">
        <f ca="1">'25'!BS770</f>
        <v xml:space="preserve"> </v>
      </c>
      <c r="R2119" s="590"/>
      <c r="S2119" s="590"/>
      <c r="T2119" s="590"/>
      <c r="U2119" s="590"/>
      <c r="V2119" s="590"/>
      <c r="W2119" s="591" t="str">
        <f ca="1">'25'!BO770</f>
        <v xml:space="preserve"> </v>
      </c>
      <c r="X2119" s="591"/>
      <c r="Y2119" s="591"/>
      <c r="Z2119" s="591"/>
      <c r="AA2119" s="591" t="str">
        <f ca="1">'25'!BP770</f>
        <v xml:space="preserve"> </v>
      </c>
      <c r="AB2119" s="591"/>
      <c r="AC2119" s="591"/>
      <c r="AD2119" s="591"/>
      <c r="AE2119" s="591">
        <f ca="1">'25'!BQ770</f>
        <v>0</v>
      </c>
      <c r="AF2119" s="591"/>
      <c r="AG2119" s="591"/>
      <c r="AH2119" s="591"/>
      <c r="AI2119" s="589" t="str">
        <f ca="1">'25'!BR770</f>
        <v xml:space="preserve"> </v>
      </c>
      <c r="AJ2119" s="589"/>
      <c r="AK2119" s="589"/>
      <c r="AL2119" s="589"/>
      <c r="AM2119" s="589"/>
      <c r="AN2119" s="589"/>
      <c r="AO2119" s="589"/>
    </row>
    <row r="2120" spans="1:41" ht="12.75" customHeight="1" x14ac:dyDescent="0.25">
      <c r="A2120" s="199">
        <v>766</v>
      </c>
      <c r="B2120" s="589" t="str">
        <f ca="1">'25'!BB771</f>
        <v xml:space="preserve"> </v>
      </c>
      <c r="C2120" s="589"/>
      <c r="D2120" s="589"/>
      <c r="E2120" s="589"/>
      <c r="F2120" s="589"/>
      <c r="G2120" s="589"/>
      <c r="H2120" s="589" t="str">
        <f ca="1">'25'!BC771</f>
        <v xml:space="preserve"> </v>
      </c>
      <c r="I2120" s="589"/>
      <c r="J2120" s="589"/>
      <c r="K2120" s="589"/>
      <c r="L2120" s="589"/>
      <c r="M2120" s="589" t="str">
        <f ca="1">'25'!BD771</f>
        <v xml:space="preserve"> </v>
      </c>
      <c r="N2120" s="589"/>
      <c r="O2120" s="589"/>
      <c r="P2120" s="589"/>
      <c r="Q2120" s="590" t="str">
        <f ca="1">'25'!BS771</f>
        <v xml:space="preserve"> </v>
      </c>
      <c r="R2120" s="590"/>
      <c r="S2120" s="590"/>
      <c r="T2120" s="590"/>
      <c r="U2120" s="590"/>
      <c r="V2120" s="590"/>
      <c r="W2120" s="591" t="str">
        <f ca="1">'25'!BO771</f>
        <v xml:space="preserve"> </v>
      </c>
      <c r="X2120" s="591"/>
      <c r="Y2120" s="591"/>
      <c r="Z2120" s="591"/>
      <c r="AA2120" s="591" t="str">
        <f ca="1">'25'!BP771</f>
        <v xml:space="preserve"> </v>
      </c>
      <c r="AB2120" s="591"/>
      <c r="AC2120" s="591"/>
      <c r="AD2120" s="591"/>
      <c r="AE2120" s="591">
        <f ca="1">'25'!BQ771</f>
        <v>0</v>
      </c>
      <c r="AF2120" s="591"/>
      <c r="AG2120" s="591"/>
      <c r="AH2120" s="591"/>
      <c r="AI2120" s="589" t="str">
        <f ca="1">'25'!BR771</f>
        <v xml:space="preserve"> </v>
      </c>
      <c r="AJ2120" s="589"/>
      <c r="AK2120" s="589"/>
      <c r="AL2120" s="589"/>
      <c r="AM2120" s="589"/>
      <c r="AN2120" s="589"/>
      <c r="AO2120" s="589"/>
    </row>
    <row r="2121" spans="1:41" ht="12.75" customHeight="1" x14ac:dyDescent="0.25">
      <c r="A2121" s="199">
        <v>767</v>
      </c>
      <c r="B2121" s="589" t="str">
        <f ca="1">'25'!BB772</f>
        <v xml:space="preserve"> </v>
      </c>
      <c r="C2121" s="589"/>
      <c r="D2121" s="589"/>
      <c r="E2121" s="589"/>
      <c r="F2121" s="589"/>
      <c r="G2121" s="589"/>
      <c r="H2121" s="589" t="str">
        <f ca="1">'25'!BC772</f>
        <v xml:space="preserve"> </v>
      </c>
      <c r="I2121" s="589"/>
      <c r="J2121" s="589"/>
      <c r="K2121" s="589"/>
      <c r="L2121" s="589"/>
      <c r="M2121" s="589" t="str">
        <f ca="1">'25'!BD772</f>
        <v xml:space="preserve"> </v>
      </c>
      <c r="N2121" s="589"/>
      <c r="O2121" s="589"/>
      <c r="P2121" s="589"/>
      <c r="Q2121" s="590" t="str">
        <f ca="1">'25'!BS772</f>
        <v xml:space="preserve"> </v>
      </c>
      <c r="R2121" s="590"/>
      <c r="S2121" s="590"/>
      <c r="T2121" s="590"/>
      <c r="U2121" s="590"/>
      <c r="V2121" s="590"/>
      <c r="W2121" s="591" t="str">
        <f ca="1">'25'!BO772</f>
        <v xml:space="preserve"> </v>
      </c>
      <c r="X2121" s="591"/>
      <c r="Y2121" s="591"/>
      <c r="Z2121" s="591"/>
      <c r="AA2121" s="591" t="str">
        <f ca="1">'25'!BP772</f>
        <v xml:space="preserve"> </v>
      </c>
      <c r="AB2121" s="591"/>
      <c r="AC2121" s="591"/>
      <c r="AD2121" s="591"/>
      <c r="AE2121" s="591">
        <f ca="1">'25'!BQ772</f>
        <v>0</v>
      </c>
      <c r="AF2121" s="591"/>
      <c r="AG2121" s="591"/>
      <c r="AH2121" s="591"/>
      <c r="AI2121" s="589" t="str">
        <f ca="1">'25'!BR772</f>
        <v xml:space="preserve"> </v>
      </c>
      <c r="AJ2121" s="589"/>
      <c r="AK2121" s="589"/>
      <c r="AL2121" s="589"/>
      <c r="AM2121" s="589"/>
      <c r="AN2121" s="589"/>
      <c r="AO2121" s="589"/>
    </row>
    <row r="2122" spans="1:41" ht="12.75" customHeight="1" x14ac:dyDescent="0.25">
      <c r="A2122" s="199">
        <v>768</v>
      </c>
      <c r="B2122" s="589" t="str">
        <f ca="1">'25'!BB773</f>
        <v xml:space="preserve"> </v>
      </c>
      <c r="C2122" s="589"/>
      <c r="D2122" s="589"/>
      <c r="E2122" s="589"/>
      <c r="F2122" s="589"/>
      <c r="G2122" s="589"/>
      <c r="H2122" s="589" t="str">
        <f ca="1">'25'!BC773</f>
        <v xml:space="preserve"> </v>
      </c>
      <c r="I2122" s="589"/>
      <c r="J2122" s="589"/>
      <c r="K2122" s="589"/>
      <c r="L2122" s="589"/>
      <c r="M2122" s="589" t="str">
        <f ca="1">'25'!BD773</f>
        <v xml:space="preserve"> </v>
      </c>
      <c r="N2122" s="589"/>
      <c r="O2122" s="589"/>
      <c r="P2122" s="589"/>
      <c r="Q2122" s="590" t="str">
        <f ca="1">'25'!BS773</f>
        <v xml:space="preserve"> </v>
      </c>
      <c r="R2122" s="590"/>
      <c r="S2122" s="590"/>
      <c r="T2122" s="590"/>
      <c r="U2122" s="590"/>
      <c r="V2122" s="590"/>
      <c r="W2122" s="591" t="str">
        <f ca="1">'25'!BO773</f>
        <v xml:space="preserve"> </v>
      </c>
      <c r="X2122" s="591"/>
      <c r="Y2122" s="591"/>
      <c r="Z2122" s="591"/>
      <c r="AA2122" s="591" t="str">
        <f ca="1">'25'!BP773</f>
        <v xml:space="preserve"> </v>
      </c>
      <c r="AB2122" s="591"/>
      <c r="AC2122" s="591"/>
      <c r="AD2122" s="591"/>
      <c r="AE2122" s="591">
        <f ca="1">'25'!BQ773</f>
        <v>0</v>
      </c>
      <c r="AF2122" s="591"/>
      <c r="AG2122" s="591"/>
      <c r="AH2122" s="591"/>
      <c r="AI2122" s="589" t="str">
        <f ca="1">'25'!BR773</f>
        <v xml:space="preserve"> </v>
      </c>
      <c r="AJ2122" s="589"/>
      <c r="AK2122" s="589"/>
      <c r="AL2122" s="589"/>
      <c r="AM2122" s="589"/>
      <c r="AN2122" s="589"/>
      <c r="AO2122" s="589"/>
    </row>
    <row r="2123" spans="1:41" ht="12.75" customHeight="1" x14ac:dyDescent="0.25">
      <c r="A2123" s="199">
        <v>769</v>
      </c>
      <c r="B2123" s="589" t="str">
        <f ca="1">'25'!BB774</f>
        <v xml:space="preserve"> </v>
      </c>
      <c r="C2123" s="589"/>
      <c r="D2123" s="589"/>
      <c r="E2123" s="589"/>
      <c r="F2123" s="589"/>
      <c r="G2123" s="589"/>
      <c r="H2123" s="589" t="str">
        <f ca="1">'25'!BC774</f>
        <v xml:space="preserve"> </v>
      </c>
      <c r="I2123" s="589"/>
      <c r="J2123" s="589"/>
      <c r="K2123" s="589"/>
      <c r="L2123" s="589"/>
      <c r="M2123" s="589" t="str">
        <f ca="1">'25'!BD774</f>
        <v xml:space="preserve"> </v>
      </c>
      <c r="N2123" s="589"/>
      <c r="O2123" s="589"/>
      <c r="P2123" s="589"/>
      <c r="Q2123" s="590" t="str">
        <f ca="1">'25'!BS774</f>
        <v xml:space="preserve"> </v>
      </c>
      <c r="R2123" s="590"/>
      <c r="S2123" s="590"/>
      <c r="T2123" s="590"/>
      <c r="U2123" s="590"/>
      <c r="V2123" s="590"/>
      <c r="W2123" s="591" t="str">
        <f ca="1">'25'!BO774</f>
        <v xml:space="preserve"> </v>
      </c>
      <c r="X2123" s="591"/>
      <c r="Y2123" s="591"/>
      <c r="Z2123" s="591"/>
      <c r="AA2123" s="591" t="str">
        <f ca="1">'25'!BP774</f>
        <v xml:space="preserve"> </v>
      </c>
      <c r="AB2123" s="591"/>
      <c r="AC2123" s="591"/>
      <c r="AD2123" s="591"/>
      <c r="AE2123" s="591">
        <f ca="1">'25'!BQ774</f>
        <v>0</v>
      </c>
      <c r="AF2123" s="591"/>
      <c r="AG2123" s="591"/>
      <c r="AH2123" s="591"/>
      <c r="AI2123" s="589" t="str">
        <f ca="1">'25'!BR774</f>
        <v xml:space="preserve"> </v>
      </c>
      <c r="AJ2123" s="589"/>
      <c r="AK2123" s="589"/>
      <c r="AL2123" s="589"/>
      <c r="AM2123" s="589"/>
      <c r="AN2123" s="589"/>
      <c r="AO2123" s="589"/>
    </row>
    <row r="2124" spans="1:41" ht="12.75" customHeight="1" x14ac:dyDescent="0.25">
      <c r="A2124" s="199">
        <v>770</v>
      </c>
      <c r="B2124" s="589" t="str">
        <f ca="1">'25'!BB775</f>
        <v xml:space="preserve"> </v>
      </c>
      <c r="C2124" s="589"/>
      <c r="D2124" s="589"/>
      <c r="E2124" s="589"/>
      <c r="F2124" s="589"/>
      <c r="G2124" s="589"/>
      <c r="H2124" s="589" t="str">
        <f ca="1">'25'!BC775</f>
        <v xml:space="preserve"> </v>
      </c>
      <c r="I2124" s="589"/>
      <c r="J2124" s="589"/>
      <c r="K2124" s="589"/>
      <c r="L2124" s="589"/>
      <c r="M2124" s="589" t="str">
        <f ca="1">'25'!BD775</f>
        <v xml:space="preserve"> </v>
      </c>
      <c r="N2124" s="589"/>
      <c r="O2124" s="589"/>
      <c r="P2124" s="589"/>
      <c r="Q2124" s="590" t="str">
        <f ca="1">'25'!BS775</f>
        <v xml:space="preserve"> </v>
      </c>
      <c r="R2124" s="590"/>
      <c r="S2124" s="590"/>
      <c r="T2124" s="590"/>
      <c r="U2124" s="590"/>
      <c r="V2124" s="590"/>
      <c r="W2124" s="591" t="str">
        <f ca="1">'25'!BO775</f>
        <v xml:space="preserve"> </v>
      </c>
      <c r="X2124" s="591"/>
      <c r="Y2124" s="591"/>
      <c r="Z2124" s="591"/>
      <c r="AA2124" s="591" t="str">
        <f ca="1">'25'!BP775</f>
        <v xml:space="preserve"> </v>
      </c>
      <c r="AB2124" s="591"/>
      <c r="AC2124" s="591"/>
      <c r="AD2124" s="591"/>
      <c r="AE2124" s="591">
        <f ca="1">'25'!BQ775</f>
        <v>0</v>
      </c>
      <c r="AF2124" s="591"/>
      <c r="AG2124" s="591"/>
      <c r="AH2124" s="591"/>
      <c r="AI2124" s="589" t="str">
        <f ca="1">'25'!BR775</f>
        <v xml:space="preserve"> </v>
      </c>
      <c r="AJ2124" s="589"/>
      <c r="AK2124" s="589"/>
      <c r="AL2124" s="589"/>
      <c r="AM2124" s="589"/>
      <c r="AN2124" s="589"/>
      <c r="AO2124" s="589"/>
    </row>
    <row r="2125" spans="1:41" ht="12.75" customHeight="1" x14ac:dyDescent="0.25">
      <c r="A2125" s="199">
        <v>771</v>
      </c>
      <c r="B2125" s="589" t="str">
        <f ca="1">'25'!BB776</f>
        <v xml:space="preserve"> </v>
      </c>
      <c r="C2125" s="589"/>
      <c r="D2125" s="589"/>
      <c r="E2125" s="589"/>
      <c r="F2125" s="589"/>
      <c r="G2125" s="589"/>
      <c r="H2125" s="589" t="str">
        <f ca="1">'25'!BC776</f>
        <v xml:space="preserve"> </v>
      </c>
      <c r="I2125" s="589"/>
      <c r="J2125" s="589"/>
      <c r="K2125" s="589"/>
      <c r="L2125" s="589"/>
      <c r="M2125" s="589" t="str">
        <f ca="1">'25'!BD776</f>
        <v xml:space="preserve"> </v>
      </c>
      <c r="N2125" s="589"/>
      <c r="O2125" s="589"/>
      <c r="P2125" s="589"/>
      <c r="Q2125" s="590" t="str">
        <f ca="1">'25'!BS776</f>
        <v xml:space="preserve"> </v>
      </c>
      <c r="R2125" s="590"/>
      <c r="S2125" s="590"/>
      <c r="T2125" s="590"/>
      <c r="U2125" s="590"/>
      <c r="V2125" s="590"/>
      <c r="W2125" s="591" t="str">
        <f ca="1">'25'!BO776</f>
        <v xml:space="preserve"> </v>
      </c>
      <c r="X2125" s="591"/>
      <c r="Y2125" s="591"/>
      <c r="Z2125" s="591"/>
      <c r="AA2125" s="591" t="str">
        <f ca="1">'25'!BP776</f>
        <v xml:space="preserve"> </v>
      </c>
      <c r="AB2125" s="591"/>
      <c r="AC2125" s="591"/>
      <c r="AD2125" s="591"/>
      <c r="AE2125" s="591">
        <f ca="1">'25'!BQ776</f>
        <v>0</v>
      </c>
      <c r="AF2125" s="591"/>
      <c r="AG2125" s="591"/>
      <c r="AH2125" s="591"/>
      <c r="AI2125" s="589" t="str">
        <f ca="1">'25'!BR776</f>
        <v xml:space="preserve"> </v>
      </c>
      <c r="AJ2125" s="589"/>
      <c r="AK2125" s="589"/>
      <c r="AL2125" s="589"/>
      <c r="AM2125" s="589"/>
      <c r="AN2125" s="589"/>
      <c r="AO2125" s="589"/>
    </row>
    <row r="2126" spans="1:41" ht="12.75" customHeight="1" x14ac:dyDescent="0.25">
      <c r="A2126" s="199">
        <v>772</v>
      </c>
      <c r="B2126" s="589" t="str">
        <f ca="1">'25'!BB777</f>
        <v xml:space="preserve"> </v>
      </c>
      <c r="C2126" s="589"/>
      <c r="D2126" s="589"/>
      <c r="E2126" s="589"/>
      <c r="F2126" s="589"/>
      <c r="G2126" s="589"/>
      <c r="H2126" s="589" t="str">
        <f ca="1">'25'!BC777</f>
        <v xml:space="preserve"> </v>
      </c>
      <c r="I2126" s="589"/>
      <c r="J2126" s="589"/>
      <c r="K2126" s="589"/>
      <c r="L2126" s="589"/>
      <c r="M2126" s="589" t="str">
        <f ca="1">'25'!BD777</f>
        <v xml:space="preserve"> </v>
      </c>
      <c r="N2126" s="589"/>
      <c r="O2126" s="589"/>
      <c r="P2126" s="589"/>
      <c r="Q2126" s="590" t="str">
        <f ca="1">'25'!BS777</f>
        <v xml:space="preserve"> </v>
      </c>
      <c r="R2126" s="590"/>
      <c r="S2126" s="590"/>
      <c r="T2126" s="590"/>
      <c r="U2126" s="590"/>
      <c r="V2126" s="590"/>
      <c r="W2126" s="591" t="str">
        <f ca="1">'25'!BO777</f>
        <v xml:space="preserve"> </v>
      </c>
      <c r="X2126" s="591"/>
      <c r="Y2126" s="591"/>
      <c r="Z2126" s="591"/>
      <c r="AA2126" s="591" t="str">
        <f ca="1">'25'!BP777</f>
        <v xml:space="preserve"> </v>
      </c>
      <c r="AB2126" s="591"/>
      <c r="AC2126" s="591"/>
      <c r="AD2126" s="591"/>
      <c r="AE2126" s="591">
        <f ca="1">'25'!BQ777</f>
        <v>0</v>
      </c>
      <c r="AF2126" s="591"/>
      <c r="AG2126" s="591"/>
      <c r="AH2126" s="591"/>
      <c r="AI2126" s="589" t="str">
        <f ca="1">'25'!BR777</f>
        <v xml:space="preserve"> </v>
      </c>
      <c r="AJ2126" s="589"/>
      <c r="AK2126" s="589"/>
      <c r="AL2126" s="589"/>
      <c r="AM2126" s="589"/>
      <c r="AN2126" s="589"/>
      <c r="AO2126" s="589"/>
    </row>
    <row r="2127" spans="1:41" ht="12.75" customHeight="1" x14ac:dyDescent="0.25">
      <c r="A2127" s="199">
        <v>773</v>
      </c>
      <c r="B2127" s="589" t="str">
        <f ca="1">'25'!BB778</f>
        <v xml:space="preserve"> </v>
      </c>
      <c r="C2127" s="589"/>
      <c r="D2127" s="589"/>
      <c r="E2127" s="589"/>
      <c r="F2127" s="589"/>
      <c r="G2127" s="589"/>
      <c r="H2127" s="589" t="str">
        <f ca="1">'25'!BC778</f>
        <v xml:space="preserve"> </v>
      </c>
      <c r="I2127" s="589"/>
      <c r="J2127" s="589"/>
      <c r="K2127" s="589"/>
      <c r="L2127" s="589"/>
      <c r="M2127" s="589" t="str">
        <f ca="1">'25'!BD778</f>
        <v xml:space="preserve"> </v>
      </c>
      <c r="N2127" s="589"/>
      <c r="O2127" s="589"/>
      <c r="P2127" s="589"/>
      <c r="Q2127" s="590" t="str">
        <f ca="1">'25'!BS778</f>
        <v xml:space="preserve"> </v>
      </c>
      <c r="R2127" s="590"/>
      <c r="S2127" s="590"/>
      <c r="T2127" s="590"/>
      <c r="U2127" s="590"/>
      <c r="V2127" s="590"/>
      <c r="W2127" s="591" t="str">
        <f ca="1">'25'!BO778</f>
        <v xml:space="preserve"> </v>
      </c>
      <c r="X2127" s="591"/>
      <c r="Y2127" s="591"/>
      <c r="Z2127" s="591"/>
      <c r="AA2127" s="591" t="str">
        <f ca="1">'25'!BP778</f>
        <v xml:space="preserve"> </v>
      </c>
      <c r="AB2127" s="591"/>
      <c r="AC2127" s="591"/>
      <c r="AD2127" s="591"/>
      <c r="AE2127" s="591">
        <f ca="1">'25'!BQ778</f>
        <v>0</v>
      </c>
      <c r="AF2127" s="591"/>
      <c r="AG2127" s="591"/>
      <c r="AH2127" s="591"/>
      <c r="AI2127" s="589" t="str">
        <f ca="1">'25'!BR778</f>
        <v xml:space="preserve"> </v>
      </c>
      <c r="AJ2127" s="589"/>
      <c r="AK2127" s="589"/>
      <c r="AL2127" s="589"/>
      <c r="AM2127" s="589"/>
      <c r="AN2127" s="589"/>
      <c r="AO2127" s="589"/>
    </row>
    <row r="2128" spans="1:41" ht="12.75" customHeight="1" x14ac:dyDescent="0.25">
      <c r="A2128" s="199">
        <v>774</v>
      </c>
      <c r="B2128" s="589" t="str">
        <f ca="1">'25'!BB779</f>
        <v xml:space="preserve"> </v>
      </c>
      <c r="C2128" s="589"/>
      <c r="D2128" s="589"/>
      <c r="E2128" s="589"/>
      <c r="F2128" s="589"/>
      <c r="G2128" s="589"/>
      <c r="H2128" s="589" t="str">
        <f ca="1">'25'!BC779</f>
        <v xml:space="preserve"> </v>
      </c>
      <c r="I2128" s="589"/>
      <c r="J2128" s="589"/>
      <c r="K2128" s="589"/>
      <c r="L2128" s="589"/>
      <c r="M2128" s="589" t="str">
        <f ca="1">'25'!BD779</f>
        <v xml:space="preserve"> </v>
      </c>
      <c r="N2128" s="589"/>
      <c r="O2128" s="589"/>
      <c r="P2128" s="589"/>
      <c r="Q2128" s="590" t="str">
        <f ca="1">'25'!BS779</f>
        <v xml:space="preserve"> </v>
      </c>
      <c r="R2128" s="590"/>
      <c r="S2128" s="590"/>
      <c r="T2128" s="590"/>
      <c r="U2128" s="590"/>
      <c r="V2128" s="590"/>
      <c r="W2128" s="591" t="str">
        <f ca="1">'25'!BO779</f>
        <v xml:space="preserve"> </v>
      </c>
      <c r="X2128" s="591"/>
      <c r="Y2128" s="591"/>
      <c r="Z2128" s="591"/>
      <c r="AA2128" s="591" t="str">
        <f ca="1">'25'!BP779</f>
        <v xml:space="preserve"> </v>
      </c>
      <c r="AB2128" s="591"/>
      <c r="AC2128" s="591"/>
      <c r="AD2128" s="591"/>
      <c r="AE2128" s="591">
        <f ca="1">'25'!BQ779</f>
        <v>0</v>
      </c>
      <c r="AF2128" s="591"/>
      <c r="AG2128" s="591"/>
      <c r="AH2128" s="591"/>
      <c r="AI2128" s="589" t="str">
        <f ca="1">'25'!BR779</f>
        <v xml:space="preserve"> </v>
      </c>
      <c r="AJ2128" s="589"/>
      <c r="AK2128" s="589"/>
      <c r="AL2128" s="589"/>
      <c r="AM2128" s="589"/>
      <c r="AN2128" s="589"/>
      <c r="AO2128" s="589"/>
    </row>
    <row r="2129" spans="1:41" ht="12.75" customHeight="1" x14ac:dyDescent="0.25">
      <c r="A2129" s="199">
        <v>775</v>
      </c>
      <c r="B2129" s="589" t="str">
        <f ca="1">'25'!BB780</f>
        <v xml:space="preserve"> </v>
      </c>
      <c r="C2129" s="589"/>
      <c r="D2129" s="589"/>
      <c r="E2129" s="589"/>
      <c r="F2129" s="589"/>
      <c r="G2129" s="589"/>
      <c r="H2129" s="589" t="str">
        <f ca="1">'25'!BC780</f>
        <v xml:space="preserve"> </v>
      </c>
      <c r="I2129" s="589"/>
      <c r="J2129" s="589"/>
      <c r="K2129" s="589"/>
      <c r="L2129" s="589"/>
      <c r="M2129" s="589" t="str">
        <f ca="1">'25'!BD780</f>
        <v xml:space="preserve"> </v>
      </c>
      <c r="N2129" s="589"/>
      <c r="O2129" s="589"/>
      <c r="P2129" s="589"/>
      <c r="Q2129" s="590" t="str">
        <f ca="1">'25'!BS780</f>
        <v xml:space="preserve"> </v>
      </c>
      <c r="R2129" s="590"/>
      <c r="S2129" s="590"/>
      <c r="T2129" s="590"/>
      <c r="U2129" s="590"/>
      <c r="V2129" s="590"/>
      <c r="W2129" s="591" t="str">
        <f ca="1">'25'!BO780</f>
        <v xml:space="preserve"> </v>
      </c>
      <c r="X2129" s="591"/>
      <c r="Y2129" s="591"/>
      <c r="Z2129" s="591"/>
      <c r="AA2129" s="591" t="str">
        <f ca="1">'25'!BP780</f>
        <v xml:space="preserve"> </v>
      </c>
      <c r="AB2129" s="591"/>
      <c r="AC2129" s="591"/>
      <c r="AD2129" s="591"/>
      <c r="AE2129" s="591">
        <f ca="1">'25'!BQ780</f>
        <v>0</v>
      </c>
      <c r="AF2129" s="591"/>
      <c r="AG2129" s="591"/>
      <c r="AH2129" s="591"/>
      <c r="AI2129" s="589" t="str">
        <f ca="1">'25'!BR780</f>
        <v xml:space="preserve"> </v>
      </c>
      <c r="AJ2129" s="589"/>
      <c r="AK2129" s="589"/>
      <c r="AL2129" s="589"/>
      <c r="AM2129" s="589"/>
      <c r="AN2129" s="589"/>
      <c r="AO2129" s="589"/>
    </row>
    <row r="2130" spans="1:41" ht="12.75" customHeight="1" x14ac:dyDescent="0.25">
      <c r="A2130" s="199">
        <v>776</v>
      </c>
      <c r="B2130" s="589" t="str">
        <f ca="1">'25'!BB781</f>
        <v xml:space="preserve"> </v>
      </c>
      <c r="C2130" s="589"/>
      <c r="D2130" s="589"/>
      <c r="E2130" s="589"/>
      <c r="F2130" s="589"/>
      <c r="G2130" s="589"/>
      <c r="H2130" s="589" t="str">
        <f ca="1">'25'!BC781</f>
        <v xml:space="preserve"> </v>
      </c>
      <c r="I2130" s="589"/>
      <c r="J2130" s="589"/>
      <c r="K2130" s="589"/>
      <c r="L2130" s="589"/>
      <c r="M2130" s="589" t="str">
        <f ca="1">'25'!BD781</f>
        <v xml:space="preserve"> </v>
      </c>
      <c r="N2130" s="589"/>
      <c r="O2130" s="589"/>
      <c r="P2130" s="589"/>
      <c r="Q2130" s="590" t="str">
        <f ca="1">'25'!BS781</f>
        <v xml:space="preserve"> </v>
      </c>
      <c r="R2130" s="590"/>
      <c r="S2130" s="590"/>
      <c r="T2130" s="590"/>
      <c r="U2130" s="590"/>
      <c r="V2130" s="590"/>
      <c r="W2130" s="591" t="str">
        <f ca="1">'25'!BO781</f>
        <v xml:space="preserve"> </v>
      </c>
      <c r="X2130" s="591"/>
      <c r="Y2130" s="591"/>
      <c r="Z2130" s="591"/>
      <c r="AA2130" s="591" t="str">
        <f ca="1">'25'!BP781</f>
        <v xml:space="preserve"> </v>
      </c>
      <c r="AB2130" s="591"/>
      <c r="AC2130" s="591"/>
      <c r="AD2130" s="591"/>
      <c r="AE2130" s="591">
        <f ca="1">'25'!BQ781</f>
        <v>0</v>
      </c>
      <c r="AF2130" s="591"/>
      <c r="AG2130" s="591"/>
      <c r="AH2130" s="591"/>
      <c r="AI2130" s="589" t="str">
        <f ca="1">'25'!BR781</f>
        <v xml:space="preserve"> </v>
      </c>
      <c r="AJ2130" s="589"/>
      <c r="AK2130" s="589"/>
      <c r="AL2130" s="589"/>
      <c r="AM2130" s="589"/>
      <c r="AN2130" s="589"/>
      <c r="AO2130" s="589"/>
    </row>
    <row r="2131" spans="1:41" ht="12.75" customHeight="1" x14ac:dyDescent="0.25">
      <c r="A2131" s="199">
        <v>777</v>
      </c>
      <c r="B2131" s="589" t="str">
        <f ca="1">'25'!BB782</f>
        <v xml:space="preserve"> </v>
      </c>
      <c r="C2131" s="589"/>
      <c r="D2131" s="589"/>
      <c r="E2131" s="589"/>
      <c r="F2131" s="589"/>
      <c r="G2131" s="589"/>
      <c r="H2131" s="589" t="str">
        <f ca="1">'25'!BC782</f>
        <v xml:space="preserve"> </v>
      </c>
      <c r="I2131" s="589"/>
      <c r="J2131" s="589"/>
      <c r="K2131" s="589"/>
      <c r="L2131" s="589"/>
      <c r="M2131" s="589" t="str">
        <f ca="1">'25'!BD782</f>
        <v xml:space="preserve"> </v>
      </c>
      <c r="N2131" s="589"/>
      <c r="O2131" s="589"/>
      <c r="P2131" s="589"/>
      <c r="Q2131" s="590" t="str">
        <f ca="1">'25'!BS782</f>
        <v xml:space="preserve"> </v>
      </c>
      <c r="R2131" s="590"/>
      <c r="S2131" s="590"/>
      <c r="T2131" s="590"/>
      <c r="U2131" s="590"/>
      <c r="V2131" s="590"/>
      <c r="W2131" s="591" t="str">
        <f ca="1">'25'!BO782</f>
        <v xml:space="preserve"> </v>
      </c>
      <c r="X2131" s="591"/>
      <c r="Y2131" s="591"/>
      <c r="Z2131" s="591"/>
      <c r="AA2131" s="591" t="str">
        <f ca="1">'25'!BP782</f>
        <v xml:space="preserve"> </v>
      </c>
      <c r="AB2131" s="591"/>
      <c r="AC2131" s="591"/>
      <c r="AD2131" s="591"/>
      <c r="AE2131" s="591">
        <f ca="1">'25'!BQ782</f>
        <v>0</v>
      </c>
      <c r="AF2131" s="591"/>
      <c r="AG2131" s="591"/>
      <c r="AH2131" s="591"/>
      <c r="AI2131" s="589" t="str">
        <f ca="1">'25'!BR782</f>
        <v xml:space="preserve"> </v>
      </c>
      <c r="AJ2131" s="589"/>
      <c r="AK2131" s="589"/>
      <c r="AL2131" s="589"/>
      <c r="AM2131" s="589"/>
      <c r="AN2131" s="589"/>
      <c r="AO2131" s="589"/>
    </row>
    <row r="2132" spans="1:41" ht="12.75" customHeight="1" x14ac:dyDescent="0.25">
      <c r="A2132" s="199">
        <v>778</v>
      </c>
      <c r="B2132" s="589" t="str">
        <f ca="1">'25'!BB783</f>
        <v xml:space="preserve"> </v>
      </c>
      <c r="C2132" s="589"/>
      <c r="D2132" s="589"/>
      <c r="E2132" s="589"/>
      <c r="F2132" s="589"/>
      <c r="G2132" s="589"/>
      <c r="H2132" s="589" t="str">
        <f ca="1">'25'!BC783</f>
        <v xml:space="preserve"> </v>
      </c>
      <c r="I2132" s="589"/>
      <c r="J2132" s="589"/>
      <c r="K2132" s="589"/>
      <c r="L2132" s="589"/>
      <c r="M2132" s="589" t="str">
        <f ca="1">'25'!BD783</f>
        <v xml:space="preserve"> </v>
      </c>
      <c r="N2132" s="589"/>
      <c r="O2132" s="589"/>
      <c r="P2132" s="589"/>
      <c r="Q2132" s="590" t="str">
        <f ca="1">'25'!BS783</f>
        <v xml:space="preserve"> </v>
      </c>
      <c r="R2132" s="590"/>
      <c r="S2132" s="590"/>
      <c r="T2132" s="590"/>
      <c r="U2132" s="590"/>
      <c r="V2132" s="590"/>
      <c r="W2132" s="591" t="str">
        <f ca="1">'25'!BO783</f>
        <v xml:space="preserve"> </v>
      </c>
      <c r="X2132" s="591"/>
      <c r="Y2132" s="591"/>
      <c r="Z2132" s="591"/>
      <c r="AA2132" s="591" t="str">
        <f ca="1">'25'!BP783</f>
        <v xml:space="preserve"> </v>
      </c>
      <c r="AB2132" s="591"/>
      <c r="AC2132" s="591"/>
      <c r="AD2132" s="591"/>
      <c r="AE2132" s="591">
        <f ca="1">'25'!BQ783</f>
        <v>0</v>
      </c>
      <c r="AF2132" s="591"/>
      <c r="AG2132" s="591"/>
      <c r="AH2132" s="591"/>
      <c r="AI2132" s="589" t="str">
        <f ca="1">'25'!BR783</f>
        <v xml:space="preserve"> </v>
      </c>
      <c r="AJ2132" s="589"/>
      <c r="AK2132" s="589"/>
      <c r="AL2132" s="589"/>
      <c r="AM2132" s="589"/>
      <c r="AN2132" s="589"/>
      <c r="AO2132" s="589"/>
    </row>
    <row r="2133" spans="1:41" ht="12.75" customHeight="1" x14ac:dyDescent="0.25">
      <c r="A2133" s="199">
        <v>779</v>
      </c>
      <c r="B2133" s="589" t="str">
        <f ca="1">'25'!BB784</f>
        <v xml:space="preserve"> </v>
      </c>
      <c r="C2133" s="589"/>
      <c r="D2133" s="589"/>
      <c r="E2133" s="589"/>
      <c r="F2133" s="589"/>
      <c r="G2133" s="589"/>
      <c r="H2133" s="589" t="str">
        <f ca="1">'25'!BC784</f>
        <v xml:space="preserve"> </v>
      </c>
      <c r="I2133" s="589"/>
      <c r="J2133" s="589"/>
      <c r="K2133" s="589"/>
      <c r="L2133" s="589"/>
      <c r="M2133" s="589" t="str">
        <f ca="1">'25'!BD784</f>
        <v xml:space="preserve"> </v>
      </c>
      <c r="N2133" s="589"/>
      <c r="O2133" s="589"/>
      <c r="P2133" s="589"/>
      <c r="Q2133" s="590" t="str">
        <f ca="1">'25'!BS784</f>
        <v xml:space="preserve"> </v>
      </c>
      <c r="R2133" s="590"/>
      <c r="S2133" s="590"/>
      <c r="T2133" s="590"/>
      <c r="U2133" s="590"/>
      <c r="V2133" s="590"/>
      <c r="W2133" s="591" t="str">
        <f ca="1">'25'!BO784</f>
        <v xml:space="preserve"> </v>
      </c>
      <c r="X2133" s="591"/>
      <c r="Y2133" s="591"/>
      <c r="Z2133" s="591"/>
      <c r="AA2133" s="591" t="str">
        <f ca="1">'25'!BP784</f>
        <v xml:space="preserve"> </v>
      </c>
      <c r="AB2133" s="591"/>
      <c r="AC2133" s="591"/>
      <c r="AD2133" s="591"/>
      <c r="AE2133" s="591">
        <f ca="1">'25'!BQ784</f>
        <v>0</v>
      </c>
      <c r="AF2133" s="591"/>
      <c r="AG2133" s="591"/>
      <c r="AH2133" s="591"/>
      <c r="AI2133" s="589" t="str">
        <f ca="1">'25'!BR784</f>
        <v xml:space="preserve"> </v>
      </c>
      <c r="AJ2133" s="589"/>
      <c r="AK2133" s="589"/>
      <c r="AL2133" s="589"/>
      <c r="AM2133" s="589"/>
      <c r="AN2133" s="589"/>
      <c r="AO2133" s="589"/>
    </row>
    <row r="2134" spans="1:41" ht="12.75" customHeight="1" x14ac:dyDescent="0.25">
      <c r="A2134" s="199">
        <v>780</v>
      </c>
      <c r="B2134" s="589" t="str">
        <f ca="1">'25'!BB785</f>
        <v xml:space="preserve"> </v>
      </c>
      <c r="C2134" s="589"/>
      <c r="D2134" s="589"/>
      <c r="E2134" s="589"/>
      <c r="F2134" s="589"/>
      <c r="G2134" s="589"/>
      <c r="H2134" s="589" t="str">
        <f ca="1">'25'!BC785</f>
        <v xml:space="preserve"> </v>
      </c>
      <c r="I2134" s="589"/>
      <c r="J2134" s="589"/>
      <c r="K2134" s="589"/>
      <c r="L2134" s="589"/>
      <c r="M2134" s="589" t="str">
        <f ca="1">'25'!BD785</f>
        <v xml:space="preserve"> </v>
      </c>
      <c r="N2134" s="589"/>
      <c r="O2134" s="589"/>
      <c r="P2134" s="589"/>
      <c r="Q2134" s="590" t="str">
        <f ca="1">'25'!BS785</f>
        <v xml:space="preserve"> </v>
      </c>
      <c r="R2134" s="590"/>
      <c r="S2134" s="590"/>
      <c r="T2134" s="590"/>
      <c r="U2134" s="590"/>
      <c r="V2134" s="590"/>
      <c r="W2134" s="591" t="str">
        <f ca="1">'25'!BO785</f>
        <v xml:space="preserve"> </v>
      </c>
      <c r="X2134" s="591"/>
      <c r="Y2134" s="591"/>
      <c r="Z2134" s="591"/>
      <c r="AA2134" s="591" t="str">
        <f ca="1">'25'!BP785</f>
        <v xml:space="preserve"> </v>
      </c>
      <c r="AB2134" s="591"/>
      <c r="AC2134" s="591"/>
      <c r="AD2134" s="591"/>
      <c r="AE2134" s="591">
        <f ca="1">'25'!BQ785</f>
        <v>0</v>
      </c>
      <c r="AF2134" s="591"/>
      <c r="AG2134" s="591"/>
      <c r="AH2134" s="591"/>
      <c r="AI2134" s="589" t="str">
        <f ca="1">'25'!BR785</f>
        <v xml:space="preserve"> </v>
      </c>
      <c r="AJ2134" s="589"/>
      <c r="AK2134" s="589"/>
      <c r="AL2134" s="589"/>
      <c r="AM2134" s="589"/>
      <c r="AN2134" s="589"/>
      <c r="AO2134" s="589"/>
    </row>
    <row r="2135" spans="1:41" ht="12.75" customHeight="1" x14ac:dyDescent="0.25">
      <c r="A2135" s="199">
        <v>781</v>
      </c>
      <c r="B2135" s="589" t="str">
        <f ca="1">'25'!BB786</f>
        <v xml:space="preserve"> </v>
      </c>
      <c r="C2135" s="589"/>
      <c r="D2135" s="589"/>
      <c r="E2135" s="589"/>
      <c r="F2135" s="589"/>
      <c r="G2135" s="589"/>
      <c r="H2135" s="589" t="str">
        <f ca="1">'25'!BC786</f>
        <v xml:space="preserve"> </v>
      </c>
      <c r="I2135" s="589"/>
      <c r="J2135" s="589"/>
      <c r="K2135" s="589"/>
      <c r="L2135" s="589"/>
      <c r="M2135" s="589" t="str">
        <f ca="1">'25'!BD786</f>
        <v xml:space="preserve"> </v>
      </c>
      <c r="N2135" s="589"/>
      <c r="O2135" s="589"/>
      <c r="P2135" s="589"/>
      <c r="Q2135" s="590" t="str">
        <f ca="1">'25'!BS786</f>
        <v xml:space="preserve"> </v>
      </c>
      <c r="R2135" s="590"/>
      <c r="S2135" s="590"/>
      <c r="T2135" s="590"/>
      <c r="U2135" s="590"/>
      <c r="V2135" s="590"/>
      <c r="W2135" s="591" t="str">
        <f ca="1">'25'!BO786</f>
        <v xml:space="preserve"> </v>
      </c>
      <c r="X2135" s="591"/>
      <c r="Y2135" s="591"/>
      <c r="Z2135" s="591"/>
      <c r="AA2135" s="591" t="str">
        <f ca="1">'25'!BP786</f>
        <v xml:space="preserve"> </v>
      </c>
      <c r="AB2135" s="591"/>
      <c r="AC2135" s="591"/>
      <c r="AD2135" s="591"/>
      <c r="AE2135" s="591">
        <f ca="1">'25'!BQ786</f>
        <v>0</v>
      </c>
      <c r="AF2135" s="591"/>
      <c r="AG2135" s="591"/>
      <c r="AH2135" s="591"/>
      <c r="AI2135" s="589" t="str">
        <f ca="1">'25'!BR786</f>
        <v xml:space="preserve"> </v>
      </c>
      <c r="AJ2135" s="589"/>
      <c r="AK2135" s="589"/>
      <c r="AL2135" s="589"/>
      <c r="AM2135" s="589"/>
      <c r="AN2135" s="589"/>
      <c r="AO2135" s="589"/>
    </row>
    <row r="2136" spans="1:41" ht="12.75" customHeight="1" x14ac:dyDescent="0.25">
      <c r="A2136" s="199">
        <v>782</v>
      </c>
      <c r="B2136" s="589" t="str">
        <f ca="1">'25'!BB787</f>
        <v xml:space="preserve"> </v>
      </c>
      <c r="C2136" s="589"/>
      <c r="D2136" s="589"/>
      <c r="E2136" s="589"/>
      <c r="F2136" s="589"/>
      <c r="G2136" s="589"/>
      <c r="H2136" s="589" t="str">
        <f ca="1">'25'!BC787</f>
        <v xml:space="preserve"> </v>
      </c>
      <c r="I2136" s="589"/>
      <c r="J2136" s="589"/>
      <c r="K2136" s="589"/>
      <c r="L2136" s="589"/>
      <c r="M2136" s="589" t="str">
        <f ca="1">'25'!BD787</f>
        <v xml:space="preserve"> </v>
      </c>
      <c r="N2136" s="589"/>
      <c r="O2136" s="589"/>
      <c r="P2136" s="589"/>
      <c r="Q2136" s="590" t="str">
        <f ca="1">'25'!BS787</f>
        <v xml:space="preserve"> </v>
      </c>
      <c r="R2136" s="590"/>
      <c r="S2136" s="590"/>
      <c r="T2136" s="590"/>
      <c r="U2136" s="590"/>
      <c r="V2136" s="590"/>
      <c r="W2136" s="591" t="str">
        <f ca="1">'25'!BO787</f>
        <v xml:space="preserve"> </v>
      </c>
      <c r="X2136" s="591"/>
      <c r="Y2136" s="591"/>
      <c r="Z2136" s="591"/>
      <c r="AA2136" s="591" t="str">
        <f ca="1">'25'!BP787</f>
        <v xml:space="preserve"> </v>
      </c>
      <c r="AB2136" s="591"/>
      <c r="AC2136" s="591"/>
      <c r="AD2136" s="591"/>
      <c r="AE2136" s="591">
        <f ca="1">'25'!BQ787</f>
        <v>0</v>
      </c>
      <c r="AF2136" s="591"/>
      <c r="AG2136" s="591"/>
      <c r="AH2136" s="591"/>
      <c r="AI2136" s="589" t="str">
        <f ca="1">'25'!BR787</f>
        <v xml:space="preserve"> </v>
      </c>
      <c r="AJ2136" s="589"/>
      <c r="AK2136" s="589"/>
      <c r="AL2136" s="589"/>
      <c r="AM2136" s="589"/>
      <c r="AN2136" s="589"/>
      <c r="AO2136" s="589"/>
    </row>
    <row r="2137" spans="1:41" ht="12.75" customHeight="1" x14ac:dyDescent="0.25">
      <c r="A2137" s="199">
        <v>783</v>
      </c>
      <c r="B2137" s="589" t="str">
        <f ca="1">'25'!BB788</f>
        <v xml:space="preserve"> </v>
      </c>
      <c r="C2137" s="589"/>
      <c r="D2137" s="589"/>
      <c r="E2137" s="589"/>
      <c r="F2137" s="589"/>
      <c r="G2137" s="589"/>
      <c r="H2137" s="589" t="str">
        <f ca="1">'25'!BC788</f>
        <v xml:space="preserve"> </v>
      </c>
      <c r="I2137" s="589"/>
      <c r="J2137" s="589"/>
      <c r="K2137" s="589"/>
      <c r="L2137" s="589"/>
      <c r="M2137" s="589" t="str">
        <f ca="1">'25'!BD788</f>
        <v xml:space="preserve"> </v>
      </c>
      <c r="N2137" s="589"/>
      <c r="O2137" s="589"/>
      <c r="P2137" s="589"/>
      <c r="Q2137" s="590" t="str">
        <f ca="1">'25'!BS788</f>
        <v xml:space="preserve"> </v>
      </c>
      <c r="R2137" s="590"/>
      <c r="S2137" s="590"/>
      <c r="T2137" s="590"/>
      <c r="U2137" s="590"/>
      <c r="V2137" s="590"/>
      <c r="W2137" s="591" t="str">
        <f ca="1">'25'!BO788</f>
        <v xml:space="preserve"> </v>
      </c>
      <c r="X2137" s="591"/>
      <c r="Y2137" s="591"/>
      <c r="Z2137" s="591"/>
      <c r="AA2137" s="591" t="str">
        <f ca="1">'25'!BP788</f>
        <v xml:space="preserve"> </v>
      </c>
      <c r="AB2137" s="591"/>
      <c r="AC2137" s="591"/>
      <c r="AD2137" s="591"/>
      <c r="AE2137" s="591">
        <f ca="1">'25'!BQ788</f>
        <v>0</v>
      </c>
      <c r="AF2137" s="591"/>
      <c r="AG2137" s="591"/>
      <c r="AH2137" s="591"/>
      <c r="AI2137" s="589" t="str">
        <f ca="1">'25'!BR788</f>
        <v xml:space="preserve"> </v>
      </c>
      <c r="AJ2137" s="589"/>
      <c r="AK2137" s="589"/>
      <c r="AL2137" s="589"/>
      <c r="AM2137" s="589"/>
      <c r="AN2137" s="589"/>
      <c r="AO2137" s="589"/>
    </row>
    <row r="2138" spans="1:41" ht="12.75" customHeight="1" x14ac:dyDescent="0.25">
      <c r="A2138" s="199">
        <v>784</v>
      </c>
      <c r="B2138" s="589" t="str">
        <f ca="1">'25'!BB789</f>
        <v xml:space="preserve"> </v>
      </c>
      <c r="C2138" s="589"/>
      <c r="D2138" s="589"/>
      <c r="E2138" s="589"/>
      <c r="F2138" s="589"/>
      <c r="G2138" s="589"/>
      <c r="H2138" s="589" t="str">
        <f ca="1">'25'!BC789</f>
        <v xml:space="preserve"> </v>
      </c>
      <c r="I2138" s="589"/>
      <c r="J2138" s="589"/>
      <c r="K2138" s="589"/>
      <c r="L2138" s="589"/>
      <c r="M2138" s="589" t="str">
        <f ca="1">'25'!BD789</f>
        <v xml:space="preserve"> </v>
      </c>
      <c r="N2138" s="589"/>
      <c r="O2138" s="589"/>
      <c r="P2138" s="589"/>
      <c r="Q2138" s="590" t="str">
        <f ca="1">'25'!BS789</f>
        <v xml:space="preserve"> </v>
      </c>
      <c r="R2138" s="590"/>
      <c r="S2138" s="590"/>
      <c r="T2138" s="590"/>
      <c r="U2138" s="590"/>
      <c r="V2138" s="590"/>
      <c r="W2138" s="591" t="str">
        <f ca="1">'25'!BO789</f>
        <v xml:space="preserve"> </v>
      </c>
      <c r="X2138" s="591"/>
      <c r="Y2138" s="591"/>
      <c r="Z2138" s="591"/>
      <c r="AA2138" s="591" t="str">
        <f ca="1">'25'!BP789</f>
        <v xml:space="preserve"> </v>
      </c>
      <c r="AB2138" s="591"/>
      <c r="AC2138" s="591"/>
      <c r="AD2138" s="591"/>
      <c r="AE2138" s="591">
        <f ca="1">'25'!BQ789</f>
        <v>0</v>
      </c>
      <c r="AF2138" s="591"/>
      <c r="AG2138" s="591"/>
      <c r="AH2138" s="591"/>
      <c r="AI2138" s="589" t="str">
        <f ca="1">'25'!BR789</f>
        <v xml:space="preserve"> </v>
      </c>
      <c r="AJ2138" s="589"/>
      <c r="AK2138" s="589"/>
      <c r="AL2138" s="589"/>
      <c r="AM2138" s="589"/>
      <c r="AN2138" s="589"/>
      <c r="AO2138" s="589"/>
    </row>
    <row r="2139" spans="1:41" ht="12.75" customHeight="1" x14ac:dyDescent="0.25">
      <c r="A2139" s="199">
        <v>785</v>
      </c>
      <c r="B2139" s="589" t="str">
        <f ca="1">'25'!BB790</f>
        <v xml:space="preserve"> </v>
      </c>
      <c r="C2139" s="589"/>
      <c r="D2139" s="589"/>
      <c r="E2139" s="589"/>
      <c r="F2139" s="589"/>
      <c r="G2139" s="589"/>
      <c r="H2139" s="589" t="str">
        <f ca="1">'25'!BC790</f>
        <v xml:space="preserve"> </v>
      </c>
      <c r="I2139" s="589"/>
      <c r="J2139" s="589"/>
      <c r="K2139" s="589"/>
      <c r="L2139" s="589"/>
      <c r="M2139" s="589" t="str">
        <f ca="1">'25'!BD790</f>
        <v xml:space="preserve"> </v>
      </c>
      <c r="N2139" s="589"/>
      <c r="O2139" s="589"/>
      <c r="P2139" s="589"/>
      <c r="Q2139" s="590" t="str">
        <f ca="1">'25'!BS790</f>
        <v xml:space="preserve"> </v>
      </c>
      <c r="R2139" s="590"/>
      <c r="S2139" s="590"/>
      <c r="T2139" s="590"/>
      <c r="U2139" s="590"/>
      <c r="V2139" s="590"/>
      <c r="W2139" s="591" t="str">
        <f ca="1">'25'!BO790</f>
        <v xml:space="preserve"> </v>
      </c>
      <c r="X2139" s="591"/>
      <c r="Y2139" s="591"/>
      <c r="Z2139" s="591"/>
      <c r="AA2139" s="591" t="str">
        <f ca="1">'25'!BP790</f>
        <v xml:space="preserve"> </v>
      </c>
      <c r="AB2139" s="591"/>
      <c r="AC2139" s="591"/>
      <c r="AD2139" s="591"/>
      <c r="AE2139" s="591">
        <f ca="1">'25'!BQ790</f>
        <v>0</v>
      </c>
      <c r="AF2139" s="591"/>
      <c r="AG2139" s="591"/>
      <c r="AH2139" s="591"/>
      <c r="AI2139" s="589" t="str">
        <f ca="1">'25'!BR790</f>
        <v xml:space="preserve"> </v>
      </c>
      <c r="AJ2139" s="589"/>
      <c r="AK2139" s="589"/>
      <c r="AL2139" s="589"/>
      <c r="AM2139" s="589"/>
      <c r="AN2139" s="589"/>
      <c r="AO2139" s="589"/>
    </row>
    <row r="2140" spans="1:41" ht="12.75" customHeight="1" x14ac:dyDescent="0.25">
      <c r="A2140" s="199">
        <v>786</v>
      </c>
      <c r="B2140" s="589" t="str">
        <f ca="1">'25'!BB791</f>
        <v xml:space="preserve"> </v>
      </c>
      <c r="C2140" s="589"/>
      <c r="D2140" s="589"/>
      <c r="E2140" s="589"/>
      <c r="F2140" s="589"/>
      <c r="G2140" s="589"/>
      <c r="H2140" s="589" t="str">
        <f ca="1">'25'!BC791</f>
        <v xml:space="preserve"> </v>
      </c>
      <c r="I2140" s="589"/>
      <c r="J2140" s="589"/>
      <c r="K2140" s="589"/>
      <c r="L2140" s="589"/>
      <c r="M2140" s="589" t="str">
        <f ca="1">'25'!BD791</f>
        <v xml:space="preserve"> </v>
      </c>
      <c r="N2140" s="589"/>
      <c r="O2140" s="589"/>
      <c r="P2140" s="589"/>
      <c r="Q2140" s="590" t="str">
        <f ca="1">'25'!BS791</f>
        <v xml:space="preserve"> </v>
      </c>
      <c r="R2140" s="590"/>
      <c r="S2140" s="590"/>
      <c r="T2140" s="590"/>
      <c r="U2140" s="590"/>
      <c r="V2140" s="590"/>
      <c r="W2140" s="591" t="str">
        <f ca="1">'25'!BO791</f>
        <v xml:space="preserve"> </v>
      </c>
      <c r="X2140" s="591"/>
      <c r="Y2140" s="591"/>
      <c r="Z2140" s="591"/>
      <c r="AA2140" s="591" t="str">
        <f ca="1">'25'!BP791</f>
        <v xml:space="preserve"> </v>
      </c>
      <c r="AB2140" s="591"/>
      <c r="AC2140" s="591"/>
      <c r="AD2140" s="591"/>
      <c r="AE2140" s="591">
        <f ca="1">'25'!BQ791</f>
        <v>0</v>
      </c>
      <c r="AF2140" s="591"/>
      <c r="AG2140" s="591"/>
      <c r="AH2140" s="591"/>
      <c r="AI2140" s="589" t="str">
        <f ca="1">'25'!BR791</f>
        <v xml:space="preserve"> </v>
      </c>
      <c r="AJ2140" s="589"/>
      <c r="AK2140" s="589"/>
      <c r="AL2140" s="589"/>
      <c r="AM2140" s="589"/>
      <c r="AN2140" s="589"/>
      <c r="AO2140" s="589"/>
    </row>
    <row r="2141" spans="1:41" ht="12.75" customHeight="1" x14ac:dyDescent="0.25">
      <c r="A2141" s="199">
        <v>787</v>
      </c>
      <c r="B2141" s="589" t="str">
        <f ca="1">'25'!BB792</f>
        <v xml:space="preserve"> </v>
      </c>
      <c r="C2141" s="589"/>
      <c r="D2141" s="589"/>
      <c r="E2141" s="589"/>
      <c r="F2141" s="589"/>
      <c r="G2141" s="589"/>
      <c r="H2141" s="589" t="str">
        <f ca="1">'25'!BC792</f>
        <v xml:space="preserve"> </v>
      </c>
      <c r="I2141" s="589"/>
      <c r="J2141" s="589"/>
      <c r="K2141" s="589"/>
      <c r="L2141" s="589"/>
      <c r="M2141" s="589" t="str">
        <f ca="1">'25'!BD792</f>
        <v xml:space="preserve"> </v>
      </c>
      <c r="N2141" s="589"/>
      <c r="O2141" s="589"/>
      <c r="P2141" s="589"/>
      <c r="Q2141" s="590" t="str">
        <f ca="1">'25'!BS792</f>
        <v xml:space="preserve"> </v>
      </c>
      <c r="R2141" s="590"/>
      <c r="S2141" s="590"/>
      <c r="T2141" s="590"/>
      <c r="U2141" s="590"/>
      <c r="V2141" s="590"/>
      <c r="W2141" s="591" t="str">
        <f ca="1">'25'!BO792</f>
        <v xml:space="preserve"> </v>
      </c>
      <c r="X2141" s="591"/>
      <c r="Y2141" s="591"/>
      <c r="Z2141" s="591"/>
      <c r="AA2141" s="591" t="str">
        <f ca="1">'25'!BP792</f>
        <v xml:space="preserve"> </v>
      </c>
      <c r="AB2141" s="591"/>
      <c r="AC2141" s="591"/>
      <c r="AD2141" s="591"/>
      <c r="AE2141" s="591">
        <f ca="1">'25'!BQ792</f>
        <v>0</v>
      </c>
      <c r="AF2141" s="591"/>
      <c r="AG2141" s="591"/>
      <c r="AH2141" s="591"/>
      <c r="AI2141" s="589" t="str">
        <f ca="1">'25'!BR792</f>
        <v xml:space="preserve"> </v>
      </c>
      <c r="AJ2141" s="589"/>
      <c r="AK2141" s="589"/>
      <c r="AL2141" s="589"/>
      <c r="AM2141" s="589"/>
      <c r="AN2141" s="589"/>
      <c r="AO2141" s="589"/>
    </row>
    <row r="2142" spans="1:41" ht="12.75" customHeight="1" x14ac:dyDescent="0.25">
      <c r="A2142" s="199">
        <v>788</v>
      </c>
      <c r="B2142" s="589" t="str">
        <f ca="1">'25'!BB793</f>
        <v xml:space="preserve"> </v>
      </c>
      <c r="C2142" s="589"/>
      <c r="D2142" s="589"/>
      <c r="E2142" s="589"/>
      <c r="F2142" s="589"/>
      <c r="G2142" s="589"/>
      <c r="H2142" s="589" t="str">
        <f ca="1">'25'!BC793</f>
        <v xml:space="preserve"> </v>
      </c>
      <c r="I2142" s="589"/>
      <c r="J2142" s="589"/>
      <c r="K2142" s="589"/>
      <c r="L2142" s="589"/>
      <c r="M2142" s="589" t="str">
        <f ca="1">'25'!BD793</f>
        <v xml:space="preserve"> </v>
      </c>
      <c r="N2142" s="589"/>
      <c r="O2142" s="589"/>
      <c r="P2142" s="589"/>
      <c r="Q2142" s="590" t="str">
        <f ca="1">'25'!BS793</f>
        <v xml:space="preserve"> </v>
      </c>
      <c r="R2142" s="590"/>
      <c r="S2142" s="590"/>
      <c r="T2142" s="590"/>
      <c r="U2142" s="590"/>
      <c r="V2142" s="590"/>
      <c r="W2142" s="591" t="str">
        <f ca="1">'25'!BO793</f>
        <v xml:space="preserve"> </v>
      </c>
      <c r="X2142" s="591"/>
      <c r="Y2142" s="591"/>
      <c r="Z2142" s="591"/>
      <c r="AA2142" s="591" t="str">
        <f ca="1">'25'!BP793</f>
        <v xml:space="preserve"> </v>
      </c>
      <c r="AB2142" s="591"/>
      <c r="AC2142" s="591"/>
      <c r="AD2142" s="591"/>
      <c r="AE2142" s="591">
        <f ca="1">'25'!BQ793</f>
        <v>0</v>
      </c>
      <c r="AF2142" s="591"/>
      <c r="AG2142" s="591"/>
      <c r="AH2142" s="591"/>
      <c r="AI2142" s="589" t="str">
        <f ca="1">'25'!BR793</f>
        <v xml:space="preserve"> </v>
      </c>
      <c r="AJ2142" s="589"/>
      <c r="AK2142" s="589"/>
      <c r="AL2142" s="589"/>
      <c r="AM2142" s="589"/>
      <c r="AN2142" s="589"/>
      <c r="AO2142" s="589"/>
    </row>
    <row r="2143" spans="1:41" ht="12.75" customHeight="1" x14ac:dyDescent="0.25">
      <c r="A2143" s="199">
        <v>789</v>
      </c>
      <c r="B2143" s="589" t="str">
        <f ca="1">'25'!BB794</f>
        <v xml:space="preserve"> </v>
      </c>
      <c r="C2143" s="589"/>
      <c r="D2143" s="589"/>
      <c r="E2143" s="589"/>
      <c r="F2143" s="589"/>
      <c r="G2143" s="589"/>
      <c r="H2143" s="589" t="str">
        <f ca="1">'25'!BC794</f>
        <v xml:space="preserve"> </v>
      </c>
      <c r="I2143" s="589"/>
      <c r="J2143" s="589"/>
      <c r="K2143" s="589"/>
      <c r="L2143" s="589"/>
      <c r="M2143" s="589" t="str">
        <f ca="1">'25'!BD794</f>
        <v xml:space="preserve"> </v>
      </c>
      <c r="N2143" s="589"/>
      <c r="O2143" s="589"/>
      <c r="P2143" s="589"/>
      <c r="Q2143" s="590" t="str">
        <f ca="1">'25'!BS794</f>
        <v xml:space="preserve"> </v>
      </c>
      <c r="R2143" s="590"/>
      <c r="S2143" s="590"/>
      <c r="T2143" s="590"/>
      <c r="U2143" s="590"/>
      <c r="V2143" s="590"/>
      <c r="W2143" s="591" t="str">
        <f ca="1">'25'!BO794</f>
        <v xml:space="preserve"> </v>
      </c>
      <c r="X2143" s="591"/>
      <c r="Y2143" s="591"/>
      <c r="Z2143" s="591"/>
      <c r="AA2143" s="591" t="str">
        <f ca="1">'25'!BP794</f>
        <v xml:space="preserve"> </v>
      </c>
      <c r="AB2143" s="591"/>
      <c r="AC2143" s="591"/>
      <c r="AD2143" s="591"/>
      <c r="AE2143" s="591">
        <f ca="1">'25'!BQ794</f>
        <v>0</v>
      </c>
      <c r="AF2143" s="591"/>
      <c r="AG2143" s="591"/>
      <c r="AH2143" s="591"/>
      <c r="AI2143" s="589" t="str">
        <f ca="1">'25'!BR794</f>
        <v xml:space="preserve"> </v>
      </c>
      <c r="AJ2143" s="589"/>
      <c r="AK2143" s="589"/>
      <c r="AL2143" s="589"/>
      <c r="AM2143" s="589"/>
      <c r="AN2143" s="589"/>
      <c r="AO2143" s="589"/>
    </row>
    <row r="2144" spans="1:41" ht="12.75" customHeight="1" x14ac:dyDescent="0.25">
      <c r="A2144" s="199">
        <v>790</v>
      </c>
      <c r="B2144" s="589" t="str">
        <f ca="1">'25'!BB795</f>
        <v xml:space="preserve"> </v>
      </c>
      <c r="C2144" s="589"/>
      <c r="D2144" s="589"/>
      <c r="E2144" s="589"/>
      <c r="F2144" s="589"/>
      <c r="G2144" s="589"/>
      <c r="H2144" s="589" t="str">
        <f ca="1">'25'!BC795</f>
        <v xml:space="preserve"> </v>
      </c>
      <c r="I2144" s="589"/>
      <c r="J2144" s="589"/>
      <c r="K2144" s="589"/>
      <c r="L2144" s="589"/>
      <c r="M2144" s="589" t="str">
        <f ca="1">'25'!BD795</f>
        <v xml:space="preserve"> </v>
      </c>
      <c r="N2144" s="589"/>
      <c r="O2144" s="589"/>
      <c r="P2144" s="589"/>
      <c r="Q2144" s="590" t="str">
        <f ca="1">'25'!BS795</f>
        <v xml:space="preserve"> </v>
      </c>
      <c r="R2144" s="590"/>
      <c r="S2144" s="590"/>
      <c r="T2144" s="590"/>
      <c r="U2144" s="590"/>
      <c r="V2144" s="590"/>
      <c r="W2144" s="591" t="str">
        <f ca="1">'25'!BO795</f>
        <v xml:space="preserve"> </v>
      </c>
      <c r="X2144" s="591"/>
      <c r="Y2144" s="591"/>
      <c r="Z2144" s="591"/>
      <c r="AA2144" s="591" t="str">
        <f ca="1">'25'!BP795</f>
        <v xml:space="preserve"> </v>
      </c>
      <c r="AB2144" s="591"/>
      <c r="AC2144" s="591"/>
      <c r="AD2144" s="591"/>
      <c r="AE2144" s="591">
        <f ca="1">'25'!BQ795</f>
        <v>0</v>
      </c>
      <c r="AF2144" s="591"/>
      <c r="AG2144" s="591"/>
      <c r="AH2144" s="591"/>
      <c r="AI2144" s="589" t="str">
        <f ca="1">'25'!BR795</f>
        <v xml:space="preserve"> </v>
      </c>
      <c r="AJ2144" s="589"/>
      <c r="AK2144" s="589"/>
      <c r="AL2144" s="589"/>
      <c r="AM2144" s="589"/>
      <c r="AN2144" s="589"/>
      <c r="AO2144" s="589"/>
    </row>
    <row r="2145" spans="1:41" ht="12.75" customHeight="1" x14ac:dyDescent="0.25">
      <c r="A2145" s="199">
        <v>791</v>
      </c>
      <c r="B2145" s="589" t="str">
        <f ca="1">'25'!BB796</f>
        <v xml:space="preserve"> </v>
      </c>
      <c r="C2145" s="589"/>
      <c r="D2145" s="589"/>
      <c r="E2145" s="589"/>
      <c r="F2145" s="589"/>
      <c r="G2145" s="589"/>
      <c r="H2145" s="589" t="str">
        <f ca="1">'25'!BC796</f>
        <v xml:space="preserve"> </v>
      </c>
      <c r="I2145" s="589"/>
      <c r="J2145" s="589"/>
      <c r="K2145" s="589"/>
      <c r="L2145" s="589"/>
      <c r="M2145" s="589" t="str">
        <f ca="1">'25'!BD796</f>
        <v xml:space="preserve"> </v>
      </c>
      <c r="N2145" s="589"/>
      <c r="O2145" s="589"/>
      <c r="P2145" s="589"/>
      <c r="Q2145" s="590" t="str">
        <f ca="1">'25'!BS796</f>
        <v xml:space="preserve"> </v>
      </c>
      <c r="R2145" s="590"/>
      <c r="S2145" s="590"/>
      <c r="T2145" s="590"/>
      <c r="U2145" s="590"/>
      <c r="V2145" s="590"/>
      <c r="W2145" s="591" t="str">
        <f ca="1">'25'!BO796</f>
        <v xml:space="preserve"> </v>
      </c>
      <c r="X2145" s="591"/>
      <c r="Y2145" s="591"/>
      <c r="Z2145" s="591"/>
      <c r="AA2145" s="591" t="str">
        <f ca="1">'25'!BP796</f>
        <v xml:space="preserve"> </v>
      </c>
      <c r="AB2145" s="591"/>
      <c r="AC2145" s="591"/>
      <c r="AD2145" s="591"/>
      <c r="AE2145" s="591">
        <f ca="1">'25'!BQ796</f>
        <v>0</v>
      </c>
      <c r="AF2145" s="591"/>
      <c r="AG2145" s="591"/>
      <c r="AH2145" s="591"/>
      <c r="AI2145" s="589" t="str">
        <f ca="1">'25'!BR796</f>
        <v xml:space="preserve"> </v>
      </c>
      <c r="AJ2145" s="589"/>
      <c r="AK2145" s="589"/>
      <c r="AL2145" s="589"/>
      <c r="AM2145" s="589"/>
      <c r="AN2145" s="589"/>
      <c r="AO2145" s="589"/>
    </row>
    <row r="2146" spans="1:41" ht="12.75" customHeight="1" x14ac:dyDescent="0.25">
      <c r="A2146" s="199">
        <v>792</v>
      </c>
      <c r="B2146" s="589" t="str">
        <f ca="1">'25'!BB797</f>
        <v xml:space="preserve"> </v>
      </c>
      <c r="C2146" s="589"/>
      <c r="D2146" s="589"/>
      <c r="E2146" s="589"/>
      <c r="F2146" s="589"/>
      <c r="G2146" s="589"/>
      <c r="H2146" s="589" t="str">
        <f ca="1">'25'!BC797</f>
        <v xml:space="preserve"> </v>
      </c>
      <c r="I2146" s="589"/>
      <c r="J2146" s="589"/>
      <c r="K2146" s="589"/>
      <c r="L2146" s="589"/>
      <c r="M2146" s="589" t="str">
        <f ca="1">'25'!BD797</f>
        <v xml:space="preserve"> </v>
      </c>
      <c r="N2146" s="589"/>
      <c r="O2146" s="589"/>
      <c r="P2146" s="589"/>
      <c r="Q2146" s="590" t="str">
        <f ca="1">'25'!BS797</f>
        <v xml:space="preserve"> </v>
      </c>
      <c r="R2146" s="590"/>
      <c r="S2146" s="590"/>
      <c r="T2146" s="590"/>
      <c r="U2146" s="590"/>
      <c r="V2146" s="590"/>
      <c r="W2146" s="591" t="str">
        <f ca="1">'25'!BO797</f>
        <v xml:space="preserve"> </v>
      </c>
      <c r="X2146" s="591"/>
      <c r="Y2146" s="591"/>
      <c r="Z2146" s="591"/>
      <c r="AA2146" s="591" t="str">
        <f ca="1">'25'!BP797</f>
        <v xml:space="preserve"> </v>
      </c>
      <c r="AB2146" s="591"/>
      <c r="AC2146" s="591"/>
      <c r="AD2146" s="591"/>
      <c r="AE2146" s="591">
        <f ca="1">'25'!BQ797</f>
        <v>0</v>
      </c>
      <c r="AF2146" s="591"/>
      <c r="AG2146" s="591"/>
      <c r="AH2146" s="591"/>
      <c r="AI2146" s="589" t="str">
        <f ca="1">'25'!BR797</f>
        <v xml:space="preserve"> </v>
      </c>
      <c r="AJ2146" s="589"/>
      <c r="AK2146" s="589"/>
      <c r="AL2146" s="589"/>
      <c r="AM2146" s="589"/>
      <c r="AN2146" s="589"/>
      <c r="AO2146" s="589"/>
    </row>
    <row r="2147" spans="1:41" ht="12.75" customHeight="1" x14ac:dyDescent="0.25">
      <c r="A2147" s="199">
        <v>793</v>
      </c>
      <c r="B2147" s="589" t="str">
        <f ca="1">'25'!BB798</f>
        <v xml:space="preserve"> </v>
      </c>
      <c r="C2147" s="589"/>
      <c r="D2147" s="589"/>
      <c r="E2147" s="589"/>
      <c r="F2147" s="589"/>
      <c r="G2147" s="589"/>
      <c r="H2147" s="589" t="str">
        <f ca="1">'25'!BC798</f>
        <v xml:space="preserve"> </v>
      </c>
      <c r="I2147" s="589"/>
      <c r="J2147" s="589"/>
      <c r="K2147" s="589"/>
      <c r="L2147" s="589"/>
      <c r="M2147" s="589" t="str">
        <f ca="1">'25'!BD798</f>
        <v xml:space="preserve"> </v>
      </c>
      <c r="N2147" s="589"/>
      <c r="O2147" s="589"/>
      <c r="P2147" s="589"/>
      <c r="Q2147" s="590" t="str">
        <f ca="1">'25'!BS798</f>
        <v xml:space="preserve"> </v>
      </c>
      <c r="R2147" s="590"/>
      <c r="S2147" s="590"/>
      <c r="T2147" s="590"/>
      <c r="U2147" s="590"/>
      <c r="V2147" s="590"/>
      <c r="W2147" s="591" t="str">
        <f ca="1">'25'!BO798</f>
        <v xml:space="preserve"> </v>
      </c>
      <c r="X2147" s="591"/>
      <c r="Y2147" s="591"/>
      <c r="Z2147" s="591"/>
      <c r="AA2147" s="591" t="str">
        <f ca="1">'25'!BP798</f>
        <v xml:space="preserve"> </v>
      </c>
      <c r="AB2147" s="591"/>
      <c r="AC2147" s="591"/>
      <c r="AD2147" s="591"/>
      <c r="AE2147" s="591">
        <f ca="1">'25'!BQ798</f>
        <v>0</v>
      </c>
      <c r="AF2147" s="591"/>
      <c r="AG2147" s="591"/>
      <c r="AH2147" s="591"/>
      <c r="AI2147" s="589" t="str">
        <f ca="1">'25'!BR798</f>
        <v xml:space="preserve"> </v>
      </c>
      <c r="AJ2147" s="589"/>
      <c r="AK2147" s="589"/>
      <c r="AL2147" s="589"/>
      <c r="AM2147" s="589"/>
      <c r="AN2147" s="589"/>
      <c r="AO2147" s="589"/>
    </row>
    <row r="2148" spans="1:41" ht="12.75" customHeight="1" x14ac:dyDescent="0.25">
      <c r="A2148" s="199">
        <v>794</v>
      </c>
      <c r="B2148" s="589" t="str">
        <f ca="1">'25'!BB799</f>
        <v xml:space="preserve"> </v>
      </c>
      <c r="C2148" s="589"/>
      <c r="D2148" s="589"/>
      <c r="E2148" s="589"/>
      <c r="F2148" s="589"/>
      <c r="G2148" s="589"/>
      <c r="H2148" s="589" t="str">
        <f ca="1">'25'!BC799</f>
        <v xml:space="preserve"> </v>
      </c>
      <c r="I2148" s="589"/>
      <c r="J2148" s="589"/>
      <c r="K2148" s="589"/>
      <c r="L2148" s="589"/>
      <c r="M2148" s="589" t="str">
        <f ca="1">'25'!BD799</f>
        <v xml:space="preserve"> </v>
      </c>
      <c r="N2148" s="589"/>
      <c r="O2148" s="589"/>
      <c r="P2148" s="589"/>
      <c r="Q2148" s="590" t="str">
        <f ca="1">'25'!BS799</f>
        <v xml:space="preserve"> </v>
      </c>
      <c r="R2148" s="590"/>
      <c r="S2148" s="590"/>
      <c r="T2148" s="590"/>
      <c r="U2148" s="590"/>
      <c r="V2148" s="590"/>
      <c r="W2148" s="591" t="str">
        <f ca="1">'25'!BO799</f>
        <v xml:space="preserve"> </v>
      </c>
      <c r="X2148" s="591"/>
      <c r="Y2148" s="591"/>
      <c r="Z2148" s="591"/>
      <c r="AA2148" s="591" t="str">
        <f ca="1">'25'!BP799</f>
        <v xml:space="preserve"> </v>
      </c>
      <c r="AB2148" s="591"/>
      <c r="AC2148" s="591"/>
      <c r="AD2148" s="591"/>
      <c r="AE2148" s="591">
        <f ca="1">'25'!BQ799</f>
        <v>0</v>
      </c>
      <c r="AF2148" s="591"/>
      <c r="AG2148" s="591"/>
      <c r="AH2148" s="591"/>
      <c r="AI2148" s="589" t="str">
        <f ca="1">'25'!BR799</f>
        <v xml:space="preserve"> </v>
      </c>
      <c r="AJ2148" s="589"/>
      <c r="AK2148" s="589"/>
      <c r="AL2148" s="589"/>
      <c r="AM2148" s="589"/>
      <c r="AN2148" s="589"/>
      <c r="AO2148" s="589"/>
    </row>
    <row r="2149" spans="1:41" ht="12.75" customHeight="1" x14ac:dyDescent="0.25">
      <c r="A2149" s="199">
        <v>795</v>
      </c>
      <c r="B2149" s="589" t="str">
        <f ca="1">'25'!BB800</f>
        <v xml:space="preserve"> </v>
      </c>
      <c r="C2149" s="589"/>
      <c r="D2149" s="589"/>
      <c r="E2149" s="589"/>
      <c r="F2149" s="589"/>
      <c r="G2149" s="589"/>
      <c r="H2149" s="589" t="str">
        <f ca="1">'25'!BC800</f>
        <v xml:space="preserve"> </v>
      </c>
      <c r="I2149" s="589"/>
      <c r="J2149" s="589"/>
      <c r="K2149" s="589"/>
      <c r="L2149" s="589"/>
      <c r="M2149" s="589" t="str">
        <f ca="1">'25'!BD800</f>
        <v xml:space="preserve"> </v>
      </c>
      <c r="N2149" s="589"/>
      <c r="O2149" s="589"/>
      <c r="P2149" s="589"/>
      <c r="Q2149" s="590" t="str">
        <f ca="1">'25'!BS800</f>
        <v xml:space="preserve"> </v>
      </c>
      <c r="R2149" s="590"/>
      <c r="S2149" s="590"/>
      <c r="T2149" s="590"/>
      <c r="U2149" s="590"/>
      <c r="V2149" s="590"/>
      <c r="W2149" s="591" t="str">
        <f ca="1">'25'!BO800</f>
        <v xml:space="preserve"> </v>
      </c>
      <c r="X2149" s="591"/>
      <c r="Y2149" s="591"/>
      <c r="Z2149" s="591"/>
      <c r="AA2149" s="591" t="str">
        <f ca="1">'25'!BP800</f>
        <v xml:space="preserve"> </v>
      </c>
      <c r="AB2149" s="591"/>
      <c r="AC2149" s="591"/>
      <c r="AD2149" s="591"/>
      <c r="AE2149" s="591">
        <f ca="1">'25'!BQ800</f>
        <v>0</v>
      </c>
      <c r="AF2149" s="591"/>
      <c r="AG2149" s="591"/>
      <c r="AH2149" s="591"/>
      <c r="AI2149" s="589" t="str">
        <f ca="1">'25'!BR800</f>
        <v xml:space="preserve"> </v>
      </c>
      <c r="AJ2149" s="589"/>
      <c r="AK2149" s="589"/>
      <c r="AL2149" s="589"/>
      <c r="AM2149" s="589"/>
      <c r="AN2149" s="589"/>
      <c r="AO2149" s="589"/>
    </row>
    <row r="2150" spans="1:41" ht="12.75" customHeight="1" x14ac:dyDescent="0.25">
      <c r="A2150" s="199">
        <v>796</v>
      </c>
      <c r="B2150" s="589" t="str">
        <f ca="1">'25'!BB801</f>
        <v xml:space="preserve"> </v>
      </c>
      <c r="C2150" s="589"/>
      <c r="D2150" s="589"/>
      <c r="E2150" s="589"/>
      <c r="F2150" s="589"/>
      <c r="G2150" s="589"/>
      <c r="H2150" s="589" t="str">
        <f ca="1">'25'!BC801</f>
        <v xml:space="preserve"> </v>
      </c>
      <c r="I2150" s="589"/>
      <c r="J2150" s="589"/>
      <c r="K2150" s="589"/>
      <c r="L2150" s="589"/>
      <c r="M2150" s="589" t="str">
        <f ca="1">'25'!BD801</f>
        <v xml:space="preserve"> </v>
      </c>
      <c r="N2150" s="589"/>
      <c r="O2150" s="589"/>
      <c r="P2150" s="589"/>
      <c r="Q2150" s="590" t="str">
        <f ca="1">'25'!BS801</f>
        <v xml:space="preserve"> </v>
      </c>
      <c r="R2150" s="590"/>
      <c r="S2150" s="590"/>
      <c r="T2150" s="590"/>
      <c r="U2150" s="590"/>
      <c r="V2150" s="590"/>
      <c r="W2150" s="591" t="str">
        <f ca="1">'25'!BO801</f>
        <v xml:space="preserve"> </v>
      </c>
      <c r="X2150" s="591"/>
      <c r="Y2150" s="591"/>
      <c r="Z2150" s="591"/>
      <c r="AA2150" s="591" t="str">
        <f ca="1">'25'!BP801</f>
        <v xml:space="preserve"> </v>
      </c>
      <c r="AB2150" s="591"/>
      <c r="AC2150" s="591"/>
      <c r="AD2150" s="591"/>
      <c r="AE2150" s="591">
        <f ca="1">'25'!BQ801</f>
        <v>0</v>
      </c>
      <c r="AF2150" s="591"/>
      <c r="AG2150" s="591"/>
      <c r="AH2150" s="591"/>
      <c r="AI2150" s="589" t="str">
        <f ca="1">'25'!BR801</f>
        <v xml:space="preserve"> </v>
      </c>
      <c r="AJ2150" s="589"/>
      <c r="AK2150" s="589"/>
      <c r="AL2150" s="589"/>
      <c r="AM2150" s="589"/>
      <c r="AN2150" s="589"/>
      <c r="AO2150" s="589"/>
    </row>
    <row r="2151" spans="1:41" ht="12.75" customHeight="1" x14ac:dyDescent="0.25">
      <c r="A2151" s="199">
        <v>797</v>
      </c>
      <c r="B2151" s="589" t="str">
        <f ca="1">'25'!BB802</f>
        <v xml:space="preserve"> </v>
      </c>
      <c r="C2151" s="589"/>
      <c r="D2151" s="589"/>
      <c r="E2151" s="589"/>
      <c r="F2151" s="589"/>
      <c r="G2151" s="589"/>
      <c r="H2151" s="589" t="str">
        <f ca="1">'25'!BC802</f>
        <v xml:space="preserve"> </v>
      </c>
      <c r="I2151" s="589"/>
      <c r="J2151" s="589"/>
      <c r="K2151" s="589"/>
      <c r="L2151" s="589"/>
      <c r="M2151" s="589" t="str">
        <f ca="1">'25'!BD802</f>
        <v xml:space="preserve"> </v>
      </c>
      <c r="N2151" s="589"/>
      <c r="O2151" s="589"/>
      <c r="P2151" s="589"/>
      <c r="Q2151" s="590" t="str">
        <f ca="1">'25'!BS802</f>
        <v xml:space="preserve"> </v>
      </c>
      <c r="R2151" s="590"/>
      <c r="S2151" s="590"/>
      <c r="T2151" s="590"/>
      <c r="U2151" s="590"/>
      <c r="V2151" s="590"/>
      <c r="W2151" s="591" t="str">
        <f ca="1">'25'!BO802</f>
        <v xml:space="preserve"> </v>
      </c>
      <c r="X2151" s="591"/>
      <c r="Y2151" s="591"/>
      <c r="Z2151" s="591"/>
      <c r="AA2151" s="591" t="str">
        <f ca="1">'25'!BP802</f>
        <v xml:space="preserve"> </v>
      </c>
      <c r="AB2151" s="591"/>
      <c r="AC2151" s="591"/>
      <c r="AD2151" s="591"/>
      <c r="AE2151" s="591">
        <f ca="1">'25'!BQ802</f>
        <v>0</v>
      </c>
      <c r="AF2151" s="591"/>
      <c r="AG2151" s="591"/>
      <c r="AH2151" s="591"/>
      <c r="AI2151" s="589" t="str">
        <f ca="1">'25'!BR802</f>
        <v xml:space="preserve"> </v>
      </c>
      <c r="AJ2151" s="589"/>
      <c r="AK2151" s="589"/>
      <c r="AL2151" s="589"/>
      <c r="AM2151" s="589"/>
      <c r="AN2151" s="589"/>
      <c r="AO2151" s="589"/>
    </row>
    <row r="2152" spans="1:41" ht="12.75" customHeight="1" x14ac:dyDescent="0.25">
      <c r="A2152" s="199">
        <v>798</v>
      </c>
      <c r="B2152" s="589" t="str">
        <f ca="1">'25'!BB803</f>
        <v xml:space="preserve"> </v>
      </c>
      <c r="C2152" s="589"/>
      <c r="D2152" s="589"/>
      <c r="E2152" s="589"/>
      <c r="F2152" s="589"/>
      <c r="G2152" s="589"/>
      <c r="H2152" s="589" t="str">
        <f ca="1">'25'!BC803</f>
        <v xml:space="preserve"> </v>
      </c>
      <c r="I2152" s="589"/>
      <c r="J2152" s="589"/>
      <c r="K2152" s="589"/>
      <c r="L2152" s="589"/>
      <c r="M2152" s="589" t="str">
        <f ca="1">'25'!BD803</f>
        <v xml:space="preserve"> </v>
      </c>
      <c r="N2152" s="589"/>
      <c r="O2152" s="589"/>
      <c r="P2152" s="589"/>
      <c r="Q2152" s="590" t="str">
        <f ca="1">'25'!BS803</f>
        <v xml:space="preserve"> </v>
      </c>
      <c r="R2152" s="590"/>
      <c r="S2152" s="590"/>
      <c r="T2152" s="590"/>
      <c r="U2152" s="590"/>
      <c r="V2152" s="590"/>
      <c r="W2152" s="591" t="str">
        <f ca="1">'25'!BO803</f>
        <v xml:space="preserve"> </v>
      </c>
      <c r="X2152" s="591"/>
      <c r="Y2152" s="591"/>
      <c r="Z2152" s="591"/>
      <c r="AA2152" s="591" t="str">
        <f ca="1">'25'!BP803</f>
        <v xml:space="preserve"> </v>
      </c>
      <c r="AB2152" s="591"/>
      <c r="AC2152" s="591"/>
      <c r="AD2152" s="591"/>
      <c r="AE2152" s="591">
        <f ca="1">'25'!BQ803</f>
        <v>0</v>
      </c>
      <c r="AF2152" s="591"/>
      <c r="AG2152" s="591"/>
      <c r="AH2152" s="591"/>
      <c r="AI2152" s="589" t="str">
        <f ca="1">'25'!BR803</f>
        <v xml:space="preserve"> </v>
      </c>
      <c r="AJ2152" s="589"/>
      <c r="AK2152" s="589"/>
      <c r="AL2152" s="589"/>
      <c r="AM2152" s="589"/>
      <c r="AN2152" s="589"/>
      <c r="AO2152" s="589"/>
    </row>
    <row r="2153" spans="1:41" ht="12.75" customHeight="1" x14ac:dyDescent="0.25">
      <c r="A2153" s="199">
        <v>799</v>
      </c>
      <c r="B2153" s="589" t="str">
        <f ca="1">'25'!BB804</f>
        <v xml:space="preserve"> </v>
      </c>
      <c r="C2153" s="589"/>
      <c r="D2153" s="589"/>
      <c r="E2153" s="589"/>
      <c r="F2153" s="589"/>
      <c r="G2153" s="589"/>
      <c r="H2153" s="589" t="str">
        <f ca="1">'25'!BC804</f>
        <v xml:space="preserve"> </v>
      </c>
      <c r="I2153" s="589"/>
      <c r="J2153" s="589"/>
      <c r="K2153" s="589"/>
      <c r="L2153" s="589"/>
      <c r="M2153" s="589" t="str">
        <f ca="1">'25'!BD804</f>
        <v xml:space="preserve"> </v>
      </c>
      <c r="N2153" s="589"/>
      <c r="O2153" s="589"/>
      <c r="P2153" s="589"/>
      <c r="Q2153" s="590" t="str">
        <f ca="1">'25'!BS804</f>
        <v xml:space="preserve"> </v>
      </c>
      <c r="R2153" s="590"/>
      <c r="S2153" s="590"/>
      <c r="T2153" s="590"/>
      <c r="U2153" s="590"/>
      <c r="V2153" s="590"/>
      <c r="W2153" s="591" t="str">
        <f ca="1">'25'!BO804</f>
        <v xml:space="preserve"> </v>
      </c>
      <c r="X2153" s="591"/>
      <c r="Y2153" s="591"/>
      <c r="Z2153" s="591"/>
      <c r="AA2153" s="591" t="str">
        <f ca="1">'25'!BP804</f>
        <v xml:space="preserve"> </v>
      </c>
      <c r="AB2153" s="591"/>
      <c r="AC2153" s="591"/>
      <c r="AD2153" s="591"/>
      <c r="AE2153" s="591">
        <f ca="1">'25'!BQ804</f>
        <v>0</v>
      </c>
      <c r="AF2153" s="591"/>
      <c r="AG2153" s="591"/>
      <c r="AH2153" s="591"/>
      <c r="AI2153" s="589" t="str">
        <f ca="1">'25'!BR804</f>
        <v xml:space="preserve"> </v>
      </c>
      <c r="AJ2153" s="589"/>
      <c r="AK2153" s="589"/>
      <c r="AL2153" s="589"/>
      <c r="AM2153" s="589"/>
      <c r="AN2153" s="589"/>
      <c r="AO2153" s="589"/>
    </row>
    <row r="2154" spans="1:41" ht="12.75" customHeight="1" x14ac:dyDescent="0.25">
      <c r="A2154" s="199">
        <v>800</v>
      </c>
      <c r="B2154" s="589" t="str">
        <f ca="1">'25'!BB805</f>
        <v xml:space="preserve"> </v>
      </c>
      <c r="C2154" s="589"/>
      <c r="D2154" s="589"/>
      <c r="E2154" s="589"/>
      <c r="F2154" s="589"/>
      <c r="G2154" s="589"/>
      <c r="H2154" s="589" t="str">
        <f ca="1">'25'!BC805</f>
        <v xml:space="preserve"> </v>
      </c>
      <c r="I2154" s="589"/>
      <c r="J2154" s="589"/>
      <c r="K2154" s="589"/>
      <c r="L2154" s="589"/>
      <c r="M2154" s="589" t="str">
        <f ca="1">'25'!BD805</f>
        <v xml:space="preserve"> </v>
      </c>
      <c r="N2154" s="589"/>
      <c r="O2154" s="589"/>
      <c r="P2154" s="589"/>
      <c r="Q2154" s="590" t="str">
        <f ca="1">'25'!BS805</f>
        <v xml:space="preserve"> </v>
      </c>
      <c r="R2154" s="590"/>
      <c r="S2154" s="590"/>
      <c r="T2154" s="590"/>
      <c r="U2154" s="590"/>
      <c r="V2154" s="590"/>
      <c r="W2154" s="591" t="str">
        <f ca="1">'25'!BO805</f>
        <v xml:space="preserve"> </v>
      </c>
      <c r="X2154" s="591"/>
      <c r="Y2154" s="591"/>
      <c r="Z2154" s="591"/>
      <c r="AA2154" s="591" t="str">
        <f ca="1">'25'!BP805</f>
        <v xml:space="preserve"> </v>
      </c>
      <c r="AB2154" s="591"/>
      <c r="AC2154" s="591"/>
      <c r="AD2154" s="591"/>
      <c r="AE2154" s="591">
        <f ca="1">'25'!BQ805</f>
        <v>0</v>
      </c>
      <c r="AF2154" s="591"/>
      <c r="AG2154" s="591"/>
      <c r="AH2154" s="591"/>
      <c r="AI2154" s="589" t="str">
        <f ca="1">'25'!BR805</f>
        <v xml:space="preserve"> </v>
      </c>
      <c r="AJ2154" s="589"/>
      <c r="AK2154" s="589"/>
      <c r="AL2154" s="589"/>
      <c r="AM2154" s="589"/>
      <c r="AN2154" s="589"/>
      <c r="AO2154" s="589"/>
    </row>
    <row r="2155" spans="1:41" ht="12.75" customHeight="1" x14ac:dyDescent="0.25">
      <c r="A2155" s="199">
        <v>801</v>
      </c>
      <c r="B2155" s="589" t="str">
        <f ca="1">'25'!BB806</f>
        <v xml:space="preserve"> </v>
      </c>
      <c r="C2155" s="589"/>
      <c r="D2155" s="589"/>
      <c r="E2155" s="589"/>
      <c r="F2155" s="589"/>
      <c r="G2155" s="589"/>
      <c r="H2155" s="589" t="str">
        <f ca="1">'25'!BC806</f>
        <v xml:space="preserve"> </v>
      </c>
      <c r="I2155" s="589"/>
      <c r="J2155" s="589"/>
      <c r="K2155" s="589"/>
      <c r="L2155" s="589"/>
      <c r="M2155" s="589" t="str">
        <f ca="1">'25'!BD806</f>
        <v xml:space="preserve"> </v>
      </c>
      <c r="N2155" s="589"/>
      <c r="O2155" s="589"/>
      <c r="P2155" s="589"/>
      <c r="Q2155" s="590" t="str">
        <f ca="1">'25'!BS806</f>
        <v xml:space="preserve"> </v>
      </c>
      <c r="R2155" s="590"/>
      <c r="S2155" s="590"/>
      <c r="T2155" s="590"/>
      <c r="U2155" s="590"/>
      <c r="V2155" s="590"/>
      <c r="W2155" s="591" t="str">
        <f ca="1">'25'!BO806</f>
        <v xml:space="preserve"> </v>
      </c>
      <c r="X2155" s="591"/>
      <c r="Y2155" s="591"/>
      <c r="Z2155" s="591"/>
      <c r="AA2155" s="591" t="str">
        <f ca="1">'25'!BP806</f>
        <v xml:space="preserve"> </v>
      </c>
      <c r="AB2155" s="591"/>
      <c r="AC2155" s="591"/>
      <c r="AD2155" s="591"/>
      <c r="AE2155" s="591">
        <f ca="1">'25'!BQ806</f>
        <v>0</v>
      </c>
      <c r="AF2155" s="591"/>
      <c r="AG2155" s="591"/>
      <c r="AH2155" s="591"/>
      <c r="AI2155" s="589" t="str">
        <f ca="1">'25'!BR806</f>
        <v xml:space="preserve"> </v>
      </c>
      <c r="AJ2155" s="589"/>
      <c r="AK2155" s="589"/>
      <c r="AL2155" s="589"/>
      <c r="AM2155" s="589"/>
      <c r="AN2155" s="589"/>
      <c r="AO2155" s="589"/>
    </row>
    <row r="2156" spans="1:41" ht="12.75" customHeight="1" x14ac:dyDescent="0.25">
      <c r="A2156" s="199">
        <v>802</v>
      </c>
      <c r="B2156" s="589" t="str">
        <f ca="1">'25'!BB807</f>
        <v xml:space="preserve"> </v>
      </c>
      <c r="C2156" s="589"/>
      <c r="D2156" s="589"/>
      <c r="E2156" s="589"/>
      <c r="F2156" s="589"/>
      <c r="G2156" s="589"/>
      <c r="H2156" s="589" t="str">
        <f ca="1">'25'!BC807</f>
        <v xml:space="preserve"> </v>
      </c>
      <c r="I2156" s="589"/>
      <c r="J2156" s="589"/>
      <c r="K2156" s="589"/>
      <c r="L2156" s="589"/>
      <c r="M2156" s="589" t="str">
        <f ca="1">'25'!BD807</f>
        <v xml:space="preserve"> </v>
      </c>
      <c r="N2156" s="589"/>
      <c r="O2156" s="589"/>
      <c r="P2156" s="589"/>
      <c r="Q2156" s="590" t="str">
        <f ca="1">'25'!BS807</f>
        <v xml:space="preserve"> </v>
      </c>
      <c r="R2156" s="590"/>
      <c r="S2156" s="590"/>
      <c r="T2156" s="590"/>
      <c r="U2156" s="590"/>
      <c r="V2156" s="590"/>
      <c r="W2156" s="591" t="str">
        <f ca="1">'25'!BO807</f>
        <v xml:space="preserve"> </v>
      </c>
      <c r="X2156" s="591"/>
      <c r="Y2156" s="591"/>
      <c r="Z2156" s="591"/>
      <c r="AA2156" s="591" t="str">
        <f ca="1">'25'!BP807</f>
        <v xml:space="preserve"> </v>
      </c>
      <c r="AB2156" s="591"/>
      <c r="AC2156" s="591"/>
      <c r="AD2156" s="591"/>
      <c r="AE2156" s="591">
        <f ca="1">'25'!BQ807</f>
        <v>0</v>
      </c>
      <c r="AF2156" s="591"/>
      <c r="AG2156" s="591"/>
      <c r="AH2156" s="591"/>
      <c r="AI2156" s="589" t="str">
        <f ca="1">'25'!BR807</f>
        <v xml:space="preserve"> </v>
      </c>
      <c r="AJ2156" s="589"/>
      <c r="AK2156" s="589"/>
      <c r="AL2156" s="589"/>
      <c r="AM2156" s="589"/>
      <c r="AN2156" s="589"/>
      <c r="AO2156" s="589"/>
    </row>
    <row r="2157" spans="1:41" ht="12.75" customHeight="1" x14ac:dyDescent="0.25">
      <c r="A2157" s="199">
        <v>803</v>
      </c>
      <c r="B2157" s="589" t="str">
        <f ca="1">'25'!BB808</f>
        <v xml:space="preserve"> </v>
      </c>
      <c r="C2157" s="589"/>
      <c r="D2157" s="589"/>
      <c r="E2157" s="589"/>
      <c r="F2157" s="589"/>
      <c r="G2157" s="589"/>
      <c r="H2157" s="589" t="str">
        <f ca="1">'25'!BC808</f>
        <v xml:space="preserve"> </v>
      </c>
      <c r="I2157" s="589"/>
      <c r="J2157" s="589"/>
      <c r="K2157" s="589"/>
      <c r="L2157" s="589"/>
      <c r="M2157" s="589" t="str">
        <f ca="1">'25'!BD808</f>
        <v xml:space="preserve"> </v>
      </c>
      <c r="N2157" s="589"/>
      <c r="O2157" s="589"/>
      <c r="P2157" s="589"/>
      <c r="Q2157" s="590" t="str">
        <f ca="1">'25'!BS808</f>
        <v xml:space="preserve"> </v>
      </c>
      <c r="R2157" s="590"/>
      <c r="S2157" s="590"/>
      <c r="T2157" s="590"/>
      <c r="U2157" s="590"/>
      <c r="V2157" s="590"/>
      <c r="W2157" s="591" t="str">
        <f ca="1">'25'!BO808</f>
        <v xml:space="preserve"> </v>
      </c>
      <c r="X2157" s="591"/>
      <c r="Y2157" s="591"/>
      <c r="Z2157" s="591"/>
      <c r="AA2157" s="591" t="str">
        <f ca="1">'25'!BP808</f>
        <v xml:space="preserve"> </v>
      </c>
      <c r="AB2157" s="591"/>
      <c r="AC2157" s="591"/>
      <c r="AD2157" s="591"/>
      <c r="AE2157" s="591">
        <f ca="1">'25'!BQ808</f>
        <v>0</v>
      </c>
      <c r="AF2157" s="591"/>
      <c r="AG2157" s="591"/>
      <c r="AH2157" s="591"/>
      <c r="AI2157" s="589" t="str">
        <f ca="1">'25'!BR808</f>
        <v xml:space="preserve"> </v>
      </c>
      <c r="AJ2157" s="589"/>
      <c r="AK2157" s="589"/>
      <c r="AL2157" s="589"/>
      <c r="AM2157" s="589"/>
      <c r="AN2157" s="589"/>
      <c r="AO2157" s="589"/>
    </row>
    <row r="2158" spans="1:41" ht="12.75" customHeight="1" x14ac:dyDescent="0.25">
      <c r="A2158" s="199">
        <v>804</v>
      </c>
      <c r="B2158" s="589" t="str">
        <f ca="1">'25'!BB809</f>
        <v xml:space="preserve"> </v>
      </c>
      <c r="C2158" s="589"/>
      <c r="D2158" s="589"/>
      <c r="E2158" s="589"/>
      <c r="F2158" s="589"/>
      <c r="G2158" s="589"/>
      <c r="H2158" s="589" t="str">
        <f ca="1">'25'!BC809</f>
        <v xml:space="preserve"> </v>
      </c>
      <c r="I2158" s="589"/>
      <c r="J2158" s="589"/>
      <c r="K2158" s="589"/>
      <c r="L2158" s="589"/>
      <c r="M2158" s="589" t="str">
        <f ca="1">'25'!BD809</f>
        <v xml:space="preserve"> </v>
      </c>
      <c r="N2158" s="589"/>
      <c r="O2158" s="589"/>
      <c r="P2158" s="589"/>
      <c r="Q2158" s="590" t="str">
        <f ca="1">'25'!BS809</f>
        <v xml:space="preserve"> </v>
      </c>
      <c r="R2158" s="590"/>
      <c r="S2158" s="590"/>
      <c r="T2158" s="590"/>
      <c r="U2158" s="590"/>
      <c r="V2158" s="590"/>
      <c r="W2158" s="591" t="str">
        <f ca="1">'25'!BO809</f>
        <v xml:space="preserve"> </v>
      </c>
      <c r="X2158" s="591"/>
      <c r="Y2158" s="591"/>
      <c r="Z2158" s="591"/>
      <c r="AA2158" s="591" t="str">
        <f ca="1">'25'!BP809</f>
        <v xml:space="preserve"> </v>
      </c>
      <c r="AB2158" s="591"/>
      <c r="AC2158" s="591"/>
      <c r="AD2158" s="591"/>
      <c r="AE2158" s="591">
        <f ca="1">'25'!BQ809</f>
        <v>0</v>
      </c>
      <c r="AF2158" s="591"/>
      <c r="AG2158" s="591"/>
      <c r="AH2158" s="591"/>
      <c r="AI2158" s="589" t="str">
        <f ca="1">'25'!BR809</f>
        <v xml:space="preserve"> </v>
      </c>
      <c r="AJ2158" s="589"/>
      <c r="AK2158" s="589"/>
      <c r="AL2158" s="589"/>
      <c r="AM2158" s="589"/>
      <c r="AN2158" s="589"/>
      <c r="AO2158" s="589"/>
    </row>
    <row r="2159" spans="1:41" ht="12.75" customHeight="1" x14ac:dyDescent="0.25">
      <c r="A2159" s="199">
        <v>805</v>
      </c>
      <c r="B2159" s="589" t="str">
        <f ca="1">'25'!BB810</f>
        <v xml:space="preserve"> </v>
      </c>
      <c r="C2159" s="589"/>
      <c r="D2159" s="589"/>
      <c r="E2159" s="589"/>
      <c r="F2159" s="589"/>
      <c r="G2159" s="589"/>
      <c r="H2159" s="589" t="str">
        <f ca="1">'25'!BC810</f>
        <v xml:space="preserve"> </v>
      </c>
      <c r="I2159" s="589"/>
      <c r="J2159" s="589"/>
      <c r="K2159" s="589"/>
      <c r="L2159" s="589"/>
      <c r="M2159" s="589" t="str">
        <f ca="1">'25'!BD810</f>
        <v xml:space="preserve"> </v>
      </c>
      <c r="N2159" s="589"/>
      <c r="O2159" s="589"/>
      <c r="P2159" s="589"/>
      <c r="Q2159" s="590" t="str">
        <f ca="1">'25'!BS810</f>
        <v xml:space="preserve"> </v>
      </c>
      <c r="R2159" s="590"/>
      <c r="S2159" s="590"/>
      <c r="T2159" s="590"/>
      <c r="U2159" s="590"/>
      <c r="V2159" s="590"/>
      <c r="W2159" s="591" t="str">
        <f ca="1">'25'!BO810</f>
        <v xml:space="preserve"> </v>
      </c>
      <c r="X2159" s="591"/>
      <c r="Y2159" s="591"/>
      <c r="Z2159" s="591"/>
      <c r="AA2159" s="591" t="str">
        <f ca="1">'25'!BP810</f>
        <v xml:space="preserve"> </v>
      </c>
      <c r="AB2159" s="591"/>
      <c r="AC2159" s="591"/>
      <c r="AD2159" s="591"/>
      <c r="AE2159" s="591">
        <f ca="1">'25'!BQ810</f>
        <v>0</v>
      </c>
      <c r="AF2159" s="591"/>
      <c r="AG2159" s="591"/>
      <c r="AH2159" s="591"/>
      <c r="AI2159" s="589" t="str">
        <f ca="1">'25'!BR810</f>
        <v xml:space="preserve"> </v>
      </c>
      <c r="AJ2159" s="589"/>
      <c r="AK2159" s="589"/>
      <c r="AL2159" s="589"/>
      <c r="AM2159" s="589"/>
      <c r="AN2159" s="589"/>
      <c r="AO2159" s="589"/>
    </row>
    <row r="2160" spans="1:41" ht="12.75" customHeight="1" x14ac:dyDescent="0.25">
      <c r="A2160" s="199">
        <v>806</v>
      </c>
      <c r="B2160" s="589" t="str">
        <f ca="1">'25'!BB811</f>
        <v xml:space="preserve"> </v>
      </c>
      <c r="C2160" s="589"/>
      <c r="D2160" s="589"/>
      <c r="E2160" s="589"/>
      <c r="F2160" s="589"/>
      <c r="G2160" s="589"/>
      <c r="H2160" s="589" t="str">
        <f ca="1">'25'!BC811</f>
        <v xml:space="preserve"> </v>
      </c>
      <c r="I2160" s="589"/>
      <c r="J2160" s="589"/>
      <c r="K2160" s="589"/>
      <c r="L2160" s="589"/>
      <c r="M2160" s="589" t="str">
        <f ca="1">'25'!BD811</f>
        <v xml:space="preserve"> </v>
      </c>
      <c r="N2160" s="589"/>
      <c r="O2160" s="589"/>
      <c r="P2160" s="589"/>
      <c r="Q2160" s="590" t="str">
        <f ca="1">'25'!BS811</f>
        <v xml:space="preserve"> </v>
      </c>
      <c r="R2160" s="590"/>
      <c r="S2160" s="590"/>
      <c r="T2160" s="590"/>
      <c r="U2160" s="590"/>
      <c r="V2160" s="590"/>
      <c r="W2160" s="591" t="str">
        <f ca="1">'25'!BO811</f>
        <v xml:space="preserve"> </v>
      </c>
      <c r="X2160" s="591"/>
      <c r="Y2160" s="591"/>
      <c r="Z2160" s="591"/>
      <c r="AA2160" s="591" t="str">
        <f ca="1">'25'!BP811</f>
        <v xml:space="preserve"> </v>
      </c>
      <c r="AB2160" s="591"/>
      <c r="AC2160" s="591"/>
      <c r="AD2160" s="591"/>
      <c r="AE2160" s="591">
        <f ca="1">'25'!BQ811</f>
        <v>0</v>
      </c>
      <c r="AF2160" s="591"/>
      <c r="AG2160" s="591"/>
      <c r="AH2160" s="591"/>
      <c r="AI2160" s="589" t="str">
        <f ca="1">'25'!BR811</f>
        <v xml:space="preserve"> </v>
      </c>
      <c r="AJ2160" s="589"/>
      <c r="AK2160" s="589"/>
      <c r="AL2160" s="589"/>
      <c r="AM2160" s="589"/>
      <c r="AN2160" s="589"/>
      <c r="AO2160" s="589"/>
    </row>
    <row r="2161" spans="1:41" ht="12.75" customHeight="1" x14ac:dyDescent="0.25">
      <c r="A2161" s="199">
        <v>807</v>
      </c>
      <c r="B2161" s="589" t="str">
        <f ca="1">'25'!BB812</f>
        <v xml:space="preserve"> </v>
      </c>
      <c r="C2161" s="589"/>
      <c r="D2161" s="589"/>
      <c r="E2161" s="589"/>
      <c r="F2161" s="589"/>
      <c r="G2161" s="589"/>
      <c r="H2161" s="589" t="str">
        <f ca="1">'25'!BC812</f>
        <v xml:space="preserve"> </v>
      </c>
      <c r="I2161" s="589"/>
      <c r="J2161" s="589"/>
      <c r="K2161" s="589"/>
      <c r="L2161" s="589"/>
      <c r="M2161" s="589" t="str">
        <f ca="1">'25'!BD812</f>
        <v xml:space="preserve"> </v>
      </c>
      <c r="N2161" s="589"/>
      <c r="O2161" s="589"/>
      <c r="P2161" s="589"/>
      <c r="Q2161" s="590" t="str">
        <f ca="1">'25'!BS812</f>
        <v xml:space="preserve"> </v>
      </c>
      <c r="R2161" s="590"/>
      <c r="S2161" s="590"/>
      <c r="T2161" s="590"/>
      <c r="U2161" s="590"/>
      <c r="V2161" s="590"/>
      <c r="W2161" s="591" t="str">
        <f ca="1">'25'!BO812</f>
        <v xml:space="preserve"> </v>
      </c>
      <c r="X2161" s="591"/>
      <c r="Y2161" s="591"/>
      <c r="Z2161" s="591"/>
      <c r="AA2161" s="591" t="str">
        <f ca="1">'25'!BP812</f>
        <v xml:space="preserve"> </v>
      </c>
      <c r="AB2161" s="591"/>
      <c r="AC2161" s="591"/>
      <c r="AD2161" s="591"/>
      <c r="AE2161" s="591">
        <f ca="1">'25'!BQ812</f>
        <v>0</v>
      </c>
      <c r="AF2161" s="591"/>
      <c r="AG2161" s="591"/>
      <c r="AH2161" s="591"/>
      <c r="AI2161" s="589" t="str">
        <f ca="1">'25'!BR812</f>
        <v xml:space="preserve"> </v>
      </c>
      <c r="AJ2161" s="589"/>
      <c r="AK2161" s="589"/>
      <c r="AL2161" s="589"/>
      <c r="AM2161" s="589"/>
      <c r="AN2161" s="589"/>
      <c r="AO2161" s="589"/>
    </row>
    <row r="2162" spans="1:41" ht="12.75" customHeight="1" x14ac:dyDescent="0.25">
      <c r="A2162" s="199">
        <v>808</v>
      </c>
      <c r="B2162" s="589" t="str">
        <f ca="1">'25'!BB813</f>
        <v xml:space="preserve"> </v>
      </c>
      <c r="C2162" s="589"/>
      <c r="D2162" s="589"/>
      <c r="E2162" s="589"/>
      <c r="F2162" s="589"/>
      <c r="G2162" s="589"/>
      <c r="H2162" s="589" t="str">
        <f ca="1">'25'!BC813</f>
        <v xml:space="preserve"> </v>
      </c>
      <c r="I2162" s="589"/>
      <c r="J2162" s="589"/>
      <c r="K2162" s="589"/>
      <c r="L2162" s="589"/>
      <c r="M2162" s="589" t="str">
        <f ca="1">'25'!BD813</f>
        <v xml:space="preserve"> </v>
      </c>
      <c r="N2162" s="589"/>
      <c r="O2162" s="589"/>
      <c r="P2162" s="589"/>
      <c r="Q2162" s="590" t="str">
        <f ca="1">'25'!BS813</f>
        <v xml:space="preserve"> </v>
      </c>
      <c r="R2162" s="590"/>
      <c r="S2162" s="590"/>
      <c r="T2162" s="590"/>
      <c r="U2162" s="590"/>
      <c r="V2162" s="590"/>
      <c r="W2162" s="591" t="str">
        <f ca="1">'25'!BO813</f>
        <v xml:space="preserve"> </v>
      </c>
      <c r="X2162" s="591"/>
      <c r="Y2162" s="591"/>
      <c r="Z2162" s="591"/>
      <c r="AA2162" s="591" t="str">
        <f ca="1">'25'!BP813</f>
        <v xml:space="preserve"> </v>
      </c>
      <c r="AB2162" s="591"/>
      <c r="AC2162" s="591"/>
      <c r="AD2162" s="591"/>
      <c r="AE2162" s="591">
        <f ca="1">'25'!BQ813</f>
        <v>0</v>
      </c>
      <c r="AF2162" s="591"/>
      <c r="AG2162" s="591"/>
      <c r="AH2162" s="591"/>
      <c r="AI2162" s="589" t="str">
        <f ca="1">'25'!BR813</f>
        <v xml:space="preserve"> </v>
      </c>
      <c r="AJ2162" s="589"/>
      <c r="AK2162" s="589"/>
      <c r="AL2162" s="589"/>
      <c r="AM2162" s="589"/>
      <c r="AN2162" s="589"/>
      <c r="AO2162" s="589"/>
    </row>
    <row r="2163" spans="1:41" ht="12.75" customHeight="1" x14ac:dyDescent="0.25">
      <c r="A2163" s="199">
        <v>809</v>
      </c>
      <c r="B2163" s="589" t="str">
        <f ca="1">'25'!BB814</f>
        <v xml:space="preserve"> </v>
      </c>
      <c r="C2163" s="589"/>
      <c r="D2163" s="589"/>
      <c r="E2163" s="589"/>
      <c r="F2163" s="589"/>
      <c r="G2163" s="589"/>
      <c r="H2163" s="589" t="str">
        <f ca="1">'25'!BC814</f>
        <v xml:space="preserve"> </v>
      </c>
      <c r="I2163" s="589"/>
      <c r="J2163" s="589"/>
      <c r="K2163" s="589"/>
      <c r="L2163" s="589"/>
      <c r="M2163" s="589" t="str">
        <f ca="1">'25'!BD814</f>
        <v xml:space="preserve"> </v>
      </c>
      <c r="N2163" s="589"/>
      <c r="O2163" s="589"/>
      <c r="P2163" s="589"/>
      <c r="Q2163" s="590" t="str">
        <f ca="1">'25'!BS814</f>
        <v xml:space="preserve"> </v>
      </c>
      <c r="R2163" s="590"/>
      <c r="S2163" s="590"/>
      <c r="T2163" s="590"/>
      <c r="U2163" s="590"/>
      <c r="V2163" s="590"/>
      <c r="W2163" s="591" t="str">
        <f ca="1">'25'!BO814</f>
        <v xml:space="preserve"> </v>
      </c>
      <c r="X2163" s="591"/>
      <c r="Y2163" s="591"/>
      <c r="Z2163" s="591"/>
      <c r="AA2163" s="591" t="str">
        <f ca="1">'25'!BP814</f>
        <v xml:space="preserve"> </v>
      </c>
      <c r="AB2163" s="591"/>
      <c r="AC2163" s="591"/>
      <c r="AD2163" s="591"/>
      <c r="AE2163" s="591">
        <f ca="1">'25'!BQ814</f>
        <v>0</v>
      </c>
      <c r="AF2163" s="591"/>
      <c r="AG2163" s="591"/>
      <c r="AH2163" s="591"/>
      <c r="AI2163" s="589" t="str">
        <f ca="1">'25'!BR814</f>
        <v xml:space="preserve"> </v>
      </c>
      <c r="AJ2163" s="589"/>
      <c r="AK2163" s="589"/>
      <c r="AL2163" s="589"/>
      <c r="AM2163" s="589"/>
      <c r="AN2163" s="589"/>
      <c r="AO2163" s="589"/>
    </row>
    <row r="2164" spans="1:41" ht="12.75" customHeight="1" x14ac:dyDescent="0.25">
      <c r="A2164" s="199">
        <v>810</v>
      </c>
      <c r="B2164" s="589" t="str">
        <f ca="1">'25'!BB815</f>
        <v xml:space="preserve"> </v>
      </c>
      <c r="C2164" s="589"/>
      <c r="D2164" s="589"/>
      <c r="E2164" s="589"/>
      <c r="F2164" s="589"/>
      <c r="G2164" s="589"/>
      <c r="H2164" s="589" t="str">
        <f ca="1">'25'!BC815</f>
        <v xml:space="preserve"> </v>
      </c>
      <c r="I2164" s="589"/>
      <c r="J2164" s="589"/>
      <c r="K2164" s="589"/>
      <c r="L2164" s="589"/>
      <c r="M2164" s="589" t="str">
        <f ca="1">'25'!BD815</f>
        <v xml:space="preserve"> </v>
      </c>
      <c r="N2164" s="589"/>
      <c r="O2164" s="589"/>
      <c r="P2164" s="589"/>
      <c r="Q2164" s="590" t="str">
        <f ca="1">'25'!BS815</f>
        <v xml:space="preserve"> </v>
      </c>
      <c r="R2164" s="590"/>
      <c r="S2164" s="590"/>
      <c r="T2164" s="590"/>
      <c r="U2164" s="590"/>
      <c r="V2164" s="590"/>
      <c r="W2164" s="591" t="str">
        <f ca="1">'25'!BO815</f>
        <v xml:space="preserve"> </v>
      </c>
      <c r="X2164" s="591"/>
      <c r="Y2164" s="591"/>
      <c r="Z2164" s="591"/>
      <c r="AA2164" s="591" t="str">
        <f ca="1">'25'!BP815</f>
        <v xml:space="preserve"> </v>
      </c>
      <c r="AB2164" s="591"/>
      <c r="AC2164" s="591"/>
      <c r="AD2164" s="591"/>
      <c r="AE2164" s="591">
        <f ca="1">'25'!BQ815</f>
        <v>0</v>
      </c>
      <c r="AF2164" s="591"/>
      <c r="AG2164" s="591"/>
      <c r="AH2164" s="591"/>
      <c r="AI2164" s="589" t="str">
        <f ca="1">'25'!BR815</f>
        <v xml:space="preserve"> </v>
      </c>
      <c r="AJ2164" s="589"/>
      <c r="AK2164" s="589"/>
      <c r="AL2164" s="589"/>
      <c r="AM2164" s="589"/>
      <c r="AN2164" s="589"/>
      <c r="AO2164" s="589"/>
    </row>
    <row r="2165" spans="1:41" ht="12.75" customHeight="1" x14ac:dyDescent="0.25">
      <c r="A2165" s="199">
        <v>811</v>
      </c>
      <c r="B2165" s="589" t="str">
        <f ca="1">'25'!BB816</f>
        <v xml:space="preserve"> </v>
      </c>
      <c r="C2165" s="589"/>
      <c r="D2165" s="589"/>
      <c r="E2165" s="589"/>
      <c r="F2165" s="589"/>
      <c r="G2165" s="589"/>
      <c r="H2165" s="589" t="str">
        <f ca="1">'25'!BC816</f>
        <v xml:space="preserve"> </v>
      </c>
      <c r="I2165" s="589"/>
      <c r="J2165" s="589"/>
      <c r="K2165" s="589"/>
      <c r="L2165" s="589"/>
      <c r="M2165" s="589" t="str">
        <f ca="1">'25'!BD816</f>
        <v xml:space="preserve"> </v>
      </c>
      <c r="N2165" s="589"/>
      <c r="O2165" s="589"/>
      <c r="P2165" s="589"/>
      <c r="Q2165" s="590" t="str">
        <f ca="1">'25'!BS816</f>
        <v xml:space="preserve"> </v>
      </c>
      <c r="R2165" s="590"/>
      <c r="S2165" s="590"/>
      <c r="T2165" s="590"/>
      <c r="U2165" s="590"/>
      <c r="V2165" s="590"/>
      <c r="W2165" s="591" t="str">
        <f ca="1">'25'!BO816</f>
        <v xml:space="preserve"> </v>
      </c>
      <c r="X2165" s="591"/>
      <c r="Y2165" s="591"/>
      <c r="Z2165" s="591"/>
      <c r="AA2165" s="591" t="str">
        <f ca="1">'25'!BP816</f>
        <v xml:space="preserve"> </v>
      </c>
      <c r="AB2165" s="591"/>
      <c r="AC2165" s="591"/>
      <c r="AD2165" s="591"/>
      <c r="AE2165" s="591">
        <f ca="1">'25'!BQ816</f>
        <v>0</v>
      </c>
      <c r="AF2165" s="591"/>
      <c r="AG2165" s="591"/>
      <c r="AH2165" s="591"/>
      <c r="AI2165" s="589" t="str">
        <f ca="1">'25'!BR816</f>
        <v xml:space="preserve"> </v>
      </c>
      <c r="AJ2165" s="589"/>
      <c r="AK2165" s="589"/>
      <c r="AL2165" s="589"/>
      <c r="AM2165" s="589"/>
      <c r="AN2165" s="589"/>
      <c r="AO2165" s="589"/>
    </row>
    <row r="2166" spans="1:41" ht="12.75" customHeight="1" x14ac:dyDescent="0.25">
      <c r="A2166" s="199">
        <v>812</v>
      </c>
      <c r="B2166" s="589" t="str">
        <f ca="1">'25'!BB817</f>
        <v xml:space="preserve"> </v>
      </c>
      <c r="C2166" s="589"/>
      <c r="D2166" s="589"/>
      <c r="E2166" s="589"/>
      <c r="F2166" s="589"/>
      <c r="G2166" s="589"/>
      <c r="H2166" s="589" t="str">
        <f ca="1">'25'!BC817</f>
        <v xml:space="preserve"> </v>
      </c>
      <c r="I2166" s="589"/>
      <c r="J2166" s="589"/>
      <c r="K2166" s="589"/>
      <c r="L2166" s="589"/>
      <c r="M2166" s="589" t="str">
        <f ca="1">'25'!BD817</f>
        <v xml:space="preserve"> </v>
      </c>
      <c r="N2166" s="589"/>
      <c r="O2166" s="589"/>
      <c r="P2166" s="589"/>
      <c r="Q2166" s="590" t="str">
        <f ca="1">'25'!BS817</f>
        <v xml:space="preserve"> </v>
      </c>
      <c r="R2166" s="590"/>
      <c r="S2166" s="590"/>
      <c r="T2166" s="590"/>
      <c r="U2166" s="590"/>
      <c r="V2166" s="590"/>
      <c r="W2166" s="591" t="str">
        <f ca="1">'25'!BO817</f>
        <v xml:space="preserve"> </v>
      </c>
      <c r="X2166" s="591"/>
      <c r="Y2166" s="591"/>
      <c r="Z2166" s="591"/>
      <c r="AA2166" s="591" t="str">
        <f ca="1">'25'!BP817</f>
        <v xml:space="preserve"> </v>
      </c>
      <c r="AB2166" s="591"/>
      <c r="AC2166" s="591"/>
      <c r="AD2166" s="591"/>
      <c r="AE2166" s="591">
        <f ca="1">'25'!BQ817</f>
        <v>0</v>
      </c>
      <c r="AF2166" s="591"/>
      <c r="AG2166" s="591"/>
      <c r="AH2166" s="591"/>
      <c r="AI2166" s="589" t="str">
        <f ca="1">'25'!BR817</f>
        <v xml:space="preserve"> </v>
      </c>
      <c r="AJ2166" s="589"/>
      <c r="AK2166" s="589"/>
      <c r="AL2166" s="589"/>
      <c r="AM2166" s="589"/>
      <c r="AN2166" s="589"/>
      <c r="AO2166" s="589"/>
    </row>
    <row r="2167" spans="1:41" ht="12.75" customHeight="1" x14ac:dyDescent="0.25">
      <c r="A2167" s="199">
        <v>813</v>
      </c>
      <c r="B2167" s="589" t="str">
        <f ca="1">'25'!BB818</f>
        <v xml:space="preserve"> </v>
      </c>
      <c r="C2167" s="589"/>
      <c r="D2167" s="589"/>
      <c r="E2167" s="589"/>
      <c r="F2167" s="589"/>
      <c r="G2167" s="589"/>
      <c r="H2167" s="589" t="str">
        <f ca="1">'25'!BC818</f>
        <v xml:space="preserve"> </v>
      </c>
      <c r="I2167" s="589"/>
      <c r="J2167" s="589"/>
      <c r="K2167" s="589"/>
      <c r="L2167" s="589"/>
      <c r="M2167" s="589" t="str">
        <f ca="1">'25'!BD818</f>
        <v xml:space="preserve"> </v>
      </c>
      <c r="N2167" s="589"/>
      <c r="O2167" s="589"/>
      <c r="P2167" s="589"/>
      <c r="Q2167" s="590" t="str">
        <f ca="1">'25'!BS818</f>
        <v xml:space="preserve"> </v>
      </c>
      <c r="R2167" s="590"/>
      <c r="S2167" s="590"/>
      <c r="T2167" s="590"/>
      <c r="U2167" s="590"/>
      <c r="V2167" s="590"/>
      <c r="W2167" s="591" t="str">
        <f ca="1">'25'!BO818</f>
        <v xml:space="preserve"> </v>
      </c>
      <c r="X2167" s="591"/>
      <c r="Y2167" s="591"/>
      <c r="Z2167" s="591"/>
      <c r="AA2167" s="591" t="str">
        <f ca="1">'25'!BP818</f>
        <v xml:space="preserve"> </v>
      </c>
      <c r="AB2167" s="591"/>
      <c r="AC2167" s="591"/>
      <c r="AD2167" s="591"/>
      <c r="AE2167" s="591">
        <f ca="1">'25'!BQ818</f>
        <v>0</v>
      </c>
      <c r="AF2167" s="591"/>
      <c r="AG2167" s="591"/>
      <c r="AH2167" s="591"/>
      <c r="AI2167" s="589" t="str">
        <f ca="1">'25'!BR818</f>
        <v xml:space="preserve"> </v>
      </c>
      <c r="AJ2167" s="589"/>
      <c r="AK2167" s="589"/>
      <c r="AL2167" s="589"/>
      <c r="AM2167" s="589"/>
      <c r="AN2167" s="589"/>
      <c r="AO2167" s="589"/>
    </row>
    <row r="2168" spans="1:41" ht="12.75" customHeight="1" x14ac:dyDescent="0.25">
      <c r="A2168" s="199">
        <v>814</v>
      </c>
      <c r="B2168" s="589" t="str">
        <f ca="1">'25'!BB819</f>
        <v xml:space="preserve"> </v>
      </c>
      <c r="C2168" s="589"/>
      <c r="D2168" s="589"/>
      <c r="E2168" s="589"/>
      <c r="F2168" s="589"/>
      <c r="G2168" s="589"/>
      <c r="H2168" s="589" t="str">
        <f ca="1">'25'!BC819</f>
        <v xml:space="preserve"> </v>
      </c>
      <c r="I2168" s="589"/>
      <c r="J2168" s="589"/>
      <c r="K2168" s="589"/>
      <c r="L2168" s="589"/>
      <c r="M2168" s="589" t="str">
        <f ca="1">'25'!BD819</f>
        <v xml:space="preserve"> </v>
      </c>
      <c r="N2168" s="589"/>
      <c r="O2168" s="589"/>
      <c r="P2168" s="589"/>
      <c r="Q2168" s="590" t="str">
        <f ca="1">'25'!BS819</f>
        <v xml:space="preserve"> </v>
      </c>
      <c r="R2168" s="590"/>
      <c r="S2168" s="590"/>
      <c r="T2168" s="590"/>
      <c r="U2168" s="590"/>
      <c r="V2168" s="590"/>
      <c r="W2168" s="591" t="str">
        <f ca="1">'25'!BO819</f>
        <v xml:space="preserve"> </v>
      </c>
      <c r="X2168" s="591"/>
      <c r="Y2168" s="591"/>
      <c r="Z2168" s="591"/>
      <c r="AA2168" s="591" t="str">
        <f ca="1">'25'!BP819</f>
        <v xml:space="preserve"> </v>
      </c>
      <c r="AB2168" s="591"/>
      <c r="AC2168" s="591"/>
      <c r="AD2168" s="591"/>
      <c r="AE2168" s="591">
        <f ca="1">'25'!BQ819</f>
        <v>0</v>
      </c>
      <c r="AF2168" s="591"/>
      <c r="AG2168" s="591"/>
      <c r="AH2168" s="591"/>
      <c r="AI2168" s="589" t="str">
        <f ca="1">'25'!BR819</f>
        <v xml:space="preserve"> </v>
      </c>
      <c r="AJ2168" s="589"/>
      <c r="AK2168" s="589"/>
      <c r="AL2168" s="589"/>
      <c r="AM2168" s="589"/>
      <c r="AN2168" s="589"/>
      <c r="AO2168" s="589"/>
    </row>
    <row r="2169" spans="1:41" ht="12.75" customHeight="1" x14ac:dyDescent="0.25">
      <c r="A2169" s="199">
        <v>815</v>
      </c>
      <c r="B2169" s="589" t="str">
        <f ca="1">'25'!BB820</f>
        <v xml:space="preserve"> </v>
      </c>
      <c r="C2169" s="589"/>
      <c r="D2169" s="589"/>
      <c r="E2169" s="589"/>
      <c r="F2169" s="589"/>
      <c r="G2169" s="589"/>
      <c r="H2169" s="589" t="str">
        <f ca="1">'25'!BC820</f>
        <v xml:space="preserve"> </v>
      </c>
      <c r="I2169" s="589"/>
      <c r="J2169" s="589"/>
      <c r="K2169" s="589"/>
      <c r="L2169" s="589"/>
      <c r="M2169" s="589" t="str">
        <f ca="1">'25'!BD820</f>
        <v xml:space="preserve"> </v>
      </c>
      <c r="N2169" s="589"/>
      <c r="O2169" s="589"/>
      <c r="P2169" s="589"/>
      <c r="Q2169" s="590" t="str">
        <f ca="1">'25'!BS820</f>
        <v xml:space="preserve"> </v>
      </c>
      <c r="R2169" s="590"/>
      <c r="S2169" s="590"/>
      <c r="T2169" s="590"/>
      <c r="U2169" s="590"/>
      <c r="V2169" s="590"/>
      <c r="W2169" s="591" t="str">
        <f ca="1">'25'!BO820</f>
        <v xml:space="preserve"> </v>
      </c>
      <c r="X2169" s="591"/>
      <c r="Y2169" s="591"/>
      <c r="Z2169" s="591"/>
      <c r="AA2169" s="591" t="str">
        <f ca="1">'25'!BP820</f>
        <v xml:space="preserve"> </v>
      </c>
      <c r="AB2169" s="591"/>
      <c r="AC2169" s="591"/>
      <c r="AD2169" s="591"/>
      <c r="AE2169" s="591">
        <f ca="1">'25'!BQ820</f>
        <v>0</v>
      </c>
      <c r="AF2169" s="591"/>
      <c r="AG2169" s="591"/>
      <c r="AH2169" s="591"/>
      <c r="AI2169" s="589" t="str">
        <f ca="1">'25'!BR820</f>
        <v xml:space="preserve"> </v>
      </c>
      <c r="AJ2169" s="589"/>
      <c r="AK2169" s="589"/>
      <c r="AL2169" s="589"/>
      <c r="AM2169" s="589"/>
      <c r="AN2169" s="589"/>
      <c r="AO2169" s="589"/>
    </row>
    <row r="2170" spans="1:41" ht="12.75" customHeight="1" x14ac:dyDescent="0.25">
      <c r="A2170" s="199">
        <v>816</v>
      </c>
      <c r="B2170" s="589" t="str">
        <f ca="1">'25'!BB821</f>
        <v xml:space="preserve"> </v>
      </c>
      <c r="C2170" s="589"/>
      <c r="D2170" s="589"/>
      <c r="E2170" s="589"/>
      <c r="F2170" s="589"/>
      <c r="G2170" s="589"/>
      <c r="H2170" s="589" t="str">
        <f ca="1">'25'!BC821</f>
        <v xml:space="preserve"> </v>
      </c>
      <c r="I2170" s="589"/>
      <c r="J2170" s="589"/>
      <c r="K2170" s="589"/>
      <c r="L2170" s="589"/>
      <c r="M2170" s="589" t="str">
        <f ca="1">'25'!BD821</f>
        <v xml:space="preserve"> </v>
      </c>
      <c r="N2170" s="589"/>
      <c r="O2170" s="589"/>
      <c r="P2170" s="589"/>
      <c r="Q2170" s="590" t="str">
        <f ca="1">'25'!BS821</f>
        <v xml:space="preserve"> </v>
      </c>
      <c r="R2170" s="590"/>
      <c r="S2170" s="590"/>
      <c r="T2170" s="590"/>
      <c r="U2170" s="590"/>
      <c r="V2170" s="590"/>
      <c r="W2170" s="591" t="str">
        <f ca="1">'25'!BO821</f>
        <v xml:space="preserve"> </v>
      </c>
      <c r="X2170" s="591"/>
      <c r="Y2170" s="591"/>
      <c r="Z2170" s="591"/>
      <c r="AA2170" s="591" t="str">
        <f ca="1">'25'!BP821</f>
        <v xml:space="preserve"> </v>
      </c>
      <c r="AB2170" s="591"/>
      <c r="AC2170" s="591"/>
      <c r="AD2170" s="591"/>
      <c r="AE2170" s="591">
        <f ca="1">'25'!BQ821</f>
        <v>0</v>
      </c>
      <c r="AF2170" s="591"/>
      <c r="AG2170" s="591"/>
      <c r="AH2170" s="591"/>
      <c r="AI2170" s="589" t="str">
        <f ca="1">'25'!BR821</f>
        <v xml:space="preserve"> </v>
      </c>
      <c r="AJ2170" s="589"/>
      <c r="AK2170" s="589"/>
      <c r="AL2170" s="589"/>
      <c r="AM2170" s="589"/>
      <c r="AN2170" s="589"/>
      <c r="AO2170" s="589"/>
    </row>
    <row r="2171" spans="1:41" ht="12.75" customHeight="1" x14ac:dyDescent="0.25">
      <c r="A2171" s="199">
        <v>817</v>
      </c>
      <c r="B2171" s="589" t="str">
        <f ca="1">'25'!BB822</f>
        <v xml:space="preserve"> </v>
      </c>
      <c r="C2171" s="589"/>
      <c r="D2171" s="589"/>
      <c r="E2171" s="589"/>
      <c r="F2171" s="589"/>
      <c r="G2171" s="589"/>
      <c r="H2171" s="589" t="str">
        <f ca="1">'25'!BC822</f>
        <v xml:space="preserve"> </v>
      </c>
      <c r="I2171" s="589"/>
      <c r="J2171" s="589"/>
      <c r="K2171" s="589"/>
      <c r="L2171" s="589"/>
      <c r="M2171" s="589" t="str">
        <f ca="1">'25'!BD822</f>
        <v xml:space="preserve"> </v>
      </c>
      <c r="N2171" s="589"/>
      <c r="O2171" s="589"/>
      <c r="P2171" s="589"/>
      <c r="Q2171" s="590" t="str">
        <f ca="1">'25'!BS822</f>
        <v xml:space="preserve"> </v>
      </c>
      <c r="R2171" s="590"/>
      <c r="S2171" s="590"/>
      <c r="T2171" s="590"/>
      <c r="U2171" s="590"/>
      <c r="V2171" s="590"/>
      <c r="W2171" s="591" t="str">
        <f ca="1">'25'!BO822</f>
        <v xml:space="preserve"> </v>
      </c>
      <c r="X2171" s="591"/>
      <c r="Y2171" s="591"/>
      <c r="Z2171" s="591"/>
      <c r="AA2171" s="591" t="str">
        <f ca="1">'25'!BP822</f>
        <v xml:space="preserve"> </v>
      </c>
      <c r="AB2171" s="591"/>
      <c r="AC2171" s="591"/>
      <c r="AD2171" s="591"/>
      <c r="AE2171" s="591">
        <f ca="1">'25'!BQ822</f>
        <v>0</v>
      </c>
      <c r="AF2171" s="591"/>
      <c r="AG2171" s="591"/>
      <c r="AH2171" s="591"/>
      <c r="AI2171" s="589" t="str">
        <f ca="1">'25'!BR822</f>
        <v xml:space="preserve"> </v>
      </c>
      <c r="AJ2171" s="589"/>
      <c r="AK2171" s="589"/>
      <c r="AL2171" s="589"/>
      <c r="AM2171" s="589"/>
      <c r="AN2171" s="589"/>
      <c r="AO2171" s="589"/>
    </row>
    <row r="2172" spans="1:41" ht="12.75" customHeight="1" x14ac:dyDescent="0.25">
      <c r="A2172" s="199">
        <v>818</v>
      </c>
      <c r="B2172" s="589" t="str">
        <f ca="1">'25'!BB823</f>
        <v xml:space="preserve"> </v>
      </c>
      <c r="C2172" s="589"/>
      <c r="D2172" s="589"/>
      <c r="E2172" s="589"/>
      <c r="F2172" s="589"/>
      <c r="G2172" s="589"/>
      <c r="H2172" s="589" t="str">
        <f ca="1">'25'!BC823</f>
        <v xml:space="preserve"> </v>
      </c>
      <c r="I2172" s="589"/>
      <c r="J2172" s="589"/>
      <c r="K2172" s="589"/>
      <c r="L2172" s="589"/>
      <c r="M2172" s="589" t="str">
        <f ca="1">'25'!BD823</f>
        <v xml:space="preserve"> </v>
      </c>
      <c r="N2172" s="589"/>
      <c r="O2172" s="589"/>
      <c r="P2172" s="589"/>
      <c r="Q2172" s="590" t="str">
        <f ca="1">'25'!BS823</f>
        <v xml:space="preserve"> </v>
      </c>
      <c r="R2172" s="590"/>
      <c r="S2172" s="590"/>
      <c r="T2172" s="590"/>
      <c r="U2172" s="590"/>
      <c r="V2172" s="590"/>
      <c r="W2172" s="591" t="str">
        <f ca="1">'25'!BO823</f>
        <v xml:space="preserve"> </v>
      </c>
      <c r="X2172" s="591"/>
      <c r="Y2172" s="591"/>
      <c r="Z2172" s="591"/>
      <c r="AA2172" s="591" t="str">
        <f ca="1">'25'!BP823</f>
        <v xml:space="preserve"> </v>
      </c>
      <c r="AB2172" s="591"/>
      <c r="AC2172" s="591"/>
      <c r="AD2172" s="591"/>
      <c r="AE2172" s="591">
        <f ca="1">'25'!BQ823</f>
        <v>0</v>
      </c>
      <c r="AF2172" s="591"/>
      <c r="AG2172" s="591"/>
      <c r="AH2172" s="591"/>
      <c r="AI2172" s="589" t="str">
        <f ca="1">'25'!BR823</f>
        <v xml:space="preserve"> </v>
      </c>
      <c r="AJ2172" s="589"/>
      <c r="AK2172" s="589"/>
      <c r="AL2172" s="589"/>
      <c r="AM2172" s="589"/>
      <c r="AN2172" s="589"/>
      <c r="AO2172" s="589"/>
    </row>
    <row r="2173" spans="1:41" ht="12.75" customHeight="1" x14ac:dyDescent="0.25">
      <c r="A2173" s="199">
        <v>819</v>
      </c>
      <c r="B2173" s="589" t="str">
        <f ca="1">'25'!BB824</f>
        <v xml:space="preserve"> </v>
      </c>
      <c r="C2173" s="589"/>
      <c r="D2173" s="589"/>
      <c r="E2173" s="589"/>
      <c r="F2173" s="589"/>
      <c r="G2173" s="589"/>
      <c r="H2173" s="589" t="str">
        <f ca="1">'25'!BC824</f>
        <v xml:space="preserve"> </v>
      </c>
      <c r="I2173" s="589"/>
      <c r="J2173" s="589"/>
      <c r="K2173" s="589"/>
      <c r="L2173" s="589"/>
      <c r="M2173" s="589" t="str">
        <f ca="1">'25'!BD824</f>
        <v xml:space="preserve"> </v>
      </c>
      <c r="N2173" s="589"/>
      <c r="O2173" s="589"/>
      <c r="P2173" s="589"/>
      <c r="Q2173" s="590" t="str">
        <f ca="1">'25'!BS824</f>
        <v xml:space="preserve"> </v>
      </c>
      <c r="R2173" s="590"/>
      <c r="S2173" s="590"/>
      <c r="T2173" s="590"/>
      <c r="U2173" s="590"/>
      <c r="V2173" s="590"/>
      <c r="W2173" s="591" t="str">
        <f ca="1">'25'!BO824</f>
        <v xml:space="preserve"> </v>
      </c>
      <c r="X2173" s="591"/>
      <c r="Y2173" s="591"/>
      <c r="Z2173" s="591"/>
      <c r="AA2173" s="591" t="str">
        <f ca="1">'25'!BP824</f>
        <v xml:space="preserve"> </v>
      </c>
      <c r="AB2173" s="591"/>
      <c r="AC2173" s="591"/>
      <c r="AD2173" s="591"/>
      <c r="AE2173" s="591">
        <f ca="1">'25'!BQ824</f>
        <v>0</v>
      </c>
      <c r="AF2173" s="591"/>
      <c r="AG2173" s="591"/>
      <c r="AH2173" s="591"/>
      <c r="AI2173" s="589" t="str">
        <f ca="1">'25'!BR824</f>
        <v xml:space="preserve"> </v>
      </c>
      <c r="AJ2173" s="589"/>
      <c r="AK2173" s="589"/>
      <c r="AL2173" s="589"/>
      <c r="AM2173" s="589"/>
      <c r="AN2173" s="589"/>
      <c r="AO2173" s="589"/>
    </row>
    <row r="2174" spans="1:41" ht="12.75" customHeight="1" x14ac:dyDescent="0.25">
      <c r="A2174" s="199">
        <v>820</v>
      </c>
      <c r="B2174" s="589" t="str">
        <f ca="1">'25'!BB825</f>
        <v xml:space="preserve"> </v>
      </c>
      <c r="C2174" s="589"/>
      <c r="D2174" s="589"/>
      <c r="E2174" s="589"/>
      <c r="F2174" s="589"/>
      <c r="G2174" s="589"/>
      <c r="H2174" s="589" t="str">
        <f ca="1">'25'!BC825</f>
        <v xml:space="preserve"> </v>
      </c>
      <c r="I2174" s="589"/>
      <c r="J2174" s="589"/>
      <c r="K2174" s="589"/>
      <c r="L2174" s="589"/>
      <c r="M2174" s="589" t="str">
        <f ca="1">'25'!BD825</f>
        <v xml:space="preserve"> </v>
      </c>
      <c r="N2174" s="589"/>
      <c r="O2174" s="589"/>
      <c r="P2174" s="589"/>
      <c r="Q2174" s="590" t="str">
        <f ca="1">'25'!BS825</f>
        <v xml:space="preserve"> </v>
      </c>
      <c r="R2174" s="590"/>
      <c r="S2174" s="590"/>
      <c r="T2174" s="590"/>
      <c r="U2174" s="590"/>
      <c r="V2174" s="590"/>
      <c r="W2174" s="591" t="str">
        <f ca="1">'25'!BO825</f>
        <v xml:space="preserve"> </v>
      </c>
      <c r="X2174" s="591"/>
      <c r="Y2174" s="591"/>
      <c r="Z2174" s="591"/>
      <c r="AA2174" s="591" t="str">
        <f ca="1">'25'!BP825</f>
        <v xml:space="preserve"> </v>
      </c>
      <c r="AB2174" s="591"/>
      <c r="AC2174" s="591"/>
      <c r="AD2174" s="591"/>
      <c r="AE2174" s="591">
        <f ca="1">'25'!BQ825</f>
        <v>0</v>
      </c>
      <c r="AF2174" s="591"/>
      <c r="AG2174" s="591"/>
      <c r="AH2174" s="591"/>
      <c r="AI2174" s="589" t="str">
        <f ca="1">'25'!BR825</f>
        <v xml:space="preserve"> </v>
      </c>
      <c r="AJ2174" s="589"/>
      <c r="AK2174" s="589"/>
      <c r="AL2174" s="589"/>
      <c r="AM2174" s="589"/>
      <c r="AN2174" s="589"/>
      <c r="AO2174" s="589"/>
    </row>
    <row r="2175" spans="1:41" ht="12.75" customHeight="1" x14ac:dyDescent="0.25">
      <c r="A2175" s="199">
        <v>821</v>
      </c>
      <c r="B2175" s="589" t="str">
        <f ca="1">'25'!BB826</f>
        <v xml:space="preserve"> </v>
      </c>
      <c r="C2175" s="589"/>
      <c r="D2175" s="589"/>
      <c r="E2175" s="589"/>
      <c r="F2175" s="589"/>
      <c r="G2175" s="589"/>
      <c r="H2175" s="589" t="str">
        <f ca="1">'25'!BC826</f>
        <v xml:space="preserve"> </v>
      </c>
      <c r="I2175" s="589"/>
      <c r="J2175" s="589"/>
      <c r="K2175" s="589"/>
      <c r="L2175" s="589"/>
      <c r="M2175" s="589" t="str">
        <f ca="1">'25'!BD826</f>
        <v xml:space="preserve"> </v>
      </c>
      <c r="N2175" s="589"/>
      <c r="O2175" s="589"/>
      <c r="P2175" s="589"/>
      <c r="Q2175" s="590" t="str">
        <f ca="1">'25'!BS826</f>
        <v xml:space="preserve"> </v>
      </c>
      <c r="R2175" s="590"/>
      <c r="S2175" s="590"/>
      <c r="T2175" s="590"/>
      <c r="U2175" s="590"/>
      <c r="V2175" s="590"/>
      <c r="W2175" s="591" t="str">
        <f ca="1">'25'!BO826</f>
        <v xml:space="preserve"> </v>
      </c>
      <c r="X2175" s="591"/>
      <c r="Y2175" s="591"/>
      <c r="Z2175" s="591"/>
      <c r="AA2175" s="591" t="str">
        <f ca="1">'25'!BP826</f>
        <v xml:space="preserve"> </v>
      </c>
      <c r="AB2175" s="591"/>
      <c r="AC2175" s="591"/>
      <c r="AD2175" s="591"/>
      <c r="AE2175" s="591">
        <f ca="1">'25'!BQ826</f>
        <v>0</v>
      </c>
      <c r="AF2175" s="591"/>
      <c r="AG2175" s="591"/>
      <c r="AH2175" s="591"/>
      <c r="AI2175" s="589" t="str">
        <f ca="1">'25'!BR826</f>
        <v xml:space="preserve"> </v>
      </c>
      <c r="AJ2175" s="589"/>
      <c r="AK2175" s="589"/>
      <c r="AL2175" s="589"/>
      <c r="AM2175" s="589"/>
      <c r="AN2175" s="589"/>
      <c r="AO2175" s="589"/>
    </row>
    <row r="2176" spans="1:41" ht="12.75" customHeight="1" x14ac:dyDescent="0.25">
      <c r="A2176" s="199">
        <v>822</v>
      </c>
      <c r="B2176" s="589" t="str">
        <f ca="1">'25'!BB827</f>
        <v xml:space="preserve"> </v>
      </c>
      <c r="C2176" s="589"/>
      <c r="D2176" s="589"/>
      <c r="E2176" s="589"/>
      <c r="F2176" s="589"/>
      <c r="G2176" s="589"/>
      <c r="H2176" s="589" t="str">
        <f ca="1">'25'!BC827</f>
        <v xml:space="preserve"> </v>
      </c>
      <c r="I2176" s="589"/>
      <c r="J2176" s="589"/>
      <c r="K2176" s="589"/>
      <c r="L2176" s="589"/>
      <c r="M2176" s="589" t="str">
        <f ca="1">'25'!BD827</f>
        <v xml:space="preserve"> </v>
      </c>
      <c r="N2176" s="589"/>
      <c r="O2176" s="589"/>
      <c r="P2176" s="589"/>
      <c r="Q2176" s="590" t="str">
        <f ca="1">'25'!BS827</f>
        <v xml:space="preserve"> </v>
      </c>
      <c r="R2176" s="590"/>
      <c r="S2176" s="590"/>
      <c r="T2176" s="590"/>
      <c r="U2176" s="590"/>
      <c r="V2176" s="590"/>
      <c r="W2176" s="591" t="str">
        <f ca="1">'25'!BO827</f>
        <v xml:space="preserve"> </v>
      </c>
      <c r="X2176" s="591"/>
      <c r="Y2176" s="591"/>
      <c r="Z2176" s="591"/>
      <c r="AA2176" s="591" t="str">
        <f ca="1">'25'!BP827</f>
        <v xml:space="preserve"> </v>
      </c>
      <c r="AB2176" s="591"/>
      <c r="AC2176" s="591"/>
      <c r="AD2176" s="591"/>
      <c r="AE2176" s="591">
        <f ca="1">'25'!BQ827</f>
        <v>0</v>
      </c>
      <c r="AF2176" s="591"/>
      <c r="AG2176" s="591"/>
      <c r="AH2176" s="591"/>
      <c r="AI2176" s="589" t="str">
        <f ca="1">'25'!BR827</f>
        <v xml:space="preserve"> </v>
      </c>
      <c r="AJ2176" s="589"/>
      <c r="AK2176" s="589"/>
      <c r="AL2176" s="589"/>
      <c r="AM2176" s="589"/>
      <c r="AN2176" s="589"/>
      <c r="AO2176" s="589"/>
    </row>
    <row r="2177" spans="1:41" ht="12.75" customHeight="1" x14ac:dyDescent="0.25">
      <c r="A2177" s="199">
        <v>823</v>
      </c>
      <c r="B2177" s="589" t="str">
        <f ca="1">'25'!BB828</f>
        <v xml:space="preserve"> </v>
      </c>
      <c r="C2177" s="589"/>
      <c r="D2177" s="589"/>
      <c r="E2177" s="589"/>
      <c r="F2177" s="589"/>
      <c r="G2177" s="589"/>
      <c r="H2177" s="589" t="str">
        <f ca="1">'25'!BC828</f>
        <v xml:space="preserve"> </v>
      </c>
      <c r="I2177" s="589"/>
      <c r="J2177" s="589"/>
      <c r="K2177" s="589"/>
      <c r="L2177" s="589"/>
      <c r="M2177" s="589" t="str">
        <f ca="1">'25'!BD828</f>
        <v xml:space="preserve"> </v>
      </c>
      <c r="N2177" s="589"/>
      <c r="O2177" s="589"/>
      <c r="P2177" s="589"/>
      <c r="Q2177" s="590" t="str">
        <f ca="1">'25'!BS828</f>
        <v xml:space="preserve"> </v>
      </c>
      <c r="R2177" s="590"/>
      <c r="S2177" s="590"/>
      <c r="T2177" s="590"/>
      <c r="U2177" s="590"/>
      <c r="V2177" s="590"/>
      <c r="W2177" s="591" t="str">
        <f ca="1">'25'!BO828</f>
        <v xml:space="preserve"> </v>
      </c>
      <c r="X2177" s="591"/>
      <c r="Y2177" s="591"/>
      <c r="Z2177" s="591"/>
      <c r="AA2177" s="591" t="str">
        <f ca="1">'25'!BP828</f>
        <v xml:space="preserve"> </v>
      </c>
      <c r="AB2177" s="591"/>
      <c r="AC2177" s="591"/>
      <c r="AD2177" s="591"/>
      <c r="AE2177" s="591">
        <f ca="1">'25'!BQ828</f>
        <v>0</v>
      </c>
      <c r="AF2177" s="591"/>
      <c r="AG2177" s="591"/>
      <c r="AH2177" s="591"/>
      <c r="AI2177" s="589" t="str">
        <f ca="1">'25'!BR828</f>
        <v xml:space="preserve"> </v>
      </c>
      <c r="AJ2177" s="589"/>
      <c r="AK2177" s="589"/>
      <c r="AL2177" s="589"/>
      <c r="AM2177" s="589"/>
      <c r="AN2177" s="589"/>
      <c r="AO2177" s="589"/>
    </row>
    <row r="2178" spans="1:41" ht="12.75" customHeight="1" x14ac:dyDescent="0.25">
      <c r="A2178" s="199">
        <v>824</v>
      </c>
      <c r="B2178" s="589" t="str">
        <f ca="1">'25'!BB829</f>
        <v xml:space="preserve"> </v>
      </c>
      <c r="C2178" s="589"/>
      <c r="D2178" s="589"/>
      <c r="E2178" s="589"/>
      <c r="F2178" s="589"/>
      <c r="G2178" s="589"/>
      <c r="H2178" s="589" t="str">
        <f ca="1">'25'!BC829</f>
        <v xml:space="preserve"> </v>
      </c>
      <c r="I2178" s="589"/>
      <c r="J2178" s="589"/>
      <c r="K2178" s="589"/>
      <c r="L2178" s="589"/>
      <c r="M2178" s="589" t="str">
        <f ca="1">'25'!BD829</f>
        <v xml:space="preserve"> </v>
      </c>
      <c r="N2178" s="589"/>
      <c r="O2178" s="589"/>
      <c r="P2178" s="589"/>
      <c r="Q2178" s="590" t="str">
        <f ca="1">'25'!BS829</f>
        <v xml:space="preserve"> </v>
      </c>
      <c r="R2178" s="590"/>
      <c r="S2178" s="590"/>
      <c r="T2178" s="590"/>
      <c r="U2178" s="590"/>
      <c r="V2178" s="590"/>
      <c r="W2178" s="591" t="str">
        <f ca="1">'25'!BO829</f>
        <v xml:space="preserve"> </v>
      </c>
      <c r="X2178" s="591"/>
      <c r="Y2178" s="591"/>
      <c r="Z2178" s="591"/>
      <c r="AA2178" s="591" t="str">
        <f ca="1">'25'!BP829</f>
        <v xml:space="preserve"> </v>
      </c>
      <c r="AB2178" s="591"/>
      <c r="AC2178" s="591"/>
      <c r="AD2178" s="591"/>
      <c r="AE2178" s="591">
        <f ca="1">'25'!BQ829</f>
        <v>0</v>
      </c>
      <c r="AF2178" s="591"/>
      <c r="AG2178" s="591"/>
      <c r="AH2178" s="591"/>
      <c r="AI2178" s="589" t="str">
        <f ca="1">'25'!BR829</f>
        <v xml:space="preserve"> </v>
      </c>
      <c r="AJ2178" s="589"/>
      <c r="AK2178" s="589"/>
      <c r="AL2178" s="589"/>
      <c r="AM2178" s="589"/>
      <c r="AN2178" s="589"/>
      <c r="AO2178" s="589"/>
    </row>
    <row r="2179" spans="1:41" ht="12.75" customHeight="1" x14ac:dyDescent="0.25">
      <c r="A2179" s="199">
        <v>825</v>
      </c>
      <c r="B2179" s="589" t="str">
        <f ca="1">'25'!BB830</f>
        <v xml:space="preserve"> </v>
      </c>
      <c r="C2179" s="589"/>
      <c r="D2179" s="589"/>
      <c r="E2179" s="589"/>
      <c r="F2179" s="589"/>
      <c r="G2179" s="589"/>
      <c r="H2179" s="589" t="str">
        <f ca="1">'25'!BC830</f>
        <v xml:space="preserve"> </v>
      </c>
      <c r="I2179" s="589"/>
      <c r="J2179" s="589"/>
      <c r="K2179" s="589"/>
      <c r="L2179" s="589"/>
      <c r="M2179" s="589" t="str">
        <f ca="1">'25'!BD830</f>
        <v xml:space="preserve"> </v>
      </c>
      <c r="N2179" s="589"/>
      <c r="O2179" s="589"/>
      <c r="P2179" s="589"/>
      <c r="Q2179" s="590" t="str">
        <f ca="1">'25'!BS830</f>
        <v xml:space="preserve"> </v>
      </c>
      <c r="R2179" s="590"/>
      <c r="S2179" s="590"/>
      <c r="T2179" s="590"/>
      <c r="U2179" s="590"/>
      <c r="V2179" s="590"/>
      <c r="W2179" s="591" t="str">
        <f ca="1">'25'!BO830</f>
        <v xml:space="preserve"> </v>
      </c>
      <c r="X2179" s="591"/>
      <c r="Y2179" s="591"/>
      <c r="Z2179" s="591"/>
      <c r="AA2179" s="591" t="str">
        <f ca="1">'25'!BP830</f>
        <v xml:space="preserve"> </v>
      </c>
      <c r="AB2179" s="591"/>
      <c r="AC2179" s="591"/>
      <c r="AD2179" s="591"/>
      <c r="AE2179" s="591">
        <f ca="1">'25'!BQ830</f>
        <v>0</v>
      </c>
      <c r="AF2179" s="591"/>
      <c r="AG2179" s="591"/>
      <c r="AH2179" s="591"/>
      <c r="AI2179" s="589" t="str">
        <f ca="1">'25'!BR830</f>
        <v xml:space="preserve"> </v>
      </c>
      <c r="AJ2179" s="589"/>
      <c r="AK2179" s="589"/>
      <c r="AL2179" s="589"/>
      <c r="AM2179" s="589"/>
      <c r="AN2179" s="589"/>
      <c r="AO2179" s="589"/>
    </row>
    <row r="2180" spans="1:41" ht="12.75" customHeight="1" x14ac:dyDescent="0.25">
      <c r="A2180" s="199">
        <v>826</v>
      </c>
      <c r="B2180" s="589" t="str">
        <f ca="1">'25'!BB831</f>
        <v xml:space="preserve"> </v>
      </c>
      <c r="C2180" s="589"/>
      <c r="D2180" s="589"/>
      <c r="E2180" s="589"/>
      <c r="F2180" s="589"/>
      <c r="G2180" s="589"/>
      <c r="H2180" s="589" t="str">
        <f ca="1">'25'!BC831</f>
        <v xml:space="preserve"> </v>
      </c>
      <c r="I2180" s="589"/>
      <c r="J2180" s="589"/>
      <c r="K2180" s="589"/>
      <c r="L2180" s="589"/>
      <c r="M2180" s="589" t="str">
        <f ca="1">'25'!BD831</f>
        <v xml:space="preserve"> </v>
      </c>
      <c r="N2180" s="589"/>
      <c r="O2180" s="589"/>
      <c r="P2180" s="589"/>
      <c r="Q2180" s="590" t="str">
        <f ca="1">'25'!BS831</f>
        <v xml:space="preserve"> </v>
      </c>
      <c r="R2180" s="590"/>
      <c r="S2180" s="590"/>
      <c r="T2180" s="590"/>
      <c r="U2180" s="590"/>
      <c r="V2180" s="590"/>
      <c r="W2180" s="591" t="str">
        <f ca="1">'25'!BO831</f>
        <v xml:space="preserve"> </v>
      </c>
      <c r="X2180" s="591"/>
      <c r="Y2180" s="591"/>
      <c r="Z2180" s="591"/>
      <c r="AA2180" s="591" t="str">
        <f ca="1">'25'!BP831</f>
        <v xml:space="preserve"> </v>
      </c>
      <c r="AB2180" s="591"/>
      <c r="AC2180" s="591"/>
      <c r="AD2180" s="591"/>
      <c r="AE2180" s="591">
        <f ca="1">'25'!BQ831</f>
        <v>0</v>
      </c>
      <c r="AF2180" s="591"/>
      <c r="AG2180" s="591"/>
      <c r="AH2180" s="591"/>
      <c r="AI2180" s="589" t="str">
        <f ca="1">'25'!BR831</f>
        <v xml:space="preserve"> </v>
      </c>
      <c r="AJ2180" s="589"/>
      <c r="AK2180" s="589"/>
      <c r="AL2180" s="589"/>
      <c r="AM2180" s="589"/>
      <c r="AN2180" s="589"/>
      <c r="AO2180" s="589"/>
    </row>
    <row r="2181" spans="1:41" ht="12.75" customHeight="1" x14ac:dyDescent="0.25">
      <c r="A2181" s="199">
        <v>827</v>
      </c>
      <c r="B2181" s="589" t="str">
        <f ca="1">'25'!BB832</f>
        <v xml:space="preserve"> </v>
      </c>
      <c r="C2181" s="589"/>
      <c r="D2181" s="589"/>
      <c r="E2181" s="589"/>
      <c r="F2181" s="589"/>
      <c r="G2181" s="589"/>
      <c r="H2181" s="589" t="str">
        <f ca="1">'25'!BC832</f>
        <v xml:space="preserve"> </v>
      </c>
      <c r="I2181" s="589"/>
      <c r="J2181" s="589"/>
      <c r="K2181" s="589"/>
      <c r="L2181" s="589"/>
      <c r="M2181" s="589" t="str">
        <f ca="1">'25'!BD832</f>
        <v xml:space="preserve"> </v>
      </c>
      <c r="N2181" s="589"/>
      <c r="O2181" s="589"/>
      <c r="P2181" s="589"/>
      <c r="Q2181" s="590" t="str">
        <f ca="1">'25'!BS832</f>
        <v xml:space="preserve"> </v>
      </c>
      <c r="R2181" s="590"/>
      <c r="S2181" s="590"/>
      <c r="T2181" s="590"/>
      <c r="U2181" s="590"/>
      <c r="V2181" s="590"/>
      <c r="W2181" s="591" t="str">
        <f ca="1">'25'!BO832</f>
        <v xml:space="preserve"> </v>
      </c>
      <c r="X2181" s="591"/>
      <c r="Y2181" s="591"/>
      <c r="Z2181" s="591"/>
      <c r="AA2181" s="591" t="str">
        <f ca="1">'25'!BP832</f>
        <v xml:space="preserve"> </v>
      </c>
      <c r="AB2181" s="591"/>
      <c r="AC2181" s="591"/>
      <c r="AD2181" s="591"/>
      <c r="AE2181" s="591">
        <f ca="1">'25'!BQ832</f>
        <v>0</v>
      </c>
      <c r="AF2181" s="591"/>
      <c r="AG2181" s="591"/>
      <c r="AH2181" s="591"/>
      <c r="AI2181" s="589" t="str">
        <f ca="1">'25'!BR832</f>
        <v xml:space="preserve"> </v>
      </c>
      <c r="AJ2181" s="589"/>
      <c r="AK2181" s="589"/>
      <c r="AL2181" s="589"/>
      <c r="AM2181" s="589"/>
      <c r="AN2181" s="589"/>
      <c r="AO2181" s="589"/>
    </row>
    <row r="2182" spans="1:41" ht="12.75" customHeight="1" x14ac:dyDescent="0.25">
      <c r="A2182" s="199">
        <v>828</v>
      </c>
      <c r="B2182" s="589" t="str">
        <f ca="1">'25'!BB833</f>
        <v xml:space="preserve"> </v>
      </c>
      <c r="C2182" s="589"/>
      <c r="D2182" s="589"/>
      <c r="E2182" s="589"/>
      <c r="F2182" s="589"/>
      <c r="G2182" s="589"/>
      <c r="H2182" s="589" t="str">
        <f ca="1">'25'!BC833</f>
        <v xml:space="preserve"> </v>
      </c>
      <c r="I2182" s="589"/>
      <c r="J2182" s="589"/>
      <c r="K2182" s="589"/>
      <c r="L2182" s="589"/>
      <c r="M2182" s="589" t="str">
        <f ca="1">'25'!BD833</f>
        <v xml:space="preserve"> </v>
      </c>
      <c r="N2182" s="589"/>
      <c r="O2182" s="589"/>
      <c r="P2182" s="589"/>
      <c r="Q2182" s="590" t="str">
        <f ca="1">'25'!BS833</f>
        <v xml:space="preserve"> </v>
      </c>
      <c r="R2182" s="590"/>
      <c r="S2182" s="590"/>
      <c r="T2182" s="590"/>
      <c r="U2182" s="590"/>
      <c r="V2182" s="590"/>
      <c r="W2182" s="591" t="str">
        <f ca="1">'25'!BO833</f>
        <v xml:space="preserve"> </v>
      </c>
      <c r="X2182" s="591"/>
      <c r="Y2182" s="591"/>
      <c r="Z2182" s="591"/>
      <c r="AA2182" s="591" t="str">
        <f ca="1">'25'!BP833</f>
        <v xml:space="preserve"> </v>
      </c>
      <c r="AB2182" s="591"/>
      <c r="AC2182" s="591"/>
      <c r="AD2182" s="591"/>
      <c r="AE2182" s="591">
        <f ca="1">'25'!BQ833</f>
        <v>0</v>
      </c>
      <c r="AF2182" s="591"/>
      <c r="AG2182" s="591"/>
      <c r="AH2182" s="591"/>
      <c r="AI2182" s="589" t="str">
        <f ca="1">'25'!BR833</f>
        <v xml:space="preserve"> </v>
      </c>
      <c r="AJ2182" s="589"/>
      <c r="AK2182" s="589"/>
      <c r="AL2182" s="589"/>
      <c r="AM2182" s="589"/>
      <c r="AN2182" s="589"/>
      <c r="AO2182" s="589"/>
    </row>
    <row r="2183" spans="1:41" ht="12.75" customHeight="1" x14ac:dyDescent="0.25">
      <c r="A2183" s="199">
        <v>829</v>
      </c>
      <c r="B2183" s="589" t="str">
        <f ca="1">'25'!BB834</f>
        <v xml:space="preserve"> </v>
      </c>
      <c r="C2183" s="589"/>
      <c r="D2183" s="589"/>
      <c r="E2183" s="589"/>
      <c r="F2183" s="589"/>
      <c r="G2183" s="589"/>
      <c r="H2183" s="589" t="str">
        <f ca="1">'25'!BC834</f>
        <v xml:space="preserve"> </v>
      </c>
      <c r="I2183" s="589"/>
      <c r="J2183" s="589"/>
      <c r="K2183" s="589"/>
      <c r="L2183" s="589"/>
      <c r="M2183" s="589" t="str">
        <f ca="1">'25'!BD834</f>
        <v xml:space="preserve"> </v>
      </c>
      <c r="N2183" s="589"/>
      <c r="O2183" s="589"/>
      <c r="P2183" s="589"/>
      <c r="Q2183" s="590" t="str">
        <f ca="1">'25'!BS834</f>
        <v xml:space="preserve"> </v>
      </c>
      <c r="R2183" s="590"/>
      <c r="S2183" s="590"/>
      <c r="T2183" s="590"/>
      <c r="U2183" s="590"/>
      <c r="V2183" s="590"/>
      <c r="W2183" s="591" t="str">
        <f ca="1">'25'!BO834</f>
        <v xml:space="preserve"> </v>
      </c>
      <c r="X2183" s="591"/>
      <c r="Y2183" s="591"/>
      <c r="Z2183" s="591"/>
      <c r="AA2183" s="591" t="str">
        <f ca="1">'25'!BP834</f>
        <v xml:space="preserve"> </v>
      </c>
      <c r="AB2183" s="591"/>
      <c r="AC2183" s="591"/>
      <c r="AD2183" s="591"/>
      <c r="AE2183" s="591">
        <f ca="1">'25'!BQ834</f>
        <v>0</v>
      </c>
      <c r="AF2183" s="591"/>
      <c r="AG2183" s="591"/>
      <c r="AH2183" s="591"/>
      <c r="AI2183" s="589" t="str">
        <f ca="1">'25'!BR834</f>
        <v xml:space="preserve"> </v>
      </c>
      <c r="AJ2183" s="589"/>
      <c r="AK2183" s="589"/>
      <c r="AL2183" s="589"/>
      <c r="AM2183" s="589"/>
      <c r="AN2183" s="589"/>
      <c r="AO2183" s="589"/>
    </row>
    <row r="2184" spans="1:41" ht="12.75" customHeight="1" x14ac:dyDescent="0.25">
      <c r="A2184" s="199">
        <v>830</v>
      </c>
      <c r="B2184" s="589" t="str">
        <f ca="1">'25'!BB835</f>
        <v xml:space="preserve"> </v>
      </c>
      <c r="C2184" s="589"/>
      <c r="D2184" s="589"/>
      <c r="E2184" s="589"/>
      <c r="F2184" s="589"/>
      <c r="G2184" s="589"/>
      <c r="H2184" s="589" t="str">
        <f ca="1">'25'!BC835</f>
        <v xml:space="preserve"> </v>
      </c>
      <c r="I2184" s="589"/>
      <c r="J2184" s="589"/>
      <c r="K2184" s="589"/>
      <c r="L2184" s="589"/>
      <c r="M2184" s="589" t="str">
        <f ca="1">'25'!BD835</f>
        <v xml:space="preserve"> </v>
      </c>
      <c r="N2184" s="589"/>
      <c r="O2184" s="589"/>
      <c r="P2184" s="589"/>
      <c r="Q2184" s="590" t="str">
        <f ca="1">'25'!BS835</f>
        <v xml:space="preserve"> </v>
      </c>
      <c r="R2184" s="590"/>
      <c r="S2184" s="590"/>
      <c r="T2184" s="590"/>
      <c r="U2184" s="590"/>
      <c r="V2184" s="590"/>
      <c r="W2184" s="591" t="str">
        <f ca="1">'25'!BO835</f>
        <v xml:space="preserve"> </v>
      </c>
      <c r="X2184" s="591"/>
      <c r="Y2184" s="591"/>
      <c r="Z2184" s="591"/>
      <c r="AA2184" s="591" t="str">
        <f ca="1">'25'!BP835</f>
        <v xml:space="preserve"> </v>
      </c>
      <c r="AB2184" s="591"/>
      <c r="AC2184" s="591"/>
      <c r="AD2184" s="591"/>
      <c r="AE2184" s="591">
        <f ca="1">'25'!BQ835</f>
        <v>0</v>
      </c>
      <c r="AF2184" s="591"/>
      <c r="AG2184" s="591"/>
      <c r="AH2184" s="591"/>
      <c r="AI2184" s="589" t="str">
        <f ca="1">'25'!BR835</f>
        <v xml:space="preserve"> </v>
      </c>
      <c r="AJ2184" s="589"/>
      <c r="AK2184" s="589"/>
      <c r="AL2184" s="589"/>
      <c r="AM2184" s="589"/>
      <c r="AN2184" s="589"/>
      <c r="AO2184" s="589"/>
    </row>
    <row r="2185" spans="1:41" ht="12.75" customHeight="1" x14ac:dyDescent="0.25">
      <c r="A2185" s="199">
        <v>831</v>
      </c>
      <c r="B2185" s="589" t="str">
        <f ca="1">'25'!BB836</f>
        <v xml:space="preserve"> </v>
      </c>
      <c r="C2185" s="589"/>
      <c r="D2185" s="589"/>
      <c r="E2185" s="589"/>
      <c r="F2185" s="589"/>
      <c r="G2185" s="589"/>
      <c r="H2185" s="589" t="str">
        <f ca="1">'25'!BC836</f>
        <v xml:space="preserve"> </v>
      </c>
      <c r="I2185" s="589"/>
      <c r="J2185" s="589"/>
      <c r="K2185" s="589"/>
      <c r="L2185" s="589"/>
      <c r="M2185" s="589" t="str">
        <f ca="1">'25'!BD836</f>
        <v xml:space="preserve"> </v>
      </c>
      <c r="N2185" s="589"/>
      <c r="O2185" s="589"/>
      <c r="P2185" s="589"/>
      <c r="Q2185" s="590" t="str">
        <f ca="1">'25'!BS836</f>
        <v xml:space="preserve"> </v>
      </c>
      <c r="R2185" s="590"/>
      <c r="S2185" s="590"/>
      <c r="T2185" s="590"/>
      <c r="U2185" s="590"/>
      <c r="V2185" s="590"/>
      <c r="W2185" s="591" t="str">
        <f ca="1">'25'!BO836</f>
        <v xml:space="preserve"> </v>
      </c>
      <c r="X2185" s="591"/>
      <c r="Y2185" s="591"/>
      <c r="Z2185" s="591"/>
      <c r="AA2185" s="591" t="str">
        <f ca="1">'25'!BP836</f>
        <v xml:space="preserve"> </v>
      </c>
      <c r="AB2185" s="591"/>
      <c r="AC2185" s="591"/>
      <c r="AD2185" s="591"/>
      <c r="AE2185" s="591">
        <f ca="1">'25'!BQ836</f>
        <v>0</v>
      </c>
      <c r="AF2185" s="591"/>
      <c r="AG2185" s="591"/>
      <c r="AH2185" s="591"/>
      <c r="AI2185" s="589" t="str">
        <f ca="1">'25'!BR836</f>
        <v xml:space="preserve"> </v>
      </c>
      <c r="AJ2185" s="589"/>
      <c r="AK2185" s="589"/>
      <c r="AL2185" s="589"/>
      <c r="AM2185" s="589"/>
      <c r="AN2185" s="589"/>
      <c r="AO2185" s="589"/>
    </row>
    <row r="2186" spans="1:41" ht="12.75" customHeight="1" x14ac:dyDescent="0.25">
      <c r="A2186" s="199">
        <v>832</v>
      </c>
      <c r="B2186" s="589" t="str">
        <f ca="1">'25'!BB837</f>
        <v xml:space="preserve"> </v>
      </c>
      <c r="C2186" s="589"/>
      <c r="D2186" s="589"/>
      <c r="E2186" s="589"/>
      <c r="F2186" s="589"/>
      <c r="G2186" s="589"/>
      <c r="H2186" s="589" t="str">
        <f ca="1">'25'!BC837</f>
        <v xml:space="preserve"> </v>
      </c>
      <c r="I2186" s="589"/>
      <c r="J2186" s="589"/>
      <c r="K2186" s="589"/>
      <c r="L2186" s="589"/>
      <c r="M2186" s="589" t="str">
        <f ca="1">'25'!BD837</f>
        <v xml:space="preserve"> </v>
      </c>
      <c r="N2186" s="589"/>
      <c r="O2186" s="589"/>
      <c r="P2186" s="589"/>
      <c r="Q2186" s="590" t="str">
        <f ca="1">'25'!BS837</f>
        <v xml:space="preserve"> </v>
      </c>
      <c r="R2186" s="590"/>
      <c r="S2186" s="590"/>
      <c r="T2186" s="590"/>
      <c r="U2186" s="590"/>
      <c r="V2186" s="590"/>
      <c r="W2186" s="591" t="str">
        <f ca="1">'25'!BO837</f>
        <v xml:space="preserve"> </v>
      </c>
      <c r="X2186" s="591"/>
      <c r="Y2186" s="591"/>
      <c r="Z2186" s="591"/>
      <c r="AA2186" s="591" t="str">
        <f ca="1">'25'!BP837</f>
        <v xml:space="preserve"> </v>
      </c>
      <c r="AB2186" s="591"/>
      <c r="AC2186" s="591"/>
      <c r="AD2186" s="591"/>
      <c r="AE2186" s="591">
        <f ca="1">'25'!BQ837</f>
        <v>0</v>
      </c>
      <c r="AF2186" s="591"/>
      <c r="AG2186" s="591"/>
      <c r="AH2186" s="591"/>
      <c r="AI2186" s="589" t="str">
        <f ca="1">'25'!BR837</f>
        <v xml:space="preserve"> </v>
      </c>
      <c r="AJ2186" s="589"/>
      <c r="AK2186" s="589"/>
      <c r="AL2186" s="589"/>
      <c r="AM2186" s="589"/>
      <c r="AN2186" s="589"/>
      <c r="AO2186" s="589"/>
    </row>
    <row r="2187" spans="1:41" ht="12.75" customHeight="1" x14ac:dyDescent="0.25">
      <c r="A2187" s="199">
        <v>833</v>
      </c>
      <c r="B2187" s="589" t="str">
        <f ca="1">'25'!BB838</f>
        <v xml:space="preserve"> </v>
      </c>
      <c r="C2187" s="589"/>
      <c r="D2187" s="589"/>
      <c r="E2187" s="589"/>
      <c r="F2187" s="589"/>
      <c r="G2187" s="589"/>
      <c r="H2187" s="589" t="str">
        <f ca="1">'25'!BC838</f>
        <v xml:space="preserve"> </v>
      </c>
      <c r="I2187" s="589"/>
      <c r="J2187" s="589"/>
      <c r="K2187" s="589"/>
      <c r="L2187" s="589"/>
      <c r="M2187" s="589" t="str">
        <f ca="1">'25'!BD838</f>
        <v xml:space="preserve"> </v>
      </c>
      <c r="N2187" s="589"/>
      <c r="O2187" s="589"/>
      <c r="P2187" s="589"/>
      <c r="Q2187" s="590" t="str">
        <f ca="1">'25'!BS838</f>
        <v xml:space="preserve"> </v>
      </c>
      <c r="R2187" s="590"/>
      <c r="S2187" s="590"/>
      <c r="T2187" s="590"/>
      <c r="U2187" s="590"/>
      <c r="V2187" s="590"/>
      <c r="W2187" s="591" t="str">
        <f ca="1">'25'!BO838</f>
        <v xml:space="preserve"> </v>
      </c>
      <c r="X2187" s="591"/>
      <c r="Y2187" s="591"/>
      <c r="Z2187" s="591"/>
      <c r="AA2187" s="591" t="str">
        <f ca="1">'25'!BP838</f>
        <v xml:space="preserve"> </v>
      </c>
      <c r="AB2187" s="591"/>
      <c r="AC2187" s="591"/>
      <c r="AD2187" s="591"/>
      <c r="AE2187" s="591">
        <f ca="1">'25'!BQ838</f>
        <v>0</v>
      </c>
      <c r="AF2187" s="591"/>
      <c r="AG2187" s="591"/>
      <c r="AH2187" s="591"/>
      <c r="AI2187" s="589" t="str">
        <f ca="1">'25'!BR838</f>
        <v xml:space="preserve"> </v>
      </c>
      <c r="AJ2187" s="589"/>
      <c r="AK2187" s="589"/>
      <c r="AL2187" s="589"/>
      <c r="AM2187" s="589"/>
      <c r="AN2187" s="589"/>
      <c r="AO2187" s="589"/>
    </row>
    <row r="2188" spans="1:41" ht="12.75" customHeight="1" x14ac:dyDescent="0.25">
      <c r="A2188" s="199">
        <v>834</v>
      </c>
      <c r="B2188" s="589" t="str">
        <f ca="1">'25'!BB839</f>
        <v xml:space="preserve"> </v>
      </c>
      <c r="C2188" s="589"/>
      <c r="D2188" s="589"/>
      <c r="E2188" s="589"/>
      <c r="F2188" s="589"/>
      <c r="G2188" s="589"/>
      <c r="H2188" s="589" t="str">
        <f ca="1">'25'!BC839</f>
        <v xml:space="preserve"> </v>
      </c>
      <c r="I2188" s="589"/>
      <c r="J2188" s="589"/>
      <c r="K2188" s="589"/>
      <c r="L2188" s="589"/>
      <c r="M2188" s="589" t="str">
        <f ca="1">'25'!BD839</f>
        <v xml:space="preserve"> </v>
      </c>
      <c r="N2188" s="589"/>
      <c r="O2188" s="589"/>
      <c r="P2188" s="589"/>
      <c r="Q2188" s="590" t="str">
        <f ca="1">'25'!BS839</f>
        <v xml:space="preserve"> </v>
      </c>
      <c r="R2188" s="590"/>
      <c r="S2188" s="590"/>
      <c r="T2188" s="590"/>
      <c r="U2188" s="590"/>
      <c r="V2188" s="590"/>
      <c r="W2188" s="591" t="str">
        <f ca="1">'25'!BO839</f>
        <v xml:space="preserve"> </v>
      </c>
      <c r="X2188" s="591"/>
      <c r="Y2188" s="591"/>
      <c r="Z2188" s="591"/>
      <c r="AA2188" s="591" t="str">
        <f ca="1">'25'!BP839</f>
        <v xml:space="preserve"> </v>
      </c>
      <c r="AB2188" s="591"/>
      <c r="AC2188" s="591"/>
      <c r="AD2188" s="591"/>
      <c r="AE2188" s="591">
        <f ca="1">'25'!BQ839</f>
        <v>0</v>
      </c>
      <c r="AF2188" s="591"/>
      <c r="AG2188" s="591"/>
      <c r="AH2188" s="591"/>
      <c r="AI2188" s="589" t="str">
        <f ca="1">'25'!BR839</f>
        <v xml:space="preserve"> </v>
      </c>
      <c r="AJ2188" s="589"/>
      <c r="AK2188" s="589"/>
      <c r="AL2188" s="589"/>
      <c r="AM2188" s="589"/>
      <c r="AN2188" s="589"/>
      <c r="AO2188" s="589"/>
    </row>
    <row r="2189" spans="1:41" ht="12.75" customHeight="1" x14ac:dyDescent="0.25">
      <c r="A2189" s="199">
        <v>835</v>
      </c>
      <c r="B2189" s="589" t="str">
        <f ca="1">'25'!BB840</f>
        <v xml:space="preserve"> </v>
      </c>
      <c r="C2189" s="589"/>
      <c r="D2189" s="589"/>
      <c r="E2189" s="589"/>
      <c r="F2189" s="589"/>
      <c r="G2189" s="589"/>
      <c r="H2189" s="589" t="str">
        <f ca="1">'25'!BC840</f>
        <v xml:space="preserve"> </v>
      </c>
      <c r="I2189" s="589"/>
      <c r="J2189" s="589"/>
      <c r="K2189" s="589"/>
      <c r="L2189" s="589"/>
      <c r="M2189" s="589" t="str">
        <f ca="1">'25'!BD840</f>
        <v xml:space="preserve"> </v>
      </c>
      <c r="N2189" s="589"/>
      <c r="O2189" s="589"/>
      <c r="P2189" s="589"/>
      <c r="Q2189" s="590" t="str">
        <f ca="1">'25'!BS840</f>
        <v xml:space="preserve"> </v>
      </c>
      <c r="R2189" s="590"/>
      <c r="S2189" s="590"/>
      <c r="T2189" s="590"/>
      <c r="U2189" s="590"/>
      <c r="V2189" s="590"/>
      <c r="W2189" s="591" t="str">
        <f ca="1">'25'!BO840</f>
        <v xml:space="preserve"> </v>
      </c>
      <c r="X2189" s="591"/>
      <c r="Y2189" s="591"/>
      <c r="Z2189" s="591"/>
      <c r="AA2189" s="591" t="str">
        <f ca="1">'25'!BP840</f>
        <v xml:space="preserve"> </v>
      </c>
      <c r="AB2189" s="591"/>
      <c r="AC2189" s="591"/>
      <c r="AD2189" s="591"/>
      <c r="AE2189" s="591">
        <f ca="1">'25'!BQ840</f>
        <v>0</v>
      </c>
      <c r="AF2189" s="591"/>
      <c r="AG2189" s="591"/>
      <c r="AH2189" s="591"/>
      <c r="AI2189" s="589" t="str">
        <f ca="1">'25'!BR840</f>
        <v xml:space="preserve"> </v>
      </c>
      <c r="AJ2189" s="589"/>
      <c r="AK2189" s="589"/>
      <c r="AL2189" s="589"/>
      <c r="AM2189" s="589"/>
      <c r="AN2189" s="589"/>
      <c r="AO2189" s="589"/>
    </row>
    <row r="2190" spans="1:41" ht="12.75" customHeight="1" x14ac:dyDescent="0.25">
      <c r="A2190" s="199">
        <v>836</v>
      </c>
      <c r="B2190" s="589" t="str">
        <f ca="1">'25'!BB841</f>
        <v xml:space="preserve"> </v>
      </c>
      <c r="C2190" s="589"/>
      <c r="D2190" s="589"/>
      <c r="E2190" s="589"/>
      <c r="F2190" s="589"/>
      <c r="G2190" s="589"/>
      <c r="H2190" s="589" t="str">
        <f ca="1">'25'!BC841</f>
        <v xml:space="preserve"> </v>
      </c>
      <c r="I2190" s="589"/>
      <c r="J2190" s="589"/>
      <c r="K2190" s="589"/>
      <c r="L2190" s="589"/>
      <c r="M2190" s="589" t="str">
        <f ca="1">'25'!BD841</f>
        <v xml:space="preserve"> </v>
      </c>
      <c r="N2190" s="589"/>
      <c r="O2190" s="589"/>
      <c r="P2190" s="589"/>
      <c r="Q2190" s="590" t="str">
        <f ca="1">'25'!BS841</f>
        <v xml:space="preserve"> </v>
      </c>
      <c r="R2190" s="590"/>
      <c r="S2190" s="590"/>
      <c r="T2190" s="590"/>
      <c r="U2190" s="590"/>
      <c r="V2190" s="590"/>
      <c r="W2190" s="591" t="str">
        <f ca="1">'25'!BO841</f>
        <v xml:space="preserve"> </v>
      </c>
      <c r="X2190" s="591"/>
      <c r="Y2190" s="591"/>
      <c r="Z2190" s="591"/>
      <c r="AA2190" s="591" t="str">
        <f ca="1">'25'!BP841</f>
        <v xml:space="preserve"> </v>
      </c>
      <c r="AB2190" s="591"/>
      <c r="AC2190" s="591"/>
      <c r="AD2190" s="591"/>
      <c r="AE2190" s="591">
        <f ca="1">'25'!BQ841</f>
        <v>0</v>
      </c>
      <c r="AF2190" s="591"/>
      <c r="AG2190" s="591"/>
      <c r="AH2190" s="591"/>
      <c r="AI2190" s="589" t="str">
        <f ca="1">'25'!BR841</f>
        <v xml:space="preserve"> </v>
      </c>
      <c r="AJ2190" s="589"/>
      <c r="AK2190" s="589"/>
      <c r="AL2190" s="589"/>
      <c r="AM2190" s="589"/>
      <c r="AN2190" s="589"/>
      <c r="AO2190" s="589"/>
    </row>
    <row r="2191" spans="1:41" ht="12.75" customHeight="1" x14ac:dyDescent="0.25">
      <c r="A2191" s="199">
        <v>837</v>
      </c>
      <c r="B2191" s="589" t="str">
        <f ca="1">'25'!BB842</f>
        <v xml:space="preserve"> </v>
      </c>
      <c r="C2191" s="589"/>
      <c r="D2191" s="589"/>
      <c r="E2191" s="589"/>
      <c r="F2191" s="589"/>
      <c r="G2191" s="589"/>
      <c r="H2191" s="589" t="str">
        <f ca="1">'25'!BC842</f>
        <v xml:space="preserve"> </v>
      </c>
      <c r="I2191" s="589"/>
      <c r="J2191" s="589"/>
      <c r="K2191" s="589"/>
      <c r="L2191" s="589"/>
      <c r="M2191" s="589" t="str">
        <f ca="1">'25'!BD842</f>
        <v xml:space="preserve"> </v>
      </c>
      <c r="N2191" s="589"/>
      <c r="O2191" s="589"/>
      <c r="P2191" s="589"/>
      <c r="Q2191" s="590" t="str">
        <f ca="1">'25'!BS842</f>
        <v xml:space="preserve"> </v>
      </c>
      <c r="R2191" s="590"/>
      <c r="S2191" s="590"/>
      <c r="T2191" s="590"/>
      <c r="U2191" s="590"/>
      <c r="V2191" s="590"/>
      <c r="W2191" s="591" t="str">
        <f ca="1">'25'!BO842</f>
        <v xml:space="preserve"> </v>
      </c>
      <c r="X2191" s="591"/>
      <c r="Y2191" s="591"/>
      <c r="Z2191" s="591"/>
      <c r="AA2191" s="591" t="str">
        <f ca="1">'25'!BP842</f>
        <v xml:space="preserve"> </v>
      </c>
      <c r="AB2191" s="591"/>
      <c r="AC2191" s="591"/>
      <c r="AD2191" s="591"/>
      <c r="AE2191" s="591">
        <f ca="1">'25'!BQ842</f>
        <v>0</v>
      </c>
      <c r="AF2191" s="591"/>
      <c r="AG2191" s="591"/>
      <c r="AH2191" s="591"/>
      <c r="AI2191" s="589" t="str">
        <f ca="1">'25'!BR842</f>
        <v xml:space="preserve"> </v>
      </c>
      <c r="AJ2191" s="589"/>
      <c r="AK2191" s="589"/>
      <c r="AL2191" s="589"/>
      <c r="AM2191" s="589"/>
      <c r="AN2191" s="589"/>
      <c r="AO2191" s="589"/>
    </row>
    <row r="2192" spans="1:41" ht="12.75" customHeight="1" x14ac:dyDescent="0.25">
      <c r="A2192" s="199">
        <v>838</v>
      </c>
      <c r="B2192" s="589" t="str">
        <f ca="1">'25'!BB843</f>
        <v xml:space="preserve"> </v>
      </c>
      <c r="C2192" s="589"/>
      <c r="D2192" s="589"/>
      <c r="E2192" s="589"/>
      <c r="F2192" s="589"/>
      <c r="G2192" s="589"/>
      <c r="H2192" s="589" t="str">
        <f ca="1">'25'!BC843</f>
        <v xml:space="preserve"> </v>
      </c>
      <c r="I2192" s="589"/>
      <c r="J2192" s="589"/>
      <c r="K2192" s="589"/>
      <c r="L2192" s="589"/>
      <c r="M2192" s="589" t="str">
        <f ca="1">'25'!BD843</f>
        <v xml:space="preserve"> </v>
      </c>
      <c r="N2192" s="589"/>
      <c r="O2192" s="589"/>
      <c r="P2192" s="589"/>
      <c r="Q2192" s="590" t="str">
        <f ca="1">'25'!BS843</f>
        <v xml:space="preserve"> </v>
      </c>
      <c r="R2192" s="590"/>
      <c r="S2192" s="590"/>
      <c r="T2192" s="590"/>
      <c r="U2192" s="590"/>
      <c r="V2192" s="590"/>
      <c r="W2192" s="591" t="str">
        <f ca="1">'25'!BO843</f>
        <v xml:space="preserve"> </v>
      </c>
      <c r="X2192" s="591"/>
      <c r="Y2192" s="591"/>
      <c r="Z2192" s="591"/>
      <c r="AA2192" s="591" t="str">
        <f ca="1">'25'!BP843</f>
        <v xml:space="preserve"> </v>
      </c>
      <c r="AB2192" s="591"/>
      <c r="AC2192" s="591"/>
      <c r="AD2192" s="591"/>
      <c r="AE2192" s="591">
        <f ca="1">'25'!BQ843</f>
        <v>0</v>
      </c>
      <c r="AF2192" s="591"/>
      <c r="AG2192" s="591"/>
      <c r="AH2192" s="591"/>
      <c r="AI2192" s="589" t="str">
        <f ca="1">'25'!BR843</f>
        <v xml:space="preserve"> </v>
      </c>
      <c r="AJ2192" s="589"/>
      <c r="AK2192" s="589"/>
      <c r="AL2192" s="589"/>
      <c r="AM2192" s="589"/>
      <c r="AN2192" s="589"/>
      <c r="AO2192" s="589"/>
    </row>
    <row r="2193" spans="1:41" ht="12.75" customHeight="1" x14ac:dyDescent="0.25">
      <c r="A2193" s="199">
        <v>839</v>
      </c>
      <c r="B2193" s="589" t="str">
        <f ca="1">'25'!BB844</f>
        <v xml:space="preserve"> </v>
      </c>
      <c r="C2193" s="589"/>
      <c r="D2193" s="589"/>
      <c r="E2193" s="589"/>
      <c r="F2193" s="589"/>
      <c r="G2193" s="589"/>
      <c r="H2193" s="589" t="str">
        <f ca="1">'25'!BC844</f>
        <v xml:space="preserve"> </v>
      </c>
      <c r="I2193" s="589"/>
      <c r="J2193" s="589"/>
      <c r="K2193" s="589"/>
      <c r="L2193" s="589"/>
      <c r="M2193" s="589" t="str">
        <f ca="1">'25'!BD844</f>
        <v xml:space="preserve"> </v>
      </c>
      <c r="N2193" s="589"/>
      <c r="O2193" s="589"/>
      <c r="P2193" s="589"/>
      <c r="Q2193" s="590" t="str">
        <f ca="1">'25'!BS844</f>
        <v xml:space="preserve"> </v>
      </c>
      <c r="R2193" s="590"/>
      <c r="S2193" s="590"/>
      <c r="T2193" s="590"/>
      <c r="U2193" s="590"/>
      <c r="V2193" s="590"/>
      <c r="W2193" s="591" t="str">
        <f ca="1">'25'!BO844</f>
        <v xml:space="preserve"> </v>
      </c>
      <c r="X2193" s="591"/>
      <c r="Y2193" s="591"/>
      <c r="Z2193" s="591"/>
      <c r="AA2193" s="591" t="str">
        <f ca="1">'25'!BP844</f>
        <v xml:space="preserve"> </v>
      </c>
      <c r="AB2193" s="591"/>
      <c r="AC2193" s="591"/>
      <c r="AD2193" s="591"/>
      <c r="AE2193" s="591">
        <f ca="1">'25'!BQ844</f>
        <v>0</v>
      </c>
      <c r="AF2193" s="591"/>
      <c r="AG2193" s="591"/>
      <c r="AH2193" s="591"/>
      <c r="AI2193" s="589" t="str">
        <f ca="1">'25'!BR844</f>
        <v xml:space="preserve"> </v>
      </c>
      <c r="AJ2193" s="589"/>
      <c r="AK2193" s="589"/>
      <c r="AL2193" s="589"/>
      <c r="AM2193" s="589"/>
      <c r="AN2193" s="589"/>
      <c r="AO2193" s="589"/>
    </row>
    <row r="2194" spans="1:41" ht="12.75" customHeight="1" x14ac:dyDescent="0.25">
      <c r="A2194" s="199">
        <v>840</v>
      </c>
      <c r="B2194" s="589" t="str">
        <f ca="1">'25'!BB845</f>
        <v xml:space="preserve"> </v>
      </c>
      <c r="C2194" s="589"/>
      <c r="D2194" s="589"/>
      <c r="E2194" s="589"/>
      <c r="F2194" s="589"/>
      <c r="G2194" s="589"/>
      <c r="H2194" s="589" t="str">
        <f ca="1">'25'!BC845</f>
        <v xml:space="preserve"> </v>
      </c>
      <c r="I2194" s="589"/>
      <c r="J2194" s="589"/>
      <c r="K2194" s="589"/>
      <c r="L2194" s="589"/>
      <c r="M2194" s="589" t="str">
        <f ca="1">'25'!BD845</f>
        <v xml:space="preserve"> </v>
      </c>
      <c r="N2194" s="589"/>
      <c r="O2194" s="589"/>
      <c r="P2194" s="589"/>
      <c r="Q2194" s="590" t="str">
        <f ca="1">'25'!BS845</f>
        <v xml:space="preserve"> </v>
      </c>
      <c r="R2194" s="590"/>
      <c r="S2194" s="590"/>
      <c r="T2194" s="590"/>
      <c r="U2194" s="590"/>
      <c r="V2194" s="590"/>
      <c r="W2194" s="591" t="str">
        <f ca="1">'25'!BO845</f>
        <v xml:space="preserve"> </v>
      </c>
      <c r="X2194" s="591"/>
      <c r="Y2194" s="591"/>
      <c r="Z2194" s="591"/>
      <c r="AA2194" s="591" t="str">
        <f ca="1">'25'!BP845</f>
        <v xml:space="preserve"> </v>
      </c>
      <c r="AB2194" s="591"/>
      <c r="AC2194" s="591"/>
      <c r="AD2194" s="591"/>
      <c r="AE2194" s="591">
        <f ca="1">'25'!BQ845</f>
        <v>0</v>
      </c>
      <c r="AF2194" s="591"/>
      <c r="AG2194" s="591"/>
      <c r="AH2194" s="591"/>
      <c r="AI2194" s="589" t="str">
        <f ca="1">'25'!BR845</f>
        <v xml:space="preserve"> </v>
      </c>
      <c r="AJ2194" s="589"/>
      <c r="AK2194" s="589"/>
      <c r="AL2194" s="589"/>
      <c r="AM2194" s="589"/>
      <c r="AN2194" s="589"/>
      <c r="AO2194" s="589"/>
    </row>
    <row r="2195" spans="1:41" ht="12.75" customHeight="1" x14ac:dyDescent="0.25">
      <c r="A2195" s="199">
        <v>841</v>
      </c>
      <c r="B2195" s="589" t="str">
        <f ca="1">'25'!BB846</f>
        <v xml:space="preserve"> </v>
      </c>
      <c r="C2195" s="589"/>
      <c r="D2195" s="589"/>
      <c r="E2195" s="589"/>
      <c r="F2195" s="589"/>
      <c r="G2195" s="589"/>
      <c r="H2195" s="589" t="str">
        <f ca="1">'25'!BC846</f>
        <v xml:space="preserve"> </v>
      </c>
      <c r="I2195" s="589"/>
      <c r="J2195" s="589"/>
      <c r="K2195" s="589"/>
      <c r="L2195" s="589"/>
      <c r="M2195" s="589" t="str">
        <f ca="1">'25'!BD846</f>
        <v xml:space="preserve"> </v>
      </c>
      <c r="N2195" s="589"/>
      <c r="O2195" s="589"/>
      <c r="P2195" s="589"/>
      <c r="Q2195" s="590" t="str">
        <f ca="1">'25'!BS846</f>
        <v xml:space="preserve"> </v>
      </c>
      <c r="R2195" s="590"/>
      <c r="S2195" s="590"/>
      <c r="T2195" s="590"/>
      <c r="U2195" s="590"/>
      <c r="V2195" s="590"/>
      <c r="W2195" s="591" t="str">
        <f ca="1">'25'!BO846</f>
        <v xml:space="preserve"> </v>
      </c>
      <c r="X2195" s="591"/>
      <c r="Y2195" s="591"/>
      <c r="Z2195" s="591"/>
      <c r="AA2195" s="591" t="str">
        <f ca="1">'25'!BP846</f>
        <v xml:space="preserve"> </v>
      </c>
      <c r="AB2195" s="591"/>
      <c r="AC2195" s="591"/>
      <c r="AD2195" s="591"/>
      <c r="AE2195" s="591">
        <f ca="1">'25'!BQ846</f>
        <v>0</v>
      </c>
      <c r="AF2195" s="591"/>
      <c r="AG2195" s="591"/>
      <c r="AH2195" s="591"/>
      <c r="AI2195" s="589" t="str">
        <f ca="1">'25'!BR846</f>
        <v xml:space="preserve"> </v>
      </c>
      <c r="AJ2195" s="589"/>
      <c r="AK2195" s="589"/>
      <c r="AL2195" s="589"/>
      <c r="AM2195" s="589"/>
      <c r="AN2195" s="589"/>
      <c r="AO2195" s="589"/>
    </row>
    <row r="2196" spans="1:41" ht="12.75" customHeight="1" x14ac:dyDescent="0.25">
      <c r="A2196" s="199">
        <v>842</v>
      </c>
      <c r="B2196" s="589" t="str">
        <f ca="1">'25'!BB847</f>
        <v xml:space="preserve"> </v>
      </c>
      <c r="C2196" s="589"/>
      <c r="D2196" s="589"/>
      <c r="E2196" s="589"/>
      <c r="F2196" s="589"/>
      <c r="G2196" s="589"/>
      <c r="H2196" s="589" t="str">
        <f ca="1">'25'!BC847</f>
        <v xml:space="preserve"> </v>
      </c>
      <c r="I2196" s="589"/>
      <c r="J2196" s="589"/>
      <c r="K2196" s="589"/>
      <c r="L2196" s="589"/>
      <c r="M2196" s="589" t="str">
        <f ca="1">'25'!BD847</f>
        <v xml:space="preserve"> </v>
      </c>
      <c r="N2196" s="589"/>
      <c r="O2196" s="589"/>
      <c r="P2196" s="589"/>
      <c r="Q2196" s="590" t="str">
        <f ca="1">'25'!BS847</f>
        <v xml:space="preserve"> </v>
      </c>
      <c r="R2196" s="590"/>
      <c r="S2196" s="590"/>
      <c r="T2196" s="590"/>
      <c r="U2196" s="590"/>
      <c r="V2196" s="590"/>
      <c r="W2196" s="591" t="str">
        <f ca="1">'25'!BO847</f>
        <v xml:space="preserve"> </v>
      </c>
      <c r="X2196" s="591"/>
      <c r="Y2196" s="591"/>
      <c r="Z2196" s="591"/>
      <c r="AA2196" s="591" t="str">
        <f ca="1">'25'!BP847</f>
        <v xml:space="preserve"> </v>
      </c>
      <c r="AB2196" s="591"/>
      <c r="AC2196" s="591"/>
      <c r="AD2196" s="591"/>
      <c r="AE2196" s="591">
        <f ca="1">'25'!BQ847</f>
        <v>0</v>
      </c>
      <c r="AF2196" s="591"/>
      <c r="AG2196" s="591"/>
      <c r="AH2196" s="591"/>
      <c r="AI2196" s="589" t="str">
        <f ca="1">'25'!BR847</f>
        <v xml:space="preserve"> </v>
      </c>
      <c r="AJ2196" s="589"/>
      <c r="AK2196" s="589"/>
      <c r="AL2196" s="589"/>
      <c r="AM2196" s="589"/>
      <c r="AN2196" s="589"/>
      <c r="AO2196" s="589"/>
    </row>
    <row r="2197" spans="1:41" ht="12.75" customHeight="1" x14ac:dyDescent="0.25">
      <c r="A2197" s="199">
        <v>843</v>
      </c>
      <c r="B2197" s="589" t="str">
        <f ca="1">'25'!BB848</f>
        <v xml:space="preserve"> </v>
      </c>
      <c r="C2197" s="589"/>
      <c r="D2197" s="589"/>
      <c r="E2197" s="589"/>
      <c r="F2197" s="589"/>
      <c r="G2197" s="589"/>
      <c r="H2197" s="589" t="str">
        <f ca="1">'25'!BC848</f>
        <v xml:space="preserve"> </v>
      </c>
      <c r="I2197" s="589"/>
      <c r="J2197" s="589"/>
      <c r="K2197" s="589"/>
      <c r="L2197" s="589"/>
      <c r="M2197" s="589" t="str">
        <f ca="1">'25'!BD848</f>
        <v xml:space="preserve"> </v>
      </c>
      <c r="N2197" s="589"/>
      <c r="O2197" s="589"/>
      <c r="P2197" s="589"/>
      <c r="Q2197" s="590" t="str">
        <f ca="1">'25'!BS848</f>
        <v xml:space="preserve"> </v>
      </c>
      <c r="R2197" s="590"/>
      <c r="S2197" s="590"/>
      <c r="T2197" s="590"/>
      <c r="U2197" s="590"/>
      <c r="V2197" s="590"/>
      <c r="W2197" s="591" t="str">
        <f ca="1">'25'!BO848</f>
        <v xml:space="preserve"> </v>
      </c>
      <c r="X2197" s="591"/>
      <c r="Y2197" s="591"/>
      <c r="Z2197" s="591"/>
      <c r="AA2197" s="591" t="str">
        <f ca="1">'25'!BP848</f>
        <v xml:space="preserve"> </v>
      </c>
      <c r="AB2197" s="591"/>
      <c r="AC2197" s="591"/>
      <c r="AD2197" s="591"/>
      <c r="AE2197" s="591">
        <f ca="1">'25'!BQ848</f>
        <v>0</v>
      </c>
      <c r="AF2197" s="591"/>
      <c r="AG2197" s="591"/>
      <c r="AH2197" s="591"/>
      <c r="AI2197" s="589" t="str">
        <f ca="1">'25'!BR848</f>
        <v xml:space="preserve"> </v>
      </c>
      <c r="AJ2197" s="589"/>
      <c r="AK2197" s="589"/>
      <c r="AL2197" s="589"/>
      <c r="AM2197" s="589"/>
      <c r="AN2197" s="589"/>
      <c r="AO2197" s="589"/>
    </row>
    <row r="2198" spans="1:41" ht="12.75" customHeight="1" x14ac:dyDescent="0.25">
      <c r="A2198" s="199">
        <v>844</v>
      </c>
      <c r="B2198" s="589" t="str">
        <f ca="1">'25'!BB849</f>
        <v xml:space="preserve"> </v>
      </c>
      <c r="C2198" s="589"/>
      <c r="D2198" s="589"/>
      <c r="E2198" s="589"/>
      <c r="F2198" s="589"/>
      <c r="G2198" s="589"/>
      <c r="H2198" s="589" t="str">
        <f ca="1">'25'!BC849</f>
        <v xml:space="preserve"> </v>
      </c>
      <c r="I2198" s="589"/>
      <c r="J2198" s="589"/>
      <c r="K2198" s="589"/>
      <c r="L2198" s="589"/>
      <c r="M2198" s="589" t="str">
        <f ca="1">'25'!BD849</f>
        <v xml:space="preserve"> </v>
      </c>
      <c r="N2198" s="589"/>
      <c r="O2198" s="589"/>
      <c r="P2198" s="589"/>
      <c r="Q2198" s="590" t="str">
        <f ca="1">'25'!BS849</f>
        <v xml:space="preserve"> </v>
      </c>
      <c r="R2198" s="590"/>
      <c r="S2198" s="590"/>
      <c r="T2198" s="590"/>
      <c r="U2198" s="590"/>
      <c r="V2198" s="590"/>
      <c r="W2198" s="591" t="str">
        <f ca="1">'25'!BO849</f>
        <v xml:space="preserve"> </v>
      </c>
      <c r="X2198" s="591"/>
      <c r="Y2198" s="591"/>
      <c r="Z2198" s="591"/>
      <c r="AA2198" s="591" t="str">
        <f ca="1">'25'!BP849</f>
        <v xml:space="preserve"> </v>
      </c>
      <c r="AB2198" s="591"/>
      <c r="AC2198" s="591"/>
      <c r="AD2198" s="591"/>
      <c r="AE2198" s="591">
        <f ca="1">'25'!BQ849</f>
        <v>0</v>
      </c>
      <c r="AF2198" s="591"/>
      <c r="AG2198" s="591"/>
      <c r="AH2198" s="591"/>
      <c r="AI2198" s="589" t="str">
        <f ca="1">'25'!BR849</f>
        <v xml:space="preserve"> </v>
      </c>
      <c r="AJ2198" s="589"/>
      <c r="AK2198" s="589"/>
      <c r="AL2198" s="589"/>
      <c r="AM2198" s="589"/>
      <c r="AN2198" s="589"/>
      <c r="AO2198" s="589"/>
    </row>
    <row r="2199" spans="1:41" ht="12.75" customHeight="1" x14ac:dyDescent="0.25">
      <c r="A2199" s="199">
        <v>845</v>
      </c>
      <c r="B2199" s="589" t="str">
        <f ca="1">'25'!BB850</f>
        <v xml:space="preserve"> </v>
      </c>
      <c r="C2199" s="589"/>
      <c r="D2199" s="589"/>
      <c r="E2199" s="589"/>
      <c r="F2199" s="589"/>
      <c r="G2199" s="589"/>
      <c r="H2199" s="589" t="str">
        <f ca="1">'25'!BC850</f>
        <v xml:space="preserve"> </v>
      </c>
      <c r="I2199" s="589"/>
      <c r="J2199" s="589"/>
      <c r="K2199" s="589"/>
      <c r="L2199" s="589"/>
      <c r="M2199" s="589" t="str">
        <f ca="1">'25'!BD850</f>
        <v xml:space="preserve"> </v>
      </c>
      <c r="N2199" s="589"/>
      <c r="O2199" s="589"/>
      <c r="P2199" s="589"/>
      <c r="Q2199" s="590" t="str">
        <f ca="1">'25'!BS850</f>
        <v xml:space="preserve"> </v>
      </c>
      <c r="R2199" s="590"/>
      <c r="S2199" s="590"/>
      <c r="T2199" s="590"/>
      <c r="U2199" s="590"/>
      <c r="V2199" s="590"/>
      <c r="W2199" s="591" t="str">
        <f ca="1">'25'!BO850</f>
        <v xml:space="preserve"> </v>
      </c>
      <c r="X2199" s="591"/>
      <c r="Y2199" s="591"/>
      <c r="Z2199" s="591"/>
      <c r="AA2199" s="591" t="str">
        <f ca="1">'25'!BP850</f>
        <v xml:space="preserve"> </v>
      </c>
      <c r="AB2199" s="591"/>
      <c r="AC2199" s="591"/>
      <c r="AD2199" s="591"/>
      <c r="AE2199" s="591">
        <f ca="1">'25'!BQ850</f>
        <v>0</v>
      </c>
      <c r="AF2199" s="591"/>
      <c r="AG2199" s="591"/>
      <c r="AH2199" s="591"/>
      <c r="AI2199" s="589" t="str">
        <f ca="1">'25'!BR850</f>
        <v xml:space="preserve"> </v>
      </c>
      <c r="AJ2199" s="589"/>
      <c r="AK2199" s="589"/>
      <c r="AL2199" s="589"/>
      <c r="AM2199" s="589"/>
      <c r="AN2199" s="589"/>
      <c r="AO2199" s="589"/>
    </row>
    <row r="2200" spans="1:41" ht="12.75" customHeight="1" x14ac:dyDescent="0.25">
      <c r="A2200" s="199">
        <v>846</v>
      </c>
      <c r="B2200" s="589" t="str">
        <f ca="1">'25'!BB851</f>
        <v xml:space="preserve"> </v>
      </c>
      <c r="C2200" s="589"/>
      <c r="D2200" s="589"/>
      <c r="E2200" s="589"/>
      <c r="F2200" s="589"/>
      <c r="G2200" s="589"/>
      <c r="H2200" s="589" t="str">
        <f ca="1">'25'!BC851</f>
        <v xml:space="preserve"> </v>
      </c>
      <c r="I2200" s="589"/>
      <c r="J2200" s="589"/>
      <c r="K2200" s="589"/>
      <c r="L2200" s="589"/>
      <c r="M2200" s="589" t="str">
        <f ca="1">'25'!BD851</f>
        <v xml:space="preserve"> </v>
      </c>
      <c r="N2200" s="589"/>
      <c r="O2200" s="589"/>
      <c r="P2200" s="589"/>
      <c r="Q2200" s="590" t="str">
        <f ca="1">'25'!BS851</f>
        <v xml:space="preserve"> </v>
      </c>
      <c r="R2200" s="590"/>
      <c r="S2200" s="590"/>
      <c r="T2200" s="590"/>
      <c r="U2200" s="590"/>
      <c r="V2200" s="590"/>
      <c r="W2200" s="591" t="str">
        <f ca="1">'25'!BO851</f>
        <v xml:space="preserve"> </v>
      </c>
      <c r="X2200" s="591"/>
      <c r="Y2200" s="591"/>
      <c r="Z2200" s="591"/>
      <c r="AA2200" s="591" t="str">
        <f ca="1">'25'!BP851</f>
        <v xml:space="preserve"> </v>
      </c>
      <c r="AB2200" s="591"/>
      <c r="AC2200" s="591"/>
      <c r="AD2200" s="591"/>
      <c r="AE2200" s="591">
        <f ca="1">'25'!BQ851</f>
        <v>0</v>
      </c>
      <c r="AF2200" s="591"/>
      <c r="AG2200" s="591"/>
      <c r="AH2200" s="591"/>
      <c r="AI2200" s="589" t="str">
        <f ca="1">'25'!BR851</f>
        <v xml:space="preserve"> </v>
      </c>
      <c r="AJ2200" s="589"/>
      <c r="AK2200" s="589"/>
      <c r="AL2200" s="589"/>
      <c r="AM2200" s="589"/>
      <c r="AN2200" s="589"/>
      <c r="AO2200" s="589"/>
    </row>
    <row r="2201" spans="1:41" ht="12.75" customHeight="1" x14ac:dyDescent="0.25">
      <c r="A2201" s="199">
        <v>847</v>
      </c>
      <c r="B2201" s="589" t="str">
        <f ca="1">'25'!BB852</f>
        <v xml:space="preserve"> </v>
      </c>
      <c r="C2201" s="589"/>
      <c r="D2201" s="589"/>
      <c r="E2201" s="589"/>
      <c r="F2201" s="589"/>
      <c r="G2201" s="589"/>
      <c r="H2201" s="589" t="str">
        <f ca="1">'25'!BC852</f>
        <v xml:space="preserve"> </v>
      </c>
      <c r="I2201" s="589"/>
      <c r="J2201" s="589"/>
      <c r="K2201" s="589"/>
      <c r="L2201" s="589"/>
      <c r="M2201" s="589" t="str">
        <f ca="1">'25'!BD852</f>
        <v xml:space="preserve"> </v>
      </c>
      <c r="N2201" s="589"/>
      <c r="O2201" s="589"/>
      <c r="P2201" s="589"/>
      <c r="Q2201" s="590" t="str">
        <f ca="1">'25'!BS852</f>
        <v xml:space="preserve"> </v>
      </c>
      <c r="R2201" s="590"/>
      <c r="S2201" s="590"/>
      <c r="T2201" s="590"/>
      <c r="U2201" s="590"/>
      <c r="V2201" s="590"/>
      <c r="W2201" s="591" t="str">
        <f ca="1">'25'!BO852</f>
        <v xml:space="preserve"> </v>
      </c>
      <c r="X2201" s="591"/>
      <c r="Y2201" s="591"/>
      <c r="Z2201" s="591"/>
      <c r="AA2201" s="591" t="str">
        <f ca="1">'25'!BP852</f>
        <v xml:space="preserve"> </v>
      </c>
      <c r="AB2201" s="591"/>
      <c r="AC2201" s="591"/>
      <c r="AD2201" s="591"/>
      <c r="AE2201" s="591">
        <f ca="1">'25'!BQ852</f>
        <v>0</v>
      </c>
      <c r="AF2201" s="591"/>
      <c r="AG2201" s="591"/>
      <c r="AH2201" s="591"/>
      <c r="AI2201" s="589" t="str">
        <f ca="1">'25'!BR852</f>
        <v xml:space="preserve"> </v>
      </c>
      <c r="AJ2201" s="589"/>
      <c r="AK2201" s="589"/>
      <c r="AL2201" s="589"/>
      <c r="AM2201" s="589"/>
      <c r="AN2201" s="589"/>
      <c r="AO2201" s="589"/>
    </row>
    <row r="2202" spans="1:41" ht="12.75" customHeight="1" x14ac:dyDescent="0.25">
      <c r="A2202" s="199">
        <v>848</v>
      </c>
      <c r="B2202" s="589" t="str">
        <f ca="1">'25'!BB853</f>
        <v xml:space="preserve"> </v>
      </c>
      <c r="C2202" s="589"/>
      <c r="D2202" s="589"/>
      <c r="E2202" s="589"/>
      <c r="F2202" s="589"/>
      <c r="G2202" s="589"/>
      <c r="H2202" s="589" t="str">
        <f ca="1">'25'!BC853</f>
        <v xml:space="preserve"> </v>
      </c>
      <c r="I2202" s="589"/>
      <c r="J2202" s="589"/>
      <c r="K2202" s="589"/>
      <c r="L2202" s="589"/>
      <c r="M2202" s="589" t="str">
        <f ca="1">'25'!BD853</f>
        <v xml:space="preserve"> </v>
      </c>
      <c r="N2202" s="589"/>
      <c r="O2202" s="589"/>
      <c r="P2202" s="589"/>
      <c r="Q2202" s="590" t="str">
        <f ca="1">'25'!BS853</f>
        <v xml:space="preserve"> </v>
      </c>
      <c r="R2202" s="590"/>
      <c r="S2202" s="590"/>
      <c r="T2202" s="590"/>
      <c r="U2202" s="590"/>
      <c r="V2202" s="590"/>
      <c r="W2202" s="591" t="str">
        <f ca="1">'25'!BO853</f>
        <v xml:space="preserve"> </v>
      </c>
      <c r="X2202" s="591"/>
      <c r="Y2202" s="591"/>
      <c r="Z2202" s="591"/>
      <c r="AA2202" s="591" t="str">
        <f ca="1">'25'!BP853</f>
        <v xml:space="preserve"> </v>
      </c>
      <c r="AB2202" s="591"/>
      <c r="AC2202" s="591"/>
      <c r="AD2202" s="591"/>
      <c r="AE2202" s="591">
        <f ca="1">'25'!BQ853</f>
        <v>0</v>
      </c>
      <c r="AF2202" s="591"/>
      <c r="AG2202" s="591"/>
      <c r="AH2202" s="591"/>
      <c r="AI2202" s="589" t="str">
        <f ca="1">'25'!BR853</f>
        <v xml:space="preserve"> </v>
      </c>
      <c r="AJ2202" s="589"/>
      <c r="AK2202" s="589"/>
      <c r="AL2202" s="589"/>
      <c r="AM2202" s="589"/>
      <c r="AN2202" s="589"/>
      <c r="AO2202" s="589"/>
    </row>
    <row r="2203" spans="1:41" ht="12.75" customHeight="1" x14ac:dyDescent="0.25">
      <c r="A2203" s="199">
        <v>849</v>
      </c>
      <c r="B2203" s="589" t="str">
        <f ca="1">'25'!BB854</f>
        <v xml:space="preserve"> </v>
      </c>
      <c r="C2203" s="589"/>
      <c r="D2203" s="589"/>
      <c r="E2203" s="589"/>
      <c r="F2203" s="589"/>
      <c r="G2203" s="589"/>
      <c r="H2203" s="589" t="str">
        <f ca="1">'25'!BC854</f>
        <v xml:space="preserve"> </v>
      </c>
      <c r="I2203" s="589"/>
      <c r="J2203" s="589"/>
      <c r="K2203" s="589"/>
      <c r="L2203" s="589"/>
      <c r="M2203" s="589" t="str">
        <f ca="1">'25'!BD854</f>
        <v xml:space="preserve"> </v>
      </c>
      <c r="N2203" s="589"/>
      <c r="O2203" s="589"/>
      <c r="P2203" s="589"/>
      <c r="Q2203" s="590" t="str">
        <f ca="1">'25'!BS854</f>
        <v xml:space="preserve"> </v>
      </c>
      <c r="R2203" s="590"/>
      <c r="S2203" s="590"/>
      <c r="T2203" s="590"/>
      <c r="U2203" s="590"/>
      <c r="V2203" s="590"/>
      <c r="W2203" s="591" t="str">
        <f ca="1">'25'!BO854</f>
        <v xml:space="preserve"> </v>
      </c>
      <c r="X2203" s="591"/>
      <c r="Y2203" s="591"/>
      <c r="Z2203" s="591"/>
      <c r="AA2203" s="591" t="str">
        <f ca="1">'25'!BP854</f>
        <v xml:space="preserve"> </v>
      </c>
      <c r="AB2203" s="591"/>
      <c r="AC2203" s="591"/>
      <c r="AD2203" s="591"/>
      <c r="AE2203" s="591">
        <f ca="1">'25'!BQ854</f>
        <v>0</v>
      </c>
      <c r="AF2203" s="591"/>
      <c r="AG2203" s="591"/>
      <c r="AH2203" s="591"/>
      <c r="AI2203" s="589" t="str">
        <f ca="1">'25'!BR854</f>
        <v xml:space="preserve"> </v>
      </c>
      <c r="AJ2203" s="589"/>
      <c r="AK2203" s="589"/>
      <c r="AL2203" s="589"/>
      <c r="AM2203" s="589"/>
      <c r="AN2203" s="589"/>
      <c r="AO2203" s="589"/>
    </row>
    <row r="2204" spans="1:41" ht="12.75" customHeight="1" x14ac:dyDescent="0.25">
      <c r="A2204" s="199">
        <v>850</v>
      </c>
      <c r="B2204" s="589" t="str">
        <f ca="1">'25'!BB855</f>
        <v xml:space="preserve"> </v>
      </c>
      <c r="C2204" s="589"/>
      <c r="D2204" s="589"/>
      <c r="E2204" s="589"/>
      <c r="F2204" s="589"/>
      <c r="G2204" s="589"/>
      <c r="H2204" s="589" t="str">
        <f ca="1">'25'!BC855</f>
        <v xml:space="preserve"> </v>
      </c>
      <c r="I2204" s="589"/>
      <c r="J2204" s="589"/>
      <c r="K2204" s="589"/>
      <c r="L2204" s="589"/>
      <c r="M2204" s="589" t="str">
        <f ca="1">'25'!BD855</f>
        <v xml:space="preserve"> </v>
      </c>
      <c r="N2204" s="589"/>
      <c r="O2204" s="589"/>
      <c r="P2204" s="589"/>
      <c r="Q2204" s="590" t="str">
        <f ca="1">'25'!BS855</f>
        <v xml:space="preserve"> </v>
      </c>
      <c r="R2204" s="590"/>
      <c r="S2204" s="590"/>
      <c r="T2204" s="590"/>
      <c r="U2204" s="590"/>
      <c r="V2204" s="590"/>
      <c r="W2204" s="591" t="str">
        <f ca="1">'25'!BO855</f>
        <v xml:space="preserve"> </v>
      </c>
      <c r="X2204" s="591"/>
      <c r="Y2204" s="591"/>
      <c r="Z2204" s="591"/>
      <c r="AA2204" s="591" t="str">
        <f ca="1">'25'!BP855</f>
        <v xml:space="preserve"> </v>
      </c>
      <c r="AB2204" s="591"/>
      <c r="AC2204" s="591"/>
      <c r="AD2204" s="591"/>
      <c r="AE2204" s="591">
        <f ca="1">'25'!BQ855</f>
        <v>0</v>
      </c>
      <c r="AF2204" s="591"/>
      <c r="AG2204" s="591"/>
      <c r="AH2204" s="591"/>
      <c r="AI2204" s="589" t="str">
        <f ca="1">'25'!BR855</f>
        <v xml:space="preserve"> </v>
      </c>
      <c r="AJ2204" s="589"/>
      <c r="AK2204" s="589"/>
      <c r="AL2204" s="589"/>
      <c r="AM2204" s="589"/>
      <c r="AN2204" s="589"/>
      <c r="AO2204" s="589"/>
    </row>
    <row r="2205" spans="1:41" ht="12.75" customHeight="1" x14ac:dyDescent="0.25">
      <c r="A2205" s="199">
        <v>851</v>
      </c>
      <c r="B2205" s="589" t="str">
        <f ca="1">'25'!BB856</f>
        <v xml:space="preserve"> </v>
      </c>
      <c r="C2205" s="589"/>
      <c r="D2205" s="589"/>
      <c r="E2205" s="589"/>
      <c r="F2205" s="589"/>
      <c r="G2205" s="589"/>
      <c r="H2205" s="589" t="str">
        <f ca="1">'25'!BC856</f>
        <v xml:space="preserve"> </v>
      </c>
      <c r="I2205" s="589"/>
      <c r="J2205" s="589"/>
      <c r="K2205" s="589"/>
      <c r="L2205" s="589"/>
      <c r="M2205" s="589" t="str">
        <f ca="1">'25'!BD856</f>
        <v xml:space="preserve"> </v>
      </c>
      <c r="N2205" s="589"/>
      <c r="O2205" s="589"/>
      <c r="P2205" s="589"/>
      <c r="Q2205" s="590" t="str">
        <f ca="1">'25'!BS856</f>
        <v xml:space="preserve"> </v>
      </c>
      <c r="R2205" s="590"/>
      <c r="S2205" s="590"/>
      <c r="T2205" s="590"/>
      <c r="U2205" s="590"/>
      <c r="V2205" s="590"/>
      <c r="W2205" s="591" t="str">
        <f ca="1">'25'!BO856</f>
        <v xml:space="preserve"> </v>
      </c>
      <c r="X2205" s="591"/>
      <c r="Y2205" s="591"/>
      <c r="Z2205" s="591"/>
      <c r="AA2205" s="591" t="str">
        <f ca="1">'25'!BP856</f>
        <v xml:space="preserve"> </v>
      </c>
      <c r="AB2205" s="591"/>
      <c r="AC2205" s="591"/>
      <c r="AD2205" s="591"/>
      <c r="AE2205" s="591">
        <f ca="1">'25'!BQ856</f>
        <v>0</v>
      </c>
      <c r="AF2205" s="591"/>
      <c r="AG2205" s="591"/>
      <c r="AH2205" s="591"/>
      <c r="AI2205" s="589" t="str">
        <f ca="1">'25'!BR856</f>
        <v xml:space="preserve"> </v>
      </c>
      <c r="AJ2205" s="589"/>
      <c r="AK2205" s="589"/>
      <c r="AL2205" s="589"/>
      <c r="AM2205" s="589"/>
      <c r="AN2205" s="589"/>
      <c r="AO2205" s="589"/>
    </row>
    <row r="2206" spans="1:41" ht="12.75" customHeight="1" x14ac:dyDescent="0.25">
      <c r="A2206" s="199">
        <v>852</v>
      </c>
      <c r="B2206" s="589" t="str">
        <f ca="1">'25'!BB857</f>
        <v xml:space="preserve"> </v>
      </c>
      <c r="C2206" s="589"/>
      <c r="D2206" s="589"/>
      <c r="E2206" s="589"/>
      <c r="F2206" s="589"/>
      <c r="G2206" s="589"/>
      <c r="H2206" s="589" t="str">
        <f ca="1">'25'!BC857</f>
        <v xml:space="preserve"> </v>
      </c>
      <c r="I2206" s="589"/>
      <c r="J2206" s="589"/>
      <c r="K2206" s="589"/>
      <c r="L2206" s="589"/>
      <c r="M2206" s="589" t="str">
        <f ca="1">'25'!BD857</f>
        <v xml:space="preserve"> </v>
      </c>
      <c r="N2206" s="589"/>
      <c r="O2206" s="589"/>
      <c r="P2206" s="589"/>
      <c r="Q2206" s="590" t="str">
        <f ca="1">'25'!BS857</f>
        <v xml:space="preserve"> </v>
      </c>
      <c r="R2206" s="590"/>
      <c r="S2206" s="590"/>
      <c r="T2206" s="590"/>
      <c r="U2206" s="590"/>
      <c r="V2206" s="590"/>
      <c r="W2206" s="591" t="str">
        <f ca="1">'25'!BO857</f>
        <v xml:space="preserve"> </v>
      </c>
      <c r="X2206" s="591"/>
      <c r="Y2206" s="591"/>
      <c r="Z2206" s="591"/>
      <c r="AA2206" s="591" t="str">
        <f ca="1">'25'!BP857</f>
        <v xml:space="preserve"> </v>
      </c>
      <c r="AB2206" s="591"/>
      <c r="AC2206" s="591"/>
      <c r="AD2206" s="591"/>
      <c r="AE2206" s="591">
        <f ca="1">'25'!BQ857</f>
        <v>0</v>
      </c>
      <c r="AF2206" s="591"/>
      <c r="AG2206" s="591"/>
      <c r="AH2206" s="591"/>
      <c r="AI2206" s="589" t="str">
        <f ca="1">'25'!BR857</f>
        <v xml:space="preserve"> </v>
      </c>
      <c r="AJ2206" s="589"/>
      <c r="AK2206" s="589"/>
      <c r="AL2206" s="589"/>
      <c r="AM2206" s="589"/>
      <c r="AN2206" s="589"/>
      <c r="AO2206" s="589"/>
    </row>
    <row r="2207" spans="1:41" ht="12.75" customHeight="1" x14ac:dyDescent="0.25">
      <c r="A2207" s="199">
        <v>853</v>
      </c>
      <c r="B2207" s="589" t="str">
        <f ca="1">'25'!BB858</f>
        <v xml:space="preserve"> </v>
      </c>
      <c r="C2207" s="589"/>
      <c r="D2207" s="589"/>
      <c r="E2207" s="589"/>
      <c r="F2207" s="589"/>
      <c r="G2207" s="589"/>
      <c r="H2207" s="589" t="str">
        <f ca="1">'25'!BC858</f>
        <v xml:space="preserve"> </v>
      </c>
      <c r="I2207" s="589"/>
      <c r="J2207" s="589"/>
      <c r="K2207" s="589"/>
      <c r="L2207" s="589"/>
      <c r="M2207" s="589" t="str">
        <f ca="1">'25'!BD858</f>
        <v xml:space="preserve"> </v>
      </c>
      <c r="N2207" s="589"/>
      <c r="O2207" s="589"/>
      <c r="P2207" s="589"/>
      <c r="Q2207" s="590" t="str">
        <f ca="1">'25'!BS858</f>
        <v xml:space="preserve"> </v>
      </c>
      <c r="R2207" s="590"/>
      <c r="S2207" s="590"/>
      <c r="T2207" s="590"/>
      <c r="U2207" s="590"/>
      <c r="V2207" s="590"/>
      <c r="W2207" s="591" t="str">
        <f ca="1">'25'!BO858</f>
        <v xml:space="preserve"> </v>
      </c>
      <c r="X2207" s="591"/>
      <c r="Y2207" s="591"/>
      <c r="Z2207" s="591"/>
      <c r="AA2207" s="591" t="str">
        <f ca="1">'25'!BP858</f>
        <v xml:space="preserve"> </v>
      </c>
      <c r="AB2207" s="591"/>
      <c r="AC2207" s="591"/>
      <c r="AD2207" s="591"/>
      <c r="AE2207" s="591">
        <f ca="1">'25'!BQ858</f>
        <v>0</v>
      </c>
      <c r="AF2207" s="591"/>
      <c r="AG2207" s="591"/>
      <c r="AH2207" s="591"/>
      <c r="AI2207" s="589" t="str">
        <f ca="1">'25'!BR858</f>
        <v xml:space="preserve"> </v>
      </c>
      <c r="AJ2207" s="589"/>
      <c r="AK2207" s="589"/>
      <c r="AL2207" s="589"/>
      <c r="AM2207" s="589"/>
      <c r="AN2207" s="589"/>
      <c r="AO2207" s="589"/>
    </row>
    <row r="2208" spans="1:41" ht="12.75" customHeight="1" x14ac:dyDescent="0.25">
      <c r="A2208" s="199">
        <v>854</v>
      </c>
      <c r="B2208" s="589" t="str">
        <f ca="1">'25'!BB859</f>
        <v xml:space="preserve"> </v>
      </c>
      <c r="C2208" s="589"/>
      <c r="D2208" s="589"/>
      <c r="E2208" s="589"/>
      <c r="F2208" s="589"/>
      <c r="G2208" s="589"/>
      <c r="H2208" s="589" t="str">
        <f ca="1">'25'!BC859</f>
        <v xml:space="preserve"> </v>
      </c>
      <c r="I2208" s="589"/>
      <c r="J2208" s="589"/>
      <c r="K2208" s="589"/>
      <c r="L2208" s="589"/>
      <c r="M2208" s="589" t="str">
        <f ca="1">'25'!BD859</f>
        <v xml:space="preserve"> </v>
      </c>
      <c r="N2208" s="589"/>
      <c r="O2208" s="589"/>
      <c r="P2208" s="589"/>
      <c r="Q2208" s="590" t="str">
        <f ca="1">'25'!BS859</f>
        <v xml:space="preserve"> </v>
      </c>
      <c r="R2208" s="590"/>
      <c r="S2208" s="590"/>
      <c r="T2208" s="590"/>
      <c r="U2208" s="590"/>
      <c r="V2208" s="590"/>
      <c r="W2208" s="591" t="str">
        <f ca="1">'25'!BO859</f>
        <v xml:space="preserve"> </v>
      </c>
      <c r="X2208" s="591"/>
      <c r="Y2208" s="591"/>
      <c r="Z2208" s="591"/>
      <c r="AA2208" s="591" t="str">
        <f ca="1">'25'!BP859</f>
        <v xml:space="preserve"> </v>
      </c>
      <c r="AB2208" s="591"/>
      <c r="AC2208" s="591"/>
      <c r="AD2208" s="591"/>
      <c r="AE2208" s="591">
        <f ca="1">'25'!BQ859</f>
        <v>0</v>
      </c>
      <c r="AF2208" s="591"/>
      <c r="AG2208" s="591"/>
      <c r="AH2208" s="591"/>
      <c r="AI2208" s="589" t="str">
        <f ca="1">'25'!BR859</f>
        <v xml:space="preserve"> </v>
      </c>
      <c r="AJ2208" s="589"/>
      <c r="AK2208" s="589"/>
      <c r="AL2208" s="589"/>
      <c r="AM2208" s="589"/>
      <c r="AN2208" s="589"/>
      <c r="AO2208" s="589"/>
    </row>
    <row r="2209" spans="1:41" ht="12.75" customHeight="1" x14ac:dyDescent="0.25">
      <c r="A2209" s="199">
        <v>855</v>
      </c>
      <c r="B2209" s="589" t="str">
        <f ca="1">'25'!BB860</f>
        <v xml:space="preserve"> </v>
      </c>
      <c r="C2209" s="589"/>
      <c r="D2209" s="589"/>
      <c r="E2209" s="589"/>
      <c r="F2209" s="589"/>
      <c r="G2209" s="589"/>
      <c r="H2209" s="589" t="str">
        <f ca="1">'25'!BC860</f>
        <v xml:space="preserve"> </v>
      </c>
      <c r="I2209" s="589"/>
      <c r="J2209" s="589"/>
      <c r="K2209" s="589"/>
      <c r="L2209" s="589"/>
      <c r="M2209" s="589" t="str">
        <f ca="1">'25'!BD860</f>
        <v xml:space="preserve"> </v>
      </c>
      <c r="N2209" s="589"/>
      <c r="O2209" s="589"/>
      <c r="P2209" s="589"/>
      <c r="Q2209" s="590" t="str">
        <f ca="1">'25'!BS860</f>
        <v xml:space="preserve"> </v>
      </c>
      <c r="R2209" s="590"/>
      <c r="S2209" s="590"/>
      <c r="T2209" s="590"/>
      <c r="U2209" s="590"/>
      <c r="V2209" s="590"/>
      <c r="W2209" s="591" t="str">
        <f ca="1">'25'!BO860</f>
        <v xml:space="preserve"> </v>
      </c>
      <c r="X2209" s="591"/>
      <c r="Y2209" s="591"/>
      <c r="Z2209" s="591"/>
      <c r="AA2209" s="591" t="str">
        <f ca="1">'25'!BP860</f>
        <v xml:space="preserve"> </v>
      </c>
      <c r="AB2209" s="591"/>
      <c r="AC2209" s="591"/>
      <c r="AD2209" s="591"/>
      <c r="AE2209" s="591">
        <f ca="1">'25'!BQ860</f>
        <v>0</v>
      </c>
      <c r="AF2209" s="591"/>
      <c r="AG2209" s="591"/>
      <c r="AH2209" s="591"/>
      <c r="AI2209" s="589" t="str">
        <f ca="1">'25'!BR860</f>
        <v xml:space="preserve"> </v>
      </c>
      <c r="AJ2209" s="589"/>
      <c r="AK2209" s="589"/>
      <c r="AL2209" s="589"/>
      <c r="AM2209" s="589"/>
      <c r="AN2209" s="589"/>
      <c r="AO2209" s="589"/>
    </row>
    <row r="2210" spans="1:41" ht="12.75" customHeight="1" x14ac:dyDescent="0.25">
      <c r="A2210" s="199">
        <v>856</v>
      </c>
      <c r="B2210" s="589" t="str">
        <f ca="1">'25'!BB861</f>
        <v xml:space="preserve"> </v>
      </c>
      <c r="C2210" s="589"/>
      <c r="D2210" s="589"/>
      <c r="E2210" s="589"/>
      <c r="F2210" s="589"/>
      <c r="G2210" s="589"/>
      <c r="H2210" s="589" t="str">
        <f ca="1">'25'!BC861</f>
        <v xml:space="preserve"> </v>
      </c>
      <c r="I2210" s="589"/>
      <c r="J2210" s="589"/>
      <c r="K2210" s="589"/>
      <c r="L2210" s="589"/>
      <c r="M2210" s="589" t="str">
        <f ca="1">'25'!BD861</f>
        <v xml:space="preserve"> </v>
      </c>
      <c r="N2210" s="589"/>
      <c r="O2210" s="589"/>
      <c r="P2210" s="589"/>
      <c r="Q2210" s="590" t="str">
        <f ca="1">'25'!BS861</f>
        <v xml:space="preserve"> </v>
      </c>
      <c r="R2210" s="590"/>
      <c r="S2210" s="590"/>
      <c r="T2210" s="590"/>
      <c r="U2210" s="590"/>
      <c r="V2210" s="590"/>
      <c r="W2210" s="591" t="str">
        <f ca="1">'25'!BO861</f>
        <v xml:space="preserve"> </v>
      </c>
      <c r="X2210" s="591"/>
      <c r="Y2210" s="591"/>
      <c r="Z2210" s="591"/>
      <c r="AA2210" s="591" t="str">
        <f ca="1">'25'!BP861</f>
        <v xml:space="preserve"> </v>
      </c>
      <c r="AB2210" s="591"/>
      <c r="AC2210" s="591"/>
      <c r="AD2210" s="591"/>
      <c r="AE2210" s="591">
        <f ca="1">'25'!BQ861</f>
        <v>0</v>
      </c>
      <c r="AF2210" s="591"/>
      <c r="AG2210" s="591"/>
      <c r="AH2210" s="591"/>
      <c r="AI2210" s="589" t="str">
        <f ca="1">'25'!BR861</f>
        <v xml:space="preserve"> </v>
      </c>
      <c r="AJ2210" s="589"/>
      <c r="AK2210" s="589"/>
      <c r="AL2210" s="589"/>
      <c r="AM2210" s="589"/>
      <c r="AN2210" s="589"/>
      <c r="AO2210" s="589"/>
    </row>
    <row r="2211" spans="1:41" ht="12.75" customHeight="1" x14ac:dyDescent="0.25">
      <c r="A2211" s="199">
        <v>857</v>
      </c>
      <c r="B2211" s="589" t="str">
        <f ca="1">'25'!BB862</f>
        <v xml:space="preserve"> </v>
      </c>
      <c r="C2211" s="589"/>
      <c r="D2211" s="589"/>
      <c r="E2211" s="589"/>
      <c r="F2211" s="589"/>
      <c r="G2211" s="589"/>
      <c r="H2211" s="589" t="str">
        <f ca="1">'25'!BC862</f>
        <v xml:space="preserve"> </v>
      </c>
      <c r="I2211" s="589"/>
      <c r="J2211" s="589"/>
      <c r="K2211" s="589"/>
      <c r="L2211" s="589"/>
      <c r="M2211" s="589" t="str">
        <f ca="1">'25'!BD862</f>
        <v xml:space="preserve"> </v>
      </c>
      <c r="N2211" s="589"/>
      <c r="O2211" s="589"/>
      <c r="P2211" s="589"/>
      <c r="Q2211" s="590" t="str">
        <f ca="1">'25'!BS862</f>
        <v xml:space="preserve"> </v>
      </c>
      <c r="R2211" s="590"/>
      <c r="S2211" s="590"/>
      <c r="T2211" s="590"/>
      <c r="U2211" s="590"/>
      <c r="V2211" s="590"/>
      <c r="W2211" s="591" t="str">
        <f ca="1">'25'!BO862</f>
        <v xml:space="preserve"> </v>
      </c>
      <c r="X2211" s="591"/>
      <c r="Y2211" s="591"/>
      <c r="Z2211" s="591"/>
      <c r="AA2211" s="591" t="str">
        <f ca="1">'25'!BP862</f>
        <v xml:space="preserve"> </v>
      </c>
      <c r="AB2211" s="591"/>
      <c r="AC2211" s="591"/>
      <c r="AD2211" s="591"/>
      <c r="AE2211" s="591">
        <f ca="1">'25'!BQ862</f>
        <v>0</v>
      </c>
      <c r="AF2211" s="591"/>
      <c r="AG2211" s="591"/>
      <c r="AH2211" s="591"/>
      <c r="AI2211" s="589" t="str">
        <f ca="1">'25'!BR862</f>
        <v xml:space="preserve"> </v>
      </c>
      <c r="AJ2211" s="589"/>
      <c r="AK2211" s="589"/>
      <c r="AL2211" s="589"/>
      <c r="AM2211" s="589"/>
      <c r="AN2211" s="589"/>
      <c r="AO2211" s="589"/>
    </row>
    <row r="2212" spans="1:41" ht="12.75" customHeight="1" x14ac:dyDescent="0.25">
      <c r="A2212" s="199">
        <v>858</v>
      </c>
      <c r="B2212" s="589" t="str">
        <f ca="1">'25'!BB863</f>
        <v xml:space="preserve"> </v>
      </c>
      <c r="C2212" s="589"/>
      <c r="D2212" s="589"/>
      <c r="E2212" s="589"/>
      <c r="F2212" s="589"/>
      <c r="G2212" s="589"/>
      <c r="H2212" s="589" t="str">
        <f ca="1">'25'!BC863</f>
        <v xml:space="preserve"> </v>
      </c>
      <c r="I2212" s="589"/>
      <c r="J2212" s="589"/>
      <c r="K2212" s="589"/>
      <c r="L2212" s="589"/>
      <c r="M2212" s="589" t="str">
        <f ca="1">'25'!BD863</f>
        <v xml:space="preserve"> </v>
      </c>
      <c r="N2212" s="589"/>
      <c r="O2212" s="589"/>
      <c r="P2212" s="589"/>
      <c r="Q2212" s="590" t="str">
        <f ca="1">'25'!BS863</f>
        <v xml:space="preserve"> </v>
      </c>
      <c r="R2212" s="590"/>
      <c r="S2212" s="590"/>
      <c r="T2212" s="590"/>
      <c r="U2212" s="590"/>
      <c r="V2212" s="590"/>
      <c r="W2212" s="591" t="str">
        <f ca="1">'25'!BO863</f>
        <v xml:space="preserve"> </v>
      </c>
      <c r="X2212" s="591"/>
      <c r="Y2212" s="591"/>
      <c r="Z2212" s="591"/>
      <c r="AA2212" s="591" t="str">
        <f ca="1">'25'!BP863</f>
        <v xml:space="preserve"> </v>
      </c>
      <c r="AB2212" s="591"/>
      <c r="AC2212" s="591"/>
      <c r="AD2212" s="591"/>
      <c r="AE2212" s="591">
        <f ca="1">'25'!BQ863</f>
        <v>0</v>
      </c>
      <c r="AF2212" s="591"/>
      <c r="AG2212" s="591"/>
      <c r="AH2212" s="591"/>
      <c r="AI2212" s="589" t="str">
        <f ca="1">'25'!BR863</f>
        <v xml:space="preserve"> </v>
      </c>
      <c r="AJ2212" s="589"/>
      <c r="AK2212" s="589"/>
      <c r="AL2212" s="589"/>
      <c r="AM2212" s="589"/>
      <c r="AN2212" s="589"/>
      <c r="AO2212" s="589"/>
    </row>
    <row r="2213" spans="1:41" ht="12.75" customHeight="1" x14ac:dyDescent="0.25">
      <c r="A2213" s="199">
        <v>859</v>
      </c>
      <c r="B2213" s="589" t="str">
        <f ca="1">'25'!BB864</f>
        <v xml:space="preserve"> </v>
      </c>
      <c r="C2213" s="589"/>
      <c r="D2213" s="589"/>
      <c r="E2213" s="589"/>
      <c r="F2213" s="589"/>
      <c r="G2213" s="589"/>
      <c r="H2213" s="589" t="str">
        <f ca="1">'25'!BC864</f>
        <v xml:space="preserve"> </v>
      </c>
      <c r="I2213" s="589"/>
      <c r="J2213" s="589"/>
      <c r="K2213" s="589"/>
      <c r="L2213" s="589"/>
      <c r="M2213" s="589" t="str">
        <f ca="1">'25'!BD864</f>
        <v xml:space="preserve"> </v>
      </c>
      <c r="N2213" s="589"/>
      <c r="O2213" s="589"/>
      <c r="P2213" s="589"/>
      <c r="Q2213" s="590" t="str">
        <f ca="1">'25'!BS864</f>
        <v xml:space="preserve"> </v>
      </c>
      <c r="R2213" s="590"/>
      <c r="S2213" s="590"/>
      <c r="T2213" s="590"/>
      <c r="U2213" s="590"/>
      <c r="V2213" s="590"/>
      <c r="W2213" s="591" t="str">
        <f ca="1">'25'!BO864</f>
        <v xml:space="preserve"> </v>
      </c>
      <c r="X2213" s="591"/>
      <c r="Y2213" s="591"/>
      <c r="Z2213" s="591"/>
      <c r="AA2213" s="591" t="str">
        <f ca="1">'25'!BP864</f>
        <v xml:space="preserve"> </v>
      </c>
      <c r="AB2213" s="591"/>
      <c r="AC2213" s="591"/>
      <c r="AD2213" s="591"/>
      <c r="AE2213" s="591">
        <f ca="1">'25'!BQ864</f>
        <v>0</v>
      </c>
      <c r="AF2213" s="591"/>
      <c r="AG2213" s="591"/>
      <c r="AH2213" s="591"/>
      <c r="AI2213" s="589" t="str">
        <f ca="1">'25'!BR864</f>
        <v xml:space="preserve"> </v>
      </c>
      <c r="AJ2213" s="589"/>
      <c r="AK2213" s="589"/>
      <c r="AL2213" s="589"/>
      <c r="AM2213" s="589"/>
      <c r="AN2213" s="589"/>
      <c r="AO2213" s="589"/>
    </row>
    <row r="2214" spans="1:41" ht="12.75" customHeight="1" x14ac:dyDescent="0.25">
      <c r="A2214" s="199">
        <v>860</v>
      </c>
      <c r="B2214" s="589" t="str">
        <f ca="1">'25'!BB865</f>
        <v xml:space="preserve"> </v>
      </c>
      <c r="C2214" s="589"/>
      <c r="D2214" s="589"/>
      <c r="E2214" s="589"/>
      <c r="F2214" s="589"/>
      <c r="G2214" s="589"/>
      <c r="H2214" s="589" t="str">
        <f ca="1">'25'!BC865</f>
        <v xml:space="preserve"> </v>
      </c>
      <c r="I2214" s="589"/>
      <c r="J2214" s="589"/>
      <c r="K2214" s="589"/>
      <c r="L2214" s="589"/>
      <c r="M2214" s="589" t="str">
        <f ca="1">'25'!BD865</f>
        <v xml:space="preserve"> </v>
      </c>
      <c r="N2214" s="589"/>
      <c r="O2214" s="589"/>
      <c r="P2214" s="589"/>
      <c r="Q2214" s="590" t="str">
        <f ca="1">'25'!BS865</f>
        <v xml:space="preserve"> </v>
      </c>
      <c r="R2214" s="590"/>
      <c r="S2214" s="590"/>
      <c r="T2214" s="590"/>
      <c r="U2214" s="590"/>
      <c r="V2214" s="590"/>
      <c r="W2214" s="591" t="str">
        <f ca="1">'25'!BO865</f>
        <v xml:space="preserve"> </v>
      </c>
      <c r="X2214" s="591"/>
      <c r="Y2214" s="591"/>
      <c r="Z2214" s="591"/>
      <c r="AA2214" s="591" t="str">
        <f ca="1">'25'!BP865</f>
        <v xml:space="preserve"> </v>
      </c>
      <c r="AB2214" s="591"/>
      <c r="AC2214" s="591"/>
      <c r="AD2214" s="591"/>
      <c r="AE2214" s="591">
        <f ca="1">'25'!BQ865</f>
        <v>0</v>
      </c>
      <c r="AF2214" s="591"/>
      <c r="AG2214" s="591"/>
      <c r="AH2214" s="591"/>
      <c r="AI2214" s="589" t="str">
        <f ca="1">'25'!BR865</f>
        <v xml:space="preserve"> </v>
      </c>
      <c r="AJ2214" s="589"/>
      <c r="AK2214" s="589"/>
      <c r="AL2214" s="589"/>
      <c r="AM2214" s="589"/>
      <c r="AN2214" s="589"/>
      <c r="AO2214" s="589"/>
    </row>
    <row r="2215" spans="1:41" ht="12.75" customHeight="1" x14ac:dyDescent="0.25">
      <c r="A2215" s="199">
        <v>861</v>
      </c>
      <c r="B2215" s="589" t="str">
        <f ca="1">'25'!BB866</f>
        <v xml:space="preserve"> </v>
      </c>
      <c r="C2215" s="589"/>
      <c r="D2215" s="589"/>
      <c r="E2215" s="589"/>
      <c r="F2215" s="589"/>
      <c r="G2215" s="589"/>
      <c r="H2215" s="589" t="str">
        <f ca="1">'25'!BC866</f>
        <v xml:space="preserve"> </v>
      </c>
      <c r="I2215" s="589"/>
      <c r="J2215" s="589"/>
      <c r="K2215" s="589"/>
      <c r="L2215" s="589"/>
      <c r="M2215" s="589" t="str">
        <f ca="1">'25'!BD866</f>
        <v xml:space="preserve"> </v>
      </c>
      <c r="N2215" s="589"/>
      <c r="O2215" s="589"/>
      <c r="P2215" s="589"/>
      <c r="Q2215" s="590" t="str">
        <f ca="1">'25'!BS866</f>
        <v xml:space="preserve"> </v>
      </c>
      <c r="R2215" s="590"/>
      <c r="S2215" s="590"/>
      <c r="T2215" s="590"/>
      <c r="U2215" s="590"/>
      <c r="V2215" s="590"/>
      <c r="W2215" s="591" t="str">
        <f ca="1">'25'!BO866</f>
        <v xml:space="preserve"> </v>
      </c>
      <c r="X2215" s="591"/>
      <c r="Y2215" s="591"/>
      <c r="Z2215" s="591"/>
      <c r="AA2215" s="591" t="str">
        <f ca="1">'25'!BP866</f>
        <v xml:space="preserve"> </v>
      </c>
      <c r="AB2215" s="591"/>
      <c r="AC2215" s="591"/>
      <c r="AD2215" s="591"/>
      <c r="AE2215" s="591">
        <f ca="1">'25'!BQ866</f>
        <v>0</v>
      </c>
      <c r="AF2215" s="591"/>
      <c r="AG2215" s="591"/>
      <c r="AH2215" s="591"/>
      <c r="AI2215" s="589" t="str">
        <f ca="1">'25'!BR866</f>
        <v xml:space="preserve"> </v>
      </c>
      <c r="AJ2215" s="589"/>
      <c r="AK2215" s="589"/>
      <c r="AL2215" s="589"/>
      <c r="AM2215" s="589"/>
      <c r="AN2215" s="589"/>
      <c r="AO2215" s="589"/>
    </row>
    <row r="2216" spans="1:41" ht="12.75" customHeight="1" x14ac:dyDescent="0.25">
      <c r="A2216" s="199">
        <v>862</v>
      </c>
      <c r="B2216" s="589" t="str">
        <f ca="1">'25'!BB867</f>
        <v xml:space="preserve"> </v>
      </c>
      <c r="C2216" s="589"/>
      <c r="D2216" s="589"/>
      <c r="E2216" s="589"/>
      <c r="F2216" s="589"/>
      <c r="G2216" s="589"/>
      <c r="H2216" s="589" t="str">
        <f ca="1">'25'!BC867</f>
        <v xml:space="preserve"> </v>
      </c>
      <c r="I2216" s="589"/>
      <c r="J2216" s="589"/>
      <c r="K2216" s="589"/>
      <c r="L2216" s="589"/>
      <c r="M2216" s="589" t="str">
        <f ca="1">'25'!BD867</f>
        <v xml:space="preserve"> </v>
      </c>
      <c r="N2216" s="589"/>
      <c r="O2216" s="589"/>
      <c r="P2216" s="589"/>
      <c r="Q2216" s="590" t="str">
        <f ca="1">'25'!BS867</f>
        <v xml:space="preserve"> </v>
      </c>
      <c r="R2216" s="590"/>
      <c r="S2216" s="590"/>
      <c r="T2216" s="590"/>
      <c r="U2216" s="590"/>
      <c r="V2216" s="590"/>
      <c r="W2216" s="591" t="str">
        <f ca="1">'25'!BO867</f>
        <v xml:space="preserve"> </v>
      </c>
      <c r="X2216" s="591"/>
      <c r="Y2216" s="591"/>
      <c r="Z2216" s="591"/>
      <c r="AA2216" s="591" t="str">
        <f ca="1">'25'!BP867</f>
        <v xml:space="preserve"> </v>
      </c>
      <c r="AB2216" s="591"/>
      <c r="AC2216" s="591"/>
      <c r="AD2216" s="591"/>
      <c r="AE2216" s="591">
        <f ca="1">'25'!BQ867</f>
        <v>0</v>
      </c>
      <c r="AF2216" s="591"/>
      <c r="AG2216" s="591"/>
      <c r="AH2216" s="591"/>
      <c r="AI2216" s="589" t="str">
        <f ca="1">'25'!BR867</f>
        <v xml:space="preserve"> </v>
      </c>
      <c r="AJ2216" s="589"/>
      <c r="AK2216" s="589"/>
      <c r="AL2216" s="589"/>
      <c r="AM2216" s="589"/>
      <c r="AN2216" s="589"/>
      <c r="AO2216" s="589"/>
    </row>
    <row r="2217" spans="1:41" ht="12.75" customHeight="1" x14ac:dyDescent="0.25">
      <c r="A2217" s="199">
        <v>863</v>
      </c>
      <c r="B2217" s="589" t="str">
        <f ca="1">'25'!BB868</f>
        <v xml:space="preserve"> </v>
      </c>
      <c r="C2217" s="589"/>
      <c r="D2217" s="589"/>
      <c r="E2217" s="589"/>
      <c r="F2217" s="589"/>
      <c r="G2217" s="589"/>
      <c r="H2217" s="589" t="str">
        <f ca="1">'25'!BC868</f>
        <v xml:space="preserve"> </v>
      </c>
      <c r="I2217" s="589"/>
      <c r="J2217" s="589"/>
      <c r="K2217" s="589"/>
      <c r="L2217" s="589"/>
      <c r="M2217" s="589" t="str">
        <f ca="1">'25'!BD868</f>
        <v xml:space="preserve"> </v>
      </c>
      <c r="N2217" s="589"/>
      <c r="O2217" s="589"/>
      <c r="P2217" s="589"/>
      <c r="Q2217" s="590" t="str">
        <f ca="1">'25'!BS868</f>
        <v xml:space="preserve"> </v>
      </c>
      <c r="R2217" s="590"/>
      <c r="S2217" s="590"/>
      <c r="T2217" s="590"/>
      <c r="U2217" s="590"/>
      <c r="V2217" s="590"/>
      <c r="W2217" s="591" t="str">
        <f ca="1">'25'!BO868</f>
        <v xml:space="preserve"> </v>
      </c>
      <c r="X2217" s="591"/>
      <c r="Y2217" s="591"/>
      <c r="Z2217" s="591"/>
      <c r="AA2217" s="591" t="str">
        <f ca="1">'25'!BP868</f>
        <v xml:space="preserve"> </v>
      </c>
      <c r="AB2217" s="591"/>
      <c r="AC2217" s="591"/>
      <c r="AD2217" s="591"/>
      <c r="AE2217" s="591">
        <f ca="1">'25'!BQ868</f>
        <v>0</v>
      </c>
      <c r="AF2217" s="591"/>
      <c r="AG2217" s="591"/>
      <c r="AH2217" s="591"/>
      <c r="AI2217" s="589" t="str">
        <f ca="1">'25'!BR868</f>
        <v xml:space="preserve"> </v>
      </c>
      <c r="AJ2217" s="589"/>
      <c r="AK2217" s="589"/>
      <c r="AL2217" s="589"/>
      <c r="AM2217" s="589"/>
      <c r="AN2217" s="589"/>
      <c r="AO2217" s="589"/>
    </row>
    <row r="2218" spans="1:41" ht="12.75" customHeight="1" x14ac:dyDescent="0.25">
      <c r="A2218" s="199">
        <v>864</v>
      </c>
      <c r="B2218" s="589" t="str">
        <f ca="1">'25'!BB869</f>
        <v xml:space="preserve"> </v>
      </c>
      <c r="C2218" s="589"/>
      <c r="D2218" s="589"/>
      <c r="E2218" s="589"/>
      <c r="F2218" s="589"/>
      <c r="G2218" s="589"/>
      <c r="H2218" s="589" t="str">
        <f ca="1">'25'!BC869</f>
        <v xml:space="preserve"> </v>
      </c>
      <c r="I2218" s="589"/>
      <c r="J2218" s="589"/>
      <c r="K2218" s="589"/>
      <c r="L2218" s="589"/>
      <c r="M2218" s="589" t="str">
        <f ca="1">'25'!BD869</f>
        <v xml:space="preserve"> </v>
      </c>
      <c r="N2218" s="589"/>
      <c r="O2218" s="589"/>
      <c r="P2218" s="589"/>
      <c r="Q2218" s="590" t="str">
        <f ca="1">'25'!BS869</f>
        <v xml:space="preserve"> </v>
      </c>
      <c r="R2218" s="590"/>
      <c r="S2218" s="590"/>
      <c r="T2218" s="590"/>
      <c r="U2218" s="590"/>
      <c r="V2218" s="590"/>
      <c r="W2218" s="591" t="str">
        <f ca="1">'25'!BO869</f>
        <v xml:space="preserve"> </v>
      </c>
      <c r="X2218" s="591"/>
      <c r="Y2218" s="591"/>
      <c r="Z2218" s="591"/>
      <c r="AA2218" s="591" t="str">
        <f ca="1">'25'!BP869</f>
        <v xml:space="preserve"> </v>
      </c>
      <c r="AB2218" s="591"/>
      <c r="AC2218" s="591"/>
      <c r="AD2218" s="591"/>
      <c r="AE2218" s="591">
        <f ca="1">'25'!BQ869</f>
        <v>0</v>
      </c>
      <c r="AF2218" s="591"/>
      <c r="AG2218" s="591"/>
      <c r="AH2218" s="591"/>
      <c r="AI2218" s="589" t="str">
        <f ca="1">'25'!BR869</f>
        <v xml:space="preserve"> </v>
      </c>
      <c r="AJ2218" s="589"/>
      <c r="AK2218" s="589"/>
      <c r="AL2218" s="589"/>
      <c r="AM2218" s="589"/>
      <c r="AN2218" s="589"/>
      <c r="AO2218" s="589"/>
    </row>
    <row r="2219" spans="1:41" ht="12.75" customHeight="1" x14ac:dyDescent="0.25">
      <c r="A2219" s="199">
        <v>865</v>
      </c>
      <c r="B2219" s="589" t="str">
        <f ca="1">'25'!BB870</f>
        <v xml:space="preserve"> </v>
      </c>
      <c r="C2219" s="589"/>
      <c r="D2219" s="589"/>
      <c r="E2219" s="589"/>
      <c r="F2219" s="589"/>
      <c r="G2219" s="589"/>
      <c r="H2219" s="589" t="str">
        <f ca="1">'25'!BC870</f>
        <v xml:space="preserve"> </v>
      </c>
      <c r="I2219" s="589"/>
      <c r="J2219" s="589"/>
      <c r="K2219" s="589"/>
      <c r="L2219" s="589"/>
      <c r="M2219" s="589" t="str">
        <f ca="1">'25'!BD870</f>
        <v xml:space="preserve"> </v>
      </c>
      <c r="N2219" s="589"/>
      <c r="O2219" s="589"/>
      <c r="P2219" s="589"/>
      <c r="Q2219" s="590" t="str">
        <f ca="1">'25'!BS870</f>
        <v xml:space="preserve"> </v>
      </c>
      <c r="R2219" s="590"/>
      <c r="S2219" s="590"/>
      <c r="T2219" s="590"/>
      <c r="U2219" s="590"/>
      <c r="V2219" s="590"/>
      <c r="W2219" s="591" t="str">
        <f ca="1">'25'!BO870</f>
        <v xml:space="preserve"> </v>
      </c>
      <c r="X2219" s="591"/>
      <c r="Y2219" s="591"/>
      <c r="Z2219" s="591"/>
      <c r="AA2219" s="591" t="str">
        <f ca="1">'25'!BP870</f>
        <v xml:space="preserve"> </v>
      </c>
      <c r="AB2219" s="591"/>
      <c r="AC2219" s="591"/>
      <c r="AD2219" s="591"/>
      <c r="AE2219" s="591">
        <f ca="1">'25'!BQ870</f>
        <v>0</v>
      </c>
      <c r="AF2219" s="591"/>
      <c r="AG2219" s="591"/>
      <c r="AH2219" s="591"/>
      <c r="AI2219" s="589" t="str">
        <f ca="1">'25'!BR870</f>
        <v xml:space="preserve"> </v>
      </c>
      <c r="AJ2219" s="589"/>
      <c r="AK2219" s="589"/>
      <c r="AL2219" s="589"/>
      <c r="AM2219" s="589"/>
      <c r="AN2219" s="589"/>
      <c r="AO2219" s="589"/>
    </row>
    <row r="2220" spans="1:41" ht="12.75" customHeight="1" x14ac:dyDescent="0.25">
      <c r="A2220" s="199">
        <v>866</v>
      </c>
      <c r="B2220" s="589" t="str">
        <f ca="1">'25'!BB871</f>
        <v xml:space="preserve"> </v>
      </c>
      <c r="C2220" s="589"/>
      <c r="D2220" s="589"/>
      <c r="E2220" s="589"/>
      <c r="F2220" s="589"/>
      <c r="G2220" s="589"/>
      <c r="H2220" s="589" t="str">
        <f ca="1">'25'!BC871</f>
        <v xml:space="preserve"> </v>
      </c>
      <c r="I2220" s="589"/>
      <c r="J2220" s="589"/>
      <c r="K2220" s="589"/>
      <c r="L2220" s="589"/>
      <c r="M2220" s="589" t="str">
        <f ca="1">'25'!BD871</f>
        <v xml:space="preserve"> </v>
      </c>
      <c r="N2220" s="589"/>
      <c r="O2220" s="589"/>
      <c r="P2220" s="589"/>
      <c r="Q2220" s="590" t="str">
        <f ca="1">'25'!BS871</f>
        <v xml:space="preserve"> </v>
      </c>
      <c r="R2220" s="590"/>
      <c r="S2220" s="590"/>
      <c r="T2220" s="590"/>
      <c r="U2220" s="590"/>
      <c r="V2220" s="590"/>
      <c r="W2220" s="591" t="str">
        <f ca="1">'25'!BO871</f>
        <v xml:space="preserve"> </v>
      </c>
      <c r="X2220" s="591"/>
      <c r="Y2220" s="591"/>
      <c r="Z2220" s="591"/>
      <c r="AA2220" s="591" t="str">
        <f ca="1">'25'!BP871</f>
        <v xml:space="preserve"> </v>
      </c>
      <c r="AB2220" s="591"/>
      <c r="AC2220" s="591"/>
      <c r="AD2220" s="591"/>
      <c r="AE2220" s="591">
        <f ca="1">'25'!BQ871</f>
        <v>0</v>
      </c>
      <c r="AF2220" s="591"/>
      <c r="AG2220" s="591"/>
      <c r="AH2220" s="591"/>
      <c r="AI2220" s="589" t="str">
        <f ca="1">'25'!BR871</f>
        <v xml:space="preserve"> </v>
      </c>
      <c r="AJ2220" s="589"/>
      <c r="AK2220" s="589"/>
      <c r="AL2220" s="589"/>
      <c r="AM2220" s="589"/>
      <c r="AN2220" s="589"/>
      <c r="AO2220" s="589"/>
    </row>
    <row r="2221" spans="1:41" ht="12.75" customHeight="1" x14ac:dyDescent="0.25">
      <c r="A2221" s="199">
        <v>867</v>
      </c>
      <c r="B2221" s="589" t="str">
        <f ca="1">'25'!BB872</f>
        <v xml:space="preserve"> </v>
      </c>
      <c r="C2221" s="589"/>
      <c r="D2221" s="589"/>
      <c r="E2221" s="589"/>
      <c r="F2221" s="589"/>
      <c r="G2221" s="589"/>
      <c r="H2221" s="589" t="str">
        <f ca="1">'25'!BC872</f>
        <v xml:space="preserve"> </v>
      </c>
      <c r="I2221" s="589"/>
      <c r="J2221" s="589"/>
      <c r="K2221" s="589"/>
      <c r="L2221" s="589"/>
      <c r="M2221" s="589" t="str">
        <f ca="1">'25'!BD872</f>
        <v xml:space="preserve"> </v>
      </c>
      <c r="N2221" s="589"/>
      <c r="O2221" s="589"/>
      <c r="P2221" s="589"/>
      <c r="Q2221" s="590" t="str">
        <f ca="1">'25'!BS872</f>
        <v xml:space="preserve"> </v>
      </c>
      <c r="R2221" s="590"/>
      <c r="S2221" s="590"/>
      <c r="T2221" s="590"/>
      <c r="U2221" s="590"/>
      <c r="V2221" s="590"/>
      <c r="W2221" s="591" t="str">
        <f ca="1">'25'!BO872</f>
        <v xml:space="preserve"> </v>
      </c>
      <c r="X2221" s="591"/>
      <c r="Y2221" s="591"/>
      <c r="Z2221" s="591"/>
      <c r="AA2221" s="591" t="str">
        <f ca="1">'25'!BP872</f>
        <v xml:space="preserve"> </v>
      </c>
      <c r="AB2221" s="591"/>
      <c r="AC2221" s="591"/>
      <c r="AD2221" s="591"/>
      <c r="AE2221" s="591">
        <f ca="1">'25'!BQ872</f>
        <v>0</v>
      </c>
      <c r="AF2221" s="591"/>
      <c r="AG2221" s="591"/>
      <c r="AH2221" s="591"/>
      <c r="AI2221" s="589" t="str">
        <f ca="1">'25'!BR872</f>
        <v xml:space="preserve"> </v>
      </c>
      <c r="AJ2221" s="589"/>
      <c r="AK2221" s="589"/>
      <c r="AL2221" s="589"/>
      <c r="AM2221" s="589"/>
      <c r="AN2221" s="589"/>
      <c r="AO2221" s="589"/>
    </row>
    <row r="2222" spans="1:41" ht="12.75" customHeight="1" x14ac:dyDescent="0.25">
      <c r="A2222" s="199">
        <v>868</v>
      </c>
      <c r="B2222" s="589" t="str">
        <f ca="1">'25'!BB873</f>
        <v xml:space="preserve"> </v>
      </c>
      <c r="C2222" s="589"/>
      <c r="D2222" s="589"/>
      <c r="E2222" s="589"/>
      <c r="F2222" s="589"/>
      <c r="G2222" s="589"/>
      <c r="H2222" s="589" t="str">
        <f ca="1">'25'!BC873</f>
        <v xml:space="preserve"> </v>
      </c>
      <c r="I2222" s="589"/>
      <c r="J2222" s="589"/>
      <c r="K2222" s="589"/>
      <c r="L2222" s="589"/>
      <c r="M2222" s="589" t="str">
        <f ca="1">'25'!BD873</f>
        <v xml:space="preserve"> </v>
      </c>
      <c r="N2222" s="589"/>
      <c r="O2222" s="589"/>
      <c r="P2222" s="589"/>
      <c r="Q2222" s="590" t="str">
        <f ca="1">'25'!BS873</f>
        <v xml:space="preserve"> </v>
      </c>
      <c r="R2222" s="590"/>
      <c r="S2222" s="590"/>
      <c r="T2222" s="590"/>
      <c r="U2222" s="590"/>
      <c r="V2222" s="590"/>
      <c r="W2222" s="591" t="str">
        <f ca="1">'25'!BO873</f>
        <v xml:space="preserve"> </v>
      </c>
      <c r="X2222" s="591"/>
      <c r="Y2222" s="591"/>
      <c r="Z2222" s="591"/>
      <c r="AA2222" s="591" t="str">
        <f ca="1">'25'!BP873</f>
        <v xml:space="preserve"> </v>
      </c>
      <c r="AB2222" s="591"/>
      <c r="AC2222" s="591"/>
      <c r="AD2222" s="591"/>
      <c r="AE2222" s="591">
        <f ca="1">'25'!BQ873</f>
        <v>0</v>
      </c>
      <c r="AF2222" s="591"/>
      <c r="AG2222" s="591"/>
      <c r="AH2222" s="591"/>
      <c r="AI2222" s="589" t="str">
        <f ca="1">'25'!BR873</f>
        <v xml:space="preserve"> </v>
      </c>
      <c r="AJ2222" s="589"/>
      <c r="AK2222" s="589"/>
      <c r="AL2222" s="589"/>
      <c r="AM2222" s="589"/>
      <c r="AN2222" s="589"/>
      <c r="AO2222" s="589"/>
    </row>
    <row r="2223" spans="1:41" ht="12.75" customHeight="1" x14ac:dyDescent="0.25">
      <c r="A2223" s="199">
        <v>869</v>
      </c>
      <c r="B2223" s="589" t="str">
        <f ca="1">'25'!BB874</f>
        <v xml:space="preserve"> </v>
      </c>
      <c r="C2223" s="589"/>
      <c r="D2223" s="589"/>
      <c r="E2223" s="589"/>
      <c r="F2223" s="589"/>
      <c r="G2223" s="589"/>
      <c r="H2223" s="589" t="str">
        <f ca="1">'25'!BC874</f>
        <v xml:space="preserve"> </v>
      </c>
      <c r="I2223" s="589"/>
      <c r="J2223" s="589"/>
      <c r="K2223" s="589"/>
      <c r="L2223" s="589"/>
      <c r="M2223" s="589" t="str">
        <f ca="1">'25'!BD874</f>
        <v xml:space="preserve"> </v>
      </c>
      <c r="N2223" s="589"/>
      <c r="O2223" s="589"/>
      <c r="P2223" s="589"/>
      <c r="Q2223" s="590" t="str">
        <f ca="1">'25'!BS874</f>
        <v xml:space="preserve"> </v>
      </c>
      <c r="R2223" s="590"/>
      <c r="S2223" s="590"/>
      <c r="T2223" s="590"/>
      <c r="U2223" s="590"/>
      <c r="V2223" s="590"/>
      <c r="W2223" s="591" t="str">
        <f ca="1">'25'!BO874</f>
        <v xml:space="preserve"> </v>
      </c>
      <c r="X2223" s="591"/>
      <c r="Y2223" s="591"/>
      <c r="Z2223" s="591"/>
      <c r="AA2223" s="591" t="str">
        <f ca="1">'25'!BP874</f>
        <v xml:space="preserve"> </v>
      </c>
      <c r="AB2223" s="591"/>
      <c r="AC2223" s="591"/>
      <c r="AD2223" s="591"/>
      <c r="AE2223" s="591">
        <f ca="1">'25'!BQ874</f>
        <v>0</v>
      </c>
      <c r="AF2223" s="591"/>
      <c r="AG2223" s="591"/>
      <c r="AH2223" s="591"/>
      <c r="AI2223" s="589" t="str">
        <f ca="1">'25'!BR874</f>
        <v xml:space="preserve"> </v>
      </c>
      <c r="AJ2223" s="589"/>
      <c r="AK2223" s="589"/>
      <c r="AL2223" s="589"/>
      <c r="AM2223" s="589"/>
      <c r="AN2223" s="589"/>
      <c r="AO2223" s="589"/>
    </row>
    <row r="2224" spans="1:41" ht="12.75" customHeight="1" x14ac:dyDescent="0.25">
      <c r="A2224" s="199">
        <v>870</v>
      </c>
      <c r="B2224" s="589" t="str">
        <f ca="1">'25'!BB875</f>
        <v xml:space="preserve"> </v>
      </c>
      <c r="C2224" s="589"/>
      <c r="D2224" s="589"/>
      <c r="E2224" s="589"/>
      <c r="F2224" s="589"/>
      <c r="G2224" s="589"/>
      <c r="H2224" s="589" t="str">
        <f ca="1">'25'!BC875</f>
        <v xml:space="preserve"> </v>
      </c>
      <c r="I2224" s="589"/>
      <c r="J2224" s="589"/>
      <c r="K2224" s="589"/>
      <c r="L2224" s="589"/>
      <c r="M2224" s="589" t="str">
        <f ca="1">'25'!BD875</f>
        <v xml:space="preserve"> </v>
      </c>
      <c r="N2224" s="589"/>
      <c r="O2224" s="589"/>
      <c r="P2224" s="589"/>
      <c r="Q2224" s="590" t="str">
        <f ca="1">'25'!BS875</f>
        <v xml:space="preserve"> </v>
      </c>
      <c r="R2224" s="590"/>
      <c r="S2224" s="590"/>
      <c r="T2224" s="590"/>
      <c r="U2224" s="590"/>
      <c r="V2224" s="590"/>
      <c r="W2224" s="591" t="str">
        <f ca="1">'25'!BO875</f>
        <v xml:space="preserve"> </v>
      </c>
      <c r="X2224" s="591"/>
      <c r="Y2224" s="591"/>
      <c r="Z2224" s="591"/>
      <c r="AA2224" s="591" t="str">
        <f ca="1">'25'!BP875</f>
        <v xml:space="preserve"> </v>
      </c>
      <c r="AB2224" s="591"/>
      <c r="AC2224" s="591"/>
      <c r="AD2224" s="591"/>
      <c r="AE2224" s="591">
        <f ca="1">'25'!BQ875</f>
        <v>0</v>
      </c>
      <c r="AF2224" s="591"/>
      <c r="AG2224" s="591"/>
      <c r="AH2224" s="591"/>
      <c r="AI2224" s="589" t="str">
        <f ca="1">'25'!BR875</f>
        <v xml:space="preserve"> </v>
      </c>
      <c r="AJ2224" s="589"/>
      <c r="AK2224" s="589"/>
      <c r="AL2224" s="589"/>
      <c r="AM2224" s="589"/>
      <c r="AN2224" s="589"/>
      <c r="AO2224" s="589"/>
    </row>
    <row r="2225" spans="1:41" ht="12.75" customHeight="1" x14ac:dyDescent="0.25">
      <c r="A2225" s="199">
        <v>871</v>
      </c>
      <c r="B2225" s="589" t="str">
        <f ca="1">'25'!BB876</f>
        <v xml:space="preserve"> </v>
      </c>
      <c r="C2225" s="589"/>
      <c r="D2225" s="589"/>
      <c r="E2225" s="589"/>
      <c r="F2225" s="589"/>
      <c r="G2225" s="589"/>
      <c r="H2225" s="589" t="str">
        <f ca="1">'25'!BC876</f>
        <v xml:space="preserve"> </v>
      </c>
      <c r="I2225" s="589"/>
      <c r="J2225" s="589"/>
      <c r="K2225" s="589"/>
      <c r="L2225" s="589"/>
      <c r="M2225" s="589" t="str">
        <f ca="1">'25'!BD876</f>
        <v xml:space="preserve"> </v>
      </c>
      <c r="N2225" s="589"/>
      <c r="O2225" s="589"/>
      <c r="P2225" s="589"/>
      <c r="Q2225" s="590" t="str">
        <f ca="1">'25'!BS876</f>
        <v xml:space="preserve"> </v>
      </c>
      <c r="R2225" s="590"/>
      <c r="S2225" s="590"/>
      <c r="T2225" s="590"/>
      <c r="U2225" s="590"/>
      <c r="V2225" s="590"/>
      <c r="W2225" s="591" t="str">
        <f ca="1">'25'!BO876</f>
        <v xml:space="preserve"> </v>
      </c>
      <c r="X2225" s="591"/>
      <c r="Y2225" s="591"/>
      <c r="Z2225" s="591"/>
      <c r="AA2225" s="591" t="str">
        <f ca="1">'25'!BP876</f>
        <v xml:space="preserve"> </v>
      </c>
      <c r="AB2225" s="591"/>
      <c r="AC2225" s="591"/>
      <c r="AD2225" s="591"/>
      <c r="AE2225" s="591">
        <f ca="1">'25'!BQ876</f>
        <v>0</v>
      </c>
      <c r="AF2225" s="591"/>
      <c r="AG2225" s="591"/>
      <c r="AH2225" s="591"/>
      <c r="AI2225" s="589" t="str">
        <f ca="1">'25'!BR876</f>
        <v xml:space="preserve"> </v>
      </c>
      <c r="AJ2225" s="589"/>
      <c r="AK2225" s="589"/>
      <c r="AL2225" s="589"/>
      <c r="AM2225" s="589"/>
      <c r="AN2225" s="589"/>
      <c r="AO2225" s="589"/>
    </row>
    <row r="2226" spans="1:41" ht="12.75" customHeight="1" x14ac:dyDescent="0.25">
      <c r="A2226" s="199">
        <v>872</v>
      </c>
      <c r="B2226" s="589" t="str">
        <f ca="1">'25'!BB877</f>
        <v xml:space="preserve"> </v>
      </c>
      <c r="C2226" s="589"/>
      <c r="D2226" s="589"/>
      <c r="E2226" s="589"/>
      <c r="F2226" s="589"/>
      <c r="G2226" s="589"/>
      <c r="H2226" s="589" t="str">
        <f ca="1">'25'!BC877</f>
        <v xml:space="preserve"> </v>
      </c>
      <c r="I2226" s="589"/>
      <c r="J2226" s="589"/>
      <c r="K2226" s="589"/>
      <c r="L2226" s="589"/>
      <c r="M2226" s="589" t="str">
        <f ca="1">'25'!BD877</f>
        <v xml:space="preserve"> </v>
      </c>
      <c r="N2226" s="589"/>
      <c r="O2226" s="589"/>
      <c r="P2226" s="589"/>
      <c r="Q2226" s="590" t="str">
        <f ca="1">'25'!BS877</f>
        <v xml:space="preserve"> </v>
      </c>
      <c r="R2226" s="590"/>
      <c r="S2226" s="590"/>
      <c r="T2226" s="590"/>
      <c r="U2226" s="590"/>
      <c r="V2226" s="590"/>
      <c r="W2226" s="591" t="str">
        <f ca="1">'25'!BO877</f>
        <v xml:space="preserve"> </v>
      </c>
      <c r="X2226" s="591"/>
      <c r="Y2226" s="591"/>
      <c r="Z2226" s="591"/>
      <c r="AA2226" s="591" t="str">
        <f ca="1">'25'!BP877</f>
        <v xml:space="preserve"> </v>
      </c>
      <c r="AB2226" s="591"/>
      <c r="AC2226" s="591"/>
      <c r="AD2226" s="591"/>
      <c r="AE2226" s="591">
        <f ca="1">'25'!BQ877</f>
        <v>0</v>
      </c>
      <c r="AF2226" s="591"/>
      <c r="AG2226" s="591"/>
      <c r="AH2226" s="591"/>
      <c r="AI2226" s="589" t="str">
        <f ca="1">'25'!BR877</f>
        <v xml:space="preserve"> </v>
      </c>
      <c r="AJ2226" s="589"/>
      <c r="AK2226" s="589"/>
      <c r="AL2226" s="589"/>
      <c r="AM2226" s="589"/>
      <c r="AN2226" s="589"/>
      <c r="AO2226" s="589"/>
    </row>
    <row r="2227" spans="1:41" ht="12.75" customHeight="1" x14ac:dyDescent="0.25">
      <c r="A2227" s="199">
        <v>873</v>
      </c>
      <c r="B2227" s="589" t="str">
        <f ca="1">'25'!BB878</f>
        <v xml:space="preserve"> </v>
      </c>
      <c r="C2227" s="589"/>
      <c r="D2227" s="589"/>
      <c r="E2227" s="589"/>
      <c r="F2227" s="589"/>
      <c r="G2227" s="589"/>
      <c r="H2227" s="589" t="str">
        <f ca="1">'25'!BC878</f>
        <v xml:space="preserve"> </v>
      </c>
      <c r="I2227" s="589"/>
      <c r="J2227" s="589"/>
      <c r="K2227" s="589"/>
      <c r="L2227" s="589"/>
      <c r="M2227" s="589" t="str">
        <f ca="1">'25'!BD878</f>
        <v xml:space="preserve"> </v>
      </c>
      <c r="N2227" s="589"/>
      <c r="O2227" s="589"/>
      <c r="P2227" s="589"/>
      <c r="Q2227" s="590" t="str">
        <f ca="1">'25'!BS878</f>
        <v xml:space="preserve"> </v>
      </c>
      <c r="R2227" s="590"/>
      <c r="S2227" s="590"/>
      <c r="T2227" s="590"/>
      <c r="U2227" s="590"/>
      <c r="V2227" s="590"/>
      <c r="W2227" s="591" t="str">
        <f ca="1">'25'!BO878</f>
        <v xml:space="preserve"> </v>
      </c>
      <c r="X2227" s="591"/>
      <c r="Y2227" s="591"/>
      <c r="Z2227" s="591"/>
      <c r="AA2227" s="591" t="str">
        <f ca="1">'25'!BP878</f>
        <v xml:space="preserve"> </v>
      </c>
      <c r="AB2227" s="591"/>
      <c r="AC2227" s="591"/>
      <c r="AD2227" s="591"/>
      <c r="AE2227" s="591">
        <f ca="1">'25'!BQ878</f>
        <v>0</v>
      </c>
      <c r="AF2227" s="591"/>
      <c r="AG2227" s="591"/>
      <c r="AH2227" s="591"/>
      <c r="AI2227" s="589" t="str">
        <f ca="1">'25'!BR878</f>
        <v xml:space="preserve"> </v>
      </c>
      <c r="AJ2227" s="589"/>
      <c r="AK2227" s="589"/>
      <c r="AL2227" s="589"/>
      <c r="AM2227" s="589"/>
      <c r="AN2227" s="589"/>
      <c r="AO2227" s="589"/>
    </row>
    <row r="2228" spans="1:41" ht="12.75" customHeight="1" x14ac:dyDescent="0.25">
      <c r="A2228" s="199">
        <v>874</v>
      </c>
      <c r="B2228" s="589" t="str">
        <f ca="1">'25'!BB879</f>
        <v xml:space="preserve"> </v>
      </c>
      <c r="C2228" s="589"/>
      <c r="D2228" s="589"/>
      <c r="E2228" s="589"/>
      <c r="F2228" s="589"/>
      <c r="G2228" s="589"/>
      <c r="H2228" s="589" t="str">
        <f ca="1">'25'!BC879</f>
        <v xml:space="preserve"> </v>
      </c>
      <c r="I2228" s="589"/>
      <c r="J2228" s="589"/>
      <c r="K2228" s="589"/>
      <c r="L2228" s="589"/>
      <c r="M2228" s="589" t="str">
        <f ca="1">'25'!BD879</f>
        <v xml:space="preserve"> </v>
      </c>
      <c r="N2228" s="589"/>
      <c r="O2228" s="589"/>
      <c r="P2228" s="589"/>
      <c r="Q2228" s="590" t="str">
        <f ca="1">'25'!BS879</f>
        <v xml:space="preserve"> </v>
      </c>
      <c r="R2228" s="590"/>
      <c r="S2228" s="590"/>
      <c r="T2228" s="590"/>
      <c r="U2228" s="590"/>
      <c r="V2228" s="590"/>
      <c r="W2228" s="591" t="str">
        <f ca="1">'25'!BO879</f>
        <v xml:space="preserve"> </v>
      </c>
      <c r="X2228" s="591"/>
      <c r="Y2228" s="591"/>
      <c r="Z2228" s="591"/>
      <c r="AA2228" s="591" t="str">
        <f ca="1">'25'!BP879</f>
        <v xml:space="preserve"> </v>
      </c>
      <c r="AB2228" s="591"/>
      <c r="AC2228" s="591"/>
      <c r="AD2228" s="591"/>
      <c r="AE2228" s="591">
        <f ca="1">'25'!BQ879</f>
        <v>0</v>
      </c>
      <c r="AF2228" s="591"/>
      <c r="AG2228" s="591"/>
      <c r="AH2228" s="591"/>
      <c r="AI2228" s="589" t="str">
        <f ca="1">'25'!BR879</f>
        <v xml:space="preserve"> </v>
      </c>
      <c r="AJ2228" s="589"/>
      <c r="AK2228" s="589"/>
      <c r="AL2228" s="589"/>
      <c r="AM2228" s="589"/>
      <c r="AN2228" s="589"/>
      <c r="AO2228" s="589"/>
    </row>
    <row r="2229" spans="1:41" ht="12.75" customHeight="1" x14ac:dyDescent="0.25">
      <c r="A2229" s="199">
        <v>875</v>
      </c>
      <c r="B2229" s="589" t="str">
        <f ca="1">'25'!BB880</f>
        <v xml:space="preserve"> </v>
      </c>
      <c r="C2229" s="589"/>
      <c r="D2229" s="589"/>
      <c r="E2229" s="589"/>
      <c r="F2229" s="589"/>
      <c r="G2229" s="589"/>
      <c r="H2229" s="589" t="str">
        <f ca="1">'25'!BC880</f>
        <v xml:space="preserve"> </v>
      </c>
      <c r="I2229" s="589"/>
      <c r="J2229" s="589"/>
      <c r="K2229" s="589"/>
      <c r="L2229" s="589"/>
      <c r="M2229" s="589" t="str">
        <f ca="1">'25'!BD880</f>
        <v xml:space="preserve"> </v>
      </c>
      <c r="N2229" s="589"/>
      <c r="O2229" s="589"/>
      <c r="P2229" s="589"/>
      <c r="Q2229" s="590" t="str">
        <f ca="1">'25'!BS880</f>
        <v xml:space="preserve"> </v>
      </c>
      <c r="R2229" s="590"/>
      <c r="S2229" s="590"/>
      <c r="T2229" s="590"/>
      <c r="U2229" s="590"/>
      <c r="V2229" s="590"/>
      <c r="W2229" s="591" t="str">
        <f ca="1">'25'!BO880</f>
        <v xml:space="preserve"> </v>
      </c>
      <c r="X2229" s="591"/>
      <c r="Y2229" s="591"/>
      <c r="Z2229" s="591"/>
      <c r="AA2229" s="591" t="str">
        <f ca="1">'25'!BP880</f>
        <v xml:space="preserve"> </v>
      </c>
      <c r="AB2229" s="591"/>
      <c r="AC2229" s="591"/>
      <c r="AD2229" s="591"/>
      <c r="AE2229" s="591">
        <f ca="1">'25'!BQ880</f>
        <v>0</v>
      </c>
      <c r="AF2229" s="591"/>
      <c r="AG2229" s="591"/>
      <c r="AH2229" s="591"/>
      <c r="AI2229" s="589" t="str">
        <f ca="1">'25'!BR880</f>
        <v xml:space="preserve"> </v>
      </c>
      <c r="AJ2229" s="589"/>
      <c r="AK2229" s="589"/>
      <c r="AL2229" s="589"/>
      <c r="AM2229" s="589"/>
      <c r="AN2229" s="589"/>
      <c r="AO2229" s="589"/>
    </row>
    <row r="2230" spans="1:41" ht="12.75" customHeight="1" x14ac:dyDescent="0.25">
      <c r="A2230" s="199">
        <v>876</v>
      </c>
      <c r="B2230" s="589" t="str">
        <f ca="1">'25'!BB881</f>
        <v xml:space="preserve"> </v>
      </c>
      <c r="C2230" s="589"/>
      <c r="D2230" s="589"/>
      <c r="E2230" s="589"/>
      <c r="F2230" s="589"/>
      <c r="G2230" s="589"/>
      <c r="H2230" s="589" t="str">
        <f ca="1">'25'!BC881</f>
        <v xml:space="preserve"> </v>
      </c>
      <c r="I2230" s="589"/>
      <c r="J2230" s="589"/>
      <c r="K2230" s="589"/>
      <c r="L2230" s="589"/>
      <c r="M2230" s="589" t="str">
        <f ca="1">'25'!BD881</f>
        <v xml:space="preserve"> </v>
      </c>
      <c r="N2230" s="589"/>
      <c r="O2230" s="589"/>
      <c r="P2230" s="589"/>
      <c r="Q2230" s="590" t="str">
        <f ca="1">'25'!BS881</f>
        <v xml:space="preserve"> </v>
      </c>
      <c r="R2230" s="590"/>
      <c r="S2230" s="590"/>
      <c r="T2230" s="590"/>
      <c r="U2230" s="590"/>
      <c r="V2230" s="590"/>
      <c r="W2230" s="591" t="str">
        <f ca="1">'25'!BO881</f>
        <v xml:space="preserve"> </v>
      </c>
      <c r="X2230" s="591"/>
      <c r="Y2230" s="591"/>
      <c r="Z2230" s="591"/>
      <c r="AA2230" s="591" t="str">
        <f ca="1">'25'!BP881</f>
        <v xml:space="preserve"> </v>
      </c>
      <c r="AB2230" s="591"/>
      <c r="AC2230" s="591"/>
      <c r="AD2230" s="591"/>
      <c r="AE2230" s="591">
        <f ca="1">'25'!BQ881</f>
        <v>0</v>
      </c>
      <c r="AF2230" s="591"/>
      <c r="AG2230" s="591"/>
      <c r="AH2230" s="591"/>
      <c r="AI2230" s="589" t="str">
        <f ca="1">'25'!BR881</f>
        <v xml:space="preserve"> </v>
      </c>
      <c r="AJ2230" s="589"/>
      <c r="AK2230" s="589"/>
      <c r="AL2230" s="589"/>
      <c r="AM2230" s="589"/>
      <c r="AN2230" s="589"/>
      <c r="AO2230" s="589"/>
    </row>
    <row r="2231" spans="1:41" ht="12.75" customHeight="1" x14ac:dyDescent="0.25">
      <c r="A2231" s="199">
        <v>877</v>
      </c>
      <c r="B2231" s="589" t="str">
        <f ca="1">'25'!BB882</f>
        <v xml:space="preserve"> </v>
      </c>
      <c r="C2231" s="589"/>
      <c r="D2231" s="589"/>
      <c r="E2231" s="589"/>
      <c r="F2231" s="589"/>
      <c r="G2231" s="589"/>
      <c r="H2231" s="589" t="str">
        <f ca="1">'25'!BC882</f>
        <v xml:space="preserve"> </v>
      </c>
      <c r="I2231" s="589"/>
      <c r="J2231" s="589"/>
      <c r="K2231" s="589"/>
      <c r="L2231" s="589"/>
      <c r="M2231" s="589" t="str">
        <f ca="1">'25'!BD882</f>
        <v xml:space="preserve"> </v>
      </c>
      <c r="N2231" s="589"/>
      <c r="O2231" s="589"/>
      <c r="P2231" s="589"/>
      <c r="Q2231" s="590" t="str">
        <f ca="1">'25'!BS882</f>
        <v xml:space="preserve"> </v>
      </c>
      <c r="R2231" s="590"/>
      <c r="S2231" s="590"/>
      <c r="T2231" s="590"/>
      <c r="U2231" s="590"/>
      <c r="V2231" s="590"/>
      <c r="W2231" s="591" t="str">
        <f ca="1">'25'!BO882</f>
        <v xml:space="preserve"> </v>
      </c>
      <c r="X2231" s="591"/>
      <c r="Y2231" s="591"/>
      <c r="Z2231" s="591"/>
      <c r="AA2231" s="591" t="str">
        <f ca="1">'25'!BP882</f>
        <v xml:space="preserve"> </v>
      </c>
      <c r="AB2231" s="591"/>
      <c r="AC2231" s="591"/>
      <c r="AD2231" s="591"/>
      <c r="AE2231" s="591">
        <f ca="1">'25'!BQ882</f>
        <v>0</v>
      </c>
      <c r="AF2231" s="591"/>
      <c r="AG2231" s="591"/>
      <c r="AH2231" s="591"/>
      <c r="AI2231" s="589" t="str">
        <f ca="1">'25'!BR882</f>
        <v xml:space="preserve"> </v>
      </c>
      <c r="AJ2231" s="589"/>
      <c r="AK2231" s="589"/>
      <c r="AL2231" s="589"/>
      <c r="AM2231" s="589"/>
      <c r="AN2231" s="589"/>
      <c r="AO2231" s="589"/>
    </row>
    <row r="2232" spans="1:41" ht="12.75" customHeight="1" x14ac:dyDescent="0.25">
      <c r="A2232" s="199">
        <v>878</v>
      </c>
      <c r="B2232" s="589" t="str">
        <f ca="1">'25'!BB883</f>
        <v xml:space="preserve"> </v>
      </c>
      <c r="C2232" s="589"/>
      <c r="D2232" s="589"/>
      <c r="E2232" s="589"/>
      <c r="F2232" s="589"/>
      <c r="G2232" s="589"/>
      <c r="H2232" s="589" t="str">
        <f ca="1">'25'!BC883</f>
        <v xml:space="preserve"> </v>
      </c>
      <c r="I2232" s="589"/>
      <c r="J2232" s="589"/>
      <c r="K2232" s="589"/>
      <c r="L2232" s="589"/>
      <c r="M2232" s="589" t="str">
        <f ca="1">'25'!BD883</f>
        <v xml:space="preserve"> </v>
      </c>
      <c r="N2232" s="589"/>
      <c r="O2232" s="589"/>
      <c r="P2232" s="589"/>
      <c r="Q2232" s="590" t="str">
        <f ca="1">'25'!BS883</f>
        <v xml:space="preserve"> </v>
      </c>
      <c r="R2232" s="590"/>
      <c r="S2232" s="590"/>
      <c r="T2232" s="590"/>
      <c r="U2232" s="590"/>
      <c r="V2232" s="590"/>
      <c r="W2232" s="591" t="str">
        <f ca="1">'25'!BO883</f>
        <v xml:space="preserve"> </v>
      </c>
      <c r="X2232" s="591"/>
      <c r="Y2232" s="591"/>
      <c r="Z2232" s="591"/>
      <c r="AA2232" s="591" t="str">
        <f ca="1">'25'!BP883</f>
        <v xml:space="preserve"> </v>
      </c>
      <c r="AB2232" s="591"/>
      <c r="AC2232" s="591"/>
      <c r="AD2232" s="591"/>
      <c r="AE2232" s="591">
        <f ca="1">'25'!BQ883</f>
        <v>0</v>
      </c>
      <c r="AF2232" s="591"/>
      <c r="AG2232" s="591"/>
      <c r="AH2232" s="591"/>
      <c r="AI2232" s="589" t="str">
        <f ca="1">'25'!BR883</f>
        <v xml:space="preserve"> </v>
      </c>
      <c r="AJ2232" s="589"/>
      <c r="AK2232" s="589"/>
      <c r="AL2232" s="589"/>
      <c r="AM2232" s="589"/>
      <c r="AN2232" s="589"/>
      <c r="AO2232" s="589"/>
    </row>
    <row r="2233" spans="1:41" ht="12.75" customHeight="1" x14ac:dyDescent="0.25">
      <c r="A2233" s="199">
        <v>879</v>
      </c>
      <c r="B2233" s="589" t="str">
        <f ca="1">'25'!BB884</f>
        <v xml:space="preserve"> </v>
      </c>
      <c r="C2233" s="589"/>
      <c r="D2233" s="589"/>
      <c r="E2233" s="589"/>
      <c r="F2233" s="589"/>
      <c r="G2233" s="589"/>
      <c r="H2233" s="589" t="str">
        <f ca="1">'25'!BC884</f>
        <v xml:space="preserve"> </v>
      </c>
      <c r="I2233" s="589"/>
      <c r="J2233" s="589"/>
      <c r="K2233" s="589"/>
      <c r="L2233" s="589"/>
      <c r="M2233" s="589" t="str">
        <f ca="1">'25'!BD884</f>
        <v xml:space="preserve"> </v>
      </c>
      <c r="N2233" s="589"/>
      <c r="O2233" s="589"/>
      <c r="P2233" s="589"/>
      <c r="Q2233" s="590" t="str">
        <f ca="1">'25'!BS884</f>
        <v xml:space="preserve"> </v>
      </c>
      <c r="R2233" s="590"/>
      <c r="S2233" s="590"/>
      <c r="T2233" s="590"/>
      <c r="U2233" s="590"/>
      <c r="V2233" s="590"/>
      <c r="W2233" s="591" t="str">
        <f ca="1">'25'!BO884</f>
        <v xml:space="preserve"> </v>
      </c>
      <c r="X2233" s="591"/>
      <c r="Y2233" s="591"/>
      <c r="Z2233" s="591"/>
      <c r="AA2233" s="591" t="str">
        <f ca="1">'25'!BP884</f>
        <v xml:space="preserve"> </v>
      </c>
      <c r="AB2233" s="591"/>
      <c r="AC2233" s="591"/>
      <c r="AD2233" s="591"/>
      <c r="AE2233" s="591">
        <f ca="1">'25'!BQ884</f>
        <v>0</v>
      </c>
      <c r="AF2233" s="591"/>
      <c r="AG2233" s="591"/>
      <c r="AH2233" s="591"/>
      <c r="AI2233" s="589" t="str">
        <f ca="1">'25'!BR884</f>
        <v xml:space="preserve"> </v>
      </c>
      <c r="AJ2233" s="589"/>
      <c r="AK2233" s="589"/>
      <c r="AL2233" s="589"/>
      <c r="AM2233" s="589"/>
      <c r="AN2233" s="589"/>
      <c r="AO2233" s="589"/>
    </row>
    <row r="2234" spans="1:41" ht="12.75" customHeight="1" x14ac:dyDescent="0.25">
      <c r="A2234" s="199">
        <v>880</v>
      </c>
      <c r="B2234" s="589" t="str">
        <f ca="1">'25'!BB885</f>
        <v xml:space="preserve"> </v>
      </c>
      <c r="C2234" s="589"/>
      <c r="D2234" s="589"/>
      <c r="E2234" s="589"/>
      <c r="F2234" s="589"/>
      <c r="G2234" s="589"/>
      <c r="H2234" s="589" t="str">
        <f ca="1">'25'!BC885</f>
        <v xml:space="preserve"> </v>
      </c>
      <c r="I2234" s="589"/>
      <c r="J2234" s="589"/>
      <c r="K2234" s="589"/>
      <c r="L2234" s="589"/>
      <c r="M2234" s="589" t="str">
        <f ca="1">'25'!BD885</f>
        <v xml:space="preserve"> </v>
      </c>
      <c r="N2234" s="589"/>
      <c r="O2234" s="589"/>
      <c r="P2234" s="589"/>
      <c r="Q2234" s="590" t="str">
        <f ca="1">'25'!BS885</f>
        <v xml:space="preserve"> </v>
      </c>
      <c r="R2234" s="590"/>
      <c r="S2234" s="590"/>
      <c r="T2234" s="590"/>
      <c r="U2234" s="590"/>
      <c r="V2234" s="590"/>
      <c r="W2234" s="591" t="str">
        <f ca="1">'25'!BO885</f>
        <v xml:space="preserve"> </v>
      </c>
      <c r="X2234" s="591"/>
      <c r="Y2234" s="591"/>
      <c r="Z2234" s="591"/>
      <c r="AA2234" s="591" t="str">
        <f ca="1">'25'!BP885</f>
        <v xml:space="preserve"> </v>
      </c>
      <c r="AB2234" s="591"/>
      <c r="AC2234" s="591"/>
      <c r="AD2234" s="591"/>
      <c r="AE2234" s="591">
        <f ca="1">'25'!BQ885</f>
        <v>0</v>
      </c>
      <c r="AF2234" s="591"/>
      <c r="AG2234" s="591"/>
      <c r="AH2234" s="591"/>
      <c r="AI2234" s="589" t="str">
        <f ca="1">'25'!BR885</f>
        <v xml:space="preserve"> </v>
      </c>
      <c r="AJ2234" s="589"/>
      <c r="AK2234" s="589"/>
      <c r="AL2234" s="589"/>
      <c r="AM2234" s="589"/>
      <c r="AN2234" s="589"/>
      <c r="AO2234" s="589"/>
    </row>
    <row r="2235" spans="1:41" ht="12.75" customHeight="1" x14ac:dyDescent="0.25">
      <c r="A2235" s="199">
        <v>881</v>
      </c>
      <c r="B2235" s="589" t="str">
        <f ca="1">'25'!BB886</f>
        <v xml:space="preserve"> </v>
      </c>
      <c r="C2235" s="589"/>
      <c r="D2235" s="589"/>
      <c r="E2235" s="589"/>
      <c r="F2235" s="589"/>
      <c r="G2235" s="589"/>
      <c r="H2235" s="589" t="str">
        <f ca="1">'25'!BC886</f>
        <v xml:space="preserve"> </v>
      </c>
      <c r="I2235" s="589"/>
      <c r="J2235" s="589"/>
      <c r="K2235" s="589"/>
      <c r="L2235" s="589"/>
      <c r="M2235" s="589" t="str">
        <f ca="1">'25'!BD886</f>
        <v xml:space="preserve"> </v>
      </c>
      <c r="N2235" s="589"/>
      <c r="O2235" s="589"/>
      <c r="P2235" s="589"/>
      <c r="Q2235" s="590" t="str">
        <f ca="1">'25'!BS886</f>
        <v xml:space="preserve"> </v>
      </c>
      <c r="R2235" s="590"/>
      <c r="S2235" s="590"/>
      <c r="T2235" s="590"/>
      <c r="U2235" s="590"/>
      <c r="V2235" s="590"/>
      <c r="W2235" s="591" t="str">
        <f ca="1">'25'!BO886</f>
        <v xml:space="preserve"> </v>
      </c>
      <c r="X2235" s="591"/>
      <c r="Y2235" s="591"/>
      <c r="Z2235" s="591"/>
      <c r="AA2235" s="591" t="str">
        <f ca="1">'25'!BP886</f>
        <v xml:space="preserve"> </v>
      </c>
      <c r="AB2235" s="591"/>
      <c r="AC2235" s="591"/>
      <c r="AD2235" s="591"/>
      <c r="AE2235" s="591">
        <f ca="1">'25'!BQ886</f>
        <v>0</v>
      </c>
      <c r="AF2235" s="591"/>
      <c r="AG2235" s="591"/>
      <c r="AH2235" s="591"/>
      <c r="AI2235" s="589" t="str">
        <f ca="1">'25'!BR886</f>
        <v xml:space="preserve"> </v>
      </c>
      <c r="AJ2235" s="589"/>
      <c r="AK2235" s="589"/>
      <c r="AL2235" s="589"/>
      <c r="AM2235" s="589"/>
      <c r="AN2235" s="589"/>
      <c r="AO2235" s="589"/>
    </row>
    <row r="2236" spans="1:41" ht="12.75" customHeight="1" x14ac:dyDescent="0.25">
      <c r="A2236" s="199">
        <v>882</v>
      </c>
      <c r="B2236" s="589" t="str">
        <f ca="1">'25'!BB887</f>
        <v xml:space="preserve"> </v>
      </c>
      <c r="C2236" s="589"/>
      <c r="D2236" s="589"/>
      <c r="E2236" s="589"/>
      <c r="F2236" s="589"/>
      <c r="G2236" s="589"/>
      <c r="H2236" s="589" t="str">
        <f ca="1">'25'!BC887</f>
        <v xml:space="preserve"> </v>
      </c>
      <c r="I2236" s="589"/>
      <c r="J2236" s="589"/>
      <c r="K2236" s="589"/>
      <c r="L2236" s="589"/>
      <c r="M2236" s="589" t="str">
        <f ca="1">'25'!BD887</f>
        <v xml:space="preserve"> </v>
      </c>
      <c r="N2236" s="589"/>
      <c r="O2236" s="589"/>
      <c r="P2236" s="589"/>
      <c r="Q2236" s="590" t="str">
        <f ca="1">'25'!BS887</f>
        <v xml:space="preserve"> </v>
      </c>
      <c r="R2236" s="590"/>
      <c r="S2236" s="590"/>
      <c r="T2236" s="590"/>
      <c r="U2236" s="590"/>
      <c r="V2236" s="590"/>
      <c r="W2236" s="591" t="str">
        <f ca="1">'25'!BO887</f>
        <v xml:space="preserve"> </v>
      </c>
      <c r="X2236" s="591"/>
      <c r="Y2236" s="591"/>
      <c r="Z2236" s="591"/>
      <c r="AA2236" s="591" t="str">
        <f ca="1">'25'!BP887</f>
        <v xml:space="preserve"> </v>
      </c>
      <c r="AB2236" s="591"/>
      <c r="AC2236" s="591"/>
      <c r="AD2236" s="591"/>
      <c r="AE2236" s="591">
        <f ca="1">'25'!BQ887</f>
        <v>0</v>
      </c>
      <c r="AF2236" s="591"/>
      <c r="AG2236" s="591"/>
      <c r="AH2236" s="591"/>
      <c r="AI2236" s="589" t="str">
        <f ca="1">'25'!BR887</f>
        <v xml:space="preserve"> </v>
      </c>
      <c r="AJ2236" s="589"/>
      <c r="AK2236" s="589"/>
      <c r="AL2236" s="589"/>
      <c r="AM2236" s="589"/>
      <c r="AN2236" s="589"/>
      <c r="AO2236" s="589"/>
    </row>
    <row r="2237" spans="1:41" ht="12.75" customHeight="1" x14ac:dyDescent="0.25">
      <c r="A2237" s="199">
        <v>883</v>
      </c>
      <c r="B2237" s="589" t="str">
        <f ca="1">'25'!BB888</f>
        <v xml:space="preserve"> </v>
      </c>
      <c r="C2237" s="589"/>
      <c r="D2237" s="589"/>
      <c r="E2237" s="589"/>
      <c r="F2237" s="589"/>
      <c r="G2237" s="589"/>
      <c r="H2237" s="589" t="str">
        <f ca="1">'25'!BC888</f>
        <v xml:space="preserve"> </v>
      </c>
      <c r="I2237" s="589"/>
      <c r="J2237" s="589"/>
      <c r="K2237" s="589"/>
      <c r="L2237" s="589"/>
      <c r="M2237" s="589" t="str">
        <f ca="1">'25'!BD888</f>
        <v xml:space="preserve"> </v>
      </c>
      <c r="N2237" s="589"/>
      <c r="O2237" s="589"/>
      <c r="P2237" s="589"/>
      <c r="Q2237" s="590" t="str">
        <f ca="1">'25'!BS888</f>
        <v xml:space="preserve"> </v>
      </c>
      <c r="R2237" s="590"/>
      <c r="S2237" s="590"/>
      <c r="T2237" s="590"/>
      <c r="U2237" s="590"/>
      <c r="V2237" s="590"/>
      <c r="W2237" s="591" t="str">
        <f ca="1">'25'!BO888</f>
        <v xml:space="preserve"> </v>
      </c>
      <c r="X2237" s="591"/>
      <c r="Y2237" s="591"/>
      <c r="Z2237" s="591"/>
      <c r="AA2237" s="591" t="str">
        <f ca="1">'25'!BP888</f>
        <v xml:space="preserve"> </v>
      </c>
      <c r="AB2237" s="591"/>
      <c r="AC2237" s="591"/>
      <c r="AD2237" s="591"/>
      <c r="AE2237" s="591">
        <f ca="1">'25'!BQ888</f>
        <v>0</v>
      </c>
      <c r="AF2237" s="591"/>
      <c r="AG2237" s="591"/>
      <c r="AH2237" s="591"/>
      <c r="AI2237" s="589" t="str">
        <f ca="1">'25'!BR888</f>
        <v xml:space="preserve"> </v>
      </c>
      <c r="AJ2237" s="589"/>
      <c r="AK2237" s="589"/>
      <c r="AL2237" s="589"/>
      <c r="AM2237" s="589"/>
      <c r="AN2237" s="589"/>
      <c r="AO2237" s="589"/>
    </row>
    <row r="2238" spans="1:41" ht="12.75" customHeight="1" x14ac:dyDescent="0.25">
      <c r="A2238" s="199">
        <v>884</v>
      </c>
      <c r="B2238" s="589" t="str">
        <f ca="1">'25'!BB889</f>
        <v xml:space="preserve"> </v>
      </c>
      <c r="C2238" s="589"/>
      <c r="D2238" s="589"/>
      <c r="E2238" s="589"/>
      <c r="F2238" s="589"/>
      <c r="G2238" s="589"/>
      <c r="H2238" s="589" t="str">
        <f ca="1">'25'!BC889</f>
        <v xml:space="preserve"> </v>
      </c>
      <c r="I2238" s="589"/>
      <c r="J2238" s="589"/>
      <c r="K2238" s="589"/>
      <c r="L2238" s="589"/>
      <c r="M2238" s="589" t="str">
        <f ca="1">'25'!BD889</f>
        <v xml:space="preserve"> </v>
      </c>
      <c r="N2238" s="589"/>
      <c r="O2238" s="589"/>
      <c r="P2238" s="589"/>
      <c r="Q2238" s="590" t="str">
        <f ca="1">'25'!BS889</f>
        <v xml:space="preserve"> </v>
      </c>
      <c r="R2238" s="590"/>
      <c r="S2238" s="590"/>
      <c r="T2238" s="590"/>
      <c r="U2238" s="590"/>
      <c r="V2238" s="590"/>
      <c r="W2238" s="591" t="str">
        <f ca="1">'25'!BO889</f>
        <v xml:space="preserve"> </v>
      </c>
      <c r="X2238" s="591"/>
      <c r="Y2238" s="591"/>
      <c r="Z2238" s="591"/>
      <c r="AA2238" s="591" t="str">
        <f ca="1">'25'!BP889</f>
        <v xml:space="preserve"> </v>
      </c>
      <c r="AB2238" s="591"/>
      <c r="AC2238" s="591"/>
      <c r="AD2238" s="591"/>
      <c r="AE2238" s="591">
        <f ca="1">'25'!BQ889</f>
        <v>0</v>
      </c>
      <c r="AF2238" s="591"/>
      <c r="AG2238" s="591"/>
      <c r="AH2238" s="591"/>
      <c r="AI2238" s="589" t="str">
        <f ca="1">'25'!BR889</f>
        <v xml:space="preserve"> </v>
      </c>
      <c r="AJ2238" s="589"/>
      <c r="AK2238" s="589"/>
      <c r="AL2238" s="589"/>
      <c r="AM2238" s="589"/>
      <c r="AN2238" s="589"/>
      <c r="AO2238" s="589"/>
    </row>
    <row r="2239" spans="1:41" ht="12.75" customHeight="1" x14ac:dyDescent="0.25">
      <c r="A2239" s="199">
        <v>885</v>
      </c>
      <c r="B2239" s="589" t="str">
        <f ca="1">'25'!BB890</f>
        <v xml:space="preserve"> </v>
      </c>
      <c r="C2239" s="589"/>
      <c r="D2239" s="589"/>
      <c r="E2239" s="589"/>
      <c r="F2239" s="589"/>
      <c r="G2239" s="589"/>
      <c r="H2239" s="589" t="str">
        <f ca="1">'25'!BC890</f>
        <v xml:space="preserve"> </v>
      </c>
      <c r="I2239" s="589"/>
      <c r="J2239" s="589"/>
      <c r="K2239" s="589"/>
      <c r="L2239" s="589"/>
      <c r="M2239" s="589" t="str">
        <f ca="1">'25'!BD890</f>
        <v xml:space="preserve"> </v>
      </c>
      <c r="N2239" s="589"/>
      <c r="O2239" s="589"/>
      <c r="P2239" s="589"/>
      <c r="Q2239" s="590" t="str">
        <f ca="1">'25'!BS890</f>
        <v xml:space="preserve"> </v>
      </c>
      <c r="R2239" s="590"/>
      <c r="S2239" s="590"/>
      <c r="T2239" s="590"/>
      <c r="U2239" s="590"/>
      <c r="V2239" s="590"/>
      <c r="W2239" s="591" t="str">
        <f ca="1">'25'!BO890</f>
        <v xml:space="preserve"> </v>
      </c>
      <c r="X2239" s="591"/>
      <c r="Y2239" s="591"/>
      <c r="Z2239" s="591"/>
      <c r="AA2239" s="591" t="str">
        <f ca="1">'25'!BP890</f>
        <v xml:space="preserve"> </v>
      </c>
      <c r="AB2239" s="591"/>
      <c r="AC2239" s="591"/>
      <c r="AD2239" s="591"/>
      <c r="AE2239" s="591">
        <f ca="1">'25'!BQ890</f>
        <v>0</v>
      </c>
      <c r="AF2239" s="591"/>
      <c r="AG2239" s="591"/>
      <c r="AH2239" s="591"/>
      <c r="AI2239" s="589" t="str">
        <f ca="1">'25'!BR890</f>
        <v xml:space="preserve"> </v>
      </c>
      <c r="AJ2239" s="589"/>
      <c r="AK2239" s="589"/>
      <c r="AL2239" s="589"/>
      <c r="AM2239" s="589"/>
      <c r="AN2239" s="589"/>
      <c r="AO2239" s="589"/>
    </row>
    <row r="2240" spans="1:41" ht="12.75" customHeight="1" x14ac:dyDescent="0.25">
      <c r="A2240" s="199">
        <v>886</v>
      </c>
      <c r="B2240" s="589" t="str">
        <f ca="1">'25'!BB891</f>
        <v xml:space="preserve"> </v>
      </c>
      <c r="C2240" s="589"/>
      <c r="D2240" s="589"/>
      <c r="E2240" s="589"/>
      <c r="F2240" s="589"/>
      <c r="G2240" s="589"/>
      <c r="H2240" s="589" t="str">
        <f ca="1">'25'!BC891</f>
        <v xml:space="preserve"> </v>
      </c>
      <c r="I2240" s="589"/>
      <c r="J2240" s="589"/>
      <c r="K2240" s="589"/>
      <c r="L2240" s="589"/>
      <c r="M2240" s="589" t="str">
        <f ca="1">'25'!BD891</f>
        <v xml:space="preserve"> </v>
      </c>
      <c r="N2240" s="589"/>
      <c r="O2240" s="589"/>
      <c r="P2240" s="589"/>
      <c r="Q2240" s="590" t="str">
        <f ca="1">'25'!BS891</f>
        <v xml:space="preserve"> </v>
      </c>
      <c r="R2240" s="590"/>
      <c r="S2240" s="590"/>
      <c r="T2240" s="590"/>
      <c r="U2240" s="590"/>
      <c r="V2240" s="590"/>
      <c r="W2240" s="591" t="str">
        <f ca="1">'25'!BO891</f>
        <v xml:space="preserve"> </v>
      </c>
      <c r="X2240" s="591"/>
      <c r="Y2240" s="591"/>
      <c r="Z2240" s="591"/>
      <c r="AA2240" s="591" t="str">
        <f ca="1">'25'!BP891</f>
        <v xml:space="preserve"> </v>
      </c>
      <c r="AB2240" s="591"/>
      <c r="AC2240" s="591"/>
      <c r="AD2240" s="591"/>
      <c r="AE2240" s="591">
        <f ca="1">'25'!BQ891</f>
        <v>0</v>
      </c>
      <c r="AF2240" s="591"/>
      <c r="AG2240" s="591"/>
      <c r="AH2240" s="591"/>
      <c r="AI2240" s="589" t="str">
        <f ca="1">'25'!BR891</f>
        <v xml:space="preserve"> </v>
      </c>
      <c r="AJ2240" s="589"/>
      <c r="AK2240" s="589"/>
      <c r="AL2240" s="589"/>
      <c r="AM2240" s="589"/>
      <c r="AN2240" s="589"/>
      <c r="AO2240" s="589"/>
    </row>
    <row r="2241" spans="1:41" ht="12.75" customHeight="1" x14ac:dyDescent="0.25">
      <c r="A2241" s="199">
        <v>887</v>
      </c>
      <c r="B2241" s="589" t="str">
        <f ca="1">'25'!BB892</f>
        <v xml:space="preserve"> </v>
      </c>
      <c r="C2241" s="589"/>
      <c r="D2241" s="589"/>
      <c r="E2241" s="589"/>
      <c r="F2241" s="589"/>
      <c r="G2241" s="589"/>
      <c r="H2241" s="589" t="str">
        <f ca="1">'25'!BC892</f>
        <v xml:space="preserve"> </v>
      </c>
      <c r="I2241" s="589"/>
      <c r="J2241" s="589"/>
      <c r="K2241" s="589"/>
      <c r="L2241" s="589"/>
      <c r="M2241" s="589" t="str">
        <f ca="1">'25'!BD892</f>
        <v xml:space="preserve"> </v>
      </c>
      <c r="N2241" s="589"/>
      <c r="O2241" s="589"/>
      <c r="P2241" s="589"/>
      <c r="Q2241" s="590" t="str">
        <f ca="1">'25'!BS892</f>
        <v xml:space="preserve"> </v>
      </c>
      <c r="R2241" s="590"/>
      <c r="S2241" s="590"/>
      <c r="T2241" s="590"/>
      <c r="U2241" s="590"/>
      <c r="V2241" s="590"/>
      <c r="W2241" s="591" t="str">
        <f ca="1">'25'!BO892</f>
        <v xml:space="preserve"> </v>
      </c>
      <c r="X2241" s="591"/>
      <c r="Y2241" s="591"/>
      <c r="Z2241" s="591"/>
      <c r="AA2241" s="591" t="str">
        <f ca="1">'25'!BP892</f>
        <v xml:space="preserve"> </v>
      </c>
      <c r="AB2241" s="591"/>
      <c r="AC2241" s="591"/>
      <c r="AD2241" s="591"/>
      <c r="AE2241" s="591">
        <f ca="1">'25'!BQ892</f>
        <v>0</v>
      </c>
      <c r="AF2241" s="591"/>
      <c r="AG2241" s="591"/>
      <c r="AH2241" s="591"/>
      <c r="AI2241" s="589" t="str">
        <f ca="1">'25'!BR892</f>
        <v xml:space="preserve"> </v>
      </c>
      <c r="AJ2241" s="589"/>
      <c r="AK2241" s="589"/>
      <c r="AL2241" s="589"/>
      <c r="AM2241" s="589"/>
      <c r="AN2241" s="589"/>
      <c r="AO2241" s="589"/>
    </row>
    <row r="2242" spans="1:41" ht="12.75" customHeight="1" x14ac:dyDescent="0.25">
      <c r="A2242" s="199">
        <v>888</v>
      </c>
      <c r="B2242" s="589" t="str">
        <f ca="1">'25'!BB893</f>
        <v xml:space="preserve"> </v>
      </c>
      <c r="C2242" s="589"/>
      <c r="D2242" s="589"/>
      <c r="E2242" s="589"/>
      <c r="F2242" s="589"/>
      <c r="G2242" s="589"/>
      <c r="H2242" s="589" t="str">
        <f ca="1">'25'!BC893</f>
        <v xml:space="preserve"> </v>
      </c>
      <c r="I2242" s="589"/>
      <c r="J2242" s="589"/>
      <c r="K2242" s="589"/>
      <c r="L2242" s="589"/>
      <c r="M2242" s="589" t="str">
        <f ca="1">'25'!BD893</f>
        <v xml:space="preserve"> </v>
      </c>
      <c r="N2242" s="589"/>
      <c r="O2242" s="589"/>
      <c r="P2242" s="589"/>
      <c r="Q2242" s="590" t="str">
        <f ca="1">'25'!BS893</f>
        <v xml:space="preserve"> </v>
      </c>
      <c r="R2242" s="590"/>
      <c r="S2242" s="590"/>
      <c r="T2242" s="590"/>
      <c r="U2242" s="590"/>
      <c r="V2242" s="590"/>
      <c r="W2242" s="591" t="str">
        <f ca="1">'25'!BO893</f>
        <v xml:space="preserve"> </v>
      </c>
      <c r="X2242" s="591"/>
      <c r="Y2242" s="591"/>
      <c r="Z2242" s="591"/>
      <c r="AA2242" s="591" t="str">
        <f ca="1">'25'!BP893</f>
        <v xml:space="preserve"> </v>
      </c>
      <c r="AB2242" s="591"/>
      <c r="AC2242" s="591"/>
      <c r="AD2242" s="591"/>
      <c r="AE2242" s="591">
        <f ca="1">'25'!BQ893</f>
        <v>0</v>
      </c>
      <c r="AF2242" s="591"/>
      <c r="AG2242" s="591"/>
      <c r="AH2242" s="591"/>
      <c r="AI2242" s="589" t="str">
        <f ca="1">'25'!BR893</f>
        <v xml:space="preserve"> </v>
      </c>
      <c r="AJ2242" s="589"/>
      <c r="AK2242" s="589"/>
      <c r="AL2242" s="589"/>
      <c r="AM2242" s="589"/>
      <c r="AN2242" s="589"/>
      <c r="AO2242" s="589"/>
    </row>
    <row r="2243" spans="1:41" ht="12.75" customHeight="1" x14ac:dyDescent="0.25">
      <c r="A2243" s="199">
        <v>889</v>
      </c>
      <c r="B2243" s="589" t="str">
        <f ca="1">'25'!BB894</f>
        <v xml:space="preserve"> </v>
      </c>
      <c r="C2243" s="589"/>
      <c r="D2243" s="589"/>
      <c r="E2243" s="589"/>
      <c r="F2243" s="589"/>
      <c r="G2243" s="589"/>
      <c r="H2243" s="589" t="str">
        <f ca="1">'25'!BC894</f>
        <v xml:space="preserve"> </v>
      </c>
      <c r="I2243" s="589"/>
      <c r="J2243" s="589"/>
      <c r="K2243" s="589"/>
      <c r="L2243" s="589"/>
      <c r="M2243" s="589" t="str">
        <f ca="1">'25'!BD894</f>
        <v xml:space="preserve"> </v>
      </c>
      <c r="N2243" s="589"/>
      <c r="O2243" s="589"/>
      <c r="P2243" s="589"/>
      <c r="Q2243" s="590" t="str">
        <f ca="1">'25'!BS894</f>
        <v xml:space="preserve"> </v>
      </c>
      <c r="R2243" s="590"/>
      <c r="S2243" s="590"/>
      <c r="T2243" s="590"/>
      <c r="U2243" s="590"/>
      <c r="V2243" s="590"/>
      <c r="W2243" s="591" t="str">
        <f ca="1">'25'!BO894</f>
        <v xml:space="preserve"> </v>
      </c>
      <c r="X2243" s="591"/>
      <c r="Y2243" s="591"/>
      <c r="Z2243" s="591"/>
      <c r="AA2243" s="591" t="str">
        <f ca="1">'25'!BP894</f>
        <v xml:space="preserve"> </v>
      </c>
      <c r="AB2243" s="591"/>
      <c r="AC2243" s="591"/>
      <c r="AD2243" s="591"/>
      <c r="AE2243" s="591">
        <f ca="1">'25'!BQ894</f>
        <v>0</v>
      </c>
      <c r="AF2243" s="591"/>
      <c r="AG2243" s="591"/>
      <c r="AH2243" s="591"/>
      <c r="AI2243" s="589" t="str">
        <f ca="1">'25'!BR894</f>
        <v xml:space="preserve"> </v>
      </c>
      <c r="AJ2243" s="589"/>
      <c r="AK2243" s="589"/>
      <c r="AL2243" s="589"/>
      <c r="AM2243" s="589"/>
      <c r="AN2243" s="589"/>
      <c r="AO2243" s="589"/>
    </row>
    <row r="2244" spans="1:41" ht="12.75" customHeight="1" x14ac:dyDescent="0.25">
      <c r="A2244" s="199">
        <v>890</v>
      </c>
      <c r="B2244" s="589" t="str">
        <f ca="1">'25'!BB895</f>
        <v xml:space="preserve"> </v>
      </c>
      <c r="C2244" s="589"/>
      <c r="D2244" s="589"/>
      <c r="E2244" s="589"/>
      <c r="F2244" s="589"/>
      <c r="G2244" s="589"/>
      <c r="H2244" s="589" t="str">
        <f ca="1">'25'!BC895</f>
        <v xml:space="preserve"> </v>
      </c>
      <c r="I2244" s="589"/>
      <c r="J2244" s="589"/>
      <c r="K2244" s="589"/>
      <c r="L2244" s="589"/>
      <c r="M2244" s="589" t="str">
        <f ca="1">'25'!BD895</f>
        <v xml:space="preserve"> </v>
      </c>
      <c r="N2244" s="589"/>
      <c r="O2244" s="589"/>
      <c r="P2244" s="589"/>
      <c r="Q2244" s="590" t="str">
        <f ca="1">'25'!BS895</f>
        <v xml:space="preserve"> </v>
      </c>
      <c r="R2244" s="590"/>
      <c r="S2244" s="590"/>
      <c r="T2244" s="590"/>
      <c r="U2244" s="590"/>
      <c r="V2244" s="590"/>
      <c r="W2244" s="591" t="str">
        <f ca="1">'25'!BO895</f>
        <v xml:space="preserve"> </v>
      </c>
      <c r="X2244" s="591"/>
      <c r="Y2244" s="591"/>
      <c r="Z2244" s="591"/>
      <c r="AA2244" s="591" t="str">
        <f ca="1">'25'!BP895</f>
        <v xml:space="preserve"> </v>
      </c>
      <c r="AB2244" s="591"/>
      <c r="AC2244" s="591"/>
      <c r="AD2244" s="591"/>
      <c r="AE2244" s="591">
        <f ca="1">'25'!BQ895</f>
        <v>0</v>
      </c>
      <c r="AF2244" s="591"/>
      <c r="AG2244" s="591"/>
      <c r="AH2244" s="591"/>
      <c r="AI2244" s="589" t="str">
        <f ca="1">'25'!BR895</f>
        <v xml:space="preserve"> </v>
      </c>
      <c r="AJ2244" s="589"/>
      <c r="AK2244" s="589"/>
      <c r="AL2244" s="589"/>
      <c r="AM2244" s="589"/>
      <c r="AN2244" s="589"/>
      <c r="AO2244" s="589"/>
    </row>
    <row r="2245" spans="1:41" ht="12.75" customHeight="1" x14ac:dyDescent="0.25">
      <c r="A2245" s="199">
        <v>891</v>
      </c>
      <c r="B2245" s="589" t="str">
        <f ca="1">'25'!BB896</f>
        <v xml:space="preserve"> </v>
      </c>
      <c r="C2245" s="589"/>
      <c r="D2245" s="589"/>
      <c r="E2245" s="589"/>
      <c r="F2245" s="589"/>
      <c r="G2245" s="589"/>
      <c r="H2245" s="589" t="str">
        <f ca="1">'25'!BC896</f>
        <v xml:space="preserve"> </v>
      </c>
      <c r="I2245" s="589"/>
      <c r="J2245" s="589"/>
      <c r="K2245" s="589"/>
      <c r="L2245" s="589"/>
      <c r="M2245" s="589" t="str">
        <f ca="1">'25'!BD896</f>
        <v xml:space="preserve"> </v>
      </c>
      <c r="N2245" s="589"/>
      <c r="O2245" s="589"/>
      <c r="P2245" s="589"/>
      <c r="Q2245" s="590" t="str">
        <f ca="1">'25'!BS896</f>
        <v xml:space="preserve"> </v>
      </c>
      <c r="R2245" s="590"/>
      <c r="S2245" s="590"/>
      <c r="T2245" s="590"/>
      <c r="U2245" s="590"/>
      <c r="V2245" s="590"/>
      <c r="W2245" s="591" t="str">
        <f ca="1">'25'!BO896</f>
        <v xml:space="preserve"> </v>
      </c>
      <c r="X2245" s="591"/>
      <c r="Y2245" s="591"/>
      <c r="Z2245" s="591"/>
      <c r="AA2245" s="591" t="str">
        <f ca="1">'25'!BP896</f>
        <v xml:space="preserve"> </v>
      </c>
      <c r="AB2245" s="591"/>
      <c r="AC2245" s="591"/>
      <c r="AD2245" s="591"/>
      <c r="AE2245" s="591">
        <f ca="1">'25'!BQ896</f>
        <v>0</v>
      </c>
      <c r="AF2245" s="591"/>
      <c r="AG2245" s="591"/>
      <c r="AH2245" s="591"/>
      <c r="AI2245" s="589" t="str">
        <f ca="1">'25'!BR896</f>
        <v xml:space="preserve"> </v>
      </c>
      <c r="AJ2245" s="589"/>
      <c r="AK2245" s="589"/>
      <c r="AL2245" s="589"/>
      <c r="AM2245" s="589"/>
      <c r="AN2245" s="589"/>
      <c r="AO2245" s="589"/>
    </row>
    <row r="2246" spans="1:41" ht="12.75" customHeight="1" x14ac:dyDescent="0.25">
      <c r="A2246" s="199">
        <v>892</v>
      </c>
      <c r="B2246" s="589" t="str">
        <f ca="1">'25'!BB897</f>
        <v xml:space="preserve"> </v>
      </c>
      <c r="C2246" s="589"/>
      <c r="D2246" s="589"/>
      <c r="E2246" s="589"/>
      <c r="F2246" s="589"/>
      <c r="G2246" s="589"/>
      <c r="H2246" s="589" t="str">
        <f ca="1">'25'!BC897</f>
        <v xml:space="preserve"> </v>
      </c>
      <c r="I2246" s="589"/>
      <c r="J2246" s="589"/>
      <c r="K2246" s="589"/>
      <c r="L2246" s="589"/>
      <c r="M2246" s="589" t="str">
        <f ca="1">'25'!BD897</f>
        <v xml:space="preserve"> </v>
      </c>
      <c r="N2246" s="589"/>
      <c r="O2246" s="589"/>
      <c r="P2246" s="589"/>
      <c r="Q2246" s="590" t="str">
        <f ca="1">'25'!BS897</f>
        <v xml:space="preserve"> </v>
      </c>
      <c r="R2246" s="590"/>
      <c r="S2246" s="590"/>
      <c r="T2246" s="590"/>
      <c r="U2246" s="590"/>
      <c r="V2246" s="590"/>
      <c r="W2246" s="591" t="str">
        <f ca="1">'25'!BO897</f>
        <v xml:space="preserve"> </v>
      </c>
      <c r="X2246" s="591"/>
      <c r="Y2246" s="591"/>
      <c r="Z2246" s="591"/>
      <c r="AA2246" s="591" t="str">
        <f ca="1">'25'!BP897</f>
        <v xml:space="preserve"> </v>
      </c>
      <c r="AB2246" s="591"/>
      <c r="AC2246" s="591"/>
      <c r="AD2246" s="591"/>
      <c r="AE2246" s="591">
        <f ca="1">'25'!BQ897</f>
        <v>0</v>
      </c>
      <c r="AF2246" s="591"/>
      <c r="AG2246" s="591"/>
      <c r="AH2246" s="591"/>
      <c r="AI2246" s="589" t="str">
        <f ca="1">'25'!BR897</f>
        <v xml:space="preserve"> </v>
      </c>
      <c r="AJ2246" s="589"/>
      <c r="AK2246" s="589"/>
      <c r="AL2246" s="589"/>
      <c r="AM2246" s="589"/>
      <c r="AN2246" s="589"/>
      <c r="AO2246" s="589"/>
    </row>
    <row r="2247" spans="1:41" ht="12.75" customHeight="1" x14ac:dyDescent="0.25">
      <c r="A2247" s="199">
        <v>893</v>
      </c>
      <c r="B2247" s="589" t="str">
        <f ca="1">'25'!BB898</f>
        <v xml:space="preserve"> </v>
      </c>
      <c r="C2247" s="589"/>
      <c r="D2247" s="589"/>
      <c r="E2247" s="589"/>
      <c r="F2247" s="589"/>
      <c r="G2247" s="589"/>
      <c r="H2247" s="589" t="str">
        <f ca="1">'25'!BC898</f>
        <v xml:space="preserve"> </v>
      </c>
      <c r="I2247" s="589"/>
      <c r="J2247" s="589"/>
      <c r="K2247" s="589"/>
      <c r="L2247" s="589"/>
      <c r="M2247" s="589" t="str">
        <f ca="1">'25'!BD898</f>
        <v xml:space="preserve"> </v>
      </c>
      <c r="N2247" s="589"/>
      <c r="O2247" s="589"/>
      <c r="P2247" s="589"/>
      <c r="Q2247" s="590" t="str">
        <f ca="1">'25'!BS898</f>
        <v xml:space="preserve"> </v>
      </c>
      <c r="R2247" s="590"/>
      <c r="S2247" s="590"/>
      <c r="T2247" s="590"/>
      <c r="U2247" s="590"/>
      <c r="V2247" s="590"/>
      <c r="W2247" s="591" t="str">
        <f ca="1">'25'!BO898</f>
        <v xml:space="preserve"> </v>
      </c>
      <c r="X2247" s="591"/>
      <c r="Y2247" s="591"/>
      <c r="Z2247" s="591"/>
      <c r="AA2247" s="591" t="str">
        <f ca="1">'25'!BP898</f>
        <v xml:space="preserve"> </v>
      </c>
      <c r="AB2247" s="591"/>
      <c r="AC2247" s="591"/>
      <c r="AD2247" s="591"/>
      <c r="AE2247" s="591">
        <f ca="1">'25'!BQ898</f>
        <v>0</v>
      </c>
      <c r="AF2247" s="591"/>
      <c r="AG2247" s="591"/>
      <c r="AH2247" s="591"/>
      <c r="AI2247" s="589" t="str">
        <f ca="1">'25'!BR898</f>
        <v xml:space="preserve"> </v>
      </c>
      <c r="AJ2247" s="589"/>
      <c r="AK2247" s="589"/>
      <c r="AL2247" s="589"/>
      <c r="AM2247" s="589"/>
      <c r="AN2247" s="589"/>
      <c r="AO2247" s="589"/>
    </row>
    <row r="2248" spans="1:41" ht="12.75" customHeight="1" x14ac:dyDescent="0.25">
      <c r="A2248" s="199">
        <v>894</v>
      </c>
      <c r="B2248" s="589" t="str">
        <f ca="1">'25'!BB899</f>
        <v xml:space="preserve"> </v>
      </c>
      <c r="C2248" s="589"/>
      <c r="D2248" s="589"/>
      <c r="E2248" s="589"/>
      <c r="F2248" s="589"/>
      <c r="G2248" s="589"/>
      <c r="H2248" s="589" t="str">
        <f ca="1">'25'!BC899</f>
        <v xml:space="preserve"> </v>
      </c>
      <c r="I2248" s="589"/>
      <c r="J2248" s="589"/>
      <c r="K2248" s="589"/>
      <c r="L2248" s="589"/>
      <c r="M2248" s="589" t="str">
        <f ca="1">'25'!BD899</f>
        <v xml:space="preserve"> </v>
      </c>
      <c r="N2248" s="589"/>
      <c r="O2248" s="589"/>
      <c r="P2248" s="589"/>
      <c r="Q2248" s="590" t="str">
        <f ca="1">'25'!BS899</f>
        <v xml:space="preserve"> </v>
      </c>
      <c r="R2248" s="590"/>
      <c r="S2248" s="590"/>
      <c r="T2248" s="590"/>
      <c r="U2248" s="590"/>
      <c r="V2248" s="590"/>
      <c r="W2248" s="591" t="str">
        <f ca="1">'25'!BO899</f>
        <v xml:space="preserve"> </v>
      </c>
      <c r="X2248" s="591"/>
      <c r="Y2248" s="591"/>
      <c r="Z2248" s="591"/>
      <c r="AA2248" s="591" t="str">
        <f ca="1">'25'!BP899</f>
        <v xml:space="preserve"> </v>
      </c>
      <c r="AB2248" s="591"/>
      <c r="AC2248" s="591"/>
      <c r="AD2248" s="591"/>
      <c r="AE2248" s="591">
        <f ca="1">'25'!BQ899</f>
        <v>0</v>
      </c>
      <c r="AF2248" s="591"/>
      <c r="AG2248" s="591"/>
      <c r="AH2248" s="591"/>
      <c r="AI2248" s="589" t="str">
        <f ca="1">'25'!BR899</f>
        <v xml:space="preserve"> </v>
      </c>
      <c r="AJ2248" s="589"/>
      <c r="AK2248" s="589"/>
      <c r="AL2248" s="589"/>
      <c r="AM2248" s="589"/>
      <c r="AN2248" s="589"/>
      <c r="AO2248" s="589"/>
    </row>
    <row r="2249" spans="1:41" ht="12.75" customHeight="1" x14ac:dyDescent="0.25">
      <c r="A2249" s="199">
        <v>895</v>
      </c>
      <c r="B2249" s="589" t="str">
        <f ca="1">'25'!BB900</f>
        <v xml:space="preserve"> </v>
      </c>
      <c r="C2249" s="589"/>
      <c r="D2249" s="589"/>
      <c r="E2249" s="589"/>
      <c r="F2249" s="589"/>
      <c r="G2249" s="589"/>
      <c r="H2249" s="589" t="str">
        <f ca="1">'25'!BC900</f>
        <v xml:space="preserve"> </v>
      </c>
      <c r="I2249" s="589"/>
      <c r="J2249" s="589"/>
      <c r="K2249" s="589"/>
      <c r="L2249" s="589"/>
      <c r="M2249" s="589" t="str">
        <f ca="1">'25'!BD900</f>
        <v xml:space="preserve"> </v>
      </c>
      <c r="N2249" s="589"/>
      <c r="O2249" s="589"/>
      <c r="P2249" s="589"/>
      <c r="Q2249" s="590" t="str">
        <f ca="1">'25'!BS900</f>
        <v xml:space="preserve"> </v>
      </c>
      <c r="R2249" s="590"/>
      <c r="S2249" s="590"/>
      <c r="T2249" s="590"/>
      <c r="U2249" s="590"/>
      <c r="V2249" s="590"/>
      <c r="W2249" s="591" t="str">
        <f ca="1">'25'!BO900</f>
        <v xml:space="preserve"> </v>
      </c>
      <c r="X2249" s="591"/>
      <c r="Y2249" s="591"/>
      <c r="Z2249" s="591"/>
      <c r="AA2249" s="591" t="str">
        <f ca="1">'25'!BP900</f>
        <v xml:space="preserve"> </v>
      </c>
      <c r="AB2249" s="591"/>
      <c r="AC2249" s="591"/>
      <c r="AD2249" s="591"/>
      <c r="AE2249" s="591">
        <f ca="1">'25'!BQ900</f>
        <v>0</v>
      </c>
      <c r="AF2249" s="591"/>
      <c r="AG2249" s="591"/>
      <c r="AH2249" s="591"/>
      <c r="AI2249" s="589" t="str">
        <f ca="1">'25'!BR900</f>
        <v xml:space="preserve"> </v>
      </c>
      <c r="AJ2249" s="589"/>
      <c r="AK2249" s="589"/>
      <c r="AL2249" s="589"/>
      <c r="AM2249" s="589"/>
      <c r="AN2249" s="589"/>
      <c r="AO2249" s="589"/>
    </row>
    <row r="2250" spans="1:41" ht="12.75" customHeight="1" x14ac:dyDescent="0.25">
      <c r="A2250" s="199">
        <v>896</v>
      </c>
      <c r="B2250" s="589" t="str">
        <f ca="1">'25'!BB901</f>
        <v xml:space="preserve"> </v>
      </c>
      <c r="C2250" s="589"/>
      <c r="D2250" s="589"/>
      <c r="E2250" s="589"/>
      <c r="F2250" s="589"/>
      <c r="G2250" s="589"/>
      <c r="H2250" s="589" t="str">
        <f ca="1">'25'!BC901</f>
        <v xml:space="preserve"> </v>
      </c>
      <c r="I2250" s="589"/>
      <c r="J2250" s="589"/>
      <c r="K2250" s="589"/>
      <c r="L2250" s="589"/>
      <c r="M2250" s="589" t="str">
        <f ca="1">'25'!BD901</f>
        <v xml:space="preserve"> </v>
      </c>
      <c r="N2250" s="589"/>
      <c r="O2250" s="589"/>
      <c r="P2250" s="589"/>
      <c r="Q2250" s="590" t="str">
        <f ca="1">'25'!BS901</f>
        <v xml:space="preserve"> </v>
      </c>
      <c r="R2250" s="590"/>
      <c r="S2250" s="590"/>
      <c r="T2250" s="590"/>
      <c r="U2250" s="590"/>
      <c r="V2250" s="590"/>
      <c r="W2250" s="591" t="str">
        <f ca="1">'25'!BO901</f>
        <v xml:space="preserve"> </v>
      </c>
      <c r="X2250" s="591"/>
      <c r="Y2250" s="591"/>
      <c r="Z2250" s="591"/>
      <c r="AA2250" s="591" t="str">
        <f ca="1">'25'!BP901</f>
        <v xml:space="preserve"> </v>
      </c>
      <c r="AB2250" s="591"/>
      <c r="AC2250" s="591"/>
      <c r="AD2250" s="591"/>
      <c r="AE2250" s="591">
        <f ca="1">'25'!BQ901</f>
        <v>0</v>
      </c>
      <c r="AF2250" s="591"/>
      <c r="AG2250" s="591"/>
      <c r="AH2250" s="591"/>
      <c r="AI2250" s="589" t="str">
        <f ca="1">'25'!BR901</f>
        <v xml:space="preserve"> </v>
      </c>
      <c r="AJ2250" s="589"/>
      <c r="AK2250" s="589"/>
      <c r="AL2250" s="589"/>
      <c r="AM2250" s="589"/>
      <c r="AN2250" s="589"/>
      <c r="AO2250" s="589"/>
    </row>
    <row r="2251" spans="1:41" ht="12.75" customHeight="1" x14ac:dyDescent="0.25">
      <c r="A2251" s="199">
        <v>897</v>
      </c>
      <c r="B2251" s="589" t="str">
        <f ca="1">'25'!BB902</f>
        <v xml:space="preserve"> </v>
      </c>
      <c r="C2251" s="589"/>
      <c r="D2251" s="589"/>
      <c r="E2251" s="589"/>
      <c r="F2251" s="589"/>
      <c r="G2251" s="589"/>
      <c r="H2251" s="589" t="str">
        <f ca="1">'25'!BC902</f>
        <v xml:space="preserve"> </v>
      </c>
      <c r="I2251" s="589"/>
      <c r="J2251" s="589"/>
      <c r="K2251" s="589"/>
      <c r="L2251" s="589"/>
      <c r="M2251" s="589" t="str">
        <f ca="1">'25'!BD902</f>
        <v xml:space="preserve"> </v>
      </c>
      <c r="N2251" s="589"/>
      <c r="O2251" s="589"/>
      <c r="P2251" s="589"/>
      <c r="Q2251" s="590" t="str">
        <f ca="1">'25'!BS902</f>
        <v xml:space="preserve"> </v>
      </c>
      <c r="R2251" s="590"/>
      <c r="S2251" s="590"/>
      <c r="T2251" s="590"/>
      <c r="U2251" s="590"/>
      <c r="V2251" s="590"/>
      <c r="W2251" s="591" t="str">
        <f ca="1">'25'!BO902</f>
        <v xml:space="preserve"> </v>
      </c>
      <c r="X2251" s="591"/>
      <c r="Y2251" s="591"/>
      <c r="Z2251" s="591"/>
      <c r="AA2251" s="591" t="str">
        <f ca="1">'25'!BP902</f>
        <v xml:space="preserve"> </v>
      </c>
      <c r="AB2251" s="591"/>
      <c r="AC2251" s="591"/>
      <c r="AD2251" s="591"/>
      <c r="AE2251" s="591">
        <f ca="1">'25'!BQ902</f>
        <v>0</v>
      </c>
      <c r="AF2251" s="591"/>
      <c r="AG2251" s="591"/>
      <c r="AH2251" s="591"/>
      <c r="AI2251" s="589" t="str">
        <f ca="1">'25'!BR902</f>
        <v xml:space="preserve"> </v>
      </c>
      <c r="AJ2251" s="589"/>
      <c r="AK2251" s="589"/>
      <c r="AL2251" s="589"/>
      <c r="AM2251" s="589"/>
      <c r="AN2251" s="589"/>
      <c r="AO2251" s="589"/>
    </row>
    <row r="2252" spans="1:41" ht="12.75" customHeight="1" x14ac:dyDescent="0.25">
      <c r="A2252" s="199">
        <v>898</v>
      </c>
      <c r="B2252" s="589" t="str">
        <f ca="1">'25'!BB903</f>
        <v xml:space="preserve"> </v>
      </c>
      <c r="C2252" s="589"/>
      <c r="D2252" s="589"/>
      <c r="E2252" s="589"/>
      <c r="F2252" s="589"/>
      <c r="G2252" s="589"/>
      <c r="H2252" s="589" t="str">
        <f ca="1">'25'!BC903</f>
        <v xml:space="preserve"> </v>
      </c>
      <c r="I2252" s="589"/>
      <c r="J2252" s="589"/>
      <c r="K2252" s="589"/>
      <c r="L2252" s="589"/>
      <c r="M2252" s="589" t="str">
        <f ca="1">'25'!BD903</f>
        <v xml:space="preserve"> </v>
      </c>
      <c r="N2252" s="589"/>
      <c r="O2252" s="589"/>
      <c r="P2252" s="589"/>
      <c r="Q2252" s="590" t="str">
        <f ca="1">'25'!BS903</f>
        <v xml:space="preserve"> </v>
      </c>
      <c r="R2252" s="590"/>
      <c r="S2252" s="590"/>
      <c r="T2252" s="590"/>
      <c r="U2252" s="590"/>
      <c r="V2252" s="590"/>
      <c r="W2252" s="591" t="str">
        <f ca="1">'25'!BO903</f>
        <v xml:space="preserve"> </v>
      </c>
      <c r="X2252" s="591"/>
      <c r="Y2252" s="591"/>
      <c r="Z2252" s="591"/>
      <c r="AA2252" s="591" t="str">
        <f ca="1">'25'!BP903</f>
        <v xml:space="preserve"> </v>
      </c>
      <c r="AB2252" s="591"/>
      <c r="AC2252" s="591"/>
      <c r="AD2252" s="591"/>
      <c r="AE2252" s="591">
        <f ca="1">'25'!BQ903</f>
        <v>0</v>
      </c>
      <c r="AF2252" s="591"/>
      <c r="AG2252" s="591"/>
      <c r="AH2252" s="591"/>
      <c r="AI2252" s="589" t="str">
        <f ca="1">'25'!BR903</f>
        <v xml:space="preserve"> </v>
      </c>
      <c r="AJ2252" s="589"/>
      <c r="AK2252" s="589"/>
      <c r="AL2252" s="589"/>
      <c r="AM2252" s="589"/>
      <c r="AN2252" s="589"/>
      <c r="AO2252" s="589"/>
    </row>
    <row r="2253" spans="1:41" ht="12.75" customHeight="1" x14ac:dyDescent="0.25">
      <c r="A2253" s="199">
        <v>899</v>
      </c>
      <c r="B2253" s="589" t="str">
        <f ca="1">'25'!BB904</f>
        <v xml:space="preserve"> </v>
      </c>
      <c r="C2253" s="589"/>
      <c r="D2253" s="589"/>
      <c r="E2253" s="589"/>
      <c r="F2253" s="589"/>
      <c r="G2253" s="589"/>
      <c r="H2253" s="589" t="str">
        <f ca="1">'25'!BC904</f>
        <v xml:space="preserve"> </v>
      </c>
      <c r="I2253" s="589"/>
      <c r="J2253" s="589"/>
      <c r="K2253" s="589"/>
      <c r="L2253" s="589"/>
      <c r="M2253" s="589" t="str">
        <f ca="1">'25'!BD904</f>
        <v xml:space="preserve"> </v>
      </c>
      <c r="N2253" s="589"/>
      <c r="O2253" s="589"/>
      <c r="P2253" s="589"/>
      <c r="Q2253" s="590" t="str">
        <f ca="1">'25'!BS904</f>
        <v xml:space="preserve"> </v>
      </c>
      <c r="R2253" s="590"/>
      <c r="S2253" s="590"/>
      <c r="T2253" s="590"/>
      <c r="U2253" s="590"/>
      <c r="V2253" s="590"/>
      <c r="W2253" s="591" t="str">
        <f ca="1">'25'!BO904</f>
        <v xml:space="preserve"> </v>
      </c>
      <c r="X2253" s="591"/>
      <c r="Y2253" s="591"/>
      <c r="Z2253" s="591"/>
      <c r="AA2253" s="591" t="str">
        <f ca="1">'25'!BP904</f>
        <v xml:space="preserve"> </v>
      </c>
      <c r="AB2253" s="591"/>
      <c r="AC2253" s="591"/>
      <c r="AD2253" s="591"/>
      <c r="AE2253" s="591">
        <f ca="1">'25'!BQ904</f>
        <v>0</v>
      </c>
      <c r="AF2253" s="591"/>
      <c r="AG2253" s="591"/>
      <c r="AH2253" s="591"/>
      <c r="AI2253" s="589" t="str">
        <f ca="1">'25'!BR904</f>
        <v xml:space="preserve"> </v>
      </c>
      <c r="AJ2253" s="589"/>
      <c r="AK2253" s="589"/>
      <c r="AL2253" s="589"/>
      <c r="AM2253" s="589"/>
      <c r="AN2253" s="589"/>
      <c r="AO2253" s="589"/>
    </row>
    <row r="2254" spans="1:41" ht="12.75" customHeight="1" x14ac:dyDescent="0.25">
      <c r="A2254" s="199">
        <v>900</v>
      </c>
      <c r="B2254" s="589" t="str">
        <f ca="1">'25'!BB905</f>
        <v xml:space="preserve"> </v>
      </c>
      <c r="C2254" s="589"/>
      <c r="D2254" s="589"/>
      <c r="E2254" s="589"/>
      <c r="F2254" s="589"/>
      <c r="G2254" s="589"/>
      <c r="H2254" s="589" t="str">
        <f ca="1">'25'!BC905</f>
        <v xml:space="preserve"> </v>
      </c>
      <c r="I2254" s="589"/>
      <c r="J2254" s="589"/>
      <c r="K2254" s="589"/>
      <c r="L2254" s="589"/>
      <c r="M2254" s="589" t="str">
        <f ca="1">'25'!BD905</f>
        <v xml:space="preserve"> </v>
      </c>
      <c r="N2254" s="589"/>
      <c r="O2254" s="589"/>
      <c r="P2254" s="589"/>
      <c r="Q2254" s="590" t="str">
        <f ca="1">'25'!BS905</f>
        <v xml:space="preserve"> </v>
      </c>
      <c r="R2254" s="590"/>
      <c r="S2254" s="590"/>
      <c r="T2254" s="590"/>
      <c r="U2254" s="590"/>
      <c r="V2254" s="590"/>
      <c r="W2254" s="591" t="str">
        <f ca="1">'25'!BO905</f>
        <v xml:space="preserve"> </v>
      </c>
      <c r="X2254" s="591"/>
      <c r="Y2254" s="591"/>
      <c r="Z2254" s="591"/>
      <c r="AA2254" s="591" t="str">
        <f ca="1">'25'!BP905</f>
        <v xml:space="preserve"> </v>
      </c>
      <c r="AB2254" s="591"/>
      <c r="AC2254" s="591"/>
      <c r="AD2254" s="591"/>
      <c r="AE2254" s="591">
        <f ca="1">'25'!BQ905</f>
        <v>0</v>
      </c>
      <c r="AF2254" s="591"/>
      <c r="AG2254" s="591"/>
      <c r="AH2254" s="591"/>
      <c r="AI2254" s="589" t="str">
        <f ca="1">'25'!BR905</f>
        <v xml:space="preserve"> </v>
      </c>
      <c r="AJ2254" s="589"/>
      <c r="AK2254" s="589"/>
      <c r="AL2254" s="589"/>
      <c r="AM2254" s="589"/>
      <c r="AN2254" s="589"/>
      <c r="AO2254" s="589"/>
    </row>
    <row r="2255" spans="1:41" ht="12.75" customHeight="1" x14ac:dyDescent="0.25">
      <c r="A2255" s="199">
        <v>901</v>
      </c>
      <c r="B2255" s="589" t="str">
        <f ca="1">'25'!BB906</f>
        <v xml:space="preserve"> </v>
      </c>
      <c r="C2255" s="589"/>
      <c r="D2255" s="589"/>
      <c r="E2255" s="589"/>
      <c r="F2255" s="589"/>
      <c r="G2255" s="589"/>
      <c r="H2255" s="589" t="str">
        <f ca="1">'25'!BC906</f>
        <v xml:space="preserve"> </v>
      </c>
      <c r="I2255" s="589"/>
      <c r="J2255" s="589"/>
      <c r="K2255" s="589"/>
      <c r="L2255" s="589"/>
      <c r="M2255" s="589" t="str">
        <f ca="1">'25'!BD906</f>
        <v xml:space="preserve"> </v>
      </c>
      <c r="N2255" s="589"/>
      <c r="O2255" s="589"/>
      <c r="P2255" s="589"/>
      <c r="Q2255" s="590" t="str">
        <f ca="1">'25'!BS906</f>
        <v xml:space="preserve"> </v>
      </c>
      <c r="R2255" s="590"/>
      <c r="S2255" s="590"/>
      <c r="T2255" s="590"/>
      <c r="U2255" s="590"/>
      <c r="V2255" s="590"/>
      <c r="W2255" s="591" t="str">
        <f ca="1">'25'!BO906</f>
        <v xml:space="preserve"> </v>
      </c>
      <c r="X2255" s="591"/>
      <c r="Y2255" s="591"/>
      <c r="Z2255" s="591"/>
      <c r="AA2255" s="591" t="str">
        <f ca="1">'25'!BP906</f>
        <v xml:space="preserve"> </v>
      </c>
      <c r="AB2255" s="591"/>
      <c r="AC2255" s="591"/>
      <c r="AD2255" s="591"/>
      <c r="AE2255" s="591">
        <f ca="1">'25'!BQ906</f>
        <v>0</v>
      </c>
      <c r="AF2255" s="591"/>
      <c r="AG2255" s="591"/>
      <c r="AH2255" s="591"/>
      <c r="AI2255" s="589" t="str">
        <f ca="1">'25'!BR906</f>
        <v xml:space="preserve"> </v>
      </c>
      <c r="AJ2255" s="589"/>
      <c r="AK2255" s="589"/>
      <c r="AL2255" s="589"/>
      <c r="AM2255" s="589"/>
      <c r="AN2255" s="589"/>
      <c r="AO2255" s="589"/>
    </row>
    <row r="2256" spans="1:41" ht="12.75" customHeight="1" x14ac:dyDescent="0.25">
      <c r="A2256" s="199">
        <v>902</v>
      </c>
      <c r="B2256" s="589" t="str">
        <f ca="1">'25'!BB907</f>
        <v xml:space="preserve"> </v>
      </c>
      <c r="C2256" s="589"/>
      <c r="D2256" s="589"/>
      <c r="E2256" s="589"/>
      <c r="F2256" s="589"/>
      <c r="G2256" s="589"/>
      <c r="H2256" s="589" t="str">
        <f ca="1">'25'!BC907</f>
        <v xml:space="preserve"> </v>
      </c>
      <c r="I2256" s="589"/>
      <c r="J2256" s="589"/>
      <c r="K2256" s="589"/>
      <c r="L2256" s="589"/>
      <c r="M2256" s="589" t="str">
        <f ca="1">'25'!BD907</f>
        <v xml:space="preserve"> </v>
      </c>
      <c r="N2256" s="589"/>
      <c r="O2256" s="589"/>
      <c r="P2256" s="589"/>
      <c r="Q2256" s="590" t="str">
        <f ca="1">'25'!BS907</f>
        <v xml:space="preserve"> </v>
      </c>
      <c r="R2256" s="590"/>
      <c r="S2256" s="590"/>
      <c r="T2256" s="590"/>
      <c r="U2256" s="590"/>
      <c r="V2256" s="590"/>
      <c r="W2256" s="591" t="str">
        <f ca="1">'25'!BO907</f>
        <v xml:space="preserve"> </v>
      </c>
      <c r="X2256" s="591"/>
      <c r="Y2256" s="591"/>
      <c r="Z2256" s="591"/>
      <c r="AA2256" s="591" t="str">
        <f ca="1">'25'!BP907</f>
        <v xml:space="preserve"> </v>
      </c>
      <c r="AB2256" s="591"/>
      <c r="AC2256" s="591"/>
      <c r="AD2256" s="591"/>
      <c r="AE2256" s="591">
        <f ca="1">'25'!BQ907</f>
        <v>0</v>
      </c>
      <c r="AF2256" s="591"/>
      <c r="AG2256" s="591"/>
      <c r="AH2256" s="591"/>
      <c r="AI2256" s="589" t="str">
        <f ca="1">'25'!BR907</f>
        <v xml:space="preserve"> </v>
      </c>
      <c r="AJ2256" s="589"/>
      <c r="AK2256" s="589"/>
      <c r="AL2256" s="589"/>
      <c r="AM2256" s="589"/>
      <c r="AN2256" s="589"/>
      <c r="AO2256" s="589"/>
    </row>
    <row r="2257" spans="1:41" ht="12.75" customHeight="1" x14ac:dyDescent="0.25">
      <c r="A2257" s="199">
        <v>903</v>
      </c>
      <c r="B2257" s="589" t="str">
        <f ca="1">'25'!BB908</f>
        <v xml:space="preserve"> </v>
      </c>
      <c r="C2257" s="589"/>
      <c r="D2257" s="589"/>
      <c r="E2257" s="589"/>
      <c r="F2257" s="589"/>
      <c r="G2257" s="589"/>
      <c r="H2257" s="589" t="str">
        <f ca="1">'25'!BC908</f>
        <v xml:space="preserve"> </v>
      </c>
      <c r="I2257" s="589"/>
      <c r="J2257" s="589"/>
      <c r="K2257" s="589"/>
      <c r="L2257" s="589"/>
      <c r="M2257" s="589" t="str">
        <f ca="1">'25'!BD908</f>
        <v xml:space="preserve"> </v>
      </c>
      <c r="N2257" s="589"/>
      <c r="O2257" s="589"/>
      <c r="P2257" s="589"/>
      <c r="Q2257" s="590" t="str">
        <f ca="1">'25'!BS908</f>
        <v xml:space="preserve"> </v>
      </c>
      <c r="R2257" s="590"/>
      <c r="S2257" s="590"/>
      <c r="T2257" s="590"/>
      <c r="U2257" s="590"/>
      <c r="V2257" s="590"/>
      <c r="W2257" s="591" t="str">
        <f ca="1">'25'!BO908</f>
        <v xml:space="preserve"> </v>
      </c>
      <c r="X2257" s="591"/>
      <c r="Y2257" s="591"/>
      <c r="Z2257" s="591"/>
      <c r="AA2257" s="591" t="str">
        <f ca="1">'25'!BP908</f>
        <v xml:space="preserve"> </v>
      </c>
      <c r="AB2257" s="591"/>
      <c r="AC2257" s="591"/>
      <c r="AD2257" s="591"/>
      <c r="AE2257" s="591">
        <f ca="1">'25'!BQ908</f>
        <v>0</v>
      </c>
      <c r="AF2257" s="591"/>
      <c r="AG2257" s="591"/>
      <c r="AH2257" s="591"/>
      <c r="AI2257" s="589" t="str">
        <f ca="1">'25'!BR908</f>
        <v xml:space="preserve"> </v>
      </c>
      <c r="AJ2257" s="589"/>
      <c r="AK2257" s="589"/>
      <c r="AL2257" s="589"/>
      <c r="AM2257" s="589"/>
      <c r="AN2257" s="589"/>
      <c r="AO2257" s="589"/>
    </row>
    <row r="2258" spans="1:41" ht="12.75" customHeight="1" x14ac:dyDescent="0.25">
      <c r="A2258" s="199">
        <v>904</v>
      </c>
      <c r="B2258" s="589" t="str">
        <f ca="1">'25'!BB909</f>
        <v xml:space="preserve"> </v>
      </c>
      <c r="C2258" s="589"/>
      <c r="D2258" s="589"/>
      <c r="E2258" s="589"/>
      <c r="F2258" s="589"/>
      <c r="G2258" s="589"/>
      <c r="H2258" s="589" t="str">
        <f ca="1">'25'!BC909</f>
        <v xml:space="preserve"> </v>
      </c>
      <c r="I2258" s="589"/>
      <c r="J2258" s="589"/>
      <c r="K2258" s="589"/>
      <c r="L2258" s="589"/>
      <c r="M2258" s="589" t="str">
        <f ca="1">'25'!BD909</f>
        <v xml:space="preserve"> </v>
      </c>
      <c r="N2258" s="589"/>
      <c r="O2258" s="589"/>
      <c r="P2258" s="589"/>
      <c r="Q2258" s="590" t="str">
        <f ca="1">'25'!BS909</f>
        <v xml:space="preserve"> </v>
      </c>
      <c r="R2258" s="590"/>
      <c r="S2258" s="590"/>
      <c r="T2258" s="590"/>
      <c r="U2258" s="590"/>
      <c r="V2258" s="590"/>
      <c r="W2258" s="591" t="str">
        <f ca="1">'25'!BO909</f>
        <v xml:space="preserve"> </v>
      </c>
      <c r="X2258" s="591"/>
      <c r="Y2258" s="591"/>
      <c r="Z2258" s="591"/>
      <c r="AA2258" s="591" t="str">
        <f ca="1">'25'!BP909</f>
        <v xml:space="preserve"> </v>
      </c>
      <c r="AB2258" s="591"/>
      <c r="AC2258" s="591"/>
      <c r="AD2258" s="591"/>
      <c r="AE2258" s="591">
        <f ca="1">'25'!BQ909</f>
        <v>0</v>
      </c>
      <c r="AF2258" s="591"/>
      <c r="AG2258" s="591"/>
      <c r="AH2258" s="591"/>
      <c r="AI2258" s="589" t="str">
        <f ca="1">'25'!BR909</f>
        <v xml:space="preserve"> </v>
      </c>
      <c r="AJ2258" s="589"/>
      <c r="AK2258" s="589"/>
      <c r="AL2258" s="589"/>
      <c r="AM2258" s="589"/>
      <c r="AN2258" s="589"/>
      <c r="AO2258" s="589"/>
    </row>
    <row r="2259" spans="1:41" ht="12.75" customHeight="1" x14ac:dyDescent="0.25">
      <c r="A2259" s="199">
        <v>905</v>
      </c>
      <c r="B2259" s="589" t="str">
        <f ca="1">'25'!BB910</f>
        <v xml:space="preserve"> </v>
      </c>
      <c r="C2259" s="589"/>
      <c r="D2259" s="589"/>
      <c r="E2259" s="589"/>
      <c r="F2259" s="589"/>
      <c r="G2259" s="589"/>
      <c r="H2259" s="589" t="str">
        <f ca="1">'25'!BC910</f>
        <v xml:space="preserve"> </v>
      </c>
      <c r="I2259" s="589"/>
      <c r="J2259" s="589"/>
      <c r="K2259" s="589"/>
      <c r="L2259" s="589"/>
      <c r="M2259" s="589" t="str">
        <f ca="1">'25'!BD910</f>
        <v xml:space="preserve"> </v>
      </c>
      <c r="N2259" s="589"/>
      <c r="O2259" s="589"/>
      <c r="P2259" s="589"/>
      <c r="Q2259" s="590" t="str">
        <f ca="1">'25'!BS910</f>
        <v xml:space="preserve"> </v>
      </c>
      <c r="R2259" s="590"/>
      <c r="S2259" s="590"/>
      <c r="T2259" s="590"/>
      <c r="U2259" s="590"/>
      <c r="V2259" s="590"/>
      <c r="W2259" s="591" t="str">
        <f ca="1">'25'!BO910</f>
        <v xml:space="preserve"> </v>
      </c>
      <c r="X2259" s="591"/>
      <c r="Y2259" s="591"/>
      <c r="Z2259" s="591"/>
      <c r="AA2259" s="591" t="str">
        <f ca="1">'25'!BP910</f>
        <v xml:space="preserve"> </v>
      </c>
      <c r="AB2259" s="591"/>
      <c r="AC2259" s="591"/>
      <c r="AD2259" s="591"/>
      <c r="AE2259" s="591">
        <f ca="1">'25'!BQ910</f>
        <v>0</v>
      </c>
      <c r="AF2259" s="591"/>
      <c r="AG2259" s="591"/>
      <c r="AH2259" s="591"/>
      <c r="AI2259" s="589" t="str">
        <f ca="1">'25'!BR910</f>
        <v xml:space="preserve"> </v>
      </c>
      <c r="AJ2259" s="589"/>
      <c r="AK2259" s="589"/>
      <c r="AL2259" s="589"/>
      <c r="AM2259" s="589"/>
      <c r="AN2259" s="589"/>
      <c r="AO2259" s="589"/>
    </row>
    <row r="2260" spans="1:41" ht="12.75" customHeight="1" x14ac:dyDescent="0.25">
      <c r="A2260" s="199">
        <v>906</v>
      </c>
      <c r="B2260" s="589" t="str">
        <f ca="1">'25'!BB911</f>
        <v xml:space="preserve"> </v>
      </c>
      <c r="C2260" s="589"/>
      <c r="D2260" s="589"/>
      <c r="E2260" s="589"/>
      <c r="F2260" s="589"/>
      <c r="G2260" s="589"/>
      <c r="H2260" s="589" t="str">
        <f ca="1">'25'!BC911</f>
        <v xml:space="preserve"> </v>
      </c>
      <c r="I2260" s="589"/>
      <c r="J2260" s="589"/>
      <c r="K2260" s="589"/>
      <c r="L2260" s="589"/>
      <c r="M2260" s="589" t="str">
        <f ca="1">'25'!BD911</f>
        <v xml:space="preserve"> </v>
      </c>
      <c r="N2260" s="589"/>
      <c r="O2260" s="589"/>
      <c r="P2260" s="589"/>
      <c r="Q2260" s="590" t="str">
        <f ca="1">'25'!BS911</f>
        <v xml:space="preserve"> </v>
      </c>
      <c r="R2260" s="590"/>
      <c r="S2260" s="590"/>
      <c r="T2260" s="590"/>
      <c r="U2260" s="590"/>
      <c r="V2260" s="590"/>
      <c r="W2260" s="591" t="str">
        <f ca="1">'25'!BO911</f>
        <v xml:space="preserve"> </v>
      </c>
      <c r="X2260" s="591"/>
      <c r="Y2260" s="591"/>
      <c r="Z2260" s="591"/>
      <c r="AA2260" s="591" t="str">
        <f ca="1">'25'!BP911</f>
        <v xml:space="preserve"> </v>
      </c>
      <c r="AB2260" s="591"/>
      <c r="AC2260" s="591"/>
      <c r="AD2260" s="591"/>
      <c r="AE2260" s="591">
        <f ca="1">'25'!BQ911</f>
        <v>0</v>
      </c>
      <c r="AF2260" s="591"/>
      <c r="AG2260" s="591"/>
      <c r="AH2260" s="591"/>
      <c r="AI2260" s="589" t="str">
        <f ca="1">'25'!BR911</f>
        <v xml:space="preserve"> </v>
      </c>
      <c r="AJ2260" s="589"/>
      <c r="AK2260" s="589"/>
      <c r="AL2260" s="589"/>
      <c r="AM2260" s="589"/>
      <c r="AN2260" s="589"/>
      <c r="AO2260" s="589"/>
    </row>
    <row r="2261" spans="1:41" ht="12.75" customHeight="1" x14ac:dyDescent="0.25">
      <c r="A2261" s="199">
        <v>907</v>
      </c>
      <c r="B2261" s="589" t="str">
        <f ca="1">'25'!BB912</f>
        <v xml:space="preserve"> </v>
      </c>
      <c r="C2261" s="589"/>
      <c r="D2261" s="589"/>
      <c r="E2261" s="589"/>
      <c r="F2261" s="589"/>
      <c r="G2261" s="589"/>
      <c r="H2261" s="589" t="str">
        <f ca="1">'25'!BC912</f>
        <v xml:space="preserve"> </v>
      </c>
      <c r="I2261" s="589"/>
      <c r="J2261" s="589"/>
      <c r="K2261" s="589"/>
      <c r="L2261" s="589"/>
      <c r="M2261" s="589" t="str">
        <f ca="1">'25'!BD912</f>
        <v xml:space="preserve"> </v>
      </c>
      <c r="N2261" s="589"/>
      <c r="O2261" s="589"/>
      <c r="P2261" s="589"/>
      <c r="Q2261" s="590" t="str">
        <f ca="1">'25'!BS912</f>
        <v xml:space="preserve"> </v>
      </c>
      <c r="R2261" s="590"/>
      <c r="S2261" s="590"/>
      <c r="T2261" s="590"/>
      <c r="U2261" s="590"/>
      <c r="V2261" s="590"/>
      <c r="W2261" s="591" t="str">
        <f ca="1">'25'!BO912</f>
        <v xml:space="preserve"> </v>
      </c>
      <c r="X2261" s="591"/>
      <c r="Y2261" s="591"/>
      <c r="Z2261" s="591"/>
      <c r="AA2261" s="591" t="str">
        <f ca="1">'25'!BP912</f>
        <v xml:space="preserve"> </v>
      </c>
      <c r="AB2261" s="591"/>
      <c r="AC2261" s="591"/>
      <c r="AD2261" s="591"/>
      <c r="AE2261" s="591">
        <f ca="1">'25'!BQ912</f>
        <v>0</v>
      </c>
      <c r="AF2261" s="591"/>
      <c r="AG2261" s="591"/>
      <c r="AH2261" s="591"/>
      <c r="AI2261" s="589" t="str">
        <f ca="1">'25'!BR912</f>
        <v xml:space="preserve"> </v>
      </c>
      <c r="AJ2261" s="589"/>
      <c r="AK2261" s="589"/>
      <c r="AL2261" s="589"/>
      <c r="AM2261" s="589"/>
      <c r="AN2261" s="589"/>
      <c r="AO2261" s="589"/>
    </row>
    <row r="2262" spans="1:41" ht="12.75" customHeight="1" x14ac:dyDescent="0.25">
      <c r="A2262" s="199">
        <v>908</v>
      </c>
      <c r="B2262" s="589" t="str">
        <f ca="1">'25'!BB913</f>
        <v xml:space="preserve"> </v>
      </c>
      <c r="C2262" s="589"/>
      <c r="D2262" s="589"/>
      <c r="E2262" s="589"/>
      <c r="F2262" s="589"/>
      <c r="G2262" s="589"/>
      <c r="H2262" s="589" t="str">
        <f ca="1">'25'!BC913</f>
        <v xml:space="preserve"> </v>
      </c>
      <c r="I2262" s="589"/>
      <c r="J2262" s="589"/>
      <c r="K2262" s="589"/>
      <c r="L2262" s="589"/>
      <c r="M2262" s="589" t="str">
        <f ca="1">'25'!BD913</f>
        <v xml:space="preserve"> </v>
      </c>
      <c r="N2262" s="589"/>
      <c r="O2262" s="589"/>
      <c r="P2262" s="589"/>
      <c r="Q2262" s="590" t="str">
        <f ca="1">'25'!BS913</f>
        <v xml:space="preserve"> </v>
      </c>
      <c r="R2262" s="590"/>
      <c r="S2262" s="590"/>
      <c r="T2262" s="590"/>
      <c r="U2262" s="590"/>
      <c r="V2262" s="590"/>
      <c r="W2262" s="591" t="str">
        <f ca="1">'25'!BO913</f>
        <v xml:space="preserve"> </v>
      </c>
      <c r="X2262" s="591"/>
      <c r="Y2262" s="591"/>
      <c r="Z2262" s="591"/>
      <c r="AA2262" s="591" t="str">
        <f ca="1">'25'!BP913</f>
        <v xml:space="preserve"> </v>
      </c>
      <c r="AB2262" s="591"/>
      <c r="AC2262" s="591"/>
      <c r="AD2262" s="591"/>
      <c r="AE2262" s="591">
        <f ca="1">'25'!BQ913</f>
        <v>0</v>
      </c>
      <c r="AF2262" s="591"/>
      <c r="AG2262" s="591"/>
      <c r="AH2262" s="591"/>
      <c r="AI2262" s="589" t="str">
        <f ca="1">'25'!BR913</f>
        <v xml:space="preserve"> </v>
      </c>
      <c r="AJ2262" s="589"/>
      <c r="AK2262" s="589"/>
      <c r="AL2262" s="589"/>
      <c r="AM2262" s="589"/>
      <c r="AN2262" s="589"/>
      <c r="AO2262" s="589"/>
    </row>
    <row r="2263" spans="1:41" ht="12.75" customHeight="1" x14ac:dyDescent="0.25">
      <c r="A2263" s="199">
        <v>909</v>
      </c>
      <c r="B2263" s="589" t="str">
        <f ca="1">'25'!BB914</f>
        <v xml:space="preserve"> </v>
      </c>
      <c r="C2263" s="589"/>
      <c r="D2263" s="589"/>
      <c r="E2263" s="589"/>
      <c r="F2263" s="589"/>
      <c r="G2263" s="589"/>
      <c r="H2263" s="589" t="str">
        <f ca="1">'25'!BC914</f>
        <v xml:space="preserve"> </v>
      </c>
      <c r="I2263" s="589"/>
      <c r="J2263" s="589"/>
      <c r="K2263" s="589"/>
      <c r="L2263" s="589"/>
      <c r="M2263" s="589" t="str">
        <f ca="1">'25'!BD914</f>
        <v xml:space="preserve"> </v>
      </c>
      <c r="N2263" s="589"/>
      <c r="O2263" s="589"/>
      <c r="P2263" s="589"/>
      <c r="Q2263" s="590" t="str">
        <f ca="1">'25'!BS914</f>
        <v xml:space="preserve"> </v>
      </c>
      <c r="R2263" s="590"/>
      <c r="S2263" s="590"/>
      <c r="T2263" s="590"/>
      <c r="U2263" s="590"/>
      <c r="V2263" s="590"/>
      <c r="W2263" s="591" t="str">
        <f ca="1">'25'!BO914</f>
        <v xml:space="preserve"> </v>
      </c>
      <c r="X2263" s="591"/>
      <c r="Y2263" s="591"/>
      <c r="Z2263" s="591"/>
      <c r="AA2263" s="591" t="str">
        <f ca="1">'25'!BP914</f>
        <v xml:space="preserve"> </v>
      </c>
      <c r="AB2263" s="591"/>
      <c r="AC2263" s="591"/>
      <c r="AD2263" s="591"/>
      <c r="AE2263" s="591">
        <f ca="1">'25'!BQ914</f>
        <v>0</v>
      </c>
      <c r="AF2263" s="591"/>
      <c r="AG2263" s="591"/>
      <c r="AH2263" s="591"/>
      <c r="AI2263" s="589" t="str">
        <f ca="1">'25'!BR914</f>
        <v xml:space="preserve"> </v>
      </c>
      <c r="AJ2263" s="589"/>
      <c r="AK2263" s="589"/>
      <c r="AL2263" s="589"/>
      <c r="AM2263" s="589"/>
      <c r="AN2263" s="589"/>
      <c r="AO2263" s="589"/>
    </row>
    <row r="2264" spans="1:41" ht="12.75" customHeight="1" x14ac:dyDescent="0.25">
      <c r="A2264" s="199">
        <v>910</v>
      </c>
      <c r="B2264" s="589" t="str">
        <f ca="1">'25'!BB915</f>
        <v xml:space="preserve"> </v>
      </c>
      <c r="C2264" s="589"/>
      <c r="D2264" s="589"/>
      <c r="E2264" s="589"/>
      <c r="F2264" s="589"/>
      <c r="G2264" s="589"/>
      <c r="H2264" s="589" t="str">
        <f ca="1">'25'!BC915</f>
        <v xml:space="preserve"> </v>
      </c>
      <c r="I2264" s="589"/>
      <c r="J2264" s="589"/>
      <c r="K2264" s="589"/>
      <c r="L2264" s="589"/>
      <c r="M2264" s="589" t="str">
        <f ca="1">'25'!BD915</f>
        <v xml:space="preserve"> </v>
      </c>
      <c r="N2264" s="589"/>
      <c r="O2264" s="589"/>
      <c r="P2264" s="589"/>
      <c r="Q2264" s="590" t="str">
        <f ca="1">'25'!BS915</f>
        <v xml:space="preserve"> </v>
      </c>
      <c r="R2264" s="590"/>
      <c r="S2264" s="590"/>
      <c r="T2264" s="590"/>
      <c r="U2264" s="590"/>
      <c r="V2264" s="590"/>
      <c r="W2264" s="591" t="str">
        <f ca="1">'25'!BO915</f>
        <v xml:space="preserve"> </v>
      </c>
      <c r="X2264" s="591"/>
      <c r="Y2264" s="591"/>
      <c r="Z2264" s="591"/>
      <c r="AA2264" s="591" t="str">
        <f ca="1">'25'!BP915</f>
        <v xml:space="preserve"> </v>
      </c>
      <c r="AB2264" s="591"/>
      <c r="AC2264" s="591"/>
      <c r="AD2264" s="591"/>
      <c r="AE2264" s="591">
        <f ca="1">'25'!BQ915</f>
        <v>0</v>
      </c>
      <c r="AF2264" s="591"/>
      <c r="AG2264" s="591"/>
      <c r="AH2264" s="591"/>
      <c r="AI2264" s="589" t="str">
        <f ca="1">'25'!BR915</f>
        <v xml:space="preserve"> </v>
      </c>
      <c r="AJ2264" s="589"/>
      <c r="AK2264" s="589"/>
      <c r="AL2264" s="589"/>
      <c r="AM2264" s="589"/>
      <c r="AN2264" s="589"/>
      <c r="AO2264" s="589"/>
    </row>
    <row r="2265" spans="1:41" ht="12.75" customHeight="1" x14ac:dyDescent="0.25">
      <c r="A2265" s="199">
        <v>911</v>
      </c>
      <c r="B2265" s="589" t="str">
        <f ca="1">'25'!BB916</f>
        <v xml:space="preserve"> </v>
      </c>
      <c r="C2265" s="589"/>
      <c r="D2265" s="589"/>
      <c r="E2265" s="589"/>
      <c r="F2265" s="589"/>
      <c r="G2265" s="589"/>
      <c r="H2265" s="589" t="str">
        <f ca="1">'25'!BC916</f>
        <v xml:space="preserve"> </v>
      </c>
      <c r="I2265" s="589"/>
      <c r="J2265" s="589"/>
      <c r="K2265" s="589"/>
      <c r="L2265" s="589"/>
      <c r="M2265" s="589" t="str">
        <f ca="1">'25'!BD916</f>
        <v xml:space="preserve"> </v>
      </c>
      <c r="N2265" s="589"/>
      <c r="O2265" s="589"/>
      <c r="P2265" s="589"/>
      <c r="Q2265" s="590" t="str">
        <f ca="1">'25'!BS916</f>
        <v xml:space="preserve"> </v>
      </c>
      <c r="R2265" s="590"/>
      <c r="S2265" s="590"/>
      <c r="T2265" s="590"/>
      <c r="U2265" s="590"/>
      <c r="V2265" s="590"/>
      <c r="W2265" s="591" t="str">
        <f ca="1">'25'!BO916</f>
        <v xml:space="preserve"> </v>
      </c>
      <c r="X2265" s="591"/>
      <c r="Y2265" s="591"/>
      <c r="Z2265" s="591"/>
      <c r="AA2265" s="591" t="str">
        <f ca="1">'25'!BP916</f>
        <v xml:space="preserve"> </v>
      </c>
      <c r="AB2265" s="591"/>
      <c r="AC2265" s="591"/>
      <c r="AD2265" s="591"/>
      <c r="AE2265" s="591">
        <f ca="1">'25'!BQ916</f>
        <v>0</v>
      </c>
      <c r="AF2265" s="591"/>
      <c r="AG2265" s="591"/>
      <c r="AH2265" s="591"/>
      <c r="AI2265" s="589" t="str">
        <f ca="1">'25'!BR916</f>
        <v xml:space="preserve"> </v>
      </c>
      <c r="AJ2265" s="589"/>
      <c r="AK2265" s="589"/>
      <c r="AL2265" s="589"/>
      <c r="AM2265" s="589"/>
      <c r="AN2265" s="589"/>
      <c r="AO2265" s="589"/>
    </row>
    <row r="2266" spans="1:41" ht="12.75" customHeight="1" x14ac:dyDescent="0.25">
      <c r="A2266" s="199">
        <v>912</v>
      </c>
      <c r="B2266" s="589" t="str">
        <f ca="1">'25'!BB917</f>
        <v xml:space="preserve"> </v>
      </c>
      <c r="C2266" s="589"/>
      <c r="D2266" s="589"/>
      <c r="E2266" s="589"/>
      <c r="F2266" s="589"/>
      <c r="G2266" s="589"/>
      <c r="H2266" s="589" t="str">
        <f ca="1">'25'!BC917</f>
        <v xml:space="preserve"> </v>
      </c>
      <c r="I2266" s="589"/>
      <c r="J2266" s="589"/>
      <c r="K2266" s="589"/>
      <c r="L2266" s="589"/>
      <c r="M2266" s="589" t="str">
        <f ca="1">'25'!BD917</f>
        <v xml:space="preserve"> </v>
      </c>
      <c r="N2266" s="589"/>
      <c r="O2266" s="589"/>
      <c r="P2266" s="589"/>
      <c r="Q2266" s="590" t="str">
        <f ca="1">'25'!BS917</f>
        <v xml:space="preserve"> </v>
      </c>
      <c r="R2266" s="590"/>
      <c r="S2266" s="590"/>
      <c r="T2266" s="590"/>
      <c r="U2266" s="590"/>
      <c r="V2266" s="590"/>
      <c r="W2266" s="591" t="str">
        <f ca="1">'25'!BO917</f>
        <v xml:space="preserve"> </v>
      </c>
      <c r="X2266" s="591"/>
      <c r="Y2266" s="591"/>
      <c r="Z2266" s="591"/>
      <c r="AA2266" s="591" t="str">
        <f ca="1">'25'!BP917</f>
        <v xml:space="preserve"> </v>
      </c>
      <c r="AB2266" s="591"/>
      <c r="AC2266" s="591"/>
      <c r="AD2266" s="591"/>
      <c r="AE2266" s="591">
        <f ca="1">'25'!BQ917</f>
        <v>0</v>
      </c>
      <c r="AF2266" s="591"/>
      <c r="AG2266" s="591"/>
      <c r="AH2266" s="591"/>
      <c r="AI2266" s="589" t="str">
        <f ca="1">'25'!BR917</f>
        <v xml:space="preserve"> </v>
      </c>
      <c r="AJ2266" s="589"/>
      <c r="AK2266" s="589"/>
      <c r="AL2266" s="589"/>
      <c r="AM2266" s="589"/>
      <c r="AN2266" s="589"/>
      <c r="AO2266" s="589"/>
    </row>
    <row r="2267" spans="1:41" ht="12.75" customHeight="1" x14ac:dyDescent="0.25">
      <c r="A2267" s="199">
        <v>913</v>
      </c>
      <c r="B2267" s="589" t="str">
        <f ca="1">'25'!BB918</f>
        <v xml:space="preserve"> </v>
      </c>
      <c r="C2267" s="589"/>
      <c r="D2267" s="589"/>
      <c r="E2267" s="589"/>
      <c r="F2267" s="589"/>
      <c r="G2267" s="589"/>
      <c r="H2267" s="589" t="str">
        <f ca="1">'25'!BC918</f>
        <v xml:space="preserve"> </v>
      </c>
      <c r="I2267" s="589"/>
      <c r="J2267" s="589"/>
      <c r="K2267" s="589"/>
      <c r="L2267" s="589"/>
      <c r="M2267" s="589" t="str">
        <f ca="1">'25'!BD918</f>
        <v xml:space="preserve"> </v>
      </c>
      <c r="N2267" s="589"/>
      <c r="O2267" s="589"/>
      <c r="P2267" s="589"/>
      <c r="Q2267" s="590" t="str">
        <f ca="1">'25'!BS918</f>
        <v xml:space="preserve"> </v>
      </c>
      <c r="R2267" s="590"/>
      <c r="S2267" s="590"/>
      <c r="T2267" s="590"/>
      <c r="U2267" s="590"/>
      <c r="V2267" s="590"/>
      <c r="W2267" s="591" t="str">
        <f ca="1">'25'!BO918</f>
        <v xml:space="preserve"> </v>
      </c>
      <c r="X2267" s="591"/>
      <c r="Y2267" s="591"/>
      <c r="Z2267" s="591"/>
      <c r="AA2267" s="591" t="str">
        <f ca="1">'25'!BP918</f>
        <v xml:space="preserve"> </v>
      </c>
      <c r="AB2267" s="591"/>
      <c r="AC2267" s="591"/>
      <c r="AD2267" s="591"/>
      <c r="AE2267" s="591">
        <f ca="1">'25'!BQ918</f>
        <v>0</v>
      </c>
      <c r="AF2267" s="591"/>
      <c r="AG2267" s="591"/>
      <c r="AH2267" s="591"/>
      <c r="AI2267" s="589" t="str">
        <f ca="1">'25'!BR918</f>
        <v xml:space="preserve"> </v>
      </c>
      <c r="AJ2267" s="589"/>
      <c r="AK2267" s="589"/>
      <c r="AL2267" s="589"/>
      <c r="AM2267" s="589"/>
      <c r="AN2267" s="589"/>
      <c r="AO2267" s="589"/>
    </row>
    <row r="2268" spans="1:41" ht="12.75" customHeight="1" x14ac:dyDescent="0.25">
      <c r="A2268" s="199">
        <v>914</v>
      </c>
      <c r="B2268" s="589" t="str">
        <f ca="1">'25'!BB919</f>
        <v xml:space="preserve"> </v>
      </c>
      <c r="C2268" s="589"/>
      <c r="D2268" s="589"/>
      <c r="E2268" s="589"/>
      <c r="F2268" s="589"/>
      <c r="G2268" s="589"/>
      <c r="H2268" s="589" t="str">
        <f ca="1">'25'!BC919</f>
        <v xml:space="preserve"> </v>
      </c>
      <c r="I2268" s="589"/>
      <c r="J2268" s="589"/>
      <c r="K2268" s="589"/>
      <c r="L2268" s="589"/>
      <c r="M2268" s="589" t="str">
        <f ca="1">'25'!BD919</f>
        <v xml:space="preserve"> </v>
      </c>
      <c r="N2268" s="589"/>
      <c r="O2268" s="589"/>
      <c r="P2268" s="589"/>
      <c r="Q2268" s="590" t="str">
        <f ca="1">'25'!BS919</f>
        <v xml:space="preserve"> </v>
      </c>
      <c r="R2268" s="590"/>
      <c r="S2268" s="590"/>
      <c r="T2268" s="590"/>
      <c r="U2268" s="590"/>
      <c r="V2268" s="590"/>
      <c r="W2268" s="591" t="str">
        <f ca="1">'25'!BO919</f>
        <v xml:space="preserve"> </v>
      </c>
      <c r="X2268" s="591"/>
      <c r="Y2268" s="591"/>
      <c r="Z2268" s="591"/>
      <c r="AA2268" s="591" t="str">
        <f ca="1">'25'!BP919</f>
        <v xml:space="preserve"> </v>
      </c>
      <c r="AB2268" s="591"/>
      <c r="AC2268" s="591"/>
      <c r="AD2268" s="591"/>
      <c r="AE2268" s="591">
        <f ca="1">'25'!BQ919</f>
        <v>0</v>
      </c>
      <c r="AF2268" s="591"/>
      <c r="AG2268" s="591"/>
      <c r="AH2268" s="591"/>
      <c r="AI2268" s="589" t="str">
        <f ca="1">'25'!BR919</f>
        <v xml:space="preserve"> </v>
      </c>
      <c r="AJ2268" s="589"/>
      <c r="AK2268" s="589"/>
      <c r="AL2268" s="589"/>
      <c r="AM2268" s="589"/>
      <c r="AN2268" s="589"/>
      <c r="AO2268" s="589"/>
    </row>
    <row r="2269" spans="1:41" ht="12.75" customHeight="1" x14ac:dyDescent="0.25">
      <c r="A2269" s="199">
        <v>915</v>
      </c>
      <c r="B2269" s="589" t="str">
        <f ca="1">'25'!BB920</f>
        <v xml:space="preserve"> </v>
      </c>
      <c r="C2269" s="589"/>
      <c r="D2269" s="589"/>
      <c r="E2269" s="589"/>
      <c r="F2269" s="589"/>
      <c r="G2269" s="589"/>
      <c r="H2269" s="589" t="str">
        <f ca="1">'25'!BC920</f>
        <v xml:space="preserve"> </v>
      </c>
      <c r="I2269" s="589"/>
      <c r="J2269" s="589"/>
      <c r="K2269" s="589"/>
      <c r="L2269" s="589"/>
      <c r="M2269" s="589" t="str">
        <f ca="1">'25'!BD920</f>
        <v xml:space="preserve"> </v>
      </c>
      <c r="N2269" s="589"/>
      <c r="O2269" s="589"/>
      <c r="P2269" s="589"/>
      <c r="Q2269" s="590" t="str">
        <f ca="1">'25'!BS920</f>
        <v xml:space="preserve"> </v>
      </c>
      <c r="R2269" s="590"/>
      <c r="S2269" s="590"/>
      <c r="T2269" s="590"/>
      <c r="U2269" s="590"/>
      <c r="V2269" s="590"/>
      <c r="W2269" s="591" t="str">
        <f ca="1">'25'!BO920</f>
        <v xml:space="preserve"> </v>
      </c>
      <c r="X2269" s="591"/>
      <c r="Y2269" s="591"/>
      <c r="Z2269" s="591"/>
      <c r="AA2269" s="591" t="str">
        <f ca="1">'25'!BP920</f>
        <v xml:space="preserve"> </v>
      </c>
      <c r="AB2269" s="591"/>
      <c r="AC2269" s="591"/>
      <c r="AD2269" s="591"/>
      <c r="AE2269" s="591">
        <f ca="1">'25'!BQ920</f>
        <v>0</v>
      </c>
      <c r="AF2269" s="591"/>
      <c r="AG2269" s="591"/>
      <c r="AH2269" s="591"/>
      <c r="AI2269" s="589" t="str">
        <f ca="1">'25'!BR920</f>
        <v xml:space="preserve"> </v>
      </c>
      <c r="AJ2269" s="589"/>
      <c r="AK2269" s="589"/>
      <c r="AL2269" s="589"/>
      <c r="AM2269" s="589"/>
      <c r="AN2269" s="589"/>
      <c r="AO2269" s="589"/>
    </row>
    <row r="2270" spans="1:41" ht="12.75" customHeight="1" x14ac:dyDescent="0.25">
      <c r="A2270" s="199">
        <v>916</v>
      </c>
      <c r="B2270" s="589" t="str">
        <f ca="1">'25'!BB921</f>
        <v xml:space="preserve"> </v>
      </c>
      <c r="C2270" s="589"/>
      <c r="D2270" s="589"/>
      <c r="E2270" s="589"/>
      <c r="F2270" s="589"/>
      <c r="G2270" s="589"/>
      <c r="H2270" s="589" t="str">
        <f ca="1">'25'!BC921</f>
        <v xml:space="preserve"> </v>
      </c>
      <c r="I2270" s="589"/>
      <c r="J2270" s="589"/>
      <c r="K2270" s="589"/>
      <c r="L2270" s="589"/>
      <c r="M2270" s="589" t="str">
        <f ca="1">'25'!BD921</f>
        <v xml:space="preserve"> </v>
      </c>
      <c r="N2270" s="589"/>
      <c r="O2270" s="589"/>
      <c r="P2270" s="589"/>
      <c r="Q2270" s="590" t="str">
        <f ca="1">'25'!BS921</f>
        <v xml:space="preserve"> </v>
      </c>
      <c r="R2270" s="590"/>
      <c r="S2270" s="590"/>
      <c r="T2270" s="590"/>
      <c r="U2270" s="590"/>
      <c r="V2270" s="590"/>
      <c r="W2270" s="591" t="str">
        <f ca="1">'25'!BO921</f>
        <v xml:space="preserve"> </v>
      </c>
      <c r="X2270" s="591"/>
      <c r="Y2270" s="591"/>
      <c r="Z2270" s="591"/>
      <c r="AA2270" s="591" t="str">
        <f ca="1">'25'!BP921</f>
        <v xml:space="preserve"> </v>
      </c>
      <c r="AB2270" s="591"/>
      <c r="AC2270" s="591"/>
      <c r="AD2270" s="591"/>
      <c r="AE2270" s="591">
        <f ca="1">'25'!BQ921</f>
        <v>0</v>
      </c>
      <c r="AF2270" s="591"/>
      <c r="AG2270" s="591"/>
      <c r="AH2270" s="591"/>
      <c r="AI2270" s="589" t="str">
        <f ca="1">'25'!BR921</f>
        <v xml:space="preserve"> </v>
      </c>
      <c r="AJ2270" s="589"/>
      <c r="AK2270" s="589"/>
      <c r="AL2270" s="589"/>
      <c r="AM2270" s="589"/>
      <c r="AN2270" s="589"/>
      <c r="AO2270" s="589"/>
    </row>
    <row r="2271" spans="1:41" ht="12.75" customHeight="1" x14ac:dyDescent="0.25">
      <c r="A2271" s="199">
        <v>917</v>
      </c>
      <c r="B2271" s="589" t="str">
        <f ca="1">'25'!BB922</f>
        <v xml:space="preserve"> </v>
      </c>
      <c r="C2271" s="589"/>
      <c r="D2271" s="589"/>
      <c r="E2271" s="589"/>
      <c r="F2271" s="589"/>
      <c r="G2271" s="589"/>
      <c r="H2271" s="589" t="str">
        <f ca="1">'25'!BC922</f>
        <v xml:space="preserve"> </v>
      </c>
      <c r="I2271" s="589"/>
      <c r="J2271" s="589"/>
      <c r="K2271" s="589"/>
      <c r="L2271" s="589"/>
      <c r="M2271" s="589" t="str">
        <f ca="1">'25'!BD922</f>
        <v xml:space="preserve"> </v>
      </c>
      <c r="N2271" s="589"/>
      <c r="O2271" s="589"/>
      <c r="P2271" s="589"/>
      <c r="Q2271" s="590" t="str">
        <f ca="1">'25'!BS922</f>
        <v xml:space="preserve"> </v>
      </c>
      <c r="R2271" s="590"/>
      <c r="S2271" s="590"/>
      <c r="T2271" s="590"/>
      <c r="U2271" s="590"/>
      <c r="V2271" s="590"/>
      <c r="W2271" s="591" t="str">
        <f ca="1">'25'!BO922</f>
        <v xml:space="preserve"> </v>
      </c>
      <c r="X2271" s="591"/>
      <c r="Y2271" s="591"/>
      <c r="Z2271" s="591"/>
      <c r="AA2271" s="591" t="str">
        <f ca="1">'25'!BP922</f>
        <v xml:space="preserve"> </v>
      </c>
      <c r="AB2271" s="591"/>
      <c r="AC2271" s="591"/>
      <c r="AD2271" s="591"/>
      <c r="AE2271" s="591">
        <f ca="1">'25'!BQ922</f>
        <v>0</v>
      </c>
      <c r="AF2271" s="591"/>
      <c r="AG2271" s="591"/>
      <c r="AH2271" s="591"/>
      <c r="AI2271" s="589" t="str">
        <f ca="1">'25'!BR922</f>
        <v xml:space="preserve"> </v>
      </c>
      <c r="AJ2271" s="589"/>
      <c r="AK2271" s="589"/>
      <c r="AL2271" s="589"/>
      <c r="AM2271" s="589"/>
      <c r="AN2271" s="589"/>
      <c r="AO2271" s="589"/>
    </row>
    <row r="2272" spans="1:41" ht="12.75" customHeight="1" x14ac:dyDescent="0.25">
      <c r="A2272" s="199">
        <v>918</v>
      </c>
      <c r="B2272" s="589" t="str">
        <f ca="1">'25'!BB923</f>
        <v xml:space="preserve"> </v>
      </c>
      <c r="C2272" s="589"/>
      <c r="D2272" s="589"/>
      <c r="E2272" s="589"/>
      <c r="F2272" s="589"/>
      <c r="G2272" s="589"/>
      <c r="H2272" s="589" t="str">
        <f ca="1">'25'!BC923</f>
        <v xml:space="preserve"> </v>
      </c>
      <c r="I2272" s="589"/>
      <c r="J2272" s="589"/>
      <c r="K2272" s="589"/>
      <c r="L2272" s="589"/>
      <c r="M2272" s="589" t="str">
        <f ca="1">'25'!BD923</f>
        <v xml:space="preserve"> </v>
      </c>
      <c r="N2272" s="589"/>
      <c r="O2272" s="589"/>
      <c r="P2272" s="589"/>
      <c r="Q2272" s="590" t="str">
        <f ca="1">'25'!BS923</f>
        <v xml:space="preserve"> </v>
      </c>
      <c r="R2272" s="590"/>
      <c r="S2272" s="590"/>
      <c r="T2272" s="590"/>
      <c r="U2272" s="590"/>
      <c r="V2272" s="590"/>
      <c r="W2272" s="591" t="str">
        <f ca="1">'25'!BO923</f>
        <v xml:space="preserve"> </v>
      </c>
      <c r="X2272" s="591"/>
      <c r="Y2272" s="591"/>
      <c r="Z2272" s="591"/>
      <c r="AA2272" s="591" t="str">
        <f ca="1">'25'!BP923</f>
        <v xml:space="preserve"> </v>
      </c>
      <c r="AB2272" s="591"/>
      <c r="AC2272" s="591"/>
      <c r="AD2272" s="591"/>
      <c r="AE2272" s="591">
        <f ca="1">'25'!BQ923</f>
        <v>0</v>
      </c>
      <c r="AF2272" s="591"/>
      <c r="AG2272" s="591"/>
      <c r="AH2272" s="591"/>
      <c r="AI2272" s="589" t="str">
        <f ca="1">'25'!BR923</f>
        <v xml:space="preserve"> </v>
      </c>
      <c r="AJ2272" s="589"/>
      <c r="AK2272" s="589"/>
      <c r="AL2272" s="589"/>
      <c r="AM2272" s="589"/>
      <c r="AN2272" s="589"/>
      <c r="AO2272" s="589"/>
    </row>
    <row r="2273" spans="1:41" ht="12.75" customHeight="1" x14ac:dyDescent="0.25">
      <c r="A2273" s="199">
        <v>919</v>
      </c>
      <c r="B2273" s="589" t="str">
        <f ca="1">'25'!BB924</f>
        <v xml:space="preserve"> </v>
      </c>
      <c r="C2273" s="589"/>
      <c r="D2273" s="589"/>
      <c r="E2273" s="589"/>
      <c r="F2273" s="589"/>
      <c r="G2273" s="589"/>
      <c r="H2273" s="589" t="str">
        <f ca="1">'25'!BC924</f>
        <v xml:space="preserve"> </v>
      </c>
      <c r="I2273" s="589"/>
      <c r="J2273" s="589"/>
      <c r="K2273" s="589"/>
      <c r="L2273" s="589"/>
      <c r="M2273" s="589" t="str">
        <f ca="1">'25'!BD924</f>
        <v xml:space="preserve"> </v>
      </c>
      <c r="N2273" s="589"/>
      <c r="O2273" s="589"/>
      <c r="P2273" s="589"/>
      <c r="Q2273" s="590" t="str">
        <f ca="1">'25'!BS924</f>
        <v xml:space="preserve"> </v>
      </c>
      <c r="R2273" s="590"/>
      <c r="S2273" s="590"/>
      <c r="T2273" s="590"/>
      <c r="U2273" s="590"/>
      <c r="V2273" s="590"/>
      <c r="W2273" s="591" t="str">
        <f ca="1">'25'!BO924</f>
        <v xml:space="preserve"> </v>
      </c>
      <c r="X2273" s="591"/>
      <c r="Y2273" s="591"/>
      <c r="Z2273" s="591"/>
      <c r="AA2273" s="591" t="str">
        <f ca="1">'25'!BP924</f>
        <v xml:space="preserve"> </v>
      </c>
      <c r="AB2273" s="591"/>
      <c r="AC2273" s="591"/>
      <c r="AD2273" s="591"/>
      <c r="AE2273" s="591">
        <f ca="1">'25'!BQ924</f>
        <v>0</v>
      </c>
      <c r="AF2273" s="591"/>
      <c r="AG2273" s="591"/>
      <c r="AH2273" s="591"/>
      <c r="AI2273" s="589" t="str">
        <f ca="1">'25'!BR924</f>
        <v xml:space="preserve"> </v>
      </c>
      <c r="AJ2273" s="589"/>
      <c r="AK2273" s="589"/>
      <c r="AL2273" s="589"/>
      <c r="AM2273" s="589"/>
      <c r="AN2273" s="589"/>
      <c r="AO2273" s="589"/>
    </row>
    <row r="2274" spans="1:41" ht="12.75" customHeight="1" x14ac:dyDescent="0.25">
      <c r="A2274" s="199">
        <v>920</v>
      </c>
      <c r="B2274" s="589" t="str">
        <f ca="1">'25'!BB925</f>
        <v xml:space="preserve"> </v>
      </c>
      <c r="C2274" s="589"/>
      <c r="D2274" s="589"/>
      <c r="E2274" s="589"/>
      <c r="F2274" s="589"/>
      <c r="G2274" s="589"/>
      <c r="H2274" s="589" t="str">
        <f ca="1">'25'!BC925</f>
        <v xml:space="preserve"> </v>
      </c>
      <c r="I2274" s="589"/>
      <c r="J2274" s="589"/>
      <c r="K2274" s="589"/>
      <c r="L2274" s="589"/>
      <c r="M2274" s="589" t="str">
        <f ca="1">'25'!BD925</f>
        <v xml:space="preserve"> </v>
      </c>
      <c r="N2274" s="589"/>
      <c r="O2274" s="589"/>
      <c r="P2274" s="589"/>
      <c r="Q2274" s="590" t="str">
        <f ca="1">'25'!BS925</f>
        <v xml:space="preserve"> </v>
      </c>
      <c r="R2274" s="590"/>
      <c r="S2274" s="590"/>
      <c r="T2274" s="590"/>
      <c r="U2274" s="590"/>
      <c r="V2274" s="590"/>
      <c r="W2274" s="591" t="str">
        <f ca="1">'25'!BO925</f>
        <v xml:space="preserve"> </v>
      </c>
      <c r="X2274" s="591"/>
      <c r="Y2274" s="591"/>
      <c r="Z2274" s="591"/>
      <c r="AA2274" s="591" t="str">
        <f ca="1">'25'!BP925</f>
        <v xml:space="preserve"> </v>
      </c>
      <c r="AB2274" s="591"/>
      <c r="AC2274" s="591"/>
      <c r="AD2274" s="591"/>
      <c r="AE2274" s="591">
        <f ca="1">'25'!BQ925</f>
        <v>0</v>
      </c>
      <c r="AF2274" s="591"/>
      <c r="AG2274" s="591"/>
      <c r="AH2274" s="591"/>
      <c r="AI2274" s="589" t="str">
        <f ca="1">'25'!BR925</f>
        <v xml:space="preserve"> </v>
      </c>
      <c r="AJ2274" s="589"/>
      <c r="AK2274" s="589"/>
      <c r="AL2274" s="589"/>
      <c r="AM2274" s="589"/>
      <c r="AN2274" s="589"/>
      <c r="AO2274" s="589"/>
    </row>
    <row r="2275" spans="1:41" ht="12.75" customHeight="1" x14ac:dyDescent="0.25">
      <c r="A2275" s="199">
        <v>921</v>
      </c>
      <c r="B2275" s="589" t="str">
        <f ca="1">'25'!BB926</f>
        <v xml:space="preserve"> </v>
      </c>
      <c r="C2275" s="589"/>
      <c r="D2275" s="589"/>
      <c r="E2275" s="589"/>
      <c r="F2275" s="589"/>
      <c r="G2275" s="589"/>
      <c r="H2275" s="589" t="str">
        <f ca="1">'25'!BC926</f>
        <v xml:space="preserve"> </v>
      </c>
      <c r="I2275" s="589"/>
      <c r="J2275" s="589"/>
      <c r="K2275" s="589"/>
      <c r="L2275" s="589"/>
      <c r="M2275" s="589" t="str">
        <f ca="1">'25'!BD926</f>
        <v xml:space="preserve"> </v>
      </c>
      <c r="N2275" s="589"/>
      <c r="O2275" s="589"/>
      <c r="P2275" s="589"/>
      <c r="Q2275" s="590" t="str">
        <f ca="1">'25'!BS926</f>
        <v xml:space="preserve"> </v>
      </c>
      <c r="R2275" s="590"/>
      <c r="S2275" s="590"/>
      <c r="T2275" s="590"/>
      <c r="U2275" s="590"/>
      <c r="V2275" s="590"/>
      <c r="W2275" s="591" t="str">
        <f ca="1">'25'!BO926</f>
        <v xml:space="preserve"> </v>
      </c>
      <c r="X2275" s="591"/>
      <c r="Y2275" s="591"/>
      <c r="Z2275" s="591"/>
      <c r="AA2275" s="591" t="str">
        <f ca="1">'25'!BP926</f>
        <v xml:space="preserve"> </v>
      </c>
      <c r="AB2275" s="591"/>
      <c r="AC2275" s="591"/>
      <c r="AD2275" s="591"/>
      <c r="AE2275" s="591">
        <f ca="1">'25'!BQ926</f>
        <v>0</v>
      </c>
      <c r="AF2275" s="591"/>
      <c r="AG2275" s="591"/>
      <c r="AH2275" s="591"/>
      <c r="AI2275" s="589" t="str">
        <f ca="1">'25'!BR926</f>
        <v xml:space="preserve"> </v>
      </c>
      <c r="AJ2275" s="589"/>
      <c r="AK2275" s="589"/>
      <c r="AL2275" s="589"/>
      <c r="AM2275" s="589"/>
      <c r="AN2275" s="589"/>
      <c r="AO2275" s="589"/>
    </row>
    <row r="2276" spans="1:41" ht="12.75" customHeight="1" x14ac:dyDescent="0.25">
      <c r="A2276" s="199">
        <v>922</v>
      </c>
      <c r="B2276" s="589" t="str">
        <f ca="1">'25'!BB927</f>
        <v xml:space="preserve"> </v>
      </c>
      <c r="C2276" s="589"/>
      <c r="D2276" s="589"/>
      <c r="E2276" s="589"/>
      <c r="F2276" s="589"/>
      <c r="G2276" s="589"/>
      <c r="H2276" s="589" t="str">
        <f ca="1">'25'!BC927</f>
        <v xml:space="preserve"> </v>
      </c>
      <c r="I2276" s="589"/>
      <c r="J2276" s="589"/>
      <c r="K2276" s="589"/>
      <c r="L2276" s="589"/>
      <c r="M2276" s="589" t="str">
        <f ca="1">'25'!BD927</f>
        <v xml:space="preserve"> </v>
      </c>
      <c r="N2276" s="589"/>
      <c r="O2276" s="589"/>
      <c r="P2276" s="589"/>
      <c r="Q2276" s="590" t="str">
        <f ca="1">'25'!BS927</f>
        <v xml:space="preserve"> </v>
      </c>
      <c r="R2276" s="590"/>
      <c r="S2276" s="590"/>
      <c r="T2276" s="590"/>
      <c r="U2276" s="590"/>
      <c r="V2276" s="590"/>
      <c r="W2276" s="591" t="str">
        <f ca="1">'25'!BO927</f>
        <v xml:space="preserve"> </v>
      </c>
      <c r="X2276" s="591"/>
      <c r="Y2276" s="591"/>
      <c r="Z2276" s="591"/>
      <c r="AA2276" s="591" t="str">
        <f ca="1">'25'!BP927</f>
        <v xml:space="preserve"> </v>
      </c>
      <c r="AB2276" s="591"/>
      <c r="AC2276" s="591"/>
      <c r="AD2276" s="591"/>
      <c r="AE2276" s="591">
        <f ca="1">'25'!BQ927</f>
        <v>0</v>
      </c>
      <c r="AF2276" s="591"/>
      <c r="AG2276" s="591"/>
      <c r="AH2276" s="591"/>
      <c r="AI2276" s="589" t="str">
        <f ca="1">'25'!BR927</f>
        <v xml:space="preserve"> </v>
      </c>
      <c r="AJ2276" s="589"/>
      <c r="AK2276" s="589"/>
      <c r="AL2276" s="589"/>
      <c r="AM2276" s="589"/>
      <c r="AN2276" s="589"/>
      <c r="AO2276" s="589"/>
    </row>
    <row r="2277" spans="1:41" ht="12.75" customHeight="1" x14ac:dyDescent="0.25">
      <c r="A2277" s="199">
        <v>923</v>
      </c>
      <c r="B2277" s="589" t="str">
        <f ca="1">'25'!BB928</f>
        <v xml:space="preserve"> </v>
      </c>
      <c r="C2277" s="589"/>
      <c r="D2277" s="589"/>
      <c r="E2277" s="589"/>
      <c r="F2277" s="589"/>
      <c r="G2277" s="589"/>
      <c r="H2277" s="589" t="str">
        <f ca="1">'25'!BC928</f>
        <v xml:space="preserve"> </v>
      </c>
      <c r="I2277" s="589"/>
      <c r="J2277" s="589"/>
      <c r="K2277" s="589"/>
      <c r="L2277" s="589"/>
      <c r="M2277" s="589" t="str">
        <f ca="1">'25'!BD928</f>
        <v xml:space="preserve"> </v>
      </c>
      <c r="N2277" s="589"/>
      <c r="O2277" s="589"/>
      <c r="P2277" s="589"/>
      <c r="Q2277" s="590" t="str">
        <f ca="1">'25'!BS928</f>
        <v xml:space="preserve"> </v>
      </c>
      <c r="R2277" s="590"/>
      <c r="S2277" s="590"/>
      <c r="T2277" s="590"/>
      <c r="U2277" s="590"/>
      <c r="V2277" s="590"/>
      <c r="W2277" s="591" t="str">
        <f ca="1">'25'!BO928</f>
        <v xml:space="preserve"> </v>
      </c>
      <c r="X2277" s="591"/>
      <c r="Y2277" s="591"/>
      <c r="Z2277" s="591"/>
      <c r="AA2277" s="591" t="str">
        <f ca="1">'25'!BP928</f>
        <v xml:space="preserve"> </v>
      </c>
      <c r="AB2277" s="591"/>
      <c r="AC2277" s="591"/>
      <c r="AD2277" s="591"/>
      <c r="AE2277" s="591">
        <f ca="1">'25'!BQ928</f>
        <v>0</v>
      </c>
      <c r="AF2277" s="591"/>
      <c r="AG2277" s="591"/>
      <c r="AH2277" s="591"/>
      <c r="AI2277" s="589" t="str">
        <f ca="1">'25'!BR928</f>
        <v xml:space="preserve"> </v>
      </c>
      <c r="AJ2277" s="589"/>
      <c r="AK2277" s="589"/>
      <c r="AL2277" s="589"/>
      <c r="AM2277" s="589"/>
      <c r="AN2277" s="589"/>
      <c r="AO2277" s="589"/>
    </row>
    <row r="2278" spans="1:41" ht="12.75" customHeight="1" x14ac:dyDescent="0.25">
      <c r="A2278" s="199">
        <v>924</v>
      </c>
      <c r="B2278" s="589" t="str">
        <f ca="1">'25'!BB929</f>
        <v xml:space="preserve"> </v>
      </c>
      <c r="C2278" s="589"/>
      <c r="D2278" s="589"/>
      <c r="E2278" s="589"/>
      <c r="F2278" s="589"/>
      <c r="G2278" s="589"/>
      <c r="H2278" s="589" t="str">
        <f ca="1">'25'!BC929</f>
        <v xml:space="preserve"> </v>
      </c>
      <c r="I2278" s="589"/>
      <c r="J2278" s="589"/>
      <c r="K2278" s="589"/>
      <c r="L2278" s="589"/>
      <c r="M2278" s="589" t="str">
        <f ca="1">'25'!BD929</f>
        <v xml:space="preserve"> </v>
      </c>
      <c r="N2278" s="589"/>
      <c r="O2278" s="589"/>
      <c r="P2278" s="589"/>
      <c r="Q2278" s="590" t="str">
        <f ca="1">'25'!BS929</f>
        <v xml:space="preserve"> </v>
      </c>
      <c r="R2278" s="590"/>
      <c r="S2278" s="590"/>
      <c r="T2278" s="590"/>
      <c r="U2278" s="590"/>
      <c r="V2278" s="590"/>
      <c r="W2278" s="591" t="str">
        <f ca="1">'25'!BO929</f>
        <v xml:space="preserve"> </v>
      </c>
      <c r="X2278" s="591"/>
      <c r="Y2278" s="591"/>
      <c r="Z2278" s="591"/>
      <c r="AA2278" s="591" t="str">
        <f ca="1">'25'!BP929</f>
        <v xml:space="preserve"> </v>
      </c>
      <c r="AB2278" s="591"/>
      <c r="AC2278" s="591"/>
      <c r="AD2278" s="591"/>
      <c r="AE2278" s="591">
        <f ca="1">'25'!BQ929</f>
        <v>0</v>
      </c>
      <c r="AF2278" s="591"/>
      <c r="AG2278" s="591"/>
      <c r="AH2278" s="591"/>
      <c r="AI2278" s="589" t="str">
        <f ca="1">'25'!BR929</f>
        <v xml:space="preserve"> </v>
      </c>
      <c r="AJ2278" s="589"/>
      <c r="AK2278" s="589"/>
      <c r="AL2278" s="589"/>
      <c r="AM2278" s="589"/>
      <c r="AN2278" s="589"/>
      <c r="AO2278" s="589"/>
    </row>
    <row r="2279" spans="1:41" ht="12.75" customHeight="1" x14ac:dyDescent="0.25">
      <c r="A2279" s="199">
        <v>925</v>
      </c>
      <c r="B2279" s="589" t="str">
        <f ca="1">'25'!BB930</f>
        <v xml:space="preserve"> </v>
      </c>
      <c r="C2279" s="589"/>
      <c r="D2279" s="589"/>
      <c r="E2279" s="589"/>
      <c r="F2279" s="589"/>
      <c r="G2279" s="589"/>
      <c r="H2279" s="589" t="str">
        <f ca="1">'25'!BC930</f>
        <v xml:space="preserve"> </v>
      </c>
      <c r="I2279" s="589"/>
      <c r="J2279" s="589"/>
      <c r="K2279" s="589"/>
      <c r="L2279" s="589"/>
      <c r="M2279" s="589" t="str">
        <f ca="1">'25'!BD930</f>
        <v xml:space="preserve"> </v>
      </c>
      <c r="N2279" s="589"/>
      <c r="O2279" s="589"/>
      <c r="P2279" s="589"/>
      <c r="Q2279" s="590" t="str">
        <f ca="1">'25'!BS930</f>
        <v xml:space="preserve"> </v>
      </c>
      <c r="R2279" s="590"/>
      <c r="S2279" s="590"/>
      <c r="T2279" s="590"/>
      <c r="U2279" s="590"/>
      <c r="V2279" s="590"/>
      <c r="W2279" s="591" t="str">
        <f ca="1">'25'!BO930</f>
        <v xml:space="preserve"> </v>
      </c>
      <c r="X2279" s="591"/>
      <c r="Y2279" s="591"/>
      <c r="Z2279" s="591"/>
      <c r="AA2279" s="591" t="str">
        <f ca="1">'25'!BP930</f>
        <v xml:space="preserve"> </v>
      </c>
      <c r="AB2279" s="591"/>
      <c r="AC2279" s="591"/>
      <c r="AD2279" s="591"/>
      <c r="AE2279" s="591">
        <f ca="1">'25'!BQ930</f>
        <v>0</v>
      </c>
      <c r="AF2279" s="591"/>
      <c r="AG2279" s="591"/>
      <c r="AH2279" s="591"/>
      <c r="AI2279" s="589" t="str">
        <f ca="1">'25'!BR930</f>
        <v xml:space="preserve"> </v>
      </c>
      <c r="AJ2279" s="589"/>
      <c r="AK2279" s="589"/>
      <c r="AL2279" s="589"/>
      <c r="AM2279" s="589"/>
      <c r="AN2279" s="589"/>
      <c r="AO2279" s="589"/>
    </row>
    <row r="2280" spans="1:41" ht="12.75" customHeight="1" x14ac:dyDescent="0.25">
      <c r="A2280" s="199">
        <v>926</v>
      </c>
      <c r="B2280" s="589" t="str">
        <f ca="1">'25'!BB931</f>
        <v xml:space="preserve"> </v>
      </c>
      <c r="C2280" s="589"/>
      <c r="D2280" s="589"/>
      <c r="E2280" s="589"/>
      <c r="F2280" s="589"/>
      <c r="G2280" s="589"/>
      <c r="H2280" s="589" t="str">
        <f ca="1">'25'!BC931</f>
        <v xml:space="preserve"> </v>
      </c>
      <c r="I2280" s="589"/>
      <c r="J2280" s="589"/>
      <c r="K2280" s="589"/>
      <c r="L2280" s="589"/>
      <c r="M2280" s="589" t="str">
        <f ca="1">'25'!BD931</f>
        <v xml:space="preserve"> </v>
      </c>
      <c r="N2280" s="589"/>
      <c r="O2280" s="589"/>
      <c r="P2280" s="589"/>
      <c r="Q2280" s="590" t="str">
        <f ca="1">'25'!BS931</f>
        <v xml:space="preserve"> </v>
      </c>
      <c r="R2280" s="590"/>
      <c r="S2280" s="590"/>
      <c r="T2280" s="590"/>
      <c r="U2280" s="590"/>
      <c r="V2280" s="590"/>
      <c r="W2280" s="591" t="str">
        <f ca="1">'25'!BO931</f>
        <v xml:space="preserve"> </v>
      </c>
      <c r="X2280" s="591"/>
      <c r="Y2280" s="591"/>
      <c r="Z2280" s="591"/>
      <c r="AA2280" s="591" t="str">
        <f ca="1">'25'!BP931</f>
        <v xml:space="preserve"> </v>
      </c>
      <c r="AB2280" s="591"/>
      <c r="AC2280" s="591"/>
      <c r="AD2280" s="591"/>
      <c r="AE2280" s="591">
        <f ca="1">'25'!BQ931</f>
        <v>0</v>
      </c>
      <c r="AF2280" s="591"/>
      <c r="AG2280" s="591"/>
      <c r="AH2280" s="591"/>
      <c r="AI2280" s="589" t="str">
        <f ca="1">'25'!BR931</f>
        <v xml:space="preserve"> </v>
      </c>
      <c r="AJ2280" s="589"/>
      <c r="AK2280" s="589"/>
      <c r="AL2280" s="589"/>
      <c r="AM2280" s="589"/>
      <c r="AN2280" s="589"/>
      <c r="AO2280" s="589"/>
    </row>
    <row r="2281" spans="1:41" ht="12.75" customHeight="1" x14ac:dyDescent="0.25">
      <c r="A2281" s="199">
        <v>927</v>
      </c>
      <c r="B2281" s="589" t="str">
        <f ca="1">'25'!BB932</f>
        <v xml:space="preserve"> </v>
      </c>
      <c r="C2281" s="589"/>
      <c r="D2281" s="589"/>
      <c r="E2281" s="589"/>
      <c r="F2281" s="589"/>
      <c r="G2281" s="589"/>
      <c r="H2281" s="589" t="str">
        <f ca="1">'25'!BC932</f>
        <v xml:space="preserve"> </v>
      </c>
      <c r="I2281" s="589"/>
      <c r="J2281" s="589"/>
      <c r="K2281" s="589"/>
      <c r="L2281" s="589"/>
      <c r="M2281" s="589" t="str">
        <f ca="1">'25'!BD932</f>
        <v xml:space="preserve"> </v>
      </c>
      <c r="N2281" s="589"/>
      <c r="O2281" s="589"/>
      <c r="P2281" s="589"/>
      <c r="Q2281" s="590" t="str">
        <f ca="1">'25'!BS932</f>
        <v xml:space="preserve"> </v>
      </c>
      <c r="R2281" s="590"/>
      <c r="S2281" s="590"/>
      <c r="T2281" s="590"/>
      <c r="U2281" s="590"/>
      <c r="V2281" s="590"/>
      <c r="W2281" s="591" t="str">
        <f ca="1">'25'!BO932</f>
        <v xml:space="preserve"> </v>
      </c>
      <c r="X2281" s="591"/>
      <c r="Y2281" s="591"/>
      <c r="Z2281" s="591"/>
      <c r="AA2281" s="591" t="str">
        <f ca="1">'25'!BP932</f>
        <v xml:space="preserve"> </v>
      </c>
      <c r="AB2281" s="591"/>
      <c r="AC2281" s="591"/>
      <c r="AD2281" s="591"/>
      <c r="AE2281" s="591">
        <f ca="1">'25'!BQ932</f>
        <v>0</v>
      </c>
      <c r="AF2281" s="591"/>
      <c r="AG2281" s="591"/>
      <c r="AH2281" s="591"/>
      <c r="AI2281" s="589" t="str">
        <f ca="1">'25'!BR932</f>
        <v xml:space="preserve"> </v>
      </c>
      <c r="AJ2281" s="589"/>
      <c r="AK2281" s="589"/>
      <c r="AL2281" s="589"/>
      <c r="AM2281" s="589"/>
      <c r="AN2281" s="589"/>
      <c r="AO2281" s="589"/>
    </row>
    <row r="2282" spans="1:41" ht="12.75" customHeight="1" x14ac:dyDescent="0.25">
      <c r="A2282" s="199">
        <v>928</v>
      </c>
      <c r="B2282" s="589" t="str">
        <f ca="1">'25'!BB933</f>
        <v xml:space="preserve"> </v>
      </c>
      <c r="C2282" s="589"/>
      <c r="D2282" s="589"/>
      <c r="E2282" s="589"/>
      <c r="F2282" s="589"/>
      <c r="G2282" s="589"/>
      <c r="H2282" s="589" t="str">
        <f ca="1">'25'!BC933</f>
        <v xml:space="preserve"> </v>
      </c>
      <c r="I2282" s="589"/>
      <c r="J2282" s="589"/>
      <c r="K2282" s="589"/>
      <c r="L2282" s="589"/>
      <c r="M2282" s="589" t="str">
        <f ca="1">'25'!BD933</f>
        <v xml:space="preserve"> </v>
      </c>
      <c r="N2282" s="589"/>
      <c r="O2282" s="589"/>
      <c r="P2282" s="589"/>
      <c r="Q2282" s="590" t="str">
        <f ca="1">'25'!BS933</f>
        <v xml:space="preserve"> </v>
      </c>
      <c r="R2282" s="590"/>
      <c r="S2282" s="590"/>
      <c r="T2282" s="590"/>
      <c r="U2282" s="590"/>
      <c r="V2282" s="590"/>
      <c r="W2282" s="591" t="str">
        <f ca="1">'25'!BO933</f>
        <v xml:space="preserve"> </v>
      </c>
      <c r="X2282" s="591"/>
      <c r="Y2282" s="591"/>
      <c r="Z2282" s="591"/>
      <c r="AA2282" s="591" t="str">
        <f ca="1">'25'!BP933</f>
        <v xml:space="preserve"> </v>
      </c>
      <c r="AB2282" s="591"/>
      <c r="AC2282" s="591"/>
      <c r="AD2282" s="591"/>
      <c r="AE2282" s="591">
        <f ca="1">'25'!BQ933</f>
        <v>0</v>
      </c>
      <c r="AF2282" s="591"/>
      <c r="AG2282" s="591"/>
      <c r="AH2282" s="591"/>
      <c r="AI2282" s="589" t="str">
        <f ca="1">'25'!BR933</f>
        <v xml:space="preserve"> </v>
      </c>
      <c r="AJ2282" s="589"/>
      <c r="AK2282" s="589"/>
      <c r="AL2282" s="589"/>
      <c r="AM2282" s="589"/>
      <c r="AN2282" s="589"/>
      <c r="AO2282" s="589"/>
    </row>
    <row r="2283" spans="1:41" ht="12.75" customHeight="1" x14ac:dyDescent="0.25">
      <c r="A2283" s="199">
        <v>929</v>
      </c>
      <c r="B2283" s="589" t="str">
        <f ca="1">'25'!BB934</f>
        <v xml:space="preserve"> </v>
      </c>
      <c r="C2283" s="589"/>
      <c r="D2283" s="589"/>
      <c r="E2283" s="589"/>
      <c r="F2283" s="589"/>
      <c r="G2283" s="589"/>
      <c r="H2283" s="589" t="str">
        <f ca="1">'25'!BC934</f>
        <v xml:space="preserve"> </v>
      </c>
      <c r="I2283" s="589"/>
      <c r="J2283" s="589"/>
      <c r="K2283" s="589"/>
      <c r="L2283" s="589"/>
      <c r="M2283" s="589" t="str">
        <f ca="1">'25'!BD934</f>
        <v xml:space="preserve"> </v>
      </c>
      <c r="N2283" s="589"/>
      <c r="O2283" s="589"/>
      <c r="P2283" s="589"/>
      <c r="Q2283" s="590" t="str">
        <f ca="1">'25'!BS934</f>
        <v xml:space="preserve"> </v>
      </c>
      <c r="R2283" s="590"/>
      <c r="S2283" s="590"/>
      <c r="T2283" s="590"/>
      <c r="U2283" s="590"/>
      <c r="V2283" s="590"/>
      <c r="W2283" s="591" t="str">
        <f ca="1">'25'!BO934</f>
        <v xml:space="preserve"> </v>
      </c>
      <c r="X2283" s="591"/>
      <c r="Y2283" s="591"/>
      <c r="Z2283" s="591"/>
      <c r="AA2283" s="591" t="str">
        <f ca="1">'25'!BP934</f>
        <v xml:space="preserve"> </v>
      </c>
      <c r="AB2283" s="591"/>
      <c r="AC2283" s="591"/>
      <c r="AD2283" s="591"/>
      <c r="AE2283" s="591">
        <f ca="1">'25'!BQ934</f>
        <v>0</v>
      </c>
      <c r="AF2283" s="591"/>
      <c r="AG2283" s="591"/>
      <c r="AH2283" s="591"/>
      <c r="AI2283" s="589" t="str">
        <f ca="1">'25'!BR934</f>
        <v xml:space="preserve"> </v>
      </c>
      <c r="AJ2283" s="589"/>
      <c r="AK2283" s="589"/>
      <c r="AL2283" s="589"/>
      <c r="AM2283" s="589"/>
      <c r="AN2283" s="589"/>
      <c r="AO2283" s="589"/>
    </row>
    <row r="2284" spans="1:41" ht="12.75" customHeight="1" x14ac:dyDescent="0.25">
      <c r="A2284" s="199">
        <v>930</v>
      </c>
      <c r="B2284" s="589" t="str">
        <f ca="1">'25'!BB935</f>
        <v xml:space="preserve"> </v>
      </c>
      <c r="C2284" s="589"/>
      <c r="D2284" s="589"/>
      <c r="E2284" s="589"/>
      <c r="F2284" s="589"/>
      <c r="G2284" s="589"/>
      <c r="H2284" s="589" t="str">
        <f ca="1">'25'!BC935</f>
        <v xml:space="preserve"> </v>
      </c>
      <c r="I2284" s="589"/>
      <c r="J2284" s="589"/>
      <c r="K2284" s="589"/>
      <c r="L2284" s="589"/>
      <c r="M2284" s="589" t="str">
        <f ca="1">'25'!BD935</f>
        <v xml:space="preserve"> </v>
      </c>
      <c r="N2284" s="589"/>
      <c r="O2284" s="589"/>
      <c r="P2284" s="589"/>
      <c r="Q2284" s="590" t="str">
        <f ca="1">'25'!BS935</f>
        <v xml:space="preserve"> </v>
      </c>
      <c r="R2284" s="590"/>
      <c r="S2284" s="590"/>
      <c r="T2284" s="590"/>
      <c r="U2284" s="590"/>
      <c r="V2284" s="590"/>
      <c r="W2284" s="591" t="str">
        <f ca="1">'25'!BO935</f>
        <v xml:space="preserve"> </v>
      </c>
      <c r="X2284" s="591"/>
      <c r="Y2284" s="591"/>
      <c r="Z2284" s="591"/>
      <c r="AA2284" s="591" t="str">
        <f ca="1">'25'!BP935</f>
        <v xml:space="preserve"> </v>
      </c>
      <c r="AB2284" s="591"/>
      <c r="AC2284" s="591"/>
      <c r="AD2284" s="591"/>
      <c r="AE2284" s="591">
        <f ca="1">'25'!BQ935</f>
        <v>0</v>
      </c>
      <c r="AF2284" s="591"/>
      <c r="AG2284" s="591"/>
      <c r="AH2284" s="591"/>
      <c r="AI2284" s="589" t="str">
        <f ca="1">'25'!BR935</f>
        <v xml:space="preserve"> </v>
      </c>
      <c r="AJ2284" s="589"/>
      <c r="AK2284" s="589"/>
      <c r="AL2284" s="589"/>
      <c r="AM2284" s="589"/>
      <c r="AN2284" s="589"/>
      <c r="AO2284" s="589"/>
    </row>
    <row r="2285" spans="1:41" ht="12.75" customHeight="1" x14ac:dyDescent="0.25">
      <c r="A2285" s="199">
        <v>931</v>
      </c>
      <c r="B2285" s="589" t="str">
        <f ca="1">'25'!BB936</f>
        <v xml:space="preserve"> </v>
      </c>
      <c r="C2285" s="589"/>
      <c r="D2285" s="589"/>
      <c r="E2285" s="589"/>
      <c r="F2285" s="589"/>
      <c r="G2285" s="589"/>
      <c r="H2285" s="589" t="str">
        <f ca="1">'25'!BC936</f>
        <v xml:space="preserve"> </v>
      </c>
      <c r="I2285" s="589"/>
      <c r="J2285" s="589"/>
      <c r="K2285" s="589"/>
      <c r="L2285" s="589"/>
      <c r="M2285" s="589" t="str">
        <f ca="1">'25'!BD936</f>
        <v xml:space="preserve"> </v>
      </c>
      <c r="N2285" s="589"/>
      <c r="O2285" s="589"/>
      <c r="P2285" s="589"/>
      <c r="Q2285" s="590" t="str">
        <f ca="1">'25'!BS936</f>
        <v xml:space="preserve"> </v>
      </c>
      <c r="R2285" s="590"/>
      <c r="S2285" s="590"/>
      <c r="T2285" s="590"/>
      <c r="U2285" s="590"/>
      <c r="V2285" s="590"/>
      <c r="W2285" s="591" t="str">
        <f ca="1">'25'!BO936</f>
        <v xml:space="preserve"> </v>
      </c>
      <c r="X2285" s="591"/>
      <c r="Y2285" s="591"/>
      <c r="Z2285" s="591"/>
      <c r="AA2285" s="591" t="str">
        <f ca="1">'25'!BP936</f>
        <v xml:space="preserve"> </v>
      </c>
      <c r="AB2285" s="591"/>
      <c r="AC2285" s="591"/>
      <c r="AD2285" s="591"/>
      <c r="AE2285" s="591">
        <f ca="1">'25'!BQ936</f>
        <v>0</v>
      </c>
      <c r="AF2285" s="591"/>
      <c r="AG2285" s="591"/>
      <c r="AH2285" s="591"/>
      <c r="AI2285" s="589" t="str">
        <f ca="1">'25'!BR936</f>
        <v xml:space="preserve"> </v>
      </c>
      <c r="AJ2285" s="589"/>
      <c r="AK2285" s="589"/>
      <c r="AL2285" s="589"/>
      <c r="AM2285" s="589"/>
      <c r="AN2285" s="589"/>
      <c r="AO2285" s="589"/>
    </row>
    <row r="2286" spans="1:41" ht="12.75" customHeight="1" x14ac:dyDescent="0.25">
      <c r="A2286" s="199">
        <v>932</v>
      </c>
      <c r="B2286" s="589" t="str">
        <f ca="1">'25'!BB937</f>
        <v xml:space="preserve"> </v>
      </c>
      <c r="C2286" s="589"/>
      <c r="D2286" s="589"/>
      <c r="E2286" s="589"/>
      <c r="F2286" s="589"/>
      <c r="G2286" s="589"/>
      <c r="H2286" s="589" t="str">
        <f ca="1">'25'!BC937</f>
        <v xml:space="preserve"> </v>
      </c>
      <c r="I2286" s="589"/>
      <c r="J2286" s="589"/>
      <c r="K2286" s="589"/>
      <c r="L2286" s="589"/>
      <c r="M2286" s="589" t="str">
        <f ca="1">'25'!BD937</f>
        <v xml:space="preserve"> </v>
      </c>
      <c r="N2286" s="589"/>
      <c r="O2286" s="589"/>
      <c r="P2286" s="589"/>
      <c r="Q2286" s="590" t="str">
        <f ca="1">'25'!BS937</f>
        <v xml:space="preserve"> </v>
      </c>
      <c r="R2286" s="590"/>
      <c r="S2286" s="590"/>
      <c r="T2286" s="590"/>
      <c r="U2286" s="590"/>
      <c r="V2286" s="590"/>
      <c r="W2286" s="591" t="str">
        <f ca="1">'25'!BO937</f>
        <v xml:space="preserve"> </v>
      </c>
      <c r="X2286" s="591"/>
      <c r="Y2286" s="591"/>
      <c r="Z2286" s="591"/>
      <c r="AA2286" s="591" t="str">
        <f ca="1">'25'!BP937</f>
        <v xml:space="preserve"> </v>
      </c>
      <c r="AB2286" s="591"/>
      <c r="AC2286" s="591"/>
      <c r="AD2286" s="591"/>
      <c r="AE2286" s="591">
        <f ca="1">'25'!BQ937</f>
        <v>0</v>
      </c>
      <c r="AF2286" s="591"/>
      <c r="AG2286" s="591"/>
      <c r="AH2286" s="591"/>
      <c r="AI2286" s="589" t="str">
        <f ca="1">'25'!BR937</f>
        <v xml:space="preserve"> </v>
      </c>
      <c r="AJ2286" s="589"/>
      <c r="AK2286" s="589"/>
      <c r="AL2286" s="589"/>
      <c r="AM2286" s="589"/>
      <c r="AN2286" s="589"/>
      <c r="AO2286" s="589"/>
    </row>
    <row r="2287" spans="1:41" ht="12.75" customHeight="1" x14ac:dyDescent="0.25">
      <c r="A2287" s="199">
        <v>933</v>
      </c>
      <c r="B2287" s="589" t="str">
        <f ca="1">'25'!BB938</f>
        <v xml:space="preserve"> </v>
      </c>
      <c r="C2287" s="589"/>
      <c r="D2287" s="589"/>
      <c r="E2287" s="589"/>
      <c r="F2287" s="589"/>
      <c r="G2287" s="589"/>
      <c r="H2287" s="589" t="str">
        <f ca="1">'25'!BC938</f>
        <v xml:space="preserve"> </v>
      </c>
      <c r="I2287" s="589"/>
      <c r="J2287" s="589"/>
      <c r="K2287" s="589"/>
      <c r="L2287" s="589"/>
      <c r="M2287" s="589" t="str">
        <f ca="1">'25'!BD938</f>
        <v xml:space="preserve"> </v>
      </c>
      <c r="N2287" s="589"/>
      <c r="O2287" s="589"/>
      <c r="P2287" s="589"/>
      <c r="Q2287" s="590" t="str">
        <f ca="1">'25'!BS938</f>
        <v xml:space="preserve"> </v>
      </c>
      <c r="R2287" s="590"/>
      <c r="S2287" s="590"/>
      <c r="T2287" s="590"/>
      <c r="U2287" s="590"/>
      <c r="V2287" s="590"/>
      <c r="W2287" s="591" t="str">
        <f ca="1">'25'!BO938</f>
        <v xml:space="preserve"> </v>
      </c>
      <c r="X2287" s="591"/>
      <c r="Y2287" s="591"/>
      <c r="Z2287" s="591"/>
      <c r="AA2287" s="591" t="str">
        <f ca="1">'25'!BP938</f>
        <v xml:space="preserve"> </v>
      </c>
      <c r="AB2287" s="591"/>
      <c r="AC2287" s="591"/>
      <c r="AD2287" s="591"/>
      <c r="AE2287" s="591">
        <f ca="1">'25'!BQ938</f>
        <v>0</v>
      </c>
      <c r="AF2287" s="591"/>
      <c r="AG2287" s="591"/>
      <c r="AH2287" s="591"/>
      <c r="AI2287" s="589" t="str">
        <f ca="1">'25'!BR938</f>
        <v xml:space="preserve"> </v>
      </c>
      <c r="AJ2287" s="589"/>
      <c r="AK2287" s="589"/>
      <c r="AL2287" s="589"/>
      <c r="AM2287" s="589"/>
      <c r="AN2287" s="589"/>
      <c r="AO2287" s="589"/>
    </row>
    <row r="2288" spans="1:41" ht="12.75" customHeight="1" x14ac:dyDescent="0.25">
      <c r="A2288" s="199">
        <v>934</v>
      </c>
      <c r="B2288" s="589" t="str">
        <f ca="1">'25'!BB939</f>
        <v xml:space="preserve"> </v>
      </c>
      <c r="C2288" s="589"/>
      <c r="D2288" s="589"/>
      <c r="E2288" s="589"/>
      <c r="F2288" s="589"/>
      <c r="G2288" s="589"/>
      <c r="H2288" s="589" t="str">
        <f ca="1">'25'!BC939</f>
        <v xml:space="preserve"> </v>
      </c>
      <c r="I2288" s="589"/>
      <c r="J2288" s="589"/>
      <c r="K2288" s="589"/>
      <c r="L2288" s="589"/>
      <c r="M2288" s="589" t="str">
        <f ca="1">'25'!BD939</f>
        <v xml:space="preserve"> </v>
      </c>
      <c r="N2288" s="589"/>
      <c r="O2288" s="589"/>
      <c r="P2288" s="589"/>
      <c r="Q2288" s="590" t="str">
        <f ca="1">'25'!BS939</f>
        <v xml:space="preserve"> </v>
      </c>
      <c r="R2288" s="590"/>
      <c r="S2288" s="590"/>
      <c r="T2288" s="590"/>
      <c r="U2288" s="590"/>
      <c r="V2288" s="590"/>
      <c r="W2288" s="591" t="str">
        <f ca="1">'25'!BO939</f>
        <v xml:space="preserve"> </v>
      </c>
      <c r="X2288" s="591"/>
      <c r="Y2288" s="591"/>
      <c r="Z2288" s="591"/>
      <c r="AA2288" s="591" t="str">
        <f ca="1">'25'!BP939</f>
        <v xml:space="preserve"> </v>
      </c>
      <c r="AB2288" s="591"/>
      <c r="AC2288" s="591"/>
      <c r="AD2288" s="591"/>
      <c r="AE2288" s="591">
        <f ca="1">'25'!BQ939</f>
        <v>0</v>
      </c>
      <c r="AF2288" s="591"/>
      <c r="AG2288" s="591"/>
      <c r="AH2288" s="591"/>
      <c r="AI2288" s="589" t="str">
        <f ca="1">'25'!BR939</f>
        <v xml:space="preserve"> </v>
      </c>
      <c r="AJ2288" s="589"/>
      <c r="AK2288" s="589"/>
      <c r="AL2288" s="589"/>
      <c r="AM2288" s="589"/>
      <c r="AN2288" s="589"/>
      <c r="AO2288" s="589"/>
    </row>
    <row r="2289" spans="1:41" ht="12.75" customHeight="1" x14ac:dyDescent="0.25">
      <c r="A2289" s="199">
        <v>935</v>
      </c>
      <c r="B2289" s="589" t="str">
        <f ca="1">'25'!BB940</f>
        <v xml:space="preserve"> </v>
      </c>
      <c r="C2289" s="589"/>
      <c r="D2289" s="589"/>
      <c r="E2289" s="589"/>
      <c r="F2289" s="589"/>
      <c r="G2289" s="589"/>
      <c r="H2289" s="589" t="str">
        <f ca="1">'25'!BC940</f>
        <v xml:space="preserve"> </v>
      </c>
      <c r="I2289" s="589"/>
      <c r="J2289" s="589"/>
      <c r="K2289" s="589"/>
      <c r="L2289" s="589"/>
      <c r="M2289" s="589" t="str">
        <f ca="1">'25'!BD940</f>
        <v xml:space="preserve"> </v>
      </c>
      <c r="N2289" s="589"/>
      <c r="O2289" s="589"/>
      <c r="P2289" s="589"/>
      <c r="Q2289" s="590" t="str">
        <f ca="1">'25'!BS940</f>
        <v xml:space="preserve"> </v>
      </c>
      <c r="R2289" s="590"/>
      <c r="S2289" s="590"/>
      <c r="T2289" s="590"/>
      <c r="U2289" s="590"/>
      <c r="V2289" s="590"/>
      <c r="W2289" s="591" t="str">
        <f ca="1">'25'!BO940</f>
        <v xml:space="preserve"> </v>
      </c>
      <c r="X2289" s="591"/>
      <c r="Y2289" s="591"/>
      <c r="Z2289" s="591"/>
      <c r="AA2289" s="591" t="str">
        <f ca="1">'25'!BP940</f>
        <v xml:space="preserve"> </v>
      </c>
      <c r="AB2289" s="591"/>
      <c r="AC2289" s="591"/>
      <c r="AD2289" s="591"/>
      <c r="AE2289" s="591">
        <f ca="1">'25'!BQ940</f>
        <v>0</v>
      </c>
      <c r="AF2289" s="591"/>
      <c r="AG2289" s="591"/>
      <c r="AH2289" s="591"/>
      <c r="AI2289" s="589" t="str">
        <f ca="1">'25'!BR940</f>
        <v xml:space="preserve"> </v>
      </c>
      <c r="AJ2289" s="589"/>
      <c r="AK2289" s="589"/>
      <c r="AL2289" s="589"/>
      <c r="AM2289" s="589"/>
      <c r="AN2289" s="589"/>
      <c r="AO2289" s="589"/>
    </row>
    <row r="2290" spans="1:41" ht="12.75" customHeight="1" x14ac:dyDescent="0.25">
      <c r="A2290" s="199">
        <v>936</v>
      </c>
      <c r="B2290" s="589" t="str">
        <f ca="1">'25'!BB941</f>
        <v xml:space="preserve"> </v>
      </c>
      <c r="C2290" s="589"/>
      <c r="D2290" s="589"/>
      <c r="E2290" s="589"/>
      <c r="F2290" s="589"/>
      <c r="G2290" s="589"/>
      <c r="H2290" s="589" t="str">
        <f ca="1">'25'!BC941</f>
        <v xml:space="preserve"> </v>
      </c>
      <c r="I2290" s="589"/>
      <c r="J2290" s="589"/>
      <c r="K2290" s="589"/>
      <c r="L2290" s="589"/>
      <c r="M2290" s="589" t="str">
        <f ca="1">'25'!BD941</f>
        <v xml:space="preserve"> </v>
      </c>
      <c r="N2290" s="589"/>
      <c r="O2290" s="589"/>
      <c r="P2290" s="589"/>
      <c r="Q2290" s="590" t="str">
        <f ca="1">'25'!BS941</f>
        <v xml:space="preserve"> </v>
      </c>
      <c r="R2290" s="590"/>
      <c r="S2290" s="590"/>
      <c r="T2290" s="590"/>
      <c r="U2290" s="590"/>
      <c r="V2290" s="590"/>
      <c r="W2290" s="591" t="str">
        <f ca="1">'25'!BO941</f>
        <v xml:space="preserve"> </v>
      </c>
      <c r="X2290" s="591"/>
      <c r="Y2290" s="591"/>
      <c r="Z2290" s="591"/>
      <c r="AA2290" s="591" t="str">
        <f ca="1">'25'!BP941</f>
        <v xml:space="preserve"> </v>
      </c>
      <c r="AB2290" s="591"/>
      <c r="AC2290" s="591"/>
      <c r="AD2290" s="591"/>
      <c r="AE2290" s="591">
        <f ca="1">'25'!BQ941</f>
        <v>0</v>
      </c>
      <c r="AF2290" s="591"/>
      <c r="AG2290" s="591"/>
      <c r="AH2290" s="591"/>
      <c r="AI2290" s="589" t="str">
        <f ca="1">'25'!BR941</f>
        <v xml:space="preserve"> </v>
      </c>
      <c r="AJ2290" s="589"/>
      <c r="AK2290" s="589"/>
      <c r="AL2290" s="589"/>
      <c r="AM2290" s="589"/>
      <c r="AN2290" s="589"/>
      <c r="AO2290" s="589"/>
    </row>
    <row r="2291" spans="1:41" ht="12.75" customHeight="1" x14ac:dyDescent="0.25">
      <c r="A2291" s="199">
        <v>937</v>
      </c>
      <c r="B2291" s="589" t="str">
        <f ca="1">'25'!BB942</f>
        <v xml:space="preserve"> </v>
      </c>
      <c r="C2291" s="589"/>
      <c r="D2291" s="589"/>
      <c r="E2291" s="589"/>
      <c r="F2291" s="589"/>
      <c r="G2291" s="589"/>
      <c r="H2291" s="589" t="str">
        <f ca="1">'25'!BC942</f>
        <v xml:space="preserve"> </v>
      </c>
      <c r="I2291" s="589"/>
      <c r="J2291" s="589"/>
      <c r="K2291" s="589"/>
      <c r="L2291" s="589"/>
      <c r="M2291" s="589" t="str">
        <f ca="1">'25'!BD942</f>
        <v xml:space="preserve"> </v>
      </c>
      <c r="N2291" s="589"/>
      <c r="O2291" s="589"/>
      <c r="P2291" s="589"/>
      <c r="Q2291" s="590" t="str">
        <f ca="1">'25'!BS942</f>
        <v xml:space="preserve"> </v>
      </c>
      <c r="R2291" s="590"/>
      <c r="S2291" s="590"/>
      <c r="T2291" s="590"/>
      <c r="U2291" s="590"/>
      <c r="V2291" s="590"/>
      <c r="W2291" s="591" t="str">
        <f ca="1">'25'!BO942</f>
        <v xml:space="preserve"> </v>
      </c>
      <c r="X2291" s="591"/>
      <c r="Y2291" s="591"/>
      <c r="Z2291" s="591"/>
      <c r="AA2291" s="591" t="str">
        <f ca="1">'25'!BP942</f>
        <v xml:space="preserve"> </v>
      </c>
      <c r="AB2291" s="591"/>
      <c r="AC2291" s="591"/>
      <c r="AD2291" s="591"/>
      <c r="AE2291" s="591">
        <f ca="1">'25'!BQ942</f>
        <v>0</v>
      </c>
      <c r="AF2291" s="591"/>
      <c r="AG2291" s="591"/>
      <c r="AH2291" s="591"/>
      <c r="AI2291" s="589" t="str">
        <f ca="1">'25'!BR942</f>
        <v xml:space="preserve"> </v>
      </c>
      <c r="AJ2291" s="589"/>
      <c r="AK2291" s="589"/>
      <c r="AL2291" s="589"/>
      <c r="AM2291" s="589"/>
      <c r="AN2291" s="589"/>
      <c r="AO2291" s="589"/>
    </row>
    <row r="2292" spans="1:41" ht="12.75" customHeight="1" x14ac:dyDescent="0.25">
      <c r="A2292" s="199">
        <v>938</v>
      </c>
      <c r="B2292" s="589" t="str">
        <f ca="1">'25'!BB943</f>
        <v xml:space="preserve"> </v>
      </c>
      <c r="C2292" s="589"/>
      <c r="D2292" s="589"/>
      <c r="E2292" s="589"/>
      <c r="F2292" s="589"/>
      <c r="G2292" s="589"/>
      <c r="H2292" s="589" t="str">
        <f ca="1">'25'!BC943</f>
        <v xml:space="preserve"> </v>
      </c>
      <c r="I2292" s="589"/>
      <c r="J2292" s="589"/>
      <c r="K2292" s="589"/>
      <c r="L2292" s="589"/>
      <c r="M2292" s="589" t="str">
        <f ca="1">'25'!BD943</f>
        <v xml:space="preserve"> </v>
      </c>
      <c r="N2292" s="589"/>
      <c r="O2292" s="589"/>
      <c r="P2292" s="589"/>
      <c r="Q2292" s="590" t="str">
        <f ca="1">'25'!BS943</f>
        <v xml:space="preserve"> </v>
      </c>
      <c r="R2292" s="590"/>
      <c r="S2292" s="590"/>
      <c r="T2292" s="590"/>
      <c r="U2292" s="590"/>
      <c r="V2292" s="590"/>
      <c r="W2292" s="591" t="str">
        <f ca="1">'25'!BO943</f>
        <v xml:space="preserve"> </v>
      </c>
      <c r="X2292" s="591"/>
      <c r="Y2292" s="591"/>
      <c r="Z2292" s="591"/>
      <c r="AA2292" s="591" t="str">
        <f ca="1">'25'!BP943</f>
        <v xml:space="preserve"> </v>
      </c>
      <c r="AB2292" s="591"/>
      <c r="AC2292" s="591"/>
      <c r="AD2292" s="591"/>
      <c r="AE2292" s="591">
        <f ca="1">'25'!BQ943</f>
        <v>0</v>
      </c>
      <c r="AF2292" s="591"/>
      <c r="AG2292" s="591"/>
      <c r="AH2292" s="591"/>
      <c r="AI2292" s="589" t="str">
        <f ca="1">'25'!BR943</f>
        <v xml:space="preserve"> </v>
      </c>
      <c r="AJ2292" s="589"/>
      <c r="AK2292" s="589"/>
      <c r="AL2292" s="589"/>
      <c r="AM2292" s="589"/>
      <c r="AN2292" s="589"/>
      <c r="AO2292" s="589"/>
    </row>
    <row r="2293" spans="1:41" ht="12.75" customHeight="1" x14ac:dyDescent="0.25">
      <c r="A2293" s="199">
        <v>939</v>
      </c>
      <c r="B2293" s="589" t="str">
        <f ca="1">'25'!BB944</f>
        <v xml:space="preserve"> </v>
      </c>
      <c r="C2293" s="589"/>
      <c r="D2293" s="589"/>
      <c r="E2293" s="589"/>
      <c r="F2293" s="589"/>
      <c r="G2293" s="589"/>
      <c r="H2293" s="589" t="str">
        <f ca="1">'25'!BC944</f>
        <v xml:space="preserve"> </v>
      </c>
      <c r="I2293" s="589"/>
      <c r="J2293" s="589"/>
      <c r="K2293" s="589"/>
      <c r="L2293" s="589"/>
      <c r="M2293" s="589" t="str">
        <f ca="1">'25'!BD944</f>
        <v xml:space="preserve"> </v>
      </c>
      <c r="N2293" s="589"/>
      <c r="O2293" s="589"/>
      <c r="P2293" s="589"/>
      <c r="Q2293" s="590" t="str">
        <f ca="1">'25'!BS944</f>
        <v xml:space="preserve"> </v>
      </c>
      <c r="R2293" s="590"/>
      <c r="S2293" s="590"/>
      <c r="T2293" s="590"/>
      <c r="U2293" s="590"/>
      <c r="V2293" s="590"/>
      <c r="W2293" s="591" t="str">
        <f ca="1">'25'!BO944</f>
        <v xml:space="preserve"> </v>
      </c>
      <c r="X2293" s="591"/>
      <c r="Y2293" s="591"/>
      <c r="Z2293" s="591"/>
      <c r="AA2293" s="591" t="str">
        <f ca="1">'25'!BP944</f>
        <v xml:space="preserve"> </v>
      </c>
      <c r="AB2293" s="591"/>
      <c r="AC2293" s="591"/>
      <c r="AD2293" s="591"/>
      <c r="AE2293" s="591">
        <f ca="1">'25'!BQ944</f>
        <v>0</v>
      </c>
      <c r="AF2293" s="591"/>
      <c r="AG2293" s="591"/>
      <c r="AH2293" s="591"/>
      <c r="AI2293" s="589" t="str">
        <f ca="1">'25'!BR944</f>
        <v xml:space="preserve"> </v>
      </c>
      <c r="AJ2293" s="589"/>
      <c r="AK2293" s="589"/>
      <c r="AL2293" s="589"/>
      <c r="AM2293" s="589"/>
      <c r="AN2293" s="589"/>
      <c r="AO2293" s="589"/>
    </row>
    <row r="2294" spans="1:41" ht="12.75" customHeight="1" x14ac:dyDescent="0.25">
      <c r="A2294" s="199">
        <v>940</v>
      </c>
      <c r="B2294" s="589" t="str">
        <f ca="1">'25'!BB945</f>
        <v xml:space="preserve"> </v>
      </c>
      <c r="C2294" s="589"/>
      <c r="D2294" s="589"/>
      <c r="E2294" s="589"/>
      <c r="F2294" s="589"/>
      <c r="G2294" s="589"/>
      <c r="H2294" s="589" t="str">
        <f ca="1">'25'!BC945</f>
        <v xml:space="preserve"> </v>
      </c>
      <c r="I2294" s="589"/>
      <c r="J2294" s="589"/>
      <c r="K2294" s="589"/>
      <c r="L2294" s="589"/>
      <c r="M2294" s="589" t="str">
        <f ca="1">'25'!BD945</f>
        <v xml:space="preserve"> </v>
      </c>
      <c r="N2294" s="589"/>
      <c r="O2294" s="589"/>
      <c r="P2294" s="589"/>
      <c r="Q2294" s="590" t="str">
        <f ca="1">'25'!BS945</f>
        <v xml:space="preserve"> </v>
      </c>
      <c r="R2294" s="590"/>
      <c r="S2294" s="590"/>
      <c r="T2294" s="590"/>
      <c r="U2294" s="590"/>
      <c r="V2294" s="590"/>
      <c r="W2294" s="591" t="str">
        <f ca="1">'25'!BO945</f>
        <v xml:space="preserve"> </v>
      </c>
      <c r="X2294" s="591"/>
      <c r="Y2294" s="591"/>
      <c r="Z2294" s="591"/>
      <c r="AA2294" s="591" t="str">
        <f ca="1">'25'!BP945</f>
        <v xml:space="preserve"> </v>
      </c>
      <c r="AB2294" s="591"/>
      <c r="AC2294" s="591"/>
      <c r="AD2294" s="591"/>
      <c r="AE2294" s="591">
        <f ca="1">'25'!BQ945</f>
        <v>0</v>
      </c>
      <c r="AF2294" s="591"/>
      <c r="AG2294" s="591"/>
      <c r="AH2294" s="591"/>
      <c r="AI2294" s="589" t="str">
        <f ca="1">'25'!BR945</f>
        <v xml:space="preserve"> </v>
      </c>
      <c r="AJ2294" s="589"/>
      <c r="AK2294" s="589"/>
      <c r="AL2294" s="589"/>
      <c r="AM2294" s="589"/>
      <c r="AN2294" s="589"/>
      <c r="AO2294" s="589"/>
    </row>
    <row r="2295" spans="1:41" ht="12.75" customHeight="1" x14ac:dyDescent="0.25">
      <c r="A2295" s="199">
        <v>941</v>
      </c>
      <c r="B2295" s="589" t="str">
        <f ca="1">'25'!BB946</f>
        <v xml:space="preserve"> </v>
      </c>
      <c r="C2295" s="589"/>
      <c r="D2295" s="589"/>
      <c r="E2295" s="589"/>
      <c r="F2295" s="589"/>
      <c r="G2295" s="589"/>
      <c r="H2295" s="589" t="str">
        <f ca="1">'25'!BC946</f>
        <v xml:space="preserve"> </v>
      </c>
      <c r="I2295" s="589"/>
      <c r="J2295" s="589"/>
      <c r="K2295" s="589"/>
      <c r="L2295" s="589"/>
      <c r="M2295" s="589" t="str">
        <f ca="1">'25'!BD946</f>
        <v xml:space="preserve"> </v>
      </c>
      <c r="N2295" s="589"/>
      <c r="O2295" s="589"/>
      <c r="P2295" s="589"/>
      <c r="Q2295" s="590" t="str">
        <f ca="1">'25'!BS946</f>
        <v xml:space="preserve"> </v>
      </c>
      <c r="R2295" s="590"/>
      <c r="S2295" s="590"/>
      <c r="T2295" s="590"/>
      <c r="U2295" s="590"/>
      <c r="V2295" s="590"/>
      <c r="W2295" s="591" t="str">
        <f ca="1">'25'!BO946</f>
        <v xml:space="preserve"> </v>
      </c>
      <c r="X2295" s="591"/>
      <c r="Y2295" s="591"/>
      <c r="Z2295" s="591"/>
      <c r="AA2295" s="591" t="str">
        <f ca="1">'25'!BP946</f>
        <v xml:space="preserve"> </v>
      </c>
      <c r="AB2295" s="591"/>
      <c r="AC2295" s="591"/>
      <c r="AD2295" s="591"/>
      <c r="AE2295" s="591">
        <f ca="1">'25'!BQ946</f>
        <v>0</v>
      </c>
      <c r="AF2295" s="591"/>
      <c r="AG2295" s="591"/>
      <c r="AH2295" s="591"/>
      <c r="AI2295" s="589" t="str">
        <f ca="1">'25'!BR946</f>
        <v xml:space="preserve"> </v>
      </c>
      <c r="AJ2295" s="589"/>
      <c r="AK2295" s="589"/>
      <c r="AL2295" s="589"/>
      <c r="AM2295" s="589"/>
      <c r="AN2295" s="589"/>
      <c r="AO2295" s="589"/>
    </row>
    <row r="2296" spans="1:41" ht="12.75" customHeight="1" x14ac:dyDescent="0.25">
      <c r="A2296" s="199">
        <v>942</v>
      </c>
      <c r="B2296" s="589" t="str">
        <f ca="1">'25'!BB947</f>
        <v xml:space="preserve"> </v>
      </c>
      <c r="C2296" s="589"/>
      <c r="D2296" s="589"/>
      <c r="E2296" s="589"/>
      <c r="F2296" s="589"/>
      <c r="G2296" s="589"/>
      <c r="H2296" s="589" t="str">
        <f ca="1">'25'!BC947</f>
        <v xml:space="preserve"> </v>
      </c>
      <c r="I2296" s="589"/>
      <c r="J2296" s="589"/>
      <c r="K2296" s="589"/>
      <c r="L2296" s="589"/>
      <c r="M2296" s="589" t="str">
        <f ca="1">'25'!BD947</f>
        <v xml:space="preserve"> </v>
      </c>
      <c r="N2296" s="589"/>
      <c r="O2296" s="589"/>
      <c r="P2296" s="589"/>
      <c r="Q2296" s="590" t="str">
        <f ca="1">'25'!BS947</f>
        <v xml:space="preserve"> </v>
      </c>
      <c r="R2296" s="590"/>
      <c r="S2296" s="590"/>
      <c r="T2296" s="590"/>
      <c r="U2296" s="590"/>
      <c r="V2296" s="590"/>
      <c r="W2296" s="591" t="str">
        <f ca="1">'25'!BO947</f>
        <v xml:space="preserve"> </v>
      </c>
      <c r="X2296" s="591"/>
      <c r="Y2296" s="591"/>
      <c r="Z2296" s="591"/>
      <c r="AA2296" s="591" t="str">
        <f ca="1">'25'!BP947</f>
        <v xml:space="preserve"> </v>
      </c>
      <c r="AB2296" s="591"/>
      <c r="AC2296" s="591"/>
      <c r="AD2296" s="591"/>
      <c r="AE2296" s="591">
        <f ca="1">'25'!BQ947</f>
        <v>0</v>
      </c>
      <c r="AF2296" s="591"/>
      <c r="AG2296" s="591"/>
      <c r="AH2296" s="591"/>
      <c r="AI2296" s="589" t="str">
        <f ca="1">'25'!BR947</f>
        <v xml:space="preserve"> </v>
      </c>
      <c r="AJ2296" s="589"/>
      <c r="AK2296" s="589"/>
      <c r="AL2296" s="589"/>
      <c r="AM2296" s="589"/>
      <c r="AN2296" s="589"/>
      <c r="AO2296" s="589"/>
    </row>
    <row r="2297" spans="1:41" ht="12.75" customHeight="1" x14ac:dyDescent="0.25">
      <c r="A2297" s="199">
        <v>943</v>
      </c>
      <c r="B2297" s="589" t="str">
        <f ca="1">'25'!BB948</f>
        <v xml:space="preserve"> </v>
      </c>
      <c r="C2297" s="589"/>
      <c r="D2297" s="589"/>
      <c r="E2297" s="589"/>
      <c r="F2297" s="589"/>
      <c r="G2297" s="589"/>
      <c r="H2297" s="589" t="str">
        <f ca="1">'25'!BC948</f>
        <v xml:space="preserve"> </v>
      </c>
      <c r="I2297" s="589"/>
      <c r="J2297" s="589"/>
      <c r="K2297" s="589"/>
      <c r="L2297" s="589"/>
      <c r="M2297" s="589" t="str">
        <f ca="1">'25'!BD948</f>
        <v xml:space="preserve"> </v>
      </c>
      <c r="N2297" s="589"/>
      <c r="O2297" s="589"/>
      <c r="P2297" s="589"/>
      <c r="Q2297" s="590" t="str">
        <f ca="1">'25'!BS948</f>
        <v xml:space="preserve"> </v>
      </c>
      <c r="R2297" s="590"/>
      <c r="S2297" s="590"/>
      <c r="T2297" s="590"/>
      <c r="U2297" s="590"/>
      <c r="V2297" s="590"/>
      <c r="W2297" s="591" t="str">
        <f ca="1">'25'!BO948</f>
        <v xml:space="preserve"> </v>
      </c>
      <c r="X2297" s="591"/>
      <c r="Y2297" s="591"/>
      <c r="Z2297" s="591"/>
      <c r="AA2297" s="591" t="str">
        <f ca="1">'25'!BP948</f>
        <v xml:space="preserve"> </v>
      </c>
      <c r="AB2297" s="591"/>
      <c r="AC2297" s="591"/>
      <c r="AD2297" s="591"/>
      <c r="AE2297" s="591">
        <f ca="1">'25'!BQ948</f>
        <v>0</v>
      </c>
      <c r="AF2297" s="591"/>
      <c r="AG2297" s="591"/>
      <c r="AH2297" s="591"/>
      <c r="AI2297" s="589" t="str">
        <f ca="1">'25'!BR948</f>
        <v xml:space="preserve"> </v>
      </c>
      <c r="AJ2297" s="589"/>
      <c r="AK2297" s="589"/>
      <c r="AL2297" s="589"/>
      <c r="AM2297" s="589"/>
      <c r="AN2297" s="589"/>
      <c r="AO2297" s="589"/>
    </row>
    <row r="2298" spans="1:41" ht="12.75" customHeight="1" x14ac:dyDescent="0.25">
      <c r="A2298" s="199">
        <v>944</v>
      </c>
      <c r="B2298" s="589" t="str">
        <f ca="1">'25'!BB949</f>
        <v xml:space="preserve"> </v>
      </c>
      <c r="C2298" s="589"/>
      <c r="D2298" s="589"/>
      <c r="E2298" s="589"/>
      <c r="F2298" s="589"/>
      <c r="G2298" s="589"/>
      <c r="H2298" s="589" t="str">
        <f ca="1">'25'!BC949</f>
        <v xml:space="preserve"> </v>
      </c>
      <c r="I2298" s="589"/>
      <c r="J2298" s="589"/>
      <c r="K2298" s="589"/>
      <c r="L2298" s="589"/>
      <c r="M2298" s="589" t="str">
        <f ca="1">'25'!BD949</f>
        <v xml:space="preserve"> </v>
      </c>
      <c r="N2298" s="589"/>
      <c r="O2298" s="589"/>
      <c r="P2298" s="589"/>
      <c r="Q2298" s="590" t="str">
        <f ca="1">'25'!BS949</f>
        <v xml:space="preserve"> </v>
      </c>
      <c r="R2298" s="590"/>
      <c r="S2298" s="590"/>
      <c r="T2298" s="590"/>
      <c r="U2298" s="590"/>
      <c r="V2298" s="590"/>
      <c r="W2298" s="591" t="str">
        <f ca="1">'25'!BO949</f>
        <v xml:space="preserve"> </v>
      </c>
      <c r="X2298" s="591"/>
      <c r="Y2298" s="591"/>
      <c r="Z2298" s="591"/>
      <c r="AA2298" s="591" t="str">
        <f ca="1">'25'!BP949</f>
        <v xml:space="preserve"> </v>
      </c>
      <c r="AB2298" s="591"/>
      <c r="AC2298" s="591"/>
      <c r="AD2298" s="591"/>
      <c r="AE2298" s="591">
        <f ca="1">'25'!BQ949</f>
        <v>0</v>
      </c>
      <c r="AF2298" s="591"/>
      <c r="AG2298" s="591"/>
      <c r="AH2298" s="591"/>
      <c r="AI2298" s="589" t="str">
        <f ca="1">'25'!BR949</f>
        <v xml:space="preserve"> </v>
      </c>
      <c r="AJ2298" s="589"/>
      <c r="AK2298" s="589"/>
      <c r="AL2298" s="589"/>
      <c r="AM2298" s="589"/>
      <c r="AN2298" s="589"/>
      <c r="AO2298" s="589"/>
    </row>
    <row r="2299" spans="1:41" ht="12.75" customHeight="1" x14ac:dyDescent="0.25">
      <c r="A2299" s="199">
        <v>945</v>
      </c>
      <c r="B2299" s="589" t="str">
        <f ca="1">'25'!BB950</f>
        <v xml:space="preserve"> </v>
      </c>
      <c r="C2299" s="589"/>
      <c r="D2299" s="589"/>
      <c r="E2299" s="589"/>
      <c r="F2299" s="589"/>
      <c r="G2299" s="589"/>
      <c r="H2299" s="589" t="str">
        <f ca="1">'25'!BC950</f>
        <v xml:space="preserve"> </v>
      </c>
      <c r="I2299" s="589"/>
      <c r="J2299" s="589"/>
      <c r="K2299" s="589"/>
      <c r="L2299" s="589"/>
      <c r="M2299" s="589" t="str">
        <f ca="1">'25'!BD950</f>
        <v xml:space="preserve"> </v>
      </c>
      <c r="N2299" s="589"/>
      <c r="O2299" s="589"/>
      <c r="P2299" s="589"/>
      <c r="Q2299" s="590" t="str">
        <f ca="1">'25'!BS950</f>
        <v xml:space="preserve"> </v>
      </c>
      <c r="R2299" s="590"/>
      <c r="S2299" s="590"/>
      <c r="T2299" s="590"/>
      <c r="U2299" s="590"/>
      <c r="V2299" s="590"/>
      <c r="W2299" s="591" t="str">
        <f ca="1">'25'!BO950</f>
        <v xml:space="preserve"> </v>
      </c>
      <c r="X2299" s="591"/>
      <c r="Y2299" s="591"/>
      <c r="Z2299" s="591"/>
      <c r="AA2299" s="591" t="str">
        <f ca="1">'25'!BP950</f>
        <v xml:space="preserve"> </v>
      </c>
      <c r="AB2299" s="591"/>
      <c r="AC2299" s="591"/>
      <c r="AD2299" s="591"/>
      <c r="AE2299" s="591">
        <f ca="1">'25'!BQ950</f>
        <v>0</v>
      </c>
      <c r="AF2299" s="591"/>
      <c r="AG2299" s="591"/>
      <c r="AH2299" s="591"/>
      <c r="AI2299" s="589" t="str">
        <f ca="1">'25'!BR950</f>
        <v xml:space="preserve"> </v>
      </c>
      <c r="AJ2299" s="589"/>
      <c r="AK2299" s="589"/>
      <c r="AL2299" s="589"/>
      <c r="AM2299" s="589"/>
      <c r="AN2299" s="589"/>
      <c r="AO2299" s="589"/>
    </row>
    <row r="2300" spans="1:41" ht="12.75" customHeight="1" x14ac:dyDescent="0.25">
      <c r="A2300" s="199">
        <v>946</v>
      </c>
      <c r="B2300" s="589" t="str">
        <f ca="1">'25'!BB951</f>
        <v xml:space="preserve"> </v>
      </c>
      <c r="C2300" s="589"/>
      <c r="D2300" s="589"/>
      <c r="E2300" s="589"/>
      <c r="F2300" s="589"/>
      <c r="G2300" s="589"/>
      <c r="H2300" s="589" t="str">
        <f ca="1">'25'!BC951</f>
        <v xml:space="preserve"> </v>
      </c>
      <c r="I2300" s="589"/>
      <c r="J2300" s="589"/>
      <c r="K2300" s="589"/>
      <c r="L2300" s="589"/>
      <c r="M2300" s="589" t="str">
        <f ca="1">'25'!BD951</f>
        <v xml:space="preserve"> </v>
      </c>
      <c r="N2300" s="589"/>
      <c r="O2300" s="589"/>
      <c r="P2300" s="589"/>
      <c r="Q2300" s="590" t="str">
        <f ca="1">'25'!BS951</f>
        <v xml:space="preserve"> </v>
      </c>
      <c r="R2300" s="590"/>
      <c r="S2300" s="590"/>
      <c r="T2300" s="590"/>
      <c r="U2300" s="590"/>
      <c r="V2300" s="590"/>
      <c r="W2300" s="591" t="str">
        <f ca="1">'25'!BO951</f>
        <v xml:space="preserve"> </v>
      </c>
      <c r="X2300" s="591"/>
      <c r="Y2300" s="591"/>
      <c r="Z2300" s="591"/>
      <c r="AA2300" s="591" t="str">
        <f ca="1">'25'!BP951</f>
        <v xml:space="preserve"> </v>
      </c>
      <c r="AB2300" s="591"/>
      <c r="AC2300" s="591"/>
      <c r="AD2300" s="591"/>
      <c r="AE2300" s="591">
        <f ca="1">'25'!BQ951</f>
        <v>0</v>
      </c>
      <c r="AF2300" s="591"/>
      <c r="AG2300" s="591"/>
      <c r="AH2300" s="591"/>
      <c r="AI2300" s="589" t="str">
        <f ca="1">'25'!BR951</f>
        <v xml:space="preserve"> </v>
      </c>
      <c r="AJ2300" s="589"/>
      <c r="AK2300" s="589"/>
      <c r="AL2300" s="589"/>
      <c r="AM2300" s="589"/>
      <c r="AN2300" s="589"/>
      <c r="AO2300" s="589"/>
    </row>
    <row r="2301" spans="1:41" ht="12.75" customHeight="1" x14ac:dyDescent="0.25">
      <c r="A2301" s="199">
        <v>947</v>
      </c>
      <c r="B2301" s="589" t="str">
        <f ca="1">'25'!BB952</f>
        <v xml:space="preserve"> </v>
      </c>
      <c r="C2301" s="589"/>
      <c r="D2301" s="589"/>
      <c r="E2301" s="589"/>
      <c r="F2301" s="589"/>
      <c r="G2301" s="589"/>
      <c r="H2301" s="589" t="str">
        <f ca="1">'25'!BC952</f>
        <v xml:space="preserve"> </v>
      </c>
      <c r="I2301" s="589"/>
      <c r="J2301" s="589"/>
      <c r="K2301" s="589"/>
      <c r="L2301" s="589"/>
      <c r="M2301" s="589" t="str">
        <f ca="1">'25'!BD952</f>
        <v xml:space="preserve"> </v>
      </c>
      <c r="N2301" s="589"/>
      <c r="O2301" s="589"/>
      <c r="P2301" s="589"/>
      <c r="Q2301" s="590" t="str">
        <f ca="1">'25'!BS952</f>
        <v xml:space="preserve"> </v>
      </c>
      <c r="R2301" s="590"/>
      <c r="S2301" s="590"/>
      <c r="T2301" s="590"/>
      <c r="U2301" s="590"/>
      <c r="V2301" s="590"/>
      <c r="W2301" s="591" t="str">
        <f ca="1">'25'!BO952</f>
        <v xml:space="preserve"> </v>
      </c>
      <c r="X2301" s="591"/>
      <c r="Y2301" s="591"/>
      <c r="Z2301" s="591"/>
      <c r="AA2301" s="591" t="str">
        <f ca="1">'25'!BP952</f>
        <v xml:space="preserve"> </v>
      </c>
      <c r="AB2301" s="591"/>
      <c r="AC2301" s="591"/>
      <c r="AD2301" s="591"/>
      <c r="AE2301" s="591">
        <f ca="1">'25'!BQ952</f>
        <v>0</v>
      </c>
      <c r="AF2301" s="591"/>
      <c r="AG2301" s="591"/>
      <c r="AH2301" s="591"/>
      <c r="AI2301" s="589" t="str">
        <f ca="1">'25'!BR952</f>
        <v xml:space="preserve"> </v>
      </c>
      <c r="AJ2301" s="589"/>
      <c r="AK2301" s="589"/>
      <c r="AL2301" s="589"/>
      <c r="AM2301" s="589"/>
      <c r="AN2301" s="589"/>
      <c r="AO2301" s="589"/>
    </row>
    <row r="2302" spans="1:41" ht="12.75" customHeight="1" x14ac:dyDescent="0.25">
      <c r="A2302" s="199">
        <v>948</v>
      </c>
      <c r="B2302" s="589" t="str">
        <f ca="1">'25'!BB953</f>
        <v xml:space="preserve"> </v>
      </c>
      <c r="C2302" s="589"/>
      <c r="D2302" s="589"/>
      <c r="E2302" s="589"/>
      <c r="F2302" s="589"/>
      <c r="G2302" s="589"/>
      <c r="H2302" s="589" t="str">
        <f ca="1">'25'!BC953</f>
        <v xml:space="preserve"> </v>
      </c>
      <c r="I2302" s="589"/>
      <c r="J2302" s="589"/>
      <c r="K2302" s="589"/>
      <c r="L2302" s="589"/>
      <c r="M2302" s="589" t="str">
        <f ca="1">'25'!BD953</f>
        <v xml:space="preserve"> </v>
      </c>
      <c r="N2302" s="589"/>
      <c r="O2302" s="589"/>
      <c r="P2302" s="589"/>
      <c r="Q2302" s="590" t="str">
        <f ca="1">'25'!BS953</f>
        <v xml:space="preserve"> </v>
      </c>
      <c r="R2302" s="590"/>
      <c r="S2302" s="590"/>
      <c r="T2302" s="590"/>
      <c r="U2302" s="590"/>
      <c r="V2302" s="590"/>
      <c r="W2302" s="591" t="str">
        <f ca="1">'25'!BO953</f>
        <v xml:space="preserve"> </v>
      </c>
      <c r="X2302" s="591"/>
      <c r="Y2302" s="591"/>
      <c r="Z2302" s="591"/>
      <c r="AA2302" s="591" t="str">
        <f ca="1">'25'!BP953</f>
        <v xml:space="preserve"> </v>
      </c>
      <c r="AB2302" s="591"/>
      <c r="AC2302" s="591"/>
      <c r="AD2302" s="591"/>
      <c r="AE2302" s="591">
        <f ca="1">'25'!BQ953</f>
        <v>0</v>
      </c>
      <c r="AF2302" s="591"/>
      <c r="AG2302" s="591"/>
      <c r="AH2302" s="591"/>
      <c r="AI2302" s="589" t="str">
        <f ca="1">'25'!BR953</f>
        <v xml:space="preserve"> </v>
      </c>
      <c r="AJ2302" s="589"/>
      <c r="AK2302" s="589"/>
      <c r="AL2302" s="589"/>
      <c r="AM2302" s="589"/>
      <c r="AN2302" s="589"/>
      <c r="AO2302" s="589"/>
    </row>
    <row r="2303" spans="1:41" ht="12.75" customHeight="1" x14ac:dyDescent="0.25">
      <c r="A2303" s="199">
        <v>949</v>
      </c>
      <c r="B2303" s="589" t="str">
        <f ca="1">'25'!BB954</f>
        <v xml:space="preserve"> </v>
      </c>
      <c r="C2303" s="589"/>
      <c r="D2303" s="589"/>
      <c r="E2303" s="589"/>
      <c r="F2303" s="589"/>
      <c r="G2303" s="589"/>
      <c r="H2303" s="589" t="str">
        <f ca="1">'25'!BC954</f>
        <v xml:space="preserve"> </v>
      </c>
      <c r="I2303" s="589"/>
      <c r="J2303" s="589"/>
      <c r="K2303" s="589"/>
      <c r="L2303" s="589"/>
      <c r="M2303" s="589" t="str">
        <f ca="1">'25'!BD954</f>
        <v xml:space="preserve"> </v>
      </c>
      <c r="N2303" s="589"/>
      <c r="O2303" s="589"/>
      <c r="P2303" s="589"/>
      <c r="Q2303" s="590" t="str">
        <f ca="1">'25'!BS954</f>
        <v xml:space="preserve"> </v>
      </c>
      <c r="R2303" s="590"/>
      <c r="S2303" s="590"/>
      <c r="T2303" s="590"/>
      <c r="U2303" s="590"/>
      <c r="V2303" s="590"/>
      <c r="W2303" s="591" t="str">
        <f ca="1">'25'!BO954</f>
        <v xml:space="preserve"> </v>
      </c>
      <c r="X2303" s="591"/>
      <c r="Y2303" s="591"/>
      <c r="Z2303" s="591"/>
      <c r="AA2303" s="591" t="str">
        <f ca="1">'25'!BP954</f>
        <v xml:space="preserve"> </v>
      </c>
      <c r="AB2303" s="591"/>
      <c r="AC2303" s="591"/>
      <c r="AD2303" s="591"/>
      <c r="AE2303" s="591">
        <f ca="1">'25'!BQ954</f>
        <v>0</v>
      </c>
      <c r="AF2303" s="591"/>
      <c r="AG2303" s="591"/>
      <c r="AH2303" s="591"/>
      <c r="AI2303" s="589" t="str">
        <f ca="1">'25'!BR954</f>
        <v xml:space="preserve"> </v>
      </c>
      <c r="AJ2303" s="589"/>
      <c r="AK2303" s="589"/>
      <c r="AL2303" s="589"/>
      <c r="AM2303" s="589"/>
      <c r="AN2303" s="589"/>
      <c r="AO2303" s="589"/>
    </row>
    <row r="2304" spans="1:41" ht="12.75" customHeight="1" x14ac:dyDescent="0.25">
      <c r="A2304" s="199">
        <v>950</v>
      </c>
      <c r="B2304" s="589" t="str">
        <f ca="1">'25'!BB955</f>
        <v xml:space="preserve"> </v>
      </c>
      <c r="C2304" s="589"/>
      <c r="D2304" s="589"/>
      <c r="E2304" s="589"/>
      <c r="F2304" s="589"/>
      <c r="G2304" s="589"/>
      <c r="H2304" s="589" t="str">
        <f ca="1">'25'!BC955</f>
        <v xml:space="preserve"> </v>
      </c>
      <c r="I2304" s="589"/>
      <c r="J2304" s="589"/>
      <c r="K2304" s="589"/>
      <c r="L2304" s="589"/>
      <c r="M2304" s="589" t="str">
        <f ca="1">'25'!BD955</f>
        <v xml:space="preserve"> </v>
      </c>
      <c r="N2304" s="589"/>
      <c r="O2304" s="589"/>
      <c r="P2304" s="589"/>
      <c r="Q2304" s="590" t="str">
        <f ca="1">'25'!BS955</f>
        <v xml:space="preserve"> </v>
      </c>
      <c r="R2304" s="590"/>
      <c r="S2304" s="590"/>
      <c r="T2304" s="590"/>
      <c r="U2304" s="590"/>
      <c r="V2304" s="590"/>
      <c r="W2304" s="591" t="str">
        <f ca="1">'25'!BO955</f>
        <v xml:space="preserve"> </v>
      </c>
      <c r="X2304" s="591"/>
      <c r="Y2304" s="591"/>
      <c r="Z2304" s="591"/>
      <c r="AA2304" s="591" t="str">
        <f ca="1">'25'!BP955</f>
        <v xml:space="preserve"> </v>
      </c>
      <c r="AB2304" s="591"/>
      <c r="AC2304" s="591"/>
      <c r="AD2304" s="591"/>
      <c r="AE2304" s="591">
        <f ca="1">'25'!BQ955</f>
        <v>0</v>
      </c>
      <c r="AF2304" s="591"/>
      <c r="AG2304" s="591"/>
      <c r="AH2304" s="591"/>
      <c r="AI2304" s="589" t="str">
        <f ca="1">'25'!BR955</f>
        <v xml:space="preserve"> </v>
      </c>
      <c r="AJ2304" s="589"/>
      <c r="AK2304" s="589"/>
      <c r="AL2304" s="589"/>
      <c r="AM2304" s="589"/>
      <c r="AN2304" s="589"/>
      <c r="AO2304" s="589"/>
    </row>
    <row r="2305" spans="1:41" ht="12.75" customHeight="1" x14ac:dyDescent="0.25">
      <c r="A2305" s="199">
        <v>951</v>
      </c>
      <c r="B2305" s="589" t="str">
        <f ca="1">'25'!BB956</f>
        <v xml:space="preserve"> </v>
      </c>
      <c r="C2305" s="589"/>
      <c r="D2305" s="589"/>
      <c r="E2305" s="589"/>
      <c r="F2305" s="589"/>
      <c r="G2305" s="589"/>
      <c r="H2305" s="589" t="str">
        <f ca="1">'25'!BC956</f>
        <v xml:space="preserve"> </v>
      </c>
      <c r="I2305" s="589"/>
      <c r="J2305" s="589"/>
      <c r="K2305" s="589"/>
      <c r="L2305" s="589"/>
      <c r="M2305" s="589" t="str">
        <f ca="1">'25'!BD956</f>
        <v xml:space="preserve"> </v>
      </c>
      <c r="N2305" s="589"/>
      <c r="O2305" s="589"/>
      <c r="P2305" s="589"/>
      <c r="Q2305" s="590" t="str">
        <f ca="1">'25'!BS956</f>
        <v xml:space="preserve"> </v>
      </c>
      <c r="R2305" s="590"/>
      <c r="S2305" s="590"/>
      <c r="T2305" s="590"/>
      <c r="U2305" s="590"/>
      <c r="V2305" s="590"/>
      <c r="W2305" s="591" t="str">
        <f ca="1">'25'!BO956</f>
        <v xml:space="preserve"> </v>
      </c>
      <c r="X2305" s="591"/>
      <c r="Y2305" s="591"/>
      <c r="Z2305" s="591"/>
      <c r="AA2305" s="591" t="str">
        <f ca="1">'25'!BP956</f>
        <v xml:space="preserve"> </v>
      </c>
      <c r="AB2305" s="591"/>
      <c r="AC2305" s="591"/>
      <c r="AD2305" s="591"/>
      <c r="AE2305" s="591">
        <f ca="1">'25'!BQ956</f>
        <v>0</v>
      </c>
      <c r="AF2305" s="591"/>
      <c r="AG2305" s="591"/>
      <c r="AH2305" s="591"/>
      <c r="AI2305" s="589" t="str">
        <f ca="1">'25'!BR956</f>
        <v xml:space="preserve"> </v>
      </c>
      <c r="AJ2305" s="589"/>
      <c r="AK2305" s="589"/>
      <c r="AL2305" s="589"/>
      <c r="AM2305" s="589"/>
      <c r="AN2305" s="589"/>
      <c r="AO2305" s="589"/>
    </row>
    <row r="2306" spans="1:41" ht="12.75" customHeight="1" x14ac:dyDescent="0.25">
      <c r="A2306" s="199">
        <v>952</v>
      </c>
      <c r="B2306" s="589" t="str">
        <f ca="1">'25'!BB957</f>
        <v xml:space="preserve"> </v>
      </c>
      <c r="C2306" s="589"/>
      <c r="D2306" s="589"/>
      <c r="E2306" s="589"/>
      <c r="F2306" s="589"/>
      <c r="G2306" s="589"/>
      <c r="H2306" s="589" t="str">
        <f ca="1">'25'!BC957</f>
        <v xml:space="preserve"> </v>
      </c>
      <c r="I2306" s="589"/>
      <c r="J2306" s="589"/>
      <c r="K2306" s="589"/>
      <c r="L2306" s="589"/>
      <c r="M2306" s="589" t="str">
        <f ca="1">'25'!BD957</f>
        <v xml:space="preserve"> </v>
      </c>
      <c r="N2306" s="589"/>
      <c r="O2306" s="589"/>
      <c r="P2306" s="589"/>
      <c r="Q2306" s="590" t="str">
        <f ca="1">'25'!BS957</f>
        <v xml:space="preserve"> </v>
      </c>
      <c r="R2306" s="590"/>
      <c r="S2306" s="590"/>
      <c r="T2306" s="590"/>
      <c r="U2306" s="590"/>
      <c r="V2306" s="590"/>
      <c r="W2306" s="591" t="str">
        <f ca="1">'25'!BO957</f>
        <v xml:space="preserve"> </v>
      </c>
      <c r="X2306" s="591"/>
      <c r="Y2306" s="591"/>
      <c r="Z2306" s="591"/>
      <c r="AA2306" s="591" t="str">
        <f ca="1">'25'!BP957</f>
        <v xml:space="preserve"> </v>
      </c>
      <c r="AB2306" s="591"/>
      <c r="AC2306" s="591"/>
      <c r="AD2306" s="591"/>
      <c r="AE2306" s="591">
        <f ca="1">'25'!BQ957</f>
        <v>0</v>
      </c>
      <c r="AF2306" s="591"/>
      <c r="AG2306" s="591"/>
      <c r="AH2306" s="591"/>
      <c r="AI2306" s="589" t="str">
        <f ca="1">'25'!BR957</f>
        <v xml:space="preserve"> </v>
      </c>
      <c r="AJ2306" s="589"/>
      <c r="AK2306" s="589"/>
      <c r="AL2306" s="589"/>
      <c r="AM2306" s="589"/>
      <c r="AN2306" s="589"/>
      <c r="AO2306" s="589"/>
    </row>
    <row r="2307" spans="1:41" ht="12.75" customHeight="1" x14ac:dyDescent="0.25">
      <c r="A2307" s="199">
        <v>953</v>
      </c>
      <c r="B2307" s="589" t="str">
        <f ca="1">'25'!BB958</f>
        <v xml:space="preserve"> </v>
      </c>
      <c r="C2307" s="589"/>
      <c r="D2307" s="589"/>
      <c r="E2307" s="589"/>
      <c r="F2307" s="589"/>
      <c r="G2307" s="589"/>
      <c r="H2307" s="589" t="str">
        <f ca="1">'25'!BC958</f>
        <v xml:space="preserve"> </v>
      </c>
      <c r="I2307" s="589"/>
      <c r="J2307" s="589"/>
      <c r="K2307" s="589"/>
      <c r="L2307" s="589"/>
      <c r="M2307" s="589" t="str">
        <f ca="1">'25'!BD958</f>
        <v xml:space="preserve"> </v>
      </c>
      <c r="N2307" s="589"/>
      <c r="O2307" s="589"/>
      <c r="P2307" s="589"/>
      <c r="Q2307" s="590" t="str">
        <f ca="1">'25'!BS958</f>
        <v xml:space="preserve"> </v>
      </c>
      <c r="R2307" s="590"/>
      <c r="S2307" s="590"/>
      <c r="T2307" s="590"/>
      <c r="U2307" s="590"/>
      <c r="V2307" s="590"/>
      <c r="W2307" s="591" t="str">
        <f ca="1">'25'!BO958</f>
        <v xml:space="preserve"> </v>
      </c>
      <c r="X2307" s="591"/>
      <c r="Y2307" s="591"/>
      <c r="Z2307" s="591"/>
      <c r="AA2307" s="591" t="str">
        <f ca="1">'25'!BP958</f>
        <v xml:space="preserve"> </v>
      </c>
      <c r="AB2307" s="591"/>
      <c r="AC2307" s="591"/>
      <c r="AD2307" s="591"/>
      <c r="AE2307" s="591">
        <f ca="1">'25'!BQ958</f>
        <v>0</v>
      </c>
      <c r="AF2307" s="591"/>
      <c r="AG2307" s="591"/>
      <c r="AH2307" s="591"/>
      <c r="AI2307" s="589" t="str">
        <f ca="1">'25'!BR958</f>
        <v xml:space="preserve"> </v>
      </c>
      <c r="AJ2307" s="589"/>
      <c r="AK2307" s="589"/>
      <c r="AL2307" s="589"/>
      <c r="AM2307" s="589"/>
      <c r="AN2307" s="589"/>
      <c r="AO2307" s="589"/>
    </row>
    <row r="2308" spans="1:41" ht="12.75" customHeight="1" x14ac:dyDescent="0.25">
      <c r="A2308" s="199">
        <v>954</v>
      </c>
      <c r="B2308" s="589" t="str">
        <f ca="1">'25'!BB959</f>
        <v xml:space="preserve"> </v>
      </c>
      <c r="C2308" s="589"/>
      <c r="D2308" s="589"/>
      <c r="E2308" s="589"/>
      <c r="F2308" s="589"/>
      <c r="G2308" s="589"/>
      <c r="H2308" s="589" t="str">
        <f ca="1">'25'!BC959</f>
        <v xml:space="preserve"> </v>
      </c>
      <c r="I2308" s="589"/>
      <c r="J2308" s="589"/>
      <c r="K2308" s="589"/>
      <c r="L2308" s="589"/>
      <c r="M2308" s="589" t="str">
        <f ca="1">'25'!BD959</f>
        <v xml:space="preserve"> </v>
      </c>
      <c r="N2308" s="589"/>
      <c r="O2308" s="589"/>
      <c r="P2308" s="589"/>
      <c r="Q2308" s="590" t="str">
        <f ca="1">'25'!BS959</f>
        <v xml:space="preserve"> </v>
      </c>
      <c r="R2308" s="590"/>
      <c r="S2308" s="590"/>
      <c r="T2308" s="590"/>
      <c r="U2308" s="590"/>
      <c r="V2308" s="590"/>
      <c r="W2308" s="591" t="str">
        <f ca="1">'25'!BO959</f>
        <v xml:space="preserve"> </v>
      </c>
      <c r="X2308" s="591"/>
      <c r="Y2308" s="591"/>
      <c r="Z2308" s="591"/>
      <c r="AA2308" s="591" t="str">
        <f ca="1">'25'!BP959</f>
        <v xml:space="preserve"> </v>
      </c>
      <c r="AB2308" s="591"/>
      <c r="AC2308" s="591"/>
      <c r="AD2308" s="591"/>
      <c r="AE2308" s="591">
        <f ca="1">'25'!BQ959</f>
        <v>0</v>
      </c>
      <c r="AF2308" s="591"/>
      <c r="AG2308" s="591"/>
      <c r="AH2308" s="591"/>
      <c r="AI2308" s="589" t="str">
        <f ca="1">'25'!BR959</f>
        <v xml:space="preserve"> </v>
      </c>
      <c r="AJ2308" s="589"/>
      <c r="AK2308" s="589"/>
      <c r="AL2308" s="589"/>
      <c r="AM2308" s="589"/>
      <c r="AN2308" s="589"/>
      <c r="AO2308" s="589"/>
    </row>
    <row r="2309" spans="1:41" ht="12.75" customHeight="1" x14ac:dyDescent="0.25">
      <c r="A2309" s="199">
        <v>955</v>
      </c>
      <c r="B2309" s="589" t="str">
        <f ca="1">'25'!BB960</f>
        <v xml:space="preserve"> </v>
      </c>
      <c r="C2309" s="589"/>
      <c r="D2309" s="589"/>
      <c r="E2309" s="589"/>
      <c r="F2309" s="589"/>
      <c r="G2309" s="589"/>
      <c r="H2309" s="589" t="str">
        <f ca="1">'25'!BC960</f>
        <v xml:space="preserve"> </v>
      </c>
      <c r="I2309" s="589"/>
      <c r="J2309" s="589"/>
      <c r="K2309" s="589"/>
      <c r="L2309" s="589"/>
      <c r="M2309" s="589" t="str">
        <f ca="1">'25'!BD960</f>
        <v xml:space="preserve"> </v>
      </c>
      <c r="N2309" s="589"/>
      <c r="O2309" s="589"/>
      <c r="P2309" s="589"/>
      <c r="Q2309" s="590" t="str">
        <f ca="1">'25'!BS960</f>
        <v xml:space="preserve"> </v>
      </c>
      <c r="R2309" s="590"/>
      <c r="S2309" s="590"/>
      <c r="T2309" s="590"/>
      <c r="U2309" s="590"/>
      <c r="V2309" s="590"/>
      <c r="W2309" s="591" t="str">
        <f ca="1">'25'!BO960</f>
        <v xml:space="preserve"> </v>
      </c>
      <c r="X2309" s="591"/>
      <c r="Y2309" s="591"/>
      <c r="Z2309" s="591"/>
      <c r="AA2309" s="591" t="str">
        <f ca="1">'25'!BP960</f>
        <v xml:space="preserve"> </v>
      </c>
      <c r="AB2309" s="591"/>
      <c r="AC2309" s="591"/>
      <c r="AD2309" s="591"/>
      <c r="AE2309" s="591">
        <f ca="1">'25'!BQ960</f>
        <v>0</v>
      </c>
      <c r="AF2309" s="591"/>
      <c r="AG2309" s="591"/>
      <c r="AH2309" s="591"/>
      <c r="AI2309" s="589" t="str">
        <f ca="1">'25'!BR960</f>
        <v xml:space="preserve"> </v>
      </c>
      <c r="AJ2309" s="589"/>
      <c r="AK2309" s="589"/>
      <c r="AL2309" s="589"/>
      <c r="AM2309" s="589"/>
      <c r="AN2309" s="589"/>
      <c r="AO2309" s="589"/>
    </row>
    <row r="2310" spans="1:41" ht="12.75" customHeight="1" x14ac:dyDescent="0.25">
      <c r="A2310" s="199">
        <v>956</v>
      </c>
      <c r="B2310" s="589" t="str">
        <f ca="1">'25'!BB961</f>
        <v xml:space="preserve"> </v>
      </c>
      <c r="C2310" s="589"/>
      <c r="D2310" s="589"/>
      <c r="E2310" s="589"/>
      <c r="F2310" s="589"/>
      <c r="G2310" s="589"/>
      <c r="H2310" s="589" t="str">
        <f ca="1">'25'!BC961</f>
        <v xml:space="preserve"> </v>
      </c>
      <c r="I2310" s="589"/>
      <c r="J2310" s="589"/>
      <c r="K2310" s="589"/>
      <c r="L2310" s="589"/>
      <c r="M2310" s="589" t="str">
        <f ca="1">'25'!BD961</f>
        <v xml:space="preserve"> </v>
      </c>
      <c r="N2310" s="589"/>
      <c r="O2310" s="589"/>
      <c r="P2310" s="589"/>
      <c r="Q2310" s="590" t="str">
        <f ca="1">'25'!BS961</f>
        <v xml:space="preserve"> </v>
      </c>
      <c r="R2310" s="590"/>
      <c r="S2310" s="590"/>
      <c r="T2310" s="590"/>
      <c r="U2310" s="590"/>
      <c r="V2310" s="590"/>
      <c r="W2310" s="591" t="str">
        <f ca="1">'25'!BO961</f>
        <v xml:space="preserve"> </v>
      </c>
      <c r="X2310" s="591"/>
      <c r="Y2310" s="591"/>
      <c r="Z2310" s="591"/>
      <c r="AA2310" s="591" t="str">
        <f ca="1">'25'!BP961</f>
        <v xml:space="preserve"> </v>
      </c>
      <c r="AB2310" s="591"/>
      <c r="AC2310" s="591"/>
      <c r="AD2310" s="591"/>
      <c r="AE2310" s="591">
        <f ca="1">'25'!BQ961</f>
        <v>0</v>
      </c>
      <c r="AF2310" s="591"/>
      <c r="AG2310" s="591"/>
      <c r="AH2310" s="591"/>
      <c r="AI2310" s="589" t="str">
        <f ca="1">'25'!BR961</f>
        <v xml:space="preserve"> </v>
      </c>
      <c r="AJ2310" s="589"/>
      <c r="AK2310" s="589"/>
      <c r="AL2310" s="589"/>
      <c r="AM2310" s="589"/>
      <c r="AN2310" s="589"/>
      <c r="AO2310" s="589"/>
    </row>
    <row r="2311" spans="1:41" ht="12.75" customHeight="1" x14ac:dyDescent="0.25">
      <c r="A2311" s="199">
        <v>957</v>
      </c>
      <c r="B2311" s="589" t="str">
        <f ca="1">'25'!BB962</f>
        <v xml:space="preserve"> </v>
      </c>
      <c r="C2311" s="589"/>
      <c r="D2311" s="589"/>
      <c r="E2311" s="589"/>
      <c r="F2311" s="589"/>
      <c r="G2311" s="589"/>
      <c r="H2311" s="589" t="str">
        <f ca="1">'25'!BC962</f>
        <v xml:space="preserve"> </v>
      </c>
      <c r="I2311" s="589"/>
      <c r="J2311" s="589"/>
      <c r="K2311" s="589"/>
      <c r="L2311" s="589"/>
      <c r="M2311" s="589" t="str">
        <f ca="1">'25'!BD962</f>
        <v xml:space="preserve"> </v>
      </c>
      <c r="N2311" s="589"/>
      <c r="O2311" s="589"/>
      <c r="P2311" s="589"/>
      <c r="Q2311" s="590" t="str">
        <f ca="1">'25'!BS962</f>
        <v xml:space="preserve"> </v>
      </c>
      <c r="R2311" s="590"/>
      <c r="S2311" s="590"/>
      <c r="T2311" s="590"/>
      <c r="U2311" s="590"/>
      <c r="V2311" s="590"/>
      <c r="W2311" s="591" t="str">
        <f ca="1">'25'!BO962</f>
        <v xml:space="preserve"> </v>
      </c>
      <c r="X2311" s="591"/>
      <c r="Y2311" s="591"/>
      <c r="Z2311" s="591"/>
      <c r="AA2311" s="591" t="str">
        <f ca="1">'25'!BP962</f>
        <v xml:space="preserve"> </v>
      </c>
      <c r="AB2311" s="591"/>
      <c r="AC2311" s="591"/>
      <c r="AD2311" s="591"/>
      <c r="AE2311" s="591">
        <f ca="1">'25'!BQ962</f>
        <v>0</v>
      </c>
      <c r="AF2311" s="591"/>
      <c r="AG2311" s="591"/>
      <c r="AH2311" s="591"/>
      <c r="AI2311" s="589" t="str">
        <f ca="1">'25'!BR962</f>
        <v xml:space="preserve"> </v>
      </c>
      <c r="AJ2311" s="589"/>
      <c r="AK2311" s="589"/>
      <c r="AL2311" s="589"/>
      <c r="AM2311" s="589"/>
      <c r="AN2311" s="589"/>
      <c r="AO2311" s="589"/>
    </row>
    <row r="2312" spans="1:41" ht="12.75" customHeight="1" x14ac:dyDescent="0.25">
      <c r="A2312" s="199">
        <v>958</v>
      </c>
      <c r="B2312" s="589" t="str">
        <f ca="1">'25'!BB963</f>
        <v xml:space="preserve"> </v>
      </c>
      <c r="C2312" s="589"/>
      <c r="D2312" s="589"/>
      <c r="E2312" s="589"/>
      <c r="F2312" s="589"/>
      <c r="G2312" s="589"/>
      <c r="H2312" s="589" t="str">
        <f ca="1">'25'!BC963</f>
        <v xml:space="preserve"> </v>
      </c>
      <c r="I2312" s="589"/>
      <c r="J2312" s="589"/>
      <c r="K2312" s="589"/>
      <c r="L2312" s="589"/>
      <c r="M2312" s="589" t="str">
        <f ca="1">'25'!BD963</f>
        <v xml:space="preserve"> </v>
      </c>
      <c r="N2312" s="589"/>
      <c r="O2312" s="589"/>
      <c r="P2312" s="589"/>
      <c r="Q2312" s="590" t="str">
        <f ca="1">'25'!BS963</f>
        <v xml:space="preserve"> </v>
      </c>
      <c r="R2312" s="590"/>
      <c r="S2312" s="590"/>
      <c r="T2312" s="590"/>
      <c r="U2312" s="590"/>
      <c r="V2312" s="590"/>
      <c r="W2312" s="591" t="str">
        <f ca="1">'25'!BO963</f>
        <v xml:space="preserve"> </v>
      </c>
      <c r="X2312" s="591"/>
      <c r="Y2312" s="591"/>
      <c r="Z2312" s="591"/>
      <c r="AA2312" s="591" t="str">
        <f ca="1">'25'!BP963</f>
        <v xml:space="preserve"> </v>
      </c>
      <c r="AB2312" s="591"/>
      <c r="AC2312" s="591"/>
      <c r="AD2312" s="591"/>
      <c r="AE2312" s="591">
        <f ca="1">'25'!BQ963</f>
        <v>0</v>
      </c>
      <c r="AF2312" s="591"/>
      <c r="AG2312" s="591"/>
      <c r="AH2312" s="591"/>
      <c r="AI2312" s="589" t="str">
        <f ca="1">'25'!BR963</f>
        <v xml:space="preserve"> </v>
      </c>
      <c r="AJ2312" s="589"/>
      <c r="AK2312" s="589"/>
      <c r="AL2312" s="589"/>
      <c r="AM2312" s="589"/>
      <c r="AN2312" s="589"/>
      <c r="AO2312" s="589"/>
    </row>
    <row r="2313" spans="1:41" ht="12.75" customHeight="1" x14ac:dyDescent="0.25">
      <c r="A2313" s="199">
        <v>959</v>
      </c>
      <c r="B2313" s="589" t="str">
        <f ca="1">'25'!BB964</f>
        <v xml:space="preserve"> </v>
      </c>
      <c r="C2313" s="589"/>
      <c r="D2313" s="589"/>
      <c r="E2313" s="589"/>
      <c r="F2313" s="589"/>
      <c r="G2313" s="589"/>
      <c r="H2313" s="589" t="str">
        <f ca="1">'25'!BC964</f>
        <v xml:space="preserve"> </v>
      </c>
      <c r="I2313" s="589"/>
      <c r="J2313" s="589"/>
      <c r="K2313" s="589"/>
      <c r="L2313" s="589"/>
      <c r="M2313" s="589" t="str">
        <f ca="1">'25'!BD964</f>
        <v xml:space="preserve"> </v>
      </c>
      <c r="N2313" s="589"/>
      <c r="O2313" s="589"/>
      <c r="P2313" s="589"/>
      <c r="Q2313" s="590" t="str">
        <f ca="1">'25'!BS964</f>
        <v xml:space="preserve"> </v>
      </c>
      <c r="R2313" s="590"/>
      <c r="S2313" s="590"/>
      <c r="T2313" s="590"/>
      <c r="U2313" s="590"/>
      <c r="V2313" s="590"/>
      <c r="W2313" s="591" t="str">
        <f ca="1">'25'!BO964</f>
        <v xml:space="preserve"> </v>
      </c>
      <c r="X2313" s="591"/>
      <c r="Y2313" s="591"/>
      <c r="Z2313" s="591"/>
      <c r="AA2313" s="591" t="str">
        <f ca="1">'25'!BP964</f>
        <v xml:space="preserve"> </v>
      </c>
      <c r="AB2313" s="591"/>
      <c r="AC2313" s="591"/>
      <c r="AD2313" s="591"/>
      <c r="AE2313" s="591">
        <f ca="1">'25'!BQ964</f>
        <v>0</v>
      </c>
      <c r="AF2313" s="591"/>
      <c r="AG2313" s="591"/>
      <c r="AH2313" s="591"/>
      <c r="AI2313" s="589" t="str">
        <f ca="1">'25'!BR964</f>
        <v xml:space="preserve"> </v>
      </c>
      <c r="AJ2313" s="589"/>
      <c r="AK2313" s="589"/>
      <c r="AL2313" s="589"/>
      <c r="AM2313" s="589"/>
      <c r="AN2313" s="589"/>
      <c r="AO2313" s="589"/>
    </row>
    <row r="2314" spans="1:41" ht="12.75" customHeight="1" x14ac:dyDescent="0.25">
      <c r="A2314" s="199">
        <v>960</v>
      </c>
      <c r="B2314" s="589" t="str">
        <f ca="1">'25'!BB965</f>
        <v xml:space="preserve"> </v>
      </c>
      <c r="C2314" s="589"/>
      <c r="D2314" s="589"/>
      <c r="E2314" s="589"/>
      <c r="F2314" s="589"/>
      <c r="G2314" s="589"/>
      <c r="H2314" s="589" t="str">
        <f ca="1">'25'!BC965</f>
        <v xml:space="preserve"> </v>
      </c>
      <c r="I2314" s="589"/>
      <c r="J2314" s="589"/>
      <c r="K2314" s="589"/>
      <c r="L2314" s="589"/>
      <c r="M2314" s="589" t="str">
        <f ca="1">'25'!BD965</f>
        <v xml:space="preserve"> </v>
      </c>
      <c r="N2314" s="589"/>
      <c r="O2314" s="589"/>
      <c r="P2314" s="589"/>
      <c r="Q2314" s="590" t="str">
        <f ca="1">'25'!BS965</f>
        <v xml:space="preserve"> </v>
      </c>
      <c r="R2314" s="590"/>
      <c r="S2314" s="590"/>
      <c r="T2314" s="590"/>
      <c r="U2314" s="590"/>
      <c r="V2314" s="590"/>
      <c r="W2314" s="591" t="str">
        <f ca="1">'25'!BO965</f>
        <v xml:space="preserve"> </v>
      </c>
      <c r="X2314" s="591"/>
      <c r="Y2314" s="591"/>
      <c r="Z2314" s="591"/>
      <c r="AA2314" s="591" t="str">
        <f ca="1">'25'!BP965</f>
        <v xml:space="preserve"> </v>
      </c>
      <c r="AB2314" s="591"/>
      <c r="AC2314" s="591"/>
      <c r="AD2314" s="591"/>
      <c r="AE2314" s="591">
        <f ca="1">'25'!BQ965</f>
        <v>0</v>
      </c>
      <c r="AF2314" s="591"/>
      <c r="AG2314" s="591"/>
      <c r="AH2314" s="591"/>
      <c r="AI2314" s="589" t="str">
        <f ca="1">'25'!BR965</f>
        <v xml:space="preserve"> </v>
      </c>
      <c r="AJ2314" s="589"/>
      <c r="AK2314" s="589"/>
      <c r="AL2314" s="589"/>
      <c r="AM2314" s="589"/>
      <c r="AN2314" s="589"/>
      <c r="AO2314" s="589"/>
    </row>
    <row r="2315" spans="1:41" ht="12.75" customHeight="1" x14ac:dyDescent="0.25">
      <c r="A2315" s="199">
        <v>961</v>
      </c>
      <c r="B2315" s="589" t="str">
        <f ca="1">'25'!BB966</f>
        <v xml:space="preserve"> </v>
      </c>
      <c r="C2315" s="589"/>
      <c r="D2315" s="589"/>
      <c r="E2315" s="589"/>
      <c r="F2315" s="589"/>
      <c r="G2315" s="589"/>
      <c r="H2315" s="589" t="str">
        <f ca="1">'25'!BC966</f>
        <v xml:space="preserve"> </v>
      </c>
      <c r="I2315" s="589"/>
      <c r="J2315" s="589"/>
      <c r="K2315" s="589"/>
      <c r="L2315" s="589"/>
      <c r="M2315" s="589" t="str">
        <f ca="1">'25'!BD966</f>
        <v xml:space="preserve"> </v>
      </c>
      <c r="N2315" s="589"/>
      <c r="O2315" s="589"/>
      <c r="P2315" s="589"/>
      <c r="Q2315" s="590" t="str">
        <f ca="1">'25'!BS966</f>
        <v xml:space="preserve"> </v>
      </c>
      <c r="R2315" s="590"/>
      <c r="S2315" s="590"/>
      <c r="T2315" s="590"/>
      <c r="U2315" s="590"/>
      <c r="V2315" s="590"/>
      <c r="W2315" s="591" t="str">
        <f ca="1">'25'!BO966</f>
        <v xml:space="preserve"> </v>
      </c>
      <c r="X2315" s="591"/>
      <c r="Y2315" s="591"/>
      <c r="Z2315" s="591"/>
      <c r="AA2315" s="591" t="str">
        <f ca="1">'25'!BP966</f>
        <v xml:space="preserve"> </v>
      </c>
      <c r="AB2315" s="591"/>
      <c r="AC2315" s="591"/>
      <c r="AD2315" s="591"/>
      <c r="AE2315" s="591">
        <f ca="1">'25'!BQ966</f>
        <v>0</v>
      </c>
      <c r="AF2315" s="591"/>
      <c r="AG2315" s="591"/>
      <c r="AH2315" s="591"/>
      <c r="AI2315" s="589" t="str">
        <f ca="1">'25'!BR966</f>
        <v xml:space="preserve"> </v>
      </c>
      <c r="AJ2315" s="589"/>
      <c r="AK2315" s="589"/>
      <c r="AL2315" s="589"/>
      <c r="AM2315" s="589"/>
      <c r="AN2315" s="589"/>
      <c r="AO2315" s="589"/>
    </row>
    <row r="2316" spans="1:41" ht="12.75" customHeight="1" x14ac:dyDescent="0.25">
      <c r="A2316" s="199">
        <v>962</v>
      </c>
      <c r="B2316" s="589" t="str">
        <f ca="1">'25'!BB967</f>
        <v xml:space="preserve"> </v>
      </c>
      <c r="C2316" s="589"/>
      <c r="D2316" s="589"/>
      <c r="E2316" s="589"/>
      <c r="F2316" s="589"/>
      <c r="G2316" s="589"/>
      <c r="H2316" s="589" t="str">
        <f ca="1">'25'!BC967</f>
        <v xml:space="preserve"> </v>
      </c>
      <c r="I2316" s="589"/>
      <c r="J2316" s="589"/>
      <c r="K2316" s="589"/>
      <c r="L2316" s="589"/>
      <c r="M2316" s="589" t="str">
        <f ca="1">'25'!BD967</f>
        <v xml:space="preserve"> </v>
      </c>
      <c r="N2316" s="589"/>
      <c r="O2316" s="589"/>
      <c r="P2316" s="589"/>
      <c r="Q2316" s="590" t="str">
        <f ca="1">'25'!BS967</f>
        <v xml:space="preserve"> </v>
      </c>
      <c r="R2316" s="590"/>
      <c r="S2316" s="590"/>
      <c r="T2316" s="590"/>
      <c r="U2316" s="590"/>
      <c r="V2316" s="590"/>
      <c r="W2316" s="591" t="str">
        <f ca="1">'25'!BO967</f>
        <v xml:space="preserve"> </v>
      </c>
      <c r="X2316" s="591"/>
      <c r="Y2316" s="591"/>
      <c r="Z2316" s="591"/>
      <c r="AA2316" s="591" t="str">
        <f ca="1">'25'!BP967</f>
        <v xml:space="preserve"> </v>
      </c>
      <c r="AB2316" s="591"/>
      <c r="AC2316" s="591"/>
      <c r="AD2316" s="591"/>
      <c r="AE2316" s="591">
        <f ca="1">'25'!BQ967</f>
        <v>0</v>
      </c>
      <c r="AF2316" s="591"/>
      <c r="AG2316" s="591"/>
      <c r="AH2316" s="591"/>
      <c r="AI2316" s="589" t="str">
        <f ca="1">'25'!BR967</f>
        <v xml:space="preserve"> </v>
      </c>
      <c r="AJ2316" s="589"/>
      <c r="AK2316" s="589"/>
      <c r="AL2316" s="589"/>
      <c r="AM2316" s="589"/>
      <c r="AN2316" s="589"/>
      <c r="AO2316" s="589"/>
    </row>
    <row r="2317" spans="1:41" ht="12.75" customHeight="1" x14ac:dyDescent="0.25">
      <c r="A2317" s="199">
        <v>963</v>
      </c>
      <c r="B2317" s="589" t="str">
        <f ca="1">'25'!BB968</f>
        <v xml:space="preserve"> </v>
      </c>
      <c r="C2317" s="589"/>
      <c r="D2317" s="589"/>
      <c r="E2317" s="589"/>
      <c r="F2317" s="589"/>
      <c r="G2317" s="589"/>
      <c r="H2317" s="589" t="str">
        <f ca="1">'25'!BC968</f>
        <v xml:space="preserve"> </v>
      </c>
      <c r="I2317" s="589"/>
      <c r="J2317" s="589"/>
      <c r="K2317" s="589"/>
      <c r="L2317" s="589"/>
      <c r="M2317" s="589" t="str">
        <f ca="1">'25'!BD968</f>
        <v xml:space="preserve"> </v>
      </c>
      <c r="N2317" s="589"/>
      <c r="O2317" s="589"/>
      <c r="P2317" s="589"/>
      <c r="Q2317" s="590" t="str">
        <f ca="1">'25'!BS968</f>
        <v xml:space="preserve"> </v>
      </c>
      <c r="R2317" s="590"/>
      <c r="S2317" s="590"/>
      <c r="T2317" s="590"/>
      <c r="U2317" s="590"/>
      <c r="V2317" s="590"/>
      <c r="W2317" s="591" t="str">
        <f ca="1">'25'!BO968</f>
        <v xml:space="preserve"> </v>
      </c>
      <c r="X2317" s="591"/>
      <c r="Y2317" s="591"/>
      <c r="Z2317" s="591"/>
      <c r="AA2317" s="591" t="str">
        <f ca="1">'25'!BP968</f>
        <v xml:space="preserve"> </v>
      </c>
      <c r="AB2317" s="591"/>
      <c r="AC2317" s="591"/>
      <c r="AD2317" s="591"/>
      <c r="AE2317" s="591">
        <f ca="1">'25'!BQ968</f>
        <v>0</v>
      </c>
      <c r="AF2317" s="591"/>
      <c r="AG2317" s="591"/>
      <c r="AH2317" s="591"/>
      <c r="AI2317" s="589" t="str">
        <f ca="1">'25'!BR968</f>
        <v xml:space="preserve"> </v>
      </c>
      <c r="AJ2317" s="589"/>
      <c r="AK2317" s="589"/>
      <c r="AL2317" s="589"/>
      <c r="AM2317" s="589"/>
      <c r="AN2317" s="589"/>
      <c r="AO2317" s="589"/>
    </row>
    <row r="2318" spans="1:41" ht="12.75" customHeight="1" x14ac:dyDescent="0.25">
      <c r="A2318" s="199">
        <v>964</v>
      </c>
      <c r="B2318" s="589" t="str">
        <f ca="1">'25'!BB969</f>
        <v xml:space="preserve"> </v>
      </c>
      <c r="C2318" s="589"/>
      <c r="D2318" s="589"/>
      <c r="E2318" s="589"/>
      <c r="F2318" s="589"/>
      <c r="G2318" s="589"/>
      <c r="H2318" s="589" t="str">
        <f ca="1">'25'!BC969</f>
        <v xml:space="preserve"> </v>
      </c>
      <c r="I2318" s="589"/>
      <c r="J2318" s="589"/>
      <c r="K2318" s="589"/>
      <c r="L2318" s="589"/>
      <c r="M2318" s="589" t="str">
        <f ca="1">'25'!BD969</f>
        <v xml:space="preserve"> </v>
      </c>
      <c r="N2318" s="589"/>
      <c r="O2318" s="589"/>
      <c r="P2318" s="589"/>
      <c r="Q2318" s="590" t="str">
        <f ca="1">'25'!BS969</f>
        <v xml:space="preserve"> </v>
      </c>
      <c r="R2318" s="590"/>
      <c r="S2318" s="590"/>
      <c r="T2318" s="590"/>
      <c r="U2318" s="590"/>
      <c r="V2318" s="590"/>
      <c r="W2318" s="591" t="str">
        <f ca="1">'25'!BO969</f>
        <v xml:space="preserve"> </v>
      </c>
      <c r="X2318" s="591"/>
      <c r="Y2318" s="591"/>
      <c r="Z2318" s="591"/>
      <c r="AA2318" s="591" t="str">
        <f ca="1">'25'!BP969</f>
        <v xml:space="preserve"> </v>
      </c>
      <c r="AB2318" s="591"/>
      <c r="AC2318" s="591"/>
      <c r="AD2318" s="591"/>
      <c r="AE2318" s="591">
        <f ca="1">'25'!BQ969</f>
        <v>0</v>
      </c>
      <c r="AF2318" s="591"/>
      <c r="AG2318" s="591"/>
      <c r="AH2318" s="591"/>
      <c r="AI2318" s="589" t="str">
        <f ca="1">'25'!BR969</f>
        <v xml:space="preserve"> </v>
      </c>
      <c r="AJ2318" s="589"/>
      <c r="AK2318" s="589"/>
      <c r="AL2318" s="589"/>
      <c r="AM2318" s="589"/>
      <c r="AN2318" s="589"/>
      <c r="AO2318" s="589"/>
    </row>
    <row r="2319" spans="1:41" ht="12.75" customHeight="1" x14ac:dyDescent="0.25">
      <c r="A2319" s="199">
        <v>965</v>
      </c>
      <c r="B2319" s="589" t="str">
        <f ca="1">'25'!BB970</f>
        <v xml:space="preserve"> </v>
      </c>
      <c r="C2319" s="589"/>
      <c r="D2319" s="589"/>
      <c r="E2319" s="589"/>
      <c r="F2319" s="589"/>
      <c r="G2319" s="589"/>
      <c r="H2319" s="589" t="str">
        <f ca="1">'25'!BC970</f>
        <v xml:space="preserve"> </v>
      </c>
      <c r="I2319" s="589"/>
      <c r="J2319" s="589"/>
      <c r="K2319" s="589"/>
      <c r="L2319" s="589"/>
      <c r="M2319" s="589" t="str">
        <f ca="1">'25'!BD970</f>
        <v xml:space="preserve"> </v>
      </c>
      <c r="N2319" s="589"/>
      <c r="O2319" s="589"/>
      <c r="P2319" s="589"/>
      <c r="Q2319" s="590" t="str">
        <f ca="1">'25'!BS970</f>
        <v xml:space="preserve"> </v>
      </c>
      <c r="R2319" s="590"/>
      <c r="S2319" s="590"/>
      <c r="T2319" s="590"/>
      <c r="U2319" s="590"/>
      <c r="V2319" s="590"/>
      <c r="W2319" s="591" t="str">
        <f ca="1">'25'!BO970</f>
        <v xml:space="preserve"> </v>
      </c>
      <c r="X2319" s="591"/>
      <c r="Y2319" s="591"/>
      <c r="Z2319" s="591"/>
      <c r="AA2319" s="591" t="str">
        <f ca="1">'25'!BP970</f>
        <v xml:space="preserve"> </v>
      </c>
      <c r="AB2319" s="591"/>
      <c r="AC2319" s="591"/>
      <c r="AD2319" s="591"/>
      <c r="AE2319" s="591">
        <f ca="1">'25'!BQ970</f>
        <v>0</v>
      </c>
      <c r="AF2319" s="591"/>
      <c r="AG2319" s="591"/>
      <c r="AH2319" s="591"/>
      <c r="AI2319" s="589" t="str">
        <f ca="1">'25'!BR970</f>
        <v xml:space="preserve"> </v>
      </c>
      <c r="AJ2319" s="589"/>
      <c r="AK2319" s="589"/>
      <c r="AL2319" s="589"/>
      <c r="AM2319" s="589"/>
      <c r="AN2319" s="589"/>
      <c r="AO2319" s="589"/>
    </row>
    <row r="2320" spans="1:41" ht="12.75" customHeight="1" x14ac:dyDescent="0.25">
      <c r="A2320" s="199">
        <v>966</v>
      </c>
      <c r="B2320" s="589" t="str">
        <f ca="1">'25'!BB971</f>
        <v xml:space="preserve"> </v>
      </c>
      <c r="C2320" s="589"/>
      <c r="D2320" s="589"/>
      <c r="E2320" s="589"/>
      <c r="F2320" s="589"/>
      <c r="G2320" s="589"/>
      <c r="H2320" s="589" t="str">
        <f ca="1">'25'!BC971</f>
        <v xml:space="preserve"> </v>
      </c>
      <c r="I2320" s="589"/>
      <c r="J2320" s="589"/>
      <c r="K2320" s="589"/>
      <c r="L2320" s="589"/>
      <c r="M2320" s="589" t="str">
        <f ca="1">'25'!BD971</f>
        <v xml:space="preserve"> </v>
      </c>
      <c r="N2320" s="589"/>
      <c r="O2320" s="589"/>
      <c r="P2320" s="589"/>
      <c r="Q2320" s="590" t="str">
        <f ca="1">'25'!BS971</f>
        <v xml:space="preserve"> </v>
      </c>
      <c r="R2320" s="590"/>
      <c r="S2320" s="590"/>
      <c r="T2320" s="590"/>
      <c r="U2320" s="590"/>
      <c r="V2320" s="590"/>
      <c r="W2320" s="591" t="str">
        <f ca="1">'25'!BO971</f>
        <v xml:space="preserve"> </v>
      </c>
      <c r="X2320" s="591"/>
      <c r="Y2320" s="591"/>
      <c r="Z2320" s="591"/>
      <c r="AA2320" s="591" t="str">
        <f ca="1">'25'!BP971</f>
        <v xml:space="preserve"> </v>
      </c>
      <c r="AB2320" s="591"/>
      <c r="AC2320" s="591"/>
      <c r="AD2320" s="591"/>
      <c r="AE2320" s="591">
        <f ca="1">'25'!BQ971</f>
        <v>0</v>
      </c>
      <c r="AF2320" s="591"/>
      <c r="AG2320" s="591"/>
      <c r="AH2320" s="591"/>
      <c r="AI2320" s="589" t="str">
        <f ca="1">'25'!BR971</f>
        <v xml:space="preserve"> </v>
      </c>
      <c r="AJ2320" s="589"/>
      <c r="AK2320" s="589"/>
      <c r="AL2320" s="589"/>
      <c r="AM2320" s="589"/>
      <c r="AN2320" s="589"/>
      <c r="AO2320" s="589"/>
    </row>
    <row r="2321" spans="1:41" ht="12.75" customHeight="1" x14ac:dyDescent="0.25">
      <c r="A2321" s="199">
        <v>967</v>
      </c>
      <c r="B2321" s="589" t="str">
        <f ca="1">'25'!BB972</f>
        <v xml:space="preserve"> </v>
      </c>
      <c r="C2321" s="589"/>
      <c r="D2321" s="589"/>
      <c r="E2321" s="589"/>
      <c r="F2321" s="589"/>
      <c r="G2321" s="589"/>
      <c r="H2321" s="589" t="str">
        <f ca="1">'25'!BC972</f>
        <v xml:space="preserve"> </v>
      </c>
      <c r="I2321" s="589"/>
      <c r="J2321" s="589"/>
      <c r="K2321" s="589"/>
      <c r="L2321" s="589"/>
      <c r="M2321" s="589" t="str">
        <f ca="1">'25'!BD972</f>
        <v xml:space="preserve"> </v>
      </c>
      <c r="N2321" s="589"/>
      <c r="O2321" s="589"/>
      <c r="P2321" s="589"/>
      <c r="Q2321" s="590" t="str">
        <f ca="1">'25'!BS972</f>
        <v xml:space="preserve"> </v>
      </c>
      <c r="R2321" s="590"/>
      <c r="S2321" s="590"/>
      <c r="T2321" s="590"/>
      <c r="U2321" s="590"/>
      <c r="V2321" s="590"/>
      <c r="W2321" s="591" t="str">
        <f ca="1">'25'!BO972</f>
        <v xml:space="preserve"> </v>
      </c>
      <c r="X2321" s="591"/>
      <c r="Y2321" s="591"/>
      <c r="Z2321" s="591"/>
      <c r="AA2321" s="591" t="str">
        <f ca="1">'25'!BP972</f>
        <v xml:space="preserve"> </v>
      </c>
      <c r="AB2321" s="591"/>
      <c r="AC2321" s="591"/>
      <c r="AD2321" s="591"/>
      <c r="AE2321" s="591">
        <f ca="1">'25'!BQ972</f>
        <v>0</v>
      </c>
      <c r="AF2321" s="591"/>
      <c r="AG2321" s="591"/>
      <c r="AH2321" s="591"/>
      <c r="AI2321" s="589" t="str">
        <f ca="1">'25'!BR972</f>
        <v xml:space="preserve"> </v>
      </c>
      <c r="AJ2321" s="589"/>
      <c r="AK2321" s="589"/>
      <c r="AL2321" s="589"/>
      <c r="AM2321" s="589"/>
      <c r="AN2321" s="589"/>
      <c r="AO2321" s="589"/>
    </row>
    <row r="2322" spans="1:41" ht="12.75" customHeight="1" x14ac:dyDescent="0.25">
      <c r="A2322" s="199">
        <v>968</v>
      </c>
      <c r="B2322" s="589" t="str">
        <f ca="1">'25'!BB973</f>
        <v xml:space="preserve"> </v>
      </c>
      <c r="C2322" s="589"/>
      <c r="D2322" s="589"/>
      <c r="E2322" s="589"/>
      <c r="F2322" s="589"/>
      <c r="G2322" s="589"/>
      <c r="H2322" s="589" t="str">
        <f ca="1">'25'!BC973</f>
        <v xml:space="preserve"> </v>
      </c>
      <c r="I2322" s="589"/>
      <c r="J2322" s="589"/>
      <c r="K2322" s="589"/>
      <c r="L2322" s="589"/>
      <c r="M2322" s="589" t="str">
        <f ca="1">'25'!BD973</f>
        <v xml:space="preserve"> </v>
      </c>
      <c r="N2322" s="589"/>
      <c r="O2322" s="589"/>
      <c r="P2322" s="589"/>
      <c r="Q2322" s="590" t="str">
        <f ca="1">'25'!BS973</f>
        <v xml:space="preserve"> </v>
      </c>
      <c r="R2322" s="590"/>
      <c r="S2322" s="590"/>
      <c r="T2322" s="590"/>
      <c r="U2322" s="590"/>
      <c r="V2322" s="590"/>
      <c r="W2322" s="591" t="str">
        <f ca="1">'25'!BO973</f>
        <v xml:space="preserve"> </v>
      </c>
      <c r="X2322" s="591"/>
      <c r="Y2322" s="591"/>
      <c r="Z2322" s="591"/>
      <c r="AA2322" s="591" t="str">
        <f ca="1">'25'!BP973</f>
        <v xml:space="preserve"> </v>
      </c>
      <c r="AB2322" s="591"/>
      <c r="AC2322" s="591"/>
      <c r="AD2322" s="591"/>
      <c r="AE2322" s="591">
        <f ca="1">'25'!BQ973</f>
        <v>0</v>
      </c>
      <c r="AF2322" s="591"/>
      <c r="AG2322" s="591"/>
      <c r="AH2322" s="591"/>
      <c r="AI2322" s="589" t="str">
        <f ca="1">'25'!BR973</f>
        <v xml:space="preserve"> </v>
      </c>
      <c r="AJ2322" s="589"/>
      <c r="AK2322" s="589"/>
      <c r="AL2322" s="589"/>
      <c r="AM2322" s="589"/>
      <c r="AN2322" s="589"/>
      <c r="AO2322" s="589"/>
    </row>
    <row r="2323" spans="1:41" ht="12.75" customHeight="1" x14ac:dyDescent="0.25">
      <c r="A2323" s="199">
        <v>969</v>
      </c>
      <c r="B2323" s="589" t="str">
        <f ca="1">'25'!BB974</f>
        <v xml:space="preserve"> </v>
      </c>
      <c r="C2323" s="589"/>
      <c r="D2323" s="589"/>
      <c r="E2323" s="589"/>
      <c r="F2323" s="589"/>
      <c r="G2323" s="589"/>
      <c r="H2323" s="589" t="str">
        <f ca="1">'25'!BC974</f>
        <v xml:space="preserve"> </v>
      </c>
      <c r="I2323" s="589"/>
      <c r="J2323" s="589"/>
      <c r="K2323" s="589"/>
      <c r="L2323" s="589"/>
      <c r="M2323" s="589" t="str">
        <f ca="1">'25'!BD974</f>
        <v xml:space="preserve"> </v>
      </c>
      <c r="N2323" s="589"/>
      <c r="O2323" s="589"/>
      <c r="P2323" s="589"/>
      <c r="Q2323" s="590" t="str">
        <f ca="1">'25'!BS974</f>
        <v xml:space="preserve"> </v>
      </c>
      <c r="R2323" s="590"/>
      <c r="S2323" s="590"/>
      <c r="T2323" s="590"/>
      <c r="U2323" s="590"/>
      <c r="V2323" s="590"/>
      <c r="W2323" s="591" t="str">
        <f ca="1">'25'!BO974</f>
        <v xml:space="preserve"> </v>
      </c>
      <c r="X2323" s="591"/>
      <c r="Y2323" s="591"/>
      <c r="Z2323" s="591"/>
      <c r="AA2323" s="591" t="str">
        <f ca="1">'25'!BP974</f>
        <v xml:space="preserve"> </v>
      </c>
      <c r="AB2323" s="591"/>
      <c r="AC2323" s="591"/>
      <c r="AD2323" s="591"/>
      <c r="AE2323" s="591">
        <f ca="1">'25'!BQ974</f>
        <v>0</v>
      </c>
      <c r="AF2323" s="591"/>
      <c r="AG2323" s="591"/>
      <c r="AH2323" s="591"/>
      <c r="AI2323" s="589" t="str">
        <f ca="1">'25'!BR974</f>
        <v xml:space="preserve"> </v>
      </c>
      <c r="AJ2323" s="589"/>
      <c r="AK2323" s="589"/>
      <c r="AL2323" s="589"/>
      <c r="AM2323" s="589"/>
      <c r="AN2323" s="589"/>
      <c r="AO2323" s="589"/>
    </row>
    <row r="2324" spans="1:41" ht="12.75" customHeight="1" x14ac:dyDescent="0.25">
      <c r="A2324" s="199">
        <v>970</v>
      </c>
      <c r="B2324" s="589" t="str">
        <f ca="1">'25'!BB975</f>
        <v xml:space="preserve"> </v>
      </c>
      <c r="C2324" s="589"/>
      <c r="D2324" s="589"/>
      <c r="E2324" s="589"/>
      <c r="F2324" s="589"/>
      <c r="G2324" s="589"/>
      <c r="H2324" s="589" t="str">
        <f ca="1">'25'!BC975</f>
        <v xml:space="preserve"> </v>
      </c>
      <c r="I2324" s="589"/>
      <c r="J2324" s="589"/>
      <c r="K2324" s="589"/>
      <c r="L2324" s="589"/>
      <c r="M2324" s="589" t="str">
        <f ca="1">'25'!BD975</f>
        <v xml:space="preserve"> </v>
      </c>
      <c r="N2324" s="589"/>
      <c r="O2324" s="589"/>
      <c r="P2324" s="589"/>
      <c r="Q2324" s="590" t="str">
        <f ca="1">'25'!BS975</f>
        <v xml:space="preserve"> </v>
      </c>
      <c r="R2324" s="590"/>
      <c r="S2324" s="590"/>
      <c r="T2324" s="590"/>
      <c r="U2324" s="590"/>
      <c r="V2324" s="590"/>
      <c r="W2324" s="591" t="str">
        <f ca="1">'25'!BO975</f>
        <v xml:space="preserve"> </v>
      </c>
      <c r="X2324" s="591"/>
      <c r="Y2324" s="591"/>
      <c r="Z2324" s="591"/>
      <c r="AA2324" s="591" t="str">
        <f ca="1">'25'!BP975</f>
        <v xml:space="preserve"> </v>
      </c>
      <c r="AB2324" s="591"/>
      <c r="AC2324" s="591"/>
      <c r="AD2324" s="591"/>
      <c r="AE2324" s="591">
        <f ca="1">'25'!BQ975</f>
        <v>0</v>
      </c>
      <c r="AF2324" s="591"/>
      <c r="AG2324" s="591"/>
      <c r="AH2324" s="591"/>
      <c r="AI2324" s="589" t="str">
        <f ca="1">'25'!BR975</f>
        <v xml:space="preserve"> </v>
      </c>
      <c r="AJ2324" s="589"/>
      <c r="AK2324" s="589"/>
      <c r="AL2324" s="589"/>
      <c r="AM2324" s="589"/>
      <c r="AN2324" s="589"/>
      <c r="AO2324" s="589"/>
    </row>
    <row r="2325" spans="1:41" ht="12.75" customHeight="1" x14ac:dyDescent="0.25">
      <c r="A2325" s="199">
        <v>971</v>
      </c>
      <c r="B2325" s="589" t="str">
        <f ca="1">'25'!BB976</f>
        <v xml:space="preserve"> </v>
      </c>
      <c r="C2325" s="589"/>
      <c r="D2325" s="589"/>
      <c r="E2325" s="589"/>
      <c r="F2325" s="589"/>
      <c r="G2325" s="589"/>
      <c r="H2325" s="589" t="str">
        <f ca="1">'25'!BC976</f>
        <v xml:space="preserve"> </v>
      </c>
      <c r="I2325" s="589"/>
      <c r="J2325" s="589"/>
      <c r="K2325" s="589"/>
      <c r="L2325" s="589"/>
      <c r="M2325" s="589" t="str">
        <f ca="1">'25'!BD976</f>
        <v xml:space="preserve"> </v>
      </c>
      <c r="N2325" s="589"/>
      <c r="O2325" s="589"/>
      <c r="P2325" s="589"/>
      <c r="Q2325" s="590" t="str">
        <f ca="1">'25'!BS976</f>
        <v xml:space="preserve"> </v>
      </c>
      <c r="R2325" s="590"/>
      <c r="S2325" s="590"/>
      <c r="T2325" s="590"/>
      <c r="U2325" s="590"/>
      <c r="V2325" s="590"/>
      <c r="W2325" s="591" t="str">
        <f ca="1">'25'!BO976</f>
        <v xml:space="preserve"> </v>
      </c>
      <c r="X2325" s="591"/>
      <c r="Y2325" s="591"/>
      <c r="Z2325" s="591"/>
      <c r="AA2325" s="591" t="str">
        <f ca="1">'25'!BP976</f>
        <v xml:space="preserve"> </v>
      </c>
      <c r="AB2325" s="591"/>
      <c r="AC2325" s="591"/>
      <c r="AD2325" s="591"/>
      <c r="AE2325" s="591">
        <f ca="1">'25'!BQ976</f>
        <v>0</v>
      </c>
      <c r="AF2325" s="591"/>
      <c r="AG2325" s="591"/>
      <c r="AH2325" s="591"/>
      <c r="AI2325" s="589" t="str">
        <f ca="1">'25'!BR976</f>
        <v xml:space="preserve"> </v>
      </c>
      <c r="AJ2325" s="589"/>
      <c r="AK2325" s="589"/>
      <c r="AL2325" s="589"/>
      <c r="AM2325" s="589"/>
      <c r="AN2325" s="589"/>
      <c r="AO2325" s="589"/>
    </row>
    <row r="2326" spans="1:41" ht="12.75" customHeight="1" x14ac:dyDescent="0.25">
      <c r="A2326" s="199">
        <v>972</v>
      </c>
      <c r="B2326" s="589" t="str">
        <f ca="1">'25'!BB977</f>
        <v xml:space="preserve"> </v>
      </c>
      <c r="C2326" s="589"/>
      <c r="D2326" s="589"/>
      <c r="E2326" s="589"/>
      <c r="F2326" s="589"/>
      <c r="G2326" s="589"/>
      <c r="H2326" s="589" t="str">
        <f ca="1">'25'!BC977</f>
        <v xml:space="preserve"> </v>
      </c>
      <c r="I2326" s="589"/>
      <c r="J2326" s="589"/>
      <c r="K2326" s="589"/>
      <c r="L2326" s="589"/>
      <c r="M2326" s="589" t="str">
        <f ca="1">'25'!BD977</f>
        <v xml:space="preserve"> </v>
      </c>
      <c r="N2326" s="589"/>
      <c r="O2326" s="589"/>
      <c r="P2326" s="589"/>
      <c r="Q2326" s="590" t="str">
        <f ca="1">'25'!BS977</f>
        <v xml:space="preserve"> </v>
      </c>
      <c r="R2326" s="590"/>
      <c r="S2326" s="590"/>
      <c r="T2326" s="590"/>
      <c r="U2326" s="590"/>
      <c r="V2326" s="590"/>
      <c r="W2326" s="591" t="str">
        <f ca="1">'25'!BO977</f>
        <v xml:space="preserve"> </v>
      </c>
      <c r="X2326" s="591"/>
      <c r="Y2326" s="591"/>
      <c r="Z2326" s="591"/>
      <c r="AA2326" s="591" t="str">
        <f ca="1">'25'!BP977</f>
        <v xml:space="preserve"> </v>
      </c>
      <c r="AB2326" s="591"/>
      <c r="AC2326" s="591"/>
      <c r="AD2326" s="591"/>
      <c r="AE2326" s="591">
        <f ca="1">'25'!BQ977</f>
        <v>0</v>
      </c>
      <c r="AF2326" s="591"/>
      <c r="AG2326" s="591"/>
      <c r="AH2326" s="591"/>
      <c r="AI2326" s="589" t="str">
        <f ca="1">'25'!BR977</f>
        <v xml:space="preserve"> </v>
      </c>
      <c r="AJ2326" s="589"/>
      <c r="AK2326" s="589"/>
      <c r="AL2326" s="589"/>
      <c r="AM2326" s="589"/>
      <c r="AN2326" s="589"/>
      <c r="AO2326" s="589"/>
    </row>
    <row r="2327" spans="1:41" ht="12.75" customHeight="1" x14ac:dyDescent="0.25">
      <c r="A2327" s="199">
        <v>973</v>
      </c>
      <c r="B2327" s="589" t="str">
        <f ca="1">'25'!BB978</f>
        <v xml:space="preserve"> </v>
      </c>
      <c r="C2327" s="589"/>
      <c r="D2327" s="589"/>
      <c r="E2327" s="589"/>
      <c r="F2327" s="589"/>
      <c r="G2327" s="589"/>
      <c r="H2327" s="589" t="str">
        <f ca="1">'25'!BC978</f>
        <v xml:space="preserve"> </v>
      </c>
      <c r="I2327" s="589"/>
      <c r="J2327" s="589"/>
      <c r="K2327" s="589"/>
      <c r="L2327" s="589"/>
      <c r="M2327" s="589" t="str">
        <f ca="1">'25'!BD978</f>
        <v xml:space="preserve"> </v>
      </c>
      <c r="N2327" s="589"/>
      <c r="O2327" s="589"/>
      <c r="P2327" s="589"/>
      <c r="Q2327" s="590" t="str">
        <f ca="1">'25'!BS978</f>
        <v xml:space="preserve"> </v>
      </c>
      <c r="R2327" s="590"/>
      <c r="S2327" s="590"/>
      <c r="T2327" s="590"/>
      <c r="U2327" s="590"/>
      <c r="V2327" s="590"/>
      <c r="W2327" s="591" t="str">
        <f ca="1">'25'!BO978</f>
        <v xml:space="preserve"> </v>
      </c>
      <c r="X2327" s="591"/>
      <c r="Y2327" s="591"/>
      <c r="Z2327" s="591"/>
      <c r="AA2327" s="591" t="str">
        <f ca="1">'25'!BP978</f>
        <v xml:space="preserve"> </v>
      </c>
      <c r="AB2327" s="591"/>
      <c r="AC2327" s="591"/>
      <c r="AD2327" s="591"/>
      <c r="AE2327" s="591">
        <f ca="1">'25'!BQ978</f>
        <v>0</v>
      </c>
      <c r="AF2327" s="591"/>
      <c r="AG2327" s="591"/>
      <c r="AH2327" s="591"/>
      <c r="AI2327" s="589" t="str">
        <f ca="1">'25'!BR978</f>
        <v xml:space="preserve"> </v>
      </c>
      <c r="AJ2327" s="589"/>
      <c r="AK2327" s="589"/>
      <c r="AL2327" s="589"/>
      <c r="AM2327" s="589"/>
      <c r="AN2327" s="589"/>
      <c r="AO2327" s="589"/>
    </row>
    <row r="2328" spans="1:41" ht="12.75" customHeight="1" x14ac:dyDescent="0.25">
      <c r="A2328" s="199">
        <v>974</v>
      </c>
      <c r="B2328" s="589" t="str">
        <f ca="1">'25'!BB979</f>
        <v xml:space="preserve"> </v>
      </c>
      <c r="C2328" s="589"/>
      <c r="D2328" s="589"/>
      <c r="E2328" s="589"/>
      <c r="F2328" s="589"/>
      <c r="G2328" s="589"/>
      <c r="H2328" s="589" t="str">
        <f ca="1">'25'!BC979</f>
        <v xml:space="preserve"> </v>
      </c>
      <c r="I2328" s="589"/>
      <c r="J2328" s="589"/>
      <c r="K2328" s="589"/>
      <c r="L2328" s="589"/>
      <c r="M2328" s="589" t="str">
        <f ca="1">'25'!BD979</f>
        <v xml:space="preserve"> </v>
      </c>
      <c r="N2328" s="589"/>
      <c r="O2328" s="589"/>
      <c r="P2328" s="589"/>
      <c r="Q2328" s="590" t="str">
        <f ca="1">'25'!BS979</f>
        <v xml:space="preserve"> </v>
      </c>
      <c r="R2328" s="590"/>
      <c r="S2328" s="590"/>
      <c r="T2328" s="590"/>
      <c r="U2328" s="590"/>
      <c r="V2328" s="590"/>
      <c r="W2328" s="591" t="str">
        <f ca="1">'25'!BO979</f>
        <v xml:space="preserve"> </v>
      </c>
      <c r="X2328" s="591"/>
      <c r="Y2328" s="591"/>
      <c r="Z2328" s="591"/>
      <c r="AA2328" s="591" t="str">
        <f ca="1">'25'!BP979</f>
        <v xml:space="preserve"> </v>
      </c>
      <c r="AB2328" s="591"/>
      <c r="AC2328" s="591"/>
      <c r="AD2328" s="591"/>
      <c r="AE2328" s="591">
        <f ca="1">'25'!BQ979</f>
        <v>0</v>
      </c>
      <c r="AF2328" s="591"/>
      <c r="AG2328" s="591"/>
      <c r="AH2328" s="591"/>
      <c r="AI2328" s="589" t="str">
        <f ca="1">'25'!BR979</f>
        <v xml:space="preserve"> </v>
      </c>
      <c r="AJ2328" s="589"/>
      <c r="AK2328" s="589"/>
      <c r="AL2328" s="589"/>
      <c r="AM2328" s="589"/>
      <c r="AN2328" s="589"/>
      <c r="AO2328" s="589"/>
    </row>
    <row r="2329" spans="1:41" ht="12.75" customHeight="1" x14ac:dyDescent="0.25">
      <c r="A2329" s="199">
        <v>975</v>
      </c>
      <c r="B2329" s="589" t="str">
        <f ca="1">'25'!BB980</f>
        <v xml:space="preserve"> </v>
      </c>
      <c r="C2329" s="589"/>
      <c r="D2329" s="589"/>
      <c r="E2329" s="589"/>
      <c r="F2329" s="589"/>
      <c r="G2329" s="589"/>
      <c r="H2329" s="589" t="str">
        <f ca="1">'25'!BC980</f>
        <v xml:space="preserve"> </v>
      </c>
      <c r="I2329" s="589"/>
      <c r="J2329" s="589"/>
      <c r="K2329" s="589"/>
      <c r="L2329" s="589"/>
      <c r="M2329" s="589" t="str">
        <f ca="1">'25'!BD980</f>
        <v xml:space="preserve"> </v>
      </c>
      <c r="N2329" s="589"/>
      <c r="O2329" s="589"/>
      <c r="P2329" s="589"/>
      <c r="Q2329" s="590" t="str">
        <f ca="1">'25'!BS980</f>
        <v xml:space="preserve"> </v>
      </c>
      <c r="R2329" s="590"/>
      <c r="S2329" s="590"/>
      <c r="T2329" s="590"/>
      <c r="U2329" s="590"/>
      <c r="V2329" s="590"/>
      <c r="W2329" s="591" t="str">
        <f ca="1">'25'!BO980</f>
        <v xml:space="preserve"> </v>
      </c>
      <c r="X2329" s="591"/>
      <c r="Y2329" s="591"/>
      <c r="Z2329" s="591"/>
      <c r="AA2329" s="591" t="str">
        <f ca="1">'25'!BP980</f>
        <v xml:space="preserve"> </v>
      </c>
      <c r="AB2329" s="591"/>
      <c r="AC2329" s="591"/>
      <c r="AD2329" s="591"/>
      <c r="AE2329" s="591">
        <f ca="1">'25'!BQ980</f>
        <v>0</v>
      </c>
      <c r="AF2329" s="591"/>
      <c r="AG2329" s="591"/>
      <c r="AH2329" s="591"/>
      <c r="AI2329" s="589" t="str">
        <f ca="1">'25'!BR980</f>
        <v xml:space="preserve"> </v>
      </c>
      <c r="AJ2329" s="589"/>
      <c r="AK2329" s="589"/>
      <c r="AL2329" s="589"/>
      <c r="AM2329" s="589"/>
      <c r="AN2329" s="589"/>
      <c r="AO2329" s="589"/>
    </row>
    <row r="2330" spans="1:41" ht="12.75" customHeight="1" x14ac:dyDescent="0.25">
      <c r="A2330" s="199">
        <v>976</v>
      </c>
      <c r="B2330" s="589" t="str">
        <f ca="1">'25'!BB981</f>
        <v xml:space="preserve"> </v>
      </c>
      <c r="C2330" s="589"/>
      <c r="D2330" s="589"/>
      <c r="E2330" s="589"/>
      <c r="F2330" s="589"/>
      <c r="G2330" s="589"/>
      <c r="H2330" s="589" t="str">
        <f ca="1">'25'!BC981</f>
        <v xml:space="preserve"> </v>
      </c>
      <c r="I2330" s="589"/>
      <c r="J2330" s="589"/>
      <c r="K2330" s="589"/>
      <c r="L2330" s="589"/>
      <c r="M2330" s="589" t="str">
        <f ca="1">'25'!BD981</f>
        <v xml:space="preserve"> </v>
      </c>
      <c r="N2330" s="589"/>
      <c r="O2330" s="589"/>
      <c r="P2330" s="589"/>
      <c r="Q2330" s="590" t="str">
        <f ca="1">'25'!BS981</f>
        <v xml:space="preserve"> </v>
      </c>
      <c r="R2330" s="590"/>
      <c r="S2330" s="590"/>
      <c r="T2330" s="590"/>
      <c r="U2330" s="590"/>
      <c r="V2330" s="590"/>
      <c r="W2330" s="591" t="str">
        <f ca="1">'25'!BO981</f>
        <v xml:space="preserve"> </v>
      </c>
      <c r="X2330" s="591"/>
      <c r="Y2330" s="591"/>
      <c r="Z2330" s="591"/>
      <c r="AA2330" s="591" t="str">
        <f ca="1">'25'!BP981</f>
        <v xml:space="preserve"> </v>
      </c>
      <c r="AB2330" s="591"/>
      <c r="AC2330" s="591"/>
      <c r="AD2330" s="591"/>
      <c r="AE2330" s="591">
        <f ca="1">'25'!BQ981</f>
        <v>0</v>
      </c>
      <c r="AF2330" s="591"/>
      <c r="AG2330" s="591"/>
      <c r="AH2330" s="591"/>
      <c r="AI2330" s="589" t="str">
        <f ca="1">'25'!BR981</f>
        <v xml:space="preserve"> </v>
      </c>
      <c r="AJ2330" s="589"/>
      <c r="AK2330" s="589"/>
      <c r="AL2330" s="589"/>
      <c r="AM2330" s="589"/>
      <c r="AN2330" s="589"/>
      <c r="AO2330" s="589"/>
    </row>
    <row r="2331" spans="1:41" ht="12.75" customHeight="1" x14ac:dyDescent="0.25">
      <c r="A2331" s="199">
        <v>977</v>
      </c>
      <c r="B2331" s="589" t="str">
        <f ca="1">'25'!BB982</f>
        <v xml:space="preserve"> </v>
      </c>
      <c r="C2331" s="589"/>
      <c r="D2331" s="589"/>
      <c r="E2331" s="589"/>
      <c r="F2331" s="589"/>
      <c r="G2331" s="589"/>
      <c r="H2331" s="589" t="str">
        <f ca="1">'25'!BC982</f>
        <v xml:space="preserve"> </v>
      </c>
      <c r="I2331" s="589"/>
      <c r="J2331" s="589"/>
      <c r="K2331" s="589"/>
      <c r="L2331" s="589"/>
      <c r="M2331" s="589" t="str">
        <f ca="1">'25'!BD982</f>
        <v xml:space="preserve"> </v>
      </c>
      <c r="N2331" s="589"/>
      <c r="O2331" s="589"/>
      <c r="P2331" s="589"/>
      <c r="Q2331" s="590" t="str">
        <f ca="1">'25'!BS982</f>
        <v xml:space="preserve"> </v>
      </c>
      <c r="R2331" s="590"/>
      <c r="S2331" s="590"/>
      <c r="T2331" s="590"/>
      <c r="U2331" s="590"/>
      <c r="V2331" s="590"/>
      <c r="W2331" s="591" t="str">
        <f ca="1">'25'!BO982</f>
        <v xml:space="preserve"> </v>
      </c>
      <c r="X2331" s="591"/>
      <c r="Y2331" s="591"/>
      <c r="Z2331" s="591"/>
      <c r="AA2331" s="591" t="str">
        <f ca="1">'25'!BP982</f>
        <v xml:space="preserve"> </v>
      </c>
      <c r="AB2331" s="591"/>
      <c r="AC2331" s="591"/>
      <c r="AD2331" s="591"/>
      <c r="AE2331" s="591">
        <f ca="1">'25'!BQ982</f>
        <v>0</v>
      </c>
      <c r="AF2331" s="591"/>
      <c r="AG2331" s="591"/>
      <c r="AH2331" s="591"/>
      <c r="AI2331" s="589" t="str">
        <f ca="1">'25'!BR982</f>
        <v xml:space="preserve"> </v>
      </c>
      <c r="AJ2331" s="589"/>
      <c r="AK2331" s="589"/>
      <c r="AL2331" s="589"/>
      <c r="AM2331" s="589"/>
      <c r="AN2331" s="589"/>
      <c r="AO2331" s="589"/>
    </row>
    <row r="2332" spans="1:41" ht="12.75" customHeight="1" x14ac:dyDescent="0.25">
      <c r="A2332" s="199">
        <v>978</v>
      </c>
      <c r="B2332" s="589" t="str">
        <f ca="1">'25'!BB983</f>
        <v xml:space="preserve"> </v>
      </c>
      <c r="C2332" s="589"/>
      <c r="D2332" s="589"/>
      <c r="E2332" s="589"/>
      <c r="F2332" s="589"/>
      <c r="G2332" s="589"/>
      <c r="H2332" s="589" t="str">
        <f ca="1">'25'!BC983</f>
        <v xml:space="preserve"> </v>
      </c>
      <c r="I2332" s="589"/>
      <c r="J2332" s="589"/>
      <c r="K2332" s="589"/>
      <c r="L2332" s="589"/>
      <c r="M2332" s="589" t="str">
        <f ca="1">'25'!BD983</f>
        <v xml:space="preserve"> </v>
      </c>
      <c r="N2332" s="589"/>
      <c r="O2332" s="589"/>
      <c r="P2332" s="589"/>
      <c r="Q2332" s="590" t="str">
        <f ca="1">'25'!BS983</f>
        <v xml:space="preserve"> </v>
      </c>
      <c r="R2332" s="590"/>
      <c r="S2332" s="590"/>
      <c r="T2332" s="590"/>
      <c r="U2332" s="590"/>
      <c r="V2332" s="590"/>
      <c r="W2332" s="591" t="str">
        <f ca="1">'25'!BO983</f>
        <v xml:space="preserve"> </v>
      </c>
      <c r="X2332" s="591"/>
      <c r="Y2332" s="591"/>
      <c r="Z2332" s="591"/>
      <c r="AA2332" s="591" t="str">
        <f ca="1">'25'!BP983</f>
        <v xml:space="preserve"> </v>
      </c>
      <c r="AB2332" s="591"/>
      <c r="AC2332" s="591"/>
      <c r="AD2332" s="591"/>
      <c r="AE2332" s="591">
        <f ca="1">'25'!BQ983</f>
        <v>0</v>
      </c>
      <c r="AF2332" s="591"/>
      <c r="AG2332" s="591"/>
      <c r="AH2332" s="591"/>
      <c r="AI2332" s="589" t="str">
        <f ca="1">'25'!BR983</f>
        <v xml:space="preserve"> </v>
      </c>
      <c r="AJ2332" s="589"/>
      <c r="AK2332" s="589"/>
      <c r="AL2332" s="589"/>
      <c r="AM2332" s="589"/>
      <c r="AN2332" s="589"/>
      <c r="AO2332" s="589"/>
    </row>
    <row r="2333" spans="1:41" ht="12.75" customHeight="1" x14ac:dyDescent="0.25">
      <c r="A2333" s="199">
        <v>979</v>
      </c>
      <c r="B2333" s="589" t="str">
        <f ca="1">'25'!BB984</f>
        <v xml:space="preserve"> </v>
      </c>
      <c r="C2333" s="589"/>
      <c r="D2333" s="589"/>
      <c r="E2333" s="589"/>
      <c r="F2333" s="589"/>
      <c r="G2333" s="589"/>
      <c r="H2333" s="589" t="str">
        <f ca="1">'25'!BC984</f>
        <v xml:space="preserve"> </v>
      </c>
      <c r="I2333" s="589"/>
      <c r="J2333" s="589"/>
      <c r="K2333" s="589"/>
      <c r="L2333" s="589"/>
      <c r="M2333" s="589" t="str">
        <f ca="1">'25'!BD984</f>
        <v xml:space="preserve"> </v>
      </c>
      <c r="N2333" s="589"/>
      <c r="O2333" s="589"/>
      <c r="P2333" s="589"/>
      <c r="Q2333" s="590" t="str">
        <f ca="1">'25'!BS984</f>
        <v xml:space="preserve"> </v>
      </c>
      <c r="R2333" s="590"/>
      <c r="S2333" s="590"/>
      <c r="T2333" s="590"/>
      <c r="U2333" s="590"/>
      <c r="V2333" s="590"/>
      <c r="W2333" s="591" t="str">
        <f ca="1">'25'!BO984</f>
        <v xml:space="preserve"> </v>
      </c>
      <c r="X2333" s="591"/>
      <c r="Y2333" s="591"/>
      <c r="Z2333" s="591"/>
      <c r="AA2333" s="591" t="str">
        <f ca="1">'25'!BP984</f>
        <v xml:space="preserve"> </v>
      </c>
      <c r="AB2333" s="591"/>
      <c r="AC2333" s="591"/>
      <c r="AD2333" s="591"/>
      <c r="AE2333" s="591">
        <f ca="1">'25'!BQ984</f>
        <v>0</v>
      </c>
      <c r="AF2333" s="591"/>
      <c r="AG2333" s="591"/>
      <c r="AH2333" s="591"/>
      <c r="AI2333" s="589" t="str">
        <f ca="1">'25'!BR984</f>
        <v xml:space="preserve"> </v>
      </c>
      <c r="AJ2333" s="589"/>
      <c r="AK2333" s="589"/>
      <c r="AL2333" s="589"/>
      <c r="AM2333" s="589"/>
      <c r="AN2333" s="589"/>
      <c r="AO2333" s="589"/>
    </row>
    <row r="2334" spans="1:41" ht="12.75" customHeight="1" x14ac:dyDescent="0.25">
      <c r="A2334" s="199">
        <v>980</v>
      </c>
      <c r="B2334" s="589" t="str">
        <f ca="1">'25'!BB985</f>
        <v xml:space="preserve"> </v>
      </c>
      <c r="C2334" s="589"/>
      <c r="D2334" s="589"/>
      <c r="E2334" s="589"/>
      <c r="F2334" s="589"/>
      <c r="G2334" s="589"/>
      <c r="H2334" s="589" t="str">
        <f ca="1">'25'!BC985</f>
        <v xml:space="preserve"> </v>
      </c>
      <c r="I2334" s="589"/>
      <c r="J2334" s="589"/>
      <c r="K2334" s="589"/>
      <c r="L2334" s="589"/>
      <c r="M2334" s="589" t="str">
        <f ca="1">'25'!BD985</f>
        <v xml:space="preserve"> </v>
      </c>
      <c r="N2334" s="589"/>
      <c r="O2334" s="589"/>
      <c r="P2334" s="589"/>
      <c r="Q2334" s="590" t="str">
        <f ca="1">'25'!BS985</f>
        <v xml:space="preserve"> </v>
      </c>
      <c r="R2334" s="590"/>
      <c r="S2334" s="590"/>
      <c r="T2334" s="590"/>
      <c r="U2334" s="590"/>
      <c r="V2334" s="590"/>
      <c r="W2334" s="591" t="str">
        <f ca="1">'25'!BO985</f>
        <v xml:space="preserve"> </v>
      </c>
      <c r="X2334" s="591"/>
      <c r="Y2334" s="591"/>
      <c r="Z2334" s="591"/>
      <c r="AA2334" s="591" t="str">
        <f ca="1">'25'!BP985</f>
        <v xml:space="preserve"> </v>
      </c>
      <c r="AB2334" s="591"/>
      <c r="AC2334" s="591"/>
      <c r="AD2334" s="591"/>
      <c r="AE2334" s="591">
        <f ca="1">'25'!BQ985</f>
        <v>0</v>
      </c>
      <c r="AF2334" s="591"/>
      <c r="AG2334" s="591"/>
      <c r="AH2334" s="591"/>
      <c r="AI2334" s="589" t="str">
        <f ca="1">'25'!BR985</f>
        <v xml:space="preserve"> </v>
      </c>
      <c r="AJ2334" s="589"/>
      <c r="AK2334" s="589"/>
      <c r="AL2334" s="589"/>
      <c r="AM2334" s="589"/>
      <c r="AN2334" s="589"/>
      <c r="AO2334" s="589"/>
    </row>
    <row r="2335" spans="1:41" ht="12.75" customHeight="1" x14ac:dyDescent="0.25">
      <c r="A2335" s="199">
        <v>981</v>
      </c>
      <c r="B2335" s="589" t="str">
        <f ca="1">'25'!BB986</f>
        <v xml:space="preserve"> </v>
      </c>
      <c r="C2335" s="589"/>
      <c r="D2335" s="589"/>
      <c r="E2335" s="589"/>
      <c r="F2335" s="589"/>
      <c r="G2335" s="589"/>
      <c r="H2335" s="589" t="str">
        <f ca="1">'25'!BC986</f>
        <v xml:space="preserve"> </v>
      </c>
      <c r="I2335" s="589"/>
      <c r="J2335" s="589"/>
      <c r="K2335" s="589"/>
      <c r="L2335" s="589"/>
      <c r="M2335" s="589" t="str">
        <f ca="1">'25'!BD986</f>
        <v xml:space="preserve"> </v>
      </c>
      <c r="N2335" s="589"/>
      <c r="O2335" s="589"/>
      <c r="P2335" s="589"/>
      <c r="Q2335" s="590" t="str">
        <f ca="1">'25'!BS986</f>
        <v xml:space="preserve"> </v>
      </c>
      <c r="R2335" s="590"/>
      <c r="S2335" s="590"/>
      <c r="T2335" s="590"/>
      <c r="U2335" s="590"/>
      <c r="V2335" s="590"/>
      <c r="W2335" s="591" t="str">
        <f ca="1">'25'!BO986</f>
        <v xml:space="preserve"> </v>
      </c>
      <c r="X2335" s="591"/>
      <c r="Y2335" s="591"/>
      <c r="Z2335" s="591"/>
      <c r="AA2335" s="591" t="str">
        <f ca="1">'25'!BP986</f>
        <v xml:space="preserve"> </v>
      </c>
      <c r="AB2335" s="591"/>
      <c r="AC2335" s="591"/>
      <c r="AD2335" s="591"/>
      <c r="AE2335" s="591">
        <f ca="1">'25'!BQ986</f>
        <v>0</v>
      </c>
      <c r="AF2335" s="591"/>
      <c r="AG2335" s="591"/>
      <c r="AH2335" s="591"/>
      <c r="AI2335" s="589" t="str">
        <f ca="1">'25'!BR986</f>
        <v xml:space="preserve"> </v>
      </c>
      <c r="AJ2335" s="589"/>
      <c r="AK2335" s="589"/>
      <c r="AL2335" s="589"/>
      <c r="AM2335" s="589"/>
      <c r="AN2335" s="589"/>
      <c r="AO2335" s="589"/>
    </row>
    <row r="2336" spans="1:41" ht="12.75" customHeight="1" x14ac:dyDescent="0.25">
      <c r="A2336" s="199">
        <v>982</v>
      </c>
      <c r="B2336" s="589" t="str">
        <f ca="1">'25'!BB987</f>
        <v xml:space="preserve"> </v>
      </c>
      <c r="C2336" s="589"/>
      <c r="D2336" s="589"/>
      <c r="E2336" s="589"/>
      <c r="F2336" s="589"/>
      <c r="G2336" s="589"/>
      <c r="H2336" s="589" t="str">
        <f ca="1">'25'!BC987</f>
        <v xml:space="preserve"> </v>
      </c>
      <c r="I2336" s="589"/>
      <c r="J2336" s="589"/>
      <c r="K2336" s="589"/>
      <c r="L2336" s="589"/>
      <c r="M2336" s="589" t="str">
        <f ca="1">'25'!BD987</f>
        <v xml:space="preserve"> </v>
      </c>
      <c r="N2336" s="589"/>
      <c r="O2336" s="589"/>
      <c r="P2336" s="589"/>
      <c r="Q2336" s="590" t="str">
        <f ca="1">'25'!BS987</f>
        <v xml:space="preserve"> </v>
      </c>
      <c r="R2336" s="590"/>
      <c r="S2336" s="590"/>
      <c r="T2336" s="590"/>
      <c r="U2336" s="590"/>
      <c r="V2336" s="590"/>
      <c r="W2336" s="591" t="str">
        <f ca="1">'25'!BO987</f>
        <v xml:space="preserve"> </v>
      </c>
      <c r="X2336" s="591"/>
      <c r="Y2336" s="591"/>
      <c r="Z2336" s="591"/>
      <c r="AA2336" s="591" t="str">
        <f ca="1">'25'!BP987</f>
        <v xml:space="preserve"> </v>
      </c>
      <c r="AB2336" s="591"/>
      <c r="AC2336" s="591"/>
      <c r="AD2336" s="591"/>
      <c r="AE2336" s="591">
        <f ca="1">'25'!BQ987</f>
        <v>0</v>
      </c>
      <c r="AF2336" s="591"/>
      <c r="AG2336" s="591"/>
      <c r="AH2336" s="591"/>
      <c r="AI2336" s="589" t="str">
        <f ca="1">'25'!BR987</f>
        <v xml:space="preserve"> </v>
      </c>
      <c r="AJ2336" s="589"/>
      <c r="AK2336" s="589"/>
      <c r="AL2336" s="589"/>
      <c r="AM2336" s="589"/>
      <c r="AN2336" s="589"/>
      <c r="AO2336" s="589"/>
    </row>
    <row r="2337" spans="1:41" ht="12.75" customHeight="1" x14ac:dyDescent="0.25">
      <c r="A2337" s="199">
        <v>983</v>
      </c>
      <c r="B2337" s="589" t="str">
        <f ca="1">'25'!BB988</f>
        <v xml:space="preserve"> </v>
      </c>
      <c r="C2337" s="589"/>
      <c r="D2337" s="589"/>
      <c r="E2337" s="589"/>
      <c r="F2337" s="589"/>
      <c r="G2337" s="589"/>
      <c r="H2337" s="589" t="str">
        <f ca="1">'25'!BC988</f>
        <v xml:space="preserve"> </v>
      </c>
      <c r="I2337" s="589"/>
      <c r="J2337" s="589"/>
      <c r="K2337" s="589"/>
      <c r="L2337" s="589"/>
      <c r="M2337" s="589" t="str">
        <f ca="1">'25'!BD988</f>
        <v xml:space="preserve"> </v>
      </c>
      <c r="N2337" s="589"/>
      <c r="O2337" s="589"/>
      <c r="P2337" s="589"/>
      <c r="Q2337" s="590" t="str">
        <f ca="1">'25'!BS988</f>
        <v xml:space="preserve"> </v>
      </c>
      <c r="R2337" s="590"/>
      <c r="S2337" s="590"/>
      <c r="T2337" s="590"/>
      <c r="U2337" s="590"/>
      <c r="V2337" s="590"/>
      <c r="W2337" s="591" t="str">
        <f ca="1">'25'!BO988</f>
        <v xml:space="preserve"> </v>
      </c>
      <c r="X2337" s="591"/>
      <c r="Y2337" s="591"/>
      <c r="Z2337" s="591"/>
      <c r="AA2337" s="591" t="str">
        <f ca="1">'25'!BP988</f>
        <v xml:space="preserve"> </v>
      </c>
      <c r="AB2337" s="591"/>
      <c r="AC2337" s="591"/>
      <c r="AD2337" s="591"/>
      <c r="AE2337" s="591">
        <f ca="1">'25'!BQ988</f>
        <v>0</v>
      </c>
      <c r="AF2337" s="591"/>
      <c r="AG2337" s="591"/>
      <c r="AH2337" s="591"/>
      <c r="AI2337" s="589" t="str">
        <f ca="1">'25'!BR988</f>
        <v xml:space="preserve"> </v>
      </c>
      <c r="AJ2337" s="589"/>
      <c r="AK2337" s="589"/>
      <c r="AL2337" s="589"/>
      <c r="AM2337" s="589"/>
      <c r="AN2337" s="589"/>
      <c r="AO2337" s="589"/>
    </row>
    <row r="2338" spans="1:41" ht="12.75" customHeight="1" x14ac:dyDescent="0.25">
      <c r="A2338" s="199">
        <v>984</v>
      </c>
      <c r="B2338" s="589" t="str">
        <f ca="1">'25'!BB989</f>
        <v xml:space="preserve"> </v>
      </c>
      <c r="C2338" s="589"/>
      <c r="D2338" s="589"/>
      <c r="E2338" s="589"/>
      <c r="F2338" s="589"/>
      <c r="G2338" s="589"/>
      <c r="H2338" s="589" t="str">
        <f ca="1">'25'!BC989</f>
        <v xml:space="preserve"> </v>
      </c>
      <c r="I2338" s="589"/>
      <c r="J2338" s="589"/>
      <c r="K2338" s="589"/>
      <c r="L2338" s="589"/>
      <c r="M2338" s="589" t="str">
        <f ca="1">'25'!BD989</f>
        <v xml:space="preserve"> </v>
      </c>
      <c r="N2338" s="589"/>
      <c r="O2338" s="589"/>
      <c r="P2338" s="589"/>
      <c r="Q2338" s="590" t="str">
        <f ca="1">'25'!BS989</f>
        <v xml:space="preserve"> </v>
      </c>
      <c r="R2338" s="590"/>
      <c r="S2338" s="590"/>
      <c r="T2338" s="590"/>
      <c r="U2338" s="590"/>
      <c r="V2338" s="590"/>
      <c r="W2338" s="591" t="str">
        <f ca="1">'25'!BO989</f>
        <v xml:space="preserve"> </v>
      </c>
      <c r="X2338" s="591"/>
      <c r="Y2338" s="591"/>
      <c r="Z2338" s="591"/>
      <c r="AA2338" s="591" t="str">
        <f ca="1">'25'!BP989</f>
        <v xml:space="preserve"> </v>
      </c>
      <c r="AB2338" s="591"/>
      <c r="AC2338" s="591"/>
      <c r="AD2338" s="591"/>
      <c r="AE2338" s="591">
        <f ca="1">'25'!BQ989</f>
        <v>0</v>
      </c>
      <c r="AF2338" s="591"/>
      <c r="AG2338" s="591"/>
      <c r="AH2338" s="591"/>
      <c r="AI2338" s="589" t="str">
        <f ca="1">'25'!BR989</f>
        <v xml:space="preserve"> </v>
      </c>
      <c r="AJ2338" s="589"/>
      <c r="AK2338" s="589"/>
      <c r="AL2338" s="589"/>
      <c r="AM2338" s="589"/>
      <c r="AN2338" s="589"/>
      <c r="AO2338" s="589"/>
    </row>
    <row r="2339" spans="1:41" ht="12.75" customHeight="1" x14ac:dyDescent="0.25">
      <c r="A2339" s="199">
        <v>985</v>
      </c>
      <c r="B2339" s="589" t="str">
        <f ca="1">'25'!BB990</f>
        <v xml:space="preserve"> </v>
      </c>
      <c r="C2339" s="589"/>
      <c r="D2339" s="589"/>
      <c r="E2339" s="589"/>
      <c r="F2339" s="589"/>
      <c r="G2339" s="589"/>
      <c r="H2339" s="589" t="str">
        <f ca="1">'25'!BC990</f>
        <v xml:space="preserve"> </v>
      </c>
      <c r="I2339" s="589"/>
      <c r="J2339" s="589"/>
      <c r="K2339" s="589"/>
      <c r="L2339" s="589"/>
      <c r="M2339" s="589" t="str">
        <f ca="1">'25'!BD990</f>
        <v xml:space="preserve"> </v>
      </c>
      <c r="N2339" s="589"/>
      <c r="O2339" s="589"/>
      <c r="P2339" s="589"/>
      <c r="Q2339" s="590" t="str">
        <f ca="1">'25'!BS990</f>
        <v xml:space="preserve"> </v>
      </c>
      <c r="R2339" s="590"/>
      <c r="S2339" s="590"/>
      <c r="T2339" s="590"/>
      <c r="U2339" s="590"/>
      <c r="V2339" s="590"/>
      <c r="W2339" s="591" t="str">
        <f ca="1">'25'!BO990</f>
        <v xml:space="preserve"> </v>
      </c>
      <c r="X2339" s="591"/>
      <c r="Y2339" s="591"/>
      <c r="Z2339" s="591"/>
      <c r="AA2339" s="591" t="str">
        <f ca="1">'25'!BP990</f>
        <v xml:space="preserve"> </v>
      </c>
      <c r="AB2339" s="591"/>
      <c r="AC2339" s="591"/>
      <c r="AD2339" s="591"/>
      <c r="AE2339" s="591">
        <f ca="1">'25'!BQ990</f>
        <v>0</v>
      </c>
      <c r="AF2339" s="591"/>
      <c r="AG2339" s="591"/>
      <c r="AH2339" s="591"/>
      <c r="AI2339" s="589" t="str">
        <f ca="1">'25'!BR990</f>
        <v xml:space="preserve"> </v>
      </c>
      <c r="AJ2339" s="589"/>
      <c r="AK2339" s="589"/>
      <c r="AL2339" s="589"/>
      <c r="AM2339" s="589"/>
      <c r="AN2339" s="589"/>
      <c r="AO2339" s="589"/>
    </row>
    <row r="2340" spans="1:41" ht="12.75" customHeight="1" x14ac:dyDescent="0.25">
      <c r="A2340" s="199">
        <v>986</v>
      </c>
      <c r="B2340" s="589" t="str">
        <f ca="1">'25'!BB991</f>
        <v xml:space="preserve"> </v>
      </c>
      <c r="C2340" s="589"/>
      <c r="D2340" s="589"/>
      <c r="E2340" s="589"/>
      <c r="F2340" s="589"/>
      <c r="G2340" s="589"/>
      <c r="H2340" s="589" t="str">
        <f ca="1">'25'!BC991</f>
        <v xml:space="preserve"> </v>
      </c>
      <c r="I2340" s="589"/>
      <c r="J2340" s="589"/>
      <c r="K2340" s="589"/>
      <c r="L2340" s="589"/>
      <c r="M2340" s="589" t="str">
        <f ca="1">'25'!BD991</f>
        <v xml:space="preserve"> </v>
      </c>
      <c r="N2340" s="589"/>
      <c r="O2340" s="589"/>
      <c r="P2340" s="589"/>
      <c r="Q2340" s="590" t="str">
        <f ca="1">'25'!BS991</f>
        <v xml:space="preserve"> </v>
      </c>
      <c r="R2340" s="590"/>
      <c r="S2340" s="590"/>
      <c r="T2340" s="590"/>
      <c r="U2340" s="590"/>
      <c r="V2340" s="590"/>
      <c r="W2340" s="591" t="str">
        <f ca="1">'25'!BO991</f>
        <v xml:space="preserve"> </v>
      </c>
      <c r="X2340" s="591"/>
      <c r="Y2340" s="591"/>
      <c r="Z2340" s="591"/>
      <c r="AA2340" s="591" t="str">
        <f ca="1">'25'!BP991</f>
        <v xml:space="preserve"> </v>
      </c>
      <c r="AB2340" s="591"/>
      <c r="AC2340" s="591"/>
      <c r="AD2340" s="591"/>
      <c r="AE2340" s="591">
        <f ca="1">'25'!BQ991</f>
        <v>0</v>
      </c>
      <c r="AF2340" s="591"/>
      <c r="AG2340" s="591"/>
      <c r="AH2340" s="591"/>
      <c r="AI2340" s="589" t="str">
        <f ca="1">'25'!BR991</f>
        <v xml:space="preserve"> </v>
      </c>
      <c r="AJ2340" s="589"/>
      <c r="AK2340" s="589"/>
      <c r="AL2340" s="589"/>
      <c r="AM2340" s="589"/>
      <c r="AN2340" s="589"/>
      <c r="AO2340" s="589"/>
    </row>
    <row r="2341" spans="1:41" ht="12.75" customHeight="1" x14ac:dyDescent="0.25">
      <c r="A2341" s="199">
        <v>987</v>
      </c>
      <c r="B2341" s="589" t="str">
        <f ca="1">'25'!BB992</f>
        <v xml:space="preserve"> </v>
      </c>
      <c r="C2341" s="589"/>
      <c r="D2341" s="589"/>
      <c r="E2341" s="589"/>
      <c r="F2341" s="589"/>
      <c r="G2341" s="589"/>
      <c r="H2341" s="589" t="str">
        <f ca="1">'25'!BC992</f>
        <v xml:space="preserve"> </v>
      </c>
      <c r="I2341" s="589"/>
      <c r="J2341" s="589"/>
      <c r="K2341" s="589"/>
      <c r="L2341" s="589"/>
      <c r="M2341" s="589" t="str">
        <f ca="1">'25'!BD992</f>
        <v xml:space="preserve"> </v>
      </c>
      <c r="N2341" s="589"/>
      <c r="O2341" s="589"/>
      <c r="P2341" s="589"/>
      <c r="Q2341" s="590" t="str">
        <f ca="1">'25'!BS992</f>
        <v xml:space="preserve"> </v>
      </c>
      <c r="R2341" s="590"/>
      <c r="S2341" s="590"/>
      <c r="T2341" s="590"/>
      <c r="U2341" s="590"/>
      <c r="V2341" s="590"/>
      <c r="W2341" s="591" t="str">
        <f ca="1">'25'!BO992</f>
        <v xml:space="preserve"> </v>
      </c>
      <c r="X2341" s="591"/>
      <c r="Y2341" s="591"/>
      <c r="Z2341" s="591"/>
      <c r="AA2341" s="591" t="str">
        <f ca="1">'25'!BP992</f>
        <v xml:space="preserve"> </v>
      </c>
      <c r="AB2341" s="591"/>
      <c r="AC2341" s="591"/>
      <c r="AD2341" s="591"/>
      <c r="AE2341" s="591">
        <f ca="1">'25'!BQ992</f>
        <v>0</v>
      </c>
      <c r="AF2341" s="591"/>
      <c r="AG2341" s="591"/>
      <c r="AH2341" s="591"/>
      <c r="AI2341" s="589" t="str">
        <f ca="1">'25'!BR992</f>
        <v xml:space="preserve"> </v>
      </c>
      <c r="AJ2341" s="589"/>
      <c r="AK2341" s="589"/>
      <c r="AL2341" s="589"/>
      <c r="AM2341" s="589"/>
      <c r="AN2341" s="589"/>
      <c r="AO2341" s="589"/>
    </row>
    <row r="2342" spans="1:41" ht="12.75" customHeight="1" x14ac:dyDescent="0.25">
      <c r="A2342" s="199">
        <v>988</v>
      </c>
      <c r="B2342" s="589" t="str">
        <f ca="1">'25'!BB993</f>
        <v xml:space="preserve"> </v>
      </c>
      <c r="C2342" s="589"/>
      <c r="D2342" s="589"/>
      <c r="E2342" s="589"/>
      <c r="F2342" s="589"/>
      <c r="G2342" s="589"/>
      <c r="H2342" s="589" t="str">
        <f ca="1">'25'!BC993</f>
        <v xml:space="preserve"> </v>
      </c>
      <c r="I2342" s="589"/>
      <c r="J2342" s="589"/>
      <c r="K2342" s="589"/>
      <c r="L2342" s="589"/>
      <c r="M2342" s="589" t="str">
        <f ca="1">'25'!BD993</f>
        <v xml:space="preserve"> </v>
      </c>
      <c r="N2342" s="589"/>
      <c r="O2342" s="589"/>
      <c r="P2342" s="589"/>
      <c r="Q2342" s="590" t="str">
        <f ca="1">'25'!BS993</f>
        <v xml:space="preserve"> </v>
      </c>
      <c r="R2342" s="590"/>
      <c r="S2342" s="590"/>
      <c r="T2342" s="590"/>
      <c r="U2342" s="590"/>
      <c r="V2342" s="590"/>
      <c r="W2342" s="591" t="str">
        <f ca="1">'25'!BO993</f>
        <v xml:space="preserve"> </v>
      </c>
      <c r="X2342" s="591"/>
      <c r="Y2342" s="591"/>
      <c r="Z2342" s="591"/>
      <c r="AA2342" s="591" t="str">
        <f ca="1">'25'!BP993</f>
        <v xml:space="preserve"> </v>
      </c>
      <c r="AB2342" s="591"/>
      <c r="AC2342" s="591"/>
      <c r="AD2342" s="591"/>
      <c r="AE2342" s="591">
        <f ca="1">'25'!BQ993</f>
        <v>0</v>
      </c>
      <c r="AF2342" s="591"/>
      <c r="AG2342" s="591"/>
      <c r="AH2342" s="591"/>
      <c r="AI2342" s="589" t="str">
        <f ca="1">'25'!BR993</f>
        <v xml:space="preserve"> </v>
      </c>
      <c r="AJ2342" s="589"/>
      <c r="AK2342" s="589"/>
      <c r="AL2342" s="589"/>
      <c r="AM2342" s="589"/>
      <c r="AN2342" s="589"/>
      <c r="AO2342" s="589"/>
    </row>
    <row r="2343" spans="1:41" ht="12.75" customHeight="1" x14ac:dyDescent="0.25">
      <c r="A2343" s="199">
        <v>989</v>
      </c>
      <c r="B2343" s="589" t="str">
        <f ca="1">'25'!BB994</f>
        <v xml:space="preserve"> </v>
      </c>
      <c r="C2343" s="589"/>
      <c r="D2343" s="589"/>
      <c r="E2343" s="589"/>
      <c r="F2343" s="589"/>
      <c r="G2343" s="589"/>
      <c r="H2343" s="589" t="str">
        <f ca="1">'25'!BC994</f>
        <v xml:space="preserve"> </v>
      </c>
      <c r="I2343" s="589"/>
      <c r="J2343" s="589"/>
      <c r="K2343" s="589"/>
      <c r="L2343" s="589"/>
      <c r="M2343" s="589" t="str">
        <f ca="1">'25'!BD994</f>
        <v xml:space="preserve"> </v>
      </c>
      <c r="N2343" s="589"/>
      <c r="O2343" s="589"/>
      <c r="P2343" s="589"/>
      <c r="Q2343" s="590" t="str">
        <f ca="1">'25'!BS994</f>
        <v xml:space="preserve"> </v>
      </c>
      <c r="R2343" s="590"/>
      <c r="S2343" s="590"/>
      <c r="T2343" s="590"/>
      <c r="U2343" s="590"/>
      <c r="V2343" s="590"/>
      <c r="W2343" s="591" t="str">
        <f ca="1">'25'!BO994</f>
        <v xml:space="preserve"> </v>
      </c>
      <c r="X2343" s="591"/>
      <c r="Y2343" s="591"/>
      <c r="Z2343" s="591"/>
      <c r="AA2343" s="591" t="str">
        <f ca="1">'25'!BP994</f>
        <v xml:space="preserve"> </v>
      </c>
      <c r="AB2343" s="591"/>
      <c r="AC2343" s="591"/>
      <c r="AD2343" s="591"/>
      <c r="AE2343" s="591">
        <f ca="1">'25'!BQ994</f>
        <v>0</v>
      </c>
      <c r="AF2343" s="591"/>
      <c r="AG2343" s="591"/>
      <c r="AH2343" s="591"/>
      <c r="AI2343" s="589" t="str">
        <f ca="1">'25'!BR994</f>
        <v xml:space="preserve"> </v>
      </c>
      <c r="AJ2343" s="589"/>
      <c r="AK2343" s="589"/>
      <c r="AL2343" s="589"/>
      <c r="AM2343" s="589"/>
      <c r="AN2343" s="589"/>
      <c r="AO2343" s="589"/>
    </row>
    <row r="2344" spans="1:41" ht="12.75" customHeight="1" x14ac:dyDescent="0.25">
      <c r="A2344" s="199">
        <v>990</v>
      </c>
      <c r="B2344" s="589" t="str">
        <f ca="1">'25'!BB995</f>
        <v xml:space="preserve"> </v>
      </c>
      <c r="C2344" s="589"/>
      <c r="D2344" s="589"/>
      <c r="E2344" s="589"/>
      <c r="F2344" s="589"/>
      <c r="G2344" s="589"/>
      <c r="H2344" s="589" t="str">
        <f ca="1">'25'!BC995</f>
        <v xml:space="preserve"> </v>
      </c>
      <c r="I2344" s="589"/>
      <c r="J2344" s="589"/>
      <c r="K2344" s="589"/>
      <c r="L2344" s="589"/>
      <c r="M2344" s="589" t="str">
        <f ca="1">'25'!BD995</f>
        <v xml:space="preserve"> </v>
      </c>
      <c r="N2344" s="589"/>
      <c r="O2344" s="589"/>
      <c r="P2344" s="589"/>
      <c r="Q2344" s="590" t="str">
        <f ca="1">'25'!BS995</f>
        <v xml:space="preserve"> </v>
      </c>
      <c r="R2344" s="590"/>
      <c r="S2344" s="590"/>
      <c r="T2344" s="590"/>
      <c r="U2344" s="590"/>
      <c r="V2344" s="590"/>
      <c r="W2344" s="591" t="str">
        <f ca="1">'25'!BO995</f>
        <v xml:space="preserve"> </v>
      </c>
      <c r="X2344" s="591"/>
      <c r="Y2344" s="591"/>
      <c r="Z2344" s="591"/>
      <c r="AA2344" s="591" t="str">
        <f ca="1">'25'!BP995</f>
        <v xml:space="preserve"> </v>
      </c>
      <c r="AB2344" s="591"/>
      <c r="AC2344" s="591"/>
      <c r="AD2344" s="591"/>
      <c r="AE2344" s="591">
        <f ca="1">'25'!BQ995</f>
        <v>0</v>
      </c>
      <c r="AF2344" s="591"/>
      <c r="AG2344" s="591"/>
      <c r="AH2344" s="591"/>
      <c r="AI2344" s="589" t="str">
        <f ca="1">'25'!BR995</f>
        <v xml:space="preserve"> </v>
      </c>
      <c r="AJ2344" s="589"/>
      <c r="AK2344" s="589"/>
      <c r="AL2344" s="589"/>
      <c r="AM2344" s="589"/>
      <c r="AN2344" s="589"/>
      <c r="AO2344" s="589"/>
    </row>
    <row r="2345" spans="1:41" ht="12.75" customHeight="1" x14ac:dyDescent="0.25">
      <c r="A2345" s="199">
        <v>991</v>
      </c>
      <c r="B2345" s="589" t="str">
        <f ca="1">'25'!BB996</f>
        <v xml:space="preserve"> </v>
      </c>
      <c r="C2345" s="589"/>
      <c r="D2345" s="589"/>
      <c r="E2345" s="589"/>
      <c r="F2345" s="589"/>
      <c r="G2345" s="589"/>
      <c r="H2345" s="589" t="str">
        <f ca="1">'25'!BC996</f>
        <v xml:space="preserve"> </v>
      </c>
      <c r="I2345" s="589"/>
      <c r="J2345" s="589"/>
      <c r="K2345" s="589"/>
      <c r="L2345" s="589"/>
      <c r="M2345" s="589" t="str">
        <f ca="1">'25'!BD996</f>
        <v xml:space="preserve"> </v>
      </c>
      <c r="N2345" s="589"/>
      <c r="O2345" s="589"/>
      <c r="P2345" s="589"/>
      <c r="Q2345" s="590" t="str">
        <f ca="1">'25'!BS996</f>
        <v xml:space="preserve"> </v>
      </c>
      <c r="R2345" s="590"/>
      <c r="S2345" s="590"/>
      <c r="T2345" s="590"/>
      <c r="U2345" s="590"/>
      <c r="V2345" s="590"/>
      <c r="W2345" s="591" t="str">
        <f ca="1">'25'!BO996</f>
        <v xml:space="preserve"> </v>
      </c>
      <c r="X2345" s="591"/>
      <c r="Y2345" s="591"/>
      <c r="Z2345" s="591"/>
      <c r="AA2345" s="591" t="str">
        <f ca="1">'25'!BP996</f>
        <v xml:space="preserve"> </v>
      </c>
      <c r="AB2345" s="591"/>
      <c r="AC2345" s="591"/>
      <c r="AD2345" s="591"/>
      <c r="AE2345" s="591">
        <f ca="1">'25'!BQ996</f>
        <v>0</v>
      </c>
      <c r="AF2345" s="591"/>
      <c r="AG2345" s="591"/>
      <c r="AH2345" s="591"/>
      <c r="AI2345" s="589" t="str">
        <f ca="1">'25'!BR996</f>
        <v xml:space="preserve"> </v>
      </c>
      <c r="AJ2345" s="589"/>
      <c r="AK2345" s="589"/>
      <c r="AL2345" s="589"/>
      <c r="AM2345" s="589"/>
      <c r="AN2345" s="589"/>
      <c r="AO2345" s="589"/>
    </row>
    <row r="2346" spans="1:41" ht="12.75" customHeight="1" x14ac:dyDescent="0.25">
      <c r="A2346" s="199">
        <v>992</v>
      </c>
      <c r="B2346" s="589" t="str">
        <f ca="1">'25'!BB997</f>
        <v xml:space="preserve"> </v>
      </c>
      <c r="C2346" s="589"/>
      <c r="D2346" s="589"/>
      <c r="E2346" s="589"/>
      <c r="F2346" s="589"/>
      <c r="G2346" s="589"/>
      <c r="H2346" s="589" t="str">
        <f ca="1">'25'!BC997</f>
        <v xml:space="preserve"> </v>
      </c>
      <c r="I2346" s="589"/>
      <c r="J2346" s="589"/>
      <c r="K2346" s="589"/>
      <c r="L2346" s="589"/>
      <c r="M2346" s="589" t="str">
        <f ca="1">'25'!BD997</f>
        <v xml:space="preserve"> </v>
      </c>
      <c r="N2346" s="589"/>
      <c r="O2346" s="589"/>
      <c r="P2346" s="589"/>
      <c r="Q2346" s="590" t="str">
        <f ca="1">'25'!BS997</f>
        <v xml:space="preserve"> </v>
      </c>
      <c r="R2346" s="590"/>
      <c r="S2346" s="590"/>
      <c r="T2346" s="590"/>
      <c r="U2346" s="590"/>
      <c r="V2346" s="590"/>
      <c r="W2346" s="591" t="str">
        <f ca="1">'25'!BO997</f>
        <v xml:space="preserve"> </v>
      </c>
      <c r="X2346" s="591"/>
      <c r="Y2346" s="591"/>
      <c r="Z2346" s="591"/>
      <c r="AA2346" s="591" t="str">
        <f ca="1">'25'!BP997</f>
        <v xml:space="preserve"> </v>
      </c>
      <c r="AB2346" s="591"/>
      <c r="AC2346" s="591"/>
      <c r="AD2346" s="591"/>
      <c r="AE2346" s="591">
        <f ca="1">'25'!BQ997</f>
        <v>0</v>
      </c>
      <c r="AF2346" s="591"/>
      <c r="AG2346" s="591"/>
      <c r="AH2346" s="591"/>
      <c r="AI2346" s="589" t="str">
        <f ca="1">'25'!BR997</f>
        <v xml:space="preserve"> </v>
      </c>
      <c r="AJ2346" s="589"/>
      <c r="AK2346" s="589"/>
      <c r="AL2346" s="589"/>
      <c r="AM2346" s="589"/>
      <c r="AN2346" s="589"/>
      <c r="AO2346" s="589"/>
    </row>
    <row r="2347" spans="1:41" ht="12.75" customHeight="1" x14ac:dyDescent="0.25">
      <c r="A2347" s="199">
        <v>993</v>
      </c>
      <c r="B2347" s="589" t="str">
        <f ca="1">'25'!BB998</f>
        <v xml:space="preserve"> </v>
      </c>
      <c r="C2347" s="589"/>
      <c r="D2347" s="589"/>
      <c r="E2347" s="589"/>
      <c r="F2347" s="589"/>
      <c r="G2347" s="589"/>
      <c r="H2347" s="589" t="str">
        <f ca="1">'25'!BC998</f>
        <v xml:space="preserve"> </v>
      </c>
      <c r="I2347" s="589"/>
      <c r="J2347" s="589"/>
      <c r="K2347" s="589"/>
      <c r="L2347" s="589"/>
      <c r="M2347" s="589" t="str">
        <f ca="1">'25'!BD998</f>
        <v xml:space="preserve"> </v>
      </c>
      <c r="N2347" s="589"/>
      <c r="O2347" s="589"/>
      <c r="P2347" s="589"/>
      <c r="Q2347" s="590" t="str">
        <f ca="1">'25'!BS998</f>
        <v xml:space="preserve"> </v>
      </c>
      <c r="R2347" s="590"/>
      <c r="S2347" s="590"/>
      <c r="T2347" s="590"/>
      <c r="U2347" s="590"/>
      <c r="V2347" s="590"/>
      <c r="W2347" s="591" t="str">
        <f ca="1">'25'!BO998</f>
        <v xml:space="preserve"> </v>
      </c>
      <c r="X2347" s="591"/>
      <c r="Y2347" s="591"/>
      <c r="Z2347" s="591"/>
      <c r="AA2347" s="591" t="str">
        <f ca="1">'25'!BP998</f>
        <v xml:space="preserve"> </v>
      </c>
      <c r="AB2347" s="591"/>
      <c r="AC2347" s="591"/>
      <c r="AD2347" s="591"/>
      <c r="AE2347" s="591">
        <f ca="1">'25'!BQ998</f>
        <v>0</v>
      </c>
      <c r="AF2347" s="591"/>
      <c r="AG2347" s="591"/>
      <c r="AH2347" s="591"/>
      <c r="AI2347" s="589" t="str">
        <f ca="1">'25'!BR998</f>
        <v xml:space="preserve"> </v>
      </c>
      <c r="AJ2347" s="589"/>
      <c r="AK2347" s="589"/>
      <c r="AL2347" s="589"/>
      <c r="AM2347" s="589"/>
      <c r="AN2347" s="589"/>
      <c r="AO2347" s="589"/>
    </row>
    <row r="2348" spans="1:41" ht="12.75" customHeight="1" x14ac:dyDescent="0.25">
      <c r="A2348" s="199">
        <v>994</v>
      </c>
      <c r="B2348" s="589" t="str">
        <f ca="1">'25'!BB999</f>
        <v xml:space="preserve"> </v>
      </c>
      <c r="C2348" s="589"/>
      <c r="D2348" s="589"/>
      <c r="E2348" s="589"/>
      <c r="F2348" s="589"/>
      <c r="G2348" s="589"/>
      <c r="H2348" s="589" t="str">
        <f ca="1">'25'!BC999</f>
        <v xml:space="preserve"> </v>
      </c>
      <c r="I2348" s="589"/>
      <c r="J2348" s="589"/>
      <c r="K2348" s="589"/>
      <c r="L2348" s="589"/>
      <c r="M2348" s="589" t="str">
        <f ca="1">'25'!BD999</f>
        <v xml:space="preserve"> </v>
      </c>
      <c r="N2348" s="589"/>
      <c r="O2348" s="589"/>
      <c r="P2348" s="589"/>
      <c r="Q2348" s="590" t="str">
        <f ca="1">'25'!BS999</f>
        <v xml:space="preserve"> </v>
      </c>
      <c r="R2348" s="590"/>
      <c r="S2348" s="590"/>
      <c r="T2348" s="590"/>
      <c r="U2348" s="590"/>
      <c r="V2348" s="590"/>
      <c r="W2348" s="591" t="str">
        <f ca="1">'25'!BO999</f>
        <v xml:space="preserve"> </v>
      </c>
      <c r="X2348" s="591"/>
      <c r="Y2348" s="591"/>
      <c r="Z2348" s="591"/>
      <c r="AA2348" s="591" t="str">
        <f ca="1">'25'!BP999</f>
        <v xml:space="preserve"> </v>
      </c>
      <c r="AB2348" s="591"/>
      <c r="AC2348" s="591"/>
      <c r="AD2348" s="591"/>
      <c r="AE2348" s="591">
        <f ca="1">'25'!BQ999</f>
        <v>0</v>
      </c>
      <c r="AF2348" s="591"/>
      <c r="AG2348" s="591"/>
      <c r="AH2348" s="591"/>
      <c r="AI2348" s="589" t="str">
        <f ca="1">'25'!BR999</f>
        <v xml:space="preserve"> </v>
      </c>
      <c r="AJ2348" s="589"/>
      <c r="AK2348" s="589"/>
      <c r="AL2348" s="589"/>
      <c r="AM2348" s="589"/>
      <c r="AN2348" s="589"/>
      <c r="AO2348" s="589"/>
    </row>
    <row r="2349" spans="1:41" ht="12.75" customHeight="1" x14ac:dyDescent="0.25">
      <c r="A2349" s="199">
        <v>995</v>
      </c>
      <c r="B2349" s="589" t="str">
        <f ca="1">'25'!BB1000</f>
        <v xml:space="preserve"> </v>
      </c>
      <c r="C2349" s="589"/>
      <c r="D2349" s="589"/>
      <c r="E2349" s="589"/>
      <c r="F2349" s="589"/>
      <c r="G2349" s="589"/>
      <c r="H2349" s="589" t="str">
        <f ca="1">'25'!BC1000</f>
        <v xml:space="preserve"> </v>
      </c>
      <c r="I2349" s="589"/>
      <c r="J2349" s="589"/>
      <c r="K2349" s="589"/>
      <c r="L2349" s="589"/>
      <c r="M2349" s="589" t="str">
        <f ca="1">'25'!BD1000</f>
        <v xml:space="preserve"> </v>
      </c>
      <c r="N2349" s="589"/>
      <c r="O2349" s="589"/>
      <c r="P2349" s="589"/>
      <c r="Q2349" s="590" t="str">
        <f ca="1">'25'!BS1000</f>
        <v xml:space="preserve"> </v>
      </c>
      <c r="R2349" s="590"/>
      <c r="S2349" s="590"/>
      <c r="T2349" s="590"/>
      <c r="U2349" s="590"/>
      <c r="V2349" s="590"/>
      <c r="W2349" s="591" t="str">
        <f ca="1">'25'!BO1000</f>
        <v xml:space="preserve"> </v>
      </c>
      <c r="X2349" s="591"/>
      <c r="Y2349" s="591"/>
      <c r="Z2349" s="591"/>
      <c r="AA2349" s="591" t="str">
        <f ca="1">'25'!BP1000</f>
        <v xml:space="preserve"> </v>
      </c>
      <c r="AB2349" s="591"/>
      <c r="AC2349" s="591"/>
      <c r="AD2349" s="591"/>
      <c r="AE2349" s="591">
        <f ca="1">'25'!BQ1000</f>
        <v>0</v>
      </c>
      <c r="AF2349" s="591"/>
      <c r="AG2349" s="591"/>
      <c r="AH2349" s="591"/>
      <c r="AI2349" s="589" t="str">
        <f ca="1">'25'!BR1000</f>
        <v xml:space="preserve"> </v>
      </c>
      <c r="AJ2349" s="589"/>
      <c r="AK2349" s="589"/>
      <c r="AL2349" s="589"/>
      <c r="AM2349" s="589"/>
      <c r="AN2349" s="589"/>
      <c r="AO2349" s="589"/>
    </row>
    <row r="2350" spans="1:41" ht="12.75" customHeight="1" x14ac:dyDescent="0.25">
      <c r="A2350" s="199">
        <v>996</v>
      </c>
      <c r="B2350" s="589" t="str">
        <f ca="1">'25'!BB1001</f>
        <v xml:space="preserve"> </v>
      </c>
      <c r="C2350" s="589"/>
      <c r="D2350" s="589"/>
      <c r="E2350" s="589"/>
      <c r="F2350" s="589"/>
      <c r="G2350" s="589"/>
      <c r="H2350" s="589" t="str">
        <f ca="1">'25'!BC1001</f>
        <v xml:space="preserve"> </v>
      </c>
      <c r="I2350" s="589"/>
      <c r="J2350" s="589"/>
      <c r="K2350" s="589"/>
      <c r="L2350" s="589"/>
      <c r="M2350" s="589" t="str">
        <f ca="1">'25'!BD1001</f>
        <v xml:space="preserve"> </v>
      </c>
      <c r="N2350" s="589"/>
      <c r="O2350" s="589"/>
      <c r="P2350" s="589"/>
      <c r="Q2350" s="590" t="str">
        <f ca="1">'25'!BS1001</f>
        <v xml:space="preserve"> </v>
      </c>
      <c r="R2350" s="590"/>
      <c r="S2350" s="590"/>
      <c r="T2350" s="590"/>
      <c r="U2350" s="590"/>
      <c r="V2350" s="590"/>
      <c r="W2350" s="591" t="str">
        <f ca="1">'25'!BO1001</f>
        <v xml:space="preserve"> </v>
      </c>
      <c r="X2350" s="591"/>
      <c r="Y2350" s="591"/>
      <c r="Z2350" s="591"/>
      <c r="AA2350" s="591" t="str">
        <f ca="1">'25'!BP1001</f>
        <v xml:space="preserve"> </v>
      </c>
      <c r="AB2350" s="591"/>
      <c r="AC2350" s="591"/>
      <c r="AD2350" s="591"/>
      <c r="AE2350" s="591">
        <f ca="1">'25'!BQ1001</f>
        <v>0</v>
      </c>
      <c r="AF2350" s="591"/>
      <c r="AG2350" s="591"/>
      <c r="AH2350" s="591"/>
      <c r="AI2350" s="589" t="str">
        <f ca="1">'25'!BR1001</f>
        <v xml:space="preserve"> </v>
      </c>
      <c r="AJ2350" s="589"/>
      <c r="AK2350" s="589"/>
      <c r="AL2350" s="589"/>
      <c r="AM2350" s="589"/>
      <c r="AN2350" s="589"/>
      <c r="AO2350" s="589"/>
    </row>
    <row r="2351" spans="1:41" ht="12.75" customHeight="1" x14ac:dyDescent="0.25">
      <c r="A2351" s="199">
        <v>997</v>
      </c>
      <c r="B2351" s="589" t="str">
        <f ca="1">'25'!BB1002</f>
        <v xml:space="preserve"> </v>
      </c>
      <c r="C2351" s="589"/>
      <c r="D2351" s="589"/>
      <c r="E2351" s="589"/>
      <c r="F2351" s="589"/>
      <c r="G2351" s="589"/>
      <c r="H2351" s="589" t="str">
        <f ca="1">'25'!BC1002</f>
        <v xml:space="preserve"> </v>
      </c>
      <c r="I2351" s="589"/>
      <c r="J2351" s="589"/>
      <c r="K2351" s="589"/>
      <c r="L2351" s="589"/>
      <c r="M2351" s="589" t="str">
        <f ca="1">'25'!BD1002</f>
        <v xml:space="preserve"> </v>
      </c>
      <c r="N2351" s="589"/>
      <c r="O2351" s="589"/>
      <c r="P2351" s="589"/>
      <c r="Q2351" s="590" t="str">
        <f ca="1">'25'!BS1002</f>
        <v xml:space="preserve"> </v>
      </c>
      <c r="R2351" s="590"/>
      <c r="S2351" s="590"/>
      <c r="T2351" s="590"/>
      <c r="U2351" s="590"/>
      <c r="V2351" s="590"/>
      <c r="W2351" s="591" t="str">
        <f ca="1">'25'!BO1002</f>
        <v xml:space="preserve"> </v>
      </c>
      <c r="X2351" s="591"/>
      <c r="Y2351" s="591"/>
      <c r="Z2351" s="591"/>
      <c r="AA2351" s="591" t="str">
        <f ca="1">'25'!BP1002</f>
        <v xml:space="preserve"> </v>
      </c>
      <c r="AB2351" s="591"/>
      <c r="AC2351" s="591"/>
      <c r="AD2351" s="591"/>
      <c r="AE2351" s="591">
        <f ca="1">'25'!BQ1002</f>
        <v>0</v>
      </c>
      <c r="AF2351" s="591"/>
      <c r="AG2351" s="591"/>
      <c r="AH2351" s="591"/>
      <c r="AI2351" s="589" t="str">
        <f ca="1">'25'!BR1002</f>
        <v xml:space="preserve"> </v>
      </c>
      <c r="AJ2351" s="589"/>
      <c r="AK2351" s="589"/>
      <c r="AL2351" s="589"/>
      <c r="AM2351" s="589"/>
      <c r="AN2351" s="589"/>
      <c r="AO2351" s="589"/>
    </row>
    <row r="2352" spans="1:41" ht="12.75" customHeight="1" x14ac:dyDescent="0.25">
      <c r="A2352" s="199">
        <v>998</v>
      </c>
      <c r="B2352" s="589" t="str">
        <f ca="1">'25'!BB1003</f>
        <v xml:space="preserve"> </v>
      </c>
      <c r="C2352" s="589"/>
      <c r="D2352" s="589"/>
      <c r="E2352" s="589"/>
      <c r="F2352" s="589"/>
      <c r="G2352" s="589"/>
      <c r="H2352" s="589" t="str">
        <f ca="1">'25'!BC1003</f>
        <v xml:space="preserve"> </v>
      </c>
      <c r="I2352" s="589"/>
      <c r="J2352" s="589"/>
      <c r="K2352" s="589"/>
      <c r="L2352" s="589"/>
      <c r="M2352" s="589" t="str">
        <f ca="1">'25'!BD1003</f>
        <v xml:space="preserve"> </v>
      </c>
      <c r="N2352" s="589"/>
      <c r="O2352" s="589"/>
      <c r="P2352" s="589"/>
      <c r="Q2352" s="590" t="str">
        <f ca="1">'25'!BS1003</f>
        <v xml:space="preserve"> </v>
      </c>
      <c r="R2352" s="590"/>
      <c r="S2352" s="590"/>
      <c r="T2352" s="590"/>
      <c r="U2352" s="590"/>
      <c r="V2352" s="590"/>
      <c r="W2352" s="591" t="str">
        <f ca="1">'25'!BO1003</f>
        <v xml:space="preserve"> </v>
      </c>
      <c r="X2352" s="591"/>
      <c r="Y2352" s="591"/>
      <c r="Z2352" s="591"/>
      <c r="AA2352" s="591" t="str">
        <f ca="1">'25'!BP1003</f>
        <v xml:space="preserve"> </v>
      </c>
      <c r="AB2352" s="591"/>
      <c r="AC2352" s="591"/>
      <c r="AD2352" s="591"/>
      <c r="AE2352" s="591">
        <f ca="1">'25'!BQ1003</f>
        <v>0</v>
      </c>
      <c r="AF2352" s="591"/>
      <c r="AG2352" s="591"/>
      <c r="AH2352" s="591"/>
      <c r="AI2352" s="589" t="str">
        <f ca="1">'25'!BR1003</f>
        <v xml:space="preserve"> </v>
      </c>
      <c r="AJ2352" s="589"/>
      <c r="AK2352" s="589"/>
      <c r="AL2352" s="589"/>
      <c r="AM2352" s="589"/>
      <c r="AN2352" s="589"/>
      <c r="AO2352" s="589"/>
    </row>
    <row r="2353" spans="1:41" ht="12.75" customHeight="1" x14ac:dyDescent="0.25">
      <c r="A2353" s="199">
        <v>999</v>
      </c>
      <c r="B2353" s="589" t="str">
        <f ca="1">'25'!BB1004</f>
        <v xml:space="preserve"> </v>
      </c>
      <c r="C2353" s="589"/>
      <c r="D2353" s="589"/>
      <c r="E2353" s="589"/>
      <c r="F2353" s="589"/>
      <c r="G2353" s="589"/>
      <c r="H2353" s="589" t="str">
        <f ca="1">'25'!BC1004</f>
        <v xml:space="preserve"> </v>
      </c>
      <c r="I2353" s="589"/>
      <c r="J2353" s="589"/>
      <c r="K2353" s="589"/>
      <c r="L2353" s="589"/>
      <c r="M2353" s="589" t="str">
        <f ca="1">'25'!BD1004</f>
        <v xml:space="preserve"> </v>
      </c>
      <c r="N2353" s="589"/>
      <c r="O2353" s="589"/>
      <c r="P2353" s="589"/>
      <c r="Q2353" s="590" t="str">
        <f ca="1">'25'!BS1004</f>
        <v xml:space="preserve"> </v>
      </c>
      <c r="R2353" s="590"/>
      <c r="S2353" s="590"/>
      <c r="T2353" s="590"/>
      <c r="U2353" s="590"/>
      <c r="V2353" s="590"/>
      <c r="W2353" s="591" t="str">
        <f ca="1">'25'!BO1004</f>
        <v xml:space="preserve"> </v>
      </c>
      <c r="X2353" s="591"/>
      <c r="Y2353" s="591"/>
      <c r="Z2353" s="591"/>
      <c r="AA2353" s="591" t="str">
        <f ca="1">'25'!BP1004</f>
        <v xml:space="preserve"> </v>
      </c>
      <c r="AB2353" s="591"/>
      <c r="AC2353" s="591"/>
      <c r="AD2353" s="591"/>
      <c r="AE2353" s="591">
        <f ca="1">'25'!BQ1004</f>
        <v>0</v>
      </c>
      <c r="AF2353" s="591"/>
      <c r="AG2353" s="591"/>
      <c r="AH2353" s="591"/>
      <c r="AI2353" s="589" t="str">
        <f ca="1">'25'!BR1004</f>
        <v xml:space="preserve"> </v>
      </c>
      <c r="AJ2353" s="589"/>
      <c r="AK2353" s="589"/>
      <c r="AL2353" s="589"/>
      <c r="AM2353" s="589"/>
      <c r="AN2353" s="589"/>
      <c r="AO2353" s="589"/>
    </row>
    <row r="2354" spans="1:41" ht="12.75" customHeight="1" x14ac:dyDescent="0.25">
      <c r="A2354" s="343">
        <v>1000</v>
      </c>
      <c r="B2354" s="589" t="str">
        <f ca="1">'25'!BB1005</f>
        <v xml:space="preserve"> </v>
      </c>
      <c r="C2354" s="589"/>
      <c r="D2354" s="589"/>
      <c r="E2354" s="589"/>
      <c r="F2354" s="589"/>
      <c r="G2354" s="589"/>
      <c r="H2354" s="589" t="str">
        <f ca="1">'25'!BC1005</f>
        <v xml:space="preserve"> </v>
      </c>
      <c r="I2354" s="589"/>
      <c r="J2354" s="589"/>
      <c r="K2354" s="589"/>
      <c r="L2354" s="589"/>
      <c r="M2354" s="589" t="str">
        <f ca="1">'25'!BD1005</f>
        <v xml:space="preserve"> </v>
      </c>
      <c r="N2354" s="589"/>
      <c r="O2354" s="589"/>
      <c r="P2354" s="589"/>
      <c r="Q2354" s="590" t="str">
        <f ca="1">'25'!BS1005</f>
        <v xml:space="preserve"> </v>
      </c>
      <c r="R2354" s="590"/>
      <c r="S2354" s="590"/>
      <c r="T2354" s="590"/>
      <c r="U2354" s="590"/>
      <c r="V2354" s="590"/>
      <c r="W2354" s="591" t="str">
        <f ca="1">'25'!BO1005</f>
        <v xml:space="preserve"> </v>
      </c>
      <c r="X2354" s="591"/>
      <c r="Y2354" s="591"/>
      <c r="Z2354" s="591"/>
      <c r="AA2354" s="591" t="str">
        <f ca="1">'25'!BP1005</f>
        <v xml:space="preserve"> </v>
      </c>
      <c r="AB2354" s="591"/>
      <c r="AC2354" s="591"/>
      <c r="AD2354" s="591"/>
      <c r="AE2354" s="591">
        <f ca="1">'25'!BQ1005</f>
        <v>0</v>
      </c>
      <c r="AF2354" s="591"/>
      <c r="AG2354" s="591"/>
      <c r="AH2354" s="591"/>
      <c r="AI2354" s="589" t="str">
        <f ca="1">'25'!BR1005</f>
        <v xml:space="preserve"> </v>
      </c>
      <c r="AJ2354" s="589"/>
      <c r="AK2354" s="589"/>
      <c r="AL2354" s="589"/>
      <c r="AM2354" s="589"/>
      <c r="AN2354" s="589"/>
      <c r="AO2354" s="589"/>
    </row>
    <row r="2355" spans="1:41" ht="12.75" customHeight="1" x14ac:dyDescent="0.25">
      <c r="A2355" s="343">
        <v>1001</v>
      </c>
      <c r="B2355" s="589" t="str">
        <f ca="1">'25'!BB1006</f>
        <v xml:space="preserve"> </v>
      </c>
      <c r="C2355" s="589"/>
      <c r="D2355" s="589"/>
      <c r="E2355" s="589"/>
      <c r="F2355" s="589"/>
      <c r="G2355" s="589"/>
      <c r="H2355" s="589" t="str">
        <f ca="1">'25'!BC1006</f>
        <v xml:space="preserve"> </v>
      </c>
      <c r="I2355" s="589"/>
      <c r="J2355" s="589"/>
      <c r="K2355" s="589"/>
      <c r="L2355" s="589"/>
      <c r="M2355" s="589" t="str">
        <f ca="1">'25'!BD1006</f>
        <v xml:space="preserve"> </v>
      </c>
      <c r="N2355" s="589"/>
      <c r="O2355" s="589"/>
      <c r="P2355" s="589"/>
      <c r="Q2355" s="590" t="str">
        <f ca="1">'25'!BS1006</f>
        <v xml:space="preserve"> </v>
      </c>
      <c r="R2355" s="590"/>
      <c r="S2355" s="590"/>
      <c r="T2355" s="590"/>
      <c r="U2355" s="590"/>
      <c r="V2355" s="590"/>
      <c r="W2355" s="591" t="str">
        <f ca="1">'25'!BO1006</f>
        <v xml:space="preserve"> </v>
      </c>
      <c r="X2355" s="591"/>
      <c r="Y2355" s="591"/>
      <c r="Z2355" s="591"/>
      <c r="AA2355" s="591" t="str">
        <f ca="1">'25'!BP1006</f>
        <v xml:space="preserve"> </v>
      </c>
      <c r="AB2355" s="591"/>
      <c r="AC2355" s="591"/>
      <c r="AD2355" s="591"/>
      <c r="AE2355" s="591">
        <f ca="1">'25'!BQ1006</f>
        <v>0</v>
      </c>
      <c r="AF2355" s="591"/>
      <c r="AG2355" s="591"/>
      <c r="AH2355" s="591"/>
      <c r="AI2355" s="589" t="str">
        <f ca="1">'25'!BR1006</f>
        <v xml:space="preserve"> </v>
      </c>
      <c r="AJ2355" s="589"/>
      <c r="AK2355" s="589"/>
      <c r="AL2355" s="589"/>
      <c r="AM2355" s="589"/>
      <c r="AN2355" s="589"/>
      <c r="AO2355" s="589"/>
    </row>
    <row r="2356" spans="1:41" ht="12.75" customHeight="1" x14ac:dyDescent="0.25">
      <c r="A2356" s="343">
        <v>1002</v>
      </c>
      <c r="B2356" s="589" t="str">
        <f ca="1">'25'!BB1007</f>
        <v xml:space="preserve"> </v>
      </c>
      <c r="C2356" s="589"/>
      <c r="D2356" s="589"/>
      <c r="E2356" s="589"/>
      <c r="F2356" s="589"/>
      <c r="G2356" s="589"/>
      <c r="H2356" s="589" t="str">
        <f ca="1">'25'!BC1007</f>
        <v xml:space="preserve"> </v>
      </c>
      <c r="I2356" s="589"/>
      <c r="J2356" s="589"/>
      <c r="K2356" s="589"/>
      <c r="L2356" s="589"/>
      <c r="M2356" s="589" t="str">
        <f ca="1">'25'!BD1007</f>
        <v xml:space="preserve"> </v>
      </c>
      <c r="N2356" s="589"/>
      <c r="O2356" s="589"/>
      <c r="P2356" s="589"/>
      <c r="Q2356" s="590" t="str">
        <f ca="1">'25'!BS1007</f>
        <v xml:space="preserve"> </v>
      </c>
      <c r="R2356" s="590"/>
      <c r="S2356" s="590"/>
      <c r="T2356" s="590"/>
      <c r="U2356" s="590"/>
      <c r="V2356" s="590"/>
      <c r="W2356" s="591" t="str">
        <f ca="1">'25'!BO1007</f>
        <v xml:space="preserve"> </v>
      </c>
      <c r="X2356" s="591"/>
      <c r="Y2356" s="591"/>
      <c r="Z2356" s="591"/>
      <c r="AA2356" s="591" t="str">
        <f ca="1">'25'!BP1007</f>
        <v xml:space="preserve"> </v>
      </c>
      <c r="AB2356" s="591"/>
      <c r="AC2356" s="591"/>
      <c r="AD2356" s="591"/>
      <c r="AE2356" s="591">
        <f ca="1">'25'!BQ1007</f>
        <v>0</v>
      </c>
      <c r="AF2356" s="591"/>
      <c r="AG2356" s="591"/>
      <c r="AH2356" s="591"/>
      <c r="AI2356" s="589" t="str">
        <f ca="1">'25'!BR1007</f>
        <v xml:space="preserve"> </v>
      </c>
      <c r="AJ2356" s="589"/>
      <c r="AK2356" s="589"/>
      <c r="AL2356" s="589"/>
      <c r="AM2356" s="589"/>
      <c r="AN2356" s="589"/>
      <c r="AO2356" s="589"/>
    </row>
    <row r="2357" spans="1:41" ht="12.75" customHeight="1" x14ac:dyDescent="0.25">
      <c r="A2357" s="343">
        <v>1003</v>
      </c>
      <c r="B2357" s="589" t="str">
        <f ca="1">'25'!BB1008</f>
        <v xml:space="preserve"> </v>
      </c>
      <c r="C2357" s="589"/>
      <c r="D2357" s="589"/>
      <c r="E2357" s="589"/>
      <c r="F2357" s="589"/>
      <c r="G2357" s="589"/>
      <c r="H2357" s="589" t="str">
        <f ca="1">'25'!BC1008</f>
        <v xml:space="preserve"> </v>
      </c>
      <c r="I2357" s="589"/>
      <c r="J2357" s="589"/>
      <c r="K2357" s="589"/>
      <c r="L2357" s="589"/>
      <c r="M2357" s="589" t="str">
        <f ca="1">'25'!BD1008</f>
        <v xml:space="preserve"> </v>
      </c>
      <c r="N2357" s="589"/>
      <c r="O2357" s="589"/>
      <c r="P2357" s="589"/>
      <c r="Q2357" s="590" t="str">
        <f ca="1">'25'!BS1008</f>
        <v xml:space="preserve"> </v>
      </c>
      <c r="R2357" s="590"/>
      <c r="S2357" s="590"/>
      <c r="T2357" s="590"/>
      <c r="U2357" s="590"/>
      <c r="V2357" s="590"/>
      <c r="W2357" s="591" t="str">
        <f ca="1">'25'!BO1008</f>
        <v xml:space="preserve"> </v>
      </c>
      <c r="X2357" s="591"/>
      <c r="Y2357" s="591"/>
      <c r="Z2357" s="591"/>
      <c r="AA2357" s="591" t="str">
        <f ca="1">'25'!BP1008</f>
        <v xml:space="preserve"> </v>
      </c>
      <c r="AB2357" s="591"/>
      <c r="AC2357" s="591"/>
      <c r="AD2357" s="591"/>
      <c r="AE2357" s="591">
        <f ca="1">'25'!BQ1008</f>
        <v>0</v>
      </c>
      <c r="AF2357" s="591"/>
      <c r="AG2357" s="591"/>
      <c r="AH2357" s="591"/>
      <c r="AI2357" s="589" t="str">
        <f ca="1">'25'!BR1008</f>
        <v xml:space="preserve"> </v>
      </c>
      <c r="AJ2357" s="589"/>
      <c r="AK2357" s="589"/>
      <c r="AL2357" s="589"/>
      <c r="AM2357" s="589"/>
      <c r="AN2357" s="589"/>
      <c r="AO2357" s="589"/>
    </row>
    <row r="2358" spans="1:41" ht="12.75" customHeight="1" x14ac:dyDescent="0.25">
      <c r="A2358" s="343">
        <v>1004</v>
      </c>
      <c r="B2358" s="589" t="str">
        <f ca="1">'25'!BB1009</f>
        <v xml:space="preserve"> </v>
      </c>
      <c r="C2358" s="589"/>
      <c r="D2358" s="589"/>
      <c r="E2358" s="589"/>
      <c r="F2358" s="589"/>
      <c r="G2358" s="589"/>
      <c r="H2358" s="589" t="str">
        <f ca="1">'25'!BC1009</f>
        <v xml:space="preserve"> </v>
      </c>
      <c r="I2358" s="589"/>
      <c r="J2358" s="589"/>
      <c r="K2358" s="589"/>
      <c r="L2358" s="589"/>
      <c r="M2358" s="589" t="str">
        <f ca="1">'25'!BD1009</f>
        <v xml:space="preserve"> </v>
      </c>
      <c r="N2358" s="589"/>
      <c r="O2358" s="589"/>
      <c r="P2358" s="589"/>
      <c r="Q2358" s="590" t="str">
        <f ca="1">'25'!BS1009</f>
        <v xml:space="preserve"> </v>
      </c>
      <c r="R2358" s="590"/>
      <c r="S2358" s="590"/>
      <c r="T2358" s="590"/>
      <c r="U2358" s="590"/>
      <c r="V2358" s="590"/>
      <c r="W2358" s="591" t="str">
        <f ca="1">'25'!BO1009</f>
        <v xml:space="preserve"> </v>
      </c>
      <c r="X2358" s="591"/>
      <c r="Y2358" s="591"/>
      <c r="Z2358" s="591"/>
      <c r="AA2358" s="591" t="str">
        <f ca="1">'25'!BP1009</f>
        <v xml:space="preserve"> </v>
      </c>
      <c r="AB2358" s="591"/>
      <c r="AC2358" s="591"/>
      <c r="AD2358" s="591"/>
      <c r="AE2358" s="591">
        <f ca="1">'25'!BQ1009</f>
        <v>0</v>
      </c>
      <c r="AF2358" s="591"/>
      <c r="AG2358" s="591"/>
      <c r="AH2358" s="591"/>
      <c r="AI2358" s="589" t="str">
        <f ca="1">'25'!BR1009</f>
        <v xml:space="preserve"> </v>
      </c>
      <c r="AJ2358" s="589"/>
      <c r="AK2358" s="589"/>
      <c r="AL2358" s="589"/>
      <c r="AM2358" s="589"/>
      <c r="AN2358" s="589"/>
      <c r="AO2358" s="589"/>
    </row>
    <row r="2359" spans="1:41" ht="12.75" customHeight="1" x14ac:dyDescent="0.25">
      <c r="A2359" s="343">
        <v>1005</v>
      </c>
      <c r="B2359" s="589" t="str">
        <f ca="1">'25'!BB1010</f>
        <v xml:space="preserve"> </v>
      </c>
      <c r="C2359" s="589"/>
      <c r="D2359" s="589"/>
      <c r="E2359" s="589"/>
      <c r="F2359" s="589"/>
      <c r="G2359" s="589"/>
      <c r="H2359" s="589" t="str">
        <f ca="1">'25'!BC1010</f>
        <v xml:space="preserve"> </v>
      </c>
      <c r="I2359" s="589"/>
      <c r="J2359" s="589"/>
      <c r="K2359" s="589"/>
      <c r="L2359" s="589"/>
      <c r="M2359" s="589" t="str">
        <f ca="1">'25'!BD1010</f>
        <v xml:space="preserve"> </v>
      </c>
      <c r="N2359" s="589"/>
      <c r="O2359" s="589"/>
      <c r="P2359" s="589"/>
      <c r="Q2359" s="590" t="str">
        <f ca="1">'25'!BS1010</f>
        <v xml:space="preserve"> </v>
      </c>
      <c r="R2359" s="590"/>
      <c r="S2359" s="590"/>
      <c r="T2359" s="590"/>
      <c r="U2359" s="590"/>
      <c r="V2359" s="590"/>
      <c r="W2359" s="591" t="str">
        <f ca="1">'25'!BO1010</f>
        <v xml:space="preserve"> </v>
      </c>
      <c r="X2359" s="591"/>
      <c r="Y2359" s="591"/>
      <c r="Z2359" s="591"/>
      <c r="AA2359" s="591" t="str">
        <f ca="1">'25'!BP1010</f>
        <v xml:space="preserve"> </v>
      </c>
      <c r="AB2359" s="591"/>
      <c r="AC2359" s="591"/>
      <c r="AD2359" s="591"/>
      <c r="AE2359" s="591">
        <f ca="1">'25'!BQ1010</f>
        <v>0</v>
      </c>
      <c r="AF2359" s="591"/>
      <c r="AG2359" s="591"/>
      <c r="AH2359" s="591"/>
      <c r="AI2359" s="589" t="str">
        <f ca="1">'25'!BR1010</f>
        <v xml:space="preserve"> </v>
      </c>
      <c r="AJ2359" s="589"/>
      <c r="AK2359" s="589"/>
      <c r="AL2359" s="589"/>
      <c r="AM2359" s="589"/>
      <c r="AN2359" s="589"/>
      <c r="AO2359" s="589"/>
    </row>
    <row r="2360" spans="1:41" ht="12.75" customHeight="1" x14ac:dyDescent="0.25">
      <c r="A2360" s="343">
        <v>1006</v>
      </c>
      <c r="B2360" s="589" t="str">
        <f ca="1">'25'!BB1011</f>
        <v xml:space="preserve"> </v>
      </c>
      <c r="C2360" s="589"/>
      <c r="D2360" s="589"/>
      <c r="E2360" s="589"/>
      <c r="F2360" s="589"/>
      <c r="G2360" s="589"/>
      <c r="H2360" s="589" t="str">
        <f ca="1">'25'!BC1011</f>
        <v xml:space="preserve"> </v>
      </c>
      <c r="I2360" s="589"/>
      <c r="J2360" s="589"/>
      <c r="K2360" s="589"/>
      <c r="L2360" s="589"/>
      <c r="M2360" s="589" t="str">
        <f ca="1">'25'!BD1011</f>
        <v xml:space="preserve"> </v>
      </c>
      <c r="N2360" s="589"/>
      <c r="O2360" s="589"/>
      <c r="P2360" s="589"/>
      <c r="Q2360" s="590" t="str">
        <f ca="1">'25'!BS1011</f>
        <v xml:space="preserve"> </v>
      </c>
      <c r="R2360" s="590"/>
      <c r="S2360" s="590"/>
      <c r="T2360" s="590"/>
      <c r="U2360" s="590"/>
      <c r="V2360" s="590"/>
      <c r="W2360" s="591" t="str">
        <f ca="1">'25'!BO1011</f>
        <v xml:space="preserve"> </v>
      </c>
      <c r="X2360" s="591"/>
      <c r="Y2360" s="591"/>
      <c r="Z2360" s="591"/>
      <c r="AA2360" s="591" t="str">
        <f ca="1">'25'!BP1011</f>
        <v xml:space="preserve"> </v>
      </c>
      <c r="AB2360" s="591"/>
      <c r="AC2360" s="591"/>
      <c r="AD2360" s="591"/>
      <c r="AE2360" s="591">
        <f ca="1">'25'!BQ1011</f>
        <v>0</v>
      </c>
      <c r="AF2360" s="591"/>
      <c r="AG2360" s="591"/>
      <c r="AH2360" s="591"/>
      <c r="AI2360" s="589" t="str">
        <f ca="1">'25'!BR1011</f>
        <v xml:space="preserve"> </v>
      </c>
      <c r="AJ2360" s="589"/>
      <c r="AK2360" s="589"/>
      <c r="AL2360" s="589"/>
      <c r="AM2360" s="589"/>
      <c r="AN2360" s="589"/>
      <c r="AO2360" s="589"/>
    </row>
    <row r="2361" spans="1:41" ht="12.75" customHeight="1" x14ac:dyDescent="0.25">
      <c r="A2361" s="343">
        <v>1007</v>
      </c>
      <c r="B2361" s="589" t="str">
        <f ca="1">'25'!BB1012</f>
        <v xml:space="preserve"> </v>
      </c>
      <c r="C2361" s="589"/>
      <c r="D2361" s="589"/>
      <c r="E2361" s="589"/>
      <c r="F2361" s="589"/>
      <c r="G2361" s="589"/>
      <c r="H2361" s="589" t="str">
        <f ca="1">'25'!BC1012</f>
        <v xml:space="preserve"> </v>
      </c>
      <c r="I2361" s="589"/>
      <c r="J2361" s="589"/>
      <c r="K2361" s="589"/>
      <c r="L2361" s="589"/>
      <c r="M2361" s="589" t="str">
        <f ca="1">'25'!BD1012</f>
        <v xml:space="preserve"> </v>
      </c>
      <c r="N2361" s="589"/>
      <c r="O2361" s="589"/>
      <c r="P2361" s="589"/>
      <c r="Q2361" s="590" t="str">
        <f ca="1">'25'!BS1012</f>
        <v xml:space="preserve"> </v>
      </c>
      <c r="R2361" s="590"/>
      <c r="S2361" s="590"/>
      <c r="T2361" s="590"/>
      <c r="U2361" s="590"/>
      <c r="V2361" s="590"/>
      <c r="W2361" s="591" t="str">
        <f ca="1">'25'!BO1012</f>
        <v xml:space="preserve"> </v>
      </c>
      <c r="X2361" s="591"/>
      <c r="Y2361" s="591"/>
      <c r="Z2361" s="591"/>
      <c r="AA2361" s="591" t="str">
        <f ca="1">'25'!BP1012</f>
        <v xml:space="preserve"> </v>
      </c>
      <c r="AB2361" s="591"/>
      <c r="AC2361" s="591"/>
      <c r="AD2361" s="591"/>
      <c r="AE2361" s="591">
        <f ca="1">'25'!BQ1012</f>
        <v>0</v>
      </c>
      <c r="AF2361" s="591"/>
      <c r="AG2361" s="591"/>
      <c r="AH2361" s="591"/>
      <c r="AI2361" s="589" t="str">
        <f ca="1">'25'!BR1012</f>
        <v xml:space="preserve"> </v>
      </c>
      <c r="AJ2361" s="589"/>
      <c r="AK2361" s="589"/>
      <c r="AL2361" s="589"/>
      <c r="AM2361" s="589"/>
      <c r="AN2361" s="589"/>
      <c r="AO2361" s="589"/>
    </row>
    <row r="2362" spans="1:41" ht="12.75" customHeight="1" x14ac:dyDescent="0.25">
      <c r="A2362" s="343">
        <v>1008</v>
      </c>
      <c r="B2362" s="589" t="str">
        <f ca="1">'25'!BB1013</f>
        <v xml:space="preserve"> </v>
      </c>
      <c r="C2362" s="589"/>
      <c r="D2362" s="589"/>
      <c r="E2362" s="589"/>
      <c r="F2362" s="589"/>
      <c r="G2362" s="589"/>
      <c r="H2362" s="589" t="str">
        <f ca="1">'25'!BC1013</f>
        <v xml:space="preserve"> </v>
      </c>
      <c r="I2362" s="589"/>
      <c r="J2362" s="589"/>
      <c r="K2362" s="589"/>
      <c r="L2362" s="589"/>
      <c r="M2362" s="589" t="str">
        <f ca="1">'25'!BD1013</f>
        <v xml:space="preserve"> </v>
      </c>
      <c r="N2362" s="589"/>
      <c r="O2362" s="589"/>
      <c r="P2362" s="589"/>
      <c r="Q2362" s="590" t="str">
        <f ca="1">'25'!BS1013</f>
        <v xml:space="preserve"> </v>
      </c>
      <c r="R2362" s="590"/>
      <c r="S2362" s="590"/>
      <c r="T2362" s="590"/>
      <c r="U2362" s="590"/>
      <c r="V2362" s="590"/>
      <c r="W2362" s="591" t="str">
        <f ca="1">'25'!BO1013</f>
        <v xml:space="preserve"> </v>
      </c>
      <c r="X2362" s="591"/>
      <c r="Y2362" s="591"/>
      <c r="Z2362" s="591"/>
      <c r="AA2362" s="591" t="str">
        <f ca="1">'25'!BP1013</f>
        <v xml:space="preserve"> </v>
      </c>
      <c r="AB2362" s="591"/>
      <c r="AC2362" s="591"/>
      <c r="AD2362" s="591"/>
      <c r="AE2362" s="591">
        <f ca="1">'25'!BQ1013</f>
        <v>0</v>
      </c>
      <c r="AF2362" s="591"/>
      <c r="AG2362" s="591"/>
      <c r="AH2362" s="591"/>
      <c r="AI2362" s="589" t="str">
        <f ca="1">'25'!BR1013</f>
        <v xml:space="preserve"> </v>
      </c>
      <c r="AJ2362" s="589"/>
      <c r="AK2362" s="589"/>
      <c r="AL2362" s="589"/>
      <c r="AM2362" s="589"/>
      <c r="AN2362" s="589"/>
      <c r="AO2362" s="589"/>
    </row>
    <row r="2363" spans="1:41" ht="12.75" customHeight="1" x14ac:dyDescent="0.25">
      <c r="A2363" s="343">
        <v>1009</v>
      </c>
      <c r="B2363" s="589" t="str">
        <f ca="1">'25'!BB1014</f>
        <v xml:space="preserve"> </v>
      </c>
      <c r="C2363" s="589"/>
      <c r="D2363" s="589"/>
      <c r="E2363" s="589"/>
      <c r="F2363" s="589"/>
      <c r="G2363" s="589"/>
      <c r="H2363" s="589" t="str">
        <f ca="1">'25'!BC1014</f>
        <v xml:space="preserve"> </v>
      </c>
      <c r="I2363" s="589"/>
      <c r="J2363" s="589"/>
      <c r="K2363" s="589"/>
      <c r="L2363" s="589"/>
      <c r="M2363" s="589" t="str">
        <f ca="1">'25'!BD1014</f>
        <v xml:space="preserve"> </v>
      </c>
      <c r="N2363" s="589"/>
      <c r="O2363" s="589"/>
      <c r="P2363" s="589"/>
      <c r="Q2363" s="590" t="str">
        <f ca="1">'25'!BS1014</f>
        <v xml:space="preserve"> </v>
      </c>
      <c r="R2363" s="590"/>
      <c r="S2363" s="590"/>
      <c r="T2363" s="590"/>
      <c r="U2363" s="590"/>
      <c r="V2363" s="590"/>
      <c r="W2363" s="591" t="str">
        <f ca="1">'25'!BO1014</f>
        <v xml:space="preserve"> </v>
      </c>
      <c r="X2363" s="591"/>
      <c r="Y2363" s="591"/>
      <c r="Z2363" s="591"/>
      <c r="AA2363" s="591" t="str">
        <f ca="1">'25'!BP1014</f>
        <v xml:space="preserve"> </v>
      </c>
      <c r="AB2363" s="591"/>
      <c r="AC2363" s="591"/>
      <c r="AD2363" s="591"/>
      <c r="AE2363" s="591">
        <f ca="1">'25'!BQ1014</f>
        <v>0</v>
      </c>
      <c r="AF2363" s="591"/>
      <c r="AG2363" s="591"/>
      <c r="AH2363" s="591"/>
      <c r="AI2363" s="589" t="str">
        <f ca="1">'25'!BR1014</f>
        <v xml:space="preserve"> </v>
      </c>
      <c r="AJ2363" s="589"/>
      <c r="AK2363" s="589"/>
      <c r="AL2363" s="589"/>
      <c r="AM2363" s="589"/>
      <c r="AN2363" s="589"/>
      <c r="AO2363" s="589"/>
    </row>
    <row r="2364" spans="1:41" ht="12.75" customHeight="1" x14ac:dyDescent="0.25">
      <c r="A2364" s="343">
        <v>1010</v>
      </c>
      <c r="B2364" s="589" t="str">
        <f ca="1">'25'!BB1015</f>
        <v xml:space="preserve"> </v>
      </c>
      <c r="C2364" s="589"/>
      <c r="D2364" s="589"/>
      <c r="E2364" s="589"/>
      <c r="F2364" s="589"/>
      <c r="G2364" s="589"/>
      <c r="H2364" s="589" t="str">
        <f ca="1">'25'!BC1015</f>
        <v xml:space="preserve"> </v>
      </c>
      <c r="I2364" s="589"/>
      <c r="J2364" s="589"/>
      <c r="K2364" s="589"/>
      <c r="L2364" s="589"/>
      <c r="M2364" s="589" t="str">
        <f ca="1">'25'!BD1015</f>
        <v xml:space="preserve"> </v>
      </c>
      <c r="N2364" s="589"/>
      <c r="O2364" s="589"/>
      <c r="P2364" s="589"/>
      <c r="Q2364" s="590" t="str">
        <f ca="1">'25'!BS1015</f>
        <v xml:space="preserve"> </v>
      </c>
      <c r="R2364" s="590"/>
      <c r="S2364" s="590"/>
      <c r="T2364" s="590"/>
      <c r="U2364" s="590"/>
      <c r="V2364" s="590"/>
      <c r="W2364" s="591" t="str">
        <f ca="1">'25'!BO1015</f>
        <v xml:space="preserve"> </v>
      </c>
      <c r="X2364" s="591"/>
      <c r="Y2364" s="591"/>
      <c r="Z2364" s="591"/>
      <c r="AA2364" s="591" t="str">
        <f ca="1">'25'!BP1015</f>
        <v xml:space="preserve"> </v>
      </c>
      <c r="AB2364" s="591"/>
      <c r="AC2364" s="591"/>
      <c r="AD2364" s="591"/>
      <c r="AE2364" s="591">
        <f ca="1">'25'!BQ1015</f>
        <v>0</v>
      </c>
      <c r="AF2364" s="591"/>
      <c r="AG2364" s="591"/>
      <c r="AH2364" s="591"/>
      <c r="AI2364" s="589" t="str">
        <f ca="1">'25'!BR1015</f>
        <v xml:space="preserve"> </v>
      </c>
      <c r="AJ2364" s="589"/>
      <c r="AK2364" s="589"/>
      <c r="AL2364" s="589"/>
      <c r="AM2364" s="589"/>
      <c r="AN2364" s="589"/>
      <c r="AO2364" s="589"/>
    </row>
    <row r="2365" spans="1:41" ht="12.75" customHeight="1" x14ac:dyDescent="0.25">
      <c r="A2365" s="343">
        <v>1011</v>
      </c>
      <c r="B2365" s="589" t="str">
        <f ca="1">'25'!BB1016</f>
        <v xml:space="preserve"> </v>
      </c>
      <c r="C2365" s="589"/>
      <c r="D2365" s="589"/>
      <c r="E2365" s="589"/>
      <c r="F2365" s="589"/>
      <c r="G2365" s="589"/>
      <c r="H2365" s="589" t="str">
        <f ca="1">'25'!BC1016</f>
        <v xml:space="preserve"> </v>
      </c>
      <c r="I2365" s="589"/>
      <c r="J2365" s="589"/>
      <c r="K2365" s="589"/>
      <c r="L2365" s="589"/>
      <c r="M2365" s="589" t="str">
        <f ca="1">'25'!BD1016</f>
        <v xml:space="preserve"> </v>
      </c>
      <c r="N2365" s="589"/>
      <c r="O2365" s="589"/>
      <c r="P2365" s="589"/>
      <c r="Q2365" s="590" t="str">
        <f ca="1">'25'!BS1016</f>
        <v xml:space="preserve"> </v>
      </c>
      <c r="R2365" s="590"/>
      <c r="S2365" s="590"/>
      <c r="T2365" s="590"/>
      <c r="U2365" s="590"/>
      <c r="V2365" s="590"/>
      <c r="W2365" s="591" t="str">
        <f ca="1">'25'!BO1016</f>
        <v xml:space="preserve"> </v>
      </c>
      <c r="X2365" s="591"/>
      <c r="Y2365" s="591"/>
      <c r="Z2365" s="591"/>
      <c r="AA2365" s="591" t="str">
        <f ca="1">'25'!BP1016</f>
        <v xml:space="preserve"> </v>
      </c>
      <c r="AB2365" s="591"/>
      <c r="AC2365" s="591"/>
      <c r="AD2365" s="591"/>
      <c r="AE2365" s="591">
        <f ca="1">'25'!BQ1016</f>
        <v>0</v>
      </c>
      <c r="AF2365" s="591"/>
      <c r="AG2365" s="591"/>
      <c r="AH2365" s="591"/>
      <c r="AI2365" s="589" t="str">
        <f ca="1">'25'!BR1016</f>
        <v xml:space="preserve"> </v>
      </c>
      <c r="AJ2365" s="589"/>
      <c r="AK2365" s="589"/>
      <c r="AL2365" s="589"/>
      <c r="AM2365" s="589"/>
      <c r="AN2365" s="589"/>
      <c r="AO2365" s="589"/>
    </row>
    <row r="2366" spans="1:41" ht="12.75" customHeight="1" x14ac:dyDescent="0.25">
      <c r="A2366" s="343">
        <v>1012</v>
      </c>
      <c r="B2366" s="589" t="str">
        <f ca="1">'25'!BB1017</f>
        <v xml:space="preserve"> </v>
      </c>
      <c r="C2366" s="589"/>
      <c r="D2366" s="589"/>
      <c r="E2366" s="589"/>
      <c r="F2366" s="589"/>
      <c r="G2366" s="589"/>
      <c r="H2366" s="589" t="str">
        <f ca="1">'25'!BC1017</f>
        <v xml:space="preserve"> </v>
      </c>
      <c r="I2366" s="589"/>
      <c r="J2366" s="589"/>
      <c r="K2366" s="589"/>
      <c r="L2366" s="589"/>
      <c r="M2366" s="589" t="str">
        <f ca="1">'25'!BD1017</f>
        <v xml:space="preserve"> </v>
      </c>
      <c r="N2366" s="589"/>
      <c r="O2366" s="589"/>
      <c r="P2366" s="589"/>
      <c r="Q2366" s="590" t="str">
        <f ca="1">'25'!BS1017</f>
        <v xml:space="preserve"> </v>
      </c>
      <c r="R2366" s="590"/>
      <c r="S2366" s="590"/>
      <c r="T2366" s="590"/>
      <c r="U2366" s="590"/>
      <c r="V2366" s="590"/>
      <c r="W2366" s="591" t="str">
        <f ca="1">'25'!BO1017</f>
        <v xml:space="preserve"> </v>
      </c>
      <c r="X2366" s="591"/>
      <c r="Y2366" s="591"/>
      <c r="Z2366" s="591"/>
      <c r="AA2366" s="591" t="str">
        <f ca="1">'25'!BP1017</f>
        <v xml:space="preserve"> </v>
      </c>
      <c r="AB2366" s="591"/>
      <c r="AC2366" s="591"/>
      <c r="AD2366" s="591"/>
      <c r="AE2366" s="591">
        <f ca="1">'25'!BQ1017</f>
        <v>0</v>
      </c>
      <c r="AF2366" s="591"/>
      <c r="AG2366" s="591"/>
      <c r="AH2366" s="591"/>
      <c r="AI2366" s="589" t="str">
        <f ca="1">'25'!BR1017</f>
        <v xml:space="preserve"> </v>
      </c>
      <c r="AJ2366" s="589"/>
      <c r="AK2366" s="589"/>
      <c r="AL2366" s="589"/>
      <c r="AM2366" s="589"/>
      <c r="AN2366" s="589"/>
      <c r="AO2366" s="589"/>
    </row>
    <row r="2367" spans="1:41" ht="12.75" customHeight="1" x14ac:dyDescent="0.25">
      <c r="A2367" s="343">
        <v>1013</v>
      </c>
      <c r="B2367" s="589" t="str">
        <f ca="1">'25'!BB1018</f>
        <v xml:space="preserve"> </v>
      </c>
      <c r="C2367" s="589"/>
      <c r="D2367" s="589"/>
      <c r="E2367" s="589"/>
      <c r="F2367" s="589"/>
      <c r="G2367" s="589"/>
      <c r="H2367" s="589" t="str">
        <f ca="1">'25'!BC1018</f>
        <v xml:space="preserve"> </v>
      </c>
      <c r="I2367" s="589"/>
      <c r="J2367" s="589"/>
      <c r="K2367" s="589"/>
      <c r="L2367" s="589"/>
      <c r="M2367" s="589" t="str">
        <f ca="1">'25'!BD1018</f>
        <v xml:space="preserve"> </v>
      </c>
      <c r="N2367" s="589"/>
      <c r="O2367" s="589"/>
      <c r="P2367" s="589"/>
      <c r="Q2367" s="590" t="str">
        <f ca="1">'25'!BS1018</f>
        <v xml:space="preserve"> </v>
      </c>
      <c r="R2367" s="590"/>
      <c r="S2367" s="590"/>
      <c r="T2367" s="590"/>
      <c r="U2367" s="590"/>
      <c r="V2367" s="590"/>
      <c r="W2367" s="591" t="str">
        <f ca="1">'25'!BO1018</f>
        <v xml:space="preserve"> </v>
      </c>
      <c r="X2367" s="591"/>
      <c r="Y2367" s="591"/>
      <c r="Z2367" s="591"/>
      <c r="AA2367" s="591" t="str">
        <f ca="1">'25'!BP1018</f>
        <v xml:space="preserve"> </v>
      </c>
      <c r="AB2367" s="591"/>
      <c r="AC2367" s="591"/>
      <c r="AD2367" s="591"/>
      <c r="AE2367" s="591">
        <f ca="1">'25'!BQ1018</f>
        <v>0</v>
      </c>
      <c r="AF2367" s="591"/>
      <c r="AG2367" s="591"/>
      <c r="AH2367" s="591"/>
      <c r="AI2367" s="589" t="str">
        <f ca="1">'25'!BR1018</f>
        <v xml:space="preserve"> </v>
      </c>
      <c r="AJ2367" s="589"/>
      <c r="AK2367" s="589"/>
      <c r="AL2367" s="589"/>
      <c r="AM2367" s="589"/>
      <c r="AN2367" s="589"/>
      <c r="AO2367" s="589"/>
    </row>
    <row r="2368" spans="1:41" ht="12.75" customHeight="1" x14ac:dyDescent="0.25">
      <c r="A2368" s="343">
        <v>1014</v>
      </c>
      <c r="B2368" s="589" t="str">
        <f ca="1">'25'!BB1019</f>
        <v xml:space="preserve"> </v>
      </c>
      <c r="C2368" s="589"/>
      <c r="D2368" s="589"/>
      <c r="E2368" s="589"/>
      <c r="F2368" s="589"/>
      <c r="G2368" s="589"/>
      <c r="H2368" s="589" t="str">
        <f ca="1">'25'!BC1019</f>
        <v xml:space="preserve"> </v>
      </c>
      <c r="I2368" s="589"/>
      <c r="J2368" s="589"/>
      <c r="K2368" s="589"/>
      <c r="L2368" s="589"/>
      <c r="M2368" s="589" t="str">
        <f ca="1">'25'!BD1019</f>
        <v xml:space="preserve"> </v>
      </c>
      <c r="N2368" s="589"/>
      <c r="O2368" s="589"/>
      <c r="P2368" s="589"/>
      <c r="Q2368" s="590" t="str">
        <f ca="1">'25'!BS1019</f>
        <v xml:space="preserve"> </v>
      </c>
      <c r="R2368" s="590"/>
      <c r="S2368" s="590"/>
      <c r="T2368" s="590"/>
      <c r="U2368" s="590"/>
      <c r="V2368" s="590"/>
      <c r="W2368" s="591" t="str">
        <f ca="1">'25'!BO1019</f>
        <v xml:space="preserve"> </v>
      </c>
      <c r="X2368" s="591"/>
      <c r="Y2368" s="591"/>
      <c r="Z2368" s="591"/>
      <c r="AA2368" s="591" t="str">
        <f ca="1">'25'!BP1019</f>
        <v xml:space="preserve"> </v>
      </c>
      <c r="AB2368" s="591"/>
      <c r="AC2368" s="591"/>
      <c r="AD2368" s="591"/>
      <c r="AE2368" s="591">
        <f ca="1">'25'!BQ1019</f>
        <v>0</v>
      </c>
      <c r="AF2368" s="591"/>
      <c r="AG2368" s="591"/>
      <c r="AH2368" s="591"/>
      <c r="AI2368" s="589" t="str">
        <f ca="1">'25'!BR1019</f>
        <v xml:space="preserve"> </v>
      </c>
      <c r="AJ2368" s="589"/>
      <c r="AK2368" s="589"/>
      <c r="AL2368" s="589"/>
      <c r="AM2368" s="589"/>
      <c r="AN2368" s="589"/>
      <c r="AO2368" s="589"/>
    </row>
    <row r="2369" spans="1:41" ht="12.75" customHeight="1" x14ac:dyDescent="0.25">
      <c r="A2369" s="343">
        <v>1015</v>
      </c>
      <c r="B2369" s="589" t="str">
        <f ca="1">'25'!BB1020</f>
        <v xml:space="preserve"> </v>
      </c>
      <c r="C2369" s="589"/>
      <c r="D2369" s="589"/>
      <c r="E2369" s="589"/>
      <c r="F2369" s="589"/>
      <c r="G2369" s="589"/>
      <c r="H2369" s="589" t="str">
        <f ca="1">'25'!BC1020</f>
        <v xml:space="preserve"> </v>
      </c>
      <c r="I2369" s="589"/>
      <c r="J2369" s="589"/>
      <c r="K2369" s="589"/>
      <c r="L2369" s="589"/>
      <c r="M2369" s="589" t="str">
        <f ca="1">'25'!BD1020</f>
        <v xml:space="preserve"> </v>
      </c>
      <c r="N2369" s="589"/>
      <c r="O2369" s="589"/>
      <c r="P2369" s="589"/>
      <c r="Q2369" s="590" t="str">
        <f ca="1">'25'!BS1020</f>
        <v xml:space="preserve"> </v>
      </c>
      <c r="R2369" s="590"/>
      <c r="S2369" s="590"/>
      <c r="T2369" s="590"/>
      <c r="U2369" s="590"/>
      <c r="V2369" s="590"/>
      <c r="W2369" s="591" t="str">
        <f ca="1">'25'!BO1020</f>
        <v xml:space="preserve"> </v>
      </c>
      <c r="X2369" s="591"/>
      <c r="Y2369" s="591"/>
      <c r="Z2369" s="591"/>
      <c r="AA2369" s="591" t="str">
        <f ca="1">'25'!BP1020</f>
        <v xml:space="preserve"> </v>
      </c>
      <c r="AB2369" s="591"/>
      <c r="AC2369" s="591"/>
      <c r="AD2369" s="591"/>
      <c r="AE2369" s="591">
        <f ca="1">'25'!BQ1020</f>
        <v>0</v>
      </c>
      <c r="AF2369" s="591"/>
      <c r="AG2369" s="591"/>
      <c r="AH2369" s="591"/>
      <c r="AI2369" s="589" t="str">
        <f ca="1">'25'!BR1020</f>
        <v xml:space="preserve"> </v>
      </c>
      <c r="AJ2369" s="589"/>
      <c r="AK2369" s="589"/>
      <c r="AL2369" s="589"/>
      <c r="AM2369" s="589"/>
      <c r="AN2369" s="589"/>
      <c r="AO2369" s="589"/>
    </row>
    <row r="2370" spans="1:41" ht="12.75" customHeight="1" x14ac:dyDescent="0.25">
      <c r="A2370" s="343">
        <v>1016</v>
      </c>
      <c r="B2370" s="589" t="str">
        <f ca="1">'25'!BB1021</f>
        <v xml:space="preserve"> </v>
      </c>
      <c r="C2370" s="589"/>
      <c r="D2370" s="589"/>
      <c r="E2370" s="589"/>
      <c r="F2370" s="589"/>
      <c r="G2370" s="589"/>
      <c r="H2370" s="589" t="str">
        <f ca="1">'25'!BC1021</f>
        <v xml:space="preserve"> </v>
      </c>
      <c r="I2370" s="589"/>
      <c r="J2370" s="589"/>
      <c r="K2370" s="589"/>
      <c r="L2370" s="589"/>
      <c r="M2370" s="589" t="str">
        <f ca="1">'25'!BD1021</f>
        <v xml:space="preserve"> </v>
      </c>
      <c r="N2370" s="589"/>
      <c r="O2370" s="589"/>
      <c r="P2370" s="589"/>
      <c r="Q2370" s="590" t="str">
        <f ca="1">'25'!BS1021</f>
        <v xml:space="preserve"> </v>
      </c>
      <c r="R2370" s="590"/>
      <c r="S2370" s="590"/>
      <c r="T2370" s="590"/>
      <c r="U2370" s="590"/>
      <c r="V2370" s="590"/>
      <c r="W2370" s="591" t="str">
        <f ca="1">'25'!BO1021</f>
        <v xml:space="preserve"> </v>
      </c>
      <c r="X2370" s="591"/>
      <c r="Y2370" s="591"/>
      <c r="Z2370" s="591"/>
      <c r="AA2370" s="591" t="str">
        <f ca="1">'25'!BP1021</f>
        <v xml:space="preserve"> </v>
      </c>
      <c r="AB2370" s="591"/>
      <c r="AC2370" s="591"/>
      <c r="AD2370" s="591"/>
      <c r="AE2370" s="591">
        <f ca="1">'25'!BQ1021</f>
        <v>0</v>
      </c>
      <c r="AF2370" s="591"/>
      <c r="AG2370" s="591"/>
      <c r="AH2370" s="591"/>
      <c r="AI2370" s="589" t="str">
        <f ca="1">'25'!BR1021</f>
        <v xml:space="preserve"> </v>
      </c>
      <c r="AJ2370" s="589"/>
      <c r="AK2370" s="589"/>
      <c r="AL2370" s="589"/>
      <c r="AM2370" s="589"/>
      <c r="AN2370" s="589"/>
      <c r="AO2370" s="589"/>
    </row>
    <row r="2371" spans="1:41" ht="12.75" customHeight="1" x14ac:dyDescent="0.25">
      <c r="A2371" s="343">
        <v>1017</v>
      </c>
      <c r="B2371" s="589" t="str">
        <f ca="1">'25'!BB1022</f>
        <v xml:space="preserve"> </v>
      </c>
      <c r="C2371" s="589"/>
      <c r="D2371" s="589"/>
      <c r="E2371" s="589"/>
      <c r="F2371" s="589"/>
      <c r="G2371" s="589"/>
      <c r="H2371" s="589" t="str">
        <f ca="1">'25'!BC1022</f>
        <v xml:space="preserve"> </v>
      </c>
      <c r="I2371" s="589"/>
      <c r="J2371" s="589"/>
      <c r="K2371" s="589"/>
      <c r="L2371" s="589"/>
      <c r="M2371" s="589" t="str">
        <f ca="1">'25'!BD1022</f>
        <v xml:space="preserve"> </v>
      </c>
      <c r="N2371" s="589"/>
      <c r="O2371" s="589"/>
      <c r="P2371" s="589"/>
      <c r="Q2371" s="590" t="str">
        <f ca="1">'25'!BS1022</f>
        <v xml:space="preserve"> </v>
      </c>
      <c r="R2371" s="590"/>
      <c r="S2371" s="590"/>
      <c r="T2371" s="590"/>
      <c r="U2371" s="590"/>
      <c r="V2371" s="590"/>
      <c r="W2371" s="591" t="str">
        <f ca="1">'25'!BO1022</f>
        <v xml:space="preserve"> </v>
      </c>
      <c r="X2371" s="591"/>
      <c r="Y2371" s="591"/>
      <c r="Z2371" s="591"/>
      <c r="AA2371" s="591" t="str">
        <f ca="1">'25'!BP1022</f>
        <v xml:space="preserve"> </v>
      </c>
      <c r="AB2371" s="591"/>
      <c r="AC2371" s="591"/>
      <c r="AD2371" s="591"/>
      <c r="AE2371" s="591">
        <f ca="1">'25'!BQ1022</f>
        <v>0</v>
      </c>
      <c r="AF2371" s="591"/>
      <c r="AG2371" s="591"/>
      <c r="AH2371" s="591"/>
      <c r="AI2371" s="589" t="str">
        <f ca="1">'25'!BR1022</f>
        <v xml:space="preserve"> </v>
      </c>
      <c r="AJ2371" s="589"/>
      <c r="AK2371" s="589"/>
      <c r="AL2371" s="589"/>
      <c r="AM2371" s="589"/>
      <c r="AN2371" s="589"/>
      <c r="AO2371" s="589"/>
    </row>
    <row r="2372" spans="1:41" ht="12.75" customHeight="1" x14ac:dyDescent="0.25">
      <c r="A2372" s="343">
        <v>1018</v>
      </c>
      <c r="B2372" s="589" t="str">
        <f ca="1">'25'!BB1023</f>
        <v xml:space="preserve"> </v>
      </c>
      <c r="C2372" s="589"/>
      <c r="D2372" s="589"/>
      <c r="E2372" s="589"/>
      <c r="F2372" s="589"/>
      <c r="G2372" s="589"/>
      <c r="H2372" s="589" t="str">
        <f ca="1">'25'!BC1023</f>
        <v xml:space="preserve"> </v>
      </c>
      <c r="I2372" s="589"/>
      <c r="J2372" s="589"/>
      <c r="K2372" s="589"/>
      <c r="L2372" s="589"/>
      <c r="M2372" s="589" t="str">
        <f ca="1">'25'!BD1023</f>
        <v xml:space="preserve"> </v>
      </c>
      <c r="N2372" s="589"/>
      <c r="O2372" s="589"/>
      <c r="P2372" s="589"/>
      <c r="Q2372" s="590" t="str">
        <f ca="1">'25'!BS1023</f>
        <v xml:space="preserve"> </v>
      </c>
      <c r="R2372" s="590"/>
      <c r="S2372" s="590"/>
      <c r="T2372" s="590"/>
      <c r="U2372" s="590"/>
      <c r="V2372" s="590"/>
      <c r="W2372" s="591" t="str">
        <f ca="1">'25'!BO1023</f>
        <v xml:space="preserve"> </v>
      </c>
      <c r="X2372" s="591"/>
      <c r="Y2372" s="591"/>
      <c r="Z2372" s="591"/>
      <c r="AA2372" s="591" t="str">
        <f ca="1">'25'!BP1023</f>
        <v xml:space="preserve"> </v>
      </c>
      <c r="AB2372" s="591"/>
      <c r="AC2372" s="591"/>
      <c r="AD2372" s="591"/>
      <c r="AE2372" s="591">
        <f ca="1">'25'!BQ1023</f>
        <v>0</v>
      </c>
      <c r="AF2372" s="591"/>
      <c r="AG2372" s="591"/>
      <c r="AH2372" s="591"/>
      <c r="AI2372" s="589" t="str">
        <f ca="1">'25'!BR1023</f>
        <v xml:space="preserve"> </v>
      </c>
      <c r="AJ2372" s="589"/>
      <c r="AK2372" s="589"/>
      <c r="AL2372" s="589"/>
      <c r="AM2372" s="589"/>
      <c r="AN2372" s="589"/>
      <c r="AO2372" s="589"/>
    </row>
    <row r="2373" spans="1:41" ht="12.75" customHeight="1" x14ac:dyDescent="0.25">
      <c r="A2373" s="343">
        <v>1019</v>
      </c>
      <c r="B2373" s="589" t="str">
        <f ca="1">'25'!BB1024</f>
        <v xml:space="preserve"> </v>
      </c>
      <c r="C2373" s="589"/>
      <c r="D2373" s="589"/>
      <c r="E2373" s="589"/>
      <c r="F2373" s="589"/>
      <c r="G2373" s="589"/>
      <c r="H2373" s="589" t="str">
        <f ca="1">'25'!BC1024</f>
        <v xml:space="preserve"> </v>
      </c>
      <c r="I2373" s="589"/>
      <c r="J2373" s="589"/>
      <c r="K2373" s="589"/>
      <c r="L2373" s="589"/>
      <c r="M2373" s="589" t="str">
        <f ca="1">'25'!BD1024</f>
        <v xml:space="preserve"> </v>
      </c>
      <c r="N2373" s="589"/>
      <c r="O2373" s="589"/>
      <c r="P2373" s="589"/>
      <c r="Q2373" s="590" t="str">
        <f ca="1">'25'!BS1024</f>
        <v xml:space="preserve"> </v>
      </c>
      <c r="R2373" s="590"/>
      <c r="S2373" s="590"/>
      <c r="T2373" s="590"/>
      <c r="U2373" s="590"/>
      <c r="V2373" s="590"/>
      <c r="W2373" s="591" t="str">
        <f ca="1">'25'!BO1024</f>
        <v xml:space="preserve"> </v>
      </c>
      <c r="X2373" s="591"/>
      <c r="Y2373" s="591"/>
      <c r="Z2373" s="591"/>
      <c r="AA2373" s="591" t="str">
        <f ca="1">'25'!BP1024</f>
        <v xml:space="preserve"> </v>
      </c>
      <c r="AB2373" s="591"/>
      <c r="AC2373" s="591"/>
      <c r="AD2373" s="591"/>
      <c r="AE2373" s="591">
        <f ca="1">'25'!BQ1024</f>
        <v>0</v>
      </c>
      <c r="AF2373" s="591"/>
      <c r="AG2373" s="591"/>
      <c r="AH2373" s="591"/>
      <c r="AI2373" s="589" t="str">
        <f ca="1">'25'!BR1024</f>
        <v xml:space="preserve"> </v>
      </c>
      <c r="AJ2373" s="589"/>
      <c r="AK2373" s="589"/>
      <c r="AL2373" s="589"/>
      <c r="AM2373" s="589"/>
      <c r="AN2373" s="589"/>
      <c r="AO2373" s="589"/>
    </row>
    <row r="2374" spans="1:41" ht="12.75" customHeight="1" x14ac:dyDescent="0.25">
      <c r="A2374" s="343">
        <v>1020</v>
      </c>
      <c r="B2374" s="589" t="str">
        <f ca="1">'25'!BB1025</f>
        <v xml:space="preserve"> </v>
      </c>
      <c r="C2374" s="589"/>
      <c r="D2374" s="589"/>
      <c r="E2374" s="589"/>
      <c r="F2374" s="589"/>
      <c r="G2374" s="589"/>
      <c r="H2374" s="589" t="str">
        <f ca="1">'25'!BC1025</f>
        <v xml:space="preserve"> </v>
      </c>
      <c r="I2374" s="589"/>
      <c r="J2374" s="589"/>
      <c r="K2374" s="589"/>
      <c r="L2374" s="589"/>
      <c r="M2374" s="589" t="str">
        <f ca="1">'25'!BD1025</f>
        <v xml:space="preserve"> </v>
      </c>
      <c r="N2374" s="589"/>
      <c r="O2374" s="589"/>
      <c r="P2374" s="589"/>
      <c r="Q2374" s="590" t="str">
        <f ca="1">'25'!BS1025</f>
        <v xml:space="preserve"> </v>
      </c>
      <c r="R2374" s="590"/>
      <c r="S2374" s="590"/>
      <c r="T2374" s="590"/>
      <c r="U2374" s="590"/>
      <c r="V2374" s="590"/>
      <c r="W2374" s="591" t="str">
        <f ca="1">'25'!BO1025</f>
        <v xml:space="preserve"> </v>
      </c>
      <c r="X2374" s="591"/>
      <c r="Y2374" s="591"/>
      <c r="Z2374" s="591"/>
      <c r="AA2374" s="591" t="str">
        <f ca="1">'25'!BP1025</f>
        <v xml:space="preserve"> </v>
      </c>
      <c r="AB2374" s="591"/>
      <c r="AC2374" s="591"/>
      <c r="AD2374" s="591"/>
      <c r="AE2374" s="591">
        <f ca="1">'25'!BQ1025</f>
        <v>0</v>
      </c>
      <c r="AF2374" s="591"/>
      <c r="AG2374" s="591"/>
      <c r="AH2374" s="591"/>
      <c r="AI2374" s="589" t="str">
        <f ca="1">'25'!BR1025</f>
        <v xml:space="preserve"> </v>
      </c>
      <c r="AJ2374" s="589"/>
      <c r="AK2374" s="589"/>
      <c r="AL2374" s="589"/>
      <c r="AM2374" s="589"/>
      <c r="AN2374" s="589"/>
      <c r="AO2374" s="589"/>
    </row>
    <row r="2375" spans="1:41" ht="12.75" customHeight="1" x14ac:dyDescent="0.25">
      <c r="A2375" s="343">
        <v>1021</v>
      </c>
      <c r="B2375" s="589" t="str">
        <f ca="1">'25'!BB1026</f>
        <v xml:space="preserve"> </v>
      </c>
      <c r="C2375" s="589"/>
      <c r="D2375" s="589"/>
      <c r="E2375" s="589"/>
      <c r="F2375" s="589"/>
      <c r="G2375" s="589"/>
      <c r="H2375" s="589" t="str">
        <f ca="1">'25'!BC1026</f>
        <v xml:space="preserve"> </v>
      </c>
      <c r="I2375" s="589"/>
      <c r="J2375" s="589"/>
      <c r="K2375" s="589"/>
      <c r="L2375" s="589"/>
      <c r="M2375" s="589" t="str">
        <f ca="1">'25'!BD1026</f>
        <v xml:space="preserve"> </v>
      </c>
      <c r="N2375" s="589"/>
      <c r="O2375" s="589"/>
      <c r="P2375" s="589"/>
      <c r="Q2375" s="590" t="str">
        <f ca="1">'25'!BS1026</f>
        <v xml:space="preserve"> </v>
      </c>
      <c r="R2375" s="590"/>
      <c r="S2375" s="590"/>
      <c r="T2375" s="590"/>
      <c r="U2375" s="590"/>
      <c r="V2375" s="590"/>
      <c r="W2375" s="591" t="str">
        <f ca="1">'25'!BO1026</f>
        <v xml:space="preserve"> </v>
      </c>
      <c r="X2375" s="591"/>
      <c r="Y2375" s="591"/>
      <c r="Z2375" s="591"/>
      <c r="AA2375" s="591" t="str">
        <f ca="1">'25'!BP1026</f>
        <v xml:space="preserve"> </v>
      </c>
      <c r="AB2375" s="591"/>
      <c r="AC2375" s="591"/>
      <c r="AD2375" s="591"/>
      <c r="AE2375" s="591">
        <f ca="1">'25'!BQ1026</f>
        <v>0</v>
      </c>
      <c r="AF2375" s="591"/>
      <c r="AG2375" s="591"/>
      <c r="AH2375" s="591"/>
      <c r="AI2375" s="589" t="str">
        <f ca="1">'25'!BR1026</f>
        <v xml:space="preserve"> </v>
      </c>
      <c r="AJ2375" s="589"/>
      <c r="AK2375" s="589"/>
      <c r="AL2375" s="589"/>
      <c r="AM2375" s="589"/>
      <c r="AN2375" s="589"/>
      <c r="AO2375" s="589"/>
    </row>
    <row r="2376" spans="1:41" ht="12.75" customHeight="1" x14ac:dyDescent="0.25">
      <c r="A2376" s="343">
        <v>1022</v>
      </c>
      <c r="B2376" s="589" t="str">
        <f ca="1">'25'!BB1027</f>
        <v xml:space="preserve"> </v>
      </c>
      <c r="C2376" s="589"/>
      <c r="D2376" s="589"/>
      <c r="E2376" s="589"/>
      <c r="F2376" s="589"/>
      <c r="G2376" s="589"/>
      <c r="H2376" s="589" t="str">
        <f ca="1">'25'!BC1027</f>
        <v xml:space="preserve"> </v>
      </c>
      <c r="I2376" s="589"/>
      <c r="J2376" s="589"/>
      <c r="K2376" s="589"/>
      <c r="L2376" s="589"/>
      <c r="M2376" s="589" t="str">
        <f ca="1">'25'!BD1027</f>
        <v xml:space="preserve"> </v>
      </c>
      <c r="N2376" s="589"/>
      <c r="O2376" s="589"/>
      <c r="P2376" s="589"/>
      <c r="Q2376" s="590" t="str">
        <f ca="1">'25'!BS1027</f>
        <v xml:space="preserve"> </v>
      </c>
      <c r="R2376" s="590"/>
      <c r="S2376" s="590"/>
      <c r="T2376" s="590"/>
      <c r="U2376" s="590"/>
      <c r="V2376" s="590"/>
      <c r="W2376" s="591" t="str">
        <f ca="1">'25'!BO1027</f>
        <v xml:space="preserve"> </v>
      </c>
      <c r="X2376" s="591"/>
      <c r="Y2376" s="591"/>
      <c r="Z2376" s="591"/>
      <c r="AA2376" s="591" t="str">
        <f ca="1">'25'!BP1027</f>
        <v xml:space="preserve"> </v>
      </c>
      <c r="AB2376" s="591"/>
      <c r="AC2376" s="591"/>
      <c r="AD2376" s="591"/>
      <c r="AE2376" s="591">
        <f ca="1">'25'!BQ1027</f>
        <v>0</v>
      </c>
      <c r="AF2376" s="591"/>
      <c r="AG2376" s="591"/>
      <c r="AH2376" s="591"/>
      <c r="AI2376" s="589" t="str">
        <f ca="1">'25'!BR1027</f>
        <v xml:space="preserve"> </v>
      </c>
      <c r="AJ2376" s="589"/>
      <c r="AK2376" s="589"/>
      <c r="AL2376" s="589"/>
      <c r="AM2376" s="589"/>
      <c r="AN2376" s="589"/>
      <c r="AO2376" s="589"/>
    </row>
    <row r="2377" spans="1:41" ht="12.75" customHeight="1" x14ac:dyDescent="0.25">
      <c r="A2377" s="343">
        <v>1023</v>
      </c>
      <c r="B2377" s="589" t="str">
        <f ca="1">'25'!BB1028</f>
        <v xml:space="preserve"> </v>
      </c>
      <c r="C2377" s="589"/>
      <c r="D2377" s="589"/>
      <c r="E2377" s="589"/>
      <c r="F2377" s="589"/>
      <c r="G2377" s="589"/>
      <c r="H2377" s="589" t="str">
        <f ca="1">'25'!BC1028</f>
        <v xml:space="preserve"> </v>
      </c>
      <c r="I2377" s="589"/>
      <c r="J2377" s="589"/>
      <c r="K2377" s="589"/>
      <c r="L2377" s="589"/>
      <c r="M2377" s="589" t="str">
        <f ca="1">'25'!BD1028</f>
        <v xml:space="preserve"> </v>
      </c>
      <c r="N2377" s="589"/>
      <c r="O2377" s="589"/>
      <c r="P2377" s="589"/>
      <c r="Q2377" s="590" t="str">
        <f ca="1">'25'!BS1028</f>
        <v xml:space="preserve"> </v>
      </c>
      <c r="R2377" s="590"/>
      <c r="S2377" s="590"/>
      <c r="T2377" s="590"/>
      <c r="U2377" s="590"/>
      <c r="V2377" s="590"/>
      <c r="W2377" s="591" t="str">
        <f ca="1">'25'!BO1028</f>
        <v xml:space="preserve"> </v>
      </c>
      <c r="X2377" s="591"/>
      <c r="Y2377" s="591"/>
      <c r="Z2377" s="591"/>
      <c r="AA2377" s="591" t="str">
        <f ca="1">'25'!BP1028</f>
        <v xml:space="preserve"> </v>
      </c>
      <c r="AB2377" s="591"/>
      <c r="AC2377" s="591"/>
      <c r="AD2377" s="591"/>
      <c r="AE2377" s="591">
        <f ca="1">'25'!BQ1028</f>
        <v>0</v>
      </c>
      <c r="AF2377" s="591"/>
      <c r="AG2377" s="591"/>
      <c r="AH2377" s="591"/>
      <c r="AI2377" s="589" t="str">
        <f ca="1">'25'!BR1028</f>
        <v xml:space="preserve"> </v>
      </c>
      <c r="AJ2377" s="589"/>
      <c r="AK2377" s="589"/>
      <c r="AL2377" s="589"/>
      <c r="AM2377" s="589"/>
      <c r="AN2377" s="589"/>
      <c r="AO2377" s="589"/>
    </row>
    <row r="2378" spans="1:41" ht="12.75" customHeight="1" x14ac:dyDescent="0.25">
      <c r="A2378" s="343">
        <v>1024</v>
      </c>
      <c r="B2378" s="589" t="str">
        <f ca="1">'25'!BB1029</f>
        <v xml:space="preserve"> </v>
      </c>
      <c r="C2378" s="589"/>
      <c r="D2378" s="589"/>
      <c r="E2378" s="589"/>
      <c r="F2378" s="589"/>
      <c r="G2378" s="589"/>
      <c r="H2378" s="589" t="str">
        <f ca="1">'25'!BC1029</f>
        <v xml:space="preserve"> </v>
      </c>
      <c r="I2378" s="589"/>
      <c r="J2378" s="589"/>
      <c r="K2378" s="589"/>
      <c r="L2378" s="589"/>
      <c r="M2378" s="589" t="str">
        <f ca="1">'25'!BD1029</f>
        <v xml:space="preserve"> </v>
      </c>
      <c r="N2378" s="589"/>
      <c r="O2378" s="589"/>
      <c r="P2378" s="589"/>
      <c r="Q2378" s="590" t="str">
        <f ca="1">'25'!BS1029</f>
        <v xml:space="preserve"> </v>
      </c>
      <c r="R2378" s="590"/>
      <c r="S2378" s="590"/>
      <c r="T2378" s="590"/>
      <c r="U2378" s="590"/>
      <c r="V2378" s="590"/>
      <c r="W2378" s="591" t="str">
        <f ca="1">'25'!BO1029</f>
        <v xml:space="preserve"> </v>
      </c>
      <c r="X2378" s="591"/>
      <c r="Y2378" s="591"/>
      <c r="Z2378" s="591"/>
      <c r="AA2378" s="591" t="str">
        <f ca="1">'25'!BP1029</f>
        <v xml:space="preserve"> </v>
      </c>
      <c r="AB2378" s="591"/>
      <c r="AC2378" s="591"/>
      <c r="AD2378" s="591"/>
      <c r="AE2378" s="591">
        <f ca="1">'25'!BQ1029</f>
        <v>0</v>
      </c>
      <c r="AF2378" s="591"/>
      <c r="AG2378" s="591"/>
      <c r="AH2378" s="591"/>
      <c r="AI2378" s="589" t="str">
        <f ca="1">'25'!BR1029</f>
        <v xml:space="preserve"> </v>
      </c>
      <c r="AJ2378" s="589"/>
      <c r="AK2378" s="589"/>
      <c r="AL2378" s="589"/>
      <c r="AM2378" s="589"/>
      <c r="AN2378" s="589"/>
      <c r="AO2378" s="589"/>
    </row>
    <row r="2379" spans="1:41" ht="12.75" customHeight="1" x14ac:dyDescent="0.25">
      <c r="A2379" s="343">
        <v>1025</v>
      </c>
      <c r="B2379" s="589" t="str">
        <f ca="1">'25'!BB1030</f>
        <v xml:space="preserve"> </v>
      </c>
      <c r="C2379" s="589"/>
      <c r="D2379" s="589"/>
      <c r="E2379" s="589"/>
      <c r="F2379" s="589"/>
      <c r="G2379" s="589"/>
      <c r="H2379" s="589" t="str">
        <f ca="1">'25'!BC1030</f>
        <v xml:space="preserve"> </v>
      </c>
      <c r="I2379" s="589"/>
      <c r="J2379" s="589"/>
      <c r="K2379" s="589"/>
      <c r="L2379" s="589"/>
      <c r="M2379" s="589" t="str">
        <f ca="1">'25'!BD1030</f>
        <v xml:space="preserve"> </v>
      </c>
      <c r="N2379" s="589"/>
      <c r="O2379" s="589"/>
      <c r="P2379" s="589"/>
      <c r="Q2379" s="590" t="str">
        <f ca="1">'25'!BS1030</f>
        <v xml:space="preserve"> </v>
      </c>
      <c r="R2379" s="590"/>
      <c r="S2379" s="590"/>
      <c r="T2379" s="590"/>
      <c r="U2379" s="590"/>
      <c r="V2379" s="590"/>
      <c r="W2379" s="591" t="str">
        <f ca="1">'25'!BO1030</f>
        <v xml:space="preserve"> </v>
      </c>
      <c r="X2379" s="591"/>
      <c r="Y2379" s="591"/>
      <c r="Z2379" s="591"/>
      <c r="AA2379" s="591" t="str">
        <f ca="1">'25'!BP1030</f>
        <v xml:space="preserve"> </v>
      </c>
      <c r="AB2379" s="591"/>
      <c r="AC2379" s="591"/>
      <c r="AD2379" s="591"/>
      <c r="AE2379" s="591">
        <f ca="1">'25'!BQ1030</f>
        <v>0</v>
      </c>
      <c r="AF2379" s="591"/>
      <c r="AG2379" s="591"/>
      <c r="AH2379" s="591"/>
      <c r="AI2379" s="589" t="str">
        <f ca="1">'25'!BR1030</f>
        <v xml:space="preserve"> </v>
      </c>
      <c r="AJ2379" s="589"/>
      <c r="AK2379" s="589"/>
      <c r="AL2379" s="589"/>
      <c r="AM2379" s="589"/>
      <c r="AN2379" s="589"/>
      <c r="AO2379" s="589"/>
    </row>
    <row r="2380" spans="1:41" ht="12.75" customHeight="1" x14ac:dyDescent="0.25">
      <c r="A2380" s="343">
        <v>1026</v>
      </c>
      <c r="B2380" s="589" t="str">
        <f ca="1">'25'!BB1031</f>
        <v xml:space="preserve"> </v>
      </c>
      <c r="C2380" s="589"/>
      <c r="D2380" s="589"/>
      <c r="E2380" s="589"/>
      <c r="F2380" s="589"/>
      <c r="G2380" s="589"/>
      <c r="H2380" s="589" t="str">
        <f ca="1">'25'!BC1031</f>
        <v xml:space="preserve"> </v>
      </c>
      <c r="I2380" s="589"/>
      <c r="J2380" s="589"/>
      <c r="K2380" s="589"/>
      <c r="L2380" s="589"/>
      <c r="M2380" s="589" t="str">
        <f ca="1">'25'!BD1031</f>
        <v xml:space="preserve"> </v>
      </c>
      <c r="N2380" s="589"/>
      <c r="O2380" s="589"/>
      <c r="P2380" s="589"/>
      <c r="Q2380" s="590" t="str">
        <f ca="1">'25'!BS1031</f>
        <v xml:space="preserve"> </v>
      </c>
      <c r="R2380" s="590"/>
      <c r="S2380" s="590"/>
      <c r="T2380" s="590"/>
      <c r="U2380" s="590"/>
      <c r="V2380" s="590"/>
      <c r="W2380" s="591" t="str">
        <f ca="1">'25'!BO1031</f>
        <v xml:space="preserve"> </v>
      </c>
      <c r="X2380" s="591"/>
      <c r="Y2380" s="591"/>
      <c r="Z2380" s="591"/>
      <c r="AA2380" s="591" t="str">
        <f ca="1">'25'!BP1031</f>
        <v xml:space="preserve"> </v>
      </c>
      <c r="AB2380" s="591"/>
      <c r="AC2380" s="591"/>
      <c r="AD2380" s="591"/>
      <c r="AE2380" s="591">
        <f ca="1">'25'!BQ1031</f>
        <v>0</v>
      </c>
      <c r="AF2380" s="591"/>
      <c r="AG2380" s="591"/>
      <c r="AH2380" s="591"/>
      <c r="AI2380" s="589" t="str">
        <f ca="1">'25'!BR1031</f>
        <v xml:space="preserve"> </v>
      </c>
      <c r="AJ2380" s="589"/>
      <c r="AK2380" s="589"/>
      <c r="AL2380" s="589"/>
      <c r="AM2380" s="589"/>
      <c r="AN2380" s="589"/>
      <c r="AO2380" s="589"/>
    </row>
    <row r="2381" spans="1:41" ht="12.75" customHeight="1" x14ac:dyDescent="0.25">
      <c r="A2381" s="343">
        <v>1027</v>
      </c>
      <c r="B2381" s="589" t="str">
        <f ca="1">'25'!BB1032</f>
        <v xml:space="preserve"> </v>
      </c>
      <c r="C2381" s="589"/>
      <c r="D2381" s="589"/>
      <c r="E2381" s="589"/>
      <c r="F2381" s="589"/>
      <c r="G2381" s="589"/>
      <c r="H2381" s="589" t="str">
        <f ca="1">'25'!BC1032</f>
        <v xml:space="preserve"> </v>
      </c>
      <c r="I2381" s="589"/>
      <c r="J2381" s="589"/>
      <c r="K2381" s="589"/>
      <c r="L2381" s="589"/>
      <c r="M2381" s="589" t="str">
        <f ca="1">'25'!BD1032</f>
        <v xml:space="preserve"> </v>
      </c>
      <c r="N2381" s="589"/>
      <c r="O2381" s="589"/>
      <c r="P2381" s="589"/>
      <c r="Q2381" s="590" t="str">
        <f ca="1">'25'!BS1032</f>
        <v xml:space="preserve"> </v>
      </c>
      <c r="R2381" s="590"/>
      <c r="S2381" s="590"/>
      <c r="T2381" s="590"/>
      <c r="U2381" s="590"/>
      <c r="V2381" s="590"/>
      <c r="W2381" s="591" t="str">
        <f ca="1">'25'!BO1032</f>
        <v xml:space="preserve"> </v>
      </c>
      <c r="X2381" s="591"/>
      <c r="Y2381" s="591"/>
      <c r="Z2381" s="591"/>
      <c r="AA2381" s="591" t="str">
        <f ca="1">'25'!BP1032</f>
        <v xml:space="preserve"> </v>
      </c>
      <c r="AB2381" s="591"/>
      <c r="AC2381" s="591"/>
      <c r="AD2381" s="591"/>
      <c r="AE2381" s="591">
        <f ca="1">'25'!BQ1032</f>
        <v>0</v>
      </c>
      <c r="AF2381" s="591"/>
      <c r="AG2381" s="591"/>
      <c r="AH2381" s="591"/>
      <c r="AI2381" s="589" t="str">
        <f ca="1">'25'!BR1032</f>
        <v xml:space="preserve"> </v>
      </c>
      <c r="AJ2381" s="589"/>
      <c r="AK2381" s="589"/>
      <c r="AL2381" s="589"/>
      <c r="AM2381" s="589"/>
      <c r="AN2381" s="589"/>
      <c r="AO2381" s="589"/>
    </row>
    <row r="2382" spans="1:41" ht="12.75" customHeight="1" x14ac:dyDescent="0.25">
      <c r="A2382" s="343">
        <v>1028</v>
      </c>
      <c r="B2382" s="589" t="str">
        <f ca="1">'25'!BB1033</f>
        <v xml:space="preserve"> </v>
      </c>
      <c r="C2382" s="589"/>
      <c r="D2382" s="589"/>
      <c r="E2382" s="589"/>
      <c r="F2382" s="589"/>
      <c r="G2382" s="589"/>
      <c r="H2382" s="589" t="str">
        <f ca="1">'25'!BC1033</f>
        <v xml:space="preserve"> </v>
      </c>
      <c r="I2382" s="589"/>
      <c r="J2382" s="589"/>
      <c r="K2382" s="589"/>
      <c r="L2382" s="589"/>
      <c r="M2382" s="589" t="str">
        <f ca="1">'25'!BD1033</f>
        <v xml:space="preserve"> </v>
      </c>
      <c r="N2382" s="589"/>
      <c r="O2382" s="589"/>
      <c r="P2382" s="589"/>
      <c r="Q2382" s="590" t="str">
        <f ca="1">'25'!BS1033</f>
        <v xml:space="preserve"> </v>
      </c>
      <c r="R2382" s="590"/>
      <c r="S2382" s="590"/>
      <c r="T2382" s="590"/>
      <c r="U2382" s="590"/>
      <c r="V2382" s="590"/>
      <c r="W2382" s="591" t="str">
        <f ca="1">'25'!BO1033</f>
        <v xml:space="preserve"> </v>
      </c>
      <c r="X2382" s="591"/>
      <c r="Y2382" s="591"/>
      <c r="Z2382" s="591"/>
      <c r="AA2382" s="591" t="str">
        <f ca="1">'25'!BP1033</f>
        <v xml:space="preserve"> </v>
      </c>
      <c r="AB2382" s="591"/>
      <c r="AC2382" s="591"/>
      <c r="AD2382" s="591"/>
      <c r="AE2382" s="591">
        <f ca="1">'25'!BQ1033</f>
        <v>0</v>
      </c>
      <c r="AF2382" s="591"/>
      <c r="AG2382" s="591"/>
      <c r="AH2382" s="591"/>
      <c r="AI2382" s="589" t="str">
        <f ca="1">'25'!BR1033</f>
        <v xml:space="preserve"> </v>
      </c>
      <c r="AJ2382" s="589"/>
      <c r="AK2382" s="589"/>
      <c r="AL2382" s="589"/>
      <c r="AM2382" s="589"/>
      <c r="AN2382" s="589"/>
      <c r="AO2382" s="589"/>
    </row>
    <row r="2383" spans="1:41" ht="12.75" customHeight="1" x14ac:dyDescent="0.25">
      <c r="A2383" s="343">
        <v>1029</v>
      </c>
      <c r="B2383" s="589" t="str">
        <f ca="1">'25'!BB1034</f>
        <v xml:space="preserve"> </v>
      </c>
      <c r="C2383" s="589"/>
      <c r="D2383" s="589"/>
      <c r="E2383" s="589"/>
      <c r="F2383" s="589"/>
      <c r="G2383" s="589"/>
      <c r="H2383" s="589" t="str">
        <f ca="1">'25'!BC1034</f>
        <v xml:space="preserve"> </v>
      </c>
      <c r="I2383" s="589"/>
      <c r="J2383" s="589"/>
      <c r="K2383" s="589"/>
      <c r="L2383" s="589"/>
      <c r="M2383" s="589" t="str">
        <f ca="1">'25'!BD1034</f>
        <v xml:space="preserve"> </v>
      </c>
      <c r="N2383" s="589"/>
      <c r="O2383" s="589"/>
      <c r="P2383" s="589"/>
      <c r="Q2383" s="590" t="str">
        <f ca="1">'25'!BS1034</f>
        <v xml:space="preserve"> </v>
      </c>
      <c r="R2383" s="590"/>
      <c r="S2383" s="590"/>
      <c r="T2383" s="590"/>
      <c r="U2383" s="590"/>
      <c r="V2383" s="590"/>
      <c r="W2383" s="591" t="str">
        <f ca="1">'25'!BO1034</f>
        <v xml:space="preserve"> </v>
      </c>
      <c r="X2383" s="591"/>
      <c r="Y2383" s="591"/>
      <c r="Z2383" s="591"/>
      <c r="AA2383" s="591" t="str">
        <f ca="1">'25'!BP1034</f>
        <v xml:space="preserve"> </v>
      </c>
      <c r="AB2383" s="591"/>
      <c r="AC2383" s="591"/>
      <c r="AD2383" s="591"/>
      <c r="AE2383" s="591">
        <f ca="1">'25'!BQ1034</f>
        <v>0</v>
      </c>
      <c r="AF2383" s="591"/>
      <c r="AG2383" s="591"/>
      <c r="AH2383" s="591"/>
      <c r="AI2383" s="589" t="str">
        <f ca="1">'25'!BR1034</f>
        <v xml:space="preserve"> </v>
      </c>
      <c r="AJ2383" s="589"/>
      <c r="AK2383" s="589"/>
      <c r="AL2383" s="589"/>
      <c r="AM2383" s="589"/>
      <c r="AN2383" s="589"/>
      <c r="AO2383" s="589"/>
    </row>
    <row r="2384" spans="1:41" ht="12.75" customHeight="1" x14ac:dyDescent="0.25">
      <c r="A2384" s="343">
        <v>1030</v>
      </c>
      <c r="B2384" s="589" t="str">
        <f ca="1">'25'!BB1035</f>
        <v xml:space="preserve"> </v>
      </c>
      <c r="C2384" s="589"/>
      <c r="D2384" s="589"/>
      <c r="E2384" s="589"/>
      <c r="F2384" s="589"/>
      <c r="G2384" s="589"/>
      <c r="H2384" s="589" t="str">
        <f ca="1">'25'!BC1035</f>
        <v xml:space="preserve"> </v>
      </c>
      <c r="I2384" s="589"/>
      <c r="J2384" s="589"/>
      <c r="K2384" s="589"/>
      <c r="L2384" s="589"/>
      <c r="M2384" s="589" t="str">
        <f ca="1">'25'!BD1035</f>
        <v xml:space="preserve"> </v>
      </c>
      <c r="N2384" s="589"/>
      <c r="O2384" s="589"/>
      <c r="P2384" s="589"/>
      <c r="Q2384" s="590" t="str">
        <f ca="1">'25'!BS1035</f>
        <v xml:space="preserve"> </v>
      </c>
      <c r="R2384" s="590"/>
      <c r="S2384" s="590"/>
      <c r="T2384" s="590"/>
      <c r="U2384" s="590"/>
      <c r="V2384" s="590"/>
      <c r="W2384" s="591" t="str">
        <f ca="1">'25'!BO1035</f>
        <v xml:space="preserve"> </v>
      </c>
      <c r="X2384" s="591"/>
      <c r="Y2384" s="591"/>
      <c r="Z2384" s="591"/>
      <c r="AA2384" s="591" t="str">
        <f ca="1">'25'!BP1035</f>
        <v xml:space="preserve"> </v>
      </c>
      <c r="AB2384" s="591"/>
      <c r="AC2384" s="591"/>
      <c r="AD2384" s="591"/>
      <c r="AE2384" s="591">
        <f ca="1">'25'!BQ1035</f>
        <v>0</v>
      </c>
      <c r="AF2384" s="591"/>
      <c r="AG2384" s="591"/>
      <c r="AH2384" s="591"/>
      <c r="AI2384" s="589" t="str">
        <f ca="1">'25'!BR1035</f>
        <v xml:space="preserve"> </v>
      </c>
      <c r="AJ2384" s="589"/>
      <c r="AK2384" s="589"/>
      <c r="AL2384" s="589"/>
      <c r="AM2384" s="589"/>
      <c r="AN2384" s="589"/>
      <c r="AO2384" s="589"/>
    </row>
    <row r="2385" spans="1:41" ht="12.75" customHeight="1" x14ac:dyDescent="0.25">
      <c r="A2385" s="343">
        <v>1031</v>
      </c>
      <c r="B2385" s="589" t="str">
        <f ca="1">'25'!BB1036</f>
        <v xml:space="preserve"> </v>
      </c>
      <c r="C2385" s="589"/>
      <c r="D2385" s="589"/>
      <c r="E2385" s="589"/>
      <c r="F2385" s="589"/>
      <c r="G2385" s="589"/>
      <c r="H2385" s="589" t="str">
        <f ca="1">'25'!BC1036</f>
        <v xml:space="preserve"> </v>
      </c>
      <c r="I2385" s="589"/>
      <c r="J2385" s="589"/>
      <c r="K2385" s="589"/>
      <c r="L2385" s="589"/>
      <c r="M2385" s="589" t="str">
        <f ca="1">'25'!BD1036</f>
        <v xml:space="preserve"> </v>
      </c>
      <c r="N2385" s="589"/>
      <c r="O2385" s="589"/>
      <c r="P2385" s="589"/>
      <c r="Q2385" s="590" t="str">
        <f ca="1">'25'!BS1036</f>
        <v xml:space="preserve"> </v>
      </c>
      <c r="R2385" s="590"/>
      <c r="S2385" s="590"/>
      <c r="T2385" s="590"/>
      <c r="U2385" s="590"/>
      <c r="V2385" s="590"/>
      <c r="W2385" s="591" t="str">
        <f ca="1">'25'!BO1036</f>
        <v xml:space="preserve"> </v>
      </c>
      <c r="X2385" s="591"/>
      <c r="Y2385" s="591"/>
      <c r="Z2385" s="591"/>
      <c r="AA2385" s="591" t="str">
        <f ca="1">'25'!BP1036</f>
        <v xml:space="preserve"> </v>
      </c>
      <c r="AB2385" s="591"/>
      <c r="AC2385" s="591"/>
      <c r="AD2385" s="591"/>
      <c r="AE2385" s="591">
        <f ca="1">'25'!BQ1036</f>
        <v>0</v>
      </c>
      <c r="AF2385" s="591"/>
      <c r="AG2385" s="591"/>
      <c r="AH2385" s="591"/>
      <c r="AI2385" s="589" t="str">
        <f ca="1">'25'!BR1036</f>
        <v xml:space="preserve"> </v>
      </c>
      <c r="AJ2385" s="589"/>
      <c r="AK2385" s="589"/>
      <c r="AL2385" s="589"/>
      <c r="AM2385" s="589"/>
      <c r="AN2385" s="589"/>
      <c r="AO2385" s="589"/>
    </row>
    <row r="2386" spans="1:41" ht="12.75" customHeight="1" x14ac:dyDescent="0.25">
      <c r="A2386" s="343">
        <v>1032</v>
      </c>
      <c r="B2386" s="589" t="str">
        <f ca="1">'25'!BB1037</f>
        <v xml:space="preserve"> </v>
      </c>
      <c r="C2386" s="589"/>
      <c r="D2386" s="589"/>
      <c r="E2386" s="589"/>
      <c r="F2386" s="589"/>
      <c r="G2386" s="589"/>
      <c r="H2386" s="589" t="str">
        <f ca="1">'25'!BC1037</f>
        <v xml:space="preserve"> </v>
      </c>
      <c r="I2386" s="589"/>
      <c r="J2386" s="589"/>
      <c r="K2386" s="589"/>
      <c r="L2386" s="589"/>
      <c r="M2386" s="589" t="str">
        <f ca="1">'25'!BD1037</f>
        <v xml:space="preserve"> </v>
      </c>
      <c r="N2386" s="589"/>
      <c r="O2386" s="589"/>
      <c r="P2386" s="589"/>
      <c r="Q2386" s="590" t="str">
        <f ca="1">'25'!BS1037</f>
        <v xml:space="preserve"> </v>
      </c>
      <c r="R2386" s="590"/>
      <c r="S2386" s="590"/>
      <c r="T2386" s="590"/>
      <c r="U2386" s="590"/>
      <c r="V2386" s="590"/>
      <c r="W2386" s="591" t="str">
        <f ca="1">'25'!BO1037</f>
        <v xml:space="preserve"> </v>
      </c>
      <c r="X2386" s="591"/>
      <c r="Y2386" s="591"/>
      <c r="Z2386" s="591"/>
      <c r="AA2386" s="591" t="str">
        <f ca="1">'25'!BP1037</f>
        <v xml:space="preserve"> </v>
      </c>
      <c r="AB2386" s="591"/>
      <c r="AC2386" s="591"/>
      <c r="AD2386" s="591"/>
      <c r="AE2386" s="591">
        <f ca="1">'25'!BQ1037</f>
        <v>0</v>
      </c>
      <c r="AF2386" s="591"/>
      <c r="AG2386" s="591"/>
      <c r="AH2386" s="591"/>
      <c r="AI2386" s="589" t="str">
        <f ca="1">'25'!BR1037</f>
        <v xml:space="preserve"> </v>
      </c>
      <c r="AJ2386" s="589"/>
      <c r="AK2386" s="589"/>
      <c r="AL2386" s="589"/>
      <c r="AM2386" s="589"/>
      <c r="AN2386" s="589"/>
      <c r="AO2386" s="589"/>
    </row>
    <row r="2387" spans="1:41" ht="12.75" customHeight="1" x14ac:dyDescent="0.25">
      <c r="A2387" s="343">
        <v>1033</v>
      </c>
      <c r="B2387" s="589" t="str">
        <f ca="1">'25'!BB1038</f>
        <v xml:space="preserve"> </v>
      </c>
      <c r="C2387" s="589"/>
      <c r="D2387" s="589"/>
      <c r="E2387" s="589"/>
      <c r="F2387" s="589"/>
      <c r="G2387" s="589"/>
      <c r="H2387" s="589" t="str">
        <f ca="1">'25'!BC1038</f>
        <v xml:space="preserve"> </v>
      </c>
      <c r="I2387" s="589"/>
      <c r="J2387" s="589"/>
      <c r="K2387" s="589"/>
      <c r="L2387" s="589"/>
      <c r="M2387" s="589" t="str">
        <f ca="1">'25'!BD1038</f>
        <v xml:space="preserve"> </v>
      </c>
      <c r="N2387" s="589"/>
      <c r="O2387" s="589"/>
      <c r="P2387" s="589"/>
      <c r="Q2387" s="590" t="str">
        <f ca="1">'25'!BS1038</f>
        <v xml:space="preserve"> </v>
      </c>
      <c r="R2387" s="590"/>
      <c r="S2387" s="590"/>
      <c r="T2387" s="590"/>
      <c r="U2387" s="590"/>
      <c r="V2387" s="590"/>
      <c r="W2387" s="591" t="str">
        <f ca="1">'25'!BO1038</f>
        <v xml:space="preserve"> </v>
      </c>
      <c r="X2387" s="591"/>
      <c r="Y2387" s="591"/>
      <c r="Z2387" s="591"/>
      <c r="AA2387" s="591" t="str">
        <f ca="1">'25'!BP1038</f>
        <v xml:space="preserve"> </v>
      </c>
      <c r="AB2387" s="591"/>
      <c r="AC2387" s="591"/>
      <c r="AD2387" s="591"/>
      <c r="AE2387" s="591">
        <f ca="1">'25'!BQ1038</f>
        <v>0</v>
      </c>
      <c r="AF2387" s="591"/>
      <c r="AG2387" s="591"/>
      <c r="AH2387" s="591"/>
      <c r="AI2387" s="589" t="str">
        <f ca="1">'25'!BR1038</f>
        <v xml:space="preserve"> </v>
      </c>
      <c r="AJ2387" s="589"/>
      <c r="AK2387" s="589"/>
      <c r="AL2387" s="589"/>
      <c r="AM2387" s="589"/>
      <c r="AN2387" s="589"/>
      <c r="AO2387" s="589"/>
    </row>
    <row r="2388" spans="1:41" ht="12.75" customHeight="1" x14ac:dyDescent="0.25">
      <c r="A2388" s="343">
        <v>1034</v>
      </c>
      <c r="B2388" s="589" t="str">
        <f ca="1">'25'!BB1039</f>
        <v xml:space="preserve"> </v>
      </c>
      <c r="C2388" s="589"/>
      <c r="D2388" s="589"/>
      <c r="E2388" s="589"/>
      <c r="F2388" s="589"/>
      <c r="G2388" s="589"/>
      <c r="H2388" s="589" t="str">
        <f ca="1">'25'!BC1039</f>
        <v xml:space="preserve"> </v>
      </c>
      <c r="I2388" s="589"/>
      <c r="J2388" s="589"/>
      <c r="K2388" s="589"/>
      <c r="L2388" s="589"/>
      <c r="M2388" s="589" t="str">
        <f ca="1">'25'!BD1039</f>
        <v xml:space="preserve"> </v>
      </c>
      <c r="N2388" s="589"/>
      <c r="O2388" s="589"/>
      <c r="P2388" s="589"/>
      <c r="Q2388" s="590" t="str">
        <f ca="1">'25'!BS1039</f>
        <v xml:space="preserve"> </v>
      </c>
      <c r="R2388" s="590"/>
      <c r="S2388" s="590"/>
      <c r="T2388" s="590"/>
      <c r="U2388" s="590"/>
      <c r="V2388" s="590"/>
      <c r="W2388" s="591" t="str">
        <f ca="1">'25'!BO1039</f>
        <v xml:space="preserve"> </v>
      </c>
      <c r="X2388" s="591"/>
      <c r="Y2388" s="591"/>
      <c r="Z2388" s="591"/>
      <c r="AA2388" s="591" t="str">
        <f ca="1">'25'!BP1039</f>
        <v xml:space="preserve"> </v>
      </c>
      <c r="AB2388" s="591"/>
      <c r="AC2388" s="591"/>
      <c r="AD2388" s="591"/>
      <c r="AE2388" s="591">
        <f ca="1">'25'!BQ1039</f>
        <v>0</v>
      </c>
      <c r="AF2388" s="591"/>
      <c r="AG2388" s="591"/>
      <c r="AH2388" s="591"/>
      <c r="AI2388" s="589" t="str">
        <f ca="1">'25'!BR1039</f>
        <v xml:space="preserve"> </v>
      </c>
      <c r="AJ2388" s="589"/>
      <c r="AK2388" s="589"/>
      <c r="AL2388" s="589"/>
      <c r="AM2388" s="589"/>
      <c r="AN2388" s="589"/>
      <c r="AO2388" s="589"/>
    </row>
    <row r="2389" spans="1:41" ht="12.75" customHeight="1" x14ac:dyDescent="0.25">
      <c r="A2389" s="343">
        <v>1035</v>
      </c>
      <c r="B2389" s="589" t="str">
        <f ca="1">'25'!BB1040</f>
        <v xml:space="preserve"> </v>
      </c>
      <c r="C2389" s="589"/>
      <c r="D2389" s="589"/>
      <c r="E2389" s="589"/>
      <c r="F2389" s="589"/>
      <c r="G2389" s="589"/>
      <c r="H2389" s="589" t="str">
        <f ca="1">'25'!BC1040</f>
        <v xml:space="preserve"> </v>
      </c>
      <c r="I2389" s="589"/>
      <c r="J2389" s="589"/>
      <c r="K2389" s="589"/>
      <c r="L2389" s="589"/>
      <c r="M2389" s="589" t="str">
        <f ca="1">'25'!BD1040</f>
        <v xml:space="preserve"> </v>
      </c>
      <c r="N2389" s="589"/>
      <c r="O2389" s="589"/>
      <c r="P2389" s="589"/>
      <c r="Q2389" s="590" t="str">
        <f ca="1">'25'!BS1040</f>
        <v xml:space="preserve"> </v>
      </c>
      <c r="R2389" s="590"/>
      <c r="S2389" s="590"/>
      <c r="T2389" s="590"/>
      <c r="U2389" s="590"/>
      <c r="V2389" s="590"/>
      <c r="W2389" s="591" t="str">
        <f ca="1">'25'!BO1040</f>
        <v xml:space="preserve"> </v>
      </c>
      <c r="X2389" s="591"/>
      <c r="Y2389" s="591"/>
      <c r="Z2389" s="591"/>
      <c r="AA2389" s="591" t="str">
        <f ca="1">'25'!BP1040</f>
        <v xml:space="preserve"> </v>
      </c>
      <c r="AB2389" s="591"/>
      <c r="AC2389" s="591"/>
      <c r="AD2389" s="591"/>
      <c r="AE2389" s="591">
        <f ca="1">'25'!BQ1040</f>
        <v>0</v>
      </c>
      <c r="AF2389" s="591"/>
      <c r="AG2389" s="591"/>
      <c r="AH2389" s="591"/>
      <c r="AI2389" s="589" t="str">
        <f ca="1">'25'!BR1040</f>
        <v xml:space="preserve"> </v>
      </c>
      <c r="AJ2389" s="589"/>
      <c r="AK2389" s="589"/>
      <c r="AL2389" s="589"/>
      <c r="AM2389" s="589"/>
      <c r="AN2389" s="589"/>
      <c r="AO2389" s="589"/>
    </row>
    <row r="2390" spans="1:41" ht="12.75" customHeight="1" x14ac:dyDescent="0.25">
      <c r="A2390" s="343">
        <v>1036</v>
      </c>
      <c r="B2390" s="589" t="str">
        <f ca="1">'25'!BB1041</f>
        <v xml:space="preserve"> </v>
      </c>
      <c r="C2390" s="589"/>
      <c r="D2390" s="589"/>
      <c r="E2390" s="589"/>
      <c r="F2390" s="589"/>
      <c r="G2390" s="589"/>
      <c r="H2390" s="589" t="str">
        <f ca="1">'25'!BC1041</f>
        <v xml:space="preserve"> </v>
      </c>
      <c r="I2390" s="589"/>
      <c r="J2390" s="589"/>
      <c r="K2390" s="589"/>
      <c r="L2390" s="589"/>
      <c r="M2390" s="589" t="str">
        <f ca="1">'25'!BD1041</f>
        <v xml:space="preserve"> </v>
      </c>
      <c r="N2390" s="589"/>
      <c r="O2390" s="589"/>
      <c r="P2390" s="589"/>
      <c r="Q2390" s="590" t="str">
        <f ca="1">'25'!BS1041</f>
        <v xml:space="preserve"> </v>
      </c>
      <c r="R2390" s="590"/>
      <c r="S2390" s="590"/>
      <c r="T2390" s="590"/>
      <c r="U2390" s="590"/>
      <c r="V2390" s="590"/>
      <c r="W2390" s="591" t="str">
        <f ca="1">'25'!BO1041</f>
        <v xml:space="preserve"> </v>
      </c>
      <c r="X2390" s="591"/>
      <c r="Y2390" s="591"/>
      <c r="Z2390" s="591"/>
      <c r="AA2390" s="591" t="str">
        <f ca="1">'25'!BP1041</f>
        <v xml:space="preserve"> </v>
      </c>
      <c r="AB2390" s="591"/>
      <c r="AC2390" s="591"/>
      <c r="AD2390" s="591"/>
      <c r="AE2390" s="591">
        <f ca="1">'25'!BQ1041</f>
        <v>0</v>
      </c>
      <c r="AF2390" s="591"/>
      <c r="AG2390" s="591"/>
      <c r="AH2390" s="591"/>
      <c r="AI2390" s="589" t="str">
        <f ca="1">'25'!BR1041</f>
        <v xml:space="preserve"> </v>
      </c>
      <c r="AJ2390" s="589"/>
      <c r="AK2390" s="589"/>
      <c r="AL2390" s="589"/>
      <c r="AM2390" s="589"/>
      <c r="AN2390" s="589"/>
      <c r="AO2390" s="589"/>
    </row>
    <row r="2391" spans="1:41" ht="12.75" customHeight="1" x14ac:dyDescent="0.25">
      <c r="A2391" s="343">
        <v>1037</v>
      </c>
      <c r="B2391" s="589" t="str">
        <f ca="1">'25'!BB1042</f>
        <v xml:space="preserve"> </v>
      </c>
      <c r="C2391" s="589"/>
      <c r="D2391" s="589"/>
      <c r="E2391" s="589"/>
      <c r="F2391" s="589"/>
      <c r="G2391" s="589"/>
      <c r="H2391" s="589" t="str">
        <f ca="1">'25'!BC1042</f>
        <v xml:space="preserve"> </v>
      </c>
      <c r="I2391" s="589"/>
      <c r="J2391" s="589"/>
      <c r="K2391" s="589"/>
      <c r="L2391" s="589"/>
      <c r="M2391" s="589" t="str">
        <f ca="1">'25'!BD1042</f>
        <v xml:space="preserve"> </v>
      </c>
      <c r="N2391" s="589"/>
      <c r="O2391" s="589"/>
      <c r="P2391" s="589"/>
      <c r="Q2391" s="590" t="str">
        <f ca="1">'25'!BS1042</f>
        <v xml:space="preserve"> </v>
      </c>
      <c r="R2391" s="590"/>
      <c r="S2391" s="590"/>
      <c r="T2391" s="590"/>
      <c r="U2391" s="590"/>
      <c r="V2391" s="590"/>
      <c r="W2391" s="591" t="str">
        <f ca="1">'25'!BO1042</f>
        <v xml:space="preserve"> </v>
      </c>
      <c r="X2391" s="591"/>
      <c r="Y2391" s="591"/>
      <c r="Z2391" s="591"/>
      <c r="AA2391" s="591" t="str">
        <f ca="1">'25'!BP1042</f>
        <v xml:space="preserve"> </v>
      </c>
      <c r="AB2391" s="591"/>
      <c r="AC2391" s="591"/>
      <c r="AD2391" s="591"/>
      <c r="AE2391" s="591">
        <f ca="1">'25'!BQ1042</f>
        <v>0</v>
      </c>
      <c r="AF2391" s="591"/>
      <c r="AG2391" s="591"/>
      <c r="AH2391" s="591"/>
      <c r="AI2391" s="589" t="str">
        <f ca="1">'25'!BR1042</f>
        <v xml:space="preserve"> </v>
      </c>
      <c r="AJ2391" s="589"/>
      <c r="AK2391" s="589"/>
      <c r="AL2391" s="589"/>
      <c r="AM2391" s="589"/>
      <c r="AN2391" s="589"/>
      <c r="AO2391" s="589"/>
    </row>
    <row r="2392" spans="1:41" ht="12.75" customHeight="1" x14ac:dyDescent="0.25">
      <c r="A2392" s="343">
        <v>1038</v>
      </c>
      <c r="B2392" s="589" t="str">
        <f ca="1">'25'!BB1043</f>
        <v xml:space="preserve"> </v>
      </c>
      <c r="C2392" s="589"/>
      <c r="D2392" s="589"/>
      <c r="E2392" s="589"/>
      <c r="F2392" s="589"/>
      <c r="G2392" s="589"/>
      <c r="H2392" s="589" t="str">
        <f ca="1">'25'!BC1043</f>
        <v xml:space="preserve"> </v>
      </c>
      <c r="I2392" s="589"/>
      <c r="J2392" s="589"/>
      <c r="K2392" s="589"/>
      <c r="L2392" s="589"/>
      <c r="M2392" s="589" t="str">
        <f ca="1">'25'!BD1043</f>
        <v xml:space="preserve"> </v>
      </c>
      <c r="N2392" s="589"/>
      <c r="O2392" s="589"/>
      <c r="P2392" s="589"/>
      <c r="Q2392" s="590" t="str">
        <f ca="1">'25'!BS1043</f>
        <v xml:space="preserve"> </v>
      </c>
      <c r="R2392" s="590"/>
      <c r="S2392" s="590"/>
      <c r="T2392" s="590"/>
      <c r="U2392" s="590"/>
      <c r="V2392" s="590"/>
      <c r="W2392" s="591" t="str">
        <f ca="1">'25'!BO1043</f>
        <v xml:space="preserve"> </v>
      </c>
      <c r="X2392" s="591"/>
      <c r="Y2392" s="591"/>
      <c r="Z2392" s="591"/>
      <c r="AA2392" s="591" t="str">
        <f ca="1">'25'!BP1043</f>
        <v xml:space="preserve"> </v>
      </c>
      <c r="AB2392" s="591"/>
      <c r="AC2392" s="591"/>
      <c r="AD2392" s="591"/>
      <c r="AE2392" s="591">
        <f ca="1">'25'!BQ1043</f>
        <v>0</v>
      </c>
      <c r="AF2392" s="591"/>
      <c r="AG2392" s="591"/>
      <c r="AH2392" s="591"/>
      <c r="AI2392" s="589" t="str">
        <f ca="1">'25'!BR1043</f>
        <v xml:space="preserve"> </v>
      </c>
      <c r="AJ2392" s="589"/>
      <c r="AK2392" s="589"/>
      <c r="AL2392" s="589"/>
      <c r="AM2392" s="589"/>
      <c r="AN2392" s="589"/>
      <c r="AO2392" s="589"/>
    </row>
    <row r="2393" spans="1:41" ht="12.75" customHeight="1" x14ac:dyDescent="0.25">
      <c r="A2393" s="343">
        <v>1039</v>
      </c>
      <c r="B2393" s="589" t="str">
        <f ca="1">'25'!BB1044</f>
        <v xml:space="preserve"> </v>
      </c>
      <c r="C2393" s="589"/>
      <c r="D2393" s="589"/>
      <c r="E2393" s="589"/>
      <c r="F2393" s="589"/>
      <c r="G2393" s="589"/>
      <c r="H2393" s="589" t="str">
        <f ca="1">'25'!BC1044</f>
        <v xml:space="preserve"> </v>
      </c>
      <c r="I2393" s="589"/>
      <c r="J2393" s="589"/>
      <c r="K2393" s="589"/>
      <c r="L2393" s="589"/>
      <c r="M2393" s="589" t="str">
        <f ca="1">'25'!BD1044</f>
        <v xml:space="preserve"> </v>
      </c>
      <c r="N2393" s="589"/>
      <c r="O2393" s="589"/>
      <c r="P2393" s="589"/>
      <c r="Q2393" s="590" t="str">
        <f ca="1">'25'!BS1044</f>
        <v xml:space="preserve"> </v>
      </c>
      <c r="R2393" s="590"/>
      <c r="S2393" s="590"/>
      <c r="T2393" s="590"/>
      <c r="U2393" s="590"/>
      <c r="V2393" s="590"/>
      <c r="W2393" s="591" t="str">
        <f ca="1">'25'!BO1044</f>
        <v xml:space="preserve"> </v>
      </c>
      <c r="X2393" s="591"/>
      <c r="Y2393" s="591"/>
      <c r="Z2393" s="591"/>
      <c r="AA2393" s="591" t="str">
        <f ca="1">'25'!BP1044</f>
        <v xml:space="preserve"> </v>
      </c>
      <c r="AB2393" s="591"/>
      <c r="AC2393" s="591"/>
      <c r="AD2393" s="591"/>
      <c r="AE2393" s="591">
        <f ca="1">'25'!BQ1044</f>
        <v>0</v>
      </c>
      <c r="AF2393" s="591"/>
      <c r="AG2393" s="591"/>
      <c r="AH2393" s="591"/>
      <c r="AI2393" s="589" t="str">
        <f ca="1">'25'!BR1044</f>
        <v xml:space="preserve"> </v>
      </c>
      <c r="AJ2393" s="589"/>
      <c r="AK2393" s="589"/>
      <c r="AL2393" s="589"/>
      <c r="AM2393" s="589"/>
      <c r="AN2393" s="589"/>
      <c r="AO2393" s="589"/>
    </row>
    <row r="2394" spans="1:41" ht="12.75" customHeight="1" x14ac:dyDescent="0.25">
      <c r="A2394" s="343">
        <v>1040</v>
      </c>
      <c r="B2394" s="589" t="str">
        <f ca="1">'25'!BB1045</f>
        <v xml:space="preserve"> </v>
      </c>
      <c r="C2394" s="589"/>
      <c r="D2394" s="589"/>
      <c r="E2394" s="589"/>
      <c r="F2394" s="589"/>
      <c r="G2394" s="589"/>
      <c r="H2394" s="589" t="str">
        <f ca="1">'25'!BC1045</f>
        <v xml:space="preserve"> </v>
      </c>
      <c r="I2394" s="589"/>
      <c r="J2394" s="589"/>
      <c r="K2394" s="589"/>
      <c r="L2394" s="589"/>
      <c r="M2394" s="589" t="str">
        <f ca="1">'25'!BD1045</f>
        <v xml:space="preserve"> </v>
      </c>
      <c r="N2394" s="589"/>
      <c r="O2394" s="589"/>
      <c r="P2394" s="589"/>
      <c r="Q2394" s="590" t="str">
        <f ca="1">'25'!BS1045</f>
        <v xml:space="preserve"> </v>
      </c>
      <c r="R2394" s="590"/>
      <c r="S2394" s="590"/>
      <c r="T2394" s="590"/>
      <c r="U2394" s="590"/>
      <c r="V2394" s="590"/>
      <c r="W2394" s="591" t="str">
        <f ca="1">'25'!BO1045</f>
        <v xml:space="preserve"> </v>
      </c>
      <c r="X2394" s="591"/>
      <c r="Y2394" s="591"/>
      <c r="Z2394" s="591"/>
      <c r="AA2394" s="591" t="str">
        <f ca="1">'25'!BP1045</f>
        <v xml:space="preserve"> </v>
      </c>
      <c r="AB2394" s="591"/>
      <c r="AC2394" s="591"/>
      <c r="AD2394" s="591"/>
      <c r="AE2394" s="591">
        <f ca="1">'25'!BQ1045</f>
        <v>0</v>
      </c>
      <c r="AF2394" s="591"/>
      <c r="AG2394" s="591"/>
      <c r="AH2394" s="591"/>
      <c r="AI2394" s="589" t="str">
        <f ca="1">'25'!BR1045</f>
        <v xml:space="preserve"> </v>
      </c>
      <c r="AJ2394" s="589"/>
      <c r="AK2394" s="589"/>
      <c r="AL2394" s="589"/>
      <c r="AM2394" s="589"/>
      <c r="AN2394" s="589"/>
      <c r="AO2394" s="589"/>
    </row>
    <row r="2395" spans="1:41" ht="12.75" customHeight="1" x14ac:dyDescent="0.25">
      <c r="A2395" s="343">
        <v>1041</v>
      </c>
      <c r="B2395" s="589" t="str">
        <f ca="1">'25'!BB1046</f>
        <v xml:space="preserve"> </v>
      </c>
      <c r="C2395" s="589"/>
      <c r="D2395" s="589"/>
      <c r="E2395" s="589"/>
      <c r="F2395" s="589"/>
      <c r="G2395" s="589"/>
      <c r="H2395" s="589" t="str">
        <f ca="1">'25'!BC1046</f>
        <v xml:space="preserve"> </v>
      </c>
      <c r="I2395" s="589"/>
      <c r="J2395" s="589"/>
      <c r="K2395" s="589"/>
      <c r="L2395" s="589"/>
      <c r="M2395" s="589" t="str">
        <f ca="1">'25'!BD1046</f>
        <v xml:space="preserve"> </v>
      </c>
      <c r="N2395" s="589"/>
      <c r="O2395" s="589"/>
      <c r="P2395" s="589"/>
      <c r="Q2395" s="590" t="str">
        <f ca="1">'25'!BS1046</f>
        <v xml:space="preserve"> </v>
      </c>
      <c r="R2395" s="590"/>
      <c r="S2395" s="590"/>
      <c r="T2395" s="590"/>
      <c r="U2395" s="590"/>
      <c r="V2395" s="590"/>
      <c r="W2395" s="591" t="str">
        <f ca="1">'25'!BO1046</f>
        <v xml:space="preserve"> </v>
      </c>
      <c r="X2395" s="591"/>
      <c r="Y2395" s="591"/>
      <c r="Z2395" s="591"/>
      <c r="AA2395" s="591" t="str">
        <f ca="1">'25'!BP1046</f>
        <v xml:space="preserve"> </v>
      </c>
      <c r="AB2395" s="591"/>
      <c r="AC2395" s="591"/>
      <c r="AD2395" s="591"/>
      <c r="AE2395" s="591">
        <f ca="1">'25'!BQ1046</f>
        <v>0</v>
      </c>
      <c r="AF2395" s="591"/>
      <c r="AG2395" s="591"/>
      <c r="AH2395" s="591"/>
      <c r="AI2395" s="589" t="str">
        <f ca="1">'25'!BR1046</f>
        <v xml:space="preserve"> </v>
      </c>
      <c r="AJ2395" s="589"/>
      <c r="AK2395" s="589"/>
      <c r="AL2395" s="589"/>
      <c r="AM2395" s="589"/>
      <c r="AN2395" s="589"/>
      <c r="AO2395" s="589"/>
    </row>
    <row r="2396" spans="1:41" ht="12.75" customHeight="1" x14ac:dyDescent="0.25">
      <c r="A2396" s="343">
        <v>1042</v>
      </c>
      <c r="B2396" s="589" t="str">
        <f ca="1">'25'!BB1047</f>
        <v xml:space="preserve"> </v>
      </c>
      <c r="C2396" s="589"/>
      <c r="D2396" s="589"/>
      <c r="E2396" s="589"/>
      <c r="F2396" s="589"/>
      <c r="G2396" s="589"/>
      <c r="H2396" s="589" t="str">
        <f ca="1">'25'!BC1047</f>
        <v xml:space="preserve"> </v>
      </c>
      <c r="I2396" s="589"/>
      <c r="J2396" s="589"/>
      <c r="K2396" s="589"/>
      <c r="L2396" s="589"/>
      <c r="M2396" s="589" t="str">
        <f ca="1">'25'!BD1047</f>
        <v xml:space="preserve"> </v>
      </c>
      <c r="N2396" s="589"/>
      <c r="O2396" s="589"/>
      <c r="P2396" s="589"/>
      <c r="Q2396" s="590" t="str">
        <f ca="1">'25'!BS1047</f>
        <v xml:space="preserve"> </v>
      </c>
      <c r="R2396" s="590"/>
      <c r="S2396" s="590"/>
      <c r="T2396" s="590"/>
      <c r="U2396" s="590"/>
      <c r="V2396" s="590"/>
      <c r="W2396" s="591" t="str">
        <f ca="1">'25'!BO1047</f>
        <v xml:space="preserve"> </v>
      </c>
      <c r="X2396" s="591"/>
      <c r="Y2396" s="591"/>
      <c r="Z2396" s="591"/>
      <c r="AA2396" s="591" t="str">
        <f ca="1">'25'!BP1047</f>
        <v xml:space="preserve"> </v>
      </c>
      <c r="AB2396" s="591"/>
      <c r="AC2396" s="591"/>
      <c r="AD2396" s="591"/>
      <c r="AE2396" s="591">
        <f ca="1">'25'!BQ1047</f>
        <v>0</v>
      </c>
      <c r="AF2396" s="591"/>
      <c r="AG2396" s="591"/>
      <c r="AH2396" s="591"/>
      <c r="AI2396" s="589" t="str">
        <f ca="1">'25'!BR1047</f>
        <v xml:space="preserve"> </v>
      </c>
      <c r="AJ2396" s="589"/>
      <c r="AK2396" s="589"/>
      <c r="AL2396" s="589"/>
      <c r="AM2396" s="589"/>
      <c r="AN2396" s="589"/>
      <c r="AO2396" s="589"/>
    </row>
    <row r="2397" spans="1:41" ht="12.75" customHeight="1" x14ac:dyDescent="0.25">
      <c r="A2397" s="343">
        <v>1043</v>
      </c>
      <c r="B2397" s="589" t="str">
        <f ca="1">'25'!BB1048</f>
        <v xml:space="preserve"> </v>
      </c>
      <c r="C2397" s="589"/>
      <c r="D2397" s="589"/>
      <c r="E2397" s="589"/>
      <c r="F2397" s="589"/>
      <c r="G2397" s="589"/>
      <c r="H2397" s="589" t="str">
        <f ca="1">'25'!BC1048</f>
        <v xml:space="preserve"> </v>
      </c>
      <c r="I2397" s="589"/>
      <c r="J2397" s="589"/>
      <c r="K2397" s="589"/>
      <c r="L2397" s="589"/>
      <c r="M2397" s="589" t="str">
        <f ca="1">'25'!BD1048</f>
        <v xml:space="preserve"> </v>
      </c>
      <c r="N2397" s="589"/>
      <c r="O2397" s="589"/>
      <c r="P2397" s="589"/>
      <c r="Q2397" s="590" t="str">
        <f ca="1">'25'!BS1048</f>
        <v xml:space="preserve"> </v>
      </c>
      <c r="R2397" s="590"/>
      <c r="S2397" s="590"/>
      <c r="T2397" s="590"/>
      <c r="U2397" s="590"/>
      <c r="V2397" s="590"/>
      <c r="W2397" s="591" t="str">
        <f ca="1">'25'!BO1048</f>
        <v xml:space="preserve"> </v>
      </c>
      <c r="X2397" s="591"/>
      <c r="Y2397" s="591"/>
      <c r="Z2397" s="591"/>
      <c r="AA2397" s="591" t="str">
        <f ca="1">'25'!BP1048</f>
        <v xml:space="preserve"> </v>
      </c>
      <c r="AB2397" s="591"/>
      <c r="AC2397" s="591"/>
      <c r="AD2397" s="591"/>
      <c r="AE2397" s="591">
        <f ca="1">'25'!BQ1048</f>
        <v>0</v>
      </c>
      <c r="AF2397" s="591"/>
      <c r="AG2397" s="591"/>
      <c r="AH2397" s="591"/>
      <c r="AI2397" s="589" t="str">
        <f ca="1">'25'!BR1048</f>
        <v xml:space="preserve"> </v>
      </c>
      <c r="AJ2397" s="589"/>
      <c r="AK2397" s="589"/>
      <c r="AL2397" s="589"/>
      <c r="AM2397" s="589"/>
      <c r="AN2397" s="589"/>
      <c r="AO2397" s="589"/>
    </row>
    <row r="2398" spans="1:41" ht="12.75" customHeight="1" x14ac:dyDescent="0.25">
      <c r="A2398" s="343">
        <v>1044</v>
      </c>
      <c r="B2398" s="589" t="str">
        <f ca="1">'25'!BB1049</f>
        <v xml:space="preserve"> </v>
      </c>
      <c r="C2398" s="589"/>
      <c r="D2398" s="589"/>
      <c r="E2398" s="589"/>
      <c r="F2398" s="589"/>
      <c r="G2398" s="589"/>
      <c r="H2398" s="589" t="str">
        <f ca="1">'25'!BC1049</f>
        <v xml:space="preserve"> </v>
      </c>
      <c r="I2398" s="589"/>
      <c r="J2398" s="589"/>
      <c r="K2398" s="589"/>
      <c r="L2398" s="589"/>
      <c r="M2398" s="589" t="str">
        <f ca="1">'25'!BD1049</f>
        <v xml:space="preserve"> </v>
      </c>
      <c r="N2398" s="589"/>
      <c r="O2398" s="589"/>
      <c r="P2398" s="589"/>
      <c r="Q2398" s="590" t="str">
        <f ca="1">'25'!BS1049</f>
        <v xml:space="preserve"> </v>
      </c>
      <c r="R2398" s="590"/>
      <c r="S2398" s="590"/>
      <c r="T2398" s="590"/>
      <c r="U2398" s="590"/>
      <c r="V2398" s="590"/>
      <c r="W2398" s="591" t="str">
        <f ca="1">'25'!BO1049</f>
        <v xml:space="preserve"> </v>
      </c>
      <c r="X2398" s="591"/>
      <c r="Y2398" s="591"/>
      <c r="Z2398" s="591"/>
      <c r="AA2398" s="591" t="str">
        <f ca="1">'25'!BP1049</f>
        <v xml:space="preserve"> </v>
      </c>
      <c r="AB2398" s="591"/>
      <c r="AC2398" s="591"/>
      <c r="AD2398" s="591"/>
      <c r="AE2398" s="591">
        <f ca="1">'25'!BQ1049</f>
        <v>0</v>
      </c>
      <c r="AF2398" s="591"/>
      <c r="AG2398" s="591"/>
      <c r="AH2398" s="591"/>
      <c r="AI2398" s="589" t="str">
        <f ca="1">'25'!BR1049</f>
        <v xml:space="preserve"> </v>
      </c>
      <c r="AJ2398" s="589"/>
      <c r="AK2398" s="589"/>
      <c r="AL2398" s="589"/>
      <c r="AM2398" s="589"/>
      <c r="AN2398" s="589"/>
      <c r="AO2398" s="589"/>
    </row>
    <row r="2399" spans="1:41" ht="12.75" customHeight="1" x14ac:dyDescent="0.25">
      <c r="A2399" s="343">
        <v>1045</v>
      </c>
      <c r="B2399" s="589" t="str">
        <f ca="1">'25'!BB1050</f>
        <v xml:space="preserve"> </v>
      </c>
      <c r="C2399" s="589"/>
      <c r="D2399" s="589"/>
      <c r="E2399" s="589"/>
      <c r="F2399" s="589"/>
      <c r="G2399" s="589"/>
      <c r="H2399" s="589" t="str">
        <f ca="1">'25'!BC1050</f>
        <v xml:space="preserve"> </v>
      </c>
      <c r="I2399" s="589"/>
      <c r="J2399" s="589"/>
      <c r="K2399" s="589"/>
      <c r="L2399" s="589"/>
      <c r="M2399" s="589" t="str">
        <f ca="1">'25'!BD1050</f>
        <v xml:space="preserve"> </v>
      </c>
      <c r="N2399" s="589"/>
      <c r="O2399" s="589"/>
      <c r="P2399" s="589"/>
      <c r="Q2399" s="590" t="str">
        <f ca="1">'25'!BS1050</f>
        <v xml:space="preserve"> </v>
      </c>
      <c r="R2399" s="590"/>
      <c r="S2399" s="590"/>
      <c r="T2399" s="590"/>
      <c r="U2399" s="590"/>
      <c r="V2399" s="590"/>
      <c r="W2399" s="591" t="str">
        <f ca="1">'25'!BO1050</f>
        <v xml:space="preserve"> </v>
      </c>
      <c r="X2399" s="591"/>
      <c r="Y2399" s="591"/>
      <c r="Z2399" s="591"/>
      <c r="AA2399" s="591" t="str">
        <f ca="1">'25'!BP1050</f>
        <v xml:space="preserve"> </v>
      </c>
      <c r="AB2399" s="591"/>
      <c r="AC2399" s="591"/>
      <c r="AD2399" s="591"/>
      <c r="AE2399" s="591">
        <f ca="1">'25'!BQ1050</f>
        <v>0</v>
      </c>
      <c r="AF2399" s="591"/>
      <c r="AG2399" s="591"/>
      <c r="AH2399" s="591"/>
      <c r="AI2399" s="589" t="str">
        <f ca="1">'25'!BR1050</f>
        <v xml:space="preserve"> </v>
      </c>
      <c r="AJ2399" s="589"/>
      <c r="AK2399" s="589"/>
      <c r="AL2399" s="589"/>
      <c r="AM2399" s="589"/>
      <c r="AN2399" s="589"/>
      <c r="AO2399" s="589"/>
    </row>
    <row r="2400" spans="1:41" ht="12.75" customHeight="1" x14ac:dyDescent="0.25">
      <c r="A2400" s="343">
        <v>1046</v>
      </c>
      <c r="B2400" s="589" t="str">
        <f ca="1">'25'!BB1051</f>
        <v xml:space="preserve"> </v>
      </c>
      <c r="C2400" s="589"/>
      <c r="D2400" s="589"/>
      <c r="E2400" s="589"/>
      <c r="F2400" s="589"/>
      <c r="G2400" s="589"/>
      <c r="H2400" s="589" t="str">
        <f ca="1">'25'!BC1051</f>
        <v xml:space="preserve"> </v>
      </c>
      <c r="I2400" s="589"/>
      <c r="J2400" s="589"/>
      <c r="K2400" s="589"/>
      <c r="L2400" s="589"/>
      <c r="M2400" s="589" t="str">
        <f ca="1">'25'!BD1051</f>
        <v xml:space="preserve"> </v>
      </c>
      <c r="N2400" s="589"/>
      <c r="O2400" s="589"/>
      <c r="P2400" s="589"/>
      <c r="Q2400" s="590" t="str">
        <f ca="1">'25'!BS1051</f>
        <v xml:space="preserve"> </v>
      </c>
      <c r="R2400" s="590"/>
      <c r="S2400" s="590"/>
      <c r="T2400" s="590"/>
      <c r="U2400" s="590"/>
      <c r="V2400" s="590"/>
      <c r="W2400" s="591" t="str">
        <f ca="1">'25'!BO1051</f>
        <v xml:space="preserve"> </v>
      </c>
      <c r="X2400" s="591"/>
      <c r="Y2400" s="591"/>
      <c r="Z2400" s="591"/>
      <c r="AA2400" s="591" t="str">
        <f ca="1">'25'!BP1051</f>
        <v xml:space="preserve"> </v>
      </c>
      <c r="AB2400" s="591"/>
      <c r="AC2400" s="591"/>
      <c r="AD2400" s="591"/>
      <c r="AE2400" s="591">
        <f ca="1">'25'!BQ1051</f>
        <v>0</v>
      </c>
      <c r="AF2400" s="591"/>
      <c r="AG2400" s="591"/>
      <c r="AH2400" s="591"/>
      <c r="AI2400" s="589" t="str">
        <f ca="1">'25'!BR1051</f>
        <v xml:space="preserve"> </v>
      </c>
      <c r="AJ2400" s="589"/>
      <c r="AK2400" s="589"/>
      <c r="AL2400" s="589"/>
      <c r="AM2400" s="589"/>
      <c r="AN2400" s="589"/>
      <c r="AO2400" s="589"/>
    </row>
    <row r="2401" spans="1:41" ht="12.75" customHeight="1" x14ac:dyDescent="0.25">
      <c r="A2401" s="343">
        <v>1047</v>
      </c>
      <c r="B2401" s="589" t="str">
        <f ca="1">'25'!BB1052</f>
        <v xml:space="preserve"> </v>
      </c>
      <c r="C2401" s="589"/>
      <c r="D2401" s="589"/>
      <c r="E2401" s="589"/>
      <c r="F2401" s="589"/>
      <c r="G2401" s="589"/>
      <c r="H2401" s="589" t="str">
        <f ca="1">'25'!BC1052</f>
        <v xml:space="preserve"> </v>
      </c>
      <c r="I2401" s="589"/>
      <c r="J2401" s="589"/>
      <c r="K2401" s="589"/>
      <c r="L2401" s="589"/>
      <c r="M2401" s="589" t="str">
        <f ca="1">'25'!BD1052</f>
        <v xml:space="preserve"> </v>
      </c>
      <c r="N2401" s="589"/>
      <c r="O2401" s="589"/>
      <c r="P2401" s="589"/>
      <c r="Q2401" s="590" t="str">
        <f ca="1">'25'!BS1052</f>
        <v xml:space="preserve"> </v>
      </c>
      <c r="R2401" s="590"/>
      <c r="S2401" s="590"/>
      <c r="T2401" s="590"/>
      <c r="U2401" s="590"/>
      <c r="V2401" s="590"/>
      <c r="W2401" s="591" t="str">
        <f ca="1">'25'!BO1052</f>
        <v xml:space="preserve"> </v>
      </c>
      <c r="X2401" s="591"/>
      <c r="Y2401" s="591"/>
      <c r="Z2401" s="591"/>
      <c r="AA2401" s="591" t="str">
        <f ca="1">'25'!BP1052</f>
        <v xml:space="preserve"> </v>
      </c>
      <c r="AB2401" s="591"/>
      <c r="AC2401" s="591"/>
      <c r="AD2401" s="591"/>
      <c r="AE2401" s="591">
        <f ca="1">'25'!BQ1052</f>
        <v>0</v>
      </c>
      <c r="AF2401" s="591"/>
      <c r="AG2401" s="591"/>
      <c r="AH2401" s="591"/>
      <c r="AI2401" s="589" t="str">
        <f ca="1">'25'!BR1052</f>
        <v xml:space="preserve"> </v>
      </c>
      <c r="AJ2401" s="589"/>
      <c r="AK2401" s="589"/>
      <c r="AL2401" s="589"/>
      <c r="AM2401" s="589"/>
      <c r="AN2401" s="589"/>
      <c r="AO2401" s="589"/>
    </row>
    <row r="2402" spans="1:41" ht="12.75" customHeight="1" x14ac:dyDescent="0.25">
      <c r="A2402" s="343">
        <v>1048</v>
      </c>
      <c r="B2402" s="589" t="str">
        <f ca="1">'25'!BB1053</f>
        <v xml:space="preserve"> </v>
      </c>
      <c r="C2402" s="589"/>
      <c r="D2402" s="589"/>
      <c r="E2402" s="589"/>
      <c r="F2402" s="589"/>
      <c r="G2402" s="589"/>
      <c r="H2402" s="589" t="str">
        <f ca="1">'25'!BC1053</f>
        <v xml:space="preserve"> </v>
      </c>
      <c r="I2402" s="589"/>
      <c r="J2402" s="589"/>
      <c r="K2402" s="589"/>
      <c r="L2402" s="589"/>
      <c r="M2402" s="589" t="str">
        <f ca="1">'25'!BD1053</f>
        <v xml:space="preserve"> </v>
      </c>
      <c r="N2402" s="589"/>
      <c r="O2402" s="589"/>
      <c r="P2402" s="589"/>
      <c r="Q2402" s="590" t="str">
        <f ca="1">'25'!BS1053</f>
        <v xml:space="preserve"> </v>
      </c>
      <c r="R2402" s="590"/>
      <c r="S2402" s="590"/>
      <c r="T2402" s="590"/>
      <c r="U2402" s="590"/>
      <c r="V2402" s="590"/>
      <c r="W2402" s="591" t="str">
        <f ca="1">'25'!BO1053</f>
        <v xml:space="preserve"> </v>
      </c>
      <c r="X2402" s="591"/>
      <c r="Y2402" s="591"/>
      <c r="Z2402" s="591"/>
      <c r="AA2402" s="591" t="str">
        <f ca="1">'25'!BP1053</f>
        <v xml:space="preserve"> </v>
      </c>
      <c r="AB2402" s="591"/>
      <c r="AC2402" s="591"/>
      <c r="AD2402" s="591"/>
      <c r="AE2402" s="591">
        <f ca="1">'25'!BQ1053</f>
        <v>0</v>
      </c>
      <c r="AF2402" s="591"/>
      <c r="AG2402" s="591"/>
      <c r="AH2402" s="591"/>
      <c r="AI2402" s="589" t="str">
        <f ca="1">'25'!BR1053</f>
        <v xml:space="preserve"> </v>
      </c>
      <c r="AJ2402" s="589"/>
      <c r="AK2402" s="589"/>
      <c r="AL2402" s="589"/>
      <c r="AM2402" s="589"/>
      <c r="AN2402" s="589"/>
      <c r="AO2402" s="589"/>
    </row>
    <row r="2403" spans="1:41" ht="12.75" customHeight="1" x14ac:dyDescent="0.25">
      <c r="A2403" s="343">
        <v>1049</v>
      </c>
      <c r="B2403" s="589" t="str">
        <f ca="1">'25'!BB1054</f>
        <v xml:space="preserve"> </v>
      </c>
      <c r="C2403" s="589"/>
      <c r="D2403" s="589"/>
      <c r="E2403" s="589"/>
      <c r="F2403" s="589"/>
      <c r="G2403" s="589"/>
      <c r="H2403" s="589" t="str">
        <f ca="1">'25'!BC1054</f>
        <v xml:space="preserve"> </v>
      </c>
      <c r="I2403" s="589"/>
      <c r="J2403" s="589"/>
      <c r="K2403" s="589"/>
      <c r="L2403" s="589"/>
      <c r="M2403" s="589" t="str">
        <f ca="1">'25'!BD1054</f>
        <v xml:space="preserve"> </v>
      </c>
      <c r="N2403" s="589"/>
      <c r="O2403" s="589"/>
      <c r="P2403" s="589"/>
      <c r="Q2403" s="590" t="str">
        <f ca="1">'25'!BS1054</f>
        <v xml:space="preserve"> </v>
      </c>
      <c r="R2403" s="590"/>
      <c r="S2403" s="590"/>
      <c r="T2403" s="590"/>
      <c r="U2403" s="590"/>
      <c r="V2403" s="590"/>
      <c r="W2403" s="591" t="str">
        <f ca="1">'25'!BO1054</f>
        <v xml:space="preserve"> </v>
      </c>
      <c r="X2403" s="591"/>
      <c r="Y2403" s="591"/>
      <c r="Z2403" s="591"/>
      <c r="AA2403" s="591" t="str">
        <f ca="1">'25'!BP1054</f>
        <v xml:space="preserve"> </v>
      </c>
      <c r="AB2403" s="591"/>
      <c r="AC2403" s="591"/>
      <c r="AD2403" s="591"/>
      <c r="AE2403" s="591">
        <f ca="1">'25'!BQ1054</f>
        <v>0</v>
      </c>
      <c r="AF2403" s="591"/>
      <c r="AG2403" s="591"/>
      <c r="AH2403" s="591"/>
      <c r="AI2403" s="589" t="str">
        <f ca="1">'25'!BR1054</f>
        <v xml:space="preserve"> </v>
      </c>
      <c r="AJ2403" s="589"/>
      <c r="AK2403" s="589"/>
      <c r="AL2403" s="589"/>
      <c r="AM2403" s="589"/>
      <c r="AN2403" s="589"/>
      <c r="AO2403" s="589"/>
    </row>
    <row r="2404" spans="1:41" ht="12.75" customHeight="1" x14ac:dyDescent="0.25">
      <c r="A2404" s="343">
        <v>1050</v>
      </c>
      <c r="B2404" s="589" t="str">
        <f ca="1">'25'!BB1055</f>
        <v xml:space="preserve"> </v>
      </c>
      <c r="C2404" s="589"/>
      <c r="D2404" s="589"/>
      <c r="E2404" s="589"/>
      <c r="F2404" s="589"/>
      <c r="G2404" s="589"/>
      <c r="H2404" s="589" t="str">
        <f ca="1">'25'!BC1055</f>
        <v xml:space="preserve"> </v>
      </c>
      <c r="I2404" s="589"/>
      <c r="J2404" s="589"/>
      <c r="K2404" s="589"/>
      <c r="L2404" s="589"/>
      <c r="M2404" s="589" t="str">
        <f ca="1">'25'!BD1055</f>
        <v xml:space="preserve"> </v>
      </c>
      <c r="N2404" s="589"/>
      <c r="O2404" s="589"/>
      <c r="P2404" s="589"/>
      <c r="Q2404" s="590" t="str">
        <f ca="1">'25'!BS1055</f>
        <v xml:space="preserve"> </v>
      </c>
      <c r="R2404" s="590"/>
      <c r="S2404" s="590"/>
      <c r="T2404" s="590"/>
      <c r="U2404" s="590"/>
      <c r="V2404" s="590"/>
      <c r="W2404" s="591" t="str">
        <f ca="1">'25'!BO1055</f>
        <v xml:space="preserve"> </v>
      </c>
      <c r="X2404" s="591"/>
      <c r="Y2404" s="591"/>
      <c r="Z2404" s="591"/>
      <c r="AA2404" s="591" t="str">
        <f ca="1">'25'!BP1055</f>
        <v xml:space="preserve"> </v>
      </c>
      <c r="AB2404" s="591"/>
      <c r="AC2404" s="591"/>
      <c r="AD2404" s="591"/>
      <c r="AE2404" s="591">
        <f ca="1">'25'!BQ1055</f>
        <v>0</v>
      </c>
      <c r="AF2404" s="591"/>
      <c r="AG2404" s="591"/>
      <c r="AH2404" s="591"/>
      <c r="AI2404" s="589" t="str">
        <f ca="1">'25'!BR1055</f>
        <v xml:space="preserve"> </v>
      </c>
      <c r="AJ2404" s="589"/>
      <c r="AK2404" s="589"/>
      <c r="AL2404" s="589"/>
      <c r="AM2404" s="589"/>
      <c r="AN2404" s="589"/>
      <c r="AO2404" s="589"/>
    </row>
    <row r="2405" spans="1:41" ht="12.75" customHeight="1" x14ac:dyDescent="0.25">
      <c r="A2405" s="343">
        <v>1051</v>
      </c>
      <c r="B2405" s="589" t="str">
        <f ca="1">'25'!BB1056</f>
        <v xml:space="preserve"> </v>
      </c>
      <c r="C2405" s="589"/>
      <c r="D2405" s="589"/>
      <c r="E2405" s="589"/>
      <c r="F2405" s="589"/>
      <c r="G2405" s="589"/>
      <c r="H2405" s="589" t="str">
        <f ca="1">'25'!BC1056</f>
        <v xml:space="preserve"> </v>
      </c>
      <c r="I2405" s="589"/>
      <c r="J2405" s="589"/>
      <c r="K2405" s="589"/>
      <c r="L2405" s="589"/>
      <c r="M2405" s="589" t="str">
        <f ca="1">'25'!BD1056</f>
        <v xml:space="preserve"> </v>
      </c>
      <c r="N2405" s="589"/>
      <c r="O2405" s="589"/>
      <c r="P2405" s="589"/>
      <c r="Q2405" s="590" t="str">
        <f ca="1">'25'!BS1056</f>
        <v xml:space="preserve"> </v>
      </c>
      <c r="R2405" s="590"/>
      <c r="S2405" s="590"/>
      <c r="T2405" s="590"/>
      <c r="U2405" s="590"/>
      <c r="V2405" s="590"/>
      <c r="W2405" s="591" t="str">
        <f ca="1">'25'!BO1056</f>
        <v xml:space="preserve"> </v>
      </c>
      <c r="X2405" s="591"/>
      <c r="Y2405" s="591"/>
      <c r="Z2405" s="591"/>
      <c r="AA2405" s="591" t="str">
        <f ca="1">'25'!BP1056</f>
        <v xml:space="preserve"> </v>
      </c>
      <c r="AB2405" s="591"/>
      <c r="AC2405" s="591"/>
      <c r="AD2405" s="591"/>
      <c r="AE2405" s="591">
        <f ca="1">'25'!BQ1056</f>
        <v>0</v>
      </c>
      <c r="AF2405" s="591"/>
      <c r="AG2405" s="591"/>
      <c r="AH2405" s="591"/>
      <c r="AI2405" s="589" t="str">
        <f ca="1">'25'!BR1056</f>
        <v xml:space="preserve"> </v>
      </c>
      <c r="AJ2405" s="589"/>
      <c r="AK2405" s="589"/>
      <c r="AL2405" s="589"/>
      <c r="AM2405" s="589"/>
      <c r="AN2405" s="589"/>
      <c r="AO2405" s="589"/>
    </row>
    <row r="2406" spans="1:41" ht="12.75" customHeight="1" x14ac:dyDescent="0.25">
      <c r="A2406" s="343">
        <v>1052</v>
      </c>
      <c r="B2406" s="589" t="str">
        <f ca="1">'25'!BB1057</f>
        <v xml:space="preserve"> </v>
      </c>
      <c r="C2406" s="589"/>
      <c r="D2406" s="589"/>
      <c r="E2406" s="589"/>
      <c r="F2406" s="589"/>
      <c r="G2406" s="589"/>
      <c r="H2406" s="589" t="str">
        <f ca="1">'25'!BC1057</f>
        <v xml:space="preserve"> </v>
      </c>
      <c r="I2406" s="589"/>
      <c r="J2406" s="589"/>
      <c r="K2406" s="589"/>
      <c r="L2406" s="589"/>
      <c r="M2406" s="589" t="str">
        <f ca="1">'25'!BD1057</f>
        <v xml:space="preserve"> </v>
      </c>
      <c r="N2406" s="589"/>
      <c r="O2406" s="589"/>
      <c r="P2406" s="589"/>
      <c r="Q2406" s="590" t="str">
        <f ca="1">'25'!BS1057</f>
        <v xml:space="preserve"> </v>
      </c>
      <c r="R2406" s="590"/>
      <c r="S2406" s="590"/>
      <c r="T2406" s="590"/>
      <c r="U2406" s="590"/>
      <c r="V2406" s="590"/>
      <c r="W2406" s="591" t="str">
        <f ca="1">'25'!BO1057</f>
        <v xml:space="preserve"> </v>
      </c>
      <c r="X2406" s="591"/>
      <c r="Y2406" s="591"/>
      <c r="Z2406" s="591"/>
      <c r="AA2406" s="591" t="str">
        <f ca="1">'25'!BP1057</f>
        <v xml:space="preserve"> </v>
      </c>
      <c r="AB2406" s="591"/>
      <c r="AC2406" s="591"/>
      <c r="AD2406" s="591"/>
      <c r="AE2406" s="591">
        <f ca="1">'25'!BQ1057</f>
        <v>0</v>
      </c>
      <c r="AF2406" s="591"/>
      <c r="AG2406" s="591"/>
      <c r="AH2406" s="591"/>
      <c r="AI2406" s="589" t="str">
        <f ca="1">'25'!BR1057</f>
        <v xml:space="preserve"> </v>
      </c>
      <c r="AJ2406" s="589"/>
      <c r="AK2406" s="589"/>
      <c r="AL2406" s="589"/>
      <c r="AM2406" s="589"/>
      <c r="AN2406" s="589"/>
      <c r="AO2406" s="589"/>
    </row>
    <row r="2407" spans="1:41" ht="12.75" customHeight="1" x14ac:dyDescent="0.25">
      <c r="A2407" s="343">
        <v>1053</v>
      </c>
      <c r="B2407" s="589" t="str">
        <f ca="1">'25'!BB1058</f>
        <v xml:space="preserve"> </v>
      </c>
      <c r="C2407" s="589"/>
      <c r="D2407" s="589"/>
      <c r="E2407" s="589"/>
      <c r="F2407" s="589"/>
      <c r="G2407" s="589"/>
      <c r="H2407" s="589" t="str">
        <f ca="1">'25'!BC1058</f>
        <v xml:space="preserve"> </v>
      </c>
      <c r="I2407" s="589"/>
      <c r="J2407" s="589"/>
      <c r="K2407" s="589"/>
      <c r="L2407" s="589"/>
      <c r="M2407" s="589" t="str">
        <f ca="1">'25'!BD1058</f>
        <v xml:space="preserve"> </v>
      </c>
      <c r="N2407" s="589"/>
      <c r="O2407" s="589"/>
      <c r="P2407" s="589"/>
      <c r="Q2407" s="590" t="str">
        <f ca="1">'25'!BS1058</f>
        <v xml:space="preserve"> </v>
      </c>
      <c r="R2407" s="590"/>
      <c r="S2407" s="590"/>
      <c r="T2407" s="590"/>
      <c r="U2407" s="590"/>
      <c r="V2407" s="590"/>
      <c r="W2407" s="591" t="str">
        <f ca="1">'25'!BO1058</f>
        <v xml:space="preserve"> </v>
      </c>
      <c r="X2407" s="591"/>
      <c r="Y2407" s="591"/>
      <c r="Z2407" s="591"/>
      <c r="AA2407" s="591" t="str">
        <f ca="1">'25'!BP1058</f>
        <v xml:space="preserve"> </v>
      </c>
      <c r="AB2407" s="591"/>
      <c r="AC2407" s="591"/>
      <c r="AD2407" s="591"/>
      <c r="AE2407" s="591">
        <f ca="1">'25'!BQ1058</f>
        <v>0</v>
      </c>
      <c r="AF2407" s="591"/>
      <c r="AG2407" s="591"/>
      <c r="AH2407" s="591"/>
      <c r="AI2407" s="589" t="str">
        <f ca="1">'25'!BR1058</f>
        <v xml:space="preserve"> </v>
      </c>
      <c r="AJ2407" s="589"/>
      <c r="AK2407" s="589"/>
      <c r="AL2407" s="589"/>
      <c r="AM2407" s="589"/>
      <c r="AN2407" s="589"/>
      <c r="AO2407" s="589"/>
    </row>
    <row r="2408" spans="1:41" ht="12.75" customHeight="1" x14ac:dyDescent="0.25">
      <c r="A2408" s="343">
        <v>1054</v>
      </c>
      <c r="B2408" s="589" t="str">
        <f ca="1">'25'!BB1059</f>
        <v xml:space="preserve"> </v>
      </c>
      <c r="C2408" s="589"/>
      <c r="D2408" s="589"/>
      <c r="E2408" s="589"/>
      <c r="F2408" s="589"/>
      <c r="G2408" s="589"/>
      <c r="H2408" s="589" t="str">
        <f ca="1">'25'!BC1059</f>
        <v xml:space="preserve"> </v>
      </c>
      <c r="I2408" s="589"/>
      <c r="J2408" s="589"/>
      <c r="K2408" s="589"/>
      <c r="L2408" s="589"/>
      <c r="M2408" s="589" t="str">
        <f ca="1">'25'!BD1059</f>
        <v xml:space="preserve"> </v>
      </c>
      <c r="N2408" s="589"/>
      <c r="O2408" s="589"/>
      <c r="P2408" s="589"/>
      <c r="Q2408" s="590" t="str">
        <f ca="1">'25'!BS1059</f>
        <v xml:space="preserve"> </v>
      </c>
      <c r="R2408" s="590"/>
      <c r="S2408" s="590"/>
      <c r="T2408" s="590"/>
      <c r="U2408" s="590"/>
      <c r="V2408" s="590"/>
      <c r="W2408" s="591" t="str">
        <f ca="1">'25'!BO1059</f>
        <v xml:space="preserve"> </v>
      </c>
      <c r="X2408" s="591"/>
      <c r="Y2408" s="591"/>
      <c r="Z2408" s="591"/>
      <c r="AA2408" s="591" t="str">
        <f ca="1">'25'!BP1059</f>
        <v xml:space="preserve"> </v>
      </c>
      <c r="AB2408" s="591"/>
      <c r="AC2408" s="591"/>
      <c r="AD2408" s="591"/>
      <c r="AE2408" s="591">
        <f ca="1">'25'!BQ1059</f>
        <v>0</v>
      </c>
      <c r="AF2408" s="591"/>
      <c r="AG2408" s="591"/>
      <c r="AH2408" s="591"/>
      <c r="AI2408" s="589" t="str">
        <f ca="1">'25'!BR1059</f>
        <v xml:space="preserve"> </v>
      </c>
      <c r="AJ2408" s="589"/>
      <c r="AK2408" s="589"/>
      <c r="AL2408" s="589"/>
      <c r="AM2408" s="589"/>
      <c r="AN2408" s="589"/>
      <c r="AO2408" s="589"/>
    </row>
    <row r="2409" spans="1:41" ht="12.75" customHeight="1" x14ac:dyDescent="0.25">
      <c r="A2409" s="343">
        <v>1055</v>
      </c>
      <c r="B2409" s="589" t="str">
        <f ca="1">'25'!BB1060</f>
        <v xml:space="preserve"> </v>
      </c>
      <c r="C2409" s="589"/>
      <c r="D2409" s="589"/>
      <c r="E2409" s="589"/>
      <c r="F2409" s="589"/>
      <c r="G2409" s="589"/>
      <c r="H2409" s="589" t="str">
        <f ca="1">'25'!BC1060</f>
        <v xml:space="preserve"> </v>
      </c>
      <c r="I2409" s="589"/>
      <c r="J2409" s="589"/>
      <c r="K2409" s="589"/>
      <c r="L2409" s="589"/>
      <c r="M2409" s="589" t="str">
        <f ca="1">'25'!BD1060</f>
        <v xml:space="preserve"> </v>
      </c>
      <c r="N2409" s="589"/>
      <c r="O2409" s="589"/>
      <c r="P2409" s="589"/>
      <c r="Q2409" s="590" t="str">
        <f ca="1">'25'!BS1060</f>
        <v xml:space="preserve"> </v>
      </c>
      <c r="R2409" s="590"/>
      <c r="S2409" s="590"/>
      <c r="T2409" s="590"/>
      <c r="U2409" s="590"/>
      <c r="V2409" s="590"/>
      <c r="W2409" s="591" t="str">
        <f ca="1">'25'!BO1060</f>
        <v xml:space="preserve"> </v>
      </c>
      <c r="X2409" s="591"/>
      <c r="Y2409" s="591"/>
      <c r="Z2409" s="591"/>
      <c r="AA2409" s="591" t="str">
        <f ca="1">'25'!BP1060</f>
        <v xml:space="preserve"> </v>
      </c>
      <c r="AB2409" s="591"/>
      <c r="AC2409" s="591"/>
      <c r="AD2409" s="591"/>
      <c r="AE2409" s="591">
        <f ca="1">'25'!BQ1060</f>
        <v>0</v>
      </c>
      <c r="AF2409" s="591"/>
      <c r="AG2409" s="591"/>
      <c r="AH2409" s="591"/>
      <c r="AI2409" s="589" t="str">
        <f ca="1">'25'!BR1060</f>
        <v xml:space="preserve"> </v>
      </c>
      <c r="AJ2409" s="589"/>
      <c r="AK2409" s="589"/>
      <c r="AL2409" s="589"/>
      <c r="AM2409" s="589"/>
      <c r="AN2409" s="589"/>
      <c r="AO2409" s="589"/>
    </row>
    <row r="2410" spans="1:41" ht="12.75" customHeight="1" x14ac:dyDescent="0.25">
      <c r="A2410" s="343">
        <v>1056</v>
      </c>
      <c r="B2410" s="589" t="str">
        <f ca="1">'25'!BB1061</f>
        <v xml:space="preserve"> </v>
      </c>
      <c r="C2410" s="589"/>
      <c r="D2410" s="589"/>
      <c r="E2410" s="589"/>
      <c r="F2410" s="589"/>
      <c r="G2410" s="589"/>
      <c r="H2410" s="589" t="str">
        <f ca="1">'25'!BC1061</f>
        <v xml:space="preserve"> </v>
      </c>
      <c r="I2410" s="589"/>
      <c r="J2410" s="589"/>
      <c r="K2410" s="589"/>
      <c r="L2410" s="589"/>
      <c r="M2410" s="589" t="str">
        <f ca="1">'25'!BD1061</f>
        <v xml:space="preserve"> </v>
      </c>
      <c r="N2410" s="589"/>
      <c r="O2410" s="589"/>
      <c r="P2410" s="589"/>
      <c r="Q2410" s="590" t="str">
        <f ca="1">'25'!BS1061</f>
        <v xml:space="preserve"> </v>
      </c>
      <c r="R2410" s="590"/>
      <c r="S2410" s="590"/>
      <c r="T2410" s="590"/>
      <c r="U2410" s="590"/>
      <c r="V2410" s="590"/>
      <c r="W2410" s="591" t="str">
        <f ca="1">'25'!BO1061</f>
        <v xml:space="preserve"> </v>
      </c>
      <c r="X2410" s="591"/>
      <c r="Y2410" s="591"/>
      <c r="Z2410" s="591"/>
      <c r="AA2410" s="591" t="str">
        <f ca="1">'25'!BP1061</f>
        <v xml:space="preserve"> </v>
      </c>
      <c r="AB2410" s="591"/>
      <c r="AC2410" s="591"/>
      <c r="AD2410" s="591"/>
      <c r="AE2410" s="591">
        <f ca="1">'25'!BQ1061</f>
        <v>0</v>
      </c>
      <c r="AF2410" s="591"/>
      <c r="AG2410" s="591"/>
      <c r="AH2410" s="591"/>
      <c r="AI2410" s="589" t="str">
        <f ca="1">'25'!BR1061</f>
        <v xml:space="preserve"> </v>
      </c>
      <c r="AJ2410" s="589"/>
      <c r="AK2410" s="589"/>
      <c r="AL2410" s="589"/>
      <c r="AM2410" s="589"/>
      <c r="AN2410" s="589"/>
      <c r="AO2410" s="589"/>
    </row>
    <row r="2411" spans="1:41" ht="12.75" customHeight="1" x14ac:dyDescent="0.25">
      <c r="A2411" s="343">
        <v>1057</v>
      </c>
      <c r="B2411" s="589" t="str">
        <f ca="1">'25'!BB1062</f>
        <v xml:space="preserve"> </v>
      </c>
      <c r="C2411" s="589"/>
      <c r="D2411" s="589"/>
      <c r="E2411" s="589"/>
      <c r="F2411" s="589"/>
      <c r="G2411" s="589"/>
      <c r="H2411" s="589" t="str">
        <f ca="1">'25'!BC1062</f>
        <v xml:space="preserve"> </v>
      </c>
      <c r="I2411" s="589"/>
      <c r="J2411" s="589"/>
      <c r="K2411" s="589"/>
      <c r="L2411" s="589"/>
      <c r="M2411" s="589" t="str">
        <f ca="1">'25'!BD1062</f>
        <v xml:space="preserve"> </v>
      </c>
      <c r="N2411" s="589"/>
      <c r="O2411" s="589"/>
      <c r="P2411" s="589"/>
      <c r="Q2411" s="590" t="str">
        <f ca="1">'25'!BS1062</f>
        <v xml:space="preserve"> </v>
      </c>
      <c r="R2411" s="590"/>
      <c r="S2411" s="590"/>
      <c r="T2411" s="590"/>
      <c r="U2411" s="590"/>
      <c r="V2411" s="590"/>
      <c r="W2411" s="591" t="str">
        <f ca="1">'25'!BO1062</f>
        <v xml:space="preserve"> </v>
      </c>
      <c r="X2411" s="591"/>
      <c r="Y2411" s="591"/>
      <c r="Z2411" s="591"/>
      <c r="AA2411" s="591" t="str">
        <f ca="1">'25'!BP1062</f>
        <v xml:space="preserve"> </v>
      </c>
      <c r="AB2411" s="591"/>
      <c r="AC2411" s="591"/>
      <c r="AD2411" s="591"/>
      <c r="AE2411" s="591">
        <f ca="1">'25'!BQ1062</f>
        <v>0</v>
      </c>
      <c r="AF2411" s="591"/>
      <c r="AG2411" s="591"/>
      <c r="AH2411" s="591"/>
      <c r="AI2411" s="589" t="str">
        <f ca="1">'25'!BR1062</f>
        <v xml:space="preserve"> </v>
      </c>
      <c r="AJ2411" s="589"/>
      <c r="AK2411" s="589"/>
      <c r="AL2411" s="589"/>
      <c r="AM2411" s="589"/>
      <c r="AN2411" s="589"/>
      <c r="AO2411" s="589"/>
    </row>
    <row r="2412" spans="1:41" ht="12.75" customHeight="1" x14ac:dyDescent="0.25">
      <c r="A2412" s="343">
        <v>1058</v>
      </c>
      <c r="B2412" s="589" t="str">
        <f ca="1">'25'!BB1063</f>
        <v xml:space="preserve"> </v>
      </c>
      <c r="C2412" s="589"/>
      <c r="D2412" s="589"/>
      <c r="E2412" s="589"/>
      <c r="F2412" s="589"/>
      <c r="G2412" s="589"/>
      <c r="H2412" s="589" t="str">
        <f ca="1">'25'!BC1063</f>
        <v xml:space="preserve"> </v>
      </c>
      <c r="I2412" s="589"/>
      <c r="J2412" s="589"/>
      <c r="K2412" s="589"/>
      <c r="L2412" s="589"/>
      <c r="M2412" s="589" t="str">
        <f ca="1">'25'!BD1063</f>
        <v xml:space="preserve"> </v>
      </c>
      <c r="N2412" s="589"/>
      <c r="O2412" s="589"/>
      <c r="P2412" s="589"/>
      <c r="Q2412" s="590" t="str">
        <f ca="1">'25'!BS1063</f>
        <v xml:space="preserve"> </v>
      </c>
      <c r="R2412" s="590"/>
      <c r="S2412" s="590"/>
      <c r="T2412" s="590"/>
      <c r="U2412" s="590"/>
      <c r="V2412" s="590"/>
      <c r="W2412" s="591" t="str">
        <f ca="1">'25'!BO1063</f>
        <v xml:space="preserve"> </v>
      </c>
      <c r="X2412" s="591"/>
      <c r="Y2412" s="591"/>
      <c r="Z2412" s="591"/>
      <c r="AA2412" s="591" t="str">
        <f ca="1">'25'!BP1063</f>
        <v xml:space="preserve"> </v>
      </c>
      <c r="AB2412" s="591"/>
      <c r="AC2412" s="591"/>
      <c r="AD2412" s="591"/>
      <c r="AE2412" s="591">
        <f ca="1">'25'!BQ1063</f>
        <v>0</v>
      </c>
      <c r="AF2412" s="591"/>
      <c r="AG2412" s="591"/>
      <c r="AH2412" s="591"/>
      <c r="AI2412" s="589" t="str">
        <f ca="1">'25'!BR1063</f>
        <v xml:space="preserve"> </v>
      </c>
      <c r="AJ2412" s="589"/>
      <c r="AK2412" s="589"/>
      <c r="AL2412" s="589"/>
      <c r="AM2412" s="589"/>
      <c r="AN2412" s="589"/>
      <c r="AO2412" s="589"/>
    </row>
    <row r="2413" spans="1:41" ht="12.75" customHeight="1" x14ac:dyDescent="0.25">
      <c r="A2413" s="343">
        <v>1059</v>
      </c>
      <c r="B2413" s="589" t="str">
        <f ca="1">'25'!BB1064</f>
        <v xml:space="preserve"> </v>
      </c>
      <c r="C2413" s="589"/>
      <c r="D2413" s="589"/>
      <c r="E2413" s="589"/>
      <c r="F2413" s="589"/>
      <c r="G2413" s="589"/>
      <c r="H2413" s="589" t="str">
        <f ca="1">'25'!BC1064</f>
        <v xml:space="preserve"> </v>
      </c>
      <c r="I2413" s="589"/>
      <c r="J2413" s="589"/>
      <c r="K2413" s="589"/>
      <c r="L2413" s="589"/>
      <c r="M2413" s="589" t="str">
        <f ca="1">'25'!BD1064</f>
        <v xml:space="preserve"> </v>
      </c>
      <c r="N2413" s="589"/>
      <c r="O2413" s="589"/>
      <c r="P2413" s="589"/>
      <c r="Q2413" s="590" t="str">
        <f ca="1">'25'!BS1064</f>
        <v xml:space="preserve"> </v>
      </c>
      <c r="R2413" s="590"/>
      <c r="S2413" s="590"/>
      <c r="T2413" s="590"/>
      <c r="U2413" s="590"/>
      <c r="V2413" s="590"/>
      <c r="W2413" s="591" t="str">
        <f ca="1">'25'!BO1064</f>
        <v xml:space="preserve"> </v>
      </c>
      <c r="X2413" s="591"/>
      <c r="Y2413" s="591"/>
      <c r="Z2413" s="591"/>
      <c r="AA2413" s="591" t="str">
        <f ca="1">'25'!BP1064</f>
        <v xml:space="preserve"> </v>
      </c>
      <c r="AB2413" s="591"/>
      <c r="AC2413" s="591"/>
      <c r="AD2413" s="591"/>
      <c r="AE2413" s="591">
        <f ca="1">'25'!BQ1064</f>
        <v>0</v>
      </c>
      <c r="AF2413" s="591"/>
      <c r="AG2413" s="591"/>
      <c r="AH2413" s="591"/>
      <c r="AI2413" s="589" t="str">
        <f ca="1">'25'!BR1064</f>
        <v xml:space="preserve"> </v>
      </c>
      <c r="AJ2413" s="589"/>
      <c r="AK2413" s="589"/>
      <c r="AL2413" s="589"/>
      <c r="AM2413" s="589"/>
      <c r="AN2413" s="589"/>
      <c r="AO2413" s="589"/>
    </row>
    <row r="2414" spans="1:41" ht="12.75" customHeight="1" x14ac:dyDescent="0.25">
      <c r="A2414" s="343">
        <v>1060</v>
      </c>
      <c r="B2414" s="589" t="str">
        <f ca="1">'25'!BB1065</f>
        <v xml:space="preserve"> </v>
      </c>
      <c r="C2414" s="589"/>
      <c r="D2414" s="589"/>
      <c r="E2414" s="589"/>
      <c r="F2414" s="589"/>
      <c r="G2414" s="589"/>
      <c r="H2414" s="589" t="str">
        <f ca="1">'25'!BC1065</f>
        <v xml:space="preserve"> </v>
      </c>
      <c r="I2414" s="589"/>
      <c r="J2414" s="589"/>
      <c r="K2414" s="589"/>
      <c r="L2414" s="589"/>
      <c r="M2414" s="589" t="str">
        <f ca="1">'25'!BD1065</f>
        <v xml:space="preserve"> </v>
      </c>
      <c r="N2414" s="589"/>
      <c r="O2414" s="589"/>
      <c r="P2414" s="589"/>
      <c r="Q2414" s="590" t="str">
        <f ca="1">'25'!BS1065</f>
        <v xml:space="preserve"> </v>
      </c>
      <c r="R2414" s="590"/>
      <c r="S2414" s="590"/>
      <c r="T2414" s="590"/>
      <c r="U2414" s="590"/>
      <c r="V2414" s="590"/>
      <c r="W2414" s="591" t="str">
        <f ca="1">'25'!BO1065</f>
        <v xml:space="preserve"> </v>
      </c>
      <c r="X2414" s="591"/>
      <c r="Y2414" s="591"/>
      <c r="Z2414" s="591"/>
      <c r="AA2414" s="591" t="str">
        <f ca="1">'25'!BP1065</f>
        <v xml:space="preserve"> </v>
      </c>
      <c r="AB2414" s="591"/>
      <c r="AC2414" s="591"/>
      <c r="AD2414" s="591"/>
      <c r="AE2414" s="591">
        <f ca="1">'25'!BQ1065</f>
        <v>0</v>
      </c>
      <c r="AF2414" s="591"/>
      <c r="AG2414" s="591"/>
      <c r="AH2414" s="591"/>
      <c r="AI2414" s="589" t="str">
        <f ca="1">'25'!BR1065</f>
        <v xml:space="preserve"> </v>
      </c>
      <c r="AJ2414" s="589"/>
      <c r="AK2414" s="589"/>
      <c r="AL2414" s="589"/>
      <c r="AM2414" s="589"/>
      <c r="AN2414" s="589"/>
      <c r="AO2414" s="589"/>
    </row>
    <row r="2415" spans="1:41" ht="12.75" customHeight="1" x14ac:dyDescent="0.25">
      <c r="A2415" s="343">
        <v>1061</v>
      </c>
      <c r="B2415" s="589" t="str">
        <f ca="1">'25'!BB1066</f>
        <v xml:space="preserve"> </v>
      </c>
      <c r="C2415" s="589"/>
      <c r="D2415" s="589"/>
      <c r="E2415" s="589"/>
      <c r="F2415" s="589"/>
      <c r="G2415" s="589"/>
      <c r="H2415" s="589" t="str">
        <f ca="1">'25'!BC1066</f>
        <v xml:space="preserve"> </v>
      </c>
      <c r="I2415" s="589"/>
      <c r="J2415" s="589"/>
      <c r="K2415" s="589"/>
      <c r="L2415" s="589"/>
      <c r="M2415" s="589" t="str">
        <f ca="1">'25'!BD1066</f>
        <v xml:space="preserve"> </v>
      </c>
      <c r="N2415" s="589"/>
      <c r="O2415" s="589"/>
      <c r="P2415" s="589"/>
      <c r="Q2415" s="590" t="str">
        <f ca="1">'25'!BS1066</f>
        <v xml:space="preserve"> </v>
      </c>
      <c r="R2415" s="590"/>
      <c r="S2415" s="590"/>
      <c r="T2415" s="590"/>
      <c r="U2415" s="590"/>
      <c r="V2415" s="590"/>
      <c r="W2415" s="591" t="str">
        <f ca="1">'25'!BO1066</f>
        <v xml:space="preserve"> </v>
      </c>
      <c r="X2415" s="591"/>
      <c r="Y2415" s="591"/>
      <c r="Z2415" s="591"/>
      <c r="AA2415" s="591" t="str">
        <f ca="1">'25'!BP1066</f>
        <v xml:space="preserve"> </v>
      </c>
      <c r="AB2415" s="591"/>
      <c r="AC2415" s="591"/>
      <c r="AD2415" s="591"/>
      <c r="AE2415" s="591">
        <f ca="1">'25'!BQ1066</f>
        <v>0</v>
      </c>
      <c r="AF2415" s="591"/>
      <c r="AG2415" s="591"/>
      <c r="AH2415" s="591"/>
      <c r="AI2415" s="589" t="str">
        <f ca="1">'25'!BR1066</f>
        <v xml:space="preserve"> </v>
      </c>
      <c r="AJ2415" s="589"/>
      <c r="AK2415" s="589"/>
      <c r="AL2415" s="589"/>
      <c r="AM2415" s="589"/>
      <c r="AN2415" s="589"/>
      <c r="AO2415" s="589"/>
    </row>
    <row r="2416" spans="1:41" ht="12.75" customHeight="1" x14ac:dyDescent="0.25">
      <c r="A2416" s="343">
        <v>1062</v>
      </c>
      <c r="B2416" s="589" t="str">
        <f ca="1">'25'!BB1067</f>
        <v xml:space="preserve"> </v>
      </c>
      <c r="C2416" s="589"/>
      <c r="D2416" s="589"/>
      <c r="E2416" s="589"/>
      <c r="F2416" s="589"/>
      <c r="G2416" s="589"/>
      <c r="H2416" s="589" t="str">
        <f ca="1">'25'!BC1067</f>
        <v xml:space="preserve"> </v>
      </c>
      <c r="I2416" s="589"/>
      <c r="J2416" s="589"/>
      <c r="K2416" s="589"/>
      <c r="L2416" s="589"/>
      <c r="M2416" s="589" t="str">
        <f ca="1">'25'!BD1067</f>
        <v xml:space="preserve"> </v>
      </c>
      <c r="N2416" s="589"/>
      <c r="O2416" s="589"/>
      <c r="P2416" s="589"/>
      <c r="Q2416" s="590" t="str">
        <f ca="1">'25'!BS1067</f>
        <v xml:space="preserve"> </v>
      </c>
      <c r="R2416" s="590"/>
      <c r="S2416" s="590"/>
      <c r="T2416" s="590"/>
      <c r="U2416" s="590"/>
      <c r="V2416" s="590"/>
      <c r="W2416" s="591" t="str">
        <f ca="1">'25'!BO1067</f>
        <v xml:space="preserve"> </v>
      </c>
      <c r="X2416" s="591"/>
      <c r="Y2416" s="591"/>
      <c r="Z2416" s="591"/>
      <c r="AA2416" s="591" t="str">
        <f ca="1">'25'!BP1067</f>
        <v xml:space="preserve"> </v>
      </c>
      <c r="AB2416" s="591"/>
      <c r="AC2416" s="591"/>
      <c r="AD2416" s="591"/>
      <c r="AE2416" s="591">
        <f ca="1">'25'!BQ1067</f>
        <v>0</v>
      </c>
      <c r="AF2416" s="591"/>
      <c r="AG2416" s="591"/>
      <c r="AH2416" s="591"/>
      <c r="AI2416" s="589" t="str">
        <f ca="1">'25'!BR1067</f>
        <v xml:space="preserve"> </v>
      </c>
      <c r="AJ2416" s="589"/>
      <c r="AK2416" s="589"/>
      <c r="AL2416" s="589"/>
      <c r="AM2416" s="589"/>
      <c r="AN2416" s="589"/>
      <c r="AO2416" s="589"/>
    </row>
    <row r="2417" spans="1:41" ht="12.75" customHeight="1" x14ac:dyDescent="0.25">
      <c r="A2417" s="343">
        <v>1063</v>
      </c>
      <c r="B2417" s="589" t="str">
        <f ca="1">'25'!BB1068</f>
        <v xml:space="preserve"> </v>
      </c>
      <c r="C2417" s="589"/>
      <c r="D2417" s="589"/>
      <c r="E2417" s="589"/>
      <c r="F2417" s="589"/>
      <c r="G2417" s="589"/>
      <c r="H2417" s="589" t="str">
        <f ca="1">'25'!BC1068</f>
        <v xml:space="preserve"> </v>
      </c>
      <c r="I2417" s="589"/>
      <c r="J2417" s="589"/>
      <c r="K2417" s="589"/>
      <c r="L2417" s="589"/>
      <c r="M2417" s="589" t="str">
        <f ca="1">'25'!BD1068</f>
        <v xml:space="preserve"> </v>
      </c>
      <c r="N2417" s="589"/>
      <c r="O2417" s="589"/>
      <c r="P2417" s="589"/>
      <c r="Q2417" s="590" t="str">
        <f ca="1">'25'!BS1068</f>
        <v xml:space="preserve"> </v>
      </c>
      <c r="R2417" s="590"/>
      <c r="S2417" s="590"/>
      <c r="T2417" s="590"/>
      <c r="U2417" s="590"/>
      <c r="V2417" s="590"/>
      <c r="W2417" s="591" t="str">
        <f ca="1">'25'!BO1068</f>
        <v xml:space="preserve"> </v>
      </c>
      <c r="X2417" s="591"/>
      <c r="Y2417" s="591"/>
      <c r="Z2417" s="591"/>
      <c r="AA2417" s="591" t="str">
        <f ca="1">'25'!BP1068</f>
        <v xml:space="preserve"> </v>
      </c>
      <c r="AB2417" s="591"/>
      <c r="AC2417" s="591"/>
      <c r="AD2417" s="591"/>
      <c r="AE2417" s="591">
        <f ca="1">'25'!BQ1068</f>
        <v>0</v>
      </c>
      <c r="AF2417" s="591"/>
      <c r="AG2417" s="591"/>
      <c r="AH2417" s="591"/>
      <c r="AI2417" s="589" t="str">
        <f ca="1">'25'!BR1068</f>
        <v xml:space="preserve"> </v>
      </c>
      <c r="AJ2417" s="589"/>
      <c r="AK2417" s="589"/>
      <c r="AL2417" s="589"/>
      <c r="AM2417" s="589"/>
      <c r="AN2417" s="589"/>
      <c r="AO2417" s="589"/>
    </row>
    <row r="2418" spans="1:41" ht="12.75" customHeight="1" x14ac:dyDescent="0.25">
      <c r="A2418" s="343">
        <v>1064</v>
      </c>
      <c r="B2418" s="589" t="str">
        <f ca="1">'25'!BB1069</f>
        <v xml:space="preserve"> </v>
      </c>
      <c r="C2418" s="589"/>
      <c r="D2418" s="589"/>
      <c r="E2418" s="589"/>
      <c r="F2418" s="589"/>
      <c r="G2418" s="589"/>
      <c r="H2418" s="589" t="str">
        <f ca="1">'25'!BC1069</f>
        <v xml:space="preserve"> </v>
      </c>
      <c r="I2418" s="589"/>
      <c r="J2418" s="589"/>
      <c r="K2418" s="589"/>
      <c r="L2418" s="589"/>
      <c r="M2418" s="589" t="str">
        <f ca="1">'25'!BD1069</f>
        <v xml:space="preserve"> </v>
      </c>
      <c r="N2418" s="589"/>
      <c r="O2418" s="589"/>
      <c r="P2418" s="589"/>
      <c r="Q2418" s="590" t="str">
        <f ca="1">'25'!BS1069</f>
        <v xml:space="preserve"> </v>
      </c>
      <c r="R2418" s="590"/>
      <c r="S2418" s="590"/>
      <c r="T2418" s="590"/>
      <c r="U2418" s="590"/>
      <c r="V2418" s="590"/>
      <c r="W2418" s="591" t="str">
        <f ca="1">'25'!BO1069</f>
        <v xml:space="preserve"> </v>
      </c>
      <c r="X2418" s="591"/>
      <c r="Y2418" s="591"/>
      <c r="Z2418" s="591"/>
      <c r="AA2418" s="591" t="str">
        <f ca="1">'25'!BP1069</f>
        <v xml:space="preserve"> </v>
      </c>
      <c r="AB2418" s="591"/>
      <c r="AC2418" s="591"/>
      <c r="AD2418" s="591"/>
      <c r="AE2418" s="591">
        <f ca="1">'25'!BQ1069</f>
        <v>0</v>
      </c>
      <c r="AF2418" s="591"/>
      <c r="AG2418" s="591"/>
      <c r="AH2418" s="591"/>
      <c r="AI2418" s="589" t="str">
        <f ca="1">'25'!BR1069</f>
        <v xml:space="preserve"> </v>
      </c>
      <c r="AJ2418" s="589"/>
      <c r="AK2418" s="589"/>
      <c r="AL2418" s="589"/>
      <c r="AM2418" s="589"/>
      <c r="AN2418" s="589"/>
      <c r="AO2418" s="589"/>
    </row>
    <row r="2419" spans="1:41" ht="12.75" customHeight="1" x14ac:dyDescent="0.25">
      <c r="A2419" s="343">
        <v>1065</v>
      </c>
      <c r="B2419" s="589" t="str">
        <f ca="1">'25'!BB1070</f>
        <v xml:space="preserve"> </v>
      </c>
      <c r="C2419" s="589"/>
      <c r="D2419" s="589"/>
      <c r="E2419" s="589"/>
      <c r="F2419" s="589"/>
      <c r="G2419" s="589"/>
      <c r="H2419" s="589" t="str">
        <f ca="1">'25'!BC1070</f>
        <v xml:space="preserve"> </v>
      </c>
      <c r="I2419" s="589"/>
      <c r="J2419" s="589"/>
      <c r="K2419" s="589"/>
      <c r="L2419" s="589"/>
      <c r="M2419" s="589" t="str">
        <f ca="1">'25'!BD1070</f>
        <v xml:space="preserve"> </v>
      </c>
      <c r="N2419" s="589"/>
      <c r="O2419" s="589"/>
      <c r="P2419" s="589"/>
      <c r="Q2419" s="590" t="str">
        <f ca="1">'25'!BS1070</f>
        <v xml:space="preserve"> </v>
      </c>
      <c r="R2419" s="590"/>
      <c r="S2419" s="590"/>
      <c r="T2419" s="590"/>
      <c r="U2419" s="590"/>
      <c r="V2419" s="590"/>
      <c r="W2419" s="591" t="str">
        <f ca="1">'25'!BO1070</f>
        <v xml:space="preserve"> </v>
      </c>
      <c r="X2419" s="591"/>
      <c r="Y2419" s="591"/>
      <c r="Z2419" s="591"/>
      <c r="AA2419" s="591" t="str">
        <f ca="1">'25'!BP1070</f>
        <v xml:space="preserve"> </v>
      </c>
      <c r="AB2419" s="591"/>
      <c r="AC2419" s="591"/>
      <c r="AD2419" s="591"/>
      <c r="AE2419" s="591">
        <f ca="1">'25'!BQ1070</f>
        <v>0</v>
      </c>
      <c r="AF2419" s="591"/>
      <c r="AG2419" s="591"/>
      <c r="AH2419" s="591"/>
      <c r="AI2419" s="589" t="str">
        <f ca="1">'25'!BR1070</f>
        <v xml:space="preserve"> </v>
      </c>
      <c r="AJ2419" s="589"/>
      <c r="AK2419" s="589"/>
      <c r="AL2419" s="589"/>
      <c r="AM2419" s="589"/>
      <c r="AN2419" s="589"/>
      <c r="AO2419" s="589"/>
    </row>
    <row r="2420" spans="1:41" ht="12.75" customHeight="1" x14ac:dyDescent="0.25">
      <c r="A2420" s="343">
        <v>1066</v>
      </c>
      <c r="B2420" s="589" t="str">
        <f ca="1">'25'!BB1071</f>
        <v xml:space="preserve"> </v>
      </c>
      <c r="C2420" s="589"/>
      <c r="D2420" s="589"/>
      <c r="E2420" s="589"/>
      <c r="F2420" s="589"/>
      <c r="G2420" s="589"/>
      <c r="H2420" s="589" t="str">
        <f ca="1">'25'!BC1071</f>
        <v xml:space="preserve"> </v>
      </c>
      <c r="I2420" s="589"/>
      <c r="J2420" s="589"/>
      <c r="K2420" s="589"/>
      <c r="L2420" s="589"/>
      <c r="M2420" s="589" t="str">
        <f ca="1">'25'!BD1071</f>
        <v xml:space="preserve"> </v>
      </c>
      <c r="N2420" s="589"/>
      <c r="O2420" s="589"/>
      <c r="P2420" s="589"/>
      <c r="Q2420" s="590" t="str">
        <f ca="1">'25'!BS1071</f>
        <v xml:space="preserve"> </v>
      </c>
      <c r="R2420" s="590"/>
      <c r="S2420" s="590"/>
      <c r="T2420" s="590"/>
      <c r="U2420" s="590"/>
      <c r="V2420" s="590"/>
      <c r="W2420" s="591" t="str">
        <f ca="1">'25'!BO1071</f>
        <v xml:space="preserve"> </v>
      </c>
      <c r="X2420" s="591"/>
      <c r="Y2420" s="591"/>
      <c r="Z2420" s="591"/>
      <c r="AA2420" s="591" t="str">
        <f ca="1">'25'!BP1071</f>
        <v xml:space="preserve"> </v>
      </c>
      <c r="AB2420" s="591"/>
      <c r="AC2420" s="591"/>
      <c r="AD2420" s="591"/>
      <c r="AE2420" s="591">
        <f ca="1">'25'!BQ1071</f>
        <v>0</v>
      </c>
      <c r="AF2420" s="591"/>
      <c r="AG2420" s="591"/>
      <c r="AH2420" s="591"/>
      <c r="AI2420" s="589" t="str">
        <f ca="1">'25'!BR1071</f>
        <v xml:space="preserve"> </v>
      </c>
      <c r="AJ2420" s="589"/>
      <c r="AK2420" s="589"/>
      <c r="AL2420" s="589"/>
      <c r="AM2420" s="589"/>
      <c r="AN2420" s="589"/>
      <c r="AO2420" s="589"/>
    </row>
    <row r="2421" spans="1:41" ht="12.75" customHeight="1" x14ac:dyDescent="0.25">
      <c r="A2421" s="343">
        <v>1067</v>
      </c>
      <c r="B2421" s="589" t="str">
        <f ca="1">'25'!BB1072</f>
        <v xml:space="preserve"> </v>
      </c>
      <c r="C2421" s="589"/>
      <c r="D2421" s="589"/>
      <c r="E2421" s="589"/>
      <c r="F2421" s="589"/>
      <c r="G2421" s="589"/>
      <c r="H2421" s="589" t="str">
        <f ca="1">'25'!BC1072</f>
        <v xml:space="preserve"> </v>
      </c>
      <c r="I2421" s="589"/>
      <c r="J2421" s="589"/>
      <c r="K2421" s="589"/>
      <c r="L2421" s="589"/>
      <c r="M2421" s="589" t="str">
        <f ca="1">'25'!BD1072</f>
        <v xml:space="preserve"> </v>
      </c>
      <c r="N2421" s="589"/>
      <c r="O2421" s="589"/>
      <c r="P2421" s="589"/>
      <c r="Q2421" s="590" t="str">
        <f ca="1">'25'!BS1072</f>
        <v xml:space="preserve"> </v>
      </c>
      <c r="R2421" s="590"/>
      <c r="S2421" s="590"/>
      <c r="T2421" s="590"/>
      <c r="U2421" s="590"/>
      <c r="V2421" s="590"/>
      <c r="W2421" s="591" t="str">
        <f ca="1">'25'!BO1072</f>
        <v xml:space="preserve"> </v>
      </c>
      <c r="X2421" s="591"/>
      <c r="Y2421" s="591"/>
      <c r="Z2421" s="591"/>
      <c r="AA2421" s="591" t="str">
        <f ca="1">'25'!BP1072</f>
        <v xml:space="preserve"> </v>
      </c>
      <c r="AB2421" s="591"/>
      <c r="AC2421" s="591"/>
      <c r="AD2421" s="591"/>
      <c r="AE2421" s="591">
        <f ca="1">'25'!BQ1072</f>
        <v>0</v>
      </c>
      <c r="AF2421" s="591"/>
      <c r="AG2421" s="591"/>
      <c r="AH2421" s="591"/>
      <c r="AI2421" s="589" t="str">
        <f ca="1">'25'!BR1072</f>
        <v xml:space="preserve"> </v>
      </c>
      <c r="AJ2421" s="589"/>
      <c r="AK2421" s="589"/>
      <c r="AL2421" s="589"/>
      <c r="AM2421" s="589"/>
      <c r="AN2421" s="589"/>
      <c r="AO2421" s="589"/>
    </row>
    <row r="2422" spans="1:41" ht="12.75" customHeight="1" x14ac:dyDescent="0.25">
      <c r="A2422" s="343">
        <v>1068</v>
      </c>
      <c r="B2422" s="589" t="str">
        <f ca="1">'25'!BB1073</f>
        <v xml:space="preserve"> </v>
      </c>
      <c r="C2422" s="589"/>
      <c r="D2422" s="589"/>
      <c r="E2422" s="589"/>
      <c r="F2422" s="589"/>
      <c r="G2422" s="589"/>
      <c r="H2422" s="589" t="str">
        <f ca="1">'25'!BC1073</f>
        <v xml:space="preserve"> </v>
      </c>
      <c r="I2422" s="589"/>
      <c r="J2422" s="589"/>
      <c r="K2422" s="589"/>
      <c r="L2422" s="589"/>
      <c r="M2422" s="589" t="str">
        <f ca="1">'25'!BD1073</f>
        <v xml:space="preserve"> </v>
      </c>
      <c r="N2422" s="589"/>
      <c r="O2422" s="589"/>
      <c r="P2422" s="589"/>
      <c r="Q2422" s="590" t="str">
        <f ca="1">'25'!BS1073</f>
        <v xml:space="preserve"> </v>
      </c>
      <c r="R2422" s="590"/>
      <c r="S2422" s="590"/>
      <c r="T2422" s="590"/>
      <c r="U2422" s="590"/>
      <c r="V2422" s="590"/>
      <c r="W2422" s="591" t="str">
        <f ca="1">'25'!BO1073</f>
        <v xml:space="preserve"> </v>
      </c>
      <c r="X2422" s="591"/>
      <c r="Y2422" s="591"/>
      <c r="Z2422" s="591"/>
      <c r="AA2422" s="591" t="str">
        <f ca="1">'25'!BP1073</f>
        <v xml:space="preserve"> </v>
      </c>
      <c r="AB2422" s="591"/>
      <c r="AC2422" s="591"/>
      <c r="AD2422" s="591"/>
      <c r="AE2422" s="591">
        <f ca="1">'25'!BQ1073</f>
        <v>0</v>
      </c>
      <c r="AF2422" s="591"/>
      <c r="AG2422" s="591"/>
      <c r="AH2422" s="591"/>
      <c r="AI2422" s="589" t="str">
        <f ca="1">'25'!BR1073</f>
        <v xml:space="preserve"> </v>
      </c>
      <c r="AJ2422" s="589"/>
      <c r="AK2422" s="589"/>
      <c r="AL2422" s="589"/>
      <c r="AM2422" s="589"/>
      <c r="AN2422" s="589"/>
      <c r="AO2422" s="589"/>
    </row>
    <row r="2423" spans="1:41" ht="12.75" customHeight="1" x14ac:dyDescent="0.25">
      <c r="A2423" s="343">
        <v>1069</v>
      </c>
      <c r="B2423" s="589" t="str">
        <f ca="1">'25'!BB1074</f>
        <v xml:space="preserve"> </v>
      </c>
      <c r="C2423" s="589"/>
      <c r="D2423" s="589"/>
      <c r="E2423" s="589"/>
      <c r="F2423" s="589"/>
      <c r="G2423" s="589"/>
      <c r="H2423" s="589" t="str">
        <f ca="1">'25'!BC1074</f>
        <v xml:space="preserve"> </v>
      </c>
      <c r="I2423" s="589"/>
      <c r="J2423" s="589"/>
      <c r="K2423" s="589"/>
      <c r="L2423" s="589"/>
      <c r="M2423" s="589" t="str">
        <f ca="1">'25'!BD1074</f>
        <v xml:space="preserve"> </v>
      </c>
      <c r="N2423" s="589"/>
      <c r="O2423" s="589"/>
      <c r="P2423" s="589"/>
      <c r="Q2423" s="590" t="str">
        <f ca="1">'25'!BS1074</f>
        <v xml:space="preserve"> </v>
      </c>
      <c r="R2423" s="590"/>
      <c r="S2423" s="590"/>
      <c r="T2423" s="590"/>
      <c r="U2423" s="590"/>
      <c r="V2423" s="590"/>
      <c r="W2423" s="591" t="str">
        <f ca="1">'25'!BO1074</f>
        <v xml:space="preserve"> </v>
      </c>
      <c r="X2423" s="591"/>
      <c r="Y2423" s="591"/>
      <c r="Z2423" s="591"/>
      <c r="AA2423" s="591" t="str">
        <f ca="1">'25'!BP1074</f>
        <v xml:space="preserve"> </v>
      </c>
      <c r="AB2423" s="591"/>
      <c r="AC2423" s="591"/>
      <c r="AD2423" s="591"/>
      <c r="AE2423" s="591">
        <f ca="1">'25'!BQ1074</f>
        <v>0</v>
      </c>
      <c r="AF2423" s="591"/>
      <c r="AG2423" s="591"/>
      <c r="AH2423" s="591"/>
      <c r="AI2423" s="589" t="str">
        <f ca="1">'25'!BR1074</f>
        <v xml:space="preserve"> </v>
      </c>
      <c r="AJ2423" s="589"/>
      <c r="AK2423" s="589"/>
      <c r="AL2423" s="589"/>
      <c r="AM2423" s="589"/>
      <c r="AN2423" s="589"/>
      <c r="AO2423" s="589"/>
    </row>
    <row r="2424" spans="1:41" ht="12.75" customHeight="1" x14ac:dyDescent="0.25">
      <c r="A2424" s="343">
        <v>1070</v>
      </c>
      <c r="B2424" s="589" t="str">
        <f ca="1">'25'!BB1075</f>
        <v xml:space="preserve"> </v>
      </c>
      <c r="C2424" s="589"/>
      <c r="D2424" s="589"/>
      <c r="E2424" s="589"/>
      <c r="F2424" s="589"/>
      <c r="G2424" s="589"/>
      <c r="H2424" s="589" t="str">
        <f ca="1">'25'!BC1075</f>
        <v xml:space="preserve"> </v>
      </c>
      <c r="I2424" s="589"/>
      <c r="J2424" s="589"/>
      <c r="K2424" s="589"/>
      <c r="L2424" s="589"/>
      <c r="M2424" s="589" t="str">
        <f ca="1">'25'!BD1075</f>
        <v xml:space="preserve"> </v>
      </c>
      <c r="N2424" s="589"/>
      <c r="O2424" s="589"/>
      <c r="P2424" s="589"/>
      <c r="Q2424" s="590" t="str">
        <f ca="1">'25'!BS1075</f>
        <v xml:space="preserve"> </v>
      </c>
      <c r="R2424" s="590"/>
      <c r="S2424" s="590"/>
      <c r="T2424" s="590"/>
      <c r="U2424" s="590"/>
      <c r="V2424" s="590"/>
      <c r="W2424" s="591" t="str">
        <f ca="1">'25'!BO1075</f>
        <v xml:space="preserve"> </v>
      </c>
      <c r="X2424" s="591"/>
      <c r="Y2424" s="591"/>
      <c r="Z2424" s="591"/>
      <c r="AA2424" s="591" t="str">
        <f ca="1">'25'!BP1075</f>
        <v xml:space="preserve"> </v>
      </c>
      <c r="AB2424" s="591"/>
      <c r="AC2424" s="591"/>
      <c r="AD2424" s="591"/>
      <c r="AE2424" s="591">
        <f ca="1">'25'!BQ1075</f>
        <v>0</v>
      </c>
      <c r="AF2424" s="591"/>
      <c r="AG2424" s="591"/>
      <c r="AH2424" s="591"/>
      <c r="AI2424" s="589" t="str">
        <f ca="1">'25'!BR1075</f>
        <v xml:space="preserve"> </v>
      </c>
      <c r="AJ2424" s="589"/>
      <c r="AK2424" s="589"/>
      <c r="AL2424" s="589"/>
      <c r="AM2424" s="589"/>
      <c r="AN2424" s="589"/>
      <c r="AO2424" s="589"/>
    </row>
    <row r="2425" spans="1:41" ht="12.75" customHeight="1" x14ac:dyDescent="0.25">
      <c r="A2425" s="343">
        <v>1071</v>
      </c>
      <c r="B2425" s="589" t="str">
        <f ca="1">'25'!BB1076</f>
        <v xml:space="preserve"> </v>
      </c>
      <c r="C2425" s="589"/>
      <c r="D2425" s="589"/>
      <c r="E2425" s="589"/>
      <c r="F2425" s="589"/>
      <c r="G2425" s="589"/>
      <c r="H2425" s="589" t="str">
        <f ca="1">'25'!BC1076</f>
        <v xml:space="preserve"> </v>
      </c>
      <c r="I2425" s="589"/>
      <c r="J2425" s="589"/>
      <c r="K2425" s="589"/>
      <c r="L2425" s="589"/>
      <c r="M2425" s="589" t="str">
        <f ca="1">'25'!BD1076</f>
        <v xml:space="preserve"> </v>
      </c>
      <c r="N2425" s="589"/>
      <c r="O2425" s="589"/>
      <c r="P2425" s="589"/>
      <c r="Q2425" s="590" t="str">
        <f ca="1">'25'!BS1076</f>
        <v xml:space="preserve"> </v>
      </c>
      <c r="R2425" s="590"/>
      <c r="S2425" s="590"/>
      <c r="T2425" s="590"/>
      <c r="U2425" s="590"/>
      <c r="V2425" s="590"/>
      <c r="W2425" s="591" t="str">
        <f ca="1">'25'!BO1076</f>
        <v xml:space="preserve"> </v>
      </c>
      <c r="X2425" s="591"/>
      <c r="Y2425" s="591"/>
      <c r="Z2425" s="591"/>
      <c r="AA2425" s="591" t="str">
        <f ca="1">'25'!BP1076</f>
        <v xml:space="preserve"> </v>
      </c>
      <c r="AB2425" s="591"/>
      <c r="AC2425" s="591"/>
      <c r="AD2425" s="591"/>
      <c r="AE2425" s="591">
        <f ca="1">'25'!BQ1076</f>
        <v>0</v>
      </c>
      <c r="AF2425" s="591"/>
      <c r="AG2425" s="591"/>
      <c r="AH2425" s="591"/>
      <c r="AI2425" s="589" t="str">
        <f ca="1">'25'!BR1076</f>
        <v xml:space="preserve"> </v>
      </c>
      <c r="AJ2425" s="589"/>
      <c r="AK2425" s="589"/>
      <c r="AL2425" s="589"/>
      <c r="AM2425" s="589"/>
      <c r="AN2425" s="589"/>
      <c r="AO2425" s="589"/>
    </row>
    <row r="2426" spans="1:41" ht="12.75" customHeight="1" x14ac:dyDescent="0.25">
      <c r="A2426" s="343">
        <v>1072</v>
      </c>
      <c r="B2426" s="589" t="str">
        <f ca="1">'25'!BB1077</f>
        <v xml:space="preserve"> </v>
      </c>
      <c r="C2426" s="589"/>
      <c r="D2426" s="589"/>
      <c r="E2426" s="589"/>
      <c r="F2426" s="589"/>
      <c r="G2426" s="589"/>
      <c r="H2426" s="589" t="str">
        <f ca="1">'25'!BC1077</f>
        <v xml:space="preserve"> </v>
      </c>
      <c r="I2426" s="589"/>
      <c r="J2426" s="589"/>
      <c r="K2426" s="589"/>
      <c r="L2426" s="589"/>
      <c r="M2426" s="589" t="str">
        <f ca="1">'25'!BD1077</f>
        <v xml:space="preserve"> </v>
      </c>
      <c r="N2426" s="589"/>
      <c r="O2426" s="589"/>
      <c r="P2426" s="589"/>
      <c r="Q2426" s="590" t="str">
        <f ca="1">'25'!BS1077</f>
        <v xml:space="preserve"> </v>
      </c>
      <c r="R2426" s="590"/>
      <c r="S2426" s="590"/>
      <c r="T2426" s="590"/>
      <c r="U2426" s="590"/>
      <c r="V2426" s="590"/>
      <c r="W2426" s="591" t="str">
        <f ca="1">'25'!BO1077</f>
        <v xml:space="preserve"> </v>
      </c>
      <c r="X2426" s="591"/>
      <c r="Y2426" s="591"/>
      <c r="Z2426" s="591"/>
      <c r="AA2426" s="591" t="str">
        <f ca="1">'25'!BP1077</f>
        <v xml:space="preserve"> </v>
      </c>
      <c r="AB2426" s="591"/>
      <c r="AC2426" s="591"/>
      <c r="AD2426" s="591"/>
      <c r="AE2426" s="591">
        <f ca="1">'25'!BQ1077</f>
        <v>0</v>
      </c>
      <c r="AF2426" s="591"/>
      <c r="AG2426" s="591"/>
      <c r="AH2426" s="591"/>
      <c r="AI2426" s="589" t="str">
        <f ca="1">'25'!BR1077</f>
        <v xml:space="preserve"> </v>
      </c>
      <c r="AJ2426" s="589"/>
      <c r="AK2426" s="589"/>
      <c r="AL2426" s="589"/>
      <c r="AM2426" s="589"/>
      <c r="AN2426" s="589"/>
      <c r="AO2426" s="589"/>
    </row>
    <row r="2427" spans="1:41" ht="12.75" customHeight="1" x14ac:dyDescent="0.25">
      <c r="A2427" s="343">
        <v>1073</v>
      </c>
      <c r="B2427" s="589" t="str">
        <f ca="1">'25'!BB1078</f>
        <v xml:space="preserve"> </v>
      </c>
      <c r="C2427" s="589"/>
      <c r="D2427" s="589"/>
      <c r="E2427" s="589"/>
      <c r="F2427" s="589"/>
      <c r="G2427" s="589"/>
      <c r="H2427" s="589" t="str">
        <f ca="1">'25'!BC1078</f>
        <v xml:space="preserve"> </v>
      </c>
      <c r="I2427" s="589"/>
      <c r="J2427" s="589"/>
      <c r="K2427" s="589"/>
      <c r="L2427" s="589"/>
      <c r="M2427" s="589" t="str">
        <f ca="1">'25'!BD1078</f>
        <v xml:space="preserve"> </v>
      </c>
      <c r="N2427" s="589"/>
      <c r="O2427" s="589"/>
      <c r="P2427" s="589"/>
      <c r="Q2427" s="590" t="str">
        <f ca="1">'25'!BS1078</f>
        <v xml:space="preserve"> </v>
      </c>
      <c r="R2427" s="590"/>
      <c r="S2427" s="590"/>
      <c r="T2427" s="590"/>
      <c r="U2427" s="590"/>
      <c r="V2427" s="590"/>
      <c r="W2427" s="591" t="str">
        <f ca="1">'25'!BO1078</f>
        <v xml:space="preserve"> </v>
      </c>
      <c r="X2427" s="591"/>
      <c r="Y2427" s="591"/>
      <c r="Z2427" s="591"/>
      <c r="AA2427" s="591" t="str">
        <f ca="1">'25'!BP1078</f>
        <v xml:space="preserve"> </v>
      </c>
      <c r="AB2427" s="591"/>
      <c r="AC2427" s="591"/>
      <c r="AD2427" s="591"/>
      <c r="AE2427" s="591">
        <f ca="1">'25'!BQ1078</f>
        <v>0</v>
      </c>
      <c r="AF2427" s="591"/>
      <c r="AG2427" s="591"/>
      <c r="AH2427" s="591"/>
      <c r="AI2427" s="589" t="str">
        <f ca="1">'25'!BR1078</f>
        <v xml:space="preserve"> </v>
      </c>
      <c r="AJ2427" s="589"/>
      <c r="AK2427" s="589"/>
      <c r="AL2427" s="589"/>
      <c r="AM2427" s="589"/>
      <c r="AN2427" s="589"/>
      <c r="AO2427" s="589"/>
    </row>
    <row r="2428" spans="1:41" ht="12.75" customHeight="1" x14ac:dyDescent="0.25">
      <c r="A2428" s="343">
        <v>1074</v>
      </c>
      <c r="B2428" s="589" t="str">
        <f ca="1">'25'!BB1079</f>
        <v xml:space="preserve"> </v>
      </c>
      <c r="C2428" s="589"/>
      <c r="D2428" s="589"/>
      <c r="E2428" s="589"/>
      <c r="F2428" s="589"/>
      <c r="G2428" s="589"/>
      <c r="H2428" s="589" t="str">
        <f ca="1">'25'!BC1079</f>
        <v xml:space="preserve"> </v>
      </c>
      <c r="I2428" s="589"/>
      <c r="J2428" s="589"/>
      <c r="K2428" s="589"/>
      <c r="L2428" s="589"/>
      <c r="M2428" s="589" t="str">
        <f ca="1">'25'!BD1079</f>
        <v xml:space="preserve"> </v>
      </c>
      <c r="N2428" s="589"/>
      <c r="O2428" s="589"/>
      <c r="P2428" s="589"/>
      <c r="Q2428" s="590" t="str">
        <f ca="1">'25'!BS1079</f>
        <v xml:space="preserve"> </v>
      </c>
      <c r="R2428" s="590"/>
      <c r="S2428" s="590"/>
      <c r="T2428" s="590"/>
      <c r="U2428" s="590"/>
      <c r="V2428" s="590"/>
      <c r="W2428" s="591" t="str">
        <f ca="1">'25'!BO1079</f>
        <v xml:space="preserve"> </v>
      </c>
      <c r="X2428" s="591"/>
      <c r="Y2428" s="591"/>
      <c r="Z2428" s="591"/>
      <c r="AA2428" s="591" t="str">
        <f ca="1">'25'!BP1079</f>
        <v xml:space="preserve"> </v>
      </c>
      <c r="AB2428" s="591"/>
      <c r="AC2428" s="591"/>
      <c r="AD2428" s="591"/>
      <c r="AE2428" s="591">
        <f ca="1">'25'!BQ1079</f>
        <v>0</v>
      </c>
      <c r="AF2428" s="591"/>
      <c r="AG2428" s="591"/>
      <c r="AH2428" s="591"/>
      <c r="AI2428" s="589" t="str">
        <f ca="1">'25'!BR1079</f>
        <v xml:space="preserve"> </v>
      </c>
      <c r="AJ2428" s="589"/>
      <c r="AK2428" s="589"/>
      <c r="AL2428" s="589"/>
      <c r="AM2428" s="589"/>
      <c r="AN2428" s="589"/>
      <c r="AO2428" s="589"/>
    </row>
    <row r="2429" spans="1:41" ht="12.75" customHeight="1" x14ac:dyDescent="0.25">
      <c r="A2429" s="343">
        <v>1075</v>
      </c>
      <c r="B2429" s="589" t="str">
        <f ca="1">'25'!BB1080</f>
        <v xml:space="preserve"> </v>
      </c>
      <c r="C2429" s="589"/>
      <c r="D2429" s="589"/>
      <c r="E2429" s="589"/>
      <c r="F2429" s="589"/>
      <c r="G2429" s="589"/>
      <c r="H2429" s="589" t="str">
        <f ca="1">'25'!BC1080</f>
        <v xml:space="preserve"> </v>
      </c>
      <c r="I2429" s="589"/>
      <c r="J2429" s="589"/>
      <c r="K2429" s="589"/>
      <c r="L2429" s="589"/>
      <c r="M2429" s="589" t="str">
        <f ca="1">'25'!BD1080</f>
        <v xml:space="preserve"> </v>
      </c>
      <c r="N2429" s="589"/>
      <c r="O2429" s="589"/>
      <c r="P2429" s="589"/>
      <c r="Q2429" s="590" t="str">
        <f ca="1">'25'!BS1080</f>
        <v xml:space="preserve"> </v>
      </c>
      <c r="R2429" s="590"/>
      <c r="S2429" s="590"/>
      <c r="T2429" s="590"/>
      <c r="U2429" s="590"/>
      <c r="V2429" s="590"/>
      <c r="W2429" s="591" t="str">
        <f ca="1">'25'!BO1080</f>
        <v xml:space="preserve"> </v>
      </c>
      <c r="X2429" s="591"/>
      <c r="Y2429" s="591"/>
      <c r="Z2429" s="591"/>
      <c r="AA2429" s="591" t="str">
        <f ca="1">'25'!BP1080</f>
        <v xml:space="preserve"> </v>
      </c>
      <c r="AB2429" s="591"/>
      <c r="AC2429" s="591"/>
      <c r="AD2429" s="591"/>
      <c r="AE2429" s="591">
        <f ca="1">'25'!BQ1080</f>
        <v>0</v>
      </c>
      <c r="AF2429" s="591"/>
      <c r="AG2429" s="591"/>
      <c r="AH2429" s="591"/>
      <c r="AI2429" s="589" t="str">
        <f ca="1">'25'!BR1080</f>
        <v xml:space="preserve"> </v>
      </c>
      <c r="AJ2429" s="589"/>
      <c r="AK2429" s="589"/>
      <c r="AL2429" s="589"/>
      <c r="AM2429" s="589"/>
      <c r="AN2429" s="589"/>
      <c r="AO2429" s="589"/>
    </row>
    <row r="2430" spans="1:41" ht="12.75" customHeight="1" x14ac:dyDescent="0.25">
      <c r="A2430" s="343">
        <v>1076</v>
      </c>
      <c r="B2430" s="589" t="str">
        <f ca="1">'25'!BB1081</f>
        <v xml:space="preserve"> </v>
      </c>
      <c r="C2430" s="589"/>
      <c r="D2430" s="589"/>
      <c r="E2430" s="589"/>
      <c r="F2430" s="589"/>
      <c r="G2430" s="589"/>
      <c r="H2430" s="589" t="str">
        <f ca="1">'25'!BC1081</f>
        <v xml:space="preserve"> </v>
      </c>
      <c r="I2430" s="589"/>
      <c r="J2430" s="589"/>
      <c r="K2430" s="589"/>
      <c r="L2430" s="589"/>
      <c r="M2430" s="589" t="str">
        <f ca="1">'25'!BD1081</f>
        <v xml:space="preserve"> </v>
      </c>
      <c r="N2430" s="589"/>
      <c r="O2430" s="589"/>
      <c r="P2430" s="589"/>
      <c r="Q2430" s="590" t="str">
        <f ca="1">'25'!BS1081</f>
        <v xml:space="preserve"> </v>
      </c>
      <c r="R2430" s="590"/>
      <c r="S2430" s="590"/>
      <c r="T2430" s="590"/>
      <c r="U2430" s="590"/>
      <c r="V2430" s="590"/>
      <c r="W2430" s="591" t="str">
        <f ca="1">'25'!BO1081</f>
        <v xml:space="preserve"> </v>
      </c>
      <c r="X2430" s="591"/>
      <c r="Y2430" s="591"/>
      <c r="Z2430" s="591"/>
      <c r="AA2430" s="591" t="str">
        <f ca="1">'25'!BP1081</f>
        <v xml:space="preserve"> </v>
      </c>
      <c r="AB2430" s="591"/>
      <c r="AC2430" s="591"/>
      <c r="AD2430" s="591"/>
      <c r="AE2430" s="591">
        <f ca="1">'25'!BQ1081</f>
        <v>0</v>
      </c>
      <c r="AF2430" s="591"/>
      <c r="AG2430" s="591"/>
      <c r="AH2430" s="591"/>
      <c r="AI2430" s="589" t="str">
        <f ca="1">'25'!BR1081</f>
        <v xml:space="preserve"> </v>
      </c>
      <c r="AJ2430" s="589"/>
      <c r="AK2430" s="589"/>
      <c r="AL2430" s="589"/>
      <c r="AM2430" s="589"/>
      <c r="AN2430" s="589"/>
      <c r="AO2430" s="589"/>
    </row>
    <row r="2431" spans="1:41" ht="12.75" customHeight="1" x14ac:dyDescent="0.25">
      <c r="A2431" s="343">
        <v>1077</v>
      </c>
      <c r="B2431" s="589" t="str">
        <f ca="1">'25'!BB1082</f>
        <v xml:space="preserve"> </v>
      </c>
      <c r="C2431" s="589"/>
      <c r="D2431" s="589"/>
      <c r="E2431" s="589"/>
      <c r="F2431" s="589"/>
      <c r="G2431" s="589"/>
      <c r="H2431" s="589" t="str">
        <f ca="1">'25'!BC1082</f>
        <v xml:space="preserve"> </v>
      </c>
      <c r="I2431" s="589"/>
      <c r="J2431" s="589"/>
      <c r="K2431" s="589"/>
      <c r="L2431" s="589"/>
      <c r="M2431" s="589" t="str">
        <f ca="1">'25'!BD1082</f>
        <v xml:space="preserve"> </v>
      </c>
      <c r="N2431" s="589"/>
      <c r="O2431" s="589"/>
      <c r="P2431" s="589"/>
      <c r="Q2431" s="590" t="str">
        <f ca="1">'25'!BS1082</f>
        <v xml:space="preserve"> </v>
      </c>
      <c r="R2431" s="590"/>
      <c r="S2431" s="590"/>
      <c r="T2431" s="590"/>
      <c r="U2431" s="590"/>
      <c r="V2431" s="590"/>
      <c r="W2431" s="591" t="str">
        <f ca="1">'25'!BO1082</f>
        <v xml:space="preserve"> </v>
      </c>
      <c r="X2431" s="591"/>
      <c r="Y2431" s="591"/>
      <c r="Z2431" s="591"/>
      <c r="AA2431" s="591" t="str">
        <f ca="1">'25'!BP1082</f>
        <v xml:space="preserve"> </v>
      </c>
      <c r="AB2431" s="591"/>
      <c r="AC2431" s="591"/>
      <c r="AD2431" s="591"/>
      <c r="AE2431" s="591">
        <f ca="1">'25'!BQ1082</f>
        <v>0</v>
      </c>
      <c r="AF2431" s="591"/>
      <c r="AG2431" s="591"/>
      <c r="AH2431" s="591"/>
      <c r="AI2431" s="589" t="str">
        <f ca="1">'25'!BR1082</f>
        <v xml:space="preserve"> </v>
      </c>
      <c r="AJ2431" s="589"/>
      <c r="AK2431" s="589"/>
      <c r="AL2431" s="589"/>
      <c r="AM2431" s="589"/>
      <c r="AN2431" s="589"/>
      <c r="AO2431" s="589"/>
    </row>
    <row r="2432" spans="1:41" ht="12.75" customHeight="1" x14ac:dyDescent="0.25">
      <c r="A2432" s="343">
        <v>1078</v>
      </c>
      <c r="B2432" s="589" t="str">
        <f ca="1">'25'!BB1083</f>
        <v xml:space="preserve"> </v>
      </c>
      <c r="C2432" s="589"/>
      <c r="D2432" s="589"/>
      <c r="E2432" s="589"/>
      <c r="F2432" s="589"/>
      <c r="G2432" s="589"/>
      <c r="H2432" s="589" t="str">
        <f ca="1">'25'!BC1083</f>
        <v xml:space="preserve"> </v>
      </c>
      <c r="I2432" s="589"/>
      <c r="J2432" s="589"/>
      <c r="K2432" s="589"/>
      <c r="L2432" s="589"/>
      <c r="M2432" s="589" t="str">
        <f ca="1">'25'!BD1083</f>
        <v xml:space="preserve"> </v>
      </c>
      <c r="N2432" s="589"/>
      <c r="O2432" s="589"/>
      <c r="P2432" s="589"/>
      <c r="Q2432" s="590" t="str">
        <f ca="1">'25'!BS1083</f>
        <v xml:space="preserve"> </v>
      </c>
      <c r="R2432" s="590"/>
      <c r="S2432" s="590"/>
      <c r="T2432" s="590"/>
      <c r="U2432" s="590"/>
      <c r="V2432" s="590"/>
      <c r="W2432" s="591" t="str">
        <f ca="1">'25'!BO1083</f>
        <v xml:space="preserve"> </v>
      </c>
      <c r="X2432" s="591"/>
      <c r="Y2432" s="591"/>
      <c r="Z2432" s="591"/>
      <c r="AA2432" s="591" t="str">
        <f ca="1">'25'!BP1083</f>
        <v xml:space="preserve"> </v>
      </c>
      <c r="AB2432" s="591"/>
      <c r="AC2432" s="591"/>
      <c r="AD2432" s="591"/>
      <c r="AE2432" s="591">
        <f ca="1">'25'!BQ1083</f>
        <v>0</v>
      </c>
      <c r="AF2432" s="591"/>
      <c r="AG2432" s="591"/>
      <c r="AH2432" s="591"/>
      <c r="AI2432" s="589" t="str">
        <f ca="1">'25'!BR1083</f>
        <v xml:space="preserve"> </v>
      </c>
      <c r="AJ2432" s="589"/>
      <c r="AK2432" s="589"/>
      <c r="AL2432" s="589"/>
      <c r="AM2432" s="589"/>
      <c r="AN2432" s="589"/>
      <c r="AO2432" s="589"/>
    </row>
    <row r="2433" spans="1:41" ht="12.75" customHeight="1" x14ac:dyDescent="0.25">
      <c r="A2433" s="343">
        <v>1079</v>
      </c>
      <c r="B2433" s="589" t="str">
        <f ca="1">'25'!BB1084</f>
        <v xml:space="preserve"> </v>
      </c>
      <c r="C2433" s="589"/>
      <c r="D2433" s="589"/>
      <c r="E2433" s="589"/>
      <c r="F2433" s="589"/>
      <c r="G2433" s="589"/>
      <c r="H2433" s="589" t="str">
        <f ca="1">'25'!BC1084</f>
        <v xml:space="preserve"> </v>
      </c>
      <c r="I2433" s="589"/>
      <c r="J2433" s="589"/>
      <c r="K2433" s="589"/>
      <c r="L2433" s="589"/>
      <c r="M2433" s="589" t="str">
        <f ca="1">'25'!BD1084</f>
        <v xml:space="preserve"> </v>
      </c>
      <c r="N2433" s="589"/>
      <c r="O2433" s="589"/>
      <c r="P2433" s="589"/>
      <c r="Q2433" s="590" t="str">
        <f ca="1">'25'!BS1084</f>
        <v xml:space="preserve"> </v>
      </c>
      <c r="R2433" s="590"/>
      <c r="S2433" s="590"/>
      <c r="T2433" s="590"/>
      <c r="U2433" s="590"/>
      <c r="V2433" s="590"/>
      <c r="W2433" s="591" t="str">
        <f ca="1">'25'!BO1084</f>
        <v xml:space="preserve"> </v>
      </c>
      <c r="X2433" s="591"/>
      <c r="Y2433" s="591"/>
      <c r="Z2433" s="591"/>
      <c r="AA2433" s="591" t="str">
        <f ca="1">'25'!BP1084</f>
        <v xml:space="preserve"> </v>
      </c>
      <c r="AB2433" s="591"/>
      <c r="AC2433" s="591"/>
      <c r="AD2433" s="591"/>
      <c r="AE2433" s="591">
        <f ca="1">'25'!BQ1084</f>
        <v>0</v>
      </c>
      <c r="AF2433" s="591"/>
      <c r="AG2433" s="591"/>
      <c r="AH2433" s="591"/>
      <c r="AI2433" s="589" t="str">
        <f ca="1">'25'!BR1084</f>
        <v xml:space="preserve"> </v>
      </c>
      <c r="AJ2433" s="589"/>
      <c r="AK2433" s="589"/>
      <c r="AL2433" s="589"/>
      <c r="AM2433" s="589"/>
      <c r="AN2433" s="589"/>
      <c r="AO2433" s="589"/>
    </row>
    <row r="2434" spans="1:41" ht="12.75" customHeight="1" x14ac:dyDescent="0.25">
      <c r="A2434" s="343">
        <v>1080</v>
      </c>
      <c r="B2434" s="589" t="str">
        <f ca="1">'25'!BB1085</f>
        <v xml:space="preserve"> </v>
      </c>
      <c r="C2434" s="589"/>
      <c r="D2434" s="589"/>
      <c r="E2434" s="589"/>
      <c r="F2434" s="589"/>
      <c r="G2434" s="589"/>
      <c r="H2434" s="589" t="str">
        <f ca="1">'25'!BC1085</f>
        <v xml:space="preserve"> </v>
      </c>
      <c r="I2434" s="589"/>
      <c r="J2434" s="589"/>
      <c r="K2434" s="589"/>
      <c r="L2434" s="589"/>
      <c r="M2434" s="589" t="str">
        <f ca="1">'25'!BD1085</f>
        <v xml:space="preserve"> </v>
      </c>
      <c r="N2434" s="589"/>
      <c r="O2434" s="589"/>
      <c r="P2434" s="589"/>
      <c r="Q2434" s="590" t="str">
        <f ca="1">'25'!BS1085</f>
        <v xml:space="preserve"> </v>
      </c>
      <c r="R2434" s="590"/>
      <c r="S2434" s="590"/>
      <c r="T2434" s="590"/>
      <c r="U2434" s="590"/>
      <c r="V2434" s="590"/>
      <c r="W2434" s="591" t="str">
        <f ca="1">'25'!BO1085</f>
        <v xml:space="preserve"> </v>
      </c>
      <c r="X2434" s="591"/>
      <c r="Y2434" s="591"/>
      <c r="Z2434" s="591"/>
      <c r="AA2434" s="591" t="str">
        <f ca="1">'25'!BP1085</f>
        <v xml:space="preserve"> </v>
      </c>
      <c r="AB2434" s="591"/>
      <c r="AC2434" s="591"/>
      <c r="AD2434" s="591"/>
      <c r="AE2434" s="591">
        <f ca="1">'25'!BQ1085</f>
        <v>0</v>
      </c>
      <c r="AF2434" s="591"/>
      <c r="AG2434" s="591"/>
      <c r="AH2434" s="591"/>
      <c r="AI2434" s="589" t="str">
        <f ca="1">'25'!BR1085</f>
        <v xml:space="preserve"> </v>
      </c>
      <c r="AJ2434" s="589"/>
      <c r="AK2434" s="589"/>
      <c r="AL2434" s="589"/>
      <c r="AM2434" s="589"/>
      <c r="AN2434" s="589"/>
      <c r="AO2434" s="589"/>
    </row>
    <row r="2435" spans="1:41" ht="12.75" customHeight="1" x14ac:dyDescent="0.25">
      <c r="A2435" s="343">
        <v>1081</v>
      </c>
      <c r="B2435" s="589" t="str">
        <f ca="1">'25'!BB1086</f>
        <v xml:space="preserve"> </v>
      </c>
      <c r="C2435" s="589"/>
      <c r="D2435" s="589"/>
      <c r="E2435" s="589"/>
      <c r="F2435" s="589"/>
      <c r="G2435" s="589"/>
      <c r="H2435" s="589" t="str">
        <f ca="1">'25'!BC1086</f>
        <v xml:space="preserve"> </v>
      </c>
      <c r="I2435" s="589"/>
      <c r="J2435" s="589"/>
      <c r="K2435" s="589"/>
      <c r="L2435" s="589"/>
      <c r="M2435" s="589" t="str">
        <f ca="1">'25'!BD1086</f>
        <v xml:space="preserve"> </v>
      </c>
      <c r="N2435" s="589"/>
      <c r="O2435" s="589"/>
      <c r="P2435" s="589"/>
      <c r="Q2435" s="590" t="str">
        <f ca="1">'25'!BS1086</f>
        <v xml:space="preserve"> </v>
      </c>
      <c r="R2435" s="590"/>
      <c r="S2435" s="590"/>
      <c r="T2435" s="590"/>
      <c r="U2435" s="590"/>
      <c r="V2435" s="590"/>
      <c r="W2435" s="591" t="str">
        <f ca="1">'25'!BO1086</f>
        <v xml:space="preserve"> </v>
      </c>
      <c r="X2435" s="591"/>
      <c r="Y2435" s="591"/>
      <c r="Z2435" s="591"/>
      <c r="AA2435" s="591" t="str">
        <f ca="1">'25'!BP1086</f>
        <v xml:space="preserve"> </v>
      </c>
      <c r="AB2435" s="591"/>
      <c r="AC2435" s="591"/>
      <c r="AD2435" s="591"/>
      <c r="AE2435" s="591">
        <f ca="1">'25'!BQ1086</f>
        <v>0</v>
      </c>
      <c r="AF2435" s="591"/>
      <c r="AG2435" s="591"/>
      <c r="AH2435" s="591"/>
      <c r="AI2435" s="589" t="str">
        <f ca="1">'25'!BR1086</f>
        <v xml:space="preserve"> </v>
      </c>
      <c r="AJ2435" s="589"/>
      <c r="AK2435" s="589"/>
      <c r="AL2435" s="589"/>
      <c r="AM2435" s="589"/>
      <c r="AN2435" s="589"/>
      <c r="AO2435" s="589"/>
    </row>
    <row r="2436" spans="1:41" ht="12.75" customHeight="1" x14ac:dyDescent="0.25">
      <c r="A2436" s="343">
        <v>1082</v>
      </c>
      <c r="B2436" s="589" t="str">
        <f ca="1">'25'!BB1087</f>
        <v xml:space="preserve"> </v>
      </c>
      <c r="C2436" s="589"/>
      <c r="D2436" s="589"/>
      <c r="E2436" s="589"/>
      <c r="F2436" s="589"/>
      <c r="G2436" s="589"/>
      <c r="H2436" s="589" t="str">
        <f ca="1">'25'!BC1087</f>
        <v xml:space="preserve"> </v>
      </c>
      <c r="I2436" s="589"/>
      <c r="J2436" s="589"/>
      <c r="K2436" s="589"/>
      <c r="L2436" s="589"/>
      <c r="M2436" s="589" t="str">
        <f ca="1">'25'!BD1087</f>
        <v xml:space="preserve"> </v>
      </c>
      <c r="N2436" s="589"/>
      <c r="O2436" s="589"/>
      <c r="P2436" s="589"/>
      <c r="Q2436" s="590" t="str">
        <f ca="1">'25'!BS1087</f>
        <v xml:space="preserve"> </v>
      </c>
      <c r="R2436" s="590"/>
      <c r="S2436" s="590"/>
      <c r="T2436" s="590"/>
      <c r="U2436" s="590"/>
      <c r="V2436" s="590"/>
      <c r="W2436" s="591" t="str">
        <f ca="1">'25'!BO1087</f>
        <v xml:space="preserve"> </v>
      </c>
      <c r="X2436" s="591"/>
      <c r="Y2436" s="591"/>
      <c r="Z2436" s="591"/>
      <c r="AA2436" s="591" t="str">
        <f ca="1">'25'!BP1087</f>
        <v xml:space="preserve"> </v>
      </c>
      <c r="AB2436" s="591"/>
      <c r="AC2436" s="591"/>
      <c r="AD2436" s="591"/>
      <c r="AE2436" s="591">
        <f ca="1">'25'!BQ1087</f>
        <v>0</v>
      </c>
      <c r="AF2436" s="591"/>
      <c r="AG2436" s="591"/>
      <c r="AH2436" s="591"/>
      <c r="AI2436" s="589" t="str">
        <f ca="1">'25'!BR1087</f>
        <v xml:space="preserve"> </v>
      </c>
      <c r="AJ2436" s="589"/>
      <c r="AK2436" s="589"/>
      <c r="AL2436" s="589"/>
      <c r="AM2436" s="589"/>
      <c r="AN2436" s="589"/>
      <c r="AO2436" s="589"/>
    </row>
    <row r="2437" spans="1:41" ht="12.75" customHeight="1" x14ac:dyDescent="0.25">
      <c r="A2437" s="343">
        <v>1083</v>
      </c>
      <c r="B2437" s="589" t="str">
        <f ca="1">'25'!BB1088</f>
        <v xml:space="preserve"> </v>
      </c>
      <c r="C2437" s="589"/>
      <c r="D2437" s="589"/>
      <c r="E2437" s="589"/>
      <c r="F2437" s="589"/>
      <c r="G2437" s="589"/>
      <c r="H2437" s="589" t="str">
        <f ca="1">'25'!BC1088</f>
        <v xml:space="preserve"> </v>
      </c>
      <c r="I2437" s="589"/>
      <c r="J2437" s="589"/>
      <c r="K2437" s="589"/>
      <c r="L2437" s="589"/>
      <c r="M2437" s="589" t="str">
        <f ca="1">'25'!BD1088</f>
        <v xml:space="preserve"> </v>
      </c>
      <c r="N2437" s="589"/>
      <c r="O2437" s="589"/>
      <c r="P2437" s="589"/>
      <c r="Q2437" s="590" t="str">
        <f ca="1">'25'!BS1088</f>
        <v xml:space="preserve"> </v>
      </c>
      <c r="R2437" s="590"/>
      <c r="S2437" s="590"/>
      <c r="T2437" s="590"/>
      <c r="U2437" s="590"/>
      <c r="V2437" s="590"/>
      <c r="W2437" s="591" t="str">
        <f ca="1">'25'!BO1088</f>
        <v xml:space="preserve"> </v>
      </c>
      <c r="X2437" s="591"/>
      <c r="Y2437" s="591"/>
      <c r="Z2437" s="591"/>
      <c r="AA2437" s="591" t="str">
        <f ca="1">'25'!BP1088</f>
        <v xml:space="preserve"> </v>
      </c>
      <c r="AB2437" s="591"/>
      <c r="AC2437" s="591"/>
      <c r="AD2437" s="591"/>
      <c r="AE2437" s="591">
        <f ca="1">'25'!BQ1088</f>
        <v>0</v>
      </c>
      <c r="AF2437" s="591"/>
      <c r="AG2437" s="591"/>
      <c r="AH2437" s="591"/>
      <c r="AI2437" s="589" t="str">
        <f ca="1">'25'!BR1088</f>
        <v xml:space="preserve"> </v>
      </c>
      <c r="AJ2437" s="589"/>
      <c r="AK2437" s="589"/>
      <c r="AL2437" s="589"/>
      <c r="AM2437" s="589"/>
      <c r="AN2437" s="589"/>
      <c r="AO2437" s="589"/>
    </row>
    <row r="2438" spans="1:41" ht="12.75" customHeight="1" x14ac:dyDescent="0.25">
      <c r="A2438" s="343">
        <v>1084</v>
      </c>
      <c r="B2438" s="589" t="str">
        <f ca="1">'25'!BB1089</f>
        <v xml:space="preserve"> </v>
      </c>
      <c r="C2438" s="589"/>
      <c r="D2438" s="589"/>
      <c r="E2438" s="589"/>
      <c r="F2438" s="589"/>
      <c r="G2438" s="589"/>
      <c r="H2438" s="589" t="str">
        <f ca="1">'25'!BC1089</f>
        <v xml:space="preserve"> </v>
      </c>
      <c r="I2438" s="589"/>
      <c r="J2438" s="589"/>
      <c r="K2438" s="589"/>
      <c r="L2438" s="589"/>
      <c r="M2438" s="589" t="str">
        <f ca="1">'25'!BD1089</f>
        <v xml:space="preserve"> </v>
      </c>
      <c r="N2438" s="589"/>
      <c r="O2438" s="589"/>
      <c r="P2438" s="589"/>
      <c r="Q2438" s="590" t="str">
        <f ca="1">'25'!BS1089</f>
        <v xml:space="preserve"> </v>
      </c>
      <c r="R2438" s="590"/>
      <c r="S2438" s="590"/>
      <c r="T2438" s="590"/>
      <c r="U2438" s="590"/>
      <c r="V2438" s="590"/>
      <c r="W2438" s="591" t="str">
        <f ca="1">'25'!BO1089</f>
        <v xml:space="preserve"> </v>
      </c>
      <c r="X2438" s="591"/>
      <c r="Y2438" s="591"/>
      <c r="Z2438" s="591"/>
      <c r="AA2438" s="591" t="str">
        <f ca="1">'25'!BP1089</f>
        <v xml:space="preserve"> </v>
      </c>
      <c r="AB2438" s="591"/>
      <c r="AC2438" s="591"/>
      <c r="AD2438" s="591"/>
      <c r="AE2438" s="591">
        <f ca="1">'25'!BQ1089</f>
        <v>0</v>
      </c>
      <c r="AF2438" s="591"/>
      <c r="AG2438" s="591"/>
      <c r="AH2438" s="591"/>
      <c r="AI2438" s="589" t="str">
        <f ca="1">'25'!BR1089</f>
        <v xml:space="preserve"> </v>
      </c>
      <c r="AJ2438" s="589"/>
      <c r="AK2438" s="589"/>
      <c r="AL2438" s="589"/>
      <c r="AM2438" s="589"/>
      <c r="AN2438" s="589"/>
      <c r="AO2438" s="589"/>
    </row>
    <row r="2439" spans="1:41" ht="12.75" customHeight="1" x14ac:dyDescent="0.25">
      <c r="A2439" s="343">
        <v>1085</v>
      </c>
      <c r="B2439" s="589" t="str">
        <f ca="1">'25'!BB1090</f>
        <v xml:space="preserve"> </v>
      </c>
      <c r="C2439" s="589"/>
      <c r="D2439" s="589"/>
      <c r="E2439" s="589"/>
      <c r="F2439" s="589"/>
      <c r="G2439" s="589"/>
      <c r="H2439" s="589" t="str">
        <f ca="1">'25'!BC1090</f>
        <v xml:space="preserve"> </v>
      </c>
      <c r="I2439" s="589"/>
      <c r="J2439" s="589"/>
      <c r="K2439" s="589"/>
      <c r="L2439" s="589"/>
      <c r="M2439" s="589" t="str">
        <f ca="1">'25'!BD1090</f>
        <v xml:space="preserve"> </v>
      </c>
      <c r="N2439" s="589"/>
      <c r="O2439" s="589"/>
      <c r="P2439" s="589"/>
      <c r="Q2439" s="590" t="str">
        <f ca="1">'25'!BS1090</f>
        <v xml:space="preserve"> </v>
      </c>
      <c r="R2439" s="590"/>
      <c r="S2439" s="590"/>
      <c r="T2439" s="590"/>
      <c r="U2439" s="590"/>
      <c r="V2439" s="590"/>
      <c r="W2439" s="591" t="str">
        <f ca="1">'25'!BO1090</f>
        <v xml:space="preserve"> </v>
      </c>
      <c r="X2439" s="591"/>
      <c r="Y2439" s="591"/>
      <c r="Z2439" s="591"/>
      <c r="AA2439" s="591" t="str">
        <f ca="1">'25'!BP1090</f>
        <v xml:space="preserve"> </v>
      </c>
      <c r="AB2439" s="591"/>
      <c r="AC2439" s="591"/>
      <c r="AD2439" s="591"/>
      <c r="AE2439" s="591">
        <f ca="1">'25'!BQ1090</f>
        <v>0</v>
      </c>
      <c r="AF2439" s="591"/>
      <c r="AG2439" s="591"/>
      <c r="AH2439" s="591"/>
      <c r="AI2439" s="589" t="str">
        <f ca="1">'25'!BR1090</f>
        <v xml:space="preserve"> </v>
      </c>
      <c r="AJ2439" s="589"/>
      <c r="AK2439" s="589"/>
      <c r="AL2439" s="589"/>
      <c r="AM2439" s="589"/>
      <c r="AN2439" s="589"/>
      <c r="AO2439" s="589"/>
    </row>
    <row r="2440" spans="1:41" ht="12.75" customHeight="1" x14ac:dyDescent="0.25">
      <c r="A2440" s="343">
        <v>1086</v>
      </c>
      <c r="B2440" s="589" t="str">
        <f ca="1">'25'!BB1091</f>
        <v xml:space="preserve"> </v>
      </c>
      <c r="C2440" s="589"/>
      <c r="D2440" s="589"/>
      <c r="E2440" s="589"/>
      <c r="F2440" s="589"/>
      <c r="G2440" s="589"/>
      <c r="H2440" s="589" t="str">
        <f ca="1">'25'!BC1091</f>
        <v xml:space="preserve"> </v>
      </c>
      <c r="I2440" s="589"/>
      <c r="J2440" s="589"/>
      <c r="K2440" s="589"/>
      <c r="L2440" s="589"/>
      <c r="M2440" s="589" t="str">
        <f ca="1">'25'!BD1091</f>
        <v xml:space="preserve"> </v>
      </c>
      <c r="N2440" s="589"/>
      <c r="O2440" s="589"/>
      <c r="P2440" s="589"/>
      <c r="Q2440" s="590" t="str">
        <f ca="1">'25'!BS1091</f>
        <v xml:space="preserve"> </v>
      </c>
      <c r="R2440" s="590"/>
      <c r="S2440" s="590"/>
      <c r="T2440" s="590"/>
      <c r="U2440" s="590"/>
      <c r="V2440" s="590"/>
      <c r="W2440" s="591" t="str">
        <f ca="1">'25'!BO1091</f>
        <v xml:space="preserve"> </v>
      </c>
      <c r="X2440" s="591"/>
      <c r="Y2440" s="591"/>
      <c r="Z2440" s="591"/>
      <c r="AA2440" s="591" t="str">
        <f ca="1">'25'!BP1091</f>
        <v xml:space="preserve"> </v>
      </c>
      <c r="AB2440" s="591"/>
      <c r="AC2440" s="591"/>
      <c r="AD2440" s="591"/>
      <c r="AE2440" s="591">
        <f ca="1">'25'!BQ1091</f>
        <v>0</v>
      </c>
      <c r="AF2440" s="591"/>
      <c r="AG2440" s="591"/>
      <c r="AH2440" s="591"/>
      <c r="AI2440" s="589" t="str">
        <f ca="1">'25'!BR1091</f>
        <v xml:space="preserve"> </v>
      </c>
      <c r="AJ2440" s="589"/>
      <c r="AK2440" s="589"/>
      <c r="AL2440" s="589"/>
      <c r="AM2440" s="589"/>
      <c r="AN2440" s="589"/>
      <c r="AO2440" s="589"/>
    </row>
    <row r="2441" spans="1:41" ht="12.75" customHeight="1" x14ac:dyDescent="0.25">
      <c r="A2441" s="343">
        <v>1087</v>
      </c>
      <c r="B2441" s="589" t="str">
        <f ca="1">'25'!BB1092</f>
        <v xml:space="preserve"> </v>
      </c>
      <c r="C2441" s="589"/>
      <c r="D2441" s="589"/>
      <c r="E2441" s="589"/>
      <c r="F2441" s="589"/>
      <c r="G2441" s="589"/>
      <c r="H2441" s="589" t="str">
        <f ca="1">'25'!BC1092</f>
        <v xml:space="preserve"> </v>
      </c>
      <c r="I2441" s="589"/>
      <c r="J2441" s="589"/>
      <c r="K2441" s="589"/>
      <c r="L2441" s="589"/>
      <c r="M2441" s="589" t="str">
        <f ca="1">'25'!BD1092</f>
        <v xml:space="preserve"> </v>
      </c>
      <c r="N2441" s="589"/>
      <c r="O2441" s="589"/>
      <c r="P2441" s="589"/>
      <c r="Q2441" s="590" t="str">
        <f ca="1">'25'!BS1092</f>
        <v xml:space="preserve"> </v>
      </c>
      <c r="R2441" s="590"/>
      <c r="S2441" s="590"/>
      <c r="T2441" s="590"/>
      <c r="U2441" s="590"/>
      <c r="V2441" s="590"/>
      <c r="W2441" s="591" t="str">
        <f ca="1">'25'!BO1092</f>
        <v xml:space="preserve"> </v>
      </c>
      <c r="X2441" s="591"/>
      <c r="Y2441" s="591"/>
      <c r="Z2441" s="591"/>
      <c r="AA2441" s="591" t="str">
        <f ca="1">'25'!BP1092</f>
        <v xml:space="preserve"> </v>
      </c>
      <c r="AB2441" s="591"/>
      <c r="AC2441" s="591"/>
      <c r="AD2441" s="591"/>
      <c r="AE2441" s="591">
        <f ca="1">'25'!BQ1092</f>
        <v>0</v>
      </c>
      <c r="AF2441" s="591"/>
      <c r="AG2441" s="591"/>
      <c r="AH2441" s="591"/>
      <c r="AI2441" s="589" t="str">
        <f ca="1">'25'!BR1092</f>
        <v xml:space="preserve"> </v>
      </c>
      <c r="AJ2441" s="589"/>
      <c r="AK2441" s="589"/>
      <c r="AL2441" s="589"/>
      <c r="AM2441" s="589"/>
      <c r="AN2441" s="589"/>
      <c r="AO2441" s="589"/>
    </row>
    <row r="2442" spans="1:41" ht="12.75" customHeight="1" x14ac:dyDescent="0.25">
      <c r="A2442" s="343">
        <v>1088</v>
      </c>
      <c r="B2442" s="589" t="str">
        <f ca="1">'25'!BB1093</f>
        <v xml:space="preserve"> </v>
      </c>
      <c r="C2442" s="589"/>
      <c r="D2442" s="589"/>
      <c r="E2442" s="589"/>
      <c r="F2442" s="589"/>
      <c r="G2442" s="589"/>
      <c r="H2442" s="589" t="str">
        <f ca="1">'25'!BC1093</f>
        <v xml:space="preserve"> </v>
      </c>
      <c r="I2442" s="589"/>
      <c r="J2442" s="589"/>
      <c r="K2442" s="589"/>
      <c r="L2442" s="589"/>
      <c r="M2442" s="589" t="str">
        <f ca="1">'25'!BD1093</f>
        <v xml:space="preserve"> </v>
      </c>
      <c r="N2442" s="589"/>
      <c r="O2442" s="589"/>
      <c r="P2442" s="589"/>
      <c r="Q2442" s="590" t="str">
        <f ca="1">'25'!BS1093</f>
        <v xml:space="preserve"> </v>
      </c>
      <c r="R2442" s="590"/>
      <c r="S2442" s="590"/>
      <c r="T2442" s="590"/>
      <c r="U2442" s="590"/>
      <c r="V2442" s="590"/>
      <c r="W2442" s="591" t="str">
        <f ca="1">'25'!BO1093</f>
        <v xml:space="preserve"> </v>
      </c>
      <c r="X2442" s="591"/>
      <c r="Y2442" s="591"/>
      <c r="Z2442" s="591"/>
      <c r="AA2442" s="591" t="str">
        <f ca="1">'25'!BP1093</f>
        <v xml:space="preserve"> </v>
      </c>
      <c r="AB2442" s="591"/>
      <c r="AC2442" s="591"/>
      <c r="AD2442" s="591"/>
      <c r="AE2442" s="591">
        <f ca="1">'25'!BQ1093</f>
        <v>0</v>
      </c>
      <c r="AF2442" s="591"/>
      <c r="AG2442" s="591"/>
      <c r="AH2442" s="591"/>
      <c r="AI2442" s="589" t="str">
        <f ca="1">'25'!BR1093</f>
        <v xml:space="preserve"> </v>
      </c>
      <c r="AJ2442" s="589"/>
      <c r="AK2442" s="589"/>
      <c r="AL2442" s="589"/>
      <c r="AM2442" s="589"/>
      <c r="AN2442" s="589"/>
      <c r="AO2442" s="589"/>
    </row>
    <row r="2443" spans="1:41" ht="12.75" customHeight="1" x14ac:dyDescent="0.25">
      <c r="A2443" s="343">
        <v>1089</v>
      </c>
      <c r="B2443" s="589" t="str">
        <f ca="1">'25'!BB1094</f>
        <v xml:space="preserve"> </v>
      </c>
      <c r="C2443" s="589"/>
      <c r="D2443" s="589"/>
      <c r="E2443" s="589"/>
      <c r="F2443" s="589"/>
      <c r="G2443" s="589"/>
      <c r="H2443" s="589" t="str">
        <f ca="1">'25'!BC1094</f>
        <v xml:space="preserve"> </v>
      </c>
      <c r="I2443" s="589"/>
      <c r="J2443" s="589"/>
      <c r="K2443" s="589"/>
      <c r="L2443" s="589"/>
      <c r="M2443" s="589" t="str">
        <f ca="1">'25'!BD1094</f>
        <v xml:space="preserve"> </v>
      </c>
      <c r="N2443" s="589"/>
      <c r="O2443" s="589"/>
      <c r="P2443" s="589"/>
      <c r="Q2443" s="590" t="str">
        <f ca="1">'25'!BS1094</f>
        <v xml:space="preserve"> </v>
      </c>
      <c r="R2443" s="590"/>
      <c r="S2443" s="590"/>
      <c r="T2443" s="590"/>
      <c r="U2443" s="590"/>
      <c r="V2443" s="590"/>
      <c r="W2443" s="591" t="str">
        <f ca="1">'25'!BO1094</f>
        <v xml:space="preserve"> </v>
      </c>
      <c r="X2443" s="591"/>
      <c r="Y2443" s="591"/>
      <c r="Z2443" s="591"/>
      <c r="AA2443" s="591" t="str">
        <f ca="1">'25'!BP1094</f>
        <v xml:space="preserve"> </v>
      </c>
      <c r="AB2443" s="591"/>
      <c r="AC2443" s="591"/>
      <c r="AD2443" s="591"/>
      <c r="AE2443" s="591">
        <f ca="1">'25'!BQ1094</f>
        <v>0</v>
      </c>
      <c r="AF2443" s="591"/>
      <c r="AG2443" s="591"/>
      <c r="AH2443" s="591"/>
      <c r="AI2443" s="589" t="str">
        <f ca="1">'25'!BR1094</f>
        <v xml:space="preserve"> </v>
      </c>
      <c r="AJ2443" s="589"/>
      <c r="AK2443" s="589"/>
      <c r="AL2443" s="589"/>
      <c r="AM2443" s="589"/>
      <c r="AN2443" s="589"/>
      <c r="AO2443" s="589"/>
    </row>
    <row r="2444" spans="1:41" ht="12.75" customHeight="1" x14ac:dyDescent="0.25">
      <c r="A2444" s="343">
        <v>1090</v>
      </c>
      <c r="B2444" s="589" t="str">
        <f ca="1">'25'!BB1095</f>
        <v xml:space="preserve"> </v>
      </c>
      <c r="C2444" s="589"/>
      <c r="D2444" s="589"/>
      <c r="E2444" s="589"/>
      <c r="F2444" s="589"/>
      <c r="G2444" s="589"/>
      <c r="H2444" s="589" t="str">
        <f ca="1">'25'!BC1095</f>
        <v xml:space="preserve"> </v>
      </c>
      <c r="I2444" s="589"/>
      <c r="J2444" s="589"/>
      <c r="K2444" s="589"/>
      <c r="L2444" s="589"/>
      <c r="M2444" s="589" t="str">
        <f ca="1">'25'!BD1095</f>
        <v xml:space="preserve"> </v>
      </c>
      <c r="N2444" s="589"/>
      <c r="O2444" s="589"/>
      <c r="P2444" s="589"/>
      <c r="Q2444" s="590" t="str">
        <f ca="1">'25'!BS1095</f>
        <v xml:space="preserve"> </v>
      </c>
      <c r="R2444" s="590"/>
      <c r="S2444" s="590"/>
      <c r="T2444" s="590"/>
      <c r="U2444" s="590"/>
      <c r="V2444" s="590"/>
      <c r="W2444" s="591" t="str">
        <f ca="1">'25'!BO1095</f>
        <v xml:space="preserve"> </v>
      </c>
      <c r="X2444" s="591"/>
      <c r="Y2444" s="591"/>
      <c r="Z2444" s="591"/>
      <c r="AA2444" s="591" t="str">
        <f ca="1">'25'!BP1095</f>
        <v xml:space="preserve"> </v>
      </c>
      <c r="AB2444" s="591"/>
      <c r="AC2444" s="591"/>
      <c r="AD2444" s="591"/>
      <c r="AE2444" s="591">
        <f ca="1">'25'!BQ1095</f>
        <v>0</v>
      </c>
      <c r="AF2444" s="591"/>
      <c r="AG2444" s="591"/>
      <c r="AH2444" s="591"/>
      <c r="AI2444" s="589" t="str">
        <f ca="1">'25'!BR1095</f>
        <v xml:space="preserve"> </v>
      </c>
      <c r="AJ2444" s="589"/>
      <c r="AK2444" s="589"/>
      <c r="AL2444" s="589"/>
      <c r="AM2444" s="589"/>
      <c r="AN2444" s="589"/>
      <c r="AO2444" s="589"/>
    </row>
    <row r="2445" spans="1:41" ht="12.75" customHeight="1" x14ac:dyDescent="0.25">
      <c r="A2445" s="343">
        <v>1091</v>
      </c>
      <c r="B2445" s="589" t="str">
        <f ca="1">'25'!BB1096</f>
        <v xml:space="preserve"> </v>
      </c>
      <c r="C2445" s="589"/>
      <c r="D2445" s="589"/>
      <c r="E2445" s="589"/>
      <c r="F2445" s="589"/>
      <c r="G2445" s="589"/>
      <c r="H2445" s="589" t="str">
        <f ca="1">'25'!BC1096</f>
        <v xml:space="preserve"> </v>
      </c>
      <c r="I2445" s="589"/>
      <c r="J2445" s="589"/>
      <c r="K2445" s="589"/>
      <c r="L2445" s="589"/>
      <c r="M2445" s="589" t="str">
        <f ca="1">'25'!BD1096</f>
        <v xml:space="preserve"> </v>
      </c>
      <c r="N2445" s="589"/>
      <c r="O2445" s="589"/>
      <c r="P2445" s="589"/>
      <c r="Q2445" s="590" t="str">
        <f ca="1">'25'!BS1096</f>
        <v xml:space="preserve"> </v>
      </c>
      <c r="R2445" s="590"/>
      <c r="S2445" s="590"/>
      <c r="T2445" s="590"/>
      <c r="U2445" s="590"/>
      <c r="V2445" s="590"/>
      <c r="W2445" s="591" t="str">
        <f ca="1">'25'!BO1096</f>
        <v xml:space="preserve"> </v>
      </c>
      <c r="X2445" s="591"/>
      <c r="Y2445" s="591"/>
      <c r="Z2445" s="591"/>
      <c r="AA2445" s="591" t="str">
        <f ca="1">'25'!BP1096</f>
        <v xml:space="preserve"> </v>
      </c>
      <c r="AB2445" s="591"/>
      <c r="AC2445" s="591"/>
      <c r="AD2445" s="591"/>
      <c r="AE2445" s="591">
        <f ca="1">'25'!BQ1096</f>
        <v>0</v>
      </c>
      <c r="AF2445" s="591"/>
      <c r="AG2445" s="591"/>
      <c r="AH2445" s="591"/>
      <c r="AI2445" s="589" t="str">
        <f ca="1">'25'!BR1096</f>
        <v xml:space="preserve"> </v>
      </c>
      <c r="AJ2445" s="589"/>
      <c r="AK2445" s="589"/>
      <c r="AL2445" s="589"/>
      <c r="AM2445" s="589"/>
      <c r="AN2445" s="589"/>
      <c r="AO2445" s="589"/>
    </row>
    <row r="2446" spans="1:41" ht="12.75" customHeight="1" x14ac:dyDescent="0.25">
      <c r="A2446" s="343">
        <v>1092</v>
      </c>
      <c r="B2446" s="589" t="str">
        <f ca="1">'25'!BB1097</f>
        <v xml:space="preserve"> </v>
      </c>
      <c r="C2446" s="589"/>
      <c r="D2446" s="589"/>
      <c r="E2446" s="589"/>
      <c r="F2446" s="589"/>
      <c r="G2446" s="589"/>
      <c r="H2446" s="589" t="str">
        <f ca="1">'25'!BC1097</f>
        <v xml:space="preserve"> </v>
      </c>
      <c r="I2446" s="589"/>
      <c r="J2446" s="589"/>
      <c r="K2446" s="589"/>
      <c r="L2446" s="589"/>
      <c r="M2446" s="589" t="str">
        <f ca="1">'25'!BD1097</f>
        <v xml:space="preserve"> </v>
      </c>
      <c r="N2446" s="589"/>
      <c r="O2446" s="589"/>
      <c r="P2446" s="589"/>
      <c r="Q2446" s="590" t="str">
        <f ca="1">'25'!BS1097</f>
        <v xml:space="preserve"> </v>
      </c>
      <c r="R2446" s="590"/>
      <c r="S2446" s="590"/>
      <c r="T2446" s="590"/>
      <c r="U2446" s="590"/>
      <c r="V2446" s="590"/>
      <c r="W2446" s="591" t="str">
        <f ca="1">'25'!BO1097</f>
        <v xml:space="preserve"> </v>
      </c>
      <c r="X2446" s="591"/>
      <c r="Y2446" s="591"/>
      <c r="Z2446" s="591"/>
      <c r="AA2446" s="591" t="str">
        <f ca="1">'25'!BP1097</f>
        <v xml:space="preserve"> </v>
      </c>
      <c r="AB2446" s="591"/>
      <c r="AC2446" s="591"/>
      <c r="AD2446" s="591"/>
      <c r="AE2446" s="591">
        <f ca="1">'25'!BQ1097</f>
        <v>0</v>
      </c>
      <c r="AF2446" s="591"/>
      <c r="AG2446" s="591"/>
      <c r="AH2446" s="591"/>
      <c r="AI2446" s="589" t="str">
        <f ca="1">'25'!BR1097</f>
        <v xml:space="preserve"> </v>
      </c>
      <c r="AJ2446" s="589"/>
      <c r="AK2446" s="589"/>
      <c r="AL2446" s="589"/>
      <c r="AM2446" s="589"/>
      <c r="AN2446" s="589"/>
      <c r="AO2446" s="589"/>
    </row>
    <row r="2447" spans="1:41" ht="12.75" customHeight="1" x14ac:dyDescent="0.25">
      <c r="A2447" s="343">
        <v>1093</v>
      </c>
      <c r="B2447" s="589" t="str">
        <f ca="1">'25'!BB1098</f>
        <v xml:space="preserve"> </v>
      </c>
      <c r="C2447" s="589"/>
      <c r="D2447" s="589"/>
      <c r="E2447" s="589"/>
      <c r="F2447" s="589"/>
      <c r="G2447" s="589"/>
      <c r="H2447" s="589" t="str">
        <f ca="1">'25'!BC1098</f>
        <v xml:space="preserve"> </v>
      </c>
      <c r="I2447" s="589"/>
      <c r="J2447" s="589"/>
      <c r="K2447" s="589"/>
      <c r="L2447" s="589"/>
      <c r="M2447" s="589" t="str">
        <f ca="1">'25'!BD1098</f>
        <v xml:space="preserve"> </v>
      </c>
      <c r="N2447" s="589"/>
      <c r="O2447" s="589"/>
      <c r="P2447" s="589"/>
      <c r="Q2447" s="590" t="str">
        <f ca="1">'25'!BS1098</f>
        <v xml:space="preserve"> </v>
      </c>
      <c r="R2447" s="590"/>
      <c r="S2447" s="590"/>
      <c r="T2447" s="590"/>
      <c r="U2447" s="590"/>
      <c r="V2447" s="590"/>
      <c r="W2447" s="591" t="str">
        <f ca="1">'25'!BO1098</f>
        <v xml:space="preserve"> </v>
      </c>
      <c r="X2447" s="591"/>
      <c r="Y2447" s="591"/>
      <c r="Z2447" s="591"/>
      <c r="AA2447" s="591" t="str">
        <f ca="1">'25'!BP1098</f>
        <v xml:space="preserve"> </v>
      </c>
      <c r="AB2447" s="591"/>
      <c r="AC2447" s="591"/>
      <c r="AD2447" s="591"/>
      <c r="AE2447" s="591">
        <f ca="1">'25'!BQ1098</f>
        <v>0</v>
      </c>
      <c r="AF2447" s="591"/>
      <c r="AG2447" s="591"/>
      <c r="AH2447" s="591"/>
      <c r="AI2447" s="589" t="str">
        <f ca="1">'25'!BR1098</f>
        <v xml:space="preserve"> </v>
      </c>
      <c r="AJ2447" s="589"/>
      <c r="AK2447" s="589"/>
      <c r="AL2447" s="589"/>
      <c r="AM2447" s="589"/>
      <c r="AN2447" s="589"/>
      <c r="AO2447" s="589"/>
    </row>
    <row r="2448" spans="1:41" ht="12.75" customHeight="1" x14ac:dyDescent="0.25">
      <c r="A2448" s="343">
        <v>1094</v>
      </c>
      <c r="B2448" s="589" t="str">
        <f ca="1">'25'!BB1099</f>
        <v xml:space="preserve"> </v>
      </c>
      <c r="C2448" s="589"/>
      <c r="D2448" s="589"/>
      <c r="E2448" s="589"/>
      <c r="F2448" s="589"/>
      <c r="G2448" s="589"/>
      <c r="H2448" s="589" t="str">
        <f ca="1">'25'!BC1099</f>
        <v xml:space="preserve"> </v>
      </c>
      <c r="I2448" s="589"/>
      <c r="J2448" s="589"/>
      <c r="K2448" s="589"/>
      <c r="L2448" s="589"/>
      <c r="M2448" s="589" t="str">
        <f ca="1">'25'!BD1099</f>
        <v xml:space="preserve"> </v>
      </c>
      <c r="N2448" s="589"/>
      <c r="O2448" s="589"/>
      <c r="P2448" s="589"/>
      <c r="Q2448" s="590" t="str">
        <f ca="1">'25'!BS1099</f>
        <v xml:space="preserve"> </v>
      </c>
      <c r="R2448" s="590"/>
      <c r="S2448" s="590"/>
      <c r="T2448" s="590"/>
      <c r="U2448" s="590"/>
      <c r="V2448" s="590"/>
      <c r="W2448" s="591" t="str">
        <f ca="1">'25'!BO1099</f>
        <v xml:space="preserve"> </v>
      </c>
      <c r="X2448" s="591"/>
      <c r="Y2448" s="591"/>
      <c r="Z2448" s="591"/>
      <c r="AA2448" s="591" t="str">
        <f ca="1">'25'!BP1099</f>
        <v xml:space="preserve"> </v>
      </c>
      <c r="AB2448" s="591"/>
      <c r="AC2448" s="591"/>
      <c r="AD2448" s="591"/>
      <c r="AE2448" s="591">
        <f ca="1">'25'!BQ1099</f>
        <v>0</v>
      </c>
      <c r="AF2448" s="591"/>
      <c r="AG2448" s="591"/>
      <c r="AH2448" s="591"/>
      <c r="AI2448" s="589" t="str">
        <f ca="1">'25'!BR1099</f>
        <v xml:space="preserve"> </v>
      </c>
      <c r="AJ2448" s="589"/>
      <c r="AK2448" s="589"/>
      <c r="AL2448" s="589"/>
      <c r="AM2448" s="589"/>
      <c r="AN2448" s="589"/>
      <c r="AO2448" s="589"/>
    </row>
    <row r="2449" spans="1:41" ht="12.75" customHeight="1" x14ac:dyDescent="0.25">
      <c r="A2449" s="343">
        <v>1095</v>
      </c>
      <c r="B2449" s="589" t="str">
        <f ca="1">'25'!BB1100</f>
        <v xml:space="preserve"> </v>
      </c>
      <c r="C2449" s="589"/>
      <c r="D2449" s="589"/>
      <c r="E2449" s="589"/>
      <c r="F2449" s="589"/>
      <c r="G2449" s="589"/>
      <c r="H2449" s="589" t="str">
        <f ca="1">'25'!BC1100</f>
        <v xml:space="preserve"> </v>
      </c>
      <c r="I2449" s="589"/>
      <c r="J2449" s="589"/>
      <c r="K2449" s="589"/>
      <c r="L2449" s="589"/>
      <c r="M2449" s="589" t="str">
        <f ca="1">'25'!BD1100</f>
        <v xml:space="preserve"> </v>
      </c>
      <c r="N2449" s="589"/>
      <c r="O2449" s="589"/>
      <c r="P2449" s="589"/>
      <c r="Q2449" s="590" t="str">
        <f ca="1">'25'!BS1100</f>
        <v xml:space="preserve"> </v>
      </c>
      <c r="R2449" s="590"/>
      <c r="S2449" s="590"/>
      <c r="T2449" s="590"/>
      <c r="U2449" s="590"/>
      <c r="V2449" s="590"/>
      <c r="W2449" s="591" t="str">
        <f ca="1">'25'!BO1100</f>
        <v xml:space="preserve"> </v>
      </c>
      <c r="X2449" s="591"/>
      <c r="Y2449" s="591"/>
      <c r="Z2449" s="591"/>
      <c r="AA2449" s="591" t="str">
        <f ca="1">'25'!BP1100</f>
        <v xml:space="preserve"> </v>
      </c>
      <c r="AB2449" s="591"/>
      <c r="AC2449" s="591"/>
      <c r="AD2449" s="591"/>
      <c r="AE2449" s="591">
        <f ca="1">'25'!BQ1100</f>
        <v>0</v>
      </c>
      <c r="AF2449" s="591"/>
      <c r="AG2449" s="591"/>
      <c r="AH2449" s="591"/>
      <c r="AI2449" s="589" t="str">
        <f ca="1">'25'!BR1100</f>
        <v xml:space="preserve"> </v>
      </c>
      <c r="AJ2449" s="589"/>
      <c r="AK2449" s="589"/>
      <c r="AL2449" s="589"/>
      <c r="AM2449" s="589"/>
      <c r="AN2449" s="589"/>
      <c r="AO2449" s="589"/>
    </row>
    <row r="2450" spans="1:41" ht="12.75" customHeight="1" x14ac:dyDescent="0.25">
      <c r="A2450" s="343">
        <v>1096</v>
      </c>
      <c r="B2450" s="589" t="str">
        <f ca="1">'25'!BB1101</f>
        <v xml:space="preserve"> </v>
      </c>
      <c r="C2450" s="589"/>
      <c r="D2450" s="589"/>
      <c r="E2450" s="589"/>
      <c r="F2450" s="589"/>
      <c r="G2450" s="589"/>
      <c r="H2450" s="589" t="str">
        <f ca="1">'25'!BC1101</f>
        <v xml:space="preserve"> </v>
      </c>
      <c r="I2450" s="589"/>
      <c r="J2450" s="589"/>
      <c r="K2450" s="589"/>
      <c r="L2450" s="589"/>
      <c r="M2450" s="589" t="str">
        <f ca="1">'25'!BD1101</f>
        <v xml:space="preserve"> </v>
      </c>
      <c r="N2450" s="589"/>
      <c r="O2450" s="589"/>
      <c r="P2450" s="589"/>
      <c r="Q2450" s="590" t="str">
        <f ca="1">'25'!BS1101</f>
        <v xml:space="preserve"> </v>
      </c>
      <c r="R2450" s="590"/>
      <c r="S2450" s="590"/>
      <c r="T2450" s="590"/>
      <c r="U2450" s="590"/>
      <c r="V2450" s="590"/>
      <c r="W2450" s="591" t="str">
        <f ca="1">'25'!BO1101</f>
        <v xml:space="preserve"> </v>
      </c>
      <c r="X2450" s="591"/>
      <c r="Y2450" s="591"/>
      <c r="Z2450" s="591"/>
      <c r="AA2450" s="591" t="str">
        <f ca="1">'25'!BP1101</f>
        <v xml:space="preserve"> </v>
      </c>
      <c r="AB2450" s="591"/>
      <c r="AC2450" s="591"/>
      <c r="AD2450" s="591"/>
      <c r="AE2450" s="591">
        <f ca="1">'25'!BQ1101</f>
        <v>0</v>
      </c>
      <c r="AF2450" s="591"/>
      <c r="AG2450" s="591"/>
      <c r="AH2450" s="591"/>
      <c r="AI2450" s="589" t="str">
        <f ca="1">'25'!BR1101</f>
        <v xml:space="preserve"> </v>
      </c>
      <c r="AJ2450" s="589"/>
      <c r="AK2450" s="589"/>
      <c r="AL2450" s="589"/>
      <c r="AM2450" s="589"/>
      <c r="AN2450" s="589"/>
      <c r="AO2450" s="589"/>
    </row>
    <row r="2451" spans="1:41" ht="12.75" customHeight="1" x14ac:dyDescent="0.25">
      <c r="A2451" s="343">
        <v>1097</v>
      </c>
      <c r="B2451" s="589" t="str">
        <f ca="1">'25'!BB1102</f>
        <v xml:space="preserve"> </v>
      </c>
      <c r="C2451" s="589"/>
      <c r="D2451" s="589"/>
      <c r="E2451" s="589"/>
      <c r="F2451" s="589"/>
      <c r="G2451" s="589"/>
      <c r="H2451" s="589" t="str">
        <f ca="1">'25'!BC1102</f>
        <v xml:space="preserve"> </v>
      </c>
      <c r="I2451" s="589"/>
      <c r="J2451" s="589"/>
      <c r="K2451" s="589"/>
      <c r="L2451" s="589"/>
      <c r="M2451" s="589" t="str">
        <f ca="1">'25'!BD1102</f>
        <v xml:space="preserve"> </v>
      </c>
      <c r="N2451" s="589"/>
      <c r="O2451" s="589"/>
      <c r="P2451" s="589"/>
      <c r="Q2451" s="590" t="str">
        <f ca="1">'25'!BS1102</f>
        <v xml:space="preserve"> </v>
      </c>
      <c r="R2451" s="590"/>
      <c r="S2451" s="590"/>
      <c r="T2451" s="590"/>
      <c r="U2451" s="590"/>
      <c r="V2451" s="590"/>
      <c r="W2451" s="591" t="str">
        <f ca="1">'25'!BO1102</f>
        <v xml:space="preserve"> </v>
      </c>
      <c r="X2451" s="591"/>
      <c r="Y2451" s="591"/>
      <c r="Z2451" s="591"/>
      <c r="AA2451" s="591" t="str">
        <f ca="1">'25'!BP1102</f>
        <v xml:space="preserve"> </v>
      </c>
      <c r="AB2451" s="591"/>
      <c r="AC2451" s="591"/>
      <c r="AD2451" s="591"/>
      <c r="AE2451" s="591">
        <f ca="1">'25'!BQ1102</f>
        <v>0</v>
      </c>
      <c r="AF2451" s="591"/>
      <c r="AG2451" s="591"/>
      <c r="AH2451" s="591"/>
      <c r="AI2451" s="589" t="str">
        <f ca="1">'25'!BR1102</f>
        <v xml:space="preserve"> </v>
      </c>
      <c r="AJ2451" s="589"/>
      <c r="AK2451" s="589"/>
      <c r="AL2451" s="589"/>
      <c r="AM2451" s="589"/>
      <c r="AN2451" s="589"/>
      <c r="AO2451" s="589"/>
    </row>
    <row r="2452" spans="1:41" ht="12.75" customHeight="1" x14ac:dyDescent="0.25">
      <c r="A2452" s="343">
        <v>1098</v>
      </c>
      <c r="B2452" s="589" t="str">
        <f ca="1">'25'!BB1103</f>
        <v xml:space="preserve"> </v>
      </c>
      <c r="C2452" s="589"/>
      <c r="D2452" s="589"/>
      <c r="E2452" s="589"/>
      <c r="F2452" s="589"/>
      <c r="G2452" s="589"/>
      <c r="H2452" s="589" t="str">
        <f ca="1">'25'!BC1103</f>
        <v xml:space="preserve"> </v>
      </c>
      <c r="I2452" s="589"/>
      <c r="J2452" s="589"/>
      <c r="K2452" s="589"/>
      <c r="L2452" s="589"/>
      <c r="M2452" s="589" t="str">
        <f ca="1">'25'!BD1103</f>
        <v xml:space="preserve"> </v>
      </c>
      <c r="N2452" s="589"/>
      <c r="O2452" s="589"/>
      <c r="P2452" s="589"/>
      <c r="Q2452" s="590" t="str">
        <f ca="1">'25'!BS1103</f>
        <v xml:space="preserve"> </v>
      </c>
      <c r="R2452" s="590"/>
      <c r="S2452" s="590"/>
      <c r="T2452" s="590"/>
      <c r="U2452" s="590"/>
      <c r="V2452" s="590"/>
      <c r="W2452" s="591" t="str">
        <f ca="1">'25'!BO1103</f>
        <v xml:space="preserve"> </v>
      </c>
      <c r="X2452" s="591"/>
      <c r="Y2452" s="591"/>
      <c r="Z2452" s="591"/>
      <c r="AA2452" s="591" t="str">
        <f ca="1">'25'!BP1103</f>
        <v xml:space="preserve"> </v>
      </c>
      <c r="AB2452" s="591"/>
      <c r="AC2452" s="591"/>
      <c r="AD2452" s="591"/>
      <c r="AE2452" s="591">
        <f ca="1">'25'!BQ1103</f>
        <v>0</v>
      </c>
      <c r="AF2452" s="591"/>
      <c r="AG2452" s="591"/>
      <c r="AH2452" s="591"/>
      <c r="AI2452" s="589" t="str">
        <f ca="1">'25'!BR1103</f>
        <v xml:space="preserve"> </v>
      </c>
      <c r="AJ2452" s="589"/>
      <c r="AK2452" s="589"/>
      <c r="AL2452" s="589"/>
      <c r="AM2452" s="589"/>
      <c r="AN2452" s="589"/>
      <c r="AO2452" s="589"/>
    </row>
    <row r="2453" spans="1:41" ht="12.75" customHeight="1" x14ac:dyDescent="0.25">
      <c r="A2453" s="343">
        <v>1099</v>
      </c>
      <c r="B2453" s="589" t="str">
        <f ca="1">'25'!BB1104</f>
        <v xml:space="preserve"> </v>
      </c>
      <c r="C2453" s="589"/>
      <c r="D2453" s="589"/>
      <c r="E2453" s="589"/>
      <c r="F2453" s="589"/>
      <c r="G2453" s="589"/>
      <c r="H2453" s="589" t="str">
        <f ca="1">'25'!BC1104</f>
        <v xml:space="preserve"> </v>
      </c>
      <c r="I2453" s="589"/>
      <c r="J2453" s="589"/>
      <c r="K2453" s="589"/>
      <c r="L2453" s="589"/>
      <c r="M2453" s="589" t="str">
        <f ca="1">'25'!BD1104</f>
        <v xml:space="preserve"> </v>
      </c>
      <c r="N2453" s="589"/>
      <c r="O2453" s="589"/>
      <c r="P2453" s="589"/>
      <c r="Q2453" s="590" t="str">
        <f ca="1">'25'!BS1104</f>
        <v xml:space="preserve"> </v>
      </c>
      <c r="R2453" s="590"/>
      <c r="S2453" s="590"/>
      <c r="T2453" s="590"/>
      <c r="U2453" s="590"/>
      <c r="V2453" s="590"/>
      <c r="W2453" s="591" t="str">
        <f ca="1">'25'!BO1104</f>
        <v xml:space="preserve"> </v>
      </c>
      <c r="X2453" s="591"/>
      <c r="Y2453" s="591"/>
      <c r="Z2453" s="591"/>
      <c r="AA2453" s="591" t="str">
        <f ca="1">'25'!BP1104</f>
        <v xml:space="preserve"> </v>
      </c>
      <c r="AB2453" s="591"/>
      <c r="AC2453" s="591"/>
      <c r="AD2453" s="591"/>
      <c r="AE2453" s="591">
        <f ca="1">'25'!BQ1104</f>
        <v>0</v>
      </c>
      <c r="AF2453" s="591"/>
      <c r="AG2453" s="591"/>
      <c r="AH2453" s="591"/>
      <c r="AI2453" s="589" t="str">
        <f ca="1">'25'!BR1104</f>
        <v xml:space="preserve"> </v>
      </c>
      <c r="AJ2453" s="589"/>
      <c r="AK2453" s="589"/>
      <c r="AL2453" s="589"/>
      <c r="AM2453" s="589"/>
      <c r="AN2453" s="589"/>
      <c r="AO2453" s="589"/>
    </row>
    <row r="2454" spans="1:41" ht="12.75" customHeight="1" x14ac:dyDescent="0.25">
      <c r="A2454" s="343">
        <v>1100</v>
      </c>
      <c r="B2454" s="589" t="str">
        <f ca="1">'25'!BB1105</f>
        <v xml:space="preserve"> </v>
      </c>
      <c r="C2454" s="589"/>
      <c r="D2454" s="589"/>
      <c r="E2454" s="589"/>
      <c r="F2454" s="589"/>
      <c r="G2454" s="589"/>
      <c r="H2454" s="589" t="str">
        <f ca="1">'25'!BC1105</f>
        <v xml:space="preserve"> </v>
      </c>
      <c r="I2454" s="589"/>
      <c r="J2454" s="589"/>
      <c r="K2454" s="589"/>
      <c r="L2454" s="589"/>
      <c r="M2454" s="589" t="str">
        <f ca="1">'25'!BD1105</f>
        <v xml:space="preserve"> </v>
      </c>
      <c r="N2454" s="589"/>
      <c r="O2454" s="589"/>
      <c r="P2454" s="589"/>
      <c r="Q2454" s="590" t="str">
        <f ca="1">'25'!BS1105</f>
        <v xml:space="preserve"> </v>
      </c>
      <c r="R2454" s="590"/>
      <c r="S2454" s="590"/>
      <c r="T2454" s="590"/>
      <c r="U2454" s="590"/>
      <c r="V2454" s="590"/>
      <c r="W2454" s="591" t="str">
        <f ca="1">'25'!BO1105</f>
        <v xml:space="preserve"> </v>
      </c>
      <c r="X2454" s="591"/>
      <c r="Y2454" s="591"/>
      <c r="Z2454" s="591"/>
      <c r="AA2454" s="591" t="str">
        <f ca="1">'25'!BP1105</f>
        <v xml:space="preserve"> </v>
      </c>
      <c r="AB2454" s="591"/>
      <c r="AC2454" s="591"/>
      <c r="AD2454" s="591"/>
      <c r="AE2454" s="591">
        <f ca="1">'25'!BQ1105</f>
        <v>0</v>
      </c>
      <c r="AF2454" s="591"/>
      <c r="AG2454" s="591"/>
      <c r="AH2454" s="591"/>
      <c r="AI2454" s="589" t="str">
        <f ca="1">'25'!BR1105</f>
        <v xml:space="preserve"> </v>
      </c>
      <c r="AJ2454" s="589"/>
      <c r="AK2454" s="589"/>
      <c r="AL2454" s="589"/>
      <c r="AM2454" s="589"/>
      <c r="AN2454" s="589"/>
      <c r="AO2454" s="589"/>
    </row>
    <row r="2455" spans="1:41" ht="12.75" customHeight="1" x14ac:dyDescent="0.25">
      <c r="A2455" s="343">
        <v>1101</v>
      </c>
      <c r="B2455" s="589" t="str">
        <f ca="1">'25'!BB1106</f>
        <v xml:space="preserve"> </v>
      </c>
      <c r="C2455" s="589"/>
      <c r="D2455" s="589"/>
      <c r="E2455" s="589"/>
      <c r="F2455" s="589"/>
      <c r="G2455" s="589"/>
      <c r="H2455" s="589" t="str">
        <f ca="1">'25'!BC1106</f>
        <v xml:space="preserve"> </v>
      </c>
      <c r="I2455" s="589"/>
      <c r="J2455" s="589"/>
      <c r="K2455" s="589"/>
      <c r="L2455" s="589"/>
      <c r="M2455" s="589" t="str">
        <f ca="1">'25'!BD1106</f>
        <v xml:space="preserve"> </v>
      </c>
      <c r="N2455" s="589"/>
      <c r="O2455" s="589"/>
      <c r="P2455" s="589"/>
      <c r="Q2455" s="590" t="str">
        <f ca="1">'25'!BS1106</f>
        <v xml:space="preserve"> </v>
      </c>
      <c r="R2455" s="590"/>
      <c r="S2455" s="590"/>
      <c r="T2455" s="590"/>
      <c r="U2455" s="590"/>
      <c r="V2455" s="590"/>
      <c r="W2455" s="591" t="str">
        <f ca="1">'25'!BO1106</f>
        <v xml:space="preserve"> </v>
      </c>
      <c r="X2455" s="591"/>
      <c r="Y2455" s="591"/>
      <c r="Z2455" s="591"/>
      <c r="AA2455" s="591" t="str">
        <f ca="1">'25'!BP1106</f>
        <v xml:space="preserve"> </v>
      </c>
      <c r="AB2455" s="591"/>
      <c r="AC2455" s="591"/>
      <c r="AD2455" s="591"/>
      <c r="AE2455" s="591">
        <f ca="1">'25'!BQ1106</f>
        <v>0</v>
      </c>
      <c r="AF2455" s="591"/>
      <c r="AG2455" s="591"/>
      <c r="AH2455" s="591"/>
      <c r="AI2455" s="589" t="str">
        <f ca="1">'25'!BR1106</f>
        <v xml:space="preserve"> </v>
      </c>
      <c r="AJ2455" s="589"/>
      <c r="AK2455" s="589"/>
      <c r="AL2455" s="589"/>
      <c r="AM2455" s="589"/>
      <c r="AN2455" s="589"/>
      <c r="AO2455" s="589"/>
    </row>
    <row r="2456" spans="1:41" ht="12.75" customHeight="1" x14ac:dyDescent="0.25">
      <c r="A2456" s="343">
        <v>1102</v>
      </c>
      <c r="B2456" s="589" t="str">
        <f ca="1">'25'!BB1107</f>
        <v xml:space="preserve"> </v>
      </c>
      <c r="C2456" s="589"/>
      <c r="D2456" s="589"/>
      <c r="E2456" s="589"/>
      <c r="F2456" s="589"/>
      <c r="G2456" s="589"/>
      <c r="H2456" s="589" t="str">
        <f ca="1">'25'!BC1107</f>
        <v xml:space="preserve"> </v>
      </c>
      <c r="I2456" s="589"/>
      <c r="J2456" s="589"/>
      <c r="K2456" s="589"/>
      <c r="L2456" s="589"/>
      <c r="M2456" s="589" t="str">
        <f ca="1">'25'!BD1107</f>
        <v xml:space="preserve"> </v>
      </c>
      <c r="N2456" s="589"/>
      <c r="O2456" s="589"/>
      <c r="P2456" s="589"/>
      <c r="Q2456" s="590" t="str">
        <f ca="1">'25'!BS1107</f>
        <v xml:space="preserve"> </v>
      </c>
      <c r="R2456" s="590"/>
      <c r="S2456" s="590"/>
      <c r="T2456" s="590"/>
      <c r="U2456" s="590"/>
      <c r="V2456" s="590"/>
      <c r="W2456" s="591" t="str">
        <f ca="1">'25'!BO1107</f>
        <v xml:space="preserve"> </v>
      </c>
      <c r="X2456" s="591"/>
      <c r="Y2456" s="591"/>
      <c r="Z2456" s="591"/>
      <c r="AA2456" s="591" t="str">
        <f ca="1">'25'!BP1107</f>
        <v xml:space="preserve"> </v>
      </c>
      <c r="AB2456" s="591"/>
      <c r="AC2456" s="591"/>
      <c r="AD2456" s="591"/>
      <c r="AE2456" s="591">
        <f ca="1">'25'!BQ1107</f>
        <v>0</v>
      </c>
      <c r="AF2456" s="591"/>
      <c r="AG2456" s="591"/>
      <c r="AH2456" s="591"/>
      <c r="AI2456" s="589" t="str">
        <f ca="1">'25'!BR1107</f>
        <v xml:space="preserve"> </v>
      </c>
      <c r="AJ2456" s="589"/>
      <c r="AK2456" s="589"/>
      <c r="AL2456" s="589"/>
      <c r="AM2456" s="589"/>
      <c r="AN2456" s="589"/>
      <c r="AO2456" s="589"/>
    </row>
    <row r="2457" spans="1:41" ht="12.75" customHeight="1" x14ac:dyDescent="0.25">
      <c r="A2457" s="343">
        <v>1103</v>
      </c>
      <c r="B2457" s="589" t="str">
        <f ca="1">'25'!BB1108</f>
        <v xml:space="preserve"> </v>
      </c>
      <c r="C2457" s="589"/>
      <c r="D2457" s="589"/>
      <c r="E2457" s="589"/>
      <c r="F2457" s="589"/>
      <c r="G2457" s="589"/>
      <c r="H2457" s="589" t="str">
        <f ca="1">'25'!BC1108</f>
        <v xml:space="preserve"> </v>
      </c>
      <c r="I2457" s="589"/>
      <c r="J2457" s="589"/>
      <c r="K2457" s="589"/>
      <c r="L2457" s="589"/>
      <c r="M2457" s="589" t="str">
        <f ca="1">'25'!BD1108</f>
        <v xml:space="preserve"> </v>
      </c>
      <c r="N2457" s="589"/>
      <c r="O2457" s="589"/>
      <c r="P2457" s="589"/>
      <c r="Q2457" s="590" t="str">
        <f ca="1">'25'!BS1108</f>
        <v xml:space="preserve"> </v>
      </c>
      <c r="R2457" s="590"/>
      <c r="S2457" s="590"/>
      <c r="T2457" s="590"/>
      <c r="U2457" s="590"/>
      <c r="V2457" s="590"/>
      <c r="W2457" s="591" t="str">
        <f ca="1">'25'!BO1108</f>
        <v xml:space="preserve"> </v>
      </c>
      <c r="X2457" s="591"/>
      <c r="Y2457" s="591"/>
      <c r="Z2457" s="591"/>
      <c r="AA2457" s="591" t="str">
        <f ca="1">'25'!BP1108</f>
        <v xml:space="preserve"> </v>
      </c>
      <c r="AB2457" s="591"/>
      <c r="AC2457" s="591"/>
      <c r="AD2457" s="591"/>
      <c r="AE2457" s="591">
        <f ca="1">'25'!BQ1108</f>
        <v>0</v>
      </c>
      <c r="AF2457" s="591"/>
      <c r="AG2457" s="591"/>
      <c r="AH2457" s="591"/>
      <c r="AI2457" s="589" t="str">
        <f ca="1">'25'!BR1108</f>
        <v xml:space="preserve"> </v>
      </c>
      <c r="AJ2457" s="589"/>
      <c r="AK2457" s="589"/>
      <c r="AL2457" s="589"/>
      <c r="AM2457" s="589"/>
      <c r="AN2457" s="589"/>
      <c r="AO2457" s="589"/>
    </row>
    <row r="2458" spans="1:41" ht="12.75" customHeight="1" x14ac:dyDescent="0.25">
      <c r="A2458" s="343">
        <v>1104</v>
      </c>
      <c r="B2458" s="589" t="str">
        <f ca="1">'25'!BB1109</f>
        <v xml:space="preserve"> </v>
      </c>
      <c r="C2458" s="589"/>
      <c r="D2458" s="589"/>
      <c r="E2458" s="589"/>
      <c r="F2458" s="589"/>
      <c r="G2458" s="589"/>
      <c r="H2458" s="589" t="str">
        <f ca="1">'25'!BC1109</f>
        <v xml:space="preserve"> </v>
      </c>
      <c r="I2458" s="589"/>
      <c r="J2458" s="589"/>
      <c r="K2458" s="589"/>
      <c r="L2458" s="589"/>
      <c r="M2458" s="589" t="str">
        <f ca="1">'25'!BD1109</f>
        <v xml:space="preserve"> </v>
      </c>
      <c r="N2458" s="589"/>
      <c r="O2458" s="589"/>
      <c r="P2458" s="589"/>
      <c r="Q2458" s="590" t="str">
        <f ca="1">'25'!BS1109</f>
        <v xml:space="preserve"> </v>
      </c>
      <c r="R2458" s="590"/>
      <c r="S2458" s="590"/>
      <c r="T2458" s="590"/>
      <c r="U2458" s="590"/>
      <c r="V2458" s="590"/>
      <c r="W2458" s="591" t="str">
        <f ca="1">'25'!BO1109</f>
        <v xml:space="preserve"> </v>
      </c>
      <c r="X2458" s="591"/>
      <c r="Y2458" s="591"/>
      <c r="Z2458" s="591"/>
      <c r="AA2458" s="591" t="str">
        <f ca="1">'25'!BP1109</f>
        <v xml:space="preserve"> </v>
      </c>
      <c r="AB2458" s="591"/>
      <c r="AC2458" s="591"/>
      <c r="AD2458" s="591"/>
      <c r="AE2458" s="591">
        <f ca="1">'25'!BQ1109</f>
        <v>0</v>
      </c>
      <c r="AF2458" s="591"/>
      <c r="AG2458" s="591"/>
      <c r="AH2458" s="591"/>
      <c r="AI2458" s="589" t="str">
        <f ca="1">'25'!BR1109</f>
        <v xml:space="preserve"> </v>
      </c>
      <c r="AJ2458" s="589"/>
      <c r="AK2458" s="589"/>
      <c r="AL2458" s="589"/>
      <c r="AM2458" s="589"/>
      <c r="AN2458" s="589"/>
      <c r="AO2458" s="589"/>
    </row>
    <row r="2459" spans="1:41" ht="12.75" customHeight="1" x14ac:dyDescent="0.25">
      <c r="A2459" s="343">
        <v>1105</v>
      </c>
      <c r="B2459" s="589" t="str">
        <f ca="1">'25'!BB1110</f>
        <v xml:space="preserve"> </v>
      </c>
      <c r="C2459" s="589"/>
      <c r="D2459" s="589"/>
      <c r="E2459" s="589"/>
      <c r="F2459" s="589"/>
      <c r="G2459" s="589"/>
      <c r="H2459" s="589" t="str">
        <f ca="1">'25'!BC1110</f>
        <v xml:space="preserve"> </v>
      </c>
      <c r="I2459" s="589"/>
      <c r="J2459" s="589"/>
      <c r="K2459" s="589"/>
      <c r="L2459" s="589"/>
      <c r="M2459" s="589" t="str">
        <f ca="1">'25'!BD1110</f>
        <v xml:space="preserve"> </v>
      </c>
      <c r="N2459" s="589"/>
      <c r="O2459" s="589"/>
      <c r="P2459" s="589"/>
      <c r="Q2459" s="590" t="str">
        <f ca="1">'25'!BS1110</f>
        <v xml:space="preserve"> </v>
      </c>
      <c r="R2459" s="590"/>
      <c r="S2459" s="590"/>
      <c r="T2459" s="590"/>
      <c r="U2459" s="590"/>
      <c r="V2459" s="590"/>
      <c r="W2459" s="591" t="str">
        <f ca="1">'25'!BO1110</f>
        <v xml:space="preserve"> </v>
      </c>
      <c r="X2459" s="591"/>
      <c r="Y2459" s="591"/>
      <c r="Z2459" s="591"/>
      <c r="AA2459" s="591" t="str">
        <f ca="1">'25'!BP1110</f>
        <v xml:space="preserve"> </v>
      </c>
      <c r="AB2459" s="591"/>
      <c r="AC2459" s="591"/>
      <c r="AD2459" s="591"/>
      <c r="AE2459" s="591">
        <f ca="1">'25'!BQ1110</f>
        <v>0</v>
      </c>
      <c r="AF2459" s="591"/>
      <c r="AG2459" s="591"/>
      <c r="AH2459" s="591"/>
      <c r="AI2459" s="589" t="str">
        <f ca="1">'25'!BR1110</f>
        <v xml:space="preserve"> </v>
      </c>
      <c r="AJ2459" s="589"/>
      <c r="AK2459" s="589"/>
      <c r="AL2459" s="589"/>
      <c r="AM2459" s="589"/>
      <c r="AN2459" s="589"/>
      <c r="AO2459" s="589"/>
    </row>
    <row r="2460" spans="1:41" ht="12.75" customHeight="1" x14ac:dyDescent="0.25">
      <c r="A2460" s="343">
        <v>1106</v>
      </c>
      <c r="B2460" s="589" t="str">
        <f ca="1">'25'!BB1111</f>
        <v xml:space="preserve"> </v>
      </c>
      <c r="C2460" s="589"/>
      <c r="D2460" s="589"/>
      <c r="E2460" s="589"/>
      <c r="F2460" s="589"/>
      <c r="G2460" s="589"/>
      <c r="H2460" s="589" t="str">
        <f ca="1">'25'!BC1111</f>
        <v xml:space="preserve"> </v>
      </c>
      <c r="I2460" s="589"/>
      <c r="J2460" s="589"/>
      <c r="K2460" s="589"/>
      <c r="L2460" s="589"/>
      <c r="M2460" s="589" t="str">
        <f ca="1">'25'!BD1111</f>
        <v xml:space="preserve"> </v>
      </c>
      <c r="N2460" s="589"/>
      <c r="O2460" s="589"/>
      <c r="P2460" s="589"/>
      <c r="Q2460" s="590" t="str">
        <f ca="1">'25'!BS1111</f>
        <v xml:space="preserve"> </v>
      </c>
      <c r="R2460" s="590"/>
      <c r="S2460" s="590"/>
      <c r="T2460" s="590"/>
      <c r="U2460" s="590"/>
      <c r="V2460" s="590"/>
      <c r="W2460" s="591" t="str">
        <f ca="1">'25'!BO1111</f>
        <v xml:space="preserve"> </v>
      </c>
      <c r="X2460" s="591"/>
      <c r="Y2460" s="591"/>
      <c r="Z2460" s="591"/>
      <c r="AA2460" s="591" t="str">
        <f ca="1">'25'!BP1111</f>
        <v xml:space="preserve"> </v>
      </c>
      <c r="AB2460" s="591"/>
      <c r="AC2460" s="591"/>
      <c r="AD2460" s="591"/>
      <c r="AE2460" s="591">
        <f ca="1">'25'!BQ1111</f>
        <v>0</v>
      </c>
      <c r="AF2460" s="591"/>
      <c r="AG2460" s="591"/>
      <c r="AH2460" s="591"/>
      <c r="AI2460" s="589" t="str">
        <f ca="1">'25'!BR1111</f>
        <v xml:space="preserve"> </v>
      </c>
      <c r="AJ2460" s="589"/>
      <c r="AK2460" s="589"/>
      <c r="AL2460" s="589"/>
      <c r="AM2460" s="589"/>
      <c r="AN2460" s="589"/>
      <c r="AO2460" s="589"/>
    </row>
    <row r="2461" spans="1:41" ht="12.75" customHeight="1" x14ac:dyDescent="0.25">
      <c r="A2461" s="343">
        <v>1107</v>
      </c>
      <c r="B2461" s="589" t="str">
        <f ca="1">'25'!BB1112</f>
        <v xml:space="preserve"> </v>
      </c>
      <c r="C2461" s="589"/>
      <c r="D2461" s="589"/>
      <c r="E2461" s="589"/>
      <c r="F2461" s="589"/>
      <c r="G2461" s="589"/>
      <c r="H2461" s="589" t="str">
        <f ca="1">'25'!BC1112</f>
        <v xml:space="preserve"> </v>
      </c>
      <c r="I2461" s="589"/>
      <c r="J2461" s="589"/>
      <c r="K2461" s="589"/>
      <c r="L2461" s="589"/>
      <c r="M2461" s="589" t="str">
        <f ca="1">'25'!BD1112</f>
        <v xml:space="preserve"> </v>
      </c>
      <c r="N2461" s="589"/>
      <c r="O2461" s="589"/>
      <c r="P2461" s="589"/>
      <c r="Q2461" s="590" t="str">
        <f ca="1">'25'!BS1112</f>
        <v xml:space="preserve"> </v>
      </c>
      <c r="R2461" s="590"/>
      <c r="S2461" s="590"/>
      <c r="T2461" s="590"/>
      <c r="U2461" s="590"/>
      <c r="V2461" s="590"/>
      <c r="W2461" s="591" t="str">
        <f ca="1">'25'!BO1112</f>
        <v xml:space="preserve"> </v>
      </c>
      <c r="X2461" s="591"/>
      <c r="Y2461" s="591"/>
      <c r="Z2461" s="591"/>
      <c r="AA2461" s="591" t="str">
        <f ca="1">'25'!BP1112</f>
        <v xml:space="preserve"> </v>
      </c>
      <c r="AB2461" s="591"/>
      <c r="AC2461" s="591"/>
      <c r="AD2461" s="591"/>
      <c r="AE2461" s="591">
        <f ca="1">'25'!BQ1112</f>
        <v>0</v>
      </c>
      <c r="AF2461" s="591"/>
      <c r="AG2461" s="591"/>
      <c r="AH2461" s="591"/>
      <c r="AI2461" s="589" t="str">
        <f ca="1">'25'!BR1112</f>
        <v xml:space="preserve"> </v>
      </c>
      <c r="AJ2461" s="589"/>
      <c r="AK2461" s="589"/>
      <c r="AL2461" s="589"/>
      <c r="AM2461" s="589"/>
      <c r="AN2461" s="589"/>
      <c r="AO2461" s="589"/>
    </row>
    <row r="2462" spans="1:41" ht="12.75" customHeight="1" x14ac:dyDescent="0.25">
      <c r="A2462" s="343">
        <v>1108</v>
      </c>
      <c r="B2462" s="589" t="str">
        <f ca="1">'25'!BB1113</f>
        <v xml:space="preserve"> </v>
      </c>
      <c r="C2462" s="589"/>
      <c r="D2462" s="589"/>
      <c r="E2462" s="589"/>
      <c r="F2462" s="589"/>
      <c r="G2462" s="589"/>
      <c r="H2462" s="589" t="str">
        <f ca="1">'25'!BC1113</f>
        <v xml:space="preserve"> </v>
      </c>
      <c r="I2462" s="589"/>
      <c r="J2462" s="589"/>
      <c r="K2462" s="589"/>
      <c r="L2462" s="589"/>
      <c r="M2462" s="589" t="str">
        <f ca="1">'25'!BD1113</f>
        <v xml:space="preserve"> </v>
      </c>
      <c r="N2462" s="589"/>
      <c r="O2462" s="589"/>
      <c r="P2462" s="589"/>
      <c r="Q2462" s="590" t="str">
        <f ca="1">'25'!BS1113</f>
        <v xml:space="preserve"> </v>
      </c>
      <c r="R2462" s="590"/>
      <c r="S2462" s="590"/>
      <c r="T2462" s="590"/>
      <c r="U2462" s="590"/>
      <c r="V2462" s="590"/>
      <c r="W2462" s="591" t="str">
        <f ca="1">'25'!BO1113</f>
        <v xml:space="preserve"> </v>
      </c>
      <c r="X2462" s="591"/>
      <c r="Y2462" s="591"/>
      <c r="Z2462" s="591"/>
      <c r="AA2462" s="591" t="str">
        <f ca="1">'25'!BP1113</f>
        <v xml:space="preserve"> </v>
      </c>
      <c r="AB2462" s="591"/>
      <c r="AC2462" s="591"/>
      <c r="AD2462" s="591"/>
      <c r="AE2462" s="591">
        <f ca="1">'25'!BQ1113</f>
        <v>0</v>
      </c>
      <c r="AF2462" s="591"/>
      <c r="AG2462" s="591"/>
      <c r="AH2462" s="591"/>
      <c r="AI2462" s="589" t="str">
        <f ca="1">'25'!BR1113</f>
        <v xml:space="preserve"> </v>
      </c>
      <c r="AJ2462" s="589"/>
      <c r="AK2462" s="589"/>
      <c r="AL2462" s="589"/>
      <c r="AM2462" s="589"/>
      <c r="AN2462" s="589"/>
      <c r="AO2462" s="589"/>
    </row>
    <row r="2463" spans="1:41" ht="12.75" customHeight="1" x14ac:dyDescent="0.25">
      <c r="A2463" s="343">
        <v>1109</v>
      </c>
      <c r="B2463" s="589" t="str">
        <f ca="1">'25'!BB1114</f>
        <v xml:space="preserve"> </v>
      </c>
      <c r="C2463" s="589"/>
      <c r="D2463" s="589"/>
      <c r="E2463" s="589"/>
      <c r="F2463" s="589"/>
      <c r="G2463" s="589"/>
      <c r="H2463" s="589" t="str">
        <f ca="1">'25'!BC1114</f>
        <v xml:space="preserve"> </v>
      </c>
      <c r="I2463" s="589"/>
      <c r="J2463" s="589"/>
      <c r="K2463" s="589"/>
      <c r="L2463" s="589"/>
      <c r="M2463" s="589" t="str">
        <f ca="1">'25'!BD1114</f>
        <v xml:space="preserve"> </v>
      </c>
      <c r="N2463" s="589"/>
      <c r="O2463" s="589"/>
      <c r="P2463" s="589"/>
      <c r="Q2463" s="590" t="str">
        <f ca="1">'25'!BS1114</f>
        <v xml:space="preserve"> </v>
      </c>
      <c r="R2463" s="590"/>
      <c r="S2463" s="590"/>
      <c r="T2463" s="590"/>
      <c r="U2463" s="590"/>
      <c r="V2463" s="590"/>
      <c r="W2463" s="591" t="str">
        <f ca="1">'25'!BO1114</f>
        <v xml:space="preserve"> </v>
      </c>
      <c r="X2463" s="591"/>
      <c r="Y2463" s="591"/>
      <c r="Z2463" s="591"/>
      <c r="AA2463" s="591" t="str">
        <f ca="1">'25'!BP1114</f>
        <v xml:space="preserve"> </v>
      </c>
      <c r="AB2463" s="591"/>
      <c r="AC2463" s="591"/>
      <c r="AD2463" s="591"/>
      <c r="AE2463" s="591">
        <f ca="1">'25'!BQ1114</f>
        <v>0</v>
      </c>
      <c r="AF2463" s="591"/>
      <c r="AG2463" s="591"/>
      <c r="AH2463" s="591"/>
      <c r="AI2463" s="589" t="str">
        <f ca="1">'25'!BR1114</f>
        <v xml:space="preserve"> </v>
      </c>
      <c r="AJ2463" s="589"/>
      <c r="AK2463" s="589"/>
      <c r="AL2463" s="589"/>
      <c r="AM2463" s="589"/>
      <c r="AN2463" s="589"/>
      <c r="AO2463" s="589"/>
    </row>
    <row r="2464" spans="1:41" ht="12.75" customHeight="1" x14ac:dyDescent="0.25">
      <c r="A2464" s="343">
        <v>1110</v>
      </c>
      <c r="B2464" s="589" t="str">
        <f ca="1">'25'!BB1115</f>
        <v xml:space="preserve"> </v>
      </c>
      <c r="C2464" s="589"/>
      <c r="D2464" s="589"/>
      <c r="E2464" s="589"/>
      <c r="F2464" s="589"/>
      <c r="G2464" s="589"/>
      <c r="H2464" s="589" t="str">
        <f ca="1">'25'!BC1115</f>
        <v xml:space="preserve"> </v>
      </c>
      <c r="I2464" s="589"/>
      <c r="J2464" s="589"/>
      <c r="K2464" s="589"/>
      <c r="L2464" s="589"/>
      <c r="M2464" s="589" t="str">
        <f ca="1">'25'!BD1115</f>
        <v xml:space="preserve"> </v>
      </c>
      <c r="N2464" s="589"/>
      <c r="O2464" s="589"/>
      <c r="P2464" s="589"/>
      <c r="Q2464" s="590" t="str">
        <f ca="1">'25'!BS1115</f>
        <v xml:space="preserve"> </v>
      </c>
      <c r="R2464" s="590"/>
      <c r="S2464" s="590"/>
      <c r="T2464" s="590"/>
      <c r="U2464" s="590"/>
      <c r="V2464" s="590"/>
      <c r="W2464" s="591" t="str">
        <f ca="1">'25'!BO1115</f>
        <v xml:space="preserve"> </v>
      </c>
      <c r="X2464" s="591"/>
      <c r="Y2464" s="591"/>
      <c r="Z2464" s="591"/>
      <c r="AA2464" s="591" t="str">
        <f ca="1">'25'!BP1115</f>
        <v xml:space="preserve"> </v>
      </c>
      <c r="AB2464" s="591"/>
      <c r="AC2464" s="591"/>
      <c r="AD2464" s="591"/>
      <c r="AE2464" s="591">
        <f ca="1">'25'!BQ1115</f>
        <v>0</v>
      </c>
      <c r="AF2464" s="591"/>
      <c r="AG2464" s="591"/>
      <c r="AH2464" s="591"/>
      <c r="AI2464" s="589" t="str">
        <f ca="1">'25'!BR1115</f>
        <v xml:space="preserve"> </v>
      </c>
      <c r="AJ2464" s="589"/>
      <c r="AK2464" s="589"/>
      <c r="AL2464" s="589"/>
      <c r="AM2464" s="589"/>
      <c r="AN2464" s="589"/>
      <c r="AO2464" s="589"/>
    </row>
    <row r="2465" spans="1:41" ht="12.75" customHeight="1" x14ac:dyDescent="0.25">
      <c r="A2465" s="343">
        <v>1111</v>
      </c>
      <c r="B2465" s="589" t="str">
        <f ca="1">'25'!BB1116</f>
        <v xml:space="preserve"> </v>
      </c>
      <c r="C2465" s="589"/>
      <c r="D2465" s="589"/>
      <c r="E2465" s="589"/>
      <c r="F2465" s="589"/>
      <c r="G2465" s="589"/>
      <c r="H2465" s="589" t="str">
        <f ca="1">'25'!BC1116</f>
        <v xml:space="preserve"> </v>
      </c>
      <c r="I2465" s="589"/>
      <c r="J2465" s="589"/>
      <c r="K2465" s="589"/>
      <c r="L2465" s="589"/>
      <c r="M2465" s="589" t="str">
        <f ca="1">'25'!BD1116</f>
        <v xml:space="preserve"> </v>
      </c>
      <c r="N2465" s="589"/>
      <c r="O2465" s="589"/>
      <c r="P2465" s="589"/>
      <c r="Q2465" s="590" t="str">
        <f ca="1">'25'!BS1116</f>
        <v xml:space="preserve"> </v>
      </c>
      <c r="R2465" s="590"/>
      <c r="S2465" s="590"/>
      <c r="T2465" s="590"/>
      <c r="U2465" s="590"/>
      <c r="V2465" s="590"/>
      <c r="W2465" s="591" t="str">
        <f ca="1">'25'!BO1116</f>
        <v xml:space="preserve"> </v>
      </c>
      <c r="X2465" s="591"/>
      <c r="Y2465" s="591"/>
      <c r="Z2465" s="591"/>
      <c r="AA2465" s="591" t="str">
        <f ca="1">'25'!BP1116</f>
        <v xml:space="preserve"> </v>
      </c>
      <c r="AB2465" s="591"/>
      <c r="AC2465" s="591"/>
      <c r="AD2465" s="591"/>
      <c r="AE2465" s="591">
        <f ca="1">'25'!BQ1116</f>
        <v>0</v>
      </c>
      <c r="AF2465" s="591"/>
      <c r="AG2465" s="591"/>
      <c r="AH2465" s="591"/>
      <c r="AI2465" s="589" t="str">
        <f ca="1">'25'!BR1116</f>
        <v xml:space="preserve"> </v>
      </c>
      <c r="AJ2465" s="589"/>
      <c r="AK2465" s="589"/>
      <c r="AL2465" s="589"/>
      <c r="AM2465" s="589"/>
      <c r="AN2465" s="589"/>
      <c r="AO2465" s="589"/>
    </row>
    <row r="2466" spans="1:41" ht="12.75" customHeight="1" x14ac:dyDescent="0.25">
      <c r="A2466" s="343">
        <v>1112</v>
      </c>
      <c r="B2466" s="589" t="str">
        <f ca="1">'25'!BB1117</f>
        <v xml:space="preserve"> </v>
      </c>
      <c r="C2466" s="589"/>
      <c r="D2466" s="589"/>
      <c r="E2466" s="589"/>
      <c r="F2466" s="589"/>
      <c r="G2466" s="589"/>
      <c r="H2466" s="589" t="str">
        <f ca="1">'25'!BC1117</f>
        <v xml:space="preserve"> </v>
      </c>
      <c r="I2466" s="589"/>
      <c r="J2466" s="589"/>
      <c r="K2466" s="589"/>
      <c r="L2466" s="589"/>
      <c r="M2466" s="589" t="str">
        <f ca="1">'25'!BD1117</f>
        <v xml:space="preserve"> </v>
      </c>
      <c r="N2466" s="589"/>
      <c r="O2466" s="589"/>
      <c r="P2466" s="589"/>
      <c r="Q2466" s="590" t="str">
        <f ca="1">'25'!BS1117</f>
        <v xml:space="preserve"> </v>
      </c>
      <c r="R2466" s="590"/>
      <c r="S2466" s="590"/>
      <c r="T2466" s="590"/>
      <c r="U2466" s="590"/>
      <c r="V2466" s="590"/>
      <c r="W2466" s="591" t="str">
        <f ca="1">'25'!BO1117</f>
        <v xml:space="preserve"> </v>
      </c>
      <c r="X2466" s="591"/>
      <c r="Y2466" s="591"/>
      <c r="Z2466" s="591"/>
      <c r="AA2466" s="591" t="str">
        <f ca="1">'25'!BP1117</f>
        <v xml:space="preserve"> </v>
      </c>
      <c r="AB2466" s="591"/>
      <c r="AC2466" s="591"/>
      <c r="AD2466" s="591"/>
      <c r="AE2466" s="591">
        <f ca="1">'25'!BQ1117</f>
        <v>0</v>
      </c>
      <c r="AF2466" s="591"/>
      <c r="AG2466" s="591"/>
      <c r="AH2466" s="591"/>
      <c r="AI2466" s="589" t="str">
        <f ca="1">'25'!BR1117</f>
        <v xml:space="preserve"> </v>
      </c>
      <c r="AJ2466" s="589"/>
      <c r="AK2466" s="589"/>
      <c r="AL2466" s="589"/>
      <c r="AM2466" s="589"/>
      <c r="AN2466" s="589"/>
      <c r="AO2466" s="589"/>
    </row>
    <row r="2467" spans="1:41" ht="12.75" customHeight="1" x14ac:dyDescent="0.25">
      <c r="A2467" s="343">
        <v>1113</v>
      </c>
      <c r="B2467" s="589" t="str">
        <f ca="1">'25'!BB1118</f>
        <v xml:space="preserve"> </v>
      </c>
      <c r="C2467" s="589"/>
      <c r="D2467" s="589"/>
      <c r="E2467" s="589"/>
      <c r="F2467" s="589"/>
      <c r="G2467" s="589"/>
      <c r="H2467" s="589" t="str">
        <f ca="1">'25'!BC1118</f>
        <v xml:space="preserve"> </v>
      </c>
      <c r="I2467" s="589"/>
      <c r="J2467" s="589"/>
      <c r="K2467" s="589"/>
      <c r="L2467" s="589"/>
      <c r="M2467" s="589" t="str">
        <f ca="1">'25'!BD1118</f>
        <v xml:space="preserve"> </v>
      </c>
      <c r="N2467" s="589"/>
      <c r="O2467" s="589"/>
      <c r="P2467" s="589"/>
      <c r="Q2467" s="590" t="str">
        <f ca="1">'25'!BS1118</f>
        <v xml:space="preserve"> </v>
      </c>
      <c r="R2467" s="590"/>
      <c r="S2467" s="590"/>
      <c r="T2467" s="590"/>
      <c r="U2467" s="590"/>
      <c r="V2467" s="590"/>
      <c r="W2467" s="591" t="str">
        <f ca="1">'25'!BO1118</f>
        <v xml:space="preserve"> </v>
      </c>
      <c r="X2467" s="591"/>
      <c r="Y2467" s="591"/>
      <c r="Z2467" s="591"/>
      <c r="AA2467" s="591" t="str">
        <f ca="1">'25'!BP1118</f>
        <v xml:space="preserve"> </v>
      </c>
      <c r="AB2467" s="591"/>
      <c r="AC2467" s="591"/>
      <c r="AD2467" s="591"/>
      <c r="AE2467" s="591">
        <f ca="1">'25'!BQ1118</f>
        <v>0</v>
      </c>
      <c r="AF2467" s="591"/>
      <c r="AG2467" s="591"/>
      <c r="AH2467" s="591"/>
      <c r="AI2467" s="589" t="str">
        <f ca="1">'25'!BR1118</f>
        <v xml:space="preserve"> </v>
      </c>
      <c r="AJ2467" s="589"/>
      <c r="AK2467" s="589"/>
      <c r="AL2467" s="589"/>
      <c r="AM2467" s="589"/>
      <c r="AN2467" s="589"/>
      <c r="AO2467" s="589"/>
    </row>
    <row r="2468" spans="1:41" ht="12.75" customHeight="1" x14ac:dyDescent="0.25">
      <c r="A2468" s="343">
        <v>1114</v>
      </c>
      <c r="B2468" s="589" t="str">
        <f ca="1">'25'!BB1119</f>
        <v xml:space="preserve"> </v>
      </c>
      <c r="C2468" s="589"/>
      <c r="D2468" s="589"/>
      <c r="E2468" s="589"/>
      <c r="F2468" s="589"/>
      <c r="G2468" s="589"/>
      <c r="H2468" s="589" t="str">
        <f ca="1">'25'!BC1119</f>
        <v xml:space="preserve"> </v>
      </c>
      <c r="I2468" s="589"/>
      <c r="J2468" s="589"/>
      <c r="K2468" s="589"/>
      <c r="L2468" s="589"/>
      <c r="M2468" s="589" t="str">
        <f ca="1">'25'!BD1119</f>
        <v xml:space="preserve"> </v>
      </c>
      <c r="N2468" s="589"/>
      <c r="O2468" s="589"/>
      <c r="P2468" s="589"/>
      <c r="Q2468" s="590" t="str">
        <f ca="1">'25'!BS1119</f>
        <v xml:space="preserve"> </v>
      </c>
      <c r="R2468" s="590"/>
      <c r="S2468" s="590"/>
      <c r="T2468" s="590"/>
      <c r="U2468" s="590"/>
      <c r="V2468" s="590"/>
      <c r="W2468" s="591" t="str">
        <f ca="1">'25'!BO1119</f>
        <v xml:space="preserve"> </v>
      </c>
      <c r="X2468" s="591"/>
      <c r="Y2468" s="591"/>
      <c r="Z2468" s="591"/>
      <c r="AA2468" s="591" t="str">
        <f ca="1">'25'!BP1119</f>
        <v xml:space="preserve"> </v>
      </c>
      <c r="AB2468" s="591"/>
      <c r="AC2468" s="591"/>
      <c r="AD2468" s="591"/>
      <c r="AE2468" s="591">
        <f ca="1">'25'!BQ1119</f>
        <v>0</v>
      </c>
      <c r="AF2468" s="591"/>
      <c r="AG2468" s="591"/>
      <c r="AH2468" s="591"/>
      <c r="AI2468" s="589" t="str">
        <f ca="1">'25'!BR1119</f>
        <v xml:space="preserve"> </v>
      </c>
      <c r="AJ2468" s="589"/>
      <c r="AK2468" s="589"/>
      <c r="AL2468" s="589"/>
      <c r="AM2468" s="589"/>
      <c r="AN2468" s="589"/>
      <c r="AO2468" s="589"/>
    </row>
    <row r="2469" spans="1:41" ht="12.75" customHeight="1" x14ac:dyDescent="0.25">
      <c r="A2469" s="343">
        <v>1115</v>
      </c>
      <c r="B2469" s="589" t="str">
        <f ca="1">'25'!BB1120</f>
        <v xml:space="preserve"> </v>
      </c>
      <c r="C2469" s="589"/>
      <c r="D2469" s="589"/>
      <c r="E2469" s="589"/>
      <c r="F2469" s="589"/>
      <c r="G2469" s="589"/>
      <c r="H2469" s="589" t="str">
        <f ca="1">'25'!BC1120</f>
        <v xml:space="preserve"> </v>
      </c>
      <c r="I2469" s="589"/>
      <c r="J2469" s="589"/>
      <c r="K2469" s="589"/>
      <c r="L2469" s="589"/>
      <c r="M2469" s="589" t="str">
        <f ca="1">'25'!BD1120</f>
        <v xml:space="preserve"> </v>
      </c>
      <c r="N2469" s="589"/>
      <c r="O2469" s="589"/>
      <c r="P2469" s="589"/>
      <c r="Q2469" s="590" t="str">
        <f ca="1">'25'!BS1120</f>
        <v xml:space="preserve"> </v>
      </c>
      <c r="R2469" s="590"/>
      <c r="S2469" s="590"/>
      <c r="T2469" s="590"/>
      <c r="U2469" s="590"/>
      <c r="V2469" s="590"/>
      <c r="W2469" s="591" t="str">
        <f ca="1">'25'!BO1120</f>
        <v xml:space="preserve"> </v>
      </c>
      <c r="X2469" s="591"/>
      <c r="Y2469" s="591"/>
      <c r="Z2469" s="591"/>
      <c r="AA2469" s="591" t="str">
        <f ca="1">'25'!BP1120</f>
        <v xml:space="preserve"> </v>
      </c>
      <c r="AB2469" s="591"/>
      <c r="AC2469" s="591"/>
      <c r="AD2469" s="591"/>
      <c r="AE2469" s="591">
        <f ca="1">'25'!BQ1120</f>
        <v>0</v>
      </c>
      <c r="AF2469" s="591"/>
      <c r="AG2469" s="591"/>
      <c r="AH2469" s="591"/>
      <c r="AI2469" s="589" t="str">
        <f ca="1">'25'!BR1120</f>
        <v xml:space="preserve"> </v>
      </c>
      <c r="AJ2469" s="589"/>
      <c r="AK2469" s="589"/>
      <c r="AL2469" s="589"/>
      <c r="AM2469" s="589"/>
      <c r="AN2469" s="589"/>
      <c r="AO2469" s="589"/>
    </row>
    <row r="2470" spans="1:41" ht="12.75" customHeight="1" x14ac:dyDescent="0.25">
      <c r="A2470" s="343">
        <v>1116</v>
      </c>
      <c r="B2470" s="589" t="str">
        <f ca="1">'25'!BB1121</f>
        <v xml:space="preserve"> </v>
      </c>
      <c r="C2470" s="589"/>
      <c r="D2470" s="589"/>
      <c r="E2470" s="589"/>
      <c r="F2470" s="589"/>
      <c r="G2470" s="589"/>
      <c r="H2470" s="589" t="str">
        <f ca="1">'25'!BC1121</f>
        <v xml:space="preserve"> </v>
      </c>
      <c r="I2470" s="589"/>
      <c r="J2470" s="589"/>
      <c r="K2470" s="589"/>
      <c r="L2470" s="589"/>
      <c r="M2470" s="589" t="str">
        <f ca="1">'25'!BD1121</f>
        <v xml:space="preserve"> </v>
      </c>
      <c r="N2470" s="589"/>
      <c r="O2470" s="589"/>
      <c r="P2470" s="589"/>
      <c r="Q2470" s="590" t="str">
        <f ca="1">'25'!BS1121</f>
        <v xml:space="preserve"> </v>
      </c>
      <c r="R2470" s="590"/>
      <c r="S2470" s="590"/>
      <c r="T2470" s="590"/>
      <c r="U2470" s="590"/>
      <c r="V2470" s="590"/>
      <c r="W2470" s="591" t="str">
        <f ca="1">'25'!BO1121</f>
        <v xml:space="preserve"> </v>
      </c>
      <c r="X2470" s="591"/>
      <c r="Y2470" s="591"/>
      <c r="Z2470" s="591"/>
      <c r="AA2470" s="591" t="str">
        <f ca="1">'25'!BP1121</f>
        <v xml:space="preserve"> </v>
      </c>
      <c r="AB2470" s="591"/>
      <c r="AC2470" s="591"/>
      <c r="AD2470" s="591"/>
      <c r="AE2470" s="591">
        <f ca="1">'25'!BQ1121</f>
        <v>0</v>
      </c>
      <c r="AF2470" s="591"/>
      <c r="AG2470" s="591"/>
      <c r="AH2470" s="591"/>
      <c r="AI2470" s="589" t="str">
        <f ca="1">'25'!BR1121</f>
        <v xml:space="preserve"> </v>
      </c>
      <c r="AJ2470" s="589"/>
      <c r="AK2470" s="589"/>
      <c r="AL2470" s="589"/>
      <c r="AM2470" s="589"/>
      <c r="AN2470" s="589"/>
      <c r="AO2470" s="589"/>
    </row>
    <row r="2471" spans="1:41" ht="12.75" customHeight="1" x14ac:dyDescent="0.25">
      <c r="A2471" s="343">
        <v>1117</v>
      </c>
      <c r="B2471" s="589" t="str">
        <f ca="1">'25'!BB1122</f>
        <v xml:space="preserve"> </v>
      </c>
      <c r="C2471" s="589"/>
      <c r="D2471" s="589"/>
      <c r="E2471" s="589"/>
      <c r="F2471" s="589"/>
      <c r="G2471" s="589"/>
      <c r="H2471" s="589" t="str">
        <f ca="1">'25'!BC1122</f>
        <v xml:space="preserve"> </v>
      </c>
      <c r="I2471" s="589"/>
      <c r="J2471" s="589"/>
      <c r="K2471" s="589"/>
      <c r="L2471" s="589"/>
      <c r="M2471" s="589" t="str">
        <f ca="1">'25'!BD1122</f>
        <v xml:space="preserve"> </v>
      </c>
      <c r="N2471" s="589"/>
      <c r="O2471" s="589"/>
      <c r="P2471" s="589"/>
      <c r="Q2471" s="590" t="str">
        <f ca="1">'25'!BS1122</f>
        <v xml:space="preserve"> </v>
      </c>
      <c r="R2471" s="590"/>
      <c r="S2471" s="590"/>
      <c r="T2471" s="590"/>
      <c r="U2471" s="590"/>
      <c r="V2471" s="590"/>
      <c r="W2471" s="591" t="str">
        <f ca="1">'25'!BO1122</f>
        <v xml:space="preserve"> </v>
      </c>
      <c r="X2471" s="591"/>
      <c r="Y2471" s="591"/>
      <c r="Z2471" s="591"/>
      <c r="AA2471" s="591" t="str">
        <f ca="1">'25'!BP1122</f>
        <v xml:space="preserve"> </v>
      </c>
      <c r="AB2471" s="591"/>
      <c r="AC2471" s="591"/>
      <c r="AD2471" s="591"/>
      <c r="AE2471" s="591">
        <f ca="1">'25'!BQ1122</f>
        <v>0</v>
      </c>
      <c r="AF2471" s="591"/>
      <c r="AG2471" s="591"/>
      <c r="AH2471" s="591"/>
      <c r="AI2471" s="589" t="str">
        <f ca="1">'25'!BR1122</f>
        <v xml:space="preserve"> </v>
      </c>
      <c r="AJ2471" s="589"/>
      <c r="AK2471" s="589"/>
      <c r="AL2471" s="589"/>
      <c r="AM2471" s="589"/>
      <c r="AN2471" s="589"/>
      <c r="AO2471" s="589"/>
    </row>
    <row r="2472" spans="1:41" ht="12.75" customHeight="1" x14ac:dyDescent="0.25">
      <c r="A2472" s="343">
        <v>1118</v>
      </c>
      <c r="B2472" s="589" t="str">
        <f ca="1">'25'!BB1123</f>
        <v xml:space="preserve"> </v>
      </c>
      <c r="C2472" s="589"/>
      <c r="D2472" s="589"/>
      <c r="E2472" s="589"/>
      <c r="F2472" s="589"/>
      <c r="G2472" s="589"/>
      <c r="H2472" s="589" t="str">
        <f ca="1">'25'!BC1123</f>
        <v xml:space="preserve"> </v>
      </c>
      <c r="I2472" s="589"/>
      <c r="J2472" s="589"/>
      <c r="K2472" s="589"/>
      <c r="L2472" s="589"/>
      <c r="M2472" s="589" t="str">
        <f ca="1">'25'!BD1123</f>
        <v xml:space="preserve"> </v>
      </c>
      <c r="N2472" s="589"/>
      <c r="O2472" s="589"/>
      <c r="P2472" s="589"/>
      <c r="Q2472" s="590" t="str">
        <f ca="1">'25'!BS1123</f>
        <v xml:space="preserve"> </v>
      </c>
      <c r="R2472" s="590"/>
      <c r="S2472" s="590"/>
      <c r="T2472" s="590"/>
      <c r="U2472" s="590"/>
      <c r="V2472" s="590"/>
      <c r="W2472" s="591" t="str">
        <f ca="1">'25'!BO1123</f>
        <v xml:space="preserve"> </v>
      </c>
      <c r="X2472" s="591"/>
      <c r="Y2472" s="591"/>
      <c r="Z2472" s="591"/>
      <c r="AA2472" s="591" t="str">
        <f ca="1">'25'!BP1123</f>
        <v xml:space="preserve"> </v>
      </c>
      <c r="AB2472" s="591"/>
      <c r="AC2472" s="591"/>
      <c r="AD2472" s="591"/>
      <c r="AE2472" s="591">
        <f ca="1">'25'!BQ1123</f>
        <v>0</v>
      </c>
      <c r="AF2472" s="591"/>
      <c r="AG2472" s="591"/>
      <c r="AH2472" s="591"/>
      <c r="AI2472" s="589" t="str">
        <f ca="1">'25'!BR1123</f>
        <v xml:space="preserve"> </v>
      </c>
      <c r="AJ2472" s="589"/>
      <c r="AK2472" s="589"/>
      <c r="AL2472" s="589"/>
      <c r="AM2472" s="589"/>
      <c r="AN2472" s="589"/>
      <c r="AO2472" s="589"/>
    </row>
    <row r="2473" spans="1:41" ht="12.75" customHeight="1" x14ac:dyDescent="0.25">
      <c r="A2473" s="343">
        <v>1119</v>
      </c>
      <c r="B2473" s="589" t="str">
        <f ca="1">'25'!BB1124</f>
        <v xml:space="preserve"> </v>
      </c>
      <c r="C2473" s="589"/>
      <c r="D2473" s="589"/>
      <c r="E2473" s="589"/>
      <c r="F2473" s="589"/>
      <c r="G2473" s="589"/>
      <c r="H2473" s="589" t="str">
        <f ca="1">'25'!BC1124</f>
        <v xml:space="preserve"> </v>
      </c>
      <c r="I2473" s="589"/>
      <c r="J2473" s="589"/>
      <c r="K2473" s="589"/>
      <c r="L2473" s="589"/>
      <c r="M2473" s="589" t="str">
        <f ca="1">'25'!BD1124</f>
        <v xml:space="preserve"> </v>
      </c>
      <c r="N2473" s="589"/>
      <c r="O2473" s="589"/>
      <c r="P2473" s="589"/>
      <c r="Q2473" s="590" t="str">
        <f ca="1">'25'!BS1124</f>
        <v xml:space="preserve"> </v>
      </c>
      <c r="R2473" s="590"/>
      <c r="S2473" s="590"/>
      <c r="T2473" s="590"/>
      <c r="U2473" s="590"/>
      <c r="V2473" s="590"/>
      <c r="W2473" s="591" t="str">
        <f ca="1">'25'!BO1124</f>
        <v xml:space="preserve"> </v>
      </c>
      <c r="X2473" s="591"/>
      <c r="Y2473" s="591"/>
      <c r="Z2473" s="591"/>
      <c r="AA2473" s="591" t="str">
        <f ca="1">'25'!BP1124</f>
        <v xml:space="preserve"> </v>
      </c>
      <c r="AB2473" s="591"/>
      <c r="AC2473" s="591"/>
      <c r="AD2473" s="591"/>
      <c r="AE2473" s="591">
        <f ca="1">'25'!BQ1124</f>
        <v>0</v>
      </c>
      <c r="AF2473" s="591"/>
      <c r="AG2473" s="591"/>
      <c r="AH2473" s="591"/>
      <c r="AI2473" s="589" t="str">
        <f ca="1">'25'!BR1124</f>
        <v xml:space="preserve"> </v>
      </c>
      <c r="AJ2473" s="589"/>
      <c r="AK2473" s="589"/>
      <c r="AL2473" s="589"/>
      <c r="AM2473" s="589"/>
      <c r="AN2473" s="589"/>
      <c r="AO2473" s="589"/>
    </row>
    <row r="2474" spans="1:41" ht="12.75" customHeight="1" x14ac:dyDescent="0.25">
      <c r="A2474" s="343">
        <v>1120</v>
      </c>
      <c r="B2474" s="589" t="str">
        <f ca="1">'25'!BB1125</f>
        <v xml:space="preserve"> </v>
      </c>
      <c r="C2474" s="589"/>
      <c r="D2474" s="589"/>
      <c r="E2474" s="589"/>
      <c r="F2474" s="589"/>
      <c r="G2474" s="589"/>
      <c r="H2474" s="589" t="str">
        <f ca="1">'25'!BC1125</f>
        <v xml:space="preserve"> </v>
      </c>
      <c r="I2474" s="589"/>
      <c r="J2474" s="589"/>
      <c r="K2474" s="589"/>
      <c r="L2474" s="589"/>
      <c r="M2474" s="589" t="str">
        <f ca="1">'25'!BD1125</f>
        <v xml:space="preserve"> </v>
      </c>
      <c r="N2474" s="589"/>
      <c r="O2474" s="589"/>
      <c r="P2474" s="589"/>
      <c r="Q2474" s="590" t="str">
        <f ca="1">'25'!BS1125</f>
        <v xml:space="preserve"> </v>
      </c>
      <c r="R2474" s="590"/>
      <c r="S2474" s="590"/>
      <c r="T2474" s="590"/>
      <c r="U2474" s="590"/>
      <c r="V2474" s="590"/>
      <c r="W2474" s="591" t="str">
        <f ca="1">'25'!BO1125</f>
        <v xml:space="preserve"> </v>
      </c>
      <c r="X2474" s="591"/>
      <c r="Y2474" s="591"/>
      <c r="Z2474" s="591"/>
      <c r="AA2474" s="591" t="str">
        <f ca="1">'25'!BP1125</f>
        <v xml:space="preserve"> </v>
      </c>
      <c r="AB2474" s="591"/>
      <c r="AC2474" s="591"/>
      <c r="AD2474" s="591"/>
      <c r="AE2474" s="591">
        <f ca="1">'25'!BQ1125</f>
        <v>0</v>
      </c>
      <c r="AF2474" s="591"/>
      <c r="AG2474" s="591"/>
      <c r="AH2474" s="591"/>
      <c r="AI2474" s="589" t="str">
        <f ca="1">'25'!BR1125</f>
        <v xml:space="preserve"> </v>
      </c>
      <c r="AJ2474" s="589"/>
      <c r="AK2474" s="589"/>
      <c r="AL2474" s="589"/>
      <c r="AM2474" s="589"/>
      <c r="AN2474" s="589"/>
      <c r="AO2474" s="589"/>
    </row>
    <row r="2475" spans="1:41" ht="12.75" customHeight="1" x14ac:dyDescent="0.25">
      <c r="A2475" s="343">
        <v>1121</v>
      </c>
      <c r="B2475" s="589" t="str">
        <f ca="1">'25'!BB1126</f>
        <v xml:space="preserve"> </v>
      </c>
      <c r="C2475" s="589"/>
      <c r="D2475" s="589"/>
      <c r="E2475" s="589"/>
      <c r="F2475" s="589"/>
      <c r="G2475" s="589"/>
      <c r="H2475" s="589" t="str">
        <f ca="1">'25'!BC1126</f>
        <v xml:space="preserve"> </v>
      </c>
      <c r="I2475" s="589"/>
      <c r="J2475" s="589"/>
      <c r="K2475" s="589"/>
      <c r="L2475" s="589"/>
      <c r="M2475" s="589" t="str">
        <f ca="1">'25'!BD1126</f>
        <v xml:space="preserve"> </v>
      </c>
      <c r="N2475" s="589"/>
      <c r="O2475" s="589"/>
      <c r="P2475" s="589"/>
      <c r="Q2475" s="590" t="str">
        <f ca="1">'25'!BS1126</f>
        <v xml:space="preserve"> </v>
      </c>
      <c r="R2475" s="590"/>
      <c r="S2475" s="590"/>
      <c r="T2475" s="590"/>
      <c r="U2475" s="590"/>
      <c r="V2475" s="590"/>
      <c r="W2475" s="591" t="str">
        <f ca="1">'25'!BO1126</f>
        <v xml:space="preserve"> </v>
      </c>
      <c r="X2475" s="591"/>
      <c r="Y2475" s="591"/>
      <c r="Z2475" s="591"/>
      <c r="AA2475" s="591" t="str">
        <f ca="1">'25'!BP1126</f>
        <v xml:space="preserve"> </v>
      </c>
      <c r="AB2475" s="591"/>
      <c r="AC2475" s="591"/>
      <c r="AD2475" s="591"/>
      <c r="AE2475" s="591">
        <f ca="1">'25'!BQ1126</f>
        <v>0</v>
      </c>
      <c r="AF2475" s="591"/>
      <c r="AG2475" s="591"/>
      <c r="AH2475" s="591"/>
      <c r="AI2475" s="589" t="str">
        <f ca="1">'25'!BR1126</f>
        <v xml:space="preserve"> </v>
      </c>
      <c r="AJ2475" s="589"/>
      <c r="AK2475" s="589"/>
      <c r="AL2475" s="589"/>
      <c r="AM2475" s="589"/>
      <c r="AN2475" s="589"/>
      <c r="AO2475" s="589"/>
    </row>
    <row r="2476" spans="1:41" ht="12.75" customHeight="1" x14ac:dyDescent="0.25">
      <c r="A2476" s="343">
        <v>1122</v>
      </c>
      <c r="B2476" s="589" t="str">
        <f ca="1">'25'!BB1127</f>
        <v xml:space="preserve"> </v>
      </c>
      <c r="C2476" s="589"/>
      <c r="D2476" s="589"/>
      <c r="E2476" s="589"/>
      <c r="F2476" s="589"/>
      <c r="G2476" s="589"/>
      <c r="H2476" s="589" t="str">
        <f ca="1">'25'!BC1127</f>
        <v xml:space="preserve"> </v>
      </c>
      <c r="I2476" s="589"/>
      <c r="J2476" s="589"/>
      <c r="K2476" s="589"/>
      <c r="L2476" s="589"/>
      <c r="M2476" s="589" t="str">
        <f ca="1">'25'!BD1127</f>
        <v xml:space="preserve"> </v>
      </c>
      <c r="N2476" s="589"/>
      <c r="O2476" s="589"/>
      <c r="P2476" s="589"/>
      <c r="Q2476" s="590" t="str">
        <f ca="1">'25'!BS1127</f>
        <v xml:space="preserve"> </v>
      </c>
      <c r="R2476" s="590"/>
      <c r="S2476" s="590"/>
      <c r="T2476" s="590"/>
      <c r="U2476" s="590"/>
      <c r="V2476" s="590"/>
      <c r="W2476" s="591" t="str">
        <f ca="1">'25'!BO1127</f>
        <v xml:space="preserve"> </v>
      </c>
      <c r="X2476" s="591"/>
      <c r="Y2476" s="591"/>
      <c r="Z2476" s="591"/>
      <c r="AA2476" s="591" t="str">
        <f ca="1">'25'!BP1127</f>
        <v xml:space="preserve"> </v>
      </c>
      <c r="AB2476" s="591"/>
      <c r="AC2476" s="591"/>
      <c r="AD2476" s="591"/>
      <c r="AE2476" s="591">
        <f ca="1">'25'!BQ1127</f>
        <v>0</v>
      </c>
      <c r="AF2476" s="591"/>
      <c r="AG2476" s="591"/>
      <c r="AH2476" s="591"/>
      <c r="AI2476" s="589" t="str">
        <f ca="1">'25'!BR1127</f>
        <v xml:space="preserve"> </v>
      </c>
      <c r="AJ2476" s="589"/>
      <c r="AK2476" s="589"/>
      <c r="AL2476" s="589"/>
      <c r="AM2476" s="589"/>
      <c r="AN2476" s="589"/>
      <c r="AO2476" s="589"/>
    </row>
    <row r="2477" spans="1:41" ht="12.75" customHeight="1" x14ac:dyDescent="0.25">
      <c r="A2477" s="343">
        <v>1123</v>
      </c>
      <c r="B2477" s="589" t="str">
        <f ca="1">'25'!BB1128</f>
        <v xml:space="preserve"> </v>
      </c>
      <c r="C2477" s="589"/>
      <c r="D2477" s="589"/>
      <c r="E2477" s="589"/>
      <c r="F2477" s="589"/>
      <c r="G2477" s="589"/>
      <c r="H2477" s="589" t="str">
        <f ca="1">'25'!BC1128</f>
        <v xml:space="preserve"> </v>
      </c>
      <c r="I2477" s="589"/>
      <c r="J2477" s="589"/>
      <c r="K2477" s="589"/>
      <c r="L2477" s="589"/>
      <c r="M2477" s="589" t="str">
        <f ca="1">'25'!BD1128</f>
        <v xml:space="preserve"> </v>
      </c>
      <c r="N2477" s="589"/>
      <c r="O2477" s="589"/>
      <c r="P2477" s="589"/>
      <c r="Q2477" s="590" t="str">
        <f ca="1">'25'!BS1128</f>
        <v xml:space="preserve"> </v>
      </c>
      <c r="R2477" s="590"/>
      <c r="S2477" s="590"/>
      <c r="T2477" s="590"/>
      <c r="U2477" s="590"/>
      <c r="V2477" s="590"/>
      <c r="W2477" s="591" t="str">
        <f ca="1">'25'!BO1128</f>
        <v xml:space="preserve"> </v>
      </c>
      <c r="X2477" s="591"/>
      <c r="Y2477" s="591"/>
      <c r="Z2477" s="591"/>
      <c r="AA2477" s="591" t="str">
        <f ca="1">'25'!BP1128</f>
        <v xml:space="preserve"> </v>
      </c>
      <c r="AB2477" s="591"/>
      <c r="AC2477" s="591"/>
      <c r="AD2477" s="591"/>
      <c r="AE2477" s="591">
        <f ca="1">'25'!BQ1128</f>
        <v>0</v>
      </c>
      <c r="AF2477" s="591"/>
      <c r="AG2477" s="591"/>
      <c r="AH2477" s="591"/>
      <c r="AI2477" s="589" t="str">
        <f ca="1">'25'!BR1128</f>
        <v xml:space="preserve"> </v>
      </c>
      <c r="AJ2477" s="589"/>
      <c r="AK2477" s="589"/>
      <c r="AL2477" s="589"/>
      <c r="AM2477" s="589"/>
      <c r="AN2477" s="589"/>
      <c r="AO2477" s="589"/>
    </row>
    <row r="2478" spans="1:41" ht="12.75" customHeight="1" x14ac:dyDescent="0.25">
      <c r="A2478" s="343">
        <v>1124</v>
      </c>
      <c r="B2478" s="589" t="str">
        <f ca="1">'25'!BB1129</f>
        <v xml:space="preserve"> </v>
      </c>
      <c r="C2478" s="589"/>
      <c r="D2478" s="589"/>
      <c r="E2478" s="589"/>
      <c r="F2478" s="589"/>
      <c r="G2478" s="589"/>
      <c r="H2478" s="589" t="str">
        <f ca="1">'25'!BC1129</f>
        <v xml:space="preserve"> </v>
      </c>
      <c r="I2478" s="589"/>
      <c r="J2478" s="589"/>
      <c r="K2478" s="589"/>
      <c r="L2478" s="589"/>
      <c r="M2478" s="589" t="str">
        <f ca="1">'25'!BD1129</f>
        <v xml:space="preserve"> </v>
      </c>
      <c r="N2478" s="589"/>
      <c r="O2478" s="589"/>
      <c r="P2478" s="589"/>
      <c r="Q2478" s="590" t="str">
        <f ca="1">'25'!BS1129</f>
        <v xml:space="preserve"> </v>
      </c>
      <c r="R2478" s="590"/>
      <c r="S2478" s="590"/>
      <c r="T2478" s="590"/>
      <c r="U2478" s="590"/>
      <c r="V2478" s="590"/>
      <c r="W2478" s="591" t="str">
        <f ca="1">'25'!BO1129</f>
        <v xml:space="preserve"> </v>
      </c>
      <c r="X2478" s="591"/>
      <c r="Y2478" s="591"/>
      <c r="Z2478" s="591"/>
      <c r="AA2478" s="591" t="str">
        <f ca="1">'25'!BP1129</f>
        <v xml:space="preserve"> </v>
      </c>
      <c r="AB2478" s="591"/>
      <c r="AC2478" s="591"/>
      <c r="AD2478" s="591"/>
      <c r="AE2478" s="591">
        <f ca="1">'25'!BQ1129</f>
        <v>0</v>
      </c>
      <c r="AF2478" s="591"/>
      <c r="AG2478" s="591"/>
      <c r="AH2478" s="591"/>
      <c r="AI2478" s="589" t="str">
        <f ca="1">'25'!BR1129</f>
        <v xml:space="preserve"> </v>
      </c>
      <c r="AJ2478" s="589"/>
      <c r="AK2478" s="589"/>
      <c r="AL2478" s="589"/>
      <c r="AM2478" s="589"/>
      <c r="AN2478" s="589"/>
      <c r="AO2478" s="589"/>
    </row>
    <row r="2479" spans="1:41" ht="12.75" customHeight="1" x14ac:dyDescent="0.25">
      <c r="A2479" s="343">
        <v>1125</v>
      </c>
      <c r="B2479" s="589" t="str">
        <f ca="1">'25'!BB1130</f>
        <v xml:space="preserve"> </v>
      </c>
      <c r="C2479" s="589"/>
      <c r="D2479" s="589"/>
      <c r="E2479" s="589"/>
      <c r="F2479" s="589"/>
      <c r="G2479" s="589"/>
      <c r="H2479" s="589" t="str">
        <f ca="1">'25'!BC1130</f>
        <v xml:space="preserve"> </v>
      </c>
      <c r="I2479" s="589"/>
      <c r="J2479" s="589"/>
      <c r="K2479" s="589"/>
      <c r="L2479" s="589"/>
      <c r="M2479" s="589" t="str">
        <f ca="1">'25'!BD1130</f>
        <v xml:space="preserve"> </v>
      </c>
      <c r="N2479" s="589"/>
      <c r="O2479" s="589"/>
      <c r="P2479" s="589"/>
      <c r="Q2479" s="590" t="str">
        <f ca="1">'25'!BS1130</f>
        <v xml:space="preserve"> </v>
      </c>
      <c r="R2479" s="590"/>
      <c r="S2479" s="590"/>
      <c r="T2479" s="590"/>
      <c r="U2479" s="590"/>
      <c r="V2479" s="590"/>
      <c r="W2479" s="591" t="str">
        <f ca="1">'25'!BO1130</f>
        <v xml:space="preserve"> </v>
      </c>
      <c r="X2479" s="591"/>
      <c r="Y2479" s="591"/>
      <c r="Z2479" s="591"/>
      <c r="AA2479" s="591" t="str">
        <f ca="1">'25'!BP1130</f>
        <v xml:space="preserve"> </v>
      </c>
      <c r="AB2479" s="591"/>
      <c r="AC2479" s="591"/>
      <c r="AD2479" s="591"/>
      <c r="AE2479" s="591">
        <f ca="1">'25'!BQ1130</f>
        <v>0</v>
      </c>
      <c r="AF2479" s="591"/>
      <c r="AG2479" s="591"/>
      <c r="AH2479" s="591"/>
      <c r="AI2479" s="589" t="str">
        <f ca="1">'25'!BR1130</f>
        <v xml:space="preserve"> </v>
      </c>
      <c r="AJ2479" s="589"/>
      <c r="AK2479" s="589"/>
      <c r="AL2479" s="589"/>
      <c r="AM2479" s="589"/>
      <c r="AN2479" s="589"/>
      <c r="AO2479" s="589"/>
    </row>
    <row r="2480" spans="1:41" ht="12.75" customHeight="1" x14ac:dyDescent="0.25">
      <c r="A2480" s="343">
        <v>1126</v>
      </c>
      <c r="B2480" s="589" t="str">
        <f ca="1">'25'!BB1131</f>
        <v xml:space="preserve"> </v>
      </c>
      <c r="C2480" s="589"/>
      <c r="D2480" s="589"/>
      <c r="E2480" s="589"/>
      <c r="F2480" s="589"/>
      <c r="G2480" s="589"/>
      <c r="H2480" s="589" t="str">
        <f ca="1">'25'!BC1131</f>
        <v xml:space="preserve"> </v>
      </c>
      <c r="I2480" s="589"/>
      <c r="J2480" s="589"/>
      <c r="K2480" s="589"/>
      <c r="L2480" s="589"/>
      <c r="M2480" s="589" t="str">
        <f ca="1">'25'!BD1131</f>
        <v xml:space="preserve"> </v>
      </c>
      <c r="N2480" s="589"/>
      <c r="O2480" s="589"/>
      <c r="P2480" s="589"/>
      <c r="Q2480" s="590" t="str">
        <f ca="1">'25'!BS1131</f>
        <v xml:space="preserve"> </v>
      </c>
      <c r="R2480" s="590"/>
      <c r="S2480" s="590"/>
      <c r="T2480" s="590"/>
      <c r="U2480" s="590"/>
      <c r="V2480" s="590"/>
      <c r="W2480" s="591" t="str">
        <f ca="1">'25'!BO1131</f>
        <v xml:space="preserve"> </v>
      </c>
      <c r="X2480" s="591"/>
      <c r="Y2480" s="591"/>
      <c r="Z2480" s="591"/>
      <c r="AA2480" s="591" t="str">
        <f ca="1">'25'!BP1131</f>
        <v xml:space="preserve"> </v>
      </c>
      <c r="AB2480" s="591"/>
      <c r="AC2480" s="591"/>
      <c r="AD2480" s="591"/>
      <c r="AE2480" s="591">
        <f ca="1">'25'!BQ1131</f>
        <v>0</v>
      </c>
      <c r="AF2480" s="591"/>
      <c r="AG2480" s="591"/>
      <c r="AH2480" s="591"/>
      <c r="AI2480" s="589" t="str">
        <f ca="1">'25'!BR1131</f>
        <v xml:space="preserve"> </v>
      </c>
      <c r="AJ2480" s="589"/>
      <c r="AK2480" s="589"/>
      <c r="AL2480" s="589"/>
      <c r="AM2480" s="589"/>
      <c r="AN2480" s="589"/>
      <c r="AO2480" s="589"/>
    </row>
    <row r="2481" spans="1:41" ht="12.75" customHeight="1" x14ac:dyDescent="0.25">
      <c r="A2481" s="343">
        <v>1127</v>
      </c>
      <c r="B2481" s="589" t="str">
        <f ca="1">'25'!BB1132</f>
        <v xml:space="preserve"> </v>
      </c>
      <c r="C2481" s="589"/>
      <c r="D2481" s="589"/>
      <c r="E2481" s="589"/>
      <c r="F2481" s="589"/>
      <c r="G2481" s="589"/>
      <c r="H2481" s="589" t="str">
        <f ca="1">'25'!BC1132</f>
        <v xml:space="preserve"> </v>
      </c>
      <c r="I2481" s="589"/>
      <c r="J2481" s="589"/>
      <c r="K2481" s="589"/>
      <c r="L2481" s="589"/>
      <c r="M2481" s="589" t="str">
        <f ca="1">'25'!BD1132</f>
        <v xml:space="preserve"> </v>
      </c>
      <c r="N2481" s="589"/>
      <c r="O2481" s="589"/>
      <c r="P2481" s="589"/>
      <c r="Q2481" s="590" t="str">
        <f ca="1">'25'!BS1132</f>
        <v xml:space="preserve"> </v>
      </c>
      <c r="R2481" s="590"/>
      <c r="S2481" s="590"/>
      <c r="T2481" s="590"/>
      <c r="U2481" s="590"/>
      <c r="V2481" s="590"/>
      <c r="W2481" s="591" t="str">
        <f ca="1">'25'!BO1132</f>
        <v xml:space="preserve"> </v>
      </c>
      <c r="X2481" s="591"/>
      <c r="Y2481" s="591"/>
      <c r="Z2481" s="591"/>
      <c r="AA2481" s="591" t="str">
        <f ca="1">'25'!BP1132</f>
        <v xml:space="preserve"> </v>
      </c>
      <c r="AB2481" s="591"/>
      <c r="AC2481" s="591"/>
      <c r="AD2481" s="591"/>
      <c r="AE2481" s="591">
        <f ca="1">'25'!BQ1132</f>
        <v>0</v>
      </c>
      <c r="AF2481" s="591"/>
      <c r="AG2481" s="591"/>
      <c r="AH2481" s="591"/>
      <c r="AI2481" s="589" t="str">
        <f ca="1">'25'!BR1132</f>
        <v xml:space="preserve"> </v>
      </c>
      <c r="AJ2481" s="589"/>
      <c r="AK2481" s="589"/>
      <c r="AL2481" s="589"/>
      <c r="AM2481" s="589"/>
      <c r="AN2481" s="589"/>
      <c r="AO2481" s="589"/>
    </row>
    <row r="2482" spans="1:41" ht="12.75" customHeight="1" x14ac:dyDescent="0.25">
      <c r="A2482" s="343">
        <v>1128</v>
      </c>
      <c r="B2482" s="589" t="str">
        <f ca="1">'25'!BB1133</f>
        <v xml:space="preserve"> </v>
      </c>
      <c r="C2482" s="589"/>
      <c r="D2482" s="589"/>
      <c r="E2482" s="589"/>
      <c r="F2482" s="589"/>
      <c r="G2482" s="589"/>
      <c r="H2482" s="589" t="str">
        <f ca="1">'25'!BC1133</f>
        <v xml:space="preserve"> </v>
      </c>
      <c r="I2482" s="589"/>
      <c r="J2482" s="589"/>
      <c r="K2482" s="589"/>
      <c r="L2482" s="589"/>
      <c r="M2482" s="589" t="str">
        <f ca="1">'25'!BD1133</f>
        <v xml:space="preserve"> </v>
      </c>
      <c r="N2482" s="589"/>
      <c r="O2482" s="589"/>
      <c r="P2482" s="589"/>
      <c r="Q2482" s="590" t="str">
        <f ca="1">'25'!BS1133</f>
        <v xml:space="preserve"> </v>
      </c>
      <c r="R2482" s="590"/>
      <c r="S2482" s="590"/>
      <c r="T2482" s="590"/>
      <c r="U2482" s="590"/>
      <c r="V2482" s="590"/>
      <c r="W2482" s="591" t="str">
        <f ca="1">'25'!BO1133</f>
        <v xml:space="preserve"> </v>
      </c>
      <c r="X2482" s="591"/>
      <c r="Y2482" s="591"/>
      <c r="Z2482" s="591"/>
      <c r="AA2482" s="591" t="str">
        <f ca="1">'25'!BP1133</f>
        <v xml:space="preserve"> </v>
      </c>
      <c r="AB2482" s="591"/>
      <c r="AC2482" s="591"/>
      <c r="AD2482" s="591"/>
      <c r="AE2482" s="591">
        <f ca="1">'25'!BQ1133</f>
        <v>0</v>
      </c>
      <c r="AF2482" s="591"/>
      <c r="AG2482" s="591"/>
      <c r="AH2482" s="591"/>
      <c r="AI2482" s="589" t="str">
        <f ca="1">'25'!BR1133</f>
        <v xml:space="preserve"> </v>
      </c>
      <c r="AJ2482" s="589"/>
      <c r="AK2482" s="589"/>
      <c r="AL2482" s="589"/>
      <c r="AM2482" s="589"/>
      <c r="AN2482" s="589"/>
      <c r="AO2482" s="589"/>
    </row>
    <row r="2483" spans="1:41" ht="12.75" customHeight="1" x14ac:dyDescent="0.25">
      <c r="A2483" s="343">
        <v>1129</v>
      </c>
      <c r="B2483" s="589" t="str">
        <f ca="1">'25'!BB1134</f>
        <v xml:space="preserve"> </v>
      </c>
      <c r="C2483" s="589"/>
      <c r="D2483" s="589"/>
      <c r="E2483" s="589"/>
      <c r="F2483" s="589"/>
      <c r="G2483" s="589"/>
      <c r="H2483" s="589" t="str">
        <f ca="1">'25'!BC1134</f>
        <v xml:space="preserve"> </v>
      </c>
      <c r="I2483" s="589"/>
      <c r="J2483" s="589"/>
      <c r="K2483" s="589"/>
      <c r="L2483" s="589"/>
      <c r="M2483" s="589" t="str">
        <f ca="1">'25'!BD1134</f>
        <v xml:space="preserve"> </v>
      </c>
      <c r="N2483" s="589"/>
      <c r="O2483" s="589"/>
      <c r="P2483" s="589"/>
      <c r="Q2483" s="590" t="str">
        <f ca="1">'25'!BS1134</f>
        <v xml:space="preserve"> </v>
      </c>
      <c r="R2483" s="590"/>
      <c r="S2483" s="590"/>
      <c r="T2483" s="590"/>
      <c r="U2483" s="590"/>
      <c r="V2483" s="590"/>
      <c r="W2483" s="591" t="str">
        <f ca="1">'25'!BO1134</f>
        <v xml:space="preserve"> </v>
      </c>
      <c r="X2483" s="591"/>
      <c r="Y2483" s="591"/>
      <c r="Z2483" s="591"/>
      <c r="AA2483" s="591" t="str">
        <f ca="1">'25'!BP1134</f>
        <v xml:space="preserve"> </v>
      </c>
      <c r="AB2483" s="591"/>
      <c r="AC2483" s="591"/>
      <c r="AD2483" s="591"/>
      <c r="AE2483" s="591">
        <f ca="1">'25'!BQ1134</f>
        <v>0</v>
      </c>
      <c r="AF2483" s="591"/>
      <c r="AG2483" s="591"/>
      <c r="AH2483" s="591"/>
      <c r="AI2483" s="589" t="str">
        <f ca="1">'25'!BR1134</f>
        <v xml:space="preserve"> </v>
      </c>
      <c r="AJ2483" s="589"/>
      <c r="AK2483" s="589"/>
      <c r="AL2483" s="589"/>
      <c r="AM2483" s="589"/>
      <c r="AN2483" s="589"/>
      <c r="AO2483" s="589"/>
    </row>
    <row r="2484" spans="1:41" ht="12.75" customHeight="1" x14ac:dyDescent="0.25">
      <c r="A2484" s="343">
        <v>1130</v>
      </c>
      <c r="B2484" s="589" t="str">
        <f ca="1">'25'!BB1135</f>
        <v xml:space="preserve"> </v>
      </c>
      <c r="C2484" s="589"/>
      <c r="D2484" s="589"/>
      <c r="E2484" s="589"/>
      <c r="F2484" s="589"/>
      <c r="G2484" s="589"/>
      <c r="H2484" s="589" t="str">
        <f ca="1">'25'!BC1135</f>
        <v xml:space="preserve"> </v>
      </c>
      <c r="I2484" s="589"/>
      <c r="J2484" s="589"/>
      <c r="K2484" s="589"/>
      <c r="L2484" s="589"/>
      <c r="M2484" s="589" t="str">
        <f ca="1">'25'!BD1135</f>
        <v xml:space="preserve"> </v>
      </c>
      <c r="N2484" s="589"/>
      <c r="O2484" s="589"/>
      <c r="P2484" s="589"/>
      <c r="Q2484" s="590" t="str">
        <f ca="1">'25'!BS1135</f>
        <v xml:space="preserve"> </v>
      </c>
      <c r="R2484" s="590"/>
      <c r="S2484" s="590"/>
      <c r="T2484" s="590"/>
      <c r="U2484" s="590"/>
      <c r="V2484" s="590"/>
      <c r="W2484" s="591" t="str">
        <f ca="1">'25'!BO1135</f>
        <v xml:space="preserve"> </v>
      </c>
      <c r="X2484" s="591"/>
      <c r="Y2484" s="591"/>
      <c r="Z2484" s="591"/>
      <c r="AA2484" s="591" t="str">
        <f ca="1">'25'!BP1135</f>
        <v xml:space="preserve"> </v>
      </c>
      <c r="AB2484" s="591"/>
      <c r="AC2484" s="591"/>
      <c r="AD2484" s="591"/>
      <c r="AE2484" s="591">
        <f ca="1">'25'!BQ1135</f>
        <v>0</v>
      </c>
      <c r="AF2484" s="591"/>
      <c r="AG2484" s="591"/>
      <c r="AH2484" s="591"/>
      <c r="AI2484" s="589" t="str">
        <f ca="1">'25'!BR1135</f>
        <v xml:space="preserve"> </v>
      </c>
      <c r="AJ2484" s="589"/>
      <c r="AK2484" s="589"/>
      <c r="AL2484" s="589"/>
      <c r="AM2484" s="589"/>
      <c r="AN2484" s="589"/>
      <c r="AO2484" s="589"/>
    </row>
    <row r="2485" spans="1:41" ht="12.75" customHeight="1" x14ac:dyDescent="0.25">
      <c r="A2485" s="343">
        <v>1131</v>
      </c>
      <c r="B2485" s="589" t="str">
        <f ca="1">'25'!BB1136</f>
        <v xml:space="preserve"> </v>
      </c>
      <c r="C2485" s="589"/>
      <c r="D2485" s="589"/>
      <c r="E2485" s="589"/>
      <c r="F2485" s="589"/>
      <c r="G2485" s="589"/>
      <c r="H2485" s="589" t="str">
        <f ca="1">'25'!BC1136</f>
        <v xml:space="preserve"> </v>
      </c>
      <c r="I2485" s="589"/>
      <c r="J2485" s="589"/>
      <c r="K2485" s="589"/>
      <c r="L2485" s="589"/>
      <c r="M2485" s="589" t="str">
        <f ca="1">'25'!BD1136</f>
        <v xml:space="preserve"> </v>
      </c>
      <c r="N2485" s="589"/>
      <c r="O2485" s="589"/>
      <c r="P2485" s="589"/>
      <c r="Q2485" s="590" t="str">
        <f ca="1">'25'!BS1136</f>
        <v xml:space="preserve"> </v>
      </c>
      <c r="R2485" s="590"/>
      <c r="S2485" s="590"/>
      <c r="T2485" s="590"/>
      <c r="U2485" s="590"/>
      <c r="V2485" s="590"/>
      <c r="W2485" s="591" t="str">
        <f ca="1">'25'!BO1136</f>
        <v xml:space="preserve"> </v>
      </c>
      <c r="X2485" s="591"/>
      <c r="Y2485" s="591"/>
      <c r="Z2485" s="591"/>
      <c r="AA2485" s="591" t="str">
        <f ca="1">'25'!BP1136</f>
        <v xml:space="preserve"> </v>
      </c>
      <c r="AB2485" s="591"/>
      <c r="AC2485" s="591"/>
      <c r="AD2485" s="591"/>
      <c r="AE2485" s="591">
        <f ca="1">'25'!BQ1136</f>
        <v>0</v>
      </c>
      <c r="AF2485" s="591"/>
      <c r="AG2485" s="591"/>
      <c r="AH2485" s="591"/>
      <c r="AI2485" s="589" t="str">
        <f ca="1">'25'!BR1136</f>
        <v xml:space="preserve"> </v>
      </c>
      <c r="AJ2485" s="589"/>
      <c r="AK2485" s="589"/>
      <c r="AL2485" s="589"/>
      <c r="AM2485" s="589"/>
      <c r="AN2485" s="589"/>
      <c r="AO2485" s="589"/>
    </row>
    <row r="2486" spans="1:41" ht="12.75" customHeight="1" x14ac:dyDescent="0.25">
      <c r="A2486" s="343">
        <v>1132</v>
      </c>
      <c r="B2486" s="589" t="str">
        <f ca="1">'25'!BB1137</f>
        <v xml:space="preserve"> </v>
      </c>
      <c r="C2486" s="589"/>
      <c r="D2486" s="589"/>
      <c r="E2486" s="589"/>
      <c r="F2486" s="589"/>
      <c r="G2486" s="589"/>
      <c r="H2486" s="589" t="str">
        <f ca="1">'25'!BC1137</f>
        <v xml:space="preserve"> </v>
      </c>
      <c r="I2486" s="589"/>
      <c r="J2486" s="589"/>
      <c r="K2486" s="589"/>
      <c r="L2486" s="589"/>
      <c r="M2486" s="589" t="str">
        <f ca="1">'25'!BD1137</f>
        <v xml:space="preserve"> </v>
      </c>
      <c r="N2486" s="589"/>
      <c r="O2486" s="589"/>
      <c r="P2486" s="589"/>
      <c r="Q2486" s="590" t="str">
        <f ca="1">'25'!BS1137</f>
        <v xml:space="preserve"> </v>
      </c>
      <c r="R2486" s="590"/>
      <c r="S2486" s="590"/>
      <c r="T2486" s="590"/>
      <c r="U2486" s="590"/>
      <c r="V2486" s="590"/>
      <c r="W2486" s="591" t="str">
        <f ca="1">'25'!BO1137</f>
        <v xml:space="preserve"> </v>
      </c>
      <c r="X2486" s="591"/>
      <c r="Y2486" s="591"/>
      <c r="Z2486" s="591"/>
      <c r="AA2486" s="591" t="str">
        <f ca="1">'25'!BP1137</f>
        <v xml:space="preserve"> </v>
      </c>
      <c r="AB2486" s="591"/>
      <c r="AC2486" s="591"/>
      <c r="AD2486" s="591"/>
      <c r="AE2486" s="591">
        <f ca="1">'25'!BQ1137</f>
        <v>0</v>
      </c>
      <c r="AF2486" s="591"/>
      <c r="AG2486" s="591"/>
      <c r="AH2486" s="591"/>
      <c r="AI2486" s="589" t="str">
        <f ca="1">'25'!BR1137</f>
        <v xml:space="preserve"> </v>
      </c>
      <c r="AJ2486" s="589"/>
      <c r="AK2486" s="589"/>
      <c r="AL2486" s="589"/>
      <c r="AM2486" s="589"/>
      <c r="AN2486" s="589"/>
      <c r="AO2486" s="589"/>
    </row>
    <row r="2487" spans="1:41" ht="12.75" customHeight="1" x14ac:dyDescent="0.25">
      <c r="A2487" s="343">
        <v>1133</v>
      </c>
      <c r="B2487" s="589" t="str">
        <f ca="1">'25'!BB1138</f>
        <v xml:space="preserve"> </v>
      </c>
      <c r="C2487" s="589"/>
      <c r="D2487" s="589"/>
      <c r="E2487" s="589"/>
      <c r="F2487" s="589"/>
      <c r="G2487" s="589"/>
      <c r="H2487" s="589" t="str">
        <f ca="1">'25'!BC1138</f>
        <v xml:space="preserve"> </v>
      </c>
      <c r="I2487" s="589"/>
      <c r="J2487" s="589"/>
      <c r="K2487" s="589"/>
      <c r="L2487" s="589"/>
      <c r="M2487" s="589" t="str">
        <f ca="1">'25'!BD1138</f>
        <v xml:space="preserve"> </v>
      </c>
      <c r="N2487" s="589"/>
      <c r="O2487" s="589"/>
      <c r="P2487" s="589"/>
      <c r="Q2487" s="590" t="str">
        <f ca="1">'25'!BS1138</f>
        <v xml:space="preserve"> </v>
      </c>
      <c r="R2487" s="590"/>
      <c r="S2487" s="590"/>
      <c r="T2487" s="590"/>
      <c r="U2487" s="590"/>
      <c r="V2487" s="590"/>
      <c r="W2487" s="591" t="str">
        <f ca="1">'25'!BO1138</f>
        <v xml:space="preserve"> </v>
      </c>
      <c r="X2487" s="591"/>
      <c r="Y2487" s="591"/>
      <c r="Z2487" s="591"/>
      <c r="AA2487" s="591" t="str">
        <f ca="1">'25'!BP1138</f>
        <v xml:space="preserve"> </v>
      </c>
      <c r="AB2487" s="591"/>
      <c r="AC2487" s="591"/>
      <c r="AD2487" s="591"/>
      <c r="AE2487" s="591">
        <f ca="1">'25'!BQ1138</f>
        <v>0</v>
      </c>
      <c r="AF2487" s="591"/>
      <c r="AG2487" s="591"/>
      <c r="AH2487" s="591"/>
      <c r="AI2487" s="589" t="str">
        <f ca="1">'25'!BR1138</f>
        <v xml:space="preserve"> </v>
      </c>
      <c r="AJ2487" s="589"/>
      <c r="AK2487" s="589"/>
      <c r="AL2487" s="589"/>
      <c r="AM2487" s="589"/>
      <c r="AN2487" s="589"/>
      <c r="AO2487" s="589"/>
    </row>
    <row r="2488" spans="1:41" ht="12.75" customHeight="1" x14ac:dyDescent="0.25">
      <c r="A2488" s="343">
        <v>1134</v>
      </c>
      <c r="B2488" s="589" t="str">
        <f ca="1">'25'!BB1139</f>
        <v xml:space="preserve"> </v>
      </c>
      <c r="C2488" s="589"/>
      <c r="D2488" s="589"/>
      <c r="E2488" s="589"/>
      <c r="F2488" s="589"/>
      <c r="G2488" s="589"/>
      <c r="H2488" s="589" t="str">
        <f ca="1">'25'!BC1139</f>
        <v xml:space="preserve"> </v>
      </c>
      <c r="I2488" s="589"/>
      <c r="J2488" s="589"/>
      <c r="K2488" s="589"/>
      <c r="L2488" s="589"/>
      <c r="M2488" s="589" t="str">
        <f ca="1">'25'!BD1139</f>
        <v xml:space="preserve"> </v>
      </c>
      <c r="N2488" s="589"/>
      <c r="O2488" s="589"/>
      <c r="P2488" s="589"/>
      <c r="Q2488" s="590" t="str">
        <f ca="1">'25'!BS1139</f>
        <v xml:space="preserve"> </v>
      </c>
      <c r="R2488" s="590"/>
      <c r="S2488" s="590"/>
      <c r="T2488" s="590"/>
      <c r="U2488" s="590"/>
      <c r="V2488" s="590"/>
      <c r="W2488" s="591" t="str">
        <f ca="1">'25'!BO1139</f>
        <v xml:space="preserve"> </v>
      </c>
      <c r="X2488" s="591"/>
      <c r="Y2488" s="591"/>
      <c r="Z2488" s="591"/>
      <c r="AA2488" s="591" t="str">
        <f ca="1">'25'!BP1139</f>
        <v xml:space="preserve"> </v>
      </c>
      <c r="AB2488" s="591"/>
      <c r="AC2488" s="591"/>
      <c r="AD2488" s="591"/>
      <c r="AE2488" s="591">
        <f ca="1">'25'!BQ1139</f>
        <v>0</v>
      </c>
      <c r="AF2488" s="591"/>
      <c r="AG2488" s="591"/>
      <c r="AH2488" s="591"/>
      <c r="AI2488" s="589" t="str">
        <f ca="1">'25'!BR1139</f>
        <v xml:space="preserve"> </v>
      </c>
      <c r="AJ2488" s="589"/>
      <c r="AK2488" s="589"/>
      <c r="AL2488" s="589"/>
      <c r="AM2488" s="589"/>
      <c r="AN2488" s="589"/>
      <c r="AO2488" s="589"/>
    </row>
    <row r="2489" spans="1:41" ht="12.75" customHeight="1" x14ac:dyDescent="0.25">
      <c r="A2489" s="343">
        <v>1135</v>
      </c>
      <c r="B2489" s="589" t="str">
        <f ca="1">'25'!BB1140</f>
        <v xml:space="preserve"> </v>
      </c>
      <c r="C2489" s="589"/>
      <c r="D2489" s="589"/>
      <c r="E2489" s="589"/>
      <c r="F2489" s="589"/>
      <c r="G2489" s="589"/>
      <c r="H2489" s="589" t="str">
        <f ca="1">'25'!BC1140</f>
        <v xml:space="preserve"> </v>
      </c>
      <c r="I2489" s="589"/>
      <c r="J2489" s="589"/>
      <c r="K2489" s="589"/>
      <c r="L2489" s="589"/>
      <c r="M2489" s="589" t="str">
        <f ca="1">'25'!BD1140</f>
        <v xml:space="preserve"> </v>
      </c>
      <c r="N2489" s="589"/>
      <c r="O2489" s="589"/>
      <c r="P2489" s="589"/>
      <c r="Q2489" s="590" t="str">
        <f ca="1">'25'!BS1140</f>
        <v xml:space="preserve"> </v>
      </c>
      <c r="R2489" s="590"/>
      <c r="S2489" s="590"/>
      <c r="T2489" s="590"/>
      <c r="U2489" s="590"/>
      <c r="V2489" s="590"/>
      <c r="W2489" s="591" t="str">
        <f ca="1">'25'!BO1140</f>
        <v xml:space="preserve"> </v>
      </c>
      <c r="X2489" s="591"/>
      <c r="Y2489" s="591"/>
      <c r="Z2489" s="591"/>
      <c r="AA2489" s="591" t="str">
        <f ca="1">'25'!BP1140</f>
        <v xml:space="preserve"> </v>
      </c>
      <c r="AB2489" s="591"/>
      <c r="AC2489" s="591"/>
      <c r="AD2489" s="591"/>
      <c r="AE2489" s="591">
        <f ca="1">'25'!BQ1140</f>
        <v>0</v>
      </c>
      <c r="AF2489" s="591"/>
      <c r="AG2489" s="591"/>
      <c r="AH2489" s="591"/>
      <c r="AI2489" s="589" t="str">
        <f ca="1">'25'!BR1140</f>
        <v xml:space="preserve"> </v>
      </c>
      <c r="AJ2489" s="589"/>
      <c r="AK2489" s="589"/>
      <c r="AL2489" s="589"/>
      <c r="AM2489" s="589"/>
      <c r="AN2489" s="589"/>
      <c r="AO2489" s="589"/>
    </row>
    <row r="2490" spans="1:41" ht="12.75" customHeight="1" x14ac:dyDescent="0.25">
      <c r="A2490" s="343">
        <v>1136</v>
      </c>
      <c r="B2490" s="589" t="str">
        <f ca="1">'25'!BB1141</f>
        <v xml:space="preserve"> </v>
      </c>
      <c r="C2490" s="589"/>
      <c r="D2490" s="589"/>
      <c r="E2490" s="589"/>
      <c r="F2490" s="589"/>
      <c r="G2490" s="589"/>
      <c r="H2490" s="589" t="str">
        <f ca="1">'25'!BC1141</f>
        <v xml:space="preserve"> </v>
      </c>
      <c r="I2490" s="589"/>
      <c r="J2490" s="589"/>
      <c r="K2490" s="589"/>
      <c r="L2490" s="589"/>
      <c r="M2490" s="589" t="str">
        <f ca="1">'25'!BD1141</f>
        <v xml:space="preserve"> </v>
      </c>
      <c r="N2490" s="589"/>
      <c r="O2490" s="589"/>
      <c r="P2490" s="589"/>
      <c r="Q2490" s="590" t="str">
        <f ca="1">'25'!BS1141</f>
        <v xml:space="preserve"> </v>
      </c>
      <c r="R2490" s="590"/>
      <c r="S2490" s="590"/>
      <c r="T2490" s="590"/>
      <c r="U2490" s="590"/>
      <c r="V2490" s="590"/>
      <c r="W2490" s="591" t="str">
        <f ca="1">'25'!BO1141</f>
        <v xml:space="preserve"> </v>
      </c>
      <c r="X2490" s="591"/>
      <c r="Y2490" s="591"/>
      <c r="Z2490" s="591"/>
      <c r="AA2490" s="591" t="str">
        <f ca="1">'25'!BP1141</f>
        <v xml:space="preserve"> </v>
      </c>
      <c r="AB2490" s="591"/>
      <c r="AC2490" s="591"/>
      <c r="AD2490" s="591"/>
      <c r="AE2490" s="591">
        <f ca="1">'25'!BQ1141</f>
        <v>0</v>
      </c>
      <c r="AF2490" s="591"/>
      <c r="AG2490" s="591"/>
      <c r="AH2490" s="591"/>
      <c r="AI2490" s="589" t="str">
        <f ca="1">'25'!BR1141</f>
        <v xml:space="preserve"> </v>
      </c>
      <c r="AJ2490" s="589"/>
      <c r="AK2490" s="589"/>
      <c r="AL2490" s="589"/>
      <c r="AM2490" s="589"/>
      <c r="AN2490" s="589"/>
      <c r="AO2490" s="589"/>
    </row>
    <row r="2491" spans="1:41" ht="12.75" customHeight="1" x14ac:dyDescent="0.25">
      <c r="A2491" s="343">
        <v>1137</v>
      </c>
      <c r="B2491" s="589" t="str">
        <f ca="1">'25'!BB1142</f>
        <v xml:space="preserve"> </v>
      </c>
      <c r="C2491" s="589"/>
      <c r="D2491" s="589"/>
      <c r="E2491" s="589"/>
      <c r="F2491" s="589"/>
      <c r="G2491" s="589"/>
      <c r="H2491" s="589" t="str">
        <f ca="1">'25'!BC1142</f>
        <v xml:space="preserve"> </v>
      </c>
      <c r="I2491" s="589"/>
      <c r="J2491" s="589"/>
      <c r="K2491" s="589"/>
      <c r="L2491" s="589"/>
      <c r="M2491" s="589" t="str">
        <f ca="1">'25'!BD1142</f>
        <v xml:space="preserve"> </v>
      </c>
      <c r="N2491" s="589"/>
      <c r="O2491" s="589"/>
      <c r="P2491" s="589"/>
      <c r="Q2491" s="590" t="str">
        <f ca="1">'25'!BS1142</f>
        <v xml:space="preserve"> </v>
      </c>
      <c r="R2491" s="590"/>
      <c r="S2491" s="590"/>
      <c r="T2491" s="590"/>
      <c r="U2491" s="590"/>
      <c r="V2491" s="590"/>
      <c r="W2491" s="591" t="str">
        <f ca="1">'25'!BO1142</f>
        <v xml:space="preserve"> </v>
      </c>
      <c r="X2491" s="591"/>
      <c r="Y2491" s="591"/>
      <c r="Z2491" s="591"/>
      <c r="AA2491" s="591" t="str">
        <f ca="1">'25'!BP1142</f>
        <v xml:space="preserve"> </v>
      </c>
      <c r="AB2491" s="591"/>
      <c r="AC2491" s="591"/>
      <c r="AD2491" s="591"/>
      <c r="AE2491" s="591">
        <f ca="1">'25'!BQ1142</f>
        <v>0</v>
      </c>
      <c r="AF2491" s="591"/>
      <c r="AG2491" s="591"/>
      <c r="AH2491" s="591"/>
      <c r="AI2491" s="589" t="str">
        <f ca="1">'25'!BR1142</f>
        <v xml:space="preserve"> </v>
      </c>
      <c r="AJ2491" s="589"/>
      <c r="AK2491" s="589"/>
      <c r="AL2491" s="589"/>
      <c r="AM2491" s="589"/>
      <c r="AN2491" s="589"/>
      <c r="AO2491" s="589"/>
    </row>
    <row r="2492" spans="1:41" ht="12.75" customHeight="1" x14ac:dyDescent="0.25">
      <c r="A2492" s="343">
        <v>1138</v>
      </c>
      <c r="B2492" s="589" t="str">
        <f ca="1">'25'!BB1143</f>
        <v xml:space="preserve"> </v>
      </c>
      <c r="C2492" s="589"/>
      <c r="D2492" s="589"/>
      <c r="E2492" s="589"/>
      <c r="F2492" s="589"/>
      <c r="G2492" s="589"/>
      <c r="H2492" s="589" t="str">
        <f ca="1">'25'!BC1143</f>
        <v xml:space="preserve"> </v>
      </c>
      <c r="I2492" s="589"/>
      <c r="J2492" s="589"/>
      <c r="K2492" s="589"/>
      <c r="L2492" s="589"/>
      <c r="M2492" s="589" t="str">
        <f ca="1">'25'!BD1143</f>
        <v xml:space="preserve"> </v>
      </c>
      <c r="N2492" s="589"/>
      <c r="O2492" s="589"/>
      <c r="P2492" s="589"/>
      <c r="Q2492" s="590" t="str">
        <f ca="1">'25'!BS1143</f>
        <v xml:space="preserve"> </v>
      </c>
      <c r="R2492" s="590"/>
      <c r="S2492" s="590"/>
      <c r="T2492" s="590"/>
      <c r="U2492" s="590"/>
      <c r="V2492" s="590"/>
      <c r="W2492" s="591" t="str">
        <f ca="1">'25'!BO1143</f>
        <v xml:space="preserve"> </v>
      </c>
      <c r="X2492" s="591"/>
      <c r="Y2492" s="591"/>
      <c r="Z2492" s="591"/>
      <c r="AA2492" s="591" t="str">
        <f ca="1">'25'!BP1143</f>
        <v xml:space="preserve"> </v>
      </c>
      <c r="AB2492" s="591"/>
      <c r="AC2492" s="591"/>
      <c r="AD2492" s="591"/>
      <c r="AE2492" s="591">
        <f ca="1">'25'!BQ1143</f>
        <v>0</v>
      </c>
      <c r="AF2492" s="591"/>
      <c r="AG2492" s="591"/>
      <c r="AH2492" s="591"/>
      <c r="AI2492" s="589" t="str">
        <f ca="1">'25'!BR1143</f>
        <v xml:space="preserve"> </v>
      </c>
      <c r="AJ2492" s="589"/>
      <c r="AK2492" s="589"/>
      <c r="AL2492" s="589"/>
      <c r="AM2492" s="589"/>
      <c r="AN2492" s="589"/>
      <c r="AO2492" s="589"/>
    </row>
    <row r="2493" spans="1:41" ht="12.75" customHeight="1" x14ac:dyDescent="0.25">
      <c r="A2493" s="343">
        <v>1139</v>
      </c>
      <c r="B2493" s="589" t="str">
        <f ca="1">'25'!BB1144</f>
        <v xml:space="preserve"> </v>
      </c>
      <c r="C2493" s="589"/>
      <c r="D2493" s="589"/>
      <c r="E2493" s="589"/>
      <c r="F2493" s="589"/>
      <c r="G2493" s="589"/>
      <c r="H2493" s="589" t="str">
        <f ca="1">'25'!BC1144</f>
        <v xml:space="preserve"> </v>
      </c>
      <c r="I2493" s="589"/>
      <c r="J2493" s="589"/>
      <c r="K2493" s="589"/>
      <c r="L2493" s="589"/>
      <c r="M2493" s="589" t="str">
        <f ca="1">'25'!BD1144</f>
        <v xml:space="preserve"> </v>
      </c>
      <c r="N2493" s="589"/>
      <c r="O2493" s="589"/>
      <c r="P2493" s="589"/>
      <c r="Q2493" s="590" t="str">
        <f ca="1">'25'!BS1144</f>
        <v xml:space="preserve"> </v>
      </c>
      <c r="R2493" s="590"/>
      <c r="S2493" s="590"/>
      <c r="T2493" s="590"/>
      <c r="U2493" s="590"/>
      <c r="V2493" s="590"/>
      <c r="W2493" s="591" t="str">
        <f ca="1">'25'!BO1144</f>
        <v xml:space="preserve"> </v>
      </c>
      <c r="X2493" s="591"/>
      <c r="Y2493" s="591"/>
      <c r="Z2493" s="591"/>
      <c r="AA2493" s="591" t="str">
        <f ca="1">'25'!BP1144</f>
        <v xml:space="preserve"> </v>
      </c>
      <c r="AB2493" s="591"/>
      <c r="AC2493" s="591"/>
      <c r="AD2493" s="591"/>
      <c r="AE2493" s="591">
        <f ca="1">'25'!BQ1144</f>
        <v>0</v>
      </c>
      <c r="AF2493" s="591"/>
      <c r="AG2493" s="591"/>
      <c r="AH2493" s="591"/>
      <c r="AI2493" s="589" t="str">
        <f ca="1">'25'!BR1144</f>
        <v xml:space="preserve"> </v>
      </c>
      <c r="AJ2493" s="589"/>
      <c r="AK2493" s="589"/>
      <c r="AL2493" s="589"/>
      <c r="AM2493" s="589"/>
      <c r="AN2493" s="589"/>
      <c r="AO2493" s="589"/>
    </row>
    <row r="2494" spans="1:41" ht="12.75" customHeight="1" x14ac:dyDescent="0.25">
      <c r="A2494" s="343">
        <v>1140</v>
      </c>
      <c r="B2494" s="589" t="str">
        <f ca="1">'25'!BB1145</f>
        <v xml:space="preserve"> </v>
      </c>
      <c r="C2494" s="589"/>
      <c r="D2494" s="589"/>
      <c r="E2494" s="589"/>
      <c r="F2494" s="589"/>
      <c r="G2494" s="589"/>
      <c r="H2494" s="589" t="str">
        <f ca="1">'25'!BC1145</f>
        <v xml:space="preserve"> </v>
      </c>
      <c r="I2494" s="589"/>
      <c r="J2494" s="589"/>
      <c r="K2494" s="589"/>
      <c r="L2494" s="589"/>
      <c r="M2494" s="589" t="str">
        <f ca="1">'25'!BD1145</f>
        <v xml:space="preserve"> </v>
      </c>
      <c r="N2494" s="589"/>
      <c r="O2494" s="589"/>
      <c r="P2494" s="589"/>
      <c r="Q2494" s="590" t="str">
        <f ca="1">'25'!BS1145</f>
        <v xml:space="preserve"> </v>
      </c>
      <c r="R2494" s="590"/>
      <c r="S2494" s="590"/>
      <c r="T2494" s="590"/>
      <c r="U2494" s="590"/>
      <c r="V2494" s="590"/>
      <c r="W2494" s="591" t="str">
        <f ca="1">'25'!BO1145</f>
        <v xml:space="preserve"> </v>
      </c>
      <c r="X2494" s="591"/>
      <c r="Y2494" s="591"/>
      <c r="Z2494" s="591"/>
      <c r="AA2494" s="591" t="str">
        <f ca="1">'25'!BP1145</f>
        <v xml:space="preserve"> </v>
      </c>
      <c r="AB2494" s="591"/>
      <c r="AC2494" s="591"/>
      <c r="AD2494" s="591"/>
      <c r="AE2494" s="591">
        <f ca="1">'25'!BQ1145</f>
        <v>0</v>
      </c>
      <c r="AF2494" s="591"/>
      <c r="AG2494" s="591"/>
      <c r="AH2494" s="591"/>
      <c r="AI2494" s="589" t="str">
        <f ca="1">'25'!BR1145</f>
        <v xml:space="preserve"> </v>
      </c>
      <c r="AJ2494" s="589"/>
      <c r="AK2494" s="589"/>
      <c r="AL2494" s="589"/>
      <c r="AM2494" s="589"/>
      <c r="AN2494" s="589"/>
      <c r="AO2494" s="589"/>
    </row>
    <row r="2495" spans="1:41" ht="12.75" customHeight="1" x14ac:dyDescent="0.25">
      <c r="A2495" s="343">
        <v>1141</v>
      </c>
      <c r="B2495" s="589" t="str">
        <f ca="1">'25'!BB1146</f>
        <v xml:space="preserve"> </v>
      </c>
      <c r="C2495" s="589"/>
      <c r="D2495" s="589"/>
      <c r="E2495" s="589"/>
      <c r="F2495" s="589"/>
      <c r="G2495" s="589"/>
      <c r="H2495" s="589" t="str">
        <f ca="1">'25'!BC1146</f>
        <v xml:space="preserve"> </v>
      </c>
      <c r="I2495" s="589"/>
      <c r="J2495" s="589"/>
      <c r="K2495" s="589"/>
      <c r="L2495" s="589"/>
      <c r="M2495" s="589" t="str">
        <f ca="1">'25'!BD1146</f>
        <v xml:space="preserve"> </v>
      </c>
      <c r="N2495" s="589"/>
      <c r="O2495" s="589"/>
      <c r="P2495" s="589"/>
      <c r="Q2495" s="590" t="str">
        <f ca="1">'25'!BS1146</f>
        <v xml:space="preserve"> </v>
      </c>
      <c r="R2495" s="590"/>
      <c r="S2495" s="590"/>
      <c r="T2495" s="590"/>
      <c r="U2495" s="590"/>
      <c r="V2495" s="590"/>
      <c r="W2495" s="591" t="str">
        <f ca="1">'25'!BO1146</f>
        <v xml:space="preserve"> </v>
      </c>
      <c r="X2495" s="591"/>
      <c r="Y2495" s="591"/>
      <c r="Z2495" s="591"/>
      <c r="AA2495" s="591" t="str">
        <f ca="1">'25'!BP1146</f>
        <v xml:space="preserve"> </v>
      </c>
      <c r="AB2495" s="591"/>
      <c r="AC2495" s="591"/>
      <c r="AD2495" s="591"/>
      <c r="AE2495" s="591">
        <f ca="1">'25'!BQ1146</f>
        <v>0</v>
      </c>
      <c r="AF2495" s="591"/>
      <c r="AG2495" s="591"/>
      <c r="AH2495" s="591"/>
      <c r="AI2495" s="589" t="str">
        <f ca="1">'25'!BR1146</f>
        <v xml:space="preserve"> </v>
      </c>
      <c r="AJ2495" s="589"/>
      <c r="AK2495" s="589"/>
      <c r="AL2495" s="589"/>
      <c r="AM2495" s="589"/>
      <c r="AN2495" s="589"/>
      <c r="AO2495" s="589"/>
    </row>
    <row r="2496" spans="1:41" ht="12.75" customHeight="1" x14ac:dyDescent="0.25">
      <c r="A2496" s="343">
        <v>1142</v>
      </c>
      <c r="B2496" s="589" t="str">
        <f ca="1">'25'!BB1147</f>
        <v xml:space="preserve"> </v>
      </c>
      <c r="C2496" s="589"/>
      <c r="D2496" s="589"/>
      <c r="E2496" s="589"/>
      <c r="F2496" s="589"/>
      <c r="G2496" s="589"/>
      <c r="H2496" s="589" t="str">
        <f ca="1">'25'!BC1147</f>
        <v xml:space="preserve"> </v>
      </c>
      <c r="I2496" s="589"/>
      <c r="J2496" s="589"/>
      <c r="K2496" s="589"/>
      <c r="L2496" s="589"/>
      <c r="M2496" s="589" t="str">
        <f ca="1">'25'!BD1147</f>
        <v xml:space="preserve"> </v>
      </c>
      <c r="N2496" s="589"/>
      <c r="O2496" s="589"/>
      <c r="P2496" s="589"/>
      <c r="Q2496" s="590" t="str">
        <f ca="1">'25'!BS1147</f>
        <v xml:space="preserve"> </v>
      </c>
      <c r="R2496" s="590"/>
      <c r="S2496" s="590"/>
      <c r="T2496" s="590"/>
      <c r="U2496" s="590"/>
      <c r="V2496" s="590"/>
      <c r="W2496" s="591" t="str">
        <f ca="1">'25'!BO1147</f>
        <v xml:space="preserve"> </v>
      </c>
      <c r="X2496" s="591"/>
      <c r="Y2496" s="591"/>
      <c r="Z2496" s="591"/>
      <c r="AA2496" s="591" t="str">
        <f ca="1">'25'!BP1147</f>
        <v xml:space="preserve"> </v>
      </c>
      <c r="AB2496" s="591"/>
      <c r="AC2496" s="591"/>
      <c r="AD2496" s="591"/>
      <c r="AE2496" s="591">
        <f ca="1">'25'!BQ1147</f>
        <v>0</v>
      </c>
      <c r="AF2496" s="591"/>
      <c r="AG2496" s="591"/>
      <c r="AH2496" s="591"/>
      <c r="AI2496" s="589" t="str">
        <f ca="1">'25'!BR1147</f>
        <v xml:space="preserve"> </v>
      </c>
      <c r="AJ2496" s="589"/>
      <c r="AK2496" s="589"/>
      <c r="AL2496" s="589"/>
      <c r="AM2496" s="589"/>
      <c r="AN2496" s="589"/>
      <c r="AO2496" s="589"/>
    </row>
    <row r="2497" spans="1:41" ht="12.75" customHeight="1" x14ac:dyDescent="0.25">
      <c r="A2497" s="343">
        <v>1143</v>
      </c>
      <c r="B2497" s="589" t="str">
        <f ca="1">'25'!BB1148</f>
        <v xml:space="preserve"> </v>
      </c>
      <c r="C2497" s="589"/>
      <c r="D2497" s="589"/>
      <c r="E2497" s="589"/>
      <c r="F2497" s="589"/>
      <c r="G2497" s="589"/>
      <c r="H2497" s="589" t="str">
        <f ca="1">'25'!BC1148</f>
        <v xml:space="preserve"> </v>
      </c>
      <c r="I2497" s="589"/>
      <c r="J2497" s="589"/>
      <c r="K2497" s="589"/>
      <c r="L2497" s="589"/>
      <c r="M2497" s="589" t="str">
        <f ca="1">'25'!BD1148</f>
        <v xml:space="preserve"> </v>
      </c>
      <c r="N2497" s="589"/>
      <c r="O2497" s="589"/>
      <c r="P2497" s="589"/>
      <c r="Q2497" s="590" t="str">
        <f ca="1">'25'!BS1148</f>
        <v xml:space="preserve"> </v>
      </c>
      <c r="R2497" s="590"/>
      <c r="S2497" s="590"/>
      <c r="T2497" s="590"/>
      <c r="U2497" s="590"/>
      <c r="V2497" s="590"/>
      <c r="W2497" s="591" t="str">
        <f ca="1">'25'!BO1148</f>
        <v xml:space="preserve"> </v>
      </c>
      <c r="X2497" s="591"/>
      <c r="Y2497" s="591"/>
      <c r="Z2497" s="591"/>
      <c r="AA2497" s="591" t="str">
        <f ca="1">'25'!BP1148</f>
        <v xml:space="preserve"> </v>
      </c>
      <c r="AB2497" s="591"/>
      <c r="AC2497" s="591"/>
      <c r="AD2497" s="591"/>
      <c r="AE2497" s="591">
        <f ca="1">'25'!BQ1148</f>
        <v>0</v>
      </c>
      <c r="AF2497" s="591"/>
      <c r="AG2497" s="591"/>
      <c r="AH2497" s="591"/>
      <c r="AI2497" s="589" t="str">
        <f ca="1">'25'!BR1148</f>
        <v xml:space="preserve"> </v>
      </c>
      <c r="AJ2497" s="589"/>
      <c r="AK2497" s="589"/>
      <c r="AL2497" s="589"/>
      <c r="AM2497" s="589"/>
      <c r="AN2497" s="589"/>
      <c r="AO2497" s="589"/>
    </row>
    <row r="2498" spans="1:41" ht="12.75" customHeight="1" x14ac:dyDescent="0.25">
      <c r="A2498" s="343">
        <v>1144</v>
      </c>
      <c r="B2498" s="589" t="str">
        <f ca="1">'25'!BB1149</f>
        <v xml:space="preserve"> </v>
      </c>
      <c r="C2498" s="589"/>
      <c r="D2498" s="589"/>
      <c r="E2498" s="589"/>
      <c r="F2498" s="589"/>
      <c r="G2498" s="589"/>
      <c r="H2498" s="589" t="str">
        <f ca="1">'25'!BC1149</f>
        <v xml:space="preserve"> </v>
      </c>
      <c r="I2498" s="589"/>
      <c r="J2498" s="589"/>
      <c r="K2498" s="589"/>
      <c r="L2498" s="589"/>
      <c r="M2498" s="589" t="str">
        <f ca="1">'25'!BD1149</f>
        <v xml:space="preserve"> </v>
      </c>
      <c r="N2498" s="589"/>
      <c r="O2498" s="589"/>
      <c r="P2498" s="589"/>
      <c r="Q2498" s="590" t="str">
        <f ca="1">'25'!BS1149</f>
        <v xml:space="preserve"> </v>
      </c>
      <c r="R2498" s="590"/>
      <c r="S2498" s="590"/>
      <c r="T2498" s="590"/>
      <c r="U2498" s="590"/>
      <c r="V2498" s="590"/>
      <c r="W2498" s="591" t="str">
        <f ca="1">'25'!BO1149</f>
        <v xml:space="preserve"> </v>
      </c>
      <c r="X2498" s="591"/>
      <c r="Y2498" s="591"/>
      <c r="Z2498" s="591"/>
      <c r="AA2498" s="591" t="str">
        <f ca="1">'25'!BP1149</f>
        <v xml:space="preserve"> </v>
      </c>
      <c r="AB2498" s="591"/>
      <c r="AC2498" s="591"/>
      <c r="AD2498" s="591"/>
      <c r="AE2498" s="591">
        <f ca="1">'25'!BQ1149</f>
        <v>0</v>
      </c>
      <c r="AF2498" s="591"/>
      <c r="AG2498" s="591"/>
      <c r="AH2498" s="591"/>
      <c r="AI2498" s="589" t="str">
        <f ca="1">'25'!BR1149</f>
        <v xml:space="preserve"> </v>
      </c>
      <c r="AJ2498" s="589"/>
      <c r="AK2498" s="589"/>
      <c r="AL2498" s="589"/>
      <c r="AM2498" s="589"/>
      <c r="AN2498" s="589"/>
      <c r="AO2498" s="589"/>
    </row>
    <row r="2499" spans="1:41" ht="12.75" customHeight="1" x14ac:dyDescent="0.25">
      <c r="A2499" s="343">
        <v>1145</v>
      </c>
      <c r="B2499" s="589" t="str">
        <f ca="1">'25'!BB1150</f>
        <v xml:space="preserve"> </v>
      </c>
      <c r="C2499" s="589"/>
      <c r="D2499" s="589"/>
      <c r="E2499" s="589"/>
      <c r="F2499" s="589"/>
      <c r="G2499" s="589"/>
      <c r="H2499" s="589" t="str">
        <f ca="1">'25'!BC1150</f>
        <v xml:space="preserve"> </v>
      </c>
      <c r="I2499" s="589"/>
      <c r="J2499" s="589"/>
      <c r="K2499" s="589"/>
      <c r="L2499" s="589"/>
      <c r="M2499" s="589" t="str">
        <f ca="1">'25'!BD1150</f>
        <v xml:space="preserve"> </v>
      </c>
      <c r="N2499" s="589"/>
      <c r="O2499" s="589"/>
      <c r="P2499" s="589"/>
      <c r="Q2499" s="590" t="str">
        <f ca="1">'25'!BS1150</f>
        <v xml:space="preserve"> </v>
      </c>
      <c r="R2499" s="590"/>
      <c r="S2499" s="590"/>
      <c r="T2499" s="590"/>
      <c r="U2499" s="590"/>
      <c r="V2499" s="590"/>
      <c r="W2499" s="591" t="str">
        <f ca="1">'25'!BO1150</f>
        <v xml:space="preserve"> </v>
      </c>
      <c r="X2499" s="591"/>
      <c r="Y2499" s="591"/>
      <c r="Z2499" s="591"/>
      <c r="AA2499" s="591" t="str">
        <f ca="1">'25'!BP1150</f>
        <v xml:space="preserve"> </v>
      </c>
      <c r="AB2499" s="591"/>
      <c r="AC2499" s="591"/>
      <c r="AD2499" s="591"/>
      <c r="AE2499" s="591">
        <f ca="1">'25'!BQ1150</f>
        <v>0</v>
      </c>
      <c r="AF2499" s="591"/>
      <c r="AG2499" s="591"/>
      <c r="AH2499" s="591"/>
      <c r="AI2499" s="589" t="str">
        <f ca="1">'25'!BR1150</f>
        <v xml:space="preserve"> </v>
      </c>
      <c r="AJ2499" s="589"/>
      <c r="AK2499" s="589"/>
      <c r="AL2499" s="589"/>
      <c r="AM2499" s="589"/>
      <c r="AN2499" s="589"/>
      <c r="AO2499" s="589"/>
    </row>
    <row r="2500" spans="1:41" ht="12.75" customHeight="1" x14ac:dyDescent="0.25">
      <c r="A2500" s="343">
        <v>1146</v>
      </c>
      <c r="B2500" s="589" t="str">
        <f ca="1">'25'!BB1151</f>
        <v xml:space="preserve"> </v>
      </c>
      <c r="C2500" s="589"/>
      <c r="D2500" s="589"/>
      <c r="E2500" s="589"/>
      <c r="F2500" s="589"/>
      <c r="G2500" s="589"/>
      <c r="H2500" s="589" t="str">
        <f ca="1">'25'!BC1151</f>
        <v xml:space="preserve"> </v>
      </c>
      <c r="I2500" s="589"/>
      <c r="J2500" s="589"/>
      <c r="K2500" s="589"/>
      <c r="L2500" s="589"/>
      <c r="M2500" s="589" t="str">
        <f ca="1">'25'!BD1151</f>
        <v xml:space="preserve"> </v>
      </c>
      <c r="N2500" s="589"/>
      <c r="O2500" s="589"/>
      <c r="P2500" s="589"/>
      <c r="Q2500" s="590" t="str">
        <f ca="1">'25'!BS1151</f>
        <v xml:space="preserve"> </v>
      </c>
      <c r="R2500" s="590"/>
      <c r="S2500" s="590"/>
      <c r="T2500" s="590"/>
      <c r="U2500" s="590"/>
      <c r="V2500" s="590"/>
      <c r="W2500" s="591" t="str">
        <f ca="1">'25'!BO1151</f>
        <v xml:space="preserve"> </v>
      </c>
      <c r="X2500" s="591"/>
      <c r="Y2500" s="591"/>
      <c r="Z2500" s="591"/>
      <c r="AA2500" s="591" t="str">
        <f ca="1">'25'!BP1151</f>
        <v xml:space="preserve"> </v>
      </c>
      <c r="AB2500" s="591"/>
      <c r="AC2500" s="591"/>
      <c r="AD2500" s="591"/>
      <c r="AE2500" s="591">
        <f ca="1">'25'!BQ1151</f>
        <v>0</v>
      </c>
      <c r="AF2500" s="591"/>
      <c r="AG2500" s="591"/>
      <c r="AH2500" s="591"/>
      <c r="AI2500" s="589" t="str">
        <f ca="1">'25'!BR1151</f>
        <v xml:space="preserve"> </v>
      </c>
      <c r="AJ2500" s="589"/>
      <c r="AK2500" s="589"/>
      <c r="AL2500" s="589"/>
      <c r="AM2500" s="589"/>
      <c r="AN2500" s="589"/>
      <c r="AO2500" s="589"/>
    </row>
    <row r="2501" spans="1:41" ht="12.75" customHeight="1" x14ac:dyDescent="0.25">
      <c r="A2501" s="343">
        <v>1147</v>
      </c>
      <c r="B2501" s="589" t="str">
        <f ca="1">'25'!BB1152</f>
        <v xml:space="preserve"> </v>
      </c>
      <c r="C2501" s="589"/>
      <c r="D2501" s="589"/>
      <c r="E2501" s="589"/>
      <c r="F2501" s="589"/>
      <c r="G2501" s="589"/>
      <c r="H2501" s="589" t="str">
        <f ca="1">'25'!BC1152</f>
        <v xml:space="preserve"> </v>
      </c>
      <c r="I2501" s="589"/>
      <c r="J2501" s="589"/>
      <c r="K2501" s="589"/>
      <c r="L2501" s="589"/>
      <c r="M2501" s="589" t="str">
        <f ca="1">'25'!BD1152</f>
        <v xml:space="preserve"> </v>
      </c>
      <c r="N2501" s="589"/>
      <c r="O2501" s="589"/>
      <c r="P2501" s="589"/>
      <c r="Q2501" s="590" t="str">
        <f ca="1">'25'!BS1152</f>
        <v xml:space="preserve"> </v>
      </c>
      <c r="R2501" s="590"/>
      <c r="S2501" s="590"/>
      <c r="T2501" s="590"/>
      <c r="U2501" s="590"/>
      <c r="V2501" s="590"/>
      <c r="W2501" s="591" t="str">
        <f ca="1">'25'!BO1152</f>
        <v xml:space="preserve"> </v>
      </c>
      <c r="X2501" s="591"/>
      <c r="Y2501" s="591"/>
      <c r="Z2501" s="591"/>
      <c r="AA2501" s="591" t="str">
        <f ca="1">'25'!BP1152</f>
        <v xml:space="preserve"> </v>
      </c>
      <c r="AB2501" s="591"/>
      <c r="AC2501" s="591"/>
      <c r="AD2501" s="591"/>
      <c r="AE2501" s="591">
        <f ca="1">'25'!BQ1152</f>
        <v>0</v>
      </c>
      <c r="AF2501" s="591"/>
      <c r="AG2501" s="591"/>
      <c r="AH2501" s="591"/>
      <c r="AI2501" s="589" t="str">
        <f ca="1">'25'!BR1152</f>
        <v xml:space="preserve"> </v>
      </c>
      <c r="AJ2501" s="589"/>
      <c r="AK2501" s="589"/>
      <c r="AL2501" s="589"/>
      <c r="AM2501" s="589"/>
      <c r="AN2501" s="589"/>
      <c r="AO2501" s="589"/>
    </row>
    <row r="2502" spans="1:41" ht="12.75" customHeight="1" x14ac:dyDescent="0.25">
      <c r="A2502" s="343">
        <v>1148</v>
      </c>
      <c r="B2502" s="589" t="str">
        <f ca="1">'25'!BB1153</f>
        <v xml:space="preserve"> </v>
      </c>
      <c r="C2502" s="589"/>
      <c r="D2502" s="589"/>
      <c r="E2502" s="589"/>
      <c r="F2502" s="589"/>
      <c r="G2502" s="589"/>
      <c r="H2502" s="589" t="str">
        <f ca="1">'25'!BC1153</f>
        <v xml:space="preserve"> </v>
      </c>
      <c r="I2502" s="589"/>
      <c r="J2502" s="589"/>
      <c r="K2502" s="589"/>
      <c r="L2502" s="589"/>
      <c r="M2502" s="589" t="str">
        <f ca="1">'25'!BD1153</f>
        <v xml:space="preserve"> </v>
      </c>
      <c r="N2502" s="589"/>
      <c r="O2502" s="589"/>
      <c r="P2502" s="589"/>
      <c r="Q2502" s="590" t="str">
        <f ca="1">'25'!BS1153</f>
        <v xml:space="preserve"> </v>
      </c>
      <c r="R2502" s="590"/>
      <c r="S2502" s="590"/>
      <c r="T2502" s="590"/>
      <c r="U2502" s="590"/>
      <c r="V2502" s="590"/>
      <c r="W2502" s="591" t="str">
        <f ca="1">'25'!BO1153</f>
        <v xml:space="preserve"> </v>
      </c>
      <c r="X2502" s="591"/>
      <c r="Y2502" s="591"/>
      <c r="Z2502" s="591"/>
      <c r="AA2502" s="591" t="str">
        <f ca="1">'25'!BP1153</f>
        <v xml:space="preserve"> </v>
      </c>
      <c r="AB2502" s="591"/>
      <c r="AC2502" s="591"/>
      <c r="AD2502" s="591"/>
      <c r="AE2502" s="591">
        <f ca="1">'25'!BQ1153</f>
        <v>0</v>
      </c>
      <c r="AF2502" s="591"/>
      <c r="AG2502" s="591"/>
      <c r="AH2502" s="591"/>
      <c r="AI2502" s="589" t="str">
        <f ca="1">'25'!BR1153</f>
        <v xml:space="preserve"> </v>
      </c>
      <c r="AJ2502" s="589"/>
      <c r="AK2502" s="589"/>
      <c r="AL2502" s="589"/>
      <c r="AM2502" s="589"/>
      <c r="AN2502" s="589"/>
      <c r="AO2502" s="589"/>
    </row>
    <row r="2503" spans="1:41" ht="12.75" customHeight="1" x14ac:dyDescent="0.25">
      <c r="A2503" s="343">
        <v>1149</v>
      </c>
      <c r="B2503" s="589" t="str">
        <f ca="1">'25'!BB1154</f>
        <v xml:space="preserve"> </v>
      </c>
      <c r="C2503" s="589"/>
      <c r="D2503" s="589"/>
      <c r="E2503" s="589"/>
      <c r="F2503" s="589"/>
      <c r="G2503" s="589"/>
      <c r="H2503" s="589" t="str">
        <f ca="1">'25'!BC1154</f>
        <v xml:space="preserve"> </v>
      </c>
      <c r="I2503" s="589"/>
      <c r="J2503" s="589"/>
      <c r="K2503" s="589"/>
      <c r="L2503" s="589"/>
      <c r="M2503" s="589" t="str">
        <f ca="1">'25'!BD1154</f>
        <v xml:space="preserve"> </v>
      </c>
      <c r="N2503" s="589"/>
      <c r="O2503" s="589"/>
      <c r="P2503" s="589"/>
      <c r="Q2503" s="590" t="str">
        <f ca="1">'25'!BS1154</f>
        <v xml:space="preserve"> </v>
      </c>
      <c r="R2503" s="590"/>
      <c r="S2503" s="590"/>
      <c r="T2503" s="590"/>
      <c r="U2503" s="590"/>
      <c r="V2503" s="590"/>
      <c r="W2503" s="591" t="str">
        <f ca="1">'25'!BO1154</f>
        <v xml:space="preserve"> </v>
      </c>
      <c r="X2503" s="591"/>
      <c r="Y2503" s="591"/>
      <c r="Z2503" s="591"/>
      <c r="AA2503" s="591" t="str">
        <f ca="1">'25'!BP1154</f>
        <v xml:space="preserve"> </v>
      </c>
      <c r="AB2503" s="591"/>
      <c r="AC2503" s="591"/>
      <c r="AD2503" s="591"/>
      <c r="AE2503" s="591">
        <f ca="1">'25'!BQ1154</f>
        <v>0</v>
      </c>
      <c r="AF2503" s="591"/>
      <c r="AG2503" s="591"/>
      <c r="AH2503" s="591"/>
      <c r="AI2503" s="589" t="str">
        <f ca="1">'25'!BR1154</f>
        <v xml:space="preserve"> </v>
      </c>
      <c r="AJ2503" s="589"/>
      <c r="AK2503" s="589"/>
      <c r="AL2503" s="589"/>
      <c r="AM2503" s="589"/>
      <c r="AN2503" s="589"/>
      <c r="AO2503" s="589"/>
    </row>
    <row r="2504" spans="1:41" ht="12.75" customHeight="1" x14ac:dyDescent="0.25">
      <c r="A2504" s="343">
        <v>1150</v>
      </c>
      <c r="B2504" s="589" t="str">
        <f ca="1">'25'!BB1155</f>
        <v xml:space="preserve"> </v>
      </c>
      <c r="C2504" s="589"/>
      <c r="D2504" s="589"/>
      <c r="E2504" s="589"/>
      <c r="F2504" s="589"/>
      <c r="G2504" s="589"/>
      <c r="H2504" s="589" t="str">
        <f ca="1">'25'!BC1155</f>
        <v xml:space="preserve"> </v>
      </c>
      <c r="I2504" s="589"/>
      <c r="J2504" s="589"/>
      <c r="K2504" s="589"/>
      <c r="L2504" s="589"/>
      <c r="M2504" s="589" t="str">
        <f ca="1">'25'!BD1155</f>
        <v xml:space="preserve"> </v>
      </c>
      <c r="N2504" s="589"/>
      <c r="O2504" s="589"/>
      <c r="P2504" s="589"/>
      <c r="Q2504" s="590" t="str">
        <f ca="1">'25'!BS1155</f>
        <v xml:space="preserve"> </v>
      </c>
      <c r="R2504" s="590"/>
      <c r="S2504" s="590"/>
      <c r="T2504" s="590"/>
      <c r="U2504" s="590"/>
      <c r="V2504" s="590"/>
      <c r="W2504" s="591" t="str">
        <f ca="1">'25'!BO1155</f>
        <v xml:space="preserve"> </v>
      </c>
      <c r="X2504" s="591"/>
      <c r="Y2504" s="591"/>
      <c r="Z2504" s="591"/>
      <c r="AA2504" s="591" t="str">
        <f ca="1">'25'!BP1155</f>
        <v xml:space="preserve"> </v>
      </c>
      <c r="AB2504" s="591"/>
      <c r="AC2504" s="591"/>
      <c r="AD2504" s="591"/>
      <c r="AE2504" s="591">
        <f ca="1">'25'!BQ1155</f>
        <v>0</v>
      </c>
      <c r="AF2504" s="591"/>
      <c r="AG2504" s="591"/>
      <c r="AH2504" s="591"/>
      <c r="AI2504" s="589" t="str">
        <f ca="1">'25'!BR1155</f>
        <v xml:space="preserve"> </v>
      </c>
      <c r="AJ2504" s="589"/>
      <c r="AK2504" s="589"/>
      <c r="AL2504" s="589"/>
      <c r="AM2504" s="589"/>
      <c r="AN2504" s="589"/>
      <c r="AO2504" s="589"/>
    </row>
    <row r="2505" spans="1:41" ht="12.75" customHeight="1" x14ac:dyDescent="0.25">
      <c r="A2505" s="343">
        <v>1151</v>
      </c>
      <c r="B2505" s="589" t="str">
        <f ca="1">'25'!BB1156</f>
        <v xml:space="preserve"> </v>
      </c>
      <c r="C2505" s="589"/>
      <c r="D2505" s="589"/>
      <c r="E2505" s="589"/>
      <c r="F2505" s="589"/>
      <c r="G2505" s="589"/>
      <c r="H2505" s="589" t="str">
        <f ca="1">'25'!BC1156</f>
        <v xml:space="preserve"> </v>
      </c>
      <c r="I2505" s="589"/>
      <c r="J2505" s="589"/>
      <c r="K2505" s="589"/>
      <c r="L2505" s="589"/>
      <c r="M2505" s="589" t="str">
        <f ca="1">'25'!BD1156</f>
        <v xml:space="preserve"> </v>
      </c>
      <c r="N2505" s="589"/>
      <c r="O2505" s="589"/>
      <c r="P2505" s="589"/>
      <c r="Q2505" s="590" t="str">
        <f ca="1">'25'!BS1156</f>
        <v xml:space="preserve"> </v>
      </c>
      <c r="R2505" s="590"/>
      <c r="S2505" s="590"/>
      <c r="T2505" s="590"/>
      <c r="U2505" s="590"/>
      <c r="V2505" s="590"/>
      <c r="W2505" s="591" t="str">
        <f ca="1">'25'!BO1156</f>
        <v xml:space="preserve"> </v>
      </c>
      <c r="X2505" s="591"/>
      <c r="Y2505" s="591"/>
      <c r="Z2505" s="591"/>
      <c r="AA2505" s="591" t="str">
        <f ca="1">'25'!BP1156</f>
        <v xml:space="preserve"> </v>
      </c>
      <c r="AB2505" s="591"/>
      <c r="AC2505" s="591"/>
      <c r="AD2505" s="591"/>
      <c r="AE2505" s="591">
        <f ca="1">'25'!BQ1156</f>
        <v>0</v>
      </c>
      <c r="AF2505" s="591"/>
      <c r="AG2505" s="591"/>
      <c r="AH2505" s="591"/>
      <c r="AI2505" s="589" t="str">
        <f ca="1">'25'!BR1156</f>
        <v xml:space="preserve"> </v>
      </c>
      <c r="AJ2505" s="589"/>
      <c r="AK2505" s="589"/>
      <c r="AL2505" s="589"/>
      <c r="AM2505" s="589"/>
      <c r="AN2505" s="589"/>
      <c r="AO2505" s="589"/>
    </row>
    <row r="2506" spans="1:41" ht="12.75" customHeight="1" x14ac:dyDescent="0.25">
      <c r="A2506" s="343">
        <v>1152</v>
      </c>
      <c r="B2506" s="589" t="str">
        <f ca="1">'25'!BB1157</f>
        <v xml:space="preserve"> </v>
      </c>
      <c r="C2506" s="589"/>
      <c r="D2506" s="589"/>
      <c r="E2506" s="589"/>
      <c r="F2506" s="589"/>
      <c r="G2506" s="589"/>
      <c r="H2506" s="589" t="str">
        <f ca="1">'25'!BC1157</f>
        <v xml:space="preserve"> </v>
      </c>
      <c r="I2506" s="589"/>
      <c r="J2506" s="589"/>
      <c r="K2506" s="589"/>
      <c r="L2506" s="589"/>
      <c r="M2506" s="589" t="str">
        <f ca="1">'25'!BD1157</f>
        <v xml:space="preserve"> </v>
      </c>
      <c r="N2506" s="589"/>
      <c r="O2506" s="589"/>
      <c r="P2506" s="589"/>
      <c r="Q2506" s="590" t="str">
        <f ca="1">'25'!BS1157</f>
        <v xml:space="preserve"> </v>
      </c>
      <c r="R2506" s="590"/>
      <c r="S2506" s="590"/>
      <c r="T2506" s="590"/>
      <c r="U2506" s="590"/>
      <c r="V2506" s="590"/>
      <c r="W2506" s="591" t="str">
        <f ca="1">'25'!BO1157</f>
        <v xml:space="preserve"> </v>
      </c>
      <c r="X2506" s="591"/>
      <c r="Y2506" s="591"/>
      <c r="Z2506" s="591"/>
      <c r="AA2506" s="591" t="str">
        <f ca="1">'25'!BP1157</f>
        <v xml:space="preserve"> </v>
      </c>
      <c r="AB2506" s="591"/>
      <c r="AC2506" s="591"/>
      <c r="AD2506" s="591"/>
      <c r="AE2506" s="591">
        <f ca="1">'25'!BQ1157</f>
        <v>0</v>
      </c>
      <c r="AF2506" s="591"/>
      <c r="AG2506" s="591"/>
      <c r="AH2506" s="591"/>
      <c r="AI2506" s="589" t="str">
        <f ca="1">'25'!BR1157</f>
        <v xml:space="preserve"> </v>
      </c>
      <c r="AJ2506" s="589"/>
      <c r="AK2506" s="589"/>
      <c r="AL2506" s="589"/>
      <c r="AM2506" s="589"/>
      <c r="AN2506" s="589"/>
      <c r="AO2506" s="589"/>
    </row>
    <row r="2507" spans="1:41" ht="12.75" customHeight="1" x14ac:dyDescent="0.25">
      <c r="A2507" s="343">
        <v>1153</v>
      </c>
      <c r="B2507" s="589" t="str">
        <f ca="1">'25'!BB1158</f>
        <v xml:space="preserve"> </v>
      </c>
      <c r="C2507" s="589"/>
      <c r="D2507" s="589"/>
      <c r="E2507" s="589"/>
      <c r="F2507" s="589"/>
      <c r="G2507" s="589"/>
      <c r="H2507" s="589" t="str">
        <f ca="1">'25'!BC1158</f>
        <v xml:space="preserve"> </v>
      </c>
      <c r="I2507" s="589"/>
      <c r="J2507" s="589"/>
      <c r="K2507" s="589"/>
      <c r="L2507" s="589"/>
      <c r="M2507" s="589" t="str">
        <f ca="1">'25'!BD1158</f>
        <v xml:space="preserve"> </v>
      </c>
      <c r="N2507" s="589"/>
      <c r="O2507" s="589"/>
      <c r="P2507" s="589"/>
      <c r="Q2507" s="590" t="str">
        <f ca="1">'25'!BS1158</f>
        <v xml:space="preserve"> </v>
      </c>
      <c r="R2507" s="590"/>
      <c r="S2507" s="590"/>
      <c r="T2507" s="590"/>
      <c r="U2507" s="590"/>
      <c r="V2507" s="590"/>
      <c r="W2507" s="591" t="str">
        <f ca="1">'25'!BO1158</f>
        <v xml:space="preserve"> </v>
      </c>
      <c r="X2507" s="591"/>
      <c r="Y2507" s="591"/>
      <c r="Z2507" s="591"/>
      <c r="AA2507" s="591" t="str">
        <f ca="1">'25'!BP1158</f>
        <v xml:space="preserve"> </v>
      </c>
      <c r="AB2507" s="591"/>
      <c r="AC2507" s="591"/>
      <c r="AD2507" s="591"/>
      <c r="AE2507" s="591">
        <f ca="1">'25'!BQ1158</f>
        <v>0</v>
      </c>
      <c r="AF2507" s="591"/>
      <c r="AG2507" s="591"/>
      <c r="AH2507" s="591"/>
      <c r="AI2507" s="589" t="str">
        <f ca="1">'25'!BR1158</f>
        <v xml:space="preserve"> </v>
      </c>
      <c r="AJ2507" s="589"/>
      <c r="AK2507" s="589"/>
      <c r="AL2507" s="589"/>
      <c r="AM2507" s="589"/>
      <c r="AN2507" s="589"/>
      <c r="AO2507" s="589"/>
    </row>
    <row r="2508" spans="1:41" ht="12.75" customHeight="1" x14ac:dyDescent="0.25">
      <c r="A2508" s="343">
        <v>1154</v>
      </c>
      <c r="B2508" s="589" t="str">
        <f ca="1">'25'!BB1159</f>
        <v xml:space="preserve"> </v>
      </c>
      <c r="C2508" s="589"/>
      <c r="D2508" s="589"/>
      <c r="E2508" s="589"/>
      <c r="F2508" s="589"/>
      <c r="G2508" s="589"/>
      <c r="H2508" s="589" t="str">
        <f ca="1">'25'!BC1159</f>
        <v xml:space="preserve"> </v>
      </c>
      <c r="I2508" s="589"/>
      <c r="J2508" s="589"/>
      <c r="K2508" s="589"/>
      <c r="L2508" s="589"/>
      <c r="M2508" s="589" t="str">
        <f ca="1">'25'!BD1159</f>
        <v xml:space="preserve"> </v>
      </c>
      <c r="N2508" s="589"/>
      <c r="O2508" s="589"/>
      <c r="P2508" s="589"/>
      <c r="Q2508" s="590" t="str">
        <f ca="1">'25'!BS1159</f>
        <v xml:space="preserve"> </v>
      </c>
      <c r="R2508" s="590"/>
      <c r="S2508" s="590"/>
      <c r="T2508" s="590"/>
      <c r="U2508" s="590"/>
      <c r="V2508" s="590"/>
      <c r="W2508" s="591" t="str">
        <f ca="1">'25'!BO1159</f>
        <v xml:space="preserve"> </v>
      </c>
      <c r="X2508" s="591"/>
      <c r="Y2508" s="591"/>
      <c r="Z2508" s="591"/>
      <c r="AA2508" s="591" t="str">
        <f ca="1">'25'!BP1159</f>
        <v xml:space="preserve"> </v>
      </c>
      <c r="AB2508" s="591"/>
      <c r="AC2508" s="591"/>
      <c r="AD2508" s="591"/>
      <c r="AE2508" s="591">
        <f ca="1">'25'!BQ1159</f>
        <v>0</v>
      </c>
      <c r="AF2508" s="591"/>
      <c r="AG2508" s="591"/>
      <c r="AH2508" s="591"/>
      <c r="AI2508" s="589" t="str">
        <f ca="1">'25'!BR1159</f>
        <v xml:space="preserve"> </v>
      </c>
      <c r="AJ2508" s="589"/>
      <c r="AK2508" s="589"/>
      <c r="AL2508" s="589"/>
      <c r="AM2508" s="589"/>
      <c r="AN2508" s="589"/>
      <c r="AO2508" s="589"/>
    </row>
    <row r="2509" spans="1:41" ht="12.75" customHeight="1" x14ac:dyDescent="0.25">
      <c r="A2509" s="343">
        <v>1155</v>
      </c>
      <c r="B2509" s="589" t="str">
        <f ca="1">'25'!BB1160</f>
        <v xml:space="preserve"> </v>
      </c>
      <c r="C2509" s="589"/>
      <c r="D2509" s="589"/>
      <c r="E2509" s="589"/>
      <c r="F2509" s="589"/>
      <c r="G2509" s="589"/>
      <c r="H2509" s="589" t="str">
        <f ca="1">'25'!BC1160</f>
        <v xml:space="preserve"> </v>
      </c>
      <c r="I2509" s="589"/>
      <c r="J2509" s="589"/>
      <c r="K2509" s="589"/>
      <c r="L2509" s="589"/>
      <c r="M2509" s="589" t="str">
        <f ca="1">'25'!BD1160</f>
        <v xml:space="preserve"> </v>
      </c>
      <c r="N2509" s="589"/>
      <c r="O2509" s="589"/>
      <c r="P2509" s="589"/>
      <c r="Q2509" s="590" t="str">
        <f ca="1">'25'!BS1160</f>
        <v xml:space="preserve"> </v>
      </c>
      <c r="R2509" s="590"/>
      <c r="S2509" s="590"/>
      <c r="T2509" s="590"/>
      <c r="U2509" s="590"/>
      <c r="V2509" s="590"/>
      <c r="W2509" s="591" t="str">
        <f ca="1">'25'!BO1160</f>
        <v xml:space="preserve"> </v>
      </c>
      <c r="X2509" s="591"/>
      <c r="Y2509" s="591"/>
      <c r="Z2509" s="591"/>
      <c r="AA2509" s="591" t="str">
        <f ca="1">'25'!BP1160</f>
        <v xml:space="preserve"> </v>
      </c>
      <c r="AB2509" s="591"/>
      <c r="AC2509" s="591"/>
      <c r="AD2509" s="591"/>
      <c r="AE2509" s="591">
        <f ca="1">'25'!BQ1160</f>
        <v>0</v>
      </c>
      <c r="AF2509" s="591"/>
      <c r="AG2509" s="591"/>
      <c r="AH2509" s="591"/>
      <c r="AI2509" s="589" t="str">
        <f ca="1">'25'!BR1160</f>
        <v xml:space="preserve"> </v>
      </c>
      <c r="AJ2509" s="589"/>
      <c r="AK2509" s="589"/>
      <c r="AL2509" s="589"/>
      <c r="AM2509" s="589"/>
      <c r="AN2509" s="589"/>
      <c r="AO2509" s="589"/>
    </row>
    <row r="2510" spans="1:41" ht="12.75" customHeight="1" x14ac:dyDescent="0.25">
      <c r="A2510" s="343">
        <v>1156</v>
      </c>
      <c r="B2510" s="589" t="str">
        <f ca="1">'25'!BB1161</f>
        <v xml:space="preserve"> </v>
      </c>
      <c r="C2510" s="589"/>
      <c r="D2510" s="589"/>
      <c r="E2510" s="589"/>
      <c r="F2510" s="589"/>
      <c r="G2510" s="589"/>
      <c r="H2510" s="589" t="str">
        <f ca="1">'25'!BC1161</f>
        <v xml:space="preserve"> </v>
      </c>
      <c r="I2510" s="589"/>
      <c r="J2510" s="589"/>
      <c r="K2510" s="589"/>
      <c r="L2510" s="589"/>
      <c r="M2510" s="589" t="str">
        <f ca="1">'25'!BD1161</f>
        <v xml:space="preserve"> </v>
      </c>
      <c r="N2510" s="589"/>
      <c r="O2510" s="589"/>
      <c r="P2510" s="589"/>
      <c r="Q2510" s="590" t="str">
        <f ca="1">'25'!BS1161</f>
        <v xml:space="preserve"> </v>
      </c>
      <c r="R2510" s="590"/>
      <c r="S2510" s="590"/>
      <c r="T2510" s="590"/>
      <c r="U2510" s="590"/>
      <c r="V2510" s="590"/>
      <c r="W2510" s="591" t="str">
        <f ca="1">'25'!BO1161</f>
        <v xml:space="preserve"> </v>
      </c>
      <c r="X2510" s="591"/>
      <c r="Y2510" s="591"/>
      <c r="Z2510" s="591"/>
      <c r="AA2510" s="591" t="str">
        <f ca="1">'25'!BP1161</f>
        <v xml:space="preserve"> </v>
      </c>
      <c r="AB2510" s="591"/>
      <c r="AC2510" s="591"/>
      <c r="AD2510" s="591"/>
      <c r="AE2510" s="591">
        <f ca="1">'25'!BQ1161</f>
        <v>0</v>
      </c>
      <c r="AF2510" s="591"/>
      <c r="AG2510" s="591"/>
      <c r="AH2510" s="591"/>
      <c r="AI2510" s="589" t="str">
        <f ca="1">'25'!BR1161</f>
        <v xml:space="preserve"> </v>
      </c>
      <c r="AJ2510" s="589"/>
      <c r="AK2510" s="589"/>
      <c r="AL2510" s="589"/>
      <c r="AM2510" s="589"/>
      <c r="AN2510" s="589"/>
      <c r="AO2510" s="589"/>
    </row>
    <row r="2511" spans="1:41" ht="12.75" customHeight="1" x14ac:dyDescent="0.25">
      <c r="A2511" s="343">
        <v>1157</v>
      </c>
      <c r="B2511" s="589" t="str">
        <f ca="1">'25'!BB1162</f>
        <v xml:space="preserve"> </v>
      </c>
      <c r="C2511" s="589"/>
      <c r="D2511" s="589"/>
      <c r="E2511" s="589"/>
      <c r="F2511" s="589"/>
      <c r="G2511" s="589"/>
      <c r="H2511" s="589" t="str">
        <f ca="1">'25'!BC1162</f>
        <v xml:space="preserve"> </v>
      </c>
      <c r="I2511" s="589"/>
      <c r="J2511" s="589"/>
      <c r="K2511" s="589"/>
      <c r="L2511" s="589"/>
      <c r="M2511" s="589" t="str">
        <f ca="1">'25'!BD1162</f>
        <v xml:space="preserve"> </v>
      </c>
      <c r="N2511" s="589"/>
      <c r="O2511" s="589"/>
      <c r="P2511" s="589"/>
      <c r="Q2511" s="590" t="str">
        <f ca="1">'25'!BS1162</f>
        <v xml:space="preserve"> </v>
      </c>
      <c r="R2511" s="590"/>
      <c r="S2511" s="590"/>
      <c r="T2511" s="590"/>
      <c r="U2511" s="590"/>
      <c r="V2511" s="590"/>
      <c r="W2511" s="591" t="str">
        <f ca="1">'25'!BO1162</f>
        <v xml:space="preserve"> </v>
      </c>
      <c r="X2511" s="591"/>
      <c r="Y2511" s="591"/>
      <c r="Z2511" s="591"/>
      <c r="AA2511" s="591" t="str">
        <f ca="1">'25'!BP1162</f>
        <v xml:space="preserve"> </v>
      </c>
      <c r="AB2511" s="591"/>
      <c r="AC2511" s="591"/>
      <c r="AD2511" s="591"/>
      <c r="AE2511" s="591">
        <f ca="1">'25'!BQ1162</f>
        <v>0</v>
      </c>
      <c r="AF2511" s="591"/>
      <c r="AG2511" s="591"/>
      <c r="AH2511" s="591"/>
      <c r="AI2511" s="589" t="str">
        <f ca="1">'25'!BR1162</f>
        <v xml:space="preserve"> </v>
      </c>
      <c r="AJ2511" s="589"/>
      <c r="AK2511" s="589"/>
      <c r="AL2511" s="589"/>
      <c r="AM2511" s="589"/>
      <c r="AN2511" s="589"/>
      <c r="AO2511" s="589"/>
    </row>
    <row r="2512" spans="1:41" ht="12.75" customHeight="1" x14ac:dyDescent="0.25">
      <c r="A2512" s="343">
        <v>1158</v>
      </c>
      <c r="B2512" s="589" t="str">
        <f ca="1">'25'!BB1163</f>
        <v xml:space="preserve"> </v>
      </c>
      <c r="C2512" s="589"/>
      <c r="D2512" s="589"/>
      <c r="E2512" s="589"/>
      <c r="F2512" s="589"/>
      <c r="G2512" s="589"/>
      <c r="H2512" s="589" t="str">
        <f ca="1">'25'!BC1163</f>
        <v xml:space="preserve"> </v>
      </c>
      <c r="I2512" s="589"/>
      <c r="J2512" s="589"/>
      <c r="K2512" s="589"/>
      <c r="L2512" s="589"/>
      <c r="M2512" s="589" t="str">
        <f ca="1">'25'!BD1163</f>
        <v xml:space="preserve"> </v>
      </c>
      <c r="N2512" s="589"/>
      <c r="O2512" s="589"/>
      <c r="P2512" s="589"/>
      <c r="Q2512" s="590" t="str">
        <f ca="1">'25'!BS1163</f>
        <v xml:space="preserve"> </v>
      </c>
      <c r="R2512" s="590"/>
      <c r="S2512" s="590"/>
      <c r="T2512" s="590"/>
      <c r="U2512" s="590"/>
      <c r="V2512" s="590"/>
      <c r="W2512" s="591" t="str">
        <f ca="1">'25'!BO1163</f>
        <v xml:space="preserve"> </v>
      </c>
      <c r="X2512" s="591"/>
      <c r="Y2512" s="591"/>
      <c r="Z2512" s="591"/>
      <c r="AA2512" s="591" t="str">
        <f ca="1">'25'!BP1163</f>
        <v xml:space="preserve"> </v>
      </c>
      <c r="AB2512" s="591"/>
      <c r="AC2512" s="591"/>
      <c r="AD2512" s="591"/>
      <c r="AE2512" s="591">
        <f ca="1">'25'!BQ1163</f>
        <v>0</v>
      </c>
      <c r="AF2512" s="591"/>
      <c r="AG2512" s="591"/>
      <c r="AH2512" s="591"/>
      <c r="AI2512" s="589" t="str">
        <f ca="1">'25'!BR1163</f>
        <v xml:space="preserve"> </v>
      </c>
      <c r="AJ2512" s="589"/>
      <c r="AK2512" s="589"/>
      <c r="AL2512" s="589"/>
      <c r="AM2512" s="589"/>
      <c r="AN2512" s="589"/>
      <c r="AO2512" s="589"/>
    </row>
    <row r="2513" spans="1:41" ht="12.75" customHeight="1" x14ac:dyDescent="0.25">
      <c r="A2513" s="343">
        <v>1159</v>
      </c>
      <c r="B2513" s="589" t="str">
        <f ca="1">'25'!BB1164</f>
        <v xml:space="preserve"> </v>
      </c>
      <c r="C2513" s="589"/>
      <c r="D2513" s="589"/>
      <c r="E2513" s="589"/>
      <c r="F2513" s="589"/>
      <c r="G2513" s="589"/>
      <c r="H2513" s="589" t="str">
        <f ca="1">'25'!BC1164</f>
        <v xml:space="preserve"> </v>
      </c>
      <c r="I2513" s="589"/>
      <c r="J2513" s="589"/>
      <c r="K2513" s="589"/>
      <c r="L2513" s="589"/>
      <c r="M2513" s="589" t="str">
        <f ca="1">'25'!BD1164</f>
        <v xml:space="preserve"> </v>
      </c>
      <c r="N2513" s="589"/>
      <c r="O2513" s="589"/>
      <c r="P2513" s="589"/>
      <c r="Q2513" s="590" t="str">
        <f ca="1">'25'!BS1164</f>
        <v xml:space="preserve"> </v>
      </c>
      <c r="R2513" s="590"/>
      <c r="S2513" s="590"/>
      <c r="T2513" s="590"/>
      <c r="U2513" s="590"/>
      <c r="V2513" s="590"/>
      <c r="W2513" s="591" t="str">
        <f ca="1">'25'!BO1164</f>
        <v xml:space="preserve"> </v>
      </c>
      <c r="X2513" s="591"/>
      <c r="Y2513" s="591"/>
      <c r="Z2513" s="591"/>
      <c r="AA2513" s="591" t="str">
        <f ca="1">'25'!BP1164</f>
        <v xml:space="preserve"> </v>
      </c>
      <c r="AB2513" s="591"/>
      <c r="AC2513" s="591"/>
      <c r="AD2513" s="591"/>
      <c r="AE2513" s="591">
        <f ca="1">'25'!BQ1164</f>
        <v>0</v>
      </c>
      <c r="AF2513" s="591"/>
      <c r="AG2513" s="591"/>
      <c r="AH2513" s="591"/>
      <c r="AI2513" s="589" t="str">
        <f ca="1">'25'!BR1164</f>
        <v xml:space="preserve"> </v>
      </c>
      <c r="AJ2513" s="589"/>
      <c r="AK2513" s="589"/>
      <c r="AL2513" s="589"/>
      <c r="AM2513" s="589"/>
      <c r="AN2513" s="589"/>
      <c r="AO2513" s="589"/>
    </row>
    <row r="2514" spans="1:41" ht="12.75" customHeight="1" x14ac:dyDescent="0.25">
      <c r="A2514" s="343">
        <v>1160</v>
      </c>
      <c r="B2514" s="589" t="str">
        <f ca="1">'25'!BB1165</f>
        <v xml:space="preserve"> </v>
      </c>
      <c r="C2514" s="589"/>
      <c r="D2514" s="589"/>
      <c r="E2514" s="589"/>
      <c r="F2514" s="589"/>
      <c r="G2514" s="589"/>
      <c r="H2514" s="589" t="str">
        <f ca="1">'25'!BC1165</f>
        <v xml:space="preserve"> </v>
      </c>
      <c r="I2514" s="589"/>
      <c r="J2514" s="589"/>
      <c r="K2514" s="589"/>
      <c r="L2514" s="589"/>
      <c r="M2514" s="589" t="str">
        <f ca="1">'25'!BD1165</f>
        <v xml:space="preserve"> </v>
      </c>
      <c r="N2514" s="589"/>
      <c r="O2514" s="589"/>
      <c r="P2514" s="589"/>
      <c r="Q2514" s="590" t="str">
        <f ca="1">'25'!BS1165</f>
        <v xml:space="preserve"> </v>
      </c>
      <c r="R2514" s="590"/>
      <c r="S2514" s="590"/>
      <c r="T2514" s="590"/>
      <c r="U2514" s="590"/>
      <c r="V2514" s="590"/>
      <c r="W2514" s="591" t="str">
        <f ca="1">'25'!BO1165</f>
        <v xml:space="preserve"> </v>
      </c>
      <c r="X2514" s="591"/>
      <c r="Y2514" s="591"/>
      <c r="Z2514" s="591"/>
      <c r="AA2514" s="591" t="str">
        <f ca="1">'25'!BP1165</f>
        <v xml:space="preserve"> </v>
      </c>
      <c r="AB2514" s="591"/>
      <c r="AC2514" s="591"/>
      <c r="AD2514" s="591"/>
      <c r="AE2514" s="591">
        <f ca="1">'25'!BQ1165</f>
        <v>0</v>
      </c>
      <c r="AF2514" s="591"/>
      <c r="AG2514" s="591"/>
      <c r="AH2514" s="591"/>
      <c r="AI2514" s="589" t="str">
        <f ca="1">'25'!BR1165</f>
        <v xml:space="preserve"> </v>
      </c>
      <c r="AJ2514" s="589"/>
      <c r="AK2514" s="589"/>
      <c r="AL2514" s="589"/>
      <c r="AM2514" s="589"/>
      <c r="AN2514" s="589"/>
      <c r="AO2514" s="589"/>
    </row>
    <row r="2515" spans="1:41" ht="12.75" customHeight="1" x14ac:dyDescent="0.25">
      <c r="A2515" s="343">
        <v>1161</v>
      </c>
      <c r="B2515" s="589" t="str">
        <f ca="1">'25'!BB1166</f>
        <v xml:space="preserve"> </v>
      </c>
      <c r="C2515" s="589"/>
      <c r="D2515" s="589"/>
      <c r="E2515" s="589"/>
      <c r="F2515" s="589"/>
      <c r="G2515" s="589"/>
      <c r="H2515" s="589" t="str">
        <f ca="1">'25'!BC1166</f>
        <v xml:space="preserve"> </v>
      </c>
      <c r="I2515" s="589"/>
      <c r="J2515" s="589"/>
      <c r="K2515" s="589"/>
      <c r="L2515" s="589"/>
      <c r="M2515" s="589" t="str">
        <f ca="1">'25'!BD1166</f>
        <v xml:space="preserve"> </v>
      </c>
      <c r="N2515" s="589"/>
      <c r="O2515" s="589"/>
      <c r="P2515" s="589"/>
      <c r="Q2515" s="590" t="str">
        <f ca="1">'25'!BS1166</f>
        <v xml:space="preserve"> </v>
      </c>
      <c r="R2515" s="590"/>
      <c r="S2515" s="590"/>
      <c r="T2515" s="590"/>
      <c r="U2515" s="590"/>
      <c r="V2515" s="590"/>
      <c r="W2515" s="591" t="str">
        <f ca="1">'25'!BO1166</f>
        <v xml:space="preserve"> </v>
      </c>
      <c r="X2515" s="591"/>
      <c r="Y2515" s="591"/>
      <c r="Z2515" s="591"/>
      <c r="AA2515" s="591" t="str">
        <f ca="1">'25'!BP1166</f>
        <v xml:space="preserve"> </v>
      </c>
      <c r="AB2515" s="591"/>
      <c r="AC2515" s="591"/>
      <c r="AD2515" s="591"/>
      <c r="AE2515" s="591">
        <f ca="1">'25'!BQ1166</f>
        <v>0</v>
      </c>
      <c r="AF2515" s="591"/>
      <c r="AG2515" s="591"/>
      <c r="AH2515" s="591"/>
      <c r="AI2515" s="589" t="str">
        <f ca="1">'25'!BR1166</f>
        <v xml:space="preserve"> </v>
      </c>
      <c r="AJ2515" s="589"/>
      <c r="AK2515" s="589"/>
      <c r="AL2515" s="589"/>
      <c r="AM2515" s="589"/>
      <c r="AN2515" s="589"/>
      <c r="AO2515" s="589"/>
    </row>
    <row r="2516" spans="1:41" ht="12.75" customHeight="1" x14ac:dyDescent="0.25">
      <c r="A2516" s="343">
        <v>1162</v>
      </c>
      <c r="B2516" s="589" t="str">
        <f ca="1">'25'!BB1167</f>
        <v xml:space="preserve"> </v>
      </c>
      <c r="C2516" s="589"/>
      <c r="D2516" s="589"/>
      <c r="E2516" s="589"/>
      <c r="F2516" s="589"/>
      <c r="G2516" s="589"/>
      <c r="H2516" s="589" t="str">
        <f ca="1">'25'!BC1167</f>
        <v xml:space="preserve"> </v>
      </c>
      <c r="I2516" s="589"/>
      <c r="J2516" s="589"/>
      <c r="K2516" s="589"/>
      <c r="L2516" s="589"/>
      <c r="M2516" s="589" t="str">
        <f ca="1">'25'!BD1167</f>
        <v xml:space="preserve"> </v>
      </c>
      <c r="N2516" s="589"/>
      <c r="O2516" s="589"/>
      <c r="P2516" s="589"/>
      <c r="Q2516" s="590" t="str">
        <f ca="1">'25'!BS1167</f>
        <v xml:space="preserve"> </v>
      </c>
      <c r="R2516" s="590"/>
      <c r="S2516" s="590"/>
      <c r="T2516" s="590"/>
      <c r="U2516" s="590"/>
      <c r="V2516" s="590"/>
      <c r="W2516" s="591" t="str">
        <f ca="1">'25'!BO1167</f>
        <v xml:space="preserve"> </v>
      </c>
      <c r="X2516" s="591"/>
      <c r="Y2516" s="591"/>
      <c r="Z2516" s="591"/>
      <c r="AA2516" s="591" t="str">
        <f ca="1">'25'!BP1167</f>
        <v xml:space="preserve"> </v>
      </c>
      <c r="AB2516" s="591"/>
      <c r="AC2516" s="591"/>
      <c r="AD2516" s="591"/>
      <c r="AE2516" s="591">
        <f ca="1">'25'!BQ1167</f>
        <v>0</v>
      </c>
      <c r="AF2516" s="591"/>
      <c r="AG2516" s="591"/>
      <c r="AH2516" s="591"/>
      <c r="AI2516" s="589" t="str">
        <f ca="1">'25'!BR1167</f>
        <v xml:space="preserve"> </v>
      </c>
      <c r="AJ2516" s="589"/>
      <c r="AK2516" s="589"/>
      <c r="AL2516" s="589"/>
      <c r="AM2516" s="589"/>
      <c r="AN2516" s="589"/>
      <c r="AO2516" s="589"/>
    </row>
    <row r="2517" spans="1:41" ht="12.75" customHeight="1" x14ac:dyDescent="0.25">
      <c r="A2517" s="343">
        <v>1163</v>
      </c>
      <c r="B2517" s="589" t="str">
        <f ca="1">'25'!BB1168</f>
        <v xml:space="preserve"> </v>
      </c>
      <c r="C2517" s="589"/>
      <c r="D2517" s="589"/>
      <c r="E2517" s="589"/>
      <c r="F2517" s="589"/>
      <c r="G2517" s="589"/>
      <c r="H2517" s="589" t="str">
        <f ca="1">'25'!BC1168</f>
        <v xml:space="preserve"> </v>
      </c>
      <c r="I2517" s="589"/>
      <c r="J2517" s="589"/>
      <c r="K2517" s="589"/>
      <c r="L2517" s="589"/>
      <c r="M2517" s="589" t="str">
        <f ca="1">'25'!BD1168</f>
        <v xml:space="preserve"> </v>
      </c>
      <c r="N2517" s="589"/>
      <c r="O2517" s="589"/>
      <c r="P2517" s="589"/>
      <c r="Q2517" s="590" t="str">
        <f ca="1">'25'!BS1168</f>
        <v xml:space="preserve"> </v>
      </c>
      <c r="R2517" s="590"/>
      <c r="S2517" s="590"/>
      <c r="T2517" s="590"/>
      <c r="U2517" s="590"/>
      <c r="V2517" s="590"/>
      <c r="W2517" s="591" t="str">
        <f ca="1">'25'!BO1168</f>
        <v xml:space="preserve"> </v>
      </c>
      <c r="X2517" s="591"/>
      <c r="Y2517" s="591"/>
      <c r="Z2517" s="591"/>
      <c r="AA2517" s="591" t="str">
        <f ca="1">'25'!BP1168</f>
        <v xml:space="preserve"> </v>
      </c>
      <c r="AB2517" s="591"/>
      <c r="AC2517" s="591"/>
      <c r="AD2517" s="591"/>
      <c r="AE2517" s="591">
        <f ca="1">'25'!BQ1168</f>
        <v>0</v>
      </c>
      <c r="AF2517" s="591"/>
      <c r="AG2517" s="591"/>
      <c r="AH2517" s="591"/>
      <c r="AI2517" s="589" t="str">
        <f ca="1">'25'!BR1168</f>
        <v xml:space="preserve"> </v>
      </c>
      <c r="AJ2517" s="589"/>
      <c r="AK2517" s="589"/>
      <c r="AL2517" s="589"/>
      <c r="AM2517" s="589"/>
      <c r="AN2517" s="589"/>
      <c r="AO2517" s="589"/>
    </row>
    <row r="2518" spans="1:41" ht="12.75" customHeight="1" x14ac:dyDescent="0.25">
      <c r="A2518" s="343">
        <v>1164</v>
      </c>
      <c r="B2518" s="589" t="str">
        <f ca="1">'25'!BB1169</f>
        <v xml:space="preserve"> </v>
      </c>
      <c r="C2518" s="589"/>
      <c r="D2518" s="589"/>
      <c r="E2518" s="589"/>
      <c r="F2518" s="589"/>
      <c r="G2518" s="589"/>
      <c r="H2518" s="589" t="str">
        <f ca="1">'25'!BC1169</f>
        <v xml:space="preserve"> </v>
      </c>
      <c r="I2518" s="589"/>
      <c r="J2518" s="589"/>
      <c r="K2518" s="589"/>
      <c r="L2518" s="589"/>
      <c r="M2518" s="589" t="str">
        <f ca="1">'25'!BD1169</f>
        <v xml:space="preserve"> </v>
      </c>
      <c r="N2518" s="589"/>
      <c r="O2518" s="589"/>
      <c r="P2518" s="589"/>
      <c r="Q2518" s="590" t="str">
        <f ca="1">'25'!BS1169</f>
        <v xml:space="preserve"> </v>
      </c>
      <c r="R2518" s="590"/>
      <c r="S2518" s="590"/>
      <c r="T2518" s="590"/>
      <c r="U2518" s="590"/>
      <c r="V2518" s="590"/>
      <c r="W2518" s="591" t="str">
        <f ca="1">'25'!BO1169</f>
        <v xml:space="preserve"> </v>
      </c>
      <c r="X2518" s="591"/>
      <c r="Y2518" s="591"/>
      <c r="Z2518" s="591"/>
      <c r="AA2518" s="591" t="str">
        <f ca="1">'25'!BP1169</f>
        <v xml:space="preserve"> </v>
      </c>
      <c r="AB2518" s="591"/>
      <c r="AC2518" s="591"/>
      <c r="AD2518" s="591"/>
      <c r="AE2518" s="591">
        <f ca="1">'25'!BQ1169</f>
        <v>0</v>
      </c>
      <c r="AF2518" s="591"/>
      <c r="AG2518" s="591"/>
      <c r="AH2518" s="591"/>
      <c r="AI2518" s="589" t="str">
        <f ca="1">'25'!BR1169</f>
        <v xml:space="preserve"> </v>
      </c>
      <c r="AJ2518" s="589"/>
      <c r="AK2518" s="589"/>
      <c r="AL2518" s="589"/>
      <c r="AM2518" s="589"/>
      <c r="AN2518" s="589"/>
      <c r="AO2518" s="589"/>
    </row>
    <row r="2519" spans="1:41" ht="12.75" customHeight="1" x14ac:dyDescent="0.25">
      <c r="A2519" s="343">
        <v>1165</v>
      </c>
      <c r="B2519" s="589" t="str">
        <f ca="1">'25'!BB1170</f>
        <v xml:space="preserve"> </v>
      </c>
      <c r="C2519" s="589"/>
      <c r="D2519" s="589"/>
      <c r="E2519" s="589"/>
      <c r="F2519" s="589"/>
      <c r="G2519" s="589"/>
      <c r="H2519" s="589" t="str">
        <f ca="1">'25'!BC1170</f>
        <v xml:space="preserve"> </v>
      </c>
      <c r="I2519" s="589"/>
      <c r="J2519" s="589"/>
      <c r="K2519" s="589"/>
      <c r="L2519" s="589"/>
      <c r="M2519" s="589" t="str">
        <f ca="1">'25'!BD1170</f>
        <v xml:space="preserve"> </v>
      </c>
      <c r="N2519" s="589"/>
      <c r="O2519" s="589"/>
      <c r="P2519" s="589"/>
      <c r="Q2519" s="590" t="str">
        <f ca="1">'25'!BS1170</f>
        <v xml:space="preserve"> </v>
      </c>
      <c r="R2519" s="590"/>
      <c r="S2519" s="590"/>
      <c r="T2519" s="590"/>
      <c r="U2519" s="590"/>
      <c r="V2519" s="590"/>
      <c r="W2519" s="591" t="str">
        <f ca="1">'25'!BO1170</f>
        <v xml:space="preserve"> </v>
      </c>
      <c r="X2519" s="591"/>
      <c r="Y2519" s="591"/>
      <c r="Z2519" s="591"/>
      <c r="AA2519" s="591" t="str">
        <f ca="1">'25'!BP1170</f>
        <v xml:space="preserve"> </v>
      </c>
      <c r="AB2519" s="591"/>
      <c r="AC2519" s="591"/>
      <c r="AD2519" s="591"/>
      <c r="AE2519" s="591">
        <f ca="1">'25'!BQ1170</f>
        <v>0</v>
      </c>
      <c r="AF2519" s="591"/>
      <c r="AG2519" s="591"/>
      <c r="AH2519" s="591"/>
      <c r="AI2519" s="589" t="str">
        <f ca="1">'25'!BR1170</f>
        <v xml:space="preserve"> </v>
      </c>
      <c r="AJ2519" s="589"/>
      <c r="AK2519" s="589"/>
      <c r="AL2519" s="589"/>
      <c r="AM2519" s="589"/>
      <c r="AN2519" s="589"/>
      <c r="AO2519" s="589"/>
    </row>
    <row r="2520" spans="1:41" ht="12.75" customHeight="1" x14ac:dyDescent="0.25">
      <c r="A2520" s="343">
        <v>1166</v>
      </c>
      <c r="B2520" s="589" t="str">
        <f ca="1">'25'!BB1171</f>
        <v xml:space="preserve"> </v>
      </c>
      <c r="C2520" s="589"/>
      <c r="D2520" s="589"/>
      <c r="E2520" s="589"/>
      <c r="F2520" s="589"/>
      <c r="G2520" s="589"/>
      <c r="H2520" s="589" t="str">
        <f ca="1">'25'!BC1171</f>
        <v xml:space="preserve"> </v>
      </c>
      <c r="I2520" s="589"/>
      <c r="J2520" s="589"/>
      <c r="K2520" s="589"/>
      <c r="L2520" s="589"/>
      <c r="M2520" s="589" t="str">
        <f ca="1">'25'!BD1171</f>
        <v xml:space="preserve"> </v>
      </c>
      <c r="N2520" s="589"/>
      <c r="O2520" s="589"/>
      <c r="P2520" s="589"/>
      <c r="Q2520" s="590" t="str">
        <f ca="1">'25'!BS1171</f>
        <v xml:space="preserve"> </v>
      </c>
      <c r="R2520" s="590"/>
      <c r="S2520" s="590"/>
      <c r="T2520" s="590"/>
      <c r="U2520" s="590"/>
      <c r="V2520" s="590"/>
      <c r="W2520" s="591" t="str">
        <f ca="1">'25'!BO1171</f>
        <v xml:space="preserve"> </v>
      </c>
      <c r="X2520" s="591"/>
      <c r="Y2520" s="591"/>
      <c r="Z2520" s="591"/>
      <c r="AA2520" s="591" t="str">
        <f ca="1">'25'!BP1171</f>
        <v xml:space="preserve"> </v>
      </c>
      <c r="AB2520" s="591"/>
      <c r="AC2520" s="591"/>
      <c r="AD2520" s="591"/>
      <c r="AE2520" s="591">
        <f ca="1">'25'!BQ1171</f>
        <v>0</v>
      </c>
      <c r="AF2520" s="591"/>
      <c r="AG2520" s="591"/>
      <c r="AH2520" s="591"/>
      <c r="AI2520" s="589" t="str">
        <f ca="1">'25'!BR1171</f>
        <v xml:space="preserve"> </v>
      </c>
      <c r="AJ2520" s="589"/>
      <c r="AK2520" s="589"/>
      <c r="AL2520" s="589"/>
      <c r="AM2520" s="589"/>
      <c r="AN2520" s="589"/>
      <c r="AO2520" s="589"/>
    </row>
    <row r="2521" spans="1:41" ht="12.75" customHeight="1" x14ac:dyDescent="0.25">
      <c r="A2521" s="343">
        <v>1167</v>
      </c>
      <c r="B2521" s="589" t="str">
        <f ca="1">'25'!BB1172</f>
        <v xml:space="preserve"> </v>
      </c>
      <c r="C2521" s="589"/>
      <c r="D2521" s="589"/>
      <c r="E2521" s="589"/>
      <c r="F2521" s="589"/>
      <c r="G2521" s="589"/>
      <c r="H2521" s="589" t="str">
        <f ca="1">'25'!BC1172</f>
        <v xml:space="preserve"> </v>
      </c>
      <c r="I2521" s="589"/>
      <c r="J2521" s="589"/>
      <c r="K2521" s="589"/>
      <c r="L2521" s="589"/>
      <c r="M2521" s="589" t="str">
        <f ca="1">'25'!BD1172</f>
        <v xml:space="preserve"> </v>
      </c>
      <c r="N2521" s="589"/>
      <c r="O2521" s="589"/>
      <c r="P2521" s="589"/>
      <c r="Q2521" s="590" t="str">
        <f ca="1">'25'!BS1172</f>
        <v xml:space="preserve"> </v>
      </c>
      <c r="R2521" s="590"/>
      <c r="S2521" s="590"/>
      <c r="T2521" s="590"/>
      <c r="U2521" s="590"/>
      <c r="V2521" s="590"/>
      <c r="W2521" s="591" t="str">
        <f ca="1">'25'!BO1172</f>
        <v xml:space="preserve"> </v>
      </c>
      <c r="X2521" s="591"/>
      <c r="Y2521" s="591"/>
      <c r="Z2521" s="591"/>
      <c r="AA2521" s="591" t="str">
        <f ca="1">'25'!BP1172</f>
        <v xml:space="preserve"> </v>
      </c>
      <c r="AB2521" s="591"/>
      <c r="AC2521" s="591"/>
      <c r="AD2521" s="591"/>
      <c r="AE2521" s="591">
        <f ca="1">'25'!BQ1172</f>
        <v>0</v>
      </c>
      <c r="AF2521" s="591"/>
      <c r="AG2521" s="591"/>
      <c r="AH2521" s="591"/>
      <c r="AI2521" s="589" t="str">
        <f ca="1">'25'!BR1172</f>
        <v xml:space="preserve"> </v>
      </c>
      <c r="AJ2521" s="589"/>
      <c r="AK2521" s="589"/>
      <c r="AL2521" s="589"/>
      <c r="AM2521" s="589"/>
      <c r="AN2521" s="589"/>
      <c r="AO2521" s="589"/>
    </row>
    <row r="2522" spans="1:41" ht="12.75" customHeight="1" x14ac:dyDescent="0.25">
      <c r="A2522" s="343">
        <v>1168</v>
      </c>
      <c r="B2522" s="589" t="str">
        <f ca="1">'25'!BB1173</f>
        <v xml:space="preserve"> </v>
      </c>
      <c r="C2522" s="589"/>
      <c r="D2522" s="589"/>
      <c r="E2522" s="589"/>
      <c r="F2522" s="589"/>
      <c r="G2522" s="589"/>
      <c r="H2522" s="589" t="str">
        <f ca="1">'25'!BC1173</f>
        <v xml:space="preserve"> </v>
      </c>
      <c r="I2522" s="589"/>
      <c r="J2522" s="589"/>
      <c r="K2522" s="589"/>
      <c r="L2522" s="589"/>
      <c r="M2522" s="589" t="str">
        <f ca="1">'25'!BD1173</f>
        <v xml:space="preserve"> </v>
      </c>
      <c r="N2522" s="589"/>
      <c r="O2522" s="589"/>
      <c r="P2522" s="589"/>
      <c r="Q2522" s="590" t="str">
        <f ca="1">'25'!BS1173</f>
        <v xml:space="preserve"> </v>
      </c>
      <c r="R2522" s="590"/>
      <c r="S2522" s="590"/>
      <c r="T2522" s="590"/>
      <c r="U2522" s="590"/>
      <c r="V2522" s="590"/>
      <c r="W2522" s="591" t="str">
        <f ca="1">'25'!BO1173</f>
        <v xml:space="preserve"> </v>
      </c>
      <c r="X2522" s="591"/>
      <c r="Y2522" s="591"/>
      <c r="Z2522" s="591"/>
      <c r="AA2522" s="591" t="str">
        <f ca="1">'25'!BP1173</f>
        <v xml:space="preserve"> </v>
      </c>
      <c r="AB2522" s="591"/>
      <c r="AC2522" s="591"/>
      <c r="AD2522" s="591"/>
      <c r="AE2522" s="591">
        <f ca="1">'25'!BQ1173</f>
        <v>0</v>
      </c>
      <c r="AF2522" s="591"/>
      <c r="AG2522" s="591"/>
      <c r="AH2522" s="591"/>
      <c r="AI2522" s="589" t="str">
        <f ca="1">'25'!BR1173</f>
        <v xml:space="preserve"> </v>
      </c>
      <c r="AJ2522" s="589"/>
      <c r="AK2522" s="589"/>
      <c r="AL2522" s="589"/>
      <c r="AM2522" s="589"/>
      <c r="AN2522" s="589"/>
      <c r="AO2522" s="589"/>
    </row>
    <row r="2523" spans="1:41" ht="12.75" customHeight="1" x14ac:dyDescent="0.25">
      <c r="A2523" s="343">
        <v>1169</v>
      </c>
      <c r="B2523" s="589" t="str">
        <f ca="1">'25'!BB1174</f>
        <v xml:space="preserve"> </v>
      </c>
      <c r="C2523" s="589"/>
      <c r="D2523" s="589"/>
      <c r="E2523" s="589"/>
      <c r="F2523" s="589"/>
      <c r="G2523" s="589"/>
      <c r="H2523" s="589" t="str">
        <f ca="1">'25'!BC1174</f>
        <v xml:space="preserve"> </v>
      </c>
      <c r="I2523" s="589"/>
      <c r="J2523" s="589"/>
      <c r="K2523" s="589"/>
      <c r="L2523" s="589"/>
      <c r="M2523" s="589" t="str">
        <f ca="1">'25'!BD1174</f>
        <v xml:space="preserve"> </v>
      </c>
      <c r="N2523" s="589"/>
      <c r="O2523" s="589"/>
      <c r="P2523" s="589"/>
      <c r="Q2523" s="590" t="str">
        <f ca="1">'25'!BS1174</f>
        <v xml:space="preserve"> </v>
      </c>
      <c r="R2523" s="590"/>
      <c r="S2523" s="590"/>
      <c r="T2523" s="590"/>
      <c r="U2523" s="590"/>
      <c r="V2523" s="590"/>
      <c r="W2523" s="591" t="str">
        <f ca="1">'25'!BO1174</f>
        <v xml:space="preserve"> </v>
      </c>
      <c r="X2523" s="591"/>
      <c r="Y2523" s="591"/>
      <c r="Z2523" s="591"/>
      <c r="AA2523" s="591" t="str">
        <f ca="1">'25'!BP1174</f>
        <v xml:space="preserve"> </v>
      </c>
      <c r="AB2523" s="591"/>
      <c r="AC2523" s="591"/>
      <c r="AD2523" s="591"/>
      <c r="AE2523" s="591">
        <f ca="1">'25'!BQ1174</f>
        <v>0</v>
      </c>
      <c r="AF2523" s="591"/>
      <c r="AG2523" s="591"/>
      <c r="AH2523" s="591"/>
      <c r="AI2523" s="589" t="str">
        <f ca="1">'25'!BR1174</f>
        <v xml:space="preserve"> </v>
      </c>
      <c r="AJ2523" s="589"/>
      <c r="AK2523" s="589"/>
      <c r="AL2523" s="589"/>
      <c r="AM2523" s="589"/>
      <c r="AN2523" s="589"/>
      <c r="AO2523" s="589"/>
    </row>
    <row r="2524" spans="1:41" ht="12.75" customHeight="1" x14ac:dyDescent="0.25">
      <c r="A2524" s="343">
        <v>1170</v>
      </c>
      <c r="B2524" s="589" t="str">
        <f ca="1">'25'!BB1175</f>
        <v xml:space="preserve"> </v>
      </c>
      <c r="C2524" s="589"/>
      <c r="D2524" s="589"/>
      <c r="E2524" s="589"/>
      <c r="F2524" s="589"/>
      <c r="G2524" s="589"/>
      <c r="H2524" s="589" t="str">
        <f ca="1">'25'!BC1175</f>
        <v xml:space="preserve"> </v>
      </c>
      <c r="I2524" s="589"/>
      <c r="J2524" s="589"/>
      <c r="K2524" s="589"/>
      <c r="L2524" s="589"/>
      <c r="M2524" s="589" t="str">
        <f ca="1">'25'!BD1175</f>
        <v xml:space="preserve"> </v>
      </c>
      <c r="N2524" s="589"/>
      <c r="O2524" s="589"/>
      <c r="P2524" s="589"/>
      <c r="Q2524" s="590" t="str">
        <f ca="1">'25'!BS1175</f>
        <v xml:space="preserve"> </v>
      </c>
      <c r="R2524" s="590"/>
      <c r="S2524" s="590"/>
      <c r="T2524" s="590"/>
      <c r="U2524" s="590"/>
      <c r="V2524" s="590"/>
      <c r="W2524" s="591" t="str">
        <f ca="1">'25'!BO1175</f>
        <v xml:space="preserve"> </v>
      </c>
      <c r="X2524" s="591"/>
      <c r="Y2524" s="591"/>
      <c r="Z2524" s="591"/>
      <c r="AA2524" s="591" t="str">
        <f ca="1">'25'!BP1175</f>
        <v xml:space="preserve"> </v>
      </c>
      <c r="AB2524" s="591"/>
      <c r="AC2524" s="591"/>
      <c r="AD2524" s="591"/>
      <c r="AE2524" s="591">
        <f ca="1">'25'!BQ1175</f>
        <v>0</v>
      </c>
      <c r="AF2524" s="591"/>
      <c r="AG2524" s="591"/>
      <c r="AH2524" s="591"/>
      <c r="AI2524" s="589" t="str">
        <f ca="1">'25'!BR1175</f>
        <v xml:space="preserve"> </v>
      </c>
      <c r="AJ2524" s="589"/>
      <c r="AK2524" s="589"/>
      <c r="AL2524" s="589"/>
      <c r="AM2524" s="589"/>
      <c r="AN2524" s="589"/>
      <c r="AO2524" s="589"/>
    </row>
    <row r="2525" spans="1:41" ht="12.75" customHeight="1" x14ac:dyDescent="0.25">
      <c r="A2525" s="343">
        <v>1171</v>
      </c>
      <c r="B2525" s="589" t="str">
        <f ca="1">'25'!BB1176</f>
        <v xml:space="preserve"> </v>
      </c>
      <c r="C2525" s="589"/>
      <c r="D2525" s="589"/>
      <c r="E2525" s="589"/>
      <c r="F2525" s="589"/>
      <c r="G2525" s="589"/>
      <c r="H2525" s="589" t="str">
        <f ca="1">'25'!BC1176</f>
        <v xml:space="preserve"> </v>
      </c>
      <c r="I2525" s="589"/>
      <c r="J2525" s="589"/>
      <c r="K2525" s="589"/>
      <c r="L2525" s="589"/>
      <c r="M2525" s="589" t="str">
        <f ca="1">'25'!BD1176</f>
        <v xml:space="preserve"> </v>
      </c>
      <c r="N2525" s="589"/>
      <c r="O2525" s="589"/>
      <c r="P2525" s="589"/>
      <c r="Q2525" s="590" t="str">
        <f ca="1">'25'!BS1176</f>
        <v xml:space="preserve"> </v>
      </c>
      <c r="R2525" s="590"/>
      <c r="S2525" s="590"/>
      <c r="T2525" s="590"/>
      <c r="U2525" s="590"/>
      <c r="V2525" s="590"/>
      <c r="W2525" s="591" t="str">
        <f ca="1">'25'!BO1176</f>
        <v xml:space="preserve"> </v>
      </c>
      <c r="X2525" s="591"/>
      <c r="Y2525" s="591"/>
      <c r="Z2525" s="591"/>
      <c r="AA2525" s="591" t="str">
        <f ca="1">'25'!BP1176</f>
        <v xml:space="preserve"> </v>
      </c>
      <c r="AB2525" s="591"/>
      <c r="AC2525" s="591"/>
      <c r="AD2525" s="591"/>
      <c r="AE2525" s="591">
        <f ca="1">'25'!BQ1176</f>
        <v>0</v>
      </c>
      <c r="AF2525" s="591"/>
      <c r="AG2525" s="591"/>
      <c r="AH2525" s="591"/>
      <c r="AI2525" s="589" t="str">
        <f ca="1">'25'!BR1176</f>
        <v xml:space="preserve"> </v>
      </c>
      <c r="AJ2525" s="589"/>
      <c r="AK2525" s="589"/>
      <c r="AL2525" s="589"/>
      <c r="AM2525" s="589"/>
      <c r="AN2525" s="589"/>
      <c r="AO2525" s="589"/>
    </row>
    <row r="2526" spans="1:41" ht="12.75" customHeight="1" x14ac:dyDescent="0.25">
      <c r="A2526" s="343">
        <v>1172</v>
      </c>
      <c r="B2526" s="589" t="str">
        <f ca="1">'25'!BB1177</f>
        <v xml:space="preserve"> </v>
      </c>
      <c r="C2526" s="589"/>
      <c r="D2526" s="589"/>
      <c r="E2526" s="589"/>
      <c r="F2526" s="589"/>
      <c r="G2526" s="589"/>
      <c r="H2526" s="589" t="str">
        <f ca="1">'25'!BC1177</f>
        <v xml:space="preserve"> </v>
      </c>
      <c r="I2526" s="589"/>
      <c r="J2526" s="589"/>
      <c r="K2526" s="589"/>
      <c r="L2526" s="589"/>
      <c r="M2526" s="589" t="str">
        <f ca="1">'25'!BD1177</f>
        <v xml:space="preserve"> </v>
      </c>
      <c r="N2526" s="589"/>
      <c r="O2526" s="589"/>
      <c r="P2526" s="589"/>
      <c r="Q2526" s="590" t="str">
        <f ca="1">'25'!BS1177</f>
        <v xml:space="preserve"> </v>
      </c>
      <c r="R2526" s="590"/>
      <c r="S2526" s="590"/>
      <c r="T2526" s="590"/>
      <c r="U2526" s="590"/>
      <c r="V2526" s="590"/>
      <c r="W2526" s="591" t="str">
        <f ca="1">'25'!BO1177</f>
        <v xml:space="preserve"> </v>
      </c>
      <c r="X2526" s="591"/>
      <c r="Y2526" s="591"/>
      <c r="Z2526" s="591"/>
      <c r="AA2526" s="591" t="str">
        <f ca="1">'25'!BP1177</f>
        <v xml:space="preserve"> </v>
      </c>
      <c r="AB2526" s="591"/>
      <c r="AC2526" s="591"/>
      <c r="AD2526" s="591"/>
      <c r="AE2526" s="591">
        <f ca="1">'25'!BQ1177</f>
        <v>0</v>
      </c>
      <c r="AF2526" s="591"/>
      <c r="AG2526" s="591"/>
      <c r="AH2526" s="591"/>
      <c r="AI2526" s="589" t="str">
        <f ca="1">'25'!BR1177</f>
        <v xml:space="preserve"> </v>
      </c>
      <c r="AJ2526" s="589"/>
      <c r="AK2526" s="589"/>
      <c r="AL2526" s="589"/>
      <c r="AM2526" s="589"/>
      <c r="AN2526" s="589"/>
      <c r="AO2526" s="589"/>
    </row>
    <row r="2527" spans="1:41" ht="12.75" customHeight="1" x14ac:dyDescent="0.25">
      <c r="A2527" s="343">
        <v>1173</v>
      </c>
      <c r="B2527" s="589" t="str">
        <f ca="1">'25'!BB1178</f>
        <v xml:space="preserve"> </v>
      </c>
      <c r="C2527" s="589"/>
      <c r="D2527" s="589"/>
      <c r="E2527" s="589"/>
      <c r="F2527" s="589"/>
      <c r="G2527" s="589"/>
      <c r="H2527" s="589" t="str">
        <f ca="1">'25'!BC1178</f>
        <v xml:space="preserve"> </v>
      </c>
      <c r="I2527" s="589"/>
      <c r="J2527" s="589"/>
      <c r="K2527" s="589"/>
      <c r="L2527" s="589"/>
      <c r="M2527" s="589" t="str">
        <f ca="1">'25'!BD1178</f>
        <v xml:space="preserve"> </v>
      </c>
      <c r="N2527" s="589"/>
      <c r="O2527" s="589"/>
      <c r="P2527" s="589"/>
      <c r="Q2527" s="590" t="str">
        <f ca="1">'25'!BS1178</f>
        <v xml:space="preserve"> </v>
      </c>
      <c r="R2527" s="590"/>
      <c r="S2527" s="590"/>
      <c r="T2527" s="590"/>
      <c r="U2527" s="590"/>
      <c r="V2527" s="590"/>
      <c r="W2527" s="591" t="str">
        <f ca="1">'25'!BO1178</f>
        <v xml:space="preserve"> </v>
      </c>
      <c r="X2527" s="591"/>
      <c r="Y2527" s="591"/>
      <c r="Z2527" s="591"/>
      <c r="AA2527" s="591" t="str">
        <f ca="1">'25'!BP1178</f>
        <v xml:space="preserve"> </v>
      </c>
      <c r="AB2527" s="591"/>
      <c r="AC2527" s="591"/>
      <c r="AD2527" s="591"/>
      <c r="AE2527" s="591">
        <f ca="1">'25'!BQ1178</f>
        <v>0</v>
      </c>
      <c r="AF2527" s="591"/>
      <c r="AG2527" s="591"/>
      <c r="AH2527" s="591"/>
      <c r="AI2527" s="589" t="str">
        <f ca="1">'25'!BR1178</f>
        <v xml:space="preserve"> </v>
      </c>
      <c r="AJ2527" s="589"/>
      <c r="AK2527" s="589"/>
      <c r="AL2527" s="589"/>
      <c r="AM2527" s="589"/>
      <c r="AN2527" s="589"/>
      <c r="AO2527" s="589"/>
    </row>
    <row r="2528" spans="1:41" ht="12.75" customHeight="1" x14ac:dyDescent="0.25">
      <c r="A2528" s="343">
        <v>1174</v>
      </c>
      <c r="B2528" s="589" t="str">
        <f ca="1">'25'!BB1179</f>
        <v xml:space="preserve"> </v>
      </c>
      <c r="C2528" s="589"/>
      <c r="D2528" s="589"/>
      <c r="E2528" s="589"/>
      <c r="F2528" s="589"/>
      <c r="G2528" s="589"/>
      <c r="H2528" s="589" t="str">
        <f ca="1">'25'!BC1179</f>
        <v xml:space="preserve"> </v>
      </c>
      <c r="I2528" s="589"/>
      <c r="J2528" s="589"/>
      <c r="K2528" s="589"/>
      <c r="L2528" s="589"/>
      <c r="M2528" s="589" t="str">
        <f ca="1">'25'!BD1179</f>
        <v xml:space="preserve"> </v>
      </c>
      <c r="N2528" s="589"/>
      <c r="O2528" s="589"/>
      <c r="P2528" s="589"/>
      <c r="Q2528" s="590" t="str">
        <f ca="1">'25'!BS1179</f>
        <v xml:space="preserve"> </v>
      </c>
      <c r="R2528" s="590"/>
      <c r="S2528" s="590"/>
      <c r="T2528" s="590"/>
      <c r="U2528" s="590"/>
      <c r="V2528" s="590"/>
      <c r="W2528" s="591" t="str">
        <f ca="1">'25'!BO1179</f>
        <v xml:space="preserve"> </v>
      </c>
      <c r="X2528" s="591"/>
      <c r="Y2528" s="591"/>
      <c r="Z2528" s="591"/>
      <c r="AA2528" s="591" t="str">
        <f ca="1">'25'!BP1179</f>
        <v xml:space="preserve"> </v>
      </c>
      <c r="AB2528" s="591"/>
      <c r="AC2528" s="591"/>
      <c r="AD2528" s="591"/>
      <c r="AE2528" s="591">
        <f ca="1">'25'!BQ1179</f>
        <v>0</v>
      </c>
      <c r="AF2528" s="591"/>
      <c r="AG2528" s="591"/>
      <c r="AH2528" s="591"/>
      <c r="AI2528" s="589" t="str">
        <f ca="1">'25'!BR1179</f>
        <v xml:space="preserve"> </v>
      </c>
      <c r="AJ2528" s="589"/>
      <c r="AK2528" s="589"/>
      <c r="AL2528" s="589"/>
      <c r="AM2528" s="589"/>
      <c r="AN2528" s="589"/>
      <c r="AO2528" s="589"/>
    </row>
    <row r="2529" spans="1:41" ht="12.75" customHeight="1" x14ac:dyDescent="0.25">
      <c r="A2529" s="343">
        <v>1175</v>
      </c>
      <c r="B2529" s="589" t="str">
        <f ca="1">'25'!BB1180</f>
        <v xml:space="preserve"> </v>
      </c>
      <c r="C2529" s="589"/>
      <c r="D2529" s="589"/>
      <c r="E2529" s="589"/>
      <c r="F2529" s="589"/>
      <c r="G2529" s="589"/>
      <c r="H2529" s="589" t="str">
        <f ca="1">'25'!BC1180</f>
        <v xml:space="preserve"> </v>
      </c>
      <c r="I2529" s="589"/>
      <c r="J2529" s="589"/>
      <c r="K2529" s="589"/>
      <c r="L2529" s="589"/>
      <c r="M2529" s="589" t="str">
        <f ca="1">'25'!BD1180</f>
        <v xml:space="preserve"> </v>
      </c>
      <c r="N2529" s="589"/>
      <c r="O2529" s="589"/>
      <c r="P2529" s="589"/>
      <c r="Q2529" s="590" t="str">
        <f ca="1">'25'!BS1180</f>
        <v xml:space="preserve"> </v>
      </c>
      <c r="R2529" s="590"/>
      <c r="S2529" s="590"/>
      <c r="T2529" s="590"/>
      <c r="U2529" s="590"/>
      <c r="V2529" s="590"/>
      <c r="W2529" s="591" t="str">
        <f ca="1">'25'!BO1180</f>
        <v xml:space="preserve"> </v>
      </c>
      <c r="X2529" s="591"/>
      <c r="Y2529" s="591"/>
      <c r="Z2529" s="591"/>
      <c r="AA2529" s="591" t="str">
        <f ca="1">'25'!BP1180</f>
        <v xml:space="preserve"> </v>
      </c>
      <c r="AB2529" s="591"/>
      <c r="AC2529" s="591"/>
      <c r="AD2529" s="591"/>
      <c r="AE2529" s="591">
        <f ca="1">'25'!BQ1180</f>
        <v>0</v>
      </c>
      <c r="AF2529" s="591"/>
      <c r="AG2529" s="591"/>
      <c r="AH2529" s="591"/>
      <c r="AI2529" s="589" t="str">
        <f ca="1">'25'!BR1180</f>
        <v xml:space="preserve"> </v>
      </c>
      <c r="AJ2529" s="589"/>
      <c r="AK2529" s="589"/>
      <c r="AL2529" s="589"/>
      <c r="AM2529" s="589"/>
      <c r="AN2529" s="589"/>
      <c r="AO2529" s="589"/>
    </row>
    <row r="2530" spans="1:41" ht="12.75" customHeight="1" x14ac:dyDescent="0.25">
      <c r="A2530" s="343">
        <v>1176</v>
      </c>
      <c r="B2530" s="589" t="str">
        <f ca="1">'25'!BB1181</f>
        <v xml:space="preserve"> </v>
      </c>
      <c r="C2530" s="589"/>
      <c r="D2530" s="589"/>
      <c r="E2530" s="589"/>
      <c r="F2530" s="589"/>
      <c r="G2530" s="589"/>
      <c r="H2530" s="589" t="str">
        <f ca="1">'25'!BC1181</f>
        <v xml:space="preserve"> </v>
      </c>
      <c r="I2530" s="589"/>
      <c r="J2530" s="589"/>
      <c r="K2530" s="589"/>
      <c r="L2530" s="589"/>
      <c r="M2530" s="589" t="str">
        <f ca="1">'25'!BD1181</f>
        <v xml:space="preserve"> </v>
      </c>
      <c r="N2530" s="589"/>
      <c r="O2530" s="589"/>
      <c r="P2530" s="589"/>
      <c r="Q2530" s="590" t="str">
        <f ca="1">'25'!BS1181</f>
        <v xml:space="preserve"> </v>
      </c>
      <c r="R2530" s="590"/>
      <c r="S2530" s="590"/>
      <c r="T2530" s="590"/>
      <c r="U2530" s="590"/>
      <c r="V2530" s="590"/>
      <c r="W2530" s="591" t="str">
        <f ca="1">'25'!BO1181</f>
        <v xml:space="preserve"> </v>
      </c>
      <c r="X2530" s="591"/>
      <c r="Y2530" s="591"/>
      <c r="Z2530" s="591"/>
      <c r="AA2530" s="591" t="str">
        <f ca="1">'25'!BP1181</f>
        <v xml:space="preserve"> </v>
      </c>
      <c r="AB2530" s="591"/>
      <c r="AC2530" s="591"/>
      <c r="AD2530" s="591"/>
      <c r="AE2530" s="591">
        <f ca="1">'25'!BQ1181</f>
        <v>0</v>
      </c>
      <c r="AF2530" s="591"/>
      <c r="AG2530" s="591"/>
      <c r="AH2530" s="591"/>
      <c r="AI2530" s="589" t="str">
        <f ca="1">'25'!BR1181</f>
        <v xml:space="preserve"> </v>
      </c>
      <c r="AJ2530" s="589"/>
      <c r="AK2530" s="589"/>
      <c r="AL2530" s="589"/>
      <c r="AM2530" s="589"/>
      <c r="AN2530" s="589"/>
      <c r="AO2530" s="589"/>
    </row>
    <row r="2531" spans="1:41" ht="12.75" customHeight="1" x14ac:dyDescent="0.25">
      <c r="A2531" s="343">
        <v>1177</v>
      </c>
      <c r="B2531" s="589" t="str">
        <f ca="1">'25'!BB1182</f>
        <v xml:space="preserve"> </v>
      </c>
      <c r="C2531" s="589"/>
      <c r="D2531" s="589"/>
      <c r="E2531" s="589"/>
      <c r="F2531" s="589"/>
      <c r="G2531" s="589"/>
      <c r="H2531" s="589" t="str">
        <f ca="1">'25'!BC1182</f>
        <v xml:space="preserve"> </v>
      </c>
      <c r="I2531" s="589"/>
      <c r="J2531" s="589"/>
      <c r="K2531" s="589"/>
      <c r="L2531" s="589"/>
      <c r="M2531" s="589" t="str">
        <f ca="1">'25'!BD1182</f>
        <v xml:space="preserve"> </v>
      </c>
      <c r="N2531" s="589"/>
      <c r="O2531" s="589"/>
      <c r="P2531" s="589"/>
      <c r="Q2531" s="590" t="str">
        <f ca="1">'25'!BS1182</f>
        <v xml:space="preserve"> </v>
      </c>
      <c r="R2531" s="590"/>
      <c r="S2531" s="590"/>
      <c r="T2531" s="590"/>
      <c r="U2531" s="590"/>
      <c r="V2531" s="590"/>
      <c r="W2531" s="591" t="str">
        <f ca="1">'25'!BO1182</f>
        <v xml:space="preserve"> </v>
      </c>
      <c r="X2531" s="591"/>
      <c r="Y2531" s="591"/>
      <c r="Z2531" s="591"/>
      <c r="AA2531" s="591" t="str">
        <f ca="1">'25'!BP1182</f>
        <v xml:space="preserve"> </v>
      </c>
      <c r="AB2531" s="591"/>
      <c r="AC2531" s="591"/>
      <c r="AD2531" s="591"/>
      <c r="AE2531" s="591">
        <f ca="1">'25'!BQ1182</f>
        <v>0</v>
      </c>
      <c r="AF2531" s="591"/>
      <c r="AG2531" s="591"/>
      <c r="AH2531" s="591"/>
      <c r="AI2531" s="589" t="str">
        <f ca="1">'25'!BR1182</f>
        <v xml:space="preserve"> </v>
      </c>
      <c r="AJ2531" s="589"/>
      <c r="AK2531" s="589"/>
      <c r="AL2531" s="589"/>
      <c r="AM2531" s="589"/>
      <c r="AN2531" s="589"/>
      <c r="AO2531" s="589"/>
    </row>
    <row r="2532" spans="1:41" ht="12.75" customHeight="1" x14ac:dyDescent="0.25">
      <c r="A2532" s="343">
        <v>1178</v>
      </c>
      <c r="B2532" s="589" t="str">
        <f ca="1">'25'!BB1183</f>
        <v xml:space="preserve"> </v>
      </c>
      <c r="C2532" s="589"/>
      <c r="D2532" s="589"/>
      <c r="E2532" s="589"/>
      <c r="F2532" s="589"/>
      <c r="G2532" s="589"/>
      <c r="H2532" s="589" t="str">
        <f ca="1">'25'!BC1183</f>
        <v xml:space="preserve"> </v>
      </c>
      <c r="I2532" s="589"/>
      <c r="J2532" s="589"/>
      <c r="K2532" s="589"/>
      <c r="L2532" s="589"/>
      <c r="M2532" s="589" t="str">
        <f ca="1">'25'!BD1183</f>
        <v xml:space="preserve"> </v>
      </c>
      <c r="N2532" s="589"/>
      <c r="O2532" s="589"/>
      <c r="P2532" s="589"/>
      <c r="Q2532" s="590" t="str">
        <f ca="1">'25'!BS1183</f>
        <v xml:space="preserve"> </v>
      </c>
      <c r="R2532" s="590"/>
      <c r="S2532" s="590"/>
      <c r="T2532" s="590"/>
      <c r="U2532" s="590"/>
      <c r="V2532" s="590"/>
      <c r="W2532" s="591" t="str">
        <f ca="1">'25'!BO1183</f>
        <v xml:space="preserve"> </v>
      </c>
      <c r="X2532" s="591"/>
      <c r="Y2532" s="591"/>
      <c r="Z2532" s="591"/>
      <c r="AA2532" s="591" t="str">
        <f ca="1">'25'!BP1183</f>
        <v xml:space="preserve"> </v>
      </c>
      <c r="AB2532" s="591"/>
      <c r="AC2532" s="591"/>
      <c r="AD2532" s="591"/>
      <c r="AE2532" s="591">
        <f ca="1">'25'!BQ1183</f>
        <v>0</v>
      </c>
      <c r="AF2532" s="591"/>
      <c r="AG2532" s="591"/>
      <c r="AH2532" s="591"/>
      <c r="AI2532" s="589" t="str">
        <f ca="1">'25'!BR1183</f>
        <v xml:space="preserve"> </v>
      </c>
      <c r="AJ2532" s="589"/>
      <c r="AK2532" s="589"/>
      <c r="AL2532" s="589"/>
      <c r="AM2532" s="589"/>
      <c r="AN2532" s="589"/>
      <c r="AO2532" s="589"/>
    </row>
    <row r="2533" spans="1:41" ht="12.75" customHeight="1" x14ac:dyDescent="0.25">
      <c r="A2533" s="343">
        <v>1179</v>
      </c>
      <c r="B2533" s="589" t="str">
        <f ca="1">'25'!BB1184</f>
        <v xml:space="preserve"> </v>
      </c>
      <c r="C2533" s="589"/>
      <c r="D2533" s="589"/>
      <c r="E2533" s="589"/>
      <c r="F2533" s="589"/>
      <c r="G2533" s="589"/>
      <c r="H2533" s="589" t="str">
        <f ca="1">'25'!BC1184</f>
        <v xml:space="preserve"> </v>
      </c>
      <c r="I2533" s="589"/>
      <c r="J2533" s="589"/>
      <c r="K2533" s="589"/>
      <c r="L2533" s="589"/>
      <c r="M2533" s="589" t="str">
        <f ca="1">'25'!BD1184</f>
        <v xml:space="preserve"> </v>
      </c>
      <c r="N2533" s="589"/>
      <c r="O2533" s="589"/>
      <c r="P2533" s="589"/>
      <c r="Q2533" s="590" t="str">
        <f ca="1">'25'!BS1184</f>
        <v xml:space="preserve"> </v>
      </c>
      <c r="R2533" s="590"/>
      <c r="S2533" s="590"/>
      <c r="T2533" s="590"/>
      <c r="U2533" s="590"/>
      <c r="V2533" s="590"/>
      <c r="W2533" s="591" t="str">
        <f ca="1">'25'!BO1184</f>
        <v xml:space="preserve"> </v>
      </c>
      <c r="X2533" s="591"/>
      <c r="Y2533" s="591"/>
      <c r="Z2533" s="591"/>
      <c r="AA2533" s="591" t="str">
        <f ca="1">'25'!BP1184</f>
        <v xml:space="preserve"> </v>
      </c>
      <c r="AB2533" s="591"/>
      <c r="AC2533" s="591"/>
      <c r="AD2533" s="591"/>
      <c r="AE2533" s="591">
        <f ca="1">'25'!BQ1184</f>
        <v>0</v>
      </c>
      <c r="AF2533" s="591"/>
      <c r="AG2533" s="591"/>
      <c r="AH2533" s="591"/>
      <c r="AI2533" s="589" t="str">
        <f ca="1">'25'!BR1184</f>
        <v xml:space="preserve"> </v>
      </c>
      <c r="AJ2533" s="589"/>
      <c r="AK2533" s="589"/>
      <c r="AL2533" s="589"/>
      <c r="AM2533" s="589"/>
      <c r="AN2533" s="589"/>
      <c r="AO2533" s="589"/>
    </row>
    <row r="2534" spans="1:41" ht="12.75" customHeight="1" x14ac:dyDescent="0.25">
      <c r="A2534" s="343">
        <v>1180</v>
      </c>
      <c r="B2534" s="589" t="str">
        <f ca="1">'25'!BB1185</f>
        <v xml:space="preserve"> </v>
      </c>
      <c r="C2534" s="589"/>
      <c r="D2534" s="589"/>
      <c r="E2534" s="589"/>
      <c r="F2534" s="589"/>
      <c r="G2534" s="589"/>
      <c r="H2534" s="589" t="str">
        <f ca="1">'25'!BC1185</f>
        <v xml:space="preserve"> </v>
      </c>
      <c r="I2534" s="589"/>
      <c r="J2534" s="589"/>
      <c r="K2534" s="589"/>
      <c r="L2534" s="589"/>
      <c r="M2534" s="589" t="str">
        <f ca="1">'25'!BD1185</f>
        <v xml:space="preserve"> </v>
      </c>
      <c r="N2534" s="589"/>
      <c r="O2534" s="589"/>
      <c r="P2534" s="589"/>
      <c r="Q2534" s="590" t="str">
        <f ca="1">'25'!BS1185</f>
        <v xml:space="preserve"> </v>
      </c>
      <c r="R2534" s="590"/>
      <c r="S2534" s="590"/>
      <c r="T2534" s="590"/>
      <c r="U2534" s="590"/>
      <c r="V2534" s="590"/>
      <c r="W2534" s="591" t="str">
        <f ca="1">'25'!BO1185</f>
        <v xml:space="preserve"> </v>
      </c>
      <c r="X2534" s="591"/>
      <c r="Y2534" s="591"/>
      <c r="Z2534" s="591"/>
      <c r="AA2534" s="591" t="str">
        <f ca="1">'25'!BP1185</f>
        <v xml:space="preserve"> </v>
      </c>
      <c r="AB2534" s="591"/>
      <c r="AC2534" s="591"/>
      <c r="AD2534" s="591"/>
      <c r="AE2534" s="591">
        <f ca="1">'25'!BQ1185</f>
        <v>0</v>
      </c>
      <c r="AF2534" s="591"/>
      <c r="AG2534" s="591"/>
      <c r="AH2534" s="591"/>
      <c r="AI2534" s="589" t="str">
        <f ca="1">'25'!BR1185</f>
        <v xml:space="preserve"> </v>
      </c>
      <c r="AJ2534" s="589"/>
      <c r="AK2534" s="589"/>
      <c r="AL2534" s="589"/>
      <c r="AM2534" s="589"/>
      <c r="AN2534" s="589"/>
      <c r="AO2534" s="589"/>
    </row>
    <row r="2535" spans="1:41" ht="12.75" customHeight="1" x14ac:dyDescent="0.25">
      <c r="A2535" s="343">
        <v>1181</v>
      </c>
      <c r="B2535" s="589" t="str">
        <f ca="1">'25'!BB1186</f>
        <v xml:space="preserve"> </v>
      </c>
      <c r="C2535" s="589"/>
      <c r="D2535" s="589"/>
      <c r="E2535" s="589"/>
      <c r="F2535" s="589"/>
      <c r="G2535" s="589"/>
      <c r="H2535" s="589" t="str">
        <f ca="1">'25'!BC1186</f>
        <v xml:space="preserve"> </v>
      </c>
      <c r="I2535" s="589"/>
      <c r="J2535" s="589"/>
      <c r="K2535" s="589"/>
      <c r="L2535" s="589"/>
      <c r="M2535" s="589" t="str">
        <f ca="1">'25'!BD1186</f>
        <v xml:space="preserve"> </v>
      </c>
      <c r="N2535" s="589"/>
      <c r="O2535" s="589"/>
      <c r="P2535" s="589"/>
      <c r="Q2535" s="590" t="str">
        <f ca="1">'25'!BS1186</f>
        <v xml:space="preserve"> </v>
      </c>
      <c r="R2535" s="590"/>
      <c r="S2535" s="590"/>
      <c r="T2535" s="590"/>
      <c r="U2535" s="590"/>
      <c r="V2535" s="590"/>
      <c r="W2535" s="591" t="str">
        <f ca="1">'25'!BO1186</f>
        <v xml:space="preserve"> </v>
      </c>
      <c r="X2535" s="591"/>
      <c r="Y2535" s="591"/>
      <c r="Z2535" s="591"/>
      <c r="AA2535" s="591" t="str">
        <f ca="1">'25'!BP1186</f>
        <v xml:space="preserve"> </v>
      </c>
      <c r="AB2535" s="591"/>
      <c r="AC2535" s="591"/>
      <c r="AD2535" s="591"/>
      <c r="AE2535" s="591">
        <f ca="1">'25'!BQ1186</f>
        <v>0</v>
      </c>
      <c r="AF2535" s="591"/>
      <c r="AG2535" s="591"/>
      <c r="AH2535" s="591"/>
      <c r="AI2535" s="589" t="str">
        <f ca="1">'25'!BR1186</f>
        <v xml:space="preserve"> </v>
      </c>
      <c r="AJ2535" s="589"/>
      <c r="AK2535" s="589"/>
      <c r="AL2535" s="589"/>
      <c r="AM2535" s="589"/>
      <c r="AN2535" s="589"/>
      <c r="AO2535" s="589"/>
    </row>
    <row r="2536" spans="1:41" ht="12.75" customHeight="1" x14ac:dyDescent="0.25">
      <c r="A2536" s="343">
        <v>1182</v>
      </c>
      <c r="B2536" s="589" t="str">
        <f ca="1">'25'!BB1187</f>
        <v xml:space="preserve"> </v>
      </c>
      <c r="C2536" s="589"/>
      <c r="D2536" s="589"/>
      <c r="E2536" s="589"/>
      <c r="F2536" s="589"/>
      <c r="G2536" s="589"/>
      <c r="H2536" s="589" t="str">
        <f ca="1">'25'!BC1187</f>
        <v xml:space="preserve"> </v>
      </c>
      <c r="I2536" s="589"/>
      <c r="J2536" s="589"/>
      <c r="K2536" s="589"/>
      <c r="L2536" s="589"/>
      <c r="M2536" s="589" t="str">
        <f ca="1">'25'!BD1187</f>
        <v xml:space="preserve"> </v>
      </c>
      <c r="N2536" s="589"/>
      <c r="O2536" s="589"/>
      <c r="P2536" s="589"/>
      <c r="Q2536" s="590" t="str">
        <f ca="1">'25'!BS1187</f>
        <v xml:space="preserve"> </v>
      </c>
      <c r="R2536" s="590"/>
      <c r="S2536" s="590"/>
      <c r="T2536" s="590"/>
      <c r="U2536" s="590"/>
      <c r="V2536" s="590"/>
      <c r="W2536" s="591" t="str">
        <f ca="1">'25'!BO1187</f>
        <v xml:space="preserve"> </v>
      </c>
      <c r="X2536" s="591"/>
      <c r="Y2536" s="591"/>
      <c r="Z2536" s="591"/>
      <c r="AA2536" s="591" t="str">
        <f ca="1">'25'!BP1187</f>
        <v xml:space="preserve"> </v>
      </c>
      <c r="AB2536" s="591"/>
      <c r="AC2536" s="591"/>
      <c r="AD2536" s="591"/>
      <c r="AE2536" s="591">
        <f ca="1">'25'!BQ1187</f>
        <v>0</v>
      </c>
      <c r="AF2536" s="591"/>
      <c r="AG2536" s="591"/>
      <c r="AH2536" s="591"/>
      <c r="AI2536" s="589" t="str">
        <f ca="1">'25'!BR1187</f>
        <v xml:space="preserve"> </v>
      </c>
      <c r="AJ2536" s="589"/>
      <c r="AK2536" s="589"/>
      <c r="AL2536" s="589"/>
      <c r="AM2536" s="589"/>
      <c r="AN2536" s="589"/>
      <c r="AO2536" s="589"/>
    </row>
    <row r="2537" spans="1:41" ht="12.75" customHeight="1" x14ac:dyDescent="0.25">
      <c r="A2537" s="343">
        <v>1183</v>
      </c>
      <c r="B2537" s="589" t="str">
        <f ca="1">'25'!BB1188</f>
        <v xml:space="preserve"> </v>
      </c>
      <c r="C2537" s="589"/>
      <c r="D2537" s="589"/>
      <c r="E2537" s="589"/>
      <c r="F2537" s="589"/>
      <c r="G2537" s="589"/>
      <c r="H2537" s="589" t="str">
        <f ca="1">'25'!BC1188</f>
        <v xml:space="preserve"> </v>
      </c>
      <c r="I2537" s="589"/>
      <c r="J2537" s="589"/>
      <c r="K2537" s="589"/>
      <c r="L2537" s="589"/>
      <c r="M2537" s="589" t="str">
        <f ca="1">'25'!BD1188</f>
        <v xml:space="preserve"> </v>
      </c>
      <c r="N2537" s="589"/>
      <c r="O2537" s="589"/>
      <c r="P2537" s="589"/>
      <c r="Q2537" s="590" t="str">
        <f ca="1">'25'!BS1188</f>
        <v xml:space="preserve"> </v>
      </c>
      <c r="R2537" s="590"/>
      <c r="S2537" s="590"/>
      <c r="T2537" s="590"/>
      <c r="U2537" s="590"/>
      <c r="V2537" s="590"/>
      <c r="W2537" s="591" t="str">
        <f ca="1">'25'!BO1188</f>
        <v xml:space="preserve"> </v>
      </c>
      <c r="X2537" s="591"/>
      <c r="Y2537" s="591"/>
      <c r="Z2537" s="591"/>
      <c r="AA2537" s="591" t="str">
        <f ca="1">'25'!BP1188</f>
        <v xml:space="preserve"> </v>
      </c>
      <c r="AB2537" s="591"/>
      <c r="AC2537" s="591"/>
      <c r="AD2537" s="591"/>
      <c r="AE2537" s="591">
        <f ca="1">'25'!BQ1188</f>
        <v>0</v>
      </c>
      <c r="AF2537" s="591"/>
      <c r="AG2537" s="591"/>
      <c r="AH2537" s="591"/>
      <c r="AI2537" s="589" t="str">
        <f ca="1">'25'!BR1188</f>
        <v xml:space="preserve"> </v>
      </c>
      <c r="AJ2537" s="589"/>
      <c r="AK2537" s="589"/>
      <c r="AL2537" s="589"/>
      <c r="AM2537" s="589"/>
      <c r="AN2537" s="589"/>
      <c r="AO2537" s="589"/>
    </row>
    <row r="2538" spans="1:41" ht="12.75" customHeight="1" x14ac:dyDescent="0.25">
      <c r="A2538" s="343">
        <v>1184</v>
      </c>
      <c r="B2538" s="589" t="str">
        <f ca="1">'25'!BB1189</f>
        <v xml:space="preserve"> </v>
      </c>
      <c r="C2538" s="589"/>
      <c r="D2538" s="589"/>
      <c r="E2538" s="589"/>
      <c r="F2538" s="589"/>
      <c r="G2538" s="589"/>
      <c r="H2538" s="589" t="str">
        <f ca="1">'25'!BC1189</f>
        <v xml:space="preserve"> </v>
      </c>
      <c r="I2538" s="589"/>
      <c r="J2538" s="589"/>
      <c r="K2538" s="589"/>
      <c r="L2538" s="589"/>
      <c r="M2538" s="589" t="str">
        <f ca="1">'25'!BD1189</f>
        <v xml:space="preserve"> </v>
      </c>
      <c r="N2538" s="589"/>
      <c r="O2538" s="589"/>
      <c r="P2538" s="589"/>
      <c r="Q2538" s="590" t="str">
        <f ca="1">'25'!BS1189</f>
        <v xml:space="preserve"> </v>
      </c>
      <c r="R2538" s="590"/>
      <c r="S2538" s="590"/>
      <c r="T2538" s="590"/>
      <c r="U2538" s="590"/>
      <c r="V2538" s="590"/>
      <c r="W2538" s="591" t="str">
        <f ca="1">'25'!BO1189</f>
        <v xml:space="preserve"> </v>
      </c>
      <c r="X2538" s="591"/>
      <c r="Y2538" s="591"/>
      <c r="Z2538" s="591"/>
      <c r="AA2538" s="591" t="str">
        <f ca="1">'25'!BP1189</f>
        <v xml:space="preserve"> </v>
      </c>
      <c r="AB2538" s="591"/>
      <c r="AC2538" s="591"/>
      <c r="AD2538" s="591"/>
      <c r="AE2538" s="591">
        <f ca="1">'25'!BQ1189</f>
        <v>0</v>
      </c>
      <c r="AF2538" s="591"/>
      <c r="AG2538" s="591"/>
      <c r="AH2538" s="591"/>
      <c r="AI2538" s="589" t="str">
        <f ca="1">'25'!BR1189</f>
        <v xml:space="preserve"> </v>
      </c>
      <c r="AJ2538" s="589"/>
      <c r="AK2538" s="589"/>
      <c r="AL2538" s="589"/>
      <c r="AM2538" s="589"/>
      <c r="AN2538" s="589"/>
      <c r="AO2538" s="589"/>
    </row>
    <row r="2539" spans="1:41" ht="12.75" customHeight="1" x14ac:dyDescent="0.25">
      <c r="A2539" s="343">
        <v>1185</v>
      </c>
      <c r="B2539" s="589" t="str">
        <f ca="1">'25'!BB1190</f>
        <v xml:space="preserve"> </v>
      </c>
      <c r="C2539" s="589"/>
      <c r="D2539" s="589"/>
      <c r="E2539" s="589"/>
      <c r="F2539" s="589"/>
      <c r="G2539" s="589"/>
      <c r="H2539" s="589" t="str">
        <f ca="1">'25'!BC1190</f>
        <v xml:space="preserve"> </v>
      </c>
      <c r="I2539" s="589"/>
      <c r="J2539" s="589"/>
      <c r="K2539" s="589"/>
      <c r="L2539" s="589"/>
      <c r="M2539" s="589" t="str">
        <f ca="1">'25'!BD1190</f>
        <v xml:space="preserve"> </v>
      </c>
      <c r="N2539" s="589"/>
      <c r="O2539" s="589"/>
      <c r="P2539" s="589"/>
      <c r="Q2539" s="590" t="str">
        <f ca="1">'25'!BS1190</f>
        <v xml:space="preserve"> </v>
      </c>
      <c r="R2539" s="590"/>
      <c r="S2539" s="590"/>
      <c r="T2539" s="590"/>
      <c r="U2539" s="590"/>
      <c r="V2539" s="590"/>
      <c r="W2539" s="591" t="str">
        <f ca="1">'25'!BO1190</f>
        <v xml:space="preserve"> </v>
      </c>
      <c r="X2539" s="591"/>
      <c r="Y2539" s="591"/>
      <c r="Z2539" s="591"/>
      <c r="AA2539" s="591" t="str">
        <f ca="1">'25'!BP1190</f>
        <v xml:space="preserve"> </v>
      </c>
      <c r="AB2539" s="591"/>
      <c r="AC2539" s="591"/>
      <c r="AD2539" s="591"/>
      <c r="AE2539" s="591">
        <f ca="1">'25'!BQ1190</f>
        <v>0</v>
      </c>
      <c r="AF2539" s="591"/>
      <c r="AG2539" s="591"/>
      <c r="AH2539" s="591"/>
      <c r="AI2539" s="589" t="str">
        <f ca="1">'25'!BR1190</f>
        <v xml:space="preserve"> </v>
      </c>
      <c r="AJ2539" s="589"/>
      <c r="AK2539" s="589"/>
      <c r="AL2539" s="589"/>
      <c r="AM2539" s="589"/>
      <c r="AN2539" s="589"/>
      <c r="AO2539" s="589"/>
    </row>
    <row r="2540" spans="1:41" ht="12.75" customHeight="1" x14ac:dyDescent="0.25">
      <c r="A2540" s="343">
        <v>1186</v>
      </c>
      <c r="B2540" s="589" t="str">
        <f ca="1">'25'!BB1191</f>
        <v xml:space="preserve"> </v>
      </c>
      <c r="C2540" s="589"/>
      <c r="D2540" s="589"/>
      <c r="E2540" s="589"/>
      <c r="F2540" s="589"/>
      <c r="G2540" s="589"/>
      <c r="H2540" s="589" t="str">
        <f ca="1">'25'!BC1191</f>
        <v xml:space="preserve"> </v>
      </c>
      <c r="I2540" s="589"/>
      <c r="J2540" s="589"/>
      <c r="K2540" s="589"/>
      <c r="L2540" s="589"/>
      <c r="M2540" s="589" t="str">
        <f ca="1">'25'!BD1191</f>
        <v xml:space="preserve"> </v>
      </c>
      <c r="N2540" s="589"/>
      <c r="O2540" s="589"/>
      <c r="P2540" s="589"/>
      <c r="Q2540" s="590" t="str">
        <f ca="1">'25'!BS1191</f>
        <v xml:space="preserve"> </v>
      </c>
      <c r="R2540" s="590"/>
      <c r="S2540" s="590"/>
      <c r="T2540" s="590"/>
      <c r="U2540" s="590"/>
      <c r="V2540" s="590"/>
      <c r="W2540" s="591" t="str">
        <f ca="1">'25'!BO1191</f>
        <v xml:space="preserve"> </v>
      </c>
      <c r="X2540" s="591"/>
      <c r="Y2540" s="591"/>
      <c r="Z2540" s="591"/>
      <c r="AA2540" s="591" t="str">
        <f ca="1">'25'!BP1191</f>
        <v xml:space="preserve"> </v>
      </c>
      <c r="AB2540" s="591"/>
      <c r="AC2540" s="591"/>
      <c r="AD2540" s="591"/>
      <c r="AE2540" s="591">
        <f ca="1">'25'!BQ1191</f>
        <v>0</v>
      </c>
      <c r="AF2540" s="591"/>
      <c r="AG2540" s="591"/>
      <c r="AH2540" s="591"/>
      <c r="AI2540" s="589" t="str">
        <f ca="1">'25'!BR1191</f>
        <v xml:space="preserve"> </v>
      </c>
      <c r="AJ2540" s="589"/>
      <c r="AK2540" s="589"/>
      <c r="AL2540" s="589"/>
      <c r="AM2540" s="589"/>
      <c r="AN2540" s="589"/>
      <c r="AO2540" s="589"/>
    </row>
    <row r="2541" spans="1:41" ht="12.75" customHeight="1" x14ac:dyDescent="0.25">
      <c r="A2541" s="343">
        <v>1187</v>
      </c>
      <c r="B2541" s="589" t="str">
        <f ca="1">'25'!BB1192</f>
        <v xml:space="preserve"> </v>
      </c>
      <c r="C2541" s="589"/>
      <c r="D2541" s="589"/>
      <c r="E2541" s="589"/>
      <c r="F2541" s="589"/>
      <c r="G2541" s="589"/>
      <c r="H2541" s="589" t="str">
        <f ca="1">'25'!BC1192</f>
        <v xml:space="preserve"> </v>
      </c>
      <c r="I2541" s="589"/>
      <c r="J2541" s="589"/>
      <c r="K2541" s="589"/>
      <c r="L2541" s="589"/>
      <c r="M2541" s="589" t="str">
        <f ca="1">'25'!BD1192</f>
        <v xml:space="preserve"> </v>
      </c>
      <c r="N2541" s="589"/>
      <c r="O2541" s="589"/>
      <c r="P2541" s="589"/>
      <c r="Q2541" s="590" t="str">
        <f ca="1">'25'!BS1192</f>
        <v xml:space="preserve"> </v>
      </c>
      <c r="R2541" s="590"/>
      <c r="S2541" s="590"/>
      <c r="T2541" s="590"/>
      <c r="U2541" s="590"/>
      <c r="V2541" s="590"/>
      <c r="W2541" s="591" t="str">
        <f ca="1">'25'!BO1192</f>
        <v xml:space="preserve"> </v>
      </c>
      <c r="X2541" s="591"/>
      <c r="Y2541" s="591"/>
      <c r="Z2541" s="591"/>
      <c r="AA2541" s="591" t="str">
        <f ca="1">'25'!BP1192</f>
        <v xml:space="preserve"> </v>
      </c>
      <c r="AB2541" s="591"/>
      <c r="AC2541" s="591"/>
      <c r="AD2541" s="591"/>
      <c r="AE2541" s="591">
        <f ca="1">'25'!BQ1192</f>
        <v>0</v>
      </c>
      <c r="AF2541" s="591"/>
      <c r="AG2541" s="591"/>
      <c r="AH2541" s="591"/>
      <c r="AI2541" s="589" t="str">
        <f ca="1">'25'!BR1192</f>
        <v xml:space="preserve"> </v>
      </c>
      <c r="AJ2541" s="589"/>
      <c r="AK2541" s="589"/>
      <c r="AL2541" s="589"/>
      <c r="AM2541" s="589"/>
      <c r="AN2541" s="589"/>
      <c r="AO2541" s="589"/>
    </row>
    <row r="2542" spans="1:41" ht="12.75" customHeight="1" x14ac:dyDescent="0.25">
      <c r="A2542" s="343">
        <v>1188</v>
      </c>
      <c r="B2542" s="589" t="str">
        <f ca="1">'25'!BB1193</f>
        <v xml:space="preserve"> </v>
      </c>
      <c r="C2542" s="589"/>
      <c r="D2542" s="589"/>
      <c r="E2542" s="589"/>
      <c r="F2542" s="589"/>
      <c r="G2542" s="589"/>
      <c r="H2542" s="589" t="str">
        <f ca="1">'25'!BC1193</f>
        <v xml:space="preserve"> </v>
      </c>
      <c r="I2542" s="589"/>
      <c r="J2542" s="589"/>
      <c r="K2542" s="589"/>
      <c r="L2542" s="589"/>
      <c r="M2542" s="589" t="str">
        <f ca="1">'25'!BD1193</f>
        <v xml:space="preserve"> </v>
      </c>
      <c r="N2542" s="589"/>
      <c r="O2542" s="589"/>
      <c r="P2542" s="589"/>
      <c r="Q2542" s="590" t="str">
        <f ca="1">'25'!BS1193</f>
        <v xml:space="preserve"> </v>
      </c>
      <c r="R2542" s="590"/>
      <c r="S2542" s="590"/>
      <c r="T2542" s="590"/>
      <c r="U2542" s="590"/>
      <c r="V2542" s="590"/>
      <c r="W2542" s="591" t="str">
        <f ca="1">'25'!BO1193</f>
        <v xml:space="preserve"> </v>
      </c>
      <c r="X2542" s="591"/>
      <c r="Y2542" s="591"/>
      <c r="Z2542" s="591"/>
      <c r="AA2542" s="591" t="str">
        <f ca="1">'25'!BP1193</f>
        <v xml:space="preserve"> </v>
      </c>
      <c r="AB2542" s="591"/>
      <c r="AC2542" s="591"/>
      <c r="AD2542" s="591"/>
      <c r="AE2542" s="591">
        <f ca="1">'25'!BQ1193</f>
        <v>0</v>
      </c>
      <c r="AF2542" s="591"/>
      <c r="AG2542" s="591"/>
      <c r="AH2542" s="591"/>
      <c r="AI2542" s="589" t="str">
        <f ca="1">'25'!BR1193</f>
        <v xml:space="preserve"> </v>
      </c>
      <c r="AJ2542" s="589"/>
      <c r="AK2542" s="589"/>
      <c r="AL2542" s="589"/>
      <c r="AM2542" s="589"/>
      <c r="AN2542" s="589"/>
      <c r="AO2542" s="589"/>
    </row>
    <row r="2543" spans="1:41" ht="12.75" customHeight="1" x14ac:dyDescent="0.25">
      <c r="A2543" s="343">
        <v>1189</v>
      </c>
      <c r="B2543" s="589" t="str">
        <f ca="1">'25'!BB1194</f>
        <v xml:space="preserve"> </v>
      </c>
      <c r="C2543" s="589"/>
      <c r="D2543" s="589"/>
      <c r="E2543" s="589"/>
      <c r="F2543" s="589"/>
      <c r="G2543" s="589"/>
      <c r="H2543" s="589" t="str">
        <f ca="1">'25'!BC1194</f>
        <v xml:space="preserve"> </v>
      </c>
      <c r="I2543" s="589"/>
      <c r="J2543" s="589"/>
      <c r="K2543" s="589"/>
      <c r="L2543" s="589"/>
      <c r="M2543" s="589" t="str">
        <f ca="1">'25'!BD1194</f>
        <v xml:space="preserve"> </v>
      </c>
      <c r="N2543" s="589"/>
      <c r="O2543" s="589"/>
      <c r="P2543" s="589"/>
      <c r="Q2543" s="590" t="str">
        <f ca="1">'25'!BS1194</f>
        <v xml:space="preserve"> </v>
      </c>
      <c r="R2543" s="590"/>
      <c r="S2543" s="590"/>
      <c r="T2543" s="590"/>
      <c r="U2543" s="590"/>
      <c r="V2543" s="590"/>
      <c r="W2543" s="591" t="str">
        <f ca="1">'25'!BO1194</f>
        <v xml:space="preserve"> </v>
      </c>
      <c r="X2543" s="591"/>
      <c r="Y2543" s="591"/>
      <c r="Z2543" s="591"/>
      <c r="AA2543" s="591" t="str">
        <f ca="1">'25'!BP1194</f>
        <v xml:space="preserve"> </v>
      </c>
      <c r="AB2543" s="591"/>
      <c r="AC2543" s="591"/>
      <c r="AD2543" s="591"/>
      <c r="AE2543" s="591">
        <f ca="1">'25'!BQ1194</f>
        <v>0</v>
      </c>
      <c r="AF2543" s="591"/>
      <c r="AG2543" s="591"/>
      <c r="AH2543" s="591"/>
      <c r="AI2543" s="589" t="str">
        <f ca="1">'25'!BR1194</f>
        <v xml:space="preserve"> </v>
      </c>
      <c r="AJ2543" s="589"/>
      <c r="AK2543" s="589"/>
      <c r="AL2543" s="589"/>
      <c r="AM2543" s="589"/>
      <c r="AN2543" s="589"/>
      <c r="AO2543" s="589"/>
    </row>
    <row r="2544" spans="1:41" ht="12.75" customHeight="1" x14ac:dyDescent="0.25">
      <c r="A2544" s="343">
        <v>1190</v>
      </c>
      <c r="B2544" s="589" t="str">
        <f ca="1">'25'!BB1195</f>
        <v xml:space="preserve"> </v>
      </c>
      <c r="C2544" s="589"/>
      <c r="D2544" s="589"/>
      <c r="E2544" s="589"/>
      <c r="F2544" s="589"/>
      <c r="G2544" s="589"/>
      <c r="H2544" s="589" t="str">
        <f ca="1">'25'!BC1195</f>
        <v xml:space="preserve"> </v>
      </c>
      <c r="I2544" s="589"/>
      <c r="J2544" s="589"/>
      <c r="K2544" s="589"/>
      <c r="L2544" s="589"/>
      <c r="M2544" s="589" t="str">
        <f ca="1">'25'!BD1195</f>
        <v xml:space="preserve"> </v>
      </c>
      <c r="N2544" s="589"/>
      <c r="O2544" s="589"/>
      <c r="P2544" s="589"/>
      <c r="Q2544" s="590" t="str">
        <f ca="1">'25'!BS1195</f>
        <v xml:space="preserve"> </v>
      </c>
      <c r="R2544" s="590"/>
      <c r="S2544" s="590"/>
      <c r="T2544" s="590"/>
      <c r="U2544" s="590"/>
      <c r="V2544" s="590"/>
      <c r="W2544" s="591" t="str">
        <f ca="1">'25'!BO1195</f>
        <v xml:space="preserve"> </v>
      </c>
      <c r="X2544" s="591"/>
      <c r="Y2544" s="591"/>
      <c r="Z2544" s="591"/>
      <c r="AA2544" s="591" t="str">
        <f ca="1">'25'!BP1195</f>
        <v xml:space="preserve"> </v>
      </c>
      <c r="AB2544" s="591"/>
      <c r="AC2544" s="591"/>
      <c r="AD2544" s="591"/>
      <c r="AE2544" s="591">
        <f ca="1">'25'!BQ1195</f>
        <v>0</v>
      </c>
      <c r="AF2544" s="591"/>
      <c r="AG2544" s="591"/>
      <c r="AH2544" s="591"/>
      <c r="AI2544" s="589" t="str">
        <f ca="1">'25'!BR1195</f>
        <v xml:space="preserve"> </v>
      </c>
      <c r="AJ2544" s="589"/>
      <c r="AK2544" s="589"/>
      <c r="AL2544" s="589"/>
      <c r="AM2544" s="589"/>
      <c r="AN2544" s="589"/>
      <c r="AO2544" s="589"/>
    </row>
    <row r="2545" spans="1:41" ht="12.75" customHeight="1" x14ac:dyDescent="0.25">
      <c r="A2545" s="343">
        <v>1191</v>
      </c>
      <c r="B2545" s="589" t="str">
        <f ca="1">'25'!BB1196</f>
        <v xml:space="preserve"> </v>
      </c>
      <c r="C2545" s="589"/>
      <c r="D2545" s="589"/>
      <c r="E2545" s="589"/>
      <c r="F2545" s="589"/>
      <c r="G2545" s="589"/>
      <c r="H2545" s="589" t="str">
        <f ca="1">'25'!BC1196</f>
        <v xml:space="preserve"> </v>
      </c>
      <c r="I2545" s="589"/>
      <c r="J2545" s="589"/>
      <c r="K2545" s="589"/>
      <c r="L2545" s="589"/>
      <c r="M2545" s="589" t="str">
        <f ca="1">'25'!BD1196</f>
        <v xml:space="preserve"> </v>
      </c>
      <c r="N2545" s="589"/>
      <c r="O2545" s="589"/>
      <c r="P2545" s="589"/>
      <c r="Q2545" s="590" t="str">
        <f ca="1">'25'!BS1196</f>
        <v xml:space="preserve"> </v>
      </c>
      <c r="R2545" s="590"/>
      <c r="S2545" s="590"/>
      <c r="T2545" s="590"/>
      <c r="U2545" s="590"/>
      <c r="V2545" s="590"/>
      <c r="W2545" s="591" t="str">
        <f ca="1">'25'!BO1196</f>
        <v xml:space="preserve"> </v>
      </c>
      <c r="X2545" s="591"/>
      <c r="Y2545" s="591"/>
      <c r="Z2545" s="591"/>
      <c r="AA2545" s="591" t="str">
        <f ca="1">'25'!BP1196</f>
        <v xml:space="preserve"> </v>
      </c>
      <c r="AB2545" s="591"/>
      <c r="AC2545" s="591"/>
      <c r="AD2545" s="591"/>
      <c r="AE2545" s="591">
        <f ca="1">'25'!BQ1196</f>
        <v>0</v>
      </c>
      <c r="AF2545" s="591"/>
      <c r="AG2545" s="591"/>
      <c r="AH2545" s="591"/>
      <c r="AI2545" s="589" t="str">
        <f ca="1">'25'!BR1196</f>
        <v xml:space="preserve"> </v>
      </c>
      <c r="AJ2545" s="589"/>
      <c r="AK2545" s="589"/>
      <c r="AL2545" s="589"/>
      <c r="AM2545" s="589"/>
      <c r="AN2545" s="589"/>
      <c r="AO2545" s="589"/>
    </row>
    <row r="2546" spans="1:41" ht="12.75" customHeight="1" x14ac:dyDescent="0.25">
      <c r="A2546" s="343">
        <v>1192</v>
      </c>
      <c r="B2546" s="589" t="str">
        <f ca="1">'25'!BB1197</f>
        <v xml:space="preserve"> </v>
      </c>
      <c r="C2546" s="589"/>
      <c r="D2546" s="589"/>
      <c r="E2546" s="589"/>
      <c r="F2546" s="589"/>
      <c r="G2546" s="589"/>
      <c r="H2546" s="589" t="str">
        <f ca="1">'25'!BC1197</f>
        <v xml:space="preserve"> </v>
      </c>
      <c r="I2546" s="589"/>
      <c r="J2546" s="589"/>
      <c r="K2546" s="589"/>
      <c r="L2546" s="589"/>
      <c r="M2546" s="589" t="str">
        <f ca="1">'25'!BD1197</f>
        <v xml:space="preserve"> </v>
      </c>
      <c r="N2546" s="589"/>
      <c r="O2546" s="589"/>
      <c r="P2546" s="589"/>
      <c r="Q2546" s="590" t="str">
        <f ca="1">'25'!BS1197</f>
        <v xml:space="preserve"> </v>
      </c>
      <c r="R2546" s="590"/>
      <c r="S2546" s="590"/>
      <c r="T2546" s="590"/>
      <c r="U2546" s="590"/>
      <c r="V2546" s="590"/>
      <c r="W2546" s="591" t="str">
        <f ca="1">'25'!BO1197</f>
        <v xml:space="preserve"> </v>
      </c>
      <c r="X2546" s="591"/>
      <c r="Y2546" s="591"/>
      <c r="Z2546" s="591"/>
      <c r="AA2546" s="591" t="str">
        <f ca="1">'25'!BP1197</f>
        <v xml:space="preserve"> </v>
      </c>
      <c r="AB2546" s="591"/>
      <c r="AC2546" s="591"/>
      <c r="AD2546" s="591"/>
      <c r="AE2546" s="591">
        <f ca="1">'25'!BQ1197</f>
        <v>0</v>
      </c>
      <c r="AF2546" s="591"/>
      <c r="AG2546" s="591"/>
      <c r="AH2546" s="591"/>
      <c r="AI2546" s="589" t="str">
        <f ca="1">'25'!BR1197</f>
        <v xml:space="preserve"> </v>
      </c>
      <c r="AJ2546" s="589"/>
      <c r="AK2546" s="589"/>
      <c r="AL2546" s="589"/>
      <c r="AM2546" s="589"/>
      <c r="AN2546" s="589"/>
      <c r="AO2546" s="589"/>
    </row>
    <row r="2547" spans="1:41" ht="12.75" customHeight="1" x14ac:dyDescent="0.25">
      <c r="A2547" s="343">
        <v>1193</v>
      </c>
      <c r="B2547" s="589" t="str">
        <f ca="1">'25'!BB1198</f>
        <v xml:space="preserve"> </v>
      </c>
      <c r="C2547" s="589"/>
      <c r="D2547" s="589"/>
      <c r="E2547" s="589"/>
      <c r="F2547" s="589"/>
      <c r="G2547" s="589"/>
      <c r="H2547" s="589" t="str">
        <f ca="1">'25'!BC1198</f>
        <v xml:space="preserve"> </v>
      </c>
      <c r="I2547" s="589"/>
      <c r="J2547" s="589"/>
      <c r="K2547" s="589"/>
      <c r="L2547" s="589"/>
      <c r="M2547" s="589" t="str">
        <f ca="1">'25'!BD1198</f>
        <v xml:space="preserve"> </v>
      </c>
      <c r="N2547" s="589"/>
      <c r="O2547" s="589"/>
      <c r="P2547" s="589"/>
      <c r="Q2547" s="590" t="str">
        <f ca="1">'25'!BS1198</f>
        <v xml:space="preserve"> </v>
      </c>
      <c r="R2547" s="590"/>
      <c r="S2547" s="590"/>
      <c r="T2547" s="590"/>
      <c r="U2547" s="590"/>
      <c r="V2547" s="590"/>
      <c r="W2547" s="591" t="str">
        <f ca="1">'25'!BO1198</f>
        <v xml:space="preserve"> </v>
      </c>
      <c r="X2547" s="591"/>
      <c r="Y2547" s="591"/>
      <c r="Z2547" s="591"/>
      <c r="AA2547" s="591" t="str">
        <f ca="1">'25'!BP1198</f>
        <v xml:space="preserve"> </v>
      </c>
      <c r="AB2547" s="591"/>
      <c r="AC2547" s="591"/>
      <c r="AD2547" s="591"/>
      <c r="AE2547" s="591">
        <f ca="1">'25'!BQ1198</f>
        <v>0</v>
      </c>
      <c r="AF2547" s="591"/>
      <c r="AG2547" s="591"/>
      <c r="AH2547" s="591"/>
      <c r="AI2547" s="589" t="str">
        <f ca="1">'25'!BR1198</f>
        <v xml:space="preserve"> </v>
      </c>
      <c r="AJ2547" s="589"/>
      <c r="AK2547" s="589"/>
      <c r="AL2547" s="589"/>
      <c r="AM2547" s="589"/>
      <c r="AN2547" s="589"/>
      <c r="AO2547" s="589"/>
    </row>
    <row r="2548" spans="1:41" ht="12.75" customHeight="1" x14ac:dyDescent="0.25">
      <c r="A2548" s="343">
        <v>1194</v>
      </c>
      <c r="B2548" s="589" t="str">
        <f ca="1">'25'!BB1199</f>
        <v xml:space="preserve"> </v>
      </c>
      <c r="C2548" s="589"/>
      <c r="D2548" s="589"/>
      <c r="E2548" s="589"/>
      <c r="F2548" s="589"/>
      <c r="G2548" s="589"/>
      <c r="H2548" s="589" t="str">
        <f ca="1">'25'!BC1199</f>
        <v xml:space="preserve"> </v>
      </c>
      <c r="I2548" s="589"/>
      <c r="J2548" s="589"/>
      <c r="K2548" s="589"/>
      <c r="L2548" s="589"/>
      <c r="M2548" s="589" t="str">
        <f ca="1">'25'!BD1199</f>
        <v xml:space="preserve"> </v>
      </c>
      <c r="N2548" s="589"/>
      <c r="O2548" s="589"/>
      <c r="P2548" s="589"/>
      <c r="Q2548" s="590" t="str">
        <f ca="1">'25'!BS1199</f>
        <v xml:space="preserve"> </v>
      </c>
      <c r="R2548" s="590"/>
      <c r="S2548" s="590"/>
      <c r="T2548" s="590"/>
      <c r="U2548" s="590"/>
      <c r="V2548" s="590"/>
      <c r="W2548" s="591" t="str">
        <f ca="1">'25'!BO1199</f>
        <v xml:space="preserve"> </v>
      </c>
      <c r="X2548" s="591"/>
      <c r="Y2548" s="591"/>
      <c r="Z2548" s="591"/>
      <c r="AA2548" s="591" t="str">
        <f ca="1">'25'!BP1199</f>
        <v xml:space="preserve"> </v>
      </c>
      <c r="AB2548" s="591"/>
      <c r="AC2548" s="591"/>
      <c r="AD2548" s="591"/>
      <c r="AE2548" s="591">
        <f ca="1">'25'!BQ1199</f>
        <v>0</v>
      </c>
      <c r="AF2548" s="591"/>
      <c r="AG2548" s="591"/>
      <c r="AH2548" s="591"/>
      <c r="AI2548" s="589" t="str">
        <f ca="1">'25'!BR1199</f>
        <v xml:space="preserve"> </v>
      </c>
      <c r="AJ2548" s="589"/>
      <c r="AK2548" s="589"/>
      <c r="AL2548" s="589"/>
      <c r="AM2548" s="589"/>
      <c r="AN2548" s="589"/>
      <c r="AO2548" s="589"/>
    </row>
    <row r="2549" spans="1:41" ht="12.75" customHeight="1" x14ac:dyDescent="0.25">
      <c r="A2549" s="343">
        <v>1195</v>
      </c>
      <c r="B2549" s="589" t="str">
        <f ca="1">'25'!BB1200</f>
        <v xml:space="preserve"> </v>
      </c>
      <c r="C2549" s="589"/>
      <c r="D2549" s="589"/>
      <c r="E2549" s="589"/>
      <c r="F2549" s="589"/>
      <c r="G2549" s="589"/>
      <c r="H2549" s="589" t="str">
        <f ca="1">'25'!BC1200</f>
        <v xml:space="preserve"> </v>
      </c>
      <c r="I2549" s="589"/>
      <c r="J2549" s="589"/>
      <c r="K2549" s="589"/>
      <c r="L2549" s="589"/>
      <c r="M2549" s="589" t="str">
        <f ca="1">'25'!BD1200</f>
        <v xml:space="preserve"> </v>
      </c>
      <c r="N2549" s="589"/>
      <c r="O2549" s="589"/>
      <c r="P2549" s="589"/>
      <c r="Q2549" s="590" t="str">
        <f ca="1">'25'!BS1200</f>
        <v xml:space="preserve"> </v>
      </c>
      <c r="R2549" s="590"/>
      <c r="S2549" s="590"/>
      <c r="T2549" s="590"/>
      <c r="U2549" s="590"/>
      <c r="V2549" s="590"/>
      <c r="W2549" s="591" t="str">
        <f ca="1">'25'!BO1200</f>
        <v xml:space="preserve"> </v>
      </c>
      <c r="X2549" s="591"/>
      <c r="Y2549" s="591"/>
      <c r="Z2549" s="591"/>
      <c r="AA2549" s="591" t="str">
        <f ca="1">'25'!BP1200</f>
        <v xml:space="preserve"> </v>
      </c>
      <c r="AB2549" s="591"/>
      <c r="AC2549" s="591"/>
      <c r="AD2549" s="591"/>
      <c r="AE2549" s="591">
        <f ca="1">'25'!BQ1200</f>
        <v>0</v>
      </c>
      <c r="AF2549" s="591"/>
      <c r="AG2549" s="591"/>
      <c r="AH2549" s="591"/>
      <c r="AI2549" s="589" t="str">
        <f ca="1">'25'!BR1200</f>
        <v xml:space="preserve"> </v>
      </c>
      <c r="AJ2549" s="589"/>
      <c r="AK2549" s="589"/>
      <c r="AL2549" s="589"/>
      <c r="AM2549" s="589"/>
      <c r="AN2549" s="589"/>
      <c r="AO2549" s="589"/>
    </row>
    <row r="2550" spans="1:41" ht="12.75" customHeight="1" x14ac:dyDescent="0.25">
      <c r="A2550" s="343">
        <v>1196</v>
      </c>
      <c r="B2550" s="589" t="str">
        <f ca="1">'25'!BB1201</f>
        <v xml:space="preserve"> </v>
      </c>
      <c r="C2550" s="589"/>
      <c r="D2550" s="589"/>
      <c r="E2550" s="589"/>
      <c r="F2550" s="589"/>
      <c r="G2550" s="589"/>
      <c r="H2550" s="589" t="str">
        <f ca="1">'25'!BC1201</f>
        <v xml:space="preserve"> </v>
      </c>
      <c r="I2550" s="589"/>
      <c r="J2550" s="589"/>
      <c r="K2550" s="589"/>
      <c r="L2550" s="589"/>
      <c r="M2550" s="589" t="str">
        <f ca="1">'25'!BD1201</f>
        <v xml:space="preserve"> </v>
      </c>
      <c r="N2550" s="589"/>
      <c r="O2550" s="589"/>
      <c r="P2550" s="589"/>
      <c r="Q2550" s="590" t="str">
        <f ca="1">'25'!BS1201</f>
        <v xml:space="preserve"> </v>
      </c>
      <c r="R2550" s="590"/>
      <c r="S2550" s="590"/>
      <c r="T2550" s="590"/>
      <c r="U2550" s="590"/>
      <c r="V2550" s="590"/>
      <c r="W2550" s="591" t="str">
        <f ca="1">'25'!BO1201</f>
        <v xml:space="preserve"> </v>
      </c>
      <c r="X2550" s="591"/>
      <c r="Y2550" s="591"/>
      <c r="Z2550" s="591"/>
      <c r="AA2550" s="591" t="str">
        <f ca="1">'25'!BP1201</f>
        <v xml:space="preserve"> </v>
      </c>
      <c r="AB2550" s="591"/>
      <c r="AC2550" s="591"/>
      <c r="AD2550" s="591"/>
      <c r="AE2550" s="591">
        <f ca="1">'25'!BQ1201</f>
        <v>0</v>
      </c>
      <c r="AF2550" s="591"/>
      <c r="AG2550" s="591"/>
      <c r="AH2550" s="591"/>
      <c r="AI2550" s="589" t="str">
        <f ca="1">'25'!BR1201</f>
        <v xml:space="preserve"> </v>
      </c>
      <c r="AJ2550" s="589"/>
      <c r="AK2550" s="589"/>
      <c r="AL2550" s="589"/>
      <c r="AM2550" s="589"/>
      <c r="AN2550" s="589"/>
      <c r="AO2550" s="589"/>
    </row>
    <row r="2551" spans="1:41" ht="12.75" customHeight="1" x14ac:dyDescent="0.25">
      <c r="A2551" s="343">
        <v>1197</v>
      </c>
      <c r="B2551" s="589" t="str">
        <f ca="1">'25'!BB1202</f>
        <v xml:space="preserve"> </v>
      </c>
      <c r="C2551" s="589"/>
      <c r="D2551" s="589"/>
      <c r="E2551" s="589"/>
      <c r="F2551" s="589"/>
      <c r="G2551" s="589"/>
      <c r="H2551" s="589" t="str">
        <f ca="1">'25'!BC1202</f>
        <v xml:space="preserve"> </v>
      </c>
      <c r="I2551" s="589"/>
      <c r="J2551" s="589"/>
      <c r="K2551" s="589"/>
      <c r="L2551" s="589"/>
      <c r="M2551" s="589" t="str">
        <f ca="1">'25'!BD1202</f>
        <v xml:space="preserve"> </v>
      </c>
      <c r="N2551" s="589"/>
      <c r="O2551" s="589"/>
      <c r="P2551" s="589"/>
      <c r="Q2551" s="590" t="str">
        <f ca="1">'25'!BS1202</f>
        <v xml:space="preserve"> </v>
      </c>
      <c r="R2551" s="590"/>
      <c r="S2551" s="590"/>
      <c r="T2551" s="590"/>
      <c r="U2551" s="590"/>
      <c r="V2551" s="590"/>
      <c r="W2551" s="591" t="str">
        <f ca="1">'25'!BO1202</f>
        <v xml:space="preserve"> </v>
      </c>
      <c r="X2551" s="591"/>
      <c r="Y2551" s="591"/>
      <c r="Z2551" s="591"/>
      <c r="AA2551" s="591" t="str">
        <f ca="1">'25'!BP1202</f>
        <v xml:space="preserve"> </v>
      </c>
      <c r="AB2551" s="591"/>
      <c r="AC2551" s="591"/>
      <c r="AD2551" s="591"/>
      <c r="AE2551" s="591">
        <f ca="1">'25'!BQ1202</f>
        <v>0</v>
      </c>
      <c r="AF2551" s="591"/>
      <c r="AG2551" s="591"/>
      <c r="AH2551" s="591"/>
      <c r="AI2551" s="589" t="str">
        <f ca="1">'25'!BR1202</f>
        <v xml:space="preserve"> </v>
      </c>
      <c r="AJ2551" s="589"/>
      <c r="AK2551" s="589"/>
      <c r="AL2551" s="589"/>
      <c r="AM2551" s="589"/>
      <c r="AN2551" s="589"/>
      <c r="AO2551" s="589"/>
    </row>
    <row r="2552" spans="1:41" ht="12.75" customHeight="1" x14ac:dyDescent="0.25">
      <c r="A2552" s="343">
        <v>1198</v>
      </c>
      <c r="B2552" s="589" t="str">
        <f ca="1">'25'!BB1203</f>
        <v xml:space="preserve"> </v>
      </c>
      <c r="C2552" s="589"/>
      <c r="D2552" s="589"/>
      <c r="E2552" s="589"/>
      <c r="F2552" s="589"/>
      <c r="G2552" s="589"/>
      <c r="H2552" s="589" t="str">
        <f ca="1">'25'!BC1203</f>
        <v xml:space="preserve"> </v>
      </c>
      <c r="I2552" s="589"/>
      <c r="J2552" s="589"/>
      <c r="K2552" s="589"/>
      <c r="L2552" s="589"/>
      <c r="M2552" s="589" t="str">
        <f ca="1">'25'!BD1203</f>
        <v xml:space="preserve"> </v>
      </c>
      <c r="N2552" s="589"/>
      <c r="O2552" s="589"/>
      <c r="P2552" s="589"/>
      <c r="Q2552" s="590" t="str">
        <f ca="1">'25'!BS1203</f>
        <v xml:space="preserve"> </v>
      </c>
      <c r="R2552" s="590"/>
      <c r="S2552" s="590"/>
      <c r="T2552" s="590"/>
      <c r="U2552" s="590"/>
      <c r="V2552" s="590"/>
      <c r="W2552" s="591" t="str">
        <f ca="1">'25'!BO1203</f>
        <v xml:space="preserve"> </v>
      </c>
      <c r="X2552" s="591"/>
      <c r="Y2552" s="591"/>
      <c r="Z2552" s="591"/>
      <c r="AA2552" s="591" t="str">
        <f ca="1">'25'!BP1203</f>
        <v xml:space="preserve"> </v>
      </c>
      <c r="AB2552" s="591"/>
      <c r="AC2552" s="591"/>
      <c r="AD2552" s="591"/>
      <c r="AE2552" s="591">
        <f ca="1">'25'!BQ1203</f>
        <v>0</v>
      </c>
      <c r="AF2552" s="591"/>
      <c r="AG2552" s="591"/>
      <c r="AH2552" s="591"/>
      <c r="AI2552" s="589" t="str">
        <f ca="1">'25'!BR1203</f>
        <v xml:space="preserve"> </v>
      </c>
      <c r="AJ2552" s="589"/>
      <c r="AK2552" s="589"/>
      <c r="AL2552" s="589"/>
      <c r="AM2552" s="589"/>
      <c r="AN2552" s="589"/>
      <c r="AO2552" s="589"/>
    </row>
    <row r="2553" spans="1:41" ht="12.75" customHeight="1" x14ac:dyDescent="0.25">
      <c r="A2553" s="343">
        <v>1199</v>
      </c>
      <c r="B2553" s="589" t="str">
        <f ca="1">'25'!BB1204</f>
        <v xml:space="preserve"> </v>
      </c>
      <c r="C2553" s="589"/>
      <c r="D2553" s="589"/>
      <c r="E2553" s="589"/>
      <c r="F2553" s="589"/>
      <c r="G2553" s="589"/>
      <c r="H2553" s="589" t="str">
        <f ca="1">'25'!BC1204</f>
        <v xml:space="preserve"> </v>
      </c>
      <c r="I2553" s="589"/>
      <c r="J2553" s="589"/>
      <c r="K2553" s="589"/>
      <c r="L2553" s="589"/>
      <c r="M2553" s="589" t="str">
        <f ca="1">'25'!BD1204</f>
        <v xml:space="preserve"> </v>
      </c>
      <c r="N2553" s="589"/>
      <c r="O2553" s="589"/>
      <c r="P2553" s="589"/>
      <c r="Q2553" s="590" t="str">
        <f ca="1">'25'!BS1204</f>
        <v xml:space="preserve"> </v>
      </c>
      <c r="R2553" s="590"/>
      <c r="S2553" s="590"/>
      <c r="T2553" s="590"/>
      <c r="U2553" s="590"/>
      <c r="V2553" s="590"/>
      <c r="W2553" s="591" t="str">
        <f ca="1">'25'!BO1204</f>
        <v xml:space="preserve"> </v>
      </c>
      <c r="X2553" s="591"/>
      <c r="Y2553" s="591"/>
      <c r="Z2553" s="591"/>
      <c r="AA2553" s="591" t="str">
        <f ca="1">'25'!BP1204</f>
        <v xml:space="preserve"> </v>
      </c>
      <c r="AB2553" s="591"/>
      <c r="AC2553" s="591"/>
      <c r="AD2553" s="591"/>
      <c r="AE2553" s="591">
        <f ca="1">'25'!BQ1204</f>
        <v>0</v>
      </c>
      <c r="AF2553" s="591"/>
      <c r="AG2553" s="591"/>
      <c r="AH2553" s="591"/>
      <c r="AI2553" s="589" t="str">
        <f ca="1">'25'!BR1204</f>
        <v xml:space="preserve"> </v>
      </c>
      <c r="AJ2553" s="589"/>
      <c r="AK2553" s="589"/>
      <c r="AL2553" s="589"/>
      <c r="AM2553" s="589"/>
      <c r="AN2553" s="589"/>
      <c r="AO2553" s="589"/>
    </row>
    <row r="2554" spans="1:41" ht="12.75" customHeight="1" x14ac:dyDescent="0.25">
      <c r="A2554" s="343">
        <v>1200</v>
      </c>
      <c r="B2554" s="589" t="str">
        <f ca="1">'25'!BB1205</f>
        <v xml:space="preserve"> </v>
      </c>
      <c r="C2554" s="589"/>
      <c r="D2554" s="589"/>
      <c r="E2554" s="589"/>
      <c r="F2554" s="589"/>
      <c r="G2554" s="589"/>
      <c r="H2554" s="589" t="str">
        <f ca="1">'25'!BC1205</f>
        <v xml:space="preserve"> </v>
      </c>
      <c r="I2554" s="589"/>
      <c r="J2554" s="589"/>
      <c r="K2554" s="589"/>
      <c r="L2554" s="589"/>
      <c r="M2554" s="589" t="str">
        <f ca="1">'25'!BD1205</f>
        <v xml:space="preserve"> </v>
      </c>
      <c r="N2554" s="589"/>
      <c r="O2554" s="589"/>
      <c r="P2554" s="589"/>
      <c r="Q2554" s="590" t="str">
        <f ca="1">'25'!BS1205</f>
        <v xml:space="preserve"> </v>
      </c>
      <c r="R2554" s="590"/>
      <c r="S2554" s="590"/>
      <c r="T2554" s="590"/>
      <c r="U2554" s="590"/>
      <c r="V2554" s="590"/>
      <c r="W2554" s="591" t="str">
        <f ca="1">'25'!BO1205</f>
        <v xml:space="preserve"> </v>
      </c>
      <c r="X2554" s="591"/>
      <c r="Y2554" s="591"/>
      <c r="Z2554" s="591"/>
      <c r="AA2554" s="591" t="str">
        <f ca="1">'25'!BP1205</f>
        <v xml:space="preserve"> </v>
      </c>
      <c r="AB2554" s="591"/>
      <c r="AC2554" s="591"/>
      <c r="AD2554" s="591"/>
      <c r="AE2554" s="591">
        <f ca="1">'25'!BQ1205</f>
        <v>0</v>
      </c>
      <c r="AF2554" s="591"/>
      <c r="AG2554" s="591"/>
      <c r="AH2554" s="591"/>
      <c r="AI2554" s="589" t="str">
        <f ca="1">'25'!BR1205</f>
        <v xml:space="preserve"> </v>
      </c>
      <c r="AJ2554" s="589"/>
      <c r="AK2554" s="589"/>
      <c r="AL2554" s="589"/>
      <c r="AM2554" s="589"/>
      <c r="AN2554" s="589"/>
      <c r="AO2554" s="589"/>
    </row>
    <row r="2555" spans="1:41" ht="12.75" customHeight="1" x14ac:dyDescent="0.25">
      <c r="A2555" s="343">
        <v>1201</v>
      </c>
      <c r="B2555" s="589" t="str">
        <f ca="1">'25'!BB1206</f>
        <v xml:space="preserve"> </v>
      </c>
      <c r="C2555" s="589"/>
      <c r="D2555" s="589"/>
      <c r="E2555" s="589"/>
      <c r="F2555" s="589"/>
      <c r="G2555" s="589"/>
      <c r="H2555" s="589" t="str">
        <f ca="1">'25'!BC1206</f>
        <v xml:space="preserve"> </v>
      </c>
      <c r="I2555" s="589"/>
      <c r="J2555" s="589"/>
      <c r="K2555" s="589"/>
      <c r="L2555" s="589"/>
      <c r="M2555" s="589" t="str">
        <f ca="1">'25'!BD1206</f>
        <v xml:space="preserve"> </v>
      </c>
      <c r="N2555" s="589"/>
      <c r="O2555" s="589"/>
      <c r="P2555" s="589"/>
      <c r="Q2555" s="590" t="str">
        <f ca="1">'25'!BS1206</f>
        <v xml:space="preserve"> </v>
      </c>
      <c r="R2555" s="590"/>
      <c r="S2555" s="590"/>
      <c r="T2555" s="590"/>
      <c r="U2555" s="590"/>
      <c r="V2555" s="590"/>
      <c r="W2555" s="591" t="str">
        <f ca="1">'25'!BO1206</f>
        <v xml:space="preserve"> </v>
      </c>
      <c r="X2555" s="591"/>
      <c r="Y2555" s="591"/>
      <c r="Z2555" s="591"/>
      <c r="AA2555" s="591" t="str">
        <f ca="1">'25'!BP1206</f>
        <v xml:space="preserve"> </v>
      </c>
      <c r="AB2555" s="591"/>
      <c r="AC2555" s="591"/>
      <c r="AD2555" s="591"/>
      <c r="AE2555" s="591">
        <f ca="1">'25'!BQ1206</f>
        <v>0</v>
      </c>
      <c r="AF2555" s="591"/>
      <c r="AG2555" s="591"/>
      <c r="AH2555" s="591"/>
      <c r="AI2555" s="589" t="str">
        <f ca="1">'25'!BR1206</f>
        <v xml:space="preserve"> </v>
      </c>
      <c r="AJ2555" s="589"/>
      <c r="AK2555" s="589"/>
      <c r="AL2555" s="589"/>
      <c r="AM2555" s="589"/>
      <c r="AN2555" s="589"/>
      <c r="AO2555" s="589"/>
    </row>
    <row r="2556" spans="1:41" ht="12.75" customHeight="1" x14ac:dyDescent="0.25">
      <c r="A2556" s="343">
        <v>1202</v>
      </c>
      <c r="B2556" s="589" t="str">
        <f ca="1">'25'!BB1207</f>
        <v xml:space="preserve"> </v>
      </c>
      <c r="C2556" s="589"/>
      <c r="D2556" s="589"/>
      <c r="E2556" s="589"/>
      <c r="F2556" s="589"/>
      <c r="G2556" s="589"/>
      <c r="H2556" s="589" t="str">
        <f ca="1">'25'!BC1207</f>
        <v xml:space="preserve"> </v>
      </c>
      <c r="I2556" s="589"/>
      <c r="J2556" s="589"/>
      <c r="K2556" s="589"/>
      <c r="L2556" s="589"/>
      <c r="M2556" s="589" t="str">
        <f ca="1">'25'!BD1207</f>
        <v xml:space="preserve"> </v>
      </c>
      <c r="N2556" s="589"/>
      <c r="O2556" s="589"/>
      <c r="P2556" s="589"/>
      <c r="Q2556" s="590" t="str">
        <f ca="1">'25'!BS1207</f>
        <v xml:space="preserve"> </v>
      </c>
      <c r="R2556" s="590"/>
      <c r="S2556" s="590"/>
      <c r="T2556" s="590"/>
      <c r="U2556" s="590"/>
      <c r="V2556" s="590"/>
      <c r="W2556" s="591" t="str">
        <f ca="1">'25'!BO1207</f>
        <v xml:space="preserve"> </v>
      </c>
      <c r="X2556" s="591"/>
      <c r="Y2556" s="591"/>
      <c r="Z2556" s="591"/>
      <c r="AA2556" s="591" t="str">
        <f ca="1">'25'!BP1207</f>
        <v xml:space="preserve"> </v>
      </c>
      <c r="AB2556" s="591"/>
      <c r="AC2556" s="591"/>
      <c r="AD2556" s="591"/>
      <c r="AE2556" s="591">
        <f ca="1">'25'!BQ1207</f>
        <v>0</v>
      </c>
      <c r="AF2556" s="591"/>
      <c r="AG2556" s="591"/>
      <c r="AH2556" s="591"/>
      <c r="AI2556" s="589" t="str">
        <f ca="1">'25'!BR1207</f>
        <v xml:space="preserve"> </v>
      </c>
      <c r="AJ2556" s="589"/>
      <c r="AK2556" s="589"/>
      <c r="AL2556" s="589"/>
      <c r="AM2556" s="589"/>
      <c r="AN2556" s="589"/>
      <c r="AO2556" s="589"/>
    </row>
    <row r="2557" spans="1:41" ht="12.75" customHeight="1" x14ac:dyDescent="0.25">
      <c r="A2557" s="343">
        <v>1203</v>
      </c>
      <c r="B2557" s="589" t="str">
        <f ca="1">'25'!BB1208</f>
        <v xml:space="preserve"> </v>
      </c>
      <c r="C2557" s="589"/>
      <c r="D2557" s="589"/>
      <c r="E2557" s="589"/>
      <c r="F2557" s="589"/>
      <c r="G2557" s="589"/>
      <c r="H2557" s="589" t="str">
        <f ca="1">'25'!BC1208</f>
        <v xml:space="preserve"> </v>
      </c>
      <c r="I2557" s="589"/>
      <c r="J2557" s="589"/>
      <c r="K2557" s="589"/>
      <c r="L2557" s="589"/>
      <c r="M2557" s="589" t="str">
        <f ca="1">'25'!BD1208</f>
        <v xml:space="preserve"> </v>
      </c>
      <c r="N2557" s="589"/>
      <c r="O2557" s="589"/>
      <c r="P2557" s="589"/>
      <c r="Q2557" s="590" t="str">
        <f ca="1">'25'!BS1208</f>
        <v xml:space="preserve"> </v>
      </c>
      <c r="R2557" s="590"/>
      <c r="S2557" s="590"/>
      <c r="T2557" s="590"/>
      <c r="U2557" s="590"/>
      <c r="V2557" s="590"/>
      <c r="W2557" s="591" t="str">
        <f ca="1">'25'!BO1208</f>
        <v xml:space="preserve"> </v>
      </c>
      <c r="X2557" s="591"/>
      <c r="Y2557" s="591"/>
      <c r="Z2557" s="591"/>
      <c r="AA2557" s="591" t="str">
        <f ca="1">'25'!BP1208</f>
        <v xml:space="preserve"> </v>
      </c>
      <c r="AB2557" s="591"/>
      <c r="AC2557" s="591"/>
      <c r="AD2557" s="591"/>
      <c r="AE2557" s="591">
        <f ca="1">'25'!BQ1208</f>
        <v>0</v>
      </c>
      <c r="AF2557" s="591"/>
      <c r="AG2557" s="591"/>
      <c r="AH2557" s="591"/>
      <c r="AI2557" s="589" t="str">
        <f ca="1">'25'!BR1208</f>
        <v xml:space="preserve"> </v>
      </c>
      <c r="AJ2557" s="589"/>
      <c r="AK2557" s="589"/>
      <c r="AL2557" s="589"/>
      <c r="AM2557" s="589"/>
      <c r="AN2557" s="589"/>
      <c r="AO2557" s="589"/>
    </row>
    <row r="2558" spans="1:41" ht="12.75" customHeight="1" x14ac:dyDescent="0.25">
      <c r="A2558" s="343">
        <v>1204</v>
      </c>
      <c r="B2558" s="589" t="str">
        <f ca="1">'25'!BB1209</f>
        <v xml:space="preserve"> </v>
      </c>
      <c r="C2558" s="589"/>
      <c r="D2558" s="589"/>
      <c r="E2558" s="589"/>
      <c r="F2558" s="589"/>
      <c r="G2558" s="589"/>
      <c r="H2558" s="589" t="str">
        <f ca="1">'25'!BC1209</f>
        <v xml:space="preserve"> </v>
      </c>
      <c r="I2558" s="589"/>
      <c r="J2558" s="589"/>
      <c r="K2558" s="589"/>
      <c r="L2558" s="589"/>
      <c r="M2558" s="589" t="str">
        <f ca="1">'25'!BD1209</f>
        <v xml:space="preserve"> </v>
      </c>
      <c r="N2558" s="589"/>
      <c r="O2558" s="589"/>
      <c r="P2558" s="589"/>
      <c r="Q2558" s="590" t="str">
        <f ca="1">'25'!BS1209</f>
        <v xml:space="preserve"> </v>
      </c>
      <c r="R2558" s="590"/>
      <c r="S2558" s="590"/>
      <c r="T2558" s="590"/>
      <c r="U2558" s="590"/>
      <c r="V2558" s="590"/>
      <c r="W2558" s="591" t="str">
        <f ca="1">'25'!BO1209</f>
        <v xml:space="preserve"> </v>
      </c>
      <c r="X2558" s="591"/>
      <c r="Y2558" s="591"/>
      <c r="Z2558" s="591"/>
      <c r="AA2558" s="591" t="str">
        <f ca="1">'25'!BP1209</f>
        <v xml:space="preserve"> </v>
      </c>
      <c r="AB2558" s="591"/>
      <c r="AC2558" s="591"/>
      <c r="AD2558" s="591"/>
      <c r="AE2558" s="591">
        <f ca="1">'25'!BQ1209</f>
        <v>0</v>
      </c>
      <c r="AF2558" s="591"/>
      <c r="AG2558" s="591"/>
      <c r="AH2558" s="591"/>
      <c r="AI2558" s="589" t="str">
        <f ca="1">'25'!BR1209</f>
        <v xml:space="preserve"> </v>
      </c>
      <c r="AJ2558" s="589"/>
      <c r="AK2558" s="589"/>
      <c r="AL2558" s="589"/>
      <c r="AM2558" s="589"/>
      <c r="AN2558" s="589"/>
      <c r="AO2558" s="589"/>
    </row>
    <row r="2559" spans="1:41" ht="12.75" customHeight="1" x14ac:dyDescent="0.25">
      <c r="A2559" s="343">
        <v>1205</v>
      </c>
      <c r="B2559" s="589" t="str">
        <f ca="1">'25'!BB1210</f>
        <v xml:space="preserve"> </v>
      </c>
      <c r="C2559" s="589"/>
      <c r="D2559" s="589"/>
      <c r="E2559" s="589"/>
      <c r="F2559" s="589"/>
      <c r="G2559" s="589"/>
      <c r="H2559" s="589" t="str">
        <f ca="1">'25'!BC1210</f>
        <v xml:space="preserve"> </v>
      </c>
      <c r="I2559" s="589"/>
      <c r="J2559" s="589"/>
      <c r="K2559" s="589"/>
      <c r="L2559" s="589"/>
      <c r="M2559" s="589" t="str">
        <f ca="1">'25'!BD1210</f>
        <v xml:space="preserve"> </v>
      </c>
      <c r="N2559" s="589"/>
      <c r="O2559" s="589"/>
      <c r="P2559" s="589"/>
      <c r="Q2559" s="590" t="str">
        <f ca="1">'25'!BS1210</f>
        <v xml:space="preserve"> </v>
      </c>
      <c r="R2559" s="590"/>
      <c r="S2559" s="590"/>
      <c r="T2559" s="590"/>
      <c r="U2559" s="590"/>
      <c r="V2559" s="590"/>
      <c r="W2559" s="591" t="str">
        <f ca="1">'25'!BO1210</f>
        <v xml:space="preserve"> </v>
      </c>
      <c r="X2559" s="591"/>
      <c r="Y2559" s="591"/>
      <c r="Z2559" s="591"/>
      <c r="AA2559" s="591" t="str">
        <f ca="1">'25'!BP1210</f>
        <v xml:space="preserve"> </v>
      </c>
      <c r="AB2559" s="591"/>
      <c r="AC2559" s="591"/>
      <c r="AD2559" s="591"/>
      <c r="AE2559" s="591">
        <f ca="1">'25'!BQ1210</f>
        <v>0</v>
      </c>
      <c r="AF2559" s="591"/>
      <c r="AG2559" s="591"/>
      <c r="AH2559" s="591"/>
      <c r="AI2559" s="589" t="str">
        <f ca="1">'25'!BR1210</f>
        <v xml:space="preserve"> </v>
      </c>
      <c r="AJ2559" s="589"/>
      <c r="AK2559" s="589"/>
      <c r="AL2559" s="589"/>
      <c r="AM2559" s="589"/>
      <c r="AN2559" s="589"/>
      <c r="AO2559" s="589"/>
    </row>
    <row r="2560" spans="1:41" ht="12.75" customHeight="1" x14ac:dyDescent="0.25">
      <c r="A2560" s="343">
        <v>1206</v>
      </c>
      <c r="B2560" s="589" t="str">
        <f ca="1">'25'!BB1211</f>
        <v xml:space="preserve"> </v>
      </c>
      <c r="C2560" s="589"/>
      <c r="D2560" s="589"/>
      <c r="E2560" s="589"/>
      <c r="F2560" s="589"/>
      <c r="G2560" s="589"/>
      <c r="H2560" s="589" t="str">
        <f ca="1">'25'!BC1211</f>
        <v xml:space="preserve"> </v>
      </c>
      <c r="I2560" s="589"/>
      <c r="J2560" s="589"/>
      <c r="K2560" s="589"/>
      <c r="L2560" s="589"/>
      <c r="M2560" s="589" t="str">
        <f ca="1">'25'!BD1211</f>
        <v xml:space="preserve"> </v>
      </c>
      <c r="N2560" s="589"/>
      <c r="O2560" s="589"/>
      <c r="P2560" s="589"/>
      <c r="Q2560" s="590" t="str">
        <f ca="1">'25'!BS1211</f>
        <v xml:space="preserve"> </v>
      </c>
      <c r="R2560" s="590"/>
      <c r="S2560" s="590"/>
      <c r="T2560" s="590"/>
      <c r="U2560" s="590"/>
      <c r="V2560" s="590"/>
      <c r="W2560" s="591" t="str">
        <f ca="1">'25'!BO1211</f>
        <v xml:space="preserve"> </v>
      </c>
      <c r="X2560" s="591"/>
      <c r="Y2560" s="591"/>
      <c r="Z2560" s="591"/>
      <c r="AA2560" s="591" t="str">
        <f ca="1">'25'!BP1211</f>
        <v xml:space="preserve"> </v>
      </c>
      <c r="AB2560" s="591"/>
      <c r="AC2560" s="591"/>
      <c r="AD2560" s="591"/>
      <c r="AE2560" s="591">
        <f ca="1">'25'!BQ1211</f>
        <v>0</v>
      </c>
      <c r="AF2560" s="591"/>
      <c r="AG2560" s="591"/>
      <c r="AH2560" s="591"/>
      <c r="AI2560" s="589" t="str">
        <f ca="1">'25'!BR1211</f>
        <v xml:space="preserve"> </v>
      </c>
      <c r="AJ2560" s="589"/>
      <c r="AK2560" s="589"/>
      <c r="AL2560" s="589"/>
      <c r="AM2560" s="589"/>
      <c r="AN2560" s="589"/>
      <c r="AO2560" s="589"/>
    </row>
    <row r="2561" spans="1:41" ht="12.75" customHeight="1" x14ac:dyDescent="0.25">
      <c r="A2561" s="343">
        <v>1207</v>
      </c>
      <c r="B2561" s="589" t="str">
        <f ca="1">'25'!BB1212</f>
        <v xml:space="preserve"> </v>
      </c>
      <c r="C2561" s="589"/>
      <c r="D2561" s="589"/>
      <c r="E2561" s="589"/>
      <c r="F2561" s="589"/>
      <c r="G2561" s="589"/>
      <c r="H2561" s="589" t="str">
        <f ca="1">'25'!BC1212</f>
        <v xml:space="preserve"> </v>
      </c>
      <c r="I2561" s="589"/>
      <c r="J2561" s="589"/>
      <c r="K2561" s="589"/>
      <c r="L2561" s="589"/>
      <c r="M2561" s="589" t="str">
        <f ca="1">'25'!BD1212</f>
        <v xml:space="preserve"> </v>
      </c>
      <c r="N2561" s="589"/>
      <c r="O2561" s="589"/>
      <c r="P2561" s="589"/>
      <c r="Q2561" s="590" t="str">
        <f ca="1">'25'!BS1212</f>
        <v xml:space="preserve"> </v>
      </c>
      <c r="R2561" s="590"/>
      <c r="S2561" s="590"/>
      <c r="T2561" s="590"/>
      <c r="U2561" s="590"/>
      <c r="V2561" s="590"/>
      <c r="W2561" s="591" t="str">
        <f ca="1">'25'!BO1212</f>
        <v xml:space="preserve"> </v>
      </c>
      <c r="X2561" s="591"/>
      <c r="Y2561" s="591"/>
      <c r="Z2561" s="591"/>
      <c r="AA2561" s="591" t="str">
        <f ca="1">'25'!BP1212</f>
        <v xml:space="preserve"> </v>
      </c>
      <c r="AB2561" s="591"/>
      <c r="AC2561" s="591"/>
      <c r="AD2561" s="591"/>
      <c r="AE2561" s="591">
        <f ca="1">'25'!BQ1212</f>
        <v>0</v>
      </c>
      <c r="AF2561" s="591"/>
      <c r="AG2561" s="591"/>
      <c r="AH2561" s="591"/>
      <c r="AI2561" s="589" t="str">
        <f ca="1">'25'!BR1212</f>
        <v xml:space="preserve"> </v>
      </c>
      <c r="AJ2561" s="589"/>
      <c r="AK2561" s="589"/>
      <c r="AL2561" s="589"/>
      <c r="AM2561" s="589"/>
      <c r="AN2561" s="589"/>
      <c r="AO2561" s="589"/>
    </row>
    <row r="2562" spans="1:41" ht="12.75" customHeight="1" x14ac:dyDescent="0.25">
      <c r="A2562" s="343">
        <v>1208</v>
      </c>
      <c r="B2562" s="589" t="str">
        <f ca="1">'25'!BB1213</f>
        <v xml:space="preserve"> </v>
      </c>
      <c r="C2562" s="589"/>
      <c r="D2562" s="589"/>
      <c r="E2562" s="589"/>
      <c r="F2562" s="589"/>
      <c r="G2562" s="589"/>
      <c r="H2562" s="589" t="str">
        <f ca="1">'25'!BC1213</f>
        <v xml:space="preserve"> </v>
      </c>
      <c r="I2562" s="589"/>
      <c r="J2562" s="589"/>
      <c r="K2562" s="589"/>
      <c r="L2562" s="589"/>
      <c r="M2562" s="589" t="str">
        <f ca="1">'25'!BD1213</f>
        <v xml:space="preserve"> </v>
      </c>
      <c r="N2562" s="589"/>
      <c r="O2562" s="589"/>
      <c r="P2562" s="589"/>
      <c r="Q2562" s="590" t="str">
        <f ca="1">'25'!BS1213</f>
        <v xml:space="preserve"> </v>
      </c>
      <c r="R2562" s="590"/>
      <c r="S2562" s="590"/>
      <c r="T2562" s="590"/>
      <c r="U2562" s="590"/>
      <c r="V2562" s="590"/>
      <c r="W2562" s="591" t="str">
        <f ca="1">'25'!BO1213</f>
        <v xml:space="preserve"> </v>
      </c>
      <c r="X2562" s="591"/>
      <c r="Y2562" s="591"/>
      <c r="Z2562" s="591"/>
      <c r="AA2562" s="591" t="str">
        <f ca="1">'25'!BP1213</f>
        <v xml:space="preserve"> </v>
      </c>
      <c r="AB2562" s="591"/>
      <c r="AC2562" s="591"/>
      <c r="AD2562" s="591"/>
      <c r="AE2562" s="591">
        <f ca="1">'25'!BQ1213</f>
        <v>0</v>
      </c>
      <c r="AF2562" s="591"/>
      <c r="AG2562" s="591"/>
      <c r="AH2562" s="591"/>
      <c r="AI2562" s="589" t="str">
        <f ca="1">'25'!BR1213</f>
        <v xml:space="preserve"> </v>
      </c>
      <c r="AJ2562" s="589"/>
      <c r="AK2562" s="589"/>
      <c r="AL2562" s="589"/>
      <c r="AM2562" s="589"/>
      <c r="AN2562" s="589"/>
      <c r="AO2562" s="589"/>
    </row>
    <row r="2563" spans="1:41" ht="12.75" customHeight="1" x14ac:dyDescent="0.25">
      <c r="A2563" s="343">
        <v>1209</v>
      </c>
      <c r="B2563" s="589" t="str">
        <f ca="1">'25'!BB1214</f>
        <v xml:space="preserve"> </v>
      </c>
      <c r="C2563" s="589"/>
      <c r="D2563" s="589"/>
      <c r="E2563" s="589"/>
      <c r="F2563" s="589"/>
      <c r="G2563" s="589"/>
      <c r="H2563" s="589" t="str">
        <f ca="1">'25'!BC1214</f>
        <v xml:space="preserve"> </v>
      </c>
      <c r="I2563" s="589"/>
      <c r="J2563" s="589"/>
      <c r="K2563" s="589"/>
      <c r="L2563" s="589"/>
      <c r="M2563" s="589" t="str">
        <f ca="1">'25'!BD1214</f>
        <v xml:space="preserve"> </v>
      </c>
      <c r="N2563" s="589"/>
      <c r="O2563" s="589"/>
      <c r="P2563" s="589"/>
      <c r="Q2563" s="590" t="str">
        <f ca="1">'25'!BS1214</f>
        <v xml:space="preserve"> </v>
      </c>
      <c r="R2563" s="590"/>
      <c r="S2563" s="590"/>
      <c r="T2563" s="590"/>
      <c r="U2563" s="590"/>
      <c r="V2563" s="590"/>
      <c r="W2563" s="591" t="str">
        <f ca="1">'25'!BO1214</f>
        <v xml:space="preserve"> </v>
      </c>
      <c r="X2563" s="591"/>
      <c r="Y2563" s="591"/>
      <c r="Z2563" s="591"/>
      <c r="AA2563" s="591" t="str">
        <f ca="1">'25'!BP1214</f>
        <v xml:space="preserve"> </v>
      </c>
      <c r="AB2563" s="591"/>
      <c r="AC2563" s="591"/>
      <c r="AD2563" s="591"/>
      <c r="AE2563" s="591">
        <f ca="1">'25'!BQ1214</f>
        <v>0</v>
      </c>
      <c r="AF2563" s="591"/>
      <c r="AG2563" s="591"/>
      <c r="AH2563" s="591"/>
      <c r="AI2563" s="589" t="str">
        <f ca="1">'25'!BR1214</f>
        <v xml:space="preserve"> </v>
      </c>
      <c r="AJ2563" s="589"/>
      <c r="AK2563" s="589"/>
      <c r="AL2563" s="589"/>
      <c r="AM2563" s="589"/>
      <c r="AN2563" s="589"/>
      <c r="AO2563" s="589"/>
    </row>
    <row r="2564" spans="1:41" ht="12.75" customHeight="1" x14ac:dyDescent="0.25">
      <c r="A2564" s="343">
        <v>1210</v>
      </c>
      <c r="B2564" s="589" t="str">
        <f ca="1">'25'!BB1215</f>
        <v xml:space="preserve"> </v>
      </c>
      <c r="C2564" s="589"/>
      <c r="D2564" s="589"/>
      <c r="E2564" s="589"/>
      <c r="F2564" s="589"/>
      <c r="G2564" s="589"/>
      <c r="H2564" s="589" t="str">
        <f ca="1">'25'!BC1215</f>
        <v xml:space="preserve"> </v>
      </c>
      <c r="I2564" s="589"/>
      <c r="J2564" s="589"/>
      <c r="K2564" s="589"/>
      <c r="L2564" s="589"/>
      <c r="M2564" s="589" t="str">
        <f ca="1">'25'!BD1215</f>
        <v xml:space="preserve"> </v>
      </c>
      <c r="N2564" s="589"/>
      <c r="O2564" s="589"/>
      <c r="P2564" s="589"/>
      <c r="Q2564" s="590" t="str">
        <f ca="1">'25'!BS1215</f>
        <v xml:space="preserve"> </v>
      </c>
      <c r="R2564" s="590"/>
      <c r="S2564" s="590"/>
      <c r="T2564" s="590"/>
      <c r="U2564" s="590"/>
      <c r="V2564" s="590"/>
      <c r="W2564" s="591" t="str">
        <f ca="1">'25'!BO1215</f>
        <v xml:space="preserve"> </v>
      </c>
      <c r="X2564" s="591"/>
      <c r="Y2564" s="591"/>
      <c r="Z2564" s="591"/>
      <c r="AA2564" s="591" t="str">
        <f ca="1">'25'!BP1215</f>
        <v xml:space="preserve"> </v>
      </c>
      <c r="AB2564" s="591"/>
      <c r="AC2564" s="591"/>
      <c r="AD2564" s="591"/>
      <c r="AE2564" s="591">
        <f ca="1">'25'!BQ1215</f>
        <v>0</v>
      </c>
      <c r="AF2564" s="591"/>
      <c r="AG2564" s="591"/>
      <c r="AH2564" s="591"/>
      <c r="AI2564" s="589" t="str">
        <f ca="1">'25'!BR1215</f>
        <v xml:space="preserve"> </v>
      </c>
      <c r="AJ2564" s="589"/>
      <c r="AK2564" s="589"/>
      <c r="AL2564" s="589"/>
      <c r="AM2564" s="589"/>
      <c r="AN2564" s="589"/>
      <c r="AO2564" s="589"/>
    </row>
    <row r="2565" spans="1:41" ht="12.75" customHeight="1" x14ac:dyDescent="0.25">
      <c r="A2565" s="343">
        <v>1211</v>
      </c>
      <c r="B2565" s="589" t="str">
        <f ca="1">'25'!BB1216</f>
        <v xml:space="preserve"> </v>
      </c>
      <c r="C2565" s="589"/>
      <c r="D2565" s="589"/>
      <c r="E2565" s="589"/>
      <c r="F2565" s="589"/>
      <c r="G2565" s="589"/>
      <c r="H2565" s="589" t="str">
        <f ca="1">'25'!BC1216</f>
        <v xml:space="preserve"> </v>
      </c>
      <c r="I2565" s="589"/>
      <c r="J2565" s="589"/>
      <c r="K2565" s="589"/>
      <c r="L2565" s="589"/>
      <c r="M2565" s="589" t="str">
        <f ca="1">'25'!BD1216</f>
        <v xml:space="preserve"> </v>
      </c>
      <c r="N2565" s="589"/>
      <c r="O2565" s="589"/>
      <c r="P2565" s="589"/>
      <c r="Q2565" s="590" t="str">
        <f ca="1">'25'!BS1216</f>
        <v xml:space="preserve"> </v>
      </c>
      <c r="R2565" s="590"/>
      <c r="S2565" s="590"/>
      <c r="T2565" s="590"/>
      <c r="U2565" s="590"/>
      <c r="V2565" s="590"/>
      <c r="W2565" s="591" t="str">
        <f ca="1">'25'!BO1216</f>
        <v xml:space="preserve"> </v>
      </c>
      <c r="X2565" s="591"/>
      <c r="Y2565" s="591"/>
      <c r="Z2565" s="591"/>
      <c r="AA2565" s="591" t="str">
        <f ca="1">'25'!BP1216</f>
        <v xml:space="preserve"> </v>
      </c>
      <c r="AB2565" s="591"/>
      <c r="AC2565" s="591"/>
      <c r="AD2565" s="591"/>
      <c r="AE2565" s="591">
        <f ca="1">'25'!BQ1216</f>
        <v>0</v>
      </c>
      <c r="AF2565" s="591"/>
      <c r="AG2565" s="591"/>
      <c r="AH2565" s="591"/>
      <c r="AI2565" s="589" t="str">
        <f ca="1">'25'!BR1216</f>
        <v xml:space="preserve"> </v>
      </c>
      <c r="AJ2565" s="589"/>
      <c r="AK2565" s="589"/>
      <c r="AL2565" s="589"/>
      <c r="AM2565" s="589"/>
      <c r="AN2565" s="589"/>
      <c r="AO2565" s="589"/>
    </row>
    <row r="2566" spans="1:41" ht="12.75" customHeight="1" x14ac:dyDescent="0.25">
      <c r="A2566" s="343">
        <v>1212</v>
      </c>
      <c r="B2566" s="589" t="str">
        <f ca="1">'25'!BB1217</f>
        <v xml:space="preserve"> </v>
      </c>
      <c r="C2566" s="589"/>
      <c r="D2566" s="589"/>
      <c r="E2566" s="589"/>
      <c r="F2566" s="589"/>
      <c r="G2566" s="589"/>
      <c r="H2566" s="589" t="str">
        <f ca="1">'25'!BC1217</f>
        <v xml:space="preserve"> </v>
      </c>
      <c r="I2566" s="589"/>
      <c r="J2566" s="589"/>
      <c r="K2566" s="589"/>
      <c r="L2566" s="589"/>
      <c r="M2566" s="589" t="str">
        <f ca="1">'25'!BD1217</f>
        <v xml:space="preserve"> </v>
      </c>
      <c r="N2566" s="589"/>
      <c r="O2566" s="589"/>
      <c r="P2566" s="589"/>
      <c r="Q2566" s="590" t="str">
        <f ca="1">'25'!BS1217</f>
        <v xml:space="preserve"> </v>
      </c>
      <c r="R2566" s="590"/>
      <c r="S2566" s="590"/>
      <c r="T2566" s="590"/>
      <c r="U2566" s="590"/>
      <c r="V2566" s="590"/>
      <c r="W2566" s="591" t="str">
        <f ca="1">'25'!BO1217</f>
        <v xml:space="preserve"> </v>
      </c>
      <c r="X2566" s="591"/>
      <c r="Y2566" s="591"/>
      <c r="Z2566" s="591"/>
      <c r="AA2566" s="591" t="str">
        <f ca="1">'25'!BP1217</f>
        <v xml:space="preserve"> </v>
      </c>
      <c r="AB2566" s="591"/>
      <c r="AC2566" s="591"/>
      <c r="AD2566" s="591"/>
      <c r="AE2566" s="591">
        <f ca="1">'25'!BQ1217</f>
        <v>0</v>
      </c>
      <c r="AF2566" s="591"/>
      <c r="AG2566" s="591"/>
      <c r="AH2566" s="591"/>
      <c r="AI2566" s="589" t="str">
        <f ca="1">'25'!BR1217</f>
        <v xml:space="preserve"> </v>
      </c>
      <c r="AJ2566" s="589"/>
      <c r="AK2566" s="589"/>
      <c r="AL2566" s="589"/>
      <c r="AM2566" s="589"/>
      <c r="AN2566" s="589"/>
      <c r="AO2566" s="589"/>
    </row>
    <row r="2567" spans="1:41" ht="12.75" customHeight="1" x14ac:dyDescent="0.25">
      <c r="A2567" s="343">
        <v>1213</v>
      </c>
      <c r="B2567" s="589" t="str">
        <f ca="1">'25'!BB1218</f>
        <v xml:space="preserve"> </v>
      </c>
      <c r="C2567" s="589"/>
      <c r="D2567" s="589"/>
      <c r="E2567" s="589"/>
      <c r="F2567" s="589"/>
      <c r="G2567" s="589"/>
      <c r="H2567" s="589" t="str">
        <f ca="1">'25'!BC1218</f>
        <v xml:space="preserve"> </v>
      </c>
      <c r="I2567" s="589"/>
      <c r="J2567" s="589"/>
      <c r="K2567" s="589"/>
      <c r="L2567" s="589"/>
      <c r="M2567" s="589" t="str">
        <f ca="1">'25'!BD1218</f>
        <v xml:space="preserve"> </v>
      </c>
      <c r="N2567" s="589"/>
      <c r="O2567" s="589"/>
      <c r="P2567" s="589"/>
      <c r="Q2567" s="590" t="str">
        <f ca="1">'25'!BS1218</f>
        <v xml:space="preserve"> </v>
      </c>
      <c r="R2567" s="590"/>
      <c r="S2567" s="590"/>
      <c r="T2567" s="590"/>
      <c r="U2567" s="590"/>
      <c r="V2567" s="590"/>
      <c r="W2567" s="591" t="str">
        <f ca="1">'25'!BO1218</f>
        <v xml:space="preserve"> </v>
      </c>
      <c r="X2567" s="591"/>
      <c r="Y2567" s="591"/>
      <c r="Z2567" s="591"/>
      <c r="AA2567" s="591" t="str">
        <f ca="1">'25'!BP1218</f>
        <v xml:space="preserve"> </v>
      </c>
      <c r="AB2567" s="591"/>
      <c r="AC2567" s="591"/>
      <c r="AD2567" s="591"/>
      <c r="AE2567" s="591">
        <f ca="1">'25'!BQ1218</f>
        <v>0</v>
      </c>
      <c r="AF2567" s="591"/>
      <c r="AG2567" s="591"/>
      <c r="AH2567" s="591"/>
      <c r="AI2567" s="589" t="str">
        <f ca="1">'25'!BR1218</f>
        <v xml:space="preserve"> </v>
      </c>
      <c r="AJ2567" s="589"/>
      <c r="AK2567" s="589"/>
      <c r="AL2567" s="589"/>
      <c r="AM2567" s="589"/>
      <c r="AN2567" s="589"/>
      <c r="AO2567" s="589"/>
    </row>
    <row r="2568" spans="1:41" ht="12.75" customHeight="1" x14ac:dyDescent="0.25">
      <c r="A2568" s="343">
        <v>1214</v>
      </c>
      <c r="B2568" s="589" t="str">
        <f ca="1">'25'!BB1219</f>
        <v xml:space="preserve"> </v>
      </c>
      <c r="C2568" s="589"/>
      <c r="D2568" s="589"/>
      <c r="E2568" s="589"/>
      <c r="F2568" s="589"/>
      <c r="G2568" s="589"/>
      <c r="H2568" s="589" t="str">
        <f ca="1">'25'!BC1219</f>
        <v xml:space="preserve"> </v>
      </c>
      <c r="I2568" s="589"/>
      <c r="J2568" s="589"/>
      <c r="K2568" s="589"/>
      <c r="L2568" s="589"/>
      <c r="M2568" s="589" t="str">
        <f ca="1">'25'!BD1219</f>
        <v xml:space="preserve"> </v>
      </c>
      <c r="N2568" s="589"/>
      <c r="O2568" s="589"/>
      <c r="P2568" s="589"/>
      <c r="Q2568" s="590" t="str">
        <f ca="1">'25'!BS1219</f>
        <v xml:space="preserve"> </v>
      </c>
      <c r="R2568" s="590"/>
      <c r="S2568" s="590"/>
      <c r="T2568" s="590"/>
      <c r="U2568" s="590"/>
      <c r="V2568" s="590"/>
      <c r="W2568" s="591" t="str">
        <f ca="1">'25'!BO1219</f>
        <v xml:space="preserve"> </v>
      </c>
      <c r="X2568" s="591"/>
      <c r="Y2568" s="591"/>
      <c r="Z2568" s="591"/>
      <c r="AA2568" s="591" t="str">
        <f ca="1">'25'!BP1219</f>
        <v xml:space="preserve"> </v>
      </c>
      <c r="AB2568" s="591"/>
      <c r="AC2568" s="591"/>
      <c r="AD2568" s="591"/>
      <c r="AE2568" s="591">
        <f ca="1">'25'!BQ1219</f>
        <v>0</v>
      </c>
      <c r="AF2568" s="591"/>
      <c r="AG2568" s="591"/>
      <c r="AH2568" s="591"/>
      <c r="AI2568" s="589" t="str">
        <f ca="1">'25'!BR1219</f>
        <v xml:space="preserve"> </v>
      </c>
      <c r="AJ2568" s="589"/>
      <c r="AK2568" s="589"/>
      <c r="AL2568" s="589"/>
      <c r="AM2568" s="589"/>
      <c r="AN2568" s="589"/>
      <c r="AO2568" s="589"/>
    </row>
    <row r="2569" spans="1:41" ht="12.75" customHeight="1" x14ac:dyDescent="0.25">
      <c r="A2569" s="343">
        <v>1215</v>
      </c>
      <c r="B2569" s="589" t="str">
        <f ca="1">'25'!BB1220</f>
        <v xml:space="preserve"> </v>
      </c>
      <c r="C2569" s="589"/>
      <c r="D2569" s="589"/>
      <c r="E2569" s="589"/>
      <c r="F2569" s="589"/>
      <c r="G2569" s="589"/>
      <c r="H2569" s="589" t="str">
        <f ca="1">'25'!BC1220</f>
        <v xml:space="preserve"> </v>
      </c>
      <c r="I2569" s="589"/>
      <c r="J2569" s="589"/>
      <c r="K2569" s="589"/>
      <c r="L2569" s="589"/>
      <c r="M2569" s="589" t="str">
        <f ca="1">'25'!BD1220</f>
        <v xml:space="preserve"> </v>
      </c>
      <c r="N2569" s="589"/>
      <c r="O2569" s="589"/>
      <c r="P2569" s="589"/>
      <c r="Q2569" s="590" t="str">
        <f ca="1">'25'!BS1220</f>
        <v xml:space="preserve"> </v>
      </c>
      <c r="R2569" s="590"/>
      <c r="S2569" s="590"/>
      <c r="T2569" s="590"/>
      <c r="U2569" s="590"/>
      <c r="V2569" s="590"/>
      <c r="W2569" s="591" t="str">
        <f ca="1">'25'!BO1220</f>
        <v xml:space="preserve"> </v>
      </c>
      <c r="X2569" s="591"/>
      <c r="Y2569" s="591"/>
      <c r="Z2569" s="591"/>
      <c r="AA2569" s="591" t="str">
        <f ca="1">'25'!BP1220</f>
        <v xml:space="preserve"> </v>
      </c>
      <c r="AB2569" s="591"/>
      <c r="AC2569" s="591"/>
      <c r="AD2569" s="591"/>
      <c r="AE2569" s="591">
        <f ca="1">'25'!BQ1220</f>
        <v>0</v>
      </c>
      <c r="AF2569" s="591"/>
      <c r="AG2569" s="591"/>
      <c r="AH2569" s="591"/>
      <c r="AI2569" s="589" t="str">
        <f ca="1">'25'!BR1220</f>
        <v xml:space="preserve"> </v>
      </c>
      <c r="AJ2569" s="589"/>
      <c r="AK2569" s="589"/>
      <c r="AL2569" s="589"/>
      <c r="AM2569" s="589"/>
      <c r="AN2569" s="589"/>
      <c r="AO2569" s="589"/>
    </row>
    <row r="2570" spans="1:41" ht="12.75" customHeight="1" x14ac:dyDescent="0.25">
      <c r="A2570" s="343">
        <v>1216</v>
      </c>
      <c r="B2570" s="589" t="str">
        <f ca="1">'25'!BB1221</f>
        <v xml:space="preserve"> </v>
      </c>
      <c r="C2570" s="589"/>
      <c r="D2570" s="589"/>
      <c r="E2570" s="589"/>
      <c r="F2570" s="589"/>
      <c r="G2570" s="589"/>
      <c r="H2570" s="589" t="str">
        <f ca="1">'25'!BC1221</f>
        <v xml:space="preserve"> </v>
      </c>
      <c r="I2570" s="589"/>
      <c r="J2570" s="589"/>
      <c r="K2570" s="589"/>
      <c r="L2570" s="589"/>
      <c r="M2570" s="589" t="str">
        <f ca="1">'25'!BD1221</f>
        <v xml:space="preserve"> </v>
      </c>
      <c r="N2570" s="589"/>
      <c r="O2570" s="589"/>
      <c r="P2570" s="589"/>
      <c r="Q2570" s="590" t="str">
        <f ca="1">'25'!BS1221</f>
        <v xml:space="preserve"> </v>
      </c>
      <c r="R2570" s="590"/>
      <c r="S2570" s="590"/>
      <c r="T2570" s="590"/>
      <c r="U2570" s="590"/>
      <c r="V2570" s="590"/>
      <c r="W2570" s="591" t="str">
        <f ca="1">'25'!BO1221</f>
        <v xml:space="preserve"> </v>
      </c>
      <c r="X2570" s="591"/>
      <c r="Y2570" s="591"/>
      <c r="Z2570" s="591"/>
      <c r="AA2570" s="591" t="str">
        <f ca="1">'25'!BP1221</f>
        <v xml:space="preserve"> </v>
      </c>
      <c r="AB2570" s="591"/>
      <c r="AC2570" s="591"/>
      <c r="AD2570" s="591"/>
      <c r="AE2570" s="591">
        <f ca="1">'25'!BQ1221</f>
        <v>0</v>
      </c>
      <c r="AF2570" s="591"/>
      <c r="AG2570" s="591"/>
      <c r="AH2570" s="591"/>
      <c r="AI2570" s="589" t="str">
        <f ca="1">'25'!BR1221</f>
        <v xml:space="preserve"> </v>
      </c>
      <c r="AJ2570" s="589"/>
      <c r="AK2570" s="589"/>
      <c r="AL2570" s="589"/>
      <c r="AM2570" s="589"/>
      <c r="AN2570" s="589"/>
      <c r="AO2570" s="589"/>
    </row>
    <row r="2571" spans="1:41" ht="12.75" customHeight="1" x14ac:dyDescent="0.25">
      <c r="A2571" s="343">
        <v>1217</v>
      </c>
      <c r="B2571" s="589" t="str">
        <f ca="1">'25'!BB1222</f>
        <v xml:space="preserve"> </v>
      </c>
      <c r="C2571" s="589"/>
      <c r="D2571" s="589"/>
      <c r="E2571" s="589"/>
      <c r="F2571" s="589"/>
      <c r="G2571" s="589"/>
      <c r="H2571" s="589" t="str">
        <f ca="1">'25'!BC1222</f>
        <v xml:space="preserve"> </v>
      </c>
      <c r="I2571" s="589"/>
      <c r="J2571" s="589"/>
      <c r="K2571" s="589"/>
      <c r="L2571" s="589"/>
      <c r="M2571" s="589" t="str">
        <f ca="1">'25'!BD1222</f>
        <v xml:space="preserve"> </v>
      </c>
      <c r="N2571" s="589"/>
      <c r="O2571" s="589"/>
      <c r="P2571" s="589"/>
      <c r="Q2571" s="590" t="str">
        <f ca="1">'25'!BS1222</f>
        <v xml:space="preserve"> </v>
      </c>
      <c r="R2571" s="590"/>
      <c r="S2571" s="590"/>
      <c r="T2571" s="590"/>
      <c r="U2571" s="590"/>
      <c r="V2571" s="590"/>
      <c r="W2571" s="591" t="str">
        <f ca="1">'25'!BO1222</f>
        <v xml:space="preserve"> </v>
      </c>
      <c r="X2571" s="591"/>
      <c r="Y2571" s="591"/>
      <c r="Z2571" s="591"/>
      <c r="AA2571" s="591" t="str">
        <f ca="1">'25'!BP1222</f>
        <v xml:space="preserve"> </v>
      </c>
      <c r="AB2571" s="591"/>
      <c r="AC2571" s="591"/>
      <c r="AD2571" s="591"/>
      <c r="AE2571" s="591">
        <f ca="1">'25'!BQ1222</f>
        <v>0</v>
      </c>
      <c r="AF2571" s="591"/>
      <c r="AG2571" s="591"/>
      <c r="AH2571" s="591"/>
      <c r="AI2571" s="589" t="str">
        <f ca="1">'25'!BR1222</f>
        <v xml:space="preserve"> </v>
      </c>
      <c r="AJ2571" s="589"/>
      <c r="AK2571" s="589"/>
      <c r="AL2571" s="589"/>
      <c r="AM2571" s="589"/>
      <c r="AN2571" s="589"/>
      <c r="AO2571" s="589"/>
    </row>
    <row r="2572" spans="1:41" ht="12.75" customHeight="1" x14ac:dyDescent="0.25">
      <c r="A2572" s="343">
        <v>1218</v>
      </c>
      <c r="B2572" s="589" t="str">
        <f ca="1">'25'!BB1223</f>
        <v xml:space="preserve"> </v>
      </c>
      <c r="C2572" s="589"/>
      <c r="D2572" s="589"/>
      <c r="E2572" s="589"/>
      <c r="F2572" s="589"/>
      <c r="G2572" s="589"/>
      <c r="H2572" s="589" t="str">
        <f ca="1">'25'!BC1223</f>
        <v xml:space="preserve"> </v>
      </c>
      <c r="I2572" s="589"/>
      <c r="J2572" s="589"/>
      <c r="K2572" s="589"/>
      <c r="L2572" s="589"/>
      <c r="M2572" s="589" t="str">
        <f ca="1">'25'!BD1223</f>
        <v xml:space="preserve"> </v>
      </c>
      <c r="N2572" s="589"/>
      <c r="O2572" s="589"/>
      <c r="P2572" s="589"/>
      <c r="Q2572" s="590" t="str">
        <f ca="1">'25'!BS1223</f>
        <v xml:space="preserve"> </v>
      </c>
      <c r="R2572" s="590"/>
      <c r="S2572" s="590"/>
      <c r="T2572" s="590"/>
      <c r="U2572" s="590"/>
      <c r="V2572" s="590"/>
      <c r="W2572" s="591" t="str">
        <f ca="1">'25'!BO1223</f>
        <v xml:space="preserve"> </v>
      </c>
      <c r="X2572" s="591"/>
      <c r="Y2572" s="591"/>
      <c r="Z2572" s="591"/>
      <c r="AA2572" s="591" t="str">
        <f ca="1">'25'!BP1223</f>
        <v xml:space="preserve"> </v>
      </c>
      <c r="AB2572" s="591"/>
      <c r="AC2572" s="591"/>
      <c r="AD2572" s="591"/>
      <c r="AE2572" s="591">
        <f ca="1">'25'!BQ1223</f>
        <v>0</v>
      </c>
      <c r="AF2572" s="591"/>
      <c r="AG2572" s="591"/>
      <c r="AH2572" s="591"/>
      <c r="AI2572" s="589" t="str">
        <f ca="1">'25'!BR1223</f>
        <v xml:space="preserve"> </v>
      </c>
      <c r="AJ2572" s="589"/>
      <c r="AK2572" s="589"/>
      <c r="AL2572" s="589"/>
      <c r="AM2572" s="589"/>
      <c r="AN2572" s="589"/>
      <c r="AO2572" s="589"/>
    </row>
    <row r="2573" spans="1:41" ht="12.75" customHeight="1" x14ac:dyDescent="0.25">
      <c r="A2573" s="343">
        <v>1219</v>
      </c>
      <c r="B2573" s="589" t="str">
        <f ca="1">'25'!BB1224</f>
        <v xml:space="preserve"> </v>
      </c>
      <c r="C2573" s="589"/>
      <c r="D2573" s="589"/>
      <c r="E2573" s="589"/>
      <c r="F2573" s="589"/>
      <c r="G2573" s="589"/>
      <c r="H2573" s="589" t="str">
        <f ca="1">'25'!BC1224</f>
        <v xml:space="preserve"> </v>
      </c>
      <c r="I2573" s="589"/>
      <c r="J2573" s="589"/>
      <c r="K2573" s="589"/>
      <c r="L2573" s="589"/>
      <c r="M2573" s="589" t="str">
        <f ca="1">'25'!BD1224</f>
        <v xml:space="preserve"> </v>
      </c>
      <c r="N2573" s="589"/>
      <c r="O2573" s="589"/>
      <c r="P2573" s="589"/>
      <c r="Q2573" s="590" t="str">
        <f ca="1">'25'!BS1224</f>
        <v xml:space="preserve"> </v>
      </c>
      <c r="R2573" s="590"/>
      <c r="S2573" s="590"/>
      <c r="T2573" s="590"/>
      <c r="U2573" s="590"/>
      <c r="V2573" s="590"/>
      <c r="W2573" s="591" t="str">
        <f ca="1">'25'!BO1224</f>
        <v xml:space="preserve"> </v>
      </c>
      <c r="X2573" s="591"/>
      <c r="Y2573" s="591"/>
      <c r="Z2573" s="591"/>
      <c r="AA2573" s="591" t="str">
        <f ca="1">'25'!BP1224</f>
        <v xml:space="preserve"> </v>
      </c>
      <c r="AB2573" s="591"/>
      <c r="AC2573" s="591"/>
      <c r="AD2573" s="591"/>
      <c r="AE2573" s="591">
        <f ca="1">'25'!BQ1224</f>
        <v>0</v>
      </c>
      <c r="AF2573" s="591"/>
      <c r="AG2573" s="591"/>
      <c r="AH2573" s="591"/>
      <c r="AI2573" s="589" t="str">
        <f ca="1">'25'!BR1224</f>
        <v xml:space="preserve"> </v>
      </c>
      <c r="AJ2573" s="589"/>
      <c r="AK2573" s="589"/>
      <c r="AL2573" s="589"/>
      <c r="AM2573" s="589"/>
      <c r="AN2573" s="589"/>
      <c r="AO2573" s="589"/>
    </row>
    <row r="2574" spans="1:41" ht="12.75" customHeight="1" x14ac:dyDescent="0.25">
      <c r="A2574" s="343">
        <v>1220</v>
      </c>
      <c r="B2574" s="589" t="str">
        <f ca="1">'25'!BB1225</f>
        <v xml:space="preserve"> </v>
      </c>
      <c r="C2574" s="589"/>
      <c r="D2574" s="589"/>
      <c r="E2574" s="589"/>
      <c r="F2574" s="589"/>
      <c r="G2574" s="589"/>
      <c r="H2574" s="589" t="str">
        <f ca="1">'25'!BC1225</f>
        <v xml:space="preserve"> </v>
      </c>
      <c r="I2574" s="589"/>
      <c r="J2574" s="589"/>
      <c r="K2574" s="589"/>
      <c r="L2574" s="589"/>
      <c r="M2574" s="589" t="str">
        <f ca="1">'25'!BD1225</f>
        <v xml:space="preserve"> </v>
      </c>
      <c r="N2574" s="589"/>
      <c r="O2574" s="589"/>
      <c r="P2574" s="589"/>
      <c r="Q2574" s="590" t="str">
        <f ca="1">'25'!BS1225</f>
        <v xml:space="preserve"> </v>
      </c>
      <c r="R2574" s="590"/>
      <c r="S2574" s="590"/>
      <c r="T2574" s="590"/>
      <c r="U2574" s="590"/>
      <c r="V2574" s="590"/>
      <c r="W2574" s="591" t="str">
        <f ca="1">'25'!BO1225</f>
        <v xml:space="preserve"> </v>
      </c>
      <c r="X2574" s="591"/>
      <c r="Y2574" s="591"/>
      <c r="Z2574" s="591"/>
      <c r="AA2574" s="591" t="str">
        <f ca="1">'25'!BP1225</f>
        <v xml:space="preserve"> </v>
      </c>
      <c r="AB2574" s="591"/>
      <c r="AC2574" s="591"/>
      <c r="AD2574" s="591"/>
      <c r="AE2574" s="591">
        <f ca="1">'25'!BQ1225</f>
        <v>0</v>
      </c>
      <c r="AF2574" s="591"/>
      <c r="AG2574" s="591"/>
      <c r="AH2574" s="591"/>
      <c r="AI2574" s="589" t="str">
        <f ca="1">'25'!BR1225</f>
        <v xml:space="preserve"> </v>
      </c>
      <c r="AJ2574" s="589"/>
      <c r="AK2574" s="589"/>
      <c r="AL2574" s="589"/>
      <c r="AM2574" s="589"/>
      <c r="AN2574" s="589"/>
      <c r="AO2574" s="589"/>
    </row>
    <row r="2575" spans="1:41" ht="12.75" customHeight="1" x14ac:dyDescent="0.25">
      <c r="A2575" s="343">
        <v>1221</v>
      </c>
      <c r="B2575" s="589" t="str">
        <f ca="1">'25'!BB1226</f>
        <v xml:space="preserve"> </v>
      </c>
      <c r="C2575" s="589"/>
      <c r="D2575" s="589"/>
      <c r="E2575" s="589"/>
      <c r="F2575" s="589"/>
      <c r="G2575" s="589"/>
      <c r="H2575" s="589" t="str">
        <f ca="1">'25'!BC1226</f>
        <v xml:space="preserve"> </v>
      </c>
      <c r="I2575" s="589"/>
      <c r="J2575" s="589"/>
      <c r="K2575" s="589"/>
      <c r="L2575" s="589"/>
      <c r="M2575" s="589" t="str">
        <f ca="1">'25'!BD1226</f>
        <v xml:space="preserve"> </v>
      </c>
      <c r="N2575" s="589"/>
      <c r="O2575" s="589"/>
      <c r="P2575" s="589"/>
      <c r="Q2575" s="590" t="str">
        <f ca="1">'25'!BS1226</f>
        <v xml:space="preserve"> </v>
      </c>
      <c r="R2575" s="590"/>
      <c r="S2575" s="590"/>
      <c r="T2575" s="590"/>
      <c r="U2575" s="590"/>
      <c r="V2575" s="590"/>
      <c r="W2575" s="591" t="str">
        <f ca="1">'25'!BO1226</f>
        <v xml:space="preserve"> </v>
      </c>
      <c r="X2575" s="591"/>
      <c r="Y2575" s="591"/>
      <c r="Z2575" s="591"/>
      <c r="AA2575" s="591" t="str">
        <f ca="1">'25'!BP1226</f>
        <v xml:space="preserve"> </v>
      </c>
      <c r="AB2575" s="591"/>
      <c r="AC2575" s="591"/>
      <c r="AD2575" s="591"/>
      <c r="AE2575" s="591">
        <f ca="1">'25'!BQ1226</f>
        <v>0</v>
      </c>
      <c r="AF2575" s="591"/>
      <c r="AG2575" s="591"/>
      <c r="AH2575" s="591"/>
      <c r="AI2575" s="589" t="str">
        <f ca="1">'25'!BR1226</f>
        <v xml:space="preserve"> </v>
      </c>
      <c r="AJ2575" s="589"/>
      <c r="AK2575" s="589"/>
      <c r="AL2575" s="589"/>
      <c r="AM2575" s="589"/>
      <c r="AN2575" s="589"/>
      <c r="AO2575" s="589"/>
    </row>
    <row r="2576" spans="1:41" ht="12.75" customHeight="1" x14ac:dyDescent="0.25">
      <c r="A2576" s="343">
        <v>1222</v>
      </c>
      <c r="B2576" s="589" t="str">
        <f ca="1">'25'!BB1227</f>
        <v xml:space="preserve"> </v>
      </c>
      <c r="C2576" s="589"/>
      <c r="D2576" s="589"/>
      <c r="E2576" s="589"/>
      <c r="F2576" s="589"/>
      <c r="G2576" s="589"/>
      <c r="H2576" s="589" t="str">
        <f ca="1">'25'!BC1227</f>
        <v xml:space="preserve"> </v>
      </c>
      <c r="I2576" s="589"/>
      <c r="J2576" s="589"/>
      <c r="K2576" s="589"/>
      <c r="L2576" s="589"/>
      <c r="M2576" s="589" t="str">
        <f ca="1">'25'!BD1227</f>
        <v xml:space="preserve"> </v>
      </c>
      <c r="N2576" s="589"/>
      <c r="O2576" s="589"/>
      <c r="P2576" s="589"/>
      <c r="Q2576" s="590" t="str">
        <f ca="1">'25'!BS1227</f>
        <v xml:space="preserve"> </v>
      </c>
      <c r="R2576" s="590"/>
      <c r="S2576" s="590"/>
      <c r="T2576" s="590"/>
      <c r="U2576" s="590"/>
      <c r="V2576" s="590"/>
      <c r="W2576" s="591" t="str">
        <f ca="1">'25'!BO1227</f>
        <v xml:space="preserve"> </v>
      </c>
      <c r="X2576" s="591"/>
      <c r="Y2576" s="591"/>
      <c r="Z2576" s="591"/>
      <c r="AA2576" s="591" t="str">
        <f ca="1">'25'!BP1227</f>
        <v xml:space="preserve"> </v>
      </c>
      <c r="AB2576" s="591"/>
      <c r="AC2576" s="591"/>
      <c r="AD2576" s="591"/>
      <c r="AE2576" s="591">
        <f ca="1">'25'!BQ1227</f>
        <v>0</v>
      </c>
      <c r="AF2576" s="591"/>
      <c r="AG2576" s="591"/>
      <c r="AH2576" s="591"/>
      <c r="AI2576" s="589" t="str">
        <f ca="1">'25'!BR1227</f>
        <v xml:space="preserve"> </v>
      </c>
      <c r="AJ2576" s="589"/>
      <c r="AK2576" s="589"/>
      <c r="AL2576" s="589"/>
      <c r="AM2576" s="589"/>
      <c r="AN2576" s="589"/>
      <c r="AO2576" s="589"/>
    </row>
    <row r="2577" spans="1:41" ht="12.75" customHeight="1" x14ac:dyDescent="0.25">
      <c r="A2577" s="343">
        <v>1223</v>
      </c>
      <c r="B2577" s="589" t="str">
        <f ca="1">'25'!BB1228</f>
        <v xml:space="preserve"> </v>
      </c>
      <c r="C2577" s="589"/>
      <c r="D2577" s="589"/>
      <c r="E2577" s="589"/>
      <c r="F2577" s="589"/>
      <c r="G2577" s="589"/>
      <c r="H2577" s="589" t="str">
        <f ca="1">'25'!BC1228</f>
        <v xml:space="preserve"> </v>
      </c>
      <c r="I2577" s="589"/>
      <c r="J2577" s="589"/>
      <c r="K2577" s="589"/>
      <c r="L2577" s="589"/>
      <c r="M2577" s="589" t="str">
        <f ca="1">'25'!BD1228</f>
        <v xml:space="preserve"> </v>
      </c>
      <c r="N2577" s="589"/>
      <c r="O2577" s="589"/>
      <c r="P2577" s="589"/>
      <c r="Q2577" s="590" t="str">
        <f ca="1">'25'!BS1228</f>
        <v xml:space="preserve"> </v>
      </c>
      <c r="R2577" s="590"/>
      <c r="S2577" s="590"/>
      <c r="T2577" s="590"/>
      <c r="U2577" s="590"/>
      <c r="V2577" s="590"/>
      <c r="W2577" s="591" t="str">
        <f ca="1">'25'!BO1228</f>
        <v xml:space="preserve"> </v>
      </c>
      <c r="X2577" s="591"/>
      <c r="Y2577" s="591"/>
      <c r="Z2577" s="591"/>
      <c r="AA2577" s="591" t="str">
        <f ca="1">'25'!BP1228</f>
        <v xml:space="preserve"> </v>
      </c>
      <c r="AB2577" s="591"/>
      <c r="AC2577" s="591"/>
      <c r="AD2577" s="591"/>
      <c r="AE2577" s="591">
        <f ca="1">'25'!BQ1228</f>
        <v>0</v>
      </c>
      <c r="AF2577" s="591"/>
      <c r="AG2577" s="591"/>
      <c r="AH2577" s="591"/>
      <c r="AI2577" s="589" t="str">
        <f ca="1">'25'!BR1228</f>
        <v xml:space="preserve"> </v>
      </c>
      <c r="AJ2577" s="589"/>
      <c r="AK2577" s="589"/>
      <c r="AL2577" s="589"/>
      <c r="AM2577" s="589"/>
      <c r="AN2577" s="589"/>
      <c r="AO2577" s="589"/>
    </row>
    <row r="2578" spans="1:41" ht="12.75" customHeight="1" x14ac:dyDescent="0.25">
      <c r="A2578" s="343">
        <v>1224</v>
      </c>
      <c r="B2578" s="589" t="str">
        <f ca="1">'25'!BB1229</f>
        <v xml:space="preserve"> </v>
      </c>
      <c r="C2578" s="589"/>
      <c r="D2578" s="589"/>
      <c r="E2578" s="589"/>
      <c r="F2578" s="589"/>
      <c r="G2578" s="589"/>
      <c r="H2578" s="589" t="str">
        <f ca="1">'25'!BC1229</f>
        <v xml:space="preserve"> </v>
      </c>
      <c r="I2578" s="589"/>
      <c r="J2578" s="589"/>
      <c r="K2578" s="589"/>
      <c r="L2578" s="589"/>
      <c r="M2578" s="589" t="str">
        <f ca="1">'25'!BD1229</f>
        <v xml:space="preserve"> </v>
      </c>
      <c r="N2578" s="589"/>
      <c r="O2578" s="589"/>
      <c r="P2578" s="589"/>
      <c r="Q2578" s="590" t="str">
        <f ca="1">'25'!BS1229</f>
        <v xml:space="preserve"> </v>
      </c>
      <c r="R2578" s="590"/>
      <c r="S2578" s="590"/>
      <c r="T2578" s="590"/>
      <c r="U2578" s="590"/>
      <c r="V2578" s="590"/>
      <c r="W2578" s="591" t="str">
        <f ca="1">'25'!BO1229</f>
        <v xml:space="preserve"> </v>
      </c>
      <c r="X2578" s="591"/>
      <c r="Y2578" s="591"/>
      <c r="Z2578" s="591"/>
      <c r="AA2578" s="591" t="str">
        <f ca="1">'25'!BP1229</f>
        <v xml:space="preserve"> </v>
      </c>
      <c r="AB2578" s="591"/>
      <c r="AC2578" s="591"/>
      <c r="AD2578" s="591"/>
      <c r="AE2578" s="591">
        <f ca="1">'25'!BQ1229</f>
        <v>0</v>
      </c>
      <c r="AF2578" s="591"/>
      <c r="AG2578" s="591"/>
      <c r="AH2578" s="591"/>
      <c r="AI2578" s="589" t="str">
        <f ca="1">'25'!BR1229</f>
        <v xml:space="preserve"> </v>
      </c>
      <c r="AJ2578" s="589"/>
      <c r="AK2578" s="589"/>
      <c r="AL2578" s="589"/>
      <c r="AM2578" s="589"/>
      <c r="AN2578" s="589"/>
      <c r="AO2578" s="589"/>
    </row>
    <row r="2579" spans="1:41" ht="12.75" customHeight="1" x14ac:dyDescent="0.25">
      <c r="A2579" s="343">
        <v>1225</v>
      </c>
      <c r="B2579" s="589" t="str">
        <f ca="1">'25'!BB1230</f>
        <v xml:space="preserve"> </v>
      </c>
      <c r="C2579" s="589"/>
      <c r="D2579" s="589"/>
      <c r="E2579" s="589"/>
      <c r="F2579" s="589"/>
      <c r="G2579" s="589"/>
      <c r="H2579" s="589" t="str">
        <f ca="1">'25'!BC1230</f>
        <v xml:space="preserve"> </v>
      </c>
      <c r="I2579" s="589"/>
      <c r="J2579" s="589"/>
      <c r="K2579" s="589"/>
      <c r="L2579" s="589"/>
      <c r="M2579" s="589" t="str">
        <f ca="1">'25'!BD1230</f>
        <v xml:space="preserve"> </v>
      </c>
      <c r="N2579" s="589"/>
      <c r="O2579" s="589"/>
      <c r="P2579" s="589"/>
      <c r="Q2579" s="590" t="str">
        <f ca="1">'25'!BS1230</f>
        <v xml:space="preserve"> </v>
      </c>
      <c r="R2579" s="590"/>
      <c r="S2579" s="590"/>
      <c r="T2579" s="590"/>
      <c r="U2579" s="590"/>
      <c r="V2579" s="590"/>
      <c r="W2579" s="591" t="str">
        <f ca="1">'25'!BO1230</f>
        <v xml:space="preserve"> </v>
      </c>
      <c r="X2579" s="591"/>
      <c r="Y2579" s="591"/>
      <c r="Z2579" s="591"/>
      <c r="AA2579" s="591" t="str">
        <f ca="1">'25'!BP1230</f>
        <v xml:space="preserve"> </v>
      </c>
      <c r="AB2579" s="591"/>
      <c r="AC2579" s="591"/>
      <c r="AD2579" s="591"/>
      <c r="AE2579" s="591">
        <f ca="1">'25'!BQ1230</f>
        <v>0</v>
      </c>
      <c r="AF2579" s="591"/>
      <c r="AG2579" s="591"/>
      <c r="AH2579" s="591"/>
      <c r="AI2579" s="589" t="str">
        <f ca="1">'25'!BR1230</f>
        <v xml:space="preserve"> </v>
      </c>
      <c r="AJ2579" s="589"/>
      <c r="AK2579" s="589"/>
      <c r="AL2579" s="589"/>
      <c r="AM2579" s="589"/>
      <c r="AN2579" s="589"/>
      <c r="AO2579" s="589"/>
    </row>
    <row r="2580" spans="1:41" ht="12.75" customHeight="1" x14ac:dyDescent="0.25">
      <c r="A2580" s="343">
        <v>1226</v>
      </c>
      <c r="B2580" s="589" t="str">
        <f ca="1">'25'!BB1231</f>
        <v xml:space="preserve"> </v>
      </c>
      <c r="C2580" s="589"/>
      <c r="D2580" s="589"/>
      <c r="E2580" s="589"/>
      <c r="F2580" s="589"/>
      <c r="G2580" s="589"/>
      <c r="H2580" s="589" t="str">
        <f ca="1">'25'!BC1231</f>
        <v xml:space="preserve"> </v>
      </c>
      <c r="I2580" s="589"/>
      <c r="J2580" s="589"/>
      <c r="K2580" s="589"/>
      <c r="L2580" s="589"/>
      <c r="M2580" s="589" t="str">
        <f ca="1">'25'!BD1231</f>
        <v xml:space="preserve"> </v>
      </c>
      <c r="N2580" s="589"/>
      <c r="O2580" s="589"/>
      <c r="P2580" s="589"/>
      <c r="Q2580" s="590" t="str">
        <f ca="1">'25'!BS1231</f>
        <v xml:space="preserve"> </v>
      </c>
      <c r="R2580" s="590"/>
      <c r="S2580" s="590"/>
      <c r="T2580" s="590"/>
      <c r="U2580" s="590"/>
      <c r="V2580" s="590"/>
      <c r="W2580" s="591" t="str">
        <f ca="1">'25'!BO1231</f>
        <v xml:space="preserve"> </v>
      </c>
      <c r="X2580" s="591"/>
      <c r="Y2580" s="591"/>
      <c r="Z2580" s="591"/>
      <c r="AA2580" s="591" t="str">
        <f ca="1">'25'!BP1231</f>
        <v xml:space="preserve"> </v>
      </c>
      <c r="AB2580" s="591"/>
      <c r="AC2580" s="591"/>
      <c r="AD2580" s="591"/>
      <c r="AE2580" s="591">
        <f ca="1">'25'!BQ1231</f>
        <v>0</v>
      </c>
      <c r="AF2580" s="591"/>
      <c r="AG2580" s="591"/>
      <c r="AH2580" s="591"/>
      <c r="AI2580" s="589" t="str">
        <f ca="1">'25'!BR1231</f>
        <v xml:space="preserve"> </v>
      </c>
      <c r="AJ2580" s="589"/>
      <c r="AK2580" s="589"/>
      <c r="AL2580" s="589"/>
      <c r="AM2580" s="589"/>
      <c r="AN2580" s="589"/>
      <c r="AO2580" s="589"/>
    </row>
    <row r="2581" spans="1:41" ht="12.75" customHeight="1" x14ac:dyDescent="0.25">
      <c r="A2581" s="343">
        <v>1227</v>
      </c>
      <c r="B2581" s="589" t="str">
        <f ca="1">'25'!BB1232</f>
        <v xml:space="preserve"> </v>
      </c>
      <c r="C2581" s="589"/>
      <c r="D2581" s="589"/>
      <c r="E2581" s="589"/>
      <c r="F2581" s="589"/>
      <c r="G2581" s="589"/>
      <c r="H2581" s="589" t="str">
        <f ca="1">'25'!BC1232</f>
        <v xml:space="preserve"> </v>
      </c>
      <c r="I2581" s="589"/>
      <c r="J2581" s="589"/>
      <c r="K2581" s="589"/>
      <c r="L2581" s="589"/>
      <c r="M2581" s="589" t="str">
        <f ca="1">'25'!BD1232</f>
        <v xml:space="preserve"> </v>
      </c>
      <c r="N2581" s="589"/>
      <c r="O2581" s="589"/>
      <c r="P2581" s="589"/>
      <c r="Q2581" s="590" t="str">
        <f ca="1">'25'!BS1232</f>
        <v xml:space="preserve"> </v>
      </c>
      <c r="R2581" s="590"/>
      <c r="S2581" s="590"/>
      <c r="T2581" s="590"/>
      <c r="U2581" s="590"/>
      <c r="V2581" s="590"/>
      <c r="W2581" s="591" t="str">
        <f ca="1">'25'!BO1232</f>
        <v xml:space="preserve"> </v>
      </c>
      <c r="X2581" s="591"/>
      <c r="Y2581" s="591"/>
      <c r="Z2581" s="591"/>
      <c r="AA2581" s="591" t="str">
        <f ca="1">'25'!BP1232</f>
        <v xml:space="preserve"> </v>
      </c>
      <c r="AB2581" s="591"/>
      <c r="AC2581" s="591"/>
      <c r="AD2581" s="591"/>
      <c r="AE2581" s="591">
        <f ca="1">'25'!BQ1232</f>
        <v>0</v>
      </c>
      <c r="AF2581" s="591"/>
      <c r="AG2581" s="591"/>
      <c r="AH2581" s="591"/>
      <c r="AI2581" s="589" t="str">
        <f ca="1">'25'!BR1232</f>
        <v xml:space="preserve"> </v>
      </c>
      <c r="AJ2581" s="589"/>
      <c r="AK2581" s="589"/>
      <c r="AL2581" s="589"/>
      <c r="AM2581" s="589"/>
      <c r="AN2581" s="589"/>
      <c r="AO2581" s="589"/>
    </row>
    <row r="2582" spans="1:41" ht="12.75" customHeight="1" x14ac:dyDescent="0.25">
      <c r="A2582" s="343">
        <v>1228</v>
      </c>
      <c r="B2582" s="589" t="str">
        <f ca="1">'25'!BB1233</f>
        <v xml:space="preserve"> </v>
      </c>
      <c r="C2582" s="589"/>
      <c r="D2582" s="589"/>
      <c r="E2582" s="589"/>
      <c r="F2582" s="589"/>
      <c r="G2582" s="589"/>
      <c r="H2582" s="589" t="str">
        <f ca="1">'25'!BC1233</f>
        <v xml:space="preserve"> </v>
      </c>
      <c r="I2582" s="589"/>
      <c r="J2582" s="589"/>
      <c r="K2582" s="589"/>
      <c r="L2582" s="589"/>
      <c r="M2582" s="589" t="str">
        <f ca="1">'25'!BD1233</f>
        <v xml:space="preserve"> </v>
      </c>
      <c r="N2582" s="589"/>
      <c r="O2582" s="589"/>
      <c r="P2582" s="589"/>
      <c r="Q2582" s="590" t="str">
        <f ca="1">'25'!BS1233</f>
        <v xml:space="preserve"> </v>
      </c>
      <c r="R2582" s="590"/>
      <c r="S2582" s="590"/>
      <c r="T2582" s="590"/>
      <c r="U2582" s="590"/>
      <c r="V2582" s="590"/>
      <c r="W2582" s="591" t="str">
        <f ca="1">'25'!BO1233</f>
        <v xml:space="preserve"> </v>
      </c>
      <c r="X2582" s="591"/>
      <c r="Y2582" s="591"/>
      <c r="Z2582" s="591"/>
      <c r="AA2582" s="591" t="str">
        <f ca="1">'25'!BP1233</f>
        <v xml:space="preserve"> </v>
      </c>
      <c r="AB2582" s="591"/>
      <c r="AC2582" s="591"/>
      <c r="AD2582" s="591"/>
      <c r="AE2582" s="591">
        <f ca="1">'25'!BQ1233</f>
        <v>0</v>
      </c>
      <c r="AF2582" s="591"/>
      <c r="AG2582" s="591"/>
      <c r="AH2582" s="591"/>
      <c r="AI2582" s="589" t="str">
        <f ca="1">'25'!BR1233</f>
        <v xml:space="preserve"> </v>
      </c>
      <c r="AJ2582" s="589"/>
      <c r="AK2582" s="589"/>
      <c r="AL2582" s="589"/>
      <c r="AM2582" s="589"/>
      <c r="AN2582" s="589"/>
      <c r="AO2582" s="589"/>
    </row>
    <row r="2583" spans="1:41" ht="12.75" customHeight="1" x14ac:dyDescent="0.25">
      <c r="A2583" s="343">
        <v>1229</v>
      </c>
      <c r="B2583" s="589" t="str">
        <f ca="1">'25'!BB1234</f>
        <v xml:space="preserve"> </v>
      </c>
      <c r="C2583" s="589"/>
      <c r="D2583" s="589"/>
      <c r="E2583" s="589"/>
      <c r="F2583" s="589"/>
      <c r="G2583" s="589"/>
      <c r="H2583" s="589" t="str">
        <f ca="1">'25'!BC1234</f>
        <v xml:space="preserve"> </v>
      </c>
      <c r="I2583" s="589"/>
      <c r="J2583" s="589"/>
      <c r="K2583" s="589"/>
      <c r="L2583" s="589"/>
      <c r="M2583" s="589" t="str">
        <f ca="1">'25'!BD1234</f>
        <v xml:space="preserve"> </v>
      </c>
      <c r="N2583" s="589"/>
      <c r="O2583" s="589"/>
      <c r="P2583" s="589"/>
      <c r="Q2583" s="590" t="str">
        <f ca="1">'25'!BS1234</f>
        <v xml:space="preserve"> </v>
      </c>
      <c r="R2583" s="590"/>
      <c r="S2583" s="590"/>
      <c r="T2583" s="590"/>
      <c r="U2583" s="590"/>
      <c r="V2583" s="590"/>
      <c r="W2583" s="591" t="str">
        <f ca="1">'25'!BO1234</f>
        <v xml:space="preserve"> </v>
      </c>
      <c r="X2583" s="591"/>
      <c r="Y2583" s="591"/>
      <c r="Z2583" s="591"/>
      <c r="AA2583" s="591" t="str">
        <f ca="1">'25'!BP1234</f>
        <v xml:space="preserve"> </v>
      </c>
      <c r="AB2583" s="591"/>
      <c r="AC2583" s="591"/>
      <c r="AD2583" s="591"/>
      <c r="AE2583" s="591">
        <f ca="1">'25'!BQ1234</f>
        <v>0</v>
      </c>
      <c r="AF2583" s="591"/>
      <c r="AG2583" s="591"/>
      <c r="AH2583" s="591"/>
      <c r="AI2583" s="589" t="str">
        <f ca="1">'25'!BR1234</f>
        <v xml:space="preserve"> </v>
      </c>
      <c r="AJ2583" s="589"/>
      <c r="AK2583" s="589"/>
      <c r="AL2583" s="589"/>
      <c r="AM2583" s="589"/>
      <c r="AN2583" s="589"/>
      <c r="AO2583" s="589"/>
    </row>
    <row r="2584" spans="1:41" ht="12.75" customHeight="1" x14ac:dyDescent="0.25">
      <c r="A2584" s="343">
        <v>1230</v>
      </c>
      <c r="B2584" s="589" t="str">
        <f ca="1">'25'!BB1235</f>
        <v xml:space="preserve"> </v>
      </c>
      <c r="C2584" s="589"/>
      <c r="D2584" s="589"/>
      <c r="E2584" s="589"/>
      <c r="F2584" s="589"/>
      <c r="G2584" s="589"/>
      <c r="H2584" s="589" t="str">
        <f ca="1">'25'!BC1235</f>
        <v xml:space="preserve"> </v>
      </c>
      <c r="I2584" s="589"/>
      <c r="J2584" s="589"/>
      <c r="K2584" s="589"/>
      <c r="L2584" s="589"/>
      <c r="M2584" s="589" t="str">
        <f ca="1">'25'!BD1235</f>
        <v xml:space="preserve"> </v>
      </c>
      <c r="N2584" s="589"/>
      <c r="O2584" s="589"/>
      <c r="P2584" s="589"/>
      <c r="Q2584" s="590" t="str">
        <f ca="1">'25'!BS1235</f>
        <v xml:space="preserve"> </v>
      </c>
      <c r="R2584" s="590"/>
      <c r="S2584" s="590"/>
      <c r="T2584" s="590"/>
      <c r="U2584" s="590"/>
      <c r="V2584" s="590"/>
      <c r="W2584" s="591" t="str">
        <f ca="1">'25'!BO1235</f>
        <v xml:space="preserve"> </v>
      </c>
      <c r="X2584" s="591"/>
      <c r="Y2584" s="591"/>
      <c r="Z2584" s="591"/>
      <c r="AA2584" s="591" t="str">
        <f ca="1">'25'!BP1235</f>
        <v xml:space="preserve"> </v>
      </c>
      <c r="AB2584" s="591"/>
      <c r="AC2584" s="591"/>
      <c r="AD2584" s="591"/>
      <c r="AE2584" s="591">
        <f ca="1">'25'!BQ1235</f>
        <v>0</v>
      </c>
      <c r="AF2584" s="591"/>
      <c r="AG2584" s="591"/>
      <c r="AH2584" s="591"/>
      <c r="AI2584" s="589" t="str">
        <f ca="1">'25'!BR1235</f>
        <v xml:space="preserve"> </v>
      </c>
      <c r="AJ2584" s="589"/>
      <c r="AK2584" s="589"/>
      <c r="AL2584" s="589"/>
      <c r="AM2584" s="589"/>
      <c r="AN2584" s="589"/>
      <c r="AO2584" s="589"/>
    </row>
    <row r="2585" spans="1:41" ht="12.75" customHeight="1" x14ac:dyDescent="0.25">
      <c r="A2585" s="343">
        <v>1231</v>
      </c>
      <c r="B2585" s="589" t="str">
        <f ca="1">'25'!BB1236</f>
        <v xml:space="preserve"> </v>
      </c>
      <c r="C2585" s="589"/>
      <c r="D2585" s="589"/>
      <c r="E2585" s="589"/>
      <c r="F2585" s="589"/>
      <c r="G2585" s="589"/>
      <c r="H2585" s="589" t="str">
        <f ca="1">'25'!BC1236</f>
        <v xml:space="preserve"> </v>
      </c>
      <c r="I2585" s="589"/>
      <c r="J2585" s="589"/>
      <c r="K2585" s="589"/>
      <c r="L2585" s="589"/>
      <c r="M2585" s="589" t="str">
        <f ca="1">'25'!BD1236</f>
        <v xml:space="preserve"> </v>
      </c>
      <c r="N2585" s="589"/>
      <c r="O2585" s="589"/>
      <c r="P2585" s="589"/>
      <c r="Q2585" s="590" t="str">
        <f ca="1">'25'!BS1236</f>
        <v xml:space="preserve"> </v>
      </c>
      <c r="R2585" s="590"/>
      <c r="S2585" s="590"/>
      <c r="T2585" s="590"/>
      <c r="U2585" s="590"/>
      <c r="V2585" s="590"/>
      <c r="W2585" s="591" t="str">
        <f ca="1">'25'!BO1236</f>
        <v xml:space="preserve"> </v>
      </c>
      <c r="X2585" s="591"/>
      <c r="Y2585" s="591"/>
      <c r="Z2585" s="591"/>
      <c r="AA2585" s="591" t="str">
        <f ca="1">'25'!BP1236</f>
        <v xml:space="preserve"> </v>
      </c>
      <c r="AB2585" s="591"/>
      <c r="AC2585" s="591"/>
      <c r="AD2585" s="591"/>
      <c r="AE2585" s="591">
        <f ca="1">'25'!BQ1236</f>
        <v>0</v>
      </c>
      <c r="AF2585" s="591"/>
      <c r="AG2585" s="591"/>
      <c r="AH2585" s="591"/>
      <c r="AI2585" s="589" t="str">
        <f ca="1">'25'!BR1236</f>
        <v xml:space="preserve"> </v>
      </c>
      <c r="AJ2585" s="589"/>
      <c r="AK2585" s="589"/>
      <c r="AL2585" s="589"/>
      <c r="AM2585" s="589"/>
      <c r="AN2585" s="589"/>
      <c r="AO2585" s="589"/>
    </row>
    <row r="2586" spans="1:41" ht="12.75" customHeight="1" x14ac:dyDescent="0.25">
      <c r="A2586" s="343">
        <v>1232</v>
      </c>
      <c r="B2586" s="589" t="str">
        <f ca="1">'25'!BB1237</f>
        <v xml:space="preserve"> </v>
      </c>
      <c r="C2586" s="589"/>
      <c r="D2586" s="589"/>
      <c r="E2586" s="589"/>
      <c r="F2586" s="589"/>
      <c r="G2586" s="589"/>
      <c r="H2586" s="589" t="str">
        <f ca="1">'25'!BC1237</f>
        <v xml:space="preserve"> </v>
      </c>
      <c r="I2586" s="589"/>
      <c r="J2586" s="589"/>
      <c r="K2586" s="589"/>
      <c r="L2586" s="589"/>
      <c r="M2586" s="589" t="str">
        <f ca="1">'25'!BD1237</f>
        <v xml:space="preserve"> </v>
      </c>
      <c r="N2586" s="589"/>
      <c r="O2586" s="589"/>
      <c r="P2586" s="589"/>
      <c r="Q2586" s="590" t="str">
        <f ca="1">'25'!BS1237</f>
        <v xml:space="preserve"> </v>
      </c>
      <c r="R2586" s="590"/>
      <c r="S2586" s="590"/>
      <c r="T2586" s="590"/>
      <c r="U2586" s="590"/>
      <c r="V2586" s="590"/>
      <c r="W2586" s="591" t="str">
        <f ca="1">'25'!BO1237</f>
        <v xml:space="preserve"> </v>
      </c>
      <c r="X2586" s="591"/>
      <c r="Y2586" s="591"/>
      <c r="Z2586" s="591"/>
      <c r="AA2586" s="591" t="str">
        <f ca="1">'25'!BP1237</f>
        <v xml:space="preserve"> </v>
      </c>
      <c r="AB2586" s="591"/>
      <c r="AC2586" s="591"/>
      <c r="AD2586" s="591"/>
      <c r="AE2586" s="591">
        <f ca="1">'25'!BQ1237</f>
        <v>0</v>
      </c>
      <c r="AF2586" s="591"/>
      <c r="AG2586" s="591"/>
      <c r="AH2586" s="591"/>
      <c r="AI2586" s="589" t="str">
        <f ca="1">'25'!BR1237</f>
        <v xml:space="preserve"> </v>
      </c>
      <c r="AJ2586" s="589"/>
      <c r="AK2586" s="589"/>
      <c r="AL2586" s="589"/>
      <c r="AM2586" s="589"/>
      <c r="AN2586" s="589"/>
      <c r="AO2586" s="589"/>
    </row>
    <row r="2587" spans="1:41" ht="12.75" customHeight="1" x14ac:dyDescent="0.25">
      <c r="A2587" s="343">
        <v>1233</v>
      </c>
      <c r="B2587" s="589" t="str">
        <f ca="1">'25'!BB1238</f>
        <v xml:space="preserve"> </v>
      </c>
      <c r="C2587" s="589"/>
      <c r="D2587" s="589"/>
      <c r="E2587" s="589"/>
      <c r="F2587" s="589"/>
      <c r="G2587" s="589"/>
      <c r="H2587" s="589" t="str">
        <f ca="1">'25'!BC1238</f>
        <v xml:space="preserve"> </v>
      </c>
      <c r="I2587" s="589"/>
      <c r="J2587" s="589"/>
      <c r="K2587" s="589"/>
      <c r="L2587" s="589"/>
      <c r="M2587" s="589" t="str">
        <f ca="1">'25'!BD1238</f>
        <v xml:space="preserve"> </v>
      </c>
      <c r="N2587" s="589"/>
      <c r="O2587" s="589"/>
      <c r="P2587" s="589"/>
      <c r="Q2587" s="590" t="str">
        <f ca="1">'25'!BS1238</f>
        <v xml:space="preserve"> </v>
      </c>
      <c r="R2587" s="590"/>
      <c r="S2587" s="590"/>
      <c r="T2587" s="590"/>
      <c r="U2587" s="590"/>
      <c r="V2587" s="590"/>
      <c r="W2587" s="591" t="str">
        <f ca="1">'25'!BO1238</f>
        <v xml:space="preserve"> </v>
      </c>
      <c r="X2587" s="591"/>
      <c r="Y2587" s="591"/>
      <c r="Z2587" s="591"/>
      <c r="AA2587" s="591" t="str">
        <f ca="1">'25'!BP1238</f>
        <v xml:space="preserve"> </v>
      </c>
      <c r="AB2587" s="591"/>
      <c r="AC2587" s="591"/>
      <c r="AD2587" s="591"/>
      <c r="AE2587" s="591">
        <f ca="1">'25'!BQ1238</f>
        <v>0</v>
      </c>
      <c r="AF2587" s="591"/>
      <c r="AG2587" s="591"/>
      <c r="AH2587" s="591"/>
      <c r="AI2587" s="589" t="str">
        <f ca="1">'25'!BR1238</f>
        <v xml:space="preserve"> </v>
      </c>
      <c r="AJ2587" s="589"/>
      <c r="AK2587" s="589"/>
      <c r="AL2587" s="589"/>
      <c r="AM2587" s="589"/>
      <c r="AN2587" s="589"/>
      <c r="AO2587" s="589"/>
    </row>
    <row r="2588" spans="1:41" ht="12.75" customHeight="1" x14ac:dyDescent="0.25">
      <c r="A2588" s="343">
        <v>1234</v>
      </c>
      <c r="B2588" s="589" t="str">
        <f ca="1">'25'!BB1239</f>
        <v xml:space="preserve"> </v>
      </c>
      <c r="C2588" s="589"/>
      <c r="D2588" s="589"/>
      <c r="E2588" s="589"/>
      <c r="F2588" s="589"/>
      <c r="G2588" s="589"/>
      <c r="H2588" s="589" t="str">
        <f ca="1">'25'!BC1239</f>
        <v xml:space="preserve"> </v>
      </c>
      <c r="I2588" s="589"/>
      <c r="J2588" s="589"/>
      <c r="K2588" s="589"/>
      <c r="L2588" s="589"/>
      <c r="M2588" s="589" t="str">
        <f ca="1">'25'!BD1239</f>
        <v xml:space="preserve"> </v>
      </c>
      <c r="N2588" s="589"/>
      <c r="O2588" s="589"/>
      <c r="P2588" s="589"/>
      <c r="Q2588" s="590" t="str">
        <f ca="1">'25'!BS1239</f>
        <v xml:space="preserve"> </v>
      </c>
      <c r="R2588" s="590"/>
      <c r="S2588" s="590"/>
      <c r="T2588" s="590"/>
      <c r="U2588" s="590"/>
      <c r="V2588" s="590"/>
      <c r="W2588" s="591" t="str">
        <f ca="1">'25'!BO1239</f>
        <v xml:space="preserve"> </v>
      </c>
      <c r="X2588" s="591"/>
      <c r="Y2588" s="591"/>
      <c r="Z2588" s="591"/>
      <c r="AA2588" s="591" t="str">
        <f ca="1">'25'!BP1239</f>
        <v xml:space="preserve"> </v>
      </c>
      <c r="AB2588" s="591"/>
      <c r="AC2588" s="591"/>
      <c r="AD2588" s="591"/>
      <c r="AE2588" s="591">
        <f ca="1">'25'!BQ1239</f>
        <v>0</v>
      </c>
      <c r="AF2588" s="591"/>
      <c r="AG2588" s="591"/>
      <c r="AH2588" s="591"/>
      <c r="AI2588" s="589" t="str">
        <f ca="1">'25'!BR1239</f>
        <v xml:space="preserve"> </v>
      </c>
      <c r="AJ2588" s="589"/>
      <c r="AK2588" s="589"/>
      <c r="AL2588" s="589"/>
      <c r="AM2588" s="589"/>
      <c r="AN2588" s="589"/>
      <c r="AO2588" s="589"/>
    </row>
    <row r="2589" spans="1:41" ht="12.75" customHeight="1" x14ac:dyDescent="0.25">
      <c r="A2589" s="343">
        <v>1235</v>
      </c>
      <c r="B2589" s="589" t="str">
        <f ca="1">'25'!BB1240</f>
        <v xml:space="preserve"> </v>
      </c>
      <c r="C2589" s="589"/>
      <c r="D2589" s="589"/>
      <c r="E2589" s="589"/>
      <c r="F2589" s="589"/>
      <c r="G2589" s="589"/>
      <c r="H2589" s="589" t="str">
        <f ca="1">'25'!BC1240</f>
        <v xml:space="preserve"> </v>
      </c>
      <c r="I2589" s="589"/>
      <c r="J2589" s="589"/>
      <c r="K2589" s="589"/>
      <c r="L2589" s="589"/>
      <c r="M2589" s="589" t="str">
        <f ca="1">'25'!BD1240</f>
        <v xml:space="preserve"> </v>
      </c>
      <c r="N2589" s="589"/>
      <c r="O2589" s="589"/>
      <c r="P2589" s="589"/>
      <c r="Q2589" s="590" t="str">
        <f ca="1">'25'!BS1240</f>
        <v xml:space="preserve"> </v>
      </c>
      <c r="R2589" s="590"/>
      <c r="S2589" s="590"/>
      <c r="T2589" s="590"/>
      <c r="U2589" s="590"/>
      <c r="V2589" s="590"/>
      <c r="W2589" s="591" t="str">
        <f ca="1">'25'!BO1240</f>
        <v xml:space="preserve"> </v>
      </c>
      <c r="X2589" s="591"/>
      <c r="Y2589" s="591"/>
      <c r="Z2589" s="591"/>
      <c r="AA2589" s="591" t="str">
        <f ca="1">'25'!BP1240</f>
        <v xml:space="preserve"> </v>
      </c>
      <c r="AB2589" s="591"/>
      <c r="AC2589" s="591"/>
      <c r="AD2589" s="591"/>
      <c r="AE2589" s="591">
        <f ca="1">'25'!BQ1240</f>
        <v>0</v>
      </c>
      <c r="AF2589" s="591"/>
      <c r="AG2589" s="591"/>
      <c r="AH2589" s="591"/>
      <c r="AI2589" s="589" t="str">
        <f ca="1">'25'!BR1240</f>
        <v xml:space="preserve"> </v>
      </c>
      <c r="AJ2589" s="589"/>
      <c r="AK2589" s="589"/>
      <c r="AL2589" s="589"/>
      <c r="AM2589" s="589"/>
      <c r="AN2589" s="589"/>
      <c r="AO2589" s="589"/>
    </row>
    <row r="2590" spans="1:41" ht="12.75" customHeight="1" x14ac:dyDescent="0.25">
      <c r="A2590" s="343">
        <v>1236</v>
      </c>
      <c r="B2590" s="589" t="str">
        <f ca="1">'25'!BB1241</f>
        <v xml:space="preserve"> </v>
      </c>
      <c r="C2590" s="589"/>
      <c r="D2590" s="589"/>
      <c r="E2590" s="589"/>
      <c r="F2590" s="589"/>
      <c r="G2590" s="589"/>
      <c r="H2590" s="589" t="str">
        <f ca="1">'25'!BC1241</f>
        <v xml:space="preserve"> </v>
      </c>
      <c r="I2590" s="589"/>
      <c r="J2590" s="589"/>
      <c r="K2590" s="589"/>
      <c r="L2590" s="589"/>
      <c r="M2590" s="589" t="str">
        <f ca="1">'25'!BD1241</f>
        <v xml:space="preserve"> </v>
      </c>
      <c r="N2590" s="589"/>
      <c r="O2590" s="589"/>
      <c r="P2590" s="589"/>
      <c r="Q2590" s="590" t="str">
        <f ca="1">'25'!BS1241</f>
        <v xml:space="preserve"> </v>
      </c>
      <c r="R2590" s="590"/>
      <c r="S2590" s="590"/>
      <c r="T2590" s="590"/>
      <c r="U2590" s="590"/>
      <c r="V2590" s="590"/>
      <c r="W2590" s="591" t="str">
        <f ca="1">'25'!BO1241</f>
        <v xml:space="preserve"> </v>
      </c>
      <c r="X2590" s="591"/>
      <c r="Y2590" s="591"/>
      <c r="Z2590" s="591"/>
      <c r="AA2590" s="591" t="str">
        <f ca="1">'25'!BP1241</f>
        <v xml:space="preserve"> </v>
      </c>
      <c r="AB2590" s="591"/>
      <c r="AC2590" s="591"/>
      <c r="AD2590" s="591"/>
      <c r="AE2590" s="591">
        <f ca="1">'25'!BQ1241</f>
        <v>0</v>
      </c>
      <c r="AF2590" s="591"/>
      <c r="AG2590" s="591"/>
      <c r="AH2590" s="591"/>
      <c r="AI2590" s="589" t="str">
        <f ca="1">'25'!BR1241</f>
        <v xml:space="preserve"> </v>
      </c>
      <c r="AJ2590" s="589"/>
      <c r="AK2590" s="589"/>
      <c r="AL2590" s="589"/>
      <c r="AM2590" s="589"/>
      <c r="AN2590" s="589"/>
      <c r="AO2590" s="589"/>
    </row>
    <row r="2591" spans="1:41" ht="12.75" customHeight="1" x14ac:dyDescent="0.25">
      <c r="A2591" s="343">
        <v>1237</v>
      </c>
      <c r="B2591" s="589" t="str">
        <f ca="1">'25'!BB1242</f>
        <v xml:space="preserve"> </v>
      </c>
      <c r="C2591" s="589"/>
      <c r="D2591" s="589"/>
      <c r="E2591" s="589"/>
      <c r="F2591" s="589"/>
      <c r="G2591" s="589"/>
      <c r="H2591" s="589" t="str">
        <f ca="1">'25'!BC1242</f>
        <v xml:space="preserve"> </v>
      </c>
      <c r="I2591" s="589"/>
      <c r="J2591" s="589"/>
      <c r="K2591" s="589"/>
      <c r="L2591" s="589"/>
      <c r="M2591" s="589" t="str">
        <f ca="1">'25'!BD1242</f>
        <v xml:space="preserve"> </v>
      </c>
      <c r="N2591" s="589"/>
      <c r="O2591" s="589"/>
      <c r="P2591" s="589"/>
      <c r="Q2591" s="590" t="str">
        <f ca="1">'25'!BS1242</f>
        <v xml:space="preserve"> </v>
      </c>
      <c r="R2591" s="590"/>
      <c r="S2591" s="590"/>
      <c r="T2591" s="590"/>
      <c r="U2591" s="590"/>
      <c r="V2591" s="590"/>
      <c r="W2591" s="591" t="str">
        <f ca="1">'25'!BO1242</f>
        <v xml:space="preserve"> </v>
      </c>
      <c r="X2591" s="591"/>
      <c r="Y2591" s="591"/>
      <c r="Z2591" s="591"/>
      <c r="AA2591" s="591" t="str">
        <f ca="1">'25'!BP1242</f>
        <v xml:space="preserve"> </v>
      </c>
      <c r="AB2591" s="591"/>
      <c r="AC2591" s="591"/>
      <c r="AD2591" s="591"/>
      <c r="AE2591" s="591">
        <f ca="1">'25'!BQ1242</f>
        <v>0</v>
      </c>
      <c r="AF2591" s="591"/>
      <c r="AG2591" s="591"/>
      <c r="AH2591" s="591"/>
      <c r="AI2591" s="589" t="str">
        <f ca="1">'25'!BR1242</f>
        <v xml:space="preserve"> </v>
      </c>
      <c r="AJ2591" s="589"/>
      <c r="AK2591" s="589"/>
      <c r="AL2591" s="589"/>
      <c r="AM2591" s="589"/>
      <c r="AN2591" s="589"/>
      <c r="AO2591" s="589"/>
    </row>
    <row r="2592" spans="1:41" ht="12.75" customHeight="1" x14ac:dyDescent="0.25">
      <c r="A2592" s="343">
        <v>1238</v>
      </c>
      <c r="B2592" s="589" t="str">
        <f ca="1">'25'!BB1243</f>
        <v xml:space="preserve"> </v>
      </c>
      <c r="C2592" s="589"/>
      <c r="D2592" s="589"/>
      <c r="E2592" s="589"/>
      <c r="F2592" s="589"/>
      <c r="G2592" s="589"/>
      <c r="H2592" s="589" t="str">
        <f ca="1">'25'!BC1243</f>
        <v xml:space="preserve"> </v>
      </c>
      <c r="I2592" s="589"/>
      <c r="J2592" s="589"/>
      <c r="K2592" s="589"/>
      <c r="L2592" s="589"/>
      <c r="M2592" s="589" t="str">
        <f ca="1">'25'!BD1243</f>
        <v xml:space="preserve"> </v>
      </c>
      <c r="N2592" s="589"/>
      <c r="O2592" s="589"/>
      <c r="P2592" s="589"/>
      <c r="Q2592" s="590" t="str">
        <f ca="1">'25'!BS1243</f>
        <v xml:space="preserve"> </v>
      </c>
      <c r="R2592" s="590"/>
      <c r="S2592" s="590"/>
      <c r="T2592" s="590"/>
      <c r="U2592" s="590"/>
      <c r="V2592" s="590"/>
      <c r="W2592" s="591" t="str">
        <f ca="1">'25'!BO1243</f>
        <v xml:space="preserve"> </v>
      </c>
      <c r="X2592" s="591"/>
      <c r="Y2592" s="591"/>
      <c r="Z2592" s="591"/>
      <c r="AA2592" s="591" t="str">
        <f ca="1">'25'!BP1243</f>
        <v xml:space="preserve"> </v>
      </c>
      <c r="AB2592" s="591"/>
      <c r="AC2592" s="591"/>
      <c r="AD2592" s="591"/>
      <c r="AE2592" s="591">
        <f ca="1">'25'!BQ1243</f>
        <v>0</v>
      </c>
      <c r="AF2592" s="591"/>
      <c r="AG2592" s="591"/>
      <c r="AH2592" s="591"/>
      <c r="AI2592" s="589" t="str">
        <f ca="1">'25'!BR1243</f>
        <v xml:space="preserve"> </v>
      </c>
      <c r="AJ2592" s="589"/>
      <c r="AK2592" s="589"/>
      <c r="AL2592" s="589"/>
      <c r="AM2592" s="589"/>
      <c r="AN2592" s="589"/>
      <c r="AO2592" s="589"/>
    </row>
    <row r="2593" spans="1:41" ht="12.75" customHeight="1" x14ac:dyDescent="0.25">
      <c r="A2593" s="343">
        <v>1239</v>
      </c>
      <c r="B2593" s="589" t="str">
        <f ca="1">'25'!BB1244</f>
        <v xml:space="preserve"> </v>
      </c>
      <c r="C2593" s="589"/>
      <c r="D2593" s="589"/>
      <c r="E2593" s="589"/>
      <c r="F2593" s="589"/>
      <c r="G2593" s="589"/>
      <c r="H2593" s="589" t="str">
        <f ca="1">'25'!BC1244</f>
        <v xml:space="preserve"> </v>
      </c>
      <c r="I2593" s="589"/>
      <c r="J2593" s="589"/>
      <c r="K2593" s="589"/>
      <c r="L2593" s="589"/>
      <c r="M2593" s="589" t="str">
        <f ca="1">'25'!BD1244</f>
        <v xml:space="preserve"> </v>
      </c>
      <c r="N2593" s="589"/>
      <c r="O2593" s="589"/>
      <c r="P2593" s="589"/>
      <c r="Q2593" s="590" t="str">
        <f ca="1">'25'!BS1244</f>
        <v xml:space="preserve"> </v>
      </c>
      <c r="R2593" s="590"/>
      <c r="S2593" s="590"/>
      <c r="T2593" s="590"/>
      <c r="U2593" s="590"/>
      <c r="V2593" s="590"/>
      <c r="W2593" s="591" t="str">
        <f ca="1">'25'!BO1244</f>
        <v xml:space="preserve"> </v>
      </c>
      <c r="X2593" s="591"/>
      <c r="Y2593" s="591"/>
      <c r="Z2593" s="591"/>
      <c r="AA2593" s="591" t="str">
        <f ca="1">'25'!BP1244</f>
        <v xml:space="preserve"> </v>
      </c>
      <c r="AB2593" s="591"/>
      <c r="AC2593" s="591"/>
      <c r="AD2593" s="591"/>
      <c r="AE2593" s="591">
        <f ca="1">'25'!BQ1244</f>
        <v>0</v>
      </c>
      <c r="AF2593" s="591"/>
      <c r="AG2593" s="591"/>
      <c r="AH2593" s="591"/>
      <c r="AI2593" s="589" t="str">
        <f ca="1">'25'!BR1244</f>
        <v xml:space="preserve"> </v>
      </c>
      <c r="AJ2593" s="589"/>
      <c r="AK2593" s="589"/>
      <c r="AL2593" s="589"/>
      <c r="AM2593" s="589"/>
      <c r="AN2593" s="589"/>
      <c r="AO2593" s="589"/>
    </row>
    <row r="2594" spans="1:41" ht="12.75" customHeight="1" x14ac:dyDescent="0.25">
      <c r="A2594" s="343">
        <v>1240</v>
      </c>
      <c r="B2594" s="589" t="str">
        <f ca="1">'25'!BB1245</f>
        <v xml:space="preserve"> </v>
      </c>
      <c r="C2594" s="589"/>
      <c r="D2594" s="589"/>
      <c r="E2594" s="589"/>
      <c r="F2594" s="589"/>
      <c r="G2594" s="589"/>
      <c r="H2594" s="589" t="str">
        <f ca="1">'25'!BC1245</f>
        <v xml:space="preserve"> </v>
      </c>
      <c r="I2594" s="589"/>
      <c r="J2594" s="589"/>
      <c r="K2594" s="589"/>
      <c r="L2594" s="589"/>
      <c r="M2594" s="589" t="str">
        <f ca="1">'25'!BD1245</f>
        <v xml:space="preserve"> </v>
      </c>
      <c r="N2594" s="589"/>
      <c r="O2594" s="589"/>
      <c r="P2594" s="589"/>
      <c r="Q2594" s="590" t="str">
        <f ca="1">'25'!BS1245</f>
        <v xml:space="preserve"> </v>
      </c>
      <c r="R2594" s="590"/>
      <c r="S2594" s="590"/>
      <c r="T2594" s="590"/>
      <c r="U2594" s="590"/>
      <c r="V2594" s="590"/>
      <c r="W2594" s="591" t="str">
        <f ca="1">'25'!BO1245</f>
        <v xml:space="preserve"> </v>
      </c>
      <c r="X2594" s="591"/>
      <c r="Y2594" s="591"/>
      <c r="Z2594" s="591"/>
      <c r="AA2594" s="591" t="str">
        <f ca="1">'25'!BP1245</f>
        <v xml:space="preserve"> </v>
      </c>
      <c r="AB2594" s="591"/>
      <c r="AC2594" s="591"/>
      <c r="AD2594" s="591"/>
      <c r="AE2594" s="591">
        <f ca="1">'25'!BQ1245</f>
        <v>0</v>
      </c>
      <c r="AF2594" s="591"/>
      <c r="AG2594" s="591"/>
      <c r="AH2594" s="591"/>
      <c r="AI2594" s="589" t="str">
        <f ca="1">'25'!BR1245</f>
        <v xml:space="preserve"> </v>
      </c>
      <c r="AJ2594" s="589"/>
      <c r="AK2594" s="589"/>
      <c r="AL2594" s="589"/>
      <c r="AM2594" s="589"/>
      <c r="AN2594" s="589"/>
      <c r="AO2594" s="589"/>
    </row>
    <row r="2595" spans="1:41" ht="12.75" customHeight="1" x14ac:dyDescent="0.25">
      <c r="A2595" s="343">
        <v>1241</v>
      </c>
      <c r="B2595" s="589" t="str">
        <f ca="1">'25'!BB1246</f>
        <v xml:space="preserve"> </v>
      </c>
      <c r="C2595" s="589"/>
      <c r="D2595" s="589"/>
      <c r="E2595" s="589"/>
      <c r="F2595" s="589"/>
      <c r="G2595" s="589"/>
      <c r="H2595" s="589" t="str">
        <f ca="1">'25'!BC1246</f>
        <v xml:space="preserve"> </v>
      </c>
      <c r="I2595" s="589"/>
      <c r="J2595" s="589"/>
      <c r="K2595" s="589"/>
      <c r="L2595" s="589"/>
      <c r="M2595" s="589" t="str">
        <f ca="1">'25'!BD1246</f>
        <v xml:space="preserve"> </v>
      </c>
      <c r="N2595" s="589"/>
      <c r="O2595" s="589"/>
      <c r="P2595" s="589"/>
      <c r="Q2595" s="590" t="str">
        <f ca="1">'25'!BS1246</f>
        <v xml:space="preserve"> </v>
      </c>
      <c r="R2595" s="590"/>
      <c r="S2595" s="590"/>
      <c r="T2595" s="590"/>
      <c r="U2595" s="590"/>
      <c r="V2595" s="590"/>
      <c r="W2595" s="591" t="str">
        <f ca="1">'25'!BO1246</f>
        <v xml:space="preserve"> </v>
      </c>
      <c r="X2595" s="591"/>
      <c r="Y2595" s="591"/>
      <c r="Z2595" s="591"/>
      <c r="AA2595" s="591" t="str">
        <f ca="1">'25'!BP1246</f>
        <v xml:space="preserve"> </v>
      </c>
      <c r="AB2595" s="591"/>
      <c r="AC2595" s="591"/>
      <c r="AD2595" s="591"/>
      <c r="AE2595" s="591">
        <f ca="1">'25'!BQ1246</f>
        <v>0</v>
      </c>
      <c r="AF2595" s="591"/>
      <c r="AG2595" s="591"/>
      <c r="AH2595" s="591"/>
      <c r="AI2595" s="589" t="str">
        <f ca="1">'25'!BR1246</f>
        <v xml:space="preserve"> </v>
      </c>
      <c r="AJ2595" s="589"/>
      <c r="AK2595" s="589"/>
      <c r="AL2595" s="589"/>
      <c r="AM2595" s="589"/>
      <c r="AN2595" s="589"/>
      <c r="AO2595" s="589"/>
    </row>
    <row r="2596" spans="1:41" ht="12.75" customHeight="1" x14ac:dyDescent="0.25">
      <c r="A2596" s="343">
        <v>1242</v>
      </c>
      <c r="B2596" s="589" t="str">
        <f ca="1">'25'!BB1247</f>
        <v xml:space="preserve"> </v>
      </c>
      <c r="C2596" s="589"/>
      <c r="D2596" s="589"/>
      <c r="E2596" s="589"/>
      <c r="F2596" s="589"/>
      <c r="G2596" s="589"/>
      <c r="H2596" s="589" t="str">
        <f ca="1">'25'!BC1247</f>
        <v xml:space="preserve"> </v>
      </c>
      <c r="I2596" s="589"/>
      <c r="J2596" s="589"/>
      <c r="K2596" s="589"/>
      <c r="L2596" s="589"/>
      <c r="M2596" s="589" t="str">
        <f ca="1">'25'!BD1247</f>
        <v xml:space="preserve"> </v>
      </c>
      <c r="N2596" s="589"/>
      <c r="O2596" s="589"/>
      <c r="P2596" s="589"/>
      <c r="Q2596" s="590" t="str">
        <f ca="1">'25'!BS1247</f>
        <v xml:space="preserve"> </v>
      </c>
      <c r="R2596" s="590"/>
      <c r="S2596" s="590"/>
      <c r="T2596" s="590"/>
      <c r="U2596" s="590"/>
      <c r="V2596" s="590"/>
      <c r="W2596" s="591" t="str">
        <f ca="1">'25'!BO1247</f>
        <v xml:space="preserve"> </v>
      </c>
      <c r="X2596" s="591"/>
      <c r="Y2596" s="591"/>
      <c r="Z2596" s="591"/>
      <c r="AA2596" s="591" t="str">
        <f ca="1">'25'!BP1247</f>
        <v xml:space="preserve"> </v>
      </c>
      <c r="AB2596" s="591"/>
      <c r="AC2596" s="591"/>
      <c r="AD2596" s="591"/>
      <c r="AE2596" s="591">
        <f ca="1">'25'!BQ1247</f>
        <v>0</v>
      </c>
      <c r="AF2596" s="591"/>
      <c r="AG2596" s="591"/>
      <c r="AH2596" s="591"/>
      <c r="AI2596" s="589" t="str">
        <f ca="1">'25'!BR1247</f>
        <v xml:space="preserve"> </v>
      </c>
      <c r="AJ2596" s="589"/>
      <c r="AK2596" s="589"/>
      <c r="AL2596" s="589"/>
      <c r="AM2596" s="589"/>
      <c r="AN2596" s="589"/>
      <c r="AO2596" s="589"/>
    </row>
    <row r="2597" spans="1:41" ht="12.75" customHeight="1" x14ac:dyDescent="0.25">
      <c r="A2597" s="343">
        <v>1243</v>
      </c>
      <c r="B2597" s="589" t="str">
        <f ca="1">'25'!BB1248</f>
        <v xml:space="preserve"> </v>
      </c>
      <c r="C2597" s="589"/>
      <c r="D2597" s="589"/>
      <c r="E2597" s="589"/>
      <c r="F2597" s="589"/>
      <c r="G2597" s="589"/>
      <c r="H2597" s="589" t="str">
        <f ca="1">'25'!BC1248</f>
        <v xml:space="preserve"> </v>
      </c>
      <c r="I2597" s="589"/>
      <c r="J2597" s="589"/>
      <c r="K2597" s="589"/>
      <c r="L2597" s="589"/>
      <c r="M2597" s="589" t="str">
        <f ca="1">'25'!BD1248</f>
        <v xml:space="preserve"> </v>
      </c>
      <c r="N2597" s="589"/>
      <c r="O2597" s="589"/>
      <c r="P2597" s="589"/>
      <c r="Q2597" s="590" t="str">
        <f ca="1">'25'!BS1248</f>
        <v xml:space="preserve"> </v>
      </c>
      <c r="R2597" s="590"/>
      <c r="S2597" s="590"/>
      <c r="T2597" s="590"/>
      <c r="U2597" s="590"/>
      <c r="V2597" s="590"/>
      <c r="W2597" s="591" t="str">
        <f ca="1">'25'!BO1248</f>
        <v xml:space="preserve"> </v>
      </c>
      <c r="X2597" s="591"/>
      <c r="Y2597" s="591"/>
      <c r="Z2597" s="591"/>
      <c r="AA2597" s="591" t="str">
        <f ca="1">'25'!BP1248</f>
        <v xml:space="preserve"> </v>
      </c>
      <c r="AB2597" s="591"/>
      <c r="AC2597" s="591"/>
      <c r="AD2597" s="591"/>
      <c r="AE2597" s="591">
        <f ca="1">'25'!BQ1248</f>
        <v>0</v>
      </c>
      <c r="AF2597" s="591"/>
      <c r="AG2597" s="591"/>
      <c r="AH2597" s="591"/>
      <c r="AI2597" s="589" t="str">
        <f ca="1">'25'!BR1248</f>
        <v xml:space="preserve"> </v>
      </c>
      <c r="AJ2597" s="589"/>
      <c r="AK2597" s="589"/>
      <c r="AL2597" s="589"/>
      <c r="AM2597" s="589"/>
      <c r="AN2597" s="589"/>
      <c r="AO2597" s="589"/>
    </row>
    <row r="2598" spans="1:41" ht="12.75" customHeight="1" x14ac:dyDescent="0.25">
      <c r="A2598" s="343">
        <v>1244</v>
      </c>
      <c r="B2598" s="589" t="str">
        <f ca="1">'25'!BB1249</f>
        <v xml:space="preserve"> </v>
      </c>
      <c r="C2598" s="589"/>
      <c r="D2598" s="589"/>
      <c r="E2598" s="589"/>
      <c r="F2598" s="589"/>
      <c r="G2598" s="589"/>
      <c r="H2598" s="589" t="str">
        <f ca="1">'25'!BC1249</f>
        <v xml:space="preserve"> </v>
      </c>
      <c r="I2598" s="589"/>
      <c r="J2598" s="589"/>
      <c r="K2598" s="589"/>
      <c r="L2598" s="589"/>
      <c r="M2598" s="589" t="str">
        <f ca="1">'25'!BD1249</f>
        <v xml:space="preserve"> </v>
      </c>
      <c r="N2598" s="589"/>
      <c r="O2598" s="589"/>
      <c r="P2598" s="589"/>
      <c r="Q2598" s="590" t="str">
        <f ca="1">'25'!BS1249</f>
        <v xml:space="preserve"> </v>
      </c>
      <c r="R2598" s="590"/>
      <c r="S2598" s="590"/>
      <c r="T2598" s="590"/>
      <c r="U2598" s="590"/>
      <c r="V2598" s="590"/>
      <c r="W2598" s="591" t="str">
        <f ca="1">'25'!BO1249</f>
        <v xml:space="preserve"> </v>
      </c>
      <c r="X2598" s="591"/>
      <c r="Y2598" s="591"/>
      <c r="Z2598" s="591"/>
      <c r="AA2598" s="591" t="str">
        <f ca="1">'25'!BP1249</f>
        <v xml:space="preserve"> </v>
      </c>
      <c r="AB2598" s="591"/>
      <c r="AC2598" s="591"/>
      <c r="AD2598" s="591"/>
      <c r="AE2598" s="591">
        <f ca="1">'25'!BQ1249</f>
        <v>0</v>
      </c>
      <c r="AF2598" s="591"/>
      <c r="AG2598" s="591"/>
      <c r="AH2598" s="591"/>
      <c r="AI2598" s="589" t="str">
        <f ca="1">'25'!BR1249</f>
        <v xml:space="preserve"> </v>
      </c>
      <c r="AJ2598" s="589"/>
      <c r="AK2598" s="589"/>
      <c r="AL2598" s="589"/>
      <c r="AM2598" s="589"/>
      <c r="AN2598" s="589"/>
      <c r="AO2598" s="589"/>
    </row>
    <row r="2599" spans="1:41" ht="12.75" customHeight="1" x14ac:dyDescent="0.25">
      <c r="A2599" s="343">
        <v>1245</v>
      </c>
      <c r="B2599" s="589" t="str">
        <f ca="1">'25'!BB1250</f>
        <v xml:space="preserve"> </v>
      </c>
      <c r="C2599" s="589"/>
      <c r="D2599" s="589"/>
      <c r="E2599" s="589"/>
      <c r="F2599" s="589"/>
      <c r="G2599" s="589"/>
      <c r="H2599" s="589" t="str">
        <f ca="1">'25'!BC1250</f>
        <v xml:space="preserve"> </v>
      </c>
      <c r="I2599" s="589"/>
      <c r="J2599" s="589"/>
      <c r="K2599" s="589"/>
      <c r="L2599" s="589"/>
      <c r="M2599" s="589" t="str">
        <f ca="1">'25'!BD1250</f>
        <v xml:space="preserve"> </v>
      </c>
      <c r="N2599" s="589"/>
      <c r="O2599" s="589"/>
      <c r="P2599" s="589"/>
      <c r="Q2599" s="590" t="str">
        <f ca="1">'25'!BS1250</f>
        <v xml:space="preserve"> </v>
      </c>
      <c r="R2599" s="590"/>
      <c r="S2599" s="590"/>
      <c r="T2599" s="590"/>
      <c r="U2599" s="590"/>
      <c r="V2599" s="590"/>
      <c r="W2599" s="591" t="str">
        <f ca="1">'25'!BO1250</f>
        <v xml:space="preserve"> </v>
      </c>
      <c r="X2599" s="591"/>
      <c r="Y2599" s="591"/>
      <c r="Z2599" s="591"/>
      <c r="AA2599" s="591" t="str">
        <f ca="1">'25'!BP1250</f>
        <v xml:space="preserve"> </v>
      </c>
      <c r="AB2599" s="591"/>
      <c r="AC2599" s="591"/>
      <c r="AD2599" s="591"/>
      <c r="AE2599" s="591">
        <f ca="1">'25'!BQ1250</f>
        <v>0</v>
      </c>
      <c r="AF2599" s="591"/>
      <c r="AG2599" s="591"/>
      <c r="AH2599" s="591"/>
      <c r="AI2599" s="589" t="str">
        <f ca="1">'25'!BR1250</f>
        <v xml:space="preserve"> </v>
      </c>
      <c r="AJ2599" s="589"/>
      <c r="AK2599" s="589"/>
      <c r="AL2599" s="589"/>
      <c r="AM2599" s="589"/>
      <c r="AN2599" s="589"/>
      <c r="AO2599" s="589"/>
    </row>
    <row r="2600" spans="1:41" ht="12.75" customHeight="1" x14ac:dyDescent="0.25">
      <c r="A2600" s="343">
        <v>1246</v>
      </c>
      <c r="B2600" s="589" t="str">
        <f ca="1">'25'!BB1251</f>
        <v xml:space="preserve"> </v>
      </c>
      <c r="C2600" s="589"/>
      <c r="D2600" s="589"/>
      <c r="E2600" s="589"/>
      <c r="F2600" s="589"/>
      <c r="G2600" s="589"/>
      <c r="H2600" s="589" t="str">
        <f ca="1">'25'!BC1251</f>
        <v xml:space="preserve"> </v>
      </c>
      <c r="I2600" s="589"/>
      <c r="J2600" s="589"/>
      <c r="K2600" s="589"/>
      <c r="L2600" s="589"/>
      <c r="M2600" s="589" t="str">
        <f ca="1">'25'!BD1251</f>
        <v xml:space="preserve"> </v>
      </c>
      <c r="N2600" s="589"/>
      <c r="O2600" s="589"/>
      <c r="P2600" s="589"/>
      <c r="Q2600" s="590" t="str">
        <f ca="1">'25'!BS1251</f>
        <v xml:space="preserve"> </v>
      </c>
      <c r="R2600" s="590"/>
      <c r="S2600" s="590"/>
      <c r="T2600" s="590"/>
      <c r="U2600" s="590"/>
      <c r="V2600" s="590"/>
      <c r="W2600" s="591" t="str">
        <f ca="1">'25'!BO1251</f>
        <v xml:space="preserve"> </v>
      </c>
      <c r="X2600" s="591"/>
      <c r="Y2600" s="591"/>
      <c r="Z2600" s="591"/>
      <c r="AA2600" s="591" t="str">
        <f ca="1">'25'!BP1251</f>
        <v xml:space="preserve"> </v>
      </c>
      <c r="AB2600" s="591"/>
      <c r="AC2600" s="591"/>
      <c r="AD2600" s="591"/>
      <c r="AE2600" s="591">
        <f ca="1">'25'!BQ1251</f>
        <v>0</v>
      </c>
      <c r="AF2600" s="591"/>
      <c r="AG2600" s="591"/>
      <c r="AH2600" s="591"/>
      <c r="AI2600" s="589" t="str">
        <f ca="1">'25'!BR1251</f>
        <v xml:space="preserve"> </v>
      </c>
      <c r="AJ2600" s="589"/>
      <c r="AK2600" s="589"/>
      <c r="AL2600" s="589"/>
      <c r="AM2600" s="589"/>
      <c r="AN2600" s="589"/>
      <c r="AO2600" s="589"/>
    </row>
    <row r="2601" spans="1:41" ht="12.75" customHeight="1" x14ac:dyDescent="0.25">
      <c r="A2601" s="343">
        <v>1247</v>
      </c>
      <c r="B2601" s="589" t="str">
        <f ca="1">'25'!BB1252</f>
        <v xml:space="preserve"> </v>
      </c>
      <c r="C2601" s="589"/>
      <c r="D2601" s="589"/>
      <c r="E2601" s="589"/>
      <c r="F2601" s="589"/>
      <c r="G2601" s="589"/>
      <c r="H2601" s="589" t="str">
        <f ca="1">'25'!BC1252</f>
        <v xml:space="preserve"> </v>
      </c>
      <c r="I2601" s="589"/>
      <c r="J2601" s="589"/>
      <c r="K2601" s="589"/>
      <c r="L2601" s="589"/>
      <c r="M2601" s="589" t="str">
        <f ca="1">'25'!BD1252</f>
        <v xml:space="preserve"> </v>
      </c>
      <c r="N2601" s="589"/>
      <c r="O2601" s="589"/>
      <c r="P2601" s="589"/>
      <c r="Q2601" s="590" t="str">
        <f ca="1">'25'!BS1252</f>
        <v xml:space="preserve"> </v>
      </c>
      <c r="R2601" s="590"/>
      <c r="S2601" s="590"/>
      <c r="T2601" s="590"/>
      <c r="U2601" s="590"/>
      <c r="V2601" s="590"/>
      <c r="W2601" s="591" t="str">
        <f ca="1">'25'!BO1252</f>
        <v xml:space="preserve"> </v>
      </c>
      <c r="X2601" s="591"/>
      <c r="Y2601" s="591"/>
      <c r="Z2601" s="591"/>
      <c r="AA2601" s="591" t="str">
        <f ca="1">'25'!BP1252</f>
        <v xml:space="preserve"> </v>
      </c>
      <c r="AB2601" s="591"/>
      <c r="AC2601" s="591"/>
      <c r="AD2601" s="591"/>
      <c r="AE2601" s="591">
        <f ca="1">'25'!BQ1252</f>
        <v>0</v>
      </c>
      <c r="AF2601" s="591"/>
      <c r="AG2601" s="591"/>
      <c r="AH2601" s="591"/>
      <c r="AI2601" s="589" t="str">
        <f ca="1">'25'!BR1252</f>
        <v xml:space="preserve"> </v>
      </c>
      <c r="AJ2601" s="589"/>
      <c r="AK2601" s="589"/>
      <c r="AL2601" s="589"/>
      <c r="AM2601" s="589"/>
      <c r="AN2601" s="589"/>
      <c r="AO2601" s="589"/>
    </row>
    <row r="2602" spans="1:41" ht="12.75" customHeight="1" x14ac:dyDescent="0.25">
      <c r="A2602" s="343">
        <v>1248</v>
      </c>
      <c r="B2602" s="589" t="str">
        <f ca="1">'25'!BB1253</f>
        <v xml:space="preserve"> </v>
      </c>
      <c r="C2602" s="589"/>
      <c r="D2602" s="589"/>
      <c r="E2602" s="589"/>
      <c r="F2602" s="589"/>
      <c r="G2602" s="589"/>
      <c r="H2602" s="589" t="str">
        <f ca="1">'25'!BC1253</f>
        <v xml:space="preserve"> </v>
      </c>
      <c r="I2602" s="589"/>
      <c r="J2602" s="589"/>
      <c r="K2602" s="589"/>
      <c r="L2602" s="589"/>
      <c r="M2602" s="589" t="str">
        <f ca="1">'25'!BD1253</f>
        <v xml:space="preserve"> </v>
      </c>
      <c r="N2602" s="589"/>
      <c r="O2602" s="589"/>
      <c r="P2602" s="589"/>
      <c r="Q2602" s="590" t="str">
        <f ca="1">'25'!BS1253</f>
        <v xml:space="preserve"> </v>
      </c>
      <c r="R2602" s="590"/>
      <c r="S2602" s="590"/>
      <c r="T2602" s="590"/>
      <c r="U2602" s="590"/>
      <c r="V2602" s="590"/>
      <c r="W2602" s="591" t="str">
        <f ca="1">'25'!BO1253</f>
        <v xml:space="preserve"> </v>
      </c>
      <c r="X2602" s="591"/>
      <c r="Y2602" s="591"/>
      <c r="Z2602" s="591"/>
      <c r="AA2602" s="591" t="str">
        <f ca="1">'25'!BP1253</f>
        <v xml:space="preserve"> </v>
      </c>
      <c r="AB2602" s="591"/>
      <c r="AC2602" s="591"/>
      <c r="AD2602" s="591"/>
      <c r="AE2602" s="591">
        <f ca="1">'25'!BQ1253</f>
        <v>0</v>
      </c>
      <c r="AF2602" s="591"/>
      <c r="AG2602" s="591"/>
      <c r="AH2602" s="591"/>
      <c r="AI2602" s="589" t="str">
        <f ca="1">'25'!BR1253</f>
        <v xml:space="preserve"> </v>
      </c>
      <c r="AJ2602" s="589"/>
      <c r="AK2602" s="589"/>
      <c r="AL2602" s="589"/>
      <c r="AM2602" s="589"/>
      <c r="AN2602" s="589"/>
      <c r="AO2602" s="589"/>
    </row>
    <row r="2603" spans="1:41" ht="12.75" customHeight="1" x14ac:dyDescent="0.25">
      <c r="A2603" s="343">
        <v>1249</v>
      </c>
      <c r="B2603" s="589" t="str">
        <f ca="1">'25'!BB1254</f>
        <v xml:space="preserve"> </v>
      </c>
      <c r="C2603" s="589"/>
      <c r="D2603" s="589"/>
      <c r="E2603" s="589"/>
      <c r="F2603" s="589"/>
      <c r="G2603" s="589"/>
      <c r="H2603" s="589" t="str">
        <f ca="1">'25'!BC1254</f>
        <v xml:space="preserve"> </v>
      </c>
      <c r="I2603" s="589"/>
      <c r="J2603" s="589"/>
      <c r="K2603" s="589"/>
      <c r="L2603" s="589"/>
      <c r="M2603" s="589" t="str">
        <f ca="1">'25'!BD1254</f>
        <v xml:space="preserve"> </v>
      </c>
      <c r="N2603" s="589"/>
      <c r="O2603" s="589"/>
      <c r="P2603" s="589"/>
      <c r="Q2603" s="590" t="str">
        <f ca="1">'25'!BS1254</f>
        <v xml:space="preserve"> </v>
      </c>
      <c r="R2603" s="590"/>
      <c r="S2603" s="590"/>
      <c r="T2603" s="590"/>
      <c r="U2603" s="590"/>
      <c r="V2603" s="590"/>
      <c r="W2603" s="591" t="str">
        <f ca="1">'25'!BO1254</f>
        <v xml:space="preserve"> </v>
      </c>
      <c r="X2603" s="591"/>
      <c r="Y2603" s="591"/>
      <c r="Z2603" s="591"/>
      <c r="AA2603" s="591" t="str">
        <f ca="1">'25'!BP1254</f>
        <v xml:space="preserve"> </v>
      </c>
      <c r="AB2603" s="591"/>
      <c r="AC2603" s="591"/>
      <c r="AD2603" s="591"/>
      <c r="AE2603" s="591">
        <f ca="1">'25'!BQ1254</f>
        <v>0</v>
      </c>
      <c r="AF2603" s="591"/>
      <c r="AG2603" s="591"/>
      <c r="AH2603" s="591"/>
      <c r="AI2603" s="589" t="str">
        <f ca="1">'25'!BR1254</f>
        <v xml:space="preserve"> </v>
      </c>
      <c r="AJ2603" s="589"/>
      <c r="AK2603" s="589"/>
      <c r="AL2603" s="589"/>
      <c r="AM2603" s="589"/>
      <c r="AN2603" s="589"/>
      <c r="AO2603" s="589"/>
    </row>
    <row r="2604" spans="1:41" ht="12.75" customHeight="1" x14ac:dyDescent="0.25">
      <c r="A2604" s="343">
        <v>1250</v>
      </c>
      <c r="B2604" s="589" t="str">
        <f ca="1">'25'!BB1255</f>
        <v xml:space="preserve"> </v>
      </c>
      <c r="C2604" s="589"/>
      <c r="D2604" s="589"/>
      <c r="E2604" s="589"/>
      <c r="F2604" s="589"/>
      <c r="G2604" s="589"/>
      <c r="H2604" s="589" t="str">
        <f ca="1">'25'!BC1255</f>
        <v xml:space="preserve"> </v>
      </c>
      <c r="I2604" s="589"/>
      <c r="J2604" s="589"/>
      <c r="K2604" s="589"/>
      <c r="L2604" s="589"/>
      <c r="M2604" s="589" t="str">
        <f ca="1">'25'!BD1255</f>
        <v xml:space="preserve"> </v>
      </c>
      <c r="N2604" s="589"/>
      <c r="O2604" s="589"/>
      <c r="P2604" s="589"/>
      <c r="Q2604" s="590" t="str">
        <f ca="1">'25'!BS1255</f>
        <v xml:space="preserve"> </v>
      </c>
      <c r="R2604" s="590"/>
      <c r="S2604" s="590"/>
      <c r="T2604" s="590"/>
      <c r="U2604" s="590"/>
      <c r="V2604" s="590"/>
      <c r="W2604" s="591" t="str">
        <f ca="1">'25'!BO1255</f>
        <v xml:space="preserve"> </v>
      </c>
      <c r="X2604" s="591"/>
      <c r="Y2604" s="591"/>
      <c r="Z2604" s="591"/>
      <c r="AA2604" s="591" t="str">
        <f ca="1">'25'!BP1255</f>
        <v xml:space="preserve"> </v>
      </c>
      <c r="AB2604" s="591"/>
      <c r="AC2604" s="591"/>
      <c r="AD2604" s="591"/>
      <c r="AE2604" s="591">
        <f ca="1">'25'!BQ1255</f>
        <v>0</v>
      </c>
      <c r="AF2604" s="591"/>
      <c r="AG2604" s="591"/>
      <c r="AH2604" s="591"/>
      <c r="AI2604" s="589" t="str">
        <f ca="1">'25'!BR1255</f>
        <v xml:space="preserve"> </v>
      </c>
      <c r="AJ2604" s="589"/>
      <c r="AK2604" s="589"/>
      <c r="AL2604" s="589"/>
      <c r="AM2604" s="589"/>
      <c r="AN2604" s="589"/>
      <c r="AO2604" s="589"/>
    </row>
    <row r="2605" spans="1:41" ht="12.75" customHeight="1" x14ac:dyDescent="0.25">
      <c r="A2605" s="343">
        <v>1251</v>
      </c>
      <c r="B2605" s="589" t="str">
        <f ca="1">'25'!BB1256</f>
        <v xml:space="preserve"> </v>
      </c>
      <c r="C2605" s="589"/>
      <c r="D2605" s="589"/>
      <c r="E2605" s="589"/>
      <c r="F2605" s="589"/>
      <c r="G2605" s="589"/>
      <c r="H2605" s="589" t="str">
        <f ca="1">'25'!BC1256</f>
        <v xml:space="preserve"> </v>
      </c>
      <c r="I2605" s="589"/>
      <c r="J2605" s="589"/>
      <c r="K2605" s="589"/>
      <c r="L2605" s="589"/>
      <c r="M2605" s="589" t="str">
        <f ca="1">'25'!BD1256</f>
        <v xml:space="preserve"> </v>
      </c>
      <c r="N2605" s="589"/>
      <c r="O2605" s="589"/>
      <c r="P2605" s="589"/>
      <c r="Q2605" s="590" t="str">
        <f ca="1">'25'!BS1256</f>
        <v xml:space="preserve"> </v>
      </c>
      <c r="R2605" s="590"/>
      <c r="S2605" s="590"/>
      <c r="T2605" s="590"/>
      <c r="U2605" s="590"/>
      <c r="V2605" s="590"/>
      <c r="W2605" s="591" t="str">
        <f ca="1">'25'!BO1256</f>
        <v xml:space="preserve"> </v>
      </c>
      <c r="X2605" s="591"/>
      <c r="Y2605" s="591"/>
      <c r="Z2605" s="591"/>
      <c r="AA2605" s="591" t="str">
        <f ca="1">'25'!BP1256</f>
        <v xml:space="preserve"> </v>
      </c>
      <c r="AB2605" s="591"/>
      <c r="AC2605" s="591"/>
      <c r="AD2605" s="591"/>
      <c r="AE2605" s="591">
        <f ca="1">'25'!BQ1256</f>
        <v>0</v>
      </c>
      <c r="AF2605" s="591"/>
      <c r="AG2605" s="591"/>
      <c r="AH2605" s="591"/>
      <c r="AI2605" s="589" t="str">
        <f ca="1">'25'!BR1256</f>
        <v xml:space="preserve"> </v>
      </c>
      <c r="AJ2605" s="589"/>
      <c r="AK2605" s="589"/>
      <c r="AL2605" s="589"/>
      <c r="AM2605" s="589"/>
      <c r="AN2605" s="589"/>
      <c r="AO2605" s="589"/>
    </row>
    <row r="2606" spans="1:41" ht="12.75" customHeight="1" x14ac:dyDescent="0.25">
      <c r="A2606" s="343">
        <v>1252</v>
      </c>
      <c r="B2606" s="589" t="str">
        <f ca="1">'25'!BB1257</f>
        <v xml:space="preserve"> </v>
      </c>
      <c r="C2606" s="589"/>
      <c r="D2606" s="589"/>
      <c r="E2606" s="589"/>
      <c r="F2606" s="589"/>
      <c r="G2606" s="589"/>
      <c r="H2606" s="589" t="str">
        <f ca="1">'25'!BC1257</f>
        <v xml:space="preserve"> </v>
      </c>
      <c r="I2606" s="589"/>
      <c r="J2606" s="589"/>
      <c r="K2606" s="589"/>
      <c r="L2606" s="589"/>
      <c r="M2606" s="589" t="str">
        <f ca="1">'25'!BD1257</f>
        <v xml:space="preserve"> </v>
      </c>
      <c r="N2606" s="589"/>
      <c r="O2606" s="589"/>
      <c r="P2606" s="589"/>
      <c r="Q2606" s="590" t="str">
        <f ca="1">'25'!BS1257</f>
        <v xml:space="preserve"> </v>
      </c>
      <c r="R2606" s="590"/>
      <c r="S2606" s="590"/>
      <c r="T2606" s="590"/>
      <c r="U2606" s="590"/>
      <c r="V2606" s="590"/>
      <c r="W2606" s="591" t="str">
        <f ca="1">'25'!BO1257</f>
        <v xml:space="preserve"> </v>
      </c>
      <c r="X2606" s="591"/>
      <c r="Y2606" s="591"/>
      <c r="Z2606" s="591"/>
      <c r="AA2606" s="591" t="str">
        <f ca="1">'25'!BP1257</f>
        <v xml:space="preserve"> </v>
      </c>
      <c r="AB2606" s="591"/>
      <c r="AC2606" s="591"/>
      <c r="AD2606" s="591"/>
      <c r="AE2606" s="591">
        <f ca="1">'25'!BQ1257</f>
        <v>0</v>
      </c>
      <c r="AF2606" s="591"/>
      <c r="AG2606" s="591"/>
      <c r="AH2606" s="591"/>
      <c r="AI2606" s="589" t="str">
        <f ca="1">'25'!BR1257</f>
        <v xml:space="preserve"> </v>
      </c>
      <c r="AJ2606" s="589"/>
      <c r="AK2606" s="589"/>
      <c r="AL2606" s="589"/>
      <c r="AM2606" s="589"/>
      <c r="AN2606" s="589"/>
      <c r="AO2606" s="589"/>
    </row>
    <row r="2607" spans="1:41" ht="12.75" customHeight="1" x14ac:dyDescent="0.25">
      <c r="A2607" s="343">
        <v>1253</v>
      </c>
      <c r="B2607" s="589" t="str">
        <f ca="1">'25'!BB1258</f>
        <v xml:space="preserve"> </v>
      </c>
      <c r="C2607" s="589"/>
      <c r="D2607" s="589"/>
      <c r="E2607" s="589"/>
      <c r="F2607" s="589"/>
      <c r="G2607" s="589"/>
      <c r="H2607" s="589" t="str">
        <f ca="1">'25'!BC1258</f>
        <v xml:space="preserve"> </v>
      </c>
      <c r="I2607" s="589"/>
      <c r="J2607" s="589"/>
      <c r="K2607" s="589"/>
      <c r="L2607" s="589"/>
      <c r="M2607" s="589" t="str">
        <f ca="1">'25'!BD1258</f>
        <v xml:space="preserve"> </v>
      </c>
      <c r="N2607" s="589"/>
      <c r="O2607" s="589"/>
      <c r="P2607" s="589"/>
      <c r="Q2607" s="590" t="str">
        <f ca="1">'25'!BS1258</f>
        <v xml:space="preserve"> </v>
      </c>
      <c r="R2607" s="590"/>
      <c r="S2607" s="590"/>
      <c r="T2607" s="590"/>
      <c r="U2607" s="590"/>
      <c r="V2607" s="590"/>
      <c r="W2607" s="591" t="str">
        <f ca="1">'25'!BO1258</f>
        <v xml:space="preserve"> </v>
      </c>
      <c r="X2607" s="591"/>
      <c r="Y2607" s="591"/>
      <c r="Z2607" s="591"/>
      <c r="AA2607" s="591" t="str">
        <f ca="1">'25'!BP1258</f>
        <v xml:space="preserve"> </v>
      </c>
      <c r="AB2607" s="591"/>
      <c r="AC2607" s="591"/>
      <c r="AD2607" s="591"/>
      <c r="AE2607" s="591">
        <f ca="1">'25'!BQ1258</f>
        <v>0</v>
      </c>
      <c r="AF2607" s="591"/>
      <c r="AG2607" s="591"/>
      <c r="AH2607" s="591"/>
      <c r="AI2607" s="589" t="str">
        <f ca="1">'25'!BR1258</f>
        <v xml:space="preserve"> </v>
      </c>
      <c r="AJ2607" s="589"/>
      <c r="AK2607" s="589"/>
      <c r="AL2607" s="589"/>
      <c r="AM2607" s="589"/>
      <c r="AN2607" s="589"/>
      <c r="AO2607" s="589"/>
    </row>
    <row r="2608" spans="1:41" ht="12.75" customHeight="1" x14ac:dyDescent="0.25">
      <c r="A2608" s="343">
        <v>1254</v>
      </c>
      <c r="B2608" s="589" t="str">
        <f ca="1">'25'!BB1259</f>
        <v xml:space="preserve"> </v>
      </c>
      <c r="C2608" s="589"/>
      <c r="D2608" s="589"/>
      <c r="E2608" s="589"/>
      <c r="F2608" s="589"/>
      <c r="G2608" s="589"/>
      <c r="H2608" s="589" t="str">
        <f ca="1">'25'!BC1259</f>
        <v xml:space="preserve"> </v>
      </c>
      <c r="I2608" s="589"/>
      <c r="J2608" s="589"/>
      <c r="K2608" s="589"/>
      <c r="L2608" s="589"/>
      <c r="M2608" s="589" t="str">
        <f ca="1">'25'!BD1259</f>
        <v xml:space="preserve"> </v>
      </c>
      <c r="N2608" s="589"/>
      <c r="O2608" s="589"/>
      <c r="P2608" s="589"/>
      <c r="Q2608" s="590" t="str">
        <f ca="1">'25'!BS1259</f>
        <v xml:space="preserve"> </v>
      </c>
      <c r="R2608" s="590"/>
      <c r="S2608" s="590"/>
      <c r="T2608" s="590"/>
      <c r="U2608" s="590"/>
      <c r="V2608" s="590"/>
      <c r="W2608" s="591" t="str">
        <f ca="1">'25'!BO1259</f>
        <v xml:space="preserve"> </v>
      </c>
      <c r="X2608" s="591"/>
      <c r="Y2608" s="591"/>
      <c r="Z2608" s="591"/>
      <c r="AA2608" s="591" t="str">
        <f ca="1">'25'!BP1259</f>
        <v xml:space="preserve"> </v>
      </c>
      <c r="AB2608" s="591"/>
      <c r="AC2608" s="591"/>
      <c r="AD2608" s="591"/>
      <c r="AE2608" s="591">
        <f ca="1">'25'!BQ1259</f>
        <v>0</v>
      </c>
      <c r="AF2608" s="591"/>
      <c r="AG2608" s="591"/>
      <c r="AH2608" s="591"/>
      <c r="AI2608" s="589" t="str">
        <f ca="1">'25'!BR1259</f>
        <v xml:space="preserve"> </v>
      </c>
      <c r="AJ2608" s="589"/>
      <c r="AK2608" s="589"/>
      <c r="AL2608" s="589"/>
      <c r="AM2608" s="589"/>
      <c r="AN2608" s="589"/>
      <c r="AO2608" s="589"/>
    </row>
    <row r="2609" spans="1:41" ht="12.75" customHeight="1" x14ac:dyDescent="0.25">
      <c r="A2609" s="343">
        <v>1255</v>
      </c>
      <c r="B2609" s="589" t="str">
        <f ca="1">'25'!BB1260</f>
        <v xml:space="preserve"> </v>
      </c>
      <c r="C2609" s="589"/>
      <c r="D2609" s="589"/>
      <c r="E2609" s="589"/>
      <c r="F2609" s="589"/>
      <c r="G2609" s="589"/>
      <c r="H2609" s="589" t="str">
        <f ca="1">'25'!BC1260</f>
        <v xml:space="preserve"> </v>
      </c>
      <c r="I2609" s="589"/>
      <c r="J2609" s="589"/>
      <c r="K2609" s="589"/>
      <c r="L2609" s="589"/>
      <c r="M2609" s="589" t="str">
        <f ca="1">'25'!BD1260</f>
        <v xml:space="preserve"> </v>
      </c>
      <c r="N2609" s="589"/>
      <c r="O2609" s="589"/>
      <c r="P2609" s="589"/>
      <c r="Q2609" s="590" t="str">
        <f ca="1">'25'!BS1260</f>
        <v xml:space="preserve"> </v>
      </c>
      <c r="R2609" s="590"/>
      <c r="S2609" s="590"/>
      <c r="T2609" s="590"/>
      <c r="U2609" s="590"/>
      <c r="V2609" s="590"/>
      <c r="W2609" s="591" t="str">
        <f ca="1">'25'!BO1260</f>
        <v xml:space="preserve"> </v>
      </c>
      <c r="X2609" s="591"/>
      <c r="Y2609" s="591"/>
      <c r="Z2609" s="591"/>
      <c r="AA2609" s="591" t="str">
        <f ca="1">'25'!BP1260</f>
        <v xml:space="preserve"> </v>
      </c>
      <c r="AB2609" s="591"/>
      <c r="AC2609" s="591"/>
      <c r="AD2609" s="591"/>
      <c r="AE2609" s="591">
        <f ca="1">'25'!BQ1260</f>
        <v>0</v>
      </c>
      <c r="AF2609" s="591"/>
      <c r="AG2609" s="591"/>
      <c r="AH2609" s="591"/>
      <c r="AI2609" s="589" t="str">
        <f ca="1">'25'!BR1260</f>
        <v xml:space="preserve"> </v>
      </c>
      <c r="AJ2609" s="589"/>
      <c r="AK2609" s="589"/>
      <c r="AL2609" s="589"/>
      <c r="AM2609" s="589"/>
      <c r="AN2609" s="589"/>
      <c r="AO2609" s="589"/>
    </row>
    <row r="2610" spans="1:41" ht="12.75" customHeight="1" x14ac:dyDescent="0.25">
      <c r="A2610" s="343">
        <v>1256</v>
      </c>
      <c r="B2610" s="589" t="str">
        <f ca="1">'25'!BB1261</f>
        <v xml:space="preserve"> </v>
      </c>
      <c r="C2610" s="589"/>
      <c r="D2610" s="589"/>
      <c r="E2610" s="589"/>
      <c r="F2610" s="589"/>
      <c r="G2610" s="589"/>
      <c r="H2610" s="589" t="str">
        <f ca="1">'25'!BC1261</f>
        <v xml:space="preserve"> </v>
      </c>
      <c r="I2610" s="589"/>
      <c r="J2610" s="589"/>
      <c r="K2610" s="589"/>
      <c r="L2610" s="589"/>
      <c r="M2610" s="589" t="str">
        <f ca="1">'25'!BD1261</f>
        <v xml:space="preserve"> </v>
      </c>
      <c r="N2610" s="589"/>
      <c r="O2610" s="589"/>
      <c r="P2610" s="589"/>
      <c r="Q2610" s="590" t="str">
        <f ca="1">'25'!BS1261</f>
        <v xml:space="preserve"> </v>
      </c>
      <c r="R2610" s="590"/>
      <c r="S2610" s="590"/>
      <c r="T2610" s="590"/>
      <c r="U2610" s="590"/>
      <c r="V2610" s="590"/>
      <c r="W2610" s="591" t="str">
        <f ca="1">'25'!BO1261</f>
        <v xml:space="preserve"> </v>
      </c>
      <c r="X2610" s="591"/>
      <c r="Y2610" s="591"/>
      <c r="Z2610" s="591"/>
      <c r="AA2610" s="591" t="str">
        <f ca="1">'25'!BP1261</f>
        <v xml:space="preserve"> </v>
      </c>
      <c r="AB2610" s="591"/>
      <c r="AC2610" s="591"/>
      <c r="AD2610" s="591"/>
      <c r="AE2610" s="591">
        <f ca="1">'25'!BQ1261</f>
        <v>0</v>
      </c>
      <c r="AF2610" s="591"/>
      <c r="AG2610" s="591"/>
      <c r="AH2610" s="591"/>
      <c r="AI2610" s="589" t="str">
        <f ca="1">'25'!BR1261</f>
        <v xml:space="preserve"> </v>
      </c>
      <c r="AJ2610" s="589"/>
      <c r="AK2610" s="589"/>
      <c r="AL2610" s="589"/>
      <c r="AM2610" s="589"/>
      <c r="AN2610" s="589"/>
      <c r="AO2610" s="589"/>
    </row>
    <row r="2611" spans="1:41" ht="12.75" customHeight="1" x14ac:dyDescent="0.25">
      <c r="A2611" s="343">
        <v>1257</v>
      </c>
      <c r="B2611" s="589" t="str">
        <f ca="1">'25'!BB1262</f>
        <v xml:space="preserve"> </v>
      </c>
      <c r="C2611" s="589"/>
      <c r="D2611" s="589"/>
      <c r="E2611" s="589"/>
      <c r="F2611" s="589"/>
      <c r="G2611" s="589"/>
      <c r="H2611" s="589" t="str">
        <f ca="1">'25'!BC1262</f>
        <v xml:space="preserve"> </v>
      </c>
      <c r="I2611" s="589"/>
      <c r="J2611" s="589"/>
      <c r="K2611" s="589"/>
      <c r="L2611" s="589"/>
      <c r="M2611" s="589" t="str">
        <f ca="1">'25'!BD1262</f>
        <v xml:space="preserve"> </v>
      </c>
      <c r="N2611" s="589"/>
      <c r="O2611" s="589"/>
      <c r="P2611" s="589"/>
      <c r="Q2611" s="590" t="str">
        <f ca="1">'25'!BS1262</f>
        <v xml:space="preserve"> </v>
      </c>
      <c r="R2611" s="590"/>
      <c r="S2611" s="590"/>
      <c r="T2611" s="590"/>
      <c r="U2611" s="590"/>
      <c r="V2611" s="590"/>
      <c r="W2611" s="591" t="str">
        <f ca="1">'25'!BO1262</f>
        <v xml:space="preserve"> </v>
      </c>
      <c r="X2611" s="591"/>
      <c r="Y2611" s="591"/>
      <c r="Z2611" s="591"/>
      <c r="AA2611" s="591" t="str">
        <f ca="1">'25'!BP1262</f>
        <v xml:space="preserve"> </v>
      </c>
      <c r="AB2611" s="591"/>
      <c r="AC2611" s="591"/>
      <c r="AD2611" s="591"/>
      <c r="AE2611" s="591">
        <f ca="1">'25'!BQ1262</f>
        <v>0</v>
      </c>
      <c r="AF2611" s="591"/>
      <c r="AG2611" s="591"/>
      <c r="AH2611" s="591"/>
      <c r="AI2611" s="589" t="str">
        <f ca="1">'25'!BR1262</f>
        <v xml:space="preserve"> </v>
      </c>
      <c r="AJ2611" s="589"/>
      <c r="AK2611" s="589"/>
      <c r="AL2611" s="589"/>
      <c r="AM2611" s="589"/>
      <c r="AN2611" s="589"/>
      <c r="AO2611" s="589"/>
    </row>
    <row r="2612" spans="1:41" ht="12.75" customHeight="1" x14ac:dyDescent="0.25">
      <c r="A2612" s="343">
        <v>1258</v>
      </c>
      <c r="B2612" s="589" t="str">
        <f ca="1">'25'!BB1263</f>
        <v xml:space="preserve"> </v>
      </c>
      <c r="C2612" s="589"/>
      <c r="D2612" s="589"/>
      <c r="E2612" s="589"/>
      <c r="F2612" s="589"/>
      <c r="G2612" s="589"/>
      <c r="H2612" s="589" t="str">
        <f ca="1">'25'!BC1263</f>
        <v xml:space="preserve"> </v>
      </c>
      <c r="I2612" s="589"/>
      <c r="J2612" s="589"/>
      <c r="K2612" s="589"/>
      <c r="L2612" s="589"/>
      <c r="M2612" s="589" t="str">
        <f ca="1">'25'!BD1263</f>
        <v xml:space="preserve"> </v>
      </c>
      <c r="N2612" s="589"/>
      <c r="O2612" s="589"/>
      <c r="P2612" s="589"/>
      <c r="Q2612" s="590" t="str">
        <f ca="1">'25'!BS1263</f>
        <v xml:space="preserve"> </v>
      </c>
      <c r="R2612" s="590"/>
      <c r="S2612" s="590"/>
      <c r="T2612" s="590"/>
      <c r="U2612" s="590"/>
      <c r="V2612" s="590"/>
      <c r="W2612" s="591" t="str">
        <f ca="1">'25'!BO1263</f>
        <v xml:space="preserve"> </v>
      </c>
      <c r="X2612" s="591"/>
      <c r="Y2612" s="591"/>
      <c r="Z2612" s="591"/>
      <c r="AA2612" s="591" t="str">
        <f ca="1">'25'!BP1263</f>
        <v xml:space="preserve"> </v>
      </c>
      <c r="AB2612" s="591"/>
      <c r="AC2612" s="591"/>
      <c r="AD2612" s="591"/>
      <c r="AE2612" s="591">
        <f ca="1">'25'!BQ1263</f>
        <v>0</v>
      </c>
      <c r="AF2612" s="591"/>
      <c r="AG2612" s="591"/>
      <c r="AH2612" s="591"/>
      <c r="AI2612" s="589" t="str">
        <f ca="1">'25'!BR1263</f>
        <v xml:space="preserve"> </v>
      </c>
      <c r="AJ2612" s="589"/>
      <c r="AK2612" s="589"/>
      <c r="AL2612" s="589"/>
      <c r="AM2612" s="589"/>
      <c r="AN2612" s="589"/>
      <c r="AO2612" s="589"/>
    </row>
    <row r="2613" spans="1:41" ht="12.75" customHeight="1" x14ac:dyDescent="0.25">
      <c r="A2613" s="343">
        <v>1259</v>
      </c>
      <c r="B2613" s="589" t="str">
        <f ca="1">'25'!BB1264</f>
        <v xml:space="preserve"> </v>
      </c>
      <c r="C2613" s="589"/>
      <c r="D2613" s="589"/>
      <c r="E2613" s="589"/>
      <c r="F2613" s="589"/>
      <c r="G2613" s="589"/>
      <c r="H2613" s="589" t="str">
        <f ca="1">'25'!BC1264</f>
        <v xml:space="preserve"> </v>
      </c>
      <c r="I2613" s="589"/>
      <c r="J2613" s="589"/>
      <c r="K2613" s="589"/>
      <c r="L2613" s="589"/>
      <c r="M2613" s="589" t="str">
        <f ca="1">'25'!BD1264</f>
        <v xml:space="preserve"> </v>
      </c>
      <c r="N2613" s="589"/>
      <c r="O2613" s="589"/>
      <c r="P2613" s="589"/>
      <c r="Q2613" s="590" t="str">
        <f ca="1">'25'!BS1264</f>
        <v xml:space="preserve"> </v>
      </c>
      <c r="R2613" s="590"/>
      <c r="S2613" s="590"/>
      <c r="T2613" s="590"/>
      <c r="U2613" s="590"/>
      <c r="V2613" s="590"/>
      <c r="W2613" s="591" t="str">
        <f ca="1">'25'!BO1264</f>
        <v xml:space="preserve"> </v>
      </c>
      <c r="X2613" s="591"/>
      <c r="Y2613" s="591"/>
      <c r="Z2613" s="591"/>
      <c r="AA2613" s="591" t="str">
        <f ca="1">'25'!BP1264</f>
        <v xml:space="preserve"> </v>
      </c>
      <c r="AB2613" s="591"/>
      <c r="AC2613" s="591"/>
      <c r="AD2613" s="591"/>
      <c r="AE2613" s="591">
        <f ca="1">'25'!BQ1264</f>
        <v>0</v>
      </c>
      <c r="AF2613" s="591"/>
      <c r="AG2613" s="591"/>
      <c r="AH2613" s="591"/>
      <c r="AI2613" s="589" t="str">
        <f ca="1">'25'!BR1264</f>
        <v xml:space="preserve"> </v>
      </c>
      <c r="AJ2613" s="589"/>
      <c r="AK2613" s="589"/>
      <c r="AL2613" s="589"/>
      <c r="AM2613" s="589"/>
      <c r="AN2613" s="589"/>
      <c r="AO2613" s="589"/>
    </row>
    <row r="2614" spans="1:41" ht="12.75" customHeight="1" x14ac:dyDescent="0.25">
      <c r="A2614" s="343">
        <v>1260</v>
      </c>
      <c r="B2614" s="589" t="str">
        <f ca="1">'25'!BB1265</f>
        <v xml:space="preserve"> </v>
      </c>
      <c r="C2614" s="589"/>
      <c r="D2614" s="589"/>
      <c r="E2614" s="589"/>
      <c r="F2614" s="589"/>
      <c r="G2614" s="589"/>
      <c r="H2614" s="589" t="str">
        <f ca="1">'25'!BC1265</f>
        <v xml:space="preserve"> </v>
      </c>
      <c r="I2614" s="589"/>
      <c r="J2614" s="589"/>
      <c r="K2614" s="589"/>
      <c r="L2614" s="589"/>
      <c r="M2614" s="589" t="str">
        <f ca="1">'25'!BD1265</f>
        <v xml:space="preserve"> </v>
      </c>
      <c r="N2614" s="589"/>
      <c r="O2614" s="589"/>
      <c r="P2614" s="589"/>
      <c r="Q2614" s="590" t="str">
        <f ca="1">'25'!BS1265</f>
        <v xml:space="preserve"> </v>
      </c>
      <c r="R2614" s="590"/>
      <c r="S2614" s="590"/>
      <c r="T2614" s="590"/>
      <c r="U2614" s="590"/>
      <c r="V2614" s="590"/>
      <c r="W2614" s="591" t="str">
        <f ca="1">'25'!BO1265</f>
        <v xml:space="preserve"> </v>
      </c>
      <c r="X2614" s="591"/>
      <c r="Y2614" s="591"/>
      <c r="Z2614" s="591"/>
      <c r="AA2614" s="591" t="str">
        <f ca="1">'25'!BP1265</f>
        <v xml:space="preserve"> </v>
      </c>
      <c r="AB2614" s="591"/>
      <c r="AC2614" s="591"/>
      <c r="AD2614" s="591"/>
      <c r="AE2614" s="591">
        <f ca="1">'25'!BQ1265</f>
        <v>0</v>
      </c>
      <c r="AF2614" s="591"/>
      <c r="AG2614" s="591"/>
      <c r="AH2614" s="591"/>
      <c r="AI2614" s="589" t="str">
        <f ca="1">'25'!BR1265</f>
        <v xml:space="preserve"> </v>
      </c>
      <c r="AJ2614" s="589"/>
      <c r="AK2614" s="589"/>
      <c r="AL2614" s="589"/>
      <c r="AM2614" s="589"/>
      <c r="AN2614" s="589"/>
      <c r="AO2614" s="589"/>
    </row>
    <row r="2615" spans="1:41" ht="12.75" customHeight="1" x14ac:dyDescent="0.25">
      <c r="A2615" s="343">
        <v>1261</v>
      </c>
      <c r="B2615" s="589" t="str">
        <f ca="1">'25'!BB1266</f>
        <v xml:space="preserve"> </v>
      </c>
      <c r="C2615" s="589"/>
      <c r="D2615" s="589"/>
      <c r="E2615" s="589"/>
      <c r="F2615" s="589"/>
      <c r="G2615" s="589"/>
      <c r="H2615" s="589" t="str">
        <f ca="1">'25'!BC1266</f>
        <v xml:space="preserve"> </v>
      </c>
      <c r="I2615" s="589"/>
      <c r="J2615" s="589"/>
      <c r="K2615" s="589"/>
      <c r="L2615" s="589"/>
      <c r="M2615" s="589" t="str">
        <f ca="1">'25'!BD1266</f>
        <v xml:space="preserve"> </v>
      </c>
      <c r="N2615" s="589"/>
      <c r="O2615" s="589"/>
      <c r="P2615" s="589"/>
      <c r="Q2615" s="590" t="str">
        <f ca="1">'25'!BS1266</f>
        <v xml:space="preserve"> </v>
      </c>
      <c r="R2615" s="590"/>
      <c r="S2615" s="590"/>
      <c r="T2615" s="590"/>
      <c r="U2615" s="590"/>
      <c r="V2615" s="590"/>
      <c r="W2615" s="591" t="str">
        <f ca="1">'25'!BO1266</f>
        <v xml:space="preserve"> </v>
      </c>
      <c r="X2615" s="591"/>
      <c r="Y2615" s="591"/>
      <c r="Z2615" s="591"/>
      <c r="AA2615" s="591" t="str">
        <f ca="1">'25'!BP1266</f>
        <v xml:space="preserve"> </v>
      </c>
      <c r="AB2615" s="591"/>
      <c r="AC2615" s="591"/>
      <c r="AD2615" s="591"/>
      <c r="AE2615" s="591">
        <f ca="1">'25'!BQ1266</f>
        <v>0</v>
      </c>
      <c r="AF2615" s="591"/>
      <c r="AG2615" s="591"/>
      <c r="AH2615" s="591"/>
      <c r="AI2615" s="589" t="str">
        <f ca="1">'25'!BR1266</f>
        <v xml:space="preserve"> </v>
      </c>
      <c r="AJ2615" s="589"/>
      <c r="AK2615" s="589"/>
      <c r="AL2615" s="589"/>
      <c r="AM2615" s="589"/>
      <c r="AN2615" s="589"/>
      <c r="AO2615" s="589"/>
    </row>
    <row r="2616" spans="1:41" ht="12.75" customHeight="1" x14ac:dyDescent="0.25">
      <c r="A2616" s="343">
        <v>1262</v>
      </c>
      <c r="B2616" s="589" t="str">
        <f ca="1">'25'!BB1267</f>
        <v xml:space="preserve"> </v>
      </c>
      <c r="C2616" s="589"/>
      <c r="D2616" s="589"/>
      <c r="E2616" s="589"/>
      <c r="F2616" s="589"/>
      <c r="G2616" s="589"/>
      <c r="H2616" s="589" t="str">
        <f ca="1">'25'!BC1267</f>
        <v xml:space="preserve"> </v>
      </c>
      <c r="I2616" s="589"/>
      <c r="J2616" s="589"/>
      <c r="K2616" s="589"/>
      <c r="L2616" s="589"/>
      <c r="M2616" s="589" t="str">
        <f ca="1">'25'!BD1267</f>
        <v xml:space="preserve"> </v>
      </c>
      <c r="N2616" s="589"/>
      <c r="O2616" s="589"/>
      <c r="P2616" s="589"/>
      <c r="Q2616" s="590" t="str">
        <f ca="1">'25'!BS1267</f>
        <v xml:space="preserve"> </v>
      </c>
      <c r="R2616" s="590"/>
      <c r="S2616" s="590"/>
      <c r="T2616" s="590"/>
      <c r="U2616" s="590"/>
      <c r="V2616" s="590"/>
      <c r="W2616" s="591" t="str">
        <f ca="1">'25'!BO1267</f>
        <v xml:space="preserve"> </v>
      </c>
      <c r="X2616" s="591"/>
      <c r="Y2616" s="591"/>
      <c r="Z2616" s="591"/>
      <c r="AA2616" s="591" t="str">
        <f ca="1">'25'!BP1267</f>
        <v xml:space="preserve"> </v>
      </c>
      <c r="AB2616" s="591"/>
      <c r="AC2616" s="591"/>
      <c r="AD2616" s="591"/>
      <c r="AE2616" s="591">
        <f ca="1">'25'!BQ1267</f>
        <v>0</v>
      </c>
      <c r="AF2616" s="591"/>
      <c r="AG2616" s="591"/>
      <c r="AH2616" s="591"/>
      <c r="AI2616" s="589" t="str">
        <f ca="1">'25'!BR1267</f>
        <v xml:space="preserve"> </v>
      </c>
      <c r="AJ2616" s="589"/>
      <c r="AK2616" s="589"/>
      <c r="AL2616" s="589"/>
      <c r="AM2616" s="589"/>
      <c r="AN2616" s="589"/>
      <c r="AO2616" s="589"/>
    </row>
    <row r="2617" spans="1:41" ht="12.75" customHeight="1" x14ac:dyDescent="0.25">
      <c r="A2617" s="343">
        <v>1263</v>
      </c>
      <c r="B2617" s="589" t="str">
        <f ca="1">'25'!BB1268</f>
        <v xml:space="preserve"> </v>
      </c>
      <c r="C2617" s="589"/>
      <c r="D2617" s="589"/>
      <c r="E2617" s="589"/>
      <c r="F2617" s="589"/>
      <c r="G2617" s="589"/>
      <c r="H2617" s="589" t="str">
        <f ca="1">'25'!BC1268</f>
        <v xml:space="preserve"> </v>
      </c>
      <c r="I2617" s="589"/>
      <c r="J2617" s="589"/>
      <c r="K2617" s="589"/>
      <c r="L2617" s="589"/>
      <c r="M2617" s="589" t="str">
        <f ca="1">'25'!BD1268</f>
        <v xml:space="preserve"> </v>
      </c>
      <c r="N2617" s="589"/>
      <c r="O2617" s="589"/>
      <c r="P2617" s="589"/>
      <c r="Q2617" s="590" t="str">
        <f ca="1">'25'!BS1268</f>
        <v xml:space="preserve"> </v>
      </c>
      <c r="R2617" s="590"/>
      <c r="S2617" s="590"/>
      <c r="T2617" s="590"/>
      <c r="U2617" s="590"/>
      <c r="V2617" s="590"/>
      <c r="W2617" s="591" t="str">
        <f ca="1">'25'!BO1268</f>
        <v xml:space="preserve"> </v>
      </c>
      <c r="X2617" s="591"/>
      <c r="Y2617" s="591"/>
      <c r="Z2617" s="591"/>
      <c r="AA2617" s="591" t="str">
        <f ca="1">'25'!BP1268</f>
        <v xml:space="preserve"> </v>
      </c>
      <c r="AB2617" s="591"/>
      <c r="AC2617" s="591"/>
      <c r="AD2617" s="591"/>
      <c r="AE2617" s="591">
        <f ca="1">'25'!BQ1268</f>
        <v>0</v>
      </c>
      <c r="AF2617" s="591"/>
      <c r="AG2617" s="591"/>
      <c r="AH2617" s="591"/>
      <c r="AI2617" s="589" t="str">
        <f ca="1">'25'!BR1268</f>
        <v xml:space="preserve"> </v>
      </c>
      <c r="AJ2617" s="589"/>
      <c r="AK2617" s="589"/>
      <c r="AL2617" s="589"/>
      <c r="AM2617" s="589"/>
      <c r="AN2617" s="589"/>
      <c r="AO2617" s="589"/>
    </row>
    <row r="2618" spans="1:41" ht="12.75" customHeight="1" x14ac:dyDescent="0.25">
      <c r="A2618" s="343">
        <v>1264</v>
      </c>
      <c r="B2618" s="589" t="str">
        <f ca="1">'25'!BB1269</f>
        <v xml:space="preserve"> </v>
      </c>
      <c r="C2618" s="589"/>
      <c r="D2618" s="589"/>
      <c r="E2618" s="589"/>
      <c r="F2618" s="589"/>
      <c r="G2618" s="589"/>
      <c r="H2618" s="589" t="str">
        <f ca="1">'25'!BC1269</f>
        <v xml:space="preserve"> </v>
      </c>
      <c r="I2618" s="589"/>
      <c r="J2618" s="589"/>
      <c r="K2618" s="589"/>
      <c r="L2618" s="589"/>
      <c r="M2618" s="589" t="str">
        <f ca="1">'25'!BD1269</f>
        <v xml:space="preserve"> </v>
      </c>
      <c r="N2618" s="589"/>
      <c r="O2618" s="589"/>
      <c r="P2618" s="589"/>
      <c r="Q2618" s="590" t="str">
        <f ca="1">'25'!BS1269</f>
        <v xml:space="preserve"> </v>
      </c>
      <c r="R2618" s="590"/>
      <c r="S2618" s="590"/>
      <c r="T2618" s="590"/>
      <c r="U2618" s="590"/>
      <c r="V2618" s="590"/>
      <c r="W2618" s="591" t="str">
        <f ca="1">'25'!BO1269</f>
        <v xml:space="preserve"> </v>
      </c>
      <c r="X2618" s="591"/>
      <c r="Y2618" s="591"/>
      <c r="Z2618" s="591"/>
      <c r="AA2618" s="591" t="str">
        <f ca="1">'25'!BP1269</f>
        <v xml:space="preserve"> </v>
      </c>
      <c r="AB2618" s="591"/>
      <c r="AC2618" s="591"/>
      <c r="AD2618" s="591"/>
      <c r="AE2618" s="591">
        <f ca="1">'25'!BQ1269</f>
        <v>0</v>
      </c>
      <c r="AF2618" s="591"/>
      <c r="AG2618" s="591"/>
      <c r="AH2618" s="591"/>
      <c r="AI2618" s="589" t="str">
        <f ca="1">'25'!BR1269</f>
        <v xml:space="preserve"> </v>
      </c>
      <c r="AJ2618" s="589"/>
      <c r="AK2618" s="589"/>
      <c r="AL2618" s="589"/>
      <c r="AM2618" s="589"/>
      <c r="AN2618" s="589"/>
      <c r="AO2618" s="589"/>
    </row>
    <row r="2619" spans="1:41" ht="12.75" customHeight="1" x14ac:dyDescent="0.25">
      <c r="A2619" s="343">
        <v>1265</v>
      </c>
      <c r="B2619" s="589" t="str">
        <f ca="1">'25'!BB1270</f>
        <v xml:space="preserve"> </v>
      </c>
      <c r="C2619" s="589"/>
      <c r="D2619" s="589"/>
      <c r="E2619" s="589"/>
      <c r="F2619" s="589"/>
      <c r="G2619" s="589"/>
      <c r="H2619" s="589" t="str">
        <f ca="1">'25'!BC1270</f>
        <v xml:space="preserve"> </v>
      </c>
      <c r="I2619" s="589"/>
      <c r="J2619" s="589"/>
      <c r="K2619" s="589"/>
      <c r="L2619" s="589"/>
      <c r="M2619" s="589" t="str">
        <f ca="1">'25'!BD1270</f>
        <v xml:space="preserve"> </v>
      </c>
      <c r="N2619" s="589"/>
      <c r="O2619" s="589"/>
      <c r="P2619" s="589"/>
      <c r="Q2619" s="590" t="str">
        <f ca="1">'25'!BS1270</f>
        <v xml:space="preserve"> </v>
      </c>
      <c r="R2619" s="590"/>
      <c r="S2619" s="590"/>
      <c r="T2619" s="590"/>
      <c r="U2619" s="590"/>
      <c r="V2619" s="590"/>
      <c r="W2619" s="591" t="str">
        <f ca="1">'25'!BO1270</f>
        <v xml:space="preserve"> </v>
      </c>
      <c r="X2619" s="591"/>
      <c r="Y2619" s="591"/>
      <c r="Z2619" s="591"/>
      <c r="AA2619" s="591" t="str">
        <f ca="1">'25'!BP1270</f>
        <v xml:space="preserve"> </v>
      </c>
      <c r="AB2619" s="591"/>
      <c r="AC2619" s="591"/>
      <c r="AD2619" s="591"/>
      <c r="AE2619" s="591">
        <f ca="1">'25'!BQ1270</f>
        <v>0</v>
      </c>
      <c r="AF2619" s="591"/>
      <c r="AG2619" s="591"/>
      <c r="AH2619" s="591"/>
      <c r="AI2619" s="589" t="str">
        <f ca="1">'25'!BR1270</f>
        <v xml:space="preserve"> </v>
      </c>
      <c r="AJ2619" s="589"/>
      <c r="AK2619" s="589"/>
      <c r="AL2619" s="589"/>
      <c r="AM2619" s="589"/>
      <c r="AN2619" s="589"/>
      <c r="AO2619" s="589"/>
    </row>
    <row r="2620" spans="1:41" ht="12.75" customHeight="1" x14ac:dyDescent="0.25">
      <c r="A2620" s="343">
        <v>1266</v>
      </c>
      <c r="B2620" s="589" t="str">
        <f ca="1">'25'!BB1271</f>
        <v xml:space="preserve"> </v>
      </c>
      <c r="C2620" s="589"/>
      <c r="D2620" s="589"/>
      <c r="E2620" s="589"/>
      <c r="F2620" s="589"/>
      <c r="G2620" s="589"/>
      <c r="H2620" s="589" t="str">
        <f ca="1">'25'!BC1271</f>
        <v xml:space="preserve"> </v>
      </c>
      <c r="I2620" s="589"/>
      <c r="J2620" s="589"/>
      <c r="K2620" s="589"/>
      <c r="L2620" s="589"/>
      <c r="M2620" s="589" t="str">
        <f ca="1">'25'!BD1271</f>
        <v xml:space="preserve"> </v>
      </c>
      <c r="N2620" s="589"/>
      <c r="O2620" s="589"/>
      <c r="P2620" s="589"/>
      <c r="Q2620" s="590" t="str">
        <f ca="1">'25'!BS1271</f>
        <v xml:space="preserve"> </v>
      </c>
      <c r="R2620" s="590"/>
      <c r="S2620" s="590"/>
      <c r="T2620" s="590"/>
      <c r="U2620" s="590"/>
      <c r="V2620" s="590"/>
      <c r="W2620" s="591" t="str">
        <f ca="1">'25'!BO1271</f>
        <v xml:space="preserve"> </v>
      </c>
      <c r="X2620" s="591"/>
      <c r="Y2620" s="591"/>
      <c r="Z2620" s="591"/>
      <c r="AA2620" s="591" t="str">
        <f ca="1">'25'!BP1271</f>
        <v xml:space="preserve"> </v>
      </c>
      <c r="AB2620" s="591"/>
      <c r="AC2620" s="591"/>
      <c r="AD2620" s="591"/>
      <c r="AE2620" s="591">
        <f ca="1">'25'!BQ1271</f>
        <v>0</v>
      </c>
      <c r="AF2620" s="591"/>
      <c r="AG2620" s="591"/>
      <c r="AH2620" s="591"/>
      <c r="AI2620" s="589" t="str">
        <f ca="1">'25'!BR1271</f>
        <v xml:space="preserve"> </v>
      </c>
      <c r="AJ2620" s="589"/>
      <c r="AK2620" s="589"/>
      <c r="AL2620" s="589"/>
      <c r="AM2620" s="589"/>
      <c r="AN2620" s="589"/>
      <c r="AO2620" s="589"/>
    </row>
    <row r="2621" spans="1:41" ht="12.75" customHeight="1" x14ac:dyDescent="0.25">
      <c r="A2621" s="343">
        <v>1267</v>
      </c>
      <c r="B2621" s="589" t="str">
        <f ca="1">'25'!BB1272</f>
        <v xml:space="preserve"> </v>
      </c>
      <c r="C2621" s="589"/>
      <c r="D2621" s="589"/>
      <c r="E2621" s="589"/>
      <c r="F2621" s="589"/>
      <c r="G2621" s="589"/>
      <c r="H2621" s="589" t="str">
        <f ca="1">'25'!BC1272</f>
        <v xml:space="preserve"> </v>
      </c>
      <c r="I2621" s="589"/>
      <c r="J2621" s="589"/>
      <c r="K2621" s="589"/>
      <c r="L2621" s="589"/>
      <c r="M2621" s="589" t="str">
        <f ca="1">'25'!BD1272</f>
        <v xml:space="preserve"> </v>
      </c>
      <c r="N2621" s="589"/>
      <c r="O2621" s="589"/>
      <c r="P2621" s="589"/>
      <c r="Q2621" s="590" t="str">
        <f ca="1">'25'!BS1272</f>
        <v xml:space="preserve"> </v>
      </c>
      <c r="R2621" s="590"/>
      <c r="S2621" s="590"/>
      <c r="T2621" s="590"/>
      <c r="U2621" s="590"/>
      <c r="V2621" s="590"/>
      <c r="W2621" s="591" t="str">
        <f ca="1">'25'!BO1272</f>
        <v xml:space="preserve"> </v>
      </c>
      <c r="X2621" s="591"/>
      <c r="Y2621" s="591"/>
      <c r="Z2621" s="591"/>
      <c r="AA2621" s="591" t="str">
        <f ca="1">'25'!BP1272</f>
        <v xml:space="preserve"> </v>
      </c>
      <c r="AB2621" s="591"/>
      <c r="AC2621" s="591"/>
      <c r="AD2621" s="591"/>
      <c r="AE2621" s="591">
        <f ca="1">'25'!BQ1272</f>
        <v>0</v>
      </c>
      <c r="AF2621" s="591"/>
      <c r="AG2621" s="591"/>
      <c r="AH2621" s="591"/>
      <c r="AI2621" s="589" t="str">
        <f ca="1">'25'!BR1272</f>
        <v xml:space="preserve"> </v>
      </c>
      <c r="AJ2621" s="589"/>
      <c r="AK2621" s="589"/>
      <c r="AL2621" s="589"/>
      <c r="AM2621" s="589"/>
      <c r="AN2621" s="589"/>
      <c r="AO2621" s="589"/>
    </row>
    <row r="2622" spans="1:41" ht="12.75" customHeight="1" x14ac:dyDescent="0.25">
      <c r="A2622" s="343">
        <v>1268</v>
      </c>
      <c r="B2622" s="589" t="str">
        <f ca="1">'25'!BB1273</f>
        <v xml:space="preserve"> </v>
      </c>
      <c r="C2622" s="589"/>
      <c r="D2622" s="589"/>
      <c r="E2622" s="589"/>
      <c r="F2622" s="589"/>
      <c r="G2622" s="589"/>
      <c r="H2622" s="589" t="str">
        <f ca="1">'25'!BC1273</f>
        <v xml:space="preserve"> </v>
      </c>
      <c r="I2622" s="589"/>
      <c r="J2622" s="589"/>
      <c r="K2622" s="589"/>
      <c r="L2622" s="589"/>
      <c r="M2622" s="589" t="str">
        <f ca="1">'25'!BD1273</f>
        <v xml:space="preserve"> </v>
      </c>
      <c r="N2622" s="589"/>
      <c r="O2622" s="589"/>
      <c r="P2622" s="589"/>
      <c r="Q2622" s="590" t="str">
        <f ca="1">'25'!BS1273</f>
        <v xml:space="preserve"> </v>
      </c>
      <c r="R2622" s="590"/>
      <c r="S2622" s="590"/>
      <c r="T2622" s="590"/>
      <c r="U2622" s="590"/>
      <c r="V2622" s="590"/>
      <c r="W2622" s="591" t="str">
        <f ca="1">'25'!BO1273</f>
        <v xml:space="preserve"> </v>
      </c>
      <c r="X2622" s="591"/>
      <c r="Y2622" s="591"/>
      <c r="Z2622" s="591"/>
      <c r="AA2622" s="591" t="str">
        <f ca="1">'25'!BP1273</f>
        <v xml:space="preserve"> </v>
      </c>
      <c r="AB2622" s="591"/>
      <c r="AC2622" s="591"/>
      <c r="AD2622" s="591"/>
      <c r="AE2622" s="591">
        <f ca="1">'25'!BQ1273</f>
        <v>0</v>
      </c>
      <c r="AF2622" s="591"/>
      <c r="AG2622" s="591"/>
      <c r="AH2622" s="591"/>
      <c r="AI2622" s="589" t="str">
        <f ca="1">'25'!BR1273</f>
        <v xml:space="preserve"> </v>
      </c>
      <c r="AJ2622" s="589"/>
      <c r="AK2622" s="589"/>
      <c r="AL2622" s="589"/>
      <c r="AM2622" s="589"/>
      <c r="AN2622" s="589"/>
      <c r="AO2622" s="589"/>
    </row>
    <row r="2623" spans="1:41" ht="12.75" customHeight="1" x14ac:dyDescent="0.25">
      <c r="A2623" s="343">
        <v>1269</v>
      </c>
      <c r="B2623" s="589" t="str">
        <f ca="1">'25'!BB1274</f>
        <v xml:space="preserve"> </v>
      </c>
      <c r="C2623" s="589"/>
      <c r="D2623" s="589"/>
      <c r="E2623" s="589"/>
      <c r="F2623" s="589"/>
      <c r="G2623" s="589"/>
      <c r="H2623" s="589" t="str">
        <f ca="1">'25'!BC1274</f>
        <v xml:space="preserve"> </v>
      </c>
      <c r="I2623" s="589"/>
      <c r="J2623" s="589"/>
      <c r="K2623" s="589"/>
      <c r="L2623" s="589"/>
      <c r="M2623" s="589" t="str">
        <f ca="1">'25'!BD1274</f>
        <v xml:space="preserve"> </v>
      </c>
      <c r="N2623" s="589"/>
      <c r="O2623" s="589"/>
      <c r="P2623" s="589"/>
      <c r="Q2623" s="590" t="str">
        <f ca="1">'25'!BS1274</f>
        <v xml:space="preserve"> </v>
      </c>
      <c r="R2623" s="590"/>
      <c r="S2623" s="590"/>
      <c r="T2623" s="590"/>
      <c r="U2623" s="590"/>
      <c r="V2623" s="590"/>
      <c r="W2623" s="591" t="str">
        <f ca="1">'25'!BO1274</f>
        <v xml:space="preserve"> </v>
      </c>
      <c r="X2623" s="591"/>
      <c r="Y2623" s="591"/>
      <c r="Z2623" s="591"/>
      <c r="AA2623" s="591" t="str">
        <f ca="1">'25'!BP1274</f>
        <v xml:space="preserve"> </v>
      </c>
      <c r="AB2623" s="591"/>
      <c r="AC2623" s="591"/>
      <c r="AD2623" s="591"/>
      <c r="AE2623" s="591">
        <f ca="1">'25'!BQ1274</f>
        <v>0</v>
      </c>
      <c r="AF2623" s="591"/>
      <c r="AG2623" s="591"/>
      <c r="AH2623" s="591"/>
      <c r="AI2623" s="589" t="str">
        <f ca="1">'25'!BR1274</f>
        <v xml:space="preserve"> </v>
      </c>
      <c r="AJ2623" s="589"/>
      <c r="AK2623" s="589"/>
      <c r="AL2623" s="589"/>
      <c r="AM2623" s="589"/>
      <c r="AN2623" s="589"/>
      <c r="AO2623" s="589"/>
    </row>
    <row r="2624" spans="1:41" ht="12.75" customHeight="1" x14ac:dyDescent="0.25">
      <c r="A2624" s="343">
        <v>1270</v>
      </c>
      <c r="B2624" s="589" t="str">
        <f ca="1">'25'!BB1275</f>
        <v xml:space="preserve"> </v>
      </c>
      <c r="C2624" s="589"/>
      <c r="D2624" s="589"/>
      <c r="E2624" s="589"/>
      <c r="F2624" s="589"/>
      <c r="G2624" s="589"/>
      <c r="H2624" s="589" t="str">
        <f ca="1">'25'!BC1275</f>
        <v xml:space="preserve"> </v>
      </c>
      <c r="I2624" s="589"/>
      <c r="J2624" s="589"/>
      <c r="K2624" s="589"/>
      <c r="L2624" s="589"/>
      <c r="M2624" s="589" t="str">
        <f ca="1">'25'!BD1275</f>
        <v xml:space="preserve"> </v>
      </c>
      <c r="N2624" s="589"/>
      <c r="O2624" s="589"/>
      <c r="P2624" s="589"/>
      <c r="Q2624" s="590" t="str">
        <f ca="1">'25'!BS1275</f>
        <v xml:space="preserve"> </v>
      </c>
      <c r="R2624" s="590"/>
      <c r="S2624" s="590"/>
      <c r="T2624" s="590"/>
      <c r="U2624" s="590"/>
      <c r="V2624" s="590"/>
      <c r="W2624" s="591" t="str">
        <f ca="1">'25'!BO1275</f>
        <v xml:space="preserve"> </v>
      </c>
      <c r="X2624" s="591"/>
      <c r="Y2624" s="591"/>
      <c r="Z2624" s="591"/>
      <c r="AA2624" s="591" t="str">
        <f ca="1">'25'!BP1275</f>
        <v xml:space="preserve"> </v>
      </c>
      <c r="AB2624" s="591"/>
      <c r="AC2624" s="591"/>
      <c r="AD2624" s="591"/>
      <c r="AE2624" s="591">
        <f ca="1">'25'!BQ1275</f>
        <v>0</v>
      </c>
      <c r="AF2624" s="591"/>
      <c r="AG2624" s="591"/>
      <c r="AH2624" s="591"/>
      <c r="AI2624" s="589" t="str">
        <f ca="1">'25'!BR1275</f>
        <v xml:space="preserve"> </v>
      </c>
      <c r="AJ2624" s="589"/>
      <c r="AK2624" s="589"/>
      <c r="AL2624" s="589"/>
      <c r="AM2624" s="589"/>
      <c r="AN2624" s="589"/>
      <c r="AO2624" s="589"/>
    </row>
    <row r="2625" spans="1:41" ht="12.75" customHeight="1" x14ac:dyDescent="0.25">
      <c r="A2625" s="343">
        <v>1271</v>
      </c>
      <c r="B2625" s="589" t="str">
        <f ca="1">'25'!BB1276</f>
        <v xml:space="preserve"> </v>
      </c>
      <c r="C2625" s="589"/>
      <c r="D2625" s="589"/>
      <c r="E2625" s="589"/>
      <c r="F2625" s="589"/>
      <c r="G2625" s="589"/>
      <c r="H2625" s="589" t="str">
        <f ca="1">'25'!BC1276</f>
        <v xml:space="preserve"> </v>
      </c>
      <c r="I2625" s="589"/>
      <c r="J2625" s="589"/>
      <c r="K2625" s="589"/>
      <c r="L2625" s="589"/>
      <c r="M2625" s="589" t="str">
        <f ca="1">'25'!BD1276</f>
        <v xml:space="preserve"> </v>
      </c>
      <c r="N2625" s="589"/>
      <c r="O2625" s="589"/>
      <c r="P2625" s="589"/>
      <c r="Q2625" s="590" t="str">
        <f ca="1">'25'!BS1276</f>
        <v xml:space="preserve"> </v>
      </c>
      <c r="R2625" s="590"/>
      <c r="S2625" s="590"/>
      <c r="T2625" s="590"/>
      <c r="U2625" s="590"/>
      <c r="V2625" s="590"/>
      <c r="W2625" s="591" t="str">
        <f ca="1">'25'!BO1276</f>
        <v xml:space="preserve"> </v>
      </c>
      <c r="X2625" s="591"/>
      <c r="Y2625" s="591"/>
      <c r="Z2625" s="591"/>
      <c r="AA2625" s="591" t="str">
        <f ca="1">'25'!BP1276</f>
        <v xml:space="preserve"> </v>
      </c>
      <c r="AB2625" s="591"/>
      <c r="AC2625" s="591"/>
      <c r="AD2625" s="591"/>
      <c r="AE2625" s="591">
        <f ca="1">'25'!BQ1276</f>
        <v>0</v>
      </c>
      <c r="AF2625" s="591"/>
      <c r="AG2625" s="591"/>
      <c r="AH2625" s="591"/>
      <c r="AI2625" s="589" t="str">
        <f ca="1">'25'!BR1276</f>
        <v xml:space="preserve"> </v>
      </c>
      <c r="AJ2625" s="589"/>
      <c r="AK2625" s="589"/>
      <c r="AL2625" s="589"/>
      <c r="AM2625" s="589"/>
      <c r="AN2625" s="589"/>
      <c r="AO2625" s="589"/>
    </row>
    <row r="2626" spans="1:41" ht="12.75" customHeight="1" x14ac:dyDescent="0.25">
      <c r="A2626" s="343">
        <v>1272</v>
      </c>
      <c r="B2626" s="589" t="str">
        <f ca="1">'25'!BB1277</f>
        <v xml:space="preserve"> </v>
      </c>
      <c r="C2626" s="589"/>
      <c r="D2626" s="589"/>
      <c r="E2626" s="589"/>
      <c r="F2626" s="589"/>
      <c r="G2626" s="589"/>
      <c r="H2626" s="589" t="str">
        <f ca="1">'25'!BC1277</f>
        <v xml:space="preserve"> </v>
      </c>
      <c r="I2626" s="589"/>
      <c r="J2626" s="589"/>
      <c r="K2626" s="589"/>
      <c r="L2626" s="589"/>
      <c r="M2626" s="589" t="str">
        <f ca="1">'25'!BD1277</f>
        <v xml:space="preserve"> </v>
      </c>
      <c r="N2626" s="589"/>
      <c r="O2626" s="589"/>
      <c r="P2626" s="589"/>
      <c r="Q2626" s="590" t="str">
        <f ca="1">'25'!BS1277</f>
        <v xml:space="preserve"> </v>
      </c>
      <c r="R2626" s="590"/>
      <c r="S2626" s="590"/>
      <c r="T2626" s="590"/>
      <c r="U2626" s="590"/>
      <c r="V2626" s="590"/>
      <c r="W2626" s="591" t="str">
        <f ca="1">'25'!BO1277</f>
        <v xml:space="preserve"> </v>
      </c>
      <c r="X2626" s="591"/>
      <c r="Y2626" s="591"/>
      <c r="Z2626" s="591"/>
      <c r="AA2626" s="591" t="str">
        <f ca="1">'25'!BP1277</f>
        <v xml:space="preserve"> </v>
      </c>
      <c r="AB2626" s="591"/>
      <c r="AC2626" s="591"/>
      <c r="AD2626" s="591"/>
      <c r="AE2626" s="591">
        <f ca="1">'25'!BQ1277</f>
        <v>0</v>
      </c>
      <c r="AF2626" s="591"/>
      <c r="AG2626" s="591"/>
      <c r="AH2626" s="591"/>
      <c r="AI2626" s="589" t="str">
        <f ca="1">'25'!BR1277</f>
        <v xml:space="preserve"> </v>
      </c>
      <c r="AJ2626" s="589"/>
      <c r="AK2626" s="589"/>
      <c r="AL2626" s="589"/>
      <c r="AM2626" s="589"/>
      <c r="AN2626" s="589"/>
      <c r="AO2626" s="589"/>
    </row>
    <row r="2627" spans="1:41" ht="12.75" customHeight="1" x14ac:dyDescent="0.25">
      <c r="A2627" s="343">
        <v>1273</v>
      </c>
      <c r="B2627" s="589" t="str">
        <f ca="1">'25'!BB1278</f>
        <v xml:space="preserve"> </v>
      </c>
      <c r="C2627" s="589"/>
      <c r="D2627" s="589"/>
      <c r="E2627" s="589"/>
      <c r="F2627" s="589"/>
      <c r="G2627" s="589"/>
      <c r="H2627" s="589" t="str">
        <f ca="1">'25'!BC1278</f>
        <v xml:space="preserve"> </v>
      </c>
      <c r="I2627" s="589"/>
      <c r="J2627" s="589"/>
      <c r="K2627" s="589"/>
      <c r="L2627" s="589"/>
      <c r="M2627" s="589" t="str">
        <f ca="1">'25'!BD1278</f>
        <v xml:space="preserve"> </v>
      </c>
      <c r="N2627" s="589"/>
      <c r="O2627" s="589"/>
      <c r="P2627" s="589"/>
      <c r="Q2627" s="590" t="str">
        <f ca="1">'25'!BS1278</f>
        <v xml:space="preserve"> </v>
      </c>
      <c r="R2627" s="590"/>
      <c r="S2627" s="590"/>
      <c r="T2627" s="590"/>
      <c r="U2627" s="590"/>
      <c r="V2627" s="590"/>
      <c r="W2627" s="591" t="str">
        <f ca="1">'25'!BO1278</f>
        <v xml:space="preserve"> </v>
      </c>
      <c r="X2627" s="591"/>
      <c r="Y2627" s="591"/>
      <c r="Z2627" s="591"/>
      <c r="AA2627" s="591" t="str">
        <f ca="1">'25'!BP1278</f>
        <v xml:space="preserve"> </v>
      </c>
      <c r="AB2627" s="591"/>
      <c r="AC2627" s="591"/>
      <c r="AD2627" s="591"/>
      <c r="AE2627" s="591">
        <f ca="1">'25'!BQ1278</f>
        <v>0</v>
      </c>
      <c r="AF2627" s="591"/>
      <c r="AG2627" s="591"/>
      <c r="AH2627" s="591"/>
      <c r="AI2627" s="589" t="str">
        <f ca="1">'25'!BR1278</f>
        <v xml:space="preserve"> </v>
      </c>
      <c r="AJ2627" s="589"/>
      <c r="AK2627" s="589"/>
      <c r="AL2627" s="589"/>
      <c r="AM2627" s="589"/>
      <c r="AN2627" s="589"/>
      <c r="AO2627" s="589"/>
    </row>
    <row r="2628" spans="1:41" ht="12.75" customHeight="1" x14ac:dyDescent="0.25">
      <c r="A2628" s="343">
        <v>1274</v>
      </c>
      <c r="B2628" s="589" t="str">
        <f ca="1">'25'!BB1279</f>
        <v xml:space="preserve"> </v>
      </c>
      <c r="C2628" s="589"/>
      <c r="D2628" s="589"/>
      <c r="E2628" s="589"/>
      <c r="F2628" s="589"/>
      <c r="G2628" s="589"/>
      <c r="H2628" s="589" t="str">
        <f ca="1">'25'!BC1279</f>
        <v xml:space="preserve"> </v>
      </c>
      <c r="I2628" s="589"/>
      <c r="J2628" s="589"/>
      <c r="K2628" s="589"/>
      <c r="L2628" s="589"/>
      <c r="M2628" s="589" t="str">
        <f ca="1">'25'!BD1279</f>
        <v xml:space="preserve"> </v>
      </c>
      <c r="N2628" s="589"/>
      <c r="O2628" s="589"/>
      <c r="P2628" s="589"/>
      <c r="Q2628" s="590" t="str">
        <f ca="1">'25'!BS1279</f>
        <v xml:space="preserve"> </v>
      </c>
      <c r="R2628" s="590"/>
      <c r="S2628" s="590"/>
      <c r="T2628" s="590"/>
      <c r="U2628" s="590"/>
      <c r="V2628" s="590"/>
      <c r="W2628" s="591" t="str">
        <f ca="1">'25'!BO1279</f>
        <v xml:space="preserve"> </v>
      </c>
      <c r="X2628" s="591"/>
      <c r="Y2628" s="591"/>
      <c r="Z2628" s="591"/>
      <c r="AA2628" s="591" t="str">
        <f ca="1">'25'!BP1279</f>
        <v xml:space="preserve"> </v>
      </c>
      <c r="AB2628" s="591"/>
      <c r="AC2628" s="591"/>
      <c r="AD2628" s="591"/>
      <c r="AE2628" s="591">
        <f ca="1">'25'!BQ1279</f>
        <v>0</v>
      </c>
      <c r="AF2628" s="591"/>
      <c r="AG2628" s="591"/>
      <c r="AH2628" s="591"/>
      <c r="AI2628" s="589" t="str">
        <f ca="1">'25'!BR1279</f>
        <v xml:space="preserve"> </v>
      </c>
      <c r="AJ2628" s="589"/>
      <c r="AK2628" s="589"/>
      <c r="AL2628" s="589"/>
      <c r="AM2628" s="589"/>
      <c r="AN2628" s="589"/>
      <c r="AO2628" s="589"/>
    </row>
    <row r="2629" spans="1:41" ht="12.75" customHeight="1" x14ac:dyDescent="0.25">
      <c r="A2629" s="343">
        <v>1275</v>
      </c>
      <c r="B2629" s="589" t="str">
        <f ca="1">'25'!BB1280</f>
        <v xml:space="preserve"> </v>
      </c>
      <c r="C2629" s="589"/>
      <c r="D2629" s="589"/>
      <c r="E2629" s="589"/>
      <c r="F2629" s="589"/>
      <c r="G2629" s="589"/>
      <c r="H2629" s="589" t="str">
        <f ca="1">'25'!BC1280</f>
        <v xml:space="preserve"> </v>
      </c>
      <c r="I2629" s="589"/>
      <c r="J2629" s="589"/>
      <c r="K2629" s="589"/>
      <c r="L2629" s="589"/>
      <c r="M2629" s="589" t="str">
        <f ca="1">'25'!BD1280</f>
        <v xml:space="preserve"> </v>
      </c>
      <c r="N2629" s="589"/>
      <c r="O2629" s="589"/>
      <c r="P2629" s="589"/>
      <c r="Q2629" s="590" t="str">
        <f ca="1">'25'!BS1280</f>
        <v xml:space="preserve"> </v>
      </c>
      <c r="R2629" s="590"/>
      <c r="S2629" s="590"/>
      <c r="T2629" s="590"/>
      <c r="U2629" s="590"/>
      <c r="V2629" s="590"/>
      <c r="W2629" s="591" t="str">
        <f ca="1">'25'!BO1280</f>
        <v xml:space="preserve"> </v>
      </c>
      <c r="X2629" s="591"/>
      <c r="Y2629" s="591"/>
      <c r="Z2629" s="591"/>
      <c r="AA2629" s="591" t="str">
        <f ca="1">'25'!BP1280</f>
        <v xml:space="preserve"> </v>
      </c>
      <c r="AB2629" s="591"/>
      <c r="AC2629" s="591"/>
      <c r="AD2629" s="591"/>
      <c r="AE2629" s="591">
        <f ca="1">'25'!BQ1280</f>
        <v>0</v>
      </c>
      <c r="AF2629" s="591"/>
      <c r="AG2629" s="591"/>
      <c r="AH2629" s="591"/>
      <c r="AI2629" s="589" t="str">
        <f ca="1">'25'!BR1280</f>
        <v xml:space="preserve"> </v>
      </c>
      <c r="AJ2629" s="589"/>
      <c r="AK2629" s="589"/>
      <c r="AL2629" s="589"/>
      <c r="AM2629" s="589"/>
      <c r="AN2629" s="589"/>
      <c r="AO2629" s="589"/>
    </row>
    <row r="2630" spans="1:41" ht="12.75" customHeight="1" x14ac:dyDescent="0.25">
      <c r="A2630" s="343">
        <v>1276</v>
      </c>
      <c r="B2630" s="589" t="str">
        <f ca="1">'25'!BB1281</f>
        <v xml:space="preserve"> </v>
      </c>
      <c r="C2630" s="589"/>
      <c r="D2630" s="589"/>
      <c r="E2630" s="589"/>
      <c r="F2630" s="589"/>
      <c r="G2630" s="589"/>
      <c r="H2630" s="589" t="str">
        <f ca="1">'25'!BC1281</f>
        <v xml:space="preserve"> </v>
      </c>
      <c r="I2630" s="589"/>
      <c r="J2630" s="589"/>
      <c r="K2630" s="589"/>
      <c r="L2630" s="589"/>
      <c r="M2630" s="589" t="str">
        <f ca="1">'25'!BD1281</f>
        <v xml:space="preserve"> </v>
      </c>
      <c r="N2630" s="589"/>
      <c r="O2630" s="589"/>
      <c r="P2630" s="589"/>
      <c r="Q2630" s="590" t="str">
        <f ca="1">'25'!BS1281</f>
        <v xml:space="preserve"> </v>
      </c>
      <c r="R2630" s="590"/>
      <c r="S2630" s="590"/>
      <c r="T2630" s="590"/>
      <c r="U2630" s="590"/>
      <c r="V2630" s="590"/>
      <c r="W2630" s="591" t="str">
        <f ca="1">'25'!BO1281</f>
        <v xml:space="preserve"> </v>
      </c>
      <c r="X2630" s="591"/>
      <c r="Y2630" s="591"/>
      <c r="Z2630" s="591"/>
      <c r="AA2630" s="591" t="str">
        <f ca="1">'25'!BP1281</f>
        <v xml:space="preserve"> </v>
      </c>
      <c r="AB2630" s="591"/>
      <c r="AC2630" s="591"/>
      <c r="AD2630" s="591"/>
      <c r="AE2630" s="591">
        <f ca="1">'25'!BQ1281</f>
        <v>0</v>
      </c>
      <c r="AF2630" s="591"/>
      <c r="AG2630" s="591"/>
      <c r="AH2630" s="591"/>
      <c r="AI2630" s="589" t="str">
        <f ca="1">'25'!BR1281</f>
        <v xml:space="preserve"> </v>
      </c>
      <c r="AJ2630" s="589"/>
      <c r="AK2630" s="589"/>
      <c r="AL2630" s="589"/>
      <c r="AM2630" s="589"/>
      <c r="AN2630" s="589"/>
      <c r="AO2630" s="589"/>
    </row>
    <row r="2631" spans="1:41" ht="12.75" customHeight="1" x14ac:dyDescent="0.25">
      <c r="A2631" s="343">
        <v>1277</v>
      </c>
      <c r="B2631" s="589" t="str">
        <f ca="1">'25'!BB1282</f>
        <v xml:space="preserve"> </v>
      </c>
      <c r="C2631" s="589"/>
      <c r="D2631" s="589"/>
      <c r="E2631" s="589"/>
      <c r="F2631" s="589"/>
      <c r="G2631" s="589"/>
      <c r="H2631" s="589" t="str">
        <f ca="1">'25'!BC1282</f>
        <v xml:space="preserve"> </v>
      </c>
      <c r="I2631" s="589"/>
      <c r="J2631" s="589"/>
      <c r="K2631" s="589"/>
      <c r="L2631" s="589"/>
      <c r="M2631" s="589" t="str">
        <f ca="1">'25'!BD1282</f>
        <v xml:space="preserve"> </v>
      </c>
      <c r="N2631" s="589"/>
      <c r="O2631" s="589"/>
      <c r="P2631" s="589"/>
      <c r="Q2631" s="590" t="str">
        <f ca="1">'25'!BS1282</f>
        <v xml:space="preserve"> </v>
      </c>
      <c r="R2631" s="590"/>
      <c r="S2631" s="590"/>
      <c r="T2631" s="590"/>
      <c r="U2631" s="590"/>
      <c r="V2631" s="590"/>
      <c r="W2631" s="591" t="str">
        <f ca="1">'25'!BO1282</f>
        <v xml:space="preserve"> </v>
      </c>
      <c r="X2631" s="591"/>
      <c r="Y2631" s="591"/>
      <c r="Z2631" s="591"/>
      <c r="AA2631" s="591" t="str">
        <f ca="1">'25'!BP1282</f>
        <v xml:space="preserve"> </v>
      </c>
      <c r="AB2631" s="591"/>
      <c r="AC2631" s="591"/>
      <c r="AD2631" s="591"/>
      <c r="AE2631" s="591">
        <f ca="1">'25'!BQ1282</f>
        <v>0</v>
      </c>
      <c r="AF2631" s="591"/>
      <c r="AG2631" s="591"/>
      <c r="AH2631" s="591"/>
      <c r="AI2631" s="589" t="str">
        <f ca="1">'25'!BR1282</f>
        <v xml:space="preserve"> </v>
      </c>
      <c r="AJ2631" s="589"/>
      <c r="AK2631" s="589"/>
      <c r="AL2631" s="589"/>
      <c r="AM2631" s="589"/>
      <c r="AN2631" s="589"/>
      <c r="AO2631" s="589"/>
    </row>
    <row r="2632" spans="1:41" ht="12.75" customHeight="1" x14ac:dyDescent="0.25">
      <c r="A2632" s="343">
        <v>1278</v>
      </c>
      <c r="B2632" s="589" t="str">
        <f ca="1">'25'!BB1283</f>
        <v xml:space="preserve"> </v>
      </c>
      <c r="C2632" s="589"/>
      <c r="D2632" s="589"/>
      <c r="E2632" s="589"/>
      <c r="F2632" s="589"/>
      <c r="G2632" s="589"/>
      <c r="H2632" s="589" t="str">
        <f ca="1">'25'!BC1283</f>
        <v xml:space="preserve"> </v>
      </c>
      <c r="I2632" s="589"/>
      <c r="J2632" s="589"/>
      <c r="K2632" s="589"/>
      <c r="L2632" s="589"/>
      <c r="M2632" s="589" t="str">
        <f ca="1">'25'!BD1283</f>
        <v xml:space="preserve"> </v>
      </c>
      <c r="N2632" s="589"/>
      <c r="O2632" s="589"/>
      <c r="P2632" s="589"/>
      <c r="Q2632" s="590" t="str">
        <f ca="1">'25'!BS1283</f>
        <v xml:space="preserve"> </v>
      </c>
      <c r="R2632" s="590"/>
      <c r="S2632" s="590"/>
      <c r="T2632" s="590"/>
      <c r="U2632" s="590"/>
      <c r="V2632" s="590"/>
      <c r="W2632" s="591" t="str">
        <f ca="1">'25'!BO1283</f>
        <v xml:space="preserve"> </v>
      </c>
      <c r="X2632" s="591"/>
      <c r="Y2632" s="591"/>
      <c r="Z2632" s="591"/>
      <c r="AA2632" s="591" t="str">
        <f ca="1">'25'!BP1283</f>
        <v xml:space="preserve"> </v>
      </c>
      <c r="AB2632" s="591"/>
      <c r="AC2632" s="591"/>
      <c r="AD2632" s="591"/>
      <c r="AE2632" s="591">
        <f ca="1">'25'!BQ1283</f>
        <v>0</v>
      </c>
      <c r="AF2632" s="591"/>
      <c r="AG2632" s="591"/>
      <c r="AH2632" s="591"/>
      <c r="AI2632" s="589" t="str">
        <f ca="1">'25'!BR1283</f>
        <v xml:space="preserve"> </v>
      </c>
      <c r="AJ2632" s="589"/>
      <c r="AK2632" s="589"/>
      <c r="AL2632" s="589"/>
      <c r="AM2632" s="589"/>
      <c r="AN2632" s="589"/>
      <c r="AO2632" s="589"/>
    </row>
    <row r="2633" spans="1:41" ht="12.75" customHeight="1" x14ac:dyDescent="0.25">
      <c r="A2633" s="343">
        <v>1279</v>
      </c>
      <c r="B2633" s="589" t="str">
        <f ca="1">'25'!BB1284</f>
        <v xml:space="preserve"> </v>
      </c>
      <c r="C2633" s="589"/>
      <c r="D2633" s="589"/>
      <c r="E2633" s="589"/>
      <c r="F2633" s="589"/>
      <c r="G2633" s="589"/>
      <c r="H2633" s="589" t="str">
        <f ca="1">'25'!BC1284</f>
        <v xml:space="preserve"> </v>
      </c>
      <c r="I2633" s="589"/>
      <c r="J2633" s="589"/>
      <c r="K2633" s="589"/>
      <c r="L2633" s="589"/>
      <c r="M2633" s="589" t="str">
        <f ca="1">'25'!BD1284</f>
        <v xml:space="preserve"> </v>
      </c>
      <c r="N2633" s="589"/>
      <c r="O2633" s="589"/>
      <c r="P2633" s="589"/>
      <c r="Q2633" s="590" t="str">
        <f ca="1">'25'!BS1284</f>
        <v xml:space="preserve"> </v>
      </c>
      <c r="R2633" s="590"/>
      <c r="S2633" s="590"/>
      <c r="T2633" s="590"/>
      <c r="U2633" s="590"/>
      <c r="V2633" s="590"/>
      <c r="W2633" s="591" t="str">
        <f ca="1">'25'!BO1284</f>
        <v xml:space="preserve"> </v>
      </c>
      <c r="X2633" s="591"/>
      <c r="Y2633" s="591"/>
      <c r="Z2633" s="591"/>
      <c r="AA2633" s="591" t="str">
        <f ca="1">'25'!BP1284</f>
        <v xml:space="preserve"> </v>
      </c>
      <c r="AB2633" s="591"/>
      <c r="AC2633" s="591"/>
      <c r="AD2633" s="591"/>
      <c r="AE2633" s="591">
        <f ca="1">'25'!BQ1284</f>
        <v>0</v>
      </c>
      <c r="AF2633" s="591"/>
      <c r="AG2633" s="591"/>
      <c r="AH2633" s="591"/>
      <c r="AI2633" s="589" t="str">
        <f ca="1">'25'!BR1284</f>
        <v xml:space="preserve"> </v>
      </c>
      <c r="AJ2633" s="589"/>
      <c r="AK2633" s="589"/>
      <c r="AL2633" s="589"/>
      <c r="AM2633" s="589"/>
      <c r="AN2633" s="589"/>
      <c r="AO2633" s="589"/>
    </row>
    <row r="2634" spans="1:41" ht="12.75" customHeight="1" x14ac:dyDescent="0.25">
      <c r="A2634" s="343">
        <v>1280</v>
      </c>
      <c r="B2634" s="589" t="str">
        <f ca="1">'25'!BB1285</f>
        <v xml:space="preserve"> </v>
      </c>
      <c r="C2634" s="589"/>
      <c r="D2634" s="589"/>
      <c r="E2634" s="589"/>
      <c r="F2634" s="589"/>
      <c r="G2634" s="589"/>
      <c r="H2634" s="589" t="str">
        <f ca="1">'25'!BC1285</f>
        <v xml:space="preserve"> </v>
      </c>
      <c r="I2634" s="589"/>
      <c r="J2634" s="589"/>
      <c r="K2634" s="589"/>
      <c r="L2634" s="589"/>
      <c r="M2634" s="589" t="str">
        <f ca="1">'25'!BD1285</f>
        <v xml:space="preserve"> </v>
      </c>
      <c r="N2634" s="589"/>
      <c r="O2634" s="589"/>
      <c r="P2634" s="589"/>
      <c r="Q2634" s="590" t="str">
        <f ca="1">'25'!BS1285</f>
        <v xml:space="preserve"> </v>
      </c>
      <c r="R2634" s="590"/>
      <c r="S2634" s="590"/>
      <c r="T2634" s="590"/>
      <c r="U2634" s="590"/>
      <c r="V2634" s="590"/>
      <c r="W2634" s="591" t="str">
        <f ca="1">'25'!BO1285</f>
        <v xml:space="preserve"> </v>
      </c>
      <c r="X2634" s="591"/>
      <c r="Y2634" s="591"/>
      <c r="Z2634" s="591"/>
      <c r="AA2634" s="591" t="str">
        <f ca="1">'25'!BP1285</f>
        <v xml:space="preserve"> </v>
      </c>
      <c r="AB2634" s="591"/>
      <c r="AC2634" s="591"/>
      <c r="AD2634" s="591"/>
      <c r="AE2634" s="591">
        <f ca="1">'25'!BQ1285</f>
        <v>0</v>
      </c>
      <c r="AF2634" s="591"/>
      <c r="AG2634" s="591"/>
      <c r="AH2634" s="591"/>
      <c r="AI2634" s="589" t="str">
        <f ca="1">'25'!BR1285</f>
        <v xml:space="preserve"> </v>
      </c>
      <c r="AJ2634" s="589"/>
      <c r="AK2634" s="589"/>
      <c r="AL2634" s="589"/>
      <c r="AM2634" s="589"/>
      <c r="AN2634" s="589"/>
      <c r="AO2634" s="589"/>
    </row>
    <row r="2635" spans="1:41" ht="12.75" customHeight="1" x14ac:dyDescent="0.25">
      <c r="A2635" s="343">
        <v>1281</v>
      </c>
      <c r="B2635" s="589" t="str">
        <f ca="1">'25'!BB1286</f>
        <v xml:space="preserve"> </v>
      </c>
      <c r="C2635" s="589"/>
      <c r="D2635" s="589"/>
      <c r="E2635" s="589"/>
      <c r="F2635" s="589"/>
      <c r="G2635" s="589"/>
      <c r="H2635" s="589" t="str">
        <f ca="1">'25'!BC1286</f>
        <v xml:space="preserve"> </v>
      </c>
      <c r="I2635" s="589"/>
      <c r="J2635" s="589"/>
      <c r="K2635" s="589"/>
      <c r="L2635" s="589"/>
      <c r="M2635" s="589" t="str">
        <f ca="1">'25'!BD1286</f>
        <v xml:space="preserve"> </v>
      </c>
      <c r="N2635" s="589"/>
      <c r="O2635" s="589"/>
      <c r="P2635" s="589"/>
      <c r="Q2635" s="590" t="str">
        <f ca="1">'25'!BS1286</f>
        <v xml:space="preserve"> </v>
      </c>
      <c r="R2635" s="590"/>
      <c r="S2635" s="590"/>
      <c r="T2635" s="590"/>
      <c r="U2635" s="590"/>
      <c r="V2635" s="590"/>
      <c r="W2635" s="591" t="str">
        <f ca="1">'25'!BO1286</f>
        <v xml:space="preserve"> </v>
      </c>
      <c r="X2635" s="591"/>
      <c r="Y2635" s="591"/>
      <c r="Z2635" s="591"/>
      <c r="AA2635" s="591" t="str">
        <f ca="1">'25'!BP1286</f>
        <v xml:space="preserve"> </v>
      </c>
      <c r="AB2635" s="591"/>
      <c r="AC2635" s="591"/>
      <c r="AD2635" s="591"/>
      <c r="AE2635" s="591">
        <f ca="1">'25'!BQ1286</f>
        <v>0</v>
      </c>
      <c r="AF2635" s="591"/>
      <c r="AG2635" s="591"/>
      <c r="AH2635" s="591"/>
      <c r="AI2635" s="589" t="str">
        <f ca="1">'25'!BR1286</f>
        <v xml:space="preserve"> </v>
      </c>
      <c r="AJ2635" s="589"/>
      <c r="AK2635" s="589"/>
      <c r="AL2635" s="589"/>
      <c r="AM2635" s="589"/>
      <c r="AN2635" s="589"/>
      <c r="AO2635" s="589"/>
    </row>
    <row r="2636" spans="1:41" ht="12.75" customHeight="1" x14ac:dyDescent="0.25">
      <c r="A2636" s="343">
        <v>1282</v>
      </c>
      <c r="B2636" s="589" t="str">
        <f ca="1">'25'!BB1287</f>
        <v xml:space="preserve"> </v>
      </c>
      <c r="C2636" s="589"/>
      <c r="D2636" s="589"/>
      <c r="E2636" s="589"/>
      <c r="F2636" s="589"/>
      <c r="G2636" s="589"/>
      <c r="H2636" s="589" t="str">
        <f ca="1">'25'!BC1287</f>
        <v xml:space="preserve"> </v>
      </c>
      <c r="I2636" s="589"/>
      <c r="J2636" s="589"/>
      <c r="K2636" s="589"/>
      <c r="L2636" s="589"/>
      <c r="M2636" s="589" t="str">
        <f ca="1">'25'!BD1287</f>
        <v xml:space="preserve"> </v>
      </c>
      <c r="N2636" s="589"/>
      <c r="O2636" s="589"/>
      <c r="P2636" s="589"/>
      <c r="Q2636" s="590" t="str">
        <f ca="1">'25'!BS1287</f>
        <v xml:space="preserve"> </v>
      </c>
      <c r="R2636" s="590"/>
      <c r="S2636" s="590"/>
      <c r="T2636" s="590"/>
      <c r="U2636" s="590"/>
      <c r="V2636" s="590"/>
      <c r="W2636" s="591" t="str">
        <f ca="1">'25'!BO1287</f>
        <v xml:space="preserve"> </v>
      </c>
      <c r="X2636" s="591"/>
      <c r="Y2636" s="591"/>
      <c r="Z2636" s="591"/>
      <c r="AA2636" s="591" t="str">
        <f ca="1">'25'!BP1287</f>
        <v xml:space="preserve"> </v>
      </c>
      <c r="AB2636" s="591"/>
      <c r="AC2636" s="591"/>
      <c r="AD2636" s="591"/>
      <c r="AE2636" s="591">
        <f ca="1">'25'!BQ1287</f>
        <v>0</v>
      </c>
      <c r="AF2636" s="591"/>
      <c r="AG2636" s="591"/>
      <c r="AH2636" s="591"/>
      <c r="AI2636" s="589" t="str">
        <f ca="1">'25'!BR1287</f>
        <v xml:space="preserve"> </v>
      </c>
      <c r="AJ2636" s="589"/>
      <c r="AK2636" s="589"/>
      <c r="AL2636" s="589"/>
      <c r="AM2636" s="589"/>
      <c r="AN2636" s="589"/>
      <c r="AO2636" s="589"/>
    </row>
    <row r="2637" spans="1:41" ht="12.75" customHeight="1" x14ac:dyDescent="0.25">
      <c r="A2637" s="343">
        <v>1283</v>
      </c>
      <c r="B2637" s="589" t="str">
        <f ca="1">'25'!BB1288</f>
        <v xml:space="preserve"> </v>
      </c>
      <c r="C2637" s="589"/>
      <c r="D2637" s="589"/>
      <c r="E2637" s="589"/>
      <c r="F2637" s="589"/>
      <c r="G2637" s="589"/>
      <c r="H2637" s="589" t="str">
        <f ca="1">'25'!BC1288</f>
        <v xml:space="preserve"> </v>
      </c>
      <c r="I2637" s="589"/>
      <c r="J2637" s="589"/>
      <c r="K2637" s="589"/>
      <c r="L2637" s="589"/>
      <c r="M2637" s="589" t="str">
        <f ca="1">'25'!BD1288</f>
        <v xml:space="preserve"> </v>
      </c>
      <c r="N2637" s="589"/>
      <c r="O2637" s="589"/>
      <c r="P2637" s="589"/>
      <c r="Q2637" s="590" t="str">
        <f ca="1">'25'!BS1288</f>
        <v xml:space="preserve"> </v>
      </c>
      <c r="R2637" s="590"/>
      <c r="S2637" s="590"/>
      <c r="T2637" s="590"/>
      <c r="U2637" s="590"/>
      <c r="V2637" s="590"/>
      <c r="W2637" s="591" t="str">
        <f ca="1">'25'!BO1288</f>
        <v xml:space="preserve"> </v>
      </c>
      <c r="X2637" s="591"/>
      <c r="Y2637" s="591"/>
      <c r="Z2637" s="591"/>
      <c r="AA2637" s="591" t="str">
        <f ca="1">'25'!BP1288</f>
        <v xml:space="preserve"> </v>
      </c>
      <c r="AB2637" s="591"/>
      <c r="AC2637" s="591"/>
      <c r="AD2637" s="591"/>
      <c r="AE2637" s="591">
        <f ca="1">'25'!BQ1288</f>
        <v>0</v>
      </c>
      <c r="AF2637" s="591"/>
      <c r="AG2637" s="591"/>
      <c r="AH2637" s="591"/>
      <c r="AI2637" s="589" t="str">
        <f ca="1">'25'!BR1288</f>
        <v xml:space="preserve"> </v>
      </c>
      <c r="AJ2637" s="589"/>
      <c r="AK2637" s="589"/>
      <c r="AL2637" s="589"/>
      <c r="AM2637" s="589"/>
      <c r="AN2637" s="589"/>
      <c r="AO2637" s="589"/>
    </row>
    <row r="2638" spans="1:41" ht="12.75" customHeight="1" x14ac:dyDescent="0.25">
      <c r="A2638" s="343">
        <v>1284</v>
      </c>
      <c r="B2638" s="589" t="str">
        <f ca="1">'25'!BB1289</f>
        <v xml:space="preserve"> </v>
      </c>
      <c r="C2638" s="589"/>
      <c r="D2638" s="589"/>
      <c r="E2638" s="589"/>
      <c r="F2638" s="589"/>
      <c r="G2638" s="589"/>
      <c r="H2638" s="589" t="str">
        <f ca="1">'25'!BC1289</f>
        <v xml:space="preserve"> </v>
      </c>
      <c r="I2638" s="589"/>
      <c r="J2638" s="589"/>
      <c r="K2638" s="589"/>
      <c r="L2638" s="589"/>
      <c r="M2638" s="589" t="str">
        <f ca="1">'25'!BD1289</f>
        <v xml:space="preserve"> </v>
      </c>
      <c r="N2638" s="589"/>
      <c r="O2638" s="589"/>
      <c r="P2638" s="589"/>
      <c r="Q2638" s="590" t="str">
        <f ca="1">'25'!BS1289</f>
        <v xml:space="preserve"> </v>
      </c>
      <c r="R2638" s="590"/>
      <c r="S2638" s="590"/>
      <c r="T2638" s="590"/>
      <c r="U2638" s="590"/>
      <c r="V2638" s="590"/>
      <c r="W2638" s="591" t="str">
        <f ca="1">'25'!BO1289</f>
        <v xml:space="preserve"> </v>
      </c>
      <c r="X2638" s="591"/>
      <c r="Y2638" s="591"/>
      <c r="Z2638" s="591"/>
      <c r="AA2638" s="591" t="str">
        <f ca="1">'25'!BP1289</f>
        <v xml:space="preserve"> </v>
      </c>
      <c r="AB2638" s="591"/>
      <c r="AC2638" s="591"/>
      <c r="AD2638" s="591"/>
      <c r="AE2638" s="591">
        <f ca="1">'25'!BQ1289</f>
        <v>0</v>
      </c>
      <c r="AF2638" s="591"/>
      <c r="AG2638" s="591"/>
      <c r="AH2638" s="591"/>
      <c r="AI2638" s="589" t="str">
        <f ca="1">'25'!BR1289</f>
        <v xml:space="preserve"> </v>
      </c>
      <c r="AJ2638" s="589"/>
      <c r="AK2638" s="589"/>
      <c r="AL2638" s="589"/>
      <c r="AM2638" s="589"/>
      <c r="AN2638" s="589"/>
      <c r="AO2638" s="589"/>
    </row>
    <row r="2639" spans="1:41" ht="12.75" customHeight="1" x14ac:dyDescent="0.25">
      <c r="A2639" s="343">
        <v>1285</v>
      </c>
      <c r="B2639" s="589" t="str">
        <f ca="1">'25'!BB1290</f>
        <v xml:space="preserve"> </v>
      </c>
      <c r="C2639" s="589"/>
      <c r="D2639" s="589"/>
      <c r="E2639" s="589"/>
      <c r="F2639" s="589"/>
      <c r="G2639" s="589"/>
      <c r="H2639" s="589" t="str">
        <f ca="1">'25'!BC1290</f>
        <v xml:space="preserve"> </v>
      </c>
      <c r="I2639" s="589"/>
      <c r="J2639" s="589"/>
      <c r="K2639" s="589"/>
      <c r="L2639" s="589"/>
      <c r="M2639" s="589" t="str">
        <f ca="1">'25'!BD1290</f>
        <v xml:space="preserve"> </v>
      </c>
      <c r="N2639" s="589"/>
      <c r="O2639" s="589"/>
      <c r="P2639" s="589"/>
      <c r="Q2639" s="590" t="str">
        <f ca="1">'25'!BS1290</f>
        <v xml:space="preserve"> </v>
      </c>
      <c r="R2639" s="590"/>
      <c r="S2639" s="590"/>
      <c r="T2639" s="590"/>
      <c r="U2639" s="590"/>
      <c r="V2639" s="590"/>
      <c r="W2639" s="591" t="str">
        <f ca="1">'25'!BO1290</f>
        <v xml:space="preserve"> </v>
      </c>
      <c r="X2639" s="591"/>
      <c r="Y2639" s="591"/>
      <c r="Z2639" s="591"/>
      <c r="AA2639" s="591" t="str">
        <f ca="1">'25'!BP1290</f>
        <v xml:space="preserve"> </v>
      </c>
      <c r="AB2639" s="591"/>
      <c r="AC2639" s="591"/>
      <c r="AD2639" s="591"/>
      <c r="AE2639" s="591">
        <f ca="1">'25'!BQ1290</f>
        <v>0</v>
      </c>
      <c r="AF2639" s="591"/>
      <c r="AG2639" s="591"/>
      <c r="AH2639" s="591"/>
      <c r="AI2639" s="589" t="str">
        <f ca="1">'25'!BR1290</f>
        <v xml:space="preserve"> </v>
      </c>
      <c r="AJ2639" s="589"/>
      <c r="AK2639" s="589"/>
      <c r="AL2639" s="589"/>
      <c r="AM2639" s="589"/>
      <c r="AN2639" s="589"/>
      <c r="AO2639" s="589"/>
    </row>
    <row r="2640" spans="1:41" ht="12.75" customHeight="1" x14ac:dyDescent="0.25">
      <c r="A2640" s="343">
        <v>1286</v>
      </c>
      <c r="B2640" s="589" t="str">
        <f ca="1">'25'!BB1291</f>
        <v xml:space="preserve"> </v>
      </c>
      <c r="C2640" s="589"/>
      <c r="D2640" s="589"/>
      <c r="E2640" s="589"/>
      <c r="F2640" s="589"/>
      <c r="G2640" s="589"/>
      <c r="H2640" s="589" t="str">
        <f ca="1">'25'!BC1291</f>
        <v xml:space="preserve"> </v>
      </c>
      <c r="I2640" s="589"/>
      <c r="J2640" s="589"/>
      <c r="K2640" s="589"/>
      <c r="L2640" s="589"/>
      <c r="M2640" s="589" t="str">
        <f ca="1">'25'!BD1291</f>
        <v xml:space="preserve"> </v>
      </c>
      <c r="N2640" s="589"/>
      <c r="O2640" s="589"/>
      <c r="P2640" s="589"/>
      <c r="Q2640" s="590" t="str">
        <f ca="1">'25'!BS1291</f>
        <v xml:space="preserve"> </v>
      </c>
      <c r="R2640" s="590"/>
      <c r="S2640" s="590"/>
      <c r="T2640" s="590"/>
      <c r="U2640" s="590"/>
      <c r="V2640" s="590"/>
      <c r="W2640" s="591" t="str">
        <f ca="1">'25'!BO1291</f>
        <v xml:space="preserve"> </v>
      </c>
      <c r="X2640" s="591"/>
      <c r="Y2640" s="591"/>
      <c r="Z2640" s="591"/>
      <c r="AA2640" s="591" t="str">
        <f ca="1">'25'!BP1291</f>
        <v xml:space="preserve"> </v>
      </c>
      <c r="AB2640" s="591"/>
      <c r="AC2640" s="591"/>
      <c r="AD2640" s="591"/>
      <c r="AE2640" s="591">
        <f ca="1">'25'!BQ1291</f>
        <v>0</v>
      </c>
      <c r="AF2640" s="591"/>
      <c r="AG2640" s="591"/>
      <c r="AH2640" s="591"/>
      <c r="AI2640" s="589" t="str">
        <f ca="1">'25'!BR1291</f>
        <v xml:space="preserve"> </v>
      </c>
      <c r="AJ2640" s="589"/>
      <c r="AK2640" s="589"/>
      <c r="AL2640" s="589"/>
      <c r="AM2640" s="589"/>
      <c r="AN2640" s="589"/>
      <c r="AO2640" s="589"/>
    </row>
    <row r="2641" spans="1:41" ht="12.75" customHeight="1" x14ac:dyDescent="0.25">
      <c r="A2641" s="343">
        <v>1287</v>
      </c>
      <c r="B2641" s="589" t="str">
        <f ca="1">'25'!BB1292</f>
        <v xml:space="preserve"> </v>
      </c>
      <c r="C2641" s="589"/>
      <c r="D2641" s="589"/>
      <c r="E2641" s="589"/>
      <c r="F2641" s="589"/>
      <c r="G2641" s="589"/>
      <c r="H2641" s="589" t="str">
        <f ca="1">'25'!BC1292</f>
        <v xml:space="preserve"> </v>
      </c>
      <c r="I2641" s="589"/>
      <c r="J2641" s="589"/>
      <c r="K2641" s="589"/>
      <c r="L2641" s="589"/>
      <c r="M2641" s="589" t="str">
        <f ca="1">'25'!BD1292</f>
        <v xml:space="preserve"> </v>
      </c>
      <c r="N2641" s="589"/>
      <c r="O2641" s="589"/>
      <c r="P2641" s="589"/>
      <c r="Q2641" s="590" t="str">
        <f ca="1">'25'!BS1292</f>
        <v xml:space="preserve"> </v>
      </c>
      <c r="R2641" s="590"/>
      <c r="S2641" s="590"/>
      <c r="T2641" s="590"/>
      <c r="U2641" s="590"/>
      <c r="V2641" s="590"/>
      <c r="W2641" s="591" t="str">
        <f ca="1">'25'!BO1292</f>
        <v xml:space="preserve"> </v>
      </c>
      <c r="X2641" s="591"/>
      <c r="Y2641" s="591"/>
      <c r="Z2641" s="591"/>
      <c r="AA2641" s="591" t="str">
        <f ca="1">'25'!BP1292</f>
        <v xml:space="preserve"> </v>
      </c>
      <c r="AB2641" s="591"/>
      <c r="AC2641" s="591"/>
      <c r="AD2641" s="591"/>
      <c r="AE2641" s="591">
        <f ca="1">'25'!BQ1292</f>
        <v>0</v>
      </c>
      <c r="AF2641" s="591"/>
      <c r="AG2641" s="591"/>
      <c r="AH2641" s="591"/>
      <c r="AI2641" s="589" t="str">
        <f ca="1">'25'!BR1292</f>
        <v xml:space="preserve"> </v>
      </c>
      <c r="AJ2641" s="589"/>
      <c r="AK2641" s="589"/>
      <c r="AL2641" s="589"/>
      <c r="AM2641" s="589"/>
      <c r="AN2641" s="589"/>
      <c r="AO2641" s="589"/>
    </row>
    <row r="2642" spans="1:41" ht="12.75" customHeight="1" x14ac:dyDescent="0.25">
      <c r="A2642" s="343">
        <v>1288</v>
      </c>
      <c r="B2642" s="589" t="str">
        <f ca="1">'25'!BB1293</f>
        <v xml:space="preserve"> </v>
      </c>
      <c r="C2642" s="589"/>
      <c r="D2642" s="589"/>
      <c r="E2642" s="589"/>
      <c r="F2642" s="589"/>
      <c r="G2642" s="589"/>
      <c r="H2642" s="589" t="str">
        <f ca="1">'25'!BC1293</f>
        <v xml:space="preserve"> </v>
      </c>
      <c r="I2642" s="589"/>
      <c r="J2642" s="589"/>
      <c r="K2642" s="589"/>
      <c r="L2642" s="589"/>
      <c r="M2642" s="589" t="str">
        <f ca="1">'25'!BD1293</f>
        <v xml:space="preserve"> </v>
      </c>
      <c r="N2642" s="589"/>
      <c r="O2642" s="589"/>
      <c r="P2642" s="589"/>
      <c r="Q2642" s="590" t="str">
        <f ca="1">'25'!BS1293</f>
        <v xml:space="preserve"> </v>
      </c>
      <c r="R2642" s="590"/>
      <c r="S2642" s="590"/>
      <c r="T2642" s="590"/>
      <c r="U2642" s="590"/>
      <c r="V2642" s="590"/>
      <c r="W2642" s="591" t="str">
        <f ca="1">'25'!BO1293</f>
        <v xml:space="preserve"> </v>
      </c>
      <c r="X2642" s="591"/>
      <c r="Y2642" s="591"/>
      <c r="Z2642" s="591"/>
      <c r="AA2642" s="591" t="str">
        <f ca="1">'25'!BP1293</f>
        <v xml:space="preserve"> </v>
      </c>
      <c r="AB2642" s="591"/>
      <c r="AC2642" s="591"/>
      <c r="AD2642" s="591"/>
      <c r="AE2642" s="591">
        <f ca="1">'25'!BQ1293</f>
        <v>0</v>
      </c>
      <c r="AF2642" s="591"/>
      <c r="AG2642" s="591"/>
      <c r="AH2642" s="591"/>
      <c r="AI2642" s="589" t="str">
        <f ca="1">'25'!BR1293</f>
        <v xml:space="preserve"> </v>
      </c>
      <c r="AJ2642" s="589"/>
      <c r="AK2642" s="589"/>
      <c r="AL2642" s="589"/>
      <c r="AM2642" s="589"/>
      <c r="AN2642" s="589"/>
      <c r="AO2642" s="589"/>
    </row>
    <row r="2643" spans="1:41" ht="12.75" customHeight="1" x14ac:dyDescent="0.25">
      <c r="A2643" s="343">
        <v>1289</v>
      </c>
      <c r="B2643" s="589" t="str">
        <f ca="1">'25'!BB1294</f>
        <v xml:space="preserve"> </v>
      </c>
      <c r="C2643" s="589"/>
      <c r="D2643" s="589"/>
      <c r="E2643" s="589"/>
      <c r="F2643" s="589"/>
      <c r="G2643" s="589"/>
      <c r="H2643" s="589" t="str">
        <f ca="1">'25'!BC1294</f>
        <v xml:space="preserve"> </v>
      </c>
      <c r="I2643" s="589"/>
      <c r="J2643" s="589"/>
      <c r="K2643" s="589"/>
      <c r="L2643" s="589"/>
      <c r="M2643" s="589" t="str">
        <f ca="1">'25'!BD1294</f>
        <v xml:space="preserve"> </v>
      </c>
      <c r="N2643" s="589"/>
      <c r="O2643" s="589"/>
      <c r="P2643" s="589"/>
      <c r="Q2643" s="590" t="str">
        <f ca="1">'25'!BS1294</f>
        <v xml:space="preserve"> </v>
      </c>
      <c r="R2643" s="590"/>
      <c r="S2643" s="590"/>
      <c r="T2643" s="590"/>
      <c r="U2643" s="590"/>
      <c r="V2643" s="590"/>
      <c r="W2643" s="591" t="str">
        <f ca="1">'25'!BO1294</f>
        <v xml:space="preserve"> </v>
      </c>
      <c r="X2643" s="591"/>
      <c r="Y2643" s="591"/>
      <c r="Z2643" s="591"/>
      <c r="AA2643" s="591" t="str">
        <f ca="1">'25'!BP1294</f>
        <v xml:space="preserve"> </v>
      </c>
      <c r="AB2643" s="591"/>
      <c r="AC2643" s="591"/>
      <c r="AD2643" s="591"/>
      <c r="AE2643" s="591">
        <f ca="1">'25'!BQ1294</f>
        <v>0</v>
      </c>
      <c r="AF2643" s="591"/>
      <c r="AG2643" s="591"/>
      <c r="AH2643" s="591"/>
      <c r="AI2643" s="589" t="str">
        <f ca="1">'25'!BR1294</f>
        <v xml:space="preserve"> </v>
      </c>
      <c r="AJ2643" s="589"/>
      <c r="AK2643" s="589"/>
      <c r="AL2643" s="589"/>
      <c r="AM2643" s="589"/>
      <c r="AN2643" s="589"/>
      <c r="AO2643" s="589"/>
    </row>
    <row r="2644" spans="1:41" ht="12.75" customHeight="1" x14ac:dyDescent="0.25">
      <c r="A2644" s="343">
        <v>1290</v>
      </c>
      <c r="B2644" s="589" t="str">
        <f ca="1">'25'!BB1295</f>
        <v xml:space="preserve"> </v>
      </c>
      <c r="C2644" s="589"/>
      <c r="D2644" s="589"/>
      <c r="E2644" s="589"/>
      <c r="F2644" s="589"/>
      <c r="G2644" s="589"/>
      <c r="H2644" s="589" t="str">
        <f ca="1">'25'!BC1295</f>
        <v xml:space="preserve"> </v>
      </c>
      <c r="I2644" s="589"/>
      <c r="J2644" s="589"/>
      <c r="K2644" s="589"/>
      <c r="L2644" s="589"/>
      <c r="M2644" s="589" t="str">
        <f ca="1">'25'!BD1295</f>
        <v xml:space="preserve"> </v>
      </c>
      <c r="N2644" s="589"/>
      <c r="O2644" s="589"/>
      <c r="P2644" s="589"/>
      <c r="Q2644" s="590" t="str">
        <f ca="1">'25'!BS1295</f>
        <v xml:space="preserve"> </v>
      </c>
      <c r="R2644" s="590"/>
      <c r="S2644" s="590"/>
      <c r="T2644" s="590"/>
      <c r="U2644" s="590"/>
      <c r="V2644" s="590"/>
      <c r="W2644" s="591" t="str">
        <f ca="1">'25'!BO1295</f>
        <v xml:space="preserve"> </v>
      </c>
      <c r="X2644" s="591"/>
      <c r="Y2644" s="591"/>
      <c r="Z2644" s="591"/>
      <c r="AA2644" s="591" t="str">
        <f ca="1">'25'!BP1295</f>
        <v xml:space="preserve"> </v>
      </c>
      <c r="AB2644" s="591"/>
      <c r="AC2644" s="591"/>
      <c r="AD2644" s="591"/>
      <c r="AE2644" s="591">
        <f ca="1">'25'!BQ1295</f>
        <v>0</v>
      </c>
      <c r="AF2644" s="591"/>
      <c r="AG2644" s="591"/>
      <c r="AH2644" s="591"/>
      <c r="AI2644" s="589" t="str">
        <f ca="1">'25'!BR1295</f>
        <v xml:space="preserve"> </v>
      </c>
      <c r="AJ2644" s="589"/>
      <c r="AK2644" s="589"/>
      <c r="AL2644" s="589"/>
      <c r="AM2644" s="589"/>
      <c r="AN2644" s="589"/>
      <c r="AO2644" s="589"/>
    </row>
    <row r="2645" spans="1:41" ht="12.75" customHeight="1" x14ac:dyDescent="0.25">
      <c r="A2645" s="343">
        <v>1291</v>
      </c>
      <c r="B2645" s="589" t="str">
        <f ca="1">'25'!BB1296</f>
        <v xml:space="preserve"> </v>
      </c>
      <c r="C2645" s="589"/>
      <c r="D2645" s="589"/>
      <c r="E2645" s="589"/>
      <c r="F2645" s="589"/>
      <c r="G2645" s="589"/>
      <c r="H2645" s="589" t="str">
        <f ca="1">'25'!BC1296</f>
        <v xml:space="preserve"> </v>
      </c>
      <c r="I2645" s="589"/>
      <c r="J2645" s="589"/>
      <c r="K2645" s="589"/>
      <c r="L2645" s="589"/>
      <c r="M2645" s="589" t="str">
        <f ca="1">'25'!BD1296</f>
        <v xml:space="preserve"> </v>
      </c>
      <c r="N2645" s="589"/>
      <c r="O2645" s="589"/>
      <c r="P2645" s="589"/>
      <c r="Q2645" s="590" t="str">
        <f ca="1">'25'!BS1296</f>
        <v xml:space="preserve"> </v>
      </c>
      <c r="R2645" s="590"/>
      <c r="S2645" s="590"/>
      <c r="T2645" s="590"/>
      <c r="U2645" s="590"/>
      <c r="V2645" s="590"/>
      <c r="W2645" s="591" t="str">
        <f ca="1">'25'!BO1296</f>
        <v xml:space="preserve"> </v>
      </c>
      <c r="X2645" s="591"/>
      <c r="Y2645" s="591"/>
      <c r="Z2645" s="591"/>
      <c r="AA2645" s="591" t="str">
        <f ca="1">'25'!BP1296</f>
        <v xml:space="preserve"> </v>
      </c>
      <c r="AB2645" s="591"/>
      <c r="AC2645" s="591"/>
      <c r="AD2645" s="591"/>
      <c r="AE2645" s="591">
        <f ca="1">'25'!BQ1296</f>
        <v>0</v>
      </c>
      <c r="AF2645" s="591"/>
      <c r="AG2645" s="591"/>
      <c r="AH2645" s="591"/>
      <c r="AI2645" s="589" t="str">
        <f ca="1">'25'!BR1296</f>
        <v xml:space="preserve"> </v>
      </c>
      <c r="AJ2645" s="589"/>
      <c r="AK2645" s="589"/>
      <c r="AL2645" s="589"/>
      <c r="AM2645" s="589"/>
      <c r="AN2645" s="589"/>
      <c r="AO2645" s="589"/>
    </row>
    <row r="2646" spans="1:41" ht="12.75" customHeight="1" x14ac:dyDescent="0.25">
      <c r="A2646" s="343">
        <v>1292</v>
      </c>
      <c r="B2646" s="589" t="str">
        <f ca="1">'25'!BB1297</f>
        <v xml:space="preserve"> </v>
      </c>
      <c r="C2646" s="589"/>
      <c r="D2646" s="589"/>
      <c r="E2646" s="589"/>
      <c r="F2646" s="589"/>
      <c r="G2646" s="589"/>
      <c r="H2646" s="589" t="str">
        <f ca="1">'25'!BC1297</f>
        <v xml:space="preserve"> </v>
      </c>
      <c r="I2646" s="589"/>
      <c r="J2646" s="589"/>
      <c r="K2646" s="589"/>
      <c r="L2646" s="589"/>
      <c r="M2646" s="589" t="str">
        <f ca="1">'25'!BD1297</f>
        <v xml:space="preserve"> </v>
      </c>
      <c r="N2646" s="589"/>
      <c r="O2646" s="589"/>
      <c r="P2646" s="589"/>
      <c r="Q2646" s="590" t="str">
        <f ca="1">'25'!BS1297</f>
        <v xml:space="preserve"> </v>
      </c>
      <c r="R2646" s="590"/>
      <c r="S2646" s="590"/>
      <c r="T2646" s="590"/>
      <c r="U2646" s="590"/>
      <c r="V2646" s="590"/>
      <c r="W2646" s="591" t="str">
        <f ca="1">'25'!BO1297</f>
        <v xml:space="preserve"> </v>
      </c>
      <c r="X2646" s="591"/>
      <c r="Y2646" s="591"/>
      <c r="Z2646" s="591"/>
      <c r="AA2646" s="591" t="str">
        <f ca="1">'25'!BP1297</f>
        <v xml:space="preserve"> </v>
      </c>
      <c r="AB2646" s="591"/>
      <c r="AC2646" s="591"/>
      <c r="AD2646" s="591"/>
      <c r="AE2646" s="591">
        <f ca="1">'25'!BQ1297</f>
        <v>0</v>
      </c>
      <c r="AF2646" s="591"/>
      <c r="AG2646" s="591"/>
      <c r="AH2646" s="591"/>
      <c r="AI2646" s="589" t="str">
        <f ca="1">'25'!BR1297</f>
        <v xml:space="preserve"> </v>
      </c>
      <c r="AJ2646" s="589"/>
      <c r="AK2646" s="589"/>
      <c r="AL2646" s="589"/>
      <c r="AM2646" s="589"/>
      <c r="AN2646" s="589"/>
      <c r="AO2646" s="589"/>
    </row>
    <row r="2647" spans="1:41" ht="12.75" customHeight="1" x14ac:dyDescent="0.25">
      <c r="A2647" s="343">
        <v>1293</v>
      </c>
      <c r="B2647" s="589" t="str">
        <f ca="1">'25'!BB1298</f>
        <v xml:space="preserve"> </v>
      </c>
      <c r="C2647" s="589"/>
      <c r="D2647" s="589"/>
      <c r="E2647" s="589"/>
      <c r="F2647" s="589"/>
      <c r="G2647" s="589"/>
      <c r="H2647" s="589" t="str">
        <f ca="1">'25'!BC1298</f>
        <v xml:space="preserve"> </v>
      </c>
      <c r="I2647" s="589"/>
      <c r="J2647" s="589"/>
      <c r="K2647" s="589"/>
      <c r="L2647" s="589"/>
      <c r="M2647" s="589" t="str">
        <f ca="1">'25'!BD1298</f>
        <v xml:space="preserve"> </v>
      </c>
      <c r="N2647" s="589"/>
      <c r="O2647" s="589"/>
      <c r="P2647" s="589"/>
      <c r="Q2647" s="590" t="str">
        <f ca="1">'25'!BS1298</f>
        <v xml:space="preserve"> </v>
      </c>
      <c r="R2647" s="590"/>
      <c r="S2647" s="590"/>
      <c r="T2647" s="590"/>
      <c r="U2647" s="590"/>
      <c r="V2647" s="590"/>
      <c r="W2647" s="591" t="str">
        <f ca="1">'25'!BO1298</f>
        <v xml:space="preserve"> </v>
      </c>
      <c r="X2647" s="591"/>
      <c r="Y2647" s="591"/>
      <c r="Z2647" s="591"/>
      <c r="AA2647" s="591" t="str">
        <f ca="1">'25'!BP1298</f>
        <v xml:space="preserve"> </v>
      </c>
      <c r="AB2647" s="591"/>
      <c r="AC2647" s="591"/>
      <c r="AD2647" s="591"/>
      <c r="AE2647" s="591">
        <f ca="1">'25'!BQ1298</f>
        <v>0</v>
      </c>
      <c r="AF2647" s="591"/>
      <c r="AG2647" s="591"/>
      <c r="AH2647" s="591"/>
      <c r="AI2647" s="589" t="str">
        <f ca="1">'25'!BR1298</f>
        <v xml:space="preserve"> </v>
      </c>
      <c r="AJ2647" s="589"/>
      <c r="AK2647" s="589"/>
      <c r="AL2647" s="589"/>
      <c r="AM2647" s="589"/>
      <c r="AN2647" s="589"/>
      <c r="AO2647" s="589"/>
    </row>
    <row r="2648" spans="1:41" ht="12.75" customHeight="1" x14ac:dyDescent="0.25">
      <c r="A2648" s="343">
        <v>1294</v>
      </c>
      <c r="B2648" s="589" t="str">
        <f ca="1">'25'!BB1299</f>
        <v xml:space="preserve"> </v>
      </c>
      <c r="C2648" s="589"/>
      <c r="D2648" s="589"/>
      <c r="E2648" s="589"/>
      <c r="F2648" s="589"/>
      <c r="G2648" s="589"/>
      <c r="H2648" s="589" t="str">
        <f ca="1">'25'!BC1299</f>
        <v xml:space="preserve"> </v>
      </c>
      <c r="I2648" s="589"/>
      <c r="J2648" s="589"/>
      <c r="K2648" s="589"/>
      <c r="L2648" s="589"/>
      <c r="M2648" s="589" t="str">
        <f ca="1">'25'!BD1299</f>
        <v xml:space="preserve"> </v>
      </c>
      <c r="N2648" s="589"/>
      <c r="O2648" s="589"/>
      <c r="P2648" s="589"/>
      <c r="Q2648" s="590" t="str">
        <f ca="1">'25'!BS1299</f>
        <v xml:space="preserve"> </v>
      </c>
      <c r="R2648" s="590"/>
      <c r="S2648" s="590"/>
      <c r="T2648" s="590"/>
      <c r="U2648" s="590"/>
      <c r="V2648" s="590"/>
      <c r="W2648" s="591" t="str">
        <f ca="1">'25'!BO1299</f>
        <v xml:space="preserve"> </v>
      </c>
      <c r="X2648" s="591"/>
      <c r="Y2648" s="591"/>
      <c r="Z2648" s="591"/>
      <c r="AA2648" s="591" t="str">
        <f ca="1">'25'!BP1299</f>
        <v xml:space="preserve"> </v>
      </c>
      <c r="AB2648" s="591"/>
      <c r="AC2648" s="591"/>
      <c r="AD2648" s="591"/>
      <c r="AE2648" s="591">
        <f ca="1">'25'!BQ1299</f>
        <v>0</v>
      </c>
      <c r="AF2648" s="591"/>
      <c r="AG2648" s="591"/>
      <c r="AH2648" s="591"/>
      <c r="AI2648" s="589" t="str">
        <f ca="1">'25'!BR1299</f>
        <v xml:space="preserve"> </v>
      </c>
      <c r="AJ2648" s="589"/>
      <c r="AK2648" s="589"/>
      <c r="AL2648" s="589"/>
      <c r="AM2648" s="589"/>
      <c r="AN2648" s="589"/>
      <c r="AO2648" s="589"/>
    </row>
    <row r="2649" spans="1:41" ht="12.75" customHeight="1" x14ac:dyDescent="0.25">
      <c r="A2649" s="343">
        <v>1295</v>
      </c>
      <c r="B2649" s="589" t="str">
        <f ca="1">'25'!BB1300</f>
        <v xml:space="preserve"> </v>
      </c>
      <c r="C2649" s="589"/>
      <c r="D2649" s="589"/>
      <c r="E2649" s="589"/>
      <c r="F2649" s="589"/>
      <c r="G2649" s="589"/>
      <c r="H2649" s="589" t="str">
        <f ca="1">'25'!BC1300</f>
        <v xml:space="preserve"> </v>
      </c>
      <c r="I2649" s="589"/>
      <c r="J2649" s="589"/>
      <c r="K2649" s="589"/>
      <c r="L2649" s="589"/>
      <c r="M2649" s="589" t="str">
        <f ca="1">'25'!BD1300</f>
        <v xml:space="preserve"> </v>
      </c>
      <c r="N2649" s="589"/>
      <c r="O2649" s="589"/>
      <c r="P2649" s="589"/>
      <c r="Q2649" s="590" t="str">
        <f ca="1">'25'!BS1300</f>
        <v xml:space="preserve"> </v>
      </c>
      <c r="R2649" s="590"/>
      <c r="S2649" s="590"/>
      <c r="T2649" s="590"/>
      <c r="U2649" s="590"/>
      <c r="V2649" s="590"/>
      <c r="W2649" s="591" t="str">
        <f ca="1">'25'!BO1300</f>
        <v xml:space="preserve"> </v>
      </c>
      <c r="X2649" s="591"/>
      <c r="Y2649" s="591"/>
      <c r="Z2649" s="591"/>
      <c r="AA2649" s="591" t="str">
        <f ca="1">'25'!BP1300</f>
        <v xml:space="preserve"> </v>
      </c>
      <c r="AB2649" s="591"/>
      <c r="AC2649" s="591"/>
      <c r="AD2649" s="591"/>
      <c r="AE2649" s="591">
        <f ca="1">'25'!BQ1300</f>
        <v>0</v>
      </c>
      <c r="AF2649" s="591"/>
      <c r="AG2649" s="591"/>
      <c r="AH2649" s="591"/>
      <c r="AI2649" s="589" t="str">
        <f ca="1">'25'!BR1300</f>
        <v xml:space="preserve"> </v>
      </c>
      <c r="AJ2649" s="589"/>
      <c r="AK2649" s="589"/>
      <c r="AL2649" s="589"/>
      <c r="AM2649" s="589"/>
      <c r="AN2649" s="589"/>
      <c r="AO2649" s="589"/>
    </row>
    <row r="2650" spans="1:41" ht="12.75" customHeight="1" x14ac:dyDescent="0.25">
      <c r="A2650" s="343">
        <v>1296</v>
      </c>
      <c r="B2650" s="589" t="str">
        <f ca="1">'25'!BB1301</f>
        <v xml:space="preserve"> </v>
      </c>
      <c r="C2650" s="589"/>
      <c r="D2650" s="589"/>
      <c r="E2650" s="589"/>
      <c r="F2650" s="589"/>
      <c r="G2650" s="589"/>
      <c r="H2650" s="589" t="str">
        <f ca="1">'25'!BC1301</f>
        <v xml:space="preserve"> </v>
      </c>
      <c r="I2650" s="589"/>
      <c r="J2650" s="589"/>
      <c r="K2650" s="589"/>
      <c r="L2650" s="589"/>
      <c r="M2650" s="589" t="str">
        <f ca="1">'25'!BD1301</f>
        <v xml:space="preserve"> </v>
      </c>
      <c r="N2650" s="589"/>
      <c r="O2650" s="589"/>
      <c r="P2650" s="589"/>
      <c r="Q2650" s="590" t="str">
        <f ca="1">'25'!BS1301</f>
        <v xml:space="preserve"> </v>
      </c>
      <c r="R2650" s="590"/>
      <c r="S2650" s="590"/>
      <c r="T2650" s="590"/>
      <c r="U2650" s="590"/>
      <c r="V2650" s="590"/>
      <c r="W2650" s="591" t="str">
        <f ca="1">'25'!BO1301</f>
        <v xml:space="preserve"> </v>
      </c>
      <c r="X2650" s="591"/>
      <c r="Y2650" s="591"/>
      <c r="Z2650" s="591"/>
      <c r="AA2650" s="591" t="str">
        <f ca="1">'25'!BP1301</f>
        <v xml:space="preserve"> </v>
      </c>
      <c r="AB2650" s="591"/>
      <c r="AC2650" s="591"/>
      <c r="AD2650" s="591"/>
      <c r="AE2650" s="591">
        <f ca="1">'25'!BQ1301</f>
        <v>0</v>
      </c>
      <c r="AF2650" s="591"/>
      <c r="AG2650" s="591"/>
      <c r="AH2650" s="591"/>
      <c r="AI2650" s="589" t="str">
        <f ca="1">'25'!BR1301</f>
        <v xml:space="preserve"> </v>
      </c>
      <c r="AJ2650" s="589"/>
      <c r="AK2650" s="589"/>
      <c r="AL2650" s="589"/>
      <c r="AM2650" s="589"/>
      <c r="AN2650" s="589"/>
      <c r="AO2650" s="589"/>
    </row>
    <row r="2651" spans="1:41" ht="12.75" customHeight="1" x14ac:dyDescent="0.25">
      <c r="A2651" s="343">
        <v>1297</v>
      </c>
      <c r="B2651" s="589" t="str">
        <f ca="1">'25'!BB1302</f>
        <v xml:space="preserve"> </v>
      </c>
      <c r="C2651" s="589"/>
      <c r="D2651" s="589"/>
      <c r="E2651" s="589"/>
      <c r="F2651" s="589"/>
      <c r="G2651" s="589"/>
      <c r="H2651" s="589" t="str">
        <f ca="1">'25'!BC1302</f>
        <v xml:space="preserve"> </v>
      </c>
      <c r="I2651" s="589"/>
      <c r="J2651" s="589"/>
      <c r="K2651" s="589"/>
      <c r="L2651" s="589"/>
      <c r="M2651" s="589" t="str">
        <f ca="1">'25'!BD1302</f>
        <v xml:space="preserve"> </v>
      </c>
      <c r="N2651" s="589"/>
      <c r="O2651" s="589"/>
      <c r="P2651" s="589"/>
      <c r="Q2651" s="590" t="str">
        <f ca="1">'25'!BS1302</f>
        <v xml:space="preserve"> </v>
      </c>
      <c r="R2651" s="590"/>
      <c r="S2651" s="590"/>
      <c r="T2651" s="590"/>
      <c r="U2651" s="590"/>
      <c r="V2651" s="590"/>
      <c r="W2651" s="591" t="str">
        <f ca="1">'25'!BO1302</f>
        <v xml:space="preserve"> </v>
      </c>
      <c r="X2651" s="591"/>
      <c r="Y2651" s="591"/>
      <c r="Z2651" s="591"/>
      <c r="AA2651" s="591" t="str">
        <f ca="1">'25'!BP1302</f>
        <v xml:space="preserve"> </v>
      </c>
      <c r="AB2651" s="591"/>
      <c r="AC2651" s="591"/>
      <c r="AD2651" s="591"/>
      <c r="AE2651" s="591">
        <f ca="1">'25'!BQ1302</f>
        <v>0</v>
      </c>
      <c r="AF2651" s="591"/>
      <c r="AG2651" s="591"/>
      <c r="AH2651" s="591"/>
      <c r="AI2651" s="589" t="str">
        <f ca="1">'25'!BR1302</f>
        <v xml:space="preserve"> </v>
      </c>
      <c r="AJ2651" s="589"/>
      <c r="AK2651" s="589"/>
      <c r="AL2651" s="589"/>
      <c r="AM2651" s="589"/>
      <c r="AN2651" s="589"/>
      <c r="AO2651" s="589"/>
    </row>
    <row r="2652" spans="1:41" ht="12.75" customHeight="1" x14ac:dyDescent="0.25">
      <c r="A2652" s="343">
        <v>1298</v>
      </c>
      <c r="B2652" s="589" t="str">
        <f ca="1">'25'!BB1303</f>
        <v xml:space="preserve"> </v>
      </c>
      <c r="C2652" s="589"/>
      <c r="D2652" s="589"/>
      <c r="E2652" s="589"/>
      <c r="F2652" s="589"/>
      <c r="G2652" s="589"/>
      <c r="H2652" s="589" t="str">
        <f ca="1">'25'!BC1303</f>
        <v xml:space="preserve"> </v>
      </c>
      <c r="I2652" s="589"/>
      <c r="J2652" s="589"/>
      <c r="K2652" s="589"/>
      <c r="L2652" s="589"/>
      <c r="M2652" s="589" t="str">
        <f ca="1">'25'!BD1303</f>
        <v xml:space="preserve"> </v>
      </c>
      <c r="N2652" s="589"/>
      <c r="O2652" s="589"/>
      <c r="P2652" s="589"/>
      <c r="Q2652" s="590" t="str">
        <f ca="1">'25'!BS1303</f>
        <v xml:space="preserve"> </v>
      </c>
      <c r="R2652" s="590"/>
      <c r="S2652" s="590"/>
      <c r="T2652" s="590"/>
      <c r="U2652" s="590"/>
      <c r="V2652" s="590"/>
      <c r="W2652" s="591" t="str">
        <f ca="1">'25'!BO1303</f>
        <v xml:space="preserve"> </v>
      </c>
      <c r="X2652" s="591"/>
      <c r="Y2652" s="591"/>
      <c r="Z2652" s="591"/>
      <c r="AA2652" s="591" t="str">
        <f ca="1">'25'!BP1303</f>
        <v xml:space="preserve"> </v>
      </c>
      <c r="AB2652" s="591"/>
      <c r="AC2652" s="591"/>
      <c r="AD2652" s="591"/>
      <c r="AE2652" s="591">
        <f ca="1">'25'!BQ1303</f>
        <v>0</v>
      </c>
      <c r="AF2652" s="591"/>
      <c r="AG2652" s="591"/>
      <c r="AH2652" s="591"/>
      <c r="AI2652" s="589" t="str">
        <f ca="1">'25'!BR1303</f>
        <v xml:space="preserve"> </v>
      </c>
      <c r="AJ2652" s="589"/>
      <c r="AK2652" s="589"/>
      <c r="AL2652" s="589"/>
      <c r="AM2652" s="589"/>
      <c r="AN2652" s="589"/>
      <c r="AO2652" s="589"/>
    </row>
    <row r="2653" spans="1:41" ht="12.75" customHeight="1" x14ac:dyDescent="0.25">
      <c r="A2653" s="343">
        <v>1299</v>
      </c>
      <c r="B2653" s="589" t="str">
        <f ca="1">'25'!BB1304</f>
        <v xml:space="preserve"> </v>
      </c>
      <c r="C2653" s="589"/>
      <c r="D2653" s="589"/>
      <c r="E2653" s="589"/>
      <c r="F2653" s="589"/>
      <c r="G2653" s="589"/>
      <c r="H2653" s="589" t="str">
        <f ca="1">'25'!BC1304</f>
        <v xml:space="preserve"> </v>
      </c>
      <c r="I2653" s="589"/>
      <c r="J2653" s="589"/>
      <c r="K2653" s="589"/>
      <c r="L2653" s="589"/>
      <c r="M2653" s="589" t="str">
        <f ca="1">'25'!BD1304</f>
        <v xml:space="preserve"> </v>
      </c>
      <c r="N2653" s="589"/>
      <c r="O2653" s="589"/>
      <c r="P2653" s="589"/>
      <c r="Q2653" s="590" t="str">
        <f ca="1">'25'!BS1304</f>
        <v xml:space="preserve"> </v>
      </c>
      <c r="R2653" s="590"/>
      <c r="S2653" s="590"/>
      <c r="T2653" s="590"/>
      <c r="U2653" s="590"/>
      <c r="V2653" s="590"/>
      <c r="W2653" s="591" t="str">
        <f ca="1">'25'!BO1304</f>
        <v xml:space="preserve"> </v>
      </c>
      <c r="X2653" s="591"/>
      <c r="Y2653" s="591"/>
      <c r="Z2653" s="591"/>
      <c r="AA2653" s="591" t="str">
        <f ca="1">'25'!BP1304</f>
        <v xml:space="preserve"> </v>
      </c>
      <c r="AB2653" s="591"/>
      <c r="AC2653" s="591"/>
      <c r="AD2653" s="591"/>
      <c r="AE2653" s="591">
        <f ca="1">'25'!BQ1304</f>
        <v>0</v>
      </c>
      <c r="AF2653" s="591"/>
      <c r="AG2653" s="591"/>
      <c r="AH2653" s="591"/>
      <c r="AI2653" s="589" t="str">
        <f ca="1">'25'!BR1304</f>
        <v xml:space="preserve"> </v>
      </c>
      <c r="AJ2653" s="589"/>
      <c r="AK2653" s="589"/>
      <c r="AL2653" s="589"/>
      <c r="AM2653" s="589"/>
      <c r="AN2653" s="589"/>
      <c r="AO2653" s="589"/>
    </row>
    <row r="2654" spans="1:41" ht="12.75" customHeight="1" x14ac:dyDescent="0.25">
      <c r="A2654" s="343">
        <v>1300</v>
      </c>
      <c r="B2654" s="589" t="str">
        <f ca="1">'25'!BB1305</f>
        <v xml:space="preserve"> </v>
      </c>
      <c r="C2654" s="589"/>
      <c r="D2654" s="589"/>
      <c r="E2654" s="589"/>
      <c r="F2654" s="589"/>
      <c r="G2654" s="589"/>
      <c r="H2654" s="589" t="str">
        <f ca="1">'25'!BC1305</f>
        <v xml:space="preserve"> </v>
      </c>
      <c r="I2654" s="589"/>
      <c r="J2654" s="589"/>
      <c r="K2654" s="589"/>
      <c r="L2654" s="589"/>
      <c r="M2654" s="589" t="str">
        <f ca="1">'25'!BD1305</f>
        <v xml:space="preserve"> </v>
      </c>
      <c r="N2654" s="589"/>
      <c r="O2654" s="589"/>
      <c r="P2654" s="589"/>
      <c r="Q2654" s="590" t="str">
        <f ca="1">'25'!BS1305</f>
        <v xml:space="preserve"> </v>
      </c>
      <c r="R2654" s="590"/>
      <c r="S2654" s="590"/>
      <c r="T2654" s="590"/>
      <c r="U2654" s="590"/>
      <c r="V2654" s="590"/>
      <c r="W2654" s="591" t="str">
        <f ca="1">'25'!BO1305</f>
        <v xml:space="preserve"> </v>
      </c>
      <c r="X2654" s="591"/>
      <c r="Y2654" s="591"/>
      <c r="Z2654" s="591"/>
      <c r="AA2654" s="591" t="str">
        <f ca="1">'25'!BP1305</f>
        <v xml:space="preserve"> </v>
      </c>
      <c r="AB2654" s="591"/>
      <c r="AC2654" s="591"/>
      <c r="AD2654" s="591"/>
      <c r="AE2654" s="591">
        <f ca="1">'25'!BQ1305</f>
        <v>0</v>
      </c>
      <c r="AF2654" s="591"/>
      <c r="AG2654" s="591"/>
      <c r="AH2654" s="591"/>
      <c r="AI2654" s="589" t="str">
        <f ca="1">'25'!BR1305</f>
        <v xml:space="preserve"> </v>
      </c>
      <c r="AJ2654" s="589"/>
      <c r="AK2654" s="589"/>
      <c r="AL2654" s="589"/>
      <c r="AM2654" s="589"/>
      <c r="AN2654" s="589"/>
      <c r="AO2654" s="589"/>
    </row>
    <row r="2655" spans="1:41" ht="12.75" customHeight="1" x14ac:dyDescent="0.25">
      <c r="A2655" s="343">
        <v>1301</v>
      </c>
      <c r="B2655" s="589" t="str">
        <f ca="1">'25'!BB1306</f>
        <v xml:space="preserve"> </v>
      </c>
      <c r="C2655" s="589"/>
      <c r="D2655" s="589"/>
      <c r="E2655" s="589"/>
      <c r="F2655" s="589"/>
      <c r="G2655" s="589"/>
      <c r="H2655" s="589" t="str">
        <f ca="1">'25'!BC1306</f>
        <v xml:space="preserve"> </v>
      </c>
      <c r="I2655" s="589"/>
      <c r="J2655" s="589"/>
      <c r="K2655" s="589"/>
      <c r="L2655" s="589"/>
      <c r="M2655" s="589" t="str">
        <f ca="1">'25'!BD1306</f>
        <v xml:space="preserve"> </v>
      </c>
      <c r="N2655" s="589"/>
      <c r="O2655" s="589"/>
      <c r="P2655" s="589"/>
      <c r="Q2655" s="590" t="str">
        <f ca="1">'25'!BS1306</f>
        <v xml:space="preserve"> </v>
      </c>
      <c r="R2655" s="590"/>
      <c r="S2655" s="590"/>
      <c r="T2655" s="590"/>
      <c r="U2655" s="590"/>
      <c r="V2655" s="590"/>
      <c r="W2655" s="591" t="str">
        <f ca="1">'25'!BO1306</f>
        <v xml:space="preserve"> </v>
      </c>
      <c r="X2655" s="591"/>
      <c r="Y2655" s="591"/>
      <c r="Z2655" s="591"/>
      <c r="AA2655" s="591" t="str">
        <f ca="1">'25'!BP1306</f>
        <v xml:space="preserve"> </v>
      </c>
      <c r="AB2655" s="591"/>
      <c r="AC2655" s="591"/>
      <c r="AD2655" s="591"/>
      <c r="AE2655" s="591">
        <f ca="1">'25'!BQ1306</f>
        <v>0</v>
      </c>
      <c r="AF2655" s="591"/>
      <c r="AG2655" s="591"/>
      <c r="AH2655" s="591"/>
      <c r="AI2655" s="589" t="str">
        <f ca="1">'25'!BR1306</f>
        <v xml:space="preserve"> </v>
      </c>
      <c r="AJ2655" s="589"/>
      <c r="AK2655" s="589"/>
      <c r="AL2655" s="589"/>
      <c r="AM2655" s="589"/>
      <c r="AN2655" s="589"/>
      <c r="AO2655" s="589"/>
    </row>
    <row r="2656" spans="1:41" ht="12.75" customHeight="1" x14ac:dyDescent="0.25">
      <c r="A2656" s="343">
        <v>1302</v>
      </c>
      <c r="B2656" s="589" t="str">
        <f ca="1">'25'!BB1307</f>
        <v xml:space="preserve"> </v>
      </c>
      <c r="C2656" s="589"/>
      <c r="D2656" s="589"/>
      <c r="E2656" s="589"/>
      <c r="F2656" s="589"/>
      <c r="G2656" s="589"/>
      <c r="H2656" s="589" t="str">
        <f ca="1">'25'!BC1307</f>
        <v xml:space="preserve"> </v>
      </c>
      <c r="I2656" s="589"/>
      <c r="J2656" s="589"/>
      <c r="K2656" s="589"/>
      <c r="L2656" s="589"/>
      <c r="M2656" s="589" t="str">
        <f ca="1">'25'!BD1307</f>
        <v xml:space="preserve"> </v>
      </c>
      <c r="N2656" s="589"/>
      <c r="O2656" s="589"/>
      <c r="P2656" s="589"/>
      <c r="Q2656" s="590" t="str">
        <f ca="1">'25'!BS1307</f>
        <v xml:space="preserve"> </v>
      </c>
      <c r="R2656" s="590"/>
      <c r="S2656" s="590"/>
      <c r="T2656" s="590"/>
      <c r="U2656" s="590"/>
      <c r="V2656" s="590"/>
      <c r="W2656" s="591" t="str">
        <f ca="1">'25'!BO1307</f>
        <v xml:space="preserve"> </v>
      </c>
      <c r="X2656" s="591"/>
      <c r="Y2656" s="591"/>
      <c r="Z2656" s="591"/>
      <c r="AA2656" s="591" t="str">
        <f ca="1">'25'!BP1307</f>
        <v xml:space="preserve"> </v>
      </c>
      <c r="AB2656" s="591"/>
      <c r="AC2656" s="591"/>
      <c r="AD2656" s="591"/>
      <c r="AE2656" s="591">
        <f ca="1">'25'!BQ1307</f>
        <v>0</v>
      </c>
      <c r="AF2656" s="591"/>
      <c r="AG2656" s="591"/>
      <c r="AH2656" s="591"/>
      <c r="AI2656" s="589" t="str">
        <f ca="1">'25'!BR1307</f>
        <v xml:space="preserve"> </v>
      </c>
      <c r="AJ2656" s="589"/>
      <c r="AK2656" s="589"/>
      <c r="AL2656" s="589"/>
      <c r="AM2656" s="589"/>
      <c r="AN2656" s="589"/>
      <c r="AO2656" s="589"/>
    </row>
    <row r="2657" spans="1:41" ht="12.75" customHeight="1" x14ac:dyDescent="0.25">
      <c r="A2657" s="343">
        <v>1303</v>
      </c>
      <c r="B2657" s="589" t="str">
        <f ca="1">'25'!BB1308</f>
        <v xml:space="preserve"> </v>
      </c>
      <c r="C2657" s="589"/>
      <c r="D2657" s="589"/>
      <c r="E2657" s="589"/>
      <c r="F2657" s="589"/>
      <c r="G2657" s="589"/>
      <c r="H2657" s="589" t="str">
        <f ca="1">'25'!BC1308</f>
        <v xml:space="preserve"> </v>
      </c>
      <c r="I2657" s="589"/>
      <c r="J2657" s="589"/>
      <c r="K2657" s="589"/>
      <c r="L2657" s="589"/>
      <c r="M2657" s="589" t="str">
        <f ca="1">'25'!BD1308</f>
        <v xml:space="preserve"> </v>
      </c>
      <c r="N2657" s="589"/>
      <c r="O2657" s="589"/>
      <c r="P2657" s="589"/>
      <c r="Q2657" s="590" t="str">
        <f ca="1">'25'!BS1308</f>
        <v xml:space="preserve"> </v>
      </c>
      <c r="R2657" s="590"/>
      <c r="S2657" s="590"/>
      <c r="T2657" s="590"/>
      <c r="U2657" s="590"/>
      <c r="V2657" s="590"/>
      <c r="W2657" s="591" t="str">
        <f ca="1">'25'!BO1308</f>
        <v xml:space="preserve"> </v>
      </c>
      <c r="X2657" s="591"/>
      <c r="Y2657" s="591"/>
      <c r="Z2657" s="591"/>
      <c r="AA2657" s="591" t="str">
        <f ca="1">'25'!BP1308</f>
        <v xml:space="preserve"> </v>
      </c>
      <c r="AB2657" s="591"/>
      <c r="AC2657" s="591"/>
      <c r="AD2657" s="591"/>
      <c r="AE2657" s="591">
        <f ca="1">'25'!BQ1308</f>
        <v>0</v>
      </c>
      <c r="AF2657" s="591"/>
      <c r="AG2657" s="591"/>
      <c r="AH2657" s="591"/>
      <c r="AI2657" s="589" t="str">
        <f ca="1">'25'!BR1308</f>
        <v xml:space="preserve"> </v>
      </c>
      <c r="AJ2657" s="589"/>
      <c r="AK2657" s="589"/>
      <c r="AL2657" s="589"/>
      <c r="AM2657" s="589"/>
      <c r="AN2657" s="589"/>
      <c r="AO2657" s="589"/>
    </row>
    <row r="2658" spans="1:41" ht="12.75" customHeight="1" x14ac:dyDescent="0.25">
      <c r="A2658" s="343">
        <v>1304</v>
      </c>
      <c r="B2658" s="589" t="str">
        <f ca="1">'25'!BB1309</f>
        <v xml:space="preserve"> </v>
      </c>
      <c r="C2658" s="589"/>
      <c r="D2658" s="589"/>
      <c r="E2658" s="589"/>
      <c r="F2658" s="589"/>
      <c r="G2658" s="589"/>
      <c r="H2658" s="589" t="str">
        <f ca="1">'25'!BC1309</f>
        <v xml:space="preserve"> </v>
      </c>
      <c r="I2658" s="589"/>
      <c r="J2658" s="589"/>
      <c r="K2658" s="589"/>
      <c r="L2658" s="589"/>
      <c r="M2658" s="589" t="str">
        <f ca="1">'25'!BD1309</f>
        <v xml:space="preserve"> </v>
      </c>
      <c r="N2658" s="589"/>
      <c r="O2658" s="589"/>
      <c r="P2658" s="589"/>
      <c r="Q2658" s="590" t="str">
        <f ca="1">'25'!BS1309</f>
        <v xml:space="preserve"> </v>
      </c>
      <c r="R2658" s="590"/>
      <c r="S2658" s="590"/>
      <c r="T2658" s="590"/>
      <c r="U2658" s="590"/>
      <c r="V2658" s="590"/>
      <c r="W2658" s="591" t="str">
        <f ca="1">'25'!BO1309</f>
        <v xml:space="preserve"> </v>
      </c>
      <c r="X2658" s="591"/>
      <c r="Y2658" s="591"/>
      <c r="Z2658" s="591"/>
      <c r="AA2658" s="591" t="str">
        <f ca="1">'25'!BP1309</f>
        <v xml:space="preserve"> </v>
      </c>
      <c r="AB2658" s="591"/>
      <c r="AC2658" s="591"/>
      <c r="AD2658" s="591"/>
      <c r="AE2658" s="591">
        <f ca="1">'25'!BQ1309</f>
        <v>0</v>
      </c>
      <c r="AF2658" s="591"/>
      <c r="AG2658" s="591"/>
      <c r="AH2658" s="591"/>
      <c r="AI2658" s="589" t="str">
        <f ca="1">'25'!BR1309</f>
        <v xml:space="preserve"> </v>
      </c>
      <c r="AJ2658" s="589"/>
      <c r="AK2658" s="589"/>
      <c r="AL2658" s="589"/>
      <c r="AM2658" s="589"/>
      <c r="AN2658" s="589"/>
      <c r="AO2658" s="589"/>
    </row>
    <row r="2659" spans="1:41" ht="12.75" customHeight="1" x14ac:dyDescent="0.25">
      <c r="A2659" s="343">
        <v>1305</v>
      </c>
      <c r="B2659" s="589" t="str">
        <f ca="1">'25'!BB1310</f>
        <v xml:space="preserve"> </v>
      </c>
      <c r="C2659" s="589"/>
      <c r="D2659" s="589"/>
      <c r="E2659" s="589"/>
      <c r="F2659" s="589"/>
      <c r="G2659" s="589"/>
      <c r="H2659" s="589" t="str">
        <f ca="1">'25'!BC1310</f>
        <v xml:space="preserve"> </v>
      </c>
      <c r="I2659" s="589"/>
      <c r="J2659" s="589"/>
      <c r="K2659" s="589"/>
      <c r="L2659" s="589"/>
      <c r="M2659" s="589" t="str">
        <f ca="1">'25'!BD1310</f>
        <v xml:space="preserve"> </v>
      </c>
      <c r="N2659" s="589"/>
      <c r="O2659" s="589"/>
      <c r="P2659" s="589"/>
      <c r="Q2659" s="590" t="str">
        <f ca="1">'25'!BS1310</f>
        <v xml:space="preserve"> </v>
      </c>
      <c r="R2659" s="590"/>
      <c r="S2659" s="590"/>
      <c r="T2659" s="590"/>
      <c r="U2659" s="590"/>
      <c r="V2659" s="590"/>
      <c r="W2659" s="591" t="str">
        <f ca="1">'25'!BO1310</f>
        <v xml:space="preserve"> </v>
      </c>
      <c r="X2659" s="591"/>
      <c r="Y2659" s="591"/>
      <c r="Z2659" s="591"/>
      <c r="AA2659" s="591" t="str">
        <f ca="1">'25'!BP1310</f>
        <v xml:space="preserve"> </v>
      </c>
      <c r="AB2659" s="591"/>
      <c r="AC2659" s="591"/>
      <c r="AD2659" s="591"/>
      <c r="AE2659" s="591">
        <f ca="1">'25'!BQ1310</f>
        <v>0</v>
      </c>
      <c r="AF2659" s="591"/>
      <c r="AG2659" s="591"/>
      <c r="AH2659" s="591"/>
      <c r="AI2659" s="589" t="str">
        <f ca="1">'25'!BR1310</f>
        <v xml:space="preserve"> </v>
      </c>
      <c r="AJ2659" s="589"/>
      <c r="AK2659" s="589"/>
      <c r="AL2659" s="589"/>
      <c r="AM2659" s="589"/>
      <c r="AN2659" s="589"/>
      <c r="AO2659" s="589"/>
    </row>
    <row r="2660" spans="1:41" ht="12.75" customHeight="1" x14ac:dyDescent="0.25">
      <c r="A2660" s="343">
        <v>1306</v>
      </c>
      <c r="B2660" s="589" t="str">
        <f ca="1">'25'!BB1311</f>
        <v xml:space="preserve"> </v>
      </c>
      <c r="C2660" s="589"/>
      <c r="D2660" s="589"/>
      <c r="E2660" s="589"/>
      <c r="F2660" s="589"/>
      <c r="G2660" s="589"/>
      <c r="H2660" s="589" t="str">
        <f ca="1">'25'!BC1311</f>
        <v xml:space="preserve"> </v>
      </c>
      <c r="I2660" s="589"/>
      <c r="J2660" s="589"/>
      <c r="K2660" s="589"/>
      <c r="L2660" s="589"/>
      <c r="M2660" s="589" t="str">
        <f ca="1">'25'!BD1311</f>
        <v xml:space="preserve"> </v>
      </c>
      <c r="N2660" s="589"/>
      <c r="O2660" s="589"/>
      <c r="P2660" s="589"/>
      <c r="Q2660" s="590" t="str">
        <f ca="1">'25'!BS1311</f>
        <v xml:space="preserve"> </v>
      </c>
      <c r="R2660" s="590"/>
      <c r="S2660" s="590"/>
      <c r="T2660" s="590"/>
      <c r="U2660" s="590"/>
      <c r="V2660" s="590"/>
      <c r="W2660" s="591" t="str">
        <f ca="1">'25'!BO1311</f>
        <v xml:space="preserve"> </v>
      </c>
      <c r="X2660" s="591"/>
      <c r="Y2660" s="591"/>
      <c r="Z2660" s="591"/>
      <c r="AA2660" s="591" t="str">
        <f ca="1">'25'!BP1311</f>
        <v xml:space="preserve"> </v>
      </c>
      <c r="AB2660" s="591"/>
      <c r="AC2660" s="591"/>
      <c r="AD2660" s="591"/>
      <c r="AE2660" s="591">
        <f ca="1">'25'!BQ1311</f>
        <v>0</v>
      </c>
      <c r="AF2660" s="591"/>
      <c r="AG2660" s="591"/>
      <c r="AH2660" s="591"/>
      <c r="AI2660" s="589" t="str">
        <f ca="1">'25'!BR1311</f>
        <v xml:space="preserve"> </v>
      </c>
      <c r="AJ2660" s="589"/>
      <c r="AK2660" s="589"/>
      <c r="AL2660" s="589"/>
      <c r="AM2660" s="589"/>
      <c r="AN2660" s="589"/>
      <c r="AO2660" s="589"/>
    </row>
    <row r="2661" spans="1:41" ht="12.75" customHeight="1" x14ac:dyDescent="0.25">
      <c r="A2661" s="343">
        <v>1307</v>
      </c>
      <c r="B2661" s="589" t="str">
        <f ca="1">'25'!BB1312</f>
        <v xml:space="preserve"> </v>
      </c>
      <c r="C2661" s="589"/>
      <c r="D2661" s="589"/>
      <c r="E2661" s="589"/>
      <c r="F2661" s="589"/>
      <c r="G2661" s="589"/>
      <c r="H2661" s="589" t="str">
        <f ca="1">'25'!BC1312</f>
        <v xml:space="preserve"> </v>
      </c>
      <c r="I2661" s="589"/>
      <c r="J2661" s="589"/>
      <c r="K2661" s="589"/>
      <c r="L2661" s="589"/>
      <c r="M2661" s="589" t="str">
        <f ca="1">'25'!BD1312</f>
        <v xml:space="preserve"> </v>
      </c>
      <c r="N2661" s="589"/>
      <c r="O2661" s="589"/>
      <c r="P2661" s="589"/>
      <c r="Q2661" s="590" t="str">
        <f ca="1">'25'!BS1312</f>
        <v xml:space="preserve"> </v>
      </c>
      <c r="R2661" s="590"/>
      <c r="S2661" s="590"/>
      <c r="T2661" s="590"/>
      <c r="U2661" s="590"/>
      <c r="V2661" s="590"/>
      <c r="W2661" s="591" t="str">
        <f ca="1">'25'!BO1312</f>
        <v xml:space="preserve"> </v>
      </c>
      <c r="X2661" s="591"/>
      <c r="Y2661" s="591"/>
      <c r="Z2661" s="591"/>
      <c r="AA2661" s="591" t="str">
        <f ca="1">'25'!BP1312</f>
        <v xml:space="preserve"> </v>
      </c>
      <c r="AB2661" s="591"/>
      <c r="AC2661" s="591"/>
      <c r="AD2661" s="591"/>
      <c r="AE2661" s="591">
        <f ca="1">'25'!BQ1312</f>
        <v>0</v>
      </c>
      <c r="AF2661" s="591"/>
      <c r="AG2661" s="591"/>
      <c r="AH2661" s="591"/>
      <c r="AI2661" s="589" t="str">
        <f ca="1">'25'!BR1312</f>
        <v xml:space="preserve"> </v>
      </c>
      <c r="AJ2661" s="589"/>
      <c r="AK2661" s="589"/>
      <c r="AL2661" s="589"/>
      <c r="AM2661" s="589"/>
      <c r="AN2661" s="589"/>
      <c r="AO2661" s="589"/>
    </row>
    <row r="2662" spans="1:41" ht="12.75" customHeight="1" x14ac:dyDescent="0.25">
      <c r="A2662" s="343">
        <v>1308</v>
      </c>
      <c r="B2662" s="589" t="str">
        <f ca="1">'25'!BB1313</f>
        <v xml:space="preserve"> </v>
      </c>
      <c r="C2662" s="589"/>
      <c r="D2662" s="589"/>
      <c r="E2662" s="589"/>
      <c r="F2662" s="589"/>
      <c r="G2662" s="589"/>
      <c r="H2662" s="589" t="str">
        <f ca="1">'25'!BC1313</f>
        <v xml:space="preserve"> </v>
      </c>
      <c r="I2662" s="589"/>
      <c r="J2662" s="589"/>
      <c r="K2662" s="589"/>
      <c r="L2662" s="589"/>
      <c r="M2662" s="589" t="str">
        <f ca="1">'25'!BD1313</f>
        <v xml:space="preserve"> </v>
      </c>
      <c r="N2662" s="589"/>
      <c r="O2662" s="589"/>
      <c r="P2662" s="589"/>
      <c r="Q2662" s="590" t="str">
        <f ca="1">'25'!BS1313</f>
        <v xml:space="preserve"> </v>
      </c>
      <c r="R2662" s="590"/>
      <c r="S2662" s="590"/>
      <c r="T2662" s="590"/>
      <c r="U2662" s="590"/>
      <c r="V2662" s="590"/>
      <c r="W2662" s="591" t="str">
        <f ca="1">'25'!BO1313</f>
        <v xml:space="preserve"> </v>
      </c>
      <c r="X2662" s="591"/>
      <c r="Y2662" s="591"/>
      <c r="Z2662" s="591"/>
      <c r="AA2662" s="591" t="str">
        <f ca="1">'25'!BP1313</f>
        <v xml:space="preserve"> </v>
      </c>
      <c r="AB2662" s="591"/>
      <c r="AC2662" s="591"/>
      <c r="AD2662" s="591"/>
      <c r="AE2662" s="591">
        <f ca="1">'25'!BQ1313</f>
        <v>0</v>
      </c>
      <c r="AF2662" s="591"/>
      <c r="AG2662" s="591"/>
      <c r="AH2662" s="591"/>
      <c r="AI2662" s="589" t="str">
        <f ca="1">'25'!BR1313</f>
        <v xml:space="preserve"> </v>
      </c>
      <c r="AJ2662" s="589"/>
      <c r="AK2662" s="589"/>
      <c r="AL2662" s="589"/>
      <c r="AM2662" s="589"/>
      <c r="AN2662" s="589"/>
      <c r="AO2662" s="589"/>
    </row>
    <row r="2663" spans="1:41" ht="12.75" customHeight="1" x14ac:dyDescent="0.25">
      <c r="A2663" s="343">
        <v>1309</v>
      </c>
      <c r="B2663" s="589" t="str">
        <f ca="1">'25'!BB1314</f>
        <v xml:space="preserve"> </v>
      </c>
      <c r="C2663" s="589"/>
      <c r="D2663" s="589"/>
      <c r="E2663" s="589"/>
      <c r="F2663" s="589"/>
      <c r="G2663" s="589"/>
      <c r="H2663" s="589" t="str">
        <f ca="1">'25'!BC1314</f>
        <v xml:space="preserve"> </v>
      </c>
      <c r="I2663" s="589"/>
      <c r="J2663" s="589"/>
      <c r="K2663" s="589"/>
      <c r="L2663" s="589"/>
      <c r="M2663" s="589" t="str">
        <f ca="1">'25'!BD1314</f>
        <v xml:space="preserve"> </v>
      </c>
      <c r="N2663" s="589"/>
      <c r="O2663" s="589"/>
      <c r="P2663" s="589"/>
      <c r="Q2663" s="590" t="str">
        <f ca="1">'25'!BS1314</f>
        <v xml:space="preserve"> </v>
      </c>
      <c r="R2663" s="590"/>
      <c r="S2663" s="590"/>
      <c r="T2663" s="590"/>
      <c r="U2663" s="590"/>
      <c r="V2663" s="590"/>
      <c r="W2663" s="591" t="str">
        <f ca="1">'25'!BO1314</f>
        <v xml:space="preserve"> </v>
      </c>
      <c r="X2663" s="591"/>
      <c r="Y2663" s="591"/>
      <c r="Z2663" s="591"/>
      <c r="AA2663" s="591" t="str">
        <f ca="1">'25'!BP1314</f>
        <v xml:space="preserve"> </v>
      </c>
      <c r="AB2663" s="591"/>
      <c r="AC2663" s="591"/>
      <c r="AD2663" s="591"/>
      <c r="AE2663" s="591">
        <f ca="1">'25'!BQ1314</f>
        <v>0</v>
      </c>
      <c r="AF2663" s="591"/>
      <c r="AG2663" s="591"/>
      <c r="AH2663" s="591"/>
      <c r="AI2663" s="589" t="str">
        <f ca="1">'25'!BR1314</f>
        <v xml:space="preserve"> </v>
      </c>
      <c r="AJ2663" s="589"/>
      <c r="AK2663" s="589"/>
      <c r="AL2663" s="589"/>
      <c r="AM2663" s="589"/>
      <c r="AN2663" s="589"/>
      <c r="AO2663" s="589"/>
    </row>
    <row r="2664" spans="1:41" ht="12.75" customHeight="1" x14ac:dyDescent="0.25">
      <c r="A2664" s="343">
        <v>1310</v>
      </c>
      <c r="B2664" s="589" t="str">
        <f ca="1">'25'!BB1315</f>
        <v xml:space="preserve"> </v>
      </c>
      <c r="C2664" s="589"/>
      <c r="D2664" s="589"/>
      <c r="E2664" s="589"/>
      <c r="F2664" s="589"/>
      <c r="G2664" s="589"/>
      <c r="H2664" s="589" t="str">
        <f ca="1">'25'!BC1315</f>
        <v xml:space="preserve"> </v>
      </c>
      <c r="I2664" s="589"/>
      <c r="J2664" s="589"/>
      <c r="K2664" s="589"/>
      <c r="L2664" s="589"/>
      <c r="M2664" s="589" t="str">
        <f ca="1">'25'!BD1315</f>
        <v xml:space="preserve"> </v>
      </c>
      <c r="N2664" s="589"/>
      <c r="O2664" s="589"/>
      <c r="P2664" s="589"/>
      <c r="Q2664" s="590" t="str">
        <f ca="1">'25'!BS1315</f>
        <v xml:space="preserve"> </v>
      </c>
      <c r="R2664" s="590"/>
      <c r="S2664" s="590"/>
      <c r="T2664" s="590"/>
      <c r="U2664" s="590"/>
      <c r="V2664" s="590"/>
      <c r="W2664" s="591" t="str">
        <f ca="1">'25'!BO1315</f>
        <v xml:space="preserve"> </v>
      </c>
      <c r="X2664" s="591"/>
      <c r="Y2664" s="591"/>
      <c r="Z2664" s="591"/>
      <c r="AA2664" s="591" t="str">
        <f ca="1">'25'!BP1315</f>
        <v xml:space="preserve"> </v>
      </c>
      <c r="AB2664" s="591"/>
      <c r="AC2664" s="591"/>
      <c r="AD2664" s="591"/>
      <c r="AE2664" s="591">
        <f ca="1">'25'!BQ1315</f>
        <v>0</v>
      </c>
      <c r="AF2664" s="591"/>
      <c r="AG2664" s="591"/>
      <c r="AH2664" s="591"/>
      <c r="AI2664" s="589" t="str">
        <f ca="1">'25'!BR1315</f>
        <v xml:space="preserve"> </v>
      </c>
      <c r="AJ2664" s="589"/>
      <c r="AK2664" s="589"/>
      <c r="AL2664" s="589"/>
      <c r="AM2664" s="589"/>
      <c r="AN2664" s="589"/>
      <c r="AO2664" s="589"/>
    </row>
    <row r="2665" spans="1:41" ht="12.75" customHeight="1" x14ac:dyDescent="0.25">
      <c r="A2665" s="343">
        <v>1311</v>
      </c>
      <c r="B2665" s="589" t="str">
        <f ca="1">'25'!BB1316</f>
        <v xml:space="preserve"> </v>
      </c>
      <c r="C2665" s="589"/>
      <c r="D2665" s="589"/>
      <c r="E2665" s="589"/>
      <c r="F2665" s="589"/>
      <c r="G2665" s="589"/>
      <c r="H2665" s="589" t="str">
        <f ca="1">'25'!BC1316</f>
        <v xml:space="preserve"> </v>
      </c>
      <c r="I2665" s="589"/>
      <c r="J2665" s="589"/>
      <c r="K2665" s="589"/>
      <c r="L2665" s="589"/>
      <c r="M2665" s="589" t="str">
        <f ca="1">'25'!BD1316</f>
        <v xml:space="preserve"> </v>
      </c>
      <c r="N2665" s="589"/>
      <c r="O2665" s="589"/>
      <c r="P2665" s="589"/>
      <c r="Q2665" s="590" t="str">
        <f ca="1">'25'!BS1316</f>
        <v xml:space="preserve"> </v>
      </c>
      <c r="R2665" s="590"/>
      <c r="S2665" s="590"/>
      <c r="T2665" s="590"/>
      <c r="U2665" s="590"/>
      <c r="V2665" s="590"/>
      <c r="W2665" s="591" t="str">
        <f ca="1">'25'!BO1316</f>
        <v xml:space="preserve"> </v>
      </c>
      <c r="X2665" s="591"/>
      <c r="Y2665" s="591"/>
      <c r="Z2665" s="591"/>
      <c r="AA2665" s="591" t="str">
        <f ca="1">'25'!BP1316</f>
        <v xml:space="preserve"> </v>
      </c>
      <c r="AB2665" s="591"/>
      <c r="AC2665" s="591"/>
      <c r="AD2665" s="591"/>
      <c r="AE2665" s="591">
        <f ca="1">'25'!BQ1316</f>
        <v>0</v>
      </c>
      <c r="AF2665" s="591"/>
      <c r="AG2665" s="591"/>
      <c r="AH2665" s="591"/>
      <c r="AI2665" s="589" t="str">
        <f ca="1">'25'!BR1316</f>
        <v xml:space="preserve"> </v>
      </c>
      <c r="AJ2665" s="589"/>
      <c r="AK2665" s="589"/>
      <c r="AL2665" s="589"/>
      <c r="AM2665" s="589"/>
      <c r="AN2665" s="589"/>
      <c r="AO2665" s="589"/>
    </row>
    <row r="2666" spans="1:41" ht="12.75" customHeight="1" x14ac:dyDescent="0.25">
      <c r="A2666" s="343">
        <v>1312</v>
      </c>
      <c r="B2666" s="589" t="str">
        <f ca="1">'25'!BB1317</f>
        <v xml:space="preserve"> </v>
      </c>
      <c r="C2666" s="589"/>
      <c r="D2666" s="589"/>
      <c r="E2666" s="589"/>
      <c r="F2666" s="589"/>
      <c r="G2666" s="589"/>
      <c r="H2666" s="589" t="str">
        <f ca="1">'25'!BC1317</f>
        <v xml:space="preserve"> </v>
      </c>
      <c r="I2666" s="589"/>
      <c r="J2666" s="589"/>
      <c r="K2666" s="589"/>
      <c r="L2666" s="589"/>
      <c r="M2666" s="589" t="str">
        <f ca="1">'25'!BD1317</f>
        <v xml:space="preserve"> </v>
      </c>
      <c r="N2666" s="589"/>
      <c r="O2666" s="589"/>
      <c r="P2666" s="589"/>
      <c r="Q2666" s="590" t="str">
        <f ca="1">'25'!BS1317</f>
        <v xml:space="preserve"> </v>
      </c>
      <c r="R2666" s="590"/>
      <c r="S2666" s="590"/>
      <c r="T2666" s="590"/>
      <c r="U2666" s="590"/>
      <c r="V2666" s="590"/>
      <c r="W2666" s="591" t="str">
        <f ca="1">'25'!BO1317</f>
        <v xml:space="preserve"> </v>
      </c>
      <c r="X2666" s="591"/>
      <c r="Y2666" s="591"/>
      <c r="Z2666" s="591"/>
      <c r="AA2666" s="591" t="str">
        <f ca="1">'25'!BP1317</f>
        <v xml:space="preserve"> </v>
      </c>
      <c r="AB2666" s="591"/>
      <c r="AC2666" s="591"/>
      <c r="AD2666" s="591"/>
      <c r="AE2666" s="591">
        <f ca="1">'25'!BQ1317</f>
        <v>0</v>
      </c>
      <c r="AF2666" s="591"/>
      <c r="AG2666" s="591"/>
      <c r="AH2666" s="591"/>
      <c r="AI2666" s="589" t="str">
        <f ca="1">'25'!BR1317</f>
        <v xml:space="preserve"> </v>
      </c>
      <c r="AJ2666" s="589"/>
      <c r="AK2666" s="589"/>
      <c r="AL2666" s="589"/>
      <c r="AM2666" s="589"/>
      <c r="AN2666" s="589"/>
      <c r="AO2666" s="589"/>
    </row>
    <row r="2667" spans="1:41" ht="12.75" customHeight="1" x14ac:dyDescent="0.25">
      <c r="A2667" s="343">
        <v>1313</v>
      </c>
      <c r="B2667" s="589" t="str">
        <f ca="1">'25'!BB1318</f>
        <v xml:space="preserve"> </v>
      </c>
      <c r="C2667" s="589"/>
      <c r="D2667" s="589"/>
      <c r="E2667" s="589"/>
      <c r="F2667" s="589"/>
      <c r="G2667" s="589"/>
      <c r="H2667" s="589" t="str">
        <f ca="1">'25'!BC1318</f>
        <v xml:space="preserve"> </v>
      </c>
      <c r="I2667" s="589"/>
      <c r="J2667" s="589"/>
      <c r="K2667" s="589"/>
      <c r="L2667" s="589"/>
      <c r="M2667" s="589" t="str">
        <f ca="1">'25'!BD1318</f>
        <v xml:space="preserve"> </v>
      </c>
      <c r="N2667" s="589"/>
      <c r="O2667" s="589"/>
      <c r="P2667" s="589"/>
      <c r="Q2667" s="590" t="str">
        <f ca="1">'25'!BS1318</f>
        <v xml:space="preserve"> </v>
      </c>
      <c r="R2667" s="590"/>
      <c r="S2667" s="590"/>
      <c r="T2667" s="590"/>
      <c r="U2667" s="590"/>
      <c r="V2667" s="590"/>
      <c r="W2667" s="591" t="str">
        <f ca="1">'25'!BO1318</f>
        <v xml:space="preserve"> </v>
      </c>
      <c r="X2667" s="591"/>
      <c r="Y2667" s="591"/>
      <c r="Z2667" s="591"/>
      <c r="AA2667" s="591" t="str">
        <f ca="1">'25'!BP1318</f>
        <v xml:space="preserve"> </v>
      </c>
      <c r="AB2667" s="591"/>
      <c r="AC2667" s="591"/>
      <c r="AD2667" s="591"/>
      <c r="AE2667" s="591">
        <f ca="1">'25'!BQ1318</f>
        <v>0</v>
      </c>
      <c r="AF2667" s="591"/>
      <c r="AG2667" s="591"/>
      <c r="AH2667" s="591"/>
      <c r="AI2667" s="589" t="str">
        <f ca="1">'25'!BR1318</f>
        <v xml:space="preserve"> </v>
      </c>
      <c r="AJ2667" s="589"/>
      <c r="AK2667" s="589"/>
      <c r="AL2667" s="589"/>
      <c r="AM2667" s="589"/>
      <c r="AN2667" s="589"/>
      <c r="AO2667" s="589"/>
    </row>
    <row r="2668" spans="1:41" ht="12.75" customHeight="1" x14ac:dyDescent="0.25">
      <c r="A2668" s="343">
        <v>1314</v>
      </c>
      <c r="B2668" s="589" t="str">
        <f ca="1">'25'!BB1319</f>
        <v xml:space="preserve"> </v>
      </c>
      <c r="C2668" s="589"/>
      <c r="D2668" s="589"/>
      <c r="E2668" s="589"/>
      <c r="F2668" s="589"/>
      <c r="G2668" s="589"/>
      <c r="H2668" s="589" t="str">
        <f ca="1">'25'!BC1319</f>
        <v xml:space="preserve"> </v>
      </c>
      <c r="I2668" s="589"/>
      <c r="J2668" s="589"/>
      <c r="K2668" s="589"/>
      <c r="L2668" s="589"/>
      <c r="M2668" s="589" t="str">
        <f ca="1">'25'!BD1319</f>
        <v xml:space="preserve"> </v>
      </c>
      <c r="N2668" s="589"/>
      <c r="O2668" s="589"/>
      <c r="P2668" s="589"/>
      <c r="Q2668" s="590" t="str">
        <f ca="1">'25'!BS1319</f>
        <v xml:space="preserve"> </v>
      </c>
      <c r="R2668" s="590"/>
      <c r="S2668" s="590"/>
      <c r="T2668" s="590"/>
      <c r="U2668" s="590"/>
      <c r="V2668" s="590"/>
      <c r="W2668" s="591" t="str">
        <f ca="1">'25'!BO1319</f>
        <v xml:space="preserve"> </v>
      </c>
      <c r="X2668" s="591"/>
      <c r="Y2668" s="591"/>
      <c r="Z2668" s="591"/>
      <c r="AA2668" s="591" t="str">
        <f ca="1">'25'!BP1319</f>
        <v xml:space="preserve"> </v>
      </c>
      <c r="AB2668" s="591"/>
      <c r="AC2668" s="591"/>
      <c r="AD2668" s="591"/>
      <c r="AE2668" s="591">
        <f ca="1">'25'!BQ1319</f>
        <v>0</v>
      </c>
      <c r="AF2668" s="591"/>
      <c r="AG2668" s="591"/>
      <c r="AH2668" s="591"/>
      <c r="AI2668" s="589" t="str">
        <f ca="1">'25'!BR1319</f>
        <v xml:space="preserve"> </v>
      </c>
      <c r="AJ2668" s="589"/>
      <c r="AK2668" s="589"/>
      <c r="AL2668" s="589"/>
      <c r="AM2668" s="589"/>
      <c r="AN2668" s="589"/>
      <c r="AO2668" s="589"/>
    </row>
    <row r="2669" spans="1:41" ht="12.75" customHeight="1" x14ac:dyDescent="0.25">
      <c r="A2669" s="343">
        <v>1315</v>
      </c>
      <c r="B2669" s="589" t="str">
        <f ca="1">'25'!BB1320</f>
        <v xml:space="preserve"> </v>
      </c>
      <c r="C2669" s="589"/>
      <c r="D2669" s="589"/>
      <c r="E2669" s="589"/>
      <c r="F2669" s="589"/>
      <c r="G2669" s="589"/>
      <c r="H2669" s="589" t="str">
        <f ca="1">'25'!BC1320</f>
        <v xml:space="preserve"> </v>
      </c>
      <c r="I2669" s="589"/>
      <c r="J2669" s="589"/>
      <c r="K2669" s="589"/>
      <c r="L2669" s="589"/>
      <c r="M2669" s="589" t="str">
        <f ca="1">'25'!BD1320</f>
        <v xml:space="preserve"> </v>
      </c>
      <c r="N2669" s="589"/>
      <c r="O2669" s="589"/>
      <c r="P2669" s="589"/>
      <c r="Q2669" s="590" t="str">
        <f ca="1">'25'!BS1320</f>
        <v xml:space="preserve"> </v>
      </c>
      <c r="R2669" s="590"/>
      <c r="S2669" s="590"/>
      <c r="T2669" s="590"/>
      <c r="U2669" s="590"/>
      <c r="V2669" s="590"/>
      <c r="W2669" s="591" t="str">
        <f ca="1">'25'!BO1320</f>
        <v xml:space="preserve"> </v>
      </c>
      <c r="X2669" s="591"/>
      <c r="Y2669" s="591"/>
      <c r="Z2669" s="591"/>
      <c r="AA2669" s="591" t="str">
        <f ca="1">'25'!BP1320</f>
        <v xml:space="preserve"> </v>
      </c>
      <c r="AB2669" s="591"/>
      <c r="AC2669" s="591"/>
      <c r="AD2669" s="591"/>
      <c r="AE2669" s="591">
        <f ca="1">'25'!BQ1320</f>
        <v>0</v>
      </c>
      <c r="AF2669" s="591"/>
      <c r="AG2669" s="591"/>
      <c r="AH2669" s="591"/>
      <c r="AI2669" s="589" t="str">
        <f ca="1">'25'!BR1320</f>
        <v xml:space="preserve"> </v>
      </c>
      <c r="AJ2669" s="589"/>
      <c r="AK2669" s="589"/>
      <c r="AL2669" s="589"/>
      <c r="AM2669" s="589"/>
      <c r="AN2669" s="589"/>
      <c r="AO2669" s="589"/>
    </row>
    <row r="2670" spans="1:41" ht="12.75" customHeight="1" x14ac:dyDescent="0.25">
      <c r="A2670" s="343">
        <v>1316</v>
      </c>
      <c r="B2670" s="589" t="str">
        <f ca="1">'25'!BB1321</f>
        <v xml:space="preserve"> </v>
      </c>
      <c r="C2670" s="589"/>
      <c r="D2670" s="589"/>
      <c r="E2670" s="589"/>
      <c r="F2670" s="589"/>
      <c r="G2670" s="589"/>
      <c r="H2670" s="589" t="str">
        <f ca="1">'25'!BC1321</f>
        <v xml:space="preserve"> </v>
      </c>
      <c r="I2670" s="589"/>
      <c r="J2670" s="589"/>
      <c r="K2670" s="589"/>
      <c r="L2670" s="589"/>
      <c r="M2670" s="589" t="str">
        <f ca="1">'25'!BD1321</f>
        <v xml:space="preserve"> </v>
      </c>
      <c r="N2670" s="589"/>
      <c r="O2670" s="589"/>
      <c r="P2670" s="589"/>
      <c r="Q2670" s="590" t="str">
        <f ca="1">'25'!BS1321</f>
        <v xml:space="preserve"> </v>
      </c>
      <c r="R2670" s="590"/>
      <c r="S2670" s="590"/>
      <c r="T2670" s="590"/>
      <c r="U2670" s="590"/>
      <c r="V2670" s="590"/>
      <c r="W2670" s="591" t="str">
        <f ca="1">'25'!BO1321</f>
        <v xml:space="preserve"> </v>
      </c>
      <c r="X2670" s="591"/>
      <c r="Y2670" s="591"/>
      <c r="Z2670" s="591"/>
      <c r="AA2670" s="591" t="str">
        <f ca="1">'25'!BP1321</f>
        <v xml:space="preserve"> </v>
      </c>
      <c r="AB2670" s="591"/>
      <c r="AC2670" s="591"/>
      <c r="AD2670" s="591"/>
      <c r="AE2670" s="591">
        <f ca="1">'25'!BQ1321</f>
        <v>0</v>
      </c>
      <c r="AF2670" s="591"/>
      <c r="AG2670" s="591"/>
      <c r="AH2670" s="591"/>
      <c r="AI2670" s="589" t="str">
        <f ca="1">'25'!BR1321</f>
        <v xml:space="preserve"> </v>
      </c>
      <c r="AJ2670" s="589"/>
      <c r="AK2670" s="589"/>
      <c r="AL2670" s="589"/>
      <c r="AM2670" s="589"/>
      <c r="AN2670" s="589"/>
      <c r="AO2670" s="589"/>
    </row>
    <row r="2671" spans="1:41" ht="12.75" customHeight="1" x14ac:dyDescent="0.25">
      <c r="A2671" s="343">
        <v>1317</v>
      </c>
      <c r="B2671" s="589" t="str">
        <f ca="1">'25'!BB1322</f>
        <v xml:space="preserve"> </v>
      </c>
      <c r="C2671" s="589"/>
      <c r="D2671" s="589"/>
      <c r="E2671" s="589"/>
      <c r="F2671" s="589"/>
      <c r="G2671" s="589"/>
      <c r="H2671" s="589" t="str">
        <f ca="1">'25'!BC1322</f>
        <v xml:space="preserve"> </v>
      </c>
      <c r="I2671" s="589"/>
      <c r="J2671" s="589"/>
      <c r="K2671" s="589"/>
      <c r="L2671" s="589"/>
      <c r="M2671" s="589" t="str">
        <f ca="1">'25'!BD1322</f>
        <v xml:space="preserve"> </v>
      </c>
      <c r="N2671" s="589"/>
      <c r="O2671" s="589"/>
      <c r="P2671" s="589"/>
      <c r="Q2671" s="590" t="str">
        <f ca="1">'25'!BS1322</f>
        <v xml:space="preserve"> </v>
      </c>
      <c r="R2671" s="590"/>
      <c r="S2671" s="590"/>
      <c r="T2671" s="590"/>
      <c r="U2671" s="590"/>
      <c r="V2671" s="590"/>
      <c r="W2671" s="591" t="str">
        <f ca="1">'25'!BO1322</f>
        <v xml:space="preserve"> </v>
      </c>
      <c r="X2671" s="591"/>
      <c r="Y2671" s="591"/>
      <c r="Z2671" s="591"/>
      <c r="AA2671" s="591" t="str">
        <f ca="1">'25'!BP1322</f>
        <v xml:space="preserve"> </v>
      </c>
      <c r="AB2671" s="591"/>
      <c r="AC2671" s="591"/>
      <c r="AD2671" s="591"/>
      <c r="AE2671" s="591">
        <f ca="1">'25'!BQ1322</f>
        <v>0</v>
      </c>
      <c r="AF2671" s="591"/>
      <c r="AG2671" s="591"/>
      <c r="AH2671" s="591"/>
      <c r="AI2671" s="589" t="str">
        <f ca="1">'25'!BR1322</f>
        <v xml:space="preserve"> </v>
      </c>
      <c r="AJ2671" s="589"/>
      <c r="AK2671" s="589"/>
      <c r="AL2671" s="589"/>
      <c r="AM2671" s="589"/>
      <c r="AN2671" s="589"/>
      <c r="AO2671" s="589"/>
    </row>
    <row r="2672" spans="1:41" ht="12.75" customHeight="1" x14ac:dyDescent="0.25">
      <c r="A2672" s="343">
        <v>1318</v>
      </c>
      <c r="B2672" s="589" t="str">
        <f ca="1">'25'!BB1323</f>
        <v xml:space="preserve"> </v>
      </c>
      <c r="C2672" s="589"/>
      <c r="D2672" s="589"/>
      <c r="E2672" s="589"/>
      <c r="F2672" s="589"/>
      <c r="G2672" s="589"/>
      <c r="H2672" s="589" t="str">
        <f ca="1">'25'!BC1323</f>
        <v xml:space="preserve"> </v>
      </c>
      <c r="I2672" s="589"/>
      <c r="J2672" s="589"/>
      <c r="K2672" s="589"/>
      <c r="L2672" s="589"/>
      <c r="M2672" s="589" t="str">
        <f ca="1">'25'!BD1323</f>
        <v xml:space="preserve"> </v>
      </c>
      <c r="N2672" s="589"/>
      <c r="O2672" s="589"/>
      <c r="P2672" s="589"/>
      <c r="Q2672" s="590" t="str">
        <f ca="1">'25'!BS1323</f>
        <v xml:space="preserve"> </v>
      </c>
      <c r="R2672" s="590"/>
      <c r="S2672" s="590"/>
      <c r="T2672" s="590"/>
      <c r="U2672" s="590"/>
      <c r="V2672" s="590"/>
      <c r="W2672" s="591" t="str">
        <f ca="1">'25'!BO1323</f>
        <v xml:space="preserve"> </v>
      </c>
      <c r="X2672" s="591"/>
      <c r="Y2672" s="591"/>
      <c r="Z2672" s="591"/>
      <c r="AA2672" s="591" t="str">
        <f ca="1">'25'!BP1323</f>
        <v xml:space="preserve"> </v>
      </c>
      <c r="AB2672" s="591"/>
      <c r="AC2672" s="591"/>
      <c r="AD2672" s="591"/>
      <c r="AE2672" s="591">
        <f ca="1">'25'!BQ1323</f>
        <v>0</v>
      </c>
      <c r="AF2672" s="591"/>
      <c r="AG2672" s="591"/>
      <c r="AH2672" s="591"/>
      <c r="AI2672" s="589" t="str">
        <f ca="1">'25'!BR1323</f>
        <v xml:space="preserve"> </v>
      </c>
      <c r="AJ2672" s="589"/>
      <c r="AK2672" s="589"/>
      <c r="AL2672" s="589"/>
      <c r="AM2672" s="589"/>
      <c r="AN2672" s="589"/>
      <c r="AO2672" s="589"/>
    </row>
    <row r="2673" spans="1:41" ht="12.75" customHeight="1" x14ac:dyDescent="0.25">
      <c r="A2673" s="343">
        <v>1319</v>
      </c>
      <c r="B2673" s="589" t="str">
        <f ca="1">'25'!BB1324</f>
        <v xml:space="preserve"> </v>
      </c>
      <c r="C2673" s="589"/>
      <c r="D2673" s="589"/>
      <c r="E2673" s="589"/>
      <c r="F2673" s="589"/>
      <c r="G2673" s="589"/>
      <c r="H2673" s="589" t="str">
        <f ca="1">'25'!BC1324</f>
        <v xml:space="preserve"> </v>
      </c>
      <c r="I2673" s="589"/>
      <c r="J2673" s="589"/>
      <c r="K2673" s="589"/>
      <c r="L2673" s="589"/>
      <c r="M2673" s="589" t="str">
        <f ca="1">'25'!BD1324</f>
        <v xml:space="preserve"> </v>
      </c>
      <c r="N2673" s="589"/>
      <c r="O2673" s="589"/>
      <c r="P2673" s="589"/>
      <c r="Q2673" s="590" t="str">
        <f ca="1">'25'!BS1324</f>
        <v xml:space="preserve"> </v>
      </c>
      <c r="R2673" s="590"/>
      <c r="S2673" s="590"/>
      <c r="T2673" s="590"/>
      <c r="U2673" s="590"/>
      <c r="V2673" s="590"/>
      <c r="W2673" s="591" t="str">
        <f ca="1">'25'!BO1324</f>
        <v xml:space="preserve"> </v>
      </c>
      <c r="X2673" s="591"/>
      <c r="Y2673" s="591"/>
      <c r="Z2673" s="591"/>
      <c r="AA2673" s="591" t="str">
        <f ca="1">'25'!BP1324</f>
        <v xml:space="preserve"> </v>
      </c>
      <c r="AB2673" s="591"/>
      <c r="AC2673" s="591"/>
      <c r="AD2673" s="591"/>
      <c r="AE2673" s="591">
        <f ca="1">'25'!BQ1324</f>
        <v>0</v>
      </c>
      <c r="AF2673" s="591"/>
      <c r="AG2673" s="591"/>
      <c r="AH2673" s="591"/>
      <c r="AI2673" s="589" t="str">
        <f ca="1">'25'!BR1324</f>
        <v xml:space="preserve"> </v>
      </c>
      <c r="AJ2673" s="589"/>
      <c r="AK2673" s="589"/>
      <c r="AL2673" s="589"/>
      <c r="AM2673" s="589"/>
      <c r="AN2673" s="589"/>
      <c r="AO2673" s="589"/>
    </row>
    <row r="2674" spans="1:41" ht="12.75" customHeight="1" x14ac:dyDescent="0.25">
      <c r="A2674" s="343">
        <v>1320</v>
      </c>
      <c r="B2674" s="589" t="str">
        <f ca="1">'25'!BB1325</f>
        <v xml:space="preserve"> </v>
      </c>
      <c r="C2674" s="589"/>
      <c r="D2674" s="589"/>
      <c r="E2674" s="589"/>
      <c r="F2674" s="589"/>
      <c r="G2674" s="589"/>
      <c r="H2674" s="589" t="str">
        <f ca="1">'25'!BC1325</f>
        <v xml:space="preserve"> </v>
      </c>
      <c r="I2674" s="589"/>
      <c r="J2674" s="589"/>
      <c r="K2674" s="589"/>
      <c r="L2674" s="589"/>
      <c r="M2674" s="589" t="str">
        <f ca="1">'25'!BD1325</f>
        <v xml:space="preserve"> </v>
      </c>
      <c r="N2674" s="589"/>
      <c r="O2674" s="589"/>
      <c r="P2674" s="589"/>
      <c r="Q2674" s="590" t="str">
        <f ca="1">'25'!BS1325</f>
        <v xml:space="preserve"> </v>
      </c>
      <c r="R2674" s="590"/>
      <c r="S2674" s="590"/>
      <c r="T2674" s="590"/>
      <c r="U2674" s="590"/>
      <c r="V2674" s="590"/>
      <c r="W2674" s="591" t="str">
        <f ca="1">'25'!BO1325</f>
        <v xml:space="preserve"> </v>
      </c>
      <c r="X2674" s="591"/>
      <c r="Y2674" s="591"/>
      <c r="Z2674" s="591"/>
      <c r="AA2674" s="591" t="str">
        <f ca="1">'25'!BP1325</f>
        <v xml:space="preserve"> </v>
      </c>
      <c r="AB2674" s="591"/>
      <c r="AC2674" s="591"/>
      <c r="AD2674" s="591"/>
      <c r="AE2674" s="591">
        <f ca="1">'25'!BQ1325</f>
        <v>0</v>
      </c>
      <c r="AF2674" s="591"/>
      <c r="AG2674" s="591"/>
      <c r="AH2674" s="591"/>
      <c r="AI2674" s="589" t="str">
        <f ca="1">'25'!BR1325</f>
        <v xml:space="preserve"> </v>
      </c>
      <c r="AJ2674" s="589"/>
      <c r="AK2674" s="589"/>
      <c r="AL2674" s="589"/>
      <c r="AM2674" s="589"/>
      <c r="AN2674" s="589"/>
      <c r="AO2674" s="589"/>
    </row>
    <row r="2675" spans="1:41" ht="12.75" customHeight="1" x14ac:dyDescent="0.25">
      <c r="A2675" s="343">
        <v>1321</v>
      </c>
      <c r="B2675" s="589" t="str">
        <f ca="1">'25'!BB1326</f>
        <v xml:space="preserve"> </v>
      </c>
      <c r="C2675" s="589"/>
      <c r="D2675" s="589"/>
      <c r="E2675" s="589"/>
      <c r="F2675" s="589"/>
      <c r="G2675" s="589"/>
      <c r="H2675" s="589" t="str">
        <f ca="1">'25'!BC1326</f>
        <v xml:space="preserve"> </v>
      </c>
      <c r="I2675" s="589"/>
      <c r="J2675" s="589"/>
      <c r="K2675" s="589"/>
      <c r="L2675" s="589"/>
      <c r="M2675" s="589" t="str">
        <f ca="1">'25'!BD1326</f>
        <v xml:space="preserve"> </v>
      </c>
      <c r="N2675" s="589"/>
      <c r="O2675" s="589"/>
      <c r="P2675" s="589"/>
      <c r="Q2675" s="590" t="str">
        <f ca="1">'25'!BS1326</f>
        <v xml:space="preserve"> </v>
      </c>
      <c r="R2675" s="590"/>
      <c r="S2675" s="590"/>
      <c r="T2675" s="590"/>
      <c r="U2675" s="590"/>
      <c r="V2675" s="590"/>
      <c r="W2675" s="591" t="str">
        <f ca="1">'25'!BO1326</f>
        <v xml:space="preserve"> </v>
      </c>
      <c r="X2675" s="591"/>
      <c r="Y2675" s="591"/>
      <c r="Z2675" s="591"/>
      <c r="AA2675" s="591" t="str">
        <f ca="1">'25'!BP1326</f>
        <v xml:space="preserve"> </v>
      </c>
      <c r="AB2675" s="591"/>
      <c r="AC2675" s="591"/>
      <c r="AD2675" s="591"/>
      <c r="AE2675" s="591">
        <f ca="1">'25'!BQ1326</f>
        <v>0</v>
      </c>
      <c r="AF2675" s="591"/>
      <c r="AG2675" s="591"/>
      <c r="AH2675" s="591"/>
      <c r="AI2675" s="589" t="str">
        <f ca="1">'25'!BR1326</f>
        <v xml:space="preserve"> </v>
      </c>
      <c r="AJ2675" s="589"/>
      <c r="AK2675" s="589"/>
      <c r="AL2675" s="589"/>
      <c r="AM2675" s="589"/>
      <c r="AN2675" s="589"/>
      <c r="AO2675" s="589"/>
    </row>
    <row r="2676" spans="1:41" ht="12.75" customHeight="1" x14ac:dyDescent="0.25">
      <c r="A2676" s="343">
        <v>1322</v>
      </c>
      <c r="B2676" s="589" t="str">
        <f ca="1">'25'!BB1327</f>
        <v xml:space="preserve"> </v>
      </c>
      <c r="C2676" s="589"/>
      <c r="D2676" s="589"/>
      <c r="E2676" s="589"/>
      <c r="F2676" s="589"/>
      <c r="G2676" s="589"/>
      <c r="H2676" s="589" t="str">
        <f ca="1">'25'!BC1327</f>
        <v xml:space="preserve"> </v>
      </c>
      <c r="I2676" s="589"/>
      <c r="J2676" s="589"/>
      <c r="K2676" s="589"/>
      <c r="L2676" s="589"/>
      <c r="M2676" s="589" t="str">
        <f ca="1">'25'!BD1327</f>
        <v xml:space="preserve"> </v>
      </c>
      <c r="N2676" s="589"/>
      <c r="O2676" s="589"/>
      <c r="P2676" s="589"/>
      <c r="Q2676" s="590" t="str">
        <f ca="1">'25'!BS1327</f>
        <v xml:space="preserve"> </v>
      </c>
      <c r="R2676" s="590"/>
      <c r="S2676" s="590"/>
      <c r="T2676" s="590"/>
      <c r="U2676" s="590"/>
      <c r="V2676" s="590"/>
      <c r="W2676" s="591" t="str">
        <f ca="1">'25'!BO1327</f>
        <v xml:space="preserve"> </v>
      </c>
      <c r="X2676" s="591"/>
      <c r="Y2676" s="591"/>
      <c r="Z2676" s="591"/>
      <c r="AA2676" s="591" t="str">
        <f ca="1">'25'!BP1327</f>
        <v xml:space="preserve"> </v>
      </c>
      <c r="AB2676" s="591"/>
      <c r="AC2676" s="591"/>
      <c r="AD2676" s="591"/>
      <c r="AE2676" s="591">
        <f ca="1">'25'!BQ1327</f>
        <v>0</v>
      </c>
      <c r="AF2676" s="591"/>
      <c r="AG2676" s="591"/>
      <c r="AH2676" s="591"/>
      <c r="AI2676" s="589" t="str">
        <f ca="1">'25'!BR1327</f>
        <v xml:space="preserve"> </v>
      </c>
      <c r="AJ2676" s="589"/>
      <c r="AK2676" s="589"/>
      <c r="AL2676" s="589"/>
      <c r="AM2676" s="589"/>
      <c r="AN2676" s="589"/>
      <c r="AO2676" s="589"/>
    </row>
    <row r="2677" spans="1:41" ht="12.75" customHeight="1" x14ac:dyDescent="0.25">
      <c r="A2677" s="343">
        <v>1323</v>
      </c>
      <c r="B2677" s="589" t="str">
        <f ca="1">'25'!BB1328</f>
        <v xml:space="preserve"> </v>
      </c>
      <c r="C2677" s="589"/>
      <c r="D2677" s="589"/>
      <c r="E2677" s="589"/>
      <c r="F2677" s="589"/>
      <c r="G2677" s="589"/>
      <c r="H2677" s="589" t="str">
        <f ca="1">'25'!BC1328</f>
        <v xml:space="preserve"> </v>
      </c>
      <c r="I2677" s="589"/>
      <c r="J2677" s="589"/>
      <c r="K2677" s="589"/>
      <c r="L2677" s="589"/>
      <c r="M2677" s="589" t="str">
        <f ca="1">'25'!BD1328</f>
        <v xml:space="preserve"> </v>
      </c>
      <c r="N2677" s="589"/>
      <c r="O2677" s="589"/>
      <c r="P2677" s="589"/>
      <c r="Q2677" s="590" t="str">
        <f ca="1">'25'!BS1328</f>
        <v xml:space="preserve"> </v>
      </c>
      <c r="R2677" s="590"/>
      <c r="S2677" s="590"/>
      <c r="T2677" s="590"/>
      <c r="U2677" s="590"/>
      <c r="V2677" s="590"/>
      <c r="W2677" s="591" t="str">
        <f ca="1">'25'!BO1328</f>
        <v xml:space="preserve"> </v>
      </c>
      <c r="X2677" s="591"/>
      <c r="Y2677" s="591"/>
      <c r="Z2677" s="591"/>
      <c r="AA2677" s="591" t="str">
        <f ca="1">'25'!BP1328</f>
        <v xml:space="preserve"> </v>
      </c>
      <c r="AB2677" s="591"/>
      <c r="AC2677" s="591"/>
      <c r="AD2677" s="591"/>
      <c r="AE2677" s="591">
        <f ca="1">'25'!BQ1328</f>
        <v>0</v>
      </c>
      <c r="AF2677" s="591"/>
      <c r="AG2677" s="591"/>
      <c r="AH2677" s="591"/>
      <c r="AI2677" s="589" t="str">
        <f ca="1">'25'!BR1328</f>
        <v xml:space="preserve"> </v>
      </c>
      <c r="AJ2677" s="589"/>
      <c r="AK2677" s="589"/>
      <c r="AL2677" s="589"/>
      <c r="AM2677" s="589"/>
      <c r="AN2677" s="589"/>
      <c r="AO2677" s="589"/>
    </row>
    <row r="2678" spans="1:41" ht="12.75" customHeight="1" x14ac:dyDescent="0.25">
      <c r="A2678" s="343">
        <v>1324</v>
      </c>
      <c r="B2678" s="589" t="str">
        <f ca="1">'25'!BB1329</f>
        <v xml:space="preserve"> </v>
      </c>
      <c r="C2678" s="589"/>
      <c r="D2678" s="589"/>
      <c r="E2678" s="589"/>
      <c r="F2678" s="589"/>
      <c r="G2678" s="589"/>
      <c r="H2678" s="589" t="str">
        <f ca="1">'25'!BC1329</f>
        <v xml:space="preserve"> </v>
      </c>
      <c r="I2678" s="589"/>
      <c r="J2678" s="589"/>
      <c r="K2678" s="589"/>
      <c r="L2678" s="589"/>
      <c r="M2678" s="589" t="str">
        <f ca="1">'25'!BD1329</f>
        <v xml:space="preserve"> </v>
      </c>
      <c r="N2678" s="589"/>
      <c r="O2678" s="589"/>
      <c r="P2678" s="589"/>
      <c r="Q2678" s="590" t="str">
        <f ca="1">'25'!BS1329</f>
        <v xml:space="preserve"> </v>
      </c>
      <c r="R2678" s="590"/>
      <c r="S2678" s="590"/>
      <c r="T2678" s="590"/>
      <c r="U2678" s="590"/>
      <c r="V2678" s="590"/>
      <c r="W2678" s="591" t="str">
        <f ca="1">'25'!BO1329</f>
        <v xml:space="preserve"> </v>
      </c>
      <c r="X2678" s="591"/>
      <c r="Y2678" s="591"/>
      <c r="Z2678" s="591"/>
      <c r="AA2678" s="591" t="str">
        <f ca="1">'25'!BP1329</f>
        <v xml:space="preserve"> </v>
      </c>
      <c r="AB2678" s="591"/>
      <c r="AC2678" s="591"/>
      <c r="AD2678" s="591"/>
      <c r="AE2678" s="591">
        <f ca="1">'25'!BQ1329</f>
        <v>0</v>
      </c>
      <c r="AF2678" s="591"/>
      <c r="AG2678" s="591"/>
      <c r="AH2678" s="591"/>
      <c r="AI2678" s="589" t="str">
        <f ca="1">'25'!BR1329</f>
        <v xml:space="preserve"> </v>
      </c>
      <c r="AJ2678" s="589"/>
      <c r="AK2678" s="589"/>
      <c r="AL2678" s="589"/>
      <c r="AM2678" s="589"/>
      <c r="AN2678" s="589"/>
      <c r="AO2678" s="589"/>
    </row>
    <row r="2679" spans="1:41" ht="12.75" customHeight="1" x14ac:dyDescent="0.25">
      <c r="A2679" s="343">
        <v>1325</v>
      </c>
      <c r="B2679" s="589" t="str">
        <f ca="1">'25'!BB1330</f>
        <v xml:space="preserve"> </v>
      </c>
      <c r="C2679" s="589"/>
      <c r="D2679" s="589"/>
      <c r="E2679" s="589"/>
      <c r="F2679" s="589"/>
      <c r="G2679" s="589"/>
      <c r="H2679" s="589" t="str">
        <f ca="1">'25'!BC1330</f>
        <v xml:space="preserve"> </v>
      </c>
      <c r="I2679" s="589"/>
      <c r="J2679" s="589"/>
      <c r="K2679" s="589"/>
      <c r="L2679" s="589"/>
      <c r="M2679" s="589" t="str">
        <f ca="1">'25'!BD1330</f>
        <v xml:space="preserve"> </v>
      </c>
      <c r="N2679" s="589"/>
      <c r="O2679" s="589"/>
      <c r="P2679" s="589"/>
      <c r="Q2679" s="590" t="str">
        <f ca="1">'25'!BS1330</f>
        <v xml:space="preserve"> </v>
      </c>
      <c r="R2679" s="590"/>
      <c r="S2679" s="590"/>
      <c r="T2679" s="590"/>
      <c r="U2679" s="590"/>
      <c r="V2679" s="590"/>
      <c r="W2679" s="591" t="str">
        <f ca="1">'25'!BO1330</f>
        <v xml:space="preserve"> </v>
      </c>
      <c r="X2679" s="591"/>
      <c r="Y2679" s="591"/>
      <c r="Z2679" s="591"/>
      <c r="AA2679" s="591" t="str">
        <f ca="1">'25'!BP1330</f>
        <v xml:space="preserve"> </v>
      </c>
      <c r="AB2679" s="591"/>
      <c r="AC2679" s="591"/>
      <c r="AD2679" s="591"/>
      <c r="AE2679" s="591">
        <f ca="1">'25'!BQ1330</f>
        <v>0</v>
      </c>
      <c r="AF2679" s="591"/>
      <c r="AG2679" s="591"/>
      <c r="AH2679" s="591"/>
      <c r="AI2679" s="589" t="str">
        <f ca="1">'25'!BR1330</f>
        <v xml:space="preserve"> </v>
      </c>
      <c r="AJ2679" s="589"/>
      <c r="AK2679" s="589"/>
      <c r="AL2679" s="589"/>
      <c r="AM2679" s="589"/>
      <c r="AN2679" s="589"/>
      <c r="AO2679" s="589"/>
    </row>
    <row r="2680" spans="1:41" ht="12.75" customHeight="1" x14ac:dyDescent="0.25">
      <c r="A2680" s="343">
        <v>1326</v>
      </c>
      <c r="B2680" s="589" t="str">
        <f ca="1">'25'!BB1331</f>
        <v xml:space="preserve"> </v>
      </c>
      <c r="C2680" s="589"/>
      <c r="D2680" s="589"/>
      <c r="E2680" s="589"/>
      <c r="F2680" s="589"/>
      <c r="G2680" s="589"/>
      <c r="H2680" s="589" t="str">
        <f ca="1">'25'!BC1331</f>
        <v xml:space="preserve"> </v>
      </c>
      <c r="I2680" s="589"/>
      <c r="J2680" s="589"/>
      <c r="K2680" s="589"/>
      <c r="L2680" s="589"/>
      <c r="M2680" s="589" t="str">
        <f ca="1">'25'!BD1331</f>
        <v xml:space="preserve"> </v>
      </c>
      <c r="N2680" s="589"/>
      <c r="O2680" s="589"/>
      <c r="P2680" s="589"/>
      <c r="Q2680" s="590" t="str">
        <f ca="1">'25'!BS1331</f>
        <v xml:space="preserve"> </v>
      </c>
      <c r="R2680" s="590"/>
      <c r="S2680" s="590"/>
      <c r="T2680" s="590"/>
      <c r="U2680" s="590"/>
      <c r="V2680" s="590"/>
      <c r="W2680" s="591" t="str">
        <f ca="1">'25'!BO1331</f>
        <v xml:space="preserve"> </v>
      </c>
      <c r="X2680" s="591"/>
      <c r="Y2680" s="591"/>
      <c r="Z2680" s="591"/>
      <c r="AA2680" s="591" t="str">
        <f ca="1">'25'!BP1331</f>
        <v xml:space="preserve"> </v>
      </c>
      <c r="AB2680" s="591"/>
      <c r="AC2680" s="591"/>
      <c r="AD2680" s="591"/>
      <c r="AE2680" s="591">
        <f ca="1">'25'!BQ1331</f>
        <v>0</v>
      </c>
      <c r="AF2680" s="591"/>
      <c r="AG2680" s="591"/>
      <c r="AH2680" s="591"/>
      <c r="AI2680" s="589" t="str">
        <f ca="1">'25'!BR1331</f>
        <v xml:space="preserve"> </v>
      </c>
      <c r="AJ2680" s="589"/>
      <c r="AK2680" s="589"/>
      <c r="AL2680" s="589"/>
      <c r="AM2680" s="589"/>
      <c r="AN2680" s="589"/>
      <c r="AO2680" s="589"/>
    </row>
    <row r="2681" spans="1:41" ht="12.75" customHeight="1" x14ac:dyDescent="0.25">
      <c r="A2681" s="343">
        <v>1327</v>
      </c>
      <c r="B2681" s="589" t="str">
        <f ca="1">'25'!BB1332</f>
        <v xml:space="preserve"> </v>
      </c>
      <c r="C2681" s="589"/>
      <c r="D2681" s="589"/>
      <c r="E2681" s="589"/>
      <c r="F2681" s="589"/>
      <c r="G2681" s="589"/>
      <c r="H2681" s="589" t="str">
        <f ca="1">'25'!BC1332</f>
        <v xml:space="preserve"> </v>
      </c>
      <c r="I2681" s="589"/>
      <c r="J2681" s="589"/>
      <c r="K2681" s="589"/>
      <c r="L2681" s="589"/>
      <c r="M2681" s="589" t="str">
        <f ca="1">'25'!BD1332</f>
        <v xml:space="preserve"> </v>
      </c>
      <c r="N2681" s="589"/>
      <c r="O2681" s="589"/>
      <c r="P2681" s="589"/>
      <c r="Q2681" s="590" t="str">
        <f ca="1">'25'!BS1332</f>
        <v xml:space="preserve"> </v>
      </c>
      <c r="R2681" s="590"/>
      <c r="S2681" s="590"/>
      <c r="T2681" s="590"/>
      <c r="U2681" s="590"/>
      <c r="V2681" s="590"/>
      <c r="W2681" s="591" t="str">
        <f ca="1">'25'!BO1332</f>
        <v xml:space="preserve"> </v>
      </c>
      <c r="X2681" s="591"/>
      <c r="Y2681" s="591"/>
      <c r="Z2681" s="591"/>
      <c r="AA2681" s="591" t="str">
        <f ca="1">'25'!BP1332</f>
        <v xml:space="preserve"> </v>
      </c>
      <c r="AB2681" s="591"/>
      <c r="AC2681" s="591"/>
      <c r="AD2681" s="591"/>
      <c r="AE2681" s="591">
        <f ca="1">'25'!BQ1332</f>
        <v>0</v>
      </c>
      <c r="AF2681" s="591"/>
      <c r="AG2681" s="591"/>
      <c r="AH2681" s="591"/>
      <c r="AI2681" s="589" t="str">
        <f ca="1">'25'!BR1332</f>
        <v xml:space="preserve"> </v>
      </c>
      <c r="AJ2681" s="589"/>
      <c r="AK2681" s="589"/>
      <c r="AL2681" s="589"/>
      <c r="AM2681" s="589"/>
      <c r="AN2681" s="589"/>
      <c r="AO2681" s="589"/>
    </row>
    <row r="2682" spans="1:41" ht="12.75" customHeight="1" x14ac:dyDescent="0.25">
      <c r="A2682" s="343">
        <v>1328</v>
      </c>
      <c r="B2682" s="589" t="str">
        <f ca="1">'25'!BB1333</f>
        <v xml:space="preserve"> </v>
      </c>
      <c r="C2682" s="589"/>
      <c r="D2682" s="589"/>
      <c r="E2682" s="589"/>
      <c r="F2682" s="589"/>
      <c r="G2682" s="589"/>
      <c r="H2682" s="589" t="str">
        <f ca="1">'25'!BC1333</f>
        <v xml:space="preserve"> </v>
      </c>
      <c r="I2682" s="589"/>
      <c r="J2682" s="589"/>
      <c r="K2682" s="589"/>
      <c r="L2682" s="589"/>
      <c r="M2682" s="589" t="str">
        <f ca="1">'25'!BD1333</f>
        <v xml:space="preserve"> </v>
      </c>
      <c r="N2682" s="589"/>
      <c r="O2682" s="589"/>
      <c r="P2682" s="589"/>
      <c r="Q2682" s="590" t="str">
        <f ca="1">'25'!BS1333</f>
        <v xml:space="preserve"> </v>
      </c>
      <c r="R2682" s="590"/>
      <c r="S2682" s="590"/>
      <c r="T2682" s="590"/>
      <c r="U2682" s="590"/>
      <c r="V2682" s="590"/>
      <c r="W2682" s="591" t="str">
        <f ca="1">'25'!BO1333</f>
        <v xml:space="preserve"> </v>
      </c>
      <c r="X2682" s="591"/>
      <c r="Y2682" s="591"/>
      <c r="Z2682" s="591"/>
      <c r="AA2682" s="591" t="str">
        <f ca="1">'25'!BP1333</f>
        <v xml:space="preserve"> </v>
      </c>
      <c r="AB2682" s="591"/>
      <c r="AC2682" s="591"/>
      <c r="AD2682" s="591"/>
      <c r="AE2682" s="591">
        <f ca="1">'25'!BQ1333</f>
        <v>0</v>
      </c>
      <c r="AF2682" s="591"/>
      <c r="AG2682" s="591"/>
      <c r="AH2682" s="591"/>
      <c r="AI2682" s="589" t="str">
        <f ca="1">'25'!BR1333</f>
        <v xml:space="preserve"> </v>
      </c>
      <c r="AJ2682" s="589"/>
      <c r="AK2682" s="589"/>
      <c r="AL2682" s="589"/>
      <c r="AM2682" s="589"/>
      <c r="AN2682" s="589"/>
      <c r="AO2682" s="589"/>
    </row>
    <row r="2683" spans="1:41" ht="12.75" customHeight="1" x14ac:dyDescent="0.25">
      <c r="A2683" s="343">
        <v>1329</v>
      </c>
      <c r="B2683" s="589" t="str">
        <f ca="1">'25'!BB1334</f>
        <v xml:space="preserve"> </v>
      </c>
      <c r="C2683" s="589"/>
      <c r="D2683" s="589"/>
      <c r="E2683" s="589"/>
      <c r="F2683" s="589"/>
      <c r="G2683" s="589"/>
      <c r="H2683" s="589" t="str">
        <f ca="1">'25'!BC1334</f>
        <v xml:space="preserve"> </v>
      </c>
      <c r="I2683" s="589"/>
      <c r="J2683" s="589"/>
      <c r="K2683" s="589"/>
      <c r="L2683" s="589"/>
      <c r="M2683" s="589" t="str">
        <f ca="1">'25'!BD1334</f>
        <v xml:space="preserve"> </v>
      </c>
      <c r="N2683" s="589"/>
      <c r="O2683" s="589"/>
      <c r="P2683" s="589"/>
      <c r="Q2683" s="590" t="str">
        <f ca="1">'25'!BS1334</f>
        <v xml:space="preserve"> </v>
      </c>
      <c r="R2683" s="590"/>
      <c r="S2683" s="590"/>
      <c r="T2683" s="590"/>
      <c r="U2683" s="590"/>
      <c r="V2683" s="590"/>
      <c r="W2683" s="591" t="str">
        <f ca="1">'25'!BO1334</f>
        <v xml:space="preserve"> </v>
      </c>
      <c r="X2683" s="591"/>
      <c r="Y2683" s="591"/>
      <c r="Z2683" s="591"/>
      <c r="AA2683" s="591" t="str">
        <f ca="1">'25'!BP1334</f>
        <v xml:space="preserve"> </v>
      </c>
      <c r="AB2683" s="591"/>
      <c r="AC2683" s="591"/>
      <c r="AD2683" s="591"/>
      <c r="AE2683" s="591">
        <f ca="1">'25'!BQ1334</f>
        <v>0</v>
      </c>
      <c r="AF2683" s="591"/>
      <c r="AG2683" s="591"/>
      <c r="AH2683" s="591"/>
      <c r="AI2683" s="589" t="str">
        <f ca="1">'25'!BR1334</f>
        <v xml:space="preserve"> </v>
      </c>
      <c r="AJ2683" s="589"/>
      <c r="AK2683" s="589"/>
      <c r="AL2683" s="589"/>
      <c r="AM2683" s="589"/>
      <c r="AN2683" s="589"/>
      <c r="AO2683" s="589"/>
    </row>
    <row r="2684" spans="1:41" ht="12.75" customHeight="1" x14ac:dyDescent="0.25">
      <c r="A2684" s="343">
        <v>1330</v>
      </c>
      <c r="B2684" s="589" t="str">
        <f ca="1">'25'!BB1335</f>
        <v xml:space="preserve"> </v>
      </c>
      <c r="C2684" s="589"/>
      <c r="D2684" s="589"/>
      <c r="E2684" s="589"/>
      <c r="F2684" s="589"/>
      <c r="G2684" s="589"/>
      <c r="H2684" s="589" t="str">
        <f ca="1">'25'!BC1335</f>
        <v xml:space="preserve"> </v>
      </c>
      <c r="I2684" s="589"/>
      <c r="J2684" s="589"/>
      <c r="K2684" s="589"/>
      <c r="L2684" s="589"/>
      <c r="M2684" s="589" t="str">
        <f ca="1">'25'!BD1335</f>
        <v xml:space="preserve"> </v>
      </c>
      <c r="N2684" s="589"/>
      <c r="O2684" s="589"/>
      <c r="P2684" s="589"/>
      <c r="Q2684" s="590" t="str">
        <f ca="1">'25'!BS1335</f>
        <v xml:space="preserve"> </v>
      </c>
      <c r="R2684" s="590"/>
      <c r="S2684" s="590"/>
      <c r="T2684" s="590"/>
      <c r="U2684" s="590"/>
      <c r="V2684" s="590"/>
      <c r="W2684" s="591" t="str">
        <f ca="1">'25'!BO1335</f>
        <v xml:space="preserve"> </v>
      </c>
      <c r="X2684" s="591"/>
      <c r="Y2684" s="591"/>
      <c r="Z2684" s="591"/>
      <c r="AA2684" s="591" t="str">
        <f ca="1">'25'!BP1335</f>
        <v xml:space="preserve"> </v>
      </c>
      <c r="AB2684" s="591"/>
      <c r="AC2684" s="591"/>
      <c r="AD2684" s="591"/>
      <c r="AE2684" s="591">
        <f ca="1">'25'!BQ1335</f>
        <v>0</v>
      </c>
      <c r="AF2684" s="591"/>
      <c r="AG2684" s="591"/>
      <c r="AH2684" s="591"/>
      <c r="AI2684" s="589" t="str">
        <f ca="1">'25'!BR1335</f>
        <v xml:space="preserve"> </v>
      </c>
      <c r="AJ2684" s="589"/>
      <c r="AK2684" s="589"/>
      <c r="AL2684" s="589"/>
      <c r="AM2684" s="589"/>
      <c r="AN2684" s="589"/>
      <c r="AO2684" s="589"/>
    </row>
    <row r="2685" spans="1:41" ht="12.75" customHeight="1" x14ac:dyDescent="0.25">
      <c r="A2685" s="343">
        <v>1331</v>
      </c>
      <c r="B2685" s="589" t="str">
        <f ca="1">'25'!BB1336</f>
        <v xml:space="preserve"> </v>
      </c>
      <c r="C2685" s="589"/>
      <c r="D2685" s="589"/>
      <c r="E2685" s="589"/>
      <c r="F2685" s="589"/>
      <c r="G2685" s="589"/>
      <c r="H2685" s="589" t="str">
        <f ca="1">'25'!BC1336</f>
        <v xml:space="preserve"> </v>
      </c>
      <c r="I2685" s="589"/>
      <c r="J2685" s="589"/>
      <c r="K2685" s="589"/>
      <c r="L2685" s="589"/>
      <c r="M2685" s="589" t="str">
        <f ca="1">'25'!BD1336</f>
        <v xml:space="preserve"> </v>
      </c>
      <c r="N2685" s="589"/>
      <c r="O2685" s="589"/>
      <c r="P2685" s="589"/>
      <c r="Q2685" s="590" t="str">
        <f ca="1">'25'!BS1336</f>
        <v xml:space="preserve"> </v>
      </c>
      <c r="R2685" s="590"/>
      <c r="S2685" s="590"/>
      <c r="T2685" s="590"/>
      <c r="U2685" s="590"/>
      <c r="V2685" s="590"/>
      <c r="W2685" s="591" t="str">
        <f ca="1">'25'!BO1336</f>
        <v xml:space="preserve"> </v>
      </c>
      <c r="X2685" s="591"/>
      <c r="Y2685" s="591"/>
      <c r="Z2685" s="591"/>
      <c r="AA2685" s="591" t="str">
        <f ca="1">'25'!BP1336</f>
        <v xml:space="preserve"> </v>
      </c>
      <c r="AB2685" s="591"/>
      <c r="AC2685" s="591"/>
      <c r="AD2685" s="591"/>
      <c r="AE2685" s="591">
        <f ca="1">'25'!BQ1336</f>
        <v>0</v>
      </c>
      <c r="AF2685" s="591"/>
      <c r="AG2685" s="591"/>
      <c r="AH2685" s="591"/>
      <c r="AI2685" s="589" t="str">
        <f ca="1">'25'!BR1336</f>
        <v xml:space="preserve"> </v>
      </c>
      <c r="AJ2685" s="589"/>
      <c r="AK2685" s="589"/>
      <c r="AL2685" s="589"/>
      <c r="AM2685" s="589"/>
      <c r="AN2685" s="589"/>
      <c r="AO2685" s="589"/>
    </row>
    <row r="2686" spans="1:41" ht="12.75" customHeight="1" x14ac:dyDescent="0.25">
      <c r="A2686" s="343">
        <v>1332</v>
      </c>
      <c r="B2686" s="589" t="str">
        <f ca="1">'25'!BB1337</f>
        <v xml:space="preserve"> </v>
      </c>
      <c r="C2686" s="589"/>
      <c r="D2686" s="589"/>
      <c r="E2686" s="589"/>
      <c r="F2686" s="589"/>
      <c r="G2686" s="589"/>
      <c r="H2686" s="589" t="str">
        <f ca="1">'25'!BC1337</f>
        <v xml:space="preserve"> </v>
      </c>
      <c r="I2686" s="589"/>
      <c r="J2686" s="589"/>
      <c r="K2686" s="589"/>
      <c r="L2686" s="589"/>
      <c r="M2686" s="589" t="str">
        <f ca="1">'25'!BD1337</f>
        <v xml:space="preserve"> </v>
      </c>
      <c r="N2686" s="589"/>
      <c r="O2686" s="589"/>
      <c r="P2686" s="589"/>
      <c r="Q2686" s="590" t="str">
        <f ca="1">'25'!BS1337</f>
        <v xml:space="preserve"> </v>
      </c>
      <c r="R2686" s="590"/>
      <c r="S2686" s="590"/>
      <c r="T2686" s="590"/>
      <c r="U2686" s="590"/>
      <c r="V2686" s="590"/>
      <c r="W2686" s="591" t="str">
        <f ca="1">'25'!BO1337</f>
        <v xml:space="preserve"> </v>
      </c>
      <c r="X2686" s="591"/>
      <c r="Y2686" s="591"/>
      <c r="Z2686" s="591"/>
      <c r="AA2686" s="591" t="str">
        <f ca="1">'25'!BP1337</f>
        <v xml:space="preserve"> </v>
      </c>
      <c r="AB2686" s="591"/>
      <c r="AC2686" s="591"/>
      <c r="AD2686" s="591"/>
      <c r="AE2686" s="591">
        <f ca="1">'25'!BQ1337</f>
        <v>0</v>
      </c>
      <c r="AF2686" s="591"/>
      <c r="AG2686" s="591"/>
      <c r="AH2686" s="591"/>
      <c r="AI2686" s="589" t="str">
        <f ca="1">'25'!BR1337</f>
        <v xml:space="preserve"> </v>
      </c>
      <c r="AJ2686" s="589"/>
      <c r="AK2686" s="589"/>
      <c r="AL2686" s="589"/>
      <c r="AM2686" s="589"/>
      <c r="AN2686" s="589"/>
      <c r="AO2686" s="589"/>
    </row>
    <row r="2687" spans="1:41" ht="12.75" customHeight="1" x14ac:dyDescent="0.25">
      <c r="A2687" s="343">
        <v>1333</v>
      </c>
      <c r="B2687" s="589" t="str">
        <f ca="1">'25'!BB1338</f>
        <v xml:space="preserve"> </v>
      </c>
      <c r="C2687" s="589"/>
      <c r="D2687" s="589"/>
      <c r="E2687" s="589"/>
      <c r="F2687" s="589"/>
      <c r="G2687" s="589"/>
      <c r="H2687" s="589" t="str">
        <f ca="1">'25'!BC1338</f>
        <v xml:space="preserve"> </v>
      </c>
      <c r="I2687" s="589"/>
      <c r="J2687" s="589"/>
      <c r="K2687" s="589"/>
      <c r="L2687" s="589"/>
      <c r="M2687" s="589" t="str">
        <f ca="1">'25'!BD1338</f>
        <v xml:space="preserve"> </v>
      </c>
      <c r="N2687" s="589"/>
      <c r="O2687" s="589"/>
      <c r="P2687" s="589"/>
      <c r="Q2687" s="590" t="str">
        <f ca="1">'25'!BS1338</f>
        <v xml:space="preserve"> </v>
      </c>
      <c r="R2687" s="590"/>
      <c r="S2687" s="590"/>
      <c r="T2687" s="590"/>
      <c r="U2687" s="590"/>
      <c r="V2687" s="590"/>
      <c r="W2687" s="591" t="str">
        <f ca="1">'25'!BO1338</f>
        <v xml:space="preserve"> </v>
      </c>
      <c r="X2687" s="591"/>
      <c r="Y2687" s="591"/>
      <c r="Z2687" s="591"/>
      <c r="AA2687" s="591" t="str">
        <f ca="1">'25'!BP1338</f>
        <v xml:space="preserve"> </v>
      </c>
      <c r="AB2687" s="591"/>
      <c r="AC2687" s="591"/>
      <c r="AD2687" s="591"/>
      <c r="AE2687" s="591">
        <f ca="1">'25'!BQ1338</f>
        <v>0</v>
      </c>
      <c r="AF2687" s="591"/>
      <c r="AG2687" s="591"/>
      <c r="AH2687" s="591"/>
      <c r="AI2687" s="589" t="str">
        <f ca="1">'25'!BR1338</f>
        <v xml:space="preserve"> </v>
      </c>
      <c r="AJ2687" s="589"/>
      <c r="AK2687" s="589"/>
      <c r="AL2687" s="589"/>
      <c r="AM2687" s="589"/>
      <c r="AN2687" s="589"/>
      <c r="AO2687" s="589"/>
    </row>
    <row r="2688" spans="1:41" ht="12.75" customHeight="1" x14ac:dyDescent="0.25">
      <c r="A2688" s="343">
        <v>1334</v>
      </c>
      <c r="B2688" s="589" t="str">
        <f ca="1">'25'!BB1339</f>
        <v xml:space="preserve"> </v>
      </c>
      <c r="C2688" s="589"/>
      <c r="D2688" s="589"/>
      <c r="E2688" s="589"/>
      <c r="F2688" s="589"/>
      <c r="G2688" s="589"/>
      <c r="H2688" s="589" t="str">
        <f ca="1">'25'!BC1339</f>
        <v xml:space="preserve"> </v>
      </c>
      <c r="I2688" s="589"/>
      <c r="J2688" s="589"/>
      <c r="K2688" s="589"/>
      <c r="L2688" s="589"/>
      <c r="M2688" s="589" t="str">
        <f ca="1">'25'!BD1339</f>
        <v xml:space="preserve"> </v>
      </c>
      <c r="N2688" s="589"/>
      <c r="O2688" s="589"/>
      <c r="P2688" s="589"/>
      <c r="Q2688" s="590" t="str">
        <f ca="1">'25'!BS1339</f>
        <v xml:space="preserve"> </v>
      </c>
      <c r="R2688" s="590"/>
      <c r="S2688" s="590"/>
      <c r="T2688" s="590"/>
      <c r="U2688" s="590"/>
      <c r="V2688" s="590"/>
      <c r="W2688" s="591" t="str">
        <f ca="1">'25'!BO1339</f>
        <v xml:space="preserve"> </v>
      </c>
      <c r="X2688" s="591"/>
      <c r="Y2688" s="591"/>
      <c r="Z2688" s="591"/>
      <c r="AA2688" s="591" t="str">
        <f ca="1">'25'!BP1339</f>
        <v xml:space="preserve"> </v>
      </c>
      <c r="AB2688" s="591"/>
      <c r="AC2688" s="591"/>
      <c r="AD2688" s="591"/>
      <c r="AE2688" s="591">
        <f ca="1">'25'!BQ1339</f>
        <v>0</v>
      </c>
      <c r="AF2688" s="591"/>
      <c r="AG2688" s="591"/>
      <c r="AH2688" s="591"/>
      <c r="AI2688" s="589" t="str">
        <f ca="1">'25'!BR1339</f>
        <v xml:space="preserve"> </v>
      </c>
      <c r="AJ2688" s="589"/>
      <c r="AK2688" s="589"/>
      <c r="AL2688" s="589"/>
      <c r="AM2688" s="589"/>
      <c r="AN2688" s="589"/>
      <c r="AO2688" s="589"/>
    </row>
    <row r="2689" spans="1:41" ht="12.75" customHeight="1" x14ac:dyDescent="0.25">
      <c r="A2689" s="343">
        <v>1335</v>
      </c>
      <c r="B2689" s="589" t="str">
        <f ca="1">'25'!BB1340</f>
        <v xml:space="preserve"> </v>
      </c>
      <c r="C2689" s="589"/>
      <c r="D2689" s="589"/>
      <c r="E2689" s="589"/>
      <c r="F2689" s="589"/>
      <c r="G2689" s="589"/>
      <c r="H2689" s="589" t="str">
        <f ca="1">'25'!BC1340</f>
        <v xml:space="preserve"> </v>
      </c>
      <c r="I2689" s="589"/>
      <c r="J2689" s="589"/>
      <c r="K2689" s="589"/>
      <c r="L2689" s="589"/>
      <c r="M2689" s="589" t="str">
        <f ca="1">'25'!BD1340</f>
        <v xml:space="preserve"> </v>
      </c>
      <c r="N2689" s="589"/>
      <c r="O2689" s="589"/>
      <c r="P2689" s="589"/>
      <c r="Q2689" s="590" t="str">
        <f ca="1">'25'!BS1340</f>
        <v xml:space="preserve"> </v>
      </c>
      <c r="R2689" s="590"/>
      <c r="S2689" s="590"/>
      <c r="T2689" s="590"/>
      <c r="U2689" s="590"/>
      <c r="V2689" s="590"/>
      <c r="W2689" s="591" t="str">
        <f ca="1">'25'!BO1340</f>
        <v xml:space="preserve"> </v>
      </c>
      <c r="X2689" s="591"/>
      <c r="Y2689" s="591"/>
      <c r="Z2689" s="591"/>
      <c r="AA2689" s="591" t="str">
        <f ca="1">'25'!BP1340</f>
        <v xml:space="preserve"> </v>
      </c>
      <c r="AB2689" s="591"/>
      <c r="AC2689" s="591"/>
      <c r="AD2689" s="591"/>
      <c r="AE2689" s="591">
        <f ca="1">'25'!BQ1340</f>
        <v>0</v>
      </c>
      <c r="AF2689" s="591"/>
      <c r="AG2689" s="591"/>
      <c r="AH2689" s="591"/>
      <c r="AI2689" s="589" t="str">
        <f ca="1">'25'!BR1340</f>
        <v xml:space="preserve"> </v>
      </c>
      <c r="AJ2689" s="589"/>
      <c r="AK2689" s="589"/>
      <c r="AL2689" s="589"/>
      <c r="AM2689" s="589"/>
      <c r="AN2689" s="589"/>
      <c r="AO2689" s="589"/>
    </row>
    <row r="2690" spans="1:41" ht="12.75" customHeight="1" x14ac:dyDescent="0.25">
      <c r="A2690" s="343">
        <v>1336</v>
      </c>
      <c r="B2690" s="589" t="str">
        <f ca="1">'25'!BB1341</f>
        <v xml:space="preserve"> </v>
      </c>
      <c r="C2690" s="589"/>
      <c r="D2690" s="589"/>
      <c r="E2690" s="589"/>
      <c r="F2690" s="589"/>
      <c r="G2690" s="589"/>
      <c r="H2690" s="589" t="str">
        <f ca="1">'25'!BC1341</f>
        <v xml:space="preserve"> </v>
      </c>
      <c r="I2690" s="589"/>
      <c r="J2690" s="589"/>
      <c r="K2690" s="589"/>
      <c r="L2690" s="589"/>
      <c r="M2690" s="589" t="str">
        <f ca="1">'25'!BD1341</f>
        <v xml:space="preserve"> </v>
      </c>
      <c r="N2690" s="589"/>
      <c r="O2690" s="589"/>
      <c r="P2690" s="589"/>
      <c r="Q2690" s="590" t="str">
        <f ca="1">'25'!BS1341</f>
        <v xml:space="preserve"> </v>
      </c>
      <c r="R2690" s="590"/>
      <c r="S2690" s="590"/>
      <c r="T2690" s="590"/>
      <c r="U2690" s="590"/>
      <c r="V2690" s="590"/>
      <c r="W2690" s="591" t="str">
        <f ca="1">'25'!BO1341</f>
        <v xml:space="preserve"> </v>
      </c>
      <c r="X2690" s="591"/>
      <c r="Y2690" s="591"/>
      <c r="Z2690" s="591"/>
      <c r="AA2690" s="591" t="str">
        <f ca="1">'25'!BP1341</f>
        <v xml:space="preserve"> </v>
      </c>
      <c r="AB2690" s="591"/>
      <c r="AC2690" s="591"/>
      <c r="AD2690" s="591"/>
      <c r="AE2690" s="591">
        <f ca="1">'25'!BQ1341</f>
        <v>0</v>
      </c>
      <c r="AF2690" s="591"/>
      <c r="AG2690" s="591"/>
      <c r="AH2690" s="591"/>
      <c r="AI2690" s="589" t="str">
        <f ca="1">'25'!BR1341</f>
        <v xml:space="preserve"> </v>
      </c>
      <c r="AJ2690" s="589"/>
      <c r="AK2690" s="589"/>
      <c r="AL2690" s="589"/>
      <c r="AM2690" s="589"/>
      <c r="AN2690" s="589"/>
      <c r="AO2690" s="589"/>
    </row>
    <row r="2691" spans="1:41" ht="12.75" customHeight="1" x14ac:dyDescent="0.25">
      <c r="A2691" s="343">
        <v>1337</v>
      </c>
      <c r="B2691" s="589" t="str">
        <f ca="1">'25'!BB1342</f>
        <v xml:space="preserve"> </v>
      </c>
      <c r="C2691" s="589"/>
      <c r="D2691" s="589"/>
      <c r="E2691" s="589"/>
      <c r="F2691" s="589"/>
      <c r="G2691" s="589"/>
      <c r="H2691" s="589" t="str">
        <f ca="1">'25'!BC1342</f>
        <v xml:space="preserve"> </v>
      </c>
      <c r="I2691" s="589"/>
      <c r="J2691" s="589"/>
      <c r="K2691" s="589"/>
      <c r="L2691" s="589"/>
      <c r="M2691" s="589" t="str">
        <f ca="1">'25'!BD1342</f>
        <v xml:space="preserve"> </v>
      </c>
      <c r="N2691" s="589"/>
      <c r="O2691" s="589"/>
      <c r="P2691" s="589"/>
      <c r="Q2691" s="590" t="str">
        <f ca="1">'25'!BS1342</f>
        <v xml:space="preserve"> </v>
      </c>
      <c r="R2691" s="590"/>
      <c r="S2691" s="590"/>
      <c r="T2691" s="590"/>
      <c r="U2691" s="590"/>
      <c r="V2691" s="590"/>
      <c r="W2691" s="591" t="str">
        <f ca="1">'25'!BO1342</f>
        <v xml:space="preserve"> </v>
      </c>
      <c r="X2691" s="591"/>
      <c r="Y2691" s="591"/>
      <c r="Z2691" s="591"/>
      <c r="AA2691" s="591" t="str">
        <f ca="1">'25'!BP1342</f>
        <v xml:space="preserve"> </v>
      </c>
      <c r="AB2691" s="591"/>
      <c r="AC2691" s="591"/>
      <c r="AD2691" s="591"/>
      <c r="AE2691" s="591">
        <f ca="1">'25'!BQ1342</f>
        <v>0</v>
      </c>
      <c r="AF2691" s="591"/>
      <c r="AG2691" s="591"/>
      <c r="AH2691" s="591"/>
      <c r="AI2691" s="589" t="str">
        <f ca="1">'25'!BR1342</f>
        <v xml:space="preserve"> </v>
      </c>
      <c r="AJ2691" s="589"/>
      <c r="AK2691" s="589"/>
      <c r="AL2691" s="589"/>
      <c r="AM2691" s="589"/>
      <c r="AN2691" s="589"/>
      <c r="AO2691" s="589"/>
    </row>
    <row r="2692" spans="1:41" ht="12.75" customHeight="1" x14ac:dyDescent="0.25">
      <c r="A2692" s="343">
        <v>1338</v>
      </c>
      <c r="B2692" s="589" t="str">
        <f ca="1">'25'!BB1343</f>
        <v xml:space="preserve"> </v>
      </c>
      <c r="C2692" s="589"/>
      <c r="D2692" s="589"/>
      <c r="E2692" s="589"/>
      <c r="F2692" s="589"/>
      <c r="G2692" s="589"/>
      <c r="H2692" s="589" t="str">
        <f ca="1">'25'!BC1343</f>
        <v xml:space="preserve"> </v>
      </c>
      <c r="I2692" s="589"/>
      <c r="J2692" s="589"/>
      <c r="K2692" s="589"/>
      <c r="L2692" s="589"/>
      <c r="M2692" s="589" t="str">
        <f ca="1">'25'!BD1343</f>
        <v xml:space="preserve"> </v>
      </c>
      <c r="N2692" s="589"/>
      <c r="O2692" s="589"/>
      <c r="P2692" s="589"/>
      <c r="Q2692" s="590" t="str">
        <f ca="1">'25'!BS1343</f>
        <v xml:space="preserve"> </v>
      </c>
      <c r="R2692" s="590"/>
      <c r="S2692" s="590"/>
      <c r="T2692" s="590"/>
      <c r="U2692" s="590"/>
      <c r="V2692" s="590"/>
      <c r="W2692" s="591" t="str">
        <f ca="1">'25'!BO1343</f>
        <v xml:space="preserve"> </v>
      </c>
      <c r="X2692" s="591"/>
      <c r="Y2692" s="591"/>
      <c r="Z2692" s="591"/>
      <c r="AA2692" s="591" t="str">
        <f ca="1">'25'!BP1343</f>
        <v xml:space="preserve"> </v>
      </c>
      <c r="AB2692" s="591"/>
      <c r="AC2692" s="591"/>
      <c r="AD2692" s="591"/>
      <c r="AE2692" s="591">
        <f ca="1">'25'!BQ1343</f>
        <v>0</v>
      </c>
      <c r="AF2692" s="591"/>
      <c r="AG2692" s="591"/>
      <c r="AH2692" s="591"/>
      <c r="AI2692" s="589" t="str">
        <f ca="1">'25'!BR1343</f>
        <v xml:space="preserve"> </v>
      </c>
      <c r="AJ2692" s="589"/>
      <c r="AK2692" s="589"/>
      <c r="AL2692" s="589"/>
      <c r="AM2692" s="589"/>
      <c r="AN2692" s="589"/>
      <c r="AO2692" s="589"/>
    </row>
    <row r="2693" spans="1:41" ht="12.75" customHeight="1" x14ac:dyDescent="0.25">
      <c r="A2693" s="343">
        <v>1339</v>
      </c>
      <c r="B2693" s="589" t="str">
        <f ca="1">'25'!BB1344</f>
        <v xml:space="preserve"> </v>
      </c>
      <c r="C2693" s="589"/>
      <c r="D2693" s="589"/>
      <c r="E2693" s="589"/>
      <c r="F2693" s="589"/>
      <c r="G2693" s="589"/>
      <c r="H2693" s="589" t="str">
        <f ca="1">'25'!BC1344</f>
        <v xml:space="preserve"> </v>
      </c>
      <c r="I2693" s="589"/>
      <c r="J2693" s="589"/>
      <c r="K2693" s="589"/>
      <c r="L2693" s="589"/>
      <c r="M2693" s="589" t="str">
        <f ca="1">'25'!BD1344</f>
        <v xml:space="preserve"> </v>
      </c>
      <c r="N2693" s="589"/>
      <c r="O2693" s="589"/>
      <c r="P2693" s="589"/>
      <c r="Q2693" s="590" t="str">
        <f ca="1">'25'!BS1344</f>
        <v xml:space="preserve"> </v>
      </c>
      <c r="R2693" s="590"/>
      <c r="S2693" s="590"/>
      <c r="T2693" s="590"/>
      <c r="U2693" s="590"/>
      <c r="V2693" s="590"/>
      <c r="W2693" s="591" t="str">
        <f ca="1">'25'!BO1344</f>
        <v xml:space="preserve"> </v>
      </c>
      <c r="X2693" s="591"/>
      <c r="Y2693" s="591"/>
      <c r="Z2693" s="591"/>
      <c r="AA2693" s="591" t="str">
        <f ca="1">'25'!BP1344</f>
        <v xml:space="preserve"> </v>
      </c>
      <c r="AB2693" s="591"/>
      <c r="AC2693" s="591"/>
      <c r="AD2693" s="591"/>
      <c r="AE2693" s="591">
        <f ca="1">'25'!BQ1344</f>
        <v>0</v>
      </c>
      <c r="AF2693" s="591"/>
      <c r="AG2693" s="591"/>
      <c r="AH2693" s="591"/>
      <c r="AI2693" s="589" t="str">
        <f ca="1">'25'!BR1344</f>
        <v xml:space="preserve"> </v>
      </c>
      <c r="AJ2693" s="589"/>
      <c r="AK2693" s="589"/>
      <c r="AL2693" s="589"/>
      <c r="AM2693" s="589"/>
      <c r="AN2693" s="589"/>
      <c r="AO2693" s="589"/>
    </row>
    <row r="2694" spans="1:41" ht="12.75" customHeight="1" x14ac:dyDescent="0.25">
      <c r="A2694" s="343">
        <v>1340</v>
      </c>
      <c r="B2694" s="589" t="str">
        <f ca="1">'25'!BB1345</f>
        <v xml:space="preserve"> </v>
      </c>
      <c r="C2694" s="589"/>
      <c r="D2694" s="589"/>
      <c r="E2694" s="589"/>
      <c r="F2694" s="589"/>
      <c r="G2694" s="589"/>
      <c r="H2694" s="589" t="str">
        <f ca="1">'25'!BC1345</f>
        <v xml:space="preserve"> </v>
      </c>
      <c r="I2694" s="589"/>
      <c r="J2694" s="589"/>
      <c r="K2694" s="589"/>
      <c r="L2694" s="589"/>
      <c r="M2694" s="589" t="str">
        <f ca="1">'25'!BD1345</f>
        <v xml:space="preserve"> </v>
      </c>
      <c r="N2694" s="589"/>
      <c r="O2694" s="589"/>
      <c r="P2694" s="589"/>
      <c r="Q2694" s="590" t="str">
        <f ca="1">'25'!BS1345</f>
        <v xml:space="preserve"> </v>
      </c>
      <c r="R2694" s="590"/>
      <c r="S2694" s="590"/>
      <c r="T2694" s="590"/>
      <c r="U2694" s="590"/>
      <c r="V2694" s="590"/>
      <c r="W2694" s="591" t="str">
        <f ca="1">'25'!BO1345</f>
        <v xml:space="preserve"> </v>
      </c>
      <c r="X2694" s="591"/>
      <c r="Y2694" s="591"/>
      <c r="Z2694" s="591"/>
      <c r="AA2694" s="591" t="str">
        <f ca="1">'25'!BP1345</f>
        <v xml:space="preserve"> </v>
      </c>
      <c r="AB2694" s="591"/>
      <c r="AC2694" s="591"/>
      <c r="AD2694" s="591"/>
      <c r="AE2694" s="591">
        <f ca="1">'25'!BQ1345</f>
        <v>0</v>
      </c>
      <c r="AF2694" s="591"/>
      <c r="AG2694" s="591"/>
      <c r="AH2694" s="591"/>
      <c r="AI2694" s="589" t="str">
        <f ca="1">'25'!BR1345</f>
        <v xml:space="preserve"> </v>
      </c>
      <c r="AJ2694" s="589"/>
      <c r="AK2694" s="589"/>
      <c r="AL2694" s="589"/>
      <c r="AM2694" s="589"/>
      <c r="AN2694" s="589"/>
      <c r="AO2694" s="589"/>
    </row>
    <row r="2695" spans="1:41" ht="12.75" customHeight="1" x14ac:dyDescent="0.25">
      <c r="A2695" s="343">
        <v>1341</v>
      </c>
      <c r="B2695" s="589" t="str">
        <f ca="1">'25'!BB1346</f>
        <v xml:space="preserve"> </v>
      </c>
      <c r="C2695" s="589"/>
      <c r="D2695" s="589"/>
      <c r="E2695" s="589"/>
      <c r="F2695" s="589"/>
      <c r="G2695" s="589"/>
      <c r="H2695" s="589" t="str">
        <f ca="1">'25'!BC1346</f>
        <v xml:space="preserve"> </v>
      </c>
      <c r="I2695" s="589"/>
      <c r="J2695" s="589"/>
      <c r="K2695" s="589"/>
      <c r="L2695" s="589"/>
      <c r="M2695" s="589" t="str">
        <f ca="1">'25'!BD1346</f>
        <v xml:space="preserve"> </v>
      </c>
      <c r="N2695" s="589"/>
      <c r="O2695" s="589"/>
      <c r="P2695" s="589"/>
      <c r="Q2695" s="590" t="str">
        <f ca="1">'25'!BS1346</f>
        <v xml:space="preserve"> </v>
      </c>
      <c r="R2695" s="590"/>
      <c r="S2695" s="590"/>
      <c r="T2695" s="590"/>
      <c r="U2695" s="590"/>
      <c r="V2695" s="590"/>
      <c r="W2695" s="591" t="str">
        <f ca="1">'25'!BO1346</f>
        <v xml:space="preserve"> </v>
      </c>
      <c r="X2695" s="591"/>
      <c r="Y2695" s="591"/>
      <c r="Z2695" s="591"/>
      <c r="AA2695" s="591" t="str">
        <f ca="1">'25'!BP1346</f>
        <v xml:space="preserve"> </v>
      </c>
      <c r="AB2695" s="591"/>
      <c r="AC2695" s="591"/>
      <c r="AD2695" s="591"/>
      <c r="AE2695" s="591">
        <f ca="1">'25'!BQ1346</f>
        <v>0</v>
      </c>
      <c r="AF2695" s="591"/>
      <c r="AG2695" s="591"/>
      <c r="AH2695" s="591"/>
      <c r="AI2695" s="589" t="str">
        <f ca="1">'25'!BR1346</f>
        <v xml:space="preserve"> </v>
      </c>
      <c r="AJ2695" s="589"/>
      <c r="AK2695" s="589"/>
      <c r="AL2695" s="589"/>
      <c r="AM2695" s="589"/>
      <c r="AN2695" s="589"/>
      <c r="AO2695" s="589"/>
    </row>
    <row r="2696" spans="1:41" ht="12.75" customHeight="1" x14ac:dyDescent="0.25">
      <c r="A2696" s="343">
        <v>1342</v>
      </c>
      <c r="B2696" s="589" t="str">
        <f ca="1">'25'!BB1347</f>
        <v xml:space="preserve"> </v>
      </c>
      <c r="C2696" s="589"/>
      <c r="D2696" s="589"/>
      <c r="E2696" s="589"/>
      <c r="F2696" s="589"/>
      <c r="G2696" s="589"/>
      <c r="H2696" s="589" t="str">
        <f ca="1">'25'!BC1347</f>
        <v xml:space="preserve"> </v>
      </c>
      <c r="I2696" s="589"/>
      <c r="J2696" s="589"/>
      <c r="K2696" s="589"/>
      <c r="L2696" s="589"/>
      <c r="M2696" s="589" t="str">
        <f ca="1">'25'!BD1347</f>
        <v xml:space="preserve"> </v>
      </c>
      <c r="N2696" s="589"/>
      <c r="O2696" s="589"/>
      <c r="P2696" s="589"/>
      <c r="Q2696" s="590" t="str">
        <f ca="1">'25'!BS1347</f>
        <v xml:space="preserve"> </v>
      </c>
      <c r="R2696" s="590"/>
      <c r="S2696" s="590"/>
      <c r="T2696" s="590"/>
      <c r="U2696" s="590"/>
      <c r="V2696" s="590"/>
      <c r="W2696" s="591" t="str">
        <f ca="1">'25'!BO1347</f>
        <v xml:space="preserve"> </v>
      </c>
      <c r="X2696" s="591"/>
      <c r="Y2696" s="591"/>
      <c r="Z2696" s="591"/>
      <c r="AA2696" s="591" t="str">
        <f ca="1">'25'!BP1347</f>
        <v xml:space="preserve"> </v>
      </c>
      <c r="AB2696" s="591"/>
      <c r="AC2696" s="591"/>
      <c r="AD2696" s="591"/>
      <c r="AE2696" s="591">
        <f ca="1">'25'!BQ1347</f>
        <v>0</v>
      </c>
      <c r="AF2696" s="591"/>
      <c r="AG2696" s="591"/>
      <c r="AH2696" s="591"/>
      <c r="AI2696" s="589" t="str">
        <f ca="1">'25'!BR1347</f>
        <v xml:space="preserve"> </v>
      </c>
      <c r="AJ2696" s="589"/>
      <c r="AK2696" s="589"/>
      <c r="AL2696" s="589"/>
      <c r="AM2696" s="589"/>
      <c r="AN2696" s="589"/>
      <c r="AO2696" s="589"/>
    </row>
    <row r="2697" spans="1:41" ht="12.75" customHeight="1" x14ac:dyDescent="0.25">
      <c r="A2697" s="343">
        <v>1343</v>
      </c>
      <c r="B2697" s="589" t="str">
        <f ca="1">'25'!BB1348</f>
        <v xml:space="preserve"> </v>
      </c>
      <c r="C2697" s="589"/>
      <c r="D2697" s="589"/>
      <c r="E2697" s="589"/>
      <c r="F2697" s="589"/>
      <c r="G2697" s="589"/>
      <c r="H2697" s="589" t="str">
        <f ca="1">'25'!BC1348</f>
        <v xml:space="preserve"> </v>
      </c>
      <c r="I2697" s="589"/>
      <c r="J2697" s="589"/>
      <c r="K2697" s="589"/>
      <c r="L2697" s="589"/>
      <c r="M2697" s="589" t="str">
        <f ca="1">'25'!BD1348</f>
        <v xml:space="preserve"> </v>
      </c>
      <c r="N2697" s="589"/>
      <c r="O2697" s="589"/>
      <c r="P2697" s="589"/>
      <c r="Q2697" s="590" t="str">
        <f ca="1">'25'!BS1348</f>
        <v xml:space="preserve"> </v>
      </c>
      <c r="R2697" s="590"/>
      <c r="S2697" s="590"/>
      <c r="T2697" s="590"/>
      <c r="U2697" s="590"/>
      <c r="V2697" s="590"/>
      <c r="W2697" s="591" t="str">
        <f ca="1">'25'!BO1348</f>
        <v xml:space="preserve"> </v>
      </c>
      <c r="X2697" s="591"/>
      <c r="Y2697" s="591"/>
      <c r="Z2697" s="591"/>
      <c r="AA2697" s="591" t="str">
        <f ca="1">'25'!BP1348</f>
        <v xml:space="preserve"> </v>
      </c>
      <c r="AB2697" s="591"/>
      <c r="AC2697" s="591"/>
      <c r="AD2697" s="591"/>
      <c r="AE2697" s="591">
        <f ca="1">'25'!BQ1348</f>
        <v>0</v>
      </c>
      <c r="AF2697" s="591"/>
      <c r="AG2697" s="591"/>
      <c r="AH2697" s="591"/>
      <c r="AI2697" s="589" t="str">
        <f ca="1">'25'!BR1348</f>
        <v xml:space="preserve"> </v>
      </c>
      <c r="AJ2697" s="589"/>
      <c r="AK2697" s="589"/>
      <c r="AL2697" s="589"/>
      <c r="AM2697" s="589"/>
      <c r="AN2697" s="589"/>
      <c r="AO2697" s="589"/>
    </row>
    <row r="2698" spans="1:41" ht="12.75" customHeight="1" x14ac:dyDescent="0.25">
      <c r="A2698" s="343">
        <v>1344</v>
      </c>
      <c r="B2698" s="589" t="str">
        <f ca="1">'25'!BB1349</f>
        <v xml:space="preserve"> </v>
      </c>
      <c r="C2698" s="589"/>
      <c r="D2698" s="589"/>
      <c r="E2698" s="589"/>
      <c r="F2698" s="589"/>
      <c r="G2698" s="589"/>
      <c r="H2698" s="589" t="str">
        <f ca="1">'25'!BC1349</f>
        <v xml:space="preserve"> </v>
      </c>
      <c r="I2698" s="589"/>
      <c r="J2698" s="589"/>
      <c r="K2698" s="589"/>
      <c r="L2698" s="589"/>
      <c r="M2698" s="589" t="str">
        <f ca="1">'25'!BD1349</f>
        <v xml:space="preserve"> </v>
      </c>
      <c r="N2698" s="589"/>
      <c r="O2698" s="589"/>
      <c r="P2698" s="589"/>
      <c r="Q2698" s="590" t="str">
        <f ca="1">'25'!BS1349</f>
        <v xml:space="preserve"> </v>
      </c>
      <c r="R2698" s="590"/>
      <c r="S2698" s="590"/>
      <c r="T2698" s="590"/>
      <c r="U2698" s="590"/>
      <c r="V2698" s="590"/>
      <c r="W2698" s="591" t="str">
        <f ca="1">'25'!BO1349</f>
        <v xml:space="preserve"> </v>
      </c>
      <c r="X2698" s="591"/>
      <c r="Y2698" s="591"/>
      <c r="Z2698" s="591"/>
      <c r="AA2698" s="591" t="str">
        <f ca="1">'25'!BP1349</f>
        <v xml:space="preserve"> </v>
      </c>
      <c r="AB2698" s="591"/>
      <c r="AC2698" s="591"/>
      <c r="AD2698" s="591"/>
      <c r="AE2698" s="591">
        <f ca="1">'25'!BQ1349</f>
        <v>0</v>
      </c>
      <c r="AF2698" s="591"/>
      <c r="AG2698" s="591"/>
      <c r="AH2698" s="591"/>
      <c r="AI2698" s="589" t="str">
        <f ca="1">'25'!BR1349</f>
        <v xml:space="preserve"> </v>
      </c>
      <c r="AJ2698" s="589"/>
      <c r="AK2698" s="589"/>
      <c r="AL2698" s="589"/>
      <c r="AM2698" s="589"/>
      <c r="AN2698" s="589"/>
      <c r="AO2698" s="589"/>
    </row>
    <row r="2699" spans="1:41" ht="12.75" customHeight="1" x14ac:dyDescent="0.25">
      <c r="A2699" s="343">
        <v>1345</v>
      </c>
      <c r="B2699" s="589" t="str">
        <f ca="1">'25'!BB1350</f>
        <v xml:space="preserve"> </v>
      </c>
      <c r="C2699" s="589"/>
      <c r="D2699" s="589"/>
      <c r="E2699" s="589"/>
      <c r="F2699" s="589"/>
      <c r="G2699" s="589"/>
      <c r="H2699" s="589" t="str">
        <f ca="1">'25'!BC1350</f>
        <v xml:space="preserve"> </v>
      </c>
      <c r="I2699" s="589"/>
      <c r="J2699" s="589"/>
      <c r="K2699" s="589"/>
      <c r="L2699" s="589"/>
      <c r="M2699" s="589" t="str">
        <f ca="1">'25'!BD1350</f>
        <v xml:space="preserve"> </v>
      </c>
      <c r="N2699" s="589"/>
      <c r="O2699" s="589"/>
      <c r="P2699" s="589"/>
      <c r="Q2699" s="590" t="str">
        <f ca="1">'25'!BS1350</f>
        <v xml:space="preserve"> </v>
      </c>
      <c r="R2699" s="590"/>
      <c r="S2699" s="590"/>
      <c r="T2699" s="590"/>
      <c r="U2699" s="590"/>
      <c r="V2699" s="590"/>
      <c r="W2699" s="591" t="str">
        <f ca="1">'25'!BO1350</f>
        <v xml:space="preserve"> </v>
      </c>
      <c r="X2699" s="591"/>
      <c r="Y2699" s="591"/>
      <c r="Z2699" s="591"/>
      <c r="AA2699" s="591" t="str">
        <f ca="1">'25'!BP1350</f>
        <v xml:space="preserve"> </v>
      </c>
      <c r="AB2699" s="591"/>
      <c r="AC2699" s="591"/>
      <c r="AD2699" s="591"/>
      <c r="AE2699" s="591">
        <f ca="1">'25'!BQ1350</f>
        <v>0</v>
      </c>
      <c r="AF2699" s="591"/>
      <c r="AG2699" s="591"/>
      <c r="AH2699" s="591"/>
      <c r="AI2699" s="589" t="str">
        <f ca="1">'25'!BR1350</f>
        <v xml:space="preserve"> </v>
      </c>
      <c r="AJ2699" s="589"/>
      <c r="AK2699" s="589"/>
      <c r="AL2699" s="589"/>
      <c r="AM2699" s="589"/>
      <c r="AN2699" s="589"/>
      <c r="AO2699" s="589"/>
    </row>
    <row r="2700" spans="1:41" ht="12.75" customHeight="1" x14ac:dyDescent="0.25">
      <c r="A2700" s="343">
        <v>1346</v>
      </c>
      <c r="B2700" s="589" t="str">
        <f ca="1">'25'!BB1351</f>
        <v xml:space="preserve"> </v>
      </c>
      <c r="C2700" s="589"/>
      <c r="D2700" s="589"/>
      <c r="E2700" s="589"/>
      <c r="F2700" s="589"/>
      <c r="G2700" s="589"/>
      <c r="H2700" s="589" t="str">
        <f ca="1">'25'!BC1351</f>
        <v xml:space="preserve"> </v>
      </c>
      <c r="I2700" s="589"/>
      <c r="J2700" s="589"/>
      <c r="K2700" s="589"/>
      <c r="L2700" s="589"/>
      <c r="M2700" s="589" t="str">
        <f ca="1">'25'!BD1351</f>
        <v xml:space="preserve"> </v>
      </c>
      <c r="N2700" s="589"/>
      <c r="O2700" s="589"/>
      <c r="P2700" s="589"/>
      <c r="Q2700" s="590" t="str">
        <f ca="1">'25'!BS1351</f>
        <v xml:space="preserve"> </v>
      </c>
      <c r="R2700" s="590"/>
      <c r="S2700" s="590"/>
      <c r="T2700" s="590"/>
      <c r="U2700" s="590"/>
      <c r="V2700" s="590"/>
      <c r="W2700" s="591" t="str">
        <f ca="1">'25'!BO1351</f>
        <v xml:space="preserve"> </v>
      </c>
      <c r="X2700" s="591"/>
      <c r="Y2700" s="591"/>
      <c r="Z2700" s="591"/>
      <c r="AA2700" s="591" t="str">
        <f ca="1">'25'!BP1351</f>
        <v xml:space="preserve"> </v>
      </c>
      <c r="AB2700" s="591"/>
      <c r="AC2700" s="591"/>
      <c r="AD2700" s="591"/>
      <c r="AE2700" s="591">
        <f ca="1">'25'!BQ1351</f>
        <v>0</v>
      </c>
      <c r="AF2700" s="591"/>
      <c r="AG2700" s="591"/>
      <c r="AH2700" s="591"/>
      <c r="AI2700" s="589" t="str">
        <f ca="1">'25'!BR1351</f>
        <v xml:space="preserve"> </v>
      </c>
      <c r="AJ2700" s="589"/>
      <c r="AK2700" s="589"/>
      <c r="AL2700" s="589"/>
      <c r="AM2700" s="589"/>
      <c r="AN2700" s="589"/>
      <c r="AO2700" s="589"/>
    </row>
    <row r="2701" spans="1:41" ht="12.75" customHeight="1" x14ac:dyDescent="0.25">
      <c r="A2701" s="343">
        <v>1347</v>
      </c>
      <c r="B2701" s="589" t="str">
        <f ca="1">'25'!BB1352</f>
        <v xml:space="preserve"> </v>
      </c>
      <c r="C2701" s="589"/>
      <c r="D2701" s="589"/>
      <c r="E2701" s="589"/>
      <c r="F2701" s="589"/>
      <c r="G2701" s="589"/>
      <c r="H2701" s="589" t="str">
        <f ca="1">'25'!BC1352</f>
        <v xml:space="preserve"> </v>
      </c>
      <c r="I2701" s="589"/>
      <c r="J2701" s="589"/>
      <c r="K2701" s="589"/>
      <c r="L2701" s="589"/>
      <c r="M2701" s="589" t="str">
        <f ca="1">'25'!BD1352</f>
        <v xml:space="preserve"> </v>
      </c>
      <c r="N2701" s="589"/>
      <c r="O2701" s="589"/>
      <c r="P2701" s="589"/>
      <c r="Q2701" s="590" t="str">
        <f ca="1">'25'!BS1352</f>
        <v xml:space="preserve"> </v>
      </c>
      <c r="R2701" s="590"/>
      <c r="S2701" s="590"/>
      <c r="T2701" s="590"/>
      <c r="U2701" s="590"/>
      <c r="V2701" s="590"/>
      <c r="W2701" s="591" t="str">
        <f ca="1">'25'!BO1352</f>
        <v xml:space="preserve"> </v>
      </c>
      <c r="X2701" s="591"/>
      <c r="Y2701" s="591"/>
      <c r="Z2701" s="591"/>
      <c r="AA2701" s="591" t="str">
        <f ca="1">'25'!BP1352</f>
        <v xml:space="preserve"> </v>
      </c>
      <c r="AB2701" s="591"/>
      <c r="AC2701" s="591"/>
      <c r="AD2701" s="591"/>
      <c r="AE2701" s="591">
        <f ca="1">'25'!BQ1352</f>
        <v>0</v>
      </c>
      <c r="AF2701" s="591"/>
      <c r="AG2701" s="591"/>
      <c r="AH2701" s="591"/>
      <c r="AI2701" s="589" t="str">
        <f ca="1">'25'!BR1352</f>
        <v xml:space="preserve"> </v>
      </c>
      <c r="AJ2701" s="589"/>
      <c r="AK2701" s="589"/>
      <c r="AL2701" s="589"/>
      <c r="AM2701" s="589"/>
      <c r="AN2701" s="589"/>
      <c r="AO2701" s="589"/>
    </row>
    <row r="2702" spans="1:41" ht="12.75" customHeight="1" x14ac:dyDescent="0.25">
      <c r="A2702" s="343">
        <v>1348</v>
      </c>
      <c r="B2702" s="589" t="str">
        <f ca="1">'25'!BB1353</f>
        <v xml:space="preserve"> </v>
      </c>
      <c r="C2702" s="589"/>
      <c r="D2702" s="589"/>
      <c r="E2702" s="589"/>
      <c r="F2702" s="589"/>
      <c r="G2702" s="589"/>
      <c r="H2702" s="589" t="str">
        <f ca="1">'25'!BC1353</f>
        <v xml:space="preserve"> </v>
      </c>
      <c r="I2702" s="589"/>
      <c r="J2702" s="589"/>
      <c r="K2702" s="589"/>
      <c r="L2702" s="589"/>
      <c r="M2702" s="589" t="str">
        <f ca="1">'25'!BD1353</f>
        <v xml:space="preserve"> </v>
      </c>
      <c r="N2702" s="589"/>
      <c r="O2702" s="589"/>
      <c r="P2702" s="589"/>
      <c r="Q2702" s="590" t="str">
        <f ca="1">'25'!BS1353</f>
        <v xml:space="preserve"> </v>
      </c>
      <c r="R2702" s="590"/>
      <c r="S2702" s="590"/>
      <c r="T2702" s="590"/>
      <c r="U2702" s="590"/>
      <c r="V2702" s="590"/>
      <c r="W2702" s="591" t="str">
        <f ca="1">'25'!BO1353</f>
        <v xml:space="preserve"> </v>
      </c>
      <c r="X2702" s="591"/>
      <c r="Y2702" s="591"/>
      <c r="Z2702" s="591"/>
      <c r="AA2702" s="591" t="str">
        <f ca="1">'25'!BP1353</f>
        <v xml:space="preserve"> </v>
      </c>
      <c r="AB2702" s="591"/>
      <c r="AC2702" s="591"/>
      <c r="AD2702" s="591"/>
      <c r="AE2702" s="591">
        <f ca="1">'25'!BQ1353</f>
        <v>0</v>
      </c>
      <c r="AF2702" s="591"/>
      <c r="AG2702" s="591"/>
      <c r="AH2702" s="591"/>
      <c r="AI2702" s="589" t="str">
        <f ca="1">'25'!BR1353</f>
        <v xml:space="preserve"> </v>
      </c>
      <c r="AJ2702" s="589"/>
      <c r="AK2702" s="589"/>
      <c r="AL2702" s="589"/>
      <c r="AM2702" s="589"/>
      <c r="AN2702" s="589"/>
      <c r="AO2702" s="589"/>
    </row>
    <row r="2703" spans="1:41" ht="12.75" customHeight="1" x14ac:dyDescent="0.25">
      <c r="A2703" s="343">
        <v>1349</v>
      </c>
      <c r="B2703" s="589" t="str">
        <f ca="1">'25'!BB1354</f>
        <v xml:space="preserve"> </v>
      </c>
      <c r="C2703" s="589"/>
      <c r="D2703" s="589"/>
      <c r="E2703" s="589"/>
      <c r="F2703" s="589"/>
      <c r="G2703" s="589"/>
      <c r="H2703" s="589" t="str">
        <f ca="1">'25'!BC1354</f>
        <v xml:space="preserve"> </v>
      </c>
      <c r="I2703" s="589"/>
      <c r="J2703" s="589"/>
      <c r="K2703" s="589"/>
      <c r="L2703" s="589"/>
      <c r="M2703" s="589" t="str">
        <f ca="1">'25'!BD1354</f>
        <v xml:space="preserve"> </v>
      </c>
      <c r="N2703" s="589"/>
      <c r="O2703" s="589"/>
      <c r="P2703" s="589"/>
      <c r="Q2703" s="590" t="str">
        <f ca="1">'25'!BS1354</f>
        <v xml:space="preserve"> </v>
      </c>
      <c r="R2703" s="590"/>
      <c r="S2703" s="590"/>
      <c r="T2703" s="590"/>
      <c r="U2703" s="590"/>
      <c r="V2703" s="590"/>
      <c r="W2703" s="591" t="str">
        <f ca="1">'25'!BO1354</f>
        <v xml:space="preserve"> </v>
      </c>
      <c r="X2703" s="591"/>
      <c r="Y2703" s="591"/>
      <c r="Z2703" s="591"/>
      <c r="AA2703" s="591" t="str">
        <f ca="1">'25'!BP1354</f>
        <v xml:space="preserve"> </v>
      </c>
      <c r="AB2703" s="591"/>
      <c r="AC2703" s="591"/>
      <c r="AD2703" s="591"/>
      <c r="AE2703" s="591">
        <f ca="1">'25'!BQ1354</f>
        <v>0</v>
      </c>
      <c r="AF2703" s="591"/>
      <c r="AG2703" s="591"/>
      <c r="AH2703" s="591"/>
      <c r="AI2703" s="589" t="str">
        <f ca="1">'25'!BR1354</f>
        <v xml:space="preserve"> </v>
      </c>
      <c r="AJ2703" s="589"/>
      <c r="AK2703" s="589"/>
      <c r="AL2703" s="589"/>
      <c r="AM2703" s="589"/>
      <c r="AN2703" s="589"/>
      <c r="AO2703" s="589"/>
    </row>
    <row r="2704" spans="1:41" ht="12.75" customHeight="1" x14ac:dyDescent="0.25">
      <c r="A2704" s="343">
        <v>1350</v>
      </c>
      <c r="B2704" s="589" t="str">
        <f ca="1">'25'!BB1355</f>
        <v xml:space="preserve"> </v>
      </c>
      <c r="C2704" s="589"/>
      <c r="D2704" s="589"/>
      <c r="E2704" s="589"/>
      <c r="F2704" s="589"/>
      <c r="G2704" s="589"/>
      <c r="H2704" s="589" t="str">
        <f ca="1">'25'!BC1355</f>
        <v xml:space="preserve"> </v>
      </c>
      <c r="I2704" s="589"/>
      <c r="J2704" s="589"/>
      <c r="K2704" s="589"/>
      <c r="L2704" s="589"/>
      <c r="M2704" s="589" t="str">
        <f ca="1">'25'!BD1355</f>
        <v xml:space="preserve"> </v>
      </c>
      <c r="N2704" s="589"/>
      <c r="O2704" s="589"/>
      <c r="P2704" s="589"/>
      <c r="Q2704" s="590" t="str">
        <f ca="1">'25'!BS1355</f>
        <v xml:space="preserve"> </v>
      </c>
      <c r="R2704" s="590"/>
      <c r="S2704" s="590"/>
      <c r="T2704" s="590"/>
      <c r="U2704" s="590"/>
      <c r="V2704" s="590"/>
      <c r="W2704" s="591" t="str">
        <f ca="1">'25'!BO1355</f>
        <v xml:space="preserve"> </v>
      </c>
      <c r="X2704" s="591"/>
      <c r="Y2704" s="591"/>
      <c r="Z2704" s="591"/>
      <c r="AA2704" s="591" t="str">
        <f ca="1">'25'!BP1355</f>
        <v xml:space="preserve"> </v>
      </c>
      <c r="AB2704" s="591"/>
      <c r="AC2704" s="591"/>
      <c r="AD2704" s="591"/>
      <c r="AE2704" s="591">
        <f ca="1">'25'!BQ1355</f>
        <v>0</v>
      </c>
      <c r="AF2704" s="591"/>
      <c r="AG2704" s="591"/>
      <c r="AH2704" s="591"/>
      <c r="AI2704" s="589" t="str">
        <f ca="1">'25'!BR1355</f>
        <v xml:space="preserve"> </v>
      </c>
      <c r="AJ2704" s="589"/>
      <c r="AK2704" s="589"/>
      <c r="AL2704" s="589"/>
      <c r="AM2704" s="589"/>
      <c r="AN2704" s="589"/>
      <c r="AO2704" s="589"/>
    </row>
    <row r="2705" spans="1:41" ht="12.75" customHeight="1" x14ac:dyDescent="0.25">
      <c r="A2705" s="343">
        <v>1351</v>
      </c>
      <c r="B2705" s="589" t="str">
        <f ca="1">'25'!BB1356</f>
        <v xml:space="preserve"> </v>
      </c>
      <c r="C2705" s="589"/>
      <c r="D2705" s="589"/>
      <c r="E2705" s="589"/>
      <c r="F2705" s="589"/>
      <c r="G2705" s="589"/>
      <c r="H2705" s="589" t="str">
        <f ca="1">'25'!BC1356</f>
        <v xml:space="preserve"> </v>
      </c>
      <c r="I2705" s="589"/>
      <c r="J2705" s="589"/>
      <c r="K2705" s="589"/>
      <c r="L2705" s="589"/>
      <c r="M2705" s="589" t="str">
        <f ca="1">'25'!BD1356</f>
        <v xml:space="preserve"> </v>
      </c>
      <c r="N2705" s="589"/>
      <c r="O2705" s="589"/>
      <c r="P2705" s="589"/>
      <c r="Q2705" s="590" t="str">
        <f ca="1">'25'!BS1356</f>
        <v xml:space="preserve"> </v>
      </c>
      <c r="R2705" s="590"/>
      <c r="S2705" s="590"/>
      <c r="T2705" s="590"/>
      <c r="U2705" s="590"/>
      <c r="V2705" s="590"/>
      <c r="W2705" s="591" t="str">
        <f ca="1">'25'!BO1356</f>
        <v xml:space="preserve"> </v>
      </c>
      <c r="X2705" s="591"/>
      <c r="Y2705" s="591"/>
      <c r="Z2705" s="591"/>
      <c r="AA2705" s="591" t="str">
        <f ca="1">'25'!BP1356</f>
        <v xml:space="preserve"> </v>
      </c>
      <c r="AB2705" s="591"/>
      <c r="AC2705" s="591"/>
      <c r="AD2705" s="591"/>
      <c r="AE2705" s="591">
        <f ca="1">'25'!BQ1356</f>
        <v>0</v>
      </c>
      <c r="AF2705" s="591"/>
      <c r="AG2705" s="591"/>
      <c r="AH2705" s="591"/>
      <c r="AI2705" s="589" t="str">
        <f ca="1">'25'!BR1356</f>
        <v xml:space="preserve"> </v>
      </c>
      <c r="AJ2705" s="589"/>
      <c r="AK2705" s="589"/>
      <c r="AL2705" s="589"/>
      <c r="AM2705" s="589"/>
      <c r="AN2705" s="589"/>
      <c r="AO2705" s="589"/>
    </row>
    <row r="2706" spans="1:41" ht="12.75" customHeight="1" x14ac:dyDescent="0.25">
      <c r="A2706" s="343">
        <v>1352</v>
      </c>
      <c r="B2706" s="589" t="str">
        <f ca="1">'25'!BB1357</f>
        <v xml:space="preserve"> </v>
      </c>
      <c r="C2706" s="589"/>
      <c r="D2706" s="589"/>
      <c r="E2706" s="589"/>
      <c r="F2706" s="589"/>
      <c r="G2706" s="589"/>
      <c r="H2706" s="589" t="str">
        <f ca="1">'25'!BC1357</f>
        <v xml:space="preserve"> </v>
      </c>
      <c r="I2706" s="589"/>
      <c r="J2706" s="589"/>
      <c r="K2706" s="589"/>
      <c r="L2706" s="589"/>
      <c r="M2706" s="589" t="str">
        <f ca="1">'25'!BD1357</f>
        <v xml:space="preserve"> </v>
      </c>
      <c r="N2706" s="589"/>
      <c r="O2706" s="589"/>
      <c r="P2706" s="589"/>
      <c r="Q2706" s="590" t="str">
        <f ca="1">'25'!BS1357</f>
        <v xml:space="preserve"> </v>
      </c>
      <c r="R2706" s="590"/>
      <c r="S2706" s="590"/>
      <c r="T2706" s="590"/>
      <c r="U2706" s="590"/>
      <c r="V2706" s="590"/>
      <c r="W2706" s="591" t="str">
        <f ca="1">'25'!BO1357</f>
        <v xml:space="preserve"> </v>
      </c>
      <c r="X2706" s="591"/>
      <c r="Y2706" s="591"/>
      <c r="Z2706" s="591"/>
      <c r="AA2706" s="591" t="str">
        <f ca="1">'25'!BP1357</f>
        <v xml:space="preserve"> </v>
      </c>
      <c r="AB2706" s="591"/>
      <c r="AC2706" s="591"/>
      <c r="AD2706" s="591"/>
      <c r="AE2706" s="591">
        <f ca="1">'25'!BQ1357</f>
        <v>0</v>
      </c>
      <c r="AF2706" s="591"/>
      <c r="AG2706" s="591"/>
      <c r="AH2706" s="591"/>
      <c r="AI2706" s="589" t="str">
        <f ca="1">'25'!BR1357</f>
        <v xml:space="preserve"> </v>
      </c>
      <c r="AJ2706" s="589"/>
      <c r="AK2706" s="589"/>
      <c r="AL2706" s="589"/>
      <c r="AM2706" s="589"/>
      <c r="AN2706" s="589"/>
      <c r="AO2706" s="589"/>
    </row>
    <row r="2707" spans="1:41" ht="12.75" customHeight="1" x14ac:dyDescent="0.25">
      <c r="A2707" s="343">
        <v>1353</v>
      </c>
      <c r="B2707" s="589" t="str">
        <f ca="1">'25'!BB1358</f>
        <v xml:space="preserve"> </v>
      </c>
      <c r="C2707" s="589"/>
      <c r="D2707" s="589"/>
      <c r="E2707" s="589"/>
      <c r="F2707" s="589"/>
      <c r="G2707" s="589"/>
      <c r="H2707" s="589" t="str">
        <f ca="1">'25'!BC1358</f>
        <v xml:space="preserve"> </v>
      </c>
      <c r="I2707" s="589"/>
      <c r="J2707" s="589"/>
      <c r="K2707" s="589"/>
      <c r="L2707" s="589"/>
      <c r="M2707" s="589" t="str">
        <f ca="1">'25'!BD1358</f>
        <v xml:space="preserve"> </v>
      </c>
      <c r="N2707" s="589"/>
      <c r="O2707" s="589"/>
      <c r="P2707" s="589"/>
      <c r="Q2707" s="590" t="str">
        <f ca="1">'25'!BS1358</f>
        <v xml:space="preserve"> </v>
      </c>
      <c r="R2707" s="590"/>
      <c r="S2707" s="590"/>
      <c r="T2707" s="590"/>
      <c r="U2707" s="590"/>
      <c r="V2707" s="590"/>
      <c r="W2707" s="591" t="str">
        <f ca="1">'25'!BO1358</f>
        <v xml:space="preserve"> </v>
      </c>
      <c r="X2707" s="591"/>
      <c r="Y2707" s="591"/>
      <c r="Z2707" s="591"/>
      <c r="AA2707" s="591" t="str">
        <f ca="1">'25'!BP1358</f>
        <v xml:space="preserve"> </v>
      </c>
      <c r="AB2707" s="591"/>
      <c r="AC2707" s="591"/>
      <c r="AD2707" s="591"/>
      <c r="AE2707" s="591">
        <f ca="1">'25'!BQ1358</f>
        <v>0</v>
      </c>
      <c r="AF2707" s="591"/>
      <c r="AG2707" s="591"/>
      <c r="AH2707" s="591"/>
      <c r="AI2707" s="589" t="str">
        <f ca="1">'25'!BR1358</f>
        <v xml:space="preserve"> </v>
      </c>
      <c r="AJ2707" s="589"/>
      <c r="AK2707" s="589"/>
      <c r="AL2707" s="589"/>
      <c r="AM2707" s="589"/>
      <c r="AN2707" s="589"/>
      <c r="AO2707" s="589"/>
    </row>
    <row r="2708" spans="1:41" ht="12.75" customHeight="1" x14ac:dyDescent="0.25">
      <c r="A2708" s="343">
        <v>1354</v>
      </c>
      <c r="B2708" s="589" t="str">
        <f ca="1">'25'!BB1359</f>
        <v xml:space="preserve"> </v>
      </c>
      <c r="C2708" s="589"/>
      <c r="D2708" s="589"/>
      <c r="E2708" s="589"/>
      <c r="F2708" s="589"/>
      <c r="G2708" s="589"/>
      <c r="H2708" s="589" t="str">
        <f ca="1">'25'!BC1359</f>
        <v xml:space="preserve"> </v>
      </c>
      <c r="I2708" s="589"/>
      <c r="J2708" s="589"/>
      <c r="K2708" s="589"/>
      <c r="L2708" s="589"/>
      <c r="M2708" s="589" t="str">
        <f ca="1">'25'!BD1359</f>
        <v xml:space="preserve"> </v>
      </c>
      <c r="N2708" s="589"/>
      <c r="O2708" s="589"/>
      <c r="P2708" s="589"/>
      <c r="Q2708" s="590" t="str">
        <f ca="1">'25'!BS1359</f>
        <v xml:space="preserve"> </v>
      </c>
      <c r="R2708" s="590"/>
      <c r="S2708" s="590"/>
      <c r="T2708" s="590"/>
      <c r="U2708" s="590"/>
      <c r="V2708" s="590"/>
      <c r="W2708" s="591" t="str">
        <f ca="1">'25'!BO1359</f>
        <v xml:space="preserve"> </v>
      </c>
      <c r="X2708" s="591"/>
      <c r="Y2708" s="591"/>
      <c r="Z2708" s="591"/>
      <c r="AA2708" s="591" t="str">
        <f ca="1">'25'!BP1359</f>
        <v xml:space="preserve"> </v>
      </c>
      <c r="AB2708" s="591"/>
      <c r="AC2708" s="591"/>
      <c r="AD2708" s="591"/>
      <c r="AE2708" s="591">
        <f ca="1">'25'!BQ1359</f>
        <v>0</v>
      </c>
      <c r="AF2708" s="591"/>
      <c r="AG2708" s="591"/>
      <c r="AH2708" s="591"/>
      <c r="AI2708" s="589" t="str">
        <f ca="1">'25'!BR1359</f>
        <v xml:space="preserve"> </v>
      </c>
      <c r="AJ2708" s="589"/>
      <c r="AK2708" s="589"/>
      <c r="AL2708" s="589"/>
      <c r="AM2708" s="589"/>
      <c r="AN2708" s="589"/>
      <c r="AO2708" s="589"/>
    </row>
    <row r="2709" spans="1:41" ht="12.75" customHeight="1" x14ac:dyDescent="0.25">
      <c r="A2709" s="343">
        <v>1355</v>
      </c>
      <c r="B2709" s="589" t="str">
        <f ca="1">'25'!BB1360</f>
        <v xml:space="preserve"> </v>
      </c>
      <c r="C2709" s="589"/>
      <c r="D2709" s="589"/>
      <c r="E2709" s="589"/>
      <c r="F2709" s="589"/>
      <c r="G2709" s="589"/>
      <c r="H2709" s="589" t="str">
        <f ca="1">'25'!BC1360</f>
        <v xml:space="preserve"> </v>
      </c>
      <c r="I2709" s="589"/>
      <c r="J2709" s="589"/>
      <c r="K2709" s="589"/>
      <c r="L2709" s="589"/>
      <c r="M2709" s="589" t="str">
        <f ca="1">'25'!BD1360</f>
        <v xml:space="preserve"> </v>
      </c>
      <c r="N2709" s="589"/>
      <c r="O2709" s="589"/>
      <c r="P2709" s="589"/>
      <c r="Q2709" s="590" t="str">
        <f ca="1">'25'!BS1360</f>
        <v xml:space="preserve"> </v>
      </c>
      <c r="R2709" s="590"/>
      <c r="S2709" s="590"/>
      <c r="T2709" s="590"/>
      <c r="U2709" s="590"/>
      <c r="V2709" s="590"/>
      <c r="W2709" s="591" t="str">
        <f ca="1">'25'!BO1360</f>
        <v xml:space="preserve"> </v>
      </c>
      <c r="X2709" s="591"/>
      <c r="Y2709" s="591"/>
      <c r="Z2709" s="591"/>
      <c r="AA2709" s="591" t="str">
        <f ca="1">'25'!BP1360</f>
        <v xml:space="preserve"> </v>
      </c>
      <c r="AB2709" s="591"/>
      <c r="AC2709" s="591"/>
      <c r="AD2709" s="591"/>
      <c r="AE2709" s="591">
        <f ca="1">'25'!BQ1360</f>
        <v>0</v>
      </c>
      <c r="AF2709" s="591"/>
      <c r="AG2709" s="591"/>
      <c r="AH2709" s="591"/>
      <c r="AI2709" s="589" t="str">
        <f ca="1">'25'!BR1360</f>
        <v xml:space="preserve"> </v>
      </c>
      <c r="AJ2709" s="589"/>
      <c r="AK2709" s="589"/>
      <c r="AL2709" s="589"/>
      <c r="AM2709" s="589"/>
      <c r="AN2709" s="589"/>
      <c r="AO2709" s="589"/>
    </row>
    <row r="2710" spans="1:41" ht="12.75" customHeight="1" x14ac:dyDescent="0.25">
      <c r="A2710" s="343">
        <v>1356</v>
      </c>
      <c r="B2710" s="589" t="str">
        <f ca="1">'25'!BB1361</f>
        <v xml:space="preserve"> </v>
      </c>
      <c r="C2710" s="589"/>
      <c r="D2710" s="589"/>
      <c r="E2710" s="589"/>
      <c r="F2710" s="589"/>
      <c r="G2710" s="589"/>
      <c r="H2710" s="589" t="str">
        <f ca="1">'25'!BC1361</f>
        <v xml:space="preserve"> </v>
      </c>
      <c r="I2710" s="589"/>
      <c r="J2710" s="589"/>
      <c r="K2710" s="589"/>
      <c r="L2710" s="589"/>
      <c r="M2710" s="589" t="str">
        <f ca="1">'25'!BD1361</f>
        <v xml:space="preserve"> </v>
      </c>
      <c r="N2710" s="589"/>
      <c r="O2710" s="589"/>
      <c r="P2710" s="589"/>
      <c r="Q2710" s="590" t="str">
        <f ca="1">'25'!BS1361</f>
        <v xml:space="preserve"> </v>
      </c>
      <c r="R2710" s="590"/>
      <c r="S2710" s="590"/>
      <c r="T2710" s="590"/>
      <c r="U2710" s="590"/>
      <c r="V2710" s="590"/>
      <c r="W2710" s="591" t="str">
        <f ca="1">'25'!BO1361</f>
        <v xml:space="preserve"> </v>
      </c>
      <c r="X2710" s="591"/>
      <c r="Y2710" s="591"/>
      <c r="Z2710" s="591"/>
      <c r="AA2710" s="591" t="str">
        <f ca="1">'25'!BP1361</f>
        <v xml:space="preserve"> </v>
      </c>
      <c r="AB2710" s="591"/>
      <c r="AC2710" s="591"/>
      <c r="AD2710" s="591"/>
      <c r="AE2710" s="591">
        <f ca="1">'25'!BQ1361</f>
        <v>0</v>
      </c>
      <c r="AF2710" s="591"/>
      <c r="AG2710" s="591"/>
      <c r="AH2710" s="591"/>
      <c r="AI2710" s="589" t="str">
        <f ca="1">'25'!BR1361</f>
        <v xml:space="preserve"> </v>
      </c>
      <c r="AJ2710" s="589"/>
      <c r="AK2710" s="589"/>
      <c r="AL2710" s="589"/>
      <c r="AM2710" s="589"/>
      <c r="AN2710" s="589"/>
      <c r="AO2710" s="589"/>
    </row>
    <row r="2711" spans="1:41" ht="12.75" customHeight="1" x14ac:dyDescent="0.25">
      <c r="A2711" s="343">
        <v>1357</v>
      </c>
      <c r="B2711" s="589" t="str">
        <f ca="1">'25'!BB1362</f>
        <v xml:space="preserve"> </v>
      </c>
      <c r="C2711" s="589"/>
      <c r="D2711" s="589"/>
      <c r="E2711" s="589"/>
      <c r="F2711" s="589"/>
      <c r="G2711" s="589"/>
      <c r="H2711" s="589" t="str">
        <f ca="1">'25'!BC1362</f>
        <v xml:space="preserve"> </v>
      </c>
      <c r="I2711" s="589"/>
      <c r="J2711" s="589"/>
      <c r="K2711" s="589"/>
      <c r="L2711" s="589"/>
      <c r="M2711" s="589" t="str">
        <f ca="1">'25'!BD1362</f>
        <v xml:space="preserve"> </v>
      </c>
      <c r="N2711" s="589"/>
      <c r="O2711" s="589"/>
      <c r="P2711" s="589"/>
      <c r="Q2711" s="590" t="str">
        <f ca="1">'25'!BS1362</f>
        <v xml:space="preserve"> </v>
      </c>
      <c r="R2711" s="590"/>
      <c r="S2711" s="590"/>
      <c r="T2711" s="590"/>
      <c r="U2711" s="590"/>
      <c r="V2711" s="590"/>
      <c r="W2711" s="591" t="str">
        <f ca="1">'25'!BO1362</f>
        <v xml:space="preserve"> </v>
      </c>
      <c r="X2711" s="591"/>
      <c r="Y2711" s="591"/>
      <c r="Z2711" s="591"/>
      <c r="AA2711" s="591" t="str">
        <f ca="1">'25'!BP1362</f>
        <v xml:space="preserve"> </v>
      </c>
      <c r="AB2711" s="591"/>
      <c r="AC2711" s="591"/>
      <c r="AD2711" s="591"/>
      <c r="AE2711" s="591">
        <f ca="1">'25'!BQ1362</f>
        <v>0</v>
      </c>
      <c r="AF2711" s="591"/>
      <c r="AG2711" s="591"/>
      <c r="AH2711" s="591"/>
      <c r="AI2711" s="589" t="str">
        <f ca="1">'25'!BR1362</f>
        <v xml:space="preserve"> </v>
      </c>
      <c r="AJ2711" s="589"/>
      <c r="AK2711" s="589"/>
      <c r="AL2711" s="589"/>
      <c r="AM2711" s="589"/>
      <c r="AN2711" s="589"/>
      <c r="AO2711" s="589"/>
    </row>
    <row r="2712" spans="1:41" ht="12.75" customHeight="1" x14ac:dyDescent="0.25">
      <c r="A2712" s="343">
        <v>1358</v>
      </c>
      <c r="B2712" s="589" t="str">
        <f ca="1">'25'!BB1363</f>
        <v xml:space="preserve"> </v>
      </c>
      <c r="C2712" s="589"/>
      <c r="D2712" s="589"/>
      <c r="E2712" s="589"/>
      <c r="F2712" s="589"/>
      <c r="G2712" s="589"/>
      <c r="H2712" s="589" t="str">
        <f ca="1">'25'!BC1363</f>
        <v xml:space="preserve"> </v>
      </c>
      <c r="I2712" s="589"/>
      <c r="J2712" s="589"/>
      <c r="K2712" s="589"/>
      <c r="L2712" s="589"/>
      <c r="M2712" s="589" t="str">
        <f ca="1">'25'!BD1363</f>
        <v xml:space="preserve"> </v>
      </c>
      <c r="N2712" s="589"/>
      <c r="O2712" s="589"/>
      <c r="P2712" s="589"/>
      <c r="Q2712" s="590" t="str">
        <f ca="1">'25'!BS1363</f>
        <v xml:space="preserve"> </v>
      </c>
      <c r="R2712" s="590"/>
      <c r="S2712" s="590"/>
      <c r="T2712" s="590"/>
      <c r="U2712" s="590"/>
      <c r="V2712" s="590"/>
      <c r="W2712" s="591" t="str">
        <f ca="1">'25'!BO1363</f>
        <v xml:space="preserve"> </v>
      </c>
      <c r="X2712" s="591"/>
      <c r="Y2712" s="591"/>
      <c r="Z2712" s="591"/>
      <c r="AA2712" s="591" t="str">
        <f ca="1">'25'!BP1363</f>
        <v xml:space="preserve"> </v>
      </c>
      <c r="AB2712" s="591"/>
      <c r="AC2712" s="591"/>
      <c r="AD2712" s="591"/>
      <c r="AE2712" s="591">
        <f ca="1">'25'!BQ1363</f>
        <v>0</v>
      </c>
      <c r="AF2712" s="591"/>
      <c r="AG2712" s="591"/>
      <c r="AH2712" s="591"/>
      <c r="AI2712" s="589" t="str">
        <f ca="1">'25'!BR1363</f>
        <v xml:space="preserve"> </v>
      </c>
      <c r="AJ2712" s="589"/>
      <c r="AK2712" s="589"/>
      <c r="AL2712" s="589"/>
      <c r="AM2712" s="589"/>
      <c r="AN2712" s="589"/>
      <c r="AO2712" s="589"/>
    </row>
    <row r="2713" spans="1:41" ht="12.75" customHeight="1" x14ac:dyDescent="0.25">
      <c r="A2713" s="343">
        <v>1359</v>
      </c>
      <c r="B2713" s="589" t="str">
        <f ca="1">'25'!BB1364</f>
        <v xml:space="preserve"> </v>
      </c>
      <c r="C2713" s="589"/>
      <c r="D2713" s="589"/>
      <c r="E2713" s="589"/>
      <c r="F2713" s="589"/>
      <c r="G2713" s="589"/>
      <c r="H2713" s="589" t="str">
        <f ca="1">'25'!BC1364</f>
        <v xml:space="preserve"> </v>
      </c>
      <c r="I2713" s="589"/>
      <c r="J2713" s="589"/>
      <c r="K2713" s="589"/>
      <c r="L2713" s="589"/>
      <c r="M2713" s="589" t="str">
        <f ca="1">'25'!BD1364</f>
        <v xml:space="preserve"> </v>
      </c>
      <c r="N2713" s="589"/>
      <c r="O2713" s="589"/>
      <c r="P2713" s="589"/>
      <c r="Q2713" s="590" t="str">
        <f ca="1">'25'!BS1364</f>
        <v xml:space="preserve"> </v>
      </c>
      <c r="R2713" s="590"/>
      <c r="S2713" s="590"/>
      <c r="T2713" s="590"/>
      <c r="U2713" s="590"/>
      <c r="V2713" s="590"/>
      <c r="W2713" s="591" t="str">
        <f ca="1">'25'!BO1364</f>
        <v xml:space="preserve"> </v>
      </c>
      <c r="X2713" s="591"/>
      <c r="Y2713" s="591"/>
      <c r="Z2713" s="591"/>
      <c r="AA2713" s="591" t="str">
        <f ca="1">'25'!BP1364</f>
        <v xml:space="preserve"> </v>
      </c>
      <c r="AB2713" s="591"/>
      <c r="AC2713" s="591"/>
      <c r="AD2713" s="591"/>
      <c r="AE2713" s="591">
        <f ca="1">'25'!BQ1364</f>
        <v>0</v>
      </c>
      <c r="AF2713" s="591"/>
      <c r="AG2713" s="591"/>
      <c r="AH2713" s="591"/>
      <c r="AI2713" s="589" t="str">
        <f ca="1">'25'!BR1364</f>
        <v xml:space="preserve"> </v>
      </c>
      <c r="AJ2713" s="589"/>
      <c r="AK2713" s="589"/>
      <c r="AL2713" s="589"/>
      <c r="AM2713" s="589"/>
      <c r="AN2713" s="589"/>
      <c r="AO2713" s="589"/>
    </row>
    <row r="2714" spans="1:41" ht="12.75" customHeight="1" x14ac:dyDescent="0.25">
      <c r="A2714" s="343">
        <v>1360</v>
      </c>
      <c r="B2714" s="589" t="str">
        <f ca="1">'25'!BB1365</f>
        <v xml:space="preserve"> </v>
      </c>
      <c r="C2714" s="589"/>
      <c r="D2714" s="589"/>
      <c r="E2714" s="589"/>
      <c r="F2714" s="589"/>
      <c r="G2714" s="589"/>
      <c r="H2714" s="589" t="str">
        <f ca="1">'25'!BC1365</f>
        <v xml:space="preserve"> </v>
      </c>
      <c r="I2714" s="589"/>
      <c r="J2714" s="589"/>
      <c r="K2714" s="589"/>
      <c r="L2714" s="589"/>
      <c r="M2714" s="589" t="str">
        <f ca="1">'25'!BD1365</f>
        <v xml:space="preserve"> </v>
      </c>
      <c r="N2714" s="589"/>
      <c r="O2714" s="589"/>
      <c r="P2714" s="589"/>
      <c r="Q2714" s="590" t="str">
        <f ca="1">'25'!BS1365</f>
        <v xml:space="preserve"> </v>
      </c>
      <c r="R2714" s="590"/>
      <c r="S2714" s="590"/>
      <c r="T2714" s="590"/>
      <c r="U2714" s="590"/>
      <c r="V2714" s="590"/>
      <c r="W2714" s="591" t="str">
        <f ca="1">'25'!BO1365</f>
        <v xml:space="preserve"> </v>
      </c>
      <c r="X2714" s="591"/>
      <c r="Y2714" s="591"/>
      <c r="Z2714" s="591"/>
      <c r="AA2714" s="591" t="str">
        <f ca="1">'25'!BP1365</f>
        <v xml:space="preserve"> </v>
      </c>
      <c r="AB2714" s="591"/>
      <c r="AC2714" s="591"/>
      <c r="AD2714" s="591"/>
      <c r="AE2714" s="591">
        <f ca="1">'25'!BQ1365</f>
        <v>0</v>
      </c>
      <c r="AF2714" s="591"/>
      <c r="AG2714" s="591"/>
      <c r="AH2714" s="591"/>
      <c r="AI2714" s="589" t="str">
        <f ca="1">'25'!BR1365</f>
        <v xml:space="preserve"> </v>
      </c>
      <c r="AJ2714" s="589"/>
      <c r="AK2714" s="589"/>
      <c r="AL2714" s="589"/>
      <c r="AM2714" s="589"/>
      <c r="AN2714" s="589"/>
      <c r="AO2714" s="589"/>
    </row>
    <row r="2715" spans="1:41" ht="12.75" customHeight="1" x14ac:dyDescent="0.25">
      <c r="A2715" s="343">
        <v>1361</v>
      </c>
      <c r="B2715" s="589" t="str">
        <f ca="1">'25'!BB1366</f>
        <v xml:space="preserve"> </v>
      </c>
      <c r="C2715" s="589"/>
      <c r="D2715" s="589"/>
      <c r="E2715" s="589"/>
      <c r="F2715" s="589"/>
      <c r="G2715" s="589"/>
      <c r="H2715" s="589" t="str">
        <f ca="1">'25'!BC1366</f>
        <v xml:space="preserve"> </v>
      </c>
      <c r="I2715" s="589"/>
      <c r="J2715" s="589"/>
      <c r="K2715" s="589"/>
      <c r="L2715" s="589"/>
      <c r="M2715" s="589" t="str">
        <f ca="1">'25'!BD1366</f>
        <v xml:space="preserve"> </v>
      </c>
      <c r="N2715" s="589"/>
      <c r="O2715" s="589"/>
      <c r="P2715" s="589"/>
      <c r="Q2715" s="590" t="str">
        <f ca="1">'25'!BS1366</f>
        <v xml:space="preserve"> </v>
      </c>
      <c r="R2715" s="590"/>
      <c r="S2715" s="590"/>
      <c r="T2715" s="590"/>
      <c r="U2715" s="590"/>
      <c r="V2715" s="590"/>
      <c r="W2715" s="591" t="str">
        <f ca="1">'25'!BO1366</f>
        <v xml:space="preserve"> </v>
      </c>
      <c r="X2715" s="591"/>
      <c r="Y2715" s="591"/>
      <c r="Z2715" s="591"/>
      <c r="AA2715" s="591" t="str">
        <f ca="1">'25'!BP1366</f>
        <v xml:space="preserve"> </v>
      </c>
      <c r="AB2715" s="591"/>
      <c r="AC2715" s="591"/>
      <c r="AD2715" s="591"/>
      <c r="AE2715" s="591">
        <f ca="1">'25'!BQ1366</f>
        <v>0</v>
      </c>
      <c r="AF2715" s="591"/>
      <c r="AG2715" s="591"/>
      <c r="AH2715" s="591"/>
      <c r="AI2715" s="589" t="str">
        <f ca="1">'25'!BR1366</f>
        <v xml:space="preserve"> </v>
      </c>
      <c r="AJ2715" s="589"/>
      <c r="AK2715" s="589"/>
      <c r="AL2715" s="589"/>
      <c r="AM2715" s="589"/>
      <c r="AN2715" s="589"/>
      <c r="AO2715" s="589"/>
    </row>
    <row r="2716" spans="1:41" ht="12.75" customHeight="1" x14ac:dyDescent="0.25">
      <c r="A2716" s="343">
        <v>1362</v>
      </c>
      <c r="B2716" s="589" t="str">
        <f ca="1">'25'!BB1367</f>
        <v xml:space="preserve"> </v>
      </c>
      <c r="C2716" s="589"/>
      <c r="D2716" s="589"/>
      <c r="E2716" s="589"/>
      <c r="F2716" s="589"/>
      <c r="G2716" s="589"/>
      <c r="H2716" s="589" t="str">
        <f ca="1">'25'!BC1367</f>
        <v xml:space="preserve"> </v>
      </c>
      <c r="I2716" s="589"/>
      <c r="J2716" s="589"/>
      <c r="K2716" s="589"/>
      <c r="L2716" s="589"/>
      <c r="M2716" s="589" t="str">
        <f ca="1">'25'!BD1367</f>
        <v xml:space="preserve"> </v>
      </c>
      <c r="N2716" s="589"/>
      <c r="O2716" s="589"/>
      <c r="P2716" s="589"/>
      <c r="Q2716" s="590" t="str">
        <f ca="1">'25'!BS1367</f>
        <v xml:space="preserve"> </v>
      </c>
      <c r="R2716" s="590"/>
      <c r="S2716" s="590"/>
      <c r="T2716" s="590"/>
      <c r="U2716" s="590"/>
      <c r="V2716" s="590"/>
      <c r="W2716" s="591" t="str">
        <f ca="1">'25'!BO1367</f>
        <v xml:space="preserve"> </v>
      </c>
      <c r="X2716" s="591"/>
      <c r="Y2716" s="591"/>
      <c r="Z2716" s="591"/>
      <c r="AA2716" s="591" t="str">
        <f ca="1">'25'!BP1367</f>
        <v xml:space="preserve"> </v>
      </c>
      <c r="AB2716" s="591"/>
      <c r="AC2716" s="591"/>
      <c r="AD2716" s="591"/>
      <c r="AE2716" s="591">
        <f ca="1">'25'!BQ1367</f>
        <v>0</v>
      </c>
      <c r="AF2716" s="591"/>
      <c r="AG2716" s="591"/>
      <c r="AH2716" s="591"/>
      <c r="AI2716" s="589" t="str">
        <f ca="1">'25'!BR1367</f>
        <v xml:space="preserve"> </v>
      </c>
      <c r="AJ2716" s="589"/>
      <c r="AK2716" s="589"/>
      <c r="AL2716" s="589"/>
      <c r="AM2716" s="589"/>
      <c r="AN2716" s="589"/>
      <c r="AO2716" s="589"/>
    </row>
    <row r="2717" spans="1:41" ht="12.75" customHeight="1" x14ac:dyDescent="0.25">
      <c r="A2717" s="343">
        <v>1363</v>
      </c>
      <c r="B2717" s="589" t="str">
        <f ca="1">'25'!BB1368</f>
        <v xml:space="preserve"> </v>
      </c>
      <c r="C2717" s="589"/>
      <c r="D2717" s="589"/>
      <c r="E2717" s="589"/>
      <c r="F2717" s="589"/>
      <c r="G2717" s="589"/>
      <c r="H2717" s="589" t="str">
        <f ca="1">'25'!BC1368</f>
        <v xml:space="preserve"> </v>
      </c>
      <c r="I2717" s="589"/>
      <c r="J2717" s="589"/>
      <c r="K2717" s="589"/>
      <c r="L2717" s="589"/>
      <c r="M2717" s="589" t="str">
        <f ca="1">'25'!BD1368</f>
        <v xml:space="preserve"> </v>
      </c>
      <c r="N2717" s="589"/>
      <c r="O2717" s="589"/>
      <c r="P2717" s="589"/>
      <c r="Q2717" s="590" t="str">
        <f ca="1">'25'!BS1368</f>
        <v xml:space="preserve"> </v>
      </c>
      <c r="R2717" s="590"/>
      <c r="S2717" s="590"/>
      <c r="T2717" s="590"/>
      <c r="U2717" s="590"/>
      <c r="V2717" s="590"/>
      <c r="W2717" s="591" t="str">
        <f ca="1">'25'!BO1368</f>
        <v xml:space="preserve"> </v>
      </c>
      <c r="X2717" s="591"/>
      <c r="Y2717" s="591"/>
      <c r="Z2717" s="591"/>
      <c r="AA2717" s="591" t="str">
        <f ca="1">'25'!BP1368</f>
        <v xml:space="preserve"> </v>
      </c>
      <c r="AB2717" s="591"/>
      <c r="AC2717" s="591"/>
      <c r="AD2717" s="591"/>
      <c r="AE2717" s="591">
        <f ca="1">'25'!BQ1368</f>
        <v>0</v>
      </c>
      <c r="AF2717" s="591"/>
      <c r="AG2717" s="591"/>
      <c r="AH2717" s="591"/>
      <c r="AI2717" s="589" t="str">
        <f ca="1">'25'!BR1368</f>
        <v xml:space="preserve"> </v>
      </c>
      <c r="AJ2717" s="589"/>
      <c r="AK2717" s="589"/>
      <c r="AL2717" s="589"/>
      <c r="AM2717" s="589"/>
      <c r="AN2717" s="589"/>
      <c r="AO2717" s="589"/>
    </row>
    <row r="2718" spans="1:41" ht="12.75" customHeight="1" x14ac:dyDescent="0.25">
      <c r="A2718" s="343">
        <v>1364</v>
      </c>
      <c r="B2718" s="589" t="str">
        <f ca="1">'25'!BB1369</f>
        <v xml:space="preserve"> </v>
      </c>
      <c r="C2718" s="589"/>
      <c r="D2718" s="589"/>
      <c r="E2718" s="589"/>
      <c r="F2718" s="589"/>
      <c r="G2718" s="589"/>
      <c r="H2718" s="589" t="str">
        <f ca="1">'25'!BC1369</f>
        <v xml:space="preserve"> </v>
      </c>
      <c r="I2718" s="589"/>
      <c r="J2718" s="589"/>
      <c r="K2718" s="589"/>
      <c r="L2718" s="589"/>
      <c r="M2718" s="589" t="str">
        <f ca="1">'25'!BD1369</f>
        <v xml:space="preserve"> </v>
      </c>
      <c r="N2718" s="589"/>
      <c r="O2718" s="589"/>
      <c r="P2718" s="589"/>
      <c r="Q2718" s="590" t="str">
        <f ca="1">'25'!BS1369</f>
        <v xml:space="preserve"> </v>
      </c>
      <c r="R2718" s="590"/>
      <c r="S2718" s="590"/>
      <c r="T2718" s="590"/>
      <c r="U2718" s="590"/>
      <c r="V2718" s="590"/>
      <c r="W2718" s="591" t="str">
        <f ca="1">'25'!BO1369</f>
        <v xml:space="preserve"> </v>
      </c>
      <c r="X2718" s="591"/>
      <c r="Y2718" s="591"/>
      <c r="Z2718" s="591"/>
      <c r="AA2718" s="591" t="str">
        <f ca="1">'25'!BP1369</f>
        <v xml:space="preserve"> </v>
      </c>
      <c r="AB2718" s="591"/>
      <c r="AC2718" s="591"/>
      <c r="AD2718" s="591"/>
      <c r="AE2718" s="591">
        <f ca="1">'25'!BQ1369</f>
        <v>0</v>
      </c>
      <c r="AF2718" s="591"/>
      <c r="AG2718" s="591"/>
      <c r="AH2718" s="591"/>
      <c r="AI2718" s="589" t="str">
        <f ca="1">'25'!BR1369</f>
        <v xml:space="preserve"> </v>
      </c>
      <c r="AJ2718" s="589"/>
      <c r="AK2718" s="589"/>
      <c r="AL2718" s="589"/>
      <c r="AM2718" s="589"/>
      <c r="AN2718" s="589"/>
      <c r="AO2718" s="589"/>
    </row>
    <row r="2719" spans="1:41" ht="12.75" customHeight="1" x14ac:dyDescent="0.25">
      <c r="A2719" s="343">
        <v>1365</v>
      </c>
      <c r="B2719" s="589" t="str">
        <f ca="1">'25'!BB1370</f>
        <v xml:space="preserve"> </v>
      </c>
      <c r="C2719" s="589"/>
      <c r="D2719" s="589"/>
      <c r="E2719" s="589"/>
      <c r="F2719" s="589"/>
      <c r="G2719" s="589"/>
      <c r="H2719" s="589" t="str">
        <f ca="1">'25'!BC1370</f>
        <v xml:space="preserve"> </v>
      </c>
      <c r="I2719" s="589"/>
      <c r="J2719" s="589"/>
      <c r="K2719" s="589"/>
      <c r="L2719" s="589"/>
      <c r="M2719" s="589" t="str">
        <f ca="1">'25'!BD1370</f>
        <v xml:space="preserve"> </v>
      </c>
      <c r="N2719" s="589"/>
      <c r="O2719" s="589"/>
      <c r="P2719" s="589"/>
      <c r="Q2719" s="590" t="str">
        <f ca="1">'25'!BS1370</f>
        <v xml:space="preserve"> </v>
      </c>
      <c r="R2719" s="590"/>
      <c r="S2719" s="590"/>
      <c r="T2719" s="590"/>
      <c r="U2719" s="590"/>
      <c r="V2719" s="590"/>
      <c r="W2719" s="591" t="str">
        <f ca="1">'25'!BO1370</f>
        <v xml:space="preserve"> </v>
      </c>
      <c r="X2719" s="591"/>
      <c r="Y2719" s="591"/>
      <c r="Z2719" s="591"/>
      <c r="AA2719" s="591" t="str">
        <f ca="1">'25'!BP1370</f>
        <v xml:space="preserve"> </v>
      </c>
      <c r="AB2719" s="591"/>
      <c r="AC2719" s="591"/>
      <c r="AD2719" s="591"/>
      <c r="AE2719" s="591">
        <f ca="1">'25'!BQ1370</f>
        <v>0</v>
      </c>
      <c r="AF2719" s="591"/>
      <c r="AG2719" s="591"/>
      <c r="AH2719" s="591"/>
      <c r="AI2719" s="589" t="str">
        <f ca="1">'25'!BR1370</f>
        <v xml:space="preserve"> </v>
      </c>
      <c r="AJ2719" s="589"/>
      <c r="AK2719" s="589"/>
      <c r="AL2719" s="589"/>
      <c r="AM2719" s="589"/>
      <c r="AN2719" s="589"/>
      <c r="AO2719" s="589"/>
    </row>
    <row r="2720" spans="1:41" ht="12.75" customHeight="1" x14ac:dyDescent="0.25">
      <c r="A2720" s="343">
        <v>1366</v>
      </c>
      <c r="B2720" s="589" t="str">
        <f ca="1">'25'!BB1371</f>
        <v xml:space="preserve"> </v>
      </c>
      <c r="C2720" s="589"/>
      <c r="D2720" s="589"/>
      <c r="E2720" s="589"/>
      <c r="F2720" s="589"/>
      <c r="G2720" s="589"/>
      <c r="H2720" s="589" t="str">
        <f ca="1">'25'!BC1371</f>
        <v xml:space="preserve"> </v>
      </c>
      <c r="I2720" s="589"/>
      <c r="J2720" s="589"/>
      <c r="K2720" s="589"/>
      <c r="L2720" s="589"/>
      <c r="M2720" s="589" t="str">
        <f ca="1">'25'!BD1371</f>
        <v xml:space="preserve"> </v>
      </c>
      <c r="N2720" s="589"/>
      <c r="O2720" s="589"/>
      <c r="P2720" s="589"/>
      <c r="Q2720" s="590" t="str">
        <f ca="1">'25'!BS1371</f>
        <v xml:space="preserve"> </v>
      </c>
      <c r="R2720" s="590"/>
      <c r="S2720" s="590"/>
      <c r="T2720" s="590"/>
      <c r="U2720" s="590"/>
      <c r="V2720" s="590"/>
      <c r="W2720" s="591" t="str">
        <f ca="1">'25'!BO1371</f>
        <v xml:space="preserve"> </v>
      </c>
      <c r="X2720" s="591"/>
      <c r="Y2720" s="591"/>
      <c r="Z2720" s="591"/>
      <c r="AA2720" s="591" t="str">
        <f ca="1">'25'!BP1371</f>
        <v xml:space="preserve"> </v>
      </c>
      <c r="AB2720" s="591"/>
      <c r="AC2720" s="591"/>
      <c r="AD2720" s="591"/>
      <c r="AE2720" s="591">
        <f ca="1">'25'!BQ1371</f>
        <v>0</v>
      </c>
      <c r="AF2720" s="591"/>
      <c r="AG2720" s="591"/>
      <c r="AH2720" s="591"/>
      <c r="AI2720" s="589" t="str">
        <f ca="1">'25'!BR1371</f>
        <v xml:space="preserve"> </v>
      </c>
      <c r="AJ2720" s="589"/>
      <c r="AK2720" s="589"/>
      <c r="AL2720" s="589"/>
      <c r="AM2720" s="589"/>
      <c r="AN2720" s="589"/>
      <c r="AO2720" s="589"/>
    </row>
    <row r="2721" spans="1:41" ht="12.75" customHeight="1" x14ac:dyDescent="0.25">
      <c r="A2721" s="343">
        <v>1367</v>
      </c>
      <c r="B2721" s="589" t="str">
        <f ca="1">'25'!BB1372</f>
        <v xml:space="preserve"> </v>
      </c>
      <c r="C2721" s="589"/>
      <c r="D2721" s="589"/>
      <c r="E2721" s="589"/>
      <c r="F2721" s="589"/>
      <c r="G2721" s="589"/>
      <c r="H2721" s="589" t="str">
        <f ca="1">'25'!BC1372</f>
        <v xml:space="preserve"> </v>
      </c>
      <c r="I2721" s="589"/>
      <c r="J2721" s="589"/>
      <c r="K2721" s="589"/>
      <c r="L2721" s="589"/>
      <c r="M2721" s="589" t="str">
        <f ca="1">'25'!BD1372</f>
        <v xml:space="preserve"> </v>
      </c>
      <c r="N2721" s="589"/>
      <c r="O2721" s="589"/>
      <c r="P2721" s="589"/>
      <c r="Q2721" s="590" t="str">
        <f ca="1">'25'!BS1372</f>
        <v xml:space="preserve"> </v>
      </c>
      <c r="R2721" s="590"/>
      <c r="S2721" s="590"/>
      <c r="T2721" s="590"/>
      <c r="U2721" s="590"/>
      <c r="V2721" s="590"/>
      <c r="W2721" s="591" t="str">
        <f ca="1">'25'!BO1372</f>
        <v xml:space="preserve"> </v>
      </c>
      <c r="X2721" s="591"/>
      <c r="Y2721" s="591"/>
      <c r="Z2721" s="591"/>
      <c r="AA2721" s="591" t="str">
        <f ca="1">'25'!BP1372</f>
        <v xml:space="preserve"> </v>
      </c>
      <c r="AB2721" s="591"/>
      <c r="AC2721" s="591"/>
      <c r="AD2721" s="591"/>
      <c r="AE2721" s="591">
        <f ca="1">'25'!BQ1372</f>
        <v>0</v>
      </c>
      <c r="AF2721" s="591"/>
      <c r="AG2721" s="591"/>
      <c r="AH2721" s="591"/>
      <c r="AI2721" s="589" t="str">
        <f ca="1">'25'!BR1372</f>
        <v xml:space="preserve"> </v>
      </c>
      <c r="AJ2721" s="589"/>
      <c r="AK2721" s="589"/>
      <c r="AL2721" s="589"/>
      <c r="AM2721" s="589"/>
      <c r="AN2721" s="589"/>
      <c r="AO2721" s="589"/>
    </row>
    <row r="2722" spans="1:41" ht="12.75" customHeight="1" x14ac:dyDescent="0.25">
      <c r="A2722" s="343">
        <v>1368</v>
      </c>
      <c r="B2722" s="589" t="str">
        <f ca="1">'25'!BB1373</f>
        <v xml:space="preserve"> </v>
      </c>
      <c r="C2722" s="589"/>
      <c r="D2722" s="589"/>
      <c r="E2722" s="589"/>
      <c r="F2722" s="589"/>
      <c r="G2722" s="589"/>
      <c r="H2722" s="589" t="str">
        <f ca="1">'25'!BC1373</f>
        <v xml:space="preserve"> </v>
      </c>
      <c r="I2722" s="589"/>
      <c r="J2722" s="589"/>
      <c r="K2722" s="589"/>
      <c r="L2722" s="589"/>
      <c r="M2722" s="589" t="str">
        <f ca="1">'25'!BD1373</f>
        <v xml:space="preserve"> </v>
      </c>
      <c r="N2722" s="589"/>
      <c r="O2722" s="589"/>
      <c r="P2722" s="589"/>
      <c r="Q2722" s="590" t="str">
        <f ca="1">'25'!BS1373</f>
        <v xml:space="preserve"> </v>
      </c>
      <c r="R2722" s="590"/>
      <c r="S2722" s="590"/>
      <c r="T2722" s="590"/>
      <c r="U2722" s="590"/>
      <c r="V2722" s="590"/>
      <c r="W2722" s="591" t="str">
        <f ca="1">'25'!BO1373</f>
        <v xml:space="preserve"> </v>
      </c>
      <c r="X2722" s="591"/>
      <c r="Y2722" s="591"/>
      <c r="Z2722" s="591"/>
      <c r="AA2722" s="591" t="str">
        <f ca="1">'25'!BP1373</f>
        <v xml:space="preserve"> </v>
      </c>
      <c r="AB2722" s="591"/>
      <c r="AC2722" s="591"/>
      <c r="AD2722" s="591"/>
      <c r="AE2722" s="591">
        <f ca="1">'25'!BQ1373</f>
        <v>0</v>
      </c>
      <c r="AF2722" s="591"/>
      <c r="AG2722" s="591"/>
      <c r="AH2722" s="591"/>
      <c r="AI2722" s="589" t="str">
        <f ca="1">'25'!BR1373</f>
        <v xml:space="preserve"> </v>
      </c>
      <c r="AJ2722" s="589"/>
      <c r="AK2722" s="589"/>
      <c r="AL2722" s="589"/>
      <c r="AM2722" s="589"/>
      <c r="AN2722" s="589"/>
      <c r="AO2722" s="589"/>
    </row>
    <row r="2723" spans="1:41" ht="12.75" customHeight="1" x14ac:dyDescent="0.25">
      <c r="A2723" s="343">
        <v>1369</v>
      </c>
      <c r="B2723" s="589" t="str">
        <f ca="1">'25'!BB1374</f>
        <v xml:space="preserve"> </v>
      </c>
      <c r="C2723" s="589"/>
      <c r="D2723" s="589"/>
      <c r="E2723" s="589"/>
      <c r="F2723" s="589"/>
      <c r="G2723" s="589"/>
      <c r="H2723" s="589" t="str">
        <f ca="1">'25'!BC1374</f>
        <v xml:space="preserve"> </v>
      </c>
      <c r="I2723" s="589"/>
      <c r="J2723" s="589"/>
      <c r="K2723" s="589"/>
      <c r="L2723" s="589"/>
      <c r="M2723" s="589" t="str">
        <f ca="1">'25'!BD1374</f>
        <v xml:space="preserve"> </v>
      </c>
      <c r="N2723" s="589"/>
      <c r="O2723" s="589"/>
      <c r="P2723" s="589"/>
      <c r="Q2723" s="590" t="str">
        <f ca="1">'25'!BS1374</f>
        <v xml:space="preserve"> </v>
      </c>
      <c r="R2723" s="590"/>
      <c r="S2723" s="590"/>
      <c r="T2723" s="590"/>
      <c r="U2723" s="590"/>
      <c r="V2723" s="590"/>
      <c r="W2723" s="591" t="str">
        <f ca="1">'25'!BO1374</f>
        <v xml:space="preserve"> </v>
      </c>
      <c r="X2723" s="591"/>
      <c r="Y2723" s="591"/>
      <c r="Z2723" s="591"/>
      <c r="AA2723" s="591" t="str">
        <f ca="1">'25'!BP1374</f>
        <v xml:space="preserve"> </v>
      </c>
      <c r="AB2723" s="591"/>
      <c r="AC2723" s="591"/>
      <c r="AD2723" s="591"/>
      <c r="AE2723" s="591">
        <f ca="1">'25'!BQ1374</f>
        <v>0</v>
      </c>
      <c r="AF2723" s="591"/>
      <c r="AG2723" s="591"/>
      <c r="AH2723" s="591"/>
      <c r="AI2723" s="589" t="str">
        <f ca="1">'25'!BR1374</f>
        <v xml:space="preserve"> </v>
      </c>
      <c r="AJ2723" s="589"/>
      <c r="AK2723" s="589"/>
      <c r="AL2723" s="589"/>
      <c r="AM2723" s="589"/>
      <c r="AN2723" s="589"/>
      <c r="AO2723" s="589"/>
    </row>
    <row r="2724" spans="1:41" ht="12.75" customHeight="1" x14ac:dyDescent="0.25">
      <c r="A2724" s="343">
        <v>1370</v>
      </c>
      <c r="B2724" s="589" t="str">
        <f ca="1">'25'!BB1375</f>
        <v xml:space="preserve"> </v>
      </c>
      <c r="C2724" s="589"/>
      <c r="D2724" s="589"/>
      <c r="E2724" s="589"/>
      <c r="F2724" s="589"/>
      <c r="G2724" s="589"/>
      <c r="H2724" s="589" t="str">
        <f ca="1">'25'!BC1375</f>
        <v xml:space="preserve"> </v>
      </c>
      <c r="I2724" s="589"/>
      <c r="J2724" s="589"/>
      <c r="K2724" s="589"/>
      <c r="L2724" s="589"/>
      <c r="M2724" s="589" t="str">
        <f ca="1">'25'!BD1375</f>
        <v xml:space="preserve"> </v>
      </c>
      <c r="N2724" s="589"/>
      <c r="O2724" s="589"/>
      <c r="P2724" s="589"/>
      <c r="Q2724" s="590" t="str">
        <f ca="1">'25'!BS1375</f>
        <v xml:space="preserve"> </v>
      </c>
      <c r="R2724" s="590"/>
      <c r="S2724" s="590"/>
      <c r="T2724" s="590"/>
      <c r="U2724" s="590"/>
      <c r="V2724" s="590"/>
      <c r="W2724" s="591" t="str">
        <f ca="1">'25'!BO1375</f>
        <v xml:space="preserve"> </v>
      </c>
      <c r="X2724" s="591"/>
      <c r="Y2724" s="591"/>
      <c r="Z2724" s="591"/>
      <c r="AA2724" s="591" t="str">
        <f ca="1">'25'!BP1375</f>
        <v xml:space="preserve"> </v>
      </c>
      <c r="AB2724" s="591"/>
      <c r="AC2724" s="591"/>
      <c r="AD2724" s="591"/>
      <c r="AE2724" s="591">
        <f ca="1">'25'!BQ1375</f>
        <v>0</v>
      </c>
      <c r="AF2724" s="591"/>
      <c r="AG2724" s="591"/>
      <c r="AH2724" s="591"/>
      <c r="AI2724" s="589" t="str">
        <f ca="1">'25'!BR1375</f>
        <v xml:space="preserve"> </v>
      </c>
      <c r="AJ2724" s="589"/>
      <c r="AK2724" s="589"/>
      <c r="AL2724" s="589"/>
      <c r="AM2724" s="589"/>
      <c r="AN2724" s="589"/>
      <c r="AO2724" s="589"/>
    </row>
    <row r="2725" spans="1:41" ht="12.75" customHeight="1" x14ac:dyDescent="0.25">
      <c r="A2725" s="343">
        <v>1371</v>
      </c>
      <c r="B2725" s="589" t="str">
        <f ca="1">'25'!BB1376</f>
        <v xml:space="preserve"> </v>
      </c>
      <c r="C2725" s="589"/>
      <c r="D2725" s="589"/>
      <c r="E2725" s="589"/>
      <c r="F2725" s="589"/>
      <c r="G2725" s="589"/>
      <c r="H2725" s="589" t="str">
        <f ca="1">'25'!BC1376</f>
        <v xml:space="preserve"> </v>
      </c>
      <c r="I2725" s="589"/>
      <c r="J2725" s="589"/>
      <c r="K2725" s="589"/>
      <c r="L2725" s="589"/>
      <c r="M2725" s="589" t="str">
        <f ca="1">'25'!BD1376</f>
        <v xml:space="preserve"> </v>
      </c>
      <c r="N2725" s="589"/>
      <c r="O2725" s="589"/>
      <c r="P2725" s="589"/>
      <c r="Q2725" s="590" t="str">
        <f ca="1">'25'!BS1376</f>
        <v xml:space="preserve"> </v>
      </c>
      <c r="R2725" s="590"/>
      <c r="S2725" s="590"/>
      <c r="T2725" s="590"/>
      <c r="U2725" s="590"/>
      <c r="V2725" s="590"/>
      <c r="W2725" s="591" t="str">
        <f ca="1">'25'!BO1376</f>
        <v xml:space="preserve"> </v>
      </c>
      <c r="X2725" s="591"/>
      <c r="Y2725" s="591"/>
      <c r="Z2725" s="591"/>
      <c r="AA2725" s="591" t="str">
        <f ca="1">'25'!BP1376</f>
        <v xml:space="preserve"> </v>
      </c>
      <c r="AB2725" s="591"/>
      <c r="AC2725" s="591"/>
      <c r="AD2725" s="591"/>
      <c r="AE2725" s="591">
        <f ca="1">'25'!BQ1376</f>
        <v>0</v>
      </c>
      <c r="AF2725" s="591"/>
      <c r="AG2725" s="591"/>
      <c r="AH2725" s="591"/>
      <c r="AI2725" s="589" t="str">
        <f ca="1">'25'!BR1376</f>
        <v xml:space="preserve"> </v>
      </c>
      <c r="AJ2725" s="589"/>
      <c r="AK2725" s="589"/>
      <c r="AL2725" s="589"/>
      <c r="AM2725" s="589"/>
      <c r="AN2725" s="589"/>
      <c r="AO2725" s="589"/>
    </row>
    <row r="2726" spans="1:41" ht="12.75" customHeight="1" x14ac:dyDescent="0.25">
      <c r="A2726" s="343">
        <v>1372</v>
      </c>
      <c r="B2726" s="589" t="str">
        <f ca="1">'25'!BB1377</f>
        <v xml:space="preserve"> </v>
      </c>
      <c r="C2726" s="589"/>
      <c r="D2726" s="589"/>
      <c r="E2726" s="589"/>
      <c r="F2726" s="589"/>
      <c r="G2726" s="589"/>
      <c r="H2726" s="589" t="str">
        <f ca="1">'25'!BC1377</f>
        <v xml:space="preserve"> </v>
      </c>
      <c r="I2726" s="589"/>
      <c r="J2726" s="589"/>
      <c r="K2726" s="589"/>
      <c r="L2726" s="589"/>
      <c r="M2726" s="589" t="str">
        <f ca="1">'25'!BD1377</f>
        <v xml:space="preserve"> </v>
      </c>
      <c r="N2726" s="589"/>
      <c r="O2726" s="589"/>
      <c r="P2726" s="589"/>
      <c r="Q2726" s="590" t="str">
        <f ca="1">'25'!BS1377</f>
        <v xml:space="preserve"> </v>
      </c>
      <c r="R2726" s="590"/>
      <c r="S2726" s="590"/>
      <c r="T2726" s="590"/>
      <c r="U2726" s="590"/>
      <c r="V2726" s="590"/>
      <c r="W2726" s="591" t="str">
        <f ca="1">'25'!BO1377</f>
        <v xml:space="preserve"> </v>
      </c>
      <c r="X2726" s="591"/>
      <c r="Y2726" s="591"/>
      <c r="Z2726" s="591"/>
      <c r="AA2726" s="591" t="str">
        <f ca="1">'25'!BP1377</f>
        <v xml:space="preserve"> </v>
      </c>
      <c r="AB2726" s="591"/>
      <c r="AC2726" s="591"/>
      <c r="AD2726" s="591"/>
      <c r="AE2726" s="591">
        <f ca="1">'25'!BQ1377</f>
        <v>0</v>
      </c>
      <c r="AF2726" s="591"/>
      <c r="AG2726" s="591"/>
      <c r="AH2726" s="591"/>
      <c r="AI2726" s="589" t="str">
        <f ca="1">'25'!BR1377</f>
        <v xml:space="preserve"> </v>
      </c>
      <c r="AJ2726" s="589"/>
      <c r="AK2726" s="589"/>
      <c r="AL2726" s="589"/>
      <c r="AM2726" s="589"/>
      <c r="AN2726" s="589"/>
      <c r="AO2726" s="589"/>
    </row>
    <row r="2727" spans="1:41" ht="12.75" customHeight="1" x14ac:dyDescent="0.25">
      <c r="A2727" s="343">
        <v>1373</v>
      </c>
      <c r="B2727" s="589" t="str">
        <f ca="1">'25'!BB1378</f>
        <v xml:space="preserve"> </v>
      </c>
      <c r="C2727" s="589"/>
      <c r="D2727" s="589"/>
      <c r="E2727" s="589"/>
      <c r="F2727" s="589"/>
      <c r="G2727" s="589"/>
      <c r="H2727" s="589" t="str">
        <f ca="1">'25'!BC1378</f>
        <v xml:space="preserve"> </v>
      </c>
      <c r="I2727" s="589"/>
      <c r="J2727" s="589"/>
      <c r="K2727" s="589"/>
      <c r="L2727" s="589"/>
      <c r="M2727" s="589" t="str">
        <f ca="1">'25'!BD1378</f>
        <v xml:space="preserve"> </v>
      </c>
      <c r="N2727" s="589"/>
      <c r="O2727" s="589"/>
      <c r="P2727" s="589"/>
      <c r="Q2727" s="590" t="str">
        <f ca="1">'25'!BS1378</f>
        <v xml:space="preserve"> </v>
      </c>
      <c r="R2727" s="590"/>
      <c r="S2727" s="590"/>
      <c r="T2727" s="590"/>
      <c r="U2727" s="590"/>
      <c r="V2727" s="590"/>
      <c r="W2727" s="591" t="str">
        <f ca="1">'25'!BO1378</f>
        <v xml:space="preserve"> </v>
      </c>
      <c r="X2727" s="591"/>
      <c r="Y2727" s="591"/>
      <c r="Z2727" s="591"/>
      <c r="AA2727" s="591" t="str">
        <f ca="1">'25'!BP1378</f>
        <v xml:space="preserve"> </v>
      </c>
      <c r="AB2727" s="591"/>
      <c r="AC2727" s="591"/>
      <c r="AD2727" s="591"/>
      <c r="AE2727" s="591">
        <f ca="1">'25'!BQ1378</f>
        <v>0</v>
      </c>
      <c r="AF2727" s="591"/>
      <c r="AG2727" s="591"/>
      <c r="AH2727" s="591"/>
      <c r="AI2727" s="589" t="str">
        <f ca="1">'25'!BR1378</f>
        <v xml:space="preserve"> </v>
      </c>
      <c r="AJ2727" s="589"/>
      <c r="AK2727" s="589"/>
      <c r="AL2727" s="589"/>
      <c r="AM2727" s="589"/>
      <c r="AN2727" s="589"/>
      <c r="AO2727" s="589"/>
    </row>
    <row r="2728" spans="1:41" ht="12.75" customHeight="1" x14ac:dyDescent="0.25">
      <c r="A2728" s="343">
        <v>1374</v>
      </c>
      <c r="B2728" s="589" t="str">
        <f ca="1">'25'!BB1379</f>
        <v xml:space="preserve"> </v>
      </c>
      <c r="C2728" s="589"/>
      <c r="D2728" s="589"/>
      <c r="E2728" s="589"/>
      <c r="F2728" s="589"/>
      <c r="G2728" s="589"/>
      <c r="H2728" s="589" t="str">
        <f ca="1">'25'!BC1379</f>
        <v xml:space="preserve"> </v>
      </c>
      <c r="I2728" s="589"/>
      <c r="J2728" s="589"/>
      <c r="K2728" s="589"/>
      <c r="L2728" s="589"/>
      <c r="M2728" s="589" t="str">
        <f ca="1">'25'!BD1379</f>
        <v xml:space="preserve"> </v>
      </c>
      <c r="N2728" s="589"/>
      <c r="O2728" s="589"/>
      <c r="P2728" s="589"/>
      <c r="Q2728" s="590" t="str">
        <f ca="1">'25'!BS1379</f>
        <v xml:space="preserve"> </v>
      </c>
      <c r="R2728" s="590"/>
      <c r="S2728" s="590"/>
      <c r="T2728" s="590"/>
      <c r="U2728" s="590"/>
      <c r="V2728" s="590"/>
      <c r="W2728" s="591" t="str">
        <f ca="1">'25'!BO1379</f>
        <v xml:space="preserve"> </v>
      </c>
      <c r="X2728" s="591"/>
      <c r="Y2728" s="591"/>
      <c r="Z2728" s="591"/>
      <c r="AA2728" s="591" t="str">
        <f ca="1">'25'!BP1379</f>
        <v xml:space="preserve"> </v>
      </c>
      <c r="AB2728" s="591"/>
      <c r="AC2728" s="591"/>
      <c r="AD2728" s="591"/>
      <c r="AE2728" s="591">
        <f ca="1">'25'!BQ1379</f>
        <v>0</v>
      </c>
      <c r="AF2728" s="591"/>
      <c r="AG2728" s="591"/>
      <c r="AH2728" s="591"/>
      <c r="AI2728" s="589" t="str">
        <f ca="1">'25'!BR1379</f>
        <v xml:space="preserve"> </v>
      </c>
      <c r="AJ2728" s="589"/>
      <c r="AK2728" s="589"/>
      <c r="AL2728" s="589"/>
      <c r="AM2728" s="589"/>
      <c r="AN2728" s="589"/>
      <c r="AO2728" s="589"/>
    </row>
    <row r="2729" spans="1:41" ht="12.75" customHeight="1" x14ac:dyDescent="0.25">
      <c r="A2729" s="343">
        <v>1375</v>
      </c>
      <c r="B2729" s="589" t="str">
        <f ca="1">'25'!BB1380</f>
        <v xml:space="preserve"> </v>
      </c>
      <c r="C2729" s="589"/>
      <c r="D2729" s="589"/>
      <c r="E2729" s="589"/>
      <c r="F2729" s="589"/>
      <c r="G2729" s="589"/>
      <c r="H2729" s="589" t="str">
        <f ca="1">'25'!BC1380</f>
        <v xml:space="preserve"> </v>
      </c>
      <c r="I2729" s="589"/>
      <c r="J2729" s="589"/>
      <c r="K2729" s="589"/>
      <c r="L2729" s="589"/>
      <c r="M2729" s="589" t="str">
        <f ca="1">'25'!BD1380</f>
        <v xml:space="preserve"> </v>
      </c>
      <c r="N2729" s="589"/>
      <c r="O2729" s="589"/>
      <c r="P2729" s="589"/>
      <c r="Q2729" s="590" t="str">
        <f ca="1">'25'!BS1380</f>
        <v xml:space="preserve"> </v>
      </c>
      <c r="R2729" s="590"/>
      <c r="S2729" s="590"/>
      <c r="T2729" s="590"/>
      <c r="U2729" s="590"/>
      <c r="V2729" s="590"/>
      <c r="W2729" s="591" t="str">
        <f ca="1">'25'!BO1380</f>
        <v xml:space="preserve"> </v>
      </c>
      <c r="X2729" s="591"/>
      <c r="Y2729" s="591"/>
      <c r="Z2729" s="591"/>
      <c r="AA2729" s="591" t="str">
        <f ca="1">'25'!BP1380</f>
        <v xml:space="preserve"> </v>
      </c>
      <c r="AB2729" s="591"/>
      <c r="AC2729" s="591"/>
      <c r="AD2729" s="591"/>
      <c r="AE2729" s="591">
        <f ca="1">'25'!BQ1380</f>
        <v>0</v>
      </c>
      <c r="AF2729" s="591"/>
      <c r="AG2729" s="591"/>
      <c r="AH2729" s="591"/>
      <c r="AI2729" s="589" t="str">
        <f ca="1">'25'!BR1380</f>
        <v xml:space="preserve"> </v>
      </c>
      <c r="AJ2729" s="589"/>
      <c r="AK2729" s="589"/>
      <c r="AL2729" s="589"/>
      <c r="AM2729" s="589"/>
      <c r="AN2729" s="589"/>
      <c r="AO2729" s="589"/>
    </row>
    <row r="2730" spans="1:41" ht="12.75" customHeight="1" x14ac:dyDescent="0.25">
      <c r="A2730" s="343">
        <v>1376</v>
      </c>
      <c r="B2730" s="589" t="str">
        <f ca="1">'25'!BB1381</f>
        <v xml:space="preserve"> </v>
      </c>
      <c r="C2730" s="589"/>
      <c r="D2730" s="589"/>
      <c r="E2730" s="589"/>
      <c r="F2730" s="589"/>
      <c r="G2730" s="589"/>
      <c r="H2730" s="589" t="str">
        <f ca="1">'25'!BC1381</f>
        <v xml:space="preserve"> </v>
      </c>
      <c r="I2730" s="589"/>
      <c r="J2730" s="589"/>
      <c r="K2730" s="589"/>
      <c r="L2730" s="589"/>
      <c r="M2730" s="589" t="str">
        <f ca="1">'25'!BD1381</f>
        <v xml:space="preserve"> </v>
      </c>
      <c r="N2730" s="589"/>
      <c r="O2730" s="589"/>
      <c r="P2730" s="589"/>
      <c r="Q2730" s="590" t="str">
        <f ca="1">'25'!BS1381</f>
        <v xml:space="preserve"> </v>
      </c>
      <c r="R2730" s="590"/>
      <c r="S2730" s="590"/>
      <c r="T2730" s="590"/>
      <c r="U2730" s="590"/>
      <c r="V2730" s="590"/>
      <c r="W2730" s="591" t="str">
        <f ca="1">'25'!BO1381</f>
        <v xml:space="preserve"> </v>
      </c>
      <c r="X2730" s="591"/>
      <c r="Y2730" s="591"/>
      <c r="Z2730" s="591"/>
      <c r="AA2730" s="591" t="str">
        <f ca="1">'25'!BP1381</f>
        <v xml:space="preserve"> </v>
      </c>
      <c r="AB2730" s="591"/>
      <c r="AC2730" s="591"/>
      <c r="AD2730" s="591"/>
      <c r="AE2730" s="591">
        <f ca="1">'25'!BQ1381</f>
        <v>0</v>
      </c>
      <c r="AF2730" s="591"/>
      <c r="AG2730" s="591"/>
      <c r="AH2730" s="591"/>
      <c r="AI2730" s="589" t="str">
        <f ca="1">'25'!BR1381</f>
        <v xml:space="preserve"> </v>
      </c>
      <c r="AJ2730" s="589"/>
      <c r="AK2730" s="589"/>
      <c r="AL2730" s="589"/>
      <c r="AM2730" s="589"/>
      <c r="AN2730" s="589"/>
      <c r="AO2730" s="589"/>
    </row>
    <row r="2731" spans="1:41" ht="12.75" customHeight="1" x14ac:dyDescent="0.25">
      <c r="A2731" s="343">
        <v>1377</v>
      </c>
      <c r="B2731" s="589" t="str">
        <f ca="1">'25'!BB1382</f>
        <v xml:space="preserve"> </v>
      </c>
      <c r="C2731" s="589"/>
      <c r="D2731" s="589"/>
      <c r="E2731" s="589"/>
      <c r="F2731" s="589"/>
      <c r="G2731" s="589"/>
      <c r="H2731" s="589" t="str">
        <f ca="1">'25'!BC1382</f>
        <v xml:space="preserve"> </v>
      </c>
      <c r="I2731" s="589"/>
      <c r="J2731" s="589"/>
      <c r="K2731" s="589"/>
      <c r="L2731" s="589"/>
      <c r="M2731" s="589" t="str">
        <f ca="1">'25'!BD1382</f>
        <v xml:space="preserve"> </v>
      </c>
      <c r="N2731" s="589"/>
      <c r="O2731" s="589"/>
      <c r="P2731" s="589"/>
      <c r="Q2731" s="590" t="str">
        <f ca="1">'25'!BS1382</f>
        <v xml:space="preserve"> </v>
      </c>
      <c r="R2731" s="590"/>
      <c r="S2731" s="590"/>
      <c r="T2731" s="590"/>
      <c r="U2731" s="590"/>
      <c r="V2731" s="590"/>
      <c r="W2731" s="591" t="str">
        <f ca="1">'25'!BO1382</f>
        <v xml:space="preserve"> </v>
      </c>
      <c r="X2731" s="591"/>
      <c r="Y2731" s="591"/>
      <c r="Z2731" s="591"/>
      <c r="AA2731" s="591" t="str">
        <f ca="1">'25'!BP1382</f>
        <v xml:space="preserve"> </v>
      </c>
      <c r="AB2731" s="591"/>
      <c r="AC2731" s="591"/>
      <c r="AD2731" s="591"/>
      <c r="AE2731" s="591">
        <f ca="1">'25'!BQ1382</f>
        <v>0</v>
      </c>
      <c r="AF2731" s="591"/>
      <c r="AG2731" s="591"/>
      <c r="AH2731" s="591"/>
      <c r="AI2731" s="589" t="str">
        <f ca="1">'25'!BR1382</f>
        <v xml:space="preserve"> </v>
      </c>
      <c r="AJ2731" s="589"/>
      <c r="AK2731" s="589"/>
      <c r="AL2731" s="589"/>
      <c r="AM2731" s="589"/>
      <c r="AN2731" s="589"/>
      <c r="AO2731" s="589"/>
    </row>
    <row r="2732" spans="1:41" ht="12.75" customHeight="1" x14ac:dyDescent="0.25">
      <c r="A2732" s="343">
        <v>1378</v>
      </c>
      <c r="B2732" s="589" t="str">
        <f ca="1">'25'!BB1383</f>
        <v xml:space="preserve"> </v>
      </c>
      <c r="C2732" s="589"/>
      <c r="D2732" s="589"/>
      <c r="E2732" s="589"/>
      <c r="F2732" s="589"/>
      <c r="G2732" s="589"/>
      <c r="H2732" s="589" t="str">
        <f ca="1">'25'!BC1383</f>
        <v xml:space="preserve"> </v>
      </c>
      <c r="I2732" s="589"/>
      <c r="J2732" s="589"/>
      <c r="K2732" s="589"/>
      <c r="L2732" s="589"/>
      <c r="M2732" s="589" t="str">
        <f ca="1">'25'!BD1383</f>
        <v xml:space="preserve"> </v>
      </c>
      <c r="N2732" s="589"/>
      <c r="O2732" s="589"/>
      <c r="P2732" s="589"/>
      <c r="Q2732" s="590" t="str">
        <f ca="1">'25'!BS1383</f>
        <v xml:space="preserve"> </v>
      </c>
      <c r="R2732" s="590"/>
      <c r="S2732" s="590"/>
      <c r="T2732" s="590"/>
      <c r="U2732" s="590"/>
      <c r="V2732" s="590"/>
      <c r="W2732" s="591" t="str">
        <f ca="1">'25'!BO1383</f>
        <v xml:space="preserve"> </v>
      </c>
      <c r="X2732" s="591"/>
      <c r="Y2732" s="591"/>
      <c r="Z2732" s="591"/>
      <c r="AA2732" s="591" t="str">
        <f ca="1">'25'!BP1383</f>
        <v xml:space="preserve"> </v>
      </c>
      <c r="AB2732" s="591"/>
      <c r="AC2732" s="591"/>
      <c r="AD2732" s="591"/>
      <c r="AE2732" s="591">
        <f ca="1">'25'!BQ1383</f>
        <v>0</v>
      </c>
      <c r="AF2732" s="591"/>
      <c r="AG2732" s="591"/>
      <c r="AH2732" s="591"/>
      <c r="AI2732" s="589" t="str">
        <f ca="1">'25'!BR1383</f>
        <v xml:space="preserve"> </v>
      </c>
      <c r="AJ2732" s="589"/>
      <c r="AK2732" s="589"/>
      <c r="AL2732" s="589"/>
      <c r="AM2732" s="589"/>
      <c r="AN2732" s="589"/>
      <c r="AO2732" s="589"/>
    </row>
    <row r="2733" spans="1:41" ht="12.75" customHeight="1" x14ac:dyDescent="0.25">
      <c r="A2733" s="343">
        <v>1379</v>
      </c>
      <c r="B2733" s="589" t="str">
        <f ca="1">'25'!BB1384</f>
        <v xml:space="preserve"> </v>
      </c>
      <c r="C2733" s="589"/>
      <c r="D2733" s="589"/>
      <c r="E2733" s="589"/>
      <c r="F2733" s="589"/>
      <c r="G2733" s="589"/>
      <c r="H2733" s="589" t="str">
        <f ca="1">'25'!BC1384</f>
        <v xml:space="preserve"> </v>
      </c>
      <c r="I2733" s="589"/>
      <c r="J2733" s="589"/>
      <c r="K2733" s="589"/>
      <c r="L2733" s="589"/>
      <c r="M2733" s="589" t="str">
        <f ca="1">'25'!BD1384</f>
        <v xml:space="preserve"> </v>
      </c>
      <c r="N2733" s="589"/>
      <c r="O2733" s="589"/>
      <c r="P2733" s="589"/>
      <c r="Q2733" s="590" t="str">
        <f ca="1">'25'!BS1384</f>
        <v xml:space="preserve"> </v>
      </c>
      <c r="R2733" s="590"/>
      <c r="S2733" s="590"/>
      <c r="T2733" s="590"/>
      <c r="U2733" s="590"/>
      <c r="V2733" s="590"/>
      <c r="W2733" s="591" t="str">
        <f ca="1">'25'!BO1384</f>
        <v xml:space="preserve"> </v>
      </c>
      <c r="X2733" s="591"/>
      <c r="Y2733" s="591"/>
      <c r="Z2733" s="591"/>
      <c r="AA2733" s="591" t="str">
        <f ca="1">'25'!BP1384</f>
        <v xml:space="preserve"> </v>
      </c>
      <c r="AB2733" s="591"/>
      <c r="AC2733" s="591"/>
      <c r="AD2733" s="591"/>
      <c r="AE2733" s="591">
        <f ca="1">'25'!BQ1384</f>
        <v>0</v>
      </c>
      <c r="AF2733" s="591"/>
      <c r="AG2733" s="591"/>
      <c r="AH2733" s="591"/>
      <c r="AI2733" s="589" t="str">
        <f ca="1">'25'!BR1384</f>
        <v xml:space="preserve"> </v>
      </c>
      <c r="AJ2733" s="589"/>
      <c r="AK2733" s="589"/>
      <c r="AL2733" s="589"/>
      <c r="AM2733" s="589"/>
      <c r="AN2733" s="589"/>
      <c r="AO2733" s="589"/>
    </row>
    <row r="2734" spans="1:41" ht="12.75" customHeight="1" x14ac:dyDescent="0.25">
      <c r="A2734" s="343">
        <v>1380</v>
      </c>
      <c r="B2734" s="589" t="str">
        <f ca="1">'25'!BB1385</f>
        <v xml:space="preserve"> </v>
      </c>
      <c r="C2734" s="589"/>
      <c r="D2734" s="589"/>
      <c r="E2734" s="589"/>
      <c r="F2734" s="589"/>
      <c r="G2734" s="589"/>
      <c r="H2734" s="589" t="str">
        <f ca="1">'25'!BC1385</f>
        <v xml:space="preserve"> </v>
      </c>
      <c r="I2734" s="589"/>
      <c r="J2734" s="589"/>
      <c r="K2734" s="589"/>
      <c r="L2734" s="589"/>
      <c r="M2734" s="589" t="str">
        <f ca="1">'25'!BD1385</f>
        <v xml:space="preserve"> </v>
      </c>
      <c r="N2734" s="589"/>
      <c r="O2734" s="589"/>
      <c r="P2734" s="589"/>
      <c r="Q2734" s="590" t="str">
        <f ca="1">'25'!BS1385</f>
        <v xml:space="preserve"> </v>
      </c>
      <c r="R2734" s="590"/>
      <c r="S2734" s="590"/>
      <c r="T2734" s="590"/>
      <c r="U2734" s="590"/>
      <c r="V2734" s="590"/>
      <c r="W2734" s="591" t="str">
        <f ca="1">'25'!BO1385</f>
        <v xml:space="preserve"> </v>
      </c>
      <c r="X2734" s="591"/>
      <c r="Y2734" s="591"/>
      <c r="Z2734" s="591"/>
      <c r="AA2734" s="591" t="str">
        <f ca="1">'25'!BP1385</f>
        <v xml:space="preserve"> </v>
      </c>
      <c r="AB2734" s="591"/>
      <c r="AC2734" s="591"/>
      <c r="AD2734" s="591"/>
      <c r="AE2734" s="591">
        <f ca="1">'25'!BQ1385</f>
        <v>0</v>
      </c>
      <c r="AF2734" s="591"/>
      <c r="AG2734" s="591"/>
      <c r="AH2734" s="591"/>
      <c r="AI2734" s="589" t="str">
        <f ca="1">'25'!BR1385</f>
        <v xml:space="preserve"> </v>
      </c>
      <c r="AJ2734" s="589"/>
      <c r="AK2734" s="589"/>
      <c r="AL2734" s="589"/>
      <c r="AM2734" s="589"/>
      <c r="AN2734" s="589"/>
      <c r="AO2734" s="589"/>
    </row>
    <row r="2735" spans="1:41" ht="12.75" customHeight="1" x14ac:dyDescent="0.25">
      <c r="A2735" s="343">
        <v>1381</v>
      </c>
      <c r="B2735" s="589" t="str">
        <f ca="1">'25'!BB1386</f>
        <v xml:space="preserve"> </v>
      </c>
      <c r="C2735" s="589"/>
      <c r="D2735" s="589"/>
      <c r="E2735" s="589"/>
      <c r="F2735" s="589"/>
      <c r="G2735" s="589"/>
      <c r="H2735" s="589" t="str">
        <f ca="1">'25'!BC1386</f>
        <v xml:space="preserve"> </v>
      </c>
      <c r="I2735" s="589"/>
      <c r="J2735" s="589"/>
      <c r="K2735" s="589"/>
      <c r="L2735" s="589"/>
      <c r="M2735" s="589" t="str">
        <f ca="1">'25'!BD1386</f>
        <v xml:space="preserve"> </v>
      </c>
      <c r="N2735" s="589"/>
      <c r="O2735" s="589"/>
      <c r="P2735" s="589"/>
      <c r="Q2735" s="590" t="str">
        <f ca="1">'25'!BS1386</f>
        <v xml:space="preserve"> </v>
      </c>
      <c r="R2735" s="590"/>
      <c r="S2735" s="590"/>
      <c r="T2735" s="590"/>
      <c r="U2735" s="590"/>
      <c r="V2735" s="590"/>
      <c r="W2735" s="591" t="str">
        <f ca="1">'25'!BO1386</f>
        <v xml:space="preserve"> </v>
      </c>
      <c r="X2735" s="591"/>
      <c r="Y2735" s="591"/>
      <c r="Z2735" s="591"/>
      <c r="AA2735" s="591" t="str">
        <f ca="1">'25'!BP1386</f>
        <v xml:space="preserve"> </v>
      </c>
      <c r="AB2735" s="591"/>
      <c r="AC2735" s="591"/>
      <c r="AD2735" s="591"/>
      <c r="AE2735" s="591">
        <f ca="1">'25'!BQ1386</f>
        <v>0</v>
      </c>
      <c r="AF2735" s="591"/>
      <c r="AG2735" s="591"/>
      <c r="AH2735" s="591"/>
      <c r="AI2735" s="589" t="str">
        <f ca="1">'25'!BR1386</f>
        <v xml:space="preserve"> </v>
      </c>
      <c r="AJ2735" s="589"/>
      <c r="AK2735" s="589"/>
      <c r="AL2735" s="589"/>
      <c r="AM2735" s="589"/>
      <c r="AN2735" s="589"/>
      <c r="AO2735" s="589"/>
    </row>
    <row r="2736" spans="1:41" ht="12.75" customHeight="1" x14ac:dyDescent="0.25">
      <c r="A2736" s="343">
        <v>1382</v>
      </c>
      <c r="B2736" s="589" t="str">
        <f ca="1">'25'!BB1387</f>
        <v xml:space="preserve"> </v>
      </c>
      <c r="C2736" s="589"/>
      <c r="D2736" s="589"/>
      <c r="E2736" s="589"/>
      <c r="F2736" s="589"/>
      <c r="G2736" s="589"/>
      <c r="H2736" s="589" t="str">
        <f ca="1">'25'!BC1387</f>
        <v xml:space="preserve"> </v>
      </c>
      <c r="I2736" s="589"/>
      <c r="J2736" s="589"/>
      <c r="K2736" s="589"/>
      <c r="L2736" s="589"/>
      <c r="M2736" s="589" t="str">
        <f ca="1">'25'!BD1387</f>
        <v xml:space="preserve"> </v>
      </c>
      <c r="N2736" s="589"/>
      <c r="O2736" s="589"/>
      <c r="P2736" s="589"/>
      <c r="Q2736" s="590" t="str">
        <f ca="1">'25'!BS1387</f>
        <v xml:space="preserve"> </v>
      </c>
      <c r="R2736" s="590"/>
      <c r="S2736" s="590"/>
      <c r="T2736" s="590"/>
      <c r="U2736" s="590"/>
      <c r="V2736" s="590"/>
      <c r="W2736" s="591" t="str">
        <f ca="1">'25'!BO1387</f>
        <v xml:space="preserve"> </v>
      </c>
      <c r="X2736" s="591"/>
      <c r="Y2736" s="591"/>
      <c r="Z2736" s="591"/>
      <c r="AA2736" s="591" t="str">
        <f ca="1">'25'!BP1387</f>
        <v xml:space="preserve"> </v>
      </c>
      <c r="AB2736" s="591"/>
      <c r="AC2736" s="591"/>
      <c r="AD2736" s="591"/>
      <c r="AE2736" s="591">
        <f ca="1">'25'!BQ1387</f>
        <v>0</v>
      </c>
      <c r="AF2736" s="591"/>
      <c r="AG2736" s="591"/>
      <c r="AH2736" s="591"/>
      <c r="AI2736" s="589" t="str">
        <f ca="1">'25'!BR1387</f>
        <v xml:space="preserve"> </v>
      </c>
      <c r="AJ2736" s="589"/>
      <c r="AK2736" s="589"/>
      <c r="AL2736" s="589"/>
      <c r="AM2736" s="589"/>
      <c r="AN2736" s="589"/>
      <c r="AO2736" s="589"/>
    </row>
    <row r="2737" spans="1:41" ht="12.75" customHeight="1" x14ac:dyDescent="0.25">
      <c r="A2737" s="343">
        <v>1383</v>
      </c>
      <c r="B2737" s="589" t="str">
        <f ca="1">'25'!BB1388</f>
        <v xml:space="preserve"> </v>
      </c>
      <c r="C2737" s="589"/>
      <c r="D2737" s="589"/>
      <c r="E2737" s="589"/>
      <c r="F2737" s="589"/>
      <c r="G2737" s="589"/>
      <c r="H2737" s="589" t="str">
        <f ca="1">'25'!BC1388</f>
        <v xml:space="preserve"> </v>
      </c>
      <c r="I2737" s="589"/>
      <c r="J2737" s="589"/>
      <c r="K2737" s="589"/>
      <c r="L2737" s="589"/>
      <c r="M2737" s="589" t="str">
        <f ca="1">'25'!BD1388</f>
        <v xml:space="preserve"> </v>
      </c>
      <c r="N2737" s="589"/>
      <c r="O2737" s="589"/>
      <c r="P2737" s="589"/>
      <c r="Q2737" s="590" t="str">
        <f ca="1">'25'!BS1388</f>
        <v xml:space="preserve"> </v>
      </c>
      <c r="R2737" s="590"/>
      <c r="S2737" s="590"/>
      <c r="T2737" s="590"/>
      <c r="U2737" s="590"/>
      <c r="V2737" s="590"/>
      <c r="W2737" s="591" t="str">
        <f ca="1">'25'!BO1388</f>
        <v xml:space="preserve"> </v>
      </c>
      <c r="X2737" s="591"/>
      <c r="Y2737" s="591"/>
      <c r="Z2737" s="591"/>
      <c r="AA2737" s="591" t="str">
        <f ca="1">'25'!BP1388</f>
        <v xml:space="preserve"> </v>
      </c>
      <c r="AB2737" s="591"/>
      <c r="AC2737" s="591"/>
      <c r="AD2737" s="591"/>
      <c r="AE2737" s="591">
        <f ca="1">'25'!BQ1388</f>
        <v>0</v>
      </c>
      <c r="AF2737" s="591"/>
      <c r="AG2737" s="591"/>
      <c r="AH2737" s="591"/>
      <c r="AI2737" s="589" t="str">
        <f ca="1">'25'!BR1388</f>
        <v xml:space="preserve"> </v>
      </c>
      <c r="AJ2737" s="589"/>
      <c r="AK2737" s="589"/>
      <c r="AL2737" s="589"/>
      <c r="AM2737" s="589"/>
      <c r="AN2737" s="589"/>
      <c r="AO2737" s="589"/>
    </row>
    <row r="2738" spans="1:41" ht="12.75" customHeight="1" x14ac:dyDescent="0.25">
      <c r="A2738" s="343">
        <v>1384</v>
      </c>
      <c r="B2738" s="589" t="str">
        <f ca="1">'25'!BB1389</f>
        <v xml:space="preserve"> </v>
      </c>
      <c r="C2738" s="589"/>
      <c r="D2738" s="589"/>
      <c r="E2738" s="589"/>
      <c r="F2738" s="589"/>
      <c r="G2738" s="589"/>
      <c r="H2738" s="589" t="str">
        <f ca="1">'25'!BC1389</f>
        <v xml:space="preserve"> </v>
      </c>
      <c r="I2738" s="589"/>
      <c r="J2738" s="589"/>
      <c r="K2738" s="589"/>
      <c r="L2738" s="589"/>
      <c r="M2738" s="589" t="str">
        <f ca="1">'25'!BD1389</f>
        <v xml:space="preserve"> </v>
      </c>
      <c r="N2738" s="589"/>
      <c r="O2738" s="589"/>
      <c r="P2738" s="589"/>
      <c r="Q2738" s="590" t="str">
        <f ca="1">'25'!BS1389</f>
        <v xml:space="preserve"> </v>
      </c>
      <c r="R2738" s="590"/>
      <c r="S2738" s="590"/>
      <c r="T2738" s="590"/>
      <c r="U2738" s="590"/>
      <c r="V2738" s="590"/>
      <c r="W2738" s="591" t="str">
        <f ca="1">'25'!BO1389</f>
        <v xml:space="preserve"> </v>
      </c>
      <c r="X2738" s="591"/>
      <c r="Y2738" s="591"/>
      <c r="Z2738" s="591"/>
      <c r="AA2738" s="591" t="str">
        <f ca="1">'25'!BP1389</f>
        <v xml:space="preserve"> </v>
      </c>
      <c r="AB2738" s="591"/>
      <c r="AC2738" s="591"/>
      <c r="AD2738" s="591"/>
      <c r="AE2738" s="591">
        <f ca="1">'25'!BQ1389</f>
        <v>0</v>
      </c>
      <c r="AF2738" s="591"/>
      <c r="AG2738" s="591"/>
      <c r="AH2738" s="591"/>
      <c r="AI2738" s="589" t="str">
        <f ca="1">'25'!BR1389</f>
        <v xml:space="preserve"> </v>
      </c>
      <c r="AJ2738" s="589"/>
      <c r="AK2738" s="589"/>
      <c r="AL2738" s="589"/>
      <c r="AM2738" s="589"/>
      <c r="AN2738" s="589"/>
      <c r="AO2738" s="589"/>
    </row>
    <row r="2739" spans="1:41" ht="12.75" customHeight="1" x14ac:dyDescent="0.25">
      <c r="A2739" s="343">
        <v>1385</v>
      </c>
      <c r="B2739" s="589" t="str">
        <f ca="1">'25'!BB1390</f>
        <v xml:space="preserve"> </v>
      </c>
      <c r="C2739" s="589"/>
      <c r="D2739" s="589"/>
      <c r="E2739" s="589"/>
      <c r="F2739" s="589"/>
      <c r="G2739" s="589"/>
      <c r="H2739" s="589" t="str">
        <f ca="1">'25'!BC1390</f>
        <v xml:space="preserve"> </v>
      </c>
      <c r="I2739" s="589"/>
      <c r="J2739" s="589"/>
      <c r="K2739" s="589"/>
      <c r="L2739" s="589"/>
      <c r="M2739" s="589" t="str">
        <f ca="1">'25'!BD1390</f>
        <v xml:space="preserve"> </v>
      </c>
      <c r="N2739" s="589"/>
      <c r="O2739" s="589"/>
      <c r="P2739" s="589"/>
      <c r="Q2739" s="590" t="str">
        <f ca="1">'25'!BS1390</f>
        <v xml:space="preserve"> </v>
      </c>
      <c r="R2739" s="590"/>
      <c r="S2739" s="590"/>
      <c r="T2739" s="590"/>
      <c r="U2739" s="590"/>
      <c r="V2739" s="590"/>
      <c r="W2739" s="591" t="str">
        <f ca="1">'25'!BO1390</f>
        <v xml:space="preserve"> </v>
      </c>
      <c r="X2739" s="591"/>
      <c r="Y2739" s="591"/>
      <c r="Z2739" s="591"/>
      <c r="AA2739" s="591" t="str">
        <f ca="1">'25'!BP1390</f>
        <v xml:space="preserve"> </v>
      </c>
      <c r="AB2739" s="591"/>
      <c r="AC2739" s="591"/>
      <c r="AD2739" s="591"/>
      <c r="AE2739" s="591">
        <f ca="1">'25'!BQ1390</f>
        <v>0</v>
      </c>
      <c r="AF2739" s="591"/>
      <c r="AG2739" s="591"/>
      <c r="AH2739" s="591"/>
      <c r="AI2739" s="589" t="str">
        <f ca="1">'25'!BR1390</f>
        <v xml:space="preserve"> </v>
      </c>
      <c r="AJ2739" s="589"/>
      <c r="AK2739" s="589"/>
      <c r="AL2739" s="589"/>
      <c r="AM2739" s="589"/>
      <c r="AN2739" s="589"/>
      <c r="AO2739" s="589"/>
    </row>
    <row r="2740" spans="1:41" ht="12.75" customHeight="1" x14ac:dyDescent="0.25">
      <c r="A2740" s="343">
        <v>1386</v>
      </c>
      <c r="B2740" s="589" t="str">
        <f ca="1">'25'!BB1391</f>
        <v xml:space="preserve"> </v>
      </c>
      <c r="C2740" s="589"/>
      <c r="D2740" s="589"/>
      <c r="E2740" s="589"/>
      <c r="F2740" s="589"/>
      <c r="G2740" s="589"/>
      <c r="H2740" s="589" t="str">
        <f ca="1">'25'!BC1391</f>
        <v xml:space="preserve"> </v>
      </c>
      <c r="I2740" s="589"/>
      <c r="J2740" s="589"/>
      <c r="K2740" s="589"/>
      <c r="L2740" s="589"/>
      <c r="M2740" s="589" t="str">
        <f ca="1">'25'!BD1391</f>
        <v xml:space="preserve"> </v>
      </c>
      <c r="N2740" s="589"/>
      <c r="O2740" s="589"/>
      <c r="P2740" s="589"/>
      <c r="Q2740" s="590" t="str">
        <f ca="1">'25'!BS1391</f>
        <v xml:space="preserve"> </v>
      </c>
      <c r="R2740" s="590"/>
      <c r="S2740" s="590"/>
      <c r="T2740" s="590"/>
      <c r="U2740" s="590"/>
      <c r="V2740" s="590"/>
      <c r="W2740" s="591" t="str">
        <f ca="1">'25'!BO1391</f>
        <v xml:space="preserve"> </v>
      </c>
      <c r="X2740" s="591"/>
      <c r="Y2740" s="591"/>
      <c r="Z2740" s="591"/>
      <c r="AA2740" s="591" t="str">
        <f ca="1">'25'!BP1391</f>
        <v xml:space="preserve"> </v>
      </c>
      <c r="AB2740" s="591"/>
      <c r="AC2740" s="591"/>
      <c r="AD2740" s="591"/>
      <c r="AE2740" s="591">
        <f ca="1">'25'!BQ1391</f>
        <v>0</v>
      </c>
      <c r="AF2740" s="591"/>
      <c r="AG2740" s="591"/>
      <c r="AH2740" s="591"/>
      <c r="AI2740" s="589" t="str">
        <f ca="1">'25'!BR1391</f>
        <v xml:space="preserve"> </v>
      </c>
      <c r="AJ2740" s="589"/>
      <c r="AK2740" s="589"/>
      <c r="AL2740" s="589"/>
      <c r="AM2740" s="589"/>
      <c r="AN2740" s="589"/>
      <c r="AO2740" s="589"/>
    </row>
    <row r="2741" spans="1:41" ht="12.75" customHeight="1" x14ac:dyDescent="0.25">
      <c r="A2741" s="343">
        <v>1387</v>
      </c>
      <c r="B2741" s="589" t="str">
        <f ca="1">'25'!BB1392</f>
        <v xml:space="preserve"> </v>
      </c>
      <c r="C2741" s="589"/>
      <c r="D2741" s="589"/>
      <c r="E2741" s="589"/>
      <c r="F2741" s="589"/>
      <c r="G2741" s="589"/>
      <c r="H2741" s="589" t="str">
        <f ca="1">'25'!BC1392</f>
        <v xml:space="preserve"> </v>
      </c>
      <c r="I2741" s="589"/>
      <c r="J2741" s="589"/>
      <c r="K2741" s="589"/>
      <c r="L2741" s="589"/>
      <c r="M2741" s="589" t="str">
        <f ca="1">'25'!BD1392</f>
        <v xml:space="preserve"> </v>
      </c>
      <c r="N2741" s="589"/>
      <c r="O2741" s="589"/>
      <c r="P2741" s="589"/>
      <c r="Q2741" s="590" t="str">
        <f ca="1">'25'!BS1392</f>
        <v xml:space="preserve"> </v>
      </c>
      <c r="R2741" s="590"/>
      <c r="S2741" s="590"/>
      <c r="T2741" s="590"/>
      <c r="U2741" s="590"/>
      <c r="V2741" s="590"/>
      <c r="W2741" s="591" t="str">
        <f ca="1">'25'!BO1392</f>
        <v xml:space="preserve"> </v>
      </c>
      <c r="X2741" s="591"/>
      <c r="Y2741" s="591"/>
      <c r="Z2741" s="591"/>
      <c r="AA2741" s="591" t="str">
        <f ca="1">'25'!BP1392</f>
        <v xml:space="preserve"> </v>
      </c>
      <c r="AB2741" s="591"/>
      <c r="AC2741" s="591"/>
      <c r="AD2741" s="591"/>
      <c r="AE2741" s="591">
        <f ca="1">'25'!BQ1392</f>
        <v>0</v>
      </c>
      <c r="AF2741" s="591"/>
      <c r="AG2741" s="591"/>
      <c r="AH2741" s="591"/>
      <c r="AI2741" s="589" t="str">
        <f ca="1">'25'!BR1392</f>
        <v xml:space="preserve"> </v>
      </c>
      <c r="AJ2741" s="589"/>
      <c r="AK2741" s="589"/>
      <c r="AL2741" s="589"/>
      <c r="AM2741" s="589"/>
      <c r="AN2741" s="589"/>
      <c r="AO2741" s="589"/>
    </row>
    <row r="2742" spans="1:41" ht="12.75" customHeight="1" x14ac:dyDescent="0.25">
      <c r="A2742" s="343">
        <v>1388</v>
      </c>
      <c r="B2742" s="589" t="str">
        <f ca="1">'25'!BB1393</f>
        <v xml:space="preserve"> </v>
      </c>
      <c r="C2742" s="589"/>
      <c r="D2742" s="589"/>
      <c r="E2742" s="589"/>
      <c r="F2742" s="589"/>
      <c r="G2742" s="589"/>
      <c r="H2742" s="589" t="str">
        <f ca="1">'25'!BC1393</f>
        <v xml:space="preserve"> </v>
      </c>
      <c r="I2742" s="589"/>
      <c r="J2742" s="589"/>
      <c r="K2742" s="589"/>
      <c r="L2742" s="589"/>
      <c r="M2742" s="589" t="str">
        <f ca="1">'25'!BD1393</f>
        <v xml:space="preserve"> </v>
      </c>
      <c r="N2742" s="589"/>
      <c r="O2742" s="589"/>
      <c r="P2742" s="589"/>
      <c r="Q2742" s="590" t="str">
        <f ca="1">'25'!BS1393</f>
        <v xml:space="preserve"> </v>
      </c>
      <c r="R2742" s="590"/>
      <c r="S2742" s="590"/>
      <c r="T2742" s="590"/>
      <c r="U2742" s="590"/>
      <c r="V2742" s="590"/>
      <c r="W2742" s="591" t="str">
        <f ca="1">'25'!BO1393</f>
        <v xml:space="preserve"> </v>
      </c>
      <c r="X2742" s="591"/>
      <c r="Y2742" s="591"/>
      <c r="Z2742" s="591"/>
      <c r="AA2742" s="591" t="str">
        <f ca="1">'25'!BP1393</f>
        <v xml:space="preserve"> </v>
      </c>
      <c r="AB2742" s="591"/>
      <c r="AC2742" s="591"/>
      <c r="AD2742" s="591"/>
      <c r="AE2742" s="591">
        <f ca="1">'25'!BQ1393</f>
        <v>0</v>
      </c>
      <c r="AF2742" s="591"/>
      <c r="AG2742" s="591"/>
      <c r="AH2742" s="591"/>
      <c r="AI2742" s="589" t="str">
        <f ca="1">'25'!BR1393</f>
        <v xml:space="preserve"> </v>
      </c>
      <c r="AJ2742" s="589"/>
      <c r="AK2742" s="589"/>
      <c r="AL2742" s="589"/>
      <c r="AM2742" s="589"/>
      <c r="AN2742" s="589"/>
      <c r="AO2742" s="589"/>
    </row>
    <row r="2743" spans="1:41" ht="12.75" customHeight="1" x14ac:dyDescent="0.25">
      <c r="A2743" s="343">
        <v>1389</v>
      </c>
      <c r="B2743" s="589" t="str">
        <f ca="1">'25'!BB1394</f>
        <v xml:space="preserve"> </v>
      </c>
      <c r="C2743" s="589"/>
      <c r="D2743" s="589"/>
      <c r="E2743" s="589"/>
      <c r="F2743" s="589"/>
      <c r="G2743" s="589"/>
      <c r="H2743" s="589" t="str">
        <f ca="1">'25'!BC1394</f>
        <v xml:space="preserve"> </v>
      </c>
      <c r="I2743" s="589"/>
      <c r="J2743" s="589"/>
      <c r="K2743" s="589"/>
      <c r="L2743" s="589"/>
      <c r="M2743" s="589" t="str">
        <f ca="1">'25'!BD1394</f>
        <v xml:space="preserve"> </v>
      </c>
      <c r="N2743" s="589"/>
      <c r="O2743" s="589"/>
      <c r="P2743" s="589"/>
      <c r="Q2743" s="590" t="str">
        <f ca="1">'25'!BS1394</f>
        <v xml:space="preserve"> </v>
      </c>
      <c r="R2743" s="590"/>
      <c r="S2743" s="590"/>
      <c r="T2743" s="590"/>
      <c r="U2743" s="590"/>
      <c r="V2743" s="590"/>
      <c r="W2743" s="591" t="str">
        <f ca="1">'25'!BO1394</f>
        <v xml:space="preserve"> </v>
      </c>
      <c r="X2743" s="591"/>
      <c r="Y2743" s="591"/>
      <c r="Z2743" s="591"/>
      <c r="AA2743" s="591" t="str">
        <f ca="1">'25'!BP1394</f>
        <v xml:space="preserve"> </v>
      </c>
      <c r="AB2743" s="591"/>
      <c r="AC2743" s="591"/>
      <c r="AD2743" s="591"/>
      <c r="AE2743" s="591">
        <f ca="1">'25'!BQ1394</f>
        <v>0</v>
      </c>
      <c r="AF2743" s="591"/>
      <c r="AG2743" s="591"/>
      <c r="AH2743" s="591"/>
      <c r="AI2743" s="589" t="str">
        <f ca="1">'25'!BR1394</f>
        <v xml:space="preserve"> </v>
      </c>
      <c r="AJ2743" s="589"/>
      <c r="AK2743" s="589"/>
      <c r="AL2743" s="589"/>
      <c r="AM2743" s="589"/>
      <c r="AN2743" s="589"/>
      <c r="AO2743" s="589"/>
    </row>
    <row r="2744" spans="1:41" ht="12.75" customHeight="1" x14ac:dyDescent="0.25">
      <c r="A2744" s="343">
        <v>1390</v>
      </c>
      <c r="B2744" s="589" t="str">
        <f ca="1">'25'!BB1395</f>
        <v xml:space="preserve"> </v>
      </c>
      <c r="C2744" s="589"/>
      <c r="D2744" s="589"/>
      <c r="E2744" s="589"/>
      <c r="F2744" s="589"/>
      <c r="G2744" s="589"/>
      <c r="H2744" s="589" t="str">
        <f ca="1">'25'!BC1395</f>
        <v xml:space="preserve"> </v>
      </c>
      <c r="I2744" s="589"/>
      <c r="J2744" s="589"/>
      <c r="K2744" s="589"/>
      <c r="L2744" s="589"/>
      <c r="M2744" s="589" t="str">
        <f ca="1">'25'!BD1395</f>
        <v xml:space="preserve"> </v>
      </c>
      <c r="N2744" s="589"/>
      <c r="O2744" s="589"/>
      <c r="P2744" s="589"/>
      <c r="Q2744" s="590" t="str">
        <f ca="1">'25'!BS1395</f>
        <v xml:space="preserve"> </v>
      </c>
      <c r="R2744" s="590"/>
      <c r="S2744" s="590"/>
      <c r="T2744" s="590"/>
      <c r="U2744" s="590"/>
      <c r="V2744" s="590"/>
      <c r="W2744" s="591" t="str">
        <f ca="1">'25'!BO1395</f>
        <v xml:space="preserve"> </v>
      </c>
      <c r="X2744" s="591"/>
      <c r="Y2744" s="591"/>
      <c r="Z2744" s="591"/>
      <c r="AA2744" s="591" t="str">
        <f ca="1">'25'!BP1395</f>
        <v xml:space="preserve"> </v>
      </c>
      <c r="AB2744" s="591"/>
      <c r="AC2744" s="591"/>
      <c r="AD2744" s="591"/>
      <c r="AE2744" s="591">
        <f ca="1">'25'!BQ1395</f>
        <v>0</v>
      </c>
      <c r="AF2744" s="591"/>
      <c r="AG2744" s="591"/>
      <c r="AH2744" s="591"/>
      <c r="AI2744" s="589" t="str">
        <f ca="1">'25'!BR1395</f>
        <v xml:space="preserve"> </v>
      </c>
      <c r="AJ2744" s="589"/>
      <c r="AK2744" s="589"/>
      <c r="AL2744" s="589"/>
      <c r="AM2744" s="589"/>
      <c r="AN2744" s="589"/>
      <c r="AO2744" s="589"/>
    </row>
    <row r="2745" spans="1:41" ht="12.75" customHeight="1" x14ac:dyDescent="0.25">
      <c r="A2745" s="343">
        <v>1391</v>
      </c>
      <c r="B2745" s="589" t="str">
        <f ca="1">'25'!BB1396</f>
        <v xml:space="preserve"> </v>
      </c>
      <c r="C2745" s="589"/>
      <c r="D2745" s="589"/>
      <c r="E2745" s="589"/>
      <c r="F2745" s="589"/>
      <c r="G2745" s="589"/>
      <c r="H2745" s="589" t="str">
        <f ca="1">'25'!BC1396</f>
        <v xml:space="preserve"> </v>
      </c>
      <c r="I2745" s="589"/>
      <c r="J2745" s="589"/>
      <c r="K2745" s="589"/>
      <c r="L2745" s="589"/>
      <c r="M2745" s="589" t="str">
        <f ca="1">'25'!BD1396</f>
        <v xml:space="preserve"> </v>
      </c>
      <c r="N2745" s="589"/>
      <c r="O2745" s="589"/>
      <c r="P2745" s="589"/>
      <c r="Q2745" s="590" t="str">
        <f ca="1">'25'!BS1396</f>
        <v xml:space="preserve"> </v>
      </c>
      <c r="R2745" s="590"/>
      <c r="S2745" s="590"/>
      <c r="T2745" s="590"/>
      <c r="U2745" s="590"/>
      <c r="V2745" s="590"/>
      <c r="W2745" s="591" t="str">
        <f ca="1">'25'!BO1396</f>
        <v xml:space="preserve"> </v>
      </c>
      <c r="X2745" s="591"/>
      <c r="Y2745" s="591"/>
      <c r="Z2745" s="591"/>
      <c r="AA2745" s="591" t="str">
        <f ca="1">'25'!BP1396</f>
        <v xml:space="preserve"> </v>
      </c>
      <c r="AB2745" s="591"/>
      <c r="AC2745" s="591"/>
      <c r="AD2745" s="591"/>
      <c r="AE2745" s="591">
        <f ca="1">'25'!BQ1396</f>
        <v>0</v>
      </c>
      <c r="AF2745" s="591"/>
      <c r="AG2745" s="591"/>
      <c r="AH2745" s="591"/>
      <c r="AI2745" s="589" t="str">
        <f ca="1">'25'!BR1396</f>
        <v xml:space="preserve"> </v>
      </c>
      <c r="AJ2745" s="589"/>
      <c r="AK2745" s="589"/>
      <c r="AL2745" s="589"/>
      <c r="AM2745" s="589"/>
      <c r="AN2745" s="589"/>
      <c r="AO2745" s="589"/>
    </row>
    <row r="2746" spans="1:41" ht="12.75" customHeight="1" x14ac:dyDescent="0.25">
      <c r="A2746" s="343">
        <v>1392</v>
      </c>
      <c r="B2746" s="589" t="str">
        <f ca="1">'25'!BB1397</f>
        <v xml:space="preserve"> </v>
      </c>
      <c r="C2746" s="589"/>
      <c r="D2746" s="589"/>
      <c r="E2746" s="589"/>
      <c r="F2746" s="589"/>
      <c r="G2746" s="589"/>
      <c r="H2746" s="589" t="str">
        <f ca="1">'25'!BC1397</f>
        <v xml:space="preserve"> </v>
      </c>
      <c r="I2746" s="589"/>
      <c r="J2746" s="589"/>
      <c r="K2746" s="589"/>
      <c r="L2746" s="589"/>
      <c r="M2746" s="589" t="str">
        <f ca="1">'25'!BD1397</f>
        <v xml:space="preserve"> </v>
      </c>
      <c r="N2746" s="589"/>
      <c r="O2746" s="589"/>
      <c r="P2746" s="589"/>
      <c r="Q2746" s="590" t="str">
        <f ca="1">'25'!BS1397</f>
        <v xml:space="preserve"> </v>
      </c>
      <c r="R2746" s="590"/>
      <c r="S2746" s="590"/>
      <c r="T2746" s="590"/>
      <c r="U2746" s="590"/>
      <c r="V2746" s="590"/>
      <c r="W2746" s="591" t="str">
        <f ca="1">'25'!BO1397</f>
        <v xml:space="preserve"> </v>
      </c>
      <c r="X2746" s="591"/>
      <c r="Y2746" s="591"/>
      <c r="Z2746" s="591"/>
      <c r="AA2746" s="591" t="str">
        <f ca="1">'25'!BP1397</f>
        <v xml:space="preserve"> </v>
      </c>
      <c r="AB2746" s="591"/>
      <c r="AC2746" s="591"/>
      <c r="AD2746" s="591"/>
      <c r="AE2746" s="591">
        <f ca="1">'25'!BQ1397</f>
        <v>0</v>
      </c>
      <c r="AF2746" s="591"/>
      <c r="AG2746" s="591"/>
      <c r="AH2746" s="591"/>
      <c r="AI2746" s="589" t="str">
        <f ca="1">'25'!BR1397</f>
        <v xml:space="preserve"> </v>
      </c>
      <c r="AJ2746" s="589"/>
      <c r="AK2746" s="589"/>
      <c r="AL2746" s="589"/>
      <c r="AM2746" s="589"/>
      <c r="AN2746" s="589"/>
      <c r="AO2746" s="589"/>
    </row>
    <row r="2747" spans="1:41" ht="12.75" customHeight="1" x14ac:dyDescent="0.25">
      <c r="A2747" s="343">
        <v>1393</v>
      </c>
      <c r="B2747" s="589" t="str">
        <f ca="1">'25'!BB1398</f>
        <v xml:space="preserve"> </v>
      </c>
      <c r="C2747" s="589"/>
      <c r="D2747" s="589"/>
      <c r="E2747" s="589"/>
      <c r="F2747" s="589"/>
      <c r="G2747" s="589"/>
      <c r="H2747" s="589" t="str">
        <f ca="1">'25'!BC1398</f>
        <v xml:space="preserve"> </v>
      </c>
      <c r="I2747" s="589"/>
      <c r="J2747" s="589"/>
      <c r="K2747" s="589"/>
      <c r="L2747" s="589"/>
      <c r="M2747" s="589" t="str">
        <f ca="1">'25'!BD1398</f>
        <v xml:space="preserve"> </v>
      </c>
      <c r="N2747" s="589"/>
      <c r="O2747" s="589"/>
      <c r="P2747" s="589"/>
      <c r="Q2747" s="590" t="str">
        <f ca="1">'25'!BS1398</f>
        <v xml:space="preserve"> </v>
      </c>
      <c r="R2747" s="590"/>
      <c r="S2747" s="590"/>
      <c r="T2747" s="590"/>
      <c r="U2747" s="590"/>
      <c r="V2747" s="590"/>
      <c r="W2747" s="591" t="str">
        <f ca="1">'25'!BO1398</f>
        <v xml:space="preserve"> </v>
      </c>
      <c r="X2747" s="591"/>
      <c r="Y2747" s="591"/>
      <c r="Z2747" s="591"/>
      <c r="AA2747" s="591" t="str">
        <f ca="1">'25'!BP1398</f>
        <v xml:space="preserve"> </v>
      </c>
      <c r="AB2747" s="591"/>
      <c r="AC2747" s="591"/>
      <c r="AD2747" s="591"/>
      <c r="AE2747" s="591">
        <f ca="1">'25'!BQ1398</f>
        <v>0</v>
      </c>
      <c r="AF2747" s="591"/>
      <c r="AG2747" s="591"/>
      <c r="AH2747" s="591"/>
      <c r="AI2747" s="589" t="str">
        <f ca="1">'25'!BR1398</f>
        <v xml:space="preserve"> </v>
      </c>
      <c r="AJ2747" s="589"/>
      <c r="AK2747" s="589"/>
      <c r="AL2747" s="589"/>
      <c r="AM2747" s="589"/>
      <c r="AN2747" s="589"/>
      <c r="AO2747" s="589"/>
    </row>
    <row r="2748" spans="1:41" ht="12.75" customHeight="1" x14ac:dyDescent="0.25">
      <c r="A2748" s="343">
        <v>1394</v>
      </c>
      <c r="B2748" s="589" t="str">
        <f ca="1">'25'!BB1399</f>
        <v xml:space="preserve"> </v>
      </c>
      <c r="C2748" s="589"/>
      <c r="D2748" s="589"/>
      <c r="E2748" s="589"/>
      <c r="F2748" s="589"/>
      <c r="G2748" s="589"/>
      <c r="H2748" s="589" t="str">
        <f ca="1">'25'!BC1399</f>
        <v xml:space="preserve"> </v>
      </c>
      <c r="I2748" s="589"/>
      <c r="J2748" s="589"/>
      <c r="K2748" s="589"/>
      <c r="L2748" s="589"/>
      <c r="M2748" s="589" t="str">
        <f ca="1">'25'!BD1399</f>
        <v xml:space="preserve"> </v>
      </c>
      <c r="N2748" s="589"/>
      <c r="O2748" s="589"/>
      <c r="P2748" s="589"/>
      <c r="Q2748" s="590" t="str">
        <f ca="1">'25'!BS1399</f>
        <v xml:space="preserve"> </v>
      </c>
      <c r="R2748" s="590"/>
      <c r="S2748" s="590"/>
      <c r="T2748" s="590"/>
      <c r="U2748" s="590"/>
      <c r="V2748" s="590"/>
      <c r="W2748" s="591" t="str">
        <f ca="1">'25'!BO1399</f>
        <v xml:space="preserve"> </v>
      </c>
      <c r="X2748" s="591"/>
      <c r="Y2748" s="591"/>
      <c r="Z2748" s="591"/>
      <c r="AA2748" s="591" t="str">
        <f ca="1">'25'!BP1399</f>
        <v xml:space="preserve"> </v>
      </c>
      <c r="AB2748" s="591"/>
      <c r="AC2748" s="591"/>
      <c r="AD2748" s="591"/>
      <c r="AE2748" s="591">
        <f ca="1">'25'!BQ1399</f>
        <v>0</v>
      </c>
      <c r="AF2748" s="591"/>
      <c r="AG2748" s="591"/>
      <c r="AH2748" s="591"/>
      <c r="AI2748" s="589" t="str">
        <f ca="1">'25'!BR1399</f>
        <v xml:space="preserve"> </v>
      </c>
      <c r="AJ2748" s="589"/>
      <c r="AK2748" s="589"/>
      <c r="AL2748" s="589"/>
      <c r="AM2748" s="589"/>
      <c r="AN2748" s="589"/>
      <c r="AO2748" s="589"/>
    </row>
    <row r="2749" spans="1:41" ht="12.75" customHeight="1" x14ac:dyDescent="0.25">
      <c r="A2749" s="343">
        <v>1395</v>
      </c>
      <c r="B2749" s="589" t="str">
        <f ca="1">'25'!BB1400</f>
        <v xml:space="preserve"> </v>
      </c>
      <c r="C2749" s="589"/>
      <c r="D2749" s="589"/>
      <c r="E2749" s="589"/>
      <c r="F2749" s="589"/>
      <c r="G2749" s="589"/>
      <c r="H2749" s="589" t="str">
        <f ca="1">'25'!BC1400</f>
        <v xml:space="preserve"> </v>
      </c>
      <c r="I2749" s="589"/>
      <c r="J2749" s="589"/>
      <c r="K2749" s="589"/>
      <c r="L2749" s="589"/>
      <c r="M2749" s="589" t="str">
        <f ca="1">'25'!BD1400</f>
        <v xml:space="preserve"> </v>
      </c>
      <c r="N2749" s="589"/>
      <c r="O2749" s="589"/>
      <c r="P2749" s="589"/>
      <c r="Q2749" s="590" t="str">
        <f ca="1">'25'!BS1400</f>
        <v xml:space="preserve"> </v>
      </c>
      <c r="R2749" s="590"/>
      <c r="S2749" s="590"/>
      <c r="T2749" s="590"/>
      <c r="U2749" s="590"/>
      <c r="V2749" s="590"/>
      <c r="W2749" s="591" t="str">
        <f ca="1">'25'!BO1400</f>
        <v xml:space="preserve"> </v>
      </c>
      <c r="X2749" s="591"/>
      <c r="Y2749" s="591"/>
      <c r="Z2749" s="591"/>
      <c r="AA2749" s="591" t="str">
        <f ca="1">'25'!BP1400</f>
        <v xml:space="preserve"> </v>
      </c>
      <c r="AB2749" s="591"/>
      <c r="AC2749" s="591"/>
      <c r="AD2749" s="591"/>
      <c r="AE2749" s="591">
        <f ca="1">'25'!BQ1400</f>
        <v>0</v>
      </c>
      <c r="AF2749" s="591"/>
      <c r="AG2749" s="591"/>
      <c r="AH2749" s="591"/>
      <c r="AI2749" s="589" t="str">
        <f ca="1">'25'!BR1400</f>
        <v xml:space="preserve"> </v>
      </c>
      <c r="AJ2749" s="589"/>
      <c r="AK2749" s="589"/>
      <c r="AL2749" s="589"/>
      <c r="AM2749" s="589"/>
      <c r="AN2749" s="589"/>
      <c r="AO2749" s="589"/>
    </row>
    <row r="2750" spans="1:41" ht="12.75" customHeight="1" x14ac:dyDescent="0.25">
      <c r="A2750" s="343">
        <v>1396</v>
      </c>
      <c r="B2750" s="589" t="str">
        <f ca="1">'25'!BB1401</f>
        <v xml:space="preserve"> </v>
      </c>
      <c r="C2750" s="589"/>
      <c r="D2750" s="589"/>
      <c r="E2750" s="589"/>
      <c r="F2750" s="589"/>
      <c r="G2750" s="589"/>
      <c r="H2750" s="589" t="str">
        <f ca="1">'25'!BC1401</f>
        <v xml:space="preserve"> </v>
      </c>
      <c r="I2750" s="589"/>
      <c r="J2750" s="589"/>
      <c r="K2750" s="589"/>
      <c r="L2750" s="589"/>
      <c r="M2750" s="589" t="str">
        <f ca="1">'25'!BD1401</f>
        <v xml:space="preserve"> </v>
      </c>
      <c r="N2750" s="589"/>
      <c r="O2750" s="589"/>
      <c r="P2750" s="589"/>
      <c r="Q2750" s="590" t="str">
        <f ca="1">'25'!BS1401</f>
        <v xml:space="preserve"> </v>
      </c>
      <c r="R2750" s="590"/>
      <c r="S2750" s="590"/>
      <c r="T2750" s="590"/>
      <c r="U2750" s="590"/>
      <c r="V2750" s="590"/>
      <c r="W2750" s="591" t="str">
        <f ca="1">'25'!BO1401</f>
        <v xml:space="preserve"> </v>
      </c>
      <c r="X2750" s="591"/>
      <c r="Y2750" s="591"/>
      <c r="Z2750" s="591"/>
      <c r="AA2750" s="591" t="str">
        <f ca="1">'25'!BP1401</f>
        <v xml:space="preserve"> </v>
      </c>
      <c r="AB2750" s="591"/>
      <c r="AC2750" s="591"/>
      <c r="AD2750" s="591"/>
      <c r="AE2750" s="591">
        <f ca="1">'25'!BQ1401</f>
        <v>0</v>
      </c>
      <c r="AF2750" s="591"/>
      <c r="AG2750" s="591"/>
      <c r="AH2750" s="591"/>
      <c r="AI2750" s="589" t="str">
        <f ca="1">'25'!BR1401</f>
        <v xml:space="preserve"> </v>
      </c>
      <c r="AJ2750" s="589"/>
      <c r="AK2750" s="589"/>
      <c r="AL2750" s="589"/>
      <c r="AM2750" s="589"/>
      <c r="AN2750" s="589"/>
      <c r="AO2750" s="589"/>
    </row>
    <row r="2751" spans="1:41" ht="12.75" customHeight="1" x14ac:dyDescent="0.25">
      <c r="A2751" s="343">
        <v>1397</v>
      </c>
      <c r="B2751" s="589" t="str">
        <f ca="1">'25'!BB1402</f>
        <v xml:space="preserve"> </v>
      </c>
      <c r="C2751" s="589"/>
      <c r="D2751" s="589"/>
      <c r="E2751" s="589"/>
      <c r="F2751" s="589"/>
      <c r="G2751" s="589"/>
      <c r="H2751" s="589" t="str">
        <f ca="1">'25'!BC1402</f>
        <v xml:space="preserve"> </v>
      </c>
      <c r="I2751" s="589"/>
      <c r="J2751" s="589"/>
      <c r="K2751" s="589"/>
      <c r="L2751" s="589"/>
      <c r="M2751" s="589" t="str">
        <f ca="1">'25'!BD1402</f>
        <v xml:space="preserve"> </v>
      </c>
      <c r="N2751" s="589"/>
      <c r="O2751" s="589"/>
      <c r="P2751" s="589"/>
      <c r="Q2751" s="590" t="str">
        <f ca="1">'25'!BS1402</f>
        <v xml:space="preserve"> </v>
      </c>
      <c r="R2751" s="590"/>
      <c r="S2751" s="590"/>
      <c r="T2751" s="590"/>
      <c r="U2751" s="590"/>
      <c r="V2751" s="590"/>
      <c r="W2751" s="591" t="str">
        <f ca="1">'25'!BO1402</f>
        <v xml:space="preserve"> </v>
      </c>
      <c r="X2751" s="591"/>
      <c r="Y2751" s="591"/>
      <c r="Z2751" s="591"/>
      <c r="AA2751" s="591" t="str">
        <f ca="1">'25'!BP1402</f>
        <v xml:space="preserve"> </v>
      </c>
      <c r="AB2751" s="591"/>
      <c r="AC2751" s="591"/>
      <c r="AD2751" s="591"/>
      <c r="AE2751" s="591">
        <f ca="1">'25'!BQ1402</f>
        <v>0</v>
      </c>
      <c r="AF2751" s="591"/>
      <c r="AG2751" s="591"/>
      <c r="AH2751" s="591"/>
      <c r="AI2751" s="589" t="str">
        <f ca="1">'25'!BR1402</f>
        <v xml:space="preserve"> </v>
      </c>
      <c r="AJ2751" s="589"/>
      <c r="AK2751" s="589"/>
      <c r="AL2751" s="589"/>
      <c r="AM2751" s="589"/>
      <c r="AN2751" s="589"/>
      <c r="AO2751" s="589"/>
    </row>
    <row r="2752" spans="1:41" ht="12.75" customHeight="1" x14ac:dyDescent="0.25">
      <c r="A2752" s="343">
        <v>1398</v>
      </c>
      <c r="B2752" s="589" t="str">
        <f ca="1">'25'!BB1403</f>
        <v xml:space="preserve"> </v>
      </c>
      <c r="C2752" s="589"/>
      <c r="D2752" s="589"/>
      <c r="E2752" s="589"/>
      <c r="F2752" s="589"/>
      <c r="G2752" s="589"/>
      <c r="H2752" s="589" t="str">
        <f ca="1">'25'!BC1403</f>
        <v xml:space="preserve"> </v>
      </c>
      <c r="I2752" s="589"/>
      <c r="J2752" s="589"/>
      <c r="K2752" s="589"/>
      <c r="L2752" s="589"/>
      <c r="M2752" s="589" t="str">
        <f ca="1">'25'!BD1403</f>
        <v xml:space="preserve"> </v>
      </c>
      <c r="N2752" s="589"/>
      <c r="O2752" s="589"/>
      <c r="P2752" s="589"/>
      <c r="Q2752" s="590" t="str">
        <f ca="1">'25'!BS1403</f>
        <v xml:space="preserve"> </v>
      </c>
      <c r="R2752" s="590"/>
      <c r="S2752" s="590"/>
      <c r="T2752" s="590"/>
      <c r="U2752" s="590"/>
      <c r="V2752" s="590"/>
      <c r="W2752" s="591" t="str">
        <f ca="1">'25'!BO1403</f>
        <v xml:space="preserve"> </v>
      </c>
      <c r="X2752" s="591"/>
      <c r="Y2752" s="591"/>
      <c r="Z2752" s="591"/>
      <c r="AA2752" s="591" t="str">
        <f ca="1">'25'!BP1403</f>
        <v xml:space="preserve"> </v>
      </c>
      <c r="AB2752" s="591"/>
      <c r="AC2752" s="591"/>
      <c r="AD2752" s="591"/>
      <c r="AE2752" s="591">
        <f ca="1">'25'!BQ1403</f>
        <v>0</v>
      </c>
      <c r="AF2752" s="591"/>
      <c r="AG2752" s="591"/>
      <c r="AH2752" s="591"/>
      <c r="AI2752" s="589" t="str">
        <f ca="1">'25'!BR1403</f>
        <v xml:space="preserve"> </v>
      </c>
      <c r="AJ2752" s="589"/>
      <c r="AK2752" s="589"/>
      <c r="AL2752" s="589"/>
      <c r="AM2752" s="589"/>
      <c r="AN2752" s="589"/>
      <c r="AO2752" s="589"/>
    </row>
    <row r="2753" spans="1:41" ht="12.75" customHeight="1" x14ac:dyDescent="0.25">
      <c r="A2753" s="343">
        <v>1399</v>
      </c>
      <c r="B2753" s="589" t="str">
        <f ca="1">'25'!BB1404</f>
        <v xml:space="preserve"> </v>
      </c>
      <c r="C2753" s="589"/>
      <c r="D2753" s="589"/>
      <c r="E2753" s="589"/>
      <c r="F2753" s="589"/>
      <c r="G2753" s="589"/>
      <c r="H2753" s="589" t="str">
        <f ca="1">'25'!BC1404</f>
        <v xml:space="preserve"> </v>
      </c>
      <c r="I2753" s="589"/>
      <c r="J2753" s="589"/>
      <c r="K2753" s="589"/>
      <c r="L2753" s="589"/>
      <c r="M2753" s="589" t="str">
        <f ca="1">'25'!BD1404</f>
        <v xml:space="preserve"> </v>
      </c>
      <c r="N2753" s="589"/>
      <c r="O2753" s="589"/>
      <c r="P2753" s="589"/>
      <c r="Q2753" s="590" t="str">
        <f ca="1">'25'!BS1404</f>
        <v xml:space="preserve"> </v>
      </c>
      <c r="R2753" s="590"/>
      <c r="S2753" s="590"/>
      <c r="T2753" s="590"/>
      <c r="U2753" s="590"/>
      <c r="V2753" s="590"/>
      <c r="W2753" s="591" t="str">
        <f ca="1">'25'!BO1404</f>
        <v xml:space="preserve"> </v>
      </c>
      <c r="X2753" s="591"/>
      <c r="Y2753" s="591"/>
      <c r="Z2753" s="591"/>
      <c r="AA2753" s="591" t="str">
        <f ca="1">'25'!BP1404</f>
        <v xml:space="preserve"> </v>
      </c>
      <c r="AB2753" s="591"/>
      <c r="AC2753" s="591"/>
      <c r="AD2753" s="591"/>
      <c r="AE2753" s="591">
        <f ca="1">'25'!BQ1404</f>
        <v>0</v>
      </c>
      <c r="AF2753" s="591"/>
      <c r="AG2753" s="591"/>
      <c r="AH2753" s="591"/>
      <c r="AI2753" s="589" t="str">
        <f ca="1">'25'!BR1404</f>
        <v xml:space="preserve"> </v>
      </c>
      <c r="AJ2753" s="589"/>
      <c r="AK2753" s="589"/>
      <c r="AL2753" s="589"/>
      <c r="AM2753" s="589"/>
      <c r="AN2753" s="589"/>
      <c r="AO2753" s="589"/>
    </row>
    <row r="2754" spans="1:41" ht="12.75" customHeight="1" x14ac:dyDescent="0.25">
      <c r="A2754" s="343">
        <v>1400</v>
      </c>
      <c r="B2754" s="589" t="str">
        <f ca="1">'25'!BB1405</f>
        <v xml:space="preserve"> </v>
      </c>
      <c r="C2754" s="589"/>
      <c r="D2754" s="589"/>
      <c r="E2754" s="589"/>
      <c r="F2754" s="589"/>
      <c r="G2754" s="589"/>
      <c r="H2754" s="589" t="str">
        <f ca="1">'25'!BC1405</f>
        <v xml:space="preserve"> </v>
      </c>
      <c r="I2754" s="589"/>
      <c r="J2754" s="589"/>
      <c r="K2754" s="589"/>
      <c r="L2754" s="589"/>
      <c r="M2754" s="589" t="str">
        <f ca="1">'25'!BD1405</f>
        <v xml:space="preserve"> </v>
      </c>
      <c r="N2754" s="589"/>
      <c r="O2754" s="589"/>
      <c r="P2754" s="589"/>
      <c r="Q2754" s="590" t="str">
        <f ca="1">'25'!BS1405</f>
        <v xml:space="preserve"> </v>
      </c>
      <c r="R2754" s="590"/>
      <c r="S2754" s="590"/>
      <c r="T2754" s="590"/>
      <c r="U2754" s="590"/>
      <c r="V2754" s="590"/>
      <c r="W2754" s="591" t="str">
        <f ca="1">'25'!BO1405</f>
        <v xml:space="preserve"> </v>
      </c>
      <c r="X2754" s="591"/>
      <c r="Y2754" s="591"/>
      <c r="Z2754" s="591"/>
      <c r="AA2754" s="591" t="str">
        <f ca="1">'25'!BP1405</f>
        <v xml:space="preserve"> </v>
      </c>
      <c r="AB2754" s="591"/>
      <c r="AC2754" s="591"/>
      <c r="AD2754" s="591"/>
      <c r="AE2754" s="591">
        <f ca="1">'25'!BQ1405</f>
        <v>0</v>
      </c>
      <c r="AF2754" s="591"/>
      <c r="AG2754" s="591"/>
      <c r="AH2754" s="591"/>
      <c r="AI2754" s="589" t="str">
        <f ca="1">'25'!BR1405</f>
        <v xml:space="preserve"> </v>
      </c>
      <c r="AJ2754" s="589"/>
      <c r="AK2754" s="589"/>
      <c r="AL2754" s="589"/>
      <c r="AM2754" s="589"/>
      <c r="AN2754" s="589"/>
      <c r="AO2754" s="589"/>
    </row>
    <row r="2755" spans="1:41" ht="12.75" customHeight="1" x14ac:dyDescent="0.25">
      <c r="A2755" s="343">
        <v>1401</v>
      </c>
      <c r="B2755" s="589" t="str">
        <f ca="1">'25'!BB1406</f>
        <v xml:space="preserve"> </v>
      </c>
      <c r="C2755" s="589"/>
      <c r="D2755" s="589"/>
      <c r="E2755" s="589"/>
      <c r="F2755" s="589"/>
      <c r="G2755" s="589"/>
      <c r="H2755" s="589" t="str">
        <f ca="1">'25'!BC1406</f>
        <v xml:space="preserve"> </v>
      </c>
      <c r="I2755" s="589"/>
      <c r="J2755" s="589"/>
      <c r="K2755" s="589"/>
      <c r="L2755" s="589"/>
      <c r="M2755" s="589" t="str">
        <f ca="1">'25'!BD1406</f>
        <v xml:space="preserve"> </v>
      </c>
      <c r="N2755" s="589"/>
      <c r="O2755" s="589"/>
      <c r="P2755" s="589"/>
      <c r="Q2755" s="590" t="str">
        <f ca="1">'25'!BS1406</f>
        <v xml:space="preserve"> </v>
      </c>
      <c r="R2755" s="590"/>
      <c r="S2755" s="590"/>
      <c r="T2755" s="590"/>
      <c r="U2755" s="590"/>
      <c r="V2755" s="590"/>
      <c r="W2755" s="591" t="str">
        <f ca="1">'25'!BO1406</f>
        <v xml:space="preserve"> </v>
      </c>
      <c r="X2755" s="591"/>
      <c r="Y2755" s="591"/>
      <c r="Z2755" s="591"/>
      <c r="AA2755" s="591" t="str">
        <f ca="1">'25'!BP1406</f>
        <v xml:space="preserve"> </v>
      </c>
      <c r="AB2755" s="591"/>
      <c r="AC2755" s="591"/>
      <c r="AD2755" s="591"/>
      <c r="AE2755" s="591">
        <f ca="1">'25'!BQ1406</f>
        <v>0</v>
      </c>
      <c r="AF2755" s="591"/>
      <c r="AG2755" s="591"/>
      <c r="AH2755" s="591"/>
      <c r="AI2755" s="589" t="str">
        <f ca="1">'25'!BR1406</f>
        <v xml:space="preserve"> </v>
      </c>
      <c r="AJ2755" s="589"/>
      <c r="AK2755" s="589"/>
      <c r="AL2755" s="589"/>
      <c r="AM2755" s="589"/>
      <c r="AN2755" s="589"/>
      <c r="AO2755" s="589"/>
    </row>
    <row r="2756" spans="1:41" ht="12.75" customHeight="1" x14ac:dyDescent="0.25">
      <c r="A2756" s="343">
        <v>1402</v>
      </c>
      <c r="B2756" s="589" t="str">
        <f ca="1">'25'!BB1407</f>
        <v xml:space="preserve"> </v>
      </c>
      <c r="C2756" s="589"/>
      <c r="D2756" s="589"/>
      <c r="E2756" s="589"/>
      <c r="F2756" s="589"/>
      <c r="G2756" s="589"/>
      <c r="H2756" s="589" t="str">
        <f ca="1">'25'!BC1407</f>
        <v xml:space="preserve"> </v>
      </c>
      <c r="I2756" s="589"/>
      <c r="J2756" s="589"/>
      <c r="K2756" s="589"/>
      <c r="L2756" s="589"/>
      <c r="M2756" s="589" t="str">
        <f ca="1">'25'!BD1407</f>
        <v xml:space="preserve"> </v>
      </c>
      <c r="N2756" s="589"/>
      <c r="O2756" s="589"/>
      <c r="P2756" s="589"/>
      <c r="Q2756" s="590" t="str">
        <f ca="1">'25'!BS1407</f>
        <v xml:space="preserve"> </v>
      </c>
      <c r="R2756" s="590"/>
      <c r="S2756" s="590"/>
      <c r="T2756" s="590"/>
      <c r="U2756" s="590"/>
      <c r="V2756" s="590"/>
      <c r="W2756" s="591" t="str">
        <f ca="1">'25'!BO1407</f>
        <v xml:space="preserve"> </v>
      </c>
      <c r="X2756" s="591"/>
      <c r="Y2756" s="591"/>
      <c r="Z2756" s="591"/>
      <c r="AA2756" s="591" t="str">
        <f ca="1">'25'!BP1407</f>
        <v xml:space="preserve"> </v>
      </c>
      <c r="AB2756" s="591"/>
      <c r="AC2756" s="591"/>
      <c r="AD2756" s="591"/>
      <c r="AE2756" s="591">
        <f ca="1">'25'!BQ1407</f>
        <v>0</v>
      </c>
      <c r="AF2756" s="591"/>
      <c r="AG2756" s="591"/>
      <c r="AH2756" s="591"/>
      <c r="AI2756" s="589" t="str">
        <f ca="1">'25'!BR1407</f>
        <v xml:space="preserve"> </v>
      </c>
      <c r="AJ2756" s="589"/>
      <c r="AK2756" s="589"/>
      <c r="AL2756" s="589"/>
      <c r="AM2756" s="589"/>
      <c r="AN2756" s="589"/>
      <c r="AO2756" s="589"/>
    </row>
    <row r="2757" spans="1:41" ht="12.75" customHeight="1" x14ac:dyDescent="0.25">
      <c r="A2757" s="343">
        <v>1403</v>
      </c>
      <c r="B2757" s="589" t="str">
        <f ca="1">'25'!BB1408</f>
        <v xml:space="preserve"> </v>
      </c>
      <c r="C2757" s="589"/>
      <c r="D2757" s="589"/>
      <c r="E2757" s="589"/>
      <c r="F2757" s="589"/>
      <c r="G2757" s="589"/>
      <c r="H2757" s="589" t="str">
        <f ca="1">'25'!BC1408</f>
        <v xml:space="preserve"> </v>
      </c>
      <c r="I2757" s="589"/>
      <c r="J2757" s="589"/>
      <c r="K2757" s="589"/>
      <c r="L2757" s="589"/>
      <c r="M2757" s="589" t="str">
        <f ca="1">'25'!BD1408</f>
        <v xml:space="preserve"> </v>
      </c>
      <c r="N2757" s="589"/>
      <c r="O2757" s="589"/>
      <c r="P2757" s="589"/>
      <c r="Q2757" s="590" t="str">
        <f ca="1">'25'!BS1408</f>
        <v xml:space="preserve"> </v>
      </c>
      <c r="R2757" s="590"/>
      <c r="S2757" s="590"/>
      <c r="T2757" s="590"/>
      <c r="U2757" s="590"/>
      <c r="V2757" s="590"/>
      <c r="W2757" s="591" t="str">
        <f ca="1">'25'!BO1408</f>
        <v xml:space="preserve"> </v>
      </c>
      <c r="X2757" s="591"/>
      <c r="Y2757" s="591"/>
      <c r="Z2757" s="591"/>
      <c r="AA2757" s="591" t="str">
        <f ca="1">'25'!BP1408</f>
        <v xml:space="preserve"> </v>
      </c>
      <c r="AB2757" s="591"/>
      <c r="AC2757" s="591"/>
      <c r="AD2757" s="591"/>
      <c r="AE2757" s="591">
        <f ca="1">'25'!BQ1408</f>
        <v>0</v>
      </c>
      <c r="AF2757" s="591"/>
      <c r="AG2757" s="591"/>
      <c r="AH2757" s="591"/>
      <c r="AI2757" s="589" t="str">
        <f ca="1">'25'!BR1408</f>
        <v xml:space="preserve"> </v>
      </c>
      <c r="AJ2757" s="589"/>
      <c r="AK2757" s="589"/>
      <c r="AL2757" s="589"/>
      <c r="AM2757" s="589"/>
      <c r="AN2757" s="589"/>
      <c r="AO2757" s="589"/>
    </row>
    <row r="2758" spans="1:41" ht="12.75" customHeight="1" x14ac:dyDescent="0.25">
      <c r="A2758" s="343">
        <v>1404</v>
      </c>
      <c r="B2758" s="589" t="str">
        <f ca="1">'25'!BB1409</f>
        <v xml:space="preserve"> </v>
      </c>
      <c r="C2758" s="589"/>
      <c r="D2758" s="589"/>
      <c r="E2758" s="589"/>
      <c r="F2758" s="589"/>
      <c r="G2758" s="589"/>
      <c r="H2758" s="589" t="str">
        <f ca="1">'25'!BC1409</f>
        <v xml:space="preserve"> </v>
      </c>
      <c r="I2758" s="589"/>
      <c r="J2758" s="589"/>
      <c r="K2758" s="589"/>
      <c r="L2758" s="589"/>
      <c r="M2758" s="589" t="str">
        <f ca="1">'25'!BD1409</f>
        <v xml:space="preserve"> </v>
      </c>
      <c r="N2758" s="589"/>
      <c r="O2758" s="589"/>
      <c r="P2758" s="589"/>
      <c r="Q2758" s="590" t="str">
        <f ca="1">'25'!BS1409</f>
        <v xml:space="preserve"> </v>
      </c>
      <c r="R2758" s="590"/>
      <c r="S2758" s="590"/>
      <c r="T2758" s="590"/>
      <c r="U2758" s="590"/>
      <c r="V2758" s="590"/>
      <c r="W2758" s="591" t="str">
        <f ca="1">'25'!BO1409</f>
        <v xml:space="preserve"> </v>
      </c>
      <c r="X2758" s="591"/>
      <c r="Y2758" s="591"/>
      <c r="Z2758" s="591"/>
      <c r="AA2758" s="591" t="str">
        <f ca="1">'25'!BP1409</f>
        <v xml:space="preserve"> </v>
      </c>
      <c r="AB2758" s="591"/>
      <c r="AC2758" s="591"/>
      <c r="AD2758" s="591"/>
      <c r="AE2758" s="591">
        <f ca="1">'25'!BQ1409</f>
        <v>0</v>
      </c>
      <c r="AF2758" s="591"/>
      <c r="AG2758" s="591"/>
      <c r="AH2758" s="591"/>
      <c r="AI2758" s="589" t="str">
        <f ca="1">'25'!BR1409</f>
        <v xml:space="preserve"> </v>
      </c>
      <c r="AJ2758" s="589"/>
      <c r="AK2758" s="589"/>
      <c r="AL2758" s="589"/>
      <c r="AM2758" s="589"/>
      <c r="AN2758" s="589"/>
      <c r="AO2758" s="589"/>
    </row>
    <row r="2759" spans="1:41" ht="12.75" customHeight="1" x14ac:dyDescent="0.25">
      <c r="A2759" s="343">
        <v>1405</v>
      </c>
      <c r="B2759" s="589" t="str">
        <f ca="1">'25'!BB1410</f>
        <v xml:space="preserve"> </v>
      </c>
      <c r="C2759" s="589"/>
      <c r="D2759" s="589"/>
      <c r="E2759" s="589"/>
      <c r="F2759" s="589"/>
      <c r="G2759" s="589"/>
      <c r="H2759" s="589" t="str">
        <f ca="1">'25'!BC1410</f>
        <v xml:space="preserve"> </v>
      </c>
      <c r="I2759" s="589"/>
      <c r="J2759" s="589"/>
      <c r="K2759" s="589"/>
      <c r="L2759" s="589"/>
      <c r="M2759" s="589" t="str">
        <f ca="1">'25'!BD1410</f>
        <v xml:space="preserve"> </v>
      </c>
      <c r="N2759" s="589"/>
      <c r="O2759" s="589"/>
      <c r="P2759" s="589"/>
      <c r="Q2759" s="590" t="str">
        <f ca="1">'25'!BS1410</f>
        <v xml:space="preserve"> </v>
      </c>
      <c r="R2759" s="590"/>
      <c r="S2759" s="590"/>
      <c r="T2759" s="590"/>
      <c r="U2759" s="590"/>
      <c r="V2759" s="590"/>
      <c r="W2759" s="591" t="str">
        <f ca="1">'25'!BO1410</f>
        <v xml:space="preserve"> </v>
      </c>
      <c r="X2759" s="591"/>
      <c r="Y2759" s="591"/>
      <c r="Z2759" s="591"/>
      <c r="AA2759" s="591" t="str">
        <f ca="1">'25'!BP1410</f>
        <v xml:space="preserve"> </v>
      </c>
      <c r="AB2759" s="591"/>
      <c r="AC2759" s="591"/>
      <c r="AD2759" s="591"/>
      <c r="AE2759" s="591">
        <f ca="1">'25'!BQ1410</f>
        <v>0</v>
      </c>
      <c r="AF2759" s="591"/>
      <c r="AG2759" s="591"/>
      <c r="AH2759" s="591"/>
      <c r="AI2759" s="589" t="str">
        <f ca="1">'25'!BR1410</f>
        <v xml:space="preserve"> </v>
      </c>
      <c r="AJ2759" s="589"/>
      <c r="AK2759" s="589"/>
      <c r="AL2759" s="589"/>
      <c r="AM2759" s="589"/>
      <c r="AN2759" s="589"/>
      <c r="AO2759" s="589"/>
    </row>
    <row r="2760" spans="1:41" ht="12.75" customHeight="1" x14ac:dyDescent="0.25">
      <c r="A2760" s="343">
        <v>1406</v>
      </c>
      <c r="B2760" s="589" t="str">
        <f ca="1">'25'!BB1411</f>
        <v xml:space="preserve"> </v>
      </c>
      <c r="C2760" s="589"/>
      <c r="D2760" s="589"/>
      <c r="E2760" s="589"/>
      <c r="F2760" s="589"/>
      <c r="G2760" s="589"/>
      <c r="H2760" s="589" t="str">
        <f ca="1">'25'!BC1411</f>
        <v xml:space="preserve"> </v>
      </c>
      <c r="I2760" s="589"/>
      <c r="J2760" s="589"/>
      <c r="K2760" s="589"/>
      <c r="L2760" s="589"/>
      <c r="M2760" s="589" t="str">
        <f ca="1">'25'!BD1411</f>
        <v xml:space="preserve"> </v>
      </c>
      <c r="N2760" s="589"/>
      <c r="O2760" s="589"/>
      <c r="P2760" s="589"/>
      <c r="Q2760" s="590" t="str">
        <f ca="1">'25'!BS1411</f>
        <v xml:space="preserve"> </v>
      </c>
      <c r="R2760" s="590"/>
      <c r="S2760" s="590"/>
      <c r="T2760" s="590"/>
      <c r="U2760" s="590"/>
      <c r="V2760" s="590"/>
      <c r="W2760" s="591" t="str">
        <f ca="1">'25'!BO1411</f>
        <v xml:space="preserve"> </v>
      </c>
      <c r="X2760" s="591"/>
      <c r="Y2760" s="591"/>
      <c r="Z2760" s="591"/>
      <c r="AA2760" s="591" t="str">
        <f ca="1">'25'!BP1411</f>
        <v xml:space="preserve"> </v>
      </c>
      <c r="AB2760" s="591"/>
      <c r="AC2760" s="591"/>
      <c r="AD2760" s="591"/>
      <c r="AE2760" s="591">
        <f ca="1">'25'!BQ1411</f>
        <v>0</v>
      </c>
      <c r="AF2760" s="591"/>
      <c r="AG2760" s="591"/>
      <c r="AH2760" s="591"/>
      <c r="AI2760" s="589" t="str">
        <f ca="1">'25'!BR1411</f>
        <v xml:space="preserve"> </v>
      </c>
      <c r="AJ2760" s="589"/>
      <c r="AK2760" s="589"/>
      <c r="AL2760" s="589"/>
      <c r="AM2760" s="589"/>
      <c r="AN2760" s="589"/>
      <c r="AO2760" s="589"/>
    </row>
    <row r="2761" spans="1:41" ht="12.75" customHeight="1" x14ac:dyDescent="0.25">
      <c r="A2761" s="343">
        <v>1407</v>
      </c>
      <c r="B2761" s="589" t="str">
        <f ca="1">'25'!BB1412</f>
        <v xml:space="preserve"> </v>
      </c>
      <c r="C2761" s="589"/>
      <c r="D2761" s="589"/>
      <c r="E2761" s="589"/>
      <c r="F2761" s="589"/>
      <c r="G2761" s="589"/>
      <c r="H2761" s="589" t="str">
        <f ca="1">'25'!BC1412</f>
        <v xml:space="preserve"> </v>
      </c>
      <c r="I2761" s="589"/>
      <c r="J2761" s="589"/>
      <c r="K2761" s="589"/>
      <c r="L2761" s="589"/>
      <c r="M2761" s="589" t="str">
        <f ca="1">'25'!BD1412</f>
        <v xml:space="preserve"> </v>
      </c>
      <c r="N2761" s="589"/>
      <c r="O2761" s="589"/>
      <c r="P2761" s="589"/>
      <c r="Q2761" s="590" t="str">
        <f ca="1">'25'!BS1412</f>
        <v xml:space="preserve"> </v>
      </c>
      <c r="R2761" s="590"/>
      <c r="S2761" s="590"/>
      <c r="T2761" s="590"/>
      <c r="U2761" s="590"/>
      <c r="V2761" s="590"/>
      <c r="W2761" s="591" t="str">
        <f ca="1">'25'!BO1412</f>
        <v xml:space="preserve"> </v>
      </c>
      <c r="X2761" s="591"/>
      <c r="Y2761" s="591"/>
      <c r="Z2761" s="591"/>
      <c r="AA2761" s="591" t="str">
        <f ca="1">'25'!BP1412</f>
        <v xml:space="preserve"> </v>
      </c>
      <c r="AB2761" s="591"/>
      <c r="AC2761" s="591"/>
      <c r="AD2761" s="591"/>
      <c r="AE2761" s="591">
        <f ca="1">'25'!BQ1412</f>
        <v>0</v>
      </c>
      <c r="AF2761" s="591"/>
      <c r="AG2761" s="591"/>
      <c r="AH2761" s="591"/>
      <c r="AI2761" s="589" t="str">
        <f ca="1">'25'!BR1412</f>
        <v xml:space="preserve"> </v>
      </c>
      <c r="AJ2761" s="589"/>
      <c r="AK2761" s="589"/>
      <c r="AL2761" s="589"/>
      <c r="AM2761" s="589"/>
      <c r="AN2761" s="589"/>
      <c r="AO2761" s="589"/>
    </row>
    <row r="2762" spans="1:41" ht="12.75" customHeight="1" x14ac:dyDescent="0.25">
      <c r="A2762" s="343">
        <v>1408</v>
      </c>
      <c r="B2762" s="589" t="str">
        <f ca="1">'25'!BB1413</f>
        <v xml:space="preserve"> </v>
      </c>
      <c r="C2762" s="589"/>
      <c r="D2762" s="589"/>
      <c r="E2762" s="589"/>
      <c r="F2762" s="589"/>
      <c r="G2762" s="589"/>
      <c r="H2762" s="589" t="str">
        <f ca="1">'25'!BC1413</f>
        <v xml:space="preserve"> </v>
      </c>
      <c r="I2762" s="589"/>
      <c r="J2762" s="589"/>
      <c r="K2762" s="589"/>
      <c r="L2762" s="589"/>
      <c r="M2762" s="589" t="str">
        <f ca="1">'25'!BD1413</f>
        <v xml:space="preserve"> </v>
      </c>
      <c r="N2762" s="589"/>
      <c r="O2762" s="589"/>
      <c r="P2762" s="589"/>
      <c r="Q2762" s="590" t="str">
        <f ca="1">'25'!BS1413</f>
        <v xml:space="preserve"> </v>
      </c>
      <c r="R2762" s="590"/>
      <c r="S2762" s="590"/>
      <c r="T2762" s="590"/>
      <c r="U2762" s="590"/>
      <c r="V2762" s="590"/>
      <c r="W2762" s="591" t="str">
        <f ca="1">'25'!BO1413</f>
        <v xml:space="preserve"> </v>
      </c>
      <c r="X2762" s="591"/>
      <c r="Y2762" s="591"/>
      <c r="Z2762" s="591"/>
      <c r="AA2762" s="591" t="str">
        <f ca="1">'25'!BP1413</f>
        <v xml:space="preserve"> </v>
      </c>
      <c r="AB2762" s="591"/>
      <c r="AC2762" s="591"/>
      <c r="AD2762" s="591"/>
      <c r="AE2762" s="591">
        <f ca="1">'25'!BQ1413</f>
        <v>0</v>
      </c>
      <c r="AF2762" s="591"/>
      <c r="AG2762" s="591"/>
      <c r="AH2762" s="591"/>
      <c r="AI2762" s="589" t="str">
        <f ca="1">'25'!BR1413</f>
        <v xml:space="preserve"> </v>
      </c>
      <c r="AJ2762" s="589"/>
      <c r="AK2762" s="589"/>
      <c r="AL2762" s="589"/>
      <c r="AM2762" s="589"/>
      <c r="AN2762" s="589"/>
      <c r="AO2762" s="589"/>
    </row>
    <row r="2763" spans="1:41" ht="12.75" customHeight="1" x14ac:dyDescent="0.25">
      <c r="A2763" s="343">
        <v>1409</v>
      </c>
      <c r="B2763" s="589" t="str">
        <f ca="1">'25'!BB1414</f>
        <v xml:space="preserve"> </v>
      </c>
      <c r="C2763" s="589"/>
      <c r="D2763" s="589"/>
      <c r="E2763" s="589"/>
      <c r="F2763" s="589"/>
      <c r="G2763" s="589"/>
      <c r="H2763" s="589" t="str">
        <f ca="1">'25'!BC1414</f>
        <v xml:space="preserve"> </v>
      </c>
      <c r="I2763" s="589"/>
      <c r="J2763" s="589"/>
      <c r="K2763" s="589"/>
      <c r="L2763" s="589"/>
      <c r="M2763" s="589" t="str">
        <f ca="1">'25'!BD1414</f>
        <v xml:space="preserve"> </v>
      </c>
      <c r="N2763" s="589"/>
      <c r="O2763" s="589"/>
      <c r="P2763" s="589"/>
      <c r="Q2763" s="590" t="str">
        <f ca="1">'25'!BS1414</f>
        <v xml:space="preserve"> </v>
      </c>
      <c r="R2763" s="590"/>
      <c r="S2763" s="590"/>
      <c r="T2763" s="590"/>
      <c r="U2763" s="590"/>
      <c r="V2763" s="590"/>
      <c r="W2763" s="591" t="str">
        <f ca="1">'25'!BO1414</f>
        <v xml:space="preserve"> </v>
      </c>
      <c r="X2763" s="591"/>
      <c r="Y2763" s="591"/>
      <c r="Z2763" s="591"/>
      <c r="AA2763" s="591" t="str">
        <f ca="1">'25'!BP1414</f>
        <v xml:space="preserve"> </v>
      </c>
      <c r="AB2763" s="591"/>
      <c r="AC2763" s="591"/>
      <c r="AD2763" s="591"/>
      <c r="AE2763" s="591">
        <f ca="1">'25'!BQ1414</f>
        <v>0</v>
      </c>
      <c r="AF2763" s="591"/>
      <c r="AG2763" s="591"/>
      <c r="AH2763" s="591"/>
      <c r="AI2763" s="589" t="str">
        <f ca="1">'25'!BR1414</f>
        <v xml:space="preserve"> </v>
      </c>
      <c r="AJ2763" s="589"/>
      <c r="AK2763" s="589"/>
      <c r="AL2763" s="589"/>
      <c r="AM2763" s="589"/>
      <c r="AN2763" s="589"/>
      <c r="AO2763" s="589"/>
    </row>
    <row r="2764" spans="1:41" ht="12.75" customHeight="1" x14ac:dyDescent="0.25">
      <c r="A2764" s="343">
        <v>1410</v>
      </c>
      <c r="B2764" s="589" t="str">
        <f ca="1">'25'!BB1415</f>
        <v xml:space="preserve"> </v>
      </c>
      <c r="C2764" s="589"/>
      <c r="D2764" s="589"/>
      <c r="E2764" s="589"/>
      <c r="F2764" s="589"/>
      <c r="G2764" s="589"/>
      <c r="H2764" s="589" t="str">
        <f ca="1">'25'!BC1415</f>
        <v xml:space="preserve"> </v>
      </c>
      <c r="I2764" s="589"/>
      <c r="J2764" s="589"/>
      <c r="K2764" s="589"/>
      <c r="L2764" s="589"/>
      <c r="M2764" s="589" t="str">
        <f ca="1">'25'!BD1415</f>
        <v xml:space="preserve"> </v>
      </c>
      <c r="N2764" s="589"/>
      <c r="O2764" s="589"/>
      <c r="P2764" s="589"/>
      <c r="Q2764" s="590" t="str">
        <f ca="1">'25'!BS1415</f>
        <v xml:space="preserve"> </v>
      </c>
      <c r="R2764" s="590"/>
      <c r="S2764" s="590"/>
      <c r="T2764" s="590"/>
      <c r="U2764" s="590"/>
      <c r="V2764" s="590"/>
      <c r="W2764" s="591" t="str">
        <f ca="1">'25'!BO1415</f>
        <v xml:space="preserve"> </v>
      </c>
      <c r="X2764" s="591"/>
      <c r="Y2764" s="591"/>
      <c r="Z2764" s="591"/>
      <c r="AA2764" s="591" t="str">
        <f ca="1">'25'!BP1415</f>
        <v xml:space="preserve"> </v>
      </c>
      <c r="AB2764" s="591"/>
      <c r="AC2764" s="591"/>
      <c r="AD2764" s="591"/>
      <c r="AE2764" s="591">
        <f ca="1">'25'!BQ1415</f>
        <v>0</v>
      </c>
      <c r="AF2764" s="591"/>
      <c r="AG2764" s="591"/>
      <c r="AH2764" s="591"/>
      <c r="AI2764" s="589" t="str">
        <f ca="1">'25'!BR1415</f>
        <v xml:space="preserve"> </v>
      </c>
      <c r="AJ2764" s="589"/>
      <c r="AK2764" s="589"/>
      <c r="AL2764" s="589"/>
      <c r="AM2764" s="589"/>
      <c r="AN2764" s="589"/>
      <c r="AO2764" s="589"/>
    </row>
    <row r="2765" spans="1:41" ht="12.75" customHeight="1" x14ac:dyDescent="0.25">
      <c r="A2765" s="343">
        <v>1411</v>
      </c>
      <c r="B2765" s="589" t="str">
        <f ca="1">'25'!BB1416</f>
        <v xml:space="preserve"> </v>
      </c>
      <c r="C2765" s="589"/>
      <c r="D2765" s="589"/>
      <c r="E2765" s="589"/>
      <c r="F2765" s="589"/>
      <c r="G2765" s="589"/>
      <c r="H2765" s="589" t="str">
        <f ca="1">'25'!BC1416</f>
        <v xml:space="preserve"> </v>
      </c>
      <c r="I2765" s="589"/>
      <c r="J2765" s="589"/>
      <c r="K2765" s="589"/>
      <c r="L2765" s="589"/>
      <c r="M2765" s="589" t="str">
        <f ca="1">'25'!BD1416</f>
        <v xml:space="preserve"> </v>
      </c>
      <c r="N2765" s="589"/>
      <c r="O2765" s="589"/>
      <c r="P2765" s="589"/>
      <c r="Q2765" s="590" t="str">
        <f ca="1">'25'!BS1416</f>
        <v xml:space="preserve"> </v>
      </c>
      <c r="R2765" s="590"/>
      <c r="S2765" s="590"/>
      <c r="T2765" s="590"/>
      <c r="U2765" s="590"/>
      <c r="V2765" s="590"/>
      <c r="W2765" s="591" t="str">
        <f ca="1">'25'!BO1416</f>
        <v xml:space="preserve"> </v>
      </c>
      <c r="X2765" s="591"/>
      <c r="Y2765" s="591"/>
      <c r="Z2765" s="591"/>
      <c r="AA2765" s="591" t="str">
        <f ca="1">'25'!BP1416</f>
        <v xml:space="preserve"> </v>
      </c>
      <c r="AB2765" s="591"/>
      <c r="AC2765" s="591"/>
      <c r="AD2765" s="591"/>
      <c r="AE2765" s="591">
        <f ca="1">'25'!BQ1416</f>
        <v>0</v>
      </c>
      <c r="AF2765" s="591"/>
      <c r="AG2765" s="591"/>
      <c r="AH2765" s="591"/>
      <c r="AI2765" s="589" t="str">
        <f ca="1">'25'!BR1416</f>
        <v xml:space="preserve"> </v>
      </c>
      <c r="AJ2765" s="589"/>
      <c r="AK2765" s="589"/>
      <c r="AL2765" s="589"/>
      <c r="AM2765" s="589"/>
      <c r="AN2765" s="589"/>
      <c r="AO2765" s="589"/>
    </row>
    <row r="2766" spans="1:41" ht="12.75" customHeight="1" x14ac:dyDescent="0.25">
      <c r="A2766" s="343">
        <v>1412</v>
      </c>
      <c r="B2766" s="589" t="str">
        <f ca="1">'25'!BB1417</f>
        <v xml:space="preserve"> </v>
      </c>
      <c r="C2766" s="589"/>
      <c r="D2766" s="589"/>
      <c r="E2766" s="589"/>
      <c r="F2766" s="589"/>
      <c r="G2766" s="589"/>
      <c r="H2766" s="589" t="str">
        <f ca="1">'25'!BC1417</f>
        <v xml:space="preserve"> </v>
      </c>
      <c r="I2766" s="589"/>
      <c r="J2766" s="589"/>
      <c r="K2766" s="589"/>
      <c r="L2766" s="589"/>
      <c r="M2766" s="589" t="str">
        <f ca="1">'25'!BD1417</f>
        <v xml:space="preserve"> </v>
      </c>
      <c r="N2766" s="589"/>
      <c r="O2766" s="589"/>
      <c r="P2766" s="589"/>
      <c r="Q2766" s="590" t="str">
        <f ca="1">'25'!BS1417</f>
        <v xml:space="preserve"> </v>
      </c>
      <c r="R2766" s="590"/>
      <c r="S2766" s="590"/>
      <c r="T2766" s="590"/>
      <c r="U2766" s="590"/>
      <c r="V2766" s="590"/>
      <c r="W2766" s="591" t="str">
        <f ca="1">'25'!BO1417</f>
        <v xml:space="preserve"> </v>
      </c>
      <c r="X2766" s="591"/>
      <c r="Y2766" s="591"/>
      <c r="Z2766" s="591"/>
      <c r="AA2766" s="591" t="str">
        <f ca="1">'25'!BP1417</f>
        <v xml:space="preserve"> </v>
      </c>
      <c r="AB2766" s="591"/>
      <c r="AC2766" s="591"/>
      <c r="AD2766" s="591"/>
      <c r="AE2766" s="591">
        <f ca="1">'25'!BQ1417</f>
        <v>0</v>
      </c>
      <c r="AF2766" s="591"/>
      <c r="AG2766" s="591"/>
      <c r="AH2766" s="591"/>
      <c r="AI2766" s="589" t="str">
        <f ca="1">'25'!BR1417</f>
        <v xml:space="preserve"> </v>
      </c>
      <c r="AJ2766" s="589"/>
      <c r="AK2766" s="589"/>
      <c r="AL2766" s="589"/>
      <c r="AM2766" s="589"/>
      <c r="AN2766" s="589"/>
      <c r="AO2766" s="589"/>
    </row>
    <row r="2767" spans="1:41" ht="12.75" customHeight="1" x14ac:dyDescent="0.25">
      <c r="A2767" s="343">
        <v>1413</v>
      </c>
      <c r="B2767" s="589" t="str">
        <f ca="1">'25'!BB1418</f>
        <v xml:space="preserve"> </v>
      </c>
      <c r="C2767" s="589"/>
      <c r="D2767" s="589"/>
      <c r="E2767" s="589"/>
      <c r="F2767" s="589"/>
      <c r="G2767" s="589"/>
      <c r="H2767" s="589" t="str">
        <f ca="1">'25'!BC1418</f>
        <v xml:space="preserve"> </v>
      </c>
      <c r="I2767" s="589"/>
      <c r="J2767" s="589"/>
      <c r="K2767" s="589"/>
      <c r="L2767" s="589"/>
      <c r="M2767" s="589" t="str">
        <f ca="1">'25'!BD1418</f>
        <v xml:space="preserve"> </v>
      </c>
      <c r="N2767" s="589"/>
      <c r="O2767" s="589"/>
      <c r="P2767" s="589"/>
      <c r="Q2767" s="590" t="str">
        <f ca="1">'25'!BS1418</f>
        <v xml:space="preserve"> </v>
      </c>
      <c r="R2767" s="590"/>
      <c r="S2767" s="590"/>
      <c r="T2767" s="590"/>
      <c r="U2767" s="590"/>
      <c r="V2767" s="590"/>
      <c r="W2767" s="591" t="str">
        <f ca="1">'25'!BO1418</f>
        <v xml:space="preserve"> </v>
      </c>
      <c r="X2767" s="591"/>
      <c r="Y2767" s="591"/>
      <c r="Z2767" s="591"/>
      <c r="AA2767" s="591" t="str">
        <f ca="1">'25'!BP1418</f>
        <v xml:space="preserve"> </v>
      </c>
      <c r="AB2767" s="591"/>
      <c r="AC2767" s="591"/>
      <c r="AD2767" s="591"/>
      <c r="AE2767" s="591">
        <f ca="1">'25'!BQ1418</f>
        <v>0</v>
      </c>
      <c r="AF2767" s="591"/>
      <c r="AG2767" s="591"/>
      <c r="AH2767" s="591"/>
      <c r="AI2767" s="589" t="str">
        <f ca="1">'25'!BR1418</f>
        <v xml:space="preserve"> </v>
      </c>
      <c r="AJ2767" s="589"/>
      <c r="AK2767" s="589"/>
      <c r="AL2767" s="589"/>
      <c r="AM2767" s="589"/>
      <c r="AN2767" s="589"/>
      <c r="AO2767" s="589"/>
    </row>
    <row r="2768" spans="1:41" ht="12.75" customHeight="1" x14ac:dyDescent="0.25">
      <c r="A2768" s="343">
        <v>1414</v>
      </c>
      <c r="B2768" s="589" t="str">
        <f ca="1">'25'!BB1419</f>
        <v xml:space="preserve"> </v>
      </c>
      <c r="C2768" s="589"/>
      <c r="D2768" s="589"/>
      <c r="E2768" s="589"/>
      <c r="F2768" s="589"/>
      <c r="G2768" s="589"/>
      <c r="H2768" s="589" t="str">
        <f ca="1">'25'!BC1419</f>
        <v xml:space="preserve"> </v>
      </c>
      <c r="I2768" s="589"/>
      <c r="J2768" s="589"/>
      <c r="K2768" s="589"/>
      <c r="L2768" s="589"/>
      <c r="M2768" s="589" t="str">
        <f ca="1">'25'!BD1419</f>
        <v xml:space="preserve"> </v>
      </c>
      <c r="N2768" s="589"/>
      <c r="O2768" s="589"/>
      <c r="P2768" s="589"/>
      <c r="Q2768" s="590" t="str">
        <f ca="1">'25'!BS1419</f>
        <v xml:space="preserve"> </v>
      </c>
      <c r="R2768" s="590"/>
      <c r="S2768" s="590"/>
      <c r="T2768" s="590"/>
      <c r="U2768" s="590"/>
      <c r="V2768" s="590"/>
      <c r="W2768" s="591" t="str">
        <f ca="1">'25'!BO1419</f>
        <v xml:space="preserve"> </v>
      </c>
      <c r="X2768" s="591"/>
      <c r="Y2768" s="591"/>
      <c r="Z2768" s="591"/>
      <c r="AA2768" s="591" t="str">
        <f ca="1">'25'!BP1419</f>
        <v xml:space="preserve"> </v>
      </c>
      <c r="AB2768" s="591"/>
      <c r="AC2768" s="591"/>
      <c r="AD2768" s="591"/>
      <c r="AE2768" s="591">
        <f ca="1">'25'!BQ1419</f>
        <v>0</v>
      </c>
      <c r="AF2768" s="591"/>
      <c r="AG2768" s="591"/>
      <c r="AH2768" s="591"/>
      <c r="AI2768" s="589" t="str">
        <f ca="1">'25'!BR1419</f>
        <v xml:space="preserve"> </v>
      </c>
      <c r="AJ2768" s="589"/>
      <c r="AK2768" s="589"/>
      <c r="AL2768" s="589"/>
      <c r="AM2768" s="589"/>
      <c r="AN2768" s="589"/>
      <c r="AO2768" s="589"/>
    </row>
    <row r="2769" spans="1:41" ht="12.75" customHeight="1" x14ac:dyDescent="0.25">
      <c r="A2769" s="343">
        <v>1415</v>
      </c>
      <c r="B2769" s="589" t="str">
        <f ca="1">'25'!BB1420</f>
        <v xml:space="preserve"> </v>
      </c>
      <c r="C2769" s="589"/>
      <c r="D2769" s="589"/>
      <c r="E2769" s="589"/>
      <c r="F2769" s="589"/>
      <c r="G2769" s="589"/>
      <c r="H2769" s="589" t="str">
        <f ca="1">'25'!BC1420</f>
        <v xml:space="preserve"> </v>
      </c>
      <c r="I2769" s="589"/>
      <c r="J2769" s="589"/>
      <c r="K2769" s="589"/>
      <c r="L2769" s="589"/>
      <c r="M2769" s="589" t="str">
        <f ca="1">'25'!BD1420</f>
        <v xml:space="preserve"> </v>
      </c>
      <c r="N2769" s="589"/>
      <c r="O2769" s="589"/>
      <c r="P2769" s="589"/>
      <c r="Q2769" s="590" t="str">
        <f ca="1">'25'!BS1420</f>
        <v xml:space="preserve"> </v>
      </c>
      <c r="R2769" s="590"/>
      <c r="S2769" s="590"/>
      <c r="T2769" s="590"/>
      <c r="U2769" s="590"/>
      <c r="V2769" s="590"/>
      <c r="W2769" s="591" t="str">
        <f ca="1">'25'!BO1420</f>
        <v xml:space="preserve"> </v>
      </c>
      <c r="X2769" s="591"/>
      <c r="Y2769" s="591"/>
      <c r="Z2769" s="591"/>
      <c r="AA2769" s="591" t="str">
        <f ca="1">'25'!BP1420</f>
        <v xml:space="preserve"> </v>
      </c>
      <c r="AB2769" s="591"/>
      <c r="AC2769" s="591"/>
      <c r="AD2769" s="591"/>
      <c r="AE2769" s="591">
        <f ca="1">'25'!BQ1420</f>
        <v>0</v>
      </c>
      <c r="AF2769" s="591"/>
      <c r="AG2769" s="591"/>
      <c r="AH2769" s="591"/>
      <c r="AI2769" s="589" t="str">
        <f ca="1">'25'!BR1420</f>
        <v xml:space="preserve"> </v>
      </c>
      <c r="AJ2769" s="589"/>
      <c r="AK2769" s="589"/>
      <c r="AL2769" s="589"/>
      <c r="AM2769" s="589"/>
      <c r="AN2769" s="589"/>
      <c r="AO2769" s="589"/>
    </row>
    <row r="2770" spans="1:41" ht="12.75" customHeight="1" x14ac:dyDescent="0.25">
      <c r="A2770" s="343">
        <v>1416</v>
      </c>
      <c r="B2770" s="589" t="str">
        <f ca="1">'25'!BB1421</f>
        <v xml:space="preserve"> </v>
      </c>
      <c r="C2770" s="589"/>
      <c r="D2770" s="589"/>
      <c r="E2770" s="589"/>
      <c r="F2770" s="589"/>
      <c r="G2770" s="589"/>
      <c r="H2770" s="589" t="str">
        <f ca="1">'25'!BC1421</f>
        <v xml:space="preserve"> </v>
      </c>
      <c r="I2770" s="589"/>
      <c r="J2770" s="589"/>
      <c r="K2770" s="589"/>
      <c r="L2770" s="589"/>
      <c r="M2770" s="589" t="str">
        <f ca="1">'25'!BD1421</f>
        <v xml:space="preserve"> </v>
      </c>
      <c r="N2770" s="589"/>
      <c r="O2770" s="589"/>
      <c r="P2770" s="589"/>
      <c r="Q2770" s="590" t="str">
        <f ca="1">'25'!BS1421</f>
        <v xml:space="preserve"> </v>
      </c>
      <c r="R2770" s="590"/>
      <c r="S2770" s="590"/>
      <c r="T2770" s="590"/>
      <c r="U2770" s="590"/>
      <c r="V2770" s="590"/>
      <c r="W2770" s="591" t="str">
        <f ca="1">'25'!BO1421</f>
        <v xml:space="preserve"> </v>
      </c>
      <c r="X2770" s="591"/>
      <c r="Y2770" s="591"/>
      <c r="Z2770" s="591"/>
      <c r="AA2770" s="591" t="str">
        <f ca="1">'25'!BP1421</f>
        <v xml:space="preserve"> </v>
      </c>
      <c r="AB2770" s="591"/>
      <c r="AC2770" s="591"/>
      <c r="AD2770" s="591"/>
      <c r="AE2770" s="591">
        <f ca="1">'25'!BQ1421</f>
        <v>0</v>
      </c>
      <c r="AF2770" s="591"/>
      <c r="AG2770" s="591"/>
      <c r="AH2770" s="591"/>
      <c r="AI2770" s="589" t="str">
        <f ca="1">'25'!BR1421</f>
        <v xml:space="preserve"> </v>
      </c>
      <c r="AJ2770" s="589"/>
      <c r="AK2770" s="589"/>
      <c r="AL2770" s="589"/>
      <c r="AM2770" s="589"/>
      <c r="AN2770" s="589"/>
      <c r="AO2770" s="589"/>
    </row>
    <row r="2771" spans="1:41" ht="12.75" customHeight="1" x14ac:dyDescent="0.25">
      <c r="A2771" s="343">
        <v>1417</v>
      </c>
      <c r="B2771" s="589" t="str">
        <f ca="1">'25'!BB1422</f>
        <v xml:space="preserve"> </v>
      </c>
      <c r="C2771" s="589"/>
      <c r="D2771" s="589"/>
      <c r="E2771" s="589"/>
      <c r="F2771" s="589"/>
      <c r="G2771" s="589"/>
      <c r="H2771" s="589" t="str">
        <f ca="1">'25'!BC1422</f>
        <v xml:space="preserve"> </v>
      </c>
      <c r="I2771" s="589"/>
      <c r="J2771" s="589"/>
      <c r="K2771" s="589"/>
      <c r="L2771" s="589"/>
      <c r="M2771" s="589" t="str">
        <f ca="1">'25'!BD1422</f>
        <v xml:space="preserve"> </v>
      </c>
      <c r="N2771" s="589"/>
      <c r="O2771" s="589"/>
      <c r="P2771" s="589"/>
      <c r="Q2771" s="590" t="str">
        <f ca="1">'25'!BS1422</f>
        <v xml:space="preserve"> </v>
      </c>
      <c r="R2771" s="590"/>
      <c r="S2771" s="590"/>
      <c r="T2771" s="590"/>
      <c r="U2771" s="590"/>
      <c r="V2771" s="590"/>
      <c r="W2771" s="591" t="str">
        <f ca="1">'25'!BO1422</f>
        <v xml:space="preserve"> </v>
      </c>
      <c r="X2771" s="591"/>
      <c r="Y2771" s="591"/>
      <c r="Z2771" s="591"/>
      <c r="AA2771" s="591" t="str">
        <f ca="1">'25'!BP1422</f>
        <v xml:space="preserve"> </v>
      </c>
      <c r="AB2771" s="591"/>
      <c r="AC2771" s="591"/>
      <c r="AD2771" s="591"/>
      <c r="AE2771" s="591">
        <f ca="1">'25'!BQ1422</f>
        <v>0</v>
      </c>
      <c r="AF2771" s="591"/>
      <c r="AG2771" s="591"/>
      <c r="AH2771" s="591"/>
      <c r="AI2771" s="589" t="str">
        <f ca="1">'25'!BR1422</f>
        <v xml:space="preserve"> </v>
      </c>
      <c r="AJ2771" s="589"/>
      <c r="AK2771" s="589"/>
      <c r="AL2771" s="589"/>
      <c r="AM2771" s="589"/>
      <c r="AN2771" s="589"/>
      <c r="AO2771" s="589"/>
    </row>
    <row r="2772" spans="1:41" ht="12.75" customHeight="1" x14ac:dyDescent="0.25">
      <c r="A2772" s="343">
        <v>1418</v>
      </c>
      <c r="B2772" s="589" t="str">
        <f ca="1">'25'!BB1423</f>
        <v xml:space="preserve"> </v>
      </c>
      <c r="C2772" s="589"/>
      <c r="D2772" s="589"/>
      <c r="E2772" s="589"/>
      <c r="F2772" s="589"/>
      <c r="G2772" s="589"/>
      <c r="H2772" s="589" t="str">
        <f ca="1">'25'!BC1423</f>
        <v xml:space="preserve"> </v>
      </c>
      <c r="I2772" s="589"/>
      <c r="J2772" s="589"/>
      <c r="K2772" s="589"/>
      <c r="L2772" s="589"/>
      <c r="M2772" s="589" t="str">
        <f ca="1">'25'!BD1423</f>
        <v xml:space="preserve"> </v>
      </c>
      <c r="N2772" s="589"/>
      <c r="O2772" s="589"/>
      <c r="P2772" s="589"/>
      <c r="Q2772" s="590" t="str">
        <f ca="1">'25'!BS1423</f>
        <v xml:space="preserve"> </v>
      </c>
      <c r="R2772" s="590"/>
      <c r="S2772" s="590"/>
      <c r="T2772" s="590"/>
      <c r="U2772" s="590"/>
      <c r="V2772" s="590"/>
      <c r="W2772" s="591" t="str">
        <f ca="1">'25'!BO1423</f>
        <v xml:space="preserve"> </v>
      </c>
      <c r="X2772" s="591"/>
      <c r="Y2772" s="591"/>
      <c r="Z2772" s="591"/>
      <c r="AA2772" s="591" t="str">
        <f ca="1">'25'!BP1423</f>
        <v xml:space="preserve"> </v>
      </c>
      <c r="AB2772" s="591"/>
      <c r="AC2772" s="591"/>
      <c r="AD2772" s="591"/>
      <c r="AE2772" s="591">
        <f ca="1">'25'!BQ1423</f>
        <v>0</v>
      </c>
      <c r="AF2772" s="591"/>
      <c r="AG2772" s="591"/>
      <c r="AH2772" s="591"/>
      <c r="AI2772" s="589" t="str">
        <f ca="1">'25'!BR1423</f>
        <v xml:space="preserve"> </v>
      </c>
      <c r="AJ2772" s="589"/>
      <c r="AK2772" s="589"/>
      <c r="AL2772" s="589"/>
      <c r="AM2772" s="589"/>
      <c r="AN2772" s="589"/>
      <c r="AO2772" s="589"/>
    </row>
    <row r="2773" spans="1:41" ht="12.75" customHeight="1" x14ac:dyDescent="0.25">
      <c r="A2773" s="343">
        <v>1419</v>
      </c>
      <c r="B2773" s="589" t="str">
        <f ca="1">'25'!BB1424</f>
        <v xml:space="preserve"> </v>
      </c>
      <c r="C2773" s="589"/>
      <c r="D2773" s="589"/>
      <c r="E2773" s="589"/>
      <c r="F2773" s="589"/>
      <c r="G2773" s="589"/>
      <c r="H2773" s="589" t="str">
        <f ca="1">'25'!BC1424</f>
        <v xml:space="preserve"> </v>
      </c>
      <c r="I2773" s="589"/>
      <c r="J2773" s="589"/>
      <c r="K2773" s="589"/>
      <c r="L2773" s="589"/>
      <c r="M2773" s="589" t="str">
        <f ca="1">'25'!BD1424</f>
        <v xml:space="preserve"> </v>
      </c>
      <c r="N2773" s="589"/>
      <c r="O2773" s="589"/>
      <c r="P2773" s="589"/>
      <c r="Q2773" s="590" t="str">
        <f ca="1">'25'!BS1424</f>
        <v xml:space="preserve"> </v>
      </c>
      <c r="R2773" s="590"/>
      <c r="S2773" s="590"/>
      <c r="T2773" s="590"/>
      <c r="U2773" s="590"/>
      <c r="V2773" s="590"/>
      <c r="W2773" s="591" t="str">
        <f ca="1">'25'!BO1424</f>
        <v xml:space="preserve"> </v>
      </c>
      <c r="X2773" s="591"/>
      <c r="Y2773" s="591"/>
      <c r="Z2773" s="591"/>
      <c r="AA2773" s="591" t="str">
        <f ca="1">'25'!BP1424</f>
        <v xml:space="preserve"> </v>
      </c>
      <c r="AB2773" s="591"/>
      <c r="AC2773" s="591"/>
      <c r="AD2773" s="591"/>
      <c r="AE2773" s="591">
        <f ca="1">'25'!BQ1424</f>
        <v>0</v>
      </c>
      <c r="AF2773" s="591"/>
      <c r="AG2773" s="591"/>
      <c r="AH2773" s="591"/>
      <c r="AI2773" s="589" t="str">
        <f ca="1">'25'!BR1424</f>
        <v xml:space="preserve"> </v>
      </c>
      <c r="AJ2773" s="589"/>
      <c r="AK2773" s="589"/>
      <c r="AL2773" s="589"/>
      <c r="AM2773" s="589"/>
      <c r="AN2773" s="589"/>
      <c r="AO2773" s="589"/>
    </row>
    <row r="2774" spans="1:41" ht="12.75" customHeight="1" x14ac:dyDescent="0.25">
      <c r="A2774" s="343">
        <v>1420</v>
      </c>
      <c r="B2774" s="589" t="str">
        <f ca="1">'25'!BB1425</f>
        <v xml:space="preserve"> </v>
      </c>
      <c r="C2774" s="589"/>
      <c r="D2774" s="589"/>
      <c r="E2774" s="589"/>
      <c r="F2774" s="589"/>
      <c r="G2774" s="589"/>
      <c r="H2774" s="589" t="str">
        <f ca="1">'25'!BC1425</f>
        <v xml:space="preserve"> </v>
      </c>
      <c r="I2774" s="589"/>
      <c r="J2774" s="589"/>
      <c r="K2774" s="589"/>
      <c r="L2774" s="589"/>
      <c r="M2774" s="589" t="str">
        <f ca="1">'25'!BD1425</f>
        <v xml:space="preserve"> </v>
      </c>
      <c r="N2774" s="589"/>
      <c r="O2774" s="589"/>
      <c r="P2774" s="589"/>
      <c r="Q2774" s="590" t="str">
        <f ca="1">'25'!BS1425</f>
        <v xml:space="preserve"> </v>
      </c>
      <c r="R2774" s="590"/>
      <c r="S2774" s="590"/>
      <c r="T2774" s="590"/>
      <c r="U2774" s="590"/>
      <c r="V2774" s="590"/>
      <c r="W2774" s="591" t="str">
        <f ca="1">'25'!BO1425</f>
        <v xml:space="preserve"> </v>
      </c>
      <c r="X2774" s="591"/>
      <c r="Y2774" s="591"/>
      <c r="Z2774" s="591"/>
      <c r="AA2774" s="591" t="str">
        <f ca="1">'25'!BP1425</f>
        <v xml:space="preserve"> </v>
      </c>
      <c r="AB2774" s="591"/>
      <c r="AC2774" s="591"/>
      <c r="AD2774" s="591"/>
      <c r="AE2774" s="591">
        <f ca="1">'25'!BQ1425</f>
        <v>0</v>
      </c>
      <c r="AF2774" s="591"/>
      <c r="AG2774" s="591"/>
      <c r="AH2774" s="591"/>
      <c r="AI2774" s="589" t="str">
        <f ca="1">'25'!BR1425</f>
        <v xml:space="preserve"> </v>
      </c>
      <c r="AJ2774" s="589"/>
      <c r="AK2774" s="589"/>
      <c r="AL2774" s="589"/>
      <c r="AM2774" s="589"/>
      <c r="AN2774" s="589"/>
      <c r="AO2774" s="589"/>
    </row>
    <row r="2775" spans="1:41" ht="12.75" customHeight="1" x14ac:dyDescent="0.25">
      <c r="A2775" s="343">
        <v>1421</v>
      </c>
      <c r="B2775" s="589" t="str">
        <f ca="1">'25'!BB1426</f>
        <v xml:space="preserve"> </v>
      </c>
      <c r="C2775" s="589"/>
      <c r="D2775" s="589"/>
      <c r="E2775" s="589"/>
      <c r="F2775" s="589"/>
      <c r="G2775" s="589"/>
      <c r="H2775" s="589" t="str">
        <f ca="1">'25'!BC1426</f>
        <v xml:space="preserve"> </v>
      </c>
      <c r="I2775" s="589"/>
      <c r="J2775" s="589"/>
      <c r="K2775" s="589"/>
      <c r="L2775" s="589"/>
      <c r="M2775" s="589" t="str">
        <f ca="1">'25'!BD1426</f>
        <v xml:space="preserve"> </v>
      </c>
      <c r="N2775" s="589"/>
      <c r="O2775" s="589"/>
      <c r="P2775" s="589"/>
      <c r="Q2775" s="590" t="str">
        <f ca="1">'25'!BS1426</f>
        <v xml:space="preserve"> </v>
      </c>
      <c r="R2775" s="590"/>
      <c r="S2775" s="590"/>
      <c r="T2775" s="590"/>
      <c r="U2775" s="590"/>
      <c r="V2775" s="590"/>
      <c r="W2775" s="591" t="str">
        <f ca="1">'25'!BO1426</f>
        <v xml:space="preserve"> </v>
      </c>
      <c r="X2775" s="591"/>
      <c r="Y2775" s="591"/>
      <c r="Z2775" s="591"/>
      <c r="AA2775" s="591" t="str">
        <f ca="1">'25'!BP1426</f>
        <v xml:space="preserve"> </v>
      </c>
      <c r="AB2775" s="591"/>
      <c r="AC2775" s="591"/>
      <c r="AD2775" s="591"/>
      <c r="AE2775" s="591">
        <f ca="1">'25'!BQ1426</f>
        <v>0</v>
      </c>
      <c r="AF2775" s="591"/>
      <c r="AG2775" s="591"/>
      <c r="AH2775" s="591"/>
      <c r="AI2775" s="589" t="str">
        <f ca="1">'25'!BR1426</f>
        <v xml:space="preserve"> </v>
      </c>
      <c r="AJ2775" s="589"/>
      <c r="AK2775" s="589"/>
      <c r="AL2775" s="589"/>
      <c r="AM2775" s="589"/>
      <c r="AN2775" s="589"/>
      <c r="AO2775" s="589"/>
    </row>
    <row r="2776" spans="1:41" ht="12.75" customHeight="1" x14ac:dyDescent="0.25">
      <c r="A2776" s="343">
        <v>1422</v>
      </c>
      <c r="B2776" s="589" t="str">
        <f ca="1">'25'!BB1427</f>
        <v xml:space="preserve"> </v>
      </c>
      <c r="C2776" s="589"/>
      <c r="D2776" s="589"/>
      <c r="E2776" s="589"/>
      <c r="F2776" s="589"/>
      <c r="G2776" s="589"/>
      <c r="H2776" s="589" t="str">
        <f ca="1">'25'!BC1427</f>
        <v xml:space="preserve"> </v>
      </c>
      <c r="I2776" s="589"/>
      <c r="J2776" s="589"/>
      <c r="K2776" s="589"/>
      <c r="L2776" s="589"/>
      <c r="M2776" s="589" t="str">
        <f ca="1">'25'!BD1427</f>
        <v xml:space="preserve"> </v>
      </c>
      <c r="N2776" s="589"/>
      <c r="O2776" s="589"/>
      <c r="P2776" s="589"/>
      <c r="Q2776" s="590" t="str">
        <f ca="1">'25'!BS1427</f>
        <v xml:space="preserve"> </v>
      </c>
      <c r="R2776" s="590"/>
      <c r="S2776" s="590"/>
      <c r="T2776" s="590"/>
      <c r="U2776" s="590"/>
      <c r="V2776" s="590"/>
      <c r="W2776" s="591" t="str">
        <f ca="1">'25'!BO1427</f>
        <v xml:space="preserve"> </v>
      </c>
      <c r="X2776" s="591"/>
      <c r="Y2776" s="591"/>
      <c r="Z2776" s="591"/>
      <c r="AA2776" s="591" t="str">
        <f ca="1">'25'!BP1427</f>
        <v xml:space="preserve"> </v>
      </c>
      <c r="AB2776" s="591"/>
      <c r="AC2776" s="591"/>
      <c r="AD2776" s="591"/>
      <c r="AE2776" s="591">
        <f ca="1">'25'!BQ1427</f>
        <v>0</v>
      </c>
      <c r="AF2776" s="591"/>
      <c r="AG2776" s="591"/>
      <c r="AH2776" s="591"/>
      <c r="AI2776" s="589" t="str">
        <f ca="1">'25'!BR1427</f>
        <v xml:space="preserve"> </v>
      </c>
      <c r="AJ2776" s="589"/>
      <c r="AK2776" s="589"/>
      <c r="AL2776" s="589"/>
      <c r="AM2776" s="589"/>
      <c r="AN2776" s="589"/>
      <c r="AO2776" s="589"/>
    </row>
    <row r="2777" spans="1:41" ht="12.75" customHeight="1" x14ac:dyDescent="0.25">
      <c r="A2777" s="343">
        <v>1423</v>
      </c>
      <c r="B2777" s="589" t="str">
        <f ca="1">'25'!BB1428</f>
        <v xml:space="preserve"> </v>
      </c>
      <c r="C2777" s="589"/>
      <c r="D2777" s="589"/>
      <c r="E2777" s="589"/>
      <c r="F2777" s="589"/>
      <c r="G2777" s="589"/>
      <c r="H2777" s="589" t="str">
        <f ca="1">'25'!BC1428</f>
        <v xml:space="preserve"> </v>
      </c>
      <c r="I2777" s="589"/>
      <c r="J2777" s="589"/>
      <c r="K2777" s="589"/>
      <c r="L2777" s="589"/>
      <c r="M2777" s="589" t="str">
        <f ca="1">'25'!BD1428</f>
        <v xml:space="preserve"> </v>
      </c>
      <c r="N2777" s="589"/>
      <c r="O2777" s="589"/>
      <c r="P2777" s="589"/>
      <c r="Q2777" s="590" t="str">
        <f ca="1">'25'!BS1428</f>
        <v xml:space="preserve"> </v>
      </c>
      <c r="R2777" s="590"/>
      <c r="S2777" s="590"/>
      <c r="T2777" s="590"/>
      <c r="U2777" s="590"/>
      <c r="V2777" s="590"/>
      <c r="W2777" s="591" t="str">
        <f ca="1">'25'!BO1428</f>
        <v xml:space="preserve"> </v>
      </c>
      <c r="X2777" s="591"/>
      <c r="Y2777" s="591"/>
      <c r="Z2777" s="591"/>
      <c r="AA2777" s="591" t="str">
        <f ca="1">'25'!BP1428</f>
        <v xml:space="preserve"> </v>
      </c>
      <c r="AB2777" s="591"/>
      <c r="AC2777" s="591"/>
      <c r="AD2777" s="591"/>
      <c r="AE2777" s="591">
        <f ca="1">'25'!BQ1428</f>
        <v>0</v>
      </c>
      <c r="AF2777" s="591"/>
      <c r="AG2777" s="591"/>
      <c r="AH2777" s="591"/>
      <c r="AI2777" s="589" t="str">
        <f ca="1">'25'!BR1428</f>
        <v xml:space="preserve"> </v>
      </c>
      <c r="AJ2777" s="589"/>
      <c r="AK2777" s="589"/>
      <c r="AL2777" s="589"/>
      <c r="AM2777" s="589"/>
      <c r="AN2777" s="589"/>
      <c r="AO2777" s="589"/>
    </row>
    <row r="2778" spans="1:41" ht="12.75" customHeight="1" x14ac:dyDescent="0.25">
      <c r="A2778" s="343">
        <v>1424</v>
      </c>
      <c r="B2778" s="589" t="str">
        <f ca="1">'25'!BB1429</f>
        <v xml:space="preserve"> </v>
      </c>
      <c r="C2778" s="589"/>
      <c r="D2778" s="589"/>
      <c r="E2778" s="589"/>
      <c r="F2778" s="589"/>
      <c r="G2778" s="589"/>
      <c r="H2778" s="589" t="str">
        <f ca="1">'25'!BC1429</f>
        <v xml:space="preserve"> </v>
      </c>
      <c r="I2778" s="589"/>
      <c r="J2778" s="589"/>
      <c r="K2778" s="589"/>
      <c r="L2778" s="589"/>
      <c r="M2778" s="589" t="str">
        <f ca="1">'25'!BD1429</f>
        <v xml:space="preserve"> </v>
      </c>
      <c r="N2778" s="589"/>
      <c r="O2778" s="589"/>
      <c r="P2778" s="589"/>
      <c r="Q2778" s="590" t="str">
        <f ca="1">'25'!BS1429</f>
        <v xml:space="preserve"> </v>
      </c>
      <c r="R2778" s="590"/>
      <c r="S2778" s="590"/>
      <c r="T2778" s="590"/>
      <c r="U2778" s="590"/>
      <c r="V2778" s="590"/>
      <c r="W2778" s="591" t="str">
        <f ca="1">'25'!BO1429</f>
        <v xml:space="preserve"> </v>
      </c>
      <c r="X2778" s="591"/>
      <c r="Y2778" s="591"/>
      <c r="Z2778" s="591"/>
      <c r="AA2778" s="591" t="str">
        <f ca="1">'25'!BP1429</f>
        <v xml:space="preserve"> </v>
      </c>
      <c r="AB2778" s="591"/>
      <c r="AC2778" s="591"/>
      <c r="AD2778" s="591"/>
      <c r="AE2778" s="591">
        <f ca="1">'25'!BQ1429</f>
        <v>0</v>
      </c>
      <c r="AF2778" s="591"/>
      <c r="AG2778" s="591"/>
      <c r="AH2778" s="591"/>
      <c r="AI2778" s="589" t="str">
        <f ca="1">'25'!BR1429</f>
        <v xml:space="preserve"> </v>
      </c>
      <c r="AJ2778" s="589"/>
      <c r="AK2778" s="589"/>
      <c r="AL2778" s="589"/>
      <c r="AM2778" s="589"/>
      <c r="AN2778" s="589"/>
      <c r="AO2778" s="589"/>
    </row>
    <row r="2779" spans="1:41" ht="12.75" customHeight="1" x14ac:dyDescent="0.25">
      <c r="A2779" s="343">
        <v>1425</v>
      </c>
      <c r="B2779" s="589" t="str">
        <f ca="1">'25'!BB1430</f>
        <v xml:space="preserve"> </v>
      </c>
      <c r="C2779" s="589"/>
      <c r="D2779" s="589"/>
      <c r="E2779" s="589"/>
      <c r="F2779" s="589"/>
      <c r="G2779" s="589"/>
      <c r="H2779" s="589" t="str">
        <f ca="1">'25'!BC1430</f>
        <v xml:space="preserve"> </v>
      </c>
      <c r="I2779" s="589"/>
      <c r="J2779" s="589"/>
      <c r="K2779" s="589"/>
      <c r="L2779" s="589"/>
      <c r="M2779" s="589" t="str">
        <f ca="1">'25'!BD1430</f>
        <v xml:space="preserve"> </v>
      </c>
      <c r="N2779" s="589"/>
      <c r="O2779" s="589"/>
      <c r="P2779" s="589"/>
      <c r="Q2779" s="590" t="str">
        <f ca="1">'25'!BS1430</f>
        <v xml:space="preserve"> </v>
      </c>
      <c r="R2779" s="590"/>
      <c r="S2779" s="590"/>
      <c r="T2779" s="590"/>
      <c r="U2779" s="590"/>
      <c r="V2779" s="590"/>
      <c r="W2779" s="591" t="str">
        <f ca="1">'25'!BO1430</f>
        <v xml:space="preserve"> </v>
      </c>
      <c r="X2779" s="591"/>
      <c r="Y2779" s="591"/>
      <c r="Z2779" s="591"/>
      <c r="AA2779" s="591" t="str">
        <f ca="1">'25'!BP1430</f>
        <v xml:space="preserve"> </v>
      </c>
      <c r="AB2779" s="591"/>
      <c r="AC2779" s="591"/>
      <c r="AD2779" s="591"/>
      <c r="AE2779" s="591">
        <f ca="1">'25'!BQ1430</f>
        <v>0</v>
      </c>
      <c r="AF2779" s="591"/>
      <c r="AG2779" s="591"/>
      <c r="AH2779" s="591"/>
      <c r="AI2779" s="589" t="str">
        <f ca="1">'25'!BR1430</f>
        <v xml:space="preserve"> </v>
      </c>
      <c r="AJ2779" s="589"/>
      <c r="AK2779" s="589"/>
      <c r="AL2779" s="589"/>
      <c r="AM2779" s="589"/>
      <c r="AN2779" s="589"/>
      <c r="AO2779" s="589"/>
    </row>
    <row r="2780" spans="1:41" ht="12.75" customHeight="1" x14ac:dyDescent="0.25">
      <c r="A2780" s="343">
        <v>1426</v>
      </c>
      <c r="B2780" s="589" t="str">
        <f ca="1">'25'!BB1431</f>
        <v xml:space="preserve"> </v>
      </c>
      <c r="C2780" s="589"/>
      <c r="D2780" s="589"/>
      <c r="E2780" s="589"/>
      <c r="F2780" s="589"/>
      <c r="G2780" s="589"/>
      <c r="H2780" s="589" t="str">
        <f ca="1">'25'!BC1431</f>
        <v xml:space="preserve"> </v>
      </c>
      <c r="I2780" s="589"/>
      <c r="J2780" s="589"/>
      <c r="K2780" s="589"/>
      <c r="L2780" s="589"/>
      <c r="M2780" s="589" t="str">
        <f ca="1">'25'!BD1431</f>
        <v xml:space="preserve"> </v>
      </c>
      <c r="N2780" s="589"/>
      <c r="O2780" s="589"/>
      <c r="P2780" s="589"/>
      <c r="Q2780" s="590" t="str">
        <f ca="1">'25'!BS1431</f>
        <v xml:space="preserve"> </v>
      </c>
      <c r="R2780" s="590"/>
      <c r="S2780" s="590"/>
      <c r="T2780" s="590"/>
      <c r="U2780" s="590"/>
      <c r="V2780" s="590"/>
      <c r="W2780" s="591" t="str">
        <f ca="1">'25'!BO1431</f>
        <v xml:space="preserve"> </v>
      </c>
      <c r="X2780" s="591"/>
      <c r="Y2780" s="591"/>
      <c r="Z2780" s="591"/>
      <c r="AA2780" s="591" t="str">
        <f ca="1">'25'!BP1431</f>
        <v xml:space="preserve"> </v>
      </c>
      <c r="AB2780" s="591"/>
      <c r="AC2780" s="591"/>
      <c r="AD2780" s="591"/>
      <c r="AE2780" s="591">
        <f ca="1">'25'!BQ1431</f>
        <v>0</v>
      </c>
      <c r="AF2780" s="591"/>
      <c r="AG2780" s="591"/>
      <c r="AH2780" s="591"/>
      <c r="AI2780" s="589" t="str">
        <f ca="1">'25'!BR1431</f>
        <v xml:space="preserve"> </v>
      </c>
      <c r="AJ2780" s="589"/>
      <c r="AK2780" s="589"/>
      <c r="AL2780" s="589"/>
      <c r="AM2780" s="589"/>
      <c r="AN2780" s="589"/>
      <c r="AO2780" s="589"/>
    </row>
    <row r="2781" spans="1:41" ht="12.75" customHeight="1" x14ac:dyDescent="0.25">
      <c r="A2781" s="343">
        <v>1427</v>
      </c>
      <c r="B2781" s="589" t="str">
        <f ca="1">'25'!BB1432</f>
        <v xml:space="preserve"> </v>
      </c>
      <c r="C2781" s="589"/>
      <c r="D2781" s="589"/>
      <c r="E2781" s="589"/>
      <c r="F2781" s="589"/>
      <c r="G2781" s="589"/>
      <c r="H2781" s="589" t="str">
        <f ca="1">'25'!BC1432</f>
        <v xml:space="preserve"> </v>
      </c>
      <c r="I2781" s="589"/>
      <c r="J2781" s="589"/>
      <c r="K2781" s="589"/>
      <c r="L2781" s="589"/>
      <c r="M2781" s="589" t="str">
        <f ca="1">'25'!BD1432</f>
        <v xml:space="preserve"> </v>
      </c>
      <c r="N2781" s="589"/>
      <c r="O2781" s="589"/>
      <c r="P2781" s="589"/>
      <c r="Q2781" s="590" t="str">
        <f ca="1">'25'!BS1432</f>
        <v xml:space="preserve"> </v>
      </c>
      <c r="R2781" s="590"/>
      <c r="S2781" s="590"/>
      <c r="T2781" s="590"/>
      <c r="U2781" s="590"/>
      <c r="V2781" s="590"/>
      <c r="W2781" s="591" t="str">
        <f ca="1">'25'!BO1432</f>
        <v xml:space="preserve"> </v>
      </c>
      <c r="X2781" s="591"/>
      <c r="Y2781" s="591"/>
      <c r="Z2781" s="591"/>
      <c r="AA2781" s="591" t="str">
        <f ca="1">'25'!BP1432</f>
        <v xml:space="preserve"> </v>
      </c>
      <c r="AB2781" s="591"/>
      <c r="AC2781" s="591"/>
      <c r="AD2781" s="591"/>
      <c r="AE2781" s="591">
        <f ca="1">'25'!BQ1432</f>
        <v>0</v>
      </c>
      <c r="AF2781" s="591"/>
      <c r="AG2781" s="591"/>
      <c r="AH2781" s="591"/>
      <c r="AI2781" s="589" t="str">
        <f ca="1">'25'!BR1432</f>
        <v xml:space="preserve"> </v>
      </c>
      <c r="AJ2781" s="589"/>
      <c r="AK2781" s="589"/>
      <c r="AL2781" s="589"/>
      <c r="AM2781" s="589"/>
      <c r="AN2781" s="589"/>
      <c r="AO2781" s="589"/>
    </row>
    <row r="2782" spans="1:41" ht="12.75" customHeight="1" x14ac:dyDescent="0.25">
      <c r="A2782" s="343">
        <v>1428</v>
      </c>
      <c r="B2782" s="589" t="str">
        <f ca="1">'25'!BB1433</f>
        <v xml:space="preserve"> </v>
      </c>
      <c r="C2782" s="589"/>
      <c r="D2782" s="589"/>
      <c r="E2782" s="589"/>
      <c r="F2782" s="589"/>
      <c r="G2782" s="589"/>
      <c r="H2782" s="589" t="str">
        <f ca="1">'25'!BC1433</f>
        <v xml:space="preserve"> </v>
      </c>
      <c r="I2782" s="589"/>
      <c r="J2782" s="589"/>
      <c r="K2782" s="589"/>
      <c r="L2782" s="589"/>
      <c r="M2782" s="589" t="str">
        <f ca="1">'25'!BD1433</f>
        <v xml:space="preserve"> </v>
      </c>
      <c r="N2782" s="589"/>
      <c r="O2782" s="589"/>
      <c r="P2782" s="589"/>
      <c r="Q2782" s="590" t="str">
        <f ca="1">'25'!BS1433</f>
        <v xml:space="preserve"> </v>
      </c>
      <c r="R2782" s="590"/>
      <c r="S2782" s="590"/>
      <c r="T2782" s="590"/>
      <c r="U2782" s="590"/>
      <c r="V2782" s="590"/>
      <c r="W2782" s="591" t="str">
        <f ca="1">'25'!BO1433</f>
        <v xml:space="preserve"> </v>
      </c>
      <c r="X2782" s="591"/>
      <c r="Y2782" s="591"/>
      <c r="Z2782" s="591"/>
      <c r="AA2782" s="591" t="str">
        <f ca="1">'25'!BP1433</f>
        <v xml:space="preserve"> </v>
      </c>
      <c r="AB2782" s="591"/>
      <c r="AC2782" s="591"/>
      <c r="AD2782" s="591"/>
      <c r="AE2782" s="591">
        <f ca="1">'25'!BQ1433</f>
        <v>0</v>
      </c>
      <c r="AF2782" s="591"/>
      <c r="AG2782" s="591"/>
      <c r="AH2782" s="591"/>
      <c r="AI2782" s="589" t="str">
        <f ca="1">'25'!BR1433</f>
        <v xml:space="preserve"> </v>
      </c>
      <c r="AJ2782" s="589"/>
      <c r="AK2782" s="589"/>
      <c r="AL2782" s="589"/>
      <c r="AM2782" s="589"/>
      <c r="AN2782" s="589"/>
      <c r="AO2782" s="589"/>
    </row>
    <row r="2783" spans="1:41" ht="12.75" customHeight="1" x14ac:dyDescent="0.25">
      <c r="A2783" s="343">
        <v>1429</v>
      </c>
      <c r="B2783" s="589" t="str">
        <f ca="1">'25'!BB1434</f>
        <v xml:space="preserve"> </v>
      </c>
      <c r="C2783" s="589"/>
      <c r="D2783" s="589"/>
      <c r="E2783" s="589"/>
      <c r="F2783" s="589"/>
      <c r="G2783" s="589"/>
      <c r="H2783" s="589" t="str">
        <f ca="1">'25'!BC1434</f>
        <v xml:space="preserve"> </v>
      </c>
      <c r="I2783" s="589"/>
      <c r="J2783" s="589"/>
      <c r="K2783" s="589"/>
      <c r="L2783" s="589"/>
      <c r="M2783" s="589" t="str">
        <f ca="1">'25'!BD1434</f>
        <v xml:space="preserve"> </v>
      </c>
      <c r="N2783" s="589"/>
      <c r="O2783" s="589"/>
      <c r="P2783" s="589"/>
      <c r="Q2783" s="590" t="str">
        <f ca="1">'25'!BS1434</f>
        <v xml:space="preserve"> </v>
      </c>
      <c r="R2783" s="590"/>
      <c r="S2783" s="590"/>
      <c r="T2783" s="590"/>
      <c r="U2783" s="590"/>
      <c r="V2783" s="590"/>
      <c r="W2783" s="591" t="str">
        <f ca="1">'25'!BO1434</f>
        <v xml:space="preserve"> </v>
      </c>
      <c r="X2783" s="591"/>
      <c r="Y2783" s="591"/>
      <c r="Z2783" s="591"/>
      <c r="AA2783" s="591" t="str">
        <f ca="1">'25'!BP1434</f>
        <v xml:space="preserve"> </v>
      </c>
      <c r="AB2783" s="591"/>
      <c r="AC2783" s="591"/>
      <c r="AD2783" s="591"/>
      <c r="AE2783" s="591">
        <f ca="1">'25'!BQ1434</f>
        <v>0</v>
      </c>
      <c r="AF2783" s="591"/>
      <c r="AG2783" s="591"/>
      <c r="AH2783" s="591"/>
      <c r="AI2783" s="589" t="str">
        <f ca="1">'25'!BR1434</f>
        <v xml:space="preserve"> </v>
      </c>
      <c r="AJ2783" s="589"/>
      <c r="AK2783" s="589"/>
      <c r="AL2783" s="589"/>
      <c r="AM2783" s="589"/>
      <c r="AN2783" s="589"/>
      <c r="AO2783" s="589"/>
    </row>
    <row r="2784" spans="1:41" ht="12.75" customHeight="1" x14ac:dyDescent="0.25">
      <c r="A2784" s="343">
        <v>1430</v>
      </c>
      <c r="B2784" s="589" t="str">
        <f ca="1">'25'!BB1435</f>
        <v xml:space="preserve"> </v>
      </c>
      <c r="C2784" s="589"/>
      <c r="D2784" s="589"/>
      <c r="E2784" s="589"/>
      <c r="F2784" s="589"/>
      <c r="G2784" s="589"/>
      <c r="H2784" s="589" t="str">
        <f ca="1">'25'!BC1435</f>
        <v xml:space="preserve"> </v>
      </c>
      <c r="I2784" s="589"/>
      <c r="J2784" s="589"/>
      <c r="K2784" s="589"/>
      <c r="L2784" s="589"/>
      <c r="M2784" s="589" t="str">
        <f ca="1">'25'!BD1435</f>
        <v xml:space="preserve"> </v>
      </c>
      <c r="N2784" s="589"/>
      <c r="O2784" s="589"/>
      <c r="P2784" s="589"/>
      <c r="Q2784" s="590" t="str">
        <f ca="1">'25'!BS1435</f>
        <v xml:space="preserve"> </v>
      </c>
      <c r="R2784" s="590"/>
      <c r="S2784" s="590"/>
      <c r="T2784" s="590"/>
      <c r="U2784" s="590"/>
      <c r="V2784" s="590"/>
      <c r="W2784" s="591" t="str">
        <f ca="1">'25'!BO1435</f>
        <v xml:space="preserve"> </v>
      </c>
      <c r="X2784" s="591"/>
      <c r="Y2784" s="591"/>
      <c r="Z2784" s="591"/>
      <c r="AA2784" s="591" t="str">
        <f ca="1">'25'!BP1435</f>
        <v xml:space="preserve"> </v>
      </c>
      <c r="AB2784" s="591"/>
      <c r="AC2784" s="591"/>
      <c r="AD2784" s="591"/>
      <c r="AE2784" s="591">
        <f ca="1">'25'!BQ1435</f>
        <v>0</v>
      </c>
      <c r="AF2784" s="591"/>
      <c r="AG2784" s="591"/>
      <c r="AH2784" s="591"/>
      <c r="AI2784" s="589" t="str">
        <f ca="1">'25'!BR1435</f>
        <v xml:space="preserve"> </v>
      </c>
      <c r="AJ2784" s="589"/>
      <c r="AK2784" s="589"/>
      <c r="AL2784" s="589"/>
      <c r="AM2784" s="589"/>
      <c r="AN2784" s="589"/>
      <c r="AO2784" s="589"/>
    </row>
    <row r="2785" spans="1:41" ht="12.75" customHeight="1" x14ac:dyDescent="0.25">
      <c r="A2785" s="343">
        <v>1431</v>
      </c>
      <c r="B2785" s="589" t="str">
        <f ca="1">'25'!BB1436</f>
        <v xml:space="preserve"> </v>
      </c>
      <c r="C2785" s="589"/>
      <c r="D2785" s="589"/>
      <c r="E2785" s="589"/>
      <c r="F2785" s="589"/>
      <c r="G2785" s="589"/>
      <c r="H2785" s="589" t="str">
        <f ca="1">'25'!BC1436</f>
        <v xml:space="preserve"> </v>
      </c>
      <c r="I2785" s="589"/>
      <c r="J2785" s="589"/>
      <c r="K2785" s="589"/>
      <c r="L2785" s="589"/>
      <c r="M2785" s="589" t="str">
        <f ca="1">'25'!BD1436</f>
        <v xml:space="preserve"> </v>
      </c>
      <c r="N2785" s="589"/>
      <c r="O2785" s="589"/>
      <c r="P2785" s="589"/>
      <c r="Q2785" s="590" t="str">
        <f ca="1">'25'!BS1436</f>
        <v xml:space="preserve"> </v>
      </c>
      <c r="R2785" s="590"/>
      <c r="S2785" s="590"/>
      <c r="T2785" s="590"/>
      <c r="U2785" s="590"/>
      <c r="V2785" s="590"/>
      <c r="W2785" s="591" t="str">
        <f ca="1">'25'!BO1436</f>
        <v xml:space="preserve"> </v>
      </c>
      <c r="X2785" s="591"/>
      <c r="Y2785" s="591"/>
      <c r="Z2785" s="591"/>
      <c r="AA2785" s="591" t="str">
        <f ca="1">'25'!BP1436</f>
        <v xml:space="preserve"> </v>
      </c>
      <c r="AB2785" s="591"/>
      <c r="AC2785" s="591"/>
      <c r="AD2785" s="591"/>
      <c r="AE2785" s="591">
        <f ca="1">'25'!BQ1436</f>
        <v>0</v>
      </c>
      <c r="AF2785" s="591"/>
      <c r="AG2785" s="591"/>
      <c r="AH2785" s="591"/>
      <c r="AI2785" s="589" t="str">
        <f ca="1">'25'!BR1436</f>
        <v xml:space="preserve"> </v>
      </c>
      <c r="AJ2785" s="589"/>
      <c r="AK2785" s="589"/>
      <c r="AL2785" s="589"/>
      <c r="AM2785" s="589"/>
      <c r="AN2785" s="589"/>
      <c r="AO2785" s="589"/>
    </row>
    <row r="2786" spans="1:41" ht="12.75" customHeight="1" x14ac:dyDescent="0.25">
      <c r="A2786" s="343">
        <v>1432</v>
      </c>
      <c r="B2786" s="589" t="str">
        <f ca="1">'25'!BB1437</f>
        <v xml:space="preserve"> </v>
      </c>
      <c r="C2786" s="589"/>
      <c r="D2786" s="589"/>
      <c r="E2786" s="589"/>
      <c r="F2786" s="589"/>
      <c r="G2786" s="589"/>
      <c r="H2786" s="589" t="str">
        <f ca="1">'25'!BC1437</f>
        <v xml:space="preserve"> </v>
      </c>
      <c r="I2786" s="589"/>
      <c r="J2786" s="589"/>
      <c r="K2786" s="589"/>
      <c r="L2786" s="589"/>
      <c r="M2786" s="589" t="str">
        <f ca="1">'25'!BD1437</f>
        <v xml:space="preserve"> </v>
      </c>
      <c r="N2786" s="589"/>
      <c r="O2786" s="589"/>
      <c r="P2786" s="589"/>
      <c r="Q2786" s="590" t="str">
        <f ca="1">'25'!BS1437</f>
        <v xml:space="preserve"> </v>
      </c>
      <c r="R2786" s="590"/>
      <c r="S2786" s="590"/>
      <c r="T2786" s="590"/>
      <c r="U2786" s="590"/>
      <c r="V2786" s="590"/>
      <c r="W2786" s="591" t="str">
        <f ca="1">'25'!BO1437</f>
        <v xml:space="preserve"> </v>
      </c>
      <c r="X2786" s="591"/>
      <c r="Y2786" s="591"/>
      <c r="Z2786" s="591"/>
      <c r="AA2786" s="591" t="str">
        <f ca="1">'25'!BP1437</f>
        <v xml:space="preserve"> </v>
      </c>
      <c r="AB2786" s="591"/>
      <c r="AC2786" s="591"/>
      <c r="AD2786" s="591"/>
      <c r="AE2786" s="591">
        <f ca="1">'25'!BQ1437</f>
        <v>0</v>
      </c>
      <c r="AF2786" s="591"/>
      <c r="AG2786" s="591"/>
      <c r="AH2786" s="591"/>
      <c r="AI2786" s="589" t="str">
        <f ca="1">'25'!BR1437</f>
        <v xml:space="preserve"> </v>
      </c>
      <c r="AJ2786" s="589"/>
      <c r="AK2786" s="589"/>
      <c r="AL2786" s="589"/>
      <c r="AM2786" s="589"/>
      <c r="AN2786" s="589"/>
      <c r="AO2786" s="589"/>
    </row>
    <row r="2787" spans="1:41" ht="12.75" customHeight="1" x14ac:dyDescent="0.25">
      <c r="A2787" s="343">
        <v>1433</v>
      </c>
      <c r="B2787" s="589" t="str">
        <f ca="1">'25'!BB1438</f>
        <v xml:space="preserve"> </v>
      </c>
      <c r="C2787" s="589"/>
      <c r="D2787" s="589"/>
      <c r="E2787" s="589"/>
      <c r="F2787" s="589"/>
      <c r="G2787" s="589"/>
      <c r="H2787" s="589" t="str">
        <f ca="1">'25'!BC1438</f>
        <v xml:space="preserve"> </v>
      </c>
      <c r="I2787" s="589"/>
      <c r="J2787" s="589"/>
      <c r="K2787" s="589"/>
      <c r="L2787" s="589"/>
      <c r="M2787" s="589" t="str">
        <f ca="1">'25'!BD1438</f>
        <v xml:space="preserve"> </v>
      </c>
      <c r="N2787" s="589"/>
      <c r="O2787" s="589"/>
      <c r="P2787" s="589"/>
      <c r="Q2787" s="590" t="str">
        <f ca="1">'25'!BS1438</f>
        <v xml:space="preserve"> </v>
      </c>
      <c r="R2787" s="590"/>
      <c r="S2787" s="590"/>
      <c r="T2787" s="590"/>
      <c r="U2787" s="590"/>
      <c r="V2787" s="590"/>
      <c r="W2787" s="591" t="str">
        <f ca="1">'25'!BO1438</f>
        <v xml:space="preserve"> </v>
      </c>
      <c r="X2787" s="591"/>
      <c r="Y2787" s="591"/>
      <c r="Z2787" s="591"/>
      <c r="AA2787" s="591" t="str">
        <f ca="1">'25'!BP1438</f>
        <v xml:space="preserve"> </v>
      </c>
      <c r="AB2787" s="591"/>
      <c r="AC2787" s="591"/>
      <c r="AD2787" s="591"/>
      <c r="AE2787" s="591">
        <f ca="1">'25'!BQ1438</f>
        <v>0</v>
      </c>
      <c r="AF2787" s="591"/>
      <c r="AG2787" s="591"/>
      <c r="AH2787" s="591"/>
      <c r="AI2787" s="589" t="str">
        <f ca="1">'25'!BR1438</f>
        <v xml:space="preserve"> </v>
      </c>
      <c r="AJ2787" s="589"/>
      <c r="AK2787" s="589"/>
      <c r="AL2787" s="589"/>
      <c r="AM2787" s="589"/>
      <c r="AN2787" s="589"/>
      <c r="AO2787" s="589"/>
    </row>
    <row r="2788" spans="1:41" ht="12.75" customHeight="1" x14ac:dyDescent="0.25">
      <c r="A2788" s="343">
        <v>1434</v>
      </c>
      <c r="B2788" s="589" t="str">
        <f ca="1">'25'!BB1439</f>
        <v xml:space="preserve"> </v>
      </c>
      <c r="C2788" s="589"/>
      <c r="D2788" s="589"/>
      <c r="E2788" s="589"/>
      <c r="F2788" s="589"/>
      <c r="G2788" s="589"/>
      <c r="H2788" s="589" t="str">
        <f ca="1">'25'!BC1439</f>
        <v xml:space="preserve"> </v>
      </c>
      <c r="I2788" s="589"/>
      <c r="J2788" s="589"/>
      <c r="K2788" s="589"/>
      <c r="L2788" s="589"/>
      <c r="M2788" s="589" t="str">
        <f ca="1">'25'!BD1439</f>
        <v xml:space="preserve"> </v>
      </c>
      <c r="N2788" s="589"/>
      <c r="O2788" s="589"/>
      <c r="P2788" s="589"/>
      <c r="Q2788" s="590" t="str">
        <f ca="1">'25'!BS1439</f>
        <v xml:space="preserve"> </v>
      </c>
      <c r="R2788" s="590"/>
      <c r="S2788" s="590"/>
      <c r="T2788" s="590"/>
      <c r="U2788" s="590"/>
      <c r="V2788" s="590"/>
      <c r="W2788" s="591" t="str">
        <f ca="1">'25'!BO1439</f>
        <v xml:space="preserve"> </v>
      </c>
      <c r="X2788" s="591"/>
      <c r="Y2788" s="591"/>
      <c r="Z2788" s="591"/>
      <c r="AA2788" s="591" t="str">
        <f ca="1">'25'!BP1439</f>
        <v xml:space="preserve"> </v>
      </c>
      <c r="AB2788" s="591"/>
      <c r="AC2788" s="591"/>
      <c r="AD2788" s="591"/>
      <c r="AE2788" s="591">
        <f ca="1">'25'!BQ1439</f>
        <v>0</v>
      </c>
      <c r="AF2788" s="591"/>
      <c r="AG2788" s="591"/>
      <c r="AH2788" s="591"/>
      <c r="AI2788" s="589" t="str">
        <f ca="1">'25'!BR1439</f>
        <v xml:space="preserve"> </v>
      </c>
      <c r="AJ2788" s="589"/>
      <c r="AK2788" s="589"/>
      <c r="AL2788" s="589"/>
      <c r="AM2788" s="589"/>
      <c r="AN2788" s="589"/>
      <c r="AO2788" s="589"/>
    </row>
    <row r="2789" spans="1:41" ht="12.75" customHeight="1" x14ac:dyDescent="0.25">
      <c r="A2789" s="343">
        <v>1435</v>
      </c>
      <c r="B2789" s="589" t="str">
        <f ca="1">'25'!BB1440</f>
        <v xml:space="preserve"> </v>
      </c>
      <c r="C2789" s="589"/>
      <c r="D2789" s="589"/>
      <c r="E2789" s="589"/>
      <c r="F2789" s="589"/>
      <c r="G2789" s="589"/>
      <c r="H2789" s="589" t="str">
        <f ca="1">'25'!BC1440</f>
        <v xml:space="preserve"> </v>
      </c>
      <c r="I2789" s="589"/>
      <c r="J2789" s="589"/>
      <c r="K2789" s="589"/>
      <c r="L2789" s="589"/>
      <c r="M2789" s="589" t="str">
        <f ca="1">'25'!BD1440</f>
        <v xml:space="preserve"> </v>
      </c>
      <c r="N2789" s="589"/>
      <c r="O2789" s="589"/>
      <c r="P2789" s="589"/>
      <c r="Q2789" s="590" t="str">
        <f ca="1">'25'!BS1440</f>
        <v xml:space="preserve"> </v>
      </c>
      <c r="R2789" s="590"/>
      <c r="S2789" s="590"/>
      <c r="T2789" s="590"/>
      <c r="U2789" s="590"/>
      <c r="V2789" s="590"/>
      <c r="W2789" s="591" t="str">
        <f ca="1">'25'!BO1440</f>
        <v xml:space="preserve"> </v>
      </c>
      <c r="X2789" s="591"/>
      <c r="Y2789" s="591"/>
      <c r="Z2789" s="591"/>
      <c r="AA2789" s="591" t="str">
        <f ca="1">'25'!BP1440</f>
        <v xml:space="preserve"> </v>
      </c>
      <c r="AB2789" s="591"/>
      <c r="AC2789" s="591"/>
      <c r="AD2789" s="591"/>
      <c r="AE2789" s="591">
        <f ca="1">'25'!BQ1440</f>
        <v>0</v>
      </c>
      <c r="AF2789" s="591"/>
      <c r="AG2789" s="591"/>
      <c r="AH2789" s="591"/>
      <c r="AI2789" s="589" t="str">
        <f ca="1">'25'!BR1440</f>
        <v xml:space="preserve"> </v>
      </c>
      <c r="AJ2789" s="589"/>
      <c r="AK2789" s="589"/>
      <c r="AL2789" s="589"/>
      <c r="AM2789" s="589"/>
      <c r="AN2789" s="589"/>
      <c r="AO2789" s="589"/>
    </row>
    <row r="2790" spans="1:41" ht="12.75" customHeight="1" x14ac:dyDescent="0.25">
      <c r="A2790" s="343">
        <v>1436</v>
      </c>
      <c r="B2790" s="589" t="str">
        <f ca="1">'25'!BB1441</f>
        <v xml:space="preserve"> </v>
      </c>
      <c r="C2790" s="589"/>
      <c r="D2790" s="589"/>
      <c r="E2790" s="589"/>
      <c r="F2790" s="589"/>
      <c r="G2790" s="589"/>
      <c r="H2790" s="589" t="str">
        <f ca="1">'25'!BC1441</f>
        <v xml:space="preserve"> </v>
      </c>
      <c r="I2790" s="589"/>
      <c r="J2790" s="589"/>
      <c r="K2790" s="589"/>
      <c r="L2790" s="589"/>
      <c r="M2790" s="589" t="str">
        <f ca="1">'25'!BD1441</f>
        <v xml:space="preserve"> </v>
      </c>
      <c r="N2790" s="589"/>
      <c r="O2790" s="589"/>
      <c r="P2790" s="589"/>
      <c r="Q2790" s="590" t="str">
        <f ca="1">'25'!BS1441</f>
        <v xml:space="preserve"> </v>
      </c>
      <c r="R2790" s="590"/>
      <c r="S2790" s="590"/>
      <c r="T2790" s="590"/>
      <c r="U2790" s="590"/>
      <c r="V2790" s="590"/>
      <c r="W2790" s="591" t="str">
        <f ca="1">'25'!BO1441</f>
        <v xml:space="preserve"> </v>
      </c>
      <c r="X2790" s="591"/>
      <c r="Y2790" s="591"/>
      <c r="Z2790" s="591"/>
      <c r="AA2790" s="591" t="str">
        <f ca="1">'25'!BP1441</f>
        <v xml:space="preserve"> </v>
      </c>
      <c r="AB2790" s="591"/>
      <c r="AC2790" s="591"/>
      <c r="AD2790" s="591"/>
      <c r="AE2790" s="591">
        <f ca="1">'25'!BQ1441</f>
        <v>0</v>
      </c>
      <c r="AF2790" s="591"/>
      <c r="AG2790" s="591"/>
      <c r="AH2790" s="591"/>
      <c r="AI2790" s="589" t="str">
        <f ca="1">'25'!BR1441</f>
        <v xml:space="preserve"> </v>
      </c>
      <c r="AJ2790" s="589"/>
      <c r="AK2790" s="589"/>
      <c r="AL2790" s="589"/>
      <c r="AM2790" s="589"/>
      <c r="AN2790" s="589"/>
      <c r="AO2790" s="589"/>
    </row>
    <row r="2791" spans="1:41" ht="12.75" customHeight="1" x14ac:dyDescent="0.25">
      <c r="A2791" s="343">
        <v>1437</v>
      </c>
      <c r="B2791" s="589" t="str">
        <f ca="1">'25'!BB1442</f>
        <v xml:space="preserve"> </v>
      </c>
      <c r="C2791" s="589"/>
      <c r="D2791" s="589"/>
      <c r="E2791" s="589"/>
      <c r="F2791" s="589"/>
      <c r="G2791" s="589"/>
      <c r="H2791" s="589" t="str">
        <f ca="1">'25'!BC1442</f>
        <v xml:space="preserve"> </v>
      </c>
      <c r="I2791" s="589"/>
      <c r="J2791" s="589"/>
      <c r="K2791" s="589"/>
      <c r="L2791" s="589"/>
      <c r="M2791" s="589" t="str">
        <f ca="1">'25'!BD1442</f>
        <v xml:space="preserve"> </v>
      </c>
      <c r="N2791" s="589"/>
      <c r="O2791" s="589"/>
      <c r="P2791" s="589"/>
      <c r="Q2791" s="590" t="str">
        <f ca="1">'25'!BS1442</f>
        <v xml:space="preserve"> </v>
      </c>
      <c r="R2791" s="590"/>
      <c r="S2791" s="590"/>
      <c r="T2791" s="590"/>
      <c r="U2791" s="590"/>
      <c r="V2791" s="590"/>
      <c r="W2791" s="591" t="str">
        <f ca="1">'25'!BO1442</f>
        <v xml:space="preserve"> </v>
      </c>
      <c r="X2791" s="591"/>
      <c r="Y2791" s="591"/>
      <c r="Z2791" s="591"/>
      <c r="AA2791" s="591" t="str">
        <f ca="1">'25'!BP1442</f>
        <v xml:space="preserve"> </v>
      </c>
      <c r="AB2791" s="591"/>
      <c r="AC2791" s="591"/>
      <c r="AD2791" s="591"/>
      <c r="AE2791" s="591">
        <f ca="1">'25'!BQ1442</f>
        <v>0</v>
      </c>
      <c r="AF2791" s="591"/>
      <c r="AG2791" s="591"/>
      <c r="AH2791" s="591"/>
      <c r="AI2791" s="589" t="str">
        <f ca="1">'25'!BR1442</f>
        <v xml:space="preserve"> </v>
      </c>
      <c r="AJ2791" s="589"/>
      <c r="AK2791" s="589"/>
      <c r="AL2791" s="589"/>
      <c r="AM2791" s="589"/>
      <c r="AN2791" s="589"/>
      <c r="AO2791" s="589"/>
    </row>
    <row r="2792" spans="1:41" ht="12.75" customHeight="1" x14ac:dyDescent="0.25">
      <c r="A2792" s="343">
        <v>1438</v>
      </c>
      <c r="B2792" s="589" t="str">
        <f ca="1">'25'!BB1443</f>
        <v xml:space="preserve"> </v>
      </c>
      <c r="C2792" s="589"/>
      <c r="D2792" s="589"/>
      <c r="E2792" s="589"/>
      <c r="F2792" s="589"/>
      <c r="G2792" s="589"/>
      <c r="H2792" s="589" t="str">
        <f ca="1">'25'!BC1443</f>
        <v xml:space="preserve"> </v>
      </c>
      <c r="I2792" s="589"/>
      <c r="J2792" s="589"/>
      <c r="K2792" s="589"/>
      <c r="L2792" s="589"/>
      <c r="M2792" s="589" t="str">
        <f ca="1">'25'!BD1443</f>
        <v xml:space="preserve"> </v>
      </c>
      <c r="N2792" s="589"/>
      <c r="O2792" s="589"/>
      <c r="P2792" s="589"/>
      <c r="Q2792" s="590" t="str">
        <f ca="1">'25'!BS1443</f>
        <v xml:space="preserve"> </v>
      </c>
      <c r="R2792" s="590"/>
      <c r="S2792" s="590"/>
      <c r="T2792" s="590"/>
      <c r="U2792" s="590"/>
      <c r="V2792" s="590"/>
      <c r="W2792" s="591" t="str">
        <f ca="1">'25'!BO1443</f>
        <v xml:space="preserve"> </v>
      </c>
      <c r="X2792" s="591"/>
      <c r="Y2792" s="591"/>
      <c r="Z2792" s="591"/>
      <c r="AA2792" s="591" t="str">
        <f ca="1">'25'!BP1443</f>
        <v xml:space="preserve"> </v>
      </c>
      <c r="AB2792" s="591"/>
      <c r="AC2792" s="591"/>
      <c r="AD2792" s="591"/>
      <c r="AE2792" s="591">
        <f ca="1">'25'!BQ1443</f>
        <v>0</v>
      </c>
      <c r="AF2792" s="591"/>
      <c r="AG2792" s="591"/>
      <c r="AH2792" s="591"/>
      <c r="AI2792" s="589" t="str">
        <f ca="1">'25'!BR1443</f>
        <v xml:space="preserve"> </v>
      </c>
      <c r="AJ2792" s="589"/>
      <c r="AK2792" s="589"/>
      <c r="AL2792" s="589"/>
      <c r="AM2792" s="589"/>
      <c r="AN2792" s="589"/>
      <c r="AO2792" s="589"/>
    </row>
    <row r="2793" spans="1:41" ht="12.75" customHeight="1" x14ac:dyDescent="0.25">
      <c r="A2793" s="343">
        <v>1439</v>
      </c>
      <c r="B2793" s="589" t="str">
        <f ca="1">'25'!BB1444</f>
        <v xml:space="preserve"> </v>
      </c>
      <c r="C2793" s="589"/>
      <c r="D2793" s="589"/>
      <c r="E2793" s="589"/>
      <c r="F2793" s="589"/>
      <c r="G2793" s="589"/>
      <c r="H2793" s="589" t="str">
        <f ca="1">'25'!BC1444</f>
        <v xml:space="preserve"> </v>
      </c>
      <c r="I2793" s="589"/>
      <c r="J2793" s="589"/>
      <c r="K2793" s="589"/>
      <c r="L2793" s="589"/>
      <c r="M2793" s="589" t="str">
        <f ca="1">'25'!BD1444</f>
        <v xml:space="preserve"> </v>
      </c>
      <c r="N2793" s="589"/>
      <c r="O2793" s="589"/>
      <c r="P2793" s="589"/>
      <c r="Q2793" s="590" t="str">
        <f ca="1">'25'!BS1444</f>
        <v xml:space="preserve"> </v>
      </c>
      <c r="R2793" s="590"/>
      <c r="S2793" s="590"/>
      <c r="T2793" s="590"/>
      <c r="U2793" s="590"/>
      <c r="V2793" s="590"/>
      <c r="W2793" s="591" t="str">
        <f ca="1">'25'!BO1444</f>
        <v xml:space="preserve"> </v>
      </c>
      <c r="X2793" s="591"/>
      <c r="Y2793" s="591"/>
      <c r="Z2793" s="591"/>
      <c r="AA2793" s="591" t="str">
        <f ca="1">'25'!BP1444</f>
        <v xml:space="preserve"> </v>
      </c>
      <c r="AB2793" s="591"/>
      <c r="AC2793" s="591"/>
      <c r="AD2793" s="591"/>
      <c r="AE2793" s="591">
        <f ca="1">'25'!BQ1444</f>
        <v>0</v>
      </c>
      <c r="AF2793" s="591"/>
      <c r="AG2793" s="591"/>
      <c r="AH2793" s="591"/>
      <c r="AI2793" s="589" t="str">
        <f ca="1">'25'!BR1444</f>
        <v xml:space="preserve"> </v>
      </c>
      <c r="AJ2793" s="589"/>
      <c r="AK2793" s="589"/>
      <c r="AL2793" s="589"/>
      <c r="AM2793" s="589"/>
      <c r="AN2793" s="589"/>
      <c r="AO2793" s="589"/>
    </row>
    <row r="2794" spans="1:41" ht="12.75" customHeight="1" x14ac:dyDescent="0.25">
      <c r="A2794" s="343">
        <v>1440</v>
      </c>
      <c r="B2794" s="589" t="str">
        <f ca="1">'25'!BB1445</f>
        <v xml:space="preserve"> </v>
      </c>
      <c r="C2794" s="589"/>
      <c r="D2794" s="589"/>
      <c r="E2794" s="589"/>
      <c r="F2794" s="589"/>
      <c r="G2794" s="589"/>
      <c r="H2794" s="589" t="str">
        <f ca="1">'25'!BC1445</f>
        <v xml:space="preserve"> </v>
      </c>
      <c r="I2794" s="589"/>
      <c r="J2794" s="589"/>
      <c r="K2794" s="589"/>
      <c r="L2794" s="589"/>
      <c r="M2794" s="589" t="str">
        <f ca="1">'25'!BD1445</f>
        <v xml:space="preserve"> </v>
      </c>
      <c r="N2794" s="589"/>
      <c r="O2794" s="589"/>
      <c r="P2794" s="589"/>
      <c r="Q2794" s="590" t="str">
        <f ca="1">'25'!BS1445</f>
        <v xml:space="preserve"> </v>
      </c>
      <c r="R2794" s="590"/>
      <c r="S2794" s="590"/>
      <c r="T2794" s="590"/>
      <c r="U2794" s="590"/>
      <c r="V2794" s="590"/>
      <c r="W2794" s="591" t="str">
        <f ca="1">'25'!BO1445</f>
        <v xml:space="preserve"> </v>
      </c>
      <c r="X2794" s="591"/>
      <c r="Y2794" s="591"/>
      <c r="Z2794" s="591"/>
      <c r="AA2794" s="591" t="str">
        <f ca="1">'25'!BP1445</f>
        <v xml:space="preserve"> </v>
      </c>
      <c r="AB2794" s="591"/>
      <c r="AC2794" s="591"/>
      <c r="AD2794" s="591"/>
      <c r="AE2794" s="591">
        <f ca="1">'25'!BQ1445</f>
        <v>0</v>
      </c>
      <c r="AF2794" s="591"/>
      <c r="AG2794" s="591"/>
      <c r="AH2794" s="591"/>
      <c r="AI2794" s="589" t="str">
        <f ca="1">'25'!BR1445</f>
        <v xml:space="preserve"> </v>
      </c>
      <c r="AJ2794" s="589"/>
      <c r="AK2794" s="589"/>
      <c r="AL2794" s="589"/>
      <c r="AM2794" s="589"/>
      <c r="AN2794" s="589"/>
      <c r="AO2794" s="589"/>
    </row>
    <row r="2795" spans="1:41" ht="12.75" customHeight="1" x14ac:dyDescent="0.25">
      <c r="A2795" s="343">
        <v>1441</v>
      </c>
      <c r="B2795" s="589" t="str">
        <f ca="1">'25'!BB1446</f>
        <v xml:space="preserve"> </v>
      </c>
      <c r="C2795" s="589"/>
      <c r="D2795" s="589"/>
      <c r="E2795" s="589"/>
      <c r="F2795" s="589"/>
      <c r="G2795" s="589"/>
      <c r="H2795" s="589" t="str">
        <f ca="1">'25'!BC1446</f>
        <v xml:space="preserve"> </v>
      </c>
      <c r="I2795" s="589"/>
      <c r="J2795" s="589"/>
      <c r="K2795" s="589"/>
      <c r="L2795" s="589"/>
      <c r="M2795" s="589" t="str">
        <f ca="1">'25'!BD1446</f>
        <v xml:space="preserve"> </v>
      </c>
      <c r="N2795" s="589"/>
      <c r="O2795" s="589"/>
      <c r="P2795" s="589"/>
      <c r="Q2795" s="590" t="str">
        <f ca="1">'25'!BS1446</f>
        <v xml:space="preserve"> </v>
      </c>
      <c r="R2795" s="590"/>
      <c r="S2795" s="590"/>
      <c r="T2795" s="590"/>
      <c r="U2795" s="590"/>
      <c r="V2795" s="590"/>
      <c r="W2795" s="591" t="str">
        <f ca="1">'25'!BO1446</f>
        <v xml:space="preserve"> </v>
      </c>
      <c r="X2795" s="591"/>
      <c r="Y2795" s="591"/>
      <c r="Z2795" s="591"/>
      <c r="AA2795" s="591" t="str">
        <f ca="1">'25'!BP1446</f>
        <v xml:space="preserve"> </v>
      </c>
      <c r="AB2795" s="591"/>
      <c r="AC2795" s="591"/>
      <c r="AD2795" s="591"/>
      <c r="AE2795" s="591">
        <f ca="1">'25'!BQ1446</f>
        <v>0</v>
      </c>
      <c r="AF2795" s="591"/>
      <c r="AG2795" s="591"/>
      <c r="AH2795" s="591"/>
      <c r="AI2795" s="589" t="str">
        <f ca="1">'25'!BR1446</f>
        <v xml:space="preserve"> </v>
      </c>
      <c r="AJ2795" s="589"/>
      <c r="AK2795" s="589"/>
      <c r="AL2795" s="589"/>
      <c r="AM2795" s="589"/>
      <c r="AN2795" s="589"/>
      <c r="AO2795" s="589"/>
    </row>
    <row r="2796" spans="1:41" ht="12.75" customHeight="1" x14ac:dyDescent="0.25">
      <c r="A2796" s="343">
        <v>1442</v>
      </c>
      <c r="B2796" s="589" t="str">
        <f ca="1">'25'!BB1447</f>
        <v xml:space="preserve"> </v>
      </c>
      <c r="C2796" s="589"/>
      <c r="D2796" s="589"/>
      <c r="E2796" s="589"/>
      <c r="F2796" s="589"/>
      <c r="G2796" s="589"/>
      <c r="H2796" s="589" t="str">
        <f ca="1">'25'!BC1447</f>
        <v xml:space="preserve"> </v>
      </c>
      <c r="I2796" s="589"/>
      <c r="J2796" s="589"/>
      <c r="K2796" s="589"/>
      <c r="L2796" s="589"/>
      <c r="M2796" s="589" t="str">
        <f ca="1">'25'!BD1447</f>
        <v xml:space="preserve"> </v>
      </c>
      <c r="N2796" s="589"/>
      <c r="O2796" s="589"/>
      <c r="P2796" s="589"/>
      <c r="Q2796" s="590" t="str">
        <f ca="1">'25'!BS1447</f>
        <v xml:space="preserve"> </v>
      </c>
      <c r="R2796" s="590"/>
      <c r="S2796" s="590"/>
      <c r="T2796" s="590"/>
      <c r="U2796" s="590"/>
      <c r="V2796" s="590"/>
      <c r="W2796" s="591" t="str">
        <f ca="1">'25'!BO1447</f>
        <v xml:space="preserve"> </v>
      </c>
      <c r="X2796" s="591"/>
      <c r="Y2796" s="591"/>
      <c r="Z2796" s="591"/>
      <c r="AA2796" s="591" t="str">
        <f ca="1">'25'!BP1447</f>
        <v xml:space="preserve"> </v>
      </c>
      <c r="AB2796" s="591"/>
      <c r="AC2796" s="591"/>
      <c r="AD2796" s="591"/>
      <c r="AE2796" s="591">
        <f ca="1">'25'!BQ1447</f>
        <v>0</v>
      </c>
      <c r="AF2796" s="591"/>
      <c r="AG2796" s="591"/>
      <c r="AH2796" s="591"/>
      <c r="AI2796" s="589" t="str">
        <f ca="1">'25'!BR1447</f>
        <v xml:space="preserve"> </v>
      </c>
      <c r="AJ2796" s="589"/>
      <c r="AK2796" s="589"/>
      <c r="AL2796" s="589"/>
      <c r="AM2796" s="589"/>
      <c r="AN2796" s="589"/>
      <c r="AO2796" s="589"/>
    </row>
    <row r="2797" spans="1:41" ht="12.75" customHeight="1" x14ac:dyDescent="0.25">
      <c r="A2797" s="343">
        <v>1443</v>
      </c>
      <c r="B2797" s="589" t="str">
        <f ca="1">'25'!BB1448</f>
        <v xml:space="preserve"> </v>
      </c>
      <c r="C2797" s="589"/>
      <c r="D2797" s="589"/>
      <c r="E2797" s="589"/>
      <c r="F2797" s="589"/>
      <c r="G2797" s="589"/>
      <c r="H2797" s="589" t="str">
        <f ca="1">'25'!BC1448</f>
        <v xml:space="preserve"> </v>
      </c>
      <c r="I2797" s="589"/>
      <c r="J2797" s="589"/>
      <c r="K2797" s="589"/>
      <c r="L2797" s="589"/>
      <c r="M2797" s="589" t="str">
        <f ca="1">'25'!BD1448</f>
        <v xml:space="preserve"> </v>
      </c>
      <c r="N2797" s="589"/>
      <c r="O2797" s="589"/>
      <c r="P2797" s="589"/>
      <c r="Q2797" s="590" t="str">
        <f ca="1">'25'!BS1448</f>
        <v xml:space="preserve"> </v>
      </c>
      <c r="R2797" s="590"/>
      <c r="S2797" s="590"/>
      <c r="T2797" s="590"/>
      <c r="U2797" s="590"/>
      <c r="V2797" s="590"/>
      <c r="W2797" s="591" t="str">
        <f ca="1">'25'!BO1448</f>
        <v xml:space="preserve"> </v>
      </c>
      <c r="X2797" s="591"/>
      <c r="Y2797" s="591"/>
      <c r="Z2797" s="591"/>
      <c r="AA2797" s="591" t="str">
        <f ca="1">'25'!BP1448</f>
        <v xml:space="preserve"> </v>
      </c>
      <c r="AB2797" s="591"/>
      <c r="AC2797" s="591"/>
      <c r="AD2797" s="591"/>
      <c r="AE2797" s="591">
        <f ca="1">'25'!BQ1448</f>
        <v>0</v>
      </c>
      <c r="AF2797" s="591"/>
      <c r="AG2797" s="591"/>
      <c r="AH2797" s="591"/>
      <c r="AI2797" s="589" t="str">
        <f ca="1">'25'!BR1448</f>
        <v xml:space="preserve"> </v>
      </c>
      <c r="AJ2797" s="589"/>
      <c r="AK2797" s="589"/>
      <c r="AL2797" s="589"/>
      <c r="AM2797" s="589"/>
      <c r="AN2797" s="589"/>
      <c r="AO2797" s="589"/>
    </row>
    <row r="2798" spans="1:41" ht="12.75" customHeight="1" x14ac:dyDescent="0.25">
      <c r="A2798" s="343">
        <v>1444</v>
      </c>
      <c r="B2798" s="589" t="str">
        <f ca="1">'25'!BB1449</f>
        <v xml:space="preserve"> </v>
      </c>
      <c r="C2798" s="589"/>
      <c r="D2798" s="589"/>
      <c r="E2798" s="589"/>
      <c r="F2798" s="589"/>
      <c r="G2798" s="589"/>
      <c r="H2798" s="589" t="str">
        <f ca="1">'25'!BC1449</f>
        <v xml:space="preserve"> </v>
      </c>
      <c r="I2798" s="589"/>
      <c r="J2798" s="589"/>
      <c r="K2798" s="589"/>
      <c r="L2798" s="589"/>
      <c r="M2798" s="589" t="str">
        <f ca="1">'25'!BD1449</f>
        <v xml:space="preserve"> </v>
      </c>
      <c r="N2798" s="589"/>
      <c r="O2798" s="589"/>
      <c r="P2798" s="589"/>
      <c r="Q2798" s="590" t="str">
        <f ca="1">'25'!BS1449</f>
        <v xml:space="preserve"> </v>
      </c>
      <c r="R2798" s="590"/>
      <c r="S2798" s="590"/>
      <c r="T2798" s="590"/>
      <c r="U2798" s="590"/>
      <c r="V2798" s="590"/>
      <c r="W2798" s="591" t="str">
        <f ca="1">'25'!BO1449</f>
        <v xml:space="preserve"> </v>
      </c>
      <c r="X2798" s="591"/>
      <c r="Y2798" s="591"/>
      <c r="Z2798" s="591"/>
      <c r="AA2798" s="591" t="str">
        <f ca="1">'25'!BP1449</f>
        <v xml:space="preserve"> </v>
      </c>
      <c r="AB2798" s="591"/>
      <c r="AC2798" s="591"/>
      <c r="AD2798" s="591"/>
      <c r="AE2798" s="591">
        <f ca="1">'25'!BQ1449</f>
        <v>0</v>
      </c>
      <c r="AF2798" s="591"/>
      <c r="AG2798" s="591"/>
      <c r="AH2798" s="591"/>
      <c r="AI2798" s="589" t="str">
        <f ca="1">'25'!BR1449</f>
        <v xml:space="preserve"> </v>
      </c>
      <c r="AJ2798" s="589"/>
      <c r="AK2798" s="589"/>
      <c r="AL2798" s="589"/>
      <c r="AM2798" s="589"/>
      <c r="AN2798" s="589"/>
      <c r="AO2798" s="589"/>
    </row>
    <row r="2799" spans="1:41" ht="12.75" customHeight="1" x14ac:dyDescent="0.25">
      <c r="A2799" s="343">
        <v>1445</v>
      </c>
      <c r="B2799" s="589" t="str">
        <f ca="1">'25'!BB1450</f>
        <v xml:space="preserve"> </v>
      </c>
      <c r="C2799" s="589"/>
      <c r="D2799" s="589"/>
      <c r="E2799" s="589"/>
      <c r="F2799" s="589"/>
      <c r="G2799" s="589"/>
      <c r="H2799" s="589" t="str">
        <f ca="1">'25'!BC1450</f>
        <v xml:space="preserve"> </v>
      </c>
      <c r="I2799" s="589"/>
      <c r="J2799" s="589"/>
      <c r="K2799" s="589"/>
      <c r="L2799" s="589"/>
      <c r="M2799" s="589" t="str">
        <f ca="1">'25'!BD1450</f>
        <v xml:space="preserve"> </v>
      </c>
      <c r="N2799" s="589"/>
      <c r="O2799" s="589"/>
      <c r="P2799" s="589"/>
      <c r="Q2799" s="590" t="str">
        <f ca="1">'25'!BS1450</f>
        <v xml:space="preserve"> </v>
      </c>
      <c r="R2799" s="590"/>
      <c r="S2799" s="590"/>
      <c r="T2799" s="590"/>
      <c r="U2799" s="590"/>
      <c r="V2799" s="590"/>
      <c r="W2799" s="591" t="str">
        <f ca="1">'25'!BO1450</f>
        <v xml:space="preserve"> </v>
      </c>
      <c r="X2799" s="591"/>
      <c r="Y2799" s="591"/>
      <c r="Z2799" s="591"/>
      <c r="AA2799" s="591" t="str">
        <f ca="1">'25'!BP1450</f>
        <v xml:space="preserve"> </v>
      </c>
      <c r="AB2799" s="591"/>
      <c r="AC2799" s="591"/>
      <c r="AD2799" s="591"/>
      <c r="AE2799" s="591">
        <f ca="1">'25'!BQ1450</f>
        <v>0</v>
      </c>
      <c r="AF2799" s="591"/>
      <c r="AG2799" s="591"/>
      <c r="AH2799" s="591"/>
      <c r="AI2799" s="589" t="str">
        <f ca="1">'25'!BR1450</f>
        <v xml:space="preserve"> </v>
      </c>
      <c r="AJ2799" s="589"/>
      <c r="AK2799" s="589"/>
      <c r="AL2799" s="589"/>
      <c r="AM2799" s="589"/>
      <c r="AN2799" s="589"/>
      <c r="AO2799" s="589"/>
    </row>
    <row r="2800" spans="1:41" ht="12.75" customHeight="1" x14ac:dyDescent="0.25">
      <c r="A2800" s="343">
        <v>1446</v>
      </c>
      <c r="B2800" s="589" t="str">
        <f ca="1">'25'!BB1451</f>
        <v xml:space="preserve"> </v>
      </c>
      <c r="C2800" s="589"/>
      <c r="D2800" s="589"/>
      <c r="E2800" s="589"/>
      <c r="F2800" s="589"/>
      <c r="G2800" s="589"/>
      <c r="H2800" s="589" t="str">
        <f ca="1">'25'!BC1451</f>
        <v xml:space="preserve"> </v>
      </c>
      <c r="I2800" s="589"/>
      <c r="J2800" s="589"/>
      <c r="K2800" s="589"/>
      <c r="L2800" s="589"/>
      <c r="M2800" s="589" t="str">
        <f ca="1">'25'!BD1451</f>
        <v xml:space="preserve"> </v>
      </c>
      <c r="N2800" s="589"/>
      <c r="O2800" s="589"/>
      <c r="P2800" s="589"/>
      <c r="Q2800" s="590" t="str">
        <f ca="1">'25'!BS1451</f>
        <v xml:space="preserve"> </v>
      </c>
      <c r="R2800" s="590"/>
      <c r="S2800" s="590"/>
      <c r="T2800" s="590"/>
      <c r="U2800" s="590"/>
      <c r="V2800" s="590"/>
      <c r="W2800" s="591" t="str">
        <f ca="1">'25'!BO1451</f>
        <v xml:space="preserve"> </v>
      </c>
      <c r="X2800" s="591"/>
      <c r="Y2800" s="591"/>
      <c r="Z2800" s="591"/>
      <c r="AA2800" s="591" t="str">
        <f ca="1">'25'!BP1451</f>
        <v xml:space="preserve"> </v>
      </c>
      <c r="AB2800" s="591"/>
      <c r="AC2800" s="591"/>
      <c r="AD2800" s="591"/>
      <c r="AE2800" s="591">
        <f ca="1">'25'!BQ1451</f>
        <v>0</v>
      </c>
      <c r="AF2800" s="591"/>
      <c r="AG2800" s="591"/>
      <c r="AH2800" s="591"/>
      <c r="AI2800" s="589" t="str">
        <f ca="1">'25'!BR1451</f>
        <v xml:space="preserve"> </v>
      </c>
      <c r="AJ2800" s="589"/>
      <c r="AK2800" s="589"/>
      <c r="AL2800" s="589"/>
      <c r="AM2800" s="589"/>
      <c r="AN2800" s="589"/>
      <c r="AO2800" s="589"/>
    </row>
    <row r="2801" spans="1:41" ht="12.75" customHeight="1" x14ac:dyDescent="0.25">
      <c r="A2801" s="343">
        <v>1447</v>
      </c>
      <c r="B2801" s="589" t="str">
        <f ca="1">'25'!BB1452</f>
        <v xml:space="preserve"> </v>
      </c>
      <c r="C2801" s="589"/>
      <c r="D2801" s="589"/>
      <c r="E2801" s="589"/>
      <c r="F2801" s="589"/>
      <c r="G2801" s="589"/>
      <c r="H2801" s="589" t="str">
        <f ca="1">'25'!BC1452</f>
        <v xml:space="preserve"> </v>
      </c>
      <c r="I2801" s="589"/>
      <c r="J2801" s="589"/>
      <c r="K2801" s="589"/>
      <c r="L2801" s="589"/>
      <c r="M2801" s="589" t="str">
        <f ca="1">'25'!BD1452</f>
        <v xml:space="preserve"> </v>
      </c>
      <c r="N2801" s="589"/>
      <c r="O2801" s="589"/>
      <c r="P2801" s="589"/>
      <c r="Q2801" s="590" t="str">
        <f ca="1">'25'!BS1452</f>
        <v xml:space="preserve"> </v>
      </c>
      <c r="R2801" s="590"/>
      <c r="S2801" s="590"/>
      <c r="T2801" s="590"/>
      <c r="U2801" s="590"/>
      <c r="V2801" s="590"/>
      <c r="W2801" s="591" t="str">
        <f ca="1">'25'!BO1452</f>
        <v xml:space="preserve"> </v>
      </c>
      <c r="X2801" s="591"/>
      <c r="Y2801" s="591"/>
      <c r="Z2801" s="591"/>
      <c r="AA2801" s="591" t="str">
        <f ca="1">'25'!BP1452</f>
        <v xml:space="preserve"> </v>
      </c>
      <c r="AB2801" s="591"/>
      <c r="AC2801" s="591"/>
      <c r="AD2801" s="591"/>
      <c r="AE2801" s="591">
        <f ca="1">'25'!BQ1452</f>
        <v>0</v>
      </c>
      <c r="AF2801" s="591"/>
      <c r="AG2801" s="591"/>
      <c r="AH2801" s="591"/>
      <c r="AI2801" s="589" t="str">
        <f ca="1">'25'!BR1452</f>
        <v xml:space="preserve"> </v>
      </c>
      <c r="AJ2801" s="589"/>
      <c r="AK2801" s="589"/>
      <c r="AL2801" s="589"/>
      <c r="AM2801" s="589"/>
      <c r="AN2801" s="589"/>
      <c r="AO2801" s="589"/>
    </row>
    <row r="2802" spans="1:41" ht="12.75" customHeight="1" x14ac:dyDescent="0.25">
      <c r="A2802" s="343">
        <v>1448</v>
      </c>
      <c r="B2802" s="589" t="str">
        <f ca="1">'25'!BB1453</f>
        <v xml:space="preserve"> </v>
      </c>
      <c r="C2802" s="589"/>
      <c r="D2802" s="589"/>
      <c r="E2802" s="589"/>
      <c r="F2802" s="589"/>
      <c r="G2802" s="589"/>
      <c r="H2802" s="589" t="str">
        <f ca="1">'25'!BC1453</f>
        <v xml:space="preserve"> </v>
      </c>
      <c r="I2802" s="589"/>
      <c r="J2802" s="589"/>
      <c r="K2802" s="589"/>
      <c r="L2802" s="589"/>
      <c r="M2802" s="589" t="str">
        <f ca="1">'25'!BD1453</f>
        <v xml:space="preserve"> </v>
      </c>
      <c r="N2802" s="589"/>
      <c r="O2802" s="589"/>
      <c r="P2802" s="589"/>
      <c r="Q2802" s="590" t="str">
        <f ca="1">'25'!BS1453</f>
        <v xml:space="preserve"> </v>
      </c>
      <c r="R2802" s="590"/>
      <c r="S2802" s="590"/>
      <c r="T2802" s="590"/>
      <c r="U2802" s="590"/>
      <c r="V2802" s="590"/>
      <c r="W2802" s="591" t="str">
        <f ca="1">'25'!BO1453</f>
        <v xml:space="preserve"> </v>
      </c>
      <c r="X2802" s="591"/>
      <c r="Y2802" s="591"/>
      <c r="Z2802" s="591"/>
      <c r="AA2802" s="591" t="str">
        <f ca="1">'25'!BP1453</f>
        <v xml:space="preserve"> </v>
      </c>
      <c r="AB2802" s="591"/>
      <c r="AC2802" s="591"/>
      <c r="AD2802" s="591"/>
      <c r="AE2802" s="591">
        <f ca="1">'25'!BQ1453</f>
        <v>0</v>
      </c>
      <c r="AF2802" s="591"/>
      <c r="AG2802" s="591"/>
      <c r="AH2802" s="591"/>
      <c r="AI2802" s="589" t="str">
        <f ca="1">'25'!BR1453</f>
        <v xml:space="preserve"> </v>
      </c>
      <c r="AJ2802" s="589"/>
      <c r="AK2802" s="589"/>
      <c r="AL2802" s="589"/>
      <c r="AM2802" s="589"/>
      <c r="AN2802" s="589"/>
      <c r="AO2802" s="589"/>
    </row>
    <row r="2803" spans="1:41" ht="12.75" customHeight="1" x14ac:dyDescent="0.25">
      <c r="A2803" s="343">
        <v>1449</v>
      </c>
      <c r="B2803" s="589" t="str">
        <f ca="1">'25'!BB1454</f>
        <v xml:space="preserve"> </v>
      </c>
      <c r="C2803" s="589"/>
      <c r="D2803" s="589"/>
      <c r="E2803" s="589"/>
      <c r="F2803" s="589"/>
      <c r="G2803" s="589"/>
      <c r="H2803" s="589" t="str">
        <f ca="1">'25'!BC1454</f>
        <v xml:space="preserve"> </v>
      </c>
      <c r="I2803" s="589"/>
      <c r="J2803" s="589"/>
      <c r="K2803" s="589"/>
      <c r="L2803" s="589"/>
      <c r="M2803" s="589" t="str">
        <f ca="1">'25'!BD1454</f>
        <v xml:space="preserve"> </v>
      </c>
      <c r="N2803" s="589"/>
      <c r="O2803" s="589"/>
      <c r="P2803" s="589"/>
      <c r="Q2803" s="590" t="str">
        <f ca="1">'25'!BS1454</f>
        <v xml:space="preserve"> </v>
      </c>
      <c r="R2803" s="590"/>
      <c r="S2803" s="590"/>
      <c r="T2803" s="590"/>
      <c r="U2803" s="590"/>
      <c r="V2803" s="590"/>
      <c r="W2803" s="591" t="str">
        <f ca="1">'25'!BO1454</f>
        <v xml:space="preserve"> </v>
      </c>
      <c r="X2803" s="591"/>
      <c r="Y2803" s="591"/>
      <c r="Z2803" s="591"/>
      <c r="AA2803" s="591" t="str">
        <f ca="1">'25'!BP1454</f>
        <v xml:space="preserve"> </v>
      </c>
      <c r="AB2803" s="591"/>
      <c r="AC2803" s="591"/>
      <c r="AD2803" s="591"/>
      <c r="AE2803" s="591">
        <f ca="1">'25'!BQ1454</f>
        <v>0</v>
      </c>
      <c r="AF2803" s="591"/>
      <c r="AG2803" s="591"/>
      <c r="AH2803" s="591"/>
      <c r="AI2803" s="589" t="str">
        <f ca="1">'25'!BR1454</f>
        <v xml:space="preserve"> </v>
      </c>
      <c r="AJ2803" s="589"/>
      <c r="AK2803" s="589"/>
      <c r="AL2803" s="589"/>
      <c r="AM2803" s="589"/>
      <c r="AN2803" s="589"/>
      <c r="AO2803" s="589"/>
    </row>
    <row r="2804" spans="1:41" ht="12.75" customHeight="1" x14ac:dyDescent="0.25">
      <c r="A2804" s="343">
        <v>1450</v>
      </c>
      <c r="B2804" s="589" t="str">
        <f ca="1">'25'!BB1455</f>
        <v xml:space="preserve"> </v>
      </c>
      <c r="C2804" s="589"/>
      <c r="D2804" s="589"/>
      <c r="E2804" s="589"/>
      <c r="F2804" s="589"/>
      <c r="G2804" s="589"/>
      <c r="H2804" s="589" t="str">
        <f ca="1">'25'!BC1455</f>
        <v xml:space="preserve"> </v>
      </c>
      <c r="I2804" s="589"/>
      <c r="J2804" s="589"/>
      <c r="K2804" s="589"/>
      <c r="L2804" s="589"/>
      <c r="M2804" s="589" t="str">
        <f ca="1">'25'!BD1455</f>
        <v xml:space="preserve"> </v>
      </c>
      <c r="N2804" s="589"/>
      <c r="O2804" s="589"/>
      <c r="P2804" s="589"/>
      <c r="Q2804" s="590" t="str">
        <f ca="1">'25'!BS1455</f>
        <v xml:space="preserve"> </v>
      </c>
      <c r="R2804" s="590"/>
      <c r="S2804" s="590"/>
      <c r="T2804" s="590"/>
      <c r="U2804" s="590"/>
      <c r="V2804" s="590"/>
      <c r="W2804" s="591" t="str">
        <f ca="1">'25'!BO1455</f>
        <v xml:space="preserve"> </v>
      </c>
      <c r="X2804" s="591"/>
      <c r="Y2804" s="591"/>
      <c r="Z2804" s="591"/>
      <c r="AA2804" s="591" t="str">
        <f ca="1">'25'!BP1455</f>
        <v xml:space="preserve"> </v>
      </c>
      <c r="AB2804" s="591"/>
      <c r="AC2804" s="591"/>
      <c r="AD2804" s="591"/>
      <c r="AE2804" s="591">
        <f ca="1">'25'!BQ1455</f>
        <v>0</v>
      </c>
      <c r="AF2804" s="591"/>
      <c r="AG2804" s="591"/>
      <c r="AH2804" s="591"/>
      <c r="AI2804" s="589" t="str">
        <f ca="1">'25'!BR1455</f>
        <v xml:space="preserve"> </v>
      </c>
      <c r="AJ2804" s="589"/>
      <c r="AK2804" s="589"/>
      <c r="AL2804" s="589"/>
      <c r="AM2804" s="589"/>
      <c r="AN2804" s="589"/>
      <c r="AO2804" s="589"/>
    </row>
    <row r="2805" spans="1:41" ht="12.75" customHeight="1" x14ac:dyDescent="0.25">
      <c r="A2805" s="343">
        <v>1451</v>
      </c>
      <c r="B2805" s="589" t="str">
        <f ca="1">'25'!BB1456</f>
        <v xml:space="preserve"> </v>
      </c>
      <c r="C2805" s="589"/>
      <c r="D2805" s="589"/>
      <c r="E2805" s="589"/>
      <c r="F2805" s="589"/>
      <c r="G2805" s="589"/>
      <c r="H2805" s="589" t="str">
        <f ca="1">'25'!BC1456</f>
        <v xml:space="preserve"> </v>
      </c>
      <c r="I2805" s="589"/>
      <c r="J2805" s="589"/>
      <c r="K2805" s="589"/>
      <c r="L2805" s="589"/>
      <c r="M2805" s="589" t="str">
        <f ca="1">'25'!BD1456</f>
        <v xml:space="preserve"> </v>
      </c>
      <c r="N2805" s="589"/>
      <c r="O2805" s="589"/>
      <c r="P2805" s="589"/>
      <c r="Q2805" s="590" t="str">
        <f ca="1">'25'!BS1456</f>
        <v xml:space="preserve"> </v>
      </c>
      <c r="R2805" s="590"/>
      <c r="S2805" s="590"/>
      <c r="T2805" s="590"/>
      <c r="U2805" s="590"/>
      <c r="V2805" s="590"/>
      <c r="W2805" s="591" t="str">
        <f ca="1">'25'!BO1456</f>
        <v xml:space="preserve"> </v>
      </c>
      <c r="X2805" s="591"/>
      <c r="Y2805" s="591"/>
      <c r="Z2805" s="591"/>
      <c r="AA2805" s="591" t="str">
        <f ca="1">'25'!BP1456</f>
        <v xml:space="preserve"> </v>
      </c>
      <c r="AB2805" s="591"/>
      <c r="AC2805" s="591"/>
      <c r="AD2805" s="591"/>
      <c r="AE2805" s="591">
        <f ca="1">'25'!BQ1456</f>
        <v>0</v>
      </c>
      <c r="AF2805" s="591"/>
      <c r="AG2805" s="591"/>
      <c r="AH2805" s="591"/>
      <c r="AI2805" s="589" t="str">
        <f ca="1">'25'!BR1456</f>
        <v xml:space="preserve"> </v>
      </c>
      <c r="AJ2805" s="589"/>
      <c r="AK2805" s="589"/>
      <c r="AL2805" s="589"/>
      <c r="AM2805" s="589"/>
      <c r="AN2805" s="589"/>
      <c r="AO2805" s="589"/>
    </row>
    <row r="2806" spans="1:41" ht="12.75" customHeight="1" x14ac:dyDescent="0.25">
      <c r="A2806" s="343">
        <v>1452</v>
      </c>
      <c r="B2806" s="589" t="str">
        <f ca="1">'25'!BB1457</f>
        <v xml:space="preserve"> </v>
      </c>
      <c r="C2806" s="589"/>
      <c r="D2806" s="589"/>
      <c r="E2806" s="589"/>
      <c r="F2806" s="589"/>
      <c r="G2806" s="589"/>
      <c r="H2806" s="589" t="str">
        <f ca="1">'25'!BC1457</f>
        <v xml:space="preserve"> </v>
      </c>
      <c r="I2806" s="589"/>
      <c r="J2806" s="589"/>
      <c r="K2806" s="589"/>
      <c r="L2806" s="589"/>
      <c r="M2806" s="589" t="str">
        <f ca="1">'25'!BD1457</f>
        <v xml:space="preserve"> </v>
      </c>
      <c r="N2806" s="589"/>
      <c r="O2806" s="589"/>
      <c r="P2806" s="589"/>
      <c r="Q2806" s="590" t="str">
        <f ca="1">'25'!BS1457</f>
        <v xml:space="preserve"> </v>
      </c>
      <c r="R2806" s="590"/>
      <c r="S2806" s="590"/>
      <c r="T2806" s="590"/>
      <c r="U2806" s="590"/>
      <c r="V2806" s="590"/>
      <c r="W2806" s="591" t="str">
        <f ca="1">'25'!BO1457</f>
        <v xml:space="preserve"> </v>
      </c>
      <c r="X2806" s="591"/>
      <c r="Y2806" s="591"/>
      <c r="Z2806" s="591"/>
      <c r="AA2806" s="591" t="str">
        <f ca="1">'25'!BP1457</f>
        <v xml:space="preserve"> </v>
      </c>
      <c r="AB2806" s="591"/>
      <c r="AC2806" s="591"/>
      <c r="AD2806" s="591"/>
      <c r="AE2806" s="591">
        <f ca="1">'25'!BQ1457</f>
        <v>0</v>
      </c>
      <c r="AF2806" s="591"/>
      <c r="AG2806" s="591"/>
      <c r="AH2806" s="591"/>
      <c r="AI2806" s="589" t="str">
        <f ca="1">'25'!BR1457</f>
        <v xml:space="preserve"> </v>
      </c>
      <c r="AJ2806" s="589"/>
      <c r="AK2806" s="589"/>
      <c r="AL2806" s="589"/>
      <c r="AM2806" s="589"/>
      <c r="AN2806" s="589"/>
      <c r="AO2806" s="589"/>
    </row>
    <row r="2807" spans="1:41" ht="12.75" customHeight="1" x14ac:dyDescent="0.25">
      <c r="A2807" s="343">
        <v>1453</v>
      </c>
      <c r="B2807" s="589" t="str">
        <f ca="1">'25'!BB1458</f>
        <v xml:space="preserve"> </v>
      </c>
      <c r="C2807" s="589"/>
      <c r="D2807" s="589"/>
      <c r="E2807" s="589"/>
      <c r="F2807" s="589"/>
      <c r="G2807" s="589"/>
      <c r="H2807" s="589" t="str">
        <f ca="1">'25'!BC1458</f>
        <v xml:space="preserve"> </v>
      </c>
      <c r="I2807" s="589"/>
      <c r="J2807" s="589"/>
      <c r="K2807" s="589"/>
      <c r="L2807" s="589"/>
      <c r="M2807" s="589" t="str">
        <f ca="1">'25'!BD1458</f>
        <v xml:space="preserve"> </v>
      </c>
      <c r="N2807" s="589"/>
      <c r="O2807" s="589"/>
      <c r="P2807" s="589"/>
      <c r="Q2807" s="590" t="str">
        <f ca="1">'25'!BS1458</f>
        <v xml:space="preserve"> </v>
      </c>
      <c r="R2807" s="590"/>
      <c r="S2807" s="590"/>
      <c r="T2807" s="590"/>
      <c r="U2807" s="590"/>
      <c r="V2807" s="590"/>
      <c r="W2807" s="591" t="str">
        <f ca="1">'25'!BO1458</f>
        <v xml:space="preserve"> </v>
      </c>
      <c r="X2807" s="591"/>
      <c r="Y2807" s="591"/>
      <c r="Z2807" s="591"/>
      <c r="AA2807" s="591" t="str">
        <f ca="1">'25'!BP1458</f>
        <v xml:space="preserve"> </v>
      </c>
      <c r="AB2807" s="591"/>
      <c r="AC2807" s="591"/>
      <c r="AD2807" s="591"/>
      <c r="AE2807" s="591">
        <f ca="1">'25'!BQ1458</f>
        <v>0</v>
      </c>
      <c r="AF2807" s="591"/>
      <c r="AG2807" s="591"/>
      <c r="AH2807" s="591"/>
      <c r="AI2807" s="589" t="str">
        <f ca="1">'25'!BR1458</f>
        <v xml:space="preserve"> </v>
      </c>
      <c r="AJ2807" s="589"/>
      <c r="AK2807" s="589"/>
      <c r="AL2807" s="589"/>
      <c r="AM2807" s="589"/>
      <c r="AN2807" s="589"/>
      <c r="AO2807" s="589"/>
    </row>
    <row r="2808" spans="1:41" ht="12.75" customHeight="1" x14ac:dyDescent="0.25">
      <c r="A2808" s="343">
        <v>1454</v>
      </c>
      <c r="B2808" s="589" t="str">
        <f ca="1">'25'!BB1459</f>
        <v xml:space="preserve"> </v>
      </c>
      <c r="C2808" s="589"/>
      <c r="D2808" s="589"/>
      <c r="E2808" s="589"/>
      <c r="F2808" s="589"/>
      <c r="G2808" s="589"/>
      <c r="H2808" s="589" t="str">
        <f ca="1">'25'!BC1459</f>
        <v xml:space="preserve"> </v>
      </c>
      <c r="I2808" s="589"/>
      <c r="J2808" s="589"/>
      <c r="K2808" s="589"/>
      <c r="L2808" s="589"/>
      <c r="M2808" s="589" t="str">
        <f ca="1">'25'!BD1459</f>
        <v xml:space="preserve"> </v>
      </c>
      <c r="N2808" s="589"/>
      <c r="O2808" s="589"/>
      <c r="P2808" s="589"/>
      <c r="Q2808" s="590" t="str">
        <f ca="1">'25'!BS1459</f>
        <v xml:space="preserve"> </v>
      </c>
      <c r="R2808" s="590"/>
      <c r="S2808" s="590"/>
      <c r="T2808" s="590"/>
      <c r="U2808" s="590"/>
      <c r="V2808" s="590"/>
      <c r="W2808" s="591" t="str">
        <f ca="1">'25'!BO1459</f>
        <v xml:space="preserve"> </v>
      </c>
      <c r="X2808" s="591"/>
      <c r="Y2808" s="591"/>
      <c r="Z2808" s="591"/>
      <c r="AA2808" s="591" t="str">
        <f ca="1">'25'!BP1459</f>
        <v xml:space="preserve"> </v>
      </c>
      <c r="AB2808" s="591"/>
      <c r="AC2808" s="591"/>
      <c r="AD2808" s="591"/>
      <c r="AE2808" s="591">
        <f ca="1">'25'!BQ1459</f>
        <v>0</v>
      </c>
      <c r="AF2808" s="591"/>
      <c r="AG2808" s="591"/>
      <c r="AH2808" s="591"/>
      <c r="AI2808" s="589" t="str">
        <f ca="1">'25'!BR1459</f>
        <v xml:space="preserve"> </v>
      </c>
      <c r="AJ2808" s="589"/>
      <c r="AK2808" s="589"/>
      <c r="AL2808" s="589"/>
      <c r="AM2808" s="589"/>
      <c r="AN2808" s="589"/>
      <c r="AO2808" s="589"/>
    </row>
    <row r="2809" spans="1:41" ht="12.75" customHeight="1" x14ac:dyDescent="0.25">
      <c r="A2809" s="343">
        <v>1455</v>
      </c>
      <c r="B2809" s="589" t="str">
        <f ca="1">'25'!BB1460</f>
        <v xml:space="preserve"> </v>
      </c>
      <c r="C2809" s="589"/>
      <c r="D2809" s="589"/>
      <c r="E2809" s="589"/>
      <c r="F2809" s="589"/>
      <c r="G2809" s="589"/>
      <c r="H2809" s="589" t="str">
        <f ca="1">'25'!BC1460</f>
        <v xml:space="preserve"> </v>
      </c>
      <c r="I2809" s="589"/>
      <c r="J2809" s="589"/>
      <c r="K2809" s="589"/>
      <c r="L2809" s="589"/>
      <c r="M2809" s="589" t="str">
        <f ca="1">'25'!BD1460</f>
        <v xml:space="preserve"> </v>
      </c>
      <c r="N2809" s="589"/>
      <c r="O2809" s="589"/>
      <c r="P2809" s="589"/>
      <c r="Q2809" s="590" t="str">
        <f ca="1">'25'!BS1460</f>
        <v xml:space="preserve"> </v>
      </c>
      <c r="R2809" s="590"/>
      <c r="S2809" s="590"/>
      <c r="T2809" s="590"/>
      <c r="U2809" s="590"/>
      <c r="V2809" s="590"/>
      <c r="W2809" s="591" t="str">
        <f ca="1">'25'!BO1460</f>
        <v xml:space="preserve"> </v>
      </c>
      <c r="X2809" s="591"/>
      <c r="Y2809" s="591"/>
      <c r="Z2809" s="591"/>
      <c r="AA2809" s="591" t="str">
        <f ca="1">'25'!BP1460</f>
        <v xml:space="preserve"> </v>
      </c>
      <c r="AB2809" s="591"/>
      <c r="AC2809" s="591"/>
      <c r="AD2809" s="591"/>
      <c r="AE2809" s="591">
        <f ca="1">'25'!BQ1460</f>
        <v>0</v>
      </c>
      <c r="AF2809" s="591"/>
      <c r="AG2809" s="591"/>
      <c r="AH2809" s="591"/>
      <c r="AI2809" s="589" t="str">
        <f ca="1">'25'!BR1460</f>
        <v xml:space="preserve"> </v>
      </c>
      <c r="AJ2809" s="589"/>
      <c r="AK2809" s="589"/>
      <c r="AL2809" s="589"/>
      <c r="AM2809" s="589"/>
      <c r="AN2809" s="589"/>
      <c r="AO2809" s="589"/>
    </row>
    <row r="2810" spans="1:41" ht="12.75" customHeight="1" x14ac:dyDescent="0.25">
      <c r="A2810" s="343">
        <v>1456</v>
      </c>
      <c r="B2810" s="589" t="str">
        <f ca="1">'25'!BB1461</f>
        <v xml:space="preserve"> </v>
      </c>
      <c r="C2810" s="589"/>
      <c r="D2810" s="589"/>
      <c r="E2810" s="589"/>
      <c r="F2810" s="589"/>
      <c r="G2810" s="589"/>
      <c r="H2810" s="589" t="str">
        <f ca="1">'25'!BC1461</f>
        <v xml:space="preserve"> </v>
      </c>
      <c r="I2810" s="589"/>
      <c r="J2810" s="589"/>
      <c r="K2810" s="589"/>
      <c r="L2810" s="589"/>
      <c r="M2810" s="589" t="str">
        <f ca="1">'25'!BD1461</f>
        <v xml:space="preserve"> </v>
      </c>
      <c r="N2810" s="589"/>
      <c r="O2810" s="589"/>
      <c r="P2810" s="589"/>
      <c r="Q2810" s="590" t="str">
        <f ca="1">'25'!BS1461</f>
        <v xml:space="preserve"> </v>
      </c>
      <c r="R2810" s="590"/>
      <c r="S2810" s="590"/>
      <c r="T2810" s="590"/>
      <c r="U2810" s="590"/>
      <c r="V2810" s="590"/>
      <c r="W2810" s="591" t="str">
        <f ca="1">'25'!BO1461</f>
        <v xml:space="preserve"> </v>
      </c>
      <c r="X2810" s="591"/>
      <c r="Y2810" s="591"/>
      <c r="Z2810" s="591"/>
      <c r="AA2810" s="591" t="str">
        <f ca="1">'25'!BP1461</f>
        <v xml:space="preserve"> </v>
      </c>
      <c r="AB2810" s="591"/>
      <c r="AC2810" s="591"/>
      <c r="AD2810" s="591"/>
      <c r="AE2810" s="591">
        <f ca="1">'25'!BQ1461</f>
        <v>0</v>
      </c>
      <c r="AF2810" s="591"/>
      <c r="AG2810" s="591"/>
      <c r="AH2810" s="591"/>
      <c r="AI2810" s="589" t="str">
        <f ca="1">'25'!BR1461</f>
        <v xml:space="preserve"> </v>
      </c>
      <c r="AJ2810" s="589"/>
      <c r="AK2810" s="589"/>
      <c r="AL2810" s="589"/>
      <c r="AM2810" s="589"/>
      <c r="AN2810" s="589"/>
      <c r="AO2810" s="589"/>
    </row>
    <row r="2811" spans="1:41" ht="12.75" customHeight="1" x14ac:dyDescent="0.25">
      <c r="A2811" s="343">
        <v>1457</v>
      </c>
      <c r="B2811" s="589" t="str">
        <f ca="1">'25'!BB1462</f>
        <v xml:space="preserve"> </v>
      </c>
      <c r="C2811" s="589"/>
      <c r="D2811" s="589"/>
      <c r="E2811" s="589"/>
      <c r="F2811" s="589"/>
      <c r="G2811" s="589"/>
      <c r="H2811" s="589" t="str">
        <f ca="1">'25'!BC1462</f>
        <v xml:space="preserve"> </v>
      </c>
      <c r="I2811" s="589"/>
      <c r="J2811" s="589"/>
      <c r="K2811" s="589"/>
      <c r="L2811" s="589"/>
      <c r="M2811" s="589" t="str">
        <f ca="1">'25'!BD1462</f>
        <v xml:space="preserve"> </v>
      </c>
      <c r="N2811" s="589"/>
      <c r="O2811" s="589"/>
      <c r="P2811" s="589"/>
      <c r="Q2811" s="590" t="str">
        <f ca="1">'25'!BS1462</f>
        <v xml:space="preserve"> </v>
      </c>
      <c r="R2811" s="590"/>
      <c r="S2811" s="590"/>
      <c r="T2811" s="590"/>
      <c r="U2811" s="590"/>
      <c r="V2811" s="590"/>
      <c r="W2811" s="591" t="str">
        <f ca="1">'25'!BO1462</f>
        <v xml:space="preserve"> </v>
      </c>
      <c r="X2811" s="591"/>
      <c r="Y2811" s="591"/>
      <c r="Z2811" s="591"/>
      <c r="AA2811" s="591" t="str">
        <f ca="1">'25'!BP1462</f>
        <v xml:space="preserve"> </v>
      </c>
      <c r="AB2811" s="591"/>
      <c r="AC2811" s="591"/>
      <c r="AD2811" s="591"/>
      <c r="AE2811" s="591">
        <f ca="1">'25'!BQ1462</f>
        <v>0</v>
      </c>
      <c r="AF2811" s="591"/>
      <c r="AG2811" s="591"/>
      <c r="AH2811" s="591"/>
      <c r="AI2811" s="589" t="str">
        <f ca="1">'25'!BR1462</f>
        <v xml:space="preserve"> </v>
      </c>
      <c r="AJ2811" s="589"/>
      <c r="AK2811" s="589"/>
      <c r="AL2811" s="589"/>
      <c r="AM2811" s="589"/>
      <c r="AN2811" s="589"/>
      <c r="AO2811" s="589"/>
    </row>
    <row r="2812" spans="1:41" ht="12.75" customHeight="1" x14ac:dyDescent="0.25">
      <c r="A2812" s="343">
        <v>1458</v>
      </c>
      <c r="B2812" s="589" t="str">
        <f ca="1">'25'!BB1463</f>
        <v xml:space="preserve"> </v>
      </c>
      <c r="C2812" s="589"/>
      <c r="D2812" s="589"/>
      <c r="E2812" s="589"/>
      <c r="F2812" s="589"/>
      <c r="G2812" s="589"/>
      <c r="H2812" s="589" t="str">
        <f ca="1">'25'!BC1463</f>
        <v xml:space="preserve"> </v>
      </c>
      <c r="I2812" s="589"/>
      <c r="J2812" s="589"/>
      <c r="K2812" s="589"/>
      <c r="L2812" s="589"/>
      <c r="M2812" s="589" t="str">
        <f ca="1">'25'!BD1463</f>
        <v xml:space="preserve"> </v>
      </c>
      <c r="N2812" s="589"/>
      <c r="O2812" s="589"/>
      <c r="P2812" s="589"/>
      <c r="Q2812" s="590" t="str">
        <f ca="1">'25'!BS1463</f>
        <v xml:space="preserve"> </v>
      </c>
      <c r="R2812" s="590"/>
      <c r="S2812" s="590"/>
      <c r="T2812" s="590"/>
      <c r="U2812" s="590"/>
      <c r="V2812" s="590"/>
      <c r="W2812" s="591" t="str">
        <f ca="1">'25'!BO1463</f>
        <v xml:space="preserve"> </v>
      </c>
      <c r="X2812" s="591"/>
      <c r="Y2812" s="591"/>
      <c r="Z2812" s="591"/>
      <c r="AA2812" s="591" t="str">
        <f ca="1">'25'!BP1463</f>
        <v xml:space="preserve"> </v>
      </c>
      <c r="AB2812" s="591"/>
      <c r="AC2812" s="591"/>
      <c r="AD2812" s="591"/>
      <c r="AE2812" s="591">
        <f ca="1">'25'!BQ1463</f>
        <v>0</v>
      </c>
      <c r="AF2812" s="591"/>
      <c r="AG2812" s="591"/>
      <c r="AH2812" s="591"/>
      <c r="AI2812" s="589" t="str">
        <f ca="1">'25'!BR1463</f>
        <v xml:space="preserve"> </v>
      </c>
      <c r="AJ2812" s="589"/>
      <c r="AK2812" s="589"/>
      <c r="AL2812" s="589"/>
      <c r="AM2812" s="589"/>
      <c r="AN2812" s="589"/>
      <c r="AO2812" s="589"/>
    </row>
    <row r="2813" spans="1:41" ht="12.75" customHeight="1" x14ac:dyDescent="0.25">
      <c r="A2813" s="343">
        <v>1459</v>
      </c>
      <c r="B2813" s="589" t="str">
        <f ca="1">'25'!BB1464</f>
        <v xml:space="preserve"> </v>
      </c>
      <c r="C2813" s="589"/>
      <c r="D2813" s="589"/>
      <c r="E2813" s="589"/>
      <c r="F2813" s="589"/>
      <c r="G2813" s="589"/>
      <c r="H2813" s="589" t="str">
        <f ca="1">'25'!BC1464</f>
        <v xml:space="preserve"> </v>
      </c>
      <c r="I2813" s="589"/>
      <c r="J2813" s="589"/>
      <c r="K2813" s="589"/>
      <c r="L2813" s="589"/>
      <c r="M2813" s="589" t="str">
        <f ca="1">'25'!BD1464</f>
        <v xml:space="preserve"> </v>
      </c>
      <c r="N2813" s="589"/>
      <c r="O2813" s="589"/>
      <c r="P2813" s="589"/>
      <c r="Q2813" s="590" t="str">
        <f ca="1">'25'!BS1464</f>
        <v xml:space="preserve"> </v>
      </c>
      <c r="R2813" s="590"/>
      <c r="S2813" s="590"/>
      <c r="T2813" s="590"/>
      <c r="U2813" s="590"/>
      <c r="V2813" s="590"/>
      <c r="W2813" s="591" t="str">
        <f ca="1">'25'!BO1464</f>
        <v xml:space="preserve"> </v>
      </c>
      <c r="X2813" s="591"/>
      <c r="Y2813" s="591"/>
      <c r="Z2813" s="591"/>
      <c r="AA2813" s="591" t="str">
        <f ca="1">'25'!BP1464</f>
        <v xml:space="preserve"> </v>
      </c>
      <c r="AB2813" s="591"/>
      <c r="AC2813" s="591"/>
      <c r="AD2813" s="591"/>
      <c r="AE2813" s="591">
        <f ca="1">'25'!BQ1464</f>
        <v>0</v>
      </c>
      <c r="AF2813" s="591"/>
      <c r="AG2813" s="591"/>
      <c r="AH2813" s="591"/>
      <c r="AI2813" s="589" t="str">
        <f ca="1">'25'!BR1464</f>
        <v xml:space="preserve"> </v>
      </c>
      <c r="AJ2813" s="589"/>
      <c r="AK2813" s="589"/>
      <c r="AL2813" s="589"/>
      <c r="AM2813" s="589"/>
      <c r="AN2813" s="589"/>
      <c r="AO2813" s="589"/>
    </row>
    <row r="2814" spans="1:41" ht="12.75" customHeight="1" x14ac:dyDescent="0.25">
      <c r="A2814" s="343">
        <v>1460</v>
      </c>
      <c r="B2814" s="589" t="str">
        <f ca="1">'25'!BB1465</f>
        <v xml:space="preserve"> </v>
      </c>
      <c r="C2814" s="589"/>
      <c r="D2814" s="589"/>
      <c r="E2814" s="589"/>
      <c r="F2814" s="589"/>
      <c r="G2814" s="589"/>
      <c r="H2814" s="589" t="str">
        <f ca="1">'25'!BC1465</f>
        <v xml:space="preserve"> </v>
      </c>
      <c r="I2814" s="589"/>
      <c r="J2814" s="589"/>
      <c r="K2814" s="589"/>
      <c r="L2814" s="589"/>
      <c r="M2814" s="589" t="str">
        <f ca="1">'25'!BD1465</f>
        <v xml:space="preserve"> </v>
      </c>
      <c r="N2814" s="589"/>
      <c r="O2814" s="589"/>
      <c r="P2814" s="589"/>
      <c r="Q2814" s="590" t="str">
        <f ca="1">'25'!BS1465</f>
        <v xml:space="preserve"> </v>
      </c>
      <c r="R2814" s="590"/>
      <c r="S2814" s="590"/>
      <c r="T2814" s="590"/>
      <c r="U2814" s="590"/>
      <c r="V2814" s="590"/>
      <c r="W2814" s="591" t="str">
        <f ca="1">'25'!BO1465</f>
        <v xml:space="preserve"> </v>
      </c>
      <c r="X2814" s="591"/>
      <c r="Y2814" s="591"/>
      <c r="Z2814" s="591"/>
      <c r="AA2814" s="591" t="str">
        <f ca="1">'25'!BP1465</f>
        <v xml:space="preserve"> </v>
      </c>
      <c r="AB2814" s="591"/>
      <c r="AC2814" s="591"/>
      <c r="AD2814" s="591"/>
      <c r="AE2814" s="591">
        <f ca="1">'25'!BQ1465</f>
        <v>0</v>
      </c>
      <c r="AF2814" s="591"/>
      <c r="AG2814" s="591"/>
      <c r="AH2814" s="591"/>
      <c r="AI2814" s="589" t="str">
        <f ca="1">'25'!BR1465</f>
        <v xml:space="preserve"> </v>
      </c>
      <c r="AJ2814" s="589"/>
      <c r="AK2814" s="589"/>
      <c r="AL2814" s="589"/>
      <c r="AM2814" s="589"/>
      <c r="AN2814" s="589"/>
      <c r="AO2814" s="589"/>
    </row>
    <row r="2815" spans="1:41" ht="12.75" customHeight="1" x14ac:dyDescent="0.25">
      <c r="A2815" s="343">
        <v>1461</v>
      </c>
      <c r="B2815" s="589" t="str">
        <f ca="1">'25'!BB1466</f>
        <v xml:space="preserve"> </v>
      </c>
      <c r="C2815" s="589"/>
      <c r="D2815" s="589"/>
      <c r="E2815" s="589"/>
      <c r="F2815" s="589"/>
      <c r="G2815" s="589"/>
      <c r="H2815" s="589" t="str">
        <f ca="1">'25'!BC1466</f>
        <v xml:space="preserve"> </v>
      </c>
      <c r="I2815" s="589"/>
      <c r="J2815" s="589"/>
      <c r="K2815" s="589"/>
      <c r="L2815" s="589"/>
      <c r="M2815" s="589" t="str">
        <f ca="1">'25'!BD1466</f>
        <v xml:space="preserve"> </v>
      </c>
      <c r="N2815" s="589"/>
      <c r="O2815" s="589"/>
      <c r="P2815" s="589"/>
      <c r="Q2815" s="590" t="str">
        <f ca="1">'25'!BS1466</f>
        <v xml:space="preserve"> </v>
      </c>
      <c r="R2815" s="590"/>
      <c r="S2815" s="590"/>
      <c r="T2815" s="590"/>
      <c r="U2815" s="590"/>
      <c r="V2815" s="590"/>
      <c r="W2815" s="591" t="str">
        <f ca="1">'25'!BO1466</f>
        <v xml:space="preserve"> </v>
      </c>
      <c r="X2815" s="591"/>
      <c r="Y2815" s="591"/>
      <c r="Z2815" s="591"/>
      <c r="AA2815" s="591" t="str">
        <f ca="1">'25'!BP1466</f>
        <v xml:space="preserve"> </v>
      </c>
      <c r="AB2815" s="591"/>
      <c r="AC2815" s="591"/>
      <c r="AD2815" s="591"/>
      <c r="AE2815" s="591">
        <f ca="1">'25'!BQ1466</f>
        <v>0</v>
      </c>
      <c r="AF2815" s="591"/>
      <c r="AG2815" s="591"/>
      <c r="AH2815" s="591"/>
      <c r="AI2815" s="589" t="str">
        <f ca="1">'25'!BR1466</f>
        <v xml:space="preserve"> </v>
      </c>
      <c r="AJ2815" s="589"/>
      <c r="AK2815" s="589"/>
      <c r="AL2815" s="589"/>
      <c r="AM2815" s="589"/>
      <c r="AN2815" s="589"/>
      <c r="AO2815" s="589"/>
    </row>
    <row r="2816" spans="1:41" ht="12.75" customHeight="1" x14ac:dyDescent="0.25">
      <c r="A2816" s="343">
        <v>1462</v>
      </c>
      <c r="B2816" s="589" t="str">
        <f ca="1">'25'!BB1467</f>
        <v xml:space="preserve"> </v>
      </c>
      <c r="C2816" s="589"/>
      <c r="D2816" s="589"/>
      <c r="E2816" s="589"/>
      <c r="F2816" s="589"/>
      <c r="G2816" s="589"/>
      <c r="H2816" s="589" t="str">
        <f ca="1">'25'!BC1467</f>
        <v xml:space="preserve"> </v>
      </c>
      <c r="I2816" s="589"/>
      <c r="J2816" s="589"/>
      <c r="K2816" s="589"/>
      <c r="L2816" s="589"/>
      <c r="M2816" s="589" t="str">
        <f ca="1">'25'!BD1467</f>
        <v xml:space="preserve"> </v>
      </c>
      <c r="N2816" s="589"/>
      <c r="O2816" s="589"/>
      <c r="P2816" s="589"/>
      <c r="Q2816" s="590" t="str">
        <f ca="1">'25'!BS1467</f>
        <v xml:space="preserve"> </v>
      </c>
      <c r="R2816" s="590"/>
      <c r="S2816" s="590"/>
      <c r="T2816" s="590"/>
      <c r="U2816" s="590"/>
      <c r="V2816" s="590"/>
      <c r="W2816" s="591" t="str">
        <f ca="1">'25'!BO1467</f>
        <v xml:space="preserve"> </v>
      </c>
      <c r="X2816" s="591"/>
      <c r="Y2816" s="591"/>
      <c r="Z2816" s="591"/>
      <c r="AA2816" s="591" t="str">
        <f ca="1">'25'!BP1467</f>
        <v xml:space="preserve"> </v>
      </c>
      <c r="AB2816" s="591"/>
      <c r="AC2816" s="591"/>
      <c r="AD2816" s="591"/>
      <c r="AE2816" s="591">
        <f ca="1">'25'!BQ1467</f>
        <v>0</v>
      </c>
      <c r="AF2816" s="591"/>
      <c r="AG2816" s="591"/>
      <c r="AH2816" s="591"/>
      <c r="AI2816" s="589" t="str">
        <f ca="1">'25'!BR1467</f>
        <v xml:space="preserve"> </v>
      </c>
      <c r="AJ2816" s="589"/>
      <c r="AK2816" s="589"/>
      <c r="AL2816" s="589"/>
      <c r="AM2816" s="589"/>
      <c r="AN2816" s="589"/>
      <c r="AO2816" s="589"/>
    </row>
    <row r="2817" spans="1:41" ht="12.75" customHeight="1" x14ac:dyDescent="0.25">
      <c r="A2817" s="343">
        <v>1463</v>
      </c>
      <c r="B2817" s="589" t="str">
        <f ca="1">'25'!BB1468</f>
        <v xml:space="preserve"> </v>
      </c>
      <c r="C2817" s="589"/>
      <c r="D2817" s="589"/>
      <c r="E2817" s="589"/>
      <c r="F2817" s="589"/>
      <c r="G2817" s="589"/>
      <c r="H2817" s="589" t="str">
        <f ca="1">'25'!BC1468</f>
        <v xml:space="preserve"> </v>
      </c>
      <c r="I2817" s="589"/>
      <c r="J2817" s="589"/>
      <c r="K2817" s="589"/>
      <c r="L2817" s="589"/>
      <c r="M2817" s="589" t="str">
        <f ca="1">'25'!BD1468</f>
        <v xml:space="preserve"> </v>
      </c>
      <c r="N2817" s="589"/>
      <c r="O2817" s="589"/>
      <c r="P2817" s="589"/>
      <c r="Q2817" s="590" t="str">
        <f ca="1">'25'!BS1468</f>
        <v xml:space="preserve"> </v>
      </c>
      <c r="R2817" s="590"/>
      <c r="S2817" s="590"/>
      <c r="T2817" s="590"/>
      <c r="U2817" s="590"/>
      <c r="V2817" s="590"/>
      <c r="W2817" s="591" t="str">
        <f ca="1">'25'!BO1468</f>
        <v xml:space="preserve"> </v>
      </c>
      <c r="X2817" s="591"/>
      <c r="Y2817" s="591"/>
      <c r="Z2817" s="591"/>
      <c r="AA2817" s="591" t="str">
        <f ca="1">'25'!BP1468</f>
        <v xml:space="preserve"> </v>
      </c>
      <c r="AB2817" s="591"/>
      <c r="AC2817" s="591"/>
      <c r="AD2817" s="591"/>
      <c r="AE2817" s="591">
        <f ca="1">'25'!BQ1468</f>
        <v>0</v>
      </c>
      <c r="AF2817" s="591"/>
      <c r="AG2817" s="591"/>
      <c r="AH2817" s="591"/>
      <c r="AI2817" s="589" t="str">
        <f ca="1">'25'!BR1468</f>
        <v xml:space="preserve"> </v>
      </c>
      <c r="AJ2817" s="589"/>
      <c r="AK2817" s="589"/>
      <c r="AL2817" s="589"/>
      <c r="AM2817" s="589"/>
      <c r="AN2817" s="589"/>
      <c r="AO2817" s="589"/>
    </row>
    <row r="2818" spans="1:41" ht="12.75" customHeight="1" x14ac:dyDescent="0.25">
      <c r="A2818" s="343">
        <v>1464</v>
      </c>
      <c r="B2818" s="589" t="str">
        <f ca="1">'25'!BB1469</f>
        <v xml:space="preserve"> </v>
      </c>
      <c r="C2818" s="589"/>
      <c r="D2818" s="589"/>
      <c r="E2818" s="589"/>
      <c r="F2818" s="589"/>
      <c r="G2818" s="589"/>
      <c r="H2818" s="589" t="str">
        <f ca="1">'25'!BC1469</f>
        <v xml:space="preserve"> </v>
      </c>
      <c r="I2818" s="589"/>
      <c r="J2818" s="589"/>
      <c r="K2818" s="589"/>
      <c r="L2818" s="589"/>
      <c r="M2818" s="589" t="str">
        <f ca="1">'25'!BD1469</f>
        <v xml:space="preserve"> </v>
      </c>
      <c r="N2818" s="589"/>
      <c r="O2818" s="589"/>
      <c r="P2818" s="589"/>
      <c r="Q2818" s="590" t="str">
        <f ca="1">'25'!BS1469</f>
        <v xml:space="preserve"> </v>
      </c>
      <c r="R2818" s="590"/>
      <c r="S2818" s="590"/>
      <c r="T2818" s="590"/>
      <c r="U2818" s="590"/>
      <c r="V2818" s="590"/>
      <c r="W2818" s="591" t="str">
        <f ca="1">'25'!BO1469</f>
        <v xml:space="preserve"> </v>
      </c>
      <c r="X2818" s="591"/>
      <c r="Y2818" s="591"/>
      <c r="Z2818" s="591"/>
      <c r="AA2818" s="591" t="str">
        <f ca="1">'25'!BP1469</f>
        <v xml:space="preserve"> </v>
      </c>
      <c r="AB2818" s="591"/>
      <c r="AC2818" s="591"/>
      <c r="AD2818" s="591"/>
      <c r="AE2818" s="591">
        <f ca="1">'25'!BQ1469</f>
        <v>0</v>
      </c>
      <c r="AF2818" s="591"/>
      <c r="AG2818" s="591"/>
      <c r="AH2818" s="591"/>
      <c r="AI2818" s="589" t="str">
        <f ca="1">'25'!BR1469</f>
        <v xml:space="preserve"> </v>
      </c>
      <c r="AJ2818" s="589"/>
      <c r="AK2818" s="589"/>
      <c r="AL2818" s="589"/>
      <c r="AM2818" s="589"/>
      <c r="AN2818" s="589"/>
      <c r="AO2818" s="589"/>
    </row>
    <row r="2819" spans="1:41" ht="12.75" customHeight="1" x14ac:dyDescent="0.25">
      <c r="A2819" s="343">
        <v>1465</v>
      </c>
      <c r="B2819" s="589" t="str">
        <f ca="1">'25'!BB1470</f>
        <v xml:space="preserve"> </v>
      </c>
      <c r="C2819" s="589"/>
      <c r="D2819" s="589"/>
      <c r="E2819" s="589"/>
      <c r="F2819" s="589"/>
      <c r="G2819" s="589"/>
      <c r="H2819" s="589" t="str">
        <f ca="1">'25'!BC1470</f>
        <v xml:space="preserve"> </v>
      </c>
      <c r="I2819" s="589"/>
      <c r="J2819" s="589"/>
      <c r="K2819" s="589"/>
      <c r="L2819" s="589"/>
      <c r="M2819" s="589" t="str">
        <f ca="1">'25'!BD1470</f>
        <v xml:space="preserve"> </v>
      </c>
      <c r="N2819" s="589"/>
      <c r="O2819" s="589"/>
      <c r="P2819" s="589"/>
      <c r="Q2819" s="590" t="str">
        <f ca="1">'25'!BS1470</f>
        <v xml:space="preserve"> </v>
      </c>
      <c r="R2819" s="590"/>
      <c r="S2819" s="590"/>
      <c r="T2819" s="590"/>
      <c r="U2819" s="590"/>
      <c r="V2819" s="590"/>
      <c r="W2819" s="591" t="str">
        <f ca="1">'25'!BO1470</f>
        <v xml:space="preserve"> </v>
      </c>
      <c r="X2819" s="591"/>
      <c r="Y2819" s="591"/>
      <c r="Z2819" s="591"/>
      <c r="AA2819" s="591" t="str">
        <f ca="1">'25'!BP1470</f>
        <v xml:space="preserve"> </v>
      </c>
      <c r="AB2819" s="591"/>
      <c r="AC2819" s="591"/>
      <c r="AD2819" s="591"/>
      <c r="AE2819" s="591">
        <f ca="1">'25'!BQ1470</f>
        <v>0</v>
      </c>
      <c r="AF2819" s="591"/>
      <c r="AG2819" s="591"/>
      <c r="AH2819" s="591"/>
      <c r="AI2819" s="589" t="str">
        <f ca="1">'25'!BR1470</f>
        <v xml:space="preserve"> </v>
      </c>
      <c r="AJ2819" s="589"/>
      <c r="AK2819" s="589"/>
      <c r="AL2819" s="589"/>
      <c r="AM2819" s="589"/>
      <c r="AN2819" s="589"/>
      <c r="AO2819" s="589"/>
    </row>
    <row r="2820" spans="1:41" ht="12.75" customHeight="1" x14ac:dyDescent="0.25">
      <c r="A2820" s="343">
        <v>1466</v>
      </c>
      <c r="B2820" s="589" t="str">
        <f ca="1">'25'!BB1471</f>
        <v xml:space="preserve"> </v>
      </c>
      <c r="C2820" s="589"/>
      <c r="D2820" s="589"/>
      <c r="E2820" s="589"/>
      <c r="F2820" s="589"/>
      <c r="G2820" s="589"/>
      <c r="H2820" s="589" t="str">
        <f ca="1">'25'!BC1471</f>
        <v xml:space="preserve"> </v>
      </c>
      <c r="I2820" s="589"/>
      <c r="J2820" s="589"/>
      <c r="K2820" s="589"/>
      <c r="L2820" s="589"/>
      <c r="M2820" s="589" t="str">
        <f ca="1">'25'!BD1471</f>
        <v xml:space="preserve"> </v>
      </c>
      <c r="N2820" s="589"/>
      <c r="O2820" s="589"/>
      <c r="P2820" s="589"/>
      <c r="Q2820" s="590" t="str">
        <f ca="1">'25'!BS1471</f>
        <v xml:space="preserve"> </v>
      </c>
      <c r="R2820" s="590"/>
      <c r="S2820" s="590"/>
      <c r="T2820" s="590"/>
      <c r="U2820" s="590"/>
      <c r="V2820" s="590"/>
      <c r="W2820" s="591" t="str">
        <f ca="1">'25'!BO1471</f>
        <v xml:space="preserve"> </v>
      </c>
      <c r="X2820" s="591"/>
      <c r="Y2820" s="591"/>
      <c r="Z2820" s="591"/>
      <c r="AA2820" s="591" t="str">
        <f ca="1">'25'!BP1471</f>
        <v xml:space="preserve"> </v>
      </c>
      <c r="AB2820" s="591"/>
      <c r="AC2820" s="591"/>
      <c r="AD2820" s="591"/>
      <c r="AE2820" s="591">
        <f ca="1">'25'!BQ1471</f>
        <v>0</v>
      </c>
      <c r="AF2820" s="591"/>
      <c r="AG2820" s="591"/>
      <c r="AH2820" s="591"/>
      <c r="AI2820" s="589" t="str">
        <f ca="1">'25'!BR1471</f>
        <v xml:space="preserve"> </v>
      </c>
      <c r="AJ2820" s="589"/>
      <c r="AK2820" s="589"/>
      <c r="AL2820" s="589"/>
      <c r="AM2820" s="589"/>
      <c r="AN2820" s="589"/>
      <c r="AO2820" s="589"/>
    </row>
    <row r="2821" spans="1:41" ht="12.75" customHeight="1" x14ac:dyDescent="0.25">
      <c r="A2821" s="343">
        <v>1467</v>
      </c>
      <c r="B2821" s="589" t="str">
        <f ca="1">'25'!BB1472</f>
        <v xml:space="preserve"> </v>
      </c>
      <c r="C2821" s="589"/>
      <c r="D2821" s="589"/>
      <c r="E2821" s="589"/>
      <c r="F2821" s="589"/>
      <c r="G2821" s="589"/>
      <c r="H2821" s="589" t="str">
        <f ca="1">'25'!BC1472</f>
        <v xml:space="preserve"> </v>
      </c>
      <c r="I2821" s="589"/>
      <c r="J2821" s="589"/>
      <c r="K2821" s="589"/>
      <c r="L2821" s="589"/>
      <c r="M2821" s="589" t="str">
        <f ca="1">'25'!BD1472</f>
        <v xml:space="preserve"> </v>
      </c>
      <c r="N2821" s="589"/>
      <c r="O2821" s="589"/>
      <c r="P2821" s="589"/>
      <c r="Q2821" s="590" t="str">
        <f ca="1">'25'!BS1472</f>
        <v xml:space="preserve"> </v>
      </c>
      <c r="R2821" s="590"/>
      <c r="S2821" s="590"/>
      <c r="T2821" s="590"/>
      <c r="U2821" s="590"/>
      <c r="V2821" s="590"/>
      <c r="W2821" s="591" t="str">
        <f ca="1">'25'!BO1472</f>
        <v xml:space="preserve"> </v>
      </c>
      <c r="X2821" s="591"/>
      <c r="Y2821" s="591"/>
      <c r="Z2821" s="591"/>
      <c r="AA2821" s="591" t="str">
        <f ca="1">'25'!BP1472</f>
        <v xml:space="preserve"> </v>
      </c>
      <c r="AB2821" s="591"/>
      <c r="AC2821" s="591"/>
      <c r="AD2821" s="591"/>
      <c r="AE2821" s="591">
        <f ca="1">'25'!BQ1472</f>
        <v>0</v>
      </c>
      <c r="AF2821" s="591"/>
      <c r="AG2821" s="591"/>
      <c r="AH2821" s="591"/>
      <c r="AI2821" s="589" t="str">
        <f ca="1">'25'!BR1472</f>
        <v xml:space="preserve"> </v>
      </c>
      <c r="AJ2821" s="589"/>
      <c r="AK2821" s="589"/>
      <c r="AL2821" s="589"/>
      <c r="AM2821" s="589"/>
      <c r="AN2821" s="589"/>
      <c r="AO2821" s="589"/>
    </row>
    <row r="2822" spans="1:41" ht="12.75" customHeight="1" x14ac:dyDescent="0.25">
      <c r="A2822" s="343">
        <v>1468</v>
      </c>
      <c r="B2822" s="589" t="str">
        <f ca="1">'25'!BB1473</f>
        <v xml:space="preserve"> </v>
      </c>
      <c r="C2822" s="589"/>
      <c r="D2822" s="589"/>
      <c r="E2822" s="589"/>
      <c r="F2822" s="589"/>
      <c r="G2822" s="589"/>
      <c r="H2822" s="589" t="str">
        <f ca="1">'25'!BC1473</f>
        <v xml:space="preserve"> </v>
      </c>
      <c r="I2822" s="589"/>
      <c r="J2822" s="589"/>
      <c r="K2822" s="589"/>
      <c r="L2822" s="589"/>
      <c r="M2822" s="589" t="str">
        <f ca="1">'25'!BD1473</f>
        <v xml:space="preserve"> </v>
      </c>
      <c r="N2822" s="589"/>
      <c r="O2822" s="589"/>
      <c r="P2822" s="589"/>
      <c r="Q2822" s="590" t="str">
        <f ca="1">'25'!BS1473</f>
        <v xml:space="preserve"> </v>
      </c>
      <c r="R2822" s="590"/>
      <c r="S2822" s="590"/>
      <c r="T2822" s="590"/>
      <c r="U2822" s="590"/>
      <c r="V2822" s="590"/>
      <c r="W2822" s="591" t="str">
        <f ca="1">'25'!BO1473</f>
        <v xml:space="preserve"> </v>
      </c>
      <c r="X2822" s="591"/>
      <c r="Y2822" s="591"/>
      <c r="Z2822" s="591"/>
      <c r="AA2822" s="591" t="str">
        <f ca="1">'25'!BP1473</f>
        <v xml:space="preserve"> </v>
      </c>
      <c r="AB2822" s="591"/>
      <c r="AC2822" s="591"/>
      <c r="AD2822" s="591"/>
      <c r="AE2822" s="591">
        <f ca="1">'25'!BQ1473</f>
        <v>0</v>
      </c>
      <c r="AF2822" s="591"/>
      <c r="AG2822" s="591"/>
      <c r="AH2822" s="591"/>
      <c r="AI2822" s="589" t="str">
        <f ca="1">'25'!BR1473</f>
        <v xml:space="preserve"> </v>
      </c>
      <c r="AJ2822" s="589"/>
      <c r="AK2822" s="589"/>
      <c r="AL2822" s="589"/>
      <c r="AM2822" s="589"/>
      <c r="AN2822" s="589"/>
      <c r="AO2822" s="589"/>
    </row>
    <row r="2823" spans="1:41" ht="12.75" customHeight="1" x14ac:dyDescent="0.25">
      <c r="A2823" s="343">
        <v>1469</v>
      </c>
      <c r="B2823" s="589" t="str">
        <f ca="1">'25'!BB1474</f>
        <v xml:space="preserve"> </v>
      </c>
      <c r="C2823" s="589"/>
      <c r="D2823" s="589"/>
      <c r="E2823" s="589"/>
      <c r="F2823" s="589"/>
      <c r="G2823" s="589"/>
      <c r="H2823" s="589" t="str">
        <f ca="1">'25'!BC1474</f>
        <v xml:space="preserve"> </v>
      </c>
      <c r="I2823" s="589"/>
      <c r="J2823" s="589"/>
      <c r="K2823" s="589"/>
      <c r="L2823" s="589"/>
      <c r="M2823" s="589" t="str">
        <f ca="1">'25'!BD1474</f>
        <v xml:space="preserve"> </v>
      </c>
      <c r="N2823" s="589"/>
      <c r="O2823" s="589"/>
      <c r="P2823" s="589"/>
      <c r="Q2823" s="590" t="str">
        <f ca="1">'25'!BS1474</f>
        <v xml:space="preserve"> </v>
      </c>
      <c r="R2823" s="590"/>
      <c r="S2823" s="590"/>
      <c r="T2823" s="590"/>
      <c r="U2823" s="590"/>
      <c r="V2823" s="590"/>
      <c r="W2823" s="591" t="str">
        <f ca="1">'25'!BO1474</f>
        <v xml:space="preserve"> </v>
      </c>
      <c r="X2823" s="591"/>
      <c r="Y2823" s="591"/>
      <c r="Z2823" s="591"/>
      <c r="AA2823" s="591" t="str">
        <f ca="1">'25'!BP1474</f>
        <v xml:space="preserve"> </v>
      </c>
      <c r="AB2823" s="591"/>
      <c r="AC2823" s="591"/>
      <c r="AD2823" s="591"/>
      <c r="AE2823" s="591">
        <f ca="1">'25'!BQ1474</f>
        <v>0</v>
      </c>
      <c r="AF2823" s="591"/>
      <c r="AG2823" s="591"/>
      <c r="AH2823" s="591"/>
      <c r="AI2823" s="589" t="str">
        <f ca="1">'25'!BR1474</f>
        <v xml:space="preserve"> </v>
      </c>
      <c r="AJ2823" s="589"/>
      <c r="AK2823" s="589"/>
      <c r="AL2823" s="589"/>
      <c r="AM2823" s="589"/>
      <c r="AN2823" s="589"/>
      <c r="AO2823" s="589"/>
    </row>
    <row r="2824" spans="1:41" ht="12.75" customHeight="1" x14ac:dyDescent="0.25">
      <c r="A2824" s="343">
        <v>1470</v>
      </c>
      <c r="B2824" s="589" t="str">
        <f ca="1">'25'!BB1475</f>
        <v xml:space="preserve"> </v>
      </c>
      <c r="C2824" s="589"/>
      <c r="D2824" s="589"/>
      <c r="E2824" s="589"/>
      <c r="F2824" s="589"/>
      <c r="G2824" s="589"/>
      <c r="H2824" s="589" t="str">
        <f ca="1">'25'!BC1475</f>
        <v xml:space="preserve"> </v>
      </c>
      <c r="I2824" s="589"/>
      <c r="J2824" s="589"/>
      <c r="K2824" s="589"/>
      <c r="L2824" s="589"/>
      <c r="M2824" s="589" t="str">
        <f ca="1">'25'!BD1475</f>
        <v xml:space="preserve"> </v>
      </c>
      <c r="N2824" s="589"/>
      <c r="O2824" s="589"/>
      <c r="P2824" s="589"/>
      <c r="Q2824" s="590" t="str">
        <f ca="1">'25'!BS1475</f>
        <v xml:space="preserve"> </v>
      </c>
      <c r="R2824" s="590"/>
      <c r="S2824" s="590"/>
      <c r="T2824" s="590"/>
      <c r="U2824" s="590"/>
      <c r="V2824" s="590"/>
      <c r="W2824" s="591" t="str">
        <f ca="1">'25'!BO1475</f>
        <v xml:space="preserve"> </v>
      </c>
      <c r="X2824" s="591"/>
      <c r="Y2824" s="591"/>
      <c r="Z2824" s="591"/>
      <c r="AA2824" s="591" t="str">
        <f ca="1">'25'!BP1475</f>
        <v xml:space="preserve"> </v>
      </c>
      <c r="AB2824" s="591"/>
      <c r="AC2824" s="591"/>
      <c r="AD2824" s="591"/>
      <c r="AE2824" s="591">
        <f ca="1">'25'!BQ1475</f>
        <v>0</v>
      </c>
      <c r="AF2824" s="591"/>
      <c r="AG2824" s="591"/>
      <c r="AH2824" s="591"/>
      <c r="AI2824" s="589" t="str">
        <f ca="1">'25'!BR1475</f>
        <v xml:space="preserve"> </v>
      </c>
      <c r="AJ2824" s="589"/>
      <c r="AK2824" s="589"/>
      <c r="AL2824" s="589"/>
      <c r="AM2824" s="589"/>
      <c r="AN2824" s="589"/>
      <c r="AO2824" s="589"/>
    </row>
    <row r="2825" spans="1:41" ht="12.75" customHeight="1" x14ac:dyDescent="0.25">
      <c r="A2825" s="343">
        <v>1471</v>
      </c>
      <c r="B2825" s="589" t="str">
        <f ca="1">'25'!BB1476</f>
        <v xml:space="preserve"> </v>
      </c>
      <c r="C2825" s="589"/>
      <c r="D2825" s="589"/>
      <c r="E2825" s="589"/>
      <c r="F2825" s="589"/>
      <c r="G2825" s="589"/>
      <c r="H2825" s="589" t="str">
        <f ca="1">'25'!BC1476</f>
        <v xml:space="preserve"> </v>
      </c>
      <c r="I2825" s="589"/>
      <c r="J2825" s="589"/>
      <c r="K2825" s="589"/>
      <c r="L2825" s="589"/>
      <c r="M2825" s="589" t="str">
        <f ca="1">'25'!BD1476</f>
        <v xml:space="preserve"> </v>
      </c>
      <c r="N2825" s="589"/>
      <c r="O2825" s="589"/>
      <c r="P2825" s="589"/>
      <c r="Q2825" s="590" t="str">
        <f ca="1">'25'!BS1476</f>
        <v xml:space="preserve"> </v>
      </c>
      <c r="R2825" s="590"/>
      <c r="S2825" s="590"/>
      <c r="T2825" s="590"/>
      <c r="U2825" s="590"/>
      <c r="V2825" s="590"/>
      <c r="W2825" s="591" t="str">
        <f ca="1">'25'!BO1476</f>
        <v xml:space="preserve"> </v>
      </c>
      <c r="X2825" s="591"/>
      <c r="Y2825" s="591"/>
      <c r="Z2825" s="591"/>
      <c r="AA2825" s="591" t="str">
        <f ca="1">'25'!BP1476</f>
        <v xml:space="preserve"> </v>
      </c>
      <c r="AB2825" s="591"/>
      <c r="AC2825" s="591"/>
      <c r="AD2825" s="591"/>
      <c r="AE2825" s="591">
        <f ca="1">'25'!BQ1476</f>
        <v>0</v>
      </c>
      <c r="AF2825" s="591"/>
      <c r="AG2825" s="591"/>
      <c r="AH2825" s="591"/>
      <c r="AI2825" s="589" t="str">
        <f ca="1">'25'!BR1476</f>
        <v xml:space="preserve"> </v>
      </c>
      <c r="AJ2825" s="589"/>
      <c r="AK2825" s="589"/>
      <c r="AL2825" s="589"/>
      <c r="AM2825" s="589"/>
      <c r="AN2825" s="589"/>
      <c r="AO2825" s="589"/>
    </row>
    <row r="2826" spans="1:41" ht="12.75" customHeight="1" x14ac:dyDescent="0.25">
      <c r="A2826" s="343">
        <v>1472</v>
      </c>
      <c r="B2826" s="589" t="str">
        <f ca="1">'25'!BB1477</f>
        <v xml:space="preserve"> </v>
      </c>
      <c r="C2826" s="589"/>
      <c r="D2826" s="589"/>
      <c r="E2826" s="589"/>
      <c r="F2826" s="589"/>
      <c r="G2826" s="589"/>
      <c r="H2826" s="589" t="str">
        <f ca="1">'25'!BC1477</f>
        <v xml:space="preserve"> </v>
      </c>
      <c r="I2826" s="589"/>
      <c r="J2826" s="589"/>
      <c r="K2826" s="589"/>
      <c r="L2826" s="589"/>
      <c r="M2826" s="589" t="str">
        <f ca="1">'25'!BD1477</f>
        <v xml:space="preserve"> </v>
      </c>
      <c r="N2826" s="589"/>
      <c r="O2826" s="589"/>
      <c r="P2826" s="589"/>
      <c r="Q2826" s="590" t="str">
        <f ca="1">'25'!BS1477</f>
        <v xml:space="preserve"> </v>
      </c>
      <c r="R2826" s="590"/>
      <c r="S2826" s="590"/>
      <c r="T2826" s="590"/>
      <c r="U2826" s="590"/>
      <c r="V2826" s="590"/>
      <c r="W2826" s="591" t="str">
        <f ca="1">'25'!BO1477</f>
        <v xml:space="preserve"> </v>
      </c>
      <c r="X2826" s="591"/>
      <c r="Y2826" s="591"/>
      <c r="Z2826" s="591"/>
      <c r="AA2826" s="591" t="str">
        <f ca="1">'25'!BP1477</f>
        <v xml:space="preserve"> </v>
      </c>
      <c r="AB2826" s="591"/>
      <c r="AC2826" s="591"/>
      <c r="AD2826" s="591"/>
      <c r="AE2826" s="591">
        <f ca="1">'25'!BQ1477</f>
        <v>0</v>
      </c>
      <c r="AF2826" s="591"/>
      <c r="AG2826" s="591"/>
      <c r="AH2826" s="591"/>
      <c r="AI2826" s="589" t="str">
        <f ca="1">'25'!BR1477</f>
        <v xml:space="preserve"> </v>
      </c>
      <c r="AJ2826" s="589"/>
      <c r="AK2826" s="589"/>
      <c r="AL2826" s="589"/>
      <c r="AM2826" s="589"/>
      <c r="AN2826" s="589"/>
      <c r="AO2826" s="589"/>
    </row>
    <row r="2827" spans="1:41" ht="12.75" customHeight="1" x14ac:dyDescent="0.25">
      <c r="A2827" s="343">
        <v>1473</v>
      </c>
      <c r="B2827" s="589" t="str">
        <f ca="1">'25'!BB1478</f>
        <v xml:space="preserve"> </v>
      </c>
      <c r="C2827" s="589"/>
      <c r="D2827" s="589"/>
      <c r="E2827" s="589"/>
      <c r="F2827" s="589"/>
      <c r="G2827" s="589"/>
      <c r="H2827" s="589" t="str">
        <f ca="1">'25'!BC1478</f>
        <v xml:space="preserve"> </v>
      </c>
      <c r="I2827" s="589"/>
      <c r="J2827" s="589"/>
      <c r="K2827" s="589"/>
      <c r="L2827" s="589"/>
      <c r="M2827" s="589" t="str">
        <f ca="1">'25'!BD1478</f>
        <v xml:space="preserve"> </v>
      </c>
      <c r="N2827" s="589"/>
      <c r="O2827" s="589"/>
      <c r="P2827" s="589"/>
      <c r="Q2827" s="590" t="str">
        <f ca="1">'25'!BS1478</f>
        <v xml:space="preserve"> </v>
      </c>
      <c r="R2827" s="590"/>
      <c r="S2827" s="590"/>
      <c r="T2827" s="590"/>
      <c r="U2827" s="590"/>
      <c r="V2827" s="590"/>
      <c r="W2827" s="591" t="str">
        <f ca="1">'25'!BO1478</f>
        <v xml:space="preserve"> </v>
      </c>
      <c r="X2827" s="591"/>
      <c r="Y2827" s="591"/>
      <c r="Z2827" s="591"/>
      <c r="AA2827" s="591" t="str">
        <f ca="1">'25'!BP1478</f>
        <v xml:space="preserve"> </v>
      </c>
      <c r="AB2827" s="591"/>
      <c r="AC2827" s="591"/>
      <c r="AD2827" s="591"/>
      <c r="AE2827" s="591">
        <f ca="1">'25'!BQ1478</f>
        <v>0</v>
      </c>
      <c r="AF2827" s="591"/>
      <c r="AG2827" s="591"/>
      <c r="AH2827" s="591"/>
      <c r="AI2827" s="589" t="str">
        <f ca="1">'25'!BR1478</f>
        <v xml:space="preserve"> </v>
      </c>
      <c r="AJ2827" s="589"/>
      <c r="AK2827" s="589"/>
      <c r="AL2827" s="589"/>
      <c r="AM2827" s="589"/>
      <c r="AN2827" s="589"/>
      <c r="AO2827" s="589"/>
    </row>
    <row r="2828" spans="1:41" ht="12.75" customHeight="1" x14ac:dyDescent="0.25">
      <c r="A2828" s="343">
        <v>1474</v>
      </c>
      <c r="B2828" s="589" t="str">
        <f ca="1">'25'!BB1479</f>
        <v xml:space="preserve"> </v>
      </c>
      <c r="C2828" s="589"/>
      <c r="D2828" s="589"/>
      <c r="E2828" s="589"/>
      <c r="F2828" s="589"/>
      <c r="G2828" s="589"/>
      <c r="H2828" s="589" t="str">
        <f ca="1">'25'!BC1479</f>
        <v xml:space="preserve"> </v>
      </c>
      <c r="I2828" s="589"/>
      <c r="J2828" s="589"/>
      <c r="K2828" s="589"/>
      <c r="L2828" s="589"/>
      <c r="M2828" s="589" t="str">
        <f ca="1">'25'!BD1479</f>
        <v xml:space="preserve"> </v>
      </c>
      <c r="N2828" s="589"/>
      <c r="O2828" s="589"/>
      <c r="P2828" s="589"/>
      <c r="Q2828" s="590" t="str">
        <f ca="1">'25'!BS1479</f>
        <v xml:space="preserve"> </v>
      </c>
      <c r="R2828" s="590"/>
      <c r="S2828" s="590"/>
      <c r="T2828" s="590"/>
      <c r="U2828" s="590"/>
      <c r="V2828" s="590"/>
      <c r="W2828" s="591" t="str">
        <f ca="1">'25'!BO1479</f>
        <v xml:space="preserve"> </v>
      </c>
      <c r="X2828" s="591"/>
      <c r="Y2828" s="591"/>
      <c r="Z2828" s="591"/>
      <c r="AA2828" s="591" t="str">
        <f ca="1">'25'!BP1479</f>
        <v xml:space="preserve"> </v>
      </c>
      <c r="AB2828" s="591"/>
      <c r="AC2828" s="591"/>
      <c r="AD2828" s="591"/>
      <c r="AE2828" s="591">
        <f ca="1">'25'!BQ1479</f>
        <v>0</v>
      </c>
      <c r="AF2828" s="591"/>
      <c r="AG2828" s="591"/>
      <c r="AH2828" s="591"/>
      <c r="AI2828" s="589" t="str">
        <f ca="1">'25'!BR1479</f>
        <v xml:space="preserve"> </v>
      </c>
      <c r="AJ2828" s="589"/>
      <c r="AK2828" s="589"/>
      <c r="AL2828" s="589"/>
      <c r="AM2828" s="589"/>
      <c r="AN2828" s="589"/>
      <c r="AO2828" s="589"/>
    </row>
    <row r="2829" spans="1:41" ht="12.75" customHeight="1" x14ac:dyDescent="0.25">
      <c r="A2829" s="343">
        <v>1475</v>
      </c>
      <c r="B2829" s="589" t="str">
        <f ca="1">'25'!BB1480</f>
        <v xml:space="preserve"> </v>
      </c>
      <c r="C2829" s="589"/>
      <c r="D2829" s="589"/>
      <c r="E2829" s="589"/>
      <c r="F2829" s="589"/>
      <c r="G2829" s="589"/>
      <c r="H2829" s="589" t="str">
        <f ca="1">'25'!BC1480</f>
        <v xml:space="preserve"> </v>
      </c>
      <c r="I2829" s="589"/>
      <c r="J2829" s="589"/>
      <c r="K2829" s="589"/>
      <c r="L2829" s="589"/>
      <c r="M2829" s="589" t="str">
        <f ca="1">'25'!BD1480</f>
        <v xml:space="preserve"> </v>
      </c>
      <c r="N2829" s="589"/>
      <c r="O2829" s="589"/>
      <c r="P2829" s="589"/>
      <c r="Q2829" s="590" t="str">
        <f ca="1">'25'!BS1480</f>
        <v xml:space="preserve"> </v>
      </c>
      <c r="R2829" s="590"/>
      <c r="S2829" s="590"/>
      <c r="T2829" s="590"/>
      <c r="U2829" s="590"/>
      <c r="V2829" s="590"/>
      <c r="W2829" s="591" t="str">
        <f ca="1">'25'!BO1480</f>
        <v xml:space="preserve"> </v>
      </c>
      <c r="X2829" s="591"/>
      <c r="Y2829" s="591"/>
      <c r="Z2829" s="591"/>
      <c r="AA2829" s="591" t="str">
        <f ca="1">'25'!BP1480</f>
        <v xml:space="preserve"> </v>
      </c>
      <c r="AB2829" s="591"/>
      <c r="AC2829" s="591"/>
      <c r="AD2829" s="591"/>
      <c r="AE2829" s="591">
        <f ca="1">'25'!BQ1480</f>
        <v>0</v>
      </c>
      <c r="AF2829" s="591"/>
      <c r="AG2829" s="591"/>
      <c r="AH2829" s="591"/>
      <c r="AI2829" s="589" t="str">
        <f ca="1">'25'!BR1480</f>
        <v xml:space="preserve"> </v>
      </c>
      <c r="AJ2829" s="589"/>
      <c r="AK2829" s="589"/>
      <c r="AL2829" s="589"/>
      <c r="AM2829" s="589"/>
      <c r="AN2829" s="589"/>
      <c r="AO2829" s="589"/>
    </row>
    <row r="2830" spans="1:41" ht="12.75" customHeight="1" x14ac:dyDescent="0.25">
      <c r="A2830" s="343">
        <v>1476</v>
      </c>
      <c r="B2830" s="589" t="str">
        <f ca="1">'25'!BB1481</f>
        <v xml:space="preserve"> </v>
      </c>
      <c r="C2830" s="589"/>
      <c r="D2830" s="589"/>
      <c r="E2830" s="589"/>
      <c r="F2830" s="589"/>
      <c r="G2830" s="589"/>
      <c r="H2830" s="589" t="str">
        <f ca="1">'25'!BC1481</f>
        <v xml:space="preserve"> </v>
      </c>
      <c r="I2830" s="589"/>
      <c r="J2830" s="589"/>
      <c r="K2830" s="589"/>
      <c r="L2830" s="589"/>
      <c r="M2830" s="589" t="str">
        <f ca="1">'25'!BD1481</f>
        <v xml:space="preserve"> </v>
      </c>
      <c r="N2830" s="589"/>
      <c r="O2830" s="589"/>
      <c r="P2830" s="589"/>
      <c r="Q2830" s="590" t="str">
        <f ca="1">'25'!BS1481</f>
        <v xml:space="preserve"> </v>
      </c>
      <c r="R2830" s="590"/>
      <c r="S2830" s="590"/>
      <c r="T2830" s="590"/>
      <c r="U2830" s="590"/>
      <c r="V2830" s="590"/>
      <c r="W2830" s="591" t="str">
        <f ca="1">'25'!BO1481</f>
        <v xml:space="preserve"> </v>
      </c>
      <c r="X2830" s="591"/>
      <c r="Y2830" s="591"/>
      <c r="Z2830" s="591"/>
      <c r="AA2830" s="591" t="str">
        <f ca="1">'25'!BP1481</f>
        <v xml:space="preserve"> </v>
      </c>
      <c r="AB2830" s="591"/>
      <c r="AC2830" s="591"/>
      <c r="AD2830" s="591"/>
      <c r="AE2830" s="591">
        <f ca="1">'25'!BQ1481</f>
        <v>0</v>
      </c>
      <c r="AF2830" s="591"/>
      <c r="AG2830" s="591"/>
      <c r="AH2830" s="591"/>
      <c r="AI2830" s="589" t="str">
        <f ca="1">'25'!BR1481</f>
        <v xml:space="preserve"> </v>
      </c>
      <c r="AJ2830" s="589"/>
      <c r="AK2830" s="589"/>
      <c r="AL2830" s="589"/>
      <c r="AM2830" s="589"/>
      <c r="AN2830" s="589"/>
      <c r="AO2830" s="589"/>
    </row>
    <row r="2831" spans="1:41" ht="12.75" customHeight="1" x14ac:dyDescent="0.25">
      <c r="A2831" s="343">
        <v>1477</v>
      </c>
      <c r="B2831" s="589" t="str">
        <f ca="1">'25'!BB1482</f>
        <v xml:space="preserve"> </v>
      </c>
      <c r="C2831" s="589"/>
      <c r="D2831" s="589"/>
      <c r="E2831" s="589"/>
      <c r="F2831" s="589"/>
      <c r="G2831" s="589"/>
      <c r="H2831" s="589" t="str">
        <f ca="1">'25'!BC1482</f>
        <v xml:space="preserve"> </v>
      </c>
      <c r="I2831" s="589"/>
      <c r="J2831" s="589"/>
      <c r="K2831" s="589"/>
      <c r="L2831" s="589"/>
      <c r="M2831" s="589" t="str">
        <f ca="1">'25'!BD1482</f>
        <v xml:space="preserve"> </v>
      </c>
      <c r="N2831" s="589"/>
      <c r="O2831" s="589"/>
      <c r="P2831" s="589"/>
      <c r="Q2831" s="590" t="str">
        <f ca="1">'25'!BS1482</f>
        <v xml:space="preserve"> </v>
      </c>
      <c r="R2831" s="590"/>
      <c r="S2831" s="590"/>
      <c r="T2831" s="590"/>
      <c r="U2831" s="590"/>
      <c r="V2831" s="590"/>
      <c r="W2831" s="591" t="str">
        <f ca="1">'25'!BO1482</f>
        <v xml:space="preserve"> </v>
      </c>
      <c r="X2831" s="591"/>
      <c r="Y2831" s="591"/>
      <c r="Z2831" s="591"/>
      <c r="AA2831" s="591" t="str">
        <f ca="1">'25'!BP1482</f>
        <v xml:space="preserve"> </v>
      </c>
      <c r="AB2831" s="591"/>
      <c r="AC2831" s="591"/>
      <c r="AD2831" s="591"/>
      <c r="AE2831" s="591">
        <f ca="1">'25'!BQ1482</f>
        <v>0</v>
      </c>
      <c r="AF2831" s="591"/>
      <c r="AG2831" s="591"/>
      <c r="AH2831" s="591"/>
      <c r="AI2831" s="589" t="str">
        <f ca="1">'25'!BR1482</f>
        <v xml:space="preserve"> </v>
      </c>
      <c r="AJ2831" s="589"/>
      <c r="AK2831" s="589"/>
      <c r="AL2831" s="589"/>
      <c r="AM2831" s="589"/>
      <c r="AN2831" s="589"/>
      <c r="AO2831" s="589"/>
    </row>
    <row r="2832" spans="1:41" ht="12.75" customHeight="1" x14ac:dyDescent="0.25">
      <c r="A2832" s="343">
        <v>1478</v>
      </c>
      <c r="B2832" s="589" t="str">
        <f ca="1">'25'!BB1483</f>
        <v xml:space="preserve"> </v>
      </c>
      <c r="C2832" s="589"/>
      <c r="D2832" s="589"/>
      <c r="E2832" s="589"/>
      <c r="F2832" s="589"/>
      <c r="G2832" s="589"/>
      <c r="H2832" s="589" t="str">
        <f ca="1">'25'!BC1483</f>
        <v xml:space="preserve"> </v>
      </c>
      <c r="I2832" s="589"/>
      <c r="J2832" s="589"/>
      <c r="K2832" s="589"/>
      <c r="L2832" s="589"/>
      <c r="M2832" s="589" t="str">
        <f ca="1">'25'!BD1483</f>
        <v xml:space="preserve"> </v>
      </c>
      <c r="N2832" s="589"/>
      <c r="O2832" s="589"/>
      <c r="P2832" s="589"/>
      <c r="Q2832" s="590" t="str">
        <f ca="1">'25'!BS1483</f>
        <v xml:space="preserve"> </v>
      </c>
      <c r="R2832" s="590"/>
      <c r="S2832" s="590"/>
      <c r="T2832" s="590"/>
      <c r="U2832" s="590"/>
      <c r="V2832" s="590"/>
      <c r="W2832" s="591" t="str">
        <f ca="1">'25'!BO1483</f>
        <v xml:space="preserve"> </v>
      </c>
      <c r="X2832" s="591"/>
      <c r="Y2832" s="591"/>
      <c r="Z2832" s="591"/>
      <c r="AA2832" s="591" t="str">
        <f ca="1">'25'!BP1483</f>
        <v xml:space="preserve"> </v>
      </c>
      <c r="AB2832" s="591"/>
      <c r="AC2832" s="591"/>
      <c r="AD2832" s="591"/>
      <c r="AE2832" s="591">
        <f ca="1">'25'!BQ1483</f>
        <v>0</v>
      </c>
      <c r="AF2832" s="591"/>
      <c r="AG2832" s="591"/>
      <c r="AH2832" s="591"/>
      <c r="AI2832" s="589" t="str">
        <f ca="1">'25'!BR1483</f>
        <v xml:space="preserve"> </v>
      </c>
      <c r="AJ2832" s="589"/>
      <c r="AK2832" s="589"/>
      <c r="AL2832" s="589"/>
      <c r="AM2832" s="589"/>
      <c r="AN2832" s="589"/>
      <c r="AO2832" s="589"/>
    </row>
    <row r="2833" spans="1:41" ht="12.75" customHeight="1" x14ac:dyDescent="0.25">
      <c r="A2833" s="343">
        <v>1479</v>
      </c>
      <c r="B2833" s="589" t="str">
        <f ca="1">'25'!BB1484</f>
        <v xml:space="preserve"> </v>
      </c>
      <c r="C2833" s="589"/>
      <c r="D2833" s="589"/>
      <c r="E2833" s="589"/>
      <c r="F2833" s="589"/>
      <c r="G2833" s="589"/>
      <c r="H2833" s="589" t="str">
        <f ca="1">'25'!BC1484</f>
        <v xml:space="preserve"> </v>
      </c>
      <c r="I2833" s="589"/>
      <c r="J2833" s="589"/>
      <c r="K2833" s="589"/>
      <c r="L2833" s="589"/>
      <c r="M2833" s="589" t="str">
        <f ca="1">'25'!BD1484</f>
        <v xml:space="preserve"> </v>
      </c>
      <c r="N2833" s="589"/>
      <c r="O2833" s="589"/>
      <c r="P2833" s="589"/>
      <c r="Q2833" s="590" t="str">
        <f ca="1">'25'!BS1484</f>
        <v xml:space="preserve"> </v>
      </c>
      <c r="R2833" s="590"/>
      <c r="S2833" s="590"/>
      <c r="T2833" s="590"/>
      <c r="U2833" s="590"/>
      <c r="V2833" s="590"/>
      <c r="W2833" s="591" t="str">
        <f ca="1">'25'!BO1484</f>
        <v xml:space="preserve"> </v>
      </c>
      <c r="X2833" s="591"/>
      <c r="Y2833" s="591"/>
      <c r="Z2833" s="591"/>
      <c r="AA2833" s="591" t="str">
        <f ca="1">'25'!BP1484</f>
        <v xml:space="preserve"> </v>
      </c>
      <c r="AB2833" s="591"/>
      <c r="AC2833" s="591"/>
      <c r="AD2833" s="591"/>
      <c r="AE2833" s="591">
        <f ca="1">'25'!BQ1484</f>
        <v>0</v>
      </c>
      <c r="AF2833" s="591"/>
      <c r="AG2833" s="591"/>
      <c r="AH2833" s="591"/>
      <c r="AI2833" s="589" t="str">
        <f ca="1">'25'!BR1484</f>
        <v xml:space="preserve"> </v>
      </c>
      <c r="AJ2833" s="589"/>
      <c r="AK2833" s="589"/>
      <c r="AL2833" s="589"/>
      <c r="AM2833" s="589"/>
      <c r="AN2833" s="589"/>
      <c r="AO2833" s="589"/>
    </row>
    <row r="2834" spans="1:41" ht="12.75" customHeight="1" x14ac:dyDescent="0.25">
      <c r="A2834" s="343">
        <v>1480</v>
      </c>
      <c r="B2834" s="589" t="str">
        <f ca="1">'25'!BB1485</f>
        <v xml:space="preserve"> </v>
      </c>
      <c r="C2834" s="589"/>
      <c r="D2834" s="589"/>
      <c r="E2834" s="589"/>
      <c r="F2834" s="589"/>
      <c r="G2834" s="589"/>
      <c r="H2834" s="589" t="str">
        <f ca="1">'25'!BC1485</f>
        <v xml:space="preserve"> </v>
      </c>
      <c r="I2834" s="589"/>
      <c r="J2834" s="589"/>
      <c r="K2834" s="589"/>
      <c r="L2834" s="589"/>
      <c r="M2834" s="589" t="str">
        <f ca="1">'25'!BD1485</f>
        <v xml:space="preserve"> </v>
      </c>
      <c r="N2834" s="589"/>
      <c r="O2834" s="589"/>
      <c r="P2834" s="589"/>
      <c r="Q2834" s="590" t="str">
        <f ca="1">'25'!BS1485</f>
        <v xml:space="preserve"> </v>
      </c>
      <c r="R2834" s="590"/>
      <c r="S2834" s="590"/>
      <c r="T2834" s="590"/>
      <c r="U2834" s="590"/>
      <c r="V2834" s="590"/>
      <c r="W2834" s="591" t="str">
        <f ca="1">'25'!BO1485</f>
        <v xml:space="preserve"> </v>
      </c>
      <c r="X2834" s="591"/>
      <c r="Y2834" s="591"/>
      <c r="Z2834" s="591"/>
      <c r="AA2834" s="591" t="str">
        <f ca="1">'25'!BP1485</f>
        <v xml:space="preserve"> </v>
      </c>
      <c r="AB2834" s="591"/>
      <c r="AC2834" s="591"/>
      <c r="AD2834" s="591"/>
      <c r="AE2834" s="591">
        <f ca="1">'25'!BQ1485</f>
        <v>0</v>
      </c>
      <c r="AF2834" s="591"/>
      <c r="AG2834" s="591"/>
      <c r="AH2834" s="591"/>
      <c r="AI2834" s="589" t="str">
        <f ca="1">'25'!BR1485</f>
        <v xml:space="preserve"> </v>
      </c>
      <c r="AJ2834" s="589"/>
      <c r="AK2834" s="589"/>
      <c r="AL2834" s="589"/>
      <c r="AM2834" s="589"/>
      <c r="AN2834" s="589"/>
      <c r="AO2834" s="589"/>
    </row>
    <row r="2835" spans="1:41" ht="12.75" customHeight="1" x14ac:dyDescent="0.25">
      <c r="A2835" s="343">
        <v>1481</v>
      </c>
      <c r="B2835" s="589" t="str">
        <f ca="1">'25'!BB1486</f>
        <v xml:space="preserve"> </v>
      </c>
      <c r="C2835" s="589"/>
      <c r="D2835" s="589"/>
      <c r="E2835" s="589"/>
      <c r="F2835" s="589"/>
      <c r="G2835" s="589"/>
      <c r="H2835" s="589" t="str">
        <f ca="1">'25'!BC1486</f>
        <v xml:space="preserve"> </v>
      </c>
      <c r="I2835" s="589"/>
      <c r="J2835" s="589"/>
      <c r="K2835" s="589"/>
      <c r="L2835" s="589"/>
      <c r="M2835" s="589" t="str">
        <f ca="1">'25'!BD1486</f>
        <v xml:space="preserve"> </v>
      </c>
      <c r="N2835" s="589"/>
      <c r="O2835" s="589"/>
      <c r="P2835" s="589"/>
      <c r="Q2835" s="590" t="str">
        <f ca="1">'25'!BS1486</f>
        <v xml:space="preserve"> </v>
      </c>
      <c r="R2835" s="590"/>
      <c r="S2835" s="590"/>
      <c r="T2835" s="590"/>
      <c r="U2835" s="590"/>
      <c r="V2835" s="590"/>
      <c r="W2835" s="591" t="str">
        <f ca="1">'25'!BO1486</f>
        <v xml:space="preserve"> </v>
      </c>
      <c r="X2835" s="591"/>
      <c r="Y2835" s="591"/>
      <c r="Z2835" s="591"/>
      <c r="AA2835" s="591" t="str">
        <f ca="1">'25'!BP1486</f>
        <v xml:space="preserve"> </v>
      </c>
      <c r="AB2835" s="591"/>
      <c r="AC2835" s="591"/>
      <c r="AD2835" s="591"/>
      <c r="AE2835" s="591">
        <f ca="1">'25'!BQ1486</f>
        <v>0</v>
      </c>
      <c r="AF2835" s="591"/>
      <c r="AG2835" s="591"/>
      <c r="AH2835" s="591"/>
      <c r="AI2835" s="589" t="str">
        <f ca="1">'25'!BR1486</f>
        <v xml:space="preserve"> </v>
      </c>
      <c r="AJ2835" s="589"/>
      <c r="AK2835" s="589"/>
      <c r="AL2835" s="589"/>
      <c r="AM2835" s="589"/>
      <c r="AN2835" s="589"/>
      <c r="AO2835" s="589"/>
    </row>
    <row r="2836" spans="1:41" ht="12.75" customHeight="1" x14ac:dyDescent="0.25">
      <c r="A2836" s="343">
        <v>1482</v>
      </c>
      <c r="B2836" s="589" t="str">
        <f ca="1">'25'!BB1487</f>
        <v xml:space="preserve"> </v>
      </c>
      <c r="C2836" s="589"/>
      <c r="D2836" s="589"/>
      <c r="E2836" s="589"/>
      <c r="F2836" s="589"/>
      <c r="G2836" s="589"/>
      <c r="H2836" s="589" t="str">
        <f ca="1">'25'!BC1487</f>
        <v xml:space="preserve"> </v>
      </c>
      <c r="I2836" s="589"/>
      <c r="J2836" s="589"/>
      <c r="K2836" s="589"/>
      <c r="L2836" s="589"/>
      <c r="M2836" s="589" t="str">
        <f ca="1">'25'!BD1487</f>
        <v xml:space="preserve"> </v>
      </c>
      <c r="N2836" s="589"/>
      <c r="O2836" s="589"/>
      <c r="P2836" s="589"/>
      <c r="Q2836" s="590" t="str">
        <f ca="1">'25'!BS1487</f>
        <v xml:space="preserve"> </v>
      </c>
      <c r="R2836" s="590"/>
      <c r="S2836" s="590"/>
      <c r="T2836" s="590"/>
      <c r="U2836" s="590"/>
      <c r="V2836" s="590"/>
      <c r="W2836" s="591" t="str">
        <f ca="1">'25'!BO1487</f>
        <v xml:space="preserve"> </v>
      </c>
      <c r="X2836" s="591"/>
      <c r="Y2836" s="591"/>
      <c r="Z2836" s="591"/>
      <c r="AA2836" s="591" t="str">
        <f ca="1">'25'!BP1487</f>
        <v xml:space="preserve"> </v>
      </c>
      <c r="AB2836" s="591"/>
      <c r="AC2836" s="591"/>
      <c r="AD2836" s="591"/>
      <c r="AE2836" s="591">
        <f ca="1">'25'!BQ1487</f>
        <v>0</v>
      </c>
      <c r="AF2836" s="591"/>
      <c r="AG2836" s="591"/>
      <c r="AH2836" s="591"/>
      <c r="AI2836" s="589" t="str">
        <f ca="1">'25'!BR1487</f>
        <v xml:space="preserve"> </v>
      </c>
      <c r="AJ2836" s="589"/>
      <c r="AK2836" s="589"/>
      <c r="AL2836" s="589"/>
      <c r="AM2836" s="589"/>
      <c r="AN2836" s="589"/>
      <c r="AO2836" s="589"/>
    </row>
    <row r="2837" spans="1:41" ht="12.75" customHeight="1" x14ac:dyDescent="0.25">
      <c r="A2837" s="343">
        <v>1483</v>
      </c>
      <c r="B2837" s="589" t="str">
        <f ca="1">'25'!BB1488</f>
        <v xml:space="preserve"> </v>
      </c>
      <c r="C2837" s="589"/>
      <c r="D2837" s="589"/>
      <c r="E2837" s="589"/>
      <c r="F2837" s="589"/>
      <c r="G2837" s="589"/>
      <c r="H2837" s="589" t="str">
        <f ca="1">'25'!BC1488</f>
        <v xml:space="preserve"> </v>
      </c>
      <c r="I2837" s="589"/>
      <c r="J2837" s="589"/>
      <c r="K2837" s="589"/>
      <c r="L2837" s="589"/>
      <c r="M2837" s="589" t="str">
        <f ca="1">'25'!BD1488</f>
        <v xml:space="preserve"> </v>
      </c>
      <c r="N2837" s="589"/>
      <c r="O2837" s="589"/>
      <c r="P2837" s="589"/>
      <c r="Q2837" s="590" t="str">
        <f ca="1">'25'!BS1488</f>
        <v xml:space="preserve"> </v>
      </c>
      <c r="R2837" s="590"/>
      <c r="S2837" s="590"/>
      <c r="T2837" s="590"/>
      <c r="U2837" s="590"/>
      <c r="V2837" s="590"/>
      <c r="W2837" s="591" t="str">
        <f ca="1">'25'!BO1488</f>
        <v xml:space="preserve"> </v>
      </c>
      <c r="X2837" s="591"/>
      <c r="Y2837" s="591"/>
      <c r="Z2837" s="591"/>
      <c r="AA2837" s="591" t="str">
        <f ca="1">'25'!BP1488</f>
        <v xml:space="preserve"> </v>
      </c>
      <c r="AB2837" s="591"/>
      <c r="AC2837" s="591"/>
      <c r="AD2837" s="591"/>
      <c r="AE2837" s="591">
        <f ca="1">'25'!BQ1488</f>
        <v>0</v>
      </c>
      <c r="AF2837" s="591"/>
      <c r="AG2837" s="591"/>
      <c r="AH2837" s="591"/>
      <c r="AI2837" s="589" t="str">
        <f ca="1">'25'!BR1488</f>
        <v xml:space="preserve"> </v>
      </c>
      <c r="AJ2837" s="589"/>
      <c r="AK2837" s="589"/>
      <c r="AL2837" s="589"/>
      <c r="AM2837" s="589"/>
      <c r="AN2837" s="589"/>
      <c r="AO2837" s="589"/>
    </row>
    <row r="2838" spans="1:41" ht="12.75" customHeight="1" x14ac:dyDescent="0.25">
      <c r="A2838" s="343">
        <v>1484</v>
      </c>
      <c r="B2838" s="589" t="str">
        <f ca="1">'25'!BB1489</f>
        <v xml:space="preserve"> </v>
      </c>
      <c r="C2838" s="589"/>
      <c r="D2838" s="589"/>
      <c r="E2838" s="589"/>
      <c r="F2838" s="589"/>
      <c r="G2838" s="589"/>
      <c r="H2838" s="589" t="str">
        <f ca="1">'25'!BC1489</f>
        <v xml:space="preserve"> </v>
      </c>
      <c r="I2838" s="589"/>
      <c r="J2838" s="589"/>
      <c r="K2838" s="589"/>
      <c r="L2838" s="589"/>
      <c r="M2838" s="589" t="str">
        <f ca="1">'25'!BD1489</f>
        <v xml:space="preserve"> </v>
      </c>
      <c r="N2838" s="589"/>
      <c r="O2838" s="589"/>
      <c r="P2838" s="589"/>
      <c r="Q2838" s="590" t="str">
        <f ca="1">'25'!BS1489</f>
        <v xml:space="preserve"> </v>
      </c>
      <c r="R2838" s="590"/>
      <c r="S2838" s="590"/>
      <c r="T2838" s="590"/>
      <c r="U2838" s="590"/>
      <c r="V2838" s="590"/>
      <c r="W2838" s="591" t="str">
        <f ca="1">'25'!BO1489</f>
        <v xml:space="preserve"> </v>
      </c>
      <c r="X2838" s="591"/>
      <c r="Y2838" s="591"/>
      <c r="Z2838" s="591"/>
      <c r="AA2838" s="591" t="str">
        <f ca="1">'25'!BP1489</f>
        <v xml:space="preserve"> </v>
      </c>
      <c r="AB2838" s="591"/>
      <c r="AC2838" s="591"/>
      <c r="AD2838" s="591"/>
      <c r="AE2838" s="591">
        <f ca="1">'25'!BQ1489</f>
        <v>0</v>
      </c>
      <c r="AF2838" s="591"/>
      <c r="AG2838" s="591"/>
      <c r="AH2838" s="591"/>
      <c r="AI2838" s="589" t="str">
        <f ca="1">'25'!BR1489</f>
        <v xml:space="preserve"> </v>
      </c>
      <c r="AJ2838" s="589"/>
      <c r="AK2838" s="589"/>
      <c r="AL2838" s="589"/>
      <c r="AM2838" s="589"/>
      <c r="AN2838" s="589"/>
      <c r="AO2838" s="589"/>
    </row>
    <row r="2839" spans="1:41" ht="12.75" customHeight="1" x14ac:dyDescent="0.25">
      <c r="A2839" s="343">
        <v>1485</v>
      </c>
      <c r="B2839" s="589" t="str">
        <f ca="1">'25'!BB1490</f>
        <v xml:space="preserve"> </v>
      </c>
      <c r="C2839" s="589"/>
      <c r="D2839" s="589"/>
      <c r="E2839" s="589"/>
      <c r="F2839" s="589"/>
      <c r="G2839" s="589"/>
      <c r="H2839" s="589" t="str">
        <f ca="1">'25'!BC1490</f>
        <v xml:space="preserve"> </v>
      </c>
      <c r="I2839" s="589"/>
      <c r="J2839" s="589"/>
      <c r="K2839" s="589"/>
      <c r="L2839" s="589"/>
      <c r="M2839" s="589" t="str">
        <f ca="1">'25'!BD1490</f>
        <v xml:space="preserve"> </v>
      </c>
      <c r="N2839" s="589"/>
      <c r="O2839" s="589"/>
      <c r="P2839" s="589"/>
      <c r="Q2839" s="590" t="str">
        <f ca="1">'25'!BS1490</f>
        <v xml:space="preserve"> </v>
      </c>
      <c r="R2839" s="590"/>
      <c r="S2839" s="590"/>
      <c r="T2839" s="590"/>
      <c r="U2839" s="590"/>
      <c r="V2839" s="590"/>
      <c r="W2839" s="591" t="str">
        <f ca="1">'25'!BO1490</f>
        <v xml:space="preserve"> </v>
      </c>
      <c r="X2839" s="591"/>
      <c r="Y2839" s="591"/>
      <c r="Z2839" s="591"/>
      <c r="AA2839" s="591" t="str">
        <f ca="1">'25'!BP1490</f>
        <v xml:space="preserve"> </v>
      </c>
      <c r="AB2839" s="591"/>
      <c r="AC2839" s="591"/>
      <c r="AD2839" s="591"/>
      <c r="AE2839" s="591">
        <f ca="1">'25'!BQ1490</f>
        <v>0</v>
      </c>
      <c r="AF2839" s="591"/>
      <c r="AG2839" s="591"/>
      <c r="AH2839" s="591"/>
      <c r="AI2839" s="589" t="str">
        <f ca="1">'25'!BR1490</f>
        <v xml:space="preserve"> </v>
      </c>
      <c r="AJ2839" s="589"/>
      <c r="AK2839" s="589"/>
      <c r="AL2839" s="589"/>
      <c r="AM2839" s="589"/>
      <c r="AN2839" s="589"/>
      <c r="AO2839" s="589"/>
    </row>
    <row r="2840" spans="1:41" ht="12.75" customHeight="1" x14ac:dyDescent="0.25">
      <c r="A2840" s="343">
        <v>1486</v>
      </c>
      <c r="B2840" s="589" t="str">
        <f ca="1">'25'!BB1491</f>
        <v xml:space="preserve"> </v>
      </c>
      <c r="C2840" s="589"/>
      <c r="D2840" s="589"/>
      <c r="E2840" s="589"/>
      <c r="F2840" s="589"/>
      <c r="G2840" s="589"/>
      <c r="H2840" s="589" t="str">
        <f ca="1">'25'!BC1491</f>
        <v xml:space="preserve"> </v>
      </c>
      <c r="I2840" s="589"/>
      <c r="J2840" s="589"/>
      <c r="K2840" s="589"/>
      <c r="L2840" s="589"/>
      <c r="M2840" s="589" t="str">
        <f ca="1">'25'!BD1491</f>
        <v xml:space="preserve"> </v>
      </c>
      <c r="N2840" s="589"/>
      <c r="O2840" s="589"/>
      <c r="P2840" s="589"/>
      <c r="Q2840" s="590" t="str">
        <f ca="1">'25'!BS1491</f>
        <v xml:space="preserve"> </v>
      </c>
      <c r="R2840" s="590"/>
      <c r="S2840" s="590"/>
      <c r="T2840" s="590"/>
      <c r="U2840" s="590"/>
      <c r="V2840" s="590"/>
      <c r="W2840" s="591" t="str">
        <f ca="1">'25'!BO1491</f>
        <v xml:space="preserve"> </v>
      </c>
      <c r="X2840" s="591"/>
      <c r="Y2840" s="591"/>
      <c r="Z2840" s="591"/>
      <c r="AA2840" s="591" t="str">
        <f ca="1">'25'!BP1491</f>
        <v xml:space="preserve"> </v>
      </c>
      <c r="AB2840" s="591"/>
      <c r="AC2840" s="591"/>
      <c r="AD2840" s="591"/>
      <c r="AE2840" s="591">
        <f ca="1">'25'!BQ1491</f>
        <v>0</v>
      </c>
      <c r="AF2840" s="591"/>
      <c r="AG2840" s="591"/>
      <c r="AH2840" s="591"/>
      <c r="AI2840" s="589" t="str">
        <f ca="1">'25'!BR1491</f>
        <v xml:space="preserve"> </v>
      </c>
      <c r="AJ2840" s="589"/>
      <c r="AK2840" s="589"/>
      <c r="AL2840" s="589"/>
      <c r="AM2840" s="589"/>
      <c r="AN2840" s="589"/>
      <c r="AO2840" s="589"/>
    </row>
    <row r="2841" spans="1:41" ht="12.75" customHeight="1" x14ac:dyDescent="0.25">
      <c r="A2841" s="343">
        <v>1487</v>
      </c>
      <c r="B2841" s="589" t="str">
        <f ca="1">'25'!BB1492</f>
        <v xml:space="preserve"> </v>
      </c>
      <c r="C2841" s="589"/>
      <c r="D2841" s="589"/>
      <c r="E2841" s="589"/>
      <c r="F2841" s="589"/>
      <c r="G2841" s="589"/>
      <c r="H2841" s="589" t="str">
        <f ca="1">'25'!BC1492</f>
        <v xml:space="preserve"> </v>
      </c>
      <c r="I2841" s="589"/>
      <c r="J2841" s="589"/>
      <c r="K2841" s="589"/>
      <c r="L2841" s="589"/>
      <c r="M2841" s="589" t="str">
        <f ca="1">'25'!BD1492</f>
        <v xml:space="preserve"> </v>
      </c>
      <c r="N2841" s="589"/>
      <c r="O2841" s="589"/>
      <c r="P2841" s="589"/>
      <c r="Q2841" s="590" t="str">
        <f ca="1">'25'!BS1492</f>
        <v xml:space="preserve"> </v>
      </c>
      <c r="R2841" s="590"/>
      <c r="S2841" s="590"/>
      <c r="T2841" s="590"/>
      <c r="U2841" s="590"/>
      <c r="V2841" s="590"/>
      <c r="W2841" s="591" t="str">
        <f ca="1">'25'!BO1492</f>
        <v xml:space="preserve"> </v>
      </c>
      <c r="X2841" s="591"/>
      <c r="Y2841" s="591"/>
      <c r="Z2841" s="591"/>
      <c r="AA2841" s="591" t="str">
        <f ca="1">'25'!BP1492</f>
        <v xml:space="preserve"> </v>
      </c>
      <c r="AB2841" s="591"/>
      <c r="AC2841" s="591"/>
      <c r="AD2841" s="591"/>
      <c r="AE2841" s="591">
        <f ca="1">'25'!BQ1492</f>
        <v>0</v>
      </c>
      <c r="AF2841" s="591"/>
      <c r="AG2841" s="591"/>
      <c r="AH2841" s="591"/>
      <c r="AI2841" s="589" t="str">
        <f ca="1">'25'!BR1492</f>
        <v xml:space="preserve"> </v>
      </c>
      <c r="AJ2841" s="589"/>
      <c r="AK2841" s="589"/>
      <c r="AL2841" s="589"/>
      <c r="AM2841" s="589"/>
      <c r="AN2841" s="589"/>
      <c r="AO2841" s="589"/>
    </row>
    <row r="2842" spans="1:41" ht="12.75" customHeight="1" x14ac:dyDescent="0.25">
      <c r="A2842" s="343">
        <v>1488</v>
      </c>
      <c r="B2842" s="589" t="str">
        <f ca="1">'25'!BB1493</f>
        <v xml:space="preserve"> </v>
      </c>
      <c r="C2842" s="589"/>
      <c r="D2842" s="589"/>
      <c r="E2842" s="589"/>
      <c r="F2842" s="589"/>
      <c r="G2842" s="589"/>
      <c r="H2842" s="589" t="str">
        <f ca="1">'25'!BC1493</f>
        <v xml:space="preserve"> </v>
      </c>
      <c r="I2842" s="589"/>
      <c r="J2842" s="589"/>
      <c r="K2842" s="589"/>
      <c r="L2842" s="589"/>
      <c r="M2842" s="589" t="str">
        <f ca="1">'25'!BD1493</f>
        <v xml:space="preserve"> </v>
      </c>
      <c r="N2842" s="589"/>
      <c r="O2842" s="589"/>
      <c r="P2842" s="589"/>
      <c r="Q2842" s="590" t="str">
        <f ca="1">'25'!BS1493</f>
        <v xml:space="preserve"> </v>
      </c>
      <c r="R2842" s="590"/>
      <c r="S2842" s="590"/>
      <c r="T2842" s="590"/>
      <c r="U2842" s="590"/>
      <c r="V2842" s="590"/>
      <c r="W2842" s="591" t="str">
        <f ca="1">'25'!BO1493</f>
        <v xml:space="preserve"> </v>
      </c>
      <c r="X2842" s="591"/>
      <c r="Y2842" s="591"/>
      <c r="Z2842" s="591"/>
      <c r="AA2842" s="591" t="str">
        <f ca="1">'25'!BP1493</f>
        <v xml:space="preserve"> </v>
      </c>
      <c r="AB2842" s="591"/>
      <c r="AC2842" s="591"/>
      <c r="AD2842" s="591"/>
      <c r="AE2842" s="591">
        <f ca="1">'25'!BQ1493</f>
        <v>0</v>
      </c>
      <c r="AF2842" s="591"/>
      <c r="AG2842" s="591"/>
      <c r="AH2842" s="591"/>
      <c r="AI2842" s="589" t="str">
        <f ca="1">'25'!BR1493</f>
        <v xml:space="preserve"> </v>
      </c>
      <c r="AJ2842" s="589"/>
      <c r="AK2842" s="589"/>
      <c r="AL2842" s="589"/>
      <c r="AM2842" s="589"/>
      <c r="AN2842" s="589"/>
      <c r="AO2842" s="589"/>
    </row>
    <row r="2843" spans="1:41" ht="12.75" customHeight="1" x14ac:dyDescent="0.25">
      <c r="A2843" s="343">
        <v>1489</v>
      </c>
      <c r="B2843" s="589" t="str">
        <f ca="1">'25'!BB1494</f>
        <v xml:space="preserve"> </v>
      </c>
      <c r="C2843" s="589"/>
      <c r="D2843" s="589"/>
      <c r="E2843" s="589"/>
      <c r="F2843" s="589"/>
      <c r="G2843" s="589"/>
      <c r="H2843" s="589" t="str">
        <f ca="1">'25'!BC1494</f>
        <v xml:space="preserve"> </v>
      </c>
      <c r="I2843" s="589"/>
      <c r="J2843" s="589"/>
      <c r="K2843" s="589"/>
      <c r="L2843" s="589"/>
      <c r="M2843" s="589" t="str">
        <f ca="1">'25'!BD1494</f>
        <v xml:space="preserve"> </v>
      </c>
      <c r="N2843" s="589"/>
      <c r="O2843" s="589"/>
      <c r="P2843" s="589"/>
      <c r="Q2843" s="590" t="str">
        <f ca="1">'25'!BS1494</f>
        <v xml:space="preserve"> </v>
      </c>
      <c r="R2843" s="590"/>
      <c r="S2843" s="590"/>
      <c r="T2843" s="590"/>
      <c r="U2843" s="590"/>
      <c r="V2843" s="590"/>
      <c r="W2843" s="591" t="str">
        <f ca="1">'25'!BO1494</f>
        <v xml:space="preserve"> </v>
      </c>
      <c r="X2843" s="591"/>
      <c r="Y2843" s="591"/>
      <c r="Z2843" s="591"/>
      <c r="AA2843" s="591" t="str">
        <f ca="1">'25'!BP1494</f>
        <v xml:space="preserve"> </v>
      </c>
      <c r="AB2843" s="591"/>
      <c r="AC2843" s="591"/>
      <c r="AD2843" s="591"/>
      <c r="AE2843" s="591">
        <f ca="1">'25'!BQ1494</f>
        <v>0</v>
      </c>
      <c r="AF2843" s="591"/>
      <c r="AG2843" s="591"/>
      <c r="AH2843" s="591"/>
      <c r="AI2843" s="589" t="str">
        <f ca="1">'25'!BR1494</f>
        <v xml:space="preserve"> </v>
      </c>
      <c r="AJ2843" s="589"/>
      <c r="AK2843" s="589"/>
      <c r="AL2843" s="589"/>
      <c r="AM2843" s="589"/>
      <c r="AN2843" s="589"/>
      <c r="AO2843" s="589"/>
    </row>
    <row r="2844" spans="1:41" ht="12.75" customHeight="1" x14ac:dyDescent="0.25">
      <c r="A2844" s="343">
        <v>1490</v>
      </c>
      <c r="B2844" s="589" t="str">
        <f ca="1">'25'!BB1495</f>
        <v xml:space="preserve"> </v>
      </c>
      <c r="C2844" s="589"/>
      <c r="D2844" s="589"/>
      <c r="E2844" s="589"/>
      <c r="F2844" s="589"/>
      <c r="G2844" s="589"/>
      <c r="H2844" s="589" t="str">
        <f ca="1">'25'!BC1495</f>
        <v xml:space="preserve"> </v>
      </c>
      <c r="I2844" s="589"/>
      <c r="J2844" s="589"/>
      <c r="K2844" s="589"/>
      <c r="L2844" s="589"/>
      <c r="M2844" s="589" t="str">
        <f ca="1">'25'!BD1495</f>
        <v xml:space="preserve"> </v>
      </c>
      <c r="N2844" s="589"/>
      <c r="O2844" s="589"/>
      <c r="P2844" s="589"/>
      <c r="Q2844" s="590" t="str">
        <f ca="1">'25'!BS1495</f>
        <v xml:space="preserve"> </v>
      </c>
      <c r="R2844" s="590"/>
      <c r="S2844" s="590"/>
      <c r="T2844" s="590"/>
      <c r="U2844" s="590"/>
      <c r="V2844" s="590"/>
      <c r="W2844" s="591" t="str">
        <f ca="1">'25'!BO1495</f>
        <v xml:space="preserve"> </v>
      </c>
      <c r="X2844" s="591"/>
      <c r="Y2844" s="591"/>
      <c r="Z2844" s="591"/>
      <c r="AA2844" s="591" t="str">
        <f ca="1">'25'!BP1495</f>
        <v xml:space="preserve"> </v>
      </c>
      <c r="AB2844" s="591"/>
      <c r="AC2844" s="591"/>
      <c r="AD2844" s="591"/>
      <c r="AE2844" s="591">
        <f ca="1">'25'!BQ1495</f>
        <v>0</v>
      </c>
      <c r="AF2844" s="591"/>
      <c r="AG2844" s="591"/>
      <c r="AH2844" s="591"/>
      <c r="AI2844" s="589" t="str">
        <f ca="1">'25'!BR1495</f>
        <v xml:space="preserve"> </v>
      </c>
      <c r="AJ2844" s="589"/>
      <c r="AK2844" s="589"/>
      <c r="AL2844" s="589"/>
      <c r="AM2844" s="589"/>
      <c r="AN2844" s="589"/>
      <c r="AO2844" s="589"/>
    </row>
    <row r="2845" spans="1:41" ht="12.75" customHeight="1" x14ac:dyDescent="0.25">
      <c r="A2845" s="343">
        <v>1491</v>
      </c>
      <c r="B2845" s="589" t="str">
        <f ca="1">'25'!BB1496</f>
        <v xml:space="preserve"> </v>
      </c>
      <c r="C2845" s="589"/>
      <c r="D2845" s="589"/>
      <c r="E2845" s="589"/>
      <c r="F2845" s="589"/>
      <c r="G2845" s="589"/>
      <c r="H2845" s="589" t="str">
        <f ca="1">'25'!BC1496</f>
        <v xml:space="preserve"> </v>
      </c>
      <c r="I2845" s="589"/>
      <c r="J2845" s="589"/>
      <c r="K2845" s="589"/>
      <c r="L2845" s="589"/>
      <c r="M2845" s="589" t="str">
        <f ca="1">'25'!BD1496</f>
        <v xml:space="preserve"> </v>
      </c>
      <c r="N2845" s="589"/>
      <c r="O2845" s="589"/>
      <c r="P2845" s="589"/>
      <c r="Q2845" s="590" t="str">
        <f ca="1">'25'!BS1496</f>
        <v xml:space="preserve"> </v>
      </c>
      <c r="R2845" s="590"/>
      <c r="S2845" s="590"/>
      <c r="T2845" s="590"/>
      <c r="U2845" s="590"/>
      <c r="V2845" s="590"/>
      <c r="W2845" s="591" t="str">
        <f ca="1">'25'!BO1496</f>
        <v xml:space="preserve"> </v>
      </c>
      <c r="X2845" s="591"/>
      <c r="Y2845" s="591"/>
      <c r="Z2845" s="591"/>
      <c r="AA2845" s="591" t="str">
        <f ca="1">'25'!BP1496</f>
        <v xml:space="preserve"> </v>
      </c>
      <c r="AB2845" s="591"/>
      <c r="AC2845" s="591"/>
      <c r="AD2845" s="591"/>
      <c r="AE2845" s="591">
        <f ca="1">'25'!BQ1496</f>
        <v>0</v>
      </c>
      <c r="AF2845" s="591"/>
      <c r="AG2845" s="591"/>
      <c r="AH2845" s="591"/>
      <c r="AI2845" s="589" t="str">
        <f ca="1">'25'!BR1496</f>
        <v xml:space="preserve"> </v>
      </c>
      <c r="AJ2845" s="589"/>
      <c r="AK2845" s="589"/>
      <c r="AL2845" s="589"/>
      <c r="AM2845" s="589"/>
      <c r="AN2845" s="589"/>
      <c r="AO2845" s="589"/>
    </row>
    <row r="2846" spans="1:41" ht="12.75" customHeight="1" x14ac:dyDescent="0.25">
      <c r="A2846" s="343">
        <v>1492</v>
      </c>
      <c r="B2846" s="589" t="str">
        <f ca="1">'25'!BB1497</f>
        <v xml:space="preserve"> </v>
      </c>
      <c r="C2846" s="589"/>
      <c r="D2846" s="589"/>
      <c r="E2846" s="589"/>
      <c r="F2846" s="589"/>
      <c r="G2846" s="589"/>
      <c r="H2846" s="589" t="str">
        <f ca="1">'25'!BC1497</f>
        <v xml:space="preserve"> </v>
      </c>
      <c r="I2846" s="589"/>
      <c r="J2846" s="589"/>
      <c r="K2846" s="589"/>
      <c r="L2846" s="589"/>
      <c r="M2846" s="589" t="str">
        <f ca="1">'25'!BD1497</f>
        <v xml:space="preserve"> </v>
      </c>
      <c r="N2846" s="589"/>
      <c r="O2846" s="589"/>
      <c r="P2846" s="589"/>
      <c r="Q2846" s="590" t="str">
        <f ca="1">'25'!BS1497</f>
        <v xml:space="preserve"> </v>
      </c>
      <c r="R2846" s="590"/>
      <c r="S2846" s="590"/>
      <c r="T2846" s="590"/>
      <c r="U2846" s="590"/>
      <c r="V2846" s="590"/>
      <c r="W2846" s="591" t="str">
        <f ca="1">'25'!BO1497</f>
        <v xml:space="preserve"> </v>
      </c>
      <c r="X2846" s="591"/>
      <c r="Y2846" s="591"/>
      <c r="Z2846" s="591"/>
      <c r="AA2846" s="591" t="str">
        <f ca="1">'25'!BP1497</f>
        <v xml:space="preserve"> </v>
      </c>
      <c r="AB2846" s="591"/>
      <c r="AC2846" s="591"/>
      <c r="AD2846" s="591"/>
      <c r="AE2846" s="591">
        <f ca="1">'25'!BQ1497</f>
        <v>0</v>
      </c>
      <c r="AF2846" s="591"/>
      <c r="AG2846" s="591"/>
      <c r="AH2846" s="591"/>
      <c r="AI2846" s="589" t="str">
        <f ca="1">'25'!BR1497</f>
        <v xml:space="preserve"> </v>
      </c>
      <c r="AJ2846" s="589"/>
      <c r="AK2846" s="589"/>
      <c r="AL2846" s="589"/>
      <c r="AM2846" s="589"/>
      <c r="AN2846" s="589"/>
      <c r="AO2846" s="589"/>
    </row>
    <row r="2847" spans="1:41" ht="12.75" customHeight="1" x14ac:dyDescent="0.25">
      <c r="A2847" s="343">
        <v>1493</v>
      </c>
      <c r="B2847" s="589" t="str">
        <f ca="1">'25'!BB1498</f>
        <v xml:space="preserve"> </v>
      </c>
      <c r="C2847" s="589"/>
      <c r="D2847" s="589"/>
      <c r="E2847" s="589"/>
      <c r="F2847" s="589"/>
      <c r="G2847" s="589"/>
      <c r="H2847" s="589" t="str">
        <f ca="1">'25'!BC1498</f>
        <v xml:space="preserve"> </v>
      </c>
      <c r="I2847" s="589"/>
      <c r="J2847" s="589"/>
      <c r="K2847" s="589"/>
      <c r="L2847" s="589"/>
      <c r="M2847" s="589" t="str">
        <f ca="1">'25'!BD1498</f>
        <v xml:space="preserve"> </v>
      </c>
      <c r="N2847" s="589"/>
      <c r="O2847" s="589"/>
      <c r="P2847" s="589"/>
      <c r="Q2847" s="590" t="str">
        <f ca="1">'25'!BS1498</f>
        <v xml:space="preserve"> </v>
      </c>
      <c r="R2847" s="590"/>
      <c r="S2847" s="590"/>
      <c r="T2847" s="590"/>
      <c r="U2847" s="590"/>
      <c r="V2847" s="590"/>
      <c r="W2847" s="591" t="str">
        <f ca="1">'25'!BO1498</f>
        <v xml:space="preserve"> </v>
      </c>
      <c r="X2847" s="591"/>
      <c r="Y2847" s="591"/>
      <c r="Z2847" s="591"/>
      <c r="AA2847" s="591" t="str">
        <f ca="1">'25'!BP1498</f>
        <v xml:space="preserve"> </v>
      </c>
      <c r="AB2847" s="591"/>
      <c r="AC2847" s="591"/>
      <c r="AD2847" s="591"/>
      <c r="AE2847" s="591">
        <f ca="1">'25'!BQ1498</f>
        <v>0</v>
      </c>
      <c r="AF2847" s="591"/>
      <c r="AG2847" s="591"/>
      <c r="AH2847" s="591"/>
      <c r="AI2847" s="589" t="str">
        <f ca="1">'25'!BR1498</f>
        <v xml:space="preserve"> </v>
      </c>
      <c r="AJ2847" s="589"/>
      <c r="AK2847" s="589"/>
      <c r="AL2847" s="589"/>
      <c r="AM2847" s="589"/>
      <c r="AN2847" s="589"/>
      <c r="AO2847" s="589"/>
    </row>
    <row r="2848" spans="1:41" ht="12.75" customHeight="1" x14ac:dyDescent="0.25">
      <c r="A2848" s="343">
        <v>1494</v>
      </c>
      <c r="B2848" s="589" t="str">
        <f ca="1">'25'!BB1499</f>
        <v xml:space="preserve"> </v>
      </c>
      <c r="C2848" s="589"/>
      <c r="D2848" s="589"/>
      <c r="E2848" s="589"/>
      <c r="F2848" s="589"/>
      <c r="G2848" s="589"/>
      <c r="H2848" s="589" t="str">
        <f ca="1">'25'!BC1499</f>
        <v xml:space="preserve"> </v>
      </c>
      <c r="I2848" s="589"/>
      <c r="J2848" s="589"/>
      <c r="K2848" s="589"/>
      <c r="L2848" s="589"/>
      <c r="M2848" s="589" t="str">
        <f ca="1">'25'!BD1499</f>
        <v xml:space="preserve"> </v>
      </c>
      <c r="N2848" s="589"/>
      <c r="O2848" s="589"/>
      <c r="P2848" s="589"/>
      <c r="Q2848" s="590" t="str">
        <f ca="1">'25'!BS1499</f>
        <v xml:space="preserve"> </v>
      </c>
      <c r="R2848" s="590"/>
      <c r="S2848" s="590"/>
      <c r="T2848" s="590"/>
      <c r="U2848" s="590"/>
      <c r="V2848" s="590"/>
      <c r="W2848" s="591" t="str">
        <f ca="1">'25'!BO1499</f>
        <v xml:space="preserve"> </v>
      </c>
      <c r="X2848" s="591"/>
      <c r="Y2848" s="591"/>
      <c r="Z2848" s="591"/>
      <c r="AA2848" s="591" t="str">
        <f ca="1">'25'!BP1499</f>
        <v xml:space="preserve"> </v>
      </c>
      <c r="AB2848" s="591"/>
      <c r="AC2848" s="591"/>
      <c r="AD2848" s="591"/>
      <c r="AE2848" s="591">
        <f ca="1">'25'!BQ1499</f>
        <v>0</v>
      </c>
      <c r="AF2848" s="591"/>
      <c r="AG2848" s="591"/>
      <c r="AH2848" s="591"/>
      <c r="AI2848" s="589" t="str">
        <f ca="1">'25'!BR1499</f>
        <v xml:space="preserve"> </v>
      </c>
      <c r="AJ2848" s="589"/>
      <c r="AK2848" s="589"/>
      <c r="AL2848" s="589"/>
      <c r="AM2848" s="589"/>
      <c r="AN2848" s="589"/>
      <c r="AO2848" s="589"/>
    </row>
    <row r="2849" spans="1:41" ht="12.75" customHeight="1" x14ac:dyDescent="0.25">
      <c r="A2849" s="343">
        <v>1495</v>
      </c>
      <c r="B2849" s="589" t="str">
        <f ca="1">'25'!BB1500</f>
        <v xml:space="preserve"> </v>
      </c>
      <c r="C2849" s="589"/>
      <c r="D2849" s="589"/>
      <c r="E2849" s="589"/>
      <c r="F2849" s="589"/>
      <c r="G2849" s="589"/>
      <c r="H2849" s="589" t="str">
        <f ca="1">'25'!BC1500</f>
        <v xml:space="preserve"> </v>
      </c>
      <c r="I2849" s="589"/>
      <c r="J2849" s="589"/>
      <c r="K2849" s="589"/>
      <c r="L2849" s="589"/>
      <c r="M2849" s="589" t="str">
        <f ca="1">'25'!BD1500</f>
        <v xml:space="preserve"> </v>
      </c>
      <c r="N2849" s="589"/>
      <c r="O2849" s="589"/>
      <c r="P2849" s="589"/>
      <c r="Q2849" s="590" t="str">
        <f ca="1">'25'!BS1500</f>
        <v xml:space="preserve"> </v>
      </c>
      <c r="R2849" s="590"/>
      <c r="S2849" s="590"/>
      <c r="T2849" s="590"/>
      <c r="U2849" s="590"/>
      <c r="V2849" s="590"/>
      <c r="W2849" s="591" t="str">
        <f ca="1">'25'!BO1500</f>
        <v xml:space="preserve"> </v>
      </c>
      <c r="X2849" s="591"/>
      <c r="Y2849" s="591"/>
      <c r="Z2849" s="591"/>
      <c r="AA2849" s="591" t="str">
        <f ca="1">'25'!BP1500</f>
        <v xml:space="preserve"> </v>
      </c>
      <c r="AB2849" s="591"/>
      <c r="AC2849" s="591"/>
      <c r="AD2849" s="591"/>
      <c r="AE2849" s="591">
        <f ca="1">'25'!BQ1500</f>
        <v>0</v>
      </c>
      <c r="AF2849" s="591"/>
      <c r="AG2849" s="591"/>
      <c r="AH2849" s="591"/>
      <c r="AI2849" s="589" t="str">
        <f ca="1">'25'!BR1500</f>
        <v xml:space="preserve"> </v>
      </c>
      <c r="AJ2849" s="589"/>
      <c r="AK2849" s="589"/>
      <c r="AL2849" s="589"/>
      <c r="AM2849" s="589"/>
      <c r="AN2849" s="589"/>
      <c r="AO2849" s="589"/>
    </row>
    <row r="2850" spans="1:41" ht="12.75" customHeight="1" x14ac:dyDescent="0.25">
      <c r="A2850" s="343">
        <v>1496</v>
      </c>
      <c r="B2850" s="589" t="str">
        <f ca="1">'25'!BB1501</f>
        <v xml:space="preserve"> </v>
      </c>
      <c r="C2850" s="589"/>
      <c r="D2850" s="589"/>
      <c r="E2850" s="589"/>
      <c r="F2850" s="589"/>
      <c r="G2850" s="589"/>
      <c r="H2850" s="589" t="str">
        <f ca="1">'25'!BC1501</f>
        <v xml:space="preserve"> </v>
      </c>
      <c r="I2850" s="589"/>
      <c r="J2850" s="589"/>
      <c r="K2850" s="589"/>
      <c r="L2850" s="589"/>
      <c r="M2850" s="589" t="str">
        <f ca="1">'25'!BD1501</f>
        <v xml:space="preserve"> </v>
      </c>
      <c r="N2850" s="589"/>
      <c r="O2850" s="589"/>
      <c r="P2850" s="589"/>
      <c r="Q2850" s="590" t="str">
        <f ca="1">'25'!BS1501</f>
        <v xml:space="preserve"> </v>
      </c>
      <c r="R2850" s="590"/>
      <c r="S2850" s="590"/>
      <c r="T2850" s="590"/>
      <c r="U2850" s="590"/>
      <c r="V2850" s="590"/>
      <c r="W2850" s="591" t="str">
        <f ca="1">'25'!BO1501</f>
        <v xml:space="preserve"> </v>
      </c>
      <c r="X2850" s="591"/>
      <c r="Y2850" s="591"/>
      <c r="Z2850" s="591"/>
      <c r="AA2850" s="591" t="str">
        <f ca="1">'25'!BP1501</f>
        <v xml:space="preserve"> </v>
      </c>
      <c r="AB2850" s="591"/>
      <c r="AC2850" s="591"/>
      <c r="AD2850" s="591"/>
      <c r="AE2850" s="591">
        <f ca="1">'25'!BQ1501</f>
        <v>0</v>
      </c>
      <c r="AF2850" s="591"/>
      <c r="AG2850" s="591"/>
      <c r="AH2850" s="591"/>
      <c r="AI2850" s="589" t="str">
        <f ca="1">'25'!BR1501</f>
        <v xml:space="preserve"> </v>
      </c>
      <c r="AJ2850" s="589"/>
      <c r="AK2850" s="589"/>
      <c r="AL2850" s="589"/>
      <c r="AM2850" s="589"/>
      <c r="AN2850" s="589"/>
      <c r="AO2850" s="589"/>
    </row>
    <row r="2851" spans="1:41" ht="12.75" customHeight="1" x14ac:dyDescent="0.25">
      <c r="A2851" s="343">
        <v>1497</v>
      </c>
      <c r="B2851" s="589" t="str">
        <f ca="1">'25'!BB1502</f>
        <v xml:space="preserve"> </v>
      </c>
      <c r="C2851" s="589"/>
      <c r="D2851" s="589"/>
      <c r="E2851" s="589"/>
      <c r="F2851" s="589"/>
      <c r="G2851" s="589"/>
      <c r="H2851" s="589" t="str">
        <f ca="1">'25'!BC1502</f>
        <v xml:space="preserve"> </v>
      </c>
      <c r="I2851" s="589"/>
      <c r="J2851" s="589"/>
      <c r="K2851" s="589"/>
      <c r="L2851" s="589"/>
      <c r="M2851" s="589" t="str">
        <f ca="1">'25'!BD1502</f>
        <v xml:space="preserve"> </v>
      </c>
      <c r="N2851" s="589"/>
      <c r="O2851" s="589"/>
      <c r="P2851" s="589"/>
      <c r="Q2851" s="590" t="str">
        <f ca="1">'25'!BS1502</f>
        <v xml:space="preserve"> </v>
      </c>
      <c r="R2851" s="590"/>
      <c r="S2851" s="590"/>
      <c r="T2851" s="590"/>
      <c r="U2851" s="590"/>
      <c r="V2851" s="590"/>
      <c r="W2851" s="591" t="str">
        <f ca="1">'25'!BO1502</f>
        <v xml:space="preserve"> </v>
      </c>
      <c r="X2851" s="591"/>
      <c r="Y2851" s="591"/>
      <c r="Z2851" s="591"/>
      <c r="AA2851" s="591" t="str">
        <f ca="1">'25'!BP1502</f>
        <v xml:space="preserve"> </v>
      </c>
      <c r="AB2851" s="591"/>
      <c r="AC2851" s="591"/>
      <c r="AD2851" s="591"/>
      <c r="AE2851" s="591">
        <f ca="1">'25'!BQ1502</f>
        <v>0</v>
      </c>
      <c r="AF2851" s="591"/>
      <c r="AG2851" s="591"/>
      <c r="AH2851" s="591"/>
      <c r="AI2851" s="589" t="str">
        <f ca="1">'25'!BR1502</f>
        <v xml:space="preserve"> </v>
      </c>
      <c r="AJ2851" s="589"/>
      <c r="AK2851" s="589"/>
      <c r="AL2851" s="589"/>
      <c r="AM2851" s="589"/>
      <c r="AN2851" s="589"/>
      <c r="AO2851" s="589"/>
    </row>
    <row r="2852" spans="1:41" ht="12.75" customHeight="1" x14ac:dyDescent="0.25">
      <c r="A2852" s="343">
        <v>1498</v>
      </c>
      <c r="B2852" s="589" t="str">
        <f ca="1">'25'!BB1503</f>
        <v xml:space="preserve"> </v>
      </c>
      <c r="C2852" s="589"/>
      <c r="D2852" s="589"/>
      <c r="E2852" s="589"/>
      <c r="F2852" s="589"/>
      <c r="G2852" s="589"/>
      <c r="H2852" s="589" t="str">
        <f ca="1">'25'!BC1503</f>
        <v xml:space="preserve"> </v>
      </c>
      <c r="I2852" s="589"/>
      <c r="J2852" s="589"/>
      <c r="K2852" s="589"/>
      <c r="L2852" s="589"/>
      <c r="M2852" s="589" t="str">
        <f ca="1">'25'!BD1503</f>
        <v xml:space="preserve"> </v>
      </c>
      <c r="N2852" s="589"/>
      <c r="O2852" s="589"/>
      <c r="P2852" s="589"/>
      <c r="Q2852" s="590" t="str">
        <f ca="1">'25'!BS1503</f>
        <v xml:space="preserve"> </v>
      </c>
      <c r="R2852" s="590"/>
      <c r="S2852" s="590"/>
      <c r="T2852" s="590"/>
      <c r="U2852" s="590"/>
      <c r="V2852" s="590"/>
      <c r="W2852" s="591" t="str">
        <f ca="1">'25'!BO1503</f>
        <v xml:space="preserve"> </v>
      </c>
      <c r="X2852" s="591"/>
      <c r="Y2852" s="591"/>
      <c r="Z2852" s="591"/>
      <c r="AA2852" s="591" t="str">
        <f ca="1">'25'!BP1503</f>
        <v xml:space="preserve"> </v>
      </c>
      <c r="AB2852" s="591"/>
      <c r="AC2852" s="591"/>
      <c r="AD2852" s="591"/>
      <c r="AE2852" s="591">
        <f ca="1">'25'!BQ1503</f>
        <v>0</v>
      </c>
      <c r="AF2852" s="591"/>
      <c r="AG2852" s="591"/>
      <c r="AH2852" s="591"/>
      <c r="AI2852" s="589" t="str">
        <f ca="1">'25'!BR1503</f>
        <v xml:space="preserve"> </v>
      </c>
      <c r="AJ2852" s="589"/>
      <c r="AK2852" s="589"/>
      <c r="AL2852" s="589"/>
      <c r="AM2852" s="589"/>
      <c r="AN2852" s="589"/>
      <c r="AO2852" s="589"/>
    </row>
    <row r="2853" spans="1:41" ht="12.75" customHeight="1" x14ac:dyDescent="0.25">
      <c r="A2853" s="343">
        <v>1499</v>
      </c>
      <c r="B2853" s="589" t="str">
        <f ca="1">'25'!BB1504</f>
        <v xml:space="preserve"> </v>
      </c>
      <c r="C2853" s="589"/>
      <c r="D2853" s="589"/>
      <c r="E2853" s="589"/>
      <c r="F2853" s="589"/>
      <c r="G2853" s="589"/>
      <c r="H2853" s="589" t="str">
        <f ca="1">'25'!BC1504</f>
        <v xml:space="preserve"> </v>
      </c>
      <c r="I2853" s="589"/>
      <c r="J2853" s="589"/>
      <c r="K2853" s="589"/>
      <c r="L2853" s="589"/>
      <c r="M2853" s="589" t="str">
        <f ca="1">'25'!BD1504</f>
        <v xml:space="preserve"> </v>
      </c>
      <c r="N2853" s="589"/>
      <c r="O2853" s="589"/>
      <c r="P2853" s="589"/>
      <c r="Q2853" s="590" t="str">
        <f ca="1">'25'!BS1504</f>
        <v xml:space="preserve"> </v>
      </c>
      <c r="R2853" s="590"/>
      <c r="S2853" s="590"/>
      <c r="T2853" s="590"/>
      <c r="U2853" s="590"/>
      <c r="V2853" s="590"/>
      <c r="W2853" s="591" t="str">
        <f ca="1">'25'!BO1504</f>
        <v xml:space="preserve"> </v>
      </c>
      <c r="X2853" s="591"/>
      <c r="Y2853" s="591"/>
      <c r="Z2853" s="591"/>
      <c r="AA2853" s="591" t="str">
        <f ca="1">'25'!BP1504</f>
        <v xml:space="preserve"> </v>
      </c>
      <c r="AB2853" s="591"/>
      <c r="AC2853" s="591"/>
      <c r="AD2853" s="591"/>
      <c r="AE2853" s="591">
        <f ca="1">'25'!BQ1504</f>
        <v>0</v>
      </c>
      <c r="AF2853" s="591"/>
      <c r="AG2853" s="591"/>
      <c r="AH2853" s="591"/>
      <c r="AI2853" s="589" t="str">
        <f ca="1">'25'!BR1504</f>
        <v xml:space="preserve"> </v>
      </c>
      <c r="AJ2853" s="589"/>
      <c r="AK2853" s="589"/>
      <c r="AL2853" s="589"/>
      <c r="AM2853" s="589"/>
      <c r="AN2853" s="589"/>
      <c r="AO2853" s="589"/>
    </row>
    <row r="2854" spans="1:41" ht="12.75" customHeight="1" x14ac:dyDescent="0.25">
      <c r="A2854" s="343">
        <v>1500</v>
      </c>
      <c r="B2854" s="589" t="str">
        <f ca="1">'25'!BB1505</f>
        <v xml:space="preserve"> </v>
      </c>
      <c r="C2854" s="589"/>
      <c r="D2854" s="589"/>
      <c r="E2854" s="589"/>
      <c r="F2854" s="589"/>
      <c r="G2854" s="589"/>
      <c r="H2854" s="589" t="str">
        <f ca="1">'25'!BC1505</f>
        <v xml:space="preserve"> </v>
      </c>
      <c r="I2854" s="589"/>
      <c r="J2854" s="589"/>
      <c r="K2854" s="589"/>
      <c r="L2854" s="589"/>
      <c r="M2854" s="589" t="str">
        <f ca="1">'25'!BD1505</f>
        <v xml:space="preserve"> </v>
      </c>
      <c r="N2854" s="589"/>
      <c r="O2854" s="589"/>
      <c r="P2854" s="589"/>
      <c r="Q2854" s="590" t="str">
        <f ca="1">'25'!BS1505</f>
        <v xml:space="preserve"> </v>
      </c>
      <c r="R2854" s="590"/>
      <c r="S2854" s="590"/>
      <c r="T2854" s="590"/>
      <c r="U2854" s="590"/>
      <c r="V2854" s="590"/>
      <c r="W2854" s="591" t="str">
        <f ca="1">'25'!BO1505</f>
        <v xml:space="preserve"> </v>
      </c>
      <c r="X2854" s="591"/>
      <c r="Y2854" s="591"/>
      <c r="Z2854" s="591"/>
      <c r="AA2854" s="591" t="str">
        <f ca="1">'25'!BP1505</f>
        <v xml:space="preserve"> </v>
      </c>
      <c r="AB2854" s="591"/>
      <c r="AC2854" s="591"/>
      <c r="AD2854" s="591"/>
      <c r="AE2854" s="591">
        <f ca="1">'25'!BQ1505</f>
        <v>0</v>
      </c>
      <c r="AF2854" s="591"/>
      <c r="AG2854" s="591"/>
      <c r="AH2854" s="591"/>
      <c r="AI2854" s="589" t="str">
        <f ca="1">'25'!BR1505</f>
        <v xml:space="preserve"> </v>
      </c>
      <c r="AJ2854" s="589"/>
      <c r="AK2854" s="589"/>
      <c r="AL2854" s="589"/>
      <c r="AM2854" s="589"/>
      <c r="AN2854" s="589"/>
      <c r="AO2854" s="589"/>
    </row>
    <row r="2855" spans="1:41" ht="12.75" customHeight="1" x14ac:dyDescent="0.25">
      <c r="A2855" s="343">
        <v>1501</v>
      </c>
      <c r="B2855" s="589" t="str">
        <f ca="1">'25'!BB1506</f>
        <v xml:space="preserve"> </v>
      </c>
      <c r="C2855" s="589"/>
      <c r="D2855" s="589"/>
      <c r="E2855" s="589"/>
      <c r="F2855" s="589"/>
      <c r="G2855" s="589"/>
      <c r="H2855" s="589" t="str">
        <f ca="1">'25'!BC1506</f>
        <v xml:space="preserve"> </v>
      </c>
      <c r="I2855" s="589"/>
      <c r="J2855" s="589"/>
      <c r="K2855" s="589"/>
      <c r="L2855" s="589"/>
      <c r="M2855" s="589" t="str">
        <f ca="1">'25'!BD1506</f>
        <v xml:space="preserve"> </v>
      </c>
      <c r="N2855" s="589"/>
      <c r="O2855" s="589"/>
      <c r="P2855" s="589"/>
      <c r="Q2855" s="590" t="str">
        <f ca="1">'25'!BS1506</f>
        <v xml:space="preserve"> </v>
      </c>
      <c r="R2855" s="590"/>
      <c r="S2855" s="590"/>
      <c r="T2855" s="590"/>
      <c r="U2855" s="590"/>
      <c r="V2855" s="590"/>
      <c r="W2855" s="591" t="str">
        <f ca="1">'25'!BO1506</f>
        <v xml:space="preserve"> </v>
      </c>
      <c r="X2855" s="591"/>
      <c r="Y2855" s="591"/>
      <c r="Z2855" s="591"/>
      <c r="AA2855" s="591" t="str">
        <f ca="1">'25'!BP1506</f>
        <v xml:space="preserve"> </v>
      </c>
      <c r="AB2855" s="591"/>
      <c r="AC2855" s="591"/>
      <c r="AD2855" s="591"/>
      <c r="AE2855" s="591">
        <f ca="1">'25'!BQ1506</f>
        <v>0</v>
      </c>
      <c r="AF2855" s="591"/>
      <c r="AG2855" s="591"/>
      <c r="AH2855" s="591"/>
      <c r="AI2855" s="589" t="str">
        <f ca="1">'25'!BR1506</f>
        <v xml:space="preserve"> </v>
      </c>
      <c r="AJ2855" s="589"/>
      <c r="AK2855" s="589"/>
      <c r="AL2855" s="589"/>
      <c r="AM2855" s="589"/>
      <c r="AN2855" s="589"/>
      <c r="AO2855" s="589"/>
    </row>
    <row r="2856" spans="1:41" ht="12.75" customHeight="1" x14ac:dyDescent="0.25">
      <c r="A2856" s="343">
        <v>1502</v>
      </c>
      <c r="B2856" s="589" t="str">
        <f ca="1">'25'!BB1507</f>
        <v xml:space="preserve"> </v>
      </c>
      <c r="C2856" s="589"/>
      <c r="D2856" s="589"/>
      <c r="E2856" s="589"/>
      <c r="F2856" s="589"/>
      <c r="G2856" s="589"/>
      <c r="H2856" s="589" t="str">
        <f ca="1">'25'!BC1507</f>
        <v xml:space="preserve"> </v>
      </c>
      <c r="I2856" s="589"/>
      <c r="J2856" s="589"/>
      <c r="K2856" s="589"/>
      <c r="L2856" s="589"/>
      <c r="M2856" s="589" t="str">
        <f ca="1">'25'!BD1507</f>
        <v xml:space="preserve"> </v>
      </c>
      <c r="N2856" s="589"/>
      <c r="O2856" s="589"/>
      <c r="P2856" s="589"/>
      <c r="Q2856" s="590" t="str">
        <f ca="1">'25'!BS1507</f>
        <v xml:space="preserve"> </v>
      </c>
      <c r="R2856" s="590"/>
      <c r="S2856" s="590"/>
      <c r="T2856" s="590"/>
      <c r="U2856" s="590"/>
      <c r="V2856" s="590"/>
      <c r="W2856" s="591" t="str">
        <f ca="1">'25'!BO1507</f>
        <v xml:space="preserve"> </v>
      </c>
      <c r="X2856" s="591"/>
      <c r="Y2856" s="591"/>
      <c r="Z2856" s="591"/>
      <c r="AA2856" s="591" t="str">
        <f ca="1">'25'!BP1507</f>
        <v xml:space="preserve"> </v>
      </c>
      <c r="AB2856" s="591"/>
      <c r="AC2856" s="591"/>
      <c r="AD2856" s="591"/>
      <c r="AE2856" s="591">
        <f ca="1">'25'!BQ1507</f>
        <v>0</v>
      </c>
      <c r="AF2856" s="591"/>
      <c r="AG2856" s="591"/>
      <c r="AH2856" s="591"/>
      <c r="AI2856" s="589" t="str">
        <f ca="1">'25'!BR1507</f>
        <v xml:space="preserve"> </v>
      </c>
      <c r="AJ2856" s="589"/>
      <c r="AK2856" s="589"/>
      <c r="AL2856" s="589"/>
      <c r="AM2856" s="589"/>
      <c r="AN2856" s="589"/>
      <c r="AO2856" s="589"/>
    </row>
    <row r="2857" spans="1:41" ht="12.75" customHeight="1" x14ac:dyDescent="0.25">
      <c r="A2857" s="343">
        <v>1503</v>
      </c>
      <c r="B2857" s="589" t="str">
        <f ca="1">'25'!BB1508</f>
        <v xml:space="preserve"> </v>
      </c>
      <c r="C2857" s="589"/>
      <c r="D2857" s="589"/>
      <c r="E2857" s="589"/>
      <c r="F2857" s="589"/>
      <c r="G2857" s="589"/>
      <c r="H2857" s="589" t="str">
        <f ca="1">'25'!BC1508</f>
        <v xml:space="preserve"> </v>
      </c>
      <c r="I2857" s="589"/>
      <c r="J2857" s="589"/>
      <c r="K2857" s="589"/>
      <c r="L2857" s="589"/>
      <c r="M2857" s="589" t="str">
        <f ca="1">'25'!BD1508</f>
        <v xml:space="preserve"> </v>
      </c>
      <c r="N2857" s="589"/>
      <c r="O2857" s="589"/>
      <c r="P2857" s="589"/>
      <c r="Q2857" s="590" t="str">
        <f ca="1">'25'!BS1508</f>
        <v xml:space="preserve"> </v>
      </c>
      <c r="R2857" s="590"/>
      <c r="S2857" s="590"/>
      <c r="T2857" s="590"/>
      <c r="U2857" s="590"/>
      <c r="V2857" s="590"/>
      <c r="W2857" s="591" t="str">
        <f ca="1">'25'!BO1508</f>
        <v xml:space="preserve"> </v>
      </c>
      <c r="X2857" s="591"/>
      <c r="Y2857" s="591"/>
      <c r="Z2857" s="591"/>
      <c r="AA2857" s="591" t="str">
        <f ca="1">'25'!BP1508</f>
        <v xml:space="preserve"> </v>
      </c>
      <c r="AB2857" s="591"/>
      <c r="AC2857" s="591"/>
      <c r="AD2857" s="591"/>
      <c r="AE2857" s="591">
        <f ca="1">'25'!BQ1508</f>
        <v>0</v>
      </c>
      <c r="AF2857" s="591"/>
      <c r="AG2857" s="591"/>
      <c r="AH2857" s="591"/>
      <c r="AI2857" s="589" t="str">
        <f ca="1">'25'!BR1508</f>
        <v xml:space="preserve"> </v>
      </c>
      <c r="AJ2857" s="589"/>
      <c r="AK2857" s="589"/>
      <c r="AL2857" s="589"/>
      <c r="AM2857" s="589"/>
      <c r="AN2857" s="589"/>
      <c r="AO2857" s="589"/>
    </row>
    <row r="2858" spans="1:41" ht="12.75" customHeight="1" x14ac:dyDescent="0.25">
      <c r="A2858" s="343">
        <v>1504</v>
      </c>
      <c r="B2858" s="589" t="str">
        <f ca="1">'25'!BB1509</f>
        <v xml:space="preserve"> </v>
      </c>
      <c r="C2858" s="589"/>
      <c r="D2858" s="589"/>
      <c r="E2858" s="589"/>
      <c r="F2858" s="589"/>
      <c r="G2858" s="589"/>
      <c r="H2858" s="589" t="str">
        <f ca="1">'25'!BC1509</f>
        <v xml:space="preserve"> </v>
      </c>
      <c r="I2858" s="589"/>
      <c r="J2858" s="589"/>
      <c r="K2858" s="589"/>
      <c r="L2858" s="589"/>
      <c r="M2858" s="589" t="str">
        <f ca="1">'25'!BD1509</f>
        <v xml:space="preserve"> </v>
      </c>
      <c r="N2858" s="589"/>
      <c r="O2858" s="589"/>
      <c r="P2858" s="589"/>
      <c r="Q2858" s="590" t="str">
        <f ca="1">'25'!BS1509</f>
        <v xml:space="preserve"> </v>
      </c>
      <c r="R2858" s="590"/>
      <c r="S2858" s="590"/>
      <c r="T2858" s="590"/>
      <c r="U2858" s="590"/>
      <c r="V2858" s="590"/>
      <c r="W2858" s="591" t="str">
        <f ca="1">'25'!BO1509</f>
        <v xml:space="preserve"> </v>
      </c>
      <c r="X2858" s="591"/>
      <c r="Y2858" s="591"/>
      <c r="Z2858" s="591"/>
      <c r="AA2858" s="591" t="str">
        <f ca="1">'25'!BP1509</f>
        <v xml:space="preserve"> </v>
      </c>
      <c r="AB2858" s="591"/>
      <c r="AC2858" s="591"/>
      <c r="AD2858" s="591"/>
      <c r="AE2858" s="591">
        <f ca="1">'25'!BQ1509</f>
        <v>0</v>
      </c>
      <c r="AF2858" s="591"/>
      <c r="AG2858" s="591"/>
      <c r="AH2858" s="591"/>
      <c r="AI2858" s="589" t="str">
        <f ca="1">'25'!BR1509</f>
        <v xml:space="preserve"> </v>
      </c>
      <c r="AJ2858" s="589"/>
      <c r="AK2858" s="589"/>
      <c r="AL2858" s="589"/>
      <c r="AM2858" s="589"/>
      <c r="AN2858" s="589"/>
      <c r="AO2858" s="589"/>
    </row>
    <row r="2859" spans="1:41" ht="12.75" customHeight="1" x14ac:dyDescent="0.25">
      <c r="A2859" s="343">
        <v>1505</v>
      </c>
      <c r="B2859" s="589" t="str">
        <f ca="1">'25'!BB1510</f>
        <v xml:space="preserve"> </v>
      </c>
      <c r="C2859" s="589"/>
      <c r="D2859" s="589"/>
      <c r="E2859" s="589"/>
      <c r="F2859" s="589"/>
      <c r="G2859" s="589"/>
      <c r="H2859" s="589" t="str">
        <f ca="1">'25'!BC1510</f>
        <v xml:space="preserve"> </v>
      </c>
      <c r="I2859" s="589"/>
      <c r="J2859" s="589"/>
      <c r="K2859" s="589"/>
      <c r="L2859" s="589"/>
      <c r="M2859" s="589" t="str">
        <f ca="1">'25'!BD1510</f>
        <v xml:space="preserve"> </v>
      </c>
      <c r="N2859" s="589"/>
      <c r="O2859" s="589"/>
      <c r="P2859" s="589"/>
      <c r="Q2859" s="590" t="str">
        <f ca="1">'25'!BS1510</f>
        <v xml:space="preserve"> </v>
      </c>
      <c r="R2859" s="590"/>
      <c r="S2859" s="590"/>
      <c r="T2859" s="590"/>
      <c r="U2859" s="590"/>
      <c r="V2859" s="590"/>
      <c r="W2859" s="591" t="str">
        <f ca="1">'25'!BO1510</f>
        <v xml:space="preserve"> </v>
      </c>
      <c r="X2859" s="591"/>
      <c r="Y2859" s="591"/>
      <c r="Z2859" s="591"/>
      <c r="AA2859" s="591" t="str">
        <f ca="1">'25'!BP1510</f>
        <v xml:space="preserve"> </v>
      </c>
      <c r="AB2859" s="591"/>
      <c r="AC2859" s="591"/>
      <c r="AD2859" s="591"/>
      <c r="AE2859" s="591">
        <f ca="1">'25'!BQ1510</f>
        <v>0</v>
      </c>
      <c r="AF2859" s="591"/>
      <c r="AG2859" s="591"/>
      <c r="AH2859" s="591"/>
      <c r="AI2859" s="589" t="str">
        <f ca="1">'25'!BR1510</f>
        <v xml:space="preserve"> </v>
      </c>
      <c r="AJ2859" s="589"/>
      <c r="AK2859" s="589"/>
      <c r="AL2859" s="589"/>
      <c r="AM2859" s="589"/>
      <c r="AN2859" s="589"/>
      <c r="AO2859" s="589"/>
    </row>
    <row r="2860" spans="1:41" ht="12.75" customHeight="1" x14ac:dyDescent="0.25">
      <c r="A2860" s="343">
        <v>1506</v>
      </c>
      <c r="B2860" s="589" t="str">
        <f ca="1">'25'!BB1511</f>
        <v xml:space="preserve"> </v>
      </c>
      <c r="C2860" s="589"/>
      <c r="D2860" s="589"/>
      <c r="E2860" s="589"/>
      <c r="F2860" s="589"/>
      <c r="G2860" s="589"/>
      <c r="H2860" s="589" t="str">
        <f ca="1">'25'!BC1511</f>
        <v xml:space="preserve"> </v>
      </c>
      <c r="I2860" s="589"/>
      <c r="J2860" s="589"/>
      <c r="K2860" s="589"/>
      <c r="L2860" s="589"/>
      <c r="M2860" s="589" t="str">
        <f ca="1">'25'!BD1511</f>
        <v xml:space="preserve"> </v>
      </c>
      <c r="N2860" s="589"/>
      <c r="O2860" s="589"/>
      <c r="P2860" s="589"/>
      <c r="Q2860" s="590" t="str">
        <f ca="1">'25'!BS1511</f>
        <v xml:space="preserve"> </v>
      </c>
      <c r="R2860" s="590"/>
      <c r="S2860" s="590"/>
      <c r="T2860" s="590"/>
      <c r="U2860" s="590"/>
      <c r="V2860" s="590"/>
      <c r="W2860" s="591" t="str">
        <f ca="1">'25'!BO1511</f>
        <v xml:space="preserve"> </v>
      </c>
      <c r="X2860" s="591"/>
      <c r="Y2860" s="591"/>
      <c r="Z2860" s="591"/>
      <c r="AA2860" s="591" t="str">
        <f ca="1">'25'!BP1511</f>
        <v xml:space="preserve"> </v>
      </c>
      <c r="AB2860" s="591"/>
      <c r="AC2860" s="591"/>
      <c r="AD2860" s="591"/>
      <c r="AE2860" s="591">
        <f ca="1">'25'!BQ1511</f>
        <v>0</v>
      </c>
      <c r="AF2860" s="591"/>
      <c r="AG2860" s="591"/>
      <c r="AH2860" s="591"/>
      <c r="AI2860" s="589" t="str">
        <f ca="1">'25'!BR1511</f>
        <v xml:space="preserve"> </v>
      </c>
      <c r="AJ2860" s="589"/>
      <c r="AK2860" s="589"/>
      <c r="AL2860" s="589"/>
      <c r="AM2860" s="589"/>
      <c r="AN2860" s="589"/>
      <c r="AO2860" s="589"/>
    </row>
    <row r="2861" spans="1:41" ht="12.75" customHeight="1" x14ac:dyDescent="0.25">
      <c r="A2861" s="343">
        <v>1507</v>
      </c>
      <c r="B2861" s="589" t="str">
        <f ca="1">'25'!BB1512</f>
        <v xml:space="preserve"> </v>
      </c>
      <c r="C2861" s="589"/>
      <c r="D2861" s="589"/>
      <c r="E2861" s="589"/>
      <c r="F2861" s="589"/>
      <c r="G2861" s="589"/>
      <c r="H2861" s="589" t="str">
        <f ca="1">'25'!BC1512</f>
        <v xml:space="preserve"> </v>
      </c>
      <c r="I2861" s="589"/>
      <c r="J2861" s="589"/>
      <c r="K2861" s="589"/>
      <c r="L2861" s="589"/>
      <c r="M2861" s="589" t="str">
        <f ca="1">'25'!BD1512</f>
        <v xml:space="preserve"> </v>
      </c>
      <c r="N2861" s="589"/>
      <c r="O2861" s="589"/>
      <c r="P2861" s="589"/>
      <c r="Q2861" s="590" t="str">
        <f ca="1">'25'!BS1512</f>
        <v xml:space="preserve"> </v>
      </c>
      <c r="R2861" s="590"/>
      <c r="S2861" s="590"/>
      <c r="T2861" s="590"/>
      <c r="U2861" s="590"/>
      <c r="V2861" s="590"/>
      <c r="W2861" s="591" t="str">
        <f ca="1">'25'!BO1512</f>
        <v xml:space="preserve"> </v>
      </c>
      <c r="X2861" s="591"/>
      <c r="Y2861" s="591"/>
      <c r="Z2861" s="591"/>
      <c r="AA2861" s="591" t="str">
        <f ca="1">'25'!BP1512</f>
        <v xml:space="preserve"> </v>
      </c>
      <c r="AB2861" s="591"/>
      <c r="AC2861" s="591"/>
      <c r="AD2861" s="591"/>
      <c r="AE2861" s="591">
        <f ca="1">'25'!BQ1512</f>
        <v>0</v>
      </c>
      <c r="AF2861" s="591"/>
      <c r="AG2861" s="591"/>
      <c r="AH2861" s="591"/>
      <c r="AI2861" s="589" t="str">
        <f ca="1">'25'!BR1512</f>
        <v xml:space="preserve"> </v>
      </c>
      <c r="AJ2861" s="589"/>
      <c r="AK2861" s="589"/>
      <c r="AL2861" s="589"/>
      <c r="AM2861" s="589"/>
      <c r="AN2861" s="589"/>
      <c r="AO2861" s="589"/>
    </row>
    <row r="2862" spans="1:41" ht="12.75" customHeight="1" x14ac:dyDescent="0.25">
      <c r="A2862" s="343">
        <v>1508</v>
      </c>
      <c r="B2862" s="589" t="str">
        <f ca="1">'25'!BB1513</f>
        <v xml:space="preserve"> </v>
      </c>
      <c r="C2862" s="589"/>
      <c r="D2862" s="589"/>
      <c r="E2862" s="589"/>
      <c r="F2862" s="589"/>
      <c r="G2862" s="589"/>
      <c r="H2862" s="589" t="str">
        <f ca="1">'25'!BC1513</f>
        <v xml:space="preserve"> </v>
      </c>
      <c r="I2862" s="589"/>
      <c r="J2862" s="589"/>
      <c r="K2862" s="589"/>
      <c r="L2862" s="589"/>
      <c r="M2862" s="589" t="str">
        <f ca="1">'25'!BD1513</f>
        <v xml:space="preserve"> </v>
      </c>
      <c r="N2862" s="589"/>
      <c r="O2862" s="589"/>
      <c r="P2862" s="589"/>
      <c r="Q2862" s="590" t="str">
        <f ca="1">'25'!BS1513</f>
        <v xml:space="preserve"> </v>
      </c>
      <c r="R2862" s="590"/>
      <c r="S2862" s="590"/>
      <c r="T2862" s="590"/>
      <c r="U2862" s="590"/>
      <c r="V2862" s="590"/>
      <c r="W2862" s="591" t="str">
        <f ca="1">'25'!BO1513</f>
        <v xml:space="preserve"> </v>
      </c>
      <c r="X2862" s="591"/>
      <c r="Y2862" s="591"/>
      <c r="Z2862" s="591"/>
      <c r="AA2862" s="591" t="str">
        <f ca="1">'25'!BP1513</f>
        <v xml:space="preserve"> </v>
      </c>
      <c r="AB2862" s="591"/>
      <c r="AC2862" s="591"/>
      <c r="AD2862" s="591"/>
      <c r="AE2862" s="591">
        <f ca="1">'25'!BQ1513</f>
        <v>0</v>
      </c>
      <c r="AF2862" s="591"/>
      <c r="AG2862" s="591"/>
      <c r="AH2862" s="591"/>
      <c r="AI2862" s="589" t="str">
        <f ca="1">'25'!BR1513</f>
        <v xml:space="preserve"> </v>
      </c>
      <c r="AJ2862" s="589"/>
      <c r="AK2862" s="589"/>
      <c r="AL2862" s="589"/>
      <c r="AM2862" s="589"/>
      <c r="AN2862" s="589"/>
      <c r="AO2862" s="589"/>
    </row>
    <row r="2863" spans="1:41" ht="12.75" customHeight="1" x14ac:dyDescent="0.25">
      <c r="A2863" s="343">
        <v>1509</v>
      </c>
      <c r="B2863" s="589" t="str">
        <f ca="1">'25'!BB1514</f>
        <v xml:space="preserve"> </v>
      </c>
      <c r="C2863" s="589"/>
      <c r="D2863" s="589"/>
      <c r="E2863" s="589"/>
      <c r="F2863" s="589"/>
      <c r="G2863" s="589"/>
      <c r="H2863" s="589" t="str">
        <f ca="1">'25'!BC1514</f>
        <v xml:space="preserve"> </v>
      </c>
      <c r="I2863" s="589"/>
      <c r="J2863" s="589"/>
      <c r="K2863" s="589"/>
      <c r="L2863" s="589"/>
      <c r="M2863" s="589" t="str">
        <f ca="1">'25'!BD1514</f>
        <v xml:space="preserve"> </v>
      </c>
      <c r="N2863" s="589"/>
      <c r="O2863" s="589"/>
      <c r="P2863" s="589"/>
      <c r="Q2863" s="590" t="str">
        <f ca="1">'25'!BS1514</f>
        <v xml:space="preserve"> </v>
      </c>
      <c r="R2863" s="590"/>
      <c r="S2863" s="590"/>
      <c r="T2863" s="590"/>
      <c r="U2863" s="590"/>
      <c r="V2863" s="590"/>
      <c r="W2863" s="591" t="str">
        <f ca="1">'25'!BO1514</f>
        <v xml:space="preserve"> </v>
      </c>
      <c r="X2863" s="591"/>
      <c r="Y2863" s="591"/>
      <c r="Z2863" s="591"/>
      <c r="AA2863" s="591" t="str">
        <f ca="1">'25'!BP1514</f>
        <v xml:space="preserve"> </v>
      </c>
      <c r="AB2863" s="591"/>
      <c r="AC2863" s="591"/>
      <c r="AD2863" s="591"/>
      <c r="AE2863" s="591">
        <f ca="1">'25'!BQ1514</f>
        <v>0</v>
      </c>
      <c r="AF2863" s="591"/>
      <c r="AG2863" s="591"/>
      <c r="AH2863" s="591"/>
      <c r="AI2863" s="589" t="str">
        <f ca="1">'25'!BR1514</f>
        <v xml:space="preserve"> </v>
      </c>
      <c r="AJ2863" s="589"/>
      <c r="AK2863" s="589"/>
      <c r="AL2863" s="589"/>
      <c r="AM2863" s="589"/>
      <c r="AN2863" s="589"/>
      <c r="AO2863" s="589"/>
    </row>
    <row r="2864" spans="1:41" ht="12.75" customHeight="1" x14ac:dyDescent="0.25">
      <c r="A2864" s="343">
        <v>1510</v>
      </c>
      <c r="B2864" s="589" t="str">
        <f ca="1">'25'!BB1515</f>
        <v xml:space="preserve"> </v>
      </c>
      <c r="C2864" s="589"/>
      <c r="D2864" s="589"/>
      <c r="E2864" s="589"/>
      <c r="F2864" s="589"/>
      <c r="G2864" s="589"/>
      <c r="H2864" s="589" t="str">
        <f ca="1">'25'!BC1515</f>
        <v xml:space="preserve"> </v>
      </c>
      <c r="I2864" s="589"/>
      <c r="J2864" s="589"/>
      <c r="K2864" s="589"/>
      <c r="L2864" s="589"/>
      <c r="M2864" s="589" t="str">
        <f ca="1">'25'!BD1515</f>
        <v xml:space="preserve"> </v>
      </c>
      <c r="N2864" s="589"/>
      <c r="O2864" s="589"/>
      <c r="P2864" s="589"/>
      <c r="Q2864" s="590" t="str">
        <f ca="1">'25'!BS1515</f>
        <v xml:space="preserve"> </v>
      </c>
      <c r="R2864" s="590"/>
      <c r="S2864" s="590"/>
      <c r="T2864" s="590"/>
      <c r="U2864" s="590"/>
      <c r="V2864" s="590"/>
      <c r="W2864" s="591" t="str">
        <f ca="1">'25'!BO1515</f>
        <v xml:space="preserve"> </v>
      </c>
      <c r="X2864" s="591"/>
      <c r="Y2864" s="591"/>
      <c r="Z2864" s="591"/>
      <c r="AA2864" s="591" t="str">
        <f ca="1">'25'!BP1515</f>
        <v xml:space="preserve"> </v>
      </c>
      <c r="AB2864" s="591"/>
      <c r="AC2864" s="591"/>
      <c r="AD2864" s="591"/>
      <c r="AE2864" s="591">
        <f ca="1">'25'!BQ1515</f>
        <v>0</v>
      </c>
      <c r="AF2864" s="591"/>
      <c r="AG2864" s="591"/>
      <c r="AH2864" s="591"/>
      <c r="AI2864" s="589" t="str">
        <f ca="1">'25'!BR1515</f>
        <v xml:space="preserve"> </v>
      </c>
      <c r="AJ2864" s="589"/>
      <c r="AK2864" s="589"/>
      <c r="AL2864" s="589"/>
      <c r="AM2864" s="589"/>
      <c r="AN2864" s="589"/>
      <c r="AO2864" s="589"/>
    </row>
    <row r="2865" spans="1:41" ht="12.75" customHeight="1" x14ac:dyDescent="0.25">
      <c r="A2865" s="343">
        <v>1511</v>
      </c>
      <c r="B2865" s="589" t="str">
        <f ca="1">'25'!BB1516</f>
        <v xml:space="preserve"> </v>
      </c>
      <c r="C2865" s="589"/>
      <c r="D2865" s="589"/>
      <c r="E2865" s="589"/>
      <c r="F2865" s="589"/>
      <c r="G2865" s="589"/>
      <c r="H2865" s="589" t="str">
        <f ca="1">'25'!BC1516</f>
        <v xml:space="preserve"> </v>
      </c>
      <c r="I2865" s="589"/>
      <c r="J2865" s="589"/>
      <c r="K2865" s="589"/>
      <c r="L2865" s="589"/>
      <c r="M2865" s="589" t="str">
        <f ca="1">'25'!BD1516</f>
        <v xml:space="preserve"> </v>
      </c>
      <c r="N2865" s="589"/>
      <c r="O2865" s="589"/>
      <c r="P2865" s="589"/>
      <c r="Q2865" s="590" t="str">
        <f ca="1">'25'!BS1516</f>
        <v xml:space="preserve"> </v>
      </c>
      <c r="R2865" s="590"/>
      <c r="S2865" s="590"/>
      <c r="T2865" s="590"/>
      <c r="U2865" s="590"/>
      <c r="V2865" s="590"/>
      <c r="W2865" s="591" t="str">
        <f ca="1">'25'!BO1516</f>
        <v xml:space="preserve"> </v>
      </c>
      <c r="X2865" s="591"/>
      <c r="Y2865" s="591"/>
      <c r="Z2865" s="591"/>
      <c r="AA2865" s="591" t="str">
        <f ca="1">'25'!BP1516</f>
        <v xml:space="preserve"> </v>
      </c>
      <c r="AB2865" s="591"/>
      <c r="AC2865" s="591"/>
      <c r="AD2865" s="591"/>
      <c r="AE2865" s="591">
        <f ca="1">'25'!BQ1516</f>
        <v>0</v>
      </c>
      <c r="AF2865" s="591"/>
      <c r="AG2865" s="591"/>
      <c r="AH2865" s="591"/>
      <c r="AI2865" s="589" t="str">
        <f ca="1">'25'!BR1516</f>
        <v xml:space="preserve"> </v>
      </c>
      <c r="AJ2865" s="589"/>
      <c r="AK2865" s="589"/>
      <c r="AL2865" s="589"/>
      <c r="AM2865" s="589"/>
      <c r="AN2865" s="589"/>
      <c r="AO2865" s="589"/>
    </row>
    <row r="2866" spans="1:41" ht="12.75" customHeight="1" x14ac:dyDescent="0.25">
      <c r="A2866" s="343">
        <v>1512</v>
      </c>
      <c r="B2866" s="589" t="str">
        <f ca="1">'25'!BB1517</f>
        <v xml:space="preserve"> </v>
      </c>
      <c r="C2866" s="589"/>
      <c r="D2866" s="589"/>
      <c r="E2866" s="589"/>
      <c r="F2866" s="589"/>
      <c r="G2866" s="589"/>
      <c r="H2866" s="589" t="str">
        <f ca="1">'25'!BC1517</f>
        <v xml:space="preserve"> </v>
      </c>
      <c r="I2866" s="589"/>
      <c r="J2866" s="589"/>
      <c r="K2866" s="589"/>
      <c r="L2866" s="589"/>
      <c r="M2866" s="589" t="str">
        <f ca="1">'25'!BD1517</f>
        <v xml:space="preserve"> </v>
      </c>
      <c r="N2866" s="589"/>
      <c r="O2866" s="589"/>
      <c r="P2866" s="589"/>
      <c r="Q2866" s="590" t="str">
        <f ca="1">'25'!BS1517</f>
        <v xml:space="preserve"> </v>
      </c>
      <c r="R2866" s="590"/>
      <c r="S2866" s="590"/>
      <c r="T2866" s="590"/>
      <c r="U2866" s="590"/>
      <c r="V2866" s="590"/>
      <c r="W2866" s="591" t="str">
        <f ca="1">'25'!BO1517</f>
        <v xml:space="preserve"> </v>
      </c>
      <c r="X2866" s="591"/>
      <c r="Y2866" s="591"/>
      <c r="Z2866" s="591"/>
      <c r="AA2866" s="591" t="str">
        <f ca="1">'25'!BP1517</f>
        <v xml:space="preserve"> </v>
      </c>
      <c r="AB2866" s="591"/>
      <c r="AC2866" s="591"/>
      <c r="AD2866" s="591"/>
      <c r="AE2866" s="591">
        <f ca="1">'25'!BQ1517</f>
        <v>0</v>
      </c>
      <c r="AF2866" s="591"/>
      <c r="AG2866" s="591"/>
      <c r="AH2866" s="591"/>
      <c r="AI2866" s="589" t="str">
        <f ca="1">'25'!BR1517</f>
        <v xml:space="preserve"> </v>
      </c>
      <c r="AJ2866" s="589"/>
      <c r="AK2866" s="589"/>
      <c r="AL2866" s="589"/>
      <c r="AM2866" s="589"/>
      <c r="AN2866" s="589"/>
      <c r="AO2866" s="589"/>
    </row>
    <row r="2867" spans="1:41" ht="12.75" customHeight="1" x14ac:dyDescent="0.25">
      <c r="A2867" s="343">
        <v>1513</v>
      </c>
      <c r="B2867" s="589" t="str">
        <f ca="1">'25'!BB1518</f>
        <v xml:space="preserve"> </v>
      </c>
      <c r="C2867" s="589"/>
      <c r="D2867" s="589"/>
      <c r="E2867" s="589"/>
      <c r="F2867" s="589"/>
      <c r="G2867" s="589"/>
      <c r="H2867" s="589" t="str">
        <f ca="1">'25'!BC1518</f>
        <v xml:space="preserve"> </v>
      </c>
      <c r="I2867" s="589"/>
      <c r="J2867" s="589"/>
      <c r="K2867" s="589"/>
      <c r="L2867" s="589"/>
      <c r="M2867" s="589" t="str">
        <f ca="1">'25'!BD1518</f>
        <v xml:space="preserve"> </v>
      </c>
      <c r="N2867" s="589"/>
      <c r="O2867" s="589"/>
      <c r="P2867" s="589"/>
      <c r="Q2867" s="590" t="str">
        <f ca="1">'25'!BS1518</f>
        <v xml:space="preserve"> </v>
      </c>
      <c r="R2867" s="590"/>
      <c r="S2867" s="590"/>
      <c r="T2867" s="590"/>
      <c r="U2867" s="590"/>
      <c r="V2867" s="590"/>
      <c r="W2867" s="591" t="str">
        <f ca="1">'25'!BO1518</f>
        <v xml:space="preserve"> </v>
      </c>
      <c r="X2867" s="591"/>
      <c r="Y2867" s="591"/>
      <c r="Z2867" s="591"/>
      <c r="AA2867" s="591" t="str">
        <f ca="1">'25'!BP1518</f>
        <v xml:space="preserve"> </v>
      </c>
      <c r="AB2867" s="591"/>
      <c r="AC2867" s="591"/>
      <c r="AD2867" s="591"/>
      <c r="AE2867" s="591">
        <f ca="1">'25'!BQ1518</f>
        <v>0</v>
      </c>
      <c r="AF2867" s="591"/>
      <c r="AG2867" s="591"/>
      <c r="AH2867" s="591"/>
      <c r="AI2867" s="589" t="str">
        <f ca="1">'25'!BR1518</f>
        <v xml:space="preserve"> </v>
      </c>
      <c r="AJ2867" s="589"/>
      <c r="AK2867" s="589"/>
      <c r="AL2867" s="589"/>
      <c r="AM2867" s="589"/>
      <c r="AN2867" s="589"/>
      <c r="AO2867" s="589"/>
    </row>
    <row r="2868" spans="1:41" ht="12.75" customHeight="1" x14ac:dyDescent="0.25">
      <c r="A2868" s="343">
        <v>1514</v>
      </c>
      <c r="B2868" s="589" t="str">
        <f ca="1">'25'!BB1519</f>
        <v xml:space="preserve"> </v>
      </c>
      <c r="C2868" s="589"/>
      <c r="D2868" s="589"/>
      <c r="E2868" s="589"/>
      <c r="F2868" s="589"/>
      <c r="G2868" s="589"/>
      <c r="H2868" s="589" t="str">
        <f ca="1">'25'!BC1519</f>
        <v xml:space="preserve"> </v>
      </c>
      <c r="I2868" s="589"/>
      <c r="J2868" s="589"/>
      <c r="K2868" s="589"/>
      <c r="L2868" s="589"/>
      <c r="M2868" s="589" t="str">
        <f ca="1">'25'!BD1519</f>
        <v xml:space="preserve"> </v>
      </c>
      <c r="N2868" s="589"/>
      <c r="O2868" s="589"/>
      <c r="P2868" s="589"/>
      <c r="Q2868" s="590" t="str">
        <f ca="1">'25'!BS1519</f>
        <v xml:space="preserve"> </v>
      </c>
      <c r="R2868" s="590"/>
      <c r="S2868" s="590"/>
      <c r="T2868" s="590"/>
      <c r="U2868" s="590"/>
      <c r="V2868" s="590"/>
      <c r="W2868" s="591" t="str">
        <f ca="1">'25'!BO1519</f>
        <v xml:space="preserve"> </v>
      </c>
      <c r="X2868" s="591"/>
      <c r="Y2868" s="591"/>
      <c r="Z2868" s="591"/>
      <c r="AA2868" s="591" t="str">
        <f ca="1">'25'!BP1519</f>
        <v xml:space="preserve"> </v>
      </c>
      <c r="AB2868" s="591"/>
      <c r="AC2868" s="591"/>
      <c r="AD2868" s="591"/>
      <c r="AE2868" s="591">
        <f ca="1">'25'!BQ1519</f>
        <v>0</v>
      </c>
      <c r="AF2868" s="591"/>
      <c r="AG2868" s="591"/>
      <c r="AH2868" s="591"/>
      <c r="AI2868" s="589" t="str">
        <f ca="1">'25'!BR1519</f>
        <v xml:space="preserve"> </v>
      </c>
      <c r="AJ2868" s="589"/>
      <c r="AK2868" s="589"/>
      <c r="AL2868" s="589"/>
      <c r="AM2868" s="589"/>
      <c r="AN2868" s="589"/>
      <c r="AO2868" s="589"/>
    </row>
    <row r="2869" spans="1:41" ht="12.75" customHeight="1" x14ac:dyDescent="0.25">
      <c r="A2869" s="343">
        <v>1515</v>
      </c>
      <c r="B2869" s="589" t="str">
        <f ca="1">'25'!BB1520</f>
        <v xml:space="preserve"> </v>
      </c>
      <c r="C2869" s="589"/>
      <c r="D2869" s="589"/>
      <c r="E2869" s="589"/>
      <c r="F2869" s="589"/>
      <c r="G2869" s="589"/>
      <c r="H2869" s="589" t="str">
        <f ca="1">'25'!BC1520</f>
        <v xml:space="preserve"> </v>
      </c>
      <c r="I2869" s="589"/>
      <c r="J2869" s="589"/>
      <c r="K2869" s="589"/>
      <c r="L2869" s="589"/>
      <c r="M2869" s="589" t="str">
        <f ca="1">'25'!BD1520</f>
        <v xml:space="preserve"> </v>
      </c>
      <c r="N2869" s="589"/>
      <c r="O2869" s="589"/>
      <c r="P2869" s="589"/>
      <c r="Q2869" s="590" t="str">
        <f ca="1">'25'!BS1520</f>
        <v xml:space="preserve"> </v>
      </c>
      <c r="R2869" s="590"/>
      <c r="S2869" s="590"/>
      <c r="T2869" s="590"/>
      <c r="U2869" s="590"/>
      <c r="V2869" s="590"/>
      <c r="W2869" s="591" t="str">
        <f ca="1">'25'!BO1520</f>
        <v xml:space="preserve"> </v>
      </c>
      <c r="X2869" s="591"/>
      <c r="Y2869" s="591"/>
      <c r="Z2869" s="591"/>
      <c r="AA2869" s="591" t="str">
        <f ca="1">'25'!BP1520</f>
        <v xml:space="preserve"> </v>
      </c>
      <c r="AB2869" s="591"/>
      <c r="AC2869" s="591"/>
      <c r="AD2869" s="591"/>
      <c r="AE2869" s="591">
        <f ca="1">'25'!BQ1520</f>
        <v>0</v>
      </c>
      <c r="AF2869" s="591"/>
      <c r="AG2869" s="591"/>
      <c r="AH2869" s="591"/>
      <c r="AI2869" s="589" t="str">
        <f ca="1">'25'!BR1520</f>
        <v xml:space="preserve"> </v>
      </c>
      <c r="AJ2869" s="589"/>
      <c r="AK2869" s="589"/>
      <c r="AL2869" s="589"/>
      <c r="AM2869" s="589"/>
      <c r="AN2869" s="589"/>
      <c r="AO2869" s="589"/>
    </row>
    <row r="2870" spans="1:41" ht="12.75" customHeight="1" x14ac:dyDescent="0.25">
      <c r="A2870" s="343">
        <v>1516</v>
      </c>
      <c r="B2870" s="589" t="str">
        <f ca="1">'25'!BB1521</f>
        <v xml:space="preserve"> </v>
      </c>
      <c r="C2870" s="589"/>
      <c r="D2870" s="589"/>
      <c r="E2870" s="589"/>
      <c r="F2870" s="589"/>
      <c r="G2870" s="589"/>
      <c r="H2870" s="589" t="str">
        <f ca="1">'25'!BC1521</f>
        <v xml:space="preserve"> </v>
      </c>
      <c r="I2870" s="589"/>
      <c r="J2870" s="589"/>
      <c r="K2870" s="589"/>
      <c r="L2870" s="589"/>
      <c r="M2870" s="589" t="str">
        <f ca="1">'25'!BD1521</f>
        <v xml:space="preserve"> </v>
      </c>
      <c r="N2870" s="589"/>
      <c r="O2870" s="589"/>
      <c r="P2870" s="589"/>
      <c r="Q2870" s="590" t="str">
        <f ca="1">'25'!BS1521</f>
        <v xml:space="preserve"> </v>
      </c>
      <c r="R2870" s="590"/>
      <c r="S2870" s="590"/>
      <c r="T2870" s="590"/>
      <c r="U2870" s="590"/>
      <c r="V2870" s="590"/>
      <c r="W2870" s="591" t="str">
        <f ca="1">'25'!BO1521</f>
        <v xml:space="preserve"> </v>
      </c>
      <c r="X2870" s="591"/>
      <c r="Y2870" s="591"/>
      <c r="Z2870" s="591"/>
      <c r="AA2870" s="591" t="str">
        <f ca="1">'25'!BP1521</f>
        <v xml:space="preserve"> </v>
      </c>
      <c r="AB2870" s="591"/>
      <c r="AC2870" s="591"/>
      <c r="AD2870" s="591"/>
      <c r="AE2870" s="591">
        <f ca="1">'25'!BQ1521</f>
        <v>0</v>
      </c>
      <c r="AF2870" s="591"/>
      <c r="AG2870" s="591"/>
      <c r="AH2870" s="591"/>
      <c r="AI2870" s="589" t="str">
        <f ca="1">'25'!BR1521</f>
        <v xml:space="preserve"> </v>
      </c>
      <c r="AJ2870" s="589"/>
      <c r="AK2870" s="589"/>
      <c r="AL2870" s="589"/>
      <c r="AM2870" s="589"/>
      <c r="AN2870" s="589"/>
      <c r="AO2870" s="589"/>
    </row>
    <row r="2871" spans="1:41" ht="12.75" customHeight="1" x14ac:dyDescent="0.25">
      <c r="A2871" s="343">
        <v>1517</v>
      </c>
      <c r="B2871" s="589" t="str">
        <f ca="1">'25'!BB1522</f>
        <v xml:space="preserve"> </v>
      </c>
      <c r="C2871" s="589"/>
      <c r="D2871" s="589"/>
      <c r="E2871" s="589"/>
      <c r="F2871" s="589"/>
      <c r="G2871" s="589"/>
      <c r="H2871" s="589" t="str">
        <f ca="1">'25'!BC1522</f>
        <v xml:space="preserve"> </v>
      </c>
      <c r="I2871" s="589"/>
      <c r="J2871" s="589"/>
      <c r="K2871" s="589"/>
      <c r="L2871" s="589"/>
      <c r="M2871" s="589" t="str">
        <f ca="1">'25'!BD1522</f>
        <v xml:space="preserve"> </v>
      </c>
      <c r="N2871" s="589"/>
      <c r="O2871" s="589"/>
      <c r="P2871" s="589"/>
      <c r="Q2871" s="590" t="str">
        <f ca="1">'25'!BS1522</f>
        <v xml:space="preserve"> </v>
      </c>
      <c r="R2871" s="590"/>
      <c r="S2871" s="590"/>
      <c r="T2871" s="590"/>
      <c r="U2871" s="590"/>
      <c r="V2871" s="590"/>
      <c r="W2871" s="591" t="str">
        <f ca="1">'25'!BO1522</f>
        <v xml:space="preserve"> </v>
      </c>
      <c r="X2871" s="591"/>
      <c r="Y2871" s="591"/>
      <c r="Z2871" s="591"/>
      <c r="AA2871" s="591" t="str">
        <f ca="1">'25'!BP1522</f>
        <v xml:space="preserve"> </v>
      </c>
      <c r="AB2871" s="591"/>
      <c r="AC2871" s="591"/>
      <c r="AD2871" s="591"/>
      <c r="AE2871" s="591">
        <f ca="1">'25'!BQ1522</f>
        <v>0</v>
      </c>
      <c r="AF2871" s="591"/>
      <c r="AG2871" s="591"/>
      <c r="AH2871" s="591"/>
      <c r="AI2871" s="589" t="str">
        <f ca="1">'25'!BR1522</f>
        <v xml:space="preserve"> </v>
      </c>
      <c r="AJ2871" s="589"/>
      <c r="AK2871" s="589"/>
      <c r="AL2871" s="589"/>
      <c r="AM2871" s="589"/>
      <c r="AN2871" s="589"/>
      <c r="AO2871" s="589"/>
    </row>
    <row r="2872" spans="1:41" ht="12.75" customHeight="1" x14ac:dyDescent="0.25">
      <c r="A2872" s="343">
        <v>1518</v>
      </c>
      <c r="B2872" s="589" t="str">
        <f ca="1">'25'!BB1523</f>
        <v xml:space="preserve"> </v>
      </c>
      <c r="C2872" s="589"/>
      <c r="D2872" s="589"/>
      <c r="E2872" s="589"/>
      <c r="F2872" s="589"/>
      <c r="G2872" s="589"/>
      <c r="H2872" s="589" t="str">
        <f ca="1">'25'!BC1523</f>
        <v xml:space="preserve"> </v>
      </c>
      <c r="I2872" s="589"/>
      <c r="J2872" s="589"/>
      <c r="K2872" s="589"/>
      <c r="L2872" s="589"/>
      <c r="M2872" s="589" t="str">
        <f ca="1">'25'!BD1523</f>
        <v xml:space="preserve"> </v>
      </c>
      <c r="N2872" s="589"/>
      <c r="O2872" s="589"/>
      <c r="P2872" s="589"/>
      <c r="Q2872" s="590" t="str">
        <f ca="1">'25'!BS1523</f>
        <v xml:space="preserve"> </v>
      </c>
      <c r="R2872" s="590"/>
      <c r="S2872" s="590"/>
      <c r="T2872" s="590"/>
      <c r="U2872" s="590"/>
      <c r="V2872" s="590"/>
      <c r="W2872" s="591" t="str">
        <f ca="1">'25'!BO1523</f>
        <v xml:space="preserve"> </v>
      </c>
      <c r="X2872" s="591"/>
      <c r="Y2872" s="591"/>
      <c r="Z2872" s="591"/>
      <c r="AA2872" s="591" t="str">
        <f ca="1">'25'!BP1523</f>
        <v xml:space="preserve"> </v>
      </c>
      <c r="AB2872" s="591"/>
      <c r="AC2872" s="591"/>
      <c r="AD2872" s="591"/>
      <c r="AE2872" s="591">
        <f ca="1">'25'!BQ1523</f>
        <v>0</v>
      </c>
      <c r="AF2872" s="591"/>
      <c r="AG2872" s="591"/>
      <c r="AH2872" s="591"/>
      <c r="AI2872" s="589" t="str">
        <f ca="1">'25'!BR1523</f>
        <v xml:space="preserve"> </v>
      </c>
      <c r="AJ2872" s="589"/>
      <c r="AK2872" s="589"/>
      <c r="AL2872" s="589"/>
      <c r="AM2872" s="589"/>
      <c r="AN2872" s="589"/>
      <c r="AO2872" s="589"/>
    </row>
    <row r="2873" spans="1:41" ht="12.75" customHeight="1" x14ac:dyDescent="0.25">
      <c r="A2873" s="343">
        <v>1519</v>
      </c>
      <c r="B2873" s="589" t="str">
        <f ca="1">'25'!BB1524</f>
        <v xml:space="preserve"> </v>
      </c>
      <c r="C2873" s="589"/>
      <c r="D2873" s="589"/>
      <c r="E2873" s="589"/>
      <c r="F2873" s="589"/>
      <c r="G2873" s="589"/>
      <c r="H2873" s="589" t="str">
        <f ca="1">'25'!BC1524</f>
        <v xml:space="preserve"> </v>
      </c>
      <c r="I2873" s="589"/>
      <c r="J2873" s="589"/>
      <c r="K2873" s="589"/>
      <c r="L2873" s="589"/>
      <c r="M2873" s="589" t="str">
        <f ca="1">'25'!BD1524</f>
        <v xml:space="preserve"> </v>
      </c>
      <c r="N2873" s="589"/>
      <c r="O2873" s="589"/>
      <c r="P2873" s="589"/>
      <c r="Q2873" s="590" t="str">
        <f ca="1">'25'!BS1524</f>
        <v xml:space="preserve"> </v>
      </c>
      <c r="R2873" s="590"/>
      <c r="S2873" s="590"/>
      <c r="T2873" s="590"/>
      <c r="U2873" s="590"/>
      <c r="V2873" s="590"/>
      <c r="W2873" s="591" t="str">
        <f ca="1">'25'!BO1524</f>
        <v xml:space="preserve"> </v>
      </c>
      <c r="X2873" s="591"/>
      <c r="Y2873" s="591"/>
      <c r="Z2873" s="591"/>
      <c r="AA2873" s="591" t="str">
        <f ca="1">'25'!BP1524</f>
        <v xml:space="preserve"> </v>
      </c>
      <c r="AB2873" s="591"/>
      <c r="AC2873" s="591"/>
      <c r="AD2873" s="591"/>
      <c r="AE2873" s="591">
        <f ca="1">'25'!BQ1524</f>
        <v>0</v>
      </c>
      <c r="AF2873" s="591"/>
      <c r="AG2873" s="591"/>
      <c r="AH2873" s="591"/>
      <c r="AI2873" s="589" t="str">
        <f ca="1">'25'!BR1524</f>
        <v xml:space="preserve"> </v>
      </c>
      <c r="AJ2873" s="589"/>
      <c r="AK2873" s="589"/>
      <c r="AL2873" s="589"/>
      <c r="AM2873" s="589"/>
      <c r="AN2873" s="589"/>
      <c r="AO2873" s="589"/>
    </row>
    <row r="2874" spans="1:41" ht="12.75" customHeight="1" x14ac:dyDescent="0.25">
      <c r="A2874" s="343">
        <v>1520</v>
      </c>
      <c r="B2874" s="589" t="str">
        <f ca="1">'25'!BB1525</f>
        <v xml:space="preserve"> </v>
      </c>
      <c r="C2874" s="589"/>
      <c r="D2874" s="589"/>
      <c r="E2874" s="589"/>
      <c r="F2874" s="589"/>
      <c r="G2874" s="589"/>
      <c r="H2874" s="589" t="str">
        <f ca="1">'25'!BC1525</f>
        <v xml:space="preserve"> </v>
      </c>
      <c r="I2874" s="589"/>
      <c r="J2874" s="589"/>
      <c r="K2874" s="589"/>
      <c r="L2874" s="589"/>
      <c r="M2874" s="589" t="str">
        <f ca="1">'25'!BD1525</f>
        <v xml:space="preserve"> </v>
      </c>
      <c r="N2874" s="589"/>
      <c r="O2874" s="589"/>
      <c r="P2874" s="589"/>
      <c r="Q2874" s="590" t="str">
        <f ca="1">'25'!BS1525</f>
        <v xml:space="preserve"> </v>
      </c>
      <c r="R2874" s="590"/>
      <c r="S2874" s="590"/>
      <c r="T2874" s="590"/>
      <c r="U2874" s="590"/>
      <c r="V2874" s="590"/>
      <c r="W2874" s="591" t="str">
        <f ca="1">'25'!BO1525</f>
        <v xml:space="preserve"> </v>
      </c>
      <c r="X2874" s="591"/>
      <c r="Y2874" s="591"/>
      <c r="Z2874" s="591"/>
      <c r="AA2874" s="591" t="str">
        <f ca="1">'25'!BP1525</f>
        <v xml:space="preserve"> </v>
      </c>
      <c r="AB2874" s="591"/>
      <c r="AC2874" s="591"/>
      <c r="AD2874" s="591"/>
      <c r="AE2874" s="591">
        <f ca="1">'25'!BQ1525</f>
        <v>0</v>
      </c>
      <c r="AF2874" s="591"/>
      <c r="AG2874" s="591"/>
      <c r="AH2874" s="591"/>
      <c r="AI2874" s="589" t="str">
        <f ca="1">'25'!BR1525</f>
        <v xml:space="preserve"> </v>
      </c>
      <c r="AJ2874" s="589"/>
      <c r="AK2874" s="589"/>
      <c r="AL2874" s="589"/>
      <c r="AM2874" s="589"/>
      <c r="AN2874" s="589"/>
      <c r="AO2874" s="589"/>
    </row>
    <row r="2875" spans="1:41" ht="12.75" customHeight="1" x14ac:dyDescent="0.25">
      <c r="A2875" s="343">
        <v>1521</v>
      </c>
      <c r="B2875" s="589" t="str">
        <f ca="1">'25'!BB1526</f>
        <v xml:space="preserve"> </v>
      </c>
      <c r="C2875" s="589"/>
      <c r="D2875" s="589"/>
      <c r="E2875" s="589"/>
      <c r="F2875" s="589"/>
      <c r="G2875" s="589"/>
      <c r="H2875" s="589" t="str">
        <f ca="1">'25'!BC1526</f>
        <v xml:space="preserve"> </v>
      </c>
      <c r="I2875" s="589"/>
      <c r="J2875" s="589"/>
      <c r="K2875" s="589"/>
      <c r="L2875" s="589"/>
      <c r="M2875" s="589" t="str">
        <f ca="1">'25'!BD1526</f>
        <v xml:space="preserve"> </v>
      </c>
      <c r="N2875" s="589"/>
      <c r="O2875" s="589"/>
      <c r="P2875" s="589"/>
      <c r="Q2875" s="590" t="str">
        <f ca="1">'25'!BS1526</f>
        <v xml:space="preserve"> </v>
      </c>
      <c r="R2875" s="590"/>
      <c r="S2875" s="590"/>
      <c r="T2875" s="590"/>
      <c r="U2875" s="590"/>
      <c r="V2875" s="590"/>
      <c r="W2875" s="591" t="str">
        <f ca="1">'25'!BO1526</f>
        <v xml:space="preserve"> </v>
      </c>
      <c r="X2875" s="591"/>
      <c r="Y2875" s="591"/>
      <c r="Z2875" s="591"/>
      <c r="AA2875" s="591" t="str">
        <f ca="1">'25'!BP1526</f>
        <v xml:space="preserve"> </v>
      </c>
      <c r="AB2875" s="591"/>
      <c r="AC2875" s="591"/>
      <c r="AD2875" s="591"/>
      <c r="AE2875" s="591">
        <f ca="1">'25'!BQ1526</f>
        <v>0</v>
      </c>
      <c r="AF2875" s="591"/>
      <c r="AG2875" s="591"/>
      <c r="AH2875" s="591"/>
      <c r="AI2875" s="589" t="str">
        <f ca="1">'25'!BR1526</f>
        <v xml:space="preserve"> </v>
      </c>
      <c r="AJ2875" s="589"/>
      <c r="AK2875" s="589"/>
      <c r="AL2875" s="589"/>
      <c r="AM2875" s="589"/>
      <c r="AN2875" s="589"/>
      <c r="AO2875" s="589"/>
    </row>
    <row r="2876" spans="1:41" ht="12.75" customHeight="1" x14ac:dyDescent="0.25">
      <c r="A2876" s="343">
        <v>1522</v>
      </c>
      <c r="B2876" s="589" t="str">
        <f ca="1">'25'!BB1527</f>
        <v xml:space="preserve"> </v>
      </c>
      <c r="C2876" s="589"/>
      <c r="D2876" s="589"/>
      <c r="E2876" s="589"/>
      <c r="F2876" s="589"/>
      <c r="G2876" s="589"/>
      <c r="H2876" s="589" t="str">
        <f ca="1">'25'!BC1527</f>
        <v xml:space="preserve"> </v>
      </c>
      <c r="I2876" s="589"/>
      <c r="J2876" s="589"/>
      <c r="K2876" s="589"/>
      <c r="L2876" s="589"/>
      <c r="M2876" s="589" t="str">
        <f ca="1">'25'!BD1527</f>
        <v xml:space="preserve"> </v>
      </c>
      <c r="N2876" s="589"/>
      <c r="O2876" s="589"/>
      <c r="P2876" s="589"/>
      <c r="Q2876" s="590" t="str">
        <f ca="1">'25'!BS1527</f>
        <v xml:space="preserve"> </v>
      </c>
      <c r="R2876" s="590"/>
      <c r="S2876" s="590"/>
      <c r="T2876" s="590"/>
      <c r="U2876" s="590"/>
      <c r="V2876" s="590"/>
      <c r="W2876" s="591" t="str">
        <f ca="1">'25'!BO1527</f>
        <v xml:space="preserve"> </v>
      </c>
      <c r="X2876" s="591"/>
      <c r="Y2876" s="591"/>
      <c r="Z2876" s="591"/>
      <c r="AA2876" s="591" t="str">
        <f ca="1">'25'!BP1527</f>
        <v xml:space="preserve"> </v>
      </c>
      <c r="AB2876" s="591"/>
      <c r="AC2876" s="591"/>
      <c r="AD2876" s="591"/>
      <c r="AE2876" s="591">
        <f ca="1">'25'!BQ1527</f>
        <v>0</v>
      </c>
      <c r="AF2876" s="591"/>
      <c r="AG2876" s="591"/>
      <c r="AH2876" s="591"/>
      <c r="AI2876" s="589" t="str">
        <f ca="1">'25'!BR1527</f>
        <v xml:space="preserve"> </v>
      </c>
      <c r="AJ2876" s="589"/>
      <c r="AK2876" s="589"/>
      <c r="AL2876" s="589"/>
      <c r="AM2876" s="589"/>
      <c r="AN2876" s="589"/>
      <c r="AO2876" s="589"/>
    </row>
    <row r="2877" spans="1:41" ht="12.75" customHeight="1" x14ac:dyDescent="0.25">
      <c r="A2877" s="343">
        <v>1523</v>
      </c>
      <c r="B2877" s="589" t="str">
        <f ca="1">'25'!BB1528</f>
        <v xml:space="preserve"> </v>
      </c>
      <c r="C2877" s="589"/>
      <c r="D2877" s="589"/>
      <c r="E2877" s="589"/>
      <c r="F2877" s="589"/>
      <c r="G2877" s="589"/>
      <c r="H2877" s="589" t="str">
        <f ca="1">'25'!BC1528</f>
        <v xml:space="preserve"> </v>
      </c>
      <c r="I2877" s="589"/>
      <c r="J2877" s="589"/>
      <c r="K2877" s="589"/>
      <c r="L2877" s="589"/>
      <c r="M2877" s="589" t="str">
        <f ca="1">'25'!BD1528</f>
        <v xml:space="preserve"> </v>
      </c>
      <c r="N2877" s="589"/>
      <c r="O2877" s="589"/>
      <c r="P2877" s="589"/>
      <c r="Q2877" s="590" t="str">
        <f ca="1">'25'!BS1528</f>
        <v xml:space="preserve"> </v>
      </c>
      <c r="R2877" s="590"/>
      <c r="S2877" s="590"/>
      <c r="T2877" s="590"/>
      <c r="U2877" s="590"/>
      <c r="V2877" s="590"/>
      <c r="W2877" s="591" t="str">
        <f ca="1">'25'!BO1528</f>
        <v xml:space="preserve"> </v>
      </c>
      <c r="X2877" s="591"/>
      <c r="Y2877" s="591"/>
      <c r="Z2877" s="591"/>
      <c r="AA2877" s="591" t="str">
        <f ca="1">'25'!BP1528</f>
        <v xml:space="preserve"> </v>
      </c>
      <c r="AB2877" s="591"/>
      <c r="AC2877" s="591"/>
      <c r="AD2877" s="591"/>
      <c r="AE2877" s="591">
        <f ca="1">'25'!BQ1528</f>
        <v>0</v>
      </c>
      <c r="AF2877" s="591"/>
      <c r="AG2877" s="591"/>
      <c r="AH2877" s="591"/>
      <c r="AI2877" s="589" t="str">
        <f ca="1">'25'!BR1528</f>
        <v xml:space="preserve"> </v>
      </c>
      <c r="AJ2877" s="589"/>
      <c r="AK2877" s="589"/>
      <c r="AL2877" s="589"/>
      <c r="AM2877" s="589"/>
      <c r="AN2877" s="589"/>
      <c r="AO2877" s="589"/>
    </row>
    <row r="2878" spans="1:41" ht="12.75" customHeight="1" x14ac:dyDescent="0.25">
      <c r="A2878" s="343">
        <v>1524</v>
      </c>
      <c r="B2878" s="589" t="str">
        <f ca="1">'25'!BB1529</f>
        <v xml:space="preserve"> </v>
      </c>
      <c r="C2878" s="589"/>
      <c r="D2878" s="589"/>
      <c r="E2878" s="589"/>
      <c r="F2878" s="589"/>
      <c r="G2878" s="589"/>
      <c r="H2878" s="589" t="str">
        <f ca="1">'25'!BC1529</f>
        <v xml:space="preserve"> </v>
      </c>
      <c r="I2878" s="589"/>
      <c r="J2878" s="589"/>
      <c r="K2878" s="589"/>
      <c r="L2878" s="589"/>
      <c r="M2878" s="589" t="str">
        <f ca="1">'25'!BD1529</f>
        <v xml:space="preserve"> </v>
      </c>
      <c r="N2878" s="589"/>
      <c r="O2878" s="589"/>
      <c r="P2878" s="589"/>
      <c r="Q2878" s="590" t="str">
        <f ca="1">'25'!BS1529</f>
        <v xml:space="preserve"> </v>
      </c>
      <c r="R2878" s="590"/>
      <c r="S2878" s="590"/>
      <c r="T2878" s="590"/>
      <c r="U2878" s="590"/>
      <c r="V2878" s="590"/>
      <c r="W2878" s="591" t="str">
        <f ca="1">'25'!BO1529</f>
        <v xml:space="preserve"> </v>
      </c>
      <c r="X2878" s="591"/>
      <c r="Y2878" s="591"/>
      <c r="Z2878" s="591"/>
      <c r="AA2878" s="591" t="str">
        <f ca="1">'25'!BP1529</f>
        <v xml:space="preserve"> </v>
      </c>
      <c r="AB2878" s="591"/>
      <c r="AC2878" s="591"/>
      <c r="AD2878" s="591"/>
      <c r="AE2878" s="591">
        <f ca="1">'25'!BQ1529</f>
        <v>0</v>
      </c>
      <c r="AF2878" s="591"/>
      <c r="AG2878" s="591"/>
      <c r="AH2878" s="591"/>
      <c r="AI2878" s="589" t="str">
        <f ca="1">'25'!BR1529</f>
        <v xml:space="preserve"> </v>
      </c>
      <c r="AJ2878" s="589"/>
      <c r="AK2878" s="589"/>
      <c r="AL2878" s="589"/>
      <c r="AM2878" s="589"/>
      <c r="AN2878" s="589"/>
      <c r="AO2878" s="589"/>
    </row>
    <row r="2879" spans="1:41" ht="12.75" customHeight="1" x14ac:dyDescent="0.25">
      <c r="A2879" s="343">
        <v>1525</v>
      </c>
      <c r="B2879" s="589" t="str">
        <f ca="1">'25'!BB1530</f>
        <v xml:space="preserve"> </v>
      </c>
      <c r="C2879" s="589"/>
      <c r="D2879" s="589"/>
      <c r="E2879" s="589"/>
      <c r="F2879" s="589"/>
      <c r="G2879" s="589"/>
      <c r="H2879" s="589" t="str">
        <f ca="1">'25'!BC1530</f>
        <v xml:space="preserve"> </v>
      </c>
      <c r="I2879" s="589"/>
      <c r="J2879" s="589"/>
      <c r="K2879" s="589"/>
      <c r="L2879" s="589"/>
      <c r="M2879" s="589" t="str">
        <f ca="1">'25'!BD1530</f>
        <v xml:space="preserve"> </v>
      </c>
      <c r="N2879" s="589"/>
      <c r="O2879" s="589"/>
      <c r="P2879" s="589"/>
      <c r="Q2879" s="590" t="str">
        <f ca="1">'25'!BS1530</f>
        <v xml:space="preserve"> </v>
      </c>
      <c r="R2879" s="590"/>
      <c r="S2879" s="590"/>
      <c r="T2879" s="590"/>
      <c r="U2879" s="590"/>
      <c r="V2879" s="590"/>
      <c r="W2879" s="591" t="str">
        <f ca="1">'25'!BO1530</f>
        <v xml:space="preserve"> </v>
      </c>
      <c r="X2879" s="591"/>
      <c r="Y2879" s="591"/>
      <c r="Z2879" s="591"/>
      <c r="AA2879" s="591" t="str">
        <f ca="1">'25'!BP1530</f>
        <v xml:space="preserve"> </v>
      </c>
      <c r="AB2879" s="591"/>
      <c r="AC2879" s="591"/>
      <c r="AD2879" s="591"/>
      <c r="AE2879" s="591">
        <f ca="1">'25'!BQ1530</f>
        <v>0</v>
      </c>
      <c r="AF2879" s="591"/>
      <c r="AG2879" s="591"/>
      <c r="AH2879" s="591"/>
      <c r="AI2879" s="589" t="str">
        <f ca="1">'25'!BR1530</f>
        <v xml:space="preserve"> </v>
      </c>
      <c r="AJ2879" s="589"/>
      <c r="AK2879" s="589"/>
      <c r="AL2879" s="589"/>
      <c r="AM2879" s="589"/>
      <c r="AN2879" s="589"/>
      <c r="AO2879" s="589"/>
    </row>
    <row r="2880" spans="1:41" ht="12.75" customHeight="1" x14ac:dyDescent="0.25">
      <c r="A2880" s="343">
        <v>1526</v>
      </c>
      <c r="B2880" s="589" t="str">
        <f ca="1">'25'!BB1531</f>
        <v xml:space="preserve"> </v>
      </c>
      <c r="C2880" s="589"/>
      <c r="D2880" s="589"/>
      <c r="E2880" s="589"/>
      <c r="F2880" s="589"/>
      <c r="G2880" s="589"/>
      <c r="H2880" s="589" t="str">
        <f ca="1">'25'!BC1531</f>
        <v xml:space="preserve"> </v>
      </c>
      <c r="I2880" s="589"/>
      <c r="J2880" s="589"/>
      <c r="K2880" s="589"/>
      <c r="L2880" s="589"/>
      <c r="M2880" s="589" t="str">
        <f ca="1">'25'!BD1531</f>
        <v xml:space="preserve"> </v>
      </c>
      <c r="N2880" s="589"/>
      <c r="O2880" s="589"/>
      <c r="P2880" s="589"/>
      <c r="Q2880" s="590" t="str">
        <f ca="1">'25'!BS1531</f>
        <v xml:space="preserve"> </v>
      </c>
      <c r="R2880" s="590"/>
      <c r="S2880" s="590"/>
      <c r="T2880" s="590"/>
      <c r="U2880" s="590"/>
      <c r="V2880" s="590"/>
      <c r="W2880" s="591" t="str">
        <f ca="1">'25'!BO1531</f>
        <v xml:space="preserve"> </v>
      </c>
      <c r="X2880" s="591"/>
      <c r="Y2880" s="591"/>
      <c r="Z2880" s="591"/>
      <c r="AA2880" s="591" t="str">
        <f ca="1">'25'!BP1531</f>
        <v xml:space="preserve"> </v>
      </c>
      <c r="AB2880" s="591"/>
      <c r="AC2880" s="591"/>
      <c r="AD2880" s="591"/>
      <c r="AE2880" s="591">
        <f ca="1">'25'!BQ1531</f>
        <v>0</v>
      </c>
      <c r="AF2880" s="591"/>
      <c r="AG2880" s="591"/>
      <c r="AH2880" s="591"/>
      <c r="AI2880" s="589" t="str">
        <f ca="1">'25'!BR1531</f>
        <v xml:space="preserve"> </v>
      </c>
      <c r="AJ2880" s="589"/>
      <c r="AK2880" s="589"/>
      <c r="AL2880" s="589"/>
      <c r="AM2880" s="589"/>
      <c r="AN2880" s="589"/>
      <c r="AO2880" s="589"/>
    </row>
    <row r="2881" spans="1:41" ht="12.75" customHeight="1" x14ac:dyDescent="0.25">
      <c r="A2881" s="343">
        <v>1527</v>
      </c>
      <c r="B2881" s="589" t="str">
        <f ca="1">'25'!BB1532</f>
        <v xml:space="preserve"> </v>
      </c>
      <c r="C2881" s="589"/>
      <c r="D2881" s="589"/>
      <c r="E2881" s="589"/>
      <c r="F2881" s="589"/>
      <c r="G2881" s="589"/>
      <c r="H2881" s="589" t="str">
        <f ca="1">'25'!BC1532</f>
        <v xml:space="preserve"> </v>
      </c>
      <c r="I2881" s="589"/>
      <c r="J2881" s="589"/>
      <c r="K2881" s="589"/>
      <c r="L2881" s="589"/>
      <c r="M2881" s="589" t="str">
        <f ca="1">'25'!BD1532</f>
        <v xml:space="preserve"> </v>
      </c>
      <c r="N2881" s="589"/>
      <c r="O2881" s="589"/>
      <c r="P2881" s="589"/>
      <c r="Q2881" s="590" t="str">
        <f ca="1">'25'!BS1532</f>
        <v xml:space="preserve"> </v>
      </c>
      <c r="R2881" s="590"/>
      <c r="S2881" s="590"/>
      <c r="T2881" s="590"/>
      <c r="U2881" s="590"/>
      <c r="V2881" s="590"/>
      <c r="W2881" s="591" t="str">
        <f ca="1">'25'!BO1532</f>
        <v xml:space="preserve"> </v>
      </c>
      <c r="X2881" s="591"/>
      <c r="Y2881" s="591"/>
      <c r="Z2881" s="591"/>
      <c r="AA2881" s="591" t="str">
        <f ca="1">'25'!BP1532</f>
        <v xml:space="preserve"> </v>
      </c>
      <c r="AB2881" s="591"/>
      <c r="AC2881" s="591"/>
      <c r="AD2881" s="591"/>
      <c r="AE2881" s="591">
        <f ca="1">'25'!BQ1532</f>
        <v>0</v>
      </c>
      <c r="AF2881" s="591"/>
      <c r="AG2881" s="591"/>
      <c r="AH2881" s="591"/>
      <c r="AI2881" s="589" t="str">
        <f ca="1">'25'!BR1532</f>
        <v xml:space="preserve"> </v>
      </c>
      <c r="AJ2881" s="589"/>
      <c r="AK2881" s="589"/>
      <c r="AL2881" s="589"/>
      <c r="AM2881" s="589"/>
      <c r="AN2881" s="589"/>
      <c r="AO2881" s="589"/>
    </row>
    <row r="2882" spans="1:41" ht="12.75" customHeight="1" x14ac:dyDescent="0.25">
      <c r="A2882" s="343">
        <v>1528</v>
      </c>
      <c r="B2882" s="589" t="str">
        <f ca="1">'25'!BB1533</f>
        <v xml:space="preserve"> </v>
      </c>
      <c r="C2882" s="589"/>
      <c r="D2882" s="589"/>
      <c r="E2882" s="589"/>
      <c r="F2882" s="589"/>
      <c r="G2882" s="589"/>
      <c r="H2882" s="589" t="str">
        <f ca="1">'25'!BC1533</f>
        <v xml:space="preserve"> </v>
      </c>
      <c r="I2882" s="589"/>
      <c r="J2882" s="589"/>
      <c r="K2882" s="589"/>
      <c r="L2882" s="589"/>
      <c r="M2882" s="589" t="str">
        <f ca="1">'25'!BD1533</f>
        <v xml:space="preserve"> </v>
      </c>
      <c r="N2882" s="589"/>
      <c r="O2882" s="589"/>
      <c r="P2882" s="589"/>
      <c r="Q2882" s="590" t="str">
        <f ca="1">'25'!BS1533</f>
        <v xml:space="preserve"> </v>
      </c>
      <c r="R2882" s="590"/>
      <c r="S2882" s="590"/>
      <c r="T2882" s="590"/>
      <c r="U2882" s="590"/>
      <c r="V2882" s="590"/>
      <c r="W2882" s="591" t="str">
        <f ca="1">'25'!BO1533</f>
        <v xml:space="preserve"> </v>
      </c>
      <c r="X2882" s="591"/>
      <c r="Y2882" s="591"/>
      <c r="Z2882" s="591"/>
      <c r="AA2882" s="591" t="str">
        <f ca="1">'25'!BP1533</f>
        <v xml:space="preserve"> </v>
      </c>
      <c r="AB2882" s="591"/>
      <c r="AC2882" s="591"/>
      <c r="AD2882" s="591"/>
      <c r="AE2882" s="591">
        <f ca="1">'25'!BQ1533</f>
        <v>0</v>
      </c>
      <c r="AF2882" s="591"/>
      <c r="AG2882" s="591"/>
      <c r="AH2882" s="591"/>
      <c r="AI2882" s="589" t="str">
        <f ca="1">'25'!BR1533</f>
        <v xml:space="preserve"> </v>
      </c>
      <c r="AJ2882" s="589"/>
      <c r="AK2882" s="589"/>
      <c r="AL2882" s="589"/>
      <c r="AM2882" s="589"/>
      <c r="AN2882" s="589"/>
      <c r="AO2882" s="589"/>
    </row>
    <row r="2883" spans="1:41" ht="12.75" customHeight="1" x14ac:dyDescent="0.25">
      <c r="A2883" s="343">
        <v>1529</v>
      </c>
      <c r="B2883" s="589" t="str">
        <f ca="1">'25'!BB1534</f>
        <v xml:space="preserve"> </v>
      </c>
      <c r="C2883" s="589"/>
      <c r="D2883" s="589"/>
      <c r="E2883" s="589"/>
      <c r="F2883" s="589"/>
      <c r="G2883" s="589"/>
      <c r="H2883" s="589" t="str">
        <f ca="1">'25'!BC1534</f>
        <v xml:space="preserve"> </v>
      </c>
      <c r="I2883" s="589"/>
      <c r="J2883" s="589"/>
      <c r="K2883" s="589"/>
      <c r="L2883" s="589"/>
      <c r="M2883" s="589" t="str">
        <f ca="1">'25'!BD1534</f>
        <v xml:space="preserve"> </v>
      </c>
      <c r="N2883" s="589"/>
      <c r="O2883" s="589"/>
      <c r="P2883" s="589"/>
      <c r="Q2883" s="590" t="str">
        <f ca="1">'25'!BS1534</f>
        <v xml:space="preserve"> </v>
      </c>
      <c r="R2883" s="590"/>
      <c r="S2883" s="590"/>
      <c r="T2883" s="590"/>
      <c r="U2883" s="590"/>
      <c r="V2883" s="590"/>
      <c r="W2883" s="591" t="str">
        <f ca="1">'25'!BO1534</f>
        <v xml:space="preserve"> </v>
      </c>
      <c r="X2883" s="591"/>
      <c r="Y2883" s="591"/>
      <c r="Z2883" s="591"/>
      <c r="AA2883" s="591" t="str">
        <f ca="1">'25'!BP1534</f>
        <v xml:space="preserve"> </v>
      </c>
      <c r="AB2883" s="591"/>
      <c r="AC2883" s="591"/>
      <c r="AD2883" s="591"/>
      <c r="AE2883" s="591">
        <f ca="1">'25'!BQ1534</f>
        <v>0</v>
      </c>
      <c r="AF2883" s="591"/>
      <c r="AG2883" s="591"/>
      <c r="AH2883" s="591"/>
      <c r="AI2883" s="589" t="str">
        <f ca="1">'25'!BR1534</f>
        <v xml:space="preserve"> </v>
      </c>
      <c r="AJ2883" s="589"/>
      <c r="AK2883" s="589"/>
      <c r="AL2883" s="589"/>
      <c r="AM2883" s="589"/>
      <c r="AN2883" s="589"/>
      <c r="AO2883" s="589"/>
    </row>
    <row r="2884" spans="1:41" ht="12.75" customHeight="1" x14ac:dyDescent="0.25">
      <c r="A2884" s="343">
        <v>1530</v>
      </c>
      <c r="B2884" s="589" t="str">
        <f ca="1">'25'!BB1535</f>
        <v xml:space="preserve"> </v>
      </c>
      <c r="C2884" s="589"/>
      <c r="D2884" s="589"/>
      <c r="E2884" s="589"/>
      <c r="F2884" s="589"/>
      <c r="G2884" s="589"/>
      <c r="H2884" s="589" t="str">
        <f ca="1">'25'!BC1535</f>
        <v xml:space="preserve"> </v>
      </c>
      <c r="I2884" s="589"/>
      <c r="J2884" s="589"/>
      <c r="K2884" s="589"/>
      <c r="L2884" s="589"/>
      <c r="M2884" s="589" t="str">
        <f ca="1">'25'!BD1535</f>
        <v xml:space="preserve"> </v>
      </c>
      <c r="N2884" s="589"/>
      <c r="O2884" s="589"/>
      <c r="P2884" s="589"/>
      <c r="Q2884" s="590" t="str">
        <f ca="1">'25'!BS1535</f>
        <v xml:space="preserve"> </v>
      </c>
      <c r="R2884" s="590"/>
      <c r="S2884" s="590"/>
      <c r="T2884" s="590"/>
      <c r="U2884" s="590"/>
      <c r="V2884" s="590"/>
      <c r="W2884" s="591" t="str">
        <f ca="1">'25'!BO1535</f>
        <v xml:space="preserve"> </v>
      </c>
      <c r="X2884" s="591"/>
      <c r="Y2884" s="591"/>
      <c r="Z2884" s="591"/>
      <c r="AA2884" s="591" t="str">
        <f ca="1">'25'!BP1535</f>
        <v xml:space="preserve"> </v>
      </c>
      <c r="AB2884" s="591"/>
      <c r="AC2884" s="591"/>
      <c r="AD2884" s="591"/>
      <c r="AE2884" s="591">
        <f ca="1">'25'!BQ1535</f>
        <v>0</v>
      </c>
      <c r="AF2884" s="591"/>
      <c r="AG2884" s="591"/>
      <c r="AH2884" s="591"/>
      <c r="AI2884" s="589" t="str">
        <f ca="1">'25'!BR1535</f>
        <v xml:space="preserve"> </v>
      </c>
      <c r="AJ2884" s="589"/>
      <c r="AK2884" s="589"/>
      <c r="AL2884" s="589"/>
      <c r="AM2884" s="589"/>
      <c r="AN2884" s="589"/>
      <c r="AO2884" s="589"/>
    </row>
    <row r="2885" spans="1:41" ht="12.75" customHeight="1" x14ac:dyDescent="0.25">
      <c r="A2885" s="343">
        <v>1531</v>
      </c>
      <c r="B2885" s="589" t="str">
        <f ca="1">'25'!BB1536</f>
        <v xml:space="preserve"> </v>
      </c>
      <c r="C2885" s="589"/>
      <c r="D2885" s="589"/>
      <c r="E2885" s="589"/>
      <c r="F2885" s="589"/>
      <c r="G2885" s="589"/>
      <c r="H2885" s="589" t="str">
        <f ca="1">'25'!BC1536</f>
        <v xml:space="preserve"> </v>
      </c>
      <c r="I2885" s="589"/>
      <c r="J2885" s="589"/>
      <c r="K2885" s="589"/>
      <c r="L2885" s="589"/>
      <c r="M2885" s="589" t="str">
        <f ca="1">'25'!BD1536</f>
        <v xml:space="preserve"> </v>
      </c>
      <c r="N2885" s="589"/>
      <c r="O2885" s="589"/>
      <c r="P2885" s="589"/>
      <c r="Q2885" s="590" t="str">
        <f ca="1">'25'!BS1536</f>
        <v xml:space="preserve"> </v>
      </c>
      <c r="R2885" s="590"/>
      <c r="S2885" s="590"/>
      <c r="T2885" s="590"/>
      <c r="U2885" s="590"/>
      <c r="V2885" s="590"/>
      <c r="W2885" s="591" t="str">
        <f ca="1">'25'!BO1536</f>
        <v xml:space="preserve"> </v>
      </c>
      <c r="X2885" s="591"/>
      <c r="Y2885" s="591"/>
      <c r="Z2885" s="591"/>
      <c r="AA2885" s="591" t="str">
        <f ca="1">'25'!BP1536</f>
        <v xml:space="preserve"> </v>
      </c>
      <c r="AB2885" s="591"/>
      <c r="AC2885" s="591"/>
      <c r="AD2885" s="591"/>
      <c r="AE2885" s="591">
        <f ca="1">'25'!BQ1536</f>
        <v>0</v>
      </c>
      <c r="AF2885" s="591"/>
      <c r="AG2885" s="591"/>
      <c r="AH2885" s="591"/>
      <c r="AI2885" s="589" t="str">
        <f ca="1">'25'!BR1536</f>
        <v xml:space="preserve"> </v>
      </c>
      <c r="AJ2885" s="589"/>
      <c r="AK2885" s="589"/>
      <c r="AL2885" s="589"/>
      <c r="AM2885" s="589"/>
      <c r="AN2885" s="589"/>
      <c r="AO2885" s="589"/>
    </row>
    <row r="2886" spans="1:41" ht="12.75" customHeight="1" x14ac:dyDescent="0.25">
      <c r="A2886" s="343">
        <v>1532</v>
      </c>
      <c r="B2886" s="589" t="str">
        <f ca="1">'25'!BB1537</f>
        <v xml:space="preserve"> </v>
      </c>
      <c r="C2886" s="589"/>
      <c r="D2886" s="589"/>
      <c r="E2886" s="589"/>
      <c r="F2886" s="589"/>
      <c r="G2886" s="589"/>
      <c r="H2886" s="589" t="str">
        <f ca="1">'25'!BC1537</f>
        <v xml:space="preserve"> </v>
      </c>
      <c r="I2886" s="589"/>
      <c r="J2886" s="589"/>
      <c r="K2886" s="589"/>
      <c r="L2886" s="589"/>
      <c r="M2886" s="589" t="str">
        <f ca="1">'25'!BD1537</f>
        <v xml:space="preserve"> </v>
      </c>
      <c r="N2886" s="589"/>
      <c r="O2886" s="589"/>
      <c r="P2886" s="589"/>
      <c r="Q2886" s="590" t="str">
        <f ca="1">'25'!BS1537</f>
        <v xml:space="preserve"> </v>
      </c>
      <c r="R2886" s="590"/>
      <c r="S2886" s="590"/>
      <c r="T2886" s="590"/>
      <c r="U2886" s="590"/>
      <c r="V2886" s="590"/>
      <c r="W2886" s="591" t="str">
        <f ca="1">'25'!BO1537</f>
        <v xml:space="preserve"> </v>
      </c>
      <c r="X2886" s="591"/>
      <c r="Y2886" s="591"/>
      <c r="Z2886" s="591"/>
      <c r="AA2886" s="591" t="str">
        <f ca="1">'25'!BP1537</f>
        <v xml:space="preserve"> </v>
      </c>
      <c r="AB2886" s="591"/>
      <c r="AC2886" s="591"/>
      <c r="AD2886" s="591"/>
      <c r="AE2886" s="591">
        <f ca="1">'25'!BQ1537</f>
        <v>0</v>
      </c>
      <c r="AF2886" s="591"/>
      <c r="AG2886" s="591"/>
      <c r="AH2886" s="591"/>
      <c r="AI2886" s="589" t="str">
        <f ca="1">'25'!BR1537</f>
        <v xml:space="preserve"> </v>
      </c>
      <c r="AJ2886" s="589"/>
      <c r="AK2886" s="589"/>
      <c r="AL2886" s="589"/>
      <c r="AM2886" s="589"/>
      <c r="AN2886" s="589"/>
      <c r="AO2886" s="589"/>
    </row>
    <row r="2887" spans="1:41" ht="12.75" customHeight="1" x14ac:dyDescent="0.25">
      <c r="A2887" s="343">
        <v>1533</v>
      </c>
      <c r="B2887" s="589" t="str">
        <f ca="1">'25'!BB1538</f>
        <v xml:space="preserve"> </v>
      </c>
      <c r="C2887" s="589"/>
      <c r="D2887" s="589"/>
      <c r="E2887" s="589"/>
      <c r="F2887" s="589"/>
      <c r="G2887" s="589"/>
      <c r="H2887" s="589" t="str">
        <f ca="1">'25'!BC1538</f>
        <v xml:space="preserve"> </v>
      </c>
      <c r="I2887" s="589"/>
      <c r="J2887" s="589"/>
      <c r="K2887" s="589"/>
      <c r="L2887" s="589"/>
      <c r="M2887" s="589" t="str">
        <f ca="1">'25'!BD1538</f>
        <v xml:space="preserve"> </v>
      </c>
      <c r="N2887" s="589"/>
      <c r="O2887" s="589"/>
      <c r="P2887" s="589"/>
      <c r="Q2887" s="590" t="str">
        <f ca="1">'25'!BS1538</f>
        <v xml:space="preserve"> </v>
      </c>
      <c r="R2887" s="590"/>
      <c r="S2887" s="590"/>
      <c r="T2887" s="590"/>
      <c r="U2887" s="590"/>
      <c r="V2887" s="590"/>
      <c r="W2887" s="591" t="str">
        <f ca="1">'25'!BO1538</f>
        <v xml:space="preserve"> </v>
      </c>
      <c r="X2887" s="591"/>
      <c r="Y2887" s="591"/>
      <c r="Z2887" s="591"/>
      <c r="AA2887" s="591" t="str">
        <f ca="1">'25'!BP1538</f>
        <v xml:space="preserve"> </v>
      </c>
      <c r="AB2887" s="591"/>
      <c r="AC2887" s="591"/>
      <c r="AD2887" s="591"/>
      <c r="AE2887" s="591">
        <f ca="1">'25'!BQ1538</f>
        <v>0</v>
      </c>
      <c r="AF2887" s="591"/>
      <c r="AG2887" s="591"/>
      <c r="AH2887" s="591"/>
      <c r="AI2887" s="589" t="str">
        <f ca="1">'25'!BR1538</f>
        <v xml:space="preserve"> </v>
      </c>
      <c r="AJ2887" s="589"/>
      <c r="AK2887" s="589"/>
      <c r="AL2887" s="589"/>
      <c r="AM2887" s="589"/>
      <c r="AN2887" s="589"/>
      <c r="AO2887" s="589"/>
    </row>
    <row r="2888" spans="1:41" ht="12.75" customHeight="1" x14ac:dyDescent="0.25">
      <c r="A2888" s="343">
        <v>1534</v>
      </c>
      <c r="B2888" s="589" t="str">
        <f ca="1">'25'!BB1539</f>
        <v xml:space="preserve"> </v>
      </c>
      <c r="C2888" s="589"/>
      <c r="D2888" s="589"/>
      <c r="E2888" s="589"/>
      <c r="F2888" s="589"/>
      <c r="G2888" s="589"/>
      <c r="H2888" s="589" t="str">
        <f ca="1">'25'!BC1539</f>
        <v xml:space="preserve"> </v>
      </c>
      <c r="I2888" s="589"/>
      <c r="J2888" s="589"/>
      <c r="K2888" s="589"/>
      <c r="L2888" s="589"/>
      <c r="M2888" s="589" t="str">
        <f ca="1">'25'!BD1539</f>
        <v xml:space="preserve"> </v>
      </c>
      <c r="N2888" s="589"/>
      <c r="O2888" s="589"/>
      <c r="P2888" s="589"/>
      <c r="Q2888" s="590" t="str">
        <f ca="1">'25'!BS1539</f>
        <v xml:space="preserve"> </v>
      </c>
      <c r="R2888" s="590"/>
      <c r="S2888" s="590"/>
      <c r="T2888" s="590"/>
      <c r="U2888" s="590"/>
      <c r="V2888" s="590"/>
      <c r="W2888" s="591" t="str">
        <f ca="1">'25'!BO1539</f>
        <v xml:space="preserve"> </v>
      </c>
      <c r="X2888" s="591"/>
      <c r="Y2888" s="591"/>
      <c r="Z2888" s="591"/>
      <c r="AA2888" s="591" t="str">
        <f ca="1">'25'!BP1539</f>
        <v xml:space="preserve"> </v>
      </c>
      <c r="AB2888" s="591"/>
      <c r="AC2888" s="591"/>
      <c r="AD2888" s="591"/>
      <c r="AE2888" s="591">
        <f ca="1">'25'!BQ1539</f>
        <v>0</v>
      </c>
      <c r="AF2888" s="591"/>
      <c r="AG2888" s="591"/>
      <c r="AH2888" s="591"/>
      <c r="AI2888" s="589" t="str">
        <f ca="1">'25'!BR1539</f>
        <v xml:space="preserve"> </v>
      </c>
      <c r="AJ2888" s="589"/>
      <c r="AK2888" s="589"/>
      <c r="AL2888" s="589"/>
      <c r="AM2888" s="589"/>
      <c r="AN2888" s="589"/>
      <c r="AO2888" s="589"/>
    </row>
    <row r="2889" spans="1:41" ht="12.75" customHeight="1" x14ac:dyDescent="0.25">
      <c r="A2889" s="343">
        <v>1535</v>
      </c>
      <c r="B2889" s="589" t="str">
        <f ca="1">'25'!BB1540</f>
        <v xml:space="preserve"> </v>
      </c>
      <c r="C2889" s="589"/>
      <c r="D2889" s="589"/>
      <c r="E2889" s="589"/>
      <c r="F2889" s="589"/>
      <c r="G2889" s="589"/>
      <c r="H2889" s="589" t="str">
        <f ca="1">'25'!BC1540</f>
        <v xml:space="preserve"> </v>
      </c>
      <c r="I2889" s="589"/>
      <c r="J2889" s="589"/>
      <c r="K2889" s="589"/>
      <c r="L2889" s="589"/>
      <c r="M2889" s="589" t="str">
        <f ca="1">'25'!BD1540</f>
        <v xml:space="preserve"> </v>
      </c>
      <c r="N2889" s="589"/>
      <c r="O2889" s="589"/>
      <c r="P2889" s="589"/>
      <c r="Q2889" s="590" t="str">
        <f ca="1">'25'!BS1540</f>
        <v xml:space="preserve"> </v>
      </c>
      <c r="R2889" s="590"/>
      <c r="S2889" s="590"/>
      <c r="T2889" s="590"/>
      <c r="U2889" s="590"/>
      <c r="V2889" s="590"/>
      <c r="W2889" s="591" t="str">
        <f ca="1">'25'!BO1540</f>
        <v xml:space="preserve"> </v>
      </c>
      <c r="X2889" s="591"/>
      <c r="Y2889" s="591"/>
      <c r="Z2889" s="591"/>
      <c r="AA2889" s="591" t="str">
        <f ca="1">'25'!BP1540</f>
        <v xml:space="preserve"> </v>
      </c>
      <c r="AB2889" s="591"/>
      <c r="AC2889" s="591"/>
      <c r="AD2889" s="591"/>
      <c r="AE2889" s="591">
        <f ca="1">'25'!BQ1540</f>
        <v>0</v>
      </c>
      <c r="AF2889" s="591"/>
      <c r="AG2889" s="591"/>
      <c r="AH2889" s="591"/>
      <c r="AI2889" s="589" t="str">
        <f ca="1">'25'!BR1540</f>
        <v xml:space="preserve"> </v>
      </c>
      <c r="AJ2889" s="589"/>
      <c r="AK2889" s="589"/>
      <c r="AL2889" s="589"/>
      <c r="AM2889" s="589"/>
      <c r="AN2889" s="589"/>
      <c r="AO2889" s="589"/>
    </row>
    <row r="2890" spans="1:41" ht="12.75" customHeight="1" x14ac:dyDescent="0.25">
      <c r="A2890" s="343">
        <v>1536</v>
      </c>
      <c r="B2890" s="589" t="str">
        <f ca="1">'25'!BB1541</f>
        <v xml:space="preserve"> </v>
      </c>
      <c r="C2890" s="589"/>
      <c r="D2890" s="589"/>
      <c r="E2890" s="589"/>
      <c r="F2890" s="589"/>
      <c r="G2890" s="589"/>
      <c r="H2890" s="589" t="str">
        <f ca="1">'25'!BC1541</f>
        <v xml:space="preserve"> </v>
      </c>
      <c r="I2890" s="589"/>
      <c r="J2890" s="589"/>
      <c r="K2890" s="589"/>
      <c r="L2890" s="589"/>
      <c r="M2890" s="589" t="str">
        <f ca="1">'25'!BD1541</f>
        <v xml:space="preserve"> </v>
      </c>
      <c r="N2890" s="589"/>
      <c r="O2890" s="589"/>
      <c r="P2890" s="589"/>
      <c r="Q2890" s="590" t="str">
        <f ca="1">'25'!BS1541</f>
        <v xml:space="preserve"> </v>
      </c>
      <c r="R2890" s="590"/>
      <c r="S2890" s="590"/>
      <c r="T2890" s="590"/>
      <c r="U2890" s="590"/>
      <c r="V2890" s="590"/>
      <c r="W2890" s="591" t="str">
        <f ca="1">'25'!BO1541</f>
        <v xml:space="preserve"> </v>
      </c>
      <c r="X2890" s="591"/>
      <c r="Y2890" s="591"/>
      <c r="Z2890" s="591"/>
      <c r="AA2890" s="591" t="str">
        <f ca="1">'25'!BP1541</f>
        <v xml:space="preserve"> </v>
      </c>
      <c r="AB2890" s="591"/>
      <c r="AC2890" s="591"/>
      <c r="AD2890" s="591"/>
      <c r="AE2890" s="591">
        <f ca="1">'25'!BQ1541</f>
        <v>0</v>
      </c>
      <c r="AF2890" s="591"/>
      <c r="AG2890" s="591"/>
      <c r="AH2890" s="591"/>
      <c r="AI2890" s="589" t="str">
        <f ca="1">'25'!BR1541</f>
        <v xml:space="preserve"> </v>
      </c>
      <c r="AJ2890" s="589"/>
      <c r="AK2890" s="589"/>
      <c r="AL2890" s="589"/>
      <c r="AM2890" s="589"/>
      <c r="AN2890" s="589"/>
      <c r="AO2890" s="589"/>
    </row>
    <row r="2891" spans="1:41" ht="12.75" customHeight="1" x14ac:dyDescent="0.25">
      <c r="A2891" s="343">
        <v>1537</v>
      </c>
      <c r="B2891" s="589" t="str">
        <f ca="1">'25'!BB1542</f>
        <v xml:space="preserve"> </v>
      </c>
      <c r="C2891" s="589"/>
      <c r="D2891" s="589"/>
      <c r="E2891" s="589"/>
      <c r="F2891" s="589"/>
      <c r="G2891" s="589"/>
      <c r="H2891" s="589" t="str">
        <f ca="1">'25'!BC1542</f>
        <v xml:space="preserve"> </v>
      </c>
      <c r="I2891" s="589"/>
      <c r="J2891" s="589"/>
      <c r="K2891" s="589"/>
      <c r="L2891" s="589"/>
      <c r="M2891" s="589" t="str">
        <f ca="1">'25'!BD1542</f>
        <v xml:space="preserve"> </v>
      </c>
      <c r="N2891" s="589"/>
      <c r="O2891" s="589"/>
      <c r="P2891" s="589"/>
      <c r="Q2891" s="590" t="str">
        <f ca="1">'25'!BS1542</f>
        <v xml:space="preserve"> </v>
      </c>
      <c r="R2891" s="590"/>
      <c r="S2891" s="590"/>
      <c r="T2891" s="590"/>
      <c r="U2891" s="590"/>
      <c r="V2891" s="590"/>
      <c r="W2891" s="591" t="str">
        <f ca="1">'25'!BO1542</f>
        <v xml:space="preserve"> </v>
      </c>
      <c r="X2891" s="591"/>
      <c r="Y2891" s="591"/>
      <c r="Z2891" s="591"/>
      <c r="AA2891" s="591" t="str">
        <f ca="1">'25'!BP1542</f>
        <v xml:space="preserve"> </v>
      </c>
      <c r="AB2891" s="591"/>
      <c r="AC2891" s="591"/>
      <c r="AD2891" s="591"/>
      <c r="AE2891" s="591">
        <f ca="1">'25'!BQ1542</f>
        <v>0</v>
      </c>
      <c r="AF2891" s="591"/>
      <c r="AG2891" s="591"/>
      <c r="AH2891" s="591"/>
      <c r="AI2891" s="589" t="str">
        <f ca="1">'25'!BR1542</f>
        <v xml:space="preserve"> </v>
      </c>
      <c r="AJ2891" s="589"/>
      <c r="AK2891" s="589"/>
      <c r="AL2891" s="589"/>
      <c r="AM2891" s="589"/>
      <c r="AN2891" s="589"/>
      <c r="AO2891" s="589"/>
    </row>
    <row r="2892" spans="1:41" ht="12.75" customHeight="1" x14ac:dyDescent="0.25">
      <c r="A2892" s="343">
        <v>1538</v>
      </c>
      <c r="B2892" s="589" t="str">
        <f ca="1">'25'!BB1543</f>
        <v xml:space="preserve"> </v>
      </c>
      <c r="C2892" s="589"/>
      <c r="D2892" s="589"/>
      <c r="E2892" s="589"/>
      <c r="F2892" s="589"/>
      <c r="G2892" s="589"/>
      <c r="H2892" s="589" t="str">
        <f ca="1">'25'!BC1543</f>
        <v xml:space="preserve"> </v>
      </c>
      <c r="I2892" s="589"/>
      <c r="J2892" s="589"/>
      <c r="K2892" s="589"/>
      <c r="L2892" s="589"/>
      <c r="M2892" s="589" t="str">
        <f ca="1">'25'!BD1543</f>
        <v xml:space="preserve"> </v>
      </c>
      <c r="N2892" s="589"/>
      <c r="O2892" s="589"/>
      <c r="P2892" s="589"/>
      <c r="Q2892" s="590" t="str">
        <f ca="1">'25'!BS1543</f>
        <v xml:space="preserve"> </v>
      </c>
      <c r="R2892" s="590"/>
      <c r="S2892" s="590"/>
      <c r="T2892" s="590"/>
      <c r="U2892" s="590"/>
      <c r="V2892" s="590"/>
      <c r="W2892" s="591" t="str">
        <f ca="1">'25'!BO1543</f>
        <v xml:space="preserve"> </v>
      </c>
      <c r="X2892" s="591"/>
      <c r="Y2892" s="591"/>
      <c r="Z2892" s="591"/>
      <c r="AA2892" s="591" t="str">
        <f ca="1">'25'!BP1543</f>
        <v xml:space="preserve"> </v>
      </c>
      <c r="AB2892" s="591"/>
      <c r="AC2892" s="591"/>
      <c r="AD2892" s="591"/>
      <c r="AE2892" s="591">
        <f ca="1">'25'!BQ1543</f>
        <v>0</v>
      </c>
      <c r="AF2892" s="591"/>
      <c r="AG2892" s="591"/>
      <c r="AH2892" s="591"/>
      <c r="AI2892" s="589" t="str">
        <f ca="1">'25'!BR1543</f>
        <v xml:space="preserve"> </v>
      </c>
      <c r="AJ2892" s="589"/>
      <c r="AK2892" s="589"/>
      <c r="AL2892" s="589"/>
      <c r="AM2892" s="589"/>
      <c r="AN2892" s="589"/>
      <c r="AO2892" s="589"/>
    </row>
    <row r="2893" spans="1:41" ht="12.75" customHeight="1" x14ac:dyDescent="0.25">
      <c r="A2893" s="343">
        <v>1539</v>
      </c>
      <c r="B2893" s="589" t="str">
        <f ca="1">'25'!BB1544</f>
        <v xml:space="preserve"> </v>
      </c>
      <c r="C2893" s="589"/>
      <c r="D2893" s="589"/>
      <c r="E2893" s="589"/>
      <c r="F2893" s="589"/>
      <c r="G2893" s="589"/>
      <c r="H2893" s="589" t="str">
        <f ca="1">'25'!BC1544</f>
        <v xml:space="preserve"> </v>
      </c>
      <c r="I2893" s="589"/>
      <c r="J2893" s="589"/>
      <c r="K2893" s="589"/>
      <c r="L2893" s="589"/>
      <c r="M2893" s="589" t="str">
        <f ca="1">'25'!BD1544</f>
        <v xml:space="preserve"> </v>
      </c>
      <c r="N2893" s="589"/>
      <c r="O2893" s="589"/>
      <c r="P2893" s="589"/>
      <c r="Q2893" s="590" t="str">
        <f ca="1">'25'!BS1544</f>
        <v xml:space="preserve"> </v>
      </c>
      <c r="R2893" s="590"/>
      <c r="S2893" s="590"/>
      <c r="T2893" s="590"/>
      <c r="U2893" s="590"/>
      <c r="V2893" s="590"/>
      <c r="W2893" s="591" t="str">
        <f ca="1">'25'!BO1544</f>
        <v xml:space="preserve"> </v>
      </c>
      <c r="X2893" s="591"/>
      <c r="Y2893" s="591"/>
      <c r="Z2893" s="591"/>
      <c r="AA2893" s="591" t="str">
        <f ca="1">'25'!BP1544</f>
        <v xml:space="preserve"> </v>
      </c>
      <c r="AB2893" s="591"/>
      <c r="AC2893" s="591"/>
      <c r="AD2893" s="591"/>
      <c r="AE2893" s="591">
        <f ca="1">'25'!BQ1544</f>
        <v>0</v>
      </c>
      <c r="AF2893" s="591"/>
      <c r="AG2893" s="591"/>
      <c r="AH2893" s="591"/>
      <c r="AI2893" s="589" t="str">
        <f ca="1">'25'!BR1544</f>
        <v xml:space="preserve"> </v>
      </c>
      <c r="AJ2893" s="589"/>
      <c r="AK2893" s="589"/>
      <c r="AL2893" s="589"/>
      <c r="AM2893" s="589"/>
      <c r="AN2893" s="589"/>
      <c r="AO2893" s="589"/>
    </row>
    <row r="2894" spans="1:41" ht="12.75" customHeight="1" x14ac:dyDescent="0.25">
      <c r="A2894" s="343">
        <v>1540</v>
      </c>
      <c r="B2894" s="589" t="str">
        <f ca="1">'25'!BB1545</f>
        <v xml:space="preserve"> </v>
      </c>
      <c r="C2894" s="589"/>
      <c r="D2894" s="589"/>
      <c r="E2894" s="589"/>
      <c r="F2894" s="589"/>
      <c r="G2894" s="589"/>
      <c r="H2894" s="589" t="str">
        <f ca="1">'25'!BC1545</f>
        <v xml:space="preserve"> </v>
      </c>
      <c r="I2894" s="589"/>
      <c r="J2894" s="589"/>
      <c r="K2894" s="589"/>
      <c r="L2894" s="589"/>
      <c r="M2894" s="589" t="str">
        <f ca="1">'25'!BD1545</f>
        <v xml:space="preserve"> </v>
      </c>
      <c r="N2894" s="589"/>
      <c r="O2894" s="589"/>
      <c r="P2894" s="589"/>
      <c r="Q2894" s="590" t="str">
        <f ca="1">'25'!BS1545</f>
        <v xml:space="preserve"> </v>
      </c>
      <c r="R2894" s="590"/>
      <c r="S2894" s="590"/>
      <c r="T2894" s="590"/>
      <c r="U2894" s="590"/>
      <c r="V2894" s="590"/>
      <c r="W2894" s="591" t="str">
        <f ca="1">'25'!BO1545</f>
        <v xml:space="preserve"> </v>
      </c>
      <c r="X2894" s="591"/>
      <c r="Y2894" s="591"/>
      <c r="Z2894" s="591"/>
      <c r="AA2894" s="591" t="str">
        <f ca="1">'25'!BP1545</f>
        <v xml:space="preserve"> </v>
      </c>
      <c r="AB2894" s="591"/>
      <c r="AC2894" s="591"/>
      <c r="AD2894" s="591"/>
      <c r="AE2894" s="591">
        <f ca="1">'25'!BQ1545</f>
        <v>0</v>
      </c>
      <c r="AF2894" s="591"/>
      <c r="AG2894" s="591"/>
      <c r="AH2894" s="591"/>
      <c r="AI2894" s="589" t="str">
        <f ca="1">'25'!BR1545</f>
        <v xml:space="preserve"> </v>
      </c>
      <c r="AJ2894" s="589"/>
      <c r="AK2894" s="589"/>
      <c r="AL2894" s="589"/>
      <c r="AM2894" s="589"/>
      <c r="AN2894" s="589"/>
      <c r="AO2894" s="589"/>
    </row>
    <row r="2895" spans="1:41" ht="12.75" customHeight="1" x14ac:dyDescent="0.25">
      <c r="A2895" s="343">
        <v>1541</v>
      </c>
      <c r="B2895" s="589" t="str">
        <f ca="1">'25'!BB1546</f>
        <v xml:space="preserve"> </v>
      </c>
      <c r="C2895" s="589"/>
      <c r="D2895" s="589"/>
      <c r="E2895" s="589"/>
      <c r="F2895" s="589"/>
      <c r="G2895" s="589"/>
      <c r="H2895" s="589" t="str">
        <f ca="1">'25'!BC1546</f>
        <v xml:space="preserve"> </v>
      </c>
      <c r="I2895" s="589"/>
      <c r="J2895" s="589"/>
      <c r="K2895" s="589"/>
      <c r="L2895" s="589"/>
      <c r="M2895" s="589" t="str">
        <f ca="1">'25'!BD1546</f>
        <v xml:space="preserve"> </v>
      </c>
      <c r="N2895" s="589"/>
      <c r="O2895" s="589"/>
      <c r="P2895" s="589"/>
      <c r="Q2895" s="590" t="str">
        <f ca="1">'25'!BS1546</f>
        <v xml:space="preserve"> </v>
      </c>
      <c r="R2895" s="590"/>
      <c r="S2895" s="590"/>
      <c r="T2895" s="590"/>
      <c r="U2895" s="590"/>
      <c r="V2895" s="590"/>
      <c r="W2895" s="591" t="str">
        <f ca="1">'25'!BO1546</f>
        <v xml:space="preserve"> </v>
      </c>
      <c r="X2895" s="591"/>
      <c r="Y2895" s="591"/>
      <c r="Z2895" s="591"/>
      <c r="AA2895" s="591" t="str">
        <f ca="1">'25'!BP1546</f>
        <v xml:space="preserve"> </v>
      </c>
      <c r="AB2895" s="591"/>
      <c r="AC2895" s="591"/>
      <c r="AD2895" s="591"/>
      <c r="AE2895" s="591">
        <f ca="1">'25'!BQ1546</f>
        <v>0</v>
      </c>
      <c r="AF2895" s="591"/>
      <c r="AG2895" s="591"/>
      <c r="AH2895" s="591"/>
      <c r="AI2895" s="589" t="str">
        <f ca="1">'25'!BR1546</f>
        <v xml:space="preserve"> </v>
      </c>
      <c r="AJ2895" s="589"/>
      <c r="AK2895" s="589"/>
      <c r="AL2895" s="589"/>
      <c r="AM2895" s="589"/>
      <c r="AN2895" s="589"/>
      <c r="AO2895" s="589"/>
    </row>
    <row r="2896" spans="1:41" ht="12.75" customHeight="1" x14ac:dyDescent="0.25">
      <c r="A2896" s="343">
        <v>1542</v>
      </c>
      <c r="B2896" s="589" t="str">
        <f ca="1">'25'!BB1547</f>
        <v xml:space="preserve"> </v>
      </c>
      <c r="C2896" s="589"/>
      <c r="D2896" s="589"/>
      <c r="E2896" s="589"/>
      <c r="F2896" s="589"/>
      <c r="G2896" s="589"/>
      <c r="H2896" s="589" t="str">
        <f ca="1">'25'!BC1547</f>
        <v xml:space="preserve"> </v>
      </c>
      <c r="I2896" s="589"/>
      <c r="J2896" s="589"/>
      <c r="K2896" s="589"/>
      <c r="L2896" s="589"/>
      <c r="M2896" s="589" t="str">
        <f ca="1">'25'!BD1547</f>
        <v xml:space="preserve"> </v>
      </c>
      <c r="N2896" s="589"/>
      <c r="O2896" s="589"/>
      <c r="P2896" s="589"/>
      <c r="Q2896" s="590" t="str">
        <f ca="1">'25'!BS1547</f>
        <v xml:space="preserve"> </v>
      </c>
      <c r="R2896" s="590"/>
      <c r="S2896" s="590"/>
      <c r="T2896" s="590"/>
      <c r="U2896" s="590"/>
      <c r="V2896" s="590"/>
      <c r="W2896" s="591" t="str">
        <f ca="1">'25'!BO1547</f>
        <v xml:space="preserve"> </v>
      </c>
      <c r="X2896" s="591"/>
      <c r="Y2896" s="591"/>
      <c r="Z2896" s="591"/>
      <c r="AA2896" s="591" t="str">
        <f ca="1">'25'!BP1547</f>
        <v xml:space="preserve"> </v>
      </c>
      <c r="AB2896" s="591"/>
      <c r="AC2896" s="591"/>
      <c r="AD2896" s="591"/>
      <c r="AE2896" s="591">
        <f ca="1">'25'!BQ1547</f>
        <v>0</v>
      </c>
      <c r="AF2896" s="591"/>
      <c r="AG2896" s="591"/>
      <c r="AH2896" s="591"/>
      <c r="AI2896" s="589" t="str">
        <f ca="1">'25'!BR1547</f>
        <v xml:space="preserve"> </v>
      </c>
      <c r="AJ2896" s="589"/>
      <c r="AK2896" s="589"/>
      <c r="AL2896" s="589"/>
      <c r="AM2896" s="589"/>
      <c r="AN2896" s="589"/>
      <c r="AO2896" s="589"/>
    </row>
    <row r="2897" spans="1:41" ht="12.75" customHeight="1" x14ac:dyDescent="0.25">
      <c r="A2897" s="343">
        <v>1543</v>
      </c>
      <c r="B2897" s="589" t="str">
        <f ca="1">'25'!BB1548</f>
        <v xml:space="preserve"> </v>
      </c>
      <c r="C2897" s="589"/>
      <c r="D2897" s="589"/>
      <c r="E2897" s="589"/>
      <c r="F2897" s="589"/>
      <c r="G2897" s="589"/>
      <c r="H2897" s="589" t="str">
        <f ca="1">'25'!BC1548</f>
        <v xml:space="preserve"> </v>
      </c>
      <c r="I2897" s="589"/>
      <c r="J2897" s="589"/>
      <c r="K2897" s="589"/>
      <c r="L2897" s="589"/>
      <c r="M2897" s="589" t="str">
        <f ca="1">'25'!BD1548</f>
        <v xml:space="preserve"> </v>
      </c>
      <c r="N2897" s="589"/>
      <c r="O2897" s="589"/>
      <c r="P2897" s="589"/>
      <c r="Q2897" s="590" t="str">
        <f ca="1">'25'!BS1548</f>
        <v xml:space="preserve"> </v>
      </c>
      <c r="R2897" s="590"/>
      <c r="S2897" s="590"/>
      <c r="T2897" s="590"/>
      <c r="U2897" s="590"/>
      <c r="V2897" s="590"/>
      <c r="W2897" s="591" t="str">
        <f ca="1">'25'!BO1548</f>
        <v xml:space="preserve"> </v>
      </c>
      <c r="X2897" s="591"/>
      <c r="Y2897" s="591"/>
      <c r="Z2897" s="591"/>
      <c r="AA2897" s="591" t="str">
        <f ca="1">'25'!BP1548</f>
        <v xml:space="preserve"> </v>
      </c>
      <c r="AB2897" s="591"/>
      <c r="AC2897" s="591"/>
      <c r="AD2897" s="591"/>
      <c r="AE2897" s="591">
        <f ca="1">'25'!BQ1548</f>
        <v>0</v>
      </c>
      <c r="AF2897" s="591"/>
      <c r="AG2897" s="591"/>
      <c r="AH2897" s="591"/>
      <c r="AI2897" s="589" t="str">
        <f ca="1">'25'!BR1548</f>
        <v xml:space="preserve"> </v>
      </c>
      <c r="AJ2897" s="589"/>
      <c r="AK2897" s="589"/>
      <c r="AL2897" s="589"/>
      <c r="AM2897" s="589"/>
      <c r="AN2897" s="589"/>
      <c r="AO2897" s="589"/>
    </row>
    <row r="2898" spans="1:41" ht="12.75" customHeight="1" x14ac:dyDescent="0.25">
      <c r="A2898" s="343">
        <v>1544</v>
      </c>
      <c r="B2898" s="589" t="str">
        <f ca="1">'25'!BB1549</f>
        <v xml:space="preserve"> </v>
      </c>
      <c r="C2898" s="589"/>
      <c r="D2898" s="589"/>
      <c r="E2898" s="589"/>
      <c r="F2898" s="589"/>
      <c r="G2898" s="589"/>
      <c r="H2898" s="589" t="str">
        <f ca="1">'25'!BC1549</f>
        <v xml:space="preserve"> </v>
      </c>
      <c r="I2898" s="589"/>
      <c r="J2898" s="589"/>
      <c r="K2898" s="589"/>
      <c r="L2898" s="589"/>
      <c r="M2898" s="589" t="str">
        <f ca="1">'25'!BD1549</f>
        <v xml:space="preserve"> </v>
      </c>
      <c r="N2898" s="589"/>
      <c r="O2898" s="589"/>
      <c r="P2898" s="589"/>
      <c r="Q2898" s="590" t="str">
        <f ca="1">'25'!BS1549</f>
        <v xml:space="preserve"> </v>
      </c>
      <c r="R2898" s="590"/>
      <c r="S2898" s="590"/>
      <c r="T2898" s="590"/>
      <c r="U2898" s="590"/>
      <c r="V2898" s="590"/>
      <c r="W2898" s="591" t="str">
        <f ca="1">'25'!BO1549</f>
        <v xml:space="preserve"> </v>
      </c>
      <c r="X2898" s="591"/>
      <c r="Y2898" s="591"/>
      <c r="Z2898" s="591"/>
      <c r="AA2898" s="591" t="str">
        <f ca="1">'25'!BP1549</f>
        <v xml:space="preserve"> </v>
      </c>
      <c r="AB2898" s="591"/>
      <c r="AC2898" s="591"/>
      <c r="AD2898" s="591"/>
      <c r="AE2898" s="591">
        <f ca="1">'25'!BQ1549</f>
        <v>0</v>
      </c>
      <c r="AF2898" s="591"/>
      <c r="AG2898" s="591"/>
      <c r="AH2898" s="591"/>
      <c r="AI2898" s="589" t="str">
        <f ca="1">'25'!BR1549</f>
        <v xml:space="preserve"> </v>
      </c>
      <c r="AJ2898" s="589"/>
      <c r="AK2898" s="589"/>
      <c r="AL2898" s="589"/>
      <c r="AM2898" s="589"/>
      <c r="AN2898" s="589"/>
      <c r="AO2898" s="589"/>
    </row>
    <row r="2899" spans="1:41" ht="12.75" customHeight="1" x14ac:dyDescent="0.25">
      <c r="A2899" s="343">
        <v>1545</v>
      </c>
      <c r="B2899" s="589" t="str">
        <f ca="1">'25'!BB1550</f>
        <v xml:space="preserve"> </v>
      </c>
      <c r="C2899" s="589"/>
      <c r="D2899" s="589"/>
      <c r="E2899" s="589"/>
      <c r="F2899" s="589"/>
      <c r="G2899" s="589"/>
      <c r="H2899" s="589" t="str">
        <f ca="1">'25'!BC1550</f>
        <v xml:space="preserve"> </v>
      </c>
      <c r="I2899" s="589"/>
      <c r="J2899" s="589"/>
      <c r="K2899" s="589"/>
      <c r="L2899" s="589"/>
      <c r="M2899" s="589" t="str">
        <f ca="1">'25'!BD1550</f>
        <v xml:space="preserve"> </v>
      </c>
      <c r="N2899" s="589"/>
      <c r="O2899" s="589"/>
      <c r="P2899" s="589"/>
      <c r="Q2899" s="590" t="str">
        <f ca="1">'25'!BS1550</f>
        <v xml:space="preserve"> </v>
      </c>
      <c r="R2899" s="590"/>
      <c r="S2899" s="590"/>
      <c r="T2899" s="590"/>
      <c r="U2899" s="590"/>
      <c r="V2899" s="590"/>
      <c r="W2899" s="591" t="str">
        <f ca="1">'25'!BO1550</f>
        <v xml:space="preserve"> </v>
      </c>
      <c r="X2899" s="591"/>
      <c r="Y2899" s="591"/>
      <c r="Z2899" s="591"/>
      <c r="AA2899" s="591" t="str">
        <f ca="1">'25'!BP1550</f>
        <v xml:space="preserve"> </v>
      </c>
      <c r="AB2899" s="591"/>
      <c r="AC2899" s="591"/>
      <c r="AD2899" s="591"/>
      <c r="AE2899" s="591">
        <f ca="1">'25'!BQ1550</f>
        <v>0</v>
      </c>
      <c r="AF2899" s="591"/>
      <c r="AG2899" s="591"/>
      <c r="AH2899" s="591"/>
      <c r="AI2899" s="589" t="str">
        <f ca="1">'25'!BR1550</f>
        <v xml:space="preserve"> </v>
      </c>
      <c r="AJ2899" s="589"/>
      <c r="AK2899" s="589"/>
      <c r="AL2899" s="589"/>
      <c r="AM2899" s="589"/>
      <c r="AN2899" s="589"/>
      <c r="AO2899" s="589"/>
    </row>
    <row r="2900" spans="1:41" ht="12.75" customHeight="1" x14ac:dyDescent="0.25">
      <c r="A2900" s="343">
        <v>1546</v>
      </c>
      <c r="B2900" s="589" t="str">
        <f ca="1">'25'!BB1551</f>
        <v xml:space="preserve"> </v>
      </c>
      <c r="C2900" s="589"/>
      <c r="D2900" s="589"/>
      <c r="E2900" s="589"/>
      <c r="F2900" s="589"/>
      <c r="G2900" s="589"/>
      <c r="H2900" s="589" t="str">
        <f ca="1">'25'!BC1551</f>
        <v xml:space="preserve"> </v>
      </c>
      <c r="I2900" s="589"/>
      <c r="J2900" s="589"/>
      <c r="K2900" s="589"/>
      <c r="L2900" s="589"/>
      <c r="M2900" s="589" t="str">
        <f ca="1">'25'!BD1551</f>
        <v xml:space="preserve"> </v>
      </c>
      <c r="N2900" s="589"/>
      <c r="O2900" s="589"/>
      <c r="P2900" s="589"/>
      <c r="Q2900" s="590" t="str">
        <f ca="1">'25'!BS1551</f>
        <v xml:space="preserve"> </v>
      </c>
      <c r="R2900" s="590"/>
      <c r="S2900" s="590"/>
      <c r="T2900" s="590"/>
      <c r="U2900" s="590"/>
      <c r="V2900" s="590"/>
      <c r="W2900" s="591" t="str">
        <f ca="1">'25'!BO1551</f>
        <v xml:space="preserve"> </v>
      </c>
      <c r="X2900" s="591"/>
      <c r="Y2900" s="591"/>
      <c r="Z2900" s="591"/>
      <c r="AA2900" s="591" t="str">
        <f ca="1">'25'!BP1551</f>
        <v xml:space="preserve"> </v>
      </c>
      <c r="AB2900" s="591"/>
      <c r="AC2900" s="591"/>
      <c r="AD2900" s="591"/>
      <c r="AE2900" s="591">
        <f ca="1">'25'!BQ1551</f>
        <v>0</v>
      </c>
      <c r="AF2900" s="591"/>
      <c r="AG2900" s="591"/>
      <c r="AH2900" s="591"/>
      <c r="AI2900" s="589" t="str">
        <f ca="1">'25'!BR1551</f>
        <v xml:space="preserve"> </v>
      </c>
      <c r="AJ2900" s="589"/>
      <c r="AK2900" s="589"/>
      <c r="AL2900" s="589"/>
      <c r="AM2900" s="589"/>
      <c r="AN2900" s="589"/>
      <c r="AO2900" s="589"/>
    </row>
    <row r="2901" spans="1:41" ht="12.75" customHeight="1" x14ac:dyDescent="0.25">
      <c r="A2901" s="343">
        <v>1547</v>
      </c>
      <c r="B2901" s="589" t="str">
        <f ca="1">'25'!BB1552</f>
        <v xml:space="preserve"> </v>
      </c>
      <c r="C2901" s="589"/>
      <c r="D2901" s="589"/>
      <c r="E2901" s="589"/>
      <c r="F2901" s="589"/>
      <c r="G2901" s="589"/>
      <c r="H2901" s="589" t="str">
        <f ca="1">'25'!BC1552</f>
        <v xml:space="preserve"> </v>
      </c>
      <c r="I2901" s="589"/>
      <c r="J2901" s="589"/>
      <c r="K2901" s="589"/>
      <c r="L2901" s="589"/>
      <c r="M2901" s="589" t="str">
        <f ca="1">'25'!BD1552</f>
        <v xml:space="preserve"> </v>
      </c>
      <c r="N2901" s="589"/>
      <c r="O2901" s="589"/>
      <c r="P2901" s="589"/>
      <c r="Q2901" s="590" t="str">
        <f ca="1">'25'!BS1552</f>
        <v xml:space="preserve"> </v>
      </c>
      <c r="R2901" s="590"/>
      <c r="S2901" s="590"/>
      <c r="T2901" s="590"/>
      <c r="U2901" s="590"/>
      <c r="V2901" s="590"/>
      <c r="W2901" s="591" t="str">
        <f ca="1">'25'!BO1552</f>
        <v xml:space="preserve"> </v>
      </c>
      <c r="X2901" s="591"/>
      <c r="Y2901" s="591"/>
      <c r="Z2901" s="591"/>
      <c r="AA2901" s="591" t="str">
        <f ca="1">'25'!BP1552</f>
        <v xml:space="preserve"> </v>
      </c>
      <c r="AB2901" s="591"/>
      <c r="AC2901" s="591"/>
      <c r="AD2901" s="591"/>
      <c r="AE2901" s="591">
        <f ca="1">'25'!BQ1552</f>
        <v>0</v>
      </c>
      <c r="AF2901" s="591"/>
      <c r="AG2901" s="591"/>
      <c r="AH2901" s="591"/>
      <c r="AI2901" s="589" t="str">
        <f ca="1">'25'!BR1552</f>
        <v xml:space="preserve"> </v>
      </c>
      <c r="AJ2901" s="589"/>
      <c r="AK2901" s="589"/>
      <c r="AL2901" s="589"/>
      <c r="AM2901" s="589"/>
      <c r="AN2901" s="589"/>
      <c r="AO2901" s="589"/>
    </row>
    <row r="2902" spans="1:41" ht="12.75" customHeight="1" x14ac:dyDescent="0.25">
      <c r="A2902" s="343">
        <v>1548</v>
      </c>
      <c r="B2902" s="589" t="str">
        <f ca="1">'25'!BB1553</f>
        <v xml:space="preserve"> </v>
      </c>
      <c r="C2902" s="589"/>
      <c r="D2902" s="589"/>
      <c r="E2902" s="589"/>
      <c r="F2902" s="589"/>
      <c r="G2902" s="589"/>
      <c r="H2902" s="589" t="str">
        <f ca="1">'25'!BC1553</f>
        <v xml:space="preserve"> </v>
      </c>
      <c r="I2902" s="589"/>
      <c r="J2902" s="589"/>
      <c r="K2902" s="589"/>
      <c r="L2902" s="589"/>
      <c r="M2902" s="589" t="str">
        <f ca="1">'25'!BD1553</f>
        <v xml:space="preserve"> </v>
      </c>
      <c r="N2902" s="589"/>
      <c r="O2902" s="589"/>
      <c r="P2902" s="589"/>
      <c r="Q2902" s="590" t="str">
        <f ca="1">'25'!BS1553</f>
        <v xml:space="preserve"> </v>
      </c>
      <c r="R2902" s="590"/>
      <c r="S2902" s="590"/>
      <c r="T2902" s="590"/>
      <c r="U2902" s="590"/>
      <c r="V2902" s="590"/>
      <c r="W2902" s="591" t="str">
        <f ca="1">'25'!BO1553</f>
        <v xml:space="preserve"> </v>
      </c>
      <c r="X2902" s="591"/>
      <c r="Y2902" s="591"/>
      <c r="Z2902" s="591"/>
      <c r="AA2902" s="591" t="str">
        <f ca="1">'25'!BP1553</f>
        <v xml:space="preserve"> </v>
      </c>
      <c r="AB2902" s="591"/>
      <c r="AC2902" s="591"/>
      <c r="AD2902" s="591"/>
      <c r="AE2902" s="591">
        <f ca="1">'25'!BQ1553</f>
        <v>0</v>
      </c>
      <c r="AF2902" s="591"/>
      <c r="AG2902" s="591"/>
      <c r="AH2902" s="591"/>
      <c r="AI2902" s="589" t="str">
        <f ca="1">'25'!BR1553</f>
        <v xml:space="preserve"> </v>
      </c>
      <c r="AJ2902" s="589"/>
      <c r="AK2902" s="589"/>
      <c r="AL2902" s="589"/>
      <c r="AM2902" s="589"/>
      <c r="AN2902" s="589"/>
      <c r="AO2902" s="589"/>
    </row>
    <row r="2903" spans="1:41" ht="12.75" customHeight="1" x14ac:dyDescent="0.25">
      <c r="A2903" s="343">
        <v>1549</v>
      </c>
      <c r="B2903" s="589" t="str">
        <f ca="1">'25'!BB1554</f>
        <v xml:space="preserve"> </v>
      </c>
      <c r="C2903" s="589"/>
      <c r="D2903" s="589"/>
      <c r="E2903" s="589"/>
      <c r="F2903" s="589"/>
      <c r="G2903" s="589"/>
      <c r="H2903" s="589" t="str">
        <f ca="1">'25'!BC1554</f>
        <v xml:space="preserve"> </v>
      </c>
      <c r="I2903" s="589"/>
      <c r="J2903" s="589"/>
      <c r="K2903" s="589"/>
      <c r="L2903" s="589"/>
      <c r="M2903" s="589" t="str">
        <f ca="1">'25'!BD1554</f>
        <v xml:space="preserve"> </v>
      </c>
      <c r="N2903" s="589"/>
      <c r="O2903" s="589"/>
      <c r="P2903" s="589"/>
      <c r="Q2903" s="590" t="str">
        <f ca="1">'25'!BS1554</f>
        <v xml:space="preserve"> </v>
      </c>
      <c r="R2903" s="590"/>
      <c r="S2903" s="590"/>
      <c r="T2903" s="590"/>
      <c r="U2903" s="590"/>
      <c r="V2903" s="590"/>
      <c r="W2903" s="591" t="str">
        <f ca="1">'25'!BO1554</f>
        <v xml:space="preserve"> </v>
      </c>
      <c r="X2903" s="591"/>
      <c r="Y2903" s="591"/>
      <c r="Z2903" s="591"/>
      <c r="AA2903" s="591" t="str">
        <f ca="1">'25'!BP1554</f>
        <v xml:space="preserve"> </v>
      </c>
      <c r="AB2903" s="591"/>
      <c r="AC2903" s="591"/>
      <c r="AD2903" s="591"/>
      <c r="AE2903" s="591">
        <f ca="1">'25'!BQ1554</f>
        <v>0</v>
      </c>
      <c r="AF2903" s="591"/>
      <c r="AG2903" s="591"/>
      <c r="AH2903" s="591"/>
      <c r="AI2903" s="589" t="str">
        <f ca="1">'25'!BR1554</f>
        <v xml:space="preserve"> </v>
      </c>
      <c r="AJ2903" s="589"/>
      <c r="AK2903" s="589"/>
      <c r="AL2903" s="589"/>
      <c r="AM2903" s="589"/>
      <c r="AN2903" s="589"/>
      <c r="AO2903" s="589"/>
    </row>
    <row r="2904" spans="1:41" ht="12.75" customHeight="1" x14ac:dyDescent="0.25">
      <c r="A2904" s="343">
        <v>1550</v>
      </c>
      <c r="B2904" s="589" t="str">
        <f ca="1">'25'!BB1555</f>
        <v xml:space="preserve"> </v>
      </c>
      <c r="C2904" s="589"/>
      <c r="D2904" s="589"/>
      <c r="E2904" s="589"/>
      <c r="F2904" s="589"/>
      <c r="G2904" s="589"/>
      <c r="H2904" s="589" t="str">
        <f ca="1">'25'!BC1555</f>
        <v xml:space="preserve"> </v>
      </c>
      <c r="I2904" s="589"/>
      <c r="J2904" s="589"/>
      <c r="K2904" s="589"/>
      <c r="L2904" s="589"/>
      <c r="M2904" s="589" t="str">
        <f ca="1">'25'!BD1555</f>
        <v xml:space="preserve"> </v>
      </c>
      <c r="N2904" s="589"/>
      <c r="O2904" s="589"/>
      <c r="P2904" s="589"/>
      <c r="Q2904" s="590" t="str">
        <f ca="1">'25'!BS1555</f>
        <v xml:space="preserve"> </v>
      </c>
      <c r="R2904" s="590"/>
      <c r="S2904" s="590"/>
      <c r="T2904" s="590"/>
      <c r="U2904" s="590"/>
      <c r="V2904" s="590"/>
      <c r="W2904" s="591" t="str">
        <f ca="1">'25'!BO1555</f>
        <v xml:space="preserve"> </v>
      </c>
      <c r="X2904" s="591"/>
      <c r="Y2904" s="591"/>
      <c r="Z2904" s="591"/>
      <c r="AA2904" s="591" t="str">
        <f ca="1">'25'!BP1555</f>
        <v xml:space="preserve"> </v>
      </c>
      <c r="AB2904" s="591"/>
      <c r="AC2904" s="591"/>
      <c r="AD2904" s="591"/>
      <c r="AE2904" s="591">
        <f ca="1">'25'!BQ1555</f>
        <v>0</v>
      </c>
      <c r="AF2904" s="591"/>
      <c r="AG2904" s="591"/>
      <c r="AH2904" s="591"/>
      <c r="AI2904" s="589" t="str">
        <f ca="1">'25'!BR1555</f>
        <v xml:space="preserve"> </v>
      </c>
      <c r="AJ2904" s="589"/>
      <c r="AK2904" s="589"/>
      <c r="AL2904" s="589"/>
      <c r="AM2904" s="589"/>
      <c r="AN2904" s="589"/>
      <c r="AO2904" s="589"/>
    </row>
    <row r="2905" spans="1:41" ht="12.75" customHeight="1" x14ac:dyDescent="0.25">
      <c r="A2905" s="343">
        <v>1551</v>
      </c>
      <c r="B2905" s="589" t="str">
        <f ca="1">'25'!BB1556</f>
        <v xml:space="preserve"> </v>
      </c>
      <c r="C2905" s="589"/>
      <c r="D2905" s="589"/>
      <c r="E2905" s="589"/>
      <c r="F2905" s="589"/>
      <c r="G2905" s="589"/>
      <c r="H2905" s="589" t="str">
        <f ca="1">'25'!BC1556</f>
        <v xml:space="preserve"> </v>
      </c>
      <c r="I2905" s="589"/>
      <c r="J2905" s="589"/>
      <c r="K2905" s="589"/>
      <c r="L2905" s="589"/>
      <c r="M2905" s="589" t="str">
        <f ca="1">'25'!BD1556</f>
        <v xml:space="preserve"> </v>
      </c>
      <c r="N2905" s="589"/>
      <c r="O2905" s="589"/>
      <c r="P2905" s="589"/>
      <c r="Q2905" s="590" t="str">
        <f ca="1">'25'!BS1556</f>
        <v xml:space="preserve"> </v>
      </c>
      <c r="R2905" s="590"/>
      <c r="S2905" s="590"/>
      <c r="T2905" s="590"/>
      <c r="U2905" s="590"/>
      <c r="V2905" s="590"/>
      <c r="W2905" s="591" t="str">
        <f ca="1">'25'!BO1556</f>
        <v xml:space="preserve"> </v>
      </c>
      <c r="X2905" s="591"/>
      <c r="Y2905" s="591"/>
      <c r="Z2905" s="591"/>
      <c r="AA2905" s="591" t="str">
        <f ca="1">'25'!BP1556</f>
        <v xml:space="preserve"> </v>
      </c>
      <c r="AB2905" s="591"/>
      <c r="AC2905" s="591"/>
      <c r="AD2905" s="591"/>
      <c r="AE2905" s="591">
        <f ca="1">'25'!BQ1556</f>
        <v>0</v>
      </c>
      <c r="AF2905" s="591"/>
      <c r="AG2905" s="591"/>
      <c r="AH2905" s="591"/>
      <c r="AI2905" s="589" t="str">
        <f ca="1">'25'!BR1556</f>
        <v xml:space="preserve"> </v>
      </c>
      <c r="AJ2905" s="589"/>
      <c r="AK2905" s="589"/>
      <c r="AL2905" s="589"/>
      <c r="AM2905" s="589"/>
      <c r="AN2905" s="589"/>
      <c r="AO2905" s="589"/>
    </row>
    <row r="2906" spans="1:41" ht="12.75" customHeight="1" x14ac:dyDescent="0.25">
      <c r="A2906" s="343">
        <v>1552</v>
      </c>
      <c r="B2906" s="589" t="str">
        <f ca="1">'25'!BB1557</f>
        <v xml:space="preserve"> </v>
      </c>
      <c r="C2906" s="589"/>
      <c r="D2906" s="589"/>
      <c r="E2906" s="589"/>
      <c r="F2906" s="589"/>
      <c r="G2906" s="589"/>
      <c r="H2906" s="589" t="str">
        <f ca="1">'25'!BC1557</f>
        <v xml:space="preserve"> </v>
      </c>
      <c r="I2906" s="589"/>
      <c r="J2906" s="589"/>
      <c r="K2906" s="589"/>
      <c r="L2906" s="589"/>
      <c r="M2906" s="589" t="str">
        <f ca="1">'25'!BD1557</f>
        <v xml:space="preserve"> </v>
      </c>
      <c r="N2906" s="589"/>
      <c r="O2906" s="589"/>
      <c r="P2906" s="589"/>
      <c r="Q2906" s="590" t="str">
        <f ca="1">'25'!BS1557</f>
        <v xml:space="preserve"> </v>
      </c>
      <c r="R2906" s="590"/>
      <c r="S2906" s="590"/>
      <c r="T2906" s="590"/>
      <c r="U2906" s="590"/>
      <c r="V2906" s="590"/>
      <c r="W2906" s="591" t="str">
        <f ca="1">'25'!BO1557</f>
        <v xml:space="preserve"> </v>
      </c>
      <c r="X2906" s="591"/>
      <c r="Y2906" s="591"/>
      <c r="Z2906" s="591"/>
      <c r="AA2906" s="591" t="str">
        <f ca="1">'25'!BP1557</f>
        <v xml:space="preserve"> </v>
      </c>
      <c r="AB2906" s="591"/>
      <c r="AC2906" s="591"/>
      <c r="AD2906" s="591"/>
      <c r="AE2906" s="591">
        <f ca="1">'25'!BQ1557</f>
        <v>0</v>
      </c>
      <c r="AF2906" s="591"/>
      <c r="AG2906" s="591"/>
      <c r="AH2906" s="591"/>
      <c r="AI2906" s="589" t="str">
        <f ca="1">'25'!BR1557</f>
        <v xml:space="preserve"> </v>
      </c>
      <c r="AJ2906" s="589"/>
      <c r="AK2906" s="589"/>
      <c r="AL2906" s="589"/>
      <c r="AM2906" s="589"/>
      <c r="AN2906" s="589"/>
      <c r="AO2906" s="589"/>
    </row>
    <row r="2907" spans="1:41" ht="12.75" customHeight="1" x14ac:dyDescent="0.25">
      <c r="A2907" s="343">
        <v>1553</v>
      </c>
      <c r="B2907" s="589" t="str">
        <f ca="1">'25'!BB1558</f>
        <v xml:space="preserve"> </v>
      </c>
      <c r="C2907" s="589"/>
      <c r="D2907" s="589"/>
      <c r="E2907" s="589"/>
      <c r="F2907" s="589"/>
      <c r="G2907" s="589"/>
      <c r="H2907" s="589" t="str">
        <f ca="1">'25'!BC1558</f>
        <v xml:space="preserve"> </v>
      </c>
      <c r="I2907" s="589"/>
      <c r="J2907" s="589"/>
      <c r="K2907" s="589"/>
      <c r="L2907" s="589"/>
      <c r="M2907" s="589" t="str">
        <f ca="1">'25'!BD1558</f>
        <v xml:space="preserve"> </v>
      </c>
      <c r="N2907" s="589"/>
      <c r="O2907" s="589"/>
      <c r="P2907" s="589"/>
      <c r="Q2907" s="590" t="str">
        <f ca="1">'25'!BS1558</f>
        <v xml:space="preserve"> </v>
      </c>
      <c r="R2907" s="590"/>
      <c r="S2907" s="590"/>
      <c r="T2907" s="590"/>
      <c r="U2907" s="590"/>
      <c r="V2907" s="590"/>
      <c r="W2907" s="591" t="str">
        <f ca="1">'25'!BO1558</f>
        <v xml:space="preserve"> </v>
      </c>
      <c r="X2907" s="591"/>
      <c r="Y2907" s="591"/>
      <c r="Z2907" s="591"/>
      <c r="AA2907" s="591" t="str">
        <f ca="1">'25'!BP1558</f>
        <v xml:space="preserve"> </v>
      </c>
      <c r="AB2907" s="591"/>
      <c r="AC2907" s="591"/>
      <c r="AD2907" s="591"/>
      <c r="AE2907" s="591">
        <f ca="1">'25'!BQ1558</f>
        <v>0</v>
      </c>
      <c r="AF2907" s="591"/>
      <c r="AG2907" s="591"/>
      <c r="AH2907" s="591"/>
      <c r="AI2907" s="589" t="str">
        <f ca="1">'25'!BR1558</f>
        <v xml:space="preserve"> </v>
      </c>
      <c r="AJ2907" s="589"/>
      <c r="AK2907" s="589"/>
      <c r="AL2907" s="589"/>
      <c r="AM2907" s="589"/>
      <c r="AN2907" s="589"/>
      <c r="AO2907" s="589"/>
    </row>
    <row r="2908" spans="1:41" ht="12.75" customHeight="1" x14ac:dyDescent="0.25">
      <c r="A2908" s="343">
        <v>1554</v>
      </c>
      <c r="B2908" s="589" t="str">
        <f ca="1">'25'!BB1559</f>
        <v xml:space="preserve"> </v>
      </c>
      <c r="C2908" s="589"/>
      <c r="D2908" s="589"/>
      <c r="E2908" s="589"/>
      <c r="F2908" s="589"/>
      <c r="G2908" s="589"/>
      <c r="H2908" s="589" t="str">
        <f ca="1">'25'!BC1559</f>
        <v xml:space="preserve"> </v>
      </c>
      <c r="I2908" s="589"/>
      <c r="J2908" s="589"/>
      <c r="K2908" s="589"/>
      <c r="L2908" s="589"/>
      <c r="M2908" s="589" t="str">
        <f ca="1">'25'!BD1559</f>
        <v xml:space="preserve"> </v>
      </c>
      <c r="N2908" s="589"/>
      <c r="O2908" s="589"/>
      <c r="P2908" s="589"/>
      <c r="Q2908" s="590" t="str">
        <f ca="1">'25'!BS1559</f>
        <v xml:space="preserve"> </v>
      </c>
      <c r="R2908" s="590"/>
      <c r="S2908" s="590"/>
      <c r="T2908" s="590"/>
      <c r="U2908" s="590"/>
      <c r="V2908" s="590"/>
      <c r="W2908" s="591" t="str">
        <f ca="1">'25'!BO1559</f>
        <v xml:space="preserve"> </v>
      </c>
      <c r="X2908" s="591"/>
      <c r="Y2908" s="591"/>
      <c r="Z2908" s="591"/>
      <c r="AA2908" s="591" t="str">
        <f ca="1">'25'!BP1559</f>
        <v xml:space="preserve"> </v>
      </c>
      <c r="AB2908" s="591"/>
      <c r="AC2908" s="591"/>
      <c r="AD2908" s="591"/>
      <c r="AE2908" s="591">
        <f ca="1">'25'!BQ1559</f>
        <v>0</v>
      </c>
      <c r="AF2908" s="591"/>
      <c r="AG2908" s="591"/>
      <c r="AH2908" s="591"/>
      <c r="AI2908" s="589" t="str">
        <f ca="1">'25'!BR1559</f>
        <v xml:space="preserve"> </v>
      </c>
      <c r="AJ2908" s="589"/>
      <c r="AK2908" s="589"/>
      <c r="AL2908" s="589"/>
      <c r="AM2908" s="589"/>
      <c r="AN2908" s="589"/>
      <c r="AO2908" s="589"/>
    </row>
    <row r="2909" spans="1:41" ht="12.75" customHeight="1" x14ac:dyDescent="0.25">
      <c r="A2909" s="343">
        <v>1555</v>
      </c>
      <c r="B2909" s="589" t="str">
        <f ca="1">'25'!BB1560</f>
        <v xml:space="preserve"> </v>
      </c>
      <c r="C2909" s="589"/>
      <c r="D2909" s="589"/>
      <c r="E2909" s="589"/>
      <c r="F2909" s="589"/>
      <c r="G2909" s="589"/>
      <c r="H2909" s="589" t="str">
        <f ca="1">'25'!BC1560</f>
        <v xml:space="preserve"> </v>
      </c>
      <c r="I2909" s="589"/>
      <c r="J2909" s="589"/>
      <c r="K2909" s="589"/>
      <c r="L2909" s="589"/>
      <c r="M2909" s="589" t="str">
        <f ca="1">'25'!BD1560</f>
        <v xml:space="preserve"> </v>
      </c>
      <c r="N2909" s="589"/>
      <c r="O2909" s="589"/>
      <c r="P2909" s="589"/>
      <c r="Q2909" s="590" t="str">
        <f ca="1">'25'!BS1560</f>
        <v xml:space="preserve"> </v>
      </c>
      <c r="R2909" s="590"/>
      <c r="S2909" s="590"/>
      <c r="T2909" s="590"/>
      <c r="U2909" s="590"/>
      <c r="V2909" s="590"/>
      <c r="W2909" s="591" t="str">
        <f ca="1">'25'!BO1560</f>
        <v xml:space="preserve"> </v>
      </c>
      <c r="X2909" s="591"/>
      <c r="Y2909" s="591"/>
      <c r="Z2909" s="591"/>
      <c r="AA2909" s="591" t="str">
        <f ca="1">'25'!BP1560</f>
        <v xml:space="preserve"> </v>
      </c>
      <c r="AB2909" s="591"/>
      <c r="AC2909" s="591"/>
      <c r="AD2909" s="591"/>
      <c r="AE2909" s="591">
        <f ca="1">'25'!BQ1560</f>
        <v>0</v>
      </c>
      <c r="AF2909" s="591"/>
      <c r="AG2909" s="591"/>
      <c r="AH2909" s="591"/>
      <c r="AI2909" s="589" t="str">
        <f ca="1">'25'!BR1560</f>
        <v xml:space="preserve"> </v>
      </c>
      <c r="AJ2909" s="589"/>
      <c r="AK2909" s="589"/>
      <c r="AL2909" s="589"/>
      <c r="AM2909" s="589"/>
      <c r="AN2909" s="589"/>
      <c r="AO2909" s="589"/>
    </row>
    <row r="2910" spans="1:41" ht="12.75" customHeight="1" x14ac:dyDescent="0.25">
      <c r="A2910" s="343">
        <v>1556</v>
      </c>
      <c r="B2910" s="589" t="str">
        <f ca="1">'25'!BB1561</f>
        <v xml:space="preserve"> </v>
      </c>
      <c r="C2910" s="589"/>
      <c r="D2910" s="589"/>
      <c r="E2910" s="589"/>
      <c r="F2910" s="589"/>
      <c r="G2910" s="589"/>
      <c r="H2910" s="589" t="str">
        <f ca="1">'25'!BC1561</f>
        <v xml:space="preserve"> </v>
      </c>
      <c r="I2910" s="589"/>
      <c r="J2910" s="589"/>
      <c r="K2910" s="589"/>
      <c r="L2910" s="589"/>
      <c r="M2910" s="589" t="str">
        <f ca="1">'25'!BD1561</f>
        <v xml:space="preserve"> </v>
      </c>
      <c r="N2910" s="589"/>
      <c r="O2910" s="589"/>
      <c r="P2910" s="589"/>
      <c r="Q2910" s="590" t="str">
        <f ca="1">'25'!BS1561</f>
        <v xml:space="preserve"> </v>
      </c>
      <c r="R2910" s="590"/>
      <c r="S2910" s="590"/>
      <c r="T2910" s="590"/>
      <c r="U2910" s="590"/>
      <c r="V2910" s="590"/>
      <c r="W2910" s="591" t="str">
        <f ca="1">'25'!BO1561</f>
        <v xml:space="preserve"> </v>
      </c>
      <c r="X2910" s="591"/>
      <c r="Y2910" s="591"/>
      <c r="Z2910" s="591"/>
      <c r="AA2910" s="591" t="str">
        <f ca="1">'25'!BP1561</f>
        <v xml:space="preserve"> </v>
      </c>
      <c r="AB2910" s="591"/>
      <c r="AC2910" s="591"/>
      <c r="AD2910" s="591"/>
      <c r="AE2910" s="591">
        <f ca="1">'25'!BQ1561</f>
        <v>0</v>
      </c>
      <c r="AF2910" s="591"/>
      <c r="AG2910" s="591"/>
      <c r="AH2910" s="591"/>
      <c r="AI2910" s="589" t="str">
        <f ca="1">'25'!BR1561</f>
        <v xml:space="preserve"> </v>
      </c>
      <c r="AJ2910" s="589"/>
      <c r="AK2910" s="589"/>
      <c r="AL2910" s="589"/>
      <c r="AM2910" s="589"/>
      <c r="AN2910" s="589"/>
      <c r="AO2910" s="589"/>
    </row>
    <row r="2911" spans="1:41" ht="12.75" customHeight="1" x14ac:dyDescent="0.25">
      <c r="A2911" s="343">
        <v>1557</v>
      </c>
      <c r="B2911" s="589" t="str">
        <f ca="1">'25'!BB1562</f>
        <v xml:space="preserve"> </v>
      </c>
      <c r="C2911" s="589"/>
      <c r="D2911" s="589"/>
      <c r="E2911" s="589"/>
      <c r="F2911" s="589"/>
      <c r="G2911" s="589"/>
      <c r="H2911" s="589" t="str">
        <f ca="1">'25'!BC1562</f>
        <v xml:space="preserve"> </v>
      </c>
      <c r="I2911" s="589"/>
      <c r="J2911" s="589"/>
      <c r="K2911" s="589"/>
      <c r="L2911" s="589"/>
      <c r="M2911" s="589" t="str">
        <f ca="1">'25'!BD1562</f>
        <v xml:space="preserve"> </v>
      </c>
      <c r="N2911" s="589"/>
      <c r="O2911" s="589"/>
      <c r="P2911" s="589"/>
      <c r="Q2911" s="590" t="str">
        <f ca="1">'25'!BS1562</f>
        <v xml:space="preserve"> </v>
      </c>
      <c r="R2911" s="590"/>
      <c r="S2911" s="590"/>
      <c r="T2911" s="590"/>
      <c r="U2911" s="590"/>
      <c r="V2911" s="590"/>
      <c r="W2911" s="591" t="str">
        <f ca="1">'25'!BO1562</f>
        <v xml:space="preserve"> </v>
      </c>
      <c r="X2911" s="591"/>
      <c r="Y2911" s="591"/>
      <c r="Z2911" s="591"/>
      <c r="AA2911" s="591" t="str">
        <f ca="1">'25'!BP1562</f>
        <v xml:space="preserve"> </v>
      </c>
      <c r="AB2911" s="591"/>
      <c r="AC2911" s="591"/>
      <c r="AD2911" s="591"/>
      <c r="AE2911" s="591">
        <f ca="1">'25'!BQ1562</f>
        <v>0</v>
      </c>
      <c r="AF2911" s="591"/>
      <c r="AG2911" s="591"/>
      <c r="AH2911" s="591"/>
      <c r="AI2911" s="589" t="str">
        <f ca="1">'25'!BR1562</f>
        <v xml:space="preserve"> </v>
      </c>
      <c r="AJ2911" s="589"/>
      <c r="AK2911" s="589"/>
      <c r="AL2911" s="589"/>
      <c r="AM2911" s="589"/>
      <c r="AN2911" s="589"/>
      <c r="AO2911" s="589"/>
    </row>
    <row r="2912" spans="1:41" ht="12.75" customHeight="1" x14ac:dyDescent="0.25">
      <c r="A2912" s="343">
        <v>1558</v>
      </c>
      <c r="B2912" s="589" t="str">
        <f ca="1">'25'!BB1563</f>
        <v xml:space="preserve"> </v>
      </c>
      <c r="C2912" s="589"/>
      <c r="D2912" s="589"/>
      <c r="E2912" s="589"/>
      <c r="F2912" s="589"/>
      <c r="G2912" s="589"/>
      <c r="H2912" s="589" t="str">
        <f ca="1">'25'!BC1563</f>
        <v xml:space="preserve"> </v>
      </c>
      <c r="I2912" s="589"/>
      <c r="J2912" s="589"/>
      <c r="K2912" s="589"/>
      <c r="L2912" s="589"/>
      <c r="M2912" s="589" t="str">
        <f ca="1">'25'!BD1563</f>
        <v xml:space="preserve"> </v>
      </c>
      <c r="N2912" s="589"/>
      <c r="O2912" s="589"/>
      <c r="P2912" s="589"/>
      <c r="Q2912" s="590" t="str">
        <f ca="1">'25'!BS1563</f>
        <v xml:space="preserve"> </v>
      </c>
      <c r="R2912" s="590"/>
      <c r="S2912" s="590"/>
      <c r="T2912" s="590"/>
      <c r="U2912" s="590"/>
      <c r="V2912" s="590"/>
      <c r="W2912" s="591" t="str">
        <f ca="1">'25'!BO1563</f>
        <v xml:space="preserve"> </v>
      </c>
      <c r="X2912" s="591"/>
      <c r="Y2912" s="591"/>
      <c r="Z2912" s="591"/>
      <c r="AA2912" s="591" t="str">
        <f ca="1">'25'!BP1563</f>
        <v xml:space="preserve"> </v>
      </c>
      <c r="AB2912" s="591"/>
      <c r="AC2912" s="591"/>
      <c r="AD2912" s="591"/>
      <c r="AE2912" s="591">
        <f ca="1">'25'!BQ1563</f>
        <v>0</v>
      </c>
      <c r="AF2912" s="591"/>
      <c r="AG2912" s="591"/>
      <c r="AH2912" s="591"/>
      <c r="AI2912" s="589" t="str">
        <f ca="1">'25'!BR1563</f>
        <v xml:space="preserve"> </v>
      </c>
      <c r="AJ2912" s="589"/>
      <c r="AK2912" s="589"/>
      <c r="AL2912" s="589"/>
      <c r="AM2912" s="589"/>
      <c r="AN2912" s="589"/>
      <c r="AO2912" s="589"/>
    </row>
    <row r="2913" spans="1:41" ht="12.75" customHeight="1" x14ac:dyDescent="0.25">
      <c r="A2913" s="343">
        <v>1559</v>
      </c>
      <c r="B2913" s="589" t="str">
        <f ca="1">'25'!BB1564</f>
        <v xml:space="preserve"> </v>
      </c>
      <c r="C2913" s="589"/>
      <c r="D2913" s="589"/>
      <c r="E2913" s="589"/>
      <c r="F2913" s="589"/>
      <c r="G2913" s="589"/>
      <c r="H2913" s="589" t="str">
        <f ca="1">'25'!BC1564</f>
        <v xml:space="preserve"> </v>
      </c>
      <c r="I2913" s="589"/>
      <c r="J2913" s="589"/>
      <c r="K2913" s="589"/>
      <c r="L2913" s="589"/>
      <c r="M2913" s="589" t="str">
        <f ca="1">'25'!BD1564</f>
        <v xml:space="preserve"> </v>
      </c>
      <c r="N2913" s="589"/>
      <c r="O2913" s="589"/>
      <c r="P2913" s="589"/>
      <c r="Q2913" s="590" t="str">
        <f ca="1">'25'!BS1564</f>
        <v xml:space="preserve"> </v>
      </c>
      <c r="R2913" s="590"/>
      <c r="S2913" s="590"/>
      <c r="T2913" s="590"/>
      <c r="U2913" s="590"/>
      <c r="V2913" s="590"/>
      <c r="W2913" s="591" t="str">
        <f ca="1">'25'!BO1564</f>
        <v xml:space="preserve"> </v>
      </c>
      <c r="X2913" s="591"/>
      <c r="Y2913" s="591"/>
      <c r="Z2913" s="591"/>
      <c r="AA2913" s="591" t="str">
        <f ca="1">'25'!BP1564</f>
        <v xml:space="preserve"> </v>
      </c>
      <c r="AB2913" s="591"/>
      <c r="AC2913" s="591"/>
      <c r="AD2913" s="591"/>
      <c r="AE2913" s="591">
        <f ca="1">'25'!BQ1564</f>
        <v>0</v>
      </c>
      <c r="AF2913" s="591"/>
      <c r="AG2913" s="591"/>
      <c r="AH2913" s="591"/>
      <c r="AI2913" s="589" t="str">
        <f ca="1">'25'!BR1564</f>
        <v xml:space="preserve"> </v>
      </c>
      <c r="AJ2913" s="589"/>
      <c r="AK2913" s="589"/>
      <c r="AL2913" s="589"/>
      <c r="AM2913" s="589"/>
      <c r="AN2913" s="589"/>
      <c r="AO2913" s="589"/>
    </row>
    <row r="2914" spans="1:41" ht="12.75" customHeight="1" x14ac:dyDescent="0.25">
      <c r="A2914" s="343">
        <v>1560</v>
      </c>
      <c r="B2914" s="589" t="str">
        <f ca="1">'25'!BB1565</f>
        <v xml:space="preserve"> </v>
      </c>
      <c r="C2914" s="589"/>
      <c r="D2914" s="589"/>
      <c r="E2914" s="589"/>
      <c r="F2914" s="589"/>
      <c r="G2914" s="589"/>
      <c r="H2914" s="589" t="str">
        <f ca="1">'25'!BC1565</f>
        <v xml:space="preserve"> </v>
      </c>
      <c r="I2914" s="589"/>
      <c r="J2914" s="589"/>
      <c r="K2914" s="589"/>
      <c r="L2914" s="589"/>
      <c r="M2914" s="589" t="str">
        <f ca="1">'25'!BD1565</f>
        <v xml:space="preserve"> </v>
      </c>
      <c r="N2914" s="589"/>
      <c r="O2914" s="589"/>
      <c r="P2914" s="589"/>
      <c r="Q2914" s="590" t="str">
        <f ca="1">'25'!BS1565</f>
        <v xml:space="preserve"> </v>
      </c>
      <c r="R2914" s="590"/>
      <c r="S2914" s="590"/>
      <c r="T2914" s="590"/>
      <c r="U2914" s="590"/>
      <c r="V2914" s="590"/>
      <c r="W2914" s="591" t="str">
        <f ca="1">'25'!BO1565</f>
        <v xml:space="preserve"> </v>
      </c>
      <c r="X2914" s="591"/>
      <c r="Y2914" s="591"/>
      <c r="Z2914" s="591"/>
      <c r="AA2914" s="591" t="str">
        <f ca="1">'25'!BP1565</f>
        <v xml:space="preserve"> </v>
      </c>
      <c r="AB2914" s="591"/>
      <c r="AC2914" s="591"/>
      <c r="AD2914" s="591"/>
      <c r="AE2914" s="591">
        <f ca="1">'25'!BQ1565</f>
        <v>0</v>
      </c>
      <c r="AF2914" s="591"/>
      <c r="AG2914" s="591"/>
      <c r="AH2914" s="591"/>
      <c r="AI2914" s="589" t="str">
        <f ca="1">'25'!BR1565</f>
        <v xml:space="preserve"> </v>
      </c>
      <c r="AJ2914" s="589"/>
      <c r="AK2914" s="589"/>
      <c r="AL2914" s="589"/>
      <c r="AM2914" s="589"/>
      <c r="AN2914" s="589"/>
      <c r="AO2914" s="589"/>
    </row>
    <row r="2915" spans="1:41" ht="12.75" customHeight="1" x14ac:dyDescent="0.25">
      <c r="A2915" s="343">
        <v>1561</v>
      </c>
      <c r="B2915" s="589" t="str">
        <f ca="1">'25'!BB1566</f>
        <v xml:space="preserve"> </v>
      </c>
      <c r="C2915" s="589"/>
      <c r="D2915" s="589"/>
      <c r="E2915" s="589"/>
      <c r="F2915" s="589"/>
      <c r="G2915" s="589"/>
      <c r="H2915" s="589" t="str">
        <f ca="1">'25'!BC1566</f>
        <v xml:space="preserve"> </v>
      </c>
      <c r="I2915" s="589"/>
      <c r="J2915" s="589"/>
      <c r="K2915" s="589"/>
      <c r="L2915" s="589"/>
      <c r="M2915" s="589" t="str">
        <f ca="1">'25'!BD1566</f>
        <v xml:space="preserve"> </v>
      </c>
      <c r="N2915" s="589"/>
      <c r="O2915" s="589"/>
      <c r="P2915" s="589"/>
      <c r="Q2915" s="590" t="str">
        <f ca="1">'25'!BS1566</f>
        <v xml:space="preserve"> </v>
      </c>
      <c r="R2915" s="590"/>
      <c r="S2915" s="590"/>
      <c r="T2915" s="590"/>
      <c r="U2915" s="590"/>
      <c r="V2915" s="590"/>
      <c r="W2915" s="591" t="str">
        <f ca="1">'25'!BO1566</f>
        <v xml:space="preserve"> </v>
      </c>
      <c r="X2915" s="591"/>
      <c r="Y2915" s="591"/>
      <c r="Z2915" s="591"/>
      <c r="AA2915" s="591" t="str">
        <f ca="1">'25'!BP1566</f>
        <v xml:space="preserve"> </v>
      </c>
      <c r="AB2915" s="591"/>
      <c r="AC2915" s="591"/>
      <c r="AD2915" s="591"/>
      <c r="AE2915" s="591">
        <f ca="1">'25'!BQ1566</f>
        <v>0</v>
      </c>
      <c r="AF2915" s="591"/>
      <c r="AG2915" s="591"/>
      <c r="AH2915" s="591"/>
      <c r="AI2915" s="589" t="str">
        <f ca="1">'25'!BR1566</f>
        <v xml:space="preserve"> </v>
      </c>
      <c r="AJ2915" s="589"/>
      <c r="AK2915" s="589"/>
      <c r="AL2915" s="589"/>
      <c r="AM2915" s="589"/>
      <c r="AN2915" s="589"/>
      <c r="AO2915" s="589"/>
    </row>
    <row r="2916" spans="1:41" ht="12.75" customHeight="1" x14ac:dyDescent="0.25">
      <c r="A2916" s="343">
        <v>1562</v>
      </c>
      <c r="B2916" s="589" t="str">
        <f ca="1">'25'!BB1567</f>
        <v xml:space="preserve"> </v>
      </c>
      <c r="C2916" s="589"/>
      <c r="D2916" s="589"/>
      <c r="E2916" s="589"/>
      <c r="F2916" s="589"/>
      <c r="G2916" s="589"/>
      <c r="H2916" s="589" t="str">
        <f ca="1">'25'!BC1567</f>
        <v xml:space="preserve"> </v>
      </c>
      <c r="I2916" s="589"/>
      <c r="J2916" s="589"/>
      <c r="K2916" s="589"/>
      <c r="L2916" s="589"/>
      <c r="M2916" s="589" t="str">
        <f ca="1">'25'!BD1567</f>
        <v xml:space="preserve"> </v>
      </c>
      <c r="N2916" s="589"/>
      <c r="O2916" s="589"/>
      <c r="P2916" s="589"/>
      <c r="Q2916" s="590" t="str">
        <f ca="1">'25'!BS1567</f>
        <v xml:space="preserve"> </v>
      </c>
      <c r="R2916" s="590"/>
      <c r="S2916" s="590"/>
      <c r="T2916" s="590"/>
      <c r="U2916" s="590"/>
      <c r="V2916" s="590"/>
      <c r="W2916" s="591" t="str">
        <f ca="1">'25'!BO1567</f>
        <v xml:space="preserve"> </v>
      </c>
      <c r="X2916" s="591"/>
      <c r="Y2916" s="591"/>
      <c r="Z2916" s="591"/>
      <c r="AA2916" s="591" t="str">
        <f ca="1">'25'!BP1567</f>
        <v xml:space="preserve"> </v>
      </c>
      <c r="AB2916" s="591"/>
      <c r="AC2916" s="591"/>
      <c r="AD2916" s="591"/>
      <c r="AE2916" s="591">
        <f ca="1">'25'!BQ1567</f>
        <v>0</v>
      </c>
      <c r="AF2916" s="591"/>
      <c r="AG2916" s="591"/>
      <c r="AH2916" s="591"/>
      <c r="AI2916" s="589" t="str">
        <f ca="1">'25'!BR1567</f>
        <v xml:space="preserve"> </v>
      </c>
      <c r="AJ2916" s="589"/>
      <c r="AK2916" s="589"/>
      <c r="AL2916" s="589"/>
      <c r="AM2916" s="589"/>
      <c r="AN2916" s="589"/>
      <c r="AO2916" s="589"/>
    </row>
    <row r="2917" spans="1:41" ht="12.75" customHeight="1" x14ac:dyDescent="0.25">
      <c r="A2917" s="343">
        <v>1563</v>
      </c>
      <c r="B2917" s="589" t="str">
        <f ca="1">'25'!BB1568</f>
        <v xml:space="preserve"> </v>
      </c>
      <c r="C2917" s="589"/>
      <c r="D2917" s="589"/>
      <c r="E2917" s="589"/>
      <c r="F2917" s="589"/>
      <c r="G2917" s="589"/>
      <c r="H2917" s="589" t="str">
        <f ca="1">'25'!BC1568</f>
        <v xml:space="preserve"> </v>
      </c>
      <c r="I2917" s="589"/>
      <c r="J2917" s="589"/>
      <c r="K2917" s="589"/>
      <c r="L2917" s="589"/>
      <c r="M2917" s="589" t="str">
        <f ca="1">'25'!BD1568</f>
        <v xml:space="preserve"> </v>
      </c>
      <c r="N2917" s="589"/>
      <c r="O2917" s="589"/>
      <c r="P2917" s="589"/>
      <c r="Q2917" s="590" t="str">
        <f ca="1">'25'!BS1568</f>
        <v xml:space="preserve"> </v>
      </c>
      <c r="R2917" s="590"/>
      <c r="S2917" s="590"/>
      <c r="T2917" s="590"/>
      <c r="U2917" s="590"/>
      <c r="V2917" s="590"/>
      <c r="W2917" s="591" t="str">
        <f ca="1">'25'!BO1568</f>
        <v xml:space="preserve"> </v>
      </c>
      <c r="X2917" s="591"/>
      <c r="Y2917" s="591"/>
      <c r="Z2917" s="591"/>
      <c r="AA2917" s="591" t="str">
        <f ca="1">'25'!BP1568</f>
        <v xml:space="preserve"> </v>
      </c>
      <c r="AB2917" s="591"/>
      <c r="AC2917" s="591"/>
      <c r="AD2917" s="591"/>
      <c r="AE2917" s="591">
        <f ca="1">'25'!BQ1568</f>
        <v>0</v>
      </c>
      <c r="AF2917" s="591"/>
      <c r="AG2917" s="591"/>
      <c r="AH2917" s="591"/>
      <c r="AI2917" s="589" t="str">
        <f ca="1">'25'!BR1568</f>
        <v xml:space="preserve"> </v>
      </c>
      <c r="AJ2917" s="589"/>
      <c r="AK2917" s="589"/>
      <c r="AL2917" s="589"/>
      <c r="AM2917" s="589"/>
      <c r="AN2917" s="589"/>
      <c r="AO2917" s="589"/>
    </row>
    <row r="2918" spans="1:41" ht="12.75" customHeight="1" x14ac:dyDescent="0.25">
      <c r="A2918" s="343">
        <v>1564</v>
      </c>
      <c r="B2918" s="589" t="str">
        <f ca="1">'25'!BB1569</f>
        <v xml:space="preserve"> </v>
      </c>
      <c r="C2918" s="589"/>
      <c r="D2918" s="589"/>
      <c r="E2918" s="589"/>
      <c r="F2918" s="589"/>
      <c r="G2918" s="589"/>
      <c r="H2918" s="589" t="str">
        <f ca="1">'25'!BC1569</f>
        <v xml:space="preserve"> </v>
      </c>
      <c r="I2918" s="589"/>
      <c r="J2918" s="589"/>
      <c r="K2918" s="589"/>
      <c r="L2918" s="589"/>
      <c r="M2918" s="589" t="str">
        <f ca="1">'25'!BD1569</f>
        <v xml:space="preserve"> </v>
      </c>
      <c r="N2918" s="589"/>
      <c r="O2918" s="589"/>
      <c r="P2918" s="589"/>
      <c r="Q2918" s="590" t="str">
        <f ca="1">'25'!BS1569</f>
        <v xml:space="preserve"> </v>
      </c>
      <c r="R2918" s="590"/>
      <c r="S2918" s="590"/>
      <c r="T2918" s="590"/>
      <c r="U2918" s="590"/>
      <c r="V2918" s="590"/>
      <c r="W2918" s="591" t="str">
        <f ca="1">'25'!BO1569</f>
        <v xml:space="preserve"> </v>
      </c>
      <c r="X2918" s="591"/>
      <c r="Y2918" s="591"/>
      <c r="Z2918" s="591"/>
      <c r="AA2918" s="591" t="str">
        <f ca="1">'25'!BP1569</f>
        <v xml:space="preserve"> </v>
      </c>
      <c r="AB2918" s="591"/>
      <c r="AC2918" s="591"/>
      <c r="AD2918" s="591"/>
      <c r="AE2918" s="591">
        <f ca="1">'25'!BQ1569</f>
        <v>0</v>
      </c>
      <c r="AF2918" s="591"/>
      <c r="AG2918" s="591"/>
      <c r="AH2918" s="591"/>
      <c r="AI2918" s="589" t="str">
        <f ca="1">'25'!BR1569</f>
        <v xml:space="preserve"> </v>
      </c>
      <c r="AJ2918" s="589"/>
      <c r="AK2918" s="589"/>
      <c r="AL2918" s="589"/>
      <c r="AM2918" s="589"/>
      <c r="AN2918" s="589"/>
      <c r="AO2918" s="589"/>
    </row>
    <row r="2919" spans="1:41" ht="12.75" customHeight="1" x14ac:dyDescent="0.25">
      <c r="A2919" s="343">
        <v>1565</v>
      </c>
      <c r="B2919" s="589" t="str">
        <f ca="1">'25'!BB1570</f>
        <v xml:space="preserve"> </v>
      </c>
      <c r="C2919" s="589"/>
      <c r="D2919" s="589"/>
      <c r="E2919" s="589"/>
      <c r="F2919" s="589"/>
      <c r="G2919" s="589"/>
      <c r="H2919" s="589" t="str">
        <f ca="1">'25'!BC1570</f>
        <v xml:space="preserve"> </v>
      </c>
      <c r="I2919" s="589"/>
      <c r="J2919" s="589"/>
      <c r="K2919" s="589"/>
      <c r="L2919" s="589"/>
      <c r="M2919" s="589" t="str">
        <f ca="1">'25'!BD1570</f>
        <v xml:space="preserve"> </v>
      </c>
      <c r="N2919" s="589"/>
      <c r="O2919" s="589"/>
      <c r="P2919" s="589"/>
      <c r="Q2919" s="590" t="str">
        <f ca="1">'25'!BS1570</f>
        <v xml:space="preserve"> </v>
      </c>
      <c r="R2919" s="590"/>
      <c r="S2919" s="590"/>
      <c r="T2919" s="590"/>
      <c r="U2919" s="590"/>
      <c r="V2919" s="590"/>
      <c r="W2919" s="591" t="str">
        <f ca="1">'25'!BO1570</f>
        <v xml:space="preserve"> </v>
      </c>
      <c r="X2919" s="591"/>
      <c r="Y2919" s="591"/>
      <c r="Z2919" s="591"/>
      <c r="AA2919" s="591" t="str">
        <f ca="1">'25'!BP1570</f>
        <v xml:space="preserve"> </v>
      </c>
      <c r="AB2919" s="591"/>
      <c r="AC2919" s="591"/>
      <c r="AD2919" s="591"/>
      <c r="AE2919" s="591">
        <f ca="1">'25'!BQ1570</f>
        <v>0</v>
      </c>
      <c r="AF2919" s="591"/>
      <c r="AG2919" s="591"/>
      <c r="AH2919" s="591"/>
      <c r="AI2919" s="589" t="str">
        <f ca="1">'25'!BR1570</f>
        <v xml:space="preserve"> </v>
      </c>
      <c r="AJ2919" s="589"/>
      <c r="AK2919" s="589"/>
      <c r="AL2919" s="589"/>
      <c r="AM2919" s="589"/>
      <c r="AN2919" s="589"/>
      <c r="AO2919" s="589"/>
    </row>
    <row r="2920" spans="1:41" ht="12.75" customHeight="1" x14ac:dyDescent="0.25">
      <c r="A2920" s="343">
        <v>1566</v>
      </c>
      <c r="B2920" s="589" t="str">
        <f ca="1">'25'!BB1571</f>
        <v xml:space="preserve"> </v>
      </c>
      <c r="C2920" s="589"/>
      <c r="D2920" s="589"/>
      <c r="E2920" s="589"/>
      <c r="F2920" s="589"/>
      <c r="G2920" s="589"/>
      <c r="H2920" s="589" t="str">
        <f ca="1">'25'!BC1571</f>
        <v xml:space="preserve"> </v>
      </c>
      <c r="I2920" s="589"/>
      <c r="J2920" s="589"/>
      <c r="K2920" s="589"/>
      <c r="L2920" s="589"/>
      <c r="M2920" s="589" t="str">
        <f ca="1">'25'!BD1571</f>
        <v xml:space="preserve"> </v>
      </c>
      <c r="N2920" s="589"/>
      <c r="O2920" s="589"/>
      <c r="P2920" s="589"/>
      <c r="Q2920" s="590" t="str">
        <f ca="1">'25'!BS1571</f>
        <v xml:space="preserve"> </v>
      </c>
      <c r="R2920" s="590"/>
      <c r="S2920" s="590"/>
      <c r="T2920" s="590"/>
      <c r="U2920" s="590"/>
      <c r="V2920" s="590"/>
      <c r="W2920" s="591" t="str">
        <f ca="1">'25'!BO1571</f>
        <v xml:space="preserve"> </v>
      </c>
      <c r="X2920" s="591"/>
      <c r="Y2920" s="591"/>
      <c r="Z2920" s="591"/>
      <c r="AA2920" s="591" t="str">
        <f ca="1">'25'!BP1571</f>
        <v xml:space="preserve"> </v>
      </c>
      <c r="AB2920" s="591"/>
      <c r="AC2920" s="591"/>
      <c r="AD2920" s="591"/>
      <c r="AE2920" s="591">
        <f ca="1">'25'!BQ1571</f>
        <v>0</v>
      </c>
      <c r="AF2920" s="591"/>
      <c r="AG2920" s="591"/>
      <c r="AH2920" s="591"/>
      <c r="AI2920" s="589" t="str">
        <f ca="1">'25'!BR1571</f>
        <v xml:space="preserve"> </v>
      </c>
      <c r="AJ2920" s="589"/>
      <c r="AK2920" s="589"/>
      <c r="AL2920" s="589"/>
      <c r="AM2920" s="589"/>
      <c r="AN2920" s="589"/>
      <c r="AO2920" s="589"/>
    </row>
    <row r="2921" spans="1:41" ht="12.75" customHeight="1" x14ac:dyDescent="0.25">
      <c r="A2921" s="343">
        <v>1567</v>
      </c>
      <c r="B2921" s="589" t="str">
        <f ca="1">'25'!BB1572</f>
        <v xml:space="preserve"> </v>
      </c>
      <c r="C2921" s="589"/>
      <c r="D2921" s="589"/>
      <c r="E2921" s="589"/>
      <c r="F2921" s="589"/>
      <c r="G2921" s="589"/>
      <c r="H2921" s="589" t="str">
        <f ca="1">'25'!BC1572</f>
        <v xml:space="preserve"> </v>
      </c>
      <c r="I2921" s="589"/>
      <c r="J2921" s="589"/>
      <c r="K2921" s="589"/>
      <c r="L2921" s="589"/>
      <c r="M2921" s="589" t="str">
        <f ca="1">'25'!BD1572</f>
        <v xml:space="preserve"> </v>
      </c>
      <c r="N2921" s="589"/>
      <c r="O2921" s="589"/>
      <c r="P2921" s="589"/>
      <c r="Q2921" s="590" t="str">
        <f ca="1">'25'!BS1572</f>
        <v xml:space="preserve"> </v>
      </c>
      <c r="R2921" s="590"/>
      <c r="S2921" s="590"/>
      <c r="T2921" s="590"/>
      <c r="U2921" s="590"/>
      <c r="V2921" s="590"/>
      <c r="W2921" s="591" t="str">
        <f ca="1">'25'!BO1572</f>
        <v xml:space="preserve"> </v>
      </c>
      <c r="X2921" s="591"/>
      <c r="Y2921" s="591"/>
      <c r="Z2921" s="591"/>
      <c r="AA2921" s="591" t="str">
        <f ca="1">'25'!BP1572</f>
        <v xml:space="preserve"> </v>
      </c>
      <c r="AB2921" s="591"/>
      <c r="AC2921" s="591"/>
      <c r="AD2921" s="591"/>
      <c r="AE2921" s="591">
        <f ca="1">'25'!BQ1572</f>
        <v>0</v>
      </c>
      <c r="AF2921" s="591"/>
      <c r="AG2921" s="591"/>
      <c r="AH2921" s="591"/>
      <c r="AI2921" s="589" t="str">
        <f ca="1">'25'!BR1572</f>
        <v xml:space="preserve"> </v>
      </c>
      <c r="AJ2921" s="589"/>
      <c r="AK2921" s="589"/>
      <c r="AL2921" s="589"/>
      <c r="AM2921" s="589"/>
      <c r="AN2921" s="589"/>
      <c r="AO2921" s="589"/>
    </row>
    <row r="2922" spans="1:41" ht="12.75" customHeight="1" x14ac:dyDescent="0.25">
      <c r="A2922" s="343">
        <v>1568</v>
      </c>
      <c r="B2922" s="589" t="str">
        <f ca="1">'25'!BB1573</f>
        <v xml:space="preserve"> </v>
      </c>
      <c r="C2922" s="589"/>
      <c r="D2922" s="589"/>
      <c r="E2922" s="589"/>
      <c r="F2922" s="589"/>
      <c r="G2922" s="589"/>
      <c r="H2922" s="589" t="str">
        <f ca="1">'25'!BC1573</f>
        <v xml:space="preserve"> </v>
      </c>
      <c r="I2922" s="589"/>
      <c r="J2922" s="589"/>
      <c r="K2922" s="589"/>
      <c r="L2922" s="589"/>
      <c r="M2922" s="589" t="str">
        <f ca="1">'25'!BD1573</f>
        <v xml:space="preserve"> </v>
      </c>
      <c r="N2922" s="589"/>
      <c r="O2922" s="589"/>
      <c r="P2922" s="589"/>
      <c r="Q2922" s="590" t="str">
        <f ca="1">'25'!BS1573</f>
        <v xml:space="preserve"> </v>
      </c>
      <c r="R2922" s="590"/>
      <c r="S2922" s="590"/>
      <c r="T2922" s="590"/>
      <c r="U2922" s="590"/>
      <c r="V2922" s="590"/>
      <c r="W2922" s="591" t="str">
        <f ca="1">'25'!BO1573</f>
        <v xml:space="preserve"> </v>
      </c>
      <c r="X2922" s="591"/>
      <c r="Y2922" s="591"/>
      <c r="Z2922" s="591"/>
      <c r="AA2922" s="591" t="str">
        <f ca="1">'25'!BP1573</f>
        <v xml:space="preserve"> </v>
      </c>
      <c r="AB2922" s="591"/>
      <c r="AC2922" s="591"/>
      <c r="AD2922" s="591"/>
      <c r="AE2922" s="591">
        <f ca="1">'25'!BQ1573</f>
        <v>0</v>
      </c>
      <c r="AF2922" s="591"/>
      <c r="AG2922" s="591"/>
      <c r="AH2922" s="591"/>
      <c r="AI2922" s="589" t="str">
        <f ca="1">'25'!BR1573</f>
        <v xml:space="preserve"> </v>
      </c>
      <c r="AJ2922" s="589"/>
      <c r="AK2922" s="589"/>
      <c r="AL2922" s="589"/>
      <c r="AM2922" s="589"/>
      <c r="AN2922" s="589"/>
      <c r="AO2922" s="589"/>
    </row>
    <row r="2923" spans="1:41" ht="12.75" customHeight="1" x14ac:dyDescent="0.25">
      <c r="A2923" s="343">
        <v>1569</v>
      </c>
      <c r="B2923" s="589" t="str">
        <f ca="1">'25'!BB1574</f>
        <v xml:space="preserve"> </v>
      </c>
      <c r="C2923" s="589"/>
      <c r="D2923" s="589"/>
      <c r="E2923" s="589"/>
      <c r="F2923" s="589"/>
      <c r="G2923" s="589"/>
      <c r="H2923" s="589" t="str">
        <f ca="1">'25'!BC1574</f>
        <v xml:space="preserve"> </v>
      </c>
      <c r="I2923" s="589"/>
      <c r="J2923" s="589"/>
      <c r="K2923" s="589"/>
      <c r="L2923" s="589"/>
      <c r="M2923" s="589" t="str">
        <f ca="1">'25'!BD1574</f>
        <v xml:space="preserve"> </v>
      </c>
      <c r="N2923" s="589"/>
      <c r="O2923" s="589"/>
      <c r="P2923" s="589"/>
      <c r="Q2923" s="590" t="str">
        <f ca="1">'25'!BS1574</f>
        <v xml:space="preserve"> </v>
      </c>
      <c r="R2923" s="590"/>
      <c r="S2923" s="590"/>
      <c r="T2923" s="590"/>
      <c r="U2923" s="590"/>
      <c r="V2923" s="590"/>
      <c r="W2923" s="591" t="str">
        <f ca="1">'25'!BO1574</f>
        <v xml:space="preserve"> </v>
      </c>
      <c r="X2923" s="591"/>
      <c r="Y2923" s="591"/>
      <c r="Z2923" s="591"/>
      <c r="AA2923" s="591" t="str">
        <f ca="1">'25'!BP1574</f>
        <v xml:space="preserve"> </v>
      </c>
      <c r="AB2923" s="591"/>
      <c r="AC2923" s="591"/>
      <c r="AD2923" s="591"/>
      <c r="AE2923" s="591">
        <f ca="1">'25'!BQ1574</f>
        <v>0</v>
      </c>
      <c r="AF2923" s="591"/>
      <c r="AG2923" s="591"/>
      <c r="AH2923" s="591"/>
      <c r="AI2923" s="589" t="str">
        <f ca="1">'25'!BR1574</f>
        <v xml:space="preserve"> </v>
      </c>
      <c r="AJ2923" s="589"/>
      <c r="AK2923" s="589"/>
      <c r="AL2923" s="589"/>
      <c r="AM2923" s="589"/>
      <c r="AN2923" s="589"/>
      <c r="AO2923" s="589"/>
    </row>
    <row r="2924" spans="1:41" ht="12.75" customHeight="1" x14ac:dyDescent="0.25">
      <c r="A2924" s="343">
        <v>1570</v>
      </c>
      <c r="B2924" s="589" t="str">
        <f ca="1">'25'!BB1575</f>
        <v xml:space="preserve"> </v>
      </c>
      <c r="C2924" s="589"/>
      <c r="D2924" s="589"/>
      <c r="E2924" s="589"/>
      <c r="F2924" s="589"/>
      <c r="G2924" s="589"/>
      <c r="H2924" s="589" t="str">
        <f ca="1">'25'!BC1575</f>
        <v xml:space="preserve"> </v>
      </c>
      <c r="I2924" s="589"/>
      <c r="J2924" s="589"/>
      <c r="K2924" s="589"/>
      <c r="L2924" s="589"/>
      <c r="M2924" s="589" t="str">
        <f ca="1">'25'!BD1575</f>
        <v xml:space="preserve"> </v>
      </c>
      <c r="N2924" s="589"/>
      <c r="O2924" s="589"/>
      <c r="P2924" s="589"/>
      <c r="Q2924" s="590" t="str">
        <f ca="1">'25'!BS1575</f>
        <v xml:space="preserve"> </v>
      </c>
      <c r="R2924" s="590"/>
      <c r="S2924" s="590"/>
      <c r="T2924" s="590"/>
      <c r="U2924" s="590"/>
      <c r="V2924" s="590"/>
      <c r="W2924" s="591" t="str">
        <f ca="1">'25'!BO1575</f>
        <v xml:space="preserve"> </v>
      </c>
      <c r="X2924" s="591"/>
      <c r="Y2924" s="591"/>
      <c r="Z2924" s="591"/>
      <c r="AA2924" s="591" t="str">
        <f ca="1">'25'!BP1575</f>
        <v xml:space="preserve"> </v>
      </c>
      <c r="AB2924" s="591"/>
      <c r="AC2924" s="591"/>
      <c r="AD2924" s="591"/>
      <c r="AE2924" s="591">
        <f ca="1">'25'!BQ1575</f>
        <v>0</v>
      </c>
      <c r="AF2924" s="591"/>
      <c r="AG2924" s="591"/>
      <c r="AH2924" s="591"/>
      <c r="AI2924" s="589" t="str">
        <f ca="1">'25'!BR1575</f>
        <v xml:space="preserve"> </v>
      </c>
      <c r="AJ2924" s="589"/>
      <c r="AK2924" s="589"/>
      <c r="AL2924" s="589"/>
      <c r="AM2924" s="589"/>
      <c r="AN2924" s="589"/>
      <c r="AO2924" s="589"/>
    </row>
    <row r="2925" spans="1:41" ht="12.75" customHeight="1" x14ac:dyDescent="0.25">
      <c r="A2925" s="343">
        <v>1571</v>
      </c>
      <c r="B2925" s="589" t="str">
        <f ca="1">'25'!BB1576</f>
        <v xml:space="preserve"> </v>
      </c>
      <c r="C2925" s="589"/>
      <c r="D2925" s="589"/>
      <c r="E2925" s="589"/>
      <c r="F2925" s="589"/>
      <c r="G2925" s="589"/>
      <c r="H2925" s="589" t="str">
        <f ca="1">'25'!BC1576</f>
        <v xml:space="preserve"> </v>
      </c>
      <c r="I2925" s="589"/>
      <c r="J2925" s="589"/>
      <c r="K2925" s="589"/>
      <c r="L2925" s="589"/>
      <c r="M2925" s="589" t="str">
        <f ca="1">'25'!BD1576</f>
        <v xml:space="preserve"> </v>
      </c>
      <c r="N2925" s="589"/>
      <c r="O2925" s="589"/>
      <c r="P2925" s="589"/>
      <c r="Q2925" s="590" t="str">
        <f ca="1">'25'!BS1576</f>
        <v xml:space="preserve"> </v>
      </c>
      <c r="R2925" s="590"/>
      <c r="S2925" s="590"/>
      <c r="T2925" s="590"/>
      <c r="U2925" s="590"/>
      <c r="V2925" s="590"/>
      <c r="W2925" s="591" t="str">
        <f ca="1">'25'!BO1576</f>
        <v xml:space="preserve"> </v>
      </c>
      <c r="X2925" s="591"/>
      <c r="Y2925" s="591"/>
      <c r="Z2925" s="591"/>
      <c r="AA2925" s="591" t="str">
        <f ca="1">'25'!BP1576</f>
        <v xml:space="preserve"> </v>
      </c>
      <c r="AB2925" s="591"/>
      <c r="AC2925" s="591"/>
      <c r="AD2925" s="591"/>
      <c r="AE2925" s="591">
        <f ca="1">'25'!BQ1576</f>
        <v>0</v>
      </c>
      <c r="AF2925" s="591"/>
      <c r="AG2925" s="591"/>
      <c r="AH2925" s="591"/>
      <c r="AI2925" s="589" t="str">
        <f ca="1">'25'!BR1576</f>
        <v xml:space="preserve"> </v>
      </c>
      <c r="AJ2925" s="589"/>
      <c r="AK2925" s="589"/>
      <c r="AL2925" s="589"/>
      <c r="AM2925" s="589"/>
      <c r="AN2925" s="589"/>
      <c r="AO2925" s="589"/>
    </row>
    <row r="2926" spans="1:41" ht="12.75" customHeight="1" x14ac:dyDescent="0.25">
      <c r="A2926" s="343">
        <v>1572</v>
      </c>
      <c r="B2926" s="589" t="str">
        <f ca="1">'25'!BB1577</f>
        <v xml:space="preserve"> </v>
      </c>
      <c r="C2926" s="589"/>
      <c r="D2926" s="589"/>
      <c r="E2926" s="589"/>
      <c r="F2926" s="589"/>
      <c r="G2926" s="589"/>
      <c r="H2926" s="589" t="str">
        <f ca="1">'25'!BC1577</f>
        <v xml:space="preserve"> </v>
      </c>
      <c r="I2926" s="589"/>
      <c r="J2926" s="589"/>
      <c r="K2926" s="589"/>
      <c r="L2926" s="589"/>
      <c r="M2926" s="589" t="str">
        <f ca="1">'25'!BD1577</f>
        <v xml:space="preserve"> </v>
      </c>
      <c r="N2926" s="589"/>
      <c r="O2926" s="589"/>
      <c r="P2926" s="589"/>
      <c r="Q2926" s="590" t="str">
        <f ca="1">'25'!BS1577</f>
        <v xml:space="preserve"> </v>
      </c>
      <c r="R2926" s="590"/>
      <c r="S2926" s="590"/>
      <c r="T2926" s="590"/>
      <c r="U2926" s="590"/>
      <c r="V2926" s="590"/>
      <c r="W2926" s="591" t="str">
        <f ca="1">'25'!BO1577</f>
        <v xml:space="preserve"> </v>
      </c>
      <c r="X2926" s="591"/>
      <c r="Y2926" s="591"/>
      <c r="Z2926" s="591"/>
      <c r="AA2926" s="591" t="str">
        <f ca="1">'25'!BP1577</f>
        <v xml:space="preserve"> </v>
      </c>
      <c r="AB2926" s="591"/>
      <c r="AC2926" s="591"/>
      <c r="AD2926" s="591"/>
      <c r="AE2926" s="591">
        <f ca="1">'25'!BQ1577</f>
        <v>0</v>
      </c>
      <c r="AF2926" s="591"/>
      <c r="AG2926" s="591"/>
      <c r="AH2926" s="591"/>
      <c r="AI2926" s="589" t="str">
        <f ca="1">'25'!BR1577</f>
        <v xml:space="preserve"> </v>
      </c>
      <c r="AJ2926" s="589"/>
      <c r="AK2926" s="589"/>
      <c r="AL2926" s="589"/>
      <c r="AM2926" s="589"/>
      <c r="AN2926" s="589"/>
      <c r="AO2926" s="589"/>
    </row>
    <row r="2927" spans="1:41" ht="12.75" customHeight="1" x14ac:dyDescent="0.25">
      <c r="A2927" s="343">
        <v>1573</v>
      </c>
      <c r="B2927" s="589" t="str">
        <f ca="1">'25'!BB1578</f>
        <v xml:space="preserve"> </v>
      </c>
      <c r="C2927" s="589"/>
      <c r="D2927" s="589"/>
      <c r="E2927" s="589"/>
      <c r="F2927" s="589"/>
      <c r="G2927" s="589"/>
      <c r="H2927" s="589" t="str">
        <f ca="1">'25'!BC1578</f>
        <v xml:space="preserve"> </v>
      </c>
      <c r="I2927" s="589"/>
      <c r="J2927" s="589"/>
      <c r="K2927" s="589"/>
      <c r="L2927" s="589"/>
      <c r="M2927" s="589" t="str">
        <f ca="1">'25'!BD1578</f>
        <v xml:space="preserve"> </v>
      </c>
      <c r="N2927" s="589"/>
      <c r="O2927" s="589"/>
      <c r="P2927" s="589"/>
      <c r="Q2927" s="590" t="str">
        <f ca="1">'25'!BS1578</f>
        <v xml:space="preserve"> </v>
      </c>
      <c r="R2927" s="590"/>
      <c r="S2927" s="590"/>
      <c r="T2927" s="590"/>
      <c r="U2927" s="590"/>
      <c r="V2927" s="590"/>
      <c r="W2927" s="591" t="str">
        <f ca="1">'25'!BO1578</f>
        <v xml:space="preserve"> </v>
      </c>
      <c r="X2927" s="591"/>
      <c r="Y2927" s="591"/>
      <c r="Z2927" s="591"/>
      <c r="AA2927" s="591" t="str">
        <f ca="1">'25'!BP1578</f>
        <v xml:space="preserve"> </v>
      </c>
      <c r="AB2927" s="591"/>
      <c r="AC2927" s="591"/>
      <c r="AD2927" s="591"/>
      <c r="AE2927" s="591">
        <f ca="1">'25'!BQ1578</f>
        <v>0</v>
      </c>
      <c r="AF2927" s="591"/>
      <c r="AG2927" s="591"/>
      <c r="AH2927" s="591"/>
      <c r="AI2927" s="589" t="str">
        <f ca="1">'25'!BR1578</f>
        <v xml:space="preserve"> </v>
      </c>
      <c r="AJ2927" s="589"/>
      <c r="AK2927" s="589"/>
      <c r="AL2927" s="589"/>
      <c r="AM2927" s="589"/>
      <c r="AN2927" s="589"/>
      <c r="AO2927" s="589"/>
    </row>
    <row r="2928" spans="1:41" ht="12.75" customHeight="1" x14ac:dyDescent="0.25">
      <c r="A2928" s="343">
        <v>1574</v>
      </c>
      <c r="B2928" s="589" t="str">
        <f ca="1">'25'!BB1579</f>
        <v xml:space="preserve"> </v>
      </c>
      <c r="C2928" s="589"/>
      <c r="D2928" s="589"/>
      <c r="E2928" s="589"/>
      <c r="F2928" s="589"/>
      <c r="G2928" s="589"/>
      <c r="H2928" s="589" t="str">
        <f ca="1">'25'!BC1579</f>
        <v xml:space="preserve"> </v>
      </c>
      <c r="I2928" s="589"/>
      <c r="J2928" s="589"/>
      <c r="K2928" s="589"/>
      <c r="L2928" s="589"/>
      <c r="M2928" s="589" t="str">
        <f ca="1">'25'!BD1579</f>
        <v xml:space="preserve"> </v>
      </c>
      <c r="N2928" s="589"/>
      <c r="O2928" s="589"/>
      <c r="P2928" s="589"/>
      <c r="Q2928" s="590" t="str">
        <f ca="1">'25'!BS1579</f>
        <v xml:space="preserve"> </v>
      </c>
      <c r="R2928" s="590"/>
      <c r="S2928" s="590"/>
      <c r="T2928" s="590"/>
      <c r="U2928" s="590"/>
      <c r="V2928" s="590"/>
      <c r="W2928" s="591" t="str">
        <f ca="1">'25'!BO1579</f>
        <v xml:space="preserve"> </v>
      </c>
      <c r="X2928" s="591"/>
      <c r="Y2928" s="591"/>
      <c r="Z2928" s="591"/>
      <c r="AA2928" s="591" t="str">
        <f ca="1">'25'!BP1579</f>
        <v xml:space="preserve"> </v>
      </c>
      <c r="AB2928" s="591"/>
      <c r="AC2928" s="591"/>
      <c r="AD2928" s="591"/>
      <c r="AE2928" s="591">
        <f ca="1">'25'!BQ1579</f>
        <v>0</v>
      </c>
      <c r="AF2928" s="591"/>
      <c r="AG2928" s="591"/>
      <c r="AH2928" s="591"/>
      <c r="AI2928" s="589" t="str">
        <f ca="1">'25'!BR1579</f>
        <v xml:space="preserve"> </v>
      </c>
      <c r="AJ2928" s="589"/>
      <c r="AK2928" s="589"/>
      <c r="AL2928" s="589"/>
      <c r="AM2928" s="589"/>
      <c r="AN2928" s="589"/>
      <c r="AO2928" s="589"/>
    </row>
    <row r="2929" spans="1:41" ht="12.75" customHeight="1" x14ac:dyDescent="0.25">
      <c r="A2929" s="343">
        <v>1575</v>
      </c>
      <c r="B2929" s="589" t="str">
        <f ca="1">'25'!BB1580</f>
        <v xml:space="preserve"> </v>
      </c>
      <c r="C2929" s="589"/>
      <c r="D2929" s="589"/>
      <c r="E2929" s="589"/>
      <c r="F2929" s="589"/>
      <c r="G2929" s="589"/>
      <c r="H2929" s="589" t="str">
        <f ca="1">'25'!BC1580</f>
        <v xml:space="preserve"> </v>
      </c>
      <c r="I2929" s="589"/>
      <c r="J2929" s="589"/>
      <c r="K2929" s="589"/>
      <c r="L2929" s="589"/>
      <c r="M2929" s="589" t="str">
        <f ca="1">'25'!BD1580</f>
        <v xml:space="preserve"> </v>
      </c>
      <c r="N2929" s="589"/>
      <c r="O2929" s="589"/>
      <c r="P2929" s="589"/>
      <c r="Q2929" s="590" t="str">
        <f ca="1">'25'!BS1580</f>
        <v xml:space="preserve"> </v>
      </c>
      <c r="R2929" s="590"/>
      <c r="S2929" s="590"/>
      <c r="T2929" s="590"/>
      <c r="U2929" s="590"/>
      <c r="V2929" s="590"/>
      <c r="W2929" s="591" t="str">
        <f ca="1">'25'!BO1580</f>
        <v xml:space="preserve"> </v>
      </c>
      <c r="X2929" s="591"/>
      <c r="Y2929" s="591"/>
      <c r="Z2929" s="591"/>
      <c r="AA2929" s="591" t="str">
        <f ca="1">'25'!BP1580</f>
        <v xml:space="preserve"> </v>
      </c>
      <c r="AB2929" s="591"/>
      <c r="AC2929" s="591"/>
      <c r="AD2929" s="591"/>
      <c r="AE2929" s="591">
        <f ca="1">'25'!BQ1580</f>
        <v>0</v>
      </c>
      <c r="AF2929" s="591"/>
      <c r="AG2929" s="591"/>
      <c r="AH2929" s="591"/>
      <c r="AI2929" s="589" t="str">
        <f ca="1">'25'!BR1580</f>
        <v xml:space="preserve"> </v>
      </c>
      <c r="AJ2929" s="589"/>
      <c r="AK2929" s="589"/>
      <c r="AL2929" s="589"/>
      <c r="AM2929" s="589"/>
      <c r="AN2929" s="589"/>
      <c r="AO2929" s="589"/>
    </row>
    <row r="2930" spans="1:41" ht="12.75" customHeight="1" x14ac:dyDescent="0.25">
      <c r="A2930" s="343">
        <v>1576</v>
      </c>
      <c r="B2930" s="589" t="str">
        <f ca="1">'25'!BB1581</f>
        <v xml:space="preserve"> </v>
      </c>
      <c r="C2930" s="589"/>
      <c r="D2930" s="589"/>
      <c r="E2930" s="589"/>
      <c r="F2930" s="589"/>
      <c r="G2930" s="589"/>
      <c r="H2930" s="589" t="str">
        <f ca="1">'25'!BC1581</f>
        <v xml:space="preserve"> </v>
      </c>
      <c r="I2930" s="589"/>
      <c r="J2930" s="589"/>
      <c r="K2930" s="589"/>
      <c r="L2930" s="589"/>
      <c r="M2930" s="589" t="str">
        <f ca="1">'25'!BD1581</f>
        <v xml:space="preserve"> </v>
      </c>
      <c r="N2930" s="589"/>
      <c r="O2930" s="589"/>
      <c r="P2930" s="589"/>
      <c r="Q2930" s="590" t="str">
        <f ca="1">'25'!BS1581</f>
        <v xml:space="preserve"> </v>
      </c>
      <c r="R2930" s="590"/>
      <c r="S2930" s="590"/>
      <c r="T2930" s="590"/>
      <c r="U2930" s="590"/>
      <c r="V2930" s="590"/>
      <c r="W2930" s="591" t="str">
        <f ca="1">'25'!BO1581</f>
        <v xml:space="preserve"> </v>
      </c>
      <c r="X2930" s="591"/>
      <c r="Y2930" s="591"/>
      <c r="Z2930" s="591"/>
      <c r="AA2930" s="591" t="str">
        <f ca="1">'25'!BP1581</f>
        <v xml:space="preserve"> </v>
      </c>
      <c r="AB2930" s="591"/>
      <c r="AC2930" s="591"/>
      <c r="AD2930" s="591"/>
      <c r="AE2930" s="591">
        <f ca="1">'25'!BQ1581</f>
        <v>0</v>
      </c>
      <c r="AF2930" s="591"/>
      <c r="AG2930" s="591"/>
      <c r="AH2930" s="591"/>
      <c r="AI2930" s="589" t="str">
        <f ca="1">'25'!BR1581</f>
        <v xml:space="preserve"> </v>
      </c>
      <c r="AJ2930" s="589"/>
      <c r="AK2930" s="589"/>
      <c r="AL2930" s="589"/>
      <c r="AM2930" s="589"/>
      <c r="AN2930" s="589"/>
      <c r="AO2930" s="589"/>
    </row>
    <row r="2931" spans="1:41" ht="12.75" customHeight="1" x14ac:dyDescent="0.25">
      <c r="A2931" s="343">
        <v>1577</v>
      </c>
      <c r="B2931" s="589" t="str">
        <f ca="1">'25'!BB1582</f>
        <v xml:space="preserve"> </v>
      </c>
      <c r="C2931" s="589"/>
      <c r="D2931" s="589"/>
      <c r="E2931" s="589"/>
      <c r="F2931" s="589"/>
      <c r="G2931" s="589"/>
      <c r="H2931" s="589" t="str">
        <f ca="1">'25'!BC1582</f>
        <v xml:space="preserve"> </v>
      </c>
      <c r="I2931" s="589"/>
      <c r="J2931" s="589"/>
      <c r="K2931" s="589"/>
      <c r="L2931" s="589"/>
      <c r="M2931" s="589" t="str">
        <f ca="1">'25'!BD1582</f>
        <v xml:space="preserve"> </v>
      </c>
      <c r="N2931" s="589"/>
      <c r="O2931" s="589"/>
      <c r="P2931" s="589"/>
      <c r="Q2931" s="590" t="str">
        <f ca="1">'25'!BS1582</f>
        <v xml:space="preserve"> </v>
      </c>
      <c r="R2931" s="590"/>
      <c r="S2931" s="590"/>
      <c r="T2931" s="590"/>
      <c r="U2931" s="590"/>
      <c r="V2931" s="590"/>
      <c r="W2931" s="591" t="str">
        <f ca="1">'25'!BO1582</f>
        <v xml:space="preserve"> </v>
      </c>
      <c r="X2931" s="591"/>
      <c r="Y2931" s="591"/>
      <c r="Z2931" s="591"/>
      <c r="AA2931" s="591" t="str">
        <f ca="1">'25'!BP1582</f>
        <v xml:space="preserve"> </v>
      </c>
      <c r="AB2931" s="591"/>
      <c r="AC2931" s="591"/>
      <c r="AD2931" s="591"/>
      <c r="AE2931" s="591">
        <f ca="1">'25'!BQ1582</f>
        <v>0</v>
      </c>
      <c r="AF2931" s="591"/>
      <c r="AG2931" s="591"/>
      <c r="AH2931" s="591"/>
      <c r="AI2931" s="589" t="str">
        <f ca="1">'25'!BR1582</f>
        <v xml:space="preserve"> </v>
      </c>
      <c r="AJ2931" s="589"/>
      <c r="AK2931" s="589"/>
      <c r="AL2931" s="589"/>
      <c r="AM2931" s="589"/>
      <c r="AN2931" s="589"/>
      <c r="AO2931" s="589"/>
    </row>
    <row r="2932" spans="1:41" ht="12.75" customHeight="1" x14ac:dyDescent="0.25">
      <c r="A2932" s="343">
        <v>1578</v>
      </c>
      <c r="B2932" s="589" t="str">
        <f ca="1">'25'!BB1583</f>
        <v xml:space="preserve"> </v>
      </c>
      <c r="C2932" s="589"/>
      <c r="D2932" s="589"/>
      <c r="E2932" s="589"/>
      <c r="F2932" s="589"/>
      <c r="G2932" s="589"/>
      <c r="H2932" s="589" t="str">
        <f ca="1">'25'!BC1583</f>
        <v xml:space="preserve"> </v>
      </c>
      <c r="I2932" s="589"/>
      <c r="J2932" s="589"/>
      <c r="K2932" s="589"/>
      <c r="L2932" s="589"/>
      <c r="M2932" s="589" t="str">
        <f ca="1">'25'!BD1583</f>
        <v xml:space="preserve"> </v>
      </c>
      <c r="N2932" s="589"/>
      <c r="O2932" s="589"/>
      <c r="P2932" s="589"/>
      <c r="Q2932" s="590" t="str">
        <f ca="1">'25'!BS1583</f>
        <v xml:space="preserve"> </v>
      </c>
      <c r="R2932" s="590"/>
      <c r="S2932" s="590"/>
      <c r="T2932" s="590"/>
      <c r="U2932" s="590"/>
      <c r="V2932" s="590"/>
      <c r="W2932" s="591" t="str">
        <f ca="1">'25'!BO1583</f>
        <v xml:space="preserve"> </v>
      </c>
      <c r="X2932" s="591"/>
      <c r="Y2932" s="591"/>
      <c r="Z2932" s="591"/>
      <c r="AA2932" s="591" t="str">
        <f ca="1">'25'!BP1583</f>
        <v xml:space="preserve"> </v>
      </c>
      <c r="AB2932" s="591"/>
      <c r="AC2932" s="591"/>
      <c r="AD2932" s="591"/>
      <c r="AE2932" s="591">
        <f ca="1">'25'!BQ1583</f>
        <v>0</v>
      </c>
      <c r="AF2932" s="591"/>
      <c r="AG2932" s="591"/>
      <c r="AH2932" s="591"/>
      <c r="AI2932" s="589" t="str">
        <f ca="1">'25'!BR1583</f>
        <v xml:space="preserve"> </v>
      </c>
      <c r="AJ2932" s="589"/>
      <c r="AK2932" s="589"/>
      <c r="AL2932" s="589"/>
      <c r="AM2932" s="589"/>
      <c r="AN2932" s="589"/>
      <c r="AO2932" s="589"/>
    </row>
    <row r="2933" spans="1:41" ht="12.75" customHeight="1" x14ac:dyDescent="0.25">
      <c r="A2933" s="343">
        <v>1579</v>
      </c>
      <c r="B2933" s="589" t="str">
        <f ca="1">'25'!BB1584</f>
        <v xml:space="preserve"> </v>
      </c>
      <c r="C2933" s="589"/>
      <c r="D2933" s="589"/>
      <c r="E2933" s="589"/>
      <c r="F2933" s="589"/>
      <c r="G2933" s="589"/>
      <c r="H2933" s="589" t="str">
        <f ca="1">'25'!BC1584</f>
        <v xml:space="preserve"> </v>
      </c>
      <c r="I2933" s="589"/>
      <c r="J2933" s="589"/>
      <c r="K2933" s="589"/>
      <c r="L2933" s="589"/>
      <c r="M2933" s="589" t="str">
        <f ca="1">'25'!BD1584</f>
        <v xml:space="preserve"> </v>
      </c>
      <c r="N2933" s="589"/>
      <c r="O2933" s="589"/>
      <c r="P2933" s="589"/>
      <c r="Q2933" s="590" t="str">
        <f ca="1">'25'!BS1584</f>
        <v xml:space="preserve"> </v>
      </c>
      <c r="R2933" s="590"/>
      <c r="S2933" s="590"/>
      <c r="T2933" s="590"/>
      <c r="U2933" s="590"/>
      <c r="V2933" s="590"/>
      <c r="W2933" s="591" t="str">
        <f ca="1">'25'!BO1584</f>
        <v xml:space="preserve"> </v>
      </c>
      <c r="X2933" s="591"/>
      <c r="Y2933" s="591"/>
      <c r="Z2933" s="591"/>
      <c r="AA2933" s="591" t="str">
        <f ca="1">'25'!BP1584</f>
        <v xml:space="preserve"> </v>
      </c>
      <c r="AB2933" s="591"/>
      <c r="AC2933" s="591"/>
      <c r="AD2933" s="591"/>
      <c r="AE2933" s="591">
        <f ca="1">'25'!BQ1584</f>
        <v>0</v>
      </c>
      <c r="AF2933" s="591"/>
      <c r="AG2933" s="591"/>
      <c r="AH2933" s="591"/>
      <c r="AI2933" s="589" t="str">
        <f ca="1">'25'!BR1584</f>
        <v xml:space="preserve"> </v>
      </c>
      <c r="AJ2933" s="589"/>
      <c r="AK2933" s="589"/>
      <c r="AL2933" s="589"/>
      <c r="AM2933" s="589"/>
      <c r="AN2933" s="589"/>
      <c r="AO2933" s="589"/>
    </row>
    <row r="2934" spans="1:41" ht="12.75" customHeight="1" x14ac:dyDescent="0.25">
      <c r="A2934" s="343">
        <v>1580</v>
      </c>
      <c r="B2934" s="589" t="str">
        <f ca="1">'25'!BB1585</f>
        <v xml:space="preserve"> </v>
      </c>
      <c r="C2934" s="589"/>
      <c r="D2934" s="589"/>
      <c r="E2934" s="589"/>
      <c r="F2934" s="589"/>
      <c r="G2934" s="589"/>
      <c r="H2934" s="589" t="str">
        <f ca="1">'25'!BC1585</f>
        <v xml:space="preserve"> </v>
      </c>
      <c r="I2934" s="589"/>
      <c r="J2934" s="589"/>
      <c r="K2934" s="589"/>
      <c r="L2934" s="589"/>
      <c r="M2934" s="589" t="str">
        <f ca="1">'25'!BD1585</f>
        <v xml:space="preserve"> </v>
      </c>
      <c r="N2934" s="589"/>
      <c r="O2934" s="589"/>
      <c r="P2934" s="589"/>
      <c r="Q2934" s="590" t="str">
        <f ca="1">'25'!BS1585</f>
        <v xml:space="preserve"> </v>
      </c>
      <c r="R2934" s="590"/>
      <c r="S2934" s="590"/>
      <c r="T2934" s="590"/>
      <c r="U2934" s="590"/>
      <c r="V2934" s="590"/>
      <c r="W2934" s="591" t="str">
        <f ca="1">'25'!BO1585</f>
        <v xml:space="preserve"> </v>
      </c>
      <c r="X2934" s="591"/>
      <c r="Y2934" s="591"/>
      <c r="Z2934" s="591"/>
      <c r="AA2934" s="591" t="str">
        <f ca="1">'25'!BP1585</f>
        <v xml:space="preserve"> </v>
      </c>
      <c r="AB2934" s="591"/>
      <c r="AC2934" s="591"/>
      <c r="AD2934" s="591"/>
      <c r="AE2934" s="591">
        <f ca="1">'25'!BQ1585</f>
        <v>0</v>
      </c>
      <c r="AF2934" s="591"/>
      <c r="AG2934" s="591"/>
      <c r="AH2934" s="591"/>
      <c r="AI2934" s="589" t="str">
        <f ca="1">'25'!BR1585</f>
        <v xml:space="preserve"> </v>
      </c>
      <c r="AJ2934" s="589"/>
      <c r="AK2934" s="589"/>
      <c r="AL2934" s="589"/>
      <c r="AM2934" s="589"/>
      <c r="AN2934" s="589"/>
      <c r="AO2934" s="589"/>
    </row>
    <row r="2935" spans="1:41" ht="12.75" customHeight="1" x14ac:dyDescent="0.25">
      <c r="A2935" s="343">
        <v>1581</v>
      </c>
      <c r="B2935" s="589" t="str">
        <f ca="1">'25'!BB1586</f>
        <v xml:space="preserve"> </v>
      </c>
      <c r="C2935" s="589"/>
      <c r="D2935" s="589"/>
      <c r="E2935" s="589"/>
      <c r="F2935" s="589"/>
      <c r="G2935" s="589"/>
      <c r="H2935" s="589" t="str">
        <f ca="1">'25'!BC1586</f>
        <v xml:space="preserve"> </v>
      </c>
      <c r="I2935" s="589"/>
      <c r="J2935" s="589"/>
      <c r="K2935" s="589"/>
      <c r="L2935" s="589"/>
      <c r="M2935" s="589" t="str">
        <f ca="1">'25'!BD1586</f>
        <v xml:space="preserve"> </v>
      </c>
      <c r="N2935" s="589"/>
      <c r="O2935" s="589"/>
      <c r="P2935" s="589"/>
      <c r="Q2935" s="590" t="str">
        <f ca="1">'25'!BS1586</f>
        <v xml:space="preserve"> </v>
      </c>
      <c r="R2935" s="590"/>
      <c r="S2935" s="590"/>
      <c r="T2935" s="590"/>
      <c r="U2935" s="590"/>
      <c r="V2935" s="590"/>
      <c r="W2935" s="591" t="str">
        <f ca="1">'25'!BO1586</f>
        <v xml:space="preserve"> </v>
      </c>
      <c r="X2935" s="591"/>
      <c r="Y2935" s="591"/>
      <c r="Z2935" s="591"/>
      <c r="AA2935" s="591" t="str">
        <f ca="1">'25'!BP1586</f>
        <v xml:space="preserve"> </v>
      </c>
      <c r="AB2935" s="591"/>
      <c r="AC2935" s="591"/>
      <c r="AD2935" s="591"/>
      <c r="AE2935" s="591">
        <f ca="1">'25'!BQ1586</f>
        <v>0</v>
      </c>
      <c r="AF2935" s="591"/>
      <c r="AG2935" s="591"/>
      <c r="AH2935" s="591"/>
      <c r="AI2935" s="589" t="str">
        <f ca="1">'25'!BR1586</f>
        <v xml:space="preserve"> </v>
      </c>
      <c r="AJ2935" s="589"/>
      <c r="AK2935" s="589"/>
      <c r="AL2935" s="589"/>
      <c r="AM2935" s="589"/>
      <c r="AN2935" s="589"/>
      <c r="AO2935" s="589"/>
    </row>
    <row r="2936" spans="1:41" ht="12.75" customHeight="1" x14ac:dyDescent="0.25">
      <c r="A2936" s="343">
        <v>1582</v>
      </c>
      <c r="B2936" s="589" t="str">
        <f ca="1">'25'!BB1587</f>
        <v xml:space="preserve"> </v>
      </c>
      <c r="C2936" s="589"/>
      <c r="D2936" s="589"/>
      <c r="E2936" s="589"/>
      <c r="F2936" s="589"/>
      <c r="G2936" s="589"/>
      <c r="H2936" s="589" t="str">
        <f ca="1">'25'!BC1587</f>
        <v xml:space="preserve"> </v>
      </c>
      <c r="I2936" s="589"/>
      <c r="J2936" s="589"/>
      <c r="K2936" s="589"/>
      <c r="L2936" s="589"/>
      <c r="M2936" s="589" t="str">
        <f ca="1">'25'!BD1587</f>
        <v xml:space="preserve"> </v>
      </c>
      <c r="N2936" s="589"/>
      <c r="O2936" s="589"/>
      <c r="P2936" s="589"/>
      <c r="Q2936" s="590" t="str">
        <f ca="1">'25'!BS1587</f>
        <v xml:space="preserve"> </v>
      </c>
      <c r="R2936" s="590"/>
      <c r="S2936" s="590"/>
      <c r="T2936" s="590"/>
      <c r="U2936" s="590"/>
      <c r="V2936" s="590"/>
      <c r="W2936" s="591" t="str">
        <f ca="1">'25'!BO1587</f>
        <v xml:space="preserve"> </v>
      </c>
      <c r="X2936" s="591"/>
      <c r="Y2936" s="591"/>
      <c r="Z2936" s="591"/>
      <c r="AA2936" s="591" t="str">
        <f ca="1">'25'!BP1587</f>
        <v xml:space="preserve"> </v>
      </c>
      <c r="AB2936" s="591"/>
      <c r="AC2936" s="591"/>
      <c r="AD2936" s="591"/>
      <c r="AE2936" s="591">
        <f ca="1">'25'!BQ1587</f>
        <v>0</v>
      </c>
      <c r="AF2936" s="591"/>
      <c r="AG2936" s="591"/>
      <c r="AH2936" s="591"/>
      <c r="AI2936" s="589" t="str">
        <f ca="1">'25'!BR1587</f>
        <v xml:space="preserve"> </v>
      </c>
      <c r="AJ2936" s="589"/>
      <c r="AK2936" s="589"/>
      <c r="AL2936" s="589"/>
      <c r="AM2936" s="589"/>
      <c r="AN2936" s="589"/>
      <c r="AO2936" s="589"/>
    </row>
    <row r="2937" spans="1:41" ht="12.75" customHeight="1" x14ac:dyDescent="0.25">
      <c r="A2937" s="343">
        <v>1583</v>
      </c>
      <c r="B2937" s="589" t="str">
        <f ca="1">'25'!BB1588</f>
        <v xml:space="preserve"> </v>
      </c>
      <c r="C2937" s="589"/>
      <c r="D2937" s="589"/>
      <c r="E2937" s="589"/>
      <c r="F2937" s="589"/>
      <c r="G2937" s="589"/>
      <c r="H2937" s="589" t="str">
        <f ca="1">'25'!BC1588</f>
        <v xml:space="preserve"> </v>
      </c>
      <c r="I2937" s="589"/>
      <c r="J2937" s="589"/>
      <c r="K2937" s="589"/>
      <c r="L2937" s="589"/>
      <c r="M2937" s="589" t="str">
        <f ca="1">'25'!BD1588</f>
        <v xml:space="preserve"> </v>
      </c>
      <c r="N2937" s="589"/>
      <c r="O2937" s="589"/>
      <c r="P2937" s="589"/>
      <c r="Q2937" s="590" t="str">
        <f ca="1">'25'!BS1588</f>
        <v xml:space="preserve"> </v>
      </c>
      <c r="R2937" s="590"/>
      <c r="S2937" s="590"/>
      <c r="T2937" s="590"/>
      <c r="U2937" s="590"/>
      <c r="V2937" s="590"/>
      <c r="W2937" s="591" t="str">
        <f ca="1">'25'!BO1588</f>
        <v xml:space="preserve"> </v>
      </c>
      <c r="X2937" s="591"/>
      <c r="Y2937" s="591"/>
      <c r="Z2937" s="591"/>
      <c r="AA2937" s="591" t="str">
        <f ca="1">'25'!BP1588</f>
        <v xml:space="preserve"> </v>
      </c>
      <c r="AB2937" s="591"/>
      <c r="AC2937" s="591"/>
      <c r="AD2937" s="591"/>
      <c r="AE2937" s="591">
        <f ca="1">'25'!BQ1588</f>
        <v>0</v>
      </c>
      <c r="AF2937" s="591"/>
      <c r="AG2937" s="591"/>
      <c r="AH2937" s="591"/>
      <c r="AI2937" s="589" t="str">
        <f ca="1">'25'!BR1588</f>
        <v xml:space="preserve"> </v>
      </c>
      <c r="AJ2937" s="589"/>
      <c r="AK2937" s="589"/>
      <c r="AL2937" s="589"/>
      <c r="AM2937" s="589"/>
      <c r="AN2937" s="589"/>
      <c r="AO2937" s="589"/>
    </row>
    <row r="2938" spans="1:41" ht="12.75" customHeight="1" x14ac:dyDescent="0.25">
      <c r="A2938" s="343">
        <v>1584</v>
      </c>
      <c r="B2938" s="589" t="str">
        <f ca="1">'25'!BB1589</f>
        <v xml:space="preserve"> </v>
      </c>
      <c r="C2938" s="589"/>
      <c r="D2938" s="589"/>
      <c r="E2938" s="589"/>
      <c r="F2938" s="589"/>
      <c r="G2938" s="589"/>
      <c r="H2938" s="589" t="str">
        <f ca="1">'25'!BC1589</f>
        <v xml:space="preserve"> </v>
      </c>
      <c r="I2938" s="589"/>
      <c r="J2938" s="589"/>
      <c r="K2938" s="589"/>
      <c r="L2938" s="589"/>
      <c r="M2938" s="589" t="str">
        <f ca="1">'25'!BD1589</f>
        <v xml:space="preserve"> </v>
      </c>
      <c r="N2938" s="589"/>
      <c r="O2938" s="589"/>
      <c r="P2938" s="589"/>
      <c r="Q2938" s="590" t="str">
        <f ca="1">'25'!BS1589</f>
        <v xml:space="preserve"> </v>
      </c>
      <c r="R2938" s="590"/>
      <c r="S2938" s="590"/>
      <c r="T2938" s="590"/>
      <c r="U2938" s="590"/>
      <c r="V2938" s="590"/>
      <c r="W2938" s="591" t="str">
        <f ca="1">'25'!BO1589</f>
        <v xml:space="preserve"> </v>
      </c>
      <c r="X2938" s="591"/>
      <c r="Y2938" s="591"/>
      <c r="Z2938" s="591"/>
      <c r="AA2938" s="591" t="str">
        <f ca="1">'25'!BP1589</f>
        <v xml:space="preserve"> </v>
      </c>
      <c r="AB2938" s="591"/>
      <c r="AC2938" s="591"/>
      <c r="AD2938" s="591"/>
      <c r="AE2938" s="591">
        <f ca="1">'25'!BQ1589</f>
        <v>0</v>
      </c>
      <c r="AF2938" s="591"/>
      <c r="AG2938" s="591"/>
      <c r="AH2938" s="591"/>
      <c r="AI2938" s="589" t="str">
        <f ca="1">'25'!BR1589</f>
        <v xml:space="preserve"> </v>
      </c>
      <c r="AJ2938" s="589"/>
      <c r="AK2938" s="589"/>
      <c r="AL2938" s="589"/>
      <c r="AM2938" s="589"/>
      <c r="AN2938" s="589"/>
      <c r="AO2938" s="589"/>
    </row>
    <row r="2939" spans="1:41" ht="12.75" customHeight="1" x14ac:dyDescent="0.25">
      <c r="A2939" s="343">
        <v>1585</v>
      </c>
      <c r="B2939" s="589" t="str">
        <f ca="1">'25'!BB1590</f>
        <v xml:space="preserve"> </v>
      </c>
      <c r="C2939" s="589"/>
      <c r="D2939" s="589"/>
      <c r="E2939" s="589"/>
      <c r="F2939" s="589"/>
      <c r="G2939" s="589"/>
      <c r="H2939" s="589" t="str">
        <f ca="1">'25'!BC1590</f>
        <v xml:space="preserve"> </v>
      </c>
      <c r="I2939" s="589"/>
      <c r="J2939" s="589"/>
      <c r="K2939" s="589"/>
      <c r="L2939" s="589"/>
      <c r="M2939" s="589" t="str">
        <f ca="1">'25'!BD1590</f>
        <v xml:space="preserve"> </v>
      </c>
      <c r="N2939" s="589"/>
      <c r="O2939" s="589"/>
      <c r="P2939" s="589"/>
      <c r="Q2939" s="590" t="str">
        <f ca="1">'25'!BS1590</f>
        <v xml:space="preserve"> </v>
      </c>
      <c r="R2939" s="590"/>
      <c r="S2939" s="590"/>
      <c r="T2939" s="590"/>
      <c r="U2939" s="590"/>
      <c r="V2939" s="590"/>
      <c r="W2939" s="591" t="str">
        <f ca="1">'25'!BO1590</f>
        <v xml:space="preserve"> </v>
      </c>
      <c r="X2939" s="591"/>
      <c r="Y2939" s="591"/>
      <c r="Z2939" s="591"/>
      <c r="AA2939" s="591" t="str">
        <f ca="1">'25'!BP1590</f>
        <v xml:space="preserve"> </v>
      </c>
      <c r="AB2939" s="591"/>
      <c r="AC2939" s="591"/>
      <c r="AD2939" s="591"/>
      <c r="AE2939" s="591">
        <f ca="1">'25'!BQ1590</f>
        <v>0</v>
      </c>
      <c r="AF2939" s="591"/>
      <c r="AG2939" s="591"/>
      <c r="AH2939" s="591"/>
      <c r="AI2939" s="589" t="str">
        <f ca="1">'25'!BR1590</f>
        <v xml:space="preserve"> </v>
      </c>
      <c r="AJ2939" s="589"/>
      <c r="AK2939" s="589"/>
      <c r="AL2939" s="589"/>
      <c r="AM2939" s="589"/>
      <c r="AN2939" s="589"/>
      <c r="AO2939" s="589"/>
    </row>
    <row r="2940" spans="1:41" ht="12.75" customHeight="1" x14ac:dyDescent="0.25">
      <c r="A2940" s="343">
        <v>1586</v>
      </c>
      <c r="B2940" s="589" t="str">
        <f ca="1">'25'!BB1591</f>
        <v xml:space="preserve"> </v>
      </c>
      <c r="C2940" s="589"/>
      <c r="D2940" s="589"/>
      <c r="E2940" s="589"/>
      <c r="F2940" s="589"/>
      <c r="G2940" s="589"/>
      <c r="H2940" s="589" t="str">
        <f ca="1">'25'!BC1591</f>
        <v xml:space="preserve"> </v>
      </c>
      <c r="I2940" s="589"/>
      <c r="J2940" s="589"/>
      <c r="K2940" s="589"/>
      <c r="L2940" s="589"/>
      <c r="M2940" s="589" t="str">
        <f ca="1">'25'!BD1591</f>
        <v xml:space="preserve"> </v>
      </c>
      <c r="N2940" s="589"/>
      <c r="O2940" s="589"/>
      <c r="P2940" s="589"/>
      <c r="Q2940" s="590" t="str">
        <f ca="1">'25'!BS1591</f>
        <v xml:space="preserve"> </v>
      </c>
      <c r="R2940" s="590"/>
      <c r="S2940" s="590"/>
      <c r="T2940" s="590"/>
      <c r="U2940" s="590"/>
      <c r="V2940" s="590"/>
      <c r="W2940" s="591" t="str">
        <f ca="1">'25'!BO1591</f>
        <v xml:space="preserve"> </v>
      </c>
      <c r="X2940" s="591"/>
      <c r="Y2940" s="591"/>
      <c r="Z2940" s="591"/>
      <c r="AA2940" s="591" t="str">
        <f ca="1">'25'!BP1591</f>
        <v xml:space="preserve"> </v>
      </c>
      <c r="AB2940" s="591"/>
      <c r="AC2940" s="591"/>
      <c r="AD2940" s="591"/>
      <c r="AE2940" s="591">
        <f ca="1">'25'!BQ1591</f>
        <v>0</v>
      </c>
      <c r="AF2940" s="591"/>
      <c r="AG2940" s="591"/>
      <c r="AH2940" s="591"/>
      <c r="AI2940" s="589" t="str">
        <f ca="1">'25'!BR1591</f>
        <v xml:space="preserve"> </v>
      </c>
      <c r="AJ2940" s="589"/>
      <c r="AK2940" s="589"/>
      <c r="AL2940" s="589"/>
      <c r="AM2940" s="589"/>
      <c r="AN2940" s="589"/>
      <c r="AO2940" s="589"/>
    </row>
    <row r="2941" spans="1:41" ht="12.75" customHeight="1" x14ac:dyDescent="0.25">
      <c r="A2941" s="343">
        <v>1587</v>
      </c>
      <c r="B2941" s="589" t="str">
        <f ca="1">'25'!BB1592</f>
        <v xml:space="preserve"> </v>
      </c>
      <c r="C2941" s="589"/>
      <c r="D2941" s="589"/>
      <c r="E2941" s="589"/>
      <c r="F2941" s="589"/>
      <c r="G2941" s="589"/>
      <c r="H2941" s="589" t="str">
        <f ca="1">'25'!BC1592</f>
        <v xml:space="preserve"> </v>
      </c>
      <c r="I2941" s="589"/>
      <c r="J2941" s="589"/>
      <c r="K2941" s="589"/>
      <c r="L2941" s="589"/>
      <c r="M2941" s="589" t="str">
        <f ca="1">'25'!BD1592</f>
        <v xml:space="preserve"> </v>
      </c>
      <c r="N2941" s="589"/>
      <c r="O2941" s="589"/>
      <c r="P2941" s="589"/>
      <c r="Q2941" s="590" t="str">
        <f ca="1">'25'!BS1592</f>
        <v xml:space="preserve"> </v>
      </c>
      <c r="R2941" s="590"/>
      <c r="S2941" s="590"/>
      <c r="T2941" s="590"/>
      <c r="U2941" s="590"/>
      <c r="V2941" s="590"/>
      <c r="W2941" s="591" t="str">
        <f ca="1">'25'!BO1592</f>
        <v xml:space="preserve"> </v>
      </c>
      <c r="X2941" s="591"/>
      <c r="Y2941" s="591"/>
      <c r="Z2941" s="591"/>
      <c r="AA2941" s="591" t="str">
        <f ca="1">'25'!BP1592</f>
        <v xml:space="preserve"> </v>
      </c>
      <c r="AB2941" s="591"/>
      <c r="AC2941" s="591"/>
      <c r="AD2941" s="591"/>
      <c r="AE2941" s="591">
        <f ca="1">'25'!BQ1592</f>
        <v>0</v>
      </c>
      <c r="AF2941" s="591"/>
      <c r="AG2941" s="591"/>
      <c r="AH2941" s="591"/>
      <c r="AI2941" s="589" t="str">
        <f ca="1">'25'!BR1592</f>
        <v xml:space="preserve"> </v>
      </c>
      <c r="AJ2941" s="589"/>
      <c r="AK2941" s="589"/>
      <c r="AL2941" s="589"/>
      <c r="AM2941" s="589"/>
      <c r="AN2941" s="589"/>
      <c r="AO2941" s="589"/>
    </row>
    <row r="2942" spans="1:41" ht="12.75" customHeight="1" x14ac:dyDescent="0.25">
      <c r="A2942" s="343">
        <v>1588</v>
      </c>
      <c r="B2942" s="589" t="str">
        <f ca="1">'25'!BB1593</f>
        <v xml:space="preserve"> </v>
      </c>
      <c r="C2942" s="589"/>
      <c r="D2942" s="589"/>
      <c r="E2942" s="589"/>
      <c r="F2942" s="589"/>
      <c r="G2942" s="589"/>
      <c r="H2942" s="589" t="str">
        <f ca="1">'25'!BC1593</f>
        <v xml:space="preserve"> </v>
      </c>
      <c r="I2942" s="589"/>
      <c r="J2942" s="589"/>
      <c r="K2942" s="589"/>
      <c r="L2942" s="589"/>
      <c r="M2942" s="589" t="str">
        <f ca="1">'25'!BD1593</f>
        <v xml:space="preserve"> </v>
      </c>
      <c r="N2942" s="589"/>
      <c r="O2942" s="589"/>
      <c r="P2942" s="589"/>
      <c r="Q2942" s="590" t="str">
        <f ca="1">'25'!BS1593</f>
        <v xml:space="preserve"> </v>
      </c>
      <c r="R2942" s="590"/>
      <c r="S2942" s="590"/>
      <c r="T2942" s="590"/>
      <c r="U2942" s="590"/>
      <c r="V2942" s="590"/>
      <c r="W2942" s="591" t="str">
        <f ca="1">'25'!BO1593</f>
        <v xml:space="preserve"> </v>
      </c>
      <c r="X2942" s="591"/>
      <c r="Y2942" s="591"/>
      <c r="Z2942" s="591"/>
      <c r="AA2942" s="591" t="str">
        <f ca="1">'25'!BP1593</f>
        <v xml:space="preserve"> </v>
      </c>
      <c r="AB2942" s="591"/>
      <c r="AC2942" s="591"/>
      <c r="AD2942" s="591"/>
      <c r="AE2942" s="591">
        <f ca="1">'25'!BQ1593</f>
        <v>0</v>
      </c>
      <c r="AF2942" s="591"/>
      <c r="AG2942" s="591"/>
      <c r="AH2942" s="591"/>
      <c r="AI2942" s="589" t="str">
        <f ca="1">'25'!BR1593</f>
        <v xml:space="preserve"> </v>
      </c>
      <c r="AJ2942" s="589"/>
      <c r="AK2942" s="589"/>
      <c r="AL2942" s="589"/>
      <c r="AM2942" s="589"/>
      <c r="AN2942" s="589"/>
      <c r="AO2942" s="589"/>
    </row>
    <row r="2943" spans="1:41" ht="12.75" customHeight="1" x14ac:dyDescent="0.25">
      <c r="A2943" s="343">
        <v>1589</v>
      </c>
      <c r="B2943" s="589" t="str">
        <f ca="1">'25'!BB1594</f>
        <v xml:space="preserve"> </v>
      </c>
      <c r="C2943" s="589"/>
      <c r="D2943" s="589"/>
      <c r="E2943" s="589"/>
      <c r="F2943" s="589"/>
      <c r="G2943" s="589"/>
      <c r="H2943" s="589" t="str">
        <f ca="1">'25'!BC1594</f>
        <v xml:space="preserve"> </v>
      </c>
      <c r="I2943" s="589"/>
      <c r="J2943" s="589"/>
      <c r="K2943" s="589"/>
      <c r="L2943" s="589"/>
      <c r="M2943" s="589" t="str">
        <f ca="1">'25'!BD1594</f>
        <v xml:space="preserve"> </v>
      </c>
      <c r="N2943" s="589"/>
      <c r="O2943" s="589"/>
      <c r="P2943" s="589"/>
      <c r="Q2943" s="590" t="str">
        <f ca="1">'25'!BS1594</f>
        <v xml:space="preserve"> </v>
      </c>
      <c r="R2943" s="590"/>
      <c r="S2943" s="590"/>
      <c r="T2943" s="590"/>
      <c r="U2943" s="590"/>
      <c r="V2943" s="590"/>
      <c r="W2943" s="591" t="str">
        <f ca="1">'25'!BO1594</f>
        <v xml:space="preserve"> </v>
      </c>
      <c r="X2943" s="591"/>
      <c r="Y2943" s="591"/>
      <c r="Z2943" s="591"/>
      <c r="AA2943" s="591" t="str">
        <f ca="1">'25'!BP1594</f>
        <v xml:space="preserve"> </v>
      </c>
      <c r="AB2943" s="591"/>
      <c r="AC2943" s="591"/>
      <c r="AD2943" s="591"/>
      <c r="AE2943" s="591">
        <f ca="1">'25'!BQ1594</f>
        <v>0</v>
      </c>
      <c r="AF2943" s="591"/>
      <c r="AG2943" s="591"/>
      <c r="AH2943" s="591"/>
      <c r="AI2943" s="589" t="str">
        <f ca="1">'25'!BR1594</f>
        <v xml:space="preserve"> </v>
      </c>
      <c r="AJ2943" s="589"/>
      <c r="AK2943" s="589"/>
      <c r="AL2943" s="589"/>
      <c r="AM2943" s="589"/>
      <c r="AN2943" s="589"/>
      <c r="AO2943" s="589"/>
    </row>
    <row r="2944" spans="1:41" ht="12.75" customHeight="1" x14ac:dyDescent="0.25">
      <c r="A2944" s="343">
        <v>1590</v>
      </c>
      <c r="B2944" s="589" t="str">
        <f ca="1">'25'!BB1595</f>
        <v xml:space="preserve"> </v>
      </c>
      <c r="C2944" s="589"/>
      <c r="D2944" s="589"/>
      <c r="E2944" s="589"/>
      <c r="F2944" s="589"/>
      <c r="G2944" s="589"/>
      <c r="H2944" s="589" t="str">
        <f ca="1">'25'!BC1595</f>
        <v xml:space="preserve"> </v>
      </c>
      <c r="I2944" s="589"/>
      <c r="J2944" s="589"/>
      <c r="K2944" s="589"/>
      <c r="L2944" s="589"/>
      <c r="M2944" s="589" t="str">
        <f ca="1">'25'!BD1595</f>
        <v xml:space="preserve"> </v>
      </c>
      <c r="N2944" s="589"/>
      <c r="O2944" s="589"/>
      <c r="P2944" s="589"/>
      <c r="Q2944" s="590" t="str">
        <f ca="1">'25'!BS1595</f>
        <v xml:space="preserve"> </v>
      </c>
      <c r="R2944" s="590"/>
      <c r="S2944" s="590"/>
      <c r="T2944" s="590"/>
      <c r="U2944" s="590"/>
      <c r="V2944" s="590"/>
      <c r="W2944" s="591" t="str">
        <f ca="1">'25'!BO1595</f>
        <v xml:space="preserve"> </v>
      </c>
      <c r="X2944" s="591"/>
      <c r="Y2944" s="591"/>
      <c r="Z2944" s="591"/>
      <c r="AA2944" s="591" t="str">
        <f ca="1">'25'!BP1595</f>
        <v xml:space="preserve"> </v>
      </c>
      <c r="AB2944" s="591"/>
      <c r="AC2944" s="591"/>
      <c r="AD2944" s="591"/>
      <c r="AE2944" s="591">
        <f ca="1">'25'!BQ1595</f>
        <v>0</v>
      </c>
      <c r="AF2944" s="591"/>
      <c r="AG2944" s="591"/>
      <c r="AH2944" s="591"/>
      <c r="AI2944" s="589" t="str">
        <f ca="1">'25'!BR1595</f>
        <v xml:space="preserve"> </v>
      </c>
      <c r="AJ2944" s="589"/>
      <c r="AK2944" s="589"/>
      <c r="AL2944" s="589"/>
      <c r="AM2944" s="589"/>
      <c r="AN2944" s="589"/>
      <c r="AO2944" s="589"/>
    </row>
    <row r="2945" spans="1:41" ht="12.75" customHeight="1" x14ac:dyDescent="0.25">
      <c r="A2945" s="343">
        <v>1591</v>
      </c>
      <c r="B2945" s="589" t="str">
        <f ca="1">'25'!BB1596</f>
        <v xml:space="preserve"> </v>
      </c>
      <c r="C2945" s="589"/>
      <c r="D2945" s="589"/>
      <c r="E2945" s="589"/>
      <c r="F2945" s="589"/>
      <c r="G2945" s="589"/>
      <c r="H2945" s="589" t="str">
        <f ca="1">'25'!BC1596</f>
        <v xml:space="preserve"> </v>
      </c>
      <c r="I2945" s="589"/>
      <c r="J2945" s="589"/>
      <c r="K2945" s="589"/>
      <c r="L2945" s="589"/>
      <c r="M2945" s="589" t="str">
        <f ca="1">'25'!BD1596</f>
        <v xml:space="preserve"> </v>
      </c>
      <c r="N2945" s="589"/>
      <c r="O2945" s="589"/>
      <c r="P2945" s="589"/>
      <c r="Q2945" s="590" t="str">
        <f ca="1">'25'!BS1596</f>
        <v xml:space="preserve"> </v>
      </c>
      <c r="R2945" s="590"/>
      <c r="S2945" s="590"/>
      <c r="T2945" s="590"/>
      <c r="U2945" s="590"/>
      <c r="V2945" s="590"/>
      <c r="W2945" s="591" t="str">
        <f ca="1">'25'!BO1596</f>
        <v xml:space="preserve"> </v>
      </c>
      <c r="X2945" s="591"/>
      <c r="Y2945" s="591"/>
      <c r="Z2945" s="591"/>
      <c r="AA2945" s="591" t="str">
        <f ca="1">'25'!BP1596</f>
        <v xml:space="preserve"> </v>
      </c>
      <c r="AB2945" s="591"/>
      <c r="AC2945" s="591"/>
      <c r="AD2945" s="591"/>
      <c r="AE2945" s="591">
        <f ca="1">'25'!BQ1596</f>
        <v>0</v>
      </c>
      <c r="AF2945" s="591"/>
      <c r="AG2945" s="591"/>
      <c r="AH2945" s="591"/>
      <c r="AI2945" s="589" t="str">
        <f ca="1">'25'!BR1596</f>
        <v xml:space="preserve"> </v>
      </c>
      <c r="AJ2945" s="589"/>
      <c r="AK2945" s="589"/>
      <c r="AL2945" s="589"/>
      <c r="AM2945" s="589"/>
      <c r="AN2945" s="589"/>
      <c r="AO2945" s="589"/>
    </row>
    <row r="2946" spans="1:41" ht="12.75" customHeight="1" x14ac:dyDescent="0.25">
      <c r="A2946" s="343">
        <v>1592</v>
      </c>
      <c r="B2946" s="589" t="str">
        <f ca="1">'25'!BB1597</f>
        <v xml:space="preserve"> </v>
      </c>
      <c r="C2946" s="589"/>
      <c r="D2946" s="589"/>
      <c r="E2946" s="589"/>
      <c r="F2946" s="589"/>
      <c r="G2946" s="589"/>
      <c r="H2946" s="589" t="str">
        <f ca="1">'25'!BC1597</f>
        <v xml:space="preserve"> </v>
      </c>
      <c r="I2946" s="589"/>
      <c r="J2946" s="589"/>
      <c r="K2946" s="589"/>
      <c r="L2946" s="589"/>
      <c r="M2946" s="589" t="str">
        <f ca="1">'25'!BD1597</f>
        <v xml:space="preserve"> </v>
      </c>
      <c r="N2946" s="589"/>
      <c r="O2946" s="589"/>
      <c r="P2946" s="589"/>
      <c r="Q2946" s="590" t="str">
        <f ca="1">'25'!BS1597</f>
        <v xml:space="preserve"> </v>
      </c>
      <c r="R2946" s="590"/>
      <c r="S2946" s="590"/>
      <c r="T2946" s="590"/>
      <c r="U2946" s="590"/>
      <c r="V2946" s="590"/>
      <c r="W2946" s="591" t="str">
        <f ca="1">'25'!BO1597</f>
        <v xml:space="preserve"> </v>
      </c>
      <c r="X2946" s="591"/>
      <c r="Y2946" s="591"/>
      <c r="Z2946" s="591"/>
      <c r="AA2946" s="591" t="str">
        <f ca="1">'25'!BP1597</f>
        <v xml:space="preserve"> </v>
      </c>
      <c r="AB2946" s="591"/>
      <c r="AC2946" s="591"/>
      <c r="AD2946" s="591"/>
      <c r="AE2946" s="591">
        <f ca="1">'25'!BQ1597</f>
        <v>0</v>
      </c>
      <c r="AF2946" s="591"/>
      <c r="AG2946" s="591"/>
      <c r="AH2946" s="591"/>
      <c r="AI2946" s="589" t="str">
        <f ca="1">'25'!BR1597</f>
        <v xml:space="preserve"> </v>
      </c>
      <c r="AJ2946" s="589"/>
      <c r="AK2946" s="589"/>
      <c r="AL2946" s="589"/>
      <c r="AM2946" s="589"/>
      <c r="AN2946" s="589"/>
      <c r="AO2946" s="589"/>
    </row>
    <row r="2947" spans="1:41" ht="12.75" customHeight="1" x14ac:dyDescent="0.25">
      <c r="A2947" s="343">
        <v>1593</v>
      </c>
      <c r="B2947" s="589" t="str">
        <f ca="1">'25'!BB1598</f>
        <v xml:space="preserve"> </v>
      </c>
      <c r="C2947" s="589"/>
      <c r="D2947" s="589"/>
      <c r="E2947" s="589"/>
      <c r="F2947" s="589"/>
      <c r="G2947" s="589"/>
      <c r="H2947" s="589" t="str">
        <f ca="1">'25'!BC1598</f>
        <v xml:space="preserve"> </v>
      </c>
      <c r="I2947" s="589"/>
      <c r="J2947" s="589"/>
      <c r="K2947" s="589"/>
      <c r="L2947" s="589"/>
      <c r="M2947" s="589" t="str">
        <f ca="1">'25'!BD1598</f>
        <v xml:space="preserve"> </v>
      </c>
      <c r="N2947" s="589"/>
      <c r="O2947" s="589"/>
      <c r="P2947" s="589"/>
      <c r="Q2947" s="590" t="str">
        <f ca="1">'25'!BS1598</f>
        <v xml:space="preserve"> </v>
      </c>
      <c r="R2947" s="590"/>
      <c r="S2947" s="590"/>
      <c r="T2947" s="590"/>
      <c r="U2947" s="590"/>
      <c r="V2947" s="590"/>
      <c r="W2947" s="591" t="str">
        <f ca="1">'25'!BO1598</f>
        <v xml:space="preserve"> </v>
      </c>
      <c r="X2947" s="591"/>
      <c r="Y2947" s="591"/>
      <c r="Z2947" s="591"/>
      <c r="AA2947" s="591" t="str">
        <f ca="1">'25'!BP1598</f>
        <v xml:space="preserve"> </v>
      </c>
      <c r="AB2947" s="591"/>
      <c r="AC2947" s="591"/>
      <c r="AD2947" s="591"/>
      <c r="AE2947" s="591">
        <f ca="1">'25'!BQ1598</f>
        <v>0</v>
      </c>
      <c r="AF2947" s="591"/>
      <c r="AG2947" s="591"/>
      <c r="AH2947" s="591"/>
      <c r="AI2947" s="589" t="str">
        <f ca="1">'25'!BR1598</f>
        <v xml:space="preserve"> </v>
      </c>
      <c r="AJ2947" s="589"/>
      <c r="AK2947" s="589"/>
      <c r="AL2947" s="589"/>
      <c r="AM2947" s="589"/>
      <c r="AN2947" s="589"/>
      <c r="AO2947" s="589"/>
    </row>
    <row r="2948" spans="1:41" ht="12.75" customHeight="1" x14ac:dyDescent="0.25">
      <c r="A2948" s="343">
        <v>1594</v>
      </c>
      <c r="B2948" s="589" t="str">
        <f ca="1">'25'!BB1599</f>
        <v xml:space="preserve"> </v>
      </c>
      <c r="C2948" s="589"/>
      <c r="D2948" s="589"/>
      <c r="E2948" s="589"/>
      <c r="F2948" s="589"/>
      <c r="G2948" s="589"/>
      <c r="H2948" s="589" t="str">
        <f ca="1">'25'!BC1599</f>
        <v xml:space="preserve"> </v>
      </c>
      <c r="I2948" s="589"/>
      <c r="J2948" s="589"/>
      <c r="K2948" s="589"/>
      <c r="L2948" s="589"/>
      <c r="M2948" s="589" t="str">
        <f ca="1">'25'!BD1599</f>
        <v xml:space="preserve"> </v>
      </c>
      <c r="N2948" s="589"/>
      <c r="O2948" s="589"/>
      <c r="P2948" s="589"/>
      <c r="Q2948" s="590" t="str">
        <f ca="1">'25'!BS1599</f>
        <v xml:space="preserve"> </v>
      </c>
      <c r="R2948" s="590"/>
      <c r="S2948" s="590"/>
      <c r="T2948" s="590"/>
      <c r="U2948" s="590"/>
      <c r="V2948" s="590"/>
      <c r="W2948" s="591" t="str">
        <f ca="1">'25'!BO1599</f>
        <v xml:space="preserve"> </v>
      </c>
      <c r="X2948" s="591"/>
      <c r="Y2948" s="591"/>
      <c r="Z2948" s="591"/>
      <c r="AA2948" s="591" t="str">
        <f ca="1">'25'!BP1599</f>
        <v xml:space="preserve"> </v>
      </c>
      <c r="AB2948" s="591"/>
      <c r="AC2948" s="591"/>
      <c r="AD2948" s="591"/>
      <c r="AE2948" s="591">
        <f ca="1">'25'!BQ1599</f>
        <v>0</v>
      </c>
      <c r="AF2948" s="591"/>
      <c r="AG2948" s="591"/>
      <c r="AH2948" s="591"/>
      <c r="AI2948" s="589" t="str">
        <f ca="1">'25'!BR1599</f>
        <v xml:space="preserve"> </v>
      </c>
      <c r="AJ2948" s="589"/>
      <c r="AK2948" s="589"/>
      <c r="AL2948" s="589"/>
      <c r="AM2948" s="589"/>
      <c r="AN2948" s="589"/>
      <c r="AO2948" s="589"/>
    </row>
    <row r="2949" spans="1:41" ht="12.75" customHeight="1" x14ac:dyDescent="0.25">
      <c r="A2949" s="343">
        <v>1595</v>
      </c>
      <c r="B2949" s="589" t="str">
        <f ca="1">'25'!BB1600</f>
        <v xml:space="preserve"> </v>
      </c>
      <c r="C2949" s="589"/>
      <c r="D2949" s="589"/>
      <c r="E2949" s="589"/>
      <c r="F2949" s="589"/>
      <c r="G2949" s="589"/>
      <c r="H2949" s="589" t="str">
        <f ca="1">'25'!BC1600</f>
        <v xml:space="preserve"> </v>
      </c>
      <c r="I2949" s="589"/>
      <c r="J2949" s="589"/>
      <c r="K2949" s="589"/>
      <c r="L2949" s="589"/>
      <c r="M2949" s="589" t="str">
        <f ca="1">'25'!BD1600</f>
        <v xml:space="preserve"> </v>
      </c>
      <c r="N2949" s="589"/>
      <c r="O2949" s="589"/>
      <c r="P2949" s="589"/>
      <c r="Q2949" s="590" t="str">
        <f ca="1">'25'!BS1600</f>
        <v xml:space="preserve"> </v>
      </c>
      <c r="R2949" s="590"/>
      <c r="S2949" s="590"/>
      <c r="T2949" s="590"/>
      <c r="U2949" s="590"/>
      <c r="V2949" s="590"/>
      <c r="W2949" s="591" t="str">
        <f ca="1">'25'!BO1600</f>
        <v xml:space="preserve"> </v>
      </c>
      <c r="X2949" s="591"/>
      <c r="Y2949" s="591"/>
      <c r="Z2949" s="591"/>
      <c r="AA2949" s="591" t="str">
        <f ca="1">'25'!BP1600</f>
        <v xml:space="preserve"> </v>
      </c>
      <c r="AB2949" s="591"/>
      <c r="AC2949" s="591"/>
      <c r="AD2949" s="591"/>
      <c r="AE2949" s="591">
        <f ca="1">'25'!BQ1600</f>
        <v>0</v>
      </c>
      <c r="AF2949" s="591"/>
      <c r="AG2949" s="591"/>
      <c r="AH2949" s="591"/>
      <c r="AI2949" s="589" t="str">
        <f ca="1">'25'!BR1600</f>
        <v xml:space="preserve"> </v>
      </c>
      <c r="AJ2949" s="589"/>
      <c r="AK2949" s="589"/>
      <c r="AL2949" s="589"/>
      <c r="AM2949" s="589"/>
      <c r="AN2949" s="589"/>
      <c r="AO2949" s="589"/>
    </row>
    <row r="2950" spans="1:41" ht="12.75" customHeight="1" x14ac:dyDescent="0.25">
      <c r="A2950" s="343">
        <v>1596</v>
      </c>
      <c r="B2950" s="589" t="str">
        <f ca="1">'25'!BB1601</f>
        <v xml:space="preserve"> </v>
      </c>
      <c r="C2950" s="589"/>
      <c r="D2950" s="589"/>
      <c r="E2950" s="589"/>
      <c r="F2950" s="589"/>
      <c r="G2950" s="589"/>
      <c r="H2950" s="589" t="str">
        <f ca="1">'25'!BC1601</f>
        <v xml:space="preserve"> </v>
      </c>
      <c r="I2950" s="589"/>
      <c r="J2950" s="589"/>
      <c r="K2950" s="589"/>
      <c r="L2950" s="589"/>
      <c r="M2950" s="589" t="str">
        <f ca="1">'25'!BD1601</f>
        <v xml:space="preserve"> </v>
      </c>
      <c r="N2950" s="589"/>
      <c r="O2950" s="589"/>
      <c r="P2950" s="589"/>
      <c r="Q2950" s="590" t="str">
        <f ca="1">'25'!BS1601</f>
        <v xml:space="preserve"> </v>
      </c>
      <c r="R2950" s="590"/>
      <c r="S2950" s="590"/>
      <c r="T2950" s="590"/>
      <c r="U2950" s="590"/>
      <c r="V2950" s="590"/>
      <c r="W2950" s="591" t="str">
        <f ca="1">'25'!BO1601</f>
        <v xml:space="preserve"> </v>
      </c>
      <c r="X2950" s="591"/>
      <c r="Y2950" s="591"/>
      <c r="Z2950" s="591"/>
      <c r="AA2950" s="591" t="str">
        <f ca="1">'25'!BP1601</f>
        <v xml:space="preserve"> </v>
      </c>
      <c r="AB2950" s="591"/>
      <c r="AC2950" s="591"/>
      <c r="AD2950" s="591"/>
      <c r="AE2950" s="591">
        <f ca="1">'25'!BQ1601</f>
        <v>0</v>
      </c>
      <c r="AF2950" s="591"/>
      <c r="AG2950" s="591"/>
      <c r="AH2950" s="591"/>
      <c r="AI2950" s="589" t="str">
        <f ca="1">'25'!BR1601</f>
        <v xml:space="preserve"> </v>
      </c>
      <c r="AJ2950" s="589"/>
      <c r="AK2950" s="589"/>
      <c r="AL2950" s="589"/>
      <c r="AM2950" s="589"/>
      <c r="AN2950" s="589"/>
      <c r="AO2950" s="589"/>
    </row>
    <row r="2951" spans="1:41" ht="12.75" customHeight="1" x14ac:dyDescent="0.25">
      <c r="A2951" s="343">
        <v>1597</v>
      </c>
      <c r="B2951" s="589" t="str">
        <f ca="1">'25'!BB1602</f>
        <v xml:space="preserve"> </v>
      </c>
      <c r="C2951" s="589"/>
      <c r="D2951" s="589"/>
      <c r="E2951" s="589"/>
      <c r="F2951" s="589"/>
      <c r="G2951" s="589"/>
      <c r="H2951" s="589" t="str">
        <f ca="1">'25'!BC1602</f>
        <v xml:space="preserve"> </v>
      </c>
      <c r="I2951" s="589"/>
      <c r="J2951" s="589"/>
      <c r="K2951" s="589"/>
      <c r="L2951" s="589"/>
      <c r="M2951" s="589" t="str">
        <f ca="1">'25'!BD1602</f>
        <v xml:space="preserve"> </v>
      </c>
      <c r="N2951" s="589"/>
      <c r="O2951" s="589"/>
      <c r="P2951" s="589"/>
      <c r="Q2951" s="590" t="str">
        <f ca="1">'25'!BS1602</f>
        <v xml:space="preserve"> </v>
      </c>
      <c r="R2951" s="590"/>
      <c r="S2951" s="590"/>
      <c r="T2951" s="590"/>
      <c r="U2951" s="590"/>
      <c r="V2951" s="590"/>
      <c r="W2951" s="591" t="str">
        <f ca="1">'25'!BO1602</f>
        <v xml:space="preserve"> </v>
      </c>
      <c r="X2951" s="591"/>
      <c r="Y2951" s="591"/>
      <c r="Z2951" s="591"/>
      <c r="AA2951" s="591" t="str">
        <f ca="1">'25'!BP1602</f>
        <v xml:space="preserve"> </v>
      </c>
      <c r="AB2951" s="591"/>
      <c r="AC2951" s="591"/>
      <c r="AD2951" s="591"/>
      <c r="AE2951" s="591">
        <f ca="1">'25'!BQ1602</f>
        <v>0</v>
      </c>
      <c r="AF2951" s="591"/>
      <c r="AG2951" s="591"/>
      <c r="AH2951" s="591"/>
      <c r="AI2951" s="589" t="str">
        <f ca="1">'25'!BR1602</f>
        <v xml:space="preserve"> </v>
      </c>
      <c r="AJ2951" s="589"/>
      <c r="AK2951" s="589"/>
      <c r="AL2951" s="589"/>
      <c r="AM2951" s="589"/>
      <c r="AN2951" s="589"/>
      <c r="AO2951" s="589"/>
    </row>
    <row r="2952" spans="1:41" ht="12.75" customHeight="1" x14ac:dyDescent="0.25">
      <c r="A2952" s="343">
        <v>1598</v>
      </c>
      <c r="B2952" s="589" t="str">
        <f ca="1">'25'!BB1603</f>
        <v xml:space="preserve"> </v>
      </c>
      <c r="C2952" s="589"/>
      <c r="D2952" s="589"/>
      <c r="E2952" s="589"/>
      <c r="F2952" s="589"/>
      <c r="G2952" s="589"/>
      <c r="H2952" s="589" t="str">
        <f ca="1">'25'!BC1603</f>
        <v xml:space="preserve"> </v>
      </c>
      <c r="I2952" s="589"/>
      <c r="J2952" s="589"/>
      <c r="K2952" s="589"/>
      <c r="L2952" s="589"/>
      <c r="M2952" s="589" t="str">
        <f ca="1">'25'!BD1603</f>
        <v xml:space="preserve"> </v>
      </c>
      <c r="N2952" s="589"/>
      <c r="O2952" s="589"/>
      <c r="P2952" s="589"/>
      <c r="Q2952" s="590" t="str">
        <f ca="1">'25'!BS1603</f>
        <v xml:space="preserve"> </v>
      </c>
      <c r="R2952" s="590"/>
      <c r="S2952" s="590"/>
      <c r="T2952" s="590"/>
      <c r="U2952" s="590"/>
      <c r="V2952" s="590"/>
      <c r="W2952" s="591" t="str">
        <f ca="1">'25'!BO1603</f>
        <v xml:space="preserve"> </v>
      </c>
      <c r="X2952" s="591"/>
      <c r="Y2952" s="591"/>
      <c r="Z2952" s="591"/>
      <c r="AA2952" s="591" t="str">
        <f ca="1">'25'!BP1603</f>
        <v xml:space="preserve"> </v>
      </c>
      <c r="AB2952" s="591"/>
      <c r="AC2952" s="591"/>
      <c r="AD2952" s="591"/>
      <c r="AE2952" s="591">
        <f ca="1">'25'!BQ1603</f>
        <v>0</v>
      </c>
      <c r="AF2952" s="591"/>
      <c r="AG2952" s="591"/>
      <c r="AH2952" s="591"/>
      <c r="AI2952" s="589" t="str">
        <f ca="1">'25'!BR1603</f>
        <v xml:space="preserve"> </v>
      </c>
      <c r="AJ2952" s="589"/>
      <c r="AK2952" s="589"/>
      <c r="AL2952" s="589"/>
      <c r="AM2952" s="589"/>
      <c r="AN2952" s="589"/>
      <c r="AO2952" s="589"/>
    </row>
    <row r="2953" spans="1:41" ht="12.75" customHeight="1" x14ac:dyDescent="0.25">
      <c r="A2953" s="343">
        <v>1599</v>
      </c>
      <c r="B2953" s="589" t="str">
        <f ca="1">'25'!BB1604</f>
        <v xml:space="preserve"> </v>
      </c>
      <c r="C2953" s="589"/>
      <c r="D2953" s="589"/>
      <c r="E2953" s="589"/>
      <c r="F2953" s="589"/>
      <c r="G2953" s="589"/>
      <c r="H2953" s="589" t="str">
        <f ca="1">'25'!BC1604</f>
        <v xml:space="preserve"> </v>
      </c>
      <c r="I2953" s="589"/>
      <c r="J2953" s="589"/>
      <c r="K2953" s="589"/>
      <c r="L2953" s="589"/>
      <c r="M2953" s="589" t="str">
        <f ca="1">'25'!BD1604</f>
        <v xml:space="preserve"> </v>
      </c>
      <c r="N2953" s="589"/>
      <c r="O2953" s="589"/>
      <c r="P2953" s="589"/>
      <c r="Q2953" s="590" t="str">
        <f ca="1">'25'!BS1604</f>
        <v xml:space="preserve"> </v>
      </c>
      <c r="R2953" s="590"/>
      <c r="S2953" s="590"/>
      <c r="T2953" s="590"/>
      <c r="U2953" s="590"/>
      <c r="V2953" s="590"/>
      <c r="W2953" s="591" t="str">
        <f ca="1">'25'!BO1604</f>
        <v xml:space="preserve"> </v>
      </c>
      <c r="X2953" s="591"/>
      <c r="Y2953" s="591"/>
      <c r="Z2953" s="591"/>
      <c r="AA2953" s="591" t="str">
        <f ca="1">'25'!BP1604</f>
        <v xml:space="preserve"> </v>
      </c>
      <c r="AB2953" s="591"/>
      <c r="AC2953" s="591"/>
      <c r="AD2953" s="591"/>
      <c r="AE2953" s="591">
        <f ca="1">'25'!BQ1604</f>
        <v>0</v>
      </c>
      <c r="AF2953" s="591"/>
      <c r="AG2953" s="591"/>
      <c r="AH2953" s="591"/>
      <c r="AI2953" s="589" t="str">
        <f ca="1">'25'!BR1604</f>
        <v xml:space="preserve"> </v>
      </c>
      <c r="AJ2953" s="589"/>
      <c r="AK2953" s="589"/>
      <c r="AL2953" s="589"/>
      <c r="AM2953" s="589"/>
      <c r="AN2953" s="589"/>
      <c r="AO2953" s="589"/>
    </row>
    <row r="2954" spans="1:41" ht="12.75" customHeight="1" x14ac:dyDescent="0.25">
      <c r="A2954" s="343">
        <v>1600</v>
      </c>
      <c r="B2954" s="589" t="str">
        <f ca="1">'25'!BB1605</f>
        <v xml:space="preserve"> </v>
      </c>
      <c r="C2954" s="589"/>
      <c r="D2954" s="589"/>
      <c r="E2954" s="589"/>
      <c r="F2954" s="589"/>
      <c r="G2954" s="589"/>
      <c r="H2954" s="589" t="str">
        <f ca="1">'25'!BC1605</f>
        <v xml:space="preserve"> </v>
      </c>
      <c r="I2954" s="589"/>
      <c r="J2954" s="589"/>
      <c r="K2954" s="589"/>
      <c r="L2954" s="589"/>
      <c r="M2954" s="589" t="str">
        <f ca="1">'25'!BD1605</f>
        <v xml:space="preserve"> </v>
      </c>
      <c r="N2954" s="589"/>
      <c r="O2954" s="589"/>
      <c r="P2954" s="589"/>
      <c r="Q2954" s="590" t="str">
        <f ca="1">'25'!BS1605</f>
        <v xml:space="preserve"> </v>
      </c>
      <c r="R2954" s="590"/>
      <c r="S2954" s="590"/>
      <c r="T2954" s="590"/>
      <c r="U2954" s="590"/>
      <c r="V2954" s="590"/>
      <c r="W2954" s="591" t="str">
        <f ca="1">'25'!BO1605</f>
        <v xml:space="preserve"> </v>
      </c>
      <c r="X2954" s="591"/>
      <c r="Y2954" s="591"/>
      <c r="Z2954" s="591"/>
      <c r="AA2954" s="591" t="str">
        <f ca="1">'25'!BP1605</f>
        <v xml:space="preserve"> </v>
      </c>
      <c r="AB2954" s="591"/>
      <c r="AC2954" s="591"/>
      <c r="AD2954" s="591"/>
      <c r="AE2954" s="591">
        <f ca="1">'25'!BQ1605</f>
        <v>0</v>
      </c>
      <c r="AF2954" s="591"/>
      <c r="AG2954" s="591"/>
      <c r="AH2954" s="591"/>
      <c r="AI2954" s="589" t="str">
        <f ca="1">'25'!BR1605</f>
        <v xml:space="preserve"> </v>
      </c>
      <c r="AJ2954" s="589"/>
      <c r="AK2954" s="589"/>
      <c r="AL2954" s="589"/>
      <c r="AM2954" s="589"/>
      <c r="AN2954" s="589"/>
      <c r="AO2954" s="589"/>
    </row>
    <row r="2955" spans="1:41" ht="12.75" customHeight="1" x14ac:dyDescent="0.25">
      <c r="A2955" s="343">
        <v>1601</v>
      </c>
      <c r="B2955" s="589" t="str">
        <f ca="1">'25'!BB1606</f>
        <v xml:space="preserve"> </v>
      </c>
      <c r="C2955" s="589"/>
      <c r="D2955" s="589"/>
      <c r="E2955" s="589"/>
      <c r="F2955" s="589"/>
      <c r="G2955" s="589"/>
      <c r="H2955" s="589" t="str">
        <f ca="1">'25'!BC1606</f>
        <v xml:space="preserve"> </v>
      </c>
      <c r="I2955" s="589"/>
      <c r="J2955" s="589"/>
      <c r="K2955" s="589"/>
      <c r="L2955" s="589"/>
      <c r="M2955" s="589" t="str">
        <f ca="1">'25'!BD1606</f>
        <v xml:space="preserve"> </v>
      </c>
      <c r="N2955" s="589"/>
      <c r="O2955" s="589"/>
      <c r="P2955" s="589"/>
      <c r="Q2955" s="590" t="str">
        <f ca="1">'25'!BS1606</f>
        <v xml:space="preserve"> </v>
      </c>
      <c r="R2955" s="590"/>
      <c r="S2955" s="590"/>
      <c r="T2955" s="590"/>
      <c r="U2955" s="590"/>
      <c r="V2955" s="590"/>
      <c r="W2955" s="591" t="str">
        <f ca="1">'25'!BO1606</f>
        <v xml:space="preserve"> </v>
      </c>
      <c r="X2955" s="591"/>
      <c r="Y2955" s="591"/>
      <c r="Z2955" s="591"/>
      <c r="AA2955" s="591" t="str">
        <f ca="1">'25'!BP1606</f>
        <v xml:space="preserve"> </v>
      </c>
      <c r="AB2955" s="591"/>
      <c r="AC2955" s="591"/>
      <c r="AD2955" s="591"/>
      <c r="AE2955" s="591">
        <f ca="1">'25'!BQ1606</f>
        <v>0</v>
      </c>
      <c r="AF2955" s="591"/>
      <c r="AG2955" s="591"/>
      <c r="AH2955" s="591"/>
      <c r="AI2955" s="589" t="str">
        <f ca="1">'25'!BR1606</f>
        <v xml:space="preserve"> </v>
      </c>
      <c r="AJ2955" s="589"/>
      <c r="AK2955" s="589"/>
      <c r="AL2955" s="589"/>
      <c r="AM2955" s="589"/>
      <c r="AN2955" s="589"/>
      <c r="AO2955" s="589"/>
    </row>
    <row r="2956" spans="1:41" ht="12.75" customHeight="1" x14ac:dyDescent="0.25">
      <c r="A2956" s="343">
        <v>1602</v>
      </c>
      <c r="B2956" s="589" t="str">
        <f ca="1">'25'!BB1607</f>
        <v xml:space="preserve"> </v>
      </c>
      <c r="C2956" s="589"/>
      <c r="D2956" s="589"/>
      <c r="E2956" s="589"/>
      <c r="F2956" s="589"/>
      <c r="G2956" s="589"/>
      <c r="H2956" s="589" t="str">
        <f ca="1">'25'!BC1607</f>
        <v xml:space="preserve"> </v>
      </c>
      <c r="I2956" s="589"/>
      <c r="J2956" s="589"/>
      <c r="K2956" s="589"/>
      <c r="L2956" s="589"/>
      <c r="M2956" s="589" t="str">
        <f ca="1">'25'!BD1607</f>
        <v xml:space="preserve"> </v>
      </c>
      <c r="N2956" s="589"/>
      <c r="O2956" s="589"/>
      <c r="P2956" s="589"/>
      <c r="Q2956" s="590" t="str">
        <f ca="1">'25'!BS1607</f>
        <v xml:space="preserve"> </v>
      </c>
      <c r="R2956" s="590"/>
      <c r="S2956" s="590"/>
      <c r="T2956" s="590"/>
      <c r="U2956" s="590"/>
      <c r="V2956" s="590"/>
      <c r="W2956" s="591" t="str">
        <f ca="1">'25'!BO1607</f>
        <v xml:space="preserve"> </v>
      </c>
      <c r="X2956" s="591"/>
      <c r="Y2956" s="591"/>
      <c r="Z2956" s="591"/>
      <c r="AA2956" s="591" t="str">
        <f ca="1">'25'!BP1607</f>
        <v xml:space="preserve"> </v>
      </c>
      <c r="AB2956" s="591"/>
      <c r="AC2956" s="591"/>
      <c r="AD2956" s="591"/>
      <c r="AE2956" s="591">
        <f ca="1">'25'!BQ1607</f>
        <v>0</v>
      </c>
      <c r="AF2956" s="591"/>
      <c r="AG2956" s="591"/>
      <c r="AH2956" s="591"/>
      <c r="AI2956" s="589" t="str">
        <f ca="1">'25'!BR1607</f>
        <v xml:space="preserve"> </v>
      </c>
      <c r="AJ2956" s="589"/>
      <c r="AK2956" s="589"/>
      <c r="AL2956" s="589"/>
      <c r="AM2956" s="589"/>
      <c r="AN2956" s="589"/>
      <c r="AO2956" s="589"/>
    </row>
    <row r="2957" spans="1:41" ht="12.75" customHeight="1" x14ac:dyDescent="0.25">
      <c r="A2957" s="343">
        <v>1603</v>
      </c>
      <c r="B2957" s="589" t="str">
        <f ca="1">'25'!BB1608</f>
        <v xml:space="preserve"> </v>
      </c>
      <c r="C2957" s="589"/>
      <c r="D2957" s="589"/>
      <c r="E2957" s="589"/>
      <c r="F2957" s="589"/>
      <c r="G2957" s="589"/>
      <c r="H2957" s="589" t="str">
        <f ca="1">'25'!BC1608</f>
        <v xml:space="preserve"> </v>
      </c>
      <c r="I2957" s="589"/>
      <c r="J2957" s="589"/>
      <c r="K2957" s="589"/>
      <c r="L2957" s="589"/>
      <c r="M2957" s="589" t="str">
        <f ca="1">'25'!BD1608</f>
        <v xml:space="preserve"> </v>
      </c>
      <c r="N2957" s="589"/>
      <c r="O2957" s="589"/>
      <c r="P2957" s="589"/>
      <c r="Q2957" s="590" t="str">
        <f ca="1">'25'!BS1608</f>
        <v xml:space="preserve"> </v>
      </c>
      <c r="R2957" s="590"/>
      <c r="S2957" s="590"/>
      <c r="T2957" s="590"/>
      <c r="U2957" s="590"/>
      <c r="V2957" s="590"/>
      <c r="W2957" s="591" t="str">
        <f ca="1">'25'!BO1608</f>
        <v xml:space="preserve"> </v>
      </c>
      <c r="X2957" s="591"/>
      <c r="Y2957" s="591"/>
      <c r="Z2957" s="591"/>
      <c r="AA2957" s="591" t="str">
        <f ca="1">'25'!BP1608</f>
        <v xml:space="preserve"> </v>
      </c>
      <c r="AB2957" s="591"/>
      <c r="AC2957" s="591"/>
      <c r="AD2957" s="591"/>
      <c r="AE2957" s="591">
        <f ca="1">'25'!BQ1608</f>
        <v>0</v>
      </c>
      <c r="AF2957" s="591"/>
      <c r="AG2957" s="591"/>
      <c r="AH2957" s="591"/>
      <c r="AI2957" s="589" t="str">
        <f ca="1">'25'!BR1608</f>
        <v xml:space="preserve"> </v>
      </c>
      <c r="AJ2957" s="589"/>
      <c r="AK2957" s="589"/>
      <c r="AL2957" s="589"/>
      <c r="AM2957" s="589"/>
      <c r="AN2957" s="589"/>
      <c r="AO2957" s="589"/>
    </row>
    <row r="2958" spans="1:41" ht="12.75" customHeight="1" x14ac:dyDescent="0.25">
      <c r="A2958" s="343">
        <v>1604</v>
      </c>
      <c r="B2958" s="589" t="str">
        <f ca="1">'25'!BB1609</f>
        <v xml:space="preserve"> </v>
      </c>
      <c r="C2958" s="589"/>
      <c r="D2958" s="589"/>
      <c r="E2958" s="589"/>
      <c r="F2958" s="589"/>
      <c r="G2958" s="589"/>
      <c r="H2958" s="589" t="str">
        <f ca="1">'25'!BC1609</f>
        <v xml:space="preserve"> </v>
      </c>
      <c r="I2958" s="589"/>
      <c r="J2958" s="589"/>
      <c r="K2958" s="589"/>
      <c r="L2958" s="589"/>
      <c r="M2958" s="589" t="str">
        <f ca="1">'25'!BD1609</f>
        <v xml:space="preserve"> </v>
      </c>
      <c r="N2958" s="589"/>
      <c r="O2958" s="589"/>
      <c r="P2958" s="589"/>
      <c r="Q2958" s="590" t="str">
        <f ca="1">'25'!BS1609</f>
        <v xml:space="preserve"> </v>
      </c>
      <c r="R2958" s="590"/>
      <c r="S2958" s="590"/>
      <c r="T2958" s="590"/>
      <c r="U2958" s="590"/>
      <c r="V2958" s="590"/>
      <c r="W2958" s="591" t="str">
        <f ca="1">'25'!BO1609</f>
        <v xml:space="preserve"> </v>
      </c>
      <c r="X2958" s="591"/>
      <c r="Y2958" s="591"/>
      <c r="Z2958" s="591"/>
      <c r="AA2958" s="591" t="str">
        <f ca="1">'25'!BP1609</f>
        <v xml:space="preserve"> </v>
      </c>
      <c r="AB2958" s="591"/>
      <c r="AC2958" s="591"/>
      <c r="AD2958" s="591"/>
      <c r="AE2958" s="591">
        <f ca="1">'25'!BQ1609</f>
        <v>0</v>
      </c>
      <c r="AF2958" s="591"/>
      <c r="AG2958" s="591"/>
      <c r="AH2958" s="591"/>
      <c r="AI2958" s="589" t="str">
        <f ca="1">'25'!BR1609</f>
        <v xml:space="preserve"> </v>
      </c>
      <c r="AJ2958" s="589"/>
      <c r="AK2958" s="589"/>
      <c r="AL2958" s="589"/>
      <c r="AM2958" s="589"/>
      <c r="AN2958" s="589"/>
      <c r="AO2958" s="589"/>
    </row>
    <row r="2959" spans="1:41" ht="12.75" customHeight="1" x14ac:dyDescent="0.25">
      <c r="A2959" s="343">
        <v>1605</v>
      </c>
      <c r="B2959" s="589" t="str">
        <f ca="1">'25'!BB1610</f>
        <v xml:space="preserve"> </v>
      </c>
      <c r="C2959" s="589"/>
      <c r="D2959" s="589"/>
      <c r="E2959" s="589"/>
      <c r="F2959" s="589"/>
      <c r="G2959" s="589"/>
      <c r="H2959" s="589" t="str">
        <f ca="1">'25'!BC1610</f>
        <v xml:space="preserve"> </v>
      </c>
      <c r="I2959" s="589"/>
      <c r="J2959" s="589"/>
      <c r="K2959" s="589"/>
      <c r="L2959" s="589"/>
      <c r="M2959" s="589" t="str">
        <f ca="1">'25'!BD1610</f>
        <v xml:space="preserve"> </v>
      </c>
      <c r="N2959" s="589"/>
      <c r="O2959" s="589"/>
      <c r="P2959" s="589"/>
      <c r="Q2959" s="590" t="str">
        <f ca="1">'25'!BS1610</f>
        <v xml:space="preserve"> </v>
      </c>
      <c r="R2959" s="590"/>
      <c r="S2959" s="590"/>
      <c r="T2959" s="590"/>
      <c r="U2959" s="590"/>
      <c r="V2959" s="590"/>
      <c r="W2959" s="591" t="str">
        <f ca="1">'25'!BO1610</f>
        <v xml:space="preserve"> </v>
      </c>
      <c r="X2959" s="591"/>
      <c r="Y2959" s="591"/>
      <c r="Z2959" s="591"/>
      <c r="AA2959" s="591" t="str">
        <f ca="1">'25'!BP1610</f>
        <v xml:space="preserve"> </v>
      </c>
      <c r="AB2959" s="591"/>
      <c r="AC2959" s="591"/>
      <c r="AD2959" s="591"/>
      <c r="AE2959" s="591">
        <f ca="1">'25'!BQ1610</f>
        <v>0</v>
      </c>
      <c r="AF2959" s="591"/>
      <c r="AG2959" s="591"/>
      <c r="AH2959" s="591"/>
      <c r="AI2959" s="589" t="str">
        <f ca="1">'25'!BR1610</f>
        <v xml:space="preserve"> </v>
      </c>
      <c r="AJ2959" s="589"/>
      <c r="AK2959" s="589"/>
      <c r="AL2959" s="589"/>
      <c r="AM2959" s="589"/>
      <c r="AN2959" s="589"/>
      <c r="AO2959" s="589"/>
    </row>
    <row r="2960" spans="1:41" ht="12.75" customHeight="1" x14ac:dyDescent="0.25">
      <c r="A2960" s="343">
        <v>1606</v>
      </c>
      <c r="B2960" s="589" t="str">
        <f ca="1">'25'!BB1611</f>
        <v xml:space="preserve"> </v>
      </c>
      <c r="C2960" s="589"/>
      <c r="D2960" s="589"/>
      <c r="E2960" s="589"/>
      <c r="F2960" s="589"/>
      <c r="G2960" s="589"/>
      <c r="H2960" s="589" t="str">
        <f ca="1">'25'!BC1611</f>
        <v xml:space="preserve"> </v>
      </c>
      <c r="I2960" s="589"/>
      <c r="J2960" s="589"/>
      <c r="K2960" s="589"/>
      <c r="L2960" s="589"/>
      <c r="M2960" s="589" t="str">
        <f ca="1">'25'!BD1611</f>
        <v xml:space="preserve"> </v>
      </c>
      <c r="N2960" s="589"/>
      <c r="O2960" s="589"/>
      <c r="P2960" s="589"/>
      <c r="Q2960" s="590" t="str">
        <f ca="1">'25'!BS1611</f>
        <v xml:space="preserve"> </v>
      </c>
      <c r="R2960" s="590"/>
      <c r="S2960" s="590"/>
      <c r="T2960" s="590"/>
      <c r="U2960" s="590"/>
      <c r="V2960" s="590"/>
      <c r="W2960" s="591" t="str">
        <f ca="1">'25'!BO1611</f>
        <v xml:space="preserve"> </v>
      </c>
      <c r="X2960" s="591"/>
      <c r="Y2960" s="591"/>
      <c r="Z2960" s="591"/>
      <c r="AA2960" s="591" t="str">
        <f ca="1">'25'!BP1611</f>
        <v xml:space="preserve"> </v>
      </c>
      <c r="AB2960" s="591"/>
      <c r="AC2960" s="591"/>
      <c r="AD2960" s="591"/>
      <c r="AE2960" s="591">
        <f ca="1">'25'!BQ1611</f>
        <v>0</v>
      </c>
      <c r="AF2960" s="591"/>
      <c r="AG2960" s="591"/>
      <c r="AH2960" s="591"/>
      <c r="AI2960" s="589" t="str">
        <f ca="1">'25'!BR1611</f>
        <v xml:space="preserve"> </v>
      </c>
      <c r="AJ2960" s="589"/>
      <c r="AK2960" s="589"/>
      <c r="AL2960" s="589"/>
      <c r="AM2960" s="589"/>
      <c r="AN2960" s="589"/>
      <c r="AO2960" s="589"/>
    </row>
    <row r="2961" spans="1:41" ht="12.75" customHeight="1" x14ac:dyDescent="0.25">
      <c r="A2961" s="343">
        <v>1607</v>
      </c>
      <c r="B2961" s="589" t="str">
        <f ca="1">'25'!BB1612</f>
        <v xml:space="preserve"> </v>
      </c>
      <c r="C2961" s="589"/>
      <c r="D2961" s="589"/>
      <c r="E2961" s="589"/>
      <c r="F2961" s="589"/>
      <c r="G2961" s="589"/>
      <c r="H2961" s="589" t="str">
        <f ca="1">'25'!BC1612</f>
        <v xml:space="preserve"> </v>
      </c>
      <c r="I2961" s="589"/>
      <c r="J2961" s="589"/>
      <c r="K2961" s="589"/>
      <c r="L2961" s="589"/>
      <c r="M2961" s="589" t="str">
        <f ca="1">'25'!BD1612</f>
        <v xml:space="preserve"> </v>
      </c>
      <c r="N2961" s="589"/>
      <c r="O2961" s="589"/>
      <c r="P2961" s="589"/>
      <c r="Q2961" s="590" t="str">
        <f ca="1">'25'!BS1612</f>
        <v xml:space="preserve"> </v>
      </c>
      <c r="R2961" s="590"/>
      <c r="S2961" s="590"/>
      <c r="T2961" s="590"/>
      <c r="U2961" s="590"/>
      <c r="V2961" s="590"/>
      <c r="W2961" s="591" t="str">
        <f ca="1">'25'!BO1612</f>
        <v xml:space="preserve"> </v>
      </c>
      <c r="X2961" s="591"/>
      <c r="Y2961" s="591"/>
      <c r="Z2961" s="591"/>
      <c r="AA2961" s="591" t="str">
        <f ca="1">'25'!BP1612</f>
        <v xml:space="preserve"> </v>
      </c>
      <c r="AB2961" s="591"/>
      <c r="AC2961" s="591"/>
      <c r="AD2961" s="591"/>
      <c r="AE2961" s="591">
        <f ca="1">'25'!BQ1612</f>
        <v>0</v>
      </c>
      <c r="AF2961" s="591"/>
      <c r="AG2961" s="591"/>
      <c r="AH2961" s="591"/>
      <c r="AI2961" s="589" t="str">
        <f ca="1">'25'!BR1612</f>
        <v xml:space="preserve"> </v>
      </c>
      <c r="AJ2961" s="589"/>
      <c r="AK2961" s="589"/>
      <c r="AL2961" s="589"/>
      <c r="AM2961" s="589"/>
      <c r="AN2961" s="589"/>
      <c r="AO2961" s="589"/>
    </row>
    <row r="2962" spans="1:41" ht="12.75" customHeight="1" x14ac:dyDescent="0.25">
      <c r="A2962" s="343">
        <v>1608</v>
      </c>
      <c r="B2962" s="589" t="str">
        <f ca="1">'25'!BB1613</f>
        <v xml:space="preserve"> </v>
      </c>
      <c r="C2962" s="589"/>
      <c r="D2962" s="589"/>
      <c r="E2962" s="589"/>
      <c r="F2962" s="589"/>
      <c r="G2962" s="589"/>
      <c r="H2962" s="589" t="str">
        <f ca="1">'25'!BC1613</f>
        <v xml:space="preserve"> </v>
      </c>
      <c r="I2962" s="589"/>
      <c r="J2962" s="589"/>
      <c r="K2962" s="589"/>
      <c r="L2962" s="589"/>
      <c r="M2962" s="589" t="str">
        <f ca="1">'25'!BD1613</f>
        <v xml:space="preserve"> </v>
      </c>
      <c r="N2962" s="589"/>
      <c r="O2962" s="589"/>
      <c r="P2962" s="589"/>
      <c r="Q2962" s="590" t="str">
        <f ca="1">'25'!BS1613</f>
        <v xml:space="preserve"> </v>
      </c>
      <c r="R2962" s="590"/>
      <c r="S2962" s="590"/>
      <c r="T2962" s="590"/>
      <c r="U2962" s="590"/>
      <c r="V2962" s="590"/>
      <c r="W2962" s="591" t="str">
        <f ca="1">'25'!BO1613</f>
        <v xml:space="preserve"> </v>
      </c>
      <c r="X2962" s="591"/>
      <c r="Y2962" s="591"/>
      <c r="Z2962" s="591"/>
      <c r="AA2962" s="591" t="str">
        <f ca="1">'25'!BP1613</f>
        <v xml:space="preserve"> </v>
      </c>
      <c r="AB2962" s="591"/>
      <c r="AC2962" s="591"/>
      <c r="AD2962" s="591"/>
      <c r="AE2962" s="591">
        <f ca="1">'25'!BQ1613</f>
        <v>0</v>
      </c>
      <c r="AF2962" s="591"/>
      <c r="AG2962" s="591"/>
      <c r="AH2962" s="591"/>
      <c r="AI2962" s="589" t="str">
        <f ca="1">'25'!BR1613</f>
        <v xml:space="preserve"> </v>
      </c>
      <c r="AJ2962" s="589"/>
      <c r="AK2962" s="589"/>
      <c r="AL2962" s="589"/>
      <c r="AM2962" s="589"/>
      <c r="AN2962" s="589"/>
      <c r="AO2962" s="589"/>
    </row>
    <row r="2963" spans="1:41" ht="12.75" customHeight="1" x14ac:dyDescent="0.25">
      <c r="A2963" s="343">
        <v>1609</v>
      </c>
      <c r="B2963" s="589" t="str">
        <f ca="1">'25'!BB1614</f>
        <v xml:space="preserve"> </v>
      </c>
      <c r="C2963" s="589"/>
      <c r="D2963" s="589"/>
      <c r="E2963" s="589"/>
      <c r="F2963" s="589"/>
      <c r="G2963" s="589"/>
      <c r="H2963" s="589" t="str">
        <f ca="1">'25'!BC1614</f>
        <v xml:space="preserve"> </v>
      </c>
      <c r="I2963" s="589"/>
      <c r="J2963" s="589"/>
      <c r="K2963" s="589"/>
      <c r="L2963" s="589"/>
      <c r="M2963" s="589" t="str">
        <f ca="1">'25'!BD1614</f>
        <v xml:space="preserve"> </v>
      </c>
      <c r="N2963" s="589"/>
      <c r="O2963" s="589"/>
      <c r="P2963" s="589"/>
      <c r="Q2963" s="590" t="str">
        <f ca="1">'25'!BS1614</f>
        <v xml:space="preserve"> </v>
      </c>
      <c r="R2963" s="590"/>
      <c r="S2963" s="590"/>
      <c r="T2963" s="590"/>
      <c r="U2963" s="590"/>
      <c r="V2963" s="590"/>
      <c r="W2963" s="591" t="str">
        <f ca="1">'25'!BO1614</f>
        <v xml:space="preserve"> </v>
      </c>
      <c r="X2963" s="591"/>
      <c r="Y2963" s="591"/>
      <c r="Z2963" s="591"/>
      <c r="AA2963" s="591" t="str">
        <f ca="1">'25'!BP1614</f>
        <v xml:space="preserve"> </v>
      </c>
      <c r="AB2963" s="591"/>
      <c r="AC2963" s="591"/>
      <c r="AD2963" s="591"/>
      <c r="AE2963" s="591">
        <f ca="1">'25'!BQ1614</f>
        <v>0</v>
      </c>
      <c r="AF2963" s="591"/>
      <c r="AG2963" s="591"/>
      <c r="AH2963" s="591"/>
      <c r="AI2963" s="589" t="str">
        <f ca="1">'25'!BR1614</f>
        <v xml:space="preserve"> </v>
      </c>
      <c r="AJ2963" s="589"/>
      <c r="AK2963" s="589"/>
      <c r="AL2963" s="589"/>
      <c r="AM2963" s="589"/>
      <c r="AN2963" s="589"/>
      <c r="AO2963" s="589"/>
    </row>
    <row r="2964" spans="1:41" ht="12.75" customHeight="1" x14ac:dyDescent="0.25">
      <c r="A2964" s="343">
        <v>1610</v>
      </c>
      <c r="B2964" s="589" t="str">
        <f ca="1">'25'!BB1615</f>
        <v xml:space="preserve"> </v>
      </c>
      <c r="C2964" s="589"/>
      <c r="D2964" s="589"/>
      <c r="E2964" s="589"/>
      <c r="F2964" s="589"/>
      <c r="G2964" s="589"/>
      <c r="H2964" s="589" t="str">
        <f ca="1">'25'!BC1615</f>
        <v xml:space="preserve"> </v>
      </c>
      <c r="I2964" s="589"/>
      <c r="J2964" s="589"/>
      <c r="K2964" s="589"/>
      <c r="L2964" s="589"/>
      <c r="M2964" s="589" t="str">
        <f ca="1">'25'!BD1615</f>
        <v xml:space="preserve"> </v>
      </c>
      <c r="N2964" s="589"/>
      <c r="O2964" s="589"/>
      <c r="P2964" s="589"/>
      <c r="Q2964" s="590" t="str">
        <f ca="1">'25'!BS1615</f>
        <v xml:space="preserve"> </v>
      </c>
      <c r="R2964" s="590"/>
      <c r="S2964" s="590"/>
      <c r="T2964" s="590"/>
      <c r="U2964" s="590"/>
      <c r="V2964" s="590"/>
      <c r="W2964" s="591" t="str">
        <f ca="1">'25'!BO1615</f>
        <v xml:space="preserve"> </v>
      </c>
      <c r="X2964" s="591"/>
      <c r="Y2964" s="591"/>
      <c r="Z2964" s="591"/>
      <c r="AA2964" s="591" t="str">
        <f ca="1">'25'!BP1615</f>
        <v xml:space="preserve"> </v>
      </c>
      <c r="AB2964" s="591"/>
      <c r="AC2964" s="591"/>
      <c r="AD2964" s="591"/>
      <c r="AE2964" s="591">
        <f ca="1">'25'!BQ1615</f>
        <v>0</v>
      </c>
      <c r="AF2964" s="591"/>
      <c r="AG2964" s="591"/>
      <c r="AH2964" s="591"/>
      <c r="AI2964" s="589" t="str">
        <f ca="1">'25'!BR1615</f>
        <v xml:space="preserve"> </v>
      </c>
      <c r="AJ2964" s="589"/>
      <c r="AK2964" s="589"/>
      <c r="AL2964" s="589"/>
      <c r="AM2964" s="589"/>
      <c r="AN2964" s="589"/>
      <c r="AO2964" s="589"/>
    </row>
    <row r="2965" spans="1:41" ht="12.75" customHeight="1" x14ac:dyDescent="0.25">
      <c r="A2965" s="343">
        <v>1611</v>
      </c>
      <c r="B2965" s="589" t="str">
        <f ca="1">'25'!BB1616</f>
        <v xml:space="preserve"> </v>
      </c>
      <c r="C2965" s="589"/>
      <c r="D2965" s="589"/>
      <c r="E2965" s="589"/>
      <c r="F2965" s="589"/>
      <c r="G2965" s="589"/>
      <c r="H2965" s="589" t="str">
        <f ca="1">'25'!BC1616</f>
        <v xml:space="preserve"> </v>
      </c>
      <c r="I2965" s="589"/>
      <c r="J2965" s="589"/>
      <c r="K2965" s="589"/>
      <c r="L2965" s="589"/>
      <c r="M2965" s="589" t="str">
        <f ca="1">'25'!BD1616</f>
        <v xml:space="preserve"> </v>
      </c>
      <c r="N2965" s="589"/>
      <c r="O2965" s="589"/>
      <c r="P2965" s="589"/>
      <c r="Q2965" s="590" t="str">
        <f ca="1">'25'!BS1616</f>
        <v xml:space="preserve"> </v>
      </c>
      <c r="R2965" s="590"/>
      <c r="S2965" s="590"/>
      <c r="T2965" s="590"/>
      <c r="U2965" s="590"/>
      <c r="V2965" s="590"/>
      <c r="W2965" s="591" t="str">
        <f ca="1">'25'!BO1616</f>
        <v xml:space="preserve"> </v>
      </c>
      <c r="X2965" s="591"/>
      <c r="Y2965" s="591"/>
      <c r="Z2965" s="591"/>
      <c r="AA2965" s="591" t="str">
        <f ca="1">'25'!BP1616</f>
        <v xml:space="preserve"> </v>
      </c>
      <c r="AB2965" s="591"/>
      <c r="AC2965" s="591"/>
      <c r="AD2965" s="591"/>
      <c r="AE2965" s="591">
        <f ca="1">'25'!BQ1616</f>
        <v>0</v>
      </c>
      <c r="AF2965" s="591"/>
      <c r="AG2965" s="591"/>
      <c r="AH2965" s="591"/>
      <c r="AI2965" s="589" t="str">
        <f ca="1">'25'!BR1616</f>
        <v xml:space="preserve"> </v>
      </c>
      <c r="AJ2965" s="589"/>
      <c r="AK2965" s="589"/>
      <c r="AL2965" s="589"/>
      <c r="AM2965" s="589"/>
      <c r="AN2965" s="589"/>
      <c r="AO2965" s="589"/>
    </row>
    <row r="2966" spans="1:41" ht="12.75" customHeight="1" x14ac:dyDescent="0.25">
      <c r="A2966" s="343">
        <v>1612</v>
      </c>
      <c r="B2966" s="589" t="str">
        <f ca="1">'25'!BB1617</f>
        <v xml:space="preserve"> </v>
      </c>
      <c r="C2966" s="589"/>
      <c r="D2966" s="589"/>
      <c r="E2966" s="589"/>
      <c r="F2966" s="589"/>
      <c r="G2966" s="589"/>
      <c r="H2966" s="589" t="str">
        <f ca="1">'25'!BC1617</f>
        <v xml:space="preserve"> </v>
      </c>
      <c r="I2966" s="589"/>
      <c r="J2966" s="589"/>
      <c r="K2966" s="589"/>
      <c r="L2966" s="589"/>
      <c r="M2966" s="589" t="str">
        <f ca="1">'25'!BD1617</f>
        <v xml:space="preserve"> </v>
      </c>
      <c r="N2966" s="589"/>
      <c r="O2966" s="589"/>
      <c r="P2966" s="589"/>
      <c r="Q2966" s="590" t="str">
        <f ca="1">'25'!BS1617</f>
        <v xml:space="preserve"> </v>
      </c>
      <c r="R2966" s="590"/>
      <c r="S2966" s="590"/>
      <c r="T2966" s="590"/>
      <c r="U2966" s="590"/>
      <c r="V2966" s="590"/>
      <c r="W2966" s="591" t="str">
        <f ca="1">'25'!BO1617</f>
        <v xml:space="preserve"> </v>
      </c>
      <c r="X2966" s="591"/>
      <c r="Y2966" s="591"/>
      <c r="Z2966" s="591"/>
      <c r="AA2966" s="591" t="str">
        <f ca="1">'25'!BP1617</f>
        <v xml:space="preserve"> </v>
      </c>
      <c r="AB2966" s="591"/>
      <c r="AC2966" s="591"/>
      <c r="AD2966" s="591"/>
      <c r="AE2966" s="591">
        <f ca="1">'25'!BQ1617</f>
        <v>0</v>
      </c>
      <c r="AF2966" s="591"/>
      <c r="AG2966" s="591"/>
      <c r="AH2966" s="591"/>
      <c r="AI2966" s="589" t="str">
        <f ca="1">'25'!BR1617</f>
        <v xml:space="preserve"> </v>
      </c>
      <c r="AJ2966" s="589"/>
      <c r="AK2966" s="589"/>
      <c r="AL2966" s="589"/>
      <c r="AM2966" s="589"/>
      <c r="AN2966" s="589"/>
      <c r="AO2966" s="589"/>
    </row>
    <row r="2967" spans="1:41" ht="12.75" customHeight="1" x14ac:dyDescent="0.25">
      <c r="A2967" s="343">
        <v>1613</v>
      </c>
      <c r="B2967" s="589" t="str">
        <f ca="1">'25'!BB1618</f>
        <v xml:space="preserve"> </v>
      </c>
      <c r="C2967" s="589"/>
      <c r="D2967" s="589"/>
      <c r="E2967" s="589"/>
      <c r="F2967" s="589"/>
      <c r="G2967" s="589"/>
      <c r="H2967" s="589" t="str">
        <f ca="1">'25'!BC1618</f>
        <v xml:space="preserve"> </v>
      </c>
      <c r="I2967" s="589"/>
      <c r="J2967" s="589"/>
      <c r="K2967" s="589"/>
      <c r="L2967" s="589"/>
      <c r="M2967" s="589" t="str">
        <f ca="1">'25'!BD1618</f>
        <v xml:space="preserve"> </v>
      </c>
      <c r="N2967" s="589"/>
      <c r="O2967" s="589"/>
      <c r="P2967" s="589"/>
      <c r="Q2967" s="590" t="str">
        <f ca="1">'25'!BS1618</f>
        <v xml:space="preserve"> </v>
      </c>
      <c r="R2967" s="590"/>
      <c r="S2967" s="590"/>
      <c r="T2967" s="590"/>
      <c r="U2967" s="590"/>
      <c r="V2967" s="590"/>
      <c r="W2967" s="591" t="str">
        <f ca="1">'25'!BO1618</f>
        <v xml:space="preserve"> </v>
      </c>
      <c r="X2967" s="591"/>
      <c r="Y2967" s="591"/>
      <c r="Z2967" s="591"/>
      <c r="AA2967" s="591" t="str">
        <f ca="1">'25'!BP1618</f>
        <v xml:space="preserve"> </v>
      </c>
      <c r="AB2967" s="591"/>
      <c r="AC2967" s="591"/>
      <c r="AD2967" s="591"/>
      <c r="AE2967" s="591">
        <f ca="1">'25'!BQ1618</f>
        <v>0</v>
      </c>
      <c r="AF2967" s="591"/>
      <c r="AG2967" s="591"/>
      <c r="AH2967" s="591"/>
      <c r="AI2967" s="589" t="str">
        <f ca="1">'25'!BR1618</f>
        <v xml:space="preserve"> </v>
      </c>
      <c r="AJ2967" s="589"/>
      <c r="AK2967" s="589"/>
      <c r="AL2967" s="589"/>
      <c r="AM2967" s="589"/>
      <c r="AN2967" s="589"/>
      <c r="AO2967" s="589"/>
    </row>
    <row r="2968" spans="1:41" ht="12.75" customHeight="1" x14ac:dyDescent="0.25">
      <c r="A2968" s="343">
        <v>1614</v>
      </c>
      <c r="B2968" s="589" t="str">
        <f ca="1">'25'!BB1619</f>
        <v xml:space="preserve"> </v>
      </c>
      <c r="C2968" s="589"/>
      <c r="D2968" s="589"/>
      <c r="E2968" s="589"/>
      <c r="F2968" s="589"/>
      <c r="G2968" s="589"/>
      <c r="H2968" s="589" t="str">
        <f ca="1">'25'!BC1619</f>
        <v xml:space="preserve"> </v>
      </c>
      <c r="I2968" s="589"/>
      <c r="J2968" s="589"/>
      <c r="K2968" s="589"/>
      <c r="L2968" s="589"/>
      <c r="M2968" s="589" t="str">
        <f ca="1">'25'!BD1619</f>
        <v xml:space="preserve"> </v>
      </c>
      <c r="N2968" s="589"/>
      <c r="O2968" s="589"/>
      <c r="P2968" s="589"/>
      <c r="Q2968" s="590" t="str">
        <f ca="1">'25'!BS1619</f>
        <v xml:space="preserve"> </v>
      </c>
      <c r="R2968" s="590"/>
      <c r="S2968" s="590"/>
      <c r="T2968" s="590"/>
      <c r="U2968" s="590"/>
      <c r="V2968" s="590"/>
      <c r="W2968" s="591" t="str">
        <f ca="1">'25'!BO1619</f>
        <v xml:space="preserve"> </v>
      </c>
      <c r="X2968" s="591"/>
      <c r="Y2968" s="591"/>
      <c r="Z2968" s="591"/>
      <c r="AA2968" s="591" t="str">
        <f ca="1">'25'!BP1619</f>
        <v xml:space="preserve"> </v>
      </c>
      <c r="AB2968" s="591"/>
      <c r="AC2968" s="591"/>
      <c r="AD2968" s="591"/>
      <c r="AE2968" s="591">
        <f ca="1">'25'!BQ1619</f>
        <v>0</v>
      </c>
      <c r="AF2968" s="591"/>
      <c r="AG2968" s="591"/>
      <c r="AH2968" s="591"/>
      <c r="AI2968" s="589" t="str">
        <f ca="1">'25'!BR1619</f>
        <v xml:space="preserve"> </v>
      </c>
      <c r="AJ2968" s="589"/>
      <c r="AK2968" s="589"/>
      <c r="AL2968" s="589"/>
      <c r="AM2968" s="589"/>
      <c r="AN2968" s="589"/>
      <c r="AO2968" s="589"/>
    </row>
    <row r="2969" spans="1:41" ht="12.75" customHeight="1" x14ac:dyDescent="0.25">
      <c r="A2969" s="343">
        <v>1615</v>
      </c>
      <c r="B2969" s="589" t="str">
        <f ca="1">'25'!BB1620</f>
        <v xml:space="preserve"> </v>
      </c>
      <c r="C2969" s="589"/>
      <c r="D2969" s="589"/>
      <c r="E2969" s="589"/>
      <c r="F2969" s="589"/>
      <c r="G2969" s="589"/>
      <c r="H2969" s="589" t="str">
        <f ca="1">'25'!BC1620</f>
        <v xml:space="preserve"> </v>
      </c>
      <c r="I2969" s="589"/>
      <c r="J2969" s="589"/>
      <c r="K2969" s="589"/>
      <c r="L2969" s="589"/>
      <c r="M2969" s="589" t="str">
        <f ca="1">'25'!BD1620</f>
        <v xml:space="preserve"> </v>
      </c>
      <c r="N2969" s="589"/>
      <c r="O2969" s="589"/>
      <c r="P2969" s="589"/>
      <c r="Q2969" s="590" t="str">
        <f ca="1">'25'!BS1620</f>
        <v xml:space="preserve"> </v>
      </c>
      <c r="R2969" s="590"/>
      <c r="S2969" s="590"/>
      <c r="T2969" s="590"/>
      <c r="U2969" s="590"/>
      <c r="V2969" s="590"/>
      <c r="W2969" s="591" t="str">
        <f ca="1">'25'!BO1620</f>
        <v xml:space="preserve"> </v>
      </c>
      <c r="X2969" s="591"/>
      <c r="Y2969" s="591"/>
      <c r="Z2969" s="591"/>
      <c r="AA2969" s="591" t="str">
        <f ca="1">'25'!BP1620</f>
        <v xml:space="preserve"> </v>
      </c>
      <c r="AB2969" s="591"/>
      <c r="AC2969" s="591"/>
      <c r="AD2969" s="591"/>
      <c r="AE2969" s="591">
        <f ca="1">'25'!BQ1620</f>
        <v>0</v>
      </c>
      <c r="AF2969" s="591"/>
      <c r="AG2969" s="591"/>
      <c r="AH2969" s="591"/>
      <c r="AI2969" s="589" t="str">
        <f ca="1">'25'!BR1620</f>
        <v xml:space="preserve"> </v>
      </c>
      <c r="AJ2969" s="589"/>
      <c r="AK2969" s="589"/>
      <c r="AL2969" s="589"/>
      <c r="AM2969" s="589"/>
      <c r="AN2969" s="589"/>
      <c r="AO2969" s="589"/>
    </row>
    <row r="2970" spans="1:41" ht="12.75" customHeight="1" x14ac:dyDescent="0.25">
      <c r="A2970" s="343">
        <v>1616</v>
      </c>
      <c r="B2970" s="589" t="str">
        <f ca="1">'25'!BB1621</f>
        <v xml:space="preserve"> </v>
      </c>
      <c r="C2970" s="589"/>
      <c r="D2970" s="589"/>
      <c r="E2970" s="589"/>
      <c r="F2970" s="589"/>
      <c r="G2970" s="589"/>
      <c r="H2970" s="589" t="str">
        <f ca="1">'25'!BC1621</f>
        <v xml:space="preserve"> </v>
      </c>
      <c r="I2970" s="589"/>
      <c r="J2970" s="589"/>
      <c r="K2970" s="589"/>
      <c r="L2970" s="589"/>
      <c r="M2970" s="589" t="str">
        <f ca="1">'25'!BD1621</f>
        <v xml:space="preserve"> </v>
      </c>
      <c r="N2970" s="589"/>
      <c r="O2970" s="589"/>
      <c r="P2970" s="589"/>
      <c r="Q2970" s="590" t="str">
        <f ca="1">'25'!BS1621</f>
        <v xml:space="preserve"> </v>
      </c>
      <c r="R2970" s="590"/>
      <c r="S2970" s="590"/>
      <c r="T2970" s="590"/>
      <c r="U2970" s="590"/>
      <c r="V2970" s="590"/>
      <c r="W2970" s="591" t="str">
        <f ca="1">'25'!BO1621</f>
        <v xml:space="preserve"> </v>
      </c>
      <c r="X2970" s="591"/>
      <c r="Y2970" s="591"/>
      <c r="Z2970" s="591"/>
      <c r="AA2970" s="591" t="str">
        <f ca="1">'25'!BP1621</f>
        <v xml:space="preserve"> </v>
      </c>
      <c r="AB2970" s="591"/>
      <c r="AC2970" s="591"/>
      <c r="AD2970" s="591"/>
      <c r="AE2970" s="591">
        <f ca="1">'25'!BQ1621</f>
        <v>0</v>
      </c>
      <c r="AF2970" s="591"/>
      <c r="AG2970" s="591"/>
      <c r="AH2970" s="591"/>
      <c r="AI2970" s="589" t="str">
        <f ca="1">'25'!BR1621</f>
        <v xml:space="preserve"> </v>
      </c>
      <c r="AJ2970" s="589"/>
      <c r="AK2970" s="589"/>
      <c r="AL2970" s="589"/>
      <c r="AM2970" s="589"/>
      <c r="AN2970" s="589"/>
      <c r="AO2970" s="589"/>
    </row>
    <row r="2971" spans="1:41" ht="12.75" customHeight="1" x14ac:dyDescent="0.25">
      <c r="A2971" s="343">
        <v>1617</v>
      </c>
      <c r="B2971" s="589" t="str">
        <f ca="1">'25'!BB1622</f>
        <v xml:space="preserve"> </v>
      </c>
      <c r="C2971" s="589"/>
      <c r="D2971" s="589"/>
      <c r="E2971" s="589"/>
      <c r="F2971" s="589"/>
      <c r="G2971" s="589"/>
      <c r="H2971" s="589" t="str">
        <f ca="1">'25'!BC1622</f>
        <v xml:space="preserve"> </v>
      </c>
      <c r="I2971" s="589"/>
      <c r="J2971" s="589"/>
      <c r="K2971" s="589"/>
      <c r="L2971" s="589"/>
      <c r="M2971" s="589" t="str">
        <f ca="1">'25'!BD1622</f>
        <v xml:space="preserve"> </v>
      </c>
      <c r="N2971" s="589"/>
      <c r="O2971" s="589"/>
      <c r="P2971" s="589"/>
      <c r="Q2971" s="590" t="str">
        <f ca="1">'25'!BS1622</f>
        <v xml:space="preserve"> </v>
      </c>
      <c r="R2971" s="590"/>
      <c r="S2971" s="590"/>
      <c r="T2971" s="590"/>
      <c r="U2971" s="590"/>
      <c r="V2971" s="590"/>
      <c r="W2971" s="591" t="str">
        <f ca="1">'25'!BO1622</f>
        <v xml:space="preserve"> </v>
      </c>
      <c r="X2971" s="591"/>
      <c r="Y2971" s="591"/>
      <c r="Z2971" s="591"/>
      <c r="AA2971" s="591" t="str">
        <f ca="1">'25'!BP1622</f>
        <v xml:space="preserve"> </v>
      </c>
      <c r="AB2971" s="591"/>
      <c r="AC2971" s="591"/>
      <c r="AD2971" s="591"/>
      <c r="AE2971" s="591">
        <f ca="1">'25'!BQ1622</f>
        <v>0</v>
      </c>
      <c r="AF2971" s="591"/>
      <c r="AG2971" s="591"/>
      <c r="AH2971" s="591"/>
      <c r="AI2971" s="589" t="str">
        <f ca="1">'25'!BR1622</f>
        <v xml:space="preserve"> </v>
      </c>
      <c r="AJ2971" s="589"/>
      <c r="AK2971" s="589"/>
      <c r="AL2971" s="589"/>
      <c r="AM2971" s="589"/>
      <c r="AN2971" s="589"/>
      <c r="AO2971" s="589"/>
    </row>
    <row r="2972" spans="1:41" ht="12.75" customHeight="1" x14ac:dyDescent="0.25">
      <c r="A2972" s="343">
        <v>1618</v>
      </c>
      <c r="B2972" s="589" t="str">
        <f ca="1">'25'!BB1623</f>
        <v xml:space="preserve"> </v>
      </c>
      <c r="C2972" s="589"/>
      <c r="D2972" s="589"/>
      <c r="E2972" s="589"/>
      <c r="F2972" s="589"/>
      <c r="G2972" s="589"/>
      <c r="H2972" s="589" t="str">
        <f ca="1">'25'!BC1623</f>
        <v xml:space="preserve"> </v>
      </c>
      <c r="I2972" s="589"/>
      <c r="J2972" s="589"/>
      <c r="K2972" s="589"/>
      <c r="L2972" s="589"/>
      <c r="M2972" s="589" t="str">
        <f ca="1">'25'!BD1623</f>
        <v xml:space="preserve"> </v>
      </c>
      <c r="N2972" s="589"/>
      <c r="O2972" s="589"/>
      <c r="P2972" s="589"/>
      <c r="Q2972" s="590" t="str">
        <f ca="1">'25'!BS1623</f>
        <v xml:space="preserve"> </v>
      </c>
      <c r="R2972" s="590"/>
      <c r="S2972" s="590"/>
      <c r="T2972" s="590"/>
      <c r="U2972" s="590"/>
      <c r="V2972" s="590"/>
      <c r="W2972" s="591" t="str">
        <f ca="1">'25'!BO1623</f>
        <v xml:space="preserve"> </v>
      </c>
      <c r="X2972" s="591"/>
      <c r="Y2972" s="591"/>
      <c r="Z2972" s="591"/>
      <c r="AA2972" s="591" t="str">
        <f ca="1">'25'!BP1623</f>
        <v xml:space="preserve"> </v>
      </c>
      <c r="AB2972" s="591"/>
      <c r="AC2972" s="591"/>
      <c r="AD2972" s="591"/>
      <c r="AE2972" s="591">
        <f ca="1">'25'!BQ1623</f>
        <v>0</v>
      </c>
      <c r="AF2972" s="591"/>
      <c r="AG2972" s="591"/>
      <c r="AH2972" s="591"/>
      <c r="AI2972" s="589" t="str">
        <f ca="1">'25'!BR1623</f>
        <v xml:space="preserve"> </v>
      </c>
      <c r="AJ2972" s="589"/>
      <c r="AK2972" s="589"/>
      <c r="AL2972" s="589"/>
      <c r="AM2972" s="589"/>
      <c r="AN2972" s="589"/>
      <c r="AO2972" s="589"/>
    </row>
    <row r="2973" spans="1:41" ht="12.75" customHeight="1" x14ac:dyDescent="0.25">
      <c r="A2973" s="343">
        <v>1619</v>
      </c>
      <c r="B2973" s="589" t="str">
        <f ca="1">'25'!BB1624</f>
        <v xml:space="preserve"> </v>
      </c>
      <c r="C2973" s="589"/>
      <c r="D2973" s="589"/>
      <c r="E2973" s="589"/>
      <c r="F2973" s="589"/>
      <c r="G2973" s="589"/>
      <c r="H2973" s="589" t="str">
        <f ca="1">'25'!BC1624</f>
        <v xml:space="preserve"> </v>
      </c>
      <c r="I2973" s="589"/>
      <c r="J2973" s="589"/>
      <c r="K2973" s="589"/>
      <c r="L2973" s="589"/>
      <c r="M2973" s="589" t="str">
        <f ca="1">'25'!BD1624</f>
        <v xml:space="preserve"> </v>
      </c>
      <c r="N2973" s="589"/>
      <c r="O2973" s="589"/>
      <c r="P2973" s="589"/>
      <c r="Q2973" s="590" t="str">
        <f ca="1">'25'!BS1624</f>
        <v xml:space="preserve"> </v>
      </c>
      <c r="R2973" s="590"/>
      <c r="S2973" s="590"/>
      <c r="T2973" s="590"/>
      <c r="U2973" s="590"/>
      <c r="V2973" s="590"/>
      <c r="W2973" s="591" t="str">
        <f ca="1">'25'!BO1624</f>
        <v xml:space="preserve"> </v>
      </c>
      <c r="X2973" s="591"/>
      <c r="Y2973" s="591"/>
      <c r="Z2973" s="591"/>
      <c r="AA2973" s="591" t="str">
        <f ca="1">'25'!BP1624</f>
        <v xml:space="preserve"> </v>
      </c>
      <c r="AB2973" s="591"/>
      <c r="AC2973" s="591"/>
      <c r="AD2973" s="591"/>
      <c r="AE2973" s="591">
        <f ca="1">'25'!BQ1624</f>
        <v>0</v>
      </c>
      <c r="AF2973" s="591"/>
      <c r="AG2973" s="591"/>
      <c r="AH2973" s="591"/>
      <c r="AI2973" s="589" t="str">
        <f ca="1">'25'!BR1624</f>
        <v xml:space="preserve"> </v>
      </c>
      <c r="AJ2973" s="589"/>
      <c r="AK2973" s="589"/>
      <c r="AL2973" s="589"/>
      <c r="AM2973" s="589"/>
      <c r="AN2973" s="589"/>
      <c r="AO2973" s="589"/>
    </row>
    <row r="2974" spans="1:41" ht="12.75" customHeight="1" x14ac:dyDescent="0.25">
      <c r="A2974" s="343">
        <v>1620</v>
      </c>
      <c r="B2974" s="589" t="str">
        <f ca="1">'25'!BB1625</f>
        <v xml:space="preserve"> </v>
      </c>
      <c r="C2974" s="589"/>
      <c r="D2974" s="589"/>
      <c r="E2974" s="589"/>
      <c r="F2974" s="589"/>
      <c r="G2974" s="589"/>
      <c r="H2974" s="589" t="str">
        <f ca="1">'25'!BC1625</f>
        <v xml:space="preserve"> </v>
      </c>
      <c r="I2974" s="589"/>
      <c r="J2974" s="589"/>
      <c r="K2974" s="589"/>
      <c r="L2974" s="589"/>
      <c r="M2974" s="589" t="str">
        <f ca="1">'25'!BD1625</f>
        <v xml:space="preserve"> </v>
      </c>
      <c r="N2974" s="589"/>
      <c r="O2974" s="589"/>
      <c r="P2974" s="589"/>
      <c r="Q2974" s="590" t="str">
        <f ca="1">'25'!BS1625</f>
        <v xml:space="preserve"> </v>
      </c>
      <c r="R2974" s="590"/>
      <c r="S2974" s="590"/>
      <c r="T2974" s="590"/>
      <c r="U2974" s="590"/>
      <c r="V2974" s="590"/>
      <c r="W2974" s="591" t="str">
        <f ca="1">'25'!BO1625</f>
        <v xml:space="preserve"> </v>
      </c>
      <c r="X2974" s="591"/>
      <c r="Y2974" s="591"/>
      <c r="Z2974" s="591"/>
      <c r="AA2974" s="591" t="str">
        <f ca="1">'25'!BP1625</f>
        <v xml:space="preserve"> </v>
      </c>
      <c r="AB2974" s="591"/>
      <c r="AC2974" s="591"/>
      <c r="AD2974" s="591"/>
      <c r="AE2974" s="591">
        <f ca="1">'25'!BQ1625</f>
        <v>0</v>
      </c>
      <c r="AF2974" s="591"/>
      <c r="AG2974" s="591"/>
      <c r="AH2974" s="591"/>
      <c r="AI2974" s="589" t="str">
        <f ca="1">'25'!BR1625</f>
        <v xml:space="preserve"> </v>
      </c>
      <c r="AJ2974" s="589"/>
      <c r="AK2974" s="589"/>
      <c r="AL2974" s="589"/>
      <c r="AM2974" s="589"/>
      <c r="AN2974" s="589"/>
      <c r="AO2974" s="589"/>
    </row>
    <row r="2975" spans="1:41" ht="12.75" customHeight="1" x14ac:dyDescent="0.25">
      <c r="A2975" s="343">
        <v>1621</v>
      </c>
      <c r="B2975" s="589" t="str">
        <f ca="1">'25'!BB1626</f>
        <v xml:space="preserve"> </v>
      </c>
      <c r="C2975" s="589"/>
      <c r="D2975" s="589"/>
      <c r="E2975" s="589"/>
      <c r="F2975" s="589"/>
      <c r="G2975" s="589"/>
      <c r="H2975" s="589" t="str">
        <f ca="1">'25'!BC1626</f>
        <v xml:space="preserve"> </v>
      </c>
      <c r="I2975" s="589"/>
      <c r="J2975" s="589"/>
      <c r="K2975" s="589"/>
      <c r="L2975" s="589"/>
      <c r="M2975" s="589" t="str">
        <f ca="1">'25'!BD1626</f>
        <v xml:space="preserve"> </v>
      </c>
      <c r="N2975" s="589"/>
      <c r="O2975" s="589"/>
      <c r="P2975" s="589"/>
      <c r="Q2975" s="590" t="str">
        <f ca="1">'25'!BS1626</f>
        <v xml:space="preserve"> </v>
      </c>
      <c r="R2975" s="590"/>
      <c r="S2975" s="590"/>
      <c r="T2975" s="590"/>
      <c r="U2975" s="590"/>
      <c r="V2975" s="590"/>
      <c r="W2975" s="591" t="str">
        <f ca="1">'25'!BO1626</f>
        <v xml:space="preserve"> </v>
      </c>
      <c r="X2975" s="591"/>
      <c r="Y2975" s="591"/>
      <c r="Z2975" s="591"/>
      <c r="AA2975" s="591" t="str">
        <f ca="1">'25'!BP1626</f>
        <v xml:space="preserve"> </v>
      </c>
      <c r="AB2975" s="591"/>
      <c r="AC2975" s="591"/>
      <c r="AD2975" s="591"/>
      <c r="AE2975" s="591">
        <f ca="1">'25'!BQ1626</f>
        <v>0</v>
      </c>
      <c r="AF2975" s="591"/>
      <c r="AG2975" s="591"/>
      <c r="AH2975" s="591"/>
      <c r="AI2975" s="589" t="str">
        <f ca="1">'25'!BR1626</f>
        <v xml:space="preserve"> </v>
      </c>
      <c r="AJ2975" s="589"/>
      <c r="AK2975" s="589"/>
      <c r="AL2975" s="589"/>
      <c r="AM2975" s="589"/>
      <c r="AN2975" s="589"/>
      <c r="AO2975" s="589"/>
    </row>
    <row r="2976" spans="1:41" ht="12.75" customHeight="1" x14ac:dyDescent="0.25">
      <c r="A2976" s="343">
        <v>1622</v>
      </c>
      <c r="B2976" s="589" t="str">
        <f ca="1">'25'!BB1627</f>
        <v xml:space="preserve"> </v>
      </c>
      <c r="C2976" s="589"/>
      <c r="D2976" s="589"/>
      <c r="E2976" s="589"/>
      <c r="F2976" s="589"/>
      <c r="G2976" s="589"/>
      <c r="H2976" s="589" t="str">
        <f ca="1">'25'!BC1627</f>
        <v xml:space="preserve"> </v>
      </c>
      <c r="I2976" s="589"/>
      <c r="J2976" s="589"/>
      <c r="K2976" s="589"/>
      <c r="L2976" s="589"/>
      <c r="M2976" s="589" t="str">
        <f ca="1">'25'!BD1627</f>
        <v xml:space="preserve"> </v>
      </c>
      <c r="N2976" s="589"/>
      <c r="O2976" s="589"/>
      <c r="P2976" s="589"/>
      <c r="Q2976" s="590" t="str">
        <f ca="1">'25'!BS1627</f>
        <v xml:space="preserve"> </v>
      </c>
      <c r="R2976" s="590"/>
      <c r="S2976" s="590"/>
      <c r="T2976" s="590"/>
      <c r="U2976" s="590"/>
      <c r="V2976" s="590"/>
      <c r="W2976" s="591" t="str">
        <f ca="1">'25'!BO1627</f>
        <v xml:space="preserve"> </v>
      </c>
      <c r="X2976" s="591"/>
      <c r="Y2976" s="591"/>
      <c r="Z2976" s="591"/>
      <c r="AA2976" s="591" t="str">
        <f ca="1">'25'!BP1627</f>
        <v xml:space="preserve"> </v>
      </c>
      <c r="AB2976" s="591"/>
      <c r="AC2976" s="591"/>
      <c r="AD2976" s="591"/>
      <c r="AE2976" s="591">
        <f ca="1">'25'!BQ1627</f>
        <v>0</v>
      </c>
      <c r="AF2976" s="591"/>
      <c r="AG2976" s="591"/>
      <c r="AH2976" s="591"/>
      <c r="AI2976" s="589" t="str">
        <f ca="1">'25'!BR1627</f>
        <v xml:space="preserve"> </v>
      </c>
      <c r="AJ2976" s="589"/>
      <c r="AK2976" s="589"/>
      <c r="AL2976" s="589"/>
      <c r="AM2976" s="589"/>
      <c r="AN2976" s="589"/>
      <c r="AO2976" s="589"/>
    </row>
    <row r="2977" spans="1:41" ht="12.75" customHeight="1" x14ac:dyDescent="0.25">
      <c r="A2977" s="343">
        <v>1623</v>
      </c>
      <c r="B2977" s="589" t="str">
        <f ca="1">'25'!BB1628</f>
        <v xml:space="preserve"> </v>
      </c>
      <c r="C2977" s="589"/>
      <c r="D2977" s="589"/>
      <c r="E2977" s="589"/>
      <c r="F2977" s="589"/>
      <c r="G2977" s="589"/>
      <c r="H2977" s="589" t="str">
        <f ca="1">'25'!BC1628</f>
        <v xml:space="preserve"> </v>
      </c>
      <c r="I2977" s="589"/>
      <c r="J2977" s="589"/>
      <c r="K2977" s="589"/>
      <c r="L2977" s="589"/>
      <c r="M2977" s="589" t="str">
        <f ca="1">'25'!BD1628</f>
        <v xml:space="preserve"> </v>
      </c>
      <c r="N2977" s="589"/>
      <c r="O2977" s="589"/>
      <c r="P2977" s="589"/>
      <c r="Q2977" s="590" t="str">
        <f ca="1">'25'!BS1628</f>
        <v xml:space="preserve"> </v>
      </c>
      <c r="R2977" s="590"/>
      <c r="S2977" s="590"/>
      <c r="T2977" s="590"/>
      <c r="U2977" s="590"/>
      <c r="V2977" s="590"/>
      <c r="W2977" s="591" t="str">
        <f ca="1">'25'!BO1628</f>
        <v xml:space="preserve"> </v>
      </c>
      <c r="X2977" s="591"/>
      <c r="Y2977" s="591"/>
      <c r="Z2977" s="591"/>
      <c r="AA2977" s="591" t="str">
        <f ca="1">'25'!BP1628</f>
        <v xml:space="preserve"> </v>
      </c>
      <c r="AB2977" s="591"/>
      <c r="AC2977" s="591"/>
      <c r="AD2977" s="591"/>
      <c r="AE2977" s="591">
        <f ca="1">'25'!BQ1628</f>
        <v>0</v>
      </c>
      <c r="AF2977" s="591"/>
      <c r="AG2977" s="591"/>
      <c r="AH2977" s="591"/>
      <c r="AI2977" s="589" t="str">
        <f ca="1">'25'!BR1628</f>
        <v xml:space="preserve"> </v>
      </c>
      <c r="AJ2977" s="589"/>
      <c r="AK2977" s="589"/>
      <c r="AL2977" s="589"/>
      <c r="AM2977" s="589"/>
      <c r="AN2977" s="589"/>
      <c r="AO2977" s="589"/>
    </row>
    <row r="2978" spans="1:41" ht="12.75" customHeight="1" x14ac:dyDescent="0.25">
      <c r="A2978" s="343">
        <v>1624</v>
      </c>
      <c r="B2978" s="589" t="str">
        <f ca="1">'25'!BB1629</f>
        <v xml:space="preserve"> </v>
      </c>
      <c r="C2978" s="589"/>
      <c r="D2978" s="589"/>
      <c r="E2978" s="589"/>
      <c r="F2978" s="589"/>
      <c r="G2978" s="589"/>
      <c r="H2978" s="589" t="str">
        <f ca="1">'25'!BC1629</f>
        <v xml:space="preserve"> </v>
      </c>
      <c r="I2978" s="589"/>
      <c r="J2978" s="589"/>
      <c r="K2978" s="589"/>
      <c r="L2978" s="589"/>
      <c r="M2978" s="589" t="str">
        <f ca="1">'25'!BD1629</f>
        <v xml:space="preserve"> </v>
      </c>
      <c r="N2978" s="589"/>
      <c r="O2978" s="589"/>
      <c r="P2978" s="589"/>
      <c r="Q2978" s="590" t="str">
        <f ca="1">'25'!BS1629</f>
        <v xml:space="preserve"> </v>
      </c>
      <c r="R2978" s="590"/>
      <c r="S2978" s="590"/>
      <c r="T2978" s="590"/>
      <c r="U2978" s="590"/>
      <c r="V2978" s="590"/>
      <c r="W2978" s="591" t="str">
        <f ca="1">'25'!BO1629</f>
        <v xml:space="preserve"> </v>
      </c>
      <c r="X2978" s="591"/>
      <c r="Y2978" s="591"/>
      <c r="Z2978" s="591"/>
      <c r="AA2978" s="591" t="str">
        <f ca="1">'25'!BP1629</f>
        <v xml:space="preserve"> </v>
      </c>
      <c r="AB2978" s="591"/>
      <c r="AC2978" s="591"/>
      <c r="AD2978" s="591"/>
      <c r="AE2978" s="591">
        <f ca="1">'25'!BQ1629</f>
        <v>0</v>
      </c>
      <c r="AF2978" s="591"/>
      <c r="AG2978" s="591"/>
      <c r="AH2978" s="591"/>
      <c r="AI2978" s="589" t="str">
        <f ca="1">'25'!BR1629</f>
        <v xml:space="preserve"> </v>
      </c>
      <c r="AJ2978" s="589"/>
      <c r="AK2978" s="589"/>
      <c r="AL2978" s="589"/>
      <c r="AM2978" s="589"/>
      <c r="AN2978" s="589"/>
      <c r="AO2978" s="589"/>
    </row>
    <row r="2979" spans="1:41" ht="12.75" customHeight="1" x14ac:dyDescent="0.25">
      <c r="A2979" s="343">
        <v>1625</v>
      </c>
      <c r="B2979" s="589" t="str">
        <f ca="1">'25'!BB1630</f>
        <v xml:space="preserve"> </v>
      </c>
      <c r="C2979" s="589"/>
      <c r="D2979" s="589"/>
      <c r="E2979" s="589"/>
      <c r="F2979" s="589"/>
      <c r="G2979" s="589"/>
      <c r="H2979" s="589" t="str">
        <f ca="1">'25'!BC1630</f>
        <v xml:space="preserve"> </v>
      </c>
      <c r="I2979" s="589"/>
      <c r="J2979" s="589"/>
      <c r="K2979" s="589"/>
      <c r="L2979" s="589"/>
      <c r="M2979" s="589" t="str">
        <f ca="1">'25'!BD1630</f>
        <v xml:space="preserve"> </v>
      </c>
      <c r="N2979" s="589"/>
      <c r="O2979" s="589"/>
      <c r="P2979" s="589"/>
      <c r="Q2979" s="590" t="str">
        <f ca="1">'25'!BS1630</f>
        <v xml:space="preserve"> </v>
      </c>
      <c r="R2979" s="590"/>
      <c r="S2979" s="590"/>
      <c r="T2979" s="590"/>
      <c r="U2979" s="590"/>
      <c r="V2979" s="590"/>
      <c r="W2979" s="591" t="str">
        <f ca="1">'25'!BO1630</f>
        <v xml:space="preserve"> </v>
      </c>
      <c r="X2979" s="591"/>
      <c r="Y2979" s="591"/>
      <c r="Z2979" s="591"/>
      <c r="AA2979" s="591" t="str">
        <f ca="1">'25'!BP1630</f>
        <v xml:space="preserve"> </v>
      </c>
      <c r="AB2979" s="591"/>
      <c r="AC2979" s="591"/>
      <c r="AD2979" s="591"/>
      <c r="AE2979" s="591">
        <f ca="1">'25'!BQ1630</f>
        <v>0</v>
      </c>
      <c r="AF2979" s="591"/>
      <c r="AG2979" s="591"/>
      <c r="AH2979" s="591"/>
      <c r="AI2979" s="589" t="str">
        <f ca="1">'25'!BR1630</f>
        <v xml:space="preserve"> </v>
      </c>
      <c r="AJ2979" s="589"/>
      <c r="AK2979" s="589"/>
      <c r="AL2979" s="589"/>
      <c r="AM2979" s="589"/>
      <c r="AN2979" s="589"/>
      <c r="AO2979" s="589"/>
    </row>
    <row r="2980" spans="1:41" ht="12.75" customHeight="1" x14ac:dyDescent="0.25">
      <c r="A2980" s="343">
        <v>1626</v>
      </c>
      <c r="B2980" s="589" t="str">
        <f ca="1">'25'!BB1631</f>
        <v xml:space="preserve"> </v>
      </c>
      <c r="C2980" s="589"/>
      <c r="D2980" s="589"/>
      <c r="E2980" s="589"/>
      <c r="F2980" s="589"/>
      <c r="G2980" s="589"/>
      <c r="H2980" s="589" t="str">
        <f ca="1">'25'!BC1631</f>
        <v xml:space="preserve"> </v>
      </c>
      <c r="I2980" s="589"/>
      <c r="J2980" s="589"/>
      <c r="K2980" s="589"/>
      <c r="L2980" s="589"/>
      <c r="M2980" s="589" t="str">
        <f ca="1">'25'!BD1631</f>
        <v xml:space="preserve"> </v>
      </c>
      <c r="N2980" s="589"/>
      <c r="O2980" s="589"/>
      <c r="P2980" s="589"/>
      <c r="Q2980" s="590" t="str">
        <f ca="1">'25'!BS1631</f>
        <v xml:space="preserve"> </v>
      </c>
      <c r="R2980" s="590"/>
      <c r="S2980" s="590"/>
      <c r="T2980" s="590"/>
      <c r="U2980" s="590"/>
      <c r="V2980" s="590"/>
      <c r="W2980" s="591" t="str">
        <f ca="1">'25'!BO1631</f>
        <v xml:space="preserve"> </v>
      </c>
      <c r="X2980" s="591"/>
      <c r="Y2980" s="591"/>
      <c r="Z2980" s="591"/>
      <c r="AA2980" s="591" t="str">
        <f ca="1">'25'!BP1631</f>
        <v xml:space="preserve"> </v>
      </c>
      <c r="AB2980" s="591"/>
      <c r="AC2980" s="591"/>
      <c r="AD2980" s="591"/>
      <c r="AE2980" s="591">
        <f ca="1">'25'!BQ1631</f>
        <v>0</v>
      </c>
      <c r="AF2980" s="591"/>
      <c r="AG2980" s="591"/>
      <c r="AH2980" s="591"/>
      <c r="AI2980" s="589" t="str">
        <f ca="1">'25'!BR1631</f>
        <v xml:space="preserve"> </v>
      </c>
      <c r="AJ2980" s="589"/>
      <c r="AK2980" s="589"/>
      <c r="AL2980" s="589"/>
      <c r="AM2980" s="589"/>
      <c r="AN2980" s="589"/>
      <c r="AO2980" s="589"/>
    </row>
    <row r="2981" spans="1:41" ht="12.75" customHeight="1" x14ac:dyDescent="0.25">
      <c r="A2981" s="343">
        <v>1627</v>
      </c>
      <c r="B2981" s="589" t="str">
        <f ca="1">'25'!BB1632</f>
        <v xml:space="preserve"> </v>
      </c>
      <c r="C2981" s="589"/>
      <c r="D2981" s="589"/>
      <c r="E2981" s="589"/>
      <c r="F2981" s="589"/>
      <c r="G2981" s="589"/>
      <c r="H2981" s="589" t="str">
        <f ca="1">'25'!BC1632</f>
        <v xml:space="preserve"> </v>
      </c>
      <c r="I2981" s="589"/>
      <c r="J2981" s="589"/>
      <c r="K2981" s="589"/>
      <c r="L2981" s="589"/>
      <c r="M2981" s="589" t="str">
        <f ca="1">'25'!BD1632</f>
        <v xml:space="preserve"> </v>
      </c>
      <c r="N2981" s="589"/>
      <c r="O2981" s="589"/>
      <c r="P2981" s="589"/>
      <c r="Q2981" s="590" t="str">
        <f ca="1">'25'!BS1632</f>
        <v xml:space="preserve"> </v>
      </c>
      <c r="R2981" s="590"/>
      <c r="S2981" s="590"/>
      <c r="T2981" s="590"/>
      <c r="U2981" s="590"/>
      <c r="V2981" s="590"/>
      <c r="W2981" s="591" t="str">
        <f ca="1">'25'!BO1632</f>
        <v xml:space="preserve"> </v>
      </c>
      <c r="X2981" s="591"/>
      <c r="Y2981" s="591"/>
      <c r="Z2981" s="591"/>
      <c r="AA2981" s="591" t="str">
        <f ca="1">'25'!BP1632</f>
        <v xml:space="preserve"> </v>
      </c>
      <c r="AB2981" s="591"/>
      <c r="AC2981" s="591"/>
      <c r="AD2981" s="591"/>
      <c r="AE2981" s="591">
        <f ca="1">'25'!BQ1632</f>
        <v>0</v>
      </c>
      <c r="AF2981" s="591"/>
      <c r="AG2981" s="591"/>
      <c r="AH2981" s="591"/>
      <c r="AI2981" s="589" t="str">
        <f ca="1">'25'!BR1632</f>
        <v xml:space="preserve"> </v>
      </c>
      <c r="AJ2981" s="589"/>
      <c r="AK2981" s="589"/>
      <c r="AL2981" s="589"/>
      <c r="AM2981" s="589"/>
      <c r="AN2981" s="589"/>
      <c r="AO2981" s="589"/>
    </row>
    <row r="2982" spans="1:41" ht="12.75" customHeight="1" x14ac:dyDescent="0.25">
      <c r="A2982" s="343">
        <v>1628</v>
      </c>
      <c r="B2982" s="589" t="str">
        <f ca="1">'25'!BB1633</f>
        <v xml:space="preserve"> </v>
      </c>
      <c r="C2982" s="589"/>
      <c r="D2982" s="589"/>
      <c r="E2982" s="589"/>
      <c r="F2982" s="589"/>
      <c r="G2982" s="589"/>
      <c r="H2982" s="589" t="str">
        <f ca="1">'25'!BC1633</f>
        <v xml:space="preserve"> </v>
      </c>
      <c r="I2982" s="589"/>
      <c r="J2982" s="589"/>
      <c r="K2982" s="589"/>
      <c r="L2982" s="589"/>
      <c r="M2982" s="589" t="str">
        <f ca="1">'25'!BD1633</f>
        <v xml:space="preserve"> </v>
      </c>
      <c r="N2982" s="589"/>
      <c r="O2982" s="589"/>
      <c r="P2982" s="589"/>
      <c r="Q2982" s="590" t="str">
        <f ca="1">'25'!BS1633</f>
        <v xml:space="preserve"> </v>
      </c>
      <c r="R2982" s="590"/>
      <c r="S2982" s="590"/>
      <c r="T2982" s="590"/>
      <c r="U2982" s="590"/>
      <c r="V2982" s="590"/>
      <c r="W2982" s="591" t="str">
        <f ca="1">'25'!BO1633</f>
        <v xml:space="preserve"> </v>
      </c>
      <c r="X2982" s="591"/>
      <c r="Y2982" s="591"/>
      <c r="Z2982" s="591"/>
      <c r="AA2982" s="591" t="str">
        <f ca="1">'25'!BP1633</f>
        <v xml:space="preserve"> </v>
      </c>
      <c r="AB2982" s="591"/>
      <c r="AC2982" s="591"/>
      <c r="AD2982" s="591"/>
      <c r="AE2982" s="591">
        <f ca="1">'25'!BQ1633</f>
        <v>0</v>
      </c>
      <c r="AF2982" s="591"/>
      <c r="AG2982" s="591"/>
      <c r="AH2982" s="591"/>
      <c r="AI2982" s="589" t="str">
        <f ca="1">'25'!BR1633</f>
        <v xml:space="preserve"> </v>
      </c>
      <c r="AJ2982" s="589"/>
      <c r="AK2982" s="589"/>
      <c r="AL2982" s="589"/>
      <c r="AM2982" s="589"/>
      <c r="AN2982" s="589"/>
      <c r="AO2982" s="589"/>
    </row>
    <row r="2983" spans="1:41" ht="12.75" customHeight="1" x14ac:dyDescent="0.25">
      <c r="A2983" s="343">
        <v>1629</v>
      </c>
      <c r="B2983" s="589" t="str">
        <f ca="1">'25'!BB1634</f>
        <v xml:space="preserve"> </v>
      </c>
      <c r="C2983" s="589"/>
      <c r="D2983" s="589"/>
      <c r="E2983" s="589"/>
      <c r="F2983" s="589"/>
      <c r="G2983" s="589"/>
      <c r="H2983" s="589" t="str">
        <f ca="1">'25'!BC1634</f>
        <v xml:space="preserve"> </v>
      </c>
      <c r="I2983" s="589"/>
      <c r="J2983" s="589"/>
      <c r="K2983" s="589"/>
      <c r="L2983" s="589"/>
      <c r="M2983" s="589" t="str">
        <f ca="1">'25'!BD1634</f>
        <v xml:space="preserve"> </v>
      </c>
      <c r="N2983" s="589"/>
      <c r="O2983" s="589"/>
      <c r="P2983" s="589"/>
      <c r="Q2983" s="590" t="str">
        <f ca="1">'25'!BS1634</f>
        <v xml:space="preserve"> </v>
      </c>
      <c r="R2983" s="590"/>
      <c r="S2983" s="590"/>
      <c r="T2983" s="590"/>
      <c r="U2983" s="590"/>
      <c r="V2983" s="590"/>
      <c r="W2983" s="591" t="str">
        <f ca="1">'25'!BO1634</f>
        <v xml:space="preserve"> </v>
      </c>
      <c r="X2983" s="591"/>
      <c r="Y2983" s="591"/>
      <c r="Z2983" s="591"/>
      <c r="AA2983" s="591" t="str">
        <f ca="1">'25'!BP1634</f>
        <v xml:space="preserve"> </v>
      </c>
      <c r="AB2983" s="591"/>
      <c r="AC2983" s="591"/>
      <c r="AD2983" s="591"/>
      <c r="AE2983" s="591">
        <f ca="1">'25'!BQ1634</f>
        <v>0</v>
      </c>
      <c r="AF2983" s="591"/>
      <c r="AG2983" s="591"/>
      <c r="AH2983" s="591"/>
      <c r="AI2983" s="589" t="str">
        <f ca="1">'25'!BR1634</f>
        <v xml:space="preserve"> </v>
      </c>
      <c r="AJ2983" s="589"/>
      <c r="AK2983" s="589"/>
      <c r="AL2983" s="589"/>
      <c r="AM2983" s="589"/>
      <c r="AN2983" s="589"/>
      <c r="AO2983" s="589"/>
    </row>
    <row r="2984" spans="1:41" ht="12.75" customHeight="1" x14ac:dyDescent="0.25">
      <c r="A2984" s="343">
        <v>1630</v>
      </c>
      <c r="B2984" s="589" t="str">
        <f ca="1">'25'!BB1635</f>
        <v xml:space="preserve"> </v>
      </c>
      <c r="C2984" s="589"/>
      <c r="D2984" s="589"/>
      <c r="E2984" s="589"/>
      <c r="F2984" s="589"/>
      <c r="G2984" s="589"/>
      <c r="H2984" s="589" t="str">
        <f ca="1">'25'!BC1635</f>
        <v xml:space="preserve"> </v>
      </c>
      <c r="I2984" s="589"/>
      <c r="J2984" s="589"/>
      <c r="K2984" s="589"/>
      <c r="L2984" s="589"/>
      <c r="M2984" s="589" t="str">
        <f ca="1">'25'!BD1635</f>
        <v xml:space="preserve"> </v>
      </c>
      <c r="N2984" s="589"/>
      <c r="O2984" s="589"/>
      <c r="P2984" s="589"/>
      <c r="Q2984" s="590" t="str">
        <f ca="1">'25'!BS1635</f>
        <v xml:space="preserve"> </v>
      </c>
      <c r="R2984" s="590"/>
      <c r="S2984" s="590"/>
      <c r="T2984" s="590"/>
      <c r="U2984" s="590"/>
      <c r="V2984" s="590"/>
      <c r="W2984" s="591" t="str">
        <f ca="1">'25'!BO1635</f>
        <v xml:space="preserve"> </v>
      </c>
      <c r="X2984" s="591"/>
      <c r="Y2984" s="591"/>
      <c r="Z2984" s="591"/>
      <c r="AA2984" s="591" t="str">
        <f ca="1">'25'!BP1635</f>
        <v xml:space="preserve"> </v>
      </c>
      <c r="AB2984" s="591"/>
      <c r="AC2984" s="591"/>
      <c r="AD2984" s="591"/>
      <c r="AE2984" s="591">
        <f ca="1">'25'!BQ1635</f>
        <v>0</v>
      </c>
      <c r="AF2984" s="591"/>
      <c r="AG2984" s="591"/>
      <c r="AH2984" s="591"/>
      <c r="AI2984" s="589" t="str">
        <f ca="1">'25'!BR1635</f>
        <v xml:space="preserve"> </v>
      </c>
      <c r="AJ2984" s="589"/>
      <c r="AK2984" s="589"/>
      <c r="AL2984" s="589"/>
      <c r="AM2984" s="589"/>
      <c r="AN2984" s="589"/>
      <c r="AO2984" s="589"/>
    </row>
    <row r="2985" spans="1:41" ht="12.75" customHeight="1" x14ac:dyDescent="0.25">
      <c r="A2985" s="343">
        <v>1631</v>
      </c>
      <c r="B2985" s="589" t="str">
        <f ca="1">'25'!BB1636</f>
        <v xml:space="preserve"> </v>
      </c>
      <c r="C2985" s="589"/>
      <c r="D2985" s="589"/>
      <c r="E2985" s="589"/>
      <c r="F2985" s="589"/>
      <c r="G2985" s="589"/>
      <c r="H2985" s="589" t="str">
        <f ca="1">'25'!BC1636</f>
        <v xml:space="preserve"> </v>
      </c>
      <c r="I2985" s="589"/>
      <c r="J2985" s="589"/>
      <c r="K2985" s="589"/>
      <c r="L2985" s="589"/>
      <c r="M2985" s="589" t="str">
        <f ca="1">'25'!BD1636</f>
        <v xml:space="preserve"> </v>
      </c>
      <c r="N2985" s="589"/>
      <c r="O2985" s="589"/>
      <c r="P2985" s="589"/>
      <c r="Q2985" s="590" t="str">
        <f ca="1">'25'!BS1636</f>
        <v xml:space="preserve"> </v>
      </c>
      <c r="R2985" s="590"/>
      <c r="S2985" s="590"/>
      <c r="T2985" s="590"/>
      <c r="U2985" s="590"/>
      <c r="V2985" s="590"/>
      <c r="W2985" s="591" t="str">
        <f ca="1">'25'!BO1636</f>
        <v xml:space="preserve"> </v>
      </c>
      <c r="X2985" s="591"/>
      <c r="Y2985" s="591"/>
      <c r="Z2985" s="591"/>
      <c r="AA2985" s="591" t="str">
        <f ca="1">'25'!BP1636</f>
        <v xml:space="preserve"> </v>
      </c>
      <c r="AB2985" s="591"/>
      <c r="AC2985" s="591"/>
      <c r="AD2985" s="591"/>
      <c r="AE2985" s="591">
        <f ca="1">'25'!BQ1636</f>
        <v>0</v>
      </c>
      <c r="AF2985" s="591"/>
      <c r="AG2985" s="591"/>
      <c r="AH2985" s="591"/>
      <c r="AI2985" s="589" t="str">
        <f ca="1">'25'!BR1636</f>
        <v xml:space="preserve"> </v>
      </c>
      <c r="AJ2985" s="589"/>
      <c r="AK2985" s="589"/>
      <c r="AL2985" s="589"/>
      <c r="AM2985" s="589"/>
      <c r="AN2985" s="589"/>
      <c r="AO2985" s="589"/>
    </row>
    <row r="2986" spans="1:41" ht="12.75" customHeight="1" x14ac:dyDescent="0.25">
      <c r="A2986" s="343">
        <v>1632</v>
      </c>
      <c r="B2986" s="589" t="str">
        <f ca="1">'25'!BB1637</f>
        <v xml:space="preserve"> </v>
      </c>
      <c r="C2986" s="589"/>
      <c r="D2986" s="589"/>
      <c r="E2986" s="589"/>
      <c r="F2986" s="589"/>
      <c r="G2986" s="589"/>
      <c r="H2986" s="589" t="str">
        <f ca="1">'25'!BC1637</f>
        <v xml:space="preserve"> </v>
      </c>
      <c r="I2986" s="589"/>
      <c r="J2986" s="589"/>
      <c r="K2986" s="589"/>
      <c r="L2986" s="589"/>
      <c r="M2986" s="589" t="str">
        <f ca="1">'25'!BD1637</f>
        <v xml:space="preserve"> </v>
      </c>
      <c r="N2986" s="589"/>
      <c r="O2986" s="589"/>
      <c r="P2986" s="589"/>
      <c r="Q2986" s="590" t="str">
        <f ca="1">'25'!BS1637</f>
        <v xml:space="preserve"> </v>
      </c>
      <c r="R2986" s="590"/>
      <c r="S2986" s="590"/>
      <c r="T2986" s="590"/>
      <c r="U2986" s="590"/>
      <c r="V2986" s="590"/>
      <c r="W2986" s="591" t="str">
        <f ca="1">'25'!BO1637</f>
        <v xml:space="preserve"> </v>
      </c>
      <c r="X2986" s="591"/>
      <c r="Y2986" s="591"/>
      <c r="Z2986" s="591"/>
      <c r="AA2986" s="591" t="str">
        <f ca="1">'25'!BP1637</f>
        <v xml:space="preserve"> </v>
      </c>
      <c r="AB2986" s="591"/>
      <c r="AC2986" s="591"/>
      <c r="AD2986" s="591"/>
      <c r="AE2986" s="591">
        <f ca="1">'25'!BQ1637</f>
        <v>0</v>
      </c>
      <c r="AF2986" s="591"/>
      <c r="AG2986" s="591"/>
      <c r="AH2986" s="591"/>
      <c r="AI2986" s="589" t="str">
        <f ca="1">'25'!BR1637</f>
        <v xml:space="preserve"> </v>
      </c>
      <c r="AJ2986" s="589"/>
      <c r="AK2986" s="589"/>
      <c r="AL2986" s="589"/>
      <c r="AM2986" s="589"/>
      <c r="AN2986" s="589"/>
      <c r="AO2986" s="589"/>
    </row>
    <row r="2987" spans="1:41" ht="12.75" customHeight="1" x14ac:dyDescent="0.25">
      <c r="A2987" s="343">
        <v>1633</v>
      </c>
      <c r="B2987" s="589" t="str">
        <f ca="1">'25'!BB1638</f>
        <v xml:space="preserve"> </v>
      </c>
      <c r="C2987" s="589"/>
      <c r="D2987" s="589"/>
      <c r="E2987" s="589"/>
      <c r="F2987" s="589"/>
      <c r="G2987" s="589"/>
      <c r="H2987" s="589" t="str">
        <f ca="1">'25'!BC1638</f>
        <v xml:space="preserve"> </v>
      </c>
      <c r="I2987" s="589"/>
      <c r="J2987" s="589"/>
      <c r="K2987" s="589"/>
      <c r="L2987" s="589"/>
      <c r="M2987" s="589" t="str">
        <f ca="1">'25'!BD1638</f>
        <v xml:space="preserve"> </v>
      </c>
      <c r="N2987" s="589"/>
      <c r="O2987" s="589"/>
      <c r="P2987" s="589"/>
      <c r="Q2987" s="590" t="str">
        <f ca="1">'25'!BS1638</f>
        <v xml:space="preserve"> </v>
      </c>
      <c r="R2987" s="590"/>
      <c r="S2987" s="590"/>
      <c r="T2987" s="590"/>
      <c r="U2987" s="590"/>
      <c r="V2987" s="590"/>
      <c r="W2987" s="591" t="str">
        <f ca="1">'25'!BO1638</f>
        <v xml:space="preserve"> </v>
      </c>
      <c r="X2987" s="591"/>
      <c r="Y2987" s="591"/>
      <c r="Z2987" s="591"/>
      <c r="AA2987" s="591" t="str">
        <f ca="1">'25'!BP1638</f>
        <v xml:space="preserve"> </v>
      </c>
      <c r="AB2987" s="591"/>
      <c r="AC2987" s="591"/>
      <c r="AD2987" s="591"/>
      <c r="AE2987" s="591">
        <f ca="1">'25'!BQ1638</f>
        <v>0</v>
      </c>
      <c r="AF2987" s="591"/>
      <c r="AG2987" s="591"/>
      <c r="AH2987" s="591"/>
      <c r="AI2987" s="589" t="str">
        <f ca="1">'25'!BR1638</f>
        <v xml:space="preserve"> </v>
      </c>
      <c r="AJ2987" s="589"/>
      <c r="AK2987" s="589"/>
      <c r="AL2987" s="589"/>
      <c r="AM2987" s="589"/>
      <c r="AN2987" s="589"/>
      <c r="AO2987" s="589"/>
    </row>
    <row r="2988" spans="1:41" ht="12.75" customHeight="1" x14ac:dyDescent="0.25">
      <c r="A2988" s="343">
        <v>1634</v>
      </c>
      <c r="B2988" s="589" t="str">
        <f ca="1">'25'!BB1639</f>
        <v xml:space="preserve"> </v>
      </c>
      <c r="C2988" s="589"/>
      <c r="D2988" s="589"/>
      <c r="E2988" s="589"/>
      <c r="F2988" s="589"/>
      <c r="G2988" s="589"/>
      <c r="H2988" s="589" t="str">
        <f ca="1">'25'!BC1639</f>
        <v xml:space="preserve"> </v>
      </c>
      <c r="I2988" s="589"/>
      <c r="J2988" s="589"/>
      <c r="K2988" s="589"/>
      <c r="L2988" s="589"/>
      <c r="M2988" s="589" t="str">
        <f ca="1">'25'!BD1639</f>
        <v xml:space="preserve"> </v>
      </c>
      <c r="N2988" s="589"/>
      <c r="O2988" s="589"/>
      <c r="P2988" s="589"/>
      <c r="Q2988" s="590" t="str">
        <f ca="1">'25'!BS1639</f>
        <v xml:space="preserve"> </v>
      </c>
      <c r="R2988" s="590"/>
      <c r="S2988" s="590"/>
      <c r="T2988" s="590"/>
      <c r="U2988" s="590"/>
      <c r="V2988" s="590"/>
      <c r="W2988" s="591" t="str">
        <f ca="1">'25'!BO1639</f>
        <v xml:space="preserve"> </v>
      </c>
      <c r="X2988" s="591"/>
      <c r="Y2988" s="591"/>
      <c r="Z2988" s="591"/>
      <c r="AA2988" s="591" t="str">
        <f ca="1">'25'!BP1639</f>
        <v xml:space="preserve"> </v>
      </c>
      <c r="AB2988" s="591"/>
      <c r="AC2988" s="591"/>
      <c r="AD2988" s="591"/>
      <c r="AE2988" s="591">
        <f ca="1">'25'!BQ1639</f>
        <v>0</v>
      </c>
      <c r="AF2988" s="591"/>
      <c r="AG2988" s="591"/>
      <c r="AH2988" s="591"/>
      <c r="AI2988" s="589" t="str">
        <f ca="1">'25'!BR1639</f>
        <v xml:space="preserve"> </v>
      </c>
      <c r="AJ2988" s="589"/>
      <c r="AK2988" s="589"/>
      <c r="AL2988" s="589"/>
      <c r="AM2988" s="589"/>
      <c r="AN2988" s="589"/>
      <c r="AO2988" s="589"/>
    </row>
    <row r="2989" spans="1:41" ht="12.75" customHeight="1" x14ac:dyDescent="0.25">
      <c r="A2989" s="343">
        <v>1635</v>
      </c>
      <c r="B2989" s="589" t="str">
        <f ca="1">'25'!BB1640</f>
        <v xml:space="preserve"> </v>
      </c>
      <c r="C2989" s="589"/>
      <c r="D2989" s="589"/>
      <c r="E2989" s="589"/>
      <c r="F2989" s="589"/>
      <c r="G2989" s="589"/>
      <c r="H2989" s="589" t="str">
        <f ca="1">'25'!BC1640</f>
        <v xml:space="preserve"> </v>
      </c>
      <c r="I2989" s="589"/>
      <c r="J2989" s="589"/>
      <c r="K2989" s="589"/>
      <c r="L2989" s="589"/>
      <c r="M2989" s="589" t="str">
        <f ca="1">'25'!BD1640</f>
        <v xml:space="preserve"> </v>
      </c>
      <c r="N2989" s="589"/>
      <c r="O2989" s="589"/>
      <c r="P2989" s="589"/>
      <c r="Q2989" s="590" t="str">
        <f ca="1">'25'!BS1640</f>
        <v xml:space="preserve"> </v>
      </c>
      <c r="R2989" s="590"/>
      <c r="S2989" s="590"/>
      <c r="T2989" s="590"/>
      <c r="U2989" s="590"/>
      <c r="V2989" s="590"/>
      <c r="W2989" s="591" t="str">
        <f ca="1">'25'!BO1640</f>
        <v xml:space="preserve"> </v>
      </c>
      <c r="X2989" s="591"/>
      <c r="Y2989" s="591"/>
      <c r="Z2989" s="591"/>
      <c r="AA2989" s="591" t="str">
        <f ca="1">'25'!BP1640</f>
        <v xml:space="preserve"> </v>
      </c>
      <c r="AB2989" s="591"/>
      <c r="AC2989" s="591"/>
      <c r="AD2989" s="591"/>
      <c r="AE2989" s="591">
        <f ca="1">'25'!BQ1640</f>
        <v>0</v>
      </c>
      <c r="AF2989" s="591"/>
      <c r="AG2989" s="591"/>
      <c r="AH2989" s="591"/>
      <c r="AI2989" s="589" t="str">
        <f ca="1">'25'!BR1640</f>
        <v xml:space="preserve"> </v>
      </c>
      <c r="AJ2989" s="589"/>
      <c r="AK2989" s="589"/>
      <c r="AL2989" s="589"/>
      <c r="AM2989" s="589"/>
      <c r="AN2989" s="589"/>
      <c r="AO2989" s="589"/>
    </row>
    <row r="2990" spans="1:41" ht="12.75" customHeight="1" x14ac:dyDescent="0.25">
      <c r="A2990" s="343">
        <v>1636</v>
      </c>
      <c r="B2990" s="589" t="str">
        <f ca="1">'25'!BB1641</f>
        <v xml:space="preserve"> </v>
      </c>
      <c r="C2990" s="589"/>
      <c r="D2990" s="589"/>
      <c r="E2990" s="589"/>
      <c r="F2990" s="589"/>
      <c r="G2990" s="589"/>
      <c r="H2990" s="589" t="str">
        <f ca="1">'25'!BC1641</f>
        <v xml:space="preserve"> </v>
      </c>
      <c r="I2990" s="589"/>
      <c r="J2990" s="589"/>
      <c r="K2990" s="589"/>
      <c r="L2990" s="589"/>
      <c r="M2990" s="589" t="str">
        <f ca="1">'25'!BD1641</f>
        <v xml:space="preserve"> </v>
      </c>
      <c r="N2990" s="589"/>
      <c r="O2990" s="589"/>
      <c r="P2990" s="589"/>
      <c r="Q2990" s="590" t="str">
        <f ca="1">'25'!BS1641</f>
        <v xml:space="preserve"> </v>
      </c>
      <c r="R2990" s="590"/>
      <c r="S2990" s="590"/>
      <c r="T2990" s="590"/>
      <c r="U2990" s="590"/>
      <c r="V2990" s="590"/>
      <c r="W2990" s="591" t="str">
        <f ca="1">'25'!BO1641</f>
        <v xml:space="preserve"> </v>
      </c>
      <c r="X2990" s="591"/>
      <c r="Y2990" s="591"/>
      <c r="Z2990" s="591"/>
      <c r="AA2990" s="591" t="str">
        <f ca="1">'25'!BP1641</f>
        <v xml:space="preserve"> </v>
      </c>
      <c r="AB2990" s="591"/>
      <c r="AC2990" s="591"/>
      <c r="AD2990" s="591"/>
      <c r="AE2990" s="591">
        <f ca="1">'25'!BQ1641</f>
        <v>0</v>
      </c>
      <c r="AF2990" s="591"/>
      <c r="AG2990" s="591"/>
      <c r="AH2990" s="591"/>
      <c r="AI2990" s="589" t="str">
        <f ca="1">'25'!BR1641</f>
        <v xml:space="preserve"> </v>
      </c>
      <c r="AJ2990" s="589"/>
      <c r="AK2990" s="589"/>
      <c r="AL2990" s="589"/>
      <c r="AM2990" s="589"/>
      <c r="AN2990" s="589"/>
      <c r="AO2990" s="589"/>
    </row>
    <row r="2991" spans="1:41" ht="12.75" customHeight="1" x14ac:dyDescent="0.25">
      <c r="A2991" s="343">
        <v>1637</v>
      </c>
      <c r="B2991" s="589" t="str">
        <f ca="1">'25'!BB1642</f>
        <v xml:space="preserve"> </v>
      </c>
      <c r="C2991" s="589"/>
      <c r="D2991" s="589"/>
      <c r="E2991" s="589"/>
      <c r="F2991" s="589"/>
      <c r="G2991" s="589"/>
      <c r="H2991" s="589" t="str">
        <f ca="1">'25'!BC1642</f>
        <v xml:space="preserve"> </v>
      </c>
      <c r="I2991" s="589"/>
      <c r="J2991" s="589"/>
      <c r="K2991" s="589"/>
      <c r="L2991" s="589"/>
      <c r="M2991" s="589" t="str">
        <f ca="1">'25'!BD1642</f>
        <v xml:space="preserve"> </v>
      </c>
      <c r="N2991" s="589"/>
      <c r="O2991" s="589"/>
      <c r="P2991" s="589"/>
      <c r="Q2991" s="590" t="str">
        <f ca="1">'25'!BS1642</f>
        <v xml:space="preserve"> </v>
      </c>
      <c r="R2991" s="590"/>
      <c r="S2991" s="590"/>
      <c r="T2991" s="590"/>
      <c r="U2991" s="590"/>
      <c r="V2991" s="590"/>
      <c r="W2991" s="591" t="str">
        <f ca="1">'25'!BO1642</f>
        <v xml:space="preserve"> </v>
      </c>
      <c r="X2991" s="591"/>
      <c r="Y2991" s="591"/>
      <c r="Z2991" s="591"/>
      <c r="AA2991" s="591" t="str">
        <f ca="1">'25'!BP1642</f>
        <v xml:space="preserve"> </v>
      </c>
      <c r="AB2991" s="591"/>
      <c r="AC2991" s="591"/>
      <c r="AD2991" s="591"/>
      <c r="AE2991" s="591">
        <f ca="1">'25'!BQ1642</f>
        <v>0</v>
      </c>
      <c r="AF2991" s="591"/>
      <c r="AG2991" s="591"/>
      <c r="AH2991" s="591"/>
      <c r="AI2991" s="589" t="str">
        <f ca="1">'25'!BR1642</f>
        <v xml:space="preserve"> </v>
      </c>
      <c r="AJ2991" s="589"/>
      <c r="AK2991" s="589"/>
      <c r="AL2991" s="589"/>
      <c r="AM2991" s="589"/>
      <c r="AN2991" s="589"/>
      <c r="AO2991" s="589"/>
    </row>
    <row r="2992" spans="1:41" ht="12.75" customHeight="1" x14ac:dyDescent="0.25">
      <c r="A2992" s="343">
        <v>1638</v>
      </c>
      <c r="B2992" s="589" t="str">
        <f ca="1">'25'!BB1643</f>
        <v xml:space="preserve"> </v>
      </c>
      <c r="C2992" s="589"/>
      <c r="D2992" s="589"/>
      <c r="E2992" s="589"/>
      <c r="F2992" s="589"/>
      <c r="G2992" s="589"/>
      <c r="H2992" s="589" t="str">
        <f ca="1">'25'!BC1643</f>
        <v xml:space="preserve"> </v>
      </c>
      <c r="I2992" s="589"/>
      <c r="J2992" s="589"/>
      <c r="K2992" s="589"/>
      <c r="L2992" s="589"/>
      <c r="M2992" s="589" t="str">
        <f ca="1">'25'!BD1643</f>
        <v xml:space="preserve"> </v>
      </c>
      <c r="N2992" s="589"/>
      <c r="O2992" s="589"/>
      <c r="P2992" s="589"/>
      <c r="Q2992" s="590" t="str">
        <f ca="1">'25'!BS1643</f>
        <v xml:space="preserve"> </v>
      </c>
      <c r="R2992" s="590"/>
      <c r="S2992" s="590"/>
      <c r="T2992" s="590"/>
      <c r="U2992" s="590"/>
      <c r="V2992" s="590"/>
      <c r="W2992" s="591" t="str">
        <f ca="1">'25'!BO1643</f>
        <v xml:space="preserve"> </v>
      </c>
      <c r="X2992" s="591"/>
      <c r="Y2992" s="591"/>
      <c r="Z2992" s="591"/>
      <c r="AA2992" s="591" t="str">
        <f ca="1">'25'!BP1643</f>
        <v xml:space="preserve"> </v>
      </c>
      <c r="AB2992" s="591"/>
      <c r="AC2992" s="591"/>
      <c r="AD2992" s="591"/>
      <c r="AE2992" s="591">
        <f ca="1">'25'!BQ1643</f>
        <v>0</v>
      </c>
      <c r="AF2992" s="591"/>
      <c r="AG2992" s="591"/>
      <c r="AH2992" s="591"/>
      <c r="AI2992" s="589" t="str">
        <f ca="1">'25'!BR1643</f>
        <v xml:space="preserve"> </v>
      </c>
      <c r="AJ2992" s="589"/>
      <c r="AK2992" s="589"/>
      <c r="AL2992" s="589"/>
      <c r="AM2992" s="589"/>
      <c r="AN2992" s="589"/>
      <c r="AO2992" s="589"/>
    </row>
    <row r="2993" spans="1:41" ht="12.75" customHeight="1" x14ac:dyDescent="0.25">
      <c r="A2993" s="343">
        <v>1639</v>
      </c>
      <c r="B2993" s="589" t="str">
        <f ca="1">'25'!BB1644</f>
        <v xml:space="preserve"> </v>
      </c>
      <c r="C2993" s="589"/>
      <c r="D2993" s="589"/>
      <c r="E2993" s="589"/>
      <c r="F2993" s="589"/>
      <c r="G2993" s="589"/>
      <c r="H2993" s="589" t="str">
        <f ca="1">'25'!BC1644</f>
        <v xml:space="preserve"> </v>
      </c>
      <c r="I2993" s="589"/>
      <c r="J2993" s="589"/>
      <c r="K2993" s="589"/>
      <c r="L2993" s="589"/>
      <c r="M2993" s="589" t="str">
        <f ca="1">'25'!BD1644</f>
        <v xml:space="preserve"> </v>
      </c>
      <c r="N2993" s="589"/>
      <c r="O2993" s="589"/>
      <c r="P2993" s="589"/>
      <c r="Q2993" s="590" t="str">
        <f ca="1">'25'!BS1644</f>
        <v xml:space="preserve"> </v>
      </c>
      <c r="R2993" s="590"/>
      <c r="S2993" s="590"/>
      <c r="T2993" s="590"/>
      <c r="U2993" s="590"/>
      <c r="V2993" s="590"/>
      <c r="W2993" s="591" t="str">
        <f ca="1">'25'!BO1644</f>
        <v xml:space="preserve"> </v>
      </c>
      <c r="X2993" s="591"/>
      <c r="Y2993" s="591"/>
      <c r="Z2993" s="591"/>
      <c r="AA2993" s="591" t="str">
        <f ca="1">'25'!BP1644</f>
        <v xml:space="preserve"> </v>
      </c>
      <c r="AB2993" s="591"/>
      <c r="AC2993" s="591"/>
      <c r="AD2993" s="591"/>
      <c r="AE2993" s="591">
        <f ca="1">'25'!BQ1644</f>
        <v>0</v>
      </c>
      <c r="AF2993" s="591"/>
      <c r="AG2993" s="591"/>
      <c r="AH2993" s="591"/>
      <c r="AI2993" s="589" t="str">
        <f ca="1">'25'!BR1644</f>
        <v xml:space="preserve"> </v>
      </c>
      <c r="AJ2993" s="589"/>
      <c r="AK2993" s="589"/>
      <c r="AL2993" s="589"/>
      <c r="AM2993" s="589"/>
      <c r="AN2993" s="589"/>
      <c r="AO2993" s="589"/>
    </row>
    <row r="2994" spans="1:41" ht="12.75" customHeight="1" x14ac:dyDescent="0.25">
      <c r="A2994" s="343">
        <v>1640</v>
      </c>
      <c r="B2994" s="589" t="str">
        <f ca="1">'25'!BB1645</f>
        <v xml:space="preserve"> </v>
      </c>
      <c r="C2994" s="589"/>
      <c r="D2994" s="589"/>
      <c r="E2994" s="589"/>
      <c r="F2994" s="589"/>
      <c r="G2994" s="589"/>
      <c r="H2994" s="589" t="str">
        <f ca="1">'25'!BC1645</f>
        <v xml:space="preserve"> </v>
      </c>
      <c r="I2994" s="589"/>
      <c r="J2994" s="589"/>
      <c r="K2994" s="589"/>
      <c r="L2994" s="589"/>
      <c r="M2994" s="589" t="str">
        <f ca="1">'25'!BD1645</f>
        <v xml:space="preserve"> </v>
      </c>
      <c r="N2994" s="589"/>
      <c r="O2994" s="589"/>
      <c r="P2994" s="589"/>
      <c r="Q2994" s="590" t="str">
        <f ca="1">'25'!BS1645</f>
        <v xml:space="preserve"> </v>
      </c>
      <c r="R2994" s="590"/>
      <c r="S2994" s="590"/>
      <c r="T2994" s="590"/>
      <c r="U2994" s="590"/>
      <c r="V2994" s="590"/>
      <c r="W2994" s="591" t="str">
        <f ca="1">'25'!BO1645</f>
        <v xml:space="preserve"> </v>
      </c>
      <c r="X2994" s="591"/>
      <c r="Y2994" s="591"/>
      <c r="Z2994" s="591"/>
      <c r="AA2994" s="591" t="str">
        <f ca="1">'25'!BP1645</f>
        <v xml:space="preserve"> </v>
      </c>
      <c r="AB2994" s="591"/>
      <c r="AC2994" s="591"/>
      <c r="AD2994" s="591"/>
      <c r="AE2994" s="591">
        <f ca="1">'25'!BQ1645</f>
        <v>0</v>
      </c>
      <c r="AF2994" s="591"/>
      <c r="AG2994" s="591"/>
      <c r="AH2994" s="591"/>
      <c r="AI2994" s="589" t="str">
        <f ca="1">'25'!BR1645</f>
        <v xml:space="preserve"> </v>
      </c>
      <c r="AJ2994" s="589"/>
      <c r="AK2994" s="589"/>
      <c r="AL2994" s="589"/>
      <c r="AM2994" s="589"/>
      <c r="AN2994" s="589"/>
      <c r="AO2994" s="589"/>
    </row>
    <row r="2995" spans="1:41" ht="12.75" customHeight="1" x14ac:dyDescent="0.25">
      <c r="A2995" s="343">
        <v>1641</v>
      </c>
      <c r="B2995" s="589" t="str">
        <f ca="1">'25'!BB1646</f>
        <v xml:space="preserve"> </v>
      </c>
      <c r="C2995" s="589"/>
      <c r="D2995" s="589"/>
      <c r="E2995" s="589"/>
      <c r="F2995" s="589"/>
      <c r="G2995" s="589"/>
      <c r="H2995" s="589" t="str">
        <f ca="1">'25'!BC1646</f>
        <v xml:space="preserve"> </v>
      </c>
      <c r="I2995" s="589"/>
      <c r="J2995" s="589"/>
      <c r="K2995" s="589"/>
      <c r="L2995" s="589"/>
      <c r="M2995" s="589" t="str">
        <f ca="1">'25'!BD1646</f>
        <v xml:space="preserve"> </v>
      </c>
      <c r="N2995" s="589"/>
      <c r="O2995" s="589"/>
      <c r="P2995" s="589"/>
      <c r="Q2995" s="590" t="str">
        <f ca="1">'25'!BS1646</f>
        <v xml:space="preserve"> </v>
      </c>
      <c r="R2995" s="590"/>
      <c r="S2995" s="590"/>
      <c r="T2995" s="590"/>
      <c r="U2995" s="590"/>
      <c r="V2995" s="590"/>
      <c r="W2995" s="591" t="str">
        <f ca="1">'25'!BO1646</f>
        <v xml:space="preserve"> </v>
      </c>
      <c r="X2995" s="591"/>
      <c r="Y2995" s="591"/>
      <c r="Z2995" s="591"/>
      <c r="AA2995" s="591" t="str">
        <f ca="1">'25'!BP1646</f>
        <v xml:space="preserve"> </v>
      </c>
      <c r="AB2995" s="591"/>
      <c r="AC2995" s="591"/>
      <c r="AD2995" s="591"/>
      <c r="AE2995" s="591">
        <f ca="1">'25'!BQ1646</f>
        <v>0</v>
      </c>
      <c r="AF2995" s="591"/>
      <c r="AG2995" s="591"/>
      <c r="AH2995" s="591"/>
      <c r="AI2995" s="589" t="str">
        <f ca="1">'25'!BR1646</f>
        <v xml:space="preserve"> </v>
      </c>
      <c r="AJ2995" s="589"/>
      <c r="AK2995" s="589"/>
      <c r="AL2995" s="589"/>
      <c r="AM2995" s="589"/>
      <c r="AN2995" s="589"/>
      <c r="AO2995" s="589"/>
    </row>
    <row r="2996" spans="1:41" ht="12.75" customHeight="1" x14ac:dyDescent="0.25">
      <c r="A2996" s="343">
        <v>1642</v>
      </c>
      <c r="B2996" s="589" t="str">
        <f ca="1">'25'!BB1647</f>
        <v xml:space="preserve"> </v>
      </c>
      <c r="C2996" s="589"/>
      <c r="D2996" s="589"/>
      <c r="E2996" s="589"/>
      <c r="F2996" s="589"/>
      <c r="G2996" s="589"/>
      <c r="H2996" s="589" t="str">
        <f ca="1">'25'!BC1647</f>
        <v xml:space="preserve"> </v>
      </c>
      <c r="I2996" s="589"/>
      <c r="J2996" s="589"/>
      <c r="K2996" s="589"/>
      <c r="L2996" s="589"/>
      <c r="M2996" s="589" t="str">
        <f ca="1">'25'!BD1647</f>
        <v xml:space="preserve"> </v>
      </c>
      <c r="N2996" s="589"/>
      <c r="O2996" s="589"/>
      <c r="P2996" s="589"/>
      <c r="Q2996" s="590" t="str">
        <f ca="1">'25'!BS1647</f>
        <v xml:space="preserve"> </v>
      </c>
      <c r="R2996" s="590"/>
      <c r="S2996" s="590"/>
      <c r="T2996" s="590"/>
      <c r="U2996" s="590"/>
      <c r="V2996" s="590"/>
      <c r="W2996" s="591" t="str">
        <f ca="1">'25'!BO1647</f>
        <v xml:space="preserve"> </v>
      </c>
      <c r="X2996" s="591"/>
      <c r="Y2996" s="591"/>
      <c r="Z2996" s="591"/>
      <c r="AA2996" s="591" t="str">
        <f ca="1">'25'!BP1647</f>
        <v xml:space="preserve"> </v>
      </c>
      <c r="AB2996" s="591"/>
      <c r="AC2996" s="591"/>
      <c r="AD2996" s="591"/>
      <c r="AE2996" s="591">
        <f ca="1">'25'!BQ1647</f>
        <v>0</v>
      </c>
      <c r="AF2996" s="591"/>
      <c r="AG2996" s="591"/>
      <c r="AH2996" s="591"/>
      <c r="AI2996" s="589" t="str">
        <f ca="1">'25'!BR1647</f>
        <v xml:space="preserve"> </v>
      </c>
      <c r="AJ2996" s="589"/>
      <c r="AK2996" s="589"/>
      <c r="AL2996" s="589"/>
      <c r="AM2996" s="589"/>
      <c r="AN2996" s="589"/>
      <c r="AO2996" s="589"/>
    </row>
    <row r="2997" spans="1:41" ht="12.75" customHeight="1" x14ac:dyDescent="0.25">
      <c r="A2997" s="343">
        <v>1643</v>
      </c>
      <c r="B2997" s="589" t="str">
        <f ca="1">'25'!BB1648</f>
        <v xml:space="preserve"> </v>
      </c>
      <c r="C2997" s="589"/>
      <c r="D2997" s="589"/>
      <c r="E2997" s="589"/>
      <c r="F2997" s="589"/>
      <c r="G2997" s="589"/>
      <c r="H2997" s="589" t="str">
        <f ca="1">'25'!BC1648</f>
        <v xml:space="preserve"> </v>
      </c>
      <c r="I2997" s="589"/>
      <c r="J2997" s="589"/>
      <c r="K2997" s="589"/>
      <c r="L2997" s="589"/>
      <c r="M2997" s="589" t="str">
        <f ca="1">'25'!BD1648</f>
        <v xml:space="preserve"> </v>
      </c>
      <c r="N2997" s="589"/>
      <c r="O2997" s="589"/>
      <c r="P2997" s="589"/>
      <c r="Q2997" s="590" t="str">
        <f ca="1">'25'!BS1648</f>
        <v xml:space="preserve"> </v>
      </c>
      <c r="R2997" s="590"/>
      <c r="S2997" s="590"/>
      <c r="T2997" s="590"/>
      <c r="U2997" s="590"/>
      <c r="V2997" s="590"/>
      <c r="W2997" s="591" t="str">
        <f ca="1">'25'!BO1648</f>
        <v xml:space="preserve"> </v>
      </c>
      <c r="X2997" s="591"/>
      <c r="Y2997" s="591"/>
      <c r="Z2997" s="591"/>
      <c r="AA2997" s="591" t="str">
        <f ca="1">'25'!BP1648</f>
        <v xml:space="preserve"> </v>
      </c>
      <c r="AB2997" s="591"/>
      <c r="AC2997" s="591"/>
      <c r="AD2997" s="591"/>
      <c r="AE2997" s="591">
        <f ca="1">'25'!BQ1648</f>
        <v>0</v>
      </c>
      <c r="AF2997" s="591"/>
      <c r="AG2997" s="591"/>
      <c r="AH2997" s="591"/>
      <c r="AI2997" s="589" t="str">
        <f ca="1">'25'!BR1648</f>
        <v xml:space="preserve"> </v>
      </c>
      <c r="AJ2997" s="589"/>
      <c r="AK2997" s="589"/>
      <c r="AL2997" s="589"/>
      <c r="AM2997" s="589"/>
      <c r="AN2997" s="589"/>
      <c r="AO2997" s="589"/>
    </row>
    <row r="2998" spans="1:41" ht="12.75" customHeight="1" x14ac:dyDescent="0.25">
      <c r="A2998" s="343">
        <v>1644</v>
      </c>
      <c r="B2998" s="589" t="str">
        <f ca="1">'25'!BB1649</f>
        <v xml:space="preserve"> </v>
      </c>
      <c r="C2998" s="589"/>
      <c r="D2998" s="589"/>
      <c r="E2998" s="589"/>
      <c r="F2998" s="589"/>
      <c r="G2998" s="589"/>
      <c r="H2998" s="589" t="str">
        <f ca="1">'25'!BC1649</f>
        <v xml:space="preserve"> </v>
      </c>
      <c r="I2998" s="589"/>
      <c r="J2998" s="589"/>
      <c r="K2998" s="589"/>
      <c r="L2998" s="589"/>
      <c r="M2998" s="589" t="str">
        <f ca="1">'25'!BD1649</f>
        <v xml:space="preserve"> </v>
      </c>
      <c r="N2998" s="589"/>
      <c r="O2998" s="589"/>
      <c r="P2998" s="589"/>
      <c r="Q2998" s="590" t="str">
        <f ca="1">'25'!BS1649</f>
        <v xml:space="preserve"> </v>
      </c>
      <c r="R2998" s="590"/>
      <c r="S2998" s="590"/>
      <c r="T2998" s="590"/>
      <c r="U2998" s="590"/>
      <c r="V2998" s="590"/>
      <c r="W2998" s="591" t="str">
        <f ca="1">'25'!BO1649</f>
        <v xml:space="preserve"> </v>
      </c>
      <c r="X2998" s="591"/>
      <c r="Y2998" s="591"/>
      <c r="Z2998" s="591"/>
      <c r="AA2998" s="591" t="str">
        <f ca="1">'25'!BP1649</f>
        <v xml:space="preserve"> </v>
      </c>
      <c r="AB2998" s="591"/>
      <c r="AC2998" s="591"/>
      <c r="AD2998" s="591"/>
      <c r="AE2998" s="591">
        <f ca="1">'25'!BQ1649</f>
        <v>0</v>
      </c>
      <c r="AF2998" s="591"/>
      <c r="AG2998" s="591"/>
      <c r="AH2998" s="591"/>
      <c r="AI2998" s="589" t="str">
        <f ca="1">'25'!BR1649</f>
        <v xml:space="preserve"> </v>
      </c>
      <c r="AJ2998" s="589"/>
      <c r="AK2998" s="589"/>
      <c r="AL2998" s="589"/>
      <c r="AM2998" s="589"/>
      <c r="AN2998" s="589"/>
      <c r="AO2998" s="589"/>
    </row>
    <row r="2999" spans="1:41" ht="12.75" customHeight="1" x14ac:dyDescent="0.25">
      <c r="A2999" s="343">
        <v>1645</v>
      </c>
      <c r="B2999" s="589" t="str">
        <f ca="1">'25'!BB1650</f>
        <v xml:space="preserve"> </v>
      </c>
      <c r="C2999" s="589"/>
      <c r="D2999" s="589"/>
      <c r="E2999" s="589"/>
      <c r="F2999" s="589"/>
      <c r="G2999" s="589"/>
      <c r="H2999" s="589" t="str">
        <f ca="1">'25'!BC1650</f>
        <v xml:space="preserve"> </v>
      </c>
      <c r="I2999" s="589"/>
      <c r="J2999" s="589"/>
      <c r="K2999" s="589"/>
      <c r="L2999" s="589"/>
      <c r="M2999" s="589" t="str">
        <f ca="1">'25'!BD1650</f>
        <v xml:space="preserve"> </v>
      </c>
      <c r="N2999" s="589"/>
      <c r="O2999" s="589"/>
      <c r="P2999" s="589"/>
      <c r="Q2999" s="590" t="str">
        <f ca="1">'25'!BS1650</f>
        <v xml:space="preserve"> </v>
      </c>
      <c r="R2999" s="590"/>
      <c r="S2999" s="590"/>
      <c r="T2999" s="590"/>
      <c r="U2999" s="590"/>
      <c r="V2999" s="590"/>
      <c r="W2999" s="591" t="str">
        <f ca="1">'25'!BO1650</f>
        <v xml:space="preserve"> </v>
      </c>
      <c r="X2999" s="591"/>
      <c r="Y2999" s="591"/>
      <c r="Z2999" s="591"/>
      <c r="AA2999" s="591" t="str">
        <f ca="1">'25'!BP1650</f>
        <v xml:space="preserve"> </v>
      </c>
      <c r="AB2999" s="591"/>
      <c r="AC2999" s="591"/>
      <c r="AD2999" s="591"/>
      <c r="AE2999" s="591">
        <f ca="1">'25'!BQ1650</f>
        <v>0</v>
      </c>
      <c r="AF2999" s="591"/>
      <c r="AG2999" s="591"/>
      <c r="AH2999" s="591"/>
      <c r="AI2999" s="589" t="str">
        <f ca="1">'25'!BR1650</f>
        <v xml:space="preserve"> </v>
      </c>
      <c r="AJ2999" s="589"/>
      <c r="AK2999" s="589"/>
      <c r="AL2999" s="589"/>
      <c r="AM2999" s="589"/>
      <c r="AN2999" s="589"/>
      <c r="AO2999" s="589"/>
    </row>
    <row r="3000" spans="1:41" ht="12.75" customHeight="1" x14ac:dyDescent="0.25">
      <c r="A3000" s="343">
        <v>1646</v>
      </c>
      <c r="B3000" s="589" t="str">
        <f ca="1">'25'!BB1651</f>
        <v xml:space="preserve"> </v>
      </c>
      <c r="C3000" s="589"/>
      <c r="D3000" s="589"/>
      <c r="E3000" s="589"/>
      <c r="F3000" s="589"/>
      <c r="G3000" s="589"/>
      <c r="H3000" s="589" t="str">
        <f ca="1">'25'!BC1651</f>
        <v xml:space="preserve"> </v>
      </c>
      <c r="I3000" s="589"/>
      <c r="J3000" s="589"/>
      <c r="K3000" s="589"/>
      <c r="L3000" s="589"/>
      <c r="M3000" s="589" t="str">
        <f ca="1">'25'!BD1651</f>
        <v xml:space="preserve"> </v>
      </c>
      <c r="N3000" s="589"/>
      <c r="O3000" s="589"/>
      <c r="P3000" s="589"/>
      <c r="Q3000" s="590" t="str">
        <f ca="1">'25'!BS1651</f>
        <v xml:space="preserve"> </v>
      </c>
      <c r="R3000" s="590"/>
      <c r="S3000" s="590"/>
      <c r="T3000" s="590"/>
      <c r="U3000" s="590"/>
      <c r="V3000" s="590"/>
      <c r="W3000" s="591" t="str">
        <f ca="1">'25'!BO1651</f>
        <v xml:space="preserve"> </v>
      </c>
      <c r="X3000" s="591"/>
      <c r="Y3000" s="591"/>
      <c r="Z3000" s="591"/>
      <c r="AA3000" s="591" t="str">
        <f ca="1">'25'!BP1651</f>
        <v xml:space="preserve"> </v>
      </c>
      <c r="AB3000" s="591"/>
      <c r="AC3000" s="591"/>
      <c r="AD3000" s="591"/>
      <c r="AE3000" s="591">
        <f ca="1">'25'!BQ1651</f>
        <v>0</v>
      </c>
      <c r="AF3000" s="591"/>
      <c r="AG3000" s="591"/>
      <c r="AH3000" s="591"/>
      <c r="AI3000" s="589" t="str">
        <f ca="1">'25'!BR1651</f>
        <v xml:space="preserve"> </v>
      </c>
      <c r="AJ3000" s="589"/>
      <c r="AK3000" s="589"/>
      <c r="AL3000" s="589"/>
      <c r="AM3000" s="589"/>
      <c r="AN3000" s="589"/>
      <c r="AO3000" s="589"/>
    </row>
    <row r="3001" spans="1:41" ht="12.75" customHeight="1" x14ac:dyDescent="0.25">
      <c r="A3001" s="343">
        <v>1647</v>
      </c>
      <c r="B3001" s="589" t="str">
        <f ca="1">'25'!BB1652</f>
        <v xml:space="preserve"> </v>
      </c>
      <c r="C3001" s="589"/>
      <c r="D3001" s="589"/>
      <c r="E3001" s="589"/>
      <c r="F3001" s="589"/>
      <c r="G3001" s="589"/>
      <c r="H3001" s="589" t="str">
        <f ca="1">'25'!BC1652</f>
        <v xml:space="preserve"> </v>
      </c>
      <c r="I3001" s="589"/>
      <c r="J3001" s="589"/>
      <c r="K3001" s="589"/>
      <c r="L3001" s="589"/>
      <c r="M3001" s="589" t="str">
        <f ca="1">'25'!BD1652</f>
        <v xml:space="preserve"> </v>
      </c>
      <c r="N3001" s="589"/>
      <c r="O3001" s="589"/>
      <c r="P3001" s="589"/>
      <c r="Q3001" s="590" t="str">
        <f ca="1">'25'!BS1652</f>
        <v xml:space="preserve"> </v>
      </c>
      <c r="R3001" s="590"/>
      <c r="S3001" s="590"/>
      <c r="T3001" s="590"/>
      <c r="U3001" s="590"/>
      <c r="V3001" s="590"/>
      <c r="W3001" s="591" t="str">
        <f ca="1">'25'!BO1652</f>
        <v xml:space="preserve"> </v>
      </c>
      <c r="X3001" s="591"/>
      <c r="Y3001" s="591"/>
      <c r="Z3001" s="591"/>
      <c r="AA3001" s="591" t="str">
        <f ca="1">'25'!BP1652</f>
        <v xml:space="preserve"> </v>
      </c>
      <c r="AB3001" s="591"/>
      <c r="AC3001" s="591"/>
      <c r="AD3001" s="591"/>
      <c r="AE3001" s="591">
        <f ca="1">'25'!BQ1652</f>
        <v>0</v>
      </c>
      <c r="AF3001" s="591"/>
      <c r="AG3001" s="591"/>
      <c r="AH3001" s="591"/>
      <c r="AI3001" s="589" t="str">
        <f ca="1">'25'!BR1652</f>
        <v xml:space="preserve"> </v>
      </c>
      <c r="AJ3001" s="589"/>
      <c r="AK3001" s="589"/>
      <c r="AL3001" s="589"/>
      <c r="AM3001" s="589"/>
      <c r="AN3001" s="589"/>
      <c r="AO3001" s="589"/>
    </row>
    <row r="3002" spans="1:41" ht="12.75" customHeight="1" x14ac:dyDescent="0.25">
      <c r="A3002" s="343">
        <v>1648</v>
      </c>
      <c r="B3002" s="589" t="str">
        <f ca="1">'25'!BB1653</f>
        <v xml:space="preserve"> </v>
      </c>
      <c r="C3002" s="589"/>
      <c r="D3002" s="589"/>
      <c r="E3002" s="589"/>
      <c r="F3002" s="589"/>
      <c r="G3002" s="589"/>
      <c r="H3002" s="589" t="str">
        <f ca="1">'25'!BC1653</f>
        <v xml:space="preserve"> </v>
      </c>
      <c r="I3002" s="589"/>
      <c r="J3002" s="589"/>
      <c r="K3002" s="589"/>
      <c r="L3002" s="589"/>
      <c r="M3002" s="589" t="str">
        <f ca="1">'25'!BD1653</f>
        <v xml:space="preserve"> </v>
      </c>
      <c r="N3002" s="589"/>
      <c r="O3002" s="589"/>
      <c r="P3002" s="589"/>
      <c r="Q3002" s="590" t="str">
        <f ca="1">'25'!BS1653</f>
        <v xml:space="preserve"> </v>
      </c>
      <c r="R3002" s="590"/>
      <c r="S3002" s="590"/>
      <c r="T3002" s="590"/>
      <c r="U3002" s="590"/>
      <c r="V3002" s="590"/>
      <c r="W3002" s="591" t="str">
        <f ca="1">'25'!BO1653</f>
        <v xml:space="preserve"> </v>
      </c>
      <c r="X3002" s="591"/>
      <c r="Y3002" s="591"/>
      <c r="Z3002" s="591"/>
      <c r="AA3002" s="591" t="str">
        <f ca="1">'25'!BP1653</f>
        <v xml:space="preserve"> </v>
      </c>
      <c r="AB3002" s="591"/>
      <c r="AC3002" s="591"/>
      <c r="AD3002" s="591"/>
      <c r="AE3002" s="591">
        <f ca="1">'25'!BQ1653</f>
        <v>0</v>
      </c>
      <c r="AF3002" s="591"/>
      <c r="AG3002" s="591"/>
      <c r="AH3002" s="591"/>
      <c r="AI3002" s="589" t="str">
        <f ca="1">'25'!BR1653</f>
        <v xml:space="preserve"> </v>
      </c>
      <c r="AJ3002" s="589"/>
      <c r="AK3002" s="589"/>
      <c r="AL3002" s="589"/>
      <c r="AM3002" s="589"/>
      <c r="AN3002" s="589"/>
      <c r="AO3002" s="589"/>
    </row>
    <row r="3003" spans="1:41" ht="12.75" customHeight="1" x14ac:dyDescent="0.25">
      <c r="A3003" s="343">
        <v>1649</v>
      </c>
      <c r="B3003" s="589" t="str">
        <f ca="1">'25'!BB1654</f>
        <v xml:space="preserve"> </v>
      </c>
      <c r="C3003" s="589"/>
      <c r="D3003" s="589"/>
      <c r="E3003" s="589"/>
      <c r="F3003" s="589"/>
      <c r="G3003" s="589"/>
      <c r="H3003" s="589" t="str">
        <f ca="1">'25'!BC1654</f>
        <v xml:space="preserve"> </v>
      </c>
      <c r="I3003" s="589"/>
      <c r="J3003" s="589"/>
      <c r="K3003" s="589"/>
      <c r="L3003" s="589"/>
      <c r="M3003" s="589" t="str">
        <f ca="1">'25'!BD1654</f>
        <v xml:space="preserve"> </v>
      </c>
      <c r="N3003" s="589"/>
      <c r="O3003" s="589"/>
      <c r="P3003" s="589"/>
      <c r="Q3003" s="590" t="str">
        <f ca="1">'25'!BS1654</f>
        <v xml:space="preserve"> </v>
      </c>
      <c r="R3003" s="590"/>
      <c r="S3003" s="590"/>
      <c r="T3003" s="590"/>
      <c r="U3003" s="590"/>
      <c r="V3003" s="590"/>
      <c r="W3003" s="591" t="str">
        <f ca="1">'25'!BO1654</f>
        <v xml:space="preserve"> </v>
      </c>
      <c r="X3003" s="591"/>
      <c r="Y3003" s="591"/>
      <c r="Z3003" s="591"/>
      <c r="AA3003" s="591" t="str">
        <f ca="1">'25'!BP1654</f>
        <v xml:space="preserve"> </v>
      </c>
      <c r="AB3003" s="591"/>
      <c r="AC3003" s="591"/>
      <c r="AD3003" s="591"/>
      <c r="AE3003" s="591">
        <f ca="1">'25'!BQ1654</f>
        <v>0</v>
      </c>
      <c r="AF3003" s="591"/>
      <c r="AG3003" s="591"/>
      <c r="AH3003" s="591"/>
      <c r="AI3003" s="589" t="str">
        <f ca="1">'25'!BR1654</f>
        <v xml:space="preserve"> </v>
      </c>
      <c r="AJ3003" s="589"/>
      <c r="AK3003" s="589"/>
      <c r="AL3003" s="589"/>
      <c r="AM3003" s="589"/>
      <c r="AN3003" s="589"/>
      <c r="AO3003" s="589"/>
    </row>
    <row r="3004" spans="1:41" ht="12.75" customHeight="1" x14ac:dyDescent="0.25">
      <c r="A3004" s="343">
        <v>1650</v>
      </c>
      <c r="B3004" s="589" t="str">
        <f ca="1">'25'!BB1655</f>
        <v xml:space="preserve"> </v>
      </c>
      <c r="C3004" s="589"/>
      <c r="D3004" s="589"/>
      <c r="E3004" s="589"/>
      <c r="F3004" s="589"/>
      <c r="G3004" s="589"/>
      <c r="H3004" s="589" t="str">
        <f ca="1">'25'!BC1655</f>
        <v xml:space="preserve"> </v>
      </c>
      <c r="I3004" s="589"/>
      <c r="J3004" s="589"/>
      <c r="K3004" s="589"/>
      <c r="L3004" s="589"/>
      <c r="M3004" s="589" t="str">
        <f ca="1">'25'!BD1655</f>
        <v xml:space="preserve"> </v>
      </c>
      <c r="N3004" s="589"/>
      <c r="O3004" s="589"/>
      <c r="P3004" s="589"/>
      <c r="Q3004" s="590" t="str">
        <f ca="1">'25'!BS1655</f>
        <v xml:space="preserve"> </v>
      </c>
      <c r="R3004" s="590"/>
      <c r="S3004" s="590"/>
      <c r="T3004" s="590"/>
      <c r="U3004" s="590"/>
      <c r="V3004" s="590"/>
      <c r="W3004" s="591" t="str">
        <f ca="1">'25'!BO1655</f>
        <v xml:space="preserve"> </v>
      </c>
      <c r="X3004" s="591"/>
      <c r="Y3004" s="591"/>
      <c r="Z3004" s="591"/>
      <c r="AA3004" s="591" t="str">
        <f ca="1">'25'!BP1655</f>
        <v xml:space="preserve"> </v>
      </c>
      <c r="AB3004" s="591"/>
      <c r="AC3004" s="591"/>
      <c r="AD3004" s="591"/>
      <c r="AE3004" s="591">
        <f ca="1">'25'!BQ1655</f>
        <v>0</v>
      </c>
      <c r="AF3004" s="591"/>
      <c r="AG3004" s="591"/>
      <c r="AH3004" s="591"/>
      <c r="AI3004" s="589" t="str">
        <f ca="1">'25'!BR1655</f>
        <v xml:space="preserve"> </v>
      </c>
      <c r="AJ3004" s="589"/>
      <c r="AK3004" s="589"/>
      <c r="AL3004" s="589"/>
      <c r="AM3004" s="589"/>
      <c r="AN3004" s="589"/>
      <c r="AO3004" s="589"/>
    </row>
    <row r="3005" spans="1:41" ht="12.75" customHeight="1" x14ac:dyDescent="0.25">
      <c r="A3005" s="343">
        <v>1651</v>
      </c>
      <c r="B3005" s="589" t="str">
        <f ca="1">'25'!BB1656</f>
        <v xml:space="preserve"> </v>
      </c>
      <c r="C3005" s="589"/>
      <c r="D3005" s="589"/>
      <c r="E3005" s="589"/>
      <c r="F3005" s="589"/>
      <c r="G3005" s="589"/>
      <c r="H3005" s="589" t="str">
        <f ca="1">'25'!BC1656</f>
        <v xml:space="preserve"> </v>
      </c>
      <c r="I3005" s="589"/>
      <c r="J3005" s="589"/>
      <c r="K3005" s="589"/>
      <c r="L3005" s="589"/>
      <c r="M3005" s="589" t="str">
        <f ca="1">'25'!BD1656</f>
        <v xml:space="preserve"> </v>
      </c>
      <c r="N3005" s="589"/>
      <c r="O3005" s="589"/>
      <c r="P3005" s="589"/>
      <c r="Q3005" s="590" t="str">
        <f ca="1">'25'!BS1656</f>
        <v xml:space="preserve"> </v>
      </c>
      <c r="R3005" s="590"/>
      <c r="S3005" s="590"/>
      <c r="T3005" s="590"/>
      <c r="U3005" s="590"/>
      <c r="V3005" s="590"/>
      <c r="W3005" s="591" t="str">
        <f ca="1">'25'!BO1656</f>
        <v xml:space="preserve"> </v>
      </c>
      <c r="X3005" s="591"/>
      <c r="Y3005" s="591"/>
      <c r="Z3005" s="591"/>
      <c r="AA3005" s="591" t="str">
        <f ca="1">'25'!BP1656</f>
        <v xml:space="preserve"> </v>
      </c>
      <c r="AB3005" s="591"/>
      <c r="AC3005" s="591"/>
      <c r="AD3005" s="591"/>
      <c r="AE3005" s="591">
        <f ca="1">'25'!BQ1656</f>
        <v>0</v>
      </c>
      <c r="AF3005" s="591"/>
      <c r="AG3005" s="591"/>
      <c r="AH3005" s="591"/>
      <c r="AI3005" s="589" t="str">
        <f ca="1">'25'!BR1656</f>
        <v xml:space="preserve"> </v>
      </c>
      <c r="AJ3005" s="589"/>
      <c r="AK3005" s="589"/>
      <c r="AL3005" s="589"/>
      <c r="AM3005" s="589"/>
      <c r="AN3005" s="589"/>
      <c r="AO3005" s="589"/>
    </row>
    <row r="3006" spans="1:41" ht="12.75" customHeight="1" x14ac:dyDescent="0.25">
      <c r="A3006" s="343">
        <v>1652</v>
      </c>
      <c r="B3006" s="589" t="str">
        <f ca="1">'25'!BB1657</f>
        <v xml:space="preserve"> </v>
      </c>
      <c r="C3006" s="589"/>
      <c r="D3006" s="589"/>
      <c r="E3006" s="589"/>
      <c r="F3006" s="589"/>
      <c r="G3006" s="589"/>
      <c r="H3006" s="589" t="str">
        <f ca="1">'25'!BC1657</f>
        <v xml:space="preserve"> </v>
      </c>
      <c r="I3006" s="589"/>
      <c r="J3006" s="589"/>
      <c r="K3006" s="589"/>
      <c r="L3006" s="589"/>
      <c r="M3006" s="589" t="str">
        <f ca="1">'25'!BD1657</f>
        <v xml:space="preserve"> </v>
      </c>
      <c r="N3006" s="589"/>
      <c r="O3006" s="589"/>
      <c r="P3006" s="589"/>
      <c r="Q3006" s="590" t="str">
        <f ca="1">'25'!BS1657</f>
        <v xml:space="preserve"> </v>
      </c>
      <c r="R3006" s="590"/>
      <c r="S3006" s="590"/>
      <c r="T3006" s="590"/>
      <c r="U3006" s="590"/>
      <c r="V3006" s="590"/>
      <c r="W3006" s="591" t="str">
        <f ca="1">'25'!BO1657</f>
        <v xml:space="preserve"> </v>
      </c>
      <c r="X3006" s="591"/>
      <c r="Y3006" s="591"/>
      <c r="Z3006" s="591"/>
      <c r="AA3006" s="591" t="str">
        <f ca="1">'25'!BP1657</f>
        <v xml:space="preserve"> </v>
      </c>
      <c r="AB3006" s="591"/>
      <c r="AC3006" s="591"/>
      <c r="AD3006" s="591"/>
      <c r="AE3006" s="591">
        <f ca="1">'25'!BQ1657</f>
        <v>0</v>
      </c>
      <c r="AF3006" s="591"/>
      <c r="AG3006" s="591"/>
      <c r="AH3006" s="591"/>
      <c r="AI3006" s="589" t="str">
        <f ca="1">'25'!BR1657</f>
        <v xml:space="preserve"> </v>
      </c>
      <c r="AJ3006" s="589"/>
      <c r="AK3006" s="589"/>
      <c r="AL3006" s="589"/>
      <c r="AM3006" s="589"/>
      <c r="AN3006" s="589"/>
      <c r="AO3006" s="589"/>
    </row>
    <row r="3007" spans="1:41" ht="12.75" customHeight="1" x14ac:dyDescent="0.25">
      <c r="A3007" s="343">
        <v>1653</v>
      </c>
      <c r="B3007" s="589" t="str">
        <f ca="1">'25'!BB1658</f>
        <v xml:space="preserve"> </v>
      </c>
      <c r="C3007" s="589"/>
      <c r="D3007" s="589"/>
      <c r="E3007" s="589"/>
      <c r="F3007" s="589"/>
      <c r="G3007" s="589"/>
      <c r="H3007" s="589" t="str">
        <f ca="1">'25'!BC1658</f>
        <v xml:space="preserve"> </v>
      </c>
      <c r="I3007" s="589"/>
      <c r="J3007" s="589"/>
      <c r="K3007" s="589"/>
      <c r="L3007" s="589"/>
      <c r="M3007" s="589" t="str">
        <f ca="1">'25'!BD1658</f>
        <v xml:space="preserve"> </v>
      </c>
      <c r="N3007" s="589"/>
      <c r="O3007" s="589"/>
      <c r="P3007" s="589"/>
      <c r="Q3007" s="590" t="str">
        <f ca="1">'25'!BS1658</f>
        <v xml:space="preserve"> </v>
      </c>
      <c r="R3007" s="590"/>
      <c r="S3007" s="590"/>
      <c r="T3007" s="590"/>
      <c r="U3007" s="590"/>
      <c r="V3007" s="590"/>
      <c r="W3007" s="591" t="str">
        <f ca="1">'25'!BO1658</f>
        <v xml:space="preserve"> </v>
      </c>
      <c r="X3007" s="591"/>
      <c r="Y3007" s="591"/>
      <c r="Z3007" s="591"/>
      <c r="AA3007" s="591" t="str">
        <f ca="1">'25'!BP1658</f>
        <v xml:space="preserve"> </v>
      </c>
      <c r="AB3007" s="591"/>
      <c r="AC3007" s="591"/>
      <c r="AD3007" s="591"/>
      <c r="AE3007" s="591">
        <f ca="1">'25'!BQ1658</f>
        <v>0</v>
      </c>
      <c r="AF3007" s="591"/>
      <c r="AG3007" s="591"/>
      <c r="AH3007" s="591"/>
      <c r="AI3007" s="589" t="str">
        <f ca="1">'25'!BR1658</f>
        <v xml:space="preserve"> </v>
      </c>
      <c r="AJ3007" s="589"/>
      <c r="AK3007" s="589"/>
      <c r="AL3007" s="589"/>
      <c r="AM3007" s="589"/>
      <c r="AN3007" s="589"/>
      <c r="AO3007" s="589"/>
    </row>
    <row r="3008" spans="1:41" ht="12.75" customHeight="1" x14ac:dyDescent="0.25">
      <c r="A3008" s="343">
        <v>1654</v>
      </c>
      <c r="B3008" s="589" t="str">
        <f ca="1">'25'!BB1659</f>
        <v xml:space="preserve"> </v>
      </c>
      <c r="C3008" s="589"/>
      <c r="D3008" s="589"/>
      <c r="E3008" s="589"/>
      <c r="F3008" s="589"/>
      <c r="G3008" s="589"/>
      <c r="H3008" s="589" t="str">
        <f ca="1">'25'!BC1659</f>
        <v xml:space="preserve"> </v>
      </c>
      <c r="I3008" s="589"/>
      <c r="J3008" s="589"/>
      <c r="K3008" s="589"/>
      <c r="L3008" s="589"/>
      <c r="M3008" s="589" t="str">
        <f ca="1">'25'!BD1659</f>
        <v xml:space="preserve"> </v>
      </c>
      <c r="N3008" s="589"/>
      <c r="O3008" s="589"/>
      <c r="P3008" s="589"/>
      <c r="Q3008" s="590" t="str">
        <f ca="1">'25'!BS1659</f>
        <v xml:space="preserve"> </v>
      </c>
      <c r="R3008" s="590"/>
      <c r="S3008" s="590"/>
      <c r="T3008" s="590"/>
      <c r="U3008" s="590"/>
      <c r="V3008" s="590"/>
      <c r="W3008" s="591" t="str">
        <f ca="1">'25'!BO1659</f>
        <v xml:space="preserve"> </v>
      </c>
      <c r="X3008" s="591"/>
      <c r="Y3008" s="591"/>
      <c r="Z3008" s="591"/>
      <c r="AA3008" s="591" t="str">
        <f ca="1">'25'!BP1659</f>
        <v xml:space="preserve"> </v>
      </c>
      <c r="AB3008" s="591"/>
      <c r="AC3008" s="591"/>
      <c r="AD3008" s="591"/>
      <c r="AE3008" s="591">
        <f ca="1">'25'!BQ1659</f>
        <v>0</v>
      </c>
      <c r="AF3008" s="591"/>
      <c r="AG3008" s="591"/>
      <c r="AH3008" s="591"/>
      <c r="AI3008" s="589" t="str">
        <f ca="1">'25'!BR1659</f>
        <v xml:space="preserve"> </v>
      </c>
      <c r="AJ3008" s="589"/>
      <c r="AK3008" s="589"/>
      <c r="AL3008" s="589"/>
      <c r="AM3008" s="589"/>
      <c r="AN3008" s="589"/>
      <c r="AO3008" s="589"/>
    </row>
    <row r="3009" spans="1:41" ht="12.75" customHeight="1" x14ac:dyDescent="0.25">
      <c r="A3009" s="343">
        <v>1655</v>
      </c>
      <c r="B3009" s="589" t="str">
        <f ca="1">'25'!BB1660</f>
        <v xml:space="preserve"> </v>
      </c>
      <c r="C3009" s="589"/>
      <c r="D3009" s="589"/>
      <c r="E3009" s="589"/>
      <c r="F3009" s="589"/>
      <c r="G3009" s="589"/>
      <c r="H3009" s="589" t="str">
        <f ca="1">'25'!BC1660</f>
        <v xml:space="preserve"> </v>
      </c>
      <c r="I3009" s="589"/>
      <c r="J3009" s="589"/>
      <c r="K3009" s="589"/>
      <c r="L3009" s="589"/>
      <c r="M3009" s="589" t="str">
        <f ca="1">'25'!BD1660</f>
        <v xml:space="preserve"> </v>
      </c>
      <c r="N3009" s="589"/>
      <c r="O3009" s="589"/>
      <c r="P3009" s="589"/>
      <c r="Q3009" s="590" t="str">
        <f ca="1">'25'!BS1660</f>
        <v xml:space="preserve"> </v>
      </c>
      <c r="R3009" s="590"/>
      <c r="S3009" s="590"/>
      <c r="T3009" s="590"/>
      <c r="U3009" s="590"/>
      <c r="V3009" s="590"/>
      <c r="W3009" s="591" t="str">
        <f ca="1">'25'!BO1660</f>
        <v xml:space="preserve"> </v>
      </c>
      <c r="X3009" s="591"/>
      <c r="Y3009" s="591"/>
      <c r="Z3009" s="591"/>
      <c r="AA3009" s="591" t="str">
        <f ca="1">'25'!BP1660</f>
        <v xml:space="preserve"> </v>
      </c>
      <c r="AB3009" s="591"/>
      <c r="AC3009" s="591"/>
      <c r="AD3009" s="591"/>
      <c r="AE3009" s="591">
        <f ca="1">'25'!BQ1660</f>
        <v>0</v>
      </c>
      <c r="AF3009" s="591"/>
      <c r="AG3009" s="591"/>
      <c r="AH3009" s="591"/>
      <c r="AI3009" s="589" t="str">
        <f ca="1">'25'!BR1660</f>
        <v xml:space="preserve"> </v>
      </c>
      <c r="AJ3009" s="589"/>
      <c r="AK3009" s="589"/>
      <c r="AL3009" s="589"/>
      <c r="AM3009" s="589"/>
      <c r="AN3009" s="589"/>
      <c r="AO3009" s="589"/>
    </row>
    <row r="3010" spans="1:41" ht="12.75" customHeight="1" x14ac:dyDescent="0.25">
      <c r="A3010" s="343">
        <v>1656</v>
      </c>
      <c r="B3010" s="589" t="str">
        <f ca="1">'25'!BB1661</f>
        <v xml:space="preserve"> </v>
      </c>
      <c r="C3010" s="589"/>
      <c r="D3010" s="589"/>
      <c r="E3010" s="589"/>
      <c r="F3010" s="589"/>
      <c r="G3010" s="589"/>
      <c r="H3010" s="589" t="str">
        <f ca="1">'25'!BC1661</f>
        <v xml:space="preserve"> </v>
      </c>
      <c r="I3010" s="589"/>
      <c r="J3010" s="589"/>
      <c r="K3010" s="589"/>
      <c r="L3010" s="589"/>
      <c r="M3010" s="589" t="str">
        <f ca="1">'25'!BD1661</f>
        <v xml:space="preserve"> </v>
      </c>
      <c r="N3010" s="589"/>
      <c r="O3010" s="589"/>
      <c r="P3010" s="589"/>
      <c r="Q3010" s="590" t="str">
        <f ca="1">'25'!BS1661</f>
        <v xml:space="preserve"> </v>
      </c>
      <c r="R3010" s="590"/>
      <c r="S3010" s="590"/>
      <c r="T3010" s="590"/>
      <c r="U3010" s="590"/>
      <c r="V3010" s="590"/>
      <c r="W3010" s="591" t="str">
        <f ca="1">'25'!BO1661</f>
        <v xml:space="preserve"> </v>
      </c>
      <c r="X3010" s="591"/>
      <c r="Y3010" s="591"/>
      <c r="Z3010" s="591"/>
      <c r="AA3010" s="591" t="str">
        <f ca="1">'25'!BP1661</f>
        <v xml:space="preserve"> </v>
      </c>
      <c r="AB3010" s="591"/>
      <c r="AC3010" s="591"/>
      <c r="AD3010" s="591"/>
      <c r="AE3010" s="591">
        <f ca="1">'25'!BQ1661</f>
        <v>0</v>
      </c>
      <c r="AF3010" s="591"/>
      <c r="AG3010" s="591"/>
      <c r="AH3010" s="591"/>
      <c r="AI3010" s="589" t="str">
        <f ca="1">'25'!BR1661</f>
        <v xml:space="preserve"> </v>
      </c>
      <c r="AJ3010" s="589"/>
      <c r="AK3010" s="589"/>
      <c r="AL3010" s="589"/>
      <c r="AM3010" s="589"/>
      <c r="AN3010" s="589"/>
      <c r="AO3010" s="589"/>
    </row>
    <row r="3011" spans="1:41" ht="12.75" customHeight="1" x14ac:dyDescent="0.25">
      <c r="A3011" s="343">
        <v>1657</v>
      </c>
      <c r="B3011" s="589" t="str">
        <f ca="1">'25'!BB1662</f>
        <v xml:space="preserve"> </v>
      </c>
      <c r="C3011" s="589"/>
      <c r="D3011" s="589"/>
      <c r="E3011" s="589"/>
      <c r="F3011" s="589"/>
      <c r="G3011" s="589"/>
      <c r="H3011" s="589" t="str">
        <f ca="1">'25'!BC1662</f>
        <v xml:space="preserve"> </v>
      </c>
      <c r="I3011" s="589"/>
      <c r="J3011" s="589"/>
      <c r="K3011" s="589"/>
      <c r="L3011" s="589"/>
      <c r="M3011" s="589" t="str">
        <f ca="1">'25'!BD1662</f>
        <v xml:space="preserve"> </v>
      </c>
      <c r="N3011" s="589"/>
      <c r="O3011" s="589"/>
      <c r="P3011" s="589"/>
      <c r="Q3011" s="590" t="str">
        <f ca="1">'25'!BS1662</f>
        <v xml:space="preserve"> </v>
      </c>
      <c r="R3011" s="590"/>
      <c r="S3011" s="590"/>
      <c r="T3011" s="590"/>
      <c r="U3011" s="590"/>
      <c r="V3011" s="590"/>
      <c r="W3011" s="591" t="str">
        <f ca="1">'25'!BO1662</f>
        <v xml:space="preserve"> </v>
      </c>
      <c r="X3011" s="591"/>
      <c r="Y3011" s="591"/>
      <c r="Z3011" s="591"/>
      <c r="AA3011" s="591" t="str">
        <f ca="1">'25'!BP1662</f>
        <v xml:space="preserve"> </v>
      </c>
      <c r="AB3011" s="591"/>
      <c r="AC3011" s="591"/>
      <c r="AD3011" s="591"/>
      <c r="AE3011" s="591">
        <f ca="1">'25'!BQ1662</f>
        <v>0</v>
      </c>
      <c r="AF3011" s="591"/>
      <c r="AG3011" s="591"/>
      <c r="AH3011" s="591"/>
      <c r="AI3011" s="589" t="str">
        <f ca="1">'25'!BR1662</f>
        <v xml:space="preserve"> </v>
      </c>
      <c r="AJ3011" s="589"/>
      <c r="AK3011" s="589"/>
      <c r="AL3011" s="589"/>
      <c r="AM3011" s="589"/>
      <c r="AN3011" s="589"/>
      <c r="AO3011" s="589"/>
    </row>
    <row r="3012" spans="1:41" ht="12.75" customHeight="1" x14ac:dyDescent="0.25">
      <c r="A3012" s="343">
        <v>1658</v>
      </c>
      <c r="B3012" s="589" t="str">
        <f ca="1">'25'!BB1663</f>
        <v xml:space="preserve"> </v>
      </c>
      <c r="C3012" s="589"/>
      <c r="D3012" s="589"/>
      <c r="E3012" s="589"/>
      <c r="F3012" s="589"/>
      <c r="G3012" s="589"/>
      <c r="H3012" s="589" t="str">
        <f ca="1">'25'!BC1663</f>
        <v xml:space="preserve"> </v>
      </c>
      <c r="I3012" s="589"/>
      <c r="J3012" s="589"/>
      <c r="K3012" s="589"/>
      <c r="L3012" s="589"/>
      <c r="M3012" s="589" t="str">
        <f ca="1">'25'!BD1663</f>
        <v xml:space="preserve"> </v>
      </c>
      <c r="N3012" s="589"/>
      <c r="O3012" s="589"/>
      <c r="P3012" s="589"/>
      <c r="Q3012" s="590" t="str">
        <f ca="1">'25'!BS1663</f>
        <v xml:space="preserve"> </v>
      </c>
      <c r="R3012" s="590"/>
      <c r="S3012" s="590"/>
      <c r="T3012" s="590"/>
      <c r="U3012" s="590"/>
      <c r="V3012" s="590"/>
      <c r="W3012" s="591" t="str">
        <f ca="1">'25'!BO1663</f>
        <v xml:space="preserve"> </v>
      </c>
      <c r="X3012" s="591"/>
      <c r="Y3012" s="591"/>
      <c r="Z3012" s="591"/>
      <c r="AA3012" s="591" t="str">
        <f ca="1">'25'!BP1663</f>
        <v xml:space="preserve"> </v>
      </c>
      <c r="AB3012" s="591"/>
      <c r="AC3012" s="591"/>
      <c r="AD3012" s="591"/>
      <c r="AE3012" s="591">
        <f ca="1">'25'!BQ1663</f>
        <v>0</v>
      </c>
      <c r="AF3012" s="591"/>
      <c r="AG3012" s="591"/>
      <c r="AH3012" s="591"/>
      <c r="AI3012" s="589" t="str">
        <f ca="1">'25'!BR1663</f>
        <v xml:space="preserve"> </v>
      </c>
      <c r="AJ3012" s="589"/>
      <c r="AK3012" s="589"/>
      <c r="AL3012" s="589"/>
      <c r="AM3012" s="589"/>
      <c r="AN3012" s="589"/>
      <c r="AO3012" s="589"/>
    </row>
    <row r="3013" spans="1:41" ht="12.75" customHeight="1" x14ac:dyDescent="0.25">
      <c r="A3013" s="343">
        <v>1659</v>
      </c>
      <c r="B3013" s="589" t="str">
        <f ca="1">'25'!BB1664</f>
        <v xml:space="preserve"> </v>
      </c>
      <c r="C3013" s="589"/>
      <c r="D3013" s="589"/>
      <c r="E3013" s="589"/>
      <c r="F3013" s="589"/>
      <c r="G3013" s="589"/>
      <c r="H3013" s="589" t="str">
        <f ca="1">'25'!BC1664</f>
        <v xml:space="preserve"> </v>
      </c>
      <c r="I3013" s="589"/>
      <c r="J3013" s="589"/>
      <c r="K3013" s="589"/>
      <c r="L3013" s="589"/>
      <c r="M3013" s="589" t="str">
        <f ca="1">'25'!BD1664</f>
        <v xml:space="preserve"> </v>
      </c>
      <c r="N3013" s="589"/>
      <c r="O3013" s="589"/>
      <c r="P3013" s="589"/>
      <c r="Q3013" s="590" t="str">
        <f ca="1">'25'!BS1664</f>
        <v xml:space="preserve"> </v>
      </c>
      <c r="R3013" s="590"/>
      <c r="S3013" s="590"/>
      <c r="T3013" s="590"/>
      <c r="U3013" s="590"/>
      <c r="V3013" s="590"/>
      <c r="W3013" s="591" t="str">
        <f ca="1">'25'!BO1664</f>
        <v xml:space="preserve"> </v>
      </c>
      <c r="X3013" s="591"/>
      <c r="Y3013" s="591"/>
      <c r="Z3013" s="591"/>
      <c r="AA3013" s="591" t="str">
        <f ca="1">'25'!BP1664</f>
        <v xml:space="preserve"> </v>
      </c>
      <c r="AB3013" s="591"/>
      <c r="AC3013" s="591"/>
      <c r="AD3013" s="591"/>
      <c r="AE3013" s="591">
        <f ca="1">'25'!BQ1664</f>
        <v>0</v>
      </c>
      <c r="AF3013" s="591"/>
      <c r="AG3013" s="591"/>
      <c r="AH3013" s="591"/>
      <c r="AI3013" s="589" t="str">
        <f ca="1">'25'!BR1664</f>
        <v xml:space="preserve"> </v>
      </c>
      <c r="AJ3013" s="589"/>
      <c r="AK3013" s="589"/>
      <c r="AL3013" s="589"/>
      <c r="AM3013" s="589"/>
      <c r="AN3013" s="589"/>
      <c r="AO3013" s="589"/>
    </row>
    <row r="3014" spans="1:41" ht="12.75" customHeight="1" x14ac:dyDescent="0.25">
      <c r="A3014" s="343">
        <v>1660</v>
      </c>
      <c r="B3014" s="589" t="str">
        <f ca="1">'25'!BB1665</f>
        <v xml:space="preserve"> </v>
      </c>
      <c r="C3014" s="589"/>
      <c r="D3014" s="589"/>
      <c r="E3014" s="589"/>
      <c r="F3014" s="589"/>
      <c r="G3014" s="589"/>
      <c r="H3014" s="589" t="str">
        <f ca="1">'25'!BC1665</f>
        <v xml:space="preserve"> </v>
      </c>
      <c r="I3014" s="589"/>
      <c r="J3014" s="589"/>
      <c r="K3014" s="589"/>
      <c r="L3014" s="589"/>
      <c r="M3014" s="589" t="str">
        <f ca="1">'25'!BD1665</f>
        <v xml:space="preserve"> </v>
      </c>
      <c r="N3014" s="589"/>
      <c r="O3014" s="589"/>
      <c r="P3014" s="589"/>
      <c r="Q3014" s="590" t="str">
        <f ca="1">'25'!BS1665</f>
        <v xml:space="preserve"> </v>
      </c>
      <c r="R3014" s="590"/>
      <c r="S3014" s="590"/>
      <c r="T3014" s="590"/>
      <c r="U3014" s="590"/>
      <c r="V3014" s="590"/>
      <c r="W3014" s="591" t="str">
        <f ca="1">'25'!BO1665</f>
        <v xml:space="preserve"> </v>
      </c>
      <c r="X3014" s="591"/>
      <c r="Y3014" s="591"/>
      <c r="Z3014" s="591"/>
      <c r="AA3014" s="591" t="str">
        <f ca="1">'25'!BP1665</f>
        <v xml:space="preserve"> </v>
      </c>
      <c r="AB3014" s="591"/>
      <c r="AC3014" s="591"/>
      <c r="AD3014" s="591"/>
      <c r="AE3014" s="591">
        <f ca="1">'25'!BQ1665</f>
        <v>0</v>
      </c>
      <c r="AF3014" s="591"/>
      <c r="AG3014" s="591"/>
      <c r="AH3014" s="591"/>
      <c r="AI3014" s="589" t="str">
        <f ca="1">'25'!BR1665</f>
        <v xml:space="preserve"> </v>
      </c>
      <c r="AJ3014" s="589"/>
      <c r="AK3014" s="589"/>
      <c r="AL3014" s="589"/>
      <c r="AM3014" s="589"/>
      <c r="AN3014" s="589"/>
      <c r="AO3014" s="589"/>
    </row>
    <row r="3015" spans="1:41" ht="12.75" customHeight="1" x14ac:dyDescent="0.25">
      <c r="A3015" s="343">
        <v>1661</v>
      </c>
      <c r="B3015" s="589" t="str">
        <f ca="1">'25'!BB1666</f>
        <v xml:space="preserve"> </v>
      </c>
      <c r="C3015" s="589"/>
      <c r="D3015" s="589"/>
      <c r="E3015" s="589"/>
      <c r="F3015" s="589"/>
      <c r="G3015" s="589"/>
      <c r="H3015" s="589" t="str">
        <f ca="1">'25'!BC1666</f>
        <v xml:space="preserve"> </v>
      </c>
      <c r="I3015" s="589"/>
      <c r="J3015" s="589"/>
      <c r="K3015" s="589"/>
      <c r="L3015" s="589"/>
      <c r="M3015" s="589" t="str">
        <f ca="1">'25'!BD1666</f>
        <v xml:space="preserve"> </v>
      </c>
      <c r="N3015" s="589"/>
      <c r="O3015" s="589"/>
      <c r="P3015" s="589"/>
      <c r="Q3015" s="590" t="str">
        <f ca="1">'25'!BS1666</f>
        <v xml:space="preserve"> </v>
      </c>
      <c r="R3015" s="590"/>
      <c r="S3015" s="590"/>
      <c r="T3015" s="590"/>
      <c r="U3015" s="590"/>
      <c r="V3015" s="590"/>
      <c r="W3015" s="591" t="str">
        <f ca="1">'25'!BO1666</f>
        <v xml:space="preserve"> </v>
      </c>
      <c r="X3015" s="591"/>
      <c r="Y3015" s="591"/>
      <c r="Z3015" s="591"/>
      <c r="AA3015" s="591" t="str">
        <f ca="1">'25'!BP1666</f>
        <v xml:space="preserve"> </v>
      </c>
      <c r="AB3015" s="591"/>
      <c r="AC3015" s="591"/>
      <c r="AD3015" s="591"/>
      <c r="AE3015" s="591">
        <f ca="1">'25'!BQ1666</f>
        <v>0</v>
      </c>
      <c r="AF3015" s="591"/>
      <c r="AG3015" s="591"/>
      <c r="AH3015" s="591"/>
      <c r="AI3015" s="589" t="str">
        <f ca="1">'25'!BR1666</f>
        <v xml:space="preserve"> </v>
      </c>
      <c r="AJ3015" s="589"/>
      <c r="AK3015" s="589"/>
      <c r="AL3015" s="589"/>
      <c r="AM3015" s="589"/>
      <c r="AN3015" s="589"/>
      <c r="AO3015" s="589"/>
    </row>
    <row r="3016" spans="1:41" ht="12.75" customHeight="1" x14ac:dyDescent="0.25">
      <c r="A3016" s="343">
        <v>1662</v>
      </c>
      <c r="B3016" s="589" t="str">
        <f ca="1">'25'!BB1667</f>
        <v xml:space="preserve"> </v>
      </c>
      <c r="C3016" s="589"/>
      <c r="D3016" s="589"/>
      <c r="E3016" s="589"/>
      <c r="F3016" s="589"/>
      <c r="G3016" s="589"/>
      <c r="H3016" s="589" t="str">
        <f ca="1">'25'!BC1667</f>
        <v xml:space="preserve"> </v>
      </c>
      <c r="I3016" s="589"/>
      <c r="J3016" s="589"/>
      <c r="K3016" s="589"/>
      <c r="L3016" s="589"/>
      <c r="M3016" s="589" t="str">
        <f ca="1">'25'!BD1667</f>
        <v xml:space="preserve"> </v>
      </c>
      <c r="N3016" s="589"/>
      <c r="O3016" s="589"/>
      <c r="P3016" s="589"/>
      <c r="Q3016" s="590" t="str">
        <f ca="1">'25'!BS1667</f>
        <v xml:space="preserve"> </v>
      </c>
      <c r="R3016" s="590"/>
      <c r="S3016" s="590"/>
      <c r="T3016" s="590"/>
      <c r="U3016" s="590"/>
      <c r="V3016" s="590"/>
      <c r="W3016" s="591" t="str">
        <f ca="1">'25'!BO1667</f>
        <v xml:space="preserve"> </v>
      </c>
      <c r="X3016" s="591"/>
      <c r="Y3016" s="591"/>
      <c r="Z3016" s="591"/>
      <c r="AA3016" s="591" t="str">
        <f ca="1">'25'!BP1667</f>
        <v xml:space="preserve"> </v>
      </c>
      <c r="AB3016" s="591"/>
      <c r="AC3016" s="591"/>
      <c r="AD3016" s="591"/>
      <c r="AE3016" s="591">
        <f ca="1">'25'!BQ1667</f>
        <v>0</v>
      </c>
      <c r="AF3016" s="591"/>
      <c r="AG3016" s="591"/>
      <c r="AH3016" s="591"/>
      <c r="AI3016" s="589" t="str">
        <f ca="1">'25'!BR1667</f>
        <v xml:space="preserve"> </v>
      </c>
      <c r="AJ3016" s="589"/>
      <c r="AK3016" s="589"/>
      <c r="AL3016" s="589"/>
      <c r="AM3016" s="589"/>
      <c r="AN3016" s="589"/>
      <c r="AO3016" s="589"/>
    </row>
    <row r="3017" spans="1:41" ht="12.75" customHeight="1" x14ac:dyDescent="0.25">
      <c r="A3017" s="343">
        <v>1663</v>
      </c>
      <c r="B3017" s="589" t="str">
        <f ca="1">'25'!BB1668</f>
        <v xml:space="preserve"> </v>
      </c>
      <c r="C3017" s="589"/>
      <c r="D3017" s="589"/>
      <c r="E3017" s="589"/>
      <c r="F3017" s="589"/>
      <c r="G3017" s="589"/>
      <c r="H3017" s="589" t="str">
        <f ca="1">'25'!BC1668</f>
        <v xml:space="preserve"> </v>
      </c>
      <c r="I3017" s="589"/>
      <c r="J3017" s="589"/>
      <c r="K3017" s="589"/>
      <c r="L3017" s="589"/>
      <c r="M3017" s="589" t="str">
        <f ca="1">'25'!BD1668</f>
        <v xml:space="preserve"> </v>
      </c>
      <c r="N3017" s="589"/>
      <c r="O3017" s="589"/>
      <c r="P3017" s="589"/>
      <c r="Q3017" s="590" t="str">
        <f ca="1">'25'!BS1668</f>
        <v xml:space="preserve"> </v>
      </c>
      <c r="R3017" s="590"/>
      <c r="S3017" s="590"/>
      <c r="T3017" s="590"/>
      <c r="U3017" s="590"/>
      <c r="V3017" s="590"/>
      <c r="W3017" s="591" t="str">
        <f ca="1">'25'!BO1668</f>
        <v xml:space="preserve"> </v>
      </c>
      <c r="X3017" s="591"/>
      <c r="Y3017" s="591"/>
      <c r="Z3017" s="591"/>
      <c r="AA3017" s="591" t="str">
        <f ca="1">'25'!BP1668</f>
        <v xml:space="preserve"> </v>
      </c>
      <c r="AB3017" s="591"/>
      <c r="AC3017" s="591"/>
      <c r="AD3017" s="591"/>
      <c r="AE3017" s="591">
        <f ca="1">'25'!BQ1668</f>
        <v>0</v>
      </c>
      <c r="AF3017" s="591"/>
      <c r="AG3017" s="591"/>
      <c r="AH3017" s="591"/>
      <c r="AI3017" s="589" t="str">
        <f ca="1">'25'!BR1668</f>
        <v xml:space="preserve"> </v>
      </c>
      <c r="AJ3017" s="589"/>
      <c r="AK3017" s="589"/>
      <c r="AL3017" s="589"/>
      <c r="AM3017" s="589"/>
      <c r="AN3017" s="589"/>
      <c r="AO3017" s="589"/>
    </row>
    <row r="3018" spans="1:41" ht="12.75" customHeight="1" x14ac:dyDescent="0.25">
      <c r="A3018" s="343">
        <v>1664</v>
      </c>
      <c r="B3018" s="589" t="str">
        <f ca="1">'25'!BB1669</f>
        <v xml:space="preserve"> </v>
      </c>
      <c r="C3018" s="589"/>
      <c r="D3018" s="589"/>
      <c r="E3018" s="589"/>
      <c r="F3018" s="589"/>
      <c r="G3018" s="589"/>
      <c r="H3018" s="589" t="str">
        <f ca="1">'25'!BC1669</f>
        <v xml:space="preserve"> </v>
      </c>
      <c r="I3018" s="589"/>
      <c r="J3018" s="589"/>
      <c r="K3018" s="589"/>
      <c r="L3018" s="589"/>
      <c r="M3018" s="589" t="str">
        <f ca="1">'25'!BD1669</f>
        <v xml:space="preserve"> </v>
      </c>
      <c r="N3018" s="589"/>
      <c r="O3018" s="589"/>
      <c r="P3018" s="589"/>
      <c r="Q3018" s="590" t="str">
        <f ca="1">'25'!BS1669</f>
        <v xml:space="preserve"> </v>
      </c>
      <c r="R3018" s="590"/>
      <c r="S3018" s="590"/>
      <c r="T3018" s="590"/>
      <c r="U3018" s="590"/>
      <c r="V3018" s="590"/>
      <c r="W3018" s="591" t="str">
        <f ca="1">'25'!BO1669</f>
        <v xml:space="preserve"> </v>
      </c>
      <c r="X3018" s="591"/>
      <c r="Y3018" s="591"/>
      <c r="Z3018" s="591"/>
      <c r="AA3018" s="591" t="str">
        <f ca="1">'25'!BP1669</f>
        <v xml:space="preserve"> </v>
      </c>
      <c r="AB3018" s="591"/>
      <c r="AC3018" s="591"/>
      <c r="AD3018" s="591"/>
      <c r="AE3018" s="591">
        <f ca="1">'25'!BQ1669</f>
        <v>0</v>
      </c>
      <c r="AF3018" s="591"/>
      <c r="AG3018" s="591"/>
      <c r="AH3018" s="591"/>
      <c r="AI3018" s="589" t="str">
        <f ca="1">'25'!BR1669</f>
        <v xml:space="preserve"> </v>
      </c>
      <c r="AJ3018" s="589"/>
      <c r="AK3018" s="589"/>
      <c r="AL3018" s="589"/>
      <c r="AM3018" s="589"/>
      <c r="AN3018" s="589"/>
      <c r="AO3018" s="589"/>
    </row>
    <row r="3019" spans="1:41" ht="12.75" customHeight="1" x14ac:dyDescent="0.25">
      <c r="A3019" s="343">
        <v>1665</v>
      </c>
      <c r="B3019" s="589" t="str">
        <f ca="1">'25'!BB1670</f>
        <v xml:space="preserve"> </v>
      </c>
      <c r="C3019" s="589"/>
      <c r="D3019" s="589"/>
      <c r="E3019" s="589"/>
      <c r="F3019" s="589"/>
      <c r="G3019" s="589"/>
      <c r="H3019" s="589" t="str">
        <f ca="1">'25'!BC1670</f>
        <v xml:space="preserve"> </v>
      </c>
      <c r="I3019" s="589"/>
      <c r="J3019" s="589"/>
      <c r="K3019" s="589"/>
      <c r="L3019" s="589"/>
      <c r="M3019" s="589" t="str">
        <f ca="1">'25'!BD1670</f>
        <v xml:space="preserve"> </v>
      </c>
      <c r="N3019" s="589"/>
      <c r="O3019" s="589"/>
      <c r="P3019" s="589"/>
      <c r="Q3019" s="590" t="str">
        <f ca="1">'25'!BS1670</f>
        <v xml:space="preserve"> </v>
      </c>
      <c r="R3019" s="590"/>
      <c r="S3019" s="590"/>
      <c r="T3019" s="590"/>
      <c r="U3019" s="590"/>
      <c r="V3019" s="590"/>
      <c r="W3019" s="591" t="str">
        <f ca="1">'25'!BO1670</f>
        <v xml:space="preserve"> </v>
      </c>
      <c r="X3019" s="591"/>
      <c r="Y3019" s="591"/>
      <c r="Z3019" s="591"/>
      <c r="AA3019" s="591" t="str">
        <f ca="1">'25'!BP1670</f>
        <v xml:space="preserve"> </v>
      </c>
      <c r="AB3019" s="591"/>
      <c r="AC3019" s="591"/>
      <c r="AD3019" s="591"/>
      <c r="AE3019" s="591">
        <f ca="1">'25'!BQ1670</f>
        <v>0</v>
      </c>
      <c r="AF3019" s="591"/>
      <c r="AG3019" s="591"/>
      <c r="AH3019" s="591"/>
      <c r="AI3019" s="589" t="str">
        <f ca="1">'25'!BR1670</f>
        <v xml:space="preserve"> </v>
      </c>
      <c r="AJ3019" s="589"/>
      <c r="AK3019" s="589"/>
      <c r="AL3019" s="589"/>
      <c r="AM3019" s="589"/>
      <c r="AN3019" s="589"/>
      <c r="AO3019" s="589"/>
    </row>
    <row r="3020" spans="1:41" ht="12.75" customHeight="1" x14ac:dyDescent="0.25">
      <c r="A3020" s="343">
        <v>1666</v>
      </c>
      <c r="B3020" s="589" t="str">
        <f ca="1">'25'!BB1671</f>
        <v xml:space="preserve"> </v>
      </c>
      <c r="C3020" s="589"/>
      <c r="D3020" s="589"/>
      <c r="E3020" s="589"/>
      <c r="F3020" s="589"/>
      <c r="G3020" s="589"/>
      <c r="H3020" s="589" t="str">
        <f ca="1">'25'!BC1671</f>
        <v xml:space="preserve"> </v>
      </c>
      <c r="I3020" s="589"/>
      <c r="J3020" s="589"/>
      <c r="K3020" s="589"/>
      <c r="L3020" s="589"/>
      <c r="M3020" s="589" t="str">
        <f ca="1">'25'!BD1671</f>
        <v xml:space="preserve"> </v>
      </c>
      <c r="N3020" s="589"/>
      <c r="O3020" s="589"/>
      <c r="P3020" s="589"/>
      <c r="Q3020" s="590" t="str">
        <f ca="1">'25'!BS1671</f>
        <v xml:space="preserve"> </v>
      </c>
      <c r="R3020" s="590"/>
      <c r="S3020" s="590"/>
      <c r="T3020" s="590"/>
      <c r="U3020" s="590"/>
      <c r="V3020" s="590"/>
      <c r="W3020" s="591" t="str">
        <f ca="1">'25'!BO1671</f>
        <v xml:space="preserve"> </v>
      </c>
      <c r="X3020" s="591"/>
      <c r="Y3020" s="591"/>
      <c r="Z3020" s="591"/>
      <c r="AA3020" s="591" t="str">
        <f ca="1">'25'!BP1671</f>
        <v xml:space="preserve"> </v>
      </c>
      <c r="AB3020" s="591"/>
      <c r="AC3020" s="591"/>
      <c r="AD3020" s="591"/>
      <c r="AE3020" s="591">
        <f ca="1">'25'!BQ1671</f>
        <v>0</v>
      </c>
      <c r="AF3020" s="591"/>
      <c r="AG3020" s="591"/>
      <c r="AH3020" s="591"/>
      <c r="AI3020" s="589" t="str">
        <f ca="1">'25'!BR1671</f>
        <v xml:space="preserve"> </v>
      </c>
      <c r="AJ3020" s="589"/>
      <c r="AK3020" s="589"/>
      <c r="AL3020" s="589"/>
      <c r="AM3020" s="589"/>
      <c r="AN3020" s="589"/>
      <c r="AO3020" s="589"/>
    </row>
    <row r="3021" spans="1:41" ht="12.75" customHeight="1" x14ac:dyDescent="0.25">
      <c r="A3021" s="343">
        <v>1667</v>
      </c>
      <c r="B3021" s="589" t="str">
        <f ca="1">'25'!BB1672</f>
        <v xml:space="preserve"> </v>
      </c>
      <c r="C3021" s="589"/>
      <c r="D3021" s="589"/>
      <c r="E3021" s="589"/>
      <c r="F3021" s="589"/>
      <c r="G3021" s="589"/>
      <c r="H3021" s="589" t="str">
        <f ca="1">'25'!BC1672</f>
        <v xml:space="preserve"> </v>
      </c>
      <c r="I3021" s="589"/>
      <c r="J3021" s="589"/>
      <c r="K3021" s="589"/>
      <c r="L3021" s="589"/>
      <c r="M3021" s="589" t="str">
        <f ca="1">'25'!BD1672</f>
        <v xml:space="preserve"> </v>
      </c>
      <c r="N3021" s="589"/>
      <c r="O3021" s="589"/>
      <c r="P3021" s="589"/>
      <c r="Q3021" s="590" t="str">
        <f ca="1">'25'!BS1672</f>
        <v xml:space="preserve"> </v>
      </c>
      <c r="R3021" s="590"/>
      <c r="S3021" s="590"/>
      <c r="T3021" s="590"/>
      <c r="U3021" s="590"/>
      <c r="V3021" s="590"/>
      <c r="W3021" s="591" t="str">
        <f ca="1">'25'!BO1672</f>
        <v xml:space="preserve"> </v>
      </c>
      <c r="X3021" s="591"/>
      <c r="Y3021" s="591"/>
      <c r="Z3021" s="591"/>
      <c r="AA3021" s="591" t="str">
        <f ca="1">'25'!BP1672</f>
        <v xml:space="preserve"> </v>
      </c>
      <c r="AB3021" s="591"/>
      <c r="AC3021" s="591"/>
      <c r="AD3021" s="591"/>
      <c r="AE3021" s="591">
        <f ca="1">'25'!BQ1672</f>
        <v>0</v>
      </c>
      <c r="AF3021" s="591"/>
      <c r="AG3021" s="591"/>
      <c r="AH3021" s="591"/>
      <c r="AI3021" s="589" t="str">
        <f ca="1">'25'!BR1672</f>
        <v xml:space="preserve"> </v>
      </c>
      <c r="AJ3021" s="589"/>
      <c r="AK3021" s="589"/>
      <c r="AL3021" s="589"/>
      <c r="AM3021" s="589"/>
      <c r="AN3021" s="589"/>
      <c r="AO3021" s="589"/>
    </row>
    <row r="3022" spans="1:41" ht="12.75" customHeight="1" x14ac:dyDescent="0.25">
      <c r="A3022" s="343">
        <v>1668</v>
      </c>
      <c r="B3022" s="589" t="str">
        <f ca="1">'25'!BB1673</f>
        <v xml:space="preserve"> </v>
      </c>
      <c r="C3022" s="589"/>
      <c r="D3022" s="589"/>
      <c r="E3022" s="589"/>
      <c r="F3022" s="589"/>
      <c r="G3022" s="589"/>
      <c r="H3022" s="589" t="str">
        <f ca="1">'25'!BC1673</f>
        <v xml:space="preserve"> </v>
      </c>
      <c r="I3022" s="589"/>
      <c r="J3022" s="589"/>
      <c r="K3022" s="589"/>
      <c r="L3022" s="589"/>
      <c r="M3022" s="589" t="str">
        <f ca="1">'25'!BD1673</f>
        <v xml:space="preserve"> </v>
      </c>
      <c r="N3022" s="589"/>
      <c r="O3022" s="589"/>
      <c r="P3022" s="589"/>
      <c r="Q3022" s="590" t="str">
        <f ca="1">'25'!BS1673</f>
        <v xml:space="preserve"> </v>
      </c>
      <c r="R3022" s="590"/>
      <c r="S3022" s="590"/>
      <c r="T3022" s="590"/>
      <c r="U3022" s="590"/>
      <c r="V3022" s="590"/>
      <c r="W3022" s="591" t="str">
        <f ca="1">'25'!BO1673</f>
        <v xml:space="preserve"> </v>
      </c>
      <c r="X3022" s="591"/>
      <c r="Y3022" s="591"/>
      <c r="Z3022" s="591"/>
      <c r="AA3022" s="591" t="str">
        <f ca="1">'25'!BP1673</f>
        <v xml:space="preserve"> </v>
      </c>
      <c r="AB3022" s="591"/>
      <c r="AC3022" s="591"/>
      <c r="AD3022" s="591"/>
      <c r="AE3022" s="591">
        <f ca="1">'25'!BQ1673</f>
        <v>0</v>
      </c>
      <c r="AF3022" s="591"/>
      <c r="AG3022" s="591"/>
      <c r="AH3022" s="591"/>
      <c r="AI3022" s="589" t="str">
        <f ca="1">'25'!BR1673</f>
        <v xml:space="preserve"> </v>
      </c>
      <c r="AJ3022" s="589"/>
      <c r="AK3022" s="589"/>
      <c r="AL3022" s="589"/>
      <c r="AM3022" s="589"/>
      <c r="AN3022" s="589"/>
      <c r="AO3022" s="589"/>
    </row>
    <row r="3023" spans="1:41" ht="12.75" customHeight="1" x14ac:dyDescent="0.25">
      <c r="A3023" s="343">
        <v>1669</v>
      </c>
      <c r="B3023" s="589" t="str">
        <f ca="1">'25'!BB1674</f>
        <v xml:space="preserve"> </v>
      </c>
      <c r="C3023" s="589"/>
      <c r="D3023" s="589"/>
      <c r="E3023" s="589"/>
      <c r="F3023" s="589"/>
      <c r="G3023" s="589"/>
      <c r="H3023" s="589" t="str">
        <f ca="1">'25'!BC1674</f>
        <v xml:space="preserve"> </v>
      </c>
      <c r="I3023" s="589"/>
      <c r="J3023" s="589"/>
      <c r="K3023" s="589"/>
      <c r="L3023" s="589"/>
      <c r="M3023" s="589" t="str">
        <f ca="1">'25'!BD1674</f>
        <v xml:space="preserve"> </v>
      </c>
      <c r="N3023" s="589"/>
      <c r="O3023" s="589"/>
      <c r="P3023" s="589"/>
      <c r="Q3023" s="590" t="str">
        <f ca="1">'25'!BS1674</f>
        <v xml:space="preserve"> </v>
      </c>
      <c r="R3023" s="590"/>
      <c r="S3023" s="590"/>
      <c r="T3023" s="590"/>
      <c r="U3023" s="590"/>
      <c r="V3023" s="590"/>
      <c r="W3023" s="591" t="str">
        <f ca="1">'25'!BO1674</f>
        <v xml:space="preserve"> </v>
      </c>
      <c r="X3023" s="591"/>
      <c r="Y3023" s="591"/>
      <c r="Z3023" s="591"/>
      <c r="AA3023" s="591" t="str">
        <f ca="1">'25'!BP1674</f>
        <v xml:space="preserve"> </v>
      </c>
      <c r="AB3023" s="591"/>
      <c r="AC3023" s="591"/>
      <c r="AD3023" s="591"/>
      <c r="AE3023" s="591">
        <f ca="1">'25'!BQ1674</f>
        <v>0</v>
      </c>
      <c r="AF3023" s="591"/>
      <c r="AG3023" s="591"/>
      <c r="AH3023" s="591"/>
      <c r="AI3023" s="589" t="str">
        <f ca="1">'25'!BR1674</f>
        <v xml:space="preserve"> </v>
      </c>
      <c r="AJ3023" s="589"/>
      <c r="AK3023" s="589"/>
      <c r="AL3023" s="589"/>
      <c r="AM3023" s="589"/>
      <c r="AN3023" s="589"/>
      <c r="AO3023" s="589"/>
    </row>
    <row r="3024" spans="1:41" ht="12.75" customHeight="1" x14ac:dyDescent="0.25">
      <c r="A3024" s="343">
        <v>1670</v>
      </c>
      <c r="B3024" s="589" t="str">
        <f ca="1">'25'!BB1675</f>
        <v xml:space="preserve"> </v>
      </c>
      <c r="C3024" s="589"/>
      <c r="D3024" s="589"/>
      <c r="E3024" s="589"/>
      <c r="F3024" s="589"/>
      <c r="G3024" s="589"/>
      <c r="H3024" s="589" t="str">
        <f ca="1">'25'!BC1675</f>
        <v xml:space="preserve"> </v>
      </c>
      <c r="I3024" s="589"/>
      <c r="J3024" s="589"/>
      <c r="K3024" s="589"/>
      <c r="L3024" s="589"/>
      <c r="M3024" s="589" t="str">
        <f ca="1">'25'!BD1675</f>
        <v xml:space="preserve"> </v>
      </c>
      <c r="N3024" s="589"/>
      <c r="O3024" s="589"/>
      <c r="P3024" s="589"/>
      <c r="Q3024" s="590" t="str">
        <f ca="1">'25'!BS1675</f>
        <v xml:space="preserve"> </v>
      </c>
      <c r="R3024" s="590"/>
      <c r="S3024" s="590"/>
      <c r="T3024" s="590"/>
      <c r="U3024" s="590"/>
      <c r="V3024" s="590"/>
      <c r="W3024" s="591" t="str">
        <f ca="1">'25'!BO1675</f>
        <v xml:space="preserve"> </v>
      </c>
      <c r="X3024" s="591"/>
      <c r="Y3024" s="591"/>
      <c r="Z3024" s="591"/>
      <c r="AA3024" s="591" t="str">
        <f ca="1">'25'!BP1675</f>
        <v xml:space="preserve"> </v>
      </c>
      <c r="AB3024" s="591"/>
      <c r="AC3024" s="591"/>
      <c r="AD3024" s="591"/>
      <c r="AE3024" s="591">
        <f ca="1">'25'!BQ1675</f>
        <v>0</v>
      </c>
      <c r="AF3024" s="591"/>
      <c r="AG3024" s="591"/>
      <c r="AH3024" s="591"/>
      <c r="AI3024" s="589" t="str">
        <f ca="1">'25'!BR1675</f>
        <v xml:space="preserve"> </v>
      </c>
      <c r="AJ3024" s="589"/>
      <c r="AK3024" s="589"/>
      <c r="AL3024" s="589"/>
      <c r="AM3024" s="589"/>
      <c r="AN3024" s="589"/>
      <c r="AO3024" s="589"/>
    </row>
    <row r="3025" spans="1:41" ht="12.75" customHeight="1" x14ac:dyDescent="0.25">
      <c r="A3025" s="343">
        <v>1671</v>
      </c>
      <c r="B3025" s="589" t="str">
        <f ca="1">'25'!BB1676</f>
        <v xml:space="preserve"> </v>
      </c>
      <c r="C3025" s="589"/>
      <c r="D3025" s="589"/>
      <c r="E3025" s="589"/>
      <c r="F3025" s="589"/>
      <c r="G3025" s="589"/>
      <c r="H3025" s="589" t="str">
        <f ca="1">'25'!BC1676</f>
        <v xml:space="preserve"> </v>
      </c>
      <c r="I3025" s="589"/>
      <c r="J3025" s="589"/>
      <c r="K3025" s="589"/>
      <c r="L3025" s="589"/>
      <c r="M3025" s="589" t="str">
        <f ca="1">'25'!BD1676</f>
        <v xml:space="preserve"> </v>
      </c>
      <c r="N3025" s="589"/>
      <c r="O3025" s="589"/>
      <c r="P3025" s="589"/>
      <c r="Q3025" s="590" t="str">
        <f ca="1">'25'!BS1676</f>
        <v xml:space="preserve"> </v>
      </c>
      <c r="R3025" s="590"/>
      <c r="S3025" s="590"/>
      <c r="T3025" s="590"/>
      <c r="U3025" s="590"/>
      <c r="V3025" s="590"/>
      <c r="W3025" s="591" t="str">
        <f ca="1">'25'!BO1676</f>
        <v xml:space="preserve"> </v>
      </c>
      <c r="X3025" s="591"/>
      <c r="Y3025" s="591"/>
      <c r="Z3025" s="591"/>
      <c r="AA3025" s="591" t="str">
        <f ca="1">'25'!BP1676</f>
        <v xml:space="preserve"> </v>
      </c>
      <c r="AB3025" s="591"/>
      <c r="AC3025" s="591"/>
      <c r="AD3025" s="591"/>
      <c r="AE3025" s="591">
        <f ca="1">'25'!BQ1676</f>
        <v>0</v>
      </c>
      <c r="AF3025" s="591"/>
      <c r="AG3025" s="591"/>
      <c r="AH3025" s="591"/>
      <c r="AI3025" s="589" t="str">
        <f ca="1">'25'!BR1676</f>
        <v xml:space="preserve"> </v>
      </c>
      <c r="AJ3025" s="589"/>
      <c r="AK3025" s="589"/>
      <c r="AL3025" s="589"/>
      <c r="AM3025" s="589"/>
      <c r="AN3025" s="589"/>
      <c r="AO3025" s="589"/>
    </row>
    <row r="3026" spans="1:41" ht="12.75" customHeight="1" x14ac:dyDescent="0.25">
      <c r="A3026" s="343">
        <v>1672</v>
      </c>
      <c r="B3026" s="589" t="str">
        <f ca="1">'25'!BB1677</f>
        <v xml:space="preserve"> </v>
      </c>
      <c r="C3026" s="589"/>
      <c r="D3026" s="589"/>
      <c r="E3026" s="589"/>
      <c r="F3026" s="589"/>
      <c r="G3026" s="589"/>
      <c r="H3026" s="589" t="str">
        <f ca="1">'25'!BC1677</f>
        <v xml:space="preserve"> </v>
      </c>
      <c r="I3026" s="589"/>
      <c r="J3026" s="589"/>
      <c r="K3026" s="589"/>
      <c r="L3026" s="589"/>
      <c r="M3026" s="589" t="str">
        <f ca="1">'25'!BD1677</f>
        <v xml:space="preserve"> </v>
      </c>
      <c r="N3026" s="589"/>
      <c r="O3026" s="589"/>
      <c r="P3026" s="589"/>
      <c r="Q3026" s="590" t="str">
        <f ca="1">'25'!BS1677</f>
        <v xml:space="preserve"> </v>
      </c>
      <c r="R3026" s="590"/>
      <c r="S3026" s="590"/>
      <c r="T3026" s="590"/>
      <c r="U3026" s="590"/>
      <c r="V3026" s="590"/>
      <c r="W3026" s="591" t="str">
        <f ca="1">'25'!BO1677</f>
        <v xml:space="preserve"> </v>
      </c>
      <c r="X3026" s="591"/>
      <c r="Y3026" s="591"/>
      <c r="Z3026" s="591"/>
      <c r="AA3026" s="591" t="str">
        <f ca="1">'25'!BP1677</f>
        <v xml:space="preserve"> </v>
      </c>
      <c r="AB3026" s="591"/>
      <c r="AC3026" s="591"/>
      <c r="AD3026" s="591"/>
      <c r="AE3026" s="591">
        <f ca="1">'25'!BQ1677</f>
        <v>0</v>
      </c>
      <c r="AF3026" s="591"/>
      <c r="AG3026" s="591"/>
      <c r="AH3026" s="591"/>
      <c r="AI3026" s="589" t="str">
        <f ca="1">'25'!BR1677</f>
        <v xml:space="preserve"> </v>
      </c>
      <c r="AJ3026" s="589"/>
      <c r="AK3026" s="589"/>
      <c r="AL3026" s="589"/>
      <c r="AM3026" s="589"/>
      <c r="AN3026" s="589"/>
      <c r="AO3026" s="589"/>
    </row>
    <row r="3027" spans="1:41" ht="12.75" customHeight="1" x14ac:dyDescent="0.25">
      <c r="A3027" s="343">
        <v>1673</v>
      </c>
      <c r="B3027" s="589" t="str">
        <f ca="1">'25'!BB1678</f>
        <v xml:space="preserve"> </v>
      </c>
      <c r="C3027" s="589"/>
      <c r="D3027" s="589"/>
      <c r="E3027" s="589"/>
      <c r="F3027" s="589"/>
      <c r="G3027" s="589"/>
      <c r="H3027" s="589" t="str">
        <f ca="1">'25'!BC1678</f>
        <v xml:space="preserve"> </v>
      </c>
      <c r="I3027" s="589"/>
      <c r="J3027" s="589"/>
      <c r="K3027" s="589"/>
      <c r="L3027" s="589"/>
      <c r="M3027" s="589" t="str">
        <f ca="1">'25'!BD1678</f>
        <v xml:space="preserve"> </v>
      </c>
      <c r="N3027" s="589"/>
      <c r="O3027" s="589"/>
      <c r="P3027" s="589"/>
      <c r="Q3027" s="590" t="str">
        <f ca="1">'25'!BS1678</f>
        <v xml:space="preserve"> </v>
      </c>
      <c r="R3027" s="590"/>
      <c r="S3027" s="590"/>
      <c r="T3027" s="590"/>
      <c r="U3027" s="590"/>
      <c r="V3027" s="590"/>
      <c r="W3027" s="591" t="str">
        <f ca="1">'25'!BO1678</f>
        <v xml:space="preserve"> </v>
      </c>
      <c r="X3027" s="591"/>
      <c r="Y3027" s="591"/>
      <c r="Z3027" s="591"/>
      <c r="AA3027" s="591" t="str">
        <f ca="1">'25'!BP1678</f>
        <v xml:space="preserve"> </v>
      </c>
      <c r="AB3027" s="591"/>
      <c r="AC3027" s="591"/>
      <c r="AD3027" s="591"/>
      <c r="AE3027" s="591">
        <f ca="1">'25'!BQ1678</f>
        <v>0</v>
      </c>
      <c r="AF3027" s="591"/>
      <c r="AG3027" s="591"/>
      <c r="AH3027" s="591"/>
      <c r="AI3027" s="589" t="str">
        <f ca="1">'25'!BR1678</f>
        <v xml:space="preserve"> </v>
      </c>
      <c r="AJ3027" s="589"/>
      <c r="AK3027" s="589"/>
      <c r="AL3027" s="589"/>
      <c r="AM3027" s="589"/>
      <c r="AN3027" s="589"/>
      <c r="AO3027" s="589"/>
    </row>
    <row r="3028" spans="1:41" ht="12.75" customHeight="1" x14ac:dyDescent="0.25">
      <c r="A3028" s="343">
        <v>1674</v>
      </c>
      <c r="B3028" s="589" t="str">
        <f ca="1">'25'!BB1679</f>
        <v xml:space="preserve"> </v>
      </c>
      <c r="C3028" s="589"/>
      <c r="D3028" s="589"/>
      <c r="E3028" s="589"/>
      <c r="F3028" s="589"/>
      <c r="G3028" s="589"/>
      <c r="H3028" s="589" t="str">
        <f ca="1">'25'!BC1679</f>
        <v xml:space="preserve"> </v>
      </c>
      <c r="I3028" s="589"/>
      <c r="J3028" s="589"/>
      <c r="K3028" s="589"/>
      <c r="L3028" s="589"/>
      <c r="M3028" s="589" t="str">
        <f ca="1">'25'!BD1679</f>
        <v xml:space="preserve"> </v>
      </c>
      <c r="N3028" s="589"/>
      <c r="O3028" s="589"/>
      <c r="P3028" s="589"/>
      <c r="Q3028" s="590" t="str">
        <f ca="1">'25'!BS1679</f>
        <v xml:space="preserve"> </v>
      </c>
      <c r="R3028" s="590"/>
      <c r="S3028" s="590"/>
      <c r="T3028" s="590"/>
      <c r="U3028" s="590"/>
      <c r="V3028" s="590"/>
      <c r="W3028" s="591" t="str">
        <f ca="1">'25'!BO1679</f>
        <v xml:space="preserve"> </v>
      </c>
      <c r="X3028" s="591"/>
      <c r="Y3028" s="591"/>
      <c r="Z3028" s="591"/>
      <c r="AA3028" s="591" t="str">
        <f ca="1">'25'!BP1679</f>
        <v xml:space="preserve"> </v>
      </c>
      <c r="AB3028" s="591"/>
      <c r="AC3028" s="591"/>
      <c r="AD3028" s="591"/>
      <c r="AE3028" s="591">
        <f ca="1">'25'!BQ1679</f>
        <v>0</v>
      </c>
      <c r="AF3028" s="591"/>
      <c r="AG3028" s="591"/>
      <c r="AH3028" s="591"/>
      <c r="AI3028" s="589" t="str">
        <f ca="1">'25'!BR1679</f>
        <v xml:space="preserve"> </v>
      </c>
      <c r="AJ3028" s="589"/>
      <c r="AK3028" s="589"/>
      <c r="AL3028" s="589"/>
      <c r="AM3028" s="589"/>
      <c r="AN3028" s="589"/>
      <c r="AO3028" s="589"/>
    </row>
    <row r="3029" spans="1:41" ht="12.75" customHeight="1" x14ac:dyDescent="0.25">
      <c r="A3029" s="343">
        <v>1675</v>
      </c>
      <c r="B3029" s="589" t="str">
        <f ca="1">'25'!BB1680</f>
        <v xml:space="preserve"> </v>
      </c>
      <c r="C3029" s="589"/>
      <c r="D3029" s="589"/>
      <c r="E3029" s="589"/>
      <c r="F3029" s="589"/>
      <c r="G3029" s="589"/>
      <c r="H3029" s="589" t="str">
        <f ca="1">'25'!BC1680</f>
        <v xml:space="preserve"> </v>
      </c>
      <c r="I3029" s="589"/>
      <c r="J3029" s="589"/>
      <c r="K3029" s="589"/>
      <c r="L3029" s="589"/>
      <c r="M3029" s="589" t="str">
        <f ca="1">'25'!BD1680</f>
        <v xml:space="preserve"> </v>
      </c>
      <c r="N3029" s="589"/>
      <c r="O3029" s="589"/>
      <c r="P3029" s="589"/>
      <c r="Q3029" s="590" t="str">
        <f ca="1">'25'!BS1680</f>
        <v xml:space="preserve"> </v>
      </c>
      <c r="R3029" s="590"/>
      <c r="S3029" s="590"/>
      <c r="T3029" s="590"/>
      <c r="U3029" s="590"/>
      <c r="V3029" s="590"/>
      <c r="W3029" s="591" t="str">
        <f ca="1">'25'!BO1680</f>
        <v xml:space="preserve"> </v>
      </c>
      <c r="X3029" s="591"/>
      <c r="Y3029" s="591"/>
      <c r="Z3029" s="591"/>
      <c r="AA3029" s="591" t="str">
        <f ca="1">'25'!BP1680</f>
        <v xml:space="preserve"> </v>
      </c>
      <c r="AB3029" s="591"/>
      <c r="AC3029" s="591"/>
      <c r="AD3029" s="591"/>
      <c r="AE3029" s="591">
        <f ca="1">'25'!BQ1680</f>
        <v>0</v>
      </c>
      <c r="AF3029" s="591"/>
      <c r="AG3029" s="591"/>
      <c r="AH3029" s="591"/>
      <c r="AI3029" s="589" t="str">
        <f ca="1">'25'!BR1680</f>
        <v xml:space="preserve"> </v>
      </c>
      <c r="AJ3029" s="589"/>
      <c r="AK3029" s="589"/>
      <c r="AL3029" s="589"/>
      <c r="AM3029" s="589"/>
      <c r="AN3029" s="589"/>
      <c r="AO3029" s="589"/>
    </row>
    <row r="3030" spans="1:41" ht="12.75" customHeight="1" x14ac:dyDescent="0.25">
      <c r="A3030" s="343">
        <v>1676</v>
      </c>
      <c r="B3030" s="589" t="str">
        <f ca="1">'25'!BB1681</f>
        <v xml:space="preserve"> </v>
      </c>
      <c r="C3030" s="589"/>
      <c r="D3030" s="589"/>
      <c r="E3030" s="589"/>
      <c r="F3030" s="589"/>
      <c r="G3030" s="589"/>
      <c r="H3030" s="589" t="str">
        <f ca="1">'25'!BC1681</f>
        <v xml:space="preserve"> </v>
      </c>
      <c r="I3030" s="589"/>
      <c r="J3030" s="589"/>
      <c r="K3030" s="589"/>
      <c r="L3030" s="589"/>
      <c r="M3030" s="589" t="str">
        <f ca="1">'25'!BD1681</f>
        <v xml:space="preserve"> </v>
      </c>
      <c r="N3030" s="589"/>
      <c r="O3030" s="589"/>
      <c r="P3030" s="589"/>
      <c r="Q3030" s="590" t="str">
        <f ca="1">'25'!BS1681</f>
        <v xml:space="preserve"> </v>
      </c>
      <c r="R3030" s="590"/>
      <c r="S3030" s="590"/>
      <c r="T3030" s="590"/>
      <c r="U3030" s="590"/>
      <c r="V3030" s="590"/>
      <c r="W3030" s="591" t="str">
        <f ca="1">'25'!BO1681</f>
        <v xml:space="preserve"> </v>
      </c>
      <c r="X3030" s="591"/>
      <c r="Y3030" s="591"/>
      <c r="Z3030" s="591"/>
      <c r="AA3030" s="591" t="str">
        <f ca="1">'25'!BP1681</f>
        <v xml:space="preserve"> </v>
      </c>
      <c r="AB3030" s="591"/>
      <c r="AC3030" s="591"/>
      <c r="AD3030" s="591"/>
      <c r="AE3030" s="591">
        <f ca="1">'25'!BQ1681</f>
        <v>0</v>
      </c>
      <c r="AF3030" s="591"/>
      <c r="AG3030" s="591"/>
      <c r="AH3030" s="591"/>
      <c r="AI3030" s="589" t="str">
        <f ca="1">'25'!BR1681</f>
        <v xml:space="preserve"> </v>
      </c>
      <c r="AJ3030" s="589"/>
      <c r="AK3030" s="589"/>
      <c r="AL3030" s="589"/>
      <c r="AM3030" s="589"/>
      <c r="AN3030" s="589"/>
      <c r="AO3030" s="589"/>
    </row>
    <row r="3031" spans="1:41" ht="12.75" customHeight="1" x14ac:dyDescent="0.25">
      <c r="A3031" s="343">
        <v>1677</v>
      </c>
      <c r="B3031" s="589" t="str">
        <f ca="1">'25'!BB1682</f>
        <v xml:space="preserve"> </v>
      </c>
      <c r="C3031" s="589"/>
      <c r="D3031" s="589"/>
      <c r="E3031" s="589"/>
      <c r="F3031" s="589"/>
      <c r="G3031" s="589"/>
      <c r="H3031" s="589" t="str">
        <f ca="1">'25'!BC1682</f>
        <v xml:space="preserve"> </v>
      </c>
      <c r="I3031" s="589"/>
      <c r="J3031" s="589"/>
      <c r="K3031" s="589"/>
      <c r="L3031" s="589"/>
      <c r="M3031" s="589" t="str">
        <f ca="1">'25'!BD1682</f>
        <v xml:space="preserve"> </v>
      </c>
      <c r="N3031" s="589"/>
      <c r="O3031" s="589"/>
      <c r="P3031" s="589"/>
      <c r="Q3031" s="590" t="str">
        <f ca="1">'25'!BS1682</f>
        <v xml:space="preserve"> </v>
      </c>
      <c r="R3031" s="590"/>
      <c r="S3031" s="590"/>
      <c r="T3031" s="590"/>
      <c r="U3031" s="590"/>
      <c r="V3031" s="590"/>
      <c r="W3031" s="591" t="str">
        <f ca="1">'25'!BO1682</f>
        <v xml:space="preserve"> </v>
      </c>
      <c r="X3031" s="591"/>
      <c r="Y3031" s="591"/>
      <c r="Z3031" s="591"/>
      <c r="AA3031" s="591" t="str">
        <f ca="1">'25'!BP1682</f>
        <v xml:space="preserve"> </v>
      </c>
      <c r="AB3031" s="591"/>
      <c r="AC3031" s="591"/>
      <c r="AD3031" s="591"/>
      <c r="AE3031" s="591">
        <f ca="1">'25'!BQ1682</f>
        <v>0</v>
      </c>
      <c r="AF3031" s="591"/>
      <c r="AG3031" s="591"/>
      <c r="AH3031" s="591"/>
      <c r="AI3031" s="589" t="str">
        <f ca="1">'25'!BR1682</f>
        <v xml:space="preserve"> </v>
      </c>
      <c r="AJ3031" s="589"/>
      <c r="AK3031" s="589"/>
      <c r="AL3031" s="589"/>
      <c r="AM3031" s="589"/>
      <c r="AN3031" s="589"/>
      <c r="AO3031" s="589"/>
    </row>
    <row r="3032" spans="1:41" ht="12.75" customHeight="1" x14ac:dyDescent="0.25">
      <c r="A3032" s="343">
        <v>1678</v>
      </c>
      <c r="B3032" s="589" t="str">
        <f ca="1">'25'!BB1683</f>
        <v xml:space="preserve"> </v>
      </c>
      <c r="C3032" s="589"/>
      <c r="D3032" s="589"/>
      <c r="E3032" s="589"/>
      <c r="F3032" s="589"/>
      <c r="G3032" s="589"/>
      <c r="H3032" s="589" t="str">
        <f ca="1">'25'!BC1683</f>
        <v xml:space="preserve"> </v>
      </c>
      <c r="I3032" s="589"/>
      <c r="J3032" s="589"/>
      <c r="K3032" s="589"/>
      <c r="L3032" s="589"/>
      <c r="M3032" s="589" t="str">
        <f ca="1">'25'!BD1683</f>
        <v xml:space="preserve"> </v>
      </c>
      <c r="N3032" s="589"/>
      <c r="O3032" s="589"/>
      <c r="P3032" s="589"/>
      <c r="Q3032" s="590" t="str">
        <f ca="1">'25'!BS1683</f>
        <v xml:space="preserve"> </v>
      </c>
      <c r="R3032" s="590"/>
      <c r="S3032" s="590"/>
      <c r="T3032" s="590"/>
      <c r="U3032" s="590"/>
      <c r="V3032" s="590"/>
      <c r="W3032" s="591" t="str">
        <f ca="1">'25'!BO1683</f>
        <v xml:space="preserve"> </v>
      </c>
      <c r="X3032" s="591"/>
      <c r="Y3032" s="591"/>
      <c r="Z3032" s="591"/>
      <c r="AA3032" s="591" t="str">
        <f ca="1">'25'!BP1683</f>
        <v xml:space="preserve"> </v>
      </c>
      <c r="AB3032" s="591"/>
      <c r="AC3032" s="591"/>
      <c r="AD3032" s="591"/>
      <c r="AE3032" s="591">
        <f ca="1">'25'!BQ1683</f>
        <v>0</v>
      </c>
      <c r="AF3032" s="591"/>
      <c r="AG3032" s="591"/>
      <c r="AH3032" s="591"/>
      <c r="AI3032" s="589" t="str">
        <f ca="1">'25'!BR1683</f>
        <v xml:space="preserve"> </v>
      </c>
      <c r="AJ3032" s="589"/>
      <c r="AK3032" s="589"/>
      <c r="AL3032" s="589"/>
      <c r="AM3032" s="589"/>
      <c r="AN3032" s="589"/>
      <c r="AO3032" s="589"/>
    </row>
    <row r="3033" spans="1:41" ht="12.75" customHeight="1" x14ac:dyDescent="0.25">
      <c r="A3033" s="343">
        <v>1679</v>
      </c>
      <c r="B3033" s="589" t="str">
        <f ca="1">'25'!BB1684</f>
        <v xml:space="preserve"> </v>
      </c>
      <c r="C3033" s="589"/>
      <c r="D3033" s="589"/>
      <c r="E3033" s="589"/>
      <c r="F3033" s="589"/>
      <c r="G3033" s="589"/>
      <c r="H3033" s="589" t="str">
        <f ca="1">'25'!BC1684</f>
        <v xml:space="preserve"> </v>
      </c>
      <c r="I3033" s="589"/>
      <c r="J3033" s="589"/>
      <c r="K3033" s="589"/>
      <c r="L3033" s="589"/>
      <c r="M3033" s="589" t="str">
        <f ca="1">'25'!BD1684</f>
        <v xml:space="preserve"> </v>
      </c>
      <c r="N3033" s="589"/>
      <c r="O3033" s="589"/>
      <c r="P3033" s="589"/>
      <c r="Q3033" s="590" t="str">
        <f ca="1">'25'!BS1684</f>
        <v xml:space="preserve"> </v>
      </c>
      <c r="R3033" s="590"/>
      <c r="S3033" s="590"/>
      <c r="T3033" s="590"/>
      <c r="U3033" s="590"/>
      <c r="V3033" s="590"/>
      <c r="W3033" s="591" t="str">
        <f ca="1">'25'!BO1684</f>
        <v xml:space="preserve"> </v>
      </c>
      <c r="X3033" s="591"/>
      <c r="Y3033" s="591"/>
      <c r="Z3033" s="591"/>
      <c r="AA3033" s="591" t="str">
        <f ca="1">'25'!BP1684</f>
        <v xml:space="preserve"> </v>
      </c>
      <c r="AB3033" s="591"/>
      <c r="AC3033" s="591"/>
      <c r="AD3033" s="591"/>
      <c r="AE3033" s="591">
        <f ca="1">'25'!BQ1684</f>
        <v>0</v>
      </c>
      <c r="AF3033" s="591"/>
      <c r="AG3033" s="591"/>
      <c r="AH3033" s="591"/>
      <c r="AI3033" s="589" t="str">
        <f ca="1">'25'!BR1684</f>
        <v xml:space="preserve"> </v>
      </c>
      <c r="AJ3033" s="589"/>
      <c r="AK3033" s="589"/>
      <c r="AL3033" s="589"/>
      <c r="AM3033" s="589"/>
      <c r="AN3033" s="589"/>
      <c r="AO3033" s="589"/>
    </row>
    <row r="3034" spans="1:41" ht="12.75" customHeight="1" x14ac:dyDescent="0.25">
      <c r="A3034" s="343">
        <v>1680</v>
      </c>
      <c r="B3034" s="589" t="str">
        <f ca="1">'25'!BB1685</f>
        <v xml:space="preserve"> </v>
      </c>
      <c r="C3034" s="589"/>
      <c r="D3034" s="589"/>
      <c r="E3034" s="589"/>
      <c r="F3034" s="589"/>
      <c r="G3034" s="589"/>
      <c r="H3034" s="589" t="str">
        <f ca="1">'25'!BC1685</f>
        <v xml:space="preserve"> </v>
      </c>
      <c r="I3034" s="589"/>
      <c r="J3034" s="589"/>
      <c r="K3034" s="589"/>
      <c r="L3034" s="589"/>
      <c r="M3034" s="589" t="str">
        <f ca="1">'25'!BD1685</f>
        <v xml:space="preserve"> </v>
      </c>
      <c r="N3034" s="589"/>
      <c r="O3034" s="589"/>
      <c r="P3034" s="589"/>
      <c r="Q3034" s="590" t="str">
        <f ca="1">'25'!BS1685</f>
        <v xml:space="preserve"> </v>
      </c>
      <c r="R3034" s="590"/>
      <c r="S3034" s="590"/>
      <c r="T3034" s="590"/>
      <c r="U3034" s="590"/>
      <c r="V3034" s="590"/>
      <c r="W3034" s="591" t="str">
        <f ca="1">'25'!BO1685</f>
        <v xml:space="preserve"> </v>
      </c>
      <c r="X3034" s="591"/>
      <c r="Y3034" s="591"/>
      <c r="Z3034" s="591"/>
      <c r="AA3034" s="591" t="str">
        <f ca="1">'25'!BP1685</f>
        <v xml:space="preserve"> </v>
      </c>
      <c r="AB3034" s="591"/>
      <c r="AC3034" s="591"/>
      <c r="AD3034" s="591"/>
      <c r="AE3034" s="591">
        <f ca="1">'25'!BQ1685</f>
        <v>0</v>
      </c>
      <c r="AF3034" s="591"/>
      <c r="AG3034" s="591"/>
      <c r="AH3034" s="591"/>
      <c r="AI3034" s="589" t="str">
        <f ca="1">'25'!BR1685</f>
        <v xml:space="preserve"> </v>
      </c>
      <c r="AJ3034" s="589"/>
      <c r="AK3034" s="589"/>
      <c r="AL3034" s="589"/>
      <c r="AM3034" s="589"/>
      <c r="AN3034" s="589"/>
      <c r="AO3034" s="589"/>
    </row>
    <row r="3035" spans="1:41" ht="12.75" customHeight="1" x14ac:dyDescent="0.25">
      <c r="A3035" s="343">
        <v>1681</v>
      </c>
      <c r="B3035" s="589" t="str">
        <f ca="1">'25'!BB1686</f>
        <v xml:space="preserve"> </v>
      </c>
      <c r="C3035" s="589"/>
      <c r="D3035" s="589"/>
      <c r="E3035" s="589"/>
      <c r="F3035" s="589"/>
      <c r="G3035" s="589"/>
      <c r="H3035" s="589" t="str">
        <f ca="1">'25'!BC1686</f>
        <v xml:space="preserve"> </v>
      </c>
      <c r="I3035" s="589"/>
      <c r="J3035" s="589"/>
      <c r="K3035" s="589"/>
      <c r="L3035" s="589"/>
      <c r="M3035" s="589" t="str">
        <f ca="1">'25'!BD1686</f>
        <v xml:space="preserve"> </v>
      </c>
      <c r="N3035" s="589"/>
      <c r="O3035" s="589"/>
      <c r="P3035" s="589"/>
      <c r="Q3035" s="590" t="str">
        <f ca="1">'25'!BS1686</f>
        <v xml:space="preserve"> </v>
      </c>
      <c r="R3035" s="590"/>
      <c r="S3035" s="590"/>
      <c r="T3035" s="590"/>
      <c r="U3035" s="590"/>
      <c r="V3035" s="590"/>
      <c r="W3035" s="591" t="str">
        <f ca="1">'25'!BO1686</f>
        <v xml:space="preserve"> </v>
      </c>
      <c r="X3035" s="591"/>
      <c r="Y3035" s="591"/>
      <c r="Z3035" s="591"/>
      <c r="AA3035" s="591" t="str">
        <f ca="1">'25'!BP1686</f>
        <v xml:space="preserve"> </v>
      </c>
      <c r="AB3035" s="591"/>
      <c r="AC3035" s="591"/>
      <c r="AD3035" s="591"/>
      <c r="AE3035" s="591">
        <f ca="1">'25'!BQ1686</f>
        <v>0</v>
      </c>
      <c r="AF3035" s="591"/>
      <c r="AG3035" s="591"/>
      <c r="AH3035" s="591"/>
      <c r="AI3035" s="589" t="str">
        <f ca="1">'25'!BR1686</f>
        <v xml:space="preserve"> </v>
      </c>
      <c r="AJ3035" s="589"/>
      <c r="AK3035" s="589"/>
      <c r="AL3035" s="589"/>
      <c r="AM3035" s="589"/>
      <c r="AN3035" s="589"/>
      <c r="AO3035" s="589"/>
    </row>
    <row r="3036" spans="1:41" ht="12.75" customHeight="1" x14ac:dyDescent="0.25">
      <c r="A3036" s="343">
        <v>1682</v>
      </c>
      <c r="B3036" s="589" t="str">
        <f ca="1">'25'!BB1687</f>
        <v xml:space="preserve"> </v>
      </c>
      <c r="C3036" s="589"/>
      <c r="D3036" s="589"/>
      <c r="E3036" s="589"/>
      <c r="F3036" s="589"/>
      <c r="G3036" s="589"/>
      <c r="H3036" s="589" t="str">
        <f ca="1">'25'!BC1687</f>
        <v xml:space="preserve"> </v>
      </c>
      <c r="I3036" s="589"/>
      <c r="J3036" s="589"/>
      <c r="K3036" s="589"/>
      <c r="L3036" s="589"/>
      <c r="M3036" s="589" t="str">
        <f ca="1">'25'!BD1687</f>
        <v xml:space="preserve"> </v>
      </c>
      <c r="N3036" s="589"/>
      <c r="O3036" s="589"/>
      <c r="P3036" s="589"/>
      <c r="Q3036" s="590" t="str">
        <f ca="1">'25'!BS1687</f>
        <v xml:space="preserve"> </v>
      </c>
      <c r="R3036" s="590"/>
      <c r="S3036" s="590"/>
      <c r="T3036" s="590"/>
      <c r="U3036" s="590"/>
      <c r="V3036" s="590"/>
      <c r="W3036" s="591" t="str">
        <f ca="1">'25'!BO1687</f>
        <v xml:space="preserve"> </v>
      </c>
      <c r="X3036" s="591"/>
      <c r="Y3036" s="591"/>
      <c r="Z3036" s="591"/>
      <c r="AA3036" s="591" t="str">
        <f ca="1">'25'!BP1687</f>
        <v xml:space="preserve"> </v>
      </c>
      <c r="AB3036" s="591"/>
      <c r="AC3036" s="591"/>
      <c r="AD3036" s="591"/>
      <c r="AE3036" s="591">
        <f ca="1">'25'!BQ1687</f>
        <v>0</v>
      </c>
      <c r="AF3036" s="591"/>
      <c r="AG3036" s="591"/>
      <c r="AH3036" s="591"/>
      <c r="AI3036" s="589" t="str">
        <f ca="1">'25'!BR1687</f>
        <v xml:space="preserve"> </v>
      </c>
      <c r="AJ3036" s="589"/>
      <c r="AK3036" s="589"/>
      <c r="AL3036" s="589"/>
      <c r="AM3036" s="589"/>
      <c r="AN3036" s="589"/>
      <c r="AO3036" s="589"/>
    </row>
    <row r="3037" spans="1:41" ht="12.75" customHeight="1" x14ac:dyDescent="0.25">
      <c r="A3037" s="343">
        <v>1683</v>
      </c>
      <c r="B3037" s="589" t="str">
        <f ca="1">'25'!BB1688</f>
        <v xml:space="preserve"> </v>
      </c>
      <c r="C3037" s="589"/>
      <c r="D3037" s="589"/>
      <c r="E3037" s="589"/>
      <c r="F3037" s="589"/>
      <c r="G3037" s="589"/>
      <c r="H3037" s="589" t="str">
        <f ca="1">'25'!BC1688</f>
        <v xml:space="preserve"> </v>
      </c>
      <c r="I3037" s="589"/>
      <c r="J3037" s="589"/>
      <c r="K3037" s="589"/>
      <c r="L3037" s="589"/>
      <c r="M3037" s="589" t="str">
        <f ca="1">'25'!BD1688</f>
        <v xml:space="preserve"> </v>
      </c>
      <c r="N3037" s="589"/>
      <c r="O3037" s="589"/>
      <c r="P3037" s="589"/>
      <c r="Q3037" s="590" t="str">
        <f ca="1">'25'!BS1688</f>
        <v xml:space="preserve"> </v>
      </c>
      <c r="R3037" s="590"/>
      <c r="S3037" s="590"/>
      <c r="T3037" s="590"/>
      <c r="U3037" s="590"/>
      <c r="V3037" s="590"/>
      <c r="W3037" s="591" t="str">
        <f ca="1">'25'!BO1688</f>
        <v xml:space="preserve"> </v>
      </c>
      <c r="X3037" s="591"/>
      <c r="Y3037" s="591"/>
      <c r="Z3037" s="591"/>
      <c r="AA3037" s="591" t="str">
        <f ca="1">'25'!BP1688</f>
        <v xml:space="preserve"> </v>
      </c>
      <c r="AB3037" s="591"/>
      <c r="AC3037" s="591"/>
      <c r="AD3037" s="591"/>
      <c r="AE3037" s="591">
        <f ca="1">'25'!BQ1688</f>
        <v>0</v>
      </c>
      <c r="AF3037" s="591"/>
      <c r="AG3037" s="591"/>
      <c r="AH3037" s="591"/>
      <c r="AI3037" s="589" t="str">
        <f ca="1">'25'!BR1688</f>
        <v xml:space="preserve"> </v>
      </c>
      <c r="AJ3037" s="589"/>
      <c r="AK3037" s="589"/>
      <c r="AL3037" s="589"/>
      <c r="AM3037" s="589"/>
      <c r="AN3037" s="589"/>
      <c r="AO3037" s="589"/>
    </row>
    <row r="3038" spans="1:41" ht="12.75" customHeight="1" x14ac:dyDescent="0.25">
      <c r="A3038" s="343">
        <v>1684</v>
      </c>
      <c r="B3038" s="589" t="str">
        <f ca="1">'25'!BB1689</f>
        <v xml:space="preserve"> </v>
      </c>
      <c r="C3038" s="589"/>
      <c r="D3038" s="589"/>
      <c r="E3038" s="589"/>
      <c r="F3038" s="589"/>
      <c r="G3038" s="589"/>
      <c r="H3038" s="589" t="str">
        <f ca="1">'25'!BC1689</f>
        <v xml:space="preserve"> </v>
      </c>
      <c r="I3038" s="589"/>
      <c r="J3038" s="589"/>
      <c r="K3038" s="589"/>
      <c r="L3038" s="589"/>
      <c r="M3038" s="589" t="str">
        <f ca="1">'25'!BD1689</f>
        <v xml:space="preserve"> </v>
      </c>
      <c r="N3038" s="589"/>
      <c r="O3038" s="589"/>
      <c r="P3038" s="589"/>
      <c r="Q3038" s="590" t="str">
        <f ca="1">'25'!BS1689</f>
        <v xml:space="preserve"> </v>
      </c>
      <c r="R3038" s="590"/>
      <c r="S3038" s="590"/>
      <c r="T3038" s="590"/>
      <c r="U3038" s="590"/>
      <c r="V3038" s="590"/>
      <c r="W3038" s="591" t="str">
        <f ca="1">'25'!BO1689</f>
        <v xml:space="preserve"> </v>
      </c>
      <c r="X3038" s="591"/>
      <c r="Y3038" s="591"/>
      <c r="Z3038" s="591"/>
      <c r="AA3038" s="591" t="str">
        <f ca="1">'25'!BP1689</f>
        <v xml:space="preserve"> </v>
      </c>
      <c r="AB3038" s="591"/>
      <c r="AC3038" s="591"/>
      <c r="AD3038" s="591"/>
      <c r="AE3038" s="591">
        <f ca="1">'25'!BQ1689</f>
        <v>0</v>
      </c>
      <c r="AF3038" s="591"/>
      <c r="AG3038" s="591"/>
      <c r="AH3038" s="591"/>
      <c r="AI3038" s="589" t="str">
        <f ca="1">'25'!BR1689</f>
        <v xml:space="preserve"> </v>
      </c>
      <c r="AJ3038" s="589"/>
      <c r="AK3038" s="589"/>
      <c r="AL3038" s="589"/>
      <c r="AM3038" s="589"/>
      <c r="AN3038" s="589"/>
      <c r="AO3038" s="589"/>
    </row>
    <row r="3039" spans="1:41" ht="12.75" customHeight="1" x14ac:dyDescent="0.25">
      <c r="A3039" s="343">
        <v>1685</v>
      </c>
      <c r="B3039" s="589" t="str">
        <f ca="1">'25'!BB1690</f>
        <v xml:space="preserve"> </v>
      </c>
      <c r="C3039" s="589"/>
      <c r="D3039" s="589"/>
      <c r="E3039" s="589"/>
      <c r="F3039" s="589"/>
      <c r="G3039" s="589"/>
      <c r="H3039" s="589" t="str">
        <f ca="1">'25'!BC1690</f>
        <v xml:space="preserve"> </v>
      </c>
      <c r="I3039" s="589"/>
      <c r="J3039" s="589"/>
      <c r="K3039" s="589"/>
      <c r="L3039" s="589"/>
      <c r="M3039" s="589" t="str">
        <f ca="1">'25'!BD1690</f>
        <v xml:space="preserve"> </v>
      </c>
      <c r="N3039" s="589"/>
      <c r="O3039" s="589"/>
      <c r="P3039" s="589"/>
      <c r="Q3039" s="590" t="str">
        <f ca="1">'25'!BS1690</f>
        <v xml:space="preserve"> </v>
      </c>
      <c r="R3039" s="590"/>
      <c r="S3039" s="590"/>
      <c r="T3039" s="590"/>
      <c r="U3039" s="590"/>
      <c r="V3039" s="590"/>
      <c r="W3039" s="591" t="str">
        <f ca="1">'25'!BO1690</f>
        <v xml:space="preserve"> </v>
      </c>
      <c r="X3039" s="591"/>
      <c r="Y3039" s="591"/>
      <c r="Z3039" s="591"/>
      <c r="AA3039" s="591" t="str">
        <f ca="1">'25'!BP1690</f>
        <v xml:space="preserve"> </v>
      </c>
      <c r="AB3039" s="591"/>
      <c r="AC3039" s="591"/>
      <c r="AD3039" s="591"/>
      <c r="AE3039" s="591">
        <f ca="1">'25'!BQ1690</f>
        <v>0</v>
      </c>
      <c r="AF3039" s="591"/>
      <c r="AG3039" s="591"/>
      <c r="AH3039" s="591"/>
      <c r="AI3039" s="589" t="str">
        <f ca="1">'25'!BR1690</f>
        <v xml:space="preserve"> </v>
      </c>
      <c r="AJ3039" s="589"/>
      <c r="AK3039" s="589"/>
      <c r="AL3039" s="589"/>
      <c r="AM3039" s="589"/>
      <c r="AN3039" s="589"/>
      <c r="AO3039" s="589"/>
    </row>
    <row r="3040" spans="1:41" ht="12.75" customHeight="1" x14ac:dyDescent="0.25">
      <c r="A3040" s="343">
        <v>1686</v>
      </c>
      <c r="B3040" s="589" t="str">
        <f ca="1">'25'!BB1691</f>
        <v xml:space="preserve"> </v>
      </c>
      <c r="C3040" s="589"/>
      <c r="D3040" s="589"/>
      <c r="E3040" s="589"/>
      <c r="F3040" s="589"/>
      <c r="G3040" s="589"/>
      <c r="H3040" s="589" t="str">
        <f ca="1">'25'!BC1691</f>
        <v xml:space="preserve"> </v>
      </c>
      <c r="I3040" s="589"/>
      <c r="J3040" s="589"/>
      <c r="K3040" s="589"/>
      <c r="L3040" s="589"/>
      <c r="M3040" s="589" t="str">
        <f ca="1">'25'!BD1691</f>
        <v xml:space="preserve"> </v>
      </c>
      <c r="N3040" s="589"/>
      <c r="O3040" s="589"/>
      <c r="P3040" s="589"/>
      <c r="Q3040" s="590" t="str">
        <f ca="1">'25'!BS1691</f>
        <v xml:space="preserve"> </v>
      </c>
      <c r="R3040" s="590"/>
      <c r="S3040" s="590"/>
      <c r="T3040" s="590"/>
      <c r="U3040" s="590"/>
      <c r="V3040" s="590"/>
      <c r="W3040" s="591" t="str">
        <f ca="1">'25'!BO1691</f>
        <v xml:space="preserve"> </v>
      </c>
      <c r="X3040" s="591"/>
      <c r="Y3040" s="591"/>
      <c r="Z3040" s="591"/>
      <c r="AA3040" s="591" t="str">
        <f ca="1">'25'!BP1691</f>
        <v xml:space="preserve"> </v>
      </c>
      <c r="AB3040" s="591"/>
      <c r="AC3040" s="591"/>
      <c r="AD3040" s="591"/>
      <c r="AE3040" s="591">
        <f ca="1">'25'!BQ1691</f>
        <v>0</v>
      </c>
      <c r="AF3040" s="591"/>
      <c r="AG3040" s="591"/>
      <c r="AH3040" s="591"/>
      <c r="AI3040" s="589" t="str">
        <f ca="1">'25'!BR1691</f>
        <v xml:space="preserve"> </v>
      </c>
      <c r="AJ3040" s="589"/>
      <c r="AK3040" s="589"/>
      <c r="AL3040" s="589"/>
      <c r="AM3040" s="589"/>
      <c r="AN3040" s="589"/>
      <c r="AO3040" s="589"/>
    </row>
    <row r="3041" spans="1:41" ht="12.75" customHeight="1" x14ac:dyDescent="0.25">
      <c r="A3041" s="343">
        <v>1687</v>
      </c>
      <c r="B3041" s="589" t="str">
        <f ca="1">'25'!BB1692</f>
        <v xml:space="preserve"> </v>
      </c>
      <c r="C3041" s="589"/>
      <c r="D3041" s="589"/>
      <c r="E3041" s="589"/>
      <c r="F3041" s="589"/>
      <c r="G3041" s="589"/>
      <c r="H3041" s="589" t="str">
        <f ca="1">'25'!BC1692</f>
        <v xml:space="preserve"> </v>
      </c>
      <c r="I3041" s="589"/>
      <c r="J3041" s="589"/>
      <c r="K3041" s="589"/>
      <c r="L3041" s="589"/>
      <c r="M3041" s="589" t="str">
        <f ca="1">'25'!BD1692</f>
        <v xml:space="preserve"> </v>
      </c>
      <c r="N3041" s="589"/>
      <c r="O3041" s="589"/>
      <c r="P3041" s="589"/>
      <c r="Q3041" s="590" t="str">
        <f ca="1">'25'!BS1692</f>
        <v xml:space="preserve"> </v>
      </c>
      <c r="R3041" s="590"/>
      <c r="S3041" s="590"/>
      <c r="T3041" s="590"/>
      <c r="U3041" s="590"/>
      <c r="V3041" s="590"/>
      <c r="W3041" s="591" t="str">
        <f ca="1">'25'!BO1692</f>
        <v xml:space="preserve"> </v>
      </c>
      <c r="X3041" s="591"/>
      <c r="Y3041" s="591"/>
      <c r="Z3041" s="591"/>
      <c r="AA3041" s="591" t="str">
        <f ca="1">'25'!BP1692</f>
        <v xml:space="preserve"> </v>
      </c>
      <c r="AB3041" s="591"/>
      <c r="AC3041" s="591"/>
      <c r="AD3041" s="591"/>
      <c r="AE3041" s="591">
        <f ca="1">'25'!BQ1692</f>
        <v>0</v>
      </c>
      <c r="AF3041" s="591"/>
      <c r="AG3041" s="591"/>
      <c r="AH3041" s="591"/>
      <c r="AI3041" s="589" t="str">
        <f ca="1">'25'!BR1692</f>
        <v xml:space="preserve"> </v>
      </c>
      <c r="AJ3041" s="589"/>
      <c r="AK3041" s="589"/>
      <c r="AL3041" s="589"/>
      <c r="AM3041" s="589"/>
      <c r="AN3041" s="589"/>
      <c r="AO3041" s="589"/>
    </row>
    <row r="3042" spans="1:41" ht="12.75" customHeight="1" x14ac:dyDescent="0.25">
      <c r="A3042" s="343">
        <v>1688</v>
      </c>
      <c r="B3042" s="589" t="str">
        <f ca="1">'25'!BB1693</f>
        <v xml:space="preserve"> </v>
      </c>
      <c r="C3042" s="589"/>
      <c r="D3042" s="589"/>
      <c r="E3042" s="589"/>
      <c r="F3042" s="589"/>
      <c r="G3042" s="589"/>
      <c r="H3042" s="589" t="str">
        <f ca="1">'25'!BC1693</f>
        <v xml:space="preserve"> </v>
      </c>
      <c r="I3042" s="589"/>
      <c r="J3042" s="589"/>
      <c r="K3042" s="589"/>
      <c r="L3042" s="589"/>
      <c r="M3042" s="589" t="str">
        <f ca="1">'25'!BD1693</f>
        <v xml:space="preserve"> </v>
      </c>
      <c r="N3042" s="589"/>
      <c r="O3042" s="589"/>
      <c r="P3042" s="589"/>
      <c r="Q3042" s="590" t="str">
        <f ca="1">'25'!BS1693</f>
        <v xml:space="preserve"> </v>
      </c>
      <c r="R3042" s="590"/>
      <c r="S3042" s="590"/>
      <c r="T3042" s="590"/>
      <c r="U3042" s="590"/>
      <c r="V3042" s="590"/>
      <c r="W3042" s="591" t="str">
        <f ca="1">'25'!BO1693</f>
        <v xml:space="preserve"> </v>
      </c>
      <c r="X3042" s="591"/>
      <c r="Y3042" s="591"/>
      <c r="Z3042" s="591"/>
      <c r="AA3042" s="591" t="str">
        <f ca="1">'25'!BP1693</f>
        <v xml:space="preserve"> </v>
      </c>
      <c r="AB3042" s="591"/>
      <c r="AC3042" s="591"/>
      <c r="AD3042" s="591"/>
      <c r="AE3042" s="591">
        <f ca="1">'25'!BQ1693</f>
        <v>0</v>
      </c>
      <c r="AF3042" s="591"/>
      <c r="AG3042" s="591"/>
      <c r="AH3042" s="591"/>
      <c r="AI3042" s="589" t="str">
        <f ca="1">'25'!BR1693</f>
        <v xml:space="preserve"> </v>
      </c>
      <c r="AJ3042" s="589"/>
      <c r="AK3042" s="589"/>
      <c r="AL3042" s="589"/>
      <c r="AM3042" s="589"/>
      <c r="AN3042" s="589"/>
      <c r="AO3042" s="589"/>
    </row>
    <row r="3043" spans="1:41" ht="12.75" customHeight="1" x14ac:dyDescent="0.25">
      <c r="A3043" s="343">
        <v>1689</v>
      </c>
      <c r="B3043" s="589" t="str">
        <f ca="1">'25'!BB1694</f>
        <v xml:space="preserve"> </v>
      </c>
      <c r="C3043" s="589"/>
      <c r="D3043" s="589"/>
      <c r="E3043" s="589"/>
      <c r="F3043" s="589"/>
      <c r="G3043" s="589"/>
      <c r="H3043" s="589" t="str">
        <f ca="1">'25'!BC1694</f>
        <v xml:space="preserve"> </v>
      </c>
      <c r="I3043" s="589"/>
      <c r="J3043" s="589"/>
      <c r="K3043" s="589"/>
      <c r="L3043" s="589"/>
      <c r="M3043" s="589" t="str">
        <f ca="1">'25'!BD1694</f>
        <v xml:space="preserve"> </v>
      </c>
      <c r="N3043" s="589"/>
      <c r="O3043" s="589"/>
      <c r="P3043" s="589"/>
      <c r="Q3043" s="590" t="str">
        <f ca="1">'25'!BS1694</f>
        <v xml:space="preserve"> </v>
      </c>
      <c r="R3043" s="590"/>
      <c r="S3043" s="590"/>
      <c r="T3043" s="590"/>
      <c r="U3043" s="590"/>
      <c r="V3043" s="590"/>
      <c r="W3043" s="591" t="str">
        <f ca="1">'25'!BO1694</f>
        <v xml:space="preserve"> </v>
      </c>
      <c r="X3043" s="591"/>
      <c r="Y3043" s="591"/>
      <c r="Z3043" s="591"/>
      <c r="AA3043" s="591" t="str">
        <f ca="1">'25'!BP1694</f>
        <v xml:space="preserve"> </v>
      </c>
      <c r="AB3043" s="591"/>
      <c r="AC3043" s="591"/>
      <c r="AD3043" s="591"/>
      <c r="AE3043" s="591">
        <f ca="1">'25'!BQ1694</f>
        <v>0</v>
      </c>
      <c r="AF3043" s="591"/>
      <c r="AG3043" s="591"/>
      <c r="AH3043" s="591"/>
      <c r="AI3043" s="589" t="str">
        <f ca="1">'25'!BR1694</f>
        <v xml:space="preserve"> </v>
      </c>
      <c r="AJ3043" s="589"/>
      <c r="AK3043" s="589"/>
      <c r="AL3043" s="589"/>
      <c r="AM3043" s="589"/>
      <c r="AN3043" s="589"/>
      <c r="AO3043" s="589"/>
    </row>
    <row r="3044" spans="1:41" ht="12.75" customHeight="1" x14ac:dyDescent="0.25">
      <c r="A3044" s="343">
        <v>1690</v>
      </c>
      <c r="B3044" s="589" t="str">
        <f ca="1">'25'!BB1695</f>
        <v xml:space="preserve"> </v>
      </c>
      <c r="C3044" s="589"/>
      <c r="D3044" s="589"/>
      <c r="E3044" s="589"/>
      <c r="F3044" s="589"/>
      <c r="G3044" s="589"/>
      <c r="H3044" s="589" t="str">
        <f ca="1">'25'!BC1695</f>
        <v xml:space="preserve"> </v>
      </c>
      <c r="I3044" s="589"/>
      <c r="J3044" s="589"/>
      <c r="K3044" s="589"/>
      <c r="L3044" s="589"/>
      <c r="M3044" s="589" t="str">
        <f ca="1">'25'!BD1695</f>
        <v xml:space="preserve"> </v>
      </c>
      <c r="N3044" s="589"/>
      <c r="O3044" s="589"/>
      <c r="P3044" s="589"/>
      <c r="Q3044" s="590" t="str">
        <f ca="1">'25'!BS1695</f>
        <v xml:space="preserve"> </v>
      </c>
      <c r="R3044" s="590"/>
      <c r="S3044" s="590"/>
      <c r="T3044" s="590"/>
      <c r="U3044" s="590"/>
      <c r="V3044" s="590"/>
      <c r="W3044" s="591" t="str">
        <f ca="1">'25'!BO1695</f>
        <v xml:space="preserve"> </v>
      </c>
      <c r="X3044" s="591"/>
      <c r="Y3044" s="591"/>
      <c r="Z3044" s="591"/>
      <c r="AA3044" s="591" t="str">
        <f ca="1">'25'!BP1695</f>
        <v xml:space="preserve"> </v>
      </c>
      <c r="AB3044" s="591"/>
      <c r="AC3044" s="591"/>
      <c r="AD3044" s="591"/>
      <c r="AE3044" s="591">
        <f ca="1">'25'!BQ1695</f>
        <v>0</v>
      </c>
      <c r="AF3044" s="591"/>
      <c r="AG3044" s="591"/>
      <c r="AH3044" s="591"/>
      <c r="AI3044" s="589" t="str">
        <f ca="1">'25'!BR1695</f>
        <v xml:space="preserve"> </v>
      </c>
      <c r="AJ3044" s="589"/>
      <c r="AK3044" s="589"/>
      <c r="AL3044" s="589"/>
      <c r="AM3044" s="589"/>
      <c r="AN3044" s="589"/>
      <c r="AO3044" s="589"/>
    </row>
    <row r="3045" spans="1:41" ht="12.75" customHeight="1" x14ac:dyDescent="0.25">
      <c r="A3045" s="343">
        <v>1691</v>
      </c>
      <c r="B3045" s="589" t="str">
        <f ca="1">'25'!BB1696</f>
        <v xml:space="preserve"> </v>
      </c>
      <c r="C3045" s="589"/>
      <c r="D3045" s="589"/>
      <c r="E3045" s="589"/>
      <c r="F3045" s="589"/>
      <c r="G3045" s="589"/>
      <c r="H3045" s="589" t="str">
        <f ca="1">'25'!BC1696</f>
        <v xml:space="preserve"> </v>
      </c>
      <c r="I3045" s="589"/>
      <c r="J3045" s="589"/>
      <c r="K3045" s="589"/>
      <c r="L3045" s="589"/>
      <c r="M3045" s="589" t="str">
        <f ca="1">'25'!BD1696</f>
        <v xml:space="preserve"> </v>
      </c>
      <c r="N3045" s="589"/>
      <c r="O3045" s="589"/>
      <c r="P3045" s="589"/>
      <c r="Q3045" s="590" t="str">
        <f ca="1">'25'!BS1696</f>
        <v xml:space="preserve"> </v>
      </c>
      <c r="R3045" s="590"/>
      <c r="S3045" s="590"/>
      <c r="T3045" s="590"/>
      <c r="U3045" s="590"/>
      <c r="V3045" s="590"/>
      <c r="W3045" s="591" t="str">
        <f ca="1">'25'!BO1696</f>
        <v xml:space="preserve"> </v>
      </c>
      <c r="X3045" s="591"/>
      <c r="Y3045" s="591"/>
      <c r="Z3045" s="591"/>
      <c r="AA3045" s="591" t="str">
        <f ca="1">'25'!BP1696</f>
        <v xml:space="preserve"> </v>
      </c>
      <c r="AB3045" s="591"/>
      <c r="AC3045" s="591"/>
      <c r="AD3045" s="591"/>
      <c r="AE3045" s="591">
        <f ca="1">'25'!BQ1696</f>
        <v>0</v>
      </c>
      <c r="AF3045" s="591"/>
      <c r="AG3045" s="591"/>
      <c r="AH3045" s="591"/>
      <c r="AI3045" s="589" t="str">
        <f ca="1">'25'!BR1696</f>
        <v xml:space="preserve"> </v>
      </c>
      <c r="AJ3045" s="589"/>
      <c r="AK3045" s="589"/>
      <c r="AL3045" s="589"/>
      <c r="AM3045" s="589"/>
      <c r="AN3045" s="589"/>
      <c r="AO3045" s="589"/>
    </row>
    <row r="3046" spans="1:41" ht="12.75" customHeight="1" x14ac:dyDescent="0.25">
      <c r="A3046" s="343">
        <v>1692</v>
      </c>
      <c r="B3046" s="589" t="str">
        <f ca="1">'25'!BB1697</f>
        <v xml:space="preserve"> </v>
      </c>
      <c r="C3046" s="589"/>
      <c r="D3046" s="589"/>
      <c r="E3046" s="589"/>
      <c r="F3046" s="589"/>
      <c r="G3046" s="589"/>
      <c r="H3046" s="589" t="str">
        <f ca="1">'25'!BC1697</f>
        <v xml:space="preserve"> </v>
      </c>
      <c r="I3046" s="589"/>
      <c r="J3046" s="589"/>
      <c r="K3046" s="589"/>
      <c r="L3046" s="589"/>
      <c r="M3046" s="589" t="str">
        <f ca="1">'25'!BD1697</f>
        <v xml:space="preserve"> </v>
      </c>
      <c r="N3046" s="589"/>
      <c r="O3046" s="589"/>
      <c r="P3046" s="589"/>
      <c r="Q3046" s="590" t="str">
        <f ca="1">'25'!BS1697</f>
        <v xml:space="preserve"> </v>
      </c>
      <c r="R3046" s="590"/>
      <c r="S3046" s="590"/>
      <c r="T3046" s="590"/>
      <c r="U3046" s="590"/>
      <c r="V3046" s="590"/>
      <c r="W3046" s="591" t="str">
        <f ca="1">'25'!BO1697</f>
        <v xml:space="preserve"> </v>
      </c>
      <c r="X3046" s="591"/>
      <c r="Y3046" s="591"/>
      <c r="Z3046" s="591"/>
      <c r="AA3046" s="591" t="str">
        <f ca="1">'25'!BP1697</f>
        <v xml:space="preserve"> </v>
      </c>
      <c r="AB3046" s="591"/>
      <c r="AC3046" s="591"/>
      <c r="AD3046" s="591"/>
      <c r="AE3046" s="591">
        <f ca="1">'25'!BQ1697</f>
        <v>0</v>
      </c>
      <c r="AF3046" s="591"/>
      <c r="AG3046" s="591"/>
      <c r="AH3046" s="591"/>
      <c r="AI3046" s="589" t="str">
        <f ca="1">'25'!BR1697</f>
        <v xml:space="preserve"> </v>
      </c>
      <c r="AJ3046" s="589"/>
      <c r="AK3046" s="589"/>
      <c r="AL3046" s="589"/>
      <c r="AM3046" s="589"/>
      <c r="AN3046" s="589"/>
      <c r="AO3046" s="589"/>
    </row>
    <row r="3047" spans="1:41" ht="12.75" customHeight="1" x14ac:dyDescent="0.25">
      <c r="A3047" s="343">
        <v>1693</v>
      </c>
      <c r="B3047" s="589" t="str">
        <f ca="1">'25'!BB1698</f>
        <v xml:space="preserve"> </v>
      </c>
      <c r="C3047" s="589"/>
      <c r="D3047" s="589"/>
      <c r="E3047" s="589"/>
      <c r="F3047" s="589"/>
      <c r="G3047" s="589"/>
      <c r="H3047" s="589" t="str">
        <f ca="1">'25'!BC1698</f>
        <v xml:space="preserve"> </v>
      </c>
      <c r="I3047" s="589"/>
      <c r="J3047" s="589"/>
      <c r="K3047" s="589"/>
      <c r="L3047" s="589"/>
      <c r="M3047" s="589" t="str">
        <f ca="1">'25'!BD1698</f>
        <v xml:space="preserve"> </v>
      </c>
      <c r="N3047" s="589"/>
      <c r="O3047" s="589"/>
      <c r="P3047" s="589"/>
      <c r="Q3047" s="590" t="str">
        <f ca="1">'25'!BS1698</f>
        <v xml:space="preserve"> </v>
      </c>
      <c r="R3047" s="590"/>
      <c r="S3047" s="590"/>
      <c r="T3047" s="590"/>
      <c r="U3047" s="590"/>
      <c r="V3047" s="590"/>
      <c r="W3047" s="591" t="str">
        <f ca="1">'25'!BO1698</f>
        <v xml:space="preserve"> </v>
      </c>
      <c r="X3047" s="591"/>
      <c r="Y3047" s="591"/>
      <c r="Z3047" s="591"/>
      <c r="AA3047" s="591" t="str">
        <f ca="1">'25'!BP1698</f>
        <v xml:space="preserve"> </v>
      </c>
      <c r="AB3047" s="591"/>
      <c r="AC3047" s="591"/>
      <c r="AD3047" s="591"/>
      <c r="AE3047" s="591">
        <f ca="1">'25'!BQ1698</f>
        <v>0</v>
      </c>
      <c r="AF3047" s="591"/>
      <c r="AG3047" s="591"/>
      <c r="AH3047" s="591"/>
      <c r="AI3047" s="589" t="str">
        <f ca="1">'25'!BR1698</f>
        <v xml:space="preserve"> </v>
      </c>
      <c r="AJ3047" s="589"/>
      <c r="AK3047" s="589"/>
      <c r="AL3047" s="589"/>
      <c r="AM3047" s="589"/>
      <c r="AN3047" s="589"/>
      <c r="AO3047" s="589"/>
    </row>
    <row r="3048" spans="1:41" ht="12.75" customHeight="1" x14ac:dyDescent="0.25">
      <c r="A3048" s="343">
        <v>1694</v>
      </c>
      <c r="B3048" s="589" t="str">
        <f ca="1">'25'!BB1699</f>
        <v xml:space="preserve"> </v>
      </c>
      <c r="C3048" s="589"/>
      <c r="D3048" s="589"/>
      <c r="E3048" s="589"/>
      <c r="F3048" s="589"/>
      <c r="G3048" s="589"/>
      <c r="H3048" s="589" t="str">
        <f ca="1">'25'!BC1699</f>
        <v xml:space="preserve"> </v>
      </c>
      <c r="I3048" s="589"/>
      <c r="J3048" s="589"/>
      <c r="K3048" s="589"/>
      <c r="L3048" s="589"/>
      <c r="M3048" s="589" t="str">
        <f ca="1">'25'!BD1699</f>
        <v xml:space="preserve"> </v>
      </c>
      <c r="N3048" s="589"/>
      <c r="O3048" s="589"/>
      <c r="P3048" s="589"/>
      <c r="Q3048" s="590" t="str">
        <f ca="1">'25'!BS1699</f>
        <v xml:space="preserve"> </v>
      </c>
      <c r="R3048" s="590"/>
      <c r="S3048" s="590"/>
      <c r="T3048" s="590"/>
      <c r="U3048" s="590"/>
      <c r="V3048" s="590"/>
      <c r="W3048" s="591" t="str">
        <f ca="1">'25'!BO1699</f>
        <v xml:space="preserve"> </v>
      </c>
      <c r="X3048" s="591"/>
      <c r="Y3048" s="591"/>
      <c r="Z3048" s="591"/>
      <c r="AA3048" s="591" t="str">
        <f ca="1">'25'!BP1699</f>
        <v xml:space="preserve"> </v>
      </c>
      <c r="AB3048" s="591"/>
      <c r="AC3048" s="591"/>
      <c r="AD3048" s="591"/>
      <c r="AE3048" s="591">
        <f ca="1">'25'!BQ1699</f>
        <v>0</v>
      </c>
      <c r="AF3048" s="591"/>
      <c r="AG3048" s="591"/>
      <c r="AH3048" s="591"/>
      <c r="AI3048" s="589" t="str">
        <f ca="1">'25'!BR1699</f>
        <v xml:space="preserve"> </v>
      </c>
      <c r="AJ3048" s="589"/>
      <c r="AK3048" s="589"/>
      <c r="AL3048" s="589"/>
      <c r="AM3048" s="589"/>
      <c r="AN3048" s="589"/>
      <c r="AO3048" s="589"/>
    </row>
    <row r="3049" spans="1:41" ht="12.75" customHeight="1" x14ac:dyDescent="0.25">
      <c r="A3049" s="343">
        <v>1695</v>
      </c>
      <c r="B3049" s="589" t="str">
        <f ca="1">'25'!BB1700</f>
        <v xml:space="preserve"> </v>
      </c>
      <c r="C3049" s="589"/>
      <c r="D3049" s="589"/>
      <c r="E3049" s="589"/>
      <c r="F3049" s="589"/>
      <c r="G3049" s="589"/>
      <c r="H3049" s="589" t="str">
        <f ca="1">'25'!BC1700</f>
        <v xml:space="preserve"> </v>
      </c>
      <c r="I3049" s="589"/>
      <c r="J3049" s="589"/>
      <c r="K3049" s="589"/>
      <c r="L3049" s="589"/>
      <c r="M3049" s="589" t="str">
        <f ca="1">'25'!BD1700</f>
        <v xml:space="preserve"> </v>
      </c>
      <c r="N3049" s="589"/>
      <c r="O3049" s="589"/>
      <c r="P3049" s="589"/>
      <c r="Q3049" s="590" t="str">
        <f ca="1">'25'!BS1700</f>
        <v xml:space="preserve"> </v>
      </c>
      <c r="R3049" s="590"/>
      <c r="S3049" s="590"/>
      <c r="T3049" s="590"/>
      <c r="U3049" s="590"/>
      <c r="V3049" s="590"/>
      <c r="W3049" s="591" t="str">
        <f ca="1">'25'!BO1700</f>
        <v xml:space="preserve"> </v>
      </c>
      <c r="X3049" s="591"/>
      <c r="Y3049" s="591"/>
      <c r="Z3049" s="591"/>
      <c r="AA3049" s="591" t="str">
        <f ca="1">'25'!BP1700</f>
        <v xml:space="preserve"> </v>
      </c>
      <c r="AB3049" s="591"/>
      <c r="AC3049" s="591"/>
      <c r="AD3049" s="591"/>
      <c r="AE3049" s="591">
        <f ca="1">'25'!BQ1700</f>
        <v>0</v>
      </c>
      <c r="AF3049" s="591"/>
      <c r="AG3049" s="591"/>
      <c r="AH3049" s="591"/>
      <c r="AI3049" s="589" t="str">
        <f ca="1">'25'!BR1700</f>
        <v xml:space="preserve"> </v>
      </c>
      <c r="AJ3049" s="589"/>
      <c r="AK3049" s="589"/>
      <c r="AL3049" s="589"/>
      <c r="AM3049" s="589"/>
      <c r="AN3049" s="589"/>
      <c r="AO3049" s="589"/>
    </row>
    <row r="3050" spans="1:41" ht="12.75" customHeight="1" x14ac:dyDescent="0.25">
      <c r="A3050" s="343">
        <v>1696</v>
      </c>
      <c r="B3050" s="589" t="str">
        <f ca="1">'25'!BB1701</f>
        <v xml:space="preserve"> </v>
      </c>
      <c r="C3050" s="589"/>
      <c r="D3050" s="589"/>
      <c r="E3050" s="589"/>
      <c r="F3050" s="589"/>
      <c r="G3050" s="589"/>
      <c r="H3050" s="589" t="str">
        <f ca="1">'25'!BC1701</f>
        <v xml:space="preserve"> </v>
      </c>
      <c r="I3050" s="589"/>
      <c r="J3050" s="589"/>
      <c r="K3050" s="589"/>
      <c r="L3050" s="589"/>
      <c r="M3050" s="589" t="str">
        <f ca="1">'25'!BD1701</f>
        <v xml:space="preserve"> </v>
      </c>
      <c r="N3050" s="589"/>
      <c r="O3050" s="589"/>
      <c r="P3050" s="589"/>
      <c r="Q3050" s="590" t="str">
        <f ca="1">'25'!BS1701</f>
        <v xml:space="preserve"> </v>
      </c>
      <c r="R3050" s="590"/>
      <c r="S3050" s="590"/>
      <c r="T3050" s="590"/>
      <c r="U3050" s="590"/>
      <c r="V3050" s="590"/>
      <c r="W3050" s="591" t="str">
        <f ca="1">'25'!BO1701</f>
        <v xml:space="preserve"> </v>
      </c>
      <c r="X3050" s="591"/>
      <c r="Y3050" s="591"/>
      <c r="Z3050" s="591"/>
      <c r="AA3050" s="591" t="str">
        <f ca="1">'25'!BP1701</f>
        <v xml:space="preserve"> </v>
      </c>
      <c r="AB3050" s="591"/>
      <c r="AC3050" s="591"/>
      <c r="AD3050" s="591"/>
      <c r="AE3050" s="591">
        <f ca="1">'25'!BQ1701</f>
        <v>0</v>
      </c>
      <c r="AF3050" s="591"/>
      <c r="AG3050" s="591"/>
      <c r="AH3050" s="591"/>
      <c r="AI3050" s="589" t="str">
        <f ca="1">'25'!BR1701</f>
        <v xml:space="preserve"> </v>
      </c>
      <c r="AJ3050" s="589"/>
      <c r="AK3050" s="589"/>
      <c r="AL3050" s="589"/>
      <c r="AM3050" s="589"/>
      <c r="AN3050" s="589"/>
      <c r="AO3050" s="589"/>
    </row>
    <row r="3051" spans="1:41" ht="12.75" customHeight="1" x14ac:dyDescent="0.25">
      <c r="A3051" s="343">
        <v>1697</v>
      </c>
      <c r="B3051" s="589" t="str">
        <f ca="1">'25'!BB1702</f>
        <v xml:space="preserve"> </v>
      </c>
      <c r="C3051" s="589"/>
      <c r="D3051" s="589"/>
      <c r="E3051" s="589"/>
      <c r="F3051" s="589"/>
      <c r="G3051" s="589"/>
      <c r="H3051" s="589" t="str">
        <f ca="1">'25'!BC1702</f>
        <v xml:space="preserve"> </v>
      </c>
      <c r="I3051" s="589"/>
      <c r="J3051" s="589"/>
      <c r="K3051" s="589"/>
      <c r="L3051" s="589"/>
      <c r="M3051" s="589" t="str">
        <f ca="1">'25'!BD1702</f>
        <v xml:space="preserve"> </v>
      </c>
      <c r="N3051" s="589"/>
      <c r="O3051" s="589"/>
      <c r="P3051" s="589"/>
      <c r="Q3051" s="590" t="str">
        <f ca="1">'25'!BS1702</f>
        <v xml:space="preserve"> </v>
      </c>
      <c r="R3051" s="590"/>
      <c r="S3051" s="590"/>
      <c r="T3051" s="590"/>
      <c r="U3051" s="590"/>
      <c r="V3051" s="590"/>
      <c r="W3051" s="591" t="str">
        <f ca="1">'25'!BO1702</f>
        <v xml:space="preserve"> </v>
      </c>
      <c r="X3051" s="591"/>
      <c r="Y3051" s="591"/>
      <c r="Z3051" s="591"/>
      <c r="AA3051" s="591" t="str">
        <f ca="1">'25'!BP1702</f>
        <v xml:space="preserve"> </v>
      </c>
      <c r="AB3051" s="591"/>
      <c r="AC3051" s="591"/>
      <c r="AD3051" s="591"/>
      <c r="AE3051" s="591">
        <f ca="1">'25'!BQ1702</f>
        <v>0</v>
      </c>
      <c r="AF3051" s="591"/>
      <c r="AG3051" s="591"/>
      <c r="AH3051" s="591"/>
      <c r="AI3051" s="589" t="str">
        <f ca="1">'25'!BR1702</f>
        <v xml:space="preserve"> </v>
      </c>
      <c r="AJ3051" s="589"/>
      <c r="AK3051" s="589"/>
      <c r="AL3051" s="589"/>
      <c r="AM3051" s="589"/>
      <c r="AN3051" s="589"/>
      <c r="AO3051" s="589"/>
    </row>
    <row r="3052" spans="1:41" ht="12.75" customHeight="1" x14ac:dyDescent="0.25">
      <c r="A3052" s="343">
        <v>1698</v>
      </c>
      <c r="B3052" s="589" t="str">
        <f ca="1">'25'!BB1703</f>
        <v xml:space="preserve"> </v>
      </c>
      <c r="C3052" s="589"/>
      <c r="D3052" s="589"/>
      <c r="E3052" s="589"/>
      <c r="F3052" s="589"/>
      <c r="G3052" s="589"/>
      <c r="H3052" s="589" t="str">
        <f ca="1">'25'!BC1703</f>
        <v xml:space="preserve"> </v>
      </c>
      <c r="I3052" s="589"/>
      <c r="J3052" s="589"/>
      <c r="K3052" s="589"/>
      <c r="L3052" s="589"/>
      <c r="M3052" s="589" t="str">
        <f ca="1">'25'!BD1703</f>
        <v xml:space="preserve"> </v>
      </c>
      <c r="N3052" s="589"/>
      <c r="O3052" s="589"/>
      <c r="P3052" s="589"/>
      <c r="Q3052" s="590" t="str">
        <f ca="1">'25'!BS1703</f>
        <v xml:space="preserve"> </v>
      </c>
      <c r="R3052" s="590"/>
      <c r="S3052" s="590"/>
      <c r="T3052" s="590"/>
      <c r="U3052" s="590"/>
      <c r="V3052" s="590"/>
      <c r="W3052" s="591" t="str">
        <f ca="1">'25'!BO1703</f>
        <v xml:space="preserve"> </v>
      </c>
      <c r="X3052" s="591"/>
      <c r="Y3052" s="591"/>
      <c r="Z3052" s="591"/>
      <c r="AA3052" s="591" t="str">
        <f ca="1">'25'!BP1703</f>
        <v xml:space="preserve"> </v>
      </c>
      <c r="AB3052" s="591"/>
      <c r="AC3052" s="591"/>
      <c r="AD3052" s="591"/>
      <c r="AE3052" s="591">
        <f ca="1">'25'!BQ1703</f>
        <v>0</v>
      </c>
      <c r="AF3052" s="591"/>
      <c r="AG3052" s="591"/>
      <c r="AH3052" s="591"/>
      <c r="AI3052" s="589" t="str">
        <f ca="1">'25'!BR1703</f>
        <v xml:space="preserve"> </v>
      </c>
      <c r="AJ3052" s="589"/>
      <c r="AK3052" s="589"/>
      <c r="AL3052" s="589"/>
      <c r="AM3052" s="589"/>
      <c r="AN3052" s="589"/>
      <c r="AO3052" s="589"/>
    </row>
    <row r="3053" spans="1:41" ht="12.75" customHeight="1" x14ac:dyDescent="0.25">
      <c r="A3053" s="343">
        <v>1699</v>
      </c>
      <c r="B3053" s="589" t="str">
        <f ca="1">'25'!BB1704</f>
        <v xml:space="preserve"> </v>
      </c>
      <c r="C3053" s="589"/>
      <c r="D3053" s="589"/>
      <c r="E3053" s="589"/>
      <c r="F3053" s="589"/>
      <c r="G3053" s="589"/>
      <c r="H3053" s="589" t="str">
        <f ca="1">'25'!BC1704</f>
        <v xml:space="preserve"> </v>
      </c>
      <c r="I3053" s="589"/>
      <c r="J3053" s="589"/>
      <c r="K3053" s="589"/>
      <c r="L3053" s="589"/>
      <c r="M3053" s="589" t="str">
        <f ca="1">'25'!BD1704</f>
        <v xml:space="preserve"> </v>
      </c>
      <c r="N3053" s="589"/>
      <c r="O3053" s="589"/>
      <c r="P3053" s="589"/>
      <c r="Q3053" s="590" t="str">
        <f ca="1">'25'!BS1704</f>
        <v xml:space="preserve"> </v>
      </c>
      <c r="R3053" s="590"/>
      <c r="S3053" s="590"/>
      <c r="T3053" s="590"/>
      <c r="U3053" s="590"/>
      <c r="V3053" s="590"/>
      <c r="W3053" s="591" t="str">
        <f ca="1">'25'!BO1704</f>
        <v xml:space="preserve"> </v>
      </c>
      <c r="X3053" s="591"/>
      <c r="Y3053" s="591"/>
      <c r="Z3053" s="591"/>
      <c r="AA3053" s="591" t="str">
        <f ca="1">'25'!BP1704</f>
        <v xml:space="preserve"> </v>
      </c>
      <c r="AB3053" s="591"/>
      <c r="AC3053" s="591"/>
      <c r="AD3053" s="591"/>
      <c r="AE3053" s="591">
        <f ca="1">'25'!BQ1704</f>
        <v>0</v>
      </c>
      <c r="AF3053" s="591"/>
      <c r="AG3053" s="591"/>
      <c r="AH3053" s="591"/>
      <c r="AI3053" s="589" t="str">
        <f ca="1">'25'!BR1704</f>
        <v xml:space="preserve"> </v>
      </c>
      <c r="AJ3053" s="589"/>
      <c r="AK3053" s="589"/>
      <c r="AL3053" s="589"/>
      <c r="AM3053" s="589"/>
      <c r="AN3053" s="589"/>
      <c r="AO3053" s="589"/>
    </row>
    <row r="3054" spans="1:41" ht="12.75" customHeight="1" x14ac:dyDescent="0.25">
      <c r="A3054" s="343">
        <v>1700</v>
      </c>
      <c r="B3054" s="589" t="str">
        <f ca="1">'25'!BB1705</f>
        <v xml:space="preserve"> </v>
      </c>
      <c r="C3054" s="589"/>
      <c r="D3054" s="589"/>
      <c r="E3054" s="589"/>
      <c r="F3054" s="589"/>
      <c r="G3054" s="589"/>
      <c r="H3054" s="589" t="str">
        <f ca="1">'25'!BC1705</f>
        <v xml:space="preserve"> </v>
      </c>
      <c r="I3054" s="589"/>
      <c r="J3054" s="589"/>
      <c r="K3054" s="589"/>
      <c r="L3054" s="589"/>
      <c r="M3054" s="589" t="str">
        <f ca="1">'25'!BD1705</f>
        <v xml:space="preserve"> </v>
      </c>
      <c r="N3054" s="589"/>
      <c r="O3054" s="589"/>
      <c r="P3054" s="589"/>
      <c r="Q3054" s="590" t="str">
        <f ca="1">'25'!BS1705</f>
        <v xml:space="preserve"> </v>
      </c>
      <c r="R3054" s="590"/>
      <c r="S3054" s="590"/>
      <c r="T3054" s="590"/>
      <c r="U3054" s="590"/>
      <c r="V3054" s="590"/>
      <c r="W3054" s="591" t="str">
        <f ca="1">'25'!BO1705</f>
        <v xml:space="preserve"> </v>
      </c>
      <c r="X3054" s="591"/>
      <c r="Y3054" s="591"/>
      <c r="Z3054" s="591"/>
      <c r="AA3054" s="591" t="str">
        <f ca="1">'25'!BP1705</f>
        <v xml:space="preserve"> </v>
      </c>
      <c r="AB3054" s="591"/>
      <c r="AC3054" s="591"/>
      <c r="AD3054" s="591"/>
      <c r="AE3054" s="591">
        <f ca="1">'25'!BQ1705</f>
        <v>0</v>
      </c>
      <c r="AF3054" s="591"/>
      <c r="AG3054" s="591"/>
      <c r="AH3054" s="591"/>
      <c r="AI3054" s="589" t="str">
        <f ca="1">'25'!BR1705</f>
        <v xml:space="preserve"> </v>
      </c>
      <c r="AJ3054" s="589"/>
      <c r="AK3054" s="589"/>
      <c r="AL3054" s="589"/>
      <c r="AM3054" s="589"/>
      <c r="AN3054" s="589"/>
      <c r="AO3054" s="589"/>
    </row>
    <row r="3055" spans="1:41" ht="12.75" customHeight="1" x14ac:dyDescent="0.25">
      <c r="A3055" s="343">
        <v>1701</v>
      </c>
      <c r="B3055" s="589" t="str">
        <f ca="1">'25'!BB1706</f>
        <v xml:space="preserve"> </v>
      </c>
      <c r="C3055" s="589"/>
      <c r="D3055" s="589"/>
      <c r="E3055" s="589"/>
      <c r="F3055" s="589"/>
      <c r="G3055" s="589"/>
      <c r="H3055" s="589" t="str">
        <f ca="1">'25'!BC1706</f>
        <v xml:space="preserve"> </v>
      </c>
      <c r="I3055" s="589"/>
      <c r="J3055" s="589"/>
      <c r="K3055" s="589"/>
      <c r="L3055" s="589"/>
      <c r="M3055" s="589" t="str">
        <f ca="1">'25'!BD1706</f>
        <v xml:space="preserve"> </v>
      </c>
      <c r="N3055" s="589"/>
      <c r="O3055" s="589"/>
      <c r="P3055" s="589"/>
      <c r="Q3055" s="590" t="str">
        <f ca="1">'25'!BS1706</f>
        <v xml:space="preserve"> </v>
      </c>
      <c r="R3055" s="590"/>
      <c r="S3055" s="590"/>
      <c r="T3055" s="590"/>
      <c r="U3055" s="590"/>
      <c r="V3055" s="590"/>
      <c r="W3055" s="591" t="str">
        <f ca="1">'25'!BO1706</f>
        <v xml:space="preserve"> </v>
      </c>
      <c r="X3055" s="591"/>
      <c r="Y3055" s="591"/>
      <c r="Z3055" s="591"/>
      <c r="AA3055" s="591" t="str">
        <f ca="1">'25'!BP1706</f>
        <v xml:space="preserve"> </v>
      </c>
      <c r="AB3055" s="591"/>
      <c r="AC3055" s="591"/>
      <c r="AD3055" s="591"/>
      <c r="AE3055" s="591">
        <f ca="1">'25'!BQ1706</f>
        <v>0</v>
      </c>
      <c r="AF3055" s="591"/>
      <c r="AG3055" s="591"/>
      <c r="AH3055" s="591"/>
      <c r="AI3055" s="589" t="str">
        <f ca="1">'25'!BR1706</f>
        <v xml:space="preserve"> </v>
      </c>
      <c r="AJ3055" s="589"/>
      <c r="AK3055" s="589"/>
      <c r="AL3055" s="589"/>
      <c r="AM3055" s="589"/>
      <c r="AN3055" s="589"/>
      <c r="AO3055" s="589"/>
    </row>
    <row r="3056" spans="1:41" ht="12.75" customHeight="1" x14ac:dyDescent="0.25">
      <c r="A3056" s="343">
        <v>1702</v>
      </c>
      <c r="B3056" s="589" t="str">
        <f ca="1">'25'!BB1707</f>
        <v xml:space="preserve"> </v>
      </c>
      <c r="C3056" s="589"/>
      <c r="D3056" s="589"/>
      <c r="E3056" s="589"/>
      <c r="F3056" s="589"/>
      <c r="G3056" s="589"/>
      <c r="H3056" s="589" t="str">
        <f ca="1">'25'!BC1707</f>
        <v xml:space="preserve"> </v>
      </c>
      <c r="I3056" s="589"/>
      <c r="J3056" s="589"/>
      <c r="K3056" s="589"/>
      <c r="L3056" s="589"/>
      <c r="M3056" s="589" t="str">
        <f ca="1">'25'!BD1707</f>
        <v xml:space="preserve"> </v>
      </c>
      <c r="N3056" s="589"/>
      <c r="O3056" s="589"/>
      <c r="P3056" s="589"/>
      <c r="Q3056" s="590" t="str">
        <f ca="1">'25'!BS1707</f>
        <v xml:space="preserve"> </v>
      </c>
      <c r="R3056" s="590"/>
      <c r="S3056" s="590"/>
      <c r="T3056" s="590"/>
      <c r="U3056" s="590"/>
      <c r="V3056" s="590"/>
      <c r="W3056" s="591" t="str">
        <f ca="1">'25'!BO1707</f>
        <v xml:space="preserve"> </v>
      </c>
      <c r="X3056" s="591"/>
      <c r="Y3056" s="591"/>
      <c r="Z3056" s="591"/>
      <c r="AA3056" s="591" t="str">
        <f ca="1">'25'!BP1707</f>
        <v xml:space="preserve"> </v>
      </c>
      <c r="AB3056" s="591"/>
      <c r="AC3056" s="591"/>
      <c r="AD3056" s="591"/>
      <c r="AE3056" s="591">
        <f ca="1">'25'!BQ1707</f>
        <v>0</v>
      </c>
      <c r="AF3056" s="591"/>
      <c r="AG3056" s="591"/>
      <c r="AH3056" s="591"/>
      <c r="AI3056" s="589" t="str">
        <f ca="1">'25'!BR1707</f>
        <v xml:space="preserve"> </v>
      </c>
      <c r="AJ3056" s="589"/>
      <c r="AK3056" s="589"/>
      <c r="AL3056" s="589"/>
      <c r="AM3056" s="589"/>
      <c r="AN3056" s="589"/>
      <c r="AO3056" s="589"/>
    </row>
    <row r="3057" spans="1:41" ht="12.75" customHeight="1" x14ac:dyDescent="0.25">
      <c r="A3057" s="343">
        <v>1703</v>
      </c>
      <c r="B3057" s="589" t="str">
        <f ca="1">'25'!BB1708</f>
        <v xml:space="preserve"> </v>
      </c>
      <c r="C3057" s="589"/>
      <c r="D3057" s="589"/>
      <c r="E3057" s="589"/>
      <c r="F3057" s="589"/>
      <c r="G3057" s="589"/>
      <c r="H3057" s="589" t="str">
        <f ca="1">'25'!BC1708</f>
        <v xml:space="preserve"> </v>
      </c>
      <c r="I3057" s="589"/>
      <c r="J3057" s="589"/>
      <c r="K3057" s="589"/>
      <c r="L3057" s="589"/>
      <c r="M3057" s="589" t="str">
        <f ca="1">'25'!BD1708</f>
        <v xml:space="preserve"> </v>
      </c>
      <c r="N3057" s="589"/>
      <c r="O3057" s="589"/>
      <c r="P3057" s="589"/>
      <c r="Q3057" s="590" t="str">
        <f ca="1">'25'!BS1708</f>
        <v xml:space="preserve"> </v>
      </c>
      <c r="R3057" s="590"/>
      <c r="S3057" s="590"/>
      <c r="T3057" s="590"/>
      <c r="U3057" s="590"/>
      <c r="V3057" s="590"/>
      <c r="W3057" s="591" t="str">
        <f ca="1">'25'!BO1708</f>
        <v xml:space="preserve"> </v>
      </c>
      <c r="X3057" s="591"/>
      <c r="Y3057" s="591"/>
      <c r="Z3057" s="591"/>
      <c r="AA3057" s="591" t="str">
        <f ca="1">'25'!BP1708</f>
        <v xml:space="preserve"> </v>
      </c>
      <c r="AB3057" s="591"/>
      <c r="AC3057" s="591"/>
      <c r="AD3057" s="591"/>
      <c r="AE3057" s="591">
        <f ca="1">'25'!BQ1708</f>
        <v>0</v>
      </c>
      <c r="AF3057" s="591"/>
      <c r="AG3057" s="591"/>
      <c r="AH3057" s="591"/>
      <c r="AI3057" s="589" t="str">
        <f ca="1">'25'!BR1708</f>
        <v xml:space="preserve"> </v>
      </c>
      <c r="AJ3057" s="589"/>
      <c r="AK3057" s="589"/>
      <c r="AL3057" s="589"/>
      <c r="AM3057" s="589"/>
      <c r="AN3057" s="589"/>
      <c r="AO3057" s="589"/>
    </row>
    <row r="3058" spans="1:41" ht="12.75" customHeight="1" x14ac:dyDescent="0.25">
      <c r="A3058" s="343">
        <v>1704</v>
      </c>
      <c r="B3058" s="589" t="str">
        <f ca="1">'25'!BB1709</f>
        <v xml:space="preserve"> </v>
      </c>
      <c r="C3058" s="589"/>
      <c r="D3058" s="589"/>
      <c r="E3058" s="589"/>
      <c r="F3058" s="589"/>
      <c r="G3058" s="589"/>
      <c r="H3058" s="589" t="str">
        <f ca="1">'25'!BC1709</f>
        <v xml:space="preserve"> </v>
      </c>
      <c r="I3058" s="589"/>
      <c r="J3058" s="589"/>
      <c r="K3058" s="589"/>
      <c r="L3058" s="589"/>
      <c r="M3058" s="589" t="str">
        <f ca="1">'25'!BD1709</f>
        <v xml:space="preserve"> </v>
      </c>
      <c r="N3058" s="589"/>
      <c r="O3058" s="589"/>
      <c r="P3058" s="589"/>
      <c r="Q3058" s="590" t="str">
        <f ca="1">'25'!BS1709</f>
        <v xml:space="preserve"> </v>
      </c>
      <c r="R3058" s="590"/>
      <c r="S3058" s="590"/>
      <c r="T3058" s="590"/>
      <c r="U3058" s="590"/>
      <c r="V3058" s="590"/>
      <c r="W3058" s="591" t="str">
        <f ca="1">'25'!BO1709</f>
        <v xml:space="preserve"> </v>
      </c>
      <c r="X3058" s="591"/>
      <c r="Y3058" s="591"/>
      <c r="Z3058" s="591"/>
      <c r="AA3058" s="591" t="str">
        <f ca="1">'25'!BP1709</f>
        <v xml:space="preserve"> </v>
      </c>
      <c r="AB3058" s="591"/>
      <c r="AC3058" s="591"/>
      <c r="AD3058" s="591"/>
      <c r="AE3058" s="591">
        <f ca="1">'25'!BQ1709</f>
        <v>0</v>
      </c>
      <c r="AF3058" s="591"/>
      <c r="AG3058" s="591"/>
      <c r="AH3058" s="591"/>
      <c r="AI3058" s="589" t="str">
        <f ca="1">'25'!BR1709</f>
        <v xml:space="preserve"> </v>
      </c>
      <c r="AJ3058" s="589"/>
      <c r="AK3058" s="589"/>
      <c r="AL3058" s="589"/>
      <c r="AM3058" s="589"/>
      <c r="AN3058" s="589"/>
      <c r="AO3058" s="589"/>
    </row>
    <row r="3059" spans="1:41" ht="12.75" customHeight="1" x14ac:dyDescent="0.25">
      <c r="A3059" s="343">
        <v>1705</v>
      </c>
      <c r="B3059" s="589" t="str">
        <f ca="1">'25'!BB1710</f>
        <v xml:space="preserve"> </v>
      </c>
      <c r="C3059" s="589"/>
      <c r="D3059" s="589"/>
      <c r="E3059" s="589"/>
      <c r="F3059" s="589"/>
      <c r="G3059" s="589"/>
      <c r="H3059" s="589" t="str">
        <f ca="1">'25'!BC1710</f>
        <v xml:space="preserve"> </v>
      </c>
      <c r="I3059" s="589"/>
      <c r="J3059" s="589"/>
      <c r="K3059" s="589"/>
      <c r="L3059" s="589"/>
      <c r="M3059" s="589" t="str">
        <f ca="1">'25'!BD1710</f>
        <v xml:space="preserve"> </v>
      </c>
      <c r="N3059" s="589"/>
      <c r="O3059" s="589"/>
      <c r="P3059" s="589"/>
      <c r="Q3059" s="590" t="str">
        <f ca="1">'25'!BS1710</f>
        <v xml:space="preserve"> </v>
      </c>
      <c r="R3059" s="590"/>
      <c r="S3059" s="590"/>
      <c r="T3059" s="590"/>
      <c r="U3059" s="590"/>
      <c r="V3059" s="590"/>
      <c r="W3059" s="591" t="str">
        <f ca="1">'25'!BO1710</f>
        <v xml:space="preserve"> </v>
      </c>
      <c r="X3059" s="591"/>
      <c r="Y3059" s="591"/>
      <c r="Z3059" s="591"/>
      <c r="AA3059" s="591" t="str">
        <f ca="1">'25'!BP1710</f>
        <v xml:space="preserve"> </v>
      </c>
      <c r="AB3059" s="591"/>
      <c r="AC3059" s="591"/>
      <c r="AD3059" s="591"/>
      <c r="AE3059" s="591">
        <f ca="1">'25'!BQ1710</f>
        <v>0</v>
      </c>
      <c r="AF3059" s="591"/>
      <c r="AG3059" s="591"/>
      <c r="AH3059" s="591"/>
      <c r="AI3059" s="589" t="str">
        <f ca="1">'25'!BR1710</f>
        <v xml:space="preserve"> </v>
      </c>
      <c r="AJ3059" s="589"/>
      <c r="AK3059" s="589"/>
      <c r="AL3059" s="589"/>
      <c r="AM3059" s="589"/>
      <c r="AN3059" s="589"/>
      <c r="AO3059" s="589"/>
    </row>
    <row r="3060" spans="1:41" ht="12.75" customHeight="1" x14ac:dyDescent="0.25">
      <c r="A3060" s="343">
        <v>1706</v>
      </c>
      <c r="B3060" s="589" t="str">
        <f ca="1">'25'!BB1711</f>
        <v xml:space="preserve"> </v>
      </c>
      <c r="C3060" s="589"/>
      <c r="D3060" s="589"/>
      <c r="E3060" s="589"/>
      <c r="F3060" s="589"/>
      <c r="G3060" s="589"/>
      <c r="H3060" s="589" t="str">
        <f ca="1">'25'!BC1711</f>
        <v xml:space="preserve"> </v>
      </c>
      <c r="I3060" s="589"/>
      <c r="J3060" s="589"/>
      <c r="K3060" s="589"/>
      <c r="L3060" s="589"/>
      <c r="M3060" s="589" t="str">
        <f ca="1">'25'!BD1711</f>
        <v xml:space="preserve"> </v>
      </c>
      <c r="N3060" s="589"/>
      <c r="O3060" s="589"/>
      <c r="P3060" s="589"/>
      <c r="Q3060" s="590" t="str">
        <f ca="1">'25'!BS1711</f>
        <v xml:space="preserve"> </v>
      </c>
      <c r="R3060" s="590"/>
      <c r="S3060" s="590"/>
      <c r="T3060" s="590"/>
      <c r="U3060" s="590"/>
      <c r="V3060" s="590"/>
      <c r="W3060" s="591" t="str">
        <f ca="1">'25'!BO1711</f>
        <v xml:space="preserve"> </v>
      </c>
      <c r="X3060" s="591"/>
      <c r="Y3060" s="591"/>
      <c r="Z3060" s="591"/>
      <c r="AA3060" s="591" t="str">
        <f ca="1">'25'!BP1711</f>
        <v xml:space="preserve"> </v>
      </c>
      <c r="AB3060" s="591"/>
      <c r="AC3060" s="591"/>
      <c r="AD3060" s="591"/>
      <c r="AE3060" s="591">
        <f ca="1">'25'!BQ1711</f>
        <v>0</v>
      </c>
      <c r="AF3060" s="591"/>
      <c r="AG3060" s="591"/>
      <c r="AH3060" s="591"/>
      <c r="AI3060" s="589" t="str">
        <f ca="1">'25'!BR1711</f>
        <v xml:space="preserve"> </v>
      </c>
      <c r="AJ3060" s="589"/>
      <c r="AK3060" s="589"/>
      <c r="AL3060" s="589"/>
      <c r="AM3060" s="589"/>
      <c r="AN3060" s="589"/>
      <c r="AO3060" s="589"/>
    </row>
    <row r="3061" spans="1:41" ht="12.75" customHeight="1" x14ac:dyDescent="0.25">
      <c r="A3061" s="343">
        <v>1707</v>
      </c>
      <c r="B3061" s="589" t="str">
        <f ca="1">'25'!BB1712</f>
        <v xml:space="preserve"> </v>
      </c>
      <c r="C3061" s="589"/>
      <c r="D3061" s="589"/>
      <c r="E3061" s="589"/>
      <c r="F3061" s="589"/>
      <c r="G3061" s="589"/>
      <c r="H3061" s="589" t="str">
        <f ca="1">'25'!BC1712</f>
        <v xml:space="preserve"> </v>
      </c>
      <c r="I3061" s="589"/>
      <c r="J3061" s="589"/>
      <c r="K3061" s="589"/>
      <c r="L3061" s="589"/>
      <c r="M3061" s="589" t="str">
        <f ca="1">'25'!BD1712</f>
        <v xml:space="preserve"> </v>
      </c>
      <c r="N3061" s="589"/>
      <c r="O3061" s="589"/>
      <c r="P3061" s="589"/>
      <c r="Q3061" s="590" t="str">
        <f ca="1">'25'!BS1712</f>
        <v xml:space="preserve"> </v>
      </c>
      <c r="R3061" s="590"/>
      <c r="S3061" s="590"/>
      <c r="T3061" s="590"/>
      <c r="U3061" s="590"/>
      <c r="V3061" s="590"/>
      <c r="W3061" s="591" t="str">
        <f ca="1">'25'!BO1712</f>
        <v xml:space="preserve"> </v>
      </c>
      <c r="X3061" s="591"/>
      <c r="Y3061" s="591"/>
      <c r="Z3061" s="591"/>
      <c r="AA3061" s="591" t="str">
        <f ca="1">'25'!BP1712</f>
        <v xml:space="preserve"> </v>
      </c>
      <c r="AB3061" s="591"/>
      <c r="AC3061" s="591"/>
      <c r="AD3061" s="591"/>
      <c r="AE3061" s="591">
        <f ca="1">'25'!BQ1712</f>
        <v>0</v>
      </c>
      <c r="AF3061" s="591"/>
      <c r="AG3061" s="591"/>
      <c r="AH3061" s="591"/>
      <c r="AI3061" s="589" t="str">
        <f ca="1">'25'!BR1712</f>
        <v xml:space="preserve"> </v>
      </c>
      <c r="AJ3061" s="589"/>
      <c r="AK3061" s="589"/>
      <c r="AL3061" s="589"/>
      <c r="AM3061" s="589"/>
      <c r="AN3061" s="589"/>
      <c r="AO3061" s="589"/>
    </row>
    <row r="3062" spans="1:41" ht="12.75" customHeight="1" x14ac:dyDescent="0.25">
      <c r="A3062" s="343">
        <v>1708</v>
      </c>
      <c r="B3062" s="589" t="str">
        <f ca="1">'25'!BB1713</f>
        <v xml:space="preserve"> </v>
      </c>
      <c r="C3062" s="589"/>
      <c r="D3062" s="589"/>
      <c r="E3062" s="589"/>
      <c r="F3062" s="589"/>
      <c r="G3062" s="589"/>
      <c r="H3062" s="589" t="str">
        <f ca="1">'25'!BC1713</f>
        <v xml:space="preserve"> </v>
      </c>
      <c r="I3062" s="589"/>
      <c r="J3062" s="589"/>
      <c r="K3062" s="589"/>
      <c r="L3062" s="589"/>
      <c r="M3062" s="589" t="str">
        <f ca="1">'25'!BD1713</f>
        <v xml:space="preserve"> </v>
      </c>
      <c r="N3062" s="589"/>
      <c r="O3062" s="589"/>
      <c r="P3062" s="589"/>
      <c r="Q3062" s="590" t="str">
        <f ca="1">'25'!BS1713</f>
        <v xml:space="preserve"> </v>
      </c>
      <c r="R3062" s="590"/>
      <c r="S3062" s="590"/>
      <c r="T3062" s="590"/>
      <c r="U3062" s="590"/>
      <c r="V3062" s="590"/>
      <c r="W3062" s="591" t="str">
        <f ca="1">'25'!BO1713</f>
        <v xml:space="preserve"> </v>
      </c>
      <c r="X3062" s="591"/>
      <c r="Y3062" s="591"/>
      <c r="Z3062" s="591"/>
      <c r="AA3062" s="591" t="str">
        <f ca="1">'25'!BP1713</f>
        <v xml:space="preserve"> </v>
      </c>
      <c r="AB3062" s="591"/>
      <c r="AC3062" s="591"/>
      <c r="AD3062" s="591"/>
      <c r="AE3062" s="591">
        <f ca="1">'25'!BQ1713</f>
        <v>0</v>
      </c>
      <c r="AF3062" s="591"/>
      <c r="AG3062" s="591"/>
      <c r="AH3062" s="591"/>
      <c r="AI3062" s="589" t="str">
        <f ca="1">'25'!BR1713</f>
        <v xml:space="preserve"> </v>
      </c>
      <c r="AJ3062" s="589"/>
      <c r="AK3062" s="589"/>
      <c r="AL3062" s="589"/>
      <c r="AM3062" s="589"/>
      <c r="AN3062" s="589"/>
      <c r="AO3062" s="589"/>
    </row>
    <row r="3063" spans="1:41" ht="12.75" customHeight="1" x14ac:dyDescent="0.25">
      <c r="A3063" s="343">
        <v>1709</v>
      </c>
      <c r="B3063" s="589" t="str">
        <f ca="1">'25'!BB1714</f>
        <v xml:space="preserve"> </v>
      </c>
      <c r="C3063" s="589"/>
      <c r="D3063" s="589"/>
      <c r="E3063" s="589"/>
      <c r="F3063" s="589"/>
      <c r="G3063" s="589"/>
      <c r="H3063" s="589" t="str">
        <f ca="1">'25'!BC1714</f>
        <v xml:space="preserve"> </v>
      </c>
      <c r="I3063" s="589"/>
      <c r="J3063" s="589"/>
      <c r="K3063" s="589"/>
      <c r="L3063" s="589"/>
      <c r="M3063" s="589" t="str">
        <f ca="1">'25'!BD1714</f>
        <v xml:space="preserve"> </v>
      </c>
      <c r="N3063" s="589"/>
      <c r="O3063" s="589"/>
      <c r="P3063" s="589"/>
      <c r="Q3063" s="590" t="str">
        <f ca="1">'25'!BS1714</f>
        <v xml:space="preserve"> </v>
      </c>
      <c r="R3063" s="590"/>
      <c r="S3063" s="590"/>
      <c r="T3063" s="590"/>
      <c r="U3063" s="590"/>
      <c r="V3063" s="590"/>
      <c r="W3063" s="591" t="str">
        <f ca="1">'25'!BO1714</f>
        <v xml:space="preserve"> </v>
      </c>
      <c r="X3063" s="591"/>
      <c r="Y3063" s="591"/>
      <c r="Z3063" s="591"/>
      <c r="AA3063" s="591" t="str">
        <f ca="1">'25'!BP1714</f>
        <v xml:space="preserve"> </v>
      </c>
      <c r="AB3063" s="591"/>
      <c r="AC3063" s="591"/>
      <c r="AD3063" s="591"/>
      <c r="AE3063" s="591">
        <f ca="1">'25'!BQ1714</f>
        <v>0</v>
      </c>
      <c r="AF3063" s="591"/>
      <c r="AG3063" s="591"/>
      <c r="AH3063" s="591"/>
      <c r="AI3063" s="589" t="str">
        <f ca="1">'25'!BR1714</f>
        <v xml:space="preserve"> </v>
      </c>
      <c r="AJ3063" s="589"/>
      <c r="AK3063" s="589"/>
      <c r="AL3063" s="589"/>
      <c r="AM3063" s="589"/>
      <c r="AN3063" s="589"/>
      <c r="AO3063" s="589"/>
    </row>
    <row r="3064" spans="1:41" ht="12.75" customHeight="1" x14ac:dyDescent="0.25">
      <c r="A3064" s="343">
        <v>1710</v>
      </c>
      <c r="B3064" s="589" t="str">
        <f ca="1">'25'!BB1715</f>
        <v xml:space="preserve"> </v>
      </c>
      <c r="C3064" s="589"/>
      <c r="D3064" s="589"/>
      <c r="E3064" s="589"/>
      <c r="F3064" s="589"/>
      <c r="G3064" s="589"/>
      <c r="H3064" s="589" t="str">
        <f ca="1">'25'!BC1715</f>
        <v xml:space="preserve"> </v>
      </c>
      <c r="I3064" s="589"/>
      <c r="J3064" s="589"/>
      <c r="K3064" s="589"/>
      <c r="L3064" s="589"/>
      <c r="M3064" s="589" t="str">
        <f ca="1">'25'!BD1715</f>
        <v xml:space="preserve"> </v>
      </c>
      <c r="N3064" s="589"/>
      <c r="O3064" s="589"/>
      <c r="P3064" s="589"/>
      <c r="Q3064" s="590" t="str">
        <f ca="1">'25'!BS1715</f>
        <v xml:space="preserve"> </v>
      </c>
      <c r="R3064" s="590"/>
      <c r="S3064" s="590"/>
      <c r="T3064" s="590"/>
      <c r="U3064" s="590"/>
      <c r="V3064" s="590"/>
      <c r="W3064" s="591" t="str">
        <f ca="1">'25'!BO1715</f>
        <v xml:space="preserve"> </v>
      </c>
      <c r="X3064" s="591"/>
      <c r="Y3064" s="591"/>
      <c r="Z3064" s="591"/>
      <c r="AA3064" s="591" t="str">
        <f ca="1">'25'!BP1715</f>
        <v xml:space="preserve"> </v>
      </c>
      <c r="AB3064" s="591"/>
      <c r="AC3064" s="591"/>
      <c r="AD3064" s="591"/>
      <c r="AE3064" s="591">
        <f ca="1">'25'!BQ1715</f>
        <v>0</v>
      </c>
      <c r="AF3064" s="591"/>
      <c r="AG3064" s="591"/>
      <c r="AH3064" s="591"/>
      <c r="AI3064" s="589" t="str">
        <f ca="1">'25'!BR1715</f>
        <v xml:space="preserve"> </v>
      </c>
      <c r="AJ3064" s="589"/>
      <c r="AK3064" s="589"/>
      <c r="AL3064" s="589"/>
      <c r="AM3064" s="589"/>
      <c r="AN3064" s="589"/>
      <c r="AO3064" s="589"/>
    </row>
    <row r="3065" spans="1:41" ht="12.75" customHeight="1" x14ac:dyDescent="0.25">
      <c r="A3065" s="343">
        <v>1711</v>
      </c>
      <c r="B3065" s="589" t="str">
        <f ca="1">'25'!BB1716</f>
        <v xml:space="preserve"> </v>
      </c>
      <c r="C3065" s="589"/>
      <c r="D3065" s="589"/>
      <c r="E3065" s="589"/>
      <c r="F3065" s="589"/>
      <c r="G3065" s="589"/>
      <c r="H3065" s="589" t="str">
        <f ca="1">'25'!BC1716</f>
        <v xml:space="preserve"> </v>
      </c>
      <c r="I3065" s="589"/>
      <c r="J3065" s="589"/>
      <c r="K3065" s="589"/>
      <c r="L3065" s="589"/>
      <c r="M3065" s="589" t="str">
        <f ca="1">'25'!BD1716</f>
        <v xml:space="preserve"> </v>
      </c>
      <c r="N3065" s="589"/>
      <c r="O3065" s="589"/>
      <c r="P3065" s="589"/>
      <c r="Q3065" s="590" t="str">
        <f ca="1">'25'!BS1716</f>
        <v xml:space="preserve"> </v>
      </c>
      <c r="R3065" s="590"/>
      <c r="S3065" s="590"/>
      <c r="T3065" s="590"/>
      <c r="U3065" s="590"/>
      <c r="V3065" s="590"/>
      <c r="W3065" s="591" t="str">
        <f ca="1">'25'!BO1716</f>
        <v xml:space="preserve"> </v>
      </c>
      <c r="X3065" s="591"/>
      <c r="Y3065" s="591"/>
      <c r="Z3065" s="591"/>
      <c r="AA3065" s="591" t="str">
        <f ca="1">'25'!BP1716</f>
        <v xml:space="preserve"> </v>
      </c>
      <c r="AB3065" s="591"/>
      <c r="AC3065" s="591"/>
      <c r="AD3065" s="591"/>
      <c r="AE3065" s="591">
        <f ca="1">'25'!BQ1716</f>
        <v>0</v>
      </c>
      <c r="AF3065" s="591"/>
      <c r="AG3065" s="591"/>
      <c r="AH3065" s="591"/>
      <c r="AI3065" s="589" t="str">
        <f ca="1">'25'!BR1716</f>
        <v xml:space="preserve"> </v>
      </c>
      <c r="AJ3065" s="589"/>
      <c r="AK3065" s="589"/>
      <c r="AL3065" s="589"/>
      <c r="AM3065" s="589"/>
      <c r="AN3065" s="589"/>
      <c r="AO3065" s="589"/>
    </row>
    <row r="3066" spans="1:41" ht="12.75" customHeight="1" x14ac:dyDescent="0.25">
      <c r="A3066" s="343">
        <v>1712</v>
      </c>
      <c r="B3066" s="589" t="str">
        <f ca="1">'25'!BB1717</f>
        <v xml:space="preserve"> </v>
      </c>
      <c r="C3066" s="589"/>
      <c r="D3066" s="589"/>
      <c r="E3066" s="589"/>
      <c r="F3066" s="589"/>
      <c r="G3066" s="589"/>
      <c r="H3066" s="589" t="str">
        <f ca="1">'25'!BC1717</f>
        <v xml:space="preserve"> </v>
      </c>
      <c r="I3066" s="589"/>
      <c r="J3066" s="589"/>
      <c r="K3066" s="589"/>
      <c r="L3066" s="589"/>
      <c r="M3066" s="589" t="str">
        <f ca="1">'25'!BD1717</f>
        <v xml:space="preserve"> </v>
      </c>
      <c r="N3066" s="589"/>
      <c r="O3066" s="589"/>
      <c r="P3066" s="589"/>
      <c r="Q3066" s="590" t="str">
        <f ca="1">'25'!BS1717</f>
        <v xml:space="preserve"> </v>
      </c>
      <c r="R3066" s="590"/>
      <c r="S3066" s="590"/>
      <c r="T3066" s="590"/>
      <c r="U3066" s="590"/>
      <c r="V3066" s="590"/>
      <c r="W3066" s="591" t="str">
        <f ca="1">'25'!BO1717</f>
        <v xml:space="preserve"> </v>
      </c>
      <c r="X3066" s="591"/>
      <c r="Y3066" s="591"/>
      <c r="Z3066" s="591"/>
      <c r="AA3066" s="591" t="str">
        <f ca="1">'25'!BP1717</f>
        <v xml:space="preserve"> </v>
      </c>
      <c r="AB3066" s="591"/>
      <c r="AC3066" s="591"/>
      <c r="AD3066" s="591"/>
      <c r="AE3066" s="591">
        <f ca="1">'25'!BQ1717</f>
        <v>0</v>
      </c>
      <c r="AF3066" s="591"/>
      <c r="AG3066" s="591"/>
      <c r="AH3066" s="591"/>
      <c r="AI3066" s="589" t="str">
        <f ca="1">'25'!BR1717</f>
        <v xml:space="preserve"> </v>
      </c>
      <c r="AJ3066" s="589"/>
      <c r="AK3066" s="589"/>
      <c r="AL3066" s="589"/>
      <c r="AM3066" s="589"/>
      <c r="AN3066" s="589"/>
      <c r="AO3066" s="589"/>
    </row>
    <row r="3067" spans="1:41" ht="12.75" customHeight="1" x14ac:dyDescent="0.25">
      <c r="A3067" s="343">
        <v>1713</v>
      </c>
      <c r="B3067" s="589" t="str">
        <f ca="1">'25'!BB1718</f>
        <v xml:space="preserve"> </v>
      </c>
      <c r="C3067" s="589"/>
      <c r="D3067" s="589"/>
      <c r="E3067" s="589"/>
      <c r="F3067" s="589"/>
      <c r="G3067" s="589"/>
      <c r="H3067" s="589" t="str">
        <f ca="1">'25'!BC1718</f>
        <v xml:space="preserve"> </v>
      </c>
      <c r="I3067" s="589"/>
      <c r="J3067" s="589"/>
      <c r="K3067" s="589"/>
      <c r="L3067" s="589"/>
      <c r="M3067" s="589" t="str">
        <f ca="1">'25'!BD1718</f>
        <v xml:space="preserve"> </v>
      </c>
      <c r="N3067" s="589"/>
      <c r="O3067" s="589"/>
      <c r="P3067" s="589"/>
      <c r="Q3067" s="590" t="str">
        <f ca="1">'25'!BS1718</f>
        <v xml:space="preserve"> </v>
      </c>
      <c r="R3067" s="590"/>
      <c r="S3067" s="590"/>
      <c r="T3067" s="590"/>
      <c r="U3067" s="590"/>
      <c r="V3067" s="590"/>
      <c r="W3067" s="591" t="str">
        <f ca="1">'25'!BO1718</f>
        <v xml:space="preserve"> </v>
      </c>
      <c r="X3067" s="591"/>
      <c r="Y3067" s="591"/>
      <c r="Z3067" s="591"/>
      <c r="AA3067" s="591" t="str">
        <f ca="1">'25'!BP1718</f>
        <v xml:space="preserve"> </v>
      </c>
      <c r="AB3067" s="591"/>
      <c r="AC3067" s="591"/>
      <c r="AD3067" s="591"/>
      <c r="AE3067" s="591">
        <f ca="1">'25'!BQ1718</f>
        <v>0</v>
      </c>
      <c r="AF3067" s="591"/>
      <c r="AG3067" s="591"/>
      <c r="AH3067" s="591"/>
      <c r="AI3067" s="589" t="str">
        <f ca="1">'25'!BR1718</f>
        <v xml:space="preserve"> </v>
      </c>
      <c r="AJ3067" s="589"/>
      <c r="AK3067" s="589"/>
      <c r="AL3067" s="589"/>
      <c r="AM3067" s="589"/>
      <c r="AN3067" s="589"/>
      <c r="AO3067" s="589"/>
    </row>
    <row r="3068" spans="1:41" ht="12.75" customHeight="1" x14ac:dyDescent="0.25">
      <c r="A3068" s="343">
        <v>1714</v>
      </c>
      <c r="B3068" s="589" t="str">
        <f ca="1">'25'!BB1719</f>
        <v xml:space="preserve"> </v>
      </c>
      <c r="C3068" s="589"/>
      <c r="D3068" s="589"/>
      <c r="E3068" s="589"/>
      <c r="F3068" s="589"/>
      <c r="G3068" s="589"/>
      <c r="H3068" s="589" t="str">
        <f ca="1">'25'!BC1719</f>
        <v xml:space="preserve"> </v>
      </c>
      <c r="I3068" s="589"/>
      <c r="J3068" s="589"/>
      <c r="K3068" s="589"/>
      <c r="L3068" s="589"/>
      <c r="M3068" s="589" t="str">
        <f ca="1">'25'!BD1719</f>
        <v xml:space="preserve"> </v>
      </c>
      <c r="N3068" s="589"/>
      <c r="O3068" s="589"/>
      <c r="P3068" s="589"/>
      <c r="Q3068" s="590" t="str">
        <f ca="1">'25'!BS1719</f>
        <v xml:space="preserve"> </v>
      </c>
      <c r="R3068" s="590"/>
      <c r="S3068" s="590"/>
      <c r="T3068" s="590"/>
      <c r="U3068" s="590"/>
      <c r="V3068" s="590"/>
      <c r="W3068" s="591" t="str">
        <f ca="1">'25'!BO1719</f>
        <v xml:space="preserve"> </v>
      </c>
      <c r="X3068" s="591"/>
      <c r="Y3068" s="591"/>
      <c r="Z3068" s="591"/>
      <c r="AA3068" s="591" t="str">
        <f ca="1">'25'!BP1719</f>
        <v xml:space="preserve"> </v>
      </c>
      <c r="AB3068" s="591"/>
      <c r="AC3068" s="591"/>
      <c r="AD3068" s="591"/>
      <c r="AE3068" s="591">
        <f ca="1">'25'!BQ1719</f>
        <v>0</v>
      </c>
      <c r="AF3068" s="591"/>
      <c r="AG3068" s="591"/>
      <c r="AH3068" s="591"/>
      <c r="AI3068" s="589" t="str">
        <f ca="1">'25'!BR1719</f>
        <v xml:space="preserve"> </v>
      </c>
      <c r="AJ3068" s="589"/>
      <c r="AK3068" s="589"/>
      <c r="AL3068" s="589"/>
      <c r="AM3068" s="589"/>
      <c r="AN3068" s="589"/>
      <c r="AO3068" s="589"/>
    </row>
    <row r="3069" spans="1:41" ht="12.75" customHeight="1" x14ac:dyDescent="0.25">
      <c r="A3069" s="343">
        <v>1715</v>
      </c>
      <c r="B3069" s="589" t="str">
        <f ca="1">'25'!BB1720</f>
        <v xml:space="preserve"> </v>
      </c>
      <c r="C3069" s="589"/>
      <c r="D3069" s="589"/>
      <c r="E3069" s="589"/>
      <c r="F3069" s="589"/>
      <c r="G3069" s="589"/>
      <c r="H3069" s="589" t="str">
        <f ca="1">'25'!BC1720</f>
        <v xml:space="preserve"> </v>
      </c>
      <c r="I3069" s="589"/>
      <c r="J3069" s="589"/>
      <c r="K3069" s="589"/>
      <c r="L3069" s="589"/>
      <c r="M3069" s="589" t="str">
        <f ca="1">'25'!BD1720</f>
        <v xml:space="preserve"> </v>
      </c>
      <c r="N3069" s="589"/>
      <c r="O3069" s="589"/>
      <c r="P3069" s="589"/>
      <c r="Q3069" s="590" t="str">
        <f ca="1">'25'!BS1720</f>
        <v xml:space="preserve"> </v>
      </c>
      <c r="R3069" s="590"/>
      <c r="S3069" s="590"/>
      <c r="T3069" s="590"/>
      <c r="U3069" s="590"/>
      <c r="V3069" s="590"/>
      <c r="W3069" s="591" t="str">
        <f ca="1">'25'!BO1720</f>
        <v xml:space="preserve"> </v>
      </c>
      <c r="X3069" s="591"/>
      <c r="Y3069" s="591"/>
      <c r="Z3069" s="591"/>
      <c r="AA3069" s="591" t="str">
        <f ca="1">'25'!BP1720</f>
        <v xml:space="preserve"> </v>
      </c>
      <c r="AB3069" s="591"/>
      <c r="AC3069" s="591"/>
      <c r="AD3069" s="591"/>
      <c r="AE3069" s="591">
        <f ca="1">'25'!BQ1720</f>
        <v>0</v>
      </c>
      <c r="AF3069" s="591"/>
      <c r="AG3069" s="591"/>
      <c r="AH3069" s="591"/>
      <c r="AI3069" s="589" t="str">
        <f ca="1">'25'!BR1720</f>
        <v xml:space="preserve"> </v>
      </c>
      <c r="AJ3069" s="589"/>
      <c r="AK3069" s="589"/>
      <c r="AL3069" s="589"/>
      <c r="AM3069" s="589"/>
      <c r="AN3069" s="589"/>
      <c r="AO3069" s="589"/>
    </row>
    <row r="3070" spans="1:41" ht="12.75" customHeight="1" x14ac:dyDescent="0.25">
      <c r="A3070" s="343">
        <v>1716</v>
      </c>
      <c r="B3070" s="589" t="str">
        <f ca="1">'25'!BB1721</f>
        <v xml:space="preserve"> </v>
      </c>
      <c r="C3070" s="589"/>
      <c r="D3070" s="589"/>
      <c r="E3070" s="589"/>
      <c r="F3070" s="589"/>
      <c r="G3070" s="589"/>
      <c r="H3070" s="589" t="str">
        <f ca="1">'25'!BC1721</f>
        <v xml:space="preserve"> </v>
      </c>
      <c r="I3070" s="589"/>
      <c r="J3070" s="589"/>
      <c r="K3070" s="589"/>
      <c r="L3070" s="589"/>
      <c r="M3070" s="589" t="str">
        <f ca="1">'25'!BD1721</f>
        <v xml:space="preserve"> </v>
      </c>
      <c r="N3070" s="589"/>
      <c r="O3070" s="589"/>
      <c r="P3070" s="589"/>
      <c r="Q3070" s="590" t="str">
        <f ca="1">'25'!BS1721</f>
        <v xml:space="preserve"> </v>
      </c>
      <c r="R3070" s="590"/>
      <c r="S3070" s="590"/>
      <c r="T3070" s="590"/>
      <c r="U3070" s="590"/>
      <c r="V3070" s="590"/>
      <c r="W3070" s="591" t="str">
        <f ca="1">'25'!BO1721</f>
        <v xml:space="preserve"> </v>
      </c>
      <c r="X3070" s="591"/>
      <c r="Y3070" s="591"/>
      <c r="Z3070" s="591"/>
      <c r="AA3070" s="591" t="str">
        <f ca="1">'25'!BP1721</f>
        <v xml:space="preserve"> </v>
      </c>
      <c r="AB3070" s="591"/>
      <c r="AC3070" s="591"/>
      <c r="AD3070" s="591"/>
      <c r="AE3070" s="591">
        <f ca="1">'25'!BQ1721</f>
        <v>0</v>
      </c>
      <c r="AF3070" s="591"/>
      <c r="AG3070" s="591"/>
      <c r="AH3070" s="591"/>
      <c r="AI3070" s="589" t="str">
        <f ca="1">'25'!BR1721</f>
        <v xml:space="preserve"> </v>
      </c>
      <c r="AJ3070" s="589"/>
      <c r="AK3070" s="589"/>
      <c r="AL3070" s="589"/>
      <c r="AM3070" s="589"/>
      <c r="AN3070" s="589"/>
      <c r="AO3070" s="589"/>
    </row>
    <row r="3071" spans="1:41" ht="12.75" customHeight="1" x14ac:dyDescent="0.25">
      <c r="A3071" s="343">
        <v>1717</v>
      </c>
      <c r="B3071" s="589" t="str">
        <f ca="1">'25'!BB1722</f>
        <v xml:space="preserve"> </v>
      </c>
      <c r="C3071" s="589"/>
      <c r="D3071" s="589"/>
      <c r="E3071" s="589"/>
      <c r="F3071" s="589"/>
      <c r="G3071" s="589"/>
      <c r="H3071" s="589" t="str">
        <f ca="1">'25'!BC1722</f>
        <v xml:space="preserve"> </v>
      </c>
      <c r="I3071" s="589"/>
      <c r="J3071" s="589"/>
      <c r="K3071" s="589"/>
      <c r="L3071" s="589"/>
      <c r="M3071" s="589" t="str">
        <f ca="1">'25'!BD1722</f>
        <v xml:space="preserve"> </v>
      </c>
      <c r="N3071" s="589"/>
      <c r="O3071" s="589"/>
      <c r="P3071" s="589"/>
      <c r="Q3071" s="590" t="str">
        <f ca="1">'25'!BS1722</f>
        <v xml:space="preserve"> </v>
      </c>
      <c r="R3071" s="590"/>
      <c r="S3071" s="590"/>
      <c r="T3071" s="590"/>
      <c r="U3071" s="590"/>
      <c r="V3071" s="590"/>
      <c r="W3071" s="591" t="str">
        <f ca="1">'25'!BO1722</f>
        <v xml:space="preserve"> </v>
      </c>
      <c r="X3071" s="591"/>
      <c r="Y3071" s="591"/>
      <c r="Z3071" s="591"/>
      <c r="AA3071" s="591" t="str">
        <f ca="1">'25'!BP1722</f>
        <v xml:space="preserve"> </v>
      </c>
      <c r="AB3071" s="591"/>
      <c r="AC3071" s="591"/>
      <c r="AD3071" s="591"/>
      <c r="AE3071" s="591">
        <f ca="1">'25'!BQ1722</f>
        <v>0</v>
      </c>
      <c r="AF3071" s="591"/>
      <c r="AG3071" s="591"/>
      <c r="AH3071" s="591"/>
      <c r="AI3071" s="589" t="str">
        <f ca="1">'25'!BR1722</f>
        <v xml:space="preserve"> </v>
      </c>
      <c r="AJ3071" s="589"/>
      <c r="AK3071" s="589"/>
      <c r="AL3071" s="589"/>
      <c r="AM3071" s="589"/>
      <c r="AN3071" s="589"/>
      <c r="AO3071" s="589"/>
    </row>
    <row r="3072" spans="1:41" ht="12.75" customHeight="1" x14ac:dyDescent="0.25">
      <c r="A3072" s="343">
        <v>1718</v>
      </c>
      <c r="B3072" s="589" t="str">
        <f ca="1">'25'!BB1723</f>
        <v xml:space="preserve"> </v>
      </c>
      <c r="C3072" s="589"/>
      <c r="D3072" s="589"/>
      <c r="E3072" s="589"/>
      <c r="F3072" s="589"/>
      <c r="G3072" s="589"/>
      <c r="H3072" s="589" t="str">
        <f ca="1">'25'!BC1723</f>
        <v xml:space="preserve"> </v>
      </c>
      <c r="I3072" s="589"/>
      <c r="J3072" s="589"/>
      <c r="K3072" s="589"/>
      <c r="L3072" s="589"/>
      <c r="M3072" s="589" t="str">
        <f ca="1">'25'!BD1723</f>
        <v xml:space="preserve"> </v>
      </c>
      <c r="N3072" s="589"/>
      <c r="O3072" s="589"/>
      <c r="P3072" s="589"/>
      <c r="Q3072" s="590" t="str">
        <f ca="1">'25'!BS1723</f>
        <v xml:space="preserve"> </v>
      </c>
      <c r="R3072" s="590"/>
      <c r="S3072" s="590"/>
      <c r="T3072" s="590"/>
      <c r="U3072" s="590"/>
      <c r="V3072" s="590"/>
      <c r="W3072" s="591" t="str">
        <f ca="1">'25'!BO1723</f>
        <v xml:space="preserve"> </v>
      </c>
      <c r="X3072" s="591"/>
      <c r="Y3072" s="591"/>
      <c r="Z3072" s="591"/>
      <c r="AA3072" s="591" t="str">
        <f ca="1">'25'!BP1723</f>
        <v xml:space="preserve"> </v>
      </c>
      <c r="AB3072" s="591"/>
      <c r="AC3072" s="591"/>
      <c r="AD3072" s="591"/>
      <c r="AE3072" s="591">
        <f ca="1">'25'!BQ1723</f>
        <v>0</v>
      </c>
      <c r="AF3072" s="591"/>
      <c r="AG3072" s="591"/>
      <c r="AH3072" s="591"/>
      <c r="AI3072" s="589" t="str">
        <f ca="1">'25'!BR1723</f>
        <v xml:space="preserve"> </v>
      </c>
      <c r="AJ3072" s="589"/>
      <c r="AK3072" s="589"/>
      <c r="AL3072" s="589"/>
      <c r="AM3072" s="589"/>
      <c r="AN3072" s="589"/>
      <c r="AO3072" s="589"/>
    </row>
    <row r="3073" spans="1:41" ht="12.75" customHeight="1" x14ac:dyDescent="0.25">
      <c r="A3073" s="343">
        <v>1719</v>
      </c>
      <c r="B3073" s="589" t="str">
        <f ca="1">'25'!BB1724</f>
        <v xml:space="preserve"> </v>
      </c>
      <c r="C3073" s="589"/>
      <c r="D3073" s="589"/>
      <c r="E3073" s="589"/>
      <c r="F3073" s="589"/>
      <c r="G3073" s="589"/>
      <c r="H3073" s="589" t="str">
        <f ca="1">'25'!BC1724</f>
        <v xml:space="preserve"> </v>
      </c>
      <c r="I3073" s="589"/>
      <c r="J3073" s="589"/>
      <c r="K3073" s="589"/>
      <c r="L3073" s="589"/>
      <c r="M3073" s="589" t="str">
        <f ca="1">'25'!BD1724</f>
        <v xml:space="preserve"> </v>
      </c>
      <c r="N3073" s="589"/>
      <c r="O3073" s="589"/>
      <c r="P3073" s="589"/>
      <c r="Q3073" s="590" t="str">
        <f ca="1">'25'!BS1724</f>
        <v xml:space="preserve"> </v>
      </c>
      <c r="R3073" s="590"/>
      <c r="S3073" s="590"/>
      <c r="T3073" s="590"/>
      <c r="U3073" s="590"/>
      <c r="V3073" s="590"/>
      <c r="W3073" s="591" t="str">
        <f ca="1">'25'!BO1724</f>
        <v xml:space="preserve"> </v>
      </c>
      <c r="X3073" s="591"/>
      <c r="Y3073" s="591"/>
      <c r="Z3073" s="591"/>
      <c r="AA3073" s="591" t="str">
        <f ca="1">'25'!BP1724</f>
        <v xml:space="preserve"> </v>
      </c>
      <c r="AB3073" s="591"/>
      <c r="AC3073" s="591"/>
      <c r="AD3073" s="591"/>
      <c r="AE3073" s="591">
        <f ca="1">'25'!BQ1724</f>
        <v>0</v>
      </c>
      <c r="AF3073" s="591"/>
      <c r="AG3073" s="591"/>
      <c r="AH3073" s="591"/>
      <c r="AI3073" s="589" t="str">
        <f ca="1">'25'!BR1724</f>
        <v xml:space="preserve"> </v>
      </c>
      <c r="AJ3073" s="589"/>
      <c r="AK3073" s="589"/>
      <c r="AL3073" s="589"/>
      <c r="AM3073" s="589"/>
      <c r="AN3073" s="589"/>
      <c r="AO3073" s="589"/>
    </row>
    <row r="3074" spans="1:41" ht="12.75" customHeight="1" x14ac:dyDescent="0.25">
      <c r="A3074" s="343">
        <v>1720</v>
      </c>
      <c r="B3074" s="589" t="str">
        <f ca="1">'25'!BB1725</f>
        <v xml:space="preserve"> </v>
      </c>
      <c r="C3074" s="589"/>
      <c r="D3074" s="589"/>
      <c r="E3074" s="589"/>
      <c r="F3074" s="589"/>
      <c r="G3074" s="589"/>
      <c r="H3074" s="589" t="str">
        <f ca="1">'25'!BC1725</f>
        <v xml:space="preserve"> </v>
      </c>
      <c r="I3074" s="589"/>
      <c r="J3074" s="589"/>
      <c r="K3074" s="589"/>
      <c r="L3074" s="589"/>
      <c r="M3074" s="589" t="str">
        <f ca="1">'25'!BD1725</f>
        <v xml:space="preserve"> </v>
      </c>
      <c r="N3074" s="589"/>
      <c r="O3074" s="589"/>
      <c r="P3074" s="589"/>
      <c r="Q3074" s="590" t="str">
        <f ca="1">'25'!BS1725</f>
        <v xml:space="preserve"> </v>
      </c>
      <c r="R3074" s="590"/>
      <c r="S3074" s="590"/>
      <c r="T3074" s="590"/>
      <c r="U3074" s="590"/>
      <c r="V3074" s="590"/>
      <c r="W3074" s="591" t="str">
        <f ca="1">'25'!BO1725</f>
        <v xml:space="preserve"> </v>
      </c>
      <c r="X3074" s="591"/>
      <c r="Y3074" s="591"/>
      <c r="Z3074" s="591"/>
      <c r="AA3074" s="591" t="str">
        <f ca="1">'25'!BP1725</f>
        <v xml:space="preserve"> </v>
      </c>
      <c r="AB3074" s="591"/>
      <c r="AC3074" s="591"/>
      <c r="AD3074" s="591"/>
      <c r="AE3074" s="591">
        <f ca="1">'25'!BQ1725</f>
        <v>0</v>
      </c>
      <c r="AF3074" s="591"/>
      <c r="AG3074" s="591"/>
      <c r="AH3074" s="591"/>
      <c r="AI3074" s="589" t="str">
        <f ca="1">'25'!BR1725</f>
        <v xml:space="preserve"> </v>
      </c>
      <c r="AJ3074" s="589"/>
      <c r="AK3074" s="589"/>
      <c r="AL3074" s="589"/>
      <c r="AM3074" s="589"/>
      <c r="AN3074" s="589"/>
      <c r="AO3074" s="589"/>
    </row>
    <row r="3075" spans="1:41" ht="12.75" customHeight="1" x14ac:dyDescent="0.25">
      <c r="A3075" s="343">
        <v>1721</v>
      </c>
      <c r="B3075" s="589" t="str">
        <f ca="1">'25'!BB1726</f>
        <v xml:space="preserve"> </v>
      </c>
      <c r="C3075" s="589"/>
      <c r="D3075" s="589"/>
      <c r="E3075" s="589"/>
      <c r="F3075" s="589"/>
      <c r="G3075" s="589"/>
      <c r="H3075" s="589" t="str">
        <f ca="1">'25'!BC1726</f>
        <v xml:space="preserve"> </v>
      </c>
      <c r="I3075" s="589"/>
      <c r="J3075" s="589"/>
      <c r="K3075" s="589"/>
      <c r="L3075" s="589"/>
      <c r="M3075" s="589" t="str">
        <f ca="1">'25'!BD1726</f>
        <v xml:space="preserve"> </v>
      </c>
      <c r="N3075" s="589"/>
      <c r="O3075" s="589"/>
      <c r="P3075" s="589"/>
      <c r="Q3075" s="590" t="str">
        <f ca="1">'25'!BS1726</f>
        <v xml:space="preserve"> </v>
      </c>
      <c r="R3075" s="590"/>
      <c r="S3075" s="590"/>
      <c r="T3075" s="590"/>
      <c r="U3075" s="590"/>
      <c r="V3075" s="590"/>
      <c r="W3075" s="591" t="str">
        <f ca="1">'25'!BO1726</f>
        <v xml:space="preserve"> </v>
      </c>
      <c r="X3075" s="591"/>
      <c r="Y3075" s="591"/>
      <c r="Z3075" s="591"/>
      <c r="AA3075" s="591" t="str">
        <f ca="1">'25'!BP1726</f>
        <v xml:space="preserve"> </v>
      </c>
      <c r="AB3075" s="591"/>
      <c r="AC3075" s="591"/>
      <c r="AD3075" s="591"/>
      <c r="AE3075" s="591">
        <f ca="1">'25'!BQ1726</f>
        <v>0</v>
      </c>
      <c r="AF3075" s="591"/>
      <c r="AG3075" s="591"/>
      <c r="AH3075" s="591"/>
      <c r="AI3075" s="589" t="str">
        <f ca="1">'25'!BR1726</f>
        <v xml:space="preserve"> </v>
      </c>
      <c r="AJ3075" s="589"/>
      <c r="AK3075" s="589"/>
      <c r="AL3075" s="589"/>
      <c r="AM3075" s="589"/>
      <c r="AN3075" s="589"/>
      <c r="AO3075" s="589"/>
    </row>
    <row r="3076" spans="1:41" ht="12.75" customHeight="1" x14ac:dyDescent="0.25">
      <c r="A3076" s="343">
        <v>1722</v>
      </c>
      <c r="B3076" s="589" t="str">
        <f ca="1">'25'!BB1727</f>
        <v xml:space="preserve"> </v>
      </c>
      <c r="C3076" s="589"/>
      <c r="D3076" s="589"/>
      <c r="E3076" s="589"/>
      <c r="F3076" s="589"/>
      <c r="G3076" s="589"/>
      <c r="H3076" s="589" t="str">
        <f ca="1">'25'!BC1727</f>
        <v xml:space="preserve"> </v>
      </c>
      <c r="I3076" s="589"/>
      <c r="J3076" s="589"/>
      <c r="K3076" s="589"/>
      <c r="L3076" s="589"/>
      <c r="M3076" s="589" t="str">
        <f ca="1">'25'!BD1727</f>
        <v xml:space="preserve"> </v>
      </c>
      <c r="N3076" s="589"/>
      <c r="O3076" s="589"/>
      <c r="P3076" s="589"/>
      <c r="Q3076" s="590" t="str">
        <f ca="1">'25'!BS1727</f>
        <v xml:space="preserve"> </v>
      </c>
      <c r="R3076" s="590"/>
      <c r="S3076" s="590"/>
      <c r="T3076" s="590"/>
      <c r="U3076" s="590"/>
      <c r="V3076" s="590"/>
      <c r="W3076" s="591" t="str">
        <f ca="1">'25'!BO1727</f>
        <v xml:space="preserve"> </v>
      </c>
      <c r="X3076" s="591"/>
      <c r="Y3076" s="591"/>
      <c r="Z3076" s="591"/>
      <c r="AA3076" s="591" t="str">
        <f ca="1">'25'!BP1727</f>
        <v xml:space="preserve"> </v>
      </c>
      <c r="AB3076" s="591"/>
      <c r="AC3076" s="591"/>
      <c r="AD3076" s="591"/>
      <c r="AE3076" s="591">
        <f ca="1">'25'!BQ1727</f>
        <v>0</v>
      </c>
      <c r="AF3076" s="591"/>
      <c r="AG3076" s="591"/>
      <c r="AH3076" s="591"/>
      <c r="AI3076" s="589" t="str">
        <f ca="1">'25'!BR1727</f>
        <v xml:space="preserve"> </v>
      </c>
      <c r="AJ3076" s="589"/>
      <c r="AK3076" s="589"/>
      <c r="AL3076" s="589"/>
      <c r="AM3076" s="589"/>
      <c r="AN3076" s="589"/>
      <c r="AO3076" s="589"/>
    </row>
    <row r="3077" spans="1:41" ht="12.75" customHeight="1" x14ac:dyDescent="0.25">
      <c r="A3077" s="343">
        <v>1723</v>
      </c>
      <c r="B3077" s="589" t="str">
        <f ca="1">'25'!BB1728</f>
        <v xml:space="preserve"> </v>
      </c>
      <c r="C3077" s="589"/>
      <c r="D3077" s="589"/>
      <c r="E3077" s="589"/>
      <c r="F3077" s="589"/>
      <c r="G3077" s="589"/>
      <c r="H3077" s="589" t="str">
        <f ca="1">'25'!BC1728</f>
        <v xml:space="preserve"> </v>
      </c>
      <c r="I3077" s="589"/>
      <c r="J3077" s="589"/>
      <c r="K3077" s="589"/>
      <c r="L3077" s="589"/>
      <c r="M3077" s="589" t="str">
        <f ca="1">'25'!BD1728</f>
        <v xml:space="preserve"> </v>
      </c>
      <c r="N3077" s="589"/>
      <c r="O3077" s="589"/>
      <c r="P3077" s="589"/>
      <c r="Q3077" s="590" t="str">
        <f ca="1">'25'!BS1728</f>
        <v xml:space="preserve"> </v>
      </c>
      <c r="R3077" s="590"/>
      <c r="S3077" s="590"/>
      <c r="T3077" s="590"/>
      <c r="U3077" s="590"/>
      <c r="V3077" s="590"/>
      <c r="W3077" s="591" t="str">
        <f ca="1">'25'!BO1728</f>
        <v xml:space="preserve"> </v>
      </c>
      <c r="X3077" s="591"/>
      <c r="Y3077" s="591"/>
      <c r="Z3077" s="591"/>
      <c r="AA3077" s="591" t="str">
        <f ca="1">'25'!BP1728</f>
        <v xml:space="preserve"> </v>
      </c>
      <c r="AB3077" s="591"/>
      <c r="AC3077" s="591"/>
      <c r="AD3077" s="591"/>
      <c r="AE3077" s="591">
        <f ca="1">'25'!BQ1728</f>
        <v>0</v>
      </c>
      <c r="AF3077" s="591"/>
      <c r="AG3077" s="591"/>
      <c r="AH3077" s="591"/>
      <c r="AI3077" s="589" t="str">
        <f ca="1">'25'!BR1728</f>
        <v xml:space="preserve"> </v>
      </c>
      <c r="AJ3077" s="589"/>
      <c r="AK3077" s="589"/>
      <c r="AL3077" s="589"/>
      <c r="AM3077" s="589"/>
      <c r="AN3077" s="589"/>
      <c r="AO3077" s="589"/>
    </row>
    <row r="3078" spans="1:41" ht="12.75" customHeight="1" x14ac:dyDescent="0.25">
      <c r="A3078" s="343">
        <v>1724</v>
      </c>
      <c r="B3078" s="589" t="str">
        <f ca="1">'25'!BB1729</f>
        <v xml:space="preserve"> </v>
      </c>
      <c r="C3078" s="589"/>
      <c r="D3078" s="589"/>
      <c r="E3078" s="589"/>
      <c r="F3078" s="589"/>
      <c r="G3078" s="589"/>
      <c r="H3078" s="589" t="str">
        <f ca="1">'25'!BC1729</f>
        <v xml:space="preserve"> </v>
      </c>
      <c r="I3078" s="589"/>
      <c r="J3078" s="589"/>
      <c r="K3078" s="589"/>
      <c r="L3078" s="589"/>
      <c r="M3078" s="589" t="str">
        <f ca="1">'25'!BD1729</f>
        <v xml:space="preserve"> </v>
      </c>
      <c r="N3078" s="589"/>
      <c r="O3078" s="589"/>
      <c r="P3078" s="589"/>
      <c r="Q3078" s="590" t="str">
        <f ca="1">'25'!BS1729</f>
        <v xml:space="preserve"> </v>
      </c>
      <c r="R3078" s="590"/>
      <c r="S3078" s="590"/>
      <c r="T3078" s="590"/>
      <c r="U3078" s="590"/>
      <c r="V3078" s="590"/>
      <c r="W3078" s="591" t="str">
        <f ca="1">'25'!BO1729</f>
        <v xml:space="preserve"> </v>
      </c>
      <c r="X3078" s="591"/>
      <c r="Y3078" s="591"/>
      <c r="Z3078" s="591"/>
      <c r="AA3078" s="591" t="str">
        <f ca="1">'25'!BP1729</f>
        <v xml:space="preserve"> </v>
      </c>
      <c r="AB3078" s="591"/>
      <c r="AC3078" s="591"/>
      <c r="AD3078" s="591"/>
      <c r="AE3078" s="591">
        <f ca="1">'25'!BQ1729</f>
        <v>0</v>
      </c>
      <c r="AF3078" s="591"/>
      <c r="AG3078" s="591"/>
      <c r="AH3078" s="591"/>
      <c r="AI3078" s="589" t="str">
        <f ca="1">'25'!BR1729</f>
        <v xml:space="preserve"> </v>
      </c>
      <c r="AJ3078" s="589"/>
      <c r="AK3078" s="589"/>
      <c r="AL3078" s="589"/>
      <c r="AM3078" s="589"/>
      <c r="AN3078" s="589"/>
      <c r="AO3078" s="589"/>
    </row>
    <row r="3079" spans="1:41" ht="12.75" customHeight="1" x14ac:dyDescent="0.25">
      <c r="A3079" s="343">
        <v>1725</v>
      </c>
      <c r="B3079" s="589" t="str">
        <f ca="1">'25'!BB1730</f>
        <v xml:space="preserve"> </v>
      </c>
      <c r="C3079" s="589"/>
      <c r="D3079" s="589"/>
      <c r="E3079" s="589"/>
      <c r="F3079" s="589"/>
      <c r="G3079" s="589"/>
      <c r="H3079" s="589" t="str">
        <f ca="1">'25'!BC1730</f>
        <v xml:space="preserve"> </v>
      </c>
      <c r="I3079" s="589"/>
      <c r="J3079" s="589"/>
      <c r="K3079" s="589"/>
      <c r="L3079" s="589"/>
      <c r="M3079" s="589" t="str">
        <f ca="1">'25'!BD1730</f>
        <v xml:space="preserve"> </v>
      </c>
      <c r="N3079" s="589"/>
      <c r="O3079" s="589"/>
      <c r="P3079" s="589"/>
      <c r="Q3079" s="590" t="str">
        <f ca="1">'25'!BS1730</f>
        <v xml:space="preserve"> </v>
      </c>
      <c r="R3079" s="590"/>
      <c r="S3079" s="590"/>
      <c r="T3079" s="590"/>
      <c r="U3079" s="590"/>
      <c r="V3079" s="590"/>
      <c r="W3079" s="591" t="str">
        <f ca="1">'25'!BO1730</f>
        <v xml:space="preserve"> </v>
      </c>
      <c r="X3079" s="591"/>
      <c r="Y3079" s="591"/>
      <c r="Z3079" s="591"/>
      <c r="AA3079" s="591" t="str">
        <f ca="1">'25'!BP1730</f>
        <v xml:space="preserve"> </v>
      </c>
      <c r="AB3079" s="591"/>
      <c r="AC3079" s="591"/>
      <c r="AD3079" s="591"/>
      <c r="AE3079" s="591">
        <f ca="1">'25'!BQ1730</f>
        <v>0</v>
      </c>
      <c r="AF3079" s="591"/>
      <c r="AG3079" s="591"/>
      <c r="AH3079" s="591"/>
      <c r="AI3079" s="589" t="str">
        <f ca="1">'25'!BR1730</f>
        <v xml:space="preserve"> </v>
      </c>
      <c r="AJ3079" s="589"/>
      <c r="AK3079" s="589"/>
      <c r="AL3079" s="589"/>
      <c r="AM3079" s="589"/>
      <c r="AN3079" s="589"/>
      <c r="AO3079" s="589"/>
    </row>
    <row r="3080" spans="1:41" ht="12.75" customHeight="1" x14ac:dyDescent="0.25">
      <c r="A3080" s="343">
        <v>1726</v>
      </c>
      <c r="B3080" s="589" t="str">
        <f ca="1">'25'!BB1731</f>
        <v xml:space="preserve"> </v>
      </c>
      <c r="C3080" s="589"/>
      <c r="D3080" s="589"/>
      <c r="E3080" s="589"/>
      <c r="F3080" s="589"/>
      <c r="G3080" s="589"/>
      <c r="H3080" s="589" t="str">
        <f ca="1">'25'!BC1731</f>
        <v xml:space="preserve"> </v>
      </c>
      <c r="I3080" s="589"/>
      <c r="J3080" s="589"/>
      <c r="K3080" s="589"/>
      <c r="L3080" s="589"/>
      <c r="M3080" s="589" t="str">
        <f ca="1">'25'!BD1731</f>
        <v xml:space="preserve"> </v>
      </c>
      <c r="N3080" s="589"/>
      <c r="O3080" s="589"/>
      <c r="P3080" s="589"/>
      <c r="Q3080" s="590" t="str">
        <f ca="1">'25'!BS1731</f>
        <v xml:space="preserve"> </v>
      </c>
      <c r="R3080" s="590"/>
      <c r="S3080" s="590"/>
      <c r="T3080" s="590"/>
      <c r="U3080" s="590"/>
      <c r="V3080" s="590"/>
      <c r="W3080" s="591" t="str">
        <f ca="1">'25'!BO1731</f>
        <v xml:space="preserve"> </v>
      </c>
      <c r="X3080" s="591"/>
      <c r="Y3080" s="591"/>
      <c r="Z3080" s="591"/>
      <c r="AA3080" s="591" t="str">
        <f ca="1">'25'!BP1731</f>
        <v xml:space="preserve"> </v>
      </c>
      <c r="AB3080" s="591"/>
      <c r="AC3080" s="591"/>
      <c r="AD3080" s="591"/>
      <c r="AE3080" s="591">
        <f ca="1">'25'!BQ1731</f>
        <v>0</v>
      </c>
      <c r="AF3080" s="591"/>
      <c r="AG3080" s="591"/>
      <c r="AH3080" s="591"/>
      <c r="AI3080" s="589" t="str">
        <f ca="1">'25'!BR1731</f>
        <v xml:space="preserve"> </v>
      </c>
      <c r="AJ3080" s="589"/>
      <c r="AK3080" s="589"/>
      <c r="AL3080" s="589"/>
      <c r="AM3080" s="589"/>
      <c r="AN3080" s="589"/>
      <c r="AO3080" s="589"/>
    </row>
    <row r="3081" spans="1:41" ht="12.75" customHeight="1" x14ac:dyDescent="0.25">
      <c r="A3081" s="343">
        <v>1727</v>
      </c>
      <c r="B3081" s="589" t="str">
        <f ca="1">'25'!BB1732</f>
        <v xml:space="preserve"> </v>
      </c>
      <c r="C3081" s="589"/>
      <c r="D3081" s="589"/>
      <c r="E3081" s="589"/>
      <c r="F3081" s="589"/>
      <c r="G3081" s="589"/>
      <c r="H3081" s="589" t="str">
        <f ca="1">'25'!BC1732</f>
        <v xml:space="preserve"> </v>
      </c>
      <c r="I3081" s="589"/>
      <c r="J3081" s="589"/>
      <c r="K3081" s="589"/>
      <c r="L3081" s="589"/>
      <c r="M3081" s="589" t="str">
        <f ca="1">'25'!BD1732</f>
        <v xml:space="preserve"> </v>
      </c>
      <c r="N3081" s="589"/>
      <c r="O3081" s="589"/>
      <c r="P3081" s="589"/>
      <c r="Q3081" s="590" t="str">
        <f ca="1">'25'!BS1732</f>
        <v xml:space="preserve"> </v>
      </c>
      <c r="R3081" s="590"/>
      <c r="S3081" s="590"/>
      <c r="T3081" s="590"/>
      <c r="U3081" s="590"/>
      <c r="V3081" s="590"/>
      <c r="W3081" s="591" t="str">
        <f ca="1">'25'!BO1732</f>
        <v xml:space="preserve"> </v>
      </c>
      <c r="X3081" s="591"/>
      <c r="Y3081" s="591"/>
      <c r="Z3081" s="591"/>
      <c r="AA3081" s="591" t="str">
        <f ca="1">'25'!BP1732</f>
        <v xml:space="preserve"> </v>
      </c>
      <c r="AB3081" s="591"/>
      <c r="AC3081" s="591"/>
      <c r="AD3081" s="591"/>
      <c r="AE3081" s="591">
        <f ca="1">'25'!BQ1732</f>
        <v>0</v>
      </c>
      <c r="AF3081" s="591"/>
      <c r="AG3081" s="591"/>
      <c r="AH3081" s="591"/>
      <c r="AI3081" s="589" t="str">
        <f ca="1">'25'!BR1732</f>
        <v xml:space="preserve"> </v>
      </c>
      <c r="AJ3081" s="589"/>
      <c r="AK3081" s="589"/>
      <c r="AL3081" s="589"/>
      <c r="AM3081" s="589"/>
      <c r="AN3081" s="589"/>
      <c r="AO3081" s="589"/>
    </row>
    <row r="3082" spans="1:41" ht="12.75" customHeight="1" x14ac:dyDescent="0.25">
      <c r="A3082" s="343">
        <v>1728</v>
      </c>
      <c r="B3082" s="589" t="str">
        <f ca="1">'25'!BB1733</f>
        <v xml:space="preserve"> </v>
      </c>
      <c r="C3082" s="589"/>
      <c r="D3082" s="589"/>
      <c r="E3082" s="589"/>
      <c r="F3082" s="589"/>
      <c r="G3082" s="589"/>
      <c r="H3082" s="589" t="str">
        <f ca="1">'25'!BC1733</f>
        <v xml:space="preserve"> </v>
      </c>
      <c r="I3082" s="589"/>
      <c r="J3082" s="589"/>
      <c r="K3082" s="589"/>
      <c r="L3082" s="589"/>
      <c r="M3082" s="589" t="str">
        <f ca="1">'25'!BD1733</f>
        <v xml:space="preserve"> </v>
      </c>
      <c r="N3082" s="589"/>
      <c r="O3082" s="589"/>
      <c r="P3082" s="589"/>
      <c r="Q3082" s="590" t="str">
        <f ca="1">'25'!BS1733</f>
        <v xml:space="preserve"> </v>
      </c>
      <c r="R3082" s="590"/>
      <c r="S3082" s="590"/>
      <c r="T3082" s="590"/>
      <c r="U3082" s="590"/>
      <c r="V3082" s="590"/>
      <c r="W3082" s="591" t="str">
        <f ca="1">'25'!BO1733</f>
        <v xml:space="preserve"> </v>
      </c>
      <c r="X3082" s="591"/>
      <c r="Y3082" s="591"/>
      <c r="Z3082" s="591"/>
      <c r="AA3082" s="591" t="str">
        <f ca="1">'25'!BP1733</f>
        <v xml:space="preserve"> </v>
      </c>
      <c r="AB3082" s="591"/>
      <c r="AC3082" s="591"/>
      <c r="AD3082" s="591"/>
      <c r="AE3082" s="591">
        <f ca="1">'25'!BQ1733</f>
        <v>0</v>
      </c>
      <c r="AF3082" s="591"/>
      <c r="AG3082" s="591"/>
      <c r="AH3082" s="591"/>
      <c r="AI3082" s="589" t="str">
        <f ca="1">'25'!BR1733</f>
        <v xml:space="preserve"> </v>
      </c>
      <c r="AJ3082" s="589"/>
      <c r="AK3082" s="589"/>
      <c r="AL3082" s="589"/>
      <c r="AM3082" s="589"/>
      <c r="AN3082" s="589"/>
      <c r="AO3082" s="589"/>
    </row>
    <row r="3083" spans="1:41" ht="12.75" customHeight="1" x14ac:dyDescent="0.25">
      <c r="A3083" s="343">
        <v>1729</v>
      </c>
      <c r="B3083" s="589" t="str">
        <f ca="1">'25'!BB1734</f>
        <v xml:space="preserve"> </v>
      </c>
      <c r="C3083" s="589"/>
      <c r="D3083" s="589"/>
      <c r="E3083" s="589"/>
      <c r="F3083" s="589"/>
      <c r="G3083" s="589"/>
      <c r="H3083" s="589" t="str">
        <f ca="1">'25'!BC1734</f>
        <v xml:space="preserve"> </v>
      </c>
      <c r="I3083" s="589"/>
      <c r="J3083" s="589"/>
      <c r="K3083" s="589"/>
      <c r="L3083" s="589"/>
      <c r="M3083" s="589" t="str">
        <f ca="1">'25'!BD1734</f>
        <v xml:space="preserve"> </v>
      </c>
      <c r="N3083" s="589"/>
      <c r="O3083" s="589"/>
      <c r="P3083" s="589"/>
      <c r="Q3083" s="590" t="str">
        <f ca="1">'25'!BS1734</f>
        <v xml:space="preserve"> </v>
      </c>
      <c r="R3083" s="590"/>
      <c r="S3083" s="590"/>
      <c r="T3083" s="590"/>
      <c r="U3083" s="590"/>
      <c r="V3083" s="590"/>
      <c r="W3083" s="591" t="str">
        <f ca="1">'25'!BO1734</f>
        <v xml:space="preserve"> </v>
      </c>
      <c r="X3083" s="591"/>
      <c r="Y3083" s="591"/>
      <c r="Z3083" s="591"/>
      <c r="AA3083" s="591" t="str">
        <f ca="1">'25'!BP1734</f>
        <v xml:space="preserve"> </v>
      </c>
      <c r="AB3083" s="591"/>
      <c r="AC3083" s="591"/>
      <c r="AD3083" s="591"/>
      <c r="AE3083" s="591">
        <f ca="1">'25'!BQ1734</f>
        <v>0</v>
      </c>
      <c r="AF3083" s="591"/>
      <c r="AG3083" s="591"/>
      <c r="AH3083" s="591"/>
      <c r="AI3083" s="589" t="str">
        <f ca="1">'25'!BR1734</f>
        <v xml:space="preserve"> </v>
      </c>
      <c r="AJ3083" s="589"/>
      <c r="AK3083" s="589"/>
      <c r="AL3083" s="589"/>
      <c r="AM3083" s="589"/>
      <c r="AN3083" s="589"/>
      <c r="AO3083" s="589"/>
    </row>
    <row r="3084" spans="1:41" ht="12.75" customHeight="1" x14ac:dyDescent="0.25">
      <c r="A3084" s="343">
        <v>1730</v>
      </c>
      <c r="B3084" s="589" t="str">
        <f ca="1">'25'!BB1735</f>
        <v xml:space="preserve"> </v>
      </c>
      <c r="C3084" s="589"/>
      <c r="D3084" s="589"/>
      <c r="E3084" s="589"/>
      <c r="F3084" s="589"/>
      <c r="G3084" s="589"/>
      <c r="H3084" s="589" t="str">
        <f ca="1">'25'!BC1735</f>
        <v xml:space="preserve"> </v>
      </c>
      <c r="I3084" s="589"/>
      <c r="J3084" s="589"/>
      <c r="K3084" s="589"/>
      <c r="L3084" s="589"/>
      <c r="M3084" s="589" t="str">
        <f ca="1">'25'!BD1735</f>
        <v xml:space="preserve"> </v>
      </c>
      <c r="N3084" s="589"/>
      <c r="O3084" s="589"/>
      <c r="P3084" s="589"/>
      <c r="Q3084" s="590" t="str">
        <f ca="1">'25'!BS1735</f>
        <v xml:space="preserve"> </v>
      </c>
      <c r="R3084" s="590"/>
      <c r="S3084" s="590"/>
      <c r="T3084" s="590"/>
      <c r="U3084" s="590"/>
      <c r="V3084" s="590"/>
      <c r="W3084" s="591" t="str">
        <f ca="1">'25'!BO1735</f>
        <v xml:space="preserve"> </v>
      </c>
      <c r="X3084" s="591"/>
      <c r="Y3084" s="591"/>
      <c r="Z3084" s="591"/>
      <c r="AA3084" s="591" t="str">
        <f ca="1">'25'!BP1735</f>
        <v xml:space="preserve"> </v>
      </c>
      <c r="AB3084" s="591"/>
      <c r="AC3084" s="591"/>
      <c r="AD3084" s="591"/>
      <c r="AE3084" s="591">
        <f ca="1">'25'!BQ1735</f>
        <v>0</v>
      </c>
      <c r="AF3084" s="591"/>
      <c r="AG3084" s="591"/>
      <c r="AH3084" s="591"/>
      <c r="AI3084" s="589" t="str">
        <f ca="1">'25'!BR1735</f>
        <v xml:space="preserve"> </v>
      </c>
      <c r="AJ3084" s="589"/>
      <c r="AK3084" s="589"/>
      <c r="AL3084" s="589"/>
      <c r="AM3084" s="589"/>
      <c r="AN3084" s="589"/>
      <c r="AO3084" s="589"/>
    </row>
    <row r="3085" spans="1:41" ht="12.75" customHeight="1" x14ac:dyDescent="0.25">
      <c r="A3085" s="343">
        <v>1731</v>
      </c>
      <c r="B3085" s="589" t="str">
        <f ca="1">'25'!BB1736</f>
        <v xml:space="preserve"> </v>
      </c>
      <c r="C3085" s="589"/>
      <c r="D3085" s="589"/>
      <c r="E3085" s="589"/>
      <c r="F3085" s="589"/>
      <c r="G3085" s="589"/>
      <c r="H3085" s="589" t="str">
        <f ca="1">'25'!BC1736</f>
        <v xml:space="preserve"> </v>
      </c>
      <c r="I3085" s="589"/>
      <c r="J3085" s="589"/>
      <c r="K3085" s="589"/>
      <c r="L3085" s="589"/>
      <c r="M3085" s="589" t="str">
        <f ca="1">'25'!BD1736</f>
        <v xml:space="preserve"> </v>
      </c>
      <c r="N3085" s="589"/>
      <c r="O3085" s="589"/>
      <c r="P3085" s="589"/>
      <c r="Q3085" s="590" t="str">
        <f ca="1">'25'!BS1736</f>
        <v xml:space="preserve"> </v>
      </c>
      <c r="R3085" s="590"/>
      <c r="S3085" s="590"/>
      <c r="T3085" s="590"/>
      <c r="U3085" s="590"/>
      <c r="V3085" s="590"/>
      <c r="W3085" s="591" t="str">
        <f ca="1">'25'!BO1736</f>
        <v xml:space="preserve"> </v>
      </c>
      <c r="X3085" s="591"/>
      <c r="Y3085" s="591"/>
      <c r="Z3085" s="591"/>
      <c r="AA3085" s="591" t="str">
        <f ca="1">'25'!BP1736</f>
        <v xml:space="preserve"> </v>
      </c>
      <c r="AB3085" s="591"/>
      <c r="AC3085" s="591"/>
      <c r="AD3085" s="591"/>
      <c r="AE3085" s="591">
        <f ca="1">'25'!BQ1736</f>
        <v>0</v>
      </c>
      <c r="AF3085" s="591"/>
      <c r="AG3085" s="591"/>
      <c r="AH3085" s="591"/>
      <c r="AI3085" s="589" t="str">
        <f ca="1">'25'!BR1736</f>
        <v xml:space="preserve"> </v>
      </c>
      <c r="AJ3085" s="589"/>
      <c r="AK3085" s="589"/>
      <c r="AL3085" s="589"/>
      <c r="AM3085" s="589"/>
      <c r="AN3085" s="589"/>
      <c r="AO3085" s="589"/>
    </row>
    <row r="3086" spans="1:41" ht="12.75" customHeight="1" x14ac:dyDescent="0.25">
      <c r="A3086" s="343">
        <v>1732</v>
      </c>
      <c r="B3086" s="589" t="str">
        <f ca="1">'25'!BB1737</f>
        <v xml:space="preserve"> </v>
      </c>
      <c r="C3086" s="589"/>
      <c r="D3086" s="589"/>
      <c r="E3086" s="589"/>
      <c r="F3086" s="589"/>
      <c r="G3086" s="589"/>
      <c r="H3086" s="589" t="str">
        <f ca="1">'25'!BC1737</f>
        <v xml:space="preserve"> </v>
      </c>
      <c r="I3086" s="589"/>
      <c r="J3086" s="589"/>
      <c r="K3086" s="589"/>
      <c r="L3086" s="589"/>
      <c r="M3086" s="589" t="str">
        <f ca="1">'25'!BD1737</f>
        <v xml:space="preserve"> </v>
      </c>
      <c r="N3086" s="589"/>
      <c r="O3086" s="589"/>
      <c r="P3086" s="589"/>
      <c r="Q3086" s="590" t="str">
        <f ca="1">'25'!BS1737</f>
        <v xml:space="preserve"> </v>
      </c>
      <c r="R3086" s="590"/>
      <c r="S3086" s="590"/>
      <c r="T3086" s="590"/>
      <c r="U3086" s="590"/>
      <c r="V3086" s="590"/>
      <c r="W3086" s="591" t="str">
        <f ca="1">'25'!BO1737</f>
        <v xml:space="preserve"> </v>
      </c>
      <c r="X3086" s="591"/>
      <c r="Y3086" s="591"/>
      <c r="Z3086" s="591"/>
      <c r="AA3086" s="591" t="str">
        <f ca="1">'25'!BP1737</f>
        <v xml:space="preserve"> </v>
      </c>
      <c r="AB3086" s="591"/>
      <c r="AC3086" s="591"/>
      <c r="AD3086" s="591"/>
      <c r="AE3086" s="591">
        <f ca="1">'25'!BQ1737</f>
        <v>0</v>
      </c>
      <c r="AF3086" s="591"/>
      <c r="AG3086" s="591"/>
      <c r="AH3086" s="591"/>
      <c r="AI3086" s="589" t="str">
        <f ca="1">'25'!BR1737</f>
        <v xml:space="preserve"> </v>
      </c>
      <c r="AJ3086" s="589"/>
      <c r="AK3086" s="589"/>
      <c r="AL3086" s="589"/>
      <c r="AM3086" s="589"/>
      <c r="AN3086" s="589"/>
      <c r="AO3086" s="589"/>
    </row>
    <row r="3087" spans="1:41" ht="12.75" customHeight="1" x14ac:dyDescent="0.25">
      <c r="A3087" s="343">
        <v>1733</v>
      </c>
      <c r="B3087" s="589" t="str">
        <f ca="1">'25'!BB1738</f>
        <v xml:space="preserve"> </v>
      </c>
      <c r="C3087" s="589"/>
      <c r="D3087" s="589"/>
      <c r="E3087" s="589"/>
      <c r="F3087" s="589"/>
      <c r="G3087" s="589"/>
      <c r="H3087" s="589" t="str">
        <f ca="1">'25'!BC1738</f>
        <v xml:space="preserve"> </v>
      </c>
      <c r="I3087" s="589"/>
      <c r="J3087" s="589"/>
      <c r="K3087" s="589"/>
      <c r="L3087" s="589"/>
      <c r="M3087" s="589" t="str">
        <f ca="1">'25'!BD1738</f>
        <v xml:space="preserve"> </v>
      </c>
      <c r="N3087" s="589"/>
      <c r="O3087" s="589"/>
      <c r="P3087" s="589"/>
      <c r="Q3087" s="590" t="str">
        <f ca="1">'25'!BS1738</f>
        <v xml:space="preserve"> </v>
      </c>
      <c r="R3087" s="590"/>
      <c r="S3087" s="590"/>
      <c r="T3087" s="590"/>
      <c r="U3087" s="590"/>
      <c r="V3087" s="590"/>
      <c r="W3087" s="591" t="str">
        <f ca="1">'25'!BO1738</f>
        <v xml:space="preserve"> </v>
      </c>
      <c r="X3087" s="591"/>
      <c r="Y3087" s="591"/>
      <c r="Z3087" s="591"/>
      <c r="AA3087" s="591" t="str">
        <f ca="1">'25'!BP1738</f>
        <v xml:space="preserve"> </v>
      </c>
      <c r="AB3087" s="591"/>
      <c r="AC3087" s="591"/>
      <c r="AD3087" s="591"/>
      <c r="AE3087" s="591">
        <f ca="1">'25'!BQ1738</f>
        <v>0</v>
      </c>
      <c r="AF3087" s="591"/>
      <c r="AG3087" s="591"/>
      <c r="AH3087" s="591"/>
      <c r="AI3087" s="589" t="str">
        <f ca="1">'25'!BR1738</f>
        <v xml:space="preserve"> </v>
      </c>
      <c r="AJ3087" s="589"/>
      <c r="AK3087" s="589"/>
      <c r="AL3087" s="589"/>
      <c r="AM3087" s="589"/>
      <c r="AN3087" s="589"/>
      <c r="AO3087" s="589"/>
    </row>
    <row r="3088" spans="1:41" ht="12.75" customHeight="1" x14ac:dyDescent="0.25">
      <c r="A3088" s="343">
        <v>1734</v>
      </c>
      <c r="B3088" s="589" t="str">
        <f ca="1">'25'!BB1739</f>
        <v xml:space="preserve"> </v>
      </c>
      <c r="C3088" s="589"/>
      <c r="D3088" s="589"/>
      <c r="E3088" s="589"/>
      <c r="F3088" s="589"/>
      <c r="G3088" s="589"/>
      <c r="H3088" s="589" t="str">
        <f ca="1">'25'!BC1739</f>
        <v xml:space="preserve"> </v>
      </c>
      <c r="I3088" s="589"/>
      <c r="J3088" s="589"/>
      <c r="K3088" s="589"/>
      <c r="L3088" s="589"/>
      <c r="M3088" s="589" t="str">
        <f ca="1">'25'!BD1739</f>
        <v xml:space="preserve"> </v>
      </c>
      <c r="N3088" s="589"/>
      <c r="O3088" s="589"/>
      <c r="P3088" s="589"/>
      <c r="Q3088" s="590" t="str">
        <f ca="1">'25'!BS1739</f>
        <v xml:space="preserve"> </v>
      </c>
      <c r="R3088" s="590"/>
      <c r="S3088" s="590"/>
      <c r="T3088" s="590"/>
      <c r="U3088" s="590"/>
      <c r="V3088" s="590"/>
      <c r="W3088" s="591" t="str">
        <f ca="1">'25'!BO1739</f>
        <v xml:space="preserve"> </v>
      </c>
      <c r="X3088" s="591"/>
      <c r="Y3088" s="591"/>
      <c r="Z3088" s="591"/>
      <c r="AA3088" s="591" t="str">
        <f ca="1">'25'!BP1739</f>
        <v xml:space="preserve"> </v>
      </c>
      <c r="AB3088" s="591"/>
      <c r="AC3088" s="591"/>
      <c r="AD3088" s="591"/>
      <c r="AE3088" s="591">
        <f ca="1">'25'!BQ1739</f>
        <v>0</v>
      </c>
      <c r="AF3088" s="591"/>
      <c r="AG3088" s="591"/>
      <c r="AH3088" s="591"/>
      <c r="AI3088" s="589" t="str">
        <f ca="1">'25'!BR1739</f>
        <v xml:space="preserve"> </v>
      </c>
      <c r="AJ3088" s="589"/>
      <c r="AK3088" s="589"/>
      <c r="AL3088" s="589"/>
      <c r="AM3088" s="589"/>
      <c r="AN3088" s="589"/>
      <c r="AO3088" s="589"/>
    </row>
    <row r="3089" spans="1:41" ht="12.75" customHeight="1" x14ac:dyDescent="0.25">
      <c r="A3089" s="343">
        <v>1735</v>
      </c>
      <c r="B3089" s="589" t="str">
        <f ca="1">'25'!BB1740</f>
        <v xml:space="preserve"> </v>
      </c>
      <c r="C3089" s="589"/>
      <c r="D3089" s="589"/>
      <c r="E3089" s="589"/>
      <c r="F3089" s="589"/>
      <c r="G3089" s="589"/>
      <c r="H3089" s="589" t="str">
        <f ca="1">'25'!BC1740</f>
        <v xml:space="preserve"> </v>
      </c>
      <c r="I3089" s="589"/>
      <c r="J3089" s="589"/>
      <c r="K3089" s="589"/>
      <c r="L3089" s="589"/>
      <c r="M3089" s="589" t="str">
        <f ca="1">'25'!BD1740</f>
        <v xml:space="preserve"> </v>
      </c>
      <c r="N3089" s="589"/>
      <c r="O3089" s="589"/>
      <c r="P3089" s="589"/>
      <c r="Q3089" s="590" t="str">
        <f ca="1">'25'!BS1740</f>
        <v xml:space="preserve"> </v>
      </c>
      <c r="R3089" s="590"/>
      <c r="S3089" s="590"/>
      <c r="T3089" s="590"/>
      <c r="U3089" s="590"/>
      <c r="V3089" s="590"/>
      <c r="W3089" s="591" t="str">
        <f ca="1">'25'!BO1740</f>
        <v xml:space="preserve"> </v>
      </c>
      <c r="X3089" s="591"/>
      <c r="Y3089" s="591"/>
      <c r="Z3089" s="591"/>
      <c r="AA3089" s="591" t="str">
        <f ca="1">'25'!BP1740</f>
        <v xml:space="preserve"> </v>
      </c>
      <c r="AB3089" s="591"/>
      <c r="AC3089" s="591"/>
      <c r="AD3089" s="591"/>
      <c r="AE3089" s="591">
        <f ca="1">'25'!BQ1740</f>
        <v>0</v>
      </c>
      <c r="AF3089" s="591"/>
      <c r="AG3089" s="591"/>
      <c r="AH3089" s="591"/>
      <c r="AI3089" s="589" t="str">
        <f ca="1">'25'!BR1740</f>
        <v xml:space="preserve"> </v>
      </c>
      <c r="AJ3089" s="589"/>
      <c r="AK3089" s="589"/>
      <c r="AL3089" s="589"/>
      <c r="AM3089" s="589"/>
      <c r="AN3089" s="589"/>
      <c r="AO3089" s="589"/>
    </row>
    <row r="3090" spans="1:41" ht="12.75" customHeight="1" x14ac:dyDescent="0.25">
      <c r="A3090" s="343">
        <v>1736</v>
      </c>
      <c r="B3090" s="589" t="str">
        <f ca="1">'25'!BB1741</f>
        <v xml:space="preserve"> </v>
      </c>
      <c r="C3090" s="589"/>
      <c r="D3090" s="589"/>
      <c r="E3090" s="589"/>
      <c r="F3090" s="589"/>
      <c r="G3090" s="589"/>
      <c r="H3090" s="589" t="str">
        <f ca="1">'25'!BC1741</f>
        <v xml:space="preserve"> </v>
      </c>
      <c r="I3090" s="589"/>
      <c r="J3090" s="589"/>
      <c r="K3090" s="589"/>
      <c r="L3090" s="589"/>
      <c r="M3090" s="589" t="str">
        <f ca="1">'25'!BD1741</f>
        <v xml:space="preserve"> </v>
      </c>
      <c r="N3090" s="589"/>
      <c r="O3090" s="589"/>
      <c r="P3090" s="589"/>
      <c r="Q3090" s="590" t="str">
        <f ca="1">'25'!BS1741</f>
        <v xml:space="preserve"> </v>
      </c>
      <c r="R3090" s="590"/>
      <c r="S3090" s="590"/>
      <c r="T3090" s="590"/>
      <c r="U3090" s="590"/>
      <c r="V3090" s="590"/>
      <c r="W3090" s="591" t="str">
        <f ca="1">'25'!BO1741</f>
        <v xml:space="preserve"> </v>
      </c>
      <c r="X3090" s="591"/>
      <c r="Y3090" s="591"/>
      <c r="Z3090" s="591"/>
      <c r="AA3090" s="591" t="str">
        <f ca="1">'25'!BP1741</f>
        <v xml:space="preserve"> </v>
      </c>
      <c r="AB3090" s="591"/>
      <c r="AC3090" s="591"/>
      <c r="AD3090" s="591"/>
      <c r="AE3090" s="591">
        <f ca="1">'25'!BQ1741</f>
        <v>0</v>
      </c>
      <c r="AF3090" s="591"/>
      <c r="AG3090" s="591"/>
      <c r="AH3090" s="591"/>
      <c r="AI3090" s="589" t="str">
        <f ca="1">'25'!BR1741</f>
        <v xml:space="preserve"> </v>
      </c>
      <c r="AJ3090" s="589"/>
      <c r="AK3090" s="589"/>
      <c r="AL3090" s="589"/>
      <c r="AM3090" s="589"/>
      <c r="AN3090" s="589"/>
      <c r="AO3090" s="589"/>
    </row>
    <row r="3091" spans="1:41" ht="12.75" customHeight="1" x14ac:dyDescent="0.25">
      <c r="A3091" s="343">
        <v>1737</v>
      </c>
      <c r="B3091" s="589" t="str">
        <f ca="1">'25'!BB1742</f>
        <v xml:space="preserve"> </v>
      </c>
      <c r="C3091" s="589"/>
      <c r="D3091" s="589"/>
      <c r="E3091" s="589"/>
      <c r="F3091" s="589"/>
      <c r="G3091" s="589"/>
      <c r="H3091" s="589" t="str">
        <f ca="1">'25'!BC1742</f>
        <v xml:space="preserve"> </v>
      </c>
      <c r="I3091" s="589"/>
      <c r="J3091" s="589"/>
      <c r="K3091" s="589"/>
      <c r="L3091" s="589"/>
      <c r="M3091" s="589" t="str">
        <f ca="1">'25'!BD1742</f>
        <v xml:space="preserve"> </v>
      </c>
      <c r="N3091" s="589"/>
      <c r="O3091" s="589"/>
      <c r="P3091" s="589"/>
      <c r="Q3091" s="590" t="str">
        <f ca="1">'25'!BS1742</f>
        <v xml:space="preserve"> </v>
      </c>
      <c r="R3091" s="590"/>
      <c r="S3091" s="590"/>
      <c r="T3091" s="590"/>
      <c r="U3091" s="590"/>
      <c r="V3091" s="590"/>
      <c r="W3091" s="591" t="str">
        <f ca="1">'25'!BO1742</f>
        <v xml:space="preserve"> </v>
      </c>
      <c r="X3091" s="591"/>
      <c r="Y3091" s="591"/>
      <c r="Z3091" s="591"/>
      <c r="AA3091" s="591" t="str">
        <f ca="1">'25'!BP1742</f>
        <v xml:space="preserve"> </v>
      </c>
      <c r="AB3091" s="591"/>
      <c r="AC3091" s="591"/>
      <c r="AD3091" s="591"/>
      <c r="AE3091" s="591">
        <f ca="1">'25'!BQ1742</f>
        <v>0</v>
      </c>
      <c r="AF3091" s="591"/>
      <c r="AG3091" s="591"/>
      <c r="AH3091" s="591"/>
      <c r="AI3091" s="589" t="str">
        <f ca="1">'25'!BR1742</f>
        <v xml:space="preserve"> </v>
      </c>
      <c r="AJ3091" s="589"/>
      <c r="AK3091" s="589"/>
      <c r="AL3091" s="589"/>
      <c r="AM3091" s="589"/>
      <c r="AN3091" s="589"/>
      <c r="AO3091" s="589"/>
    </row>
    <row r="3092" spans="1:41" ht="12.75" customHeight="1" x14ac:dyDescent="0.25">
      <c r="A3092" s="343">
        <v>1738</v>
      </c>
      <c r="B3092" s="589" t="str">
        <f ca="1">'25'!BB1743</f>
        <v xml:space="preserve"> </v>
      </c>
      <c r="C3092" s="589"/>
      <c r="D3092" s="589"/>
      <c r="E3092" s="589"/>
      <c r="F3092" s="589"/>
      <c r="G3092" s="589"/>
      <c r="H3092" s="589" t="str">
        <f ca="1">'25'!BC1743</f>
        <v xml:space="preserve"> </v>
      </c>
      <c r="I3092" s="589"/>
      <c r="J3092" s="589"/>
      <c r="K3092" s="589"/>
      <c r="L3092" s="589"/>
      <c r="M3092" s="589" t="str">
        <f ca="1">'25'!BD1743</f>
        <v xml:space="preserve"> </v>
      </c>
      <c r="N3092" s="589"/>
      <c r="O3092" s="589"/>
      <c r="P3092" s="589"/>
      <c r="Q3092" s="590" t="str">
        <f ca="1">'25'!BS1743</f>
        <v xml:space="preserve"> </v>
      </c>
      <c r="R3092" s="590"/>
      <c r="S3092" s="590"/>
      <c r="T3092" s="590"/>
      <c r="U3092" s="590"/>
      <c r="V3092" s="590"/>
      <c r="W3092" s="591" t="str">
        <f ca="1">'25'!BO1743</f>
        <v xml:space="preserve"> </v>
      </c>
      <c r="X3092" s="591"/>
      <c r="Y3092" s="591"/>
      <c r="Z3092" s="591"/>
      <c r="AA3092" s="591" t="str">
        <f ca="1">'25'!BP1743</f>
        <v xml:space="preserve"> </v>
      </c>
      <c r="AB3092" s="591"/>
      <c r="AC3092" s="591"/>
      <c r="AD3092" s="591"/>
      <c r="AE3092" s="591">
        <f ca="1">'25'!BQ1743</f>
        <v>0</v>
      </c>
      <c r="AF3092" s="591"/>
      <c r="AG3092" s="591"/>
      <c r="AH3092" s="591"/>
      <c r="AI3092" s="589" t="str">
        <f ca="1">'25'!BR1743</f>
        <v xml:space="preserve"> </v>
      </c>
      <c r="AJ3092" s="589"/>
      <c r="AK3092" s="589"/>
      <c r="AL3092" s="589"/>
      <c r="AM3092" s="589"/>
      <c r="AN3092" s="589"/>
      <c r="AO3092" s="589"/>
    </row>
    <row r="3093" spans="1:41" ht="12.75" customHeight="1" x14ac:dyDescent="0.25">
      <c r="A3093" s="343">
        <v>1739</v>
      </c>
      <c r="B3093" s="589" t="str">
        <f ca="1">'25'!BB1744</f>
        <v xml:space="preserve"> </v>
      </c>
      <c r="C3093" s="589"/>
      <c r="D3093" s="589"/>
      <c r="E3093" s="589"/>
      <c r="F3093" s="589"/>
      <c r="G3093" s="589"/>
      <c r="H3093" s="589" t="str">
        <f ca="1">'25'!BC1744</f>
        <v xml:space="preserve"> </v>
      </c>
      <c r="I3093" s="589"/>
      <c r="J3093" s="589"/>
      <c r="K3093" s="589"/>
      <c r="L3093" s="589"/>
      <c r="M3093" s="589" t="str">
        <f ca="1">'25'!BD1744</f>
        <v xml:space="preserve"> </v>
      </c>
      <c r="N3093" s="589"/>
      <c r="O3093" s="589"/>
      <c r="P3093" s="589"/>
      <c r="Q3093" s="590" t="str">
        <f ca="1">'25'!BS1744</f>
        <v xml:space="preserve"> </v>
      </c>
      <c r="R3093" s="590"/>
      <c r="S3093" s="590"/>
      <c r="T3093" s="590"/>
      <c r="U3093" s="590"/>
      <c r="V3093" s="590"/>
      <c r="W3093" s="591" t="str">
        <f ca="1">'25'!BO1744</f>
        <v xml:space="preserve"> </v>
      </c>
      <c r="X3093" s="591"/>
      <c r="Y3093" s="591"/>
      <c r="Z3093" s="591"/>
      <c r="AA3093" s="591" t="str">
        <f ca="1">'25'!BP1744</f>
        <v xml:space="preserve"> </v>
      </c>
      <c r="AB3093" s="591"/>
      <c r="AC3093" s="591"/>
      <c r="AD3093" s="591"/>
      <c r="AE3093" s="591">
        <f ca="1">'25'!BQ1744</f>
        <v>0</v>
      </c>
      <c r="AF3093" s="591"/>
      <c r="AG3093" s="591"/>
      <c r="AH3093" s="591"/>
      <c r="AI3093" s="589" t="str">
        <f ca="1">'25'!BR1744</f>
        <v xml:space="preserve"> </v>
      </c>
      <c r="AJ3093" s="589"/>
      <c r="AK3093" s="589"/>
      <c r="AL3093" s="589"/>
      <c r="AM3093" s="589"/>
      <c r="AN3093" s="589"/>
      <c r="AO3093" s="589"/>
    </row>
    <row r="3094" spans="1:41" ht="12.75" customHeight="1" x14ac:dyDescent="0.25">
      <c r="A3094" s="343">
        <v>1740</v>
      </c>
      <c r="B3094" s="589" t="str">
        <f ca="1">'25'!BB1745</f>
        <v xml:space="preserve"> </v>
      </c>
      <c r="C3094" s="589"/>
      <c r="D3094" s="589"/>
      <c r="E3094" s="589"/>
      <c r="F3094" s="589"/>
      <c r="G3094" s="589"/>
      <c r="H3094" s="589" t="str">
        <f ca="1">'25'!BC1745</f>
        <v xml:space="preserve"> </v>
      </c>
      <c r="I3094" s="589"/>
      <c r="J3094" s="589"/>
      <c r="K3094" s="589"/>
      <c r="L3094" s="589"/>
      <c r="M3094" s="589" t="str">
        <f ca="1">'25'!BD1745</f>
        <v xml:space="preserve"> </v>
      </c>
      <c r="N3094" s="589"/>
      <c r="O3094" s="589"/>
      <c r="P3094" s="589"/>
      <c r="Q3094" s="590" t="str">
        <f ca="1">'25'!BS1745</f>
        <v xml:space="preserve"> </v>
      </c>
      <c r="R3094" s="590"/>
      <c r="S3094" s="590"/>
      <c r="T3094" s="590"/>
      <c r="U3094" s="590"/>
      <c r="V3094" s="590"/>
      <c r="W3094" s="591" t="str">
        <f ca="1">'25'!BO1745</f>
        <v xml:space="preserve"> </v>
      </c>
      <c r="X3094" s="591"/>
      <c r="Y3094" s="591"/>
      <c r="Z3094" s="591"/>
      <c r="AA3094" s="591" t="str">
        <f ca="1">'25'!BP1745</f>
        <v xml:space="preserve"> </v>
      </c>
      <c r="AB3094" s="591"/>
      <c r="AC3094" s="591"/>
      <c r="AD3094" s="591"/>
      <c r="AE3094" s="591">
        <f ca="1">'25'!BQ1745</f>
        <v>0</v>
      </c>
      <c r="AF3094" s="591"/>
      <c r="AG3094" s="591"/>
      <c r="AH3094" s="591"/>
      <c r="AI3094" s="589" t="str">
        <f ca="1">'25'!BR1745</f>
        <v xml:space="preserve"> </v>
      </c>
      <c r="AJ3094" s="589"/>
      <c r="AK3094" s="589"/>
      <c r="AL3094" s="589"/>
      <c r="AM3094" s="589"/>
      <c r="AN3094" s="589"/>
      <c r="AO3094" s="589"/>
    </row>
    <row r="3095" spans="1:41" ht="12.75" customHeight="1" x14ac:dyDescent="0.25">
      <c r="A3095" s="343">
        <v>1741</v>
      </c>
      <c r="B3095" s="589" t="str">
        <f ca="1">'25'!BB1746</f>
        <v xml:space="preserve"> </v>
      </c>
      <c r="C3095" s="589"/>
      <c r="D3095" s="589"/>
      <c r="E3095" s="589"/>
      <c r="F3095" s="589"/>
      <c r="G3095" s="589"/>
      <c r="H3095" s="589" t="str">
        <f ca="1">'25'!BC1746</f>
        <v xml:space="preserve"> </v>
      </c>
      <c r="I3095" s="589"/>
      <c r="J3095" s="589"/>
      <c r="K3095" s="589"/>
      <c r="L3095" s="589"/>
      <c r="M3095" s="589" t="str">
        <f ca="1">'25'!BD1746</f>
        <v xml:space="preserve"> </v>
      </c>
      <c r="N3095" s="589"/>
      <c r="O3095" s="589"/>
      <c r="P3095" s="589"/>
      <c r="Q3095" s="590" t="str">
        <f ca="1">'25'!BS1746</f>
        <v xml:space="preserve"> </v>
      </c>
      <c r="R3095" s="590"/>
      <c r="S3095" s="590"/>
      <c r="T3095" s="590"/>
      <c r="U3095" s="590"/>
      <c r="V3095" s="590"/>
      <c r="W3095" s="591" t="str">
        <f ca="1">'25'!BO1746</f>
        <v xml:space="preserve"> </v>
      </c>
      <c r="X3095" s="591"/>
      <c r="Y3095" s="591"/>
      <c r="Z3095" s="591"/>
      <c r="AA3095" s="591" t="str">
        <f ca="1">'25'!BP1746</f>
        <v xml:space="preserve"> </v>
      </c>
      <c r="AB3095" s="591"/>
      <c r="AC3095" s="591"/>
      <c r="AD3095" s="591"/>
      <c r="AE3095" s="591">
        <f ca="1">'25'!BQ1746</f>
        <v>0</v>
      </c>
      <c r="AF3095" s="591"/>
      <c r="AG3095" s="591"/>
      <c r="AH3095" s="591"/>
      <c r="AI3095" s="589" t="str">
        <f ca="1">'25'!BR1746</f>
        <v xml:space="preserve"> </v>
      </c>
      <c r="AJ3095" s="589"/>
      <c r="AK3095" s="589"/>
      <c r="AL3095" s="589"/>
      <c r="AM3095" s="589"/>
      <c r="AN3095" s="589"/>
      <c r="AO3095" s="589"/>
    </row>
    <row r="3096" spans="1:41" ht="12.75" customHeight="1" x14ac:dyDescent="0.25">
      <c r="A3096" s="343">
        <v>1742</v>
      </c>
      <c r="B3096" s="589" t="str">
        <f ca="1">'25'!BB1747</f>
        <v xml:space="preserve"> </v>
      </c>
      <c r="C3096" s="589"/>
      <c r="D3096" s="589"/>
      <c r="E3096" s="589"/>
      <c r="F3096" s="589"/>
      <c r="G3096" s="589"/>
      <c r="H3096" s="589" t="str">
        <f ca="1">'25'!BC1747</f>
        <v xml:space="preserve"> </v>
      </c>
      <c r="I3096" s="589"/>
      <c r="J3096" s="589"/>
      <c r="K3096" s="589"/>
      <c r="L3096" s="589"/>
      <c r="M3096" s="589" t="str">
        <f ca="1">'25'!BD1747</f>
        <v xml:space="preserve"> </v>
      </c>
      <c r="N3096" s="589"/>
      <c r="O3096" s="589"/>
      <c r="P3096" s="589"/>
      <c r="Q3096" s="590" t="str">
        <f ca="1">'25'!BS1747</f>
        <v xml:space="preserve"> </v>
      </c>
      <c r="R3096" s="590"/>
      <c r="S3096" s="590"/>
      <c r="T3096" s="590"/>
      <c r="U3096" s="590"/>
      <c r="V3096" s="590"/>
      <c r="W3096" s="591" t="str">
        <f ca="1">'25'!BO1747</f>
        <v xml:space="preserve"> </v>
      </c>
      <c r="X3096" s="591"/>
      <c r="Y3096" s="591"/>
      <c r="Z3096" s="591"/>
      <c r="AA3096" s="591" t="str">
        <f ca="1">'25'!BP1747</f>
        <v xml:space="preserve"> </v>
      </c>
      <c r="AB3096" s="591"/>
      <c r="AC3096" s="591"/>
      <c r="AD3096" s="591"/>
      <c r="AE3096" s="591">
        <f ca="1">'25'!BQ1747</f>
        <v>0</v>
      </c>
      <c r="AF3096" s="591"/>
      <c r="AG3096" s="591"/>
      <c r="AH3096" s="591"/>
      <c r="AI3096" s="589" t="str">
        <f ca="1">'25'!BR1747</f>
        <v xml:space="preserve"> </v>
      </c>
      <c r="AJ3096" s="589"/>
      <c r="AK3096" s="589"/>
      <c r="AL3096" s="589"/>
      <c r="AM3096" s="589"/>
      <c r="AN3096" s="589"/>
      <c r="AO3096" s="589"/>
    </row>
    <row r="3097" spans="1:41" ht="12.75" customHeight="1" x14ac:dyDescent="0.25">
      <c r="A3097" s="343">
        <v>1743</v>
      </c>
      <c r="B3097" s="589" t="str">
        <f ca="1">'25'!BB1748</f>
        <v xml:space="preserve"> </v>
      </c>
      <c r="C3097" s="589"/>
      <c r="D3097" s="589"/>
      <c r="E3097" s="589"/>
      <c r="F3097" s="589"/>
      <c r="G3097" s="589"/>
      <c r="H3097" s="589" t="str">
        <f ca="1">'25'!BC1748</f>
        <v xml:space="preserve"> </v>
      </c>
      <c r="I3097" s="589"/>
      <c r="J3097" s="589"/>
      <c r="K3097" s="589"/>
      <c r="L3097" s="589"/>
      <c r="M3097" s="589" t="str">
        <f ca="1">'25'!BD1748</f>
        <v xml:space="preserve"> </v>
      </c>
      <c r="N3097" s="589"/>
      <c r="O3097" s="589"/>
      <c r="P3097" s="589"/>
      <c r="Q3097" s="590" t="str">
        <f ca="1">'25'!BS1748</f>
        <v xml:space="preserve"> </v>
      </c>
      <c r="R3097" s="590"/>
      <c r="S3097" s="590"/>
      <c r="T3097" s="590"/>
      <c r="U3097" s="590"/>
      <c r="V3097" s="590"/>
      <c r="W3097" s="591" t="str">
        <f ca="1">'25'!BO1748</f>
        <v xml:space="preserve"> </v>
      </c>
      <c r="X3097" s="591"/>
      <c r="Y3097" s="591"/>
      <c r="Z3097" s="591"/>
      <c r="AA3097" s="591" t="str">
        <f ca="1">'25'!BP1748</f>
        <v xml:space="preserve"> </v>
      </c>
      <c r="AB3097" s="591"/>
      <c r="AC3097" s="591"/>
      <c r="AD3097" s="591"/>
      <c r="AE3097" s="591">
        <f ca="1">'25'!BQ1748</f>
        <v>0</v>
      </c>
      <c r="AF3097" s="591"/>
      <c r="AG3097" s="591"/>
      <c r="AH3097" s="591"/>
      <c r="AI3097" s="589" t="str">
        <f ca="1">'25'!BR1748</f>
        <v xml:space="preserve"> </v>
      </c>
      <c r="AJ3097" s="589"/>
      <c r="AK3097" s="589"/>
      <c r="AL3097" s="589"/>
      <c r="AM3097" s="589"/>
      <c r="AN3097" s="589"/>
      <c r="AO3097" s="589"/>
    </row>
    <row r="3098" spans="1:41" ht="12.75" customHeight="1" x14ac:dyDescent="0.25">
      <c r="A3098" s="343">
        <v>1744</v>
      </c>
      <c r="B3098" s="589" t="str">
        <f ca="1">'25'!BB1749</f>
        <v xml:space="preserve"> </v>
      </c>
      <c r="C3098" s="589"/>
      <c r="D3098" s="589"/>
      <c r="E3098" s="589"/>
      <c r="F3098" s="589"/>
      <c r="G3098" s="589"/>
      <c r="H3098" s="589" t="str">
        <f ca="1">'25'!BC1749</f>
        <v xml:space="preserve"> </v>
      </c>
      <c r="I3098" s="589"/>
      <c r="J3098" s="589"/>
      <c r="K3098" s="589"/>
      <c r="L3098" s="589"/>
      <c r="M3098" s="589" t="str">
        <f ca="1">'25'!BD1749</f>
        <v xml:space="preserve"> </v>
      </c>
      <c r="N3098" s="589"/>
      <c r="O3098" s="589"/>
      <c r="P3098" s="589"/>
      <c r="Q3098" s="590" t="str">
        <f ca="1">'25'!BS1749</f>
        <v xml:space="preserve"> </v>
      </c>
      <c r="R3098" s="590"/>
      <c r="S3098" s="590"/>
      <c r="T3098" s="590"/>
      <c r="U3098" s="590"/>
      <c r="V3098" s="590"/>
      <c r="W3098" s="591" t="str">
        <f ca="1">'25'!BO1749</f>
        <v xml:space="preserve"> </v>
      </c>
      <c r="X3098" s="591"/>
      <c r="Y3098" s="591"/>
      <c r="Z3098" s="591"/>
      <c r="AA3098" s="591" t="str">
        <f ca="1">'25'!BP1749</f>
        <v xml:space="preserve"> </v>
      </c>
      <c r="AB3098" s="591"/>
      <c r="AC3098" s="591"/>
      <c r="AD3098" s="591"/>
      <c r="AE3098" s="591">
        <f ca="1">'25'!BQ1749</f>
        <v>0</v>
      </c>
      <c r="AF3098" s="591"/>
      <c r="AG3098" s="591"/>
      <c r="AH3098" s="591"/>
      <c r="AI3098" s="589" t="str">
        <f ca="1">'25'!BR1749</f>
        <v xml:space="preserve"> </v>
      </c>
      <c r="AJ3098" s="589"/>
      <c r="AK3098" s="589"/>
      <c r="AL3098" s="589"/>
      <c r="AM3098" s="589"/>
      <c r="AN3098" s="589"/>
      <c r="AO3098" s="589"/>
    </row>
    <row r="3099" spans="1:41" ht="12.75" customHeight="1" x14ac:dyDescent="0.25">
      <c r="A3099" s="343">
        <v>1745</v>
      </c>
      <c r="B3099" s="589" t="str">
        <f ca="1">'25'!BB1750</f>
        <v xml:space="preserve"> </v>
      </c>
      <c r="C3099" s="589"/>
      <c r="D3099" s="589"/>
      <c r="E3099" s="589"/>
      <c r="F3099" s="589"/>
      <c r="G3099" s="589"/>
      <c r="H3099" s="589" t="str">
        <f ca="1">'25'!BC1750</f>
        <v xml:space="preserve"> </v>
      </c>
      <c r="I3099" s="589"/>
      <c r="J3099" s="589"/>
      <c r="K3099" s="589"/>
      <c r="L3099" s="589"/>
      <c r="M3099" s="589" t="str">
        <f ca="1">'25'!BD1750</f>
        <v xml:space="preserve"> </v>
      </c>
      <c r="N3099" s="589"/>
      <c r="O3099" s="589"/>
      <c r="P3099" s="589"/>
      <c r="Q3099" s="590" t="str">
        <f ca="1">'25'!BS1750</f>
        <v xml:space="preserve"> </v>
      </c>
      <c r="R3099" s="590"/>
      <c r="S3099" s="590"/>
      <c r="T3099" s="590"/>
      <c r="U3099" s="590"/>
      <c r="V3099" s="590"/>
      <c r="W3099" s="591" t="str">
        <f ca="1">'25'!BO1750</f>
        <v xml:space="preserve"> </v>
      </c>
      <c r="X3099" s="591"/>
      <c r="Y3099" s="591"/>
      <c r="Z3099" s="591"/>
      <c r="AA3099" s="591" t="str">
        <f ca="1">'25'!BP1750</f>
        <v xml:space="preserve"> </v>
      </c>
      <c r="AB3099" s="591"/>
      <c r="AC3099" s="591"/>
      <c r="AD3099" s="591"/>
      <c r="AE3099" s="591">
        <f ca="1">'25'!BQ1750</f>
        <v>0</v>
      </c>
      <c r="AF3099" s="591"/>
      <c r="AG3099" s="591"/>
      <c r="AH3099" s="591"/>
      <c r="AI3099" s="589" t="str">
        <f ca="1">'25'!BR1750</f>
        <v xml:space="preserve"> </v>
      </c>
      <c r="AJ3099" s="589"/>
      <c r="AK3099" s="589"/>
      <c r="AL3099" s="589"/>
      <c r="AM3099" s="589"/>
      <c r="AN3099" s="589"/>
      <c r="AO3099" s="589"/>
    </row>
    <row r="3100" spans="1:41" ht="12.75" customHeight="1" x14ac:dyDescent="0.25">
      <c r="A3100" s="343">
        <v>1746</v>
      </c>
      <c r="B3100" s="589" t="str">
        <f ca="1">'25'!BB1751</f>
        <v xml:space="preserve"> </v>
      </c>
      <c r="C3100" s="589"/>
      <c r="D3100" s="589"/>
      <c r="E3100" s="589"/>
      <c r="F3100" s="589"/>
      <c r="G3100" s="589"/>
      <c r="H3100" s="589" t="str">
        <f ca="1">'25'!BC1751</f>
        <v xml:space="preserve"> </v>
      </c>
      <c r="I3100" s="589"/>
      <c r="J3100" s="589"/>
      <c r="K3100" s="589"/>
      <c r="L3100" s="589"/>
      <c r="M3100" s="589" t="str">
        <f ca="1">'25'!BD1751</f>
        <v xml:space="preserve"> </v>
      </c>
      <c r="N3100" s="589"/>
      <c r="O3100" s="589"/>
      <c r="P3100" s="589"/>
      <c r="Q3100" s="590" t="str">
        <f ca="1">'25'!BS1751</f>
        <v xml:space="preserve"> </v>
      </c>
      <c r="R3100" s="590"/>
      <c r="S3100" s="590"/>
      <c r="T3100" s="590"/>
      <c r="U3100" s="590"/>
      <c r="V3100" s="590"/>
      <c r="W3100" s="591" t="str">
        <f ca="1">'25'!BO1751</f>
        <v xml:space="preserve"> </v>
      </c>
      <c r="X3100" s="591"/>
      <c r="Y3100" s="591"/>
      <c r="Z3100" s="591"/>
      <c r="AA3100" s="591" t="str">
        <f ca="1">'25'!BP1751</f>
        <v xml:space="preserve"> </v>
      </c>
      <c r="AB3100" s="591"/>
      <c r="AC3100" s="591"/>
      <c r="AD3100" s="591"/>
      <c r="AE3100" s="591">
        <f ca="1">'25'!BQ1751</f>
        <v>0</v>
      </c>
      <c r="AF3100" s="591"/>
      <c r="AG3100" s="591"/>
      <c r="AH3100" s="591"/>
      <c r="AI3100" s="589" t="str">
        <f ca="1">'25'!BR1751</f>
        <v xml:space="preserve"> </v>
      </c>
      <c r="AJ3100" s="589"/>
      <c r="AK3100" s="589"/>
      <c r="AL3100" s="589"/>
      <c r="AM3100" s="589"/>
      <c r="AN3100" s="589"/>
      <c r="AO3100" s="589"/>
    </row>
    <row r="3101" spans="1:41" ht="12.75" customHeight="1" x14ac:dyDescent="0.25">
      <c r="A3101" s="343">
        <v>1747</v>
      </c>
      <c r="B3101" s="589" t="str">
        <f ca="1">'25'!BB1752</f>
        <v xml:space="preserve"> </v>
      </c>
      <c r="C3101" s="589"/>
      <c r="D3101" s="589"/>
      <c r="E3101" s="589"/>
      <c r="F3101" s="589"/>
      <c r="G3101" s="589"/>
      <c r="H3101" s="589" t="str">
        <f ca="1">'25'!BC1752</f>
        <v xml:space="preserve"> </v>
      </c>
      <c r="I3101" s="589"/>
      <c r="J3101" s="589"/>
      <c r="K3101" s="589"/>
      <c r="L3101" s="589"/>
      <c r="M3101" s="589" t="str">
        <f ca="1">'25'!BD1752</f>
        <v xml:space="preserve"> </v>
      </c>
      <c r="N3101" s="589"/>
      <c r="O3101" s="589"/>
      <c r="P3101" s="589"/>
      <c r="Q3101" s="590" t="str">
        <f ca="1">'25'!BS1752</f>
        <v xml:space="preserve"> </v>
      </c>
      <c r="R3101" s="590"/>
      <c r="S3101" s="590"/>
      <c r="T3101" s="590"/>
      <c r="U3101" s="590"/>
      <c r="V3101" s="590"/>
      <c r="W3101" s="591" t="str">
        <f ca="1">'25'!BO1752</f>
        <v xml:space="preserve"> </v>
      </c>
      <c r="X3101" s="591"/>
      <c r="Y3101" s="591"/>
      <c r="Z3101" s="591"/>
      <c r="AA3101" s="591" t="str">
        <f ca="1">'25'!BP1752</f>
        <v xml:space="preserve"> </v>
      </c>
      <c r="AB3101" s="591"/>
      <c r="AC3101" s="591"/>
      <c r="AD3101" s="591"/>
      <c r="AE3101" s="591">
        <f ca="1">'25'!BQ1752</f>
        <v>0</v>
      </c>
      <c r="AF3101" s="591"/>
      <c r="AG3101" s="591"/>
      <c r="AH3101" s="591"/>
      <c r="AI3101" s="589" t="str">
        <f ca="1">'25'!BR1752</f>
        <v xml:space="preserve"> </v>
      </c>
      <c r="AJ3101" s="589"/>
      <c r="AK3101" s="589"/>
      <c r="AL3101" s="589"/>
      <c r="AM3101" s="589"/>
      <c r="AN3101" s="589"/>
      <c r="AO3101" s="589"/>
    </row>
    <row r="3102" spans="1:41" ht="12.75" customHeight="1" x14ac:dyDescent="0.25">
      <c r="A3102" s="343">
        <v>1748</v>
      </c>
      <c r="B3102" s="589" t="str">
        <f ca="1">'25'!BB1753</f>
        <v xml:space="preserve"> </v>
      </c>
      <c r="C3102" s="589"/>
      <c r="D3102" s="589"/>
      <c r="E3102" s="589"/>
      <c r="F3102" s="589"/>
      <c r="G3102" s="589"/>
      <c r="H3102" s="589" t="str">
        <f ca="1">'25'!BC1753</f>
        <v xml:space="preserve"> </v>
      </c>
      <c r="I3102" s="589"/>
      <c r="J3102" s="589"/>
      <c r="K3102" s="589"/>
      <c r="L3102" s="589"/>
      <c r="M3102" s="589" t="str">
        <f ca="1">'25'!BD1753</f>
        <v xml:space="preserve"> </v>
      </c>
      <c r="N3102" s="589"/>
      <c r="O3102" s="589"/>
      <c r="P3102" s="589"/>
      <c r="Q3102" s="590" t="str">
        <f ca="1">'25'!BS1753</f>
        <v xml:space="preserve"> </v>
      </c>
      <c r="R3102" s="590"/>
      <c r="S3102" s="590"/>
      <c r="T3102" s="590"/>
      <c r="U3102" s="590"/>
      <c r="V3102" s="590"/>
      <c r="W3102" s="591" t="str">
        <f ca="1">'25'!BO1753</f>
        <v xml:space="preserve"> </v>
      </c>
      <c r="X3102" s="591"/>
      <c r="Y3102" s="591"/>
      <c r="Z3102" s="591"/>
      <c r="AA3102" s="591" t="str">
        <f ca="1">'25'!BP1753</f>
        <v xml:space="preserve"> </v>
      </c>
      <c r="AB3102" s="591"/>
      <c r="AC3102" s="591"/>
      <c r="AD3102" s="591"/>
      <c r="AE3102" s="591">
        <f ca="1">'25'!BQ1753</f>
        <v>0</v>
      </c>
      <c r="AF3102" s="591"/>
      <c r="AG3102" s="591"/>
      <c r="AH3102" s="591"/>
      <c r="AI3102" s="589" t="str">
        <f ca="1">'25'!BR1753</f>
        <v xml:space="preserve"> </v>
      </c>
      <c r="AJ3102" s="589"/>
      <c r="AK3102" s="589"/>
      <c r="AL3102" s="589"/>
      <c r="AM3102" s="589"/>
      <c r="AN3102" s="589"/>
      <c r="AO3102" s="589"/>
    </row>
    <row r="3103" spans="1:41" ht="12.75" customHeight="1" x14ac:dyDescent="0.25">
      <c r="A3103" s="343">
        <v>1749</v>
      </c>
      <c r="B3103" s="589" t="str">
        <f ca="1">'25'!BB1754</f>
        <v xml:space="preserve"> </v>
      </c>
      <c r="C3103" s="589"/>
      <c r="D3103" s="589"/>
      <c r="E3103" s="589"/>
      <c r="F3103" s="589"/>
      <c r="G3103" s="589"/>
      <c r="H3103" s="589" t="str">
        <f ca="1">'25'!BC1754</f>
        <v xml:space="preserve"> </v>
      </c>
      <c r="I3103" s="589"/>
      <c r="J3103" s="589"/>
      <c r="K3103" s="589"/>
      <c r="L3103" s="589"/>
      <c r="M3103" s="589" t="str">
        <f ca="1">'25'!BD1754</f>
        <v xml:space="preserve"> </v>
      </c>
      <c r="N3103" s="589"/>
      <c r="O3103" s="589"/>
      <c r="P3103" s="589"/>
      <c r="Q3103" s="590" t="str">
        <f ca="1">'25'!BS1754</f>
        <v xml:space="preserve"> </v>
      </c>
      <c r="R3103" s="590"/>
      <c r="S3103" s="590"/>
      <c r="T3103" s="590"/>
      <c r="U3103" s="590"/>
      <c r="V3103" s="590"/>
      <c r="W3103" s="591" t="str">
        <f ca="1">'25'!BO1754</f>
        <v xml:space="preserve"> </v>
      </c>
      <c r="X3103" s="591"/>
      <c r="Y3103" s="591"/>
      <c r="Z3103" s="591"/>
      <c r="AA3103" s="591" t="str">
        <f ca="1">'25'!BP1754</f>
        <v xml:space="preserve"> </v>
      </c>
      <c r="AB3103" s="591"/>
      <c r="AC3103" s="591"/>
      <c r="AD3103" s="591"/>
      <c r="AE3103" s="591">
        <f ca="1">'25'!BQ1754</f>
        <v>0</v>
      </c>
      <c r="AF3103" s="591"/>
      <c r="AG3103" s="591"/>
      <c r="AH3103" s="591"/>
      <c r="AI3103" s="589" t="str">
        <f ca="1">'25'!BR1754</f>
        <v xml:space="preserve"> </v>
      </c>
      <c r="AJ3103" s="589"/>
      <c r="AK3103" s="589"/>
      <c r="AL3103" s="589"/>
      <c r="AM3103" s="589"/>
      <c r="AN3103" s="589"/>
      <c r="AO3103" s="589"/>
    </row>
    <row r="3104" spans="1:41" ht="12.75" customHeight="1" x14ac:dyDescent="0.25">
      <c r="A3104" s="343">
        <v>1750</v>
      </c>
      <c r="B3104" s="589" t="str">
        <f ca="1">'25'!BB1755</f>
        <v xml:space="preserve"> </v>
      </c>
      <c r="C3104" s="589"/>
      <c r="D3104" s="589"/>
      <c r="E3104" s="589"/>
      <c r="F3104" s="589"/>
      <c r="G3104" s="589"/>
      <c r="H3104" s="589" t="str">
        <f ca="1">'25'!BC1755</f>
        <v xml:space="preserve"> </v>
      </c>
      <c r="I3104" s="589"/>
      <c r="J3104" s="589"/>
      <c r="K3104" s="589"/>
      <c r="L3104" s="589"/>
      <c r="M3104" s="589" t="str">
        <f ca="1">'25'!BD1755</f>
        <v xml:space="preserve"> </v>
      </c>
      <c r="N3104" s="589"/>
      <c r="O3104" s="589"/>
      <c r="P3104" s="589"/>
      <c r="Q3104" s="590" t="str">
        <f ca="1">'25'!BS1755</f>
        <v xml:space="preserve"> </v>
      </c>
      <c r="R3104" s="590"/>
      <c r="S3104" s="590"/>
      <c r="T3104" s="590"/>
      <c r="U3104" s="590"/>
      <c r="V3104" s="590"/>
      <c r="W3104" s="591" t="str">
        <f ca="1">'25'!BO1755</f>
        <v xml:space="preserve"> </v>
      </c>
      <c r="X3104" s="591"/>
      <c r="Y3104" s="591"/>
      <c r="Z3104" s="591"/>
      <c r="AA3104" s="591" t="str">
        <f ca="1">'25'!BP1755</f>
        <v xml:space="preserve"> </v>
      </c>
      <c r="AB3104" s="591"/>
      <c r="AC3104" s="591"/>
      <c r="AD3104" s="591"/>
      <c r="AE3104" s="591">
        <f ca="1">'25'!BQ1755</f>
        <v>0</v>
      </c>
      <c r="AF3104" s="591"/>
      <c r="AG3104" s="591"/>
      <c r="AH3104" s="591"/>
      <c r="AI3104" s="589" t="str">
        <f ca="1">'25'!BR1755</f>
        <v xml:space="preserve"> </v>
      </c>
      <c r="AJ3104" s="589"/>
      <c r="AK3104" s="589"/>
      <c r="AL3104" s="589"/>
      <c r="AM3104" s="589"/>
      <c r="AN3104" s="589"/>
      <c r="AO3104" s="589"/>
    </row>
    <row r="3105" spans="1:41" ht="12.75" customHeight="1" x14ac:dyDescent="0.25">
      <c r="A3105" s="343">
        <v>1751</v>
      </c>
      <c r="B3105" s="589" t="str">
        <f ca="1">'25'!BB1756</f>
        <v xml:space="preserve"> </v>
      </c>
      <c r="C3105" s="589"/>
      <c r="D3105" s="589"/>
      <c r="E3105" s="589"/>
      <c r="F3105" s="589"/>
      <c r="G3105" s="589"/>
      <c r="H3105" s="589" t="str">
        <f ca="1">'25'!BC1756</f>
        <v xml:space="preserve"> </v>
      </c>
      <c r="I3105" s="589"/>
      <c r="J3105" s="589"/>
      <c r="K3105" s="589"/>
      <c r="L3105" s="589"/>
      <c r="M3105" s="589" t="str">
        <f ca="1">'25'!BD1756</f>
        <v xml:space="preserve"> </v>
      </c>
      <c r="N3105" s="589"/>
      <c r="O3105" s="589"/>
      <c r="P3105" s="589"/>
      <c r="Q3105" s="590" t="str">
        <f ca="1">'25'!BS1756</f>
        <v xml:space="preserve"> </v>
      </c>
      <c r="R3105" s="590"/>
      <c r="S3105" s="590"/>
      <c r="T3105" s="590"/>
      <c r="U3105" s="590"/>
      <c r="V3105" s="590"/>
      <c r="W3105" s="591" t="str">
        <f ca="1">'25'!BO1756</f>
        <v xml:space="preserve"> </v>
      </c>
      <c r="X3105" s="591"/>
      <c r="Y3105" s="591"/>
      <c r="Z3105" s="591"/>
      <c r="AA3105" s="591" t="str">
        <f ca="1">'25'!BP1756</f>
        <v xml:space="preserve"> </v>
      </c>
      <c r="AB3105" s="591"/>
      <c r="AC3105" s="591"/>
      <c r="AD3105" s="591"/>
      <c r="AE3105" s="591">
        <f ca="1">'25'!BQ1756</f>
        <v>0</v>
      </c>
      <c r="AF3105" s="591"/>
      <c r="AG3105" s="591"/>
      <c r="AH3105" s="591"/>
      <c r="AI3105" s="589" t="str">
        <f ca="1">'25'!BR1756</f>
        <v xml:space="preserve"> </v>
      </c>
      <c r="AJ3105" s="589"/>
      <c r="AK3105" s="589"/>
      <c r="AL3105" s="589"/>
      <c r="AM3105" s="589"/>
      <c r="AN3105" s="589"/>
      <c r="AO3105" s="589"/>
    </row>
    <row r="3106" spans="1:41" ht="12.75" customHeight="1" x14ac:dyDescent="0.25">
      <c r="A3106" s="343">
        <v>1752</v>
      </c>
      <c r="B3106" s="589" t="str">
        <f ca="1">'25'!BB1757</f>
        <v xml:space="preserve"> </v>
      </c>
      <c r="C3106" s="589"/>
      <c r="D3106" s="589"/>
      <c r="E3106" s="589"/>
      <c r="F3106" s="589"/>
      <c r="G3106" s="589"/>
      <c r="H3106" s="589" t="str">
        <f ca="1">'25'!BC1757</f>
        <v xml:space="preserve"> </v>
      </c>
      <c r="I3106" s="589"/>
      <c r="J3106" s="589"/>
      <c r="K3106" s="589"/>
      <c r="L3106" s="589"/>
      <c r="M3106" s="589" t="str">
        <f ca="1">'25'!BD1757</f>
        <v xml:space="preserve"> </v>
      </c>
      <c r="N3106" s="589"/>
      <c r="O3106" s="589"/>
      <c r="P3106" s="589"/>
      <c r="Q3106" s="590" t="str">
        <f ca="1">'25'!BS1757</f>
        <v xml:space="preserve"> </v>
      </c>
      <c r="R3106" s="590"/>
      <c r="S3106" s="590"/>
      <c r="T3106" s="590"/>
      <c r="U3106" s="590"/>
      <c r="V3106" s="590"/>
      <c r="W3106" s="591" t="str">
        <f ca="1">'25'!BO1757</f>
        <v xml:space="preserve"> </v>
      </c>
      <c r="X3106" s="591"/>
      <c r="Y3106" s="591"/>
      <c r="Z3106" s="591"/>
      <c r="AA3106" s="591" t="str">
        <f ca="1">'25'!BP1757</f>
        <v xml:space="preserve"> </v>
      </c>
      <c r="AB3106" s="591"/>
      <c r="AC3106" s="591"/>
      <c r="AD3106" s="591"/>
      <c r="AE3106" s="591">
        <f ca="1">'25'!BQ1757</f>
        <v>0</v>
      </c>
      <c r="AF3106" s="591"/>
      <c r="AG3106" s="591"/>
      <c r="AH3106" s="591"/>
      <c r="AI3106" s="589" t="str">
        <f ca="1">'25'!BR1757</f>
        <v xml:space="preserve"> </v>
      </c>
      <c r="AJ3106" s="589"/>
      <c r="AK3106" s="589"/>
      <c r="AL3106" s="589"/>
      <c r="AM3106" s="589"/>
      <c r="AN3106" s="589"/>
      <c r="AO3106" s="589"/>
    </row>
    <row r="3107" spans="1:41" ht="12.75" customHeight="1" x14ac:dyDescent="0.25">
      <c r="A3107" s="343">
        <v>1753</v>
      </c>
      <c r="B3107" s="589" t="str">
        <f ca="1">'25'!BB1758</f>
        <v xml:space="preserve"> </v>
      </c>
      <c r="C3107" s="589"/>
      <c r="D3107" s="589"/>
      <c r="E3107" s="589"/>
      <c r="F3107" s="589"/>
      <c r="G3107" s="589"/>
      <c r="H3107" s="589" t="str">
        <f ca="1">'25'!BC1758</f>
        <v xml:space="preserve"> </v>
      </c>
      <c r="I3107" s="589"/>
      <c r="J3107" s="589"/>
      <c r="K3107" s="589"/>
      <c r="L3107" s="589"/>
      <c r="M3107" s="589" t="str">
        <f ca="1">'25'!BD1758</f>
        <v xml:space="preserve"> </v>
      </c>
      <c r="N3107" s="589"/>
      <c r="O3107" s="589"/>
      <c r="P3107" s="589"/>
      <c r="Q3107" s="590" t="str">
        <f ca="1">'25'!BS1758</f>
        <v xml:space="preserve"> </v>
      </c>
      <c r="R3107" s="590"/>
      <c r="S3107" s="590"/>
      <c r="T3107" s="590"/>
      <c r="U3107" s="590"/>
      <c r="V3107" s="590"/>
      <c r="W3107" s="591" t="str">
        <f ca="1">'25'!BO1758</f>
        <v xml:space="preserve"> </v>
      </c>
      <c r="X3107" s="591"/>
      <c r="Y3107" s="591"/>
      <c r="Z3107" s="591"/>
      <c r="AA3107" s="591" t="str">
        <f ca="1">'25'!BP1758</f>
        <v xml:space="preserve"> </v>
      </c>
      <c r="AB3107" s="591"/>
      <c r="AC3107" s="591"/>
      <c r="AD3107" s="591"/>
      <c r="AE3107" s="591">
        <f ca="1">'25'!BQ1758</f>
        <v>0</v>
      </c>
      <c r="AF3107" s="591"/>
      <c r="AG3107" s="591"/>
      <c r="AH3107" s="591"/>
      <c r="AI3107" s="589" t="str">
        <f ca="1">'25'!BR1758</f>
        <v xml:space="preserve"> </v>
      </c>
      <c r="AJ3107" s="589"/>
      <c r="AK3107" s="589"/>
      <c r="AL3107" s="589"/>
      <c r="AM3107" s="589"/>
      <c r="AN3107" s="589"/>
      <c r="AO3107" s="589"/>
    </row>
    <row r="3108" spans="1:41" ht="12.75" customHeight="1" x14ac:dyDescent="0.25">
      <c r="A3108" s="343">
        <v>1754</v>
      </c>
      <c r="B3108" s="589" t="str">
        <f ca="1">'25'!BB1759</f>
        <v xml:space="preserve"> </v>
      </c>
      <c r="C3108" s="589"/>
      <c r="D3108" s="589"/>
      <c r="E3108" s="589"/>
      <c r="F3108" s="589"/>
      <c r="G3108" s="589"/>
      <c r="H3108" s="589" t="str">
        <f ca="1">'25'!BC1759</f>
        <v xml:space="preserve"> </v>
      </c>
      <c r="I3108" s="589"/>
      <c r="J3108" s="589"/>
      <c r="K3108" s="589"/>
      <c r="L3108" s="589"/>
      <c r="M3108" s="589" t="str">
        <f ca="1">'25'!BD1759</f>
        <v xml:space="preserve"> </v>
      </c>
      <c r="N3108" s="589"/>
      <c r="O3108" s="589"/>
      <c r="P3108" s="589"/>
      <c r="Q3108" s="590" t="str">
        <f ca="1">'25'!BS1759</f>
        <v xml:space="preserve"> </v>
      </c>
      <c r="R3108" s="590"/>
      <c r="S3108" s="590"/>
      <c r="T3108" s="590"/>
      <c r="U3108" s="590"/>
      <c r="V3108" s="590"/>
      <c r="W3108" s="591" t="str">
        <f ca="1">'25'!BO1759</f>
        <v xml:space="preserve"> </v>
      </c>
      <c r="X3108" s="591"/>
      <c r="Y3108" s="591"/>
      <c r="Z3108" s="591"/>
      <c r="AA3108" s="591" t="str">
        <f ca="1">'25'!BP1759</f>
        <v xml:space="preserve"> </v>
      </c>
      <c r="AB3108" s="591"/>
      <c r="AC3108" s="591"/>
      <c r="AD3108" s="591"/>
      <c r="AE3108" s="591">
        <f ca="1">'25'!BQ1759</f>
        <v>0</v>
      </c>
      <c r="AF3108" s="591"/>
      <c r="AG3108" s="591"/>
      <c r="AH3108" s="591"/>
      <c r="AI3108" s="589" t="str">
        <f ca="1">'25'!BR1759</f>
        <v xml:space="preserve"> </v>
      </c>
      <c r="AJ3108" s="589"/>
      <c r="AK3108" s="589"/>
      <c r="AL3108" s="589"/>
      <c r="AM3108" s="589"/>
      <c r="AN3108" s="589"/>
      <c r="AO3108" s="589"/>
    </row>
    <row r="3109" spans="1:41" ht="12.75" customHeight="1" x14ac:dyDescent="0.25">
      <c r="A3109" s="343">
        <v>1755</v>
      </c>
      <c r="B3109" s="589" t="str">
        <f ca="1">'25'!BB1760</f>
        <v xml:space="preserve"> </v>
      </c>
      <c r="C3109" s="589"/>
      <c r="D3109" s="589"/>
      <c r="E3109" s="589"/>
      <c r="F3109" s="589"/>
      <c r="G3109" s="589"/>
      <c r="H3109" s="589" t="str">
        <f ca="1">'25'!BC1760</f>
        <v xml:space="preserve"> </v>
      </c>
      <c r="I3109" s="589"/>
      <c r="J3109" s="589"/>
      <c r="K3109" s="589"/>
      <c r="L3109" s="589"/>
      <c r="M3109" s="589" t="str">
        <f ca="1">'25'!BD1760</f>
        <v xml:space="preserve"> </v>
      </c>
      <c r="N3109" s="589"/>
      <c r="O3109" s="589"/>
      <c r="P3109" s="589"/>
      <c r="Q3109" s="590" t="str">
        <f ca="1">'25'!BS1760</f>
        <v xml:space="preserve"> </v>
      </c>
      <c r="R3109" s="590"/>
      <c r="S3109" s="590"/>
      <c r="T3109" s="590"/>
      <c r="U3109" s="590"/>
      <c r="V3109" s="590"/>
      <c r="W3109" s="591" t="str">
        <f ca="1">'25'!BO1760</f>
        <v xml:space="preserve"> </v>
      </c>
      <c r="X3109" s="591"/>
      <c r="Y3109" s="591"/>
      <c r="Z3109" s="591"/>
      <c r="AA3109" s="591" t="str">
        <f ca="1">'25'!BP1760</f>
        <v xml:space="preserve"> </v>
      </c>
      <c r="AB3109" s="591"/>
      <c r="AC3109" s="591"/>
      <c r="AD3109" s="591"/>
      <c r="AE3109" s="591">
        <f ca="1">'25'!BQ1760</f>
        <v>0</v>
      </c>
      <c r="AF3109" s="591"/>
      <c r="AG3109" s="591"/>
      <c r="AH3109" s="591"/>
      <c r="AI3109" s="589" t="str">
        <f ca="1">'25'!BR1760</f>
        <v xml:space="preserve"> </v>
      </c>
      <c r="AJ3109" s="589"/>
      <c r="AK3109" s="589"/>
      <c r="AL3109" s="589"/>
      <c r="AM3109" s="589"/>
      <c r="AN3109" s="589"/>
      <c r="AO3109" s="589"/>
    </row>
    <row r="3110" spans="1:41" ht="12.75" customHeight="1" x14ac:dyDescent="0.25">
      <c r="A3110" s="343">
        <v>1756</v>
      </c>
      <c r="B3110" s="589" t="str">
        <f ca="1">'25'!BB1761</f>
        <v xml:space="preserve"> </v>
      </c>
      <c r="C3110" s="589"/>
      <c r="D3110" s="589"/>
      <c r="E3110" s="589"/>
      <c r="F3110" s="589"/>
      <c r="G3110" s="589"/>
      <c r="H3110" s="589" t="str">
        <f ca="1">'25'!BC1761</f>
        <v xml:space="preserve"> </v>
      </c>
      <c r="I3110" s="589"/>
      <c r="J3110" s="589"/>
      <c r="K3110" s="589"/>
      <c r="L3110" s="589"/>
      <c r="M3110" s="589" t="str">
        <f ca="1">'25'!BD1761</f>
        <v xml:space="preserve"> </v>
      </c>
      <c r="N3110" s="589"/>
      <c r="O3110" s="589"/>
      <c r="P3110" s="589"/>
      <c r="Q3110" s="590" t="str">
        <f ca="1">'25'!BS1761</f>
        <v xml:space="preserve"> </v>
      </c>
      <c r="R3110" s="590"/>
      <c r="S3110" s="590"/>
      <c r="T3110" s="590"/>
      <c r="U3110" s="590"/>
      <c r="V3110" s="590"/>
      <c r="W3110" s="591" t="str">
        <f ca="1">'25'!BO1761</f>
        <v xml:space="preserve"> </v>
      </c>
      <c r="X3110" s="591"/>
      <c r="Y3110" s="591"/>
      <c r="Z3110" s="591"/>
      <c r="AA3110" s="591" t="str">
        <f ca="1">'25'!BP1761</f>
        <v xml:space="preserve"> </v>
      </c>
      <c r="AB3110" s="591"/>
      <c r="AC3110" s="591"/>
      <c r="AD3110" s="591"/>
      <c r="AE3110" s="591">
        <f ca="1">'25'!BQ1761</f>
        <v>0</v>
      </c>
      <c r="AF3110" s="591"/>
      <c r="AG3110" s="591"/>
      <c r="AH3110" s="591"/>
      <c r="AI3110" s="589" t="str">
        <f ca="1">'25'!BR1761</f>
        <v xml:space="preserve"> </v>
      </c>
      <c r="AJ3110" s="589"/>
      <c r="AK3110" s="589"/>
      <c r="AL3110" s="589"/>
      <c r="AM3110" s="589"/>
      <c r="AN3110" s="589"/>
      <c r="AO3110" s="589"/>
    </row>
    <row r="3111" spans="1:41" ht="12.75" customHeight="1" x14ac:dyDescent="0.25">
      <c r="A3111" s="343">
        <v>1757</v>
      </c>
      <c r="B3111" s="589" t="str">
        <f ca="1">'25'!BB1762</f>
        <v xml:space="preserve"> </v>
      </c>
      <c r="C3111" s="589"/>
      <c r="D3111" s="589"/>
      <c r="E3111" s="589"/>
      <c r="F3111" s="589"/>
      <c r="G3111" s="589"/>
      <c r="H3111" s="589" t="str">
        <f ca="1">'25'!BC1762</f>
        <v xml:space="preserve"> </v>
      </c>
      <c r="I3111" s="589"/>
      <c r="J3111" s="589"/>
      <c r="K3111" s="589"/>
      <c r="L3111" s="589"/>
      <c r="M3111" s="589" t="str">
        <f ca="1">'25'!BD1762</f>
        <v xml:space="preserve"> </v>
      </c>
      <c r="N3111" s="589"/>
      <c r="O3111" s="589"/>
      <c r="P3111" s="589"/>
      <c r="Q3111" s="590" t="str">
        <f ca="1">'25'!BS1762</f>
        <v xml:space="preserve"> </v>
      </c>
      <c r="R3111" s="590"/>
      <c r="S3111" s="590"/>
      <c r="T3111" s="590"/>
      <c r="U3111" s="590"/>
      <c r="V3111" s="590"/>
      <c r="W3111" s="591" t="str">
        <f ca="1">'25'!BO1762</f>
        <v xml:space="preserve"> </v>
      </c>
      <c r="X3111" s="591"/>
      <c r="Y3111" s="591"/>
      <c r="Z3111" s="591"/>
      <c r="AA3111" s="591" t="str">
        <f ca="1">'25'!BP1762</f>
        <v xml:space="preserve"> </v>
      </c>
      <c r="AB3111" s="591"/>
      <c r="AC3111" s="591"/>
      <c r="AD3111" s="591"/>
      <c r="AE3111" s="591">
        <f ca="1">'25'!BQ1762</f>
        <v>0</v>
      </c>
      <c r="AF3111" s="591"/>
      <c r="AG3111" s="591"/>
      <c r="AH3111" s="591"/>
      <c r="AI3111" s="589" t="str">
        <f ca="1">'25'!BR1762</f>
        <v xml:space="preserve"> </v>
      </c>
      <c r="AJ3111" s="589"/>
      <c r="AK3111" s="589"/>
      <c r="AL3111" s="589"/>
      <c r="AM3111" s="589"/>
      <c r="AN3111" s="589"/>
      <c r="AO3111" s="589"/>
    </row>
    <row r="3112" spans="1:41" ht="12.75" customHeight="1" x14ac:dyDescent="0.25">
      <c r="A3112" s="343">
        <v>1758</v>
      </c>
      <c r="B3112" s="589" t="str">
        <f ca="1">'25'!BB1763</f>
        <v xml:space="preserve"> </v>
      </c>
      <c r="C3112" s="589"/>
      <c r="D3112" s="589"/>
      <c r="E3112" s="589"/>
      <c r="F3112" s="589"/>
      <c r="G3112" s="589"/>
      <c r="H3112" s="589" t="str">
        <f ca="1">'25'!BC1763</f>
        <v xml:space="preserve"> </v>
      </c>
      <c r="I3112" s="589"/>
      <c r="J3112" s="589"/>
      <c r="K3112" s="589"/>
      <c r="L3112" s="589"/>
      <c r="M3112" s="589" t="str">
        <f ca="1">'25'!BD1763</f>
        <v xml:space="preserve"> </v>
      </c>
      <c r="N3112" s="589"/>
      <c r="O3112" s="589"/>
      <c r="P3112" s="589"/>
      <c r="Q3112" s="590" t="str">
        <f ca="1">'25'!BS1763</f>
        <v xml:space="preserve"> </v>
      </c>
      <c r="R3112" s="590"/>
      <c r="S3112" s="590"/>
      <c r="T3112" s="590"/>
      <c r="U3112" s="590"/>
      <c r="V3112" s="590"/>
      <c r="W3112" s="591" t="str">
        <f ca="1">'25'!BO1763</f>
        <v xml:space="preserve"> </v>
      </c>
      <c r="X3112" s="591"/>
      <c r="Y3112" s="591"/>
      <c r="Z3112" s="591"/>
      <c r="AA3112" s="591" t="str">
        <f ca="1">'25'!BP1763</f>
        <v xml:space="preserve"> </v>
      </c>
      <c r="AB3112" s="591"/>
      <c r="AC3112" s="591"/>
      <c r="AD3112" s="591"/>
      <c r="AE3112" s="591">
        <f ca="1">'25'!BQ1763</f>
        <v>0</v>
      </c>
      <c r="AF3112" s="591"/>
      <c r="AG3112" s="591"/>
      <c r="AH3112" s="591"/>
      <c r="AI3112" s="589" t="str">
        <f ca="1">'25'!BR1763</f>
        <v xml:space="preserve"> </v>
      </c>
      <c r="AJ3112" s="589"/>
      <c r="AK3112" s="589"/>
      <c r="AL3112" s="589"/>
      <c r="AM3112" s="589"/>
      <c r="AN3112" s="589"/>
      <c r="AO3112" s="589"/>
    </row>
    <row r="3113" spans="1:41" ht="12.75" customHeight="1" x14ac:dyDescent="0.25">
      <c r="A3113" s="343">
        <v>1759</v>
      </c>
      <c r="B3113" s="589" t="str">
        <f ca="1">'25'!BB1764</f>
        <v xml:space="preserve"> </v>
      </c>
      <c r="C3113" s="589"/>
      <c r="D3113" s="589"/>
      <c r="E3113" s="589"/>
      <c r="F3113" s="589"/>
      <c r="G3113" s="589"/>
      <c r="H3113" s="589" t="str">
        <f ca="1">'25'!BC1764</f>
        <v xml:space="preserve"> </v>
      </c>
      <c r="I3113" s="589"/>
      <c r="J3113" s="589"/>
      <c r="K3113" s="589"/>
      <c r="L3113" s="589"/>
      <c r="M3113" s="589" t="str">
        <f ca="1">'25'!BD1764</f>
        <v xml:space="preserve"> </v>
      </c>
      <c r="N3113" s="589"/>
      <c r="O3113" s="589"/>
      <c r="P3113" s="589"/>
      <c r="Q3113" s="590" t="str">
        <f ca="1">'25'!BS1764</f>
        <v xml:space="preserve"> </v>
      </c>
      <c r="R3113" s="590"/>
      <c r="S3113" s="590"/>
      <c r="T3113" s="590"/>
      <c r="U3113" s="590"/>
      <c r="V3113" s="590"/>
      <c r="W3113" s="591" t="str">
        <f ca="1">'25'!BO1764</f>
        <v xml:space="preserve"> </v>
      </c>
      <c r="X3113" s="591"/>
      <c r="Y3113" s="591"/>
      <c r="Z3113" s="591"/>
      <c r="AA3113" s="591" t="str">
        <f ca="1">'25'!BP1764</f>
        <v xml:space="preserve"> </v>
      </c>
      <c r="AB3113" s="591"/>
      <c r="AC3113" s="591"/>
      <c r="AD3113" s="591"/>
      <c r="AE3113" s="591">
        <f ca="1">'25'!BQ1764</f>
        <v>0</v>
      </c>
      <c r="AF3113" s="591"/>
      <c r="AG3113" s="591"/>
      <c r="AH3113" s="591"/>
      <c r="AI3113" s="589" t="str">
        <f ca="1">'25'!BR1764</f>
        <v xml:space="preserve"> </v>
      </c>
      <c r="AJ3113" s="589"/>
      <c r="AK3113" s="589"/>
      <c r="AL3113" s="589"/>
      <c r="AM3113" s="589"/>
      <c r="AN3113" s="589"/>
      <c r="AO3113" s="589"/>
    </row>
    <row r="3114" spans="1:41" ht="12.75" customHeight="1" x14ac:dyDescent="0.25">
      <c r="A3114" s="343">
        <v>1760</v>
      </c>
      <c r="B3114" s="589" t="str">
        <f ca="1">'25'!BB1765</f>
        <v xml:space="preserve"> </v>
      </c>
      <c r="C3114" s="589"/>
      <c r="D3114" s="589"/>
      <c r="E3114" s="589"/>
      <c r="F3114" s="589"/>
      <c r="G3114" s="589"/>
      <c r="H3114" s="589" t="str">
        <f ca="1">'25'!BC1765</f>
        <v xml:space="preserve"> </v>
      </c>
      <c r="I3114" s="589"/>
      <c r="J3114" s="589"/>
      <c r="K3114" s="589"/>
      <c r="L3114" s="589"/>
      <c r="M3114" s="589" t="str">
        <f ca="1">'25'!BD1765</f>
        <v xml:space="preserve"> </v>
      </c>
      <c r="N3114" s="589"/>
      <c r="O3114" s="589"/>
      <c r="P3114" s="589"/>
      <c r="Q3114" s="590" t="str">
        <f ca="1">'25'!BS1765</f>
        <v xml:space="preserve"> </v>
      </c>
      <c r="R3114" s="590"/>
      <c r="S3114" s="590"/>
      <c r="T3114" s="590"/>
      <c r="U3114" s="590"/>
      <c r="V3114" s="590"/>
      <c r="W3114" s="591" t="str">
        <f ca="1">'25'!BO1765</f>
        <v xml:space="preserve"> </v>
      </c>
      <c r="X3114" s="591"/>
      <c r="Y3114" s="591"/>
      <c r="Z3114" s="591"/>
      <c r="AA3114" s="591" t="str">
        <f ca="1">'25'!BP1765</f>
        <v xml:space="preserve"> </v>
      </c>
      <c r="AB3114" s="591"/>
      <c r="AC3114" s="591"/>
      <c r="AD3114" s="591"/>
      <c r="AE3114" s="591">
        <f ca="1">'25'!BQ1765</f>
        <v>0</v>
      </c>
      <c r="AF3114" s="591"/>
      <c r="AG3114" s="591"/>
      <c r="AH3114" s="591"/>
      <c r="AI3114" s="589" t="str">
        <f ca="1">'25'!BR1765</f>
        <v xml:space="preserve"> </v>
      </c>
      <c r="AJ3114" s="589"/>
      <c r="AK3114" s="589"/>
      <c r="AL3114" s="589"/>
      <c r="AM3114" s="589"/>
      <c r="AN3114" s="589"/>
      <c r="AO3114" s="589"/>
    </row>
    <row r="3115" spans="1:41" ht="12.75" customHeight="1" x14ac:dyDescent="0.25">
      <c r="A3115" s="343">
        <v>1761</v>
      </c>
      <c r="B3115" s="589" t="str">
        <f ca="1">'25'!BB1766</f>
        <v xml:space="preserve"> </v>
      </c>
      <c r="C3115" s="589"/>
      <c r="D3115" s="589"/>
      <c r="E3115" s="589"/>
      <c r="F3115" s="589"/>
      <c r="G3115" s="589"/>
      <c r="H3115" s="589" t="str">
        <f ca="1">'25'!BC1766</f>
        <v xml:space="preserve"> </v>
      </c>
      <c r="I3115" s="589"/>
      <c r="J3115" s="589"/>
      <c r="K3115" s="589"/>
      <c r="L3115" s="589"/>
      <c r="M3115" s="589" t="str">
        <f ca="1">'25'!BD1766</f>
        <v xml:space="preserve"> </v>
      </c>
      <c r="N3115" s="589"/>
      <c r="O3115" s="589"/>
      <c r="P3115" s="589"/>
      <c r="Q3115" s="590" t="str">
        <f ca="1">'25'!BS1766</f>
        <v xml:space="preserve"> </v>
      </c>
      <c r="R3115" s="590"/>
      <c r="S3115" s="590"/>
      <c r="T3115" s="590"/>
      <c r="U3115" s="590"/>
      <c r="V3115" s="590"/>
      <c r="W3115" s="591" t="str">
        <f ca="1">'25'!BO1766</f>
        <v xml:space="preserve"> </v>
      </c>
      <c r="X3115" s="591"/>
      <c r="Y3115" s="591"/>
      <c r="Z3115" s="591"/>
      <c r="AA3115" s="591" t="str">
        <f ca="1">'25'!BP1766</f>
        <v xml:space="preserve"> </v>
      </c>
      <c r="AB3115" s="591"/>
      <c r="AC3115" s="591"/>
      <c r="AD3115" s="591"/>
      <c r="AE3115" s="591">
        <f ca="1">'25'!BQ1766</f>
        <v>0</v>
      </c>
      <c r="AF3115" s="591"/>
      <c r="AG3115" s="591"/>
      <c r="AH3115" s="591"/>
      <c r="AI3115" s="589" t="str">
        <f ca="1">'25'!BR1766</f>
        <v xml:space="preserve"> </v>
      </c>
      <c r="AJ3115" s="589"/>
      <c r="AK3115" s="589"/>
      <c r="AL3115" s="589"/>
      <c r="AM3115" s="589"/>
      <c r="AN3115" s="589"/>
      <c r="AO3115" s="589"/>
    </row>
    <row r="3116" spans="1:41" ht="12.75" customHeight="1" x14ac:dyDescent="0.25">
      <c r="A3116" s="343">
        <v>1762</v>
      </c>
      <c r="B3116" s="589" t="str">
        <f ca="1">'25'!BB1767</f>
        <v xml:space="preserve"> </v>
      </c>
      <c r="C3116" s="589"/>
      <c r="D3116" s="589"/>
      <c r="E3116" s="589"/>
      <c r="F3116" s="589"/>
      <c r="G3116" s="589"/>
      <c r="H3116" s="589" t="str">
        <f ca="1">'25'!BC1767</f>
        <v xml:space="preserve"> </v>
      </c>
      <c r="I3116" s="589"/>
      <c r="J3116" s="589"/>
      <c r="K3116" s="589"/>
      <c r="L3116" s="589"/>
      <c r="M3116" s="589" t="str">
        <f ca="1">'25'!BD1767</f>
        <v xml:space="preserve"> </v>
      </c>
      <c r="N3116" s="589"/>
      <c r="O3116" s="589"/>
      <c r="P3116" s="589"/>
      <c r="Q3116" s="590" t="str">
        <f ca="1">'25'!BS1767</f>
        <v xml:space="preserve"> </v>
      </c>
      <c r="R3116" s="590"/>
      <c r="S3116" s="590"/>
      <c r="T3116" s="590"/>
      <c r="U3116" s="590"/>
      <c r="V3116" s="590"/>
      <c r="W3116" s="591" t="str">
        <f ca="1">'25'!BO1767</f>
        <v xml:space="preserve"> </v>
      </c>
      <c r="X3116" s="591"/>
      <c r="Y3116" s="591"/>
      <c r="Z3116" s="591"/>
      <c r="AA3116" s="591" t="str">
        <f ca="1">'25'!BP1767</f>
        <v xml:space="preserve"> </v>
      </c>
      <c r="AB3116" s="591"/>
      <c r="AC3116" s="591"/>
      <c r="AD3116" s="591"/>
      <c r="AE3116" s="591">
        <f ca="1">'25'!BQ1767</f>
        <v>0</v>
      </c>
      <c r="AF3116" s="591"/>
      <c r="AG3116" s="591"/>
      <c r="AH3116" s="591"/>
      <c r="AI3116" s="589" t="str">
        <f ca="1">'25'!BR1767</f>
        <v xml:space="preserve"> </v>
      </c>
      <c r="AJ3116" s="589"/>
      <c r="AK3116" s="589"/>
      <c r="AL3116" s="589"/>
      <c r="AM3116" s="589"/>
      <c r="AN3116" s="589"/>
      <c r="AO3116" s="589"/>
    </row>
    <row r="3117" spans="1:41" ht="12.75" customHeight="1" x14ac:dyDescent="0.25">
      <c r="A3117" s="343">
        <v>1763</v>
      </c>
      <c r="B3117" s="589" t="str">
        <f ca="1">'25'!BB1768</f>
        <v xml:space="preserve"> </v>
      </c>
      <c r="C3117" s="589"/>
      <c r="D3117" s="589"/>
      <c r="E3117" s="589"/>
      <c r="F3117" s="589"/>
      <c r="G3117" s="589"/>
      <c r="H3117" s="589" t="str">
        <f ca="1">'25'!BC1768</f>
        <v xml:space="preserve"> </v>
      </c>
      <c r="I3117" s="589"/>
      <c r="J3117" s="589"/>
      <c r="K3117" s="589"/>
      <c r="L3117" s="589"/>
      <c r="M3117" s="589" t="str">
        <f ca="1">'25'!BD1768</f>
        <v xml:space="preserve"> </v>
      </c>
      <c r="N3117" s="589"/>
      <c r="O3117" s="589"/>
      <c r="P3117" s="589"/>
      <c r="Q3117" s="590" t="str">
        <f ca="1">'25'!BS1768</f>
        <v xml:space="preserve"> </v>
      </c>
      <c r="R3117" s="590"/>
      <c r="S3117" s="590"/>
      <c r="T3117" s="590"/>
      <c r="U3117" s="590"/>
      <c r="V3117" s="590"/>
      <c r="W3117" s="591" t="str">
        <f ca="1">'25'!BO1768</f>
        <v xml:space="preserve"> </v>
      </c>
      <c r="X3117" s="591"/>
      <c r="Y3117" s="591"/>
      <c r="Z3117" s="591"/>
      <c r="AA3117" s="591" t="str">
        <f ca="1">'25'!BP1768</f>
        <v xml:space="preserve"> </v>
      </c>
      <c r="AB3117" s="591"/>
      <c r="AC3117" s="591"/>
      <c r="AD3117" s="591"/>
      <c r="AE3117" s="591">
        <f ca="1">'25'!BQ1768</f>
        <v>0</v>
      </c>
      <c r="AF3117" s="591"/>
      <c r="AG3117" s="591"/>
      <c r="AH3117" s="591"/>
      <c r="AI3117" s="589" t="str">
        <f ca="1">'25'!BR1768</f>
        <v xml:space="preserve"> </v>
      </c>
      <c r="AJ3117" s="589"/>
      <c r="AK3117" s="589"/>
      <c r="AL3117" s="589"/>
      <c r="AM3117" s="589"/>
      <c r="AN3117" s="589"/>
      <c r="AO3117" s="589"/>
    </row>
    <row r="3118" spans="1:41" ht="12.75" customHeight="1" x14ac:dyDescent="0.25">
      <c r="A3118" s="343">
        <v>1764</v>
      </c>
      <c r="B3118" s="589" t="str">
        <f ca="1">'25'!BB1769</f>
        <v xml:space="preserve"> </v>
      </c>
      <c r="C3118" s="589"/>
      <c r="D3118" s="589"/>
      <c r="E3118" s="589"/>
      <c r="F3118" s="589"/>
      <c r="G3118" s="589"/>
      <c r="H3118" s="589" t="str">
        <f ca="1">'25'!BC1769</f>
        <v xml:space="preserve"> </v>
      </c>
      <c r="I3118" s="589"/>
      <c r="J3118" s="589"/>
      <c r="K3118" s="589"/>
      <c r="L3118" s="589"/>
      <c r="M3118" s="589" t="str">
        <f ca="1">'25'!BD1769</f>
        <v xml:space="preserve"> </v>
      </c>
      <c r="N3118" s="589"/>
      <c r="O3118" s="589"/>
      <c r="P3118" s="589"/>
      <c r="Q3118" s="590" t="str">
        <f ca="1">'25'!BS1769</f>
        <v xml:space="preserve"> </v>
      </c>
      <c r="R3118" s="590"/>
      <c r="S3118" s="590"/>
      <c r="T3118" s="590"/>
      <c r="U3118" s="590"/>
      <c r="V3118" s="590"/>
      <c r="W3118" s="591" t="str">
        <f ca="1">'25'!BO1769</f>
        <v xml:space="preserve"> </v>
      </c>
      <c r="X3118" s="591"/>
      <c r="Y3118" s="591"/>
      <c r="Z3118" s="591"/>
      <c r="AA3118" s="591" t="str">
        <f ca="1">'25'!BP1769</f>
        <v xml:space="preserve"> </v>
      </c>
      <c r="AB3118" s="591"/>
      <c r="AC3118" s="591"/>
      <c r="AD3118" s="591"/>
      <c r="AE3118" s="591">
        <f ca="1">'25'!BQ1769</f>
        <v>0</v>
      </c>
      <c r="AF3118" s="591"/>
      <c r="AG3118" s="591"/>
      <c r="AH3118" s="591"/>
      <c r="AI3118" s="589" t="str">
        <f ca="1">'25'!BR1769</f>
        <v xml:space="preserve"> </v>
      </c>
      <c r="AJ3118" s="589"/>
      <c r="AK3118" s="589"/>
      <c r="AL3118" s="589"/>
      <c r="AM3118" s="589"/>
      <c r="AN3118" s="589"/>
      <c r="AO3118" s="589"/>
    </row>
    <row r="3119" spans="1:41" ht="12.75" customHeight="1" x14ac:dyDescent="0.25">
      <c r="A3119" s="343">
        <v>1765</v>
      </c>
      <c r="B3119" s="589" t="str">
        <f ca="1">'25'!BB1770</f>
        <v xml:space="preserve"> </v>
      </c>
      <c r="C3119" s="589"/>
      <c r="D3119" s="589"/>
      <c r="E3119" s="589"/>
      <c r="F3119" s="589"/>
      <c r="G3119" s="589"/>
      <c r="H3119" s="589" t="str">
        <f ca="1">'25'!BC1770</f>
        <v xml:space="preserve"> </v>
      </c>
      <c r="I3119" s="589"/>
      <c r="J3119" s="589"/>
      <c r="K3119" s="589"/>
      <c r="L3119" s="589"/>
      <c r="M3119" s="589" t="str">
        <f ca="1">'25'!BD1770</f>
        <v xml:space="preserve"> </v>
      </c>
      <c r="N3119" s="589"/>
      <c r="O3119" s="589"/>
      <c r="P3119" s="589"/>
      <c r="Q3119" s="590" t="str">
        <f ca="1">'25'!BS1770</f>
        <v xml:space="preserve"> </v>
      </c>
      <c r="R3119" s="590"/>
      <c r="S3119" s="590"/>
      <c r="T3119" s="590"/>
      <c r="U3119" s="590"/>
      <c r="V3119" s="590"/>
      <c r="W3119" s="591" t="str">
        <f ca="1">'25'!BO1770</f>
        <v xml:space="preserve"> </v>
      </c>
      <c r="X3119" s="591"/>
      <c r="Y3119" s="591"/>
      <c r="Z3119" s="591"/>
      <c r="AA3119" s="591" t="str">
        <f ca="1">'25'!BP1770</f>
        <v xml:space="preserve"> </v>
      </c>
      <c r="AB3119" s="591"/>
      <c r="AC3119" s="591"/>
      <c r="AD3119" s="591"/>
      <c r="AE3119" s="591">
        <f ca="1">'25'!BQ1770</f>
        <v>0</v>
      </c>
      <c r="AF3119" s="591"/>
      <c r="AG3119" s="591"/>
      <c r="AH3119" s="591"/>
      <c r="AI3119" s="589" t="str">
        <f ca="1">'25'!BR1770</f>
        <v xml:space="preserve"> </v>
      </c>
      <c r="AJ3119" s="589"/>
      <c r="AK3119" s="589"/>
      <c r="AL3119" s="589"/>
      <c r="AM3119" s="589"/>
      <c r="AN3119" s="589"/>
      <c r="AO3119" s="589"/>
    </row>
    <row r="3120" spans="1:41" ht="12.75" customHeight="1" x14ac:dyDescent="0.25">
      <c r="A3120" s="343">
        <v>1766</v>
      </c>
      <c r="B3120" s="589" t="str">
        <f ca="1">'25'!BB1771</f>
        <v xml:space="preserve"> </v>
      </c>
      <c r="C3120" s="589"/>
      <c r="D3120" s="589"/>
      <c r="E3120" s="589"/>
      <c r="F3120" s="589"/>
      <c r="G3120" s="589"/>
      <c r="H3120" s="589" t="str">
        <f ca="1">'25'!BC1771</f>
        <v xml:space="preserve"> </v>
      </c>
      <c r="I3120" s="589"/>
      <c r="J3120" s="589"/>
      <c r="K3120" s="589"/>
      <c r="L3120" s="589"/>
      <c r="M3120" s="589" t="str">
        <f ca="1">'25'!BD1771</f>
        <v xml:space="preserve"> </v>
      </c>
      <c r="N3120" s="589"/>
      <c r="O3120" s="589"/>
      <c r="P3120" s="589"/>
      <c r="Q3120" s="590" t="str">
        <f ca="1">'25'!BS1771</f>
        <v xml:space="preserve"> </v>
      </c>
      <c r="R3120" s="590"/>
      <c r="S3120" s="590"/>
      <c r="T3120" s="590"/>
      <c r="U3120" s="590"/>
      <c r="V3120" s="590"/>
      <c r="W3120" s="591" t="str">
        <f ca="1">'25'!BO1771</f>
        <v xml:space="preserve"> </v>
      </c>
      <c r="X3120" s="591"/>
      <c r="Y3120" s="591"/>
      <c r="Z3120" s="591"/>
      <c r="AA3120" s="591" t="str">
        <f ca="1">'25'!BP1771</f>
        <v xml:space="preserve"> </v>
      </c>
      <c r="AB3120" s="591"/>
      <c r="AC3120" s="591"/>
      <c r="AD3120" s="591"/>
      <c r="AE3120" s="591">
        <f ca="1">'25'!BQ1771</f>
        <v>0</v>
      </c>
      <c r="AF3120" s="591"/>
      <c r="AG3120" s="591"/>
      <c r="AH3120" s="591"/>
      <c r="AI3120" s="589" t="str">
        <f ca="1">'25'!BR1771</f>
        <v xml:space="preserve"> </v>
      </c>
      <c r="AJ3120" s="589"/>
      <c r="AK3120" s="589"/>
      <c r="AL3120" s="589"/>
      <c r="AM3120" s="589"/>
      <c r="AN3120" s="589"/>
      <c r="AO3120" s="589"/>
    </row>
    <row r="3121" spans="1:41" ht="12.75" customHeight="1" x14ac:dyDescent="0.25">
      <c r="A3121" s="343">
        <v>1767</v>
      </c>
      <c r="B3121" s="589" t="str">
        <f ca="1">'25'!BB1772</f>
        <v xml:space="preserve"> </v>
      </c>
      <c r="C3121" s="589"/>
      <c r="D3121" s="589"/>
      <c r="E3121" s="589"/>
      <c r="F3121" s="589"/>
      <c r="G3121" s="589"/>
      <c r="H3121" s="589" t="str">
        <f ca="1">'25'!BC1772</f>
        <v xml:space="preserve"> </v>
      </c>
      <c r="I3121" s="589"/>
      <c r="J3121" s="589"/>
      <c r="K3121" s="589"/>
      <c r="L3121" s="589"/>
      <c r="M3121" s="589" t="str">
        <f ca="1">'25'!BD1772</f>
        <v xml:space="preserve"> </v>
      </c>
      <c r="N3121" s="589"/>
      <c r="O3121" s="589"/>
      <c r="P3121" s="589"/>
      <c r="Q3121" s="590" t="str">
        <f ca="1">'25'!BS1772</f>
        <v xml:space="preserve"> </v>
      </c>
      <c r="R3121" s="590"/>
      <c r="S3121" s="590"/>
      <c r="T3121" s="590"/>
      <c r="U3121" s="590"/>
      <c r="V3121" s="590"/>
      <c r="W3121" s="591" t="str">
        <f ca="1">'25'!BO1772</f>
        <v xml:space="preserve"> </v>
      </c>
      <c r="X3121" s="591"/>
      <c r="Y3121" s="591"/>
      <c r="Z3121" s="591"/>
      <c r="AA3121" s="591" t="str">
        <f ca="1">'25'!BP1772</f>
        <v xml:space="preserve"> </v>
      </c>
      <c r="AB3121" s="591"/>
      <c r="AC3121" s="591"/>
      <c r="AD3121" s="591"/>
      <c r="AE3121" s="591">
        <f ca="1">'25'!BQ1772</f>
        <v>0</v>
      </c>
      <c r="AF3121" s="591"/>
      <c r="AG3121" s="591"/>
      <c r="AH3121" s="591"/>
      <c r="AI3121" s="589" t="str">
        <f ca="1">'25'!BR1772</f>
        <v xml:space="preserve"> </v>
      </c>
      <c r="AJ3121" s="589"/>
      <c r="AK3121" s="589"/>
      <c r="AL3121" s="589"/>
      <c r="AM3121" s="589"/>
      <c r="AN3121" s="589"/>
      <c r="AO3121" s="589"/>
    </row>
    <row r="3122" spans="1:41" ht="12.75" customHeight="1" x14ac:dyDescent="0.25">
      <c r="A3122" s="343">
        <v>1768</v>
      </c>
      <c r="B3122" s="589" t="str">
        <f ca="1">'25'!BB1773</f>
        <v xml:space="preserve"> </v>
      </c>
      <c r="C3122" s="589"/>
      <c r="D3122" s="589"/>
      <c r="E3122" s="589"/>
      <c r="F3122" s="589"/>
      <c r="G3122" s="589"/>
      <c r="H3122" s="589" t="str">
        <f ca="1">'25'!BC1773</f>
        <v xml:space="preserve"> </v>
      </c>
      <c r="I3122" s="589"/>
      <c r="J3122" s="589"/>
      <c r="K3122" s="589"/>
      <c r="L3122" s="589"/>
      <c r="M3122" s="589" t="str">
        <f ca="1">'25'!BD1773</f>
        <v xml:space="preserve"> </v>
      </c>
      <c r="N3122" s="589"/>
      <c r="O3122" s="589"/>
      <c r="P3122" s="589"/>
      <c r="Q3122" s="590" t="str">
        <f ca="1">'25'!BS1773</f>
        <v xml:space="preserve"> </v>
      </c>
      <c r="R3122" s="590"/>
      <c r="S3122" s="590"/>
      <c r="T3122" s="590"/>
      <c r="U3122" s="590"/>
      <c r="V3122" s="590"/>
      <c r="W3122" s="591" t="str">
        <f ca="1">'25'!BO1773</f>
        <v xml:space="preserve"> </v>
      </c>
      <c r="X3122" s="591"/>
      <c r="Y3122" s="591"/>
      <c r="Z3122" s="591"/>
      <c r="AA3122" s="591" t="str">
        <f ca="1">'25'!BP1773</f>
        <v xml:space="preserve"> </v>
      </c>
      <c r="AB3122" s="591"/>
      <c r="AC3122" s="591"/>
      <c r="AD3122" s="591"/>
      <c r="AE3122" s="591">
        <f ca="1">'25'!BQ1773</f>
        <v>0</v>
      </c>
      <c r="AF3122" s="591"/>
      <c r="AG3122" s="591"/>
      <c r="AH3122" s="591"/>
      <c r="AI3122" s="589" t="str">
        <f ca="1">'25'!BR1773</f>
        <v xml:space="preserve"> </v>
      </c>
      <c r="AJ3122" s="589"/>
      <c r="AK3122" s="589"/>
      <c r="AL3122" s="589"/>
      <c r="AM3122" s="589"/>
      <c r="AN3122" s="589"/>
      <c r="AO3122" s="589"/>
    </row>
    <row r="3123" spans="1:41" ht="12.75" customHeight="1" x14ac:dyDescent="0.25">
      <c r="A3123" s="343">
        <v>1769</v>
      </c>
      <c r="B3123" s="589" t="str">
        <f ca="1">'25'!BB1774</f>
        <v xml:space="preserve"> </v>
      </c>
      <c r="C3123" s="589"/>
      <c r="D3123" s="589"/>
      <c r="E3123" s="589"/>
      <c r="F3123" s="589"/>
      <c r="G3123" s="589"/>
      <c r="H3123" s="589" t="str">
        <f ca="1">'25'!BC1774</f>
        <v xml:space="preserve"> </v>
      </c>
      <c r="I3123" s="589"/>
      <c r="J3123" s="589"/>
      <c r="K3123" s="589"/>
      <c r="L3123" s="589"/>
      <c r="M3123" s="589" t="str">
        <f ca="1">'25'!BD1774</f>
        <v xml:space="preserve"> </v>
      </c>
      <c r="N3123" s="589"/>
      <c r="O3123" s="589"/>
      <c r="P3123" s="589"/>
      <c r="Q3123" s="590" t="str">
        <f ca="1">'25'!BS1774</f>
        <v xml:space="preserve"> </v>
      </c>
      <c r="R3123" s="590"/>
      <c r="S3123" s="590"/>
      <c r="T3123" s="590"/>
      <c r="U3123" s="590"/>
      <c r="V3123" s="590"/>
      <c r="W3123" s="591" t="str">
        <f ca="1">'25'!BO1774</f>
        <v xml:space="preserve"> </v>
      </c>
      <c r="X3123" s="591"/>
      <c r="Y3123" s="591"/>
      <c r="Z3123" s="591"/>
      <c r="AA3123" s="591" t="str">
        <f ca="1">'25'!BP1774</f>
        <v xml:space="preserve"> </v>
      </c>
      <c r="AB3123" s="591"/>
      <c r="AC3123" s="591"/>
      <c r="AD3123" s="591"/>
      <c r="AE3123" s="591">
        <f ca="1">'25'!BQ1774</f>
        <v>0</v>
      </c>
      <c r="AF3123" s="591"/>
      <c r="AG3123" s="591"/>
      <c r="AH3123" s="591"/>
      <c r="AI3123" s="589" t="str">
        <f ca="1">'25'!BR1774</f>
        <v xml:space="preserve"> </v>
      </c>
      <c r="AJ3123" s="589"/>
      <c r="AK3123" s="589"/>
      <c r="AL3123" s="589"/>
      <c r="AM3123" s="589"/>
      <c r="AN3123" s="589"/>
      <c r="AO3123" s="589"/>
    </row>
    <row r="3124" spans="1:41" ht="12.75" customHeight="1" x14ac:dyDescent="0.25">
      <c r="A3124" s="343">
        <v>1770</v>
      </c>
      <c r="B3124" s="589" t="str">
        <f ca="1">'25'!BB1775</f>
        <v xml:space="preserve"> </v>
      </c>
      <c r="C3124" s="589"/>
      <c r="D3124" s="589"/>
      <c r="E3124" s="589"/>
      <c r="F3124" s="589"/>
      <c r="G3124" s="589"/>
      <c r="H3124" s="589" t="str">
        <f ca="1">'25'!BC1775</f>
        <v xml:space="preserve"> </v>
      </c>
      <c r="I3124" s="589"/>
      <c r="J3124" s="589"/>
      <c r="K3124" s="589"/>
      <c r="L3124" s="589"/>
      <c r="M3124" s="589" t="str">
        <f ca="1">'25'!BD1775</f>
        <v xml:space="preserve"> </v>
      </c>
      <c r="N3124" s="589"/>
      <c r="O3124" s="589"/>
      <c r="P3124" s="589"/>
      <c r="Q3124" s="590" t="str">
        <f ca="1">'25'!BS1775</f>
        <v xml:space="preserve"> </v>
      </c>
      <c r="R3124" s="590"/>
      <c r="S3124" s="590"/>
      <c r="T3124" s="590"/>
      <c r="U3124" s="590"/>
      <c r="V3124" s="590"/>
      <c r="W3124" s="591" t="str">
        <f ca="1">'25'!BO1775</f>
        <v xml:space="preserve"> </v>
      </c>
      <c r="X3124" s="591"/>
      <c r="Y3124" s="591"/>
      <c r="Z3124" s="591"/>
      <c r="AA3124" s="591" t="str">
        <f ca="1">'25'!BP1775</f>
        <v xml:space="preserve"> </v>
      </c>
      <c r="AB3124" s="591"/>
      <c r="AC3124" s="591"/>
      <c r="AD3124" s="591"/>
      <c r="AE3124" s="591">
        <f ca="1">'25'!BQ1775</f>
        <v>0</v>
      </c>
      <c r="AF3124" s="591"/>
      <c r="AG3124" s="591"/>
      <c r="AH3124" s="591"/>
      <c r="AI3124" s="589" t="str">
        <f ca="1">'25'!BR1775</f>
        <v xml:space="preserve"> </v>
      </c>
      <c r="AJ3124" s="589"/>
      <c r="AK3124" s="589"/>
      <c r="AL3124" s="589"/>
      <c r="AM3124" s="589"/>
      <c r="AN3124" s="589"/>
      <c r="AO3124" s="589"/>
    </row>
    <row r="3125" spans="1:41" ht="12.75" customHeight="1" x14ac:dyDescent="0.25">
      <c r="A3125" s="343">
        <v>1771</v>
      </c>
      <c r="B3125" s="589" t="str">
        <f ca="1">'25'!BB1776</f>
        <v xml:space="preserve"> </v>
      </c>
      <c r="C3125" s="589"/>
      <c r="D3125" s="589"/>
      <c r="E3125" s="589"/>
      <c r="F3125" s="589"/>
      <c r="G3125" s="589"/>
      <c r="H3125" s="589" t="str">
        <f ca="1">'25'!BC1776</f>
        <v xml:space="preserve"> </v>
      </c>
      <c r="I3125" s="589"/>
      <c r="J3125" s="589"/>
      <c r="K3125" s="589"/>
      <c r="L3125" s="589"/>
      <c r="M3125" s="589" t="str">
        <f ca="1">'25'!BD1776</f>
        <v xml:space="preserve"> </v>
      </c>
      <c r="N3125" s="589"/>
      <c r="O3125" s="589"/>
      <c r="P3125" s="589"/>
      <c r="Q3125" s="590" t="str">
        <f ca="1">'25'!BS1776</f>
        <v xml:space="preserve"> </v>
      </c>
      <c r="R3125" s="590"/>
      <c r="S3125" s="590"/>
      <c r="T3125" s="590"/>
      <c r="U3125" s="590"/>
      <c r="V3125" s="590"/>
      <c r="W3125" s="591" t="str">
        <f ca="1">'25'!BO1776</f>
        <v xml:space="preserve"> </v>
      </c>
      <c r="X3125" s="591"/>
      <c r="Y3125" s="591"/>
      <c r="Z3125" s="591"/>
      <c r="AA3125" s="591" t="str">
        <f ca="1">'25'!BP1776</f>
        <v xml:space="preserve"> </v>
      </c>
      <c r="AB3125" s="591"/>
      <c r="AC3125" s="591"/>
      <c r="AD3125" s="591"/>
      <c r="AE3125" s="591">
        <f ca="1">'25'!BQ1776</f>
        <v>0</v>
      </c>
      <c r="AF3125" s="591"/>
      <c r="AG3125" s="591"/>
      <c r="AH3125" s="591"/>
      <c r="AI3125" s="589" t="str">
        <f ca="1">'25'!BR1776</f>
        <v xml:space="preserve"> </v>
      </c>
      <c r="AJ3125" s="589"/>
      <c r="AK3125" s="589"/>
      <c r="AL3125" s="589"/>
      <c r="AM3125" s="589"/>
      <c r="AN3125" s="589"/>
      <c r="AO3125" s="589"/>
    </row>
    <row r="3126" spans="1:41" ht="12.75" customHeight="1" x14ac:dyDescent="0.25">
      <c r="A3126" s="343">
        <v>1772</v>
      </c>
      <c r="B3126" s="589" t="str">
        <f ca="1">'25'!BB1777</f>
        <v xml:space="preserve"> </v>
      </c>
      <c r="C3126" s="589"/>
      <c r="D3126" s="589"/>
      <c r="E3126" s="589"/>
      <c r="F3126" s="589"/>
      <c r="G3126" s="589"/>
      <c r="H3126" s="589" t="str">
        <f ca="1">'25'!BC1777</f>
        <v xml:space="preserve"> </v>
      </c>
      <c r="I3126" s="589"/>
      <c r="J3126" s="589"/>
      <c r="K3126" s="589"/>
      <c r="L3126" s="589"/>
      <c r="M3126" s="589" t="str">
        <f ca="1">'25'!BD1777</f>
        <v xml:space="preserve"> </v>
      </c>
      <c r="N3126" s="589"/>
      <c r="O3126" s="589"/>
      <c r="P3126" s="589"/>
      <c r="Q3126" s="590" t="str">
        <f ca="1">'25'!BS1777</f>
        <v xml:space="preserve"> </v>
      </c>
      <c r="R3126" s="590"/>
      <c r="S3126" s="590"/>
      <c r="T3126" s="590"/>
      <c r="U3126" s="590"/>
      <c r="V3126" s="590"/>
      <c r="W3126" s="591" t="str">
        <f ca="1">'25'!BO1777</f>
        <v xml:space="preserve"> </v>
      </c>
      <c r="X3126" s="591"/>
      <c r="Y3126" s="591"/>
      <c r="Z3126" s="591"/>
      <c r="AA3126" s="591" t="str">
        <f ca="1">'25'!BP1777</f>
        <v xml:space="preserve"> </v>
      </c>
      <c r="AB3126" s="591"/>
      <c r="AC3126" s="591"/>
      <c r="AD3126" s="591"/>
      <c r="AE3126" s="591">
        <f ca="1">'25'!BQ1777</f>
        <v>0</v>
      </c>
      <c r="AF3126" s="591"/>
      <c r="AG3126" s="591"/>
      <c r="AH3126" s="591"/>
      <c r="AI3126" s="589" t="str">
        <f ca="1">'25'!BR1777</f>
        <v xml:space="preserve"> </v>
      </c>
      <c r="AJ3126" s="589"/>
      <c r="AK3126" s="589"/>
      <c r="AL3126" s="589"/>
      <c r="AM3126" s="589"/>
      <c r="AN3126" s="589"/>
      <c r="AO3126" s="589"/>
    </row>
    <row r="3127" spans="1:41" ht="12.75" customHeight="1" x14ac:dyDescent="0.25">
      <c r="A3127" s="343">
        <v>1773</v>
      </c>
      <c r="B3127" s="589" t="str">
        <f ca="1">'25'!BB1778</f>
        <v xml:space="preserve"> </v>
      </c>
      <c r="C3127" s="589"/>
      <c r="D3127" s="589"/>
      <c r="E3127" s="589"/>
      <c r="F3127" s="589"/>
      <c r="G3127" s="589"/>
      <c r="H3127" s="589" t="str">
        <f ca="1">'25'!BC1778</f>
        <v xml:space="preserve"> </v>
      </c>
      <c r="I3127" s="589"/>
      <c r="J3127" s="589"/>
      <c r="K3127" s="589"/>
      <c r="L3127" s="589"/>
      <c r="M3127" s="589" t="str">
        <f ca="1">'25'!BD1778</f>
        <v xml:space="preserve"> </v>
      </c>
      <c r="N3127" s="589"/>
      <c r="O3127" s="589"/>
      <c r="P3127" s="589"/>
      <c r="Q3127" s="590" t="str">
        <f ca="1">'25'!BS1778</f>
        <v xml:space="preserve"> </v>
      </c>
      <c r="R3127" s="590"/>
      <c r="S3127" s="590"/>
      <c r="T3127" s="590"/>
      <c r="U3127" s="590"/>
      <c r="V3127" s="590"/>
      <c r="W3127" s="591" t="str">
        <f ca="1">'25'!BO1778</f>
        <v xml:space="preserve"> </v>
      </c>
      <c r="X3127" s="591"/>
      <c r="Y3127" s="591"/>
      <c r="Z3127" s="591"/>
      <c r="AA3127" s="591" t="str">
        <f ca="1">'25'!BP1778</f>
        <v xml:space="preserve"> </v>
      </c>
      <c r="AB3127" s="591"/>
      <c r="AC3127" s="591"/>
      <c r="AD3127" s="591"/>
      <c r="AE3127" s="591">
        <f ca="1">'25'!BQ1778</f>
        <v>0</v>
      </c>
      <c r="AF3127" s="591"/>
      <c r="AG3127" s="591"/>
      <c r="AH3127" s="591"/>
      <c r="AI3127" s="589" t="str">
        <f ca="1">'25'!BR1778</f>
        <v xml:space="preserve"> </v>
      </c>
      <c r="AJ3127" s="589"/>
      <c r="AK3127" s="589"/>
      <c r="AL3127" s="589"/>
      <c r="AM3127" s="589"/>
      <c r="AN3127" s="589"/>
      <c r="AO3127" s="589"/>
    </row>
    <row r="3128" spans="1:41" ht="12.75" customHeight="1" x14ac:dyDescent="0.25">
      <c r="A3128" s="343">
        <v>1774</v>
      </c>
      <c r="B3128" s="589" t="str">
        <f ca="1">'25'!BB1779</f>
        <v xml:space="preserve"> </v>
      </c>
      <c r="C3128" s="589"/>
      <c r="D3128" s="589"/>
      <c r="E3128" s="589"/>
      <c r="F3128" s="589"/>
      <c r="G3128" s="589"/>
      <c r="H3128" s="589" t="str">
        <f ca="1">'25'!BC1779</f>
        <v xml:space="preserve"> </v>
      </c>
      <c r="I3128" s="589"/>
      <c r="J3128" s="589"/>
      <c r="K3128" s="589"/>
      <c r="L3128" s="589"/>
      <c r="M3128" s="589" t="str">
        <f ca="1">'25'!BD1779</f>
        <v xml:space="preserve"> </v>
      </c>
      <c r="N3128" s="589"/>
      <c r="O3128" s="589"/>
      <c r="P3128" s="589"/>
      <c r="Q3128" s="590" t="str">
        <f ca="1">'25'!BS1779</f>
        <v xml:space="preserve"> </v>
      </c>
      <c r="R3128" s="590"/>
      <c r="S3128" s="590"/>
      <c r="T3128" s="590"/>
      <c r="U3128" s="590"/>
      <c r="V3128" s="590"/>
      <c r="W3128" s="591" t="str">
        <f ca="1">'25'!BO1779</f>
        <v xml:space="preserve"> </v>
      </c>
      <c r="X3128" s="591"/>
      <c r="Y3128" s="591"/>
      <c r="Z3128" s="591"/>
      <c r="AA3128" s="591" t="str">
        <f ca="1">'25'!BP1779</f>
        <v xml:space="preserve"> </v>
      </c>
      <c r="AB3128" s="591"/>
      <c r="AC3128" s="591"/>
      <c r="AD3128" s="591"/>
      <c r="AE3128" s="591">
        <f ca="1">'25'!BQ1779</f>
        <v>0</v>
      </c>
      <c r="AF3128" s="591"/>
      <c r="AG3128" s="591"/>
      <c r="AH3128" s="591"/>
      <c r="AI3128" s="589" t="str">
        <f ca="1">'25'!BR1779</f>
        <v xml:space="preserve"> </v>
      </c>
      <c r="AJ3128" s="589"/>
      <c r="AK3128" s="589"/>
      <c r="AL3128" s="589"/>
      <c r="AM3128" s="589"/>
      <c r="AN3128" s="589"/>
      <c r="AO3128" s="589"/>
    </row>
    <row r="3129" spans="1:41" ht="12.75" customHeight="1" x14ac:dyDescent="0.25">
      <c r="A3129" s="343">
        <v>1775</v>
      </c>
      <c r="B3129" s="589" t="str">
        <f ca="1">'25'!BB1780</f>
        <v xml:space="preserve"> </v>
      </c>
      <c r="C3129" s="589"/>
      <c r="D3129" s="589"/>
      <c r="E3129" s="589"/>
      <c r="F3129" s="589"/>
      <c r="G3129" s="589"/>
      <c r="H3129" s="589" t="str">
        <f ca="1">'25'!BC1780</f>
        <v xml:space="preserve"> </v>
      </c>
      <c r="I3129" s="589"/>
      <c r="J3129" s="589"/>
      <c r="K3129" s="589"/>
      <c r="L3129" s="589"/>
      <c r="M3129" s="589" t="str">
        <f ca="1">'25'!BD1780</f>
        <v xml:space="preserve"> </v>
      </c>
      <c r="N3129" s="589"/>
      <c r="O3129" s="589"/>
      <c r="P3129" s="589"/>
      <c r="Q3129" s="590" t="str">
        <f ca="1">'25'!BS1780</f>
        <v xml:space="preserve"> </v>
      </c>
      <c r="R3129" s="590"/>
      <c r="S3129" s="590"/>
      <c r="T3129" s="590"/>
      <c r="U3129" s="590"/>
      <c r="V3129" s="590"/>
      <c r="W3129" s="591" t="str">
        <f ca="1">'25'!BO1780</f>
        <v xml:space="preserve"> </v>
      </c>
      <c r="X3129" s="591"/>
      <c r="Y3129" s="591"/>
      <c r="Z3129" s="591"/>
      <c r="AA3129" s="591" t="str">
        <f ca="1">'25'!BP1780</f>
        <v xml:space="preserve"> </v>
      </c>
      <c r="AB3129" s="591"/>
      <c r="AC3129" s="591"/>
      <c r="AD3129" s="591"/>
      <c r="AE3129" s="591">
        <f ca="1">'25'!BQ1780</f>
        <v>0</v>
      </c>
      <c r="AF3129" s="591"/>
      <c r="AG3129" s="591"/>
      <c r="AH3129" s="591"/>
      <c r="AI3129" s="589" t="str">
        <f ca="1">'25'!BR1780</f>
        <v xml:space="preserve"> </v>
      </c>
      <c r="AJ3129" s="589"/>
      <c r="AK3129" s="589"/>
      <c r="AL3129" s="589"/>
      <c r="AM3129" s="589"/>
      <c r="AN3129" s="589"/>
      <c r="AO3129" s="589"/>
    </row>
    <row r="3130" spans="1:41" ht="12.75" customHeight="1" x14ac:dyDescent="0.25">
      <c r="A3130" s="343">
        <v>1776</v>
      </c>
      <c r="B3130" s="589" t="str">
        <f ca="1">'25'!BB1781</f>
        <v xml:space="preserve"> </v>
      </c>
      <c r="C3130" s="589"/>
      <c r="D3130" s="589"/>
      <c r="E3130" s="589"/>
      <c r="F3130" s="589"/>
      <c r="G3130" s="589"/>
      <c r="H3130" s="589" t="str">
        <f ca="1">'25'!BC1781</f>
        <v xml:space="preserve"> </v>
      </c>
      <c r="I3130" s="589"/>
      <c r="J3130" s="589"/>
      <c r="K3130" s="589"/>
      <c r="L3130" s="589"/>
      <c r="M3130" s="589" t="str">
        <f ca="1">'25'!BD1781</f>
        <v xml:space="preserve"> </v>
      </c>
      <c r="N3130" s="589"/>
      <c r="O3130" s="589"/>
      <c r="P3130" s="589"/>
      <c r="Q3130" s="590" t="str">
        <f ca="1">'25'!BS1781</f>
        <v xml:space="preserve"> </v>
      </c>
      <c r="R3130" s="590"/>
      <c r="S3130" s="590"/>
      <c r="T3130" s="590"/>
      <c r="U3130" s="590"/>
      <c r="V3130" s="590"/>
      <c r="W3130" s="591" t="str">
        <f ca="1">'25'!BO1781</f>
        <v xml:space="preserve"> </v>
      </c>
      <c r="X3130" s="591"/>
      <c r="Y3130" s="591"/>
      <c r="Z3130" s="591"/>
      <c r="AA3130" s="591" t="str">
        <f ca="1">'25'!BP1781</f>
        <v xml:space="preserve"> </v>
      </c>
      <c r="AB3130" s="591"/>
      <c r="AC3130" s="591"/>
      <c r="AD3130" s="591"/>
      <c r="AE3130" s="591">
        <f ca="1">'25'!BQ1781</f>
        <v>0</v>
      </c>
      <c r="AF3130" s="591"/>
      <c r="AG3130" s="591"/>
      <c r="AH3130" s="591"/>
      <c r="AI3130" s="589" t="str">
        <f ca="1">'25'!BR1781</f>
        <v xml:space="preserve"> </v>
      </c>
      <c r="AJ3130" s="589"/>
      <c r="AK3130" s="589"/>
      <c r="AL3130" s="589"/>
      <c r="AM3130" s="589"/>
      <c r="AN3130" s="589"/>
      <c r="AO3130" s="589"/>
    </row>
    <row r="3131" spans="1:41" ht="12.75" customHeight="1" x14ac:dyDescent="0.25">
      <c r="A3131" s="343">
        <v>1777</v>
      </c>
      <c r="B3131" s="589" t="str">
        <f ca="1">'25'!BB1782</f>
        <v xml:space="preserve"> </v>
      </c>
      <c r="C3131" s="589"/>
      <c r="D3131" s="589"/>
      <c r="E3131" s="589"/>
      <c r="F3131" s="589"/>
      <c r="G3131" s="589"/>
      <c r="H3131" s="589" t="str">
        <f ca="1">'25'!BC1782</f>
        <v xml:space="preserve"> </v>
      </c>
      <c r="I3131" s="589"/>
      <c r="J3131" s="589"/>
      <c r="K3131" s="589"/>
      <c r="L3131" s="589"/>
      <c r="M3131" s="589" t="str">
        <f ca="1">'25'!BD1782</f>
        <v xml:space="preserve"> </v>
      </c>
      <c r="N3131" s="589"/>
      <c r="O3131" s="589"/>
      <c r="P3131" s="589"/>
      <c r="Q3131" s="590" t="str">
        <f ca="1">'25'!BS1782</f>
        <v xml:space="preserve"> </v>
      </c>
      <c r="R3131" s="590"/>
      <c r="S3131" s="590"/>
      <c r="T3131" s="590"/>
      <c r="U3131" s="590"/>
      <c r="V3131" s="590"/>
      <c r="W3131" s="591" t="str">
        <f ca="1">'25'!BO1782</f>
        <v xml:space="preserve"> </v>
      </c>
      <c r="X3131" s="591"/>
      <c r="Y3131" s="591"/>
      <c r="Z3131" s="591"/>
      <c r="AA3131" s="591" t="str">
        <f ca="1">'25'!BP1782</f>
        <v xml:space="preserve"> </v>
      </c>
      <c r="AB3131" s="591"/>
      <c r="AC3131" s="591"/>
      <c r="AD3131" s="591"/>
      <c r="AE3131" s="591">
        <f ca="1">'25'!BQ1782</f>
        <v>0</v>
      </c>
      <c r="AF3131" s="591"/>
      <c r="AG3131" s="591"/>
      <c r="AH3131" s="591"/>
      <c r="AI3131" s="589" t="str">
        <f ca="1">'25'!BR1782</f>
        <v xml:space="preserve"> </v>
      </c>
      <c r="AJ3131" s="589"/>
      <c r="AK3131" s="589"/>
      <c r="AL3131" s="589"/>
      <c r="AM3131" s="589"/>
      <c r="AN3131" s="589"/>
      <c r="AO3131" s="589"/>
    </row>
    <row r="3132" spans="1:41" ht="12.75" customHeight="1" x14ac:dyDescent="0.25">
      <c r="A3132" s="343">
        <v>1778</v>
      </c>
      <c r="B3132" s="589" t="str">
        <f ca="1">'25'!BB1783</f>
        <v xml:space="preserve"> </v>
      </c>
      <c r="C3132" s="589"/>
      <c r="D3132" s="589"/>
      <c r="E3132" s="589"/>
      <c r="F3132" s="589"/>
      <c r="G3132" s="589"/>
      <c r="H3132" s="589" t="str">
        <f ca="1">'25'!BC1783</f>
        <v xml:space="preserve"> </v>
      </c>
      <c r="I3132" s="589"/>
      <c r="J3132" s="589"/>
      <c r="K3132" s="589"/>
      <c r="L3132" s="589"/>
      <c r="M3132" s="589" t="str">
        <f ca="1">'25'!BD1783</f>
        <v xml:space="preserve"> </v>
      </c>
      <c r="N3132" s="589"/>
      <c r="O3132" s="589"/>
      <c r="P3132" s="589"/>
      <c r="Q3132" s="590" t="str">
        <f ca="1">'25'!BS1783</f>
        <v xml:space="preserve"> </v>
      </c>
      <c r="R3132" s="590"/>
      <c r="S3132" s="590"/>
      <c r="T3132" s="590"/>
      <c r="U3132" s="590"/>
      <c r="V3132" s="590"/>
      <c r="W3132" s="591" t="str">
        <f ca="1">'25'!BO1783</f>
        <v xml:space="preserve"> </v>
      </c>
      <c r="X3132" s="591"/>
      <c r="Y3132" s="591"/>
      <c r="Z3132" s="591"/>
      <c r="AA3132" s="591" t="str">
        <f ca="1">'25'!BP1783</f>
        <v xml:space="preserve"> </v>
      </c>
      <c r="AB3132" s="591"/>
      <c r="AC3132" s="591"/>
      <c r="AD3132" s="591"/>
      <c r="AE3132" s="591">
        <f ca="1">'25'!BQ1783</f>
        <v>0</v>
      </c>
      <c r="AF3132" s="591"/>
      <c r="AG3132" s="591"/>
      <c r="AH3132" s="591"/>
      <c r="AI3132" s="589" t="str">
        <f ca="1">'25'!BR1783</f>
        <v xml:space="preserve"> </v>
      </c>
      <c r="AJ3132" s="589"/>
      <c r="AK3132" s="589"/>
      <c r="AL3132" s="589"/>
      <c r="AM3132" s="589"/>
      <c r="AN3132" s="589"/>
      <c r="AO3132" s="589"/>
    </row>
    <row r="3133" spans="1:41" ht="12.75" customHeight="1" x14ac:dyDescent="0.25">
      <c r="A3133" s="343">
        <v>1779</v>
      </c>
      <c r="B3133" s="589" t="str">
        <f ca="1">'25'!BB1784</f>
        <v xml:space="preserve"> </v>
      </c>
      <c r="C3133" s="589"/>
      <c r="D3133" s="589"/>
      <c r="E3133" s="589"/>
      <c r="F3133" s="589"/>
      <c r="G3133" s="589"/>
      <c r="H3133" s="589" t="str">
        <f ca="1">'25'!BC1784</f>
        <v xml:space="preserve"> </v>
      </c>
      <c r="I3133" s="589"/>
      <c r="J3133" s="589"/>
      <c r="K3133" s="589"/>
      <c r="L3133" s="589"/>
      <c r="M3133" s="589" t="str">
        <f ca="1">'25'!BD1784</f>
        <v xml:space="preserve"> </v>
      </c>
      <c r="N3133" s="589"/>
      <c r="O3133" s="589"/>
      <c r="P3133" s="589"/>
      <c r="Q3133" s="590" t="str">
        <f ca="1">'25'!BS1784</f>
        <v xml:space="preserve"> </v>
      </c>
      <c r="R3133" s="590"/>
      <c r="S3133" s="590"/>
      <c r="T3133" s="590"/>
      <c r="U3133" s="590"/>
      <c r="V3133" s="590"/>
      <c r="W3133" s="591" t="str">
        <f ca="1">'25'!BO1784</f>
        <v xml:space="preserve"> </v>
      </c>
      <c r="X3133" s="591"/>
      <c r="Y3133" s="591"/>
      <c r="Z3133" s="591"/>
      <c r="AA3133" s="591" t="str">
        <f ca="1">'25'!BP1784</f>
        <v xml:space="preserve"> </v>
      </c>
      <c r="AB3133" s="591"/>
      <c r="AC3133" s="591"/>
      <c r="AD3133" s="591"/>
      <c r="AE3133" s="591">
        <f ca="1">'25'!BQ1784</f>
        <v>0</v>
      </c>
      <c r="AF3133" s="591"/>
      <c r="AG3133" s="591"/>
      <c r="AH3133" s="591"/>
      <c r="AI3133" s="589" t="str">
        <f ca="1">'25'!BR1784</f>
        <v xml:space="preserve"> </v>
      </c>
      <c r="AJ3133" s="589"/>
      <c r="AK3133" s="589"/>
      <c r="AL3133" s="589"/>
      <c r="AM3133" s="589"/>
      <c r="AN3133" s="589"/>
      <c r="AO3133" s="589"/>
    </row>
    <row r="3134" spans="1:41" ht="12.75" customHeight="1" x14ac:dyDescent="0.25">
      <c r="A3134" s="343">
        <v>1780</v>
      </c>
      <c r="B3134" s="589" t="str">
        <f ca="1">'25'!BB1785</f>
        <v xml:space="preserve"> </v>
      </c>
      <c r="C3134" s="589"/>
      <c r="D3134" s="589"/>
      <c r="E3134" s="589"/>
      <c r="F3134" s="589"/>
      <c r="G3134" s="589"/>
      <c r="H3134" s="589" t="str">
        <f ca="1">'25'!BC1785</f>
        <v xml:space="preserve"> </v>
      </c>
      <c r="I3134" s="589"/>
      <c r="J3134" s="589"/>
      <c r="K3134" s="589"/>
      <c r="L3134" s="589"/>
      <c r="M3134" s="589" t="str">
        <f ca="1">'25'!BD1785</f>
        <v xml:space="preserve"> </v>
      </c>
      <c r="N3134" s="589"/>
      <c r="O3134" s="589"/>
      <c r="P3134" s="589"/>
      <c r="Q3134" s="590" t="str">
        <f ca="1">'25'!BS1785</f>
        <v xml:space="preserve"> </v>
      </c>
      <c r="R3134" s="590"/>
      <c r="S3134" s="590"/>
      <c r="T3134" s="590"/>
      <c r="U3134" s="590"/>
      <c r="V3134" s="590"/>
      <c r="W3134" s="591" t="str">
        <f ca="1">'25'!BO1785</f>
        <v xml:space="preserve"> </v>
      </c>
      <c r="X3134" s="591"/>
      <c r="Y3134" s="591"/>
      <c r="Z3134" s="591"/>
      <c r="AA3134" s="591" t="str">
        <f ca="1">'25'!BP1785</f>
        <v xml:space="preserve"> </v>
      </c>
      <c r="AB3134" s="591"/>
      <c r="AC3134" s="591"/>
      <c r="AD3134" s="591"/>
      <c r="AE3134" s="591">
        <f ca="1">'25'!BQ1785</f>
        <v>0</v>
      </c>
      <c r="AF3134" s="591"/>
      <c r="AG3134" s="591"/>
      <c r="AH3134" s="591"/>
      <c r="AI3134" s="589" t="str">
        <f ca="1">'25'!BR1785</f>
        <v xml:space="preserve"> </v>
      </c>
      <c r="AJ3134" s="589"/>
      <c r="AK3134" s="589"/>
      <c r="AL3134" s="589"/>
      <c r="AM3134" s="589"/>
      <c r="AN3134" s="589"/>
      <c r="AO3134" s="589"/>
    </row>
    <row r="3135" spans="1:41" ht="12.75" customHeight="1" x14ac:dyDescent="0.25">
      <c r="A3135" s="343">
        <v>1781</v>
      </c>
      <c r="B3135" s="589" t="str">
        <f ca="1">'25'!BB1786</f>
        <v xml:space="preserve"> </v>
      </c>
      <c r="C3135" s="589"/>
      <c r="D3135" s="589"/>
      <c r="E3135" s="589"/>
      <c r="F3135" s="589"/>
      <c r="G3135" s="589"/>
      <c r="H3135" s="589" t="str">
        <f ca="1">'25'!BC1786</f>
        <v xml:space="preserve"> </v>
      </c>
      <c r="I3135" s="589"/>
      <c r="J3135" s="589"/>
      <c r="K3135" s="589"/>
      <c r="L3135" s="589"/>
      <c r="M3135" s="589" t="str">
        <f ca="1">'25'!BD1786</f>
        <v xml:space="preserve"> </v>
      </c>
      <c r="N3135" s="589"/>
      <c r="O3135" s="589"/>
      <c r="P3135" s="589"/>
      <c r="Q3135" s="590" t="str">
        <f ca="1">'25'!BS1786</f>
        <v xml:space="preserve"> </v>
      </c>
      <c r="R3135" s="590"/>
      <c r="S3135" s="590"/>
      <c r="T3135" s="590"/>
      <c r="U3135" s="590"/>
      <c r="V3135" s="590"/>
      <c r="W3135" s="591" t="str">
        <f ca="1">'25'!BO1786</f>
        <v xml:space="preserve"> </v>
      </c>
      <c r="X3135" s="591"/>
      <c r="Y3135" s="591"/>
      <c r="Z3135" s="591"/>
      <c r="AA3135" s="591" t="str">
        <f ca="1">'25'!BP1786</f>
        <v xml:space="preserve"> </v>
      </c>
      <c r="AB3135" s="591"/>
      <c r="AC3135" s="591"/>
      <c r="AD3135" s="591"/>
      <c r="AE3135" s="591">
        <f ca="1">'25'!BQ1786</f>
        <v>0</v>
      </c>
      <c r="AF3135" s="591"/>
      <c r="AG3135" s="591"/>
      <c r="AH3135" s="591"/>
      <c r="AI3135" s="589" t="str">
        <f ca="1">'25'!BR1786</f>
        <v xml:space="preserve"> </v>
      </c>
      <c r="AJ3135" s="589"/>
      <c r="AK3135" s="589"/>
      <c r="AL3135" s="589"/>
      <c r="AM3135" s="589"/>
      <c r="AN3135" s="589"/>
      <c r="AO3135" s="589"/>
    </row>
    <row r="3136" spans="1:41" ht="12.75" customHeight="1" x14ac:dyDescent="0.25">
      <c r="A3136" s="343">
        <v>1782</v>
      </c>
      <c r="B3136" s="589" t="str">
        <f ca="1">'25'!BB1787</f>
        <v xml:space="preserve"> </v>
      </c>
      <c r="C3136" s="589"/>
      <c r="D3136" s="589"/>
      <c r="E3136" s="589"/>
      <c r="F3136" s="589"/>
      <c r="G3136" s="589"/>
      <c r="H3136" s="589" t="str">
        <f ca="1">'25'!BC1787</f>
        <v xml:space="preserve"> </v>
      </c>
      <c r="I3136" s="589"/>
      <c r="J3136" s="589"/>
      <c r="K3136" s="589"/>
      <c r="L3136" s="589"/>
      <c r="M3136" s="589" t="str">
        <f ca="1">'25'!BD1787</f>
        <v xml:space="preserve"> </v>
      </c>
      <c r="N3136" s="589"/>
      <c r="O3136" s="589"/>
      <c r="P3136" s="589"/>
      <c r="Q3136" s="590" t="str">
        <f ca="1">'25'!BS1787</f>
        <v xml:space="preserve"> </v>
      </c>
      <c r="R3136" s="590"/>
      <c r="S3136" s="590"/>
      <c r="T3136" s="590"/>
      <c r="U3136" s="590"/>
      <c r="V3136" s="590"/>
      <c r="W3136" s="591" t="str">
        <f ca="1">'25'!BO1787</f>
        <v xml:space="preserve"> </v>
      </c>
      <c r="X3136" s="591"/>
      <c r="Y3136" s="591"/>
      <c r="Z3136" s="591"/>
      <c r="AA3136" s="591" t="str">
        <f ca="1">'25'!BP1787</f>
        <v xml:space="preserve"> </v>
      </c>
      <c r="AB3136" s="591"/>
      <c r="AC3136" s="591"/>
      <c r="AD3136" s="591"/>
      <c r="AE3136" s="591">
        <f ca="1">'25'!BQ1787</f>
        <v>0</v>
      </c>
      <c r="AF3136" s="591"/>
      <c r="AG3136" s="591"/>
      <c r="AH3136" s="591"/>
      <c r="AI3136" s="589" t="str">
        <f ca="1">'25'!BR1787</f>
        <v xml:space="preserve"> </v>
      </c>
      <c r="AJ3136" s="589"/>
      <c r="AK3136" s="589"/>
      <c r="AL3136" s="589"/>
      <c r="AM3136" s="589"/>
      <c r="AN3136" s="589"/>
      <c r="AO3136" s="589"/>
    </row>
    <row r="3137" spans="1:41" ht="12.75" customHeight="1" x14ac:dyDescent="0.25">
      <c r="A3137" s="343">
        <v>1783</v>
      </c>
      <c r="B3137" s="589" t="str">
        <f ca="1">'25'!BB1788</f>
        <v xml:space="preserve"> </v>
      </c>
      <c r="C3137" s="589"/>
      <c r="D3137" s="589"/>
      <c r="E3137" s="589"/>
      <c r="F3137" s="589"/>
      <c r="G3137" s="589"/>
      <c r="H3137" s="589" t="str">
        <f ca="1">'25'!BC1788</f>
        <v xml:space="preserve"> </v>
      </c>
      <c r="I3137" s="589"/>
      <c r="J3137" s="589"/>
      <c r="K3137" s="589"/>
      <c r="L3137" s="589"/>
      <c r="M3137" s="589" t="str">
        <f ca="1">'25'!BD1788</f>
        <v xml:space="preserve"> </v>
      </c>
      <c r="N3137" s="589"/>
      <c r="O3137" s="589"/>
      <c r="P3137" s="589"/>
      <c r="Q3137" s="590" t="str">
        <f ca="1">'25'!BS1788</f>
        <v xml:space="preserve"> </v>
      </c>
      <c r="R3137" s="590"/>
      <c r="S3137" s="590"/>
      <c r="T3137" s="590"/>
      <c r="U3137" s="590"/>
      <c r="V3137" s="590"/>
      <c r="W3137" s="591" t="str">
        <f ca="1">'25'!BO1788</f>
        <v xml:space="preserve"> </v>
      </c>
      <c r="X3137" s="591"/>
      <c r="Y3137" s="591"/>
      <c r="Z3137" s="591"/>
      <c r="AA3137" s="591" t="str">
        <f ca="1">'25'!BP1788</f>
        <v xml:space="preserve"> </v>
      </c>
      <c r="AB3137" s="591"/>
      <c r="AC3137" s="591"/>
      <c r="AD3137" s="591"/>
      <c r="AE3137" s="591">
        <f ca="1">'25'!BQ1788</f>
        <v>0</v>
      </c>
      <c r="AF3137" s="591"/>
      <c r="AG3137" s="591"/>
      <c r="AH3137" s="591"/>
      <c r="AI3137" s="589" t="str">
        <f ca="1">'25'!BR1788</f>
        <v xml:space="preserve"> </v>
      </c>
      <c r="AJ3137" s="589"/>
      <c r="AK3137" s="589"/>
      <c r="AL3137" s="589"/>
      <c r="AM3137" s="589"/>
      <c r="AN3137" s="589"/>
      <c r="AO3137" s="589"/>
    </row>
    <row r="3138" spans="1:41" ht="12.75" customHeight="1" x14ac:dyDescent="0.25">
      <c r="A3138" s="343">
        <v>1784</v>
      </c>
      <c r="B3138" s="589" t="str">
        <f ca="1">'25'!BB1789</f>
        <v xml:space="preserve"> </v>
      </c>
      <c r="C3138" s="589"/>
      <c r="D3138" s="589"/>
      <c r="E3138" s="589"/>
      <c r="F3138" s="589"/>
      <c r="G3138" s="589"/>
      <c r="H3138" s="589" t="str">
        <f ca="1">'25'!BC1789</f>
        <v xml:space="preserve"> </v>
      </c>
      <c r="I3138" s="589"/>
      <c r="J3138" s="589"/>
      <c r="K3138" s="589"/>
      <c r="L3138" s="589"/>
      <c r="M3138" s="589" t="str">
        <f ca="1">'25'!BD1789</f>
        <v xml:space="preserve"> </v>
      </c>
      <c r="N3138" s="589"/>
      <c r="O3138" s="589"/>
      <c r="P3138" s="589"/>
      <c r="Q3138" s="590" t="str">
        <f ca="1">'25'!BS1789</f>
        <v xml:space="preserve"> </v>
      </c>
      <c r="R3138" s="590"/>
      <c r="S3138" s="590"/>
      <c r="T3138" s="590"/>
      <c r="U3138" s="590"/>
      <c r="V3138" s="590"/>
      <c r="W3138" s="591" t="str">
        <f ca="1">'25'!BO1789</f>
        <v xml:space="preserve"> </v>
      </c>
      <c r="X3138" s="591"/>
      <c r="Y3138" s="591"/>
      <c r="Z3138" s="591"/>
      <c r="AA3138" s="591" t="str">
        <f ca="1">'25'!BP1789</f>
        <v xml:space="preserve"> </v>
      </c>
      <c r="AB3138" s="591"/>
      <c r="AC3138" s="591"/>
      <c r="AD3138" s="591"/>
      <c r="AE3138" s="591">
        <f ca="1">'25'!BQ1789</f>
        <v>0</v>
      </c>
      <c r="AF3138" s="591"/>
      <c r="AG3138" s="591"/>
      <c r="AH3138" s="591"/>
      <c r="AI3138" s="589" t="str">
        <f ca="1">'25'!BR1789</f>
        <v xml:space="preserve"> </v>
      </c>
      <c r="AJ3138" s="589"/>
      <c r="AK3138" s="589"/>
      <c r="AL3138" s="589"/>
      <c r="AM3138" s="589"/>
      <c r="AN3138" s="589"/>
      <c r="AO3138" s="589"/>
    </row>
    <row r="3139" spans="1:41" ht="12.75" customHeight="1" x14ac:dyDescent="0.25">
      <c r="A3139" s="343">
        <v>1785</v>
      </c>
      <c r="B3139" s="589" t="str">
        <f ca="1">'25'!BB1790</f>
        <v xml:space="preserve"> </v>
      </c>
      <c r="C3139" s="589"/>
      <c r="D3139" s="589"/>
      <c r="E3139" s="589"/>
      <c r="F3139" s="589"/>
      <c r="G3139" s="589"/>
      <c r="H3139" s="589" t="str">
        <f ca="1">'25'!BC1790</f>
        <v xml:space="preserve"> </v>
      </c>
      <c r="I3139" s="589"/>
      <c r="J3139" s="589"/>
      <c r="K3139" s="589"/>
      <c r="L3139" s="589"/>
      <c r="M3139" s="589" t="str">
        <f ca="1">'25'!BD1790</f>
        <v xml:space="preserve"> </v>
      </c>
      <c r="N3139" s="589"/>
      <c r="O3139" s="589"/>
      <c r="P3139" s="589"/>
      <c r="Q3139" s="590" t="str">
        <f ca="1">'25'!BS1790</f>
        <v xml:space="preserve"> </v>
      </c>
      <c r="R3139" s="590"/>
      <c r="S3139" s="590"/>
      <c r="T3139" s="590"/>
      <c r="U3139" s="590"/>
      <c r="V3139" s="590"/>
      <c r="W3139" s="591" t="str">
        <f ca="1">'25'!BO1790</f>
        <v xml:space="preserve"> </v>
      </c>
      <c r="X3139" s="591"/>
      <c r="Y3139" s="591"/>
      <c r="Z3139" s="591"/>
      <c r="AA3139" s="591" t="str">
        <f ca="1">'25'!BP1790</f>
        <v xml:space="preserve"> </v>
      </c>
      <c r="AB3139" s="591"/>
      <c r="AC3139" s="591"/>
      <c r="AD3139" s="591"/>
      <c r="AE3139" s="591">
        <f ca="1">'25'!BQ1790</f>
        <v>0</v>
      </c>
      <c r="AF3139" s="591"/>
      <c r="AG3139" s="591"/>
      <c r="AH3139" s="591"/>
      <c r="AI3139" s="589" t="str">
        <f ca="1">'25'!BR1790</f>
        <v xml:space="preserve"> </v>
      </c>
      <c r="AJ3139" s="589"/>
      <c r="AK3139" s="589"/>
      <c r="AL3139" s="589"/>
      <c r="AM3139" s="589"/>
      <c r="AN3139" s="589"/>
      <c r="AO3139" s="589"/>
    </row>
    <row r="3140" spans="1:41" ht="12.75" customHeight="1" x14ac:dyDescent="0.25">
      <c r="A3140" s="343">
        <v>1786</v>
      </c>
      <c r="B3140" s="589" t="str">
        <f ca="1">'25'!BB1791</f>
        <v xml:space="preserve"> </v>
      </c>
      <c r="C3140" s="589"/>
      <c r="D3140" s="589"/>
      <c r="E3140" s="589"/>
      <c r="F3140" s="589"/>
      <c r="G3140" s="589"/>
      <c r="H3140" s="589" t="str">
        <f ca="1">'25'!BC1791</f>
        <v xml:space="preserve"> </v>
      </c>
      <c r="I3140" s="589"/>
      <c r="J3140" s="589"/>
      <c r="K3140" s="589"/>
      <c r="L3140" s="589"/>
      <c r="M3140" s="589" t="str">
        <f ca="1">'25'!BD1791</f>
        <v xml:space="preserve"> </v>
      </c>
      <c r="N3140" s="589"/>
      <c r="O3140" s="589"/>
      <c r="P3140" s="589"/>
      <c r="Q3140" s="590" t="str">
        <f ca="1">'25'!BS1791</f>
        <v xml:space="preserve"> </v>
      </c>
      <c r="R3140" s="590"/>
      <c r="S3140" s="590"/>
      <c r="T3140" s="590"/>
      <c r="U3140" s="590"/>
      <c r="V3140" s="590"/>
      <c r="W3140" s="591" t="str">
        <f ca="1">'25'!BO1791</f>
        <v xml:space="preserve"> </v>
      </c>
      <c r="X3140" s="591"/>
      <c r="Y3140" s="591"/>
      <c r="Z3140" s="591"/>
      <c r="AA3140" s="591" t="str">
        <f ca="1">'25'!BP1791</f>
        <v xml:space="preserve"> </v>
      </c>
      <c r="AB3140" s="591"/>
      <c r="AC3140" s="591"/>
      <c r="AD3140" s="591"/>
      <c r="AE3140" s="591">
        <f ca="1">'25'!BQ1791</f>
        <v>0</v>
      </c>
      <c r="AF3140" s="591"/>
      <c r="AG3140" s="591"/>
      <c r="AH3140" s="591"/>
      <c r="AI3140" s="589" t="str">
        <f ca="1">'25'!BR1791</f>
        <v xml:space="preserve"> </v>
      </c>
      <c r="AJ3140" s="589"/>
      <c r="AK3140" s="589"/>
      <c r="AL3140" s="589"/>
      <c r="AM3140" s="589"/>
      <c r="AN3140" s="589"/>
      <c r="AO3140" s="589"/>
    </row>
    <row r="3141" spans="1:41" ht="12.75" customHeight="1" x14ac:dyDescent="0.25">
      <c r="A3141" s="343">
        <v>1787</v>
      </c>
      <c r="B3141" s="589" t="str">
        <f ca="1">'25'!BB1792</f>
        <v xml:space="preserve"> </v>
      </c>
      <c r="C3141" s="589"/>
      <c r="D3141" s="589"/>
      <c r="E3141" s="589"/>
      <c r="F3141" s="589"/>
      <c r="G3141" s="589"/>
      <c r="H3141" s="589" t="str">
        <f ca="1">'25'!BC1792</f>
        <v xml:space="preserve"> </v>
      </c>
      <c r="I3141" s="589"/>
      <c r="J3141" s="589"/>
      <c r="K3141" s="589"/>
      <c r="L3141" s="589"/>
      <c r="M3141" s="589" t="str">
        <f ca="1">'25'!BD1792</f>
        <v xml:space="preserve"> </v>
      </c>
      <c r="N3141" s="589"/>
      <c r="O3141" s="589"/>
      <c r="P3141" s="589"/>
      <c r="Q3141" s="590" t="str">
        <f ca="1">'25'!BS1792</f>
        <v xml:space="preserve"> </v>
      </c>
      <c r="R3141" s="590"/>
      <c r="S3141" s="590"/>
      <c r="T3141" s="590"/>
      <c r="U3141" s="590"/>
      <c r="V3141" s="590"/>
      <c r="W3141" s="591" t="str">
        <f ca="1">'25'!BO1792</f>
        <v xml:space="preserve"> </v>
      </c>
      <c r="X3141" s="591"/>
      <c r="Y3141" s="591"/>
      <c r="Z3141" s="591"/>
      <c r="AA3141" s="591" t="str">
        <f ca="1">'25'!BP1792</f>
        <v xml:space="preserve"> </v>
      </c>
      <c r="AB3141" s="591"/>
      <c r="AC3141" s="591"/>
      <c r="AD3141" s="591"/>
      <c r="AE3141" s="591">
        <f ca="1">'25'!BQ1792</f>
        <v>0</v>
      </c>
      <c r="AF3141" s="591"/>
      <c r="AG3141" s="591"/>
      <c r="AH3141" s="591"/>
      <c r="AI3141" s="589" t="str">
        <f ca="1">'25'!BR1792</f>
        <v xml:space="preserve"> </v>
      </c>
      <c r="AJ3141" s="589"/>
      <c r="AK3141" s="589"/>
      <c r="AL3141" s="589"/>
      <c r="AM3141" s="589"/>
      <c r="AN3141" s="589"/>
      <c r="AO3141" s="589"/>
    </row>
    <row r="3142" spans="1:41" ht="12.75" customHeight="1" x14ac:dyDescent="0.25">
      <c r="A3142" s="343">
        <v>1788</v>
      </c>
      <c r="B3142" s="589" t="str">
        <f ca="1">'25'!BB1793</f>
        <v xml:space="preserve"> </v>
      </c>
      <c r="C3142" s="589"/>
      <c r="D3142" s="589"/>
      <c r="E3142" s="589"/>
      <c r="F3142" s="589"/>
      <c r="G3142" s="589"/>
      <c r="H3142" s="589" t="str">
        <f ca="1">'25'!BC1793</f>
        <v xml:space="preserve"> </v>
      </c>
      <c r="I3142" s="589"/>
      <c r="J3142" s="589"/>
      <c r="K3142" s="589"/>
      <c r="L3142" s="589"/>
      <c r="M3142" s="589" t="str">
        <f ca="1">'25'!BD1793</f>
        <v xml:space="preserve"> </v>
      </c>
      <c r="N3142" s="589"/>
      <c r="O3142" s="589"/>
      <c r="P3142" s="589"/>
      <c r="Q3142" s="590" t="str">
        <f ca="1">'25'!BS1793</f>
        <v xml:space="preserve"> </v>
      </c>
      <c r="R3142" s="590"/>
      <c r="S3142" s="590"/>
      <c r="T3142" s="590"/>
      <c r="U3142" s="590"/>
      <c r="V3142" s="590"/>
      <c r="W3142" s="591" t="str">
        <f ca="1">'25'!BO1793</f>
        <v xml:space="preserve"> </v>
      </c>
      <c r="X3142" s="591"/>
      <c r="Y3142" s="591"/>
      <c r="Z3142" s="591"/>
      <c r="AA3142" s="591" t="str">
        <f ca="1">'25'!BP1793</f>
        <v xml:space="preserve"> </v>
      </c>
      <c r="AB3142" s="591"/>
      <c r="AC3142" s="591"/>
      <c r="AD3142" s="591"/>
      <c r="AE3142" s="591">
        <f ca="1">'25'!BQ1793</f>
        <v>0</v>
      </c>
      <c r="AF3142" s="591"/>
      <c r="AG3142" s="591"/>
      <c r="AH3142" s="591"/>
      <c r="AI3142" s="589" t="str">
        <f ca="1">'25'!BR1793</f>
        <v xml:space="preserve"> </v>
      </c>
      <c r="AJ3142" s="589"/>
      <c r="AK3142" s="589"/>
      <c r="AL3142" s="589"/>
      <c r="AM3142" s="589"/>
      <c r="AN3142" s="589"/>
      <c r="AO3142" s="589"/>
    </row>
    <row r="3143" spans="1:41" ht="12.75" customHeight="1" x14ac:dyDescent="0.25">
      <c r="A3143" s="343">
        <v>1789</v>
      </c>
      <c r="B3143" s="589" t="str">
        <f ca="1">'25'!BB1794</f>
        <v xml:space="preserve"> </v>
      </c>
      <c r="C3143" s="589"/>
      <c r="D3143" s="589"/>
      <c r="E3143" s="589"/>
      <c r="F3143" s="589"/>
      <c r="G3143" s="589"/>
      <c r="H3143" s="589" t="str">
        <f ca="1">'25'!BC1794</f>
        <v xml:space="preserve"> </v>
      </c>
      <c r="I3143" s="589"/>
      <c r="J3143" s="589"/>
      <c r="K3143" s="589"/>
      <c r="L3143" s="589"/>
      <c r="M3143" s="589" t="str">
        <f ca="1">'25'!BD1794</f>
        <v xml:space="preserve"> </v>
      </c>
      <c r="N3143" s="589"/>
      <c r="O3143" s="589"/>
      <c r="P3143" s="589"/>
      <c r="Q3143" s="590" t="str">
        <f ca="1">'25'!BS1794</f>
        <v xml:space="preserve"> </v>
      </c>
      <c r="R3143" s="590"/>
      <c r="S3143" s="590"/>
      <c r="T3143" s="590"/>
      <c r="U3143" s="590"/>
      <c r="V3143" s="590"/>
      <c r="W3143" s="591" t="str">
        <f ca="1">'25'!BO1794</f>
        <v xml:space="preserve"> </v>
      </c>
      <c r="X3143" s="591"/>
      <c r="Y3143" s="591"/>
      <c r="Z3143" s="591"/>
      <c r="AA3143" s="591" t="str">
        <f ca="1">'25'!BP1794</f>
        <v xml:space="preserve"> </v>
      </c>
      <c r="AB3143" s="591"/>
      <c r="AC3143" s="591"/>
      <c r="AD3143" s="591"/>
      <c r="AE3143" s="591">
        <f ca="1">'25'!BQ1794</f>
        <v>0</v>
      </c>
      <c r="AF3143" s="591"/>
      <c r="AG3143" s="591"/>
      <c r="AH3143" s="591"/>
      <c r="AI3143" s="589" t="str">
        <f ca="1">'25'!BR1794</f>
        <v xml:space="preserve"> </v>
      </c>
      <c r="AJ3143" s="589"/>
      <c r="AK3143" s="589"/>
      <c r="AL3143" s="589"/>
      <c r="AM3143" s="589"/>
      <c r="AN3143" s="589"/>
      <c r="AO3143" s="589"/>
    </row>
    <row r="3144" spans="1:41" ht="12.75" customHeight="1" x14ac:dyDescent="0.25">
      <c r="A3144" s="343">
        <v>1790</v>
      </c>
      <c r="B3144" s="589" t="str">
        <f ca="1">'25'!BB1795</f>
        <v xml:space="preserve"> </v>
      </c>
      <c r="C3144" s="589"/>
      <c r="D3144" s="589"/>
      <c r="E3144" s="589"/>
      <c r="F3144" s="589"/>
      <c r="G3144" s="589"/>
      <c r="H3144" s="589" t="str">
        <f ca="1">'25'!BC1795</f>
        <v xml:space="preserve"> </v>
      </c>
      <c r="I3144" s="589"/>
      <c r="J3144" s="589"/>
      <c r="K3144" s="589"/>
      <c r="L3144" s="589"/>
      <c r="M3144" s="589" t="str">
        <f ca="1">'25'!BD1795</f>
        <v xml:space="preserve"> </v>
      </c>
      <c r="N3144" s="589"/>
      <c r="O3144" s="589"/>
      <c r="P3144" s="589"/>
      <c r="Q3144" s="590" t="str">
        <f ca="1">'25'!BS1795</f>
        <v xml:space="preserve"> </v>
      </c>
      <c r="R3144" s="590"/>
      <c r="S3144" s="590"/>
      <c r="T3144" s="590"/>
      <c r="U3144" s="590"/>
      <c r="V3144" s="590"/>
      <c r="W3144" s="591" t="str">
        <f ca="1">'25'!BO1795</f>
        <v xml:space="preserve"> </v>
      </c>
      <c r="X3144" s="591"/>
      <c r="Y3144" s="591"/>
      <c r="Z3144" s="591"/>
      <c r="AA3144" s="591" t="str">
        <f ca="1">'25'!BP1795</f>
        <v xml:space="preserve"> </v>
      </c>
      <c r="AB3144" s="591"/>
      <c r="AC3144" s="591"/>
      <c r="AD3144" s="591"/>
      <c r="AE3144" s="591">
        <f ca="1">'25'!BQ1795</f>
        <v>0</v>
      </c>
      <c r="AF3144" s="591"/>
      <c r="AG3144" s="591"/>
      <c r="AH3144" s="591"/>
      <c r="AI3144" s="589" t="str">
        <f ca="1">'25'!BR1795</f>
        <v xml:space="preserve"> </v>
      </c>
      <c r="AJ3144" s="589"/>
      <c r="AK3144" s="589"/>
      <c r="AL3144" s="589"/>
      <c r="AM3144" s="589"/>
      <c r="AN3144" s="589"/>
      <c r="AO3144" s="589"/>
    </row>
    <row r="3145" spans="1:41" ht="12.75" customHeight="1" x14ac:dyDescent="0.25">
      <c r="A3145" s="343">
        <v>1791</v>
      </c>
      <c r="B3145" s="589" t="str">
        <f ca="1">'25'!BB1796</f>
        <v xml:space="preserve"> </v>
      </c>
      <c r="C3145" s="589"/>
      <c r="D3145" s="589"/>
      <c r="E3145" s="589"/>
      <c r="F3145" s="589"/>
      <c r="G3145" s="589"/>
      <c r="H3145" s="589" t="str">
        <f ca="1">'25'!BC1796</f>
        <v xml:space="preserve"> </v>
      </c>
      <c r="I3145" s="589"/>
      <c r="J3145" s="589"/>
      <c r="K3145" s="589"/>
      <c r="L3145" s="589"/>
      <c r="M3145" s="589" t="str">
        <f ca="1">'25'!BD1796</f>
        <v xml:space="preserve"> </v>
      </c>
      <c r="N3145" s="589"/>
      <c r="O3145" s="589"/>
      <c r="P3145" s="589"/>
      <c r="Q3145" s="590" t="str">
        <f ca="1">'25'!BS1796</f>
        <v xml:space="preserve"> </v>
      </c>
      <c r="R3145" s="590"/>
      <c r="S3145" s="590"/>
      <c r="T3145" s="590"/>
      <c r="U3145" s="590"/>
      <c r="V3145" s="590"/>
      <c r="W3145" s="591" t="str">
        <f ca="1">'25'!BO1796</f>
        <v xml:space="preserve"> </v>
      </c>
      <c r="X3145" s="591"/>
      <c r="Y3145" s="591"/>
      <c r="Z3145" s="591"/>
      <c r="AA3145" s="591" t="str">
        <f ca="1">'25'!BP1796</f>
        <v xml:space="preserve"> </v>
      </c>
      <c r="AB3145" s="591"/>
      <c r="AC3145" s="591"/>
      <c r="AD3145" s="591"/>
      <c r="AE3145" s="591">
        <f ca="1">'25'!BQ1796</f>
        <v>0</v>
      </c>
      <c r="AF3145" s="591"/>
      <c r="AG3145" s="591"/>
      <c r="AH3145" s="591"/>
      <c r="AI3145" s="589" t="str">
        <f ca="1">'25'!BR1796</f>
        <v xml:space="preserve"> </v>
      </c>
      <c r="AJ3145" s="589"/>
      <c r="AK3145" s="589"/>
      <c r="AL3145" s="589"/>
      <c r="AM3145" s="589"/>
      <c r="AN3145" s="589"/>
      <c r="AO3145" s="589"/>
    </row>
    <row r="3146" spans="1:41" ht="12.75" customHeight="1" x14ac:dyDescent="0.25">
      <c r="A3146" s="343">
        <v>1792</v>
      </c>
      <c r="B3146" s="589" t="str">
        <f ca="1">'25'!BB1797</f>
        <v xml:space="preserve"> </v>
      </c>
      <c r="C3146" s="589"/>
      <c r="D3146" s="589"/>
      <c r="E3146" s="589"/>
      <c r="F3146" s="589"/>
      <c r="G3146" s="589"/>
      <c r="H3146" s="589" t="str">
        <f ca="1">'25'!BC1797</f>
        <v xml:space="preserve"> </v>
      </c>
      <c r="I3146" s="589"/>
      <c r="J3146" s="589"/>
      <c r="K3146" s="589"/>
      <c r="L3146" s="589"/>
      <c r="M3146" s="589" t="str">
        <f ca="1">'25'!BD1797</f>
        <v xml:space="preserve"> </v>
      </c>
      <c r="N3146" s="589"/>
      <c r="O3146" s="589"/>
      <c r="P3146" s="589"/>
      <c r="Q3146" s="590" t="str">
        <f ca="1">'25'!BS1797</f>
        <v xml:space="preserve"> </v>
      </c>
      <c r="R3146" s="590"/>
      <c r="S3146" s="590"/>
      <c r="T3146" s="590"/>
      <c r="U3146" s="590"/>
      <c r="V3146" s="590"/>
      <c r="W3146" s="591" t="str">
        <f ca="1">'25'!BO1797</f>
        <v xml:space="preserve"> </v>
      </c>
      <c r="X3146" s="591"/>
      <c r="Y3146" s="591"/>
      <c r="Z3146" s="591"/>
      <c r="AA3146" s="591" t="str">
        <f ca="1">'25'!BP1797</f>
        <v xml:space="preserve"> </v>
      </c>
      <c r="AB3146" s="591"/>
      <c r="AC3146" s="591"/>
      <c r="AD3146" s="591"/>
      <c r="AE3146" s="591">
        <f ca="1">'25'!BQ1797</f>
        <v>0</v>
      </c>
      <c r="AF3146" s="591"/>
      <c r="AG3146" s="591"/>
      <c r="AH3146" s="591"/>
      <c r="AI3146" s="589" t="str">
        <f ca="1">'25'!BR1797</f>
        <v xml:space="preserve"> </v>
      </c>
      <c r="AJ3146" s="589"/>
      <c r="AK3146" s="589"/>
      <c r="AL3146" s="589"/>
      <c r="AM3146" s="589"/>
      <c r="AN3146" s="589"/>
      <c r="AO3146" s="589"/>
    </row>
    <row r="3147" spans="1:41" ht="12.75" customHeight="1" x14ac:dyDescent="0.25">
      <c r="A3147" s="343">
        <v>1793</v>
      </c>
      <c r="B3147" s="589" t="str">
        <f ca="1">'25'!BB1798</f>
        <v xml:space="preserve"> </v>
      </c>
      <c r="C3147" s="589"/>
      <c r="D3147" s="589"/>
      <c r="E3147" s="589"/>
      <c r="F3147" s="589"/>
      <c r="G3147" s="589"/>
      <c r="H3147" s="589" t="str">
        <f ca="1">'25'!BC1798</f>
        <v xml:space="preserve"> </v>
      </c>
      <c r="I3147" s="589"/>
      <c r="J3147" s="589"/>
      <c r="K3147" s="589"/>
      <c r="L3147" s="589"/>
      <c r="M3147" s="589" t="str">
        <f ca="1">'25'!BD1798</f>
        <v xml:space="preserve"> </v>
      </c>
      <c r="N3147" s="589"/>
      <c r="O3147" s="589"/>
      <c r="P3147" s="589"/>
      <c r="Q3147" s="590" t="str">
        <f ca="1">'25'!BS1798</f>
        <v xml:space="preserve"> </v>
      </c>
      <c r="R3147" s="590"/>
      <c r="S3147" s="590"/>
      <c r="T3147" s="590"/>
      <c r="U3147" s="590"/>
      <c r="V3147" s="590"/>
      <c r="W3147" s="591" t="str">
        <f ca="1">'25'!BO1798</f>
        <v xml:space="preserve"> </v>
      </c>
      <c r="X3147" s="591"/>
      <c r="Y3147" s="591"/>
      <c r="Z3147" s="591"/>
      <c r="AA3147" s="591" t="str">
        <f ca="1">'25'!BP1798</f>
        <v xml:space="preserve"> </v>
      </c>
      <c r="AB3147" s="591"/>
      <c r="AC3147" s="591"/>
      <c r="AD3147" s="591"/>
      <c r="AE3147" s="591">
        <f ca="1">'25'!BQ1798</f>
        <v>0</v>
      </c>
      <c r="AF3147" s="591"/>
      <c r="AG3147" s="591"/>
      <c r="AH3147" s="591"/>
      <c r="AI3147" s="589" t="str">
        <f ca="1">'25'!BR1798</f>
        <v xml:space="preserve"> </v>
      </c>
      <c r="AJ3147" s="589"/>
      <c r="AK3147" s="589"/>
      <c r="AL3147" s="589"/>
      <c r="AM3147" s="589"/>
      <c r="AN3147" s="589"/>
      <c r="AO3147" s="589"/>
    </row>
    <row r="3148" spans="1:41" ht="12.75" customHeight="1" x14ac:dyDescent="0.25">
      <c r="A3148" s="343">
        <v>1794</v>
      </c>
      <c r="B3148" s="589" t="str">
        <f ca="1">'25'!BB1799</f>
        <v xml:space="preserve"> </v>
      </c>
      <c r="C3148" s="589"/>
      <c r="D3148" s="589"/>
      <c r="E3148" s="589"/>
      <c r="F3148" s="589"/>
      <c r="G3148" s="589"/>
      <c r="H3148" s="589" t="str">
        <f ca="1">'25'!BC1799</f>
        <v xml:space="preserve"> </v>
      </c>
      <c r="I3148" s="589"/>
      <c r="J3148" s="589"/>
      <c r="K3148" s="589"/>
      <c r="L3148" s="589"/>
      <c r="M3148" s="589" t="str">
        <f ca="1">'25'!BD1799</f>
        <v xml:space="preserve"> </v>
      </c>
      <c r="N3148" s="589"/>
      <c r="O3148" s="589"/>
      <c r="P3148" s="589"/>
      <c r="Q3148" s="590" t="str">
        <f ca="1">'25'!BS1799</f>
        <v xml:space="preserve"> </v>
      </c>
      <c r="R3148" s="590"/>
      <c r="S3148" s="590"/>
      <c r="T3148" s="590"/>
      <c r="U3148" s="590"/>
      <c r="V3148" s="590"/>
      <c r="W3148" s="591" t="str">
        <f ca="1">'25'!BO1799</f>
        <v xml:space="preserve"> </v>
      </c>
      <c r="X3148" s="591"/>
      <c r="Y3148" s="591"/>
      <c r="Z3148" s="591"/>
      <c r="AA3148" s="591" t="str">
        <f ca="1">'25'!BP1799</f>
        <v xml:space="preserve"> </v>
      </c>
      <c r="AB3148" s="591"/>
      <c r="AC3148" s="591"/>
      <c r="AD3148" s="591"/>
      <c r="AE3148" s="591">
        <f ca="1">'25'!BQ1799</f>
        <v>0</v>
      </c>
      <c r="AF3148" s="591"/>
      <c r="AG3148" s="591"/>
      <c r="AH3148" s="591"/>
      <c r="AI3148" s="589" t="str">
        <f ca="1">'25'!BR1799</f>
        <v xml:space="preserve"> </v>
      </c>
      <c r="AJ3148" s="589"/>
      <c r="AK3148" s="589"/>
      <c r="AL3148" s="589"/>
      <c r="AM3148" s="589"/>
      <c r="AN3148" s="589"/>
      <c r="AO3148" s="589"/>
    </row>
    <row r="3149" spans="1:41" ht="12.75" customHeight="1" x14ac:dyDescent="0.25">
      <c r="A3149" s="343">
        <v>1795</v>
      </c>
      <c r="B3149" s="589" t="str">
        <f ca="1">'25'!BB1800</f>
        <v xml:space="preserve"> </v>
      </c>
      <c r="C3149" s="589"/>
      <c r="D3149" s="589"/>
      <c r="E3149" s="589"/>
      <c r="F3149" s="589"/>
      <c r="G3149" s="589"/>
      <c r="H3149" s="589" t="str">
        <f ca="1">'25'!BC1800</f>
        <v xml:space="preserve"> </v>
      </c>
      <c r="I3149" s="589"/>
      <c r="J3149" s="589"/>
      <c r="K3149" s="589"/>
      <c r="L3149" s="589"/>
      <c r="M3149" s="589" t="str">
        <f ca="1">'25'!BD1800</f>
        <v xml:space="preserve"> </v>
      </c>
      <c r="N3149" s="589"/>
      <c r="O3149" s="589"/>
      <c r="P3149" s="589"/>
      <c r="Q3149" s="590" t="str">
        <f ca="1">'25'!BS1800</f>
        <v xml:space="preserve"> </v>
      </c>
      <c r="R3149" s="590"/>
      <c r="S3149" s="590"/>
      <c r="T3149" s="590"/>
      <c r="U3149" s="590"/>
      <c r="V3149" s="590"/>
      <c r="W3149" s="591" t="str">
        <f ca="1">'25'!BO1800</f>
        <v xml:space="preserve"> </v>
      </c>
      <c r="X3149" s="591"/>
      <c r="Y3149" s="591"/>
      <c r="Z3149" s="591"/>
      <c r="AA3149" s="591" t="str">
        <f ca="1">'25'!BP1800</f>
        <v xml:space="preserve"> </v>
      </c>
      <c r="AB3149" s="591"/>
      <c r="AC3149" s="591"/>
      <c r="AD3149" s="591"/>
      <c r="AE3149" s="591">
        <f ca="1">'25'!BQ1800</f>
        <v>0</v>
      </c>
      <c r="AF3149" s="591"/>
      <c r="AG3149" s="591"/>
      <c r="AH3149" s="591"/>
      <c r="AI3149" s="589" t="str">
        <f ca="1">'25'!BR1800</f>
        <v xml:space="preserve"> </v>
      </c>
      <c r="AJ3149" s="589"/>
      <c r="AK3149" s="589"/>
      <c r="AL3149" s="589"/>
      <c r="AM3149" s="589"/>
      <c r="AN3149" s="589"/>
      <c r="AO3149" s="589"/>
    </row>
    <row r="3150" spans="1:41" ht="12.75" customHeight="1" x14ac:dyDescent="0.25">
      <c r="A3150" s="343">
        <v>1796</v>
      </c>
      <c r="B3150" s="589" t="str">
        <f ca="1">'25'!BB1801</f>
        <v xml:space="preserve"> </v>
      </c>
      <c r="C3150" s="589"/>
      <c r="D3150" s="589"/>
      <c r="E3150" s="589"/>
      <c r="F3150" s="589"/>
      <c r="G3150" s="589"/>
      <c r="H3150" s="589" t="str">
        <f ca="1">'25'!BC1801</f>
        <v xml:space="preserve"> </v>
      </c>
      <c r="I3150" s="589"/>
      <c r="J3150" s="589"/>
      <c r="K3150" s="589"/>
      <c r="L3150" s="589"/>
      <c r="M3150" s="589" t="str">
        <f ca="1">'25'!BD1801</f>
        <v xml:space="preserve"> </v>
      </c>
      <c r="N3150" s="589"/>
      <c r="O3150" s="589"/>
      <c r="P3150" s="589"/>
      <c r="Q3150" s="590" t="str">
        <f ca="1">'25'!BS1801</f>
        <v xml:space="preserve"> </v>
      </c>
      <c r="R3150" s="590"/>
      <c r="S3150" s="590"/>
      <c r="T3150" s="590"/>
      <c r="U3150" s="590"/>
      <c r="V3150" s="590"/>
      <c r="W3150" s="591" t="str">
        <f ca="1">'25'!BO1801</f>
        <v xml:space="preserve"> </v>
      </c>
      <c r="X3150" s="591"/>
      <c r="Y3150" s="591"/>
      <c r="Z3150" s="591"/>
      <c r="AA3150" s="591" t="str">
        <f ca="1">'25'!BP1801</f>
        <v xml:space="preserve"> </v>
      </c>
      <c r="AB3150" s="591"/>
      <c r="AC3150" s="591"/>
      <c r="AD3150" s="591"/>
      <c r="AE3150" s="591">
        <f ca="1">'25'!BQ1801</f>
        <v>0</v>
      </c>
      <c r="AF3150" s="591"/>
      <c r="AG3150" s="591"/>
      <c r="AH3150" s="591"/>
      <c r="AI3150" s="589" t="str">
        <f ca="1">'25'!BR1801</f>
        <v xml:space="preserve"> </v>
      </c>
      <c r="AJ3150" s="589"/>
      <c r="AK3150" s="589"/>
      <c r="AL3150" s="589"/>
      <c r="AM3150" s="589"/>
      <c r="AN3150" s="589"/>
      <c r="AO3150" s="589"/>
    </row>
    <row r="3151" spans="1:41" ht="12.75" customHeight="1" x14ac:dyDescent="0.25">
      <c r="A3151" s="343">
        <v>1797</v>
      </c>
      <c r="B3151" s="589" t="str">
        <f ca="1">'25'!BB1802</f>
        <v xml:space="preserve"> </v>
      </c>
      <c r="C3151" s="589"/>
      <c r="D3151" s="589"/>
      <c r="E3151" s="589"/>
      <c r="F3151" s="589"/>
      <c r="G3151" s="589"/>
      <c r="H3151" s="589" t="str">
        <f ca="1">'25'!BC1802</f>
        <v xml:space="preserve"> </v>
      </c>
      <c r="I3151" s="589"/>
      <c r="J3151" s="589"/>
      <c r="K3151" s="589"/>
      <c r="L3151" s="589"/>
      <c r="M3151" s="589" t="str">
        <f ca="1">'25'!BD1802</f>
        <v xml:space="preserve"> </v>
      </c>
      <c r="N3151" s="589"/>
      <c r="O3151" s="589"/>
      <c r="P3151" s="589"/>
      <c r="Q3151" s="590" t="str">
        <f ca="1">'25'!BS1802</f>
        <v xml:space="preserve"> </v>
      </c>
      <c r="R3151" s="590"/>
      <c r="S3151" s="590"/>
      <c r="T3151" s="590"/>
      <c r="U3151" s="590"/>
      <c r="V3151" s="590"/>
      <c r="W3151" s="591" t="str">
        <f ca="1">'25'!BO1802</f>
        <v xml:space="preserve"> </v>
      </c>
      <c r="X3151" s="591"/>
      <c r="Y3151" s="591"/>
      <c r="Z3151" s="591"/>
      <c r="AA3151" s="591" t="str">
        <f ca="1">'25'!BP1802</f>
        <v xml:space="preserve"> </v>
      </c>
      <c r="AB3151" s="591"/>
      <c r="AC3151" s="591"/>
      <c r="AD3151" s="591"/>
      <c r="AE3151" s="591">
        <f ca="1">'25'!BQ1802</f>
        <v>0</v>
      </c>
      <c r="AF3151" s="591"/>
      <c r="AG3151" s="591"/>
      <c r="AH3151" s="591"/>
      <c r="AI3151" s="589" t="str">
        <f ca="1">'25'!BR1802</f>
        <v xml:space="preserve"> </v>
      </c>
      <c r="AJ3151" s="589"/>
      <c r="AK3151" s="589"/>
      <c r="AL3151" s="589"/>
      <c r="AM3151" s="589"/>
      <c r="AN3151" s="589"/>
      <c r="AO3151" s="589"/>
    </row>
    <row r="3152" spans="1:41" ht="12.75" customHeight="1" x14ac:dyDescent="0.25">
      <c r="A3152" s="343">
        <v>1798</v>
      </c>
      <c r="B3152" s="589" t="str">
        <f ca="1">'25'!BB1803</f>
        <v xml:space="preserve"> </v>
      </c>
      <c r="C3152" s="589"/>
      <c r="D3152" s="589"/>
      <c r="E3152" s="589"/>
      <c r="F3152" s="589"/>
      <c r="G3152" s="589"/>
      <c r="H3152" s="589" t="str">
        <f ca="1">'25'!BC1803</f>
        <v xml:space="preserve"> </v>
      </c>
      <c r="I3152" s="589"/>
      <c r="J3152" s="589"/>
      <c r="K3152" s="589"/>
      <c r="L3152" s="589"/>
      <c r="M3152" s="589" t="str">
        <f ca="1">'25'!BD1803</f>
        <v xml:space="preserve"> </v>
      </c>
      <c r="N3152" s="589"/>
      <c r="O3152" s="589"/>
      <c r="P3152" s="589"/>
      <c r="Q3152" s="590" t="str">
        <f ca="1">'25'!BS1803</f>
        <v xml:space="preserve"> </v>
      </c>
      <c r="R3152" s="590"/>
      <c r="S3152" s="590"/>
      <c r="T3152" s="590"/>
      <c r="U3152" s="590"/>
      <c r="V3152" s="590"/>
      <c r="W3152" s="591" t="str">
        <f ca="1">'25'!BO1803</f>
        <v xml:space="preserve"> </v>
      </c>
      <c r="X3152" s="591"/>
      <c r="Y3152" s="591"/>
      <c r="Z3152" s="591"/>
      <c r="AA3152" s="591" t="str">
        <f ca="1">'25'!BP1803</f>
        <v xml:space="preserve"> </v>
      </c>
      <c r="AB3152" s="591"/>
      <c r="AC3152" s="591"/>
      <c r="AD3152" s="591"/>
      <c r="AE3152" s="591">
        <f ca="1">'25'!BQ1803</f>
        <v>0</v>
      </c>
      <c r="AF3152" s="591"/>
      <c r="AG3152" s="591"/>
      <c r="AH3152" s="591"/>
      <c r="AI3152" s="589" t="str">
        <f ca="1">'25'!BR1803</f>
        <v xml:space="preserve"> </v>
      </c>
      <c r="AJ3152" s="589"/>
      <c r="AK3152" s="589"/>
      <c r="AL3152" s="589"/>
      <c r="AM3152" s="589"/>
      <c r="AN3152" s="589"/>
      <c r="AO3152" s="589"/>
    </row>
    <row r="3153" spans="1:41" ht="12.75" customHeight="1" x14ac:dyDescent="0.25">
      <c r="A3153" s="343">
        <v>1799</v>
      </c>
      <c r="B3153" s="589" t="str">
        <f ca="1">'25'!BB1804</f>
        <v xml:space="preserve"> </v>
      </c>
      <c r="C3153" s="589"/>
      <c r="D3153" s="589"/>
      <c r="E3153" s="589"/>
      <c r="F3153" s="589"/>
      <c r="G3153" s="589"/>
      <c r="H3153" s="589" t="str">
        <f ca="1">'25'!BC1804</f>
        <v xml:space="preserve"> </v>
      </c>
      <c r="I3153" s="589"/>
      <c r="J3153" s="589"/>
      <c r="K3153" s="589"/>
      <c r="L3153" s="589"/>
      <c r="M3153" s="589" t="str">
        <f ca="1">'25'!BD1804</f>
        <v xml:space="preserve"> </v>
      </c>
      <c r="N3153" s="589"/>
      <c r="O3153" s="589"/>
      <c r="P3153" s="589"/>
      <c r="Q3153" s="590" t="str">
        <f ca="1">'25'!BS1804</f>
        <v xml:space="preserve"> </v>
      </c>
      <c r="R3153" s="590"/>
      <c r="S3153" s="590"/>
      <c r="T3153" s="590"/>
      <c r="U3153" s="590"/>
      <c r="V3153" s="590"/>
      <c r="W3153" s="591" t="str">
        <f ca="1">'25'!BO1804</f>
        <v xml:space="preserve"> </v>
      </c>
      <c r="X3153" s="591"/>
      <c r="Y3153" s="591"/>
      <c r="Z3153" s="591"/>
      <c r="AA3153" s="591" t="str">
        <f ca="1">'25'!BP1804</f>
        <v xml:space="preserve"> </v>
      </c>
      <c r="AB3153" s="591"/>
      <c r="AC3153" s="591"/>
      <c r="AD3153" s="591"/>
      <c r="AE3153" s="591">
        <f ca="1">'25'!BQ1804</f>
        <v>0</v>
      </c>
      <c r="AF3153" s="591"/>
      <c r="AG3153" s="591"/>
      <c r="AH3153" s="591"/>
      <c r="AI3153" s="589" t="str">
        <f ca="1">'25'!BR1804</f>
        <v xml:space="preserve"> </v>
      </c>
      <c r="AJ3153" s="589"/>
      <c r="AK3153" s="589"/>
      <c r="AL3153" s="589"/>
      <c r="AM3153" s="589"/>
      <c r="AN3153" s="589"/>
      <c r="AO3153" s="589"/>
    </row>
    <row r="3154" spans="1:41" ht="12.75" customHeight="1" x14ac:dyDescent="0.25">
      <c r="A3154" s="343">
        <v>1800</v>
      </c>
      <c r="B3154" s="589" t="str">
        <f ca="1">'25'!BB1805</f>
        <v xml:space="preserve"> </v>
      </c>
      <c r="C3154" s="589"/>
      <c r="D3154" s="589"/>
      <c r="E3154" s="589"/>
      <c r="F3154" s="589"/>
      <c r="G3154" s="589"/>
      <c r="H3154" s="589" t="str">
        <f ca="1">'25'!BC1805</f>
        <v xml:space="preserve"> </v>
      </c>
      <c r="I3154" s="589"/>
      <c r="J3154" s="589"/>
      <c r="K3154" s="589"/>
      <c r="L3154" s="589"/>
      <c r="M3154" s="589" t="str">
        <f ca="1">'25'!BD1805</f>
        <v xml:space="preserve"> </v>
      </c>
      <c r="N3154" s="589"/>
      <c r="O3154" s="589"/>
      <c r="P3154" s="589"/>
      <c r="Q3154" s="590" t="str">
        <f ca="1">'25'!BS1805</f>
        <v xml:space="preserve"> </v>
      </c>
      <c r="R3154" s="590"/>
      <c r="S3154" s="590"/>
      <c r="T3154" s="590"/>
      <c r="U3154" s="590"/>
      <c r="V3154" s="590"/>
      <c r="W3154" s="591" t="str">
        <f ca="1">'25'!BO1805</f>
        <v xml:space="preserve"> </v>
      </c>
      <c r="X3154" s="591"/>
      <c r="Y3154" s="591"/>
      <c r="Z3154" s="591"/>
      <c r="AA3154" s="591" t="str">
        <f ca="1">'25'!BP1805</f>
        <v xml:space="preserve"> </v>
      </c>
      <c r="AB3154" s="591"/>
      <c r="AC3154" s="591"/>
      <c r="AD3154" s="591"/>
      <c r="AE3154" s="591">
        <f ca="1">'25'!BQ1805</f>
        <v>0</v>
      </c>
      <c r="AF3154" s="591"/>
      <c r="AG3154" s="591"/>
      <c r="AH3154" s="591"/>
      <c r="AI3154" s="589" t="str">
        <f ca="1">'25'!BR1805</f>
        <v xml:space="preserve"> </v>
      </c>
      <c r="AJ3154" s="589"/>
      <c r="AK3154" s="589"/>
      <c r="AL3154" s="589"/>
      <c r="AM3154" s="589"/>
      <c r="AN3154" s="589"/>
      <c r="AO3154" s="589"/>
    </row>
    <row r="3155" spans="1:41" ht="12.75" customHeight="1" x14ac:dyDescent="0.25">
      <c r="A3155" s="343">
        <v>1801</v>
      </c>
      <c r="B3155" s="589" t="str">
        <f ca="1">'25'!BB1806</f>
        <v xml:space="preserve"> </v>
      </c>
      <c r="C3155" s="589"/>
      <c r="D3155" s="589"/>
      <c r="E3155" s="589"/>
      <c r="F3155" s="589"/>
      <c r="G3155" s="589"/>
      <c r="H3155" s="589" t="str">
        <f ca="1">'25'!BC1806</f>
        <v xml:space="preserve"> </v>
      </c>
      <c r="I3155" s="589"/>
      <c r="J3155" s="589"/>
      <c r="K3155" s="589"/>
      <c r="L3155" s="589"/>
      <c r="M3155" s="589" t="str">
        <f ca="1">'25'!BD1806</f>
        <v xml:space="preserve"> </v>
      </c>
      <c r="N3155" s="589"/>
      <c r="O3155" s="589"/>
      <c r="P3155" s="589"/>
      <c r="Q3155" s="590" t="str">
        <f ca="1">'25'!BS1806</f>
        <v xml:space="preserve"> </v>
      </c>
      <c r="R3155" s="590"/>
      <c r="S3155" s="590"/>
      <c r="T3155" s="590"/>
      <c r="U3155" s="590"/>
      <c r="V3155" s="590"/>
      <c r="W3155" s="591" t="str">
        <f ca="1">'25'!BO1806</f>
        <v xml:space="preserve"> </v>
      </c>
      <c r="X3155" s="591"/>
      <c r="Y3155" s="591"/>
      <c r="Z3155" s="591"/>
      <c r="AA3155" s="591" t="str">
        <f ca="1">'25'!BP1806</f>
        <v xml:space="preserve"> </v>
      </c>
      <c r="AB3155" s="591"/>
      <c r="AC3155" s="591"/>
      <c r="AD3155" s="591"/>
      <c r="AE3155" s="591">
        <f ca="1">'25'!BQ1806</f>
        <v>0</v>
      </c>
      <c r="AF3155" s="591"/>
      <c r="AG3155" s="591"/>
      <c r="AH3155" s="591"/>
      <c r="AI3155" s="589" t="str">
        <f ca="1">'25'!BR1806</f>
        <v xml:space="preserve"> </v>
      </c>
      <c r="AJ3155" s="589"/>
      <c r="AK3155" s="589"/>
      <c r="AL3155" s="589"/>
      <c r="AM3155" s="589"/>
      <c r="AN3155" s="589"/>
      <c r="AO3155" s="589"/>
    </row>
    <row r="3156" spans="1:41" ht="12.75" customHeight="1" x14ac:dyDescent="0.25">
      <c r="A3156" s="343">
        <v>1802</v>
      </c>
      <c r="B3156" s="589" t="str">
        <f ca="1">'25'!BB1807</f>
        <v xml:space="preserve"> </v>
      </c>
      <c r="C3156" s="589"/>
      <c r="D3156" s="589"/>
      <c r="E3156" s="589"/>
      <c r="F3156" s="589"/>
      <c r="G3156" s="589"/>
      <c r="H3156" s="589" t="str">
        <f ca="1">'25'!BC1807</f>
        <v xml:space="preserve"> </v>
      </c>
      <c r="I3156" s="589"/>
      <c r="J3156" s="589"/>
      <c r="K3156" s="589"/>
      <c r="L3156" s="589"/>
      <c r="M3156" s="589" t="str">
        <f ca="1">'25'!BD1807</f>
        <v xml:space="preserve"> </v>
      </c>
      <c r="N3156" s="589"/>
      <c r="O3156" s="589"/>
      <c r="P3156" s="589"/>
      <c r="Q3156" s="590" t="str">
        <f ca="1">'25'!BS1807</f>
        <v xml:space="preserve"> </v>
      </c>
      <c r="R3156" s="590"/>
      <c r="S3156" s="590"/>
      <c r="T3156" s="590"/>
      <c r="U3156" s="590"/>
      <c r="V3156" s="590"/>
      <c r="W3156" s="591" t="str">
        <f ca="1">'25'!BO1807</f>
        <v xml:space="preserve"> </v>
      </c>
      <c r="X3156" s="591"/>
      <c r="Y3156" s="591"/>
      <c r="Z3156" s="591"/>
      <c r="AA3156" s="591" t="str">
        <f ca="1">'25'!BP1807</f>
        <v xml:space="preserve"> </v>
      </c>
      <c r="AB3156" s="591"/>
      <c r="AC3156" s="591"/>
      <c r="AD3156" s="591"/>
      <c r="AE3156" s="591">
        <f ca="1">'25'!BQ1807</f>
        <v>0</v>
      </c>
      <c r="AF3156" s="591"/>
      <c r="AG3156" s="591"/>
      <c r="AH3156" s="591"/>
      <c r="AI3156" s="589" t="str">
        <f ca="1">'25'!BR1807</f>
        <v xml:space="preserve"> </v>
      </c>
      <c r="AJ3156" s="589"/>
      <c r="AK3156" s="589"/>
      <c r="AL3156" s="589"/>
      <c r="AM3156" s="589"/>
      <c r="AN3156" s="589"/>
      <c r="AO3156" s="589"/>
    </row>
    <row r="3157" spans="1:41" ht="12.75" customHeight="1" x14ac:dyDescent="0.25">
      <c r="A3157" s="343">
        <v>1803</v>
      </c>
      <c r="B3157" s="589" t="str">
        <f ca="1">'25'!BB1808</f>
        <v xml:space="preserve"> </v>
      </c>
      <c r="C3157" s="589"/>
      <c r="D3157" s="589"/>
      <c r="E3157" s="589"/>
      <c r="F3157" s="589"/>
      <c r="G3157" s="589"/>
      <c r="H3157" s="589" t="str">
        <f ca="1">'25'!BC1808</f>
        <v xml:space="preserve"> </v>
      </c>
      <c r="I3157" s="589"/>
      <c r="J3157" s="589"/>
      <c r="K3157" s="589"/>
      <c r="L3157" s="589"/>
      <c r="M3157" s="589" t="str">
        <f ca="1">'25'!BD1808</f>
        <v xml:space="preserve"> </v>
      </c>
      <c r="N3157" s="589"/>
      <c r="O3157" s="589"/>
      <c r="P3157" s="589"/>
      <c r="Q3157" s="590" t="str">
        <f ca="1">'25'!BS1808</f>
        <v xml:space="preserve"> </v>
      </c>
      <c r="R3157" s="590"/>
      <c r="S3157" s="590"/>
      <c r="T3157" s="590"/>
      <c r="U3157" s="590"/>
      <c r="V3157" s="590"/>
      <c r="W3157" s="591" t="str">
        <f ca="1">'25'!BO1808</f>
        <v xml:space="preserve"> </v>
      </c>
      <c r="X3157" s="591"/>
      <c r="Y3157" s="591"/>
      <c r="Z3157" s="591"/>
      <c r="AA3157" s="591" t="str">
        <f ca="1">'25'!BP1808</f>
        <v xml:space="preserve"> </v>
      </c>
      <c r="AB3157" s="591"/>
      <c r="AC3157" s="591"/>
      <c r="AD3157" s="591"/>
      <c r="AE3157" s="591">
        <f ca="1">'25'!BQ1808</f>
        <v>0</v>
      </c>
      <c r="AF3157" s="591"/>
      <c r="AG3157" s="591"/>
      <c r="AH3157" s="591"/>
      <c r="AI3157" s="589" t="str">
        <f ca="1">'25'!BR1808</f>
        <v xml:space="preserve"> </v>
      </c>
      <c r="AJ3157" s="589"/>
      <c r="AK3157" s="589"/>
      <c r="AL3157" s="589"/>
      <c r="AM3157" s="589"/>
      <c r="AN3157" s="589"/>
      <c r="AO3157" s="589"/>
    </row>
    <row r="3158" spans="1:41" ht="12.75" customHeight="1" x14ac:dyDescent="0.25">
      <c r="A3158" s="343">
        <v>1804</v>
      </c>
      <c r="B3158" s="589" t="str">
        <f ca="1">'25'!BB1809</f>
        <v xml:space="preserve"> </v>
      </c>
      <c r="C3158" s="589"/>
      <c r="D3158" s="589"/>
      <c r="E3158" s="589"/>
      <c r="F3158" s="589"/>
      <c r="G3158" s="589"/>
      <c r="H3158" s="589" t="str">
        <f ca="1">'25'!BC1809</f>
        <v xml:space="preserve"> </v>
      </c>
      <c r="I3158" s="589"/>
      <c r="J3158" s="589"/>
      <c r="K3158" s="589"/>
      <c r="L3158" s="589"/>
      <c r="M3158" s="589" t="str">
        <f ca="1">'25'!BD1809</f>
        <v xml:space="preserve"> </v>
      </c>
      <c r="N3158" s="589"/>
      <c r="O3158" s="589"/>
      <c r="P3158" s="589"/>
      <c r="Q3158" s="590" t="str">
        <f ca="1">'25'!BS1809</f>
        <v xml:space="preserve"> </v>
      </c>
      <c r="R3158" s="590"/>
      <c r="S3158" s="590"/>
      <c r="T3158" s="590"/>
      <c r="U3158" s="590"/>
      <c r="V3158" s="590"/>
      <c r="W3158" s="591" t="str">
        <f ca="1">'25'!BO1809</f>
        <v xml:space="preserve"> </v>
      </c>
      <c r="X3158" s="591"/>
      <c r="Y3158" s="591"/>
      <c r="Z3158" s="591"/>
      <c r="AA3158" s="591" t="str">
        <f ca="1">'25'!BP1809</f>
        <v xml:space="preserve"> </v>
      </c>
      <c r="AB3158" s="591"/>
      <c r="AC3158" s="591"/>
      <c r="AD3158" s="591"/>
      <c r="AE3158" s="591">
        <f ca="1">'25'!BQ1809</f>
        <v>0</v>
      </c>
      <c r="AF3158" s="591"/>
      <c r="AG3158" s="591"/>
      <c r="AH3158" s="591"/>
      <c r="AI3158" s="589" t="str">
        <f ca="1">'25'!BR1809</f>
        <v xml:space="preserve"> </v>
      </c>
      <c r="AJ3158" s="589"/>
      <c r="AK3158" s="589"/>
      <c r="AL3158" s="589"/>
      <c r="AM3158" s="589"/>
      <c r="AN3158" s="589"/>
      <c r="AO3158" s="589"/>
    </row>
    <row r="3159" spans="1:41" ht="12.75" customHeight="1" x14ac:dyDescent="0.25">
      <c r="A3159" s="343">
        <v>1805</v>
      </c>
      <c r="B3159" s="589" t="str">
        <f ca="1">'25'!BB1810</f>
        <v xml:space="preserve"> </v>
      </c>
      <c r="C3159" s="589"/>
      <c r="D3159" s="589"/>
      <c r="E3159" s="589"/>
      <c r="F3159" s="589"/>
      <c r="G3159" s="589"/>
      <c r="H3159" s="589" t="str">
        <f ca="1">'25'!BC1810</f>
        <v xml:space="preserve"> </v>
      </c>
      <c r="I3159" s="589"/>
      <c r="J3159" s="589"/>
      <c r="K3159" s="589"/>
      <c r="L3159" s="589"/>
      <c r="M3159" s="589" t="str">
        <f ca="1">'25'!BD1810</f>
        <v xml:space="preserve"> </v>
      </c>
      <c r="N3159" s="589"/>
      <c r="O3159" s="589"/>
      <c r="P3159" s="589"/>
      <c r="Q3159" s="590" t="str">
        <f ca="1">'25'!BS1810</f>
        <v xml:space="preserve"> </v>
      </c>
      <c r="R3159" s="590"/>
      <c r="S3159" s="590"/>
      <c r="T3159" s="590"/>
      <c r="U3159" s="590"/>
      <c r="V3159" s="590"/>
      <c r="W3159" s="591" t="str">
        <f ca="1">'25'!BO1810</f>
        <v xml:space="preserve"> </v>
      </c>
      <c r="X3159" s="591"/>
      <c r="Y3159" s="591"/>
      <c r="Z3159" s="591"/>
      <c r="AA3159" s="591" t="str">
        <f ca="1">'25'!BP1810</f>
        <v xml:space="preserve"> </v>
      </c>
      <c r="AB3159" s="591"/>
      <c r="AC3159" s="591"/>
      <c r="AD3159" s="591"/>
      <c r="AE3159" s="591">
        <f ca="1">'25'!BQ1810</f>
        <v>0</v>
      </c>
      <c r="AF3159" s="591"/>
      <c r="AG3159" s="591"/>
      <c r="AH3159" s="591"/>
      <c r="AI3159" s="589" t="str">
        <f ca="1">'25'!BR1810</f>
        <v xml:space="preserve"> </v>
      </c>
      <c r="AJ3159" s="589"/>
      <c r="AK3159" s="589"/>
      <c r="AL3159" s="589"/>
      <c r="AM3159" s="589"/>
      <c r="AN3159" s="589"/>
      <c r="AO3159" s="589"/>
    </row>
    <row r="3160" spans="1:41" ht="12.75" customHeight="1" x14ac:dyDescent="0.25">
      <c r="A3160" s="343">
        <v>1806</v>
      </c>
      <c r="B3160" s="589" t="str">
        <f ca="1">'25'!BB1811</f>
        <v xml:space="preserve"> </v>
      </c>
      <c r="C3160" s="589"/>
      <c r="D3160" s="589"/>
      <c r="E3160" s="589"/>
      <c r="F3160" s="589"/>
      <c r="G3160" s="589"/>
      <c r="H3160" s="589" t="str">
        <f ca="1">'25'!BC1811</f>
        <v xml:space="preserve"> </v>
      </c>
      <c r="I3160" s="589"/>
      <c r="J3160" s="589"/>
      <c r="K3160" s="589"/>
      <c r="L3160" s="589"/>
      <c r="M3160" s="589" t="str">
        <f ca="1">'25'!BD1811</f>
        <v xml:space="preserve"> </v>
      </c>
      <c r="N3160" s="589"/>
      <c r="O3160" s="589"/>
      <c r="P3160" s="589"/>
      <c r="Q3160" s="590" t="str">
        <f ca="1">'25'!BS1811</f>
        <v xml:space="preserve"> </v>
      </c>
      <c r="R3160" s="590"/>
      <c r="S3160" s="590"/>
      <c r="T3160" s="590"/>
      <c r="U3160" s="590"/>
      <c r="V3160" s="590"/>
      <c r="W3160" s="591" t="str">
        <f ca="1">'25'!BO1811</f>
        <v xml:space="preserve"> </v>
      </c>
      <c r="X3160" s="591"/>
      <c r="Y3160" s="591"/>
      <c r="Z3160" s="591"/>
      <c r="AA3160" s="591" t="str">
        <f ca="1">'25'!BP1811</f>
        <v xml:space="preserve"> </v>
      </c>
      <c r="AB3160" s="591"/>
      <c r="AC3160" s="591"/>
      <c r="AD3160" s="591"/>
      <c r="AE3160" s="591">
        <f ca="1">'25'!BQ1811</f>
        <v>0</v>
      </c>
      <c r="AF3160" s="591"/>
      <c r="AG3160" s="591"/>
      <c r="AH3160" s="591"/>
      <c r="AI3160" s="589" t="str">
        <f ca="1">'25'!BR1811</f>
        <v xml:space="preserve"> </v>
      </c>
      <c r="AJ3160" s="589"/>
      <c r="AK3160" s="589"/>
      <c r="AL3160" s="589"/>
      <c r="AM3160" s="589"/>
      <c r="AN3160" s="589"/>
      <c r="AO3160" s="589"/>
    </row>
    <row r="3161" spans="1:41" ht="12.75" customHeight="1" x14ac:dyDescent="0.25">
      <c r="A3161" s="343">
        <v>1807</v>
      </c>
      <c r="B3161" s="589" t="str">
        <f ca="1">'25'!BB1812</f>
        <v xml:space="preserve"> </v>
      </c>
      <c r="C3161" s="589"/>
      <c r="D3161" s="589"/>
      <c r="E3161" s="589"/>
      <c r="F3161" s="589"/>
      <c r="G3161" s="589"/>
      <c r="H3161" s="589" t="str">
        <f ca="1">'25'!BC1812</f>
        <v xml:space="preserve"> </v>
      </c>
      <c r="I3161" s="589"/>
      <c r="J3161" s="589"/>
      <c r="K3161" s="589"/>
      <c r="L3161" s="589"/>
      <c r="M3161" s="589" t="str">
        <f ca="1">'25'!BD1812</f>
        <v xml:space="preserve"> </v>
      </c>
      <c r="N3161" s="589"/>
      <c r="O3161" s="589"/>
      <c r="P3161" s="589"/>
      <c r="Q3161" s="590" t="str">
        <f ca="1">'25'!BS1812</f>
        <v xml:space="preserve"> </v>
      </c>
      <c r="R3161" s="590"/>
      <c r="S3161" s="590"/>
      <c r="T3161" s="590"/>
      <c r="U3161" s="590"/>
      <c r="V3161" s="590"/>
      <c r="W3161" s="591" t="str">
        <f ca="1">'25'!BO1812</f>
        <v xml:space="preserve"> </v>
      </c>
      <c r="X3161" s="591"/>
      <c r="Y3161" s="591"/>
      <c r="Z3161" s="591"/>
      <c r="AA3161" s="591" t="str">
        <f ca="1">'25'!BP1812</f>
        <v xml:space="preserve"> </v>
      </c>
      <c r="AB3161" s="591"/>
      <c r="AC3161" s="591"/>
      <c r="AD3161" s="591"/>
      <c r="AE3161" s="591">
        <f ca="1">'25'!BQ1812</f>
        <v>0</v>
      </c>
      <c r="AF3161" s="591"/>
      <c r="AG3161" s="591"/>
      <c r="AH3161" s="591"/>
      <c r="AI3161" s="589" t="str">
        <f ca="1">'25'!BR1812</f>
        <v xml:space="preserve"> </v>
      </c>
      <c r="AJ3161" s="589"/>
      <c r="AK3161" s="589"/>
      <c r="AL3161" s="589"/>
      <c r="AM3161" s="589"/>
      <c r="AN3161" s="589"/>
      <c r="AO3161" s="589"/>
    </row>
    <row r="3162" spans="1:41" ht="12.75" customHeight="1" x14ac:dyDescent="0.25">
      <c r="A3162" s="343">
        <v>1808</v>
      </c>
      <c r="B3162" s="589" t="str">
        <f ca="1">'25'!BB1813</f>
        <v xml:space="preserve"> </v>
      </c>
      <c r="C3162" s="589"/>
      <c r="D3162" s="589"/>
      <c r="E3162" s="589"/>
      <c r="F3162" s="589"/>
      <c r="G3162" s="589"/>
      <c r="H3162" s="589" t="str">
        <f ca="1">'25'!BC1813</f>
        <v xml:space="preserve"> </v>
      </c>
      <c r="I3162" s="589"/>
      <c r="J3162" s="589"/>
      <c r="K3162" s="589"/>
      <c r="L3162" s="589"/>
      <c r="M3162" s="589" t="str">
        <f ca="1">'25'!BD1813</f>
        <v xml:space="preserve"> </v>
      </c>
      <c r="N3162" s="589"/>
      <c r="O3162" s="589"/>
      <c r="P3162" s="589"/>
      <c r="Q3162" s="590" t="str">
        <f ca="1">'25'!BS1813</f>
        <v xml:space="preserve"> </v>
      </c>
      <c r="R3162" s="590"/>
      <c r="S3162" s="590"/>
      <c r="T3162" s="590"/>
      <c r="U3162" s="590"/>
      <c r="V3162" s="590"/>
      <c r="W3162" s="591" t="str">
        <f ca="1">'25'!BO1813</f>
        <v xml:space="preserve"> </v>
      </c>
      <c r="X3162" s="591"/>
      <c r="Y3162" s="591"/>
      <c r="Z3162" s="591"/>
      <c r="AA3162" s="591" t="str">
        <f ca="1">'25'!BP1813</f>
        <v xml:space="preserve"> </v>
      </c>
      <c r="AB3162" s="591"/>
      <c r="AC3162" s="591"/>
      <c r="AD3162" s="591"/>
      <c r="AE3162" s="591">
        <f ca="1">'25'!BQ1813</f>
        <v>0</v>
      </c>
      <c r="AF3162" s="591"/>
      <c r="AG3162" s="591"/>
      <c r="AH3162" s="591"/>
      <c r="AI3162" s="589" t="str">
        <f ca="1">'25'!BR1813</f>
        <v xml:space="preserve"> </v>
      </c>
      <c r="AJ3162" s="589"/>
      <c r="AK3162" s="589"/>
      <c r="AL3162" s="589"/>
      <c r="AM3162" s="589"/>
      <c r="AN3162" s="589"/>
      <c r="AO3162" s="589"/>
    </row>
    <row r="3163" spans="1:41" ht="12.75" customHeight="1" x14ac:dyDescent="0.25">
      <c r="A3163" s="343">
        <v>1809</v>
      </c>
      <c r="B3163" s="589" t="str">
        <f ca="1">'25'!BB1814</f>
        <v xml:space="preserve"> </v>
      </c>
      <c r="C3163" s="589"/>
      <c r="D3163" s="589"/>
      <c r="E3163" s="589"/>
      <c r="F3163" s="589"/>
      <c r="G3163" s="589"/>
      <c r="H3163" s="589" t="str">
        <f ca="1">'25'!BC1814</f>
        <v xml:space="preserve"> </v>
      </c>
      <c r="I3163" s="589"/>
      <c r="J3163" s="589"/>
      <c r="K3163" s="589"/>
      <c r="L3163" s="589"/>
      <c r="M3163" s="589" t="str">
        <f ca="1">'25'!BD1814</f>
        <v xml:space="preserve"> </v>
      </c>
      <c r="N3163" s="589"/>
      <c r="O3163" s="589"/>
      <c r="P3163" s="589"/>
      <c r="Q3163" s="590" t="str">
        <f ca="1">'25'!BS1814</f>
        <v xml:space="preserve"> </v>
      </c>
      <c r="R3163" s="590"/>
      <c r="S3163" s="590"/>
      <c r="T3163" s="590"/>
      <c r="U3163" s="590"/>
      <c r="V3163" s="590"/>
      <c r="W3163" s="591" t="str">
        <f ca="1">'25'!BO1814</f>
        <v xml:space="preserve"> </v>
      </c>
      <c r="X3163" s="591"/>
      <c r="Y3163" s="591"/>
      <c r="Z3163" s="591"/>
      <c r="AA3163" s="591" t="str">
        <f ca="1">'25'!BP1814</f>
        <v xml:space="preserve"> </v>
      </c>
      <c r="AB3163" s="591"/>
      <c r="AC3163" s="591"/>
      <c r="AD3163" s="591"/>
      <c r="AE3163" s="591">
        <f ca="1">'25'!BQ1814</f>
        <v>0</v>
      </c>
      <c r="AF3163" s="591"/>
      <c r="AG3163" s="591"/>
      <c r="AH3163" s="591"/>
      <c r="AI3163" s="589" t="str">
        <f ca="1">'25'!BR1814</f>
        <v xml:space="preserve"> </v>
      </c>
      <c r="AJ3163" s="589"/>
      <c r="AK3163" s="589"/>
      <c r="AL3163" s="589"/>
      <c r="AM3163" s="589"/>
      <c r="AN3163" s="589"/>
      <c r="AO3163" s="589"/>
    </row>
    <row r="3164" spans="1:41" ht="12.75" customHeight="1" x14ac:dyDescent="0.25">
      <c r="A3164" s="343">
        <v>1810</v>
      </c>
      <c r="B3164" s="589" t="str">
        <f ca="1">'25'!BB1815</f>
        <v xml:space="preserve"> </v>
      </c>
      <c r="C3164" s="589"/>
      <c r="D3164" s="589"/>
      <c r="E3164" s="589"/>
      <c r="F3164" s="589"/>
      <c r="G3164" s="589"/>
      <c r="H3164" s="589" t="str">
        <f ca="1">'25'!BC1815</f>
        <v xml:space="preserve"> </v>
      </c>
      <c r="I3164" s="589"/>
      <c r="J3164" s="589"/>
      <c r="K3164" s="589"/>
      <c r="L3164" s="589"/>
      <c r="M3164" s="589" t="str">
        <f ca="1">'25'!BD1815</f>
        <v xml:space="preserve"> </v>
      </c>
      <c r="N3164" s="589"/>
      <c r="O3164" s="589"/>
      <c r="P3164" s="589"/>
      <c r="Q3164" s="590" t="str">
        <f ca="1">'25'!BS1815</f>
        <v xml:space="preserve"> </v>
      </c>
      <c r="R3164" s="590"/>
      <c r="S3164" s="590"/>
      <c r="T3164" s="590"/>
      <c r="U3164" s="590"/>
      <c r="V3164" s="590"/>
      <c r="W3164" s="591" t="str">
        <f ca="1">'25'!BO1815</f>
        <v xml:space="preserve"> </v>
      </c>
      <c r="X3164" s="591"/>
      <c r="Y3164" s="591"/>
      <c r="Z3164" s="591"/>
      <c r="AA3164" s="591" t="str">
        <f ca="1">'25'!BP1815</f>
        <v xml:space="preserve"> </v>
      </c>
      <c r="AB3164" s="591"/>
      <c r="AC3164" s="591"/>
      <c r="AD3164" s="591"/>
      <c r="AE3164" s="591">
        <f ca="1">'25'!BQ1815</f>
        <v>0</v>
      </c>
      <c r="AF3164" s="591"/>
      <c r="AG3164" s="591"/>
      <c r="AH3164" s="591"/>
      <c r="AI3164" s="589" t="str">
        <f ca="1">'25'!BR1815</f>
        <v xml:space="preserve"> </v>
      </c>
      <c r="AJ3164" s="589"/>
      <c r="AK3164" s="589"/>
      <c r="AL3164" s="589"/>
      <c r="AM3164" s="589"/>
      <c r="AN3164" s="589"/>
      <c r="AO3164" s="589"/>
    </row>
    <row r="3165" spans="1:41" ht="12.75" customHeight="1" x14ac:dyDescent="0.25">
      <c r="A3165" s="343">
        <v>1811</v>
      </c>
      <c r="B3165" s="589" t="str">
        <f ca="1">'25'!BB1816</f>
        <v xml:space="preserve"> </v>
      </c>
      <c r="C3165" s="589"/>
      <c r="D3165" s="589"/>
      <c r="E3165" s="589"/>
      <c r="F3165" s="589"/>
      <c r="G3165" s="589"/>
      <c r="H3165" s="589" t="str">
        <f ca="1">'25'!BC1816</f>
        <v xml:space="preserve"> </v>
      </c>
      <c r="I3165" s="589"/>
      <c r="J3165" s="589"/>
      <c r="K3165" s="589"/>
      <c r="L3165" s="589"/>
      <c r="M3165" s="589" t="str">
        <f ca="1">'25'!BD1816</f>
        <v xml:space="preserve"> </v>
      </c>
      <c r="N3165" s="589"/>
      <c r="O3165" s="589"/>
      <c r="P3165" s="589"/>
      <c r="Q3165" s="590" t="str">
        <f ca="1">'25'!BS1816</f>
        <v xml:space="preserve"> </v>
      </c>
      <c r="R3165" s="590"/>
      <c r="S3165" s="590"/>
      <c r="T3165" s="590"/>
      <c r="U3165" s="590"/>
      <c r="V3165" s="590"/>
      <c r="W3165" s="591" t="str">
        <f ca="1">'25'!BO1816</f>
        <v xml:space="preserve"> </v>
      </c>
      <c r="X3165" s="591"/>
      <c r="Y3165" s="591"/>
      <c r="Z3165" s="591"/>
      <c r="AA3165" s="591" t="str">
        <f ca="1">'25'!BP1816</f>
        <v xml:space="preserve"> </v>
      </c>
      <c r="AB3165" s="591"/>
      <c r="AC3165" s="591"/>
      <c r="AD3165" s="591"/>
      <c r="AE3165" s="591">
        <f ca="1">'25'!BQ1816</f>
        <v>0</v>
      </c>
      <c r="AF3165" s="591"/>
      <c r="AG3165" s="591"/>
      <c r="AH3165" s="591"/>
      <c r="AI3165" s="589" t="str">
        <f ca="1">'25'!BR1816</f>
        <v xml:space="preserve"> </v>
      </c>
      <c r="AJ3165" s="589"/>
      <c r="AK3165" s="589"/>
      <c r="AL3165" s="589"/>
      <c r="AM3165" s="589"/>
      <c r="AN3165" s="589"/>
      <c r="AO3165" s="589"/>
    </row>
    <row r="3166" spans="1:41" ht="12.75" customHeight="1" x14ac:dyDescent="0.25">
      <c r="A3166" s="343">
        <v>1812</v>
      </c>
      <c r="B3166" s="589" t="str">
        <f ca="1">'25'!BB1817</f>
        <v xml:space="preserve"> </v>
      </c>
      <c r="C3166" s="589"/>
      <c r="D3166" s="589"/>
      <c r="E3166" s="589"/>
      <c r="F3166" s="589"/>
      <c r="G3166" s="589"/>
      <c r="H3166" s="589" t="str">
        <f ca="1">'25'!BC1817</f>
        <v xml:space="preserve"> </v>
      </c>
      <c r="I3166" s="589"/>
      <c r="J3166" s="589"/>
      <c r="K3166" s="589"/>
      <c r="L3166" s="589"/>
      <c r="M3166" s="589" t="str">
        <f ca="1">'25'!BD1817</f>
        <v xml:space="preserve"> </v>
      </c>
      <c r="N3166" s="589"/>
      <c r="O3166" s="589"/>
      <c r="P3166" s="589"/>
      <c r="Q3166" s="590" t="str">
        <f ca="1">'25'!BS1817</f>
        <v xml:space="preserve"> </v>
      </c>
      <c r="R3166" s="590"/>
      <c r="S3166" s="590"/>
      <c r="T3166" s="590"/>
      <c r="U3166" s="590"/>
      <c r="V3166" s="590"/>
      <c r="W3166" s="591" t="str">
        <f ca="1">'25'!BO1817</f>
        <v xml:space="preserve"> </v>
      </c>
      <c r="X3166" s="591"/>
      <c r="Y3166" s="591"/>
      <c r="Z3166" s="591"/>
      <c r="AA3166" s="591" t="str">
        <f ca="1">'25'!BP1817</f>
        <v xml:space="preserve"> </v>
      </c>
      <c r="AB3166" s="591"/>
      <c r="AC3166" s="591"/>
      <c r="AD3166" s="591"/>
      <c r="AE3166" s="591">
        <f ca="1">'25'!BQ1817</f>
        <v>0</v>
      </c>
      <c r="AF3166" s="591"/>
      <c r="AG3166" s="591"/>
      <c r="AH3166" s="591"/>
      <c r="AI3166" s="589" t="str">
        <f ca="1">'25'!BR1817</f>
        <v xml:space="preserve"> </v>
      </c>
      <c r="AJ3166" s="589"/>
      <c r="AK3166" s="589"/>
      <c r="AL3166" s="589"/>
      <c r="AM3166" s="589"/>
      <c r="AN3166" s="589"/>
      <c r="AO3166" s="589"/>
    </row>
    <row r="3167" spans="1:41" ht="12.75" customHeight="1" x14ac:dyDescent="0.25">
      <c r="A3167" s="343">
        <v>1813</v>
      </c>
      <c r="B3167" s="589" t="str">
        <f ca="1">'25'!BB1818</f>
        <v xml:space="preserve"> </v>
      </c>
      <c r="C3167" s="589"/>
      <c r="D3167" s="589"/>
      <c r="E3167" s="589"/>
      <c r="F3167" s="589"/>
      <c r="G3167" s="589"/>
      <c r="H3167" s="589" t="str">
        <f ca="1">'25'!BC1818</f>
        <v xml:space="preserve"> </v>
      </c>
      <c r="I3167" s="589"/>
      <c r="J3167" s="589"/>
      <c r="K3167" s="589"/>
      <c r="L3167" s="589"/>
      <c r="M3167" s="589" t="str">
        <f ca="1">'25'!BD1818</f>
        <v xml:space="preserve"> </v>
      </c>
      <c r="N3167" s="589"/>
      <c r="O3167" s="589"/>
      <c r="P3167" s="589"/>
      <c r="Q3167" s="590" t="str">
        <f ca="1">'25'!BS1818</f>
        <v xml:space="preserve"> </v>
      </c>
      <c r="R3167" s="590"/>
      <c r="S3167" s="590"/>
      <c r="T3167" s="590"/>
      <c r="U3167" s="590"/>
      <c r="V3167" s="590"/>
      <c r="W3167" s="591" t="str">
        <f ca="1">'25'!BO1818</f>
        <v xml:space="preserve"> </v>
      </c>
      <c r="X3167" s="591"/>
      <c r="Y3167" s="591"/>
      <c r="Z3167" s="591"/>
      <c r="AA3167" s="591" t="str">
        <f ca="1">'25'!BP1818</f>
        <v xml:space="preserve"> </v>
      </c>
      <c r="AB3167" s="591"/>
      <c r="AC3167" s="591"/>
      <c r="AD3167" s="591"/>
      <c r="AE3167" s="591">
        <f ca="1">'25'!BQ1818</f>
        <v>0</v>
      </c>
      <c r="AF3167" s="591"/>
      <c r="AG3167" s="591"/>
      <c r="AH3167" s="591"/>
      <c r="AI3167" s="589" t="str">
        <f ca="1">'25'!BR1818</f>
        <v xml:space="preserve"> </v>
      </c>
      <c r="AJ3167" s="589"/>
      <c r="AK3167" s="589"/>
      <c r="AL3167" s="589"/>
      <c r="AM3167" s="589"/>
      <c r="AN3167" s="589"/>
      <c r="AO3167" s="589"/>
    </row>
    <row r="3168" spans="1:41" ht="12.75" customHeight="1" x14ac:dyDescent="0.25">
      <c r="A3168" s="343">
        <v>1814</v>
      </c>
      <c r="B3168" s="589" t="str">
        <f ca="1">'25'!BB1819</f>
        <v xml:space="preserve"> </v>
      </c>
      <c r="C3168" s="589"/>
      <c r="D3168" s="589"/>
      <c r="E3168" s="589"/>
      <c r="F3168" s="589"/>
      <c r="G3168" s="589"/>
      <c r="H3168" s="589" t="str">
        <f ca="1">'25'!BC1819</f>
        <v xml:space="preserve"> </v>
      </c>
      <c r="I3168" s="589"/>
      <c r="J3168" s="589"/>
      <c r="K3168" s="589"/>
      <c r="L3168" s="589"/>
      <c r="M3168" s="589" t="str">
        <f ca="1">'25'!BD1819</f>
        <v xml:space="preserve"> </v>
      </c>
      <c r="N3168" s="589"/>
      <c r="O3168" s="589"/>
      <c r="P3168" s="589"/>
      <c r="Q3168" s="590" t="str">
        <f ca="1">'25'!BS1819</f>
        <v xml:space="preserve"> </v>
      </c>
      <c r="R3168" s="590"/>
      <c r="S3168" s="590"/>
      <c r="T3168" s="590"/>
      <c r="U3168" s="590"/>
      <c r="V3168" s="590"/>
      <c r="W3168" s="591" t="str">
        <f ca="1">'25'!BO1819</f>
        <v xml:space="preserve"> </v>
      </c>
      <c r="X3168" s="591"/>
      <c r="Y3168" s="591"/>
      <c r="Z3168" s="591"/>
      <c r="AA3168" s="591" t="str">
        <f ca="1">'25'!BP1819</f>
        <v xml:space="preserve"> </v>
      </c>
      <c r="AB3168" s="591"/>
      <c r="AC3168" s="591"/>
      <c r="AD3168" s="591"/>
      <c r="AE3168" s="591">
        <f ca="1">'25'!BQ1819</f>
        <v>0</v>
      </c>
      <c r="AF3168" s="591"/>
      <c r="AG3168" s="591"/>
      <c r="AH3168" s="591"/>
      <c r="AI3168" s="589" t="str">
        <f ca="1">'25'!BR1819</f>
        <v xml:space="preserve"> </v>
      </c>
      <c r="AJ3168" s="589"/>
      <c r="AK3168" s="589"/>
      <c r="AL3168" s="589"/>
      <c r="AM3168" s="589"/>
      <c r="AN3168" s="589"/>
      <c r="AO3168" s="589"/>
    </row>
    <row r="3169" spans="1:41" ht="12.75" customHeight="1" x14ac:dyDescent="0.25">
      <c r="A3169" s="343">
        <v>1815</v>
      </c>
      <c r="B3169" s="589" t="str">
        <f ca="1">'25'!BB1820</f>
        <v xml:space="preserve"> </v>
      </c>
      <c r="C3169" s="589"/>
      <c r="D3169" s="589"/>
      <c r="E3169" s="589"/>
      <c r="F3169" s="589"/>
      <c r="G3169" s="589"/>
      <c r="H3169" s="589" t="str">
        <f ca="1">'25'!BC1820</f>
        <v xml:space="preserve"> </v>
      </c>
      <c r="I3169" s="589"/>
      <c r="J3169" s="589"/>
      <c r="K3169" s="589"/>
      <c r="L3169" s="589"/>
      <c r="M3169" s="589" t="str">
        <f ca="1">'25'!BD1820</f>
        <v xml:space="preserve"> </v>
      </c>
      <c r="N3169" s="589"/>
      <c r="O3169" s="589"/>
      <c r="P3169" s="589"/>
      <c r="Q3169" s="590" t="str">
        <f ca="1">'25'!BS1820</f>
        <v xml:space="preserve"> </v>
      </c>
      <c r="R3169" s="590"/>
      <c r="S3169" s="590"/>
      <c r="T3169" s="590"/>
      <c r="U3169" s="590"/>
      <c r="V3169" s="590"/>
      <c r="W3169" s="591" t="str">
        <f ca="1">'25'!BO1820</f>
        <v xml:space="preserve"> </v>
      </c>
      <c r="X3169" s="591"/>
      <c r="Y3169" s="591"/>
      <c r="Z3169" s="591"/>
      <c r="AA3169" s="591" t="str">
        <f ca="1">'25'!BP1820</f>
        <v xml:space="preserve"> </v>
      </c>
      <c r="AB3169" s="591"/>
      <c r="AC3169" s="591"/>
      <c r="AD3169" s="591"/>
      <c r="AE3169" s="591">
        <f ca="1">'25'!BQ1820</f>
        <v>0</v>
      </c>
      <c r="AF3169" s="591"/>
      <c r="AG3169" s="591"/>
      <c r="AH3169" s="591"/>
      <c r="AI3169" s="589" t="str">
        <f ca="1">'25'!BR1820</f>
        <v xml:space="preserve"> </v>
      </c>
      <c r="AJ3169" s="589"/>
      <c r="AK3169" s="589"/>
      <c r="AL3169" s="589"/>
      <c r="AM3169" s="589"/>
      <c r="AN3169" s="589"/>
      <c r="AO3169" s="589"/>
    </row>
    <row r="3170" spans="1:41" ht="12.75" customHeight="1" x14ac:dyDescent="0.25">
      <c r="A3170" s="343">
        <v>1816</v>
      </c>
      <c r="B3170" s="589" t="str">
        <f ca="1">'25'!BB1821</f>
        <v xml:space="preserve"> </v>
      </c>
      <c r="C3170" s="589"/>
      <c r="D3170" s="589"/>
      <c r="E3170" s="589"/>
      <c r="F3170" s="589"/>
      <c r="G3170" s="589"/>
      <c r="H3170" s="589" t="str">
        <f ca="1">'25'!BC1821</f>
        <v xml:space="preserve"> </v>
      </c>
      <c r="I3170" s="589"/>
      <c r="J3170" s="589"/>
      <c r="K3170" s="589"/>
      <c r="L3170" s="589"/>
      <c r="M3170" s="589" t="str">
        <f ca="1">'25'!BD1821</f>
        <v xml:space="preserve"> </v>
      </c>
      <c r="N3170" s="589"/>
      <c r="O3170" s="589"/>
      <c r="P3170" s="589"/>
      <c r="Q3170" s="590" t="str">
        <f ca="1">'25'!BS1821</f>
        <v xml:space="preserve"> </v>
      </c>
      <c r="R3170" s="590"/>
      <c r="S3170" s="590"/>
      <c r="T3170" s="590"/>
      <c r="U3170" s="590"/>
      <c r="V3170" s="590"/>
      <c r="W3170" s="591" t="str">
        <f ca="1">'25'!BO1821</f>
        <v xml:space="preserve"> </v>
      </c>
      <c r="X3170" s="591"/>
      <c r="Y3170" s="591"/>
      <c r="Z3170" s="591"/>
      <c r="AA3170" s="591" t="str">
        <f ca="1">'25'!BP1821</f>
        <v xml:space="preserve"> </v>
      </c>
      <c r="AB3170" s="591"/>
      <c r="AC3170" s="591"/>
      <c r="AD3170" s="591"/>
      <c r="AE3170" s="591">
        <f ca="1">'25'!BQ1821</f>
        <v>0</v>
      </c>
      <c r="AF3170" s="591"/>
      <c r="AG3170" s="591"/>
      <c r="AH3170" s="591"/>
      <c r="AI3170" s="589" t="str">
        <f ca="1">'25'!BR1821</f>
        <v xml:space="preserve"> </v>
      </c>
      <c r="AJ3170" s="589"/>
      <c r="AK3170" s="589"/>
      <c r="AL3170" s="589"/>
      <c r="AM3170" s="589"/>
      <c r="AN3170" s="589"/>
      <c r="AO3170" s="589"/>
    </row>
    <row r="3171" spans="1:41" ht="12.75" customHeight="1" x14ac:dyDescent="0.25">
      <c r="A3171" s="343">
        <v>1817</v>
      </c>
      <c r="B3171" s="589" t="str">
        <f ca="1">'25'!BB1822</f>
        <v xml:space="preserve"> </v>
      </c>
      <c r="C3171" s="589"/>
      <c r="D3171" s="589"/>
      <c r="E3171" s="589"/>
      <c r="F3171" s="589"/>
      <c r="G3171" s="589"/>
      <c r="H3171" s="589" t="str">
        <f ca="1">'25'!BC1822</f>
        <v xml:space="preserve"> </v>
      </c>
      <c r="I3171" s="589"/>
      <c r="J3171" s="589"/>
      <c r="K3171" s="589"/>
      <c r="L3171" s="589"/>
      <c r="M3171" s="589" t="str">
        <f ca="1">'25'!BD1822</f>
        <v xml:space="preserve"> </v>
      </c>
      <c r="N3171" s="589"/>
      <c r="O3171" s="589"/>
      <c r="P3171" s="589"/>
      <c r="Q3171" s="590" t="str">
        <f ca="1">'25'!BS1822</f>
        <v xml:space="preserve"> </v>
      </c>
      <c r="R3171" s="590"/>
      <c r="S3171" s="590"/>
      <c r="T3171" s="590"/>
      <c r="U3171" s="590"/>
      <c r="V3171" s="590"/>
      <c r="W3171" s="591" t="str">
        <f ca="1">'25'!BO1822</f>
        <v xml:space="preserve"> </v>
      </c>
      <c r="X3171" s="591"/>
      <c r="Y3171" s="591"/>
      <c r="Z3171" s="591"/>
      <c r="AA3171" s="591" t="str">
        <f ca="1">'25'!BP1822</f>
        <v xml:space="preserve"> </v>
      </c>
      <c r="AB3171" s="591"/>
      <c r="AC3171" s="591"/>
      <c r="AD3171" s="591"/>
      <c r="AE3171" s="591">
        <f ca="1">'25'!BQ1822</f>
        <v>0</v>
      </c>
      <c r="AF3171" s="591"/>
      <c r="AG3171" s="591"/>
      <c r="AH3171" s="591"/>
      <c r="AI3171" s="589" t="str">
        <f ca="1">'25'!BR1822</f>
        <v xml:space="preserve"> </v>
      </c>
      <c r="AJ3171" s="589"/>
      <c r="AK3171" s="589"/>
      <c r="AL3171" s="589"/>
      <c r="AM3171" s="589"/>
      <c r="AN3171" s="589"/>
      <c r="AO3171" s="589"/>
    </row>
    <row r="3172" spans="1:41" ht="12.75" customHeight="1" x14ac:dyDescent="0.25">
      <c r="A3172" s="343">
        <v>1818</v>
      </c>
      <c r="B3172" s="589" t="str">
        <f ca="1">'25'!BB1823</f>
        <v xml:space="preserve"> </v>
      </c>
      <c r="C3172" s="589"/>
      <c r="D3172" s="589"/>
      <c r="E3172" s="589"/>
      <c r="F3172" s="589"/>
      <c r="G3172" s="589"/>
      <c r="H3172" s="589" t="str">
        <f ca="1">'25'!BC1823</f>
        <v xml:space="preserve"> </v>
      </c>
      <c r="I3172" s="589"/>
      <c r="J3172" s="589"/>
      <c r="K3172" s="589"/>
      <c r="L3172" s="589"/>
      <c r="M3172" s="589" t="str">
        <f ca="1">'25'!BD1823</f>
        <v xml:space="preserve"> </v>
      </c>
      <c r="N3172" s="589"/>
      <c r="O3172" s="589"/>
      <c r="P3172" s="589"/>
      <c r="Q3172" s="590" t="str">
        <f ca="1">'25'!BS1823</f>
        <v xml:space="preserve"> </v>
      </c>
      <c r="R3172" s="590"/>
      <c r="S3172" s="590"/>
      <c r="T3172" s="590"/>
      <c r="U3172" s="590"/>
      <c r="V3172" s="590"/>
      <c r="W3172" s="591" t="str">
        <f ca="1">'25'!BO1823</f>
        <v xml:space="preserve"> </v>
      </c>
      <c r="X3172" s="591"/>
      <c r="Y3172" s="591"/>
      <c r="Z3172" s="591"/>
      <c r="AA3172" s="591" t="str">
        <f ca="1">'25'!BP1823</f>
        <v xml:space="preserve"> </v>
      </c>
      <c r="AB3172" s="591"/>
      <c r="AC3172" s="591"/>
      <c r="AD3172" s="591"/>
      <c r="AE3172" s="591">
        <f ca="1">'25'!BQ1823</f>
        <v>0</v>
      </c>
      <c r="AF3172" s="591"/>
      <c r="AG3172" s="591"/>
      <c r="AH3172" s="591"/>
      <c r="AI3172" s="589" t="str">
        <f ca="1">'25'!BR1823</f>
        <v xml:space="preserve"> </v>
      </c>
      <c r="AJ3172" s="589"/>
      <c r="AK3172" s="589"/>
      <c r="AL3172" s="589"/>
      <c r="AM3172" s="589"/>
      <c r="AN3172" s="589"/>
      <c r="AO3172" s="589"/>
    </row>
    <row r="3173" spans="1:41" ht="12.75" customHeight="1" x14ac:dyDescent="0.25">
      <c r="A3173" s="343">
        <v>1819</v>
      </c>
      <c r="B3173" s="589" t="str">
        <f ca="1">'25'!BB1824</f>
        <v xml:space="preserve"> </v>
      </c>
      <c r="C3173" s="589"/>
      <c r="D3173" s="589"/>
      <c r="E3173" s="589"/>
      <c r="F3173" s="589"/>
      <c r="G3173" s="589"/>
      <c r="H3173" s="589" t="str">
        <f ca="1">'25'!BC1824</f>
        <v xml:space="preserve"> </v>
      </c>
      <c r="I3173" s="589"/>
      <c r="J3173" s="589"/>
      <c r="K3173" s="589"/>
      <c r="L3173" s="589"/>
      <c r="M3173" s="589" t="str">
        <f ca="1">'25'!BD1824</f>
        <v xml:space="preserve"> </v>
      </c>
      <c r="N3173" s="589"/>
      <c r="O3173" s="589"/>
      <c r="P3173" s="589"/>
      <c r="Q3173" s="590" t="str">
        <f ca="1">'25'!BS1824</f>
        <v xml:space="preserve"> </v>
      </c>
      <c r="R3173" s="590"/>
      <c r="S3173" s="590"/>
      <c r="T3173" s="590"/>
      <c r="U3173" s="590"/>
      <c r="V3173" s="590"/>
      <c r="W3173" s="591" t="str">
        <f ca="1">'25'!BO1824</f>
        <v xml:space="preserve"> </v>
      </c>
      <c r="X3173" s="591"/>
      <c r="Y3173" s="591"/>
      <c r="Z3173" s="591"/>
      <c r="AA3173" s="591" t="str">
        <f ca="1">'25'!BP1824</f>
        <v xml:space="preserve"> </v>
      </c>
      <c r="AB3173" s="591"/>
      <c r="AC3173" s="591"/>
      <c r="AD3173" s="591"/>
      <c r="AE3173" s="591">
        <f ca="1">'25'!BQ1824</f>
        <v>0</v>
      </c>
      <c r="AF3173" s="591"/>
      <c r="AG3173" s="591"/>
      <c r="AH3173" s="591"/>
      <c r="AI3173" s="589" t="str">
        <f ca="1">'25'!BR1824</f>
        <v xml:space="preserve"> </v>
      </c>
      <c r="AJ3173" s="589"/>
      <c r="AK3173" s="589"/>
      <c r="AL3173" s="589"/>
      <c r="AM3173" s="589"/>
      <c r="AN3173" s="589"/>
      <c r="AO3173" s="589"/>
    </row>
    <row r="3174" spans="1:41" ht="12.75" customHeight="1" x14ac:dyDescent="0.25">
      <c r="A3174" s="343">
        <v>1820</v>
      </c>
      <c r="B3174" s="589" t="str">
        <f ca="1">'25'!BB1825</f>
        <v xml:space="preserve"> </v>
      </c>
      <c r="C3174" s="589"/>
      <c r="D3174" s="589"/>
      <c r="E3174" s="589"/>
      <c r="F3174" s="589"/>
      <c r="G3174" s="589"/>
      <c r="H3174" s="589" t="str">
        <f ca="1">'25'!BC1825</f>
        <v xml:space="preserve"> </v>
      </c>
      <c r="I3174" s="589"/>
      <c r="J3174" s="589"/>
      <c r="K3174" s="589"/>
      <c r="L3174" s="589"/>
      <c r="M3174" s="589" t="str">
        <f ca="1">'25'!BD1825</f>
        <v xml:space="preserve"> </v>
      </c>
      <c r="N3174" s="589"/>
      <c r="O3174" s="589"/>
      <c r="P3174" s="589"/>
      <c r="Q3174" s="590" t="str">
        <f ca="1">'25'!BS1825</f>
        <v xml:space="preserve"> </v>
      </c>
      <c r="R3174" s="590"/>
      <c r="S3174" s="590"/>
      <c r="T3174" s="590"/>
      <c r="U3174" s="590"/>
      <c r="V3174" s="590"/>
      <c r="W3174" s="591" t="str">
        <f ca="1">'25'!BO1825</f>
        <v xml:space="preserve"> </v>
      </c>
      <c r="X3174" s="591"/>
      <c r="Y3174" s="591"/>
      <c r="Z3174" s="591"/>
      <c r="AA3174" s="591" t="str">
        <f ca="1">'25'!BP1825</f>
        <v xml:space="preserve"> </v>
      </c>
      <c r="AB3174" s="591"/>
      <c r="AC3174" s="591"/>
      <c r="AD3174" s="591"/>
      <c r="AE3174" s="591">
        <f ca="1">'25'!BQ1825</f>
        <v>0</v>
      </c>
      <c r="AF3174" s="591"/>
      <c r="AG3174" s="591"/>
      <c r="AH3174" s="591"/>
      <c r="AI3174" s="589" t="str">
        <f ca="1">'25'!BR1825</f>
        <v xml:space="preserve"> </v>
      </c>
      <c r="AJ3174" s="589"/>
      <c r="AK3174" s="589"/>
      <c r="AL3174" s="589"/>
      <c r="AM3174" s="589"/>
      <c r="AN3174" s="589"/>
      <c r="AO3174" s="589"/>
    </row>
    <row r="3175" spans="1:41" ht="12.75" customHeight="1" x14ac:dyDescent="0.25">
      <c r="A3175" s="343">
        <v>1821</v>
      </c>
      <c r="B3175" s="589" t="str">
        <f ca="1">'25'!BB1826</f>
        <v xml:space="preserve"> </v>
      </c>
      <c r="C3175" s="589"/>
      <c r="D3175" s="589"/>
      <c r="E3175" s="589"/>
      <c r="F3175" s="589"/>
      <c r="G3175" s="589"/>
      <c r="H3175" s="589" t="str">
        <f ca="1">'25'!BC1826</f>
        <v xml:space="preserve"> </v>
      </c>
      <c r="I3175" s="589"/>
      <c r="J3175" s="589"/>
      <c r="K3175" s="589"/>
      <c r="L3175" s="589"/>
      <c r="M3175" s="589" t="str">
        <f ca="1">'25'!BD1826</f>
        <v xml:space="preserve"> </v>
      </c>
      <c r="N3175" s="589"/>
      <c r="O3175" s="589"/>
      <c r="P3175" s="589"/>
      <c r="Q3175" s="590" t="str">
        <f ca="1">'25'!BS1826</f>
        <v xml:space="preserve"> </v>
      </c>
      <c r="R3175" s="590"/>
      <c r="S3175" s="590"/>
      <c r="T3175" s="590"/>
      <c r="U3175" s="590"/>
      <c r="V3175" s="590"/>
      <c r="W3175" s="591" t="str">
        <f ca="1">'25'!BO1826</f>
        <v xml:space="preserve"> </v>
      </c>
      <c r="X3175" s="591"/>
      <c r="Y3175" s="591"/>
      <c r="Z3175" s="591"/>
      <c r="AA3175" s="591" t="str">
        <f ca="1">'25'!BP1826</f>
        <v xml:space="preserve"> </v>
      </c>
      <c r="AB3175" s="591"/>
      <c r="AC3175" s="591"/>
      <c r="AD3175" s="591"/>
      <c r="AE3175" s="591">
        <f ca="1">'25'!BQ1826</f>
        <v>0</v>
      </c>
      <c r="AF3175" s="591"/>
      <c r="AG3175" s="591"/>
      <c r="AH3175" s="591"/>
      <c r="AI3175" s="589" t="str">
        <f ca="1">'25'!BR1826</f>
        <v xml:space="preserve"> </v>
      </c>
      <c r="AJ3175" s="589"/>
      <c r="AK3175" s="589"/>
      <c r="AL3175" s="589"/>
      <c r="AM3175" s="589"/>
      <c r="AN3175" s="589"/>
      <c r="AO3175" s="589"/>
    </row>
    <row r="3176" spans="1:41" ht="12.75" customHeight="1" x14ac:dyDescent="0.25">
      <c r="A3176" s="343">
        <v>1822</v>
      </c>
      <c r="B3176" s="589" t="str">
        <f ca="1">'25'!BB1827</f>
        <v xml:space="preserve"> </v>
      </c>
      <c r="C3176" s="589"/>
      <c r="D3176" s="589"/>
      <c r="E3176" s="589"/>
      <c r="F3176" s="589"/>
      <c r="G3176" s="589"/>
      <c r="H3176" s="589" t="str">
        <f ca="1">'25'!BC1827</f>
        <v xml:space="preserve"> </v>
      </c>
      <c r="I3176" s="589"/>
      <c r="J3176" s="589"/>
      <c r="K3176" s="589"/>
      <c r="L3176" s="589"/>
      <c r="M3176" s="589" t="str">
        <f ca="1">'25'!BD1827</f>
        <v xml:space="preserve"> </v>
      </c>
      <c r="N3176" s="589"/>
      <c r="O3176" s="589"/>
      <c r="P3176" s="589"/>
      <c r="Q3176" s="590" t="str">
        <f ca="1">'25'!BS1827</f>
        <v xml:space="preserve"> </v>
      </c>
      <c r="R3176" s="590"/>
      <c r="S3176" s="590"/>
      <c r="T3176" s="590"/>
      <c r="U3176" s="590"/>
      <c r="V3176" s="590"/>
      <c r="W3176" s="591" t="str">
        <f ca="1">'25'!BO1827</f>
        <v xml:space="preserve"> </v>
      </c>
      <c r="X3176" s="591"/>
      <c r="Y3176" s="591"/>
      <c r="Z3176" s="591"/>
      <c r="AA3176" s="591" t="str">
        <f ca="1">'25'!BP1827</f>
        <v xml:space="preserve"> </v>
      </c>
      <c r="AB3176" s="591"/>
      <c r="AC3176" s="591"/>
      <c r="AD3176" s="591"/>
      <c r="AE3176" s="591">
        <f ca="1">'25'!BQ1827</f>
        <v>0</v>
      </c>
      <c r="AF3176" s="591"/>
      <c r="AG3176" s="591"/>
      <c r="AH3176" s="591"/>
      <c r="AI3176" s="589" t="str">
        <f ca="1">'25'!BR1827</f>
        <v xml:space="preserve"> </v>
      </c>
      <c r="AJ3176" s="589"/>
      <c r="AK3176" s="589"/>
      <c r="AL3176" s="589"/>
      <c r="AM3176" s="589"/>
      <c r="AN3176" s="589"/>
      <c r="AO3176" s="589"/>
    </row>
    <row r="3177" spans="1:41" ht="12.75" customHeight="1" x14ac:dyDescent="0.25">
      <c r="A3177" s="343">
        <v>1823</v>
      </c>
      <c r="B3177" s="589" t="str">
        <f ca="1">'25'!BB1828</f>
        <v xml:space="preserve"> </v>
      </c>
      <c r="C3177" s="589"/>
      <c r="D3177" s="589"/>
      <c r="E3177" s="589"/>
      <c r="F3177" s="589"/>
      <c r="G3177" s="589"/>
      <c r="H3177" s="589" t="str">
        <f ca="1">'25'!BC1828</f>
        <v xml:space="preserve"> </v>
      </c>
      <c r="I3177" s="589"/>
      <c r="J3177" s="589"/>
      <c r="K3177" s="589"/>
      <c r="L3177" s="589"/>
      <c r="M3177" s="589" t="str">
        <f ca="1">'25'!BD1828</f>
        <v xml:space="preserve"> </v>
      </c>
      <c r="N3177" s="589"/>
      <c r="O3177" s="589"/>
      <c r="P3177" s="589"/>
      <c r="Q3177" s="590" t="str">
        <f ca="1">'25'!BS1828</f>
        <v xml:space="preserve"> </v>
      </c>
      <c r="R3177" s="590"/>
      <c r="S3177" s="590"/>
      <c r="T3177" s="590"/>
      <c r="U3177" s="590"/>
      <c r="V3177" s="590"/>
      <c r="W3177" s="591" t="str">
        <f ca="1">'25'!BO1828</f>
        <v xml:space="preserve"> </v>
      </c>
      <c r="X3177" s="591"/>
      <c r="Y3177" s="591"/>
      <c r="Z3177" s="591"/>
      <c r="AA3177" s="591" t="str">
        <f ca="1">'25'!BP1828</f>
        <v xml:space="preserve"> </v>
      </c>
      <c r="AB3177" s="591"/>
      <c r="AC3177" s="591"/>
      <c r="AD3177" s="591"/>
      <c r="AE3177" s="591">
        <f ca="1">'25'!BQ1828</f>
        <v>0</v>
      </c>
      <c r="AF3177" s="591"/>
      <c r="AG3177" s="591"/>
      <c r="AH3177" s="591"/>
      <c r="AI3177" s="589" t="str">
        <f ca="1">'25'!BR1828</f>
        <v xml:space="preserve"> </v>
      </c>
      <c r="AJ3177" s="589"/>
      <c r="AK3177" s="589"/>
      <c r="AL3177" s="589"/>
      <c r="AM3177" s="589"/>
      <c r="AN3177" s="589"/>
      <c r="AO3177" s="589"/>
    </row>
    <row r="3178" spans="1:41" ht="12.75" customHeight="1" x14ac:dyDescent="0.25">
      <c r="A3178" s="343">
        <v>1824</v>
      </c>
      <c r="B3178" s="589" t="str">
        <f ca="1">'25'!BB1829</f>
        <v xml:space="preserve"> </v>
      </c>
      <c r="C3178" s="589"/>
      <c r="D3178" s="589"/>
      <c r="E3178" s="589"/>
      <c r="F3178" s="589"/>
      <c r="G3178" s="589"/>
      <c r="H3178" s="589" t="str">
        <f ca="1">'25'!BC1829</f>
        <v xml:space="preserve"> </v>
      </c>
      <c r="I3178" s="589"/>
      <c r="J3178" s="589"/>
      <c r="K3178" s="589"/>
      <c r="L3178" s="589"/>
      <c r="M3178" s="589" t="str">
        <f ca="1">'25'!BD1829</f>
        <v xml:space="preserve"> </v>
      </c>
      <c r="N3178" s="589"/>
      <c r="O3178" s="589"/>
      <c r="P3178" s="589"/>
      <c r="Q3178" s="590" t="str">
        <f ca="1">'25'!BS1829</f>
        <v xml:space="preserve"> </v>
      </c>
      <c r="R3178" s="590"/>
      <c r="S3178" s="590"/>
      <c r="T3178" s="590"/>
      <c r="U3178" s="590"/>
      <c r="V3178" s="590"/>
      <c r="W3178" s="591" t="str">
        <f ca="1">'25'!BO1829</f>
        <v xml:space="preserve"> </v>
      </c>
      <c r="X3178" s="591"/>
      <c r="Y3178" s="591"/>
      <c r="Z3178" s="591"/>
      <c r="AA3178" s="591" t="str">
        <f ca="1">'25'!BP1829</f>
        <v xml:space="preserve"> </v>
      </c>
      <c r="AB3178" s="591"/>
      <c r="AC3178" s="591"/>
      <c r="AD3178" s="591"/>
      <c r="AE3178" s="591">
        <f ca="1">'25'!BQ1829</f>
        <v>0</v>
      </c>
      <c r="AF3178" s="591"/>
      <c r="AG3178" s="591"/>
      <c r="AH3178" s="591"/>
      <c r="AI3178" s="589" t="str">
        <f ca="1">'25'!BR1829</f>
        <v xml:space="preserve"> </v>
      </c>
      <c r="AJ3178" s="589"/>
      <c r="AK3178" s="589"/>
      <c r="AL3178" s="589"/>
      <c r="AM3178" s="589"/>
      <c r="AN3178" s="589"/>
      <c r="AO3178" s="589"/>
    </row>
    <row r="3179" spans="1:41" ht="12.75" customHeight="1" x14ac:dyDescent="0.25">
      <c r="A3179" s="343">
        <v>1825</v>
      </c>
      <c r="B3179" s="589" t="str">
        <f ca="1">'25'!BB1830</f>
        <v xml:space="preserve"> </v>
      </c>
      <c r="C3179" s="589"/>
      <c r="D3179" s="589"/>
      <c r="E3179" s="589"/>
      <c r="F3179" s="589"/>
      <c r="G3179" s="589"/>
      <c r="H3179" s="589" t="str">
        <f ca="1">'25'!BC1830</f>
        <v xml:space="preserve"> </v>
      </c>
      <c r="I3179" s="589"/>
      <c r="J3179" s="589"/>
      <c r="K3179" s="589"/>
      <c r="L3179" s="589"/>
      <c r="M3179" s="589" t="str">
        <f ca="1">'25'!BD1830</f>
        <v xml:space="preserve"> </v>
      </c>
      <c r="N3179" s="589"/>
      <c r="O3179" s="589"/>
      <c r="P3179" s="589"/>
      <c r="Q3179" s="590" t="str">
        <f ca="1">'25'!BS1830</f>
        <v xml:space="preserve"> </v>
      </c>
      <c r="R3179" s="590"/>
      <c r="S3179" s="590"/>
      <c r="T3179" s="590"/>
      <c r="U3179" s="590"/>
      <c r="V3179" s="590"/>
      <c r="W3179" s="591" t="str">
        <f ca="1">'25'!BO1830</f>
        <v xml:space="preserve"> </v>
      </c>
      <c r="X3179" s="591"/>
      <c r="Y3179" s="591"/>
      <c r="Z3179" s="591"/>
      <c r="AA3179" s="591" t="str">
        <f ca="1">'25'!BP1830</f>
        <v xml:space="preserve"> </v>
      </c>
      <c r="AB3179" s="591"/>
      <c r="AC3179" s="591"/>
      <c r="AD3179" s="591"/>
      <c r="AE3179" s="591">
        <f ca="1">'25'!BQ1830</f>
        <v>0</v>
      </c>
      <c r="AF3179" s="591"/>
      <c r="AG3179" s="591"/>
      <c r="AH3179" s="591"/>
      <c r="AI3179" s="589" t="str">
        <f ca="1">'25'!BR1830</f>
        <v xml:space="preserve"> </v>
      </c>
      <c r="AJ3179" s="589"/>
      <c r="AK3179" s="589"/>
      <c r="AL3179" s="589"/>
      <c r="AM3179" s="589"/>
      <c r="AN3179" s="589"/>
      <c r="AO3179" s="589"/>
    </row>
    <row r="3180" spans="1:41" ht="12.75" customHeight="1" x14ac:dyDescent="0.25">
      <c r="A3180" s="343">
        <v>1826</v>
      </c>
      <c r="B3180" s="589" t="str">
        <f ca="1">'25'!BB1831</f>
        <v xml:space="preserve"> </v>
      </c>
      <c r="C3180" s="589"/>
      <c r="D3180" s="589"/>
      <c r="E3180" s="589"/>
      <c r="F3180" s="589"/>
      <c r="G3180" s="589"/>
      <c r="H3180" s="589" t="str">
        <f ca="1">'25'!BC1831</f>
        <v xml:space="preserve"> </v>
      </c>
      <c r="I3180" s="589"/>
      <c r="J3180" s="589"/>
      <c r="K3180" s="589"/>
      <c r="L3180" s="589"/>
      <c r="M3180" s="589" t="str">
        <f ca="1">'25'!BD1831</f>
        <v xml:space="preserve"> </v>
      </c>
      <c r="N3180" s="589"/>
      <c r="O3180" s="589"/>
      <c r="P3180" s="589"/>
      <c r="Q3180" s="590" t="str">
        <f ca="1">'25'!BS1831</f>
        <v xml:space="preserve"> </v>
      </c>
      <c r="R3180" s="590"/>
      <c r="S3180" s="590"/>
      <c r="T3180" s="590"/>
      <c r="U3180" s="590"/>
      <c r="V3180" s="590"/>
      <c r="W3180" s="591" t="str">
        <f ca="1">'25'!BO1831</f>
        <v xml:space="preserve"> </v>
      </c>
      <c r="X3180" s="591"/>
      <c r="Y3180" s="591"/>
      <c r="Z3180" s="591"/>
      <c r="AA3180" s="591" t="str">
        <f ca="1">'25'!BP1831</f>
        <v xml:space="preserve"> </v>
      </c>
      <c r="AB3180" s="591"/>
      <c r="AC3180" s="591"/>
      <c r="AD3180" s="591"/>
      <c r="AE3180" s="591">
        <f ca="1">'25'!BQ1831</f>
        <v>0</v>
      </c>
      <c r="AF3180" s="591"/>
      <c r="AG3180" s="591"/>
      <c r="AH3180" s="591"/>
      <c r="AI3180" s="589" t="str">
        <f ca="1">'25'!BR1831</f>
        <v xml:space="preserve"> </v>
      </c>
      <c r="AJ3180" s="589"/>
      <c r="AK3180" s="589"/>
      <c r="AL3180" s="589"/>
      <c r="AM3180" s="589"/>
      <c r="AN3180" s="589"/>
      <c r="AO3180" s="589"/>
    </row>
    <row r="3181" spans="1:41" ht="12.75" customHeight="1" x14ac:dyDescent="0.25">
      <c r="A3181" s="343">
        <v>1827</v>
      </c>
      <c r="B3181" s="589" t="str">
        <f ca="1">'25'!BB1832</f>
        <v xml:space="preserve"> </v>
      </c>
      <c r="C3181" s="589"/>
      <c r="D3181" s="589"/>
      <c r="E3181" s="589"/>
      <c r="F3181" s="589"/>
      <c r="G3181" s="589"/>
      <c r="H3181" s="589" t="str">
        <f ca="1">'25'!BC1832</f>
        <v xml:space="preserve"> </v>
      </c>
      <c r="I3181" s="589"/>
      <c r="J3181" s="589"/>
      <c r="K3181" s="589"/>
      <c r="L3181" s="589"/>
      <c r="M3181" s="589" t="str">
        <f ca="1">'25'!BD1832</f>
        <v xml:space="preserve"> </v>
      </c>
      <c r="N3181" s="589"/>
      <c r="O3181" s="589"/>
      <c r="P3181" s="589"/>
      <c r="Q3181" s="590" t="str">
        <f ca="1">'25'!BS1832</f>
        <v xml:space="preserve"> </v>
      </c>
      <c r="R3181" s="590"/>
      <c r="S3181" s="590"/>
      <c r="T3181" s="590"/>
      <c r="U3181" s="590"/>
      <c r="V3181" s="590"/>
      <c r="W3181" s="591" t="str">
        <f ca="1">'25'!BO1832</f>
        <v xml:space="preserve"> </v>
      </c>
      <c r="X3181" s="591"/>
      <c r="Y3181" s="591"/>
      <c r="Z3181" s="591"/>
      <c r="AA3181" s="591" t="str">
        <f ca="1">'25'!BP1832</f>
        <v xml:space="preserve"> </v>
      </c>
      <c r="AB3181" s="591"/>
      <c r="AC3181" s="591"/>
      <c r="AD3181" s="591"/>
      <c r="AE3181" s="591">
        <f ca="1">'25'!BQ1832</f>
        <v>0</v>
      </c>
      <c r="AF3181" s="591"/>
      <c r="AG3181" s="591"/>
      <c r="AH3181" s="591"/>
      <c r="AI3181" s="589" t="str">
        <f ca="1">'25'!BR1832</f>
        <v xml:space="preserve"> </v>
      </c>
      <c r="AJ3181" s="589"/>
      <c r="AK3181" s="589"/>
      <c r="AL3181" s="589"/>
      <c r="AM3181" s="589"/>
      <c r="AN3181" s="589"/>
      <c r="AO3181" s="589"/>
    </row>
    <row r="3182" spans="1:41" ht="12.75" customHeight="1" x14ac:dyDescent="0.25">
      <c r="A3182" s="343">
        <v>1828</v>
      </c>
      <c r="B3182" s="589" t="str">
        <f ca="1">'25'!BB1833</f>
        <v xml:space="preserve"> </v>
      </c>
      <c r="C3182" s="589"/>
      <c r="D3182" s="589"/>
      <c r="E3182" s="589"/>
      <c r="F3182" s="589"/>
      <c r="G3182" s="589"/>
      <c r="H3182" s="589" t="str">
        <f ca="1">'25'!BC1833</f>
        <v xml:space="preserve"> </v>
      </c>
      <c r="I3182" s="589"/>
      <c r="J3182" s="589"/>
      <c r="K3182" s="589"/>
      <c r="L3182" s="589"/>
      <c r="M3182" s="589" t="str">
        <f ca="1">'25'!BD1833</f>
        <v xml:space="preserve"> </v>
      </c>
      <c r="N3182" s="589"/>
      <c r="O3182" s="589"/>
      <c r="P3182" s="589"/>
      <c r="Q3182" s="590" t="str">
        <f ca="1">'25'!BS1833</f>
        <v xml:space="preserve"> </v>
      </c>
      <c r="R3182" s="590"/>
      <c r="S3182" s="590"/>
      <c r="T3182" s="590"/>
      <c r="U3182" s="590"/>
      <c r="V3182" s="590"/>
      <c r="W3182" s="591" t="str">
        <f ca="1">'25'!BO1833</f>
        <v xml:space="preserve"> </v>
      </c>
      <c r="X3182" s="591"/>
      <c r="Y3182" s="591"/>
      <c r="Z3182" s="591"/>
      <c r="AA3182" s="591" t="str">
        <f ca="1">'25'!BP1833</f>
        <v xml:space="preserve"> </v>
      </c>
      <c r="AB3182" s="591"/>
      <c r="AC3182" s="591"/>
      <c r="AD3182" s="591"/>
      <c r="AE3182" s="591">
        <f ca="1">'25'!BQ1833</f>
        <v>0</v>
      </c>
      <c r="AF3182" s="591"/>
      <c r="AG3182" s="591"/>
      <c r="AH3182" s="591"/>
      <c r="AI3182" s="589" t="str">
        <f ca="1">'25'!BR1833</f>
        <v xml:space="preserve"> </v>
      </c>
      <c r="AJ3182" s="589"/>
      <c r="AK3182" s="589"/>
      <c r="AL3182" s="589"/>
      <c r="AM3182" s="589"/>
      <c r="AN3182" s="589"/>
      <c r="AO3182" s="589"/>
    </row>
    <row r="3183" spans="1:41" ht="12.75" customHeight="1" x14ac:dyDescent="0.25">
      <c r="A3183" s="343">
        <v>1829</v>
      </c>
      <c r="B3183" s="589" t="str">
        <f ca="1">'25'!BB1834</f>
        <v xml:space="preserve"> </v>
      </c>
      <c r="C3183" s="589"/>
      <c r="D3183" s="589"/>
      <c r="E3183" s="589"/>
      <c r="F3183" s="589"/>
      <c r="G3183" s="589"/>
      <c r="H3183" s="589" t="str">
        <f ca="1">'25'!BC1834</f>
        <v xml:space="preserve"> </v>
      </c>
      <c r="I3183" s="589"/>
      <c r="J3183" s="589"/>
      <c r="K3183" s="589"/>
      <c r="L3183" s="589"/>
      <c r="M3183" s="589" t="str">
        <f ca="1">'25'!BD1834</f>
        <v xml:space="preserve"> </v>
      </c>
      <c r="N3183" s="589"/>
      <c r="O3183" s="589"/>
      <c r="P3183" s="589"/>
      <c r="Q3183" s="590" t="str">
        <f ca="1">'25'!BS1834</f>
        <v xml:space="preserve"> </v>
      </c>
      <c r="R3183" s="590"/>
      <c r="S3183" s="590"/>
      <c r="T3183" s="590"/>
      <c r="U3183" s="590"/>
      <c r="V3183" s="590"/>
      <c r="W3183" s="591" t="str">
        <f ca="1">'25'!BO1834</f>
        <v xml:space="preserve"> </v>
      </c>
      <c r="X3183" s="591"/>
      <c r="Y3183" s="591"/>
      <c r="Z3183" s="591"/>
      <c r="AA3183" s="591" t="str">
        <f ca="1">'25'!BP1834</f>
        <v xml:space="preserve"> </v>
      </c>
      <c r="AB3183" s="591"/>
      <c r="AC3183" s="591"/>
      <c r="AD3183" s="591"/>
      <c r="AE3183" s="591">
        <f ca="1">'25'!BQ1834</f>
        <v>0</v>
      </c>
      <c r="AF3183" s="591"/>
      <c r="AG3183" s="591"/>
      <c r="AH3183" s="591"/>
      <c r="AI3183" s="589" t="str">
        <f ca="1">'25'!BR1834</f>
        <v xml:space="preserve"> </v>
      </c>
      <c r="AJ3183" s="589"/>
      <c r="AK3183" s="589"/>
      <c r="AL3183" s="589"/>
      <c r="AM3183" s="589"/>
      <c r="AN3183" s="589"/>
      <c r="AO3183" s="589"/>
    </row>
    <row r="3184" spans="1:41" ht="12.75" customHeight="1" x14ac:dyDescent="0.25">
      <c r="A3184" s="343">
        <v>1830</v>
      </c>
      <c r="B3184" s="589" t="str">
        <f ca="1">'25'!BB1835</f>
        <v xml:space="preserve"> </v>
      </c>
      <c r="C3184" s="589"/>
      <c r="D3184" s="589"/>
      <c r="E3184" s="589"/>
      <c r="F3184" s="589"/>
      <c r="G3184" s="589"/>
      <c r="H3184" s="589" t="str">
        <f ca="1">'25'!BC1835</f>
        <v xml:space="preserve"> </v>
      </c>
      <c r="I3184" s="589"/>
      <c r="J3184" s="589"/>
      <c r="K3184" s="589"/>
      <c r="L3184" s="589"/>
      <c r="M3184" s="589" t="str">
        <f ca="1">'25'!BD1835</f>
        <v xml:space="preserve"> </v>
      </c>
      <c r="N3184" s="589"/>
      <c r="O3184" s="589"/>
      <c r="P3184" s="589"/>
      <c r="Q3184" s="590" t="str">
        <f ca="1">'25'!BS1835</f>
        <v xml:space="preserve"> </v>
      </c>
      <c r="R3184" s="590"/>
      <c r="S3184" s="590"/>
      <c r="T3184" s="590"/>
      <c r="U3184" s="590"/>
      <c r="V3184" s="590"/>
      <c r="W3184" s="591" t="str">
        <f ca="1">'25'!BO1835</f>
        <v xml:space="preserve"> </v>
      </c>
      <c r="X3184" s="591"/>
      <c r="Y3184" s="591"/>
      <c r="Z3184" s="591"/>
      <c r="AA3184" s="591" t="str">
        <f ca="1">'25'!BP1835</f>
        <v xml:space="preserve"> </v>
      </c>
      <c r="AB3184" s="591"/>
      <c r="AC3184" s="591"/>
      <c r="AD3184" s="591"/>
      <c r="AE3184" s="591">
        <f ca="1">'25'!BQ1835</f>
        <v>0</v>
      </c>
      <c r="AF3184" s="591"/>
      <c r="AG3184" s="591"/>
      <c r="AH3184" s="591"/>
      <c r="AI3184" s="589" t="str">
        <f ca="1">'25'!BR1835</f>
        <v xml:space="preserve"> </v>
      </c>
      <c r="AJ3184" s="589"/>
      <c r="AK3184" s="589"/>
      <c r="AL3184" s="589"/>
      <c r="AM3184" s="589"/>
      <c r="AN3184" s="589"/>
      <c r="AO3184" s="589"/>
    </row>
    <row r="3185" spans="1:41" ht="12.75" customHeight="1" x14ac:dyDescent="0.25">
      <c r="A3185" s="343">
        <v>1831</v>
      </c>
      <c r="B3185" s="589" t="str">
        <f ca="1">'25'!BB1836</f>
        <v xml:space="preserve"> </v>
      </c>
      <c r="C3185" s="589"/>
      <c r="D3185" s="589"/>
      <c r="E3185" s="589"/>
      <c r="F3185" s="589"/>
      <c r="G3185" s="589"/>
      <c r="H3185" s="589" t="str">
        <f ca="1">'25'!BC1836</f>
        <v xml:space="preserve"> </v>
      </c>
      <c r="I3185" s="589"/>
      <c r="J3185" s="589"/>
      <c r="K3185" s="589"/>
      <c r="L3185" s="589"/>
      <c r="M3185" s="589" t="str">
        <f ca="1">'25'!BD1836</f>
        <v xml:space="preserve"> </v>
      </c>
      <c r="N3185" s="589"/>
      <c r="O3185" s="589"/>
      <c r="P3185" s="589"/>
      <c r="Q3185" s="590" t="str">
        <f ca="1">'25'!BS1836</f>
        <v xml:space="preserve"> </v>
      </c>
      <c r="R3185" s="590"/>
      <c r="S3185" s="590"/>
      <c r="T3185" s="590"/>
      <c r="U3185" s="590"/>
      <c r="V3185" s="590"/>
      <c r="W3185" s="591" t="str">
        <f ca="1">'25'!BO1836</f>
        <v xml:space="preserve"> </v>
      </c>
      <c r="X3185" s="591"/>
      <c r="Y3185" s="591"/>
      <c r="Z3185" s="591"/>
      <c r="AA3185" s="591" t="str">
        <f ca="1">'25'!BP1836</f>
        <v xml:space="preserve"> </v>
      </c>
      <c r="AB3185" s="591"/>
      <c r="AC3185" s="591"/>
      <c r="AD3185" s="591"/>
      <c r="AE3185" s="591">
        <f ca="1">'25'!BQ1836</f>
        <v>0</v>
      </c>
      <c r="AF3185" s="591"/>
      <c r="AG3185" s="591"/>
      <c r="AH3185" s="591"/>
      <c r="AI3185" s="589" t="str">
        <f ca="1">'25'!BR1836</f>
        <v xml:space="preserve"> </v>
      </c>
      <c r="AJ3185" s="589"/>
      <c r="AK3185" s="589"/>
      <c r="AL3185" s="589"/>
      <c r="AM3185" s="589"/>
      <c r="AN3185" s="589"/>
      <c r="AO3185" s="589"/>
    </row>
    <row r="3186" spans="1:41" ht="12.75" customHeight="1" x14ac:dyDescent="0.25">
      <c r="A3186" s="343">
        <v>1832</v>
      </c>
      <c r="B3186" s="589" t="str">
        <f ca="1">'25'!BB1837</f>
        <v xml:space="preserve"> </v>
      </c>
      <c r="C3186" s="589"/>
      <c r="D3186" s="589"/>
      <c r="E3186" s="589"/>
      <c r="F3186" s="589"/>
      <c r="G3186" s="589"/>
      <c r="H3186" s="589" t="str">
        <f ca="1">'25'!BC1837</f>
        <v xml:space="preserve"> </v>
      </c>
      <c r="I3186" s="589"/>
      <c r="J3186" s="589"/>
      <c r="K3186" s="589"/>
      <c r="L3186" s="589"/>
      <c r="M3186" s="589" t="str">
        <f ca="1">'25'!BD1837</f>
        <v xml:space="preserve"> </v>
      </c>
      <c r="N3186" s="589"/>
      <c r="O3186" s="589"/>
      <c r="P3186" s="589"/>
      <c r="Q3186" s="590" t="str">
        <f ca="1">'25'!BS1837</f>
        <v xml:space="preserve"> </v>
      </c>
      <c r="R3186" s="590"/>
      <c r="S3186" s="590"/>
      <c r="T3186" s="590"/>
      <c r="U3186" s="590"/>
      <c r="V3186" s="590"/>
      <c r="W3186" s="591" t="str">
        <f ca="1">'25'!BO1837</f>
        <v xml:space="preserve"> </v>
      </c>
      <c r="X3186" s="591"/>
      <c r="Y3186" s="591"/>
      <c r="Z3186" s="591"/>
      <c r="AA3186" s="591" t="str">
        <f ca="1">'25'!BP1837</f>
        <v xml:space="preserve"> </v>
      </c>
      <c r="AB3186" s="591"/>
      <c r="AC3186" s="591"/>
      <c r="AD3186" s="591"/>
      <c r="AE3186" s="591">
        <f ca="1">'25'!BQ1837</f>
        <v>0</v>
      </c>
      <c r="AF3186" s="591"/>
      <c r="AG3186" s="591"/>
      <c r="AH3186" s="591"/>
      <c r="AI3186" s="589" t="str">
        <f ca="1">'25'!BR1837</f>
        <v xml:space="preserve"> </v>
      </c>
      <c r="AJ3186" s="589"/>
      <c r="AK3186" s="589"/>
      <c r="AL3186" s="589"/>
      <c r="AM3186" s="589"/>
      <c r="AN3186" s="589"/>
      <c r="AO3186" s="589"/>
    </row>
    <row r="3187" spans="1:41" ht="12.75" customHeight="1" x14ac:dyDescent="0.25">
      <c r="A3187" s="343">
        <v>1833</v>
      </c>
      <c r="B3187" s="589" t="str">
        <f ca="1">'25'!BB1838</f>
        <v xml:space="preserve"> </v>
      </c>
      <c r="C3187" s="589"/>
      <c r="D3187" s="589"/>
      <c r="E3187" s="589"/>
      <c r="F3187" s="589"/>
      <c r="G3187" s="589"/>
      <c r="H3187" s="589" t="str">
        <f ca="1">'25'!BC1838</f>
        <v xml:space="preserve"> </v>
      </c>
      <c r="I3187" s="589"/>
      <c r="J3187" s="589"/>
      <c r="K3187" s="589"/>
      <c r="L3187" s="589"/>
      <c r="M3187" s="589" t="str">
        <f ca="1">'25'!BD1838</f>
        <v xml:space="preserve"> </v>
      </c>
      <c r="N3187" s="589"/>
      <c r="O3187" s="589"/>
      <c r="P3187" s="589"/>
      <c r="Q3187" s="590" t="str">
        <f ca="1">'25'!BS1838</f>
        <v xml:space="preserve"> </v>
      </c>
      <c r="R3187" s="590"/>
      <c r="S3187" s="590"/>
      <c r="T3187" s="590"/>
      <c r="U3187" s="590"/>
      <c r="V3187" s="590"/>
      <c r="W3187" s="591" t="str">
        <f ca="1">'25'!BO1838</f>
        <v xml:space="preserve"> </v>
      </c>
      <c r="X3187" s="591"/>
      <c r="Y3187" s="591"/>
      <c r="Z3187" s="591"/>
      <c r="AA3187" s="591" t="str">
        <f ca="1">'25'!BP1838</f>
        <v xml:space="preserve"> </v>
      </c>
      <c r="AB3187" s="591"/>
      <c r="AC3187" s="591"/>
      <c r="AD3187" s="591"/>
      <c r="AE3187" s="591">
        <f ca="1">'25'!BQ1838</f>
        <v>0</v>
      </c>
      <c r="AF3187" s="591"/>
      <c r="AG3187" s="591"/>
      <c r="AH3187" s="591"/>
      <c r="AI3187" s="589" t="str">
        <f ca="1">'25'!BR1838</f>
        <v xml:space="preserve"> </v>
      </c>
      <c r="AJ3187" s="589"/>
      <c r="AK3187" s="589"/>
      <c r="AL3187" s="589"/>
      <c r="AM3187" s="589"/>
      <c r="AN3187" s="589"/>
      <c r="AO3187" s="589"/>
    </row>
    <row r="3188" spans="1:41" ht="12.75" customHeight="1" x14ac:dyDescent="0.25">
      <c r="A3188" s="343">
        <v>1834</v>
      </c>
      <c r="B3188" s="589" t="str">
        <f ca="1">'25'!BB1839</f>
        <v xml:space="preserve"> </v>
      </c>
      <c r="C3188" s="589"/>
      <c r="D3188" s="589"/>
      <c r="E3188" s="589"/>
      <c r="F3188" s="589"/>
      <c r="G3188" s="589"/>
      <c r="H3188" s="589" t="str">
        <f ca="1">'25'!BC1839</f>
        <v xml:space="preserve"> </v>
      </c>
      <c r="I3188" s="589"/>
      <c r="J3188" s="589"/>
      <c r="K3188" s="589"/>
      <c r="L3188" s="589"/>
      <c r="M3188" s="589" t="str">
        <f ca="1">'25'!BD1839</f>
        <v xml:space="preserve"> </v>
      </c>
      <c r="N3188" s="589"/>
      <c r="O3188" s="589"/>
      <c r="P3188" s="589"/>
      <c r="Q3188" s="590" t="str">
        <f ca="1">'25'!BS1839</f>
        <v xml:space="preserve"> </v>
      </c>
      <c r="R3188" s="590"/>
      <c r="S3188" s="590"/>
      <c r="T3188" s="590"/>
      <c r="U3188" s="590"/>
      <c r="V3188" s="590"/>
      <c r="W3188" s="591" t="str">
        <f ca="1">'25'!BO1839</f>
        <v xml:space="preserve"> </v>
      </c>
      <c r="X3188" s="591"/>
      <c r="Y3188" s="591"/>
      <c r="Z3188" s="591"/>
      <c r="AA3188" s="591" t="str">
        <f ca="1">'25'!BP1839</f>
        <v xml:space="preserve"> </v>
      </c>
      <c r="AB3188" s="591"/>
      <c r="AC3188" s="591"/>
      <c r="AD3188" s="591"/>
      <c r="AE3188" s="591">
        <f ca="1">'25'!BQ1839</f>
        <v>0</v>
      </c>
      <c r="AF3188" s="591"/>
      <c r="AG3188" s="591"/>
      <c r="AH3188" s="591"/>
      <c r="AI3188" s="589" t="str">
        <f ca="1">'25'!BR1839</f>
        <v xml:space="preserve"> </v>
      </c>
      <c r="AJ3188" s="589"/>
      <c r="AK3188" s="589"/>
      <c r="AL3188" s="589"/>
      <c r="AM3188" s="589"/>
      <c r="AN3188" s="589"/>
      <c r="AO3188" s="589"/>
    </row>
    <row r="3189" spans="1:41" ht="12.75" customHeight="1" x14ac:dyDescent="0.25">
      <c r="A3189" s="343">
        <v>1835</v>
      </c>
      <c r="B3189" s="589" t="str">
        <f ca="1">'25'!BB1840</f>
        <v xml:space="preserve"> </v>
      </c>
      <c r="C3189" s="589"/>
      <c r="D3189" s="589"/>
      <c r="E3189" s="589"/>
      <c r="F3189" s="589"/>
      <c r="G3189" s="589"/>
      <c r="H3189" s="589" t="str">
        <f ca="1">'25'!BC1840</f>
        <v xml:space="preserve"> </v>
      </c>
      <c r="I3189" s="589"/>
      <c r="J3189" s="589"/>
      <c r="K3189" s="589"/>
      <c r="L3189" s="589"/>
      <c r="M3189" s="589" t="str">
        <f ca="1">'25'!BD1840</f>
        <v xml:space="preserve"> </v>
      </c>
      <c r="N3189" s="589"/>
      <c r="O3189" s="589"/>
      <c r="P3189" s="589"/>
      <c r="Q3189" s="590" t="str">
        <f ca="1">'25'!BS1840</f>
        <v xml:space="preserve"> </v>
      </c>
      <c r="R3189" s="590"/>
      <c r="S3189" s="590"/>
      <c r="T3189" s="590"/>
      <c r="U3189" s="590"/>
      <c r="V3189" s="590"/>
      <c r="W3189" s="591" t="str">
        <f ca="1">'25'!BO1840</f>
        <v xml:space="preserve"> </v>
      </c>
      <c r="X3189" s="591"/>
      <c r="Y3189" s="591"/>
      <c r="Z3189" s="591"/>
      <c r="AA3189" s="591" t="str">
        <f ca="1">'25'!BP1840</f>
        <v xml:space="preserve"> </v>
      </c>
      <c r="AB3189" s="591"/>
      <c r="AC3189" s="591"/>
      <c r="AD3189" s="591"/>
      <c r="AE3189" s="591">
        <f ca="1">'25'!BQ1840</f>
        <v>0</v>
      </c>
      <c r="AF3189" s="591"/>
      <c r="AG3189" s="591"/>
      <c r="AH3189" s="591"/>
      <c r="AI3189" s="589" t="str">
        <f ca="1">'25'!BR1840</f>
        <v xml:space="preserve"> </v>
      </c>
      <c r="AJ3189" s="589"/>
      <c r="AK3189" s="589"/>
      <c r="AL3189" s="589"/>
      <c r="AM3189" s="589"/>
      <c r="AN3189" s="589"/>
      <c r="AO3189" s="589"/>
    </row>
    <row r="3190" spans="1:41" ht="12.75" customHeight="1" x14ac:dyDescent="0.25">
      <c r="A3190" s="343">
        <v>1836</v>
      </c>
      <c r="B3190" s="589" t="str">
        <f ca="1">'25'!BB1841</f>
        <v xml:space="preserve"> </v>
      </c>
      <c r="C3190" s="589"/>
      <c r="D3190" s="589"/>
      <c r="E3190" s="589"/>
      <c r="F3190" s="589"/>
      <c r="G3190" s="589"/>
      <c r="H3190" s="589" t="str">
        <f ca="1">'25'!BC1841</f>
        <v xml:space="preserve"> </v>
      </c>
      <c r="I3190" s="589"/>
      <c r="J3190" s="589"/>
      <c r="K3190" s="589"/>
      <c r="L3190" s="589"/>
      <c r="M3190" s="589" t="str">
        <f ca="1">'25'!BD1841</f>
        <v xml:space="preserve"> </v>
      </c>
      <c r="N3190" s="589"/>
      <c r="O3190" s="589"/>
      <c r="P3190" s="589"/>
      <c r="Q3190" s="590" t="str">
        <f ca="1">'25'!BS1841</f>
        <v xml:space="preserve"> </v>
      </c>
      <c r="R3190" s="590"/>
      <c r="S3190" s="590"/>
      <c r="T3190" s="590"/>
      <c r="U3190" s="590"/>
      <c r="V3190" s="590"/>
      <c r="W3190" s="591" t="str">
        <f ca="1">'25'!BO1841</f>
        <v xml:space="preserve"> </v>
      </c>
      <c r="X3190" s="591"/>
      <c r="Y3190" s="591"/>
      <c r="Z3190" s="591"/>
      <c r="AA3190" s="591" t="str">
        <f ca="1">'25'!BP1841</f>
        <v xml:space="preserve"> </v>
      </c>
      <c r="AB3190" s="591"/>
      <c r="AC3190" s="591"/>
      <c r="AD3190" s="591"/>
      <c r="AE3190" s="591">
        <f ca="1">'25'!BQ1841</f>
        <v>0</v>
      </c>
      <c r="AF3190" s="591"/>
      <c r="AG3190" s="591"/>
      <c r="AH3190" s="591"/>
      <c r="AI3190" s="589" t="str">
        <f ca="1">'25'!BR1841</f>
        <v xml:space="preserve"> </v>
      </c>
      <c r="AJ3190" s="589"/>
      <c r="AK3190" s="589"/>
      <c r="AL3190" s="589"/>
      <c r="AM3190" s="589"/>
      <c r="AN3190" s="589"/>
      <c r="AO3190" s="589"/>
    </row>
    <row r="3191" spans="1:41" ht="12.75" customHeight="1" x14ac:dyDescent="0.25">
      <c r="A3191" s="343">
        <v>1837</v>
      </c>
      <c r="B3191" s="589" t="str">
        <f ca="1">'25'!BB1842</f>
        <v xml:space="preserve"> </v>
      </c>
      <c r="C3191" s="589"/>
      <c r="D3191" s="589"/>
      <c r="E3191" s="589"/>
      <c r="F3191" s="589"/>
      <c r="G3191" s="589"/>
      <c r="H3191" s="589" t="str">
        <f ca="1">'25'!BC1842</f>
        <v xml:space="preserve"> </v>
      </c>
      <c r="I3191" s="589"/>
      <c r="J3191" s="589"/>
      <c r="K3191" s="589"/>
      <c r="L3191" s="589"/>
      <c r="M3191" s="589" t="str">
        <f ca="1">'25'!BD1842</f>
        <v xml:space="preserve"> </v>
      </c>
      <c r="N3191" s="589"/>
      <c r="O3191" s="589"/>
      <c r="P3191" s="589"/>
      <c r="Q3191" s="590" t="str">
        <f ca="1">'25'!BS1842</f>
        <v xml:space="preserve"> </v>
      </c>
      <c r="R3191" s="590"/>
      <c r="S3191" s="590"/>
      <c r="T3191" s="590"/>
      <c r="U3191" s="590"/>
      <c r="V3191" s="590"/>
      <c r="W3191" s="591" t="str">
        <f ca="1">'25'!BO1842</f>
        <v xml:space="preserve"> </v>
      </c>
      <c r="X3191" s="591"/>
      <c r="Y3191" s="591"/>
      <c r="Z3191" s="591"/>
      <c r="AA3191" s="591" t="str">
        <f ca="1">'25'!BP1842</f>
        <v xml:space="preserve"> </v>
      </c>
      <c r="AB3191" s="591"/>
      <c r="AC3191" s="591"/>
      <c r="AD3191" s="591"/>
      <c r="AE3191" s="591">
        <f ca="1">'25'!BQ1842</f>
        <v>0</v>
      </c>
      <c r="AF3191" s="591"/>
      <c r="AG3191" s="591"/>
      <c r="AH3191" s="591"/>
      <c r="AI3191" s="589" t="str">
        <f ca="1">'25'!BR1842</f>
        <v xml:space="preserve"> </v>
      </c>
      <c r="AJ3191" s="589"/>
      <c r="AK3191" s="589"/>
      <c r="AL3191" s="589"/>
      <c r="AM3191" s="589"/>
      <c r="AN3191" s="589"/>
      <c r="AO3191" s="589"/>
    </row>
    <row r="3192" spans="1:41" ht="12.75" customHeight="1" x14ac:dyDescent="0.25">
      <c r="A3192" s="343">
        <v>1838</v>
      </c>
      <c r="B3192" s="589" t="str">
        <f ca="1">'25'!BB1843</f>
        <v xml:space="preserve"> </v>
      </c>
      <c r="C3192" s="589"/>
      <c r="D3192" s="589"/>
      <c r="E3192" s="589"/>
      <c r="F3192" s="589"/>
      <c r="G3192" s="589"/>
      <c r="H3192" s="589" t="str">
        <f ca="1">'25'!BC1843</f>
        <v xml:space="preserve"> </v>
      </c>
      <c r="I3192" s="589"/>
      <c r="J3192" s="589"/>
      <c r="K3192" s="589"/>
      <c r="L3192" s="589"/>
      <c r="M3192" s="589" t="str">
        <f ca="1">'25'!BD1843</f>
        <v xml:space="preserve"> </v>
      </c>
      <c r="N3192" s="589"/>
      <c r="O3192" s="589"/>
      <c r="P3192" s="589"/>
      <c r="Q3192" s="590" t="str">
        <f ca="1">'25'!BS1843</f>
        <v xml:space="preserve"> </v>
      </c>
      <c r="R3192" s="590"/>
      <c r="S3192" s="590"/>
      <c r="T3192" s="590"/>
      <c r="U3192" s="590"/>
      <c r="V3192" s="590"/>
      <c r="W3192" s="591" t="str">
        <f ca="1">'25'!BO1843</f>
        <v xml:space="preserve"> </v>
      </c>
      <c r="X3192" s="591"/>
      <c r="Y3192" s="591"/>
      <c r="Z3192" s="591"/>
      <c r="AA3192" s="591" t="str">
        <f ca="1">'25'!BP1843</f>
        <v xml:space="preserve"> </v>
      </c>
      <c r="AB3192" s="591"/>
      <c r="AC3192" s="591"/>
      <c r="AD3192" s="591"/>
      <c r="AE3192" s="591">
        <f ca="1">'25'!BQ1843</f>
        <v>0</v>
      </c>
      <c r="AF3192" s="591"/>
      <c r="AG3192" s="591"/>
      <c r="AH3192" s="591"/>
      <c r="AI3192" s="589" t="str">
        <f ca="1">'25'!BR1843</f>
        <v xml:space="preserve"> </v>
      </c>
      <c r="AJ3192" s="589"/>
      <c r="AK3192" s="589"/>
      <c r="AL3192" s="589"/>
      <c r="AM3192" s="589"/>
      <c r="AN3192" s="589"/>
      <c r="AO3192" s="589"/>
    </row>
    <row r="3193" spans="1:41" ht="12.75" customHeight="1" x14ac:dyDescent="0.25">
      <c r="A3193" s="343">
        <v>1839</v>
      </c>
      <c r="B3193" s="589" t="str">
        <f ca="1">'25'!BB1844</f>
        <v xml:space="preserve"> </v>
      </c>
      <c r="C3193" s="589"/>
      <c r="D3193" s="589"/>
      <c r="E3193" s="589"/>
      <c r="F3193" s="589"/>
      <c r="G3193" s="589"/>
      <c r="H3193" s="589" t="str">
        <f ca="1">'25'!BC1844</f>
        <v xml:space="preserve"> </v>
      </c>
      <c r="I3193" s="589"/>
      <c r="J3193" s="589"/>
      <c r="K3193" s="589"/>
      <c r="L3193" s="589"/>
      <c r="M3193" s="589" t="str">
        <f ca="1">'25'!BD1844</f>
        <v xml:space="preserve"> </v>
      </c>
      <c r="N3193" s="589"/>
      <c r="O3193" s="589"/>
      <c r="P3193" s="589"/>
      <c r="Q3193" s="590" t="str">
        <f ca="1">'25'!BS1844</f>
        <v xml:space="preserve"> </v>
      </c>
      <c r="R3193" s="590"/>
      <c r="S3193" s="590"/>
      <c r="T3193" s="590"/>
      <c r="U3193" s="590"/>
      <c r="V3193" s="590"/>
      <c r="W3193" s="591" t="str">
        <f ca="1">'25'!BO1844</f>
        <v xml:space="preserve"> </v>
      </c>
      <c r="X3193" s="591"/>
      <c r="Y3193" s="591"/>
      <c r="Z3193" s="591"/>
      <c r="AA3193" s="591" t="str">
        <f ca="1">'25'!BP1844</f>
        <v xml:space="preserve"> </v>
      </c>
      <c r="AB3193" s="591"/>
      <c r="AC3193" s="591"/>
      <c r="AD3193" s="591"/>
      <c r="AE3193" s="591">
        <f ca="1">'25'!BQ1844</f>
        <v>0</v>
      </c>
      <c r="AF3193" s="591"/>
      <c r="AG3193" s="591"/>
      <c r="AH3193" s="591"/>
      <c r="AI3193" s="589" t="str">
        <f ca="1">'25'!BR1844</f>
        <v xml:space="preserve"> </v>
      </c>
      <c r="AJ3193" s="589"/>
      <c r="AK3193" s="589"/>
      <c r="AL3193" s="589"/>
      <c r="AM3193" s="589"/>
      <c r="AN3193" s="589"/>
      <c r="AO3193" s="589"/>
    </row>
    <row r="3194" spans="1:41" ht="12.75" customHeight="1" x14ac:dyDescent="0.25">
      <c r="A3194" s="343">
        <v>1840</v>
      </c>
      <c r="B3194" s="589" t="str">
        <f ca="1">'25'!BB1845</f>
        <v xml:space="preserve"> </v>
      </c>
      <c r="C3194" s="589"/>
      <c r="D3194" s="589"/>
      <c r="E3194" s="589"/>
      <c r="F3194" s="589"/>
      <c r="G3194" s="589"/>
      <c r="H3194" s="589" t="str">
        <f ca="1">'25'!BC1845</f>
        <v xml:space="preserve"> </v>
      </c>
      <c r="I3194" s="589"/>
      <c r="J3194" s="589"/>
      <c r="K3194" s="589"/>
      <c r="L3194" s="589"/>
      <c r="M3194" s="589" t="str">
        <f ca="1">'25'!BD1845</f>
        <v xml:space="preserve"> </v>
      </c>
      <c r="N3194" s="589"/>
      <c r="O3194" s="589"/>
      <c r="P3194" s="589"/>
      <c r="Q3194" s="590" t="str">
        <f ca="1">'25'!BS1845</f>
        <v xml:space="preserve"> </v>
      </c>
      <c r="R3194" s="590"/>
      <c r="S3194" s="590"/>
      <c r="T3194" s="590"/>
      <c r="U3194" s="590"/>
      <c r="V3194" s="590"/>
      <c r="W3194" s="591" t="str">
        <f ca="1">'25'!BO1845</f>
        <v xml:space="preserve"> </v>
      </c>
      <c r="X3194" s="591"/>
      <c r="Y3194" s="591"/>
      <c r="Z3194" s="591"/>
      <c r="AA3194" s="591" t="str">
        <f ca="1">'25'!BP1845</f>
        <v xml:space="preserve"> </v>
      </c>
      <c r="AB3194" s="591"/>
      <c r="AC3194" s="591"/>
      <c r="AD3194" s="591"/>
      <c r="AE3194" s="591">
        <f ca="1">'25'!BQ1845</f>
        <v>0</v>
      </c>
      <c r="AF3194" s="591"/>
      <c r="AG3194" s="591"/>
      <c r="AH3194" s="591"/>
      <c r="AI3194" s="589" t="str">
        <f ca="1">'25'!BR1845</f>
        <v xml:space="preserve"> </v>
      </c>
      <c r="AJ3194" s="589"/>
      <c r="AK3194" s="589"/>
      <c r="AL3194" s="589"/>
      <c r="AM3194" s="589"/>
      <c r="AN3194" s="589"/>
      <c r="AO3194" s="589"/>
    </row>
    <row r="3195" spans="1:41" ht="12.75" customHeight="1" x14ac:dyDescent="0.25">
      <c r="A3195" s="343">
        <v>1841</v>
      </c>
      <c r="B3195" s="589" t="str">
        <f ca="1">'25'!BB1846</f>
        <v xml:space="preserve"> </v>
      </c>
      <c r="C3195" s="589"/>
      <c r="D3195" s="589"/>
      <c r="E3195" s="589"/>
      <c r="F3195" s="589"/>
      <c r="G3195" s="589"/>
      <c r="H3195" s="589" t="str">
        <f ca="1">'25'!BC1846</f>
        <v xml:space="preserve"> </v>
      </c>
      <c r="I3195" s="589"/>
      <c r="J3195" s="589"/>
      <c r="K3195" s="589"/>
      <c r="L3195" s="589"/>
      <c r="M3195" s="589" t="str">
        <f ca="1">'25'!BD1846</f>
        <v xml:space="preserve"> </v>
      </c>
      <c r="N3195" s="589"/>
      <c r="O3195" s="589"/>
      <c r="P3195" s="589"/>
      <c r="Q3195" s="590" t="str">
        <f ca="1">'25'!BS1846</f>
        <v xml:space="preserve"> </v>
      </c>
      <c r="R3195" s="590"/>
      <c r="S3195" s="590"/>
      <c r="T3195" s="590"/>
      <c r="U3195" s="590"/>
      <c r="V3195" s="590"/>
      <c r="W3195" s="591" t="str">
        <f ca="1">'25'!BO1846</f>
        <v xml:space="preserve"> </v>
      </c>
      <c r="X3195" s="591"/>
      <c r="Y3195" s="591"/>
      <c r="Z3195" s="591"/>
      <c r="AA3195" s="591" t="str">
        <f ca="1">'25'!BP1846</f>
        <v xml:space="preserve"> </v>
      </c>
      <c r="AB3195" s="591"/>
      <c r="AC3195" s="591"/>
      <c r="AD3195" s="591"/>
      <c r="AE3195" s="591">
        <f ca="1">'25'!BQ1846</f>
        <v>0</v>
      </c>
      <c r="AF3195" s="591"/>
      <c r="AG3195" s="591"/>
      <c r="AH3195" s="591"/>
      <c r="AI3195" s="589" t="str">
        <f ca="1">'25'!BR1846</f>
        <v xml:space="preserve"> </v>
      </c>
      <c r="AJ3195" s="589"/>
      <c r="AK3195" s="589"/>
      <c r="AL3195" s="589"/>
      <c r="AM3195" s="589"/>
      <c r="AN3195" s="589"/>
      <c r="AO3195" s="589"/>
    </row>
    <row r="3196" spans="1:41" ht="12.75" customHeight="1" x14ac:dyDescent="0.25">
      <c r="A3196" s="343">
        <v>1842</v>
      </c>
      <c r="B3196" s="589" t="str">
        <f ca="1">'25'!BB1847</f>
        <v xml:space="preserve"> </v>
      </c>
      <c r="C3196" s="589"/>
      <c r="D3196" s="589"/>
      <c r="E3196" s="589"/>
      <c r="F3196" s="589"/>
      <c r="G3196" s="589"/>
      <c r="H3196" s="589" t="str">
        <f ca="1">'25'!BC1847</f>
        <v xml:space="preserve"> </v>
      </c>
      <c r="I3196" s="589"/>
      <c r="J3196" s="589"/>
      <c r="K3196" s="589"/>
      <c r="L3196" s="589"/>
      <c r="M3196" s="589" t="str">
        <f ca="1">'25'!BD1847</f>
        <v xml:space="preserve"> </v>
      </c>
      <c r="N3196" s="589"/>
      <c r="O3196" s="589"/>
      <c r="P3196" s="589"/>
      <c r="Q3196" s="590" t="str">
        <f ca="1">'25'!BS1847</f>
        <v xml:space="preserve"> </v>
      </c>
      <c r="R3196" s="590"/>
      <c r="S3196" s="590"/>
      <c r="T3196" s="590"/>
      <c r="U3196" s="590"/>
      <c r="V3196" s="590"/>
      <c r="W3196" s="591" t="str">
        <f ca="1">'25'!BO1847</f>
        <v xml:space="preserve"> </v>
      </c>
      <c r="X3196" s="591"/>
      <c r="Y3196" s="591"/>
      <c r="Z3196" s="591"/>
      <c r="AA3196" s="591" t="str">
        <f ca="1">'25'!BP1847</f>
        <v xml:space="preserve"> </v>
      </c>
      <c r="AB3196" s="591"/>
      <c r="AC3196" s="591"/>
      <c r="AD3196" s="591"/>
      <c r="AE3196" s="591">
        <f ca="1">'25'!BQ1847</f>
        <v>0</v>
      </c>
      <c r="AF3196" s="591"/>
      <c r="AG3196" s="591"/>
      <c r="AH3196" s="591"/>
      <c r="AI3196" s="589" t="str">
        <f ca="1">'25'!BR1847</f>
        <v xml:space="preserve"> </v>
      </c>
      <c r="AJ3196" s="589"/>
      <c r="AK3196" s="589"/>
      <c r="AL3196" s="589"/>
      <c r="AM3196" s="589"/>
      <c r="AN3196" s="589"/>
      <c r="AO3196" s="589"/>
    </row>
    <row r="3197" spans="1:41" ht="12.75" customHeight="1" x14ac:dyDescent="0.25">
      <c r="A3197" s="343">
        <v>1843</v>
      </c>
      <c r="B3197" s="589" t="str">
        <f ca="1">'25'!BB1848</f>
        <v xml:space="preserve"> </v>
      </c>
      <c r="C3197" s="589"/>
      <c r="D3197" s="589"/>
      <c r="E3197" s="589"/>
      <c r="F3197" s="589"/>
      <c r="G3197" s="589"/>
      <c r="H3197" s="589" t="str">
        <f ca="1">'25'!BC1848</f>
        <v xml:space="preserve"> </v>
      </c>
      <c r="I3197" s="589"/>
      <c r="J3197" s="589"/>
      <c r="K3197" s="589"/>
      <c r="L3197" s="589"/>
      <c r="M3197" s="589" t="str">
        <f ca="1">'25'!BD1848</f>
        <v xml:space="preserve"> </v>
      </c>
      <c r="N3197" s="589"/>
      <c r="O3197" s="589"/>
      <c r="P3197" s="589"/>
      <c r="Q3197" s="590" t="str">
        <f ca="1">'25'!BS1848</f>
        <v xml:space="preserve"> </v>
      </c>
      <c r="R3197" s="590"/>
      <c r="S3197" s="590"/>
      <c r="T3197" s="590"/>
      <c r="U3197" s="590"/>
      <c r="V3197" s="590"/>
      <c r="W3197" s="591" t="str">
        <f ca="1">'25'!BO1848</f>
        <v xml:space="preserve"> </v>
      </c>
      <c r="X3197" s="591"/>
      <c r="Y3197" s="591"/>
      <c r="Z3197" s="591"/>
      <c r="AA3197" s="591" t="str">
        <f ca="1">'25'!BP1848</f>
        <v xml:space="preserve"> </v>
      </c>
      <c r="AB3197" s="591"/>
      <c r="AC3197" s="591"/>
      <c r="AD3197" s="591"/>
      <c r="AE3197" s="591">
        <f ca="1">'25'!BQ1848</f>
        <v>0</v>
      </c>
      <c r="AF3197" s="591"/>
      <c r="AG3197" s="591"/>
      <c r="AH3197" s="591"/>
      <c r="AI3197" s="589" t="str">
        <f ca="1">'25'!BR1848</f>
        <v xml:space="preserve"> </v>
      </c>
      <c r="AJ3197" s="589"/>
      <c r="AK3197" s="589"/>
      <c r="AL3197" s="589"/>
      <c r="AM3197" s="589"/>
      <c r="AN3197" s="589"/>
      <c r="AO3197" s="589"/>
    </row>
    <row r="3198" spans="1:41" ht="12.75" customHeight="1" x14ac:dyDescent="0.25">
      <c r="A3198" s="343">
        <v>1844</v>
      </c>
      <c r="B3198" s="589" t="str">
        <f ca="1">'25'!BB1849</f>
        <v xml:space="preserve"> </v>
      </c>
      <c r="C3198" s="589"/>
      <c r="D3198" s="589"/>
      <c r="E3198" s="589"/>
      <c r="F3198" s="589"/>
      <c r="G3198" s="589"/>
      <c r="H3198" s="589" t="str">
        <f ca="1">'25'!BC1849</f>
        <v xml:space="preserve"> </v>
      </c>
      <c r="I3198" s="589"/>
      <c r="J3198" s="589"/>
      <c r="K3198" s="589"/>
      <c r="L3198" s="589"/>
      <c r="M3198" s="589" t="str">
        <f ca="1">'25'!BD1849</f>
        <v xml:space="preserve"> </v>
      </c>
      <c r="N3198" s="589"/>
      <c r="O3198" s="589"/>
      <c r="P3198" s="589"/>
      <c r="Q3198" s="590" t="str">
        <f ca="1">'25'!BS1849</f>
        <v xml:space="preserve"> </v>
      </c>
      <c r="R3198" s="590"/>
      <c r="S3198" s="590"/>
      <c r="T3198" s="590"/>
      <c r="U3198" s="590"/>
      <c r="V3198" s="590"/>
      <c r="W3198" s="591" t="str">
        <f ca="1">'25'!BO1849</f>
        <v xml:space="preserve"> </v>
      </c>
      <c r="X3198" s="591"/>
      <c r="Y3198" s="591"/>
      <c r="Z3198" s="591"/>
      <c r="AA3198" s="591" t="str">
        <f ca="1">'25'!BP1849</f>
        <v xml:space="preserve"> </v>
      </c>
      <c r="AB3198" s="591"/>
      <c r="AC3198" s="591"/>
      <c r="AD3198" s="591"/>
      <c r="AE3198" s="591">
        <f ca="1">'25'!BQ1849</f>
        <v>0</v>
      </c>
      <c r="AF3198" s="591"/>
      <c r="AG3198" s="591"/>
      <c r="AH3198" s="591"/>
      <c r="AI3198" s="589" t="str">
        <f ca="1">'25'!BR1849</f>
        <v xml:space="preserve"> </v>
      </c>
      <c r="AJ3198" s="589"/>
      <c r="AK3198" s="589"/>
      <c r="AL3198" s="589"/>
      <c r="AM3198" s="589"/>
      <c r="AN3198" s="589"/>
      <c r="AO3198" s="589"/>
    </row>
    <row r="3199" spans="1:41" ht="12.75" customHeight="1" x14ac:dyDescent="0.25">
      <c r="A3199" s="343">
        <v>1845</v>
      </c>
      <c r="B3199" s="589" t="str">
        <f ca="1">'25'!BB1850</f>
        <v xml:space="preserve"> </v>
      </c>
      <c r="C3199" s="589"/>
      <c r="D3199" s="589"/>
      <c r="E3199" s="589"/>
      <c r="F3199" s="589"/>
      <c r="G3199" s="589"/>
      <c r="H3199" s="589" t="str">
        <f ca="1">'25'!BC1850</f>
        <v xml:space="preserve"> </v>
      </c>
      <c r="I3199" s="589"/>
      <c r="J3199" s="589"/>
      <c r="K3199" s="589"/>
      <c r="L3199" s="589"/>
      <c r="M3199" s="589" t="str">
        <f ca="1">'25'!BD1850</f>
        <v xml:space="preserve"> </v>
      </c>
      <c r="N3199" s="589"/>
      <c r="O3199" s="589"/>
      <c r="P3199" s="589"/>
      <c r="Q3199" s="590" t="str">
        <f ca="1">'25'!BS1850</f>
        <v xml:space="preserve"> </v>
      </c>
      <c r="R3199" s="590"/>
      <c r="S3199" s="590"/>
      <c r="T3199" s="590"/>
      <c r="U3199" s="590"/>
      <c r="V3199" s="590"/>
      <c r="W3199" s="591" t="str">
        <f ca="1">'25'!BO1850</f>
        <v xml:space="preserve"> </v>
      </c>
      <c r="X3199" s="591"/>
      <c r="Y3199" s="591"/>
      <c r="Z3199" s="591"/>
      <c r="AA3199" s="591" t="str">
        <f ca="1">'25'!BP1850</f>
        <v xml:space="preserve"> </v>
      </c>
      <c r="AB3199" s="591"/>
      <c r="AC3199" s="591"/>
      <c r="AD3199" s="591"/>
      <c r="AE3199" s="591">
        <f ca="1">'25'!BQ1850</f>
        <v>0</v>
      </c>
      <c r="AF3199" s="591"/>
      <c r="AG3199" s="591"/>
      <c r="AH3199" s="591"/>
      <c r="AI3199" s="589" t="str">
        <f ca="1">'25'!BR1850</f>
        <v xml:space="preserve"> </v>
      </c>
      <c r="AJ3199" s="589"/>
      <c r="AK3199" s="589"/>
      <c r="AL3199" s="589"/>
      <c r="AM3199" s="589"/>
      <c r="AN3199" s="589"/>
      <c r="AO3199" s="589"/>
    </row>
    <row r="3200" spans="1:41" ht="12.75" customHeight="1" x14ac:dyDescent="0.25">
      <c r="A3200" s="343">
        <v>1846</v>
      </c>
      <c r="B3200" s="589" t="str">
        <f ca="1">'25'!BB1851</f>
        <v xml:space="preserve"> </v>
      </c>
      <c r="C3200" s="589"/>
      <c r="D3200" s="589"/>
      <c r="E3200" s="589"/>
      <c r="F3200" s="589"/>
      <c r="G3200" s="589"/>
      <c r="H3200" s="589" t="str">
        <f ca="1">'25'!BC1851</f>
        <v xml:space="preserve"> </v>
      </c>
      <c r="I3200" s="589"/>
      <c r="J3200" s="589"/>
      <c r="K3200" s="589"/>
      <c r="L3200" s="589"/>
      <c r="M3200" s="589" t="str">
        <f ca="1">'25'!BD1851</f>
        <v xml:space="preserve"> </v>
      </c>
      <c r="N3200" s="589"/>
      <c r="O3200" s="589"/>
      <c r="P3200" s="589"/>
      <c r="Q3200" s="590" t="str">
        <f ca="1">'25'!BS1851</f>
        <v xml:space="preserve"> </v>
      </c>
      <c r="R3200" s="590"/>
      <c r="S3200" s="590"/>
      <c r="T3200" s="590"/>
      <c r="U3200" s="590"/>
      <c r="V3200" s="590"/>
      <c r="W3200" s="591" t="str">
        <f ca="1">'25'!BO1851</f>
        <v xml:space="preserve"> </v>
      </c>
      <c r="X3200" s="591"/>
      <c r="Y3200" s="591"/>
      <c r="Z3200" s="591"/>
      <c r="AA3200" s="591" t="str">
        <f ca="1">'25'!BP1851</f>
        <v xml:space="preserve"> </v>
      </c>
      <c r="AB3200" s="591"/>
      <c r="AC3200" s="591"/>
      <c r="AD3200" s="591"/>
      <c r="AE3200" s="591">
        <f ca="1">'25'!BQ1851</f>
        <v>0</v>
      </c>
      <c r="AF3200" s="591"/>
      <c r="AG3200" s="591"/>
      <c r="AH3200" s="591"/>
      <c r="AI3200" s="589" t="str">
        <f ca="1">'25'!BR1851</f>
        <v xml:space="preserve"> </v>
      </c>
      <c r="AJ3200" s="589"/>
      <c r="AK3200" s="589"/>
      <c r="AL3200" s="589"/>
      <c r="AM3200" s="589"/>
      <c r="AN3200" s="589"/>
      <c r="AO3200" s="589"/>
    </row>
    <row r="3201" spans="1:41" ht="12.75" customHeight="1" x14ac:dyDescent="0.25">
      <c r="A3201" s="343">
        <v>1847</v>
      </c>
      <c r="B3201" s="589" t="str">
        <f ca="1">'25'!BB1852</f>
        <v xml:space="preserve"> </v>
      </c>
      <c r="C3201" s="589"/>
      <c r="D3201" s="589"/>
      <c r="E3201" s="589"/>
      <c r="F3201" s="589"/>
      <c r="G3201" s="589"/>
      <c r="H3201" s="589" t="str">
        <f ca="1">'25'!BC1852</f>
        <v xml:space="preserve"> </v>
      </c>
      <c r="I3201" s="589"/>
      <c r="J3201" s="589"/>
      <c r="K3201" s="589"/>
      <c r="L3201" s="589"/>
      <c r="M3201" s="589" t="str">
        <f ca="1">'25'!BD1852</f>
        <v xml:space="preserve"> </v>
      </c>
      <c r="N3201" s="589"/>
      <c r="O3201" s="589"/>
      <c r="P3201" s="589"/>
      <c r="Q3201" s="590" t="str">
        <f ca="1">'25'!BS1852</f>
        <v xml:space="preserve"> </v>
      </c>
      <c r="R3201" s="590"/>
      <c r="S3201" s="590"/>
      <c r="T3201" s="590"/>
      <c r="U3201" s="590"/>
      <c r="V3201" s="590"/>
      <c r="W3201" s="591" t="str">
        <f ca="1">'25'!BO1852</f>
        <v xml:space="preserve"> </v>
      </c>
      <c r="X3201" s="591"/>
      <c r="Y3201" s="591"/>
      <c r="Z3201" s="591"/>
      <c r="AA3201" s="591" t="str">
        <f ca="1">'25'!BP1852</f>
        <v xml:space="preserve"> </v>
      </c>
      <c r="AB3201" s="591"/>
      <c r="AC3201" s="591"/>
      <c r="AD3201" s="591"/>
      <c r="AE3201" s="591">
        <f ca="1">'25'!BQ1852</f>
        <v>0</v>
      </c>
      <c r="AF3201" s="591"/>
      <c r="AG3201" s="591"/>
      <c r="AH3201" s="591"/>
      <c r="AI3201" s="589" t="str">
        <f ca="1">'25'!BR1852</f>
        <v xml:space="preserve"> </v>
      </c>
      <c r="AJ3201" s="589"/>
      <c r="AK3201" s="589"/>
      <c r="AL3201" s="589"/>
      <c r="AM3201" s="589"/>
      <c r="AN3201" s="589"/>
      <c r="AO3201" s="589"/>
    </row>
    <row r="3202" spans="1:41" ht="12.75" customHeight="1" x14ac:dyDescent="0.25">
      <c r="A3202" s="343">
        <v>1848</v>
      </c>
      <c r="B3202" s="589" t="str">
        <f ca="1">'25'!BB1853</f>
        <v xml:space="preserve"> </v>
      </c>
      <c r="C3202" s="589"/>
      <c r="D3202" s="589"/>
      <c r="E3202" s="589"/>
      <c r="F3202" s="589"/>
      <c r="G3202" s="589"/>
      <c r="H3202" s="589" t="str">
        <f ca="1">'25'!BC1853</f>
        <v xml:space="preserve"> </v>
      </c>
      <c r="I3202" s="589"/>
      <c r="J3202" s="589"/>
      <c r="K3202" s="589"/>
      <c r="L3202" s="589"/>
      <c r="M3202" s="589" t="str">
        <f ca="1">'25'!BD1853</f>
        <v xml:space="preserve"> </v>
      </c>
      <c r="N3202" s="589"/>
      <c r="O3202" s="589"/>
      <c r="P3202" s="589"/>
      <c r="Q3202" s="590" t="str">
        <f ca="1">'25'!BS1853</f>
        <v xml:space="preserve"> </v>
      </c>
      <c r="R3202" s="590"/>
      <c r="S3202" s="590"/>
      <c r="T3202" s="590"/>
      <c r="U3202" s="590"/>
      <c r="V3202" s="590"/>
      <c r="W3202" s="591" t="str">
        <f ca="1">'25'!BO1853</f>
        <v xml:space="preserve"> </v>
      </c>
      <c r="X3202" s="591"/>
      <c r="Y3202" s="591"/>
      <c r="Z3202" s="591"/>
      <c r="AA3202" s="591" t="str">
        <f ca="1">'25'!BP1853</f>
        <v xml:space="preserve"> </v>
      </c>
      <c r="AB3202" s="591"/>
      <c r="AC3202" s="591"/>
      <c r="AD3202" s="591"/>
      <c r="AE3202" s="591">
        <f ca="1">'25'!BQ1853</f>
        <v>0</v>
      </c>
      <c r="AF3202" s="591"/>
      <c r="AG3202" s="591"/>
      <c r="AH3202" s="591"/>
      <c r="AI3202" s="589" t="str">
        <f ca="1">'25'!BR1853</f>
        <v xml:space="preserve"> </v>
      </c>
      <c r="AJ3202" s="589"/>
      <c r="AK3202" s="589"/>
      <c r="AL3202" s="589"/>
      <c r="AM3202" s="589"/>
      <c r="AN3202" s="589"/>
      <c r="AO3202" s="589"/>
    </row>
    <row r="3203" spans="1:41" ht="12.75" customHeight="1" x14ac:dyDescent="0.25">
      <c r="A3203" s="343">
        <v>1849</v>
      </c>
      <c r="B3203" s="589" t="str">
        <f ca="1">'25'!BB1854</f>
        <v xml:space="preserve"> </v>
      </c>
      <c r="C3203" s="589"/>
      <c r="D3203" s="589"/>
      <c r="E3203" s="589"/>
      <c r="F3203" s="589"/>
      <c r="G3203" s="589"/>
      <c r="H3203" s="589" t="str">
        <f ca="1">'25'!BC1854</f>
        <v xml:space="preserve"> </v>
      </c>
      <c r="I3203" s="589"/>
      <c r="J3203" s="589"/>
      <c r="K3203" s="589"/>
      <c r="L3203" s="589"/>
      <c r="M3203" s="589" t="str">
        <f ca="1">'25'!BD1854</f>
        <v xml:space="preserve"> </v>
      </c>
      <c r="N3203" s="589"/>
      <c r="O3203" s="589"/>
      <c r="P3203" s="589"/>
      <c r="Q3203" s="590" t="str">
        <f ca="1">'25'!BS1854</f>
        <v xml:space="preserve"> </v>
      </c>
      <c r="R3203" s="590"/>
      <c r="S3203" s="590"/>
      <c r="T3203" s="590"/>
      <c r="U3203" s="590"/>
      <c r="V3203" s="590"/>
      <c r="W3203" s="591" t="str">
        <f ca="1">'25'!BO1854</f>
        <v xml:space="preserve"> </v>
      </c>
      <c r="X3203" s="591"/>
      <c r="Y3203" s="591"/>
      <c r="Z3203" s="591"/>
      <c r="AA3203" s="591" t="str">
        <f ca="1">'25'!BP1854</f>
        <v xml:space="preserve"> </v>
      </c>
      <c r="AB3203" s="591"/>
      <c r="AC3203" s="591"/>
      <c r="AD3203" s="591"/>
      <c r="AE3203" s="591">
        <f ca="1">'25'!BQ1854</f>
        <v>0</v>
      </c>
      <c r="AF3203" s="591"/>
      <c r="AG3203" s="591"/>
      <c r="AH3203" s="591"/>
      <c r="AI3203" s="589" t="str">
        <f ca="1">'25'!BR1854</f>
        <v xml:space="preserve"> </v>
      </c>
      <c r="AJ3203" s="589"/>
      <c r="AK3203" s="589"/>
      <c r="AL3203" s="589"/>
      <c r="AM3203" s="589"/>
      <c r="AN3203" s="589"/>
      <c r="AO3203" s="589"/>
    </row>
    <row r="3204" spans="1:41" ht="12.75" customHeight="1" x14ac:dyDescent="0.25">
      <c r="A3204" s="343">
        <v>1850</v>
      </c>
      <c r="B3204" s="589" t="str">
        <f ca="1">'25'!BB1855</f>
        <v xml:space="preserve"> </v>
      </c>
      <c r="C3204" s="589"/>
      <c r="D3204" s="589"/>
      <c r="E3204" s="589"/>
      <c r="F3204" s="589"/>
      <c r="G3204" s="589"/>
      <c r="H3204" s="589" t="str">
        <f ca="1">'25'!BC1855</f>
        <v xml:space="preserve"> </v>
      </c>
      <c r="I3204" s="589"/>
      <c r="J3204" s="589"/>
      <c r="K3204" s="589"/>
      <c r="L3204" s="589"/>
      <c r="M3204" s="589" t="str">
        <f ca="1">'25'!BD1855</f>
        <v xml:space="preserve"> </v>
      </c>
      <c r="N3204" s="589"/>
      <c r="O3204" s="589"/>
      <c r="P3204" s="589"/>
      <c r="Q3204" s="590" t="str">
        <f ca="1">'25'!BS1855</f>
        <v xml:space="preserve"> </v>
      </c>
      <c r="R3204" s="590"/>
      <c r="S3204" s="590"/>
      <c r="T3204" s="590"/>
      <c r="U3204" s="590"/>
      <c r="V3204" s="590"/>
      <c r="W3204" s="591" t="str">
        <f ca="1">'25'!BO1855</f>
        <v xml:space="preserve"> </v>
      </c>
      <c r="X3204" s="591"/>
      <c r="Y3204" s="591"/>
      <c r="Z3204" s="591"/>
      <c r="AA3204" s="591" t="str">
        <f ca="1">'25'!BP1855</f>
        <v xml:space="preserve"> </v>
      </c>
      <c r="AB3204" s="591"/>
      <c r="AC3204" s="591"/>
      <c r="AD3204" s="591"/>
      <c r="AE3204" s="591">
        <f ca="1">'25'!BQ1855</f>
        <v>0</v>
      </c>
      <c r="AF3204" s="591"/>
      <c r="AG3204" s="591"/>
      <c r="AH3204" s="591"/>
      <c r="AI3204" s="589" t="str">
        <f ca="1">'25'!BR1855</f>
        <v xml:space="preserve"> </v>
      </c>
      <c r="AJ3204" s="589"/>
      <c r="AK3204" s="589"/>
      <c r="AL3204" s="589"/>
      <c r="AM3204" s="589"/>
      <c r="AN3204" s="589"/>
      <c r="AO3204" s="589"/>
    </row>
    <row r="3205" spans="1:41" ht="12.75" customHeight="1" x14ac:dyDescent="0.25">
      <c r="A3205" s="343">
        <v>1851</v>
      </c>
      <c r="B3205" s="589" t="str">
        <f ca="1">'25'!BB1856</f>
        <v xml:space="preserve"> </v>
      </c>
      <c r="C3205" s="589"/>
      <c r="D3205" s="589"/>
      <c r="E3205" s="589"/>
      <c r="F3205" s="589"/>
      <c r="G3205" s="589"/>
      <c r="H3205" s="589" t="str">
        <f ca="1">'25'!BC1856</f>
        <v xml:space="preserve"> </v>
      </c>
      <c r="I3205" s="589"/>
      <c r="J3205" s="589"/>
      <c r="K3205" s="589"/>
      <c r="L3205" s="589"/>
      <c r="M3205" s="589" t="str">
        <f ca="1">'25'!BD1856</f>
        <v xml:space="preserve"> </v>
      </c>
      <c r="N3205" s="589"/>
      <c r="O3205" s="589"/>
      <c r="P3205" s="589"/>
      <c r="Q3205" s="590" t="str">
        <f ca="1">'25'!BS1856</f>
        <v xml:space="preserve"> </v>
      </c>
      <c r="R3205" s="590"/>
      <c r="S3205" s="590"/>
      <c r="T3205" s="590"/>
      <c r="U3205" s="590"/>
      <c r="V3205" s="590"/>
      <c r="W3205" s="591" t="str">
        <f ca="1">'25'!BO1856</f>
        <v xml:space="preserve"> </v>
      </c>
      <c r="X3205" s="591"/>
      <c r="Y3205" s="591"/>
      <c r="Z3205" s="591"/>
      <c r="AA3205" s="591" t="str">
        <f ca="1">'25'!BP1856</f>
        <v xml:space="preserve"> </v>
      </c>
      <c r="AB3205" s="591"/>
      <c r="AC3205" s="591"/>
      <c r="AD3205" s="591"/>
      <c r="AE3205" s="591">
        <f ca="1">'25'!BQ1856</f>
        <v>0</v>
      </c>
      <c r="AF3205" s="591"/>
      <c r="AG3205" s="591"/>
      <c r="AH3205" s="591"/>
      <c r="AI3205" s="589" t="str">
        <f ca="1">'25'!BR1856</f>
        <v xml:space="preserve"> </v>
      </c>
      <c r="AJ3205" s="589"/>
      <c r="AK3205" s="589"/>
      <c r="AL3205" s="589"/>
      <c r="AM3205" s="589"/>
      <c r="AN3205" s="589"/>
      <c r="AO3205" s="589"/>
    </row>
    <row r="3206" spans="1:41" ht="12.75" customHeight="1" x14ac:dyDescent="0.25">
      <c r="A3206" s="343">
        <v>1852</v>
      </c>
      <c r="B3206" s="589" t="str">
        <f ca="1">'25'!BB1857</f>
        <v xml:space="preserve"> </v>
      </c>
      <c r="C3206" s="589"/>
      <c r="D3206" s="589"/>
      <c r="E3206" s="589"/>
      <c r="F3206" s="589"/>
      <c r="G3206" s="589"/>
      <c r="H3206" s="589" t="str">
        <f ca="1">'25'!BC1857</f>
        <v xml:space="preserve"> </v>
      </c>
      <c r="I3206" s="589"/>
      <c r="J3206" s="589"/>
      <c r="K3206" s="589"/>
      <c r="L3206" s="589"/>
      <c r="M3206" s="589" t="str">
        <f ca="1">'25'!BD1857</f>
        <v xml:space="preserve"> </v>
      </c>
      <c r="N3206" s="589"/>
      <c r="O3206" s="589"/>
      <c r="P3206" s="589"/>
      <c r="Q3206" s="590" t="str">
        <f ca="1">'25'!BS1857</f>
        <v xml:space="preserve"> </v>
      </c>
      <c r="R3206" s="590"/>
      <c r="S3206" s="590"/>
      <c r="T3206" s="590"/>
      <c r="U3206" s="590"/>
      <c r="V3206" s="590"/>
      <c r="W3206" s="591" t="str">
        <f ca="1">'25'!BO1857</f>
        <v xml:space="preserve"> </v>
      </c>
      <c r="X3206" s="591"/>
      <c r="Y3206" s="591"/>
      <c r="Z3206" s="591"/>
      <c r="AA3206" s="591" t="str">
        <f ca="1">'25'!BP1857</f>
        <v xml:space="preserve"> </v>
      </c>
      <c r="AB3206" s="591"/>
      <c r="AC3206" s="591"/>
      <c r="AD3206" s="591"/>
      <c r="AE3206" s="591">
        <f ca="1">'25'!BQ1857</f>
        <v>0</v>
      </c>
      <c r="AF3206" s="591"/>
      <c r="AG3206" s="591"/>
      <c r="AH3206" s="591"/>
      <c r="AI3206" s="589" t="str">
        <f ca="1">'25'!BR1857</f>
        <v xml:space="preserve"> </v>
      </c>
      <c r="AJ3206" s="589"/>
      <c r="AK3206" s="589"/>
      <c r="AL3206" s="589"/>
      <c r="AM3206" s="589"/>
      <c r="AN3206" s="589"/>
      <c r="AO3206" s="589"/>
    </row>
    <row r="3207" spans="1:41" ht="12.75" customHeight="1" x14ac:dyDescent="0.25">
      <c r="A3207" s="343">
        <v>1853</v>
      </c>
      <c r="B3207" s="589" t="str">
        <f ca="1">'25'!BB1858</f>
        <v xml:space="preserve"> </v>
      </c>
      <c r="C3207" s="589"/>
      <c r="D3207" s="589"/>
      <c r="E3207" s="589"/>
      <c r="F3207" s="589"/>
      <c r="G3207" s="589"/>
      <c r="H3207" s="589" t="str">
        <f ca="1">'25'!BC1858</f>
        <v xml:space="preserve"> </v>
      </c>
      <c r="I3207" s="589"/>
      <c r="J3207" s="589"/>
      <c r="K3207" s="589"/>
      <c r="L3207" s="589"/>
      <c r="M3207" s="589" t="str">
        <f ca="1">'25'!BD1858</f>
        <v xml:space="preserve"> </v>
      </c>
      <c r="N3207" s="589"/>
      <c r="O3207" s="589"/>
      <c r="P3207" s="589"/>
      <c r="Q3207" s="590" t="str">
        <f ca="1">'25'!BS1858</f>
        <v xml:space="preserve"> </v>
      </c>
      <c r="R3207" s="590"/>
      <c r="S3207" s="590"/>
      <c r="T3207" s="590"/>
      <c r="U3207" s="590"/>
      <c r="V3207" s="590"/>
      <c r="W3207" s="591" t="str">
        <f ca="1">'25'!BO1858</f>
        <v xml:space="preserve"> </v>
      </c>
      <c r="X3207" s="591"/>
      <c r="Y3207" s="591"/>
      <c r="Z3207" s="591"/>
      <c r="AA3207" s="591" t="str">
        <f ca="1">'25'!BP1858</f>
        <v xml:space="preserve"> </v>
      </c>
      <c r="AB3207" s="591"/>
      <c r="AC3207" s="591"/>
      <c r="AD3207" s="591"/>
      <c r="AE3207" s="591">
        <f ca="1">'25'!BQ1858</f>
        <v>0</v>
      </c>
      <c r="AF3207" s="591"/>
      <c r="AG3207" s="591"/>
      <c r="AH3207" s="591"/>
      <c r="AI3207" s="589" t="str">
        <f ca="1">'25'!BR1858</f>
        <v xml:space="preserve"> </v>
      </c>
      <c r="AJ3207" s="589"/>
      <c r="AK3207" s="589"/>
      <c r="AL3207" s="589"/>
      <c r="AM3207" s="589"/>
      <c r="AN3207" s="589"/>
      <c r="AO3207" s="589"/>
    </row>
    <row r="3208" spans="1:41" ht="12.75" customHeight="1" x14ac:dyDescent="0.25">
      <c r="A3208" s="343">
        <v>1854</v>
      </c>
      <c r="B3208" s="589" t="str">
        <f ca="1">'25'!BB1859</f>
        <v xml:space="preserve"> </v>
      </c>
      <c r="C3208" s="589"/>
      <c r="D3208" s="589"/>
      <c r="E3208" s="589"/>
      <c r="F3208" s="589"/>
      <c r="G3208" s="589"/>
      <c r="H3208" s="589" t="str">
        <f ca="1">'25'!BC1859</f>
        <v xml:space="preserve"> </v>
      </c>
      <c r="I3208" s="589"/>
      <c r="J3208" s="589"/>
      <c r="K3208" s="589"/>
      <c r="L3208" s="589"/>
      <c r="M3208" s="589" t="str">
        <f ca="1">'25'!BD1859</f>
        <v xml:space="preserve"> </v>
      </c>
      <c r="N3208" s="589"/>
      <c r="O3208" s="589"/>
      <c r="P3208" s="589"/>
      <c r="Q3208" s="590" t="str">
        <f ca="1">'25'!BS1859</f>
        <v xml:space="preserve"> </v>
      </c>
      <c r="R3208" s="590"/>
      <c r="S3208" s="590"/>
      <c r="T3208" s="590"/>
      <c r="U3208" s="590"/>
      <c r="V3208" s="590"/>
      <c r="W3208" s="591" t="str">
        <f ca="1">'25'!BO1859</f>
        <v xml:space="preserve"> </v>
      </c>
      <c r="X3208" s="591"/>
      <c r="Y3208" s="591"/>
      <c r="Z3208" s="591"/>
      <c r="AA3208" s="591" t="str">
        <f ca="1">'25'!BP1859</f>
        <v xml:space="preserve"> </v>
      </c>
      <c r="AB3208" s="591"/>
      <c r="AC3208" s="591"/>
      <c r="AD3208" s="591"/>
      <c r="AE3208" s="591">
        <f ca="1">'25'!BQ1859</f>
        <v>0</v>
      </c>
      <c r="AF3208" s="591"/>
      <c r="AG3208" s="591"/>
      <c r="AH3208" s="591"/>
      <c r="AI3208" s="589" t="str">
        <f ca="1">'25'!BR1859</f>
        <v xml:space="preserve"> </v>
      </c>
      <c r="AJ3208" s="589"/>
      <c r="AK3208" s="589"/>
      <c r="AL3208" s="589"/>
      <c r="AM3208" s="589"/>
      <c r="AN3208" s="589"/>
      <c r="AO3208" s="589"/>
    </row>
    <row r="3209" spans="1:41" ht="12.75" customHeight="1" x14ac:dyDescent="0.25">
      <c r="A3209" s="343">
        <v>1855</v>
      </c>
      <c r="B3209" s="589" t="str">
        <f ca="1">'25'!BB1860</f>
        <v xml:space="preserve"> </v>
      </c>
      <c r="C3209" s="589"/>
      <c r="D3209" s="589"/>
      <c r="E3209" s="589"/>
      <c r="F3209" s="589"/>
      <c r="G3209" s="589"/>
      <c r="H3209" s="589" t="str">
        <f ca="1">'25'!BC1860</f>
        <v xml:space="preserve"> </v>
      </c>
      <c r="I3209" s="589"/>
      <c r="J3209" s="589"/>
      <c r="K3209" s="589"/>
      <c r="L3209" s="589"/>
      <c r="M3209" s="589" t="str">
        <f ca="1">'25'!BD1860</f>
        <v xml:space="preserve"> </v>
      </c>
      <c r="N3209" s="589"/>
      <c r="O3209" s="589"/>
      <c r="P3209" s="589"/>
      <c r="Q3209" s="590" t="str">
        <f ca="1">'25'!BS1860</f>
        <v xml:space="preserve"> </v>
      </c>
      <c r="R3209" s="590"/>
      <c r="S3209" s="590"/>
      <c r="T3209" s="590"/>
      <c r="U3209" s="590"/>
      <c r="V3209" s="590"/>
      <c r="W3209" s="591" t="str">
        <f ca="1">'25'!BO1860</f>
        <v xml:space="preserve"> </v>
      </c>
      <c r="X3209" s="591"/>
      <c r="Y3209" s="591"/>
      <c r="Z3209" s="591"/>
      <c r="AA3209" s="591" t="str">
        <f ca="1">'25'!BP1860</f>
        <v xml:space="preserve"> </v>
      </c>
      <c r="AB3209" s="591"/>
      <c r="AC3209" s="591"/>
      <c r="AD3209" s="591"/>
      <c r="AE3209" s="591">
        <f ca="1">'25'!BQ1860</f>
        <v>0</v>
      </c>
      <c r="AF3209" s="591"/>
      <c r="AG3209" s="591"/>
      <c r="AH3209" s="591"/>
      <c r="AI3209" s="589" t="str">
        <f ca="1">'25'!BR1860</f>
        <v xml:space="preserve"> </v>
      </c>
      <c r="AJ3209" s="589"/>
      <c r="AK3209" s="589"/>
      <c r="AL3209" s="589"/>
      <c r="AM3209" s="589"/>
      <c r="AN3209" s="589"/>
      <c r="AO3209" s="589"/>
    </row>
    <row r="3210" spans="1:41" ht="12.75" customHeight="1" x14ac:dyDescent="0.25">
      <c r="A3210" s="343">
        <v>1856</v>
      </c>
      <c r="B3210" s="589" t="str">
        <f ca="1">'25'!BB1861</f>
        <v xml:space="preserve"> </v>
      </c>
      <c r="C3210" s="589"/>
      <c r="D3210" s="589"/>
      <c r="E3210" s="589"/>
      <c r="F3210" s="589"/>
      <c r="G3210" s="589"/>
      <c r="H3210" s="589" t="str">
        <f ca="1">'25'!BC1861</f>
        <v xml:space="preserve"> </v>
      </c>
      <c r="I3210" s="589"/>
      <c r="J3210" s="589"/>
      <c r="K3210" s="589"/>
      <c r="L3210" s="589"/>
      <c r="M3210" s="589" t="str">
        <f ca="1">'25'!BD1861</f>
        <v xml:space="preserve"> </v>
      </c>
      <c r="N3210" s="589"/>
      <c r="O3210" s="589"/>
      <c r="P3210" s="589"/>
      <c r="Q3210" s="590" t="str">
        <f ca="1">'25'!BS1861</f>
        <v xml:space="preserve"> </v>
      </c>
      <c r="R3210" s="590"/>
      <c r="S3210" s="590"/>
      <c r="T3210" s="590"/>
      <c r="U3210" s="590"/>
      <c r="V3210" s="590"/>
      <c r="W3210" s="591" t="str">
        <f ca="1">'25'!BO1861</f>
        <v xml:space="preserve"> </v>
      </c>
      <c r="X3210" s="591"/>
      <c r="Y3210" s="591"/>
      <c r="Z3210" s="591"/>
      <c r="AA3210" s="591" t="str">
        <f ca="1">'25'!BP1861</f>
        <v xml:space="preserve"> </v>
      </c>
      <c r="AB3210" s="591"/>
      <c r="AC3210" s="591"/>
      <c r="AD3210" s="591"/>
      <c r="AE3210" s="591">
        <f ca="1">'25'!BQ1861</f>
        <v>0</v>
      </c>
      <c r="AF3210" s="591"/>
      <c r="AG3210" s="591"/>
      <c r="AH3210" s="591"/>
      <c r="AI3210" s="589" t="str">
        <f ca="1">'25'!BR1861</f>
        <v xml:space="preserve"> </v>
      </c>
      <c r="AJ3210" s="589"/>
      <c r="AK3210" s="589"/>
      <c r="AL3210" s="589"/>
      <c r="AM3210" s="589"/>
      <c r="AN3210" s="589"/>
      <c r="AO3210" s="589"/>
    </row>
    <row r="3211" spans="1:41" ht="12.75" customHeight="1" x14ac:dyDescent="0.25">
      <c r="A3211" s="343">
        <v>1857</v>
      </c>
      <c r="B3211" s="589" t="str">
        <f ca="1">'25'!BB1862</f>
        <v xml:space="preserve"> </v>
      </c>
      <c r="C3211" s="589"/>
      <c r="D3211" s="589"/>
      <c r="E3211" s="589"/>
      <c r="F3211" s="589"/>
      <c r="G3211" s="589"/>
      <c r="H3211" s="589" t="str">
        <f ca="1">'25'!BC1862</f>
        <v xml:space="preserve"> </v>
      </c>
      <c r="I3211" s="589"/>
      <c r="J3211" s="589"/>
      <c r="K3211" s="589"/>
      <c r="L3211" s="589"/>
      <c r="M3211" s="589" t="str">
        <f ca="1">'25'!BD1862</f>
        <v xml:space="preserve"> </v>
      </c>
      <c r="N3211" s="589"/>
      <c r="O3211" s="589"/>
      <c r="P3211" s="589"/>
      <c r="Q3211" s="590" t="str">
        <f ca="1">'25'!BS1862</f>
        <v xml:space="preserve"> </v>
      </c>
      <c r="R3211" s="590"/>
      <c r="S3211" s="590"/>
      <c r="T3211" s="590"/>
      <c r="U3211" s="590"/>
      <c r="V3211" s="590"/>
      <c r="W3211" s="591" t="str">
        <f ca="1">'25'!BO1862</f>
        <v xml:space="preserve"> </v>
      </c>
      <c r="X3211" s="591"/>
      <c r="Y3211" s="591"/>
      <c r="Z3211" s="591"/>
      <c r="AA3211" s="591" t="str">
        <f ca="1">'25'!BP1862</f>
        <v xml:space="preserve"> </v>
      </c>
      <c r="AB3211" s="591"/>
      <c r="AC3211" s="591"/>
      <c r="AD3211" s="591"/>
      <c r="AE3211" s="591">
        <f ca="1">'25'!BQ1862</f>
        <v>0</v>
      </c>
      <c r="AF3211" s="591"/>
      <c r="AG3211" s="591"/>
      <c r="AH3211" s="591"/>
      <c r="AI3211" s="589" t="str">
        <f ca="1">'25'!BR1862</f>
        <v xml:space="preserve"> </v>
      </c>
      <c r="AJ3211" s="589"/>
      <c r="AK3211" s="589"/>
      <c r="AL3211" s="589"/>
      <c r="AM3211" s="589"/>
      <c r="AN3211" s="589"/>
      <c r="AO3211" s="589"/>
    </row>
    <row r="3212" spans="1:41" ht="12.75" customHeight="1" x14ac:dyDescent="0.25">
      <c r="A3212" s="343">
        <v>1858</v>
      </c>
      <c r="B3212" s="589" t="str">
        <f ca="1">'25'!BB1863</f>
        <v xml:space="preserve"> </v>
      </c>
      <c r="C3212" s="589"/>
      <c r="D3212" s="589"/>
      <c r="E3212" s="589"/>
      <c r="F3212" s="589"/>
      <c r="G3212" s="589"/>
      <c r="H3212" s="589" t="str">
        <f ca="1">'25'!BC1863</f>
        <v xml:space="preserve"> </v>
      </c>
      <c r="I3212" s="589"/>
      <c r="J3212" s="589"/>
      <c r="K3212" s="589"/>
      <c r="L3212" s="589"/>
      <c r="M3212" s="589" t="str">
        <f ca="1">'25'!BD1863</f>
        <v xml:space="preserve"> </v>
      </c>
      <c r="N3212" s="589"/>
      <c r="O3212" s="589"/>
      <c r="P3212" s="589"/>
      <c r="Q3212" s="590" t="str">
        <f ca="1">'25'!BS1863</f>
        <v xml:space="preserve"> </v>
      </c>
      <c r="R3212" s="590"/>
      <c r="S3212" s="590"/>
      <c r="T3212" s="590"/>
      <c r="U3212" s="590"/>
      <c r="V3212" s="590"/>
      <c r="W3212" s="591" t="str">
        <f ca="1">'25'!BO1863</f>
        <v xml:space="preserve"> </v>
      </c>
      <c r="X3212" s="591"/>
      <c r="Y3212" s="591"/>
      <c r="Z3212" s="591"/>
      <c r="AA3212" s="591" t="str">
        <f ca="1">'25'!BP1863</f>
        <v xml:space="preserve"> </v>
      </c>
      <c r="AB3212" s="591"/>
      <c r="AC3212" s="591"/>
      <c r="AD3212" s="591"/>
      <c r="AE3212" s="591">
        <f ca="1">'25'!BQ1863</f>
        <v>0</v>
      </c>
      <c r="AF3212" s="591"/>
      <c r="AG3212" s="591"/>
      <c r="AH3212" s="591"/>
      <c r="AI3212" s="589" t="str">
        <f ca="1">'25'!BR1863</f>
        <v xml:space="preserve"> </v>
      </c>
      <c r="AJ3212" s="589"/>
      <c r="AK3212" s="589"/>
      <c r="AL3212" s="589"/>
      <c r="AM3212" s="589"/>
      <c r="AN3212" s="589"/>
      <c r="AO3212" s="589"/>
    </row>
    <row r="3213" spans="1:41" ht="12.75" customHeight="1" x14ac:dyDescent="0.25">
      <c r="A3213" s="343">
        <v>1859</v>
      </c>
      <c r="B3213" s="589" t="str">
        <f ca="1">'25'!BB1864</f>
        <v xml:space="preserve"> </v>
      </c>
      <c r="C3213" s="589"/>
      <c r="D3213" s="589"/>
      <c r="E3213" s="589"/>
      <c r="F3213" s="589"/>
      <c r="G3213" s="589"/>
      <c r="H3213" s="589" t="str">
        <f ca="1">'25'!BC1864</f>
        <v xml:space="preserve"> </v>
      </c>
      <c r="I3213" s="589"/>
      <c r="J3213" s="589"/>
      <c r="K3213" s="589"/>
      <c r="L3213" s="589"/>
      <c r="M3213" s="589" t="str">
        <f ca="1">'25'!BD1864</f>
        <v xml:space="preserve"> </v>
      </c>
      <c r="N3213" s="589"/>
      <c r="O3213" s="589"/>
      <c r="P3213" s="589"/>
      <c r="Q3213" s="590" t="str">
        <f ca="1">'25'!BS1864</f>
        <v xml:space="preserve"> </v>
      </c>
      <c r="R3213" s="590"/>
      <c r="S3213" s="590"/>
      <c r="T3213" s="590"/>
      <c r="U3213" s="590"/>
      <c r="V3213" s="590"/>
      <c r="W3213" s="591" t="str">
        <f ca="1">'25'!BO1864</f>
        <v xml:space="preserve"> </v>
      </c>
      <c r="X3213" s="591"/>
      <c r="Y3213" s="591"/>
      <c r="Z3213" s="591"/>
      <c r="AA3213" s="591" t="str">
        <f ca="1">'25'!BP1864</f>
        <v xml:space="preserve"> </v>
      </c>
      <c r="AB3213" s="591"/>
      <c r="AC3213" s="591"/>
      <c r="AD3213" s="591"/>
      <c r="AE3213" s="591">
        <f ca="1">'25'!BQ1864</f>
        <v>0</v>
      </c>
      <c r="AF3213" s="591"/>
      <c r="AG3213" s="591"/>
      <c r="AH3213" s="591"/>
      <c r="AI3213" s="589" t="str">
        <f ca="1">'25'!BR1864</f>
        <v xml:space="preserve"> </v>
      </c>
      <c r="AJ3213" s="589"/>
      <c r="AK3213" s="589"/>
      <c r="AL3213" s="589"/>
      <c r="AM3213" s="589"/>
      <c r="AN3213" s="589"/>
      <c r="AO3213" s="589"/>
    </row>
    <row r="3214" spans="1:41" ht="12.75" customHeight="1" x14ac:dyDescent="0.25">
      <c r="A3214" s="343">
        <v>1860</v>
      </c>
      <c r="B3214" s="589" t="str">
        <f ca="1">'25'!BB1865</f>
        <v xml:space="preserve"> </v>
      </c>
      <c r="C3214" s="589"/>
      <c r="D3214" s="589"/>
      <c r="E3214" s="589"/>
      <c r="F3214" s="589"/>
      <c r="G3214" s="589"/>
      <c r="H3214" s="589" t="str">
        <f ca="1">'25'!BC1865</f>
        <v xml:space="preserve"> </v>
      </c>
      <c r="I3214" s="589"/>
      <c r="J3214" s="589"/>
      <c r="K3214" s="589"/>
      <c r="L3214" s="589"/>
      <c r="M3214" s="589" t="str">
        <f ca="1">'25'!BD1865</f>
        <v xml:space="preserve"> </v>
      </c>
      <c r="N3214" s="589"/>
      <c r="O3214" s="589"/>
      <c r="P3214" s="589"/>
      <c r="Q3214" s="590" t="str">
        <f ca="1">'25'!BS1865</f>
        <v xml:space="preserve"> </v>
      </c>
      <c r="R3214" s="590"/>
      <c r="S3214" s="590"/>
      <c r="T3214" s="590"/>
      <c r="U3214" s="590"/>
      <c r="V3214" s="590"/>
      <c r="W3214" s="591" t="str">
        <f ca="1">'25'!BO1865</f>
        <v xml:space="preserve"> </v>
      </c>
      <c r="X3214" s="591"/>
      <c r="Y3214" s="591"/>
      <c r="Z3214" s="591"/>
      <c r="AA3214" s="591" t="str">
        <f ca="1">'25'!BP1865</f>
        <v xml:space="preserve"> </v>
      </c>
      <c r="AB3214" s="591"/>
      <c r="AC3214" s="591"/>
      <c r="AD3214" s="591"/>
      <c r="AE3214" s="591">
        <f ca="1">'25'!BQ1865</f>
        <v>0</v>
      </c>
      <c r="AF3214" s="591"/>
      <c r="AG3214" s="591"/>
      <c r="AH3214" s="591"/>
      <c r="AI3214" s="589" t="str">
        <f ca="1">'25'!BR1865</f>
        <v xml:space="preserve"> </v>
      </c>
      <c r="AJ3214" s="589"/>
      <c r="AK3214" s="589"/>
      <c r="AL3214" s="589"/>
      <c r="AM3214" s="589"/>
      <c r="AN3214" s="589"/>
      <c r="AO3214" s="589"/>
    </row>
    <row r="3215" spans="1:41" ht="12.75" customHeight="1" x14ac:dyDescent="0.25">
      <c r="A3215" s="343">
        <v>1861</v>
      </c>
      <c r="B3215" s="589" t="str">
        <f ca="1">'25'!BB1866</f>
        <v xml:space="preserve"> </v>
      </c>
      <c r="C3215" s="589"/>
      <c r="D3215" s="589"/>
      <c r="E3215" s="589"/>
      <c r="F3215" s="589"/>
      <c r="G3215" s="589"/>
      <c r="H3215" s="589" t="str">
        <f ca="1">'25'!BC1866</f>
        <v xml:space="preserve"> </v>
      </c>
      <c r="I3215" s="589"/>
      <c r="J3215" s="589"/>
      <c r="K3215" s="589"/>
      <c r="L3215" s="589"/>
      <c r="M3215" s="589" t="str">
        <f ca="1">'25'!BD1866</f>
        <v xml:space="preserve"> </v>
      </c>
      <c r="N3215" s="589"/>
      <c r="O3215" s="589"/>
      <c r="P3215" s="589"/>
      <c r="Q3215" s="590" t="str">
        <f ca="1">'25'!BS1866</f>
        <v xml:space="preserve"> </v>
      </c>
      <c r="R3215" s="590"/>
      <c r="S3215" s="590"/>
      <c r="T3215" s="590"/>
      <c r="U3215" s="590"/>
      <c r="V3215" s="590"/>
      <c r="W3215" s="591" t="str">
        <f ca="1">'25'!BO1866</f>
        <v xml:space="preserve"> </v>
      </c>
      <c r="X3215" s="591"/>
      <c r="Y3215" s="591"/>
      <c r="Z3215" s="591"/>
      <c r="AA3215" s="591" t="str">
        <f ca="1">'25'!BP1866</f>
        <v xml:space="preserve"> </v>
      </c>
      <c r="AB3215" s="591"/>
      <c r="AC3215" s="591"/>
      <c r="AD3215" s="591"/>
      <c r="AE3215" s="591">
        <f ca="1">'25'!BQ1866</f>
        <v>0</v>
      </c>
      <c r="AF3215" s="591"/>
      <c r="AG3215" s="591"/>
      <c r="AH3215" s="591"/>
      <c r="AI3215" s="589" t="str">
        <f ca="1">'25'!BR1866</f>
        <v xml:space="preserve"> </v>
      </c>
      <c r="AJ3215" s="589"/>
      <c r="AK3215" s="589"/>
      <c r="AL3215" s="589"/>
      <c r="AM3215" s="589"/>
      <c r="AN3215" s="589"/>
      <c r="AO3215" s="589"/>
    </row>
    <row r="3216" spans="1:41" ht="12.75" customHeight="1" x14ac:dyDescent="0.25">
      <c r="A3216" s="343">
        <v>1862</v>
      </c>
      <c r="B3216" s="589" t="str">
        <f ca="1">'25'!BB1867</f>
        <v xml:space="preserve"> </v>
      </c>
      <c r="C3216" s="589"/>
      <c r="D3216" s="589"/>
      <c r="E3216" s="589"/>
      <c r="F3216" s="589"/>
      <c r="G3216" s="589"/>
      <c r="H3216" s="589" t="str">
        <f ca="1">'25'!BC1867</f>
        <v xml:space="preserve"> </v>
      </c>
      <c r="I3216" s="589"/>
      <c r="J3216" s="589"/>
      <c r="K3216" s="589"/>
      <c r="L3216" s="589"/>
      <c r="M3216" s="589" t="str">
        <f ca="1">'25'!BD1867</f>
        <v xml:space="preserve"> </v>
      </c>
      <c r="N3216" s="589"/>
      <c r="O3216" s="589"/>
      <c r="P3216" s="589"/>
      <c r="Q3216" s="590" t="str">
        <f ca="1">'25'!BS1867</f>
        <v xml:space="preserve"> </v>
      </c>
      <c r="R3216" s="590"/>
      <c r="S3216" s="590"/>
      <c r="T3216" s="590"/>
      <c r="U3216" s="590"/>
      <c r="V3216" s="590"/>
      <c r="W3216" s="591" t="str">
        <f ca="1">'25'!BO1867</f>
        <v xml:space="preserve"> </v>
      </c>
      <c r="X3216" s="591"/>
      <c r="Y3216" s="591"/>
      <c r="Z3216" s="591"/>
      <c r="AA3216" s="591" t="str">
        <f ca="1">'25'!BP1867</f>
        <v xml:space="preserve"> </v>
      </c>
      <c r="AB3216" s="591"/>
      <c r="AC3216" s="591"/>
      <c r="AD3216" s="591"/>
      <c r="AE3216" s="591">
        <f ca="1">'25'!BQ1867</f>
        <v>0</v>
      </c>
      <c r="AF3216" s="591"/>
      <c r="AG3216" s="591"/>
      <c r="AH3216" s="591"/>
      <c r="AI3216" s="589" t="str">
        <f ca="1">'25'!BR1867</f>
        <v xml:space="preserve"> </v>
      </c>
      <c r="AJ3216" s="589"/>
      <c r="AK3216" s="589"/>
      <c r="AL3216" s="589"/>
      <c r="AM3216" s="589"/>
      <c r="AN3216" s="589"/>
      <c r="AO3216" s="589"/>
    </row>
    <row r="3217" spans="1:41" ht="12.75" customHeight="1" x14ac:dyDescent="0.25">
      <c r="A3217" s="343">
        <v>1863</v>
      </c>
      <c r="B3217" s="589" t="str">
        <f ca="1">'25'!BB1868</f>
        <v xml:space="preserve"> </v>
      </c>
      <c r="C3217" s="589"/>
      <c r="D3217" s="589"/>
      <c r="E3217" s="589"/>
      <c r="F3217" s="589"/>
      <c r="G3217" s="589"/>
      <c r="H3217" s="589" t="str">
        <f ca="1">'25'!BC1868</f>
        <v xml:space="preserve"> </v>
      </c>
      <c r="I3217" s="589"/>
      <c r="J3217" s="589"/>
      <c r="K3217" s="589"/>
      <c r="L3217" s="589"/>
      <c r="M3217" s="589" t="str">
        <f ca="1">'25'!BD1868</f>
        <v xml:space="preserve"> </v>
      </c>
      <c r="N3217" s="589"/>
      <c r="O3217" s="589"/>
      <c r="P3217" s="589"/>
      <c r="Q3217" s="590" t="str">
        <f ca="1">'25'!BS1868</f>
        <v xml:space="preserve"> </v>
      </c>
      <c r="R3217" s="590"/>
      <c r="S3217" s="590"/>
      <c r="T3217" s="590"/>
      <c r="U3217" s="590"/>
      <c r="V3217" s="590"/>
      <c r="W3217" s="591" t="str">
        <f ca="1">'25'!BO1868</f>
        <v xml:space="preserve"> </v>
      </c>
      <c r="X3217" s="591"/>
      <c r="Y3217" s="591"/>
      <c r="Z3217" s="591"/>
      <c r="AA3217" s="591" t="str">
        <f ca="1">'25'!BP1868</f>
        <v xml:space="preserve"> </v>
      </c>
      <c r="AB3217" s="591"/>
      <c r="AC3217" s="591"/>
      <c r="AD3217" s="591"/>
      <c r="AE3217" s="591">
        <f ca="1">'25'!BQ1868</f>
        <v>0</v>
      </c>
      <c r="AF3217" s="591"/>
      <c r="AG3217" s="591"/>
      <c r="AH3217" s="591"/>
      <c r="AI3217" s="589" t="str">
        <f ca="1">'25'!BR1868</f>
        <v xml:space="preserve"> </v>
      </c>
      <c r="AJ3217" s="589"/>
      <c r="AK3217" s="589"/>
      <c r="AL3217" s="589"/>
      <c r="AM3217" s="589"/>
      <c r="AN3217" s="589"/>
      <c r="AO3217" s="589"/>
    </row>
    <row r="3218" spans="1:41" ht="12.75" customHeight="1" x14ac:dyDescent="0.25">
      <c r="A3218" s="343">
        <v>1864</v>
      </c>
      <c r="B3218" s="589" t="str">
        <f ca="1">'25'!BB1869</f>
        <v xml:space="preserve"> </v>
      </c>
      <c r="C3218" s="589"/>
      <c r="D3218" s="589"/>
      <c r="E3218" s="589"/>
      <c r="F3218" s="589"/>
      <c r="G3218" s="589"/>
      <c r="H3218" s="589" t="str">
        <f ca="1">'25'!BC1869</f>
        <v xml:space="preserve"> </v>
      </c>
      <c r="I3218" s="589"/>
      <c r="J3218" s="589"/>
      <c r="K3218" s="589"/>
      <c r="L3218" s="589"/>
      <c r="M3218" s="589" t="str">
        <f ca="1">'25'!BD1869</f>
        <v xml:space="preserve"> </v>
      </c>
      <c r="N3218" s="589"/>
      <c r="O3218" s="589"/>
      <c r="P3218" s="589"/>
      <c r="Q3218" s="590" t="str">
        <f ca="1">'25'!BS1869</f>
        <v xml:space="preserve"> </v>
      </c>
      <c r="R3218" s="590"/>
      <c r="S3218" s="590"/>
      <c r="T3218" s="590"/>
      <c r="U3218" s="590"/>
      <c r="V3218" s="590"/>
      <c r="W3218" s="591" t="str">
        <f ca="1">'25'!BO1869</f>
        <v xml:space="preserve"> </v>
      </c>
      <c r="X3218" s="591"/>
      <c r="Y3218" s="591"/>
      <c r="Z3218" s="591"/>
      <c r="AA3218" s="591" t="str">
        <f ca="1">'25'!BP1869</f>
        <v xml:space="preserve"> </v>
      </c>
      <c r="AB3218" s="591"/>
      <c r="AC3218" s="591"/>
      <c r="AD3218" s="591"/>
      <c r="AE3218" s="591">
        <f ca="1">'25'!BQ1869</f>
        <v>0</v>
      </c>
      <c r="AF3218" s="591"/>
      <c r="AG3218" s="591"/>
      <c r="AH3218" s="591"/>
      <c r="AI3218" s="589" t="str">
        <f ca="1">'25'!BR1869</f>
        <v xml:space="preserve"> </v>
      </c>
      <c r="AJ3218" s="589"/>
      <c r="AK3218" s="589"/>
      <c r="AL3218" s="589"/>
      <c r="AM3218" s="589"/>
      <c r="AN3218" s="589"/>
      <c r="AO3218" s="589"/>
    </row>
    <row r="3219" spans="1:41" ht="12.75" customHeight="1" x14ac:dyDescent="0.25">
      <c r="A3219" s="343">
        <v>1865</v>
      </c>
      <c r="B3219" s="589" t="str">
        <f ca="1">'25'!BB1870</f>
        <v xml:space="preserve"> </v>
      </c>
      <c r="C3219" s="589"/>
      <c r="D3219" s="589"/>
      <c r="E3219" s="589"/>
      <c r="F3219" s="589"/>
      <c r="G3219" s="589"/>
      <c r="H3219" s="589" t="str">
        <f ca="1">'25'!BC1870</f>
        <v xml:space="preserve"> </v>
      </c>
      <c r="I3219" s="589"/>
      <c r="J3219" s="589"/>
      <c r="K3219" s="589"/>
      <c r="L3219" s="589"/>
      <c r="M3219" s="589" t="str">
        <f ca="1">'25'!BD1870</f>
        <v xml:space="preserve"> </v>
      </c>
      <c r="N3219" s="589"/>
      <c r="O3219" s="589"/>
      <c r="P3219" s="589"/>
      <c r="Q3219" s="590" t="str">
        <f ca="1">'25'!BS1870</f>
        <v xml:space="preserve"> </v>
      </c>
      <c r="R3219" s="590"/>
      <c r="S3219" s="590"/>
      <c r="T3219" s="590"/>
      <c r="U3219" s="590"/>
      <c r="V3219" s="590"/>
      <c r="W3219" s="591" t="str">
        <f ca="1">'25'!BO1870</f>
        <v xml:space="preserve"> </v>
      </c>
      <c r="X3219" s="591"/>
      <c r="Y3219" s="591"/>
      <c r="Z3219" s="591"/>
      <c r="AA3219" s="591" t="str">
        <f ca="1">'25'!BP1870</f>
        <v xml:space="preserve"> </v>
      </c>
      <c r="AB3219" s="591"/>
      <c r="AC3219" s="591"/>
      <c r="AD3219" s="591"/>
      <c r="AE3219" s="591">
        <f ca="1">'25'!BQ1870</f>
        <v>0</v>
      </c>
      <c r="AF3219" s="591"/>
      <c r="AG3219" s="591"/>
      <c r="AH3219" s="591"/>
      <c r="AI3219" s="589" t="str">
        <f ca="1">'25'!BR1870</f>
        <v xml:space="preserve"> </v>
      </c>
      <c r="AJ3219" s="589"/>
      <c r="AK3219" s="589"/>
      <c r="AL3219" s="589"/>
      <c r="AM3219" s="589"/>
      <c r="AN3219" s="589"/>
      <c r="AO3219" s="589"/>
    </row>
    <row r="3220" spans="1:41" ht="12.75" customHeight="1" x14ac:dyDescent="0.25">
      <c r="A3220" s="343">
        <v>1866</v>
      </c>
      <c r="B3220" s="589" t="str">
        <f ca="1">'25'!BB1871</f>
        <v xml:space="preserve"> </v>
      </c>
      <c r="C3220" s="589"/>
      <c r="D3220" s="589"/>
      <c r="E3220" s="589"/>
      <c r="F3220" s="589"/>
      <c r="G3220" s="589"/>
      <c r="H3220" s="589" t="str">
        <f ca="1">'25'!BC1871</f>
        <v xml:space="preserve"> </v>
      </c>
      <c r="I3220" s="589"/>
      <c r="J3220" s="589"/>
      <c r="K3220" s="589"/>
      <c r="L3220" s="589"/>
      <c r="M3220" s="589" t="str">
        <f ca="1">'25'!BD1871</f>
        <v xml:space="preserve"> </v>
      </c>
      <c r="N3220" s="589"/>
      <c r="O3220" s="589"/>
      <c r="P3220" s="589"/>
      <c r="Q3220" s="590" t="str">
        <f ca="1">'25'!BS1871</f>
        <v xml:space="preserve"> </v>
      </c>
      <c r="R3220" s="590"/>
      <c r="S3220" s="590"/>
      <c r="T3220" s="590"/>
      <c r="U3220" s="590"/>
      <c r="V3220" s="590"/>
      <c r="W3220" s="591" t="str">
        <f ca="1">'25'!BO1871</f>
        <v xml:space="preserve"> </v>
      </c>
      <c r="X3220" s="591"/>
      <c r="Y3220" s="591"/>
      <c r="Z3220" s="591"/>
      <c r="AA3220" s="591" t="str">
        <f ca="1">'25'!BP1871</f>
        <v xml:space="preserve"> </v>
      </c>
      <c r="AB3220" s="591"/>
      <c r="AC3220" s="591"/>
      <c r="AD3220" s="591"/>
      <c r="AE3220" s="591">
        <f ca="1">'25'!BQ1871</f>
        <v>0</v>
      </c>
      <c r="AF3220" s="591"/>
      <c r="AG3220" s="591"/>
      <c r="AH3220" s="591"/>
      <c r="AI3220" s="589" t="str">
        <f ca="1">'25'!BR1871</f>
        <v xml:space="preserve"> </v>
      </c>
      <c r="AJ3220" s="589"/>
      <c r="AK3220" s="589"/>
      <c r="AL3220" s="589"/>
      <c r="AM3220" s="589"/>
      <c r="AN3220" s="589"/>
      <c r="AO3220" s="589"/>
    </row>
    <row r="3221" spans="1:41" ht="12.75" customHeight="1" x14ac:dyDescent="0.25">
      <c r="A3221" s="343">
        <v>1867</v>
      </c>
      <c r="B3221" s="589" t="str">
        <f ca="1">'25'!BB1872</f>
        <v xml:space="preserve"> </v>
      </c>
      <c r="C3221" s="589"/>
      <c r="D3221" s="589"/>
      <c r="E3221" s="589"/>
      <c r="F3221" s="589"/>
      <c r="G3221" s="589"/>
      <c r="H3221" s="589" t="str">
        <f ca="1">'25'!BC1872</f>
        <v xml:space="preserve"> </v>
      </c>
      <c r="I3221" s="589"/>
      <c r="J3221" s="589"/>
      <c r="K3221" s="589"/>
      <c r="L3221" s="589"/>
      <c r="M3221" s="589" t="str">
        <f ca="1">'25'!BD1872</f>
        <v xml:space="preserve"> </v>
      </c>
      <c r="N3221" s="589"/>
      <c r="O3221" s="589"/>
      <c r="P3221" s="589"/>
      <c r="Q3221" s="590" t="str">
        <f ca="1">'25'!BS1872</f>
        <v xml:space="preserve"> </v>
      </c>
      <c r="R3221" s="590"/>
      <c r="S3221" s="590"/>
      <c r="T3221" s="590"/>
      <c r="U3221" s="590"/>
      <c r="V3221" s="590"/>
      <c r="W3221" s="591" t="str">
        <f ca="1">'25'!BO1872</f>
        <v xml:space="preserve"> </v>
      </c>
      <c r="X3221" s="591"/>
      <c r="Y3221" s="591"/>
      <c r="Z3221" s="591"/>
      <c r="AA3221" s="591" t="str">
        <f ca="1">'25'!BP1872</f>
        <v xml:space="preserve"> </v>
      </c>
      <c r="AB3221" s="591"/>
      <c r="AC3221" s="591"/>
      <c r="AD3221" s="591"/>
      <c r="AE3221" s="591">
        <f ca="1">'25'!BQ1872</f>
        <v>0</v>
      </c>
      <c r="AF3221" s="591"/>
      <c r="AG3221" s="591"/>
      <c r="AH3221" s="591"/>
      <c r="AI3221" s="589" t="str">
        <f ca="1">'25'!BR1872</f>
        <v xml:space="preserve"> </v>
      </c>
      <c r="AJ3221" s="589"/>
      <c r="AK3221" s="589"/>
      <c r="AL3221" s="589"/>
      <c r="AM3221" s="589"/>
      <c r="AN3221" s="589"/>
      <c r="AO3221" s="589"/>
    </row>
    <row r="3222" spans="1:41" ht="12.75" customHeight="1" x14ac:dyDescent="0.25">
      <c r="A3222" s="343">
        <v>1868</v>
      </c>
      <c r="B3222" s="589" t="str">
        <f ca="1">'25'!BB1873</f>
        <v xml:space="preserve"> </v>
      </c>
      <c r="C3222" s="589"/>
      <c r="D3222" s="589"/>
      <c r="E3222" s="589"/>
      <c r="F3222" s="589"/>
      <c r="G3222" s="589"/>
      <c r="H3222" s="589" t="str">
        <f ca="1">'25'!BC1873</f>
        <v xml:space="preserve"> </v>
      </c>
      <c r="I3222" s="589"/>
      <c r="J3222" s="589"/>
      <c r="K3222" s="589"/>
      <c r="L3222" s="589"/>
      <c r="M3222" s="589" t="str">
        <f ca="1">'25'!BD1873</f>
        <v xml:space="preserve"> </v>
      </c>
      <c r="N3222" s="589"/>
      <c r="O3222" s="589"/>
      <c r="P3222" s="589"/>
      <c r="Q3222" s="590" t="str">
        <f ca="1">'25'!BS1873</f>
        <v xml:space="preserve"> </v>
      </c>
      <c r="R3222" s="590"/>
      <c r="S3222" s="590"/>
      <c r="T3222" s="590"/>
      <c r="U3222" s="590"/>
      <c r="V3222" s="590"/>
      <c r="W3222" s="591" t="str">
        <f ca="1">'25'!BO1873</f>
        <v xml:space="preserve"> </v>
      </c>
      <c r="X3222" s="591"/>
      <c r="Y3222" s="591"/>
      <c r="Z3222" s="591"/>
      <c r="AA3222" s="591" t="str">
        <f ca="1">'25'!BP1873</f>
        <v xml:space="preserve"> </v>
      </c>
      <c r="AB3222" s="591"/>
      <c r="AC3222" s="591"/>
      <c r="AD3222" s="591"/>
      <c r="AE3222" s="591">
        <f ca="1">'25'!BQ1873</f>
        <v>0</v>
      </c>
      <c r="AF3222" s="591"/>
      <c r="AG3222" s="591"/>
      <c r="AH3222" s="591"/>
      <c r="AI3222" s="589" t="str">
        <f ca="1">'25'!BR1873</f>
        <v xml:space="preserve"> </v>
      </c>
      <c r="AJ3222" s="589"/>
      <c r="AK3222" s="589"/>
      <c r="AL3222" s="589"/>
      <c r="AM3222" s="589"/>
      <c r="AN3222" s="589"/>
      <c r="AO3222" s="589"/>
    </row>
    <row r="3223" spans="1:41" ht="12.75" customHeight="1" x14ac:dyDescent="0.25">
      <c r="A3223" s="343">
        <v>1869</v>
      </c>
      <c r="B3223" s="589" t="str">
        <f ca="1">'25'!BB1874</f>
        <v xml:space="preserve"> </v>
      </c>
      <c r="C3223" s="589"/>
      <c r="D3223" s="589"/>
      <c r="E3223" s="589"/>
      <c r="F3223" s="589"/>
      <c r="G3223" s="589"/>
      <c r="H3223" s="589" t="str">
        <f ca="1">'25'!BC1874</f>
        <v xml:space="preserve"> </v>
      </c>
      <c r="I3223" s="589"/>
      <c r="J3223" s="589"/>
      <c r="K3223" s="589"/>
      <c r="L3223" s="589"/>
      <c r="M3223" s="589" t="str">
        <f ca="1">'25'!BD1874</f>
        <v xml:space="preserve"> </v>
      </c>
      <c r="N3223" s="589"/>
      <c r="O3223" s="589"/>
      <c r="P3223" s="589"/>
      <c r="Q3223" s="590" t="str">
        <f ca="1">'25'!BS1874</f>
        <v xml:space="preserve"> </v>
      </c>
      <c r="R3223" s="590"/>
      <c r="S3223" s="590"/>
      <c r="T3223" s="590"/>
      <c r="U3223" s="590"/>
      <c r="V3223" s="590"/>
      <c r="W3223" s="591" t="str">
        <f ca="1">'25'!BO1874</f>
        <v xml:space="preserve"> </v>
      </c>
      <c r="X3223" s="591"/>
      <c r="Y3223" s="591"/>
      <c r="Z3223" s="591"/>
      <c r="AA3223" s="591" t="str">
        <f ca="1">'25'!BP1874</f>
        <v xml:space="preserve"> </v>
      </c>
      <c r="AB3223" s="591"/>
      <c r="AC3223" s="591"/>
      <c r="AD3223" s="591"/>
      <c r="AE3223" s="591">
        <f ca="1">'25'!BQ1874</f>
        <v>0</v>
      </c>
      <c r="AF3223" s="591"/>
      <c r="AG3223" s="591"/>
      <c r="AH3223" s="591"/>
      <c r="AI3223" s="589" t="str">
        <f ca="1">'25'!BR1874</f>
        <v xml:space="preserve"> </v>
      </c>
      <c r="AJ3223" s="589"/>
      <c r="AK3223" s="589"/>
      <c r="AL3223" s="589"/>
      <c r="AM3223" s="589"/>
      <c r="AN3223" s="589"/>
      <c r="AO3223" s="589"/>
    </row>
    <row r="3224" spans="1:41" ht="12.75" customHeight="1" x14ac:dyDescent="0.25">
      <c r="A3224" s="343">
        <v>1870</v>
      </c>
      <c r="B3224" s="589" t="str">
        <f ca="1">'25'!BB1875</f>
        <v xml:space="preserve"> </v>
      </c>
      <c r="C3224" s="589"/>
      <c r="D3224" s="589"/>
      <c r="E3224" s="589"/>
      <c r="F3224" s="589"/>
      <c r="G3224" s="589"/>
      <c r="H3224" s="589" t="str">
        <f ca="1">'25'!BC1875</f>
        <v xml:space="preserve"> </v>
      </c>
      <c r="I3224" s="589"/>
      <c r="J3224" s="589"/>
      <c r="K3224" s="589"/>
      <c r="L3224" s="589"/>
      <c r="M3224" s="589" t="str">
        <f ca="1">'25'!BD1875</f>
        <v xml:space="preserve"> </v>
      </c>
      <c r="N3224" s="589"/>
      <c r="O3224" s="589"/>
      <c r="P3224" s="589"/>
      <c r="Q3224" s="590" t="str">
        <f ca="1">'25'!BS1875</f>
        <v xml:space="preserve"> </v>
      </c>
      <c r="R3224" s="590"/>
      <c r="S3224" s="590"/>
      <c r="T3224" s="590"/>
      <c r="U3224" s="590"/>
      <c r="V3224" s="590"/>
      <c r="W3224" s="591" t="str">
        <f ca="1">'25'!BO1875</f>
        <v xml:space="preserve"> </v>
      </c>
      <c r="X3224" s="591"/>
      <c r="Y3224" s="591"/>
      <c r="Z3224" s="591"/>
      <c r="AA3224" s="591" t="str">
        <f ca="1">'25'!BP1875</f>
        <v xml:space="preserve"> </v>
      </c>
      <c r="AB3224" s="591"/>
      <c r="AC3224" s="591"/>
      <c r="AD3224" s="591"/>
      <c r="AE3224" s="591">
        <f ca="1">'25'!BQ1875</f>
        <v>0</v>
      </c>
      <c r="AF3224" s="591"/>
      <c r="AG3224" s="591"/>
      <c r="AH3224" s="591"/>
      <c r="AI3224" s="589" t="str">
        <f ca="1">'25'!BR1875</f>
        <v xml:space="preserve"> </v>
      </c>
      <c r="AJ3224" s="589"/>
      <c r="AK3224" s="589"/>
      <c r="AL3224" s="589"/>
      <c r="AM3224" s="589"/>
      <c r="AN3224" s="589"/>
      <c r="AO3224" s="589"/>
    </row>
    <row r="3225" spans="1:41" ht="12.75" customHeight="1" x14ac:dyDescent="0.25">
      <c r="A3225" s="343">
        <v>1871</v>
      </c>
      <c r="B3225" s="589" t="str">
        <f ca="1">'25'!BB1876</f>
        <v xml:space="preserve"> </v>
      </c>
      <c r="C3225" s="589"/>
      <c r="D3225" s="589"/>
      <c r="E3225" s="589"/>
      <c r="F3225" s="589"/>
      <c r="G3225" s="589"/>
      <c r="H3225" s="589" t="str">
        <f ca="1">'25'!BC1876</f>
        <v xml:space="preserve"> </v>
      </c>
      <c r="I3225" s="589"/>
      <c r="J3225" s="589"/>
      <c r="K3225" s="589"/>
      <c r="L3225" s="589"/>
      <c r="M3225" s="589" t="str">
        <f ca="1">'25'!BD1876</f>
        <v xml:space="preserve"> </v>
      </c>
      <c r="N3225" s="589"/>
      <c r="O3225" s="589"/>
      <c r="P3225" s="589"/>
      <c r="Q3225" s="590" t="str">
        <f ca="1">'25'!BS1876</f>
        <v xml:space="preserve"> </v>
      </c>
      <c r="R3225" s="590"/>
      <c r="S3225" s="590"/>
      <c r="T3225" s="590"/>
      <c r="U3225" s="590"/>
      <c r="V3225" s="590"/>
      <c r="W3225" s="591" t="str">
        <f ca="1">'25'!BO1876</f>
        <v xml:space="preserve"> </v>
      </c>
      <c r="X3225" s="591"/>
      <c r="Y3225" s="591"/>
      <c r="Z3225" s="591"/>
      <c r="AA3225" s="591" t="str">
        <f ca="1">'25'!BP1876</f>
        <v xml:space="preserve"> </v>
      </c>
      <c r="AB3225" s="591"/>
      <c r="AC3225" s="591"/>
      <c r="AD3225" s="591"/>
      <c r="AE3225" s="591">
        <f ca="1">'25'!BQ1876</f>
        <v>0</v>
      </c>
      <c r="AF3225" s="591"/>
      <c r="AG3225" s="591"/>
      <c r="AH3225" s="591"/>
      <c r="AI3225" s="589" t="str">
        <f ca="1">'25'!BR1876</f>
        <v xml:space="preserve"> </v>
      </c>
      <c r="AJ3225" s="589"/>
      <c r="AK3225" s="589"/>
      <c r="AL3225" s="589"/>
      <c r="AM3225" s="589"/>
      <c r="AN3225" s="589"/>
      <c r="AO3225" s="589"/>
    </row>
    <row r="3226" spans="1:41" ht="12.75" customHeight="1" x14ac:dyDescent="0.25">
      <c r="A3226" s="343">
        <v>1872</v>
      </c>
      <c r="B3226" s="589" t="str">
        <f ca="1">'25'!BB1877</f>
        <v xml:space="preserve"> </v>
      </c>
      <c r="C3226" s="589"/>
      <c r="D3226" s="589"/>
      <c r="E3226" s="589"/>
      <c r="F3226" s="589"/>
      <c r="G3226" s="589"/>
      <c r="H3226" s="589" t="str">
        <f ca="1">'25'!BC1877</f>
        <v xml:space="preserve"> </v>
      </c>
      <c r="I3226" s="589"/>
      <c r="J3226" s="589"/>
      <c r="K3226" s="589"/>
      <c r="L3226" s="589"/>
      <c r="M3226" s="589" t="str">
        <f ca="1">'25'!BD1877</f>
        <v xml:space="preserve"> </v>
      </c>
      <c r="N3226" s="589"/>
      <c r="O3226" s="589"/>
      <c r="P3226" s="589"/>
      <c r="Q3226" s="590" t="str">
        <f ca="1">'25'!BS1877</f>
        <v xml:space="preserve"> </v>
      </c>
      <c r="R3226" s="590"/>
      <c r="S3226" s="590"/>
      <c r="T3226" s="590"/>
      <c r="U3226" s="590"/>
      <c r="V3226" s="590"/>
      <c r="W3226" s="591" t="str">
        <f ca="1">'25'!BO1877</f>
        <v xml:space="preserve"> </v>
      </c>
      <c r="X3226" s="591"/>
      <c r="Y3226" s="591"/>
      <c r="Z3226" s="591"/>
      <c r="AA3226" s="591" t="str">
        <f ca="1">'25'!BP1877</f>
        <v xml:space="preserve"> </v>
      </c>
      <c r="AB3226" s="591"/>
      <c r="AC3226" s="591"/>
      <c r="AD3226" s="591"/>
      <c r="AE3226" s="591">
        <f ca="1">'25'!BQ1877</f>
        <v>0</v>
      </c>
      <c r="AF3226" s="591"/>
      <c r="AG3226" s="591"/>
      <c r="AH3226" s="591"/>
      <c r="AI3226" s="589" t="str">
        <f ca="1">'25'!BR1877</f>
        <v xml:space="preserve"> </v>
      </c>
      <c r="AJ3226" s="589"/>
      <c r="AK3226" s="589"/>
      <c r="AL3226" s="589"/>
      <c r="AM3226" s="589"/>
      <c r="AN3226" s="589"/>
      <c r="AO3226" s="589"/>
    </row>
    <row r="3227" spans="1:41" ht="12.75" customHeight="1" x14ac:dyDescent="0.25">
      <c r="A3227" s="343">
        <v>1873</v>
      </c>
      <c r="B3227" s="589" t="str">
        <f ca="1">'25'!BB1878</f>
        <v xml:space="preserve"> </v>
      </c>
      <c r="C3227" s="589"/>
      <c r="D3227" s="589"/>
      <c r="E3227" s="589"/>
      <c r="F3227" s="589"/>
      <c r="G3227" s="589"/>
      <c r="H3227" s="589" t="str">
        <f ca="1">'25'!BC1878</f>
        <v xml:space="preserve"> </v>
      </c>
      <c r="I3227" s="589"/>
      <c r="J3227" s="589"/>
      <c r="K3227" s="589"/>
      <c r="L3227" s="589"/>
      <c r="M3227" s="589" t="str">
        <f ca="1">'25'!BD1878</f>
        <v xml:space="preserve"> </v>
      </c>
      <c r="N3227" s="589"/>
      <c r="O3227" s="589"/>
      <c r="P3227" s="589"/>
      <c r="Q3227" s="590" t="str">
        <f ca="1">'25'!BS1878</f>
        <v xml:space="preserve"> </v>
      </c>
      <c r="R3227" s="590"/>
      <c r="S3227" s="590"/>
      <c r="T3227" s="590"/>
      <c r="U3227" s="590"/>
      <c r="V3227" s="590"/>
      <c r="W3227" s="591" t="str">
        <f ca="1">'25'!BO1878</f>
        <v xml:space="preserve"> </v>
      </c>
      <c r="X3227" s="591"/>
      <c r="Y3227" s="591"/>
      <c r="Z3227" s="591"/>
      <c r="AA3227" s="591" t="str">
        <f ca="1">'25'!BP1878</f>
        <v xml:space="preserve"> </v>
      </c>
      <c r="AB3227" s="591"/>
      <c r="AC3227" s="591"/>
      <c r="AD3227" s="591"/>
      <c r="AE3227" s="591">
        <f ca="1">'25'!BQ1878</f>
        <v>0</v>
      </c>
      <c r="AF3227" s="591"/>
      <c r="AG3227" s="591"/>
      <c r="AH3227" s="591"/>
      <c r="AI3227" s="589" t="str">
        <f ca="1">'25'!BR1878</f>
        <v xml:space="preserve"> </v>
      </c>
      <c r="AJ3227" s="589"/>
      <c r="AK3227" s="589"/>
      <c r="AL3227" s="589"/>
      <c r="AM3227" s="589"/>
      <c r="AN3227" s="589"/>
      <c r="AO3227" s="589"/>
    </row>
    <row r="3228" spans="1:41" ht="12.75" customHeight="1" x14ac:dyDescent="0.25">
      <c r="A3228" s="343">
        <v>1874</v>
      </c>
      <c r="B3228" s="589" t="str">
        <f ca="1">'25'!BB1879</f>
        <v xml:space="preserve"> </v>
      </c>
      <c r="C3228" s="589"/>
      <c r="D3228" s="589"/>
      <c r="E3228" s="589"/>
      <c r="F3228" s="589"/>
      <c r="G3228" s="589"/>
      <c r="H3228" s="589" t="str">
        <f ca="1">'25'!BC1879</f>
        <v xml:space="preserve"> </v>
      </c>
      <c r="I3228" s="589"/>
      <c r="J3228" s="589"/>
      <c r="K3228" s="589"/>
      <c r="L3228" s="589"/>
      <c r="M3228" s="589" t="str">
        <f ca="1">'25'!BD1879</f>
        <v xml:space="preserve"> </v>
      </c>
      <c r="N3228" s="589"/>
      <c r="O3228" s="589"/>
      <c r="P3228" s="589"/>
      <c r="Q3228" s="590" t="str">
        <f ca="1">'25'!BS1879</f>
        <v xml:space="preserve"> </v>
      </c>
      <c r="R3228" s="590"/>
      <c r="S3228" s="590"/>
      <c r="T3228" s="590"/>
      <c r="U3228" s="590"/>
      <c r="V3228" s="590"/>
      <c r="W3228" s="591" t="str">
        <f ca="1">'25'!BO1879</f>
        <v xml:space="preserve"> </v>
      </c>
      <c r="X3228" s="591"/>
      <c r="Y3228" s="591"/>
      <c r="Z3228" s="591"/>
      <c r="AA3228" s="591" t="str">
        <f ca="1">'25'!BP1879</f>
        <v xml:space="preserve"> </v>
      </c>
      <c r="AB3228" s="591"/>
      <c r="AC3228" s="591"/>
      <c r="AD3228" s="591"/>
      <c r="AE3228" s="591">
        <f ca="1">'25'!BQ1879</f>
        <v>0</v>
      </c>
      <c r="AF3228" s="591"/>
      <c r="AG3228" s="591"/>
      <c r="AH3228" s="591"/>
      <c r="AI3228" s="589" t="str">
        <f ca="1">'25'!BR1879</f>
        <v xml:space="preserve"> </v>
      </c>
      <c r="AJ3228" s="589"/>
      <c r="AK3228" s="589"/>
      <c r="AL3228" s="589"/>
      <c r="AM3228" s="589"/>
      <c r="AN3228" s="589"/>
      <c r="AO3228" s="589"/>
    </row>
    <row r="3229" spans="1:41" ht="12.75" customHeight="1" x14ac:dyDescent="0.25">
      <c r="A3229" s="343">
        <v>1875</v>
      </c>
      <c r="B3229" s="589" t="str">
        <f ca="1">'25'!BB1880</f>
        <v xml:space="preserve"> </v>
      </c>
      <c r="C3229" s="589"/>
      <c r="D3229" s="589"/>
      <c r="E3229" s="589"/>
      <c r="F3229" s="589"/>
      <c r="G3229" s="589"/>
      <c r="H3229" s="589" t="str">
        <f ca="1">'25'!BC1880</f>
        <v xml:space="preserve"> </v>
      </c>
      <c r="I3229" s="589"/>
      <c r="J3229" s="589"/>
      <c r="K3229" s="589"/>
      <c r="L3229" s="589"/>
      <c r="M3229" s="589" t="str">
        <f ca="1">'25'!BD1880</f>
        <v xml:space="preserve"> </v>
      </c>
      <c r="N3229" s="589"/>
      <c r="O3229" s="589"/>
      <c r="P3229" s="589"/>
      <c r="Q3229" s="590" t="str">
        <f ca="1">'25'!BS1880</f>
        <v xml:space="preserve"> </v>
      </c>
      <c r="R3229" s="590"/>
      <c r="S3229" s="590"/>
      <c r="T3229" s="590"/>
      <c r="U3229" s="590"/>
      <c r="V3229" s="590"/>
      <c r="W3229" s="591" t="str">
        <f ca="1">'25'!BO1880</f>
        <v xml:space="preserve"> </v>
      </c>
      <c r="X3229" s="591"/>
      <c r="Y3229" s="591"/>
      <c r="Z3229" s="591"/>
      <c r="AA3229" s="591" t="str">
        <f ca="1">'25'!BP1880</f>
        <v xml:space="preserve"> </v>
      </c>
      <c r="AB3229" s="591"/>
      <c r="AC3229" s="591"/>
      <c r="AD3229" s="591"/>
      <c r="AE3229" s="591">
        <f ca="1">'25'!BQ1880</f>
        <v>0</v>
      </c>
      <c r="AF3229" s="591"/>
      <c r="AG3229" s="591"/>
      <c r="AH3229" s="591"/>
      <c r="AI3229" s="589" t="str">
        <f ca="1">'25'!BR1880</f>
        <v xml:space="preserve"> </v>
      </c>
      <c r="AJ3229" s="589"/>
      <c r="AK3229" s="589"/>
      <c r="AL3229" s="589"/>
      <c r="AM3229" s="589"/>
      <c r="AN3229" s="589"/>
      <c r="AO3229" s="589"/>
    </row>
    <row r="3230" spans="1:41" ht="12.75" customHeight="1" x14ac:dyDescent="0.25">
      <c r="A3230" s="343">
        <v>1876</v>
      </c>
      <c r="B3230" s="589" t="str">
        <f ca="1">'25'!BB1881</f>
        <v xml:space="preserve"> </v>
      </c>
      <c r="C3230" s="589"/>
      <c r="D3230" s="589"/>
      <c r="E3230" s="589"/>
      <c r="F3230" s="589"/>
      <c r="G3230" s="589"/>
      <c r="H3230" s="589" t="str">
        <f ca="1">'25'!BC1881</f>
        <v xml:space="preserve"> </v>
      </c>
      <c r="I3230" s="589"/>
      <c r="J3230" s="589"/>
      <c r="K3230" s="589"/>
      <c r="L3230" s="589"/>
      <c r="M3230" s="589" t="str">
        <f ca="1">'25'!BD1881</f>
        <v xml:space="preserve"> </v>
      </c>
      <c r="N3230" s="589"/>
      <c r="O3230" s="589"/>
      <c r="P3230" s="589"/>
      <c r="Q3230" s="590" t="str">
        <f ca="1">'25'!BS1881</f>
        <v xml:space="preserve"> </v>
      </c>
      <c r="R3230" s="590"/>
      <c r="S3230" s="590"/>
      <c r="T3230" s="590"/>
      <c r="U3230" s="590"/>
      <c r="V3230" s="590"/>
      <c r="W3230" s="591" t="str">
        <f ca="1">'25'!BO1881</f>
        <v xml:space="preserve"> </v>
      </c>
      <c r="X3230" s="591"/>
      <c r="Y3230" s="591"/>
      <c r="Z3230" s="591"/>
      <c r="AA3230" s="591" t="str">
        <f ca="1">'25'!BP1881</f>
        <v xml:space="preserve"> </v>
      </c>
      <c r="AB3230" s="591"/>
      <c r="AC3230" s="591"/>
      <c r="AD3230" s="591"/>
      <c r="AE3230" s="591">
        <f ca="1">'25'!BQ1881</f>
        <v>0</v>
      </c>
      <c r="AF3230" s="591"/>
      <c r="AG3230" s="591"/>
      <c r="AH3230" s="591"/>
      <c r="AI3230" s="589" t="str">
        <f ca="1">'25'!BR1881</f>
        <v xml:space="preserve"> </v>
      </c>
      <c r="AJ3230" s="589"/>
      <c r="AK3230" s="589"/>
      <c r="AL3230" s="589"/>
      <c r="AM3230" s="589"/>
      <c r="AN3230" s="589"/>
      <c r="AO3230" s="589"/>
    </row>
    <row r="3231" spans="1:41" ht="12.75" customHeight="1" x14ac:dyDescent="0.25">
      <c r="A3231" s="343">
        <v>1877</v>
      </c>
      <c r="B3231" s="589" t="str">
        <f ca="1">'25'!BB1882</f>
        <v xml:space="preserve"> </v>
      </c>
      <c r="C3231" s="589"/>
      <c r="D3231" s="589"/>
      <c r="E3231" s="589"/>
      <c r="F3231" s="589"/>
      <c r="G3231" s="589"/>
      <c r="H3231" s="589" t="str">
        <f ca="1">'25'!BC1882</f>
        <v xml:space="preserve"> </v>
      </c>
      <c r="I3231" s="589"/>
      <c r="J3231" s="589"/>
      <c r="K3231" s="589"/>
      <c r="L3231" s="589"/>
      <c r="M3231" s="589" t="str">
        <f ca="1">'25'!BD1882</f>
        <v xml:space="preserve"> </v>
      </c>
      <c r="N3231" s="589"/>
      <c r="O3231" s="589"/>
      <c r="P3231" s="589"/>
      <c r="Q3231" s="590" t="str">
        <f ca="1">'25'!BS1882</f>
        <v xml:space="preserve"> </v>
      </c>
      <c r="R3231" s="590"/>
      <c r="S3231" s="590"/>
      <c r="T3231" s="590"/>
      <c r="U3231" s="590"/>
      <c r="V3231" s="590"/>
      <c r="W3231" s="591" t="str">
        <f ca="1">'25'!BO1882</f>
        <v xml:space="preserve"> </v>
      </c>
      <c r="X3231" s="591"/>
      <c r="Y3231" s="591"/>
      <c r="Z3231" s="591"/>
      <c r="AA3231" s="591" t="str">
        <f ca="1">'25'!BP1882</f>
        <v xml:space="preserve"> </v>
      </c>
      <c r="AB3231" s="591"/>
      <c r="AC3231" s="591"/>
      <c r="AD3231" s="591"/>
      <c r="AE3231" s="591">
        <f ca="1">'25'!BQ1882</f>
        <v>0</v>
      </c>
      <c r="AF3231" s="591"/>
      <c r="AG3231" s="591"/>
      <c r="AH3231" s="591"/>
      <c r="AI3231" s="589" t="str">
        <f ca="1">'25'!BR1882</f>
        <v xml:space="preserve"> </v>
      </c>
      <c r="AJ3231" s="589"/>
      <c r="AK3231" s="589"/>
      <c r="AL3231" s="589"/>
      <c r="AM3231" s="589"/>
      <c r="AN3231" s="589"/>
      <c r="AO3231" s="589"/>
    </row>
    <row r="3232" spans="1:41" ht="12.75" customHeight="1" x14ac:dyDescent="0.25">
      <c r="A3232" s="343">
        <v>1878</v>
      </c>
      <c r="B3232" s="589" t="str">
        <f ca="1">'25'!BB1883</f>
        <v xml:space="preserve"> </v>
      </c>
      <c r="C3232" s="589"/>
      <c r="D3232" s="589"/>
      <c r="E3232" s="589"/>
      <c r="F3232" s="589"/>
      <c r="G3232" s="589"/>
      <c r="H3232" s="589" t="str">
        <f ca="1">'25'!BC1883</f>
        <v xml:space="preserve"> </v>
      </c>
      <c r="I3232" s="589"/>
      <c r="J3232" s="589"/>
      <c r="K3232" s="589"/>
      <c r="L3232" s="589"/>
      <c r="M3232" s="589" t="str">
        <f ca="1">'25'!BD1883</f>
        <v xml:space="preserve"> </v>
      </c>
      <c r="N3232" s="589"/>
      <c r="O3232" s="589"/>
      <c r="P3232" s="589"/>
      <c r="Q3232" s="590" t="str">
        <f ca="1">'25'!BS1883</f>
        <v xml:space="preserve"> </v>
      </c>
      <c r="R3232" s="590"/>
      <c r="S3232" s="590"/>
      <c r="T3232" s="590"/>
      <c r="U3232" s="590"/>
      <c r="V3232" s="590"/>
      <c r="W3232" s="591" t="str">
        <f ca="1">'25'!BO1883</f>
        <v xml:space="preserve"> </v>
      </c>
      <c r="X3232" s="591"/>
      <c r="Y3232" s="591"/>
      <c r="Z3232" s="591"/>
      <c r="AA3232" s="591" t="str">
        <f ca="1">'25'!BP1883</f>
        <v xml:space="preserve"> </v>
      </c>
      <c r="AB3232" s="591"/>
      <c r="AC3232" s="591"/>
      <c r="AD3232" s="591"/>
      <c r="AE3232" s="591">
        <f ca="1">'25'!BQ1883</f>
        <v>0</v>
      </c>
      <c r="AF3232" s="591"/>
      <c r="AG3232" s="591"/>
      <c r="AH3232" s="591"/>
      <c r="AI3232" s="589" t="str">
        <f ca="1">'25'!BR1883</f>
        <v xml:space="preserve"> </v>
      </c>
      <c r="AJ3232" s="589"/>
      <c r="AK3232" s="589"/>
      <c r="AL3232" s="589"/>
      <c r="AM3232" s="589"/>
      <c r="AN3232" s="589"/>
      <c r="AO3232" s="589"/>
    </row>
    <row r="3233" spans="1:41" ht="12.75" customHeight="1" x14ac:dyDescent="0.25">
      <c r="A3233" s="343">
        <v>1879</v>
      </c>
      <c r="B3233" s="589" t="str">
        <f ca="1">'25'!BB1884</f>
        <v xml:space="preserve"> </v>
      </c>
      <c r="C3233" s="589"/>
      <c r="D3233" s="589"/>
      <c r="E3233" s="589"/>
      <c r="F3233" s="589"/>
      <c r="G3233" s="589"/>
      <c r="H3233" s="589" t="str">
        <f ca="1">'25'!BC1884</f>
        <v xml:space="preserve"> </v>
      </c>
      <c r="I3233" s="589"/>
      <c r="J3233" s="589"/>
      <c r="K3233" s="589"/>
      <c r="L3233" s="589"/>
      <c r="M3233" s="589" t="str">
        <f ca="1">'25'!BD1884</f>
        <v xml:space="preserve"> </v>
      </c>
      <c r="N3233" s="589"/>
      <c r="O3233" s="589"/>
      <c r="P3233" s="589"/>
      <c r="Q3233" s="590" t="str">
        <f ca="1">'25'!BS1884</f>
        <v xml:space="preserve"> </v>
      </c>
      <c r="R3233" s="590"/>
      <c r="S3233" s="590"/>
      <c r="T3233" s="590"/>
      <c r="U3233" s="590"/>
      <c r="V3233" s="590"/>
      <c r="W3233" s="591" t="str">
        <f ca="1">'25'!BO1884</f>
        <v xml:space="preserve"> </v>
      </c>
      <c r="X3233" s="591"/>
      <c r="Y3233" s="591"/>
      <c r="Z3233" s="591"/>
      <c r="AA3233" s="591" t="str">
        <f ca="1">'25'!BP1884</f>
        <v xml:space="preserve"> </v>
      </c>
      <c r="AB3233" s="591"/>
      <c r="AC3233" s="591"/>
      <c r="AD3233" s="591"/>
      <c r="AE3233" s="591">
        <f ca="1">'25'!BQ1884</f>
        <v>0</v>
      </c>
      <c r="AF3233" s="591"/>
      <c r="AG3233" s="591"/>
      <c r="AH3233" s="591"/>
      <c r="AI3233" s="589" t="str">
        <f ca="1">'25'!BR1884</f>
        <v xml:space="preserve"> </v>
      </c>
      <c r="AJ3233" s="589"/>
      <c r="AK3233" s="589"/>
      <c r="AL3233" s="589"/>
      <c r="AM3233" s="589"/>
      <c r="AN3233" s="589"/>
      <c r="AO3233" s="589"/>
    </row>
    <row r="3234" spans="1:41" ht="12.75" customHeight="1" x14ac:dyDescent="0.25">
      <c r="A3234" s="343">
        <v>1880</v>
      </c>
      <c r="B3234" s="589" t="str">
        <f ca="1">'25'!BB1885</f>
        <v xml:space="preserve"> </v>
      </c>
      <c r="C3234" s="589"/>
      <c r="D3234" s="589"/>
      <c r="E3234" s="589"/>
      <c r="F3234" s="589"/>
      <c r="G3234" s="589"/>
      <c r="H3234" s="589" t="str">
        <f ca="1">'25'!BC1885</f>
        <v xml:space="preserve"> </v>
      </c>
      <c r="I3234" s="589"/>
      <c r="J3234" s="589"/>
      <c r="K3234" s="589"/>
      <c r="L3234" s="589"/>
      <c r="M3234" s="589" t="str">
        <f ca="1">'25'!BD1885</f>
        <v xml:space="preserve"> </v>
      </c>
      <c r="N3234" s="589"/>
      <c r="O3234" s="589"/>
      <c r="P3234" s="589"/>
      <c r="Q3234" s="590" t="str">
        <f ca="1">'25'!BS1885</f>
        <v xml:space="preserve"> </v>
      </c>
      <c r="R3234" s="590"/>
      <c r="S3234" s="590"/>
      <c r="T3234" s="590"/>
      <c r="U3234" s="590"/>
      <c r="V3234" s="590"/>
      <c r="W3234" s="591" t="str">
        <f ca="1">'25'!BO1885</f>
        <v xml:space="preserve"> </v>
      </c>
      <c r="X3234" s="591"/>
      <c r="Y3234" s="591"/>
      <c r="Z3234" s="591"/>
      <c r="AA3234" s="591" t="str">
        <f ca="1">'25'!BP1885</f>
        <v xml:space="preserve"> </v>
      </c>
      <c r="AB3234" s="591"/>
      <c r="AC3234" s="591"/>
      <c r="AD3234" s="591"/>
      <c r="AE3234" s="591">
        <f ca="1">'25'!BQ1885</f>
        <v>0</v>
      </c>
      <c r="AF3234" s="591"/>
      <c r="AG3234" s="591"/>
      <c r="AH3234" s="591"/>
      <c r="AI3234" s="589" t="str">
        <f ca="1">'25'!BR1885</f>
        <v xml:space="preserve"> </v>
      </c>
      <c r="AJ3234" s="589"/>
      <c r="AK3234" s="589"/>
      <c r="AL3234" s="589"/>
      <c r="AM3234" s="589"/>
      <c r="AN3234" s="589"/>
      <c r="AO3234" s="589"/>
    </row>
    <row r="3235" spans="1:41" ht="12.75" customHeight="1" x14ac:dyDescent="0.25">
      <c r="A3235" s="343">
        <v>1881</v>
      </c>
      <c r="B3235" s="589" t="str">
        <f ca="1">'25'!BB1886</f>
        <v xml:space="preserve"> </v>
      </c>
      <c r="C3235" s="589"/>
      <c r="D3235" s="589"/>
      <c r="E3235" s="589"/>
      <c r="F3235" s="589"/>
      <c r="G3235" s="589"/>
      <c r="H3235" s="589" t="str">
        <f ca="1">'25'!BC1886</f>
        <v xml:space="preserve"> </v>
      </c>
      <c r="I3235" s="589"/>
      <c r="J3235" s="589"/>
      <c r="K3235" s="589"/>
      <c r="L3235" s="589"/>
      <c r="M3235" s="589" t="str">
        <f ca="1">'25'!BD1886</f>
        <v xml:space="preserve"> </v>
      </c>
      <c r="N3235" s="589"/>
      <c r="O3235" s="589"/>
      <c r="P3235" s="589"/>
      <c r="Q3235" s="590" t="str">
        <f ca="1">'25'!BS1886</f>
        <v xml:space="preserve"> </v>
      </c>
      <c r="R3235" s="590"/>
      <c r="S3235" s="590"/>
      <c r="T3235" s="590"/>
      <c r="U3235" s="590"/>
      <c r="V3235" s="590"/>
      <c r="W3235" s="591" t="str">
        <f ca="1">'25'!BO1886</f>
        <v xml:space="preserve"> </v>
      </c>
      <c r="X3235" s="591"/>
      <c r="Y3235" s="591"/>
      <c r="Z3235" s="591"/>
      <c r="AA3235" s="591" t="str">
        <f ca="1">'25'!BP1886</f>
        <v xml:space="preserve"> </v>
      </c>
      <c r="AB3235" s="591"/>
      <c r="AC3235" s="591"/>
      <c r="AD3235" s="591"/>
      <c r="AE3235" s="591">
        <f ca="1">'25'!BQ1886</f>
        <v>0</v>
      </c>
      <c r="AF3235" s="591"/>
      <c r="AG3235" s="591"/>
      <c r="AH3235" s="591"/>
      <c r="AI3235" s="589" t="str">
        <f ca="1">'25'!BR1886</f>
        <v xml:space="preserve"> </v>
      </c>
      <c r="AJ3235" s="589"/>
      <c r="AK3235" s="589"/>
      <c r="AL3235" s="589"/>
      <c r="AM3235" s="589"/>
      <c r="AN3235" s="589"/>
      <c r="AO3235" s="589"/>
    </row>
    <row r="3236" spans="1:41" ht="12.75" customHeight="1" x14ac:dyDescent="0.25">
      <c r="A3236" s="343">
        <v>1882</v>
      </c>
      <c r="B3236" s="589" t="str">
        <f ca="1">'25'!BB1887</f>
        <v xml:space="preserve"> </v>
      </c>
      <c r="C3236" s="589"/>
      <c r="D3236" s="589"/>
      <c r="E3236" s="589"/>
      <c r="F3236" s="589"/>
      <c r="G3236" s="589"/>
      <c r="H3236" s="589" t="str">
        <f ca="1">'25'!BC1887</f>
        <v xml:space="preserve"> </v>
      </c>
      <c r="I3236" s="589"/>
      <c r="J3236" s="589"/>
      <c r="K3236" s="589"/>
      <c r="L3236" s="589"/>
      <c r="M3236" s="589" t="str">
        <f ca="1">'25'!BD1887</f>
        <v xml:space="preserve"> </v>
      </c>
      <c r="N3236" s="589"/>
      <c r="O3236" s="589"/>
      <c r="P3236" s="589"/>
      <c r="Q3236" s="590" t="str">
        <f ca="1">'25'!BS1887</f>
        <v xml:space="preserve"> </v>
      </c>
      <c r="R3236" s="590"/>
      <c r="S3236" s="590"/>
      <c r="T3236" s="590"/>
      <c r="U3236" s="590"/>
      <c r="V3236" s="590"/>
      <c r="W3236" s="591" t="str">
        <f ca="1">'25'!BO1887</f>
        <v xml:space="preserve"> </v>
      </c>
      <c r="X3236" s="591"/>
      <c r="Y3236" s="591"/>
      <c r="Z3236" s="591"/>
      <c r="AA3236" s="591" t="str">
        <f ca="1">'25'!BP1887</f>
        <v xml:space="preserve"> </v>
      </c>
      <c r="AB3236" s="591"/>
      <c r="AC3236" s="591"/>
      <c r="AD3236" s="591"/>
      <c r="AE3236" s="591">
        <f ca="1">'25'!BQ1887</f>
        <v>0</v>
      </c>
      <c r="AF3236" s="591"/>
      <c r="AG3236" s="591"/>
      <c r="AH3236" s="591"/>
      <c r="AI3236" s="589" t="str">
        <f ca="1">'25'!BR1887</f>
        <v xml:space="preserve"> </v>
      </c>
      <c r="AJ3236" s="589"/>
      <c r="AK3236" s="589"/>
      <c r="AL3236" s="589"/>
      <c r="AM3236" s="589"/>
      <c r="AN3236" s="589"/>
      <c r="AO3236" s="589"/>
    </row>
    <row r="3237" spans="1:41" ht="12.75" customHeight="1" x14ac:dyDescent="0.25">
      <c r="A3237" s="343">
        <v>1883</v>
      </c>
      <c r="B3237" s="589" t="str">
        <f ca="1">'25'!BB1888</f>
        <v xml:space="preserve"> </v>
      </c>
      <c r="C3237" s="589"/>
      <c r="D3237" s="589"/>
      <c r="E3237" s="589"/>
      <c r="F3237" s="589"/>
      <c r="G3237" s="589"/>
      <c r="H3237" s="589" t="str">
        <f ca="1">'25'!BC1888</f>
        <v xml:space="preserve"> </v>
      </c>
      <c r="I3237" s="589"/>
      <c r="J3237" s="589"/>
      <c r="K3237" s="589"/>
      <c r="L3237" s="589"/>
      <c r="M3237" s="589" t="str">
        <f ca="1">'25'!BD1888</f>
        <v xml:space="preserve"> </v>
      </c>
      <c r="N3237" s="589"/>
      <c r="O3237" s="589"/>
      <c r="P3237" s="589"/>
      <c r="Q3237" s="590" t="str">
        <f ca="1">'25'!BS1888</f>
        <v xml:space="preserve"> </v>
      </c>
      <c r="R3237" s="590"/>
      <c r="S3237" s="590"/>
      <c r="T3237" s="590"/>
      <c r="U3237" s="590"/>
      <c r="V3237" s="590"/>
      <c r="W3237" s="591" t="str">
        <f ca="1">'25'!BO1888</f>
        <v xml:space="preserve"> </v>
      </c>
      <c r="X3237" s="591"/>
      <c r="Y3237" s="591"/>
      <c r="Z3237" s="591"/>
      <c r="AA3237" s="591" t="str">
        <f ca="1">'25'!BP1888</f>
        <v xml:space="preserve"> </v>
      </c>
      <c r="AB3237" s="591"/>
      <c r="AC3237" s="591"/>
      <c r="AD3237" s="591"/>
      <c r="AE3237" s="591">
        <f ca="1">'25'!BQ1888</f>
        <v>0</v>
      </c>
      <c r="AF3237" s="591"/>
      <c r="AG3237" s="591"/>
      <c r="AH3237" s="591"/>
      <c r="AI3237" s="589" t="str">
        <f ca="1">'25'!BR1888</f>
        <v xml:space="preserve"> </v>
      </c>
      <c r="AJ3237" s="589"/>
      <c r="AK3237" s="589"/>
      <c r="AL3237" s="589"/>
      <c r="AM3237" s="589"/>
      <c r="AN3237" s="589"/>
      <c r="AO3237" s="589"/>
    </row>
    <row r="3238" spans="1:41" ht="12.75" customHeight="1" x14ac:dyDescent="0.25">
      <c r="A3238" s="343">
        <v>1884</v>
      </c>
      <c r="B3238" s="589" t="str">
        <f ca="1">'25'!BB1889</f>
        <v xml:space="preserve"> </v>
      </c>
      <c r="C3238" s="589"/>
      <c r="D3238" s="589"/>
      <c r="E3238" s="589"/>
      <c r="F3238" s="589"/>
      <c r="G3238" s="589"/>
      <c r="H3238" s="589" t="str">
        <f ca="1">'25'!BC1889</f>
        <v xml:space="preserve"> </v>
      </c>
      <c r="I3238" s="589"/>
      <c r="J3238" s="589"/>
      <c r="K3238" s="589"/>
      <c r="L3238" s="589"/>
      <c r="M3238" s="589" t="str">
        <f ca="1">'25'!BD1889</f>
        <v xml:space="preserve"> </v>
      </c>
      <c r="N3238" s="589"/>
      <c r="O3238" s="589"/>
      <c r="P3238" s="589"/>
      <c r="Q3238" s="590" t="str">
        <f ca="1">'25'!BS1889</f>
        <v xml:space="preserve"> </v>
      </c>
      <c r="R3238" s="590"/>
      <c r="S3238" s="590"/>
      <c r="T3238" s="590"/>
      <c r="U3238" s="590"/>
      <c r="V3238" s="590"/>
      <c r="W3238" s="591" t="str">
        <f ca="1">'25'!BO1889</f>
        <v xml:space="preserve"> </v>
      </c>
      <c r="X3238" s="591"/>
      <c r="Y3238" s="591"/>
      <c r="Z3238" s="591"/>
      <c r="AA3238" s="591" t="str">
        <f ca="1">'25'!BP1889</f>
        <v xml:space="preserve"> </v>
      </c>
      <c r="AB3238" s="591"/>
      <c r="AC3238" s="591"/>
      <c r="AD3238" s="591"/>
      <c r="AE3238" s="591">
        <f ca="1">'25'!BQ1889</f>
        <v>0</v>
      </c>
      <c r="AF3238" s="591"/>
      <c r="AG3238" s="591"/>
      <c r="AH3238" s="591"/>
      <c r="AI3238" s="589" t="str">
        <f ca="1">'25'!BR1889</f>
        <v xml:space="preserve"> </v>
      </c>
      <c r="AJ3238" s="589"/>
      <c r="AK3238" s="589"/>
      <c r="AL3238" s="589"/>
      <c r="AM3238" s="589"/>
      <c r="AN3238" s="589"/>
      <c r="AO3238" s="589"/>
    </row>
    <row r="3239" spans="1:41" ht="12.75" customHeight="1" x14ac:dyDescent="0.25">
      <c r="A3239" s="343">
        <v>1885</v>
      </c>
      <c r="B3239" s="589" t="str">
        <f ca="1">'25'!BB1890</f>
        <v xml:space="preserve"> </v>
      </c>
      <c r="C3239" s="589"/>
      <c r="D3239" s="589"/>
      <c r="E3239" s="589"/>
      <c r="F3239" s="589"/>
      <c r="G3239" s="589"/>
      <c r="H3239" s="589" t="str">
        <f ca="1">'25'!BC1890</f>
        <v xml:space="preserve"> </v>
      </c>
      <c r="I3239" s="589"/>
      <c r="J3239" s="589"/>
      <c r="K3239" s="589"/>
      <c r="L3239" s="589"/>
      <c r="M3239" s="589" t="str">
        <f ca="1">'25'!BD1890</f>
        <v xml:space="preserve"> </v>
      </c>
      <c r="N3239" s="589"/>
      <c r="O3239" s="589"/>
      <c r="P3239" s="589"/>
      <c r="Q3239" s="590" t="str">
        <f ca="1">'25'!BS1890</f>
        <v xml:space="preserve"> </v>
      </c>
      <c r="R3239" s="590"/>
      <c r="S3239" s="590"/>
      <c r="T3239" s="590"/>
      <c r="U3239" s="590"/>
      <c r="V3239" s="590"/>
      <c r="W3239" s="591" t="str">
        <f ca="1">'25'!BO1890</f>
        <v xml:space="preserve"> </v>
      </c>
      <c r="X3239" s="591"/>
      <c r="Y3239" s="591"/>
      <c r="Z3239" s="591"/>
      <c r="AA3239" s="591" t="str">
        <f ca="1">'25'!BP1890</f>
        <v xml:space="preserve"> </v>
      </c>
      <c r="AB3239" s="591"/>
      <c r="AC3239" s="591"/>
      <c r="AD3239" s="591"/>
      <c r="AE3239" s="591">
        <f ca="1">'25'!BQ1890</f>
        <v>0</v>
      </c>
      <c r="AF3239" s="591"/>
      <c r="AG3239" s="591"/>
      <c r="AH3239" s="591"/>
      <c r="AI3239" s="589" t="str">
        <f ca="1">'25'!BR1890</f>
        <v xml:space="preserve"> </v>
      </c>
      <c r="AJ3239" s="589"/>
      <c r="AK3239" s="589"/>
      <c r="AL3239" s="589"/>
      <c r="AM3239" s="589"/>
      <c r="AN3239" s="589"/>
      <c r="AO3239" s="589"/>
    </row>
    <row r="3240" spans="1:41" ht="12.75" customHeight="1" x14ac:dyDescent="0.25">
      <c r="A3240" s="343">
        <v>1886</v>
      </c>
      <c r="B3240" s="589" t="str">
        <f ca="1">'25'!BB1891</f>
        <v xml:space="preserve"> </v>
      </c>
      <c r="C3240" s="589"/>
      <c r="D3240" s="589"/>
      <c r="E3240" s="589"/>
      <c r="F3240" s="589"/>
      <c r="G3240" s="589"/>
      <c r="H3240" s="589" t="str">
        <f ca="1">'25'!BC1891</f>
        <v xml:space="preserve"> </v>
      </c>
      <c r="I3240" s="589"/>
      <c r="J3240" s="589"/>
      <c r="K3240" s="589"/>
      <c r="L3240" s="589"/>
      <c r="M3240" s="589" t="str">
        <f ca="1">'25'!BD1891</f>
        <v xml:space="preserve"> </v>
      </c>
      <c r="N3240" s="589"/>
      <c r="O3240" s="589"/>
      <c r="P3240" s="589"/>
      <c r="Q3240" s="590" t="str">
        <f ca="1">'25'!BS1891</f>
        <v xml:space="preserve"> </v>
      </c>
      <c r="R3240" s="590"/>
      <c r="S3240" s="590"/>
      <c r="T3240" s="590"/>
      <c r="U3240" s="590"/>
      <c r="V3240" s="590"/>
      <c r="W3240" s="591" t="str">
        <f ca="1">'25'!BO1891</f>
        <v xml:space="preserve"> </v>
      </c>
      <c r="X3240" s="591"/>
      <c r="Y3240" s="591"/>
      <c r="Z3240" s="591"/>
      <c r="AA3240" s="591" t="str">
        <f ca="1">'25'!BP1891</f>
        <v xml:space="preserve"> </v>
      </c>
      <c r="AB3240" s="591"/>
      <c r="AC3240" s="591"/>
      <c r="AD3240" s="591"/>
      <c r="AE3240" s="591">
        <f ca="1">'25'!BQ1891</f>
        <v>0</v>
      </c>
      <c r="AF3240" s="591"/>
      <c r="AG3240" s="591"/>
      <c r="AH3240" s="591"/>
      <c r="AI3240" s="589" t="str">
        <f ca="1">'25'!BR1891</f>
        <v xml:space="preserve"> </v>
      </c>
      <c r="AJ3240" s="589"/>
      <c r="AK3240" s="589"/>
      <c r="AL3240" s="589"/>
      <c r="AM3240" s="589"/>
      <c r="AN3240" s="589"/>
      <c r="AO3240" s="589"/>
    </row>
    <row r="3241" spans="1:41" ht="12.75" customHeight="1" x14ac:dyDescent="0.25">
      <c r="A3241" s="343">
        <v>1887</v>
      </c>
      <c r="B3241" s="589" t="str">
        <f ca="1">'25'!BB1892</f>
        <v xml:space="preserve"> </v>
      </c>
      <c r="C3241" s="589"/>
      <c r="D3241" s="589"/>
      <c r="E3241" s="589"/>
      <c r="F3241" s="589"/>
      <c r="G3241" s="589"/>
      <c r="H3241" s="589" t="str">
        <f ca="1">'25'!BC1892</f>
        <v xml:space="preserve"> </v>
      </c>
      <c r="I3241" s="589"/>
      <c r="J3241" s="589"/>
      <c r="K3241" s="589"/>
      <c r="L3241" s="589"/>
      <c r="M3241" s="589" t="str">
        <f ca="1">'25'!BD1892</f>
        <v xml:space="preserve"> </v>
      </c>
      <c r="N3241" s="589"/>
      <c r="O3241" s="589"/>
      <c r="P3241" s="589"/>
      <c r="Q3241" s="590" t="str">
        <f ca="1">'25'!BS1892</f>
        <v xml:space="preserve"> </v>
      </c>
      <c r="R3241" s="590"/>
      <c r="S3241" s="590"/>
      <c r="T3241" s="590"/>
      <c r="U3241" s="590"/>
      <c r="V3241" s="590"/>
      <c r="W3241" s="591" t="str">
        <f ca="1">'25'!BO1892</f>
        <v xml:space="preserve"> </v>
      </c>
      <c r="X3241" s="591"/>
      <c r="Y3241" s="591"/>
      <c r="Z3241" s="591"/>
      <c r="AA3241" s="591" t="str">
        <f ca="1">'25'!BP1892</f>
        <v xml:space="preserve"> </v>
      </c>
      <c r="AB3241" s="591"/>
      <c r="AC3241" s="591"/>
      <c r="AD3241" s="591"/>
      <c r="AE3241" s="591">
        <f ca="1">'25'!BQ1892</f>
        <v>0</v>
      </c>
      <c r="AF3241" s="591"/>
      <c r="AG3241" s="591"/>
      <c r="AH3241" s="591"/>
      <c r="AI3241" s="589" t="str">
        <f ca="1">'25'!BR1892</f>
        <v xml:space="preserve"> </v>
      </c>
      <c r="AJ3241" s="589"/>
      <c r="AK3241" s="589"/>
      <c r="AL3241" s="589"/>
      <c r="AM3241" s="589"/>
      <c r="AN3241" s="589"/>
      <c r="AO3241" s="589"/>
    </row>
    <row r="3242" spans="1:41" ht="12.75" customHeight="1" x14ac:dyDescent="0.25">
      <c r="A3242" s="343">
        <v>1888</v>
      </c>
      <c r="B3242" s="589" t="str">
        <f ca="1">'25'!BB1893</f>
        <v xml:space="preserve"> </v>
      </c>
      <c r="C3242" s="589"/>
      <c r="D3242" s="589"/>
      <c r="E3242" s="589"/>
      <c r="F3242" s="589"/>
      <c r="G3242" s="589"/>
      <c r="H3242" s="589" t="str">
        <f ca="1">'25'!BC1893</f>
        <v xml:space="preserve"> </v>
      </c>
      <c r="I3242" s="589"/>
      <c r="J3242" s="589"/>
      <c r="K3242" s="589"/>
      <c r="L3242" s="589"/>
      <c r="M3242" s="589" t="str">
        <f ca="1">'25'!BD1893</f>
        <v xml:space="preserve"> </v>
      </c>
      <c r="N3242" s="589"/>
      <c r="O3242" s="589"/>
      <c r="P3242" s="589"/>
      <c r="Q3242" s="590" t="str">
        <f ca="1">'25'!BS1893</f>
        <v xml:space="preserve"> </v>
      </c>
      <c r="R3242" s="590"/>
      <c r="S3242" s="590"/>
      <c r="T3242" s="590"/>
      <c r="U3242" s="590"/>
      <c r="V3242" s="590"/>
      <c r="W3242" s="591" t="str">
        <f ca="1">'25'!BO1893</f>
        <v xml:space="preserve"> </v>
      </c>
      <c r="X3242" s="591"/>
      <c r="Y3242" s="591"/>
      <c r="Z3242" s="591"/>
      <c r="AA3242" s="591" t="str">
        <f ca="1">'25'!BP1893</f>
        <v xml:space="preserve"> </v>
      </c>
      <c r="AB3242" s="591"/>
      <c r="AC3242" s="591"/>
      <c r="AD3242" s="591"/>
      <c r="AE3242" s="591">
        <f ca="1">'25'!BQ1893</f>
        <v>0</v>
      </c>
      <c r="AF3242" s="591"/>
      <c r="AG3242" s="591"/>
      <c r="AH3242" s="591"/>
      <c r="AI3242" s="589" t="str">
        <f ca="1">'25'!BR1893</f>
        <v xml:space="preserve"> </v>
      </c>
      <c r="AJ3242" s="589"/>
      <c r="AK3242" s="589"/>
      <c r="AL3242" s="589"/>
      <c r="AM3242" s="589"/>
      <c r="AN3242" s="589"/>
      <c r="AO3242" s="589"/>
    </row>
    <row r="3243" spans="1:41" ht="12.75" customHeight="1" x14ac:dyDescent="0.25">
      <c r="A3243" s="343">
        <v>1889</v>
      </c>
      <c r="B3243" s="589" t="str">
        <f ca="1">'25'!BB1894</f>
        <v xml:space="preserve"> </v>
      </c>
      <c r="C3243" s="589"/>
      <c r="D3243" s="589"/>
      <c r="E3243" s="589"/>
      <c r="F3243" s="589"/>
      <c r="G3243" s="589"/>
      <c r="H3243" s="589" t="str">
        <f ca="1">'25'!BC1894</f>
        <v xml:space="preserve"> </v>
      </c>
      <c r="I3243" s="589"/>
      <c r="J3243" s="589"/>
      <c r="K3243" s="589"/>
      <c r="L3243" s="589"/>
      <c r="M3243" s="589" t="str">
        <f ca="1">'25'!BD1894</f>
        <v xml:space="preserve"> </v>
      </c>
      <c r="N3243" s="589"/>
      <c r="O3243" s="589"/>
      <c r="P3243" s="589"/>
      <c r="Q3243" s="590" t="str">
        <f ca="1">'25'!BS1894</f>
        <v xml:space="preserve"> </v>
      </c>
      <c r="R3243" s="590"/>
      <c r="S3243" s="590"/>
      <c r="T3243" s="590"/>
      <c r="U3243" s="590"/>
      <c r="V3243" s="590"/>
      <c r="W3243" s="591" t="str">
        <f ca="1">'25'!BO1894</f>
        <v xml:space="preserve"> </v>
      </c>
      <c r="X3243" s="591"/>
      <c r="Y3243" s="591"/>
      <c r="Z3243" s="591"/>
      <c r="AA3243" s="591" t="str">
        <f ca="1">'25'!BP1894</f>
        <v xml:space="preserve"> </v>
      </c>
      <c r="AB3243" s="591"/>
      <c r="AC3243" s="591"/>
      <c r="AD3243" s="591"/>
      <c r="AE3243" s="591">
        <f ca="1">'25'!BQ1894</f>
        <v>0</v>
      </c>
      <c r="AF3243" s="591"/>
      <c r="AG3243" s="591"/>
      <c r="AH3243" s="591"/>
      <c r="AI3243" s="589" t="str">
        <f ca="1">'25'!BR1894</f>
        <v xml:space="preserve"> </v>
      </c>
      <c r="AJ3243" s="589"/>
      <c r="AK3243" s="589"/>
      <c r="AL3243" s="589"/>
      <c r="AM3243" s="589"/>
      <c r="AN3243" s="589"/>
      <c r="AO3243" s="589"/>
    </row>
    <row r="3244" spans="1:41" ht="12.75" customHeight="1" x14ac:dyDescent="0.25">
      <c r="A3244" s="343">
        <v>1890</v>
      </c>
      <c r="B3244" s="589" t="str">
        <f ca="1">'25'!BB1895</f>
        <v xml:space="preserve"> </v>
      </c>
      <c r="C3244" s="589"/>
      <c r="D3244" s="589"/>
      <c r="E3244" s="589"/>
      <c r="F3244" s="589"/>
      <c r="G3244" s="589"/>
      <c r="H3244" s="589" t="str">
        <f ca="1">'25'!BC1895</f>
        <v xml:space="preserve"> </v>
      </c>
      <c r="I3244" s="589"/>
      <c r="J3244" s="589"/>
      <c r="K3244" s="589"/>
      <c r="L3244" s="589"/>
      <c r="M3244" s="589" t="str">
        <f ca="1">'25'!BD1895</f>
        <v xml:space="preserve"> </v>
      </c>
      <c r="N3244" s="589"/>
      <c r="O3244" s="589"/>
      <c r="P3244" s="589"/>
      <c r="Q3244" s="590" t="str">
        <f ca="1">'25'!BS1895</f>
        <v xml:space="preserve"> </v>
      </c>
      <c r="R3244" s="590"/>
      <c r="S3244" s="590"/>
      <c r="T3244" s="590"/>
      <c r="U3244" s="590"/>
      <c r="V3244" s="590"/>
      <c r="W3244" s="591" t="str">
        <f ca="1">'25'!BO1895</f>
        <v xml:space="preserve"> </v>
      </c>
      <c r="X3244" s="591"/>
      <c r="Y3244" s="591"/>
      <c r="Z3244" s="591"/>
      <c r="AA3244" s="591" t="str">
        <f ca="1">'25'!BP1895</f>
        <v xml:space="preserve"> </v>
      </c>
      <c r="AB3244" s="591"/>
      <c r="AC3244" s="591"/>
      <c r="AD3244" s="591"/>
      <c r="AE3244" s="591">
        <f ca="1">'25'!BQ1895</f>
        <v>0</v>
      </c>
      <c r="AF3244" s="591"/>
      <c r="AG3244" s="591"/>
      <c r="AH3244" s="591"/>
      <c r="AI3244" s="589" t="str">
        <f ca="1">'25'!BR1895</f>
        <v xml:space="preserve"> </v>
      </c>
      <c r="AJ3244" s="589"/>
      <c r="AK3244" s="589"/>
      <c r="AL3244" s="589"/>
      <c r="AM3244" s="589"/>
      <c r="AN3244" s="589"/>
      <c r="AO3244" s="589"/>
    </row>
    <row r="3245" spans="1:41" ht="12.75" customHeight="1" x14ac:dyDescent="0.25">
      <c r="A3245" s="343">
        <v>1891</v>
      </c>
      <c r="B3245" s="589" t="str">
        <f ca="1">'25'!BB1896</f>
        <v xml:space="preserve"> </v>
      </c>
      <c r="C3245" s="589"/>
      <c r="D3245" s="589"/>
      <c r="E3245" s="589"/>
      <c r="F3245" s="589"/>
      <c r="G3245" s="589"/>
      <c r="H3245" s="589" t="str">
        <f ca="1">'25'!BC1896</f>
        <v xml:space="preserve"> </v>
      </c>
      <c r="I3245" s="589"/>
      <c r="J3245" s="589"/>
      <c r="K3245" s="589"/>
      <c r="L3245" s="589"/>
      <c r="M3245" s="589" t="str">
        <f ca="1">'25'!BD1896</f>
        <v xml:space="preserve"> </v>
      </c>
      <c r="N3245" s="589"/>
      <c r="O3245" s="589"/>
      <c r="P3245" s="589"/>
      <c r="Q3245" s="590" t="str">
        <f ca="1">'25'!BS1896</f>
        <v xml:space="preserve"> </v>
      </c>
      <c r="R3245" s="590"/>
      <c r="S3245" s="590"/>
      <c r="T3245" s="590"/>
      <c r="U3245" s="590"/>
      <c r="V3245" s="590"/>
      <c r="W3245" s="591" t="str">
        <f ca="1">'25'!BO1896</f>
        <v xml:space="preserve"> </v>
      </c>
      <c r="X3245" s="591"/>
      <c r="Y3245" s="591"/>
      <c r="Z3245" s="591"/>
      <c r="AA3245" s="591" t="str">
        <f ca="1">'25'!BP1896</f>
        <v xml:space="preserve"> </v>
      </c>
      <c r="AB3245" s="591"/>
      <c r="AC3245" s="591"/>
      <c r="AD3245" s="591"/>
      <c r="AE3245" s="591">
        <f ca="1">'25'!BQ1896</f>
        <v>0</v>
      </c>
      <c r="AF3245" s="591"/>
      <c r="AG3245" s="591"/>
      <c r="AH3245" s="591"/>
      <c r="AI3245" s="589" t="str">
        <f ca="1">'25'!BR1896</f>
        <v xml:space="preserve"> </v>
      </c>
      <c r="AJ3245" s="589"/>
      <c r="AK3245" s="589"/>
      <c r="AL3245" s="589"/>
      <c r="AM3245" s="589"/>
      <c r="AN3245" s="589"/>
      <c r="AO3245" s="589"/>
    </row>
    <row r="3246" spans="1:41" ht="12.75" customHeight="1" x14ac:dyDescent="0.25">
      <c r="A3246" s="343">
        <v>1892</v>
      </c>
      <c r="B3246" s="589" t="str">
        <f ca="1">'25'!BB1897</f>
        <v xml:space="preserve"> </v>
      </c>
      <c r="C3246" s="589"/>
      <c r="D3246" s="589"/>
      <c r="E3246" s="589"/>
      <c r="F3246" s="589"/>
      <c r="G3246" s="589"/>
      <c r="H3246" s="589" t="str">
        <f ca="1">'25'!BC1897</f>
        <v xml:space="preserve"> </v>
      </c>
      <c r="I3246" s="589"/>
      <c r="J3246" s="589"/>
      <c r="K3246" s="589"/>
      <c r="L3246" s="589"/>
      <c r="M3246" s="589" t="str">
        <f ca="1">'25'!BD1897</f>
        <v xml:space="preserve"> </v>
      </c>
      <c r="N3246" s="589"/>
      <c r="O3246" s="589"/>
      <c r="P3246" s="589"/>
      <c r="Q3246" s="590" t="str">
        <f ca="1">'25'!BS1897</f>
        <v xml:space="preserve"> </v>
      </c>
      <c r="R3246" s="590"/>
      <c r="S3246" s="590"/>
      <c r="T3246" s="590"/>
      <c r="U3246" s="590"/>
      <c r="V3246" s="590"/>
      <c r="W3246" s="591" t="str">
        <f ca="1">'25'!BO1897</f>
        <v xml:space="preserve"> </v>
      </c>
      <c r="X3246" s="591"/>
      <c r="Y3246" s="591"/>
      <c r="Z3246" s="591"/>
      <c r="AA3246" s="591" t="str">
        <f ca="1">'25'!BP1897</f>
        <v xml:space="preserve"> </v>
      </c>
      <c r="AB3246" s="591"/>
      <c r="AC3246" s="591"/>
      <c r="AD3246" s="591"/>
      <c r="AE3246" s="591">
        <f ca="1">'25'!BQ1897</f>
        <v>0</v>
      </c>
      <c r="AF3246" s="591"/>
      <c r="AG3246" s="591"/>
      <c r="AH3246" s="591"/>
      <c r="AI3246" s="589" t="str">
        <f ca="1">'25'!BR1897</f>
        <v xml:space="preserve"> </v>
      </c>
      <c r="AJ3246" s="589"/>
      <c r="AK3246" s="589"/>
      <c r="AL3246" s="589"/>
      <c r="AM3246" s="589"/>
      <c r="AN3246" s="589"/>
      <c r="AO3246" s="589"/>
    </row>
    <row r="3247" spans="1:41" ht="12.75" customHeight="1" x14ac:dyDescent="0.25">
      <c r="A3247" s="343">
        <v>1893</v>
      </c>
      <c r="B3247" s="589" t="str">
        <f ca="1">'25'!BB1898</f>
        <v xml:space="preserve"> </v>
      </c>
      <c r="C3247" s="589"/>
      <c r="D3247" s="589"/>
      <c r="E3247" s="589"/>
      <c r="F3247" s="589"/>
      <c r="G3247" s="589"/>
      <c r="H3247" s="589" t="str">
        <f ca="1">'25'!BC1898</f>
        <v xml:space="preserve"> </v>
      </c>
      <c r="I3247" s="589"/>
      <c r="J3247" s="589"/>
      <c r="K3247" s="589"/>
      <c r="L3247" s="589"/>
      <c r="M3247" s="589" t="str">
        <f ca="1">'25'!BD1898</f>
        <v xml:space="preserve"> </v>
      </c>
      <c r="N3247" s="589"/>
      <c r="O3247" s="589"/>
      <c r="P3247" s="589"/>
      <c r="Q3247" s="590" t="str">
        <f ca="1">'25'!BS1898</f>
        <v xml:space="preserve"> </v>
      </c>
      <c r="R3247" s="590"/>
      <c r="S3247" s="590"/>
      <c r="T3247" s="590"/>
      <c r="U3247" s="590"/>
      <c r="V3247" s="590"/>
      <c r="W3247" s="591" t="str">
        <f ca="1">'25'!BO1898</f>
        <v xml:space="preserve"> </v>
      </c>
      <c r="X3247" s="591"/>
      <c r="Y3247" s="591"/>
      <c r="Z3247" s="591"/>
      <c r="AA3247" s="591" t="str">
        <f ca="1">'25'!BP1898</f>
        <v xml:space="preserve"> </v>
      </c>
      <c r="AB3247" s="591"/>
      <c r="AC3247" s="591"/>
      <c r="AD3247" s="591"/>
      <c r="AE3247" s="591">
        <f ca="1">'25'!BQ1898</f>
        <v>0</v>
      </c>
      <c r="AF3247" s="591"/>
      <c r="AG3247" s="591"/>
      <c r="AH3247" s="591"/>
      <c r="AI3247" s="589" t="str">
        <f ca="1">'25'!BR1898</f>
        <v xml:space="preserve"> </v>
      </c>
      <c r="AJ3247" s="589"/>
      <c r="AK3247" s="589"/>
      <c r="AL3247" s="589"/>
      <c r="AM3247" s="589"/>
      <c r="AN3247" s="589"/>
      <c r="AO3247" s="589"/>
    </row>
    <row r="3248" spans="1:41" ht="12.75" customHeight="1" x14ac:dyDescent="0.25">
      <c r="A3248" s="343">
        <v>1894</v>
      </c>
      <c r="B3248" s="589" t="str">
        <f ca="1">'25'!BB1899</f>
        <v xml:space="preserve"> </v>
      </c>
      <c r="C3248" s="589"/>
      <c r="D3248" s="589"/>
      <c r="E3248" s="589"/>
      <c r="F3248" s="589"/>
      <c r="G3248" s="589"/>
      <c r="H3248" s="589" t="str">
        <f ca="1">'25'!BC1899</f>
        <v xml:space="preserve"> </v>
      </c>
      <c r="I3248" s="589"/>
      <c r="J3248" s="589"/>
      <c r="K3248" s="589"/>
      <c r="L3248" s="589"/>
      <c r="M3248" s="589" t="str">
        <f ca="1">'25'!BD1899</f>
        <v xml:space="preserve"> </v>
      </c>
      <c r="N3248" s="589"/>
      <c r="O3248" s="589"/>
      <c r="P3248" s="589"/>
      <c r="Q3248" s="590" t="str">
        <f ca="1">'25'!BS1899</f>
        <v xml:space="preserve"> </v>
      </c>
      <c r="R3248" s="590"/>
      <c r="S3248" s="590"/>
      <c r="T3248" s="590"/>
      <c r="U3248" s="590"/>
      <c r="V3248" s="590"/>
      <c r="W3248" s="591" t="str">
        <f ca="1">'25'!BO1899</f>
        <v xml:space="preserve"> </v>
      </c>
      <c r="X3248" s="591"/>
      <c r="Y3248" s="591"/>
      <c r="Z3248" s="591"/>
      <c r="AA3248" s="591" t="str">
        <f ca="1">'25'!BP1899</f>
        <v xml:space="preserve"> </v>
      </c>
      <c r="AB3248" s="591"/>
      <c r="AC3248" s="591"/>
      <c r="AD3248" s="591"/>
      <c r="AE3248" s="591">
        <f ca="1">'25'!BQ1899</f>
        <v>0</v>
      </c>
      <c r="AF3248" s="591"/>
      <c r="AG3248" s="591"/>
      <c r="AH3248" s="591"/>
      <c r="AI3248" s="589" t="str">
        <f ca="1">'25'!BR1899</f>
        <v xml:space="preserve"> </v>
      </c>
      <c r="AJ3248" s="589"/>
      <c r="AK3248" s="589"/>
      <c r="AL3248" s="589"/>
      <c r="AM3248" s="589"/>
      <c r="AN3248" s="589"/>
      <c r="AO3248" s="589"/>
    </row>
    <row r="3249" spans="1:41" ht="12.75" customHeight="1" x14ac:dyDescent="0.25">
      <c r="A3249" s="343">
        <v>1895</v>
      </c>
      <c r="B3249" s="589" t="str">
        <f ca="1">'25'!BB1900</f>
        <v xml:space="preserve"> </v>
      </c>
      <c r="C3249" s="589"/>
      <c r="D3249" s="589"/>
      <c r="E3249" s="589"/>
      <c r="F3249" s="589"/>
      <c r="G3249" s="589"/>
      <c r="H3249" s="589" t="str">
        <f ca="1">'25'!BC1900</f>
        <v xml:space="preserve"> </v>
      </c>
      <c r="I3249" s="589"/>
      <c r="J3249" s="589"/>
      <c r="K3249" s="589"/>
      <c r="L3249" s="589"/>
      <c r="M3249" s="589" t="str">
        <f ca="1">'25'!BD1900</f>
        <v xml:space="preserve"> </v>
      </c>
      <c r="N3249" s="589"/>
      <c r="O3249" s="589"/>
      <c r="P3249" s="589"/>
      <c r="Q3249" s="590" t="str">
        <f ca="1">'25'!BS1900</f>
        <v xml:space="preserve"> </v>
      </c>
      <c r="R3249" s="590"/>
      <c r="S3249" s="590"/>
      <c r="T3249" s="590"/>
      <c r="U3249" s="590"/>
      <c r="V3249" s="590"/>
      <c r="W3249" s="591" t="str">
        <f ca="1">'25'!BO1900</f>
        <v xml:space="preserve"> </v>
      </c>
      <c r="X3249" s="591"/>
      <c r="Y3249" s="591"/>
      <c r="Z3249" s="591"/>
      <c r="AA3249" s="591" t="str">
        <f ca="1">'25'!BP1900</f>
        <v xml:space="preserve"> </v>
      </c>
      <c r="AB3249" s="591"/>
      <c r="AC3249" s="591"/>
      <c r="AD3249" s="591"/>
      <c r="AE3249" s="591">
        <f ca="1">'25'!BQ1900</f>
        <v>0</v>
      </c>
      <c r="AF3249" s="591"/>
      <c r="AG3249" s="591"/>
      <c r="AH3249" s="591"/>
      <c r="AI3249" s="589" t="str">
        <f ca="1">'25'!BR1900</f>
        <v xml:space="preserve"> </v>
      </c>
      <c r="AJ3249" s="589"/>
      <c r="AK3249" s="589"/>
      <c r="AL3249" s="589"/>
      <c r="AM3249" s="589"/>
      <c r="AN3249" s="589"/>
      <c r="AO3249" s="589"/>
    </row>
    <row r="3250" spans="1:41" ht="12.75" customHeight="1" x14ac:dyDescent="0.25">
      <c r="A3250" s="343">
        <v>1896</v>
      </c>
      <c r="B3250" s="589" t="str">
        <f ca="1">'25'!BB1901</f>
        <v xml:space="preserve"> </v>
      </c>
      <c r="C3250" s="589"/>
      <c r="D3250" s="589"/>
      <c r="E3250" s="589"/>
      <c r="F3250" s="589"/>
      <c r="G3250" s="589"/>
      <c r="H3250" s="589" t="str">
        <f ca="1">'25'!BC1901</f>
        <v xml:space="preserve"> </v>
      </c>
      <c r="I3250" s="589"/>
      <c r="J3250" s="589"/>
      <c r="K3250" s="589"/>
      <c r="L3250" s="589"/>
      <c r="M3250" s="589" t="str">
        <f ca="1">'25'!BD1901</f>
        <v xml:space="preserve"> </v>
      </c>
      <c r="N3250" s="589"/>
      <c r="O3250" s="589"/>
      <c r="P3250" s="589"/>
      <c r="Q3250" s="590" t="str">
        <f ca="1">'25'!BS1901</f>
        <v xml:space="preserve"> </v>
      </c>
      <c r="R3250" s="590"/>
      <c r="S3250" s="590"/>
      <c r="T3250" s="590"/>
      <c r="U3250" s="590"/>
      <c r="V3250" s="590"/>
      <c r="W3250" s="591" t="str">
        <f ca="1">'25'!BO1901</f>
        <v xml:space="preserve"> </v>
      </c>
      <c r="X3250" s="591"/>
      <c r="Y3250" s="591"/>
      <c r="Z3250" s="591"/>
      <c r="AA3250" s="591" t="str">
        <f ca="1">'25'!BP1901</f>
        <v xml:space="preserve"> </v>
      </c>
      <c r="AB3250" s="591"/>
      <c r="AC3250" s="591"/>
      <c r="AD3250" s="591"/>
      <c r="AE3250" s="591">
        <f ca="1">'25'!BQ1901</f>
        <v>0</v>
      </c>
      <c r="AF3250" s="591"/>
      <c r="AG3250" s="591"/>
      <c r="AH3250" s="591"/>
      <c r="AI3250" s="589" t="str">
        <f ca="1">'25'!BR1901</f>
        <v xml:space="preserve"> </v>
      </c>
      <c r="AJ3250" s="589"/>
      <c r="AK3250" s="589"/>
      <c r="AL3250" s="589"/>
      <c r="AM3250" s="589"/>
      <c r="AN3250" s="589"/>
      <c r="AO3250" s="589"/>
    </row>
    <row r="3251" spans="1:41" ht="12.75" customHeight="1" x14ac:dyDescent="0.25">
      <c r="A3251" s="343">
        <v>1897</v>
      </c>
      <c r="B3251" s="589" t="str">
        <f ca="1">'25'!BB1902</f>
        <v xml:space="preserve"> </v>
      </c>
      <c r="C3251" s="589"/>
      <c r="D3251" s="589"/>
      <c r="E3251" s="589"/>
      <c r="F3251" s="589"/>
      <c r="G3251" s="589"/>
      <c r="H3251" s="589" t="str">
        <f ca="1">'25'!BC1902</f>
        <v xml:space="preserve"> </v>
      </c>
      <c r="I3251" s="589"/>
      <c r="J3251" s="589"/>
      <c r="K3251" s="589"/>
      <c r="L3251" s="589"/>
      <c r="M3251" s="589" t="str">
        <f ca="1">'25'!BD1902</f>
        <v xml:space="preserve"> </v>
      </c>
      <c r="N3251" s="589"/>
      <c r="O3251" s="589"/>
      <c r="P3251" s="589"/>
      <c r="Q3251" s="590" t="str">
        <f ca="1">'25'!BS1902</f>
        <v xml:space="preserve"> </v>
      </c>
      <c r="R3251" s="590"/>
      <c r="S3251" s="590"/>
      <c r="T3251" s="590"/>
      <c r="U3251" s="590"/>
      <c r="V3251" s="590"/>
      <c r="W3251" s="591" t="str">
        <f ca="1">'25'!BO1902</f>
        <v xml:space="preserve"> </v>
      </c>
      <c r="X3251" s="591"/>
      <c r="Y3251" s="591"/>
      <c r="Z3251" s="591"/>
      <c r="AA3251" s="591" t="str">
        <f ca="1">'25'!BP1902</f>
        <v xml:space="preserve"> </v>
      </c>
      <c r="AB3251" s="591"/>
      <c r="AC3251" s="591"/>
      <c r="AD3251" s="591"/>
      <c r="AE3251" s="591">
        <f ca="1">'25'!BQ1902</f>
        <v>0</v>
      </c>
      <c r="AF3251" s="591"/>
      <c r="AG3251" s="591"/>
      <c r="AH3251" s="591"/>
      <c r="AI3251" s="589" t="str">
        <f ca="1">'25'!BR1902</f>
        <v xml:space="preserve"> </v>
      </c>
      <c r="AJ3251" s="589"/>
      <c r="AK3251" s="589"/>
      <c r="AL3251" s="589"/>
      <c r="AM3251" s="589"/>
      <c r="AN3251" s="589"/>
      <c r="AO3251" s="589"/>
    </row>
    <row r="3252" spans="1:41" ht="12.75" customHeight="1" x14ac:dyDescent="0.25">
      <c r="A3252" s="343">
        <v>1898</v>
      </c>
      <c r="B3252" s="589" t="str">
        <f ca="1">'25'!BB1903</f>
        <v xml:space="preserve"> </v>
      </c>
      <c r="C3252" s="589"/>
      <c r="D3252" s="589"/>
      <c r="E3252" s="589"/>
      <c r="F3252" s="589"/>
      <c r="G3252" s="589"/>
      <c r="H3252" s="589" t="str">
        <f ca="1">'25'!BC1903</f>
        <v xml:space="preserve"> </v>
      </c>
      <c r="I3252" s="589"/>
      <c r="J3252" s="589"/>
      <c r="K3252" s="589"/>
      <c r="L3252" s="589"/>
      <c r="M3252" s="589" t="str">
        <f ca="1">'25'!BD1903</f>
        <v xml:space="preserve"> </v>
      </c>
      <c r="N3252" s="589"/>
      <c r="O3252" s="589"/>
      <c r="P3252" s="589"/>
      <c r="Q3252" s="590" t="str">
        <f ca="1">'25'!BS1903</f>
        <v xml:space="preserve"> </v>
      </c>
      <c r="R3252" s="590"/>
      <c r="S3252" s="590"/>
      <c r="T3252" s="590"/>
      <c r="U3252" s="590"/>
      <c r="V3252" s="590"/>
      <c r="W3252" s="591" t="str">
        <f ca="1">'25'!BO1903</f>
        <v xml:space="preserve"> </v>
      </c>
      <c r="X3252" s="591"/>
      <c r="Y3252" s="591"/>
      <c r="Z3252" s="591"/>
      <c r="AA3252" s="591" t="str">
        <f ca="1">'25'!BP1903</f>
        <v xml:space="preserve"> </v>
      </c>
      <c r="AB3252" s="591"/>
      <c r="AC3252" s="591"/>
      <c r="AD3252" s="591"/>
      <c r="AE3252" s="591">
        <f ca="1">'25'!BQ1903</f>
        <v>0</v>
      </c>
      <c r="AF3252" s="591"/>
      <c r="AG3252" s="591"/>
      <c r="AH3252" s="591"/>
      <c r="AI3252" s="589" t="str">
        <f ca="1">'25'!BR1903</f>
        <v xml:space="preserve"> </v>
      </c>
      <c r="AJ3252" s="589"/>
      <c r="AK3252" s="589"/>
      <c r="AL3252" s="589"/>
      <c r="AM3252" s="589"/>
      <c r="AN3252" s="589"/>
      <c r="AO3252" s="589"/>
    </row>
    <row r="3253" spans="1:41" ht="12.75" customHeight="1" x14ac:dyDescent="0.25">
      <c r="A3253" s="343">
        <v>1899</v>
      </c>
      <c r="B3253" s="589" t="str">
        <f ca="1">'25'!BB1904</f>
        <v xml:space="preserve"> </v>
      </c>
      <c r="C3253" s="589"/>
      <c r="D3253" s="589"/>
      <c r="E3253" s="589"/>
      <c r="F3253" s="589"/>
      <c r="G3253" s="589"/>
      <c r="H3253" s="589" t="str">
        <f ca="1">'25'!BC1904</f>
        <v xml:space="preserve"> </v>
      </c>
      <c r="I3253" s="589"/>
      <c r="J3253" s="589"/>
      <c r="K3253" s="589"/>
      <c r="L3253" s="589"/>
      <c r="M3253" s="589" t="str">
        <f ca="1">'25'!BD1904</f>
        <v xml:space="preserve"> </v>
      </c>
      <c r="N3253" s="589"/>
      <c r="O3253" s="589"/>
      <c r="P3253" s="589"/>
      <c r="Q3253" s="590" t="str">
        <f ca="1">'25'!BS1904</f>
        <v xml:space="preserve"> </v>
      </c>
      <c r="R3253" s="590"/>
      <c r="S3253" s="590"/>
      <c r="T3253" s="590"/>
      <c r="U3253" s="590"/>
      <c r="V3253" s="590"/>
      <c r="W3253" s="591" t="str">
        <f ca="1">'25'!BO1904</f>
        <v xml:space="preserve"> </v>
      </c>
      <c r="X3253" s="591"/>
      <c r="Y3253" s="591"/>
      <c r="Z3253" s="591"/>
      <c r="AA3253" s="591" t="str">
        <f ca="1">'25'!BP1904</f>
        <v xml:space="preserve"> </v>
      </c>
      <c r="AB3253" s="591"/>
      <c r="AC3253" s="591"/>
      <c r="AD3253" s="591"/>
      <c r="AE3253" s="591">
        <f ca="1">'25'!BQ1904</f>
        <v>0</v>
      </c>
      <c r="AF3253" s="591"/>
      <c r="AG3253" s="591"/>
      <c r="AH3253" s="591"/>
      <c r="AI3253" s="589" t="str">
        <f ca="1">'25'!BR1904</f>
        <v xml:space="preserve"> </v>
      </c>
      <c r="AJ3253" s="589"/>
      <c r="AK3253" s="589"/>
      <c r="AL3253" s="589"/>
      <c r="AM3253" s="589"/>
      <c r="AN3253" s="589"/>
      <c r="AO3253" s="589"/>
    </row>
    <row r="3254" spans="1:41" ht="12.75" customHeight="1" x14ac:dyDescent="0.25">
      <c r="A3254" s="343">
        <v>1900</v>
      </c>
      <c r="B3254" s="589" t="str">
        <f ca="1">'25'!BB1905</f>
        <v xml:space="preserve"> </v>
      </c>
      <c r="C3254" s="589"/>
      <c r="D3254" s="589"/>
      <c r="E3254" s="589"/>
      <c r="F3254" s="589"/>
      <c r="G3254" s="589"/>
      <c r="H3254" s="589" t="str">
        <f ca="1">'25'!BC1905</f>
        <v xml:space="preserve"> </v>
      </c>
      <c r="I3254" s="589"/>
      <c r="J3254" s="589"/>
      <c r="K3254" s="589"/>
      <c r="L3254" s="589"/>
      <c r="M3254" s="589" t="str">
        <f ca="1">'25'!BD1905</f>
        <v xml:space="preserve"> </v>
      </c>
      <c r="N3254" s="589"/>
      <c r="O3254" s="589"/>
      <c r="P3254" s="589"/>
      <c r="Q3254" s="590" t="str">
        <f ca="1">'25'!BS1905</f>
        <v xml:space="preserve"> </v>
      </c>
      <c r="R3254" s="590"/>
      <c r="S3254" s="590"/>
      <c r="T3254" s="590"/>
      <c r="U3254" s="590"/>
      <c r="V3254" s="590"/>
      <c r="W3254" s="591" t="str">
        <f ca="1">'25'!BO1905</f>
        <v xml:space="preserve"> </v>
      </c>
      <c r="X3254" s="591"/>
      <c r="Y3254" s="591"/>
      <c r="Z3254" s="591"/>
      <c r="AA3254" s="591" t="str">
        <f ca="1">'25'!BP1905</f>
        <v xml:space="preserve"> </v>
      </c>
      <c r="AB3254" s="591"/>
      <c r="AC3254" s="591"/>
      <c r="AD3254" s="591"/>
      <c r="AE3254" s="591">
        <f ca="1">'25'!BQ1905</f>
        <v>0</v>
      </c>
      <c r="AF3254" s="591"/>
      <c r="AG3254" s="591"/>
      <c r="AH3254" s="591"/>
      <c r="AI3254" s="589" t="str">
        <f ca="1">'25'!BR1905</f>
        <v xml:space="preserve"> </v>
      </c>
      <c r="AJ3254" s="589"/>
      <c r="AK3254" s="589"/>
      <c r="AL3254" s="589"/>
      <c r="AM3254" s="589"/>
      <c r="AN3254" s="589"/>
      <c r="AO3254" s="589"/>
    </row>
    <row r="3255" spans="1:41" ht="12.75" customHeight="1" x14ac:dyDescent="0.25">
      <c r="A3255" s="343">
        <v>1901</v>
      </c>
      <c r="B3255" s="589" t="str">
        <f ca="1">'25'!BB1906</f>
        <v xml:space="preserve"> </v>
      </c>
      <c r="C3255" s="589"/>
      <c r="D3255" s="589"/>
      <c r="E3255" s="589"/>
      <c r="F3255" s="589"/>
      <c r="G3255" s="589"/>
      <c r="H3255" s="589" t="str">
        <f ca="1">'25'!BC1906</f>
        <v xml:space="preserve"> </v>
      </c>
      <c r="I3255" s="589"/>
      <c r="J3255" s="589"/>
      <c r="K3255" s="589"/>
      <c r="L3255" s="589"/>
      <c r="M3255" s="589" t="str">
        <f ca="1">'25'!BD1906</f>
        <v xml:space="preserve"> </v>
      </c>
      <c r="N3255" s="589"/>
      <c r="O3255" s="589"/>
      <c r="P3255" s="589"/>
      <c r="Q3255" s="590" t="str">
        <f ca="1">'25'!BS1906</f>
        <v xml:space="preserve"> </v>
      </c>
      <c r="R3255" s="590"/>
      <c r="S3255" s="590"/>
      <c r="T3255" s="590"/>
      <c r="U3255" s="590"/>
      <c r="V3255" s="590"/>
      <c r="W3255" s="591" t="str">
        <f ca="1">'25'!BO1906</f>
        <v xml:space="preserve"> </v>
      </c>
      <c r="X3255" s="591"/>
      <c r="Y3255" s="591"/>
      <c r="Z3255" s="591"/>
      <c r="AA3255" s="591" t="str">
        <f ca="1">'25'!BP1906</f>
        <v xml:space="preserve"> </v>
      </c>
      <c r="AB3255" s="591"/>
      <c r="AC3255" s="591"/>
      <c r="AD3255" s="591"/>
      <c r="AE3255" s="591">
        <f ca="1">'25'!BQ1906</f>
        <v>0</v>
      </c>
      <c r="AF3255" s="591"/>
      <c r="AG3255" s="591"/>
      <c r="AH3255" s="591"/>
      <c r="AI3255" s="589" t="str">
        <f ca="1">'25'!BR1906</f>
        <v xml:space="preserve"> </v>
      </c>
      <c r="AJ3255" s="589"/>
      <c r="AK3255" s="589"/>
      <c r="AL3255" s="589"/>
      <c r="AM3255" s="589"/>
      <c r="AN3255" s="589"/>
      <c r="AO3255" s="589"/>
    </row>
    <row r="3256" spans="1:41" ht="12.75" customHeight="1" x14ac:dyDescent="0.25">
      <c r="A3256" s="343">
        <v>1902</v>
      </c>
      <c r="B3256" s="589" t="str">
        <f ca="1">'25'!BB1907</f>
        <v xml:space="preserve"> </v>
      </c>
      <c r="C3256" s="589"/>
      <c r="D3256" s="589"/>
      <c r="E3256" s="589"/>
      <c r="F3256" s="589"/>
      <c r="G3256" s="589"/>
      <c r="H3256" s="589" t="str">
        <f ca="1">'25'!BC1907</f>
        <v xml:space="preserve"> </v>
      </c>
      <c r="I3256" s="589"/>
      <c r="J3256" s="589"/>
      <c r="K3256" s="589"/>
      <c r="L3256" s="589"/>
      <c r="M3256" s="589" t="str">
        <f ca="1">'25'!BD1907</f>
        <v xml:space="preserve"> </v>
      </c>
      <c r="N3256" s="589"/>
      <c r="O3256" s="589"/>
      <c r="P3256" s="589"/>
      <c r="Q3256" s="590" t="str">
        <f ca="1">'25'!BS1907</f>
        <v xml:space="preserve"> </v>
      </c>
      <c r="R3256" s="590"/>
      <c r="S3256" s="590"/>
      <c r="T3256" s="590"/>
      <c r="U3256" s="590"/>
      <c r="V3256" s="590"/>
      <c r="W3256" s="591" t="str">
        <f ca="1">'25'!BO1907</f>
        <v xml:space="preserve"> </v>
      </c>
      <c r="X3256" s="591"/>
      <c r="Y3256" s="591"/>
      <c r="Z3256" s="591"/>
      <c r="AA3256" s="591" t="str">
        <f ca="1">'25'!BP1907</f>
        <v xml:space="preserve"> </v>
      </c>
      <c r="AB3256" s="591"/>
      <c r="AC3256" s="591"/>
      <c r="AD3256" s="591"/>
      <c r="AE3256" s="591">
        <f ca="1">'25'!BQ1907</f>
        <v>0</v>
      </c>
      <c r="AF3256" s="591"/>
      <c r="AG3256" s="591"/>
      <c r="AH3256" s="591"/>
      <c r="AI3256" s="589" t="str">
        <f ca="1">'25'!BR1907</f>
        <v xml:space="preserve"> </v>
      </c>
      <c r="AJ3256" s="589"/>
      <c r="AK3256" s="589"/>
      <c r="AL3256" s="589"/>
      <c r="AM3256" s="589"/>
      <c r="AN3256" s="589"/>
      <c r="AO3256" s="589"/>
    </row>
    <row r="3257" spans="1:41" ht="12.75" customHeight="1" x14ac:dyDescent="0.25">
      <c r="A3257" s="343">
        <v>1903</v>
      </c>
      <c r="B3257" s="589" t="str">
        <f ca="1">'25'!BB1908</f>
        <v xml:space="preserve"> </v>
      </c>
      <c r="C3257" s="589"/>
      <c r="D3257" s="589"/>
      <c r="E3257" s="589"/>
      <c r="F3257" s="589"/>
      <c r="G3257" s="589"/>
      <c r="H3257" s="589" t="str">
        <f ca="1">'25'!BC1908</f>
        <v xml:space="preserve"> </v>
      </c>
      <c r="I3257" s="589"/>
      <c r="J3257" s="589"/>
      <c r="K3257" s="589"/>
      <c r="L3257" s="589"/>
      <c r="M3257" s="589" t="str">
        <f ca="1">'25'!BD1908</f>
        <v xml:space="preserve"> </v>
      </c>
      <c r="N3257" s="589"/>
      <c r="O3257" s="589"/>
      <c r="P3257" s="589"/>
      <c r="Q3257" s="590" t="str">
        <f ca="1">'25'!BS1908</f>
        <v xml:space="preserve"> </v>
      </c>
      <c r="R3257" s="590"/>
      <c r="S3257" s="590"/>
      <c r="T3257" s="590"/>
      <c r="U3257" s="590"/>
      <c r="V3257" s="590"/>
      <c r="W3257" s="591" t="str">
        <f ca="1">'25'!BO1908</f>
        <v xml:space="preserve"> </v>
      </c>
      <c r="X3257" s="591"/>
      <c r="Y3257" s="591"/>
      <c r="Z3257" s="591"/>
      <c r="AA3257" s="591" t="str">
        <f ca="1">'25'!BP1908</f>
        <v xml:space="preserve"> </v>
      </c>
      <c r="AB3257" s="591"/>
      <c r="AC3257" s="591"/>
      <c r="AD3257" s="591"/>
      <c r="AE3257" s="591">
        <f ca="1">'25'!BQ1908</f>
        <v>0</v>
      </c>
      <c r="AF3257" s="591"/>
      <c r="AG3257" s="591"/>
      <c r="AH3257" s="591"/>
      <c r="AI3257" s="589" t="str">
        <f ca="1">'25'!BR1908</f>
        <v xml:space="preserve"> </v>
      </c>
      <c r="AJ3257" s="589"/>
      <c r="AK3257" s="589"/>
      <c r="AL3257" s="589"/>
      <c r="AM3257" s="589"/>
      <c r="AN3257" s="589"/>
      <c r="AO3257" s="589"/>
    </row>
    <row r="3258" spans="1:41" ht="12.75" customHeight="1" x14ac:dyDescent="0.25">
      <c r="A3258" s="343">
        <v>1904</v>
      </c>
      <c r="B3258" s="589" t="str">
        <f ca="1">'25'!BB1909</f>
        <v xml:space="preserve"> </v>
      </c>
      <c r="C3258" s="589"/>
      <c r="D3258" s="589"/>
      <c r="E3258" s="589"/>
      <c r="F3258" s="589"/>
      <c r="G3258" s="589"/>
      <c r="H3258" s="589" t="str">
        <f ca="1">'25'!BC1909</f>
        <v xml:space="preserve"> </v>
      </c>
      <c r="I3258" s="589"/>
      <c r="J3258" s="589"/>
      <c r="K3258" s="589"/>
      <c r="L3258" s="589"/>
      <c r="M3258" s="589" t="str">
        <f ca="1">'25'!BD1909</f>
        <v xml:space="preserve"> </v>
      </c>
      <c r="N3258" s="589"/>
      <c r="O3258" s="589"/>
      <c r="P3258" s="589"/>
      <c r="Q3258" s="590" t="str">
        <f ca="1">'25'!BS1909</f>
        <v xml:space="preserve"> </v>
      </c>
      <c r="R3258" s="590"/>
      <c r="S3258" s="590"/>
      <c r="T3258" s="590"/>
      <c r="U3258" s="590"/>
      <c r="V3258" s="590"/>
      <c r="W3258" s="591" t="str">
        <f ca="1">'25'!BO1909</f>
        <v xml:space="preserve"> </v>
      </c>
      <c r="X3258" s="591"/>
      <c r="Y3258" s="591"/>
      <c r="Z3258" s="591"/>
      <c r="AA3258" s="591" t="str">
        <f ca="1">'25'!BP1909</f>
        <v xml:space="preserve"> </v>
      </c>
      <c r="AB3258" s="591"/>
      <c r="AC3258" s="591"/>
      <c r="AD3258" s="591"/>
      <c r="AE3258" s="591">
        <f ca="1">'25'!BQ1909</f>
        <v>0</v>
      </c>
      <c r="AF3258" s="591"/>
      <c r="AG3258" s="591"/>
      <c r="AH3258" s="591"/>
      <c r="AI3258" s="589" t="str">
        <f ca="1">'25'!BR1909</f>
        <v xml:space="preserve"> </v>
      </c>
      <c r="AJ3258" s="589"/>
      <c r="AK3258" s="589"/>
      <c r="AL3258" s="589"/>
      <c r="AM3258" s="589"/>
      <c r="AN3258" s="589"/>
      <c r="AO3258" s="589"/>
    </row>
    <row r="3259" spans="1:41" ht="12.75" customHeight="1" x14ac:dyDescent="0.25">
      <c r="A3259" s="343">
        <v>1905</v>
      </c>
      <c r="B3259" s="589" t="str">
        <f ca="1">'25'!BB1910</f>
        <v xml:space="preserve"> </v>
      </c>
      <c r="C3259" s="589"/>
      <c r="D3259" s="589"/>
      <c r="E3259" s="589"/>
      <c r="F3259" s="589"/>
      <c r="G3259" s="589"/>
      <c r="H3259" s="589" t="str">
        <f ca="1">'25'!BC1910</f>
        <v xml:space="preserve"> </v>
      </c>
      <c r="I3259" s="589"/>
      <c r="J3259" s="589"/>
      <c r="K3259" s="589"/>
      <c r="L3259" s="589"/>
      <c r="M3259" s="589" t="str">
        <f ca="1">'25'!BD1910</f>
        <v xml:space="preserve"> </v>
      </c>
      <c r="N3259" s="589"/>
      <c r="O3259" s="589"/>
      <c r="P3259" s="589"/>
      <c r="Q3259" s="590" t="str">
        <f ca="1">'25'!BS1910</f>
        <v xml:space="preserve"> </v>
      </c>
      <c r="R3259" s="590"/>
      <c r="S3259" s="590"/>
      <c r="T3259" s="590"/>
      <c r="U3259" s="590"/>
      <c r="V3259" s="590"/>
      <c r="W3259" s="591" t="str">
        <f ca="1">'25'!BO1910</f>
        <v xml:space="preserve"> </v>
      </c>
      <c r="X3259" s="591"/>
      <c r="Y3259" s="591"/>
      <c r="Z3259" s="591"/>
      <c r="AA3259" s="591" t="str">
        <f ca="1">'25'!BP1910</f>
        <v xml:space="preserve"> </v>
      </c>
      <c r="AB3259" s="591"/>
      <c r="AC3259" s="591"/>
      <c r="AD3259" s="591"/>
      <c r="AE3259" s="591">
        <f ca="1">'25'!BQ1910</f>
        <v>0</v>
      </c>
      <c r="AF3259" s="591"/>
      <c r="AG3259" s="591"/>
      <c r="AH3259" s="591"/>
      <c r="AI3259" s="589" t="str">
        <f ca="1">'25'!BR1910</f>
        <v xml:space="preserve"> </v>
      </c>
      <c r="AJ3259" s="589"/>
      <c r="AK3259" s="589"/>
      <c r="AL3259" s="589"/>
      <c r="AM3259" s="589"/>
      <c r="AN3259" s="589"/>
      <c r="AO3259" s="589"/>
    </row>
    <row r="3260" spans="1:41" ht="12.75" customHeight="1" x14ac:dyDescent="0.25">
      <c r="A3260" s="343">
        <v>1906</v>
      </c>
      <c r="B3260" s="589" t="str">
        <f ca="1">'25'!BB1911</f>
        <v xml:space="preserve"> </v>
      </c>
      <c r="C3260" s="589"/>
      <c r="D3260" s="589"/>
      <c r="E3260" s="589"/>
      <c r="F3260" s="589"/>
      <c r="G3260" s="589"/>
      <c r="H3260" s="589" t="str">
        <f ca="1">'25'!BC1911</f>
        <v xml:space="preserve"> </v>
      </c>
      <c r="I3260" s="589"/>
      <c r="J3260" s="589"/>
      <c r="K3260" s="589"/>
      <c r="L3260" s="589"/>
      <c r="M3260" s="589" t="str">
        <f ca="1">'25'!BD1911</f>
        <v xml:space="preserve"> </v>
      </c>
      <c r="N3260" s="589"/>
      <c r="O3260" s="589"/>
      <c r="P3260" s="589"/>
      <c r="Q3260" s="590" t="str">
        <f ca="1">'25'!BS1911</f>
        <v xml:space="preserve"> </v>
      </c>
      <c r="R3260" s="590"/>
      <c r="S3260" s="590"/>
      <c r="T3260" s="590"/>
      <c r="U3260" s="590"/>
      <c r="V3260" s="590"/>
      <c r="W3260" s="591" t="str">
        <f ca="1">'25'!BO1911</f>
        <v xml:space="preserve"> </v>
      </c>
      <c r="X3260" s="591"/>
      <c r="Y3260" s="591"/>
      <c r="Z3260" s="591"/>
      <c r="AA3260" s="591" t="str">
        <f ca="1">'25'!BP1911</f>
        <v xml:space="preserve"> </v>
      </c>
      <c r="AB3260" s="591"/>
      <c r="AC3260" s="591"/>
      <c r="AD3260" s="591"/>
      <c r="AE3260" s="591">
        <f ca="1">'25'!BQ1911</f>
        <v>0</v>
      </c>
      <c r="AF3260" s="591"/>
      <c r="AG3260" s="591"/>
      <c r="AH3260" s="591"/>
      <c r="AI3260" s="589" t="str">
        <f ca="1">'25'!BR1911</f>
        <v xml:space="preserve"> </v>
      </c>
      <c r="AJ3260" s="589"/>
      <c r="AK3260" s="589"/>
      <c r="AL3260" s="589"/>
      <c r="AM3260" s="589"/>
      <c r="AN3260" s="589"/>
      <c r="AO3260" s="589"/>
    </row>
    <row r="3261" spans="1:41" ht="12.75" customHeight="1" x14ac:dyDescent="0.25">
      <c r="A3261" s="343">
        <v>1907</v>
      </c>
      <c r="B3261" s="589" t="str">
        <f ca="1">'25'!BB1912</f>
        <v xml:space="preserve"> </v>
      </c>
      <c r="C3261" s="589"/>
      <c r="D3261" s="589"/>
      <c r="E3261" s="589"/>
      <c r="F3261" s="589"/>
      <c r="G3261" s="589"/>
      <c r="H3261" s="589" t="str">
        <f ca="1">'25'!BC1912</f>
        <v xml:space="preserve"> </v>
      </c>
      <c r="I3261" s="589"/>
      <c r="J3261" s="589"/>
      <c r="K3261" s="589"/>
      <c r="L3261" s="589"/>
      <c r="M3261" s="589" t="str">
        <f ca="1">'25'!BD1912</f>
        <v xml:space="preserve"> </v>
      </c>
      <c r="N3261" s="589"/>
      <c r="O3261" s="589"/>
      <c r="P3261" s="589"/>
      <c r="Q3261" s="590" t="str">
        <f ca="1">'25'!BS1912</f>
        <v xml:space="preserve"> </v>
      </c>
      <c r="R3261" s="590"/>
      <c r="S3261" s="590"/>
      <c r="T3261" s="590"/>
      <c r="U3261" s="590"/>
      <c r="V3261" s="590"/>
      <c r="W3261" s="591" t="str">
        <f ca="1">'25'!BO1912</f>
        <v xml:space="preserve"> </v>
      </c>
      <c r="X3261" s="591"/>
      <c r="Y3261" s="591"/>
      <c r="Z3261" s="591"/>
      <c r="AA3261" s="591" t="str">
        <f ca="1">'25'!BP1912</f>
        <v xml:space="preserve"> </v>
      </c>
      <c r="AB3261" s="591"/>
      <c r="AC3261" s="591"/>
      <c r="AD3261" s="591"/>
      <c r="AE3261" s="591">
        <f ca="1">'25'!BQ1912</f>
        <v>0</v>
      </c>
      <c r="AF3261" s="591"/>
      <c r="AG3261" s="591"/>
      <c r="AH3261" s="591"/>
      <c r="AI3261" s="589" t="str">
        <f ca="1">'25'!BR1912</f>
        <v xml:space="preserve"> </v>
      </c>
      <c r="AJ3261" s="589"/>
      <c r="AK3261" s="589"/>
      <c r="AL3261" s="589"/>
      <c r="AM3261" s="589"/>
      <c r="AN3261" s="589"/>
      <c r="AO3261" s="589"/>
    </row>
    <row r="3262" spans="1:41" ht="12.75" customHeight="1" x14ac:dyDescent="0.25">
      <c r="A3262" s="343">
        <v>1908</v>
      </c>
      <c r="B3262" s="589" t="str">
        <f ca="1">'25'!BB1913</f>
        <v xml:space="preserve"> </v>
      </c>
      <c r="C3262" s="589"/>
      <c r="D3262" s="589"/>
      <c r="E3262" s="589"/>
      <c r="F3262" s="589"/>
      <c r="G3262" s="589"/>
      <c r="H3262" s="589" t="str">
        <f ca="1">'25'!BC1913</f>
        <v xml:space="preserve"> </v>
      </c>
      <c r="I3262" s="589"/>
      <c r="J3262" s="589"/>
      <c r="K3262" s="589"/>
      <c r="L3262" s="589"/>
      <c r="M3262" s="589" t="str">
        <f ca="1">'25'!BD1913</f>
        <v xml:space="preserve"> </v>
      </c>
      <c r="N3262" s="589"/>
      <c r="O3262" s="589"/>
      <c r="P3262" s="589"/>
      <c r="Q3262" s="590" t="str">
        <f ca="1">'25'!BS1913</f>
        <v xml:space="preserve"> </v>
      </c>
      <c r="R3262" s="590"/>
      <c r="S3262" s="590"/>
      <c r="T3262" s="590"/>
      <c r="U3262" s="590"/>
      <c r="V3262" s="590"/>
      <c r="W3262" s="591" t="str">
        <f ca="1">'25'!BO1913</f>
        <v xml:space="preserve"> </v>
      </c>
      <c r="X3262" s="591"/>
      <c r="Y3262" s="591"/>
      <c r="Z3262" s="591"/>
      <c r="AA3262" s="591" t="str">
        <f ca="1">'25'!BP1913</f>
        <v xml:space="preserve"> </v>
      </c>
      <c r="AB3262" s="591"/>
      <c r="AC3262" s="591"/>
      <c r="AD3262" s="591"/>
      <c r="AE3262" s="591">
        <f ca="1">'25'!BQ1913</f>
        <v>0</v>
      </c>
      <c r="AF3262" s="591"/>
      <c r="AG3262" s="591"/>
      <c r="AH3262" s="591"/>
      <c r="AI3262" s="589" t="str">
        <f ca="1">'25'!BR1913</f>
        <v xml:space="preserve"> </v>
      </c>
      <c r="AJ3262" s="589"/>
      <c r="AK3262" s="589"/>
      <c r="AL3262" s="589"/>
      <c r="AM3262" s="589"/>
      <c r="AN3262" s="589"/>
      <c r="AO3262" s="589"/>
    </row>
    <row r="3263" spans="1:41" ht="12.75" customHeight="1" x14ac:dyDescent="0.25">
      <c r="A3263" s="343">
        <v>1909</v>
      </c>
      <c r="B3263" s="589" t="str">
        <f ca="1">'25'!BB1914</f>
        <v xml:space="preserve"> </v>
      </c>
      <c r="C3263" s="589"/>
      <c r="D3263" s="589"/>
      <c r="E3263" s="589"/>
      <c r="F3263" s="589"/>
      <c r="G3263" s="589"/>
      <c r="H3263" s="589" t="str">
        <f ca="1">'25'!BC1914</f>
        <v xml:space="preserve"> </v>
      </c>
      <c r="I3263" s="589"/>
      <c r="J3263" s="589"/>
      <c r="K3263" s="589"/>
      <c r="L3263" s="589"/>
      <c r="M3263" s="589" t="str">
        <f ca="1">'25'!BD1914</f>
        <v xml:space="preserve"> </v>
      </c>
      <c r="N3263" s="589"/>
      <c r="O3263" s="589"/>
      <c r="P3263" s="589"/>
      <c r="Q3263" s="590" t="str">
        <f ca="1">'25'!BS1914</f>
        <v xml:space="preserve"> </v>
      </c>
      <c r="R3263" s="590"/>
      <c r="S3263" s="590"/>
      <c r="T3263" s="590"/>
      <c r="U3263" s="590"/>
      <c r="V3263" s="590"/>
      <c r="W3263" s="591" t="str">
        <f ca="1">'25'!BO1914</f>
        <v xml:space="preserve"> </v>
      </c>
      <c r="X3263" s="591"/>
      <c r="Y3263" s="591"/>
      <c r="Z3263" s="591"/>
      <c r="AA3263" s="591" t="str">
        <f ca="1">'25'!BP1914</f>
        <v xml:space="preserve"> </v>
      </c>
      <c r="AB3263" s="591"/>
      <c r="AC3263" s="591"/>
      <c r="AD3263" s="591"/>
      <c r="AE3263" s="591">
        <f ca="1">'25'!BQ1914</f>
        <v>0</v>
      </c>
      <c r="AF3263" s="591"/>
      <c r="AG3263" s="591"/>
      <c r="AH3263" s="591"/>
      <c r="AI3263" s="589" t="str">
        <f ca="1">'25'!BR1914</f>
        <v xml:space="preserve"> </v>
      </c>
      <c r="AJ3263" s="589"/>
      <c r="AK3263" s="589"/>
      <c r="AL3263" s="589"/>
      <c r="AM3263" s="589"/>
      <c r="AN3263" s="589"/>
      <c r="AO3263" s="589"/>
    </row>
    <row r="3264" spans="1:41" ht="12.75" customHeight="1" x14ac:dyDescent="0.25">
      <c r="A3264" s="343">
        <v>1910</v>
      </c>
      <c r="B3264" s="589" t="str">
        <f ca="1">'25'!BB1915</f>
        <v xml:space="preserve"> </v>
      </c>
      <c r="C3264" s="589"/>
      <c r="D3264" s="589"/>
      <c r="E3264" s="589"/>
      <c r="F3264" s="589"/>
      <c r="G3264" s="589"/>
      <c r="H3264" s="589" t="str">
        <f ca="1">'25'!BC1915</f>
        <v xml:space="preserve"> </v>
      </c>
      <c r="I3264" s="589"/>
      <c r="J3264" s="589"/>
      <c r="K3264" s="589"/>
      <c r="L3264" s="589"/>
      <c r="M3264" s="589" t="str">
        <f ca="1">'25'!BD1915</f>
        <v xml:space="preserve"> </v>
      </c>
      <c r="N3264" s="589"/>
      <c r="O3264" s="589"/>
      <c r="P3264" s="589"/>
      <c r="Q3264" s="590" t="str">
        <f ca="1">'25'!BS1915</f>
        <v xml:space="preserve"> </v>
      </c>
      <c r="R3264" s="590"/>
      <c r="S3264" s="590"/>
      <c r="T3264" s="590"/>
      <c r="U3264" s="590"/>
      <c r="V3264" s="590"/>
      <c r="W3264" s="591" t="str">
        <f ca="1">'25'!BO1915</f>
        <v xml:space="preserve"> </v>
      </c>
      <c r="X3264" s="591"/>
      <c r="Y3264" s="591"/>
      <c r="Z3264" s="591"/>
      <c r="AA3264" s="591" t="str">
        <f ca="1">'25'!BP1915</f>
        <v xml:space="preserve"> </v>
      </c>
      <c r="AB3264" s="591"/>
      <c r="AC3264" s="591"/>
      <c r="AD3264" s="591"/>
      <c r="AE3264" s="591">
        <f ca="1">'25'!BQ1915</f>
        <v>0</v>
      </c>
      <c r="AF3264" s="591"/>
      <c r="AG3264" s="591"/>
      <c r="AH3264" s="591"/>
      <c r="AI3264" s="589" t="str">
        <f ca="1">'25'!BR1915</f>
        <v xml:space="preserve"> </v>
      </c>
      <c r="AJ3264" s="589"/>
      <c r="AK3264" s="589"/>
      <c r="AL3264" s="589"/>
      <c r="AM3264" s="589"/>
      <c r="AN3264" s="589"/>
      <c r="AO3264" s="589"/>
    </row>
    <row r="3265" spans="1:41" ht="12.75" customHeight="1" x14ac:dyDescent="0.25">
      <c r="A3265" s="343">
        <v>1911</v>
      </c>
      <c r="B3265" s="589" t="str">
        <f ca="1">'25'!BB1916</f>
        <v xml:space="preserve"> </v>
      </c>
      <c r="C3265" s="589"/>
      <c r="D3265" s="589"/>
      <c r="E3265" s="589"/>
      <c r="F3265" s="589"/>
      <c r="G3265" s="589"/>
      <c r="H3265" s="589" t="str">
        <f ca="1">'25'!BC1916</f>
        <v xml:space="preserve"> </v>
      </c>
      <c r="I3265" s="589"/>
      <c r="J3265" s="589"/>
      <c r="K3265" s="589"/>
      <c r="L3265" s="589"/>
      <c r="M3265" s="589" t="str">
        <f ca="1">'25'!BD1916</f>
        <v xml:space="preserve"> </v>
      </c>
      <c r="N3265" s="589"/>
      <c r="O3265" s="589"/>
      <c r="P3265" s="589"/>
      <c r="Q3265" s="590" t="str">
        <f ca="1">'25'!BS1916</f>
        <v xml:space="preserve"> </v>
      </c>
      <c r="R3265" s="590"/>
      <c r="S3265" s="590"/>
      <c r="T3265" s="590"/>
      <c r="U3265" s="590"/>
      <c r="V3265" s="590"/>
      <c r="W3265" s="591" t="str">
        <f ca="1">'25'!BO1916</f>
        <v xml:space="preserve"> </v>
      </c>
      <c r="X3265" s="591"/>
      <c r="Y3265" s="591"/>
      <c r="Z3265" s="591"/>
      <c r="AA3265" s="591" t="str">
        <f ca="1">'25'!BP1916</f>
        <v xml:space="preserve"> </v>
      </c>
      <c r="AB3265" s="591"/>
      <c r="AC3265" s="591"/>
      <c r="AD3265" s="591"/>
      <c r="AE3265" s="591">
        <f ca="1">'25'!BQ1916</f>
        <v>0</v>
      </c>
      <c r="AF3265" s="591"/>
      <c r="AG3265" s="591"/>
      <c r="AH3265" s="591"/>
      <c r="AI3265" s="589" t="str">
        <f ca="1">'25'!BR1916</f>
        <v xml:space="preserve"> </v>
      </c>
      <c r="AJ3265" s="589"/>
      <c r="AK3265" s="589"/>
      <c r="AL3265" s="589"/>
      <c r="AM3265" s="589"/>
      <c r="AN3265" s="589"/>
      <c r="AO3265" s="589"/>
    </row>
    <row r="3266" spans="1:41" ht="12.75" customHeight="1" x14ac:dyDescent="0.25">
      <c r="A3266" s="343">
        <v>1912</v>
      </c>
      <c r="B3266" s="589" t="str">
        <f ca="1">'25'!BB1917</f>
        <v xml:space="preserve"> </v>
      </c>
      <c r="C3266" s="589"/>
      <c r="D3266" s="589"/>
      <c r="E3266" s="589"/>
      <c r="F3266" s="589"/>
      <c r="G3266" s="589"/>
      <c r="H3266" s="589" t="str">
        <f ca="1">'25'!BC1917</f>
        <v xml:space="preserve"> </v>
      </c>
      <c r="I3266" s="589"/>
      <c r="J3266" s="589"/>
      <c r="K3266" s="589"/>
      <c r="L3266" s="589"/>
      <c r="M3266" s="589" t="str">
        <f ca="1">'25'!BD1917</f>
        <v xml:space="preserve"> </v>
      </c>
      <c r="N3266" s="589"/>
      <c r="O3266" s="589"/>
      <c r="P3266" s="589"/>
      <c r="Q3266" s="590" t="str">
        <f ca="1">'25'!BS1917</f>
        <v xml:space="preserve"> </v>
      </c>
      <c r="R3266" s="590"/>
      <c r="S3266" s="590"/>
      <c r="T3266" s="590"/>
      <c r="U3266" s="590"/>
      <c r="V3266" s="590"/>
      <c r="W3266" s="591" t="str">
        <f ca="1">'25'!BO1917</f>
        <v xml:space="preserve"> </v>
      </c>
      <c r="X3266" s="591"/>
      <c r="Y3266" s="591"/>
      <c r="Z3266" s="591"/>
      <c r="AA3266" s="591" t="str">
        <f ca="1">'25'!BP1917</f>
        <v xml:space="preserve"> </v>
      </c>
      <c r="AB3266" s="591"/>
      <c r="AC3266" s="591"/>
      <c r="AD3266" s="591"/>
      <c r="AE3266" s="591">
        <f ca="1">'25'!BQ1917</f>
        <v>0</v>
      </c>
      <c r="AF3266" s="591"/>
      <c r="AG3266" s="591"/>
      <c r="AH3266" s="591"/>
      <c r="AI3266" s="589" t="str">
        <f ca="1">'25'!BR1917</f>
        <v xml:space="preserve"> </v>
      </c>
      <c r="AJ3266" s="589"/>
      <c r="AK3266" s="589"/>
      <c r="AL3266" s="589"/>
      <c r="AM3266" s="589"/>
      <c r="AN3266" s="589"/>
      <c r="AO3266" s="589"/>
    </row>
    <row r="3267" spans="1:41" ht="12.75" customHeight="1" x14ac:dyDescent="0.25">
      <c r="A3267" s="343">
        <v>1913</v>
      </c>
      <c r="B3267" s="589" t="str">
        <f ca="1">'25'!BB1918</f>
        <v xml:space="preserve"> </v>
      </c>
      <c r="C3267" s="589"/>
      <c r="D3267" s="589"/>
      <c r="E3267" s="589"/>
      <c r="F3267" s="589"/>
      <c r="G3267" s="589"/>
      <c r="H3267" s="589" t="str">
        <f ca="1">'25'!BC1918</f>
        <v xml:space="preserve"> </v>
      </c>
      <c r="I3267" s="589"/>
      <c r="J3267" s="589"/>
      <c r="K3267" s="589"/>
      <c r="L3267" s="589"/>
      <c r="M3267" s="589" t="str">
        <f ca="1">'25'!BD1918</f>
        <v xml:space="preserve"> </v>
      </c>
      <c r="N3267" s="589"/>
      <c r="O3267" s="589"/>
      <c r="P3267" s="589"/>
      <c r="Q3267" s="590" t="str">
        <f ca="1">'25'!BS1918</f>
        <v xml:space="preserve"> </v>
      </c>
      <c r="R3267" s="590"/>
      <c r="S3267" s="590"/>
      <c r="T3267" s="590"/>
      <c r="U3267" s="590"/>
      <c r="V3267" s="590"/>
      <c r="W3267" s="591" t="str">
        <f ca="1">'25'!BO1918</f>
        <v xml:space="preserve"> </v>
      </c>
      <c r="X3267" s="591"/>
      <c r="Y3267" s="591"/>
      <c r="Z3267" s="591"/>
      <c r="AA3267" s="591" t="str">
        <f ca="1">'25'!BP1918</f>
        <v xml:space="preserve"> </v>
      </c>
      <c r="AB3267" s="591"/>
      <c r="AC3267" s="591"/>
      <c r="AD3267" s="591"/>
      <c r="AE3267" s="591">
        <f ca="1">'25'!BQ1918</f>
        <v>0</v>
      </c>
      <c r="AF3267" s="591"/>
      <c r="AG3267" s="591"/>
      <c r="AH3267" s="591"/>
      <c r="AI3267" s="589" t="str">
        <f ca="1">'25'!BR1918</f>
        <v xml:space="preserve"> </v>
      </c>
      <c r="AJ3267" s="589"/>
      <c r="AK3267" s="589"/>
      <c r="AL3267" s="589"/>
      <c r="AM3267" s="589"/>
      <c r="AN3267" s="589"/>
      <c r="AO3267" s="589"/>
    </row>
    <row r="3268" spans="1:41" ht="12.75" customHeight="1" x14ac:dyDescent="0.25">
      <c r="A3268" s="343">
        <v>1914</v>
      </c>
      <c r="B3268" s="589" t="str">
        <f ca="1">'25'!BB1919</f>
        <v xml:space="preserve"> </v>
      </c>
      <c r="C3268" s="589"/>
      <c r="D3268" s="589"/>
      <c r="E3268" s="589"/>
      <c r="F3268" s="589"/>
      <c r="G3268" s="589"/>
      <c r="H3268" s="589" t="str">
        <f ca="1">'25'!BC1919</f>
        <v xml:space="preserve"> </v>
      </c>
      <c r="I3268" s="589"/>
      <c r="J3268" s="589"/>
      <c r="K3268" s="589"/>
      <c r="L3268" s="589"/>
      <c r="M3268" s="589" t="str">
        <f ca="1">'25'!BD1919</f>
        <v xml:space="preserve"> </v>
      </c>
      <c r="N3268" s="589"/>
      <c r="O3268" s="589"/>
      <c r="P3268" s="589"/>
      <c r="Q3268" s="590" t="str">
        <f ca="1">'25'!BS1919</f>
        <v xml:space="preserve"> </v>
      </c>
      <c r="R3268" s="590"/>
      <c r="S3268" s="590"/>
      <c r="T3268" s="590"/>
      <c r="U3268" s="590"/>
      <c r="V3268" s="590"/>
      <c r="W3268" s="591" t="str">
        <f ca="1">'25'!BO1919</f>
        <v xml:space="preserve"> </v>
      </c>
      <c r="X3268" s="591"/>
      <c r="Y3268" s="591"/>
      <c r="Z3268" s="591"/>
      <c r="AA3268" s="591" t="str">
        <f ca="1">'25'!BP1919</f>
        <v xml:space="preserve"> </v>
      </c>
      <c r="AB3268" s="591"/>
      <c r="AC3268" s="591"/>
      <c r="AD3268" s="591"/>
      <c r="AE3268" s="591">
        <f ca="1">'25'!BQ1919</f>
        <v>0</v>
      </c>
      <c r="AF3268" s="591"/>
      <c r="AG3268" s="591"/>
      <c r="AH3268" s="591"/>
      <c r="AI3268" s="589" t="str">
        <f ca="1">'25'!BR1919</f>
        <v xml:space="preserve"> </v>
      </c>
      <c r="AJ3268" s="589"/>
      <c r="AK3268" s="589"/>
      <c r="AL3268" s="589"/>
      <c r="AM3268" s="589"/>
      <c r="AN3268" s="589"/>
      <c r="AO3268" s="589"/>
    </row>
    <row r="3269" spans="1:41" ht="12.75" customHeight="1" x14ac:dyDescent="0.25">
      <c r="A3269" s="343">
        <v>1915</v>
      </c>
      <c r="B3269" s="589" t="str">
        <f ca="1">'25'!BB1920</f>
        <v xml:space="preserve"> </v>
      </c>
      <c r="C3269" s="589"/>
      <c r="D3269" s="589"/>
      <c r="E3269" s="589"/>
      <c r="F3269" s="589"/>
      <c r="G3269" s="589"/>
      <c r="H3269" s="589" t="str">
        <f ca="1">'25'!BC1920</f>
        <v xml:space="preserve"> </v>
      </c>
      <c r="I3269" s="589"/>
      <c r="J3269" s="589"/>
      <c r="K3269" s="589"/>
      <c r="L3269" s="589"/>
      <c r="M3269" s="589" t="str">
        <f ca="1">'25'!BD1920</f>
        <v xml:space="preserve"> </v>
      </c>
      <c r="N3269" s="589"/>
      <c r="O3269" s="589"/>
      <c r="P3269" s="589"/>
      <c r="Q3269" s="590" t="str">
        <f ca="1">'25'!BS1920</f>
        <v xml:space="preserve"> </v>
      </c>
      <c r="R3269" s="590"/>
      <c r="S3269" s="590"/>
      <c r="T3269" s="590"/>
      <c r="U3269" s="590"/>
      <c r="V3269" s="590"/>
      <c r="W3269" s="591" t="str">
        <f ca="1">'25'!BO1920</f>
        <v xml:space="preserve"> </v>
      </c>
      <c r="X3269" s="591"/>
      <c r="Y3269" s="591"/>
      <c r="Z3269" s="591"/>
      <c r="AA3269" s="591" t="str">
        <f ca="1">'25'!BP1920</f>
        <v xml:space="preserve"> </v>
      </c>
      <c r="AB3269" s="591"/>
      <c r="AC3269" s="591"/>
      <c r="AD3269" s="591"/>
      <c r="AE3269" s="591">
        <f ca="1">'25'!BQ1920</f>
        <v>0</v>
      </c>
      <c r="AF3269" s="591"/>
      <c r="AG3269" s="591"/>
      <c r="AH3269" s="591"/>
      <c r="AI3269" s="589" t="str">
        <f ca="1">'25'!BR1920</f>
        <v xml:space="preserve"> </v>
      </c>
      <c r="AJ3269" s="589"/>
      <c r="AK3269" s="589"/>
      <c r="AL3269" s="589"/>
      <c r="AM3269" s="589"/>
      <c r="AN3269" s="589"/>
      <c r="AO3269" s="589"/>
    </row>
    <row r="3270" spans="1:41" ht="12.75" customHeight="1" x14ac:dyDescent="0.25">
      <c r="A3270" s="343">
        <v>1916</v>
      </c>
      <c r="B3270" s="589" t="str">
        <f ca="1">'25'!BB1921</f>
        <v xml:space="preserve"> </v>
      </c>
      <c r="C3270" s="589"/>
      <c r="D3270" s="589"/>
      <c r="E3270" s="589"/>
      <c r="F3270" s="589"/>
      <c r="G3270" s="589"/>
      <c r="H3270" s="589" t="str">
        <f ca="1">'25'!BC1921</f>
        <v xml:space="preserve"> </v>
      </c>
      <c r="I3270" s="589"/>
      <c r="J3270" s="589"/>
      <c r="K3270" s="589"/>
      <c r="L3270" s="589"/>
      <c r="M3270" s="589" t="str">
        <f ca="1">'25'!BD1921</f>
        <v xml:space="preserve"> </v>
      </c>
      <c r="N3270" s="589"/>
      <c r="O3270" s="589"/>
      <c r="P3270" s="589"/>
      <c r="Q3270" s="590" t="str">
        <f ca="1">'25'!BS1921</f>
        <v xml:space="preserve"> </v>
      </c>
      <c r="R3270" s="590"/>
      <c r="S3270" s="590"/>
      <c r="T3270" s="590"/>
      <c r="U3270" s="590"/>
      <c r="V3270" s="590"/>
      <c r="W3270" s="591" t="str">
        <f ca="1">'25'!BO1921</f>
        <v xml:space="preserve"> </v>
      </c>
      <c r="X3270" s="591"/>
      <c r="Y3270" s="591"/>
      <c r="Z3270" s="591"/>
      <c r="AA3270" s="591" t="str">
        <f ca="1">'25'!BP1921</f>
        <v xml:space="preserve"> </v>
      </c>
      <c r="AB3270" s="591"/>
      <c r="AC3270" s="591"/>
      <c r="AD3270" s="591"/>
      <c r="AE3270" s="591">
        <f ca="1">'25'!BQ1921</f>
        <v>0</v>
      </c>
      <c r="AF3270" s="591"/>
      <c r="AG3270" s="591"/>
      <c r="AH3270" s="591"/>
      <c r="AI3270" s="589" t="str">
        <f ca="1">'25'!BR1921</f>
        <v xml:space="preserve"> </v>
      </c>
      <c r="AJ3270" s="589"/>
      <c r="AK3270" s="589"/>
      <c r="AL3270" s="589"/>
      <c r="AM3270" s="589"/>
      <c r="AN3270" s="589"/>
      <c r="AO3270" s="589"/>
    </row>
    <row r="3271" spans="1:41" ht="12.75" customHeight="1" x14ac:dyDescent="0.25">
      <c r="A3271" s="343">
        <v>1917</v>
      </c>
      <c r="B3271" s="589" t="str">
        <f ca="1">'25'!BB1922</f>
        <v xml:space="preserve"> </v>
      </c>
      <c r="C3271" s="589"/>
      <c r="D3271" s="589"/>
      <c r="E3271" s="589"/>
      <c r="F3271" s="589"/>
      <c r="G3271" s="589"/>
      <c r="H3271" s="589" t="str">
        <f ca="1">'25'!BC1922</f>
        <v xml:space="preserve"> </v>
      </c>
      <c r="I3271" s="589"/>
      <c r="J3271" s="589"/>
      <c r="K3271" s="589"/>
      <c r="L3271" s="589"/>
      <c r="M3271" s="589" t="str">
        <f ca="1">'25'!BD1922</f>
        <v xml:space="preserve"> </v>
      </c>
      <c r="N3271" s="589"/>
      <c r="O3271" s="589"/>
      <c r="P3271" s="589"/>
      <c r="Q3271" s="590" t="str">
        <f ca="1">'25'!BS1922</f>
        <v xml:space="preserve"> </v>
      </c>
      <c r="R3271" s="590"/>
      <c r="S3271" s="590"/>
      <c r="T3271" s="590"/>
      <c r="U3271" s="590"/>
      <c r="V3271" s="590"/>
      <c r="W3271" s="591" t="str">
        <f ca="1">'25'!BO1922</f>
        <v xml:space="preserve"> </v>
      </c>
      <c r="X3271" s="591"/>
      <c r="Y3271" s="591"/>
      <c r="Z3271" s="591"/>
      <c r="AA3271" s="591" t="str">
        <f ca="1">'25'!BP1922</f>
        <v xml:space="preserve"> </v>
      </c>
      <c r="AB3271" s="591"/>
      <c r="AC3271" s="591"/>
      <c r="AD3271" s="591"/>
      <c r="AE3271" s="591">
        <f ca="1">'25'!BQ1922</f>
        <v>0</v>
      </c>
      <c r="AF3271" s="591"/>
      <c r="AG3271" s="591"/>
      <c r="AH3271" s="591"/>
      <c r="AI3271" s="589" t="str">
        <f ca="1">'25'!BR1922</f>
        <v xml:space="preserve"> </v>
      </c>
      <c r="AJ3271" s="589"/>
      <c r="AK3271" s="589"/>
      <c r="AL3271" s="589"/>
      <c r="AM3271" s="589"/>
      <c r="AN3271" s="589"/>
      <c r="AO3271" s="589"/>
    </row>
    <row r="3272" spans="1:41" ht="12.75" customHeight="1" x14ac:dyDescent="0.25">
      <c r="A3272" s="343">
        <v>1918</v>
      </c>
      <c r="B3272" s="589" t="str">
        <f ca="1">'25'!BB1923</f>
        <v xml:space="preserve"> </v>
      </c>
      <c r="C3272" s="589"/>
      <c r="D3272" s="589"/>
      <c r="E3272" s="589"/>
      <c r="F3272" s="589"/>
      <c r="G3272" s="589"/>
      <c r="H3272" s="589" t="str">
        <f ca="1">'25'!BC1923</f>
        <v xml:space="preserve"> </v>
      </c>
      <c r="I3272" s="589"/>
      <c r="J3272" s="589"/>
      <c r="K3272" s="589"/>
      <c r="L3272" s="589"/>
      <c r="M3272" s="589" t="str">
        <f ca="1">'25'!BD1923</f>
        <v xml:space="preserve"> </v>
      </c>
      <c r="N3272" s="589"/>
      <c r="O3272" s="589"/>
      <c r="P3272" s="589"/>
      <c r="Q3272" s="590" t="str">
        <f ca="1">'25'!BS1923</f>
        <v xml:space="preserve"> </v>
      </c>
      <c r="R3272" s="590"/>
      <c r="S3272" s="590"/>
      <c r="T3272" s="590"/>
      <c r="U3272" s="590"/>
      <c r="V3272" s="590"/>
      <c r="W3272" s="591" t="str">
        <f ca="1">'25'!BO1923</f>
        <v xml:space="preserve"> </v>
      </c>
      <c r="X3272" s="591"/>
      <c r="Y3272" s="591"/>
      <c r="Z3272" s="591"/>
      <c r="AA3272" s="591" t="str">
        <f ca="1">'25'!BP1923</f>
        <v xml:space="preserve"> </v>
      </c>
      <c r="AB3272" s="591"/>
      <c r="AC3272" s="591"/>
      <c r="AD3272" s="591"/>
      <c r="AE3272" s="591">
        <f ca="1">'25'!BQ1923</f>
        <v>0</v>
      </c>
      <c r="AF3272" s="591"/>
      <c r="AG3272" s="591"/>
      <c r="AH3272" s="591"/>
      <c r="AI3272" s="589" t="str">
        <f ca="1">'25'!BR1923</f>
        <v xml:space="preserve"> </v>
      </c>
      <c r="AJ3272" s="589"/>
      <c r="AK3272" s="589"/>
      <c r="AL3272" s="589"/>
      <c r="AM3272" s="589"/>
      <c r="AN3272" s="589"/>
      <c r="AO3272" s="589"/>
    </row>
    <row r="3273" spans="1:41" ht="12.75" customHeight="1" x14ac:dyDescent="0.25">
      <c r="A3273" s="343">
        <v>1919</v>
      </c>
      <c r="B3273" s="589" t="str">
        <f ca="1">'25'!BB1924</f>
        <v xml:space="preserve"> </v>
      </c>
      <c r="C3273" s="589"/>
      <c r="D3273" s="589"/>
      <c r="E3273" s="589"/>
      <c r="F3273" s="589"/>
      <c r="G3273" s="589"/>
      <c r="H3273" s="589" t="str">
        <f ca="1">'25'!BC1924</f>
        <v xml:space="preserve"> </v>
      </c>
      <c r="I3273" s="589"/>
      <c r="J3273" s="589"/>
      <c r="K3273" s="589"/>
      <c r="L3273" s="589"/>
      <c r="M3273" s="589" t="str">
        <f ca="1">'25'!BD1924</f>
        <v xml:space="preserve"> </v>
      </c>
      <c r="N3273" s="589"/>
      <c r="O3273" s="589"/>
      <c r="P3273" s="589"/>
      <c r="Q3273" s="590" t="str">
        <f ca="1">'25'!BS1924</f>
        <v xml:space="preserve"> </v>
      </c>
      <c r="R3273" s="590"/>
      <c r="S3273" s="590"/>
      <c r="T3273" s="590"/>
      <c r="U3273" s="590"/>
      <c r="V3273" s="590"/>
      <c r="W3273" s="591" t="str">
        <f ca="1">'25'!BO1924</f>
        <v xml:space="preserve"> </v>
      </c>
      <c r="X3273" s="591"/>
      <c r="Y3273" s="591"/>
      <c r="Z3273" s="591"/>
      <c r="AA3273" s="591" t="str">
        <f ca="1">'25'!BP1924</f>
        <v xml:space="preserve"> </v>
      </c>
      <c r="AB3273" s="591"/>
      <c r="AC3273" s="591"/>
      <c r="AD3273" s="591"/>
      <c r="AE3273" s="591">
        <f ca="1">'25'!BQ1924</f>
        <v>0</v>
      </c>
      <c r="AF3273" s="591"/>
      <c r="AG3273" s="591"/>
      <c r="AH3273" s="591"/>
      <c r="AI3273" s="589" t="str">
        <f ca="1">'25'!BR1924</f>
        <v xml:space="preserve"> </v>
      </c>
      <c r="AJ3273" s="589"/>
      <c r="AK3273" s="589"/>
      <c r="AL3273" s="589"/>
      <c r="AM3273" s="589"/>
      <c r="AN3273" s="589"/>
      <c r="AO3273" s="589"/>
    </row>
    <row r="3274" spans="1:41" ht="12.75" customHeight="1" x14ac:dyDescent="0.25">
      <c r="A3274" s="343">
        <v>1920</v>
      </c>
      <c r="B3274" s="589" t="str">
        <f ca="1">'25'!BB1925</f>
        <v xml:space="preserve"> </v>
      </c>
      <c r="C3274" s="589"/>
      <c r="D3274" s="589"/>
      <c r="E3274" s="589"/>
      <c r="F3274" s="589"/>
      <c r="G3274" s="589"/>
      <c r="H3274" s="589" t="str">
        <f ca="1">'25'!BC1925</f>
        <v xml:space="preserve"> </v>
      </c>
      <c r="I3274" s="589"/>
      <c r="J3274" s="589"/>
      <c r="K3274" s="589"/>
      <c r="L3274" s="589"/>
      <c r="M3274" s="589" t="str">
        <f ca="1">'25'!BD1925</f>
        <v xml:space="preserve"> </v>
      </c>
      <c r="N3274" s="589"/>
      <c r="O3274" s="589"/>
      <c r="P3274" s="589"/>
      <c r="Q3274" s="590" t="str">
        <f ca="1">'25'!BS1925</f>
        <v xml:space="preserve"> </v>
      </c>
      <c r="R3274" s="590"/>
      <c r="S3274" s="590"/>
      <c r="T3274" s="590"/>
      <c r="U3274" s="590"/>
      <c r="V3274" s="590"/>
      <c r="W3274" s="591" t="str">
        <f ca="1">'25'!BO1925</f>
        <v xml:space="preserve"> </v>
      </c>
      <c r="X3274" s="591"/>
      <c r="Y3274" s="591"/>
      <c r="Z3274" s="591"/>
      <c r="AA3274" s="591" t="str">
        <f ca="1">'25'!BP1925</f>
        <v xml:space="preserve"> </v>
      </c>
      <c r="AB3274" s="591"/>
      <c r="AC3274" s="591"/>
      <c r="AD3274" s="591"/>
      <c r="AE3274" s="591">
        <f ca="1">'25'!BQ1925</f>
        <v>0</v>
      </c>
      <c r="AF3274" s="591"/>
      <c r="AG3274" s="591"/>
      <c r="AH3274" s="591"/>
      <c r="AI3274" s="589" t="str">
        <f ca="1">'25'!BR1925</f>
        <v xml:space="preserve"> </v>
      </c>
      <c r="AJ3274" s="589"/>
      <c r="AK3274" s="589"/>
      <c r="AL3274" s="589"/>
      <c r="AM3274" s="589"/>
      <c r="AN3274" s="589"/>
      <c r="AO3274" s="589"/>
    </row>
    <row r="3275" spans="1:41" ht="12.75" customHeight="1" x14ac:dyDescent="0.25">
      <c r="A3275" s="343">
        <v>1921</v>
      </c>
      <c r="B3275" s="589" t="str">
        <f ca="1">'25'!BB1926</f>
        <v xml:space="preserve"> </v>
      </c>
      <c r="C3275" s="589"/>
      <c r="D3275" s="589"/>
      <c r="E3275" s="589"/>
      <c r="F3275" s="589"/>
      <c r="G3275" s="589"/>
      <c r="H3275" s="589" t="str">
        <f ca="1">'25'!BC1926</f>
        <v xml:space="preserve"> </v>
      </c>
      <c r="I3275" s="589"/>
      <c r="J3275" s="589"/>
      <c r="K3275" s="589"/>
      <c r="L3275" s="589"/>
      <c r="M3275" s="589" t="str">
        <f ca="1">'25'!BD1926</f>
        <v xml:space="preserve"> </v>
      </c>
      <c r="N3275" s="589"/>
      <c r="O3275" s="589"/>
      <c r="P3275" s="589"/>
      <c r="Q3275" s="590" t="str">
        <f ca="1">'25'!BS1926</f>
        <v xml:space="preserve"> </v>
      </c>
      <c r="R3275" s="590"/>
      <c r="S3275" s="590"/>
      <c r="T3275" s="590"/>
      <c r="U3275" s="590"/>
      <c r="V3275" s="590"/>
      <c r="W3275" s="591" t="str">
        <f ca="1">'25'!BO1926</f>
        <v xml:space="preserve"> </v>
      </c>
      <c r="X3275" s="591"/>
      <c r="Y3275" s="591"/>
      <c r="Z3275" s="591"/>
      <c r="AA3275" s="591" t="str">
        <f ca="1">'25'!BP1926</f>
        <v xml:space="preserve"> </v>
      </c>
      <c r="AB3275" s="591"/>
      <c r="AC3275" s="591"/>
      <c r="AD3275" s="591"/>
      <c r="AE3275" s="591">
        <f ca="1">'25'!BQ1926</f>
        <v>0</v>
      </c>
      <c r="AF3275" s="591"/>
      <c r="AG3275" s="591"/>
      <c r="AH3275" s="591"/>
      <c r="AI3275" s="589" t="str">
        <f ca="1">'25'!BR1926</f>
        <v xml:space="preserve"> </v>
      </c>
      <c r="AJ3275" s="589"/>
      <c r="AK3275" s="589"/>
      <c r="AL3275" s="589"/>
      <c r="AM3275" s="589"/>
      <c r="AN3275" s="589"/>
      <c r="AO3275" s="589"/>
    </row>
    <row r="3276" spans="1:41" ht="12.75" customHeight="1" x14ac:dyDescent="0.25">
      <c r="A3276" s="343">
        <v>1922</v>
      </c>
      <c r="B3276" s="589" t="str">
        <f ca="1">'25'!BB1927</f>
        <v xml:space="preserve"> </v>
      </c>
      <c r="C3276" s="589"/>
      <c r="D3276" s="589"/>
      <c r="E3276" s="589"/>
      <c r="F3276" s="589"/>
      <c r="G3276" s="589"/>
      <c r="H3276" s="589" t="str">
        <f ca="1">'25'!BC1927</f>
        <v xml:space="preserve"> </v>
      </c>
      <c r="I3276" s="589"/>
      <c r="J3276" s="589"/>
      <c r="K3276" s="589"/>
      <c r="L3276" s="589"/>
      <c r="M3276" s="589" t="str">
        <f ca="1">'25'!BD1927</f>
        <v xml:space="preserve"> </v>
      </c>
      <c r="N3276" s="589"/>
      <c r="O3276" s="589"/>
      <c r="P3276" s="589"/>
      <c r="Q3276" s="590" t="str">
        <f ca="1">'25'!BS1927</f>
        <v xml:space="preserve"> </v>
      </c>
      <c r="R3276" s="590"/>
      <c r="S3276" s="590"/>
      <c r="T3276" s="590"/>
      <c r="U3276" s="590"/>
      <c r="V3276" s="590"/>
      <c r="W3276" s="591" t="str">
        <f ca="1">'25'!BO1927</f>
        <v xml:space="preserve"> </v>
      </c>
      <c r="X3276" s="591"/>
      <c r="Y3276" s="591"/>
      <c r="Z3276" s="591"/>
      <c r="AA3276" s="591" t="str">
        <f ca="1">'25'!BP1927</f>
        <v xml:space="preserve"> </v>
      </c>
      <c r="AB3276" s="591"/>
      <c r="AC3276" s="591"/>
      <c r="AD3276" s="591"/>
      <c r="AE3276" s="591">
        <f ca="1">'25'!BQ1927</f>
        <v>0</v>
      </c>
      <c r="AF3276" s="591"/>
      <c r="AG3276" s="591"/>
      <c r="AH3276" s="591"/>
      <c r="AI3276" s="589" t="str">
        <f ca="1">'25'!BR1927</f>
        <v xml:space="preserve"> </v>
      </c>
      <c r="AJ3276" s="589"/>
      <c r="AK3276" s="589"/>
      <c r="AL3276" s="589"/>
      <c r="AM3276" s="589"/>
      <c r="AN3276" s="589"/>
      <c r="AO3276" s="589"/>
    </row>
    <row r="3277" spans="1:41" ht="12.75" customHeight="1" x14ac:dyDescent="0.25">
      <c r="A3277" s="343">
        <v>1923</v>
      </c>
      <c r="B3277" s="589" t="str">
        <f ca="1">'25'!BB1928</f>
        <v xml:space="preserve"> </v>
      </c>
      <c r="C3277" s="589"/>
      <c r="D3277" s="589"/>
      <c r="E3277" s="589"/>
      <c r="F3277" s="589"/>
      <c r="G3277" s="589"/>
      <c r="H3277" s="589" t="str">
        <f ca="1">'25'!BC1928</f>
        <v xml:space="preserve"> </v>
      </c>
      <c r="I3277" s="589"/>
      <c r="J3277" s="589"/>
      <c r="K3277" s="589"/>
      <c r="L3277" s="589"/>
      <c r="M3277" s="589" t="str">
        <f ca="1">'25'!BD1928</f>
        <v xml:space="preserve"> </v>
      </c>
      <c r="N3277" s="589"/>
      <c r="O3277" s="589"/>
      <c r="P3277" s="589"/>
      <c r="Q3277" s="590" t="str">
        <f ca="1">'25'!BS1928</f>
        <v xml:space="preserve"> </v>
      </c>
      <c r="R3277" s="590"/>
      <c r="S3277" s="590"/>
      <c r="T3277" s="590"/>
      <c r="U3277" s="590"/>
      <c r="V3277" s="590"/>
      <c r="W3277" s="591" t="str">
        <f ca="1">'25'!BO1928</f>
        <v xml:space="preserve"> </v>
      </c>
      <c r="X3277" s="591"/>
      <c r="Y3277" s="591"/>
      <c r="Z3277" s="591"/>
      <c r="AA3277" s="591" t="str">
        <f ca="1">'25'!BP1928</f>
        <v xml:space="preserve"> </v>
      </c>
      <c r="AB3277" s="591"/>
      <c r="AC3277" s="591"/>
      <c r="AD3277" s="591"/>
      <c r="AE3277" s="591">
        <f ca="1">'25'!BQ1928</f>
        <v>0</v>
      </c>
      <c r="AF3277" s="591"/>
      <c r="AG3277" s="591"/>
      <c r="AH3277" s="591"/>
      <c r="AI3277" s="589" t="str">
        <f ca="1">'25'!BR1928</f>
        <v xml:space="preserve"> </v>
      </c>
      <c r="AJ3277" s="589"/>
      <c r="AK3277" s="589"/>
      <c r="AL3277" s="589"/>
      <c r="AM3277" s="589"/>
      <c r="AN3277" s="589"/>
      <c r="AO3277" s="589"/>
    </row>
    <row r="3278" spans="1:41" ht="12.75" customHeight="1" x14ac:dyDescent="0.25">
      <c r="A3278" s="343">
        <v>1924</v>
      </c>
      <c r="B3278" s="589" t="str">
        <f ca="1">'25'!BB1929</f>
        <v xml:space="preserve"> </v>
      </c>
      <c r="C3278" s="589"/>
      <c r="D3278" s="589"/>
      <c r="E3278" s="589"/>
      <c r="F3278" s="589"/>
      <c r="G3278" s="589"/>
      <c r="H3278" s="589" t="str">
        <f ca="1">'25'!BC1929</f>
        <v xml:space="preserve"> </v>
      </c>
      <c r="I3278" s="589"/>
      <c r="J3278" s="589"/>
      <c r="K3278" s="589"/>
      <c r="L3278" s="589"/>
      <c r="M3278" s="589" t="str">
        <f ca="1">'25'!BD1929</f>
        <v xml:space="preserve"> </v>
      </c>
      <c r="N3278" s="589"/>
      <c r="O3278" s="589"/>
      <c r="P3278" s="589"/>
      <c r="Q3278" s="590" t="str">
        <f ca="1">'25'!BS1929</f>
        <v xml:space="preserve"> </v>
      </c>
      <c r="R3278" s="590"/>
      <c r="S3278" s="590"/>
      <c r="T3278" s="590"/>
      <c r="U3278" s="590"/>
      <c r="V3278" s="590"/>
      <c r="W3278" s="591" t="str">
        <f ca="1">'25'!BO1929</f>
        <v xml:space="preserve"> </v>
      </c>
      <c r="X3278" s="591"/>
      <c r="Y3278" s="591"/>
      <c r="Z3278" s="591"/>
      <c r="AA3278" s="591" t="str">
        <f ca="1">'25'!BP1929</f>
        <v xml:space="preserve"> </v>
      </c>
      <c r="AB3278" s="591"/>
      <c r="AC3278" s="591"/>
      <c r="AD3278" s="591"/>
      <c r="AE3278" s="591">
        <f ca="1">'25'!BQ1929</f>
        <v>0</v>
      </c>
      <c r="AF3278" s="591"/>
      <c r="AG3278" s="591"/>
      <c r="AH3278" s="591"/>
      <c r="AI3278" s="589" t="str">
        <f ca="1">'25'!BR1929</f>
        <v xml:space="preserve"> </v>
      </c>
      <c r="AJ3278" s="589"/>
      <c r="AK3278" s="589"/>
      <c r="AL3278" s="589"/>
      <c r="AM3278" s="589"/>
      <c r="AN3278" s="589"/>
      <c r="AO3278" s="589"/>
    </row>
    <row r="3279" spans="1:41" ht="12.75" customHeight="1" x14ac:dyDescent="0.25">
      <c r="A3279" s="343">
        <v>1925</v>
      </c>
      <c r="B3279" s="589" t="str">
        <f ca="1">'25'!BB1930</f>
        <v xml:space="preserve"> </v>
      </c>
      <c r="C3279" s="589"/>
      <c r="D3279" s="589"/>
      <c r="E3279" s="589"/>
      <c r="F3279" s="589"/>
      <c r="G3279" s="589"/>
      <c r="H3279" s="589" t="str">
        <f ca="1">'25'!BC1930</f>
        <v xml:space="preserve"> </v>
      </c>
      <c r="I3279" s="589"/>
      <c r="J3279" s="589"/>
      <c r="K3279" s="589"/>
      <c r="L3279" s="589"/>
      <c r="M3279" s="589" t="str">
        <f ca="1">'25'!BD1930</f>
        <v xml:space="preserve"> </v>
      </c>
      <c r="N3279" s="589"/>
      <c r="O3279" s="589"/>
      <c r="P3279" s="589"/>
      <c r="Q3279" s="590" t="str">
        <f ca="1">'25'!BS1930</f>
        <v xml:space="preserve"> </v>
      </c>
      <c r="R3279" s="590"/>
      <c r="S3279" s="590"/>
      <c r="T3279" s="590"/>
      <c r="U3279" s="590"/>
      <c r="V3279" s="590"/>
      <c r="W3279" s="591" t="str">
        <f ca="1">'25'!BO1930</f>
        <v xml:space="preserve"> </v>
      </c>
      <c r="X3279" s="591"/>
      <c r="Y3279" s="591"/>
      <c r="Z3279" s="591"/>
      <c r="AA3279" s="591" t="str">
        <f ca="1">'25'!BP1930</f>
        <v xml:space="preserve"> </v>
      </c>
      <c r="AB3279" s="591"/>
      <c r="AC3279" s="591"/>
      <c r="AD3279" s="591"/>
      <c r="AE3279" s="591">
        <f ca="1">'25'!BQ1930</f>
        <v>0</v>
      </c>
      <c r="AF3279" s="591"/>
      <c r="AG3279" s="591"/>
      <c r="AH3279" s="591"/>
      <c r="AI3279" s="589" t="str">
        <f ca="1">'25'!BR1930</f>
        <v xml:space="preserve"> </v>
      </c>
      <c r="AJ3279" s="589"/>
      <c r="AK3279" s="589"/>
      <c r="AL3279" s="589"/>
      <c r="AM3279" s="589"/>
      <c r="AN3279" s="589"/>
      <c r="AO3279" s="589"/>
    </row>
    <row r="3280" spans="1:41" ht="12.75" customHeight="1" x14ac:dyDescent="0.25">
      <c r="A3280" s="343">
        <v>1926</v>
      </c>
      <c r="B3280" s="589" t="str">
        <f ca="1">'25'!BB1931</f>
        <v xml:space="preserve"> </v>
      </c>
      <c r="C3280" s="589"/>
      <c r="D3280" s="589"/>
      <c r="E3280" s="589"/>
      <c r="F3280" s="589"/>
      <c r="G3280" s="589"/>
      <c r="H3280" s="589" t="str">
        <f ca="1">'25'!BC1931</f>
        <v xml:space="preserve"> </v>
      </c>
      <c r="I3280" s="589"/>
      <c r="J3280" s="589"/>
      <c r="K3280" s="589"/>
      <c r="L3280" s="589"/>
      <c r="M3280" s="589" t="str">
        <f ca="1">'25'!BD1931</f>
        <v xml:space="preserve"> </v>
      </c>
      <c r="N3280" s="589"/>
      <c r="O3280" s="589"/>
      <c r="P3280" s="589"/>
      <c r="Q3280" s="590" t="str">
        <f ca="1">'25'!BS1931</f>
        <v xml:space="preserve"> </v>
      </c>
      <c r="R3280" s="590"/>
      <c r="S3280" s="590"/>
      <c r="T3280" s="590"/>
      <c r="U3280" s="590"/>
      <c r="V3280" s="590"/>
      <c r="W3280" s="591" t="str">
        <f ca="1">'25'!BO1931</f>
        <v xml:space="preserve"> </v>
      </c>
      <c r="X3280" s="591"/>
      <c r="Y3280" s="591"/>
      <c r="Z3280" s="591"/>
      <c r="AA3280" s="591" t="str">
        <f ca="1">'25'!BP1931</f>
        <v xml:space="preserve"> </v>
      </c>
      <c r="AB3280" s="591"/>
      <c r="AC3280" s="591"/>
      <c r="AD3280" s="591"/>
      <c r="AE3280" s="591">
        <f ca="1">'25'!BQ1931</f>
        <v>0</v>
      </c>
      <c r="AF3280" s="591"/>
      <c r="AG3280" s="591"/>
      <c r="AH3280" s="591"/>
      <c r="AI3280" s="589" t="str">
        <f ca="1">'25'!BR1931</f>
        <v xml:space="preserve"> </v>
      </c>
      <c r="AJ3280" s="589"/>
      <c r="AK3280" s="589"/>
      <c r="AL3280" s="589"/>
      <c r="AM3280" s="589"/>
      <c r="AN3280" s="589"/>
      <c r="AO3280" s="589"/>
    </row>
    <row r="3281" spans="1:41" ht="12.75" customHeight="1" x14ac:dyDescent="0.25">
      <c r="A3281" s="343">
        <v>1927</v>
      </c>
      <c r="B3281" s="589" t="str">
        <f ca="1">'25'!BB1932</f>
        <v xml:space="preserve"> </v>
      </c>
      <c r="C3281" s="589"/>
      <c r="D3281" s="589"/>
      <c r="E3281" s="589"/>
      <c r="F3281" s="589"/>
      <c r="G3281" s="589"/>
      <c r="H3281" s="589" t="str">
        <f ca="1">'25'!BC1932</f>
        <v xml:space="preserve"> </v>
      </c>
      <c r="I3281" s="589"/>
      <c r="J3281" s="589"/>
      <c r="K3281" s="589"/>
      <c r="L3281" s="589"/>
      <c r="M3281" s="589" t="str">
        <f ca="1">'25'!BD1932</f>
        <v xml:space="preserve"> </v>
      </c>
      <c r="N3281" s="589"/>
      <c r="O3281" s="589"/>
      <c r="P3281" s="589"/>
      <c r="Q3281" s="590" t="str">
        <f ca="1">'25'!BS1932</f>
        <v xml:space="preserve"> </v>
      </c>
      <c r="R3281" s="590"/>
      <c r="S3281" s="590"/>
      <c r="T3281" s="590"/>
      <c r="U3281" s="590"/>
      <c r="V3281" s="590"/>
      <c r="W3281" s="591" t="str">
        <f ca="1">'25'!BO1932</f>
        <v xml:space="preserve"> </v>
      </c>
      <c r="X3281" s="591"/>
      <c r="Y3281" s="591"/>
      <c r="Z3281" s="591"/>
      <c r="AA3281" s="591" t="str">
        <f ca="1">'25'!BP1932</f>
        <v xml:space="preserve"> </v>
      </c>
      <c r="AB3281" s="591"/>
      <c r="AC3281" s="591"/>
      <c r="AD3281" s="591"/>
      <c r="AE3281" s="591">
        <f ca="1">'25'!BQ1932</f>
        <v>0</v>
      </c>
      <c r="AF3281" s="591"/>
      <c r="AG3281" s="591"/>
      <c r="AH3281" s="591"/>
      <c r="AI3281" s="589" t="str">
        <f ca="1">'25'!BR1932</f>
        <v xml:space="preserve"> </v>
      </c>
      <c r="AJ3281" s="589"/>
      <c r="AK3281" s="589"/>
      <c r="AL3281" s="589"/>
      <c r="AM3281" s="589"/>
      <c r="AN3281" s="589"/>
      <c r="AO3281" s="589"/>
    </row>
    <row r="3282" spans="1:41" ht="12.75" customHeight="1" x14ac:dyDescent="0.25">
      <c r="A3282" s="343">
        <v>1928</v>
      </c>
      <c r="B3282" s="589" t="str">
        <f ca="1">'25'!BB1933</f>
        <v xml:space="preserve"> </v>
      </c>
      <c r="C3282" s="589"/>
      <c r="D3282" s="589"/>
      <c r="E3282" s="589"/>
      <c r="F3282" s="589"/>
      <c r="G3282" s="589"/>
      <c r="H3282" s="589" t="str">
        <f ca="1">'25'!BC1933</f>
        <v xml:space="preserve"> </v>
      </c>
      <c r="I3282" s="589"/>
      <c r="J3282" s="589"/>
      <c r="K3282" s="589"/>
      <c r="L3282" s="589"/>
      <c r="M3282" s="589" t="str">
        <f ca="1">'25'!BD1933</f>
        <v xml:space="preserve"> </v>
      </c>
      <c r="N3282" s="589"/>
      <c r="O3282" s="589"/>
      <c r="P3282" s="589"/>
      <c r="Q3282" s="590" t="str">
        <f ca="1">'25'!BS1933</f>
        <v xml:space="preserve"> </v>
      </c>
      <c r="R3282" s="590"/>
      <c r="S3282" s="590"/>
      <c r="T3282" s="590"/>
      <c r="U3282" s="590"/>
      <c r="V3282" s="590"/>
      <c r="W3282" s="591" t="str">
        <f ca="1">'25'!BO1933</f>
        <v xml:space="preserve"> </v>
      </c>
      <c r="X3282" s="591"/>
      <c r="Y3282" s="591"/>
      <c r="Z3282" s="591"/>
      <c r="AA3282" s="591" t="str">
        <f ca="1">'25'!BP1933</f>
        <v xml:space="preserve"> </v>
      </c>
      <c r="AB3282" s="591"/>
      <c r="AC3282" s="591"/>
      <c r="AD3282" s="591"/>
      <c r="AE3282" s="591">
        <f ca="1">'25'!BQ1933</f>
        <v>0</v>
      </c>
      <c r="AF3282" s="591"/>
      <c r="AG3282" s="591"/>
      <c r="AH3282" s="591"/>
      <c r="AI3282" s="589" t="str">
        <f ca="1">'25'!BR1933</f>
        <v xml:space="preserve"> </v>
      </c>
      <c r="AJ3282" s="589"/>
      <c r="AK3282" s="589"/>
      <c r="AL3282" s="589"/>
      <c r="AM3282" s="589"/>
      <c r="AN3282" s="589"/>
      <c r="AO3282" s="589"/>
    </row>
    <row r="3283" spans="1:41" ht="12.75" customHeight="1" x14ac:dyDescent="0.25">
      <c r="A3283" s="343">
        <v>1929</v>
      </c>
      <c r="B3283" s="589" t="str">
        <f ca="1">'25'!BB1934</f>
        <v xml:space="preserve"> </v>
      </c>
      <c r="C3283" s="589"/>
      <c r="D3283" s="589"/>
      <c r="E3283" s="589"/>
      <c r="F3283" s="589"/>
      <c r="G3283" s="589"/>
      <c r="H3283" s="589" t="str">
        <f ca="1">'25'!BC1934</f>
        <v xml:space="preserve"> </v>
      </c>
      <c r="I3283" s="589"/>
      <c r="J3283" s="589"/>
      <c r="K3283" s="589"/>
      <c r="L3283" s="589"/>
      <c r="M3283" s="589" t="str">
        <f ca="1">'25'!BD1934</f>
        <v xml:space="preserve"> </v>
      </c>
      <c r="N3283" s="589"/>
      <c r="O3283" s="589"/>
      <c r="P3283" s="589"/>
      <c r="Q3283" s="590" t="str">
        <f ca="1">'25'!BS1934</f>
        <v xml:space="preserve"> </v>
      </c>
      <c r="R3283" s="590"/>
      <c r="S3283" s="590"/>
      <c r="T3283" s="590"/>
      <c r="U3283" s="590"/>
      <c r="V3283" s="590"/>
      <c r="W3283" s="591" t="str">
        <f ca="1">'25'!BO1934</f>
        <v xml:space="preserve"> </v>
      </c>
      <c r="X3283" s="591"/>
      <c r="Y3283" s="591"/>
      <c r="Z3283" s="591"/>
      <c r="AA3283" s="591" t="str">
        <f ca="1">'25'!BP1934</f>
        <v xml:space="preserve"> </v>
      </c>
      <c r="AB3283" s="591"/>
      <c r="AC3283" s="591"/>
      <c r="AD3283" s="591"/>
      <c r="AE3283" s="591">
        <f ca="1">'25'!BQ1934</f>
        <v>0</v>
      </c>
      <c r="AF3283" s="591"/>
      <c r="AG3283" s="591"/>
      <c r="AH3283" s="591"/>
      <c r="AI3283" s="589" t="str">
        <f ca="1">'25'!BR1934</f>
        <v xml:space="preserve"> </v>
      </c>
      <c r="AJ3283" s="589"/>
      <c r="AK3283" s="589"/>
      <c r="AL3283" s="589"/>
      <c r="AM3283" s="589"/>
      <c r="AN3283" s="589"/>
      <c r="AO3283" s="589"/>
    </row>
    <row r="3284" spans="1:41" ht="12.75" customHeight="1" x14ac:dyDescent="0.25">
      <c r="A3284" s="343">
        <v>1930</v>
      </c>
      <c r="B3284" s="589" t="str">
        <f ca="1">'25'!BB1935</f>
        <v xml:space="preserve"> </v>
      </c>
      <c r="C3284" s="589"/>
      <c r="D3284" s="589"/>
      <c r="E3284" s="589"/>
      <c r="F3284" s="589"/>
      <c r="G3284" s="589"/>
      <c r="H3284" s="589" t="str">
        <f ca="1">'25'!BC1935</f>
        <v xml:space="preserve"> </v>
      </c>
      <c r="I3284" s="589"/>
      <c r="J3284" s="589"/>
      <c r="K3284" s="589"/>
      <c r="L3284" s="589"/>
      <c r="M3284" s="589" t="str">
        <f ca="1">'25'!BD1935</f>
        <v xml:space="preserve"> </v>
      </c>
      <c r="N3284" s="589"/>
      <c r="O3284" s="589"/>
      <c r="P3284" s="589"/>
      <c r="Q3284" s="590" t="str">
        <f ca="1">'25'!BS1935</f>
        <v xml:space="preserve"> </v>
      </c>
      <c r="R3284" s="590"/>
      <c r="S3284" s="590"/>
      <c r="T3284" s="590"/>
      <c r="U3284" s="590"/>
      <c r="V3284" s="590"/>
      <c r="W3284" s="591" t="str">
        <f ca="1">'25'!BO1935</f>
        <v xml:space="preserve"> </v>
      </c>
      <c r="X3284" s="591"/>
      <c r="Y3284" s="591"/>
      <c r="Z3284" s="591"/>
      <c r="AA3284" s="591" t="str">
        <f ca="1">'25'!BP1935</f>
        <v xml:space="preserve"> </v>
      </c>
      <c r="AB3284" s="591"/>
      <c r="AC3284" s="591"/>
      <c r="AD3284" s="591"/>
      <c r="AE3284" s="591">
        <f ca="1">'25'!BQ1935</f>
        <v>0</v>
      </c>
      <c r="AF3284" s="591"/>
      <c r="AG3284" s="591"/>
      <c r="AH3284" s="591"/>
      <c r="AI3284" s="589" t="str">
        <f ca="1">'25'!BR1935</f>
        <v xml:space="preserve"> </v>
      </c>
      <c r="AJ3284" s="589"/>
      <c r="AK3284" s="589"/>
      <c r="AL3284" s="589"/>
      <c r="AM3284" s="589"/>
      <c r="AN3284" s="589"/>
      <c r="AO3284" s="589"/>
    </row>
    <row r="3285" spans="1:41" ht="12.75" customHeight="1" x14ac:dyDescent="0.25">
      <c r="A3285" s="343">
        <v>1931</v>
      </c>
      <c r="B3285" s="589" t="str">
        <f ca="1">'25'!BB1936</f>
        <v xml:space="preserve"> </v>
      </c>
      <c r="C3285" s="589"/>
      <c r="D3285" s="589"/>
      <c r="E3285" s="589"/>
      <c r="F3285" s="589"/>
      <c r="G3285" s="589"/>
      <c r="H3285" s="589" t="str">
        <f ca="1">'25'!BC1936</f>
        <v xml:space="preserve"> </v>
      </c>
      <c r="I3285" s="589"/>
      <c r="J3285" s="589"/>
      <c r="K3285" s="589"/>
      <c r="L3285" s="589"/>
      <c r="M3285" s="589" t="str">
        <f ca="1">'25'!BD1936</f>
        <v xml:space="preserve"> </v>
      </c>
      <c r="N3285" s="589"/>
      <c r="O3285" s="589"/>
      <c r="P3285" s="589"/>
      <c r="Q3285" s="590" t="str">
        <f ca="1">'25'!BS1936</f>
        <v xml:space="preserve"> </v>
      </c>
      <c r="R3285" s="590"/>
      <c r="S3285" s="590"/>
      <c r="T3285" s="590"/>
      <c r="U3285" s="590"/>
      <c r="V3285" s="590"/>
      <c r="W3285" s="591" t="str">
        <f ca="1">'25'!BO1936</f>
        <v xml:space="preserve"> </v>
      </c>
      <c r="X3285" s="591"/>
      <c r="Y3285" s="591"/>
      <c r="Z3285" s="591"/>
      <c r="AA3285" s="591" t="str">
        <f ca="1">'25'!BP1936</f>
        <v xml:space="preserve"> </v>
      </c>
      <c r="AB3285" s="591"/>
      <c r="AC3285" s="591"/>
      <c r="AD3285" s="591"/>
      <c r="AE3285" s="591">
        <f ca="1">'25'!BQ1936</f>
        <v>0</v>
      </c>
      <c r="AF3285" s="591"/>
      <c r="AG3285" s="591"/>
      <c r="AH3285" s="591"/>
      <c r="AI3285" s="589" t="str">
        <f ca="1">'25'!BR1936</f>
        <v xml:space="preserve"> </v>
      </c>
      <c r="AJ3285" s="589"/>
      <c r="AK3285" s="589"/>
      <c r="AL3285" s="589"/>
      <c r="AM3285" s="589"/>
      <c r="AN3285" s="589"/>
      <c r="AO3285" s="589"/>
    </row>
    <row r="3286" spans="1:41" ht="12.75" customHeight="1" x14ac:dyDescent="0.25">
      <c r="A3286" s="343">
        <v>1932</v>
      </c>
      <c r="B3286" s="589" t="str">
        <f ca="1">'25'!BB1937</f>
        <v xml:space="preserve"> </v>
      </c>
      <c r="C3286" s="589"/>
      <c r="D3286" s="589"/>
      <c r="E3286" s="589"/>
      <c r="F3286" s="589"/>
      <c r="G3286" s="589"/>
      <c r="H3286" s="589" t="str">
        <f ca="1">'25'!BC1937</f>
        <v xml:space="preserve"> </v>
      </c>
      <c r="I3286" s="589"/>
      <c r="J3286" s="589"/>
      <c r="K3286" s="589"/>
      <c r="L3286" s="589"/>
      <c r="M3286" s="589" t="str">
        <f ca="1">'25'!BD1937</f>
        <v xml:space="preserve"> </v>
      </c>
      <c r="N3286" s="589"/>
      <c r="O3286" s="589"/>
      <c r="P3286" s="589"/>
      <c r="Q3286" s="590" t="str">
        <f ca="1">'25'!BS1937</f>
        <v xml:space="preserve"> </v>
      </c>
      <c r="R3286" s="590"/>
      <c r="S3286" s="590"/>
      <c r="T3286" s="590"/>
      <c r="U3286" s="590"/>
      <c r="V3286" s="590"/>
      <c r="W3286" s="591" t="str">
        <f ca="1">'25'!BO1937</f>
        <v xml:space="preserve"> </v>
      </c>
      <c r="X3286" s="591"/>
      <c r="Y3286" s="591"/>
      <c r="Z3286" s="591"/>
      <c r="AA3286" s="591" t="str">
        <f ca="1">'25'!BP1937</f>
        <v xml:space="preserve"> </v>
      </c>
      <c r="AB3286" s="591"/>
      <c r="AC3286" s="591"/>
      <c r="AD3286" s="591"/>
      <c r="AE3286" s="591">
        <f ca="1">'25'!BQ1937</f>
        <v>0</v>
      </c>
      <c r="AF3286" s="591"/>
      <c r="AG3286" s="591"/>
      <c r="AH3286" s="591"/>
      <c r="AI3286" s="589" t="str">
        <f ca="1">'25'!BR1937</f>
        <v xml:space="preserve"> </v>
      </c>
      <c r="AJ3286" s="589"/>
      <c r="AK3286" s="589"/>
      <c r="AL3286" s="589"/>
      <c r="AM3286" s="589"/>
      <c r="AN3286" s="589"/>
      <c r="AO3286" s="589"/>
    </row>
    <row r="3287" spans="1:41" ht="12.75" customHeight="1" x14ac:dyDescent="0.25">
      <c r="A3287" s="343">
        <v>1933</v>
      </c>
      <c r="B3287" s="589" t="str">
        <f ca="1">'25'!BB1938</f>
        <v xml:space="preserve"> </v>
      </c>
      <c r="C3287" s="589"/>
      <c r="D3287" s="589"/>
      <c r="E3287" s="589"/>
      <c r="F3287" s="589"/>
      <c r="G3287" s="589"/>
      <c r="H3287" s="589" t="str">
        <f ca="1">'25'!BC1938</f>
        <v xml:space="preserve"> </v>
      </c>
      <c r="I3287" s="589"/>
      <c r="J3287" s="589"/>
      <c r="K3287" s="589"/>
      <c r="L3287" s="589"/>
      <c r="M3287" s="589" t="str">
        <f ca="1">'25'!BD1938</f>
        <v xml:space="preserve"> </v>
      </c>
      <c r="N3287" s="589"/>
      <c r="O3287" s="589"/>
      <c r="P3287" s="589"/>
      <c r="Q3287" s="590" t="str">
        <f ca="1">'25'!BS1938</f>
        <v xml:space="preserve"> </v>
      </c>
      <c r="R3287" s="590"/>
      <c r="S3287" s="590"/>
      <c r="T3287" s="590"/>
      <c r="U3287" s="590"/>
      <c r="V3287" s="590"/>
      <c r="W3287" s="591" t="str">
        <f ca="1">'25'!BO1938</f>
        <v xml:space="preserve"> </v>
      </c>
      <c r="X3287" s="591"/>
      <c r="Y3287" s="591"/>
      <c r="Z3287" s="591"/>
      <c r="AA3287" s="591" t="str">
        <f ca="1">'25'!BP1938</f>
        <v xml:space="preserve"> </v>
      </c>
      <c r="AB3287" s="591"/>
      <c r="AC3287" s="591"/>
      <c r="AD3287" s="591"/>
      <c r="AE3287" s="591">
        <f ca="1">'25'!BQ1938</f>
        <v>0</v>
      </c>
      <c r="AF3287" s="591"/>
      <c r="AG3287" s="591"/>
      <c r="AH3287" s="591"/>
      <c r="AI3287" s="589" t="str">
        <f ca="1">'25'!BR1938</f>
        <v xml:space="preserve"> </v>
      </c>
      <c r="AJ3287" s="589"/>
      <c r="AK3287" s="589"/>
      <c r="AL3287" s="589"/>
      <c r="AM3287" s="589"/>
      <c r="AN3287" s="589"/>
      <c r="AO3287" s="589"/>
    </row>
    <row r="3288" spans="1:41" ht="12.75" customHeight="1" x14ac:dyDescent="0.25">
      <c r="A3288" s="343">
        <v>1934</v>
      </c>
      <c r="B3288" s="589" t="str">
        <f ca="1">'25'!BB1939</f>
        <v xml:space="preserve"> </v>
      </c>
      <c r="C3288" s="589"/>
      <c r="D3288" s="589"/>
      <c r="E3288" s="589"/>
      <c r="F3288" s="589"/>
      <c r="G3288" s="589"/>
      <c r="H3288" s="589" t="str">
        <f ca="1">'25'!BC1939</f>
        <v xml:space="preserve"> </v>
      </c>
      <c r="I3288" s="589"/>
      <c r="J3288" s="589"/>
      <c r="K3288" s="589"/>
      <c r="L3288" s="589"/>
      <c r="M3288" s="589" t="str">
        <f ca="1">'25'!BD1939</f>
        <v xml:space="preserve"> </v>
      </c>
      <c r="N3288" s="589"/>
      <c r="O3288" s="589"/>
      <c r="P3288" s="589"/>
      <c r="Q3288" s="590" t="str">
        <f ca="1">'25'!BS1939</f>
        <v xml:space="preserve"> </v>
      </c>
      <c r="R3288" s="590"/>
      <c r="S3288" s="590"/>
      <c r="T3288" s="590"/>
      <c r="U3288" s="590"/>
      <c r="V3288" s="590"/>
      <c r="W3288" s="591" t="str">
        <f ca="1">'25'!BO1939</f>
        <v xml:space="preserve"> </v>
      </c>
      <c r="X3288" s="591"/>
      <c r="Y3288" s="591"/>
      <c r="Z3288" s="591"/>
      <c r="AA3288" s="591" t="str">
        <f ca="1">'25'!BP1939</f>
        <v xml:space="preserve"> </v>
      </c>
      <c r="AB3288" s="591"/>
      <c r="AC3288" s="591"/>
      <c r="AD3288" s="591"/>
      <c r="AE3288" s="591">
        <f ca="1">'25'!BQ1939</f>
        <v>0</v>
      </c>
      <c r="AF3288" s="591"/>
      <c r="AG3288" s="591"/>
      <c r="AH3288" s="591"/>
      <c r="AI3288" s="589" t="str">
        <f ca="1">'25'!BR1939</f>
        <v xml:space="preserve"> </v>
      </c>
      <c r="AJ3288" s="589"/>
      <c r="AK3288" s="589"/>
      <c r="AL3288" s="589"/>
      <c r="AM3288" s="589"/>
      <c r="AN3288" s="589"/>
      <c r="AO3288" s="589"/>
    </row>
    <row r="3289" spans="1:41" ht="12.75" customHeight="1" x14ac:dyDescent="0.25">
      <c r="A3289" s="343">
        <v>1935</v>
      </c>
      <c r="B3289" s="589" t="str">
        <f ca="1">'25'!BB1940</f>
        <v xml:space="preserve"> </v>
      </c>
      <c r="C3289" s="589"/>
      <c r="D3289" s="589"/>
      <c r="E3289" s="589"/>
      <c r="F3289" s="589"/>
      <c r="G3289" s="589"/>
      <c r="H3289" s="589" t="str">
        <f ca="1">'25'!BC1940</f>
        <v xml:space="preserve"> </v>
      </c>
      <c r="I3289" s="589"/>
      <c r="J3289" s="589"/>
      <c r="K3289" s="589"/>
      <c r="L3289" s="589"/>
      <c r="M3289" s="589" t="str">
        <f ca="1">'25'!BD1940</f>
        <v xml:space="preserve"> </v>
      </c>
      <c r="N3289" s="589"/>
      <c r="O3289" s="589"/>
      <c r="P3289" s="589"/>
      <c r="Q3289" s="590" t="str">
        <f ca="1">'25'!BS1940</f>
        <v xml:space="preserve"> </v>
      </c>
      <c r="R3289" s="590"/>
      <c r="S3289" s="590"/>
      <c r="T3289" s="590"/>
      <c r="U3289" s="590"/>
      <c r="V3289" s="590"/>
      <c r="W3289" s="591" t="str">
        <f ca="1">'25'!BO1940</f>
        <v xml:space="preserve"> </v>
      </c>
      <c r="X3289" s="591"/>
      <c r="Y3289" s="591"/>
      <c r="Z3289" s="591"/>
      <c r="AA3289" s="591" t="str">
        <f ca="1">'25'!BP1940</f>
        <v xml:space="preserve"> </v>
      </c>
      <c r="AB3289" s="591"/>
      <c r="AC3289" s="591"/>
      <c r="AD3289" s="591"/>
      <c r="AE3289" s="591">
        <f ca="1">'25'!BQ1940</f>
        <v>0</v>
      </c>
      <c r="AF3289" s="591"/>
      <c r="AG3289" s="591"/>
      <c r="AH3289" s="591"/>
      <c r="AI3289" s="589" t="str">
        <f ca="1">'25'!BR1940</f>
        <v xml:space="preserve"> </v>
      </c>
      <c r="AJ3289" s="589"/>
      <c r="AK3289" s="589"/>
      <c r="AL3289" s="589"/>
      <c r="AM3289" s="589"/>
      <c r="AN3289" s="589"/>
      <c r="AO3289" s="589"/>
    </row>
    <row r="3290" spans="1:41" ht="12.75" customHeight="1" x14ac:dyDescent="0.25">
      <c r="A3290" s="343">
        <v>1936</v>
      </c>
      <c r="B3290" s="589" t="str">
        <f ca="1">'25'!BB1941</f>
        <v xml:space="preserve"> </v>
      </c>
      <c r="C3290" s="589"/>
      <c r="D3290" s="589"/>
      <c r="E3290" s="589"/>
      <c r="F3290" s="589"/>
      <c r="G3290" s="589"/>
      <c r="H3290" s="589" t="str">
        <f ca="1">'25'!BC1941</f>
        <v xml:space="preserve"> </v>
      </c>
      <c r="I3290" s="589"/>
      <c r="J3290" s="589"/>
      <c r="K3290" s="589"/>
      <c r="L3290" s="589"/>
      <c r="M3290" s="589" t="str">
        <f ca="1">'25'!BD1941</f>
        <v xml:space="preserve"> </v>
      </c>
      <c r="N3290" s="589"/>
      <c r="O3290" s="589"/>
      <c r="P3290" s="589"/>
      <c r="Q3290" s="590" t="str">
        <f ca="1">'25'!BS1941</f>
        <v xml:space="preserve"> </v>
      </c>
      <c r="R3290" s="590"/>
      <c r="S3290" s="590"/>
      <c r="T3290" s="590"/>
      <c r="U3290" s="590"/>
      <c r="V3290" s="590"/>
      <c r="W3290" s="591" t="str">
        <f ca="1">'25'!BO1941</f>
        <v xml:space="preserve"> </v>
      </c>
      <c r="X3290" s="591"/>
      <c r="Y3290" s="591"/>
      <c r="Z3290" s="591"/>
      <c r="AA3290" s="591" t="str">
        <f ca="1">'25'!BP1941</f>
        <v xml:space="preserve"> </v>
      </c>
      <c r="AB3290" s="591"/>
      <c r="AC3290" s="591"/>
      <c r="AD3290" s="591"/>
      <c r="AE3290" s="591">
        <f ca="1">'25'!BQ1941</f>
        <v>0</v>
      </c>
      <c r="AF3290" s="591"/>
      <c r="AG3290" s="591"/>
      <c r="AH3290" s="591"/>
      <c r="AI3290" s="589" t="str">
        <f ca="1">'25'!BR1941</f>
        <v xml:space="preserve"> </v>
      </c>
      <c r="AJ3290" s="589"/>
      <c r="AK3290" s="589"/>
      <c r="AL3290" s="589"/>
      <c r="AM3290" s="589"/>
      <c r="AN3290" s="589"/>
      <c r="AO3290" s="589"/>
    </row>
    <row r="3291" spans="1:41" ht="12.75" customHeight="1" x14ac:dyDescent="0.25">
      <c r="A3291" s="343">
        <v>1937</v>
      </c>
      <c r="B3291" s="589" t="str">
        <f ca="1">'25'!BB1942</f>
        <v xml:space="preserve"> </v>
      </c>
      <c r="C3291" s="589"/>
      <c r="D3291" s="589"/>
      <c r="E3291" s="589"/>
      <c r="F3291" s="589"/>
      <c r="G3291" s="589"/>
      <c r="H3291" s="589" t="str">
        <f ca="1">'25'!BC1942</f>
        <v xml:space="preserve"> </v>
      </c>
      <c r="I3291" s="589"/>
      <c r="J3291" s="589"/>
      <c r="K3291" s="589"/>
      <c r="L3291" s="589"/>
      <c r="M3291" s="589" t="str">
        <f ca="1">'25'!BD1942</f>
        <v xml:space="preserve"> </v>
      </c>
      <c r="N3291" s="589"/>
      <c r="O3291" s="589"/>
      <c r="P3291" s="589"/>
      <c r="Q3291" s="590" t="str">
        <f ca="1">'25'!BS1942</f>
        <v xml:space="preserve"> </v>
      </c>
      <c r="R3291" s="590"/>
      <c r="S3291" s="590"/>
      <c r="T3291" s="590"/>
      <c r="U3291" s="590"/>
      <c r="V3291" s="590"/>
      <c r="W3291" s="591" t="str">
        <f ca="1">'25'!BO1942</f>
        <v xml:space="preserve"> </v>
      </c>
      <c r="X3291" s="591"/>
      <c r="Y3291" s="591"/>
      <c r="Z3291" s="591"/>
      <c r="AA3291" s="591" t="str">
        <f ca="1">'25'!BP1942</f>
        <v xml:space="preserve"> </v>
      </c>
      <c r="AB3291" s="591"/>
      <c r="AC3291" s="591"/>
      <c r="AD3291" s="591"/>
      <c r="AE3291" s="591">
        <f ca="1">'25'!BQ1942</f>
        <v>0</v>
      </c>
      <c r="AF3291" s="591"/>
      <c r="AG3291" s="591"/>
      <c r="AH3291" s="591"/>
      <c r="AI3291" s="589" t="str">
        <f ca="1">'25'!BR1942</f>
        <v xml:space="preserve"> </v>
      </c>
      <c r="AJ3291" s="589"/>
      <c r="AK3291" s="589"/>
      <c r="AL3291" s="589"/>
      <c r="AM3291" s="589"/>
      <c r="AN3291" s="589"/>
      <c r="AO3291" s="589"/>
    </row>
    <row r="3292" spans="1:41" ht="12.75" customHeight="1" x14ac:dyDescent="0.25">
      <c r="A3292" s="343">
        <v>1938</v>
      </c>
      <c r="B3292" s="589" t="str">
        <f ca="1">'25'!BB1943</f>
        <v xml:space="preserve"> </v>
      </c>
      <c r="C3292" s="589"/>
      <c r="D3292" s="589"/>
      <c r="E3292" s="589"/>
      <c r="F3292" s="589"/>
      <c r="G3292" s="589"/>
      <c r="H3292" s="589" t="str">
        <f ca="1">'25'!BC1943</f>
        <v xml:space="preserve"> </v>
      </c>
      <c r="I3292" s="589"/>
      <c r="J3292" s="589"/>
      <c r="K3292" s="589"/>
      <c r="L3292" s="589"/>
      <c r="M3292" s="589" t="str">
        <f ca="1">'25'!BD1943</f>
        <v xml:space="preserve"> </v>
      </c>
      <c r="N3292" s="589"/>
      <c r="O3292" s="589"/>
      <c r="P3292" s="589"/>
      <c r="Q3292" s="590" t="str">
        <f ca="1">'25'!BS1943</f>
        <v xml:space="preserve"> </v>
      </c>
      <c r="R3292" s="590"/>
      <c r="S3292" s="590"/>
      <c r="T3292" s="590"/>
      <c r="U3292" s="590"/>
      <c r="V3292" s="590"/>
      <c r="W3292" s="591" t="str">
        <f ca="1">'25'!BO1943</f>
        <v xml:space="preserve"> </v>
      </c>
      <c r="X3292" s="591"/>
      <c r="Y3292" s="591"/>
      <c r="Z3292" s="591"/>
      <c r="AA3292" s="591" t="str">
        <f ca="1">'25'!BP1943</f>
        <v xml:space="preserve"> </v>
      </c>
      <c r="AB3292" s="591"/>
      <c r="AC3292" s="591"/>
      <c r="AD3292" s="591"/>
      <c r="AE3292" s="591">
        <f ca="1">'25'!BQ1943</f>
        <v>0</v>
      </c>
      <c r="AF3292" s="591"/>
      <c r="AG3292" s="591"/>
      <c r="AH3292" s="591"/>
      <c r="AI3292" s="589" t="str">
        <f ca="1">'25'!BR1943</f>
        <v xml:space="preserve"> </v>
      </c>
      <c r="AJ3292" s="589"/>
      <c r="AK3292" s="589"/>
      <c r="AL3292" s="589"/>
      <c r="AM3292" s="589"/>
      <c r="AN3292" s="589"/>
      <c r="AO3292" s="589"/>
    </row>
    <row r="3293" spans="1:41" ht="12.75" customHeight="1" x14ac:dyDescent="0.25">
      <c r="A3293" s="343">
        <v>1939</v>
      </c>
      <c r="B3293" s="589" t="str">
        <f ca="1">'25'!BB1944</f>
        <v xml:space="preserve"> </v>
      </c>
      <c r="C3293" s="589"/>
      <c r="D3293" s="589"/>
      <c r="E3293" s="589"/>
      <c r="F3293" s="589"/>
      <c r="G3293" s="589"/>
      <c r="H3293" s="589" t="str">
        <f ca="1">'25'!BC1944</f>
        <v xml:space="preserve"> </v>
      </c>
      <c r="I3293" s="589"/>
      <c r="J3293" s="589"/>
      <c r="K3293" s="589"/>
      <c r="L3293" s="589"/>
      <c r="M3293" s="589" t="str">
        <f ca="1">'25'!BD1944</f>
        <v xml:space="preserve"> </v>
      </c>
      <c r="N3293" s="589"/>
      <c r="O3293" s="589"/>
      <c r="P3293" s="589"/>
      <c r="Q3293" s="590" t="str">
        <f ca="1">'25'!BS1944</f>
        <v xml:space="preserve"> </v>
      </c>
      <c r="R3293" s="590"/>
      <c r="S3293" s="590"/>
      <c r="T3293" s="590"/>
      <c r="U3293" s="590"/>
      <c r="V3293" s="590"/>
      <c r="W3293" s="591" t="str">
        <f ca="1">'25'!BO1944</f>
        <v xml:space="preserve"> </v>
      </c>
      <c r="X3293" s="591"/>
      <c r="Y3293" s="591"/>
      <c r="Z3293" s="591"/>
      <c r="AA3293" s="591" t="str">
        <f ca="1">'25'!BP1944</f>
        <v xml:space="preserve"> </v>
      </c>
      <c r="AB3293" s="591"/>
      <c r="AC3293" s="591"/>
      <c r="AD3293" s="591"/>
      <c r="AE3293" s="591">
        <f ca="1">'25'!BQ1944</f>
        <v>0</v>
      </c>
      <c r="AF3293" s="591"/>
      <c r="AG3293" s="591"/>
      <c r="AH3293" s="591"/>
      <c r="AI3293" s="589" t="str">
        <f ca="1">'25'!BR1944</f>
        <v xml:space="preserve"> </v>
      </c>
      <c r="AJ3293" s="589"/>
      <c r="AK3293" s="589"/>
      <c r="AL3293" s="589"/>
      <c r="AM3293" s="589"/>
      <c r="AN3293" s="589"/>
      <c r="AO3293" s="589"/>
    </row>
    <row r="3294" spans="1:41" ht="12.75" customHeight="1" x14ac:dyDescent="0.25">
      <c r="A3294" s="343">
        <v>1940</v>
      </c>
      <c r="B3294" s="589" t="str">
        <f ca="1">'25'!BB1945</f>
        <v xml:space="preserve"> </v>
      </c>
      <c r="C3294" s="589"/>
      <c r="D3294" s="589"/>
      <c r="E3294" s="589"/>
      <c r="F3294" s="589"/>
      <c r="G3294" s="589"/>
      <c r="H3294" s="589" t="str">
        <f ca="1">'25'!BC1945</f>
        <v xml:space="preserve"> </v>
      </c>
      <c r="I3294" s="589"/>
      <c r="J3294" s="589"/>
      <c r="K3294" s="589"/>
      <c r="L3294" s="589"/>
      <c r="M3294" s="589" t="str">
        <f ca="1">'25'!BD1945</f>
        <v xml:space="preserve"> </v>
      </c>
      <c r="N3294" s="589"/>
      <c r="O3294" s="589"/>
      <c r="P3294" s="589"/>
      <c r="Q3294" s="590" t="str">
        <f ca="1">'25'!BS1945</f>
        <v xml:space="preserve"> </v>
      </c>
      <c r="R3294" s="590"/>
      <c r="S3294" s="590"/>
      <c r="T3294" s="590"/>
      <c r="U3294" s="590"/>
      <c r="V3294" s="590"/>
      <c r="W3294" s="591" t="str">
        <f ca="1">'25'!BO1945</f>
        <v xml:space="preserve"> </v>
      </c>
      <c r="X3294" s="591"/>
      <c r="Y3294" s="591"/>
      <c r="Z3294" s="591"/>
      <c r="AA3294" s="591" t="str">
        <f ca="1">'25'!BP1945</f>
        <v xml:space="preserve"> </v>
      </c>
      <c r="AB3294" s="591"/>
      <c r="AC3294" s="591"/>
      <c r="AD3294" s="591"/>
      <c r="AE3294" s="591">
        <f ca="1">'25'!BQ1945</f>
        <v>0</v>
      </c>
      <c r="AF3294" s="591"/>
      <c r="AG3294" s="591"/>
      <c r="AH3294" s="591"/>
      <c r="AI3294" s="589" t="str">
        <f ca="1">'25'!BR1945</f>
        <v xml:space="preserve"> </v>
      </c>
      <c r="AJ3294" s="589"/>
      <c r="AK3294" s="589"/>
      <c r="AL3294" s="589"/>
      <c r="AM3294" s="589"/>
      <c r="AN3294" s="589"/>
      <c r="AO3294" s="589"/>
    </row>
    <row r="3295" spans="1:41" ht="12.75" customHeight="1" x14ac:dyDescent="0.25">
      <c r="A3295" s="343">
        <v>1941</v>
      </c>
      <c r="B3295" s="589" t="str">
        <f ca="1">'25'!BB1946</f>
        <v xml:space="preserve"> </v>
      </c>
      <c r="C3295" s="589"/>
      <c r="D3295" s="589"/>
      <c r="E3295" s="589"/>
      <c r="F3295" s="589"/>
      <c r="G3295" s="589"/>
      <c r="H3295" s="589" t="str">
        <f ca="1">'25'!BC1946</f>
        <v xml:space="preserve"> </v>
      </c>
      <c r="I3295" s="589"/>
      <c r="J3295" s="589"/>
      <c r="K3295" s="589"/>
      <c r="L3295" s="589"/>
      <c r="M3295" s="589" t="str">
        <f ca="1">'25'!BD1946</f>
        <v xml:space="preserve"> </v>
      </c>
      <c r="N3295" s="589"/>
      <c r="O3295" s="589"/>
      <c r="P3295" s="589"/>
      <c r="Q3295" s="590" t="str">
        <f ca="1">'25'!BS1946</f>
        <v xml:space="preserve"> </v>
      </c>
      <c r="R3295" s="590"/>
      <c r="S3295" s="590"/>
      <c r="T3295" s="590"/>
      <c r="U3295" s="590"/>
      <c r="V3295" s="590"/>
      <c r="W3295" s="591" t="str">
        <f ca="1">'25'!BO1946</f>
        <v xml:space="preserve"> </v>
      </c>
      <c r="X3295" s="591"/>
      <c r="Y3295" s="591"/>
      <c r="Z3295" s="591"/>
      <c r="AA3295" s="591" t="str">
        <f ca="1">'25'!BP1946</f>
        <v xml:space="preserve"> </v>
      </c>
      <c r="AB3295" s="591"/>
      <c r="AC3295" s="591"/>
      <c r="AD3295" s="591"/>
      <c r="AE3295" s="591">
        <f ca="1">'25'!BQ1946</f>
        <v>0</v>
      </c>
      <c r="AF3295" s="591"/>
      <c r="AG3295" s="591"/>
      <c r="AH3295" s="591"/>
      <c r="AI3295" s="589" t="str">
        <f ca="1">'25'!BR1946</f>
        <v xml:space="preserve"> </v>
      </c>
      <c r="AJ3295" s="589"/>
      <c r="AK3295" s="589"/>
      <c r="AL3295" s="589"/>
      <c r="AM3295" s="589"/>
      <c r="AN3295" s="589"/>
      <c r="AO3295" s="589"/>
    </row>
    <row r="3296" spans="1:41" ht="12.75" customHeight="1" x14ac:dyDescent="0.25">
      <c r="A3296" s="343">
        <v>1942</v>
      </c>
      <c r="B3296" s="589" t="str">
        <f ca="1">'25'!BB1947</f>
        <v xml:space="preserve"> </v>
      </c>
      <c r="C3296" s="589"/>
      <c r="D3296" s="589"/>
      <c r="E3296" s="589"/>
      <c r="F3296" s="589"/>
      <c r="G3296" s="589"/>
      <c r="H3296" s="589" t="str">
        <f ca="1">'25'!BC1947</f>
        <v xml:space="preserve"> </v>
      </c>
      <c r="I3296" s="589"/>
      <c r="J3296" s="589"/>
      <c r="K3296" s="589"/>
      <c r="L3296" s="589"/>
      <c r="M3296" s="589" t="str">
        <f ca="1">'25'!BD1947</f>
        <v xml:space="preserve"> </v>
      </c>
      <c r="N3296" s="589"/>
      <c r="O3296" s="589"/>
      <c r="P3296" s="589"/>
      <c r="Q3296" s="590" t="str">
        <f ca="1">'25'!BS1947</f>
        <v xml:space="preserve"> </v>
      </c>
      <c r="R3296" s="590"/>
      <c r="S3296" s="590"/>
      <c r="T3296" s="590"/>
      <c r="U3296" s="590"/>
      <c r="V3296" s="590"/>
      <c r="W3296" s="591" t="str">
        <f ca="1">'25'!BO1947</f>
        <v xml:space="preserve"> </v>
      </c>
      <c r="X3296" s="591"/>
      <c r="Y3296" s="591"/>
      <c r="Z3296" s="591"/>
      <c r="AA3296" s="591" t="str">
        <f ca="1">'25'!BP1947</f>
        <v xml:space="preserve"> </v>
      </c>
      <c r="AB3296" s="591"/>
      <c r="AC3296" s="591"/>
      <c r="AD3296" s="591"/>
      <c r="AE3296" s="591">
        <f ca="1">'25'!BQ1947</f>
        <v>0</v>
      </c>
      <c r="AF3296" s="591"/>
      <c r="AG3296" s="591"/>
      <c r="AH3296" s="591"/>
      <c r="AI3296" s="589" t="str">
        <f ca="1">'25'!BR1947</f>
        <v xml:space="preserve"> </v>
      </c>
      <c r="AJ3296" s="589"/>
      <c r="AK3296" s="589"/>
      <c r="AL3296" s="589"/>
      <c r="AM3296" s="589"/>
      <c r="AN3296" s="589"/>
      <c r="AO3296" s="589"/>
    </row>
    <row r="3297" spans="1:41" ht="12.75" customHeight="1" x14ac:dyDescent="0.25">
      <c r="A3297" s="343">
        <v>1943</v>
      </c>
      <c r="B3297" s="589" t="str">
        <f ca="1">'25'!BB1948</f>
        <v xml:space="preserve"> </v>
      </c>
      <c r="C3297" s="589"/>
      <c r="D3297" s="589"/>
      <c r="E3297" s="589"/>
      <c r="F3297" s="589"/>
      <c r="G3297" s="589"/>
      <c r="H3297" s="589" t="str">
        <f ca="1">'25'!BC1948</f>
        <v xml:space="preserve"> </v>
      </c>
      <c r="I3297" s="589"/>
      <c r="J3297" s="589"/>
      <c r="K3297" s="589"/>
      <c r="L3297" s="589"/>
      <c r="M3297" s="589" t="str">
        <f ca="1">'25'!BD1948</f>
        <v xml:space="preserve"> </v>
      </c>
      <c r="N3297" s="589"/>
      <c r="O3297" s="589"/>
      <c r="P3297" s="589"/>
      <c r="Q3297" s="590" t="str">
        <f ca="1">'25'!BS1948</f>
        <v xml:space="preserve"> </v>
      </c>
      <c r="R3297" s="590"/>
      <c r="S3297" s="590"/>
      <c r="T3297" s="590"/>
      <c r="U3297" s="590"/>
      <c r="V3297" s="590"/>
      <c r="W3297" s="591" t="str">
        <f ca="1">'25'!BO1948</f>
        <v xml:space="preserve"> </v>
      </c>
      <c r="X3297" s="591"/>
      <c r="Y3297" s="591"/>
      <c r="Z3297" s="591"/>
      <c r="AA3297" s="591" t="str">
        <f ca="1">'25'!BP1948</f>
        <v xml:space="preserve"> </v>
      </c>
      <c r="AB3297" s="591"/>
      <c r="AC3297" s="591"/>
      <c r="AD3297" s="591"/>
      <c r="AE3297" s="591">
        <f ca="1">'25'!BQ1948</f>
        <v>0</v>
      </c>
      <c r="AF3297" s="591"/>
      <c r="AG3297" s="591"/>
      <c r="AH3297" s="591"/>
      <c r="AI3297" s="589" t="str">
        <f ca="1">'25'!BR1948</f>
        <v xml:space="preserve"> </v>
      </c>
      <c r="AJ3297" s="589"/>
      <c r="AK3297" s="589"/>
      <c r="AL3297" s="589"/>
      <c r="AM3297" s="589"/>
      <c r="AN3297" s="589"/>
      <c r="AO3297" s="589"/>
    </row>
    <row r="3298" spans="1:41" ht="12.75" customHeight="1" x14ac:dyDescent="0.25">
      <c r="A3298" s="343">
        <v>1944</v>
      </c>
      <c r="B3298" s="589" t="str">
        <f ca="1">'25'!BB1949</f>
        <v xml:space="preserve"> </v>
      </c>
      <c r="C3298" s="589"/>
      <c r="D3298" s="589"/>
      <c r="E3298" s="589"/>
      <c r="F3298" s="589"/>
      <c r="G3298" s="589"/>
      <c r="H3298" s="589" t="str">
        <f ca="1">'25'!BC1949</f>
        <v xml:space="preserve"> </v>
      </c>
      <c r="I3298" s="589"/>
      <c r="J3298" s="589"/>
      <c r="K3298" s="589"/>
      <c r="L3298" s="589"/>
      <c r="M3298" s="589" t="str">
        <f ca="1">'25'!BD1949</f>
        <v xml:space="preserve"> </v>
      </c>
      <c r="N3298" s="589"/>
      <c r="O3298" s="589"/>
      <c r="P3298" s="589"/>
      <c r="Q3298" s="590" t="str">
        <f ca="1">'25'!BS1949</f>
        <v xml:space="preserve"> </v>
      </c>
      <c r="R3298" s="590"/>
      <c r="S3298" s="590"/>
      <c r="T3298" s="590"/>
      <c r="U3298" s="590"/>
      <c r="V3298" s="590"/>
      <c r="W3298" s="591" t="str">
        <f ca="1">'25'!BO1949</f>
        <v xml:space="preserve"> </v>
      </c>
      <c r="X3298" s="591"/>
      <c r="Y3298" s="591"/>
      <c r="Z3298" s="591"/>
      <c r="AA3298" s="591" t="str">
        <f ca="1">'25'!BP1949</f>
        <v xml:space="preserve"> </v>
      </c>
      <c r="AB3298" s="591"/>
      <c r="AC3298" s="591"/>
      <c r="AD3298" s="591"/>
      <c r="AE3298" s="591">
        <f ca="1">'25'!BQ1949</f>
        <v>0</v>
      </c>
      <c r="AF3298" s="591"/>
      <c r="AG3298" s="591"/>
      <c r="AH3298" s="591"/>
      <c r="AI3298" s="589" t="str">
        <f ca="1">'25'!BR1949</f>
        <v xml:space="preserve"> </v>
      </c>
      <c r="AJ3298" s="589"/>
      <c r="AK3298" s="589"/>
      <c r="AL3298" s="589"/>
      <c r="AM3298" s="589"/>
      <c r="AN3298" s="589"/>
      <c r="AO3298" s="589"/>
    </row>
    <row r="3299" spans="1:41" ht="12.75" customHeight="1" x14ac:dyDescent="0.25">
      <c r="A3299" s="343">
        <v>1945</v>
      </c>
      <c r="B3299" s="589" t="str">
        <f ca="1">'25'!BB1950</f>
        <v xml:space="preserve"> </v>
      </c>
      <c r="C3299" s="589"/>
      <c r="D3299" s="589"/>
      <c r="E3299" s="589"/>
      <c r="F3299" s="589"/>
      <c r="G3299" s="589"/>
      <c r="H3299" s="589" t="str">
        <f ca="1">'25'!BC1950</f>
        <v xml:space="preserve"> </v>
      </c>
      <c r="I3299" s="589"/>
      <c r="J3299" s="589"/>
      <c r="K3299" s="589"/>
      <c r="L3299" s="589"/>
      <c r="M3299" s="589" t="str">
        <f ca="1">'25'!BD1950</f>
        <v xml:space="preserve"> </v>
      </c>
      <c r="N3299" s="589"/>
      <c r="O3299" s="589"/>
      <c r="P3299" s="589"/>
      <c r="Q3299" s="590" t="str">
        <f ca="1">'25'!BS1950</f>
        <v xml:space="preserve"> </v>
      </c>
      <c r="R3299" s="590"/>
      <c r="S3299" s="590"/>
      <c r="T3299" s="590"/>
      <c r="U3299" s="590"/>
      <c r="V3299" s="590"/>
      <c r="W3299" s="591" t="str">
        <f ca="1">'25'!BO1950</f>
        <v xml:space="preserve"> </v>
      </c>
      <c r="X3299" s="591"/>
      <c r="Y3299" s="591"/>
      <c r="Z3299" s="591"/>
      <c r="AA3299" s="591" t="str">
        <f ca="1">'25'!BP1950</f>
        <v xml:space="preserve"> </v>
      </c>
      <c r="AB3299" s="591"/>
      <c r="AC3299" s="591"/>
      <c r="AD3299" s="591"/>
      <c r="AE3299" s="591">
        <f ca="1">'25'!BQ1950</f>
        <v>0</v>
      </c>
      <c r="AF3299" s="591"/>
      <c r="AG3299" s="591"/>
      <c r="AH3299" s="591"/>
      <c r="AI3299" s="589" t="str">
        <f ca="1">'25'!BR1950</f>
        <v xml:space="preserve"> </v>
      </c>
      <c r="AJ3299" s="589"/>
      <c r="AK3299" s="589"/>
      <c r="AL3299" s="589"/>
      <c r="AM3299" s="589"/>
      <c r="AN3299" s="589"/>
      <c r="AO3299" s="589"/>
    </row>
    <row r="3300" spans="1:41" ht="12.75" customHeight="1" x14ac:dyDescent="0.25">
      <c r="A3300" s="343">
        <v>1946</v>
      </c>
      <c r="B3300" s="589" t="str">
        <f ca="1">'25'!BB1951</f>
        <v xml:space="preserve"> </v>
      </c>
      <c r="C3300" s="589"/>
      <c r="D3300" s="589"/>
      <c r="E3300" s="589"/>
      <c r="F3300" s="589"/>
      <c r="G3300" s="589"/>
      <c r="H3300" s="589" t="str">
        <f ca="1">'25'!BC1951</f>
        <v xml:space="preserve"> </v>
      </c>
      <c r="I3300" s="589"/>
      <c r="J3300" s="589"/>
      <c r="K3300" s="589"/>
      <c r="L3300" s="589"/>
      <c r="M3300" s="589" t="str">
        <f ca="1">'25'!BD1951</f>
        <v xml:space="preserve"> </v>
      </c>
      <c r="N3300" s="589"/>
      <c r="O3300" s="589"/>
      <c r="P3300" s="589"/>
      <c r="Q3300" s="590" t="str">
        <f ca="1">'25'!BS1951</f>
        <v xml:space="preserve"> </v>
      </c>
      <c r="R3300" s="590"/>
      <c r="S3300" s="590"/>
      <c r="T3300" s="590"/>
      <c r="U3300" s="590"/>
      <c r="V3300" s="590"/>
      <c r="W3300" s="591" t="str">
        <f ca="1">'25'!BO1951</f>
        <v xml:space="preserve"> </v>
      </c>
      <c r="X3300" s="591"/>
      <c r="Y3300" s="591"/>
      <c r="Z3300" s="591"/>
      <c r="AA3300" s="591" t="str">
        <f ca="1">'25'!BP1951</f>
        <v xml:space="preserve"> </v>
      </c>
      <c r="AB3300" s="591"/>
      <c r="AC3300" s="591"/>
      <c r="AD3300" s="591"/>
      <c r="AE3300" s="591">
        <f ca="1">'25'!BQ1951</f>
        <v>0</v>
      </c>
      <c r="AF3300" s="591"/>
      <c r="AG3300" s="591"/>
      <c r="AH3300" s="591"/>
      <c r="AI3300" s="589" t="str">
        <f ca="1">'25'!BR1951</f>
        <v xml:space="preserve"> </v>
      </c>
      <c r="AJ3300" s="589"/>
      <c r="AK3300" s="589"/>
      <c r="AL3300" s="589"/>
      <c r="AM3300" s="589"/>
      <c r="AN3300" s="589"/>
      <c r="AO3300" s="589"/>
    </row>
    <row r="3301" spans="1:41" ht="12.75" customHeight="1" x14ac:dyDescent="0.25">
      <c r="A3301" s="343">
        <v>1947</v>
      </c>
      <c r="B3301" s="589" t="str">
        <f ca="1">'25'!BB1952</f>
        <v xml:space="preserve"> </v>
      </c>
      <c r="C3301" s="589"/>
      <c r="D3301" s="589"/>
      <c r="E3301" s="589"/>
      <c r="F3301" s="589"/>
      <c r="G3301" s="589"/>
      <c r="H3301" s="589" t="str">
        <f ca="1">'25'!BC1952</f>
        <v xml:space="preserve"> </v>
      </c>
      <c r="I3301" s="589"/>
      <c r="J3301" s="589"/>
      <c r="K3301" s="589"/>
      <c r="L3301" s="589"/>
      <c r="M3301" s="589" t="str">
        <f ca="1">'25'!BD1952</f>
        <v xml:space="preserve"> </v>
      </c>
      <c r="N3301" s="589"/>
      <c r="O3301" s="589"/>
      <c r="P3301" s="589"/>
      <c r="Q3301" s="590" t="str">
        <f ca="1">'25'!BS1952</f>
        <v xml:space="preserve"> </v>
      </c>
      <c r="R3301" s="590"/>
      <c r="S3301" s="590"/>
      <c r="T3301" s="590"/>
      <c r="U3301" s="590"/>
      <c r="V3301" s="590"/>
      <c r="W3301" s="591" t="str">
        <f ca="1">'25'!BO1952</f>
        <v xml:space="preserve"> </v>
      </c>
      <c r="X3301" s="591"/>
      <c r="Y3301" s="591"/>
      <c r="Z3301" s="591"/>
      <c r="AA3301" s="591" t="str">
        <f ca="1">'25'!BP1952</f>
        <v xml:space="preserve"> </v>
      </c>
      <c r="AB3301" s="591"/>
      <c r="AC3301" s="591"/>
      <c r="AD3301" s="591"/>
      <c r="AE3301" s="591">
        <f ca="1">'25'!BQ1952</f>
        <v>0</v>
      </c>
      <c r="AF3301" s="591"/>
      <c r="AG3301" s="591"/>
      <c r="AH3301" s="591"/>
      <c r="AI3301" s="589" t="str">
        <f ca="1">'25'!BR1952</f>
        <v xml:space="preserve"> </v>
      </c>
      <c r="AJ3301" s="589"/>
      <c r="AK3301" s="589"/>
      <c r="AL3301" s="589"/>
      <c r="AM3301" s="589"/>
      <c r="AN3301" s="589"/>
      <c r="AO3301" s="589"/>
    </row>
    <row r="3302" spans="1:41" ht="12.75" customHeight="1" x14ac:dyDescent="0.25">
      <c r="A3302" s="343">
        <v>1948</v>
      </c>
      <c r="B3302" s="589" t="str">
        <f ca="1">'25'!BB1953</f>
        <v xml:space="preserve"> </v>
      </c>
      <c r="C3302" s="589"/>
      <c r="D3302" s="589"/>
      <c r="E3302" s="589"/>
      <c r="F3302" s="589"/>
      <c r="G3302" s="589"/>
      <c r="H3302" s="589" t="str">
        <f ca="1">'25'!BC1953</f>
        <v xml:space="preserve"> </v>
      </c>
      <c r="I3302" s="589"/>
      <c r="J3302" s="589"/>
      <c r="K3302" s="589"/>
      <c r="L3302" s="589"/>
      <c r="M3302" s="589" t="str">
        <f ca="1">'25'!BD1953</f>
        <v xml:space="preserve"> </v>
      </c>
      <c r="N3302" s="589"/>
      <c r="O3302" s="589"/>
      <c r="P3302" s="589"/>
      <c r="Q3302" s="590" t="str">
        <f ca="1">'25'!BS1953</f>
        <v xml:space="preserve"> </v>
      </c>
      <c r="R3302" s="590"/>
      <c r="S3302" s="590"/>
      <c r="T3302" s="590"/>
      <c r="U3302" s="590"/>
      <c r="V3302" s="590"/>
      <c r="W3302" s="591" t="str">
        <f ca="1">'25'!BO1953</f>
        <v xml:space="preserve"> </v>
      </c>
      <c r="X3302" s="591"/>
      <c r="Y3302" s="591"/>
      <c r="Z3302" s="591"/>
      <c r="AA3302" s="591" t="str">
        <f ca="1">'25'!BP1953</f>
        <v xml:space="preserve"> </v>
      </c>
      <c r="AB3302" s="591"/>
      <c r="AC3302" s="591"/>
      <c r="AD3302" s="591"/>
      <c r="AE3302" s="591">
        <f ca="1">'25'!BQ1953</f>
        <v>0</v>
      </c>
      <c r="AF3302" s="591"/>
      <c r="AG3302" s="591"/>
      <c r="AH3302" s="591"/>
      <c r="AI3302" s="589" t="str">
        <f ca="1">'25'!BR1953</f>
        <v xml:space="preserve"> </v>
      </c>
      <c r="AJ3302" s="589"/>
      <c r="AK3302" s="589"/>
      <c r="AL3302" s="589"/>
      <c r="AM3302" s="589"/>
      <c r="AN3302" s="589"/>
      <c r="AO3302" s="589"/>
    </row>
    <row r="3303" spans="1:41" ht="12.75" customHeight="1" x14ac:dyDescent="0.25">
      <c r="A3303" s="343">
        <v>1949</v>
      </c>
      <c r="B3303" s="589" t="str">
        <f ca="1">'25'!BB1954</f>
        <v xml:space="preserve"> </v>
      </c>
      <c r="C3303" s="589"/>
      <c r="D3303" s="589"/>
      <c r="E3303" s="589"/>
      <c r="F3303" s="589"/>
      <c r="G3303" s="589"/>
      <c r="H3303" s="589" t="str">
        <f ca="1">'25'!BC1954</f>
        <v xml:space="preserve"> </v>
      </c>
      <c r="I3303" s="589"/>
      <c r="J3303" s="589"/>
      <c r="K3303" s="589"/>
      <c r="L3303" s="589"/>
      <c r="M3303" s="589" t="str">
        <f ca="1">'25'!BD1954</f>
        <v xml:space="preserve"> </v>
      </c>
      <c r="N3303" s="589"/>
      <c r="O3303" s="589"/>
      <c r="P3303" s="589"/>
      <c r="Q3303" s="590" t="str">
        <f ca="1">'25'!BS1954</f>
        <v xml:space="preserve"> </v>
      </c>
      <c r="R3303" s="590"/>
      <c r="S3303" s="590"/>
      <c r="T3303" s="590"/>
      <c r="U3303" s="590"/>
      <c r="V3303" s="590"/>
      <c r="W3303" s="591" t="str">
        <f ca="1">'25'!BO1954</f>
        <v xml:space="preserve"> </v>
      </c>
      <c r="X3303" s="591"/>
      <c r="Y3303" s="591"/>
      <c r="Z3303" s="591"/>
      <c r="AA3303" s="591" t="str">
        <f ca="1">'25'!BP1954</f>
        <v xml:space="preserve"> </v>
      </c>
      <c r="AB3303" s="591"/>
      <c r="AC3303" s="591"/>
      <c r="AD3303" s="591"/>
      <c r="AE3303" s="591">
        <f ca="1">'25'!BQ1954</f>
        <v>0</v>
      </c>
      <c r="AF3303" s="591"/>
      <c r="AG3303" s="591"/>
      <c r="AH3303" s="591"/>
      <c r="AI3303" s="589" t="str">
        <f ca="1">'25'!BR1954</f>
        <v xml:space="preserve"> </v>
      </c>
      <c r="AJ3303" s="589"/>
      <c r="AK3303" s="589"/>
      <c r="AL3303" s="589"/>
      <c r="AM3303" s="589"/>
      <c r="AN3303" s="589"/>
      <c r="AO3303" s="589"/>
    </row>
    <row r="3304" spans="1:41" ht="12.75" customHeight="1" x14ac:dyDescent="0.25">
      <c r="A3304" s="343">
        <v>1950</v>
      </c>
      <c r="B3304" s="589" t="str">
        <f ca="1">'25'!BB1955</f>
        <v xml:space="preserve"> </v>
      </c>
      <c r="C3304" s="589"/>
      <c r="D3304" s="589"/>
      <c r="E3304" s="589"/>
      <c r="F3304" s="589"/>
      <c r="G3304" s="589"/>
      <c r="H3304" s="589" t="str">
        <f ca="1">'25'!BC1955</f>
        <v xml:space="preserve"> </v>
      </c>
      <c r="I3304" s="589"/>
      <c r="J3304" s="589"/>
      <c r="K3304" s="589"/>
      <c r="L3304" s="589"/>
      <c r="M3304" s="589" t="str">
        <f ca="1">'25'!BD1955</f>
        <v xml:space="preserve"> </v>
      </c>
      <c r="N3304" s="589"/>
      <c r="O3304" s="589"/>
      <c r="P3304" s="589"/>
      <c r="Q3304" s="590" t="str">
        <f ca="1">'25'!BS1955</f>
        <v xml:space="preserve"> </v>
      </c>
      <c r="R3304" s="590"/>
      <c r="S3304" s="590"/>
      <c r="T3304" s="590"/>
      <c r="U3304" s="590"/>
      <c r="V3304" s="590"/>
      <c r="W3304" s="591" t="str">
        <f ca="1">'25'!BO1955</f>
        <v xml:space="preserve"> </v>
      </c>
      <c r="X3304" s="591"/>
      <c r="Y3304" s="591"/>
      <c r="Z3304" s="591"/>
      <c r="AA3304" s="591" t="str">
        <f ca="1">'25'!BP1955</f>
        <v xml:space="preserve"> </v>
      </c>
      <c r="AB3304" s="591"/>
      <c r="AC3304" s="591"/>
      <c r="AD3304" s="591"/>
      <c r="AE3304" s="591">
        <f ca="1">'25'!BQ1955</f>
        <v>0</v>
      </c>
      <c r="AF3304" s="591"/>
      <c r="AG3304" s="591"/>
      <c r="AH3304" s="591"/>
      <c r="AI3304" s="589" t="str">
        <f ca="1">'25'!BR1955</f>
        <v xml:space="preserve"> </v>
      </c>
      <c r="AJ3304" s="589"/>
      <c r="AK3304" s="589"/>
      <c r="AL3304" s="589"/>
      <c r="AM3304" s="589"/>
      <c r="AN3304" s="589"/>
      <c r="AO3304" s="589"/>
    </row>
    <row r="3305" spans="1:41" ht="12.75" customHeight="1" x14ac:dyDescent="0.25">
      <c r="A3305" s="343">
        <v>1951</v>
      </c>
      <c r="B3305" s="589" t="str">
        <f ca="1">'25'!BB1956</f>
        <v xml:space="preserve"> </v>
      </c>
      <c r="C3305" s="589"/>
      <c r="D3305" s="589"/>
      <c r="E3305" s="589"/>
      <c r="F3305" s="589"/>
      <c r="G3305" s="589"/>
      <c r="H3305" s="589" t="str">
        <f ca="1">'25'!BC1956</f>
        <v xml:space="preserve"> </v>
      </c>
      <c r="I3305" s="589"/>
      <c r="J3305" s="589"/>
      <c r="K3305" s="589"/>
      <c r="L3305" s="589"/>
      <c r="M3305" s="589" t="str">
        <f ca="1">'25'!BD1956</f>
        <v xml:space="preserve"> </v>
      </c>
      <c r="N3305" s="589"/>
      <c r="O3305" s="589"/>
      <c r="P3305" s="589"/>
      <c r="Q3305" s="590" t="str">
        <f ca="1">'25'!BS1956</f>
        <v xml:space="preserve"> </v>
      </c>
      <c r="R3305" s="590"/>
      <c r="S3305" s="590"/>
      <c r="T3305" s="590"/>
      <c r="U3305" s="590"/>
      <c r="V3305" s="590"/>
      <c r="W3305" s="591" t="str">
        <f ca="1">'25'!BO1956</f>
        <v xml:space="preserve"> </v>
      </c>
      <c r="X3305" s="591"/>
      <c r="Y3305" s="591"/>
      <c r="Z3305" s="591"/>
      <c r="AA3305" s="591" t="str">
        <f ca="1">'25'!BP1956</f>
        <v xml:space="preserve"> </v>
      </c>
      <c r="AB3305" s="591"/>
      <c r="AC3305" s="591"/>
      <c r="AD3305" s="591"/>
      <c r="AE3305" s="591">
        <f ca="1">'25'!BQ1956</f>
        <v>0</v>
      </c>
      <c r="AF3305" s="591"/>
      <c r="AG3305" s="591"/>
      <c r="AH3305" s="591"/>
      <c r="AI3305" s="589" t="str">
        <f ca="1">'25'!BR1956</f>
        <v xml:space="preserve"> </v>
      </c>
      <c r="AJ3305" s="589"/>
      <c r="AK3305" s="589"/>
      <c r="AL3305" s="589"/>
      <c r="AM3305" s="589"/>
      <c r="AN3305" s="589"/>
      <c r="AO3305" s="589"/>
    </row>
    <row r="3306" spans="1:41" ht="12.75" customHeight="1" x14ac:dyDescent="0.25">
      <c r="A3306" s="343">
        <v>1952</v>
      </c>
      <c r="B3306" s="589" t="str">
        <f ca="1">'25'!BB1957</f>
        <v xml:space="preserve"> </v>
      </c>
      <c r="C3306" s="589"/>
      <c r="D3306" s="589"/>
      <c r="E3306" s="589"/>
      <c r="F3306" s="589"/>
      <c r="G3306" s="589"/>
      <c r="H3306" s="589" t="str">
        <f ca="1">'25'!BC1957</f>
        <v xml:space="preserve"> </v>
      </c>
      <c r="I3306" s="589"/>
      <c r="J3306" s="589"/>
      <c r="K3306" s="589"/>
      <c r="L3306" s="589"/>
      <c r="M3306" s="589" t="str">
        <f ca="1">'25'!BD1957</f>
        <v xml:space="preserve"> </v>
      </c>
      <c r="N3306" s="589"/>
      <c r="O3306" s="589"/>
      <c r="P3306" s="589"/>
      <c r="Q3306" s="590" t="str">
        <f ca="1">'25'!BS1957</f>
        <v xml:space="preserve"> </v>
      </c>
      <c r="R3306" s="590"/>
      <c r="S3306" s="590"/>
      <c r="T3306" s="590"/>
      <c r="U3306" s="590"/>
      <c r="V3306" s="590"/>
      <c r="W3306" s="591" t="str">
        <f ca="1">'25'!BO1957</f>
        <v xml:space="preserve"> </v>
      </c>
      <c r="X3306" s="591"/>
      <c r="Y3306" s="591"/>
      <c r="Z3306" s="591"/>
      <c r="AA3306" s="591" t="str">
        <f ca="1">'25'!BP1957</f>
        <v xml:space="preserve"> </v>
      </c>
      <c r="AB3306" s="591"/>
      <c r="AC3306" s="591"/>
      <c r="AD3306" s="591"/>
      <c r="AE3306" s="591">
        <f ca="1">'25'!BQ1957</f>
        <v>0</v>
      </c>
      <c r="AF3306" s="591"/>
      <c r="AG3306" s="591"/>
      <c r="AH3306" s="591"/>
      <c r="AI3306" s="589" t="str">
        <f ca="1">'25'!BR1957</f>
        <v xml:space="preserve"> </v>
      </c>
      <c r="AJ3306" s="589"/>
      <c r="AK3306" s="589"/>
      <c r="AL3306" s="589"/>
      <c r="AM3306" s="589"/>
      <c r="AN3306" s="589"/>
      <c r="AO3306" s="589"/>
    </row>
    <row r="3307" spans="1:41" ht="12.75" customHeight="1" x14ac:dyDescent="0.25">
      <c r="A3307" s="343">
        <v>1953</v>
      </c>
      <c r="B3307" s="589" t="str">
        <f ca="1">'25'!BB1958</f>
        <v xml:space="preserve"> </v>
      </c>
      <c r="C3307" s="589"/>
      <c r="D3307" s="589"/>
      <c r="E3307" s="589"/>
      <c r="F3307" s="589"/>
      <c r="G3307" s="589"/>
      <c r="H3307" s="589" t="str">
        <f ca="1">'25'!BC1958</f>
        <v xml:space="preserve"> </v>
      </c>
      <c r="I3307" s="589"/>
      <c r="J3307" s="589"/>
      <c r="K3307" s="589"/>
      <c r="L3307" s="589"/>
      <c r="M3307" s="589" t="str">
        <f ca="1">'25'!BD1958</f>
        <v xml:space="preserve"> </v>
      </c>
      <c r="N3307" s="589"/>
      <c r="O3307" s="589"/>
      <c r="P3307" s="589"/>
      <c r="Q3307" s="590" t="str">
        <f ca="1">'25'!BS1958</f>
        <v xml:space="preserve"> </v>
      </c>
      <c r="R3307" s="590"/>
      <c r="S3307" s="590"/>
      <c r="T3307" s="590"/>
      <c r="U3307" s="590"/>
      <c r="V3307" s="590"/>
      <c r="W3307" s="591" t="str">
        <f ca="1">'25'!BO1958</f>
        <v xml:space="preserve"> </v>
      </c>
      <c r="X3307" s="591"/>
      <c r="Y3307" s="591"/>
      <c r="Z3307" s="591"/>
      <c r="AA3307" s="591" t="str">
        <f ca="1">'25'!BP1958</f>
        <v xml:space="preserve"> </v>
      </c>
      <c r="AB3307" s="591"/>
      <c r="AC3307" s="591"/>
      <c r="AD3307" s="591"/>
      <c r="AE3307" s="591">
        <f ca="1">'25'!BQ1958</f>
        <v>0</v>
      </c>
      <c r="AF3307" s="591"/>
      <c r="AG3307" s="591"/>
      <c r="AH3307" s="591"/>
      <c r="AI3307" s="589" t="str">
        <f ca="1">'25'!BR1958</f>
        <v xml:space="preserve"> </v>
      </c>
      <c r="AJ3307" s="589"/>
      <c r="AK3307" s="589"/>
      <c r="AL3307" s="589"/>
      <c r="AM3307" s="589"/>
      <c r="AN3307" s="589"/>
      <c r="AO3307" s="589"/>
    </row>
    <row r="3308" spans="1:41" ht="12.75" customHeight="1" x14ac:dyDescent="0.25">
      <c r="A3308" s="343">
        <v>1954</v>
      </c>
      <c r="B3308" s="589" t="str">
        <f ca="1">'25'!BB1959</f>
        <v xml:space="preserve"> </v>
      </c>
      <c r="C3308" s="589"/>
      <c r="D3308" s="589"/>
      <c r="E3308" s="589"/>
      <c r="F3308" s="589"/>
      <c r="G3308" s="589"/>
      <c r="H3308" s="589" t="str">
        <f ca="1">'25'!BC1959</f>
        <v xml:space="preserve"> </v>
      </c>
      <c r="I3308" s="589"/>
      <c r="J3308" s="589"/>
      <c r="K3308" s="589"/>
      <c r="L3308" s="589"/>
      <c r="M3308" s="589" t="str">
        <f ca="1">'25'!BD1959</f>
        <v xml:space="preserve"> </v>
      </c>
      <c r="N3308" s="589"/>
      <c r="O3308" s="589"/>
      <c r="P3308" s="589"/>
      <c r="Q3308" s="590" t="str">
        <f ca="1">'25'!BS1959</f>
        <v xml:space="preserve"> </v>
      </c>
      <c r="R3308" s="590"/>
      <c r="S3308" s="590"/>
      <c r="T3308" s="590"/>
      <c r="U3308" s="590"/>
      <c r="V3308" s="590"/>
      <c r="W3308" s="591" t="str">
        <f ca="1">'25'!BO1959</f>
        <v xml:space="preserve"> </v>
      </c>
      <c r="X3308" s="591"/>
      <c r="Y3308" s="591"/>
      <c r="Z3308" s="591"/>
      <c r="AA3308" s="591" t="str">
        <f ca="1">'25'!BP1959</f>
        <v xml:space="preserve"> </v>
      </c>
      <c r="AB3308" s="591"/>
      <c r="AC3308" s="591"/>
      <c r="AD3308" s="591"/>
      <c r="AE3308" s="591">
        <f ca="1">'25'!BQ1959</f>
        <v>0</v>
      </c>
      <c r="AF3308" s="591"/>
      <c r="AG3308" s="591"/>
      <c r="AH3308" s="591"/>
      <c r="AI3308" s="589" t="str">
        <f ca="1">'25'!BR1959</f>
        <v xml:space="preserve"> </v>
      </c>
      <c r="AJ3308" s="589"/>
      <c r="AK3308" s="589"/>
      <c r="AL3308" s="589"/>
      <c r="AM3308" s="589"/>
      <c r="AN3308" s="589"/>
      <c r="AO3308" s="589"/>
    </row>
    <row r="3309" spans="1:41" ht="12.75" customHeight="1" x14ac:dyDescent="0.25">
      <c r="A3309" s="343">
        <v>1955</v>
      </c>
      <c r="B3309" s="589" t="str">
        <f ca="1">'25'!BB1960</f>
        <v xml:space="preserve"> </v>
      </c>
      <c r="C3309" s="589"/>
      <c r="D3309" s="589"/>
      <c r="E3309" s="589"/>
      <c r="F3309" s="589"/>
      <c r="G3309" s="589"/>
      <c r="H3309" s="589" t="str">
        <f ca="1">'25'!BC1960</f>
        <v xml:space="preserve"> </v>
      </c>
      <c r="I3309" s="589"/>
      <c r="J3309" s="589"/>
      <c r="K3309" s="589"/>
      <c r="L3309" s="589"/>
      <c r="M3309" s="589" t="str">
        <f ca="1">'25'!BD1960</f>
        <v xml:space="preserve"> </v>
      </c>
      <c r="N3309" s="589"/>
      <c r="O3309" s="589"/>
      <c r="P3309" s="589"/>
      <c r="Q3309" s="590" t="str">
        <f ca="1">'25'!BS1960</f>
        <v xml:space="preserve"> </v>
      </c>
      <c r="R3309" s="590"/>
      <c r="S3309" s="590"/>
      <c r="T3309" s="590"/>
      <c r="U3309" s="590"/>
      <c r="V3309" s="590"/>
      <c r="W3309" s="591" t="str">
        <f ca="1">'25'!BO1960</f>
        <v xml:space="preserve"> </v>
      </c>
      <c r="X3309" s="591"/>
      <c r="Y3309" s="591"/>
      <c r="Z3309" s="591"/>
      <c r="AA3309" s="591" t="str">
        <f ca="1">'25'!BP1960</f>
        <v xml:space="preserve"> </v>
      </c>
      <c r="AB3309" s="591"/>
      <c r="AC3309" s="591"/>
      <c r="AD3309" s="591"/>
      <c r="AE3309" s="591">
        <f ca="1">'25'!BQ1960</f>
        <v>0</v>
      </c>
      <c r="AF3309" s="591"/>
      <c r="AG3309" s="591"/>
      <c r="AH3309" s="591"/>
      <c r="AI3309" s="589" t="str">
        <f ca="1">'25'!BR1960</f>
        <v xml:space="preserve"> </v>
      </c>
      <c r="AJ3309" s="589"/>
      <c r="AK3309" s="589"/>
      <c r="AL3309" s="589"/>
      <c r="AM3309" s="589"/>
      <c r="AN3309" s="589"/>
      <c r="AO3309" s="589"/>
    </row>
    <row r="3310" spans="1:41" ht="12.75" customHeight="1" x14ac:dyDescent="0.25">
      <c r="A3310" s="343">
        <v>1956</v>
      </c>
      <c r="B3310" s="589" t="str">
        <f ca="1">'25'!BB1961</f>
        <v xml:space="preserve"> </v>
      </c>
      <c r="C3310" s="589"/>
      <c r="D3310" s="589"/>
      <c r="E3310" s="589"/>
      <c r="F3310" s="589"/>
      <c r="G3310" s="589"/>
      <c r="H3310" s="589" t="str">
        <f ca="1">'25'!BC1961</f>
        <v xml:space="preserve"> </v>
      </c>
      <c r="I3310" s="589"/>
      <c r="J3310" s="589"/>
      <c r="K3310" s="589"/>
      <c r="L3310" s="589"/>
      <c r="M3310" s="589" t="str">
        <f ca="1">'25'!BD1961</f>
        <v xml:space="preserve"> </v>
      </c>
      <c r="N3310" s="589"/>
      <c r="O3310" s="589"/>
      <c r="P3310" s="589"/>
      <c r="Q3310" s="590" t="str">
        <f ca="1">'25'!BS1961</f>
        <v xml:space="preserve"> </v>
      </c>
      <c r="R3310" s="590"/>
      <c r="S3310" s="590"/>
      <c r="T3310" s="590"/>
      <c r="U3310" s="590"/>
      <c r="V3310" s="590"/>
      <c r="W3310" s="591" t="str">
        <f ca="1">'25'!BO1961</f>
        <v xml:space="preserve"> </v>
      </c>
      <c r="X3310" s="591"/>
      <c r="Y3310" s="591"/>
      <c r="Z3310" s="591"/>
      <c r="AA3310" s="591" t="str">
        <f ca="1">'25'!BP1961</f>
        <v xml:space="preserve"> </v>
      </c>
      <c r="AB3310" s="591"/>
      <c r="AC3310" s="591"/>
      <c r="AD3310" s="591"/>
      <c r="AE3310" s="591">
        <f ca="1">'25'!BQ1961</f>
        <v>0</v>
      </c>
      <c r="AF3310" s="591"/>
      <c r="AG3310" s="591"/>
      <c r="AH3310" s="591"/>
      <c r="AI3310" s="589" t="str">
        <f ca="1">'25'!BR1961</f>
        <v xml:space="preserve"> </v>
      </c>
      <c r="AJ3310" s="589"/>
      <c r="AK3310" s="589"/>
      <c r="AL3310" s="589"/>
      <c r="AM3310" s="589"/>
      <c r="AN3310" s="589"/>
      <c r="AO3310" s="589"/>
    </row>
    <row r="3311" spans="1:41" ht="12.75" customHeight="1" x14ac:dyDescent="0.25">
      <c r="A3311" s="343">
        <v>1957</v>
      </c>
      <c r="B3311" s="589" t="str">
        <f ca="1">'25'!BB1962</f>
        <v xml:space="preserve"> </v>
      </c>
      <c r="C3311" s="589"/>
      <c r="D3311" s="589"/>
      <c r="E3311" s="589"/>
      <c r="F3311" s="589"/>
      <c r="G3311" s="589"/>
      <c r="H3311" s="589" t="str">
        <f ca="1">'25'!BC1962</f>
        <v xml:space="preserve"> </v>
      </c>
      <c r="I3311" s="589"/>
      <c r="J3311" s="589"/>
      <c r="K3311" s="589"/>
      <c r="L3311" s="589"/>
      <c r="M3311" s="589" t="str">
        <f ca="1">'25'!BD1962</f>
        <v xml:space="preserve"> </v>
      </c>
      <c r="N3311" s="589"/>
      <c r="O3311" s="589"/>
      <c r="P3311" s="589"/>
      <c r="Q3311" s="590" t="str">
        <f ca="1">'25'!BS1962</f>
        <v xml:space="preserve"> </v>
      </c>
      <c r="R3311" s="590"/>
      <c r="S3311" s="590"/>
      <c r="T3311" s="590"/>
      <c r="U3311" s="590"/>
      <c r="V3311" s="590"/>
      <c r="W3311" s="591" t="str">
        <f ca="1">'25'!BO1962</f>
        <v xml:space="preserve"> </v>
      </c>
      <c r="X3311" s="591"/>
      <c r="Y3311" s="591"/>
      <c r="Z3311" s="591"/>
      <c r="AA3311" s="591" t="str">
        <f ca="1">'25'!BP1962</f>
        <v xml:space="preserve"> </v>
      </c>
      <c r="AB3311" s="591"/>
      <c r="AC3311" s="591"/>
      <c r="AD3311" s="591"/>
      <c r="AE3311" s="591">
        <f ca="1">'25'!BQ1962</f>
        <v>0</v>
      </c>
      <c r="AF3311" s="591"/>
      <c r="AG3311" s="591"/>
      <c r="AH3311" s="591"/>
      <c r="AI3311" s="589" t="str">
        <f ca="1">'25'!BR1962</f>
        <v xml:space="preserve"> </v>
      </c>
      <c r="AJ3311" s="589"/>
      <c r="AK3311" s="589"/>
      <c r="AL3311" s="589"/>
      <c r="AM3311" s="589"/>
      <c r="AN3311" s="589"/>
      <c r="AO3311" s="589"/>
    </row>
    <row r="3312" spans="1:41" ht="12.75" customHeight="1" x14ac:dyDescent="0.25">
      <c r="A3312" s="343">
        <v>1958</v>
      </c>
      <c r="B3312" s="589" t="str">
        <f ca="1">'25'!BB1963</f>
        <v xml:space="preserve"> </v>
      </c>
      <c r="C3312" s="589"/>
      <c r="D3312" s="589"/>
      <c r="E3312" s="589"/>
      <c r="F3312" s="589"/>
      <c r="G3312" s="589"/>
      <c r="H3312" s="589" t="str">
        <f ca="1">'25'!BC1963</f>
        <v xml:space="preserve"> </v>
      </c>
      <c r="I3312" s="589"/>
      <c r="J3312" s="589"/>
      <c r="K3312" s="589"/>
      <c r="L3312" s="589"/>
      <c r="M3312" s="589" t="str">
        <f ca="1">'25'!BD1963</f>
        <v xml:space="preserve"> </v>
      </c>
      <c r="N3312" s="589"/>
      <c r="O3312" s="589"/>
      <c r="P3312" s="589"/>
      <c r="Q3312" s="590" t="str">
        <f ca="1">'25'!BS1963</f>
        <v xml:space="preserve"> </v>
      </c>
      <c r="R3312" s="590"/>
      <c r="S3312" s="590"/>
      <c r="T3312" s="590"/>
      <c r="U3312" s="590"/>
      <c r="V3312" s="590"/>
      <c r="W3312" s="591" t="str">
        <f ca="1">'25'!BO1963</f>
        <v xml:space="preserve"> </v>
      </c>
      <c r="X3312" s="591"/>
      <c r="Y3312" s="591"/>
      <c r="Z3312" s="591"/>
      <c r="AA3312" s="591" t="str">
        <f ca="1">'25'!BP1963</f>
        <v xml:space="preserve"> </v>
      </c>
      <c r="AB3312" s="591"/>
      <c r="AC3312" s="591"/>
      <c r="AD3312" s="591"/>
      <c r="AE3312" s="591">
        <f ca="1">'25'!BQ1963</f>
        <v>0</v>
      </c>
      <c r="AF3312" s="591"/>
      <c r="AG3312" s="591"/>
      <c r="AH3312" s="591"/>
      <c r="AI3312" s="589" t="str">
        <f ca="1">'25'!BR1963</f>
        <v xml:space="preserve"> </v>
      </c>
      <c r="AJ3312" s="589"/>
      <c r="AK3312" s="589"/>
      <c r="AL3312" s="589"/>
      <c r="AM3312" s="589"/>
      <c r="AN3312" s="589"/>
      <c r="AO3312" s="589"/>
    </row>
    <row r="3313" spans="1:41" ht="12.75" customHeight="1" x14ac:dyDescent="0.25">
      <c r="A3313" s="343">
        <v>1959</v>
      </c>
      <c r="B3313" s="589" t="str">
        <f ca="1">'25'!BB1964</f>
        <v xml:space="preserve"> </v>
      </c>
      <c r="C3313" s="589"/>
      <c r="D3313" s="589"/>
      <c r="E3313" s="589"/>
      <c r="F3313" s="589"/>
      <c r="G3313" s="589"/>
      <c r="H3313" s="589" t="str">
        <f ca="1">'25'!BC1964</f>
        <v xml:space="preserve"> </v>
      </c>
      <c r="I3313" s="589"/>
      <c r="J3313" s="589"/>
      <c r="K3313" s="589"/>
      <c r="L3313" s="589"/>
      <c r="M3313" s="589" t="str">
        <f ca="1">'25'!BD1964</f>
        <v xml:space="preserve"> </v>
      </c>
      <c r="N3313" s="589"/>
      <c r="O3313" s="589"/>
      <c r="P3313" s="589"/>
      <c r="Q3313" s="590" t="str">
        <f ca="1">'25'!BS1964</f>
        <v xml:space="preserve"> </v>
      </c>
      <c r="R3313" s="590"/>
      <c r="S3313" s="590"/>
      <c r="T3313" s="590"/>
      <c r="U3313" s="590"/>
      <c r="V3313" s="590"/>
      <c r="W3313" s="591" t="str">
        <f ca="1">'25'!BO1964</f>
        <v xml:space="preserve"> </v>
      </c>
      <c r="X3313" s="591"/>
      <c r="Y3313" s="591"/>
      <c r="Z3313" s="591"/>
      <c r="AA3313" s="591" t="str">
        <f ca="1">'25'!BP1964</f>
        <v xml:space="preserve"> </v>
      </c>
      <c r="AB3313" s="591"/>
      <c r="AC3313" s="591"/>
      <c r="AD3313" s="591"/>
      <c r="AE3313" s="591">
        <f ca="1">'25'!BQ1964</f>
        <v>0</v>
      </c>
      <c r="AF3313" s="591"/>
      <c r="AG3313" s="591"/>
      <c r="AH3313" s="591"/>
      <c r="AI3313" s="589" t="str">
        <f ca="1">'25'!BR1964</f>
        <v xml:space="preserve"> </v>
      </c>
      <c r="AJ3313" s="589"/>
      <c r="AK3313" s="589"/>
      <c r="AL3313" s="589"/>
      <c r="AM3313" s="589"/>
      <c r="AN3313" s="589"/>
      <c r="AO3313" s="589"/>
    </row>
    <row r="3314" spans="1:41" ht="12.75" customHeight="1" x14ac:dyDescent="0.25">
      <c r="A3314" s="343">
        <v>1960</v>
      </c>
      <c r="B3314" s="589" t="str">
        <f ca="1">'25'!BB1965</f>
        <v xml:space="preserve"> </v>
      </c>
      <c r="C3314" s="589"/>
      <c r="D3314" s="589"/>
      <c r="E3314" s="589"/>
      <c r="F3314" s="589"/>
      <c r="G3314" s="589"/>
      <c r="H3314" s="589" t="str">
        <f ca="1">'25'!BC1965</f>
        <v xml:space="preserve"> </v>
      </c>
      <c r="I3314" s="589"/>
      <c r="J3314" s="589"/>
      <c r="K3314" s="589"/>
      <c r="L3314" s="589"/>
      <c r="M3314" s="589" t="str">
        <f ca="1">'25'!BD1965</f>
        <v xml:space="preserve"> </v>
      </c>
      <c r="N3314" s="589"/>
      <c r="O3314" s="589"/>
      <c r="P3314" s="589"/>
      <c r="Q3314" s="590" t="str">
        <f ca="1">'25'!BS1965</f>
        <v xml:space="preserve"> </v>
      </c>
      <c r="R3314" s="590"/>
      <c r="S3314" s="590"/>
      <c r="T3314" s="590"/>
      <c r="U3314" s="590"/>
      <c r="V3314" s="590"/>
      <c r="W3314" s="591" t="str">
        <f ca="1">'25'!BO1965</f>
        <v xml:space="preserve"> </v>
      </c>
      <c r="X3314" s="591"/>
      <c r="Y3314" s="591"/>
      <c r="Z3314" s="591"/>
      <c r="AA3314" s="591" t="str">
        <f ca="1">'25'!BP1965</f>
        <v xml:space="preserve"> </v>
      </c>
      <c r="AB3314" s="591"/>
      <c r="AC3314" s="591"/>
      <c r="AD3314" s="591"/>
      <c r="AE3314" s="591">
        <f ca="1">'25'!BQ1965</f>
        <v>0</v>
      </c>
      <c r="AF3314" s="591"/>
      <c r="AG3314" s="591"/>
      <c r="AH3314" s="591"/>
      <c r="AI3314" s="589" t="str">
        <f ca="1">'25'!BR1965</f>
        <v xml:space="preserve"> </v>
      </c>
      <c r="AJ3314" s="589"/>
      <c r="AK3314" s="589"/>
      <c r="AL3314" s="589"/>
      <c r="AM3314" s="589"/>
      <c r="AN3314" s="589"/>
      <c r="AO3314" s="589"/>
    </row>
    <row r="3315" spans="1:41" ht="12.75" customHeight="1" x14ac:dyDescent="0.25">
      <c r="A3315" s="343">
        <v>1961</v>
      </c>
      <c r="B3315" s="589" t="str">
        <f ca="1">'25'!BB1966</f>
        <v xml:space="preserve"> </v>
      </c>
      <c r="C3315" s="589"/>
      <c r="D3315" s="589"/>
      <c r="E3315" s="589"/>
      <c r="F3315" s="589"/>
      <c r="G3315" s="589"/>
      <c r="H3315" s="589" t="str">
        <f ca="1">'25'!BC1966</f>
        <v xml:space="preserve"> </v>
      </c>
      <c r="I3315" s="589"/>
      <c r="J3315" s="589"/>
      <c r="K3315" s="589"/>
      <c r="L3315" s="589"/>
      <c r="M3315" s="589" t="str">
        <f ca="1">'25'!BD1966</f>
        <v xml:space="preserve"> </v>
      </c>
      <c r="N3315" s="589"/>
      <c r="O3315" s="589"/>
      <c r="P3315" s="589"/>
      <c r="Q3315" s="590" t="str">
        <f ca="1">'25'!BS1966</f>
        <v xml:space="preserve"> </v>
      </c>
      <c r="R3315" s="590"/>
      <c r="S3315" s="590"/>
      <c r="T3315" s="590"/>
      <c r="U3315" s="590"/>
      <c r="V3315" s="590"/>
      <c r="W3315" s="591" t="str">
        <f ca="1">'25'!BO1966</f>
        <v xml:space="preserve"> </v>
      </c>
      <c r="X3315" s="591"/>
      <c r="Y3315" s="591"/>
      <c r="Z3315" s="591"/>
      <c r="AA3315" s="591" t="str">
        <f ca="1">'25'!BP1966</f>
        <v xml:space="preserve"> </v>
      </c>
      <c r="AB3315" s="591"/>
      <c r="AC3315" s="591"/>
      <c r="AD3315" s="591"/>
      <c r="AE3315" s="591">
        <f ca="1">'25'!BQ1966</f>
        <v>0</v>
      </c>
      <c r="AF3315" s="591"/>
      <c r="AG3315" s="591"/>
      <c r="AH3315" s="591"/>
      <c r="AI3315" s="589" t="str">
        <f ca="1">'25'!BR1966</f>
        <v xml:space="preserve"> </v>
      </c>
      <c r="AJ3315" s="589"/>
      <c r="AK3315" s="589"/>
      <c r="AL3315" s="589"/>
      <c r="AM3315" s="589"/>
      <c r="AN3315" s="589"/>
      <c r="AO3315" s="589"/>
    </row>
    <row r="3316" spans="1:41" ht="12.75" customHeight="1" x14ac:dyDescent="0.25">
      <c r="A3316" s="343">
        <v>1962</v>
      </c>
      <c r="B3316" s="589" t="str">
        <f ca="1">'25'!BB1967</f>
        <v xml:space="preserve"> </v>
      </c>
      <c r="C3316" s="589"/>
      <c r="D3316" s="589"/>
      <c r="E3316" s="589"/>
      <c r="F3316" s="589"/>
      <c r="G3316" s="589"/>
      <c r="H3316" s="589" t="str">
        <f ca="1">'25'!BC1967</f>
        <v xml:space="preserve"> </v>
      </c>
      <c r="I3316" s="589"/>
      <c r="J3316" s="589"/>
      <c r="K3316" s="589"/>
      <c r="L3316" s="589"/>
      <c r="M3316" s="589" t="str">
        <f ca="1">'25'!BD1967</f>
        <v xml:space="preserve"> </v>
      </c>
      <c r="N3316" s="589"/>
      <c r="O3316" s="589"/>
      <c r="P3316" s="589"/>
      <c r="Q3316" s="590" t="str">
        <f ca="1">'25'!BS1967</f>
        <v xml:space="preserve"> </v>
      </c>
      <c r="R3316" s="590"/>
      <c r="S3316" s="590"/>
      <c r="T3316" s="590"/>
      <c r="U3316" s="590"/>
      <c r="V3316" s="590"/>
      <c r="W3316" s="591" t="str">
        <f ca="1">'25'!BO1967</f>
        <v xml:space="preserve"> </v>
      </c>
      <c r="X3316" s="591"/>
      <c r="Y3316" s="591"/>
      <c r="Z3316" s="591"/>
      <c r="AA3316" s="591" t="str">
        <f ca="1">'25'!BP1967</f>
        <v xml:space="preserve"> </v>
      </c>
      <c r="AB3316" s="591"/>
      <c r="AC3316" s="591"/>
      <c r="AD3316" s="591"/>
      <c r="AE3316" s="591">
        <f ca="1">'25'!BQ1967</f>
        <v>0</v>
      </c>
      <c r="AF3316" s="591"/>
      <c r="AG3316" s="591"/>
      <c r="AH3316" s="591"/>
      <c r="AI3316" s="589" t="str">
        <f ca="1">'25'!BR1967</f>
        <v xml:space="preserve"> </v>
      </c>
      <c r="AJ3316" s="589"/>
      <c r="AK3316" s="589"/>
      <c r="AL3316" s="589"/>
      <c r="AM3316" s="589"/>
      <c r="AN3316" s="589"/>
      <c r="AO3316" s="589"/>
    </row>
    <row r="3317" spans="1:41" ht="12.75" customHeight="1" x14ac:dyDescent="0.25">
      <c r="A3317" s="343">
        <v>1963</v>
      </c>
      <c r="B3317" s="589" t="str">
        <f ca="1">'25'!BB1968</f>
        <v xml:space="preserve"> </v>
      </c>
      <c r="C3317" s="589"/>
      <c r="D3317" s="589"/>
      <c r="E3317" s="589"/>
      <c r="F3317" s="589"/>
      <c r="G3317" s="589"/>
      <c r="H3317" s="589" t="str">
        <f ca="1">'25'!BC1968</f>
        <v xml:space="preserve"> </v>
      </c>
      <c r="I3317" s="589"/>
      <c r="J3317" s="589"/>
      <c r="K3317" s="589"/>
      <c r="L3317" s="589"/>
      <c r="M3317" s="589" t="str">
        <f ca="1">'25'!BD1968</f>
        <v xml:space="preserve"> </v>
      </c>
      <c r="N3317" s="589"/>
      <c r="O3317" s="589"/>
      <c r="P3317" s="589"/>
      <c r="Q3317" s="590" t="str">
        <f ca="1">'25'!BS1968</f>
        <v xml:space="preserve"> </v>
      </c>
      <c r="R3317" s="590"/>
      <c r="S3317" s="590"/>
      <c r="T3317" s="590"/>
      <c r="U3317" s="590"/>
      <c r="V3317" s="590"/>
      <c r="W3317" s="591" t="str">
        <f ca="1">'25'!BO1968</f>
        <v xml:space="preserve"> </v>
      </c>
      <c r="X3317" s="591"/>
      <c r="Y3317" s="591"/>
      <c r="Z3317" s="591"/>
      <c r="AA3317" s="591" t="str">
        <f ca="1">'25'!BP1968</f>
        <v xml:space="preserve"> </v>
      </c>
      <c r="AB3317" s="591"/>
      <c r="AC3317" s="591"/>
      <c r="AD3317" s="591"/>
      <c r="AE3317" s="591">
        <f ca="1">'25'!BQ1968</f>
        <v>0</v>
      </c>
      <c r="AF3317" s="591"/>
      <c r="AG3317" s="591"/>
      <c r="AH3317" s="591"/>
      <c r="AI3317" s="589" t="str">
        <f ca="1">'25'!BR1968</f>
        <v xml:space="preserve"> </v>
      </c>
      <c r="AJ3317" s="589"/>
      <c r="AK3317" s="589"/>
      <c r="AL3317" s="589"/>
      <c r="AM3317" s="589"/>
      <c r="AN3317" s="589"/>
      <c r="AO3317" s="589"/>
    </row>
    <row r="3318" spans="1:41" ht="12.75" customHeight="1" x14ac:dyDescent="0.25">
      <c r="A3318" s="343">
        <v>1964</v>
      </c>
      <c r="B3318" s="589" t="str">
        <f ca="1">'25'!BB1969</f>
        <v xml:space="preserve"> </v>
      </c>
      <c r="C3318" s="589"/>
      <c r="D3318" s="589"/>
      <c r="E3318" s="589"/>
      <c r="F3318" s="589"/>
      <c r="G3318" s="589"/>
      <c r="H3318" s="589" t="str">
        <f ca="1">'25'!BC1969</f>
        <v xml:space="preserve"> </v>
      </c>
      <c r="I3318" s="589"/>
      <c r="J3318" s="589"/>
      <c r="K3318" s="589"/>
      <c r="L3318" s="589"/>
      <c r="M3318" s="589" t="str">
        <f ca="1">'25'!BD1969</f>
        <v xml:space="preserve"> </v>
      </c>
      <c r="N3318" s="589"/>
      <c r="O3318" s="589"/>
      <c r="P3318" s="589"/>
      <c r="Q3318" s="590" t="str">
        <f ca="1">'25'!BS1969</f>
        <v xml:space="preserve"> </v>
      </c>
      <c r="R3318" s="590"/>
      <c r="S3318" s="590"/>
      <c r="T3318" s="590"/>
      <c r="U3318" s="590"/>
      <c r="V3318" s="590"/>
      <c r="W3318" s="591" t="str">
        <f ca="1">'25'!BO1969</f>
        <v xml:space="preserve"> </v>
      </c>
      <c r="X3318" s="591"/>
      <c r="Y3318" s="591"/>
      <c r="Z3318" s="591"/>
      <c r="AA3318" s="591" t="str">
        <f ca="1">'25'!BP1969</f>
        <v xml:space="preserve"> </v>
      </c>
      <c r="AB3318" s="591"/>
      <c r="AC3318" s="591"/>
      <c r="AD3318" s="591"/>
      <c r="AE3318" s="591">
        <f ca="1">'25'!BQ1969</f>
        <v>0</v>
      </c>
      <c r="AF3318" s="591"/>
      <c r="AG3318" s="591"/>
      <c r="AH3318" s="591"/>
      <c r="AI3318" s="589" t="str">
        <f ca="1">'25'!BR1969</f>
        <v xml:space="preserve"> </v>
      </c>
      <c r="AJ3318" s="589"/>
      <c r="AK3318" s="589"/>
      <c r="AL3318" s="589"/>
      <c r="AM3318" s="589"/>
      <c r="AN3318" s="589"/>
      <c r="AO3318" s="589"/>
    </row>
    <row r="3319" spans="1:41" ht="12.75" customHeight="1" x14ac:dyDescent="0.25">
      <c r="A3319" s="343">
        <v>1965</v>
      </c>
      <c r="B3319" s="589" t="str">
        <f ca="1">'25'!BB1970</f>
        <v xml:space="preserve"> </v>
      </c>
      <c r="C3319" s="589"/>
      <c r="D3319" s="589"/>
      <c r="E3319" s="589"/>
      <c r="F3319" s="589"/>
      <c r="G3319" s="589"/>
      <c r="H3319" s="589" t="str">
        <f ca="1">'25'!BC1970</f>
        <v xml:space="preserve"> </v>
      </c>
      <c r="I3319" s="589"/>
      <c r="J3319" s="589"/>
      <c r="K3319" s="589"/>
      <c r="L3319" s="589"/>
      <c r="M3319" s="589" t="str">
        <f ca="1">'25'!BD1970</f>
        <v xml:space="preserve"> </v>
      </c>
      <c r="N3319" s="589"/>
      <c r="O3319" s="589"/>
      <c r="P3319" s="589"/>
      <c r="Q3319" s="590" t="str">
        <f ca="1">'25'!BS1970</f>
        <v xml:space="preserve"> </v>
      </c>
      <c r="R3319" s="590"/>
      <c r="S3319" s="590"/>
      <c r="T3319" s="590"/>
      <c r="U3319" s="590"/>
      <c r="V3319" s="590"/>
      <c r="W3319" s="591" t="str">
        <f ca="1">'25'!BO1970</f>
        <v xml:space="preserve"> </v>
      </c>
      <c r="X3319" s="591"/>
      <c r="Y3319" s="591"/>
      <c r="Z3319" s="591"/>
      <c r="AA3319" s="591" t="str">
        <f ca="1">'25'!BP1970</f>
        <v xml:space="preserve"> </v>
      </c>
      <c r="AB3319" s="591"/>
      <c r="AC3319" s="591"/>
      <c r="AD3319" s="591"/>
      <c r="AE3319" s="591">
        <f ca="1">'25'!BQ1970</f>
        <v>0</v>
      </c>
      <c r="AF3319" s="591"/>
      <c r="AG3319" s="591"/>
      <c r="AH3319" s="591"/>
      <c r="AI3319" s="589" t="str">
        <f ca="1">'25'!BR1970</f>
        <v xml:space="preserve"> </v>
      </c>
      <c r="AJ3319" s="589"/>
      <c r="AK3319" s="589"/>
      <c r="AL3319" s="589"/>
      <c r="AM3319" s="589"/>
      <c r="AN3319" s="589"/>
      <c r="AO3319" s="589"/>
    </row>
    <row r="3320" spans="1:41" ht="12.75" customHeight="1" x14ac:dyDescent="0.25">
      <c r="A3320" s="343">
        <v>1966</v>
      </c>
      <c r="B3320" s="589" t="str">
        <f ca="1">'25'!BB1971</f>
        <v xml:space="preserve"> </v>
      </c>
      <c r="C3320" s="589"/>
      <c r="D3320" s="589"/>
      <c r="E3320" s="589"/>
      <c r="F3320" s="589"/>
      <c r="G3320" s="589"/>
      <c r="H3320" s="589" t="str">
        <f ca="1">'25'!BC1971</f>
        <v xml:space="preserve"> </v>
      </c>
      <c r="I3320" s="589"/>
      <c r="J3320" s="589"/>
      <c r="K3320" s="589"/>
      <c r="L3320" s="589"/>
      <c r="M3320" s="589" t="str">
        <f ca="1">'25'!BD1971</f>
        <v xml:space="preserve"> </v>
      </c>
      <c r="N3320" s="589"/>
      <c r="O3320" s="589"/>
      <c r="P3320" s="589"/>
      <c r="Q3320" s="590" t="str">
        <f ca="1">'25'!BS1971</f>
        <v xml:space="preserve"> </v>
      </c>
      <c r="R3320" s="590"/>
      <c r="S3320" s="590"/>
      <c r="T3320" s="590"/>
      <c r="U3320" s="590"/>
      <c r="V3320" s="590"/>
      <c r="W3320" s="591" t="str">
        <f ca="1">'25'!BO1971</f>
        <v xml:space="preserve"> </v>
      </c>
      <c r="X3320" s="591"/>
      <c r="Y3320" s="591"/>
      <c r="Z3320" s="591"/>
      <c r="AA3320" s="591" t="str">
        <f ca="1">'25'!BP1971</f>
        <v xml:space="preserve"> </v>
      </c>
      <c r="AB3320" s="591"/>
      <c r="AC3320" s="591"/>
      <c r="AD3320" s="591"/>
      <c r="AE3320" s="591">
        <f ca="1">'25'!BQ1971</f>
        <v>0</v>
      </c>
      <c r="AF3320" s="591"/>
      <c r="AG3320" s="591"/>
      <c r="AH3320" s="591"/>
      <c r="AI3320" s="589" t="str">
        <f ca="1">'25'!BR1971</f>
        <v xml:space="preserve"> </v>
      </c>
      <c r="AJ3320" s="589"/>
      <c r="AK3320" s="589"/>
      <c r="AL3320" s="589"/>
      <c r="AM3320" s="589"/>
      <c r="AN3320" s="589"/>
      <c r="AO3320" s="589"/>
    </row>
    <row r="3321" spans="1:41" ht="12.75" customHeight="1" x14ac:dyDescent="0.25">
      <c r="A3321" s="343">
        <v>1967</v>
      </c>
      <c r="B3321" s="589" t="str">
        <f ca="1">'25'!BB1972</f>
        <v xml:space="preserve"> </v>
      </c>
      <c r="C3321" s="589"/>
      <c r="D3321" s="589"/>
      <c r="E3321" s="589"/>
      <c r="F3321" s="589"/>
      <c r="G3321" s="589"/>
      <c r="H3321" s="589" t="str">
        <f ca="1">'25'!BC1972</f>
        <v xml:space="preserve"> </v>
      </c>
      <c r="I3321" s="589"/>
      <c r="J3321" s="589"/>
      <c r="K3321" s="589"/>
      <c r="L3321" s="589"/>
      <c r="M3321" s="589" t="str">
        <f ca="1">'25'!BD1972</f>
        <v xml:space="preserve"> </v>
      </c>
      <c r="N3321" s="589"/>
      <c r="O3321" s="589"/>
      <c r="P3321" s="589"/>
      <c r="Q3321" s="590" t="str">
        <f ca="1">'25'!BS1972</f>
        <v xml:space="preserve"> </v>
      </c>
      <c r="R3321" s="590"/>
      <c r="S3321" s="590"/>
      <c r="T3321" s="590"/>
      <c r="U3321" s="590"/>
      <c r="V3321" s="590"/>
      <c r="W3321" s="591" t="str">
        <f ca="1">'25'!BO1972</f>
        <v xml:space="preserve"> </v>
      </c>
      <c r="X3321" s="591"/>
      <c r="Y3321" s="591"/>
      <c r="Z3321" s="591"/>
      <c r="AA3321" s="591" t="str">
        <f ca="1">'25'!BP1972</f>
        <v xml:space="preserve"> </v>
      </c>
      <c r="AB3321" s="591"/>
      <c r="AC3321" s="591"/>
      <c r="AD3321" s="591"/>
      <c r="AE3321" s="591">
        <f ca="1">'25'!BQ1972</f>
        <v>0</v>
      </c>
      <c r="AF3321" s="591"/>
      <c r="AG3321" s="591"/>
      <c r="AH3321" s="591"/>
      <c r="AI3321" s="589" t="str">
        <f ca="1">'25'!BR1972</f>
        <v xml:space="preserve"> </v>
      </c>
      <c r="AJ3321" s="589"/>
      <c r="AK3321" s="589"/>
      <c r="AL3321" s="589"/>
      <c r="AM3321" s="589"/>
      <c r="AN3321" s="589"/>
      <c r="AO3321" s="589"/>
    </row>
    <row r="3322" spans="1:41" ht="12.75" customHeight="1" x14ac:dyDescent="0.25">
      <c r="A3322" s="343">
        <v>1968</v>
      </c>
      <c r="B3322" s="589" t="str">
        <f ca="1">'25'!BB1973</f>
        <v xml:space="preserve"> </v>
      </c>
      <c r="C3322" s="589"/>
      <c r="D3322" s="589"/>
      <c r="E3322" s="589"/>
      <c r="F3322" s="589"/>
      <c r="G3322" s="589"/>
      <c r="H3322" s="589" t="str">
        <f ca="1">'25'!BC1973</f>
        <v xml:space="preserve"> </v>
      </c>
      <c r="I3322" s="589"/>
      <c r="J3322" s="589"/>
      <c r="K3322" s="589"/>
      <c r="L3322" s="589"/>
      <c r="M3322" s="589" t="str">
        <f ca="1">'25'!BD1973</f>
        <v xml:space="preserve"> </v>
      </c>
      <c r="N3322" s="589"/>
      <c r="O3322" s="589"/>
      <c r="P3322" s="589"/>
      <c r="Q3322" s="590" t="str">
        <f ca="1">'25'!BS1973</f>
        <v xml:space="preserve"> </v>
      </c>
      <c r="R3322" s="590"/>
      <c r="S3322" s="590"/>
      <c r="T3322" s="590"/>
      <c r="U3322" s="590"/>
      <c r="V3322" s="590"/>
      <c r="W3322" s="591" t="str">
        <f ca="1">'25'!BO1973</f>
        <v xml:space="preserve"> </v>
      </c>
      <c r="X3322" s="591"/>
      <c r="Y3322" s="591"/>
      <c r="Z3322" s="591"/>
      <c r="AA3322" s="591" t="str">
        <f ca="1">'25'!BP1973</f>
        <v xml:space="preserve"> </v>
      </c>
      <c r="AB3322" s="591"/>
      <c r="AC3322" s="591"/>
      <c r="AD3322" s="591"/>
      <c r="AE3322" s="591">
        <f ca="1">'25'!BQ1973</f>
        <v>0</v>
      </c>
      <c r="AF3322" s="591"/>
      <c r="AG3322" s="591"/>
      <c r="AH3322" s="591"/>
      <c r="AI3322" s="589" t="str">
        <f ca="1">'25'!BR1973</f>
        <v xml:space="preserve"> </v>
      </c>
      <c r="AJ3322" s="589"/>
      <c r="AK3322" s="589"/>
      <c r="AL3322" s="589"/>
      <c r="AM3322" s="589"/>
      <c r="AN3322" s="589"/>
      <c r="AO3322" s="589"/>
    </row>
    <row r="3323" spans="1:41" ht="12.75" customHeight="1" x14ac:dyDescent="0.25">
      <c r="A3323" s="343">
        <v>1969</v>
      </c>
      <c r="B3323" s="589" t="str">
        <f ca="1">'25'!BB1974</f>
        <v xml:space="preserve"> </v>
      </c>
      <c r="C3323" s="589"/>
      <c r="D3323" s="589"/>
      <c r="E3323" s="589"/>
      <c r="F3323" s="589"/>
      <c r="G3323" s="589"/>
      <c r="H3323" s="589" t="str">
        <f ca="1">'25'!BC1974</f>
        <v xml:space="preserve"> </v>
      </c>
      <c r="I3323" s="589"/>
      <c r="J3323" s="589"/>
      <c r="K3323" s="589"/>
      <c r="L3323" s="589"/>
      <c r="M3323" s="589" t="str">
        <f ca="1">'25'!BD1974</f>
        <v xml:space="preserve"> </v>
      </c>
      <c r="N3323" s="589"/>
      <c r="O3323" s="589"/>
      <c r="P3323" s="589"/>
      <c r="Q3323" s="590" t="str">
        <f ca="1">'25'!BS1974</f>
        <v xml:space="preserve"> </v>
      </c>
      <c r="R3323" s="590"/>
      <c r="S3323" s="590"/>
      <c r="T3323" s="590"/>
      <c r="U3323" s="590"/>
      <c r="V3323" s="590"/>
      <c r="W3323" s="591" t="str">
        <f ca="1">'25'!BO1974</f>
        <v xml:space="preserve"> </v>
      </c>
      <c r="X3323" s="591"/>
      <c r="Y3323" s="591"/>
      <c r="Z3323" s="591"/>
      <c r="AA3323" s="591" t="str">
        <f ca="1">'25'!BP1974</f>
        <v xml:space="preserve"> </v>
      </c>
      <c r="AB3323" s="591"/>
      <c r="AC3323" s="591"/>
      <c r="AD3323" s="591"/>
      <c r="AE3323" s="591">
        <f ca="1">'25'!BQ1974</f>
        <v>0</v>
      </c>
      <c r="AF3323" s="591"/>
      <c r="AG3323" s="591"/>
      <c r="AH3323" s="591"/>
      <c r="AI3323" s="589" t="str">
        <f ca="1">'25'!BR1974</f>
        <v xml:space="preserve"> </v>
      </c>
      <c r="AJ3323" s="589"/>
      <c r="AK3323" s="589"/>
      <c r="AL3323" s="589"/>
      <c r="AM3323" s="589"/>
      <c r="AN3323" s="589"/>
      <c r="AO3323" s="589"/>
    </row>
    <row r="3324" spans="1:41" ht="12.75" customHeight="1" x14ac:dyDescent="0.25">
      <c r="A3324" s="343">
        <v>1970</v>
      </c>
      <c r="B3324" s="589" t="str">
        <f ca="1">'25'!BB1975</f>
        <v xml:space="preserve"> </v>
      </c>
      <c r="C3324" s="589"/>
      <c r="D3324" s="589"/>
      <c r="E3324" s="589"/>
      <c r="F3324" s="589"/>
      <c r="G3324" s="589"/>
      <c r="H3324" s="589" t="str">
        <f ca="1">'25'!BC1975</f>
        <v xml:space="preserve"> </v>
      </c>
      <c r="I3324" s="589"/>
      <c r="J3324" s="589"/>
      <c r="K3324" s="589"/>
      <c r="L3324" s="589"/>
      <c r="M3324" s="589" t="str">
        <f ca="1">'25'!BD1975</f>
        <v xml:space="preserve"> </v>
      </c>
      <c r="N3324" s="589"/>
      <c r="O3324" s="589"/>
      <c r="P3324" s="589"/>
      <c r="Q3324" s="590" t="str">
        <f ca="1">'25'!BS1975</f>
        <v xml:space="preserve"> </v>
      </c>
      <c r="R3324" s="590"/>
      <c r="S3324" s="590"/>
      <c r="T3324" s="590"/>
      <c r="U3324" s="590"/>
      <c r="V3324" s="590"/>
      <c r="W3324" s="591" t="str">
        <f ca="1">'25'!BO1975</f>
        <v xml:space="preserve"> </v>
      </c>
      <c r="X3324" s="591"/>
      <c r="Y3324" s="591"/>
      <c r="Z3324" s="591"/>
      <c r="AA3324" s="591" t="str">
        <f ca="1">'25'!BP1975</f>
        <v xml:space="preserve"> </v>
      </c>
      <c r="AB3324" s="591"/>
      <c r="AC3324" s="591"/>
      <c r="AD3324" s="591"/>
      <c r="AE3324" s="591">
        <f ca="1">'25'!BQ1975</f>
        <v>0</v>
      </c>
      <c r="AF3324" s="591"/>
      <c r="AG3324" s="591"/>
      <c r="AH3324" s="591"/>
      <c r="AI3324" s="589" t="str">
        <f ca="1">'25'!BR1975</f>
        <v xml:space="preserve"> </v>
      </c>
      <c r="AJ3324" s="589"/>
      <c r="AK3324" s="589"/>
      <c r="AL3324" s="589"/>
      <c r="AM3324" s="589"/>
      <c r="AN3324" s="589"/>
      <c r="AO3324" s="589"/>
    </row>
    <row r="3325" spans="1:41" ht="12.75" customHeight="1" x14ac:dyDescent="0.25">
      <c r="A3325" s="343">
        <v>1971</v>
      </c>
      <c r="B3325" s="589" t="str">
        <f ca="1">'25'!BB1976</f>
        <v xml:space="preserve"> </v>
      </c>
      <c r="C3325" s="589"/>
      <c r="D3325" s="589"/>
      <c r="E3325" s="589"/>
      <c r="F3325" s="589"/>
      <c r="G3325" s="589"/>
      <c r="H3325" s="589" t="str">
        <f ca="1">'25'!BC1976</f>
        <v xml:space="preserve"> </v>
      </c>
      <c r="I3325" s="589"/>
      <c r="J3325" s="589"/>
      <c r="K3325" s="589"/>
      <c r="L3325" s="589"/>
      <c r="M3325" s="589" t="str">
        <f ca="1">'25'!BD1976</f>
        <v xml:space="preserve"> </v>
      </c>
      <c r="N3325" s="589"/>
      <c r="O3325" s="589"/>
      <c r="P3325" s="589"/>
      <c r="Q3325" s="590" t="str">
        <f ca="1">'25'!BS1976</f>
        <v xml:space="preserve"> </v>
      </c>
      <c r="R3325" s="590"/>
      <c r="S3325" s="590"/>
      <c r="T3325" s="590"/>
      <c r="U3325" s="590"/>
      <c r="V3325" s="590"/>
      <c r="W3325" s="591" t="str">
        <f ca="1">'25'!BO1976</f>
        <v xml:space="preserve"> </v>
      </c>
      <c r="X3325" s="591"/>
      <c r="Y3325" s="591"/>
      <c r="Z3325" s="591"/>
      <c r="AA3325" s="591" t="str">
        <f ca="1">'25'!BP1976</f>
        <v xml:space="preserve"> </v>
      </c>
      <c r="AB3325" s="591"/>
      <c r="AC3325" s="591"/>
      <c r="AD3325" s="591"/>
      <c r="AE3325" s="591">
        <f ca="1">'25'!BQ1976</f>
        <v>0</v>
      </c>
      <c r="AF3325" s="591"/>
      <c r="AG3325" s="591"/>
      <c r="AH3325" s="591"/>
      <c r="AI3325" s="589" t="str">
        <f ca="1">'25'!BR1976</f>
        <v xml:space="preserve"> </v>
      </c>
      <c r="AJ3325" s="589"/>
      <c r="AK3325" s="589"/>
      <c r="AL3325" s="589"/>
      <c r="AM3325" s="589"/>
      <c r="AN3325" s="589"/>
      <c r="AO3325" s="589"/>
    </row>
    <row r="3326" spans="1:41" ht="12.75" customHeight="1" x14ac:dyDescent="0.25">
      <c r="A3326" s="343">
        <v>1972</v>
      </c>
      <c r="B3326" s="589" t="str">
        <f ca="1">'25'!BB1977</f>
        <v xml:space="preserve"> </v>
      </c>
      <c r="C3326" s="589"/>
      <c r="D3326" s="589"/>
      <c r="E3326" s="589"/>
      <c r="F3326" s="589"/>
      <c r="G3326" s="589"/>
      <c r="H3326" s="589" t="str">
        <f ca="1">'25'!BC1977</f>
        <v xml:space="preserve"> </v>
      </c>
      <c r="I3326" s="589"/>
      <c r="J3326" s="589"/>
      <c r="K3326" s="589"/>
      <c r="L3326" s="589"/>
      <c r="M3326" s="589" t="str">
        <f ca="1">'25'!BD1977</f>
        <v xml:space="preserve"> </v>
      </c>
      <c r="N3326" s="589"/>
      <c r="O3326" s="589"/>
      <c r="P3326" s="589"/>
      <c r="Q3326" s="590" t="str">
        <f ca="1">'25'!BS1977</f>
        <v xml:space="preserve"> </v>
      </c>
      <c r="R3326" s="590"/>
      <c r="S3326" s="590"/>
      <c r="T3326" s="590"/>
      <c r="U3326" s="590"/>
      <c r="V3326" s="590"/>
      <c r="W3326" s="591" t="str">
        <f ca="1">'25'!BO1977</f>
        <v xml:space="preserve"> </v>
      </c>
      <c r="X3326" s="591"/>
      <c r="Y3326" s="591"/>
      <c r="Z3326" s="591"/>
      <c r="AA3326" s="591" t="str">
        <f ca="1">'25'!BP1977</f>
        <v xml:space="preserve"> </v>
      </c>
      <c r="AB3326" s="591"/>
      <c r="AC3326" s="591"/>
      <c r="AD3326" s="591"/>
      <c r="AE3326" s="591">
        <f ca="1">'25'!BQ1977</f>
        <v>0</v>
      </c>
      <c r="AF3326" s="591"/>
      <c r="AG3326" s="591"/>
      <c r="AH3326" s="591"/>
      <c r="AI3326" s="589" t="str">
        <f ca="1">'25'!BR1977</f>
        <v xml:space="preserve"> </v>
      </c>
      <c r="AJ3326" s="589"/>
      <c r="AK3326" s="589"/>
      <c r="AL3326" s="589"/>
      <c r="AM3326" s="589"/>
      <c r="AN3326" s="589"/>
      <c r="AO3326" s="589"/>
    </row>
    <row r="3327" spans="1:41" ht="12.75" customHeight="1" x14ac:dyDescent="0.25">
      <c r="A3327" s="343">
        <v>1973</v>
      </c>
      <c r="B3327" s="589" t="str">
        <f ca="1">'25'!BB1978</f>
        <v xml:space="preserve"> </v>
      </c>
      <c r="C3327" s="589"/>
      <c r="D3327" s="589"/>
      <c r="E3327" s="589"/>
      <c r="F3327" s="589"/>
      <c r="G3327" s="589"/>
      <c r="H3327" s="589" t="str">
        <f ca="1">'25'!BC1978</f>
        <v xml:space="preserve"> </v>
      </c>
      <c r="I3327" s="589"/>
      <c r="J3327" s="589"/>
      <c r="K3327" s="589"/>
      <c r="L3327" s="589"/>
      <c r="M3327" s="589" t="str">
        <f ca="1">'25'!BD1978</f>
        <v xml:space="preserve"> </v>
      </c>
      <c r="N3327" s="589"/>
      <c r="O3327" s="589"/>
      <c r="P3327" s="589"/>
      <c r="Q3327" s="590" t="str">
        <f ca="1">'25'!BS1978</f>
        <v xml:space="preserve"> </v>
      </c>
      <c r="R3327" s="590"/>
      <c r="S3327" s="590"/>
      <c r="T3327" s="590"/>
      <c r="U3327" s="590"/>
      <c r="V3327" s="590"/>
      <c r="W3327" s="591" t="str">
        <f ca="1">'25'!BO1978</f>
        <v xml:space="preserve"> </v>
      </c>
      <c r="X3327" s="591"/>
      <c r="Y3327" s="591"/>
      <c r="Z3327" s="591"/>
      <c r="AA3327" s="591" t="str">
        <f ca="1">'25'!BP1978</f>
        <v xml:space="preserve"> </v>
      </c>
      <c r="AB3327" s="591"/>
      <c r="AC3327" s="591"/>
      <c r="AD3327" s="591"/>
      <c r="AE3327" s="591">
        <f ca="1">'25'!BQ1978</f>
        <v>0</v>
      </c>
      <c r="AF3327" s="591"/>
      <c r="AG3327" s="591"/>
      <c r="AH3327" s="591"/>
      <c r="AI3327" s="589" t="str">
        <f ca="1">'25'!BR1978</f>
        <v xml:space="preserve"> </v>
      </c>
      <c r="AJ3327" s="589"/>
      <c r="AK3327" s="589"/>
      <c r="AL3327" s="589"/>
      <c r="AM3327" s="589"/>
      <c r="AN3327" s="589"/>
      <c r="AO3327" s="589"/>
    </row>
    <row r="3328" spans="1:41" ht="12.75" customHeight="1" x14ac:dyDescent="0.25">
      <c r="A3328" s="343">
        <v>1974</v>
      </c>
      <c r="B3328" s="589" t="str">
        <f ca="1">'25'!BB1979</f>
        <v xml:space="preserve"> </v>
      </c>
      <c r="C3328" s="589"/>
      <c r="D3328" s="589"/>
      <c r="E3328" s="589"/>
      <c r="F3328" s="589"/>
      <c r="G3328" s="589"/>
      <c r="H3328" s="589" t="str">
        <f ca="1">'25'!BC1979</f>
        <v xml:space="preserve"> </v>
      </c>
      <c r="I3328" s="589"/>
      <c r="J3328" s="589"/>
      <c r="K3328" s="589"/>
      <c r="L3328" s="589"/>
      <c r="M3328" s="589" t="str">
        <f ca="1">'25'!BD1979</f>
        <v xml:space="preserve"> </v>
      </c>
      <c r="N3328" s="589"/>
      <c r="O3328" s="589"/>
      <c r="P3328" s="589"/>
      <c r="Q3328" s="590" t="str">
        <f ca="1">'25'!BS1979</f>
        <v xml:space="preserve"> </v>
      </c>
      <c r="R3328" s="590"/>
      <c r="S3328" s="590"/>
      <c r="T3328" s="590"/>
      <c r="U3328" s="590"/>
      <c r="V3328" s="590"/>
      <c r="W3328" s="591" t="str">
        <f ca="1">'25'!BO1979</f>
        <v xml:space="preserve"> </v>
      </c>
      <c r="X3328" s="591"/>
      <c r="Y3328" s="591"/>
      <c r="Z3328" s="591"/>
      <c r="AA3328" s="591" t="str">
        <f ca="1">'25'!BP1979</f>
        <v xml:space="preserve"> </v>
      </c>
      <c r="AB3328" s="591"/>
      <c r="AC3328" s="591"/>
      <c r="AD3328" s="591"/>
      <c r="AE3328" s="591">
        <f ca="1">'25'!BQ1979</f>
        <v>0</v>
      </c>
      <c r="AF3328" s="591"/>
      <c r="AG3328" s="591"/>
      <c r="AH3328" s="591"/>
      <c r="AI3328" s="589" t="str">
        <f ca="1">'25'!BR1979</f>
        <v xml:space="preserve"> </v>
      </c>
      <c r="AJ3328" s="589"/>
      <c r="AK3328" s="589"/>
      <c r="AL3328" s="589"/>
      <c r="AM3328" s="589"/>
      <c r="AN3328" s="589"/>
      <c r="AO3328" s="589"/>
    </row>
    <row r="3329" spans="1:41" ht="12.75" customHeight="1" x14ac:dyDescent="0.25">
      <c r="A3329" s="343">
        <v>1975</v>
      </c>
      <c r="B3329" s="589" t="str">
        <f ca="1">'25'!BB1980</f>
        <v xml:space="preserve"> </v>
      </c>
      <c r="C3329" s="589"/>
      <c r="D3329" s="589"/>
      <c r="E3329" s="589"/>
      <c r="F3329" s="589"/>
      <c r="G3329" s="589"/>
      <c r="H3329" s="589" t="str">
        <f ca="1">'25'!BC1980</f>
        <v xml:space="preserve"> </v>
      </c>
      <c r="I3329" s="589"/>
      <c r="J3329" s="589"/>
      <c r="K3329" s="589"/>
      <c r="L3329" s="589"/>
      <c r="M3329" s="589" t="str">
        <f ca="1">'25'!BD1980</f>
        <v xml:space="preserve"> </v>
      </c>
      <c r="N3329" s="589"/>
      <c r="O3329" s="589"/>
      <c r="P3329" s="589"/>
      <c r="Q3329" s="590" t="str">
        <f ca="1">'25'!BS1980</f>
        <v xml:space="preserve"> </v>
      </c>
      <c r="R3329" s="590"/>
      <c r="S3329" s="590"/>
      <c r="T3329" s="590"/>
      <c r="U3329" s="590"/>
      <c r="V3329" s="590"/>
      <c r="W3329" s="591" t="str">
        <f ca="1">'25'!BO1980</f>
        <v xml:space="preserve"> </v>
      </c>
      <c r="X3329" s="591"/>
      <c r="Y3329" s="591"/>
      <c r="Z3329" s="591"/>
      <c r="AA3329" s="591" t="str">
        <f ca="1">'25'!BP1980</f>
        <v xml:space="preserve"> </v>
      </c>
      <c r="AB3329" s="591"/>
      <c r="AC3329" s="591"/>
      <c r="AD3329" s="591"/>
      <c r="AE3329" s="591">
        <f ca="1">'25'!BQ1980</f>
        <v>0</v>
      </c>
      <c r="AF3329" s="591"/>
      <c r="AG3329" s="591"/>
      <c r="AH3329" s="591"/>
      <c r="AI3329" s="589" t="str">
        <f ca="1">'25'!BR1980</f>
        <v xml:space="preserve"> </v>
      </c>
      <c r="AJ3329" s="589"/>
      <c r="AK3329" s="589"/>
      <c r="AL3329" s="589"/>
      <c r="AM3329" s="589"/>
      <c r="AN3329" s="589"/>
      <c r="AO3329" s="589"/>
    </row>
    <row r="3330" spans="1:41" ht="12.75" customHeight="1" x14ac:dyDescent="0.25">
      <c r="A3330" s="343">
        <v>1976</v>
      </c>
      <c r="B3330" s="589" t="str">
        <f ca="1">'25'!BB1981</f>
        <v xml:space="preserve"> </v>
      </c>
      <c r="C3330" s="589"/>
      <c r="D3330" s="589"/>
      <c r="E3330" s="589"/>
      <c r="F3330" s="589"/>
      <c r="G3330" s="589"/>
      <c r="H3330" s="589" t="str">
        <f ca="1">'25'!BC1981</f>
        <v xml:space="preserve"> </v>
      </c>
      <c r="I3330" s="589"/>
      <c r="J3330" s="589"/>
      <c r="K3330" s="589"/>
      <c r="L3330" s="589"/>
      <c r="M3330" s="589" t="str">
        <f ca="1">'25'!BD1981</f>
        <v xml:space="preserve"> </v>
      </c>
      <c r="N3330" s="589"/>
      <c r="O3330" s="589"/>
      <c r="P3330" s="589"/>
      <c r="Q3330" s="590" t="str">
        <f ca="1">'25'!BS1981</f>
        <v xml:space="preserve"> </v>
      </c>
      <c r="R3330" s="590"/>
      <c r="S3330" s="590"/>
      <c r="T3330" s="590"/>
      <c r="U3330" s="590"/>
      <c r="V3330" s="590"/>
      <c r="W3330" s="591" t="str">
        <f ca="1">'25'!BO1981</f>
        <v xml:space="preserve"> </v>
      </c>
      <c r="X3330" s="591"/>
      <c r="Y3330" s="591"/>
      <c r="Z3330" s="591"/>
      <c r="AA3330" s="591" t="str">
        <f ca="1">'25'!BP1981</f>
        <v xml:space="preserve"> </v>
      </c>
      <c r="AB3330" s="591"/>
      <c r="AC3330" s="591"/>
      <c r="AD3330" s="591"/>
      <c r="AE3330" s="591">
        <f ca="1">'25'!BQ1981</f>
        <v>0</v>
      </c>
      <c r="AF3330" s="591"/>
      <c r="AG3330" s="591"/>
      <c r="AH3330" s="591"/>
      <c r="AI3330" s="589" t="str">
        <f ca="1">'25'!BR1981</f>
        <v xml:space="preserve"> </v>
      </c>
      <c r="AJ3330" s="589"/>
      <c r="AK3330" s="589"/>
      <c r="AL3330" s="589"/>
      <c r="AM3330" s="589"/>
      <c r="AN3330" s="589"/>
      <c r="AO3330" s="589"/>
    </row>
    <row r="3331" spans="1:41" ht="12.75" customHeight="1" x14ac:dyDescent="0.25">
      <c r="A3331" s="343">
        <v>1977</v>
      </c>
      <c r="B3331" s="589" t="str">
        <f ca="1">'25'!BB1982</f>
        <v xml:space="preserve"> </v>
      </c>
      <c r="C3331" s="589"/>
      <c r="D3331" s="589"/>
      <c r="E3331" s="589"/>
      <c r="F3331" s="589"/>
      <c r="G3331" s="589"/>
      <c r="H3331" s="589" t="str">
        <f ca="1">'25'!BC1982</f>
        <v xml:space="preserve"> </v>
      </c>
      <c r="I3331" s="589"/>
      <c r="J3331" s="589"/>
      <c r="K3331" s="589"/>
      <c r="L3331" s="589"/>
      <c r="M3331" s="589" t="str">
        <f ca="1">'25'!BD1982</f>
        <v xml:space="preserve"> </v>
      </c>
      <c r="N3331" s="589"/>
      <c r="O3331" s="589"/>
      <c r="P3331" s="589"/>
      <c r="Q3331" s="590" t="str">
        <f ca="1">'25'!BS1982</f>
        <v xml:space="preserve"> </v>
      </c>
      <c r="R3331" s="590"/>
      <c r="S3331" s="590"/>
      <c r="T3331" s="590"/>
      <c r="U3331" s="590"/>
      <c r="V3331" s="590"/>
      <c r="W3331" s="591" t="str">
        <f ca="1">'25'!BO1982</f>
        <v xml:space="preserve"> </v>
      </c>
      <c r="X3331" s="591"/>
      <c r="Y3331" s="591"/>
      <c r="Z3331" s="591"/>
      <c r="AA3331" s="591" t="str">
        <f ca="1">'25'!BP1982</f>
        <v xml:space="preserve"> </v>
      </c>
      <c r="AB3331" s="591"/>
      <c r="AC3331" s="591"/>
      <c r="AD3331" s="591"/>
      <c r="AE3331" s="591">
        <f ca="1">'25'!BQ1982</f>
        <v>0</v>
      </c>
      <c r="AF3331" s="591"/>
      <c r="AG3331" s="591"/>
      <c r="AH3331" s="591"/>
      <c r="AI3331" s="589" t="str">
        <f ca="1">'25'!BR1982</f>
        <v xml:space="preserve"> </v>
      </c>
      <c r="AJ3331" s="589"/>
      <c r="AK3331" s="589"/>
      <c r="AL3331" s="589"/>
      <c r="AM3331" s="589"/>
      <c r="AN3331" s="589"/>
      <c r="AO3331" s="589"/>
    </row>
    <row r="3332" spans="1:41" ht="12.75" customHeight="1" x14ac:dyDescent="0.25">
      <c r="A3332" s="343">
        <v>1978</v>
      </c>
      <c r="B3332" s="589" t="str">
        <f ca="1">'25'!BB1983</f>
        <v xml:space="preserve"> </v>
      </c>
      <c r="C3332" s="589"/>
      <c r="D3332" s="589"/>
      <c r="E3332" s="589"/>
      <c r="F3332" s="589"/>
      <c r="G3332" s="589"/>
      <c r="H3332" s="589" t="str">
        <f ca="1">'25'!BC1983</f>
        <v xml:space="preserve"> </v>
      </c>
      <c r="I3332" s="589"/>
      <c r="J3332" s="589"/>
      <c r="K3332" s="589"/>
      <c r="L3332" s="589"/>
      <c r="M3332" s="589" t="str">
        <f ca="1">'25'!BD1983</f>
        <v xml:space="preserve"> </v>
      </c>
      <c r="N3332" s="589"/>
      <c r="O3332" s="589"/>
      <c r="P3332" s="589"/>
      <c r="Q3332" s="590" t="str">
        <f ca="1">'25'!BS1983</f>
        <v xml:space="preserve"> </v>
      </c>
      <c r="R3332" s="590"/>
      <c r="S3332" s="590"/>
      <c r="T3332" s="590"/>
      <c r="U3332" s="590"/>
      <c r="V3332" s="590"/>
      <c r="W3332" s="591" t="str">
        <f ca="1">'25'!BO1983</f>
        <v xml:space="preserve"> </v>
      </c>
      <c r="X3332" s="591"/>
      <c r="Y3332" s="591"/>
      <c r="Z3332" s="591"/>
      <c r="AA3332" s="591" t="str">
        <f ca="1">'25'!BP1983</f>
        <v xml:space="preserve"> </v>
      </c>
      <c r="AB3332" s="591"/>
      <c r="AC3332" s="591"/>
      <c r="AD3332" s="591"/>
      <c r="AE3332" s="591">
        <f ca="1">'25'!BQ1983</f>
        <v>0</v>
      </c>
      <c r="AF3332" s="591"/>
      <c r="AG3332" s="591"/>
      <c r="AH3332" s="591"/>
      <c r="AI3332" s="589" t="str">
        <f ca="1">'25'!BR1983</f>
        <v xml:space="preserve"> </v>
      </c>
      <c r="AJ3332" s="589"/>
      <c r="AK3332" s="589"/>
      <c r="AL3332" s="589"/>
      <c r="AM3332" s="589"/>
      <c r="AN3332" s="589"/>
      <c r="AO3332" s="589"/>
    </row>
    <row r="3333" spans="1:41" ht="12.75" customHeight="1" x14ac:dyDescent="0.25">
      <c r="A3333" s="343">
        <v>1979</v>
      </c>
      <c r="B3333" s="589" t="str">
        <f ca="1">'25'!BB1984</f>
        <v xml:space="preserve"> </v>
      </c>
      <c r="C3333" s="589"/>
      <c r="D3333" s="589"/>
      <c r="E3333" s="589"/>
      <c r="F3333" s="589"/>
      <c r="G3333" s="589"/>
      <c r="H3333" s="589" t="str">
        <f ca="1">'25'!BC1984</f>
        <v xml:space="preserve"> </v>
      </c>
      <c r="I3333" s="589"/>
      <c r="J3333" s="589"/>
      <c r="K3333" s="589"/>
      <c r="L3333" s="589"/>
      <c r="M3333" s="589" t="str">
        <f ca="1">'25'!BD1984</f>
        <v xml:space="preserve"> </v>
      </c>
      <c r="N3333" s="589"/>
      <c r="O3333" s="589"/>
      <c r="P3333" s="589"/>
      <c r="Q3333" s="590" t="str">
        <f ca="1">'25'!BS1984</f>
        <v xml:space="preserve"> </v>
      </c>
      <c r="R3333" s="590"/>
      <c r="S3333" s="590"/>
      <c r="T3333" s="590"/>
      <c r="U3333" s="590"/>
      <c r="V3333" s="590"/>
      <c r="W3333" s="591" t="str">
        <f ca="1">'25'!BO1984</f>
        <v xml:space="preserve"> </v>
      </c>
      <c r="X3333" s="591"/>
      <c r="Y3333" s="591"/>
      <c r="Z3333" s="591"/>
      <c r="AA3333" s="591" t="str">
        <f ca="1">'25'!BP1984</f>
        <v xml:space="preserve"> </v>
      </c>
      <c r="AB3333" s="591"/>
      <c r="AC3333" s="591"/>
      <c r="AD3333" s="591"/>
      <c r="AE3333" s="591">
        <f ca="1">'25'!BQ1984</f>
        <v>0</v>
      </c>
      <c r="AF3333" s="591"/>
      <c r="AG3333" s="591"/>
      <c r="AH3333" s="591"/>
      <c r="AI3333" s="589" t="str">
        <f ca="1">'25'!BR1984</f>
        <v xml:space="preserve"> </v>
      </c>
      <c r="AJ3333" s="589"/>
      <c r="AK3333" s="589"/>
      <c r="AL3333" s="589"/>
      <c r="AM3333" s="589"/>
      <c r="AN3333" s="589"/>
      <c r="AO3333" s="589"/>
    </row>
    <row r="3334" spans="1:41" ht="12.75" customHeight="1" x14ac:dyDescent="0.25">
      <c r="A3334" s="343">
        <v>1980</v>
      </c>
      <c r="B3334" s="589" t="str">
        <f ca="1">'25'!BB1985</f>
        <v xml:space="preserve"> </v>
      </c>
      <c r="C3334" s="589"/>
      <c r="D3334" s="589"/>
      <c r="E3334" s="589"/>
      <c r="F3334" s="589"/>
      <c r="G3334" s="589"/>
      <c r="H3334" s="589" t="str">
        <f ca="1">'25'!BC1985</f>
        <v xml:space="preserve"> </v>
      </c>
      <c r="I3334" s="589"/>
      <c r="J3334" s="589"/>
      <c r="K3334" s="589"/>
      <c r="L3334" s="589"/>
      <c r="M3334" s="589" t="str">
        <f ca="1">'25'!BD1985</f>
        <v xml:space="preserve"> </v>
      </c>
      <c r="N3334" s="589"/>
      <c r="O3334" s="589"/>
      <c r="P3334" s="589"/>
      <c r="Q3334" s="590" t="str">
        <f ca="1">'25'!BS1985</f>
        <v xml:space="preserve"> </v>
      </c>
      <c r="R3334" s="590"/>
      <c r="S3334" s="590"/>
      <c r="T3334" s="590"/>
      <c r="U3334" s="590"/>
      <c r="V3334" s="590"/>
      <c r="W3334" s="591" t="str">
        <f ca="1">'25'!BO1985</f>
        <v xml:space="preserve"> </v>
      </c>
      <c r="X3334" s="591"/>
      <c r="Y3334" s="591"/>
      <c r="Z3334" s="591"/>
      <c r="AA3334" s="591" t="str">
        <f ca="1">'25'!BP1985</f>
        <v xml:space="preserve"> </v>
      </c>
      <c r="AB3334" s="591"/>
      <c r="AC3334" s="591"/>
      <c r="AD3334" s="591"/>
      <c r="AE3334" s="591">
        <f ca="1">'25'!BQ1985</f>
        <v>0</v>
      </c>
      <c r="AF3334" s="591"/>
      <c r="AG3334" s="591"/>
      <c r="AH3334" s="591"/>
      <c r="AI3334" s="589" t="str">
        <f ca="1">'25'!BR1985</f>
        <v xml:space="preserve"> </v>
      </c>
      <c r="AJ3334" s="589"/>
      <c r="AK3334" s="589"/>
      <c r="AL3334" s="589"/>
      <c r="AM3334" s="589"/>
      <c r="AN3334" s="589"/>
      <c r="AO3334" s="589"/>
    </row>
    <row r="3335" spans="1:41" ht="12.75" customHeight="1" x14ac:dyDescent="0.25">
      <c r="A3335" s="343">
        <v>1981</v>
      </c>
      <c r="B3335" s="589" t="str">
        <f ca="1">'25'!BB1986</f>
        <v xml:space="preserve"> </v>
      </c>
      <c r="C3335" s="589"/>
      <c r="D3335" s="589"/>
      <c r="E3335" s="589"/>
      <c r="F3335" s="589"/>
      <c r="G3335" s="589"/>
      <c r="H3335" s="589" t="str">
        <f ca="1">'25'!BC1986</f>
        <v xml:space="preserve"> </v>
      </c>
      <c r="I3335" s="589"/>
      <c r="J3335" s="589"/>
      <c r="K3335" s="589"/>
      <c r="L3335" s="589"/>
      <c r="M3335" s="589" t="str">
        <f ca="1">'25'!BD1986</f>
        <v xml:space="preserve"> </v>
      </c>
      <c r="N3335" s="589"/>
      <c r="O3335" s="589"/>
      <c r="P3335" s="589"/>
      <c r="Q3335" s="590" t="str">
        <f ca="1">'25'!BS1986</f>
        <v xml:space="preserve"> </v>
      </c>
      <c r="R3335" s="590"/>
      <c r="S3335" s="590"/>
      <c r="T3335" s="590"/>
      <c r="U3335" s="590"/>
      <c r="V3335" s="590"/>
      <c r="W3335" s="591" t="str">
        <f ca="1">'25'!BO1986</f>
        <v xml:space="preserve"> </v>
      </c>
      <c r="X3335" s="591"/>
      <c r="Y3335" s="591"/>
      <c r="Z3335" s="591"/>
      <c r="AA3335" s="591" t="str">
        <f ca="1">'25'!BP1986</f>
        <v xml:space="preserve"> </v>
      </c>
      <c r="AB3335" s="591"/>
      <c r="AC3335" s="591"/>
      <c r="AD3335" s="591"/>
      <c r="AE3335" s="591">
        <f ca="1">'25'!BQ1986</f>
        <v>0</v>
      </c>
      <c r="AF3335" s="591"/>
      <c r="AG3335" s="591"/>
      <c r="AH3335" s="591"/>
      <c r="AI3335" s="589" t="str">
        <f ca="1">'25'!BR1986</f>
        <v xml:space="preserve"> </v>
      </c>
      <c r="AJ3335" s="589"/>
      <c r="AK3335" s="589"/>
      <c r="AL3335" s="589"/>
      <c r="AM3335" s="589"/>
      <c r="AN3335" s="589"/>
      <c r="AO3335" s="589"/>
    </row>
    <row r="3336" spans="1:41" ht="12.75" customHeight="1" x14ac:dyDescent="0.25">
      <c r="A3336" s="343">
        <v>1982</v>
      </c>
      <c r="B3336" s="589" t="str">
        <f ca="1">'25'!BB1987</f>
        <v xml:space="preserve"> </v>
      </c>
      <c r="C3336" s="589"/>
      <c r="D3336" s="589"/>
      <c r="E3336" s="589"/>
      <c r="F3336" s="589"/>
      <c r="G3336" s="589"/>
      <c r="H3336" s="589" t="str">
        <f ca="1">'25'!BC1987</f>
        <v xml:space="preserve"> </v>
      </c>
      <c r="I3336" s="589"/>
      <c r="J3336" s="589"/>
      <c r="K3336" s="589"/>
      <c r="L3336" s="589"/>
      <c r="M3336" s="589" t="str">
        <f ca="1">'25'!BD1987</f>
        <v xml:space="preserve"> </v>
      </c>
      <c r="N3336" s="589"/>
      <c r="O3336" s="589"/>
      <c r="P3336" s="589"/>
      <c r="Q3336" s="590" t="str">
        <f ca="1">'25'!BS1987</f>
        <v xml:space="preserve"> </v>
      </c>
      <c r="R3336" s="590"/>
      <c r="S3336" s="590"/>
      <c r="T3336" s="590"/>
      <c r="U3336" s="590"/>
      <c r="V3336" s="590"/>
      <c r="W3336" s="591" t="str">
        <f ca="1">'25'!BO1987</f>
        <v xml:space="preserve"> </v>
      </c>
      <c r="X3336" s="591"/>
      <c r="Y3336" s="591"/>
      <c r="Z3336" s="591"/>
      <c r="AA3336" s="591" t="str">
        <f ca="1">'25'!BP1987</f>
        <v xml:space="preserve"> </v>
      </c>
      <c r="AB3336" s="591"/>
      <c r="AC3336" s="591"/>
      <c r="AD3336" s="591"/>
      <c r="AE3336" s="591">
        <f ca="1">'25'!BQ1987</f>
        <v>0</v>
      </c>
      <c r="AF3336" s="591"/>
      <c r="AG3336" s="591"/>
      <c r="AH3336" s="591"/>
      <c r="AI3336" s="589" t="str">
        <f ca="1">'25'!BR1987</f>
        <v xml:space="preserve"> </v>
      </c>
      <c r="AJ3336" s="589"/>
      <c r="AK3336" s="589"/>
      <c r="AL3336" s="589"/>
      <c r="AM3336" s="589"/>
      <c r="AN3336" s="589"/>
      <c r="AO3336" s="589"/>
    </row>
    <row r="3337" spans="1:41" ht="12.75" customHeight="1" x14ac:dyDescent="0.25">
      <c r="A3337" s="343">
        <v>1983</v>
      </c>
      <c r="B3337" s="589" t="str">
        <f ca="1">'25'!BB1988</f>
        <v xml:space="preserve"> </v>
      </c>
      <c r="C3337" s="589"/>
      <c r="D3337" s="589"/>
      <c r="E3337" s="589"/>
      <c r="F3337" s="589"/>
      <c r="G3337" s="589"/>
      <c r="H3337" s="589" t="str">
        <f ca="1">'25'!BC1988</f>
        <v xml:space="preserve"> </v>
      </c>
      <c r="I3337" s="589"/>
      <c r="J3337" s="589"/>
      <c r="K3337" s="589"/>
      <c r="L3337" s="589"/>
      <c r="M3337" s="589" t="str">
        <f ca="1">'25'!BD1988</f>
        <v xml:space="preserve"> </v>
      </c>
      <c r="N3337" s="589"/>
      <c r="O3337" s="589"/>
      <c r="P3337" s="589"/>
      <c r="Q3337" s="590" t="str">
        <f ca="1">'25'!BS1988</f>
        <v xml:space="preserve"> </v>
      </c>
      <c r="R3337" s="590"/>
      <c r="S3337" s="590"/>
      <c r="T3337" s="590"/>
      <c r="U3337" s="590"/>
      <c r="V3337" s="590"/>
      <c r="W3337" s="591" t="str">
        <f ca="1">'25'!BO1988</f>
        <v xml:space="preserve"> </v>
      </c>
      <c r="X3337" s="591"/>
      <c r="Y3337" s="591"/>
      <c r="Z3337" s="591"/>
      <c r="AA3337" s="591" t="str">
        <f ca="1">'25'!BP1988</f>
        <v xml:space="preserve"> </v>
      </c>
      <c r="AB3337" s="591"/>
      <c r="AC3337" s="591"/>
      <c r="AD3337" s="591"/>
      <c r="AE3337" s="591">
        <f ca="1">'25'!BQ1988</f>
        <v>0</v>
      </c>
      <c r="AF3337" s="591"/>
      <c r="AG3337" s="591"/>
      <c r="AH3337" s="591"/>
      <c r="AI3337" s="589" t="str">
        <f ca="1">'25'!BR1988</f>
        <v xml:space="preserve"> </v>
      </c>
      <c r="AJ3337" s="589"/>
      <c r="AK3337" s="589"/>
      <c r="AL3337" s="589"/>
      <c r="AM3337" s="589"/>
      <c r="AN3337" s="589"/>
      <c r="AO3337" s="589"/>
    </row>
    <row r="3338" spans="1:41" ht="12.75" customHeight="1" x14ac:dyDescent="0.25">
      <c r="A3338" s="343">
        <v>1984</v>
      </c>
      <c r="B3338" s="589" t="str">
        <f ca="1">'25'!BB1989</f>
        <v xml:space="preserve"> </v>
      </c>
      <c r="C3338" s="589"/>
      <c r="D3338" s="589"/>
      <c r="E3338" s="589"/>
      <c r="F3338" s="589"/>
      <c r="G3338" s="589"/>
      <c r="H3338" s="589" t="str">
        <f ca="1">'25'!BC1989</f>
        <v xml:space="preserve"> </v>
      </c>
      <c r="I3338" s="589"/>
      <c r="J3338" s="589"/>
      <c r="K3338" s="589"/>
      <c r="L3338" s="589"/>
      <c r="M3338" s="589" t="str">
        <f ca="1">'25'!BD1989</f>
        <v xml:space="preserve"> </v>
      </c>
      <c r="N3338" s="589"/>
      <c r="O3338" s="589"/>
      <c r="P3338" s="589"/>
      <c r="Q3338" s="590" t="str">
        <f ca="1">'25'!BS1989</f>
        <v xml:space="preserve"> </v>
      </c>
      <c r="R3338" s="590"/>
      <c r="S3338" s="590"/>
      <c r="T3338" s="590"/>
      <c r="U3338" s="590"/>
      <c r="V3338" s="590"/>
      <c r="W3338" s="591" t="str">
        <f ca="1">'25'!BO1989</f>
        <v xml:space="preserve"> </v>
      </c>
      <c r="X3338" s="591"/>
      <c r="Y3338" s="591"/>
      <c r="Z3338" s="591"/>
      <c r="AA3338" s="591" t="str">
        <f ca="1">'25'!BP1989</f>
        <v xml:space="preserve"> </v>
      </c>
      <c r="AB3338" s="591"/>
      <c r="AC3338" s="591"/>
      <c r="AD3338" s="591"/>
      <c r="AE3338" s="591">
        <f ca="1">'25'!BQ1989</f>
        <v>0</v>
      </c>
      <c r="AF3338" s="591"/>
      <c r="AG3338" s="591"/>
      <c r="AH3338" s="591"/>
      <c r="AI3338" s="589" t="str">
        <f ca="1">'25'!BR1989</f>
        <v xml:space="preserve"> </v>
      </c>
      <c r="AJ3338" s="589"/>
      <c r="AK3338" s="589"/>
      <c r="AL3338" s="589"/>
      <c r="AM3338" s="589"/>
      <c r="AN3338" s="589"/>
      <c r="AO3338" s="589"/>
    </row>
    <row r="3339" spans="1:41" ht="12.75" customHeight="1" x14ac:dyDescent="0.25">
      <c r="A3339" s="343">
        <v>1985</v>
      </c>
      <c r="B3339" s="589" t="str">
        <f ca="1">'25'!BB1990</f>
        <v xml:space="preserve"> </v>
      </c>
      <c r="C3339" s="589"/>
      <c r="D3339" s="589"/>
      <c r="E3339" s="589"/>
      <c r="F3339" s="589"/>
      <c r="G3339" s="589"/>
      <c r="H3339" s="589" t="str">
        <f ca="1">'25'!BC1990</f>
        <v xml:space="preserve"> </v>
      </c>
      <c r="I3339" s="589"/>
      <c r="J3339" s="589"/>
      <c r="K3339" s="589"/>
      <c r="L3339" s="589"/>
      <c r="M3339" s="589" t="str">
        <f ca="1">'25'!BD1990</f>
        <v xml:space="preserve"> </v>
      </c>
      <c r="N3339" s="589"/>
      <c r="O3339" s="589"/>
      <c r="P3339" s="589"/>
      <c r="Q3339" s="590" t="str">
        <f ca="1">'25'!BS1990</f>
        <v xml:space="preserve"> </v>
      </c>
      <c r="R3339" s="590"/>
      <c r="S3339" s="590"/>
      <c r="T3339" s="590"/>
      <c r="U3339" s="590"/>
      <c r="V3339" s="590"/>
      <c r="W3339" s="591" t="str">
        <f ca="1">'25'!BO1990</f>
        <v xml:space="preserve"> </v>
      </c>
      <c r="X3339" s="591"/>
      <c r="Y3339" s="591"/>
      <c r="Z3339" s="591"/>
      <c r="AA3339" s="591" t="str">
        <f ca="1">'25'!BP1990</f>
        <v xml:space="preserve"> </v>
      </c>
      <c r="AB3339" s="591"/>
      <c r="AC3339" s="591"/>
      <c r="AD3339" s="591"/>
      <c r="AE3339" s="591">
        <f ca="1">'25'!BQ1990</f>
        <v>0</v>
      </c>
      <c r="AF3339" s="591"/>
      <c r="AG3339" s="591"/>
      <c r="AH3339" s="591"/>
      <c r="AI3339" s="589" t="str">
        <f ca="1">'25'!BR1990</f>
        <v xml:space="preserve"> </v>
      </c>
      <c r="AJ3339" s="589"/>
      <c r="AK3339" s="589"/>
      <c r="AL3339" s="589"/>
      <c r="AM3339" s="589"/>
      <c r="AN3339" s="589"/>
      <c r="AO3339" s="589"/>
    </row>
    <row r="3340" spans="1:41" ht="12.75" customHeight="1" x14ac:dyDescent="0.25">
      <c r="A3340" s="343">
        <v>1986</v>
      </c>
      <c r="B3340" s="589" t="str">
        <f ca="1">'25'!BB1991</f>
        <v xml:space="preserve"> </v>
      </c>
      <c r="C3340" s="589"/>
      <c r="D3340" s="589"/>
      <c r="E3340" s="589"/>
      <c r="F3340" s="589"/>
      <c r="G3340" s="589"/>
      <c r="H3340" s="589" t="str">
        <f ca="1">'25'!BC1991</f>
        <v xml:space="preserve"> </v>
      </c>
      <c r="I3340" s="589"/>
      <c r="J3340" s="589"/>
      <c r="K3340" s="589"/>
      <c r="L3340" s="589"/>
      <c r="M3340" s="589" t="str">
        <f ca="1">'25'!BD1991</f>
        <v xml:space="preserve"> </v>
      </c>
      <c r="N3340" s="589"/>
      <c r="O3340" s="589"/>
      <c r="P3340" s="589"/>
      <c r="Q3340" s="590" t="str">
        <f ca="1">'25'!BS1991</f>
        <v xml:space="preserve"> </v>
      </c>
      <c r="R3340" s="590"/>
      <c r="S3340" s="590"/>
      <c r="T3340" s="590"/>
      <c r="U3340" s="590"/>
      <c r="V3340" s="590"/>
      <c r="W3340" s="591" t="str">
        <f ca="1">'25'!BO1991</f>
        <v xml:space="preserve"> </v>
      </c>
      <c r="X3340" s="591"/>
      <c r="Y3340" s="591"/>
      <c r="Z3340" s="591"/>
      <c r="AA3340" s="591" t="str">
        <f ca="1">'25'!BP1991</f>
        <v xml:space="preserve"> </v>
      </c>
      <c r="AB3340" s="591"/>
      <c r="AC3340" s="591"/>
      <c r="AD3340" s="591"/>
      <c r="AE3340" s="591">
        <f ca="1">'25'!BQ1991</f>
        <v>0</v>
      </c>
      <c r="AF3340" s="591"/>
      <c r="AG3340" s="591"/>
      <c r="AH3340" s="591"/>
      <c r="AI3340" s="589" t="str">
        <f ca="1">'25'!BR1991</f>
        <v xml:space="preserve"> </v>
      </c>
      <c r="AJ3340" s="589"/>
      <c r="AK3340" s="589"/>
      <c r="AL3340" s="589"/>
      <c r="AM3340" s="589"/>
      <c r="AN3340" s="589"/>
      <c r="AO3340" s="589"/>
    </row>
    <row r="3341" spans="1:41" ht="12.75" customHeight="1" x14ac:dyDescent="0.25">
      <c r="A3341" s="343">
        <v>1987</v>
      </c>
      <c r="B3341" s="589" t="str">
        <f ca="1">'25'!BB1992</f>
        <v xml:space="preserve"> </v>
      </c>
      <c r="C3341" s="589"/>
      <c r="D3341" s="589"/>
      <c r="E3341" s="589"/>
      <c r="F3341" s="589"/>
      <c r="G3341" s="589"/>
      <c r="H3341" s="589" t="str">
        <f ca="1">'25'!BC1992</f>
        <v xml:space="preserve"> </v>
      </c>
      <c r="I3341" s="589"/>
      <c r="J3341" s="589"/>
      <c r="K3341" s="589"/>
      <c r="L3341" s="589"/>
      <c r="M3341" s="589" t="str">
        <f ca="1">'25'!BD1992</f>
        <v xml:space="preserve"> </v>
      </c>
      <c r="N3341" s="589"/>
      <c r="O3341" s="589"/>
      <c r="P3341" s="589"/>
      <c r="Q3341" s="590" t="str">
        <f ca="1">'25'!BS1992</f>
        <v xml:space="preserve"> </v>
      </c>
      <c r="R3341" s="590"/>
      <c r="S3341" s="590"/>
      <c r="T3341" s="590"/>
      <c r="U3341" s="590"/>
      <c r="V3341" s="590"/>
      <c r="W3341" s="591" t="str">
        <f ca="1">'25'!BO1992</f>
        <v xml:space="preserve"> </v>
      </c>
      <c r="X3341" s="591"/>
      <c r="Y3341" s="591"/>
      <c r="Z3341" s="591"/>
      <c r="AA3341" s="591" t="str">
        <f ca="1">'25'!BP1992</f>
        <v xml:space="preserve"> </v>
      </c>
      <c r="AB3341" s="591"/>
      <c r="AC3341" s="591"/>
      <c r="AD3341" s="591"/>
      <c r="AE3341" s="591">
        <f ca="1">'25'!BQ1992</f>
        <v>0</v>
      </c>
      <c r="AF3341" s="591"/>
      <c r="AG3341" s="591"/>
      <c r="AH3341" s="591"/>
      <c r="AI3341" s="589" t="str">
        <f ca="1">'25'!BR1992</f>
        <v xml:space="preserve"> </v>
      </c>
      <c r="AJ3341" s="589"/>
      <c r="AK3341" s="589"/>
      <c r="AL3341" s="589"/>
      <c r="AM3341" s="589"/>
      <c r="AN3341" s="589"/>
      <c r="AO3341" s="589"/>
    </row>
    <row r="3342" spans="1:41" ht="12.75" customHeight="1" x14ac:dyDescent="0.25">
      <c r="A3342" s="343">
        <v>1988</v>
      </c>
      <c r="B3342" s="589" t="str">
        <f ca="1">'25'!BB1993</f>
        <v xml:space="preserve"> </v>
      </c>
      <c r="C3342" s="589"/>
      <c r="D3342" s="589"/>
      <c r="E3342" s="589"/>
      <c r="F3342" s="589"/>
      <c r="G3342" s="589"/>
      <c r="H3342" s="589" t="str">
        <f ca="1">'25'!BC1993</f>
        <v xml:space="preserve"> </v>
      </c>
      <c r="I3342" s="589"/>
      <c r="J3342" s="589"/>
      <c r="K3342" s="589"/>
      <c r="L3342" s="589"/>
      <c r="M3342" s="589" t="str">
        <f ca="1">'25'!BD1993</f>
        <v xml:space="preserve"> </v>
      </c>
      <c r="N3342" s="589"/>
      <c r="O3342" s="589"/>
      <c r="P3342" s="589"/>
      <c r="Q3342" s="590" t="str">
        <f ca="1">'25'!BS1993</f>
        <v xml:space="preserve"> </v>
      </c>
      <c r="R3342" s="590"/>
      <c r="S3342" s="590"/>
      <c r="T3342" s="590"/>
      <c r="U3342" s="590"/>
      <c r="V3342" s="590"/>
      <c r="W3342" s="591" t="str">
        <f ca="1">'25'!BO1993</f>
        <v xml:space="preserve"> </v>
      </c>
      <c r="X3342" s="591"/>
      <c r="Y3342" s="591"/>
      <c r="Z3342" s="591"/>
      <c r="AA3342" s="591" t="str">
        <f ca="1">'25'!BP1993</f>
        <v xml:space="preserve"> </v>
      </c>
      <c r="AB3342" s="591"/>
      <c r="AC3342" s="591"/>
      <c r="AD3342" s="591"/>
      <c r="AE3342" s="591">
        <f ca="1">'25'!BQ1993</f>
        <v>0</v>
      </c>
      <c r="AF3342" s="591"/>
      <c r="AG3342" s="591"/>
      <c r="AH3342" s="591"/>
      <c r="AI3342" s="589" t="str">
        <f ca="1">'25'!BR1993</f>
        <v xml:space="preserve"> </v>
      </c>
      <c r="AJ3342" s="589"/>
      <c r="AK3342" s="589"/>
      <c r="AL3342" s="589"/>
      <c r="AM3342" s="589"/>
      <c r="AN3342" s="589"/>
      <c r="AO3342" s="589"/>
    </row>
    <row r="3343" spans="1:41" ht="12.75" customHeight="1" x14ac:dyDescent="0.25">
      <c r="A3343" s="343">
        <v>1989</v>
      </c>
      <c r="B3343" s="589" t="str">
        <f ca="1">'25'!BB1994</f>
        <v xml:space="preserve"> </v>
      </c>
      <c r="C3343" s="589"/>
      <c r="D3343" s="589"/>
      <c r="E3343" s="589"/>
      <c r="F3343" s="589"/>
      <c r="G3343" s="589"/>
      <c r="H3343" s="589" t="str">
        <f ca="1">'25'!BC1994</f>
        <v xml:space="preserve"> </v>
      </c>
      <c r="I3343" s="589"/>
      <c r="J3343" s="589"/>
      <c r="K3343" s="589"/>
      <c r="L3343" s="589"/>
      <c r="M3343" s="589" t="str">
        <f ca="1">'25'!BD1994</f>
        <v xml:space="preserve"> </v>
      </c>
      <c r="N3343" s="589"/>
      <c r="O3343" s="589"/>
      <c r="P3343" s="589"/>
      <c r="Q3343" s="590" t="str">
        <f ca="1">'25'!BS1994</f>
        <v xml:space="preserve"> </v>
      </c>
      <c r="R3343" s="590"/>
      <c r="S3343" s="590"/>
      <c r="T3343" s="590"/>
      <c r="U3343" s="590"/>
      <c r="V3343" s="590"/>
      <c r="W3343" s="591" t="str">
        <f ca="1">'25'!BO1994</f>
        <v xml:space="preserve"> </v>
      </c>
      <c r="X3343" s="591"/>
      <c r="Y3343" s="591"/>
      <c r="Z3343" s="591"/>
      <c r="AA3343" s="591" t="str">
        <f ca="1">'25'!BP1994</f>
        <v xml:space="preserve"> </v>
      </c>
      <c r="AB3343" s="591"/>
      <c r="AC3343" s="591"/>
      <c r="AD3343" s="591"/>
      <c r="AE3343" s="591">
        <f ca="1">'25'!BQ1994</f>
        <v>0</v>
      </c>
      <c r="AF3343" s="591"/>
      <c r="AG3343" s="591"/>
      <c r="AH3343" s="591"/>
      <c r="AI3343" s="589" t="str">
        <f ca="1">'25'!BR1994</f>
        <v xml:space="preserve"> </v>
      </c>
      <c r="AJ3343" s="589"/>
      <c r="AK3343" s="589"/>
      <c r="AL3343" s="589"/>
      <c r="AM3343" s="589"/>
      <c r="AN3343" s="589"/>
      <c r="AO3343" s="589"/>
    </row>
    <row r="3344" spans="1:41" ht="12.75" customHeight="1" x14ac:dyDescent="0.25">
      <c r="A3344" s="343">
        <v>1990</v>
      </c>
      <c r="B3344" s="589" t="str">
        <f ca="1">'25'!BB1995</f>
        <v xml:space="preserve"> </v>
      </c>
      <c r="C3344" s="589"/>
      <c r="D3344" s="589"/>
      <c r="E3344" s="589"/>
      <c r="F3344" s="589"/>
      <c r="G3344" s="589"/>
      <c r="H3344" s="589" t="str">
        <f ca="1">'25'!BC1995</f>
        <v xml:space="preserve"> </v>
      </c>
      <c r="I3344" s="589"/>
      <c r="J3344" s="589"/>
      <c r="K3344" s="589"/>
      <c r="L3344" s="589"/>
      <c r="M3344" s="589" t="str">
        <f ca="1">'25'!BD1995</f>
        <v xml:space="preserve"> </v>
      </c>
      <c r="N3344" s="589"/>
      <c r="O3344" s="589"/>
      <c r="P3344" s="589"/>
      <c r="Q3344" s="590" t="str">
        <f ca="1">'25'!BS1995</f>
        <v xml:space="preserve"> </v>
      </c>
      <c r="R3344" s="590"/>
      <c r="S3344" s="590"/>
      <c r="T3344" s="590"/>
      <c r="U3344" s="590"/>
      <c r="V3344" s="590"/>
      <c r="W3344" s="591" t="str">
        <f ca="1">'25'!BO1995</f>
        <v xml:space="preserve"> </v>
      </c>
      <c r="X3344" s="591"/>
      <c r="Y3344" s="591"/>
      <c r="Z3344" s="591"/>
      <c r="AA3344" s="591" t="str">
        <f ca="1">'25'!BP1995</f>
        <v xml:space="preserve"> </v>
      </c>
      <c r="AB3344" s="591"/>
      <c r="AC3344" s="591"/>
      <c r="AD3344" s="591"/>
      <c r="AE3344" s="591">
        <f ca="1">'25'!BQ1995</f>
        <v>0</v>
      </c>
      <c r="AF3344" s="591"/>
      <c r="AG3344" s="591"/>
      <c r="AH3344" s="591"/>
      <c r="AI3344" s="589" t="str">
        <f ca="1">'25'!BR1995</f>
        <v xml:space="preserve"> </v>
      </c>
      <c r="AJ3344" s="589"/>
      <c r="AK3344" s="589"/>
      <c r="AL3344" s="589"/>
      <c r="AM3344" s="589"/>
      <c r="AN3344" s="589"/>
      <c r="AO3344" s="589"/>
    </row>
    <row r="3345" spans="1:41" ht="12.75" customHeight="1" x14ac:dyDescent="0.25">
      <c r="A3345" s="343">
        <v>1991</v>
      </c>
      <c r="B3345" s="589" t="str">
        <f ca="1">'25'!BB1996</f>
        <v xml:space="preserve"> </v>
      </c>
      <c r="C3345" s="589"/>
      <c r="D3345" s="589"/>
      <c r="E3345" s="589"/>
      <c r="F3345" s="589"/>
      <c r="G3345" s="589"/>
      <c r="H3345" s="589" t="str">
        <f ca="1">'25'!BC1996</f>
        <v xml:space="preserve"> </v>
      </c>
      <c r="I3345" s="589"/>
      <c r="J3345" s="589"/>
      <c r="K3345" s="589"/>
      <c r="L3345" s="589"/>
      <c r="M3345" s="589" t="str">
        <f ca="1">'25'!BD1996</f>
        <v xml:space="preserve"> </v>
      </c>
      <c r="N3345" s="589"/>
      <c r="O3345" s="589"/>
      <c r="P3345" s="589"/>
      <c r="Q3345" s="590" t="str">
        <f ca="1">'25'!BS1996</f>
        <v xml:space="preserve"> </v>
      </c>
      <c r="R3345" s="590"/>
      <c r="S3345" s="590"/>
      <c r="T3345" s="590"/>
      <c r="U3345" s="590"/>
      <c r="V3345" s="590"/>
      <c r="W3345" s="591" t="str">
        <f ca="1">'25'!BO1996</f>
        <v xml:space="preserve"> </v>
      </c>
      <c r="X3345" s="591"/>
      <c r="Y3345" s="591"/>
      <c r="Z3345" s="591"/>
      <c r="AA3345" s="591" t="str">
        <f ca="1">'25'!BP1996</f>
        <v xml:space="preserve"> </v>
      </c>
      <c r="AB3345" s="591"/>
      <c r="AC3345" s="591"/>
      <c r="AD3345" s="591"/>
      <c r="AE3345" s="591">
        <f ca="1">'25'!BQ1996</f>
        <v>0</v>
      </c>
      <c r="AF3345" s="591"/>
      <c r="AG3345" s="591"/>
      <c r="AH3345" s="591"/>
      <c r="AI3345" s="589" t="str">
        <f ca="1">'25'!BR1996</f>
        <v xml:space="preserve"> </v>
      </c>
      <c r="AJ3345" s="589"/>
      <c r="AK3345" s="589"/>
      <c r="AL3345" s="589"/>
      <c r="AM3345" s="589"/>
      <c r="AN3345" s="589"/>
      <c r="AO3345" s="589"/>
    </row>
    <row r="3346" spans="1:41" ht="12.75" customHeight="1" x14ac:dyDescent="0.25">
      <c r="A3346" s="343">
        <v>1992</v>
      </c>
      <c r="B3346" s="589" t="str">
        <f ca="1">'25'!BB1997</f>
        <v xml:space="preserve"> </v>
      </c>
      <c r="C3346" s="589"/>
      <c r="D3346" s="589"/>
      <c r="E3346" s="589"/>
      <c r="F3346" s="589"/>
      <c r="G3346" s="589"/>
      <c r="H3346" s="589" t="str">
        <f ca="1">'25'!BC1997</f>
        <v xml:space="preserve"> </v>
      </c>
      <c r="I3346" s="589"/>
      <c r="J3346" s="589"/>
      <c r="K3346" s="589"/>
      <c r="L3346" s="589"/>
      <c r="M3346" s="589" t="str">
        <f ca="1">'25'!BD1997</f>
        <v xml:space="preserve"> </v>
      </c>
      <c r="N3346" s="589"/>
      <c r="O3346" s="589"/>
      <c r="P3346" s="589"/>
      <c r="Q3346" s="590" t="str">
        <f ca="1">'25'!BS1997</f>
        <v xml:space="preserve"> </v>
      </c>
      <c r="R3346" s="590"/>
      <c r="S3346" s="590"/>
      <c r="T3346" s="590"/>
      <c r="U3346" s="590"/>
      <c r="V3346" s="590"/>
      <c r="W3346" s="591" t="str">
        <f ca="1">'25'!BO1997</f>
        <v xml:space="preserve"> </v>
      </c>
      <c r="X3346" s="591"/>
      <c r="Y3346" s="591"/>
      <c r="Z3346" s="591"/>
      <c r="AA3346" s="591" t="str">
        <f ca="1">'25'!BP1997</f>
        <v xml:space="preserve"> </v>
      </c>
      <c r="AB3346" s="591"/>
      <c r="AC3346" s="591"/>
      <c r="AD3346" s="591"/>
      <c r="AE3346" s="591">
        <f ca="1">'25'!BQ1997</f>
        <v>0</v>
      </c>
      <c r="AF3346" s="591"/>
      <c r="AG3346" s="591"/>
      <c r="AH3346" s="591"/>
      <c r="AI3346" s="589" t="str">
        <f ca="1">'25'!BR1997</f>
        <v xml:space="preserve"> </v>
      </c>
      <c r="AJ3346" s="589"/>
      <c r="AK3346" s="589"/>
      <c r="AL3346" s="589"/>
      <c r="AM3346" s="589"/>
      <c r="AN3346" s="589"/>
      <c r="AO3346" s="589"/>
    </row>
    <row r="3347" spans="1:41" ht="12.75" customHeight="1" x14ac:dyDescent="0.25">
      <c r="A3347" s="343">
        <v>1993</v>
      </c>
      <c r="B3347" s="589" t="str">
        <f ca="1">'25'!BB1998</f>
        <v xml:space="preserve"> </v>
      </c>
      <c r="C3347" s="589"/>
      <c r="D3347" s="589"/>
      <c r="E3347" s="589"/>
      <c r="F3347" s="589"/>
      <c r="G3347" s="589"/>
      <c r="H3347" s="589" t="str">
        <f ca="1">'25'!BC1998</f>
        <v xml:space="preserve"> </v>
      </c>
      <c r="I3347" s="589"/>
      <c r="J3347" s="589"/>
      <c r="K3347" s="589"/>
      <c r="L3347" s="589"/>
      <c r="M3347" s="589" t="str">
        <f ca="1">'25'!BD1998</f>
        <v xml:space="preserve"> </v>
      </c>
      <c r="N3347" s="589"/>
      <c r="O3347" s="589"/>
      <c r="P3347" s="589"/>
      <c r="Q3347" s="590" t="str">
        <f ca="1">'25'!BS1998</f>
        <v xml:space="preserve"> </v>
      </c>
      <c r="R3347" s="590"/>
      <c r="S3347" s="590"/>
      <c r="T3347" s="590"/>
      <c r="U3347" s="590"/>
      <c r="V3347" s="590"/>
      <c r="W3347" s="591" t="str">
        <f ca="1">'25'!BO1998</f>
        <v xml:space="preserve"> </v>
      </c>
      <c r="X3347" s="591"/>
      <c r="Y3347" s="591"/>
      <c r="Z3347" s="591"/>
      <c r="AA3347" s="591" t="str">
        <f ca="1">'25'!BP1998</f>
        <v xml:space="preserve"> </v>
      </c>
      <c r="AB3347" s="591"/>
      <c r="AC3347" s="591"/>
      <c r="AD3347" s="591"/>
      <c r="AE3347" s="591">
        <f ca="1">'25'!BQ1998</f>
        <v>0</v>
      </c>
      <c r="AF3347" s="591"/>
      <c r="AG3347" s="591"/>
      <c r="AH3347" s="591"/>
      <c r="AI3347" s="589" t="str">
        <f ca="1">'25'!BR1998</f>
        <v xml:space="preserve"> </v>
      </c>
      <c r="AJ3347" s="589"/>
      <c r="AK3347" s="589"/>
      <c r="AL3347" s="589"/>
      <c r="AM3347" s="589"/>
      <c r="AN3347" s="589"/>
      <c r="AO3347" s="589"/>
    </row>
    <row r="3348" spans="1:41" ht="12.75" customHeight="1" x14ac:dyDescent="0.25">
      <c r="A3348" s="343">
        <v>1994</v>
      </c>
      <c r="B3348" s="589" t="str">
        <f ca="1">'25'!BB1999</f>
        <v xml:space="preserve"> </v>
      </c>
      <c r="C3348" s="589"/>
      <c r="D3348" s="589"/>
      <c r="E3348" s="589"/>
      <c r="F3348" s="589"/>
      <c r="G3348" s="589"/>
      <c r="H3348" s="589" t="str">
        <f ca="1">'25'!BC1999</f>
        <v xml:space="preserve"> </v>
      </c>
      <c r="I3348" s="589"/>
      <c r="J3348" s="589"/>
      <c r="K3348" s="589"/>
      <c r="L3348" s="589"/>
      <c r="M3348" s="589" t="str">
        <f ca="1">'25'!BD1999</f>
        <v xml:space="preserve"> </v>
      </c>
      <c r="N3348" s="589"/>
      <c r="O3348" s="589"/>
      <c r="P3348" s="589"/>
      <c r="Q3348" s="590" t="str">
        <f ca="1">'25'!BS1999</f>
        <v xml:space="preserve"> </v>
      </c>
      <c r="R3348" s="590"/>
      <c r="S3348" s="590"/>
      <c r="T3348" s="590"/>
      <c r="U3348" s="590"/>
      <c r="V3348" s="590"/>
      <c r="W3348" s="591" t="str">
        <f ca="1">'25'!BO1999</f>
        <v xml:space="preserve"> </v>
      </c>
      <c r="X3348" s="591"/>
      <c r="Y3348" s="591"/>
      <c r="Z3348" s="591"/>
      <c r="AA3348" s="591" t="str">
        <f ca="1">'25'!BP1999</f>
        <v xml:space="preserve"> </v>
      </c>
      <c r="AB3348" s="591"/>
      <c r="AC3348" s="591"/>
      <c r="AD3348" s="591"/>
      <c r="AE3348" s="591">
        <f ca="1">'25'!BQ1999</f>
        <v>0</v>
      </c>
      <c r="AF3348" s="591"/>
      <c r="AG3348" s="591"/>
      <c r="AH3348" s="591"/>
      <c r="AI3348" s="589" t="str">
        <f ca="1">'25'!BR1999</f>
        <v xml:space="preserve"> </v>
      </c>
      <c r="AJ3348" s="589"/>
      <c r="AK3348" s="589"/>
      <c r="AL3348" s="589"/>
      <c r="AM3348" s="589"/>
      <c r="AN3348" s="589"/>
      <c r="AO3348" s="589"/>
    </row>
    <row r="3349" spans="1:41" ht="12.75" customHeight="1" x14ac:dyDescent="0.25">
      <c r="A3349" s="343">
        <v>1995</v>
      </c>
      <c r="B3349" s="589" t="str">
        <f ca="1">'25'!BB2000</f>
        <v xml:space="preserve"> </v>
      </c>
      <c r="C3349" s="589"/>
      <c r="D3349" s="589"/>
      <c r="E3349" s="589"/>
      <c r="F3349" s="589"/>
      <c r="G3349" s="589"/>
      <c r="H3349" s="589" t="str">
        <f ca="1">'25'!BC2000</f>
        <v xml:space="preserve"> </v>
      </c>
      <c r="I3349" s="589"/>
      <c r="J3349" s="589"/>
      <c r="K3349" s="589"/>
      <c r="L3349" s="589"/>
      <c r="M3349" s="589" t="str">
        <f ca="1">'25'!BD2000</f>
        <v xml:space="preserve"> </v>
      </c>
      <c r="N3349" s="589"/>
      <c r="O3349" s="589"/>
      <c r="P3349" s="589"/>
      <c r="Q3349" s="590" t="str">
        <f ca="1">'25'!BS2000</f>
        <v xml:space="preserve"> </v>
      </c>
      <c r="R3349" s="590"/>
      <c r="S3349" s="590"/>
      <c r="T3349" s="590"/>
      <c r="U3349" s="590"/>
      <c r="V3349" s="590"/>
      <c r="W3349" s="591" t="str">
        <f ca="1">'25'!BO2000</f>
        <v xml:space="preserve"> </v>
      </c>
      <c r="X3349" s="591"/>
      <c r="Y3349" s="591"/>
      <c r="Z3349" s="591"/>
      <c r="AA3349" s="591" t="str">
        <f ca="1">'25'!BP2000</f>
        <v xml:space="preserve"> </v>
      </c>
      <c r="AB3349" s="591"/>
      <c r="AC3349" s="591"/>
      <c r="AD3349" s="591"/>
      <c r="AE3349" s="591">
        <f ca="1">'25'!BQ2000</f>
        <v>0</v>
      </c>
      <c r="AF3349" s="591"/>
      <c r="AG3349" s="591"/>
      <c r="AH3349" s="591"/>
      <c r="AI3349" s="589" t="str">
        <f ca="1">'25'!BR2000</f>
        <v xml:space="preserve"> </v>
      </c>
      <c r="AJ3349" s="589"/>
      <c r="AK3349" s="589"/>
      <c r="AL3349" s="589"/>
      <c r="AM3349" s="589"/>
      <c r="AN3349" s="589"/>
      <c r="AO3349" s="589"/>
    </row>
    <row r="3350" spans="1:41" ht="12.75" customHeight="1" x14ac:dyDescent="0.25">
      <c r="A3350" s="343">
        <v>1996</v>
      </c>
      <c r="B3350" s="589" t="str">
        <f ca="1">'25'!BB2001</f>
        <v xml:space="preserve"> </v>
      </c>
      <c r="C3350" s="589"/>
      <c r="D3350" s="589"/>
      <c r="E3350" s="589"/>
      <c r="F3350" s="589"/>
      <c r="G3350" s="589"/>
      <c r="H3350" s="589" t="str">
        <f ca="1">'25'!BC2001</f>
        <v xml:space="preserve"> </v>
      </c>
      <c r="I3350" s="589"/>
      <c r="J3350" s="589"/>
      <c r="K3350" s="589"/>
      <c r="L3350" s="589"/>
      <c r="M3350" s="589" t="str">
        <f ca="1">'25'!BD2001</f>
        <v xml:space="preserve"> </v>
      </c>
      <c r="N3350" s="589"/>
      <c r="O3350" s="589"/>
      <c r="P3350" s="589"/>
      <c r="Q3350" s="590" t="str">
        <f ca="1">'25'!BS2001</f>
        <v xml:space="preserve"> </v>
      </c>
      <c r="R3350" s="590"/>
      <c r="S3350" s="590"/>
      <c r="T3350" s="590"/>
      <c r="U3350" s="590"/>
      <c r="V3350" s="590"/>
      <c r="W3350" s="591" t="str">
        <f ca="1">'25'!BO2001</f>
        <v xml:space="preserve"> </v>
      </c>
      <c r="X3350" s="591"/>
      <c r="Y3350" s="591"/>
      <c r="Z3350" s="591"/>
      <c r="AA3350" s="591" t="str">
        <f ca="1">'25'!BP2001</f>
        <v xml:space="preserve"> </v>
      </c>
      <c r="AB3350" s="591"/>
      <c r="AC3350" s="591"/>
      <c r="AD3350" s="591"/>
      <c r="AE3350" s="591">
        <f ca="1">'25'!BQ2001</f>
        <v>0</v>
      </c>
      <c r="AF3350" s="591"/>
      <c r="AG3350" s="591"/>
      <c r="AH3350" s="591"/>
      <c r="AI3350" s="589" t="str">
        <f ca="1">'25'!BR2001</f>
        <v xml:space="preserve"> </v>
      </c>
      <c r="AJ3350" s="589"/>
      <c r="AK3350" s="589"/>
      <c r="AL3350" s="589"/>
      <c r="AM3350" s="589"/>
      <c r="AN3350" s="589"/>
      <c r="AO3350" s="589"/>
    </row>
    <row r="3351" spans="1:41" ht="12.75" customHeight="1" x14ac:dyDescent="0.25">
      <c r="A3351" s="343">
        <v>1997</v>
      </c>
      <c r="B3351" s="589" t="str">
        <f ca="1">'25'!BB2002</f>
        <v xml:space="preserve"> </v>
      </c>
      <c r="C3351" s="589"/>
      <c r="D3351" s="589"/>
      <c r="E3351" s="589"/>
      <c r="F3351" s="589"/>
      <c r="G3351" s="589"/>
      <c r="H3351" s="589" t="str">
        <f ca="1">'25'!BC2002</f>
        <v xml:space="preserve"> </v>
      </c>
      <c r="I3351" s="589"/>
      <c r="J3351" s="589"/>
      <c r="K3351" s="589"/>
      <c r="L3351" s="589"/>
      <c r="M3351" s="589" t="str">
        <f ca="1">'25'!BD2002</f>
        <v xml:space="preserve"> </v>
      </c>
      <c r="N3351" s="589"/>
      <c r="O3351" s="589"/>
      <c r="P3351" s="589"/>
      <c r="Q3351" s="590" t="str">
        <f ca="1">'25'!BS2002</f>
        <v xml:space="preserve"> </v>
      </c>
      <c r="R3351" s="590"/>
      <c r="S3351" s="590"/>
      <c r="T3351" s="590"/>
      <c r="U3351" s="590"/>
      <c r="V3351" s="590"/>
      <c r="W3351" s="591" t="str">
        <f ca="1">'25'!BO2002</f>
        <v xml:space="preserve"> </v>
      </c>
      <c r="X3351" s="591"/>
      <c r="Y3351" s="591"/>
      <c r="Z3351" s="591"/>
      <c r="AA3351" s="591" t="str">
        <f ca="1">'25'!BP2002</f>
        <v xml:space="preserve"> </v>
      </c>
      <c r="AB3351" s="591"/>
      <c r="AC3351" s="591"/>
      <c r="AD3351" s="591"/>
      <c r="AE3351" s="591">
        <f ca="1">'25'!BQ2002</f>
        <v>0</v>
      </c>
      <c r="AF3351" s="591"/>
      <c r="AG3351" s="591"/>
      <c r="AH3351" s="591"/>
      <c r="AI3351" s="589" t="str">
        <f ca="1">'25'!BR2002</f>
        <v xml:space="preserve"> </v>
      </c>
      <c r="AJ3351" s="589"/>
      <c r="AK3351" s="589"/>
      <c r="AL3351" s="589"/>
      <c r="AM3351" s="589"/>
      <c r="AN3351" s="589"/>
      <c r="AO3351" s="589"/>
    </row>
    <row r="3352" spans="1:41" ht="12.75" customHeight="1" x14ac:dyDescent="0.25">
      <c r="A3352" s="343">
        <v>1998</v>
      </c>
      <c r="B3352" s="589" t="str">
        <f ca="1">'25'!BB2003</f>
        <v xml:space="preserve"> </v>
      </c>
      <c r="C3352" s="589"/>
      <c r="D3352" s="589"/>
      <c r="E3352" s="589"/>
      <c r="F3352" s="589"/>
      <c r="G3352" s="589"/>
      <c r="H3352" s="589" t="str">
        <f ca="1">'25'!BC2003</f>
        <v xml:space="preserve"> </v>
      </c>
      <c r="I3352" s="589"/>
      <c r="J3352" s="589"/>
      <c r="K3352" s="589"/>
      <c r="L3352" s="589"/>
      <c r="M3352" s="589" t="str">
        <f ca="1">'25'!BD2003</f>
        <v xml:space="preserve"> </v>
      </c>
      <c r="N3352" s="589"/>
      <c r="O3352" s="589"/>
      <c r="P3352" s="589"/>
      <c r="Q3352" s="590" t="str">
        <f ca="1">'25'!BS2003</f>
        <v xml:space="preserve"> </v>
      </c>
      <c r="R3352" s="590"/>
      <c r="S3352" s="590"/>
      <c r="T3352" s="590"/>
      <c r="U3352" s="590"/>
      <c r="V3352" s="590"/>
      <c r="W3352" s="591" t="str">
        <f ca="1">'25'!BO2003</f>
        <v xml:space="preserve"> </v>
      </c>
      <c r="X3352" s="591"/>
      <c r="Y3352" s="591"/>
      <c r="Z3352" s="591"/>
      <c r="AA3352" s="591" t="str">
        <f ca="1">'25'!BP2003</f>
        <v xml:space="preserve"> </v>
      </c>
      <c r="AB3352" s="591"/>
      <c r="AC3352" s="591"/>
      <c r="AD3352" s="591"/>
      <c r="AE3352" s="591">
        <f ca="1">'25'!BQ2003</f>
        <v>0</v>
      </c>
      <c r="AF3352" s="591"/>
      <c r="AG3352" s="591"/>
      <c r="AH3352" s="591"/>
      <c r="AI3352" s="589" t="str">
        <f ca="1">'25'!BR2003</f>
        <v xml:space="preserve"> </v>
      </c>
      <c r="AJ3352" s="589"/>
      <c r="AK3352" s="589"/>
      <c r="AL3352" s="589"/>
      <c r="AM3352" s="589"/>
      <c r="AN3352" s="589"/>
      <c r="AO3352" s="589"/>
    </row>
    <row r="3353" spans="1:41" ht="12.75" customHeight="1" x14ac:dyDescent="0.25">
      <c r="A3353" s="343">
        <v>1999</v>
      </c>
      <c r="B3353" s="589" t="str">
        <f ca="1">'25'!BB2004</f>
        <v xml:space="preserve"> </v>
      </c>
      <c r="C3353" s="589"/>
      <c r="D3353" s="589"/>
      <c r="E3353" s="589"/>
      <c r="F3353" s="589"/>
      <c r="G3353" s="589"/>
      <c r="H3353" s="589" t="str">
        <f ca="1">'25'!BC2004</f>
        <v xml:space="preserve"> </v>
      </c>
      <c r="I3353" s="589"/>
      <c r="J3353" s="589"/>
      <c r="K3353" s="589"/>
      <c r="L3353" s="589"/>
      <c r="M3353" s="589" t="str">
        <f ca="1">'25'!BD2004</f>
        <v xml:space="preserve"> </v>
      </c>
      <c r="N3353" s="589"/>
      <c r="O3353" s="589"/>
      <c r="P3353" s="589"/>
      <c r="Q3353" s="590" t="str">
        <f ca="1">'25'!BS2004</f>
        <v xml:space="preserve"> </v>
      </c>
      <c r="R3353" s="590"/>
      <c r="S3353" s="590"/>
      <c r="T3353" s="590"/>
      <c r="U3353" s="590"/>
      <c r="V3353" s="590"/>
      <c r="W3353" s="591" t="str">
        <f ca="1">'25'!BO2004</f>
        <v xml:space="preserve"> </v>
      </c>
      <c r="X3353" s="591"/>
      <c r="Y3353" s="591"/>
      <c r="Z3353" s="591"/>
      <c r="AA3353" s="591" t="str">
        <f ca="1">'25'!BP2004</f>
        <v xml:space="preserve"> </v>
      </c>
      <c r="AB3353" s="591"/>
      <c r="AC3353" s="591"/>
      <c r="AD3353" s="591"/>
      <c r="AE3353" s="591">
        <f ca="1">'25'!BQ2004</f>
        <v>0</v>
      </c>
      <c r="AF3353" s="591"/>
      <c r="AG3353" s="591"/>
      <c r="AH3353" s="591"/>
      <c r="AI3353" s="589" t="str">
        <f ca="1">'25'!BR2004</f>
        <v xml:space="preserve"> </v>
      </c>
      <c r="AJ3353" s="589"/>
      <c r="AK3353" s="589"/>
      <c r="AL3353" s="589"/>
      <c r="AM3353" s="589"/>
      <c r="AN3353" s="589"/>
      <c r="AO3353" s="589"/>
    </row>
    <row r="3354" spans="1:41" ht="12.75" customHeight="1" x14ac:dyDescent="0.25">
      <c r="A3354" s="343">
        <v>2000</v>
      </c>
      <c r="B3354" s="589" t="str">
        <f ca="1">'25'!BB2005</f>
        <v xml:space="preserve"> </v>
      </c>
      <c r="C3354" s="589"/>
      <c r="D3354" s="589"/>
      <c r="E3354" s="589"/>
      <c r="F3354" s="589"/>
      <c r="G3354" s="589"/>
      <c r="H3354" s="589" t="str">
        <f ca="1">'25'!BC2005</f>
        <v xml:space="preserve"> </v>
      </c>
      <c r="I3354" s="589"/>
      <c r="J3354" s="589"/>
      <c r="K3354" s="589"/>
      <c r="L3354" s="589"/>
      <c r="M3354" s="589" t="str">
        <f ca="1">'25'!BD2005</f>
        <v xml:space="preserve"> </v>
      </c>
      <c r="N3354" s="589"/>
      <c r="O3354" s="589"/>
      <c r="P3354" s="589"/>
      <c r="Q3354" s="590" t="str">
        <f ca="1">'25'!BS2005</f>
        <v xml:space="preserve"> </v>
      </c>
      <c r="R3354" s="590"/>
      <c r="S3354" s="590"/>
      <c r="T3354" s="590"/>
      <c r="U3354" s="590"/>
      <c r="V3354" s="590"/>
      <c r="W3354" s="591" t="str">
        <f ca="1">'25'!BO2005</f>
        <v xml:space="preserve"> </v>
      </c>
      <c r="X3354" s="591"/>
      <c r="Y3354" s="591"/>
      <c r="Z3354" s="591"/>
      <c r="AA3354" s="591" t="str">
        <f ca="1">'25'!BP2005</f>
        <v xml:space="preserve"> </v>
      </c>
      <c r="AB3354" s="591"/>
      <c r="AC3354" s="591"/>
      <c r="AD3354" s="591"/>
      <c r="AE3354" s="591">
        <f ca="1">'25'!BQ2005</f>
        <v>0</v>
      </c>
      <c r="AF3354" s="591"/>
      <c r="AG3354" s="591"/>
      <c r="AH3354" s="591"/>
      <c r="AI3354" s="589" t="str">
        <f ca="1">'25'!BR2005</f>
        <v xml:space="preserve"> </v>
      </c>
      <c r="AJ3354" s="589"/>
      <c r="AK3354" s="589"/>
      <c r="AL3354" s="589"/>
      <c r="AM3354" s="589"/>
      <c r="AN3354" s="589"/>
      <c r="AO3354" s="589"/>
    </row>
    <row r="3355" spans="1:41" ht="12.75" customHeight="1" x14ac:dyDescent="0.25">
      <c r="A3355" s="343">
        <v>2001</v>
      </c>
      <c r="B3355" s="589" t="str">
        <f ca="1">'25'!BB2006</f>
        <v xml:space="preserve"> </v>
      </c>
      <c r="C3355" s="589"/>
      <c r="D3355" s="589"/>
      <c r="E3355" s="589"/>
      <c r="F3355" s="589"/>
      <c r="G3355" s="589"/>
      <c r="H3355" s="589" t="str">
        <f ca="1">'25'!BC2006</f>
        <v xml:space="preserve"> </v>
      </c>
      <c r="I3355" s="589"/>
      <c r="J3355" s="589"/>
      <c r="K3355" s="589"/>
      <c r="L3355" s="589"/>
      <c r="M3355" s="589" t="str">
        <f ca="1">'25'!BD2006</f>
        <v xml:space="preserve"> </v>
      </c>
      <c r="N3355" s="589"/>
      <c r="O3355" s="589"/>
      <c r="P3355" s="589"/>
      <c r="Q3355" s="590" t="str">
        <f ca="1">'25'!BS2006</f>
        <v xml:space="preserve"> </v>
      </c>
      <c r="R3355" s="590"/>
      <c r="S3355" s="590"/>
      <c r="T3355" s="590"/>
      <c r="U3355" s="590"/>
      <c r="V3355" s="590"/>
      <c r="W3355" s="591" t="str">
        <f ca="1">'25'!BO2006</f>
        <v xml:space="preserve"> </v>
      </c>
      <c r="X3355" s="591"/>
      <c r="Y3355" s="591"/>
      <c r="Z3355" s="591"/>
      <c r="AA3355" s="591" t="str">
        <f ca="1">'25'!BP2006</f>
        <v xml:space="preserve"> </v>
      </c>
      <c r="AB3355" s="591"/>
      <c r="AC3355" s="591"/>
      <c r="AD3355" s="591"/>
      <c r="AE3355" s="591">
        <f ca="1">'25'!BQ2006</f>
        <v>0</v>
      </c>
      <c r="AF3355" s="591"/>
      <c r="AG3355" s="591"/>
      <c r="AH3355" s="591"/>
      <c r="AI3355" s="589" t="str">
        <f ca="1">'25'!BR2006</f>
        <v xml:space="preserve"> </v>
      </c>
      <c r="AJ3355" s="589"/>
      <c r="AK3355" s="589"/>
      <c r="AL3355" s="589"/>
      <c r="AM3355" s="589"/>
      <c r="AN3355" s="589"/>
      <c r="AO3355" s="589"/>
    </row>
    <row r="3356" spans="1:41" ht="12.75" customHeight="1" x14ac:dyDescent="0.25">
      <c r="A3356" s="343">
        <v>2002</v>
      </c>
      <c r="B3356" s="589" t="str">
        <f ca="1">'25'!BB2007</f>
        <v xml:space="preserve"> </v>
      </c>
      <c r="C3356" s="589"/>
      <c r="D3356" s="589"/>
      <c r="E3356" s="589"/>
      <c r="F3356" s="589"/>
      <c r="G3356" s="589"/>
      <c r="H3356" s="589" t="str">
        <f ca="1">'25'!BC2007</f>
        <v xml:space="preserve"> </v>
      </c>
      <c r="I3356" s="589"/>
      <c r="J3356" s="589"/>
      <c r="K3356" s="589"/>
      <c r="L3356" s="589"/>
      <c r="M3356" s="589" t="str">
        <f ca="1">'25'!BD2007</f>
        <v xml:space="preserve"> </v>
      </c>
      <c r="N3356" s="589"/>
      <c r="O3356" s="589"/>
      <c r="P3356" s="589"/>
      <c r="Q3356" s="590" t="str">
        <f ca="1">'25'!BS2007</f>
        <v xml:space="preserve"> </v>
      </c>
      <c r="R3356" s="590"/>
      <c r="S3356" s="590"/>
      <c r="T3356" s="590"/>
      <c r="U3356" s="590"/>
      <c r="V3356" s="590"/>
      <c r="W3356" s="591" t="str">
        <f ca="1">'25'!BO2007</f>
        <v xml:space="preserve"> </v>
      </c>
      <c r="X3356" s="591"/>
      <c r="Y3356" s="591"/>
      <c r="Z3356" s="591"/>
      <c r="AA3356" s="591" t="str">
        <f ca="1">'25'!BP2007</f>
        <v xml:space="preserve"> </v>
      </c>
      <c r="AB3356" s="591"/>
      <c r="AC3356" s="591"/>
      <c r="AD3356" s="591"/>
      <c r="AE3356" s="591">
        <f ca="1">'25'!BQ2007</f>
        <v>0</v>
      </c>
      <c r="AF3356" s="591"/>
      <c r="AG3356" s="591"/>
      <c r="AH3356" s="591"/>
      <c r="AI3356" s="589" t="str">
        <f ca="1">'25'!BR2007</f>
        <v xml:space="preserve"> </v>
      </c>
      <c r="AJ3356" s="589"/>
      <c r="AK3356" s="589"/>
      <c r="AL3356" s="589"/>
      <c r="AM3356" s="589"/>
      <c r="AN3356" s="589"/>
      <c r="AO3356" s="589"/>
    </row>
    <row r="3357" spans="1:41" ht="12.75" customHeight="1" x14ac:dyDescent="0.25">
      <c r="A3357" s="343">
        <v>2003</v>
      </c>
      <c r="B3357" s="589" t="str">
        <f ca="1">'25'!BB2008</f>
        <v xml:space="preserve"> </v>
      </c>
      <c r="C3357" s="589"/>
      <c r="D3357" s="589"/>
      <c r="E3357" s="589"/>
      <c r="F3357" s="589"/>
      <c r="G3357" s="589"/>
      <c r="H3357" s="589" t="str">
        <f ca="1">'25'!BC2008</f>
        <v xml:space="preserve"> </v>
      </c>
      <c r="I3357" s="589"/>
      <c r="J3357" s="589"/>
      <c r="K3357" s="589"/>
      <c r="L3357" s="589"/>
      <c r="M3357" s="589" t="str">
        <f ca="1">'25'!BD2008</f>
        <v xml:space="preserve"> </v>
      </c>
      <c r="N3357" s="589"/>
      <c r="O3357" s="589"/>
      <c r="P3357" s="589"/>
      <c r="Q3357" s="590" t="str">
        <f ca="1">'25'!BS2008</f>
        <v xml:space="preserve"> </v>
      </c>
      <c r="R3357" s="590"/>
      <c r="S3357" s="590"/>
      <c r="T3357" s="590"/>
      <c r="U3357" s="590"/>
      <c r="V3357" s="590"/>
      <c r="W3357" s="591" t="str">
        <f ca="1">'25'!BO2008</f>
        <v xml:space="preserve"> </v>
      </c>
      <c r="X3357" s="591"/>
      <c r="Y3357" s="591"/>
      <c r="Z3357" s="591"/>
      <c r="AA3357" s="591" t="str">
        <f ca="1">'25'!BP2008</f>
        <v xml:space="preserve"> </v>
      </c>
      <c r="AB3357" s="591"/>
      <c r="AC3357" s="591"/>
      <c r="AD3357" s="591"/>
      <c r="AE3357" s="591">
        <f ca="1">'25'!BQ2008</f>
        <v>0</v>
      </c>
      <c r="AF3357" s="591"/>
      <c r="AG3357" s="591"/>
      <c r="AH3357" s="591"/>
      <c r="AI3357" s="589" t="str">
        <f ca="1">'25'!BR2008</f>
        <v xml:space="preserve"> </v>
      </c>
      <c r="AJ3357" s="589"/>
      <c r="AK3357" s="589"/>
      <c r="AL3357" s="589"/>
      <c r="AM3357" s="589"/>
      <c r="AN3357" s="589"/>
      <c r="AO3357" s="589"/>
    </row>
    <row r="3358" spans="1:41" ht="12.75" customHeight="1" x14ac:dyDescent="0.25">
      <c r="A3358" s="343">
        <v>2004</v>
      </c>
      <c r="B3358" s="589" t="str">
        <f ca="1">'25'!BB2009</f>
        <v xml:space="preserve"> </v>
      </c>
      <c r="C3358" s="589"/>
      <c r="D3358" s="589"/>
      <c r="E3358" s="589"/>
      <c r="F3358" s="589"/>
      <c r="G3358" s="589"/>
      <c r="H3358" s="589" t="str">
        <f ca="1">'25'!BC2009</f>
        <v xml:space="preserve"> </v>
      </c>
      <c r="I3358" s="589"/>
      <c r="J3358" s="589"/>
      <c r="K3358" s="589"/>
      <c r="L3358" s="589"/>
      <c r="M3358" s="589" t="str">
        <f ca="1">'25'!BD2009</f>
        <v xml:space="preserve"> </v>
      </c>
      <c r="N3358" s="589"/>
      <c r="O3358" s="589"/>
      <c r="P3358" s="589"/>
      <c r="Q3358" s="590" t="str">
        <f ca="1">'25'!BS2009</f>
        <v xml:space="preserve"> </v>
      </c>
      <c r="R3358" s="590"/>
      <c r="S3358" s="590"/>
      <c r="T3358" s="590"/>
      <c r="U3358" s="590"/>
      <c r="V3358" s="590"/>
      <c r="W3358" s="591" t="str">
        <f ca="1">'25'!BO2009</f>
        <v xml:space="preserve"> </v>
      </c>
      <c r="X3358" s="591"/>
      <c r="Y3358" s="591"/>
      <c r="Z3358" s="591"/>
      <c r="AA3358" s="591" t="str">
        <f ca="1">'25'!BP2009</f>
        <v xml:space="preserve"> </v>
      </c>
      <c r="AB3358" s="591"/>
      <c r="AC3358" s="591"/>
      <c r="AD3358" s="591"/>
      <c r="AE3358" s="591">
        <f ca="1">'25'!BQ2009</f>
        <v>0</v>
      </c>
      <c r="AF3358" s="591"/>
      <c r="AG3358" s="591"/>
      <c r="AH3358" s="591"/>
      <c r="AI3358" s="589" t="str">
        <f ca="1">'25'!BR2009</f>
        <v xml:space="preserve"> </v>
      </c>
      <c r="AJ3358" s="589"/>
      <c r="AK3358" s="589"/>
      <c r="AL3358" s="589"/>
      <c r="AM3358" s="589"/>
      <c r="AN3358" s="589"/>
      <c r="AO3358" s="589"/>
    </row>
    <row r="3359" spans="1:41" ht="12.75" customHeight="1" x14ac:dyDescent="0.25">
      <c r="A3359" s="343">
        <v>2005</v>
      </c>
      <c r="B3359" s="589" t="str">
        <f ca="1">'25'!BB2010</f>
        <v xml:space="preserve"> </v>
      </c>
      <c r="C3359" s="589"/>
      <c r="D3359" s="589"/>
      <c r="E3359" s="589"/>
      <c r="F3359" s="589"/>
      <c r="G3359" s="589"/>
      <c r="H3359" s="589" t="str">
        <f ca="1">'25'!BC2010</f>
        <v xml:space="preserve"> </v>
      </c>
      <c r="I3359" s="589"/>
      <c r="J3359" s="589"/>
      <c r="K3359" s="589"/>
      <c r="L3359" s="589"/>
      <c r="M3359" s="589" t="str">
        <f ca="1">'25'!BD2010</f>
        <v xml:space="preserve"> </v>
      </c>
      <c r="N3359" s="589"/>
      <c r="O3359" s="589"/>
      <c r="P3359" s="589"/>
      <c r="Q3359" s="590" t="str">
        <f ca="1">'25'!BS2010</f>
        <v xml:space="preserve"> </v>
      </c>
      <c r="R3359" s="590"/>
      <c r="S3359" s="590"/>
      <c r="T3359" s="590"/>
      <c r="U3359" s="590"/>
      <c r="V3359" s="590"/>
      <c r="W3359" s="591" t="str">
        <f ca="1">'25'!BO2010</f>
        <v xml:space="preserve"> </v>
      </c>
      <c r="X3359" s="591"/>
      <c r="Y3359" s="591"/>
      <c r="Z3359" s="591"/>
      <c r="AA3359" s="591" t="str">
        <f ca="1">'25'!BP2010</f>
        <v xml:space="preserve"> </v>
      </c>
      <c r="AB3359" s="591"/>
      <c r="AC3359" s="591"/>
      <c r="AD3359" s="591"/>
      <c r="AE3359" s="591">
        <f ca="1">'25'!BQ2010</f>
        <v>0</v>
      </c>
      <c r="AF3359" s="591"/>
      <c r="AG3359" s="591"/>
      <c r="AH3359" s="591"/>
      <c r="AI3359" s="589" t="str">
        <f ca="1">'25'!BR2010</f>
        <v xml:space="preserve"> </v>
      </c>
      <c r="AJ3359" s="589"/>
      <c r="AK3359" s="589"/>
      <c r="AL3359" s="589"/>
      <c r="AM3359" s="589"/>
      <c r="AN3359" s="589"/>
      <c r="AO3359" s="589"/>
    </row>
    <row r="3360" spans="1:41" ht="12.75" customHeight="1" x14ac:dyDescent="0.25">
      <c r="A3360" s="343">
        <v>2006</v>
      </c>
      <c r="B3360" s="589" t="str">
        <f ca="1">'25'!BB2011</f>
        <v xml:space="preserve"> </v>
      </c>
      <c r="C3360" s="589"/>
      <c r="D3360" s="589"/>
      <c r="E3360" s="589"/>
      <c r="F3360" s="589"/>
      <c r="G3360" s="589"/>
      <c r="H3360" s="589" t="str">
        <f ca="1">'25'!BC2011</f>
        <v xml:space="preserve"> </v>
      </c>
      <c r="I3360" s="589"/>
      <c r="J3360" s="589"/>
      <c r="K3360" s="589"/>
      <c r="L3360" s="589"/>
      <c r="M3360" s="589" t="str">
        <f ca="1">'25'!BD2011</f>
        <v xml:space="preserve"> </v>
      </c>
      <c r="N3360" s="589"/>
      <c r="O3360" s="589"/>
      <c r="P3360" s="589"/>
      <c r="Q3360" s="590" t="str">
        <f ca="1">'25'!BS2011</f>
        <v xml:space="preserve"> </v>
      </c>
      <c r="R3360" s="590"/>
      <c r="S3360" s="590"/>
      <c r="T3360" s="590"/>
      <c r="U3360" s="590"/>
      <c r="V3360" s="590"/>
      <c r="W3360" s="591" t="str">
        <f ca="1">'25'!BO2011</f>
        <v xml:space="preserve"> </v>
      </c>
      <c r="X3360" s="591"/>
      <c r="Y3360" s="591"/>
      <c r="Z3360" s="591"/>
      <c r="AA3360" s="591" t="str">
        <f ca="1">'25'!BP2011</f>
        <v xml:space="preserve"> </v>
      </c>
      <c r="AB3360" s="591"/>
      <c r="AC3360" s="591"/>
      <c r="AD3360" s="591"/>
      <c r="AE3360" s="591">
        <f ca="1">'25'!BQ2011</f>
        <v>0</v>
      </c>
      <c r="AF3360" s="591"/>
      <c r="AG3360" s="591"/>
      <c r="AH3360" s="591"/>
      <c r="AI3360" s="589" t="str">
        <f ca="1">'25'!BR2011</f>
        <v xml:space="preserve"> </v>
      </c>
      <c r="AJ3360" s="589"/>
      <c r="AK3360" s="589"/>
      <c r="AL3360" s="589"/>
      <c r="AM3360" s="589"/>
      <c r="AN3360" s="589"/>
      <c r="AO3360" s="589"/>
    </row>
    <row r="3361" spans="1:41" ht="12.75" customHeight="1" x14ac:dyDescent="0.25">
      <c r="A3361" s="343">
        <v>2007</v>
      </c>
      <c r="B3361" s="589" t="str">
        <f ca="1">'25'!BB2012</f>
        <v xml:space="preserve"> </v>
      </c>
      <c r="C3361" s="589"/>
      <c r="D3361" s="589"/>
      <c r="E3361" s="589"/>
      <c r="F3361" s="589"/>
      <c r="G3361" s="589"/>
      <c r="H3361" s="589" t="str">
        <f ca="1">'25'!BC2012</f>
        <v xml:space="preserve"> </v>
      </c>
      <c r="I3361" s="589"/>
      <c r="J3361" s="589"/>
      <c r="K3361" s="589"/>
      <c r="L3361" s="589"/>
      <c r="M3361" s="589" t="str">
        <f ca="1">'25'!BD2012</f>
        <v xml:space="preserve"> </v>
      </c>
      <c r="N3361" s="589"/>
      <c r="O3361" s="589"/>
      <c r="P3361" s="589"/>
      <c r="Q3361" s="590" t="str">
        <f ca="1">'25'!BS2012</f>
        <v xml:space="preserve"> </v>
      </c>
      <c r="R3361" s="590"/>
      <c r="S3361" s="590"/>
      <c r="T3361" s="590"/>
      <c r="U3361" s="590"/>
      <c r="V3361" s="590"/>
      <c r="W3361" s="591" t="str">
        <f ca="1">'25'!BO2012</f>
        <v xml:space="preserve"> </v>
      </c>
      <c r="X3361" s="591"/>
      <c r="Y3361" s="591"/>
      <c r="Z3361" s="591"/>
      <c r="AA3361" s="591" t="str">
        <f ca="1">'25'!BP2012</f>
        <v xml:space="preserve"> </v>
      </c>
      <c r="AB3361" s="591"/>
      <c r="AC3361" s="591"/>
      <c r="AD3361" s="591"/>
      <c r="AE3361" s="591">
        <f ca="1">'25'!BQ2012</f>
        <v>0</v>
      </c>
      <c r="AF3361" s="591"/>
      <c r="AG3361" s="591"/>
      <c r="AH3361" s="591"/>
      <c r="AI3361" s="589" t="str">
        <f ca="1">'25'!BR2012</f>
        <v xml:space="preserve"> </v>
      </c>
      <c r="AJ3361" s="589"/>
      <c r="AK3361" s="589"/>
      <c r="AL3361" s="589"/>
      <c r="AM3361" s="589"/>
      <c r="AN3361" s="589"/>
      <c r="AO3361" s="589"/>
    </row>
    <row r="3362" spans="1:41" ht="12.75" customHeight="1" x14ac:dyDescent="0.25">
      <c r="A3362" s="343">
        <v>2008</v>
      </c>
      <c r="B3362" s="589" t="str">
        <f ca="1">'25'!BB2013</f>
        <v xml:space="preserve"> </v>
      </c>
      <c r="C3362" s="589"/>
      <c r="D3362" s="589"/>
      <c r="E3362" s="589"/>
      <c r="F3362" s="589"/>
      <c r="G3362" s="589"/>
      <c r="H3362" s="589" t="str">
        <f ca="1">'25'!BC2013</f>
        <v xml:space="preserve"> </v>
      </c>
      <c r="I3362" s="589"/>
      <c r="J3362" s="589"/>
      <c r="K3362" s="589"/>
      <c r="L3362" s="589"/>
      <c r="M3362" s="589" t="str">
        <f ca="1">'25'!BD2013</f>
        <v xml:space="preserve"> </v>
      </c>
      <c r="N3362" s="589"/>
      <c r="O3362" s="589"/>
      <c r="P3362" s="589"/>
      <c r="Q3362" s="590" t="str">
        <f ca="1">'25'!BS2013</f>
        <v xml:space="preserve"> </v>
      </c>
      <c r="R3362" s="590"/>
      <c r="S3362" s="590"/>
      <c r="T3362" s="590"/>
      <c r="U3362" s="590"/>
      <c r="V3362" s="590"/>
      <c r="W3362" s="591" t="str">
        <f ca="1">'25'!BO2013</f>
        <v xml:space="preserve"> </v>
      </c>
      <c r="X3362" s="591"/>
      <c r="Y3362" s="591"/>
      <c r="Z3362" s="591"/>
      <c r="AA3362" s="591" t="str">
        <f ca="1">'25'!BP2013</f>
        <v xml:space="preserve"> </v>
      </c>
      <c r="AB3362" s="591"/>
      <c r="AC3362" s="591"/>
      <c r="AD3362" s="591"/>
      <c r="AE3362" s="591">
        <f ca="1">'25'!BQ2013</f>
        <v>0</v>
      </c>
      <c r="AF3362" s="591"/>
      <c r="AG3362" s="591"/>
      <c r="AH3362" s="591"/>
      <c r="AI3362" s="589" t="str">
        <f ca="1">'25'!BR2013</f>
        <v xml:space="preserve"> </v>
      </c>
      <c r="AJ3362" s="589"/>
      <c r="AK3362" s="589"/>
      <c r="AL3362" s="589"/>
      <c r="AM3362" s="589"/>
      <c r="AN3362" s="589"/>
      <c r="AO3362" s="589"/>
    </row>
    <row r="3363" spans="1:41" ht="12.75" customHeight="1" x14ac:dyDescent="0.25">
      <c r="A3363" s="343">
        <v>2009</v>
      </c>
      <c r="B3363" s="589" t="str">
        <f ca="1">'25'!BB2014</f>
        <v xml:space="preserve"> </v>
      </c>
      <c r="C3363" s="589"/>
      <c r="D3363" s="589"/>
      <c r="E3363" s="589"/>
      <c r="F3363" s="589"/>
      <c r="G3363" s="589"/>
      <c r="H3363" s="589" t="str">
        <f ca="1">'25'!BC2014</f>
        <v xml:space="preserve"> </v>
      </c>
      <c r="I3363" s="589"/>
      <c r="J3363" s="589"/>
      <c r="K3363" s="589"/>
      <c r="L3363" s="589"/>
      <c r="M3363" s="589" t="str">
        <f ca="1">'25'!BD2014</f>
        <v xml:space="preserve"> </v>
      </c>
      <c r="N3363" s="589"/>
      <c r="O3363" s="589"/>
      <c r="P3363" s="589"/>
      <c r="Q3363" s="590" t="str">
        <f ca="1">'25'!BS2014</f>
        <v xml:space="preserve"> </v>
      </c>
      <c r="R3363" s="590"/>
      <c r="S3363" s="590"/>
      <c r="T3363" s="590"/>
      <c r="U3363" s="590"/>
      <c r="V3363" s="590"/>
      <c r="W3363" s="591" t="str">
        <f ca="1">'25'!BO2014</f>
        <v xml:space="preserve"> </v>
      </c>
      <c r="X3363" s="591"/>
      <c r="Y3363" s="591"/>
      <c r="Z3363" s="591"/>
      <c r="AA3363" s="591" t="str">
        <f ca="1">'25'!BP2014</f>
        <v xml:space="preserve"> </v>
      </c>
      <c r="AB3363" s="591"/>
      <c r="AC3363" s="591"/>
      <c r="AD3363" s="591"/>
      <c r="AE3363" s="591">
        <f ca="1">'25'!BQ2014</f>
        <v>0</v>
      </c>
      <c r="AF3363" s="591"/>
      <c r="AG3363" s="591"/>
      <c r="AH3363" s="591"/>
      <c r="AI3363" s="589" t="str">
        <f ca="1">'25'!BR2014</f>
        <v xml:space="preserve"> </v>
      </c>
      <c r="AJ3363" s="589"/>
      <c r="AK3363" s="589"/>
      <c r="AL3363" s="589"/>
      <c r="AM3363" s="589"/>
      <c r="AN3363" s="589"/>
      <c r="AO3363" s="589"/>
    </row>
    <row r="3364" spans="1:41" ht="12.75" customHeight="1" x14ac:dyDescent="0.25">
      <c r="A3364" s="343">
        <v>2010</v>
      </c>
      <c r="B3364" s="589" t="str">
        <f ca="1">'25'!BB2015</f>
        <v xml:space="preserve"> </v>
      </c>
      <c r="C3364" s="589"/>
      <c r="D3364" s="589"/>
      <c r="E3364" s="589"/>
      <c r="F3364" s="589"/>
      <c r="G3364" s="589"/>
      <c r="H3364" s="589" t="str">
        <f ca="1">'25'!BC2015</f>
        <v xml:space="preserve"> </v>
      </c>
      <c r="I3364" s="589"/>
      <c r="J3364" s="589"/>
      <c r="K3364" s="589"/>
      <c r="L3364" s="589"/>
      <c r="M3364" s="589" t="str">
        <f ca="1">'25'!BD2015</f>
        <v xml:space="preserve"> </v>
      </c>
      <c r="N3364" s="589"/>
      <c r="O3364" s="589"/>
      <c r="P3364" s="589"/>
      <c r="Q3364" s="590" t="str">
        <f ca="1">'25'!BS2015</f>
        <v xml:space="preserve"> </v>
      </c>
      <c r="R3364" s="590"/>
      <c r="S3364" s="590"/>
      <c r="T3364" s="590"/>
      <c r="U3364" s="590"/>
      <c r="V3364" s="590"/>
      <c r="W3364" s="591" t="str">
        <f ca="1">'25'!BO2015</f>
        <v xml:space="preserve"> </v>
      </c>
      <c r="X3364" s="591"/>
      <c r="Y3364" s="591"/>
      <c r="Z3364" s="591"/>
      <c r="AA3364" s="591" t="str">
        <f ca="1">'25'!BP2015</f>
        <v xml:space="preserve"> </v>
      </c>
      <c r="AB3364" s="591"/>
      <c r="AC3364" s="591"/>
      <c r="AD3364" s="591"/>
      <c r="AE3364" s="591">
        <f ca="1">'25'!BQ2015</f>
        <v>0</v>
      </c>
      <c r="AF3364" s="591"/>
      <c r="AG3364" s="591"/>
      <c r="AH3364" s="591"/>
      <c r="AI3364" s="589" t="str">
        <f ca="1">'25'!BR2015</f>
        <v xml:space="preserve"> </v>
      </c>
      <c r="AJ3364" s="589"/>
      <c r="AK3364" s="589"/>
      <c r="AL3364" s="589"/>
      <c r="AM3364" s="589"/>
      <c r="AN3364" s="589"/>
      <c r="AO3364" s="589"/>
    </row>
    <row r="3365" spans="1:41" ht="12.75" customHeight="1" x14ac:dyDescent="0.25">
      <c r="A3365" s="343">
        <v>2011</v>
      </c>
      <c r="B3365" s="589" t="str">
        <f ca="1">'25'!BB2016</f>
        <v xml:space="preserve"> </v>
      </c>
      <c r="C3365" s="589"/>
      <c r="D3365" s="589"/>
      <c r="E3365" s="589"/>
      <c r="F3365" s="589"/>
      <c r="G3365" s="589"/>
      <c r="H3365" s="589" t="str">
        <f ca="1">'25'!BC2016</f>
        <v xml:space="preserve"> </v>
      </c>
      <c r="I3365" s="589"/>
      <c r="J3365" s="589"/>
      <c r="K3365" s="589"/>
      <c r="L3365" s="589"/>
      <c r="M3365" s="589" t="str">
        <f ca="1">'25'!BD2016</f>
        <v xml:space="preserve"> </v>
      </c>
      <c r="N3365" s="589"/>
      <c r="O3365" s="589"/>
      <c r="P3365" s="589"/>
      <c r="Q3365" s="590" t="str">
        <f ca="1">'25'!BS2016</f>
        <v xml:space="preserve"> </v>
      </c>
      <c r="R3365" s="590"/>
      <c r="S3365" s="590"/>
      <c r="T3365" s="590"/>
      <c r="U3365" s="590"/>
      <c r="V3365" s="590"/>
      <c r="W3365" s="591" t="str">
        <f ca="1">'25'!BO2016</f>
        <v xml:space="preserve"> </v>
      </c>
      <c r="X3365" s="591"/>
      <c r="Y3365" s="591"/>
      <c r="Z3365" s="591"/>
      <c r="AA3365" s="591" t="str">
        <f ca="1">'25'!BP2016</f>
        <v xml:space="preserve"> </v>
      </c>
      <c r="AB3365" s="591"/>
      <c r="AC3365" s="591"/>
      <c r="AD3365" s="591"/>
      <c r="AE3365" s="591">
        <f ca="1">'25'!BQ2016</f>
        <v>0</v>
      </c>
      <c r="AF3365" s="591"/>
      <c r="AG3365" s="591"/>
      <c r="AH3365" s="591"/>
      <c r="AI3365" s="589" t="str">
        <f ca="1">'25'!BR2016</f>
        <v xml:space="preserve"> </v>
      </c>
      <c r="AJ3365" s="589"/>
      <c r="AK3365" s="589"/>
      <c r="AL3365" s="589"/>
      <c r="AM3365" s="589"/>
      <c r="AN3365" s="589"/>
      <c r="AO3365" s="589"/>
    </row>
    <row r="3366" spans="1:41" ht="12.75" customHeight="1" x14ac:dyDescent="0.25">
      <c r="A3366" s="343">
        <v>2012</v>
      </c>
      <c r="B3366" s="589" t="str">
        <f ca="1">'25'!BB2017</f>
        <v xml:space="preserve"> </v>
      </c>
      <c r="C3366" s="589"/>
      <c r="D3366" s="589"/>
      <c r="E3366" s="589"/>
      <c r="F3366" s="589"/>
      <c r="G3366" s="589"/>
      <c r="H3366" s="589" t="str">
        <f ca="1">'25'!BC2017</f>
        <v xml:space="preserve"> </v>
      </c>
      <c r="I3366" s="589"/>
      <c r="J3366" s="589"/>
      <c r="K3366" s="589"/>
      <c r="L3366" s="589"/>
      <c r="M3366" s="589" t="str">
        <f ca="1">'25'!BD2017</f>
        <v xml:space="preserve"> </v>
      </c>
      <c r="N3366" s="589"/>
      <c r="O3366" s="589"/>
      <c r="P3366" s="589"/>
      <c r="Q3366" s="590" t="str">
        <f ca="1">'25'!BS2017</f>
        <v xml:space="preserve"> </v>
      </c>
      <c r="R3366" s="590"/>
      <c r="S3366" s="590"/>
      <c r="T3366" s="590"/>
      <c r="U3366" s="590"/>
      <c r="V3366" s="590"/>
      <c r="W3366" s="591" t="str">
        <f ca="1">'25'!BO2017</f>
        <v xml:space="preserve"> </v>
      </c>
      <c r="X3366" s="591"/>
      <c r="Y3366" s="591"/>
      <c r="Z3366" s="591"/>
      <c r="AA3366" s="591" t="str">
        <f ca="1">'25'!BP2017</f>
        <v xml:space="preserve"> </v>
      </c>
      <c r="AB3366" s="591"/>
      <c r="AC3366" s="591"/>
      <c r="AD3366" s="591"/>
      <c r="AE3366" s="591">
        <f ca="1">'25'!BQ2017</f>
        <v>0</v>
      </c>
      <c r="AF3366" s="591"/>
      <c r="AG3366" s="591"/>
      <c r="AH3366" s="591"/>
      <c r="AI3366" s="589" t="str">
        <f ca="1">'25'!BR2017</f>
        <v xml:space="preserve"> </v>
      </c>
      <c r="AJ3366" s="589"/>
      <c r="AK3366" s="589"/>
      <c r="AL3366" s="589"/>
      <c r="AM3366" s="589"/>
      <c r="AN3366" s="589"/>
      <c r="AO3366" s="589"/>
    </row>
    <row r="3367" spans="1:41" ht="12.75" customHeight="1" x14ac:dyDescent="0.25">
      <c r="A3367" s="343">
        <v>2013</v>
      </c>
      <c r="B3367" s="589" t="str">
        <f ca="1">'25'!BB2018</f>
        <v xml:space="preserve"> </v>
      </c>
      <c r="C3367" s="589"/>
      <c r="D3367" s="589"/>
      <c r="E3367" s="589"/>
      <c r="F3367" s="589"/>
      <c r="G3367" s="589"/>
      <c r="H3367" s="589" t="str">
        <f ca="1">'25'!BC2018</f>
        <v xml:space="preserve"> </v>
      </c>
      <c r="I3367" s="589"/>
      <c r="J3367" s="589"/>
      <c r="K3367" s="589"/>
      <c r="L3367" s="589"/>
      <c r="M3367" s="589" t="str">
        <f ca="1">'25'!BD2018</f>
        <v xml:space="preserve"> </v>
      </c>
      <c r="N3367" s="589"/>
      <c r="O3367" s="589"/>
      <c r="P3367" s="589"/>
      <c r="Q3367" s="590" t="str">
        <f ca="1">'25'!BS2018</f>
        <v xml:space="preserve"> </v>
      </c>
      <c r="R3367" s="590"/>
      <c r="S3367" s="590"/>
      <c r="T3367" s="590"/>
      <c r="U3367" s="590"/>
      <c r="V3367" s="590"/>
      <c r="W3367" s="591" t="str">
        <f ca="1">'25'!BO2018</f>
        <v xml:space="preserve"> </v>
      </c>
      <c r="X3367" s="591"/>
      <c r="Y3367" s="591"/>
      <c r="Z3367" s="591"/>
      <c r="AA3367" s="591" t="str">
        <f ca="1">'25'!BP2018</f>
        <v xml:space="preserve"> </v>
      </c>
      <c r="AB3367" s="591"/>
      <c r="AC3367" s="591"/>
      <c r="AD3367" s="591"/>
      <c r="AE3367" s="591">
        <f ca="1">'25'!BQ2018</f>
        <v>0</v>
      </c>
      <c r="AF3367" s="591"/>
      <c r="AG3367" s="591"/>
      <c r="AH3367" s="591"/>
      <c r="AI3367" s="589" t="str">
        <f ca="1">'25'!BR2018</f>
        <v xml:space="preserve"> </v>
      </c>
      <c r="AJ3367" s="589"/>
      <c r="AK3367" s="589"/>
      <c r="AL3367" s="589"/>
      <c r="AM3367" s="589"/>
      <c r="AN3367" s="589"/>
      <c r="AO3367" s="589"/>
    </row>
    <row r="3368" spans="1:41" ht="12.75" customHeight="1" x14ac:dyDescent="0.25">
      <c r="A3368" s="343">
        <v>2014</v>
      </c>
      <c r="B3368" s="589" t="str">
        <f ca="1">'25'!BB2019</f>
        <v xml:space="preserve"> </v>
      </c>
      <c r="C3368" s="589"/>
      <c r="D3368" s="589"/>
      <c r="E3368" s="589"/>
      <c r="F3368" s="589"/>
      <c r="G3368" s="589"/>
      <c r="H3368" s="589" t="str">
        <f ca="1">'25'!BC2019</f>
        <v xml:space="preserve"> </v>
      </c>
      <c r="I3368" s="589"/>
      <c r="J3368" s="589"/>
      <c r="K3368" s="589"/>
      <c r="L3368" s="589"/>
      <c r="M3368" s="589" t="str">
        <f ca="1">'25'!BD2019</f>
        <v xml:space="preserve"> </v>
      </c>
      <c r="N3368" s="589"/>
      <c r="O3368" s="589"/>
      <c r="P3368" s="589"/>
      <c r="Q3368" s="590" t="str">
        <f ca="1">'25'!BS2019</f>
        <v xml:space="preserve"> </v>
      </c>
      <c r="R3368" s="590"/>
      <c r="S3368" s="590"/>
      <c r="T3368" s="590"/>
      <c r="U3368" s="590"/>
      <c r="V3368" s="590"/>
      <c r="W3368" s="591" t="str">
        <f ca="1">'25'!BO2019</f>
        <v xml:space="preserve"> </v>
      </c>
      <c r="X3368" s="591"/>
      <c r="Y3368" s="591"/>
      <c r="Z3368" s="591"/>
      <c r="AA3368" s="591" t="str">
        <f ca="1">'25'!BP2019</f>
        <v xml:space="preserve"> </v>
      </c>
      <c r="AB3368" s="591"/>
      <c r="AC3368" s="591"/>
      <c r="AD3368" s="591"/>
      <c r="AE3368" s="591">
        <f ca="1">'25'!BQ2019</f>
        <v>0</v>
      </c>
      <c r="AF3368" s="591"/>
      <c r="AG3368" s="591"/>
      <c r="AH3368" s="591"/>
      <c r="AI3368" s="589" t="str">
        <f ca="1">'25'!BR2019</f>
        <v xml:space="preserve"> </v>
      </c>
      <c r="AJ3368" s="589"/>
      <c r="AK3368" s="589"/>
      <c r="AL3368" s="589"/>
      <c r="AM3368" s="589"/>
      <c r="AN3368" s="589"/>
      <c r="AO3368" s="589"/>
    </row>
    <row r="3369" spans="1:41" ht="12.75" customHeight="1" x14ac:dyDescent="0.25">
      <c r="A3369" s="343">
        <v>2015</v>
      </c>
      <c r="B3369" s="589" t="str">
        <f ca="1">'25'!BB2020</f>
        <v xml:space="preserve"> </v>
      </c>
      <c r="C3369" s="589"/>
      <c r="D3369" s="589"/>
      <c r="E3369" s="589"/>
      <c r="F3369" s="589"/>
      <c r="G3369" s="589"/>
      <c r="H3369" s="589" t="str">
        <f ca="1">'25'!BC2020</f>
        <v xml:space="preserve"> </v>
      </c>
      <c r="I3369" s="589"/>
      <c r="J3369" s="589"/>
      <c r="K3369" s="589"/>
      <c r="L3369" s="589"/>
      <c r="M3369" s="589" t="str">
        <f ca="1">'25'!BD2020</f>
        <v xml:space="preserve"> </v>
      </c>
      <c r="N3369" s="589"/>
      <c r="O3369" s="589"/>
      <c r="P3369" s="589"/>
      <c r="Q3369" s="590" t="str">
        <f ca="1">'25'!BS2020</f>
        <v xml:space="preserve"> </v>
      </c>
      <c r="R3369" s="590"/>
      <c r="S3369" s="590"/>
      <c r="T3369" s="590"/>
      <c r="U3369" s="590"/>
      <c r="V3369" s="590"/>
      <c r="W3369" s="591" t="str">
        <f ca="1">'25'!BO2020</f>
        <v xml:space="preserve"> </v>
      </c>
      <c r="X3369" s="591"/>
      <c r="Y3369" s="591"/>
      <c r="Z3369" s="591"/>
      <c r="AA3369" s="591" t="str">
        <f ca="1">'25'!BP2020</f>
        <v xml:space="preserve"> </v>
      </c>
      <c r="AB3369" s="591"/>
      <c r="AC3369" s="591"/>
      <c r="AD3369" s="591"/>
      <c r="AE3369" s="591">
        <f ca="1">'25'!BQ2020</f>
        <v>0</v>
      </c>
      <c r="AF3369" s="591"/>
      <c r="AG3369" s="591"/>
      <c r="AH3369" s="591"/>
      <c r="AI3369" s="589" t="str">
        <f ca="1">'25'!BR2020</f>
        <v xml:space="preserve"> </v>
      </c>
      <c r="AJ3369" s="589"/>
      <c r="AK3369" s="589"/>
      <c r="AL3369" s="589"/>
      <c r="AM3369" s="589"/>
      <c r="AN3369" s="589"/>
      <c r="AO3369" s="589"/>
    </row>
    <row r="3370" spans="1:41" ht="12.75" customHeight="1" x14ac:dyDescent="0.25">
      <c r="A3370" s="343">
        <v>2016</v>
      </c>
      <c r="B3370" s="589" t="str">
        <f ca="1">'25'!BB2021</f>
        <v xml:space="preserve"> </v>
      </c>
      <c r="C3370" s="589"/>
      <c r="D3370" s="589"/>
      <c r="E3370" s="589"/>
      <c r="F3370" s="589"/>
      <c r="G3370" s="589"/>
      <c r="H3370" s="589" t="str">
        <f ca="1">'25'!BC2021</f>
        <v xml:space="preserve"> </v>
      </c>
      <c r="I3370" s="589"/>
      <c r="J3370" s="589"/>
      <c r="K3370" s="589"/>
      <c r="L3370" s="589"/>
      <c r="M3370" s="589" t="str">
        <f ca="1">'25'!BD2021</f>
        <v xml:space="preserve"> </v>
      </c>
      <c r="N3370" s="589"/>
      <c r="O3370" s="589"/>
      <c r="P3370" s="589"/>
      <c r="Q3370" s="590" t="str">
        <f ca="1">'25'!BS2021</f>
        <v xml:space="preserve"> </v>
      </c>
      <c r="R3370" s="590"/>
      <c r="S3370" s="590"/>
      <c r="T3370" s="590"/>
      <c r="U3370" s="590"/>
      <c r="V3370" s="590"/>
      <c r="W3370" s="591" t="str">
        <f ca="1">'25'!BO2021</f>
        <v xml:space="preserve"> </v>
      </c>
      <c r="X3370" s="591"/>
      <c r="Y3370" s="591"/>
      <c r="Z3370" s="591"/>
      <c r="AA3370" s="591" t="str">
        <f ca="1">'25'!BP2021</f>
        <v xml:space="preserve"> </v>
      </c>
      <c r="AB3370" s="591"/>
      <c r="AC3370" s="591"/>
      <c r="AD3370" s="591"/>
      <c r="AE3370" s="591">
        <f ca="1">'25'!BQ2021</f>
        <v>0</v>
      </c>
      <c r="AF3370" s="591"/>
      <c r="AG3370" s="591"/>
      <c r="AH3370" s="591"/>
      <c r="AI3370" s="589" t="str">
        <f ca="1">'25'!BR2021</f>
        <v xml:space="preserve"> </v>
      </c>
      <c r="AJ3370" s="589"/>
      <c r="AK3370" s="589"/>
      <c r="AL3370" s="589"/>
      <c r="AM3370" s="589"/>
      <c r="AN3370" s="589"/>
      <c r="AO3370" s="589"/>
    </row>
    <row r="3371" spans="1:41" ht="12.75" customHeight="1" x14ac:dyDescent="0.25">
      <c r="A3371" s="343">
        <v>2017</v>
      </c>
      <c r="B3371" s="589" t="str">
        <f ca="1">'25'!BB2022</f>
        <v xml:space="preserve"> </v>
      </c>
      <c r="C3371" s="589"/>
      <c r="D3371" s="589"/>
      <c r="E3371" s="589"/>
      <c r="F3371" s="589"/>
      <c r="G3371" s="589"/>
      <c r="H3371" s="589" t="str">
        <f ca="1">'25'!BC2022</f>
        <v xml:space="preserve"> </v>
      </c>
      <c r="I3371" s="589"/>
      <c r="J3371" s="589"/>
      <c r="K3371" s="589"/>
      <c r="L3371" s="589"/>
      <c r="M3371" s="589" t="str">
        <f ca="1">'25'!BD2022</f>
        <v xml:space="preserve"> </v>
      </c>
      <c r="N3371" s="589"/>
      <c r="O3371" s="589"/>
      <c r="P3371" s="589"/>
      <c r="Q3371" s="590" t="str">
        <f ca="1">'25'!BS2022</f>
        <v xml:space="preserve"> </v>
      </c>
      <c r="R3371" s="590"/>
      <c r="S3371" s="590"/>
      <c r="T3371" s="590"/>
      <c r="U3371" s="590"/>
      <c r="V3371" s="590"/>
      <c r="W3371" s="591" t="str">
        <f ca="1">'25'!BO2022</f>
        <v xml:space="preserve"> </v>
      </c>
      <c r="X3371" s="591"/>
      <c r="Y3371" s="591"/>
      <c r="Z3371" s="591"/>
      <c r="AA3371" s="591" t="str">
        <f ca="1">'25'!BP2022</f>
        <v xml:space="preserve"> </v>
      </c>
      <c r="AB3371" s="591"/>
      <c r="AC3371" s="591"/>
      <c r="AD3371" s="591"/>
      <c r="AE3371" s="591">
        <f ca="1">'25'!BQ2022</f>
        <v>0</v>
      </c>
      <c r="AF3371" s="591"/>
      <c r="AG3371" s="591"/>
      <c r="AH3371" s="591"/>
      <c r="AI3371" s="589" t="str">
        <f ca="1">'25'!BR2022</f>
        <v xml:space="preserve"> </v>
      </c>
      <c r="AJ3371" s="589"/>
      <c r="AK3371" s="589"/>
      <c r="AL3371" s="589"/>
      <c r="AM3371" s="589"/>
      <c r="AN3371" s="589"/>
      <c r="AO3371" s="589"/>
    </row>
    <row r="3372" spans="1:41" ht="12.75" customHeight="1" x14ac:dyDescent="0.25">
      <c r="A3372" s="343">
        <v>2018</v>
      </c>
      <c r="B3372" s="589" t="str">
        <f ca="1">'25'!BB2023</f>
        <v xml:space="preserve"> </v>
      </c>
      <c r="C3372" s="589"/>
      <c r="D3372" s="589"/>
      <c r="E3372" s="589"/>
      <c r="F3372" s="589"/>
      <c r="G3372" s="589"/>
      <c r="H3372" s="589" t="str">
        <f ca="1">'25'!BC2023</f>
        <v xml:space="preserve"> </v>
      </c>
      <c r="I3372" s="589"/>
      <c r="J3372" s="589"/>
      <c r="K3372" s="589"/>
      <c r="L3372" s="589"/>
      <c r="M3372" s="589" t="str">
        <f ca="1">'25'!BD2023</f>
        <v xml:space="preserve"> </v>
      </c>
      <c r="N3372" s="589"/>
      <c r="O3372" s="589"/>
      <c r="P3372" s="589"/>
      <c r="Q3372" s="590" t="str">
        <f ca="1">'25'!BS2023</f>
        <v xml:space="preserve"> </v>
      </c>
      <c r="R3372" s="590"/>
      <c r="S3372" s="590"/>
      <c r="T3372" s="590"/>
      <c r="U3372" s="590"/>
      <c r="V3372" s="590"/>
      <c r="W3372" s="591" t="str">
        <f ca="1">'25'!BO2023</f>
        <v xml:space="preserve"> </v>
      </c>
      <c r="X3372" s="591"/>
      <c r="Y3372" s="591"/>
      <c r="Z3372" s="591"/>
      <c r="AA3372" s="591" t="str">
        <f ca="1">'25'!BP2023</f>
        <v xml:space="preserve"> </v>
      </c>
      <c r="AB3372" s="591"/>
      <c r="AC3372" s="591"/>
      <c r="AD3372" s="591"/>
      <c r="AE3372" s="591">
        <f ca="1">'25'!BQ2023</f>
        <v>0</v>
      </c>
      <c r="AF3372" s="591"/>
      <c r="AG3372" s="591"/>
      <c r="AH3372" s="591"/>
      <c r="AI3372" s="589" t="str">
        <f ca="1">'25'!BR2023</f>
        <v xml:space="preserve"> </v>
      </c>
      <c r="AJ3372" s="589"/>
      <c r="AK3372" s="589"/>
      <c r="AL3372" s="589"/>
      <c r="AM3372" s="589"/>
      <c r="AN3372" s="589"/>
      <c r="AO3372" s="589"/>
    </row>
    <row r="3373" spans="1:41" ht="12.75" customHeight="1" x14ac:dyDescent="0.25">
      <c r="A3373" s="343">
        <v>2019</v>
      </c>
      <c r="B3373" s="589" t="str">
        <f ca="1">'25'!BB2024</f>
        <v xml:space="preserve"> </v>
      </c>
      <c r="C3373" s="589"/>
      <c r="D3373" s="589"/>
      <c r="E3373" s="589"/>
      <c r="F3373" s="589"/>
      <c r="G3373" s="589"/>
      <c r="H3373" s="589" t="str">
        <f ca="1">'25'!BC2024</f>
        <v xml:space="preserve"> </v>
      </c>
      <c r="I3373" s="589"/>
      <c r="J3373" s="589"/>
      <c r="K3373" s="589"/>
      <c r="L3373" s="589"/>
      <c r="M3373" s="589" t="str">
        <f ca="1">'25'!BD2024</f>
        <v xml:space="preserve"> </v>
      </c>
      <c r="N3373" s="589"/>
      <c r="O3373" s="589"/>
      <c r="P3373" s="589"/>
      <c r="Q3373" s="590" t="str">
        <f ca="1">'25'!BS2024</f>
        <v xml:space="preserve"> </v>
      </c>
      <c r="R3373" s="590"/>
      <c r="S3373" s="590"/>
      <c r="T3373" s="590"/>
      <c r="U3373" s="590"/>
      <c r="V3373" s="590"/>
      <c r="W3373" s="591" t="str">
        <f ca="1">'25'!BO2024</f>
        <v xml:space="preserve"> </v>
      </c>
      <c r="X3373" s="591"/>
      <c r="Y3373" s="591"/>
      <c r="Z3373" s="591"/>
      <c r="AA3373" s="591" t="str">
        <f ca="1">'25'!BP2024</f>
        <v xml:space="preserve"> </v>
      </c>
      <c r="AB3373" s="591"/>
      <c r="AC3373" s="591"/>
      <c r="AD3373" s="591"/>
      <c r="AE3373" s="591">
        <f ca="1">'25'!BQ2024</f>
        <v>0</v>
      </c>
      <c r="AF3373" s="591"/>
      <c r="AG3373" s="591"/>
      <c r="AH3373" s="591"/>
      <c r="AI3373" s="589" t="str">
        <f ca="1">'25'!BR2024</f>
        <v xml:space="preserve"> </v>
      </c>
      <c r="AJ3373" s="589"/>
      <c r="AK3373" s="589"/>
      <c r="AL3373" s="589"/>
      <c r="AM3373" s="589"/>
      <c r="AN3373" s="589"/>
      <c r="AO3373" s="589"/>
    </row>
    <row r="3374" spans="1:41" ht="12.75" customHeight="1" x14ac:dyDescent="0.25">
      <c r="A3374" s="343">
        <v>2020</v>
      </c>
      <c r="B3374" s="589" t="str">
        <f ca="1">'25'!BB2025</f>
        <v xml:space="preserve"> </v>
      </c>
      <c r="C3374" s="589"/>
      <c r="D3374" s="589"/>
      <c r="E3374" s="589"/>
      <c r="F3374" s="589"/>
      <c r="G3374" s="589"/>
      <c r="H3374" s="589" t="str">
        <f ca="1">'25'!BC2025</f>
        <v xml:space="preserve"> </v>
      </c>
      <c r="I3374" s="589"/>
      <c r="J3374" s="589"/>
      <c r="K3374" s="589"/>
      <c r="L3374" s="589"/>
      <c r="M3374" s="589" t="str">
        <f ca="1">'25'!BD2025</f>
        <v xml:space="preserve"> </v>
      </c>
      <c r="N3374" s="589"/>
      <c r="O3374" s="589"/>
      <c r="P3374" s="589"/>
      <c r="Q3374" s="590" t="str">
        <f ca="1">'25'!BS2025</f>
        <v xml:space="preserve"> </v>
      </c>
      <c r="R3374" s="590"/>
      <c r="S3374" s="590"/>
      <c r="T3374" s="590"/>
      <c r="U3374" s="590"/>
      <c r="V3374" s="590"/>
      <c r="W3374" s="591" t="str">
        <f ca="1">'25'!BO2025</f>
        <v xml:space="preserve"> </v>
      </c>
      <c r="X3374" s="591"/>
      <c r="Y3374" s="591"/>
      <c r="Z3374" s="591"/>
      <c r="AA3374" s="591" t="str">
        <f ca="1">'25'!BP2025</f>
        <v xml:space="preserve"> </v>
      </c>
      <c r="AB3374" s="591"/>
      <c r="AC3374" s="591"/>
      <c r="AD3374" s="591"/>
      <c r="AE3374" s="591">
        <f ca="1">'25'!BQ2025</f>
        <v>0</v>
      </c>
      <c r="AF3374" s="591"/>
      <c r="AG3374" s="591"/>
      <c r="AH3374" s="591"/>
      <c r="AI3374" s="589" t="str">
        <f ca="1">'25'!BR2025</f>
        <v xml:space="preserve"> </v>
      </c>
      <c r="AJ3374" s="589"/>
      <c r="AK3374" s="589"/>
      <c r="AL3374" s="589"/>
      <c r="AM3374" s="589"/>
      <c r="AN3374" s="589"/>
      <c r="AO3374" s="589"/>
    </row>
    <row r="3375" spans="1:41" ht="12.75" customHeight="1" x14ac:dyDescent="0.25">
      <c r="A3375" s="343">
        <v>2021</v>
      </c>
      <c r="B3375" s="589" t="str">
        <f ca="1">'25'!BB2026</f>
        <v xml:space="preserve"> </v>
      </c>
      <c r="C3375" s="589"/>
      <c r="D3375" s="589"/>
      <c r="E3375" s="589"/>
      <c r="F3375" s="589"/>
      <c r="G3375" s="589"/>
      <c r="H3375" s="589" t="str">
        <f ca="1">'25'!BC2026</f>
        <v xml:space="preserve"> </v>
      </c>
      <c r="I3375" s="589"/>
      <c r="J3375" s="589"/>
      <c r="K3375" s="589"/>
      <c r="L3375" s="589"/>
      <c r="M3375" s="589" t="str">
        <f ca="1">'25'!BD2026</f>
        <v xml:space="preserve"> </v>
      </c>
      <c r="N3375" s="589"/>
      <c r="O3375" s="589"/>
      <c r="P3375" s="589"/>
      <c r="Q3375" s="590" t="str">
        <f ca="1">'25'!BS2026</f>
        <v xml:space="preserve"> </v>
      </c>
      <c r="R3375" s="590"/>
      <c r="S3375" s="590"/>
      <c r="T3375" s="590"/>
      <c r="U3375" s="590"/>
      <c r="V3375" s="590"/>
      <c r="W3375" s="591" t="str">
        <f ca="1">'25'!BO2026</f>
        <v xml:space="preserve"> </v>
      </c>
      <c r="X3375" s="591"/>
      <c r="Y3375" s="591"/>
      <c r="Z3375" s="591"/>
      <c r="AA3375" s="591" t="str">
        <f ca="1">'25'!BP2026</f>
        <v xml:space="preserve"> </v>
      </c>
      <c r="AB3375" s="591"/>
      <c r="AC3375" s="591"/>
      <c r="AD3375" s="591"/>
      <c r="AE3375" s="591">
        <f ca="1">'25'!BQ2026</f>
        <v>0</v>
      </c>
      <c r="AF3375" s="591"/>
      <c r="AG3375" s="591"/>
      <c r="AH3375" s="591"/>
      <c r="AI3375" s="589" t="str">
        <f ca="1">'25'!BR2026</f>
        <v xml:space="preserve"> </v>
      </c>
      <c r="AJ3375" s="589"/>
      <c r="AK3375" s="589"/>
      <c r="AL3375" s="589"/>
      <c r="AM3375" s="589"/>
      <c r="AN3375" s="589"/>
      <c r="AO3375" s="589"/>
    </row>
    <row r="3376" spans="1:41" ht="12.75" customHeight="1" x14ac:dyDescent="0.25">
      <c r="A3376" s="343">
        <v>2022</v>
      </c>
      <c r="B3376" s="589" t="str">
        <f ca="1">'25'!BB2027</f>
        <v xml:space="preserve"> </v>
      </c>
      <c r="C3376" s="589"/>
      <c r="D3376" s="589"/>
      <c r="E3376" s="589"/>
      <c r="F3376" s="589"/>
      <c r="G3376" s="589"/>
      <c r="H3376" s="589" t="str">
        <f ca="1">'25'!BC2027</f>
        <v xml:space="preserve"> </v>
      </c>
      <c r="I3376" s="589"/>
      <c r="J3376" s="589"/>
      <c r="K3376" s="589"/>
      <c r="L3376" s="589"/>
      <c r="M3376" s="589" t="str">
        <f ca="1">'25'!BD2027</f>
        <v xml:space="preserve"> </v>
      </c>
      <c r="N3376" s="589"/>
      <c r="O3376" s="589"/>
      <c r="P3376" s="589"/>
      <c r="Q3376" s="590" t="str">
        <f ca="1">'25'!BS2027</f>
        <v xml:space="preserve"> </v>
      </c>
      <c r="R3376" s="590"/>
      <c r="S3376" s="590"/>
      <c r="T3376" s="590"/>
      <c r="U3376" s="590"/>
      <c r="V3376" s="590"/>
      <c r="W3376" s="591" t="str">
        <f ca="1">'25'!BO2027</f>
        <v xml:space="preserve"> </v>
      </c>
      <c r="X3376" s="591"/>
      <c r="Y3376" s="591"/>
      <c r="Z3376" s="591"/>
      <c r="AA3376" s="591" t="str">
        <f ca="1">'25'!BP2027</f>
        <v xml:space="preserve"> </v>
      </c>
      <c r="AB3376" s="591"/>
      <c r="AC3376" s="591"/>
      <c r="AD3376" s="591"/>
      <c r="AE3376" s="591">
        <f ca="1">'25'!BQ2027</f>
        <v>0</v>
      </c>
      <c r="AF3376" s="591"/>
      <c r="AG3376" s="591"/>
      <c r="AH3376" s="591"/>
      <c r="AI3376" s="589" t="str">
        <f ca="1">'25'!BR2027</f>
        <v xml:space="preserve"> </v>
      </c>
      <c r="AJ3376" s="589"/>
      <c r="AK3376" s="589"/>
      <c r="AL3376" s="589"/>
      <c r="AM3376" s="589"/>
      <c r="AN3376" s="589"/>
      <c r="AO3376" s="589"/>
    </row>
    <row r="3377" spans="1:41" ht="12.75" customHeight="1" x14ac:dyDescent="0.25">
      <c r="A3377" s="343">
        <v>2023</v>
      </c>
      <c r="B3377" s="589" t="str">
        <f ca="1">'25'!BB2028</f>
        <v xml:space="preserve"> </v>
      </c>
      <c r="C3377" s="589"/>
      <c r="D3377" s="589"/>
      <c r="E3377" s="589"/>
      <c r="F3377" s="589"/>
      <c r="G3377" s="589"/>
      <c r="H3377" s="589" t="str">
        <f ca="1">'25'!BC2028</f>
        <v xml:space="preserve"> </v>
      </c>
      <c r="I3377" s="589"/>
      <c r="J3377" s="589"/>
      <c r="K3377" s="589"/>
      <c r="L3377" s="589"/>
      <c r="M3377" s="589" t="str">
        <f ca="1">'25'!BD2028</f>
        <v xml:space="preserve"> </v>
      </c>
      <c r="N3377" s="589"/>
      <c r="O3377" s="589"/>
      <c r="P3377" s="589"/>
      <c r="Q3377" s="590" t="str">
        <f ca="1">'25'!BS2028</f>
        <v xml:space="preserve"> </v>
      </c>
      <c r="R3377" s="590"/>
      <c r="S3377" s="590"/>
      <c r="T3377" s="590"/>
      <c r="U3377" s="590"/>
      <c r="V3377" s="590"/>
      <c r="W3377" s="591" t="str">
        <f ca="1">'25'!BO2028</f>
        <v xml:space="preserve"> </v>
      </c>
      <c r="X3377" s="591"/>
      <c r="Y3377" s="591"/>
      <c r="Z3377" s="591"/>
      <c r="AA3377" s="591" t="str">
        <f ca="1">'25'!BP2028</f>
        <v xml:space="preserve"> </v>
      </c>
      <c r="AB3377" s="591"/>
      <c r="AC3377" s="591"/>
      <c r="AD3377" s="591"/>
      <c r="AE3377" s="591">
        <f ca="1">'25'!BQ2028</f>
        <v>0</v>
      </c>
      <c r="AF3377" s="591"/>
      <c r="AG3377" s="591"/>
      <c r="AH3377" s="591"/>
      <c r="AI3377" s="589" t="str">
        <f ca="1">'25'!BR2028</f>
        <v xml:space="preserve"> </v>
      </c>
      <c r="AJ3377" s="589"/>
      <c r="AK3377" s="589"/>
      <c r="AL3377" s="589"/>
      <c r="AM3377" s="589"/>
      <c r="AN3377" s="589"/>
      <c r="AO3377" s="589"/>
    </row>
    <row r="3378" spans="1:41" ht="12.75" customHeight="1" x14ac:dyDescent="0.25">
      <c r="A3378" s="343">
        <v>2024</v>
      </c>
      <c r="B3378" s="589" t="str">
        <f ca="1">'25'!BB2029</f>
        <v xml:space="preserve"> </v>
      </c>
      <c r="C3378" s="589"/>
      <c r="D3378" s="589"/>
      <c r="E3378" s="589"/>
      <c r="F3378" s="589"/>
      <c r="G3378" s="589"/>
      <c r="H3378" s="589" t="str">
        <f ca="1">'25'!BC2029</f>
        <v xml:space="preserve"> </v>
      </c>
      <c r="I3378" s="589"/>
      <c r="J3378" s="589"/>
      <c r="K3378" s="589"/>
      <c r="L3378" s="589"/>
      <c r="M3378" s="589" t="str">
        <f ca="1">'25'!BD2029</f>
        <v xml:space="preserve"> </v>
      </c>
      <c r="N3378" s="589"/>
      <c r="O3378" s="589"/>
      <c r="P3378" s="589"/>
      <c r="Q3378" s="590" t="str">
        <f ca="1">'25'!BS2029</f>
        <v xml:space="preserve"> </v>
      </c>
      <c r="R3378" s="590"/>
      <c r="S3378" s="590"/>
      <c r="T3378" s="590"/>
      <c r="U3378" s="590"/>
      <c r="V3378" s="590"/>
      <c r="W3378" s="591" t="str">
        <f ca="1">'25'!BO2029</f>
        <v xml:space="preserve"> </v>
      </c>
      <c r="X3378" s="591"/>
      <c r="Y3378" s="591"/>
      <c r="Z3378" s="591"/>
      <c r="AA3378" s="591" t="str">
        <f ca="1">'25'!BP2029</f>
        <v xml:space="preserve"> </v>
      </c>
      <c r="AB3378" s="591"/>
      <c r="AC3378" s="591"/>
      <c r="AD3378" s="591"/>
      <c r="AE3378" s="591">
        <f ca="1">'25'!BQ2029</f>
        <v>0</v>
      </c>
      <c r="AF3378" s="591"/>
      <c r="AG3378" s="591"/>
      <c r="AH3378" s="591"/>
      <c r="AI3378" s="589" t="str">
        <f ca="1">'25'!BR2029</f>
        <v xml:space="preserve"> </v>
      </c>
      <c r="AJ3378" s="589"/>
      <c r="AK3378" s="589"/>
      <c r="AL3378" s="589"/>
      <c r="AM3378" s="589"/>
      <c r="AN3378" s="589"/>
      <c r="AO3378" s="589"/>
    </row>
    <row r="3379" spans="1:41" ht="12.75" customHeight="1" x14ac:dyDescent="0.25">
      <c r="A3379" s="343">
        <v>2025</v>
      </c>
      <c r="B3379" s="589" t="str">
        <f ca="1">'25'!BB2030</f>
        <v xml:space="preserve"> </v>
      </c>
      <c r="C3379" s="589"/>
      <c r="D3379" s="589"/>
      <c r="E3379" s="589"/>
      <c r="F3379" s="589"/>
      <c r="G3379" s="589"/>
      <c r="H3379" s="589" t="str">
        <f ca="1">'25'!BC2030</f>
        <v xml:space="preserve"> </v>
      </c>
      <c r="I3379" s="589"/>
      <c r="J3379" s="589"/>
      <c r="K3379" s="589"/>
      <c r="L3379" s="589"/>
      <c r="M3379" s="589" t="str">
        <f ca="1">'25'!BD2030</f>
        <v xml:space="preserve"> </v>
      </c>
      <c r="N3379" s="589"/>
      <c r="O3379" s="589"/>
      <c r="P3379" s="589"/>
      <c r="Q3379" s="590" t="str">
        <f ca="1">'25'!BS2030</f>
        <v xml:space="preserve"> </v>
      </c>
      <c r="R3379" s="590"/>
      <c r="S3379" s="590"/>
      <c r="T3379" s="590"/>
      <c r="U3379" s="590"/>
      <c r="V3379" s="590"/>
      <c r="W3379" s="591" t="str">
        <f ca="1">'25'!BO2030</f>
        <v xml:space="preserve"> </v>
      </c>
      <c r="X3379" s="591"/>
      <c r="Y3379" s="591"/>
      <c r="Z3379" s="591"/>
      <c r="AA3379" s="591" t="str">
        <f ca="1">'25'!BP2030</f>
        <v xml:space="preserve"> </v>
      </c>
      <c r="AB3379" s="591"/>
      <c r="AC3379" s="591"/>
      <c r="AD3379" s="591"/>
      <c r="AE3379" s="591">
        <f ca="1">'25'!BQ2030</f>
        <v>0</v>
      </c>
      <c r="AF3379" s="591"/>
      <c r="AG3379" s="591"/>
      <c r="AH3379" s="591"/>
      <c r="AI3379" s="589" t="str">
        <f ca="1">'25'!BR2030</f>
        <v xml:space="preserve"> </v>
      </c>
      <c r="AJ3379" s="589"/>
      <c r="AK3379" s="589"/>
      <c r="AL3379" s="589"/>
      <c r="AM3379" s="589"/>
      <c r="AN3379" s="589"/>
      <c r="AO3379" s="589"/>
    </row>
    <row r="3380" spans="1:41" ht="12.75" customHeight="1" x14ac:dyDescent="0.25">
      <c r="A3380" s="343">
        <v>2026</v>
      </c>
      <c r="B3380" s="589" t="str">
        <f ca="1">'25'!BB2031</f>
        <v xml:space="preserve"> </v>
      </c>
      <c r="C3380" s="589"/>
      <c r="D3380" s="589"/>
      <c r="E3380" s="589"/>
      <c r="F3380" s="589"/>
      <c r="G3380" s="589"/>
      <c r="H3380" s="589" t="str">
        <f ca="1">'25'!BC2031</f>
        <v xml:space="preserve"> </v>
      </c>
      <c r="I3380" s="589"/>
      <c r="J3380" s="589"/>
      <c r="K3380" s="589"/>
      <c r="L3380" s="589"/>
      <c r="M3380" s="589" t="str">
        <f ca="1">'25'!BD2031</f>
        <v xml:space="preserve"> </v>
      </c>
      <c r="N3380" s="589"/>
      <c r="O3380" s="589"/>
      <c r="P3380" s="589"/>
      <c r="Q3380" s="590" t="str">
        <f ca="1">'25'!BS2031</f>
        <v xml:space="preserve"> </v>
      </c>
      <c r="R3380" s="590"/>
      <c r="S3380" s="590"/>
      <c r="T3380" s="590"/>
      <c r="U3380" s="590"/>
      <c r="V3380" s="590"/>
      <c r="W3380" s="591" t="str">
        <f ca="1">'25'!BO2031</f>
        <v xml:space="preserve"> </v>
      </c>
      <c r="X3380" s="591"/>
      <c r="Y3380" s="591"/>
      <c r="Z3380" s="591"/>
      <c r="AA3380" s="591" t="str">
        <f ca="1">'25'!BP2031</f>
        <v xml:space="preserve"> </v>
      </c>
      <c r="AB3380" s="591"/>
      <c r="AC3380" s="591"/>
      <c r="AD3380" s="591"/>
      <c r="AE3380" s="591">
        <f ca="1">'25'!BQ2031</f>
        <v>0</v>
      </c>
      <c r="AF3380" s="591"/>
      <c r="AG3380" s="591"/>
      <c r="AH3380" s="591"/>
      <c r="AI3380" s="589" t="str">
        <f ca="1">'25'!BR2031</f>
        <v xml:space="preserve"> </v>
      </c>
      <c r="AJ3380" s="589"/>
      <c r="AK3380" s="589"/>
      <c r="AL3380" s="589"/>
      <c r="AM3380" s="589"/>
      <c r="AN3380" s="589"/>
      <c r="AO3380" s="589"/>
    </row>
    <row r="3381" spans="1:41" ht="12.75" customHeight="1" x14ac:dyDescent="0.25">
      <c r="A3381" s="343">
        <v>2027</v>
      </c>
      <c r="B3381" s="589" t="str">
        <f ca="1">'25'!BB2032</f>
        <v xml:space="preserve"> </v>
      </c>
      <c r="C3381" s="589"/>
      <c r="D3381" s="589"/>
      <c r="E3381" s="589"/>
      <c r="F3381" s="589"/>
      <c r="G3381" s="589"/>
      <c r="H3381" s="589" t="str">
        <f ca="1">'25'!BC2032</f>
        <v xml:space="preserve"> </v>
      </c>
      <c r="I3381" s="589"/>
      <c r="J3381" s="589"/>
      <c r="K3381" s="589"/>
      <c r="L3381" s="589"/>
      <c r="M3381" s="589" t="str">
        <f ca="1">'25'!BD2032</f>
        <v xml:space="preserve"> </v>
      </c>
      <c r="N3381" s="589"/>
      <c r="O3381" s="589"/>
      <c r="P3381" s="589"/>
      <c r="Q3381" s="590" t="str">
        <f ca="1">'25'!BS2032</f>
        <v xml:space="preserve"> </v>
      </c>
      <c r="R3381" s="590"/>
      <c r="S3381" s="590"/>
      <c r="T3381" s="590"/>
      <c r="U3381" s="590"/>
      <c r="V3381" s="590"/>
      <c r="W3381" s="591" t="str">
        <f ca="1">'25'!BO2032</f>
        <v xml:space="preserve"> </v>
      </c>
      <c r="X3381" s="591"/>
      <c r="Y3381" s="591"/>
      <c r="Z3381" s="591"/>
      <c r="AA3381" s="591" t="str">
        <f ca="1">'25'!BP2032</f>
        <v xml:space="preserve"> </v>
      </c>
      <c r="AB3381" s="591"/>
      <c r="AC3381" s="591"/>
      <c r="AD3381" s="591"/>
      <c r="AE3381" s="591">
        <f ca="1">'25'!BQ2032</f>
        <v>0</v>
      </c>
      <c r="AF3381" s="591"/>
      <c r="AG3381" s="591"/>
      <c r="AH3381" s="591"/>
      <c r="AI3381" s="589" t="str">
        <f ca="1">'25'!BR2032</f>
        <v xml:space="preserve"> </v>
      </c>
      <c r="AJ3381" s="589"/>
      <c r="AK3381" s="589"/>
      <c r="AL3381" s="589"/>
      <c r="AM3381" s="589"/>
      <c r="AN3381" s="589"/>
      <c r="AO3381" s="589"/>
    </row>
    <row r="3382" spans="1:41" ht="12.75" customHeight="1" x14ac:dyDescent="0.25">
      <c r="A3382" s="343">
        <v>2028</v>
      </c>
      <c r="B3382" s="589" t="str">
        <f ca="1">'25'!BB2033</f>
        <v xml:space="preserve"> </v>
      </c>
      <c r="C3382" s="589"/>
      <c r="D3382" s="589"/>
      <c r="E3382" s="589"/>
      <c r="F3382" s="589"/>
      <c r="G3382" s="589"/>
      <c r="H3382" s="589" t="str">
        <f ca="1">'25'!BC2033</f>
        <v xml:space="preserve"> </v>
      </c>
      <c r="I3382" s="589"/>
      <c r="J3382" s="589"/>
      <c r="K3382" s="589"/>
      <c r="L3382" s="589"/>
      <c r="M3382" s="589" t="str">
        <f ca="1">'25'!BD2033</f>
        <v xml:space="preserve"> </v>
      </c>
      <c r="N3382" s="589"/>
      <c r="O3382" s="589"/>
      <c r="P3382" s="589"/>
      <c r="Q3382" s="590" t="str">
        <f ca="1">'25'!BS2033</f>
        <v xml:space="preserve"> </v>
      </c>
      <c r="R3382" s="590"/>
      <c r="S3382" s="590"/>
      <c r="T3382" s="590"/>
      <c r="U3382" s="590"/>
      <c r="V3382" s="590"/>
      <c r="W3382" s="591" t="str">
        <f ca="1">'25'!BO2033</f>
        <v xml:space="preserve"> </v>
      </c>
      <c r="X3382" s="591"/>
      <c r="Y3382" s="591"/>
      <c r="Z3382" s="591"/>
      <c r="AA3382" s="591" t="str">
        <f ca="1">'25'!BP2033</f>
        <v xml:space="preserve"> </v>
      </c>
      <c r="AB3382" s="591"/>
      <c r="AC3382" s="591"/>
      <c r="AD3382" s="591"/>
      <c r="AE3382" s="591">
        <f ca="1">'25'!BQ2033</f>
        <v>0</v>
      </c>
      <c r="AF3382" s="591"/>
      <c r="AG3382" s="591"/>
      <c r="AH3382" s="591"/>
      <c r="AI3382" s="589" t="str">
        <f ca="1">'25'!BR2033</f>
        <v xml:space="preserve"> </v>
      </c>
      <c r="AJ3382" s="589"/>
      <c r="AK3382" s="589"/>
      <c r="AL3382" s="589"/>
      <c r="AM3382" s="589"/>
      <c r="AN3382" s="589"/>
      <c r="AO3382" s="589"/>
    </row>
    <row r="3383" spans="1:41" ht="12.75" customHeight="1" x14ac:dyDescent="0.25">
      <c r="A3383" s="343">
        <v>2029</v>
      </c>
      <c r="B3383" s="589" t="str">
        <f ca="1">'25'!BB2034</f>
        <v xml:space="preserve"> </v>
      </c>
      <c r="C3383" s="589"/>
      <c r="D3383" s="589"/>
      <c r="E3383" s="589"/>
      <c r="F3383" s="589"/>
      <c r="G3383" s="589"/>
      <c r="H3383" s="589" t="str">
        <f ca="1">'25'!BC2034</f>
        <v xml:space="preserve"> </v>
      </c>
      <c r="I3383" s="589"/>
      <c r="J3383" s="589"/>
      <c r="K3383" s="589"/>
      <c r="L3383" s="589"/>
      <c r="M3383" s="589" t="str">
        <f ca="1">'25'!BD2034</f>
        <v xml:space="preserve"> </v>
      </c>
      <c r="N3383" s="589"/>
      <c r="O3383" s="589"/>
      <c r="P3383" s="589"/>
      <c r="Q3383" s="590" t="str">
        <f ca="1">'25'!BS2034</f>
        <v xml:space="preserve"> </v>
      </c>
      <c r="R3383" s="590"/>
      <c r="S3383" s="590"/>
      <c r="T3383" s="590"/>
      <c r="U3383" s="590"/>
      <c r="V3383" s="590"/>
      <c r="W3383" s="591" t="str">
        <f ca="1">'25'!BO2034</f>
        <v xml:space="preserve"> </v>
      </c>
      <c r="X3383" s="591"/>
      <c r="Y3383" s="591"/>
      <c r="Z3383" s="591"/>
      <c r="AA3383" s="591" t="str">
        <f ca="1">'25'!BP2034</f>
        <v xml:space="preserve"> </v>
      </c>
      <c r="AB3383" s="591"/>
      <c r="AC3383" s="591"/>
      <c r="AD3383" s="591"/>
      <c r="AE3383" s="591">
        <f ca="1">'25'!BQ2034</f>
        <v>0</v>
      </c>
      <c r="AF3383" s="591"/>
      <c r="AG3383" s="591"/>
      <c r="AH3383" s="591"/>
      <c r="AI3383" s="589" t="str">
        <f ca="1">'25'!BR2034</f>
        <v xml:space="preserve"> </v>
      </c>
      <c r="AJ3383" s="589"/>
      <c r="AK3383" s="589"/>
      <c r="AL3383" s="589"/>
      <c r="AM3383" s="589"/>
      <c r="AN3383" s="589"/>
      <c r="AO3383" s="589"/>
    </row>
    <row r="3384" spans="1:41" ht="12.75" customHeight="1" x14ac:dyDescent="0.25">
      <c r="A3384" s="343">
        <v>2030</v>
      </c>
      <c r="B3384" s="589" t="str">
        <f ca="1">'25'!BB2035</f>
        <v xml:space="preserve"> </v>
      </c>
      <c r="C3384" s="589"/>
      <c r="D3384" s="589"/>
      <c r="E3384" s="589"/>
      <c r="F3384" s="589"/>
      <c r="G3384" s="589"/>
      <c r="H3384" s="589" t="str">
        <f ca="1">'25'!BC2035</f>
        <v xml:space="preserve"> </v>
      </c>
      <c r="I3384" s="589"/>
      <c r="J3384" s="589"/>
      <c r="K3384" s="589"/>
      <c r="L3384" s="589"/>
      <c r="M3384" s="589" t="str">
        <f ca="1">'25'!BD2035</f>
        <v xml:space="preserve"> </v>
      </c>
      <c r="N3384" s="589"/>
      <c r="O3384" s="589"/>
      <c r="P3384" s="589"/>
      <c r="Q3384" s="590" t="str">
        <f ca="1">'25'!BS2035</f>
        <v xml:space="preserve"> </v>
      </c>
      <c r="R3384" s="590"/>
      <c r="S3384" s="590"/>
      <c r="T3384" s="590"/>
      <c r="U3384" s="590"/>
      <c r="V3384" s="590"/>
      <c r="W3384" s="591" t="str">
        <f ca="1">'25'!BO2035</f>
        <v xml:space="preserve"> </v>
      </c>
      <c r="X3384" s="591"/>
      <c r="Y3384" s="591"/>
      <c r="Z3384" s="591"/>
      <c r="AA3384" s="591" t="str">
        <f ca="1">'25'!BP2035</f>
        <v xml:space="preserve"> </v>
      </c>
      <c r="AB3384" s="591"/>
      <c r="AC3384" s="591"/>
      <c r="AD3384" s="591"/>
      <c r="AE3384" s="591">
        <f ca="1">'25'!BQ2035</f>
        <v>0</v>
      </c>
      <c r="AF3384" s="591"/>
      <c r="AG3384" s="591"/>
      <c r="AH3384" s="591"/>
      <c r="AI3384" s="589" t="str">
        <f ca="1">'25'!BR2035</f>
        <v xml:space="preserve"> </v>
      </c>
      <c r="AJ3384" s="589"/>
      <c r="AK3384" s="589"/>
      <c r="AL3384" s="589"/>
      <c r="AM3384" s="589"/>
      <c r="AN3384" s="589"/>
      <c r="AO3384" s="589"/>
    </row>
    <row r="3385" spans="1:41" ht="12.75" customHeight="1" x14ac:dyDescent="0.25">
      <c r="A3385" s="343">
        <v>2031</v>
      </c>
      <c r="B3385" s="589" t="str">
        <f ca="1">'25'!BB2036</f>
        <v xml:space="preserve"> </v>
      </c>
      <c r="C3385" s="589"/>
      <c r="D3385" s="589"/>
      <c r="E3385" s="589"/>
      <c r="F3385" s="589"/>
      <c r="G3385" s="589"/>
      <c r="H3385" s="589" t="str">
        <f ca="1">'25'!BC2036</f>
        <v xml:space="preserve"> </v>
      </c>
      <c r="I3385" s="589"/>
      <c r="J3385" s="589"/>
      <c r="K3385" s="589"/>
      <c r="L3385" s="589"/>
      <c r="M3385" s="589" t="str">
        <f ca="1">'25'!BD2036</f>
        <v xml:space="preserve"> </v>
      </c>
      <c r="N3385" s="589"/>
      <c r="O3385" s="589"/>
      <c r="P3385" s="589"/>
      <c r="Q3385" s="590" t="str">
        <f ca="1">'25'!BS2036</f>
        <v xml:space="preserve"> </v>
      </c>
      <c r="R3385" s="590"/>
      <c r="S3385" s="590"/>
      <c r="T3385" s="590"/>
      <c r="U3385" s="590"/>
      <c r="V3385" s="590"/>
      <c r="W3385" s="591" t="str">
        <f ca="1">'25'!BO2036</f>
        <v xml:space="preserve"> </v>
      </c>
      <c r="X3385" s="591"/>
      <c r="Y3385" s="591"/>
      <c r="Z3385" s="591"/>
      <c r="AA3385" s="591" t="str">
        <f ca="1">'25'!BP2036</f>
        <v xml:space="preserve"> </v>
      </c>
      <c r="AB3385" s="591"/>
      <c r="AC3385" s="591"/>
      <c r="AD3385" s="591"/>
      <c r="AE3385" s="591">
        <f ca="1">'25'!BQ2036</f>
        <v>0</v>
      </c>
      <c r="AF3385" s="591"/>
      <c r="AG3385" s="591"/>
      <c r="AH3385" s="591"/>
      <c r="AI3385" s="589" t="str">
        <f ca="1">'25'!BR2036</f>
        <v xml:space="preserve"> </v>
      </c>
      <c r="AJ3385" s="589"/>
      <c r="AK3385" s="589"/>
      <c r="AL3385" s="589"/>
      <c r="AM3385" s="589"/>
      <c r="AN3385" s="589"/>
      <c r="AO3385" s="589"/>
    </row>
    <row r="3386" spans="1:41" ht="12.75" customHeight="1" x14ac:dyDescent="0.25">
      <c r="A3386" s="343">
        <v>2032</v>
      </c>
      <c r="B3386" s="589" t="str">
        <f ca="1">'25'!BB2037</f>
        <v xml:space="preserve"> </v>
      </c>
      <c r="C3386" s="589"/>
      <c r="D3386" s="589"/>
      <c r="E3386" s="589"/>
      <c r="F3386" s="589"/>
      <c r="G3386" s="589"/>
      <c r="H3386" s="589" t="str">
        <f ca="1">'25'!BC2037</f>
        <v xml:space="preserve"> </v>
      </c>
      <c r="I3386" s="589"/>
      <c r="J3386" s="589"/>
      <c r="K3386" s="589"/>
      <c r="L3386" s="589"/>
      <c r="M3386" s="589" t="str">
        <f ca="1">'25'!BD2037</f>
        <v xml:space="preserve"> </v>
      </c>
      <c r="N3386" s="589"/>
      <c r="O3386" s="589"/>
      <c r="P3386" s="589"/>
      <c r="Q3386" s="590" t="str">
        <f ca="1">'25'!BS2037</f>
        <v xml:space="preserve"> </v>
      </c>
      <c r="R3386" s="590"/>
      <c r="S3386" s="590"/>
      <c r="T3386" s="590"/>
      <c r="U3386" s="590"/>
      <c r="V3386" s="590"/>
      <c r="W3386" s="591" t="str">
        <f ca="1">'25'!BO2037</f>
        <v xml:space="preserve"> </v>
      </c>
      <c r="X3386" s="591"/>
      <c r="Y3386" s="591"/>
      <c r="Z3386" s="591"/>
      <c r="AA3386" s="591" t="str">
        <f ca="1">'25'!BP2037</f>
        <v xml:space="preserve"> </v>
      </c>
      <c r="AB3386" s="591"/>
      <c r="AC3386" s="591"/>
      <c r="AD3386" s="591"/>
      <c r="AE3386" s="591">
        <f ca="1">'25'!BQ2037</f>
        <v>0</v>
      </c>
      <c r="AF3386" s="591"/>
      <c r="AG3386" s="591"/>
      <c r="AH3386" s="591"/>
      <c r="AI3386" s="589" t="str">
        <f ca="1">'25'!BR2037</f>
        <v xml:space="preserve"> </v>
      </c>
      <c r="AJ3386" s="589"/>
      <c r="AK3386" s="589"/>
      <c r="AL3386" s="589"/>
      <c r="AM3386" s="589"/>
      <c r="AN3386" s="589"/>
      <c r="AO3386" s="589"/>
    </row>
    <row r="3387" spans="1:41" ht="12.75" customHeight="1" x14ac:dyDescent="0.25">
      <c r="A3387" s="343">
        <v>2033</v>
      </c>
      <c r="B3387" s="589" t="str">
        <f ca="1">'25'!BB2038</f>
        <v xml:space="preserve"> </v>
      </c>
      <c r="C3387" s="589"/>
      <c r="D3387" s="589"/>
      <c r="E3387" s="589"/>
      <c r="F3387" s="589"/>
      <c r="G3387" s="589"/>
      <c r="H3387" s="589" t="str">
        <f ca="1">'25'!BC2038</f>
        <v xml:space="preserve"> </v>
      </c>
      <c r="I3387" s="589"/>
      <c r="J3387" s="589"/>
      <c r="K3387" s="589"/>
      <c r="L3387" s="589"/>
      <c r="M3387" s="589" t="str">
        <f ca="1">'25'!BD2038</f>
        <v xml:space="preserve"> </v>
      </c>
      <c r="N3387" s="589"/>
      <c r="O3387" s="589"/>
      <c r="P3387" s="589"/>
      <c r="Q3387" s="590" t="str">
        <f ca="1">'25'!BS2038</f>
        <v xml:space="preserve"> </v>
      </c>
      <c r="R3387" s="590"/>
      <c r="S3387" s="590"/>
      <c r="T3387" s="590"/>
      <c r="U3387" s="590"/>
      <c r="V3387" s="590"/>
      <c r="W3387" s="591" t="str">
        <f ca="1">'25'!BO2038</f>
        <v xml:space="preserve"> </v>
      </c>
      <c r="X3387" s="591"/>
      <c r="Y3387" s="591"/>
      <c r="Z3387" s="591"/>
      <c r="AA3387" s="591" t="str">
        <f ca="1">'25'!BP2038</f>
        <v xml:space="preserve"> </v>
      </c>
      <c r="AB3387" s="591"/>
      <c r="AC3387" s="591"/>
      <c r="AD3387" s="591"/>
      <c r="AE3387" s="591">
        <f ca="1">'25'!BQ2038</f>
        <v>0</v>
      </c>
      <c r="AF3387" s="591"/>
      <c r="AG3387" s="591"/>
      <c r="AH3387" s="591"/>
      <c r="AI3387" s="589" t="str">
        <f ca="1">'25'!BR2038</f>
        <v xml:space="preserve"> </v>
      </c>
      <c r="AJ3387" s="589"/>
      <c r="AK3387" s="589"/>
      <c r="AL3387" s="589"/>
      <c r="AM3387" s="589"/>
      <c r="AN3387" s="589"/>
      <c r="AO3387" s="589"/>
    </row>
    <row r="3388" spans="1:41" ht="12.75" customHeight="1" x14ac:dyDescent="0.25">
      <c r="A3388" s="343">
        <v>2034</v>
      </c>
      <c r="B3388" s="589" t="str">
        <f ca="1">'25'!BB2039</f>
        <v xml:space="preserve"> </v>
      </c>
      <c r="C3388" s="589"/>
      <c r="D3388" s="589"/>
      <c r="E3388" s="589"/>
      <c r="F3388" s="589"/>
      <c r="G3388" s="589"/>
      <c r="H3388" s="589" t="str">
        <f ca="1">'25'!BC2039</f>
        <v xml:space="preserve"> </v>
      </c>
      <c r="I3388" s="589"/>
      <c r="J3388" s="589"/>
      <c r="K3388" s="589"/>
      <c r="L3388" s="589"/>
      <c r="M3388" s="589" t="str">
        <f ca="1">'25'!BD2039</f>
        <v xml:space="preserve"> </v>
      </c>
      <c r="N3388" s="589"/>
      <c r="O3388" s="589"/>
      <c r="P3388" s="589"/>
      <c r="Q3388" s="590" t="str">
        <f ca="1">'25'!BS2039</f>
        <v xml:space="preserve"> </v>
      </c>
      <c r="R3388" s="590"/>
      <c r="S3388" s="590"/>
      <c r="T3388" s="590"/>
      <c r="U3388" s="590"/>
      <c r="V3388" s="590"/>
      <c r="W3388" s="591" t="str">
        <f ca="1">'25'!BO2039</f>
        <v xml:space="preserve"> </v>
      </c>
      <c r="X3388" s="591"/>
      <c r="Y3388" s="591"/>
      <c r="Z3388" s="591"/>
      <c r="AA3388" s="591" t="str">
        <f ca="1">'25'!BP2039</f>
        <v xml:space="preserve"> </v>
      </c>
      <c r="AB3388" s="591"/>
      <c r="AC3388" s="591"/>
      <c r="AD3388" s="591"/>
      <c r="AE3388" s="591">
        <f ca="1">'25'!BQ2039</f>
        <v>0</v>
      </c>
      <c r="AF3388" s="591"/>
      <c r="AG3388" s="591"/>
      <c r="AH3388" s="591"/>
      <c r="AI3388" s="589" t="str">
        <f ca="1">'25'!BR2039</f>
        <v xml:space="preserve"> </v>
      </c>
      <c r="AJ3388" s="589"/>
      <c r="AK3388" s="589"/>
      <c r="AL3388" s="589"/>
      <c r="AM3388" s="589"/>
      <c r="AN3388" s="589"/>
      <c r="AO3388" s="589"/>
    </row>
    <row r="3389" spans="1:41" ht="12.75" customHeight="1" x14ac:dyDescent="0.25">
      <c r="A3389" s="343">
        <v>2035</v>
      </c>
      <c r="B3389" s="589" t="str">
        <f ca="1">'25'!BB2040</f>
        <v xml:space="preserve"> </v>
      </c>
      <c r="C3389" s="589"/>
      <c r="D3389" s="589"/>
      <c r="E3389" s="589"/>
      <c r="F3389" s="589"/>
      <c r="G3389" s="589"/>
      <c r="H3389" s="589" t="str">
        <f ca="1">'25'!BC2040</f>
        <v xml:space="preserve"> </v>
      </c>
      <c r="I3389" s="589"/>
      <c r="J3389" s="589"/>
      <c r="K3389" s="589"/>
      <c r="L3389" s="589"/>
      <c r="M3389" s="589" t="str">
        <f ca="1">'25'!BD2040</f>
        <v xml:space="preserve"> </v>
      </c>
      <c r="N3389" s="589"/>
      <c r="O3389" s="589"/>
      <c r="P3389" s="589"/>
      <c r="Q3389" s="590" t="str">
        <f ca="1">'25'!BS2040</f>
        <v xml:space="preserve"> </v>
      </c>
      <c r="R3389" s="590"/>
      <c r="S3389" s="590"/>
      <c r="T3389" s="590"/>
      <c r="U3389" s="590"/>
      <c r="V3389" s="590"/>
      <c r="W3389" s="591" t="str">
        <f ca="1">'25'!BO2040</f>
        <v xml:space="preserve"> </v>
      </c>
      <c r="X3389" s="591"/>
      <c r="Y3389" s="591"/>
      <c r="Z3389" s="591"/>
      <c r="AA3389" s="591" t="str">
        <f ca="1">'25'!BP2040</f>
        <v xml:space="preserve"> </v>
      </c>
      <c r="AB3389" s="591"/>
      <c r="AC3389" s="591"/>
      <c r="AD3389" s="591"/>
      <c r="AE3389" s="591">
        <f ca="1">'25'!BQ2040</f>
        <v>0</v>
      </c>
      <c r="AF3389" s="591"/>
      <c r="AG3389" s="591"/>
      <c r="AH3389" s="591"/>
      <c r="AI3389" s="589" t="str">
        <f ca="1">'25'!BR2040</f>
        <v xml:space="preserve"> </v>
      </c>
      <c r="AJ3389" s="589"/>
      <c r="AK3389" s="589"/>
      <c r="AL3389" s="589"/>
      <c r="AM3389" s="589"/>
      <c r="AN3389" s="589"/>
      <c r="AO3389" s="589"/>
    </row>
    <row r="3390" spans="1:41" ht="12.75" customHeight="1" x14ac:dyDescent="0.25">
      <c r="A3390" s="343">
        <v>2036</v>
      </c>
      <c r="B3390" s="589" t="str">
        <f ca="1">'25'!BB2041</f>
        <v xml:space="preserve"> </v>
      </c>
      <c r="C3390" s="589"/>
      <c r="D3390" s="589"/>
      <c r="E3390" s="589"/>
      <c r="F3390" s="589"/>
      <c r="G3390" s="589"/>
      <c r="H3390" s="589" t="str">
        <f ca="1">'25'!BC2041</f>
        <v xml:space="preserve"> </v>
      </c>
      <c r="I3390" s="589"/>
      <c r="J3390" s="589"/>
      <c r="K3390" s="589"/>
      <c r="L3390" s="589"/>
      <c r="M3390" s="589" t="str">
        <f ca="1">'25'!BD2041</f>
        <v xml:space="preserve"> </v>
      </c>
      <c r="N3390" s="589"/>
      <c r="O3390" s="589"/>
      <c r="P3390" s="589"/>
      <c r="Q3390" s="590" t="str">
        <f ca="1">'25'!BS2041</f>
        <v xml:space="preserve"> </v>
      </c>
      <c r="R3390" s="590"/>
      <c r="S3390" s="590"/>
      <c r="T3390" s="590"/>
      <c r="U3390" s="590"/>
      <c r="V3390" s="590"/>
      <c r="W3390" s="591" t="str">
        <f ca="1">'25'!BO2041</f>
        <v xml:space="preserve"> </v>
      </c>
      <c r="X3390" s="591"/>
      <c r="Y3390" s="591"/>
      <c r="Z3390" s="591"/>
      <c r="AA3390" s="591" t="str">
        <f ca="1">'25'!BP2041</f>
        <v xml:space="preserve"> </v>
      </c>
      <c r="AB3390" s="591"/>
      <c r="AC3390" s="591"/>
      <c r="AD3390" s="591"/>
      <c r="AE3390" s="591">
        <f ca="1">'25'!BQ2041</f>
        <v>0</v>
      </c>
      <c r="AF3390" s="591"/>
      <c r="AG3390" s="591"/>
      <c r="AH3390" s="591"/>
      <c r="AI3390" s="589" t="str">
        <f ca="1">'25'!BR2041</f>
        <v xml:space="preserve"> </v>
      </c>
      <c r="AJ3390" s="589"/>
      <c r="AK3390" s="589"/>
      <c r="AL3390" s="589"/>
      <c r="AM3390" s="589"/>
      <c r="AN3390" s="589"/>
      <c r="AO3390" s="589"/>
    </row>
    <row r="3391" spans="1:41" ht="12.75" customHeight="1" x14ac:dyDescent="0.25">
      <c r="A3391" s="343">
        <v>2037</v>
      </c>
      <c r="B3391" s="589" t="str">
        <f ca="1">'25'!BB2042</f>
        <v xml:space="preserve"> </v>
      </c>
      <c r="C3391" s="589"/>
      <c r="D3391" s="589"/>
      <c r="E3391" s="589"/>
      <c r="F3391" s="589"/>
      <c r="G3391" s="589"/>
      <c r="H3391" s="589" t="str">
        <f ca="1">'25'!BC2042</f>
        <v xml:space="preserve"> </v>
      </c>
      <c r="I3391" s="589"/>
      <c r="J3391" s="589"/>
      <c r="K3391" s="589"/>
      <c r="L3391" s="589"/>
      <c r="M3391" s="589" t="str">
        <f ca="1">'25'!BD2042</f>
        <v xml:space="preserve"> </v>
      </c>
      <c r="N3391" s="589"/>
      <c r="O3391" s="589"/>
      <c r="P3391" s="589"/>
      <c r="Q3391" s="590" t="str">
        <f ca="1">'25'!BS2042</f>
        <v xml:space="preserve"> </v>
      </c>
      <c r="R3391" s="590"/>
      <c r="S3391" s="590"/>
      <c r="T3391" s="590"/>
      <c r="U3391" s="590"/>
      <c r="V3391" s="590"/>
      <c r="W3391" s="591" t="str">
        <f ca="1">'25'!BO2042</f>
        <v xml:space="preserve"> </v>
      </c>
      <c r="X3391" s="591"/>
      <c r="Y3391" s="591"/>
      <c r="Z3391" s="591"/>
      <c r="AA3391" s="591" t="str">
        <f ca="1">'25'!BP2042</f>
        <v xml:space="preserve"> </v>
      </c>
      <c r="AB3391" s="591"/>
      <c r="AC3391" s="591"/>
      <c r="AD3391" s="591"/>
      <c r="AE3391" s="591">
        <f ca="1">'25'!BQ2042</f>
        <v>0</v>
      </c>
      <c r="AF3391" s="591"/>
      <c r="AG3391" s="591"/>
      <c r="AH3391" s="591"/>
      <c r="AI3391" s="589" t="str">
        <f ca="1">'25'!BR2042</f>
        <v xml:space="preserve"> </v>
      </c>
      <c r="AJ3391" s="589"/>
      <c r="AK3391" s="589"/>
      <c r="AL3391" s="589"/>
      <c r="AM3391" s="589"/>
      <c r="AN3391" s="589"/>
      <c r="AO3391" s="589"/>
    </row>
    <row r="3392" spans="1:41" ht="12.75" customHeight="1" x14ac:dyDescent="0.25">
      <c r="A3392" s="343">
        <v>2038</v>
      </c>
      <c r="B3392" s="589" t="str">
        <f ca="1">'25'!BB2043</f>
        <v xml:space="preserve"> </v>
      </c>
      <c r="C3392" s="589"/>
      <c r="D3392" s="589"/>
      <c r="E3392" s="589"/>
      <c r="F3392" s="589"/>
      <c r="G3392" s="589"/>
      <c r="H3392" s="589" t="str">
        <f ca="1">'25'!BC2043</f>
        <v xml:space="preserve"> </v>
      </c>
      <c r="I3392" s="589"/>
      <c r="J3392" s="589"/>
      <c r="K3392" s="589"/>
      <c r="L3392" s="589"/>
      <c r="M3392" s="589" t="str">
        <f ca="1">'25'!BD2043</f>
        <v xml:space="preserve"> </v>
      </c>
      <c r="N3392" s="589"/>
      <c r="O3392" s="589"/>
      <c r="P3392" s="589"/>
      <c r="Q3392" s="590" t="str">
        <f ca="1">'25'!BS2043</f>
        <v xml:space="preserve"> </v>
      </c>
      <c r="R3392" s="590"/>
      <c r="S3392" s="590"/>
      <c r="T3392" s="590"/>
      <c r="U3392" s="590"/>
      <c r="V3392" s="590"/>
      <c r="W3392" s="591" t="str">
        <f ca="1">'25'!BO2043</f>
        <v xml:space="preserve"> </v>
      </c>
      <c r="X3392" s="591"/>
      <c r="Y3392" s="591"/>
      <c r="Z3392" s="591"/>
      <c r="AA3392" s="591" t="str">
        <f ca="1">'25'!BP2043</f>
        <v xml:space="preserve"> </v>
      </c>
      <c r="AB3392" s="591"/>
      <c r="AC3392" s="591"/>
      <c r="AD3392" s="591"/>
      <c r="AE3392" s="591">
        <f ca="1">'25'!BQ2043</f>
        <v>0</v>
      </c>
      <c r="AF3392" s="591"/>
      <c r="AG3392" s="591"/>
      <c r="AH3392" s="591"/>
      <c r="AI3392" s="589" t="str">
        <f ca="1">'25'!BR2043</f>
        <v xml:space="preserve"> </v>
      </c>
      <c r="AJ3392" s="589"/>
      <c r="AK3392" s="589"/>
      <c r="AL3392" s="589"/>
      <c r="AM3392" s="589"/>
      <c r="AN3392" s="589"/>
      <c r="AO3392" s="589"/>
    </row>
    <row r="3393" spans="1:41" ht="12.75" customHeight="1" x14ac:dyDescent="0.25">
      <c r="A3393" s="343">
        <v>2039</v>
      </c>
      <c r="B3393" s="589" t="str">
        <f ca="1">'25'!BB2044</f>
        <v xml:space="preserve"> </v>
      </c>
      <c r="C3393" s="589"/>
      <c r="D3393" s="589"/>
      <c r="E3393" s="589"/>
      <c r="F3393" s="589"/>
      <c r="G3393" s="589"/>
      <c r="H3393" s="589" t="str">
        <f ca="1">'25'!BC2044</f>
        <v xml:space="preserve"> </v>
      </c>
      <c r="I3393" s="589"/>
      <c r="J3393" s="589"/>
      <c r="K3393" s="589"/>
      <c r="L3393" s="589"/>
      <c r="M3393" s="589" t="str">
        <f ca="1">'25'!BD2044</f>
        <v xml:space="preserve"> </v>
      </c>
      <c r="N3393" s="589"/>
      <c r="O3393" s="589"/>
      <c r="P3393" s="589"/>
      <c r="Q3393" s="590" t="str">
        <f ca="1">'25'!BS2044</f>
        <v xml:space="preserve"> </v>
      </c>
      <c r="R3393" s="590"/>
      <c r="S3393" s="590"/>
      <c r="T3393" s="590"/>
      <c r="U3393" s="590"/>
      <c r="V3393" s="590"/>
      <c r="W3393" s="591" t="str">
        <f ca="1">'25'!BO2044</f>
        <v xml:space="preserve"> </v>
      </c>
      <c r="X3393" s="591"/>
      <c r="Y3393" s="591"/>
      <c r="Z3393" s="591"/>
      <c r="AA3393" s="591" t="str">
        <f ca="1">'25'!BP2044</f>
        <v xml:space="preserve"> </v>
      </c>
      <c r="AB3393" s="591"/>
      <c r="AC3393" s="591"/>
      <c r="AD3393" s="591"/>
      <c r="AE3393" s="591">
        <f ca="1">'25'!BQ2044</f>
        <v>0</v>
      </c>
      <c r="AF3393" s="591"/>
      <c r="AG3393" s="591"/>
      <c r="AH3393" s="591"/>
      <c r="AI3393" s="589" t="str">
        <f ca="1">'25'!BR2044</f>
        <v xml:space="preserve"> </v>
      </c>
      <c r="AJ3393" s="589"/>
      <c r="AK3393" s="589"/>
      <c r="AL3393" s="589"/>
      <c r="AM3393" s="589"/>
      <c r="AN3393" s="589"/>
      <c r="AO3393" s="589"/>
    </row>
    <row r="3394" spans="1:41" ht="12.75" customHeight="1" x14ac:dyDescent="0.25">
      <c r="A3394" s="343">
        <v>2040</v>
      </c>
      <c r="B3394" s="589" t="str">
        <f ca="1">'25'!BB2045</f>
        <v xml:space="preserve"> </v>
      </c>
      <c r="C3394" s="589"/>
      <c r="D3394" s="589"/>
      <c r="E3394" s="589"/>
      <c r="F3394" s="589"/>
      <c r="G3394" s="589"/>
      <c r="H3394" s="589" t="str">
        <f ca="1">'25'!BC2045</f>
        <v xml:space="preserve"> </v>
      </c>
      <c r="I3394" s="589"/>
      <c r="J3394" s="589"/>
      <c r="K3394" s="589"/>
      <c r="L3394" s="589"/>
      <c r="M3394" s="589" t="str">
        <f ca="1">'25'!BD2045</f>
        <v xml:space="preserve"> </v>
      </c>
      <c r="N3394" s="589"/>
      <c r="O3394" s="589"/>
      <c r="P3394" s="589"/>
      <c r="Q3394" s="590" t="str">
        <f ca="1">'25'!BS2045</f>
        <v xml:space="preserve"> </v>
      </c>
      <c r="R3394" s="590"/>
      <c r="S3394" s="590"/>
      <c r="T3394" s="590"/>
      <c r="U3394" s="590"/>
      <c r="V3394" s="590"/>
      <c r="W3394" s="591" t="str">
        <f ca="1">'25'!BO2045</f>
        <v xml:space="preserve"> </v>
      </c>
      <c r="X3394" s="591"/>
      <c r="Y3394" s="591"/>
      <c r="Z3394" s="591"/>
      <c r="AA3394" s="591" t="str">
        <f ca="1">'25'!BP2045</f>
        <v xml:space="preserve"> </v>
      </c>
      <c r="AB3394" s="591"/>
      <c r="AC3394" s="591"/>
      <c r="AD3394" s="591"/>
      <c r="AE3394" s="591">
        <f ca="1">'25'!BQ2045</f>
        <v>0</v>
      </c>
      <c r="AF3394" s="591"/>
      <c r="AG3394" s="591"/>
      <c r="AH3394" s="591"/>
      <c r="AI3394" s="589" t="str">
        <f ca="1">'25'!BR2045</f>
        <v xml:space="preserve"> </v>
      </c>
      <c r="AJ3394" s="589"/>
      <c r="AK3394" s="589"/>
      <c r="AL3394" s="589"/>
      <c r="AM3394" s="589"/>
      <c r="AN3394" s="589"/>
      <c r="AO3394" s="589"/>
    </row>
    <row r="3395" spans="1:41" ht="12.75" customHeight="1" x14ac:dyDescent="0.25">
      <c r="A3395" s="343">
        <v>2041</v>
      </c>
      <c r="B3395" s="589" t="str">
        <f ca="1">'25'!BB2046</f>
        <v xml:space="preserve"> </v>
      </c>
      <c r="C3395" s="589"/>
      <c r="D3395" s="589"/>
      <c r="E3395" s="589"/>
      <c r="F3395" s="589"/>
      <c r="G3395" s="589"/>
      <c r="H3395" s="589" t="str">
        <f ca="1">'25'!BC2046</f>
        <v xml:space="preserve"> </v>
      </c>
      <c r="I3395" s="589"/>
      <c r="J3395" s="589"/>
      <c r="K3395" s="589"/>
      <c r="L3395" s="589"/>
      <c r="M3395" s="589" t="str">
        <f ca="1">'25'!BD2046</f>
        <v xml:space="preserve"> </v>
      </c>
      <c r="N3395" s="589"/>
      <c r="O3395" s="589"/>
      <c r="P3395" s="589"/>
      <c r="Q3395" s="590" t="str">
        <f ca="1">'25'!BS2046</f>
        <v xml:space="preserve"> </v>
      </c>
      <c r="R3395" s="590"/>
      <c r="S3395" s="590"/>
      <c r="T3395" s="590"/>
      <c r="U3395" s="590"/>
      <c r="V3395" s="590"/>
      <c r="W3395" s="591" t="str">
        <f ca="1">'25'!BO2046</f>
        <v xml:space="preserve"> </v>
      </c>
      <c r="X3395" s="591"/>
      <c r="Y3395" s="591"/>
      <c r="Z3395" s="591"/>
      <c r="AA3395" s="591" t="str">
        <f ca="1">'25'!BP2046</f>
        <v xml:space="preserve"> </v>
      </c>
      <c r="AB3395" s="591"/>
      <c r="AC3395" s="591"/>
      <c r="AD3395" s="591"/>
      <c r="AE3395" s="591">
        <f ca="1">'25'!BQ2046</f>
        <v>0</v>
      </c>
      <c r="AF3395" s="591"/>
      <c r="AG3395" s="591"/>
      <c r="AH3395" s="591"/>
      <c r="AI3395" s="589" t="str">
        <f ca="1">'25'!BR2046</f>
        <v xml:space="preserve"> </v>
      </c>
      <c r="AJ3395" s="589"/>
      <c r="AK3395" s="589"/>
      <c r="AL3395" s="589"/>
      <c r="AM3395" s="589"/>
      <c r="AN3395" s="589"/>
      <c r="AO3395" s="589"/>
    </row>
    <row r="3396" spans="1:41" ht="12.75" customHeight="1" x14ac:dyDescent="0.25">
      <c r="A3396" s="343">
        <v>2042</v>
      </c>
      <c r="B3396" s="589" t="str">
        <f ca="1">'25'!BB2047</f>
        <v xml:space="preserve"> </v>
      </c>
      <c r="C3396" s="589"/>
      <c r="D3396" s="589"/>
      <c r="E3396" s="589"/>
      <c r="F3396" s="589"/>
      <c r="G3396" s="589"/>
      <c r="H3396" s="589" t="str">
        <f ca="1">'25'!BC2047</f>
        <v xml:space="preserve"> </v>
      </c>
      <c r="I3396" s="589"/>
      <c r="J3396" s="589"/>
      <c r="K3396" s="589"/>
      <c r="L3396" s="589"/>
      <c r="M3396" s="589" t="str">
        <f ca="1">'25'!BD2047</f>
        <v xml:space="preserve"> </v>
      </c>
      <c r="N3396" s="589"/>
      <c r="O3396" s="589"/>
      <c r="P3396" s="589"/>
      <c r="Q3396" s="590" t="str">
        <f ca="1">'25'!BS2047</f>
        <v xml:space="preserve"> </v>
      </c>
      <c r="R3396" s="590"/>
      <c r="S3396" s="590"/>
      <c r="T3396" s="590"/>
      <c r="U3396" s="590"/>
      <c r="V3396" s="590"/>
      <c r="W3396" s="591" t="str">
        <f ca="1">'25'!BO2047</f>
        <v xml:space="preserve"> </v>
      </c>
      <c r="X3396" s="591"/>
      <c r="Y3396" s="591"/>
      <c r="Z3396" s="591"/>
      <c r="AA3396" s="591" t="str">
        <f ca="1">'25'!BP2047</f>
        <v xml:space="preserve"> </v>
      </c>
      <c r="AB3396" s="591"/>
      <c r="AC3396" s="591"/>
      <c r="AD3396" s="591"/>
      <c r="AE3396" s="591">
        <f ca="1">'25'!BQ2047</f>
        <v>0</v>
      </c>
      <c r="AF3396" s="591"/>
      <c r="AG3396" s="591"/>
      <c r="AH3396" s="591"/>
      <c r="AI3396" s="589" t="str">
        <f ca="1">'25'!BR2047</f>
        <v xml:space="preserve"> </v>
      </c>
      <c r="AJ3396" s="589"/>
      <c r="AK3396" s="589"/>
      <c r="AL3396" s="589"/>
      <c r="AM3396" s="589"/>
      <c r="AN3396" s="589"/>
      <c r="AO3396" s="589"/>
    </row>
    <row r="3397" spans="1:41" ht="12.75" customHeight="1" x14ac:dyDescent="0.25">
      <c r="A3397" s="343">
        <v>2043</v>
      </c>
      <c r="B3397" s="589" t="str">
        <f ca="1">'25'!BB2048</f>
        <v xml:space="preserve"> </v>
      </c>
      <c r="C3397" s="589"/>
      <c r="D3397" s="589"/>
      <c r="E3397" s="589"/>
      <c r="F3397" s="589"/>
      <c r="G3397" s="589"/>
      <c r="H3397" s="589" t="str">
        <f ca="1">'25'!BC2048</f>
        <v xml:space="preserve"> </v>
      </c>
      <c r="I3397" s="589"/>
      <c r="J3397" s="589"/>
      <c r="K3397" s="589"/>
      <c r="L3397" s="589"/>
      <c r="M3397" s="589" t="str">
        <f ca="1">'25'!BD2048</f>
        <v xml:space="preserve"> </v>
      </c>
      <c r="N3397" s="589"/>
      <c r="O3397" s="589"/>
      <c r="P3397" s="589"/>
      <c r="Q3397" s="590" t="str">
        <f ca="1">'25'!BS2048</f>
        <v xml:space="preserve"> </v>
      </c>
      <c r="R3397" s="590"/>
      <c r="S3397" s="590"/>
      <c r="T3397" s="590"/>
      <c r="U3397" s="590"/>
      <c r="V3397" s="590"/>
      <c r="W3397" s="591" t="str">
        <f ca="1">'25'!BO2048</f>
        <v xml:space="preserve"> </v>
      </c>
      <c r="X3397" s="591"/>
      <c r="Y3397" s="591"/>
      <c r="Z3397" s="591"/>
      <c r="AA3397" s="591" t="str">
        <f ca="1">'25'!BP2048</f>
        <v xml:space="preserve"> </v>
      </c>
      <c r="AB3397" s="591"/>
      <c r="AC3397" s="591"/>
      <c r="AD3397" s="591"/>
      <c r="AE3397" s="591">
        <f ca="1">'25'!BQ2048</f>
        <v>0</v>
      </c>
      <c r="AF3397" s="591"/>
      <c r="AG3397" s="591"/>
      <c r="AH3397" s="591"/>
      <c r="AI3397" s="589" t="str">
        <f ca="1">'25'!BR2048</f>
        <v xml:space="preserve"> </v>
      </c>
      <c r="AJ3397" s="589"/>
      <c r="AK3397" s="589"/>
      <c r="AL3397" s="589"/>
      <c r="AM3397" s="589"/>
      <c r="AN3397" s="589"/>
      <c r="AO3397" s="589"/>
    </row>
    <row r="3398" spans="1:41" ht="12.75" customHeight="1" x14ac:dyDescent="0.25">
      <c r="A3398" s="343">
        <v>2044</v>
      </c>
      <c r="B3398" s="589" t="str">
        <f ca="1">'25'!BB2049</f>
        <v xml:space="preserve"> </v>
      </c>
      <c r="C3398" s="589"/>
      <c r="D3398" s="589"/>
      <c r="E3398" s="589"/>
      <c r="F3398" s="589"/>
      <c r="G3398" s="589"/>
      <c r="H3398" s="589" t="str">
        <f ca="1">'25'!BC2049</f>
        <v xml:space="preserve"> </v>
      </c>
      <c r="I3398" s="589"/>
      <c r="J3398" s="589"/>
      <c r="K3398" s="589"/>
      <c r="L3398" s="589"/>
      <c r="M3398" s="589" t="str">
        <f ca="1">'25'!BD2049</f>
        <v xml:space="preserve"> </v>
      </c>
      <c r="N3398" s="589"/>
      <c r="O3398" s="589"/>
      <c r="P3398" s="589"/>
      <c r="Q3398" s="590" t="str">
        <f ca="1">'25'!BS2049</f>
        <v xml:space="preserve"> </v>
      </c>
      <c r="R3398" s="590"/>
      <c r="S3398" s="590"/>
      <c r="T3398" s="590"/>
      <c r="U3398" s="590"/>
      <c r="V3398" s="590"/>
      <c r="W3398" s="591" t="str">
        <f ca="1">'25'!BO2049</f>
        <v xml:space="preserve"> </v>
      </c>
      <c r="X3398" s="591"/>
      <c r="Y3398" s="591"/>
      <c r="Z3398" s="591"/>
      <c r="AA3398" s="591" t="str">
        <f ca="1">'25'!BP2049</f>
        <v xml:space="preserve"> </v>
      </c>
      <c r="AB3398" s="591"/>
      <c r="AC3398" s="591"/>
      <c r="AD3398" s="591"/>
      <c r="AE3398" s="591">
        <f ca="1">'25'!BQ2049</f>
        <v>0</v>
      </c>
      <c r="AF3398" s="591"/>
      <c r="AG3398" s="591"/>
      <c r="AH3398" s="591"/>
      <c r="AI3398" s="589" t="str">
        <f ca="1">'25'!BR2049</f>
        <v xml:space="preserve"> </v>
      </c>
      <c r="AJ3398" s="589"/>
      <c r="AK3398" s="589"/>
      <c r="AL3398" s="589"/>
      <c r="AM3398" s="589"/>
      <c r="AN3398" s="589"/>
      <c r="AO3398" s="589"/>
    </row>
    <row r="3399" spans="1:41" ht="12.75" customHeight="1" x14ac:dyDescent="0.25">
      <c r="A3399" s="343">
        <v>2045</v>
      </c>
      <c r="B3399" s="589" t="str">
        <f ca="1">'25'!BB2050</f>
        <v xml:space="preserve"> </v>
      </c>
      <c r="C3399" s="589"/>
      <c r="D3399" s="589"/>
      <c r="E3399" s="589"/>
      <c r="F3399" s="589"/>
      <c r="G3399" s="589"/>
      <c r="H3399" s="589" t="str">
        <f ca="1">'25'!BC2050</f>
        <v xml:space="preserve"> </v>
      </c>
      <c r="I3399" s="589"/>
      <c r="J3399" s="589"/>
      <c r="K3399" s="589"/>
      <c r="L3399" s="589"/>
      <c r="M3399" s="589" t="str">
        <f ca="1">'25'!BD2050</f>
        <v xml:space="preserve"> </v>
      </c>
      <c r="N3399" s="589"/>
      <c r="O3399" s="589"/>
      <c r="P3399" s="589"/>
      <c r="Q3399" s="590" t="str">
        <f ca="1">'25'!BS2050</f>
        <v xml:space="preserve"> </v>
      </c>
      <c r="R3399" s="590"/>
      <c r="S3399" s="590"/>
      <c r="T3399" s="590"/>
      <c r="U3399" s="590"/>
      <c r="V3399" s="590"/>
      <c r="W3399" s="591" t="str">
        <f ca="1">'25'!BO2050</f>
        <v xml:space="preserve"> </v>
      </c>
      <c r="X3399" s="591"/>
      <c r="Y3399" s="591"/>
      <c r="Z3399" s="591"/>
      <c r="AA3399" s="591" t="str">
        <f ca="1">'25'!BP2050</f>
        <v xml:space="preserve"> </v>
      </c>
      <c r="AB3399" s="591"/>
      <c r="AC3399" s="591"/>
      <c r="AD3399" s="591"/>
      <c r="AE3399" s="591">
        <f ca="1">'25'!BQ2050</f>
        <v>0</v>
      </c>
      <c r="AF3399" s="591"/>
      <c r="AG3399" s="591"/>
      <c r="AH3399" s="591"/>
      <c r="AI3399" s="589" t="str">
        <f ca="1">'25'!BR2050</f>
        <v xml:space="preserve"> </v>
      </c>
      <c r="AJ3399" s="589"/>
      <c r="AK3399" s="589"/>
      <c r="AL3399" s="589"/>
      <c r="AM3399" s="589"/>
      <c r="AN3399" s="589"/>
      <c r="AO3399" s="589"/>
    </row>
    <row r="3400" spans="1:41" ht="12.75" customHeight="1" x14ac:dyDescent="0.25">
      <c r="A3400" s="343">
        <v>2046</v>
      </c>
      <c r="B3400" s="589" t="str">
        <f ca="1">'25'!BB2051</f>
        <v xml:space="preserve"> </v>
      </c>
      <c r="C3400" s="589"/>
      <c r="D3400" s="589"/>
      <c r="E3400" s="589"/>
      <c r="F3400" s="589"/>
      <c r="G3400" s="589"/>
      <c r="H3400" s="589" t="str">
        <f ca="1">'25'!BC2051</f>
        <v xml:space="preserve"> </v>
      </c>
      <c r="I3400" s="589"/>
      <c r="J3400" s="589"/>
      <c r="K3400" s="589"/>
      <c r="L3400" s="589"/>
      <c r="M3400" s="589" t="str">
        <f ca="1">'25'!BD2051</f>
        <v xml:space="preserve"> </v>
      </c>
      <c r="N3400" s="589"/>
      <c r="O3400" s="589"/>
      <c r="P3400" s="589"/>
      <c r="Q3400" s="590" t="str">
        <f ca="1">'25'!BS2051</f>
        <v xml:space="preserve"> </v>
      </c>
      <c r="R3400" s="590"/>
      <c r="S3400" s="590"/>
      <c r="T3400" s="590"/>
      <c r="U3400" s="590"/>
      <c r="V3400" s="590"/>
      <c r="W3400" s="591" t="str">
        <f ca="1">'25'!BO2051</f>
        <v xml:space="preserve"> </v>
      </c>
      <c r="X3400" s="591"/>
      <c r="Y3400" s="591"/>
      <c r="Z3400" s="591"/>
      <c r="AA3400" s="591" t="str">
        <f ca="1">'25'!BP2051</f>
        <v xml:space="preserve"> </v>
      </c>
      <c r="AB3400" s="591"/>
      <c r="AC3400" s="591"/>
      <c r="AD3400" s="591"/>
      <c r="AE3400" s="591">
        <f ca="1">'25'!BQ2051</f>
        <v>0</v>
      </c>
      <c r="AF3400" s="591"/>
      <c r="AG3400" s="591"/>
      <c r="AH3400" s="591"/>
      <c r="AI3400" s="589" t="str">
        <f ca="1">'25'!BR2051</f>
        <v xml:space="preserve"> </v>
      </c>
      <c r="AJ3400" s="589"/>
      <c r="AK3400" s="589"/>
      <c r="AL3400" s="589"/>
      <c r="AM3400" s="589"/>
      <c r="AN3400" s="589"/>
      <c r="AO3400" s="589"/>
    </row>
    <row r="3401" spans="1:41" ht="12.75" customHeight="1" x14ac:dyDescent="0.25">
      <c r="A3401" s="343">
        <v>2047</v>
      </c>
      <c r="B3401" s="589" t="str">
        <f ca="1">'25'!BB2052</f>
        <v xml:space="preserve"> </v>
      </c>
      <c r="C3401" s="589"/>
      <c r="D3401" s="589"/>
      <c r="E3401" s="589"/>
      <c r="F3401" s="589"/>
      <c r="G3401" s="589"/>
      <c r="H3401" s="589" t="str">
        <f ca="1">'25'!BC2052</f>
        <v xml:space="preserve"> </v>
      </c>
      <c r="I3401" s="589"/>
      <c r="J3401" s="589"/>
      <c r="K3401" s="589"/>
      <c r="L3401" s="589"/>
      <c r="M3401" s="589" t="str">
        <f ca="1">'25'!BD2052</f>
        <v xml:space="preserve"> </v>
      </c>
      <c r="N3401" s="589"/>
      <c r="O3401" s="589"/>
      <c r="P3401" s="589"/>
      <c r="Q3401" s="590" t="str">
        <f ca="1">'25'!BS2052</f>
        <v xml:space="preserve"> </v>
      </c>
      <c r="R3401" s="590"/>
      <c r="S3401" s="590"/>
      <c r="T3401" s="590"/>
      <c r="U3401" s="590"/>
      <c r="V3401" s="590"/>
      <c r="W3401" s="591" t="str">
        <f ca="1">'25'!BO2052</f>
        <v xml:space="preserve"> </v>
      </c>
      <c r="X3401" s="591"/>
      <c r="Y3401" s="591"/>
      <c r="Z3401" s="591"/>
      <c r="AA3401" s="591" t="str">
        <f ca="1">'25'!BP2052</f>
        <v xml:space="preserve"> </v>
      </c>
      <c r="AB3401" s="591"/>
      <c r="AC3401" s="591"/>
      <c r="AD3401" s="591"/>
      <c r="AE3401" s="591">
        <f ca="1">'25'!BQ2052</f>
        <v>0</v>
      </c>
      <c r="AF3401" s="591"/>
      <c r="AG3401" s="591"/>
      <c r="AH3401" s="591"/>
      <c r="AI3401" s="589" t="str">
        <f ca="1">'25'!BR2052</f>
        <v xml:space="preserve"> </v>
      </c>
      <c r="AJ3401" s="589"/>
      <c r="AK3401" s="589"/>
      <c r="AL3401" s="589"/>
      <c r="AM3401" s="589"/>
      <c r="AN3401" s="589"/>
      <c r="AO3401" s="589"/>
    </row>
    <row r="3402" spans="1:41" ht="12.75" customHeight="1" x14ac:dyDescent="0.25">
      <c r="A3402" s="343">
        <v>2048</v>
      </c>
      <c r="B3402" s="589" t="str">
        <f ca="1">'25'!BB2053</f>
        <v xml:space="preserve"> </v>
      </c>
      <c r="C3402" s="589"/>
      <c r="D3402" s="589"/>
      <c r="E3402" s="589"/>
      <c r="F3402" s="589"/>
      <c r="G3402" s="589"/>
      <c r="H3402" s="589" t="str">
        <f ca="1">'25'!BC2053</f>
        <v xml:space="preserve"> </v>
      </c>
      <c r="I3402" s="589"/>
      <c r="J3402" s="589"/>
      <c r="K3402" s="589"/>
      <c r="L3402" s="589"/>
      <c r="M3402" s="589" t="str">
        <f ca="1">'25'!BD2053</f>
        <v xml:space="preserve"> </v>
      </c>
      <c r="N3402" s="589"/>
      <c r="O3402" s="589"/>
      <c r="P3402" s="589"/>
      <c r="Q3402" s="590" t="str">
        <f ca="1">'25'!BS2053</f>
        <v xml:space="preserve"> </v>
      </c>
      <c r="R3402" s="590"/>
      <c r="S3402" s="590"/>
      <c r="T3402" s="590"/>
      <c r="U3402" s="590"/>
      <c r="V3402" s="590"/>
      <c r="W3402" s="591" t="str">
        <f ca="1">'25'!BO2053</f>
        <v xml:space="preserve"> </v>
      </c>
      <c r="X3402" s="591"/>
      <c r="Y3402" s="591"/>
      <c r="Z3402" s="591"/>
      <c r="AA3402" s="591" t="str">
        <f ca="1">'25'!BP2053</f>
        <v xml:space="preserve"> </v>
      </c>
      <c r="AB3402" s="591"/>
      <c r="AC3402" s="591"/>
      <c r="AD3402" s="591"/>
      <c r="AE3402" s="591">
        <f ca="1">'25'!BQ2053</f>
        <v>0</v>
      </c>
      <c r="AF3402" s="591"/>
      <c r="AG3402" s="591"/>
      <c r="AH3402" s="591"/>
      <c r="AI3402" s="589" t="str">
        <f ca="1">'25'!BR2053</f>
        <v xml:space="preserve"> </v>
      </c>
      <c r="AJ3402" s="589"/>
      <c r="AK3402" s="589"/>
      <c r="AL3402" s="589"/>
      <c r="AM3402" s="589"/>
      <c r="AN3402" s="589"/>
      <c r="AO3402" s="589"/>
    </row>
    <row r="3403" spans="1:41" ht="12.75" customHeight="1" x14ac:dyDescent="0.25">
      <c r="A3403" s="343">
        <v>2049</v>
      </c>
      <c r="B3403" s="589" t="str">
        <f ca="1">'25'!BB2054</f>
        <v xml:space="preserve"> </v>
      </c>
      <c r="C3403" s="589"/>
      <c r="D3403" s="589"/>
      <c r="E3403" s="589"/>
      <c r="F3403" s="589"/>
      <c r="G3403" s="589"/>
      <c r="H3403" s="589" t="str">
        <f ca="1">'25'!BC2054</f>
        <v xml:space="preserve"> </v>
      </c>
      <c r="I3403" s="589"/>
      <c r="J3403" s="589"/>
      <c r="K3403" s="589"/>
      <c r="L3403" s="589"/>
      <c r="M3403" s="589" t="str">
        <f ca="1">'25'!BD2054</f>
        <v xml:space="preserve"> </v>
      </c>
      <c r="N3403" s="589"/>
      <c r="O3403" s="589"/>
      <c r="P3403" s="589"/>
      <c r="Q3403" s="590" t="str">
        <f ca="1">'25'!BS2054</f>
        <v xml:space="preserve"> </v>
      </c>
      <c r="R3403" s="590"/>
      <c r="S3403" s="590"/>
      <c r="T3403" s="590"/>
      <c r="U3403" s="590"/>
      <c r="V3403" s="590"/>
      <c r="W3403" s="591" t="str">
        <f ca="1">'25'!BO2054</f>
        <v xml:space="preserve"> </v>
      </c>
      <c r="X3403" s="591"/>
      <c r="Y3403" s="591"/>
      <c r="Z3403" s="591"/>
      <c r="AA3403" s="591" t="str">
        <f ca="1">'25'!BP2054</f>
        <v xml:space="preserve"> </v>
      </c>
      <c r="AB3403" s="591"/>
      <c r="AC3403" s="591"/>
      <c r="AD3403" s="591"/>
      <c r="AE3403" s="591">
        <f ca="1">'25'!BQ2054</f>
        <v>0</v>
      </c>
      <c r="AF3403" s="591"/>
      <c r="AG3403" s="591"/>
      <c r="AH3403" s="591"/>
      <c r="AI3403" s="589" t="str">
        <f ca="1">'25'!BR2054</f>
        <v xml:space="preserve"> </v>
      </c>
      <c r="AJ3403" s="589"/>
      <c r="AK3403" s="589"/>
      <c r="AL3403" s="589"/>
      <c r="AM3403" s="589"/>
      <c r="AN3403" s="589"/>
      <c r="AO3403" s="589"/>
    </row>
    <row r="3404" spans="1:41" ht="12.75" customHeight="1" x14ac:dyDescent="0.25">
      <c r="A3404" s="343">
        <v>2050</v>
      </c>
      <c r="B3404" s="589" t="str">
        <f ca="1">'25'!BB2055</f>
        <v xml:space="preserve"> </v>
      </c>
      <c r="C3404" s="589"/>
      <c r="D3404" s="589"/>
      <c r="E3404" s="589"/>
      <c r="F3404" s="589"/>
      <c r="G3404" s="589"/>
      <c r="H3404" s="589" t="str">
        <f ca="1">'25'!BC2055</f>
        <v xml:space="preserve"> </v>
      </c>
      <c r="I3404" s="589"/>
      <c r="J3404" s="589"/>
      <c r="K3404" s="589"/>
      <c r="L3404" s="589"/>
      <c r="M3404" s="589" t="str">
        <f ca="1">'25'!BD2055</f>
        <v xml:space="preserve"> </v>
      </c>
      <c r="N3404" s="589"/>
      <c r="O3404" s="589"/>
      <c r="P3404" s="589"/>
      <c r="Q3404" s="590" t="str">
        <f ca="1">'25'!BS2055</f>
        <v xml:space="preserve"> </v>
      </c>
      <c r="R3404" s="590"/>
      <c r="S3404" s="590"/>
      <c r="T3404" s="590"/>
      <c r="U3404" s="590"/>
      <c r="V3404" s="590"/>
      <c r="W3404" s="591" t="str">
        <f ca="1">'25'!BO2055</f>
        <v xml:space="preserve"> </v>
      </c>
      <c r="X3404" s="591"/>
      <c r="Y3404" s="591"/>
      <c r="Z3404" s="591"/>
      <c r="AA3404" s="591" t="str">
        <f ca="1">'25'!BP2055</f>
        <v xml:space="preserve"> </v>
      </c>
      <c r="AB3404" s="591"/>
      <c r="AC3404" s="591"/>
      <c r="AD3404" s="591"/>
      <c r="AE3404" s="591">
        <f ca="1">'25'!BQ2055</f>
        <v>0</v>
      </c>
      <c r="AF3404" s="591"/>
      <c r="AG3404" s="591"/>
      <c r="AH3404" s="591"/>
      <c r="AI3404" s="589" t="str">
        <f ca="1">'25'!BR2055</f>
        <v xml:space="preserve"> </v>
      </c>
      <c r="AJ3404" s="589"/>
      <c r="AK3404" s="589"/>
      <c r="AL3404" s="589"/>
      <c r="AM3404" s="589"/>
      <c r="AN3404" s="589"/>
      <c r="AO3404" s="589"/>
    </row>
    <row r="3405" spans="1:41" ht="12.75" customHeight="1" x14ac:dyDescent="0.25">
      <c r="A3405" s="343">
        <v>2051</v>
      </c>
      <c r="B3405" s="589" t="str">
        <f ca="1">'25'!BB2056</f>
        <v xml:space="preserve"> </v>
      </c>
      <c r="C3405" s="589"/>
      <c r="D3405" s="589"/>
      <c r="E3405" s="589"/>
      <c r="F3405" s="589"/>
      <c r="G3405" s="589"/>
      <c r="H3405" s="589" t="str">
        <f ca="1">'25'!BC2056</f>
        <v xml:space="preserve"> </v>
      </c>
      <c r="I3405" s="589"/>
      <c r="J3405" s="589"/>
      <c r="K3405" s="589"/>
      <c r="L3405" s="589"/>
      <c r="M3405" s="589" t="str">
        <f ca="1">'25'!BD2056</f>
        <v xml:space="preserve"> </v>
      </c>
      <c r="N3405" s="589"/>
      <c r="O3405" s="589"/>
      <c r="P3405" s="589"/>
      <c r="Q3405" s="590" t="str">
        <f ca="1">'25'!BS2056</f>
        <v xml:space="preserve"> </v>
      </c>
      <c r="R3405" s="590"/>
      <c r="S3405" s="590"/>
      <c r="T3405" s="590"/>
      <c r="U3405" s="590"/>
      <c r="V3405" s="590"/>
      <c r="W3405" s="591" t="str">
        <f ca="1">'25'!BO2056</f>
        <v xml:space="preserve"> </v>
      </c>
      <c r="X3405" s="591"/>
      <c r="Y3405" s="591"/>
      <c r="Z3405" s="591"/>
      <c r="AA3405" s="591" t="str">
        <f ca="1">'25'!BP2056</f>
        <v xml:space="preserve"> </v>
      </c>
      <c r="AB3405" s="591"/>
      <c r="AC3405" s="591"/>
      <c r="AD3405" s="591"/>
      <c r="AE3405" s="591">
        <f ca="1">'25'!BQ2056</f>
        <v>0</v>
      </c>
      <c r="AF3405" s="591"/>
      <c r="AG3405" s="591"/>
      <c r="AH3405" s="591"/>
      <c r="AI3405" s="589" t="str">
        <f ca="1">'25'!BR2056</f>
        <v xml:space="preserve"> </v>
      </c>
      <c r="AJ3405" s="589"/>
      <c r="AK3405" s="589"/>
      <c r="AL3405" s="589"/>
      <c r="AM3405" s="589"/>
      <c r="AN3405" s="589"/>
      <c r="AO3405" s="589"/>
    </row>
    <row r="3406" spans="1:41" ht="12.75" customHeight="1" x14ac:dyDescent="0.25">
      <c r="A3406" s="343">
        <v>2052</v>
      </c>
      <c r="B3406" s="589" t="str">
        <f ca="1">'25'!BB2057</f>
        <v xml:space="preserve"> </v>
      </c>
      <c r="C3406" s="589"/>
      <c r="D3406" s="589"/>
      <c r="E3406" s="589"/>
      <c r="F3406" s="589"/>
      <c r="G3406" s="589"/>
      <c r="H3406" s="589" t="str">
        <f ca="1">'25'!BC2057</f>
        <v xml:space="preserve"> </v>
      </c>
      <c r="I3406" s="589"/>
      <c r="J3406" s="589"/>
      <c r="K3406" s="589"/>
      <c r="L3406" s="589"/>
      <c r="M3406" s="589" t="str">
        <f ca="1">'25'!BD2057</f>
        <v xml:space="preserve"> </v>
      </c>
      <c r="N3406" s="589"/>
      <c r="O3406" s="589"/>
      <c r="P3406" s="589"/>
      <c r="Q3406" s="590" t="str">
        <f ca="1">'25'!BS2057</f>
        <v xml:space="preserve"> </v>
      </c>
      <c r="R3406" s="590"/>
      <c r="S3406" s="590"/>
      <c r="T3406" s="590"/>
      <c r="U3406" s="590"/>
      <c r="V3406" s="590"/>
      <c r="W3406" s="591" t="str">
        <f ca="1">'25'!BO2057</f>
        <v xml:space="preserve"> </v>
      </c>
      <c r="X3406" s="591"/>
      <c r="Y3406" s="591"/>
      <c r="Z3406" s="591"/>
      <c r="AA3406" s="591" t="str">
        <f ca="1">'25'!BP2057</f>
        <v xml:space="preserve"> </v>
      </c>
      <c r="AB3406" s="591"/>
      <c r="AC3406" s="591"/>
      <c r="AD3406" s="591"/>
      <c r="AE3406" s="591">
        <f ca="1">'25'!BQ2057</f>
        <v>0</v>
      </c>
      <c r="AF3406" s="591"/>
      <c r="AG3406" s="591"/>
      <c r="AH3406" s="591"/>
      <c r="AI3406" s="589" t="str">
        <f ca="1">'25'!BR2057</f>
        <v xml:space="preserve"> </v>
      </c>
      <c r="AJ3406" s="589"/>
      <c r="AK3406" s="589"/>
      <c r="AL3406" s="589"/>
      <c r="AM3406" s="589"/>
      <c r="AN3406" s="589"/>
      <c r="AO3406" s="589"/>
    </row>
    <row r="3407" spans="1:41" ht="12.75" customHeight="1" x14ac:dyDescent="0.25">
      <c r="A3407" s="343">
        <v>2053</v>
      </c>
      <c r="B3407" s="589" t="str">
        <f ca="1">'25'!BB2058</f>
        <v xml:space="preserve"> </v>
      </c>
      <c r="C3407" s="589"/>
      <c r="D3407" s="589"/>
      <c r="E3407" s="589"/>
      <c r="F3407" s="589"/>
      <c r="G3407" s="589"/>
      <c r="H3407" s="589" t="str">
        <f ca="1">'25'!BC2058</f>
        <v xml:space="preserve"> </v>
      </c>
      <c r="I3407" s="589"/>
      <c r="J3407" s="589"/>
      <c r="K3407" s="589"/>
      <c r="L3407" s="589"/>
      <c r="M3407" s="589" t="str">
        <f ca="1">'25'!BD2058</f>
        <v xml:space="preserve"> </v>
      </c>
      <c r="N3407" s="589"/>
      <c r="O3407" s="589"/>
      <c r="P3407" s="589"/>
      <c r="Q3407" s="590" t="str">
        <f ca="1">'25'!BS2058</f>
        <v xml:space="preserve"> </v>
      </c>
      <c r="R3407" s="590"/>
      <c r="S3407" s="590"/>
      <c r="T3407" s="590"/>
      <c r="U3407" s="590"/>
      <c r="V3407" s="590"/>
      <c r="W3407" s="591" t="str">
        <f ca="1">'25'!BO2058</f>
        <v xml:space="preserve"> </v>
      </c>
      <c r="X3407" s="591"/>
      <c r="Y3407" s="591"/>
      <c r="Z3407" s="591"/>
      <c r="AA3407" s="591" t="str">
        <f ca="1">'25'!BP2058</f>
        <v xml:space="preserve"> </v>
      </c>
      <c r="AB3407" s="591"/>
      <c r="AC3407" s="591"/>
      <c r="AD3407" s="591"/>
      <c r="AE3407" s="591">
        <f ca="1">'25'!BQ2058</f>
        <v>0</v>
      </c>
      <c r="AF3407" s="591"/>
      <c r="AG3407" s="591"/>
      <c r="AH3407" s="591"/>
      <c r="AI3407" s="589" t="str">
        <f ca="1">'25'!BR2058</f>
        <v xml:space="preserve"> </v>
      </c>
      <c r="AJ3407" s="589"/>
      <c r="AK3407" s="589"/>
      <c r="AL3407" s="589"/>
      <c r="AM3407" s="589"/>
      <c r="AN3407" s="589"/>
      <c r="AO3407" s="589"/>
    </row>
    <row r="3408" spans="1:41" ht="12.75" customHeight="1" x14ac:dyDescent="0.25">
      <c r="A3408" s="343">
        <v>2054</v>
      </c>
      <c r="B3408" s="589" t="str">
        <f ca="1">'25'!BB2059</f>
        <v xml:space="preserve"> </v>
      </c>
      <c r="C3408" s="589"/>
      <c r="D3408" s="589"/>
      <c r="E3408" s="589"/>
      <c r="F3408" s="589"/>
      <c r="G3408" s="589"/>
      <c r="H3408" s="589" t="str">
        <f ca="1">'25'!BC2059</f>
        <v xml:space="preserve"> </v>
      </c>
      <c r="I3408" s="589"/>
      <c r="J3408" s="589"/>
      <c r="K3408" s="589"/>
      <c r="L3408" s="589"/>
      <c r="M3408" s="589" t="str">
        <f ca="1">'25'!BD2059</f>
        <v xml:space="preserve"> </v>
      </c>
      <c r="N3408" s="589"/>
      <c r="O3408" s="589"/>
      <c r="P3408" s="589"/>
      <c r="Q3408" s="590" t="str">
        <f ca="1">'25'!BS2059</f>
        <v xml:space="preserve"> </v>
      </c>
      <c r="R3408" s="590"/>
      <c r="S3408" s="590"/>
      <c r="T3408" s="590"/>
      <c r="U3408" s="590"/>
      <c r="V3408" s="590"/>
      <c r="W3408" s="591" t="str">
        <f ca="1">'25'!BO2059</f>
        <v xml:space="preserve"> </v>
      </c>
      <c r="X3408" s="591"/>
      <c r="Y3408" s="591"/>
      <c r="Z3408" s="591"/>
      <c r="AA3408" s="591" t="str">
        <f ca="1">'25'!BP2059</f>
        <v xml:space="preserve"> </v>
      </c>
      <c r="AB3408" s="591"/>
      <c r="AC3408" s="591"/>
      <c r="AD3408" s="591"/>
      <c r="AE3408" s="591">
        <f ca="1">'25'!BQ2059</f>
        <v>0</v>
      </c>
      <c r="AF3408" s="591"/>
      <c r="AG3408" s="591"/>
      <c r="AH3408" s="591"/>
      <c r="AI3408" s="589" t="str">
        <f ca="1">'25'!BR2059</f>
        <v xml:space="preserve"> </v>
      </c>
      <c r="AJ3408" s="589"/>
      <c r="AK3408" s="589"/>
      <c r="AL3408" s="589"/>
      <c r="AM3408" s="589"/>
      <c r="AN3408" s="589"/>
      <c r="AO3408" s="589"/>
    </row>
    <row r="3409" spans="1:41" ht="12.75" customHeight="1" x14ac:dyDescent="0.25">
      <c r="A3409" s="343">
        <v>2055</v>
      </c>
      <c r="B3409" s="589" t="str">
        <f ca="1">'25'!BB2060</f>
        <v xml:space="preserve"> </v>
      </c>
      <c r="C3409" s="589"/>
      <c r="D3409" s="589"/>
      <c r="E3409" s="589"/>
      <c r="F3409" s="589"/>
      <c r="G3409" s="589"/>
      <c r="H3409" s="589" t="str">
        <f ca="1">'25'!BC2060</f>
        <v xml:space="preserve"> </v>
      </c>
      <c r="I3409" s="589"/>
      <c r="J3409" s="589"/>
      <c r="K3409" s="589"/>
      <c r="L3409" s="589"/>
      <c r="M3409" s="589" t="str">
        <f ca="1">'25'!BD2060</f>
        <v xml:space="preserve"> </v>
      </c>
      <c r="N3409" s="589"/>
      <c r="O3409" s="589"/>
      <c r="P3409" s="589"/>
      <c r="Q3409" s="590" t="str">
        <f ca="1">'25'!BS2060</f>
        <v xml:space="preserve"> </v>
      </c>
      <c r="R3409" s="590"/>
      <c r="S3409" s="590"/>
      <c r="T3409" s="590"/>
      <c r="U3409" s="590"/>
      <c r="V3409" s="590"/>
      <c r="W3409" s="591" t="str">
        <f ca="1">'25'!BO2060</f>
        <v xml:space="preserve"> </v>
      </c>
      <c r="X3409" s="591"/>
      <c r="Y3409" s="591"/>
      <c r="Z3409" s="591"/>
      <c r="AA3409" s="591" t="str">
        <f ca="1">'25'!BP2060</f>
        <v xml:space="preserve"> </v>
      </c>
      <c r="AB3409" s="591"/>
      <c r="AC3409" s="591"/>
      <c r="AD3409" s="591"/>
      <c r="AE3409" s="591">
        <f ca="1">'25'!BQ2060</f>
        <v>0</v>
      </c>
      <c r="AF3409" s="591"/>
      <c r="AG3409" s="591"/>
      <c r="AH3409" s="591"/>
      <c r="AI3409" s="589" t="str">
        <f ca="1">'25'!BR2060</f>
        <v xml:space="preserve"> </v>
      </c>
      <c r="AJ3409" s="589"/>
      <c r="AK3409" s="589"/>
      <c r="AL3409" s="589"/>
      <c r="AM3409" s="589"/>
      <c r="AN3409" s="589"/>
      <c r="AO3409" s="589"/>
    </row>
    <row r="3410" spans="1:41" ht="12.75" customHeight="1" x14ac:dyDescent="0.25">
      <c r="A3410" s="343">
        <v>2056</v>
      </c>
      <c r="B3410" s="589" t="str">
        <f ca="1">'25'!BB2061</f>
        <v xml:space="preserve"> </v>
      </c>
      <c r="C3410" s="589"/>
      <c r="D3410" s="589"/>
      <c r="E3410" s="589"/>
      <c r="F3410" s="589"/>
      <c r="G3410" s="589"/>
      <c r="H3410" s="589" t="str">
        <f ca="1">'25'!BC2061</f>
        <v xml:space="preserve"> </v>
      </c>
      <c r="I3410" s="589"/>
      <c r="J3410" s="589"/>
      <c r="K3410" s="589"/>
      <c r="L3410" s="589"/>
      <c r="M3410" s="589" t="str">
        <f ca="1">'25'!BD2061</f>
        <v xml:space="preserve"> </v>
      </c>
      <c r="N3410" s="589"/>
      <c r="O3410" s="589"/>
      <c r="P3410" s="589"/>
      <c r="Q3410" s="590" t="str">
        <f ca="1">'25'!BS2061</f>
        <v xml:space="preserve"> </v>
      </c>
      <c r="R3410" s="590"/>
      <c r="S3410" s="590"/>
      <c r="T3410" s="590"/>
      <c r="U3410" s="590"/>
      <c r="V3410" s="590"/>
      <c r="W3410" s="591" t="str">
        <f ca="1">'25'!BO2061</f>
        <v xml:space="preserve"> </v>
      </c>
      <c r="X3410" s="591"/>
      <c r="Y3410" s="591"/>
      <c r="Z3410" s="591"/>
      <c r="AA3410" s="591" t="str">
        <f ca="1">'25'!BP2061</f>
        <v xml:space="preserve"> </v>
      </c>
      <c r="AB3410" s="591"/>
      <c r="AC3410" s="591"/>
      <c r="AD3410" s="591"/>
      <c r="AE3410" s="591">
        <f ca="1">'25'!BQ2061</f>
        <v>0</v>
      </c>
      <c r="AF3410" s="591"/>
      <c r="AG3410" s="591"/>
      <c r="AH3410" s="591"/>
      <c r="AI3410" s="589" t="str">
        <f ca="1">'25'!BR2061</f>
        <v xml:space="preserve"> </v>
      </c>
      <c r="AJ3410" s="589"/>
      <c r="AK3410" s="589"/>
      <c r="AL3410" s="589"/>
      <c r="AM3410" s="589"/>
      <c r="AN3410" s="589"/>
      <c r="AO3410" s="589"/>
    </row>
    <row r="3411" spans="1:41" ht="12.75" customHeight="1" x14ac:dyDescent="0.25">
      <c r="A3411" s="343">
        <v>2057</v>
      </c>
      <c r="B3411" s="589" t="str">
        <f ca="1">'25'!BB2062</f>
        <v xml:space="preserve"> </v>
      </c>
      <c r="C3411" s="589"/>
      <c r="D3411" s="589"/>
      <c r="E3411" s="589"/>
      <c r="F3411" s="589"/>
      <c r="G3411" s="589"/>
      <c r="H3411" s="589" t="str">
        <f ca="1">'25'!BC2062</f>
        <v xml:space="preserve"> </v>
      </c>
      <c r="I3411" s="589"/>
      <c r="J3411" s="589"/>
      <c r="K3411" s="589"/>
      <c r="L3411" s="589"/>
      <c r="M3411" s="589" t="str">
        <f ca="1">'25'!BD2062</f>
        <v xml:space="preserve"> </v>
      </c>
      <c r="N3411" s="589"/>
      <c r="O3411" s="589"/>
      <c r="P3411" s="589"/>
      <c r="Q3411" s="590" t="str">
        <f ca="1">'25'!BS2062</f>
        <v xml:space="preserve"> </v>
      </c>
      <c r="R3411" s="590"/>
      <c r="S3411" s="590"/>
      <c r="T3411" s="590"/>
      <c r="U3411" s="590"/>
      <c r="V3411" s="590"/>
      <c r="W3411" s="591" t="str">
        <f ca="1">'25'!BO2062</f>
        <v xml:space="preserve"> </v>
      </c>
      <c r="X3411" s="591"/>
      <c r="Y3411" s="591"/>
      <c r="Z3411" s="591"/>
      <c r="AA3411" s="591" t="str">
        <f ca="1">'25'!BP2062</f>
        <v xml:space="preserve"> </v>
      </c>
      <c r="AB3411" s="591"/>
      <c r="AC3411" s="591"/>
      <c r="AD3411" s="591"/>
      <c r="AE3411" s="591">
        <f ca="1">'25'!BQ2062</f>
        <v>0</v>
      </c>
      <c r="AF3411" s="591"/>
      <c r="AG3411" s="591"/>
      <c r="AH3411" s="591"/>
      <c r="AI3411" s="589" t="str">
        <f ca="1">'25'!BR2062</f>
        <v xml:space="preserve"> </v>
      </c>
      <c r="AJ3411" s="589"/>
      <c r="AK3411" s="589"/>
      <c r="AL3411" s="589"/>
      <c r="AM3411" s="589"/>
      <c r="AN3411" s="589"/>
      <c r="AO3411" s="589"/>
    </row>
    <row r="3412" spans="1:41" ht="12.75" customHeight="1" x14ac:dyDescent="0.25">
      <c r="A3412" s="343">
        <v>2058</v>
      </c>
      <c r="B3412" s="589" t="str">
        <f ca="1">'25'!BB2063</f>
        <v xml:space="preserve"> </v>
      </c>
      <c r="C3412" s="589"/>
      <c r="D3412" s="589"/>
      <c r="E3412" s="589"/>
      <c r="F3412" s="589"/>
      <c r="G3412" s="589"/>
      <c r="H3412" s="589" t="str">
        <f ca="1">'25'!BC2063</f>
        <v xml:space="preserve"> </v>
      </c>
      <c r="I3412" s="589"/>
      <c r="J3412" s="589"/>
      <c r="K3412" s="589"/>
      <c r="L3412" s="589"/>
      <c r="M3412" s="589" t="str">
        <f ca="1">'25'!BD2063</f>
        <v xml:space="preserve"> </v>
      </c>
      <c r="N3412" s="589"/>
      <c r="O3412" s="589"/>
      <c r="P3412" s="589"/>
      <c r="Q3412" s="590" t="str">
        <f ca="1">'25'!BS2063</f>
        <v xml:space="preserve"> </v>
      </c>
      <c r="R3412" s="590"/>
      <c r="S3412" s="590"/>
      <c r="T3412" s="590"/>
      <c r="U3412" s="590"/>
      <c r="V3412" s="590"/>
      <c r="W3412" s="591" t="str">
        <f ca="1">'25'!BO2063</f>
        <v xml:space="preserve"> </v>
      </c>
      <c r="X3412" s="591"/>
      <c r="Y3412" s="591"/>
      <c r="Z3412" s="591"/>
      <c r="AA3412" s="591" t="str">
        <f ca="1">'25'!BP2063</f>
        <v xml:space="preserve"> </v>
      </c>
      <c r="AB3412" s="591"/>
      <c r="AC3412" s="591"/>
      <c r="AD3412" s="591"/>
      <c r="AE3412" s="591">
        <f ca="1">'25'!BQ2063</f>
        <v>0</v>
      </c>
      <c r="AF3412" s="591"/>
      <c r="AG3412" s="591"/>
      <c r="AH3412" s="591"/>
      <c r="AI3412" s="589" t="str">
        <f ca="1">'25'!BR2063</f>
        <v xml:space="preserve"> </v>
      </c>
      <c r="AJ3412" s="589"/>
      <c r="AK3412" s="589"/>
      <c r="AL3412" s="589"/>
      <c r="AM3412" s="589"/>
      <c r="AN3412" s="589"/>
      <c r="AO3412" s="589"/>
    </row>
    <row r="3413" spans="1:41" ht="12.75" customHeight="1" x14ac:dyDescent="0.25">
      <c r="A3413" s="343">
        <v>2059</v>
      </c>
      <c r="B3413" s="589" t="str">
        <f ca="1">'25'!BB2064</f>
        <v xml:space="preserve"> </v>
      </c>
      <c r="C3413" s="589"/>
      <c r="D3413" s="589"/>
      <c r="E3413" s="589"/>
      <c r="F3413" s="589"/>
      <c r="G3413" s="589"/>
      <c r="H3413" s="589" t="str">
        <f ca="1">'25'!BC2064</f>
        <v xml:space="preserve"> </v>
      </c>
      <c r="I3413" s="589"/>
      <c r="J3413" s="589"/>
      <c r="K3413" s="589"/>
      <c r="L3413" s="589"/>
      <c r="M3413" s="589" t="str">
        <f ca="1">'25'!BD2064</f>
        <v xml:space="preserve"> </v>
      </c>
      <c r="N3413" s="589"/>
      <c r="O3413" s="589"/>
      <c r="P3413" s="589"/>
      <c r="Q3413" s="590" t="str">
        <f ca="1">'25'!BS2064</f>
        <v xml:space="preserve"> </v>
      </c>
      <c r="R3413" s="590"/>
      <c r="S3413" s="590"/>
      <c r="T3413" s="590"/>
      <c r="U3413" s="590"/>
      <c r="V3413" s="590"/>
      <c r="W3413" s="591" t="str">
        <f ca="1">'25'!BO2064</f>
        <v xml:space="preserve"> </v>
      </c>
      <c r="X3413" s="591"/>
      <c r="Y3413" s="591"/>
      <c r="Z3413" s="591"/>
      <c r="AA3413" s="591" t="str">
        <f ca="1">'25'!BP2064</f>
        <v xml:space="preserve"> </v>
      </c>
      <c r="AB3413" s="591"/>
      <c r="AC3413" s="591"/>
      <c r="AD3413" s="591"/>
      <c r="AE3413" s="591">
        <f ca="1">'25'!BQ2064</f>
        <v>0</v>
      </c>
      <c r="AF3413" s="591"/>
      <c r="AG3413" s="591"/>
      <c r="AH3413" s="591"/>
      <c r="AI3413" s="589" t="str">
        <f ca="1">'25'!BR2064</f>
        <v xml:space="preserve"> </v>
      </c>
      <c r="AJ3413" s="589"/>
      <c r="AK3413" s="589"/>
      <c r="AL3413" s="589"/>
      <c r="AM3413" s="589"/>
      <c r="AN3413" s="589"/>
      <c r="AO3413" s="589"/>
    </row>
    <row r="3414" spans="1:41" ht="12.75" customHeight="1" x14ac:dyDescent="0.25">
      <c r="A3414" s="343">
        <v>2060</v>
      </c>
      <c r="B3414" s="589" t="str">
        <f ca="1">'25'!BB2065</f>
        <v xml:space="preserve"> </v>
      </c>
      <c r="C3414" s="589"/>
      <c r="D3414" s="589"/>
      <c r="E3414" s="589"/>
      <c r="F3414" s="589"/>
      <c r="G3414" s="589"/>
      <c r="H3414" s="589" t="str">
        <f ca="1">'25'!BC2065</f>
        <v xml:space="preserve"> </v>
      </c>
      <c r="I3414" s="589"/>
      <c r="J3414" s="589"/>
      <c r="K3414" s="589"/>
      <c r="L3414" s="589"/>
      <c r="M3414" s="589" t="str">
        <f ca="1">'25'!BD2065</f>
        <v xml:space="preserve"> </v>
      </c>
      <c r="N3414" s="589"/>
      <c r="O3414" s="589"/>
      <c r="P3414" s="589"/>
      <c r="Q3414" s="590" t="str">
        <f ca="1">'25'!BS2065</f>
        <v xml:space="preserve"> </v>
      </c>
      <c r="R3414" s="590"/>
      <c r="S3414" s="590"/>
      <c r="T3414" s="590"/>
      <c r="U3414" s="590"/>
      <c r="V3414" s="590"/>
      <c r="W3414" s="591" t="str">
        <f ca="1">'25'!BO2065</f>
        <v xml:space="preserve"> </v>
      </c>
      <c r="X3414" s="591"/>
      <c r="Y3414" s="591"/>
      <c r="Z3414" s="591"/>
      <c r="AA3414" s="591" t="str">
        <f ca="1">'25'!BP2065</f>
        <v xml:space="preserve"> </v>
      </c>
      <c r="AB3414" s="591"/>
      <c r="AC3414" s="591"/>
      <c r="AD3414" s="591"/>
      <c r="AE3414" s="591">
        <f ca="1">'25'!BQ2065</f>
        <v>0</v>
      </c>
      <c r="AF3414" s="591"/>
      <c r="AG3414" s="591"/>
      <c r="AH3414" s="591"/>
      <c r="AI3414" s="589" t="str">
        <f ca="1">'25'!BR2065</f>
        <v xml:space="preserve"> </v>
      </c>
      <c r="AJ3414" s="589"/>
      <c r="AK3414" s="589"/>
      <c r="AL3414" s="589"/>
      <c r="AM3414" s="589"/>
      <c r="AN3414" s="589"/>
      <c r="AO3414" s="589"/>
    </row>
    <row r="3415" spans="1:41" ht="12.75" customHeight="1" x14ac:dyDescent="0.25">
      <c r="A3415" s="343">
        <v>2061</v>
      </c>
      <c r="B3415" s="589" t="str">
        <f ca="1">'25'!BB2066</f>
        <v xml:space="preserve"> </v>
      </c>
      <c r="C3415" s="589"/>
      <c r="D3415" s="589"/>
      <c r="E3415" s="589"/>
      <c r="F3415" s="589"/>
      <c r="G3415" s="589"/>
      <c r="H3415" s="589" t="str">
        <f ca="1">'25'!BC2066</f>
        <v xml:space="preserve"> </v>
      </c>
      <c r="I3415" s="589"/>
      <c r="J3415" s="589"/>
      <c r="K3415" s="589"/>
      <c r="L3415" s="589"/>
      <c r="M3415" s="589" t="str">
        <f ca="1">'25'!BD2066</f>
        <v xml:space="preserve"> </v>
      </c>
      <c r="N3415" s="589"/>
      <c r="O3415" s="589"/>
      <c r="P3415" s="589"/>
      <c r="Q3415" s="590" t="str">
        <f ca="1">'25'!BS2066</f>
        <v xml:space="preserve"> </v>
      </c>
      <c r="R3415" s="590"/>
      <c r="S3415" s="590"/>
      <c r="T3415" s="590"/>
      <c r="U3415" s="590"/>
      <c r="V3415" s="590"/>
      <c r="W3415" s="591" t="str">
        <f ca="1">'25'!BO2066</f>
        <v xml:space="preserve"> </v>
      </c>
      <c r="X3415" s="591"/>
      <c r="Y3415" s="591"/>
      <c r="Z3415" s="591"/>
      <c r="AA3415" s="591" t="str">
        <f ca="1">'25'!BP2066</f>
        <v xml:space="preserve"> </v>
      </c>
      <c r="AB3415" s="591"/>
      <c r="AC3415" s="591"/>
      <c r="AD3415" s="591"/>
      <c r="AE3415" s="591">
        <f ca="1">'25'!BQ2066</f>
        <v>0</v>
      </c>
      <c r="AF3415" s="591"/>
      <c r="AG3415" s="591"/>
      <c r="AH3415" s="591"/>
      <c r="AI3415" s="589" t="str">
        <f ca="1">'25'!BR2066</f>
        <v xml:space="preserve"> </v>
      </c>
      <c r="AJ3415" s="589"/>
      <c r="AK3415" s="589"/>
      <c r="AL3415" s="589"/>
      <c r="AM3415" s="589"/>
      <c r="AN3415" s="589"/>
      <c r="AO3415" s="589"/>
    </row>
    <row r="3416" spans="1:41" ht="12.75" customHeight="1" x14ac:dyDescent="0.25">
      <c r="A3416" s="343">
        <v>2062</v>
      </c>
      <c r="B3416" s="589" t="str">
        <f ca="1">'25'!BB2067</f>
        <v xml:space="preserve"> </v>
      </c>
      <c r="C3416" s="589"/>
      <c r="D3416" s="589"/>
      <c r="E3416" s="589"/>
      <c r="F3416" s="589"/>
      <c r="G3416" s="589"/>
      <c r="H3416" s="589" t="str">
        <f ca="1">'25'!BC2067</f>
        <v xml:space="preserve"> </v>
      </c>
      <c r="I3416" s="589"/>
      <c r="J3416" s="589"/>
      <c r="K3416" s="589"/>
      <c r="L3416" s="589"/>
      <c r="M3416" s="589" t="str">
        <f ca="1">'25'!BD2067</f>
        <v xml:space="preserve"> </v>
      </c>
      <c r="N3416" s="589"/>
      <c r="O3416" s="589"/>
      <c r="P3416" s="589"/>
      <c r="Q3416" s="590" t="str">
        <f ca="1">'25'!BS2067</f>
        <v xml:space="preserve"> </v>
      </c>
      <c r="R3416" s="590"/>
      <c r="S3416" s="590"/>
      <c r="T3416" s="590"/>
      <c r="U3416" s="590"/>
      <c r="V3416" s="590"/>
      <c r="W3416" s="591" t="str">
        <f ca="1">'25'!BO2067</f>
        <v xml:space="preserve"> </v>
      </c>
      <c r="X3416" s="591"/>
      <c r="Y3416" s="591"/>
      <c r="Z3416" s="591"/>
      <c r="AA3416" s="591" t="str">
        <f ca="1">'25'!BP2067</f>
        <v xml:space="preserve"> </v>
      </c>
      <c r="AB3416" s="591"/>
      <c r="AC3416" s="591"/>
      <c r="AD3416" s="591"/>
      <c r="AE3416" s="591">
        <f ca="1">'25'!BQ2067</f>
        <v>0</v>
      </c>
      <c r="AF3416" s="591"/>
      <c r="AG3416" s="591"/>
      <c r="AH3416" s="591"/>
      <c r="AI3416" s="589" t="str">
        <f ca="1">'25'!BR2067</f>
        <v xml:space="preserve"> </v>
      </c>
      <c r="AJ3416" s="589"/>
      <c r="AK3416" s="589"/>
      <c r="AL3416" s="589"/>
      <c r="AM3416" s="589"/>
      <c r="AN3416" s="589"/>
      <c r="AO3416" s="589"/>
    </row>
    <row r="3417" spans="1:41" ht="12.75" customHeight="1" x14ac:dyDescent="0.25">
      <c r="A3417" s="343">
        <v>2063</v>
      </c>
      <c r="B3417" s="589" t="str">
        <f ca="1">'25'!BB2068</f>
        <v xml:space="preserve"> </v>
      </c>
      <c r="C3417" s="589"/>
      <c r="D3417" s="589"/>
      <c r="E3417" s="589"/>
      <c r="F3417" s="589"/>
      <c r="G3417" s="589"/>
      <c r="H3417" s="589" t="str">
        <f ca="1">'25'!BC2068</f>
        <v xml:space="preserve"> </v>
      </c>
      <c r="I3417" s="589"/>
      <c r="J3417" s="589"/>
      <c r="K3417" s="589"/>
      <c r="L3417" s="589"/>
      <c r="M3417" s="589" t="str">
        <f ca="1">'25'!BD2068</f>
        <v xml:space="preserve"> </v>
      </c>
      <c r="N3417" s="589"/>
      <c r="O3417" s="589"/>
      <c r="P3417" s="589"/>
      <c r="Q3417" s="590" t="str">
        <f ca="1">'25'!BS2068</f>
        <v xml:space="preserve"> </v>
      </c>
      <c r="R3417" s="590"/>
      <c r="S3417" s="590"/>
      <c r="T3417" s="590"/>
      <c r="U3417" s="590"/>
      <c r="V3417" s="590"/>
      <c r="W3417" s="591" t="str">
        <f ca="1">'25'!BO2068</f>
        <v xml:space="preserve"> </v>
      </c>
      <c r="X3417" s="591"/>
      <c r="Y3417" s="591"/>
      <c r="Z3417" s="591"/>
      <c r="AA3417" s="591" t="str">
        <f ca="1">'25'!BP2068</f>
        <v xml:space="preserve"> </v>
      </c>
      <c r="AB3417" s="591"/>
      <c r="AC3417" s="591"/>
      <c r="AD3417" s="591"/>
      <c r="AE3417" s="591">
        <f ca="1">'25'!BQ2068</f>
        <v>0</v>
      </c>
      <c r="AF3417" s="591"/>
      <c r="AG3417" s="591"/>
      <c r="AH3417" s="591"/>
      <c r="AI3417" s="589" t="str">
        <f ca="1">'25'!BR2068</f>
        <v xml:space="preserve"> </v>
      </c>
      <c r="AJ3417" s="589"/>
      <c r="AK3417" s="589"/>
      <c r="AL3417" s="589"/>
      <c r="AM3417" s="589"/>
      <c r="AN3417" s="589"/>
      <c r="AO3417" s="589"/>
    </row>
    <row r="3418" spans="1:41" ht="12.75" customHeight="1" x14ac:dyDescent="0.25">
      <c r="A3418" s="343">
        <v>2064</v>
      </c>
      <c r="B3418" s="589" t="str">
        <f ca="1">'25'!BB2069</f>
        <v xml:space="preserve"> </v>
      </c>
      <c r="C3418" s="589"/>
      <c r="D3418" s="589"/>
      <c r="E3418" s="589"/>
      <c r="F3418" s="589"/>
      <c r="G3418" s="589"/>
      <c r="H3418" s="589" t="str">
        <f ca="1">'25'!BC2069</f>
        <v xml:space="preserve"> </v>
      </c>
      <c r="I3418" s="589"/>
      <c r="J3418" s="589"/>
      <c r="K3418" s="589"/>
      <c r="L3418" s="589"/>
      <c r="M3418" s="589" t="str">
        <f ca="1">'25'!BD2069</f>
        <v xml:space="preserve"> </v>
      </c>
      <c r="N3418" s="589"/>
      <c r="O3418" s="589"/>
      <c r="P3418" s="589"/>
      <c r="Q3418" s="590" t="str">
        <f ca="1">'25'!BS2069</f>
        <v xml:space="preserve"> </v>
      </c>
      <c r="R3418" s="590"/>
      <c r="S3418" s="590"/>
      <c r="T3418" s="590"/>
      <c r="U3418" s="590"/>
      <c r="V3418" s="590"/>
      <c r="W3418" s="591" t="str">
        <f ca="1">'25'!BO2069</f>
        <v xml:space="preserve"> </v>
      </c>
      <c r="X3418" s="591"/>
      <c r="Y3418" s="591"/>
      <c r="Z3418" s="591"/>
      <c r="AA3418" s="591" t="str">
        <f ca="1">'25'!BP2069</f>
        <v xml:space="preserve"> </v>
      </c>
      <c r="AB3418" s="591"/>
      <c r="AC3418" s="591"/>
      <c r="AD3418" s="591"/>
      <c r="AE3418" s="591">
        <f ca="1">'25'!BQ2069</f>
        <v>0</v>
      </c>
      <c r="AF3418" s="591"/>
      <c r="AG3418" s="591"/>
      <c r="AH3418" s="591"/>
      <c r="AI3418" s="589" t="str">
        <f ca="1">'25'!BR2069</f>
        <v xml:space="preserve"> </v>
      </c>
      <c r="AJ3418" s="589"/>
      <c r="AK3418" s="589"/>
      <c r="AL3418" s="589"/>
      <c r="AM3418" s="589"/>
      <c r="AN3418" s="589"/>
      <c r="AO3418" s="589"/>
    </row>
    <row r="3419" spans="1:41" ht="12.75" customHeight="1" x14ac:dyDescent="0.25">
      <c r="A3419" s="343">
        <v>2065</v>
      </c>
      <c r="B3419" s="589" t="str">
        <f ca="1">'25'!BB2070</f>
        <v xml:space="preserve"> </v>
      </c>
      <c r="C3419" s="589"/>
      <c r="D3419" s="589"/>
      <c r="E3419" s="589"/>
      <c r="F3419" s="589"/>
      <c r="G3419" s="589"/>
      <c r="H3419" s="589" t="str">
        <f ca="1">'25'!BC2070</f>
        <v xml:space="preserve"> </v>
      </c>
      <c r="I3419" s="589"/>
      <c r="J3419" s="589"/>
      <c r="K3419" s="589"/>
      <c r="L3419" s="589"/>
      <c r="M3419" s="589" t="str">
        <f ca="1">'25'!BD2070</f>
        <v xml:space="preserve"> </v>
      </c>
      <c r="N3419" s="589"/>
      <c r="O3419" s="589"/>
      <c r="P3419" s="589"/>
      <c r="Q3419" s="590" t="str">
        <f ca="1">'25'!BS2070</f>
        <v xml:space="preserve"> </v>
      </c>
      <c r="R3419" s="590"/>
      <c r="S3419" s="590"/>
      <c r="T3419" s="590"/>
      <c r="U3419" s="590"/>
      <c r="V3419" s="590"/>
      <c r="W3419" s="591" t="str">
        <f ca="1">'25'!BO2070</f>
        <v xml:space="preserve"> </v>
      </c>
      <c r="X3419" s="591"/>
      <c r="Y3419" s="591"/>
      <c r="Z3419" s="591"/>
      <c r="AA3419" s="591" t="str">
        <f ca="1">'25'!BP2070</f>
        <v xml:space="preserve"> </v>
      </c>
      <c r="AB3419" s="591"/>
      <c r="AC3419" s="591"/>
      <c r="AD3419" s="591"/>
      <c r="AE3419" s="591">
        <f ca="1">'25'!BQ2070</f>
        <v>0</v>
      </c>
      <c r="AF3419" s="591"/>
      <c r="AG3419" s="591"/>
      <c r="AH3419" s="591"/>
      <c r="AI3419" s="589" t="str">
        <f ca="1">'25'!BR2070</f>
        <v xml:space="preserve"> </v>
      </c>
      <c r="AJ3419" s="589"/>
      <c r="AK3419" s="589"/>
      <c r="AL3419" s="589"/>
      <c r="AM3419" s="589"/>
      <c r="AN3419" s="589"/>
      <c r="AO3419" s="589"/>
    </row>
    <row r="3420" spans="1:41" ht="12.75" customHeight="1" x14ac:dyDescent="0.25">
      <c r="A3420" s="343">
        <v>2066</v>
      </c>
      <c r="B3420" s="589" t="str">
        <f ca="1">'25'!BB2071</f>
        <v xml:space="preserve"> </v>
      </c>
      <c r="C3420" s="589"/>
      <c r="D3420" s="589"/>
      <c r="E3420" s="589"/>
      <c r="F3420" s="589"/>
      <c r="G3420" s="589"/>
      <c r="H3420" s="589" t="str">
        <f ca="1">'25'!BC2071</f>
        <v xml:space="preserve"> </v>
      </c>
      <c r="I3420" s="589"/>
      <c r="J3420" s="589"/>
      <c r="K3420" s="589"/>
      <c r="L3420" s="589"/>
      <c r="M3420" s="589" t="str">
        <f ca="1">'25'!BD2071</f>
        <v xml:space="preserve"> </v>
      </c>
      <c r="N3420" s="589"/>
      <c r="O3420" s="589"/>
      <c r="P3420" s="589"/>
      <c r="Q3420" s="590" t="str">
        <f ca="1">'25'!BS2071</f>
        <v xml:space="preserve"> </v>
      </c>
      <c r="R3420" s="590"/>
      <c r="S3420" s="590"/>
      <c r="T3420" s="590"/>
      <c r="U3420" s="590"/>
      <c r="V3420" s="590"/>
      <c r="W3420" s="591" t="str">
        <f ca="1">'25'!BO2071</f>
        <v xml:space="preserve"> </v>
      </c>
      <c r="X3420" s="591"/>
      <c r="Y3420" s="591"/>
      <c r="Z3420" s="591"/>
      <c r="AA3420" s="591" t="str">
        <f ca="1">'25'!BP2071</f>
        <v xml:space="preserve"> </v>
      </c>
      <c r="AB3420" s="591"/>
      <c r="AC3420" s="591"/>
      <c r="AD3420" s="591"/>
      <c r="AE3420" s="591">
        <f ca="1">'25'!BQ2071</f>
        <v>0</v>
      </c>
      <c r="AF3420" s="591"/>
      <c r="AG3420" s="591"/>
      <c r="AH3420" s="591"/>
      <c r="AI3420" s="589" t="str">
        <f ca="1">'25'!BR2071</f>
        <v xml:space="preserve"> </v>
      </c>
      <c r="AJ3420" s="589"/>
      <c r="AK3420" s="589"/>
      <c r="AL3420" s="589"/>
      <c r="AM3420" s="589"/>
      <c r="AN3420" s="589"/>
      <c r="AO3420" s="589"/>
    </row>
    <row r="3421" spans="1:41" ht="12.75" customHeight="1" x14ac:dyDescent="0.25">
      <c r="A3421" s="343">
        <v>2067</v>
      </c>
      <c r="B3421" s="589" t="str">
        <f ca="1">'25'!BB2072</f>
        <v xml:space="preserve"> </v>
      </c>
      <c r="C3421" s="589"/>
      <c r="D3421" s="589"/>
      <c r="E3421" s="589"/>
      <c r="F3421" s="589"/>
      <c r="G3421" s="589"/>
      <c r="H3421" s="589" t="str">
        <f ca="1">'25'!BC2072</f>
        <v xml:space="preserve"> </v>
      </c>
      <c r="I3421" s="589"/>
      <c r="J3421" s="589"/>
      <c r="K3421" s="589"/>
      <c r="L3421" s="589"/>
      <c r="M3421" s="589" t="str">
        <f ca="1">'25'!BD2072</f>
        <v xml:space="preserve"> </v>
      </c>
      <c r="N3421" s="589"/>
      <c r="O3421" s="589"/>
      <c r="P3421" s="589"/>
      <c r="Q3421" s="590" t="str">
        <f ca="1">'25'!BS2072</f>
        <v xml:space="preserve"> </v>
      </c>
      <c r="R3421" s="590"/>
      <c r="S3421" s="590"/>
      <c r="T3421" s="590"/>
      <c r="U3421" s="590"/>
      <c r="V3421" s="590"/>
      <c r="W3421" s="591" t="str">
        <f ca="1">'25'!BO2072</f>
        <v xml:space="preserve"> </v>
      </c>
      <c r="X3421" s="591"/>
      <c r="Y3421" s="591"/>
      <c r="Z3421" s="591"/>
      <c r="AA3421" s="591" t="str">
        <f ca="1">'25'!BP2072</f>
        <v xml:space="preserve"> </v>
      </c>
      <c r="AB3421" s="591"/>
      <c r="AC3421" s="591"/>
      <c r="AD3421" s="591"/>
      <c r="AE3421" s="591">
        <f ca="1">'25'!BQ2072</f>
        <v>0</v>
      </c>
      <c r="AF3421" s="591"/>
      <c r="AG3421" s="591"/>
      <c r="AH3421" s="591"/>
      <c r="AI3421" s="589" t="str">
        <f ca="1">'25'!BR2072</f>
        <v xml:space="preserve"> </v>
      </c>
      <c r="AJ3421" s="589"/>
      <c r="AK3421" s="589"/>
      <c r="AL3421" s="589"/>
      <c r="AM3421" s="589"/>
      <c r="AN3421" s="589"/>
      <c r="AO3421" s="589"/>
    </row>
    <row r="3422" spans="1:41" ht="12.75" customHeight="1" x14ac:dyDescent="0.25">
      <c r="A3422" s="343">
        <v>2068</v>
      </c>
      <c r="B3422" s="589" t="str">
        <f ca="1">'25'!BB2073</f>
        <v xml:space="preserve"> </v>
      </c>
      <c r="C3422" s="589"/>
      <c r="D3422" s="589"/>
      <c r="E3422" s="589"/>
      <c r="F3422" s="589"/>
      <c r="G3422" s="589"/>
      <c r="H3422" s="589" t="str">
        <f ca="1">'25'!BC2073</f>
        <v xml:space="preserve"> </v>
      </c>
      <c r="I3422" s="589"/>
      <c r="J3422" s="589"/>
      <c r="K3422" s="589"/>
      <c r="L3422" s="589"/>
      <c r="M3422" s="589" t="str">
        <f ca="1">'25'!BD2073</f>
        <v xml:space="preserve"> </v>
      </c>
      <c r="N3422" s="589"/>
      <c r="O3422" s="589"/>
      <c r="P3422" s="589"/>
      <c r="Q3422" s="590" t="str">
        <f ca="1">'25'!BS2073</f>
        <v xml:space="preserve"> </v>
      </c>
      <c r="R3422" s="590"/>
      <c r="S3422" s="590"/>
      <c r="T3422" s="590"/>
      <c r="U3422" s="590"/>
      <c r="V3422" s="590"/>
      <c r="W3422" s="591" t="str">
        <f ca="1">'25'!BO2073</f>
        <v xml:space="preserve"> </v>
      </c>
      <c r="X3422" s="591"/>
      <c r="Y3422" s="591"/>
      <c r="Z3422" s="591"/>
      <c r="AA3422" s="591" t="str">
        <f ca="1">'25'!BP2073</f>
        <v xml:space="preserve"> </v>
      </c>
      <c r="AB3422" s="591"/>
      <c r="AC3422" s="591"/>
      <c r="AD3422" s="591"/>
      <c r="AE3422" s="591">
        <f ca="1">'25'!BQ2073</f>
        <v>0</v>
      </c>
      <c r="AF3422" s="591"/>
      <c r="AG3422" s="591"/>
      <c r="AH3422" s="591"/>
      <c r="AI3422" s="589" t="str">
        <f ca="1">'25'!BR2073</f>
        <v xml:space="preserve"> </v>
      </c>
      <c r="AJ3422" s="589"/>
      <c r="AK3422" s="589"/>
      <c r="AL3422" s="589"/>
      <c r="AM3422" s="589"/>
      <c r="AN3422" s="589"/>
      <c r="AO3422" s="589"/>
    </row>
    <row r="3423" spans="1:41" ht="12.75" customHeight="1" x14ac:dyDescent="0.25">
      <c r="A3423" s="343">
        <v>2069</v>
      </c>
      <c r="B3423" s="589" t="str">
        <f ca="1">'25'!BB2074</f>
        <v xml:space="preserve"> </v>
      </c>
      <c r="C3423" s="589"/>
      <c r="D3423" s="589"/>
      <c r="E3423" s="589"/>
      <c r="F3423" s="589"/>
      <c r="G3423" s="589"/>
      <c r="H3423" s="589" t="str">
        <f ca="1">'25'!BC2074</f>
        <v xml:space="preserve"> </v>
      </c>
      <c r="I3423" s="589"/>
      <c r="J3423" s="589"/>
      <c r="K3423" s="589"/>
      <c r="L3423" s="589"/>
      <c r="M3423" s="589" t="str">
        <f ca="1">'25'!BD2074</f>
        <v xml:space="preserve"> </v>
      </c>
      <c r="N3423" s="589"/>
      <c r="O3423" s="589"/>
      <c r="P3423" s="589"/>
      <c r="Q3423" s="590" t="str">
        <f ca="1">'25'!BS2074</f>
        <v xml:space="preserve"> </v>
      </c>
      <c r="R3423" s="590"/>
      <c r="S3423" s="590"/>
      <c r="T3423" s="590"/>
      <c r="U3423" s="590"/>
      <c r="V3423" s="590"/>
      <c r="W3423" s="591" t="str">
        <f ca="1">'25'!BO2074</f>
        <v xml:space="preserve"> </v>
      </c>
      <c r="X3423" s="591"/>
      <c r="Y3423" s="591"/>
      <c r="Z3423" s="591"/>
      <c r="AA3423" s="591" t="str">
        <f ca="1">'25'!BP2074</f>
        <v xml:space="preserve"> </v>
      </c>
      <c r="AB3423" s="591"/>
      <c r="AC3423" s="591"/>
      <c r="AD3423" s="591"/>
      <c r="AE3423" s="591">
        <f ca="1">'25'!BQ2074</f>
        <v>0</v>
      </c>
      <c r="AF3423" s="591"/>
      <c r="AG3423" s="591"/>
      <c r="AH3423" s="591"/>
      <c r="AI3423" s="589" t="str">
        <f ca="1">'25'!BR2074</f>
        <v xml:space="preserve"> </v>
      </c>
      <c r="AJ3423" s="589"/>
      <c r="AK3423" s="589"/>
      <c r="AL3423" s="589"/>
      <c r="AM3423" s="589"/>
      <c r="AN3423" s="589"/>
      <c r="AO3423" s="589"/>
    </row>
    <row r="3424" spans="1:41" ht="12.75" customHeight="1" x14ac:dyDescent="0.25">
      <c r="A3424" s="343">
        <v>2070</v>
      </c>
      <c r="B3424" s="589" t="str">
        <f ca="1">'25'!BB2075</f>
        <v xml:space="preserve"> </v>
      </c>
      <c r="C3424" s="589"/>
      <c r="D3424" s="589"/>
      <c r="E3424" s="589"/>
      <c r="F3424" s="589"/>
      <c r="G3424" s="589"/>
      <c r="H3424" s="589" t="str">
        <f ca="1">'25'!BC2075</f>
        <v xml:space="preserve"> </v>
      </c>
      <c r="I3424" s="589"/>
      <c r="J3424" s="589"/>
      <c r="K3424" s="589"/>
      <c r="L3424" s="589"/>
      <c r="M3424" s="589" t="str">
        <f ca="1">'25'!BD2075</f>
        <v xml:space="preserve"> </v>
      </c>
      <c r="N3424" s="589"/>
      <c r="O3424" s="589"/>
      <c r="P3424" s="589"/>
      <c r="Q3424" s="590" t="str">
        <f ca="1">'25'!BS2075</f>
        <v xml:space="preserve"> </v>
      </c>
      <c r="R3424" s="590"/>
      <c r="S3424" s="590"/>
      <c r="T3424" s="590"/>
      <c r="U3424" s="590"/>
      <c r="V3424" s="590"/>
      <c r="W3424" s="591" t="str">
        <f ca="1">'25'!BO2075</f>
        <v xml:space="preserve"> </v>
      </c>
      <c r="X3424" s="591"/>
      <c r="Y3424" s="591"/>
      <c r="Z3424" s="591"/>
      <c r="AA3424" s="591" t="str">
        <f ca="1">'25'!BP2075</f>
        <v xml:space="preserve"> </v>
      </c>
      <c r="AB3424" s="591"/>
      <c r="AC3424" s="591"/>
      <c r="AD3424" s="591"/>
      <c r="AE3424" s="591">
        <f ca="1">'25'!BQ2075</f>
        <v>0</v>
      </c>
      <c r="AF3424" s="591"/>
      <c r="AG3424" s="591"/>
      <c r="AH3424" s="591"/>
      <c r="AI3424" s="589" t="str">
        <f ca="1">'25'!BR2075</f>
        <v xml:space="preserve"> </v>
      </c>
      <c r="AJ3424" s="589"/>
      <c r="AK3424" s="589"/>
      <c r="AL3424" s="589"/>
      <c r="AM3424" s="589"/>
      <c r="AN3424" s="589"/>
      <c r="AO3424" s="589"/>
    </row>
    <row r="3425" spans="1:41" ht="12.75" customHeight="1" x14ac:dyDescent="0.25">
      <c r="A3425" s="343">
        <v>2071</v>
      </c>
      <c r="B3425" s="589" t="str">
        <f ca="1">'25'!BB2076</f>
        <v xml:space="preserve"> </v>
      </c>
      <c r="C3425" s="589"/>
      <c r="D3425" s="589"/>
      <c r="E3425" s="589"/>
      <c r="F3425" s="589"/>
      <c r="G3425" s="589"/>
      <c r="H3425" s="589" t="str">
        <f ca="1">'25'!BC2076</f>
        <v xml:space="preserve"> </v>
      </c>
      <c r="I3425" s="589"/>
      <c r="J3425" s="589"/>
      <c r="K3425" s="589"/>
      <c r="L3425" s="589"/>
      <c r="M3425" s="589" t="str">
        <f ca="1">'25'!BD2076</f>
        <v xml:space="preserve"> </v>
      </c>
      <c r="N3425" s="589"/>
      <c r="O3425" s="589"/>
      <c r="P3425" s="589"/>
      <c r="Q3425" s="590" t="str">
        <f ca="1">'25'!BS2076</f>
        <v xml:space="preserve"> </v>
      </c>
      <c r="R3425" s="590"/>
      <c r="S3425" s="590"/>
      <c r="T3425" s="590"/>
      <c r="U3425" s="590"/>
      <c r="V3425" s="590"/>
      <c r="W3425" s="591" t="str">
        <f ca="1">'25'!BO2076</f>
        <v xml:space="preserve"> </v>
      </c>
      <c r="X3425" s="591"/>
      <c r="Y3425" s="591"/>
      <c r="Z3425" s="591"/>
      <c r="AA3425" s="591" t="str">
        <f ca="1">'25'!BP2076</f>
        <v xml:space="preserve"> </v>
      </c>
      <c r="AB3425" s="591"/>
      <c r="AC3425" s="591"/>
      <c r="AD3425" s="591"/>
      <c r="AE3425" s="591">
        <f ca="1">'25'!BQ2076</f>
        <v>0</v>
      </c>
      <c r="AF3425" s="591"/>
      <c r="AG3425" s="591"/>
      <c r="AH3425" s="591"/>
      <c r="AI3425" s="589" t="str">
        <f ca="1">'25'!BR2076</f>
        <v xml:space="preserve"> </v>
      </c>
      <c r="AJ3425" s="589"/>
      <c r="AK3425" s="589"/>
      <c r="AL3425" s="589"/>
      <c r="AM3425" s="589"/>
      <c r="AN3425" s="589"/>
      <c r="AO3425" s="589"/>
    </row>
    <row r="3426" spans="1:41" ht="12.75" customHeight="1" x14ac:dyDescent="0.25">
      <c r="A3426" s="343">
        <v>2072</v>
      </c>
      <c r="B3426" s="589" t="str">
        <f ca="1">'25'!BB2077</f>
        <v xml:space="preserve"> </v>
      </c>
      <c r="C3426" s="589"/>
      <c r="D3426" s="589"/>
      <c r="E3426" s="589"/>
      <c r="F3426" s="589"/>
      <c r="G3426" s="589"/>
      <c r="H3426" s="589" t="str">
        <f ca="1">'25'!BC2077</f>
        <v xml:space="preserve"> </v>
      </c>
      <c r="I3426" s="589"/>
      <c r="J3426" s="589"/>
      <c r="K3426" s="589"/>
      <c r="L3426" s="589"/>
      <c r="M3426" s="589" t="str">
        <f ca="1">'25'!BD2077</f>
        <v xml:space="preserve"> </v>
      </c>
      <c r="N3426" s="589"/>
      <c r="O3426" s="589"/>
      <c r="P3426" s="589"/>
      <c r="Q3426" s="590" t="str">
        <f ca="1">'25'!BS2077</f>
        <v xml:space="preserve"> </v>
      </c>
      <c r="R3426" s="590"/>
      <c r="S3426" s="590"/>
      <c r="T3426" s="590"/>
      <c r="U3426" s="590"/>
      <c r="V3426" s="590"/>
      <c r="W3426" s="591" t="str">
        <f ca="1">'25'!BO2077</f>
        <v xml:space="preserve"> </v>
      </c>
      <c r="X3426" s="591"/>
      <c r="Y3426" s="591"/>
      <c r="Z3426" s="591"/>
      <c r="AA3426" s="591" t="str">
        <f ca="1">'25'!BP2077</f>
        <v xml:space="preserve"> </v>
      </c>
      <c r="AB3426" s="591"/>
      <c r="AC3426" s="591"/>
      <c r="AD3426" s="591"/>
      <c r="AE3426" s="591">
        <f ca="1">'25'!BQ2077</f>
        <v>0</v>
      </c>
      <c r="AF3426" s="591"/>
      <c r="AG3426" s="591"/>
      <c r="AH3426" s="591"/>
      <c r="AI3426" s="589" t="str">
        <f ca="1">'25'!BR2077</f>
        <v xml:space="preserve"> </v>
      </c>
      <c r="AJ3426" s="589"/>
      <c r="AK3426" s="589"/>
      <c r="AL3426" s="589"/>
      <c r="AM3426" s="589"/>
      <c r="AN3426" s="589"/>
      <c r="AO3426" s="589"/>
    </row>
    <row r="3427" spans="1:41" ht="12.75" customHeight="1" x14ac:dyDescent="0.25">
      <c r="A3427" s="343">
        <v>2073</v>
      </c>
      <c r="B3427" s="589" t="str">
        <f ca="1">'25'!BB2078</f>
        <v xml:space="preserve"> </v>
      </c>
      <c r="C3427" s="589"/>
      <c r="D3427" s="589"/>
      <c r="E3427" s="589"/>
      <c r="F3427" s="589"/>
      <c r="G3427" s="589"/>
      <c r="H3427" s="589" t="str">
        <f ca="1">'25'!BC2078</f>
        <v xml:space="preserve"> </v>
      </c>
      <c r="I3427" s="589"/>
      <c r="J3427" s="589"/>
      <c r="K3427" s="589"/>
      <c r="L3427" s="589"/>
      <c r="M3427" s="589" t="str">
        <f ca="1">'25'!BD2078</f>
        <v xml:space="preserve"> </v>
      </c>
      <c r="N3427" s="589"/>
      <c r="O3427" s="589"/>
      <c r="P3427" s="589"/>
      <c r="Q3427" s="590" t="str">
        <f ca="1">'25'!BS2078</f>
        <v xml:space="preserve"> </v>
      </c>
      <c r="R3427" s="590"/>
      <c r="S3427" s="590"/>
      <c r="T3427" s="590"/>
      <c r="U3427" s="590"/>
      <c r="V3427" s="590"/>
      <c r="W3427" s="591" t="str">
        <f ca="1">'25'!BO2078</f>
        <v xml:space="preserve"> </v>
      </c>
      <c r="X3427" s="591"/>
      <c r="Y3427" s="591"/>
      <c r="Z3427" s="591"/>
      <c r="AA3427" s="591" t="str">
        <f ca="1">'25'!BP2078</f>
        <v xml:space="preserve"> </v>
      </c>
      <c r="AB3427" s="591"/>
      <c r="AC3427" s="591"/>
      <c r="AD3427" s="591"/>
      <c r="AE3427" s="591">
        <f ca="1">'25'!BQ2078</f>
        <v>0</v>
      </c>
      <c r="AF3427" s="591"/>
      <c r="AG3427" s="591"/>
      <c r="AH3427" s="591"/>
      <c r="AI3427" s="589" t="str">
        <f ca="1">'25'!BR2078</f>
        <v xml:space="preserve"> </v>
      </c>
      <c r="AJ3427" s="589"/>
      <c r="AK3427" s="589"/>
      <c r="AL3427" s="589"/>
      <c r="AM3427" s="589"/>
      <c r="AN3427" s="589"/>
      <c r="AO3427" s="589"/>
    </row>
    <row r="3428" spans="1:41" ht="12.75" customHeight="1" x14ac:dyDescent="0.25">
      <c r="A3428" s="343">
        <v>2074</v>
      </c>
      <c r="B3428" s="589" t="str">
        <f ca="1">'25'!BB2079</f>
        <v xml:space="preserve"> </v>
      </c>
      <c r="C3428" s="589"/>
      <c r="D3428" s="589"/>
      <c r="E3428" s="589"/>
      <c r="F3428" s="589"/>
      <c r="G3428" s="589"/>
      <c r="H3428" s="589" t="str">
        <f ca="1">'25'!BC2079</f>
        <v xml:space="preserve"> </v>
      </c>
      <c r="I3428" s="589"/>
      <c r="J3428" s="589"/>
      <c r="K3428" s="589"/>
      <c r="L3428" s="589"/>
      <c r="M3428" s="589" t="str">
        <f ca="1">'25'!BD2079</f>
        <v xml:space="preserve"> </v>
      </c>
      <c r="N3428" s="589"/>
      <c r="O3428" s="589"/>
      <c r="P3428" s="589"/>
      <c r="Q3428" s="590" t="str">
        <f ca="1">'25'!BS2079</f>
        <v xml:space="preserve"> </v>
      </c>
      <c r="R3428" s="590"/>
      <c r="S3428" s="590"/>
      <c r="T3428" s="590"/>
      <c r="U3428" s="590"/>
      <c r="V3428" s="590"/>
      <c r="W3428" s="591" t="str">
        <f ca="1">'25'!BO2079</f>
        <v xml:space="preserve"> </v>
      </c>
      <c r="X3428" s="591"/>
      <c r="Y3428" s="591"/>
      <c r="Z3428" s="591"/>
      <c r="AA3428" s="591" t="str">
        <f ca="1">'25'!BP2079</f>
        <v xml:space="preserve"> </v>
      </c>
      <c r="AB3428" s="591"/>
      <c r="AC3428" s="591"/>
      <c r="AD3428" s="591"/>
      <c r="AE3428" s="591">
        <f ca="1">'25'!BQ2079</f>
        <v>0</v>
      </c>
      <c r="AF3428" s="591"/>
      <c r="AG3428" s="591"/>
      <c r="AH3428" s="591"/>
      <c r="AI3428" s="589" t="str">
        <f ca="1">'25'!BR2079</f>
        <v xml:space="preserve"> </v>
      </c>
      <c r="AJ3428" s="589"/>
      <c r="AK3428" s="589"/>
      <c r="AL3428" s="589"/>
      <c r="AM3428" s="589"/>
      <c r="AN3428" s="589"/>
      <c r="AO3428" s="589"/>
    </row>
    <row r="3429" spans="1:41" ht="12.75" customHeight="1" x14ac:dyDescent="0.25">
      <c r="A3429" s="343">
        <v>2075</v>
      </c>
      <c r="B3429" s="589" t="str">
        <f ca="1">'25'!BB2080</f>
        <v xml:space="preserve"> </v>
      </c>
      <c r="C3429" s="589"/>
      <c r="D3429" s="589"/>
      <c r="E3429" s="589"/>
      <c r="F3429" s="589"/>
      <c r="G3429" s="589"/>
      <c r="H3429" s="589" t="str">
        <f ca="1">'25'!BC2080</f>
        <v xml:space="preserve"> </v>
      </c>
      <c r="I3429" s="589"/>
      <c r="J3429" s="589"/>
      <c r="K3429" s="589"/>
      <c r="L3429" s="589"/>
      <c r="M3429" s="589" t="str">
        <f ca="1">'25'!BD2080</f>
        <v xml:space="preserve"> </v>
      </c>
      <c r="N3429" s="589"/>
      <c r="O3429" s="589"/>
      <c r="P3429" s="589"/>
      <c r="Q3429" s="590" t="str">
        <f ca="1">'25'!BS2080</f>
        <v xml:space="preserve"> </v>
      </c>
      <c r="R3429" s="590"/>
      <c r="S3429" s="590"/>
      <c r="T3429" s="590"/>
      <c r="U3429" s="590"/>
      <c r="V3429" s="590"/>
      <c r="W3429" s="591" t="str">
        <f ca="1">'25'!BO2080</f>
        <v xml:space="preserve"> </v>
      </c>
      <c r="X3429" s="591"/>
      <c r="Y3429" s="591"/>
      <c r="Z3429" s="591"/>
      <c r="AA3429" s="591" t="str">
        <f ca="1">'25'!BP2080</f>
        <v xml:space="preserve"> </v>
      </c>
      <c r="AB3429" s="591"/>
      <c r="AC3429" s="591"/>
      <c r="AD3429" s="591"/>
      <c r="AE3429" s="591">
        <f ca="1">'25'!BQ2080</f>
        <v>0</v>
      </c>
      <c r="AF3429" s="591"/>
      <c r="AG3429" s="591"/>
      <c r="AH3429" s="591"/>
      <c r="AI3429" s="589" t="str">
        <f ca="1">'25'!BR2080</f>
        <v xml:space="preserve"> </v>
      </c>
      <c r="AJ3429" s="589"/>
      <c r="AK3429" s="589"/>
      <c r="AL3429" s="589"/>
      <c r="AM3429" s="589"/>
      <c r="AN3429" s="589"/>
      <c r="AO3429" s="589"/>
    </row>
    <row r="3430" spans="1:41" ht="12.75" customHeight="1" x14ac:dyDescent="0.25">
      <c r="A3430" s="343">
        <v>2076</v>
      </c>
      <c r="B3430" s="589" t="str">
        <f ca="1">'25'!BB2081</f>
        <v xml:space="preserve"> </v>
      </c>
      <c r="C3430" s="589"/>
      <c r="D3430" s="589"/>
      <c r="E3430" s="589"/>
      <c r="F3430" s="589"/>
      <c r="G3430" s="589"/>
      <c r="H3430" s="589" t="str">
        <f ca="1">'25'!BC2081</f>
        <v xml:space="preserve"> </v>
      </c>
      <c r="I3430" s="589"/>
      <c r="J3430" s="589"/>
      <c r="K3430" s="589"/>
      <c r="L3430" s="589"/>
      <c r="M3430" s="589" t="str">
        <f ca="1">'25'!BD2081</f>
        <v xml:space="preserve"> </v>
      </c>
      <c r="N3430" s="589"/>
      <c r="O3430" s="589"/>
      <c r="P3430" s="589"/>
      <c r="Q3430" s="590" t="str">
        <f ca="1">'25'!BS2081</f>
        <v xml:space="preserve"> </v>
      </c>
      <c r="R3430" s="590"/>
      <c r="S3430" s="590"/>
      <c r="T3430" s="590"/>
      <c r="U3430" s="590"/>
      <c r="V3430" s="590"/>
      <c r="W3430" s="591" t="str">
        <f ca="1">'25'!BO2081</f>
        <v xml:space="preserve"> </v>
      </c>
      <c r="X3430" s="591"/>
      <c r="Y3430" s="591"/>
      <c r="Z3430" s="591"/>
      <c r="AA3430" s="591" t="str">
        <f ca="1">'25'!BP2081</f>
        <v xml:space="preserve"> </v>
      </c>
      <c r="AB3430" s="591"/>
      <c r="AC3430" s="591"/>
      <c r="AD3430" s="591"/>
      <c r="AE3430" s="591">
        <f ca="1">'25'!BQ2081</f>
        <v>0</v>
      </c>
      <c r="AF3430" s="591"/>
      <c r="AG3430" s="591"/>
      <c r="AH3430" s="591"/>
      <c r="AI3430" s="589" t="str">
        <f ca="1">'25'!BR2081</f>
        <v xml:space="preserve"> </v>
      </c>
      <c r="AJ3430" s="589"/>
      <c r="AK3430" s="589"/>
      <c r="AL3430" s="589"/>
      <c r="AM3430" s="589"/>
      <c r="AN3430" s="589"/>
      <c r="AO3430" s="589"/>
    </row>
    <row r="3431" spans="1:41" ht="12.75" customHeight="1" x14ac:dyDescent="0.25">
      <c r="A3431" s="343">
        <v>2077</v>
      </c>
      <c r="B3431" s="589" t="str">
        <f ca="1">'25'!BB2082</f>
        <v xml:space="preserve"> </v>
      </c>
      <c r="C3431" s="589"/>
      <c r="D3431" s="589"/>
      <c r="E3431" s="589"/>
      <c r="F3431" s="589"/>
      <c r="G3431" s="589"/>
      <c r="H3431" s="589" t="str">
        <f ca="1">'25'!BC2082</f>
        <v xml:space="preserve"> </v>
      </c>
      <c r="I3431" s="589"/>
      <c r="J3431" s="589"/>
      <c r="K3431" s="589"/>
      <c r="L3431" s="589"/>
      <c r="M3431" s="589" t="str">
        <f ca="1">'25'!BD2082</f>
        <v xml:space="preserve"> </v>
      </c>
      <c r="N3431" s="589"/>
      <c r="O3431" s="589"/>
      <c r="P3431" s="589"/>
      <c r="Q3431" s="590" t="str">
        <f ca="1">'25'!BS2082</f>
        <v xml:space="preserve"> </v>
      </c>
      <c r="R3431" s="590"/>
      <c r="S3431" s="590"/>
      <c r="T3431" s="590"/>
      <c r="U3431" s="590"/>
      <c r="V3431" s="590"/>
      <c r="W3431" s="591" t="str">
        <f ca="1">'25'!BO2082</f>
        <v xml:space="preserve"> </v>
      </c>
      <c r="X3431" s="591"/>
      <c r="Y3431" s="591"/>
      <c r="Z3431" s="591"/>
      <c r="AA3431" s="591" t="str">
        <f ca="1">'25'!BP2082</f>
        <v xml:space="preserve"> </v>
      </c>
      <c r="AB3431" s="591"/>
      <c r="AC3431" s="591"/>
      <c r="AD3431" s="591"/>
      <c r="AE3431" s="591">
        <f ca="1">'25'!BQ2082</f>
        <v>0</v>
      </c>
      <c r="AF3431" s="591"/>
      <c r="AG3431" s="591"/>
      <c r="AH3431" s="591"/>
      <c r="AI3431" s="589" t="str">
        <f ca="1">'25'!BR2082</f>
        <v xml:space="preserve"> </v>
      </c>
      <c r="AJ3431" s="589"/>
      <c r="AK3431" s="589"/>
      <c r="AL3431" s="589"/>
      <c r="AM3431" s="589"/>
      <c r="AN3431" s="589"/>
      <c r="AO3431" s="589"/>
    </row>
    <row r="3432" spans="1:41" ht="12.75" customHeight="1" x14ac:dyDescent="0.25">
      <c r="A3432" s="343">
        <v>2078</v>
      </c>
      <c r="B3432" s="589" t="str">
        <f ca="1">'25'!BB2083</f>
        <v xml:space="preserve"> </v>
      </c>
      <c r="C3432" s="589"/>
      <c r="D3432" s="589"/>
      <c r="E3432" s="589"/>
      <c r="F3432" s="589"/>
      <c r="G3432" s="589"/>
      <c r="H3432" s="589" t="str">
        <f ca="1">'25'!BC2083</f>
        <v xml:space="preserve"> </v>
      </c>
      <c r="I3432" s="589"/>
      <c r="J3432" s="589"/>
      <c r="K3432" s="589"/>
      <c r="L3432" s="589"/>
      <c r="M3432" s="589" t="str">
        <f ca="1">'25'!BD2083</f>
        <v xml:space="preserve"> </v>
      </c>
      <c r="N3432" s="589"/>
      <c r="O3432" s="589"/>
      <c r="P3432" s="589"/>
      <c r="Q3432" s="590" t="str">
        <f ca="1">'25'!BS2083</f>
        <v xml:space="preserve"> </v>
      </c>
      <c r="R3432" s="590"/>
      <c r="S3432" s="590"/>
      <c r="T3432" s="590"/>
      <c r="U3432" s="590"/>
      <c r="V3432" s="590"/>
      <c r="W3432" s="591" t="str">
        <f ca="1">'25'!BO2083</f>
        <v xml:space="preserve"> </v>
      </c>
      <c r="X3432" s="591"/>
      <c r="Y3432" s="591"/>
      <c r="Z3432" s="591"/>
      <c r="AA3432" s="591" t="str">
        <f ca="1">'25'!BP2083</f>
        <v xml:space="preserve"> </v>
      </c>
      <c r="AB3432" s="591"/>
      <c r="AC3432" s="591"/>
      <c r="AD3432" s="591"/>
      <c r="AE3432" s="591">
        <f ca="1">'25'!BQ2083</f>
        <v>0</v>
      </c>
      <c r="AF3432" s="591"/>
      <c r="AG3432" s="591"/>
      <c r="AH3432" s="591"/>
      <c r="AI3432" s="589" t="str">
        <f ca="1">'25'!BR2083</f>
        <v xml:space="preserve"> </v>
      </c>
      <c r="AJ3432" s="589"/>
      <c r="AK3432" s="589"/>
      <c r="AL3432" s="589"/>
      <c r="AM3432" s="589"/>
      <c r="AN3432" s="589"/>
      <c r="AO3432" s="589"/>
    </row>
    <row r="3433" spans="1:41" ht="12.75" customHeight="1" x14ac:dyDescent="0.25">
      <c r="A3433" s="343">
        <v>2079</v>
      </c>
      <c r="B3433" s="589" t="str">
        <f ca="1">'25'!BB2084</f>
        <v xml:space="preserve"> </v>
      </c>
      <c r="C3433" s="589"/>
      <c r="D3433" s="589"/>
      <c r="E3433" s="589"/>
      <c r="F3433" s="589"/>
      <c r="G3433" s="589"/>
      <c r="H3433" s="589" t="str">
        <f ca="1">'25'!BC2084</f>
        <v xml:space="preserve"> </v>
      </c>
      <c r="I3433" s="589"/>
      <c r="J3433" s="589"/>
      <c r="K3433" s="589"/>
      <c r="L3433" s="589"/>
      <c r="M3433" s="589" t="str">
        <f ca="1">'25'!BD2084</f>
        <v xml:space="preserve"> </v>
      </c>
      <c r="N3433" s="589"/>
      <c r="O3433" s="589"/>
      <c r="P3433" s="589"/>
      <c r="Q3433" s="590" t="str">
        <f ca="1">'25'!BS2084</f>
        <v xml:space="preserve"> </v>
      </c>
      <c r="R3433" s="590"/>
      <c r="S3433" s="590"/>
      <c r="T3433" s="590"/>
      <c r="U3433" s="590"/>
      <c r="V3433" s="590"/>
      <c r="W3433" s="591" t="str">
        <f ca="1">'25'!BO2084</f>
        <v xml:space="preserve"> </v>
      </c>
      <c r="X3433" s="591"/>
      <c r="Y3433" s="591"/>
      <c r="Z3433" s="591"/>
      <c r="AA3433" s="591" t="str">
        <f ca="1">'25'!BP2084</f>
        <v xml:space="preserve"> </v>
      </c>
      <c r="AB3433" s="591"/>
      <c r="AC3433" s="591"/>
      <c r="AD3433" s="591"/>
      <c r="AE3433" s="591">
        <f ca="1">'25'!BQ2084</f>
        <v>0</v>
      </c>
      <c r="AF3433" s="591"/>
      <c r="AG3433" s="591"/>
      <c r="AH3433" s="591"/>
      <c r="AI3433" s="589" t="str">
        <f ca="1">'25'!BR2084</f>
        <v xml:space="preserve"> </v>
      </c>
      <c r="AJ3433" s="589"/>
      <c r="AK3433" s="589"/>
      <c r="AL3433" s="589"/>
      <c r="AM3433" s="589"/>
      <c r="AN3433" s="589"/>
      <c r="AO3433" s="589"/>
    </row>
    <row r="3434" spans="1:41" ht="12.75" customHeight="1" x14ac:dyDescent="0.25">
      <c r="A3434" s="343">
        <v>2080</v>
      </c>
      <c r="B3434" s="589" t="str">
        <f ca="1">'25'!BB2085</f>
        <v xml:space="preserve"> </v>
      </c>
      <c r="C3434" s="589"/>
      <c r="D3434" s="589"/>
      <c r="E3434" s="589"/>
      <c r="F3434" s="589"/>
      <c r="G3434" s="589"/>
      <c r="H3434" s="589" t="str">
        <f ca="1">'25'!BC2085</f>
        <v xml:space="preserve"> </v>
      </c>
      <c r="I3434" s="589"/>
      <c r="J3434" s="589"/>
      <c r="K3434" s="589"/>
      <c r="L3434" s="589"/>
      <c r="M3434" s="589" t="str">
        <f ca="1">'25'!BD2085</f>
        <v xml:space="preserve"> </v>
      </c>
      <c r="N3434" s="589"/>
      <c r="O3434" s="589"/>
      <c r="P3434" s="589"/>
      <c r="Q3434" s="590" t="str">
        <f ca="1">'25'!BS2085</f>
        <v xml:space="preserve"> </v>
      </c>
      <c r="R3434" s="590"/>
      <c r="S3434" s="590"/>
      <c r="T3434" s="590"/>
      <c r="U3434" s="590"/>
      <c r="V3434" s="590"/>
      <c r="W3434" s="591" t="str">
        <f ca="1">'25'!BO2085</f>
        <v xml:space="preserve"> </v>
      </c>
      <c r="X3434" s="591"/>
      <c r="Y3434" s="591"/>
      <c r="Z3434" s="591"/>
      <c r="AA3434" s="591" t="str">
        <f ca="1">'25'!BP2085</f>
        <v xml:space="preserve"> </v>
      </c>
      <c r="AB3434" s="591"/>
      <c r="AC3434" s="591"/>
      <c r="AD3434" s="591"/>
      <c r="AE3434" s="591">
        <f ca="1">'25'!BQ2085</f>
        <v>0</v>
      </c>
      <c r="AF3434" s="591"/>
      <c r="AG3434" s="591"/>
      <c r="AH3434" s="591"/>
      <c r="AI3434" s="589" t="str">
        <f ca="1">'25'!BR2085</f>
        <v xml:space="preserve"> </v>
      </c>
      <c r="AJ3434" s="589"/>
      <c r="AK3434" s="589"/>
      <c r="AL3434" s="589"/>
      <c r="AM3434" s="589"/>
      <c r="AN3434" s="589"/>
      <c r="AO3434" s="589"/>
    </row>
    <row r="3435" spans="1:41" ht="12.75" customHeight="1" x14ac:dyDescent="0.25">
      <c r="A3435" s="343">
        <v>2081</v>
      </c>
      <c r="B3435" s="589" t="str">
        <f ca="1">'25'!BB2086</f>
        <v xml:space="preserve"> </v>
      </c>
      <c r="C3435" s="589"/>
      <c r="D3435" s="589"/>
      <c r="E3435" s="589"/>
      <c r="F3435" s="589"/>
      <c r="G3435" s="589"/>
      <c r="H3435" s="589" t="str">
        <f ca="1">'25'!BC2086</f>
        <v xml:space="preserve"> </v>
      </c>
      <c r="I3435" s="589"/>
      <c r="J3435" s="589"/>
      <c r="K3435" s="589"/>
      <c r="L3435" s="589"/>
      <c r="M3435" s="589" t="str">
        <f ca="1">'25'!BD2086</f>
        <v xml:space="preserve"> </v>
      </c>
      <c r="N3435" s="589"/>
      <c r="O3435" s="589"/>
      <c r="P3435" s="589"/>
      <c r="Q3435" s="590" t="str">
        <f ca="1">'25'!BS2086</f>
        <v xml:space="preserve"> </v>
      </c>
      <c r="R3435" s="590"/>
      <c r="S3435" s="590"/>
      <c r="T3435" s="590"/>
      <c r="U3435" s="590"/>
      <c r="V3435" s="590"/>
      <c r="W3435" s="591" t="str">
        <f ca="1">'25'!BO2086</f>
        <v xml:space="preserve"> </v>
      </c>
      <c r="X3435" s="591"/>
      <c r="Y3435" s="591"/>
      <c r="Z3435" s="591"/>
      <c r="AA3435" s="591" t="str">
        <f ca="1">'25'!BP2086</f>
        <v xml:space="preserve"> </v>
      </c>
      <c r="AB3435" s="591"/>
      <c r="AC3435" s="591"/>
      <c r="AD3435" s="591"/>
      <c r="AE3435" s="591">
        <f ca="1">'25'!BQ2086</f>
        <v>0</v>
      </c>
      <c r="AF3435" s="591"/>
      <c r="AG3435" s="591"/>
      <c r="AH3435" s="591"/>
      <c r="AI3435" s="589" t="str">
        <f ca="1">'25'!BR2086</f>
        <v xml:space="preserve"> </v>
      </c>
      <c r="AJ3435" s="589"/>
      <c r="AK3435" s="589"/>
      <c r="AL3435" s="589"/>
      <c r="AM3435" s="589"/>
      <c r="AN3435" s="589"/>
      <c r="AO3435" s="589"/>
    </row>
    <row r="3436" spans="1:41" ht="12.75" customHeight="1" x14ac:dyDescent="0.25">
      <c r="A3436" s="343">
        <v>2082</v>
      </c>
      <c r="B3436" s="589" t="str">
        <f ca="1">'25'!BB2087</f>
        <v xml:space="preserve"> </v>
      </c>
      <c r="C3436" s="589"/>
      <c r="D3436" s="589"/>
      <c r="E3436" s="589"/>
      <c r="F3436" s="589"/>
      <c r="G3436" s="589"/>
      <c r="H3436" s="589" t="str">
        <f ca="1">'25'!BC2087</f>
        <v xml:space="preserve"> </v>
      </c>
      <c r="I3436" s="589"/>
      <c r="J3436" s="589"/>
      <c r="K3436" s="589"/>
      <c r="L3436" s="589"/>
      <c r="M3436" s="589" t="str">
        <f ca="1">'25'!BD2087</f>
        <v xml:space="preserve"> </v>
      </c>
      <c r="N3436" s="589"/>
      <c r="O3436" s="589"/>
      <c r="P3436" s="589"/>
      <c r="Q3436" s="590" t="str">
        <f ca="1">'25'!BS2087</f>
        <v xml:space="preserve"> </v>
      </c>
      <c r="R3436" s="590"/>
      <c r="S3436" s="590"/>
      <c r="T3436" s="590"/>
      <c r="U3436" s="590"/>
      <c r="V3436" s="590"/>
      <c r="W3436" s="591" t="str">
        <f ca="1">'25'!BO2087</f>
        <v xml:space="preserve"> </v>
      </c>
      <c r="X3436" s="591"/>
      <c r="Y3436" s="591"/>
      <c r="Z3436" s="591"/>
      <c r="AA3436" s="591" t="str">
        <f ca="1">'25'!BP2087</f>
        <v xml:space="preserve"> </v>
      </c>
      <c r="AB3436" s="591"/>
      <c r="AC3436" s="591"/>
      <c r="AD3436" s="591"/>
      <c r="AE3436" s="591">
        <f ca="1">'25'!BQ2087</f>
        <v>0</v>
      </c>
      <c r="AF3436" s="591"/>
      <c r="AG3436" s="591"/>
      <c r="AH3436" s="591"/>
      <c r="AI3436" s="589" t="str">
        <f ca="1">'25'!BR2087</f>
        <v xml:space="preserve"> </v>
      </c>
      <c r="AJ3436" s="589"/>
      <c r="AK3436" s="589"/>
      <c r="AL3436" s="589"/>
      <c r="AM3436" s="589"/>
      <c r="AN3436" s="589"/>
      <c r="AO3436" s="589"/>
    </row>
    <row r="3437" spans="1:41" ht="12.75" customHeight="1" x14ac:dyDescent="0.25">
      <c r="A3437" s="343">
        <v>2083</v>
      </c>
      <c r="B3437" s="589" t="str">
        <f ca="1">'25'!BB2088</f>
        <v xml:space="preserve"> </v>
      </c>
      <c r="C3437" s="589"/>
      <c r="D3437" s="589"/>
      <c r="E3437" s="589"/>
      <c r="F3437" s="589"/>
      <c r="G3437" s="589"/>
      <c r="H3437" s="589" t="str">
        <f ca="1">'25'!BC2088</f>
        <v xml:space="preserve"> </v>
      </c>
      <c r="I3437" s="589"/>
      <c r="J3437" s="589"/>
      <c r="K3437" s="589"/>
      <c r="L3437" s="589"/>
      <c r="M3437" s="589" t="str">
        <f ca="1">'25'!BD2088</f>
        <v xml:space="preserve"> </v>
      </c>
      <c r="N3437" s="589"/>
      <c r="O3437" s="589"/>
      <c r="P3437" s="589"/>
      <c r="Q3437" s="590" t="str">
        <f ca="1">'25'!BS2088</f>
        <v xml:space="preserve"> </v>
      </c>
      <c r="R3437" s="590"/>
      <c r="S3437" s="590"/>
      <c r="T3437" s="590"/>
      <c r="U3437" s="590"/>
      <c r="V3437" s="590"/>
      <c r="W3437" s="591" t="str">
        <f ca="1">'25'!BO2088</f>
        <v xml:space="preserve"> </v>
      </c>
      <c r="X3437" s="591"/>
      <c r="Y3437" s="591"/>
      <c r="Z3437" s="591"/>
      <c r="AA3437" s="591" t="str">
        <f ca="1">'25'!BP2088</f>
        <v xml:space="preserve"> </v>
      </c>
      <c r="AB3437" s="591"/>
      <c r="AC3437" s="591"/>
      <c r="AD3437" s="591"/>
      <c r="AE3437" s="591">
        <f ca="1">'25'!BQ2088</f>
        <v>0</v>
      </c>
      <c r="AF3437" s="591"/>
      <c r="AG3437" s="591"/>
      <c r="AH3437" s="591"/>
      <c r="AI3437" s="589" t="str">
        <f ca="1">'25'!BR2088</f>
        <v xml:space="preserve"> </v>
      </c>
      <c r="AJ3437" s="589"/>
      <c r="AK3437" s="589"/>
      <c r="AL3437" s="589"/>
      <c r="AM3437" s="589"/>
      <c r="AN3437" s="589"/>
      <c r="AO3437" s="589"/>
    </row>
    <row r="3438" spans="1:41" ht="12.75" customHeight="1" x14ac:dyDescent="0.25">
      <c r="A3438" s="343">
        <v>2084</v>
      </c>
      <c r="B3438" s="589" t="str">
        <f ca="1">'25'!BB2089</f>
        <v xml:space="preserve"> </v>
      </c>
      <c r="C3438" s="589"/>
      <c r="D3438" s="589"/>
      <c r="E3438" s="589"/>
      <c r="F3438" s="589"/>
      <c r="G3438" s="589"/>
      <c r="H3438" s="589" t="str">
        <f ca="1">'25'!BC2089</f>
        <v xml:space="preserve"> </v>
      </c>
      <c r="I3438" s="589"/>
      <c r="J3438" s="589"/>
      <c r="K3438" s="589"/>
      <c r="L3438" s="589"/>
      <c r="M3438" s="589" t="str">
        <f ca="1">'25'!BD2089</f>
        <v xml:space="preserve"> </v>
      </c>
      <c r="N3438" s="589"/>
      <c r="O3438" s="589"/>
      <c r="P3438" s="589"/>
      <c r="Q3438" s="590" t="str">
        <f ca="1">'25'!BS2089</f>
        <v xml:space="preserve"> </v>
      </c>
      <c r="R3438" s="590"/>
      <c r="S3438" s="590"/>
      <c r="T3438" s="590"/>
      <c r="U3438" s="590"/>
      <c r="V3438" s="590"/>
      <c r="W3438" s="591" t="str">
        <f ca="1">'25'!BO2089</f>
        <v xml:space="preserve"> </v>
      </c>
      <c r="X3438" s="591"/>
      <c r="Y3438" s="591"/>
      <c r="Z3438" s="591"/>
      <c r="AA3438" s="591" t="str">
        <f ca="1">'25'!BP2089</f>
        <v xml:space="preserve"> </v>
      </c>
      <c r="AB3438" s="591"/>
      <c r="AC3438" s="591"/>
      <c r="AD3438" s="591"/>
      <c r="AE3438" s="591">
        <f ca="1">'25'!BQ2089</f>
        <v>0</v>
      </c>
      <c r="AF3438" s="591"/>
      <c r="AG3438" s="591"/>
      <c r="AH3438" s="591"/>
      <c r="AI3438" s="589" t="str">
        <f ca="1">'25'!BR2089</f>
        <v xml:space="preserve"> </v>
      </c>
      <c r="AJ3438" s="589"/>
      <c r="AK3438" s="589"/>
      <c r="AL3438" s="589"/>
      <c r="AM3438" s="589"/>
      <c r="AN3438" s="589"/>
      <c r="AO3438" s="589"/>
    </row>
    <row r="3439" spans="1:41" ht="12.75" customHeight="1" x14ac:dyDescent="0.25">
      <c r="A3439" s="343">
        <v>2085</v>
      </c>
      <c r="B3439" s="589" t="str">
        <f ca="1">'25'!BB2090</f>
        <v xml:space="preserve"> </v>
      </c>
      <c r="C3439" s="589"/>
      <c r="D3439" s="589"/>
      <c r="E3439" s="589"/>
      <c r="F3439" s="589"/>
      <c r="G3439" s="589"/>
      <c r="H3439" s="589" t="str">
        <f ca="1">'25'!BC2090</f>
        <v xml:space="preserve"> </v>
      </c>
      <c r="I3439" s="589"/>
      <c r="J3439" s="589"/>
      <c r="K3439" s="589"/>
      <c r="L3439" s="589"/>
      <c r="M3439" s="589" t="str">
        <f ca="1">'25'!BD2090</f>
        <v xml:space="preserve"> </v>
      </c>
      <c r="N3439" s="589"/>
      <c r="O3439" s="589"/>
      <c r="P3439" s="589"/>
      <c r="Q3439" s="590" t="str">
        <f ca="1">'25'!BS2090</f>
        <v xml:space="preserve"> </v>
      </c>
      <c r="R3439" s="590"/>
      <c r="S3439" s="590"/>
      <c r="T3439" s="590"/>
      <c r="U3439" s="590"/>
      <c r="V3439" s="590"/>
      <c r="W3439" s="591" t="str">
        <f ca="1">'25'!BO2090</f>
        <v xml:space="preserve"> </v>
      </c>
      <c r="X3439" s="591"/>
      <c r="Y3439" s="591"/>
      <c r="Z3439" s="591"/>
      <c r="AA3439" s="591" t="str">
        <f ca="1">'25'!BP2090</f>
        <v xml:space="preserve"> </v>
      </c>
      <c r="AB3439" s="591"/>
      <c r="AC3439" s="591"/>
      <c r="AD3439" s="591"/>
      <c r="AE3439" s="591">
        <f ca="1">'25'!BQ2090</f>
        <v>0</v>
      </c>
      <c r="AF3439" s="591"/>
      <c r="AG3439" s="591"/>
      <c r="AH3439" s="591"/>
      <c r="AI3439" s="589" t="str">
        <f ca="1">'25'!BR2090</f>
        <v xml:space="preserve"> </v>
      </c>
      <c r="AJ3439" s="589"/>
      <c r="AK3439" s="589"/>
      <c r="AL3439" s="589"/>
      <c r="AM3439" s="589"/>
      <c r="AN3439" s="589"/>
      <c r="AO3439" s="589"/>
    </row>
    <row r="3440" spans="1:41" ht="12.75" customHeight="1" x14ac:dyDescent="0.25">
      <c r="A3440" s="343">
        <v>2086</v>
      </c>
      <c r="B3440" s="589" t="str">
        <f ca="1">'25'!BB2091</f>
        <v xml:space="preserve"> </v>
      </c>
      <c r="C3440" s="589"/>
      <c r="D3440" s="589"/>
      <c r="E3440" s="589"/>
      <c r="F3440" s="589"/>
      <c r="G3440" s="589"/>
      <c r="H3440" s="589" t="str">
        <f ca="1">'25'!BC2091</f>
        <v xml:space="preserve"> </v>
      </c>
      <c r="I3440" s="589"/>
      <c r="J3440" s="589"/>
      <c r="K3440" s="589"/>
      <c r="L3440" s="589"/>
      <c r="M3440" s="589" t="str">
        <f ca="1">'25'!BD2091</f>
        <v xml:space="preserve"> </v>
      </c>
      <c r="N3440" s="589"/>
      <c r="O3440" s="589"/>
      <c r="P3440" s="589"/>
      <c r="Q3440" s="590" t="str">
        <f ca="1">'25'!BS2091</f>
        <v xml:space="preserve"> </v>
      </c>
      <c r="R3440" s="590"/>
      <c r="S3440" s="590"/>
      <c r="T3440" s="590"/>
      <c r="U3440" s="590"/>
      <c r="V3440" s="590"/>
      <c r="W3440" s="591" t="str">
        <f ca="1">'25'!BO2091</f>
        <v xml:space="preserve"> </v>
      </c>
      <c r="X3440" s="591"/>
      <c r="Y3440" s="591"/>
      <c r="Z3440" s="591"/>
      <c r="AA3440" s="591" t="str">
        <f ca="1">'25'!BP2091</f>
        <v xml:space="preserve"> </v>
      </c>
      <c r="AB3440" s="591"/>
      <c r="AC3440" s="591"/>
      <c r="AD3440" s="591"/>
      <c r="AE3440" s="591">
        <f ca="1">'25'!BQ2091</f>
        <v>0</v>
      </c>
      <c r="AF3440" s="591"/>
      <c r="AG3440" s="591"/>
      <c r="AH3440" s="591"/>
      <c r="AI3440" s="589" t="str">
        <f ca="1">'25'!BR2091</f>
        <v xml:space="preserve"> </v>
      </c>
      <c r="AJ3440" s="589"/>
      <c r="AK3440" s="589"/>
      <c r="AL3440" s="589"/>
      <c r="AM3440" s="589"/>
      <c r="AN3440" s="589"/>
      <c r="AO3440" s="589"/>
    </row>
    <row r="3441" spans="1:41" ht="12.75" customHeight="1" x14ac:dyDescent="0.25">
      <c r="A3441" s="343">
        <v>2087</v>
      </c>
      <c r="B3441" s="589" t="str">
        <f ca="1">'25'!BB2092</f>
        <v xml:space="preserve"> </v>
      </c>
      <c r="C3441" s="589"/>
      <c r="D3441" s="589"/>
      <c r="E3441" s="589"/>
      <c r="F3441" s="589"/>
      <c r="G3441" s="589"/>
      <c r="H3441" s="589" t="str">
        <f ca="1">'25'!BC2092</f>
        <v xml:space="preserve"> </v>
      </c>
      <c r="I3441" s="589"/>
      <c r="J3441" s="589"/>
      <c r="K3441" s="589"/>
      <c r="L3441" s="589"/>
      <c r="M3441" s="589" t="str">
        <f ca="1">'25'!BD2092</f>
        <v xml:space="preserve"> </v>
      </c>
      <c r="N3441" s="589"/>
      <c r="O3441" s="589"/>
      <c r="P3441" s="589"/>
      <c r="Q3441" s="590" t="str">
        <f ca="1">'25'!BS2092</f>
        <v xml:space="preserve"> </v>
      </c>
      <c r="R3441" s="590"/>
      <c r="S3441" s="590"/>
      <c r="T3441" s="590"/>
      <c r="U3441" s="590"/>
      <c r="V3441" s="590"/>
      <c r="W3441" s="591" t="str">
        <f ca="1">'25'!BO2092</f>
        <v xml:space="preserve"> </v>
      </c>
      <c r="X3441" s="591"/>
      <c r="Y3441" s="591"/>
      <c r="Z3441" s="591"/>
      <c r="AA3441" s="591" t="str">
        <f ca="1">'25'!BP2092</f>
        <v xml:space="preserve"> </v>
      </c>
      <c r="AB3441" s="591"/>
      <c r="AC3441" s="591"/>
      <c r="AD3441" s="591"/>
      <c r="AE3441" s="591">
        <f ca="1">'25'!BQ2092</f>
        <v>0</v>
      </c>
      <c r="AF3441" s="591"/>
      <c r="AG3441" s="591"/>
      <c r="AH3441" s="591"/>
      <c r="AI3441" s="589" t="str">
        <f ca="1">'25'!BR2092</f>
        <v xml:space="preserve"> </v>
      </c>
      <c r="AJ3441" s="589"/>
      <c r="AK3441" s="589"/>
      <c r="AL3441" s="589"/>
      <c r="AM3441" s="589"/>
      <c r="AN3441" s="589"/>
      <c r="AO3441" s="589"/>
    </row>
    <row r="3442" spans="1:41" ht="12.75" customHeight="1" x14ac:dyDescent="0.25">
      <c r="A3442" s="343">
        <v>2088</v>
      </c>
      <c r="B3442" s="589" t="str">
        <f ca="1">'25'!BB2093</f>
        <v xml:space="preserve"> </v>
      </c>
      <c r="C3442" s="589"/>
      <c r="D3442" s="589"/>
      <c r="E3442" s="589"/>
      <c r="F3442" s="589"/>
      <c r="G3442" s="589"/>
      <c r="H3442" s="589" t="str">
        <f ca="1">'25'!BC2093</f>
        <v xml:space="preserve"> </v>
      </c>
      <c r="I3442" s="589"/>
      <c r="J3442" s="589"/>
      <c r="K3442" s="589"/>
      <c r="L3442" s="589"/>
      <c r="M3442" s="589" t="str">
        <f ca="1">'25'!BD2093</f>
        <v xml:space="preserve"> </v>
      </c>
      <c r="N3442" s="589"/>
      <c r="O3442" s="589"/>
      <c r="P3442" s="589"/>
      <c r="Q3442" s="590" t="str">
        <f ca="1">'25'!BS2093</f>
        <v xml:space="preserve"> </v>
      </c>
      <c r="R3442" s="590"/>
      <c r="S3442" s="590"/>
      <c r="T3442" s="590"/>
      <c r="U3442" s="590"/>
      <c r="V3442" s="590"/>
      <c r="W3442" s="591" t="str">
        <f ca="1">'25'!BO2093</f>
        <v xml:space="preserve"> </v>
      </c>
      <c r="X3442" s="591"/>
      <c r="Y3442" s="591"/>
      <c r="Z3442" s="591"/>
      <c r="AA3442" s="591" t="str">
        <f ca="1">'25'!BP2093</f>
        <v xml:space="preserve"> </v>
      </c>
      <c r="AB3442" s="591"/>
      <c r="AC3442" s="591"/>
      <c r="AD3442" s="591"/>
      <c r="AE3442" s="591">
        <f ca="1">'25'!BQ2093</f>
        <v>0</v>
      </c>
      <c r="AF3442" s="591"/>
      <c r="AG3442" s="591"/>
      <c r="AH3442" s="591"/>
      <c r="AI3442" s="589" t="str">
        <f ca="1">'25'!BR2093</f>
        <v xml:space="preserve"> </v>
      </c>
      <c r="AJ3442" s="589"/>
      <c r="AK3442" s="589"/>
      <c r="AL3442" s="589"/>
      <c r="AM3442" s="589"/>
      <c r="AN3442" s="589"/>
      <c r="AO3442" s="589"/>
    </row>
    <row r="3443" spans="1:41" ht="12.75" customHeight="1" x14ac:dyDescent="0.25">
      <c r="A3443" s="343">
        <v>2089</v>
      </c>
      <c r="B3443" s="589" t="str">
        <f ca="1">'25'!BB2094</f>
        <v xml:space="preserve"> </v>
      </c>
      <c r="C3443" s="589"/>
      <c r="D3443" s="589"/>
      <c r="E3443" s="589"/>
      <c r="F3443" s="589"/>
      <c r="G3443" s="589"/>
      <c r="H3443" s="589" t="str">
        <f ca="1">'25'!BC2094</f>
        <v xml:space="preserve"> </v>
      </c>
      <c r="I3443" s="589"/>
      <c r="J3443" s="589"/>
      <c r="K3443" s="589"/>
      <c r="L3443" s="589"/>
      <c r="M3443" s="589" t="str">
        <f ca="1">'25'!BD2094</f>
        <v xml:space="preserve"> </v>
      </c>
      <c r="N3443" s="589"/>
      <c r="O3443" s="589"/>
      <c r="P3443" s="589"/>
      <c r="Q3443" s="590" t="str">
        <f ca="1">'25'!BS2094</f>
        <v xml:space="preserve"> </v>
      </c>
      <c r="R3443" s="590"/>
      <c r="S3443" s="590"/>
      <c r="T3443" s="590"/>
      <c r="U3443" s="590"/>
      <c r="V3443" s="590"/>
      <c r="W3443" s="591" t="str">
        <f ca="1">'25'!BO2094</f>
        <v xml:space="preserve"> </v>
      </c>
      <c r="X3443" s="591"/>
      <c r="Y3443" s="591"/>
      <c r="Z3443" s="591"/>
      <c r="AA3443" s="591" t="str">
        <f ca="1">'25'!BP2094</f>
        <v xml:space="preserve"> </v>
      </c>
      <c r="AB3443" s="591"/>
      <c r="AC3443" s="591"/>
      <c r="AD3443" s="591"/>
      <c r="AE3443" s="591">
        <f ca="1">'25'!BQ2094</f>
        <v>0</v>
      </c>
      <c r="AF3443" s="591"/>
      <c r="AG3443" s="591"/>
      <c r="AH3443" s="591"/>
      <c r="AI3443" s="589" t="str">
        <f ca="1">'25'!BR2094</f>
        <v xml:space="preserve"> </v>
      </c>
      <c r="AJ3443" s="589"/>
      <c r="AK3443" s="589"/>
      <c r="AL3443" s="589"/>
      <c r="AM3443" s="589"/>
      <c r="AN3443" s="589"/>
      <c r="AO3443" s="589"/>
    </row>
    <row r="3444" spans="1:41" ht="12.75" customHeight="1" x14ac:dyDescent="0.25">
      <c r="A3444" s="343">
        <v>2090</v>
      </c>
      <c r="B3444" s="589" t="str">
        <f ca="1">'25'!BB2095</f>
        <v xml:space="preserve"> </v>
      </c>
      <c r="C3444" s="589"/>
      <c r="D3444" s="589"/>
      <c r="E3444" s="589"/>
      <c r="F3444" s="589"/>
      <c r="G3444" s="589"/>
      <c r="H3444" s="589" t="str">
        <f ca="1">'25'!BC2095</f>
        <v xml:space="preserve"> </v>
      </c>
      <c r="I3444" s="589"/>
      <c r="J3444" s="589"/>
      <c r="K3444" s="589"/>
      <c r="L3444" s="589"/>
      <c r="M3444" s="589" t="str">
        <f ca="1">'25'!BD2095</f>
        <v xml:space="preserve"> </v>
      </c>
      <c r="N3444" s="589"/>
      <c r="O3444" s="589"/>
      <c r="P3444" s="589"/>
      <c r="Q3444" s="590" t="str">
        <f ca="1">'25'!BS2095</f>
        <v xml:space="preserve"> </v>
      </c>
      <c r="R3444" s="590"/>
      <c r="S3444" s="590"/>
      <c r="T3444" s="590"/>
      <c r="U3444" s="590"/>
      <c r="V3444" s="590"/>
      <c r="W3444" s="591" t="str">
        <f ca="1">'25'!BO2095</f>
        <v xml:space="preserve"> </v>
      </c>
      <c r="X3444" s="591"/>
      <c r="Y3444" s="591"/>
      <c r="Z3444" s="591"/>
      <c r="AA3444" s="591" t="str">
        <f ca="1">'25'!BP2095</f>
        <v xml:space="preserve"> </v>
      </c>
      <c r="AB3444" s="591"/>
      <c r="AC3444" s="591"/>
      <c r="AD3444" s="591"/>
      <c r="AE3444" s="591">
        <f ca="1">'25'!BQ2095</f>
        <v>0</v>
      </c>
      <c r="AF3444" s="591"/>
      <c r="AG3444" s="591"/>
      <c r="AH3444" s="591"/>
      <c r="AI3444" s="589" t="str">
        <f ca="1">'25'!BR2095</f>
        <v xml:space="preserve"> </v>
      </c>
      <c r="AJ3444" s="589"/>
      <c r="AK3444" s="589"/>
      <c r="AL3444" s="589"/>
      <c r="AM3444" s="589"/>
      <c r="AN3444" s="589"/>
      <c r="AO3444" s="589"/>
    </row>
    <row r="3445" spans="1:41" ht="12.75" customHeight="1" x14ac:dyDescent="0.25">
      <c r="A3445" s="343">
        <v>2091</v>
      </c>
      <c r="B3445" s="589" t="str">
        <f ca="1">'25'!BB2096</f>
        <v xml:space="preserve"> </v>
      </c>
      <c r="C3445" s="589"/>
      <c r="D3445" s="589"/>
      <c r="E3445" s="589"/>
      <c r="F3445" s="589"/>
      <c r="G3445" s="589"/>
      <c r="H3445" s="589" t="str">
        <f ca="1">'25'!BC2096</f>
        <v xml:space="preserve"> </v>
      </c>
      <c r="I3445" s="589"/>
      <c r="J3445" s="589"/>
      <c r="K3445" s="589"/>
      <c r="L3445" s="589"/>
      <c r="M3445" s="589" t="str">
        <f ca="1">'25'!BD2096</f>
        <v xml:space="preserve"> </v>
      </c>
      <c r="N3445" s="589"/>
      <c r="O3445" s="589"/>
      <c r="P3445" s="589"/>
      <c r="Q3445" s="590" t="str">
        <f ca="1">'25'!BS2096</f>
        <v xml:space="preserve"> </v>
      </c>
      <c r="R3445" s="590"/>
      <c r="S3445" s="590"/>
      <c r="T3445" s="590"/>
      <c r="U3445" s="590"/>
      <c r="V3445" s="590"/>
      <c r="W3445" s="591" t="str">
        <f ca="1">'25'!BO2096</f>
        <v xml:space="preserve"> </v>
      </c>
      <c r="X3445" s="591"/>
      <c r="Y3445" s="591"/>
      <c r="Z3445" s="591"/>
      <c r="AA3445" s="591" t="str">
        <f ca="1">'25'!BP2096</f>
        <v xml:space="preserve"> </v>
      </c>
      <c r="AB3445" s="591"/>
      <c r="AC3445" s="591"/>
      <c r="AD3445" s="591"/>
      <c r="AE3445" s="591">
        <f ca="1">'25'!BQ2096</f>
        <v>0</v>
      </c>
      <c r="AF3445" s="591"/>
      <c r="AG3445" s="591"/>
      <c r="AH3445" s="591"/>
      <c r="AI3445" s="589" t="str">
        <f ca="1">'25'!BR2096</f>
        <v xml:space="preserve"> </v>
      </c>
      <c r="AJ3445" s="589"/>
      <c r="AK3445" s="589"/>
      <c r="AL3445" s="589"/>
      <c r="AM3445" s="589"/>
      <c r="AN3445" s="589"/>
      <c r="AO3445" s="589"/>
    </row>
    <row r="3446" spans="1:41" ht="12.75" customHeight="1" x14ac:dyDescent="0.25">
      <c r="A3446" s="343">
        <v>2092</v>
      </c>
      <c r="B3446" s="589" t="str">
        <f ca="1">'25'!BB2097</f>
        <v xml:space="preserve"> </v>
      </c>
      <c r="C3446" s="589"/>
      <c r="D3446" s="589"/>
      <c r="E3446" s="589"/>
      <c r="F3446" s="589"/>
      <c r="G3446" s="589"/>
      <c r="H3446" s="589" t="str">
        <f ca="1">'25'!BC2097</f>
        <v xml:space="preserve"> </v>
      </c>
      <c r="I3446" s="589"/>
      <c r="J3446" s="589"/>
      <c r="K3446" s="589"/>
      <c r="L3446" s="589"/>
      <c r="M3446" s="589" t="str">
        <f ca="1">'25'!BD2097</f>
        <v xml:space="preserve"> </v>
      </c>
      <c r="N3446" s="589"/>
      <c r="O3446" s="589"/>
      <c r="P3446" s="589"/>
      <c r="Q3446" s="590" t="str">
        <f ca="1">'25'!BS2097</f>
        <v xml:space="preserve"> </v>
      </c>
      <c r="R3446" s="590"/>
      <c r="S3446" s="590"/>
      <c r="T3446" s="590"/>
      <c r="U3446" s="590"/>
      <c r="V3446" s="590"/>
      <c r="W3446" s="591" t="str">
        <f ca="1">'25'!BO2097</f>
        <v xml:space="preserve"> </v>
      </c>
      <c r="X3446" s="591"/>
      <c r="Y3446" s="591"/>
      <c r="Z3446" s="591"/>
      <c r="AA3446" s="591" t="str">
        <f ca="1">'25'!BP2097</f>
        <v xml:space="preserve"> </v>
      </c>
      <c r="AB3446" s="591"/>
      <c r="AC3446" s="591"/>
      <c r="AD3446" s="591"/>
      <c r="AE3446" s="591">
        <f ca="1">'25'!BQ2097</f>
        <v>0</v>
      </c>
      <c r="AF3446" s="591"/>
      <c r="AG3446" s="591"/>
      <c r="AH3446" s="591"/>
      <c r="AI3446" s="589" t="str">
        <f ca="1">'25'!BR2097</f>
        <v xml:space="preserve"> </v>
      </c>
      <c r="AJ3446" s="589"/>
      <c r="AK3446" s="589"/>
      <c r="AL3446" s="589"/>
      <c r="AM3446" s="589"/>
      <c r="AN3446" s="589"/>
      <c r="AO3446" s="589"/>
    </row>
    <row r="3447" spans="1:41" ht="12.75" customHeight="1" x14ac:dyDescent="0.25">
      <c r="A3447" s="343">
        <v>2093</v>
      </c>
      <c r="B3447" s="589" t="str">
        <f ca="1">'25'!BB2098</f>
        <v xml:space="preserve"> </v>
      </c>
      <c r="C3447" s="589"/>
      <c r="D3447" s="589"/>
      <c r="E3447" s="589"/>
      <c r="F3447" s="589"/>
      <c r="G3447" s="589"/>
      <c r="H3447" s="589" t="str">
        <f ca="1">'25'!BC2098</f>
        <v xml:space="preserve"> </v>
      </c>
      <c r="I3447" s="589"/>
      <c r="J3447" s="589"/>
      <c r="K3447" s="589"/>
      <c r="L3447" s="589"/>
      <c r="M3447" s="589" t="str">
        <f ca="1">'25'!BD2098</f>
        <v xml:space="preserve"> </v>
      </c>
      <c r="N3447" s="589"/>
      <c r="O3447" s="589"/>
      <c r="P3447" s="589"/>
      <c r="Q3447" s="590" t="str">
        <f ca="1">'25'!BS2098</f>
        <v xml:space="preserve"> </v>
      </c>
      <c r="R3447" s="590"/>
      <c r="S3447" s="590"/>
      <c r="T3447" s="590"/>
      <c r="U3447" s="590"/>
      <c r="V3447" s="590"/>
      <c r="W3447" s="591" t="str">
        <f ca="1">'25'!BO2098</f>
        <v xml:space="preserve"> </v>
      </c>
      <c r="X3447" s="591"/>
      <c r="Y3447" s="591"/>
      <c r="Z3447" s="591"/>
      <c r="AA3447" s="591" t="str">
        <f ca="1">'25'!BP2098</f>
        <v xml:space="preserve"> </v>
      </c>
      <c r="AB3447" s="591"/>
      <c r="AC3447" s="591"/>
      <c r="AD3447" s="591"/>
      <c r="AE3447" s="591">
        <f ca="1">'25'!BQ2098</f>
        <v>0</v>
      </c>
      <c r="AF3447" s="591"/>
      <c r="AG3447" s="591"/>
      <c r="AH3447" s="591"/>
      <c r="AI3447" s="589" t="str">
        <f ca="1">'25'!BR2098</f>
        <v xml:space="preserve"> </v>
      </c>
      <c r="AJ3447" s="589"/>
      <c r="AK3447" s="589"/>
      <c r="AL3447" s="589"/>
      <c r="AM3447" s="589"/>
      <c r="AN3447" s="589"/>
      <c r="AO3447" s="589"/>
    </row>
    <row r="3448" spans="1:41" ht="12.75" customHeight="1" x14ac:dyDescent="0.25">
      <c r="A3448" s="343">
        <v>2094</v>
      </c>
      <c r="B3448" s="589" t="str">
        <f ca="1">'25'!BB2099</f>
        <v xml:space="preserve"> </v>
      </c>
      <c r="C3448" s="589"/>
      <c r="D3448" s="589"/>
      <c r="E3448" s="589"/>
      <c r="F3448" s="589"/>
      <c r="G3448" s="589"/>
      <c r="H3448" s="589" t="str">
        <f ca="1">'25'!BC2099</f>
        <v xml:space="preserve"> </v>
      </c>
      <c r="I3448" s="589"/>
      <c r="J3448" s="589"/>
      <c r="K3448" s="589"/>
      <c r="L3448" s="589"/>
      <c r="M3448" s="589" t="str">
        <f ca="1">'25'!BD2099</f>
        <v xml:space="preserve"> </v>
      </c>
      <c r="N3448" s="589"/>
      <c r="O3448" s="589"/>
      <c r="P3448" s="589"/>
      <c r="Q3448" s="590" t="str">
        <f ca="1">'25'!BS2099</f>
        <v xml:space="preserve"> </v>
      </c>
      <c r="R3448" s="590"/>
      <c r="S3448" s="590"/>
      <c r="T3448" s="590"/>
      <c r="U3448" s="590"/>
      <c r="V3448" s="590"/>
      <c r="W3448" s="591" t="str">
        <f ca="1">'25'!BO2099</f>
        <v xml:space="preserve"> </v>
      </c>
      <c r="X3448" s="591"/>
      <c r="Y3448" s="591"/>
      <c r="Z3448" s="591"/>
      <c r="AA3448" s="591" t="str">
        <f ca="1">'25'!BP2099</f>
        <v xml:space="preserve"> </v>
      </c>
      <c r="AB3448" s="591"/>
      <c r="AC3448" s="591"/>
      <c r="AD3448" s="591"/>
      <c r="AE3448" s="591">
        <f ca="1">'25'!BQ2099</f>
        <v>0</v>
      </c>
      <c r="AF3448" s="591"/>
      <c r="AG3448" s="591"/>
      <c r="AH3448" s="591"/>
      <c r="AI3448" s="589" t="str">
        <f ca="1">'25'!BR2099</f>
        <v xml:space="preserve"> </v>
      </c>
      <c r="AJ3448" s="589"/>
      <c r="AK3448" s="589"/>
      <c r="AL3448" s="589"/>
      <c r="AM3448" s="589"/>
      <c r="AN3448" s="589"/>
      <c r="AO3448" s="589"/>
    </row>
    <row r="3449" spans="1:41" ht="12.75" customHeight="1" x14ac:dyDescent="0.25">
      <c r="A3449" s="343">
        <v>2095</v>
      </c>
      <c r="B3449" s="589" t="str">
        <f ca="1">'25'!BB2100</f>
        <v xml:space="preserve"> </v>
      </c>
      <c r="C3449" s="589"/>
      <c r="D3449" s="589"/>
      <c r="E3449" s="589"/>
      <c r="F3449" s="589"/>
      <c r="G3449" s="589"/>
      <c r="H3449" s="589" t="str">
        <f ca="1">'25'!BC2100</f>
        <v xml:space="preserve"> </v>
      </c>
      <c r="I3449" s="589"/>
      <c r="J3449" s="589"/>
      <c r="K3449" s="589"/>
      <c r="L3449" s="589"/>
      <c r="M3449" s="589" t="str">
        <f ca="1">'25'!BD2100</f>
        <v xml:space="preserve"> </v>
      </c>
      <c r="N3449" s="589"/>
      <c r="O3449" s="589"/>
      <c r="P3449" s="589"/>
      <c r="Q3449" s="590" t="str">
        <f ca="1">'25'!BS2100</f>
        <v xml:space="preserve"> </v>
      </c>
      <c r="R3449" s="590"/>
      <c r="S3449" s="590"/>
      <c r="T3449" s="590"/>
      <c r="U3449" s="590"/>
      <c r="V3449" s="590"/>
      <c r="W3449" s="591" t="str">
        <f ca="1">'25'!BO2100</f>
        <v xml:space="preserve"> </v>
      </c>
      <c r="X3449" s="591"/>
      <c r="Y3449" s="591"/>
      <c r="Z3449" s="591"/>
      <c r="AA3449" s="591" t="str">
        <f ca="1">'25'!BP2100</f>
        <v xml:space="preserve"> </v>
      </c>
      <c r="AB3449" s="591"/>
      <c r="AC3449" s="591"/>
      <c r="AD3449" s="591"/>
      <c r="AE3449" s="591">
        <f ca="1">'25'!BQ2100</f>
        <v>0</v>
      </c>
      <c r="AF3449" s="591"/>
      <c r="AG3449" s="591"/>
      <c r="AH3449" s="591"/>
      <c r="AI3449" s="589" t="str">
        <f ca="1">'25'!BR2100</f>
        <v xml:space="preserve"> </v>
      </c>
      <c r="AJ3449" s="589"/>
      <c r="AK3449" s="589"/>
      <c r="AL3449" s="589"/>
      <c r="AM3449" s="589"/>
      <c r="AN3449" s="589"/>
      <c r="AO3449" s="589"/>
    </row>
    <row r="3450" spans="1:41" ht="12.75" customHeight="1" x14ac:dyDescent="0.25">
      <c r="A3450" s="343">
        <v>2096</v>
      </c>
      <c r="B3450" s="589" t="str">
        <f ca="1">'25'!BB2101</f>
        <v xml:space="preserve"> </v>
      </c>
      <c r="C3450" s="589"/>
      <c r="D3450" s="589"/>
      <c r="E3450" s="589"/>
      <c r="F3450" s="589"/>
      <c r="G3450" s="589"/>
      <c r="H3450" s="589" t="str">
        <f ca="1">'25'!BC2101</f>
        <v xml:space="preserve"> </v>
      </c>
      <c r="I3450" s="589"/>
      <c r="J3450" s="589"/>
      <c r="K3450" s="589"/>
      <c r="L3450" s="589"/>
      <c r="M3450" s="589" t="str">
        <f ca="1">'25'!BD2101</f>
        <v xml:space="preserve"> </v>
      </c>
      <c r="N3450" s="589"/>
      <c r="O3450" s="589"/>
      <c r="P3450" s="589"/>
      <c r="Q3450" s="590" t="str">
        <f ca="1">'25'!BS2101</f>
        <v xml:space="preserve"> </v>
      </c>
      <c r="R3450" s="590"/>
      <c r="S3450" s="590"/>
      <c r="T3450" s="590"/>
      <c r="U3450" s="590"/>
      <c r="V3450" s="590"/>
      <c r="W3450" s="591" t="str">
        <f ca="1">'25'!BO2101</f>
        <v xml:space="preserve"> </v>
      </c>
      <c r="X3450" s="591"/>
      <c r="Y3450" s="591"/>
      <c r="Z3450" s="591"/>
      <c r="AA3450" s="591" t="str">
        <f ca="1">'25'!BP2101</f>
        <v xml:space="preserve"> </v>
      </c>
      <c r="AB3450" s="591"/>
      <c r="AC3450" s="591"/>
      <c r="AD3450" s="591"/>
      <c r="AE3450" s="591">
        <f ca="1">'25'!BQ2101</f>
        <v>0</v>
      </c>
      <c r="AF3450" s="591"/>
      <c r="AG3450" s="591"/>
      <c r="AH3450" s="591"/>
      <c r="AI3450" s="589" t="str">
        <f ca="1">'25'!BR2101</f>
        <v xml:space="preserve"> </v>
      </c>
      <c r="AJ3450" s="589"/>
      <c r="AK3450" s="589"/>
      <c r="AL3450" s="589"/>
      <c r="AM3450" s="589"/>
      <c r="AN3450" s="589"/>
      <c r="AO3450" s="589"/>
    </row>
    <row r="3451" spans="1:41" ht="12.75" customHeight="1" x14ac:dyDescent="0.25">
      <c r="A3451" s="343">
        <v>2097</v>
      </c>
      <c r="B3451" s="589" t="str">
        <f ca="1">'25'!BB2102</f>
        <v xml:space="preserve"> </v>
      </c>
      <c r="C3451" s="589"/>
      <c r="D3451" s="589"/>
      <c r="E3451" s="589"/>
      <c r="F3451" s="589"/>
      <c r="G3451" s="589"/>
      <c r="H3451" s="589" t="str">
        <f ca="1">'25'!BC2102</f>
        <v xml:space="preserve"> </v>
      </c>
      <c r="I3451" s="589"/>
      <c r="J3451" s="589"/>
      <c r="K3451" s="589"/>
      <c r="L3451" s="589"/>
      <c r="M3451" s="589" t="str">
        <f ca="1">'25'!BD2102</f>
        <v xml:space="preserve"> </v>
      </c>
      <c r="N3451" s="589"/>
      <c r="O3451" s="589"/>
      <c r="P3451" s="589"/>
      <c r="Q3451" s="590" t="str">
        <f ca="1">'25'!BS2102</f>
        <v xml:space="preserve"> </v>
      </c>
      <c r="R3451" s="590"/>
      <c r="S3451" s="590"/>
      <c r="T3451" s="590"/>
      <c r="U3451" s="590"/>
      <c r="V3451" s="590"/>
      <c r="W3451" s="591" t="str">
        <f ca="1">'25'!BO2102</f>
        <v xml:space="preserve"> </v>
      </c>
      <c r="X3451" s="591"/>
      <c r="Y3451" s="591"/>
      <c r="Z3451" s="591"/>
      <c r="AA3451" s="591" t="str">
        <f ca="1">'25'!BP2102</f>
        <v xml:space="preserve"> </v>
      </c>
      <c r="AB3451" s="591"/>
      <c r="AC3451" s="591"/>
      <c r="AD3451" s="591"/>
      <c r="AE3451" s="591">
        <f ca="1">'25'!BQ2102</f>
        <v>0</v>
      </c>
      <c r="AF3451" s="591"/>
      <c r="AG3451" s="591"/>
      <c r="AH3451" s="591"/>
      <c r="AI3451" s="589" t="str">
        <f ca="1">'25'!BR2102</f>
        <v xml:space="preserve"> </v>
      </c>
      <c r="AJ3451" s="589"/>
      <c r="AK3451" s="589"/>
      <c r="AL3451" s="589"/>
      <c r="AM3451" s="589"/>
      <c r="AN3451" s="589"/>
      <c r="AO3451" s="589"/>
    </row>
    <row r="3452" spans="1:41" ht="12.75" customHeight="1" x14ac:dyDescent="0.25">
      <c r="A3452" s="343">
        <v>2098</v>
      </c>
      <c r="B3452" s="589" t="str">
        <f ca="1">'25'!BB2103</f>
        <v xml:space="preserve"> </v>
      </c>
      <c r="C3452" s="589"/>
      <c r="D3452" s="589"/>
      <c r="E3452" s="589"/>
      <c r="F3452" s="589"/>
      <c r="G3452" s="589"/>
      <c r="H3452" s="589" t="str">
        <f ca="1">'25'!BC2103</f>
        <v xml:space="preserve"> </v>
      </c>
      <c r="I3452" s="589"/>
      <c r="J3452" s="589"/>
      <c r="K3452" s="589"/>
      <c r="L3452" s="589"/>
      <c r="M3452" s="589" t="str">
        <f ca="1">'25'!BD2103</f>
        <v xml:space="preserve"> </v>
      </c>
      <c r="N3452" s="589"/>
      <c r="O3452" s="589"/>
      <c r="P3452" s="589"/>
      <c r="Q3452" s="590" t="str">
        <f ca="1">'25'!BS2103</f>
        <v xml:space="preserve"> </v>
      </c>
      <c r="R3452" s="590"/>
      <c r="S3452" s="590"/>
      <c r="T3452" s="590"/>
      <c r="U3452" s="590"/>
      <c r="V3452" s="590"/>
      <c r="W3452" s="591" t="str">
        <f ca="1">'25'!BO2103</f>
        <v xml:space="preserve"> </v>
      </c>
      <c r="X3452" s="591"/>
      <c r="Y3452" s="591"/>
      <c r="Z3452" s="591"/>
      <c r="AA3452" s="591" t="str">
        <f ca="1">'25'!BP2103</f>
        <v xml:space="preserve"> </v>
      </c>
      <c r="AB3452" s="591"/>
      <c r="AC3452" s="591"/>
      <c r="AD3452" s="591"/>
      <c r="AE3452" s="591">
        <f ca="1">'25'!BQ2103</f>
        <v>0</v>
      </c>
      <c r="AF3452" s="591"/>
      <c r="AG3452" s="591"/>
      <c r="AH3452" s="591"/>
      <c r="AI3452" s="589" t="str">
        <f ca="1">'25'!BR2103</f>
        <v xml:space="preserve"> </v>
      </c>
      <c r="AJ3452" s="589"/>
      <c r="AK3452" s="589"/>
      <c r="AL3452" s="589"/>
      <c r="AM3452" s="589"/>
      <c r="AN3452" s="589"/>
      <c r="AO3452" s="589"/>
    </row>
    <row r="3453" spans="1:41" ht="12.75" customHeight="1" x14ac:dyDescent="0.25">
      <c r="A3453" s="343">
        <v>2099</v>
      </c>
      <c r="B3453" s="589" t="str">
        <f ca="1">'25'!BB2104</f>
        <v xml:space="preserve"> </v>
      </c>
      <c r="C3453" s="589"/>
      <c r="D3453" s="589"/>
      <c r="E3453" s="589"/>
      <c r="F3453" s="589"/>
      <c r="G3453" s="589"/>
      <c r="H3453" s="589" t="str">
        <f ca="1">'25'!BC2104</f>
        <v xml:space="preserve"> </v>
      </c>
      <c r="I3453" s="589"/>
      <c r="J3453" s="589"/>
      <c r="K3453" s="589"/>
      <c r="L3453" s="589"/>
      <c r="M3453" s="589" t="str">
        <f ca="1">'25'!BD2104</f>
        <v xml:space="preserve"> </v>
      </c>
      <c r="N3453" s="589"/>
      <c r="O3453" s="589"/>
      <c r="P3453" s="589"/>
      <c r="Q3453" s="590" t="str">
        <f ca="1">'25'!BS2104</f>
        <v xml:space="preserve"> </v>
      </c>
      <c r="R3453" s="590"/>
      <c r="S3453" s="590"/>
      <c r="T3453" s="590"/>
      <c r="U3453" s="590"/>
      <c r="V3453" s="590"/>
      <c r="W3453" s="591" t="str">
        <f ca="1">'25'!BO2104</f>
        <v xml:space="preserve"> </v>
      </c>
      <c r="X3453" s="591"/>
      <c r="Y3453" s="591"/>
      <c r="Z3453" s="591"/>
      <c r="AA3453" s="591" t="str">
        <f ca="1">'25'!BP2104</f>
        <v xml:space="preserve"> </v>
      </c>
      <c r="AB3453" s="591"/>
      <c r="AC3453" s="591"/>
      <c r="AD3453" s="591"/>
      <c r="AE3453" s="591">
        <f ca="1">'25'!BQ2104</f>
        <v>0</v>
      </c>
      <c r="AF3453" s="591"/>
      <c r="AG3453" s="591"/>
      <c r="AH3453" s="591"/>
      <c r="AI3453" s="589" t="str">
        <f ca="1">'25'!BR2104</f>
        <v xml:space="preserve"> </v>
      </c>
      <c r="AJ3453" s="589"/>
      <c r="AK3453" s="589"/>
      <c r="AL3453" s="589"/>
      <c r="AM3453" s="589"/>
      <c r="AN3453" s="589"/>
      <c r="AO3453" s="589"/>
    </row>
    <row r="3454" spans="1:41" ht="12.75" customHeight="1" x14ac:dyDescent="0.25">
      <c r="A3454" s="343">
        <v>2100</v>
      </c>
      <c r="B3454" s="589" t="str">
        <f ca="1">'25'!BB2105</f>
        <v xml:space="preserve"> </v>
      </c>
      <c r="C3454" s="589"/>
      <c r="D3454" s="589"/>
      <c r="E3454" s="589"/>
      <c r="F3454" s="589"/>
      <c r="G3454" s="589"/>
      <c r="H3454" s="589" t="str">
        <f ca="1">'25'!BC2105</f>
        <v xml:space="preserve"> </v>
      </c>
      <c r="I3454" s="589"/>
      <c r="J3454" s="589"/>
      <c r="K3454" s="589"/>
      <c r="L3454" s="589"/>
      <c r="M3454" s="589" t="str">
        <f ca="1">'25'!BD2105</f>
        <v xml:space="preserve"> </v>
      </c>
      <c r="N3454" s="589"/>
      <c r="O3454" s="589"/>
      <c r="P3454" s="589"/>
      <c r="Q3454" s="590" t="str">
        <f ca="1">'25'!BS2105</f>
        <v xml:space="preserve"> </v>
      </c>
      <c r="R3454" s="590"/>
      <c r="S3454" s="590"/>
      <c r="T3454" s="590"/>
      <c r="U3454" s="590"/>
      <c r="V3454" s="590"/>
      <c r="W3454" s="591" t="str">
        <f ca="1">'25'!BO2105</f>
        <v xml:space="preserve"> </v>
      </c>
      <c r="X3454" s="591"/>
      <c r="Y3454" s="591"/>
      <c r="Z3454" s="591"/>
      <c r="AA3454" s="591" t="str">
        <f ca="1">'25'!BP2105</f>
        <v xml:space="preserve"> </v>
      </c>
      <c r="AB3454" s="591"/>
      <c r="AC3454" s="591"/>
      <c r="AD3454" s="591"/>
      <c r="AE3454" s="591">
        <f ca="1">'25'!BQ2105</f>
        <v>0</v>
      </c>
      <c r="AF3454" s="591"/>
      <c r="AG3454" s="591"/>
      <c r="AH3454" s="591"/>
      <c r="AI3454" s="589" t="str">
        <f ca="1">'25'!BR2105</f>
        <v xml:space="preserve"> </v>
      </c>
      <c r="AJ3454" s="589"/>
      <c r="AK3454" s="589"/>
      <c r="AL3454" s="589"/>
      <c r="AM3454" s="589"/>
      <c r="AN3454" s="589"/>
      <c r="AO3454" s="589"/>
    </row>
    <row r="3455" spans="1:41" ht="12.75" customHeight="1" x14ac:dyDescent="0.25">
      <c r="A3455" s="343">
        <v>2101</v>
      </c>
      <c r="B3455" s="589" t="str">
        <f ca="1">'25'!BB2106</f>
        <v xml:space="preserve"> </v>
      </c>
      <c r="C3455" s="589"/>
      <c r="D3455" s="589"/>
      <c r="E3455" s="589"/>
      <c r="F3455" s="589"/>
      <c r="G3455" s="589"/>
      <c r="H3455" s="589" t="str">
        <f ca="1">'25'!BC2106</f>
        <v xml:space="preserve"> </v>
      </c>
      <c r="I3455" s="589"/>
      <c r="J3455" s="589"/>
      <c r="K3455" s="589"/>
      <c r="L3455" s="589"/>
      <c r="M3455" s="589" t="str">
        <f ca="1">'25'!BD2106</f>
        <v xml:space="preserve"> </v>
      </c>
      <c r="N3455" s="589"/>
      <c r="O3455" s="589"/>
      <c r="P3455" s="589"/>
      <c r="Q3455" s="590" t="str">
        <f ca="1">'25'!BS2106</f>
        <v xml:space="preserve"> </v>
      </c>
      <c r="R3455" s="590"/>
      <c r="S3455" s="590"/>
      <c r="T3455" s="590"/>
      <c r="U3455" s="590"/>
      <c r="V3455" s="590"/>
      <c r="W3455" s="591" t="str">
        <f ca="1">'25'!BO2106</f>
        <v xml:space="preserve"> </v>
      </c>
      <c r="X3455" s="591"/>
      <c r="Y3455" s="591"/>
      <c r="Z3455" s="591"/>
      <c r="AA3455" s="591" t="str">
        <f ca="1">'25'!BP2106</f>
        <v xml:space="preserve"> </v>
      </c>
      <c r="AB3455" s="591"/>
      <c r="AC3455" s="591"/>
      <c r="AD3455" s="591"/>
      <c r="AE3455" s="591">
        <f ca="1">'25'!BQ2106</f>
        <v>0</v>
      </c>
      <c r="AF3455" s="591"/>
      <c r="AG3455" s="591"/>
      <c r="AH3455" s="591"/>
      <c r="AI3455" s="589" t="str">
        <f ca="1">'25'!BR2106</f>
        <v xml:space="preserve"> </v>
      </c>
      <c r="AJ3455" s="589"/>
      <c r="AK3455" s="589"/>
      <c r="AL3455" s="589"/>
      <c r="AM3455" s="589"/>
      <c r="AN3455" s="589"/>
      <c r="AO3455" s="589"/>
    </row>
    <row r="3456" spans="1:41" ht="12.75" customHeight="1" x14ac:dyDescent="0.25">
      <c r="A3456" s="343">
        <v>2102</v>
      </c>
      <c r="B3456" s="589" t="str">
        <f ca="1">'25'!BB2107</f>
        <v xml:space="preserve"> </v>
      </c>
      <c r="C3456" s="589"/>
      <c r="D3456" s="589"/>
      <c r="E3456" s="589"/>
      <c r="F3456" s="589"/>
      <c r="G3456" s="589"/>
      <c r="H3456" s="589" t="str">
        <f ca="1">'25'!BC2107</f>
        <v xml:space="preserve"> </v>
      </c>
      <c r="I3456" s="589"/>
      <c r="J3456" s="589"/>
      <c r="K3456" s="589"/>
      <c r="L3456" s="589"/>
      <c r="M3456" s="589" t="str">
        <f ca="1">'25'!BD2107</f>
        <v xml:space="preserve"> </v>
      </c>
      <c r="N3456" s="589"/>
      <c r="O3456" s="589"/>
      <c r="P3456" s="589"/>
      <c r="Q3456" s="590" t="str">
        <f ca="1">'25'!BS2107</f>
        <v xml:space="preserve"> </v>
      </c>
      <c r="R3456" s="590"/>
      <c r="S3456" s="590"/>
      <c r="T3456" s="590"/>
      <c r="U3456" s="590"/>
      <c r="V3456" s="590"/>
      <c r="W3456" s="591" t="str">
        <f ca="1">'25'!BO2107</f>
        <v xml:space="preserve"> </v>
      </c>
      <c r="X3456" s="591"/>
      <c r="Y3456" s="591"/>
      <c r="Z3456" s="591"/>
      <c r="AA3456" s="591" t="str">
        <f ca="1">'25'!BP2107</f>
        <v xml:space="preserve"> </v>
      </c>
      <c r="AB3456" s="591"/>
      <c r="AC3456" s="591"/>
      <c r="AD3456" s="591"/>
      <c r="AE3456" s="591">
        <f ca="1">'25'!BQ2107</f>
        <v>0</v>
      </c>
      <c r="AF3456" s="591"/>
      <c r="AG3456" s="591"/>
      <c r="AH3456" s="591"/>
      <c r="AI3456" s="589" t="str">
        <f ca="1">'25'!BR2107</f>
        <v xml:space="preserve"> </v>
      </c>
      <c r="AJ3456" s="589"/>
      <c r="AK3456" s="589"/>
      <c r="AL3456" s="589"/>
      <c r="AM3456" s="589"/>
      <c r="AN3456" s="589"/>
      <c r="AO3456" s="589"/>
    </row>
    <row r="3457" spans="1:41" ht="12.75" customHeight="1" x14ac:dyDescent="0.25">
      <c r="A3457" s="343">
        <v>2103</v>
      </c>
      <c r="B3457" s="589" t="str">
        <f ca="1">'25'!BB2108</f>
        <v xml:space="preserve"> </v>
      </c>
      <c r="C3457" s="589"/>
      <c r="D3457" s="589"/>
      <c r="E3457" s="589"/>
      <c r="F3457" s="589"/>
      <c r="G3457" s="589"/>
      <c r="H3457" s="589" t="str">
        <f ca="1">'25'!BC2108</f>
        <v xml:space="preserve"> </v>
      </c>
      <c r="I3457" s="589"/>
      <c r="J3457" s="589"/>
      <c r="K3457" s="589"/>
      <c r="L3457" s="589"/>
      <c r="M3457" s="589" t="str">
        <f ca="1">'25'!BD2108</f>
        <v xml:space="preserve"> </v>
      </c>
      <c r="N3457" s="589"/>
      <c r="O3457" s="589"/>
      <c r="P3457" s="589"/>
      <c r="Q3457" s="590" t="str">
        <f ca="1">'25'!BS2108</f>
        <v xml:space="preserve"> </v>
      </c>
      <c r="R3457" s="590"/>
      <c r="S3457" s="590"/>
      <c r="T3457" s="590"/>
      <c r="U3457" s="590"/>
      <c r="V3457" s="590"/>
      <c r="W3457" s="591" t="str">
        <f ca="1">'25'!BO2108</f>
        <v xml:space="preserve"> </v>
      </c>
      <c r="X3457" s="591"/>
      <c r="Y3457" s="591"/>
      <c r="Z3457" s="591"/>
      <c r="AA3457" s="591" t="str">
        <f ca="1">'25'!BP2108</f>
        <v xml:space="preserve"> </v>
      </c>
      <c r="AB3457" s="591"/>
      <c r="AC3457" s="591"/>
      <c r="AD3457" s="591"/>
      <c r="AE3457" s="591">
        <f ca="1">'25'!BQ2108</f>
        <v>0</v>
      </c>
      <c r="AF3457" s="591"/>
      <c r="AG3457" s="591"/>
      <c r="AH3457" s="591"/>
      <c r="AI3457" s="589" t="str">
        <f ca="1">'25'!BR2108</f>
        <v xml:space="preserve"> </v>
      </c>
      <c r="AJ3457" s="589"/>
      <c r="AK3457" s="589"/>
      <c r="AL3457" s="589"/>
      <c r="AM3457" s="589"/>
      <c r="AN3457" s="589"/>
      <c r="AO3457" s="589"/>
    </row>
    <row r="3458" spans="1:41" ht="12.75" customHeight="1" x14ac:dyDescent="0.25">
      <c r="A3458" s="343">
        <v>2104</v>
      </c>
      <c r="B3458" s="589" t="str">
        <f ca="1">'25'!BB2109</f>
        <v xml:space="preserve"> </v>
      </c>
      <c r="C3458" s="589"/>
      <c r="D3458" s="589"/>
      <c r="E3458" s="589"/>
      <c r="F3458" s="589"/>
      <c r="G3458" s="589"/>
      <c r="H3458" s="589" t="str">
        <f ca="1">'25'!BC2109</f>
        <v xml:space="preserve"> </v>
      </c>
      <c r="I3458" s="589"/>
      <c r="J3458" s="589"/>
      <c r="K3458" s="589"/>
      <c r="L3458" s="589"/>
      <c r="M3458" s="589" t="str">
        <f ca="1">'25'!BD2109</f>
        <v xml:space="preserve"> </v>
      </c>
      <c r="N3458" s="589"/>
      <c r="O3458" s="589"/>
      <c r="P3458" s="589"/>
      <c r="Q3458" s="590" t="str">
        <f ca="1">'25'!BS2109</f>
        <v xml:space="preserve"> </v>
      </c>
      <c r="R3458" s="590"/>
      <c r="S3458" s="590"/>
      <c r="T3458" s="590"/>
      <c r="U3458" s="590"/>
      <c r="V3458" s="590"/>
      <c r="W3458" s="591" t="str">
        <f ca="1">'25'!BO2109</f>
        <v xml:space="preserve"> </v>
      </c>
      <c r="X3458" s="591"/>
      <c r="Y3458" s="591"/>
      <c r="Z3458" s="591"/>
      <c r="AA3458" s="591" t="str">
        <f ca="1">'25'!BP2109</f>
        <v xml:space="preserve"> </v>
      </c>
      <c r="AB3458" s="591"/>
      <c r="AC3458" s="591"/>
      <c r="AD3458" s="591"/>
      <c r="AE3458" s="591">
        <f ca="1">'25'!BQ2109</f>
        <v>0</v>
      </c>
      <c r="AF3458" s="591"/>
      <c r="AG3458" s="591"/>
      <c r="AH3458" s="591"/>
      <c r="AI3458" s="589" t="str">
        <f ca="1">'25'!BR2109</f>
        <v xml:space="preserve"> </v>
      </c>
      <c r="AJ3458" s="589"/>
      <c r="AK3458" s="589"/>
      <c r="AL3458" s="589"/>
      <c r="AM3458" s="589"/>
      <c r="AN3458" s="589"/>
      <c r="AO3458" s="589"/>
    </row>
    <row r="3459" spans="1:41" ht="12.75" customHeight="1" x14ac:dyDescent="0.25">
      <c r="A3459" s="343">
        <v>2105</v>
      </c>
      <c r="B3459" s="589" t="str">
        <f ca="1">'25'!BB2110</f>
        <v xml:space="preserve"> </v>
      </c>
      <c r="C3459" s="589"/>
      <c r="D3459" s="589"/>
      <c r="E3459" s="589"/>
      <c r="F3459" s="589"/>
      <c r="G3459" s="589"/>
      <c r="H3459" s="589" t="str">
        <f ca="1">'25'!BC2110</f>
        <v xml:space="preserve"> </v>
      </c>
      <c r="I3459" s="589"/>
      <c r="J3459" s="589"/>
      <c r="K3459" s="589"/>
      <c r="L3459" s="589"/>
      <c r="M3459" s="589" t="str">
        <f ca="1">'25'!BD2110</f>
        <v xml:space="preserve"> </v>
      </c>
      <c r="N3459" s="589"/>
      <c r="O3459" s="589"/>
      <c r="P3459" s="589"/>
      <c r="Q3459" s="590" t="str">
        <f ca="1">'25'!BS2110</f>
        <v xml:space="preserve"> </v>
      </c>
      <c r="R3459" s="590"/>
      <c r="S3459" s="590"/>
      <c r="T3459" s="590"/>
      <c r="U3459" s="590"/>
      <c r="V3459" s="590"/>
      <c r="W3459" s="591" t="str">
        <f ca="1">'25'!BO2110</f>
        <v xml:space="preserve"> </v>
      </c>
      <c r="X3459" s="591"/>
      <c r="Y3459" s="591"/>
      <c r="Z3459" s="591"/>
      <c r="AA3459" s="591" t="str">
        <f ca="1">'25'!BP2110</f>
        <v xml:space="preserve"> </v>
      </c>
      <c r="AB3459" s="591"/>
      <c r="AC3459" s="591"/>
      <c r="AD3459" s="591"/>
      <c r="AE3459" s="591">
        <f ca="1">'25'!BQ2110</f>
        <v>0</v>
      </c>
      <c r="AF3459" s="591"/>
      <c r="AG3459" s="591"/>
      <c r="AH3459" s="591"/>
      <c r="AI3459" s="589" t="str">
        <f ca="1">'25'!BR2110</f>
        <v xml:space="preserve"> </v>
      </c>
      <c r="AJ3459" s="589"/>
      <c r="AK3459" s="589"/>
      <c r="AL3459" s="589"/>
      <c r="AM3459" s="589"/>
      <c r="AN3459" s="589"/>
      <c r="AO3459" s="589"/>
    </row>
    <row r="3460" spans="1:41" ht="12.75" customHeight="1" x14ac:dyDescent="0.25">
      <c r="A3460" s="343">
        <v>2106</v>
      </c>
      <c r="B3460" s="589" t="str">
        <f ca="1">'25'!BB2111</f>
        <v xml:space="preserve"> </v>
      </c>
      <c r="C3460" s="589"/>
      <c r="D3460" s="589"/>
      <c r="E3460" s="589"/>
      <c r="F3460" s="589"/>
      <c r="G3460" s="589"/>
      <c r="H3460" s="589" t="str">
        <f ca="1">'25'!BC2111</f>
        <v xml:space="preserve"> </v>
      </c>
      <c r="I3460" s="589"/>
      <c r="J3460" s="589"/>
      <c r="K3460" s="589"/>
      <c r="L3460" s="589"/>
      <c r="M3460" s="589" t="str">
        <f ca="1">'25'!BD2111</f>
        <v xml:space="preserve"> </v>
      </c>
      <c r="N3460" s="589"/>
      <c r="O3460" s="589"/>
      <c r="P3460" s="589"/>
      <c r="Q3460" s="590" t="str">
        <f ca="1">'25'!BS2111</f>
        <v xml:space="preserve"> </v>
      </c>
      <c r="R3460" s="590"/>
      <c r="S3460" s="590"/>
      <c r="T3460" s="590"/>
      <c r="U3460" s="590"/>
      <c r="V3460" s="590"/>
      <c r="W3460" s="591" t="str">
        <f ca="1">'25'!BO2111</f>
        <v xml:space="preserve"> </v>
      </c>
      <c r="X3460" s="591"/>
      <c r="Y3460" s="591"/>
      <c r="Z3460" s="591"/>
      <c r="AA3460" s="591" t="str">
        <f ca="1">'25'!BP2111</f>
        <v xml:space="preserve"> </v>
      </c>
      <c r="AB3460" s="591"/>
      <c r="AC3460" s="591"/>
      <c r="AD3460" s="591"/>
      <c r="AE3460" s="591">
        <f ca="1">'25'!BQ2111</f>
        <v>0</v>
      </c>
      <c r="AF3460" s="591"/>
      <c r="AG3460" s="591"/>
      <c r="AH3460" s="591"/>
      <c r="AI3460" s="589" t="str">
        <f ca="1">'25'!BR2111</f>
        <v xml:space="preserve"> </v>
      </c>
      <c r="AJ3460" s="589"/>
      <c r="AK3460" s="589"/>
      <c r="AL3460" s="589"/>
      <c r="AM3460" s="589"/>
      <c r="AN3460" s="589"/>
      <c r="AO3460" s="589"/>
    </row>
    <row r="3461" spans="1:41" ht="12.75" customHeight="1" x14ac:dyDescent="0.25">
      <c r="A3461" s="343">
        <v>2107</v>
      </c>
      <c r="B3461" s="589" t="str">
        <f ca="1">'25'!BB2112</f>
        <v xml:space="preserve"> </v>
      </c>
      <c r="C3461" s="589"/>
      <c r="D3461" s="589"/>
      <c r="E3461" s="589"/>
      <c r="F3461" s="589"/>
      <c r="G3461" s="589"/>
      <c r="H3461" s="589" t="str">
        <f ca="1">'25'!BC2112</f>
        <v xml:space="preserve"> </v>
      </c>
      <c r="I3461" s="589"/>
      <c r="J3461" s="589"/>
      <c r="K3461" s="589"/>
      <c r="L3461" s="589"/>
      <c r="M3461" s="589" t="str">
        <f ca="1">'25'!BD2112</f>
        <v xml:space="preserve"> </v>
      </c>
      <c r="N3461" s="589"/>
      <c r="O3461" s="589"/>
      <c r="P3461" s="589"/>
      <c r="Q3461" s="590" t="str">
        <f ca="1">'25'!BS2112</f>
        <v xml:space="preserve"> </v>
      </c>
      <c r="R3461" s="590"/>
      <c r="S3461" s="590"/>
      <c r="T3461" s="590"/>
      <c r="U3461" s="590"/>
      <c r="V3461" s="590"/>
      <c r="W3461" s="591" t="str">
        <f ca="1">'25'!BO2112</f>
        <v xml:space="preserve"> </v>
      </c>
      <c r="X3461" s="591"/>
      <c r="Y3461" s="591"/>
      <c r="Z3461" s="591"/>
      <c r="AA3461" s="591" t="str">
        <f ca="1">'25'!BP2112</f>
        <v xml:space="preserve"> </v>
      </c>
      <c r="AB3461" s="591"/>
      <c r="AC3461" s="591"/>
      <c r="AD3461" s="591"/>
      <c r="AE3461" s="591">
        <f ca="1">'25'!BQ2112</f>
        <v>0</v>
      </c>
      <c r="AF3461" s="591"/>
      <c r="AG3461" s="591"/>
      <c r="AH3461" s="591"/>
      <c r="AI3461" s="589" t="str">
        <f ca="1">'25'!BR2112</f>
        <v xml:space="preserve"> </v>
      </c>
      <c r="AJ3461" s="589"/>
      <c r="AK3461" s="589"/>
      <c r="AL3461" s="589"/>
      <c r="AM3461" s="589"/>
      <c r="AN3461" s="589"/>
      <c r="AO3461" s="589"/>
    </row>
    <row r="3462" spans="1:41" ht="12.75" customHeight="1" x14ac:dyDescent="0.25">
      <c r="A3462" s="343">
        <v>2108</v>
      </c>
      <c r="B3462" s="589" t="str">
        <f ca="1">'25'!BB2113</f>
        <v xml:space="preserve"> </v>
      </c>
      <c r="C3462" s="589"/>
      <c r="D3462" s="589"/>
      <c r="E3462" s="589"/>
      <c r="F3462" s="589"/>
      <c r="G3462" s="589"/>
      <c r="H3462" s="589" t="str">
        <f ca="1">'25'!BC2113</f>
        <v xml:space="preserve"> </v>
      </c>
      <c r="I3462" s="589"/>
      <c r="J3462" s="589"/>
      <c r="K3462" s="589"/>
      <c r="L3462" s="589"/>
      <c r="M3462" s="589" t="str">
        <f ca="1">'25'!BD2113</f>
        <v xml:space="preserve"> </v>
      </c>
      <c r="N3462" s="589"/>
      <c r="O3462" s="589"/>
      <c r="P3462" s="589"/>
      <c r="Q3462" s="590" t="str">
        <f ca="1">'25'!BS2113</f>
        <v xml:space="preserve"> </v>
      </c>
      <c r="R3462" s="590"/>
      <c r="S3462" s="590"/>
      <c r="T3462" s="590"/>
      <c r="U3462" s="590"/>
      <c r="V3462" s="590"/>
      <c r="W3462" s="591" t="str">
        <f ca="1">'25'!BO2113</f>
        <v xml:space="preserve"> </v>
      </c>
      <c r="X3462" s="591"/>
      <c r="Y3462" s="591"/>
      <c r="Z3462" s="591"/>
      <c r="AA3462" s="591" t="str">
        <f ca="1">'25'!BP2113</f>
        <v xml:space="preserve"> </v>
      </c>
      <c r="AB3462" s="591"/>
      <c r="AC3462" s="591"/>
      <c r="AD3462" s="591"/>
      <c r="AE3462" s="591">
        <f ca="1">'25'!BQ2113</f>
        <v>0</v>
      </c>
      <c r="AF3462" s="591"/>
      <c r="AG3462" s="591"/>
      <c r="AH3462" s="591"/>
      <c r="AI3462" s="589" t="str">
        <f ca="1">'25'!BR2113</f>
        <v xml:space="preserve"> </v>
      </c>
      <c r="AJ3462" s="589"/>
      <c r="AK3462" s="589"/>
      <c r="AL3462" s="589"/>
      <c r="AM3462" s="589"/>
      <c r="AN3462" s="589"/>
      <c r="AO3462" s="589"/>
    </row>
    <row r="3463" spans="1:41" ht="12.75" customHeight="1" x14ac:dyDescent="0.25">
      <c r="A3463" s="343">
        <v>2109</v>
      </c>
      <c r="B3463" s="589" t="str">
        <f ca="1">'25'!BB2114</f>
        <v xml:space="preserve"> </v>
      </c>
      <c r="C3463" s="589"/>
      <c r="D3463" s="589"/>
      <c r="E3463" s="589"/>
      <c r="F3463" s="589"/>
      <c r="G3463" s="589"/>
      <c r="H3463" s="589" t="str">
        <f ca="1">'25'!BC2114</f>
        <v xml:space="preserve"> </v>
      </c>
      <c r="I3463" s="589"/>
      <c r="J3463" s="589"/>
      <c r="K3463" s="589"/>
      <c r="L3463" s="589"/>
      <c r="M3463" s="589" t="str">
        <f ca="1">'25'!BD2114</f>
        <v xml:space="preserve"> </v>
      </c>
      <c r="N3463" s="589"/>
      <c r="O3463" s="589"/>
      <c r="P3463" s="589"/>
      <c r="Q3463" s="590" t="str">
        <f ca="1">'25'!BS2114</f>
        <v xml:space="preserve"> </v>
      </c>
      <c r="R3463" s="590"/>
      <c r="S3463" s="590"/>
      <c r="T3463" s="590"/>
      <c r="U3463" s="590"/>
      <c r="V3463" s="590"/>
      <c r="W3463" s="591" t="str">
        <f ca="1">'25'!BO2114</f>
        <v xml:space="preserve"> </v>
      </c>
      <c r="X3463" s="591"/>
      <c r="Y3463" s="591"/>
      <c r="Z3463" s="591"/>
      <c r="AA3463" s="591" t="str">
        <f ca="1">'25'!BP2114</f>
        <v xml:space="preserve"> </v>
      </c>
      <c r="AB3463" s="591"/>
      <c r="AC3463" s="591"/>
      <c r="AD3463" s="591"/>
      <c r="AE3463" s="591">
        <f ca="1">'25'!BQ2114</f>
        <v>0</v>
      </c>
      <c r="AF3463" s="591"/>
      <c r="AG3463" s="591"/>
      <c r="AH3463" s="591"/>
      <c r="AI3463" s="589" t="str">
        <f ca="1">'25'!BR2114</f>
        <v xml:space="preserve"> </v>
      </c>
      <c r="AJ3463" s="589"/>
      <c r="AK3463" s="589"/>
      <c r="AL3463" s="589"/>
      <c r="AM3463" s="589"/>
      <c r="AN3463" s="589"/>
      <c r="AO3463" s="589"/>
    </row>
    <row r="3464" spans="1:41" ht="12.75" customHeight="1" x14ac:dyDescent="0.25">
      <c r="A3464" s="343">
        <v>2110</v>
      </c>
      <c r="B3464" s="589" t="str">
        <f ca="1">'25'!BB2115</f>
        <v xml:space="preserve"> </v>
      </c>
      <c r="C3464" s="589"/>
      <c r="D3464" s="589"/>
      <c r="E3464" s="589"/>
      <c r="F3464" s="589"/>
      <c r="G3464" s="589"/>
      <c r="H3464" s="589" t="str">
        <f ca="1">'25'!BC2115</f>
        <v xml:space="preserve"> </v>
      </c>
      <c r="I3464" s="589"/>
      <c r="J3464" s="589"/>
      <c r="K3464" s="589"/>
      <c r="L3464" s="589"/>
      <c r="M3464" s="589" t="str">
        <f ca="1">'25'!BD2115</f>
        <v xml:space="preserve"> </v>
      </c>
      <c r="N3464" s="589"/>
      <c r="O3464" s="589"/>
      <c r="P3464" s="589"/>
      <c r="Q3464" s="590" t="str">
        <f ca="1">'25'!BS2115</f>
        <v xml:space="preserve"> </v>
      </c>
      <c r="R3464" s="590"/>
      <c r="S3464" s="590"/>
      <c r="T3464" s="590"/>
      <c r="U3464" s="590"/>
      <c r="V3464" s="590"/>
      <c r="W3464" s="591" t="str">
        <f ca="1">'25'!BO2115</f>
        <v xml:space="preserve"> </v>
      </c>
      <c r="X3464" s="591"/>
      <c r="Y3464" s="591"/>
      <c r="Z3464" s="591"/>
      <c r="AA3464" s="591" t="str">
        <f ca="1">'25'!BP2115</f>
        <v xml:space="preserve"> </v>
      </c>
      <c r="AB3464" s="591"/>
      <c r="AC3464" s="591"/>
      <c r="AD3464" s="591"/>
      <c r="AE3464" s="591">
        <f ca="1">'25'!BQ2115</f>
        <v>0</v>
      </c>
      <c r="AF3464" s="591"/>
      <c r="AG3464" s="591"/>
      <c r="AH3464" s="591"/>
      <c r="AI3464" s="589" t="str">
        <f ca="1">'25'!BR2115</f>
        <v xml:space="preserve"> </v>
      </c>
      <c r="AJ3464" s="589"/>
      <c r="AK3464" s="589"/>
      <c r="AL3464" s="589"/>
      <c r="AM3464" s="589"/>
      <c r="AN3464" s="589"/>
      <c r="AO3464" s="589"/>
    </row>
    <row r="3465" spans="1:41" ht="12.75" customHeight="1" x14ac:dyDescent="0.25">
      <c r="A3465" s="343">
        <v>2111</v>
      </c>
      <c r="B3465" s="589" t="str">
        <f ca="1">'25'!BB2116</f>
        <v xml:space="preserve"> </v>
      </c>
      <c r="C3465" s="589"/>
      <c r="D3465" s="589"/>
      <c r="E3465" s="589"/>
      <c r="F3465" s="589"/>
      <c r="G3465" s="589"/>
      <c r="H3465" s="589" t="str">
        <f ca="1">'25'!BC2116</f>
        <v xml:space="preserve"> </v>
      </c>
      <c r="I3465" s="589"/>
      <c r="J3465" s="589"/>
      <c r="K3465" s="589"/>
      <c r="L3465" s="589"/>
      <c r="M3465" s="589" t="str">
        <f ca="1">'25'!BD2116</f>
        <v xml:space="preserve"> </v>
      </c>
      <c r="N3465" s="589"/>
      <c r="O3465" s="589"/>
      <c r="P3465" s="589"/>
      <c r="Q3465" s="590" t="str">
        <f ca="1">'25'!BS2116</f>
        <v xml:space="preserve"> </v>
      </c>
      <c r="R3465" s="590"/>
      <c r="S3465" s="590"/>
      <c r="T3465" s="590"/>
      <c r="U3465" s="590"/>
      <c r="V3465" s="590"/>
      <c r="W3465" s="591" t="str">
        <f ca="1">'25'!BO2116</f>
        <v xml:space="preserve"> </v>
      </c>
      <c r="X3465" s="591"/>
      <c r="Y3465" s="591"/>
      <c r="Z3465" s="591"/>
      <c r="AA3465" s="591" t="str">
        <f ca="1">'25'!BP2116</f>
        <v xml:space="preserve"> </v>
      </c>
      <c r="AB3465" s="591"/>
      <c r="AC3465" s="591"/>
      <c r="AD3465" s="591"/>
      <c r="AE3465" s="591">
        <f ca="1">'25'!BQ2116</f>
        <v>0</v>
      </c>
      <c r="AF3465" s="591"/>
      <c r="AG3465" s="591"/>
      <c r="AH3465" s="591"/>
      <c r="AI3465" s="589" t="str">
        <f ca="1">'25'!BR2116</f>
        <v xml:space="preserve"> </v>
      </c>
      <c r="AJ3465" s="589"/>
      <c r="AK3465" s="589"/>
      <c r="AL3465" s="589"/>
      <c r="AM3465" s="589"/>
      <c r="AN3465" s="589"/>
      <c r="AO3465" s="589"/>
    </row>
    <row r="3466" spans="1:41" ht="12.75" customHeight="1" x14ac:dyDescent="0.25">
      <c r="A3466" s="343">
        <v>2112</v>
      </c>
      <c r="B3466" s="589" t="str">
        <f ca="1">'25'!BB2117</f>
        <v xml:space="preserve"> </v>
      </c>
      <c r="C3466" s="589"/>
      <c r="D3466" s="589"/>
      <c r="E3466" s="589"/>
      <c r="F3466" s="589"/>
      <c r="G3466" s="589"/>
      <c r="H3466" s="589" t="str">
        <f ca="1">'25'!BC2117</f>
        <v xml:space="preserve"> </v>
      </c>
      <c r="I3466" s="589"/>
      <c r="J3466" s="589"/>
      <c r="K3466" s="589"/>
      <c r="L3466" s="589"/>
      <c r="M3466" s="589" t="str">
        <f ca="1">'25'!BD2117</f>
        <v xml:space="preserve"> </v>
      </c>
      <c r="N3466" s="589"/>
      <c r="O3466" s="589"/>
      <c r="P3466" s="589"/>
      <c r="Q3466" s="590" t="str">
        <f ca="1">'25'!BS2117</f>
        <v xml:space="preserve"> </v>
      </c>
      <c r="R3466" s="590"/>
      <c r="S3466" s="590"/>
      <c r="T3466" s="590"/>
      <c r="U3466" s="590"/>
      <c r="V3466" s="590"/>
      <c r="W3466" s="591" t="str">
        <f ca="1">'25'!BO2117</f>
        <v xml:space="preserve"> </v>
      </c>
      <c r="X3466" s="591"/>
      <c r="Y3466" s="591"/>
      <c r="Z3466" s="591"/>
      <c r="AA3466" s="591" t="str">
        <f ca="1">'25'!BP2117</f>
        <v xml:space="preserve"> </v>
      </c>
      <c r="AB3466" s="591"/>
      <c r="AC3466" s="591"/>
      <c r="AD3466" s="591"/>
      <c r="AE3466" s="591">
        <f ca="1">'25'!BQ2117</f>
        <v>0</v>
      </c>
      <c r="AF3466" s="591"/>
      <c r="AG3466" s="591"/>
      <c r="AH3466" s="591"/>
      <c r="AI3466" s="589" t="str">
        <f ca="1">'25'!BR2117</f>
        <v xml:space="preserve"> </v>
      </c>
      <c r="AJ3466" s="589"/>
      <c r="AK3466" s="589"/>
      <c r="AL3466" s="589"/>
      <c r="AM3466" s="589"/>
      <c r="AN3466" s="589"/>
      <c r="AO3466" s="589"/>
    </row>
    <row r="3467" spans="1:41" ht="12.75" customHeight="1" x14ac:dyDescent="0.25">
      <c r="A3467" s="343">
        <v>2113</v>
      </c>
      <c r="B3467" s="589" t="str">
        <f ca="1">'25'!BB2118</f>
        <v xml:space="preserve"> </v>
      </c>
      <c r="C3467" s="589"/>
      <c r="D3467" s="589"/>
      <c r="E3467" s="589"/>
      <c r="F3467" s="589"/>
      <c r="G3467" s="589"/>
      <c r="H3467" s="589" t="str">
        <f ca="1">'25'!BC2118</f>
        <v xml:space="preserve"> </v>
      </c>
      <c r="I3467" s="589"/>
      <c r="J3467" s="589"/>
      <c r="K3467" s="589"/>
      <c r="L3467" s="589"/>
      <c r="M3467" s="589" t="str">
        <f ca="1">'25'!BD2118</f>
        <v xml:space="preserve"> </v>
      </c>
      <c r="N3467" s="589"/>
      <c r="O3467" s="589"/>
      <c r="P3467" s="589"/>
      <c r="Q3467" s="590" t="str">
        <f ca="1">'25'!BS2118</f>
        <v xml:space="preserve"> </v>
      </c>
      <c r="R3467" s="590"/>
      <c r="S3467" s="590"/>
      <c r="T3467" s="590"/>
      <c r="U3467" s="590"/>
      <c r="V3467" s="590"/>
      <c r="W3467" s="591" t="str">
        <f ca="1">'25'!BO2118</f>
        <v xml:space="preserve"> </v>
      </c>
      <c r="X3467" s="591"/>
      <c r="Y3467" s="591"/>
      <c r="Z3467" s="591"/>
      <c r="AA3467" s="591" t="str">
        <f ca="1">'25'!BP2118</f>
        <v xml:space="preserve"> </v>
      </c>
      <c r="AB3467" s="591"/>
      <c r="AC3467" s="591"/>
      <c r="AD3467" s="591"/>
      <c r="AE3467" s="591">
        <f ca="1">'25'!BQ2118</f>
        <v>0</v>
      </c>
      <c r="AF3467" s="591"/>
      <c r="AG3467" s="591"/>
      <c r="AH3467" s="591"/>
      <c r="AI3467" s="589" t="str">
        <f ca="1">'25'!BR2118</f>
        <v xml:space="preserve"> </v>
      </c>
      <c r="AJ3467" s="589"/>
      <c r="AK3467" s="589"/>
      <c r="AL3467" s="589"/>
      <c r="AM3467" s="589"/>
      <c r="AN3467" s="589"/>
      <c r="AO3467" s="589"/>
    </row>
    <row r="3468" spans="1:41" ht="12.75" customHeight="1" x14ac:dyDescent="0.25">
      <c r="A3468" s="343">
        <v>2114</v>
      </c>
      <c r="B3468" s="589" t="str">
        <f ca="1">'25'!BB2119</f>
        <v xml:space="preserve"> </v>
      </c>
      <c r="C3468" s="589"/>
      <c r="D3468" s="589"/>
      <c r="E3468" s="589"/>
      <c r="F3468" s="589"/>
      <c r="G3468" s="589"/>
      <c r="H3468" s="589" t="str">
        <f ca="1">'25'!BC2119</f>
        <v xml:space="preserve"> </v>
      </c>
      <c r="I3468" s="589"/>
      <c r="J3468" s="589"/>
      <c r="K3468" s="589"/>
      <c r="L3468" s="589"/>
      <c r="M3468" s="589" t="str">
        <f ca="1">'25'!BD2119</f>
        <v xml:space="preserve"> </v>
      </c>
      <c r="N3468" s="589"/>
      <c r="O3468" s="589"/>
      <c r="P3468" s="589"/>
      <c r="Q3468" s="590" t="str">
        <f ca="1">'25'!BS2119</f>
        <v xml:space="preserve"> </v>
      </c>
      <c r="R3468" s="590"/>
      <c r="S3468" s="590"/>
      <c r="T3468" s="590"/>
      <c r="U3468" s="590"/>
      <c r="V3468" s="590"/>
      <c r="W3468" s="591" t="str">
        <f ca="1">'25'!BO2119</f>
        <v xml:space="preserve"> </v>
      </c>
      <c r="X3468" s="591"/>
      <c r="Y3468" s="591"/>
      <c r="Z3468" s="591"/>
      <c r="AA3468" s="591" t="str">
        <f ca="1">'25'!BP2119</f>
        <v xml:space="preserve"> </v>
      </c>
      <c r="AB3468" s="591"/>
      <c r="AC3468" s="591"/>
      <c r="AD3468" s="591"/>
      <c r="AE3468" s="591">
        <f ca="1">'25'!BQ2119</f>
        <v>0</v>
      </c>
      <c r="AF3468" s="591"/>
      <c r="AG3468" s="591"/>
      <c r="AH3468" s="591"/>
      <c r="AI3468" s="589" t="str">
        <f ca="1">'25'!BR2119</f>
        <v xml:space="preserve"> </v>
      </c>
      <c r="AJ3468" s="589"/>
      <c r="AK3468" s="589"/>
      <c r="AL3468" s="589"/>
      <c r="AM3468" s="589"/>
      <c r="AN3468" s="589"/>
      <c r="AO3468" s="589"/>
    </row>
    <row r="3469" spans="1:41" ht="12.75" customHeight="1" x14ac:dyDescent="0.25">
      <c r="A3469" s="343">
        <v>2115</v>
      </c>
      <c r="B3469" s="589" t="str">
        <f ca="1">'25'!BB2120</f>
        <v xml:space="preserve"> </v>
      </c>
      <c r="C3469" s="589"/>
      <c r="D3469" s="589"/>
      <c r="E3469" s="589"/>
      <c r="F3469" s="589"/>
      <c r="G3469" s="589"/>
      <c r="H3469" s="589" t="str">
        <f ca="1">'25'!BC2120</f>
        <v xml:space="preserve"> </v>
      </c>
      <c r="I3469" s="589"/>
      <c r="J3469" s="589"/>
      <c r="K3469" s="589"/>
      <c r="L3469" s="589"/>
      <c r="M3469" s="589" t="str">
        <f ca="1">'25'!BD2120</f>
        <v xml:space="preserve"> </v>
      </c>
      <c r="N3469" s="589"/>
      <c r="O3469" s="589"/>
      <c r="P3469" s="589"/>
      <c r="Q3469" s="590" t="str">
        <f ca="1">'25'!BS2120</f>
        <v xml:space="preserve"> </v>
      </c>
      <c r="R3469" s="590"/>
      <c r="S3469" s="590"/>
      <c r="T3469" s="590"/>
      <c r="U3469" s="590"/>
      <c r="V3469" s="590"/>
      <c r="W3469" s="591" t="str">
        <f ca="1">'25'!BO2120</f>
        <v xml:space="preserve"> </v>
      </c>
      <c r="X3469" s="591"/>
      <c r="Y3469" s="591"/>
      <c r="Z3469" s="591"/>
      <c r="AA3469" s="591" t="str">
        <f ca="1">'25'!BP2120</f>
        <v xml:space="preserve"> </v>
      </c>
      <c r="AB3469" s="591"/>
      <c r="AC3469" s="591"/>
      <c r="AD3469" s="591"/>
      <c r="AE3469" s="591">
        <f ca="1">'25'!BQ2120</f>
        <v>0</v>
      </c>
      <c r="AF3469" s="591"/>
      <c r="AG3469" s="591"/>
      <c r="AH3469" s="591"/>
      <c r="AI3469" s="589" t="str">
        <f ca="1">'25'!BR2120</f>
        <v xml:space="preserve"> </v>
      </c>
      <c r="AJ3469" s="589"/>
      <c r="AK3469" s="589"/>
      <c r="AL3469" s="589"/>
      <c r="AM3469" s="589"/>
      <c r="AN3469" s="589"/>
      <c r="AO3469" s="589"/>
    </row>
    <row r="3470" spans="1:41" ht="12.75" customHeight="1" x14ac:dyDescent="0.25">
      <c r="A3470" s="343">
        <v>2116</v>
      </c>
      <c r="B3470" s="589" t="str">
        <f ca="1">'25'!BB2121</f>
        <v xml:space="preserve"> </v>
      </c>
      <c r="C3470" s="589"/>
      <c r="D3470" s="589"/>
      <c r="E3470" s="589"/>
      <c r="F3470" s="589"/>
      <c r="G3470" s="589"/>
      <c r="H3470" s="589" t="str">
        <f ca="1">'25'!BC2121</f>
        <v xml:space="preserve"> </v>
      </c>
      <c r="I3470" s="589"/>
      <c r="J3470" s="589"/>
      <c r="K3470" s="589"/>
      <c r="L3470" s="589"/>
      <c r="M3470" s="589" t="str">
        <f ca="1">'25'!BD2121</f>
        <v xml:space="preserve"> </v>
      </c>
      <c r="N3470" s="589"/>
      <c r="O3470" s="589"/>
      <c r="P3470" s="589"/>
      <c r="Q3470" s="590" t="str">
        <f ca="1">'25'!BS2121</f>
        <v xml:space="preserve"> </v>
      </c>
      <c r="R3470" s="590"/>
      <c r="S3470" s="590"/>
      <c r="T3470" s="590"/>
      <c r="U3470" s="590"/>
      <c r="V3470" s="590"/>
      <c r="W3470" s="591" t="str">
        <f ca="1">'25'!BO2121</f>
        <v xml:space="preserve"> </v>
      </c>
      <c r="X3470" s="591"/>
      <c r="Y3470" s="591"/>
      <c r="Z3470" s="591"/>
      <c r="AA3470" s="591" t="str">
        <f ca="1">'25'!BP2121</f>
        <v xml:space="preserve"> </v>
      </c>
      <c r="AB3470" s="591"/>
      <c r="AC3470" s="591"/>
      <c r="AD3470" s="591"/>
      <c r="AE3470" s="591">
        <f ca="1">'25'!BQ2121</f>
        <v>0</v>
      </c>
      <c r="AF3470" s="591"/>
      <c r="AG3470" s="591"/>
      <c r="AH3470" s="591"/>
      <c r="AI3470" s="589" t="str">
        <f ca="1">'25'!BR2121</f>
        <v xml:space="preserve"> </v>
      </c>
      <c r="AJ3470" s="589"/>
      <c r="AK3470" s="589"/>
      <c r="AL3470" s="589"/>
      <c r="AM3470" s="589"/>
      <c r="AN3470" s="589"/>
      <c r="AO3470" s="589"/>
    </row>
    <row r="3471" spans="1:41" ht="12.75" customHeight="1" x14ac:dyDescent="0.25">
      <c r="A3471" s="343">
        <v>2117</v>
      </c>
      <c r="B3471" s="589" t="str">
        <f ca="1">'25'!BB2122</f>
        <v xml:space="preserve"> </v>
      </c>
      <c r="C3471" s="589"/>
      <c r="D3471" s="589"/>
      <c r="E3471" s="589"/>
      <c r="F3471" s="589"/>
      <c r="G3471" s="589"/>
      <c r="H3471" s="589" t="str">
        <f ca="1">'25'!BC2122</f>
        <v xml:space="preserve"> </v>
      </c>
      <c r="I3471" s="589"/>
      <c r="J3471" s="589"/>
      <c r="K3471" s="589"/>
      <c r="L3471" s="589"/>
      <c r="M3471" s="589" t="str">
        <f ca="1">'25'!BD2122</f>
        <v xml:space="preserve"> </v>
      </c>
      <c r="N3471" s="589"/>
      <c r="O3471" s="589"/>
      <c r="P3471" s="589"/>
      <c r="Q3471" s="590" t="str">
        <f ca="1">'25'!BS2122</f>
        <v xml:space="preserve"> </v>
      </c>
      <c r="R3471" s="590"/>
      <c r="S3471" s="590"/>
      <c r="T3471" s="590"/>
      <c r="U3471" s="590"/>
      <c r="V3471" s="590"/>
      <c r="W3471" s="591" t="str">
        <f ca="1">'25'!BO2122</f>
        <v xml:space="preserve"> </v>
      </c>
      <c r="X3471" s="591"/>
      <c r="Y3471" s="591"/>
      <c r="Z3471" s="591"/>
      <c r="AA3471" s="591" t="str">
        <f ca="1">'25'!BP2122</f>
        <v xml:space="preserve"> </v>
      </c>
      <c r="AB3471" s="591"/>
      <c r="AC3471" s="591"/>
      <c r="AD3471" s="591"/>
      <c r="AE3471" s="591">
        <f ca="1">'25'!BQ2122</f>
        <v>0</v>
      </c>
      <c r="AF3471" s="591"/>
      <c r="AG3471" s="591"/>
      <c r="AH3471" s="591"/>
      <c r="AI3471" s="589" t="str">
        <f ca="1">'25'!BR2122</f>
        <v xml:space="preserve"> </v>
      </c>
      <c r="AJ3471" s="589"/>
      <c r="AK3471" s="589"/>
      <c r="AL3471" s="589"/>
      <c r="AM3471" s="589"/>
      <c r="AN3471" s="589"/>
      <c r="AO3471" s="589"/>
    </row>
    <row r="3472" spans="1:41" ht="12.75" customHeight="1" x14ac:dyDescent="0.25">
      <c r="A3472" s="343">
        <v>2118</v>
      </c>
      <c r="B3472" s="589" t="str">
        <f ca="1">'25'!BB2123</f>
        <v xml:space="preserve"> </v>
      </c>
      <c r="C3472" s="589"/>
      <c r="D3472" s="589"/>
      <c r="E3472" s="589"/>
      <c r="F3472" s="589"/>
      <c r="G3472" s="589"/>
      <c r="H3472" s="589" t="str">
        <f ca="1">'25'!BC2123</f>
        <v xml:space="preserve"> </v>
      </c>
      <c r="I3472" s="589"/>
      <c r="J3472" s="589"/>
      <c r="K3472" s="589"/>
      <c r="L3472" s="589"/>
      <c r="M3472" s="589" t="str">
        <f ca="1">'25'!BD2123</f>
        <v xml:space="preserve"> </v>
      </c>
      <c r="N3472" s="589"/>
      <c r="O3472" s="589"/>
      <c r="P3472" s="589"/>
      <c r="Q3472" s="590" t="str">
        <f ca="1">'25'!BS2123</f>
        <v xml:space="preserve"> </v>
      </c>
      <c r="R3472" s="590"/>
      <c r="S3472" s="590"/>
      <c r="T3472" s="590"/>
      <c r="U3472" s="590"/>
      <c r="V3472" s="590"/>
      <c r="W3472" s="591" t="str">
        <f ca="1">'25'!BO2123</f>
        <v xml:space="preserve"> </v>
      </c>
      <c r="X3472" s="591"/>
      <c r="Y3472" s="591"/>
      <c r="Z3472" s="591"/>
      <c r="AA3472" s="591" t="str">
        <f ca="1">'25'!BP2123</f>
        <v xml:space="preserve"> </v>
      </c>
      <c r="AB3472" s="591"/>
      <c r="AC3472" s="591"/>
      <c r="AD3472" s="591"/>
      <c r="AE3472" s="591">
        <f ca="1">'25'!BQ2123</f>
        <v>0</v>
      </c>
      <c r="AF3472" s="591"/>
      <c r="AG3472" s="591"/>
      <c r="AH3472" s="591"/>
      <c r="AI3472" s="589" t="str">
        <f ca="1">'25'!BR2123</f>
        <v xml:space="preserve"> </v>
      </c>
      <c r="AJ3472" s="589"/>
      <c r="AK3472" s="589"/>
      <c r="AL3472" s="589"/>
      <c r="AM3472" s="589"/>
      <c r="AN3472" s="589"/>
      <c r="AO3472" s="589"/>
    </row>
    <row r="3473" spans="1:41" ht="12.75" customHeight="1" x14ac:dyDescent="0.25">
      <c r="A3473" s="343">
        <v>2119</v>
      </c>
      <c r="B3473" s="589" t="str">
        <f ca="1">'25'!BB2124</f>
        <v xml:space="preserve"> </v>
      </c>
      <c r="C3473" s="589"/>
      <c r="D3473" s="589"/>
      <c r="E3473" s="589"/>
      <c r="F3473" s="589"/>
      <c r="G3473" s="589"/>
      <c r="H3473" s="589" t="str">
        <f ca="1">'25'!BC2124</f>
        <v xml:space="preserve"> </v>
      </c>
      <c r="I3473" s="589"/>
      <c r="J3473" s="589"/>
      <c r="K3473" s="589"/>
      <c r="L3473" s="589"/>
      <c r="M3473" s="589" t="str">
        <f ca="1">'25'!BD2124</f>
        <v xml:space="preserve"> </v>
      </c>
      <c r="N3473" s="589"/>
      <c r="O3473" s="589"/>
      <c r="P3473" s="589"/>
      <c r="Q3473" s="590" t="str">
        <f ca="1">'25'!BS2124</f>
        <v xml:space="preserve"> </v>
      </c>
      <c r="R3473" s="590"/>
      <c r="S3473" s="590"/>
      <c r="T3473" s="590"/>
      <c r="U3473" s="590"/>
      <c r="V3473" s="590"/>
      <c r="W3473" s="591" t="str">
        <f ca="1">'25'!BO2124</f>
        <v xml:space="preserve"> </v>
      </c>
      <c r="X3473" s="591"/>
      <c r="Y3473" s="591"/>
      <c r="Z3473" s="591"/>
      <c r="AA3473" s="591" t="str">
        <f ca="1">'25'!BP2124</f>
        <v xml:space="preserve"> </v>
      </c>
      <c r="AB3473" s="591"/>
      <c r="AC3473" s="591"/>
      <c r="AD3473" s="591"/>
      <c r="AE3473" s="591">
        <f ca="1">'25'!BQ2124</f>
        <v>0</v>
      </c>
      <c r="AF3473" s="591"/>
      <c r="AG3473" s="591"/>
      <c r="AH3473" s="591"/>
      <c r="AI3473" s="589" t="str">
        <f ca="1">'25'!BR2124</f>
        <v xml:space="preserve"> </v>
      </c>
      <c r="AJ3473" s="589"/>
      <c r="AK3473" s="589"/>
      <c r="AL3473" s="589"/>
      <c r="AM3473" s="589"/>
      <c r="AN3473" s="589"/>
      <c r="AO3473" s="589"/>
    </row>
    <row r="3474" spans="1:41" ht="12.75" customHeight="1" x14ac:dyDescent="0.25">
      <c r="A3474" s="343">
        <v>2120</v>
      </c>
      <c r="B3474" s="589" t="str">
        <f ca="1">'25'!BB2125</f>
        <v xml:space="preserve"> </v>
      </c>
      <c r="C3474" s="589"/>
      <c r="D3474" s="589"/>
      <c r="E3474" s="589"/>
      <c r="F3474" s="589"/>
      <c r="G3474" s="589"/>
      <c r="H3474" s="589" t="str">
        <f ca="1">'25'!BC2125</f>
        <v xml:space="preserve"> </v>
      </c>
      <c r="I3474" s="589"/>
      <c r="J3474" s="589"/>
      <c r="K3474" s="589"/>
      <c r="L3474" s="589"/>
      <c r="M3474" s="589" t="str">
        <f ca="1">'25'!BD2125</f>
        <v xml:space="preserve"> </v>
      </c>
      <c r="N3474" s="589"/>
      <c r="O3474" s="589"/>
      <c r="P3474" s="589"/>
      <c r="Q3474" s="590" t="str">
        <f ca="1">'25'!BS2125</f>
        <v xml:space="preserve"> </v>
      </c>
      <c r="R3474" s="590"/>
      <c r="S3474" s="590"/>
      <c r="T3474" s="590"/>
      <c r="U3474" s="590"/>
      <c r="V3474" s="590"/>
      <c r="W3474" s="591" t="str">
        <f ca="1">'25'!BO2125</f>
        <v xml:space="preserve"> </v>
      </c>
      <c r="X3474" s="591"/>
      <c r="Y3474" s="591"/>
      <c r="Z3474" s="591"/>
      <c r="AA3474" s="591" t="str">
        <f ca="1">'25'!BP2125</f>
        <v xml:space="preserve"> </v>
      </c>
      <c r="AB3474" s="591"/>
      <c r="AC3474" s="591"/>
      <c r="AD3474" s="591"/>
      <c r="AE3474" s="591">
        <f ca="1">'25'!BQ2125</f>
        <v>0</v>
      </c>
      <c r="AF3474" s="591"/>
      <c r="AG3474" s="591"/>
      <c r="AH3474" s="591"/>
      <c r="AI3474" s="589" t="str">
        <f ca="1">'25'!BR2125</f>
        <v xml:space="preserve"> </v>
      </c>
      <c r="AJ3474" s="589"/>
      <c r="AK3474" s="589"/>
      <c r="AL3474" s="589"/>
      <c r="AM3474" s="589"/>
      <c r="AN3474" s="589"/>
      <c r="AO3474" s="589"/>
    </row>
    <row r="3475" spans="1:41" ht="12.75" customHeight="1" x14ac:dyDescent="0.25">
      <c r="A3475" s="343">
        <v>2121</v>
      </c>
      <c r="B3475" s="589" t="str">
        <f ca="1">'25'!BB2126</f>
        <v xml:space="preserve"> </v>
      </c>
      <c r="C3475" s="589"/>
      <c r="D3475" s="589"/>
      <c r="E3475" s="589"/>
      <c r="F3475" s="589"/>
      <c r="G3475" s="589"/>
      <c r="H3475" s="589" t="str">
        <f ca="1">'25'!BC2126</f>
        <v xml:space="preserve"> </v>
      </c>
      <c r="I3475" s="589"/>
      <c r="J3475" s="589"/>
      <c r="K3475" s="589"/>
      <c r="L3475" s="589"/>
      <c r="M3475" s="589" t="str">
        <f ca="1">'25'!BD2126</f>
        <v xml:space="preserve"> </v>
      </c>
      <c r="N3475" s="589"/>
      <c r="O3475" s="589"/>
      <c r="P3475" s="589"/>
      <c r="Q3475" s="590" t="str">
        <f ca="1">'25'!BS2126</f>
        <v xml:space="preserve"> </v>
      </c>
      <c r="R3475" s="590"/>
      <c r="S3475" s="590"/>
      <c r="T3475" s="590"/>
      <c r="U3475" s="590"/>
      <c r="V3475" s="590"/>
      <c r="W3475" s="591" t="str">
        <f ca="1">'25'!BO2126</f>
        <v xml:space="preserve"> </v>
      </c>
      <c r="X3475" s="591"/>
      <c r="Y3475" s="591"/>
      <c r="Z3475" s="591"/>
      <c r="AA3475" s="591" t="str">
        <f ca="1">'25'!BP2126</f>
        <v xml:space="preserve"> </v>
      </c>
      <c r="AB3475" s="591"/>
      <c r="AC3475" s="591"/>
      <c r="AD3475" s="591"/>
      <c r="AE3475" s="591">
        <f ca="1">'25'!BQ2126</f>
        <v>0</v>
      </c>
      <c r="AF3475" s="591"/>
      <c r="AG3475" s="591"/>
      <c r="AH3475" s="591"/>
      <c r="AI3475" s="589" t="str">
        <f ca="1">'25'!BR2126</f>
        <v xml:space="preserve"> </v>
      </c>
      <c r="AJ3475" s="589"/>
      <c r="AK3475" s="589"/>
      <c r="AL3475" s="589"/>
      <c r="AM3475" s="589"/>
      <c r="AN3475" s="589"/>
      <c r="AO3475" s="589"/>
    </row>
    <row r="3476" spans="1:41" ht="12.75" customHeight="1" x14ac:dyDescent="0.25">
      <c r="A3476" s="343">
        <v>2122</v>
      </c>
      <c r="B3476" s="589" t="str">
        <f ca="1">'25'!BB2127</f>
        <v xml:space="preserve"> </v>
      </c>
      <c r="C3476" s="589"/>
      <c r="D3476" s="589"/>
      <c r="E3476" s="589"/>
      <c r="F3476" s="589"/>
      <c r="G3476" s="589"/>
      <c r="H3476" s="589" t="str">
        <f ca="1">'25'!BC2127</f>
        <v xml:space="preserve"> </v>
      </c>
      <c r="I3476" s="589"/>
      <c r="J3476" s="589"/>
      <c r="K3476" s="589"/>
      <c r="L3476" s="589"/>
      <c r="M3476" s="589" t="str">
        <f ca="1">'25'!BD2127</f>
        <v xml:space="preserve"> </v>
      </c>
      <c r="N3476" s="589"/>
      <c r="O3476" s="589"/>
      <c r="P3476" s="589"/>
      <c r="Q3476" s="590" t="str">
        <f ca="1">'25'!BS2127</f>
        <v xml:space="preserve"> </v>
      </c>
      <c r="R3476" s="590"/>
      <c r="S3476" s="590"/>
      <c r="T3476" s="590"/>
      <c r="U3476" s="590"/>
      <c r="V3476" s="590"/>
      <c r="W3476" s="591" t="str">
        <f ca="1">'25'!BO2127</f>
        <v xml:space="preserve"> </v>
      </c>
      <c r="X3476" s="591"/>
      <c r="Y3476" s="591"/>
      <c r="Z3476" s="591"/>
      <c r="AA3476" s="591" t="str">
        <f ca="1">'25'!BP2127</f>
        <v xml:space="preserve"> </v>
      </c>
      <c r="AB3476" s="591"/>
      <c r="AC3476" s="591"/>
      <c r="AD3476" s="591"/>
      <c r="AE3476" s="591">
        <f ca="1">'25'!BQ2127</f>
        <v>0</v>
      </c>
      <c r="AF3476" s="591"/>
      <c r="AG3476" s="591"/>
      <c r="AH3476" s="591"/>
      <c r="AI3476" s="589" t="str">
        <f ca="1">'25'!BR2127</f>
        <v xml:space="preserve"> </v>
      </c>
      <c r="AJ3476" s="589"/>
      <c r="AK3476" s="589"/>
      <c r="AL3476" s="589"/>
      <c r="AM3476" s="589"/>
      <c r="AN3476" s="589"/>
      <c r="AO3476" s="589"/>
    </row>
    <row r="3477" spans="1:41" ht="12.75" customHeight="1" x14ac:dyDescent="0.25">
      <c r="A3477" s="343">
        <v>2123</v>
      </c>
      <c r="B3477" s="589" t="str">
        <f ca="1">'25'!BB2128</f>
        <v xml:space="preserve"> </v>
      </c>
      <c r="C3477" s="589"/>
      <c r="D3477" s="589"/>
      <c r="E3477" s="589"/>
      <c r="F3477" s="589"/>
      <c r="G3477" s="589"/>
      <c r="H3477" s="589" t="str">
        <f ca="1">'25'!BC2128</f>
        <v xml:space="preserve"> </v>
      </c>
      <c r="I3477" s="589"/>
      <c r="J3477" s="589"/>
      <c r="K3477" s="589"/>
      <c r="L3477" s="589"/>
      <c r="M3477" s="589" t="str">
        <f ca="1">'25'!BD2128</f>
        <v xml:space="preserve"> </v>
      </c>
      <c r="N3477" s="589"/>
      <c r="O3477" s="589"/>
      <c r="P3477" s="589"/>
      <c r="Q3477" s="590" t="str">
        <f ca="1">'25'!BS2128</f>
        <v xml:space="preserve"> </v>
      </c>
      <c r="R3477" s="590"/>
      <c r="S3477" s="590"/>
      <c r="T3477" s="590"/>
      <c r="U3477" s="590"/>
      <c r="V3477" s="590"/>
      <c r="W3477" s="591" t="str">
        <f ca="1">'25'!BO2128</f>
        <v xml:space="preserve"> </v>
      </c>
      <c r="X3477" s="591"/>
      <c r="Y3477" s="591"/>
      <c r="Z3477" s="591"/>
      <c r="AA3477" s="591" t="str">
        <f ca="1">'25'!BP2128</f>
        <v xml:space="preserve"> </v>
      </c>
      <c r="AB3477" s="591"/>
      <c r="AC3477" s="591"/>
      <c r="AD3477" s="591"/>
      <c r="AE3477" s="591">
        <f ca="1">'25'!BQ2128</f>
        <v>0</v>
      </c>
      <c r="AF3477" s="591"/>
      <c r="AG3477" s="591"/>
      <c r="AH3477" s="591"/>
      <c r="AI3477" s="589" t="str">
        <f ca="1">'25'!BR2128</f>
        <v xml:space="preserve"> </v>
      </c>
      <c r="AJ3477" s="589"/>
      <c r="AK3477" s="589"/>
      <c r="AL3477" s="589"/>
      <c r="AM3477" s="589"/>
      <c r="AN3477" s="589"/>
      <c r="AO3477" s="589"/>
    </row>
    <row r="3478" spans="1:41" ht="12.75" customHeight="1" x14ac:dyDescent="0.25">
      <c r="A3478" s="343">
        <v>2124</v>
      </c>
      <c r="B3478" s="589" t="str">
        <f ca="1">'25'!BB2129</f>
        <v xml:space="preserve"> </v>
      </c>
      <c r="C3478" s="589"/>
      <c r="D3478" s="589"/>
      <c r="E3478" s="589"/>
      <c r="F3478" s="589"/>
      <c r="G3478" s="589"/>
      <c r="H3478" s="589" t="str">
        <f ca="1">'25'!BC2129</f>
        <v xml:space="preserve"> </v>
      </c>
      <c r="I3478" s="589"/>
      <c r="J3478" s="589"/>
      <c r="K3478" s="589"/>
      <c r="L3478" s="589"/>
      <c r="M3478" s="589" t="str">
        <f ca="1">'25'!BD2129</f>
        <v xml:space="preserve"> </v>
      </c>
      <c r="N3478" s="589"/>
      <c r="O3478" s="589"/>
      <c r="P3478" s="589"/>
      <c r="Q3478" s="590" t="str">
        <f ca="1">'25'!BS2129</f>
        <v xml:space="preserve"> </v>
      </c>
      <c r="R3478" s="590"/>
      <c r="S3478" s="590"/>
      <c r="T3478" s="590"/>
      <c r="U3478" s="590"/>
      <c r="V3478" s="590"/>
      <c r="W3478" s="591" t="str">
        <f ca="1">'25'!BO2129</f>
        <v xml:space="preserve"> </v>
      </c>
      <c r="X3478" s="591"/>
      <c r="Y3478" s="591"/>
      <c r="Z3478" s="591"/>
      <c r="AA3478" s="591" t="str">
        <f ca="1">'25'!BP2129</f>
        <v xml:space="preserve"> </v>
      </c>
      <c r="AB3478" s="591"/>
      <c r="AC3478" s="591"/>
      <c r="AD3478" s="591"/>
      <c r="AE3478" s="591">
        <f ca="1">'25'!BQ2129</f>
        <v>0</v>
      </c>
      <c r="AF3478" s="591"/>
      <c r="AG3478" s="591"/>
      <c r="AH3478" s="591"/>
      <c r="AI3478" s="589" t="str">
        <f ca="1">'25'!BR2129</f>
        <v xml:space="preserve"> </v>
      </c>
      <c r="AJ3478" s="589"/>
      <c r="AK3478" s="589"/>
      <c r="AL3478" s="589"/>
      <c r="AM3478" s="589"/>
      <c r="AN3478" s="589"/>
      <c r="AO3478" s="589"/>
    </row>
    <row r="3479" spans="1:41" ht="12.75" customHeight="1" x14ac:dyDescent="0.25">
      <c r="A3479" s="343">
        <v>2125</v>
      </c>
      <c r="B3479" s="589" t="str">
        <f ca="1">'25'!BB2130</f>
        <v xml:space="preserve"> </v>
      </c>
      <c r="C3479" s="589"/>
      <c r="D3479" s="589"/>
      <c r="E3479" s="589"/>
      <c r="F3479" s="589"/>
      <c r="G3479" s="589"/>
      <c r="H3479" s="589" t="str">
        <f ca="1">'25'!BC2130</f>
        <v xml:space="preserve"> </v>
      </c>
      <c r="I3479" s="589"/>
      <c r="J3479" s="589"/>
      <c r="K3479" s="589"/>
      <c r="L3479" s="589"/>
      <c r="M3479" s="589" t="str">
        <f ca="1">'25'!BD2130</f>
        <v xml:space="preserve"> </v>
      </c>
      <c r="N3479" s="589"/>
      <c r="O3479" s="589"/>
      <c r="P3479" s="589"/>
      <c r="Q3479" s="590" t="str">
        <f ca="1">'25'!BS2130</f>
        <v xml:space="preserve"> </v>
      </c>
      <c r="R3479" s="590"/>
      <c r="S3479" s="590"/>
      <c r="T3479" s="590"/>
      <c r="U3479" s="590"/>
      <c r="V3479" s="590"/>
      <c r="W3479" s="591" t="str">
        <f ca="1">'25'!BO2130</f>
        <v xml:space="preserve"> </v>
      </c>
      <c r="X3479" s="591"/>
      <c r="Y3479" s="591"/>
      <c r="Z3479" s="591"/>
      <c r="AA3479" s="591" t="str">
        <f ca="1">'25'!BP2130</f>
        <v xml:space="preserve"> </v>
      </c>
      <c r="AB3479" s="591"/>
      <c r="AC3479" s="591"/>
      <c r="AD3479" s="591"/>
      <c r="AE3479" s="591">
        <f ca="1">'25'!BQ2130</f>
        <v>0</v>
      </c>
      <c r="AF3479" s="591"/>
      <c r="AG3479" s="591"/>
      <c r="AH3479" s="591"/>
      <c r="AI3479" s="589" t="str">
        <f ca="1">'25'!BR2130</f>
        <v xml:space="preserve"> </v>
      </c>
      <c r="AJ3479" s="589"/>
      <c r="AK3479" s="589"/>
      <c r="AL3479" s="589"/>
      <c r="AM3479" s="589"/>
      <c r="AN3479" s="589"/>
      <c r="AO3479" s="589"/>
    </row>
    <row r="3480" spans="1:41" ht="12.75" customHeight="1" x14ac:dyDescent="0.25">
      <c r="A3480" s="343">
        <v>2126</v>
      </c>
      <c r="B3480" s="589" t="str">
        <f ca="1">'25'!BB2131</f>
        <v xml:space="preserve"> </v>
      </c>
      <c r="C3480" s="589"/>
      <c r="D3480" s="589"/>
      <c r="E3480" s="589"/>
      <c r="F3480" s="589"/>
      <c r="G3480" s="589"/>
      <c r="H3480" s="589" t="str">
        <f ca="1">'25'!BC2131</f>
        <v xml:space="preserve"> </v>
      </c>
      <c r="I3480" s="589"/>
      <c r="J3480" s="589"/>
      <c r="K3480" s="589"/>
      <c r="L3480" s="589"/>
      <c r="M3480" s="589" t="str">
        <f ca="1">'25'!BD2131</f>
        <v xml:space="preserve"> </v>
      </c>
      <c r="N3480" s="589"/>
      <c r="O3480" s="589"/>
      <c r="P3480" s="589"/>
      <c r="Q3480" s="590" t="str">
        <f ca="1">'25'!BS2131</f>
        <v xml:space="preserve"> </v>
      </c>
      <c r="R3480" s="590"/>
      <c r="S3480" s="590"/>
      <c r="T3480" s="590"/>
      <c r="U3480" s="590"/>
      <c r="V3480" s="590"/>
      <c r="W3480" s="591" t="str">
        <f ca="1">'25'!BO2131</f>
        <v xml:space="preserve"> </v>
      </c>
      <c r="X3480" s="591"/>
      <c r="Y3480" s="591"/>
      <c r="Z3480" s="591"/>
      <c r="AA3480" s="591" t="str">
        <f ca="1">'25'!BP2131</f>
        <v xml:space="preserve"> </v>
      </c>
      <c r="AB3480" s="591"/>
      <c r="AC3480" s="591"/>
      <c r="AD3480" s="591"/>
      <c r="AE3480" s="591">
        <f ca="1">'25'!BQ2131</f>
        <v>0</v>
      </c>
      <c r="AF3480" s="591"/>
      <c r="AG3480" s="591"/>
      <c r="AH3480" s="591"/>
      <c r="AI3480" s="589" t="str">
        <f ca="1">'25'!BR2131</f>
        <v xml:space="preserve"> </v>
      </c>
      <c r="AJ3480" s="589"/>
      <c r="AK3480" s="589"/>
      <c r="AL3480" s="589"/>
      <c r="AM3480" s="589"/>
      <c r="AN3480" s="589"/>
      <c r="AO3480" s="589"/>
    </row>
    <row r="3481" spans="1:41" ht="12.75" customHeight="1" x14ac:dyDescent="0.25">
      <c r="A3481" s="343">
        <v>2127</v>
      </c>
      <c r="B3481" s="589" t="str">
        <f ca="1">'25'!BB2132</f>
        <v xml:space="preserve"> </v>
      </c>
      <c r="C3481" s="589"/>
      <c r="D3481" s="589"/>
      <c r="E3481" s="589"/>
      <c r="F3481" s="589"/>
      <c r="G3481" s="589"/>
      <c r="H3481" s="589" t="str">
        <f ca="1">'25'!BC2132</f>
        <v xml:space="preserve"> </v>
      </c>
      <c r="I3481" s="589"/>
      <c r="J3481" s="589"/>
      <c r="K3481" s="589"/>
      <c r="L3481" s="589"/>
      <c r="M3481" s="589" t="str">
        <f ca="1">'25'!BD2132</f>
        <v xml:space="preserve"> </v>
      </c>
      <c r="N3481" s="589"/>
      <c r="O3481" s="589"/>
      <c r="P3481" s="589"/>
      <c r="Q3481" s="590" t="str">
        <f ca="1">'25'!BS2132</f>
        <v xml:space="preserve"> </v>
      </c>
      <c r="R3481" s="590"/>
      <c r="S3481" s="590"/>
      <c r="T3481" s="590"/>
      <c r="U3481" s="590"/>
      <c r="V3481" s="590"/>
      <c r="W3481" s="591" t="str">
        <f ca="1">'25'!BO2132</f>
        <v xml:space="preserve"> </v>
      </c>
      <c r="X3481" s="591"/>
      <c r="Y3481" s="591"/>
      <c r="Z3481" s="591"/>
      <c r="AA3481" s="591" t="str">
        <f ca="1">'25'!BP2132</f>
        <v xml:space="preserve"> </v>
      </c>
      <c r="AB3481" s="591"/>
      <c r="AC3481" s="591"/>
      <c r="AD3481" s="591"/>
      <c r="AE3481" s="591">
        <f ca="1">'25'!BQ2132</f>
        <v>0</v>
      </c>
      <c r="AF3481" s="591"/>
      <c r="AG3481" s="591"/>
      <c r="AH3481" s="591"/>
      <c r="AI3481" s="589" t="str">
        <f ca="1">'25'!BR2132</f>
        <v xml:space="preserve"> </v>
      </c>
      <c r="AJ3481" s="589"/>
      <c r="AK3481" s="589"/>
      <c r="AL3481" s="589"/>
      <c r="AM3481" s="589"/>
      <c r="AN3481" s="589"/>
      <c r="AO3481" s="589"/>
    </row>
    <row r="3482" spans="1:41" ht="12.75" customHeight="1" x14ac:dyDescent="0.25">
      <c r="A3482" s="343">
        <v>2128</v>
      </c>
      <c r="B3482" s="589" t="str">
        <f ca="1">'25'!BB2133</f>
        <v xml:space="preserve"> </v>
      </c>
      <c r="C3482" s="589"/>
      <c r="D3482" s="589"/>
      <c r="E3482" s="589"/>
      <c r="F3482" s="589"/>
      <c r="G3482" s="589"/>
      <c r="H3482" s="589" t="str">
        <f ca="1">'25'!BC2133</f>
        <v xml:space="preserve"> </v>
      </c>
      <c r="I3482" s="589"/>
      <c r="J3482" s="589"/>
      <c r="K3482" s="589"/>
      <c r="L3482" s="589"/>
      <c r="M3482" s="589" t="str">
        <f ca="1">'25'!BD2133</f>
        <v xml:space="preserve"> </v>
      </c>
      <c r="N3482" s="589"/>
      <c r="O3482" s="589"/>
      <c r="P3482" s="589"/>
      <c r="Q3482" s="590" t="str">
        <f ca="1">'25'!BS2133</f>
        <v xml:space="preserve"> </v>
      </c>
      <c r="R3482" s="590"/>
      <c r="S3482" s="590"/>
      <c r="T3482" s="590"/>
      <c r="U3482" s="590"/>
      <c r="V3482" s="590"/>
      <c r="W3482" s="591" t="str">
        <f ca="1">'25'!BO2133</f>
        <v xml:space="preserve"> </v>
      </c>
      <c r="X3482" s="591"/>
      <c r="Y3482" s="591"/>
      <c r="Z3482" s="591"/>
      <c r="AA3482" s="591" t="str">
        <f ca="1">'25'!BP2133</f>
        <v xml:space="preserve"> </v>
      </c>
      <c r="AB3482" s="591"/>
      <c r="AC3482" s="591"/>
      <c r="AD3482" s="591"/>
      <c r="AE3482" s="591">
        <f ca="1">'25'!BQ2133</f>
        <v>0</v>
      </c>
      <c r="AF3482" s="591"/>
      <c r="AG3482" s="591"/>
      <c r="AH3482" s="591"/>
      <c r="AI3482" s="589" t="str">
        <f ca="1">'25'!BR2133</f>
        <v xml:space="preserve"> </v>
      </c>
      <c r="AJ3482" s="589"/>
      <c r="AK3482" s="589"/>
      <c r="AL3482" s="589"/>
      <c r="AM3482" s="589"/>
      <c r="AN3482" s="589"/>
      <c r="AO3482" s="589"/>
    </row>
    <row r="3483" spans="1:41" ht="12.75" customHeight="1" x14ac:dyDescent="0.25">
      <c r="A3483" s="343">
        <v>2129</v>
      </c>
      <c r="B3483" s="589" t="str">
        <f ca="1">'25'!BB2134</f>
        <v xml:space="preserve"> </v>
      </c>
      <c r="C3483" s="589"/>
      <c r="D3483" s="589"/>
      <c r="E3483" s="589"/>
      <c r="F3483" s="589"/>
      <c r="G3483" s="589"/>
      <c r="H3483" s="589" t="str">
        <f ca="1">'25'!BC2134</f>
        <v xml:space="preserve"> </v>
      </c>
      <c r="I3483" s="589"/>
      <c r="J3483" s="589"/>
      <c r="K3483" s="589"/>
      <c r="L3483" s="589"/>
      <c r="M3483" s="589" t="str">
        <f ca="1">'25'!BD2134</f>
        <v xml:space="preserve"> </v>
      </c>
      <c r="N3483" s="589"/>
      <c r="O3483" s="589"/>
      <c r="P3483" s="589"/>
      <c r="Q3483" s="590" t="str">
        <f ca="1">'25'!BS2134</f>
        <v xml:space="preserve"> </v>
      </c>
      <c r="R3483" s="590"/>
      <c r="S3483" s="590"/>
      <c r="T3483" s="590"/>
      <c r="U3483" s="590"/>
      <c r="V3483" s="590"/>
      <c r="W3483" s="591" t="str">
        <f ca="1">'25'!BO2134</f>
        <v xml:space="preserve"> </v>
      </c>
      <c r="X3483" s="591"/>
      <c r="Y3483" s="591"/>
      <c r="Z3483" s="591"/>
      <c r="AA3483" s="591" t="str">
        <f ca="1">'25'!BP2134</f>
        <v xml:space="preserve"> </v>
      </c>
      <c r="AB3483" s="591"/>
      <c r="AC3483" s="591"/>
      <c r="AD3483" s="591"/>
      <c r="AE3483" s="591">
        <f ca="1">'25'!BQ2134</f>
        <v>0</v>
      </c>
      <c r="AF3483" s="591"/>
      <c r="AG3483" s="591"/>
      <c r="AH3483" s="591"/>
      <c r="AI3483" s="589" t="str">
        <f ca="1">'25'!BR2134</f>
        <v xml:space="preserve"> </v>
      </c>
      <c r="AJ3483" s="589"/>
      <c r="AK3483" s="589"/>
      <c r="AL3483" s="589"/>
      <c r="AM3483" s="589"/>
      <c r="AN3483" s="589"/>
      <c r="AO3483" s="589"/>
    </row>
    <row r="3484" spans="1:41" ht="12.75" customHeight="1" x14ac:dyDescent="0.25">
      <c r="A3484" s="343">
        <v>2130</v>
      </c>
      <c r="B3484" s="589" t="str">
        <f ca="1">'25'!BB2135</f>
        <v xml:space="preserve"> </v>
      </c>
      <c r="C3484" s="589"/>
      <c r="D3484" s="589"/>
      <c r="E3484" s="589"/>
      <c r="F3484" s="589"/>
      <c r="G3484" s="589"/>
      <c r="H3484" s="589" t="str">
        <f ca="1">'25'!BC2135</f>
        <v xml:space="preserve"> </v>
      </c>
      <c r="I3484" s="589"/>
      <c r="J3484" s="589"/>
      <c r="K3484" s="589"/>
      <c r="L3484" s="589"/>
      <c r="M3484" s="589" t="str">
        <f ca="1">'25'!BD2135</f>
        <v xml:space="preserve"> </v>
      </c>
      <c r="N3484" s="589"/>
      <c r="O3484" s="589"/>
      <c r="P3484" s="589"/>
      <c r="Q3484" s="590" t="str">
        <f ca="1">'25'!BS2135</f>
        <v xml:space="preserve"> </v>
      </c>
      <c r="R3484" s="590"/>
      <c r="S3484" s="590"/>
      <c r="T3484" s="590"/>
      <c r="U3484" s="590"/>
      <c r="V3484" s="590"/>
      <c r="W3484" s="591" t="str">
        <f ca="1">'25'!BO2135</f>
        <v xml:space="preserve"> </v>
      </c>
      <c r="X3484" s="591"/>
      <c r="Y3484" s="591"/>
      <c r="Z3484" s="591"/>
      <c r="AA3484" s="591" t="str">
        <f ca="1">'25'!BP2135</f>
        <v xml:space="preserve"> </v>
      </c>
      <c r="AB3484" s="591"/>
      <c r="AC3484" s="591"/>
      <c r="AD3484" s="591"/>
      <c r="AE3484" s="591">
        <f ca="1">'25'!BQ2135</f>
        <v>0</v>
      </c>
      <c r="AF3484" s="591"/>
      <c r="AG3484" s="591"/>
      <c r="AH3484" s="591"/>
      <c r="AI3484" s="589" t="str">
        <f ca="1">'25'!BR2135</f>
        <v xml:space="preserve"> </v>
      </c>
      <c r="AJ3484" s="589"/>
      <c r="AK3484" s="589"/>
      <c r="AL3484" s="589"/>
      <c r="AM3484" s="589"/>
      <c r="AN3484" s="589"/>
      <c r="AO3484" s="589"/>
    </row>
    <row r="3485" spans="1:41" ht="12.75" customHeight="1" x14ac:dyDescent="0.25">
      <c r="A3485" s="343">
        <v>2131</v>
      </c>
      <c r="B3485" s="589" t="str">
        <f ca="1">'25'!BB2136</f>
        <v xml:space="preserve"> </v>
      </c>
      <c r="C3485" s="589"/>
      <c r="D3485" s="589"/>
      <c r="E3485" s="589"/>
      <c r="F3485" s="589"/>
      <c r="G3485" s="589"/>
      <c r="H3485" s="589" t="str">
        <f ca="1">'25'!BC2136</f>
        <v xml:space="preserve"> </v>
      </c>
      <c r="I3485" s="589"/>
      <c r="J3485" s="589"/>
      <c r="K3485" s="589"/>
      <c r="L3485" s="589"/>
      <c r="M3485" s="589" t="str">
        <f ca="1">'25'!BD2136</f>
        <v xml:space="preserve"> </v>
      </c>
      <c r="N3485" s="589"/>
      <c r="O3485" s="589"/>
      <c r="P3485" s="589"/>
      <c r="Q3485" s="590" t="str">
        <f ca="1">'25'!BS2136</f>
        <v xml:space="preserve"> </v>
      </c>
      <c r="R3485" s="590"/>
      <c r="S3485" s="590"/>
      <c r="T3485" s="590"/>
      <c r="U3485" s="590"/>
      <c r="V3485" s="590"/>
      <c r="W3485" s="591" t="str">
        <f ca="1">'25'!BO2136</f>
        <v xml:space="preserve"> </v>
      </c>
      <c r="X3485" s="591"/>
      <c r="Y3485" s="591"/>
      <c r="Z3485" s="591"/>
      <c r="AA3485" s="591" t="str">
        <f ca="1">'25'!BP2136</f>
        <v xml:space="preserve"> </v>
      </c>
      <c r="AB3485" s="591"/>
      <c r="AC3485" s="591"/>
      <c r="AD3485" s="591"/>
      <c r="AE3485" s="591">
        <f ca="1">'25'!BQ2136</f>
        <v>0</v>
      </c>
      <c r="AF3485" s="591"/>
      <c r="AG3485" s="591"/>
      <c r="AH3485" s="591"/>
      <c r="AI3485" s="589" t="str">
        <f ca="1">'25'!BR2136</f>
        <v xml:space="preserve"> </v>
      </c>
      <c r="AJ3485" s="589"/>
      <c r="AK3485" s="589"/>
      <c r="AL3485" s="589"/>
      <c r="AM3485" s="589"/>
      <c r="AN3485" s="589"/>
      <c r="AO3485" s="589"/>
    </row>
    <row r="3486" spans="1:41" ht="12.75" customHeight="1" x14ac:dyDescent="0.25">
      <c r="A3486" s="343">
        <v>2132</v>
      </c>
      <c r="B3486" s="589" t="str">
        <f ca="1">'25'!BB2137</f>
        <v xml:space="preserve"> </v>
      </c>
      <c r="C3486" s="589"/>
      <c r="D3486" s="589"/>
      <c r="E3486" s="589"/>
      <c r="F3486" s="589"/>
      <c r="G3486" s="589"/>
      <c r="H3486" s="589" t="str">
        <f ca="1">'25'!BC2137</f>
        <v xml:space="preserve"> </v>
      </c>
      <c r="I3486" s="589"/>
      <c r="J3486" s="589"/>
      <c r="K3486" s="589"/>
      <c r="L3486" s="589"/>
      <c r="M3486" s="589" t="str">
        <f ca="1">'25'!BD2137</f>
        <v xml:space="preserve"> </v>
      </c>
      <c r="N3486" s="589"/>
      <c r="O3486" s="589"/>
      <c r="P3486" s="589"/>
      <c r="Q3486" s="590" t="str">
        <f ca="1">'25'!BS2137</f>
        <v xml:space="preserve"> </v>
      </c>
      <c r="R3486" s="590"/>
      <c r="S3486" s="590"/>
      <c r="T3486" s="590"/>
      <c r="U3486" s="590"/>
      <c r="V3486" s="590"/>
      <c r="W3486" s="591" t="str">
        <f ca="1">'25'!BO2137</f>
        <v xml:space="preserve"> </v>
      </c>
      <c r="X3486" s="591"/>
      <c r="Y3486" s="591"/>
      <c r="Z3486" s="591"/>
      <c r="AA3486" s="591" t="str">
        <f ca="1">'25'!BP2137</f>
        <v xml:space="preserve"> </v>
      </c>
      <c r="AB3486" s="591"/>
      <c r="AC3486" s="591"/>
      <c r="AD3486" s="591"/>
      <c r="AE3486" s="591">
        <f ca="1">'25'!BQ2137</f>
        <v>0</v>
      </c>
      <c r="AF3486" s="591"/>
      <c r="AG3486" s="591"/>
      <c r="AH3486" s="591"/>
      <c r="AI3486" s="589" t="str">
        <f ca="1">'25'!BR2137</f>
        <v xml:space="preserve"> </v>
      </c>
      <c r="AJ3486" s="589"/>
      <c r="AK3486" s="589"/>
      <c r="AL3486" s="589"/>
      <c r="AM3486" s="589"/>
      <c r="AN3486" s="589"/>
      <c r="AO3486" s="589"/>
    </row>
    <row r="3487" spans="1:41" ht="12.75" customHeight="1" x14ac:dyDescent="0.25">
      <c r="A3487" s="343">
        <v>2133</v>
      </c>
      <c r="B3487" s="589" t="str">
        <f ca="1">'25'!BB2138</f>
        <v xml:space="preserve"> </v>
      </c>
      <c r="C3487" s="589"/>
      <c r="D3487" s="589"/>
      <c r="E3487" s="589"/>
      <c r="F3487" s="589"/>
      <c r="G3487" s="589"/>
      <c r="H3487" s="589" t="str">
        <f ca="1">'25'!BC2138</f>
        <v xml:space="preserve"> </v>
      </c>
      <c r="I3487" s="589"/>
      <c r="J3487" s="589"/>
      <c r="K3487" s="589"/>
      <c r="L3487" s="589"/>
      <c r="M3487" s="589" t="str">
        <f ca="1">'25'!BD2138</f>
        <v xml:space="preserve"> </v>
      </c>
      <c r="N3487" s="589"/>
      <c r="O3487" s="589"/>
      <c r="P3487" s="589"/>
      <c r="Q3487" s="590" t="str">
        <f ca="1">'25'!BS2138</f>
        <v xml:space="preserve"> </v>
      </c>
      <c r="R3487" s="590"/>
      <c r="S3487" s="590"/>
      <c r="T3487" s="590"/>
      <c r="U3487" s="590"/>
      <c r="V3487" s="590"/>
      <c r="W3487" s="591" t="str">
        <f ca="1">'25'!BO2138</f>
        <v xml:space="preserve"> </v>
      </c>
      <c r="X3487" s="591"/>
      <c r="Y3487" s="591"/>
      <c r="Z3487" s="591"/>
      <c r="AA3487" s="591" t="str">
        <f ca="1">'25'!BP2138</f>
        <v xml:space="preserve"> </v>
      </c>
      <c r="AB3487" s="591"/>
      <c r="AC3487" s="591"/>
      <c r="AD3487" s="591"/>
      <c r="AE3487" s="591">
        <f ca="1">'25'!BQ2138</f>
        <v>0</v>
      </c>
      <c r="AF3487" s="591"/>
      <c r="AG3487" s="591"/>
      <c r="AH3487" s="591"/>
      <c r="AI3487" s="589" t="str">
        <f ca="1">'25'!BR2138</f>
        <v xml:space="preserve"> </v>
      </c>
      <c r="AJ3487" s="589"/>
      <c r="AK3487" s="589"/>
      <c r="AL3487" s="589"/>
      <c r="AM3487" s="589"/>
      <c r="AN3487" s="589"/>
      <c r="AO3487" s="589"/>
    </row>
    <row r="3488" spans="1:41" ht="12.75" customHeight="1" x14ac:dyDescent="0.25">
      <c r="A3488" s="343">
        <v>2134</v>
      </c>
      <c r="B3488" s="589" t="str">
        <f ca="1">'25'!BB2139</f>
        <v xml:space="preserve"> </v>
      </c>
      <c r="C3488" s="589"/>
      <c r="D3488" s="589"/>
      <c r="E3488" s="589"/>
      <c r="F3488" s="589"/>
      <c r="G3488" s="589"/>
      <c r="H3488" s="589" t="str">
        <f ca="1">'25'!BC2139</f>
        <v xml:space="preserve"> </v>
      </c>
      <c r="I3488" s="589"/>
      <c r="J3488" s="589"/>
      <c r="K3488" s="589"/>
      <c r="L3488" s="589"/>
      <c r="M3488" s="589" t="str">
        <f ca="1">'25'!BD2139</f>
        <v xml:space="preserve"> </v>
      </c>
      <c r="N3488" s="589"/>
      <c r="O3488" s="589"/>
      <c r="P3488" s="589"/>
      <c r="Q3488" s="590" t="str">
        <f ca="1">'25'!BS2139</f>
        <v xml:space="preserve"> </v>
      </c>
      <c r="R3488" s="590"/>
      <c r="S3488" s="590"/>
      <c r="T3488" s="590"/>
      <c r="U3488" s="590"/>
      <c r="V3488" s="590"/>
      <c r="W3488" s="591" t="str">
        <f ca="1">'25'!BO2139</f>
        <v xml:space="preserve"> </v>
      </c>
      <c r="X3488" s="591"/>
      <c r="Y3488" s="591"/>
      <c r="Z3488" s="591"/>
      <c r="AA3488" s="591" t="str">
        <f ca="1">'25'!BP2139</f>
        <v xml:space="preserve"> </v>
      </c>
      <c r="AB3488" s="591"/>
      <c r="AC3488" s="591"/>
      <c r="AD3488" s="591"/>
      <c r="AE3488" s="591">
        <f ca="1">'25'!BQ2139</f>
        <v>0</v>
      </c>
      <c r="AF3488" s="591"/>
      <c r="AG3488" s="591"/>
      <c r="AH3488" s="591"/>
      <c r="AI3488" s="589" t="str">
        <f ca="1">'25'!BR2139</f>
        <v xml:space="preserve"> </v>
      </c>
      <c r="AJ3488" s="589"/>
      <c r="AK3488" s="589"/>
      <c r="AL3488" s="589"/>
      <c r="AM3488" s="589"/>
      <c r="AN3488" s="589"/>
      <c r="AO3488" s="589"/>
    </row>
    <row r="3489" spans="1:41" ht="12.75" customHeight="1" x14ac:dyDescent="0.25">
      <c r="A3489" s="343">
        <v>2135</v>
      </c>
      <c r="B3489" s="589" t="str">
        <f ca="1">'25'!BB2140</f>
        <v xml:space="preserve"> </v>
      </c>
      <c r="C3489" s="589"/>
      <c r="D3489" s="589"/>
      <c r="E3489" s="589"/>
      <c r="F3489" s="589"/>
      <c r="G3489" s="589"/>
      <c r="H3489" s="589" t="str">
        <f ca="1">'25'!BC2140</f>
        <v xml:space="preserve"> </v>
      </c>
      <c r="I3489" s="589"/>
      <c r="J3489" s="589"/>
      <c r="K3489" s="589"/>
      <c r="L3489" s="589"/>
      <c r="M3489" s="589" t="str">
        <f ca="1">'25'!BD2140</f>
        <v xml:space="preserve"> </v>
      </c>
      <c r="N3489" s="589"/>
      <c r="O3489" s="589"/>
      <c r="P3489" s="589"/>
      <c r="Q3489" s="590" t="str">
        <f ca="1">'25'!BS2140</f>
        <v xml:space="preserve"> </v>
      </c>
      <c r="R3489" s="590"/>
      <c r="S3489" s="590"/>
      <c r="T3489" s="590"/>
      <c r="U3489" s="590"/>
      <c r="V3489" s="590"/>
      <c r="W3489" s="591" t="str">
        <f ca="1">'25'!BO2140</f>
        <v xml:space="preserve"> </v>
      </c>
      <c r="X3489" s="591"/>
      <c r="Y3489" s="591"/>
      <c r="Z3489" s="591"/>
      <c r="AA3489" s="591" t="str">
        <f ca="1">'25'!BP2140</f>
        <v xml:space="preserve"> </v>
      </c>
      <c r="AB3489" s="591"/>
      <c r="AC3489" s="591"/>
      <c r="AD3489" s="591"/>
      <c r="AE3489" s="591">
        <f ca="1">'25'!BQ2140</f>
        <v>0</v>
      </c>
      <c r="AF3489" s="591"/>
      <c r="AG3489" s="591"/>
      <c r="AH3489" s="591"/>
      <c r="AI3489" s="589" t="str">
        <f ca="1">'25'!BR2140</f>
        <v xml:space="preserve"> </v>
      </c>
      <c r="AJ3489" s="589"/>
      <c r="AK3489" s="589"/>
      <c r="AL3489" s="589"/>
      <c r="AM3489" s="589"/>
      <c r="AN3489" s="589"/>
      <c r="AO3489" s="589"/>
    </row>
    <row r="3490" spans="1:41" ht="12.75" customHeight="1" x14ac:dyDescent="0.25">
      <c r="A3490" s="343">
        <v>2136</v>
      </c>
      <c r="B3490" s="589" t="str">
        <f ca="1">'25'!BB2141</f>
        <v xml:space="preserve"> </v>
      </c>
      <c r="C3490" s="589"/>
      <c r="D3490" s="589"/>
      <c r="E3490" s="589"/>
      <c r="F3490" s="589"/>
      <c r="G3490" s="589"/>
      <c r="H3490" s="589" t="str">
        <f ca="1">'25'!BC2141</f>
        <v xml:space="preserve"> </v>
      </c>
      <c r="I3490" s="589"/>
      <c r="J3490" s="589"/>
      <c r="K3490" s="589"/>
      <c r="L3490" s="589"/>
      <c r="M3490" s="589" t="str">
        <f ca="1">'25'!BD2141</f>
        <v xml:space="preserve"> </v>
      </c>
      <c r="N3490" s="589"/>
      <c r="O3490" s="589"/>
      <c r="P3490" s="589"/>
      <c r="Q3490" s="590" t="str">
        <f ca="1">'25'!BS2141</f>
        <v xml:space="preserve"> </v>
      </c>
      <c r="R3490" s="590"/>
      <c r="S3490" s="590"/>
      <c r="T3490" s="590"/>
      <c r="U3490" s="590"/>
      <c r="V3490" s="590"/>
      <c r="W3490" s="591" t="str">
        <f ca="1">'25'!BO2141</f>
        <v xml:space="preserve"> </v>
      </c>
      <c r="X3490" s="591"/>
      <c r="Y3490" s="591"/>
      <c r="Z3490" s="591"/>
      <c r="AA3490" s="591" t="str">
        <f ca="1">'25'!BP2141</f>
        <v xml:space="preserve"> </v>
      </c>
      <c r="AB3490" s="591"/>
      <c r="AC3490" s="591"/>
      <c r="AD3490" s="591"/>
      <c r="AE3490" s="591">
        <f ca="1">'25'!BQ2141</f>
        <v>0</v>
      </c>
      <c r="AF3490" s="591"/>
      <c r="AG3490" s="591"/>
      <c r="AH3490" s="591"/>
      <c r="AI3490" s="589" t="str">
        <f ca="1">'25'!BR2141</f>
        <v xml:space="preserve"> </v>
      </c>
      <c r="AJ3490" s="589"/>
      <c r="AK3490" s="589"/>
      <c r="AL3490" s="589"/>
      <c r="AM3490" s="589"/>
      <c r="AN3490" s="589"/>
      <c r="AO3490" s="589"/>
    </row>
    <row r="3491" spans="1:41" ht="12.75" customHeight="1" x14ac:dyDescent="0.25">
      <c r="A3491" s="343">
        <v>2137</v>
      </c>
      <c r="B3491" s="589" t="str">
        <f ca="1">'25'!BB2142</f>
        <v xml:space="preserve"> </v>
      </c>
      <c r="C3491" s="589"/>
      <c r="D3491" s="589"/>
      <c r="E3491" s="589"/>
      <c r="F3491" s="589"/>
      <c r="G3491" s="589"/>
      <c r="H3491" s="589" t="str">
        <f ca="1">'25'!BC2142</f>
        <v xml:space="preserve"> </v>
      </c>
      <c r="I3491" s="589"/>
      <c r="J3491" s="589"/>
      <c r="K3491" s="589"/>
      <c r="L3491" s="589"/>
      <c r="M3491" s="589" t="str">
        <f ca="1">'25'!BD2142</f>
        <v xml:space="preserve"> </v>
      </c>
      <c r="N3491" s="589"/>
      <c r="O3491" s="589"/>
      <c r="P3491" s="589"/>
      <c r="Q3491" s="590" t="str">
        <f ca="1">'25'!BS2142</f>
        <v xml:space="preserve"> </v>
      </c>
      <c r="R3491" s="590"/>
      <c r="S3491" s="590"/>
      <c r="T3491" s="590"/>
      <c r="U3491" s="590"/>
      <c r="V3491" s="590"/>
      <c r="W3491" s="591" t="str">
        <f ca="1">'25'!BO2142</f>
        <v xml:space="preserve"> </v>
      </c>
      <c r="X3491" s="591"/>
      <c r="Y3491" s="591"/>
      <c r="Z3491" s="591"/>
      <c r="AA3491" s="591" t="str">
        <f ca="1">'25'!BP2142</f>
        <v xml:space="preserve"> </v>
      </c>
      <c r="AB3491" s="591"/>
      <c r="AC3491" s="591"/>
      <c r="AD3491" s="591"/>
      <c r="AE3491" s="591">
        <f ca="1">'25'!BQ2142</f>
        <v>0</v>
      </c>
      <c r="AF3491" s="591"/>
      <c r="AG3491" s="591"/>
      <c r="AH3491" s="591"/>
      <c r="AI3491" s="589" t="str">
        <f ca="1">'25'!BR2142</f>
        <v xml:space="preserve"> </v>
      </c>
      <c r="AJ3491" s="589"/>
      <c r="AK3491" s="589"/>
      <c r="AL3491" s="589"/>
      <c r="AM3491" s="589"/>
      <c r="AN3491" s="589"/>
      <c r="AO3491" s="589"/>
    </row>
    <row r="3492" spans="1:41" ht="12.75" customHeight="1" x14ac:dyDescent="0.25">
      <c r="A3492" s="343">
        <v>2138</v>
      </c>
      <c r="B3492" s="589" t="str">
        <f ca="1">'25'!BB2143</f>
        <v xml:space="preserve"> </v>
      </c>
      <c r="C3492" s="589"/>
      <c r="D3492" s="589"/>
      <c r="E3492" s="589"/>
      <c r="F3492" s="589"/>
      <c r="G3492" s="589"/>
      <c r="H3492" s="589" t="str">
        <f ca="1">'25'!BC2143</f>
        <v xml:space="preserve"> </v>
      </c>
      <c r="I3492" s="589"/>
      <c r="J3492" s="589"/>
      <c r="K3492" s="589"/>
      <c r="L3492" s="589"/>
      <c r="M3492" s="589" t="str">
        <f ca="1">'25'!BD2143</f>
        <v xml:space="preserve"> </v>
      </c>
      <c r="N3492" s="589"/>
      <c r="O3492" s="589"/>
      <c r="P3492" s="589"/>
      <c r="Q3492" s="590" t="str">
        <f ca="1">'25'!BS2143</f>
        <v xml:space="preserve"> </v>
      </c>
      <c r="R3492" s="590"/>
      <c r="S3492" s="590"/>
      <c r="T3492" s="590"/>
      <c r="U3492" s="590"/>
      <c r="V3492" s="590"/>
      <c r="W3492" s="591" t="str">
        <f ca="1">'25'!BO2143</f>
        <v xml:space="preserve"> </v>
      </c>
      <c r="X3492" s="591"/>
      <c r="Y3492" s="591"/>
      <c r="Z3492" s="591"/>
      <c r="AA3492" s="591" t="str">
        <f ca="1">'25'!BP2143</f>
        <v xml:space="preserve"> </v>
      </c>
      <c r="AB3492" s="591"/>
      <c r="AC3492" s="591"/>
      <c r="AD3492" s="591"/>
      <c r="AE3492" s="591">
        <f ca="1">'25'!BQ2143</f>
        <v>0</v>
      </c>
      <c r="AF3492" s="591"/>
      <c r="AG3492" s="591"/>
      <c r="AH3492" s="591"/>
      <c r="AI3492" s="589" t="str">
        <f ca="1">'25'!BR2143</f>
        <v xml:space="preserve"> </v>
      </c>
      <c r="AJ3492" s="589"/>
      <c r="AK3492" s="589"/>
      <c r="AL3492" s="589"/>
      <c r="AM3492" s="589"/>
      <c r="AN3492" s="589"/>
      <c r="AO3492" s="589"/>
    </row>
    <row r="3493" spans="1:41" ht="12.75" customHeight="1" x14ac:dyDescent="0.25">
      <c r="A3493" s="343">
        <v>2139</v>
      </c>
      <c r="B3493" s="589" t="str">
        <f ca="1">'25'!BB2144</f>
        <v xml:space="preserve"> </v>
      </c>
      <c r="C3493" s="589"/>
      <c r="D3493" s="589"/>
      <c r="E3493" s="589"/>
      <c r="F3493" s="589"/>
      <c r="G3493" s="589"/>
      <c r="H3493" s="589" t="str">
        <f ca="1">'25'!BC2144</f>
        <v xml:space="preserve"> </v>
      </c>
      <c r="I3493" s="589"/>
      <c r="J3493" s="589"/>
      <c r="K3493" s="589"/>
      <c r="L3493" s="589"/>
      <c r="M3493" s="589" t="str">
        <f ca="1">'25'!BD2144</f>
        <v xml:space="preserve"> </v>
      </c>
      <c r="N3493" s="589"/>
      <c r="O3493" s="589"/>
      <c r="P3493" s="589"/>
      <c r="Q3493" s="590" t="str">
        <f ca="1">'25'!BS2144</f>
        <v xml:space="preserve"> </v>
      </c>
      <c r="R3493" s="590"/>
      <c r="S3493" s="590"/>
      <c r="T3493" s="590"/>
      <c r="U3493" s="590"/>
      <c r="V3493" s="590"/>
      <c r="W3493" s="591" t="str">
        <f ca="1">'25'!BO2144</f>
        <v xml:space="preserve"> </v>
      </c>
      <c r="X3493" s="591"/>
      <c r="Y3493" s="591"/>
      <c r="Z3493" s="591"/>
      <c r="AA3493" s="591" t="str">
        <f ca="1">'25'!BP2144</f>
        <v xml:space="preserve"> </v>
      </c>
      <c r="AB3493" s="591"/>
      <c r="AC3493" s="591"/>
      <c r="AD3493" s="591"/>
      <c r="AE3493" s="591">
        <f ca="1">'25'!BQ2144</f>
        <v>0</v>
      </c>
      <c r="AF3493" s="591"/>
      <c r="AG3493" s="591"/>
      <c r="AH3493" s="591"/>
      <c r="AI3493" s="589" t="str">
        <f ca="1">'25'!BR2144</f>
        <v xml:space="preserve"> </v>
      </c>
      <c r="AJ3493" s="589"/>
      <c r="AK3493" s="589"/>
      <c r="AL3493" s="589"/>
      <c r="AM3493" s="589"/>
      <c r="AN3493" s="589"/>
      <c r="AO3493" s="589"/>
    </row>
    <row r="3494" spans="1:41" ht="12.75" customHeight="1" x14ac:dyDescent="0.25">
      <c r="A3494" s="343">
        <v>2140</v>
      </c>
      <c r="B3494" s="589" t="str">
        <f ca="1">'25'!BB2145</f>
        <v xml:space="preserve"> </v>
      </c>
      <c r="C3494" s="589"/>
      <c r="D3494" s="589"/>
      <c r="E3494" s="589"/>
      <c r="F3494" s="589"/>
      <c r="G3494" s="589"/>
      <c r="H3494" s="589" t="str">
        <f ca="1">'25'!BC2145</f>
        <v xml:space="preserve"> </v>
      </c>
      <c r="I3494" s="589"/>
      <c r="J3494" s="589"/>
      <c r="K3494" s="589"/>
      <c r="L3494" s="589"/>
      <c r="M3494" s="589" t="str">
        <f ca="1">'25'!BD2145</f>
        <v xml:space="preserve"> </v>
      </c>
      <c r="N3494" s="589"/>
      <c r="O3494" s="589"/>
      <c r="P3494" s="589"/>
      <c r="Q3494" s="590" t="str">
        <f ca="1">'25'!BS2145</f>
        <v xml:space="preserve"> </v>
      </c>
      <c r="R3494" s="590"/>
      <c r="S3494" s="590"/>
      <c r="T3494" s="590"/>
      <c r="U3494" s="590"/>
      <c r="V3494" s="590"/>
      <c r="W3494" s="591" t="str">
        <f ca="1">'25'!BO2145</f>
        <v xml:space="preserve"> </v>
      </c>
      <c r="X3494" s="591"/>
      <c r="Y3494" s="591"/>
      <c r="Z3494" s="591"/>
      <c r="AA3494" s="591" t="str">
        <f ca="1">'25'!BP2145</f>
        <v xml:space="preserve"> </v>
      </c>
      <c r="AB3494" s="591"/>
      <c r="AC3494" s="591"/>
      <c r="AD3494" s="591"/>
      <c r="AE3494" s="591">
        <f ca="1">'25'!BQ2145</f>
        <v>0</v>
      </c>
      <c r="AF3494" s="591"/>
      <c r="AG3494" s="591"/>
      <c r="AH3494" s="591"/>
      <c r="AI3494" s="589" t="str">
        <f ca="1">'25'!BR2145</f>
        <v xml:space="preserve"> </v>
      </c>
      <c r="AJ3494" s="589"/>
      <c r="AK3494" s="589"/>
      <c r="AL3494" s="589"/>
      <c r="AM3494" s="589"/>
      <c r="AN3494" s="589"/>
      <c r="AO3494" s="589"/>
    </row>
    <row r="3495" spans="1:41" ht="12.75" customHeight="1" x14ac:dyDescent="0.25">
      <c r="A3495" s="343">
        <v>2141</v>
      </c>
      <c r="B3495" s="589" t="str">
        <f ca="1">'25'!BB2146</f>
        <v xml:space="preserve"> </v>
      </c>
      <c r="C3495" s="589"/>
      <c r="D3495" s="589"/>
      <c r="E3495" s="589"/>
      <c r="F3495" s="589"/>
      <c r="G3495" s="589"/>
      <c r="H3495" s="589" t="str">
        <f ca="1">'25'!BC2146</f>
        <v xml:space="preserve"> </v>
      </c>
      <c r="I3495" s="589"/>
      <c r="J3495" s="589"/>
      <c r="K3495" s="589"/>
      <c r="L3495" s="589"/>
      <c r="M3495" s="589" t="str">
        <f ca="1">'25'!BD2146</f>
        <v xml:space="preserve"> </v>
      </c>
      <c r="N3495" s="589"/>
      <c r="O3495" s="589"/>
      <c r="P3495" s="589"/>
      <c r="Q3495" s="590" t="str">
        <f ca="1">'25'!BS2146</f>
        <v xml:space="preserve"> </v>
      </c>
      <c r="R3495" s="590"/>
      <c r="S3495" s="590"/>
      <c r="T3495" s="590"/>
      <c r="U3495" s="590"/>
      <c r="V3495" s="590"/>
      <c r="W3495" s="591" t="str">
        <f ca="1">'25'!BO2146</f>
        <v xml:space="preserve"> </v>
      </c>
      <c r="X3495" s="591"/>
      <c r="Y3495" s="591"/>
      <c r="Z3495" s="591"/>
      <c r="AA3495" s="591" t="str">
        <f ca="1">'25'!BP2146</f>
        <v xml:space="preserve"> </v>
      </c>
      <c r="AB3495" s="591"/>
      <c r="AC3495" s="591"/>
      <c r="AD3495" s="591"/>
      <c r="AE3495" s="591">
        <f ca="1">'25'!BQ2146</f>
        <v>0</v>
      </c>
      <c r="AF3495" s="591"/>
      <c r="AG3495" s="591"/>
      <c r="AH3495" s="591"/>
      <c r="AI3495" s="589" t="str">
        <f ca="1">'25'!BR2146</f>
        <v xml:space="preserve"> </v>
      </c>
      <c r="AJ3495" s="589"/>
      <c r="AK3495" s="589"/>
      <c r="AL3495" s="589"/>
      <c r="AM3495" s="589"/>
      <c r="AN3495" s="589"/>
      <c r="AO3495" s="589"/>
    </row>
    <row r="3496" spans="1:41" ht="12.75" customHeight="1" x14ac:dyDescent="0.25">
      <c r="A3496" s="343">
        <v>2142</v>
      </c>
      <c r="B3496" s="589" t="str">
        <f ca="1">'25'!BB2147</f>
        <v xml:space="preserve"> </v>
      </c>
      <c r="C3496" s="589"/>
      <c r="D3496" s="589"/>
      <c r="E3496" s="589"/>
      <c r="F3496" s="589"/>
      <c r="G3496" s="589"/>
      <c r="H3496" s="589" t="str">
        <f ca="1">'25'!BC2147</f>
        <v xml:space="preserve"> </v>
      </c>
      <c r="I3496" s="589"/>
      <c r="J3496" s="589"/>
      <c r="K3496" s="589"/>
      <c r="L3496" s="589"/>
      <c r="M3496" s="589" t="str">
        <f ca="1">'25'!BD2147</f>
        <v xml:space="preserve"> </v>
      </c>
      <c r="N3496" s="589"/>
      <c r="O3496" s="589"/>
      <c r="P3496" s="589"/>
      <c r="Q3496" s="590" t="str">
        <f ca="1">'25'!BS2147</f>
        <v xml:space="preserve"> </v>
      </c>
      <c r="R3496" s="590"/>
      <c r="S3496" s="590"/>
      <c r="T3496" s="590"/>
      <c r="U3496" s="590"/>
      <c r="V3496" s="590"/>
      <c r="W3496" s="591" t="str">
        <f ca="1">'25'!BO2147</f>
        <v xml:space="preserve"> </v>
      </c>
      <c r="X3496" s="591"/>
      <c r="Y3496" s="591"/>
      <c r="Z3496" s="591"/>
      <c r="AA3496" s="591" t="str">
        <f ca="1">'25'!BP2147</f>
        <v xml:space="preserve"> </v>
      </c>
      <c r="AB3496" s="591"/>
      <c r="AC3496" s="591"/>
      <c r="AD3496" s="591"/>
      <c r="AE3496" s="591">
        <f ca="1">'25'!BQ2147</f>
        <v>0</v>
      </c>
      <c r="AF3496" s="591"/>
      <c r="AG3496" s="591"/>
      <c r="AH3496" s="591"/>
      <c r="AI3496" s="589" t="str">
        <f ca="1">'25'!BR2147</f>
        <v xml:space="preserve"> </v>
      </c>
      <c r="AJ3496" s="589"/>
      <c r="AK3496" s="589"/>
      <c r="AL3496" s="589"/>
      <c r="AM3496" s="589"/>
      <c r="AN3496" s="589"/>
      <c r="AO3496" s="589"/>
    </row>
    <row r="3497" spans="1:41" ht="12.75" customHeight="1" x14ac:dyDescent="0.25">
      <c r="A3497" s="343">
        <v>2143</v>
      </c>
      <c r="B3497" s="589" t="str">
        <f ca="1">'25'!BB2148</f>
        <v xml:space="preserve"> </v>
      </c>
      <c r="C3497" s="589"/>
      <c r="D3497" s="589"/>
      <c r="E3497" s="589"/>
      <c r="F3497" s="589"/>
      <c r="G3497" s="589"/>
      <c r="H3497" s="589" t="str">
        <f ca="1">'25'!BC2148</f>
        <v xml:space="preserve"> </v>
      </c>
      <c r="I3497" s="589"/>
      <c r="J3497" s="589"/>
      <c r="K3497" s="589"/>
      <c r="L3497" s="589"/>
      <c r="M3497" s="589" t="str">
        <f ca="1">'25'!BD2148</f>
        <v xml:space="preserve"> </v>
      </c>
      <c r="N3497" s="589"/>
      <c r="O3497" s="589"/>
      <c r="P3497" s="589"/>
      <c r="Q3497" s="590" t="str">
        <f ca="1">'25'!BS2148</f>
        <v xml:space="preserve"> </v>
      </c>
      <c r="R3497" s="590"/>
      <c r="S3497" s="590"/>
      <c r="T3497" s="590"/>
      <c r="U3497" s="590"/>
      <c r="V3497" s="590"/>
      <c r="W3497" s="591" t="str">
        <f ca="1">'25'!BO2148</f>
        <v xml:space="preserve"> </v>
      </c>
      <c r="X3497" s="591"/>
      <c r="Y3497" s="591"/>
      <c r="Z3497" s="591"/>
      <c r="AA3497" s="591" t="str">
        <f ca="1">'25'!BP2148</f>
        <v xml:space="preserve"> </v>
      </c>
      <c r="AB3497" s="591"/>
      <c r="AC3497" s="591"/>
      <c r="AD3497" s="591"/>
      <c r="AE3497" s="591">
        <f ca="1">'25'!BQ2148</f>
        <v>0</v>
      </c>
      <c r="AF3497" s="591"/>
      <c r="AG3497" s="591"/>
      <c r="AH3497" s="591"/>
      <c r="AI3497" s="589" t="str">
        <f ca="1">'25'!BR2148</f>
        <v xml:space="preserve"> </v>
      </c>
      <c r="AJ3497" s="589"/>
      <c r="AK3497" s="589"/>
      <c r="AL3497" s="589"/>
      <c r="AM3497" s="589"/>
      <c r="AN3497" s="589"/>
      <c r="AO3497" s="589"/>
    </row>
    <row r="3498" spans="1:41" ht="12.75" customHeight="1" x14ac:dyDescent="0.25">
      <c r="A3498" s="343">
        <v>2144</v>
      </c>
      <c r="B3498" s="589" t="str">
        <f ca="1">'25'!BB2149</f>
        <v xml:space="preserve"> </v>
      </c>
      <c r="C3498" s="589"/>
      <c r="D3498" s="589"/>
      <c r="E3498" s="589"/>
      <c r="F3498" s="589"/>
      <c r="G3498" s="589"/>
      <c r="H3498" s="589" t="str">
        <f ca="1">'25'!BC2149</f>
        <v xml:space="preserve"> </v>
      </c>
      <c r="I3498" s="589"/>
      <c r="J3498" s="589"/>
      <c r="K3498" s="589"/>
      <c r="L3498" s="589"/>
      <c r="M3498" s="589" t="str">
        <f ca="1">'25'!BD2149</f>
        <v xml:space="preserve"> </v>
      </c>
      <c r="N3498" s="589"/>
      <c r="O3498" s="589"/>
      <c r="P3498" s="589"/>
      <c r="Q3498" s="590" t="str">
        <f ca="1">'25'!BS2149</f>
        <v xml:space="preserve"> </v>
      </c>
      <c r="R3498" s="590"/>
      <c r="S3498" s="590"/>
      <c r="T3498" s="590"/>
      <c r="U3498" s="590"/>
      <c r="V3498" s="590"/>
      <c r="W3498" s="591" t="str">
        <f ca="1">'25'!BO2149</f>
        <v xml:space="preserve"> </v>
      </c>
      <c r="X3498" s="591"/>
      <c r="Y3498" s="591"/>
      <c r="Z3498" s="591"/>
      <c r="AA3498" s="591" t="str">
        <f ca="1">'25'!BP2149</f>
        <v xml:space="preserve"> </v>
      </c>
      <c r="AB3498" s="591"/>
      <c r="AC3498" s="591"/>
      <c r="AD3498" s="591"/>
      <c r="AE3498" s="591">
        <f ca="1">'25'!BQ2149</f>
        <v>0</v>
      </c>
      <c r="AF3498" s="591"/>
      <c r="AG3498" s="591"/>
      <c r="AH3498" s="591"/>
      <c r="AI3498" s="589" t="str">
        <f ca="1">'25'!BR2149</f>
        <v xml:space="preserve"> </v>
      </c>
      <c r="AJ3498" s="589"/>
      <c r="AK3498" s="589"/>
      <c r="AL3498" s="589"/>
      <c r="AM3498" s="589"/>
      <c r="AN3498" s="589"/>
      <c r="AO3498" s="589"/>
    </row>
    <row r="3499" spans="1:41" ht="12.75" customHeight="1" x14ac:dyDescent="0.25">
      <c r="A3499" s="343">
        <v>2145</v>
      </c>
      <c r="B3499" s="589" t="str">
        <f ca="1">'25'!BB2150</f>
        <v xml:space="preserve"> </v>
      </c>
      <c r="C3499" s="589"/>
      <c r="D3499" s="589"/>
      <c r="E3499" s="589"/>
      <c r="F3499" s="589"/>
      <c r="G3499" s="589"/>
      <c r="H3499" s="589" t="str">
        <f ca="1">'25'!BC2150</f>
        <v xml:space="preserve"> </v>
      </c>
      <c r="I3499" s="589"/>
      <c r="J3499" s="589"/>
      <c r="K3499" s="589"/>
      <c r="L3499" s="589"/>
      <c r="M3499" s="589" t="str">
        <f ca="1">'25'!BD2150</f>
        <v xml:space="preserve"> </v>
      </c>
      <c r="N3499" s="589"/>
      <c r="O3499" s="589"/>
      <c r="P3499" s="589"/>
      <c r="Q3499" s="590" t="str">
        <f ca="1">'25'!BS2150</f>
        <v xml:space="preserve"> </v>
      </c>
      <c r="R3499" s="590"/>
      <c r="S3499" s="590"/>
      <c r="T3499" s="590"/>
      <c r="U3499" s="590"/>
      <c r="V3499" s="590"/>
      <c r="W3499" s="591" t="str">
        <f ca="1">'25'!BO2150</f>
        <v xml:space="preserve"> </v>
      </c>
      <c r="X3499" s="591"/>
      <c r="Y3499" s="591"/>
      <c r="Z3499" s="591"/>
      <c r="AA3499" s="591" t="str">
        <f ca="1">'25'!BP2150</f>
        <v xml:space="preserve"> </v>
      </c>
      <c r="AB3499" s="591"/>
      <c r="AC3499" s="591"/>
      <c r="AD3499" s="591"/>
      <c r="AE3499" s="591">
        <f ca="1">'25'!BQ2150</f>
        <v>0</v>
      </c>
      <c r="AF3499" s="591"/>
      <c r="AG3499" s="591"/>
      <c r="AH3499" s="591"/>
      <c r="AI3499" s="589" t="str">
        <f ca="1">'25'!BR2150</f>
        <v xml:space="preserve"> </v>
      </c>
      <c r="AJ3499" s="589"/>
      <c r="AK3499" s="589"/>
      <c r="AL3499" s="589"/>
      <c r="AM3499" s="589"/>
      <c r="AN3499" s="589"/>
      <c r="AO3499" s="589"/>
    </row>
    <row r="3500" spans="1:41" ht="12.75" customHeight="1" x14ac:dyDescent="0.25">
      <c r="A3500" s="343">
        <v>2146</v>
      </c>
      <c r="B3500" s="589" t="str">
        <f ca="1">'25'!BB2151</f>
        <v xml:space="preserve"> </v>
      </c>
      <c r="C3500" s="589"/>
      <c r="D3500" s="589"/>
      <c r="E3500" s="589"/>
      <c r="F3500" s="589"/>
      <c r="G3500" s="589"/>
      <c r="H3500" s="589" t="str">
        <f ca="1">'25'!BC2151</f>
        <v xml:space="preserve"> </v>
      </c>
      <c r="I3500" s="589"/>
      <c r="J3500" s="589"/>
      <c r="K3500" s="589"/>
      <c r="L3500" s="589"/>
      <c r="M3500" s="589" t="str">
        <f ca="1">'25'!BD2151</f>
        <v xml:space="preserve"> </v>
      </c>
      <c r="N3500" s="589"/>
      <c r="O3500" s="589"/>
      <c r="P3500" s="589"/>
      <c r="Q3500" s="590" t="str">
        <f ca="1">'25'!BS2151</f>
        <v xml:space="preserve"> </v>
      </c>
      <c r="R3500" s="590"/>
      <c r="S3500" s="590"/>
      <c r="T3500" s="590"/>
      <c r="U3500" s="590"/>
      <c r="V3500" s="590"/>
      <c r="W3500" s="591" t="str">
        <f ca="1">'25'!BO2151</f>
        <v xml:space="preserve"> </v>
      </c>
      <c r="X3500" s="591"/>
      <c r="Y3500" s="591"/>
      <c r="Z3500" s="591"/>
      <c r="AA3500" s="591" t="str">
        <f ca="1">'25'!BP2151</f>
        <v xml:space="preserve"> </v>
      </c>
      <c r="AB3500" s="591"/>
      <c r="AC3500" s="591"/>
      <c r="AD3500" s="591"/>
      <c r="AE3500" s="591">
        <f ca="1">'25'!BQ2151</f>
        <v>0</v>
      </c>
      <c r="AF3500" s="591"/>
      <c r="AG3500" s="591"/>
      <c r="AH3500" s="591"/>
      <c r="AI3500" s="589" t="str">
        <f ca="1">'25'!BR2151</f>
        <v xml:space="preserve"> </v>
      </c>
      <c r="AJ3500" s="589"/>
      <c r="AK3500" s="589"/>
      <c r="AL3500" s="589"/>
      <c r="AM3500" s="589"/>
      <c r="AN3500" s="589"/>
      <c r="AO3500" s="589"/>
    </row>
    <row r="3501" spans="1:41" ht="12.75" customHeight="1" x14ac:dyDescent="0.25">
      <c r="A3501" s="343">
        <v>2147</v>
      </c>
      <c r="B3501" s="589" t="str">
        <f ca="1">'25'!BB2152</f>
        <v xml:space="preserve"> </v>
      </c>
      <c r="C3501" s="589"/>
      <c r="D3501" s="589"/>
      <c r="E3501" s="589"/>
      <c r="F3501" s="589"/>
      <c r="G3501" s="589"/>
      <c r="H3501" s="589" t="str">
        <f ca="1">'25'!BC2152</f>
        <v xml:space="preserve"> </v>
      </c>
      <c r="I3501" s="589"/>
      <c r="J3501" s="589"/>
      <c r="K3501" s="589"/>
      <c r="L3501" s="589"/>
      <c r="M3501" s="589" t="str">
        <f ca="1">'25'!BD2152</f>
        <v xml:space="preserve"> </v>
      </c>
      <c r="N3501" s="589"/>
      <c r="O3501" s="589"/>
      <c r="P3501" s="589"/>
      <c r="Q3501" s="590" t="str">
        <f ca="1">'25'!BS2152</f>
        <v xml:space="preserve"> </v>
      </c>
      <c r="R3501" s="590"/>
      <c r="S3501" s="590"/>
      <c r="T3501" s="590"/>
      <c r="U3501" s="590"/>
      <c r="V3501" s="590"/>
      <c r="W3501" s="591" t="str">
        <f ca="1">'25'!BO2152</f>
        <v xml:space="preserve"> </v>
      </c>
      <c r="X3501" s="591"/>
      <c r="Y3501" s="591"/>
      <c r="Z3501" s="591"/>
      <c r="AA3501" s="591" t="str">
        <f ca="1">'25'!BP2152</f>
        <v xml:space="preserve"> </v>
      </c>
      <c r="AB3501" s="591"/>
      <c r="AC3501" s="591"/>
      <c r="AD3501" s="591"/>
      <c r="AE3501" s="591">
        <f ca="1">'25'!BQ2152</f>
        <v>0</v>
      </c>
      <c r="AF3501" s="591"/>
      <c r="AG3501" s="591"/>
      <c r="AH3501" s="591"/>
      <c r="AI3501" s="589" t="str">
        <f ca="1">'25'!BR2152</f>
        <v xml:space="preserve"> </v>
      </c>
      <c r="AJ3501" s="589"/>
      <c r="AK3501" s="589"/>
      <c r="AL3501" s="589"/>
      <c r="AM3501" s="589"/>
      <c r="AN3501" s="589"/>
      <c r="AO3501" s="589"/>
    </row>
    <row r="3502" spans="1:41" ht="12.75" customHeight="1" x14ac:dyDescent="0.25">
      <c r="A3502" s="343">
        <v>2148</v>
      </c>
      <c r="B3502" s="589" t="str">
        <f ca="1">'25'!BB2153</f>
        <v xml:space="preserve"> </v>
      </c>
      <c r="C3502" s="589"/>
      <c r="D3502" s="589"/>
      <c r="E3502" s="589"/>
      <c r="F3502" s="589"/>
      <c r="G3502" s="589"/>
      <c r="H3502" s="589" t="str">
        <f ca="1">'25'!BC2153</f>
        <v xml:space="preserve"> </v>
      </c>
      <c r="I3502" s="589"/>
      <c r="J3502" s="589"/>
      <c r="K3502" s="589"/>
      <c r="L3502" s="589"/>
      <c r="M3502" s="589" t="str">
        <f ca="1">'25'!BD2153</f>
        <v xml:space="preserve"> </v>
      </c>
      <c r="N3502" s="589"/>
      <c r="O3502" s="589"/>
      <c r="P3502" s="589"/>
      <c r="Q3502" s="590" t="str">
        <f ca="1">'25'!BS2153</f>
        <v xml:space="preserve"> </v>
      </c>
      <c r="R3502" s="590"/>
      <c r="S3502" s="590"/>
      <c r="T3502" s="590"/>
      <c r="U3502" s="590"/>
      <c r="V3502" s="590"/>
      <c r="W3502" s="591" t="str">
        <f ca="1">'25'!BO2153</f>
        <v xml:space="preserve"> </v>
      </c>
      <c r="X3502" s="591"/>
      <c r="Y3502" s="591"/>
      <c r="Z3502" s="591"/>
      <c r="AA3502" s="591" t="str">
        <f ca="1">'25'!BP2153</f>
        <v xml:space="preserve"> </v>
      </c>
      <c r="AB3502" s="591"/>
      <c r="AC3502" s="591"/>
      <c r="AD3502" s="591"/>
      <c r="AE3502" s="591">
        <f ca="1">'25'!BQ2153</f>
        <v>0</v>
      </c>
      <c r="AF3502" s="591"/>
      <c r="AG3502" s="591"/>
      <c r="AH3502" s="591"/>
      <c r="AI3502" s="589" t="str">
        <f ca="1">'25'!BR2153</f>
        <v xml:space="preserve"> </v>
      </c>
      <c r="AJ3502" s="589"/>
      <c r="AK3502" s="589"/>
      <c r="AL3502" s="589"/>
      <c r="AM3502" s="589"/>
      <c r="AN3502" s="589"/>
      <c r="AO3502" s="589"/>
    </row>
    <row r="3503" spans="1:41" ht="12.75" customHeight="1" x14ac:dyDescent="0.25">
      <c r="A3503" s="343">
        <v>2149</v>
      </c>
      <c r="B3503" s="589" t="str">
        <f ca="1">'25'!BB2154</f>
        <v xml:space="preserve"> </v>
      </c>
      <c r="C3503" s="589"/>
      <c r="D3503" s="589"/>
      <c r="E3503" s="589"/>
      <c r="F3503" s="589"/>
      <c r="G3503" s="589"/>
      <c r="H3503" s="589" t="str">
        <f ca="1">'25'!BC2154</f>
        <v xml:space="preserve"> </v>
      </c>
      <c r="I3503" s="589"/>
      <c r="J3503" s="589"/>
      <c r="K3503" s="589"/>
      <c r="L3503" s="589"/>
      <c r="M3503" s="589" t="str">
        <f ca="1">'25'!BD2154</f>
        <v xml:space="preserve"> </v>
      </c>
      <c r="N3503" s="589"/>
      <c r="O3503" s="589"/>
      <c r="P3503" s="589"/>
      <c r="Q3503" s="590" t="str">
        <f ca="1">'25'!BS2154</f>
        <v xml:space="preserve"> </v>
      </c>
      <c r="R3503" s="590"/>
      <c r="S3503" s="590"/>
      <c r="T3503" s="590"/>
      <c r="U3503" s="590"/>
      <c r="V3503" s="590"/>
      <c r="W3503" s="591" t="str">
        <f ca="1">'25'!BO2154</f>
        <v xml:space="preserve"> </v>
      </c>
      <c r="X3503" s="591"/>
      <c r="Y3503" s="591"/>
      <c r="Z3503" s="591"/>
      <c r="AA3503" s="591" t="str">
        <f ca="1">'25'!BP2154</f>
        <v xml:space="preserve"> </v>
      </c>
      <c r="AB3503" s="591"/>
      <c r="AC3503" s="591"/>
      <c r="AD3503" s="591"/>
      <c r="AE3503" s="591">
        <f ca="1">'25'!BQ2154</f>
        <v>0</v>
      </c>
      <c r="AF3503" s="591"/>
      <c r="AG3503" s="591"/>
      <c r="AH3503" s="591"/>
      <c r="AI3503" s="589" t="str">
        <f ca="1">'25'!BR2154</f>
        <v xml:space="preserve"> </v>
      </c>
      <c r="AJ3503" s="589"/>
      <c r="AK3503" s="589"/>
      <c r="AL3503" s="589"/>
      <c r="AM3503" s="589"/>
      <c r="AN3503" s="589"/>
      <c r="AO3503" s="589"/>
    </row>
    <row r="3504" spans="1:41" ht="12.75" customHeight="1" x14ac:dyDescent="0.25">
      <c r="A3504" s="343">
        <v>2150</v>
      </c>
      <c r="B3504" s="589" t="str">
        <f ca="1">'25'!BB2155</f>
        <v xml:space="preserve"> </v>
      </c>
      <c r="C3504" s="589"/>
      <c r="D3504" s="589"/>
      <c r="E3504" s="589"/>
      <c r="F3504" s="589"/>
      <c r="G3504" s="589"/>
      <c r="H3504" s="589" t="str">
        <f ca="1">'25'!BC2155</f>
        <v xml:space="preserve"> </v>
      </c>
      <c r="I3504" s="589"/>
      <c r="J3504" s="589"/>
      <c r="K3504" s="589"/>
      <c r="L3504" s="589"/>
      <c r="M3504" s="589" t="str">
        <f ca="1">'25'!BD2155</f>
        <v xml:space="preserve"> </v>
      </c>
      <c r="N3504" s="589"/>
      <c r="O3504" s="589"/>
      <c r="P3504" s="589"/>
      <c r="Q3504" s="590" t="str">
        <f ca="1">'25'!BS2155</f>
        <v xml:space="preserve"> </v>
      </c>
      <c r="R3504" s="590"/>
      <c r="S3504" s="590"/>
      <c r="T3504" s="590"/>
      <c r="U3504" s="590"/>
      <c r="V3504" s="590"/>
      <c r="W3504" s="591" t="str">
        <f ca="1">'25'!BO2155</f>
        <v xml:space="preserve"> </v>
      </c>
      <c r="X3504" s="591"/>
      <c r="Y3504" s="591"/>
      <c r="Z3504" s="591"/>
      <c r="AA3504" s="591" t="str">
        <f ca="1">'25'!BP2155</f>
        <v xml:space="preserve"> </v>
      </c>
      <c r="AB3504" s="591"/>
      <c r="AC3504" s="591"/>
      <c r="AD3504" s="591"/>
      <c r="AE3504" s="591">
        <f ca="1">'25'!BQ2155</f>
        <v>0</v>
      </c>
      <c r="AF3504" s="591"/>
      <c r="AG3504" s="591"/>
      <c r="AH3504" s="591"/>
      <c r="AI3504" s="589" t="str">
        <f ca="1">'25'!BR2155</f>
        <v xml:space="preserve"> </v>
      </c>
      <c r="AJ3504" s="589"/>
      <c r="AK3504" s="589"/>
      <c r="AL3504" s="589"/>
      <c r="AM3504" s="589"/>
      <c r="AN3504" s="589"/>
      <c r="AO3504" s="589"/>
    </row>
    <row r="3505" spans="1:41" ht="12.75" customHeight="1" x14ac:dyDescent="0.25">
      <c r="A3505" s="343">
        <v>2151</v>
      </c>
      <c r="B3505" s="589" t="str">
        <f ca="1">'25'!BB2156</f>
        <v xml:space="preserve"> </v>
      </c>
      <c r="C3505" s="589"/>
      <c r="D3505" s="589"/>
      <c r="E3505" s="589"/>
      <c r="F3505" s="589"/>
      <c r="G3505" s="589"/>
      <c r="H3505" s="589" t="str">
        <f ca="1">'25'!BC2156</f>
        <v xml:space="preserve"> </v>
      </c>
      <c r="I3505" s="589"/>
      <c r="J3505" s="589"/>
      <c r="K3505" s="589"/>
      <c r="L3505" s="589"/>
      <c r="M3505" s="589" t="str">
        <f ca="1">'25'!BD2156</f>
        <v xml:space="preserve"> </v>
      </c>
      <c r="N3505" s="589"/>
      <c r="O3505" s="589"/>
      <c r="P3505" s="589"/>
      <c r="Q3505" s="590" t="str">
        <f ca="1">'25'!BS2156</f>
        <v xml:space="preserve"> </v>
      </c>
      <c r="R3505" s="590"/>
      <c r="S3505" s="590"/>
      <c r="T3505" s="590"/>
      <c r="U3505" s="590"/>
      <c r="V3505" s="590"/>
      <c r="W3505" s="591" t="str">
        <f ca="1">'25'!BO2156</f>
        <v xml:space="preserve"> </v>
      </c>
      <c r="X3505" s="591"/>
      <c r="Y3505" s="591"/>
      <c r="Z3505" s="591"/>
      <c r="AA3505" s="591" t="str">
        <f ca="1">'25'!BP2156</f>
        <v xml:space="preserve"> </v>
      </c>
      <c r="AB3505" s="591"/>
      <c r="AC3505" s="591"/>
      <c r="AD3505" s="591"/>
      <c r="AE3505" s="591">
        <f ca="1">'25'!BQ2156</f>
        <v>0</v>
      </c>
      <c r="AF3505" s="591"/>
      <c r="AG3505" s="591"/>
      <c r="AH3505" s="591"/>
      <c r="AI3505" s="589" t="str">
        <f ca="1">'25'!BR2156</f>
        <v xml:space="preserve"> </v>
      </c>
      <c r="AJ3505" s="589"/>
      <c r="AK3505" s="589"/>
      <c r="AL3505" s="589"/>
      <c r="AM3505" s="589"/>
      <c r="AN3505" s="589"/>
      <c r="AO3505" s="589"/>
    </row>
    <row r="3506" spans="1:41" ht="12.75" customHeight="1" x14ac:dyDescent="0.25">
      <c r="A3506" s="343">
        <v>2152</v>
      </c>
      <c r="B3506" s="589" t="str">
        <f ca="1">'25'!BB2157</f>
        <v xml:space="preserve"> </v>
      </c>
      <c r="C3506" s="589"/>
      <c r="D3506" s="589"/>
      <c r="E3506" s="589"/>
      <c r="F3506" s="589"/>
      <c r="G3506" s="589"/>
      <c r="H3506" s="589" t="str">
        <f ca="1">'25'!BC2157</f>
        <v xml:space="preserve"> </v>
      </c>
      <c r="I3506" s="589"/>
      <c r="J3506" s="589"/>
      <c r="K3506" s="589"/>
      <c r="L3506" s="589"/>
      <c r="M3506" s="589" t="str">
        <f ca="1">'25'!BD2157</f>
        <v xml:space="preserve"> </v>
      </c>
      <c r="N3506" s="589"/>
      <c r="O3506" s="589"/>
      <c r="P3506" s="589"/>
      <c r="Q3506" s="590" t="str">
        <f ca="1">'25'!BS2157</f>
        <v xml:space="preserve"> </v>
      </c>
      <c r="R3506" s="590"/>
      <c r="S3506" s="590"/>
      <c r="T3506" s="590"/>
      <c r="U3506" s="590"/>
      <c r="V3506" s="590"/>
      <c r="W3506" s="591" t="str">
        <f ca="1">'25'!BO2157</f>
        <v xml:space="preserve"> </v>
      </c>
      <c r="X3506" s="591"/>
      <c r="Y3506" s="591"/>
      <c r="Z3506" s="591"/>
      <c r="AA3506" s="591" t="str">
        <f ca="1">'25'!BP2157</f>
        <v xml:space="preserve"> </v>
      </c>
      <c r="AB3506" s="591"/>
      <c r="AC3506" s="591"/>
      <c r="AD3506" s="591"/>
      <c r="AE3506" s="591">
        <f ca="1">'25'!BQ2157</f>
        <v>0</v>
      </c>
      <c r="AF3506" s="591"/>
      <c r="AG3506" s="591"/>
      <c r="AH3506" s="591"/>
      <c r="AI3506" s="589" t="str">
        <f ca="1">'25'!BR2157</f>
        <v xml:space="preserve"> </v>
      </c>
      <c r="AJ3506" s="589"/>
      <c r="AK3506" s="589"/>
      <c r="AL3506" s="589"/>
      <c r="AM3506" s="589"/>
      <c r="AN3506" s="589"/>
      <c r="AO3506" s="589"/>
    </row>
    <row r="3507" spans="1:41" ht="12.75" customHeight="1" x14ac:dyDescent="0.25">
      <c r="A3507" s="343">
        <v>2153</v>
      </c>
      <c r="B3507" s="589" t="str">
        <f ca="1">'25'!BB2158</f>
        <v xml:space="preserve"> </v>
      </c>
      <c r="C3507" s="589"/>
      <c r="D3507" s="589"/>
      <c r="E3507" s="589"/>
      <c r="F3507" s="589"/>
      <c r="G3507" s="589"/>
      <c r="H3507" s="589" t="str">
        <f ca="1">'25'!BC2158</f>
        <v xml:space="preserve"> </v>
      </c>
      <c r="I3507" s="589"/>
      <c r="J3507" s="589"/>
      <c r="K3507" s="589"/>
      <c r="L3507" s="589"/>
      <c r="M3507" s="589" t="str">
        <f ca="1">'25'!BD2158</f>
        <v xml:space="preserve"> </v>
      </c>
      <c r="N3507" s="589"/>
      <c r="O3507" s="589"/>
      <c r="P3507" s="589"/>
      <c r="Q3507" s="590" t="str">
        <f ca="1">'25'!BS2158</f>
        <v xml:space="preserve"> </v>
      </c>
      <c r="R3507" s="590"/>
      <c r="S3507" s="590"/>
      <c r="T3507" s="590"/>
      <c r="U3507" s="590"/>
      <c r="V3507" s="590"/>
      <c r="W3507" s="591" t="str">
        <f ca="1">'25'!BO2158</f>
        <v xml:space="preserve"> </v>
      </c>
      <c r="X3507" s="591"/>
      <c r="Y3507" s="591"/>
      <c r="Z3507" s="591"/>
      <c r="AA3507" s="591" t="str">
        <f ca="1">'25'!BP2158</f>
        <v xml:space="preserve"> </v>
      </c>
      <c r="AB3507" s="591"/>
      <c r="AC3507" s="591"/>
      <c r="AD3507" s="591"/>
      <c r="AE3507" s="591">
        <f ca="1">'25'!BQ2158</f>
        <v>0</v>
      </c>
      <c r="AF3507" s="591"/>
      <c r="AG3507" s="591"/>
      <c r="AH3507" s="591"/>
      <c r="AI3507" s="589" t="str">
        <f ca="1">'25'!BR2158</f>
        <v xml:space="preserve"> </v>
      </c>
      <c r="AJ3507" s="589"/>
      <c r="AK3507" s="589"/>
      <c r="AL3507" s="589"/>
      <c r="AM3507" s="589"/>
      <c r="AN3507" s="589"/>
      <c r="AO3507" s="589"/>
    </row>
    <row r="3508" spans="1:41" ht="12.75" customHeight="1" x14ac:dyDescent="0.25">
      <c r="A3508" s="343">
        <v>2154</v>
      </c>
      <c r="B3508" s="589" t="str">
        <f ca="1">'25'!BB2159</f>
        <v xml:space="preserve"> </v>
      </c>
      <c r="C3508" s="589"/>
      <c r="D3508" s="589"/>
      <c r="E3508" s="589"/>
      <c r="F3508" s="589"/>
      <c r="G3508" s="589"/>
      <c r="H3508" s="589" t="str">
        <f ca="1">'25'!BC2159</f>
        <v xml:space="preserve"> </v>
      </c>
      <c r="I3508" s="589"/>
      <c r="J3508" s="589"/>
      <c r="K3508" s="589"/>
      <c r="L3508" s="589"/>
      <c r="M3508" s="589" t="str">
        <f ca="1">'25'!BD2159</f>
        <v xml:space="preserve"> </v>
      </c>
      <c r="N3508" s="589"/>
      <c r="O3508" s="589"/>
      <c r="P3508" s="589"/>
      <c r="Q3508" s="590" t="str">
        <f ca="1">'25'!BS2159</f>
        <v xml:space="preserve"> </v>
      </c>
      <c r="R3508" s="590"/>
      <c r="S3508" s="590"/>
      <c r="T3508" s="590"/>
      <c r="U3508" s="590"/>
      <c r="V3508" s="590"/>
      <c r="W3508" s="591" t="str">
        <f ca="1">'25'!BO2159</f>
        <v xml:space="preserve"> </v>
      </c>
      <c r="X3508" s="591"/>
      <c r="Y3508" s="591"/>
      <c r="Z3508" s="591"/>
      <c r="AA3508" s="591" t="str">
        <f ca="1">'25'!BP2159</f>
        <v xml:space="preserve"> </v>
      </c>
      <c r="AB3508" s="591"/>
      <c r="AC3508" s="591"/>
      <c r="AD3508" s="591"/>
      <c r="AE3508" s="591">
        <f ca="1">'25'!BQ2159</f>
        <v>0</v>
      </c>
      <c r="AF3508" s="591"/>
      <c r="AG3508" s="591"/>
      <c r="AH3508" s="591"/>
      <c r="AI3508" s="589" t="str">
        <f ca="1">'25'!BR2159</f>
        <v xml:space="preserve"> </v>
      </c>
      <c r="AJ3508" s="589"/>
      <c r="AK3508" s="589"/>
      <c r="AL3508" s="589"/>
      <c r="AM3508" s="589"/>
      <c r="AN3508" s="589"/>
      <c r="AO3508" s="589"/>
    </row>
    <row r="3509" spans="1:41" ht="12.75" customHeight="1" x14ac:dyDescent="0.25">
      <c r="A3509" s="343">
        <v>2155</v>
      </c>
      <c r="B3509" s="589" t="str">
        <f ca="1">'25'!BB2160</f>
        <v xml:space="preserve"> </v>
      </c>
      <c r="C3509" s="589"/>
      <c r="D3509" s="589"/>
      <c r="E3509" s="589"/>
      <c r="F3509" s="589"/>
      <c r="G3509" s="589"/>
      <c r="H3509" s="589" t="str">
        <f ca="1">'25'!BC2160</f>
        <v xml:space="preserve"> </v>
      </c>
      <c r="I3509" s="589"/>
      <c r="J3509" s="589"/>
      <c r="K3509" s="589"/>
      <c r="L3509" s="589"/>
      <c r="M3509" s="589" t="str">
        <f ca="1">'25'!BD2160</f>
        <v xml:space="preserve"> </v>
      </c>
      <c r="N3509" s="589"/>
      <c r="O3509" s="589"/>
      <c r="P3509" s="589"/>
      <c r="Q3509" s="590" t="str">
        <f ca="1">'25'!BS2160</f>
        <v xml:space="preserve"> </v>
      </c>
      <c r="R3509" s="590"/>
      <c r="S3509" s="590"/>
      <c r="T3509" s="590"/>
      <c r="U3509" s="590"/>
      <c r="V3509" s="590"/>
      <c r="W3509" s="591" t="str">
        <f ca="1">'25'!BO2160</f>
        <v xml:space="preserve"> </v>
      </c>
      <c r="X3509" s="591"/>
      <c r="Y3509" s="591"/>
      <c r="Z3509" s="591"/>
      <c r="AA3509" s="591" t="str">
        <f ca="1">'25'!BP2160</f>
        <v xml:space="preserve"> </v>
      </c>
      <c r="AB3509" s="591"/>
      <c r="AC3509" s="591"/>
      <c r="AD3509" s="591"/>
      <c r="AE3509" s="591">
        <f ca="1">'25'!BQ2160</f>
        <v>0</v>
      </c>
      <c r="AF3509" s="591"/>
      <c r="AG3509" s="591"/>
      <c r="AH3509" s="591"/>
      <c r="AI3509" s="589" t="str">
        <f ca="1">'25'!BR2160</f>
        <v xml:space="preserve"> </v>
      </c>
      <c r="AJ3509" s="589"/>
      <c r="AK3509" s="589"/>
      <c r="AL3509" s="589"/>
      <c r="AM3509" s="589"/>
      <c r="AN3509" s="589"/>
      <c r="AO3509" s="589"/>
    </row>
    <row r="3510" spans="1:41" ht="12.75" customHeight="1" x14ac:dyDescent="0.25">
      <c r="A3510" s="343">
        <v>2156</v>
      </c>
      <c r="B3510" s="589" t="str">
        <f ca="1">'25'!BB2161</f>
        <v xml:space="preserve"> </v>
      </c>
      <c r="C3510" s="589"/>
      <c r="D3510" s="589"/>
      <c r="E3510" s="589"/>
      <c r="F3510" s="589"/>
      <c r="G3510" s="589"/>
      <c r="H3510" s="589" t="str">
        <f ca="1">'25'!BC2161</f>
        <v xml:space="preserve"> </v>
      </c>
      <c r="I3510" s="589"/>
      <c r="J3510" s="589"/>
      <c r="K3510" s="589"/>
      <c r="L3510" s="589"/>
      <c r="M3510" s="589" t="str">
        <f ca="1">'25'!BD2161</f>
        <v xml:space="preserve"> </v>
      </c>
      <c r="N3510" s="589"/>
      <c r="O3510" s="589"/>
      <c r="P3510" s="589"/>
      <c r="Q3510" s="590" t="str">
        <f ca="1">'25'!BS2161</f>
        <v xml:space="preserve"> </v>
      </c>
      <c r="R3510" s="590"/>
      <c r="S3510" s="590"/>
      <c r="T3510" s="590"/>
      <c r="U3510" s="590"/>
      <c r="V3510" s="590"/>
      <c r="W3510" s="591" t="str">
        <f ca="1">'25'!BO2161</f>
        <v xml:space="preserve"> </v>
      </c>
      <c r="X3510" s="591"/>
      <c r="Y3510" s="591"/>
      <c r="Z3510" s="591"/>
      <c r="AA3510" s="591" t="str">
        <f ca="1">'25'!BP2161</f>
        <v xml:space="preserve"> </v>
      </c>
      <c r="AB3510" s="591"/>
      <c r="AC3510" s="591"/>
      <c r="AD3510" s="591"/>
      <c r="AE3510" s="591">
        <f ca="1">'25'!BQ2161</f>
        <v>0</v>
      </c>
      <c r="AF3510" s="591"/>
      <c r="AG3510" s="591"/>
      <c r="AH3510" s="591"/>
      <c r="AI3510" s="589" t="str">
        <f ca="1">'25'!BR2161</f>
        <v xml:space="preserve"> </v>
      </c>
      <c r="AJ3510" s="589"/>
      <c r="AK3510" s="589"/>
      <c r="AL3510" s="589"/>
      <c r="AM3510" s="589"/>
      <c r="AN3510" s="589"/>
      <c r="AO3510" s="589"/>
    </row>
    <row r="3511" spans="1:41" ht="12.75" customHeight="1" x14ac:dyDescent="0.25">
      <c r="A3511" s="343">
        <v>2157</v>
      </c>
      <c r="B3511" s="589" t="str">
        <f ca="1">'25'!BB2162</f>
        <v xml:space="preserve"> </v>
      </c>
      <c r="C3511" s="589"/>
      <c r="D3511" s="589"/>
      <c r="E3511" s="589"/>
      <c r="F3511" s="589"/>
      <c r="G3511" s="589"/>
      <c r="H3511" s="589" t="str">
        <f ca="1">'25'!BC2162</f>
        <v xml:space="preserve"> </v>
      </c>
      <c r="I3511" s="589"/>
      <c r="J3511" s="589"/>
      <c r="K3511" s="589"/>
      <c r="L3511" s="589"/>
      <c r="M3511" s="589" t="str">
        <f ca="1">'25'!BD2162</f>
        <v xml:space="preserve"> </v>
      </c>
      <c r="N3511" s="589"/>
      <c r="O3511" s="589"/>
      <c r="P3511" s="589"/>
      <c r="Q3511" s="590" t="str">
        <f ca="1">'25'!BS2162</f>
        <v xml:space="preserve"> </v>
      </c>
      <c r="R3511" s="590"/>
      <c r="S3511" s="590"/>
      <c r="T3511" s="590"/>
      <c r="U3511" s="590"/>
      <c r="V3511" s="590"/>
      <c r="W3511" s="591" t="str">
        <f ca="1">'25'!BO2162</f>
        <v xml:space="preserve"> </v>
      </c>
      <c r="X3511" s="591"/>
      <c r="Y3511" s="591"/>
      <c r="Z3511" s="591"/>
      <c r="AA3511" s="591" t="str">
        <f ca="1">'25'!BP2162</f>
        <v xml:space="preserve"> </v>
      </c>
      <c r="AB3511" s="591"/>
      <c r="AC3511" s="591"/>
      <c r="AD3511" s="591"/>
      <c r="AE3511" s="591">
        <f ca="1">'25'!BQ2162</f>
        <v>0</v>
      </c>
      <c r="AF3511" s="591"/>
      <c r="AG3511" s="591"/>
      <c r="AH3511" s="591"/>
      <c r="AI3511" s="589" t="str">
        <f ca="1">'25'!BR2162</f>
        <v xml:space="preserve"> </v>
      </c>
      <c r="AJ3511" s="589"/>
      <c r="AK3511" s="589"/>
      <c r="AL3511" s="589"/>
      <c r="AM3511" s="589"/>
      <c r="AN3511" s="589"/>
      <c r="AO3511" s="589"/>
    </row>
    <row r="3512" spans="1:41" ht="12.75" customHeight="1" x14ac:dyDescent="0.25">
      <c r="A3512" s="343">
        <v>2158</v>
      </c>
      <c r="B3512" s="589" t="str">
        <f ca="1">'25'!BB2163</f>
        <v xml:space="preserve"> </v>
      </c>
      <c r="C3512" s="589"/>
      <c r="D3512" s="589"/>
      <c r="E3512" s="589"/>
      <c r="F3512" s="589"/>
      <c r="G3512" s="589"/>
      <c r="H3512" s="589" t="str">
        <f ca="1">'25'!BC2163</f>
        <v xml:space="preserve"> </v>
      </c>
      <c r="I3512" s="589"/>
      <c r="J3512" s="589"/>
      <c r="K3512" s="589"/>
      <c r="L3512" s="589"/>
      <c r="M3512" s="589" t="str">
        <f ca="1">'25'!BD2163</f>
        <v xml:space="preserve"> </v>
      </c>
      <c r="N3512" s="589"/>
      <c r="O3512" s="589"/>
      <c r="P3512" s="589"/>
      <c r="Q3512" s="590" t="str">
        <f ca="1">'25'!BS2163</f>
        <v xml:space="preserve"> </v>
      </c>
      <c r="R3512" s="590"/>
      <c r="S3512" s="590"/>
      <c r="T3512" s="590"/>
      <c r="U3512" s="590"/>
      <c r="V3512" s="590"/>
      <c r="W3512" s="591" t="str">
        <f ca="1">'25'!BO2163</f>
        <v xml:space="preserve"> </v>
      </c>
      <c r="X3512" s="591"/>
      <c r="Y3512" s="591"/>
      <c r="Z3512" s="591"/>
      <c r="AA3512" s="591" t="str">
        <f ca="1">'25'!BP2163</f>
        <v xml:space="preserve"> </v>
      </c>
      <c r="AB3512" s="591"/>
      <c r="AC3512" s="591"/>
      <c r="AD3512" s="591"/>
      <c r="AE3512" s="591">
        <f ca="1">'25'!BQ2163</f>
        <v>0</v>
      </c>
      <c r="AF3512" s="591"/>
      <c r="AG3512" s="591"/>
      <c r="AH3512" s="591"/>
      <c r="AI3512" s="589" t="str">
        <f ca="1">'25'!BR2163</f>
        <v xml:space="preserve"> </v>
      </c>
      <c r="AJ3512" s="589"/>
      <c r="AK3512" s="589"/>
      <c r="AL3512" s="589"/>
      <c r="AM3512" s="589"/>
      <c r="AN3512" s="589"/>
      <c r="AO3512" s="589"/>
    </row>
    <row r="3513" spans="1:41" ht="12.75" customHeight="1" x14ac:dyDescent="0.25">
      <c r="A3513" s="343">
        <v>2159</v>
      </c>
      <c r="B3513" s="589" t="str">
        <f ca="1">'25'!BB2164</f>
        <v xml:space="preserve"> </v>
      </c>
      <c r="C3513" s="589"/>
      <c r="D3513" s="589"/>
      <c r="E3513" s="589"/>
      <c r="F3513" s="589"/>
      <c r="G3513" s="589"/>
      <c r="H3513" s="589" t="str">
        <f ca="1">'25'!BC2164</f>
        <v xml:space="preserve"> </v>
      </c>
      <c r="I3513" s="589"/>
      <c r="J3513" s="589"/>
      <c r="K3513" s="589"/>
      <c r="L3513" s="589"/>
      <c r="M3513" s="589" t="str">
        <f ca="1">'25'!BD2164</f>
        <v xml:space="preserve"> </v>
      </c>
      <c r="N3513" s="589"/>
      <c r="O3513" s="589"/>
      <c r="P3513" s="589"/>
      <c r="Q3513" s="590" t="str">
        <f ca="1">'25'!BS2164</f>
        <v xml:space="preserve"> </v>
      </c>
      <c r="R3513" s="590"/>
      <c r="S3513" s="590"/>
      <c r="T3513" s="590"/>
      <c r="U3513" s="590"/>
      <c r="V3513" s="590"/>
      <c r="W3513" s="591" t="str">
        <f ca="1">'25'!BO2164</f>
        <v xml:space="preserve"> </v>
      </c>
      <c r="X3513" s="591"/>
      <c r="Y3513" s="591"/>
      <c r="Z3513" s="591"/>
      <c r="AA3513" s="591" t="str">
        <f ca="1">'25'!BP2164</f>
        <v xml:space="preserve"> </v>
      </c>
      <c r="AB3513" s="591"/>
      <c r="AC3513" s="591"/>
      <c r="AD3513" s="591"/>
      <c r="AE3513" s="591">
        <f ca="1">'25'!BQ2164</f>
        <v>0</v>
      </c>
      <c r="AF3513" s="591"/>
      <c r="AG3513" s="591"/>
      <c r="AH3513" s="591"/>
      <c r="AI3513" s="589" t="str">
        <f ca="1">'25'!BR2164</f>
        <v xml:space="preserve"> </v>
      </c>
      <c r="AJ3513" s="589"/>
      <c r="AK3513" s="589"/>
      <c r="AL3513" s="589"/>
      <c r="AM3513" s="589"/>
      <c r="AN3513" s="589"/>
      <c r="AO3513" s="589"/>
    </row>
    <row r="3514" spans="1:41" ht="12.75" customHeight="1" x14ac:dyDescent="0.25">
      <c r="A3514" s="343">
        <v>2160</v>
      </c>
      <c r="B3514" s="589" t="str">
        <f ca="1">'25'!BB2165</f>
        <v xml:space="preserve"> </v>
      </c>
      <c r="C3514" s="589"/>
      <c r="D3514" s="589"/>
      <c r="E3514" s="589"/>
      <c r="F3514" s="589"/>
      <c r="G3514" s="589"/>
      <c r="H3514" s="589" t="str">
        <f ca="1">'25'!BC2165</f>
        <v xml:space="preserve"> </v>
      </c>
      <c r="I3514" s="589"/>
      <c r="J3514" s="589"/>
      <c r="K3514" s="589"/>
      <c r="L3514" s="589"/>
      <c r="M3514" s="589" t="str">
        <f ca="1">'25'!BD2165</f>
        <v xml:space="preserve"> </v>
      </c>
      <c r="N3514" s="589"/>
      <c r="O3514" s="589"/>
      <c r="P3514" s="589"/>
      <c r="Q3514" s="590" t="str">
        <f ca="1">'25'!BS2165</f>
        <v xml:space="preserve"> </v>
      </c>
      <c r="R3514" s="590"/>
      <c r="S3514" s="590"/>
      <c r="T3514" s="590"/>
      <c r="U3514" s="590"/>
      <c r="V3514" s="590"/>
      <c r="W3514" s="591" t="str">
        <f ca="1">'25'!BO2165</f>
        <v xml:space="preserve"> </v>
      </c>
      <c r="X3514" s="591"/>
      <c r="Y3514" s="591"/>
      <c r="Z3514" s="591"/>
      <c r="AA3514" s="591" t="str">
        <f ca="1">'25'!BP2165</f>
        <v xml:space="preserve"> </v>
      </c>
      <c r="AB3514" s="591"/>
      <c r="AC3514" s="591"/>
      <c r="AD3514" s="591"/>
      <c r="AE3514" s="591">
        <f ca="1">'25'!BQ2165</f>
        <v>0</v>
      </c>
      <c r="AF3514" s="591"/>
      <c r="AG3514" s="591"/>
      <c r="AH3514" s="591"/>
      <c r="AI3514" s="589" t="str">
        <f ca="1">'25'!BR2165</f>
        <v xml:space="preserve"> </v>
      </c>
      <c r="AJ3514" s="589"/>
      <c r="AK3514" s="589"/>
      <c r="AL3514" s="589"/>
      <c r="AM3514" s="589"/>
      <c r="AN3514" s="589"/>
      <c r="AO3514" s="589"/>
    </row>
    <row r="3515" spans="1:41" ht="12.75" customHeight="1" x14ac:dyDescent="0.25">
      <c r="A3515" s="343">
        <v>2161</v>
      </c>
      <c r="B3515" s="589" t="str">
        <f ca="1">'25'!BB2166</f>
        <v xml:space="preserve"> </v>
      </c>
      <c r="C3515" s="589"/>
      <c r="D3515" s="589"/>
      <c r="E3515" s="589"/>
      <c r="F3515" s="589"/>
      <c r="G3515" s="589"/>
      <c r="H3515" s="589" t="str">
        <f ca="1">'25'!BC2166</f>
        <v xml:space="preserve"> </v>
      </c>
      <c r="I3515" s="589"/>
      <c r="J3515" s="589"/>
      <c r="K3515" s="589"/>
      <c r="L3515" s="589"/>
      <c r="M3515" s="589" t="str">
        <f ca="1">'25'!BD2166</f>
        <v xml:space="preserve"> </v>
      </c>
      <c r="N3515" s="589"/>
      <c r="O3515" s="589"/>
      <c r="P3515" s="589"/>
      <c r="Q3515" s="590" t="str">
        <f ca="1">'25'!BS2166</f>
        <v xml:space="preserve"> </v>
      </c>
      <c r="R3515" s="590"/>
      <c r="S3515" s="590"/>
      <c r="T3515" s="590"/>
      <c r="U3515" s="590"/>
      <c r="V3515" s="590"/>
      <c r="W3515" s="591" t="str">
        <f ca="1">'25'!BO2166</f>
        <v xml:space="preserve"> </v>
      </c>
      <c r="X3515" s="591"/>
      <c r="Y3515" s="591"/>
      <c r="Z3515" s="591"/>
      <c r="AA3515" s="591" t="str">
        <f ca="1">'25'!BP2166</f>
        <v xml:space="preserve"> </v>
      </c>
      <c r="AB3515" s="591"/>
      <c r="AC3515" s="591"/>
      <c r="AD3515" s="591"/>
      <c r="AE3515" s="591">
        <f ca="1">'25'!BQ2166</f>
        <v>0</v>
      </c>
      <c r="AF3515" s="591"/>
      <c r="AG3515" s="591"/>
      <c r="AH3515" s="591"/>
      <c r="AI3515" s="589" t="str">
        <f ca="1">'25'!BR2166</f>
        <v xml:space="preserve"> </v>
      </c>
      <c r="AJ3515" s="589"/>
      <c r="AK3515" s="589"/>
      <c r="AL3515" s="589"/>
      <c r="AM3515" s="589"/>
      <c r="AN3515" s="589"/>
      <c r="AO3515" s="589"/>
    </row>
    <row r="3516" spans="1:41" ht="12.75" customHeight="1" x14ac:dyDescent="0.25">
      <c r="A3516" s="343">
        <v>2162</v>
      </c>
      <c r="B3516" s="589" t="str">
        <f ca="1">'25'!BB2167</f>
        <v xml:space="preserve"> </v>
      </c>
      <c r="C3516" s="589"/>
      <c r="D3516" s="589"/>
      <c r="E3516" s="589"/>
      <c r="F3516" s="589"/>
      <c r="G3516" s="589"/>
      <c r="H3516" s="589" t="str">
        <f ca="1">'25'!BC2167</f>
        <v xml:space="preserve"> </v>
      </c>
      <c r="I3516" s="589"/>
      <c r="J3516" s="589"/>
      <c r="K3516" s="589"/>
      <c r="L3516" s="589"/>
      <c r="M3516" s="589" t="str">
        <f ca="1">'25'!BD2167</f>
        <v xml:space="preserve"> </v>
      </c>
      <c r="N3516" s="589"/>
      <c r="O3516" s="589"/>
      <c r="P3516" s="589"/>
      <c r="Q3516" s="590" t="str">
        <f ca="1">'25'!BS2167</f>
        <v xml:space="preserve"> </v>
      </c>
      <c r="R3516" s="590"/>
      <c r="S3516" s="590"/>
      <c r="T3516" s="590"/>
      <c r="U3516" s="590"/>
      <c r="V3516" s="590"/>
      <c r="W3516" s="591" t="str">
        <f ca="1">'25'!BO2167</f>
        <v xml:space="preserve"> </v>
      </c>
      <c r="X3516" s="591"/>
      <c r="Y3516" s="591"/>
      <c r="Z3516" s="591"/>
      <c r="AA3516" s="591" t="str">
        <f ca="1">'25'!BP2167</f>
        <v xml:space="preserve"> </v>
      </c>
      <c r="AB3516" s="591"/>
      <c r="AC3516" s="591"/>
      <c r="AD3516" s="591"/>
      <c r="AE3516" s="591">
        <f ca="1">'25'!BQ2167</f>
        <v>0</v>
      </c>
      <c r="AF3516" s="591"/>
      <c r="AG3516" s="591"/>
      <c r="AH3516" s="591"/>
      <c r="AI3516" s="589" t="str">
        <f ca="1">'25'!BR2167</f>
        <v xml:space="preserve"> </v>
      </c>
      <c r="AJ3516" s="589"/>
      <c r="AK3516" s="589"/>
      <c r="AL3516" s="589"/>
      <c r="AM3516" s="589"/>
      <c r="AN3516" s="589"/>
      <c r="AO3516" s="589"/>
    </row>
    <row r="3517" spans="1:41" ht="12.75" customHeight="1" x14ac:dyDescent="0.25">
      <c r="A3517" s="343">
        <v>2163</v>
      </c>
      <c r="B3517" s="589" t="str">
        <f ca="1">'25'!BB2168</f>
        <v xml:space="preserve"> </v>
      </c>
      <c r="C3517" s="589"/>
      <c r="D3517" s="589"/>
      <c r="E3517" s="589"/>
      <c r="F3517" s="589"/>
      <c r="G3517" s="589"/>
      <c r="H3517" s="589" t="str">
        <f ca="1">'25'!BC2168</f>
        <v xml:space="preserve"> </v>
      </c>
      <c r="I3517" s="589"/>
      <c r="J3517" s="589"/>
      <c r="K3517" s="589"/>
      <c r="L3517" s="589"/>
      <c r="M3517" s="589" t="str">
        <f ca="1">'25'!BD2168</f>
        <v xml:space="preserve"> </v>
      </c>
      <c r="N3517" s="589"/>
      <c r="O3517" s="589"/>
      <c r="P3517" s="589"/>
      <c r="Q3517" s="590" t="str">
        <f ca="1">'25'!BS2168</f>
        <v xml:space="preserve"> </v>
      </c>
      <c r="R3517" s="590"/>
      <c r="S3517" s="590"/>
      <c r="T3517" s="590"/>
      <c r="U3517" s="590"/>
      <c r="V3517" s="590"/>
      <c r="W3517" s="591" t="str">
        <f ca="1">'25'!BO2168</f>
        <v xml:space="preserve"> </v>
      </c>
      <c r="X3517" s="591"/>
      <c r="Y3517" s="591"/>
      <c r="Z3517" s="591"/>
      <c r="AA3517" s="591" t="str">
        <f ca="1">'25'!BP2168</f>
        <v xml:space="preserve"> </v>
      </c>
      <c r="AB3517" s="591"/>
      <c r="AC3517" s="591"/>
      <c r="AD3517" s="591"/>
      <c r="AE3517" s="591">
        <f ca="1">'25'!BQ2168</f>
        <v>0</v>
      </c>
      <c r="AF3517" s="591"/>
      <c r="AG3517" s="591"/>
      <c r="AH3517" s="591"/>
      <c r="AI3517" s="589" t="str">
        <f ca="1">'25'!BR2168</f>
        <v xml:space="preserve"> </v>
      </c>
      <c r="AJ3517" s="589"/>
      <c r="AK3517" s="589"/>
      <c r="AL3517" s="589"/>
      <c r="AM3517" s="589"/>
      <c r="AN3517" s="589"/>
      <c r="AO3517" s="589"/>
    </row>
    <row r="3518" spans="1:41" ht="12.75" customHeight="1" x14ac:dyDescent="0.25">
      <c r="A3518" s="343">
        <v>2164</v>
      </c>
      <c r="B3518" s="589" t="str">
        <f ca="1">'25'!BB2169</f>
        <v xml:space="preserve"> </v>
      </c>
      <c r="C3518" s="589"/>
      <c r="D3518" s="589"/>
      <c r="E3518" s="589"/>
      <c r="F3518" s="589"/>
      <c r="G3518" s="589"/>
      <c r="H3518" s="589" t="str">
        <f ca="1">'25'!BC2169</f>
        <v xml:space="preserve"> </v>
      </c>
      <c r="I3518" s="589"/>
      <c r="J3518" s="589"/>
      <c r="K3518" s="589"/>
      <c r="L3518" s="589"/>
      <c r="M3518" s="589" t="str">
        <f ca="1">'25'!BD2169</f>
        <v xml:space="preserve"> </v>
      </c>
      <c r="N3518" s="589"/>
      <c r="O3518" s="589"/>
      <c r="P3518" s="589"/>
      <c r="Q3518" s="590" t="str">
        <f ca="1">'25'!BS2169</f>
        <v xml:space="preserve"> </v>
      </c>
      <c r="R3518" s="590"/>
      <c r="S3518" s="590"/>
      <c r="T3518" s="590"/>
      <c r="U3518" s="590"/>
      <c r="V3518" s="590"/>
      <c r="W3518" s="591" t="str">
        <f ca="1">'25'!BO2169</f>
        <v xml:space="preserve"> </v>
      </c>
      <c r="X3518" s="591"/>
      <c r="Y3518" s="591"/>
      <c r="Z3518" s="591"/>
      <c r="AA3518" s="591" t="str">
        <f ca="1">'25'!BP2169</f>
        <v xml:space="preserve"> </v>
      </c>
      <c r="AB3518" s="591"/>
      <c r="AC3518" s="591"/>
      <c r="AD3518" s="591"/>
      <c r="AE3518" s="591">
        <f ca="1">'25'!BQ2169</f>
        <v>0</v>
      </c>
      <c r="AF3518" s="591"/>
      <c r="AG3518" s="591"/>
      <c r="AH3518" s="591"/>
      <c r="AI3518" s="589" t="str">
        <f ca="1">'25'!BR2169</f>
        <v xml:space="preserve"> </v>
      </c>
      <c r="AJ3518" s="589"/>
      <c r="AK3518" s="589"/>
      <c r="AL3518" s="589"/>
      <c r="AM3518" s="589"/>
      <c r="AN3518" s="589"/>
      <c r="AO3518" s="589"/>
    </row>
    <row r="3519" spans="1:41" ht="12.75" customHeight="1" x14ac:dyDescent="0.25">
      <c r="A3519" s="343">
        <v>2165</v>
      </c>
      <c r="B3519" s="589" t="str">
        <f ca="1">'25'!BB2170</f>
        <v xml:space="preserve"> </v>
      </c>
      <c r="C3519" s="589"/>
      <c r="D3519" s="589"/>
      <c r="E3519" s="589"/>
      <c r="F3519" s="589"/>
      <c r="G3519" s="589"/>
      <c r="H3519" s="589" t="str">
        <f ca="1">'25'!BC2170</f>
        <v xml:space="preserve"> </v>
      </c>
      <c r="I3519" s="589"/>
      <c r="J3519" s="589"/>
      <c r="K3519" s="589"/>
      <c r="L3519" s="589"/>
      <c r="M3519" s="589" t="str">
        <f ca="1">'25'!BD2170</f>
        <v xml:space="preserve"> </v>
      </c>
      <c r="N3519" s="589"/>
      <c r="O3519" s="589"/>
      <c r="P3519" s="589"/>
      <c r="Q3519" s="590" t="str">
        <f ca="1">'25'!BS2170</f>
        <v xml:space="preserve"> </v>
      </c>
      <c r="R3519" s="590"/>
      <c r="S3519" s="590"/>
      <c r="T3519" s="590"/>
      <c r="U3519" s="590"/>
      <c r="V3519" s="590"/>
      <c r="W3519" s="591" t="str">
        <f ca="1">'25'!BO2170</f>
        <v xml:space="preserve"> </v>
      </c>
      <c r="X3519" s="591"/>
      <c r="Y3519" s="591"/>
      <c r="Z3519" s="591"/>
      <c r="AA3519" s="591" t="str">
        <f ca="1">'25'!BP2170</f>
        <v xml:space="preserve"> </v>
      </c>
      <c r="AB3519" s="591"/>
      <c r="AC3519" s="591"/>
      <c r="AD3519" s="591"/>
      <c r="AE3519" s="591">
        <f ca="1">'25'!BQ2170</f>
        <v>0</v>
      </c>
      <c r="AF3519" s="591"/>
      <c r="AG3519" s="591"/>
      <c r="AH3519" s="591"/>
      <c r="AI3519" s="589" t="str">
        <f ca="1">'25'!BR2170</f>
        <v xml:space="preserve"> </v>
      </c>
      <c r="AJ3519" s="589"/>
      <c r="AK3519" s="589"/>
      <c r="AL3519" s="589"/>
      <c r="AM3519" s="589"/>
      <c r="AN3519" s="589"/>
      <c r="AO3519" s="589"/>
    </row>
    <row r="3520" spans="1:41" ht="12.75" customHeight="1" x14ac:dyDescent="0.25">
      <c r="A3520" s="343">
        <v>2166</v>
      </c>
      <c r="B3520" s="589" t="str">
        <f ca="1">'25'!BB2171</f>
        <v xml:space="preserve"> </v>
      </c>
      <c r="C3520" s="589"/>
      <c r="D3520" s="589"/>
      <c r="E3520" s="589"/>
      <c r="F3520" s="589"/>
      <c r="G3520" s="589"/>
      <c r="H3520" s="589" t="str">
        <f ca="1">'25'!BC2171</f>
        <v xml:space="preserve"> </v>
      </c>
      <c r="I3520" s="589"/>
      <c r="J3520" s="589"/>
      <c r="K3520" s="589"/>
      <c r="L3520" s="589"/>
      <c r="M3520" s="589" t="str">
        <f ca="1">'25'!BD2171</f>
        <v xml:space="preserve"> </v>
      </c>
      <c r="N3520" s="589"/>
      <c r="O3520" s="589"/>
      <c r="P3520" s="589"/>
      <c r="Q3520" s="590" t="str">
        <f ca="1">'25'!BS2171</f>
        <v xml:space="preserve"> </v>
      </c>
      <c r="R3520" s="590"/>
      <c r="S3520" s="590"/>
      <c r="T3520" s="590"/>
      <c r="U3520" s="590"/>
      <c r="V3520" s="590"/>
      <c r="W3520" s="591" t="str">
        <f ca="1">'25'!BO2171</f>
        <v xml:space="preserve"> </v>
      </c>
      <c r="X3520" s="591"/>
      <c r="Y3520" s="591"/>
      <c r="Z3520" s="591"/>
      <c r="AA3520" s="591" t="str">
        <f ca="1">'25'!BP2171</f>
        <v xml:space="preserve"> </v>
      </c>
      <c r="AB3520" s="591"/>
      <c r="AC3520" s="591"/>
      <c r="AD3520" s="591"/>
      <c r="AE3520" s="591">
        <f ca="1">'25'!BQ2171</f>
        <v>0</v>
      </c>
      <c r="AF3520" s="591"/>
      <c r="AG3520" s="591"/>
      <c r="AH3520" s="591"/>
      <c r="AI3520" s="589" t="str">
        <f ca="1">'25'!BR2171</f>
        <v xml:space="preserve"> </v>
      </c>
      <c r="AJ3520" s="589"/>
      <c r="AK3520" s="589"/>
      <c r="AL3520" s="589"/>
      <c r="AM3520" s="589"/>
      <c r="AN3520" s="589"/>
      <c r="AO3520" s="589"/>
    </row>
    <row r="3521" spans="1:41" ht="12.75" customHeight="1" x14ac:dyDescent="0.25">
      <c r="A3521" s="343">
        <v>2167</v>
      </c>
      <c r="B3521" s="589" t="str">
        <f ca="1">'25'!BB2172</f>
        <v xml:space="preserve"> </v>
      </c>
      <c r="C3521" s="589"/>
      <c r="D3521" s="589"/>
      <c r="E3521" s="589"/>
      <c r="F3521" s="589"/>
      <c r="G3521" s="589"/>
      <c r="H3521" s="589" t="str">
        <f ca="1">'25'!BC2172</f>
        <v xml:space="preserve"> </v>
      </c>
      <c r="I3521" s="589"/>
      <c r="J3521" s="589"/>
      <c r="K3521" s="589"/>
      <c r="L3521" s="589"/>
      <c r="M3521" s="589" t="str">
        <f ca="1">'25'!BD2172</f>
        <v xml:space="preserve"> </v>
      </c>
      <c r="N3521" s="589"/>
      <c r="O3521" s="589"/>
      <c r="P3521" s="589"/>
      <c r="Q3521" s="590" t="str">
        <f ca="1">'25'!BS2172</f>
        <v xml:space="preserve"> </v>
      </c>
      <c r="R3521" s="590"/>
      <c r="S3521" s="590"/>
      <c r="T3521" s="590"/>
      <c r="U3521" s="590"/>
      <c r="V3521" s="590"/>
      <c r="W3521" s="591" t="str">
        <f ca="1">'25'!BO2172</f>
        <v xml:space="preserve"> </v>
      </c>
      <c r="X3521" s="591"/>
      <c r="Y3521" s="591"/>
      <c r="Z3521" s="591"/>
      <c r="AA3521" s="591" t="str">
        <f ca="1">'25'!BP2172</f>
        <v xml:space="preserve"> </v>
      </c>
      <c r="AB3521" s="591"/>
      <c r="AC3521" s="591"/>
      <c r="AD3521" s="591"/>
      <c r="AE3521" s="591">
        <f ca="1">'25'!BQ2172</f>
        <v>0</v>
      </c>
      <c r="AF3521" s="591"/>
      <c r="AG3521" s="591"/>
      <c r="AH3521" s="591"/>
      <c r="AI3521" s="589" t="str">
        <f ca="1">'25'!BR2172</f>
        <v xml:space="preserve"> </v>
      </c>
      <c r="AJ3521" s="589"/>
      <c r="AK3521" s="589"/>
      <c r="AL3521" s="589"/>
      <c r="AM3521" s="589"/>
      <c r="AN3521" s="589"/>
      <c r="AO3521" s="589"/>
    </row>
    <row r="3522" spans="1:41" ht="12.75" customHeight="1" x14ac:dyDescent="0.25">
      <c r="A3522" s="343">
        <v>2168</v>
      </c>
      <c r="B3522" s="589" t="str">
        <f ca="1">'25'!BB2173</f>
        <v xml:space="preserve"> </v>
      </c>
      <c r="C3522" s="589"/>
      <c r="D3522" s="589"/>
      <c r="E3522" s="589"/>
      <c r="F3522" s="589"/>
      <c r="G3522" s="589"/>
      <c r="H3522" s="589" t="str">
        <f ca="1">'25'!BC2173</f>
        <v xml:space="preserve"> </v>
      </c>
      <c r="I3522" s="589"/>
      <c r="J3522" s="589"/>
      <c r="K3522" s="589"/>
      <c r="L3522" s="589"/>
      <c r="M3522" s="589" t="str">
        <f ca="1">'25'!BD2173</f>
        <v xml:space="preserve"> </v>
      </c>
      <c r="N3522" s="589"/>
      <c r="O3522" s="589"/>
      <c r="P3522" s="589"/>
      <c r="Q3522" s="590" t="str">
        <f ca="1">'25'!BS2173</f>
        <v xml:space="preserve"> </v>
      </c>
      <c r="R3522" s="590"/>
      <c r="S3522" s="590"/>
      <c r="T3522" s="590"/>
      <c r="U3522" s="590"/>
      <c r="V3522" s="590"/>
      <c r="W3522" s="591" t="str">
        <f ca="1">'25'!BO2173</f>
        <v xml:space="preserve"> </v>
      </c>
      <c r="X3522" s="591"/>
      <c r="Y3522" s="591"/>
      <c r="Z3522" s="591"/>
      <c r="AA3522" s="591" t="str">
        <f ca="1">'25'!BP2173</f>
        <v xml:space="preserve"> </v>
      </c>
      <c r="AB3522" s="591"/>
      <c r="AC3522" s="591"/>
      <c r="AD3522" s="591"/>
      <c r="AE3522" s="591">
        <f ca="1">'25'!BQ2173</f>
        <v>0</v>
      </c>
      <c r="AF3522" s="591"/>
      <c r="AG3522" s="591"/>
      <c r="AH3522" s="591"/>
      <c r="AI3522" s="589" t="str">
        <f ca="1">'25'!BR2173</f>
        <v xml:space="preserve"> </v>
      </c>
      <c r="AJ3522" s="589"/>
      <c r="AK3522" s="589"/>
      <c r="AL3522" s="589"/>
      <c r="AM3522" s="589"/>
      <c r="AN3522" s="589"/>
      <c r="AO3522" s="589"/>
    </row>
    <row r="3523" spans="1:41" ht="12.75" customHeight="1" x14ac:dyDescent="0.25">
      <c r="A3523" s="343">
        <v>2169</v>
      </c>
      <c r="B3523" s="589" t="str">
        <f ca="1">'25'!BB2174</f>
        <v xml:space="preserve"> </v>
      </c>
      <c r="C3523" s="589"/>
      <c r="D3523" s="589"/>
      <c r="E3523" s="589"/>
      <c r="F3523" s="589"/>
      <c r="G3523" s="589"/>
      <c r="H3523" s="589" t="str">
        <f ca="1">'25'!BC2174</f>
        <v xml:space="preserve"> </v>
      </c>
      <c r="I3523" s="589"/>
      <c r="J3523" s="589"/>
      <c r="K3523" s="589"/>
      <c r="L3523" s="589"/>
      <c r="M3523" s="589" t="str">
        <f ca="1">'25'!BD2174</f>
        <v xml:space="preserve"> </v>
      </c>
      <c r="N3523" s="589"/>
      <c r="O3523" s="589"/>
      <c r="P3523" s="589"/>
      <c r="Q3523" s="590" t="str">
        <f ca="1">'25'!BS2174</f>
        <v xml:space="preserve"> </v>
      </c>
      <c r="R3523" s="590"/>
      <c r="S3523" s="590"/>
      <c r="T3523" s="590"/>
      <c r="U3523" s="590"/>
      <c r="V3523" s="590"/>
      <c r="W3523" s="591" t="str">
        <f ca="1">'25'!BO2174</f>
        <v xml:space="preserve"> </v>
      </c>
      <c r="X3523" s="591"/>
      <c r="Y3523" s="591"/>
      <c r="Z3523" s="591"/>
      <c r="AA3523" s="591" t="str">
        <f ca="1">'25'!BP2174</f>
        <v xml:space="preserve"> </v>
      </c>
      <c r="AB3523" s="591"/>
      <c r="AC3523" s="591"/>
      <c r="AD3523" s="591"/>
      <c r="AE3523" s="591">
        <f ca="1">'25'!BQ2174</f>
        <v>0</v>
      </c>
      <c r="AF3523" s="591"/>
      <c r="AG3523" s="591"/>
      <c r="AH3523" s="591"/>
      <c r="AI3523" s="589" t="str">
        <f ca="1">'25'!BR2174</f>
        <v xml:space="preserve"> </v>
      </c>
      <c r="AJ3523" s="589"/>
      <c r="AK3523" s="589"/>
      <c r="AL3523" s="589"/>
      <c r="AM3523" s="589"/>
      <c r="AN3523" s="589"/>
      <c r="AO3523" s="589"/>
    </row>
    <row r="3524" spans="1:41" ht="12.75" customHeight="1" x14ac:dyDescent="0.25">
      <c r="A3524" s="343">
        <v>2170</v>
      </c>
      <c r="B3524" s="589" t="str">
        <f ca="1">'25'!BB2175</f>
        <v xml:space="preserve"> </v>
      </c>
      <c r="C3524" s="589"/>
      <c r="D3524" s="589"/>
      <c r="E3524" s="589"/>
      <c r="F3524" s="589"/>
      <c r="G3524" s="589"/>
      <c r="H3524" s="589" t="str">
        <f ca="1">'25'!BC2175</f>
        <v xml:space="preserve"> </v>
      </c>
      <c r="I3524" s="589"/>
      <c r="J3524" s="589"/>
      <c r="K3524" s="589"/>
      <c r="L3524" s="589"/>
      <c r="M3524" s="589" t="str">
        <f ca="1">'25'!BD2175</f>
        <v xml:space="preserve"> </v>
      </c>
      <c r="N3524" s="589"/>
      <c r="O3524" s="589"/>
      <c r="P3524" s="589"/>
      <c r="Q3524" s="590" t="str">
        <f ca="1">'25'!BS2175</f>
        <v xml:space="preserve"> </v>
      </c>
      <c r="R3524" s="590"/>
      <c r="S3524" s="590"/>
      <c r="T3524" s="590"/>
      <c r="U3524" s="590"/>
      <c r="V3524" s="590"/>
      <c r="W3524" s="591" t="str">
        <f ca="1">'25'!BO2175</f>
        <v xml:space="preserve"> </v>
      </c>
      <c r="X3524" s="591"/>
      <c r="Y3524" s="591"/>
      <c r="Z3524" s="591"/>
      <c r="AA3524" s="591" t="str">
        <f ca="1">'25'!BP2175</f>
        <v xml:space="preserve"> </v>
      </c>
      <c r="AB3524" s="591"/>
      <c r="AC3524" s="591"/>
      <c r="AD3524" s="591"/>
      <c r="AE3524" s="591">
        <f ca="1">'25'!BQ2175</f>
        <v>0</v>
      </c>
      <c r="AF3524" s="591"/>
      <c r="AG3524" s="591"/>
      <c r="AH3524" s="591"/>
      <c r="AI3524" s="589" t="str">
        <f ca="1">'25'!BR2175</f>
        <v xml:space="preserve"> </v>
      </c>
      <c r="AJ3524" s="589"/>
      <c r="AK3524" s="589"/>
      <c r="AL3524" s="589"/>
      <c r="AM3524" s="589"/>
      <c r="AN3524" s="589"/>
      <c r="AO3524" s="589"/>
    </row>
    <row r="3525" spans="1:41" ht="12.75" customHeight="1" x14ac:dyDescent="0.25">
      <c r="A3525" s="343">
        <v>2171</v>
      </c>
      <c r="B3525" s="589" t="str">
        <f ca="1">'25'!BB2176</f>
        <v xml:space="preserve"> </v>
      </c>
      <c r="C3525" s="589"/>
      <c r="D3525" s="589"/>
      <c r="E3525" s="589"/>
      <c r="F3525" s="589"/>
      <c r="G3525" s="589"/>
      <c r="H3525" s="589" t="str">
        <f ca="1">'25'!BC2176</f>
        <v xml:space="preserve"> </v>
      </c>
      <c r="I3525" s="589"/>
      <c r="J3525" s="589"/>
      <c r="K3525" s="589"/>
      <c r="L3525" s="589"/>
      <c r="M3525" s="589" t="str">
        <f ca="1">'25'!BD2176</f>
        <v xml:space="preserve"> </v>
      </c>
      <c r="N3525" s="589"/>
      <c r="O3525" s="589"/>
      <c r="P3525" s="589"/>
      <c r="Q3525" s="590" t="str">
        <f ca="1">'25'!BS2176</f>
        <v xml:space="preserve"> </v>
      </c>
      <c r="R3525" s="590"/>
      <c r="S3525" s="590"/>
      <c r="T3525" s="590"/>
      <c r="U3525" s="590"/>
      <c r="V3525" s="590"/>
      <c r="W3525" s="591" t="str">
        <f ca="1">'25'!BO2176</f>
        <v xml:space="preserve"> </v>
      </c>
      <c r="X3525" s="591"/>
      <c r="Y3525" s="591"/>
      <c r="Z3525" s="591"/>
      <c r="AA3525" s="591" t="str">
        <f ca="1">'25'!BP2176</f>
        <v xml:space="preserve"> </v>
      </c>
      <c r="AB3525" s="591"/>
      <c r="AC3525" s="591"/>
      <c r="AD3525" s="591"/>
      <c r="AE3525" s="591">
        <f ca="1">'25'!BQ2176</f>
        <v>0</v>
      </c>
      <c r="AF3525" s="591"/>
      <c r="AG3525" s="591"/>
      <c r="AH3525" s="591"/>
      <c r="AI3525" s="589" t="str">
        <f ca="1">'25'!BR2176</f>
        <v xml:space="preserve"> </v>
      </c>
      <c r="AJ3525" s="589"/>
      <c r="AK3525" s="589"/>
      <c r="AL3525" s="589"/>
      <c r="AM3525" s="589"/>
      <c r="AN3525" s="589"/>
      <c r="AO3525" s="589"/>
    </row>
    <row r="3526" spans="1:41" ht="12.75" customHeight="1" x14ac:dyDescent="0.25">
      <c r="A3526" s="343">
        <v>2172</v>
      </c>
      <c r="B3526" s="589" t="str">
        <f ca="1">'25'!BB2177</f>
        <v xml:space="preserve"> </v>
      </c>
      <c r="C3526" s="589"/>
      <c r="D3526" s="589"/>
      <c r="E3526" s="589"/>
      <c r="F3526" s="589"/>
      <c r="G3526" s="589"/>
      <c r="H3526" s="589" t="str">
        <f ca="1">'25'!BC2177</f>
        <v xml:space="preserve"> </v>
      </c>
      <c r="I3526" s="589"/>
      <c r="J3526" s="589"/>
      <c r="K3526" s="589"/>
      <c r="L3526" s="589"/>
      <c r="M3526" s="589" t="str">
        <f ca="1">'25'!BD2177</f>
        <v xml:space="preserve"> </v>
      </c>
      <c r="N3526" s="589"/>
      <c r="O3526" s="589"/>
      <c r="P3526" s="589"/>
      <c r="Q3526" s="590" t="str">
        <f ca="1">'25'!BS2177</f>
        <v xml:space="preserve"> </v>
      </c>
      <c r="R3526" s="590"/>
      <c r="S3526" s="590"/>
      <c r="T3526" s="590"/>
      <c r="U3526" s="590"/>
      <c r="V3526" s="590"/>
      <c r="W3526" s="591" t="str">
        <f ca="1">'25'!BO2177</f>
        <v xml:space="preserve"> </v>
      </c>
      <c r="X3526" s="591"/>
      <c r="Y3526" s="591"/>
      <c r="Z3526" s="591"/>
      <c r="AA3526" s="591" t="str">
        <f ca="1">'25'!BP2177</f>
        <v xml:space="preserve"> </v>
      </c>
      <c r="AB3526" s="591"/>
      <c r="AC3526" s="591"/>
      <c r="AD3526" s="591"/>
      <c r="AE3526" s="591">
        <f ca="1">'25'!BQ2177</f>
        <v>0</v>
      </c>
      <c r="AF3526" s="591"/>
      <c r="AG3526" s="591"/>
      <c r="AH3526" s="591"/>
      <c r="AI3526" s="589" t="str">
        <f ca="1">'25'!BR2177</f>
        <v xml:space="preserve"> </v>
      </c>
      <c r="AJ3526" s="589"/>
      <c r="AK3526" s="589"/>
      <c r="AL3526" s="589"/>
      <c r="AM3526" s="589"/>
      <c r="AN3526" s="589"/>
      <c r="AO3526" s="589"/>
    </row>
    <row r="3527" spans="1:41" ht="12.75" customHeight="1" x14ac:dyDescent="0.25">
      <c r="A3527" s="343">
        <v>2173</v>
      </c>
      <c r="B3527" s="589" t="str">
        <f ca="1">'25'!BB2178</f>
        <v xml:space="preserve"> </v>
      </c>
      <c r="C3527" s="589"/>
      <c r="D3527" s="589"/>
      <c r="E3527" s="589"/>
      <c r="F3527" s="589"/>
      <c r="G3527" s="589"/>
      <c r="H3527" s="589" t="str">
        <f ca="1">'25'!BC2178</f>
        <v xml:space="preserve"> </v>
      </c>
      <c r="I3527" s="589"/>
      <c r="J3527" s="589"/>
      <c r="K3527" s="589"/>
      <c r="L3527" s="589"/>
      <c r="M3527" s="589" t="str">
        <f ca="1">'25'!BD2178</f>
        <v xml:space="preserve"> </v>
      </c>
      <c r="N3527" s="589"/>
      <c r="O3527" s="589"/>
      <c r="P3527" s="589"/>
      <c r="Q3527" s="590" t="str">
        <f ca="1">'25'!BS2178</f>
        <v xml:space="preserve"> </v>
      </c>
      <c r="R3527" s="590"/>
      <c r="S3527" s="590"/>
      <c r="T3527" s="590"/>
      <c r="U3527" s="590"/>
      <c r="V3527" s="590"/>
      <c r="W3527" s="591" t="str">
        <f ca="1">'25'!BO2178</f>
        <v xml:space="preserve"> </v>
      </c>
      <c r="X3527" s="591"/>
      <c r="Y3527" s="591"/>
      <c r="Z3527" s="591"/>
      <c r="AA3527" s="591" t="str">
        <f ca="1">'25'!BP2178</f>
        <v xml:space="preserve"> </v>
      </c>
      <c r="AB3527" s="591"/>
      <c r="AC3527" s="591"/>
      <c r="AD3527" s="591"/>
      <c r="AE3527" s="591">
        <f ca="1">'25'!BQ2178</f>
        <v>0</v>
      </c>
      <c r="AF3527" s="591"/>
      <c r="AG3527" s="591"/>
      <c r="AH3527" s="591"/>
      <c r="AI3527" s="589" t="str">
        <f ca="1">'25'!BR2178</f>
        <v xml:space="preserve"> </v>
      </c>
      <c r="AJ3527" s="589"/>
      <c r="AK3527" s="589"/>
      <c r="AL3527" s="589"/>
      <c r="AM3527" s="589"/>
      <c r="AN3527" s="589"/>
      <c r="AO3527" s="589"/>
    </row>
    <row r="3528" spans="1:41" ht="12.75" customHeight="1" x14ac:dyDescent="0.25">
      <c r="A3528" s="343">
        <v>2174</v>
      </c>
      <c r="B3528" s="589" t="str">
        <f ca="1">'25'!BB2179</f>
        <v xml:space="preserve"> </v>
      </c>
      <c r="C3528" s="589"/>
      <c r="D3528" s="589"/>
      <c r="E3528" s="589"/>
      <c r="F3528" s="589"/>
      <c r="G3528" s="589"/>
      <c r="H3528" s="589" t="str">
        <f ca="1">'25'!BC2179</f>
        <v xml:space="preserve"> </v>
      </c>
      <c r="I3528" s="589"/>
      <c r="J3528" s="589"/>
      <c r="K3528" s="589"/>
      <c r="L3528" s="589"/>
      <c r="M3528" s="589" t="str">
        <f ca="1">'25'!BD2179</f>
        <v xml:space="preserve"> </v>
      </c>
      <c r="N3528" s="589"/>
      <c r="O3528" s="589"/>
      <c r="P3528" s="589"/>
      <c r="Q3528" s="590" t="str">
        <f ca="1">'25'!BS2179</f>
        <v xml:space="preserve"> </v>
      </c>
      <c r="R3528" s="590"/>
      <c r="S3528" s="590"/>
      <c r="T3528" s="590"/>
      <c r="U3528" s="590"/>
      <c r="V3528" s="590"/>
      <c r="W3528" s="591" t="str">
        <f ca="1">'25'!BO2179</f>
        <v xml:space="preserve"> </v>
      </c>
      <c r="X3528" s="591"/>
      <c r="Y3528" s="591"/>
      <c r="Z3528" s="591"/>
      <c r="AA3528" s="591" t="str">
        <f ca="1">'25'!BP2179</f>
        <v xml:space="preserve"> </v>
      </c>
      <c r="AB3528" s="591"/>
      <c r="AC3528" s="591"/>
      <c r="AD3528" s="591"/>
      <c r="AE3528" s="591">
        <f ca="1">'25'!BQ2179</f>
        <v>0</v>
      </c>
      <c r="AF3528" s="591"/>
      <c r="AG3528" s="591"/>
      <c r="AH3528" s="591"/>
      <c r="AI3528" s="589" t="str">
        <f ca="1">'25'!BR2179</f>
        <v xml:space="preserve"> </v>
      </c>
      <c r="AJ3528" s="589"/>
      <c r="AK3528" s="589"/>
      <c r="AL3528" s="589"/>
      <c r="AM3528" s="589"/>
      <c r="AN3528" s="589"/>
      <c r="AO3528" s="589"/>
    </row>
    <row r="3529" spans="1:41" ht="12.75" customHeight="1" x14ac:dyDescent="0.25">
      <c r="A3529" s="343">
        <v>2175</v>
      </c>
      <c r="B3529" s="589" t="str">
        <f ca="1">'25'!BB2180</f>
        <v xml:space="preserve"> </v>
      </c>
      <c r="C3529" s="589"/>
      <c r="D3529" s="589"/>
      <c r="E3529" s="589"/>
      <c r="F3529" s="589"/>
      <c r="G3529" s="589"/>
      <c r="H3529" s="589" t="str">
        <f ca="1">'25'!BC2180</f>
        <v xml:space="preserve"> </v>
      </c>
      <c r="I3529" s="589"/>
      <c r="J3529" s="589"/>
      <c r="K3529" s="589"/>
      <c r="L3529" s="589"/>
      <c r="M3529" s="589" t="str">
        <f ca="1">'25'!BD2180</f>
        <v xml:space="preserve"> </v>
      </c>
      <c r="N3529" s="589"/>
      <c r="O3529" s="589"/>
      <c r="P3529" s="589"/>
      <c r="Q3529" s="590" t="str">
        <f ca="1">'25'!BS2180</f>
        <v xml:space="preserve"> </v>
      </c>
      <c r="R3529" s="590"/>
      <c r="S3529" s="590"/>
      <c r="T3529" s="590"/>
      <c r="U3529" s="590"/>
      <c r="V3529" s="590"/>
      <c r="W3529" s="591" t="str">
        <f ca="1">'25'!BO2180</f>
        <v xml:space="preserve"> </v>
      </c>
      <c r="X3529" s="591"/>
      <c r="Y3529" s="591"/>
      <c r="Z3529" s="591"/>
      <c r="AA3529" s="591" t="str">
        <f ca="1">'25'!BP2180</f>
        <v xml:space="preserve"> </v>
      </c>
      <c r="AB3529" s="591"/>
      <c r="AC3529" s="591"/>
      <c r="AD3529" s="591"/>
      <c r="AE3529" s="591">
        <f ca="1">'25'!BQ2180</f>
        <v>0</v>
      </c>
      <c r="AF3529" s="591"/>
      <c r="AG3529" s="591"/>
      <c r="AH3529" s="591"/>
      <c r="AI3529" s="589" t="str">
        <f ca="1">'25'!BR2180</f>
        <v xml:space="preserve"> </v>
      </c>
      <c r="AJ3529" s="589"/>
      <c r="AK3529" s="589"/>
      <c r="AL3529" s="589"/>
      <c r="AM3529" s="589"/>
      <c r="AN3529" s="589"/>
      <c r="AO3529" s="589"/>
    </row>
    <row r="3530" spans="1:41" ht="12.75" customHeight="1" x14ac:dyDescent="0.25">
      <c r="A3530" s="343">
        <v>2176</v>
      </c>
      <c r="B3530" s="589" t="str">
        <f ca="1">'25'!BB2181</f>
        <v xml:space="preserve"> </v>
      </c>
      <c r="C3530" s="589"/>
      <c r="D3530" s="589"/>
      <c r="E3530" s="589"/>
      <c r="F3530" s="589"/>
      <c r="G3530" s="589"/>
      <c r="H3530" s="589" t="str">
        <f ca="1">'25'!BC2181</f>
        <v xml:space="preserve"> </v>
      </c>
      <c r="I3530" s="589"/>
      <c r="J3530" s="589"/>
      <c r="K3530" s="589"/>
      <c r="L3530" s="589"/>
      <c r="M3530" s="589" t="str">
        <f ca="1">'25'!BD2181</f>
        <v xml:space="preserve"> </v>
      </c>
      <c r="N3530" s="589"/>
      <c r="O3530" s="589"/>
      <c r="P3530" s="589"/>
      <c r="Q3530" s="590" t="str">
        <f ca="1">'25'!BS2181</f>
        <v xml:space="preserve"> </v>
      </c>
      <c r="R3530" s="590"/>
      <c r="S3530" s="590"/>
      <c r="T3530" s="590"/>
      <c r="U3530" s="590"/>
      <c r="V3530" s="590"/>
      <c r="W3530" s="591" t="str">
        <f ca="1">'25'!BO2181</f>
        <v xml:space="preserve"> </v>
      </c>
      <c r="X3530" s="591"/>
      <c r="Y3530" s="591"/>
      <c r="Z3530" s="591"/>
      <c r="AA3530" s="591" t="str">
        <f ca="1">'25'!BP2181</f>
        <v xml:space="preserve"> </v>
      </c>
      <c r="AB3530" s="591"/>
      <c r="AC3530" s="591"/>
      <c r="AD3530" s="591"/>
      <c r="AE3530" s="591">
        <f ca="1">'25'!BQ2181</f>
        <v>0</v>
      </c>
      <c r="AF3530" s="591"/>
      <c r="AG3530" s="591"/>
      <c r="AH3530" s="591"/>
      <c r="AI3530" s="589" t="str">
        <f ca="1">'25'!BR2181</f>
        <v xml:space="preserve"> </v>
      </c>
      <c r="AJ3530" s="589"/>
      <c r="AK3530" s="589"/>
      <c r="AL3530" s="589"/>
      <c r="AM3530" s="589"/>
      <c r="AN3530" s="589"/>
      <c r="AO3530" s="589"/>
    </row>
    <row r="3531" spans="1:41" ht="12.75" customHeight="1" x14ac:dyDescent="0.25">
      <c r="A3531" s="343">
        <v>2177</v>
      </c>
      <c r="B3531" s="589" t="str">
        <f ca="1">'25'!BB2182</f>
        <v xml:space="preserve"> </v>
      </c>
      <c r="C3531" s="589"/>
      <c r="D3531" s="589"/>
      <c r="E3531" s="589"/>
      <c r="F3531" s="589"/>
      <c r="G3531" s="589"/>
      <c r="H3531" s="589" t="str">
        <f ca="1">'25'!BC2182</f>
        <v xml:space="preserve"> </v>
      </c>
      <c r="I3531" s="589"/>
      <c r="J3531" s="589"/>
      <c r="K3531" s="589"/>
      <c r="L3531" s="589"/>
      <c r="M3531" s="589" t="str">
        <f ca="1">'25'!BD2182</f>
        <v xml:space="preserve"> </v>
      </c>
      <c r="N3531" s="589"/>
      <c r="O3531" s="589"/>
      <c r="P3531" s="589"/>
      <c r="Q3531" s="590" t="str">
        <f ca="1">'25'!BS2182</f>
        <v xml:space="preserve"> </v>
      </c>
      <c r="R3531" s="590"/>
      <c r="S3531" s="590"/>
      <c r="T3531" s="590"/>
      <c r="U3531" s="590"/>
      <c r="V3531" s="590"/>
      <c r="W3531" s="591" t="str">
        <f ca="1">'25'!BO2182</f>
        <v xml:space="preserve"> </v>
      </c>
      <c r="X3531" s="591"/>
      <c r="Y3531" s="591"/>
      <c r="Z3531" s="591"/>
      <c r="AA3531" s="591" t="str">
        <f ca="1">'25'!BP2182</f>
        <v xml:space="preserve"> </v>
      </c>
      <c r="AB3531" s="591"/>
      <c r="AC3531" s="591"/>
      <c r="AD3531" s="591"/>
      <c r="AE3531" s="591">
        <f ca="1">'25'!BQ2182</f>
        <v>0</v>
      </c>
      <c r="AF3531" s="591"/>
      <c r="AG3531" s="591"/>
      <c r="AH3531" s="591"/>
      <c r="AI3531" s="589" t="str">
        <f ca="1">'25'!BR2182</f>
        <v xml:space="preserve"> </v>
      </c>
      <c r="AJ3531" s="589"/>
      <c r="AK3531" s="589"/>
      <c r="AL3531" s="589"/>
      <c r="AM3531" s="589"/>
      <c r="AN3531" s="589"/>
      <c r="AO3531" s="589"/>
    </row>
    <row r="3532" spans="1:41" ht="12.75" customHeight="1" x14ac:dyDescent="0.25">
      <c r="A3532" s="343">
        <v>2178</v>
      </c>
      <c r="B3532" s="589" t="str">
        <f ca="1">'25'!BB2183</f>
        <v xml:space="preserve"> </v>
      </c>
      <c r="C3532" s="589"/>
      <c r="D3532" s="589"/>
      <c r="E3532" s="589"/>
      <c r="F3532" s="589"/>
      <c r="G3532" s="589"/>
      <c r="H3532" s="589" t="str">
        <f ca="1">'25'!BC2183</f>
        <v xml:space="preserve"> </v>
      </c>
      <c r="I3532" s="589"/>
      <c r="J3532" s="589"/>
      <c r="K3532" s="589"/>
      <c r="L3532" s="589"/>
      <c r="M3532" s="589" t="str">
        <f ca="1">'25'!BD2183</f>
        <v xml:space="preserve"> </v>
      </c>
      <c r="N3532" s="589"/>
      <c r="O3532" s="589"/>
      <c r="P3532" s="589"/>
      <c r="Q3532" s="590" t="str">
        <f ca="1">'25'!BS2183</f>
        <v xml:space="preserve"> </v>
      </c>
      <c r="R3532" s="590"/>
      <c r="S3532" s="590"/>
      <c r="T3532" s="590"/>
      <c r="U3532" s="590"/>
      <c r="V3532" s="590"/>
      <c r="W3532" s="591" t="str">
        <f ca="1">'25'!BO2183</f>
        <v xml:space="preserve"> </v>
      </c>
      <c r="X3532" s="591"/>
      <c r="Y3532" s="591"/>
      <c r="Z3532" s="591"/>
      <c r="AA3532" s="591" t="str">
        <f ca="1">'25'!BP2183</f>
        <v xml:space="preserve"> </v>
      </c>
      <c r="AB3532" s="591"/>
      <c r="AC3532" s="591"/>
      <c r="AD3532" s="591"/>
      <c r="AE3532" s="591">
        <f ca="1">'25'!BQ2183</f>
        <v>0</v>
      </c>
      <c r="AF3532" s="591"/>
      <c r="AG3532" s="591"/>
      <c r="AH3532" s="591"/>
      <c r="AI3532" s="589" t="str">
        <f ca="1">'25'!BR2183</f>
        <v xml:space="preserve"> </v>
      </c>
      <c r="AJ3532" s="589"/>
      <c r="AK3532" s="589"/>
      <c r="AL3532" s="589"/>
      <c r="AM3532" s="589"/>
      <c r="AN3532" s="589"/>
      <c r="AO3532" s="589"/>
    </row>
    <row r="3533" spans="1:41" ht="12.75" customHeight="1" x14ac:dyDescent="0.25">
      <c r="A3533" s="343">
        <v>2179</v>
      </c>
      <c r="B3533" s="589" t="str">
        <f ca="1">'25'!BB2184</f>
        <v xml:space="preserve"> </v>
      </c>
      <c r="C3533" s="589"/>
      <c r="D3533" s="589"/>
      <c r="E3533" s="589"/>
      <c r="F3533" s="589"/>
      <c r="G3533" s="589"/>
      <c r="H3533" s="589" t="str">
        <f ca="1">'25'!BC2184</f>
        <v xml:space="preserve"> </v>
      </c>
      <c r="I3533" s="589"/>
      <c r="J3533" s="589"/>
      <c r="K3533" s="589"/>
      <c r="L3533" s="589"/>
      <c r="M3533" s="589" t="str">
        <f ca="1">'25'!BD2184</f>
        <v xml:space="preserve"> </v>
      </c>
      <c r="N3533" s="589"/>
      <c r="O3533" s="589"/>
      <c r="P3533" s="589"/>
      <c r="Q3533" s="590" t="str">
        <f ca="1">'25'!BS2184</f>
        <v xml:space="preserve"> </v>
      </c>
      <c r="R3533" s="590"/>
      <c r="S3533" s="590"/>
      <c r="T3533" s="590"/>
      <c r="U3533" s="590"/>
      <c r="V3533" s="590"/>
      <c r="W3533" s="591" t="str">
        <f ca="1">'25'!BO2184</f>
        <v xml:space="preserve"> </v>
      </c>
      <c r="X3533" s="591"/>
      <c r="Y3533" s="591"/>
      <c r="Z3533" s="591"/>
      <c r="AA3533" s="591" t="str">
        <f ca="1">'25'!BP2184</f>
        <v xml:space="preserve"> </v>
      </c>
      <c r="AB3533" s="591"/>
      <c r="AC3533" s="591"/>
      <c r="AD3533" s="591"/>
      <c r="AE3533" s="591">
        <f ca="1">'25'!BQ2184</f>
        <v>0</v>
      </c>
      <c r="AF3533" s="591"/>
      <c r="AG3533" s="591"/>
      <c r="AH3533" s="591"/>
      <c r="AI3533" s="589" t="str">
        <f ca="1">'25'!BR2184</f>
        <v xml:space="preserve"> </v>
      </c>
      <c r="AJ3533" s="589"/>
      <c r="AK3533" s="589"/>
      <c r="AL3533" s="589"/>
      <c r="AM3533" s="589"/>
      <c r="AN3533" s="589"/>
      <c r="AO3533" s="589"/>
    </row>
    <row r="3534" spans="1:41" ht="12.75" customHeight="1" x14ac:dyDescent="0.25">
      <c r="A3534" s="343">
        <v>2180</v>
      </c>
      <c r="B3534" s="589" t="str">
        <f ca="1">'25'!BB2185</f>
        <v xml:space="preserve"> </v>
      </c>
      <c r="C3534" s="589"/>
      <c r="D3534" s="589"/>
      <c r="E3534" s="589"/>
      <c r="F3534" s="589"/>
      <c r="G3534" s="589"/>
      <c r="H3534" s="589" t="str">
        <f ca="1">'25'!BC2185</f>
        <v xml:space="preserve"> </v>
      </c>
      <c r="I3534" s="589"/>
      <c r="J3534" s="589"/>
      <c r="K3534" s="589"/>
      <c r="L3534" s="589"/>
      <c r="M3534" s="589" t="str">
        <f ca="1">'25'!BD2185</f>
        <v xml:space="preserve"> </v>
      </c>
      <c r="N3534" s="589"/>
      <c r="O3534" s="589"/>
      <c r="P3534" s="589"/>
      <c r="Q3534" s="590" t="str">
        <f ca="1">'25'!BS2185</f>
        <v xml:space="preserve"> </v>
      </c>
      <c r="R3534" s="590"/>
      <c r="S3534" s="590"/>
      <c r="T3534" s="590"/>
      <c r="U3534" s="590"/>
      <c r="V3534" s="590"/>
      <c r="W3534" s="591" t="str">
        <f ca="1">'25'!BO2185</f>
        <v xml:space="preserve"> </v>
      </c>
      <c r="X3534" s="591"/>
      <c r="Y3534" s="591"/>
      <c r="Z3534" s="591"/>
      <c r="AA3534" s="591" t="str">
        <f ca="1">'25'!BP2185</f>
        <v xml:space="preserve"> </v>
      </c>
      <c r="AB3534" s="591"/>
      <c r="AC3534" s="591"/>
      <c r="AD3534" s="591"/>
      <c r="AE3534" s="591">
        <f ca="1">'25'!BQ2185</f>
        <v>0</v>
      </c>
      <c r="AF3534" s="591"/>
      <c r="AG3534" s="591"/>
      <c r="AH3534" s="591"/>
      <c r="AI3534" s="589" t="str">
        <f ca="1">'25'!BR2185</f>
        <v xml:space="preserve"> </v>
      </c>
      <c r="AJ3534" s="589"/>
      <c r="AK3534" s="589"/>
      <c r="AL3534" s="589"/>
      <c r="AM3534" s="589"/>
      <c r="AN3534" s="589"/>
      <c r="AO3534" s="589"/>
    </row>
    <row r="3535" spans="1:41" ht="12.75" customHeight="1" x14ac:dyDescent="0.25">
      <c r="A3535" s="343">
        <v>2181</v>
      </c>
      <c r="B3535" s="589" t="str">
        <f ca="1">'25'!BB2186</f>
        <v xml:space="preserve"> </v>
      </c>
      <c r="C3535" s="589"/>
      <c r="D3535" s="589"/>
      <c r="E3535" s="589"/>
      <c r="F3535" s="589"/>
      <c r="G3535" s="589"/>
      <c r="H3535" s="589" t="str">
        <f ca="1">'25'!BC2186</f>
        <v xml:space="preserve"> </v>
      </c>
      <c r="I3535" s="589"/>
      <c r="J3535" s="589"/>
      <c r="K3535" s="589"/>
      <c r="L3535" s="589"/>
      <c r="M3535" s="589" t="str">
        <f ca="1">'25'!BD2186</f>
        <v xml:space="preserve"> </v>
      </c>
      <c r="N3535" s="589"/>
      <c r="O3535" s="589"/>
      <c r="P3535" s="589"/>
      <c r="Q3535" s="590" t="str">
        <f ca="1">'25'!BS2186</f>
        <v xml:space="preserve"> </v>
      </c>
      <c r="R3535" s="590"/>
      <c r="S3535" s="590"/>
      <c r="T3535" s="590"/>
      <c r="U3535" s="590"/>
      <c r="V3535" s="590"/>
      <c r="W3535" s="591" t="str">
        <f ca="1">'25'!BO2186</f>
        <v xml:space="preserve"> </v>
      </c>
      <c r="X3535" s="591"/>
      <c r="Y3535" s="591"/>
      <c r="Z3535" s="591"/>
      <c r="AA3535" s="591" t="str">
        <f ca="1">'25'!BP2186</f>
        <v xml:space="preserve"> </v>
      </c>
      <c r="AB3535" s="591"/>
      <c r="AC3535" s="591"/>
      <c r="AD3535" s="591"/>
      <c r="AE3535" s="591">
        <f ca="1">'25'!BQ2186</f>
        <v>0</v>
      </c>
      <c r="AF3535" s="591"/>
      <c r="AG3535" s="591"/>
      <c r="AH3535" s="591"/>
      <c r="AI3535" s="589" t="str">
        <f ca="1">'25'!BR2186</f>
        <v xml:space="preserve"> </v>
      </c>
      <c r="AJ3535" s="589"/>
      <c r="AK3535" s="589"/>
      <c r="AL3535" s="589"/>
      <c r="AM3535" s="589"/>
      <c r="AN3535" s="589"/>
      <c r="AO3535" s="589"/>
    </row>
    <row r="3536" spans="1:41" ht="12.75" customHeight="1" x14ac:dyDescent="0.25">
      <c r="A3536" s="343">
        <v>2182</v>
      </c>
      <c r="B3536" s="589" t="str">
        <f ca="1">'25'!BB2187</f>
        <v xml:space="preserve"> </v>
      </c>
      <c r="C3536" s="589"/>
      <c r="D3536" s="589"/>
      <c r="E3536" s="589"/>
      <c r="F3536" s="589"/>
      <c r="G3536" s="589"/>
      <c r="H3536" s="589" t="str">
        <f ca="1">'25'!BC2187</f>
        <v xml:space="preserve"> </v>
      </c>
      <c r="I3536" s="589"/>
      <c r="J3536" s="589"/>
      <c r="K3536" s="589"/>
      <c r="L3536" s="589"/>
      <c r="M3536" s="589" t="str">
        <f ca="1">'25'!BD2187</f>
        <v xml:space="preserve"> </v>
      </c>
      <c r="N3536" s="589"/>
      <c r="O3536" s="589"/>
      <c r="P3536" s="589"/>
      <c r="Q3536" s="590" t="str">
        <f ca="1">'25'!BS2187</f>
        <v xml:space="preserve"> </v>
      </c>
      <c r="R3536" s="590"/>
      <c r="S3536" s="590"/>
      <c r="T3536" s="590"/>
      <c r="U3536" s="590"/>
      <c r="V3536" s="590"/>
      <c r="W3536" s="591" t="str">
        <f ca="1">'25'!BO2187</f>
        <v xml:space="preserve"> </v>
      </c>
      <c r="X3536" s="591"/>
      <c r="Y3536" s="591"/>
      <c r="Z3536" s="591"/>
      <c r="AA3536" s="591" t="str">
        <f ca="1">'25'!BP2187</f>
        <v xml:space="preserve"> </v>
      </c>
      <c r="AB3536" s="591"/>
      <c r="AC3536" s="591"/>
      <c r="AD3536" s="591"/>
      <c r="AE3536" s="591">
        <f ca="1">'25'!BQ2187</f>
        <v>0</v>
      </c>
      <c r="AF3536" s="591"/>
      <c r="AG3536" s="591"/>
      <c r="AH3536" s="591"/>
      <c r="AI3536" s="589" t="str">
        <f ca="1">'25'!BR2187</f>
        <v xml:space="preserve"> </v>
      </c>
      <c r="AJ3536" s="589"/>
      <c r="AK3536" s="589"/>
      <c r="AL3536" s="589"/>
      <c r="AM3536" s="589"/>
      <c r="AN3536" s="589"/>
      <c r="AO3536" s="589"/>
    </row>
    <row r="3537" spans="1:41" ht="12.75" customHeight="1" x14ac:dyDescent="0.25">
      <c r="A3537" s="343">
        <v>2183</v>
      </c>
      <c r="B3537" s="589" t="str">
        <f ca="1">'25'!BB2188</f>
        <v xml:space="preserve"> </v>
      </c>
      <c r="C3537" s="589"/>
      <c r="D3537" s="589"/>
      <c r="E3537" s="589"/>
      <c r="F3537" s="589"/>
      <c r="G3537" s="589"/>
      <c r="H3537" s="589" t="str">
        <f ca="1">'25'!BC2188</f>
        <v xml:space="preserve"> </v>
      </c>
      <c r="I3537" s="589"/>
      <c r="J3537" s="589"/>
      <c r="K3537" s="589"/>
      <c r="L3537" s="589"/>
      <c r="M3537" s="589" t="str">
        <f ca="1">'25'!BD2188</f>
        <v xml:space="preserve"> </v>
      </c>
      <c r="N3537" s="589"/>
      <c r="O3537" s="589"/>
      <c r="P3537" s="589"/>
      <c r="Q3537" s="590" t="str">
        <f ca="1">'25'!BS2188</f>
        <v xml:space="preserve"> </v>
      </c>
      <c r="R3537" s="590"/>
      <c r="S3537" s="590"/>
      <c r="T3537" s="590"/>
      <c r="U3537" s="590"/>
      <c r="V3537" s="590"/>
      <c r="W3537" s="591" t="str">
        <f ca="1">'25'!BO2188</f>
        <v xml:space="preserve"> </v>
      </c>
      <c r="X3537" s="591"/>
      <c r="Y3537" s="591"/>
      <c r="Z3537" s="591"/>
      <c r="AA3537" s="591" t="str">
        <f ca="1">'25'!BP2188</f>
        <v xml:space="preserve"> </v>
      </c>
      <c r="AB3537" s="591"/>
      <c r="AC3537" s="591"/>
      <c r="AD3537" s="591"/>
      <c r="AE3537" s="591">
        <f ca="1">'25'!BQ2188</f>
        <v>0</v>
      </c>
      <c r="AF3537" s="591"/>
      <c r="AG3537" s="591"/>
      <c r="AH3537" s="591"/>
      <c r="AI3537" s="589" t="str">
        <f ca="1">'25'!BR2188</f>
        <v xml:space="preserve"> </v>
      </c>
      <c r="AJ3537" s="589"/>
      <c r="AK3537" s="589"/>
      <c r="AL3537" s="589"/>
      <c r="AM3537" s="589"/>
      <c r="AN3537" s="589"/>
      <c r="AO3537" s="589"/>
    </row>
    <row r="3538" spans="1:41" ht="12.75" customHeight="1" x14ac:dyDescent="0.25">
      <c r="A3538" s="343">
        <v>2184</v>
      </c>
      <c r="B3538" s="589" t="str">
        <f ca="1">'25'!BB2189</f>
        <v xml:space="preserve"> </v>
      </c>
      <c r="C3538" s="589"/>
      <c r="D3538" s="589"/>
      <c r="E3538" s="589"/>
      <c r="F3538" s="589"/>
      <c r="G3538" s="589"/>
      <c r="H3538" s="589" t="str">
        <f ca="1">'25'!BC2189</f>
        <v xml:space="preserve"> </v>
      </c>
      <c r="I3538" s="589"/>
      <c r="J3538" s="589"/>
      <c r="K3538" s="589"/>
      <c r="L3538" s="589"/>
      <c r="M3538" s="589" t="str">
        <f ca="1">'25'!BD2189</f>
        <v xml:space="preserve"> </v>
      </c>
      <c r="N3538" s="589"/>
      <c r="O3538" s="589"/>
      <c r="P3538" s="589"/>
      <c r="Q3538" s="590" t="str">
        <f ca="1">'25'!BS2189</f>
        <v xml:space="preserve"> </v>
      </c>
      <c r="R3538" s="590"/>
      <c r="S3538" s="590"/>
      <c r="T3538" s="590"/>
      <c r="U3538" s="590"/>
      <c r="V3538" s="590"/>
      <c r="W3538" s="591" t="str">
        <f ca="1">'25'!BO2189</f>
        <v xml:space="preserve"> </v>
      </c>
      <c r="X3538" s="591"/>
      <c r="Y3538" s="591"/>
      <c r="Z3538" s="591"/>
      <c r="AA3538" s="591" t="str">
        <f ca="1">'25'!BP2189</f>
        <v xml:space="preserve"> </v>
      </c>
      <c r="AB3538" s="591"/>
      <c r="AC3538" s="591"/>
      <c r="AD3538" s="591"/>
      <c r="AE3538" s="591">
        <f ca="1">'25'!BQ2189</f>
        <v>0</v>
      </c>
      <c r="AF3538" s="591"/>
      <c r="AG3538" s="591"/>
      <c r="AH3538" s="591"/>
      <c r="AI3538" s="589" t="str">
        <f ca="1">'25'!BR2189</f>
        <v xml:space="preserve"> </v>
      </c>
      <c r="AJ3538" s="589"/>
      <c r="AK3538" s="589"/>
      <c r="AL3538" s="589"/>
      <c r="AM3538" s="589"/>
      <c r="AN3538" s="589"/>
      <c r="AO3538" s="589"/>
    </row>
    <row r="3539" spans="1:41" ht="12.75" customHeight="1" x14ac:dyDescent="0.25">
      <c r="A3539" s="343">
        <v>2185</v>
      </c>
      <c r="B3539" s="589" t="str">
        <f ca="1">'25'!BB2190</f>
        <v xml:space="preserve"> </v>
      </c>
      <c r="C3539" s="589"/>
      <c r="D3539" s="589"/>
      <c r="E3539" s="589"/>
      <c r="F3539" s="589"/>
      <c r="G3539" s="589"/>
      <c r="H3539" s="589" t="str">
        <f ca="1">'25'!BC2190</f>
        <v xml:space="preserve"> </v>
      </c>
      <c r="I3539" s="589"/>
      <c r="J3539" s="589"/>
      <c r="K3539" s="589"/>
      <c r="L3539" s="589"/>
      <c r="M3539" s="589" t="str">
        <f ca="1">'25'!BD2190</f>
        <v xml:space="preserve"> </v>
      </c>
      <c r="N3539" s="589"/>
      <c r="O3539" s="589"/>
      <c r="P3539" s="589"/>
      <c r="Q3539" s="590" t="str">
        <f ca="1">'25'!BS2190</f>
        <v xml:space="preserve"> </v>
      </c>
      <c r="R3539" s="590"/>
      <c r="S3539" s="590"/>
      <c r="T3539" s="590"/>
      <c r="U3539" s="590"/>
      <c r="V3539" s="590"/>
      <c r="W3539" s="591" t="str">
        <f ca="1">'25'!BO2190</f>
        <v xml:space="preserve"> </v>
      </c>
      <c r="X3539" s="591"/>
      <c r="Y3539" s="591"/>
      <c r="Z3539" s="591"/>
      <c r="AA3539" s="591" t="str">
        <f ca="1">'25'!BP2190</f>
        <v xml:space="preserve"> </v>
      </c>
      <c r="AB3539" s="591"/>
      <c r="AC3539" s="591"/>
      <c r="AD3539" s="591"/>
      <c r="AE3539" s="591">
        <f ca="1">'25'!BQ2190</f>
        <v>0</v>
      </c>
      <c r="AF3539" s="591"/>
      <c r="AG3539" s="591"/>
      <c r="AH3539" s="591"/>
      <c r="AI3539" s="589" t="str">
        <f ca="1">'25'!BR2190</f>
        <v xml:space="preserve"> </v>
      </c>
      <c r="AJ3539" s="589"/>
      <c r="AK3539" s="589"/>
      <c r="AL3539" s="589"/>
      <c r="AM3539" s="589"/>
      <c r="AN3539" s="589"/>
      <c r="AO3539" s="589"/>
    </row>
    <row r="3540" spans="1:41" ht="12.75" customHeight="1" x14ac:dyDescent="0.25">
      <c r="A3540" s="343">
        <v>2186</v>
      </c>
      <c r="B3540" s="589" t="str">
        <f ca="1">'25'!BB2191</f>
        <v xml:space="preserve"> </v>
      </c>
      <c r="C3540" s="589"/>
      <c r="D3540" s="589"/>
      <c r="E3540" s="589"/>
      <c r="F3540" s="589"/>
      <c r="G3540" s="589"/>
      <c r="H3540" s="589" t="str">
        <f ca="1">'25'!BC2191</f>
        <v xml:space="preserve"> </v>
      </c>
      <c r="I3540" s="589"/>
      <c r="J3540" s="589"/>
      <c r="K3540" s="589"/>
      <c r="L3540" s="589"/>
      <c r="M3540" s="589" t="str">
        <f ca="1">'25'!BD2191</f>
        <v xml:space="preserve"> </v>
      </c>
      <c r="N3540" s="589"/>
      <c r="O3540" s="589"/>
      <c r="P3540" s="589"/>
      <c r="Q3540" s="590" t="str">
        <f ca="1">'25'!BS2191</f>
        <v xml:space="preserve"> </v>
      </c>
      <c r="R3540" s="590"/>
      <c r="S3540" s="590"/>
      <c r="T3540" s="590"/>
      <c r="U3540" s="590"/>
      <c r="V3540" s="590"/>
      <c r="W3540" s="591" t="str">
        <f ca="1">'25'!BO2191</f>
        <v xml:space="preserve"> </v>
      </c>
      <c r="X3540" s="591"/>
      <c r="Y3540" s="591"/>
      <c r="Z3540" s="591"/>
      <c r="AA3540" s="591" t="str">
        <f ca="1">'25'!BP2191</f>
        <v xml:space="preserve"> </v>
      </c>
      <c r="AB3540" s="591"/>
      <c r="AC3540" s="591"/>
      <c r="AD3540" s="591"/>
      <c r="AE3540" s="591">
        <f ca="1">'25'!BQ2191</f>
        <v>0</v>
      </c>
      <c r="AF3540" s="591"/>
      <c r="AG3540" s="591"/>
      <c r="AH3540" s="591"/>
      <c r="AI3540" s="589" t="str">
        <f ca="1">'25'!BR2191</f>
        <v xml:space="preserve"> </v>
      </c>
      <c r="AJ3540" s="589"/>
      <c r="AK3540" s="589"/>
      <c r="AL3540" s="589"/>
      <c r="AM3540" s="589"/>
      <c r="AN3540" s="589"/>
      <c r="AO3540" s="589"/>
    </row>
    <row r="3541" spans="1:41" ht="12.75" customHeight="1" x14ac:dyDescent="0.25">
      <c r="A3541" s="343">
        <v>2187</v>
      </c>
      <c r="B3541" s="589" t="str">
        <f ca="1">'25'!BB2192</f>
        <v xml:space="preserve"> </v>
      </c>
      <c r="C3541" s="589"/>
      <c r="D3541" s="589"/>
      <c r="E3541" s="589"/>
      <c r="F3541" s="589"/>
      <c r="G3541" s="589"/>
      <c r="H3541" s="589" t="str">
        <f ca="1">'25'!BC2192</f>
        <v xml:space="preserve"> </v>
      </c>
      <c r="I3541" s="589"/>
      <c r="J3541" s="589"/>
      <c r="K3541" s="589"/>
      <c r="L3541" s="589"/>
      <c r="M3541" s="589" t="str">
        <f ca="1">'25'!BD2192</f>
        <v xml:space="preserve"> </v>
      </c>
      <c r="N3541" s="589"/>
      <c r="O3541" s="589"/>
      <c r="P3541" s="589"/>
      <c r="Q3541" s="590" t="str">
        <f ca="1">'25'!BS2192</f>
        <v xml:space="preserve"> </v>
      </c>
      <c r="R3541" s="590"/>
      <c r="S3541" s="590"/>
      <c r="T3541" s="590"/>
      <c r="U3541" s="590"/>
      <c r="V3541" s="590"/>
      <c r="W3541" s="591" t="str">
        <f ca="1">'25'!BO2192</f>
        <v xml:space="preserve"> </v>
      </c>
      <c r="X3541" s="591"/>
      <c r="Y3541" s="591"/>
      <c r="Z3541" s="591"/>
      <c r="AA3541" s="591" t="str">
        <f ca="1">'25'!BP2192</f>
        <v xml:space="preserve"> </v>
      </c>
      <c r="AB3541" s="591"/>
      <c r="AC3541" s="591"/>
      <c r="AD3541" s="591"/>
      <c r="AE3541" s="591">
        <f ca="1">'25'!BQ2192</f>
        <v>0</v>
      </c>
      <c r="AF3541" s="591"/>
      <c r="AG3541" s="591"/>
      <c r="AH3541" s="591"/>
      <c r="AI3541" s="589" t="str">
        <f ca="1">'25'!BR2192</f>
        <v xml:space="preserve"> </v>
      </c>
      <c r="AJ3541" s="589"/>
      <c r="AK3541" s="589"/>
      <c r="AL3541" s="589"/>
      <c r="AM3541" s="589"/>
      <c r="AN3541" s="589"/>
      <c r="AO3541" s="589"/>
    </row>
    <row r="3542" spans="1:41" ht="12.75" customHeight="1" x14ac:dyDescent="0.25">
      <c r="A3542" s="343">
        <v>2188</v>
      </c>
      <c r="B3542" s="589" t="str">
        <f ca="1">'25'!BB2193</f>
        <v xml:space="preserve"> </v>
      </c>
      <c r="C3542" s="589"/>
      <c r="D3542" s="589"/>
      <c r="E3542" s="589"/>
      <c r="F3542" s="589"/>
      <c r="G3542" s="589"/>
      <c r="H3542" s="589" t="str">
        <f ca="1">'25'!BC2193</f>
        <v xml:space="preserve"> </v>
      </c>
      <c r="I3542" s="589"/>
      <c r="J3542" s="589"/>
      <c r="K3542" s="589"/>
      <c r="L3542" s="589"/>
      <c r="M3542" s="589" t="str">
        <f ca="1">'25'!BD2193</f>
        <v xml:space="preserve"> </v>
      </c>
      <c r="N3542" s="589"/>
      <c r="O3542" s="589"/>
      <c r="P3542" s="589"/>
      <c r="Q3542" s="590" t="str">
        <f ca="1">'25'!BS2193</f>
        <v xml:space="preserve"> </v>
      </c>
      <c r="R3542" s="590"/>
      <c r="S3542" s="590"/>
      <c r="T3542" s="590"/>
      <c r="U3542" s="590"/>
      <c r="V3542" s="590"/>
      <c r="W3542" s="591" t="str">
        <f ca="1">'25'!BO2193</f>
        <v xml:space="preserve"> </v>
      </c>
      <c r="X3542" s="591"/>
      <c r="Y3542" s="591"/>
      <c r="Z3542" s="591"/>
      <c r="AA3542" s="591" t="str">
        <f ca="1">'25'!BP2193</f>
        <v xml:space="preserve"> </v>
      </c>
      <c r="AB3542" s="591"/>
      <c r="AC3542" s="591"/>
      <c r="AD3542" s="591"/>
      <c r="AE3542" s="591">
        <f ca="1">'25'!BQ2193</f>
        <v>0</v>
      </c>
      <c r="AF3542" s="591"/>
      <c r="AG3542" s="591"/>
      <c r="AH3542" s="591"/>
      <c r="AI3542" s="589" t="str">
        <f ca="1">'25'!BR2193</f>
        <v xml:space="preserve"> </v>
      </c>
      <c r="AJ3542" s="589"/>
      <c r="AK3542" s="589"/>
      <c r="AL3542" s="589"/>
      <c r="AM3542" s="589"/>
      <c r="AN3542" s="589"/>
      <c r="AO3542" s="589"/>
    </row>
    <row r="3543" spans="1:41" ht="12.75" customHeight="1" x14ac:dyDescent="0.25">
      <c r="A3543" s="343">
        <v>2189</v>
      </c>
      <c r="B3543" s="589" t="str">
        <f ca="1">'25'!BB2194</f>
        <v xml:space="preserve"> </v>
      </c>
      <c r="C3543" s="589"/>
      <c r="D3543" s="589"/>
      <c r="E3543" s="589"/>
      <c r="F3543" s="589"/>
      <c r="G3543" s="589"/>
      <c r="H3543" s="589" t="str">
        <f ca="1">'25'!BC2194</f>
        <v xml:space="preserve"> </v>
      </c>
      <c r="I3543" s="589"/>
      <c r="J3543" s="589"/>
      <c r="K3543" s="589"/>
      <c r="L3543" s="589"/>
      <c r="M3543" s="589" t="str">
        <f ca="1">'25'!BD2194</f>
        <v xml:space="preserve"> </v>
      </c>
      <c r="N3543" s="589"/>
      <c r="O3543" s="589"/>
      <c r="P3543" s="589"/>
      <c r="Q3543" s="590" t="str">
        <f ca="1">'25'!BS2194</f>
        <v xml:space="preserve"> </v>
      </c>
      <c r="R3543" s="590"/>
      <c r="S3543" s="590"/>
      <c r="T3543" s="590"/>
      <c r="U3543" s="590"/>
      <c r="V3543" s="590"/>
      <c r="W3543" s="591" t="str">
        <f ca="1">'25'!BO2194</f>
        <v xml:space="preserve"> </v>
      </c>
      <c r="X3543" s="591"/>
      <c r="Y3543" s="591"/>
      <c r="Z3543" s="591"/>
      <c r="AA3543" s="591" t="str">
        <f ca="1">'25'!BP2194</f>
        <v xml:space="preserve"> </v>
      </c>
      <c r="AB3543" s="591"/>
      <c r="AC3543" s="591"/>
      <c r="AD3543" s="591"/>
      <c r="AE3543" s="591">
        <f ca="1">'25'!BQ2194</f>
        <v>0</v>
      </c>
      <c r="AF3543" s="591"/>
      <c r="AG3543" s="591"/>
      <c r="AH3543" s="591"/>
      <c r="AI3543" s="589" t="str">
        <f ca="1">'25'!BR2194</f>
        <v xml:space="preserve"> </v>
      </c>
      <c r="AJ3543" s="589"/>
      <c r="AK3543" s="589"/>
      <c r="AL3543" s="589"/>
      <c r="AM3543" s="589"/>
      <c r="AN3543" s="589"/>
      <c r="AO3543" s="589"/>
    </row>
    <row r="3544" spans="1:41" ht="12.75" customHeight="1" x14ac:dyDescent="0.25">
      <c r="A3544" s="343">
        <v>2190</v>
      </c>
      <c r="B3544" s="589" t="str">
        <f ca="1">'25'!BB2195</f>
        <v xml:space="preserve"> </v>
      </c>
      <c r="C3544" s="589"/>
      <c r="D3544" s="589"/>
      <c r="E3544" s="589"/>
      <c r="F3544" s="589"/>
      <c r="G3544" s="589"/>
      <c r="H3544" s="589" t="str">
        <f ca="1">'25'!BC2195</f>
        <v xml:space="preserve"> </v>
      </c>
      <c r="I3544" s="589"/>
      <c r="J3544" s="589"/>
      <c r="K3544" s="589"/>
      <c r="L3544" s="589"/>
      <c r="M3544" s="589" t="str">
        <f ca="1">'25'!BD2195</f>
        <v xml:space="preserve"> </v>
      </c>
      <c r="N3544" s="589"/>
      <c r="O3544" s="589"/>
      <c r="P3544" s="589"/>
      <c r="Q3544" s="590" t="str">
        <f ca="1">'25'!BS2195</f>
        <v xml:space="preserve"> </v>
      </c>
      <c r="R3544" s="590"/>
      <c r="S3544" s="590"/>
      <c r="T3544" s="590"/>
      <c r="U3544" s="590"/>
      <c r="V3544" s="590"/>
      <c r="W3544" s="591" t="str">
        <f ca="1">'25'!BO2195</f>
        <v xml:space="preserve"> </v>
      </c>
      <c r="X3544" s="591"/>
      <c r="Y3544" s="591"/>
      <c r="Z3544" s="591"/>
      <c r="AA3544" s="591" t="str">
        <f ca="1">'25'!BP2195</f>
        <v xml:space="preserve"> </v>
      </c>
      <c r="AB3544" s="591"/>
      <c r="AC3544" s="591"/>
      <c r="AD3544" s="591"/>
      <c r="AE3544" s="591">
        <f ca="1">'25'!BQ2195</f>
        <v>0</v>
      </c>
      <c r="AF3544" s="591"/>
      <c r="AG3544" s="591"/>
      <c r="AH3544" s="591"/>
      <c r="AI3544" s="589" t="str">
        <f ca="1">'25'!BR2195</f>
        <v xml:space="preserve"> </v>
      </c>
      <c r="AJ3544" s="589"/>
      <c r="AK3544" s="589"/>
      <c r="AL3544" s="589"/>
      <c r="AM3544" s="589"/>
      <c r="AN3544" s="589"/>
      <c r="AO3544" s="589"/>
    </row>
    <row r="3545" spans="1:41" ht="12.75" customHeight="1" x14ac:dyDescent="0.25">
      <c r="A3545" s="343">
        <v>2191</v>
      </c>
      <c r="B3545" s="589" t="str">
        <f ca="1">'25'!BB2196</f>
        <v xml:space="preserve"> </v>
      </c>
      <c r="C3545" s="589"/>
      <c r="D3545" s="589"/>
      <c r="E3545" s="589"/>
      <c r="F3545" s="589"/>
      <c r="G3545" s="589"/>
      <c r="H3545" s="589" t="str">
        <f ca="1">'25'!BC2196</f>
        <v xml:space="preserve"> </v>
      </c>
      <c r="I3545" s="589"/>
      <c r="J3545" s="589"/>
      <c r="K3545" s="589"/>
      <c r="L3545" s="589"/>
      <c r="M3545" s="589" t="str">
        <f ca="1">'25'!BD2196</f>
        <v xml:space="preserve"> </v>
      </c>
      <c r="N3545" s="589"/>
      <c r="O3545" s="589"/>
      <c r="P3545" s="589"/>
      <c r="Q3545" s="590" t="str">
        <f ca="1">'25'!BS2196</f>
        <v xml:space="preserve"> </v>
      </c>
      <c r="R3545" s="590"/>
      <c r="S3545" s="590"/>
      <c r="T3545" s="590"/>
      <c r="U3545" s="590"/>
      <c r="V3545" s="590"/>
      <c r="W3545" s="591" t="str">
        <f ca="1">'25'!BO2196</f>
        <v xml:space="preserve"> </v>
      </c>
      <c r="X3545" s="591"/>
      <c r="Y3545" s="591"/>
      <c r="Z3545" s="591"/>
      <c r="AA3545" s="591" t="str">
        <f ca="1">'25'!BP2196</f>
        <v xml:space="preserve"> </v>
      </c>
      <c r="AB3545" s="591"/>
      <c r="AC3545" s="591"/>
      <c r="AD3545" s="591"/>
      <c r="AE3545" s="591">
        <f ca="1">'25'!BQ2196</f>
        <v>0</v>
      </c>
      <c r="AF3545" s="591"/>
      <c r="AG3545" s="591"/>
      <c r="AH3545" s="591"/>
      <c r="AI3545" s="589" t="str">
        <f ca="1">'25'!BR2196</f>
        <v xml:space="preserve"> </v>
      </c>
      <c r="AJ3545" s="589"/>
      <c r="AK3545" s="589"/>
      <c r="AL3545" s="589"/>
      <c r="AM3545" s="589"/>
      <c r="AN3545" s="589"/>
      <c r="AO3545" s="589"/>
    </row>
    <row r="3546" spans="1:41" ht="12.75" customHeight="1" x14ac:dyDescent="0.25">
      <c r="A3546" s="343">
        <v>2192</v>
      </c>
      <c r="B3546" s="589" t="str">
        <f ca="1">'25'!BB2197</f>
        <v xml:space="preserve"> </v>
      </c>
      <c r="C3546" s="589"/>
      <c r="D3546" s="589"/>
      <c r="E3546" s="589"/>
      <c r="F3546" s="589"/>
      <c r="G3546" s="589"/>
      <c r="H3546" s="589" t="str">
        <f ca="1">'25'!BC2197</f>
        <v xml:space="preserve"> </v>
      </c>
      <c r="I3546" s="589"/>
      <c r="J3546" s="589"/>
      <c r="K3546" s="589"/>
      <c r="L3546" s="589"/>
      <c r="M3546" s="589" t="str">
        <f ca="1">'25'!BD2197</f>
        <v xml:space="preserve"> </v>
      </c>
      <c r="N3546" s="589"/>
      <c r="O3546" s="589"/>
      <c r="P3546" s="589"/>
      <c r="Q3546" s="590" t="str">
        <f ca="1">'25'!BS2197</f>
        <v xml:space="preserve"> </v>
      </c>
      <c r="R3546" s="590"/>
      <c r="S3546" s="590"/>
      <c r="T3546" s="590"/>
      <c r="U3546" s="590"/>
      <c r="V3546" s="590"/>
      <c r="W3546" s="591" t="str">
        <f ca="1">'25'!BO2197</f>
        <v xml:space="preserve"> </v>
      </c>
      <c r="X3546" s="591"/>
      <c r="Y3546" s="591"/>
      <c r="Z3546" s="591"/>
      <c r="AA3546" s="591" t="str">
        <f ca="1">'25'!BP2197</f>
        <v xml:space="preserve"> </v>
      </c>
      <c r="AB3546" s="591"/>
      <c r="AC3546" s="591"/>
      <c r="AD3546" s="591"/>
      <c r="AE3546" s="591">
        <f ca="1">'25'!BQ2197</f>
        <v>0</v>
      </c>
      <c r="AF3546" s="591"/>
      <c r="AG3546" s="591"/>
      <c r="AH3546" s="591"/>
      <c r="AI3546" s="589" t="str">
        <f ca="1">'25'!BR2197</f>
        <v xml:space="preserve"> </v>
      </c>
      <c r="AJ3546" s="589"/>
      <c r="AK3546" s="589"/>
      <c r="AL3546" s="589"/>
      <c r="AM3546" s="589"/>
      <c r="AN3546" s="589"/>
      <c r="AO3546" s="589"/>
    </row>
    <row r="3547" spans="1:41" ht="12.75" customHeight="1" x14ac:dyDescent="0.25">
      <c r="A3547" s="343">
        <v>2193</v>
      </c>
      <c r="B3547" s="589" t="str">
        <f ca="1">'25'!BB2198</f>
        <v xml:space="preserve"> </v>
      </c>
      <c r="C3547" s="589"/>
      <c r="D3547" s="589"/>
      <c r="E3547" s="589"/>
      <c r="F3547" s="589"/>
      <c r="G3547" s="589"/>
      <c r="H3547" s="589" t="str">
        <f ca="1">'25'!BC2198</f>
        <v xml:space="preserve"> </v>
      </c>
      <c r="I3547" s="589"/>
      <c r="J3547" s="589"/>
      <c r="K3547" s="589"/>
      <c r="L3547" s="589"/>
      <c r="M3547" s="589" t="str">
        <f ca="1">'25'!BD2198</f>
        <v xml:space="preserve"> </v>
      </c>
      <c r="N3547" s="589"/>
      <c r="O3547" s="589"/>
      <c r="P3547" s="589"/>
      <c r="Q3547" s="590" t="str">
        <f ca="1">'25'!BS2198</f>
        <v xml:space="preserve"> </v>
      </c>
      <c r="R3547" s="590"/>
      <c r="S3547" s="590"/>
      <c r="T3547" s="590"/>
      <c r="U3547" s="590"/>
      <c r="V3547" s="590"/>
      <c r="W3547" s="591" t="str">
        <f ca="1">'25'!BO2198</f>
        <v xml:space="preserve"> </v>
      </c>
      <c r="X3547" s="591"/>
      <c r="Y3547" s="591"/>
      <c r="Z3547" s="591"/>
      <c r="AA3547" s="591" t="str">
        <f ca="1">'25'!BP2198</f>
        <v xml:space="preserve"> </v>
      </c>
      <c r="AB3547" s="591"/>
      <c r="AC3547" s="591"/>
      <c r="AD3547" s="591"/>
      <c r="AE3547" s="591">
        <f ca="1">'25'!BQ2198</f>
        <v>0</v>
      </c>
      <c r="AF3547" s="591"/>
      <c r="AG3547" s="591"/>
      <c r="AH3547" s="591"/>
      <c r="AI3547" s="589" t="str">
        <f ca="1">'25'!BR2198</f>
        <v xml:space="preserve"> </v>
      </c>
      <c r="AJ3547" s="589"/>
      <c r="AK3547" s="589"/>
      <c r="AL3547" s="589"/>
      <c r="AM3547" s="589"/>
      <c r="AN3547" s="589"/>
      <c r="AO3547" s="589"/>
    </row>
    <row r="3548" spans="1:41" ht="12.75" customHeight="1" x14ac:dyDescent="0.25">
      <c r="A3548" s="343">
        <v>2194</v>
      </c>
      <c r="B3548" s="589" t="str">
        <f ca="1">'25'!BB2199</f>
        <v xml:space="preserve"> </v>
      </c>
      <c r="C3548" s="589"/>
      <c r="D3548" s="589"/>
      <c r="E3548" s="589"/>
      <c r="F3548" s="589"/>
      <c r="G3548" s="589"/>
      <c r="H3548" s="589" t="str">
        <f ca="1">'25'!BC2199</f>
        <v xml:space="preserve"> </v>
      </c>
      <c r="I3548" s="589"/>
      <c r="J3548" s="589"/>
      <c r="K3548" s="589"/>
      <c r="L3548" s="589"/>
      <c r="M3548" s="589" t="str">
        <f ca="1">'25'!BD2199</f>
        <v xml:space="preserve"> </v>
      </c>
      <c r="N3548" s="589"/>
      <c r="O3548" s="589"/>
      <c r="P3548" s="589"/>
      <c r="Q3548" s="590" t="str">
        <f ca="1">'25'!BS2199</f>
        <v xml:space="preserve"> </v>
      </c>
      <c r="R3548" s="590"/>
      <c r="S3548" s="590"/>
      <c r="T3548" s="590"/>
      <c r="U3548" s="590"/>
      <c r="V3548" s="590"/>
      <c r="W3548" s="591" t="str">
        <f ca="1">'25'!BO2199</f>
        <v xml:space="preserve"> </v>
      </c>
      <c r="X3548" s="591"/>
      <c r="Y3548" s="591"/>
      <c r="Z3548" s="591"/>
      <c r="AA3548" s="591" t="str">
        <f ca="1">'25'!BP2199</f>
        <v xml:space="preserve"> </v>
      </c>
      <c r="AB3548" s="591"/>
      <c r="AC3548" s="591"/>
      <c r="AD3548" s="591"/>
      <c r="AE3548" s="591">
        <f ca="1">'25'!BQ2199</f>
        <v>0</v>
      </c>
      <c r="AF3548" s="591"/>
      <c r="AG3548" s="591"/>
      <c r="AH3548" s="591"/>
      <c r="AI3548" s="589" t="str">
        <f ca="1">'25'!BR2199</f>
        <v xml:space="preserve"> </v>
      </c>
      <c r="AJ3548" s="589"/>
      <c r="AK3548" s="589"/>
      <c r="AL3548" s="589"/>
      <c r="AM3548" s="589"/>
      <c r="AN3548" s="589"/>
      <c r="AO3548" s="589"/>
    </row>
    <row r="3549" spans="1:41" ht="12.75" customHeight="1" x14ac:dyDescent="0.25">
      <c r="A3549" s="343">
        <v>2195</v>
      </c>
      <c r="B3549" s="589" t="str">
        <f ca="1">'25'!BB2200</f>
        <v xml:space="preserve"> </v>
      </c>
      <c r="C3549" s="589"/>
      <c r="D3549" s="589"/>
      <c r="E3549" s="589"/>
      <c r="F3549" s="589"/>
      <c r="G3549" s="589"/>
      <c r="H3549" s="589" t="str">
        <f ca="1">'25'!BC2200</f>
        <v xml:space="preserve"> </v>
      </c>
      <c r="I3549" s="589"/>
      <c r="J3549" s="589"/>
      <c r="K3549" s="589"/>
      <c r="L3549" s="589"/>
      <c r="M3549" s="589" t="str">
        <f ca="1">'25'!BD2200</f>
        <v xml:space="preserve"> </v>
      </c>
      <c r="N3549" s="589"/>
      <c r="O3549" s="589"/>
      <c r="P3549" s="589"/>
      <c r="Q3549" s="590" t="str">
        <f ca="1">'25'!BS2200</f>
        <v xml:space="preserve"> </v>
      </c>
      <c r="R3549" s="590"/>
      <c r="S3549" s="590"/>
      <c r="T3549" s="590"/>
      <c r="U3549" s="590"/>
      <c r="V3549" s="590"/>
      <c r="W3549" s="591" t="str">
        <f ca="1">'25'!BO2200</f>
        <v xml:space="preserve"> </v>
      </c>
      <c r="X3549" s="591"/>
      <c r="Y3549" s="591"/>
      <c r="Z3549" s="591"/>
      <c r="AA3549" s="591" t="str">
        <f ca="1">'25'!BP2200</f>
        <v xml:space="preserve"> </v>
      </c>
      <c r="AB3549" s="591"/>
      <c r="AC3549" s="591"/>
      <c r="AD3549" s="591"/>
      <c r="AE3549" s="591">
        <f ca="1">'25'!BQ2200</f>
        <v>0</v>
      </c>
      <c r="AF3549" s="591"/>
      <c r="AG3549" s="591"/>
      <c r="AH3549" s="591"/>
      <c r="AI3549" s="589" t="str">
        <f ca="1">'25'!BR2200</f>
        <v xml:space="preserve"> </v>
      </c>
      <c r="AJ3549" s="589"/>
      <c r="AK3549" s="589"/>
      <c r="AL3549" s="589"/>
      <c r="AM3549" s="589"/>
      <c r="AN3549" s="589"/>
      <c r="AO3549" s="589"/>
    </row>
    <row r="3550" spans="1:41" ht="12.75" customHeight="1" x14ac:dyDescent="0.25">
      <c r="A3550" s="343">
        <v>2196</v>
      </c>
      <c r="B3550" s="589" t="str">
        <f ca="1">'25'!BB2201</f>
        <v xml:space="preserve"> </v>
      </c>
      <c r="C3550" s="589"/>
      <c r="D3550" s="589"/>
      <c r="E3550" s="589"/>
      <c r="F3550" s="589"/>
      <c r="G3550" s="589"/>
      <c r="H3550" s="589" t="str">
        <f ca="1">'25'!BC2201</f>
        <v xml:space="preserve"> </v>
      </c>
      <c r="I3550" s="589"/>
      <c r="J3550" s="589"/>
      <c r="K3550" s="589"/>
      <c r="L3550" s="589"/>
      <c r="M3550" s="589" t="str">
        <f ca="1">'25'!BD2201</f>
        <v xml:space="preserve"> </v>
      </c>
      <c r="N3550" s="589"/>
      <c r="O3550" s="589"/>
      <c r="P3550" s="589"/>
      <c r="Q3550" s="590" t="str">
        <f ca="1">'25'!BS2201</f>
        <v xml:space="preserve"> </v>
      </c>
      <c r="R3550" s="590"/>
      <c r="S3550" s="590"/>
      <c r="T3550" s="590"/>
      <c r="U3550" s="590"/>
      <c r="V3550" s="590"/>
      <c r="W3550" s="591" t="str">
        <f ca="1">'25'!BO2201</f>
        <v xml:space="preserve"> </v>
      </c>
      <c r="X3550" s="591"/>
      <c r="Y3550" s="591"/>
      <c r="Z3550" s="591"/>
      <c r="AA3550" s="591" t="str">
        <f ca="1">'25'!BP2201</f>
        <v xml:space="preserve"> </v>
      </c>
      <c r="AB3550" s="591"/>
      <c r="AC3550" s="591"/>
      <c r="AD3550" s="591"/>
      <c r="AE3550" s="591">
        <f ca="1">'25'!BQ2201</f>
        <v>0</v>
      </c>
      <c r="AF3550" s="591"/>
      <c r="AG3550" s="591"/>
      <c r="AH3550" s="591"/>
      <c r="AI3550" s="589" t="str">
        <f ca="1">'25'!BR2201</f>
        <v xml:space="preserve"> </v>
      </c>
      <c r="AJ3550" s="589"/>
      <c r="AK3550" s="589"/>
      <c r="AL3550" s="589"/>
      <c r="AM3550" s="589"/>
      <c r="AN3550" s="589"/>
      <c r="AO3550" s="589"/>
    </row>
    <row r="3551" spans="1:41" ht="12.75" customHeight="1" x14ac:dyDescent="0.25">
      <c r="A3551" s="343">
        <v>2197</v>
      </c>
      <c r="B3551" s="589" t="str">
        <f ca="1">'25'!BB2202</f>
        <v xml:space="preserve"> </v>
      </c>
      <c r="C3551" s="589"/>
      <c r="D3551" s="589"/>
      <c r="E3551" s="589"/>
      <c r="F3551" s="589"/>
      <c r="G3551" s="589"/>
      <c r="H3551" s="589" t="str">
        <f ca="1">'25'!BC2202</f>
        <v xml:space="preserve"> </v>
      </c>
      <c r="I3551" s="589"/>
      <c r="J3551" s="589"/>
      <c r="K3551" s="589"/>
      <c r="L3551" s="589"/>
      <c r="M3551" s="589" t="str">
        <f ca="1">'25'!BD2202</f>
        <v xml:space="preserve"> </v>
      </c>
      <c r="N3551" s="589"/>
      <c r="O3551" s="589"/>
      <c r="P3551" s="589"/>
      <c r="Q3551" s="590" t="str">
        <f ca="1">'25'!BS2202</f>
        <v xml:space="preserve"> </v>
      </c>
      <c r="R3551" s="590"/>
      <c r="S3551" s="590"/>
      <c r="T3551" s="590"/>
      <c r="U3551" s="590"/>
      <c r="V3551" s="590"/>
      <c r="W3551" s="591" t="str">
        <f ca="1">'25'!BO2202</f>
        <v xml:space="preserve"> </v>
      </c>
      <c r="X3551" s="591"/>
      <c r="Y3551" s="591"/>
      <c r="Z3551" s="591"/>
      <c r="AA3551" s="591" t="str">
        <f ca="1">'25'!BP2202</f>
        <v xml:space="preserve"> </v>
      </c>
      <c r="AB3551" s="591"/>
      <c r="AC3551" s="591"/>
      <c r="AD3551" s="591"/>
      <c r="AE3551" s="591">
        <f ca="1">'25'!BQ2202</f>
        <v>0</v>
      </c>
      <c r="AF3551" s="591"/>
      <c r="AG3551" s="591"/>
      <c r="AH3551" s="591"/>
      <c r="AI3551" s="589" t="str">
        <f ca="1">'25'!BR2202</f>
        <v xml:space="preserve"> </v>
      </c>
      <c r="AJ3551" s="589"/>
      <c r="AK3551" s="589"/>
      <c r="AL3551" s="589"/>
      <c r="AM3551" s="589"/>
      <c r="AN3551" s="589"/>
      <c r="AO3551" s="589"/>
    </row>
    <row r="3552" spans="1:41" ht="12.75" customHeight="1" x14ac:dyDescent="0.25">
      <c r="A3552" s="343">
        <v>2198</v>
      </c>
      <c r="B3552" s="589" t="str">
        <f ca="1">'25'!BB2203</f>
        <v xml:space="preserve"> </v>
      </c>
      <c r="C3552" s="589"/>
      <c r="D3552" s="589"/>
      <c r="E3552" s="589"/>
      <c r="F3552" s="589"/>
      <c r="G3552" s="589"/>
      <c r="H3552" s="589" t="str">
        <f ca="1">'25'!BC2203</f>
        <v xml:space="preserve"> </v>
      </c>
      <c r="I3552" s="589"/>
      <c r="J3552" s="589"/>
      <c r="K3552" s="589"/>
      <c r="L3552" s="589"/>
      <c r="M3552" s="589" t="str">
        <f ca="1">'25'!BD2203</f>
        <v xml:space="preserve"> </v>
      </c>
      <c r="N3552" s="589"/>
      <c r="O3552" s="589"/>
      <c r="P3552" s="589"/>
      <c r="Q3552" s="590" t="str">
        <f ca="1">'25'!BS2203</f>
        <v xml:space="preserve"> </v>
      </c>
      <c r="R3552" s="590"/>
      <c r="S3552" s="590"/>
      <c r="T3552" s="590"/>
      <c r="U3552" s="590"/>
      <c r="V3552" s="590"/>
      <c r="W3552" s="591" t="str">
        <f ca="1">'25'!BO2203</f>
        <v xml:space="preserve"> </v>
      </c>
      <c r="X3552" s="591"/>
      <c r="Y3552" s="591"/>
      <c r="Z3552" s="591"/>
      <c r="AA3552" s="591" t="str">
        <f ca="1">'25'!BP2203</f>
        <v xml:space="preserve"> </v>
      </c>
      <c r="AB3552" s="591"/>
      <c r="AC3552" s="591"/>
      <c r="AD3552" s="591"/>
      <c r="AE3552" s="591">
        <f ca="1">'25'!BQ2203</f>
        <v>0</v>
      </c>
      <c r="AF3552" s="591"/>
      <c r="AG3552" s="591"/>
      <c r="AH3552" s="591"/>
      <c r="AI3552" s="589" t="str">
        <f ca="1">'25'!BR2203</f>
        <v xml:space="preserve"> </v>
      </c>
      <c r="AJ3552" s="589"/>
      <c r="AK3552" s="589"/>
      <c r="AL3552" s="589"/>
      <c r="AM3552" s="589"/>
      <c r="AN3552" s="589"/>
      <c r="AO3552" s="589"/>
    </row>
    <row r="3553" spans="1:41" ht="12.75" customHeight="1" x14ac:dyDescent="0.25">
      <c r="A3553" s="343">
        <v>2199</v>
      </c>
      <c r="B3553" s="589" t="str">
        <f ca="1">'25'!BB2204</f>
        <v xml:space="preserve"> </v>
      </c>
      <c r="C3553" s="589"/>
      <c r="D3553" s="589"/>
      <c r="E3553" s="589"/>
      <c r="F3553" s="589"/>
      <c r="G3553" s="589"/>
      <c r="H3553" s="589" t="str">
        <f ca="1">'25'!BC2204</f>
        <v xml:space="preserve"> </v>
      </c>
      <c r="I3553" s="589"/>
      <c r="J3553" s="589"/>
      <c r="K3553" s="589"/>
      <c r="L3553" s="589"/>
      <c r="M3553" s="589" t="str">
        <f ca="1">'25'!BD2204</f>
        <v xml:space="preserve"> </v>
      </c>
      <c r="N3553" s="589"/>
      <c r="O3553" s="589"/>
      <c r="P3553" s="589"/>
      <c r="Q3553" s="590" t="str">
        <f ca="1">'25'!BS2204</f>
        <v xml:space="preserve"> </v>
      </c>
      <c r="R3553" s="590"/>
      <c r="S3553" s="590"/>
      <c r="T3553" s="590"/>
      <c r="U3553" s="590"/>
      <c r="V3553" s="590"/>
      <c r="W3553" s="591" t="str">
        <f ca="1">'25'!BO2204</f>
        <v xml:space="preserve"> </v>
      </c>
      <c r="X3553" s="591"/>
      <c r="Y3553" s="591"/>
      <c r="Z3553" s="591"/>
      <c r="AA3553" s="591" t="str">
        <f ca="1">'25'!BP2204</f>
        <v xml:space="preserve"> </v>
      </c>
      <c r="AB3553" s="591"/>
      <c r="AC3553" s="591"/>
      <c r="AD3553" s="591"/>
      <c r="AE3553" s="591">
        <f ca="1">'25'!BQ2204</f>
        <v>0</v>
      </c>
      <c r="AF3553" s="591"/>
      <c r="AG3553" s="591"/>
      <c r="AH3553" s="591"/>
      <c r="AI3553" s="589" t="str">
        <f ca="1">'25'!BR2204</f>
        <v xml:space="preserve"> </v>
      </c>
      <c r="AJ3553" s="589"/>
      <c r="AK3553" s="589"/>
      <c r="AL3553" s="589"/>
      <c r="AM3553" s="589"/>
      <c r="AN3553" s="589"/>
      <c r="AO3553" s="589"/>
    </row>
    <row r="3554" spans="1:41" ht="12.75" customHeight="1" x14ac:dyDescent="0.25">
      <c r="A3554" s="343">
        <v>2200</v>
      </c>
      <c r="B3554" s="589" t="str">
        <f ca="1">'25'!BB2205</f>
        <v xml:space="preserve"> </v>
      </c>
      <c r="C3554" s="589"/>
      <c r="D3554" s="589"/>
      <c r="E3554" s="589"/>
      <c r="F3554" s="589"/>
      <c r="G3554" s="589"/>
      <c r="H3554" s="589" t="str">
        <f ca="1">'25'!BC2205</f>
        <v xml:space="preserve"> </v>
      </c>
      <c r="I3554" s="589"/>
      <c r="J3554" s="589"/>
      <c r="K3554" s="589"/>
      <c r="L3554" s="589"/>
      <c r="M3554" s="589" t="str">
        <f ca="1">'25'!BD2205</f>
        <v xml:space="preserve"> </v>
      </c>
      <c r="N3554" s="589"/>
      <c r="O3554" s="589"/>
      <c r="P3554" s="589"/>
      <c r="Q3554" s="590" t="str">
        <f ca="1">'25'!BS2205</f>
        <v xml:space="preserve"> </v>
      </c>
      <c r="R3554" s="590"/>
      <c r="S3554" s="590"/>
      <c r="T3554" s="590"/>
      <c r="U3554" s="590"/>
      <c r="V3554" s="590"/>
      <c r="W3554" s="591" t="str">
        <f ca="1">'25'!BO2205</f>
        <v xml:space="preserve"> </v>
      </c>
      <c r="X3554" s="591"/>
      <c r="Y3554" s="591"/>
      <c r="Z3554" s="591"/>
      <c r="AA3554" s="591" t="str">
        <f ca="1">'25'!BP2205</f>
        <v xml:space="preserve"> </v>
      </c>
      <c r="AB3554" s="591"/>
      <c r="AC3554" s="591"/>
      <c r="AD3554" s="591"/>
      <c r="AE3554" s="591">
        <f ca="1">'25'!BQ2205</f>
        <v>0</v>
      </c>
      <c r="AF3554" s="591"/>
      <c r="AG3554" s="591"/>
      <c r="AH3554" s="591"/>
      <c r="AI3554" s="589" t="str">
        <f ca="1">'25'!BR2205</f>
        <v xml:space="preserve"> </v>
      </c>
      <c r="AJ3554" s="589"/>
      <c r="AK3554" s="589"/>
      <c r="AL3554" s="589"/>
      <c r="AM3554" s="589"/>
      <c r="AN3554" s="589"/>
      <c r="AO3554" s="589"/>
    </row>
    <row r="3555" spans="1:41" ht="12.75" customHeight="1" x14ac:dyDescent="0.25">
      <c r="A3555" s="343">
        <v>2201</v>
      </c>
      <c r="B3555" s="589" t="str">
        <f ca="1">'25'!BB2206</f>
        <v xml:space="preserve"> </v>
      </c>
      <c r="C3555" s="589"/>
      <c r="D3555" s="589"/>
      <c r="E3555" s="589"/>
      <c r="F3555" s="589"/>
      <c r="G3555" s="589"/>
      <c r="H3555" s="589" t="str">
        <f ca="1">'25'!BC2206</f>
        <v xml:space="preserve"> </v>
      </c>
      <c r="I3555" s="589"/>
      <c r="J3555" s="589"/>
      <c r="K3555" s="589"/>
      <c r="L3555" s="589"/>
      <c r="M3555" s="589" t="str">
        <f ca="1">'25'!BD2206</f>
        <v xml:space="preserve"> </v>
      </c>
      <c r="N3555" s="589"/>
      <c r="O3555" s="589"/>
      <c r="P3555" s="589"/>
      <c r="Q3555" s="590" t="str">
        <f ca="1">'25'!BS2206</f>
        <v xml:space="preserve"> </v>
      </c>
      <c r="R3555" s="590"/>
      <c r="S3555" s="590"/>
      <c r="T3555" s="590"/>
      <c r="U3555" s="590"/>
      <c r="V3555" s="590"/>
      <c r="W3555" s="591" t="str">
        <f ca="1">'25'!BO2206</f>
        <v xml:space="preserve"> </v>
      </c>
      <c r="X3555" s="591"/>
      <c r="Y3555" s="591"/>
      <c r="Z3555" s="591"/>
      <c r="AA3555" s="591" t="str">
        <f ca="1">'25'!BP2206</f>
        <v xml:space="preserve"> </v>
      </c>
      <c r="AB3555" s="591"/>
      <c r="AC3555" s="591"/>
      <c r="AD3555" s="591"/>
      <c r="AE3555" s="591">
        <f ca="1">'25'!BQ2206</f>
        <v>0</v>
      </c>
      <c r="AF3555" s="591"/>
      <c r="AG3555" s="591"/>
      <c r="AH3555" s="591"/>
      <c r="AI3555" s="589" t="str">
        <f ca="1">'25'!BR2206</f>
        <v xml:space="preserve"> </v>
      </c>
      <c r="AJ3555" s="589"/>
      <c r="AK3555" s="589"/>
      <c r="AL3555" s="589"/>
      <c r="AM3555" s="589"/>
      <c r="AN3555" s="589"/>
      <c r="AO3555" s="589"/>
    </row>
    <row r="3556" spans="1:41" ht="12.75" customHeight="1" x14ac:dyDescent="0.25">
      <c r="A3556" s="343">
        <v>2202</v>
      </c>
      <c r="B3556" s="589" t="str">
        <f ca="1">'25'!BB2207</f>
        <v xml:space="preserve"> </v>
      </c>
      <c r="C3556" s="589"/>
      <c r="D3556" s="589"/>
      <c r="E3556" s="589"/>
      <c r="F3556" s="589"/>
      <c r="G3556" s="589"/>
      <c r="H3556" s="589" t="str">
        <f ca="1">'25'!BC2207</f>
        <v xml:space="preserve"> </v>
      </c>
      <c r="I3556" s="589"/>
      <c r="J3556" s="589"/>
      <c r="K3556" s="589"/>
      <c r="L3556" s="589"/>
      <c r="M3556" s="589" t="str">
        <f ca="1">'25'!BD2207</f>
        <v xml:space="preserve"> </v>
      </c>
      <c r="N3556" s="589"/>
      <c r="O3556" s="589"/>
      <c r="P3556" s="589"/>
      <c r="Q3556" s="590" t="str">
        <f ca="1">'25'!BS2207</f>
        <v xml:space="preserve"> </v>
      </c>
      <c r="R3556" s="590"/>
      <c r="S3556" s="590"/>
      <c r="T3556" s="590"/>
      <c r="U3556" s="590"/>
      <c r="V3556" s="590"/>
      <c r="W3556" s="591" t="str">
        <f ca="1">'25'!BO2207</f>
        <v xml:space="preserve"> </v>
      </c>
      <c r="X3556" s="591"/>
      <c r="Y3556" s="591"/>
      <c r="Z3556" s="591"/>
      <c r="AA3556" s="591" t="str">
        <f ca="1">'25'!BP2207</f>
        <v xml:space="preserve"> </v>
      </c>
      <c r="AB3556" s="591"/>
      <c r="AC3556" s="591"/>
      <c r="AD3556" s="591"/>
      <c r="AE3556" s="591">
        <f ca="1">'25'!BQ2207</f>
        <v>0</v>
      </c>
      <c r="AF3556" s="591"/>
      <c r="AG3556" s="591"/>
      <c r="AH3556" s="591"/>
      <c r="AI3556" s="589" t="str">
        <f ca="1">'25'!BR2207</f>
        <v xml:space="preserve"> </v>
      </c>
      <c r="AJ3556" s="589"/>
      <c r="AK3556" s="589"/>
      <c r="AL3556" s="589"/>
      <c r="AM3556" s="589"/>
      <c r="AN3556" s="589"/>
      <c r="AO3556" s="589"/>
    </row>
    <row r="3557" spans="1:41" ht="12.75" customHeight="1" x14ac:dyDescent="0.25">
      <c r="A3557" s="343">
        <v>2203</v>
      </c>
      <c r="B3557" s="589" t="str">
        <f ca="1">'25'!BB2208</f>
        <v xml:space="preserve"> </v>
      </c>
      <c r="C3557" s="589"/>
      <c r="D3557" s="589"/>
      <c r="E3557" s="589"/>
      <c r="F3557" s="589"/>
      <c r="G3557" s="589"/>
      <c r="H3557" s="589" t="str">
        <f ca="1">'25'!BC2208</f>
        <v xml:space="preserve"> </v>
      </c>
      <c r="I3557" s="589"/>
      <c r="J3557" s="589"/>
      <c r="K3557" s="589"/>
      <c r="L3557" s="589"/>
      <c r="M3557" s="589" t="str">
        <f ca="1">'25'!BD2208</f>
        <v xml:space="preserve"> </v>
      </c>
      <c r="N3557" s="589"/>
      <c r="O3557" s="589"/>
      <c r="P3557" s="589"/>
      <c r="Q3557" s="590" t="str">
        <f ca="1">'25'!BS2208</f>
        <v xml:space="preserve"> </v>
      </c>
      <c r="R3557" s="590"/>
      <c r="S3557" s="590"/>
      <c r="T3557" s="590"/>
      <c r="U3557" s="590"/>
      <c r="V3557" s="590"/>
      <c r="W3557" s="591" t="str">
        <f ca="1">'25'!BO2208</f>
        <v xml:space="preserve"> </v>
      </c>
      <c r="X3557" s="591"/>
      <c r="Y3557" s="591"/>
      <c r="Z3557" s="591"/>
      <c r="AA3557" s="591" t="str">
        <f ca="1">'25'!BP2208</f>
        <v xml:space="preserve"> </v>
      </c>
      <c r="AB3557" s="591"/>
      <c r="AC3557" s="591"/>
      <c r="AD3557" s="591"/>
      <c r="AE3557" s="591">
        <f ca="1">'25'!BQ2208</f>
        <v>0</v>
      </c>
      <c r="AF3557" s="591"/>
      <c r="AG3557" s="591"/>
      <c r="AH3557" s="591"/>
      <c r="AI3557" s="589" t="str">
        <f ca="1">'25'!BR2208</f>
        <v xml:space="preserve"> </v>
      </c>
      <c r="AJ3557" s="589"/>
      <c r="AK3557" s="589"/>
      <c r="AL3557" s="589"/>
      <c r="AM3557" s="589"/>
      <c r="AN3557" s="589"/>
      <c r="AO3557" s="589"/>
    </row>
    <row r="3558" spans="1:41" ht="12.75" customHeight="1" x14ac:dyDescent="0.25">
      <c r="A3558" s="343">
        <v>2204</v>
      </c>
      <c r="B3558" s="589" t="str">
        <f ca="1">'25'!BB2209</f>
        <v xml:space="preserve"> </v>
      </c>
      <c r="C3558" s="589"/>
      <c r="D3558" s="589"/>
      <c r="E3558" s="589"/>
      <c r="F3558" s="589"/>
      <c r="G3558" s="589"/>
      <c r="H3558" s="589" t="str">
        <f ca="1">'25'!BC2209</f>
        <v xml:space="preserve"> </v>
      </c>
      <c r="I3558" s="589"/>
      <c r="J3558" s="589"/>
      <c r="K3558" s="589"/>
      <c r="L3558" s="589"/>
      <c r="M3558" s="589" t="str">
        <f ca="1">'25'!BD2209</f>
        <v xml:space="preserve"> </v>
      </c>
      <c r="N3558" s="589"/>
      <c r="O3558" s="589"/>
      <c r="P3558" s="589"/>
      <c r="Q3558" s="590" t="str">
        <f ca="1">'25'!BS2209</f>
        <v xml:space="preserve"> </v>
      </c>
      <c r="R3558" s="590"/>
      <c r="S3558" s="590"/>
      <c r="T3558" s="590"/>
      <c r="U3558" s="590"/>
      <c r="V3558" s="590"/>
      <c r="W3558" s="591" t="str">
        <f ca="1">'25'!BO2209</f>
        <v xml:space="preserve"> </v>
      </c>
      <c r="X3558" s="591"/>
      <c r="Y3558" s="591"/>
      <c r="Z3558" s="591"/>
      <c r="AA3558" s="591" t="str">
        <f ca="1">'25'!BP2209</f>
        <v xml:space="preserve"> </v>
      </c>
      <c r="AB3558" s="591"/>
      <c r="AC3558" s="591"/>
      <c r="AD3558" s="591"/>
      <c r="AE3558" s="591">
        <f ca="1">'25'!BQ2209</f>
        <v>0</v>
      </c>
      <c r="AF3558" s="591"/>
      <c r="AG3558" s="591"/>
      <c r="AH3558" s="591"/>
      <c r="AI3558" s="589" t="str">
        <f ca="1">'25'!BR2209</f>
        <v xml:space="preserve"> </v>
      </c>
      <c r="AJ3558" s="589"/>
      <c r="AK3558" s="589"/>
      <c r="AL3558" s="589"/>
      <c r="AM3558" s="589"/>
      <c r="AN3558" s="589"/>
      <c r="AO3558" s="589"/>
    </row>
    <row r="3559" spans="1:41" ht="12.75" customHeight="1" x14ac:dyDescent="0.25">
      <c r="A3559" s="343">
        <v>2205</v>
      </c>
      <c r="B3559" s="589" t="str">
        <f ca="1">'25'!BB2210</f>
        <v xml:space="preserve"> </v>
      </c>
      <c r="C3559" s="589"/>
      <c r="D3559" s="589"/>
      <c r="E3559" s="589"/>
      <c r="F3559" s="589"/>
      <c r="G3559" s="589"/>
      <c r="H3559" s="589" t="str">
        <f ca="1">'25'!BC2210</f>
        <v xml:space="preserve"> </v>
      </c>
      <c r="I3559" s="589"/>
      <c r="J3559" s="589"/>
      <c r="K3559" s="589"/>
      <c r="L3559" s="589"/>
      <c r="M3559" s="589" t="str">
        <f ca="1">'25'!BD2210</f>
        <v xml:space="preserve"> </v>
      </c>
      <c r="N3559" s="589"/>
      <c r="O3559" s="589"/>
      <c r="P3559" s="589"/>
      <c r="Q3559" s="590" t="str">
        <f ca="1">'25'!BS2210</f>
        <v xml:space="preserve"> </v>
      </c>
      <c r="R3559" s="590"/>
      <c r="S3559" s="590"/>
      <c r="T3559" s="590"/>
      <c r="U3559" s="590"/>
      <c r="V3559" s="590"/>
      <c r="W3559" s="591" t="str">
        <f ca="1">'25'!BO2210</f>
        <v xml:space="preserve"> </v>
      </c>
      <c r="X3559" s="591"/>
      <c r="Y3559" s="591"/>
      <c r="Z3559" s="591"/>
      <c r="AA3559" s="591" t="str">
        <f ca="1">'25'!BP2210</f>
        <v xml:space="preserve"> </v>
      </c>
      <c r="AB3559" s="591"/>
      <c r="AC3559" s="591"/>
      <c r="AD3559" s="591"/>
      <c r="AE3559" s="591">
        <f ca="1">'25'!BQ2210</f>
        <v>0</v>
      </c>
      <c r="AF3559" s="591"/>
      <c r="AG3559" s="591"/>
      <c r="AH3559" s="591"/>
      <c r="AI3559" s="589" t="str">
        <f ca="1">'25'!BR2210</f>
        <v xml:space="preserve"> </v>
      </c>
      <c r="AJ3559" s="589"/>
      <c r="AK3559" s="589"/>
      <c r="AL3559" s="589"/>
      <c r="AM3559" s="589"/>
      <c r="AN3559" s="589"/>
      <c r="AO3559" s="589"/>
    </row>
    <row r="3560" spans="1:41" ht="12.75" customHeight="1" x14ac:dyDescent="0.25">
      <c r="A3560" s="343">
        <v>2206</v>
      </c>
      <c r="B3560" s="589" t="str">
        <f ca="1">'25'!BB2211</f>
        <v xml:space="preserve"> </v>
      </c>
      <c r="C3560" s="589"/>
      <c r="D3560" s="589"/>
      <c r="E3560" s="589"/>
      <c r="F3560" s="589"/>
      <c r="G3560" s="589"/>
      <c r="H3560" s="589" t="str">
        <f ca="1">'25'!BC2211</f>
        <v xml:space="preserve"> </v>
      </c>
      <c r="I3560" s="589"/>
      <c r="J3560" s="589"/>
      <c r="K3560" s="589"/>
      <c r="L3560" s="589"/>
      <c r="M3560" s="589" t="str">
        <f ca="1">'25'!BD2211</f>
        <v xml:space="preserve"> </v>
      </c>
      <c r="N3560" s="589"/>
      <c r="O3560" s="589"/>
      <c r="P3560" s="589"/>
      <c r="Q3560" s="590" t="str">
        <f ca="1">'25'!BS2211</f>
        <v xml:space="preserve"> </v>
      </c>
      <c r="R3560" s="590"/>
      <c r="S3560" s="590"/>
      <c r="T3560" s="590"/>
      <c r="U3560" s="590"/>
      <c r="V3560" s="590"/>
      <c r="W3560" s="591" t="str">
        <f ca="1">'25'!BO2211</f>
        <v xml:space="preserve"> </v>
      </c>
      <c r="X3560" s="591"/>
      <c r="Y3560" s="591"/>
      <c r="Z3560" s="591"/>
      <c r="AA3560" s="591" t="str">
        <f ca="1">'25'!BP2211</f>
        <v xml:space="preserve"> </v>
      </c>
      <c r="AB3560" s="591"/>
      <c r="AC3560" s="591"/>
      <c r="AD3560" s="591"/>
      <c r="AE3560" s="591">
        <f ca="1">'25'!BQ2211</f>
        <v>0</v>
      </c>
      <c r="AF3560" s="591"/>
      <c r="AG3560" s="591"/>
      <c r="AH3560" s="591"/>
      <c r="AI3560" s="589" t="str">
        <f ca="1">'25'!BR2211</f>
        <v xml:space="preserve"> </v>
      </c>
      <c r="AJ3560" s="589"/>
      <c r="AK3560" s="589"/>
      <c r="AL3560" s="589"/>
      <c r="AM3560" s="589"/>
      <c r="AN3560" s="589"/>
      <c r="AO3560" s="589"/>
    </row>
    <row r="3561" spans="1:41" ht="12.75" customHeight="1" x14ac:dyDescent="0.25">
      <c r="A3561" s="343">
        <v>2207</v>
      </c>
      <c r="B3561" s="589" t="str">
        <f ca="1">'25'!BB2212</f>
        <v xml:space="preserve"> </v>
      </c>
      <c r="C3561" s="589"/>
      <c r="D3561" s="589"/>
      <c r="E3561" s="589"/>
      <c r="F3561" s="589"/>
      <c r="G3561" s="589"/>
      <c r="H3561" s="589" t="str">
        <f ca="1">'25'!BC2212</f>
        <v xml:space="preserve"> </v>
      </c>
      <c r="I3561" s="589"/>
      <c r="J3561" s="589"/>
      <c r="K3561" s="589"/>
      <c r="L3561" s="589"/>
      <c r="M3561" s="589" t="str">
        <f ca="1">'25'!BD2212</f>
        <v xml:space="preserve"> </v>
      </c>
      <c r="N3561" s="589"/>
      <c r="O3561" s="589"/>
      <c r="P3561" s="589"/>
      <c r="Q3561" s="590" t="str">
        <f ca="1">'25'!BS2212</f>
        <v xml:space="preserve"> </v>
      </c>
      <c r="R3561" s="590"/>
      <c r="S3561" s="590"/>
      <c r="T3561" s="590"/>
      <c r="U3561" s="590"/>
      <c r="V3561" s="590"/>
      <c r="W3561" s="591" t="str">
        <f ca="1">'25'!BO2212</f>
        <v xml:space="preserve"> </v>
      </c>
      <c r="X3561" s="591"/>
      <c r="Y3561" s="591"/>
      <c r="Z3561" s="591"/>
      <c r="AA3561" s="591" t="str">
        <f ca="1">'25'!BP2212</f>
        <v xml:space="preserve"> </v>
      </c>
      <c r="AB3561" s="591"/>
      <c r="AC3561" s="591"/>
      <c r="AD3561" s="591"/>
      <c r="AE3561" s="591">
        <f ca="1">'25'!BQ2212</f>
        <v>0</v>
      </c>
      <c r="AF3561" s="591"/>
      <c r="AG3561" s="591"/>
      <c r="AH3561" s="591"/>
      <c r="AI3561" s="589" t="str">
        <f ca="1">'25'!BR2212</f>
        <v xml:space="preserve"> </v>
      </c>
      <c r="AJ3561" s="589"/>
      <c r="AK3561" s="589"/>
      <c r="AL3561" s="589"/>
      <c r="AM3561" s="589"/>
      <c r="AN3561" s="589"/>
      <c r="AO3561" s="589"/>
    </row>
    <row r="3562" spans="1:41" ht="12.75" customHeight="1" x14ac:dyDescent="0.25">
      <c r="A3562" s="343">
        <v>2208</v>
      </c>
      <c r="B3562" s="589" t="str">
        <f ca="1">'25'!BB2213</f>
        <v xml:space="preserve"> </v>
      </c>
      <c r="C3562" s="589"/>
      <c r="D3562" s="589"/>
      <c r="E3562" s="589"/>
      <c r="F3562" s="589"/>
      <c r="G3562" s="589"/>
      <c r="H3562" s="589" t="str">
        <f ca="1">'25'!BC2213</f>
        <v xml:space="preserve"> </v>
      </c>
      <c r="I3562" s="589"/>
      <c r="J3562" s="589"/>
      <c r="K3562" s="589"/>
      <c r="L3562" s="589"/>
      <c r="M3562" s="589" t="str">
        <f ca="1">'25'!BD2213</f>
        <v xml:space="preserve"> </v>
      </c>
      <c r="N3562" s="589"/>
      <c r="O3562" s="589"/>
      <c r="P3562" s="589"/>
      <c r="Q3562" s="590" t="str">
        <f ca="1">'25'!BS2213</f>
        <v xml:space="preserve"> </v>
      </c>
      <c r="R3562" s="590"/>
      <c r="S3562" s="590"/>
      <c r="T3562" s="590"/>
      <c r="U3562" s="590"/>
      <c r="V3562" s="590"/>
      <c r="W3562" s="591" t="str">
        <f ca="1">'25'!BO2213</f>
        <v xml:space="preserve"> </v>
      </c>
      <c r="X3562" s="591"/>
      <c r="Y3562" s="591"/>
      <c r="Z3562" s="591"/>
      <c r="AA3562" s="591" t="str">
        <f ca="1">'25'!BP2213</f>
        <v xml:space="preserve"> </v>
      </c>
      <c r="AB3562" s="591"/>
      <c r="AC3562" s="591"/>
      <c r="AD3562" s="591"/>
      <c r="AE3562" s="591">
        <f ca="1">'25'!BQ2213</f>
        <v>0</v>
      </c>
      <c r="AF3562" s="591"/>
      <c r="AG3562" s="591"/>
      <c r="AH3562" s="591"/>
      <c r="AI3562" s="589" t="str">
        <f ca="1">'25'!BR2213</f>
        <v xml:space="preserve"> </v>
      </c>
      <c r="AJ3562" s="589"/>
      <c r="AK3562" s="589"/>
      <c r="AL3562" s="589"/>
      <c r="AM3562" s="589"/>
      <c r="AN3562" s="589"/>
      <c r="AO3562" s="589"/>
    </row>
    <row r="3563" spans="1:41" ht="12.75" customHeight="1" x14ac:dyDescent="0.25">
      <c r="A3563" s="343">
        <v>2209</v>
      </c>
      <c r="B3563" s="589" t="str">
        <f ca="1">'25'!BB2214</f>
        <v xml:space="preserve"> </v>
      </c>
      <c r="C3563" s="589"/>
      <c r="D3563" s="589"/>
      <c r="E3563" s="589"/>
      <c r="F3563" s="589"/>
      <c r="G3563" s="589"/>
      <c r="H3563" s="589" t="str">
        <f ca="1">'25'!BC2214</f>
        <v xml:space="preserve"> </v>
      </c>
      <c r="I3563" s="589"/>
      <c r="J3563" s="589"/>
      <c r="K3563" s="589"/>
      <c r="L3563" s="589"/>
      <c r="M3563" s="589" t="str">
        <f ca="1">'25'!BD2214</f>
        <v xml:space="preserve"> </v>
      </c>
      <c r="N3563" s="589"/>
      <c r="O3563" s="589"/>
      <c r="P3563" s="589"/>
      <c r="Q3563" s="590" t="str">
        <f ca="1">'25'!BS2214</f>
        <v xml:space="preserve"> </v>
      </c>
      <c r="R3563" s="590"/>
      <c r="S3563" s="590"/>
      <c r="T3563" s="590"/>
      <c r="U3563" s="590"/>
      <c r="V3563" s="590"/>
      <c r="W3563" s="591" t="str">
        <f ca="1">'25'!BO2214</f>
        <v xml:space="preserve"> </v>
      </c>
      <c r="X3563" s="591"/>
      <c r="Y3563" s="591"/>
      <c r="Z3563" s="591"/>
      <c r="AA3563" s="591" t="str">
        <f ca="1">'25'!BP2214</f>
        <v xml:space="preserve"> </v>
      </c>
      <c r="AB3563" s="591"/>
      <c r="AC3563" s="591"/>
      <c r="AD3563" s="591"/>
      <c r="AE3563" s="591">
        <f ca="1">'25'!BQ2214</f>
        <v>0</v>
      </c>
      <c r="AF3563" s="591"/>
      <c r="AG3563" s="591"/>
      <c r="AH3563" s="591"/>
      <c r="AI3563" s="589" t="str">
        <f ca="1">'25'!BR2214</f>
        <v xml:space="preserve"> </v>
      </c>
      <c r="AJ3563" s="589"/>
      <c r="AK3563" s="589"/>
      <c r="AL3563" s="589"/>
      <c r="AM3563" s="589"/>
      <c r="AN3563" s="589"/>
      <c r="AO3563" s="589"/>
    </row>
    <row r="3564" spans="1:41" ht="12.75" customHeight="1" x14ac:dyDescent="0.25">
      <c r="A3564" s="343">
        <v>2210</v>
      </c>
      <c r="B3564" s="589" t="str">
        <f ca="1">'25'!BB2215</f>
        <v xml:space="preserve"> </v>
      </c>
      <c r="C3564" s="589"/>
      <c r="D3564" s="589"/>
      <c r="E3564" s="589"/>
      <c r="F3564" s="589"/>
      <c r="G3564" s="589"/>
      <c r="H3564" s="589" t="str">
        <f ca="1">'25'!BC2215</f>
        <v xml:space="preserve"> </v>
      </c>
      <c r="I3564" s="589"/>
      <c r="J3564" s="589"/>
      <c r="K3564" s="589"/>
      <c r="L3564" s="589"/>
      <c r="M3564" s="589" t="str">
        <f ca="1">'25'!BD2215</f>
        <v xml:space="preserve"> </v>
      </c>
      <c r="N3564" s="589"/>
      <c r="O3564" s="589"/>
      <c r="P3564" s="589"/>
      <c r="Q3564" s="590" t="str">
        <f ca="1">'25'!BS2215</f>
        <v xml:space="preserve"> </v>
      </c>
      <c r="R3564" s="590"/>
      <c r="S3564" s="590"/>
      <c r="T3564" s="590"/>
      <c r="U3564" s="590"/>
      <c r="V3564" s="590"/>
      <c r="W3564" s="591" t="str">
        <f ca="1">'25'!BO2215</f>
        <v xml:space="preserve"> </v>
      </c>
      <c r="X3564" s="591"/>
      <c r="Y3564" s="591"/>
      <c r="Z3564" s="591"/>
      <c r="AA3564" s="591" t="str">
        <f ca="1">'25'!BP2215</f>
        <v xml:space="preserve"> </v>
      </c>
      <c r="AB3564" s="591"/>
      <c r="AC3564" s="591"/>
      <c r="AD3564" s="591"/>
      <c r="AE3564" s="591">
        <f ca="1">'25'!BQ2215</f>
        <v>0</v>
      </c>
      <c r="AF3564" s="591"/>
      <c r="AG3564" s="591"/>
      <c r="AH3564" s="591"/>
      <c r="AI3564" s="589" t="str">
        <f ca="1">'25'!BR2215</f>
        <v xml:space="preserve"> </v>
      </c>
      <c r="AJ3564" s="589"/>
      <c r="AK3564" s="589"/>
      <c r="AL3564" s="589"/>
      <c r="AM3564" s="589"/>
      <c r="AN3564" s="589"/>
      <c r="AO3564" s="589"/>
    </row>
    <row r="3565" spans="1:41" ht="12.75" customHeight="1" x14ac:dyDescent="0.25">
      <c r="A3565" s="343">
        <v>2211</v>
      </c>
      <c r="B3565" s="589" t="str">
        <f ca="1">'25'!BB2216</f>
        <v xml:space="preserve"> </v>
      </c>
      <c r="C3565" s="589"/>
      <c r="D3565" s="589"/>
      <c r="E3565" s="589"/>
      <c r="F3565" s="589"/>
      <c r="G3565" s="589"/>
      <c r="H3565" s="589" t="str">
        <f ca="1">'25'!BC2216</f>
        <v xml:space="preserve"> </v>
      </c>
      <c r="I3565" s="589"/>
      <c r="J3565" s="589"/>
      <c r="K3565" s="589"/>
      <c r="L3565" s="589"/>
      <c r="M3565" s="589" t="str">
        <f ca="1">'25'!BD2216</f>
        <v xml:space="preserve"> </v>
      </c>
      <c r="N3565" s="589"/>
      <c r="O3565" s="589"/>
      <c r="P3565" s="589"/>
      <c r="Q3565" s="590" t="str">
        <f ca="1">'25'!BS2216</f>
        <v xml:space="preserve"> </v>
      </c>
      <c r="R3565" s="590"/>
      <c r="S3565" s="590"/>
      <c r="T3565" s="590"/>
      <c r="U3565" s="590"/>
      <c r="V3565" s="590"/>
      <c r="W3565" s="591" t="str">
        <f ca="1">'25'!BO2216</f>
        <v xml:space="preserve"> </v>
      </c>
      <c r="X3565" s="591"/>
      <c r="Y3565" s="591"/>
      <c r="Z3565" s="591"/>
      <c r="AA3565" s="591" t="str">
        <f ca="1">'25'!BP2216</f>
        <v xml:space="preserve"> </v>
      </c>
      <c r="AB3565" s="591"/>
      <c r="AC3565" s="591"/>
      <c r="AD3565" s="591"/>
      <c r="AE3565" s="591">
        <f ca="1">'25'!BQ2216</f>
        <v>0</v>
      </c>
      <c r="AF3565" s="591"/>
      <c r="AG3565" s="591"/>
      <c r="AH3565" s="591"/>
      <c r="AI3565" s="589" t="str">
        <f ca="1">'25'!BR2216</f>
        <v xml:space="preserve"> </v>
      </c>
      <c r="AJ3565" s="589"/>
      <c r="AK3565" s="589"/>
      <c r="AL3565" s="589"/>
      <c r="AM3565" s="589"/>
      <c r="AN3565" s="589"/>
      <c r="AO3565" s="589"/>
    </row>
    <row r="3566" spans="1:41" ht="12.75" customHeight="1" x14ac:dyDescent="0.25">
      <c r="A3566" s="343">
        <v>2212</v>
      </c>
      <c r="B3566" s="589" t="str">
        <f ca="1">'25'!BB2217</f>
        <v xml:space="preserve"> </v>
      </c>
      <c r="C3566" s="589"/>
      <c r="D3566" s="589"/>
      <c r="E3566" s="589"/>
      <c r="F3566" s="589"/>
      <c r="G3566" s="589"/>
      <c r="H3566" s="589" t="str">
        <f ca="1">'25'!BC2217</f>
        <v xml:space="preserve"> </v>
      </c>
      <c r="I3566" s="589"/>
      <c r="J3566" s="589"/>
      <c r="K3566" s="589"/>
      <c r="L3566" s="589"/>
      <c r="M3566" s="589" t="str">
        <f ca="1">'25'!BD2217</f>
        <v xml:space="preserve"> </v>
      </c>
      <c r="N3566" s="589"/>
      <c r="O3566" s="589"/>
      <c r="P3566" s="589"/>
      <c r="Q3566" s="590" t="str">
        <f ca="1">'25'!BS2217</f>
        <v xml:space="preserve"> </v>
      </c>
      <c r="R3566" s="590"/>
      <c r="S3566" s="590"/>
      <c r="T3566" s="590"/>
      <c r="U3566" s="590"/>
      <c r="V3566" s="590"/>
      <c r="W3566" s="591" t="str">
        <f ca="1">'25'!BO2217</f>
        <v xml:space="preserve"> </v>
      </c>
      <c r="X3566" s="591"/>
      <c r="Y3566" s="591"/>
      <c r="Z3566" s="591"/>
      <c r="AA3566" s="591" t="str">
        <f ca="1">'25'!BP2217</f>
        <v xml:space="preserve"> </v>
      </c>
      <c r="AB3566" s="591"/>
      <c r="AC3566" s="591"/>
      <c r="AD3566" s="591"/>
      <c r="AE3566" s="591">
        <f ca="1">'25'!BQ2217</f>
        <v>0</v>
      </c>
      <c r="AF3566" s="591"/>
      <c r="AG3566" s="591"/>
      <c r="AH3566" s="591"/>
      <c r="AI3566" s="589" t="str">
        <f ca="1">'25'!BR2217</f>
        <v xml:space="preserve"> </v>
      </c>
      <c r="AJ3566" s="589"/>
      <c r="AK3566" s="589"/>
      <c r="AL3566" s="589"/>
      <c r="AM3566" s="589"/>
      <c r="AN3566" s="589"/>
      <c r="AO3566" s="589"/>
    </row>
    <row r="3567" spans="1:41" ht="12.75" customHeight="1" x14ac:dyDescent="0.25">
      <c r="A3567" s="343">
        <v>2213</v>
      </c>
      <c r="B3567" s="589" t="str">
        <f ca="1">'25'!BB2218</f>
        <v xml:space="preserve"> </v>
      </c>
      <c r="C3567" s="589"/>
      <c r="D3567" s="589"/>
      <c r="E3567" s="589"/>
      <c r="F3567" s="589"/>
      <c r="G3567" s="589"/>
      <c r="H3567" s="589" t="str">
        <f ca="1">'25'!BC2218</f>
        <v xml:space="preserve"> </v>
      </c>
      <c r="I3567" s="589"/>
      <c r="J3567" s="589"/>
      <c r="K3567" s="589"/>
      <c r="L3567" s="589"/>
      <c r="M3567" s="589" t="str">
        <f ca="1">'25'!BD2218</f>
        <v xml:space="preserve"> </v>
      </c>
      <c r="N3567" s="589"/>
      <c r="O3567" s="589"/>
      <c r="P3567" s="589"/>
      <c r="Q3567" s="590" t="str">
        <f ca="1">'25'!BS2218</f>
        <v xml:space="preserve"> </v>
      </c>
      <c r="R3567" s="590"/>
      <c r="S3567" s="590"/>
      <c r="T3567" s="590"/>
      <c r="U3567" s="590"/>
      <c r="V3567" s="590"/>
      <c r="W3567" s="591" t="str">
        <f ca="1">'25'!BO2218</f>
        <v xml:space="preserve"> </v>
      </c>
      <c r="X3567" s="591"/>
      <c r="Y3567" s="591"/>
      <c r="Z3567" s="591"/>
      <c r="AA3567" s="591" t="str">
        <f ca="1">'25'!BP2218</f>
        <v xml:space="preserve"> </v>
      </c>
      <c r="AB3567" s="591"/>
      <c r="AC3567" s="591"/>
      <c r="AD3567" s="591"/>
      <c r="AE3567" s="591">
        <f ca="1">'25'!BQ2218</f>
        <v>0</v>
      </c>
      <c r="AF3567" s="591"/>
      <c r="AG3567" s="591"/>
      <c r="AH3567" s="591"/>
      <c r="AI3567" s="589" t="str">
        <f ca="1">'25'!BR2218</f>
        <v xml:space="preserve"> </v>
      </c>
      <c r="AJ3567" s="589"/>
      <c r="AK3567" s="589"/>
      <c r="AL3567" s="589"/>
      <c r="AM3567" s="589"/>
      <c r="AN3567" s="589"/>
      <c r="AO3567" s="589"/>
    </row>
    <row r="3568" spans="1:41" ht="12.75" customHeight="1" x14ac:dyDescent="0.25">
      <c r="A3568" s="343">
        <v>2214</v>
      </c>
      <c r="B3568" s="589" t="str">
        <f ca="1">'25'!BB2219</f>
        <v xml:space="preserve"> </v>
      </c>
      <c r="C3568" s="589"/>
      <c r="D3568" s="589"/>
      <c r="E3568" s="589"/>
      <c r="F3568" s="589"/>
      <c r="G3568" s="589"/>
      <c r="H3568" s="589" t="str">
        <f ca="1">'25'!BC2219</f>
        <v xml:space="preserve"> </v>
      </c>
      <c r="I3568" s="589"/>
      <c r="J3568" s="589"/>
      <c r="K3568" s="589"/>
      <c r="L3568" s="589"/>
      <c r="M3568" s="589" t="str">
        <f ca="1">'25'!BD2219</f>
        <v xml:space="preserve"> </v>
      </c>
      <c r="N3568" s="589"/>
      <c r="O3568" s="589"/>
      <c r="P3568" s="589"/>
      <c r="Q3568" s="590" t="str">
        <f ca="1">'25'!BS2219</f>
        <v xml:space="preserve"> </v>
      </c>
      <c r="R3568" s="590"/>
      <c r="S3568" s="590"/>
      <c r="T3568" s="590"/>
      <c r="U3568" s="590"/>
      <c r="V3568" s="590"/>
      <c r="W3568" s="591" t="str">
        <f ca="1">'25'!BO2219</f>
        <v xml:space="preserve"> </v>
      </c>
      <c r="X3568" s="591"/>
      <c r="Y3568" s="591"/>
      <c r="Z3568" s="591"/>
      <c r="AA3568" s="591" t="str">
        <f ca="1">'25'!BP2219</f>
        <v xml:space="preserve"> </v>
      </c>
      <c r="AB3568" s="591"/>
      <c r="AC3568" s="591"/>
      <c r="AD3568" s="591"/>
      <c r="AE3568" s="591">
        <f ca="1">'25'!BQ2219</f>
        <v>0</v>
      </c>
      <c r="AF3568" s="591"/>
      <c r="AG3568" s="591"/>
      <c r="AH3568" s="591"/>
      <c r="AI3568" s="589" t="str">
        <f ca="1">'25'!BR2219</f>
        <v xml:space="preserve"> </v>
      </c>
      <c r="AJ3568" s="589"/>
      <c r="AK3568" s="589"/>
      <c r="AL3568" s="589"/>
      <c r="AM3568" s="589"/>
      <c r="AN3568" s="589"/>
      <c r="AO3568" s="589"/>
    </row>
    <row r="3569" spans="1:41" ht="12.75" customHeight="1" x14ac:dyDescent="0.25">
      <c r="A3569" s="343">
        <v>2215</v>
      </c>
      <c r="B3569" s="589" t="str">
        <f ca="1">'25'!BB2220</f>
        <v xml:space="preserve"> </v>
      </c>
      <c r="C3569" s="589"/>
      <c r="D3569" s="589"/>
      <c r="E3569" s="589"/>
      <c r="F3569" s="589"/>
      <c r="G3569" s="589"/>
      <c r="H3569" s="589" t="str">
        <f ca="1">'25'!BC2220</f>
        <v xml:space="preserve"> </v>
      </c>
      <c r="I3569" s="589"/>
      <c r="J3569" s="589"/>
      <c r="K3569" s="589"/>
      <c r="L3569" s="589"/>
      <c r="M3569" s="589" t="str">
        <f ca="1">'25'!BD2220</f>
        <v xml:space="preserve"> </v>
      </c>
      <c r="N3569" s="589"/>
      <c r="O3569" s="589"/>
      <c r="P3569" s="589"/>
      <c r="Q3569" s="590" t="str">
        <f ca="1">'25'!BS2220</f>
        <v xml:space="preserve"> </v>
      </c>
      <c r="R3569" s="590"/>
      <c r="S3569" s="590"/>
      <c r="T3569" s="590"/>
      <c r="U3569" s="590"/>
      <c r="V3569" s="590"/>
      <c r="W3569" s="591" t="str">
        <f ca="1">'25'!BO2220</f>
        <v xml:space="preserve"> </v>
      </c>
      <c r="X3569" s="591"/>
      <c r="Y3569" s="591"/>
      <c r="Z3569" s="591"/>
      <c r="AA3569" s="591" t="str">
        <f ca="1">'25'!BP2220</f>
        <v xml:space="preserve"> </v>
      </c>
      <c r="AB3569" s="591"/>
      <c r="AC3569" s="591"/>
      <c r="AD3569" s="591"/>
      <c r="AE3569" s="591">
        <f ca="1">'25'!BQ2220</f>
        <v>0</v>
      </c>
      <c r="AF3569" s="591"/>
      <c r="AG3569" s="591"/>
      <c r="AH3569" s="591"/>
      <c r="AI3569" s="589" t="str">
        <f ca="1">'25'!BR2220</f>
        <v xml:space="preserve"> </v>
      </c>
      <c r="AJ3569" s="589"/>
      <c r="AK3569" s="589"/>
      <c r="AL3569" s="589"/>
      <c r="AM3569" s="589"/>
      <c r="AN3569" s="589"/>
      <c r="AO3569" s="589"/>
    </row>
    <row r="3570" spans="1:41" ht="12.75" customHeight="1" x14ac:dyDescent="0.25">
      <c r="A3570" s="343">
        <v>2216</v>
      </c>
      <c r="B3570" s="589" t="str">
        <f ca="1">'25'!BB2221</f>
        <v xml:space="preserve"> </v>
      </c>
      <c r="C3570" s="589"/>
      <c r="D3570" s="589"/>
      <c r="E3570" s="589"/>
      <c r="F3570" s="589"/>
      <c r="G3570" s="589"/>
      <c r="H3570" s="589" t="str">
        <f ca="1">'25'!BC2221</f>
        <v xml:space="preserve"> </v>
      </c>
      <c r="I3570" s="589"/>
      <c r="J3570" s="589"/>
      <c r="K3570" s="589"/>
      <c r="L3570" s="589"/>
      <c r="M3570" s="589" t="str">
        <f ca="1">'25'!BD2221</f>
        <v xml:space="preserve"> </v>
      </c>
      <c r="N3570" s="589"/>
      <c r="O3570" s="589"/>
      <c r="P3570" s="589"/>
      <c r="Q3570" s="590" t="str">
        <f ca="1">'25'!BS2221</f>
        <v xml:space="preserve"> </v>
      </c>
      <c r="R3570" s="590"/>
      <c r="S3570" s="590"/>
      <c r="T3570" s="590"/>
      <c r="U3570" s="590"/>
      <c r="V3570" s="590"/>
      <c r="W3570" s="591" t="str">
        <f ca="1">'25'!BO2221</f>
        <v xml:space="preserve"> </v>
      </c>
      <c r="X3570" s="591"/>
      <c r="Y3570" s="591"/>
      <c r="Z3570" s="591"/>
      <c r="AA3570" s="591" t="str">
        <f ca="1">'25'!BP2221</f>
        <v xml:space="preserve"> </v>
      </c>
      <c r="AB3570" s="591"/>
      <c r="AC3570" s="591"/>
      <c r="AD3570" s="591"/>
      <c r="AE3570" s="591">
        <f ca="1">'25'!BQ2221</f>
        <v>0</v>
      </c>
      <c r="AF3570" s="591"/>
      <c r="AG3570" s="591"/>
      <c r="AH3570" s="591"/>
      <c r="AI3570" s="589" t="str">
        <f ca="1">'25'!BR2221</f>
        <v xml:space="preserve"> </v>
      </c>
      <c r="AJ3570" s="589"/>
      <c r="AK3570" s="589"/>
      <c r="AL3570" s="589"/>
      <c r="AM3570" s="589"/>
      <c r="AN3570" s="589"/>
      <c r="AO3570" s="589"/>
    </row>
    <row r="3571" spans="1:41" ht="12.75" customHeight="1" x14ac:dyDescent="0.25">
      <c r="A3571" s="343">
        <v>2217</v>
      </c>
      <c r="B3571" s="589" t="str">
        <f ca="1">'25'!BB2222</f>
        <v xml:space="preserve"> </v>
      </c>
      <c r="C3571" s="589"/>
      <c r="D3571" s="589"/>
      <c r="E3571" s="589"/>
      <c r="F3571" s="589"/>
      <c r="G3571" s="589"/>
      <c r="H3571" s="589" t="str">
        <f ca="1">'25'!BC2222</f>
        <v xml:space="preserve"> </v>
      </c>
      <c r="I3571" s="589"/>
      <c r="J3571" s="589"/>
      <c r="K3571" s="589"/>
      <c r="L3571" s="589"/>
      <c r="M3571" s="589" t="str">
        <f ca="1">'25'!BD2222</f>
        <v xml:space="preserve"> </v>
      </c>
      <c r="N3571" s="589"/>
      <c r="O3571" s="589"/>
      <c r="P3571" s="589"/>
      <c r="Q3571" s="590" t="str">
        <f ca="1">'25'!BS2222</f>
        <v xml:space="preserve"> </v>
      </c>
      <c r="R3571" s="590"/>
      <c r="S3571" s="590"/>
      <c r="T3571" s="590"/>
      <c r="U3571" s="590"/>
      <c r="V3571" s="590"/>
      <c r="W3571" s="591" t="str">
        <f ca="1">'25'!BO2222</f>
        <v xml:space="preserve"> </v>
      </c>
      <c r="X3571" s="591"/>
      <c r="Y3571" s="591"/>
      <c r="Z3571" s="591"/>
      <c r="AA3571" s="591" t="str">
        <f ca="1">'25'!BP2222</f>
        <v xml:space="preserve"> </v>
      </c>
      <c r="AB3571" s="591"/>
      <c r="AC3571" s="591"/>
      <c r="AD3571" s="591"/>
      <c r="AE3571" s="591">
        <f ca="1">'25'!BQ2222</f>
        <v>0</v>
      </c>
      <c r="AF3571" s="591"/>
      <c r="AG3571" s="591"/>
      <c r="AH3571" s="591"/>
      <c r="AI3571" s="589" t="str">
        <f ca="1">'25'!BR2222</f>
        <v xml:space="preserve"> </v>
      </c>
      <c r="AJ3571" s="589"/>
      <c r="AK3571" s="589"/>
      <c r="AL3571" s="589"/>
      <c r="AM3571" s="589"/>
      <c r="AN3571" s="589"/>
      <c r="AO3571" s="589"/>
    </row>
    <row r="3572" spans="1:41" ht="12.75" customHeight="1" x14ac:dyDescent="0.25">
      <c r="A3572" s="343">
        <v>2218</v>
      </c>
      <c r="B3572" s="589" t="str">
        <f ca="1">'25'!BB2223</f>
        <v xml:space="preserve"> </v>
      </c>
      <c r="C3572" s="589"/>
      <c r="D3572" s="589"/>
      <c r="E3572" s="589"/>
      <c r="F3572" s="589"/>
      <c r="G3572" s="589"/>
      <c r="H3572" s="589" t="str">
        <f ca="1">'25'!BC2223</f>
        <v xml:space="preserve"> </v>
      </c>
      <c r="I3572" s="589"/>
      <c r="J3572" s="589"/>
      <c r="K3572" s="589"/>
      <c r="L3572" s="589"/>
      <c r="M3572" s="589" t="str">
        <f ca="1">'25'!BD2223</f>
        <v xml:space="preserve"> </v>
      </c>
      <c r="N3572" s="589"/>
      <c r="O3572" s="589"/>
      <c r="P3572" s="589"/>
      <c r="Q3572" s="590" t="str">
        <f ca="1">'25'!BS2223</f>
        <v xml:space="preserve"> </v>
      </c>
      <c r="R3572" s="590"/>
      <c r="S3572" s="590"/>
      <c r="T3572" s="590"/>
      <c r="U3572" s="590"/>
      <c r="V3572" s="590"/>
      <c r="W3572" s="591" t="str">
        <f ca="1">'25'!BO2223</f>
        <v xml:space="preserve"> </v>
      </c>
      <c r="X3572" s="591"/>
      <c r="Y3572" s="591"/>
      <c r="Z3572" s="591"/>
      <c r="AA3572" s="591" t="str">
        <f ca="1">'25'!BP2223</f>
        <v xml:space="preserve"> </v>
      </c>
      <c r="AB3572" s="591"/>
      <c r="AC3572" s="591"/>
      <c r="AD3572" s="591"/>
      <c r="AE3572" s="591">
        <f ca="1">'25'!BQ2223</f>
        <v>0</v>
      </c>
      <c r="AF3572" s="591"/>
      <c r="AG3572" s="591"/>
      <c r="AH3572" s="591"/>
      <c r="AI3572" s="589" t="str">
        <f ca="1">'25'!BR2223</f>
        <v xml:space="preserve"> </v>
      </c>
      <c r="AJ3572" s="589"/>
      <c r="AK3572" s="589"/>
      <c r="AL3572" s="589"/>
      <c r="AM3572" s="589"/>
      <c r="AN3572" s="589"/>
      <c r="AO3572" s="589"/>
    </row>
    <row r="3573" spans="1:41" ht="12.75" customHeight="1" x14ac:dyDescent="0.25">
      <c r="A3573" s="343">
        <v>2219</v>
      </c>
      <c r="B3573" s="589" t="str">
        <f ca="1">'25'!BB2224</f>
        <v xml:space="preserve"> </v>
      </c>
      <c r="C3573" s="589"/>
      <c r="D3573" s="589"/>
      <c r="E3573" s="589"/>
      <c r="F3573" s="589"/>
      <c r="G3573" s="589"/>
      <c r="H3573" s="589" t="str">
        <f ca="1">'25'!BC2224</f>
        <v xml:space="preserve"> </v>
      </c>
      <c r="I3573" s="589"/>
      <c r="J3573" s="589"/>
      <c r="K3573" s="589"/>
      <c r="L3573" s="589"/>
      <c r="M3573" s="589" t="str">
        <f ca="1">'25'!BD2224</f>
        <v xml:space="preserve"> </v>
      </c>
      <c r="N3573" s="589"/>
      <c r="O3573" s="589"/>
      <c r="P3573" s="589"/>
      <c r="Q3573" s="590" t="str">
        <f ca="1">'25'!BS2224</f>
        <v xml:space="preserve"> </v>
      </c>
      <c r="R3573" s="590"/>
      <c r="S3573" s="590"/>
      <c r="T3573" s="590"/>
      <c r="U3573" s="590"/>
      <c r="V3573" s="590"/>
      <c r="W3573" s="591" t="str">
        <f ca="1">'25'!BO2224</f>
        <v xml:space="preserve"> </v>
      </c>
      <c r="X3573" s="591"/>
      <c r="Y3573" s="591"/>
      <c r="Z3573" s="591"/>
      <c r="AA3573" s="591" t="str">
        <f ca="1">'25'!BP2224</f>
        <v xml:space="preserve"> </v>
      </c>
      <c r="AB3573" s="591"/>
      <c r="AC3573" s="591"/>
      <c r="AD3573" s="591"/>
      <c r="AE3573" s="591">
        <f ca="1">'25'!BQ2224</f>
        <v>0</v>
      </c>
      <c r="AF3573" s="591"/>
      <c r="AG3573" s="591"/>
      <c r="AH3573" s="591"/>
      <c r="AI3573" s="589" t="str">
        <f ca="1">'25'!BR2224</f>
        <v xml:space="preserve"> </v>
      </c>
      <c r="AJ3573" s="589"/>
      <c r="AK3573" s="589"/>
      <c r="AL3573" s="589"/>
      <c r="AM3573" s="589"/>
      <c r="AN3573" s="589"/>
      <c r="AO3573" s="589"/>
    </row>
    <row r="3574" spans="1:41" ht="12.75" customHeight="1" x14ac:dyDescent="0.25">
      <c r="A3574" s="343">
        <v>2220</v>
      </c>
      <c r="B3574" s="589" t="str">
        <f ca="1">'25'!BB2225</f>
        <v xml:space="preserve"> </v>
      </c>
      <c r="C3574" s="589"/>
      <c r="D3574" s="589"/>
      <c r="E3574" s="589"/>
      <c r="F3574" s="589"/>
      <c r="G3574" s="589"/>
      <c r="H3574" s="589" t="str">
        <f ca="1">'25'!BC2225</f>
        <v xml:space="preserve"> </v>
      </c>
      <c r="I3574" s="589"/>
      <c r="J3574" s="589"/>
      <c r="K3574" s="589"/>
      <c r="L3574" s="589"/>
      <c r="M3574" s="589" t="str">
        <f ca="1">'25'!BD2225</f>
        <v xml:space="preserve"> </v>
      </c>
      <c r="N3574" s="589"/>
      <c r="O3574" s="589"/>
      <c r="P3574" s="589"/>
      <c r="Q3574" s="590" t="str">
        <f ca="1">'25'!BS2225</f>
        <v xml:space="preserve"> </v>
      </c>
      <c r="R3574" s="590"/>
      <c r="S3574" s="590"/>
      <c r="T3574" s="590"/>
      <c r="U3574" s="590"/>
      <c r="V3574" s="590"/>
      <c r="W3574" s="591" t="str">
        <f ca="1">'25'!BO2225</f>
        <v xml:space="preserve"> </v>
      </c>
      <c r="X3574" s="591"/>
      <c r="Y3574" s="591"/>
      <c r="Z3574" s="591"/>
      <c r="AA3574" s="591" t="str">
        <f ca="1">'25'!BP2225</f>
        <v xml:space="preserve"> </v>
      </c>
      <c r="AB3574" s="591"/>
      <c r="AC3574" s="591"/>
      <c r="AD3574" s="591"/>
      <c r="AE3574" s="591">
        <f ca="1">'25'!BQ2225</f>
        <v>0</v>
      </c>
      <c r="AF3574" s="591"/>
      <c r="AG3574" s="591"/>
      <c r="AH3574" s="591"/>
      <c r="AI3574" s="589" t="str">
        <f ca="1">'25'!BR2225</f>
        <v xml:space="preserve"> </v>
      </c>
      <c r="AJ3574" s="589"/>
      <c r="AK3574" s="589"/>
      <c r="AL3574" s="589"/>
      <c r="AM3574" s="589"/>
      <c r="AN3574" s="589"/>
      <c r="AO3574" s="589"/>
    </row>
    <row r="3575" spans="1:41" ht="12.75" customHeight="1" x14ac:dyDescent="0.25">
      <c r="A3575" s="343">
        <v>2221</v>
      </c>
      <c r="B3575" s="589" t="str">
        <f ca="1">'25'!BB2226</f>
        <v xml:space="preserve"> </v>
      </c>
      <c r="C3575" s="589"/>
      <c r="D3575" s="589"/>
      <c r="E3575" s="589"/>
      <c r="F3575" s="589"/>
      <c r="G3575" s="589"/>
      <c r="H3575" s="589" t="str">
        <f ca="1">'25'!BC2226</f>
        <v xml:space="preserve"> </v>
      </c>
      <c r="I3575" s="589"/>
      <c r="J3575" s="589"/>
      <c r="K3575" s="589"/>
      <c r="L3575" s="589"/>
      <c r="M3575" s="589" t="str">
        <f ca="1">'25'!BD2226</f>
        <v xml:space="preserve"> </v>
      </c>
      <c r="N3575" s="589"/>
      <c r="O3575" s="589"/>
      <c r="P3575" s="589"/>
      <c r="Q3575" s="590" t="str">
        <f ca="1">'25'!BS2226</f>
        <v xml:space="preserve"> </v>
      </c>
      <c r="R3575" s="590"/>
      <c r="S3575" s="590"/>
      <c r="T3575" s="590"/>
      <c r="U3575" s="590"/>
      <c r="V3575" s="590"/>
      <c r="W3575" s="591" t="str">
        <f ca="1">'25'!BO2226</f>
        <v xml:space="preserve"> </v>
      </c>
      <c r="X3575" s="591"/>
      <c r="Y3575" s="591"/>
      <c r="Z3575" s="591"/>
      <c r="AA3575" s="591" t="str">
        <f ca="1">'25'!BP2226</f>
        <v xml:space="preserve"> </v>
      </c>
      <c r="AB3575" s="591"/>
      <c r="AC3575" s="591"/>
      <c r="AD3575" s="591"/>
      <c r="AE3575" s="591">
        <f ca="1">'25'!BQ2226</f>
        <v>0</v>
      </c>
      <c r="AF3575" s="591"/>
      <c r="AG3575" s="591"/>
      <c r="AH3575" s="591"/>
      <c r="AI3575" s="589" t="str">
        <f ca="1">'25'!BR2226</f>
        <v xml:space="preserve"> </v>
      </c>
      <c r="AJ3575" s="589"/>
      <c r="AK3575" s="589"/>
      <c r="AL3575" s="589"/>
      <c r="AM3575" s="589"/>
      <c r="AN3575" s="589"/>
      <c r="AO3575" s="589"/>
    </row>
    <row r="3576" spans="1:41" ht="12.75" customHeight="1" x14ac:dyDescent="0.25">
      <c r="A3576" s="343">
        <v>2222</v>
      </c>
      <c r="B3576" s="589" t="str">
        <f ca="1">'25'!BB2227</f>
        <v xml:space="preserve"> </v>
      </c>
      <c r="C3576" s="589"/>
      <c r="D3576" s="589"/>
      <c r="E3576" s="589"/>
      <c r="F3576" s="589"/>
      <c r="G3576" s="589"/>
      <c r="H3576" s="589" t="str">
        <f ca="1">'25'!BC2227</f>
        <v xml:space="preserve"> </v>
      </c>
      <c r="I3576" s="589"/>
      <c r="J3576" s="589"/>
      <c r="K3576" s="589"/>
      <c r="L3576" s="589"/>
      <c r="M3576" s="589" t="str">
        <f ca="1">'25'!BD2227</f>
        <v xml:space="preserve"> </v>
      </c>
      <c r="N3576" s="589"/>
      <c r="O3576" s="589"/>
      <c r="P3576" s="589"/>
      <c r="Q3576" s="590" t="str">
        <f ca="1">'25'!BS2227</f>
        <v xml:space="preserve"> </v>
      </c>
      <c r="R3576" s="590"/>
      <c r="S3576" s="590"/>
      <c r="T3576" s="590"/>
      <c r="U3576" s="590"/>
      <c r="V3576" s="590"/>
      <c r="W3576" s="591" t="str">
        <f ca="1">'25'!BO2227</f>
        <v xml:space="preserve"> </v>
      </c>
      <c r="X3576" s="591"/>
      <c r="Y3576" s="591"/>
      <c r="Z3576" s="591"/>
      <c r="AA3576" s="591" t="str">
        <f ca="1">'25'!BP2227</f>
        <v xml:space="preserve"> </v>
      </c>
      <c r="AB3576" s="591"/>
      <c r="AC3576" s="591"/>
      <c r="AD3576" s="591"/>
      <c r="AE3576" s="591">
        <f ca="1">'25'!BQ2227</f>
        <v>0</v>
      </c>
      <c r="AF3576" s="591"/>
      <c r="AG3576" s="591"/>
      <c r="AH3576" s="591"/>
      <c r="AI3576" s="589" t="str">
        <f ca="1">'25'!BR2227</f>
        <v xml:space="preserve"> </v>
      </c>
      <c r="AJ3576" s="589"/>
      <c r="AK3576" s="589"/>
      <c r="AL3576" s="589"/>
      <c r="AM3576" s="589"/>
      <c r="AN3576" s="589"/>
      <c r="AO3576" s="589"/>
    </row>
    <row r="3577" spans="1:41" ht="12.75" customHeight="1" x14ac:dyDescent="0.25">
      <c r="A3577" s="343">
        <v>2223</v>
      </c>
      <c r="B3577" s="589" t="str">
        <f ca="1">'25'!BB2228</f>
        <v xml:space="preserve"> </v>
      </c>
      <c r="C3577" s="589"/>
      <c r="D3577" s="589"/>
      <c r="E3577" s="589"/>
      <c r="F3577" s="589"/>
      <c r="G3577" s="589"/>
      <c r="H3577" s="589" t="str">
        <f ca="1">'25'!BC2228</f>
        <v xml:space="preserve"> </v>
      </c>
      <c r="I3577" s="589"/>
      <c r="J3577" s="589"/>
      <c r="K3577" s="589"/>
      <c r="L3577" s="589"/>
      <c r="M3577" s="589" t="str">
        <f ca="1">'25'!BD2228</f>
        <v xml:space="preserve"> </v>
      </c>
      <c r="N3577" s="589"/>
      <c r="O3577" s="589"/>
      <c r="P3577" s="589"/>
      <c r="Q3577" s="590" t="str">
        <f ca="1">'25'!BS2228</f>
        <v xml:space="preserve"> </v>
      </c>
      <c r="R3577" s="590"/>
      <c r="S3577" s="590"/>
      <c r="T3577" s="590"/>
      <c r="U3577" s="590"/>
      <c r="V3577" s="590"/>
      <c r="W3577" s="591" t="str">
        <f ca="1">'25'!BO2228</f>
        <v xml:space="preserve"> </v>
      </c>
      <c r="X3577" s="591"/>
      <c r="Y3577" s="591"/>
      <c r="Z3577" s="591"/>
      <c r="AA3577" s="591" t="str">
        <f ca="1">'25'!BP2228</f>
        <v xml:space="preserve"> </v>
      </c>
      <c r="AB3577" s="591"/>
      <c r="AC3577" s="591"/>
      <c r="AD3577" s="591"/>
      <c r="AE3577" s="591">
        <f ca="1">'25'!BQ2228</f>
        <v>0</v>
      </c>
      <c r="AF3577" s="591"/>
      <c r="AG3577" s="591"/>
      <c r="AH3577" s="591"/>
      <c r="AI3577" s="589" t="str">
        <f ca="1">'25'!BR2228</f>
        <v xml:space="preserve"> </v>
      </c>
      <c r="AJ3577" s="589"/>
      <c r="AK3577" s="589"/>
      <c r="AL3577" s="589"/>
      <c r="AM3577" s="589"/>
      <c r="AN3577" s="589"/>
      <c r="AO3577" s="589"/>
    </row>
    <row r="3578" spans="1:41" ht="12.75" customHeight="1" x14ac:dyDescent="0.25">
      <c r="A3578" s="343">
        <v>2224</v>
      </c>
      <c r="B3578" s="589" t="str">
        <f ca="1">'25'!BB2229</f>
        <v xml:space="preserve"> </v>
      </c>
      <c r="C3578" s="589"/>
      <c r="D3578" s="589"/>
      <c r="E3578" s="589"/>
      <c r="F3578" s="589"/>
      <c r="G3578" s="589"/>
      <c r="H3578" s="589" t="str">
        <f ca="1">'25'!BC2229</f>
        <v xml:space="preserve"> </v>
      </c>
      <c r="I3578" s="589"/>
      <c r="J3578" s="589"/>
      <c r="K3578" s="589"/>
      <c r="L3578" s="589"/>
      <c r="M3578" s="589" t="str">
        <f ca="1">'25'!BD2229</f>
        <v xml:space="preserve"> </v>
      </c>
      <c r="N3578" s="589"/>
      <c r="O3578" s="589"/>
      <c r="P3578" s="589"/>
      <c r="Q3578" s="590" t="str">
        <f ca="1">'25'!BS2229</f>
        <v xml:space="preserve"> </v>
      </c>
      <c r="R3578" s="590"/>
      <c r="S3578" s="590"/>
      <c r="T3578" s="590"/>
      <c r="U3578" s="590"/>
      <c r="V3578" s="590"/>
      <c r="W3578" s="591" t="str">
        <f ca="1">'25'!BO2229</f>
        <v xml:space="preserve"> </v>
      </c>
      <c r="X3578" s="591"/>
      <c r="Y3578" s="591"/>
      <c r="Z3578" s="591"/>
      <c r="AA3578" s="591" t="str">
        <f ca="1">'25'!BP2229</f>
        <v xml:space="preserve"> </v>
      </c>
      <c r="AB3578" s="591"/>
      <c r="AC3578" s="591"/>
      <c r="AD3578" s="591"/>
      <c r="AE3578" s="591">
        <f ca="1">'25'!BQ2229</f>
        <v>0</v>
      </c>
      <c r="AF3578" s="591"/>
      <c r="AG3578" s="591"/>
      <c r="AH3578" s="591"/>
      <c r="AI3578" s="589" t="str">
        <f ca="1">'25'!BR2229</f>
        <v xml:space="preserve"> </v>
      </c>
      <c r="AJ3578" s="589"/>
      <c r="AK3578" s="589"/>
      <c r="AL3578" s="589"/>
      <c r="AM3578" s="589"/>
      <c r="AN3578" s="589"/>
      <c r="AO3578" s="589"/>
    </row>
    <row r="3579" spans="1:41" ht="12.75" customHeight="1" x14ac:dyDescent="0.25">
      <c r="A3579" s="343">
        <v>2225</v>
      </c>
      <c r="B3579" s="589" t="str">
        <f ca="1">'25'!BB2230</f>
        <v xml:space="preserve"> </v>
      </c>
      <c r="C3579" s="589"/>
      <c r="D3579" s="589"/>
      <c r="E3579" s="589"/>
      <c r="F3579" s="589"/>
      <c r="G3579" s="589"/>
      <c r="H3579" s="589" t="str">
        <f ca="1">'25'!BC2230</f>
        <v xml:space="preserve"> </v>
      </c>
      <c r="I3579" s="589"/>
      <c r="J3579" s="589"/>
      <c r="K3579" s="589"/>
      <c r="L3579" s="589"/>
      <c r="M3579" s="589" t="str">
        <f ca="1">'25'!BD2230</f>
        <v xml:space="preserve"> </v>
      </c>
      <c r="N3579" s="589"/>
      <c r="O3579" s="589"/>
      <c r="P3579" s="589"/>
      <c r="Q3579" s="590" t="str">
        <f ca="1">'25'!BS2230</f>
        <v xml:space="preserve"> </v>
      </c>
      <c r="R3579" s="590"/>
      <c r="S3579" s="590"/>
      <c r="T3579" s="590"/>
      <c r="U3579" s="590"/>
      <c r="V3579" s="590"/>
      <c r="W3579" s="591" t="str">
        <f ca="1">'25'!BO2230</f>
        <v xml:space="preserve"> </v>
      </c>
      <c r="X3579" s="591"/>
      <c r="Y3579" s="591"/>
      <c r="Z3579" s="591"/>
      <c r="AA3579" s="591" t="str">
        <f ca="1">'25'!BP2230</f>
        <v xml:space="preserve"> </v>
      </c>
      <c r="AB3579" s="591"/>
      <c r="AC3579" s="591"/>
      <c r="AD3579" s="591"/>
      <c r="AE3579" s="591">
        <f ca="1">'25'!BQ2230</f>
        <v>0</v>
      </c>
      <c r="AF3579" s="591"/>
      <c r="AG3579" s="591"/>
      <c r="AH3579" s="591"/>
      <c r="AI3579" s="589" t="str">
        <f ca="1">'25'!BR2230</f>
        <v xml:space="preserve"> </v>
      </c>
      <c r="AJ3579" s="589"/>
      <c r="AK3579" s="589"/>
      <c r="AL3579" s="589"/>
      <c r="AM3579" s="589"/>
      <c r="AN3579" s="589"/>
      <c r="AO3579" s="589"/>
    </row>
    <row r="3580" spans="1:41" ht="12.75" customHeight="1" x14ac:dyDescent="0.25">
      <c r="A3580" s="343">
        <v>2226</v>
      </c>
      <c r="B3580" s="589" t="str">
        <f ca="1">'25'!BB2231</f>
        <v xml:space="preserve"> </v>
      </c>
      <c r="C3580" s="589"/>
      <c r="D3580" s="589"/>
      <c r="E3580" s="589"/>
      <c r="F3580" s="589"/>
      <c r="G3580" s="589"/>
      <c r="H3580" s="589" t="str">
        <f ca="1">'25'!BC2231</f>
        <v xml:space="preserve"> </v>
      </c>
      <c r="I3580" s="589"/>
      <c r="J3580" s="589"/>
      <c r="K3580" s="589"/>
      <c r="L3580" s="589"/>
      <c r="M3580" s="589" t="str">
        <f ca="1">'25'!BD2231</f>
        <v xml:space="preserve"> </v>
      </c>
      <c r="N3580" s="589"/>
      <c r="O3580" s="589"/>
      <c r="P3580" s="589"/>
      <c r="Q3580" s="590" t="str">
        <f ca="1">'25'!BS2231</f>
        <v xml:space="preserve"> </v>
      </c>
      <c r="R3580" s="590"/>
      <c r="S3580" s="590"/>
      <c r="T3580" s="590"/>
      <c r="U3580" s="590"/>
      <c r="V3580" s="590"/>
      <c r="W3580" s="591" t="str">
        <f ca="1">'25'!BO2231</f>
        <v xml:space="preserve"> </v>
      </c>
      <c r="X3580" s="591"/>
      <c r="Y3580" s="591"/>
      <c r="Z3580" s="591"/>
      <c r="AA3580" s="591" t="str">
        <f ca="1">'25'!BP2231</f>
        <v xml:space="preserve"> </v>
      </c>
      <c r="AB3580" s="591"/>
      <c r="AC3580" s="591"/>
      <c r="AD3580" s="591"/>
      <c r="AE3580" s="591">
        <f ca="1">'25'!BQ2231</f>
        <v>0</v>
      </c>
      <c r="AF3580" s="591"/>
      <c r="AG3580" s="591"/>
      <c r="AH3580" s="591"/>
      <c r="AI3580" s="589" t="str">
        <f ca="1">'25'!BR2231</f>
        <v xml:space="preserve"> </v>
      </c>
      <c r="AJ3580" s="589"/>
      <c r="AK3580" s="589"/>
      <c r="AL3580" s="589"/>
      <c r="AM3580" s="589"/>
      <c r="AN3580" s="589"/>
      <c r="AO3580" s="589"/>
    </row>
    <row r="3581" spans="1:41" ht="12.75" customHeight="1" x14ac:dyDescent="0.25">
      <c r="A3581" s="343">
        <v>2227</v>
      </c>
      <c r="B3581" s="589" t="str">
        <f ca="1">'25'!BB2232</f>
        <v xml:space="preserve"> </v>
      </c>
      <c r="C3581" s="589"/>
      <c r="D3581" s="589"/>
      <c r="E3581" s="589"/>
      <c r="F3581" s="589"/>
      <c r="G3581" s="589"/>
      <c r="H3581" s="589" t="str">
        <f ca="1">'25'!BC2232</f>
        <v xml:space="preserve"> </v>
      </c>
      <c r="I3581" s="589"/>
      <c r="J3581" s="589"/>
      <c r="K3581" s="589"/>
      <c r="L3581" s="589"/>
      <c r="M3581" s="589" t="str">
        <f ca="1">'25'!BD2232</f>
        <v xml:space="preserve"> </v>
      </c>
      <c r="N3581" s="589"/>
      <c r="O3581" s="589"/>
      <c r="P3581" s="589"/>
      <c r="Q3581" s="590" t="str">
        <f ca="1">'25'!BS2232</f>
        <v xml:space="preserve"> </v>
      </c>
      <c r="R3581" s="590"/>
      <c r="S3581" s="590"/>
      <c r="T3581" s="590"/>
      <c r="U3581" s="590"/>
      <c r="V3581" s="590"/>
      <c r="W3581" s="591" t="str">
        <f ca="1">'25'!BO2232</f>
        <v xml:space="preserve"> </v>
      </c>
      <c r="X3581" s="591"/>
      <c r="Y3581" s="591"/>
      <c r="Z3581" s="591"/>
      <c r="AA3581" s="591" t="str">
        <f ca="1">'25'!BP2232</f>
        <v xml:space="preserve"> </v>
      </c>
      <c r="AB3581" s="591"/>
      <c r="AC3581" s="591"/>
      <c r="AD3581" s="591"/>
      <c r="AE3581" s="591">
        <f ca="1">'25'!BQ2232</f>
        <v>0</v>
      </c>
      <c r="AF3581" s="591"/>
      <c r="AG3581" s="591"/>
      <c r="AH3581" s="591"/>
      <c r="AI3581" s="589" t="str">
        <f ca="1">'25'!BR2232</f>
        <v xml:space="preserve"> </v>
      </c>
      <c r="AJ3581" s="589"/>
      <c r="AK3581" s="589"/>
      <c r="AL3581" s="589"/>
      <c r="AM3581" s="589"/>
      <c r="AN3581" s="589"/>
      <c r="AO3581" s="589"/>
    </row>
    <row r="3582" spans="1:41" ht="12.75" customHeight="1" x14ac:dyDescent="0.25">
      <c r="A3582" s="343">
        <v>2228</v>
      </c>
      <c r="B3582" s="589" t="str">
        <f ca="1">'25'!BB2233</f>
        <v xml:space="preserve"> </v>
      </c>
      <c r="C3582" s="589"/>
      <c r="D3582" s="589"/>
      <c r="E3582" s="589"/>
      <c r="F3582" s="589"/>
      <c r="G3582" s="589"/>
      <c r="H3582" s="589" t="str">
        <f ca="1">'25'!BC2233</f>
        <v xml:space="preserve"> </v>
      </c>
      <c r="I3582" s="589"/>
      <c r="J3582" s="589"/>
      <c r="K3582" s="589"/>
      <c r="L3582" s="589"/>
      <c r="M3582" s="589" t="str">
        <f ca="1">'25'!BD2233</f>
        <v xml:space="preserve"> </v>
      </c>
      <c r="N3582" s="589"/>
      <c r="O3582" s="589"/>
      <c r="P3582" s="589"/>
      <c r="Q3582" s="590" t="str">
        <f ca="1">'25'!BS2233</f>
        <v xml:space="preserve"> </v>
      </c>
      <c r="R3582" s="590"/>
      <c r="S3582" s="590"/>
      <c r="T3582" s="590"/>
      <c r="U3582" s="590"/>
      <c r="V3582" s="590"/>
      <c r="W3582" s="591" t="str">
        <f ca="1">'25'!BO2233</f>
        <v xml:space="preserve"> </v>
      </c>
      <c r="X3582" s="591"/>
      <c r="Y3582" s="591"/>
      <c r="Z3582" s="591"/>
      <c r="AA3582" s="591" t="str">
        <f ca="1">'25'!BP2233</f>
        <v xml:space="preserve"> </v>
      </c>
      <c r="AB3582" s="591"/>
      <c r="AC3582" s="591"/>
      <c r="AD3582" s="591"/>
      <c r="AE3582" s="591">
        <f ca="1">'25'!BQ2233</f>
        <v>0</v>
      </c>
      <c r="AF3582" s="591"/>
      <c r="AG3582" s="591"/>
      <c r="AH3582" s="591"/>
      <c r="AI3582" s="589" t="str">
        <f ca="1">'25'!BR2233</f>
        <v xml:space="preserve"> </v>
      </c>
      <c r="AJ3582" s="589"/>
      <c r="AK3582" s="589"/>
      <c r="AL3582" s="589"/>
      <c r="AM3582" s="589"/>
      <c r="AN3582" s="589"/>
      <c r="AO3582" s="589"/>
    </row>
    <row r="3583" spans="1:41" ht="12.75" customHeight="1" x14ac:dyDescent="0.25">
      <c r="A3583" s="343">
        <v>2229</v>
      </c>
      <c r="B3583" s="589" t="str">
        <f ca="1">'25'!BB2234</f>
        <v xml:space="preserve"> </v>
      </c>
      <c r="C3583" s="589"/>
      <c r="D3583" s="589"/>
      <c r="E3583" s="589"/>
      <c r="F3583" s="589"/>
      <c r="G3583" s="589"/>
      <c r="H3583" s="589" t="str">
        <f ca="1">'25'!BC2234</f>
        <v xml:space="preserve"> </v>
      </c>
      <c r="I3583" s="589"/>
      <c r="J3583" s="589"/>
      <c r="K3583" s="589"/>
      <c r="L3583" s="589"/>
      <c r="M3583" s="589" t="str">
        <f ca="1">'25'!BD2234</f>
        <v xml:space="preserve"> </v>
      </c>
      <c r="N3583" s="589"/>
      <c r="O3583" s="589"/>
      <c r="P3583" s="589"/>
      <c r="Q3583" s="590" t="str">
        <f ca="1">'25'!BS2234</f>
        <v xml:space="preserve"> </v>
      </c>
      <c r="R3583" s="590"/>
      <c r="S3583" s="590"/>
      <c r="T3583" s="590"/>
      <c r="U3583" s="590"/>
      <c r="V3583" s="590"/>
      <c r="W3583" s="591" t="str">
        <f ca="1">'25'!BO2234</f>
        <v xml:space="preserve"> </v>
      </c>
      <c r="X3583" s="591"/>
      <c r="Y3583" s="591"/>
      <c r="Z3583" s="591"/>
      <c r="AA3583" s="591" t="str">
        <f ca="1">'25'!BP2234</f>
        <v xml:space="preserve"> </v>
      </c>
      <c r="AB3583" s="591"/>
      <c r="AC3583" s="591"/>
      <c r="AD3583" s="591"/>
      <c r="AE3583" s="591">
        <f ca="1">'25'!BQ2234</f>
        <v>0</v>
      </c>
      <c r="AF3583" s="591"/>
      <c r="AG3583" s="591"/>
      <c r="AH3583" s="591"/>
      <c r="AI3583" s="589" t="str">
        <f ca="1">'25'!BR2234</f>
        <v xml:space="preserve"> </v>
      </c>
      <c r="AJ3583" s="589"/>
      <c r="AK3583" s="589"/>
      <c r="AL3583" s="589"/>
      <c r="AM3583" s="589"/>
      <c r="AN3583" s="589"/>
      <c r="AO3583" s="589"/>
    </row>
    <row r="3584" spans="1:41" ht="12.75" customHeight="1" x14ac:dyDescent="0.25">
      <c r="A3584" s="343">
        <v>2230</v>
      </c>
      <c r="B3584" s="589" t="str">
        <f ca="1">'25'!BB2235</f>
        <v xml:space="preserve"> </v>
      </c>
      <c r="C3584" s="589"/>
      <c r="D3584" s="589"/>
      <c r="E3584" s="589"/>
      <c r="F3584" s="589"/>
      <c r="G3584" s="589"/>
      <c r="H3584" s="589" t="str">
        <f ca="1">'25'!BC2235</f>
        <v xml:space="preserve"> </v>
      </c>
      <c r="I3584" s="589"/>
      <c r="J3584" s="589"/>
      <c r="K3584" s="589"/>
      <c r="L3584" s="589"/>
      <c r="M3584" s="589" t="str">
        <f ca="1">'25'!BD2235</f>
        <v xml:space="preserve"> </v>
      </c>
      <c r="N3584" s="589"/>
      <c r="O3584" s="589"/>
      <c r="P3584" s="589"/>
      <c r="Q3584" s="590" t="str">
        <f ca="1">'25'!BS2235</f>
        <v xml:space="preserve"> </v>
      </c>
      <c r="R3584" s="590"/>
      <c r="S3584" s="590"/>
      <c r="T3584" s="590"/>
      <c r="U3584" s="590"/>
      <c r="V3584" s="590"/>
      <c r="W3584" s="591" t="str">
        <f ca="1">'25'!BO2235</f>
        <v xml:space="preserve"> </v>
      </c>
      <c r="X3584" s="591"/>
      <c r="Y3584" s="591"/>
      <c r="Z3584" s="591"/>
      <c r="AA3584" s="591" t="str">
        <f ca="1">'25'!BP2235</f>
        <v xml:space="preserve"> </v>
      </c>
      <c r="AB3584" s="591"/>
      <c r="AC3584" s="591"/>
      <c r="AD3584" s="591"/>
      <c r="AE3584" s="591">
        <f ca="1">'25'!BQ2235</f>
        <v>0</v>
      </c>
      <c r="AF3584" s="591"/>
      <c r="AG3584" s="591"/>
      <c r="AH3584" s="591"/>
      <c r="AI3584" s="589" t="str">
        <f ca="1">'25'!BR2235</f>
        <v xml:space="preserve"> </v>
      </c>
      <c r="AJ3584" s="589"/>
      <c r="AK3584" s="589"/>
      <c r="AL3584" s="589"/>
      <c r="AM3584" s="589"/>
      <c r="AN3584" s="589"/>
      <c r="AO3584" s="589"/>
    </row>
    <row r="3585" spans="1:41" ht="12.75" customHeight="1" x14ac:dyDescent="0.25">
      <c r="A3585" s="343">
        <v>2231</v>
      </c>
      <c r="B3585" s="589" t="str">
        <f ca="1">'25'!BB2236</f>
        <v xml:space="preserve"> </v>
      </c>
      <c r="C3585" s="589"/>
      <c r="D3585" s="589"/>
      <c r="E3585" s="589"/>
      <c r="F3585" s="589"/>
      <c r="G3585" s="589"/>
      <c r="H3585" s="589" t="str">
        <f ca="1">'25'!BC2236</f>
        <v xml:space="preserve"> </v>
      </c>
      <c r="I3585" s="589"/>
      <c r="J3585" s="589"/>
      <c r="K3585" s="589"/>
      <c r="L3585" s="589"/>
      <c r="M3585" s="589" t="str">
        <f ca="1">'25'!BD2236</f>
        <v xml:space="preserve"> </v>
      </c>
      <c r="N3585" s="589"/>
      <c r="O3585" s="589"/>
      <c r="P3585" s="589"/>
      <c r="Q3585" s="590" t="str">
        <f ca="1">'25'!BS2236</f>
        <v xml:space="preserve"> </v>
      </c>
      <c r="R3585" s="590"/>
      <c r="S3585" s="590"/>
      <c r="T3585" s="590"/>
      <c r="U3585" s="590"/>
      <c r="V3585" s="590"/>
      <c r="W3585" s="591" t="str">
        <f ca="1">'25'!BO2236</f>
        <v xml:space="preserve"> </v>
      </c>
      <c r="X3585" s="591"/>
      <c r="Y3585" s="591"/>
      <c r="Z3585" s="591"/>
      <c r="AA3585" s="591" t="str">
        <f ca="1">'25'!BP2236</f>
        <v xml:space="preserve"> </v>
      </c>
      <c r="AB3585" s="591"/>
      <c r="AC3585" s="591"/>
      <c r="AD3585" s="591"/>
      <c r="AE3585" s="591">
        <f ca="1">'25'!BQ2236</f>
        <v>0</v>
      </c>
      <c r="AF3585" s="591"/>
      <c r="AG3585" s="591"/>
      <c r="AH3585" s="591"/>
      <c r="AI3585" s="589" t="str">
        <f ca="1">'25'!BR2236</f>
        <v xml:space="preserve"> </v>
      </c>
      <c r="AJ3585" s="589"/>
      <c r="AK3585" s="589"/>
      <c r="AL3585" s="589"/>
      <c r="AM3585" s="589"/>
      <c r="AN3585" s="589"/>
      <c r="AO3585" s="589"/>
    </row>
    <row r="3586" spans="1:41" ht="12.75" customHeight="1" x14ac:dyDescent="0.25">
      <c r="A3586" s="343">
        <v>2232</v>
      </c>
      <c r="B3586" s="589" t="str">
        <f ca="1">'25'!BB2237</f>
        <v xml:space="preserve"> </v>
      </c>
      <c r="C3586" s="589"/>
      <c r="D3586" s="589"/>
      <c r="E3586" s="589"/>
      <c r="F3586" s="589"/>
      <c r="G3586" s="589"/>
      <c r="H3586" s="589" t="str">
        <f ca="1">'25'!BC2237</f>
        <v xml:space="preserve"> </v>
      </c>
      <c r="I3586" s="589"/>
      <c r="J3586" s="589"/>
      <c r="K3586" s="589"/>
      <c r="L3586" s="589"/>
      <c r="M3586" s="589" t="str">
        <f ca="1">'25'!BD2237</f>
        <v xml:space="preserve"> </v>
      </c>
      <c r="N3586" s="589"/>
      <c r="O3586" s="589"/>
      <c r="P3586" s="589"/>
      <c r="Q3586" s="590" t="str">
        <f ca="1">'25'!BS2237</f>
        <v xml:space="preserve"> </v>
      </c>
      <c r="R3586" s="590"/>
      <c r="S3586" s="590"/>
      <c r="T3586" s="590"/>
      <c r="U3586" s="590"/>
      <c r="V3586" s="590"/>
      <c r="W3586" s="591" t="str">
        <f ca="1">'25'!BO2237</f>
        <v xml:space="preserve"> </v>
      </c>
      <c r="X3586" s="591"/>
      <c r="Y3586" s="591"/>
      <c r="Z3586" s="591"/>
      <c r="AA3586" s="591" t="str">
        <f ca="1">'25'!BP2237</f>
        <v xml:space="preserve"> </v>
      </c>
      <c r="AB3586" s="591"/>
      <c r="AC3586" s="591"/>
      <c r="AD3586" s="591"/>
      <c r="AE3586" s="591">
        <f ca="1">'25'!BQ2237</f>
        <v>0</v>
      </c>
      <c r="AF3586" s="591"/>
      <c r="AG3586" s="591"/>
      <c r="AH3586" s="591"/>
      <c r="AI3586" s="589" t="str">
        <f ca="1">'25'!BR2237</f>
        <v xml:space="preserve"> </v>
      </c>
      <c r="AJ3586" s="589"/>
      <c r="AK3586" s="589"/>
      <c r="AL3586" s="589"/>
      <c r="AM3586" s="589"/>
      <c r="AN3586" s="589"/>
      <c r="AO3586" s="589"/>
    </row>
    <row r="3587" spans="1:41" ht="12.75" customHeight="1" x14ac:dyDescent="0.25">
      <c r="A3587" s="343">
        <v>2233</v>
      </c>
      <c r="B3587" s="589" t="str">
        <f ca="1">'25'!BB2238</f>
        <v xml:space="preserve"> </v>
      </c>
      <c r="C3587" s="589"/>
      <c r="D3587" s="589"/>
      <c r="E3587" s="589"/>
      <c r="F3587" s="589"/>
      <c r="G3587" s="589"/>
      <c r="H3587" s="589" t="str">
        <f ca="1">'25'!BC2238</f>
        <v xml:space="preserve"> </v>
      </c>
      <c r="I3587" s="589"/>
      <c r="J3587" s="589"/>
      <c r="K3587" s="589"/>
      <c r="L3587" s="589"/>
      <c r="M3587" s="589" t="str">
        <f ca="1">'25'!BD2238</f>
        <v xml:space="preserve"> </v>
      </c>
      <c r="N3587" s="589"/>
      <c r="O3587" s="589"/>
      <c r="P3587" s="589"/>
      <c r="Q3587" s="590" t="str">
        <f ca="1">'25'!BS2238</f>
        <v xml:space="preserve"> </v>
      </c>
      <c r="R3587" s="590"/>
      <c r="S3587" s="590"/>
      <c r="T3587" s="590"/>
      <c r="U3587" s="590"/>
      <c r="V3587" s="590"/>
      <c r="W3587" s="591" t="str">
        <f ca="1">'25'!BO2238</f>
        <v xml:space="preserve"> </v>
      </c>
      <c r="X3587" s="591"/>
      <c r="Y3587" s="591"/>
      <c r="Z3587" s="591"/>
      <c r="AA3587" s="591" t="str">
        <f ca="1">'25'!BP2238</f>
        <v xml:space="preserve"> </v>
      </c>
      <c r="AB3587" s="591"/>
      <c r="AC3587" s="591"/>
      <c r="AD3587" s="591"/>
      <c r="AE3587" s="591">
        <f ca="1">'25'!BQ2238</f>
        <v>0</v>
      </c>
      <c r="AF3587" s="591"/>
      <c r="AG3587" s="591"/>
      <c r="AH3587" s="591"/>
      <c r="AI3587" s="589" t="str">
        <f ca="1">'25'!BR2238</f>
        <v xml:space="preserve"> </v>
      </c>
      <c r="AJ3587" s="589"/>
      <c r="AK3587" s="589"/>
      <c r="AL3587" s="589"/>
      <c r="AM3587" s="589"/>
      <c r="AN3587" s="589"/>
      <c r="AO3587" s="589"/>
    </row>
    <row r="3588" spans="1:41" ht="12.75" customHeight="1" x14ac:dyDescent="0.25">
      <c r="A3588" s="343">
        <v>2234</v>
      </c>
      <c r="B3588" s="589" t="str">
        <f ca="1">'25'!BB2239</f>
        <v xml:space="preserve"> </v>
      </c>
      <c r="C3588" s="589"/>
      <c r="D3588" s="589"/>
      <c r="E3588" s="589"/>
      <c r="F3588" s="589"/>
      <c r="G3588" s="589"/>
      <c r="H3588" s="589" t="str">
        <f ca="1">'25'!BC2239</f>
        <v xml:space="preserve"> </v>
      </c>
      <c r="I3588" s="589"/>
      <c r="J3588" s="589"/>
      <c r="K3588" s="589"/>
      <c r="L3588" s="589"/>
      <c r="M3588" s="589" t="str">
        <f ca="1">'25'!BD2239</f>
        <v xml:space="preserve"> </v>
      </c>
      <c r="N3588" s="589"/>
      <c r="O3588" s="589"/>
      <c r="P3588" s="589"/>
      <c r="Q3588" s="590" t="str">
        <f ca="1">'25'!BS2239</f>
        <v xml:space="preserve"> </v>
      </c>
      <c r="R3588" s="590"/>
      <c r="S3588" s="590"/>
      <c r="T3588" s="590"/>
      <c r="U3588" s="590"/>
      <c r="V3588" s="590"/>
      <c r="W3588" s="591" t="str">
        <f ca="1">'25'!BO2239</f>
        <v xml:space="preserve"> </v>
      </c>
      <c r="X3588" s="591"/>
      <c r="Y3588" s="591"/>
      <c r="Z3588" s="591"/>
      <c r="AA3588" s="591" t="str">
        <f ca="1">'25'!BP2239</f>
        <v xml:space="preserve"> </v>
      </c>
      <c r="AB3588" s="591"/>
      <c r="AC3588" s="591"/>
      <c r="AD3588" s="591"/>
      <c r="AE3588" s="591">
        <f ca="1">'25'!BQ2239</f>
        <v>0</v>
      </c>
      <c r="AF3588" s="591"/>
      <c r="AG3588" s="591"/>
      <c r="AH3588" s="591"/>
      <c r="AI3588" s="589" t="str">
        <f ca="1">'25'!BR2239</f>
        <v xml:space="preserve"> </v>
      </c>
      <c r="AJ3588" s="589"/>
      <c r="AK3588" s="589"/>
      <c r="AL3588" s="589"/>
      <c r="AM3588" s="589"/>
      <c r="AN3588" s="589"/>
      <c r="AO3588" s="589"/>
    </row>
    <row r="3589" spans="1:41" ht="12.75" customHeight="1" x14ac:dyDescent="0.25">
      <c r="A3589" s="343">
        <v>2235</v>
      </c>
      <c r="B3589" s="589" t="str">
        <f ca="1">'25'!BB2240</f>
        <v xml:space="preserve"> </v>
      </c>
      <c r="C3589" s="589"/>
      <c r="D3589" s="589"/>
      <c r="E3589" s="589"/>
      <c r="F3589" s="589"/>
      <c r="G3589" s="589"/>
      <c r="H3589" s="589" t="str">
        <f ca="1">'25'!BC2240</f>
        <v xml:space="preserve"> </v>
      </c>
      <c r="I3589" s="589"/>
      <c r="J3589" s="589"/>
      <c r="K3589" s="589"/>
      <c r="L3589" s="589"/>
      <c r="M3589" s="589" t="str">
        <f ca="1">'25'!BD2240</f>
        <v xml:space="preserve"> </v>
      </c>
      <c r="N3589" s="589"/>
      <c r="O3589" s="589"/>
      <c r="P3589" s="589"/>
      <c r="Q3589" s="590" t="str">
        <f ca="1">'25'!BS2240</f>
        <v xml:space="preserve"> </v>
      </c>
      <c r="R3589" s="590"/>
      <c r="S3589" s="590"/>
      <c r="T3589" s="590"/>
      <c r="U3589" s="590"/>
      <c r="V3589" s="590"/>
      <c r="W3589" s="591" t="str">
        <f ca="1">'25'!BO2240</f>
        <v xml:space="preserve"> </v>
      </c>
      <c r="X3589" s="591"/>
      <c r="Y3589" s="591"/>
      <c r="Z3589" s="591"/>
      <c r="AA3589" s="591" t="str">
        <f ca="1">'25'!BP2240</f>
        <v xml:space="preserve"> </v>
      </c>
      <c r="AB3589" s="591"/>
      <c r="AC3589" s="591"/>
      <c r="AD3589" s="591"/>
      <c r="AE3589" s="591">
        <f ca="1">'25'!BQ2240</f>
        <v>0</v>
      </c>
      <c r="AF3589" s="591"/>
      <c r="AG3589" s="591"/>
      <c r="AH3589" s="591"/>
      <c r="AI3589" s="589" t="str">
        <f ca="1">'25'!BR2240</f>
        <v xml:space="preserve"> </v>
      </c>
      <c r="AJ3589" s="589"/>
      <c r="AK3589" s="589"/>
      <c r="AL3589" s="589"/>
      <c r="AM3589" s="589"/>
      <c r="AN3589" s="589"/>
      <c r="AO3589" s="589"/>
    </row>
    <row r="3590" spans="1:41" ht="12.75" customHeight="1" x14ac:dyDescent="0.25">
      <c r="A3590" s="343">
        <v>2236</v>
      </c>
      <c r="B3590" s="589" t="str">
        <f ca="1">'25'!BB2241</f>
        <v xml:space="preserve"> </v>
      </c>
      <c r="C3590" s="589"/>
      <c r="D3590" s="589"/>
      <c r="E3590" s="589"/>
      <c r="F3590" s="589"/>
      <c r="G3590" s="589"/>
      <c r="H3590" s="589" t="str">
        <f ca="1">'25'!BC2241</f>
        <v xml:space="preserve"> </v>
      </c>
      <c r="I3590" s="589"/>
      <c r="J3590" s="589"/>
      <c r="K3590" s="589"/>
      <c r="L3590" s="589"/>
      <c r="M3590" s="589" t="str">
        <f ca="1">'25'!BD2241</f>
        <v xml:space="preserve"> </v>
      </c>
      <c r="N3590" s="589"/>
      <c r="O3590" s="589"/>
      <c r="P3590" s="589"/>
      <c r="Q3590" s="590" t="str">
        <f ca="1">'25'!BS2241</f>
        <v xml:space="preserve"> </v>
      </c>
      <c r="R3590" s="590"/>
      <c r="S3590" s="590"/>
      <c r="T3590" s="590"/>
      <c r="U3590" s="590"/>
      <c r="V3590" s="590"/>
      <c r="W3590" s="591" t="str">
        <f ca="1">'25'!BO2241</f>
        <v xml:space="preserve"> </v>
      </c>
      <c r="X3590" s="591"/>
      <c r="Y3590" s="591"/>
      <c r="Z3590" s="591"/>
      <c r="AA3590" s="591" t="str">
        <f ca="1">'25'!BP2241</f>
        <v xml:space="preserve"> </v>
      </c>
      <c r="AB3590" s="591"/>
      <c r="AC3590" s="591"/>
      <c r="AD3590" s="591"/>
      <c r="AE3590" s="591">
        <f ca="1">'25'!BQ2241</f>
        <v>0</v>
      </c>
      <c r="AF3590" s="591"/>
      <c r="AG3590" s="591"/>
      <c r="AH3590" s="591"/>
      <c r="AI3590" s="589" t="str">
        <f ca="1">'25'!BR2241</f>
        <v xml:space="preserve"> </v>
      </c>
      <c r="AJ3590" s="589"/>
      <c r="AK3590" s="589"/>
      <c r="AL3590" s="589"/>
      <c r="AM3590" s="589"/>
      <c r="AN3590" s="589"/>
      <c r="AO3590" s="589"/>
    </row>
    <row r="3591" spans="1:41" ht="12.75" customHeight="1" x14ac:dyDescent="0.25">
      <c r="A3591" s="343">
        <v>2237</v>
      </c>
      <c r="B3591" s="589" t="str">
        <f ca="1">'25'!BB2242</f>
        <v xml:space="preserve"> </v>
      </c>
      <c r="C3591" s="589"/>
      <c r="D3591" s="589"/>
      <c r="E3591" s="589"/>
      <c r="F3591" s="589"/>
      <c r="G3591" s="589"/>
      <c r="H3591" s="589" t="str">
        <f ca="1">'25'!BC2242</f>
        <v xml:space="preserve"> </v>
      </c>
      <c r="I3591" s="589"/>
      <c r="J3591" s="589"/>
      <c r="K3591" s="589"/>
      <c r="L3591" s="589"/>
      <c r="M3591" s="589" t="str">
        <f ca="1">'25'!BD2242</f>
        <v xml:space="preserve"> </v>
      </c>
      <c r="N3591" s="589"/>
      <c r="O3591" s="589"/>
      <c r="P3591" s="589"/>
      <c r="Q3591" s="590" t="str">
        <f ca="1">'25'!BS2242</f>
        <v xml:space="preserve"> </v>
      </c>
      <c r="R3591" s="590"/>
      <c r="S3591" s="590"/>
      <c r="T3591" s="590"/>
      <c r="U3591" s="590"/>
      <c r="V3591" s="590"/>
      <c r="W3591" s="591" t="str">
        <f ca="1">'25'!BO2242</f>
        <v xml:space="preserve"> </v>
      </c>
      <c r="X3591" s="591"/>
      <c r="Y3591" s="591"/>
      <c r="Z3591" s="591"/>
      <c r="AA3591" s="591" t="str">
        <f ca="1">'25'!BP2242</f>
        <v xml:space="preserve"> </v>
      </c>
      <c r="AB3591" s="591"/>
      <c r="AC3591" s="591"/>
      <c r="AD3591" s="591"/>
      <c r="AE3591" s="591">
        <f ca="1">'25'!BQ2242</f>
        <v>0</v>
      </c>
      <c r="AF3591" s="591"/>
      <c r="AG3591" s="591"/>
      <c r="AH3591" s="591"/>
      <c r="AI3591" s="589" t="str">
        <f ca="1">'25'!BR2242</f>
        <v xml:space="preserve"> </v>
      </c>
      <c r="AJ3591" s="589"/>
      <c r="AK3591" s="589"/>
      <c r="AL3591" s="589"/>
      <c r="AM3591" s="589"/>
      <c r="AN3591" s="589"/>
      <c r="AO3591" s="589"/>
    </row>
    <row r="3592" spans="1:41" ht="12.75" customHeight="1" x14ac:dyDescent="0.25">
      <c r="A3592" s="343">
        <v>2238</v>
      </c>
      <c r="B3592" s="589" t="str">
        <f ca="1">'25'!BB2243</f>
        <v xml:space="preserve"> </v>
      </c>
      <c r="C3592" s="589"/>
      <c r="D3592" s="589"/>
      <c r="E3592" s="589"/>
      <c r="F3592" s="589"/>
      <c r="G3592" s="589"/>
      <c r="H3592" s="589" t="str">
        <f ca="1">'25'!BC2243</f>
        <v xml:space="preserve"> </v>
      </c>
      <c r="I3592" s="589"/>
      <c r="J3592" s="589"/>
      <c r="K3592" s="589"/>
      <c r="L3592" s="589"/>
      <c r="M3592" s="589" t="str">
        <f ca="1">'25'!BD2243</f>
        <v xml:space="preserve"> </v>
      </c>
      <c r="N3592" s="589"/>
      <c r="O3592" s="589"/>
      <c r="P3592" s="589"/>
      <c r="Q3592" s="590" t="str">
        <f ca="1">'25'!BS2243</f>
        <v xml:space="preserve"> </v>
      </c>
      <c r="R3592" s="590"/>
      <c r="S3592" s="590"/>
      <c r="T3592" s="590"/>
      <c r="U3592" s="590"/>
      <c r="V3592" s="590"/>
      <c r="W3592" s="591" t="str">
        <f ca="1">'25'!BO2243</f>
        <v xml:space="preserve"> </v>
      </c>
      <c r="X3592" s="591"/>
      <c r="Y3592" s="591"/>
      <c r="Z3592" s="591"/>
      <c r="AA3592" s="591" t="str">
        <f ca="1">'25'!BP2243</f>
        <v xml:space="preserve"> </v>
      </c>
      <c r="AB3592" s="591"/>
      <c r="AC3592" s="591"/>
      <c r="AD3592" s="591"/>
      <c r="AE3592" s="591">
        <f ca="1">'25'!BQ2243</f>
        <v>0</v>
      </c>
      <c r="AF3592" s="591"/>
      <c r="AG3592" s="591"/>
      <c r="AH3592" s="591"/>
      <c r="AI3592" s="589" t="str">
        <f ca="1">'25'!BR2243</f>
        <v xml:space="preserve"> </v>
      </c>
      <c r="AJ3592" s="589"/>
      <c r="AK3592" s="589"/>
      <c r="AL3592" s="589"/>
      <c r="AM3592" s="589"/>
      <c r="AN3592" s="589"/>
      <c r="AO3592" s="589"/>
    </row>
    <row r="3593" spans="1:41" ht="12.75" customHeight="1" x14ac:dyDescent="0.25">
      <c r="A3593" s="343">
        <v>2239</v>
      </c>
      <c r="B3593" s="589" t="str">
        <f ca="1">'25'!BB2244</f>
        <v xml:space="preserve"> </v>
      </c>
      <c r="C3593" s="589"/>
      <c r="D3593" s="589"/>
      <c r="E3593" s="589"/>
      <c r="F3593" s="589"/>
      <c r="G3593" s="589"/>
      <c r="H3593" s="589" t="str">
        <f ca="1">'25'!BC2244</f>
        <v xml:space="preserve"> </v>
      </c>
      <c r="I3593" s="589"/>
      <c r="J3593" s="589"/>
      <c r="K3593" s="589"/>
      <c r="L3593" s="589"/>
      <c r="M3593" s="589" t="str">
        <f ca="1">'25'!BD2244</f>
        <v xml:space="preserve"> </v>
      </c>
      <c r="N3593" s="589"/>
      <c r="O3593" s="589"/>
      <c r="P3593" s="589"/>
      <c r="Q3593" s="590" t="str">
        <f ca="1">'25'!BS2244</f>
        <v xml:space="preserve"> </v>
      </c>
      <c r="R3593" s="590"/>
      <c r="S3593" s="590"/>
      <c r="T3593" s="590"/>
      <c r="U3593" s="590"/>
      <c r="V3593" s="590"/>
      <c r="W3593" s="591" t="str">
        <f ca="1">'25'!BO2244</f>
        <v xml:space="preserve"> </v>
      </c>
      <c r="X3593" s="591"/>
      <c r="Y3593" s="591"/>
      <c r="Z3593" s="591"/>
      <c r="AA3593" s="591" t="str">
        <f ca="1">'25'!BP2244</f>
        <v xml:space="preserve"> </v>
      </c>
      <c r="AB3593" s="591"/>
      <c r="AC3593" s="591"/>
      <c r="AD3593" s="591"/>
      <c r="AE3593" s="591">
        <f ca="1">'25'!BQ2244</f>
        <v>0</v>
      </c>
      <c r="AF3593" s="591"/>
      <c r="AG3593" s="591"/>
      <c r="AH3593" s="591"/>
      <c r="AI3593" s="589" t="str">
        <f ca="1">'25'!BR2244</f>
        <v xml:space="preserve"> </v>
      </c>
      <c r="AJ3593" s="589"/>
      <c r="AK3593" s="589"/>
      <c r="AL3593" s="589"/>
      <c r="AM3593" s="589"/>
      <c r="AN3593" s="589"/>
      <c r="AO3593" s="589"/>
    </row>
    <row r="3594" spans="1:41" ht="12.75" customHeight="1" x14ac:dyDescent="0.25">
      <c r="A3594" s="343">
        <v>2240</v>
      </c>
      <c r="B3594" s="589" t="str">
        <f ca="1">'25'!BB2245</f>
        <v xml:space="preserve"> </v>
      </c>
      <c r="C3594" s="589"/>
      <c r="D3594" s="589"/>
      <c r="E3594" s="589"/>
      <c r="F3594" s="589"/>
      <c r="G3594" s="589"/>
      <c r="H3594" s="589" t="str">
        <f ca="1">'25'!BC2245</f>
        <v xml:space="preserve"> </v>
      </c>
      <c r="I3594" s="589"/>
      <c r="J3594" s="589"/>
      <c r="K3594" s="589"/>
      <c r="L3594" s="589"/>
      <c r="M3594" s="589" t="str">
        <f ca="1">'25'!BD2245</f>
        <v xml:space="preserve"> </v>
      </c>
      <c r="N3594" s="589"/>
      <c r="O3594" s="589"/>
      <c r="P3594" s="589"/>
      <c r="Q3594" s="590" t="str">
        <f ca="1">'25'!BS2245</f>
        <v xml:space="preserve"> </v>
      </c>
      <c r="R3594" s="590"/>
      <c r="S3594" s="590"/>
      <c r="T3594" s="590"/>
      <c r="U3594" s="590"/>
      <c r="V3594" s="590"/>
      <c r="W3594" s="591" t="str">
        <f ca="1">'25'!BO2245</f>
        <v xml:space="preserve"> </v>
      </c>
      <c r="X3594" s="591"/>
      <c r="Y3594" s="591"/>
      <c r="Z3594" s="591"/>
      <c r="AA3594" s="591" t="str">
        <f ca="1">'25'!BP2245</f>
        <v xml:space="preserve"> </v>
      </c>
      <c r="AB3594" s="591"/>
      <c r="AC3594" s="591"/>
      <c r="AD3594" s="591"/>
      <c r="AE3594" s="591">
        <f ca="1">'25'!BQ2245</f>
        <v>0</v>
      </c>
      <c r="AF3594" s="591"/>
      <c r="AG3594" s="591"/>
      <c r="AH3594" s="591"/>
      <c r="AI3594" s="589" t="str">
        <f ca="1">'25'!BR2245</f>
        <v xml:space="preserve"> </v>
      </c>
      <c r="AJ3594" s="589"/>
      <c r="AK3594" s="589"/>
      <c r="AL3594" s="589"/>
      <c r="AM3594" s="589"/>
      <c r="AN3594" s="589"/>
      <c r="AO3594" s="589"/>
    </row>
    <row r="3595" spans="1:41" ht="12.75" customHeight="1" x14ac:dyDescent="0.25">
      <c r="A3595" s="343">
        <v>2241</v>
      </c>
      <c r="B3595" s="589" t="str">
        <f ca="1">'25'!BB2246</f>
        <v xml:space="preserve"> </v>
      </c>
      <c r="C3595" s="589"/>
      <c r="D3595" s="589"/>
      <c r="E3595" s="589"/>
      <c r="F3595" s="589"/>
      <c r="G3595" s="589"/>
      <c r="H3595" s="589" t="str">
        <f ca="1">'25'!BC2246</f>
        <v xml:space="preserve"> </v>
      </c>
      <c r="I3595" s="589"/>
      <c r="J3595" s="589"/>
      <c r="K3595" s="589"/>
      <c r="L3595" s="589"/>
      <c r="M3595" s="589" t="str">
        <f ca="1">'25'!BD2246</f>
        <v xml:space="preserve"> </v>
      </c>
      <c r="N3595" s="589"/>
      <c r="O3595" s="589"/>
      <c r="P3595" s="589"/>
      <c r="Q3595" s="590" t="str">
        <f ca="1">'25'!BS2246</f>
        <v xml:space="preserve"> </v>
      </c>
      <c r="R3595" s="590"/>
      <c r="S3595" s="590"/>
      <c r="T3595" s="590"/>
      <c r="U3595" s="590"/>
      <c r="V3595" s="590"/>
      <c r="W3595" s="591" t="str">
        <f ca="1">'25'!BO2246</f>
        <v xml:space="preserve"> </v>
      </c>
      <c r="X3595" s="591"/>
      <c r="Y3595" s="591"/>
      <c r="Z3595" s="591"/>
      <c r="AA3595" s="591" t="str">
        <f ca="1">'25'!BP2246</f>
        <v xml:space="preserve"> </v>
      </c>
      <c r="AB3595" s="591"/>
      <c r="AC3595" s="591"/>
      <c r="AD3595" s="591"/>
      <c r="AE3595" s="591">
        <f ca="1">'25'!BQ2246</f>
        <v>0</v>
      </c>
      <c r="AF3595" s="591"/>
      <c r="AG3595" s="591"/>
      <c r="AH3595" s="591"/>
      <c r="AI3595" s="589" t="str">
        <f ca="1">'25'!BR2246</f>
        <v xml:space="preserve"> </v>
      </c>
      <c r="AJ3595" s="589"/>
      <c r="AK3595" s="589"/>
      <c r="AL3595" s="589"/>
      <c r="AM3595" s="589"/>
      <c r="AN3595" s="589"/>
      <c r="AO3595" s="589"/>
    </row>
    <row r="3596" spans="1:41" ht="12.75" customHeight="1" x14ac:dyDescent="0.25">
      <c r="A3596" s="343">
        <v>2242</v>
      </c>
      <c r="B3596" s="589" t="str">
        <f ca="1">'25'!BB2247</f>
        <v xml:space="preserve"> </v>
      </c>
      <c r="C3596" s="589"/>
      <c r="D3596" s="589"/>
      <c r="E3596" s="589"/>
      <c r="F3596" s="589"/>
      <c r="G3596" s="589"/>
      <c r="H3596" s="589" t="str">
        <f ca="1">'25'!BC2247</f>
        <v xml:space="preserve"> </v>
      </c>
      <c r="I3596" s="589"/>
      <c r="J3596" s="589"/>
      <c r="K3596" s="589"/>
      <c r="L3596" s="589"/>
      <c r="M3596" s="589" t="str">
        <f ca="1">'25'!BD2247</f>
        <v xml:space="preserve"> </v>
      </c>
      <c r="N3596" s="589"/>
      <c r="O3596" s="589"/>
      <c r="P3596" s="589"/>
      <c r="Q3596" s="590" t="str">
        <f ca="1">'25'!BS2247</f>
        <v xml:space="preserve"> </v>
      </c>
      <c r="R3596" s="590"/>
      <c r="S3596" s="590"/>
      <c r="T3596" s="590"/>
      <c r="U3596" s="590"/>
      <c r="V3596" s="590"/>
      <c r="W3596" s="591" t="str">
        <f ca="1">'25'!BO2247</f>
        <v xml:space="preserve"> </v>
      </c>
      <c r="X3596" s="591"/>
      <c r="Y3596" s="591"/>
      <c r="Z3596" s="591"/>
      <c r="AA3596" s="591" t="str">
        <f ca="1">'25'!BP2247</f>
        <v xml:space="preserve"> </v>
      </c>
      <c r="AB3596" s="591"/>
      <c r="AC3596" s="591"/>
      <c r="AD3596" s="591"/>
      <c r="AE3596" s="591">
        <f ca="1">'25'!BQ2247</f>
        <v>0</v>
      </c>
      <c r="AF3596" s="591"/>
      <c r="AG3596" s="591"/>
      <c r="AH3596" s="591"/>
      <c r="AI3596" s="589" t="str">
        <f ca="1">'25'!BR2247</f>
        <v xml:space="preserve"> </v>
      </c>
      <c r="AJ3596" s="589"/>
      <c r="AK3596" s="589"/>
      <c r="AL3596" s="589"/>
      <c r="AM3596" s="589"/>
      <c r="AN3596" s="589"/>
      <c r="AO3596" s="589"/>
    </row>
    <row r="3597" spans="1:41" ht="12.75" customHeight="1" x14ac:dyDescent="0.25">
      <c r="A3597" s="343">
        <v>2243</v>
      </c>
      <c r="B3597" s="589" t="str">
        <f ca="1">'25'!BB2248</f>
        <v xml:space="preserve"> </v>
      </c>
      <c r="C3597" s="589"/>
      <c r="D3597" s="589"/>
      <c r="E3597" s="589"/>
      <c r="F3597" s="589"/>
      <c r="G3597" s="589"/>
      <c r="H3597" s="589" t="str">
        <f ca="1">'25'!BC2248</f>
        <v xml:space="preserve"> </v>
      </c>
      <c r="I3597" s="589"/>
      <c r="J3597" s="589"/>
      <c r="K3597" s="589"/>
      <c r="L3597" s="589"/>
      <c r="M3597" s="589" t="str">
        <f ca="1">'25'!BD2248</f>
        <v xml:space="preserve"> </v>
      </c>
      <c r="N3597" s="589"/>
      <c r="O3597" s="589"/>
      <c r="P3597" s="589"/>
      <c r="Q3597" s="590" t="str">
        <f ca="1">'25'!BS2248</f>
        <v xml:space="preserve"> </v>
      </c>
      <c r="R3597" s="590"/>
      <c r="S3597" s="590"/>
      <c r="T3597" s="590"/>
      <c r="U3597" s="590"/>
      <c r="V3597" s="590"/>
      <c r="W3597" s="591" t="str">
        <f ca="1">'25'!BO2248</f>
        <v xml:space="preserve"> </v>
      </c>
      <c r="X3597" s="591"/>
      <c r="Y3597" s="591"/>
      <c r="Z3597" s="591"/>
      <c r="AA3597" s="591" t="str">
        <f ca="1">'25'!BP2248</f>
        <v xml:space="preserve"> </v>
      </c>
      <c r="AB3597" s="591"/>
      <c r="AC3597" s="591"/>
      <c r="AD3597" s="591"/>
      <c r="AE3597" s="591">
        <f ca="1">'25'!BQ2248</f>
        <v>0</v>
      </c>
      <c r="AF3597" s="591"/>
      <c r="AG3597" s="591"/>
      <c r="AH3597" s="591"/>
      <c r="AI3597" s="589" t="str">
        <f ca="1">'25'!BR2248</f>
        <v xml:space="preserve"> </v>
      </c>
      <c r="AJ3597" s="589"/>
      <c r="AK3597" s="589"/>
      <c r="AL3597" s="589"/>
      <c r="AM3597" s="589"/>
      <c r="AN3597" s="589"/>
      <c r="AO3597" s="589"/>
    </row>
    <row r="3598" spans="1:41" ht="12.75" customHeight="1" x14ac:dyDescent="0.25">
      <c r="A3598" s="343">
        <v>2244</v>
      </c>
      <c r="B3598" s="589" t="str">
        <f ca="1">'25'!BB2249</f>
        <v xml:space="preserve"> </v>
      </c>
      <c r="C3598" s="589"/>
      <c r="D3598" s="589"/>
      <c r="E3598" s="589"/>
      <c r="F3598" s="589"/>
      <c r="G3598" s="589"/>
      <c r="H3598" s="589" t="str">
        <f ca="1">'25'!BC2249</f>
        <v xml:space="preserve"> </v>
      </c>
      <c r="I3598" s="589"/>
      <c r="J3598" s="589"/>
      <c r="K3598" s="589"/>
      <c r="L3598" s="589"/>
      <c r="M3598" s="589" t="str">
        <f ca="1">'25'!BD2249</f>
        <v xml:space="preserve"> </v>
      </c>
      <c r="N3598" s="589"/>
      <c r="O3598" s="589"/>
      <c r="P3598" s="589"/>
      <c r="Q3598" s="590" t="str">
        <f ca="1">'25'!BS2249</f>
        <v xml:space="preserve"> </v>
      </c>
      <c r="R3598" s="590"/>
      <c r="S3598" s="590"/>
      <c r="T3598" s="590"/>
      <c r="U3598" s="590"/>
      <c r="V3598" s="590"/>
      <c r="W3598" s="591" t="str">
        <f ca="1">'25'!BO2249</f>
        <v xml:space="preserve"> </v>
      </c>
      <c r="X3598" s="591"/>
      <c r="Y3598" s="591"/>
      <c r="Z3598" s="591"/>
      <c r="AA3598" s="591" t="str">
        <f ca="1">'25'!BP2249</f>
        <v xml:space="preserve"> </v>
      </c>
      <c r="AB3598" s="591"/>
      <c r="AC3598" s="591"/>
      <c r="AD3598" s="591"/>
      <c r="AE3598" s="591">
        <f ca="1">'25'!BQ2249</f>
        <v>0</v>
      </c>
      <c r="AF3598" s="591"/>
      <c r="AG3598" s="591"/>
      <c r="AH3598" s="591"/>
      <c r="AI3598" s="589" t="str">
        <f ca="1">'25'!BR2249</f>
        <v xml:space="preserve"> </v>
      </c>
      <c r="AJ3598" s="589"/>
      <c r="AK3598" s="589"/>
      <c r="AL3598" s="589"/>
      <c r="AM3598" s="589"/>
      <c r="AN3598" s="589"/>
      <c r="AO3598" s="589"/>
    </row>
    <row r="3599" spans="1:41" ht="12.75" customHeight="1" x14ac:dyDescent="0.25">
      <c r="A3599" s="343">
        <v>2245</v>
      </c>
      <c r="B3599" s="589" t="str">
        <f ca="1">'25'!BB2250</f>
        <v xml:space="preserve"> </v>
      </c>
      <c r="C3599" s="589"/>
      <c r="D3599" s="589"/>
      <c r="E3599" s="589"/>
      <c r="F3599" s="589"/>
      <c r="G3599" s="589"/>
      <c r="H3599" s="589" t="str">
        <f ca="1">'25'!BC2250</f>
        <v xml:space="preserve"> </v>
      </c>
      <c r="I3599" s="589"/>
      <c r="J3599" s="589"/>
      <c r="K3599" s="589"/>
      <c r="L3599" s="589"/>
      <c r="M3599" s="589" t="str">
        <f ca="1">'25'!BD2250</f>
        <v xml:space="preserve"> </v>
      </c>
      <c r="N3599" s="589"/>
      <c r="O3599" s="589"/>
      <c r="P3599" s="589"/>
      <c r="Q3599" s="590" t="str">
        <f ca="1">'25'!BS2250</f>
        <v xml:space="preserve"> </v>
      </c>
      <c r="R3599" s="590"/>
      <c r="S3599" s="590"/>
      <c r="T3599" s="590"/>
      <c r="U3599" s="590"/>
      <c r="V3599" s="590"/>
      <c r="W3599" s="591" t="str">
        <f ca="1">'25'!BO2250</f>
        <v xml:space="preserve"> </v>
      </c>
      <c r="X3599" s="591"/>
      <c r="Y3599" s="591"/>
      <c r="Z3599" s="591"/>
      <c r="AA3599" s="591" t="str">
        <f ca="1">'25'!BP2250</f>
        <v xml:space="preserve"> </v>
      </c>
      <c r="AB3599" s="591"/>
      <c r="AC3599" s="591"/>
      <c r="AD3599" s="591"/>
      <c r="AE3599" s="591">
        <f ca="1">'25'!BQ2250</f>
        <v>0</v>
      </c>
      <c r="AF3599" s="591"/>
      <c r="AG3599" s="591"/>
      <c r="AH3599" s="591"/>
      <c r="AI3599" s="589" t="str">
        <f ca="1">'25'!BR2250</f>
        <v xml:space="preserve"> </v>
      </c>
      <c r="AJ3599" s="589"/>
      <c r="AK3599" s="589"/>
      <c r="AL3599" s="589"/>
      <c r="AM3599" s="589"/>
      <c r="AN3599" s="589"/>
      <c r="AO3599" s="589"/>
    </row>
    <row r="3600" spans="1:41" ht="12.75" customHeight="1" x14ac:dyDescent="0.25">
      <c r="A3600" s="343">
        <v>2246</v>
      </c>
      <c r="B3600" s="589" t="str">
        <f ca="1">'25'!BB2251</f>
        <v xml:space="preserve"> </v>
      </c>
      <c r="C3600" s="589"/>
      <c r="D3600" s="589"/>
      <c r="E3600" s="589"/>
      <c r="F3600" s="589"/>
      <c r="G3600" s="589"/>
      <c r="H3600" s="589" t="str">
        <f ca="1">'25'!BC2251</f>
        <v xml:space="preserve"> </v>
      </c>
      <c r="I3600" s="589"/>
      <c r="J3600" s="589"/>
      <c r="K3600" s="589"/>
      <c r="L3600" s="589"/>
      <c r="M3600" s="589" t="str">
        <f ca="1">'25'!BD2251</f>
        <v xml:space="preserve"> </v>
      </c>
      <c r="N3600" s="589"/>
      <c r="O3600" s="589"/>
      <c r="P3600" s="589"/>
      <c r="Q3600" s="590" t="str">
        <f ca="1">'25'!BS2251</f>
        <v xml:space="preserve"> </v>
      </c>
      <c r="R3600" s="590"/>
      <c r="S3600" s="590"/>
      <c r="T3600" s="590"/>
      <c r="U3600" s="590"/>
      <c r="V3600" s="590"/>
      <c r="W3600" s="591" t="str">
        <f ca="1">'25'!BO2251</f>
        <v xml:space="preserve"> </v>
      </c>
      <c r="X3600" s="591"/>
      <c r="Y3600" s="591"/>
      <c r="Z3600" s="591"/>
      <c r="AA3600" s="591" t="str">
        <f ca="1">'25'!BP2251</f>
        <v xml:space="preserve"> </v>
      </c>
      <c r="AB3600" s="591"/>
      <c r="AC3600" s="591"/>
      <c r="AD3600" s="591"/>
      <c r="AE3600" s="591">
        <f ca="1">'25'!BQ2251</f>
        <v>0</v>
      </c>
      <c r="AF3600" s="591"/>
      <c r="AG3600" s="591"/>
      <c r="AH3600" s="591"/>
      <c r="AI3600" s="589" t="str">
        <f ca="1">'25'!BR2251</f>
        <v xml:space="preserve"> </v>
      </c>
      <c r="AJ3600" s="589"/>
      <c r="AK3600" s="589"/>
      <c r="AL3600" s="589"/>
      <c r="AM3600" s="589"/>
      <c r="AN3600" s="589"/>
      <c r="AO3600" s="589"/>
    </row>
    <row r="3601" spans="1:41" ht="12.75" customHeight="1" x14ac:dyDescent="0.25">
      <c r="A3601" s="343">
        <v>2247</v>
      </c>
      <c r="B3601" s="589" t="str">
        <f ca="1">'25'!BB2252</f>
        <v xml:space="preserve"> </v>
      </c>
      <c r="C3601" s="589"/>
      <c r="D3601" s="589"/>
      <c r="E3601" s="589"/>
      <c r="F3601" s="589"/>
      <c r="G3601" s="589"/>
      <c r="H3601" s="589" t="str">
        <f ca="1">'25'!BC2252</f>
        <v xml:space="preserve"> </v>
      </c>
      <c r="I3601" s="589"/>
      <c r="J3601" s="589"/>
      <c r="K3601" s="589"/>
      <c r="L3601" s="589"/>
      <c r="M3601" s="589" t="str">
        <f ca="1">'25'!BD2252</f>
        <v xml:space="preserve"> </v>
      </c>
      <c r="N3601" s="589"/>
      <c r="O3601" s="589"/>
      <c r="P3601" s="589"/>
      <c r="Q3601" s="590" t="str">
        <f ca="1">'25'!BS2252</f>
        <v xml:space="preserve"> </v>
      </c>
      <c r="R3601" s="590"/>
      <c r="S3601" s="590"/>
      <c r="T3601" s="590"/>
      <c r="U3601" s="590"/>
      <c r="V3601" s="590"/>
      <c r="W3601" s="591" t="str">
        <f ca="1">'25'!BO2252</f>
        <v xml:space="preserve"> </v>
      </c>
      <c r="X3601" s="591"/>
      <c r="Y3601" s="591"/>
      <c r="Z3601" s="591"/>
      <c r="AA3601" s="591" t="str">
        <f ca="1">'25'!BP2252</f>
        <v xml:space="preserve"> </v>
      </c>
      <c r="AB3601" s="591"/>
      <c r="AC3601" s="591"/>
      <c r="AD3601" s="591"/>
      <c r="AE3601" s="591">
        <f ca="1">'25'!BQ2252</f>
        <v>0</v>
      </c>
      <c r="AF3601" s="591"/>
      <c r="AG3601" s="591"/>
      <c r="AH3601" s="591"/>
      <c r="AI3601" s="589" t="str">
        <f ca="1">'25'!BR2252</f>
        <v xml:space="preserve"> </v>
      </c>
      <c r="AJ3601" s="589"/>
      <c r="AK3601" s="589"/>
      <c r="AL3601" s="589"/>
      <c r="AM3601" s="589"/>
      <c r="AN3601" s="589"/>
      <c r="AO3601" s="589"/>
    </row>
    <row r="3602" spans="1:41" ht="12.75" customHeight="1" x14ac:dyDescent="0.25">
      <c r="A3602" s="343">
        <v>2248</v>
      </c>
      <c r="B3602" s="589" t="str">
        <f ca="1">'25'!BB2253</f>
        <v xml:space="preserve"> </v>
      </c>
      <c r="C3602" s="589"/>
      <c r="D3602" s="589"/>
      <c r="E3602" s="589"/>
      <c r="F3602" s="589"/>
      <c r="G3602" s="589"/>
      <c r="H3602" s="589" t="str">
        <f ca="1">'25'!BC2253</f>
        <v xml:space="preserve"> </v>
      </c>
      <c r="I3602" s="589"/>
      <c r="J3602" s="589"/>
      <c r="K3602" s="589"/>
      <c r="L3602" s="589"/>
      <c r="M3602" s="589" t="str">
        <f ca="1">'25'!BD2253</f>
        <v xml:space="preserve"> </v>
      </c>
      <c r="N3602" s="589"/>
      <c r="O3602" s="589"/>
      <c r="P3602" s="589"/>
      <c r="Q3602" s="590" t="str">
        <f ca="1">'25'!BS2253</f>
        <v xml:space="preserve"> </v>
      </c>
      <c r="R3602" s="590"/>
      <c r="S3602" s="590"/>
      <c r="T3602" s="590"/>
      <c r="U3602" s="590"/>
      <c r="V3602" s="590"/>
      <c r="W3602" s="591" t="str">
        <f ca="1">'25'!BO2253</f>
        <v xml:space="preserve"> </v>
      </c>
      <c r="X3602" s="591"/>
      <c r="Y3602" s="591"/>
      <c r="Z3602" s="591"/>
      <c r="AA3602" s="591" t="str">
        <f ca="1">'25'!BP2253</f>
        <v xml:space="preserve"> </v>
      </c>
      <c r="AB3602" s="591"/>
      <c r="AC3602" s="591"/>
      <c r="AD3602" s="591"/>
      <c r="AE3602" s="591">
        <f ca="1">'25'!BQ2253</f>
        <v>0</v>
      </c>
      <c r="AF3602" s="591"/>
      <c r="AG3602" s="591"/>
      <c r="AH3602" s="591"/>
      <c r="AI3602" s="589" t="str">
        <f ca="1">'25'!BR2253</f>
        <v xml:space="preserve"> </v>
      </c>
      <c r="AJ3602" s="589"/>
      <c r="AK3602" s="589"/>
      <c r="AL3602" s="589"/>
      <c r="AM3602" s="589"/>
      <c r="AN3602" s="589"/>
      <c r="AO3602" s="589"/>
    </row>
    <row r="3603" spans="1:41" ht="12.75" customHeight="1" x14ac:dyDescent="0.25">
      <c r="A3603" s="343">
        <v>2249</v>
      </c>
      <c r="B3603" s="589" t="str">
        <f ca="1">'25'!BB2254</f>
        <v xml:space="preserve"> </v>
      </c>
      <c r="C3603" s="589"/>
      <c r="D3603" s="589"/>
      <c r="E3603" s="589"/>
      <c r="F3603" s="589"/>
      <c r="G3603" s="589"/>
      <c r="H3603" s="589" t="str">
        <f ca="1">'25'!BC2254</f>
        <v xml:space="preserve"> </v>
      </c>
      <c r="I3603" s="589"/>
      <c r="J3603" s="589"/>
      <c r="K3603" s="589"/>
      <c r="L3603" s="589"/>
      <c r="M3603" s="589" t="str">
        <f ca="1">'25'!BD2254</f>
        <v xml:space="preserve"> </v>
      </c>
      <c r="N3603" s="589"/>
      <c r="O3603" s="589"/>
      <c r="P3603" s="589"/>
      <c r="Q3603" s="590" t="str">
        <f ca="1">'25'!BS2254</f>
        <v xml:space="preserve"> </v>
      </c>
      <c r="R3603" s="590"/>
      <c r="S3603" s="590"/>
      <c r="T3603" s="590"/>
      <c r="U3603" s="590"/>
      <c r="V3603" s="590"/>
      <c r="W3603" s="591" t="str">
        <f ca="1">'25'!BO2254</f>
        <v xml:space="preserve"> </v>
      </c>
      <c r="X3603" s="591"/>
      <c r="Y3603" s="591"/>
      <c r="Z3603" s="591"/>
      <c r="AA3603" s="591" t="str">
        <f ca="1">'25'!BP2254</f>
        <v xml:space="preserve"> </v>
      </c>
      <c r="AB3603" s="591"/>
      <c r="AC3603" s="591"/>
      <c r="AD3603" s="591"/>
      <c r="AE3603" s="591">
        <f ca="1">'25'!BQ2254</f>
        <v>0</v>
      </c>
      <c r="AF3603" s="591"/>
      <c r="AG3603" s="591"/>
      <c r="AH3603" s="591"/>
      <c r="AI3603" s="589" t="str">
        <f ca="1">'25'!BR2254</f>
        <v xml:space="preserve"> </v>
      </c>
      <c r="AJ3603" s="589"/>
      <c r="AK3603" s="589"/>
      <c r="AL3603" s="589"/>
      <c r="AM3603" s="589"/>
      <c r="AN3603" s="589"/>
      <c r="AO3603" s="589"/>
    </row>
    <row r="3604" spans="1:41" ht="12.75" customHeight="1" x14ac:dyDescent="0.25">
      <c r="A3604" s="343">
        <v>2250</v>
      </c>
      <c r="B3604" s="589" t="str">
        <f ca="1">'25'!BB2255</f>
        <v xml:space="preserve"> </v>
      </c>
      <c r="C3604" s="589"/>
      <c r="D3604" s="589"/>
      <c r="E3604" s="589"/>
      <c r="F3604" s="589"/>
      <c r="G3604" s="589"/>
      <c r="H3604" s="589" t="str">
        <f ca="1">'25'!BC2255</f>
        <v xml:space="preserve"> </v>
      </c>
      <c r="I3604" s="589"/>
      <c r="J3604" s="589"/>
      <c r="K3604" s="589"/>
      <c r="L3604" s="589"/>
      <c r="M3604" s="589" t="str">
        <f ca="1">'25'!BD2255</f>
        <v xml:space="preserve"> </v>
      </c>
      <c r="N3604" s="589"/>
      <c r="O3604" s="589"/>
      <c r="P3604" s="589"/>
      <c r="Q3604" s="590" t="str">
        <f ca="1">'25'!BS2255</f>
        <v xml:space="preserve"> </v>
      </c>
      <c r="R3604" s="590"/>
      <c r="S3604" s="590"/>
      <c r="T3604" s="590"/>
      <c r="U3604" s="590"/>
      <c r="V3604" s="590"/>
      <c r="W3604" s="591" t="str">
        <f ca="1">'25'!BO2255</f>
        <v xml:space="preserve"> </v>
      </c>
      <c r="X3604" s="591"/>
      <c r="Y3604" s="591"/>
      <c r="Z3604" s="591"/>
      <c r="AA3604" s="591" t="str">
        <f ca="1">'25'!BP2255</f>
        <v xml:space="preserve"> </v>
      </c>
      <c r="AB3604" s="591"/>
      <c r="AC3604" s="591"/>
      <c r="AD3604" s="591"/>
      <c r="AE3604" s="591">
        <f ca="1">'25'!BQ2255</f>
        <v>0</v>
      </c>
      <c r="AF3604" s="591"/>
      <c r="AG3604" s="591"/>
      <c r="AH3604" s="591"/>
      <c r="AI3604" s="589" t="str">
        <f ca="1">'25'!BR2255</f>
        <v xml:space="preserve"> </v>
      </c>
      <c r="AJ3604" s="589"/>
      <c r="AK3604" s="589"/>
      <c r="AL3604" s="589"/>
      <c r="AM3604" s="589"/>
      <c r="AN3604" s="589"/>
      <c r="AO3604" s="589"/>
    </row>
    <row r="3605" spans="1:41" ht="12.75" customHeight="1" x14ac:dyDescent="0.25">
      <c r="A3605" s="343">
        <v>2251</v>
      </c>
      <c r="B3605" s="589" t="str">
        <f ca="1">'25'!BB2256</f>
        <v xml:space="preserve"> </v>
      </c>
      <c r="C3605" s="589"/>
      <c r="D3605" s="589"/>
      <c r="E3605" s="589"/>
      <c r="F3605" s="589"/>
      <c r="G3605" s="589"/>
      <c r="H3605" s="589" t="str">
        <f ca="1">'25'!BC2256</f>
        <v xml:space="preserve"> </v>
      </c>
      <c r="I3605" s="589"/>
      <c r="J3605" s="589"/>
      <c r="K3605" s="589"/>
      <c r="L3605" s="589"/>
      <c r="M3605" s="589" t="str">
        <f ca="1">'25'!BD2256</f>
        <v xml:space="preserve"> </v>
      </c>
      <c r="N3605" s="589"/>
      <c r="O3605" s="589"/>
      <c r="P3605" s="589"/>
      <c r="Q3605" s="590" t="str">
        <f ca="1">'25'!BS2256</f>
        <v xml:space="preserve"> </v>
      </c>
      <c r="R3605" s="590"/>
      <c r="S3605" s="590"/>
      <c r="T3605" s="590"/>
      <c r="U3605" s="590"/>
      <c r="V3605" s="590"/>
      <c r="W3605" s="591" t="str">
        <f ca="1">'25'!BO2256</f>
        <v xml:space="preserve"> </v>
      </c>
      <c r="X3605" s="591"/>
      <c r="Y3605" s="591"/>
      <c r="Z3605" s="591"/>
      <c r="AA3605" s="591" t="str">
        <f ca="1">'25'!BP2256</f>
        <v xml:space="preserve"> </v>
      </c>
      <c r="AB3605" s="591"/>
      <c r="AC3605" s="591"/>
      <c r="AD3605" s="591"/>
      <c r="AE3605" s="591">
        <f ca="1">'25'!BQ2256</f>
        <v>0</v>
      </c>
      <c r="AF3605" s="591"/>
      <c r="AG3605" s="591"/>
      <c r="AH3605" s="591"/>
      <c r="AI3605" s="589" t="str">
        <f ca="1">'25'!BR2256</f>
        <v xml:space="preserve"> </v>
      </c>
      <c r="AJ3605" s="589"/>
      <c r="AK3605" s="589"/>
      <c r="AL3605" s="589"/>
      <c r="AM3605" s="589"/>
      <c r="AN3605" s="589"/>
      <c r="AO3605" s="589"/>
    </row>
    <row r="3606" spans="1:41" ht="12.75" customHeight="1" x14ac:dyDescent="0.25">
      <c r="A3606" s="343">
        <v>2252</v>
      </c>
      <c r="B3606" s="589" t="str">
        <f ca="1">'25'!BB2257</f>
        <v xml:space="preserve"> </v>
      </c>
      <c r="C3606" s="589"/>
      <c r="D3606" s="589"/>
      <c r="E3606" s="589"/>
      <c r="F3606" s="589"/>
      <c r="G3606" s="589"/>
      <c r="H3606" s="589" t="str">
        <f ca="1">'25'!BC2257</f>
        <v xml:space="preserve"> </v>
      </c>
      <c r="I3606" s="589"/>
      <c r="J3606" s="589"/>
      <c r="K3606" s="589"/>
      <c r="L3606" s="589"/>
      <c r="M3606" s="589" t="str">
        <f ca="1">'25'!BD2257</f>
        <v xml:space="preserve"> </v>
      </c>
      <c r="N3606" s="589"/>
      <c r="O3606" s="589"/>
      <c r="P3606" s="589"/>
      <c r="Q3606" s="590" t="str">
        <f ca="1">'25'!BS2257</f>
        <v xml:space="preserve"> </v>
      </c>
      <c r="R3606" s="590"/>
      <c r="S3606" s="590"/>
      <c r="T3606" s="590"/>
      <c r="U3606" s="590"/>
      <c r="V3606" s="590"/>
      <c r="W3606" s="591" t="str">
        <f ca="1">'25'!BO2257</f>
        <v xml:space="preserve"> </v>
      </c>
      <c r="X3606" s="591"/>
      <c r="Y3606" s="591"/>
      <c r="Z3606" s="591"/>
      <c r="AA3606" s="591" t="str">
        <f ca="1">'25'!BP2257</f>
        <v xml:space="preserve"> </v>
      </c>
      <c r="AB3606" s="591"/>
      <c r="AC3606" s="591"/>
      <c r="AD3606" s="591"/>
      <c r="AE3606" s="591">
        <f ca="1">'25'!BQ2257</f>
        <v>0</v>
      </c>
      <c r="AF3606" s="591"/>
      <c r="AG3606" s="591"/>
      <c r="AH3606" s="591"/>
      <c r="AI3606" s="589" t="str">
        <f ca="1">'25'!BR2257</f>
        <v xml:space="preserve"> </v>
      </c>
      <c r="AJ3606" s="589"/>
      <c r="AK3606" s="589"/>
      <c r="AL3606" s="589"/>
      <c r="AM3606" s="589"/>
      <c r="AN3606" s="589"/>
      <c r="AO3606" s="589"/>
    </row>
    <row r="3607" spans="1:41" ht="12.75" customHeight="1" x14ac:dyDescent="0.25">
      <c r="A3607" s="343">
        <v>2253</v>
      </c>
      <c r="B3607" s="589" t="str">
        <f ca="1">'25'!BB2258</f>
        <v xml:space="preserve"> </v>
      </c>
      <c r="C3607" s="589"/>
      <c r="D3607" s="589"/>
      <c r="E3607" s="589"/>
      <c r="F3607" s="589"/>
      <c r="G3607" s="589"/>
      <c r="H3607" s="589" t="str">
        <f ca="1">'25'!BC2258</f>
        <v xml:space="preserve"> </v>
      </c>
      <c r="I3607" s="589"/>
      <c r="J3607" s="589"/>
      <c r="K3607" s="589"/>
      <c r="L3607" s="589"/>
      <c r="M3607" s="589" t="str">
        <f ca="1">'25'!BD2258</f>
        <v xml:space="preserve"> </v>
      </c>
      <c r="N3607" s="589"/>
      <c r="O3607" s="589"/>
      <c r="P3607" s="589"/>
      <c r="Q3607" s="590" t="str">
        <f ca="1">'25'!BS2258</f>
        <v xml:space="preserve"> </v>
      </c>
      <c r="R3607" s="590"/>
      <c r="S3607" s="590"/>
      <c r="T3607" s="590"/>
      <c r="U3607" s="590"/>
      <c r="V3607" s="590"/>
      <c r="W3607" s="591" t="str">
        <f ca="1">'25'!BO2258</f>
        <v xml:space="preserve"> </v>
      </c>
      <c r="X3607" s="591"/>
      <c r="Y3607" s="591"/>
      <c r="Z3607" s="591"/>
      <c r="AA3607" s="591" t="str">
        <f ca="1">'25'!BP2258</f>
        <v xml:space="preserve"> </v>
      </c>
      <c r="AB3607" s="591"/>
      <c r="AC3607" s="591"/>
      <c r="AD3607" s="591"/>
      <c r="AE3607" s="591">
        <f ca="1">'25'!BQ2258</f>
        <v>0</v>
      </c>
      <c r="AF3607" s="591"/>
      <c r="AG3607" s="591"/>
      <c r="AH3607" s="591"/>
      <c r="AI3607" s="589" t="str">
        <f ca="1">'25'!BR2258</f>
        <v xml:space="preserve"> </v>
      </c>
      <c r="AJ3607" s="589"/>
      <c r="AK3607" s="589"/>
      <c r="AL3607" s="589"/>
      <c r="AM3607" s="589"/>
      <c r="AN3607" s="589"/>
      <c r="AO3607" s="589"/>
    </row>
    <row r="3608" spans="1:41" ht="12.75" customHeight="1" x14ac:dyDescent="0.25">
      <c r="A3608" s="343">
        <v>2254</v>
      </c>
      <c r="B3608" s="589" t="str">
        <f ca="1">'25'!BB2259</f>
        <v xml:space="preserve"> </v>
      </c>
      <c r="C3608" s="589"/>
      <c r="D3608" s="589"/>
      <c r="E3608" s="589"/>
      <c r="F3608" s="589"/>
      <c r="G3608" s="589"/>
      <c r="H3608" s="589" t="str">
        <f ca="1">'25'!BC2259</f>
        <v xml:space="preserve"> </v>
      </c>
      <c r="I3608" s="589"/>
      <c r="J3608" s="589"/>
      <c r="K3608" s="589"/>
      <c r="L3608" s="589"/>
      <c r="M3608" s="589" t="str">
        <f ca="1">'25'!BD2259</f>
        <v xml:space="preserve"> </v>
      </c>
      <c r="N3608" s="589"/>
      <c r="O3608" s="589"/>
      <c r="P3608" s="589"/>
      <c r="Q3608" s="590" t="str">
        <f ca="1">'25'!BS2259</f>
        <v xml:space="preserve"> </v>
      </c>
      <c r="R3608" s="590"/>
      <c r="S3608" s="590"/>
      <c r="T3608" s="590"/>
      <c r="U3608" s="590"/>
      <c r="V3608" s="590"/>
      <c r="W3608" s="591" t="str">
        <f ca="1">'25'!BO2259</f>
        <v xml:space="preserve"> </v>
      </c>
      <c r="X3608" s="591"/>
      <c r="Y3608" s="591"/>
      <c r="Z3608" s="591"/>
      <c r="AA3608" s="591" t="str">
        <f ca="1">'25'!BP2259</f>
        <v xml:space="preserve"> </v>
      </c>
      <c r="AB3608" s="591"/>
      <c r="AC3608" s="591"/>
      <c r="AD3608" s="591"/>
      <c r="AE3608" s="591">
        <f ca="1">'25'!BQ2259</f>
        <v>0</v>
      </c>
      <c r="AF3608" s="591"/>
      <c r="AG3608" s="591"/>
      <c r="AH3608" s="591"/>
      <c r="AI3608" s="589" t="str">
        <f ca="1">'25'!BR2259</f>
        <v xml:space="preserve"> </v>
      </c>
      <c r="AJ3608" s="589"/>
      <c r="AK3608" s="589"/>
      <c r="AL3608" s="589"/>
      <c r="AM3608" s="589"/>
      <c r="AN3608" s="589"/>
      <c r="AO3608" s="589"/>
    </row>
    <row r="3609" spans="1:41" ht="12.75" customHeight="1" x14ac:dyDescent="0.25">
      <c r="A3609" s="343">
        <v>2255</v>
      </c>
      <c r="B3609" s="589" t="str">
        <f ca="1">'25'!BB2260</f>
        <v xml:space="preserve"> </v>
      </c>
      <c r="C3609" s="589"/>
      <c r="D3609" s="589"/>
      <c r="E3609" s="589"/>
      <c r="F3609" s="589"/>
      <c r="G3609" s="589"/>
      <c r="H3609" s="589" t="str">
        <f ca="1">'25'!BC2260</f>
        <v xml:space="preserve"> </v>
      </c>
      <c r="I3609" s="589"/>
      <c r="J3609" s="589"/>
      <c r="K3609" s="589"/>
      <c r="L3609" s="589"/>
      <c r="M3609" s="589" t="str">
        <f ca="1">'25'!BD2260</f>
        <v xml:space="preserve"> </v>
      </c>
      <c r="N3609" s="589"/>
      <c r="O3609" s="589"/>
      <c r="P3609" s="589"/>
      <c r="Q3609" s="590" t="str">
        <f ca="1">'25'!BS2260</f>
        <v xml:space="preserve"> </v>
      </c>
      <c r="R3609" s="590"/>
      <c r="S3609" s="590"/>
      <c r="T3609" s="590"/>
      <c r="U3609" s="590"/>
      <c r="V3609" s="590"/>
      <c r="W3609" s="591" t="str">
        <f ca="1">'25'!BO2260</f>
        <v xml:space="preserve"> </v>
      </c>
      <c r="X3609" s="591"/>
      <c r="Y3609" s="591"/>
      <c r="Z3609" s="591"/>
      <c r="AA3609" s="591" t="str">
        <f ca="1">'25'!BP2260</f>
        <v xml:space="preserve"> </v>
      </c>
      <c r="AB3609" s="591"/>
      <c r="AC3609" s="591"/>
      <c r="AD3609" s="591"/>
      <c r="AE3609" s="591">
        <f ca="1">'25'!BQ2260</f>
        <v>0</v>
      </c>
      <c r="AF3609" s="591"/>
      <c r="AG3609" s="591"/>
      <c r="AH3609" s="591"/>
      <c r="AI3609" s="589" t="str">
        <f ca="1">'25'!BR2260</f>
        <v xml:space="preserve"> </v>
      </c>
      <c r="AJ3609" s="589"/>
      <c r="AK3609" s="589"/>
      <c r="AL3609" s="589"/>
      <c r="AM3609" s="589"/>
      <c r="AN3609" s="589"/>
      <c r="AO3609" s="589"/>
    </row>
    <row r="3610" spans="1:41" ht="12.75" customHeight="1" x14ac:dyDescent="0.25">
      <c r="A3610" s="343">
        <v>2256</v>
      </c>
      <c r="B3610" s="589" t="str">
        <f ca="1">'25'!BB2261</f>
        <v xml:space="preserve"> </v>
      </c>
      <c r="C3610" s="589"/>
      <c r="D3610" s="589"/>
      <c r="E3610" s="589"/>
      <c r="F3610" s="589"/>
      <c r="G3610" s="589"/>
      <c r="H3610" s="589" t="str">
        <f ca="1">'25'!BC2261</f>
        <v xml:space="preserve"> </v>
      </c>
      <c r="I3610" s="589"/>
      <c r="J3610" s="589"/>
      <c r="K3610" s="589"/>
      <c r="L3610" s="589"/>
      <c r="M3610" s="589" t="str">
        <f ca="1">'25'!BD2261</f>
        <v xml:space="preserve"> </v>
      </c>
      <c r="N3610" s="589"/>
      <c r="O3610" s="589"/>
      <c r="P3610" s="589"/>
      <c r="Q3610" s="590" t="str">
        <f ca="1">'25'!BS2261</f>
        <v xml:space="preserve"> </v>
      </c>
      <c r="R3610" s="590"/>
      <c r="S3610" s="590"/>
      <c r="T3610" s="590"/>
      <c r="U3610" s="590"/>
      <c r="V3610" s="590"/>
      <c r="W3610" s="591" t="str">
        <f ca="1">'25'!BO2261</f>
        <v xml:space="preserve"> </v>
      </c>
      <c r="X3610" s="591"/>
      <c r="Y3610" s="591"/>
      <c r="Z3610" s="591"/>
      <c r="AA3610" s="591" t="str">
        <f ca="1">'25'!BP2261</f>
        <v xml:space="preserve"> </v>
      </c>
      <c r="AB3610" s="591"/>
      <c r="AC3610" s="591"/>
      <c r="AD3610" s="591"/>
      <c r="AE3610" s="591">
        <f ca="1">'25'!BQ2261</f>
        <v>0</v>
      </c>
      <c r="AF3610" s="591"/>
      <c r="AG3610" s="591"/>
      <c r="AH3610" s="591"/>
      <c r="AI3610" s="589" t="str">
        <f ca="1">'25'!BR2261</f>
        <v xml:space="preserve"> </v>
      </c>
      <c r="AJ3610" s="589"/>
      <c r="AK3610" s="589"/>
      <c r="AL3610" s="589"/>
      <c r="AM3610" s="589"/>
      <c r="AN3610" s="589"/>
      <c r="AO3610" s="589"/>
    </row>
    <row r="3611" spans="1:41" ht="12.75" customHeight="1" x14ac:dyDescent="0.25">
      <c r="A3611" s="343">
        <v>2257</v>
      </c>
      <c r="B3611" s="589" t="str">
        <f ca="1">'25'!BB2262</f>
        <v xml:space="preserve"> </v>
      </c>
      <c r="C3611" s="589"/>
      <c r="D3611" s="589"/>
      <c r="E3611" s="589"/>
      <c r="F3611" s="589"/>
      <c r="G3611" s="589"/>
      <c r="H3611" s="589" t="str">
        <f ca="1">'25'!BC2262</f>
        <v xml:space="preserve"> </v>
      </c>
      <c r="I3611" s="589"/>
      <c r="J3611" s="589"/>
      <c r="K3611" s="589"/>
      <c r="L3611" s="589"/>
      <c r="M3611" s="589" t="str">
        <f ca="1">'25'!BD2262</f>
        <v xml:space="preserve"> </v>
      </c>
      <c r="N3611" s="589"/>
      <c r="O3611" s="589"/>
      <c r="P3611" s="589"/>
      <c r="Q3611" s="590" t="str">
        <f ca="1">'25'!BS2262</f>
        <v xml:space="preserve"> </v>
      </c>
      <c r="R3611" s="590"/>
      <c r="S3611" s="590"/>
      <c r="T3611" s="590"/>
      <c r="U3611" s="590"/>
      <c r="V3611" s="590"/>
      <c r="W3611" s="591" t="str">
        <f ca="1">'25'!BO2262</f>
        <v xml:space="preserve"> </v>
      </c>
      <c r="X3611" s="591"/>
      <c r="Y3611" s="591"/>
      <c r="Z3611" s="591"/>
      <c r="AA3611" s="591" t="str">
        <f ca="1">'25'!BP2262</f>
        <v xml:space="preserve"> </v>
      </c>
      <c r="AB3611" s="591"/>
      <c r="AC3611" s="591"/>
      <c r="AD3611" s="591"/>
      <c r="AE3611" s="591">
        <f ca="1">'25'!BQ2262</f>
        <v>0</v>
      </c>
      <c r="AF3611" s="591"/>
      <c r="AG3611" s="591"/>
      <c r="AH3611" s="591"/>
      <c r="AI3611" s="589" t="str">
        <f ca="1">'25'!BR2262</f>
        <v xml:space="preserve"> </v>
      </c>
      <c r="AJ3611" s="589"/>
      <c r="AK3611" s="589"/>
      <c r="AL3611" s="589"/>
      <c r="AM3611" s="589"/>
      <c r="AN3611" s="589"/>
      <c r="AO3611" s="589"/>
    </row>
    <row r="3612" spans="1:41" ht="12.75" customHeight="1" x14ac:dyDescent="0.25">
      <c r="A3612" s="343">
        <v>2258</v>
      </c>
      <c r="B3612" s="589" t="str">
        <f ca="1">'25'!BB2263</f>
        <v xml:space="preserve"> </v>
      </c>
      <c r="C3612" s="589"/>
      <c r="D3612" s="589"/>
      <c r="E3612" s="589"/>
      <c r="F3612" s="589"/>
      <c r="G3612" s="589"/>
      <c r="H3612" s="589" t="str">
        <f ca="1">'25'!BC2263</f>
        <v xml:space="preserve"> </v>
      </c>
      <c r="I3612" s="589"/>
      <c r="J3612" s="589"/>
      <c r="K3612" s="589"/>
      <c r="L3612" s="589"/>
      <c r="M3612" s="589" t="str">
        <f ca="1">'25'!BD2263</f>
        <v xml:space="preserve"> </v>
      </c>
      <c r="N3612" s="589"/>
      <c r="O3612" s="589"/>
      <c r="P3612" s="589"/>
      <c r="Q3612" s="590" t="str">
        <f ca="1">'25'!BS2263</f>
        <v xml:space="preserve"> </v>
      </c>
      <c r="R3612" s="590"/>
      <c r="S3612" s="590"/>
      <c r="T3612" s="590"/>
      <c r="U3612" s="590"/>
      <c r="V3612" s="590"/>
      <c r="W3612" s="591" t="str">
        <f ca="1">'25'!BO2263</f>
        <v xml:space="preserve"> </v>
      </c>
      <c r="X3612" s="591"/>
      <c r="Y3612" s="591"/>
      <c r="Z3612" s="591"/>
      <c r="AA3612" s="591" t="str">
        <f ca="1">'25'!BP2263</f>
        <v xml:space="preserve"> </v>
      </c>
      <c r="AB3612" s="591"/>
      <c r="AC3612" s="591"/>
      <c r="AD3612" s="591"/>
      <c r="AE3612" s="591">
        <f ca="1">'25'!BQ2263</f>
        <v>0</v>
      </c>
      <c r="AF3612" s="591"/>
      <c r="AG3612" s="591"/>
      <c r="AH3612" s="591"/>
      <c r="AI3612" s="589" t="str">
        <f ca="1">'25'!BR2263</f>
        <v xml:space="preserve"> </v>
      </c>
      <c r="AJ3612" s="589"/>
      <c r="AK3612" s="589"/>
      <c r="AL3612" s="589"/>
      <c r="AM3612" s="589"/>
      <c r="AN3612" s="589"/>
      <c r="AO3612" s="589"/>
    </row>
    <row r="3613" spans="1:41" ht="12.75" customHeight="1" x14ac:dyDescent="0.25">
      <c r="A3613" s="343">
        <v>2259</v>
      </c>
      <c r="B3613" s="589" t="str">
        <f ca="1">'25'!BB2264</f>
        <v xml:space="preserve"> </v>
      </c>
      <c r="C3613" s="589"/>
      <c r="D3613" s="589"/>
      <c r="E3613" s="589"/>
      <c r="F3613" s="589"/>
      <c r="G3613" s="589"/>
      <c r="H3613" s="589" t="str">
        <f ca="1">'25'!BC2264</f>
        <v xml:space="preserve"> </v>
      </c>
      <c r="I3613" s="589"/>
      <c r="J3613" s="589"/>
      <c r="K3613" s="589"/>
      <c r="L3613" s="589"/>
      <c r="M3613" s="589" t="str">
        <f ca="1">'25'!BD2264</f>
        <v xml:space="preserve"> </v>
      </c>
      <c r="N3613" s="589"/>
      <c r="O3613" s="589"/>
      <c r="P3613" s="589"/>
      <c r="Q3613" s="590" t="str">
        <f ca="1">'25'!BS2264</f>
        <v xml:space="preserve"> </v>
      </c>
      <c r="R3613" s="590"/>
      <c r="S3613" s="590"/>
      <c r="T3613" s="590"/>
      <c r="U3613" s="590"/>
      <c r="V3613" s="590"/>
      <c r="W3613" s="591" t="str">
        <f ca="1">'25'!BO2264</f>
        <v xml:space="preserve"> </v>
      </c>
      <c r="X3613" s="591"/>
      <c r="Y3613" s="591"/>
      <c r="Z3613" s="591"/>
      <c r="AA3613" s="591" t="str">
        <f ca="1">'25'!BP2264</f>
        <v xml:space="preserve"> </v>
      </c>
      <c r="AB3613" s="591"/>
      <c r="AC3613" s="591"/>
      <c r="AD3613" s="591"/>
      <c r="AE3613" s="591">
        <f ca="1">'25'!BQ2264</f>
        <v>0</v>
      </c>
      <c r="AF3613" s="591"/>
      <c r="AG3613" s="591"/>
      <c r="AH3613" s="591"/>
      <c r="AI3613" s="589" t="str">
        <f ca="1">'25'!BR2264</f>
        <v xml:space="preserve"> </v>
      </c>
      <c r="AJ3613" s="589"/>
      <c r="AK3613" s="589"/>
      <c r="AL3613" s="589"/>
      <c r="AM3613" s="589"/>
      <c r="AN3613" s="589"/>
      <c r="AO3613" s="589"/>
    </row>
    <row r="3614" spans="1:41" ht="12.75" customHeight="1" x14ac:dyDescent="0.25">
      <c r="A3614" s="343">
        <v>2260</v>
      </c>
      <c r="B3614" s="589" t="str">
        <f ca="1">'25'!BB2265</f>
        <v xml:space="preserve"> </v>
      </c>
      <c r="C3614" s="589"/>
      <c r="D3614" s="589"/>
      <c r="E3614" s="589"/>
      <c r="F3614" s="589"/>
      <c r="G3614" s="589"/>
      <c r="H3614" s="589" t="str">
        <f ca="1">'25'!BC2265</f>
        <v xml:space="preserve"> </v>
      </c>
      <c r="I3614" s="589"/>
      <c r="J3614" s="589"/>
      <c r="K3614" s="589"/>
      <c r="L3614" s="589"/>
      <c r="M3614" s="589" t="str">
        <f ca="1">'25'!BD2265</f>
        <v xml:space="preserve"> </v>
      </c>
      <c r="N3614" s="589"/>
      <c r="O3614" s="589"/>
      <c r="P3614" s="589"/>
      <c r="Q3614" s="590" t="str">
        <f ca="1">'25'!BS2265</f>
        <v xml:space="preserve"> </v>
      </c>
      <c r="R3614" s="590"/>
      <c r="S3614" s="590"/>
      <c r="T3614" s="590"/>
      <c r="U3614" s="590"/>
      <c r="V3614" s="590"/>
      <c r="W3614" s="591" t="str">
        <f ca="1">'25'!BO2265</f>
        <v xml:space="preserve"> </v>
      </c>
      <c r="X3614" s="591"/>
      <c r="Y3614" s="591"/>
      <c r="Z3614" s="591"/>
      <c r="AA3614" s="591" t="str">
        <f ca="1">'25'!BP2265</f>
        <v xml:space="preserve"> </v>
      </c>
      <c r="AB3614" s="591"/>
      <c r="AC3614" s="591"/>
      <c r="AD3614" s="591"/>
      <c r="AE3614" s="591">
        <f ca="1">'25'!BQ2265</f>
        <v>0</v>
      </c>
      <c r="AF3614" s="591"/>
      <c r="AG3614" s="591"/>
      <c r="AH3614" s="591"/>
      <c r="AI3614" s="589" t="str">
        <f ca="1">'25'!BR2265</f>
        <v xml:space="preserve"> </v>
      </c>
      <c r="AJ3614" s="589"/>
      <c r="AK3614" s="589"/>
      <c r="AL3614" s="589"/>
      <c r="AM3614" s="589"/>
      <c r="AN3614" s="589"/>
      <c r="AO3614" s="589"/>
    </row>
    <row r="3615" spans="1:41" ht="12.75" customHeight="1" x14ac:dyDescent="0.25">
      <c r="A3615" s="343">
        <v>2261</v>
      </c>
      <c r="B3615" s="589" t="str">
        <f ca="1">'25'!BB2266</f>
        <v xml:space="preserve"> </v>
      </c>
      <c r="C3615" s="589"/>
      <c r="D3615" s="589"/>
      <c r="E3615" s="589"/>
      <c r="F3615" s="589"/>
      <c r="G3615" s="589"/>
      <c r="H3615" s="589" t="str">
        <f ca="1">'25'!BC2266</f>
        <v xml:space="preserve"> </v>
      </c>
      <c r="I3615" s="589"/>
      <c r="J3615" s="589"/>
      <c r="K3615" s="589"/>
      <c r="L3615" s="589"/>
      <c r="M3615" s="589" t="str">
        <f ca="1">'25'!BD2266</f>
        <v xml:space="preserve"> </v>
      </c>
      <c r="N3615" s="589"/>
      <c r="O3615" s="589"/>
      <c r="P3615" s="589"/>
      <c r="Q3615" s="590" t="str">
        <f ca="1">'25'!BS2266</f>
        <v xml:space="preserve"> </v>
      </c>
      <c r="R3615" s="590"/>
      <c r="S3615" s="590"/>
      <c r="T3615" s="590"/>
      <c r="U3615" s="590"/>
      <c r="V3615" s="590"/>
      <c r="W3615" s="591" t="str">
        <f ca="1">'25'!BO2266</f>
        <v xml:space="preserve"> </v>
      </c>
      <c r="X3615" s="591"/>
      <c r="Y3615" s="591"/>
      <c r="Z3615" s="591"/>
      <c r="AA3615" s="591" t="str">
        <f ca="1">'25'!BP2266</f>
        <v xml:space="preserve"> </v>
      </c>
      <c r="AB3615" s="591"/>
      <c r="AC3615" s="591"/>
      <c r="AD3615" s="591"/>
      <c r="AE3615" s="591">
        <f ca="1">'25'!BQ2266</f>
        <v>0</v>
      </c>
      <c r="AF3615" s="591"/>
      <c r="AG3615" s="591"/>
      <c r="AH3615" s="591"/>
      <c r="AI3615" s="589" t="str">
        <f ca="1">'25'!BR2266</f>
        <v xml:space="preserve"> </v>
      </c>
      <c r="AJ3615" s="589"/>
      <c r="AK3615" s="589"/>
      <c r="AL3615" s="589"/>
      <c r="AM3615" s="589"/>
      <c r="AN3615" s="589"/>
      <c r="AO3615" s="589"/>
    </row>
    <row r="3616" spans="1:41" ht="12.75" customHeight="1" x14ac:dyDescent="0.25">
      <c r="A3616" s="343">
        <v>2262</v>
      </c>
      <c r="B3616" s="589" t="str">
        <f ca="1">'25'!BB2267</f>
        <v xml:space="preserve"> </v>
      </c>
      <c r="C3616" s="589"/>
      <c r="D3616" s="589"/>
      <c r="E3616" s="589"/>
      <c r="F3616" s="589"/>
      <c r="G3616" s="589"/>
      <c r="H3616" s="589" t="str">
        <f ca="1">'25'!BC2267</f>
        <v xml:space="preserve"> </v>
      </c>
      <c r="I3616" s="589"/>
      <c r="J3616" s="589"/>
      <c r="K3616" s="589"/>
      <c r="L3616" s="589"/>
      <c r="M3616" s="589" t="str">
        <f ca="1">'25'!BD2267</f>
        <v xml:space="preserve"> </v>
      </c>
      <c r="N3616" s="589"/>
      <c r="O3616" s="589"/>
      <c r="P3616" s="589"/>
      <c r="Q3616" s="590" t="str">
        <f ca="1">'25'!BS2267</f>
        <v xml:space="preserve"> </v>
      </c>
      <c r="R3616" s="590"/>
      <c r="S3616" s="590"/>
      <c r="T3616" s="590"/>
      <c r="U3616" s="590"/>
      <c r="V3616" s="590"/>
      <c r="W3616" s="591" t="str">
        <f ca="1">'25'!BO2267</f>
        <v xml:space="preserve"> </v>
      </c>
      <c r="X3616" s="591"/>
      <c r="Y3616" s="591"/>
      <c r="Z3616" s="591"/>
      <c r="AA3616" s="591" t="str">
        <f ca="1">'25'!BP2267</f>
        <v xml:space="preserve"> </v>
      </c>
      <c r="AB3616" s="591"/>
      <c r="AC3616" s="591"/>
      <c r="AD3616" s="591"/>
      <c r="AE3616" s="591">
        <f ca="1">'25'!BQ2267</f>
        <v>0</v>
      </c>
      <c r="AF3616" s="591"/>
      <c r="AG3616" s="591"/>
      <c r="AH3616" s="591"/>
      <c r="AI3616" s="589" t="str">
        <f ca="1">'25'!BR2267</f>
        <v xml:space="preserve"> </v>
      </c>
      <c r="AJ3616" s="589"/>
      <c r="AK3616" s="589"/>
      <c r="AL3616" s="589"/>
      <c r="AM3616" s="589"/>
      <c r="AN3616" s="589"/>
      <c r="AO3616" s="589"/>
    </row>
    <row r="3617" spans="1:41" ht="12.75" customHeight="1" x14ac:dyDescent="0.25">
      <c r="A3617" s="343">
        <v>2263</v>
      </c>
      <c r="B3617" s="589" t="str">
        <f ca="1">'25'!BB2268</f>
        <v xml:space="preserve"> </v>
      </c>
      <c r="C3617" s="589"/>
      <c r="D3617" s="589"/>
      <c r="E3617" s="589"/>
      <c r="F3617" s="589"/>
      <c r="G3617" s="589"/>
      <c r="H3617" s="589" t="str">
        <f ca="1">'25'!BC2268</f>
        <v xml:space="preserve"> </v>
      </c>
      <c r="I3617" s="589"/>
      <c r="J3617" s="589"/>
      <c r="K3617" s="589"/>
      <c r="L3617" s="589"/>
      <c r="M3617" s="589" t="str">
        <f ca="1">'25'!BD2268</f>
        <v xml:space="preserve"> </v>
      </c>
      <c r="N3617" s="589"/>
      <c r="O3617" s="589"/>
      <c r="P3617" s="589"/>
      <c r="Q3617" s="590" t="str">
        <f ca="1">'25'!BS2268</f>
        <v xml:space="preserve"> </v>
      </c>
      <c r="R3617" s="590"/>
      <c r="S3617" s="590"/>
      <c r="T3617" s="590"/>
      <c r="U3617" s="590"/>
      <c r="V3617" s="590"/>
      <c r="W3617" s="591" t="str">
        <f ca="1">'25'!BO2268</f>
        <v xml:space="preserve"> </v>
      </c>
      <c r="X3617" s="591"/>
      <c r="Y3617" s="591"/>
      <c r="Z3617" s="591"/>
      <c r="AA3617" s="591" t="str">
        <f ca="1">'25'!BP2268</f>
        <v xml:space="preserve"> </v>
      </c>
      <c r="AB3617" s="591"/>
      <c r="AC3617" s="591"/>
      <c r="AD3617" s="591"/>
      <c r="AE3617" s="591">
        <f ca="1">'25'!BQ2268</f>
        <v>0</v>
      </c>
      <c r="AF3617" s="591"/>
      <c r="AG3617" s="591"/>
      <c r="AH3617" s="591"/>
      <c r="AI3617" s="589" t="str">
        <f ca="1">'25'!BR2268</f>
        <v xml:space="preserve"> </v>
      </c>
      <c r="AJ3617" s="589"/>
      <c r="AK3617" s="589"/>
      <c r="AL3617" s="589"/>
      <c r="AM3617" s="589"/>
      <c r="AN3617" s="589"/>
      <c r="AO3617" s="589"/>
    </row>
    <row r="3618" spans="1:41" ht="12.75" customHeight="1" x14ac:dyDescent="0.25">
      <c r="A3618" s="343">
        <v>2264</v>
      </c>
      <c r="B3618" s="589" t="str">
        <f ca="1">'25'!BB2269</f>
        <v xml:space="preserve"> </v>
      </c>
      <c r="C3618" s="589"/>
      <c r="D3618" s="589"/>
      <c r="E3618" s="589"/>
      <c r="F3618" s="589"/>
      <c r="G3618" s="589"/>
      <c r="H3618" s="589" t="str">
        <f ca="1">'25'!BC2269</f>
        <v xml:space="preserve"> </v>
      </c>
      <c r="I3618" s="589"/>
      <c r="J3618" s="589"/>
      <c r="K3618" s="589"/>
      <c r="L3618" s="589"/>
      <c r="M3618" s="589" t="str">
        <f ca="1">'25'!BD2269</f>
        <v xml:space="preserve"> </v>
      </c>
      <c r="N3618" s="589"/>
      <c r="O3618" s="589"/>
      <c r="P3618" s="589"/>
      <c r="Q3618" s="590" t="str">
        <f ca="1">'25'!BS2269</f>
        <v xml:space="preserve"> </v>
      </c>
      <c r="R3618" s="590"/>
      <c r="S3618" s="590"/>
      <c r="T3618" s="590"/>
      <c r="U3618" s="590"/>
      <c r="V3618" s="590"/>
      <c r="W3618" s="591" t="str">
        <f ca="1">'25'!BO2269</f>
        <v xml:space="preserve"> </v>
      </c>
      <c r="X3618" s="591"/>
      <c r="Y3618" s="591"/>
      <c r="Z3618" s="591"/>
      <c r="AA3618" s="591" t="str">
        <f ca="1">'25'!BP2269</f>
        <v xml:space="preserve"> </v>
      </c>
      <c r="AB3618" s="591"/>
      <c r="AC3618" s="591"/>
      <c r="AD3618" s="591"/>
      <c r="AE3618" s="591">
        <f ca="1">'25'!BQ2269</f>
        <v>0</v>
      </c>
      <c r="AF3618" s="591"/>
      <c r="AG3618" s="591"/>
      <c r="AH3618" s="591"/>
      <c r="AI3618" s="589" t="str">
        <f ca="1">'25'!BR2269</f>
        <v xml:space="preserve"> </v>
      </c>
      <c r="AJ3618" s="589"/>
      <c r="AK3618" s="589"/>
      <c r="AL3618" s="589"/>
      <c r="AM3618" s="589"/>
      <c r="AN3618" s="589"/>
      <c r="AO3618" s="589"/>
    </row>
    <row r="3619" spans="1:41" ht="12.75" customHeight="1" x14ac:dyDescent="0.25">
      <c r="A3619" s="343">
        <v>2265</v>
      </c>
      <c r="B3619" s="589" t="str">
        <f ca="1">'25'!BB2270</f>
        <v xml:space="preserve"> </v>
      </c>
      <c r="C3619" s="589"/>
      <c r="D3619" s="589"/>
      <c r="E3619" s="589"/>
      <c r="F3619" s="589"/>
      <c r="G3619" s="589"/>
      <c r="H3619" s="589" t="str">
        <f ca="1">'25'!BC2270</f>
        <v xml:space="preserve"> </v>
      </c>
      <c r="I3619" s="589"/>
      <c r="J3619" s="589"/>
      <c r="K3619" s="589"/>
      <c r="L3619" s="589"/>
      <c r="M3619" s="589" t="str">
        <f ca="1">'25'!BD2270</f>
        <v xml:space="preserve"> </v>
      </c>
      <c r="N3619" s="589"/>
      <c r="O3619" s="589"/>
      <c r="P3619" s="589"/>
      <c r="Q3619" s="590" t="str">
        <f ca="1">'25'!BS2270</f>
        <v xml:space="preserve"> </v>
      </c>
      <c r="R3619" s="590"/>
      <c r="S3619" s="590"/>
      <c r="T3619" s="590"/>
      <c r="U3619" s="590"/>
      <c r="V3619" s="590"/>
      <c r="W3619" s="591" t="str">
        <f ca="1">'25'!BO2270</f>
        <v xml:space="preserve"> </v>
      </c>
      <c r="X3619" s="591"/>
      <c r="Y3619" s="591"/>
      <c r="Z3619" s="591"/>
      <c r="AA3619" s="591" t="str">
        <f ca="1">'25'!BP2270</f>
        <v xml:space="preserve"> </v>
      </c>
      <c r="AB3619" s="591"/>
      <c r="AC3619" s="591"/>
      <c r="AD3619" s="591"/>
      <c r="AE3619" s="591">
        <f ca="1">'25'!BQ2270</f>
        <v>0</v>
      </c>
      <c r="AF3619" s="591"/>
      <c r="AG3619" s="591"/>
      <c r="AH3619" s="591"/>
      <c r="AI3619" s="589" t="str">
        <f ca="1">'25'!BR2270</f>
        <v xml:space="preserve"> </v>
      </c>
      <c r="AJ3619" s="589"/>
      <c r="AK3619" s="589"/>
      <c r="AL3619" s="589"/>
      <c r="AM3619" s="589"/>
      <c r="AN3619" s="589"/>
      <c r="AO3619" s="589"/>
    </row>
    <row r="3620" spans="1:41" ht="12.75" customHeight="1" x14ac:dyDescent="0.25">
      <c r="A3620" s="343">
        <v>2266</v>
      </c>
      <c r="B3620" s="589" t="str">
        <f ca="1">'25'!BB2271</f>
        <v xml:space="preserve"> </v>
      </c>
      <c r="C3620" s="589"/>
      <c r="D3620" s="589"/>
      <c r="E3620" s="589"/>
      <c r="F3620" s="589"/>
      <c r="G3620" s="589"/>
      <c r="H3620" s="589" t="str">
        <f ca="1">'25'!BC2271</f>
        <v xml:space="preserve"> </v>
      </c>
      <c r="I3620" s="589"/>
      <c r="J3620" s="589"/>
      <c r="K3620" s="589"/>
      <c r="L3620" s="589"/>
      <c r="M3620" s="589" t="str">
        <f ca="1">'25'!BD2271</f>
        <v xml:space="preserve"> </v>
      </c>
      <c r="N3620" s="589"/>
      <c r="O3620" s="589"/>
      <c r="P3620" s="589"/>
      <c r="Q3620" s="590" t="str">
        <f ca="1">'25'!BS2271</f>
        <v xml:space="preserve"> </v>
      </c>
      <c r="R3620" s="590"/>
      <c r="S3620" s="590"/>
      <c r="T3620" s="590"/>
      <c r="U3620" s="590"/>
      <c r="V3620" s="590"/>
      <c r="W3620" s="591" t="str">
        <f ca="1">'25'!BO2271</f>
        <v xml:space="preserve"> </v>
      </c>
      <c r="X3620" s="591"/>
      <c r="Y3620" s="591"/>
      <c r="Z3620" s="591"/>
      <c r="AA3620" s="591" t="str">
        <f ca="1">'25'!BP2271</f>
        <v xml:space="preserve"> </v>
      </c>
      <c r="AB3620" s="591"/>
      <c r="AC3620" s="591"/>
      <c r="AD3620" s="591"/>
      <c r="AE3620" s="591">
        <f ca="1">'25'!BQ2271</f>
        <v>0</v>
      </c>
      <c r="AF3620" s="591"/>
      <c r="AG3620" s="591"/>
      <c r="AH3620" s="591"/>
      <c r="AI3620" s="589" t="str">
        <f ca="1">'25'!BR2271</f>
        <v xml:space="preserve"> </v>
      </c>
      <c r="AJ3620" s="589"/>
      <c r="AK3620" s="589"/>
      <c r="AL3620" s="589"/>
      <c r="AM3620" s="589"/>
      <c r="AN3620" s="589"/>
      <c r="AO3620" s="589"/>
    </row>
    <row r="3621" spans="1:41" ht="12.75" customHeight="1" x14ac:dyDescent="0.25">
      <c r="A3621" s="343">
        <v>2267</v>
      </c>
      <c r="B3621" s="589" t="str">
        <f ca="1">'25'!BB2272</f>
        <v xml:space="preserve"> </v>
      </c>
      <c r="C3621" s="589"/>
      <c r="D3621" s="589"/>
      <c r="E3621" s="589"/>
      <c r="F3621" s="589"/>
      <c r="G3621" s="589"/>
      <c r="H3621" s="589" t="str">
        <f ca="1">'25'!BC2272</f>
        <v xml:space="preserve"> </v>
      </c>
      <c r="I3621" s="589"/>
      <c r="J3621" s="589"/>
      <c r="K3621" s="589"/>
      <c r="L3621" s="589"/>
      <c r="M3621" s="589" t="str">
        <f ca="1">'25'!BD2272</f>
        <v xml:space="preserve"> </v>
      </c>
      <c r="N3621" s="589"/>
      <c r="O3621" s="589"/>
      <c r="P3621" s="589"/>
      <c r="Q3621" s="590" t="str">
        <f ca="1">'25'!BS2272</f>
        <v xml:space="preserve"> </v>
      </c>
      <c r="R3621" s="590"/>
      <c r="S3621" s="590"/>
      <c r="T3621" s="590"/>
      <c r="U3621" s="590"/>
      <c r="V3621" s="590"/>
      <c r="W3621" s="591" t="str">
        <f ca="1">'25'!BO2272</f>
        <v xml:space="preserve"> </v>
      </c>
      <c r="X3621" s="591"/>
      <c r="Y3621" s="591"/>
      <c r="Z3621" s="591"/>
      <c r="AA3621" s="591" t="str">
        <f ca="1">'25'!BP2272</f>
        <v xml:space="preserve"> </v>
      </c>
      <c r="AB3621" s="591"/>
      <c r="AC3621" s="591"/>
      <c r="AD3621" s="591"/>
      <c r="AE3621" s="591">
        <f ca="1">'25'!BQ2272</f>
        <v>0</v>
      </c>
      <c r="AF3621" s="591"/>
      <c r="AG3621" s="591"/>
      <c r="AH3621" s="591"/>
      <c r="AI3621" s="589" t="str">
        <f ca="1">'25'!BR2272</f>
        <v xml:space="preserve"> </v>
      </c>
      <c r="AJ3621" s="589"/>
      <c r="AK3621" s="589"/>
      <c r="AL3621" s="589"/>
      <c r="AM3621" s="589"/>
      <c r="AN3621" s="589"/>
      <c r="AO3621" s="589"/>
    </row>
    <row r="3622" spans="1:41" ht="12.75" customHeight="1" x14ac:dyDescent="0.25">
      <c r="A3622" s="343">
        <v>2268</v>
      </c>
      <c r="B3622" s="589" t="str">
        <f ca="1">'25'!BB2273</f>
        <v xml:space="preserve"> </v>
      </c>
      <c r="C3622" s="589"/>
      <c r="D3622" s="589"/>
      <c r="E3622" s="589"/>
      <c r="F3622" s="589"/>
      <c r="G3622" s="589"/>
      <c r="H3622" s="589" t="str">
        <f ca="1">'25'!BC2273</f>
        <v xml:space="preserve"> </v>
      </c>
      <c r="I3622" s="589"/>
      <c r="J3622" s="589"/>
      <c r="K3622" s="589"/>
      <c r="L3622" s="589"/>
      <c r="M3622" s="589" t="str">
        <f ca="1">'25'!BD2273</f>
        <v xml:space="preserve"> </v>
      </c>
      <c r="N3622" s="589"/>
      <c r="O3622" s="589"/>
      <c r="P3622" s="589"/>
      <c r="Q3622" s="590" t="str">
        <f ca="1">'25'!BS2273</f>
        <v xml:space="preserve"> </v>
      </c>
      <c r="R3622" s="590"/>
      <c r="S3622" s="590"/>
      <c r="T3622" s="590"/>
      <c r="U3622" s="590"/>
      <c r="V3622" s="590"/>
      <c r="W3622" s="591" t="str">
        <f ca="1">'25'!BO2273</f>
        <v xml:space="preserve"> </v>
      </c>
      <c r="X3622" s="591"/>
      <c r="Y3622" s="591"/>
      <c r="Z3622" s="591"/>
      <c r="AA3622" s="591" t="str">
        <f ca="1">'25'!BP2273</f>
        <v xml:space="preserve"> </v>
      </c>
      <c r="AB3622" s="591"/>
      <c r="AC3622" s="591"/>
      <c r="AD3622" s="591"/>
      <c r="AE3622" s="591">
        <f ca="1">'25'!BQ2273</f>
        <v>0</v>
      </c>
      <c r="AF3622" s="591"/>
      <c r="AG3622" s="591"/>
      <c r="AH3622" s="591"/>
      <c r="AI3622" s="589" t="str">
        <f ca="1">'25'!BR2273</f>
        <v xml:space="preserve"> </v>
      </c>
      <c r="AJ3622" s="589"/>
      <c r="AK3622" s="589"/>
      <c r="AL3622" s="589"/>
      <c r="AM3622" s="589"/>
      <c r="AN3622" s="589"/>
      <c r="AO3622" s="589"/>
    </row>
    <row r="3623" spans="1:41" ht="12.75" customHeight="1" x14ac:dyDescent="0.25">
      <c r="A3623" s="343">
        <v>2269</v>
      </c>
      <c r="B3623" s="589" t="str">
        <f ca="1">'25'!BB2274</f>
        <v xml:space="preserve"> </v>
      </c>
      <c r="C3623" s="589"/>
      <c r="D3623" s="589"/>
      <c r="E3623" s="589"/>
      <c r="F3623" s="589"/>
      <c r="G3623" s="589"/>
      <c r="H3623" s="589" t="str">
        <f ca="1">'25'!BC2274</f>
        <v xml:space="preserve"> </v>
      </c>
      <c r="I3623" s="589"/>
      <c r="J3623" s="589"/>
      <c r="K3623" s="589"/>
      <c r="L3623" s="589"/>
      <c r="M3623" s="589" t="str">
        <f ca="1">'25'!BD2274</f>
        <v xml:space="preserve"> </v>
      </c>
      <c r="N3623" s="589"/>
      <c r="O3623" s="589"/>
      <c r="P3623" s="589"/>
      <c r="Q3623" s="590" t="str">
        <f ca="1">'25'!BS2274</f>
        <v xml:space="preserve"> </v>
      </c>
      <c r="R3623" s="590"/>
      <c r="S3623" s="590"/>
      <c r="T3623" s="590"/>
      <c r="U3623" s="590"/>
      <c r="V3623" s="590"/>
      <c r="W3623" s="591" t="str">
        <f ca="1">'25'!BO2274</f>
        <v xml:space="preserve"> </v>
      </c>
      <c r="X3623" s="591"/>
      <c r="Y3623" s="591"/>
      <c r="Z3623" s="591"/>
      <c r="AA3623" s="591" t="str">
        <f ca="1">'25'!BP2274</f>
        <v xml:space="preserve"> </v>
      </c>
      <c r="AB3623" s="591"/>
      <c r="AC3623" s="591"/>
      <c r="AD3623" s="591"/>
      <c r="AE3623" s="591">
        <f ca="1">'25'!BQ2274</f>
        <v>0</v>
      </c>
      <c r="AF3623" s="591"/>
      <c r="AG3623" s="591"/>
      <c r="AH3623" s="591"/>
      <c r="AI3623" s="589" t="str">
        <f ca="1">'25'!BR2274</f>
        <v xml:space="preserve"> </v>
      </c>
      <c r="AJ3623" s="589"/>
      <c r="AK3623" s="589"/>
      <c r="AL3623" s="589"/>
      <c r="AM3623" s="589"/>
      <c r="AN3623" s="589"/>
      <c r="AO3623" s="589"/>
    </row>
    <row r="3624" spans="1:41" ht="12.75" customHeight="1" x14ac:dyDescent="0.25">
      <c r="A3624" s="343">
        <v>2270</v>
      </c>
      <c r="B3624" s="589" t="str">
        <f ca="1">'25'!BB2275</f>
        <v xml:space="preserve"> </v>
      </c>
      <c r="C3624" s="589"/>
      <c r="D3624" s="589"/>
      <c r="E3624" s="589"/>
      <c r="F3624" s="589"/>
      <c r="G3624" s="589"/>
      <c r="H3624" s="589" t="str">
        <f ca="1">'25'!BC2275</f>
        <v xml:space="preserve"> </v>
      </c>
      <c r="I3624" s="589"/>
      <c r="J3624" s="589"/>
      <c r="K3624" s="589"/>
      <c r="L3624" s="589"/>
      <c r="M3624" s="589" t="str">
        <f ca="1">'25'!BD2275</f>
        <v xml:space="preserve"> </v>
      </c>
      <c r="N3624" s="589"/>
      <c r="O3624" s="589"/>
      <c r="P3624" s="589"/>
      <c r="Q3624" s="590" t="str">
        <f ca="1">'25'!BS2275</f>
        <v xml:space="preserve"> </v>
      </c>
      <c r="R3624" s="590"/>
      <c r="S3624" s="590"/>
      <c r="T3624" s="590"/>
      <c r="U3624" s="590"/>
      <c r="V3624" s="590"/>
      <c r="W3624" s="591" t="str">
        <f ca="1">'25'!BO2275</f>
        <v xml:space="preserve"> </v>
      </c>
      <c r="X3624" s="591"/>
      <c r="Y3624" s="591"/>
      <c r="Z3624" s="591"/>
      <c r="AA3624" s="591" t="str">
        <f ca="1">'25'!BP2275</f>
        <v xml:space="preserve"> </v>
      </c>
      <c r="AB3624" s="591"/>
      <c r="AC3624" s="591"/>
      <c r="AD3624" s="591"/>
      <c r="AE3624" s="591">
        <f ca="1">'25'!BQ2275</f>
        <v>0</v>
      </c>
      <c r="AF3624" s="591"/>
      <c r="AG3624" s="591"/>
      <c r="AH3624" s="591"/>
      <c r="AI3624" s="589" t="str">
        <f ca="1">'25'!BR2275</f>
        <v xml:space="preserve"> </v>
      </c>
      <c r="AJ3624" s="589"/>
      <c r="AK3624" s="589"/>
      <c r="AL3624" s="589"/>
      <c r="AM3624" s="589"/>
      <c r="AN3624" s="589"/>
      <c r="AO3624" s="589"/>
    </row>
    <row r="3625" spans="1:41" ht="12.75" customHeight="1" x14ac:dyDescent="0.25">
      <c r="A3625" s="343">
        <v>2271</v>
      </c>
      <c r="B3625" s="589" t="str">
        <f ca="1">'25'!BB2276</f>
        <v xml:space="preserve"> </v>
      </c>
      <c r="C3625" s="589"/>
      <c r="D3625" s="589"/>
      <c r="E3625" s="589"/>
      <c r="F3625" s="589"/>
      <c r="G3625" s="589"/>
      <c r="H3625" s="589" t="str">
        <f ca="1">'25'!BC2276</f>
        <v xml:space="preserve"> </v>
      </c>
      <c r="I3625" s="589"/>
      <c r="J3625" s="589"/>
      <c r="K3625" s="589"/>
      <c r="L3625" s="589"/>
      <c r="M3625" s="589" t="str">
        <f ca="1">'25'!BD2276</f>
        <v xml:space="preserve"> </v>
      </c>
      <c r="N3625" s="589"/>
      <c r="O3625" s="589"/>
      <c r="P3625" s="589"/>
      <c r="Q3625" s="590" t="str">
        <f ca="1">'25'!BS2276</f>
        <v xml:space="preserve"> </v>
      </c>
      <c r="R3625" s="590"/>
      <c r="S3625" s="590"/>
      <c r="T3625" s="590"/>
      <c r="U3625" s="590"/>
      <c r="V3625" s="590"/>
      <c r="W3625" s="591" t="str">
        <f ca="1">'25'!BO2276</f>
        <v xml:space="preserve"> </v>
      </c>
      <c r="X3625" s="591"/>
      <c r="Y3625" s="591"/>
      <c r="Z3625" s="591"/>
      <c r="AA3625" s="591" t="str">
        <f ca="1">'25'!BP2276</f>
        <v xml:space="preserve"> </v>
      </c>
      <c r="AB3625" s="591"/>
      <c r="AC3625" s="591"/>
      <c r="AD3625" s="591"/>
      <c r="AE3625" s="591">
        <f ca="1">'25'!BQ2276</f>
        <v>0</v>
      </c>
      <c r="AF3625" s="591"/>
      <c r="AG3625" s="591"/>
      <c r="AH3625" s="591"/>
      <c r="AI3625" s="589" t="str">
        <f ca="1">'25'!BR2276</f>
        <v xml:space="preserve"> </v>
      </c>
      <c r="AJ3625" s="589"/>
      <c r="AK3625" s="589"/>
      <c r="AL3625" s="589"/>
      <c r="AM3625" s="589"/>
      <c r="AN3625" s="589"/>
      <c r="AO3625" s="589"/>
    </row>
    <row r="3626" spans="1:41" ht="12.75" customHeight="1" x14ac:dyDescent="0.25">
      <c r="A3626" s="343">
        <v>2272</v>
      </c>
      <c r="B3626" s="589" t="str">
        <f ca="1">'25'!BB2277</f>
        <v xml:space="preserve"> </v>
      </c>
      <c r="C3626" s="589"/>
      <c r="D3626" s="589"/>
      <c r="E3626" s="589"/>
      <c r="F3626" s="589"/>
      <c r="G3626" s="589"/>
      <c r="H3626" s="589" t="str">
        <f ca="1">'25'!BC2277</f>
        <v xml:space="preserve"> </v>
      </c>
      <c r="I3626" s="589"/>
      <c r="J3626" s="589"/>
      <c r="K3626" s="589"/>
      <c r="L3626" s="589"/>
      <c r="M3626" s="589" t="str">
        <f ca="1">'25'!BD2277</f>
        <v xml:space="preserve"> </v>
      </c>
      <c r="N3626" s="589"/>
      <c r="O3626" s="589"/>
      <c r="P3626" s="589"/>
      <c r="Q3626" s="590" t="str">
        <f ca="1">'25'!BS2277</f>
        <v xml:space="preserve"> </v>
      </c>
      <c r="R3626" s="590"/>
      <c r="S3626" s="590"/>
      <c r="T3626" s="590"/>
      <c r="U3626" s="590"/>
      <c r="V3626" s="590"/>
      <c r="W3626" s="591" t="str">
        <f ca="1">'25'!BO2277</f>
        <v xml:space="preserve"> </v>
      </c>
      <c r="X3626" s="591"/>
      <c r="Y3626" s="591"/>
      <c r="Z3626" s="591"/>
      <c r="AA3626" s="591" t="str">
        <f ca="1">'25'!BP2277</f>
        <v xml:space="preserve"> </v>
      </c>
      <c r="AB3626" s="591"/>
      <c r="AC3626" s="591"/>
      <c r="AD3626" s="591"/>
      <c r="AE3626" s="591">
        <f ca="1">'25'!BQ2277</f>
        <v>0</v>
      </c>
      <c r="AF3626" s="591"/>
      <c r="AG3626" s="591"/>
      <c r="AH3626" s="591"/>
      <c r="AI3626" s="589" t="str">
        <f ca="1">'25'!BR2277</f>
        <v xml:space="preserve"> </v>
      </c>
      <c r="AJ3626" s="589"/>
      <c r="AK3626" s="589"/>
      <c r="AL3626" s="589"/>
      <c r="AM3626" s="589"/>
      <c r="AN3626" s="589"/>
      <c r="AO3626" s="589"/>
    </row>
    <row r="3627" spans="1:41" ht="12.75" customHeight="1" x14ac:dyDescent="0.25">
      <c r="A3627" s="343">
        <v>2273</v>
      </c>
      <c r="B3627" s="589" t="str">
        <f ca="1">'25'!BB2278</f>
        <v xml:space="preserve"> </v>
      </c>
      <c r="C3627" s="589"/>
      <c r="D3627" s="589"/>
      <c r="E3627" s="589"/>
      <c r="F3627" s="589"/>
      <c r="G3627" s="589"/>
      <c r="H3627" s="589" t="str">
        <f ca="1">'25'!BC2278</f>
        <v xml:space="preserve"> </v>
      </c>
      <c r="I3627" s="589"/>
      <c r="J3627" s="589"/>
      <c r="K3627" s="589"/>
      <c r="L3627" s="589"/>
      <c r="M3627" s="589" t="str">
        <f ca="1">'25'!BD2278</f>
        <v xml:space="preserve"> </v>
      </c>
      <c r="N3627" s="589"/>
      <c r="O3627" s="589"/>
      <c r="P3627" s="589"/>
      <c r="Q3627" s="590" t="str">
        <f ca="1">'25'!BS2278</f>
        <v xml:space="preserve"> </v>
      </c>
      <c r="R3627" s="590"/>
      <c r="S3627" s="590"/>
      <c r="T3627" s="590"/>
      <c r="U3627" s="590"/>
      <c r="V3627" s="590"/>
      <c r="W3627" s="591" t="str">
        <f ca="1">'25'!BO2278</f>
        <v xml:space="preserve"> </v>
      </c>
      <c r="X3627" s="591"/>
      <c r="Y3627" s="591"/>
      <c r="Z3627" s="591"/>
      <c r="AA3627" s="591" t="str">
        <f ca="1">'25'!BP2278</f>
        <v xml:space="preserve"> </v>
      </c>
      <c r="AB3627" s="591"/>
      <c r="AC3627" s="591"/>
      <c r="AD3627" s="591"/>
      <c r="AE3627" s="591">
        <f ca="1">'25'!BQ2278</f>
        <v>0</v>
      </c>
      <c r="AF3627" s="591"/>
      <c r="AG3627" s="591"/>
      <c r="AH3627" s="591"/>
      <c r="AI3627" s="589" t="str">
        <f ca="1">'25'!BR2278</f>
        <v xml:space="preserve"> </v>
      </c>
      <c r="AJ3627" s="589"/>
      <c r="AK3627" s="589"/>
      <c r="AL3627" s="589"/>
      <c r="AM3627" s="589"/>
      <c r="AN3627" s="589"/>
      <c r="AO3627" s="589"/>
    </row>
    <row r="3628" spans="1:41" ht="12.75" customHeight="1" x14ac:dyDescent="0.25">
      <c r="A3628" s="343">
        <v>2274</v>
      </c>
      <c r="B3628" s="589" t="str">
        <f ca="1">'25'!BB2279</f>
        <v xml:space="preserve"> </v>
      </c>
      <c r="C3628" s="589"/>
      <c r="D3628" s="589"/>
      <c r="E3628" s="589"/>
      <c r="F3628" s="589"/>
      <c r="G3628" s="589"/>
      <c r="H3628" s="589" t="str">
        <f ca="1">'25'!BC2279</f>
        <v xml:space="preserve"> </v>
      </c>
      <c r="I3628" s="589"/>
      <c r="J3628" s="589"/>
      <c r="K3628" s="589"/>
      <c r="L3628" s="589"/>
      <c r="M3628" s="589" t="str">
        <f ca="1">'25'!BD2279</f>
        <v xml:space="preserve"> </v>
      </c>
      <c r="N3628" s="589"/>
      <c r="O3628" s="589"/>
      <c r="P3628" s="589"/>
      <c r="Q3628" s="590" t="str">
        <f ca="1">'25'!BS2279</f>
        <v xml:space="preserve"> </v>
      </c>
      <c r="R3628" s="590"/>
      <c r="S3628" s="590"/>
      <c r="T3628" s="590"/>
      <c r="U3628" s="590"/>
      <c r="V3628" s="590"/>
      <c r="W3628" s="591" t="str">
        <f ca="1">'25'!BO2279</f>
        <v xml:space="preserve"> </v>
      </c>
      <c r="X3628" s="591"/>
      <c r="Y3628" s="591"/>
      <c r="Z3628" s="591"/>
      <c r="AA3628" s="591" t="str">
        <f ca="1">'25'!BP2279</f>
        <v xml:space="preserve"> </v>
      </c>
      <c r="AB3628" s="591"/>
      <c r="AC3628" s="591"/>
      <c r="AD3628" s="591"/>
      <c r="AE3628" s="591">
        <f ca="1">'25'!BQ2279</f>
        <v>0</v>
      </c>
      <c r="AF3628" s="591"/>
      <c r="AG3628" s="591"/>
      <c r="AH3628" s="591"/>
      <c r="AI3628" s="589" t="str">
        <f ca="1">'25'!BR2279</f>
        <v xml:space="preserve"> </v>
      </c>
      <c r="AJ3628" s="589"/>
      <c r="AK3628" s="589"/>
      <c r="AL3628" s="589"/>
      <c r="AM3628" s="589"/>
      <c r="AN3628" s="589"/>
      <c r="AO3628" s="589"/>
    </row>
    <row r="3629" spans="1:41" ht="12.75" customHeight="1" x14ac:dyDescent="0.25">
      <c r="A3629" s="343">
        <v>2275</v>
      </c>
      <c r="B3629" s="589" t="str">
        <f ca="1">'25'!BB2280</f>
        <v xml:space="preserve"> </v>
      </c>
      <c r="C3629" s="589"/>
      <c r="D3629" s="589"/>
      <c r="E3629" s="589"/>
      <c r="F3629" s="589"/>
      <c r="G3629" s="589"/>
      <c r="H3629" s="589" t="str">
        <f ca="1">'25'!BC2280</f>
        <v xml:space="preserve"> </v>
      </c>
      <c r="I3629" s="589"/>
      <c r="J3629" s="589"/>
      <c r="K3629" s="589"/>
      <c r="L3629" s="589"/>
      <c r="M3629" s="589" t="str">
        <f ca="1">'25'!BD2280</f>
        <v xml:space="preserve"> </v>
      </c>
      <c r="N3629" s="589"/>
      <c r="O3629" s="589"/>
      <c r="P3629" s="589"/>
      <c r="Q3629" s="590" t="str">
        <f ca="1">'25'!BS2280</f>
        <v xml:space="preserve"> </v>
      </c>
      <c r="R3629" s="590"/>
      <c r="S3629" s="590"/>
      <c r="T3629" s="590"/>
      <c r="U3629" s="590"/>
      <c r="V3629" s="590"/>
      <c r="W3629" s="591" t="str">
        <f ca="1">'25'!BO2280</f>
        <v xml:space="preserve"> </v>
      </c>
      <c r="X3629" s="591"/>
      <c r="Y3629" s="591"/>
      <c r="Z3629" s="591"/>
      <c r="AA3629" s="591" t="str">
        <f ca="1">'25'!BP2280</f>
        <v xml:space="preserve"> </v>
      </c>
      <c r="AB3629" s="591"/>
      <c r="AC3629" s="591"/>
      <c r="AD3629" s="591"/>
      <c r="AE3629" s="591">
        <f ca="1">'25'!BQ2280</f>
        <v>0</v>
      </c>
      <c r="AF3629" s="591"/>
      <c r="AG3629" s="591"/>
      <c r="AH3629" s="591"/>
      <c r="AI3629" s="589" t="str">
        <f ca="1">'25'!BR2280</f>
        <v xml:space="preserve"> </v>
      </c>
      <c r="AJ3629" s="589"/>
      <c r="AK3629" s="589"/>
      <c r="AL3629" s="589"/>
      <c r="AM3629" s="589"/>
      <c r="AN3629" s="589"/>
      <c r="AO3629" s="589"/>
    </row>
    <row r="3630" spans="1:41" ht="12.75" customHeight="1" x14ac:dyDescent="0.25">
      <c r="A3630" s="343">
        <v>2276</v>
      </c>
      <c r="B3630" s="589" t="str">
        <f ca="1">'25'!BB2281</f>
        <v xml:space="preserve"> </v>
      </c>
      <c r="C3630" s="589"/>
      <c r="D3630" s="589"/>
      <c r="E3630" s="589"/>
      <c r="F3630" s="589"/>
      <c r="G3630" s="589"/>
      <c r="H3630" s="589" t="str">
        <f ca="1">'25'!BC2281</f>
        <v xml:space="preserve"> </v>
      </c>
      <c r="I3630" s="589"/>
      <c r="J3630" s="589"/>
      <c r="K3630" s="589"/>
      <c r="L3630" s="589"/>
      <c r="M3630" s="589" t="str">
        <f ca="1">'25'!BD2281</f>
        <v xml:space="preserve"> </v>
      </c>
      <c r="N3630" s="589"/>
      <c r="O3630" s="589"/>
      <c r="P3630" s="589"/>
      <c r="Q3630" s="590" t="str">
        <f ca="1">'25'!BS2281</f>
        <v xml:space="preserve"> </v>
      </c>
      <c r="R3630" s="590"/>
      <c r="S3630" s="590"/>
      <c r="T3630" s="590"/>
      <c r="U3630" s="590"/>
      <c r="V3630" s="590"/>
      <c r="W3630" s="591" t="str">
        <f ca="1">'25'!BO2281</f>
        <v xml:space="preserve"> </v>
      </c>
      <c r="X3630" s="591"/>
      <c r="Y3630" s="591"/>
      <c r="Z3630" s="591"/>
      <c r="AA3630" s="591" t="str">
        <f ca="1">'25'!BP2281</f>
        <v xml:space="preserve"> </v>
      </c>
      <c r="AB3630" s="591"/>
      <c r="AC3630" s="591"/>
      <c r="AD3630" s="591"/>
      <c r="AE3630" s="591">
        <f ca="1">'25'!BQ2281</f>
        <v>0</v>
      </c>
      <c r="AF3630" s="591"/>
      <c r="AG3630" s="591"/>
      <c r="AH3630" s="591"/>
      <c r="AI3630" s="589" t="str">
        <f ca="1">'25'!BR2281</f>
        <v xml:space="preserve"> </v>
      </c>
      <c r="AJ3630" s="589"/>
      <c r="AK3630" s="589"/>
      <c r="AL3630" s="589"/>
      <c r="AM3630" s="589"/>
      <c r="AN3630" s="589"/>
      <c r="AO3630" s="589"/>
    </row>
    <row r="3631" spans="1:41" ht="12.75" customHeight="1" x14ac:dyDescent="0.25">
      <c r="A3631" s="343">
        <v>2277</v>
      </c>
      <c r="B3631" s="589" t="str">
        <f ca="1">'25'!BB2282</f>
        <v xml:space="preserve"> </v>
      </c>
      <c r="C3631" s="589"/>
      <c r="D3631" s="589"/>
      <c r="E3631" s="589"/>
      <c r="F3631" s="589"/>
      <c r="G3631" s="589"/>
      <c r="H3631" s="589" t="str">
        <f ca="1">'25'!BC2282</f>
        <v xml:space="preserve"> </v>
      </c>
      <c r="I3631" s="589"/>
      <c r="J3631" s="589"/>
      <c r="K3631" s="589"/>
      <c r="L3631" s="589"/>
      <c r="M3631" s="589" t="str">
        <f ca="1">'25'!BD2282</f>
        <v xml:space="preserve"> </v>
      </c>
      <c r="N3631" s="589"/>
      <c r="O3631" s="589"/>
      <c r="P3631" s="589"/>
      <c r="Q3631" s="590" t="str">
        <f ca="1">'25'!BS2282</f>
        <v xml:space="preserve"> </v>
      </c>
      <c r="R3631" s="590"/>
      <c r="S3631" s="590"/>
      <c r="T3631" s="590"/>
      <c r="U3631" s="590"/>
      <c r="V3631" s="590"/>
      <c r="W3631" s="591" t="str">
        <f ca="1">'25'!BO2282</f>
        <v xml:space="preserve"> </v>
      </c>
      <c r="X3631" s="591"/>
      <c r="Y3631" s="591"/>
      <c r="Z3631" s="591"/>
      <c r="AA3631" s="591" t="str">
        <f ca="1">'25'!BP2282</f>
        <v xml:space="preserve"> </v>
      </c>
      <c r="AB3631" s="591"/>
      <c r="AC3631" s="591"/>
      <c r="AD3631" s="591"/>
      <c r="AE3631" s="591">
        <f ca="1">'25'!BQ2282</f>
        <v>0</v>
      </c>
      <c r="AF3631" s="591"/>
      <c r="AG3631" s="591"/>
      <c r="AH3631" s="591"/>
      <c r="AI3631" s="589" t="str">
        <f ca="1">'25'!BR2282</f>
        <v xml:space="preserve"> </v>
      </c>
      <c r="AJ3631" s="589"/>
      <c r="AK3631" s="589"/>
      <c r="AL3631" s="589"/>
      <c r="AM3631" s="589"/>
      <c r="AN3631" s="589"/>
      <c r="AO3631" s="589"/>
    </row>
    <row r="3632" spans="1:41" ht="12.75" customHeight="1" x14ac:dyDescent="0.25">
      <c r="A3632" s="343">
        <v>2278</v>
      </c>
      <c r="B3632" s="589" t="str">
        <f ca="1">'25'!BB2283</f>
        <v xml:space="preserve"> </v>
      </c>
      <c r="C3632" s="589"/>
      <c r="D3632" s="589"/>
      <c r="E3632" s="589"/>
      <c r="F3632" s="589"/>
      <c r="G3632" s="589"/>
      <c r="H3632" s="589" t="str">
        <f ca="1">'25'!BC2283</f>
        <v xml:space="preserve"> </v>
      </c>
      <c r="I3632" s="589"/>
      <c r="J3632" s="589"/>
      <c r="K3632" s="589"/>
      <c r="L3632" s="589"/>
      <c r="M3632" s="589" t="str">
        <f ca="1">'25'!BD2283</f>
        <v xml:space="preserve"> </v>
      </c>
      <c r="N3632" s="589"/>
      <c r="O3632" s="589"/>
      <c r="P3632" s="589"/>
      <c r="Q3632" s="590" t="str">
        <f ca="1">'25'!BS2283</f>
        <v xml:space="preserve"> </v>
      </c>
      <c r="R3632" s="590"/>
      <c r="S3632" s="590"/>
      <c r="T3632" s="590"/>
      <c r="U3632" s="590"/>
      <c r="V3632" s="590"/>
      <c r="W3632" s="591" t="str">
        <f ca="1">'25'!BO2283</f>
        <v xml:space="preserve"> </v>
      </c>
      <c r="X3632" s="591"/>
      <c r="Y3632" s="591"/>
      <c r="Z3632" s="591"/>
      <c r="AA3632" s="591" t="str">
        <f ca="1">'25'!BP2283</f>
        <v xml:space="preserve"> </v>
      </c>
      <c r="AB3632" s="591"/>
      <c r="AC3632" s="591"/>
      <c r="AD3632" s="591"/>
      <c r="AE3632" s="591">
        <f ca="1">'25'!BQ2283</f>
        <v>0</v>
      </c>
      <c r="AF3632" s="591"/>
      <c r="AG3632" s="591"/>
      <c r="AH3632" s="591"/>
      <c r="AI3632" s="589" t="str">
        <f ca="1">'25'!BR2283</f>
        <v xml:space="preserve"> </v>
      </c>
      <c r="AJ3632" s="589"/>
      <c r="AK3632" s="589"/>
      <c r="AL3632" s="589"/>
      <c r="AM3632" s="589"/>
      <c r="AN3632" s="589"/>
      <c r="AO3632" s="589"/>
    </row>
    <row r="3633" spans="1:41" ht="12.75" customHeight="1" x14ac:dyDescent="0.25">
      <c r="A3633" s="343">
        <v>2279</v>
      </c>
      <c r="B3633" s="589" t="str">
        <f ca="1">'25'!BB2284</f>
        <v xml:space="preserve"> </v>
      </c>
      <c r="C3633" s="589"/>
      <c r="D3633" s="589"/>
      <c r="E3633" s="589"/>
      <c r="F3633" s="589"/>
      <c r="G3633" s="589"/>
      <c r="H3633" s="589" t="str">
        <f ca="1">'25'!BC2284</f>
        <v xml:space="preserve"> </v>
      </c>
      <c r="I3633" s="589"/>
      <c r="J3633" s="589"/>
      <c r="K3633" s="589"/>
      <c r="L3633" s="589"/>
      <c r="M3633" s="589" t="str">
        <f ca="1">'25'!BD2284</f>
        <v xml:space="preserve"> </v>
      </c>
      <c r="N3633" s="589"/>
      <c r="O3633" s="589"/>
      <c r="P3633" s="589"/>
      <c r="Q3633" s="590" t="str">
        <f ca="1">'25'!BS2284</f>
        <v xml:space="preserve"> </v>
      </c>
      <c r="R3633" s="590"/>
      <c r="S3633" s="590"/>
      <c r="T3633" s="590"/>
      <c r="U3633" s="590"/>
      <c r="V3633" s="590"/>
      <c r="W3633" s="591" t="str">
        <f ca="1">'25'!BO2284</f>
        <v xml:space="preserve"> </v>
      </c>
      <c r="X3633" s="591"/>
      <c r="Y3633" s="591"/>
      <c r="Z3633" s="591"/>
      <c r="AA3633" s="591" t="str">
        <f ca="1">'25'!BP2284</f>
        <v xml:space="preserve"> </v>
      </c>
      <c r="AB3633" s="591"/>
      <c r="AC3633" s="591"/>
      <c r="AD3633" s="591"/>
      <c r="AE3633" s="591">
        <f ca="1">'25'!BQ2284</f>
        <v>0</v>
      </c>
      <c r="AF3633" s="591"/>
      <c r="AG3633" s="591"/>
      <c r="AH3633" s="591"/>
      <c r="AI3633" s="589" t="str">
        <f ca="1">'25'!BR2284</f>
        <v xml:space="preserve"> </v>
      </c>
      <c r="AJ3633" s="589"/>
      <c r="AK3633" s="589"/>
      <c r="AL3633" s="589"/>
      <c r="AM3633" s="589"/>
      <c r="AN3633" s="589"/>
      <c r="AO3633" s="589"/>
    </row>
    <row r="3634" spans="1:41" ht="12.75" customHeight="1" x14ac:dyDescent="0.25">
      <c r="A3634" s="343">
        <v>2280</v>
      </c>
      <c r="B3634" s="589" t="str">
        <f ca="1">'25'!BB2285</f>
        <v xml:space="preserve"> </v>
      </c>
      <c r="C3634" s="589"/>
      <c r="D3634" s="589"/>
      <c r="E3634" s="589"/>
      <c r="F3634" s="589"/>
      <c r="G3634" s="589"/>
      <c r="H3634" s="589" t="str">
        <f ca="1">'25'!BC2285</f>
        <v xml:space="preserve"> </v>
      </c>
      <c r="I3634" s="589"/>
      <c r="J3634" s="589"/>
      <c r="K3634" s="589"/>
      <c r="L3634" s="589"/>
      <c r="M3634" s="589" t="str">
        <f ca="1">'25'!BD2285</f>
        <v xml:space="preserve"> </v>
      </c>
      <c r="N3634" s="589"/>
      <c r="O3634" s="589"/>
      <c r="P3634" s="589"/>
      <c r="Q3634" s="590" t="str">
        <f ca="1">'25'!BS2285</f>
        <v xml:space="preserve"> </v>
      </c>
      <c r="R3634" s="590"/>
      <c r="S3634" s="590"/>
      <c r="T3634" s="590"/>
      <c r="U3634" s="590"/>
      <c r="V3634" s="590"/>
      <c r="W3634" s="591" t="str">
        <f ca="1">'25'!BO2285</f>
        <v xml:space="preserve"> </v>
      </c>
      <c r="X3634" s="591"/>
      <c r="Y3634" s="591"/>
      <c r="Z3634" s="591"/>
      <c r="AA3634" s="591" t="str">
        <f ca="1">'25'!BP2285</f>
        <v xml:space="preserve"> </v>
      </c>
      <c r="AB3634" s="591"/>
      <c r="AC3634" s="591"/>
      <c r="AD3634" s="591"/>
      <c r="AE3634" s="591">
        <f ca="1">'25'!BQ2285</f>
        <v>0</v>
      </c>
      <c r="AF3634" s="591"/>
      <c r="AG3634" s="591"/>
      <c r="AH3634" s="591"/>
      <c r="AI3634" s="589" t="str">
        <f ca="1">'25'!BR2285</f>
        <v xml:space="preserve"> </v>
      </c>
      <c r="AJ3634" s="589"/>
      <c r="AK3634" s="589"/>
      <c r="AL3634" s="589"/>
      <c r="AM3634" s="589"/>
      <c r="AN3634" s="589"/>
      <c r="AO3634" s="589"/>
    </row>
    <row r="3635" spans="1:41" ht="12.75" customHeight="1" x14ac:dyDescent="0.25">
      <c r="A3635" s="343">
        <v>2281</v>
      </c>
      <c r="B3635" s="589" t="str">
        <f ca="1">'25'!BB2286</f>
        <v xml:space="preserve"> </v>
      </c>
      <c r="C3635" s="589"/>
      <c r="D3635" s="589"/>
      <c r="E3635" s="589"/>
      <c r="F3635" s="589"/>
      <c r="G3635" s="589"/>
      <c r="H3635" s="589" t="str">
        <f ca="1">'25'!BC2286</f>
        <v xml:space="preserve"> </v>
      </c>
      <c r="I3635" s="589"/>
      <c r="J3635" s="589"/>
      <c r="K3635" s="589"/>
      <c r="L3635" s="589"/>
      <c r="M3635" s="589" t="str">
        <f ca="1">'25'!BD2286</f>
        <v xml:space="preserve"> </v>
      </c>
      <c r="N3635" s="589"/>
      <c r="O3635" s="589"/>
      <c r="P3635" s="589"/>
      <c r="Q3635" s="590" t="str">
        <f ca="1">'25'!BS2286</f>
        <v xml:space="preserve"> </v>
      </c>
      <c r="R3635" s="590"/>
      <c r="S3635" s="590"/>
      <c r="T3635" s="590"/>
      <c r="U3635" s="590"/>
      <c r="V3635" s="590"/>
      <c r="W3635" s="591" t="str">
        <f ca="1">'25'!BO2286</f>
        <v xml:space="preserve"> </v>
      </c>
      <c r="X3635" s="591"/>
      <c r="Y3635" s="591"/>
      <c r="Z3635" s="591"/>
      <c r="AA3635" s="591" t="str">
        <f ca="1">'25'!BP2286</f>
        <v xml:space="preserve"> </v>
      </c>
      <c r="AB3635" s="591"/>
      <c r="AC3635" s="591"/>
      <c r="AD3635" s="591"/>
      <c r="AE3635" s="591">
        <f ca="1">'25'!BQ2286</f>
        <v>0</v>
      </c>
      <c r="AF3635" s="591"/>
      <c r="AG3635" s="591"/>
      <c r="AH3635" s="591"/>
      <c r="AI3635" s="589" t="str">
        <f ca="1">'25'!BR2286</f>
        <v xml:space="preserve"> </v>
      </c>
      <c r="AJ3635" s="589"/>
      <c r="AK3635" s="589"/>
      <c r="AL3635" s="589"/>
      <c r="AM3635" s="589"/>
      <c r="AN3635" s="589"/>
      <c r="AO3635" s="589"/>
    </row>
    <row r="3636" spans="1:41" ht="12.75" customHeight="1" x14ac:dyDescent="0.25">
      <c r="A3636" s="343">
        <v>2282</v>
      </c>
      <c r="B3636" s="589" t="str">
        <f ca="1">'25'!BB2287</f>
        <v xml:space="preserve"> </v>
      </c>
      <c r="C3636" s="589"/>
      <c r="D3636" s="589"/>
      <c r="E3636" s="589"/>
      <c r="F3636" s="589"/>
      <c r="G3636" s="589"/>
      <c r="H3636" s="589" t="str">
        <f ca="1">'25'!BC2287</f>
        <v xml:space="preserve"> </v>
      </c>
      <c r="I3636" s="589"/>
      <c r="J3636" s="589"/>
      <c r="K3636" s="589"/>
      <c r="L3636" s="589"/>
      <c r="M3636" s="589" t="str">
        <f ca="1">'25'!BD2287</f>
        <v xml:space="preserve"> </v>
      </c>
      <c r="N3636" s="589"/>
      <c r="O3636" s="589"/>
      <c r="P3636" s="589"/>
      <c r="Q3636" s="590" t="str">
        <f ca="1">'25'!BS2287</f>
        <v xml:space="preserve"> </v>
      </c>
      <c r="R3636" s="590"/>
      <c r="S3636" s="590"/>
      <c r="T3636" s="590"/>
      <c r="U3636" s="590"/>
      <c r="V3636" s="590"/>
      <c r="W3636" s="591" t="str">
        <f ca="1">'25'!BO2287</f>
        <v xml:space="preserve"> </v>
      </c>
      <c r="X3636" s="591"/>
      <c r="Y3636" s="591"/>
      <c r="Z3636" s="591"/>
      <c r="AA3636" s="591" t="str">
        <f ca="1">'25'!BP2287</f>
        <v xml:space="preserve"> </v>
      </c>
      <c r="AB3636" s="591"/>
      <c r="AC3636" s="591"/>
      <c r="AD3636" s="591"/>
      <c r="AE3636" s="591">
        <f ca="1">'25'!BQ2287</f>
        <v>0</v>
      </c>
      <c r="AF3636" s="591"/>
      <c r="AG3636" s="591"/>
      <c r="AH3636" s="591"/>
      <c r="AI3636" s="589" t="str">
        <f ca="1">'25'!BR2287</f>
        <v xml:space="preserve"> </v>
      </c>
      <c r="AJ3636" s="589"/>
      <c r="AK3636" s="589"/>
      <c r="AL3636" s="589"/>
      <c r="AM3636" s="589"/>
      <c r="AN3636" s="589"/>
      <c r="AO3636" s="589"/>
    </row>
    <row r="3637" spans="1:41" ht="12.75" customHeight="1" x14ac:dyDescent="0.25">
      <c r="A3637" s="343">
        <v>2283</v>
      </c>
      <c r="B3637" s="589" t="str">
        <f ca="1">'25'!BB2288</f>
        <v xml:space="preserve"> </v>
      </c>
      <c r="C3637" s="589"/>
      <c r="D3637" s="589"/>
      <c r="E3637" s="589"/>
      <c r="F3637" s="589"/>
      <c r="G3637" s="589"/>
      <c r="H3637" s="589" t="str">
        <f ca="1">'25'!BC2288</f>
        <v xml:space="preserve"> </v>
      </c>
      <c r="I3637" s="589"/>
      <c r="J3637" s="589"/>
      <c r="K3637" s="589"/>
      <c r="L3637" s="589"/>
      <c r="M3637" s="589" t="str">
        <f ca="1">'25'!BD2288</f>
        <v xml:space="preserve"> </v>
      </c>
      <c r="N3637" s="589"/>
      <c r="O3637" s="589"/>
      <c r="P3637" s="589"/>
      <c r="Q3637" s="590" t="str">
        <f ca="1">'25'!BS2288</f>
        <v xml:space="preserve"> </v>
      </c>
      <c r="R3637" s="590"/>
      <c r="S3637" s="590"/>
      <c r="T3637" s="590"/>
      <c r="U3637" s="590"/>
      <c r="V3637" s="590"/>
      <c r="W3637" s="591" t="str">
        <f ca="1">'25'!BO2288</f>
        <v xml:space="preserve"> </v>
      </c>
      <c r="X3637" s="591"/>
      <c r="Y3637" s="591"/>
      <c r="Z3637" s="591"/>
      <c r="AA3637" s="591" t="str">
        <f ca="1">'25'!BP2288</f>
        <v xml:space="preserve"> </v>
      </c>
      <c r="AB3637" s="591"/>
      <c r="AC3637" s="591"/>
      <c r="AD3637" s="591"/>
      <c r="AE3637" s="591">
        <f ca="1">'25'!BQ2288</f>
        <v>0</v>
      </c>
      <c r="AF3637" s="591"/>
      <c r="AG3637" s="591"/>
      <c r="AH3637" s="591"/>
      <c r="AI3637" s="589" t="str">
        <f ca="1">'25'!BR2288</f>
        <v xml:space="preserve"> </v>
      </c>
      <c r="AJ3637" s="589"/>
      <c r="AK3637" s="589"/>
      <c r="AL3637" s="589"/>
      <c r="AM3637" s="589"/>
      <c r="AN3637" s="589"/>
      <c r="AO3637" s="589"/>
    </row>
    <row r="3638" spans="1:41" ht="12.75" customHeight="1" x14ac:dyDescent="0.25">
      <c r="A3638" s="343">
        <v>2284</v>
      </c>
      <c r="B3638" s="589" t="str">
        <f ca="1">'25'!BB2289</f>
        <v xml:space="preserve"> </v>
      </c>
      <c r="C3638" s="589"/>
      <c r="D3638" s="589"/>
      <c r="E3638" s="589"/>
      <c r="F3638" s="589"/>
      <c r="G3638" s="589"/>
      <c r="H3638" s="589" t="str">
        <f ca="1">'25'!BC2289</f>
        <v xml:space="preserve"> </v>
      </c>
      <c r="I3638" s="589"/>
      <c r="J3638" s="589"/>
      <c r="K3638" s="589"/>
      <c r="L3638" s="589"/>
      <c r="M3638" s="589" t="str">
        <f ca="1">'25'!BD2289</f>
        <v xml:space="preserve"> </v>
      </c>
      <c r="N3638" s="589"/>
      <c r="O3638" s="589"/>
      <c r="P3638" s="589"/>
      <c r="Q3638" s="590" t="str">
        <f ca="1">'25'!BS2289</f>
        <v xml:space="preserve"> </v>
      </c>
      <c r="R3638" s="590"/>
      <c r="S3638" s="590"/>
      <c r="T3638" s="590"/>
      <c r="U3638" s="590"/>
      <c r="V3638" s="590"/>
      <c r="W3638" s="591" t="str">
        <f ca="1">'25'!BO2289</f>
        <v xml:space="preserve"> </v>
      </c>
      <c r="X3638" s="591"/>
      <c r="Y3638" s="591"/>
      <c r="Z3638" s="591"/>
      <c r="AA3638" s="591" t="str">
        <f ca="1">'25'!BP2289</f>
        <v xml:space="preserve"> </v>
      </c>
      <c r="AB3638" s="591"/>
      <c r="AC3638" s="591"/>
      <c r="AD3638" s="591"/>
      <c r="AE3638" s="591">
        <f ca="1">'25'!BQ2289</f>
        <v>0</v>
      </c>
      <c r="AF3638" s="591"/>
      <c r="AG3638" s="591"/>
      <c r="AH3638" s="591"/>
      <c r="AI3638" s="589" t="str">
        <f ca="1">'25'!BR2289</f>
        <v xml:space="preserve"> </v>
      </c>
      <c r="AJ3638" s="589"/>
      <c r="AK3638" s="589"/>
      <c r="AL3638" s="589"/>
      <c r="AM3638" s="589"/>
      <c r="AN3638" s="589"/>
      <c r="AO3638" s="589"/>
    </row>
    <row r="3639" spans="1:41" ht="12.75" customHeight="1" x14ac:dyDescent="0.25">
      <c r="A3639" s="343">
        <v>2285</v>
      </c>
      <c r="B3639" s="589" t="str">
        <f ca="1">'25'!BB2290</f>
        <v xml:space="preserve"> </v>
      </c>
      <c r="C3639" s="589"/>
      <c r="D3639" s="589"/>
      <c r="E3639" s="589"/>
      <c r="F3639" s="589"/>
      <c r="G3639" s="589"/>
      <c r="H3639" s="589" t="str">
        <f ca="1">'25'!BC2290</f>
        <v xml:space="preserve"> </v>
      </c>
      <c r="I3639" s="589"/>
      <c r="J3639" s="589"/>
      <c r="K3639" s="589"/>
      <c r="L3639" s="589"/>
      <c r="M3639" s="589" t="str">
        <f ca="1">'25'!BD2290</f>
        <v xml:space="preserve"> </v>
      </c>
      <c r="N3639" s="589"/>
      <c r="O3639" s="589"/>
      <c r="P3639" s="589"/>
      <c r="Q3639" s="590" t="str">
        <f ca="1">'25'!BS2290</f>
        <v xml:space="preserve"> </v>
      </c>
      <c r="R3639" s="590"/>
      <c r="S3639" s="590"/>
      <c r="T3639" s="590"/>
      <c r="U3639" s="590"/>
      <c r="V3639" s="590"/>
      <c r="W3639" s="591" t="str">
        <f ca="1">'25'!BO2290</f>
        <v xml:space="preserve"> </v>
      </c>
      <c r="X3639" s="591"/>
      <c r="Y3639" s="591"/>
      <c r="Z3639" s="591"/>
      <c r="AA3639" s="591" t="str">
        <f ca="1">'25'!BP2290</f>
        <v xml:space="preserve"> </v>
      </c>
      <c r="AB3639" s="591"/>
      <c r="AC3639" s="591"/>
      <c r="AD3639" s="591"/>
      <c r="AE3639" s="591">
        <f ca="1">'25'!BQ2290</f>
        <v>0</v>
      </c>
      <c r="AF3639" s="591"/>
      <c r="AG3639" s="591"/>
      <c r="AH3639" s="591"/>
      <c r="AI3639" s="589" t="str">
        <f ca="1">'25'!BR2290</f>
        <v xml:space="preserve"> </v>
      </c>
      <c r="AJ3639" s="589"/>
      <c r="AK3639" s="589"/>
      <c r="AL3639" s="589"/>
      <c r="AM3639" s="589"/>
      <c r="AN3639" s="589"/>
      <c r="AO3639" s="589"/>
    </row>
    <row r="3640" spans="1:41" ht="12.75" customHeight="1" x14ac:dyDescent="0.25">
      <c r="A3640" s="343">
        <v>2286</v>
      </c>
      <c r="B3640" s="589" t="str">
        <f ca="1">'25'!BB2291</f>
        <v xml:space="preserve"> </v>
      </c>
      <c r="C3640" s="589"/>
      <c r="D3640" s="589"/>
      <c r="E3640" s="589"/>
      <c r="F3640" s="589"/>
      <c r="G3640" s="589"/>
      <c r="H3640" s="589" t="str">
        <f ca="1">'25'!BC2291</f>
        <v xml:space="preserve"> </v>
      </c>
      <c r="I3640" s="589"/>
      <c r="J3640" s="589"/>
      <c r="K3640" s="589"/>
      <c r="L3640" s="589"/>
      <c r="M3640" s="589" t="str">
        <f ca="1">'25'!BD2291</f>
        <v xml:space="preserve"> </v>
      </c>
      <c r="N3640" s="589"/>
      <c r="O3640" s="589"/>
      <c r="P3640" s="589"/>
      <c r="Q3640" s="590" t="str">
        <f ca="1">'25'!BS2291</f>
        <v xml:space="preserve"> </v>
      </c>
      <c r="R3640" s="590"/>
      <c r="S3640" s="590"/>
      <c r="T3640" s="590"/>
      <c r="U3640" s="590"/>
      <c r="V3640" s="590"/>
      <c r="W3640" s="591" t="str">
        <f ca="1">'25'!BO2291</f>
        <v xml:space="preserve"> </v>
      </c>
      <c r="X3640" s="591"/>
      <c r="Y3640" s="591"/>
      <c r="Z3640" s="591"/>
      <c r="AA3640" s="591" t="str">
        <f ca="1">'25'!BP2291</f>
        <v xml:space="preserve"> </v>
      </c>
      <c r="AB3640" s="591"/>
      <c r="AC3640" s="591"/>
      <c r="AD3640" s="591"/>
      <c r="AE3640" s="591">
        <f ca="1">'25'!BQ2291</f>
        <v>0</v>
      </c>
      <c r="AF3640" s="591"/>
      <c r="AG3640" s="591"/>
      <c r="AH3640" s="591"/>
      <c r="AI3640" s="589" t="str">
        <f ca="1">'25'!BR2291</f>
        <v xml:space="preserve"> </v>
      </c>
      <c r="AJ3640" s="589"/>
      <c r="AK3640" s="589"/>
      <c r="AL3640" s="589"/>
      <c r="AM3640" s="589"/>
      <c r="AN3640" s="589"/>
      <c r="AO3640" s="589"/>
    </row>
    <row r="3641" spans="1:41" ht="12.75" customHeight="1" x14ac:dyDescent="0.25">
      <c r="A3641" s="343">
        <v>2287</v>
      </c>
      <c r="B3641" s="589" t="str">
        <f ca="1">'25'!BB2292</f>
        <v xml:space="preserve"> </v>
      </c>
      <c r="C3641" s="589"/>
      <c r="D3641" s="589"/>
      <c r="E3641" s="589"/>
      <c r="F3641" s="589"/>
      <c r="G3641" s="589"/>
      <c r="H3641" s="589" t="str">
        <f ca="1">'25'!BC2292</f>
        <v xml:space="preserve"> </v>
      </c>
      <c r="I3641" s="589"/>
      <c r="J3641" s="589"/>
      <c r="K3641" s="589"/>
      <c r="L3641" s="589"/>
      <c r="M3641" s="589" t="str">
        <f ca="1">'25'!BD2292</f>
        <v xml:space="preserve"> </v>
      </c>
      <c r="N3641" s="589"/>
      <c r="O3641" s="589"/>
      <c r="P3641" s="589"/>
      <c r="Q3641" s="590" t="str">
        <f ca="1">'25'!BS2292</f>
        <v xml:space="preserve"> </v>
      </c>
      <c r="R3641" s="590"/>
      <c r="S3641" s="590"/>
      <c r="T3641" s="590"/>
      <c r="U3641" s="590"/>
      <c r="V3641" s="590"/>
      <c r="W3641" s="591" t="str">
        <f ca="1">'25'!BO2292</f>
        <v xml:space="preserve"> </v>
      </c>
      <c r="X3641" s="591"/>
      <c r="Y3641" s="591"/>
      <c r="Z3641" s="591"/>
      <c r="AA3641" s="591" t="str">
        <f ca="1">'25'!BP2292</f>
        <v xml:space="preserve"> </v>
      </c>
      <c r="AB3641" s="591"/>
      <c r="AC3641" s="591"/>
      <c r="AD3641" s="591"/>
      <c r="AE3641" s="591">
        <f ca="1">'25'!BQ2292</f>
        <v>0</v>
      </c>
      <c r="AF3641" s="591"/>
      <c r="AG3641" s="591"/>
      <c r="AH3641" s="591"/>
      <c r="AI3641" s="589" t="str">
        <f ca="1">'25'!BR2292</f>
        <v xml:space="preserve"> </v>
      </c>
      <c r="AJ3641" s="589"/>
      <c r="AK3641" s="589"/>
      <c r="AL3641" s="589"/>
      <c r="AM3641" s="589"/>
      <c r="AN3641" s="589"/>
      <c r="AO3641" s="589"/>
    </row>
    <row r="3642" spans="1:41" ht="12.75" customHeight="1" x14ac:dyDescent="0.25">
      <c r="A3642" s="343">
        <v>2288</v>
      </c>
      <c r="B3642" s="589" t="str">
        <f ca="1">'25'!BB2293</f>
        <v xml:space="preserve"> </v>
      </c>
      <c r="C3642" s="589"/>
      <c r="D3642" s="589"/>
      <c r="E3642" s="589"/>
      <c r="F3642" s="589"/>
      <c r="G3642" s="589"/>
      <c r="H3642" s="589" t="str">
        <f ca="1">'25'!BC2293</f>
        <v xml:space="preserve"> </v>
      </c>
      <c r="I3642" s="589"/>
      <c r="J3642" s="589"/>
      <c r="K3642" s="589"/>
      <c r="L3642" s="589"/>
      <c r="M3642" s="589" t="str">
        <f ca="1">'25'!BD2293</f>
        <v xml:space="preserve"> </v>
      </c>
      <c r="N3642" s="589"/>
      <c r="O3642" s="589"/>
      <c r="P3642" s="589"/>
      <c r="Q3642" s="590" t="str">
        <f ca="1">'25'!BS2293</f>
        <v xml:space="preserve"> </v>
      </c>
      <c r="R3642" s="590"/>
      <c r="S3642" s="590"/>
      <c r="T3642" s="590"/>
      <c r="U3642" s="590"/>
      <c r="V3642" s="590"/>
      <c r="W3642" s="591" t="str">
        <f ca="1">'25'!BO2293</f>
        <v xml:space="preserve"> </v>
      </c>
      <c r="X3642" s="591"/>
      <c r="Y3642" s="591"/>
      <c r="Z3642" s="591"/>
      <c r="AA3642" s="591" t="str">
        <f ca="1">'25'!BP2293</f>
        <v xml:space="preserve"> </v>
      </c>
      <c r="AB3642" s="591"/>
      <c r="AC3642" s="591"/>
      <c r="AD3642" s="591"/>
      <c r="AE3642" s="591">
        <f ca="1">'25'!BQ2293</f>
        <v>0</v>
      </c>
      <c r="AF3642" s="591"/>
      <c r="AG3642" s="591"/>
      <c r="AH3642" s="591"/>
      <c r="AI3642" s="589" t="str">
        <f ca="1">'25'!BR2293</f>
        <v xml:space="preserve"> </v>
      </c>
      <c r="AJ3642" s="589"/>
      <c r="AK3642" s="589"/>
      <c r="AL3642" s="589"/>
      <c r="AM3642" s="589"/>
      <c r="AN3642" s="589"/>
      <c r="AO3642" s="589"/>
    </row>
    <row r="3643" spans="1:41" ht="12.75" customHeight="1" x14ac:dyDescent="0.25">
      <c r="A3643" s="343">
        <v>2289</v>
      </c>
      <c r="B3643" s="589" t="str">
        <f ca="1">'25'!BB2294</f>
        <v xml:space="preserve"> </v>
      </c>
      <c r="C3643" s="589"/>
      <c r="D3643" s="589"/>
      <c r="E3643" s="589"/>
      <c r="F3643" s="589"/>
      <c r="G3643" s="589"/>
      <c r="H3643" s="589" t="str">
        <f ca="1">'25'!BC2294</f>
        <v xml:space="preserve"> </v>
      </c>
      <c r="I3643" s="589"/>
      <c r="J3643" s="589"/>
      <c r="K3643" s="589"/>
      <c r="L3643" s="589"/>
      <c r="M3643" s="589" t="str">
        <f ca="1">'25'!BD2294</f>
        <v xml:space="preserve"> </v>
      </c>
      <c r="N3643" s="589"/>
      <c r="O3643" s="589"/>
      <c r="P3643" s="589"/>
      <c r="Q3643" s="590" t="str">
        <f ca="1">'25'!BS2294</f>
        <v xml:space="preserve"> </v>
      </c>
      <c r="R3643" s="590"/>
      <c r="S3643" s="590"/>
      <c r="T3643" s="590"/>
      <c r="U3643" s="590"/>
      <c r="V3643" s="590"/>
      <c r="W3643" s="591" t="str">
        <f ca="1">'25'!BO2294</f>
        <v xml:space="preserve"> </v>
      </c>
      <c r="X3643" s="591"/>
      <c r="Y3643" s="591"/>
      <c r="Z3643" s="591"/>
      <c r="AA3643" s="591" t="str">
        <f ca="1">'25'!BP2294</f>
        <v xml:space="preserve"> </v>
      </c>
      <c r="AB3643" s="591"/>
      <c r="AC3643" s="591"/>
      <c r="AD3643" s="591"/>
      <c r="AE3643" s="591">
        <f ca="1">'25'!BQ2294</f>
        <v>0</v>
      </c>
      <c r="AF3643" s="591"/>
      <c r="AG3643" s="591"/>
      <c r="AH3643" s="591"/>
      <c r="AI3643" s="589" t="str">
        <f ca="1">'25'!BR2294</f>
        <v xml:space="preserve"> </v>
      </c>
      <c r="AJ3643" s="589"/>
      <c r="AK3643" s="589"/>
      <c r="AL3643" s="589"/>
      <c r="AM3643" s="589"/>
      <c r="AN3643" s="589"/>
      <c r="AO3643" s="589"/>
    </row>
    <row r="3644" spans="1:41" ht="12.75" customHeight="1" x14ac:dyDescent="0.25">
      <c r="A3644" s="343">
        <v>2290</v>
      </c>
      <c r="B3644" s="589" t="str">
        <f ca="1">'25'!BB2295</f>
        <v xml:space="preserve"> </v>
      </c>
      <c r="C3644" s="589"/>
      <c r="D3644" s="589"/>
      <c r="E3644" s="589"/>
      <c r="F3644" s="589"/>
      <c r="G3644" s="589"/>
      <c r="H3644" s="589" t="str">
        <f ca="1">'25'!BC2295</f>
        <v xml:space="preserve"> </v>
      </c>
      <c r="I3644" s="589"/>
      <c r="J3644" s="589"/>
      <c r="K3644" s="589"/>
      <c r="L3644" s="589"/>
      <c r="M3644" s="589" t="str">
        <f ca="1">'25'!BD2295</f>
        <v xml:space="preserve"> </v>
      </c>
      <c r="N3644" s="589"/>
      <c r="O3644" s="589"/>
      <c r="P3644" s="589"/>
      <c r="Q3644" s="590" t="str">
        <f ca="1">'25'!BS2295</f>
        <v xml:space="preserve"> </v>
      </c>
      <c r="R3644" s="590"/>
      <c r="S3644" s="590"/>
      <c r="T3644" s="590"/>
      <c r="U3644" s="590"/>
      <c r="V3644" s="590"/>
      <c r="W3644" s="591" t="str">
        <f ca="1">'25'!BO2295</f>
        <v xml:space="preserve"> </v>
      </c>
      <c r="X3644" s="591"/>
      <c r="Y3644" s="591"/>
      <c r="Z3644" s="591"/>
      <c r="AA3644" s="591" t="str">
        <f ca="1">'25'!BP2295</f>
        <v xml:space="preserve"> </v>
      </c>
      <c r="AB3644" s="591"/>
      <c r="AC3644" s="591"/>
      <c r="AD3644" s="591"/>
      <c r="AE3644" s="591">
        <f ca="1">'25'!BQ2295</f>
        <v>0</v>
      </c>
      <c r="AF3644" s="591"/>
      <c r="AG3644" s="591"/>
      <c r="AH3644" s="591"/>
      <c r="AI3644" s="589" t="str">
        <f ca="1">'25'!BR2295</f>
        <v xml:space="preserve"> </v>
      </c>
      <c r="AJ3644" s="589"/>
      <c r="AK3644" s="589"/>
      <c r="AL3644" s="589"/>
      <c r="AM3644" s="589"/>
      <c r="AN3644" s="589"/>
      <c r="AO3644" s="589"/>
    </row>
    <row r="3645" spans="1:41" ht="12.75" customHeight="1" x14ac:dyDescent="0.25">
      <c r="A3645" s="343">
        <v>2291</v>
      </c>
      <c r="B3645" s="589" t="str">
        <f ca="1">'25'!BB2296</f>
        <v xml:space="preserve"> </v>
      </c>
      <c r="C3645" s="589"/>
      <c r="D3645" s="589"/>
      <c r="E3645" s="589"/>
      <c r="F3645" s="589"/>
      <c r="G3645" s="589"/>
      <c r="H3645" s="589" t="str">
        <f ca="1">'25'!BC2296</f>
        <v xml:space="preserve"> </v>
      </c>
      <c r="I3645" s="589"/>
      <c r="J3645" s="589"/>
      <c r="K3645" s="589"/>
      <c r="L3645" s="589"/>
      <c r="M3645" s="589" t="str">
        <f ca="1">'25'!BD2296</f>
        <v xml:space="preserve"> </v>
      </c>
      <c r="N3645" s="589"/>
      <c r="O3645" s="589"/>
      <c r="P3645" s="589"/>
      <c r="Q3645" s="590" t="str">
        <f ca="1">'25'!BS2296</f>
        <v xml:space="preserve"> </v>
      </c>
      <c r="R3645" s="590"/>
      <c r="S3645" s="590"/>
      <c r="T3645" s="590"/>
      <c r="U3645" s="590"/>
      <c r="V3645" s="590"/>
      <c r="W3645" s="591" t="str">
        <f ca="1">'25'!BO2296</f>
        <v xml:space="preserve"> </v>
      </c>
      <c r="X3645" s="591"/>
      <c r="Y3645" s="591"/>
      <c r="Z3645" s="591"/>
      <c r="AA3645" s="591" t="str">
        <f ca="1">'25'!BP2296</f>
        <v xml:space="preserve"> </v>
      </c>
      <c r="AB3645" s="591"/>
      <c r="AC3645" s="591"/>
      <c r="AD3645" s="591"/>
      <c r="AE3645" s="591">
        <f ca="1">'25'!BQ2296</f>
        <v>0</v>
      </c>
      <c r="AF3645" s="591"/>
      <c r="AG3645" s="591"/>
      <c r="AH3645" s="591"/>
      <c r="AI3645" s="589" t="str">
        <f ca="1">'25'!BR2296</f>
        <v xml:space="preserve"> </v>
      </c>
      <c r="AJ3645" s="589"/>
      <c r="AK3645" s="589"/>
      <c r="AL3645" s="589"/>
      <c r="AM3645" s="589"/>
      <c r="AN3645" s="589"/>
      <c r="AO3645" s="589"/>
    </row>
    <row r="3646" spans="1:41" ht="12.75" customHeight="1" x14ac:dyDescent="0.25">
      <c r="A3646" s="343">
        <v>2292</v>
      </c>
      <c r="B3646" s="589" t="str">
        <f ca="1">'25'!BB2297</f>
        <v xml:space="preserve"> </v>
      </c>
      <c r="C3646" s="589"/>
      <c r="D3646" s="589"/>
      <c r="E3646" s="589"/>
      <c r="F3646" s="589"/>
      <c r="G3646" s="589"/>
      <c r="H3646" s="589" t="str">
        <f ca="1">'25'!BC2297</f>
        <v xml:space="preserve"> </v>
      </c>
      <c r="I3646" s="589"/>
      <c r="J3646" s="589"/>
      <c r="K3646" s="589"/>
      <c r="L3646" s="589"/>
      <c r="M3646" s="589" t="str">
        <f ca="1">'25'!BD2297</f>
        <v xml:space="preserve"> </v>
      </c>
      <c r="N3646" s="589"/>
      <c r="O3646" s="589"/>
      <c r="P3646" s="589"/>
      <c r="Q3646" s="590" t="str">
        <f ca="1">'25'!BS2297</f>
        <v xml:space="preserve"> </v>
      </c>
      <c r="R3646" s="590"/>
      <c r="S3646" s="590"/>
      <c r="T3646" s="590"/>
      <c r="U3646" s="590"/>
      <c r="V3646" s="590"/>
      <c r="W3646" s="591" t="str">
        <f ca="1">'25'!BO2297</f>
        <v xml:space="preserve"> </v>
      </c>
      <c r="X3646" s="591"/>
      <c r="Y3646" s="591"/>
      <c r="Z3646" s="591"/>
      <c r="AA3646" s="591" t="str">
        <f ca="1">'25'!BP2297</f>
        <v xml:space="preserve"> </v>
      </c>
      <c r="AB3646" s="591"/>
      <c r="AC3646" s="591"/>
      <c r="AD3646" s="591"/>
      <c r="AE3646" s="591">
        <f ca="1">'25'!BQ2297</f>
        <v>0</v>
      </c>
      <c r="AF3646" s="591"/>
      <c r="AG3646" s="591"/>
      <c r="AH3646" s="591"/>
      <c r="AI3646" s="589" t="str">
        <f ca="1">'25'!BR2297</f>
        <v xml:space="preserve"> </v>
      </c>
      <c r="AJ3646" s="589"/>
      <c r="AK3646" s="589"/>
      <c r="AL3646" s="589"/>
      <c r="AM3646" s="589"/>
      <c r="AN3646" s="589"/>
      <c r="AO3646" s="589"/>
    </row>
    <row r="3647" spans="1:41" ht="12.75" customHeight="1" x14ac:dyDescent="0.25">
      <c r="A3647" s="343">
        <v>2293</v>
      </c>
      <c r="B3647" s="589" t="str">
        <f ca="1">'25'!BB2298</f>
        <v xml:space="preserve"> </v>
      </c>
      <c r="C3647" s="589"/>
      <c r="D3647" s="589"/>
      <c r="E3647" s="589"/>
      <c r="F3647" s="589"/>
      <c r="G3647" s="589"/>
      <c r="H3647" s="589" t="str">
        <f ca="1">'25'!BC2298</f>
        <v xml:space="preserve"> </v>
      </c>
      <c r="I3647" s="589"/>
      <c r="J3647" s="589"/>
      <c r="K3647" s="589"/>
      <c r="L3647" s="589"/>
      <c r="M3647" s="589" t="str">
        <f ca="1">'25'!BD2298</f>
        <v xml:space="preserve"> </v>
      </c>
      <c r="N3647" s="589"/>
      <c r="O3647" s="589"/>
      <c r="P3647" s="589"/>
      <c r="Q3647" s="590" t="str">
        <f ca="1">'25'!BS2298</f>
        <v xml:space="preserve"> </v>
      </c>
      <c r="R3647" s="590"/>
      <c r="S3647" s="590"/>
      <c r="T3647" s="590"/>
      <c r="U3647" s="590"/>
      <c r="V3647" s="590"/>
      <c r="W3647" s="591" t="str">
        <f ca="1">'25'!BO2298</f>
        <v xml:space="preserve"> </v>
      </c>
      <c r="X3647" s="591"/>
      <c r="Y3647" s="591"/>
      <c r="Z3647" s="591"/>
      <c r="AA3647" s="591" t="str">
        <f ca="1">'25'!BP2298</f>
        <v xml:space="preserve"> </v>
      </c>
      <c r="AB3647" s="591"/>
      <c r="AC3647" s="591"/>
      <c r="AD3647" s="591"/>
      <c r="AE3647" s="591">
        <f ca="1">'25'!BQ2298</f>
        <v>0</v>
      </c>
      <c r="AF3647" s="591"/>
      <c r="AG3647" s="591"/>
      <c r="AH3647" s="591"/>
      <c r="AI3647" s="589" t="str">
        <f ca="1">'25'!BR2298</f>
        <v xml:space="preserve"> </v>
      </c>
      <c r="AJ3647" s="589"/>
      <c r="AK3647" s="589"/>
      <c r="AL3647" s="589"/>
      <c r="AM3647" s="589"/>
      <c r="AN3647" s="589"/>
      <c r="AO3647" s="589"/>
    </row>
    <row r="3648" spans="1:41" ht="12.75" customHeight="1" x14ac:dyDescent="0.25">
      <c r="A3648" s="343">
        <v>2294</v>
      </c>
      <c r="B3648" s="589" t="str">
        <f ca="1">'25'!BB2299</f>
        <v xml:space="preserve"> </v>
      </c>
      <c r="C3648" s="589"/>
      <c r="D3648" s="589"/>
      <c r="E3648" s="589"/>
      <c r="F3648" s="589"/>
      <c r="G3648" s="589"/>
      <c r="H3648" s="589" t="str">
        <f ca="1">'25'!BC2299</f>
        <v xml:space="preserve"> </v>
      </c>
      <c r="I3648" s="589"/>
      <c r="J3648" s="589"/>
      <c r="K3648" s="589"/>
      <c r="L3648" s="589"/>
      <c r="M3648" s="589" t="str">
        <f ca="1">'25'!BD2299</f>
        <v xml:space="preserve"> </v>
      </c>
      <c r="N3648" s="589"/>
      <c r="O3648" s="589"/>
      <c r="P3648" s="589"/>
      <c r="Q3648" s="590" t="str">
        <f ca="1">'25'!BS2299</f>
        <v xml:space="preserve"> </v>
      </c>
      <c r="R3648" s="590"/>
      <c r="S3648" s="590"/>
      <c r="T3648" s="590"/>
      <c r="U3648" s="590"/>
      <c r="V3648" s="590"/>
      <c r="W3648" s="591" t="str">
        <f ca="1">'25'!BO2299</f>
        <v xml:space="preserve"> </v>
      </c>
      <c r="X3648" s="591"/>
      <c r="Y3648" s="591"/>
      <c r="Z3648" s="591"/>
      <c r="AA3648" s="591" t="str">
        <f ca="1">'25'!BP2299</f>
        <v xml:space="preserve"> </v>
      </c>
      <c r="AB3648" s="591"/>
      <c r="AC3648" s="591"/>
      <c r="AD3648" s="591"/>
      <c r="AE3648" s="591">
        <f ca="1">'25'!BQ2299</f>
        <v>0</v>
      </c>
      <c r="AF3648" s="591"/>
      <c r="AG3648" s="591"/>
      <c r="AH3648" s="591"/>
      <c r="AI3648" s="589" t="str">
        <f ca="1">'25'!BR2299</f>
        <v xml:space="preserve"> </v>
      </c>
      <c r="AJ3648" s="589"/>
      <c r="AK3648" s="589"/>
      <c r="AL3648" s="589"/>
      <c r="AM3648" s="589"/>
      <c r="AN3648" s="589"/>
      <c r="AO3648" s="589"/>
    </row>
    <row r="3649" spans="1:41" ht="12.75" customHeight="1" x14ac:dyDescent="0.25">
      <c r="A3649" s="343">
        <v>2295</v>
      </c>
      <c r="B3649" s="589" t="str">
        <f ca="1">'25'!BB2300</f>
        <v xml:space="preserve"> </v>
      </c>
      <c r="C3649" s="589"/>
      <c r="D3649" s="589"/>
      <c r="E3649" s="589"/>
      <c r="F3649" s="589"/>
      <c r="G3649" s="589"/>
      <c r="H3649" s="589" t="str">
        <f ca="1">'25'!BC2300</f>
        <v xml:space="preserve"> </v>
      </c>
      <c r="I3649" s="589"/>
      <c r="J3649" s="589"/>
      <c r="K3649" s="589"/>
      <c r="L3649" s="589"/>
      <c r="M3649" s="589" t="str">
        <f ca="1">'25'!BD2300</f>
        <v xml:space="preserve"> </v>
      </c>
      <c r="N3649" s="589"/>
      <c r="O3649" s="589"/>
      <c r="P3649" s="589"/>
      <c r="Q3649" s="590" t="str">
        <f ca="1">'25'!BS2300</f>
        <v xml:space="preserve"> </v>
      </c>
      <c r="R3649" s="590"/>
      <c r="S3649" s="590"/>
      <c r="T3649" s="590"/>
      <c r="U3649" s="590"/>
      <c r="V3649" s="590"/>
      <c r="W3649" s="591" t="str">
        <f ca="1">'25'!BO2300</f>
        <v xml:space="preserve"> </v>
      </c>
      <c r="X3649" s="591"/>
      <c r="Y3649" s="591"/>
      <c r="Z3649" s="591"/>
      <c r="AA3649" s="591" t="str">
        <f ca="1">'25'!BP2300</f>
        <v xml:space="preserve"> </v>
      </c>
      <c r="AB3649" s="591"/>
      <c r="AC3649" s="591"/>
      <c r="AD3649" s="591"/>
      <c r="AE3649" s="591">
        <f ca="1">'25'!BQ2300</f>
        <v>0</v>
      </c>
      <c r="AF3649" s="591"/>
      <c r="AG3649" s="591"/>
      <c r="AH3649" s="591"/>
      <c r="AI3649" s="589" t="str">
        <f ca="1">'25'!BR2300</f>
        <v xml:space="preserve"> </v>
      </c>
      <c r="AJ3649" s="589"/>
      <c r="AK3649" s="589"/>
      <c r="AL3649" s="589"/>
      <c r="AM3649" s="589"/>
      <c r="AN3649" s="589"/>
      <c r="AO3649" s="589"/>
    </row>
    <row r="3650" spans="1:41" ht="12.75" customHeight="1" x14ac:dyDescent="0.25">
      <c r="A3650" s="343">
        <v>2296</v>
      </c>
      <c r="B3650" s="589" t="str">
        <f ca="1">'25'!BB2301</f>
        <v xml:space="preserve"> </v>
      </c>
      <c r="C3650" s="589"/>
      <c r="D3650" s="589"/>
      <c r="E3650" s="589"/>
      <c r="F3650" s="589"/>
      <c r="G3650" s="589"/>
      <c r="H3650" s="589" t="str">
        <f ca="1">'25'!BC2301</f>
        <v xml:space="preserve"> </v>
      </c>
      <c r="I3650" s="589"/>
      <c r="J3650" s="589"/>
      <c r="K3650" s="589"/>
      <c r="L3650" s="589"/>
      <c r="M3650" s="589" t="str">
        <f ca="1">'25'!BD2301</f>
        <v xml:space="preserve"> </v>
      </c>
      <c r="N3650" s="589"/>
      <c r="O3650" s="589"/>
      <c r="P3650" s="589"/>
      <c r="Q3650" s="590" t="str">
        <f ca="1">'25'!BS2301</f>
        <v xml:space="preserve"> </v>
      </c>
      <c r="R3650" s="590"/>
      <c r="S3650" s="590"/>
      <c r="T3650" s="590"/>
      <c r="U3650" s="590"/>
      <c r="V3650" s="590"/>
      <c r="W3650" s="591" t="str">
        <f ca="1">'25'!BO2301</f>
        <v xml:space="preserve"> </v>
      </c>
      <c r="X3650" s="591"/>
      <c r="Y3650" s="591"/>
      <c r="Z3650" s="591"/>
      <c r="AA3650" s="591" t="str">
        <f ca="1">'25'!BP2301</f>
        <v xml:space="preserve"> </v>
      </c>
      <c r="AB3650" s="591"/>
      <c r="AC3650" s="591"/>
      <c r="AD3650" s="591"/>
      <c r="AE3650" s="591">
        <f ca="1">'25'!BQ2301</f>
        <v>0</v>
      </c>
      <c r="AF3650" s="591"/>
      <c r="AG3650" s="591"/>
      <c r="AH3650" s="591"/>
      <c r="AI3650" s="589" t="str">
        <f ca="1">'25'!BR2301</f>
        <v xml:space="preserve"> </v>
      </c>
      <c r="AJ3650" s="589"/>
      <c r="AK3650" s="589"/>
      <c r="AL3650" s="589"/>
      <c r="AM3650" s="589"/>
      <c r="AN3650" s="589"/>
      <c r="AO3650" s="589"/>
    </row>
    <row r="3651" spans="1:41" ht="12.75" customHeight="1" x14ac:dyDescent="0.25">
      <c r="A3651" s="343">
        <v>2297</v>
      </c>
      <c r="B3651" s="589" t="str">
        <f ca="1">'25'!BB2302</f>
        <v xml:space="preserve"> </v>
      </c>
      <c r="C3651" s="589"/>
      <c r="D3651" s="589"/>
      <c r="E3651" s="589"/>
      <c r="F3651" s="589"/>
      <c r="G3651" s="589"/>
      <c r="H3651" s="589" t="str">
        <f ca="1">'25'!BC2302</f>
        <v xml:space="preserve"> </v>
      </c>
      <c r="I3651" s="589"/>
      <c r="J3651" s="589"/>
      <c r="K3651" s="589"/>
      <c r="L3651" s="589"/>
      <c r="M3651" s="589" t="str">
        <f ca="1">'25'!BD2302</f>
        <v xml:space="preserve"> </v>
      </c>
      <c r="N3651" s="589"/>
      <c r="O3651" s="589"/>
      <c r="P3651" s="589"/>
      <c r="Q3651" s="590" t="str">
        <f ca="1">'25'!BS2302</f>
        <v xml:space="preserve"> </v>
      </c>
      <c r="R3651" s="590"/>
      <c r="S3651" s="590"/>
      <c r="T3651" s="590"/>
      <c r="U3651" s="590"/>
      <c r="V3651" s="590"/>
      <c r="W3651" s="591" t="str">
        <f ca="1">'25'!BO2302</f>
        <v xml:space="preserve"> </v>
      </c>
      <c r="X3651" s="591"/>
      <c r="Y3651" s="591"/>
      <c r="Z3651" s="591"/>
      <c r="AA3651" s="591" t="str">
        <f ca="1">'25'!BP2302</f>
        <v xml:space="preserve"> </v>
      </c>
      <c r="AB3651" s="591"/>
      <c r="AC3651" s="591"/>
      <c r="AD3651" s="591"/>
      <c r="AE3651" s="591">
        <f ca="1">'25'!BQ2302</f>
        <v>0</v>
      </c>
      <c r="AF3651" s="591"/>
      <c r="AG3651" s="591"/>
      <c r="AH3651" s="591"/>
      <c r="AI3651" s="589" t="str">
        <f ca="1">'25'!BR2302</f>
        <v xml:space="preserve"> </v>
      </c>
      <c r="AJ3651" s="589"/>
      <c r="AK3651" s="589"/>
      <c r="AL3651" s="589"/>
      <c r="AM3651" s="589"/>
      <c r="AN3651" s="589"/>
      <c r="AO3651" s="589"/>
    </row>
    <row r="3652" spans="1:41" ht="12.75" customHeight="1" x14ac:dyDescent="0.25">
      <c r="A3652" s="343">
        <v>2298</v>
      </c>
      <c r="B3652" s="589" t="str">
        <f ca="1">'25'!BB2303</f>
        <v xml:space="preserve"> </v>
      </c>
      <c r="C3652" s="589"/>
      <c r="D3652" s="589"/>
      <c r="E3652" s="589"/>
      <c r="F3652" s="589"/>
      <c r="G3652" s="589"/>
      <c r="H3652" s="589" t="str">
        <f ca="1">'25'!BC2303</f>
        <v xml:space="preserve"> </v>
      </c>
      <c r="I3652" s="589"/>
      <c r="J3652" s="589"/>
      <c r="K3652" s="589"/>
      <c r="L3652" s="589"/>
      <c r="M3652" s="589" t="str">
        <f ca="1">'25'!BD2303</f>
        <v xml:space="preserve"> </v>
      </c>
      <c r="N3652" s="589"/>
      <c r="O3652" s="589"/>
      <c r="P3652" s="589"/>
      <c r="Q3652" s="590" t="str">
        <f ca="1">'25'!BS2303</f>
        <v xml:space="preserve"> </v>
      </c>
      <c r="R3652" s="590"/>
      <c r="S3652" s="590"/>
      <c r="T3652" s="590"/>
      <c r="U3652" s="590"/>
      <c r="V3652" s="590"/>
      <c r="W3652" s="591" t="str">
        <f ca="1">'25'!BO2303</f>
        <v xml:space="preserve"> </v>
      </c>
      <c r="X3652" s="591"/>
      <c r="Y3652" s="591"/>
      <c r="Z3652" s="591"/>
      <c r="AA3652" s="591" t="str">
        <f ca="1">'25'!BP2303</f>
        <v xml:space="preserve"> </v>
      </c>
      <c r="AB3652" s="591"/>
      <c r="AC3652" s="591"/>
      <c r="AD3652" s="591"/>
      <c r="AE3652" s="591">
        <f ca="1">'25'!BQ2303</f>
        <v>0</v>
      </c>
      <c r="AF3652" s="591"/>
      <c r="AG3652" s="591"/>
      <c r="AH3652" s="591"/>
      <c r="AI3652" s="589" t="str">
        <f ca="1">'25'!BR2303</f>
        <v xml:space="preserve"> </v>
      </c>
      <c r="AJ3652" s="589"/>
      <c r="AK3652" s="589"/>
      <c r="AL3652" s="589"/>
      <c r="AM3652" s="589"/>
      <c r="AN3652" s="589"/>
      <c r="AO3652" s="589"/>
    </row>
    <row r="3653" spans="1:41" ht="12.75" customHeight="1" x14ac:dyDescent="0.25">
      <c r="A3653" s="343">
        <v>2299</v>
      </c>
      <c r="B3653" s="589" t="str">
        <f ca="1">'25'!BB2304</f>
        <v xml:space="preserve"> </v>
      </c>
      <c r="C3653" s="589"/>
      <c r="D3653" s="589"/>
      <c r="E3653" s="589"/>
      <c r="F3653" s="589"/>
      <c r="G3653" s="589"/>
      <c r="H3653" s="589" t="str">
        <f ca="1">'25'!BC2304</f>
        <v xml:space="preserve"> </v>
      </c>
      <c r="I3653" s="589"/>
      <c r="J3653" s="589"/>
      <c r="K3653" s="589"/>
      <c r="L3653" s="589"/>
      <c r="M3653" s="589" t="str">
        <f ca="1">'25'!BD2304</f>
        <v xml:space="preserve"> </v>
      </c>
      <c r="N3653" s="589"/>
      <c r="O3653" s="589"/>
      <c r="P3653" s="589"/>
      <c r="Q3653" s="590" t="str">
        <f ca="1">'25'!BS2304</f>
        <v xml:space="preserve"> </v>
      </c>
      <c r="R3653" s="590"/>
      <c r="S3653" s="590"/>
      <c r="T3653" s="590"/>
      <c r="U3653" s="590"/>
      <c r="V3653" s="590"/>
      <c r="W3653" s="591" t="str">
        <f ca="1">'25'!BO2304</f>
        <v xml:space="preserve"> </v>
      </c>
      <c r="X3653" s="591"/>
      <c r="Y3653" s="591"/>
      <c r="Z3653" s="591"/>
      <c r="AA3653" s="591" t="str">
        <f ca="1">'25'!BP2304</f>
        <v xml:space="preserve"> </v>
      </c>
      <c r="AB3653" s="591"/>
      <c r="AC3653" s="591"/>
      <c r="AD3653" s="591"/>
      <c r="AE3653" s="591">
        <f ca="1">'25'!BQ2304</f>
        <v>0</v>
      </c>
      <c r="AF3653" s="591"/>
      <c r="AG3653" s="591"/>
      <c r="AH3653" s="591"/>
      <c r="AI3653" s="589" t="str">
        <f ca="1">'25'!BR2304</f>
        <v xml:space="preserve"> </v>
      </c>
      <c r="AJ3653" s="589"/>
      <c r="AK3653" s="589"/>
      <c r="AL3653" s="589"/>
      <c r="AM3653" s="589"/>
      <c r="AN3653" s="589"/>
      <c r="AO3653" s="589"/>
    </row>
    <row r="3654" spans="1:41" ht="12.75" customHeight="1" x14ac:dyDescent="0.25">
      <c r="A3654" s="343">
        <v>2300</v>
      </c>
      <c r="B3654" s="589" t="str">
        <f ca="1">'25'!BB2305</f>
        <v xml:space="preserve"> </v>
      </c>
      <c r="C3654" s="589"/>
      <c r="D3654" s="589"/>
      <c r="E3654" s="589"/>
      <c r="F3654" s="589"/>
      <c r="G3654" s="589"/>
      <c r="H3654" s="589" t="str">
        <f ca="1">'25'!BC2305</f>
        <v xml:space="preserve"> </v>
      </c>
      <c r="I3654" s="589"/>
      <c r="J3654" s="589"/>
      <c r="K3654" s="589"/>
      <c r="L3654" s="589"/>
      <c r="M3654" s="589" t="str">
        <f ca="1">'25'!BD2305</f>
        <v xml:space="preserve"> </v>
      </c>
      <c r="N3654" s="589"/>
      <c r="O3654" s="589"/>
      <c r="P3654" s="589"/>
      <c r="Q3654" s="590" t="str">
        <f ca="1">'25'!BS2305</f>
        <v xml:space="preserve"> </v>
      </c>
      <c r="R3654" s="590"/>
      <c r="S3654" s="590"/>
      <c r="T3654" s="590"/>
      <c r="U3654" s="590"/>
      <c r="V3654" s="590"/>
      <c r="W3654" s="591" t="str">
        <f ca="1">'25'!BO2305</f>
        <v xml:space="preserve"> </v>
      </c>
      <c r="X3654" s="591"/>
      <c r="Y3654" s="591"/>
      <c r="Z3654" s="591"/>
      <c r="AA3654" s="591" t="str">
        <f ca="1">'25'!BP2305</f>
        <v xml:space="preserve"> </v>
      </c>
      <c r="AB3654" s="591"/>
      <c r="AC3654" s="591"/>
      <c r="AD3654" s="591"/>
      <c r="AE3654" s="591">
        <f ca="1">'25'!BQ2305</f>
        <v>0</v>
      </c>
      <c r="AF3654" s="591"/>
      <c r="AG3654" s="591"/>
      <c r="AH3654" s="591"/>
      <c r="AI3654" s="589" t="str">
        <f ca="1">'25'!BR2305</f>
        <v xml:space="preserve"> </v>
      </c>
      <c r="AJ3654" s="589"/>
      <c r="AK3654" s="589"/>
      <c r="AL3654" s="589"/>
      <c r="AM3654" s="589"/>
      <c r="AN3654" s="589"/>
      <c r="AO3654" s="589"/>
    </row>
    <row r="3655" spans="1:41" ht="12.75" customHeight="1" x14ac:dyDescent="0.25">
      <c r="A3655" s="343">
        <v>2301</v>
      </c>
      <c r="B3655" s="589" t="str">
        <f ca="1">'25'!BB2306</f>
        <v xml:space="preserve"> </v>
      </c>
      <c r="C3655" s="589"/>
      <c r="D3655" s="589"/>
      <c r="E3655" s="589"/>
      <c r="F3655" s="589"/>
      <c r="G3655" s="589"/>
      <c r="H3655" s="589" t="str">
        <f ca="1">'25'!BC2306</f>
        <v xml:space="preserve"> </v>
      </c>
      <c r="I3655" s="589"/>
      <c r="J3655" s="589"/>
      <c r="K3655" s="589"/>
      <c r="L3655" s="589"/>
      <c r="M3655" s="589" t="str">
        <f ca="1">'25'!BD2306</f>
        <v xml:space="preserve"> </v>
      </c>
      <c r="N3655" s="589"/>
      <c r="O3655" s="589"/>
      <c r="P3655" s="589"/>
      <c r="Q3655" s="590" t="str">
        <f ca="1">'25'!BS2306</f>
        <v xml:space="preserve"> </v>
      </c>
      <c r="R3655" s="590"/>
      <c r="S3655" s="590"/>
      <c r="T3655" s="590"/>
      <c r="U3655" s="590"/>
      <c r="V3655" s="590"/>
      <c r="W3655" s="591" t="str">
        <f ca="1">'25'!BO2306</f>
        <v xml:space="preserve"> </v>
      </c>
      <c r="X3655" s="591"/>
      <c r="Y3655" s="591"/>
      <c r="Z3655" s="591"/>
      <c r="AA3655" s="591" t="str">
        <f ca="1">'25'!BP2306</f>
        <v xml:space="preserve"> </v>
      </c>
      <c r="AB3655" s="591"/>
      <c r="AC3655" s="591"/>
      <c r="AD3655" s="591"/>
      <c r="AE3655" s="591">
        <f ca="1">'25'!BQ2306</f>
        <v>0</v>
      </c>
      <c r="AF3655" s="591"/>
      <c r="AG3655" s="591"/>
      <c r="AH3655" s="591"/>
      <c r="AI3655" s="589" t="str">
        <f ca="1">'25'!BR2306</f>
        <v xml:space="preserve"> </v>
      </c>
      <c r="AJ3655" s="589"/>
      <c r="AK3655" s="589"/>
      <c r="AL3655" s="589"/>
      <c r="AM3655" s="589"/>
      <c r="AN3655" s="589"/>
      <c r="AO3655" s="589"/>
    </row>
    <row r="3656" spans="1:41" ht="12.75" customHeight="1" x14ac:dyDescent="0.25">
      <c r="A3656" s="343">
        <v>2302</v>
      </c>
      <c r="B3656" s="589" t="str">
        <f ca="1">'25'!BB2307</f>
        <v xml:space="preserve"> </v>
      </c>
      <c r="C3656" s="589"/>
      <c r="D3656" s="589"/>
      <c r="E3656" s="589"/>
      <c r="F3656" s="589"/>
      <c r="G3656" s="589"/>
      <c r="H3656" s="589" t="str">
        <f ca="1">'25'!BC2307</f>
        <v xml:space="preserve"> </v>
      </c>
      <c r="I3656" s="589"/>
      <c r="J3656" s="589"/>
      <c r="K3656" s="589"/>
      <c r="L3656" s="589"/>
      <c r="M3656" s="589" t="str">
        <f ca="1">'25'!BD2307</f>
        <v xml:space="preserve"> </v>
      </c>
      <c r="N3656" s="589"/>
      <c r="O3656" s="589"/>
      <c r="P3656" s="589"/>
      <c r="Q3656" s="590" t="str">
        <f ca="1">'25'!BS2307</f>
        <v xml:space="preserve"> </v>
      </c>
      <c r="R3656" s="590"/>
      <c r="S3656" s="590"/>
      <c r="T3656" s="590"/>
      <c r="U3656" s="590"/>
      <c r="V3656" s="590"/>
      <c r="W3656" s="591" t="str">
        <f ca="1">'25'!BO2307</f>
        <v xml:space="preserve"> </v>
      </c>
      <c r="X3656" s="591"/>
      <c r="Y3656" s="591"/>
      <c r="Z3656" s="591"/>
      <c r="AA3656" s="591" t="str">
        <f ca="1">'25'!BP2307</f>
        <v xml:space="preserve"> </v>
      </c>
      <c r="AB3656" s="591"/>
      <c r="AC3656" s="591"/>
      <c r="AD3656" s="591"/>
      <c r="AE3656" s="591">
        <f ca="1">'25'!BQ2307</f>
        <v>0</v>
      </c>
      <c r="AF3656" s="591"/>
      <c r="AG3656" s="591"/>
      <c r="AH3656" s="591"/>
      <c r="AI3656" s="589" t="str">
        <f ca="1">'25'!BR2307</f>
        <v xml:space="preserve"> </v>
      </c>
      <c r="AJ3656" s="589"/>
      <c r="AK3656" s="589"/>
      <c r="AL3656" s="589"/>
      <c r="AM3656" s="589"/>
      <c r="AN3656" s="589"/>
      <c r="AO3656" s="589"/>
    </row>
    <row r="3657" spans="1:41" ht="12.75" customHeight="1" x14ac:dyDescent="0.25">
      <c r="A3657" s="343">
        <v>2303</v>
      </c>
      <c r="B3657" s="589" t="str">
        <f ca="1">'25'!BB2308</f>
        <v xml:space="preserve"> </v>
      </c>
      <c r="C3657" s="589"/>
      <c r="D3657" s="589"/>
      <c r="E3657" s="589"/>
      <c r="F3657" s="589"/>
      <c r="G3657" s="589"/>
      <c r="H3657" s="589" t="str">
        <f ca="1">'25'!BC2308</f>
        <v xml:space="preserve"> </v>
      </c>
      <c r="I3657" s="589"/>
      <c r="J3657" s="589"/>
      <c r="K3657" s="589"/>
      <c r="L3657" s="589"/>
      <c r="M3657" s="589" t="str">
        <f ca="1">'25'!BD2308</f>
        <v xml:space="preserve"> </v>
      </c>
      <c r="N3657" s="589"/>
      <c r="O3657" s="589"/>
      <c r="P3657" s="589"/>
      <c r="Q3657" s="590" t="str">
        <f ca="1">'25'!BS2308</f>
        <v xml:space="preserve"> </v>
      </c>
      <c r="R3657" s="590"/>
      <c r="S3657" s="590"/>
      <c r="T3657" s="590"/>
      <c r="U3657" s="590"/>
      <c r="V3657" s="590"/>
      <c r="W3657" s="591" t="str">
        <f ca="1">'25'!BO2308</f>
        <v xml:space="preserve"> </v>
      </c>
      <c r="X3657" s="591"/>
      <c r="Y3657" s="591"/>
      <c r="Z3657" s="591"/>
      <c r="AA3657" s="591" t="str">
        <f ca="1">'25'!BP2308</f>
        <v xml:space="preserve"> </v>
      </c>
      <c r="AB3657" s="591"/>
      <c r="AC3657" s="591"/>
      <c r="AD3657" s="591"/>
      <c r="AE3657" s="591">
        <f ca="1">'25'!BQ2308</f>
        <v>0</v>
      </c>
      <c r="AF3657" s="591"/>
      <c r="AG3657" s="591"/>
      <c r="AH3657" s="591"/>
      <c r="AI3657" s="589" t="str">
        <f ca="1">'25'!BR2308</f>
        <v xml:space="preserve"> </v>
      </c>
      <c r="AJ3657" s="589"/>
      <c r="AK3657" s="589"/>
      <c r="AL3657" s="589"/>
      <c r="AM3657" s="589"/>
      <c r="AN3657" s="589"/>
      <c r="AO3657" s="589"/>
    </row>
    <row r="3658" spans="1:41" ht="12.75" customHeight="1" x14ac:dyDescent="0.25">
      <c r="A3658" s="343">
        <v>2304</v>
      </c>
      <c r="B3658" s="589" t="str">
        <f ca="1">'25'!BB2309</f>
        <v xml:space="preserve"> </v>
      </c>
      <c r="C3658" s="589"/>
      <c r="D3658" s="589"/>
      <c r="E3658" s="589"/>
      <c r="F3658" s="589"/>
      <c r="G3658" s="589"/>
      <c r="H3658" s="589" t="str">
        <f ca="1">'25'!BC2309</f>
        <v xml:space="preserve"> </v>
      </c>
      <c r="I3658" s="589"/>
      <c r="J3658" s="589"/>
      <c r="K3658" s="589"/>
      <c r="L3658" s="589"/>
      <c r="M3658" s="589" t="str">
        <f ca="1">'25'!BD2309</f>
        <v xml:space="preserve"> </v>
      </c>
      <c r="N3658" s="589"/>
      <c r="O3658" s="589"/>
      <c r="P3658" s="589"/>
      <c r="Q3658" s="590" t="str">
        <f ca="1">'25'!BS2309</f>
        <v xml:space="preserve"> </v>
      </c>
      <c r="R3658" s="590"/>
      <c r="S3658" s="590"/>
      <c r="T3658" s="590"/>
      <c r="U3658" s="590"/>
      <c r="V3658" s="590"/>
      <c r="W3658" s="591" t="str">
        <f ca="1">'25'!BO2309</f>
        <v xml:space="preserve"> </v>
      </c>
      <c r="X3658" s="591"/>
      <c r="Y3658" s="591"/>
      <c r="Z3658" s="591"/>
      <c r="AA3658" s="591" t="str">
        <f ca="1">'25'!BP2309</f>
        <v xml:space="preserve"> </v>
      </c>
      <c r="AB3658" s="591"/>
      <c r="AC3658" s="591"/>
      <c r="AD3658" s="591"/>
      <c r="AE3658" s="591">
        <f ca="1">'25'!BQ2309</f>
        <v>0</v>
      </c>
      <c r="AF3658" s="591"/>
      <c r="AG3658" s="591"/>
      <c r="AH3658" s="591"/>
      <c r="AI3658" s="589" t="str">
        <f ca="1">'25'!BR2309</f>
        <v xml:space="preserve"> </v>
      </c>
      <c r="AJ3658" s="589"/>
      <c r="AK3658" s="589"/>
      <c r="AL3658" s="589"/>
      <c r="AM3658" s="589"/>
      <c r="AN3658" s="589"/>
      <c r="AO3658" s="589"/>
    </row>
    <row r="3659" spans="1:41" ht="12.75" customHeight="1" x14ac:dyDescent="0.25">
      <c r="A3659" s="343">
        <v>2305</v>
      </c>
      <c r="B3659" s="589" t="str">
        <f ca="1">'25'!BB2310</f>
        <v xml:space="preserve"> </v>
      </c>
      <c r="C3659" s="589"/>
      <c r="D3659" s="589"/>
      <c r="E3659" s="589"/>
      <c r="F3659" s="589"/>
      <c r="G3659" s="589"/>
      <c r="H3659" s="589" t="str">
        <f ca="1">'25'!BC2310</f>
        <v xml:space="preserve"> </v>
      </c>
      <c r="I3659" s="589"/>
      <c r="J3659" s="589"/>
      <c r="K3659" s="589"/>
      <c r="L3659" s="589"/>
      <c r="M3659" s="589" t="str">
        <f ca="1">'25'!BD2310</f>
        <v xml:space="preserve"> </v>
      </c>
      <c r="N3659" s="589"/>
      <c r="O3659" s="589"/>
      <c r="P3659" s="589"/>
      <c r="Q3659" s="590" t="str">
        <f ca="1">'25'!BS2310</f>
        <v xml:space="preserve"> </v>
      </c>
      <c r="R3659" s="590"/>
      <c r="S3659" s="590"/>
      <c r="T3659" s="590"/>
      <c r="U3659" s="590"/>
      <c r="V3659" s="590"/>
      <c r="W3659" s="591" t="str">
        <f ca="1">'25'!BO2310</f>
        <v xml:space="preserve"> </v>
      </c>
      <c r="X3659" s="591"/>
      <c r="Y3659" s="591"/>
      <c r="Z3659" s="591"/>
      <c r="AA3659" s="591" t="str">
        <f ca="1">'25'!BP2310</f>
        <v xml:space="preserve"> </v>
      </c>
      <c r="AB3659" s="591"/>
      <c r="AC3659" s="591"/>
      <c r="AD3659" s="591"/>
      <c r="AE3659" s="591">
        <f ca="1">'25'!BQ2310</f>
        <v>0</v>
      </c>
      <c r="AF3659" s="591"/>
      <c r="AG3659" s="591"/>
      <c r="AH3659" s="591"/>
      <c r="AI3659" s="589" t="str">
        <f ca="1">'25'!BR2310</f>
        <v xml:space="preserve"> </v>
      </c>
      <c r="AJ3659" s="589"/>
      <c r="AK3659" s="589"/>
      <c r="AL3659" s="589"/>
      <c r="AM3659" s="589"/>
      <c r="AN3659" s="589"/>
      <c r="AO3659" s="589"/>
    </row>
    <row r="3660" spans="1:41" ht="12.75" customHeight="1" x14ac:dyDescent="0.25">
      <c r="A3660" s="343">
        <v>2306</v>
      </c>
      <c r="B3660" s="589" t="str">
        <f ca="1">'25'!BB2311</f>
        <v xml:space="preserve"> </v>
      </c>
      <c r="C3660" s="589"/>
      <c r="D3660" s="589"/>
      <c r="E3660" s="589"/>
      <c r="F3660" s="589"/>
      <c r="G3660" s="589"/>
      <c r="H3660" s="589" t="str">
        <f ca="1">'25'!BC2311</f>
        <v xml:space="preserve"> </v>
      </c>
      <c r="I3660" s="589"/>
      <c r="J3660" s="589"/>
      <c r="K3660" s="589"/>
      <c r="L3660" s="589"/>
      <c r="M3660" s="589" t="str">
        <f ca="1">'25'!BD2311</f>
        <v xml:space="preserve"> </v>
      </c>
      <c r="N3660" s="589"/>
      <c r="O3660" s="589"/>
      <c r="P3660" s="589"/>
      <c r="Q3660" s="590" t="str">
        <f ca="1">'25'!BS2311</f>
        <v xml:space="preserve"> </v>
      </c>
      <c r="R3660" s="590"/>
      <c r="S3660" s="590"/>
      <c r="T3660" s="590"/>
      <c r="U3660" s="590"/>
      <c r="V3660" s="590"/>
      <c r="W3660" s="591" t="str">
        <f ca="1">'25'!BO2311</f>
        <v xml:space="preserve"> </v>
      </c>
      <c r="X3660" s="591"/>
      <c r="Y3660" s="591"/>
      <c r="Z3660" s="591"/>
      <c r="AA3660" s="591" t="str">
        <f ca="1">'25'!BP2311</f>
        <v xml:space="preserve"> </v>
      </c>
      <c r="AB3660" s="591"/>
      <c r="AC3660" s="591"/>
      <c r="AD3660" s="591"/>
      <c r="AE3660" s="591">
        <f ca="1">'25'!BQ2311</f>
        <v>0</v>
      </c>
      <c r="AF3660" s="591"/>
      <c r="AG3660" s="591"/>
      <c r="AH3660" s="591"/>
      <c r="AI3660" s="589" t="str">
        <f ca="1">'25'!BR2311</f>
        <v xml:space="preserve"> </v>
      </c>
      <c r="AJ3660" s="589"/>
      <c r="AK3660" s="589"/>
      <c r="AL3660" s="589"/>
      <c r="AM3660" s="589"/>
      <c r="AN3660" s="589"/>
      <c r="AO3660" s="589"/>
    </row>
    <row r="3661" spans="1:41" ht="12.75" customHeight="1" x14ac:dyDescent="0.25">
      <c r="A3661" s="343">
        <v>2307</v>
      </c>
      <c r="B3661" s="589" t="str">
        <f ca="1">'25'!BB2312</f>
        <v xml:space="preserve"> </v>
      </c>
      <c r="C3661" s="589"/>
      <c r="D3661" s="589"/>
      <c r="E3661" s="589"/>
      <c r="F3661" s="589"/>
      <c r="G3661" s="589"/>
      <c r="H3661" s="589" t="str">
        <f ca="1">'25'!BC2312</f>
        <v xml:space="preserve"> </v>
      </c>
      <c r="I3661" s="589"/>
      <c r="J3661" s="589"/>
      <c r="K3661" s="589"/>
      <c r="L3661" s="589"/>
      <c r="M3661" s="589" t="str">
        <f ca="1">'25'!BD2312</f>
        <v xml:space="preserve"> </v>
      </c>
      <c r="N3661" s="589"/>
      <c r="O3661" s="589"/>
      <c r="P3661" s="589"/>
      <c r="Q3661" s="590" t="str">
        <f ca="1">'25'!BS2312</f>
        <v xml:space="preserve"> </v>
      </c>
      <c r="R3661" s="590"/>
      <c r="S3661" s="590"/>
      <c r="T3661" s="590"/>
      <c r="U3661" s="590"/>
      <c r="V3661" s="590"/>
      <c r="W3661" s="591" t="str">
        <f ca="1">'25'!BO2312</f>
        <v xml:space="preserve"> </v>
      </c>
      <c r="X3661" s="591"/>
      <c r="Y3661" s="591"/>
      <c r="Z3661" s="591"/>
      <c r="AA3661" s="591" t="str">
        <f ca="1">'25'!BP2312</f>
        <v xml:space="preserve"> </v>
      </c>
      <c r="AB3661" s="591"/>
      <c r="AC3661" s="591"/>
      <c r="AD3661" s="591"/>
      <c r="AE3661" s="591">
        <f ca="1">'25'!BQ2312</f>
        <v>0</v>
      </c>
      <c r="AF3661" s="591"/>
      <c r="AG3661" s="591"/>
      <c r="AH3661" s="591"/>
      <c r="AI3661" s="589" t="str">
        <f ca="1">'25'!BR2312</f>
        <v xml:space="preserve"> </v>
      </c>
      <c r="AJ3661" s="589"/>
      <c r="AK3661" s="589"/>
      <c r="AL3661" s="589"/>
      <c r="AM3661" s="589"/>
      <c r="AN3661" s="589"/>
      <c r="AO3661" s="589"/>
    </row>
    <row r="3662" spans="1:41" ht="12.75" customHeight="1" x14ac:dyDescent="0.25">
      <c r="A3662" s="343">
        <v>2308</v>
      </c>
      <c r="B3662" s="589" t="str">
        <f ca="1">'25'!BB2313</f>
        <v xml:space="preserve"> </v>
      </c>
      <c r="C3662" s="589"/>
      <c r="D3662" s="589"/>
      <c r="E3662" s="589"/>
      <c r="F3662" s="589"/>
      <c r="G3662" s="589"/>
      <c r="H3662" s="589" t="str">
        <f ca="1">'25'!BC2313</f>
        <v xml:space="preserve"> </v>
      </c>
      <c r="I3662" s="589"/>
      <c r="J3662" s="589"/>
      <c r="K3662" s="589"/>
      <c r="L3662" s="589"/>
      <c r="M3662" s="589" t="str">
        <f ca="1">'25'!BD2313</f>
        <v xml:space="preserve"> </v>
      </c>
      <c r="N3662" s="589"/>
      <c r="O3662" s="589"/>
      <c r="P3662" s="589"/>
      <c r="Q3662" s="590" t="str">
        <f ca="1">'25'!BS2313</f>
        <v xml:space="preserve"> </v>
      </c>
      <c r="R3662" s="590"/>
      <c r="S3662" s="590"/>
      <c r="T3662" s="590"/>
      <c r="U3662" s="590"/>
      <c r="V3662" s="590"/>
      <c r="W3662" s="591" t="str">
        <f ca="1">'25'!BO2313</f>
        <v xml:space="preserve"> </v>
      </c>
      <c r="X3662" s="591"/>
      <c r="Y3662" s="591"/>
      <c r="Z3662" s="591"/>
      <c r="AA3662" s="591" t="str">
        <f ca="1">'25'!BP2313</f>
        <v xml:space="preserve"> </v>
      </c>
      <c r="AB3662" s="591"/>
      <c r="AC3662" s="591"/>
      <c r="AD3662" s="591"/>
      <c r="AE3662" s="591">
        <f ca="1">'25'!BQ2313</f>
        <v>0</v>
      </c>
      <c r="AF3662" s="591"/>
      <c r="AG3662" s="591"/>
      <c r="AH3662" s="591"/>
      <c r="AI3662" s="589" t="str">
        <f ca="1">'25'!BR2313</f>
        <v xml:space="preserve"> </v>
      </c>
      <c r="AJ3662" s="589"/>
      <c r="AK3662" s="589"/>
      <c r="AL3662" s="589"/>
      <c r="AM3662" s="589"/>
      <c r="AN3662" s="589"/>
      <c r="AO3662" s="589"/>
    </row>
    <row r="3663" spans="1:41" ht="12.75" customHeight="1" x14ac:dyDescent="0.25">
      <c r="A3663" s="343">
        <v>2309</v>
      </c>
      <c r="B3663" s="589" t="str">
        <f ca="1">'25'!BB2314</f>
        <v xml:space="preserve"> </v>
      </c>
      <c r="C3663" s="589"/>
      <c r="D3663" s="589"/>
      <c r="E3663" s="589"/>
      <c r="F3663" s="589"/>
      <c r="G3663" s="589"/>
      <c r="H3663" s="589" t="str">
        <f ca="1">'25'!BC2314</f>
        <v xml:space="preserve"> </v>
      </c>
      <c r="I3663" s="589"/>
      <c r="J3663" s="589"/>
      <c r="K3663" s="589"/>
      <c r="L3663" s="589"/>
      <c r="M3663" s="589" t="str">
        <f ca="1">'25'!BD2314</f>
        <v xml:space="preserve"> </v>
      </c>
      <c r="N3663" s="589"/>
      <c r="O3663" s="589"/>
      <c r="P3663" s="589"/>
      <c r="Q3663" s="590" t="str">
        <f ca="1">'25'!BS2314</f>
        <v xml:space="preserve"> </v>
      </c>
      <c r="R3663" s="590"/>
      <c r="S3663" s="590"/>
      <c r="T3663" s="590"/>
      <c r="U3663" s="590"/>
      <c r="V3663" s="590"/>
      <c r="W3663" s="591" t="str">
        <f ca="1">'25'!BO2314</f>
        <v xml:space="preserve"> </v>
      </c>
      <c r="X3663" s="591"/>
      <c r="Y3663" s="591"/>
      <c r="Z3663" s="591"/>
      <c r="AA3663" s="591" t="str">
        <f ca="1">'25'!BP2314</f>
        <v xml:space="preserve"> </v>
      </c>
      <c r="AB3663" s="591"/>
      <c r="AC3663" s="591"/>
      <c r="AD3663" s="591"/>
      <c r="AE3663" s="591">
        <f ca="1">'25'!BQ2314</f>
        <v>0</v>
      </c>
      <c r="AF3663" s="591"/>
      <c r="AG3663" s="591"/>
      <c r="AH3663" s="591"/>
      <c r="AI3663" s="589" t="str">
        <f ca="1">'25'!BR2314</f>
        <v xml:space="preserve"> </v>
      </c>
      <c r="AJ3663" s="589"/>
      <c r="AK3663" s="589"/>
      <c r="AL3663" s="589"/>
      <c r="AM3663" s="589"/>
      <c r="AN3663" s="589"/>
      <c r="AO3663" s="589"/>
    </row>
    <row r="3664" spans="1:41" ht="12.75" customHeight="1" x14ac:dyDescent="0.25">
      <c r="A3664" s="343">
        <v>2310</v>
      </c>
      <c r="B3664" s="589" t="str">
        <f ca="1">'25'!BB2315</f>
        <v xml:space="preserve"> </v>
      </c>
      <c r="C3664" s="589"/>
      <c r="D3664" s="589"/>
      <c r="E3664" s="589"/>
      <c r="F3664" s="589"/>
      <c r="G3664" s="589"/>
      <c r="H3664" s="589" t="str">
        <f ca="1">'25'!BC2315</f>
        <v xml:space="preserve"> </v>
      </c>
      <c r="I3664" s="589"/>
      <c r="J3664" s="589"/>
      <c r="K3664" s="589"/>
      <c r="L3664" s="589"/>
      <c r="M3664" s="589" t="str">
        <f ca="1">'25'!BD2315</f>
        <v xml:space="preserve"> </v>
      </c>
      <c r="N3664" s="589"/>
      <c r="O3664" s="589"/>
      <c r="P3664" s="589"/>
      <c r="Q3664" s="590" t="str">
        <f ca="1">'25'!BS2315</f>
        <v xml:space="preserve"> </v>
      </c>
      <c r="R3664" s="590"/>
      <c r="S3664" s="590"/>
      <c r="T3664" s="590"/>
      <c r="U3664" s="590"/>
      <c r="V3664" s="590"/>
      <c r="W3664" s="591" t="str">
        <f ca="1">'25'!BO2315</f>
        <v xml:space="preserve"> </v>
      </c>
      <c r="X3664" s="591"/>
      <c r="Y3664" s="591"/>
      <c r="Z3664" s="591"/>
      <c r="AA3664" s="591" t="str">
        <f ca="1">'25'!BP2315</f>
        <v xml:space="preserve"> </v>
      </c>
      <c r="AB3664" s="591"/>
      <c r="AC3664" s="591"/>
      <c r="AD3664" s="591"/>
      <c r="AE3664" s="591">
        <f ca="1">'25'!BQ2315</f>
        <v>0</v>
      </c>
      <c r="AF3664" s="591"/>
      <c r="AG3664" s="591"/>
      <c r="AH3664" s="591"/>
      <c r="AI3664" s="589" t="str">
        <f ca="1">'25'!BR2315</f>
        <v xml:space="preserve"> </v>
      </c>
      <c r="AJ3664" s="589"/>
      <c r="AK3664" s="589"/>
      <c r="AL3664" s="589"/>
      <c r="AM3664" s="589"/>
      <c r="AN3664" s="589"/>
      <c r="AO3664" s="589"/>
    </row>
    <row r="3665" spans="1:41" ht="12.75" customHeight="1" x14ac:dyDescent="0.25">
      <c r="A3665" s="343">
        <v>2311</v>
      </c>
      <c r="B3665" s="589" t="str">
        <f ca="1">'25'!BB2316</f>
        <v xml:space="preserve"> </v>
      </c>
      <c r="C3665" s="589"/>
      <c r="D3665" s="589"/>
      <c r="E3665" s="589"/>
      <c r="F3665" s="589"/>
      <c r="G3665" s="589"/>
      <c r="H3665" s="589" t="str">
        <f ca="1">'25'!BC2316</f>
        <v xml:space="preserve"> </v>
      </c>
      <c r="I3665" s="589"/>
      <c r="J3665" s="589"/>
      <c r="K3665" s="589"/>
      <c r="L3665" s="589"/>
      <c r="M3665" s="589" t="str">
        <f ca="1">'25'!BD2316</f>
        <v xml:space="preserve"> </v>
      </c>
      <c r="N3665" s="589"/>
      <c r="O3665" s="589"/>
      <c r="P3665" s="589"/>
      <c r="Q3665" s="590" t="str">
        <f ca="1">'25'!BS2316</f>
        <v xml:space="preserve"> </v>
      </c>
      <c r="R3665" s="590"/>
      <c r="S3665" s="590"/>
      <c r="T3665" s="590"/>
      <c r="U3665" s="590"/>
      <c r="V3665" s="590"/>
      <c r="W3665" s="591" t="str">
        <f ca="1">'25'!BO2316</f>
        <v xml:space="preserve"> </v>
      </c>
      <c r="X3665" s="591"/>
      <c r="Y3665" s="591"/>
      <c r="Z3665" s="591"/>
      <c r="AA3665" s="591" t="str">
        <f ca="1">'25'!BP2316</f>
        <v xml:space="preserve"> </v>
      </c>
      <c r="AB3665" s="591"/>
      <c r="AC3665" s="591"/>
      <c r="AD3665" s="591"/>
      <c r="AE3665" s="591">
        <f ca="1">'25'!BQ2316</f>
        <v>0</v>
      </c>
      <c r="AF3665" s="591"/>
      <c r="AG3665" s="591"/>
      <c r="AH3665" s="591"/>
      <c r="AI3665" s="589" t="str">
        <f ca="1">'25'!BR2316</f>
        <v xml:space="preserve"> </v>
      </c>
      <c r="AJ3665" s="589"/>
      <c r="AK3665" s="589"/>
      <c r="AL3665" s="589"/>
      <c r="AM3665" s="589"/>
      <c r="AN3665" s="589"/>
      <c r="AO3665" s="589"/>
    </row>
    <row r="3666" spans="1:41" ht="12.75" customHeight="1" x14ac:dyDescent="0.25">
      <c r="A3666" s="343">
        <v>2312</v>
      </c>
      <c r="B3666" s="589" t="str">
        <f ca="1">'25'!BB2317</f>
        <v xml:space="preserve"> </v>
      </c>
      <c r="C3666" s="589"/>
      <c r="D3666" s="589"/>
      <c r="E3666" s="589"/>
      <c r="F3666" s="589"/>
      <c r="G3666" s="589"/>
      <c r="H3666" s="589" t="str">
        <f ca="1">'25'!BC2317</f>
        <v xml:space="preserve"> </v>
      </c>
      <c r="I3666" s="589"/>
      <c r="J3666" s="589"/>
      <c r="K3666" s="589"/>
      <c r="L3666" s="589"/>
      <c r="M3666" s="589" t="str">
        <f ca="1">'25'!BD2317</f>
        <v xml:space="preserve"> </v>
      </c>
      <c r="N3666" s="589"/>
      <c r="O3666" s="589"/>
      <c r="P3666" s="589"/>
      <c r="Q3666" s="590" t="str">
        <f ca="1">'25'!BS2317</f>
        <v xml:space="preserve"> </v>
      </c>
      <c r="R3666" s="590"/>
      <c r="S3666" s="590"/>
      <c r="T3666" s="590"/>
      <c r="U3666" s="590"/>
      <c r="V3666" s="590"/>
      <c r="W3666" s="591" t="str">
        <f ca="1">'25'!BO2317</f>
        <v xml:space="preserve"> </v>
      </c>
      <c r="X3666" s="591"/>
      <c r="Y3666" s="591"/>
      <c r="Z3666" s="591"/>
      <c r="AA3666" s="591" t="str">
        <f ca="1">'25'!BP2317</f>
        <v xml:space="preserve"> </v>
      </c>
      <c r="AB3666" s="591"/>
      <c r="AC3666" s="591"/>
      <c r="AD3666" s="591"/>
      <c r="AE3666" s="591">
        <f ca="1">'25'!BQ2317</f>
        <v>0</v>
      </c>
      <c r="AF3666" s="591"/>
      <c r="AG3666" s="591"/>
      <c r="AH3666" s="591"/>
      <c r="AI3666" s="589" t="str">
        <f ca="1">'25'!BR2317</f>
        <v xml:space="preserve"> </v>
      </c>
      <c r="AJ3666" s="589"/>
      <c r="AK3666" s="589"/>
      <c r="AL3666" s="589"/>
      <c r="AM3666" s="589"/>
      <c r="AN3666" s="589"/>
      <c r="AO3666" s="589"/>
    </row>
    <row r="3667" spans="1:41" ht="12.75" customHeight="1" x14ac:dyDescent="0.25">
      <c r="A3667" s="343">
        <v>2313</v>
      </c>
      <c r="B3667" s="589" t="str">
        <f ca="1">'25'!BB2318</f>
        <v xml:space="preserve"> </v>
      </c>
      <c r="C3667" s="589"/>
      <c r="D3667" s="589"/>
      <c r="E3667" s="589"/>
      <c r="F3667" s="589"/>
      <c r="G3667" s="589"/>
      <c r="H3667" s="589" t="str">
        <f ca="1">'25'!BC2318</f>
        <v xml:space="preserve"> </v>
      </c>
      <c r="I3667" s="589"/>
      <c r="J3667" s="589"/>
      <c r="K3667" s="589"/>
      <c r="L3667" s="589"/>
      <c r="M3667" s="589" t="str">
        <f ca="1">'25'!BD2318</f>
        <v xml:space="preserve"> </v>
      </c>
      <c r="N3667" s="589"/>
      <c r="O3667" s="589"/>
      <c r="P3667" s="589"/>
      <c r="Q3667" s="590" t="str">
        <f ca="1">'25'!BS2318</f>
        <v xml:space="preserve"> </v>
      </c>
      <c r="R3667" s="590"/>
      <c r="S3667" s="590"/>
      <c r="T3667" s="590"/>
      <c r="U3667" s="590"/>
      <c r="V3667" s="590"/>
      <c r="W3667" s="591" t="str">
        <f ca="1">'25'!BO2318</f>
        <v xml:space="preserve"> </v>
      </c>
      <c r="X3667" s="591"/>
      <c r="Y3667" s="591"/>
      <c r="Z3667" s="591"/>
      <c r="AA3667" s="591" t="str">
        <f ca="1">'25'!BP2318</f>
        <v xml:space="preserve"> </v>
      </c>
      <c r="AB3667" s="591"/>
      <c r="AC3667" s="591"/>
      <c r="AD3667" s="591"/>
      <c r="AE3667" s="591">
        <f ca="1">'25'!BQ2318</f>
        <v>0</v>
      </c>
      <c r="AF3667" s="591"/>
      <c r="AG3667" s="591"/>
      <c r="AH3667" s="591"/>
      <c r="AI3667" s="589" t="str">
        <f ca="1">'25'!BR2318</f>
        <v xml:space="preserve"> </v>
      </c>
      <c r="AJ3667" s="589"/>
      <c r="AK3667" s="589"/>
      <c r="AL3667" s="589"/>
      <c r="AM3667" s="589"/>
      <c r="AN3667" s="589"/>
      <c r="AO3667" s="589"/>
    </row>
    <row r="3668" spans="1:41" ht="12.75" customHeight="1" x14ac:dyDescent="0.25">
      <c r="A3668" s="343">
        <v>2314</v>
      </c>
      <c r="B3668" s="589" t="str">
        <f ca="1">'25'!BB2319</f>
        <v xml:space="preserve"> </v>
      </c>
      <c r="C3668" s="589"/>
      <c r="D3668" s="589"/>
      <c r="E3668" s="589"/>
      <c r="F3668" s="589"/>
      <c r="G3668" s="589"/>
      <c r="H3668" s="589" t="str">
        <f ca="1">'25'!BC2319</f>
        <v xml:space="preserve"> </v>
      </c>
      <c r="I3668" s="589"/>
      <c r="J3668" s="589"/>
      <c r="K3668" s="589"/>
      <c r="L3668" s="589"/>
      <c r="M3668" s="589" t="str">
        <f ca="1">'25'!BD2319</f>
        <v xml:space="preserve"> </v>
      </c>
      <c r="N3668" s="589"/>
      <c r="O3668" s="589"/>
      <c r="P3668" s="589"/>
      <c r="Q3668" s="590" t="str">
        <f ca="1">'25'!BS2319</f>
        <v xml:space="preserve"> </v>
      </c>
      <c r="R3668" s="590"/>
      <c r="S3668" s="590"/>
      <c r="T3668" s="590"/>
      <c r="U3668" s="590"/>
      <c r="V3668" s="590"/>
      <c r="W3668" s="591" t="str">
        <f ca="1">'25'!BO2319</f>
        <v xml:space="preserve"> </v>
      </c>
      <c r="X3668" s="591"/>
      <c r="Y3668" s="591"/>
      <c r="Z3668" s="591"/>
      <c r="AA3668" s="591" t="str">
        <f ca="1">'25'!BP2319</f>
        <v xml:space="preserve"> </v>
      </c>
      <c r="AB3668" s="591"/>
      <c r="AC3668" s="591"/>
      <c r="AD3668" s="591"/>
      <c r="AE3668" s="591">
        <f ca="1">'25'!BQ2319</f>
        <v>0</v>
      </c>
      <c r="AF3668" s="591"/>
      <c r="AG3668" s="591"/>
      <c r="AH3668" s="591"/>
      <c r="AI3668" s="589" t="str">
        <f ca="1">'25'!BR2319</f>
        <v xml:space="preserve"> </v>
      </c>
      <c r="AJ3668" s="589"/>
      <c r="AK3668" s="589"/>
      <c r="AL3668" s="589"/>
      <c r="AM3668" s="589"/>
      <c r="AN3668" s="589"/>
      <c r="AO3668" s="589"/>
    </row>
    <row r="3669" spans="1:41" ht="12.75" customHeight="1" x14ac:dyDescent="0.25">
      <c r="A3669" s="343">
        <v>2315</v>
      </c>
      <c r="B3669" s="589" t="str">
        <f ca="1">'25'!BB2320</f>
        <v xml:space="preserve"> </v>
      </c>
      <c r="C3669" s="589"/>
      <c r="D3669" s="589"/>
      <c r="E3669" s="589"/>
      <c r="F3669" s="589"/>
      <c r="G3669" s="589"/>
      <c r="H3669" s="589" t="str">
        <f ca="1">'25'!BC2320</f>
        <v xml:space="preserve"> </v>
      </c>
      <c r="I3669" s="589"/>
      <c r="J3669" s="589"/>
      <c r="K3669" s="589"/>
      <c r="L3669" s="589"/>
      <c r="M3669" s="589" t="str">
        <f ca="1">'25'!BD2320</f>
        <v xml:space="preserve"> </v>
      </c>
      <c r="N3669" s="589"/>
      <c r="O3669" s="589"/>
      <c r="P3669" s="589"/>
      <c r="Q3669" s="590" t="str">
        <f ca="1">'25'!BS2320</f>
        <v xml:space="preserve"> </v>
      </c>
      <c r="R3669" s="590"/>
      <c r="S3669" s="590"/>
      <c r="T3669" s="590"/>
      <c r="U3669" s="590"/>
      <c r="V3669" s="590"/>
      <c r="W3669" s="591" t="str">
        <f ca="1">'25'!BO2320</f>
        <v xml:space="preserve"> </v>
      </c>
      <c r="X3669" s="591"/>
      <c r="Y3669" s="591"/>
      <c r="Z3669" s="591"/>
      <c r="AA3669" s="591" t="str">
        <f ca="1">'25'!BP2320</f>
        <v xml:space="preserve"> </v>
      </c>
      <c r="AB3669" s="591"/>
      <c r="AC3669" s="591"/>
      <c r="AD3669" s="591"/>
      <c r="AE3669" s="591">
        <f ca="1">'25'!BQ2320</f>
        <v>0</v>
      </c>
      <c r="AF3669" s="591"/>
      <c r="AG3669" s="591"/>
      <c r="AH3669" s="591"/>
      <c r="AI3669" s="589" t="str">
        <f ca="1">'25'!BR2320</f>
        <v xml:space="preserve"> </v>
      </c>
      <c r="AJ3669" s="589"/>
      <c r="AK3669" s="589"/>
      <c r="AL3669" s="589"/>
      <c r="AM3669" s="589"/>
      <c r="AN3669" s="589"/>
      <c r="AO3669" s="589"/>
    </row>
    <row r="3670" spans="1:41" ht="12.75" customHeight="1" x14ac:dyDescent="0.25">
      <c r="A3670" s="343">
        <v>2316</v>
      </c>
      <c r="B3670" s="589" t="str">
        <f ca="1">'25'!BB2321</f>
        <v xml:space="preserve"> </v>
      </c>
      <c r="C3670" s="589"/>
      <c r="D3670" s="589"/>
      <c r="E3670" s="589"/>
      <c r="F3670" s="589"/>
      <c r="G3670" s="589"/>
      <c r="H3670" s="589" t="str">
        <f ca="1">'25'!BC2321</f>
        <v xml:space="preserve"> </v>
      </c>
      <c r="I3670" s="589"/>
      <c r="J3670" s="589"/>
      <c r="K3670" s="589"/>
      <c r="L3670" s="589"/>
      <c r="M3670" s="589" t="str">
        <f ca="1">'25'!BD2321</f>
        <v xml:space="preserve"> </v>
      </c>
      <c r="N3670" s="589"/>
      <c r="O3670" s="589"/>
      <c r="P3670" s="589"/>
      <c r="Q3670" s="590" t="str">
        <f ca="1">'25'!BS2321</f>
        <v xml:space="preserve"> </v>
      </c>
      <c r="R3670" s="590"/>
      <c r="S3670" s="590"/>
      <c r="T3670" s="590"/>
      <c r="U3670" s="590"/>
      <c r="V3670" s="590"/>
      <c r="W3670" s="591" t="str">
        <f ca="1">'25'!BO2321</f>
        <v xml:space="preserve"> </v>
      </c>
      <c r="X3670" s="591"/>
      <c r="Y3670" s="591"/>
      <c r="Z3670" s="591"/>
      <c r="AA3670" s="591" t="str">
        <f ca="1">'25'!BP2321</f>
        <v xml:space="preserve"> </v>
      </c>
      <c r="AB3670" s="591"/>
      <c r="AC3670" s="591"/>
      <c r="AD3670" s="591"/>
      <c r="AE3670" s="591">
        <f ca="1">'25'!BQ2321</f>
        <v>0</v>
      </c>
      <c r="AF3670" s="591"/>
      <c r="AG3670" s="591"/>
      <c r="AH3670" s="591"/>
      <c r="AI3670" s="589" t="str">
        <f ca="1">'25'!BR2321</f>
        <v xml:space="preserve"> </v>
      </c>
      <c r="AJ3670" s="589"/>
      <c r="AK3670" s="589"/>
      <c r="AL3670" s="589"/>
      <c r="AM3670" s="589"/>
      <c r="AN3670" s="589"/>
      <c r="AO3670" s="589"/>
    </row>
    <row r="3671" spans="1:41" ht="12.75" customHeight="1" x14ac:dyDescent="0.25">
      <c r="A3671" s="343">
        <v>2317</v>
      </c>
      <c r="B3671" s="589" t="str">
        <f ca="1">'25'!BB2322</f>
        <v xml:space="preserve"> </v>
      </c>
      <c r="C3671" s="589"/>
      <c r="D3671" s="589"/>
      <c r="E3671" s="589"/>
      <c r="F3671" s="589"/>
      <c r="G3671" s="589"/>
      <c r="H3671" s="589" t="str">
        <f ca="1">'25'!BC2322</f>
        <v xml:space="preserve"> </v>
      </c>
      <c r="I3671" s="589"/>
      <c r="J3671" s="589"/>
      <c r="K3671" s="589"/>
      <c r="L3671" s="589"/>
      <c r="M3671" s="589" t="str">
        <f ca="1">'25'!BD2322</f>
        <v xml:space="preserve"> </v>
      </c>
      <c r="N3671" s="589"/>
      <c r="O3671" s="589"/>
      <c r="P3671" s="589"/>
      <c r="Q3671" s="590" t="str">
        <f ca="1">'25'!BS2322</f>
        <v xml:space="preserve"> </v>
      </c>
      <c r="R3671" s="590"/>
      <c r="S3671" s="590"/>
      <c r="T3671" s="590"/>
      <c r="U3671" s="590"/>
      <c r="V3671" s="590"/>
      <c r="W3671" s="591" t="str">
        <f ca="1">'25'!BO2322</f>
        <v xml:space="preserve"> </v>
      </c>
      <c r="X3671" s="591"/>
      <c r="Y3671" s="591"/>
      <c r="Z3671" s="591"/>
      <c r="AA3671" s="591" t="str">
        <f ca="1">'25'!BP2322</f>
        <v xml:space="preserve"> </v>
      </c>
      <c r="AB3671" s="591"/>
      <c r="AC3671" s="591"/>
      <c r="AD3671" s="591"/>
      <c r="AE3671" s="591">
        <f ca="1">'25'!BQ2322</f>
        <v>0</v>
      </c>
      <c r="AF3671" s="591"/>
      <c r="AG3671" s="591"/>
      <c r="AH3671" s="591"/>
      <c r="AI3671" s="589" t="str">
        <f ca="1">'25'!BR2322</f>
        <v xml:space="preserve"> </v>
      </c>
      <c r="AJ3671" s="589"/>
      <c r="AK3671" s="589"/>
      <c r="AL3671" s="589"/>
      <c r="AM3671" s="589"/>
      <c r="AN3671" s="589"/>
      <c r="AO3671" s="589"/>
    </row>
    <row r="3672" spans="1:41" ht="12.75" customHeight="1" x14ac:dyDescent="0.25">
      <c r="A3672" s="343">
        <v>2318</v>
      </c>
      <c r="B3672" s="589" t="str">
        <f ca="1">'25'!BB2323</f>
        <v xml:space="preserve"> </v>
      </c>
      <c r="C3672" s="589"/>
      <c r="D3672" s="589"/>
      <c r="E3672" s="589"/>
      <c r="F3672" s="589"/>
      <c r="G3672" s="589"/>
      <c r="H3672" s="589" t="str">
        <f ca="1">'25'!BC2323</f>
        <v xml:space="preserve"> </v>
      </c>
      <c r="I3672" s="589"/>
      <c r="J3672" s="589"/>
      <c r="K3672" s="589"/>
      <c r="L3672" s="589"/>
      <c r="M3672" s="589" t="str">
        <f ca="1">'25'!BD2323</f>
        <v xml:space="preserve"> </v>
      </c>
      <c r="N3672" s="589"/>
      <c r="O3672" s="589"/>
      <c r="P3672" s="589"/>
      <c r="Q3672" s="590" t="str">
        <f ca="1">'25'!BS2323</f>
        <v xml:space="preserve"> </v>
      </c>
      <c r="R3672" s="590"/>
      <c r="S3672" s="590"/>
      <c r="T3672" s="590"/>
      <c r="U3672" s="590"/>
      <c r="V3672" s="590"/>
      <c r="W3672" s="591" t="str">
        <f ca="1">'25'!BO2323</f>
        <v xml:space="preserve"> </v>
      </c>
      <c r="X3672" s="591"/>
      <c r="Y3672" s="591"/>
      <c r="Z3672" s="591"/>
      <c r="AA3672" s="591" t="str">
        <f ca="1">'25'!BP2323</f>
        <v xml:space="preserve"> </v>
      </c>
      <c r="AB3672" s="591"/>
      <c r="AC3672" s="591"/>
      <c r="AD3672" s="591"/>
      <c r="AE3672" s="591">
        <f ca="1">'25'!BQ2323</f>
        <v>0</v>
      </c>
      <c r="AF3672" s="591"/>
      <c r="AG3672" s="591"/>
      <c r="AH3672" s="591"/>
      <c r="AI3672" s="589" t="str">
        <f ca="1">'25'!BR2323</f>
        <v xml:space="preserve"> </v>
      </c>
      <c r="AJ3672" s="589"/>
      <c r="AK3672" s="589"/>
      <c r="AL3672" s="589"/>
      <c r="AM3672" s="589"/>
      <c r="AN3672" s="589"/>
      <c r="AO3672" s="589"/>
    </row>
    <row r="3673" spans="1:41" ht="12.75" customHeight="1" x14ac:dyDescent="0.25">
      <c r="A3673" s="343">
        <v>2319</v>
      </c>
      <c r="B3673" s="589" t="str">
        <f ca="1">'25'!BB2324</f>
        <v xml:space="preserve"> </v>
      </c>
      <c r="C3673" s="589"/>
      <c r="D3673" s="589"/>
      <c r="E3673" s="589"/>
      <c r="F3673" s="589"/>
      <c r="G3673" s="589"/>
      <c r="H3673" s="589" t="str">
        <f ca="1">'25'!BC2324</f>
        <v xml:space="preserve"> </v>
      </c>
      <c r="I3673" s="589"/>
      <c r="J3673" s="589"/>
      <c r="K3673" s="589"/>
      <c r="L3673" s="589"/>
      <c r="M3673" s="589" t="str">
        <f ca="1">'25'!BD2324</f>
        <v xml:space="preserve"> </v>
      </c>
      <c r="N3673" s="589"/>
      <c r="O3673" s="589"/>
      <c r="P3673" s="589"/>
      <c r="Q3673" s="590" t="str">
        <f ca="1">'25'!BS2324</f>
        <v xml:space="preserve"> </v>
      </c>
      <c r="R3673" s="590"/>
      <c r="S3673" s="590"/>
      <c r="T3673" s="590"/>
      <c r="U3673" s="590"/>
      <c r="V3673" s="590"/>
      <c r="W3673" s="591" t="str">
        <f ca="1">'25'!BO2324</f>
        <v xml:space="preserve"> </v>
      </c>
      <c r="X3673" s="591"/>
      <c r="Y3673" s="591"/>
      <c r="Z3673" s="591"/>
      <c r="AA3673" s="591" t="str">
        <f ca="1">'25'!BP2324</f>
        <v xml:space="preserve"> </v>
      </c>
      <c r="AB3673" s="591"/>
      <c r="AC3673" s="591"/>
      <c r="AD3673" s="591"/>
      <c r="AE3673" s="591">
        <f ca="1">'25'!BQ2324</f>
        <v>0</v>
      </c>
      <c r="AF3673" s="591"/>
      <c r="AG3673" s="591"/>
      <c r="AH3673" s="591"/>
      <c r="AI3673" s="589" t="str">
        <f ca="1">'25'!BR2324</f>
        <v xml:space="preserve"> </v>
      </c>
      <c r="AJ3673" s="589"/>
      <c r="AK3673" s="589"/>
      <c r="AL3673" s="589"/>
      <c r="AM3673" s="589"/>
      <c r="AN3673" s="589"/>
      <c r="AO3673" s="589"/>
    </row>
    <row r="3674" spans="1:41" ht="12.75" customHeight="1" x14ac:dyDescent="0.25">
      <c r="A3674" s="343">
        <v>2320</v>
      </c>
      <c r="B3674" s="589" t="str">
        <f ca="1">'25'!BB2325</f>
        <v xml:space="preserve"> </v>
      </c>
      <c r="C3674" s="589"/>
      <c r="D3674" s="589"/>
      <c r="E3674" s="589"/>
      <c r="F3674" s="589"/>
      <c r="G3674" s="589"/>
      <c r="H3674" s="589" t="str">
        <f ca="1">'25'!BC2325</f>
        <v xml:space="preserve"> </v>
      </c>
      <c r="I3674" s="589"/>
      <c r="J3674" s="589"/>
      <c r="K3674" s="589"/>
      <c r="L3674" s="589"/>
      <c r="M3674" s="589" t="str">
        <f ca="1">'25'!BD2325</f>
        <v xml:space="preserve"> </v>
      </c>
      <c r="N3674" s="589"/>
      <c r="O3674" s="589"/>
      <c r="P3674" s="589"/>
      <c r="Q3674" s="590" t="str">
        <f ca="1">'25'!BS2325</f>
        <v xml:space="preserve"> </v>
      </c>
      <c r="R3674" s="590"/>
      <c r="S3674" s="590"/>
      <c r="T3674" s="590"/>
      <c r="U3674" s="590"/>
      <c r="V3674" s="590"/>
      <c r="W3674" s="591" t="str">
        <f ca="1">'25'!BO2325</f>
        <v xml:space="preserve"> </v>
      </c>
      <c r="X3674" s="591"/>
      <c r="Y3674" s="591"/>
      <c r="Z3674" s="591"/>
      <c r="AA3674" s="591" t="str">
        <f ca="1">'25'!BP2325</f>
        <v xml:space="preserve"> </v>
      </c>
      <c r="AB3674" s="591"/>
      <c r="AC3674" s="591"/>
      <c r="AD3674" s="591"/>
      <c r="AE3674" s="591">
        <f ca="1">'25'!BQ2325</f>
        <v>0</v>
      </c>
      <c r="AF3674" s="591"/>
      <c r="AG3674" s="591"/>
      <c r="AH3674" s="591"/>
      <c r="AI3674" s="589" t="str">
        <f ca="1">'25'!BR2325</f>
        <v xml:space="preserve"> </v>
      </c>
      <c r="AJ3674" s="589"/>
      <c r="AK3674" s="589"/>
      <c r="AL3674" s="589"/>
      <c r="AM3674" s="589"/>
      <c r="AN3674" s="589"/>
      <c r="AO3674" s="589"/>
    </row>
    <row r="3675" spans="1:41" ht="12.75" customHeight="1" x14ac:dyDescent="0.25">
      <c r="A3675" s="343">
        <v>2321</v>
      </c>
      <c r="B3675" s="589" t="str">
        <f ca="1">'25'!BB2326</f>
        <v xml:space="preserve"> </v>
      </c>
      <c r="C3675" s="589"/>
      <c r="D3675" s="589"/>
      <c r="E3675" s="589"/>
      <c r="F3675" s="589"/>
      <c r="G3675" s="589"/>
      <c r="H3675" s="589" t="str">
        <f ca="1">'25'!BC2326</f>
        <v xml:space="preserve"> </v>
      </c>
      <c r="I3675" s="589"/>
      <c r="J3675" s="589"/>
      <c r="K3675" s="589"/>
      <c r="L3675" s="589"/>
      <c r="M3675" s="589" t="str">
        <f ca="1">'25'!BD2326</f>
        <v xml:space="preserve"> </v>
      </c>
      <c r="N3675" s="589"/>
      <c r="O3675" s="589"/>
      <c r="P3675" s="589"/>
      <c r="Q3675" s="590" t="str">
        <f ca="1">'25'!BS2326</f>
        <v xml:space="preserve"> </v>
      </c>
      <c r="R3675" s="590"/>
      <c r="S3675" s="590"/>
      <c r="T3675" s="590"/>
      <c r="U3675" s="590"/>
      <c r="V3675" s="590"/>
      <c r="W3675" s="591" t="str">
        <f ca="1">'25'!BO2326</f>
        <v xml:space="preserve"> </v>
      </c>
      <c r="X3675" s="591"/>
      <c r="Y3675" s="591"/>
      <c r="Z3675" s="591"/>
      <c r="AA3675" s="591" t="str">
        <f ca="1">'25'!BP2326</f>
        <v xml:space="preserve"> </v>
      </c>
      <c r="AB3675" s="591"/>
      <c r="AC3675" s="591"/>
      <c r="AD3675" s="591"/>
      <c r="AE3675" s="591">
        <f ca="1">'25'!BQ2326</f>
        <v>0</v>
      </c>
      <c r="AF3675" s="591"/>
      <c r="AG3675" s="591"/>
      <c r="AH3675" s="591"/>
      <c r="AI3675" s="589" t="str">
        <f ca="1">'25'!BR2326</f>
        <v xml:space="preserve"> </v>
      </c>
      <c r="AJ3675" s="589"/>
      <c r="AK3675" s="589"/>
      <c r="AL3675" s="589"/>
      <c r="AM3675" s="589"/>
      <c r="AN3675" s="589"/>
      <c r="AO3675" s="589"/>
    </row>
    <row r="3676" spans="1:41" ht="12.75" customHeight="1" x14ac:dyDescent="0.25">
      <c r="A3676" s="343">
        <v>2322</v>
      </c>
      <c r="B3676" s="589" t="str">
        <f ca="1">'25'!BB2327</f>
        <v xml:space="preserve"> </v>
      </c>
      <c r="C3676" s="589"/>
      <c r="D3676" s="589"/>
      <c r="E3676" s="589"/>
      <c r="F3676" s="589"/>
      <c r="G3676" s="589"/>
      <c r="H3676" s="589" t="str">
        <f ca="1">'25'!BC2327</f>
        <v xml:space="preserve"> </v>
      </c>
      <c r="I3676" s="589"/>
      <c r="J3676" s="589"/>
      <c r="K3676" s="589"/>
      <c r="L3676" s="589"/>
      <c r="M3676" s="589" t="str">
        <f ca="1">'25'!BD2327</f>
        <v xml:space="preserve"> </v>
      </c>
      <c r="N3676" s="589"/>
      <c r="O3676" s="589"/>
      <c r="P3676" s="589"/>
      <c r="Q3676" s="590" t="str">
        <f ca="1">'25'!BS2327</f>
        <v xml:space="preserve"> </v>
      </c>
      <c r="R3676" s="590"/>
      <c r="S3676" s="590"/>
      <c r="T3676" s="590"/>
      <c r="U3676" s="590"/>
      <c r="V3676" s="590"/>
      <c r="W3676" s="591" t="str">
        <f ca="1">'25'!BO2327</f>
        <v xml:space="preserve"> </v>
      </c>
      <c r="X3676" s="591"/>
      <c r="Y3676" s="591"/>
      <c r="Z3676" s="591"/>
      <c r="AA3676" s="591" t="str">
        <f ca="1">'25'!BP2327</f>
        <v xml:space="preserve"> </v>
      </c>
      <c r="AB3676" s="591"/>
      <c r="AC3676" s="591"/>
      <c r="AD3676" s="591"/>
      <c r="AE3676" s="591">
        <f ca="1">'25'!BQ2327</f>
        <v>0</v>
      </c>
      <c r="AF3676" s="591"/>
      <c r="AG3676" s="591"/>
      <c r="AH3676" s="591"/>
      <c r="AI3676" s="589" t="str">
        <f ca="1">'25'!BR2327</f>
        <v xml:space="preserve"> </v>
      </c>
      <c r="AJ3676" s="589"/>
      <c r="AK3676" s="589"/>
      <c r="AL3676" s="589"/>
      <c r="AM3676" s="589"/>
      <c r="AN3676" s="589"/>
      <c r="AO3676" s="589"/>
    </row>
    <row r="3677" spans="1:41" ht="12.75" customHeight="1" x14ac:dyDescent="0.25">
      <c r="A3677" s="343">
        <v>2323</v>
      </c>
      <c r="B3677" s="589" t="str">
        <f ca="1">'25'!BB2328</f>
        <v xml:space="preserve"> </v>
      </c>
      <c r="C3677" s="589"/>
      <c r="D3677" s="589"/>
      <c r="E3677" s="589"/>
      <c r="F3677" s="589"/>
      <c r="G3677" s="589"/>
      <c r="H3677" s="589" t="str">
        <f ca="1">'25'!BC2328</f>
        <v xml:space="preserve"> </v>
      </c>
      <c r="I3677" s="589"/>
      <c r="J3677" s="589"/>
      <c r="K3677" s="589"/>
      <c r="L3677" s="589"/>
      <c r="M3677" s="589" t="str">
        <f ca="1">'25'!BD2328</f>
        <v xml:space="preserve"> </v>
      </c>
      <c r="N3677" s="589"/>
      <c r="O3677" s="589"/>
      <c r="P3677" s="589"/>
      <c r="Q3677" s="590" t="str">
        <f ca="1">'25'!BS2328</f>
        <v xml:space="preserve"> </v>
      </c>
      <c r="R3677" s="590"/>
      <c r="S3677" s="590"/>
      <c r="T3677" s="590"/>
      <c r="U3677" s="590"/>
      <c r="V3677" s="590"/>
      <c r="W3677" s="591" t="str">
        <f ca="1">'25'!BO2328</f>
        <v xml:space="preserve"> </v>
      </c>
      <c r="X3677" s="591"/>
      <c r="Y3677" s="591"/>
      <c r="Z3677" s="591"/>
      <c r="AA3677" s="591" t="str">
        <f ca="1">'25'!BP2328</f>
        <v xml:space="preserve"> </v>
      </c>
      <c r="AB3677" s="591"/>
      <c r="AC3677" s="591"/>
      <c r="AD3677" s="591"/>
      <c r="AE3677" s="591">
        <f ca="1">'25'!BQ2328</f>
        <v>0</v>
      </c>
      <c r="AF3677" s="591"/>
      <c r="AG3677" s="591"/>
      <c r="AH3677" s="591"/>
      <c r="AI3677" s="589" t="str">
        <f ca="1">'25'!BR2328</f>
        <v xml:space="preserve"> </v>
      </c>
      <c r="AJ3677" s="589"/>
      <c r="AK3677" s="589"/>
      <c r="AL3677" s="589"/>
      <c r="AM3677" s="589"/>
      <c r="AN3677" s="589"/>
      <c r="AO3677" s="589"/>
    </row>
    <row r="3678" spans="1:41" ht="12.75" customHeight="1" x14ac:dyDescent="0.25">
      <c r="A3678" s="343">
        <v>2324</v>
      </c>
      <c r="B3678" s="589" t="str">
        <f ca="1">'25'!BB2329</f>
        <v xml:space="preserve"> </v>
      </c>
      <c r="C3678" s="589"/>
      <c r="D3678" s="589"/>
      <c r="E3678" s="589"/>
      <c r="F3678" s="589"/>
      <c r="G3678" s="589"/>
      <c r="H3678" s="589" t="str">
        <f ca="1">'25'!BC2329</f>
        <v xml:space="preserve"> </v>
      </c>
      <c r="I3678" s="589"/>
      <c r="J3678" s="589"/>
      <c r="K3678" s="589"/>
      <c r="L3678" s="589"/>
      <c r="M3678" s="589" t="str">
        <f ca="1">'25'!BD2329</f>
        <v xml:space="preserve"> </v>
      </c>
      <c r="N3678" s="589"/>
      <c r="O3678" s="589"/>
      <c r="P3678" s="589"/>
      <c r="Q3678" s="590" t="str">
        <f ca="1">'25'!BS2329</f>
        <v xml:space="preserve"> </v>
      </c>
      <c r="R3678" s="590"/>
      <c r="S3678" s="590"/>
      <c r="T3678" s="590"/>
      <c r="U3678" s="590"/>
      <c r="V3678" s="590"/>
      <c r="W3678" s="591" t="str">
        <f ca="1">'25'!BO2329</f>
        <v xml:space="preserve"> </v>
      </c>
      <c r="X3678" s="591"/>
      <c r="Y3678" s="591"/>
      <c r="Z3678" s="591"/>
      <c r="AA3678" s="591" t="str">
        <f ca="1">'25'!BP2329</f>
        <v xml:space="preserve"> </v>
      </c>
      <c r="AB3678" s="591"/>
      <c r="AC3678" s="591"/>
      <c r="AD3678" s="591"/>
      <c r="AE3678" s="591">
        <f ca="1">'25'!BQ2329</f>
        <v>0</v>
      </c>
      <c r="AF3678" s="591"/>
      <c r="AG3678" s="591"/>
      <c r="AH3678" s="591"/>
      <c r="AI3678" s="589" t="str">
        <f ca="1">'25'!BR2329</f>
        <v xml:space="preserve"> </v>
      </c>
      <c r="AJ3678" s="589"/>
      <c r="AK3678" s="589"/>
      <c r="AL3678" s="589"/>
      <c r="AM3678" s="589"/>
      <c r="AN3678" s="589"/>
      <c r="AO3678" s="589"/>
    </row>
    <row r="3679" spans="1:41" ht="12.75" customHeight="1" x14ac:dyDescent="0.25">
      <c r="A3679" s="343">
        <v>2325</v>
      </c>
      <c r="B3679" s="589" t="str">
        <f ca="1">'25'!BB2330</f>
        <v xml:space="preserve"> </v>
      </c>
      <c r="C3679" s="589"/>
      <c r="D3679" s="589"/>
      <c r="E3679" s="589"/>
      <c r="F3679" s="589"/>
      <c r="G3679" s="589"/>
      <c r="H3679" s="589" t="str">
        <f ca="1">'25'!BC2330</f>
        <v xml:space="preserve"> </v>
      </c>
      <c r="I3679" s="589"/>
      <c r="J3679" s="589"/>
      <c r="K3679" s="589"/>
      <c r="L3679" s="589"/>
      <c r="M3679" s="589" t="str">
        <f ca="1">'25'!BD2330</f>
        <v xml:space="preserve"> </v>
      </c>
      <c r="N3679" s="589"/>
      <c r="O3679" s="589"/>
      <c r="P3679" s="589"/>
      <c r="Q3679" s="590" t="str">
        <f ca="1">'25'!BS2330</f>
        <v xml:space="preserve"> </v>
      </c>
      <c r="R3679" s="590"/>
      <c r="S3679" s="590"/>
      <c r="T3679" s="590"/>
      <c r="U3679" s="590"/>
      <c r="V3679" s="590"/>
      <c r="W3679" s="591" t="str">
        <f ca="1">'25'!BO2330</f>
        <v xml:space="preserve"> </v>
      </c>
      <c r="X3679" s="591"/>
      <c r="Y3679" s="591"/>
      <c r="Z3679" s="591"/>
      <c r="AA3679" s="591" t="str">
        <f ca="1">'25'!BP2330</f>
        <v xml:space="preserve"> </v>
      </c>
      <c r="AB3679" s="591"/>
      <c r="AC3679" s="591"/>
      <c r="AD3679" s="591"/>
      <c r="AE3679" s="591">
        <f ca="1">'25'!BQ2330</f>
        <v>0</v>
      </c>
      <c r="AF3679" s="591"/>
      <c r="AG3679" s="591"/>
      <c r="AH3679" s="591"/>
      <c r="AI3679" s="589" t="str">
        <f ca="1">'25'!BR2330</f>
        <v xml:space="preserve"> </v>
      </c>
      <c r="AJ3679" s="589"/>
      <c r="AK3679" s="589"/>
      <c r="AL3679" s="589"/>
      <c r="AM3679" s="589"/>
      <c r="AN3679" s="589"/>
      <c r="AO3679" s="589"/>
    </row>
    <row r="3680" spans="1:41" ht="12.75" customHeight="1" x14ac:dyDescent="0.25">
      <c r="A3680" s="343">
        <v>2326</v>
      </c>
      <c r="B3680" s="589" t="str">
        <f ca="1">'25'!BB2331</f>
        <v xml:space="preserve"> </v>
      </c>
      <c r="C3680" s="589"/>
      <c r="D3680" s="589"/>
      <c r="E3680" s="589"/>
      <c r="F3680" s="589"/>
      <c r="G3680" s="589"/>
      <c r="H3680" s="589" t="str">
        <f ca="1">'25'!BC2331</f>
        <v xml:space="preserve"> </v>
      </c>
      <c r="I3680" s="589"/>
      <c r="J3680" s="589"/>
      <c r="K3680" s="589"/>
      <c r="L3680" s="589"/>
      <c r="M3680" s="589" t="str">
        <f ca="1">'25'!BD2331</f>
        <v xml:space="preserve"> </v>
      </c>
      <c r="N3680" s="589"/>
      <c r="O3680" s="589"/>
      <c r="P3680" s="589"/>
      <c r="Q3680" s="590" t="str">
        <f ca="1">'25'!BS2331</f>
        <v xml:space="preserve"> </v>
      </c>
      <c r="R3680" s="590"/>
      <c r="S3680" s="590"/>
      <c r="T3680" s="590"/>
      <c r="U3680" s="590"/>
      <c r="V3680" s="590"/>
      <c r="W3680" s="591" t="str">
        <f ca="1">'25'!BO2331</f>
        <v xml:space="preserve"> </v>
      </c>
      <c r="X3680" s="591"/>
      <c r="Y3680" s="591"/>
      <c r="Z3680" s="591"/>
      <c r="AA3680" s="591" t="str">
        <f ca="1">'25'!BP2331</f>
        <v xml:space="preserve"> </v>
      </c>
      <c r="AB3680" s="591"/>
      <c r="AC3680" s="591"/>
      <c r="AD3680" s="591"/>
      <c r="AE3680" s="591">
        <f ca="1">'25'!BQ2331</f>
        <v>0</v>
      </c>
      <c r="AF3680" s="591"/>
      <c r="AG3680" s="591"/>
      <c r="AH3680" s="591"/>
      <c r="AI3680" s="589" t="str">
        <f ca="1">'25'!BR2331</f>
        <v xml:space="preserve"> </v>
      </c>
      <c r="AJ3680" s="589"/>
      <c r="AK3680" s="589"/>
      <c r="AL3680" s="589"/>
      <c r="AM3680" s="589"/>
      <c r="AN3680" s="589"/>
      <c r="AO3680" s="589"/>
    </row>
    <row r="3681" spans="1:41" ht="12.75" customHeight="1" x14ac:dyDescent="0.25">
      <c r="A3681" s="343">
        <v>2327</v>
      </c>
      <c r="B3681" s="589" t="str">
        <f ca="1">'25'!BB2332</f>
        <v xml:space="preserve"> </v>
      </c>
      <c r="C3681" s="589"/>
      <c r="D3681" s="589"/>
      <c r="E3681" s="589"/>
      <c r="F3681" s="589"/>
      <c r="G3681" s="589"/>
      <c r="H3681" s="589" t="str">
        <f ca="1">'25'!BC2332</f>
        <v xml:space="preserve"> </v>
      </c>
      <c r="I3681" s="589"/>
      <c r="J3681" s="589"/>
      <c r="K3681" s="589"/>
      <c r="L3681" s="589"/>
      <c r="M3681" s="589" t="str">
        <f ca="1">'25'!BD2332</f>
        <v xml:space="preserve"> </v>
      </c>
      <c r="N3681" s="589"/>
      <c r="O3681" s="589"/>
      <c r="P3681" s="589"/>
      <c r="Q3681" s="590" t="str">
        <f ca="1">'25'!BS2332</f>
        <v xml:space="preserve"> </v>
      </c>
      <c r="R3681" s="590"/>
      <c r="S3681" s="590"/>
      <c r="T3681" s="590"/>
      <c r="U3681" s="590"/>
      <c r="V3681" s="590"/>
      <c r="W3681" s="591" t="str">
        <f ca="1">'25'!BO2332</f>
        <v xml:space="preserve"> </v>
      </c>
      <c r="X3681" s="591"/>
      <c r="Y3681" s="591"/>
      <c r="Z3681" s="591"/>
      <c r="AA3681" s="591" t="str">
        <f ca="1">'25'!BP2332</f>
        <v xml:space="preserve"> </v>
      </c>
      <c r="AB3681" s="591"/>
      <c r="AC3681" s="591"/>
      <c r="AD3681" s="591"/>
      <c r="AE3681" s="591">
        <f ca="1">'25'!BQ2332</f>
        <v>0</v>
      </c>
      <c r="AF3681" s="591"/>
      <c r="AG3681" s="591"/>
      <c r="AH3681" s="591"/>
      <c r="AI3681" s="589" t="str">
        <f ca="1">'25'!BR2332</f>
        <v xml:space="preserve"> </v>
      </c>
      <c r="AJ3681" s="589"/>
      <c r="AK3681" s="589"/>
      <c r="AL3681" s="589"/>
      <c r="AM3681" s="589"/>
      <c r="AN3681" s="589"/>
      <c r="AO3681" s="589"/>
    </row>
    <row r="3682" spans="1:41" ht="12.75" customHeight="1" x14ac:dyDescent="0.25">
      <c r="A3682" s="343">
        <v>2328</v>
      </c>
      <c r="B3682" s="589" t="str">
        <f ca="1">'25'!BB2333</f>
        <v xml:space="preserve"> </v>
      </c>
      <c r="C3682" s="589"/>
      <c r="D3682" s="589"/>
      <c r="E3682" s="589"/>
      <c r="F3682" s="589"/>
      <c r="G3682" s="589"/>
      <c r="H3682" s="589" t="str">
        <f ca="1">'25'!BC2333</f>
        <v xml:space="preserve"> </v>
      </c>
      <c r="I3682" s="589"/>
      <c r="J3682" s="589"/>
      <c r="K3682" s="589"/>
      <c r="L3682" s="589"/>
      <c r="M3682" s="589" t="str">
        <f ca="1">'25'!BD2333</f>
        <v xml:space="preserve"> </v>
      </c>
      <c r="N3682" s="589"/>
      <c r="O3682" s="589"/>
      <c r="P3682" s="589"/>
      <c r="Q3682" s="590" t="str">
        <f ca="1">'25'!BS2333</f>
        <v xml:space="preserve"> </v>
      </c>
      <c r="R3682" s="590"/>
      <c r="S3682" s="590"/>
      <c r="T3682" s="590"/>
      <c r="U3682" s="590"/>
      <c r="V3682" s="590"/>
      <c r="W3682" s="591" t="str">
        <f ca="1">'25'!BO2333</f>
        <v xml:space="preserve"> </v>
      </c>
      <c r="X3682" s="591"/>
      <c r="Y3682" s="591"/>
      <c r="Z3682" s="591"/>
      <c r="AA3682" s="591" t="str">
        <f ca="1">'25'!BP2333</f>
        <v xml:space="preserve"> </v>
      </c>
      <c r="AB3682" s="591"/>
      <c r="AC3682" s="591"/>
      <c r="AD3682" s="591"/>
      <c r="AE3682" s="591">
        <f ca="1">'25'!BQ2333</f>
        <v>0</v>
      </c>
      <c r="AF3682" s="591"/>
      <c r="AG3682" s="591"/>
      <c r="AH3682" s="591"/>
      <c r="AI3682" s="589" t="str">
        <f ca="1">'25'!BR2333</f>
        <v xml:space="preserve"> </v>
      </c>
      <c r="AJ3682" s="589"/>
      <c r="AK3682" s="589"/>
      <c r="AL3682" s="589"/>
      <c r="AM3682" s="589"/>
      <c r="AN3682" s="589"/>
      <c r="AO3682" s="589"/>
    </row>
    <row r="3683" spans="1:41" ht="12.75" customHeight="1" x14ac:dyDescent="0.25">
      <c r="A3683" s="343">
        <v>2329</v>
      </c>
      <c r="B3683" s="589" t="str">
        <f ca="1">'25'!BB2334</f>
        <v xml:space="preserve"> </v>
      </c>
      <c r="C3683" s="589"/>
      <c r="D3683" s="589"/>
      <c r="E3683" s="589"/>
      <c r="F3683" s="589"/>
      <c r="G3683" s="589"/>
      <c r="H3683" s="589" t="str">
        <f ca="1">'25'!BC2334</f>
        <v xml:space="preserve"> </v>
      </c>
      <c r="I3683" s="589"/>
      <c r="J3683" s="589"/>
      <c r="K3683" s="589"/>
      <c r="L3683" s="589"/>
      <c r="M3683" s="589" t="str">
        <f ca="1">'25'!BD2334</f>
        <v xml:space="preserve"> </v>
      </c>
      <c r="N3683" s="589"/>
      <c r="O3683" s="589"/>
      <c r="P3683" s="589"/>
      <c r="Q3683" s="590" t="str">
        <f ca="1">'25'!BS2334</f>
        <v xml:space="preserve"> </v>
      </c>
      <c r="R3683" s="590"/>
      <c r="S3683" s="590"/>
      <c r="T3683" s="590"/>
      <c r="U3683" s="590"/>
      <c r="V3683" s="590"/>
      <c r="W3683" s="591" t="str">
        <f ca="1">'25'!BO2334</f>
        <v xml:space="preserve"> </v>
      </c>
      <c r="X3683" s="591"/>
      <c r="Y3683" s="591"/>
      <c r="Z3683" s="591"/>
      <c r="AA3683" s="591" t="str">
        <f ca="1">'25'!BP2334</f>
        <v xml:space="preserve"> </v>
      </c>
      <c r="AB3683" s="591"/>
      <c r="AC3683" s="591"/>
      <c r="AD3683" s="591"/>
      <c r="AE3683" s="591">
        <f ca="1">'25'!BQ2334</f>
        <v>0</v>
      </c>
      <c r="AF3683" s="591"/>
      <c r="AG3683" s="591"/>
      <c r="AH3683" s="591"/>
      <c r="AI3683" s="589" t="str">
        <f ca="1">'25'!BR2334</f>
        <v xml:space="preserve"> </v>
      </c>
      <c r="AJ3683" s="589"/>
      <c r="AK3683" s="589"/>
      <c r="AL3683" s="589"/>
      <c r="AM3683" s="589"/>
      <c r="AN3683" s="589"/>
      <c r="AO3683" s="589"/>
    </row>
    <row r="3684" spans="1:41" ht="12.75" customHeight="1" x14ac:dyDescent="0.25">
      <c r="A3684" s="343">
        <v>2330</v>
      </c>
      <c r="B3684" s="589" t="str">
        <f ca="1">'25'!BB2335</f>
        <v xml:space="preserve"> </v>
      </c>
      <c r="C3684" s="589"/>
      <c r="D3684" s="589"/>
      <c r="E3684" s="589"/>
      <c r="F3684" s="589"/>
      <c r="G3684" s="589"/>
      <c r="H3684" s="589" t="str">
        <f ca="1">'25'!BC2335</f>
        <v xml:space="preserve"> </v>
      </c>
      <c r="I3684" s="589"/>
      <c r="J3684" s="589"/>
      <c r="K3684" s="589"/>
      <c r="L3684" s="589"/>
      <c r="M3684" s="589" t="str">
        <f ca="1">'25'!BD2335</f>
        <v xml:space="preserve"> </v>
      </c>
      <c r="N3684" s="589"/>
      <c r="O3684" s="589"/>
      <c r="P3684" s="589"/>
      <c r="Q3684" s="590" t="str">
        <f ca="1">'25'!BS2335</f>
        <v xml:space="preserve"> </v>
      </c>
      <c r="R3684" s="590"/>
      <c r="S3684" s="590"/>
      <c r="T3684" s="590"/>
      <c r="U3684" s="590"/>
      <c r="V3684" s="590"/>
      <c r="W3684" s="591" t="str">
        <f ca="1">'25'!BO2335</f>
        <v xml:space="preserve"> </v>
      </c>
      <c r="X3684" s="591"/>
      <c r="Y3684" s="591"/>
      <c r="Z3684" s="591"/>
      <c r="AA3684" s="591" t="str">
        <f ca="1">'25'!BP2335</f>
        <v xml:space="preserve"> </v>
      </c>
      <c r="AB3684" s="591"/>
      <c r="AC3684" s="591"/>
      <c r="AD3684" s="591"/>
      <c r="AE3684" s="591">
        <f ca="1">'25'!BQ2335</f>
        <v>0</v>
      </c>
      <c r="AF3684" s="591"/>
      <c r="AG3684" s="591"/>
      <c r="AH3684" s="591"/>
      <c r="AI3684" s="589" t="str">
        <f ca="1">'25'!BR2335</f>
        <v xml:space="preserve"> </v>
      </c>
      <c r="AJ3684" s="589"/>
      <c r="AK3684" s="589"/>
      <c r="AL3684" s="589"/>
      <c r="AM3684" s="589"/>
      <c r="AN3684" s="589"/>
      <c r="AO3684" s="589"/>
    </row>
    <row r="3685" spans="1:41" ht="12.75" customHeight="1" x14ac:dyDescent="0.25">
      <c r="A3685" s="343">
        <v>2331</v>
      </c>
      <c r="B3685" s="589" t="str">
        <f ca="1">'25'!BB2336</f>
        <v xml:space="preserve"> </v>
      </c>
      <c r="C3685" s="589"/>
      <c r="D3685" s="589"/>
      <c r="E3685" s="589"/>
      <c r="F3685" s="589"/>
      <c r="G3685" s="589"/>
      <c r="H3685" s="589" t="str">
        <f ca="1">'25'!BC2336</f>
        <v xml:space="preserve"> </v>
      </c>
      <c r="I3685" s="589"/>
      <c r="J3685" s="589"/>
      <c r="K3685" s="589"/>
      <c r="L3685" s="589"/>
      <c r="M3685" s="589" t="str">
        <f ca="1">'25'!BD2336</f>
        <v xml:space="preserve"> </v>
      </c>
      <c r="N3685" s="589"/>
      <c r="O3685" s="589"/>
      <c r="P3685" s="589"/>
      <c r="Q3685" s="590" t="str">
        <f ca="1">'25'!BS2336</f>
        <v xml:space="preserve"> </v>
      </c>
      <c r="R3685" s="590"/>
      <c r="S3685" s="590"/>
      <c r="T3685" s="590"/>
      <c r="U3685" s="590"/>
      <c r="V3685" s="590"/>
      <c r="W3685" s="591" t="str">
        <f ca="1">'25'!BO2336</f>
        <v xml:space="preserve"> </v>
      </c>
      <c r="X3685" s="591"/>
      <c r="Y3685" s="591"/>
      <c r="Z3685" s="591"/>
      <c r="AA3685" s="591" t="str">
        <f ca="1">'25'!BP2336</f>
        <v xml:space="preserve"> </v>
      </c>
      <c r="AB3685" s="591"/>
      <c r="AC3685" s="591"/>
      <c r="AD3685" s="591"/>
      <c r="AE3685" s="591">
        <f ca="1">'25'!BQ2336</f>
        <v>0</v>
      </c>
      <c r="AF3685" s="591"/>
      <c r="AG3685" s="591"/>
      <c r="AH3685" s="591"/>
      <c r="AI3685" s="589" t="str">
        <f ca="1">'25'!BR2336</f>
        <v xml:space="preserve"> </v>
      </c>
      <c r="AJ3685" s="589"/>
      <c r="AK3685" s="589"/>
      <c r="AL3685" s="589"/>
      <c r="AM3685" s="589"/>
      <c r="AN3685" s="589"/>
      <c r="AO3685" s="589"/>
    </row>
    <row r="3686" spans="1:41" ht="12.75" customHeight="1" x14ac:dyDescent="0.25">
      <c r="A3686" s="343">
        <v>2332</v>
      </c>
      <c r="B3686" s="589" t="str">
        <f ca="1">'25'!BB2337</f>
        <v xml:space="preserve"> </v>
      </c>
      <c r="C3686" s="589"/>
      <c r="D3686" s="589"/>
      <c r="E3686" s="589"/>
      <c r="F3686" s="589"/>
      <c r="G3686" s="589"/>
      <c r="H3686" s="589" t="str">
        <f ca="1">'25'!BC2337</f>
        <v xml:space="preserve"> </v>
      </c>
      <c r="I3686" s="589"/>
      <c r="J3686" s="589"/>
      <c r="K3686" s="589"/>
      <c r="L3686" s="589"/>
      <c r="M3686" s="589" t="str">
        <f ca="1">'25'!BD2337</f>
        <v xml:space="preserve"> </v>
      </c>
      <c r="N3686" s="589"/>
      <c r="O3686" s="589"/>
      <c r="P3686" s="589"/>
      <c r="Q3686" s="590" t="str">
        <f ca="1">'25'!BS2337</f>
        <v xml:space="preserve"> </v>
      </c>
      <c r="R3686" s="590"/>
      <c r="S3686" s="590"/>
      <c r="T3686" s="590"/>
      <c r="U3686" s="590"/>
      <c r="V3686" s="590"/>
      <c r="W3686" s="591" t="str">
        <f ca="1">'25'!BO2337</f>
        <v xml:space="preserve"> </v>
      </c>
      <c r="X3686" s="591"/>
      <c r="Y3686" s="591"/>
      <c r="Z3686" s="591"/>
      <c r="AA3686" s="591" t="str">
        <f ca="1">'25'!BP2337</f>
        <v xml:space="preserve"> </v>
      </c>
      <c r="AB3686" s="591"/>
      <c r="AC3686" s="591"/>
      <c r="AD3686" s="591"/>
      <c r="AE3686" s="591">
        <f ca="1">'25'!BQ2337</f>
        <v>0</v>
      </c>
      <c r="AF3686" s="591"/>
      <c r="AG3686" s="591"/>
      <c r="AH3686" s="591"/>
      <c r="AI3686" s="589" t="str">
        <f ca="1">'25'!BR2337</f>
        <v xml:space="preserve"> </v>
      </c>
      <c r="AJ3686" s="589"/>
      <c r="AK3686" s="589"/>
      <c r="AL3686" s="589"/>
      <c r="AM3686" s="589"/>
      <c r="AN3686" s="589"/>
      <c r="AO3686" s="589"/>
    </row>
    <row r="3687" spans="1:41" ht="12.75" customHeight="1" x14ac:dyDescent="0.25">
      <c r="A3687" s="343">
        <v>2333</v>
      </c>
      <c r="B3687" s="589" t="str">
        <f ca="1">'25'!BB2338</f>
        <v xml:space="preserve"> </v>
      </c>
      <c r="C3687" s="589"/>
      <c r="D3687" s="589"/>
      <c r="E3687" s="589"/>
      <c r="F3687" s="589"/>
      <c r="G3687" s="589"/>
      <c r="H3687" s="589" t="str">
        <f ca="1">'25'!BC2338</f>
        <v xml:space="preserve"> </v>
      </c>
      <c r="I3687" s="589"/>
      <c r="J3687" s="589"/>
      <c r="K3687" s="589"/>
      <c r="L3687" s="589"/>
      <c r="M3687" s="589" t="str">
        <f ca="1">'25'!BD2338</f>
        <v xml:space="preserve"> </v>
      </c>
      <c r="N3687" s="589"/>
      <c r="O3687" s="589"/>
      <c r="P3687" s="589"/>
      <c r="Q3687" s="590" t="str">
        <f ca="1">'25'!BS2338</f>
        <v xml:space="preserve"> </v>
      </c>
      <c r="R3687" s="590"/>
      <c r="S3687" s="590"/>
      <c r="T3687" s="590"/>
      <c r="U3687" s="590"/>
      <c r="V3687" s="590"/>
      <c r="W3687" s="591" t="str">
        <f ca="1">'25'!BO2338</f>
        <v xml:space="preserve"> </v>
      </c>
      <c r="X3687" s="591"/>
      <c r="Y3687" s="591"/>
      <c r="Z3687" s="591"/>
      <c r="AA3687" s="591" t="str">
        <f ca="1">'25'!BP2338</f>
        <v xml:space="preserve"> </v>
      </c>
      <c r="AB3687" s="591"/>
      <c r="AC3687" s="591"/>
      <c r="AD3687" s="591"/>
      <c r="AE3687" s="591">
        <f ca="1">'25'!BQ2338</f>
        <v>0</v>
      </c>
      <c r="AF3687" s="591"/>
      <c r="AG3687" s="591"/>
      <c r="AH3687" s="591"/>
      <c r="AI3687" s="589" t="str">
        <f ca="1">'25'!BR2338</f>
        <v xml:space="preserve"> </v>
      </c>
      <c r="AJ3687" s="589"/>
      <c r="AK3687" s="589"/>
      <c r="AL3687" s="589"/>
      <c r="AM3687" s="589"/>
      <c r="AN3687" s="589"/>
      <c r="AO3687" s="589"/>
    </row>
    <row r="3688" spans="1:41" ht="12.75" customHeight="1" x14ac:dyDescent="0.25">
      <c r="A3688" s="343">
        <v>2334</v>
      </c>
      <c r="B3688" s="589" t="str">
        <f ca="1">'25'!BB2339</f>
        <v xml:space="preserve"> </v>
      </c>
      <c r="C3688" s="589"/>
      <c r="D3688" s="589"/>
      <c r="E3688" s="589"/>
      <c r="F3688" s="589"/>
      <c r="G3688" s="589"/>
      <c r="H3688" s="589" t="str">
        <f ca="1">'25'!BC2339</f>
        <v xml:space="preserve"> </v>
      </c>
      <c r="I3688" s="589"/>
      <c r="J3688" s="589"/>
      <c r="K3688" s="589"/>
      <c r="L3688" s="589"/>
      <c r="M3688" s="589" t="str">
        <f ca="1">'25'!BD2339</f>
        <v xml:space="preserve"> </v>
      </c>
      <c r="N3688" s="589"/>
      <c r="O3688" s="589"/>
      <c r="P3688" s="589"/>
      <c r="Q3688" s="590" t="str">
        <f ca="1">'25'!BS2339</f>
        <v xml:space="preserve"> </v>
      </c>
      <c r="R3688" s="590"/>
      <c r="S3688" s="590"/>
      <c r="T3688" s="590"/>
      <c r="U3688" s="590"/>
      <c r="V3688" s="590"/>
      <c r="W3688" s="591" t="str">
        <f ca="1">'25'!BO2339</f>
        <v xml:space="preserve"> </v>
      </c>
      <c r="X3688" s="591"/>
      <c r="Y3688" s="591"/>
      <c r="Z3688" s="591"/>
      <c r="AA3688" s="591" t="str">
        <f ca="1">'25'!BP2339</f>
        <v xml:space="preserve"> </v>
      </c>
      <c r="AB3688" s="591"/>
      <c r="AC3688" s="591"/>
      <c r="AD3688" s="591"/>
      <c r="AE3688" s="591">
        <f ca="1">'25'!BQ2339</f>
        <v>0</v>
      </c>
      <c r="AF3688" s="591"/>
      <c r="AG3688" s="591"/>
      <c r="AH3688" s="591"/>
      <c r="AI3688" s="589" t="str">
        <f ca="1">'25'!BR2339</f>
        <v xml:space="preserve"> </v>
      </c>
      <c r="AJ3688" s="589"/>
      <c r="AK3688" s="589"/>
      <c r="AL3688" s="589"/>
      <c r="AM3688" s="589"/>
      <c r="AN3688" s="589"/>
      <c r="AO3688" s="589"/>
    </row>
    <row r="3689" spans="1:41" ht="12.75" customHeight="1" x14ac:dyDescent="0.25">
      <c r="A3689" s="343">
        <v>2335</v>
      </c>
      <c r="B3689" s="589" t="str">
        <f ca="1">'25'!BB2340</f>
        <v xml:space="preserve"> </v>
      </c>
      <c r="C3689" s="589"/>
      <c r="D3689" s="589"/>
      <c r="E3689" s="589"/>
      <c r="F3689" s="589"/>
      <c r="G3689" s="589"/>
      <c r="H3689" s="589" t="str">
        <f ca="1">'25'!BC2340</f>
        <v xml:space="preserve"> </v>
      </c>
      <c r="I3689" s="589"/>
      <c r="J3689" s="589"/>
      <c r="K3689" s="589"/>
      <c r="L3689" s="589"/>
      <c r="M3689" s="589" t="str">
        <f ca="1">'25'!BD2340</f>
        <v xml:space="preserve"> </v>
      </c>
      <c r="N3689" s="589"/>
      <c r="O3689" s="589"/>
      <c r="P3689" s="589"/>
      <c r="Q3689" s="590" t="str">
        <f ca="1">'25'!BS2340</f>
        <v xml:space="preserve"> </v>
      </c>
      <c r="R3689" s="590"/>
      <c r="S3689" s="590"/>
      <c r="T3689" s="590"/>
      <c r="U3689" s="590"/>
      <c r="V3689" s="590"/>
      <c r="W3689" s="591" t="str">
        <f ca="1">'25'!BO2340</f>
        <v xml:space="preserve"> </v>
      </c>
      <c r="X3689" s="591"/>
      <c r="Y3689" s="591"/>
      <c r="Z3689" s="591"/>
      <c r="AA3689" s="591" t="str">
        <f ca="1">'25'!BP2340</f>
        <v xml:space="preserve"> </v>
      </c>
      <c r="AB3689" s="591"/>
      <c r="AC3689" s="591"/>
      <c r="AD3689" s="591"/>
      <c r="AE3689" s="591">
        <f ca="1">'25'!BQ2340</f>
        <v>0</v>
      </c>
      <c r="AF3689" s="591"/>
      <c r="AG3689" s="591"/>
      <c r="AH3689" s="591"/>
      <c r="AI3689" s="589" t="str">
        <f ca="1">'25'!BR2340</f>
        <v xml:space="preserve"> </v>
      </c>
      <c r="AJ3689" s="589"/>
      <c r="AK3689" s="589"/>
      <c r="AL3689" s="589"/>
      <c r="AM3689" s="589"/>
      <c r="AN3689" s="589"/>
      <c r="AO3689" s="589"/>
    </row>
    <row r="3690" spans="1:41" ht="12.75" customHeight="1" x14ac:dyDescent="0.25">
      <c r="A3690" s="343">
        <v>2336</v>
      </c>
      <c r="B3690" s="589" t="str">
        <f ca="1">'25'!BB2341</f>
        <v xml:space="preserve"> </v>
      </c>
      <c r="C3690" s="589"/>
      <c r="D3690" s="589"/>
      <c r="E3690" s="589"/>
      <c r="F3690" s="589"/>
      <c r="G3690" s="589"/>
      <c r="H3690" s="589" t="str">
        <f ca="1">'25'!BC2341</f>
        <v xml:space="preserve"> </v>
      </c>
      <c r="I3690" s="589"/>
      <c r="J3690" s="589"/>
      <c r="K3690" s="589"/>
      <c r="L3690" s="589"/>
      <c r="M3690" s="589" t="str">
        <f ca="1">'25'!BD2341</f>
        <v xml:space="preserve"> </v>
      </c>
      <c r="N3690" s="589"/>
      <c r="O3690" s="589"/>
      <c r="P3690" s="589"/>
      <c r="Q3690" s="590" t="str">
        <f ca="1">'25'!BS2341</f>
        <v xml:space="preserve"> </v>
      </c>
      <c r="R3690" s="590"/>
      <c r="S3690" s="590"/>
      <c r="T3690" s="590"/>
      <c r="U3690" s="590"/>
      <c r="V3690" s="590"/>
      <c r="W3690" s="591" t="str">
        <f ca="1">'25'!BO2341</f>
        <v xml:space="preserve"> </v>
      </c>
      <c r="X3690" s="591"/>
      <c r="Y3690" s="591"/>
      <c r="Z3690" s="591"/>
      <c r="AA3690" s="591" t="str">
        <f ca="1">'25'!BP2341</f>
        <v xml:space="preserve"> </v>
      </c>
      <c r="AB3690" s="591"/>
      <c r="AC3690" s="591"/>
      <c r="AD3690" s="591"/>
      <c r="AE3690" s="591">
        <f ca="1">'25'!BQ2341</f>
        <v>0</v>
      </c>
      <c r="AF3690" s="591"/>
      <c r="AG3690" s="591"/>
      <c r="AH3690" s="591"/>
      <c r="AI3690" s="589" t="str">
        <f ca="1">'25'!BR2341</f>
        <v xml:space="preserve"> </v>
      </c>
      <c r="AJ3690" s="589"/>
      <c r="AK3690" s="589"/>
      <c r="AL3690" s="589"/>
      <c r="AM3690" s="589"/>
      <c r="AN3690" s="589"/>
      <c r="AO3690" s="589"/>
    </row>
    <row r="3691" spans="1:41" ht="12.75" customHeight="1" x14ac:dyDescent="0.25">
      <c r="A3691" s="343">
        <v>2337</v>
      </c>
      <c r="B3691" s="589" t="str">
        <f ca="1">'25'!BB2342</f>
        <v xml:space="preserve"> </v>
      </c>
      <c r="C3691" s="589"/>
      <c r="D3691" s="589"/>
      <c r="E3691" s="589"/>
      <c r="F3691" s="589"/>
      <c r="G3691" s="589"/>
      <c r="H3691" s="589" t="str">
        <f ca="1">'25'!BC2342</f>
        <v xml:space="preserve"> </v>
      </c>
      <c r="I3691" s="589"/>
      <c r="J3691" s="589"/>
      <c r="K3691" s="589"/>
      <c r="L3691" s="589"/>
      <c r="M3691" s="589" t="str">
        <f ca="1">'25'!BD2342</f>
        <v xml:space="preserve"> </v>
      </c>
      <c r="N3691" s="589"/>
      <c r="O3691" s="589"/>
      <c r="P3691" s="589"/>
      <c r="Q3691" s="590" t="str">
        <f ca="1">'25'!BS2342</f>
        <v xml:space="preserve"> </v>
      </c>
      <c r="R3691" s="590"/>
      <c r="S3691" s="590"/>
      <c r="T3691" s="590"/>
      <c r="U3691" s="590"/>
      <c r="V3691" s="590"/>
      <c r="W3691" s="591" t="str">
        <f ca="1">'25'!BO2342</f>
        <v xml:space="preserve"> </v>
      </c>
      <c r="X3691" s="591"/>
      <c r="Y3691" s="591"/>
      <c r="Z3691" s="591"/>
      <c r="AA3691" s="591" t="str">
        <f ca="1">'25'!BP2342</f>
        <v xml:space="preserve"> </v>
      </c>
      <c r="AB3691" s="591"/>
      <c r="AC3691" s="591"/>
      <c r="AD3691" s="591"/>
      <c r="AE3691" s="591">
        <f ca="1">'25'!BQ2342</f>
        <v>0</v>
      </c>
      <c r="AF3691" s="591"/>
      <c r="AG3691" s="591"/>
      <c r="AH3691" s="591"/>
      <c r="AI3691" s="589" t="str">
        <f ca="1">'25'!BR2342</f>
        <v xml:space="preserve"> </v>
      </c>
      <c r="AJ3691" s="589"/>
      <c r="AK3691" s="589"/>
      <c r="AL3691" s="589"/>
      <c r="AM3691" s="589"/>
      <c r="AN3691" s="589"/>
      <c r="AO3691" s="589"/>
    </row>
    <row r="3692" spans="1:41" ht="12.75" customHeight="1" x14ac:dyDescent="0.25">
      <c r="A3692" s="343">
        <v>2338</v>
      </c>
      <c r="B3692" s="589" t="str">
        <f ca="1">'25'!BB2343</f>
        <v xml:space="preserve"> </v>
      </c>
      <c r="C3692" s="589"/>
      <c r="D3692" s="589"/>
      <c r="E3692" s="589"/>
      <c r="F3692" s="589"/>
      <c r="G3692" s="589"/>
      <c r="H3692" s="589" t="str">
        <f ca="1">'25'!BC2343</f>
        <v xml:space="preserve"> </v>
      </c>
      <c r="I3692" s="589"/>
      <c r="J3692" s="589"/>
      <c r="K3692" s="589"/>
      <c r="L3692" s="589"/>
      <c r="M3692" s="589" t="str">
        <f ca="1">'25'!BD2343</f>
        <v xml:space="preserve"> </v>
      </c>
      <c r="N3692" s="589"/>
      <c r="O3692" s="589"/>
      <c r="P3692" s="589"/>
      <c r="Q3692" s="590" t="str">
        <f ca="1">'25'!BS2343</f>
        <v xml:space="preserve"> </v>
      </c>
      <c r="R3692" s="590"/>
      <c r="S3692" s="590"/>
      <c r="T3692" s="590"/>
      <c r="U3692" s="590"/>
      <c r="V3692" s="590"/>
      <c r="W3692" s="591" t="str">
        <f ca="1">'25'!BO2343</f>
        <v xml:space="preserve"> </v>
      </c>
      <c r="X3692" s="591"/>
      <c r="Y3692" s="591"/>
      <c r="Z3692" s="591"/>
      <c r="AA3692" s="591" t="str">
        <f ca="1">'25'!BP2343</f>
        <v xml:space="preserve"> </v>
      </c>
      <c r="AB3692" s="591"/>
      <c r="AC3692" s="591"/>
      <c r="AD3692" s="591"/>
      <c r="AE3692" s="591">
        <f ca="1">'25'!BQ2343</f>
        <v>0</v>
      </c>
      <c r="AF3692" s="591"/>
      <c r="AG3692" s="591"/>
      <c r="AH3692" s="591"/>
      <c r="AI3692" s="589" t="str">
        <f ca="1">'25'!BR2343</f>
        <v xml:space="preserve"> </v>
      </c>
      <c r="AJ3692" s="589"/>
      <c r="AK3692" s="589"/>
      <c r="AL3692" s="589"/>
      <c r="AM3692" s="589"/>
      <c r="AN3692" s="589"/>
      <c r="AO3692" s="589"/>
    </row>
    <row r="3693" spans="1:41" ht="12.75" customHeight="1" x14ac:dyDescent="0.25">
      <c r="A3693" s="343">
        <v>2339</v>
      </c>
      <c r="B3693" s="589" t="str">
        <f ca="1">'25'!BB2344</f>
        <v xml:space="preserve"> </v>
      </c>
      <c r="C3693" s="589"/>
      <c r="D3693" s="589"/>
      <c r="E3693" s="589"/>
      <c r="F3693" s="589"/>
      <c r="G3693" s="589"/>
      <c r="H3693" s="589" t="str">
        <f ca="1">'25'!BC2344</f>
        <v xml:space="preserve"> </v>
      </c>
      <c r="I3693" s="589"/>
      <c r="J3693" s="589"/>
      <c r="K3693" s="589"/>
      <c r="L3693" s="589"/>
      <c r="M3693" s="589" t="str">
        <f ca="1">'25'!BD2344</f>
        <v xml:space="preserve"> </v>
      </c>
      <c r="N3693" s="589"/>
      <c r="O3693" s="589"/>
      <c r="P3693" s="589"/>
      <c r="Q3693" s="590" t="str">
        <f ca="1">'25'!BS2344</f>
        <v xml:space="preserve"> </v>
      </c>
      <c r="R3693" s="590"/>
      <c r="S3693" s="590"/>
      <c r="T3693" s="590"/>
      <c r="U3693" s="590"/>
      <c r="V3693" s="590"/>
      <c r="W3693" s="591" t="str">
        <f ca="1">'25'!BO2344</f>
        <v xml:space="preserve"> </v>
      </c>
      <c r="X3693" s="591"/>
      <c r="Y3693" s="591"/>
      <c r="Z3693" s="591"/>
      <c r="AA3693" s="591" t="str">
        <f ca="1">'25'!BP2344</f>
        <v xml:space="preserve"> </v>
      </c>
      <c r="AB3693" s="591"/>
      <c r="AC3693" s="591"/>
      <c r="AD3693" s="591"/>
      <c r="AE3693" s="591">
        <f ca="1">'25'!BQ2344</f>
        <v>0</v>
      </c>
      <c r="AF3693" s="591"/>
      <c r="AG3693" s="591"/>
      <c r="AH3693" s="591"/>
      <c r="AI3693" s="589" t="str">
        <f ca="1">'25'!BR2344</f>
        <v xml:space="preserve"> </v>
      </c>
      <c r="AJ3693" s="589"/>
      <c r="AK3693" s="589"/>
      <c r="AL3693" s="589"/>
      <c r="AM3693" s="589"/>
      <c r="AN3693" s="589"/>
      <c r="AO3693" s="589"/>
    </row>
    <row r="3694" spans="1:41" ht="12.75" customHeight="1" x14ac:dyDescent="0.25">
      <c r="A3694" s="343">
        <v>2340</v>
      </c>
      <c r="B3694" s="589" t="str">
        <f ca="1">'25'!BB2345</f>
        <v xml:space="preserve"> </v>
      </c>
      <c r="C3694" s="589"/>
      <c r="D3694" s="589"/>
      <c r="E3694" s="589"/>
      <c r="F3694" s="589"/>
      <c r="G3694" s="589"/>
      <c r="H3694" s="589" t="str">
        <f ca="1">'25'!BC2345</f>
        <v xml:space="preserve"> </v>
      </c>
      <c r="I3694" s="589"/>
      <c r="J3694" s="589"/>
      <c r="K3694" s="589"/>
      <c r="L3694" s="589"/>
      <c r="M3694" s="589" t="str">
        <f ca="1">'25'!BD2345</f>
        <v xml:space="preserve"> </v>
      </c>
      <c r="N3694" s="589"/>
      <c r="O3694" s="589"/>
      <c r="P3694" s="589"/>
      <c r="Q3694" s="590" t="str">
        <f ca="1">'25'!BS2345</f>
        <v xml:space="preserve"> </v>
      </c>
      <c r="R3694" s="590"/>
      <c r="S3694" s="590"/>
      <c r="T3694" s="590"/>
      <c r="U3694" s="590"/>
      <c r="V3694" s="590"/>
      <c r="W3694" s="591" t="str">
        <f ca="1">'25'!BO2345</f>
        <v xml:space="preserve"> </v>
      </c>
      <c r="X3694" s="591"/>
      <c r="Y3694" s="591"/>
      <c r="Z3694" s="591"/>
      <c r="AA3694" s="591" t="str">
        <f ca="1">'25'!BP2345</f>
        <v xml:space="preserve"> </v>
      </c>
      <c r="AB3694" s="591"/>
      <c r="AC3694" s="591"/>
      <c r="AD3694" s="591"/>
      <c r="AE3694" s="591">
        <f ca="1">'25'!BQ2345</f>
        <v>0</v>
      </c>
      <c r="AF3694" s="591"/>
      <c r="AG3694" s="591"/>
      <c r="AH3694" s="591"/>
      <c r="AI3694" s="589" t="str">
        <f ca="1">'25'!BR2345</f>
        <v xml:space="preserve"> </v>
      </c>
      <c r="AJ3694" s="589"/>
      <c r="AK3694" s="589"/>
      <c r="AL3694" s="589"/>
      <c r="AM3694" s="589"/>
      <c r="AN3694" s="589"/>
      <c r="AO3694" s="589"/>
    </row>
    <row r="3695" spans="1:41" ht="12.75" customHeight="1" x14ac:dyDescent="0.25">
      <c r="A3695" s="343">
        <v>2341</v>
      </c>
      <c r="B3695" s="589" t="str">
        <f ca="1">'25'!BB2346</f>
        <v xml:space="preserve"> </v>
      </c>
      <c r="C3695" s="589"/>
      <c r="D3695" s="589"/>
      <c r="E3695" s="589"/>
      <c r="F3695" s="589"/>
      <c r="G3695" s="589"/>
      <c r="H3695" s="589" t="str">
        <f ca="1">'25'!BC2346</f>
        <v xml:space="preserve"> </v>
      </c>
      <c r="I3695" s="589"/>
      <c r="J3695" s="589"/>
      <c r="K3695" s="589"/>
      <c r="L3695" s="589"/>
      <c r="M3695" s="589" t="str">
        <f ca="1">'25'!BD2346</f>
        <v xml:space="preserve"> </v>
      </c>
      <c r="N3695" s="589"/>
      <c r="O3695" s="589"/>
      <c r="P3695" s="589"/>
      <c r="Q3695" s="590" t="str">
        <f ca="1">'25'!BS2346</f>
        <v xml:space="preserve"> </v>
      </c>
      <c r="R3695" s="590"/>
      <c r="S3695" s="590"/>
      <c r="T3695" s="590"/>
      <c r="U3695" s="590"/>
      <c r="V3695" s="590"/>
      <c r="W3695" s="591" t="str">
        <f ca="1">'25'!BO2346</f>
        <v xml:space="preserve"> </v>
      </c>
      <c r="X3695" s="591"/>
      <c r="Y3695" s="591"/>
      <c r="Z3695" s="591"/>
      <c r="AA3695" s="591" t="str">
        <f ca="1">'25'!BP2346</f>
        <v xml:space="preserve"> </v>
      </c>
      <c r="AB3695" s="591"/>
      <c r="AC3695" s="591"/>
      <c r="AD3695" s="591"/>
      <c r="AE3695" s="591">
        <f ca="1">'25'!BQ2346</f>
        <v>0</v>
      </c>
      <c r="AF3695" s="591"/>
      <c r="AG3695" s="591"/>
      <c r="AH3695" s="591"/>
      <c r="AI3695" s="589" t="str">
        <f ca="1">'25'!BR2346</f>
        <v xml:space="preserve"> </v>
      </c>
      <c r="AJ3695" s="589"/>
      <c r="AK3695" s="589"/>
      <c r="AL3695" s="589"/>
      <c r="AM3695" s="589"/>
      <c r="AN3695" s="589"/>
      <c r="AO3695" s="589"/>
    </row>
    <row r="3696" spans="1:41" ht="12.75" customHeight="1" x14ac:dyDescent="0.25">
      <c r="A3696" s="343">
        <v>2342</v>
      </c>
      <c r="B3696" s="589" t="str">
        <f ca="1">'25'!BB2347</f>
        <v xml:space="preserve"> </v>
      </c>
      <c r="C3696" s="589"/>
      <c r="D3696" s="589"/>
      <c r="E3696" s="589"/>
      <c r="F3696" s="589"/>
      <c r="G3696" s="589"/>
      <c r="H3696" s="589" t="str">
        <f ca="1">'25'!BC2347</f>
        <v xml:space="preserve"> </v>
      </c>
      <c r="I3696" s="589"/>
      <c r="J3696" s="589"/>
      <c r="K3696" s="589"/>
      <c r="L3696" s="589"/>
      <c r="M3696" s="589" t="str">
        <f ca="1">'25'!BD2347</f>
        <v xml:space="preserve"> </v>
      </c>
      <c r="N3696" s="589"/>
      <c r="O3696" s="589"/>
      <c r="P3696" s="589"/>
      <c r="Q3696" s="590" t="str">
        <f ca="1">'25'!BS2347</f>
        <v xml:space="preserve"> </v>
      </c>
      <c r="R3696" s="590"/>
      <c r="S3696" s="590"/>
      <c r="T3696" s="590"/>
      <c r="U3696" s="590"/>
      <c r="V3696" s="590"/>
      <c r="W3696" s="591" t="str">
        <f ca="1">'25'!BO2347</f>
        <v xml:space="preserve"> </v>
      </c>
      <c r="X3696" s="591"/>
      <c r="Y3696" s="591"/>
      <c r="Z3696" s="591"/>
      <c r="AA3696" s="591" t="str">
        <f ca="1">'25'!BP2347</f>
        <v xml:space="preserve"> </v>
      </c>
      <c r="AB3696" s="591"/>
      <c r="AC3696" s="591"/>
      <c r="AD3696" s="591"/>
      <c r="AE3696" s="591">
        <f ca="1">'25'!BQ2347</f>
        <v>0</v>
      </c>
      <c r="AF3696" s="591"/>
      <c r="AG3696" s="591"/>
      <c r="AH3696" s="591"/>
      <c r="AI3696" s="589" t="str">
        <f ca="1">'25'!BR2347</f>
        <v xml:space="preserve"> </v>
      </c>
      <c r="AJ3696" s="589"/>
      <c r="AK3696" s="589"/>
      <c r="AL3696" s="589"/>
      <c r="AM3696" s="589"/>
      <c r="AN3696" s="589"/>
      <c r="AO3696" s="589"/>
    </row>
    <row r="3697" spans="1:41" ht="12.75" customHeight="1" x14ac:dyDescent="0.25">
      <c r="A3697" s="343">
        <v>2343</v>
      </c>
      <c r="B3697" s="589" t="str">
        <f ca="1">'25'!BB2348</f>
        <v xml:space="preserve"> </v>
      </c>
      <c r="C3697" s="589"/>
      <c r="D3697" s="589"/>
      <c r="E3697" s="589"/>
      <c r="F3697" s="589"/>
      <c r="G3697" s="589"/>
      <c r="H3697" s="589" t="str">
        <f ca="1">'25'!BC2348</f>
        <v xml:space="preserve"> </v>
      </c>
      <c r="I3697" s="589"/>
      <c r="J3697" s="589"/>
      <c r="K3697" s="589"/>
      <c r="L3697" s="589"/>
      <c r="M3697" s="589" t="str">
        <f ca="1">'25'!BD2348</f>
        <v xml:space="preserve"> </v>
      </c>
      <c r="N3697" s="589"/>
      <c r="O3697" s="589"/>
      <c r="P3697" s="589"/>
      <c r="Q3697" s="590" t="str">
        <f ca="1">'25'!BS2348</f>
        <v xml:space="preserve"> </v>
      </c>
      <c r="R3697" s="590"/>
      <c r="S3697" s="590"/>
      <c r="T3697" s="590"/>
      <c r="U3697" s="590"/>
      <c r="V3697" s="590"/>
      <c r="W3697" s="591" t="str">
        <f ca="1">'25'!BO2348</f>
        <v xml:space="preserve"> </v>
      </c>
      <c r="X3697" s="591"/>
      <c r="Y3697" s="591"/>
      <c r="Z3697" s="591"/>
      <c r="AA3697" s="591" t="str">
        <f ca="1">'25'!BP2348</f>
        <v xml:space="preserve"> </v>
      </c>
      <c r="AB3697" s="591"/>
      <c r="AC3697" s="591"/>
      <c r="AD3697" s="591"/>
      <c r="AE3697" s="591">
        <f ca="1">'25'!BQ2348</f>
        <v>0</v>
      </c>
      <c r="AF3697" s="591"/>
      <c r="AG3697" s="591"/>
      <c r="AH3697" s="591"/>
      <c r="AI3697" s="589" t="str">
        <f ca="1">'25'!BR2348</f>
        <v xml:space="preserve"> </v>
      </c>
      <c r="AJ3697" s="589"/>
      <c r="AK3697" s="589"/>
      <c r="AL3697" s="589"/>
      <c r="AM3697" s="589"/>
      <c r="AN3697" s="589"/>
      <c r="AO3697" s="589"/>
    </row>
    <row r="3698" spans="1:41" ht="12.75" customHeight="1" x14ac:dyDescent="0.25">
      <c r="A3698" s="343">
        <v>2344</v>
      </c>
      <c r="B3698" s="589" t="str">
        <f ca="1">'25'!BB2349</f>
        <v xml:space="preserve"> </v>
      </c>
      <c r="C3698" s="589"/>
      <c r="D3698" s="589"/>
      <c r="E3698" s="589"/>
      <c r="F3698" s="589"/>
      <c r="G3698" s="589"/>
      <c r="H3698" s="589" t="str">
        <f ca="1">'25'!BC2349</f>
        <v xml:space="preserve"> </v>
      </c>
      <c r="I3698" s="589"/>
      <c r="J3698" s="589"/>
      <c r="K3698" s="589"/>
      <c r="L3698" s="589"/>
      <c r="M3698" s="589" t="str">
        <f ca="1">'25'!BD2349</f>
        <v xml:space="preserve"> </v>
      </c>
      <c r="N3698" s="589"/>
      <c r="O3698" s="589"/>
      <c r="P3698" s="589"/>
      <c r="Q3698" s="590" t="str">
        <f ca="1">'25'!BS2349</f>
        <v xml:space="preserve"> </v>
      </c>
      <c r="R3698" s="590"/>
      <c r="S3698" s="590"/>
      <c r="T3698" s="590"/>
      <c r="U3698" s="590"/>
      <c r="V3698" s="590"/>
      <c r="W3698" s="591" t="str">
        <f ca="1">'25'!BO2349</f>
        <v xml:space="preserve"> </v>
      </c>
      <c r="X3698" s="591"/>
      <c r="Y3698" s="591"/>
      <c r="Z3698" s="591"/>
      <c r="AA3698" s="591" t="str">
        <f ca="1">'25'!BP2349</f>
        <v xml:space="preserve"> </v>
      </c>
      <c r="AB3698" s="591"/>
      <c r="AC3698" s="591"/>
      <c r="AD3698" s="591"/>
      <c r="AE3698" s="591">
        <f ca="1">'25'!BQ2349</f>
        <v>0</v>
      </c>
      <c r="AF3698" s="591"/>
      <c r="AG3698" s="591"/>
      <c r="AH3698" s="591"/>
      <c r="AI3698" s="589" t="str">
        <f ca="1">'25'!BR2349</f>
        <v xml:space="preserve"> </v>
      </c>
      <c r="AJ3698" s="589"/>
      <c r="AK3698" s="589"/>
      <c r="AL3698" s="589"/>
      <c r="AM3698" s="589"/>
      <c r="AN3698" s="589"/>
      <c r="AO3698" s="589"/>
    </row>
    <row r="3699" spans="1:41" ht="12.75" customHeight="1" x14ac:dyDescent="0.25">
      <c r="A3699" s="343">
        <v>2345</v>
      </c>
      <c r="B3699" s="589" t="str">
        <f ca="1">'25'!BB2350</f>
        <v xml:space="preserve"> </v>
      </c>
      <c r="C3699" s="589"/>
      <c r="D3699" s="589"/>
      <c r="E3699" s="589"/>
      <c r="F3699" s="589"/>
      <c r="G3699" s="589"/>
      <c r="H3699" s="589" t="str">
        <f ca="1">'25'!BC2350</f>
        <v xml:space="preserve"> </v>
      </c>
      <c r="I3699" s="589"/>
      <c r="J3699" s="589"/>
      <c r="K3699" s="589"/>
      <c r="L3699" s="589"/>
      <c r="M3699" s="589" t="str">
        <f ca="1">'25'!BD2350</f>
        <v xml:space="preserve"> </v>
      </c>
      <c r="N3699" s="589"/>
      <c r="O3699" s="589"/>
      <c r="P3699" s="589"/>
      <c r="Q3699" s="590" t="str">
        <f ca="1">'25'!BS2350</f>
        <v xml:space="preserve"> </v>
      </c>
      <c r="R3699" s="590"/>
      <c r="S3699" s="590"/>
      <c r="T3699" s="590"/>
      <c r="U3699" s="590"/>
      <c r="V3699" s="590"/>
      <c r="W3699" s="591" t="str">
        <f ca="1">'25'!BO2350</f>
        <v xml:space="preserve"> </v>
      </c>
      <c r="X3699" s="591"/>
      <c r="Y3699" s="591"/>
      <c r="Z3699" s="591"/>
      <c r="AA3699" s="591" t="str">
        <f ca="1">'25'!BP2350</f>
        <v xml:space="preserve"> </v>
      </c>
      <c r="AB3699" s="591"/>
      <c r="AC3699" s="591"/>
      <c r="AD3699" s="591"/>
      <c r="AE3699" s="591">
        <f ca="1">'25'!BQ2350</f>
        <v>0</v>
      </c>
      <c r="AF3699" s="591"/>
      <c r="AG3699" s="591"/>
      <c r="AH3699" s="591"/>
      <c r="AI3699" s="589" t="str">
        <f ca="1">'25'!BR2350</f>
        <v xml:space="preserve"> </v>
      </c>
      <c r="AJ3699" s="589"/>
      <c r="AK3699" s="589"/>
      <c r="AL3699" s="589"/>
      <c r="AM3699" s="589"/>
      <c r="AN3699" s="589"/>
      <c r="AO3699" s="589"/>
    </row>
    <row r="3700" spans="1:41" ht="12.75" customHeight="1" x14ac:dyDescent="0.25">
      <c r="A3700" s="343">
        <v>2346</v>
      </c>
      <c r="B3700" s="589" t="str">
        <f ca="1">'25'!BB2351</f>
        <v xml:space="preserve"> </v>
      </c>
      <c r="C3700" s="589"/>
      <c r="D3700" s="589"/>
      <c r="E3700" s="589"/>
      <c r="F3700" s="589"/>
      <c r="G3700" s="589"/>
      <c r="H3700" s="589" t="str">
        <f ca="1">'25'!BC2351</f>
        <v xml:space="preserve"> </v>
      </c>
      <c r="I3700" s="589"/>
      <c r="J3700" s="589"/>
      <c r="K3700" s="589"/>
      <c r="L3700" s="589"/>
      <c r="M3700" s="589" t="str">
        <f ca="1">'25'!BD2351</f>
        <v xml:space="preserve"> </v>
      </c>
      <c r="N3700" s="589"/>
      <c r="O3700" s="589"/>
      <c r="P3700" s="589"/>
      <c r="Q3700" s="590" t="str">
        <f ca="1">'25'!BS2351</f>
        <v xml:space="preserve"> </v>
      </c>
      <c r="R3700" s="590"/>
      <c r="S3700" s="590"/>
      <c r="T3700" s="590"/>
      <c r="U3700" s="590"/>
      <c r="V3700" s="590"/>
      <c r="W3700" s="591" t="str">
        <f ca="1">'25'!BO2351</f>
        <v xml:space="preserve"> </v>
      </c>
      <c r="X3700" s="591"/>
      <c r="Y3700" s="591"/>
      <c r="Z3700" s="591"/>
      <c r="AA3700" s="591" t="str">
        <f ca="1">'25'!BP2351</f>
        <v xml:space="preserve"> </v>
      </c>
      <c r="AB3700" s="591"/>
      <c r="AC3700" s="591"/>
      <c r="AD3700" s="591"/>
      <c r="AE3700" s="591">
        <f ca="1">'25'!BQ2351</f>
        <v>0</v>
      </c>
      <c r="AF3700" s="591"/>
      <c r="AG3700" s="591"/>
      <c r="AH3700" s="591"/>
      <c r="AI3700" s="589" t="str">
        <f ca="1">'25'!BR2351</f>
        <v xml:space="preserve"> </v>
      </c>
      <c r="AJ3700" s="589"/>
      <c r="AK3700" s="589"/>
      <c r="AL3700" s="589"/>
      <c r="AM3700" s="589"/>
      <c r="AN3700" s="589"/>
      <c r="AO3700" s="589"/>
    </row>
    <row r="3701" spans="1:41" ht="12.75" customHeight="1" x14ac:dyDescent="0.25">
      <c r="A3701" s="343">
        <v>2347</v>
      </c>
      <c r="B3701" s="589" t="str">
        <f ca="1">'25'!BB2352</f>
        <v xml:space="preserve"> </v>
      </c>
      <c r="C3701" s="589"/>
      <c r="D3701" s="589"/>
      <c r="E3701" s="589"/>
      <c r="F3701" s="589"/>
      <c r="G3701" s="589"/>
      <c r="H3701" s="589" t="str">
        <f ca="1">'25'!BC2352</f>
        <v xml:space="preserve"> </v>
      </c>
      <c r="I3701" s="589"/>
      <c r="J3701" s="589"/>
      <c r="K3701" s="589"/>
      <c r="L3701" s="589"/>
      <c r="M3701" s="589" t="str">
        <f ca="1">'25'!BD2352</f>
        <v xml:space="preserve"> </v>
      </c>
      <c r="N3701" s="589"/>
      <c r="O3701" s="589"/>
      <c r="P3701" s="589"/>
      <c r="Q3701" s="590" t="str">
        <f ca="1">'25'!BS2352</f>
        <v xml:space="preserve"> </v>
      </c>
      <c r="R3701" s="590"/>
      <c r="S3701" s="590"/>
      <c r="T3701" s="590"/>
      <c r="U3701" s="590"/>
      <c r="V3701" s="590"/>
      <c r="W3701" s="591" t="str">
        <f ca="1">'25'!BO2352</f>
        <v xml:space="preserve"> </v>
      </c>
      <c r="X3701" s="591"/>
      <c r="Y3701" s="591"/>
      <c r="Z3701" s="591"/>
      <c r="AA3701" s="591" t="str">
        <f ca="1">'25'!BP2352</f>
        <v xml:space="preserve"> </v>
      </c>
      <c r="AB3701" s="591"/>
      <c r="AC3701" s="591"/>
      <c r="AD3701" s="591"/>
      <c r="AE3701" s="591">
        <f ca="1">'25'!BQ2352</f>
        <v>0</v>
      </c>
      <c r="AF3701" s="591"/>
      <c r="AG3701" s="591"/>
      <c r="AH3701" s="591"/>
      <c r="AI3701" s="589" t="str">
        <f ca="1">'25'!BR2352</f>
        <v xml:space="preserve"> </v>
      </c>
      <c r="AJ3701" s="589"/>
      <c r="AK3701" s="589"/>
      <c r="AL3701" s="589"/>
      <c r="AM3701" s="589"/>
      <c r="AN3701" s="589"/>
      <c r="AO3701" s="589"/>
    </row>
    <row r="3702" spans="1:41" ht="12.75" customHeight="1" x14ac:dyDescent="0.25">
      <c r="A3702" s="343">
        <v>2348</v>
      </c>
      <c r="B3702" s="589" t="str">
        <f ca="1">'25'!BB2353</f>
        <v xml:space="preserve"> </v>
      </c>
      <c r="C3702" s="589"/>
      <c r="D3702" s="589"/>
      <c r="E3702" s="589"/>
      <c r="F3702" s="589"/>
      <c r="G3702" s="589"/>
      <c r="H3702" s="589" t="str">
        <f ca="1">'25'!BC2353</f>
        <v xml:space="preserve"> </v>
      </c>
      <c r="I3702" s="589"/>
      <c r="J3702" s="589"/>
      <c r="K3702" s="589"/>
      <c r="L3702" s="589"/>
      <c r="M3702" s="589" t="str">
        <f ca="1">'25'!BD2353</f>
        <v xml:space="preserve"> </v>
      </c>
      <c r="N3702" s="589"/>
      <c r="O3702" s="589"/>
      <c r="P3702" s="589"/>
      <c r="Q3702" s="590" t="str">
        <f ca="1">'25'!BS2353</f>
        <v xml:space="preserve"> </v>
      </c>
      <c r="R3702" s="590"/>
      <c r="S3702" s="590"/>
      <c r="T3702" s="590"/>
      <c r="U3702" s="590"/>
      <c r="V3702" s="590"/>
      <c r="W3702" s="591" t="str">
        <f ca="1">'25'!BO2353</f>
        <v xml:space="preserve"> </v>
      </c>
      <c r="X3702" s="591"/>
      <c r="Y3702" s="591"/>
      <c r="Z3702" s="591"/>
      <c r="AA3702" s="591" t="str">
        <f ca="1">'25'!BP2353</f>
        <v xml:space="preserve"> </v>
      </c>
      <c r="AB3702" s="591"/>
      <c r="AC3702" s="591"/>
      <c r="AD3702" s="591"/>
      <c r="AE3702" s="591">
        <f ca="1">'25'!BQ2353</f>
        <v>0</v>
      </c>
      <c r="AF3702" s="591"/>
      <c r="AG3702" s="591"/>
      <c r="AH3702" s="591"/>
      <c r="AI3702" s="589" t="str">
        <f ca="1">'25'!BR2353</f>
        <v xml:space="preserve"> </v>
      </c>
      <c r="AJ3702" s="589"/>
      <c r="AK3702" s="589"/>
      <c r="AL3702" s="589"/>
      <c r="AM3702" s="589"/>
      <c r="AN3702" s="589"/>
      <c r="AO3702" s="589"/>
    </row>
    <row r="3703" spans="1:41" ht="12.75" customHeight="1" x14ac:dyDescent="0.25">
      <c r="A3703" s="343">
        <v>2349</v>
      </c>
      <c r="B3703" s="589" t="str">
        <f ca="1">'25'!BB2354</f>
        <v xml:space="preserve"> </v>
      </c>
      <c r="C3703" s="589"/>
      <c r="D3703" s="589"/>
      <c r="E3703" s="589"/>
      <c r="F3703" s="589"/>
      <c r="G3703" s="589"/>
      <c r="H3703" s="589" t="str">
        <f ca="1">'25'!BC2354</f>
        <v xml:space="preserve"> </v>
      </c>
      <c r="I3703" s="589"/>
      <c r="J3703" s="589"/>
      <c r="K3703" s="589"/>
      <c r="L3703" s="589"/>
      <c r="M3703" s="589" t="str">
        <f ca="1">'25'!BD2354</f>
        <v xml:space="preserve"> </v>
      </c>
      <c r="N3703" s="589"/>
      <c r="O3703" s="589"/>
      <c r="P3703" s="589"/>
      <c r="Q3703" s="590" t="str">
        <f ca="1">'25'!BS2354</f>
        <v xml:space="preserve"> </v>
      </c>
      <c r="R3703" s="590"/>
      <c r="S3703" s="590"/>
      <c r="T3703" s="590"/>
      <c r="U3703" s="590"/>
      <c r="V3703" s="590"/>
      <c r="W3703" s="591" t="str">
        <f ca="1">'25'!BO2354</f>
        <v xml:space="preserve"> </v>
      </c>
      <c r="X3703" s="591"/>
      <c r="Y3703" s="591"/>
      <c r="Z3703" s="591"/>
      <c r="AA3703" s="591" t="str">
        <f ca="1">'25'!BP2354</f>
        <v xml:space="preserve"> </v>
      </c>
      <c r="AB3703" s="591"/>
      <c r="AC3703" s="591"/>
      <c r="AD3703" s="591"/>
      <c r="AE3703" s="591">
        <f ca="1">'25'!BQ2354</f>
        <v>0</v>
      </c>
      <c r="AF3703" s="591"/>
      <c r="AG3703" s="591"/>
      <c r="AH3703" s="591"/>
      <c r="AI3703" s="589" t="str">
        <f ca="1">'25'!BR2354</f>
        <v xml:space="preserve"> </v>
      </c>
      <c r="AJ3703" s="589"/>
      <c r="AK3703" s="589"/>
      <c r="AL3703" s="589"/>
      <c r="AM3703" s="589"/>
      <c r="AN3703" s="589"/>
      <c r="AO3703" s="589"/>
    </row>
    <row r="3704" spans="1:41" ht="12.75" customHeight="1" x14ac:dyDescent="0.25">
      <c r="A3704" s="343">
        <v>2350</v>
      </c>
      <c r="B3704" s="589" t="str">
        <f ca="1">'25'!BB2355</f>
        <v xml:space="preserve"> </v>
      </c>
      <c r="C3704" s="589"/>
      <c r="D3704" s="589"/>
      <c r="E3704" s="589"/>
      <c r="F3704" s="589"/>
      <c r="G3704" s="589"/>
      <c r="H3704" s="589" t="str">
        <f ca="1">'25'!BC2355</f>
        <v xml:space="preserve"> </v>
      </c>
      <c r="I3704" s="589"/>
      <c r="J3704" s="589"/>
      <c r="K3704" s="589"/>
      <c r="L3704" s="589"/>
      <c r="M3704" s="589" t="str">
        <f ca="1">'25'!BD2355</f>
        <v xml:space="preserve"> </v>
      </c>
      <c r="N3704" s="589"/>
      <c r="O3704" s="589"/>
      <c r="P3704" s="589"/>
      <c r="Q3704" s="590" t="str">
        <f ca="1">'25'!BS2355</f>
        <v xml:space="preserve"> </v>
      </c>
      <c r="R3704" s="590"/>
      <c r="S3704" s="590"/>
      <c r="T3704" s="590"/>
      <c r="U3704" s="590"/>
      <c r="V3704" s="590"/>
      <c r="W3704" s="591" t="str">
        <f ca="1">'25'!BO2355</f>
        <v xml:space="preserve"> </v>
      </c>
      <c r="X3704" s="591"/>
      <c r="Y3704" s="591"/>
      <c r="Z3704" s="591"/>
      <c r="AA3704" s="591" t="str">
        <f ca="1">'25'!BP2355</f>
        <v xml:space="preserve"> </v>
      </c>
      <c r="AB3704" s="591"/>
      <c r="AC3704" s="591"/>
      <c r="AD3704" s="591"/>
      <c r="AE3704" s="591">
        <f ca="1">'25'!BQ2355</f>
        <v>0</v>
      </c>
      <c r="AF3704" s="591"/>
      <c r="AG3704" s="591"/>
      <c r="AH3704" s="591"/>
      <c r="AI3704" s="589" t="str">
        <f ca="1">'25'!BR2355</f>
        <v xml:space="preserve"> </v>
      </c>
      <c r="AJ3704" s="589"/>
      <c r="AK3704" s="589"/>
      <c r="AL3704" s="589"/>
      <c r="AM3704" s="589"/>
      <c r="AN3704" s="589"/>
      <c r="AO3704" s="589"/>
    </row>
    <row r="3705" spans="1:41" ht="12.75" customHeight="1" x14ac:dyDescent="0.25">
      <c r="A3705" s="343">
        <v>2351</v>
      </c>
      <c r="B3705" s="589" t="str">
        <f ca="1">'25'!BB2356</f>
        <v xml:space="preserve"> </v>
      </c>
      <c r="C3705" s="589"/>
      <c r="D3705" s="589"/>
      <c r="E3705" s="589"/>
      <c r="F3705" s="589"/>
      <c r="G3705" s="589"/>
      <c r="H3705" s="589" t="str">
        <f ca="1">'25'!BC2356</f>
        <v xml:space="preserve"> </v>
      </c>
      <c r="I3705" s="589"/>
      <c r="J3705" s="589"/>
      <c r="K3705" s="589"/>
      <c r="L3705" s="589"/>
      <c r="M3705" s="589" t="str">
        <f ca="1">'25'!BD2356</f>
        <v xml:space="preserve"> </v>
      </c>
      <c r="N3705" s="589"/>
      <c r="O3705" s="589"/>
      <c r="P3705" s="589"/>
      <c r="Q3705" s="590" t="str">
        <f ca="1">'25'!BS2356</f>
        <v xml:space="preserve"> </v>
      </c>
      <c r="R3705" s="590"/>
      <c r="S3705" s="590"/>
      <c r="T3705" s="590"/>
      <c r="U3705" s="590"/>
      <c r="V3705" s="590"/>
      <c r="W3705" s="591" t="str">
        <f ca="1">'25'!BO2356</f>
        <v xml:space="preserve"> </v>
      </c>
      <c r="X3705" s="591"/>
      <c r="Y3705" s="591"/>
      <c r="Z3705" s="591"/>
      <c r="AA3705" s="591" t="str">
        <f ca="1">'25'!BP2356</f>
        <v xml:space="preserve"> </v>
      </c>
      <c r="AB3705" s="591"/>
      <c r="AC3705" s="591"/>
      <c r="AD3705" s="591"/>
      <c r="AE3705" s="591">
        <f ca="1">'25'!BQ2356</f>
        <v>0</v>
      </c>
      <c r="AF3705" s="591"/>
      <c r="AG3705" s="591"/>
      <c r="AH3705" s="591"/>
      <c r="AI3705" s="589" t="str">
        <f ca="1">'25'!BR2356</f>
        <v xml:space="preserve"> </v>
      </c>
      <c r="AJ3705" s="589"/>
      <c r="AK3705" s="589"/>
      <c r="AL3705" s="589"/>
      <c r="AM3705" s="589"/>
      <c r="AN3705" s="589"/>
      <c r="AO3705" s="589"/>
    </row>
    <row r="3706" spans="1:41" ht="12.75" customHeight="1" x14ac:dyDescent="0.25">
      <c r="A3706" s="343">
        <v>2352</v>
      </c>
      <c r="B3706" s="589" t="str">
        <f ca="1">'25'!BB2357</f>
        <v xml:space="preserve"> </v>
      </c>
      <c r="C3706" s="589"/>
      <c r="D3706" s="589"/>
      <c r="E3706" s="589"/>
      <c r="F3706" s="589"/>
      <c r="G3706" s="589"/>
      <c r="H3706" s="589" t="str">
        <f ca="1">'25'!BC2357</f>
        <v xml:space="preserve"> </v>
      </c>
      <c r="I3706" s="589"/>
      <c r="J3706" s="589"/>
      <c r="K3706" s="589"/>
      <c r="L3706" s="589"/>
      <c r="M3706" s="589" t="str">
        <f ca="1">'25'!BD2357</f>
        <v xml:space="preserve"> </v>
      </c>
      <c r="N3706" s="589"/>
      <c r="O3706" s="589"/>
      <c r="P3706" s="589"/>
      <c r="Q3706" s="590" t="str">
        <f ca="1">'25'!BS2357</f>
        <v xml:space="preserve"> </v>
      </c>
      <c r="R3706" s="590"/>
      <c r="S3706" s="590"/>
      <c r="T3706" s="590"/>
      <c r="U3706" s="590"/>
      <c r="V3706" s="590"/>
      <c r="W3706" s="591" t="str">
        <f ca="1">'25'!BO2357</f>
        <v xml:space="preserve"> </v>
      </c>
      <c r="X3706" s="591"/>
      <c r="Y3706" s="591"/>
      <c r="Z3706" s="591"/>
      <c r="AA3706" s="591" t="str">
        <f ca="1">'25'!BP2357</f>
        <v xml:space="preserve"> </v>
      </c>
      <c r="AB3706" s="591"/>
      <c r="AC3706" s="591"/>
      <c r="AD3706" s="591"/>
      <c r="AE3706" s="591">
        <f ca="1">'25'!BQ2357</f>
        <v>0</v>
      </c>
      <c r="AF3706" s="591"/>
      <c r="AG3706" s="591"/>
      <c r="AH3706" s="591"/>
      <c r="AI3706" s="589" t="str">
        <f ca="1">'25'!BR2357</f>
        <v xml:space="preserve"> </v>
      </c>
      <c r="AJ3706" s="589"/>
      <c r="AK3706" s="589"/>
      <c r="AL3706" s="589"/>
      <c r="AM3706" s="589"/>
      <c r="AN3706" s="589"/>
      <c r="AO3706" s="589"/>
    </row>
    <row r="3707" spans="1:41" ht="12.75" customHeight="1" x14ac:dyDescent="0.25">
      <c r="A3707" s="343">
        <v>2353</v>
      </c>
      <c r="B3707" s="589" t="str">
        <f ca="1">'25'!BB2358</f>
        <v xml:space="preserve"> </v>
      </c>
      <c r="C3707" s="589"/>
      <c r="D3707" s="589"/>
      <c r="E3707" s="589"/>
      <c r="F3707" s="589"/>
      <c r="G3707" s="589"/>
      <c r="H3707" s="589" t="str">
        <f ca="1">'25'!BC2358</f>
        <v xml:space="preserve"> </v>
      </c>
      <c r="I3707" s="589"/>
      <c r="J3707" s="589"/>
      <c r="K3707" s="589"/>
      <c r="L3707" s="589"/>
      <c r="M3707" s="589" t="str">
        <f ca="1">'25'!BD2358</f>
        <v xml:space="preserve"> </v>
      </c>
      <c r="N3707" s="589"/>
      <c r="O3707" s="589"/>
      <c r="P3707" s="589"/>
      <c r="Q3707" s="590" t="str">
        <f ca="1">'25'!BS2358</f>
        <v xml:space="preserve"> </v>
      </c>
      <c r="R3707" s="590"/>
      <c r="S3707" s="590"/>
      <c r="T3707" s="590"/>
      <c r="U3707" s="590"/>
      <c r="V3707" s="590"/>
      <c r="W3707" s="591" t="str">
        <f ca="1">'25'!BO2358</f>
        <v xml:space="preserve"> </v>
      </c>
      <c r="X3707" s="591"/>
      <c r="Y3707" s="591"/>
      <c r="Z3707" s="591"/>
      <c r="AA3707" s="591" t="str">
        <f ca="1">'25'!BP2358</f>
        <v xml:space="preserve"> </v>
      </c>
      <c r="AB3707" s="591"/>
      <c r="AC3707" s="591"/>
      <c r="AD3707" s="591"/>
      <c r="AE3707" s="591">
        <f ca="1">'25'!BQ2358</f>
        <v>0</v>
      </c>
      <c r="AF3707" s="591"/>
      <c r="AG3707" s="591"/>
      <c r="AH3707" s="591"/>
      <c r="AI3707" s="589" t="str">
        <f ca="1">'25'!BR2358</f>
        <v xml:space="preserve"> </v>
      </c>
      <c r="AJ3707" s="589"/>
      <c r="AK3707" s="589"/>
      <c r="AL3707" s="589"/>
      <c r="AM3707" s="589"/>
      <c r="AN3707" s="589"/>
      <c r="AO3707" s="589"/>
    </row>
    <row r="3708" spans="1:41" ht="12.75" customHeight="1" x14ac:dyDescent="0.25">
      <c r="A3708" s="343">
        <v>2354</v>
      </c>
      <c r="B3708" s="589" t="str">
        <f ca="1">'25'!BB2359</f>
        <v xml:space="preserve"> </v>
      </c>
      <c r="C3708" s="589"/>
      <c r="D3708" s="589"/>
      <c r="E3708" s="589"/>
      <c r="F3708" s="589"/>
      <c r="G3708" s="589"/>
      <c r="H3708" s="589" t="str">
        <f ca="1">'25'!BC2359</f>
        <v xml:space="preserve"> </v>
      </c>
      <c r="I3708" s="589"/>
      <c r="J3708" s="589"/>
      <c r="K3708" s="589"/>
      <c r="L3708" s="589"/>
      <c r="M3708" s="589" t="str">
        <f ca="1">'25'!BD2359</f>
        <v xml:space="preserve"> </v>
      </c>
      <c r="N3708" s="589"/>
      <c r="O3708" s="589"/>
      <c r="P3708" s="589"/>
      <c r="Q3708" s="590" t="str">
        <f ca="1">'25'!BS2359</f>
        <v xml:space="preserve"> </v>
      </c>
      <c r="R3708" s="590"/>
      <c r="S3708" s="590"/>
      <c r="T3708" s="590"/>
      <c r="U3708" s="590"/>
      <c r="V3708" s="590"/>
      <c r="W3708" s="591" t="str">
        <f ca="1">'25'!BO2359</f>
        <v xml:space="preserve"> </v>
      </c>
      <c r="X3708" s="591"/>
      <c r="Y3708" s="591"/>
      <c r="Z3708" s="591"/>
      <c r="AA3708" s="591" t="str">
        <f ca="1">'25'!BP2359</f>
        <v xml:space="preserve"> </v>
      </c>
      <c r="AB3708" s="591"/>
      <c r="AC3708" s="591"/>
      <c r="AD3708" s="591"/>
      <c r="AE3708" s="591">
        <f ca="1">'25'!BQ2359</f>
        <v>0</v>
      </c>
      <c r="AF3708" s="591"/>
      <c r="AG3708" s="591"/>
      <c r="AH3708" s="591"/>
      <c r="AI3708" s="589" t="str">
        <f ca="1">'25'!BR2359</f>
        <v xml:space="preserve"> </v>
      </c>
      <c r="AJ3708" s="589"/>
      <c r="AK3708" s="589"/>
      <c r="AL3708" s="589"/>
      <c r="AM3708" s="589"/>
      <c r="AN3708" s="589"/>
      <c r="AO3708" s="589"/>
    </row>
    <row r="3709" spans="1:41" ht="12.75" customHeight="1" x14ac:dyDescent="0.25">
      <c r="A3709" s="343">
        <v>2355</v>
      </c>
      <c r="B3709" s="589" t="str">
        <f ca="1">'25'!BB2360</f>
        <v xml:space="preserve"> </v>
      </c>
      <c r="C3709" s="589"/>
      <c r="D3709" s="589"/>
      <c r="E3709" s="589"/>
      <c r="F3709" s="589"/>
      <c r="G3709" s="589"/>
      <c r="H3709" s="589" t="str">
        <f ca="1">'25'!BC2360</f>
        <v xml:space="preserve"> </v>
      </c>
      <c r="I3709" s="589"/>
      <c r="J3709" s="589"/>
      <c r="K3709" s="589"/>
      <c r="L3709" s="589"/>
      <c r="M3709" s="589" t="str">
        <f ca="1">'25'!BD2360</f>
        <v xml:space="preserve"> </v>
      </c>
      <c r="N3709" s="589"/>
      <c r="O3709" s="589"/>
      <c r="P3709" s="589"/>
      <c r="Q3709" s="590" t="str">
        <f ca="1">'25'!BS2360</f>
        <v xml:space="preserve"> </v>
      </c>
      <c r="R3709" s="590"/>
      <c r="S3709" s="590"/>
      <c r="T3709" s="590"/>
      <c r="U3709" s="590"/>
      <c r="V3709" s="590"/>
      <c r="W3709" s="591" t="str">
        <f ca="1">'25'!BO2360</f>
        <v xml:space="preserve"> </v>
      </c>
      <c r="X3709" s="591"/>
      <c r="Y3709" s="591"/>
      <c r="Z3709" s="591"/>
      <c r="AA3709" s="591" t="str">
        <f ca="1">'25'!BP2360</f>
        <v xml:space="preserve"> </v>
      </c>
      <c r="AB3709" s="591"/>
      <c r="AC3709" s="591"/>
      <c r="AD3709" s="591"/>
      <c r="AE3709" s="591">
        <f ca="1">'25'!BQ2360</f>
        <v>0</v>
      </c>
      <c r="AF3709" s="591"/>
      <c r="AG3709" s="591"/>
      <c r="AH3709" s="591"/>
      <c r="AI3709" s="589" t="str">
        <f ca="1">'25'!BR2360</f>
        <v xml:space="preserve"> </v>
      </c>
      <c r="AJ3709" s="589"/>
      <c r="AK3709" s="589"/>
      <c r="AL3709" s="589"/>
      <c r="AM3709" s="589"/>
      <c r="AN3709" s="589"/>
      <c r="AO3709" s="589"/>
    </row>
    <row r="3710" spans="1:41" ht="12.75" customHeight="1" x14ac:dyDescent="0.25">
      <c r="A3710" s="343">
        <v>2356</v>
      </c>
      <c r="B3710" s="589" t="str">
        <f ca="1">'25'!BB2361</f>
        <v xml:space="preserve"> </v>
      </c>
      <c r="C3710" s="589"/>
      <c r="D3710" s="589"/>
      <c r="E3710" s="589"/>
      <c r="F3710" s="589"/>
      <c r="G3710" s="589"/>
      <c r="H3710" s="589" t="str">
        <f ca="1">'25'!BC2361</f>
        <v xml:space="preserve"> </v>
      </c>
      <c r="I3710" s="589"/>
      <c r="J3710" s="589"/>
      <c r="K3710" s="589"/>
      <c r="L3710" s="589"/>
      <c r="M3710" s="589" t="str">
        <f ca="1">'25'!BD2361</f>
        <v xml:space="preserve"> </v>
      </c>
      <c r="N3710" s="589"/>
      <c r="O3710" s="589"/>
      <c r="P3710" s="589"/>
      <c r="Q3710" s="590" t="str">
        <f ca="1">'25'!BS2361</f>
        <v xml:space="preserve"> </v>
      </c>
      <c r="R3710" s="590"/>
      <c r="S3710" s="590"/>
      <c r="T3710" s="590"/>
      <c r="U3710" s="590"/>
      <c r="V3710" s="590"/>
      <c r="W3710" s="591" t="str">
        <f ca="1">'25'!BO2361</f>
        <v xml:space="preserve"> </v>
      </c>
      <c r="X3710" s="591"/>
      <c r="Y3710" s="591"/>
      <c r="Z3710" s="591"/>
      <c r="AA3710" s="591" t="str">
        <f ca="1">'25'!BP2361</f>
        <v xml:space="preserve"> </v>
      </c>
      <c r="AB3710" s="591"/>
      <c r="AC3710" s="591"/>
      <c r="AD3710" s="591"/>
      <c r="AE3710" s="591">
        <f ca="1">'25'!BQ2361</f>
        <v>0</v>
      </c>
      <c r="AF3710" s="591"/>
      <c r="AG3710" s="591"/>
      <c r="AH3710" s="591"/>
      <c r="AI3710" s="589" t="str">
        <f ca="1">'25'!BR2361</f>
        <v xml:space="preserve"> </v>
      </c>
      <c r="AJ3710" s="589"/>
      <c r="AK3710" s="589"/>
      <c r="AL3710" s="589"/>
      <c r="AM3710" s="589"/>
      <c r="AN3710" s="589"/>
      <c r="AO3710" s="589"/>
    </row>
    <row r="3711" spans="1:41" ht="12.75" customHeight="1" x14ac:dyDescent="0.25">
      <c r="A3711" s="343">
        <v>2357</v>
      </c>
      <c r="B3711" s="589" t="str">
        <f ca="1">'25'!BB2362</f>
        <v xml:space="preserve"> </v>
      </c>
      <c r="C3711" s="589"/>
      <c r="D3711" s="589"/>
      <c r="E3711" s="589"/>
      <c r="F3711" s="589"/>
      <c r="G3711" s="589"/>
      <c r="H3711" s="589" t="str">
        <f ca="1">'25'!BC2362</f>
        <v xml:space="preserve"> </v>
      </c>
      <c r="I3711" s="589"/>
      <c r="J3711" s="589"/>
      <c r="K3711" s="589"/>
      <c r="L3711" s="589"/>
      <c r="M3711" s="589" t="str">
        <f ca="1">'25'!BD2362</f>
        <v xml:space="preserve"> </v>
      </c>
      <c r="N3711" s="589"/>
      <c r="O3711" s="589"/>
      <c r="P3711" s="589"/>
      <c r="Q3711" s="590" t="str">
        <f ca="1">'25'!BS2362</f>
        <v xml:space="preserve"> </v>
      </c>
      <c r="R3711" s="590"/>
      <c r="S3711" s="590"/>
      <c r="T3711" s="590"/>
      <c r="U3711" s="590"/>
      <c r="V3711" s="590"/>
      <c r="W3711" s="591" t="str">
        <f ca="1">'25'!BO2362</f>
        <v xml:space="preserve"> </v>
      </c>
      <c r="X3711" s="591"/>
      <c r="Y3711" s="591"/>
      <c r="Z3711" s="591"/>
      <c r="AA3711" s="591" t="str">
        <f ca="1">'25'!BP2362</f>
        <v xml:space="preserve"> </v>
      </c>
      <c r="AB3711" s="591"/>
      <c r="AC3711" s="591"/>
      <c r="AD3711" s="591"/>
      <c r="AE3711" s="591">
        <f ca="1">'25'!BQ2362</f>
        <v>0</v>
      </c>
      <c r="AF3711" s="591"/>
      <c r="AG3711" s="591"/>
      <c r="AH3711" s="591"/>
      <c r="AI3711" s="589" t="str">
        <f ca="1">'25'!BR2362</f>
        <v xml:space="preserve"> </v>
      </c>
      <c r="AJ3711" s="589"/>
      <c r="AK3711" s="589"/>
      <c r="AL3711" s="589"/>
      <c r="AM3711" s="589"/>
      <c r="AN3711" s="589"/>
      <c r="AO3711" s="589"/>
    </row>
    <row r="3712" spans="1:41" ht="12.75" customHeight="1" x14ac:dyDescent="0.25">
      <c r="A3712" s="343">
        <v>2358</v>
      </c>
      <c r="B3712" s="589" t="str">
        <f ca="1">'25'!BB2363</f>
        <v xml:space="preserve"> </v>
      </c>
      <c r="C3712" s="589"/>
      <c r="D3712" s="589"/>
      <c r="E3712" s="589"/>
      <c r="F3712" s="589"/>
      <c r="G3712" s="589"/>
      <c r="H3712" s="589" t="str">
        <f ca="1">'25'!BC2363</f>
        <v xml:space="preserve"> </v>
      </c>
      <c r="I3712" s="589"/>
      <c r="J3712" s="589"/>
      <c r="K3712" s="589"/>
      <c r="L3712" s="589"/>
      <c r="M3712" s="589" t="str">
        <f ca="1">'25'!BD2363</f>
        <v xml:space="preserve"> </v>
      </c>
      <c r="N3712" s="589"/>
      <c r="O3712" s="589"/>
      <c r="P3712" s="589"/>
      <c r="Q3712" s="590" t="str">
        <f ca="1">'25'!BS2363</f>
        <v xml:space="preserve"> </v>
      </c>
      <c r="R3712" s="590"/>
      <c r="S3712" s="590"/>
      <c r="T3712" s="590"/>
      <c r="U3712" s="590"/>
      <c r="V3712" s="590"/>
      <c r="W3712" s="591" t="str">
        <f ca="1">'25'!BO2363</f>
        <v xml:space="preserve"> </v>
      </c>
      <c r="X3712" s="591"/>
      <c r="Y3712" s="591"/>
      <c r="Z3712" s="591"/>
      <c r="AA3712" s="591" t="str">
        <f ca="1">'25'!BP2363</f>
        <v xml:space="preserve"> </v>
      </c>
      <c r="AB3712" s="591"/>
      <c r="AC3712" s="591"/>
      <c r="AD3712" s="591"/>
      <c r="AE3712" s="591">
        <f ca="1">'25'!BQ2363</f>
        <v>0</v>
      </c>
      <c r="AF3712" s="591"/>
      <c r="AG3712" s="591"/>
      <c r="AH3712" s="591"/>
      <c r="AI3712" s="589" t="str">
        <f ca="1">'25'!BR2363</f>
        <v xml:space="preserve"> </v>
      </c>
      <c r="AJ3712" s="589"/>
      <c r="AK3712" s="589"/>
      <c r="AL3712" s="589"/>
      <c r="AM3712" s="589"/>
      <c r="AN3712" s="589"/>
      <c r="AO3712" s="589"/>
    </row>
    <row r="3713" spans="1:41" ht="12.75" customHeight="1" x14ac:dyDescent="0.25">
      <c r="A3713" s="343">
        <v>2359</v>
      </c>
      <c r="B3713" s="589" t="str">
        <f ca="1">'25'!BB2364</f>
        <v xml:space="preserve"> </v>
      </c>
      <c r="C3713" s="589"/>
      <c r="D3713" s="589"/>
      <c r="E3713" s="589"/>
      <c r="F3713" s="589"/>
      <c r="G3713" s="589"/>
      <c r="H3713" s="589" t="str">
        <f ca="1">'25'!BC2364</f>
        <v xml:space="preserve"> </v>
      </c>
      <c r="I3713" s="589"/>
      <c r="J3713" s="589"/>
      <c r="K3713" s="589"/>
      <c r="L3713" s="589"/>
      <c r="M3713" s="589" t="str">
        <f ca="1">'25'!BD2364</f>
        <v xml:space="preserve"> </v>
      </c>
      <c r="N3713" s="589"/>
      <c r="O3713" s="589"/>
      <c r="P3713" s="589"/>
      <c r="Q3713" s="590" t="str">
        <f ca="1">'25'!BS2364</f>
        <v xml:space="preserve"> </v>
      </c>
      <c r="R3713" s="590"/>
      <c r="S3713" s="590"/>
      <c r="T3713" s="590"/>
      <c r="U3713" s="590"/>
      <c r="V3713" s="590"/>
      <c r="W3713" s="591" t="str">
        <f ca="1">'25'!BO2364</f>
        <v xml:space="preserve"> </v>
      </c>
      <c r="X3713" s="591"/>
      <c r="Y3713" s="591"/>
      <c r="Z3713" s="591"/>
      <c r="AA3713" s="591" t="str">
        <f ca="1">'25'!BP2364</f>
        <v xml:space="preserve"> </v>
      </c>
      <c r="AB3713" s="591"/>
      <c r="AC3713" s="591"/>
      <c r="AD3713" s="591"/>
      <c r="AE3713" s="591">
        <f ca="1">'25'!BQ2364</f>
        <v>0</v>
      </c>
      <c r="AF3713" s="591"/>
      <c r="AG3713" s="591"/>
      <c r="AH3713" s="591"/>
      <c r="AI3713" s="589" t="str">
        <f ca="1">'25'!BR2364</f>
        <v xml:space="preserve"> </v>
      </c>
      <c r="AJ3713" s="589"/>
      <c r="AK3713" s="589"/>
      <c r="AL3713" s="589"/>
      <c r="AM3713" s="589"/>
      <c r="AN3713" s="589"/>
      <c r="AO3713" s="589"/>
    </row>
    <row r="3714" spans="1:41" ht="12.75" customHeight="1" x14ac:dyDescent="0.25">
      <c r="A3714" s="343">
        <v>2360</v>
      </c>
      <c r="B3714" s="589" t="str">
        <f ca="1">'25'!BB2365</f>
        <v xml:space="preserve"> </v>
      </c>
      <c r="C3714" s="589"/>
      <c r="D3714" s="589"/>
      <c r="E3714" s="589"/>
      <c r="F3714" s="589"/>
      <c r="G3714" s="589"/>
      <c r="H3714" s="589" t="str">
        <f ca="1">'25'!BC2365</f>
        <v xml:space="preserve"> </v>
      </c>
      <c r="I3714" s="589"/>
      <c r="J3714" s="589"/>
      <c r="K3714" s="589"/>
      <c r="L3714" s="589"/>
      <c r="M3714" s="589" t="str">
        <f ca="1">'25'!BD2365</f>
        <v xml:space="preserve"> </v>
      </c>
      <c r="N3714" s="589"/>
      <c r="O3714" s="589"/>
      <c r="P3714" s="589"/>
      <c r="Q3714" s="590" t="str">
        <f ca="1">'25'!BS2365</f>
        <v xml:space="preserve"> </v>
      </c>
      <c r="R3714" s="590"/>
      <c r="S3714" s="590"/>
      <c r="T3714" s="590"/>
      <c r="U3714" s="590"/>
      <c r="V3714" s="590"/>
      <c r="W3714" s="591" t="str">
        <f ca="1">'25'!BO2365</f>
        <v xml:space="preserve"> </v>
      </c>
      <c r="X3714" s="591"/>
      <c r="Y3714" s="591"/>
      <c r="Z3714" s="591"/>
      <c r="AA3714" s="591" t="str">
        <f ca="1">'25'!BP2365</f>
        <v xml:space="preserve"> </v>
      </c>
      <c r="AB3714" s="591"/>
      <c r="AC3714" s="591"/>
      <c r="AD3714" s="591"/>
      <c r="AE3714" s="591">
        <f ca="1">'25'!BQ2365</f>
        <v>0</v>
      </c>
      <c r="AF3714" s="591"/>
      <c r="AG3714" s="591"/>
      <c r="AH3714" s="591"/>
      <c r="AI3714" s="589" t="str">
        <f ca="1">'25'!BR2365</f>
        <v xml:space="preserve"> </v>
      </c>
      <c r="AJ3714" s="589"/>
      <c r="AK3714" s="589"/>
      <c r="AL3714" s="589"/>
      <c r="AM3714" s="589"/>
      <c r="AN3714" s="589"/>
      <c r="AO3714" s="589"/>
    </row>
    <row r="3715" spans="1:41" ht="12.75" customHeight="1" x14ac:dyDescent="0.25">
      <c r="A3715" s="343">
        <v>2361</v>
      </c>
      <c r="B3715" s="589" t="str">
        <f ca="1">'25'!BB2366</f>
        <v xml:space="preserve"> </v>
      </c>
      <c r="C3715" s="589"/>
      <c r="D3715" s="589"/>
      <c r="E3715" s="589"/>
      <c r="F3715" s="589"/>
      <c r="G3715" s="589"/>
      <c r="H3715" s="589" t="str">
        <f ca="1">'25'!BC2366</f>
        <v xml:space="preserve"> </v>
      </c>
      <c r="I3715" s="589"/>
      <c r="J3715" s="589"/>
      <c r="K3715" s="589"/>
      <c r="L3715" s="589"/>
      <c r="M3715" s="589" t="str">
        <f ca="1">'25'!BD2366</f>
        <v xml:space="preserve"> </v>
      </c>
      <c r="N3715" s="589"/>
      <c r="O3715" s="589"/>
      <c r="P3715" s="589"/>
      <c r="Q3715" s="590" t="str">
        <f ca="1">'25'!BS2366</f>
        <v xml:space="preserve"> </v>
      </c>
      <c r="R3715" s="590"/>
      <c r="S3715" s="590"/>
      <c r="T3715" s="590"/>
      <c r="U3715" s="590"/>
      <c r="V3715" s="590"/>
      <c r="W3715" s="591" t="str">
        <f ca="1">'25'!BO2366</f>
        <v xml:space="preserve"> </v>
      </c>
      <c r="X3715" s="591"/>
      <c r="Y3715" s="591"/>
      <c r="Z3715" s="591"/>
      <c r="AA3715" s="591" t="str">
        <f ca="1">'25'!BP2366</f>
        <v xml:space="preserve"> </v>
      </c>
      <c r="AB3715" s="591"/>
      <c r="AC3715" s="591"/>
      <c r="AD3715" s="591"/>
      <c r="AE3715" s="591">
        <f ca="1">'25'!BQ2366</f>
        <v>0</v>
      </c>
      <c r="AF3715" s="591"/>
      <c r="AG3715" s="591"/>
      <c r="AH3715" s="591"/>
      <c r="AI3715" s="589" t="str">
        <f ca="1">'25'!BR2366</f>
        <v xml:space="preserve"> </v>
      </c>
      <c r="AJ3715" s="589"/>
      <c r="AK3715" s="589"/>
      <c r="AL3715" s="589"/>
      <c r="AM3715" s="589"/>
      <c r="AN3715" s="589"/>
      <c r="AO3715" s="589"/>
    </row>
    <row r="3716" spans="1:41" ht="12.75" customHeight="1" x14ac:dyDescent="0.25">
      <c r="A3716" s="343">
        <v>2362</v>
      </c>
      <c r="B3716" s="589" t="str">
        <f ca="1">'25'!BB2367</f>
        <v xml:space="preserve"> </v>
      </c>
      <c r="C3716" s="589"/>
      <c r="D3716" s="589"/>
      <c r="E3716" s="589"/>
      <c r="F3716" s="589"/>
      <c r="G3716" s="589"/>
      <c r="H3716" s="589" t="str">
        <f ca="1">'25'!BC2367</f>
        <v xml:space="preserve"> </v>
      </c>
      <c r="I3716" s="589"/>
      <c r="J3716" s="589"/>
      <c r="K3716" s="589"/>
      <c r="L3716" s="589"/>
      <c r="M3716" s="589" t="str">
        <f ca="1">'25'!BD2367</f>
        <v xml:space="preserve"> </v>
      </c>
      <c r="N3716" s="589"/>
      <c r="O3716" s="589"/>
      <c r="P3716" s="589"/>
      <c r="Q3716" s="590" t="str">
        <f ca="1">'25'!BS2367</f>
        <v xml:space="preserve"> </v>
      </c>
      <c r="R3716" s="590"/>
      <c r="S3716" s="590"/>
      <c r="T3716" s="590"/>
      <c r="U3716" s="590"/>
      <c r="V3716" s="590"/>
      <c r="W3716" s="591" t="str">
        <f ca="1">'25'!BO2367</f>
        <v xml:space="preserve"> </v>
      </c>
      <c r="X3716" s="591"/>
      <c r="Y3716" s="591"/>
      <c r="Z3716" s="591"/>
      <c r="AA3716" s="591" t="str">
        <f ca="1">'25'!BP2367</f>
        <v xml:space="preserve"> </v>
      </c>
      <c r="AB3716" s="591"/>
      <c r="AC3716" s="591"/>
      <c r="AD3716" s="591"/>
      <c r="AE3716" s="591">
        <f ca="1">'25'!BQ2367</f>
        <v>0</v>
      </c>
      <c r="AF3716" s="591"/>
      <c r="AG3716" s="591"/>
      <c r="AH3716" s="591"/>
      <c r="AI3716" s="589" t="str">
        <f ca="1">'25'!BR2367</f>
        <v xml:space="preserve"> </v>
      </c>
      <c r="AJ3716" s="589"/>
      <c r="AK3716" s="589"/>
      <c r="AL3716" s="589"/>
      <c r="AM3716" s="589"/>
      <c r="AN3716" s="589"/>
      <c r="AO3716" s="589"/>
    </row>
    <row r="3717" spans="1:41" ht="12.75" customHeight="1" x14ac:dyDescent="0.25">
      <c r="A3717" s="343">
        <v>2363</v>
      </c>
      <c r="B3717" s="589" t="str">
        <f ca="1">'25'!BB2368</f>
        <v xml:space="preserve"> </v>
      </c>
      <c r="C3717" s="589"/>
      <c r="D3717" s="589"/>
      <c r="E3717" s="589"/>
      <c r="F3717" s="589"/>
      <c r="G3717" s="589"/>
      <c r="H3717" s="589" t="str">
        <f ca="1">'25'!BC2368</f>
        <v xml:space="preserve"> </v>
      </c>
      <c r="I3717" s="589"/>
      <c r="J3717" s="589"/>
      <c r="K3717" s="589"/>
      <c r="L3717" s="589"/>
      <c r="M3717" s="589" t="str">
        <f ca="1">'25'!BD2368</f>
        <v xml:space="preserve"> </v>
      </c>
      <c r="N3717" s="589"/>
      <c r="O3717" s="589"/>
      <c r="P3717" s="589"/>
      <c r="Q3717" s="590" t="str">
        <f ca="1">'25'!BS2368</f>
        <v xml:space="preserve"> </v>
      </c>
      <c r="R3717" s="590"/>
      <c r="S3717" s="590"/>
      <c r="T3717" s="590"/>
      <c r="U3717" s="590"/>
      <c r="V3717" s="590"/>
      <c r="W3717" s="591" t="str">
        <f ca="1">'25'!BO2368</f>
        <v xml:space="preserve"> </v>
      </c>
      <c r="X3717" s="591"/>
      <c r="Y3717" s="591"/>
      <c r="Z3717" s="591"/>
      <c r="AA3717" s="591" t="str">
        <f ca="1">'25'!BP2368</f>
        <v xml:space="preserve"> </v>
      </c>
      <c r="AB3717" s="591"/>
      <c r="AC3717" s="591"/>
      <c r="AD3717" s="591"/>
      <c r="AE3717" s="591">
        <f ca="1">'25'!BQ2368</f>
        <v>0</v>
      </c>
      <c r="AF3717" s="591"/>
      <c r="AG3717" s="591"/>
      <c r="AH3717" s="591"/>
      <c r="AI3717" s="589" t="str">
        <f ca="1">'25'!BR2368</f>
        <v xml:space="preserve"> </v>
      </c>
      <c r="AJ3717" s="589"/>
      <c r="AK3717" s="589"/>
      <c r="AL3717" s="589"/>
      <c r="AM3717" s="589"/>
      <c r="AN3717" s="589"/>
      <c r="AO3717" s="589"/>
    </row>
    <row r="3718" spans="1:41" ht="12.75" customHeight="1" x14ac:dyDescent="0.25">
      <c r="A3718" s="343">
        <v>2364</v>
      </c>
      <c r="B3718" s="589" t="str">
        <f ca="1">'25'!BB2369</f>
        <v xml:space="preserve"> </v>
      </c>
      <c r="C3718" s="589"/>
      <c r="D3718" s="589"/>
      <c r="E3718" s="589"/>
      <c r="F3718" s="589"/>
      <c r="G3718" s="589"/>
      <c r="H3718" s="589" t="str">
        <f ca="1">'25'!BC2369</f>
        <v xml:space="preserve"> </v>
      </c>
      <c r="I3718" s="589"/>
      <c r="J3718" s="589"/>
      <c r="K3718" s="589"/>
      <c r="L3718" s="589"/>
      <c r="M3718" s="589" t="str">
        <f ca="1">'25'!BD2369</f>
        <v xml:space="preserve"> </v>
      </c>
      <c r="N3718" s="589"/>
      <c r="O3718" s="589"/>
      <c r="P3718" s="589"/>
      <c r="Q3718" s="590" t="str">
        <f ca="1">'25'!BS2369</f>
        <v xml:space="preserve"> </v>
      </c>
      <c r="R3718" s="590"/>
      <c r="S3718" s="590"/>
      <c r="T3718" s="590"/>
      <c r="U3718" s="590"/>
      <c r="V3718" s="590"/>
      <c r="W3718" s="591" t="str">
        <f ca="1">'25'!BO2369</f>
        <v xml:space="preserve"> </v>
      </c>
      <c r="X3718" s="591"/>
      <c r="Y3718" s="591"/>
      <c r="Z3718" s="591"/>
      <c r="AA3718" s="591" t="str">
        <f ca="1">'25'!BP2369</f>
        <v xml:space="preserve"> </v>
      </c>
      <c r="AB3718" s="591"/>
      <c r="AC3718" s="591"/>
      <c r="AD3718" s="591"/>
      <c r="AE3718" s="591">
        <f ca="1">'25'!BQ2369</f>
        <v>0</v>
      </c>
      <c r="AF3718" s="591"/>
      <c r="AG3718" s="591"/>
      <c r="AH3718" s="591"/>
      <c r="AI3718" s="589" t="str">
        <f ca="1">'25'!BR2369</f>
        <v xml:space="preserve"> </v>
      </c>
      <c r="AJ3718" s="589"/>
      <c r="AK3718" s="589"/>
      <c r="AL3718" s="589"/>
      <c r="AM3718" s="589"/>
      <c r="AN3718" s="589"/>
      <c r="AO3718" s="589"/>
    </row>
    <row r="3719" spans="1:41" ht="12.75" customHeight="1" x14ac:dyDescent="0.25">
      <c r="A3719" s="343">
        <v>2365</v>
      </c>
      <c r="B3719" s="589" t="str">
        <f ca="1">'25'!BB2370</f>
        <v xml:space="preserve"> </v>
      </c>
      <c r="C3719" s="589"/>
      <c r="D3719" s="589"/>
      <c r="E3719" s="589"/>
      <c r="F3719" s="589"/>
      <c r="G3719" s="589"/>
      <c r="H3719" s="589" t="str">
        <f ca="1">'25'!BC2370</f>
        <v xml:space="preserve"> </v>
      </c>
      <c r="I3719" s="589"/>
      <c r="J3719" s="589"/>
      <c r="K3719" s="589"/>
      <c r="L3719" s="589"/>
      <c r="M3719" s="589" t="str">
        <f ca="1">'25'!BD2370</f>
        <v xml:space="preserve"> </v>
      </c>
      <c r="N3719" s="589"/>
      <c r="O3719" s="589"/>
      <c r="P3719" s="589"/>
      <c r="Q3719" s="590" t="str">
        <f ca="1">'25'!BS2370</f>
        <v xml:space="preserve"> </v>
      </c>
      <c r="R3719" s="590"/>
      <c r="S3719" s="590"/>
      <c r="T3719" s="590"/>
      <c r="U3719" s="590"/>
      <c r="V3719" s="590"/>
      <c r="W3719" s="591" t="str">
        <f ca="1">'25'!BO2370</f>
        <v xml:space="preserve"> </v>
      </c>
      <c r="X3719" s="591"/>
      <c r="Y3719" s="591"/>
      <c r="Z3719" s="591"/>
      <c r="AA3719" s="591" t="str">
        <f ca="1">'25'!BP2370</f>
        <v xml:space="preserve"> </v>
      </c>
      <c r="AB3719" s="591"/>
      <c r="AC3719" s="591"/>
      <c r="AD3719" s="591"/>
      <c r="AE3719" s="591">
        <f ca="1">'25'!BQ2370</f>
        <v>0</v>
      </c>
      <c r="AF3719" s="591"/>
      <c r="AG3719" s="591"/>
      <c r="AH3719" s="591"/>
      <c r="AI3719" s="589" t="str">
        <f ca="1">'25'!BR2370</f>
        <v xml:space="preserve"> </v>
      </c>
      <c r="AJ3719" s="589"/>
      <c r="AK3719" s="589"/>
      <c r="AL3719" s="589"/>
      <c r="AM3719" s="589"/>
      <c r="AN3719" s="589"/>
      <c r="AO3719" s="589"/>
    </row>
    <row r="3720" spans="1:41" ht="12.75" customHeight="1" x14ac:dyDescent="0.25">
      <c r="A3720" s="343">
        <v>2366</v>
      </c>
      <c r="B3720" s="589" t="str">
        <f ca="1">'25'!BB2371</f>
        <v xml:space="preserve"> </v>
      </c>
      <c r="C3720" s="589"/>
      <c r="D3720" s="589"/>
      <c r="E3720" s="589"/>
      <c r="F3720" s="589"/>
      <c r="G3720" s="589"/>
      <c r="H3720" s="589" t="str">
        <f ca="1">'25'!BC2371</f>
        <v xml:space="preserve"> </v>
      </c>
      <c r="I3720" s="589"/>
      <c r="J3720" s="589"/>
      <c r="K3720" s="589"/>
      <c r="L3720" s="589"/>
      <c r="M3720" s="589" t="str">
        <f ca="1">'25'!BD2371</f>
        <v xml:space="preserve"> </v>
      </c>
      <c r="N3720" s="589"/>
      <c r="O3720" s="589"/>
      <c r="P3720" s="589"/>
      <c r="Q3720" s="590" t="str">
        <f ca="1">'25'!BS2371</f>
        <v xml:space="preserve"> </v>
      </c>
      <c r="R3720" s="590"/>
      <c r="S3720" s="590"/>
      <c r="T3720" s="590"/>
      <c r="U3720" s="590"/>
      <c r="V3720" s="590"/>
      <c r="W3720" s="591" t="str">
        <f ca="1">'25'!BO2371</f>
        <v xml:space="preserve"> </v>
      </c>
      <c r="X3720" s="591"/>
      <c r="Y3720" s="591"/>
      <c r="Z3720" s="591"/>
      <c r="AA3720" s="591" t="str">
        <f ca="1">'25'!BP2371</f>
        <v xml:space="preserve"> </v>
      </c>
      <c r="AB3720" s="591"/>
      <c r="AC3720" s="591"/>
      <c r="AD3720" s="591"/>
      <c r="AE3720" s="591">
        <f ca="1">'25'!BQ2371</f>
        <v>0</v>
      </c>
      <c r="AF3720" s="591"/>
      <c r="AG3720" s="591"/>
      <c r="AH3720" s="591"/>
      <c r="AI3720" s="589" t="str">
        <f ca="1">'25'!BR2371</f>
        <v xml:space="preserve"> </v>
      </c>
      <c r="AJ3720" s="589"/>
      <c r="AK3720" s="589"/>
      <c r="AL3720" s="589"/>
      <c r="AM3720" s="589"/>
      <c r="AN3720" s="589"/>
      <c r="AO3720" s="589"/>
    </row>
    <row r="3721" spans="1:41" ht="12.75" customHeight="1" x14ac:dyDescent="0.25">
      <c r="A3721" s="343">
        <v>2367</v>
      </c>
      <c r="B3721" s="589" t="str">
        <f ca="1">'25'!BB2372</f>
        <v xml:space="preserve"> </v>
      </c>
      <c r="C3721" s="589"/>
      <c r="D3721" s="589"/>
      <c r="E3721" s="589"/>
      <c r="F3721" s="589"/>
      <c r="G3721" s="589"/>
      <c r="H3721" s="589" t="str">
        <f ca="1">'25'!BC2372</f>
        <v xml:space="preserve"> </v>
      </c>
      <c r="I3721" s="589"/>
      <c r="J3721" s="589"/>
      <c r="K3721" s="589"/>
      <c r="L3721" s="589"/>
      <c r="M3721" s="589" t="str">
        <f ca="1">'25'!BD2372</f>
        <v xml:space="preserve"> </v>
      </c>
      <c r="N3721" s="589"/>
      <c r="O3721" s="589"/>
      <c r="P3721" s="589"/>
      <c r="Q3721" s="590" t="str">
        <f ca="1">'25'!BS2372</f>
        <v xml:space="preserve"> </v>
      </c>
      <c r="R3721" s="590"/>
      <c r="S3721" s="590"/>
      <c r="T3721" s="590"/>
      <c r="U3721" s="590"/>
      <c r="V3721" s="590"/>
      <c r="W3721" s="591" t="str">
        <f ca="1">'25'!BO2372</f>
        <v xml:space="preserve"> </v>
      </c>
      <c r="X3721" s="591"/>
      <c r="Y3721" s="591"/>
      <c r="Z3721" s="591"/>
      <c r="AA3721" s="591" t="str">
        <f ca="1">'25'!BP2372</f>
        <v xml:space="preserve"> </v>
      </c>
      <c r="AB3721" s="591"/>
      <c r="AC3721" s="591"/>
      <c r="AD3721" s="591"/>
      <c r="AE3721" s="591">
        <f ca="1">'25'!BQ2372</f>
        <v>0</v>
      </c>
      <c r="AF3721" s="591"/>
      <c r="AG3721" s="591"/>
      <c r="AH3721" s="591"/>
      <c r="AI3721" s="589" t="str">
        <f ca="1">'25'!BR2372</f>
        <v xml:space="preserve"> </v>
      </c>
      <c r="AJ3721" s="589"/>
      <c r="AK3721" s="589"/>
      <c r="AL3721" s="589"/>
      <c r="AM3721" s="589"/>
      <c r="AN3721" s="589"/>
      <c r="AO3721" s="589"/>
    </row>
    <row r="3722" spans="1:41" ht="12.75" customHeight="1" x14ac:dyDescent="0.25">
      <c r="A3722" s="343">
        <v>2368</v>
      </c>
      <c r="B3722" s="589" t="str">
        <f ca="1">'25'!BB2373</f>
        <v xml:space="preserve"> </v>
      </c>
      <c r="C3722" s="589"/>
      <c r="D3722" s="589"/>
      <c r="E3722" s="589"/>
      <c r="F3722" s="589"/>
      <c r="G3722" s="589"/>
      <c r="H3722" s="589" t="str">
        <f ca="1">'25'!BC2373</f>
        <v xml:space="preserve"> </v>
      </c>
      <c r="I3722" s="589"/>
      <c r="J3722" s="589"/>
      <c r="K3722" s="589"/>
      <c r="L3722" s="589"/>
      <c r="M3722" s="589" t="str">
        <f ca="1">'25'!BD2373</f>
        <v xml:space="preserve"> </v>
      </c>
      <c r="N3722" s="589"/>
      <c r="O3722" s="589"/>
      <c r="P3722" s="589"/>
      <c r="Q3722" s="590" t="str">
        <f ca="1">'25'!BS2373</f>
        <v xml:space="preserve"> </v>
      </c>
      <c r="R3722" s="590"/>
      <c r="S3722" s="590"/>
      <c r="T3722" s="590"/>
      <c r="U3722" s="590"/>
      <c r="V3722" s="590"/>
      <c r="W3722" s="591" t="str">
        <f ca="1">'25'!BO2373</f>
        <v xml:space="preserve"> </v>
      </c>
      <c r="X3722" s="591"/>
      <c r="Y3722" s="591"/>
      <c r="Z3722" s="591"/>
      <c r="AA3722" s="591" t="str">
        <f ca="1">'25'!BP2373</f>
        <v xml:space="preserve"> </v>
      </c>
      <c r="AB3722" s="591"/>
      <c r="AC3722" s="591"/>
      <c r="AD3722" s="591"/>
      <c r="AE3722" s="591">
        <f ca="1">'25'!BQ2373</f>
        <v>0</v>
      </c>
      <c r="AF3722" s="591"/>
      <c r="AG3722" s="591"/>
      <c r="AH3722" s="591"/>
      <c r="AI3722" s="589" t="str">
        <f ca="1">'25'!BR2373</f>
        <v xml:space="preserve"> </v>
      </c>
      <c r="AJ3722" s="589"/>
      <c r="AK3722" s="589"/>
      <c r="AL3722" s="589"/>
      <c r="AM3722" s="589"/>
      <c r="AN3722" s="589"/>
      <c r="AO3722" s="589"/>
    </row>
    <row r="3723" spans="1:41" ht="12.75" customHeight="1" x14ac:dyDescent="0.25">
      <c r="A3723" s="343">
        <v>2369</v>
      </c>
      <c r="B3723" s="589" t="str">
        <f ca="1">'25'!BB2374</f>
        <v xml:space="preserve"> </v>
      </c>
      <c r="C3723" s="589"/>
      <c r="D3723" s="589"/>
      <c r="E3723" s="589"/>
      <c r="F3723" s="589"/>
      <c r="G3723" s="589"/>
      <c r="H3723" s="589" t="str">
        <f ca="1">'25'!BC2374</f>
        <v xml:space="preserve"> </v>
      </c>
      <c r="I3723" s="589"/>
      <c r="J3723" s="589"/>
      <c r="K3723" s="589"/>
      <c r="L3723" s="589"/>
      <c r="M3723" s="589" t="str">
        <f ca="1">'25'!BD2374</f>
        <v xml:space="preserve"> </v>
      </c>
      <c r="N3723" s="589"/>
      <c r="O3723" s="589"/>
      <c r="P3723" s="589"/>
      <c r="Q3723" s="590" t="str">
        <f ca="1">'25'!BS2374</f>
        <v xml:space="preserve"> </v>
      </c>
      <c r="R3723" s="590"/>
      <c r="S3723" s="590"/>
      <c r="T3723" s="590"/>
      <c r="U3723" s="590"/>
      <c r="V3723" s="590"/>
      <c r="W3723" s="591" t="str">
        <f ca="1">'25'!BO2374</f>
        <v xml:space="preserve"> </v>
      </c>
      <c r="X3723" s="591"/>
      <c r="Y3723" s="591"/>
      <c r="Z3723" s="591"/>
      <c r="AA3723" s="591" t="str">
        <f ca="1">'25'!BP2374</f>
        <v xml:space="preserve"> </v>
      </c>
      <c r="AB3723" s="591"/>
      <c r="AC3723" s="591"/>
      <c r="AD3723" s="591"/>
      <c r="AE3723" s="591">
        <f ca="1">'25'!BQ2374</f>
        <v>0</v>
      </c>
      <c r="AF3723" s="591"/>
      <c r="AG3723" s="591"/>
      <c r="AH3723" s="591"/>
      <c r="AI3723" s="589" t="str">
        <f ca="1">'25'!BR2374</f>
        <v xml:space="preserve"> </v>
      </c>
      <c r="AJ3723" s="589"/>
      <c r="AK3723" s="589"/>
      <c r="AL3723" s="589"/>
      <c r="AM3723" s="589"/>
      <c r="AN3723" s="589"/>
      <c r="AO3723" s="589"/>
    </row>
    <row r="3724" spans="1:41" ht="12.75" customHeight="1" x14ac:dyDescent="0.25">
      <c r="A3724" s="343">
        <v>2370</v>
      </c>
      <c r="B3724" s="589" t="str">
        <f ca="1">'25'!BB2375</f>
        <v xml:space="preserve"> </v>
      </c>
      <c r="C3724" s="589"/>
      <c r="D3724" s="589"/>
      <c r="E3724" s="589"/>
      <c r="F3724" s="589"/>
      <c r="G3724" s="589"/>
      <c r="H3724" s="589" t="str">
        <f ca="1">'25'!BC2375</f>
        <v xml:space="preserve"> </v>
      </c>
      <c r="I3724" s="589"/>
      <c r="J3724" s="589"/>
      <c r="K3724" s="589"/>
      <c r="L3724" s="589"/>
      <c r="M3724" s="589" t="str">
        <f ca="1">'25'!BD2375</f>
        <v xml:space="preserve"> </v>
      </c>
      <c r="N3724" s="589"/>
      <c r="O3724" s="589"/>
      <c r="P3724" s="589"/>
      <c r="Q3724" s="590" t="str">
        <f ca="1">'25'!BS2375</f>
        <v xml:space="preserve"> </v>
      </c>
      <c r="R3724" s="590"/>
      <c r="S3724" s="590"/>
      <c r="T3724" s="590"/>
      <c r="U3724" s="590"/>
      <c r="V3724" s="590"/>
      <c r="W3724" s="591" t="str">
        <f ca="1">'25'!BO2375</f>
        <v xml:space="preserve"> </v>
      </c>
      <c r="X3724" s="591"/>
      <c r="Y3724" s="591"/>
      <c r="Z3724" s="591"/>
      <c r="AA3724" s="591" t="str">
        <f ca="1">'25'!BP2375</f>
        <v xml:space="preserve"> </v>
      </c>
      <c r="AB3724" s="591"/>
      <c r="AC3724" s="591"/>
      <c r="AD3724" s="591"/>
      <c r="AE3724" s="591">
        <f ca="1">'25'!BQ2375</f>
        <v>0</v>
      </c>
      <c r="AF3724" s="591"/>
      <c r="AG3724" s="591"/>
      <c r="AH3724" s="591"/>
      <c r="AI3724" s="589" t="str">
        <f ca="1">'25'!BR2375</f>
        <v xml:space="preserve"> </v>
      </c>
      <c r="AJ3724" s="589"/>
      <c r="AK3724" s="589"/>
      <c r="AL3724" s="589"/>
      <c r="AM3724" s="589"/>
      <c r="AN3724" s="589"/>
      <c r="AO3724" s="589"/>
    </row>
    <row r="3725" spans="1:41" ht="12.75" customHeight="1" x14ac:dyDescent="0.25">
      <c r="A3725" s="343">
        <v>2371</v>
      </c>
      <c r="B3725" s="589" t="str">
        <f ca="1">'25'!BB2376</f>
        <v xml:space="preserve"> </v>
      </c>
      <c r="C3725" s="589"/>
      <c r="D3725" s="589"/>
      <c r="E3725" s="589"/>
      <c r="F3725" s="589"/>
      <c r="G3725" s="589"/>
      <c r="H3725" s="589" t="str">
        <f ca="1">'25'!BC2376</f>
        <v xml:space="preserve"> </v>
      </c>
      <c r="I3725" s="589"/>
      <c r="J3725" s="589"/>
      <c r="K3725" s="589"/>
      <c r="L3725" s="589"/>
      <c r="M3725" s="589" t="str">
        <f ca="1">'25'!BD2376</f>
        <v xml:space="preserve"> </v>
      </c>
      <c r="N3725" s="589"/>
      <c r="O3725" s="589"/>
      <c r="P3725" s="589"/>
      <c r="Q3725" s="590" t="str">
        <f ca="1">'25'!BS2376</f>
        <v xml:space="preserve"> </v>
      </c>
      <c r="R3725" s="590"/>
      <c r="S3725" s="590"/>
      <c r="T3725" s="590"/>
      <c r="U3725" s="590"/>
      <c r="V3725" s="590"/>
      <c r="W3725" s="591" t="str">
        <f ca="1">'25'!BO2376</f>
        <v xml:space="preserve"> </v>
      </c>
      <c r="X3725" s="591"/>
      <c r="Y3725" s="591"/>
      <c r="Z3725" s="591"/>
      <c r="AA3725" s="591" t="str">
        <f ca="1">'25'!BP2376</f>
        <v xml:space="preserve"> </v>
      </c>
      <c r="AB3725" s="591"/>
      <c r="AC3725" s="591"/>
      <c r="AD3725" s="591"/>
      <c r="AE3725" s="591">
        <f ca="1">'25'!BQ2376</f>
        <v>0</v>
      </c>
      <c r="AF3725" s="591"/>
      <c r="AG3725" s="591"/>
      <c r="AH3725" s="591"/>
      <c r="AI3725" s="589" t="str">
        <f ca="1">'25'!BR2376</f>
        <v xml:space="preserve"> </v>
      </c>
      <c r="AJ3725" s="589"/>
      <c r="AK3725" s="589"/>
      <c r="AL3725" s="589"/>
      <c r="AM3725" s="589"/>
      <c r="AN3725" s="589"/>
      <c r="AO3725" s="589"/>
    </row>
    <row r="3726" spans="1:41" ht="12.75" customHeight="1" x14ac:dyDescent="0.25">
      <c r="A3726" s="343">
        <v>2372</v>
      </c>
      <c r="B3726" s="589" t="str">
        <f ca="1">'25'!BB2377</f>
        <v xml:space="preserve"> </v>
      </c>
      <c r="C3726" s="589"/>
      <c r="D3726" s="589"/>
      <c r="E3726" s="589"/>
      <c r="F3726" s="589"/>
      <c r="G3726" s="589"/>
      <c r="H3726" s="589" t="str">
        <f ca="1">'25'!BC2377</f>
        <v xml:space="preserve"> </v>
      </c>
      <c r="I3726" s="589"/>
      <c r="J3726" s="589"/>
      <c r="K3726" s="589"/>
      <c r="L3726" s="589"/>
      <c r="M3726" s="589" t="str">
        <f ca="1">'25'!BD2377</f>
        <v xml:space="preserve"> </v>
      </c>
      <c r="N3726" s="589"/>
      <c r="O3726" s="589"/>
      <c r="P3726" s="589"/>
      <c r="Q3726" s="590" t="str">
        <f ca="1">'25'!BS2377</f>
        <v xml:space="preserve"> </v>
      </c>
      <c r="R3726" s="590"/>
      <c r="S3726" s="590"/>
      <c r="T3726" s="590"/>
      <c r="U3726" s="590"/>
      <c r="V3726" s="590"/>
      <c r="W3726" s="591" t="str">
        <f ca="1">'25'!BO2377</f>
        <v xml:space="preserve"> </v>
      </c>
      <c r="X3726" s="591"/>
      <c r="Y3726" s="591"/>
      <c r="Z3726" s="591"/>
      <c r="AA3726" s="591" t="str">
        <f ca="1">'25'!BP2377</f>
        <v xml:space="preserve"> </v>
      </c>
      <c r="AB3726" s="591"/>
      <c r="AC3726" s="591"/>
      <c r="AD3726" s="591"/>
      <c r="AE3726" s="591">
        <f ca="1">'25'!BQ2377</f>
        <v>0</v>
      </c>
      <c r="AF3726" s="591"/>
      <c r="AG3726" s="591"/>
      <c r="AH3726" s="591"/>
      <c r="AI3726" s="589" t="str">
        <f ca="1">'25'!BR2377</f>
        <v xml:space="preserve"> </v>
      </c>
      <c r="AJ3726" s="589"/>
      <c r="AK3726" s="589"/>
      <c r="AL3726" s="589"/>
      <c r="AM3726" s="589"/>
      <c r="AN3726" s="589"/>
      <c r="AO3726" s="589"/>
    </row>
    <row r="3727" spans="1:41" ht="12.75" customHeight="1" x14ac:dyDescent="0.25">
      <c r="A3727" s="343">
        <v>2373</v>
      </c>
      <c r="B3727" s="589" t="str">
        <f ca="1">'25'!BB2378</f>
        <v xml:space="preserve"> </v>
      </c>
      <c r="C3727" s="589"/>
      <c r="D3727" s="589"/>
      <c r="E3727" s="589"/>
      <c r="F3727" s="589"/>
      <c r="G3727" s="589"/>
      <c r="H3727" s="589" t="str">
        <f ca="1">'25'!BC2378</f>
        <v xml:space="preserve"> </v>
      </c>
      <c r="I3727" s="589"/>
      <c r="J3727" s="589"/>
      <c r="K3727" s="589"/>
      <c r="L3727" s="589"/>
      <c r="M3727" s="589" t="str">
        <f ca="1">'25'!BD2378</f>
        <v xml:space="preserve"> </v>
      </c>
      <c r="N3727" s="589"/>
      <c r="O3727" s="589"/>
      <c r="P3727" s="589"/>
      <c r="Q3727" s="590" t="str">
        <f ca="1">'25'!BS2378</f>
        <v xml:space="preserve"> </v>
      </c>
      <c r="R3727" s="590"/>
      <c r="S3727" s="590"/>
      <c r="T3727" s="590"/>
      <c r="U3727" s="590"/>
      <c r="V3727" s="590"/>
      <c r="W3727" s="591" t="str">
        <f ca="1">'25'!BO2378</f>
        <v xml:space="preserve"> </v>
      </c>
      <c r="X3727" s="591"/>
      <c r="Y3727" s="591"/>
      <c r="Z3727" s="591"/>
      <c r="AA3727" s="591" t="str">
        <f ca="1">'25'!BP2378</f>
        <v xml:space="preserve"> </v>
      </c>
      <c r="AB3727" s="591"/>
      <c r="AC3727" s="591"/>
      <c r="AD3727" s="591"/>
      <c r="AE3727" s="591">
        <f ca="1">'25'!BQ2378</f>
        <v>0</v>
      </c>
      <c r="AF3727" s="591"/>
      <c r="AG3727" s="591"/>
      <c r="AH3727" s="591"/>
      <c r="AI3727" s="589" t="str">
        <f ca="1">'25'!BR2378</f>
        <v xml:space="preserve"> </v>
      </c>
      <c r="AJ3727" s="589"/>
      <c r="AK3727" s="589"/>
      <c r="AL3727" s="589"/>
      <c r="AM3727" s="589"/>
      <c r="AN3727" s="589"/>
      <c r="AO3727" s="589"/>
    </row>
    <row r="3728" spans="1:41" ht="12.75" customHeight="1" x14ac:dyDescent="0.25">
      <c r="A3728" s="343">
        <v>2374</v>
      </c>
      <c r="B3728" s="589" t="str">
        <f ca="1">'25'!BB2379</f>
        <v xml:space="preserve"> </v>
      </c>
      <c r="C3728" s="589"/>
      <c r="D3728" s="589"/>
      <c r="E3728" s="589"/>
      <c r="F3728" s="589"/>
      <c r="G3728" s="589"/>
      <c r="H3728" s="589" t="str">
        <f ca="1">'25'!BC2379</f>
        <v xml:space="preserve"> </v>
      </c>
      <c r="I3728" s="589"/>
      <c r="J3728" s="589"/>
      <c r="K3728" s="589"/>
      <c r="L3728" s="589"/>
      <c r="M3728" s="589" t="str">
        <f ca="1">'25'!BD2379</f>
        <v xml:space="preserve"> </v>
      </c>
      <c r="N3728" s="589"/>
      <c r="O3728" s="589"/>
      <c r="P3728" s="589"/>
      <c r="Q3728" s="590" t="str">
        <f ca="1">'25'!BS2379</f>
        <v xml:space="preserve"> </v>
      </c>
      <c r="R3728" s="590"/>
      <c r="S3728" s="590"/>
      <c r="T3728" s="590"/>
      <c r="U3728" s="590"/>
      <c r="V3728" s="590"/>
      <c r="W3728" s="591" t="str">
        <f ca="1">'25'!BO2379</f>
        <v xml:space="preserve"> </v>
      </c>
      <c r="X3728" s="591"/>
      <c r="Y3728" s="591"/>
      <c r="Z3728" s="591"/>
      <c r="AA3728" s="591" t="str">
        <f ca="1">'25'!BP2379</f>
        <v xml:space="preserve"> </v>
      </c>
      <c r="AB3728" s="591"/>
      <c r="AC3728" s="591"/>
      <c r="AD3728" s="591"/>
      <c r="AE3728" s="591">
        <f ca="1">'25'!BQ2379</f>
        <v>0</v>
      </c>
      <c r="AF3728" s="591"/>
      <c r="AG3728" s="591"/>
      <c r="AH3728" s="591"/>
      <c r="AI3728" s="589" t="str">
        <f ca="1">'25'!BR2379</f>
        <v xml:space="preserve"> </v>
      </c>
      <c r="AJ3728" s="589"/>
      <c r="AK3728" s="589"/>
      <c r="AL3728" s="589"/>
      <c r="AM3728" s="589"/>
      <c r="AN3728" s="589"/>
      <c r="AO3728" s="589"/>
    </row>
    <row r="3729" spans="1:41" ht="12.75" customHeight="1" x14ac:dyDescent="0.25">
      <c r="A3729" s="343">
        <v>2375</v>
      </c>
      <c r="B3729" s="589" t="str">
        <f ca="1">'25'!BB2380</f>
        <v xml:space="preserve"> </v>
      </c>
      <c r="C3729" s="589"/>
      <c r="D3729" s="589"/>
      <c r="E3729" s="589"/>
      <c r="F3729" s="589"/>
      <c r="G3729" s="589"/>
      <c r="H3729" s="589" t="str">
        <f ca="1">'25'!BC2380</f>
        <v xml:space="preserve"> </v>
      </c>
      <c r="I3729" s="589"/>
      <c r="J3729" s="589"/>
      <c r="K3729" s="589"/>
      <c r="L3729" s="589"/>
      <c r="M3729" s="589" t="str">
        <f ca="1">'25'!BD2380</f>
        <v xml:space="preserve"> </v>
      </c>
      <c r="N3729" s="589"/>
      <c r="O3729" s="589"/>
      <c r="P3729" s="589"/>
      <c r="Q3729" s="590" t="str">
        <f ca="1">'25'!BS2380</f>
        <v xml:space="preserve"> </v>
      </c>
      <c r="R3729" s="590"/>
      <c r="S3729" s="590"/>
      <c r="T3729" s="590"/>
      <c r="U3729" s="590"/>
      <c r="V3729" s="590"/>
      <c r="W3729" s="591" t="str">
        <f ca="1">'25'!BO2380</f>
        <v xml:space="preserve"> </v>
      </c>
      <c r="X3729" s="591"/>
      <c r="Y3729" s="591"/>
      <c r="Z3729" s="591"/>
      <c r="AA3729" s="591" t="str">
        <f ca="1">'25'!BP2380</f>
        <v xml:space="preserve"> </v>
      </c>
      <c r="AB3729" s="591"/>
      <c r="AC3729" s="591"/>
      <c r="AD3729" s="591"/>
      <c r="AE3729" s="591">
        <f ca="1">'25'!BQ2380</f>
        <v>0</v>
      </c>
      <c r="AF3729" s="591"/>
      <c r="AG3729" s="591"/>
      <c r="AH3729" s="591"/>
      <c r="AI3729" s="589" t="str">
        <f ca="1">'25'!BR2380</f>
        <v xml:space="preserve"> </v>
      </c>
      <c r="AJ3729" s="589"/>
      <c r="AK3729" s="589"/>
      <c r="AL3729" s="589"/>
      <c r="AM3729" s="589"/>
      <c r="AN3729" s="589"/>
      <c r="AO3729" s="589"/>
    </row>
    <row r="3730" spans="1:41" ht="12.75" customHeight="1" x14ac:dyDescent="0.25">
      <c r="A3730" s="343">
        <v>2376</v>
      </c>
      <c r="B3730" s="589" t="str">
        <f ca="1">'25'!BB2381</f>
        <v xml:space="preserve"> </v>
      </c>
      <c r="C3730" s="589"/>
      <c r="D3730" s="589"/>
      <c r="E3730" s="589"/>
      <c r="F3730" s="589"/>
      <c r="G3730" s="589"/>
      <c r="H3730" s="589" t="str">
        <f ca="1">'25'!BC2381</f>
        <v xml:space="preserve"> </v>
      </c>
      <c r="I3730" s="589"/>
      <c r="J3730" s="589"/>
      <c r="K3730" s="589"/>
      <c r="L3730" s="589"/>
      <c r="M3730" s="589" t="str">
        <f ca="1">'25'!BD2381</f>
        <v xml:space="preserve"> </v>
      </c>
      <c r="N3730" s="589"/>
      <c r="O3730" s="589"/>
      <c r="P3730" s="589"/>
      <c r="Q3730" s="590" t="str">
        <f ca="1">'25'!BS2381</f>
        <v xml:space="preserve"> </v>
      </c>
      <c r="R3730" s="590"/>
      <c r="S3730" s="590"/>
      <c r="T3730" s="590"/>
      <c r="U3730" s="590"/>
      <c r="V3730" s="590"/>
      <c r="W3730" s="591" t="str">
        <f ca="1">'25'!BO2381</f>
        <v xml:space="preserve"> </v>
      </c>
      <c r="X3730" s="591"/>
      <c r="Y3730" s="591"/>
      <c r="Z3730" s="591"/>
      <c r="AA3730" s="591" t="str">
        <f ca="1">'25'!BP2381</f>
        <v xml:space="preserve"> </v>
      </c>
      <c r="AB3730" s="591"/>
      <c r="AC3730" s="591"/>
      <c r="AD3730" s="591"/>
      <c r="AE3730" s="591">
        <f ca="1">'25'!BQ2381</f>
        <v>0</v>
      </c>
      <c r="AF3730" s="591"/>
      <c r="AG3730" s="591"/>
      <c r="AH3730" s="591"/>
      <c r="AI3730" s="589" t="str">
        <f ca="1">'25'!BR2381</f>
        <v xml:space="preserve"> </v>
      </c>
      <c r="AJ3730" s="589"/>
      <c r="AK3730" s="589"/>
      <c r="AL3730" s="589"/>
      <c r="AM3730" s="589"/>
      <c r="AN3730" s="589"/>
      <c r="AO3730" s="589"/>
    </row>
    <row r="3731" spans="1:41" ht="12.75" customHeight="1" x14ac:dyDescent="0.25">
      <c r="A3731" s="343">
        <v>2377</v>
      </c>
      <c r="B3731" s="589" t="str">
        <f ca="1">'25'!BB2382</f>
        <v xml:space="preserve"> </v>
      </c>
      <c r="C3731" s="589"/>
      <c r="D3731" s="589"/>
      <c r="E3731" s="589"/>
      <c r="F3731" s="589"/>
      <c r="G3731" s="589"/>
      <c r="H3731" s="589" t="str">
        <f ca="1">'25'!BC2382</f>
        <v xml:space="preserve"> </v>
      </c>
      <c r="I3731" s="589"/>
      <c r="J3731" s="589"/>
      <c r="K3731" s="589"/>
      <c r="L3731" s="589"/>
      <c r="M3731" s="589" t="str">
        <f ca="1">'25'!BD2382</f>
        <v xml:space="preserve"> </v>
      </c>
      <c r="N3731" s="589"/>
      <c r="O3731" s="589"/>
      <c r="P3731" s="589"/>
      <c r="Q3731" s="590" t="str">
        <f ca="1">'25'!BS2382</f>
        <v xml:space="preserve"> </v>
      </c>
      <c r="R3731" s="590"/>
      <c r="S3731" s="590"/>
      <c r="T3731" s="590"/>
      <c r="U3731" s="590"/>
      <c r="V3731" s="590"/>
      <c r="W3731" s="591" t="str">
        <f ca="1">'25'!BO2382</f>
        <v xml:space="preserve"> </v>
      </c>
      <c r="X3731" s="591"/>
      <c r="Y3731" s="591"/>
      <c r="Z3731" s="591"/>
      <c r="AA3731" s="591" t="str">
        <f ca="1">'25'!BP2382</f>
        <v xml:space="preserve"> </v>
      </c>
      <c r="AB3731" s="591"/>
      <c r="AC3731" s="591"/>
      <c r="AD3731" s="591"/>
      <c r="AE3731" s="591">
        <f ca="1">'25'!BQ2382</f>
        <v>0</v>
      </c>
      <c r="AF3731" s="591"/>
      <c r="AG3731" s="591"/>
      <c r="AH3731" s="591"/>
      <c r="AI3731" s="589" t="str">
        <f ca="1">'25'!BR2382</f>
        <v xml:space="preserve"> </v>
      </c>
      <c r="AJ3731" s="589"/>
      <c r="AK3731" s="589"/>
      <c r="AL3731" s="589"/>
      <c r="AM3731" s="589"/>
      <c r="AN3731" s="589"/>
      <c r="AO3731" s="589"/>
    </row>
    <row r="3732" spans="1:41" ht="12.75" customHeight="1" x14ac:dyDescent="0.25">
      <c r="A3732" s="343">
        <v>2378</v>
      </c>
      <c r="B3732" s="589" t="str">
        <f ca="1">'25'!BB2383</f>
        <v xml:space="preserve"> </v>
      </c>
      <c r="C3732" s="589"/>
      <c r="D3732" s="589"/>
      <c r="E3732" s="589"/>
      <c r="F3732" s="589"/>
      <c r="G3732" s="589"/>
      <c r="H3732" s="589" t="str">
        <f ca="1">'25'!BC2383</f>
        <v xml:space="preserve"> </v>
      </c>
      <c r="I3732" s="589"/>
      <c r="J3732" s="589"/>
      <c r="K3732" s="589"/>
      <c r="L3732" s="589"/>
      <c r="M3732" s="589" t="str">
        <f ca="1">'25'!BD2383</f>
        <v xml:space="preserve"> </v>
      </c>
      <c r="N3732" s="589"/>
      <c r="O3732" s="589"/>
      <c r="P3732" s="589"/>
      <c r="Q3732" s="590" t="str">
        <f ca="1">'25'!BS2383</f>
        <v xml:space="preserve"> </v>
      </c>
      <c r="R3732" s="590"/>
      <c r="S3732" s="590"/>
      <c r="T3732" s="590"/>
      <c r="U3732" s="590"/>
      <c r="V3732" s="590"/>
      <c r="W3732" s="591" t="str">
        <f ca="1">'25'!BO2383</f>
        <v xml:space="preserve"> </v>
      </c>
      <c r="X3732" s="591"/>
      <c r="Y3732" s="591"/>
      <c r="Z3732" s="591"/>
      <c r="AA3732" s="591" t="str">
        <f ca="1">'25'!BP2383</f>
        <v xml:space="preserve"> </v>
      </c>
      <c r="AB3732" s="591"/>
      <c r="AC3732" s="591"/>
      <c r="AD3732" s="591"/>
      <c r="AE3732" s="591">
        <f ca="1">'25'!BQ2383</f>
        <v>0</v>
      </c>
      <c r="AF3732" s="591"/>
      <c r="AG3732" s="591"/>
      <c r="AH3732" s="591"/>
      <c r="AI3732" s="589" t="str">
        <f ca="1">'25'!BR2383</f>
        <v xml:space="preserve"> </v>
      </c>
      <c r="AJ3732" s="589"/>
      <c r="AK3732" s="589"/>
      <c r="AL3732" s="589"/>
      <c r="AM3732" s="589"/>
      <c r="AN3732" s="589"/>
      <c r="AO3732" s="589"/>
    </row>
    <row r="3733" spans="1:41" ht="12.75" customHeight="1" x14ac:dyDescent="0.25">
      <c r="A3733" s="343">
        <v>2379</v>
      </c>
      <c r="B3733" s="589" t="str">
        <f ca="1">'25'!BB2384</f>
        <v xml:space="preserve"> </v>
      </c>
      <c r="C3733" s="589"/>
      <c r="D3733" s="589"/>
      <c r="E3733" s="589"/>
      <c r="F3733" s="589"/>
      <c r="G3733" s="589"/>
      <c r="H3733" s="589" t="str">
        <f ca="1">'25'!BC2384</f>
        <v xml:space="preserve"> </v>
      </c>
      <c r="I3733" s="589"/>
      <c r="J3733" s="589"/>
      <c r="K3733" s="589"/>
      <c r="L3733" s="589"/>
      <c r="M3733" s="589" t="str">
        <f ca="1">'25'!BD2384</f>
        <v xml:space="preserve"> </v>
      </c>
      <c r="N3733" s="589"/>
      <c r="O3733" s="589"/>
      <c r="P3733" s="589"/>
      <c r="Q3733" s="590" t="str">
        <f ca="1">'25'!BS2384</f>
        <v xml:space="preserve"> </v>
      </c>
      <c r="R3733" s="590"/>
      <c r="S3733" s="590"/>
      <c r="T3733" s="590"/>
      <c r="U3733" s="590"/>
      <c r="V3733" s="590"/>
      <c r="W3733" s="591" t="str">
        <f ca="1">'25'!BO2384</f>
        <v xml:space="preserve"> </v>
      </c>
      <c r="X3733" s="591"/>
      <c r="Y3733" s="591"/>
      <c r="Z3733" s="591"/>
      <c r="AA3733" s="591" t="str">
        <f ca="1">'25'!BP2384</f>
        <v xml:space="preserve"> </v>
      </c>
      <c r="AB3733" s="591"/>
      <c r="AC3733" s="591"/>
      <c r="AD3733" s="591"/>
      <c r="AE3733" s="591">
        <f ca="1">'25'!BQ2384</f>
        <v>0</v>
      </c>
      <c r="AF3733" s="591"/>
      <c r="AG3733" s="591"/>
      <c r="AH3733" s="591"/>
      <c r="AI3733" s="589" t="str">
        <f ca="1">'25'!BR2384</f>
        <v xml:space="preserve"> </v>
      </c>
      <c r="AJ3733" s="589"/>
      <c r="AK3733" s="589"/>
      <c r="AL3733" s="589"/>
      <c r="AM3733" s="589"/>
      <c r="AN3733" s="589"/>
      <c r="AO3733" s="589"/>
    </row>
    <row r="3734" spans="1:41" ht="12.75" customHeight="1" x14ac:dyDescent="0.25">
      <c r="A3734" s="343">
        <v>2380</v>
      </c>
      <c r="B3734" s="589" t="str">
        <f ca="1">'25'!BB2385</f>
        <v xml:space="preserve"> </v>
      </c>
      <c r="C3734" s="589"/>
      <c r="D3734" s="589"/>
      <c r="E3734" s="589"/>
      <c r="F3734" s="589"/>
      <c r="G3734" s="589"/>
      <c r="H3734" s="589" t="str">
        <f ca="1">'25'!BC2385</f>
        <v xml:space="preserve"> </v>
      </c>
      <c r="I3734" s="589"/>
      <c r="J3734" s="589"/>
      <c r="K3734" s="589"/>
      <c r="L3734" s="589"/>
      <c r="M3734" s="589" t="str">
        <f ca="1">'25'!BD2385</f>
        <v xml:space="preserve"> </v>
      </c>
      <c r="N3734" s="589"/>
      <c r="O3734" s="589"/>
      <c r="P3734" s="589"/>
      <c r="Q3734" s="590" t="str">
        <f ca="1">'25'!BS2385</f>
        <v xml:space="preserve"> </v>
      </c>
      <c r="R3734" s="590"/>
      <c r="S3734" s="590"/>
      <c r="T3734" s="590"/>
      <c r="U3734" s="590"/>
      <c r="V3734" s="590"/>
      <c r="W3734" s="591" t="str">
        <f ca="1">'25'!BO2385</f>
        <v xml:space="preserve"> </v>
      </c>
      <c r="X3734" s="591"/>
      <c r="Y3734" s="591"/>
      <c r="Z3734" s="591"/>
      <c r="AA3734" s="591" t="str">
        <f ca="1">'25'!BP2385</f>
        <v xml:space="preserve"> </v>
      </c>
      <c r="AB3734" s="591"/>
      <c r="AC3734" s="591"/>
      <c r="AD3734" s="591"/>
      <c r="AE3734" s="591">
        <f ca="1">'25'!BQ2385</f>
        <v>0</v>
      </c>
      <c r="AF3734" s="591"/>
      <c r="AG3734" s="591"/>
      <c r="AH3734" s="591"/>
      <c r="AI3734" s="589" t="str">
        <f ca="1">'25'!BR2385</f>
        <v xml:space="preserve"> </v>
      </c>
      <c r="AJ3734" s="589"/>
      <c r="AK3734" s="589"/>
      <c r="AL3734" s="589"/>
      <c r="AM3734" s="589"/>
      <c r="AN3734" s="589"/>
      <c r="AO3734" s="589"/>
    </row>
    <row r="3735" spans="1:41" ht="12.75" customHeight="1" x14ac:dyDescent="0.25">
      <c r="A3735" s="343">
        <v>2381</v>
      </c>
      <c r="B3735" s="589" t="str">
        <f ca="1">'25'!BB2386</f>
        <v xml:space="preserve"> </v>
      </c>
      <c r="C3735" s="589"/>
      <c r="D3735" s="589"/>
      <c r="E3735" s="589"/>
      <c r="F3735" s="589"/>
      <c r="G3735" s="589"/>
      <c r="H3735" s="589" t="str">
        <f ca="1">'25'!BC2386</f>
        <v xml:space="preserve"> </v>
      </c>
      <c r="I3735" s="589"/>
      <c r="J3735" s="589"/>
      <c r="K3735" s="589"/>
      <c r="L3735" s="589"/>
      <c r="M3735" s="589" t="str">
        <f ca="1">'25'!BD2386</f>
        <v xml:space="preserve"> </v>
      </c>
      <c r="N3735" s="589"/>
      <c r="O3735" s="589"/>
      <c r="P3735" s="589"/>
      <c r="Q3735" s="590" t="str">
        <f ca="1">'25'!BS2386</f>
        <v xml:space="preserve"> </v>
      </c>
      <c r="R3735" s="590"/>
      <c r="S3735" s="590"/>
      <c r="T3735" s="590"/>
      <c r="U3735" s="590"/>
      <c r="V3735" s="590"/>
      <c r="W3735" s="591" t="str">
        <f ca="1">'25'!BO2386</f>
        <v xml:space="preserve"> </v>
      </c>
      <c r="X3735" s="591"/>
      <c r="Y3735" s="591"/>
      <c r="Z3735" s="591"/>
      <c r="AA3735" s="591" t="str">
        <f ca="1">'25'!BP2386</f>
        <v xml:space="preserve"> </v>
      </c>
      <c r="AB3735" s="591"/>
      <c r="AC3735" s="591"/>
      <c r="AD3735" s="591"/>
      <c r="AE3735" s="591">
        <f ca="1">'25'!BQ2386</f>
        <v>0</v>
      </c>
      <c r="AF3735" s="591"/>
      <c r="AG3735" s="591"/>
      <c r="AH3735" s="591"/>
      <c r="AI3735" s="589" t="str">
        <f ca="1">'25'!BR2386</f>
        <v xml:space="preserve"> </v>
      </c>
      <c r="AJ3735" s="589"/>
      <c r="AK3735" s="589"/>
      <c r="AL3735" s="589"/>
      <c r="AM3735" s="589"/>
      <c r="AN3735" s="589"/>
      <c r="AO3735" s="589"/>
    </row>
    <row r="3736" spans="1:41" ht="12.75" customHeight="1" x14ac:dyDescent="0.25">
      <c r="A3736" s="343">
        <v>2382</v>
      </c>
      <c r="B3736" s="589" t="str">
        <f ca="1">'25'!BB2387</f>
        <v xml:space="preserve"> </v>
      </c>
      <c r="C3736" s="589"/>
      <c r="D3736" s="589"/>
      <c r="E3736" s="589"/>
      <c r="F3736" s="589"/>
      <c r="G3736" s="589"/>
      <c r="H3736" s="589" t="str">
        <f ca="1">'25'!BC2387</f>
        <v xml:space="preserve"> </v>
      </c>
      <c r="I3736" s="589"/>
      <c r="J3736" s="589"/>
      <c r="K3736" s="589"/>
      <c r="L3736" s="589"/>
      <c r="M3736" s="589" t="str">
        <f ca="1">'25'!BD2387</f>
        <v xml:space="preserve"> </v>
      </c>
      <c r="N3736" s="589"/>
      <c r="O3736" s="589"/>
      <c r="P3736" s="589"/>
      <c r="Q3736" s="590" t="str">
        <f ca="1">'25'!BS2387</f>
        <v xml:space="preserve"> </v>
      </c>
      <c r="R3736" s="590"/>
      <c r="S3736" s="590"/>
      <c r="T3736" s="590"/>
      <c r="U3736" s="590"/>
      <c r="V3736" s="590"/>
      <c r="W3736" s="591" t="str">
        <f ca="1">'25'!BO2387</f>
        <v xml:space="preserve"> </v>
      </c>
      <c r="X3736" s="591"/>
      <c r="Y3736" s="591"/>
      <c r="Z3736" s="591"/>
      <c r="AA3736" s="591" t="str">
        <f ca="1">'25'!BP2387</f>
        <v xml:space="preserve"> </v>
      </c>
      <c r="AB3736" s="591"/>
      <c r="AC3736" s="591"/>
      <c r="AD3736" s="591"/>
      <c r="AE3736" s="591">
        <f ca="1">'25'!BQ2387</f>
        <v>0</v>
      </c>
      <c r="AF3736" s="591"/>
      <c r="AG3736" s="591"/>
      <c r="AH3736" s="591"/>
      <c r="AI3736" s="589" t="str">
        <f ca="1">'25'!BR2387</f>
        <v xml:space="preserve"> </v>
      </c>
      <c r="AJ3736" s="589"/>
      <c r="AK3736" s="589"/>
      <c r="AL3736" s="589"/>
      <c r="AM3736" s="589"/>
      <c r="AN3736" s="589"/>
      <c r="AO3736" s="589"/>
    </row>
    <row r="3737" spans="1:41" ht="12.75" customHeight="1" x14ac:dyDescent="0.25">
      <c r="A3737" s="343">
        <v>2383</v>
      </c>
      <c r="B3737" s="589" t="str">
        <f ca="1">'25'!BB2388</f>
        <v xml:space="preserve"> </v>
      </c>
      <c r="C3737" s="589"/>
      <c r="D3737" s="589"/>
      <c r="E3737" s="589"/>
      <c r="F3737" s="589"/>
      <c r="G3737" s="589"/>
      <c r="H3737" s="589" t="str">
        <f ca="1">'25'!BC2388</f>
        <v xml:space="preserve"> </v>
      </c>
      <c r="I3737" s="589"/>
      <c r="J3737" s="589"/>
      <c r="K3737" s="589"/>
      <c r="L3737" s="589"/>
      <c r="M3737" s="589" t="str">
        <f ca="1">'25'!BD2388</f>
        <v xml:space="preserve"> </v>
      </c>
      <c r="N3737" s="589"/>
      <c r="O3737" s="589"/>
      <c r="P3737" s="589"/>
      <c r="Q3737" s="590" t="str">
        <f ca="1">'25'!BS2388</f>
        <v xml:space="preserve"> </v>
      </c>
      <c r="R3737" s="590"/>
      <c r="S3737" s="590"/>
      <c r="T3737" s="590"/>
      <c r="U3737" s="590"/>
      <c r="V3737" s="590"/>
      <c r="W3737" s="591" t="str">
        <f ca="1">'25'!BO2388</f>
        <v xml:space="preserve"> </v>
      </c>
      <c r="X3737" s="591"/>
      <c r="Y3737" s="591"/>
      <c r="Z3737" s="591"/>
      <c r="AA3737" s="591" t="str">
        <f ca="1">'25'!BP2388</f>
        <v xml:space="preserve"> </v>
      </c>
      <c r="AB3737" s="591"/>
      <c r="AC3737" s="591"/>
      <c r="AD3737" s="591"/>
      <c r="AE3737" s="591">
        <f ca="1">'25'!BQ2388</f>
        <v>0</v>
      </c>
      <c r="AF3737" s="591"/>
      <c r="AG3737" s="591"/>
      <c r="AH3737" s="591"/>
      <c r="AI3737" s="589" t="str">
        <f ca="1">'25'!BR2388</f>
        <v xml:space="preserve"> </v>
      </c>
      <c r="AJ3737" s="589"/>
      <c r="AK3737" s="589"/>
      <c r="AL3737" s="589"/>
      <c r="AM3737" s="589"/>
      <c r="AN3737" s="589"/>
      <c r="AO3737" s="589"/>
    </row>
    <row r="3738" spans="1:41" ht="12.75" customHeight="1" x14ac:dyDescent="0.25">
      <c r="A3738" s="343">
        <v>2384</v>
      </c>
      <c r="B3738" s="589" t="str">
        <f ca="1">'25'!BB2389</f>
        <v xml:space="preserve"> </v>
      </c>
      <c r="C3738" s="589"/>
      <c r="D3738" s="589"/>
      <c r="E3738" s="589"/>
      <c r="F3738" s="589"/>
      <c r="G3738" s="589"/>
      <c r="H3738" s="589" t="str">
        <f ca="1">'25'!BC2389</f>
        <v xml:space="preserve"> </v>
      </c>
      <c r="I3738" s="589"/>
      <c r="J3738" s="589"/>
      <c r="K3738" s="589"/>
      <c r="L3738" s="589"/>
      <c r="M3738" s="589" t="str">
        <f ca="1">'25'!BD2389</f>
        <v xml:space="preserve"> </v>
      </c>
      <c r="N3738" s="589"/>
      <c r="O3738" s="589"/>
      <c r="P3738" s="589"/>
      <c r="Q3738" s="590" t="str">
        <f ca="1">'25'!BS2389</f>
        <v xml:space="preserve"> </v>
      </c>
      <c r="R3738" s="590"/>
      <c r="S3738" s="590"/>
      <c r="T3738" s="590"/>
      <c r="U3738" s="590"/>
      <c r="V3738" s="590"/>
      <c r="W3738" s="591" t="str">
        <f ca="1">'25'!BO2389</f>
        <v xml:space="preserve"> </v>
      </c>
      <c r="X3738" s="591"/>
      <c r="Y3738" s="591"/>
      <c r="Z3738" s="591"/>
      <c r="AA3738" s="591" t="str">
        <f ca="1">'25'!BP2389</f>
        <v xml:space="preserve"> </v>
      </c>
      <c r="AB3738" s="591"/>
      <c r="AC3738" s="591"/>
      <c r="AD3738" s="591"/>
      <c r="AE3738" s="591">
        <f ca="1">'25'!BQ2389</f>
        <v>0</v>
      </c>
      <c r="AF3738" s="591"/>
      <c r="AG3738" s="591"/>
      <c r="AH3738" s="591"/>
      <c r="AI3738" s="589" t="str">
        <f ca="1">'25'!BR2389</f>
        <v xml:space="preserve"> </v>
      </c>
      <c r="AJ3738" s="589"/>
      <c r="AK3738" s="589"/>
      <c r="AL3738" s="589"/>
      <c r="AM3738" s="589"/>
      <c r="AN3738" s="589"/>
      <c r="AO3738" s="589"/>
    </row>
    <row r="3739" spans="1:41" ht="12.75" customHeight="1" x14ac:dyDescent="0.25">
      <c r="A3739" s="343">
        <v>2385</v>
      </c>
      <c r="B3739" s="589" t="str">
        <f ca="1">'25'!BB2390</f>
        <v xml:space="preserve"> </v>
      </c>
      <c r="C3739" s="589"/>
      <c r="D3739" s="589"/>
      <c r="E3739" s="589"/>
      <c r="F3739" s="589"/>
      <c r="G3739" s="589"/>
      <c r="H3739" s="589" t="str">
        <f ca="1">'25'!BC2390</f>
        <v xml:space="preserve"> </v>
      </c>
      <c r="I3739" s="589"/>
      <c r="J3739" s="589"/>
      <c r="K3739" s="589"/>
      <c r="L3739" s="589"/>
      <c r="M3739" s="589" t="str">
        <f ca="1">'25'!BD2390</f>
        <v xml:space="preserve"> </v>
      </c>
      <c r="N3739" s="589"/>
      <c r="O3739" s="589"/>
      <c r="P3739" s="589"/>
      <c r="Q3739" s="590" t="str">
        <f ca="1">'25'!BS2390</f>
        <v xml:space="preserve"> </v>
      </c>
      <c r="R3739" s="590"/>
      <c r="S3739" s="590"/>
      <c r="T3739" s="590"/>
      <c r="U3739" s="590"/>
      <c r="V3739" s="590"/>
      <c r="W3739" s="591" t="str">
        <f ca="1">'25'!BO2390</f>
        <v xml:space="preserve"> </v>
      </c>
      <c r="X3739" s="591"/>
      <c r="Y3739" s="591"/>
      <c r="Z3739" s="591"/>
      <c r="AA3739" s="591" t="str">
        <f ca="1">'25'!BP2390</f>
        <v xml:space="preserve"> </v>
      </c>
      <c r="AB3739" s="591"/>
      <c r="AC3739" s="591"/>
      <c r="AD3739" s="591"/>
      <c r="AE3739" s="591">
        <f ca="1">'25'!BQ2390</f>
        <v>0</v>
      </c>
      <c r="AF3739" s="591"/>
      <c r="AG3739" s="591"/>
      <c r="AH3739" s="591"/>
      <c r="AI3739" s="589" t="str">
        <f ca="1">'25'!BR2390</f>
        <v xml:space="preserve"> </v>
      </c>
      <c r="AJ3739" s="589"/>
      <c r="AK3739" s="589"/>
      <c r="AL3739" s="589"/>
      <c r="AM3739" s="589"/>
      <c r="AN3739" s="589"/>
      <c r="AO3739" s="589"/>
    </row>
    <row r="3740" spans="1:41" ht="12.75" customHeight="1" x14ac:dyDescent="0.25">
      <c r="A3740" s="343">
        <v>2386</v>
      </c>
      <c r="B3740" s="589" t="str">
        <f ca="1">'25'!BB2391</f>
        <v xml:space="preserve"> </v>
      </c>
      <c r="C3740" s="589"/>
      <c r="D3740" s="589"/>
      <c r="E3740" s="589"/>
      <c r="F3740" s="589"/>
      <c r="G3740" s="589"/>
      <c r="H3740" s="589" t="str">
        <f ca="1">'25'!BC2391</f>
        <v xml:space="preserve"> </v>
      </c>
      <c r="I3740" s="589"/>
      <c r="J3740" s="589"/>
      <c r="K3740" s="589"/>
      <c r="L3740" s="589"/>
      <c r="M3740" s="589" t="str">
        <f ca="1">'25'!BD2391</f>
        <v xml:space="preserve"> </v>
      </c>
      <c r="N3740" s="589"/>
      <c r="O3740" s="589"/>
      <c r="P3740" s="589"/>
      <c r="Q3740" s="590" t="str">
        <f ca="1">'25'!BS2391</f>
        <v xml:space="preserve"> </v>
      </c>
      <c r="R3740" s="590"/>
      <c r="S3740" s="590"/>
      <c r="T3740" s="590"/>
      <c r="U3740" s="590"/>
      <c r="V3740" s="590"/>
      <c r="W3740" s="591" t="str">
        <f ca="1">'25'!BO2391</f>
        <v xml:space="preserve"> </v>
      </c>
      <c r="X3740" s="591"/>
      <c r="Y3740" s="591"/>
      <c r="Z3740" s="591"/>
      <c r="AA3740" s="591" t="str">
        <f ca="1">'25'!BP2391</f>
        <v xml:space="preserve"> </v>
      </c>
      <c r="AB3740" s="591"/>
      <c r="AC3740" s="591"/>
      <c r="AD3740" s="591"/>
      <c r="AE3740" s="591">
        <f ca="1">'25'!BQ2391</f>
        <v>0</v>
      </c>
      <c r="AF3740" s="591"/>
      <c r="AG3740" s="591"/>
      <c r="AH3740" s="591"/>
      <c r="AI3740" s="589" t="str">
        <f ca="1">'25'!BR2391</f>
        <v xml:space="preserve"> </v>
      </c>
      <c r="AJ3740" s="589"/>
      <c r="AK3740" s="589"/>
      <c r="AL3740" s="589"/>
      <c r="AM3740" s="589"/>
      <c r="AN3740" s="589"/>
      <c r="AO3740" s="589"/>
    </row>
    <row r="3741" spans="1:41" ht="12.75" customHeight="1" x14ac:dyDescent="0.25">
      <c r="A3741" s="343">
        <v>2387</v>
      </c>
      <c r="B3741" s="589" t="str">
        <f ca="1">'25'!BB2392</f>
        <v xml:space="preserve"> </v>
      </c>
      <c r="C3741" s="589"/>
      <c r="D3741" s="589"/>
      <c r="E3741" s="589"/>
      <c r="F3741" s="589"/>
      <c r="G3741" s="589"/>
      <c r="H3741" s="589" t="str">
        <f ca="1">'25'!BC2392</f>
        <v xml:space="preserve"> </v>
      </c>
      <c r="I3741" s="589"/>
      <c r="J3741" s="589"/>
      <c r="K3741" s="589"/>
      <c r="L3741" s="589"/>
      <c r="M3741" s="589" t="str">
        <f ca="1">'25'!BD2392</f>
        <v xml:space="preserve"> </v>
      </c>
      <c r="N3741" s="589"/>
      <c r="O3741" s="589"/>
      <c r="P3741" s="589"/>
      <c r="Q3741" s="590" t="str">
        <f ca="1">'25'!BS2392</f>
        <v xml:space="preserve"> </v>
      </c>
      <c r="R3741" s="590"/>
      <c r="S3741" s="590"/>
      <c r="T3741" s="590"/>
      <c r="U3741" s="590"/>
      <c r="V3741" s="590"/>
      <c r="W3741" s="591" t="str">
        <f ca="1">'25'!BO2392</f>
        <v xml:space="preserve"> </v>
      </c>
      <c r="X3741" s="591"/>
      <c r="Y3741" s="591"/>
      <c r="Z3741" s="591"/>
      <c r="AA3741" s="591" t="str">
        <f ca="1">'25'!BP2392</f>
        <v xml:space="preserve"> </v>
      </c>
      <c r="AB3741" s="591"/>
      <c r="AC3741" s="591"/>
      <c r="AD3741" s="591"/>
      <c r="AE3741" s="591">
        <f ca="1">'25'!BQ2392</f>
        <v>0</v>
      </c>
      <c r="AF3741" s="591"/>
      <c r="AG3741" s="591"/>
      <c r="AH3741" s="591"/>
      <c r="AI3741" s="589" t="str">
        <f ca="1">'25'!BR2392</f>
        <v xml:space="preserve"> </v>
      </c>
      <c r="AJ3741" s="589"/>
      <c r="AK3741" s="589"/>
      <c r="AL3741" s="589"/>
      <c r="AM3741" s="589"/>
      <c r="AN3741" s="589"/>
      <c r="AO3741" s="589"/>
    </row>
    <row r="3742" spans="1:41" ht="12.75" customHeight="1" x14ac:dyDescent="0.25">
      <c r="A3742" s="343">
        <v>2388</v>
      </c>
      <c r="B3742" s="589" t="str">
        <f ca="1">'25'!BB2393</f>
        <v xml:space="preserve"> </v>
      </c>
      <c r="C3742" s="589"/>
      <c r="D3742" s="589"/>
      <c r="E3742" s="589"/>
      <c r="F3742" s="589"/>
      <c r="G3742" s="589"/>
      <c r="H3742" s="589" t="str">
        <f ca="1">'25'!BC2393</f>
        <v xml:space="preserve"> </v>
      </c>
      <c r="I3742" s="589"/>
      <c r="J3742" s="589"/>
      <c r="K3742" s="589"/>
      <c r="L3742" s="589"/>
      <c r="M3742" s="589" t="str">
        <f ca="1">'25'!BD2393</f>
        <v xml:space="preserve"> </v>
      </c>
      <c r="N3742" s="589"/>
      <c r="O3742" s="589"/>
      <c r="P3742" s="589"/>
      <c r="Q3742" s="590" t="str">
        <f ca="1">'25'!BS2393</f>
        <v xml:space="preserve"> </v>
      </c>
      <c r="R3742" s="590"/>
      <c r="S3742" s="590"/>
      <c r="T3742" s="590"/>
      <c r="U3742" s="590"/>
      <c r="V3742" s="590"/>
      <c r="W3742" s="591" t="str">
        <f ca="1">'25'!BO2393</f>
        <v xml:space="preserve"> </v>
      </c>
      <c r="X3742" s="591"/>
      <c r="Y3742" s="591"/>
      <c r="Z3742" s="591"/>
      <c r="AA3742" s="591" t="str">
        <f ca="1">'25'!BP2393</f>
        <v xml:space="preserve"> </v>
      </c>
      <c r="AB3742" s="591"/>
      <c r="AC3742" s="591"/>
      <c r="AD3742" s="591"/>
      <c r="AE3742" s="591">
        <f ca="1">'25'!BQ2393</f>
        <v>0</v>
      </c>
      <c r="AF3742" s="591"/>
      <c r="AG3742" s="591"/>
      <c r="AH3742" s="591"/>
      <c r="AI3742" s="589" t="str">
        <f ca="1">'25'!BR2393</f>
        <v xml:space="preserve"> </v>
      </c>
      <c r="AJ3742" s="589"/>
      <c r="AK3742" s="589"/>
      <c r="AL3742" s="589"/>
      <c r="AM3742" s="589"/>
      <c r="AN3742" s="589"/>
      <c r="AO3742" s="589"/>
    </row>
    <row r="3743" spans="1:41" ht="12.75" customHeight="1" x14ac:dyDescent="0.25">
      <c r="A3743" s="343">
        <v>2389</v>
      </c>
      <c r="B3743" s="589" t="str">
        <f ca="1">'25'!BB2394</f>
        <v xml:space="preserve"> </v>
      </c>
      <c r="C3743" s="589"/>
      <c r="D3743" s="589"/>
      <c r="E3743" s="589"/>
      <c r="F3743" s="589"/>
      <c r="G3743" s="589"/>
      <c r="H3743" s="589" t="str">
        <f ca="1">'25'!BC2394</f>
        <v xml:space="preserve"> </v>
      </c>
      <c r="I3743" s="589"/>
      <c r="J3743" s="589"/>
      <c r="K3743" s="589"/>
      <c r="L3743" s="589"/>
      <c r="M3743" s="589" t="str">
        <f ca="1">'25'!BD2394</f>
        <v xml:space="preserve"> </v>
      </c>
      <c r="N3743" s="589"/>
      <c r="O3743" s="589"/>
      <c r="P3743" s="589"/>
      <c r="Q3743" s="590" t="str">
        <f ca="1">'25'!BS2394</f>
        <v xml:space="preserve"> </v>
      </c>
      <c r="R3743" s="590"/>
      <c r="S3743" s="590"/>
      <c r="T3743" s="590"/>
      <c r="U3743" s="590"/>
      <c r="V3743" s="590"/>
      <c r="W3743" s="591" t="str">
        <f ca="1">'25'!BO2394</f>
        <v xml:space="preserve"> </v>
      </c>
      <c r="X3743" s="591"/>
      <c r="Y3743" s="591"/>
      <c r="Z3743" s="591"/>
      <c r="AA3743" s="591" t="str">
        <f ca="1">'25'!BP2394</f>
        <v xml:space="preserve"> </v>
      </c>
      <c r="AB3743" s="591"/>
      <c r="AC3743" s="591"/>
      <c r="AD3743" s="591"/>
      <c r="AE3743" s="591">
        <f ca="1">'25'!BQ2394</f>
        <v>0</v>
      </c>
      <c r="AF3743" s="591"/>
      <c r="AG3743" s="591"/>
      <c r="AH3743" s="591"/>
      <c r="AI3743" s="589" t="str">
        <f ca="1">'25'!BR2394</f>
        <v xml:space="preserve"> </v>
      </c>
      <c r="AJ3743" s="589"/>
      <c r="AK3743" s="589"/>
      <c r="AL3743" s="589"/>
      <c r="AM3743" s="589"/>
      <c r="AN3743" s="589"/>
      <c r="AO3743" s="589"/>
    </row>
    <row r="3744" spans="1:41" ht="12.75" customHeight="1" x14ac:dyDescent="0.25">
      <c r="A3744" s="343">
        <v>2390</v>
      </c>
      <c r="B3744" s="589" t="str">
        <f ca="1">'25'!BB2395</f>
        <v xml:space="preserve"> </v>
      </c>
      <c r="C3744" s="589"/>
      <c r="D3744" s="589"/>
      <c r="E3744" s="589"/>
      <c r="F3744" s="589"/>
      <c r="G3744" s="589"/>
      <c r="H3744" s="589" t="str">
        <f ca="1">'25'!BC2395</f>
        <v xml:space="preserve"> </v>
      </c>
      <c r="I3744" s="589"/>
      <c r="J3744" s="589"/>
      <c r="K3744" s="589"/>
      <c r="L3744" s="589"/>
      <c r="M3744" s="589" t="str">
        <f ca="1">'25'!BD2395</f>
        <v xml:space="preserve"> </v>
      </c>
      <c r="N3744" s="589"/>
      <c r="O3744" s="589"/>
      <c r="P3744" s="589"/>
      <c r="Q3744" s="590" t="str">
        <f ca="1">'25'!BS2395</f>
        <v xml:space="preserve"> </v>
      </c>
      <c r="R3744" s="590"/>
      <c r="S3744" s="590"/>
      <c r="T3744" s="590"/>
      <c r="U3744" s="590"/>
      <c r="V3744" s="590"/>
      <c r="W3744" s="591" t="str">
        <f ca="1">'25'!BO2395</f>
        <v xml:space="preserve"> </v>
      </c>
      <c r="X3744" s="591"/>
      <c r="Y3744" s="591"/>
      <c r="Z3744" s="591"/>
      <c r="AA3744" s="591" t="str">
        <f ca="1">'25'!BP2395</f>
        <v xml:space="preserve"> </v>
      </c>
      <c r="AB3744" s="591"/>
      <c r="AC3744" s="591"/>
      <c r="AD3744" s="591"/>
      <c r="AE3744" s="591">
        <f ca="1">'25'!BQ2395</f>
        <v>0</v>
      </c>
      <c r="AF3744" s="591"/>
      <c r="AG3744" s="591"/>
      <c r="AH3744" s="591"/>
      <c r="AI3744" s="589" t="str">
        <f ca="1">'25'!BR2395</f>
        <v xml:space="preserve"> </v>
      </c>
      <c r="AJ3744" s="589"/>
      <c r="AK3744" s="589"/>
      <c r="AL3744" s="589"/>
      <c r="AM3744" s="589"/>
      <c r="AN3744" s="589"/>
      <c r="AO3744" s="589"/>
    </row>
    <row r="3745" spans="1:41" ht="12.75" customHeight="1" x14ac:dyDescent="0.25">
      <c r="A3745" s="343">
        <v>2391</v>
      </c>
      <c r="B3745" s="589" t="str">
        <f ca="1">'25'!BB2396</f>
        <v xml:space="preserve"> </v>
      </c>
      <c r="C3745" s="589"/>
      <c r="D3745" s="589"/>
      <c r="E3745" s="589"/>
      <c r="F3745" s="589"/>
      <c r="G3745" s="589"/>
      <c r="H3745" s="589" t="str">
        <f ca="1">'25'!BC2396</f>
        <v xml:space="preserve"> </v>
      </c>
      <c r="I3745" s="589"/>
      <c r="J3745" s="589"/>
      <c r="K3745" s="589"/>
      <c r="L3745" s="589"/>
      <c r="M3745" s="589" t="str">
        <f ca="1">'25'!BD2396</f>
        <v xml:space="preserve"> </v>
      </c>
      <c r="N3745" s="589"/>
      <c r="O3745" s="589"/>
      <c r="P3745" s="589"/>
      <c r="Q3745" s="590" t="str">
        <f ca="1">'25'!BS2396</f>
        <v xml:space="preserve"> </v>
      </c>
      <c r="R3745" s="590"/>
      <c r="S3745" s="590"/>
      <c r="T3745" s="590"/>
      <c r="U3745" s="590"/>
      <c r="V3745" s="590"/>
      <c r="W3745" s="591" t="str">
        <f ca="1">'25'!BO2396</f>
        <v xml:space="preserve"> </v>
      </c>
      <c r="X3745" s="591"/>
      <c r="Y3745" s="591"/>
      <c r="Z3745" s="591"/>
      <c r="AA3745" s="591" t="str">
        <f ca="1">'25'!BP2396</f>
        <v xml:space="preserve"> </v>
      </c>
      <c r="AB3745" s="591"/>
      <c r="AC3745" s="591"/>
      <c r="AD3745" s="591"/>
      <c r="AE3745" s="591">
        <f ca="1">'25'!BQ2396</f>
        <v>0</v>
      </c>
      <c r="AF3745" s="591"/>
      <c r="AG3745" s="591"/>
      <c r="AH3745" s="591"/>
      <c r="AI3745" s="589" t="str">
        <f ca="1">'25'!BR2396</f>
        <v xml:space="preserve"> </v>
      </c>
      <c r="AJ3745" s="589"/>
      <c r="AK3745" s="589"/>
      <c r="AL3745" s="589"/>
      <c r="AM3745" s="589"/>
      <c r="AN3745" s="589"/>
      <c r="AO3745" s="589"/>
    </row>
    <row r="3746" spans="1:41" ht="12.75" customHeight="1" x14ac:dyDescent="0.25">
      <c r="A3746" s="343">
        <v>2392</v>
      </c>
      <c r="B3746" s="589" t="str">
        <f ca="1">'25'!BB2397</f>
        <v xml:space="preserve"> </v>
      </c>
      <c r="C3746" s="589"/>
      <c r="D3746" s="589"/>
      <c r="E3746" s="589"/>
      <c r="F3746" s="589"/>
      <c r="G3746" s="589"/>
      <c r="H3746" s="589" t="str">
        <f ca="1">'25'!BC2397</f>
        <v xml:space="preserve"> </v>
      </c>
      <c r="I3746" s="589"/>
      <c r="J3746" s="589"/>
      <c r="K3746" s="589"/>
      <c r="L3746" s="589"/>
      <c r="M3746" s="589" t="str">
        <f ca="1">'25'!BD2397</f>
        <v xml:space="preserve"> </v>
      </c>
      <c r="N3746" s="589"/>
      <c r="O3746" s="589"/>
      <c r="P3746" s="589"/>
      <c r="Q3746" s="590" t="str">
        <f ca="1">'25'!BS2397</f>
        <v xml:space="preserve"> </v>
      </c>
      <c r="R3746" s="590"/>
      <c r="S3746" s="590"/>
      <c r="T3746" s="590"/>
      <c r="U3746" s="590"/>
      <c r="V3746" s="590"/>
      <c r="W3746" s="591" t="str">
        <f ca="1">'25'!BO2397</f>
        <v xml:space="preserve"> </v>
      </c>
      <c r="X3746" s="591"/>
      <c r="Y3746" s="591"/>
      <c r="Z3746" s="591"/>
      <c r="AA3746" s="591" t="str">
        <f ca="1">'25'!BP2397</f>
        <v xml:space="preserve"> </v>
      </c>
      <c r="AB3746" s="591"/>
      <c r="AC3746" s="591"/>
      <c r="AD3746" s="591"/>
      <c r="AE3746" s="591">
        <f ca="1">'25'!BQ2397</f>
        <v>0</v>
      </c>
      <c r="AF3746" s="591"/>
      <c r="AG3746" s="591"/>
      <c r="AH3746" s="591"/>
      <c r="AI3746" s="589" t="str">
        <f ca="1">'25'!BR2397</f>
        <v xml:space="preserve"> </v>
      </c>
      <c r="AJ3746" s="589"/>
      <c r="AK3746" s="589"/>
      <c r="AL3746" s="589"/>
      <c r="AM3746" s="589"/>
      <c r="AN3746" s="589"/>
      <c r="AO3746" s="589"/>
    </row>
    <row r="3747" spans="1:41" ht="12.75" customHeight="1" x14ac:dyDescent="0.25">
      <c r="A3747" s="343">
        <v>2393</v>
      </c>
      <c r="B3747" s="589" t="str">
        <f ca="1">'25'!BB2398</f>
        <v xml:space="preserve"> </v>
      </c>
      <c r="C3747" s="589"/>
      <c r="D3747" s="589"/>
      <c r="E3747" s="589"/>
      <c r="F3747" s="589"/>
      <c r="G3747" s="589"/>
      <c r="H3747" s="589" t="str">
        <f ca="1">'25'!BC2398</f>
        <v xml:space="preserve"> </v>
      </c>
      <c r="I3747" s="589"/>
      <c r="J3747" s="589"/>
      <c r="K3747" s="589"/>
      <c r="L3747" s="589"/>
      <c r="M3747" s="589" t="str">
        <f ca="1">'25'!BD2398</f>
        <v xml:space="preserve"> </v>
      </c>
      <c r="N3747" s="589"/>
      <c r="O3747" s="589"/>
      <c r="P3747" s="589"/>
      <c r="Q3747" s="590" t="str">
        <f ca="1">'25'!BS2398</f>
        <v xml:space="preserve"> </v>
      </c>
      <c r="R3747" s="590"/>
      <c r="S3747" s="590"/>
      <c r="T3747" s="590"/>
      <c r="U3747" s="590"/>
      <c r="V3747" s="590"/>
      <c r="W3747" s="591" t="str">
        <f ca="1">'25'!BO2398</f>
        <v xml:space="preserve"> </v>
      </c>
      <c r="X3747" s="591"/>
      <c r="Y3747" s="591"/>
      <c r="Z3747" s="591"/>
      <c r="AA3747" s="591" t="str">
        <f ca="1">'25'!BP2398</f>
        <v xml:space="preserve"> </v>
      </c>
      <c r="AB3747" s="591"/>
      <c r="AC3747" s="591"/>
      <c r="AD3747" s="591"/>
      <c r="AE3747" s="591">
        <f ca="1">'25'!BQ2398</f>
        <v>0</v>
      </c>
      <c r="AF3747" s="591"/>
      <c r="AG3747" s="591"/>
      <c r="AH3747" s="591"/>
      <c r="AI3747" s="589" t="str">
        <f ca="1">'25'!BR2398</f>
        <v xml:space="preserve"> </v>
      </c>
      <c r="AJ3747" s="589"/>
      <c r="AK3747" s="589"/>
      <c r="AL3747" s="589"/>
      <c r="AM3747" s="589"/>
      <c r="AN3747" s="589"/>
      <c r="AO3747" s="589"/>
    </row>
    <row r="3748" spans="1:41" ht="12.75" customHeight="1" x14ac:dyDescent="0.25">
      <c r="A3748" s="343">
        <v>2394</v>
      </c>
      <c r="B3748" s="589" t="str">
        <f ca="1">'25'!BB2399</f>
        <v xml:space="preserve"> </v>
      </c>
      <c r="C3748" s="589"/>
      <c r="D3748" s="589"/>
      <c r="E3748" s="589"/>
      <c r="F3748" s="589"/>
      <c r="G3748" s="589"/>
      <c r="H3748" s="589" t="str">
        <f ca="1">'25'!BC2399</f>
        <v xml:space="preserve"> </v>
      </c>
      <c r="I3748" s="589"/>
      <c r="J3748" s="589"/>
      <c r="K3748" s="589"/>
      <c r="L3748" s="589"/>
      <c r="M3748" s="589" t="str">
        <f ca="1">'25'!BD2399</f>
        <v xml:space="preserve"> </v>
      </c>
      <c r="N3748" s="589"/>
      <c r="O3748" s="589"/>
      <c r="P3748" s="589"/>
      <c r="Q3748" s="590" t="str">
        <f ca="1">'25'!BS2399</f>
        <v xml:space="preserve"> </v>
      </c>
      <c r="R3748" s="590"/>
      <c r="S3748" s="590"/>
      <c r="T3748" s="590"/>
      <c r="U3748" s="590"/>
      <c r="V3748" s="590"/>
      <c r="W3748" s="591" t="str">
        <f ca="1">'25'!BO2399</f>
        <v xml:space="preserve"> </v>
      </c>
      <c r="X3748" s="591"/>
      <c r="Y3748" s="591"/>
      <c r="Z3748" s="591"/>
      <c r="AA3748" s="591" t="str">
        <f ca="1">'25'!BP2399</f>
        <v xml:space="preserve"> </v>
      </c>
      <c r="AB3748" s="591"/>
      <c r="AC3748" s="591"/>
      <c r="AD3748" s="591"/>
      <c r="AE3748" s="591">
        <f ca="1">'25'!BQ2399</f>
        <v>0</v>
      </c>
      <c r="AF3748" s="591"/>
      <c r="AG3748" s="591"/>
      <c r="AH3748" s="591"/>
      <c r="AI3748" s="589" t="str">
        <f ca="1">'25'!BR2399</f>
        <v xml:space="preserve"> </v>
      </c>
      <c r="AJ3748" s="589"/>
      <c r="AK3748" s="589"/>
      <c r="AL3748" s="589"/>
      <c r="AM3748" s="589"/>
      <c r="AN3748" s="589"/>
      <c r="AO3748" s="589"/>
    </row>
    <row r="3749" spans="1:41" ht="12.75" customHeight="1" x14ac:dyDescent="0.25">
      <c r="A3749" s="343">
        <v>2395</v>
      </c>
      <c r="B3749" s="589" t="str">
        <f ca="1">'25'!BB2400</f>
        <v xml:space="preserve"> </v>
      </c>
      <c r="C3749" s="589"/>
      <c r="D3749" s="589"/>
      <c r="E3749" s="589"/>
      <c r="F3749" s="589"/>
      <c r="G3749" s="589"/>
      <c r="H3749" s="589" t="str">
        <f ca="1">'25'!BC2400</f>
        <v xml:space="preserve"> </v>
      </c>
      <c r="I3749" s="589"/>
      <c r="J3749" s="589"/>
      <c r="K3749" s="589"/>
      <c r="L3749" s="589"/>
      <c r="M3749" s="589" t="str">
        <f ca="1">'25'!BD2400</f>
        <v xml:space="preserve"> </v>
      </c>
      <c r="N3749" s="589"/>
      <c r="O3749" s="589"/>
      <c r="P3749" s="589"/>
      <c r="Q3749" s="590" t="str">
        <f ca="1">'25'!BS2400</f>
        <v xml:space="preserve"> </v>
      </c>
      <c r="R3749" s="590"/>
      <c r="S3749" s="590"/>
      <c r="T3749" s="590"/>
      <c r="U3749" s="590"/>
      <c r="V3749" s="590"/>
      <c r="W3749" s="591" t="str">
        <f ca="1">'25'!BO2400</f>
        <v xml:space="preserve"> </v>
      </c>
      <c r="X3749" s="591"/>
      <c r="Y3749" s="591"/>
      <c r="Z3749" s="591"/>
      <c r="AA3749" s="591" t="str">
        <f ca="1">'25'!BP2400</f>
        <v xml:space="preserve"> </v>
      </c>
      <c r="AB3749" s="591"/>
      <c r="AC3749" s="591"/>
      <c r="AD3749" s="591"/>
      <c r="AE3749" s="591">
        <f ca="1">'25'!BQ2400</f>
        <v>0</v>
      </c>
      <c r="AF3749" s="591"/>
      <c r="AG3749" s="591"/>
      <c r="AH3749" s="591"/>
      <c r="AI3749" s="589" t="str">
        <f ca="1">'25'!BR2400</f>
        <v xml:space="preserve"> </v>
      </c>
      <c r="AJ3749" s="589"/>
      <c r="AK3749" s="589"/>
      <c r="AL3749" s="589"/>
      <c r="AM3749" s="589"/>
      <c r="AN3749" s="589"/>
      <c r="AO3749" s="589"/>
    </row>
    <row r="3750" spans="1:41" ht="12.75" customHeight="1" x14ac:dyDescent="0.25">
      <c r="A3750" s="343">
        <v>2396</v>
      </c>
      <c r="B3750" s="589" t="str">
        <f ca="1">'25'!BB2401</f>
        <v xml:space="preserve"> </v>
      </c>
      <c r="C3750" s="589"/>
      <c r="D3750" s="589"/>
      <c r="E3750" s="589"/>
      <c r="F3750" s="589"/>
      <c r="G3750" s="589"/>
      <c r="H3750" s="589" t="str">
        <f ca="1">'25'!BC2401</f>
        <v xml:space="preserve"> </v>
      </c>
      <c r="I3750" s="589"/>
      <c r="J3750" s="589"/>
      <c r="K3750" s="589"/>
      <c r="L3750" s="589"/>
      <c r="M3750" s="589" t="str">
        <f ca="1">'25'!BD2401</f>
        <v xml:space="preserve"> </v>
      </c>
      <c r="N3750" s="589"/>
      <c r="O3750" s="589"/>
      <c r="P3750" s="589"/>
      <c r="Q3750" s="590" t="str">
        <f ca="1">'25'!BS2401</f>
        <v xml:space="preserve"> </v>
      </c>
      <c r="R3750" s="590"/>
      <c r="S3750" s="590"/>
      <c r="T3750" s="590"/>
      <c r="U3750" s="590"/>
      <c r="V3750" s="590"/>
      <c r="W3750" s="591" t="str">
        <f ca="1">'25'!BO2401</f>
        <v xml:space="preserve"> </v>
      </c>
      <c r="X3750" s="591"/>
      <c r="Y3750" s="591"/>
      <c r="Z3750" s="591"/>
      <c r="AA3750" s="591" t="str">
        <f ca="1">'25'!BP2401</f>
        <v xml:space="preserve"> </v>
      </c>
      <c r="AB3750" s="591"/>
      <c r="AC3750" s="591"/>
      <c r="AD3750" s="591"/>
      <c r="AE3750" s="591">
        <f ca="1">'25'!BQ2401</f>
        <v>0</v>
      </c>
      <c r="AF3750" s="591"/>
      <c r="AG3750" s="591"/>
      <c r="AH3750" s="591"/>
      <c r="AI3750" s="589" t="str">
        <f ca="1">'25'!BR2401</f>
        <v xml:space="preserve"> </v>
      </c>
      <c r="AJ3750" s="589"/>
      <c r="AK3750" s="589"/>
      <c r="AL3750" s="589"/>
      <c r="AM3750" s="589"/>
      <c r="AN3750" s="589"/>
      <c r="AO3750" s="589"/>
    </row>
    <row r="3751" spans="1:41" ht="12.75" customHeight="1" x14ac:dyDescent="0.25">
      <c r="A3751" s="343">
        <v>2397</v>
      </c>
      <c r="B3751" s="589" t="str">
        <f ca="1">'25'!BB2402</f>
        <v xml:space="preserve"> </v>
      </c>
      <c r="C3751" s="589"/>
      <c r="D3751" s="589"/>
      <c r="E3751" s="589"/>
      <c r="F3751" s="589"/>
      <c r="G3751" s="589"/>
      <c r="H3751" s="589" t="str">
        <f ca="1">'25'!BC2402</f>
        <v xml:space="preserve"> </v>
      </c>
      <c r="I3751" s="589"/>
      <c r="J3751" s="589"/>
      <c r="K3751" s="589"/>
      <c r="L3751" s="589"/>
      <c r="M3751" s="589" t="str">
        <f ca="1">'25'!BD2402</f>
        <v xml:space="preserve"> </v>
      </c>
      <c r="N3751" s="589"/>
      <c r="O3751" s="589"/>
      <c r="P3751" s="589"/>
      <c r="Q3751" s="590" t="str">
        <f ca="1">'25'!BS2402</f>
        <v xml:space="preserve"> </v>
      </c>
      <c r="R3751" s="590"/>
      <c r="S3751" s="590"/>
      <c r="T3751" s="590"/>
      <c r="U3751" s="590"/>
      <c r="V3751" s="590"/>
      <c r="W3751" s="591" t="str">
        <f ca="1">'25'!BO2402</f>
        <v xml:space="preserve"> </v>
      </c>
      <c r="X3751" s="591"/>
      <c r="Y3751" s="591"/>
      <c r="Z3751" s="591"/>
      <c r="AA3751" s="591" t="str">
        <f ca="1">'25'!BP2402</f>
        <v xml:space="preserve"> </v>
      </c>
      <c r="AB3751" s="591"/>
      <c r="AC3751" s="591"/>
      <c r="AD3751" s="591"/>
      <c r="AE3751" s="591">
        <f ca="1">'25'!BQ2402</f>
        <v>0</v>
      </c>
      <c r="AF3751" s="591"/>
      <c r="AG3751" s="591"/>
      <c r="AH3751" s="591"/>
      <c r="AI3751" s="589" t="str">
        <f ca="1">'25'!BR2402</f>
        <v xml:space="preserve"> </v>
      </c>
      <c r="AJ3751" s="589"/>
      <c r="AK3751" s="589"/>
      <c r="AL3751" s="589"/>
      <c r="AM3751" s="589"/>
      <c r="AN3751" s="589"/>
      <c r="AO3751" s="589"/>
    </row>
    <row r="3752" spans="1:41" ht="12.75" customHeight="1" x14ac:dyDescent="0.25">
      <c r="A3752" s="343">
        <v>2398</v>
      </c>
      <c r="B3752" s="589" t="str">
        <f ca="1">'25'!BB2403</f>
        <v xml:space="preserve"> </v>
      </c>
      <c r="C3752" s="589"/>
      <c r="D3752" s="589"/>
      <c r="E3752" s="589"/>
      <c r="F3752" s="589"/>
      <c r="G3752" s="589"/>
      <c r="H3752" s="589" t="str">
        <f ca="1">'25'!BC2403</f>
        <v xml:space="preserve"> </v>
      </c>
      <c r="I3752" s="589"/>
      <c r="J3752" s="589"/>
      <c r="K3752" s="589"/>
      <c r="L3752" s="589"/>
      <c r="M3752" s="589" t="str">
        <f ca="1">'25'!BD2403</f>
        <v xml:space="preserve"> </v>
      </c>
      <c r="N3752" s="589"/>
      <c r="O3752" s="589"/>
      <c r="P3752" s="589"/>
      <c r="Q3752" s="590" t="str">
        <f ca="1">'25'!BS2403</f>
        <v xml:space="preserve"> </v>
      </c>
      <c r="R3752" s="590"/>
      <c r="S3752" s="590"/>
      <c r="T3752" s="590"/>
      <c r="U3752" s="590"/>
      <c r="V3752" s="590"/>
      <c r="W3752" s="591" t="str">
        <f ca="1">'25'!BO2403</f>
        <v xml:space="preserve"> </v>
      </c>
      <c r="X3752" s="591"/>
      <c r="Y3752" s="591"/>
      <c r="Z3752" s="591"/>
      <c r="AA3752" s="591" t="str">
        <f ca="1">'25'!BP2403</f>
        <v xml:space="preserve"> </v>
      </c>
      <c r="AB3752" s="591"/>
      <c r="AC3752" s="591"/>
      <c r="AD3752" s="591"/>
      <c r="AE3752" s="591">
        <f ca="1">'25'!BQ2403</f>
        <v>0</v>
      </c>
      <c r="AF3752" s="591"/>
      <c r="AG3752" s="591"/>
      <c r="AH3752" s="591"/>
      <c r="AI3752" s="589" t="str">
        <f ca="1">'25'!BR2403</f>
        <v xml:space="preserve"> </v>
      </c>
      <c r="AJ3752" s="589"/>
      <c r="AK3752" s="589"/>
      <c r="AL3752" s="589"/>
      <c r="AM3752" s="589"/>
      <c r="AN3752" s="589"/>
      <c r="AO3752" s="589"/>
    </row>
    <row r="3753" spans="1:41" ht="12.75" customHeight="1" x14ac:dyDescent="0.25">
      <c r="A3753" s="343">
        <v>2399</v>
      </c>
      <c r="B3753" s="589" t="str">
        <f ca="1">'25'!BB2404</f>
        <v xml:space="preserve"> </v>
      </c>
      <c r="C3753" s="589"/>
      <c r="D3753" s="589"/>
      <c r="E3753" s="589"/>
      <c r="F3753" s="589"/>
      <c r="G3753" s="589"/>
      <c r="H3753" s="589" t="str">
        <f ca="1">'25'!BC2404</f>
        <v xml:space="preserve"> </v>
      </c>
      <c r="I3753" s="589"/>
      <c r="J3753" s="589"/>
      <c r="K3753" s="589"/>
      <c r="L3753" s="589"/>
      <c r="M3753" s="589" t="str">
        <f ca="1">'25'!BD2404</f>
        <v xml:space="preserve"> </v>
      </c>
      <c r="N3753" s="589"/>
      <c r="O3753" s="589"/>
      <c r="P3753" s="589"/>
      <c r="Q3753" s="590" t="str">
        <f ca="1">'25'!BS2404</f>
        <v xml:space="preserve"> </v>
      </c>
      <c r="R3753" s="590"/>
      <c r="S3753" s="590"/>
      <c r="T3753" s="590"/>
      <c r="U3753" s="590"/>
      <c r="V3753" s="590"/>
      <c r="W3753" s="591" t="str">
        <f ca="1">'25'!BO2404</f>
        <v xml:space="preserve"> </v>
      </c>
      <c r="X3753" s="591"/>
      <c r="Y3753" s="591"/>
      <c r="Z3753" s="591"/>
      <c r="AA3753" s="591" t="str">
        <f ca="1">'25'!BP2404</f>
        <v xml:space="preserve"> </v>
      </c>
      <c r="AB3753" s="591"/>
      <c r="AC3753" s="591"/>
      <c r="AD3753" s="591"/>
      <c r="AE3753" s="591">
        <f ca="1">'25'!BQ2404</f>
        <v>0</v>
      </c>
      <c r="AF3753" s="591"/>
      <c r="AG3753" s="591"/>
      <c r="AH3753" s="591"/>
      <c r="AI3753" s="589" t="str">
        <f ca="1">'25'!BR2404</f>
        <v xml:space="preserve"> </v>
      </c>
      <c r="AJ3753" s="589"/>
      <c r="AK3753" s="589"/>
      <c r="AL3753" s="589"/>
      <c r="AM3753" s="589"/>
      <c r="AN3753" s="589"/>
      <c r="AO3753" s="589"/>
    </row>
    <row r="3754" spans="1:41" ht="12.75" customHeight="1" x14ac:dyDescent="0.25">
      <c r="A3754" s="343">
        <v>2400</v>
      </c>
      <c r="B3754" s="589" t="str">
        <f ca="1">'25'!BB2405</f>
        <v xml:space="preserve"> </v>
      </c>
      <c r="C3754" s="589"/>
      <c r="D3754" s="589"/>
      <c r="E3754" s="589"/>
      <c r="F3754" s="589"/>
      <c r="G3754" s="589"/>
      <c r="H3754" s="589" t="str">
        <f ca="1">'25'!BC2405</f>
        <v xml:space="preserve"> </v>
      </c>
      <c r="I3754" s="589"/>
      <c r="J3754" s="589"/>
      <c r="K3754" s="589"/>
      <c r="L3754" s="589"/>
      <c r="M3754" s="589" t="str">
        <f ca="1">'25'!BD2405</f>
        <v xml:space="preserve"> </v>
      </c>
      <c r="N3754" s="589"/>
      <c r="O3754" s="589"/>
      <c r="P3754" s="589"/>
      <c r="Q3754" s="590" t="str">
        <f ca="1">'25'!BS2405</f>
        <v xml:space="preserve"> </v>
      </c>
      <c r="R3754" s="590"/>
      <c r="S3754" s="590"/>
      <c r="T3754" s="590"/>
      <c r="U3754" s="590"/>
      <c r="V3754" s="590"/>
      <c r="W3754" s="591" t="str">
        <f ca="1">'25'!BO2405</f>
        <v xml:space="preserve"> </v>
      </c>
      <c r="X3754" s="591"/>
      <c r="Y3754" s="591"/>
      <c r="Z3754" s="591"/>
      <c r="AA3754" s="591" t="str">
        <f ca="1">'25'!BP2405</f>
        <v xml:space="preserve"> </v>
      </c>
      <c r="AB3754" s="591"/>
      <c r="AC3754" s="591"/>
      <c r="AD3754" s="591"/>
      <c r="AE3754" s="591">
        <f ca="1">'25'!BQ2405</f>
        <v>0</v>
      </c>
      <c r="AF3754" s="591"/>
      <c r="AG3754" s="591"/>
      <c r="AH3754" s="591"/>
      <c r="AI3754" s="589" t="str">
        <f ca="1">'25'!BR2405</f>
        <v xml:space="preserve"> </v>
      </c>
      <c r="AJ3754" s="589"/>
      <c r="AK3754" s="589"/>
      <c r="AL3754" s="589"/>
      <c r="AM3754" s="589"/>
      <c r="AN3754" s="589"/>
      <c r="AO3754" s="589"/>
    </row>
    <row r="3755" spans="1:41" ht="12.75" customHeight="1" x14ac:dyDescent="0.25">
      <c r="A3755" s="343">
        <v>2401</v>
      </c>
      <c r="B3755" s="589" t="str">
        <f ca="1">'25'!BB2406</f>
        <v xml:space="preserve"> </v>
      </c>
      <c r="C3755" s="589"/>
      <c r="D3755" s="589"/>
      <c r="E3755" s="589"/>
      <c r="F3755" s="589"/>
      <c r="G3755" s="589"/>
      <c r="H3755" s="589" t="str">
        <f ca="1">'25'!BC2406</f>
        <v xml:space="preserve"> </v>
      </c>
      <c r="I3755" s="589"/>
      <c r="J3755" s="589"/>
      <c r="K3755" s="589"/>
      <c r="L3755" s="589"/>
      <c r="M3755" s="589" t="str">
        <f ca="1">'25'!BD2406</f>
        <v xml:space="preserve"> </v>
      </c>
      <c r="N3755" s="589"/>
      <c r="O3755" s="589"/>
      <c r="P3755" s="589"/>
      <c r="Q3755" s="590" t="str">
        <f ca="1">'25'!BS2406</f>
        <v xml:space="preserve"> </v>
      </c>
      <c r="R3755" s="590"/>
      <c r="S3755" s="590"/>
      <c r="T3755" s="590"/>
      <c r="U3755" s="590"/>
      <c r="V3755" s="590"/>
      <c r="W3755" s="591" t="str">
        <f ca="1">'25'!BO2406</f>
        <v xml:space="preserve"> </v>
      </c>
      <c r="X3755" s="591"/>
      <c r="Y3755" s="591"/>
      <c r="Z3755" s="591"/>
      <c r="AA3755" s="591" t="str">
        <f ca="1">'25'!BP2406</f>
        <v xml:space="preserve"> </v>
      </c>
      <c r="AB3755" s="591"/>
      <c r="AC3755" s="591"/>
      <c r="AD3755" s="591"/>
      <c r="AE3755" s="591">
        <f ca="1">'25'!BQ2406</f>
        <v>0</v>
      </c>
      <c r="AF3755" s="591"/>
      <c r="AG3755" s="591"/>
      <c r="AH3755" s="591"/>
      <c r="AI3755" s="589" t="str">
        <f ca="1">'25'!BR2406</f>
        <v xml:space="preserve"> </v>
      </c>
      <c r="AJ3755" s="589"/>
      <c r="AK3755" s="589"/>
      <c r="AL3755" s="589"/>
      <c r="AM3755" s="589"/>
      <c r="AN3755" s="589"/>
      <c r="AO3755" s="589"/>
    </row>
    <row r="3756" spans="1:41" ht="12.75" customHeight="1" x14ac:dyDescent="0.25">
      <c r="A3756" s="343">
        <v>2402</v>
      </c>
      <c r="B3756" s="589" t="str">
        <f ca="1">'25'!BB2407</f>
        <v xml:space="preserve"> </v>
      </c>
      <c r="C3756" s="589"/>
      <c r="D3756" s="589"/>
      <c r="E3756" s="589"/>
      <c r="F3756" s="589"/>
      <c r="G3756" s="589"/>
      <c r="H3756" s="589" t="str">
        <f ca="1">'25'!BC2407</f>
        <v xml:space="preserve"> </v>
      </c>
      <c r="I3756" s="589"/>
      <c r="J3756" s="589"/>
      <c r="K3756" s="589"/>
      <c r="L3756" s="589"/>
      <c r="M3756" s="589" t="str">
        <f ca="1">'25'!BD2407</f>
        <v xml:space="preserve"> </v>
      </c>
      <c r="N3756" s="589"/>
      <c r="O3756" s="589"/>
      <c r="P3756" s="589"/>
      <c r="Q3756" s="590" t="str">
        <f ca="1">'25'!BS2407</f>
        <v xml:space="preserve"> </v>
      </c>
      <c r="R3756" s="590"/>
      <c r="S3756" s="590"/>
      <c r="T3756" s="590"/>
      <c r="U3756" s="590"/>
      <c r="V3756" s="590"/>
      <c r="W3756" s="591" t="str">
        <f ca="1">'25'!BO2407</f>
        <v xml:space="preserve"> </v>
      </c>
      <c r="X3756" s="591"/>
      <c r="Y3756" s="591"/>
      <c r="Z3756" s="591"/>
      <c r="AA3756" s="591" t="str">
        <f ca="1">'25'!BP2407</f>
        <v xml:space="preserve"> </v>
      </c>
      <c r="AB3756" s="591"/>
      <c r="AC3756" s="591"/>
      <c r="AD3756" s="591"/>
      <c r="AE3756" s="591">
        <f ca="1">'25'!BQ2407</f>
        <v>0</v>
      </c>
      <c r="AF3756" s="591"/>
      <c r="AG3756" s="591"/>
      <c r="AH3756" s="591"/>
      <c r="AI3756" s="589" t="str">
        <f ca="1">'25'!BR2407</f>
        <v xml:space="preserve"> </v>
      </c>
      <c r="AJ3756" s="589"/>
      <c r="AK3756" s="589"/>
      <c r="AL3756" s="589"/>
      <c r="AM3756" s="589"/>
      <c r="AN3756" s="589"/>
      <c r="AO3756" s="589"/>
    </row>
    <row r="3757" spans="1:41" ht="12.75" customHeight="1" x14ac:dyDescent="0.25">
      <c r="A3757" s="343">
        <v>2403</v>
      </c>
      <c r="B3757" s="589" t="str">
        <f ca="1">'25'!BB2408</f>
        <v xml:space="preserve"> </v>
      </c>
      <c r="C3757" s="589"/>
      <c r="D3757" s="589"/>
      <c r="E3757" s="589"/>
      <c r="F3757" s="589"/>
      <c r="G3757" s="589"/>
      <c r="H3757" s="589" t="str">
        <f ca="1">'25'!BC2408</f>
        <v xml:space="preserve"> </v>
      </c>
      <c r="I3757" s="589"/>
      <c r="J3757" s="589"/>
      <c r="K3757" s="589"/>
      <c r="L3757" s="589"/>
      <c r="M3757" s="589" t="str">
        <f ca="1">'25'!BD2408</f>
        <v xml:space="preserve"> </v>
      </c>
      <c r="N3757" s="589"/>
      <c r="O3757" s="589"/>
      <c r="P3757" s="589"/>
      <c r="Q3757" s="590" t="str">
        <f ca="1">'25'!BS2408</f>
        <v xml:space="preserve"> </v>
      </c>
      <c r="R3757" s="590"/>
      <c r="S3757" s="590"/>
      <c r="T3757" s="590"/>
      <c r="U3757" s="590"/>
      <c r="V3757" s="590"/>
      <c r="W3757" s="591" t="str">
        <f ca="1">'25'!BO2408</f>
        <v xml:space="preserve"> </v>
      </c>
      <c r="X3757" s="591"/>
      <c r="Y3757" s="591"/>
      <c r="Z3757" s="591"/>
      <c r="AA3757" s="591" t="str">
        <f ca="1">'25'!BP2408</f>
        <v xml:space="preserve"> </v>
      </c>
      <c r="AB3757" s="591"/>
      <c r="AC3757" s="591"/>
      <c r="AD3757" s="591"/>
      <c r="AE3757" s="591">
        <f ca="1">'25'!BQ2408</f>
        <v>0</v>
      </c>
      <c r="AF3757" s="591"/>
      <c r="AG3757" s="591"/>
      <c r="AH3757" s="591"/>
      <c r="AI3757" s="589" t="str">
        <f ca="1">'25'!BR2408</f>
        <v xml:space="preserve"> </v>
      </c>
      <c r="AJ3757" s="589"/>
      <c r="AK3757" s="589"/>
      <c r="AL3757" s="589"/>
      <c r="AM3757" s="589"/>
      <c r="AN3757" s="589"/>
      <c r="AO3757" s="589"/>
    </row>
    <row r="3758" spans="1:41" ht="12.75" customHeight="1" x14ac:dyDescent="0.25">
      <c r="A3758" s="343">
        <v>2404</v>
      </c>
      <c r="B3758" s="589" t="str">
        <f ca="1">'25'!BB2409</f>
        <v xml:space="preserve"> </v>
      </c>
      <c r="C3758" s="589"/>
      <c r="D3758" s="589"/>
      <c r="E3758" s="589"/>
      <c r="F3758" s="589"/>
      <c r="G3758" s="589"/>
      <c r="H3758" s="589" t="str">
        <f ca="1">'25'!BC2409</f>
        <v xml:space="preserve"> </v>
      </c>
      <c r="I3758" s="589"/>
      <c r="J3758" s="589"/>
      <c r="K3758" s="589"/>
      <c r="L3758" s="589"/>
      <c r="M3758" s="589" t="str">
        <f ca="1">'25'!BD2409</f>
        <v xml:space="preserve"> </v>
      </c>
      <c r="N3758" s="589"/>
      <c r="O3758" s="589"/>
      <c r="P3758" s="589"/>
      <c r="Q3758" s="590" t="str">
        <f ca="1">'25'!BS2409</f>
        <v xml:space="preserve"> </v>
      </c>
      <c r="R3758" s="590"/>
      <c r="S3758" s="590"/>
      <c r="T3758" s="590"/>
      <c r="U3758" s="590"/>
      <c r="V3758" s="590"/>
      <c r="W3758" s="591" t="str">
        <f ca="1">'25'!BO2409</f>
        <v xml:space="preserve"> </v>
      </c>
      <c r="X3758" s="591"/>
      <c r="Y3758" s="591"/>
      <c r="Z3758" s="591"/>
      <c r="AA3758" s="591" t="str">
        <f ca="1">'25'!BP2409</f>
        <v xml:space="preserve"> </v>
      </c>
      <c r="AB3758" s="591"/>
      <c r="AC3758" s="591"/>
      <c r="AD3758" s="591"/>
      <c r="AE3758" s="591">
        <f ca="1">'25'!BQ2409</f>
        <v>0</v>
      </c>
      <c r="AF3758" s="591"/>
      <c r="AG3758" s="591"/>
      <c r="AH3758" s="591"/>
      <c r="AI3758" s="589" t="str">
        <f ca="1">'25'!BR2409</f>
        <v xml:space="preserve"> </v>
      </c>
      <c r="AJ3758" s="589"/>
      <c r="AK3758" s="589"/>
      <c r="AL3758" s="589"/>
      <c r="AM3758" s="589"/>
      <c r="AN3758" s="589"/>
      <c r="AO3758" s="589"/>
    </row>
    <row r="3759" spans="1:41" ht="12.75" customHeight="1" x14ac:dyDescent="0.25">
      <c r="A3759" s="343">
        <v>2405</v>
      </c>
      <c r="B3759" s="589" t="str">
        <f ca="1">'25'!BB2410</f>
        <v xml:space="preserve"> </v>
      </c>
      <c r="C3759" s="589"/>
      <c r="D3759" s="589"/>
      <c r="E3759" s="589"/>
      <c r="F3759" s="589"/>
      <c r="G3759" s="589"/>
      <c r="H3759" s="589" t="str">
        <f ca="1">'25'!BC2410</f>
        <v xml:space="preserve"> </v>
      </c>
      <c r="I3759" s="589"/>
      <c r="J3759" s="589"/>
      <c r="K3759" s="589"/>
      <c r="L3759" s="589"/>
      <c r="M3759" s="589" t="str">
        <f ca="1">'25'!BD2410</f>
        <v xml:space="preserve"> </v>
      </c>
      <c r="N3759" s="589"/>
      <c r="O3759" s="589"/>
      <c r="P3759" s="589"/>
      <c r="Q3759" s="590" t="str">
        <f ca="1">'25'!BS2410</f>
        <v xml:space="preserve"> </v>
      </c>
      <c r="R3759" s="590"/>
      <c r="S3759" s="590"/>
      <c r="T3759" s="590"/>
      <c r="U3759" s="590"/>
      <c r="V3759" s="590"/>
      <c r="W3759" s="591" t="str">
        <f ca="1">'25'!BO2410</f>
        <v xml:space="preserve"> </v>
      </c>
      <c r="X3759" s="591"/>
      <c r="Y3759" s="591"/>
      <c r="Z3759" s="591"/>
      <c r="AA3759" s="591" t="str">
        <f ca="1">'25'!BP2410</f>
        <v xml:space="preserve"> </v>
      </c>
      <c r="AB3759" s="591"/>
      <c r="AC3759" s="591"/>
      <c r="AD3759" s="591"/>
      <c r="AE3759" s="591">
        <f ca="1">'25'!BQ2410</f>
        <v>0</v>
      </c>
      <c r="AF3759" s="591"/>
      <c r="AG3759" s="591"/>
      <c r="AH3759" s="591"/>
      <c r="AI3759" s="589" t="str">
        <f ca="1">'25'!BR2410</f>
        <v xml:space="preserve"> </v>
      </c>
      <c r="AJ3759" s="589"/>
      <c r="AK3759" s="589"/>
      <c r="AL3759" s="589"/>
      <c r="AM3759" s="589"/>
      <c r="AN3759" s="589"/>
      <c r="AO3759" s="589"/>
    </row>
    <row r="3760" spans="1:41" ht="12.75" customHeight="1" x14ac:dyDescent="0.25">
      <c r="A3760" s="343">
        <v>2406</v>
      </c>
      <c r="B3760" s="589" t="str">
        <f ca="1">'25'!BB2411</f>
        <v xml:space="preserve"> </v>
      </c>
      <c r="C3760" s="589"/>
      <c r="D3760" s="589"/>
      <c r="E3760" s="589"/>
      <c r="F3760" s="589"/>
      <c r="G3760" s="589"/>
      <c r="H3760" s="589" t="str">
        <f ca="1">'25'!BC2411</f>
        <v xml:space="preserve"> </v>
      </c>
      <c r="I3760" s="589"/>
      <c r="J3760" s="589"/>
      <c r="K3760" s="589"/>
      <c r="L3760" s="589"/>
      <c r="M3760" s="589" t="str">
        <f ca="1">'25'!BD2411</f>
        <v xml:space="preserve"> </v>
      </c>
      <c r="N3760" s="589"/>
      <c r="O3760" s="589"/>
      <c r="P3760" s="589"/>
      <c r="Q3760" s="590" t="str">
        <f ca="1">'25'!BS2411</f>
        <v xml:space="preserve"> </v>
      </c>
      <c r="R3760" s="590"/>
      <c r="S3760" s="590"/>
      <c r="T3760" s="590"/>
      <c r="U3760" s="590"/>
      <c r="V3760" s="590"/>
      <c r="W3760" s="591" t="str">
        <f ca="1">'25'!BO2411</f>
        <v xml:space="preserve"> </v>
      </c>
      <c r="X3760" s="591"/>
      <c r="Y3760" s="591"/>
      <c r="Z3760" s="591"/>
      <c r="AA3760" s="591" t="str">
        <f ca="1">'25'!BP2411</f>
        <v xml:space="preserve"> </v>
      </c>
      <c r="AB3760" s="591"/>
      <c r="AC3760" s="591"/>
      <c r="AD3760" s="591"/>
      <c r="AE3760" s="591">
        <f ca="1">'25'!BQ2411</f>
        <v>0</v>
      </c>
      <c r="AF3760" s="591"/>
      <c r="AG3760" s="591"/>
      <c r="AH3760" s="591"/>
      <c r="AI3760" s="589" t="str">
        <f ca="1">'25'!BR2411</f>
        <v xml:space="preserve"> </v>
      </c>
      <c r="AJ3760" s="589"/>
      <c r="AK3760" s="589"/>
      <c r="AL3760" s="589"/>
      <c r="AM3760" s="589"/>
      <c r="AN3760" s="589"/>
      <c r="AO3760" s="589"/>
    </row>
    <row r="3761" spans="1:41" ht="12.75" customHeight="1" x14ac:dyDescent="0.25">
      <c r="A3761" s="343">
        <v>2407</v>
      </c>
      <c r="B3761" s="589" t="str">
        <f ca="1">'25'!BB2412</f>
        <v xml:space="preserve"> </v>
      </c>
      <c r="C3761" s="589"/>
      <c r="D3761" s="589"/>
      <c r="E3761" s="589"/>
      <c r="F3761" s="589"/>
      <c r="G3761" s="589"/>
      <c r="H3761" s="589" t="str">
        <f ca="1">'25'!BC2412</f>
        <v xml:space="preserve"> </v>
      </c>
      <c r="I3761" s="589"/>
      <c r="J3761" s="589"/>
      <c r="K3761" s="589"/>
      <c r="L3761" s="589"/>
      <c r="M3761" s="589" t="str">
        <f ca="1">'25'!BD2412</f>
        <v xml:space="preserve"> </v>
      </c>
      <c r="N3761" s="589"/>
      <c r="O3761" s="589"/>
      <c r="P3761" s="589"/>
      <c r="Q3761" s="590" t="str">
        <f ca="1">'25'!BS2412</f>
        <v xml:space="preserve"> </v>
      </c>
      <c r="R3761" s="590"/>
      <c r="S3761" s="590"/>
      <c r="T3761" s="590"/>
      <c r="U3761" s="590"/>
      <c r="V3761" s="590"/>
      <c r="W3761" s="591" t="str">
        <f ca="1">'25'!BO2412</f>
        <v xml:space="preserve"> </v>
      </c>
      <c r="X3761" s="591"/>
      <c r="Y3761" s="591"/>
      <c r="Z3761" s="591"/>
      <c r="AA3761" s="591" t="str">
        <f ca="1">'25'!BP2412</f>
        <v xml:space="preserve"> </v>
      </c>
      <c r="AB3761" s="591"/>
      <c r="AC3761" s="591"/>
      <c r="AD3761" s="591"/>
      <c r="AE3761" s="591">
        <f ca="1">'25'!BQ2412</f>
        <v>0</v>
      </c>
      <c r="AF3761" s="591"/>
      <c r="AG3761" s="591"/>
      <c r="AH3761" s="591"/>
      <c r="AI3761" s="589" t="str">
        <f ca="1">'25'!BR2412</f>
        <v xml:space="preserve"> </v>
      </c>
      <c r="AJ3761" s="589"/>
      <c r="AK3761" s="589"/>
      <c r="AL3761" s="589"/>
      <c r="AM3761" s="589"/>
      <c r="AN3761" s="589"/>
      <c r="AO3761" s="589"/>
    </row>
    <row r="3762" spans="1:41" ht="12.75" customHeight="1" x14ac:dyDescent="0.25">
      <c r="A3762" s="343">
        <v>2408</v>
      </c>
      <c r="B3762" s="589" t="str">
        <f ca="1">'25'!BB2413</f>
        <v xml:space="preserve"> </v>
      </c>
      <c r="C3762" s="589"/>
      <c r="D3762" s="589"/>
      <c r="E3762" s="589"/>
      <c r="F3762" s="589"/>
      <c r="G3762" s="589"/>
      <c r="H3762" s="589" t="str">
        <f ca="1">'25'!BC2413</f>
        <v xml:space="preserve"> </v>
      </c>
      <c r="I3762" s="589"/>
      <c r="J3762" s="589"/>
      <c r="K3762" s="589"/>
      <c r="L3762" s="589"/>
      <c r="M3762" s="589" t="str">
        <f ca="1">'25'!BD2413</f>
        <v xml:space="preserve"> </v>
      </c>
      <c r="N3762" s="589"/>
      <c r="O3762" s="589"/>
      <c r="P3762" s="589"/>
      <c r="Q3762" s="590" t="str">
        <f ca="1">'25'!BS2413</f>
        <v xml:space="preserve"> </v>
      </c>
      <c r="R3762" s="590"/>
      <c r="S3762" s="590"/>
      <c r="T3762" s="590"/>
      <c r="U3762" s="590"/>
      <c r="V3762" s="590"/>
      <c r="W3762" s="591" t="str">
        <f ca="1">'25'!BO2413</f>
        <v xml:space="preserve"> </v>
      </c>
      <c r="X3762" s="591"/>
      <c r="Y3762" s="591"/>
      <c r="Z3762" s="591"/>
      <c r="AA3762" s="591" t="str">
        <f ca="1">'25'!BP2413</f>
        <v xml:space="preserve"> </v>
      </c>
      <c r="AB3762" s="591"/>
      <c r="AC3762" s="591"/>
      <c r="AD3762" s="591"/>
      <c r="AE3762" s="591">
        <f ca="1">'25'!BQ2413</f>
        <v>0</v>
      </c>
      <c r="AF3762" s="591"/>
      <c r="AG3762" s="591"/>
      <c r="AH3762" s="591"/>
      <c r="AI3762" s="589" t="str">
        <f ca="1">'25'!BR2413</f>
        <v xml:space="preserve"> </v>
      </c>
      <c r="AJ3762" s="589"/>
      <c r="AK3762" s="589"/>
      <c r="AL3762" s="589"/>
      <c r="AM3762" s="589"/>
      <c r="AN3762" s="589"/>
      <c r="AO3762" s="589"/>
    </row>
    <row r="3763" spans="1:41" ht="12.75" customHeight="1" x14ac:dyDescent="0.25">
      <c r="A3763" s="343">
        <v>2409</v>
      </c>
      <c r="B3763" s="589" t="str">
        <f ca="1">'25'!BB2414</f>
        <v xml:space="preserve"> </v>
      </c>
      <c r="C3763" s="589"/>
      <c r="D3763" s="589"/>
      <c r="E3763" s="589"/>
      <c r="F3763" s="589"/>
      <c r="G3763" s="589"/>
      <c r="H3763" s="589" t="str">
        <f ca="1">'25'!BC2414</f>
        <v xml:space="preserve"> </v>
      </c>
      <c r="I3763" s="589"/>
      <c r="J3763" s="589"/>
      <c r="K3763" s="589"/>
      <c r="L3763" s="589"/>
      <c r="M3763" s="589" t="str">
        <f ca="1">'25'!BD2414</f>
        <v xml:space="preserve"> </v>
      </c>
      <c r="N3763" s="589"/>
      <c r="O3763" s="589"/>
      <c r="P3763" s="589"/>
      <c r="Q3763" s="590" t="str">
        <f ca="1">'25'!BS2414</f>
        <v xml:space="preserve"> </v>
      </c>
      <c r="R3763" s="590"/>
      <c r="S3763" s="590"/>
      <c r="T3763" s="590"/>
      <c r="U3763" s="590"/>
      <c r="V3763" s="590"/>
      <c r="W3763" s="591" t="str">
        <f ca="1">'25'!BO2414</f>
        <v xml:space="preserve"> </v>
      </c>
      <c r="X3763" s="591"/>
      <c r="Y3763" s="591"/>
      <c r="Z3763" s="591"/>
      <c r="AA3763" s="591" t="str">
        <f ca="1">'25'!BP2414</f>
        <v xml:space="preserve"> </v>
      </c>
      <c r="AB3763" s="591"/>
      <c r="AC3763" s="591"/>
      <c r="AD3763" s="591"/>
      <c r="AE3763" s="591">
        <f ca="1">'25'!BQ2414</f>
        <v>0</v>
      </c>
      <c r="AF3763" s="591"/>
      <c r="AG3763" s="591"/>
      <c r="AH3763" s="591"/>
      <c r="AI3763" s="589" t="str">
        <f ca="1">'25'!BR2414</f>
        <v xml:space="preserve"> </v>
      </c>
      <c r="AJ3763" s="589"/>
      <c r="AK3763" s="589"/>
      <c r="AL3763" s="589"/>
      <c r="AM3763" s="589"/>
      <c r="AN3763" s="589"/>
      <c r="AO3763" s="589"/>
    </row>
    <row r="3764" spans="1:41" ht="12.75" customHeight="1" x14ac:dyDescent="0.25">
      <c r="A3764" s="343">
        <v>2410</v>
      </c>
      <c r="B3764" s="589" t="str">
        <f ca="1">'25'!BB2415</f>
        <v xml:space="preserve"> </v>
      </c>
      <c r="C3764" s="589"/>
      <c r="D3764" s="589"/>
      <c r="E3764" s="589"/>
      <c r="F3764" s="589"/>
      <c r="G3764" s="589"/>
      <c r="H3764" s="589" t="str">
        <f ca="1">'25'!BC2415</f>
        <v xml:space="preserve"> </v>
      </c>
      <c r="I3764" s="589"/>
      <c r="J3764" s="589"/>
      <c r="K3764" s="589"/>
      <c r="L3764" s="589"/>
      <c r="M3764" s="589" t="str">
        <f ca="1">'25'!BD2415</f>
        <v xml:space="preserve"> </v>
      </c>
      <c r="N3764" s="589"/>
      <c r="O3764" s="589"/>
      <c r="P3764" s="589"/>
      <c r="Q3764" s="590" t="str">
        <f ca="1">'25'!BS2415</f>
        <v xml:space="preserve"> </v>
      </c>
      <c r="R3764" s="590"/>
      <c r="S3764" s="590"/>
      <c r="T3764" s="590"/>
      <c r="U3764" s="590"/>
      <c r="V3764" s="590"/>
      <c r="W3764" s="591" t="str">
        <f ca="1">'25'!BO2415</f>
        <v xml:space="preserve"> </v>
      </c>
      <c r="X3764" s="591"/>
      <c r="Y3764" s="591"/>
      <c r="Z3764" s="591"/>
      <c r="AA3764" s="591" t="str">
        <f ca="1">'25'!BP2415</f>
        <v xml:space="preserve"> </v>
      </c>
      <c r="AB3764" s="591"/>
      <c r="AC3764" s="591"/>
      <c r="AD3764" s="591"/>
      <c r="AE3764" s="591">
        <f ca="1">'25'!BQ2415</f>
        <v>0</v>
      </c>
      <c r="AF3764" s="591"/>
      <c r="AG3764" s="591"/>
      <c r="AH3764" s="591"/>
      <c r="AI3764" s="589" t="str">
        <f ca="1">'25'!BR2415</f>
        <v xml:space="preserve"> </v>
      </c>
      <c r="AJ3764" s="589"/>
      <c r="AK3764" s="589"/>
      <c r="AL3764" s="589"/>
      <c r="AM3764" s="589"/>
      <c r="AN3764" s="589"/>
      <c r="AO3764" s="589"/>
    </row>
    <row r="3765" spans="1:41" ht="12.75" customHeight="1" x14ac:dyDescent="0.25">
      <c r="A3765" s="343">
        <v>2411</v>
      </c>
      <c r="B3765" s="589" t="str">
        <f ca="1">'25'!BB2416</f>
        <v xml:space="preserve"> </v>
      </c>
      <c r="C3765" s="589"/>
      <c r="D3765" s="589"/>
      <c r="E3765" s="589"/>
      <c r="F3765" s="589"/>
      <c r="G3765" s="589"/>
      <c r="H3765" s="589" t="str">
        <f ca="1">'25'!BC2416</f>
        <v xml:space="preserve"> </v>
      </c>
      <c r="I3765" s="589"/>
      <c r="J3765" s="589"/>
      <c r="K3765" s="589"/>
      <c r="L3765" s="589"/>
      <c r="M3765" s="589" t="str">
        <f ca="1">'25'!BD2416</f>
        <v xml:space="preserve"> </v>
      </c>
      <c r="N3765" s="589"/>
      <c r="O3765" s="589"/>
      <c r="P3765" s="589"/>
      <c r="Q3765" s="590" t="str">
        <f ca="1">'25'!BS2416</f>
        <v xml:space="preserve"> </v>
      </c>
      <c r="R3765" s="590"/>
      <c r="S3765" s="590"/>
      <c r="T3765" s="590"/>
      <c r="U3765" s="590"/>
      <c r="V3765" s="590"/>
      <c r="W3765" s="591" t="str">
        <f ca="1">'25'!BO2416</f>
        <v xml:space="preserve"> </v>
      </c>
      <c r="X3765" s="591"/>
      <c r="Y3765" s="591"/>
      <c r="Z3765" s="591"/>
      <c r="AA3765" s="591" t="str">
        <f ca="1">'25'!BP2416</f>
        <v xml:space="preserve"> </v>
      </c>
      <c r="AB3765" s="591"/>
      <c r="AC3765" s="591"/>
      <c r="AD3765" s="591"/>
      <c r="AE3765" s="591">
        <f ca="1">'25'!BQ2416</f>
        <v>0</v>
      </c>
      <c r="AF3765" s="591"/>
      <c r="AG3765" s="591"/>
      <c r="AH3765" s="591"/>
      <c r="AI3765" s="589" t="str">
        <f ca="1">'25'!BR2416</f>
        <v xml:space="preserve"> </v>
      </c>
      <c r="AJ3765" s="589"/>
      <c r="AK3765" s="589"/>
      <c r="AL3765" s="589"/>
      <c r="AM3765" s="589"/>
      <c r="AN3765" s="589"/>
      <c r="AO3765" s="589"/>
    </row>
    <row r="3766" spans="1:41" ht="12.75" customHeight="1" x14ac:dyDescent="0.25">
      <c r="A3766" s="343">
        <v>2412</v>
      </c>
      <c r="B3766" s="589" t="str">
        <f ca="1">'25'!BB2417</f>
        <v xml:space="preserve"> </v>
      </c>
      <c r="C3766" s="589"/>
      <c r="D3766" s="589"/>
      <c r="E3766" s="589"/>
      <c r="F3766" s="589"/>
      <c r="G3766" s="589"/>
      <c r="H3766" s="589" t="str">
        <f ca="1">'25'!BC2417</f>
        <v xml:space="preserve"> </v>
      </c>
      <c r="I3766" s="589"/>
      <c r="J3766" s="589"/>
      <c r="K3766" s="589"/>
      <c r="L3766" s="589"/>
      <c r="M3766" s="589" t="str">
        <f ca="1">'25'!BD2417</f>
        <v xml:space="preserve"> </v>
      </c>
      <c r="N3766" s="589"/>
      <c r="O3766" s="589"/>
      <c r="P3766" s="589"/>
      <c r="Q3766" s="590" t="str">
        <f ca="1">'25'!BS2417</f>
        <v xml:space="preserve"> </v>
      </c>
      <c r="R3766" s="590"/>
      <c r="S3766" s="590"/>
      <c r="T3766" s="590"/>
      <c r="U3766" s="590"/>
      <c r="V3766" s="590"/>
      <c r="W3766" s="591" t="str">
        <f ca="1">'25'!BO2417</f>
        <v xml:space="preserve"> </v>
      </c>
      <c r="X3766" s="591"/>
      <c r="Y3766" s="591"/>
      <c r="Z3766" s="591"/>
      <c r="AA3766" s="591" t="str">
        <f ca="1">'25'!BP2417</f>
        <v xml:space="preserve"> </v>
      </c>
      <c r="AB3766" s="591"/>
      <c r="AC3766" s="591"/>
      <c r="AD3766" s="591"/>
      <c r="AE3766" s="591">
        <f ca="1">'25'!BQ2417</f>
        <v>0</v>
      </c>
      <c r="AF3766" s="591"/>
      <c r="AG3766" s="591"/>
      <c r="AH3766" s="591"/>
      <c r="AI3766" s="589" t="str">
        <f ca="1">'25'!BR2417</f>
        <v xml:space="preserve"> </v>
      </c>
      <c r="AJ3766" s="589"/>
      <c r="AK3766" s="589"/>
      <c r="AL3766" s="589"/>
      <c r="AM3766" s="589"/>
      <c r="AN3766" s="589"/>
      <c r="AO3766" s="589"/>
    </row>
    <row r="3767" spans="1:41" ht="12.75" customHeight="1" x14ac:dyDescent="0.25">
      <c r="A3767" s="343">
        <v>2413</v>
      </c>
      <c r="B3767" s="589" t="str">
        <f ca="1">'25'!BB2418</f>
        <v xml:space="preserve"> </v>
      </c>
      <c r="C3767" s="589"/>
      <c r="D3767" s="589"/>
      <c r="E3767" s="589"/>
      <c r="F3767" s="589"/>
      <c r="G3767" s="589"/>
      <c r="H3767" s="589" t="str">
        <f ca="1">'25'!BC2418</f>
        <v xml:space="preserve"> </v>
      </c>
      <c r="I3767" s="589"/>
      <c r="J3767" s="589"/>
      <c r="K3767" s="589"/>
      <c r="L3767" s="589"/>
      <c r="M3767" s="589" t="str">
        <f ca="1">'25'!BD2418</f>
        <v xml:space="preserve"> </v>
      </c>
      <c r="N3767" s="589"/>
      <c r="O3767" s="589"/>
      <c r="P3767" s="589"/>
      <c r="Q3767" s="590" t="str">
        <f ca="1">'25'!BS2418</f>
        <v xml:space="preserve"> </v>
      </c>
      <c r="R3767" s="590"/>
      <c r="S3767" s="590"/>
      <c r="T3767" s="590"/>
      <c r="U3767" s="590"/>
      <c r="V3767" s="590"/>
      <c r="W3767" s="591" t="str">
        <f ca="1">'25'!BO2418</f>
        <v xml:space="preserve"> </v>
      </c>
      <c r="X3767" s="591"/>
      <c r="Y3767" s="591"/>
      <c r="Z3767" s="591"/>
      <c r="AA3767" s="591" t="str">
        <f ca="1">'25'!BP2418</f>
        <v xml:space="preserve"> </v>
      </c>
      <c r="AB3767" s="591"/>
      <c r="AC3767" s="591"/>
      <c r="AD3767" s="591"/>
      <c r="AE3767" s="591">
        <f ca="1">'25'!BQ2418</f>
        <v>0</v>
      </c>
      <c r="AF3767" s="591"/>
      <c r="AG3767" s="591"/>
      <c r="AH3767" s="591"/>
      <c r="AI3767" s="589" t="str">
        <f ca="1">'25'!BR2418</f>
        <v xml:space="preserve"> </v>
      </c>
      <c r="AJ3767" s="589"/>
      <c r="AK3767" s="589"/>
      <c r="AL3767" s="589"/>
      <c r="AM3767" s="589"/>
      <c r="AN3767" s="589"/>
      <c r="AO3767" s="589"/>
    </row>
    <row r="3768" spans="1:41" ht="12.75" customHeight="1" x14ac:dyDescent="0.25">
      <c r="A3768" s="343">
        <v>2414</v>
      </c>
      <c r="B3768" s="589" t="str">
        <f ca="1">'25'!BB2419</f>
        <v xml:space="preserve"> </v>
      </c>
      <c r="C3768" s="589"/>
      <c r="D3768" s="589"/>
      <c r="E3768" s="589"/>
      <c r="F3768" s="589"/>
      <c r="G3768" s="589"/>
      <c r="H3768" s="589" t="str">
        <f ca="1">'25'!BC2419</f>
        <v xml:space="preserve"> </v>
      </c>
      <c r="I3768" s="589"/>
      <c r="J3768" s="589"/>
      <c r="K3768" s="589"/>
      <c r="L3768" s="589"/>
      <c r="M3768" s="589" t="str">
        <f ca="1">'25'!BD2419</f>
        <v xml:space="preserve"> </v>
      </c>
      <c r="N3768" s="589"/>
      <c r="O3768" s="589"/>
      <c r="P3768" s="589"/>
      <c r="Q3768" s="590" t="str">
        <f ca="1">'25'!BS2419</f>
        <v xml:space="preserve"> </v>
      </c>
      <c r="R3768" s="590"/>
      <c r="S3768" s="590"/>
      <c r="T3768" s="590"/>
      <c r="U3768" s="590"/>
      <c r="V3768" s="590"/>
      <c r="W3768" s="591" t="str">
        <f ca="1">'25'!BO2419</f>
        <v xml:space="preserve"> </v>
      </c>
      <c r="X3768" s="591"/>
      <c r="Y3768" s="591"/>
      <c r="Z3768" s="591"/>
      <c r="AA3768" s="591" t="str">
        <f ca="1">'25'!BP2419</f>
        <v xml:space="preserve"> </v>
      </c>
      <c r="AB3768" s="591"/>
      <c r="AC3768" s="591"/>
      <c r="AD3768" s="591"/>
      <c r="AE3768" s="591">
        <f ca="1">'25'!BQ2419</f>
        <v>0</v>
      </c>
      <c r="AF3768" s="591"/>
      <c r="AG3768" s="591"/>
      <c r="AH3768" s="591"/>
      <c r="AI3768" s="589" t="str">
        <f ca="1">'25'!BR2419</f>
        <v xml:space="preserve"> </v>
      </c>
      <c r="AJ3768" s="589"/>
      <c r="AK3768" s="589"/>
      <c r="AL3768" s="589"/>
      <c r="AM3768" s="589"/>
      <c r="AN3768" s="589"/>
      <c r="AO3768" s="589"/>
    </row>
    <row r="3769" spans="1:41" ht="12.75" customHeight="1" x14ac:dyDescent="0.25">
      <c r="A3769" s="343">
        <v>2415</v>
      </c>
      <c r="B3769" s="589" t="str">
        <f ca="1">'25'!BB2420</f>
        <v xml:space="preserve"> </v>
      </c>
      <c r="C3769" s="589"/>
      <c r="D3769" s="589"/>
      <c r="E3769" s="589"/>
      <c r="F3769" s="589"/>
      <c r="G3769" s="589"/>
      <c r="H3769" s="589" t="str">
        <f ca="1">'25'!BC2420</f>
        <v xml:space="preserve"> </v>
      </c>
      <c r="I3769" s="589"/>
      <c r="J3769" s="589"/>
      <c r="K3769" s="589"/>
      <c r="L3769" s="589"/>
      <c r="M3769" s="589" t="str">
        <f ca="1">'25'!BD2420</f>
        <v xml:space="preserve"> </v>
      </c>
      <c r="N3769" s="589"/>
      <c r="O3769" s="589"/>
      <c r="P3769" s="589"/>
      <c r="Q3769" s="590" t="str">
        <f ca="1">'25'!BS2420</f>
        <v xml:space="preserve"> </v>
      </c>
      <c r="R3769" s="590"/>
      <c r="S3769" s="590"/>
      <c r="T3769" s="590"/>
      <c r="U3769" s="590"/>
      <c r="V3769" s="590"/>
      <c r="W3769" s="591" t="str">
        <f ca="1">'25'!BO2420</f>
        <v xml:space="preserve"> </v>
      </c>
      <c r="X3769" s="591"/>
      <c r="Y3769" s="591"/>
      <c r="Z3769" s="591"/>
      <c r="AA3769" s="591" t="str">
        <f ca="1">'25'!BP2420</f>
        <v xml:space="preserve"> </v>
      </c>
      <c r="AB3769" s="591"/>
      <c r="AC3769" s="591"/>
      <c r="AD3769" s="591"/>
      <c r="AE3769" s="591">
        <f ca="1">'25'!BQ2420</f>
        <v>0</v>
      </c>
      <c r="AF3769" s="591"/>
      <c r="AG3769" s="591"/>
      <c r="AH3769" s="591"/>
      <c r="AI3769" s="589" t="str">
        <f ca="1">'25'!BR2420</f>
        <v xml:space="preserve"> </v>
      </c>
      <c r="AJ3769" s="589"/>
      <c r="AK3769" s="589"/>
      <c r="AL3769" s="589"/>
      <c r="AM3769" s="589"/>
      <c r="AN3769" s="589"/>
      <c r="AO3769" s="589"/>
    </row>
    <row r="3770" spans="1:41" ht="12.75" customHeight="1" x14ac:dyDescent="0.25">
      <c r="A3770" s="343">
        <v>2416</v>
      </c>
      <c r="B3770" s="589" t="str">
        <f ca="1">'25'!BB2421</f>
        <v xml:space="preserve"> </v>
      </c>
      <c r="C3770" s="589"/>
      <c r="D3770" s="589"/>
      <c r="E3770" s="589"/>
      <c r="F3770" s="589"/>
      <c r="G3770" s="589"/>
      <c r="H3770" s="589" t="str">
        <f ca="1">'25'!BC2421</f>
        <v xml:space="preserve"> </v>
      </c>
      <c r="I3770" s="589"/>
      <c r="J3770" s="589"/>
      <c r="K3770" s="589"/>
      <c r="L3770" s="589"/>
      <c r="M3770" s="589" t="str">
        <f ca="1">'25'!BD2421</f>
        <v xml:space="preserve"> </v>
      </c>
      <c r="N3770" s="589"/>
      <c r="O3770" s="589"/>
      <c r="P3770" s="589"/>
      <c r="Q3770" s="590" t="str">
        <f ca="1">'25'!BS2421</f>
        <v xml:space="preserve"> </v>
      </c>
      <c r="R3770" s="590"/>
      <c r="S3770" s="590"/>
      <c r="T3770" s="590"/>
      <c r="U3770" s="590"/>
      <c r="V3770" s="590"/>
      <c r="W3770" s="591" t="str">
        <f ca="1">'25'!BO2421</f>
        <v xml:space="preserve"> </v>
      </c>
      <c r="X3770" s="591"/>
      <c r="Y3770" s="591"/>
      <c r="Z3770" s="591"/>
      <c r="AA3770" s="591" t="str">
        <f ca="1">'25'!BP2421</f>
        <v xml:space="preserve"> </v>
      </c>
      <c r="AB3770" s="591"/>
      <c r="AC3770" s="591"/>
      <c r="AD3770" s="591"/>
      <c r="AE3770" s="591">
        <f ca="1">'25'!BQ2421</f>
        <v>0</v>
      </c>
      <c r="AF3770" s="591"/>
      <c r="AG3770" s="591"/>
      <c r="AH3770" s="591"/>
      <c r="AI3770" s="589" t="str">
        <f ca="1">'25'!BR2421</f>
        <v xml:space="preserve"> </v>
      </c>
      <c r="AJ3770" s="589"/>
      <c r="AK3770" s="589"/>
      <c r="AL3770" s="589"/>
      <c r="AM3770" s="589"/>
      <c r="AN3770" s="589"/>
      <c r="AO3770" s="589"/>
    </row>
    <row r="3771" spans="1:41" ht="12.75" customHeight="1" x14ac:dyDescent="0.25">
      <c r="A3771" s="343">
        <v>2417</v>
      </c>
      <c r="B3771" s="589" t="str">
        <f ca="1">'25'!BB2422</f>
        <v xml:space="preserve"> </v>
      </c>
      <c r="C3771" s="589"/>
      <c r="D3771" s="589"/>
      <c r="E3771" s="589"/>
      <c r="F3771" s="589"/>
      <c r="G3771" s="589"/>
      <c r="H3771" s="589" t="str">
        <f ca="1">'25'!BC2422</f>
        <v xml:space="preserve"> </v>
      </c>
      <c r="I3771" s="589"/>
      <c r="J3771" s="589"/>
      <c r="K3771" s="589"/>
      <c r="L3771" s="589"/>
      <c r="M3771" s="589" t="str">
        <f ca="1">'25'!BD2422</f>
        <v xml:space="preserve"> </v>
      </c>
      <c r="N3771" s="589"/>
      <c r="O3771" s="589"/>
      <c r="P3771" s="589"/>
      <c r="Q3771" s="590" t="str">
        <f ca="1">'25'!BS2422</f>
        <v xml:space="preserve"> </v>
      </c>
      <c r="R3771" s="590"/>
      <c r="S3771" s="590"/>
      <c r="T3771" s="590"/>
      <c r="U3771" s="590"/>
      <c r="V3771" s="590"/>
      <c r="W3771" s="591" t="str">
        <f ca="1">'25'!BO2422</f>
        <v xml:space="preserve"> </v>
      </c>
      <c r="X3771" s="591"/>
      <c r="Y3771" s="591"/>
      <c r="Z3771" s="591"/>
      <c r="AA3771" s="591" t="str">
        <f ca="1">'25'!BP2422</f>
        <v xml:space="preserve"> </v>
      </c>
      <c r="AB3771" s="591"/>
      <c r="AC3771" s="591"/>
      <c r="AD3771" s="591"/>
      <c r="AE3771" s="591">
        <f ca="1">'25'!BQ2422</f>
        <v>0</v>
      </c>
      <c r="AF3771" s="591"/>
      <c r="AG3771" s="591"/>
      <c r="AH3771" s="591"/>
      <c r="AI3771" s="589" t="str">
        <f ca="1">'25'!BR2422</f>
        <v xml:space="preserve"> </v>
      </c>
      <c r="AJ3771" s="589"/>
      <c r="AK3771" s="589"/>
      <c r="AL3771" s="589"/>
      <c r="AM3771" s="589"/>
      <c r="AN3771" s="589"/>
      <c r="AO3771" s="589"/>
    </row>
    <row r="3772" spans="1:41" ht="12.75" customHeight="1" x14ac:dyDescent="0.25">
      <c r="A3772" s="343">
        <v>2418</v>
      </c>
      <c r="B3772" s="589" t="str">
        <f ca="1">'25'!BB2423</f>
        <v xml:space="preserve"> </v>
      </c>
      <c r="C3772" s="589"/>
      <c r="D3772" s="589"/>
      <c r="E3772" s="589"/>
      <c r="F3772" s="589"/>
      <c r="G3772" s="589"/>
      <c r="H3772" s="589" t="str">
        <f ca="1">'25'!BC2423</f>
        <v xml:space="preserve"> </v>
      </c>
      <c r="I3772" s="589"/>
      <c r="J3772" s="589"/>
      <c r="K3772" s="589"/>
      <c r="L3772" s="589"/>
      <c r="M3772" s="589" t="str">
        <f ca="1">'25'!BD2423</f>
        <v xml:space="preserve"> </v>
      </c>
      <c r="N3772" s="589"/>
      <c r="O3772" s="589"/>
      <c r="P3772" s="589"/>
      <c r="Q3772" s="590" t="str">
        <f ca="1">'25'!BS2423</f>
        <v xml:space="preserve"> </v>
      </c>
      <c r="R3772" s="590"/>
      <c r="S3772" s="590"/>
      <c r="T3772" s="590"/>
      <c r="U3772" s="590"/>
      <c r="V3772" s="590"/>
      <c r="W3772" s="591" t="str">
        <f ca="1">'25'!BO2423</f>
        <v xml:space="preserve"> </v>
      </c>
      <c r="X3772" s="591"/>
      <c r="Y3772" s="591"/>
      <c r="Z3772" s="591"/>
      <c r="AA3772" s="591" t="str">
        <f ca="1">'25'!BP2423</f>
        <v xml:space="preserve"> </v>
      </c>
      <c r="AB3772" s="591"/>
      <c r="AC3772" s="591"/>
      <c r="AD3772" s="591"/>
      <c r="AE3772" s="591">
        <f ca="1">'25'!BQ2423</f>
        <v>0</v>
      </c>
      <c r="AF3772" s="591"/>
      <c r="AG3772" s="591"/>
      <c r="AH3772" s="591"/>
      <c r="AI3772" s="589" t="str">
        <f ca="1">'25'!BR2423</f>
        <v xml:space="preserve"> </v>
      </c>
      <c r="AJ3772" s="589"/>
      <c r="AK3772" s="589"/>
      <c r="AL3772" s="589"/>
      <c r="AM3772" s="589"/>
      <c r="AN3772" s="589"/>
      <c r="AO3772" s="589"/>
    </row>
    <row r="3773" spans="1:41" ht="12.75" customHeight="1" x14ac:dyDescent="0.25">
      <c r="A3773" s="343">
        <v>2419</v>
      </c>
      <c r="B3773" s="589" t="str">
        <f ca="1">'25'!BB2424</f>
        <v xml:space="preserve"> </v>
      </c>
      <c r="C3773" s="589"/>
      <c r="D3773" s="589"/>
      <c r="E3773" s="589"/>
      <c r="F3773" s="589"/>
      <c r="G3773" s="589"/>
      <c r="H3773" s="589" t="str">
        <f ca="1">'25'!BC2424</f>
        <v xml:space="preserve"> </v>
      </c>
      <c r="I3773" s="589"/>
      <c r="J3773" s="589"/>
      <c r="K3773" s="589"/>
      <c r="L3773" s="589"/>
      <c r="M3773" s="589" t="str">
        <f ca="1">'25'!BD2424</f>
        <v xml:space="preserve"> </v>
      </c>
      <c r="N3773" s="589"/>
      <c r="O3773" s="589"/>
      <c r="P3773" s="589"/>
      <c r="Q3773" s="590" t="str">
        <f ca="1">'25'!BS2424</f>
        <v xml:space="preserve"> </v>
      </c>
      <c r="R3773" s="590"/>
      <c r="S3773" s="590"/>
      <c r="T3773" s="590"/>
      <c r="U3773" s="590"/>
      <c r="V3773" s="590"/>
      <c r="W3773" s="591" t="str">
        <f ca="1">'25'!BO2424</f>
        <v xml:space="preserve"> </v>
      </c>
      <c r="X3773" s="591"/>
      <c r="Y3773" s="591"/>
      <c r="Z3773" s="591"/>
      <c r="AA3773" s="591" t="str">
        <f ca="1">'25'!BP2424</f>
        <v xml:space="preserve"> </v>
      </c>
      <c r="AB3773" s="591"/>
      <c r="AC3773" s="591"/>
      <c r="AD3773" s="591"/>
      <c r="AE3773" s="591">
        <f ca="1">'25'!BQ2424</f>
        <v>0</v>
      </c>
      <c r="AF3773" s="591"/>
      <c r="AG3773" s="591"/>
      <c r="AH3773" s="591"/>
      <c r="AI3773" s="589" t="str">
        <f ca="1">'25'!BR2424</f>
        <v xml:space="preserve"> </v>
      </c>
      <c r="AJ3773" s="589"/>
      <c r="AK3773" s="589"/>
      <c r="AL3773" s="589"/>
      <c r="AM3773" s="589"/>
      <c r="AN3773" s="589"/>
      <c r="AO3773" s="589"/>
    </row>
    <row r="3774" spans="1:41" ht="12.75" customHeight="1" x14ac:dyDescent="0.25">
      <c r="A3774" s="343">
        <v>2420</v>
      </c>
      <c r="B3774" s="589" t="str">
        <f ca="1">'25'!BB2425</f>
        <v xml:space="preserve"> </v>
      </c>
      <c r="C3774" s="589"/>
      <c r="D3774" s="589"/>
      <c r="E3774" s="589"/>
      <c r="F3774" s="589"/>
      <c r="G3774" s="589"/>
      <c r="H3774" s="589" t="str">
        <f ca="1">'25'!BC2425</f>
        <v xml:space="preserve"> </v>
      </c>
      <c r="I3774" s="589"/>
      <c r="J3774" s="589"/>
      <c r="K3774" s="589"/>
      <c r="L3774" s="589"/>
      <c r="M3774" s="589" t="str">
        <f ca="1">'25'!BD2425</f>
        <v xml:space="preserve"> </v>
      </c>
      <c r="N3774" s="589"/>
      <c r="O3774" s="589"/>
      <c r="P3774" s="589"/>
      <c r="Q3774" s="590" t="str">
        <f ca="1">'25'!BS2425</f>
        <v xml:space="preserve"> </v>
      </c>
      <c r="R3774" s="590"/>
      <c r="S3774" s="590"/>
      <c r="T3774" s="590"/>
      <c r="U3774" s="590"/>
      <c r="V3774" s="590"/>
      <c r="W3774" s="591" t="str">
        <f ca="1">'25'!BO2425</f>
        <v xml:space="preserve"> </v>
      </c>
      <c r="X3774" s="591"/>
      <c r="Y3774" s="591"/>
      <c r="Z3774" s="591"/>
      <c r="AA3774" s="591" t="str">
        <f ca="1">'25'!BP2425</f>
        <v xml:space="preserve"> </v>
      </c>
      <c r="AB3774" s="591"/>
      <c r="AC3774" s="591"/>
      <c r="AD3774" s="591"/>
      <c r="AE3774" s="591">
        <f ca="1">'25'!BQ2425</f>
        <v>0</v>
      </c>
      <c r="AF3774" s="591"/>
      <c r="AG3774" s="591"/>
      <c r="AH3774" s="591"/>
      <c r="AI3774" s="589" t="str">
        <f ca="1">'25'!BR2425</f>
        <v xml:space="preserve"> </v>
      </c>
      <c r="AJ3774" s="589"/>
      <c r="AK3774" s="589"/>
      <c r="AL3774" s="589"/>
      <c r="AM3774" s="589"/>
      <c r="AN3774" s="589"/>
      <c r="AO3774" s="589"/>
    </row>
    <row r="3775" spans="1:41" ht="12.75" customHeight="1" x14ac:dyDescent="0.25">
      <c r="A3775" s="343">
        <v>2421</v>
      </c>
      <c r="B3775" s="589" t="str">
        <f ca="1">'25'!BB2426</f>
        <v xml:space="preserve"> </v>
      </c>
      <c r="C3775" s="589"/>
      <c r="D3775" s="589"/>
      <c r="E3775" s="589"/>
      <c r="F3775" s="589"/>
      <c r="G3775" s="589"/>
      <c r="H3775" s="589" t="str">
        <f ca="1">'25'!BC2426</f>
        <v xml:space="preserve"> </v>
      </c>
      <c r="I3775" s="589"/>
      <c r="J3775" s="589"/>
      <c r="K3775" s="589"/>
      <c r="L3775" s="589"/>
      <c r="M3775" s="589" t="str">
        <f ca="1">'25'!BD2426</f>
        <v xml:space="preserve"> </v>
      </c>
      <c r="N3775" s="589"/>
      <c r="O3775" s="589"/>
      <c r="P3775" s="589"/>
      <c r="Q3775" s="590" t="str">
        <f ca="1">'25'!BS2426</f>
        <v xml:space="preserve"> </v>
      </c>
      <c r="R3775" s="590"/>
      <c r="S3775" s="590"/>
      <c r="T3775" s="590"/>
      <c r="U3775" s="590"/>
      <c r="V3775" s="590"/>
      <c r="W3775" s="591" t="str">
        <f ca="1">'25'!BO2426</f>
        <v xml:space="preserve"> </v>
      </c>
      <c r="X3775" s="591"/>
      <c r="Y3775" s="591"/>
      <c r="Z3775" s="591"/>
      <c r="AA3775" s="591" t="str">
        <f ca="1">'25'!BP2426</f>
        <v xml:space="preserve"> </v>
      </c>
      <c r="AB3775" s="591"/>
      <c r="AC3775" s="591"/>
      <c r="AD3775" s="591"/>
      <c r="AE3775" s="591">
        <f ca="1">'25'!BQ2426</f>
        <v>0</v>
      </c>
      <c r="AF3775" s="591"/>
      <c r="AG3775" s="591"/>
      <c r="AH3775" s="591"/>
      <c r="AI3775" s="589" t="str">
        <f ca="1">'25'!BR2426</f>
        <v xml:space="preserve"> </v>
      </c>
      <c r="AJ3775" s="589"/>
      <c r="AK3775" s="589"/>
      <c r="AL3775" s="589"/>
      <c r="AM3775" s="589"/>
      <c r="AN3775" s="589"/>
      <c r="AO3775" s="589"/>
    </row>
    <row r="3776" spans="1:41" ht="12.75" customHeight="1" x14ac:dyDescent="0.25">
      <c r="A3776" s="343">
        <v>2422</v>
      </c>
      <c r="B3776" s="589" t="str">
        <f ca="1">'25'!BB2427</f>
        <v xml:space="preserve"> </v>
      </c>
      <c r="C3776" s="589"/>
      <c r="D3776" s="589"/>
      <c r="E3776" s="589"/>
      <c r="F3776" s="589"/>
      <c r="G3776" s="589"/>
      <c r="H3776" s="589" t="str">
        <f ca="1">'25'!BC2427</f>
        <v xml:space="preserve"> </v>
      </c>
      <c r="I3776" s="589"/>
      <c r="J3776" s="589"/>
      <c r="K3776" s="589"/>
      <c r="L3776" s="589"/>
      <c r="M3776" s="589" t="str">
        <f ca="1">'25'!BD2427</f>
        <v xml:space="preserve"> </v>
      </c>
      <c r="N3776" s="589"/>
      <c r="O3776" s="589"/>
      <c r="P3776" s="589"/>
      <c r="Q3776" s="590" t="str">
        <f ca="1">'25'!BS2427</f>
        <v xml:space="preserve"> </v>
      </c>
      <c r="R3776" s="590"/>
      <c r="S3776" s="590"/>
      <c r="T3776" s="590"/>
      <c r="U3776" s="590"/>
      <c r="V3776" s="590"/>
      <c r="W3776" s="591" t="str">
        <f ca="1">'25'!BO2427</f>
        <v xml:space="preserve"> </v>
      </c>
      <c r="X3776" s="591"/>
      <c r="Y3776" s="591"/>
      <c r="Z3776" s="591"/>
      <c r="AA3776" s="591" t="str">
        <f ca="1">'25'!BP2427</f>
        <v xml:space="preserve"> </v>
      </c>
      <c r="AB3776" s="591"/>
      <c r="AC3776" s="591"/>
      <c r="AD3776" s="591"/>
      <c r="AE3776" s="591">
        <f ca="1">'25'!BQ2427</f>
        <v>0</v>
      </c>
      <c r="AF3776" s="591"/>
      <c r="AG3776" s="591"/>
      <c r="AH3776" s="591"/>
      <c r="AI3776" s="589" t="str">
        <f ca="1">'25'!BR2427</f>
        <v xml:space="preserve"> </v>
      </c>
      <c r="AJ3776" s="589"/>
      <c r="AK3776" s="589"/>
      <c r="AL3776" s="589"/>
      <c r="AM3776" s="589"/>
      <c r="AN3776" s="589"/>
      <c r="AO3776" s="589"/>
    </row>
    <row r="3777" spans="1:41" ht="12.75" customHeight="1" x14ac:dyDescent="0.25">
      <c r="A3777" s="343">
        <v>2423</v>
      </c>
      <c r="B3777" s="589" t="str">
        <f ca="1">'25'!BB2428</f>
        <v xml:space="preserve"> </v>
      </c>
      <c r="C3777" s="589"/>
      <c r="D3777" s="589"/>
      <c r="E3777" s="589"/>
      <c r="F3777" s="589"/>
      <c r="G3777" s="589"/>
      <c r="H3777" s="589" t="str">
        <f ca="1">'25'!BC2428</f>
        <v xml:space="preserve"> </v>
      </c>
      <c r="I3777" s="589"/>
      <c r="J3777" s="589"/>
      <c r="K3777" s="589"/>
      <c r="L3777" s="589"/>
      <c r="M3777" s="589" t="str">
        <f ca="1">'25'!BD2428</f>
        <v xml:space="preserve"> </v>
      </c>
      <c r="N3777" s="589"/>
      <c r="O3777" s="589"/>
      <c r="P3777" s="589"/>
      <c r="Q3777" s="590" t="str">
        <f ca="1">'25'!BS2428</f>
        <v xml:space="preserve"> </v>
      </c>
      <c r="R3777" s="590"/>
      <c r="S3777" s="590"/>
      <c r="T3777" s="590"/>
      <c r="U3777" s="590"/>
      <c r="V3777" s="590"/>
      <c r="W3777" s="591" t="str">
        <f ca="1">'25'!BO2428</f>
        <v xml:space="preserve"> </v>
      </c>
      <c r="X3777" s="591"/>
      <c r="Y3777" s="591"/>
      <c r="Z3777" s="591"/>
      <c r="AA3777" s="591" t="str">
        <f ca="1">'25'!BP2428</f>
        <v xml:space="preserve"> </v>
      </c>
      <c r="AB3777" s="591"/>
      <c r="AC3777" s="591"/>
      <c r="AD3777" s="591"/>
      <c r="AE3777" s="591">
        <f ca="1">'25'!BQ2428</f>
        <v>0</v>
      </c>
      <c r="AF3777" s="591"/>
      <c r="AG3777" s="591"/>
      <c r="AH3777" s="591"/>
      <c r="AI3777" s="589" t="str">
        <f ca="1">'25'!BR2428</f>
        <v xml:space="preserve"> </v>
      </c>
      <c r="AJ3777" s="589"/>
      <c r="AK3777" s="589"/>
      <c r="AL3777" s="589"/>
      <c r="AM3777" s="589"/>
      <c r="AN3777" s="589"/>
      <c r="AO3777" s="589"/>
    </row>
    <row r="3778" spans="1:41" ht="12.75" customHeight="1" x14ac:dyDescent="0.25">
      <c r="A3778" s="343">
        <v>2424</v>
      </c>
      <c r="B3778" s="589" t="str">
        <f ca="1">'25'!BB2429</f>
        <v xml:space="preserve"> </v>
      </c>
      <c r="C3778" s="589"/>
      <c r="D3778" s="589"/>
      <c r="E3778" s="589"/>
      <c r="F3778" s="589"/>
      <c r="G3778" s="589"/>
      <c r="H3778" s="589" t="str">
        <f ca="1">'25'!BC2429</f>
        <v xml:space="preserve"> </v>
      </c>
      <c r="I3778" s="589"/>
      <c r="J3778" s="589"/>
      <c r="K3778" s="589"/>
      <c r="L3778" s="589"/>
      <c r="M3778" s="589" t="str">
        <f ca="1">'25'!BD2429</f>
        <v xml:space="preserve"> </v>
      </c>
      <c r="N3778" s="589"/>
      <c r="O3778" s="589"/>
      <c r="P3778" s="589"/>
      <c r="Q3778" s="590" t="str">
        <f ca="1">'25'!BS2429</f>
        <v xml:space="preserve"> </v>
      </c>
      <c r="R3778" s="590"/>
      <c r="S3778" s="590"/>
      <c r="T3778" s="590"/>
      <c r="U3778" s="590"/>
      <c r="V3778" s="590"/>
      <c r="W3778" s="591" t="str">
        <f ca="1">'25'!BO2429</f>
        <v xml:space="preserve"> </v>
      </c>
      <c r="X3778" s="591"/>
      <c r="Y3778" s="591"/>
      <c r="Z3778" s="591"/>
      <c r="AA3778" s="591" t="str">
        <f ca="1">'25'!BP2429</f>
        <v xml:space="preserve"> </v>
      </c>
      <c r="AB3778" s="591"/>
      <c r="AC3778" s="591"/>
      <c r="AD3778" s="591"/>
      <c r="AE3778" s="591">
        <f ca="1">'25'!BQ2429</f>
        <v>0</v>
      </c>
      <c r="AF3778" s="591"/>
      <c r="AG3778" s="591"/>
      <c r="AH3778" s="591"/>
      <c r="AI3778" s="589" t="str">
        <f ca="1">'25'!BR2429</f>
        <v xml:space="preserve"> </v>
      </c>
      <c r="AJ3778" s="589"/>
      <c r="AK3778" s="589"/>
      <c r="AL3778" s="589"/>
      <c r="AM3778" s="589"/>
      <c r="AN3778" s="589"/>
      <c r="AO3778" s="589"/>
    </row>
    <row r="3779" spans="1:41" ht="12.75" customHeight="1" x14ac:dyDescent="0.25">
      <c r="A3779" s="343">
        <v>2425</v>
      </c>
      <c r="B3779" s="589" t="str">
        <f ca="1">'25'!BB2430</f>
        <v xml:space="preserve"> </v>
      </c>
      <c r="C3779" s="589"/>
      <c r="D3779" s="589"/>
      <c r="E3779" s="589"/>
      <c r="F3779" s="589"/>
      <c r="G3779" s="589"/>
      <c r="H3779" s="589" t="str">
        <f ca="1">'25'!BC2430</f>
        <v xml:space="preserve"> </v>
      </c>
      <c r="I3779" s="589"/>
      <c r="J3779" s="589"/>
      <c r="K3779" s="589"/>
      <c r="L3779" s="589"/>
      <c r="M3779" s="589" t="str">
        <f ca="1">'25'!BD2430</f>
        <v xml:space="preserve"> </v>
      </c>
      <c r="N3779" s="589"/>
      <c r="O3779" s="589"/>
      <c r="P3779" s="589"/>
      <c r="Q3779" s="590" t="str">
        <f ca="1">'25'!BS2430</f>
        <v xml:space="preserve"> </v>
      </c>
      <c r="R3779" s="590"/>
      <c r="S3779" s="590"/>
      <c r="T3779" s="590"/>
      <c r="U3779" s="590"/>
      <c r="V3779" s="590"/>
      <c r="W3779" s="591" t="str">
        <f ca="1">'25'!BO2430</f>
        <v xml:space="preserve"> </v>
      </c>
      <c r="X3779" s="591"/>
      <c r="Y3779" s="591"/>
      <c r="Z3779" s="591"/>
      <c r="AA3779" s="591" t="str">
        <f ca="1">'25'!BP2430</f>
        <v xml:space="preserve"> </v>
      </c>
      <c r="AB3779" s="591"/>
      <c r="AC3779" s="591"/>
      <c r="AD3779" s="591"/>
      <c r="AE3779" s="591">
        <f ca="1">'25'!BQ2430</f>
        <v>0</v>
      </c>
      <c r="AF3779" s="591"/>
      <c r="AG3779" s="591"/>
      <c r="AH3779" s="591"/>
      <c r="AI3779" s="589" t="str">
        <f ca="1">'25'!BR2430</f>
        <v xml:space="preserve"> </v>
      </c>
      <c r="AJ3779" s="589"/>
      <c r="AK3779" s="589"/>
      <c r="AL3779" s="589"/>
      <c r="AM3779" s="589"/>
      <c r="AN3779" s="589"/>
      <c r="AO3779" s="589"/>
    </row>
    <row r="3780" spans="1:41" ht="12.75" customHeight="1" x14ac:dyDescent="0.25">
      <c r="A3780" s="343">
        <v>2426</v>
      </c>
      <c r="B3780" s="589" t="str">
        <f ca="1">'25'!BB2431</f>
        <v xml:space="preserve"> </v>
      </c>
      <c r="C3780" s="589"/>
      <c r="D3780" s="589"/>
      <c r="E3780" s="589"/>
      <c r="F3780" s="589"/>
      <c r="G3780" s="589"/>
      <c r="H3780" s="589" t="str">
        <f ca="1">'25'!BC2431</f>
        <v xml:space="preserve"> </v>
      </c>
      <c r="I3780" s="589"/>
      <c r="J3780" s="589"/>
      <c r="K3780" s="589"/>
      <c r="L3780" s="589"/>
      <c r="M3780" s="589" t="str">
        <f ca="1">'25'!BD2431</f>
        <v xml:space="preserve"> </v>
      </c>
      <c r="N3780" s="589"/>
      <c r="O3780" s="589"/>
      <c r="P3780" s="589"/>
      <c r="Q3780" s="590" t="str">
        <f ca="1">'25'!BS2431</f>
        <v xml:space="preserve"> </v>
      </c>
      <c r="R3780" s="590"/>
      <c r="S3780" s="590"/>
      <c r="T3780" s="590"/>
      <c r="U3780" s="590"/>
      <c r="V3780" s="590"/>
      <c r="W3780" s="591" t="str">
        <f ca="1">'25'!BO2431</f>
        <v xml:space="preserve"> </v>
      </c>
      <c r="X3780" s="591"/>
      <c r="Y3780" s="591"/>
      <c r="Z3780" s="591"/>
      <c r="AA3780" s="591" t="str">
        <f ca="1">'25'!BP2431</f>
        <v xml:space="preserve"> </v>
      </c>
      <c r="AB3780" s="591"/>
      <c r="AC3780" s="591"/>
      <c r="AD3780" s="591"/>
      <c r="AE3780" s="591">
        <f ca="1">'25'!BQ2431</f>
        <v>0</v>
      </c>
      <c r="AF3780" s="591"/>
      <c r="AG3780" s="591"/>
      <c r="AH3780" s="591"/>
      <c r="AI3780" s="589" t="str">
        <f ca="1">'25'!BR2431</f>
        <v xml:space="preserve"> </v>
      </c>
      <c r="AJ3780" s="589"/>
      <c r="AK3780" s="589"/>
      <c r="AL3780" s="589"/>
      <c r="AM3780" s="589"/>
      <c r="AN3780" s="589"/>
      <c r="AO3780" s="589"/>
    </row>
    <row r="3781" spans="1:41" ht="12.75" customHeight="1" x14ac:dyDescent="0.25">
      <c r="A3781" s="343">
        <v>2427</v>
      </c>
      <c r="B3781" s="589" t="str">
        <f ca="1">'25'!BB2432</f>
        <v xml:space="preserve"> </v>
      </c>
      <c r="C3781" s="589"/>
      <c r="D3781" s="589"/>
      <c r="E3781" s="589"/>
      <c r="F3781" s="589"/>
      <c r="G3781" s="589"/>
      <c r="H3781" s="589" t="str">
        <f ca="1">'25'!BC2432</f>
        <v xml:space="preserve"> </v>
      </c>
      <c r="I3781" s="589"/>
      <c r="J3781" s="589"/>
      <c r="K3781" s="589"/>
      <c r="L3781" s="589"/>
      <c r="M3781" s="589" t="str">
        <f ca="1">'25'!BD2432</f>
        <v xml:space="preserve"> </v>
      </c>
      <c r="N3781" s="589"/>
      <c r="O3781" s="589"/>
      <c r="P3781" s="589"/>
      <c r="Q3781" s="590" t="str">
        <f ca="1">'25'!BS2432</f>
        <v xml:space="preserve"> </v>
      </c>
      <c r="R3781" s="590"/>
      <c r="S3781" s="590"/>
      <c r="T3781" s="590"/>
      <c r="U3781" s="590"/>
      <c r="V3781" s="590"/>
      <c r="W3781" s="591" t="str">
        <f ca="1">'25'!BO2432</f>
        <v xml:space="preserve"> </v>
      </c>
      <c r="X3781" s="591"/>
      <c r="Y3781" s="591"/>
      <c r="Z3781" s="591"/>
      <c r="AA3781" s="591" t="str">
        <f ca="1">'25'!BP2432</f>
        <v xml:space="preserve"> </v>
      </c>
      <c r="AB3781" s="591"/>
      <c r="AC3781" s="591"/>
      <c r="AD3781" s="591"/>
      <c r="AE3781" s="591">
        <f ca="1">'25'!BQ2432</f>
        <v>0</v>
      </c>
      <c r="AF3781" s="591"/>
      <c r="AG3781" s="591"/>
      <c r="AH3781" s="591"/>
      <c r="AI3781" s="589" t="str">
        <f ca="1">'25'!BR2432</f>
        <v xml:space="preserve"> </v>
      </c>
      <c r="AJ3781" s="589"/>
      <c r="AK3781" s="589"/>
      <c r="AL3781" s="589"/>
      <c r="AM3781" s="589"/>
      <c r="AN3781" s="589"/>
      <c r="AO3781" s="589"/>
    </row>
    <row r="3782" spans="1:41" ht="12.75" customHeight="1" x14ac:dyDescent="0.25">
      <c r="A3782" s="343">
        <v>2428</v>
      </c>
      <c r="B3782" s="589" t="str">
        <f ca="1">'25'!BB2433</f>
        <v xml:space="preserve"> </v>
      </c>
      <c r="C3782" s="589"/>
      <c r="D3782" s="589"/>
      <c r="E3782" s="589"/>
      <c r="F3782" s="589"/>
      <c r="G3782" s="589"/>
      <c r="H3782" s="589" t="str">
        <f ca="1">'25'!BC2433</f>
        <v xml:space="preserve"> </v>
      </c>
      <c r="I3782" s="589"/>
      <c r="J3782" s="589"/>
      <c r="K3782" s="589"/>
      <c r="L3782" s="589"/>
      <c r="M3782" s="589" t="str">
        <f ca="1">'25'!BD2433</f>
        <v xml:space="preserve"> </v>
      </c>
      <c r="N3782" s="589"/>
      <c r="O3782" s="589"/>
      <c r="P3782" s="589"/>
      <c r="Q3782" s="590" t="str">
        <f ca="1">'25'!BS2433</f>
        <v xml:space="preserve"> </v>
      </c>
      <c r="R3782" s="590"/>
      <c r="S3782" s="590"/>
      <c r="T3782" s="590"/>
      <c r="U3782" s="590"/>
      <c r="V3782" s="590"/>
      <c r="W3782" s="591" t="str">
        <f ca="1">'25'!BO2433</f>
        <v xml:space="preserve"> </v>
      </c>
      <c r="X3782" s="591"/>
      <c r="Y3782" s="591"/>
      <c r="Z3782" s="591"/>
      <c r="AA3782" s="591" t="str">
        <f ca="1">'25'!BP2433</f>
        <v xml:space="preserve"> </v>
      </c>
      <c r="AB3782" s="591"/>
      <c r="AC3782" s="591"/>
      <c r="AD3782" s="591"/>
      <c r="AE3782" s="591">
        <f ca="1">'25'!BQ2433</f>
        <v>0</v>
      </c>
      <c r="AF3782" s="591"/>
      <c r="AG3782" s="591"/>
      <c r="AH3782" s="591"/>
      <c r="AI3782" s="589" t="str">
        <f ca="1">'25'!BR2433</f>
        <v xml:space="preserve"> </v>
      </c>
      <c r="AJ3782" s="589"/>
      <c r="AK3782" s="589"/>
      <c r="AL3782" s="589"/>
      <c r="AM3782" s="589"/>
      <c r="AN3782" s="589"/>
      <c r="AO3782" s="589"/>
    </row>
    <row r="3783" spans="1:41" ht="12.75" customHeight="1" x14ac:dyDescent="0.25">
      <c r="A3783" s="343">
        <v>2429</v>
      </c>
      <c r="B3783" s="589" t="str">
        <f ca="1">'25'!BB2434</f>
        <v xml:space="preserve"> </v>
      </c>
      <c r="C3783" s="589"/>
      <c r="D3783" s="589"/>
      <c r="E3783" s="589"/>
      <c r="F3783" s="589"/>
      <c r="G3783" s="589"/>
      <c r="H3783" s="589" t="str">
        <f ca="1">'25'!BC2434</f>
        <v xml:space="preserve"> </v>
      </c>
      <c r="I3783" s="589"/>
      <c r="J3783" s="589"/>
      <c r="K3783" s="589"/>
      <c r="L3783" s="589"/>
      <c r="M3783" s="589" t="str">
        <f ca="1">'25'!BD2434</f>
        <v xml:space="preserve"> </v>
      </c>
      <c r="N3783" s="589"/>
      <c r="O3783" s="589"/>
      <c r="P3783" s="589"/>
      <c r="Q3783" s="590" t="str">
        <f ca="1">'25'!BS2434</f>
        <v xml:space="preserve"> </v>
      </c>
      <c r="R3783" s="590"/>
      <c r="S3783" s="590"/>
      <c r="T3783" s="590"/>
      <c r="U3783" s="590"/>
      <c r="V3783" s="590"/>
      <c r="W3783" s="591" t="str">
        <f ca="1">'25'!BO2434</f>
        <v xml:space="preserve"> </v>
      </c>
      <c r="X3783" s="591"/>
      <c r="Y3783" s="591"/>
      <c r="Z3783" s="591"/>
      <c r="AA3783" s="591" t="str">
        <f ca="1">'25'!BP2434</f>
        <v xml:space="preserve"> </v>
      </c>
      <c r="AB3783" s="591"/>
      <c r="AC3783" s="591"/>
      <c r="AD3783" s="591"/>
      <c r="AE3783" s="591">
        <f ca="1">'25'!BQ2434</f>
        <v>0</v>
      </c>
      <c r="AF3783" s="591"/>
      <c r="AG3783" s="591"/>
      <c r="AH3783" s="591"/>
      <c r="AI3783" s="589" t="str">
        <f ca="1">'25'!BR2434</f>
        <v xml:space="preserve"> </v>
      </c>
      <c r="AJ3783" s="589"/>
      <c r="AK3783" s="589"/>
      <c r="AL3783" s="589"/>
      <c r="AM3783" s="589"/>
      <c r="AN3783" s="589"/>
      <c r="AO3783" s="589"/>
    </row>
    <row r="3784" spans="1:41" ht="12.75" customHeight="1" x14ac:dyDescent="0.25">
      <c r="A3784" s="343">
        <v>2430</v>
      </c>
      <c r="B3784" s="589" t="str">
        <f ca="1">'25'!BB2435</f>
        <v xml:space="preserve"> </v>
      </c>
      <c r="C3784" s="589"/>
      <c r="D3784" s="589"/>
      <c r="E3784" s="589"/>
      <c r="F3784" s="589"/>
      <c r="G3784" s="589"/>
      <c r="H3784" s="589" t="str">
        <f ca="1">'25'!BC2435</f>
        <v xml:space="preserve"> </v>
      </c>
      <c r="I3784" s="589"/>
      <c r="J3784" s="589"/>
      <c r="K3784" s="589"/>
      <c r="L3784" s="589"/>
      <c r="M3784" s="589" t="str">
        <f ca="1">'25'!BD2435</f>
        <v xml:space="preserve"> </v>
      </c>
      <c r="N3784" s="589"/>
      <c r="O3784" s="589"/>
      <c r="P3784" s="589"/>
      <c r="Q3784" s="590" t="str">
        <f ca="1">'25'!BS2435</f>
        <v xml:space="preserve"> </v>
      </c>
      <c r="R3784" s="590"/>
      <c r="S3784" s="590"/>
      <c r="T3784" s="590"/>
      <c r="U3784" s="590"/>
      <c r="V3784" s="590"/>
      <c r="W3784" s="591" t="str">
        <f ca="1">'25'!BO2435</f>
        <v xml:space="preserve"> </v>
      </c>
      <c r="X3784" s="591"/>
      <c r="Y3784" s="591"/>
      <c r="Z3784" s="591"/>
      <c r="AA3784" s="591" t="str">
        <f ca="1">'25'!BP2435</f>
        <v xml:space="preserve"> </v>
      </c>
      <c r="AB3784" s="591"/>
      <c r="AC3784" s="591"/>
      <c r="AD3784" s="591"/>
      <c r="AE3784" s="591">
        <f ca="1">'25'!BQ2435</f>
        <v>0</v>
      </c>
      <c r="AF3784" s="591"/>
      <c r="AG3784" s="591"/>
      <c r="AH3784" s="591"/>
      <c r="AI3784" s="589" t="str">
        <f ca="1">'25'!BR2435</f>
        <v xml:space="preserve"> </v>
      </c>
      <c r="AJ3784" s="589"/>
      <c r="AK3784" s="589"/>
      <c r="AL3784" s="589"/>
      <c r="AM3784" s="589"/>
      <c r="AN3784" s="589"/>
      <c r="AO3784" s="589"/>
    </row>
    <row r="3785" spans="1:41" ht="12.75" customHeight="1" x14ac:dyDescent="0.25">
      <c r="A3785" s="343">
        <v>2431</v>
      </c>
      <c r="B3785" s="589" t="str">
        <f ca="1">'25'!BB2436</f>
        <v xml:space="preserve"> </v>
      </c>
      <c r="C3785" s="589"/>
      <c r="D3785" s="589"/>
      <c r="E3785" s="589"/>
      <c r="F3785" s="589"/>
      <c r="G3785" s="589"/>
      <c r="H3785" s="589" t="str">
        <f ca="1">'25'!BC2436</f>
        <v xml:space="preserve"> </v>
      </c>
      <c r="I3785" s="589"/>
      <c r="J3785" s="589"/>
      <c r="K3785" s="589"/>
      <c r="L3785" s="589"/>
      <c r="M3785" s="589" t="str">
        <f ca="1">'25'!BD2436</f>
        <v xml:space="preserve"> </v>
      </c>
      <c r="N3785" s="589"/>
      <c r="O3785" s="589"/>
      <c r="P3785" s="589"/>
      <c r="Q3785" s="590" t="str">
        <f ca="1">'25'!BS2436</f>
        <v xml:space="preserve"> </v>
      </c>
      <c r="R3785" s="590"/>
      <c r="S3785" s="590"/>
      <c r="T3785" s="590"/>
      <c r="U3785" s="590"/>
      <c r="V3785" s="590"/>
      <c r="W3785" s="591" t="str">
        <f ca="1">'25'!BO2436</f>
        <v xml:space="preserve"> </v>
      </c>
      <c r="X3785" s="591"/>
      <c r="Y3785" s="591"/>
      <c r="Z3785" s="591"/>
      <c r="AA3785" s="591" t="str">
        <f ca="1">'25'!BP2436</f>
        <v xml:space="preserve"> </v>
      </c>
      <c r="AB3785" s="591"/>
      <c r="AC3785" s="591"/>
      <c r="AD3785" s="591"/>
      <c r="AE3785" s="591">
        <f ca="1">'25'!BQ2436</f>
        <v>0</v>
      </c>
      <c r="AF3785" s="591"/>
      <c r="AG3785" s="591"/>
      <c r="AH3785" s="591"/>
      <c r="AI3785" s="589" t="str">
        <f ca="1">'25'!BR2436</f>
        <v xml:space="preserve"> </v>
      </c>
      <c r="AJ3785" s="589"/>
      <c r="AK3785" s="589"/>
      <c r="AL3785" s="589"/>
      <c r="AM3785" s="589"/>
      <c r="AN3785" s="589"/>
      <c r="AO3785" s="589"/>
    </row>
    <row r="3786" spans="1:41" ht="12.75" customHeight="1" x14ac:dyDescent="0.25">
      <c r="A3786" s="343">
        <v>2432</v>
      </c>
      <c r="B3786" s="589" t="str">
        <f ca="1">'25'!BB2437</f>
        <v xml:space="preserve"> </v>
      </c>
      <c r="C3786" s="589"/>
      <c r="D3786" s="589"/>
      <c r="E3786" s="589"/>
      <c r="F3786" s="589"/>
      <c r="G3786" s="589"/>
      <c r="H3786" s="589" t="str">
        <f ca="1">'25'!BC2437</f>
        <v xml:space="preserve"> </v>
      </c>
      <c r="I3786" s="589"/>
      <c r="J3786" s="589"/>
      <c r="K3786" s="589"/>
      <c r="L3786" s="589"/>
      <c r="M3786" s="589" t="str">
        <f ca="1">'25'!BD2437</f>
        <v xml:space="preserve"> </v>
      </c>
      <c r="N3786" s="589"/>
      <c r="O3786" s="589"/>
      <c r="P3786" s="589"/>
      <c r="Q3786" s="590" t="str">
        <f ca="1">'25'!BS2437</f>
        <v xml:space="preserve"> </v>
      </c>
      <c r="R3786" s="590"/>
      <c r="S3786" s="590"/>
      <c r="T3786" s="590"/>
      <c r="U3786" s="590"/>
      <c r="V3786" s="590"/>
      <c r="W3786" s="591" t="str">
        <f ca="1">'25'!BO2437</f>
        <v xml:space="preserve"> </v>
      </c>
      <c r="X3786" s="591"/>
      <c r="Y3786" s="591"/>
      <c r="Z3786" s="591"/>
      <c r="AA3786" s="591" t="str">
        <f ca="1">'25'!BP2437</f>
        <v xml:space="preserve"> </v>
      </c>
      <c r="AB3786" s="591"/>
      <c r="AC3786" s="591"/>
      <c r="AD3786" s="591"/>
      <c r="AE3786" s="591">
        <f ca="1">'25'!BQ2437</f>
        <v>0</v>
      </c>
      <c r="AF3786" s="591"/>
      <c r="AG3786" s="591"/>
      <c r="AH3786" s="591"/>
      <c r="AI3786" s="589" t="str">
        <f ca="1">'25'!BR2437</f>
        <v xml:space="preserve"> </v>
      </c>
      <c r="AJ3786" s="589"/>
      <c r="AK3786" s="589"/>
      <c r="AL3786" s="589"/>
      <c r="AM3786" s="589"/>
      <c r="AN3786" s="589"/>
      <c r="AO3786" s="589"/>
    </row>
    <row r="3787" spans="1:41" ht="12.75" customHeight="1" x14ac:dyDescent="0.25">
      <c r="A3787" s="343">
        <v>2433</v>
      </c>
      <c r="B3787" s="589" t="str">
        <f ca="1">'25'!BB2438</f>
        <v xml:space="preserve"> </v>
      </c>
      <c r="C3787" s="589"/>
      <c r="D3787" s="589"/>
      <c r="E3787" s="589"/>
      <c r="F3787" s="589"/>
      <c r="G3787" s="589"/>
      <c r="H3787" s="589" t="str">
        <f ca="1">'25'!BC2438</f>
        <v xml:space="preserve"> </v>
      </c>
      <c r="I3787" s="589"/>
      <c r="J3787" s="589"/>
      <c r="K3787" s="589"/>
      <c r="L3787" s="589"/>
      <c r="M3787" s="589" t="str">
        <f ca="1">'25'!BD2438</f>
        <v xml:space="preserve"> </v>
      </c>
      <c r="N3787" s="589"/>
      <c r="O3787" s="589"/>
      <c r="P3787" s="589"/>
      <c r="Q3787" s="590" t="str">
        <f ca="1">'25'!BS2438</f>
        <v xml:space="preserve"> </v>
      </c>
      <c r="R3787" s="590"/>
      <c r="S3787" s="590"/>
      <c r="T3787" s="590"/>
      <c r="U3787" s="590"/>
      <c r="V3787" s="590"/>
      <c r="W3787" s="591" t="str">
        <f ca="1">'25'!BO2438</f>
        <v xml:space="preserve"> </v>
      </c>
      <c r="X3787" s="591"/>
      <c r="Y3787" s="591"/>
      <c r="Z3787" s="591"/>
      <c r="AA3787" s="591" t="str">
        <f ca="1">'25'!BP2438</f>
        <v xml:space="preserve"> </v>
      </c>
      <c r="AB3787" s="591"/>
      <c r="AC3787" s="591"/>
      <c r="AD3787" s="591"/>
      <c r="AE3787" s="591">
        <f ca="1">'25'!BQ2438</f>
        <v>0</v>
      </c>
      <c r="AF3787" s="591"/>
      <c r="AG3787" s="591"/>
      <c r="AH3787" s="591"/>
      <c r="AI3787" s="589" t="str">
        <f ca="1">'25'!BR2438</f>
        <v xml:space="preserve"> </v>
      </c>
      <c r="AJ3787" s="589"/>
      <c r="AK3787" s="589"/>
      <c r="AL3787" s="589"/>
      <c r="AM3787" s="589"/>
      <c r="AN3787" s="589"/>
      <c r="AO3787" s="589"/>
    </row>
    <row r="3788" spans="1:41" ht="12.75" customHeight="1" x14ac:dyDescent="0.25">
      <c r="A3788" s="343">
        <v>2434</v>
      </c>
      <c r="B3788" s="589" t="str">
        <f ca="1">'25'!BB2439</f>
        <v xml:space="preserve"> </v>
      </c>
      <c r="C3788" s="589"/>
      <c r="D3788" s="589"/>
      <c r="E3788" s="589"/>
      <c r="F3788" s="589"/>
      <c r="G3788" s="589"/>
      <c r="H3788" s="589" t="str">
        <f ca="1">'25'!BC2439</f>
        <v xml:space="preserve"> </v>
      </c>
      <c r="I3788" s="589"/>
      <c r="J3788" s="589"/>
      <c r="K3788" s="589"/>
      <c r="L3788" s="589"/>
      <c r="M3788" s="589" t="str">
        <f ca="1">'25'!BD2439</f>
        <v xml:space="preserve"> </v>
      </c>
      <c r="N3788" s="589"/>
      <c r="O3788" s="589"/>
      <c r="P3788" s="589"/>
      <c r="Q3788" s="590" t="str">
        <f ca="1">'25'!BS2439</f>
        <v xml:space="preserve"> </v>
      </c>
      <c r="R3788" s="590"/>
      <c r="S3788" s="590"/>
      <c r="T3788" s="590"/>
      <c r="U3788" s="590"/>
      <c r="V3788" s="590"/>
      <c r="W3788" s="591" t="str">
        <f ca="1">'25'!BO2439</f>
        <v xml:space="preserve"> </v>
      </c>
      <c r="X3788" s="591"/>
      <c r="Y3788" s="591"/>
      <c r="Z3788" s="591"/>
      <c r="AA3788" s="591" t="str">
        <f ca="1">'25'!BP2439</f>
        <v xml:space="preserve"> </v>
      </c>
      <c r="AB3788" s="591"/>
      <c r="AC3788" s="591"/>
      <c r="AD3788" s="591"/>
      <c r="AE3788" s="591">
        <f ca="1">'25'!BQ2439</f>
        <v>0</v>
      </c>
      <c r="AF3788" s="591"/>
      <c r="AG3788" s="591"/>
      <c r="AH3788" s="591"/>
      <c r="AI3788" s="589" t="str">
        <f ca="1">'25'!BR2439</f>
        <v xml:space="preserve"> </v>
      </c>
      <c r="AJ3788" s="589"/>
      <c r="AK3788" s="589"/>
      <c r="AL3788" s="589"/>
      <c r="AM3788" s="589"/>
      <c r="AN3788" s="589"/>
      <c r="AO3788" s="589"/>
    </row>
    <row r="3789" spans="1:41" ht="12.75" customHeight="1" x14ac:dyDescent="0.25">
      <c r="A3789" s="343">
        <v>2435</v>
      </c>
      <c r="B3789" s="589" t="str">
        <f ca="1">'25'!BB2440</f>
        <v xml:space="preserve"> </v>
      </c>
      <c r="C3789" s="589"/>
      <c r="D3789" s="589"/>
      <c r="E3789" s="589"/>
      <c r="F3789" s="589"/>
      <c r="G3789" s="589"/>
      <c r="H3789" s="589" t="str">
        <f ca="1">'25'!BC2440</f>
        <v xml:space="preserve"> </v>
      </c>
      <c r="I3789" s="589"/>
      <c r="J3789" s="589"/>
      <c r="K3789" s="589"/>
      <c r="L3789" s="589"/>
      <c r="M3789" s="589" t="str">
        <f ca="1">'25'!BD2440</f>
        <v xml:space="preserve"> </v>
      </c>
      <c r="N3789" s="589"/>
      <c r="O3789" s="589"/>
      <c r="P3789" s="589"/>
      <c r="Q3789" s="590" t="str">
        <f ca="1">'25'!BS2440</f>
        <v xml:space="preserve"> </v>
      </c>
      <c r="R3789" s="590"/>
      <c r="S3789" s="590"/>
      <c r="T3789" s="590"/>
      <c r="U3789" s="590"/>
      <c r="V3789" s="590"/>
      <c r="W3789" s="591" t="str">
        <f ca="1">'25'!BO2440</f>
        <v xml:space="preserve"> </v>
      </c>
      <c r="X3789" s="591"/>
      <c r="Y3789" s="591"/>
      <c r="Z3789" s="591"/>
      <c r="AA3789" s="591" t="str">
        <f ca="1">'25'!BP2440</f>
        <v xml:space="preserve"> </v>
      </c>
      <c r="AB3789" s="591"/>
      <c r="AC3789" s="591"/>
      <c r="AD3789" s="591"/>
      <c r="AE3789" s="591">
        <f ca="1">'25'!BQ2440</f>
        <v>0</v>
      </c>
      <c r="AF3789" s="591"/>
      <c r="AG3789" s="591"/>
      <c r="AH3789" s="591"/>
      <c r="AI3789" s="589" t="str">
        <f ca="1">'25'!BR2440</f>
        <v xml:space="preserve"> </v>
      </c>
      <c r="AJ3789" s="589"/>
      <c r="AK3789" s="589"/>
      <c r="AL3789" s="589"/>
      <c r="AM3789" s="589"/>
      <c r="AN3789" s="589"/>
      <c r="AO3789" s="589"/>
    </row>
    <row r="3790" spans="1:41" ht="12.75" customHeight="1" x14ac:dyDescent="0.25">
      <c r="A3790" s="343">
        <v>2436</v>
      </c>
      <c r="B3790" s="589" t="str">
        <f ca="1">'25'!BB2441</f>
        <v xml:space="preserve"> </v>
      </c>
      <c r="C3790" s="589"/>
      <c r="D3790" s="589"/>
      <c r="E3790" s="589"/>
      <c r="F3790" s="589"/>
      <c r="G3790" s="589"/>
      <c r="H3790" s="589" t="str">
        <f ca="1">'25'!BC2441</f>
        <v xml:space="preserve"> </v>
      </c>
      <c r="I3790" s="589"/>
      <c r="J3790" s="589"/>
      <c r="K3790" s="589"/>
      <c r="L3790" s="589"/>
      <c r="M3790" s="589" t="str">
        <f ca="1">'25'!BD2441</f>
        <v xml:space="preserve"> </v>
      </c>
      <c r="N3790" s="589"/>
      <c r="O3790" s="589"/>
      <c r="P3790" s="589"/>
      <c r="Q3790" s="590" t="str">
        <f ca="1">'25'!BS2441</f>
        <v xml:space="preserve"> </v>
      </c>
      <c r="R3790" s="590"/>
      <c r="S3790" s="590"/>
      <c r="T3790" s="590"/>
      <c r="U3790" s="590"/>
      <c r="V3790" s="590"/>
      <c r="W3790" s="591" t="str">
        <f ca="1">'25'!BO2441</f>
        <v xml:space="preserve"> </v>
      </c>
      <c r="X3790" s="591"/>
      <c r="Y3790" s="591"/>
      <c r="Z3790" s="591"/>
      <c r="AA3790" s="591" t="str">
        <f ca="1">'25'!BP2441</f>
        <v xml:space="preserve"> </v>
      </c>
      <c r="AB3790" s="591"/>
      <c r="AC3790" s="591"/>
      <c r="AD3790" s="591"/>
      <c r="AE3790" s="591">
        <f ca="1">'25'!BQ2441</f>
        <v>0</v>
      </c>
      <c r="AF3790" s="591"/>
      <c r="AG3790" s="591"/>
      <c r="AH3790" s="591"/>
      <c r="AI3790" s="589" t="str">
        <f ca="1">'25'!BR2441</f>
        <v xml:space="preserve"> </v>
      </c>
      <c r="AJ3790" s="589"/>
      <c r="AK3790" s="589"/>
      <c r="AL3790" s="589"/>
      <c r="AM3790" s="589"/>
      <c r="AN3790" s="589"/>
      <c r="AO3790" s="589"/>
    </row>
    <row r="3791" spans="1:41" ht="12.75" customHeight="1" x14ac:dyDescent="0.25">
      <c r="A3791" s="343">
        <v>2437</v>
      </c>
      <c r="B3791" s="589" t="str">
        <f ca="1">'25'!BB2442</f>
        <v xml:space="preserve"> </v>
      </c>
      <c r="C3791" s="589"/>
      <c r="D3791" s="589"/>
      <c r="E3791" s="589"/>
      <c r="F3791" s="589"/>
      <c r="G3791" s="589"/>
      <c r="H3791" s="589" t="str">
        <f ca="1">'25'!BC2442</f>
        <v xml:space="preserve"> </v>
      </c>
      <c r="I3791" s="589"/>
      <c r="J3791" s="589"/>
      <c r="K3791" s="589"/>
      <c r="L3791" s="589"/>
      <c r="M3791" s="589" t="str">
        <f ca="1">'25'!BD2442</f>
        <v xml:space="preserve"> </v>
      </c>
      <c r="N3791" s="589"/>
      <c r="O3791" s="589"/>
      <c r="P3791" s="589"/>
      <c r="Q3791" s="590" t="str">
        <f ca="1">'25'!BS2442</f>
        <v xml:space="preserve"> </v>
      </c>
      <c r="R3791" s="590"/>
      <c r="S3791" s="590"/>
      <c r="T3791" s="590"/>
      <c r="U3791" s="590"/>
      <c r="V3791" s="590"/>
      <c r="W3791" s="591" t="str">
        <f ca="1">'25'!BO2442</f>
        <v xml:space="preserve"> </v>
      </c>
      <c r="X3791" s="591"/>
      <c r="Y3791" s="591"/>
      <c r="Z3791" s="591"/>
      <c r="AA3791" s="591" t="str">
        <f ca="1">'25'!BP2442</f>
        <v xml:space="preserve"> </v>
      </c>
      <c r="AB3791" s="591"/>
      <c r="AC3791" s="591"/>
      <c r="AD3791" s="591"/>
      <c r="AE3791" s="591">
        <f ca="1">'25'!BQ2442</f>
        <v>0</v>
      </c>
      <c r="AF3791" s="591"/>
      <c r="AG3791" s="591"/>
      <c r="AH3791" s="591"/>
      <c r="AI3791" s="589" t="str">
        <f ca="1">'25'!BR2442</f>
        <v xml:space="preserve"> </v>
      </c>
      <c r="AJ3791" s="589"/>
      <c r="AK3791" s="589"/>
      <c r="AL3791" s="589"/>
      <c r="AM3791" s="589"/>
      <c r="AN3791" s="589"/>
      <c r="AO3791" s="589"/>
    </row>
    <row r="3792" spans="1:41" ht="12.75" customHeight="1" x14ac:dyDescent="0.25">
      <c r="A3792" s="343">
        <v>2438</v>
      </c>
      <c r="B3792" s="589" t="str">
        <f ca="1">'25'!BB2443</f>
        <v xml:space="preserve"> </v>
      </c>
      <c r="C3792" s="589"/>
      <c r="D3792" s="589"/>
      <c r="E3792" s="589"/>
      <c r="F3792" s="589"/>
      <c r="G3792" s="589"/>
      <c r="H3792" s="589" t="str">
        <f ca="1">'25'!BC2443</f>
        <v xml:space="preserve"> </v>
      </c>
      <c r="I3792" s="589"/>
      <c r="J3792" s="589"/>
      <c r="K3792" s="589"/>
      <c r="L3792" s="589"/>
      <c r="M3792" s="589" t="str">
        <f ca="1">'25'!BD2443</f>
        <v xml:space="preserve"> </v>
      </c>
      <c r="N3792" s="589"/>
      <c r="O3792" s="589"/>
      <c r="P3792" s="589"/>
      <c r="Q3792" s="590" t="str">
        <f ca="1">'25'!BS2443</f>
        <v xml:space="preserve"> </v>
      </c>
      <c r="R3792" s="590"/>
      <c r="S3792" s="590"/>
      <c r="T3792" s="590"/>
      <c r="U3792" s="590"/>
      <c r="V3792" s="590"/>
      <c r="W3792" s="591" t="str">
        <f ca="1">'25'!BO2443</f>
        <v xml:space="preserve"> </v>
      </c>
      <c r="X3792" s="591"/>
      <c r="Y3792" s="591"/>
      <c r="Z3792" s="591"/>
      <c r="AA3792" s="591" t="str">
        <f ca="1">'25'!BP2443</f>
        <v xml:space="preserve"> </v>
      </c>
      <c r="AB3792" s="591"/>
      <c r="AC3792" s="591"/>
      <c r="AD3792" s="591"/>
      <c r="AE3792" s="591">
        <f ca="1">'25'!BQ2443</f>
        <v>0</v>
      </c>
      <c r="AF3792" s="591"/>
      <c r="AG3792" s="591"/>
      <c r="AH3792" s="591"/>
      <c r="AI3792" s="589" t="str">
        <f ca="1">'25'!BR2443</f>
        <v xml:space="preserve"> </v>
      </c>
      <c r="AJ3792" s="589"/>
      <c r="AK3792" s="589"/>
      <c r="AL3792" s="589"/>
      <c r="AM3792" s="589"/>
      <c r="AN3792" s="589"/>
      <c r="AO3792" s="589"/>
    </row>
    <row r="3793" spans="1:41" ht="12.75" customHeight="1" x14ac:dyDescent="0.25">
      <c r="A3793" s="343">
        <v>2439</v>
      </c>
      <c r="B3793" s="589" t="str">
        <f ca="1">'25'!BB2444</f>
        <v xml:space="preserve"> </v>
      </c>
      <c r="C3793" s="589"/>
      <c r="D3793" s="589"/>
      <c r="E3793" s="589"/>
      <c r="F3793" s="589"/>
      <c r="G3793" s="589"/>
      <c r="H3793" s="589" t="str">
        <f ca="1">'25'!BC2444</f>
        <v xml:space="preserve"> </v>
      </c>
      <c r="I3793" s="589"/>
      <c r="J3793" s="589"/>
      <c r="K3793" s="589"/>
      <c r="L3793" s="589"/>
      <c r="M3793" s="589" t="str">
        <f ca="1">'25'!BD2444</f>
        <v xml:space="preserve"> </v>
      </c>
      <c r="N3793" s="589"/>
      <c r="O3793" s="589"/>
      <c r="P3793" s="589"/>
      <c r="Q3793" s="590" t="str">
        <f ca="1">'25'!BS2444</f>
        <v xml:space="preserve"> </v>
      </c>
      <c r="R3793" s="590"/>
      <c r="S3793" s="590"/>
      <c r="T3793" s="590"/>
      <c r="U3793" s="590"/>
      <c r="V3793" s="590"/>
      <c r="W3793" s="591" t="str">
        <f ca="1">'25'!BO2444</f>
        <v xml:space="preserve"> </v>
      </c>
      <c r="X3793" s="591"/>
      <c r="Y3793" s="591"/>
      <c r="Z3793" s="591"/>
      <c r="AA3793" s="591" t="str">
        <f ca="1">'25'!BP2444</f>
        <v xml:space="preserve"> </v>
      </c>
      <c r="AB3793" s="591"/>
      <c r="AC3793" s="591"/>
      <c r="AD3793" s="591"/>
      <c r="AE3793" s="591">
        <f ca="1">'25'!BQ2444</f>
        <v>0</v>
      </c>
      <c r="AF3793" s="591"/>
      <c r="AG3793" s="591"/>
      <c r="AH3793" s="591"/>
      <c r="AI3793" s="589" t="str">
        <f ca="1">'25'!BR2444</f>
        <v xml:space="preserve"> </v>
      </c>
      <c r="AJ3793" s="589"/>
      <c r="AK3793" s="589"/>
      <c r="AL3793" s="589"/>
      <c r="AM3793" s="589"/>
      <c r="AN3793" s="589"/>
      <c r="AO3793" s="589"/>
    </row>
    <row r="3794" spans="1:41" ht="12.75" customHeight="1" x14ac:dyDescent="0.25">
      <c r="A3794" s="343">
        <v>2440</v>
      </c>
      <c r="B3794" s="589" t="str">
        <f ca="1">'25'!BB2445</f>
        <v xml:space="preserve"> </v>
      </c>
      <c r="C3794" s="589"/>
      <c r="D3794" s="589"/>
      <c r="E3794" s="589"/>
      <c r="F3794" s="589"/>
      <c r="G3794" s="589"/>
      <c r="H3794" s="589" t="str">
        <f ca="1">'25'!BC2445</f>
        <v xml:space="preserve"> </v>
      </c>
      <c r="I3794" s="589"/>
      <c r="J3794" s="589"/>
      <c r="K3794" s="589"/>
      <c r="L3794" s="589"/>
      <c r="M3794" s="589" t="str">
        <f ca="1">'25'!BD2445</f>
        <v xml:space="preserve"> </v>
      </c>
      <c r="N3794" s="589"/>
      <c r="O3794" s="589"/>
      <c r="P3794" s="589"/>
      <c r="Q3794" s="590" t="str">
        <f ca="1">'25'!BS2445</f>
        <v xml:space="preserve"> </v>
      </c>
      <c r="R3794" s="590"/>
      <c r="S3794" s="590"/>
      <c r="T3794" s="590"/>
      <c r="U3794" s="590"/>
      <c r="V3794" s="590"/>
      <c r="W3794" s="591" t="str">
        <f ca="1">'25'!BO2445</f>
        <v xml:space="preserve"> </v>
      </c>
      <c r="X3794" s="591"/>
      <c r="Y3794" s="591"/>
      <c r="Z3794" s="591"/>
      <c r="AA3794" s="591" t="str">
        <f ca="1">'25'!BP2445</f>
        <v xml:space="preserve"> </v>
      </c>
      <c r="AB3794" s="591"/>
      <c r="AC3794" s="591"/>
      <c r="AD3794" s="591"/>
      <c r="AE3794" s="591">
        <f ca="1">'25'!BQ2445</f>
        <v>0</v>
      </c>
      <c r="AF3794" s="591"/>
      <c r="AG3794" s="591"/>
      <c r="AH3794" s="591"/>
      <c r="AI3794" s="589" t="str">
        <f ca="1">'25'!BR2445</f>
        <v xml:space="preserve"> </v>
      </c>
      <c r="AJ3794" s="589"/>
      <c r="AK3794" s="589"/>
      <c r="AL3794" s="589"/>
      <c r="AM3794" s="589"/>
      <c r="AN3794" s="589"/>
      <c r="AO3794" s="589"/>
    </row>
    <row r="3795" spans="1:41" ht="12.75" customHeight="1" x14ac:dyDescent="0.25">
      <c r="A3795" s="343">
        <v>2441</v>
      </c>
      <c r="B3795" s="589" t="str">
        <f ca="1">'25'!BB2446</f>
        <v xml:space="preserve"> </v>
      </c>
      <c r="C3795" s="589"/>
      <c r="D3795" s="589"/>
      <c r="E3795" s="589"/>
      <c r="F3795" s="589"/>
      <c r="G3795" s="589"/>
      <c r="H3795" s="589" t="str">
        <f ca="1">'25'!BC2446</f>
        <v xml:space="preserve"> </v>
      </c>
      <c r="I3795" s="589"/>
      <c r="J3795" s="589"/>
      <c r="K3795" s="589"/>
      <c r="L3795" s="589"/>
      <c r="M3795" s="589" t="str">
        <f ca="1">'25'!BD2446</f>
        <v xml:space="preserve"> </v>
      </c>
      <c r="N3795" s="589"/>
      <c r="O3795" s="589"/>
      <c r="P3795" s="589"/>
      <c r="Q3795" s="590" t="str">
        <f ca="1">'25'!BS2446</f>
        <v xml:space="preserve"> </v>
      </c>
      <c r="R3795" s="590"/>
      <c r="S3795" s="590"/>
      <c r="T3795" s="590"/>
      <c r="U3795" s="590"/>
      <c r="V3795" s="590"/>
      <c r="W3795" s="591" t="str">
        <f ca="1">'25'!BO2446</f>
        <v xml:space="preserve"> </v>
      </c>
      <c r="X3795" s="591"/>
      <c r="Y3795" s="591"/>
      <c r="Z3795" s="591"/>
      <c r="AA3795" s="591" t="str">
        <f ca="1">'25'!BP2446</f>
        <v xml:space="preserve"> </v>
      </c>
      <c r="AB3795" s="591"/>
      <c r="AC3795" s="591"/>
      <c r="AD3795" s="591"/>
      <c r="AE3795" s="591">
        <f ca="1">'25'!BQ2446</f>
        <v>0</v>
      </c>
      <c r="AF3795" s="591"/>
      <c r="AG3795" s="591"/>
      <c r="AH3795" s="591"/>
      <c r="AI3795" s="589" t="str">
        <f ca="1">'25'!BR2446</f>
        <v xml:space="preserve"> </v>
      </c>
      <c r="AJ3795" s="589"/>
      <c r="AK3795" s="589"/>
      <c r="AL3795" s="589"/>
      <c r="AM3795" s="589"/>
      <c r="AN3795" s="589"/>
      <c r="AO3795" s="589"/>
    </row>
    <row r="3796" spans="1:41" ht="12.75" customHeight="1" x14ac:dyDescent="0.25">
      <c r="A3796" s="343">
        <v>2442</v>
      </c>
      <c r="B3796" s="589" t="str">
        <f ca="1">'25'!BB2447</f>
        <v xml:space="preserve"> </v>
      </c>
      <c r="C3796" s="589"/>
      <c r="D3796" s="589"/>
      <c r="E3796" s="589"/>
      <c r="F3796" s="589"/>
      <c r="G3796" s="589"/>
      <c r="H3796" s="589" t="str">
        <f ca="1">'25'!BC2447</f>
        <v xml:space="preserve"> </v>
      </c>
      <c r="I3796" s="589"/>
      <c r="J3796" s="589"/>
      <c r="K3796" s="589"/>
      <c r="L3796" s="589"/>
      <c r="M3796" s="589" t="str">
        <f ca="1">'25'!BD2447</f>
        <v xml:space="preserve"> </v>
      </c>
      <c r="N3796" s="589"/>
      <c r="O3796" s="589"/>
      <c r="P3796" s="589"/>
      <c r="Q3796" s="590" t="str">
        <f ca="1">'25'!BS2447</f>
        <v xml:space="preserve"> </v>
      </c>
      <c r="R3796" s="590"/>
      <c r="S3796" s="590"/>
      <c r="T3796" s="590"/>
      <c r="U3796" s="590"/>
      <c r="V3796" s="590"/>
      <c r="W3796" s="591" t="str">
        <f ca="1">'25'!BO2447</f>
        <v xml:space="preserve"> </v>
      </c>
      <c r="X3796" s="591"/>
      <c r="Y3796" s="591"/>
      <c r="Z3796" s="591"/>
      <c r="AA3796" s="591" t="str">
        <f ca="1">'25'!BP2447</f>
        <v xml:space="preserve"> </v>
      </c>
      <c r="AB3796" s="591"/>
      <c r="AC3796" s="591"/>
      <c r="AD3796" s="591"/>
      <c r="AE3796" s="591">
        <f ca="1">'25'!BQ2447</f>
        <v>0</v>
      </c>
      <c r="AF3796" s="591"/>
      <c r="AG3796" s="591"/>
      <c r="AH3796" s="591"/>
      <c r="AI3796" s="589" t="str">
        <f ca="1">'25'!BR2447</f>
        <v xml:space="preserve"> </v>
      </c>
      <c r="AJ3796" s="589"/>
      <c r="AK3796" s="589"/>
      <c r="AL3796" s="589"/>
      <c r="AM3796" s="589"/>
      <c r="AN3796" s="589"/>
      <c r="AO3796" s="589"/>
    </row>
    <row r="3797" spans="1:41" ht="12.75" customHeight="1" x14ac:dyDescent="0.25">
      <c r="A3797" s="343">
        <v>2443</v>
      </c>
      <c r="B3797" s="589" t="str">
        <f ca="1">'25'!BB2448</f>
        <v xml:space="preserve"> </v>
      </c>
      <c r="C3797" s="589"/>
      <c r="D3797" s="589"/>
      <c r="E3797" s="589"/>
      <c r="F3797" s="589"/>
      <c r="G3797" s="589"/>
      <c r="H3797" s="589" t="str">
        <f ca="1">'25'!BC2448</f>
        <v xml:space="preserve"> </v>
      </c>
      <c r="I3797" s="589"/>
      <c r="J3797" s="589"/>
      <c r="K3797" s="589"/>
      <c r="L3797" s="589"/>
      <c r="M3797" s="589" t="str">
        <f ca="1">'25'!BD2448</f>
        <v xml:space="preserve"> </v>
      </c>
      <c r="N3797" s="589"/>
      <c r="O3797" s="589"/>
      <c r="P3797" s="589"/>
      <c r="Q3797" s="590" t="str">
        <f ca="1">'25'!BS2448</f>
        <v xml:space="preserve"> </v>
      </c>
      <c r="R3797" s="590"/>
      <c r="S3797" s="590"/>
      <c r="T3797" s="590"/>
      <c r="U3797" s="590"/>
      <c r="V3797" s="590"/>
      <c r="W3797" s="591" t="str">
        <f ca="1">'25'!BO2448</f>
        <v xml:space="preserve"> </v>
      </c>
      <c r="X3797" s="591"/>
      <c r="Y3797" s="591"/>
      <c r="Z3797" s="591"/>
      <c r="AA3797" s="591" t="str">
        <f ca="1">'25'!BP2448</f>
        <v xml:space="preserve"> </v>
      </c>
      <c r="AB3797" s="591"/>
      <c r="AC3797" s="591"/>
      <c r="AD3797" s="591"/>
      <c r="AE3797" s="591">
        <f ca="1">'25'!BQ2448</f>
        <v>0</v>
      </c>
      <c r="AF3797" s="591"/>
      <c r="AG3797" s="591"/>
      <c r="AH3797" s="591"/>
      <c r="AI3797" s="589" t="str">
        <f ca="1">'25'!BR2448</f>
        <v xml:space="preserve"> </v>
      </c>
      <c r="AJ3797" s="589"/>
      <c r="AK3797" s="589"/>
      <c r="AL3797" s="589"/>
      <c r="AM3797" s="589"/>
      <c r="AN3797" s="589"/>
      <c r="AO3797" s="589"/>
    </row>
    <row r="3798" spans="1:41" ht="12.75" customHeight="1" x14ac:dyDescent="0.25">
      <c r="A3798" s="343">
        <v>2444</v>
      </c>
      <c r="B3798" s="589" t="str">
        <f ca="1">'25'!BB2449</f>
        <v xml:space="preserve"> </v>
      </c>
      <c r="C3798" s="589"/>
      <c r="D3798" s="589"/>
      <c r="E3798" s="589"/>
      <c r="F3798" s="589"/>
      <c r="G3798" s="589"/>
      <c r="H3798" s="589" t="str">
        <f ca="1">'25'!BC2449</f>
        <v xml:space="preserve"> </v>
      </c>
      <c r="I3798" s="589"/>
      <c r="J3798" s="589"/>
      <c r="K3798" s="589"/>
      <c r="L3798" s="589"/>
      <c r="M3798" s="589" t="str">
        <f ca="1">'25'!BD2449</f>
        <v xml:space="preserve"> </v>
      </c>
      <c r="N3798" s="589"/>
      <c r="O3798" s="589"/>
      <c r="P3798" s="589"/>
      <c r="Q3798" s="590" t="str">
        <f ca="1">'25'!BS2449</f>
        <v xml:space="preserve"> </v>
      </c>
      <c r="R3798" s="590"/>
      <c r="S3798" s="590"/>
      <c r="T3798" s="590"/>
      <c r="U3798" s="590"/>
      <c r="V3798" s="590"/>
      <c r="W3798" s="591" t="str">
        <f ca="1">'25'!BO2449</f>
        <v xml:space="preserve"> </v>
      </c>
      <c r="X3798" s="591"/>
      <c r="Y3798" s="591"/>
      <c r="Z3798" s="591"/>
      <c r="AA3798" s="591" t="str">
        <f ca="1">'25'!BP2449</f>
        <v xml:space="preserve"> </v>
      </c>
      <c r="AB3798" s="591"/>
      <c r="AC3798" s="591"/>
      <c r="AD3798" s="591"/>
      <c r="AE3798" s="591">
        <f ca="1">'25'!BQ2449</f>
        <v>0</v>
      </c>
      <c r="AF3798" s="591"/>
      <c r="AG3798" s="591"/>
      <c r="AH3798" s="591"/>
      <c r="AI3798" s="589" t="str">
        <f ca="1">'25'!BR2449</f>
        <v xml:space="preserve"> </v>
      </c>
      <c r="AJ3798" s="589"/>
      <c r="AK3798" s="589"/>
      <c r="AL3798" s="589"/>
      <c r="AM3798" s="589"/>
      <c r="AN3798" s="589"/>
      <c r="AO3798" s="589"/>
    </row>
    <row r="3799" spans="1:41" ht="12.75" customHeight="1" x14ac:dyDescent="0.25">
      <c r="A3799" s="343">
        <v>2445</v>
      </c>
      <c r="B3799" s="589" t="str">
        <f ca="1">'25'!BB2450</f>
        <v xml:space="preserve"> </v>
      </c>
      <c r="C3799" s="589"/>
      <c r="D3799" s="589"/>
      <c r="E3799" s="589"/>
      <c r="F3799" s="589"/>
      <c r="G3799" s="589"/>
      <c r="H3799" s="589" t="str">
        <f ca="1">'25'!BC2450</f>
        <v xml:space="preserve"> </v>
      </c>
      <c r="I3799" s="589"/>
      <c r="J3799" s="589"/>
      <c r="K3799" s="589"/>
      <c r="L3799" s="589"/>
      <c r="M3799" s="589" t="str">
        <f ca="1">'25'!BD2450</f>
        <v xml:space="preserve"> </v>
      </c>
      <c r="N3799" s="589"/>
      <c r="O3799" s="589"/>
      <c r="P3799" s="589"/>
      <c r="Q3799" s="590" t="str">
        <f ca="1">'25'!BS2450</f>
        <v xml:space="preserve"> </v>
      </c>
      <c r="R3799" s="590"/>
      <c r="S3799" s="590"/>
      <c r="T3799" s="590"/>
      <c r="U3799" s="590"/>
      <c r="V3799" s="590"/>
      <c r="W3799" s="591" t="str">
        <f ca="1">'25'!BO2450</f>
        <v xml:space="preserve"> </v>
      </c>
      <c r="X3799" s="591"/>
      <c r="Y3799" s="591"/>
      <c r="Z3799" s="591"/>
      <c r="AA3799" s="591" t="str">
        <f ca="1">'25'!BP2450</f>
        <v xml:space="preserve"> </v>
      </c>
      <c r="AB3799" s="591"/>
      <c r="AC3799" s="591"/>
      <c r="AD3799" s="591"/>
      <c r="AE3799" s="591">
        <f ca="1">'25'!BQ2450</f>
        <v>0</v>
      </c>
      <c r="AF3799" s="591"/>
      <c r="AG3799" s="591"/>
      <c r="AH3799" s="591"/>
      <c r="AI3799" s="589" t="str">
        <f ca="1">'25'!BR2450</f>
        <v xml:space="preserve"> </v>
      </c>
      <c r="AJ3799" s="589"/>
      <c r="AK3799" s="589"/>
      <c r="AL3799" s="589"/>
      <c r="AM3799" s="589"/>
      <c r="AN3799" s="589"/>
      <c r="AO3799" s="589"/>
    </row>
    <row r="3800" spans="1:41" ht="12.75" customHeight="1" x14ac:dyDescent="0.25">
      <c r="A3800" s="343">
        <v>2446</v>
      </c>
      <c r="B3800" s="589" t="str">
        <f ca="1">'25'!BB2451</f>
        <v xml:space="preserve"> </v>
      </c>
      <c r="C3800" s="589"/>
      <c r="D3800" s="589"/>
      <c r="E3800" s="589"/>
      <c r="F3800" s="589"/>
      <c r="G3800" s="589"/>
      <c r="H3800" s="589" t="str">
        <f ca="1">'25'!BC2451</f>
        <v xml:space="preserve"> </v>
      </c>
      <c r="I3800" s="589"/>
      <c r="J3800" s="589"/>
      <c r="K3800" s="589"/>
      <c r="L3800" s="589"/>
      <c r="M3800" s="589" t="str">
        <f ca="1">'25'!BD2451</f>
        <v xml:space="preserve"> </v>
      </c>
      <c r="N3800" s="589"/>
      <c r="O3800" s="589"/>
      <c r="P3800" s="589"/>
      <c r="Q3800" s="590" t="str">
        <f ca="1">'25'!BS2451</f>
        <v xml:space="preserve"> </v>
      </c>
      <c r="R3800" s="590"/>
      <c r="S3800" s="590"/>
      <c r="T3800" s="590"/>
      <c r="U3800" s="590"/>
      <c r="V3800" s="590"/>
      <c r="W3800" s="591" t="str">
        <f ca="1">'25'!BO2451</f>
        <v xml:space="preserve"> </v>
      </c>
      <c r="X3800" s="591"/>
      <c r="Y3800" s="591"/>
      <c r="Z3800" s="591"/>
      <c r="AA3800" s="591" t="str">
        <f ca="1">'25'!BP2451</f>
        <v xml:space="preserve"> </v>
      </c>
      <c r="AB3800" s="591"/>
      <c r="AC3800" s="591"/>
      <c r="AD3800" s="591"/>
      <c r="AE3800" s="591">
        <f ca="1">'25'!BQ2451</f>
        <v>0</v>
      </c>
      <c r="AF3800" s="591"/>
      <c r="AG3800" s="591"/>
      <c r="AH3800" s="591"/>
      <c r="AI3800" s="589" t="str">
        <f ca="1">'25'!BR2451</f>
        <v xml:space="preserve"> </v>
      </c>
      <c r="AJ3800" s="589"/>
      <c r="AK3800" s="589"/>
      <c r="AL3800" s="589"/>
      <c r="AM3800" s="589"/>
      <c r="AN3800" s="589"/>
      <c r="AO3800" s="589"/>
    </row>
    <row r="3801" spans="1:41" ht="12.75" customHeight="1" x14ac:dyDescent="0.25">
      <c r="A3801" s="343">
        <v>2447</v>
      </c>
      <c r="B3801" s="589" t="str">
        <f ca="1">'25'!BB2452</f>
        <v xml:space="preserve"> </v>
      </c>
      <c r="C3801" s="589"/>
      <c r="D3801" s="589"/>
      <c r="E3801" s="589"/>
      <c r="F3801" s="589"/>
      <c r="G3801" s="589"/>
      <c r="H3801" s="589" t="str">
        <f ca="1">'25'!BC2452</f>
        <v xml:space="preserve"> </v>
      </c>
      <c r="I3801" s="589"/>
      <c r="J3801" s="589"/>
      <c r="K3801" s="589"/>
      <c r="L3801" s="589"/>
      <c r="M3801" s="589" t="str">
        <f ca="1">'25'!BD2452</f>
        <v xml:space="preserve"> </v>
      </c>
      <c r="N3801" s="589"/>
      <c r="O3801" s="589"/>
      <c r="P3801" s="589"/>
      <c r="Q3801" s="590" t="str">
        <f ca="1">'25'!BS2452</f>
        <v xml:space="preserve"> </v>
      </c>
      <c r="R3801" s="590"/>
      <c r="S3801" s="590"/>
      <c r="T3801" s="590"/>
      <c r="U3801" s="590"/>
      <c r="V3801" s="590"/>
      <c r="W3801" s="591" t="str">
        <f ca="1">'25'!BO2452</f>
        <v xml:space="preserve"> </v>
      </c>
      <c r="X3801" s="591"/>
      <c r="Y3801" s="591"/>
      <c r="Z3801" s="591"/>
      <c r="AA3801" s="591" t="str">
        <f ca="1">'25'!BP2452</f>
        <v xml:space="preserve"> </v>
      </c>
      <c r="AB3801" s="591"/>
      <c r="AC3801" s="591"/>
      <c r="AD3801" s="591"/>
      <c r="AE3801" s="591">
        <f ca="1">'25'!BQ2452</f>
        <v>0</v>
      </c>
      <c r="AF3801" s="591"/>
      <c r="AG3801" s="591"/>
      <c r="AH3801" s="591"/>
      <c r="AI3801" s="589" t="str">
        <f ca="1">'25'!BR2452</f>
        <v xml:space="preserve"> </v>
      </c>
      <c r="AJ3801" s="589"/>
      <c r="AK3801" s="589"/>
      <c r="AL3801" s="589"/>
      <c r="AM3801" s="589"/>
      <c r="AN3801" s="589"/>
      <c r="AO3801" s="589"/>
    </row>
    <row r="3802" spans="1:41" ht="12.75" customHeight="1" x14ac:dyDescent="0.25">
      <c r="A3802" s="343">
        <v>2448</v>
      </c>
      <c r="B3802" s="589" t="str">
        <f ca="1">'25'!BB2453</f>
        <v xml:space="preserve"> </v>
      </c>
      <c r="C3802" s="589"/>
      <c r="D3802" s="589"/>
      <c r="E3802" s="589"/>
      <c r="F3802" s="589"/>
      <c r="G3802" s="589"/>
      <c r="H3802" s="589" t="str">
        <f ca="1">'25'!BC2453</f>
        <v xml:space="preserve"> </v>
      </c>
      <c r="I3802" s="589"/>
      <c r="J3802" s="589"/>
      <c r="K3802" s="589"/>
      <c r="L3802" s="589"/>
      <c r="M3802" s="589" t="str">
        <f ca="1">'25'!BD2453</f>
        <v xml:space="preserve"> </v>
      </c>
      <c r="N3802" s="589"/>
      <c r="O3802" s="589"/>
      <c r="P3802" s="589"/>
      <c r="Q3802" s="590" t="str">
        <f ca="1">'25'!BS2453</f>
        <v xml:space="preserve"> </v>
      </c>
      <c r="R3802" s="590"/>
      <c r="S3802" s="590"/>
      <c r="T3802" s="590"/>
      <c r="U3802" s="590"/>
      <c r="V3802" s="590"/>
      <c r="W3802" s="591" t="str">
        <f ca="1">'25'!BO2453</f>
        <v xml:space="preserve"> </v>
      </c>
      <c r="X3802" s="591"/>
      <c r="Y3802" s="591"/>
      <c r="Z3802" s="591"/>
      <c r="AA3802" s="591" t="str">
        <f ca="1">'25'!BP2453</f>
        <v xml:space="preserve"> </v>
      </c>
      <c r="AB3802" s="591"/>
      <c r="AC3802" s="591"/>
      <c r="AD3802" s="591"/>
      <c r="AE3802" s="591">
        <f ca="1">'25'!BQ2453</f>
        <v>0</v>
      </c>
      <c r="AF3802" s="591"/>
      <c r="AG3802" s="591"/>
      <c r="AH3802" s="591"/>
      <c r="AI3802" s="589" t="str">
        <f ca="1">'25'!BR2453</f>
        <v xml:space="preserve"> </v>
      </c>
      <c r="AJ3802" s="589"/>
      <c r="AK3802" s="589"/>
      <c r="AL3802" s="589"/>
      <c r="AM3802" s="589"/>
      <c r="AN3802" s="589"/>
      <c r="AO3802" s="589"/>
    </row>
    <row r="3803" spans="1:41" ht="12.75" customHeight="1" x14ac:dyDescent="0.25">
      <c r="A3803" s="343">
        <v>2449</v>
      </c>
      <c r="B3803" s="589" t="str">
        <f ca="1">'25'!BB2454</f>
        <v xml:space="preserve"> </v>
      </c>
      <c r="C3803" s="589"/>
      <c r="D3803" s="589"/>
      <c r="E3803" s="589"/>
      <c r="F3803" s="589"/>
      <c r="G3803" s="589"/>
      <c r="H3803" s="589" t="str">
        <f ca="1">'25'!BC2454</f>
        <v xml:space="preserve"> </v>
      </c>
      <c r="I3803" s="589"/>
      <c r="J3803" s="589"/>
      <c r="K3803" s="589"/>
      <c r="L3803" s="589"/>
      <c r="M3803" s="589" t="str">
        <f ca="1">'25'!BD2454</f>
        <v xml:space="preserve"> </v>
      </c>
      <c r="N3803" s="589"/>
      <c r="O3803" s="589"/>
      <c r="P3803" s="589"/>
      <c r="Q3803" s="590" t="str">
        <f ca="1">'25'!BS2454</f>
        <v xml:space="preserve"> </v>
      </c>
      <c r="R3803" s="590"/>
      <c r="S3803" s="590"/>
      <c r="T3803" s="590"/>
      <c r="U3803" s="590"/>
      <c r="V3803" s="590"/>
      <c r="W3803" s="591" t="str">
        <f ca="1">'25'!BO2454</f>
        <v xml:space="preserve"> </v>
      </c>
      <c r="X3803" s="591"/>
      <c r="Y3803" s="591"/>
      <c r="Z3803" s="591"/>
      <c r="AA3803" s="591" t="str">
        <f ca="1">'25'!BP2454</f>
        <v xml:space="preserve"> </v>
      </c>
      <c r="AB3803" s="591"/>
      <c r="AC3803" s="591"/>
      <c r="AD3803" s="591"/>
      <c r="AE3803" s="591">
        <f ca="1">'25'!BQ2454</f>
        <v>0</v>
      </c>
      <c r="AF3803" s="591"/>
      <c r="AG3803" s="591"/>
      <c r="AH3803" s="591"/>
      <c r="AI3803" s="589" t="str">
        <f ca="1">'25'!BR2454</f>
        <v xml:space="preserve"> </v>
      </c>
      <c r="AJ3803" s="589"/>
      <c r="AK3803" s="589"/>
      <c r="AL3803" s="589"/>
      <c r="AM3803" s="589"/>
      <c r="AN3803" s="589"/>
      <c r="AO3803" s="589"/>
    </row>
    <row r="3804" spans="1:41" ht="12.75" customHeight="1" x14ac:dyDescent="0.25">
      <c r="A3804" s="343">
        <v>2450</v>
      </c>
      <c r="B3804" s="589" t="str">
        <f ca="1">'25'!BB2455</f>
        <v xml:space="preserve"> </v>
      </c>
      <c r="C3804" s="589"/>
      <c r="D3804" s="589"/>
      <c r="E3804" s="589"/>
      <c r="F3804" s="589"/>
      <c r="G3804" s="589"/>
      <c r="H3804" s="589" t="str">
        <f ca="1">'25'!BC2455</f>
        <v xml:space="preserve"> </v>
      </c>
      <c r="I3804" s="589"/>
      <c r="J3804" s="589"/>
      <c r="K3804" s="589"/>
      <c r="L3804" s="589"/>
      <c r="M3804" s="589" t="str">
        <f ca="1">'25'!BD2455</f>
        <v xml:space="preserve"> </v>
      </c>
      <c r="N3804" s="589"/>
      <c r="O3804" s="589"/>
      <c r="P3804" s="589"/>
      <c r="Q3804" s="590" t="str">
        <f ca="1">'25'!BS2455</f>
        <v xml:space="preserve"> </v>
      </c>
      <c r="R3804" s="590"/>
      <c r="S3804" s="590"/>
      <c r="T3804" s="590"/>
      <c r="U3804" s="590"/>
      <c r="V3804" s="590"/>
      <c r="W3804" s="591" t="str">
        <f ca="1">'25'!BO2455</f>
        <v xml:space="preserve"> </v>
      </c>
      <c r="X3804" s="591"/>
      <c r="Y3804" s="591"/>
      <c r="Z3804" s="591"/>
      <c r="AA3804" s="591" t="str">
        <f ca="1">'25'!BP2455</f>
        <v xml:space="preserve"> </v>
      </c>
      <c r="AB3804" s="591"/>
      <c r="AC3804" s="591"/>
      <c r="AD3804" s="591"/>
      <c r="AE3804" s="591">
        <f ca="1">'25'!BQ2455</f>
        <v>0</v>
      </c>
      <c r="AF3804" s="591"/>
      <c r="AG3804" s="591"/>
      <c r="AH3804" s="591"/>
      <c r="AI3804" s="589" t="str">
        <f ca="1">'25'!BR2455</f>
        <v xml:space="preserve"> </v>
      </c>
      <c r="AJ3804" s="589"/>
      <c r="AK3804" s="589"/>
      <c r="AL3804" s="589"/>
      <c r="AM3804" s="589"/>
      <c r="AN3804" s="589"/>
      <c r="AO3804" s="589"/>
    </row>
    <row r="3805" spans="1:41" ht="12.75" customHeight="1" x14ac:dyDescent="0.25">
      <c r="A3805" s="343">
        <v>2451</v>
      </c>
      <c r="B3805" s="589" t="str">
        <f ca="1">'25'!BB2456</f>
        <v xml:space="preserve"> </v>
      </c>
      <c r="C3805" s="589"/>
      <c r="D3805" s="589"/>
      <c r="E3805" s="589"/>
      <c r="F3805" s="589"/>
      <c r="G3805" s="589"/>
      <c r="H3805" s="589" t="str">
        <f ca="1">'25'!BC2456</f>
        <v xml:space="preserve"> </v>
      </c>
      <c r="I3805" s="589"/>
      <c r="J3805" s="589"/>
      <c r="K3805" s="589"/>
      <c r="L3805" s="589"/>
      <c r="M3805" s="589" t="str">
        <f ca="1">'25'!BD2456</f>
        <v xml:space="preserve"> </v>
      </c>
      <c r="N3805" s="589"/>
      <c r="O3805" s="589"/>
      <c r="P3805" s="589"/>
      <c r="Q3805" s="590" t="str">
        <f ca="1">'25'!BS2456</f>
        <v xml:space="preserve"> </v>
      </c>
      <c r="R3805" s="590"/>
      <c r="S3805" s="590"/>
      <c r="T3805" s="590"/>
      <c r="U3805" s="590"/>
      <c r="V3805" s="590"/>
      <c r="W3805" s="591" t="str">
        <f ca="1">'25'!BO2456</f>
        <v xml:space="preserve"> </v>
      </c>
      <c r="X3805" s="591"/>
      <c r="Y3805" s="591"/>
      <c r="Z3805" s="591"/>
      <c r="AA3805" s="591" t="str">
        <f ca="1">'25'!BP2456</f>
        <v xml:space="preserve"> </v>
      </c>
      <c r="AB3805" s="591"/>
      <c r="AC3805" s="591"/>
      <c r="AD3805" s="591"/>
      <c r="AE3805" s="591">
        <f ca="1">'25'!BQ2456</f>
        <v>0</v>
      </c>
      <c r="AF3805" s="591"/>
      <c r="AG3805" s="591"/>
      <c r="AH3805" s="591"/>
      <c r="AI3805" s="589" t="str">
        <f ca="1">'25'!BR2456</f>
        <v xml:space="preserve"> </v>
      </c>
      <c r="AJ3805" s="589"/>
      <c r="AK3805" s="589"/>
      <c r="AL3805" s="589"/>
      <c r="AM3805" s="589"/>
      <c r="AN3805" s="589"/>
      <c r="AO3805" s="589"/>
    </row>
    <row r="3806" spans="1:41" ht="12.75" customHeight="1" x14ac:dyDescent="0.25">
      <c r="A3806" s="343">
        <v>2452</v>
      </c>
      <c r="B3806" s="589" t="str">
        <f ca="1">'25'!BB2457</f>
        <v xml:space="preserve"> </v>
      </c>
      <c r="C3806" s="589"/>
      <c r="D3806" s="589"/>
      <c r="E3806" s="589"/>
      <c r="F3806" s="589"/>
      <c r="G3806" s="589"/>
      <c r="H3806" s="589" t="str">
        <f ca="1">'25'!BC2457</f>
        <v xml:space="preserve"> </v>
      </c>
      <c r="I3806" s="589"/>
      <c r="J3806" s="589"/>
      <c r="K3806" s="589"/>
      <c r="L3806" s="589"/>
      <c r="M3806" s="589" t="str">
        <f ca="1">'25'!BD2457</f>
        <v xml:space="preserve"> </v>
      </c>
      <c r="N3806" s="589"/>
      <c r="O3806" s="589"/>
      <c r="P3806" s="589"/>
      <c r="Q3806" s="590" t="str">
        <f ca="1">'25'!BS2457</f>
        <v xml:space="preserve"> </v>
      </c>
      <c r="R3806" s="590"/>
      <c r="S3806" s="590"/>
      <c r="T3806" s="590"/>
      <c r="U3806" s="590"/>
      <c r="V3806" s="590"/>
      <c r="W3806" s="591" t="str">
        <f ca="1">'25'!BO2457</f>
        <v xml:space="preserve"> </v>
      </c>
      <c r="X3806" s="591"/>
      <c r="Y3806" s="591"/>
      <c r="Z3806" s="591"/>
      <c r="AA3806" s="591" t="str">
        <f ca="1">'25'!BP2457</f>
        <v xml:space="preserve"> </v>
      </c>
      <c r="AB3806" s="591"/>
      <c r="AC3806" s="591"/>
      <c r="AD3806" s="591"/>
      <c r="AE3806" s="591">
        <f ca="1">'25'!BQ2457</f>
        <v>0</v>
      </c>
      <c r="AF3806" s="591"/>
      <c r="AG3806" s="591"/>
      <c r="AH3806" s="591"/>
      <c r="AI3806" s="589" t="str">
        <f ca="1">'25'!BR2457</f>
        <v xml:space="preserve"> </v>
      </c>
      <c r="AJ3806" s="589"/>
      <c r="AK3806" s="589"/>
      <c r="AL3806" s="589"/>
      <c r="AM3806" s="589"/>
      <c r="AN3806" s="589"/>
      <c r="AO3806" s="589"/>
    </row>
    <row r="3807" spans="1:41" ht="12.75" customHeight="1" x14ac:dyDescent="0.25">
      <c r="A3807" s="343">
        <v>2453</v>
      </c>
      <c r="B3807" s="589" t="str">
        <f ca="1">'25'!BB2458</f>
        <v xml:space="preserve"> </v>
      </c>
      <c r="C3807" s="589"/>
      <c r="D3807" s="589"/>
      <c r="E3807" s="589"/>
      <c r="F3807" s="589"/>
      <c r="G3807" s="589"/>
      <c r="H3807" s="589" t="str">
        <f ca="1">'25'!BC2458</f>
        <v xml:space="preserve"> </v>
      </c>
      <c r="I3807" s="589"/>
      <c r="J3807" s="589"/>
      <c r="K3807" s="589"/>
      <c r="L3807" s="589"/>
      <c r="M3807" s="589" t="str">
        <f ca="1">'25'!BD2458</f>
        <v xml:space="preserve"> </v>
      </c>
      <c r="N3807" s="589"/>
      <c r="O3807" s="589"/>
      <c r="P3807" s="589"/>
      <c r="Q3807" s="590" t="str">
        <f ca="1">'25'!BS2458</f>
        <v xml:space="preserve"> </v>
      </c>
      <c r="R3807" s="590"/>
      <c r="S3807" s="590"/>
      <c r="T3807" s="590"/>
      <c r="U3807" s="590"/>
      <c r="V3807" s="590"/>
      <c r="W3807" s="591" t="str">
        <f ca="1">'25'!BO2458</f>
        <v xml:space="preserve"> </v>
      </c>
      <c r="X3807" s="591"/>
      <c r="Y3807" s="591"/>
      <c r="Z3807" s="591"/>
      <c r="AA3807" s="591" t="str">
        <f ca="1">'25'!BP2458</f>
        <v xml:space="preserve"> </v>
      </c>
      <c r="AB3807" s="591"/>
      <c r="AC3807" s="591"/>
      <c r="AD3807" s="591"/>
      <c r="AE3807" s="591">
        <f ca="1">'25'!BQ2458</f>
        <v>0</v>
      </c>
      <c r="AF3807" s="591"/>
      <c r="AG3807" s="591"/>
      <c r="AH3807" s="591"/>
      <c r="AI3807" s="589" t="str">
        <f ca="1">'25'!BR2458</f>
        <v xml:space="preserve"> </v>
      </c>
      <c r="AJ3807" s="589"/>
      <c r="AK3807" s="589"/>
      <c r="AL3807" s="589"/>
      <c r="AM3807" s="589"/>
      <c r="AN3807" s="589"/>
      <c r="AO3807" s="589"/>
    </row>
    <row r="3808" spans="1:41" ht="12.75" customHeight="1" x14ac:dyDescent="0.25">
      <c r="A3808" s="343">
        <v>2454</v>
      </c>
      <c r="B3808" s="589" t="str">
        <f ca="1">'25'!BB2459</f>
        <v xml:space="preserve"> </v>
      </c>
      <c r="C3808" s="589"/>
      <c r="D3808" s="589"/>
      <c r="E3808" s="589"/>
      <c r="F3808" s="589"/>
      <c r="G3808" s="589"/>
      <c r="H3808" s="589" t="str">
        <f ca="1">'25'!BC2459</f>
        <v xml:space="preserve"> </v>
      </c>
      <c r="I3808" s="589"/>
      <c r="J3808" s="589"/>
      <c r="K3808" s="589"/>
      <c r="L3808" s="589"/>
      <c r="M3808" s="589" t="str">
        <f ca="1">'25'!BD2459</f>
        <v xml:space="preserve"> </v>
      </c>
      <c r="N3808" s="589"/>
      <c r="O3808" s="589"/>
      <c r="P3808" s="589"/>
      <c r="Q3808" s="590" t="str">
        <f ca="1">'25'!BS2459</f>
        <v xml:space="preserve"> </v>
      </c>
      <c r="R3808" s="590"/>
      <c r="S3808" s="590"/>
      <c r="T3808" s="590"/>
      <c r="U3808" s="590"/>
      <c r="V3808" s="590"/>
      <c r="W3808" s="591" t="str">
        <f ca="1">'25'!BO2459</f>
        <v xml:space="preserve"> </v>
      </c>
      <c r="X3808" s="591"/>
      <c r="Y3808" s="591"/>
      <c r="Z3808" s="591"/>
      <c r="AA3808" s="591" t="str">
        <f ca="1">'25'!BP2459</f>
        <v xml:space="preserve"> </v>
      </c>
      <c r="AB3808" s="591"/>
      <c r="AC3808" s="591"/>
      <c r="AD3808" s="591"/>
      <c r="AE3808" s="591">
        <f ca="1">'25'!BQ2459</f>
        <v>0</v>
      </c>
      <c r="AF3808" s="591"/>
      <c r="AG3808" s="591"/>
      <c r="AH3808" s="591"/>
      <c r="AI3808" s="589" t="str">
        <f ca="1">'25'!BR2459</f>
        <v xml:space="preserve"> </v>
      </c>
      <c r="AJ3808" s="589"/>
      <c r="AK3808" s="589"/>
      <c r="AL3808" s="589"/>
      <c r="AM3808" s="589"/>
      <c r="AN3808" s="589"/>
      <c r="AO3808" s="589"/>
    </row>
    <row r="3809" spans="1:41" ht="12.75" customHeight="1" x14ac:dyDescent="0.25">
      <c r="A3809" s="343">
        <v>2455</v>
      </c>
      <c r="B3809" s="589" t="str">
        <f ca="1">'25'!BB2460</f>
        <v xml:space="preserve"> </v>
      </c>
      <c r="C3809" s="589"/>
      <c r="D3809" s="589"/>
      <c r="E3809" s="589"/>
      <c r="F3809" s="589"/>
      <c r="G3809" s="589"/>
      <c r="H3809" s="589" t="str">
        <f ca="1">'25'!BC2460</f>
        <v xml:space="preserve"> </v>
      </c>
      <c r="I3809" s="589"/>
      <c r="J3809" s="589"/>
      <c r="K3809" s="589"/>
      <c r="L3809" s="589"/>
      <c r="M3809" s="589" t="str">
        <f ca="1">'25'!BD2460</f>
        <v xml:space="preserve"> </v>
      </c>
      <c r="N3809" s="589"/>
      <c r="O3809" s="589"/>
      <c r="P3809" s="589"/>
      <c r="Q3809" s="590" t="str">
        <f ca="1">'25'!BS2460</f>
        <v xml:space="preserve"> </v>
      </c>
      <c r="R3809" s="590"/>
      <c r="S3809" s="590"/>
      <c r="T3809" s="590"/>
      <c r="U3809" s="590"/>
      <c r="V3809" s="590"/>
      <c r="W3809" s="591" t="str">
        <f ca="1">'25'!BO2460</f>
        <v xml:space="preserve"> </v>
      </c>
      <c r="X3809" s="591"/>
      <c r="Y3809" s="591"/>
      <c r="Z3809" s="591"/>
      <c r="AA3809" s="591" t="str">
        <f ca="1">'25'!BP2460</f>
        <v xml:space="preserve"> </v>
      </c>
      <c r="AB3809" s="591"/>
      <c r="AC3809" s="591"/>
      <c r="AD3809" s="591"/>
      <c r="AE3809" s="591">
        <f ca="1">'25'!BQ2460</f>
        <v>0</v>
      </c>
      <c r="AF3809" s="591"/>
      <c r="AG3809" s="591"/>
      <c r="AH3809" s="591"/>
      <c r="AI3809" s="589" t="str">
        <f ca="1">'25'!BR2460</f>
        <v xml:space="preserve"> </v>
      </c>
      <c r="AJ3809" s="589"/>
      <c r="AK3809" s="589"/>
      <c r="AL3809" s="589"/>
      <c r="AM3809" s="589"/>
      <c r="AN3809" s="589"/>
      <c r="AO3809" s="589"/>
    </row>
    <row r="3810" spans="1:41" ht="12.75" customHeight="1" x14ac:dyDescent="0.25">
      <c r="A3810" s="343">
        <v>2456</v>
      </c>
      <c r="B3810" s="589" t="str">
        <f ca="1">'25'!BB2461</f>
        <v xml:space="preserve"> </v>
      </c>
      <c r="C3810" s="589"/>
      <c r="D3810" s="589"/>
      <c r="E3810" s="589"/>
      <c r="F3810" s="589"/>
      <c r="G3810" s="589"/>
      <c r="H3810" s="589" t="str">
        <f ca="1">'25'!BC2461</f>
        <v xml:space="preserve"> </v>
      </c>
      <c r="I3810" s="589"/>
      <c r="J3810" s="589"/>
      <c r="K3810" s="589"/>
      <c r="L3810" s="589"/>
      <c r="M3810" s="589" t="str">
        <f ca="1">'25'!BD2461</f>
        <v xml:space="preserve"> </v>
      </c>
      <c r="N3810" s="589"/>
      <c r="O3810" s="589"/>
      <c r="P3810" s="589"/>
      <c r="Q3810" s="590" t="str">
        <f ca="1">'25'!BS2461</f>
        <v xml:space="preserve"> </v>
      </c>
      <c r="R3810" s="590"/>
      <c r="S3810" s="590"/>
      <c r="T3810" s="590"/>
      <c r="U3810" s="590"/>
      <c r="V3810" s="590"/>
      <c r="W3810" s="591" t="str">
        <f ca="1">'25'!BO2461</f>
        <v xml:space="preserve"> </v>
      </c>
      <c r="X3810" s="591"/>
      <c r="Y3810" s="591"/>
      <c r="Z3810" s="591"/>
      <c r="AA3810" s="591" t="str">
        <f ca="1">'25'!BP2461</f>
        <v xml:space="preserve"> </v>
      </c>
      <c r="AB3810" s="591"/>
      <c r="AC3810" s="591"/>
      <c r="AD3810" s="591"/>
      <c r="AE3810" s="591">
        <f ca="1">'25'!BQ2461</f>
        <v>0</v>
      </c>
      <c r="AF3810" s="591"/>
      <c r="AG3810" s="591"/>
      <c r="AH3810" s="591"/>
      <c r="AI3810" s="589" t="str">
        <f ca="1">'25'!BR2461</f>
        <v xml:space="preserve"> </v>
      </c>
      <c r="AJ3810" s="589"/>
      <c r="AK3810" s="589"/>
      <c r="AL3810" s="589"/>
      <c r="AM3810" s="589"/>
      <c r="AN3810" s="589"/>
      <c r="AO3810" s="589"/>
    </row>
    <row r="3811" spans="1:41" ht="12.75" customHeight="1" x14ac:dyDescent="0.25">
      <c r="A3811" s="343">
        <v>2457</v>
      </c>
      <c r="B3811" s="589" t="str">
        <f ca="1">'25'!BB2462</f>
        <v xml:space="preserve"> </v>
      </c>
      <c r="C3811" s="589"/>
      <c r="D3811" s="589"/>
      <c r="E3811" s="589"/>
      <c r="F3811" s="589"/>
      <c r="G3811" s="589"/>
      <c r="H3811" s="589" t="str">
        <f ca="1">'25'!BC2462</f>
        <v xml:space="preserve"> </v>
      </c>
      <c r="I3811" s="589"/>
      <c r="J3811" s="589"/>
      <c r="K3811" s="589"/>
      <c r="L3811" s="589"/>
      <c r="M3811" s="589" t="str">
        <f ca="1">'25'!BD2462</f>
        <v xml:space="preserve"> </v>
      </c>
      <c r="N3811" s="589"/>
      <c r="O3811" s="589"/>
      <c r="P3811" s="589"/>
      <c r="Q3811" s="590" t="str">
        <f ca="1">'25'!BS2462</f>
        <v xml:space="preserve"> </v>
      </c>
      <c r="R3811" s="590"/>
      <c r="S3811" s="590"/>
      <c r="T3811" s="590"/>
      <c r="U3811" s="590"/>
      <c r="V3811" s="590"/>
      <c r="W3811" s="591" t="str">
        <f ca="1">'25'!BO2462</f>
        <v xml:space="preserve"> </v>
      </c>
      <c r="X3811" s="591"/>
      <c r="Y3811" s="591"/>
      <c r="Z3811" s="591"/>
      <c r="AA3811" s="591" t="str">
        <f ca="1">'25'!BP2462</f>
        <v xml:space="preserve"> </v>
      </c>
      <c r="AB3811" s="591"/>
      <c r="AC3811" s="591"/>
      <c r="AD3811" s="591"/>
      <c r="AE3811" s="591">
        <f ca="1">'25'!BQ2462</f>
        <v>0</v>
      </c>
      <c r="AF3811" s="591"/>
      <c r="AG3811" s="591"/>
      <c r="AH3811" s="591"/>
      <c r="AI3811" s="589" t="str">
        <f ca="1">'25'!BR2462</f>
        <v xml:space="preserve"> </v>
      </c>
      <c r="AJ3811" s="589"/>
      <c r="AK3811" s="589"/>
      <c r="AL3811" s="589"/>
      <c r="AM3811" s="589"/>
      <c r="AN3811" s="589"/>
      <c r="AO3811" s="589"/>
    </row>
    <row r="3812" spans="1:41" ht="12.75" customHeight="1" x14ac:dyDescent="0.25">
      <c r="A3812" s="343">
        <v>2458</v>
      </c>
      <c r="B3812" s="589" t="str">
        <f ca="1">'25'!BB2463</f>
        <v xml:space="preserve"> </v>
      </c>
      <c r="C3812" s="589"/>
      <c r="D3812" s="589"/>
      <c r="E3812" s="589"/>
      <c r="F3812" s="589"/>
      <c r="G3812" s="589"/>
      <c r="H3812" s="589" t="str">
        <f ca="1">'25'!BC2463</f>
        <v xml:space="preserve"> </v>
      </c>
      <c r="I3812" s="589"/>
      <c r="J3812" s="589"/>
      <c r="K3812" s="589"/>
      <c r="L3812" s="589"/>
      <c r="M3812" s="589" t="str">
        <f ca="1">'25'!BD2463</f>
        <v xml:space="preserve"> </v>
      </c>
      <c r="N3812" s="589"/>
      <c r="O3812" s="589"/>
      <c r="P3812" s="589"/>
      <c r="Q3812" s="590" t="str">
        <f ca="1">'25'!BS2463</f>
        <v xml:space="preserve"> </v>
      </c>
      <c r="R3812" s="590"/>
      <c r="S3812" s="590"/>
      <c r="T3812" s="590"/>
      <c r="U3812" s="590"/>
      <c r="V3812" s="590"/>
      <c r="W3812" s="591" t="str">
        <f ca="1">'25'!BO2463</f>
        <v xml:space="preserve"> </v>
      </c>
      <c r="X3812" s="591"/>
      <c r="Y3812" s="591"/>
      <c r="Z3812" s="591"/>
      <c r="AA3812" s="591" t="str">
        <f ca="1">'25'!BP2463</f>
        <v xml:space="preserve"> </v>
      </c>
      <c r="AB3812" s="591"/>
      <c r="AC3812" s="591"/>
      <c r="AD3812" s="591"/>
      <c r="AE3812" s="591">
        <f ca="1">'25'!BQ2463</f>
        <v>0</v>
      </c>
      <c r="AF3812" s="591"/>
      <c r="AG3812" s="591"/>
      <c r="AH3812" s="591"/>
      <c r="AI3812" s="589" t="str">
        <f ca="1">'25'!BR2463</f>
        <v xml:space="preserve"> </v>
      </c>
      <c r="AJ3812" s="589"/>
      <c r="AK3812" s="589"/>
      <c r="AL3812" s="589"/>
      <c r="AM3812" s="589"/>
      <c r="AN3812" s="589"/>
      <c r="AO3812" s="589"/>
    </row>
    <row r="3813" spans="1:41" ht="12.75" customHeight="1" x14ac:dyDescent="0.25">
      <c r="A3813" s="343">
        <v>2459</v>
      </c>
      <c r="B3813" s="589" t="str">
        <f ca="1">'25'!BB2464</f>
        <v xml:space="preserve"> </v>
      </c>
      <c r="C3813" s="589"/>
      <c r="D3813" s="589"/>
      <c r="E3813" s="589"/>
      <c r="F3813" s="589"/>
      <c r="G3813" s="589"/>
      <c r="H3813" s="589" t="str">
        <f ca="1">'25'!BC2464</f>
        <v xml:space="preserve"> </v>
      </c>
      <c r="I3813" s="589"/>
      <c r="J3813" s="589"/>
      <c r="K3813" s="589"/>
      <c r="L3813" s="589"/>
      <c r="M3813" s="589" t="str">
        <f ca="1">'25'!BD2464</f>
        <v xml:space="preserve"> </v>
      </c>
      <c r="N3813" s="589"/>
      <c r="O3813" s="589"/>
      <c r="P3813" s="589"/>
      <c r="Q3813" s="590" t="str">
        <f ca="1">'25'!BS2464</f>
        <v xml:space="preserve"> </v>
      </c>
      <c r="R3813" s="590"/>
      <c r="S3813" s="590"/>
      <c r="T3813" s="590"/>
      <c r="U3813" s="590"/>
      <c r="V3813" s="590"/>
      <c r="W3813" s="591" t="str">
        <f ca="1">'25'!BO2464</f>
        <v xml:space="preserve"> </v>
      </c>
      <c r="X3813" s="591"/>
      <c r="Y3813" s="591"/>
      <c r="Z3813" s="591"/>
      <c r="AA3813" s="591" t="str">
        <f ca="1">'25'!BP2464</f>
        <v xml:space="preserve"> </v>
      </c>
      <c r="AB3813" s="591"/>
      <c r="AC3813" s="591"/>
      <c r="AD3813" s="591"/>
      <c r="AE3813" s="591">
        <f ca="1">'25'!BQ2464</f>
        <v>0</v>
      </c>
      <c r="AF3813" s="591"/>
      <c r="AG3813" s="591"/>
      <c r="AH3813" s="591"/>
      <c r="AI3813" s="589" t="str">
        <f ca="1">'25'!BR2464</f>
        <v xml:space="preserve"> </v>
      </c>
      <c r="AJ3813" s="589"/>
      <c r="AK3813" s="589"/>
      <c r="AL3813" s="589"/>
      <c r="AM3813" s="589"/>
      <c r="AN3813" s="589"/>
      <c r="AO3813" s="589"/>
    </row>
    <row r="3814" spans="1:41" ht="12.75" customHeight="1" x14ac:dyDescent="0.25">
      <c r="A3814" s="343">
        <v>2460</v>
      </c>
      <c r="B3814" s="589" t="str">
        <f ca="1">'25'!BB2465</f>
        <v xml:space="preserve"> </v>
      </c>
      <c r="C3814" s="589"/>
      <c r="D3814" s="589"/>
      <c r="E3814" s="589"/>
      <c r="F3814" s="589"/>
      <c r="G3814" s="589"/>
      <c r="H3814" s="589" t="str">
        <f ca="1">'25'!BC2465</f>
        <v xml:space="preserve"> </v>
      </c>
      <c r="I3814" s="589"/>
      <c r="J3814" s="589"/>
      <c r="K3814" s="589"/>
      <c r="L3814" s="589"/>
      <c r="M3814" s="589" t="str">
        <f ca="1">'25'!BD2465</f>
        <v xml:space="preserve"> </v>
      </c>
      <c r="N3814" s="589"/>
      <c r="O3814" s="589"/>
      <c r="P3814" s="589"/>
      <c r="Q3814" s="590" t="str">
        <f ca="1">'25'!BS2465</f>
        <v xml:space="preserve"> </v>
      </c>
      <c r="R3814" s="590"/>
      <c r="S3814" s="590"/>
      <c r="T3814" s="590"/>
      <c r="U3814" s="590"/>
      <c r="V3814" s="590"/>
      <c r="W3814" s="591" t="str">
        <f ca="1">'25'!BO2465</f>
        <v xml:space="preserve"> </v>
      </c>
      <c r="X3814" s="591"/>
      <c r="Y3814" s="591"/>
      <c r="Z3814" s="591"/>
      <c r="AA3814" s="591" t="str">
        <f ca="1">'25'!BP2465</f>
        <v xml:space="preserve"> </v>
      </c>
      <c r="AB3814" s="591"/>
      <c r="AC3814" s="591"/>
      <c r="AD3814" s="591"/>
      <c r="AE3814" s="591">
        <f ca="1">'25'!BQ2465</f>
        <v>0</v>
      </c>
      <c r="AF3814" s="591"/>
      <c r="AG3814" s="591"/>
      <c r="AH3814" s="591"/>
      <c r="AI3814" s="589" t="str">
        <f ca="1">'25'!BR2465</f>
        <v xml:space="preserve"> </v>
      </c>
      <c r="AJ3814" s="589"/>
      <c r="AK3814" s="589"/>
      <c r="AL3814" s="589"/>
      <c r="AM3814" s="589"/>
      <c r="AN3814" s="589"/>
      <c r="AO3814" s="589"/>
    </row>
    <row r="3815" spans="1:41" ht="12.75" customHeight="1" x14ac:dyDescent="0.25">
      <c r="A3815" s="343">
        <v>2461</v>
      </c>
      <c r="B3815" s="589" t="str">
        <f ca="1">'25'!BB2466</f>
        <v xml:space="preserve"> </v>
      </c>
      <c r="C3815" s="589"/>
      <c r="D3815" s="589"/>
      <c r="E3815" s="589"/>
      <c r="F3815" s="589"/>
      <c r="G3815" s="589"/>
      <c r="H3815" s="589" t="str">
        <f ca="1">'25'!BC2466</f>
        <v xml:space="preserve"> </v>
      </c>
      <c r="I3815" s="589"/>
      <c r="J3815" s="589"/>
      <c r="K3815" s="589"/>
      <c r="L3815" s="589"/>
      <c r="M3815" s="589" t="str">
        <f ca="1">'25'!BD2466</f>
        <v xml:space="preserve"> </v>
      </c>
      <c r="N3815" s="589"/>
      <c r="O3815" s="589"/>
      <c r="P3815" s="589"/>
      <c r="Q3815" s="590" t="str">
        <f ca="1">'25'!BS2466</f>
        <v xml:space="preserve"> </v>
      </c>
      <c r="R3815" s="590"/>
      <c r="S3815" s="590"/>
      <c r="T3815" s="590"/>
      <c r="U3815" s="590"/>
      <c r="V3815" s="590"/>
      <c r="W3815" s="591" t="str">
        <f ca="1">'25'!BO2466</f>
        <v xml:space="preserve"> </v>
      </c>
      <c r="X3815" s="591"/>
      <c r="Y3815" s="591"/>
      <c r="Z3815" s="591"/>
      <c r="AA3815" s="591" t="str">
        <f ca="1">'25'!BP2466</f>
        <v xml:space="preserve"> </v>
      </c>
      <c r="AB3815" s="591"/>
      <c r="AC3815" s="591"/>
      <c r="AD3815" s="591"/>
      <c r="AE3815" s="591">
        <f ca="1">'25'!BQ2466</f>
        <v>0</v>
      </c>
      <c r="AF3815" s="591"/>
      <c r="AG3815" s="591"/>
      <c r="AH3815" s="591"/>
      <c r="AI3815" s="589" t="str">
        <f ca="1">'25'!BR2466</f>
        <v xml:space="preserve"> </v>
      </c>
      <c r="AJ3815" s="589"/>
      <c r="AK3815" s="589"/>
      <c r="AL3815" s="589"/>
      <c r="AM3815" s="589"/>
      <c r="AN3815" s="589"/>
      <c r="AO3815" s="589"/>
    </row>
    <row r="3816" spans="1:41" ht="12.75" customHeight="1" x14ac:dyDescent="0.25">
      <c r="A3816" s="343">
        <v>2462</v>
      </c>
      <c r="B3816" s="589" t="str">
        <f ca="1">'25'!BB2467</f>
        <v xml:space="preserve"> </v>
      </c>
      <c r="C3816" s="589"/>
      <c r="D3816" s="589"/>
      <c r="E3816" s="589"/>
      <c r="F3816" s="589"/>
      <c r="G3816" s="589"/>
      <c r="H3816" s="589" t="str">
        <f ca="1">'25'!BC2467</f>
        <v xml:space="preserve"> </v>
      </c>
      <c r="I3816" s="589"/>
      <c r="J3816" s="589"/>
      <c r="K3816" s="589"/>
      <c r="L3816" s="589"/>
      <c r="M3816" s="589" t="str">
        <f ca="1">'25'!BD2467</f>
        <v xml:space="preserve"> </v>
      </c>
      <c r="N3816" s="589"/>
      <c r="O3816" s="589"/>
      <c r="P3816" s="589"/>
      <c r="Q3816" s="590" t="str">
        <f ca="1">'25'!BS2467</f>
        <v xml:space="preserve"> </v>
      </c>
      <c r="R3816" s="590"/>
      <c r="S3816" s="590"/>
      <c r="T3816" s="590"/>
      <c r="U3816" s="590"/>
      <c r="V3816" s="590"/>
      <c r="W3816" s="591" t="str">
        <f ca="1">'25'!BO2467</f>
        <v xml:space="preserve"> </v>
      </c>
      <c r="X3816" s="591"/>
      <c r="Y3816" s="591"/>
      <c r="Z3816" s="591"/>
      <c r="AA3816" s="591" t="str">
        <f ca="1">'25'!BP2467</f>
        <v xml:space="preserve"> </v>
      </c>
      <c r="AB3816" s="591"/>
      <c r="AC3816" s="591"/>
      <c r="AD3816" s="591"/>
      <c r="AE3816" s="591">
        <f ca="1">'25'!BQ2467</f>
        <v>0</v>
      </c>
      <c r="AF3816" s="591"/>
      <c r="AG3816" s="591"/>
      <c r="AH3816" s="591"/>
      <c r="AI3816" s="589" t="str">
        <f ca="1">'25'!BR2467</f>
        <v xml:space="preserve"> </v>
      </c>
      <c r="AJ3816" s="589"/>
      <c r="AK3816" s="589"/>
      <c r="AL3816" s="589"/>
      <c r="AM3816" s="589"/>
      <c r="AN3816" s="589"/>
      <c r="AO3816" s="589"/>
    </row>
    <row r="3817" spans="1:41" ht="12.75" customHeight="1" x14ac:dyDescent="0.25">
      <c r="A3817" s="343">
        <v>2463</v>
      </c>
      <c r="B3817" s="589" t="str">
        <f ca="1">'25'!BB2468</f>
        <v xml:space="preserve"> </v>
      </c>
      <c r="C3817" s="589"/>
      <c r="D3817" s="589"/>
      <c r="E3817" s="589"/>
      <c r="F3817" s="589"/>
      <c r="G3817" s="589"/>
      <c r="H3817" s="589" t="str">
        <f ca="1">'25'!BC2468</f>
        <v xml:space="preserve"> </v>
      </c>
      <c r="I3817" s="589"/>
      <c r="J3817" s="589"/>
      <c r="K3817" s="589"/>
      <c r="L3817" s="589"/>
      <c r="M3817" s="589" t="str">
        <f ca="1">'25'!BD2468</f>
        <v xml:space="preserve"> </v>
      </c>
      <c r="N3817" s="589"/>
      <c r="O3817" s="589"/>
      <c r="P3817" s="589"/>
      <c r="Q3817" s="590" t="str">
        <f ca="1">'25'!BS2468</f>
        <v xml:space="preserve"> </v>
      </c>
      <c r="R3817" s="590"/>
      <c r="S3817" s="590"/>
      <c r="T3817" s="590"/>
      <c r="U3817" s="590"/>
      <c r="V3817" s="590"/>
      <c r="W3817" s="591" t="str">
        <f ca="1">'25'!BO2468</f>
        <v xml:space="preserve"> </v>
      </c>
      <c r="X3817" s="591"/>
      <c r="Y3817" s="591"/>
      <c r="Z3817" s="591"/>
      <c r="AA3817" s="591" t="str">
        <f ca="1">'25'!BP2468</f>
        <v xml:space="preserve"> </v>
      </c>
      <c r="AB3817" s="591"/>
      <c r="AC3817" s="591"/>
      <c r="AD3817" s="591"/>
      <c r="AE3817" s="591">
        <f ca="1">'25'!BQ2468</f>
        <v>0</v>
      </c>
      <c r="AF3817" s="591"/>
      <c r="AG3817" s="591"/>
      <c r="AH3817" s="591"/>
      <c r="AI3817" s="589" t="str">
        <f ca="1">'25'!BR2468</f>
        <v xml:space="preserve"> </v>
      </c>
      <c r="AJ3817" s="589"/>
      <c r="AK3817" s="589"/>
      <c r="AL3817" s="589"/>
      <c r="AM3817" s="589"/>
      <c r="AN3817" s="589"/>
      <c r="AO3817" s="589"/>
    </row>
    <row r="3818" spans="1:41" ht="12.75" customHeight="1" x14ac:dyDescent="0.25">
      <c r="A3818" s="343">
        <v>2464</v>
      </c>
      <c r="B3818" s="589" t="str">
        <f ca="1">'25'!BB2469</f>
        <v xml:space="preserve"> </v>
      </c>
      <c r="C3818" s="589"/>
      <c r="D3818" s="589"/>
      <c r="E3818" s="589"/>
      <c r="F3818" s="589"/>
      <c r="G3818" s="589"/>
      <c r="H3818" s="589" t="str">
        <f ca="1">'25'!BC2469</f>
        <v xml:space="preserve"> </v>
      </c>
      <c r="I3818" s="589"/>
      <c r="J3818" s="589"/>
      <c r="K3818" s="589"/>
      <c r="L3818" s="589"/>
      <c r="M3818" s="589" t="str">
        <f ca="1">'25'!BD2469</f>
        <v xml:space="preserve"> </v>
      </c>
      <c r="N3818" s="589"/>
      <c r="O3818" s="589"/>
      <c r="P3818" s="589"/>
      <c r="Q3818" s="590" t="str">
        <f ca="1">'25'!BS2469</f>
        <v xml:space="preserve"> </v>
      </c>
      <c r="R3818" s="590"/>
      <c r="S3818" s="590"/>
      <c r="T3818" s="590"/>
      <c r="U3818" s="590"/>
      <c r="V3818" s="590"/>
      <c r="W3818" s="591" t="str">
        <f ca="1">'25'!BO2469</f>
        <v xml:space="preserve"> </v>
      </c>
      <c r="X3818" s="591"/>
      <c r="Y3818" s="591"/>
      <c r="Z3818" s="591"/>
      <c r="AA3818" s="591" t="str">
        <f ca="1">'25'!BP2469</f>
        <v xml:space="preserve"> </v>
      </c>
      <c r="AB3818" s="591"/>
      <c r="AC3818" s="591"/>
      <c r="AD3818" s="591"/>
      <c r="AE3818" s="591">
        <f ca="1">'25'!BQ2469</f>
        <v>0</v>
      </c>
      <c r="AF3818" s="591"/>
      <c r="AG3818" s="591"/>
      <c r="AH3818" s="591"/>
      <c r="AI3818" s="589" t="str">
        <f ca="1">'25'!BR2469</f>
        <v xml:space="preserve"> </v>
      </c>
      <c r="AJ3818" s="589"/>
      <c r="AK3818" s="589"/>
      <c r="AL3818" s="589"/>
      <c r="AM3818" s="589"/>
      <c r="AN3818" s="589"/>
      <c r="AO3818" s="589"/>
    </row>
    <row r="3819" spans="1:41" ht="12.75" customHeight="1" x14ac:dyDescent="0.25">
      <c r="A3819" s="343">
        <v>2465</v>
      </c>
      <c r="B3819" s="589" t="str">
        <f ca="1">'25'!BB2470</f>
        <v xml:space="preserve"> </v>
      </c>
      <c r="C3819" s="589"/>
      <c r="D3819" s="589"/>
      <c r="E3819" s="589"/>
      <c r="F3819" s="589"/>
      <c r="G3819" s="589"/>
      <c r="H3819" s="589" t="str">
        <f ca="1">'25'!BC2470</f>
        <v xml:space="preserve"> </v>
      </c>
      <c r="I3819" s="589"/>
      <c r="J3819" s="589"/>
      <c r="K3819" s="589"/>
      <c r="L3819" s="589"/>
      <c r="M3819" s="589" t="str">
        <f ca="1">'25'!BD2470</f>
        <v xml:space="preserve"> </v>
      </c>
      <c r="N3819" s="589"/>
      <c r="O3819" s="589"/>
      <c r="P3819" s="589"/>
      <c r="Q3819" s="590" t="str">
        <f ca="1">'25'!BS2470</f>
        <v xml:space="preserve"> </v>
      </c>
      <c r="R3819" s="590"/>
      <c r="S3819" s="590"/>
      <c r="T3819" s="590"/>
      <c r="U3819" s="590"/>
      <c r="V3819" s="590"/>
      <c r="W3819" s="591" t="str">
        <f ca="1">'25'!BO2470</f>
        <v xml:space="preserve"> </v>
      </c>
      <c r="X3819" s="591"/>
      <c r="Y3819" s="591"/>
      <c r="Z3819" s="591"/>
      <c r="AA3819" s="591" t="str">
        <f ca="1">'25'!BP2470</f>
        <v xml:space="preserve"> </v>
      </c>
      <c r="AB3819" s="591"/>
      <c r="AC3819" s="591"/>
      <c r="AD3819" s="591"/>
      <c r="AE3819" s="591">
        <f ca="1">'25'!BQ2470</f>
        <v>0</v>
      </c>
      <c r="AF3819" s="591"/>
      <c r="AG3819" s="591"/>
      <c r="AH3819" s="591"/>
      <c r="AI3819" s="589" t="str">
        <f ca="1">'25'!BR2470</f>
        <v xml:space="preserve"> </v>
      </c>
      <c r="AJ3819" s="589"/>
      <c r="AK3819" s="589"/>
      <c r="AL3819" s="589"/>
      <c r="AM3819" s="589"/>
      <c r="AN3819" s="589"/>
      <c r="AO3819" s="589"/>
    </row>
    <row r="3820" spans="1:41" ht="12.75" customHeight="1" x14ac:dyDescent="0.25">
      <c r="A3820" s="343">
        <v>2466</v>
      </c>
      <c r="B3820" s="589" t="str">
        <f ca="1">'25'!BB2471</f>
        <v xml:space="preserve"> </v>
      </c>
      <c r="C3820" s="589"/>
      <c r="D3820" s="589"/>
      <c r="E3820" s="589"/>
      <c r="F3820" s="589"/>
      <c r="G3820" s="589"/>
      <c r="H3820" s="589" t="str">
        <f ca="1">'25'!BC2471</f>
        <v xml:space="preserve"> </v>
      </c>
      <c r="I3820" s="589"/>
      <c r="J3820" s="589"/>
      <c r="K3820" s="589"/>
      <c r="L3820" s="589"/>
      <c r="M3820" s="589" t="str">
        <f ca="1">'25'!BD2471</f>
        <v xml:space="preserve"> </v>
      </c>
      <c r="N3820" s="589"/>
      <c r="O3820" s="589"/>
      <c r="P3820" s="589"/>
      <c r="Q3820" s="590" t="str">
        <f ca="1">'25'!BS2471</f>
        <v xml:space="preserve"> </v>
      </c>
      <c r="R3820" s="590"/>
      <c r="S3820" s="590"/>
      <c r="T3820" s="590"/>
      <c r="U3820" s="590"/>
      <c r="V3820" s="590"/>
      <c r="W3820" s="591" t="str">
        <f ca="1">'25'!BO2471</f>
        <v xml:space="preserve"> </v>
      </c>
      <c r="X3820" s="591"/>
      <c r="Y3820" s="591"/>
      <c r="Z3820" s="591"/>
      <c r="AA3820" s="591" t="str">
        <f ca="1">'25'!BP2471</f>
        <v xml:space="preserve"> </v>
      </c>
      <c r="AB3820" s="591"/>
      <c r="AC3820" s="591"/>
      <c r="AD3820" s="591"/>
      <c r="AE3820" s="591">
        <f ca="1">'25'!BQ2471</f>
        <v>0</v>
      </c>
      <c r="AF3820" s="591"/>
      <c r="AG3820" s="591"/>
      <c r="AH3820" s="591"/>
      <c r="AI3820" s="589" t="str">
        <f ca="1">'25'!BR2471</f>
        <v xml:space="preserve"> </v>
      </c>
      <c r="AJ3820" s="589"/>
      <c r="AK3820" s="589"/>
      <c r="AL3820" s="589"/>
      <c r="AM3820" s="589"/>
      <c r="AN3820" s="589"/>
      <c r="AO3820" s="589"/>
    </row>
    <row r="3821" spans="1:41" ht="12.75" customHeight="1" x14ac:dyDescent="0.25">
      <c r="A3821" s="343">
        <v>2467</v>
      </c>
      <c r="B3821" s="589" t="str">
        <f ca="1">'25'!BB2472</f>
        <v xml:space="preserve"> </v>
      </c>
      <c r="C3821" s="589"/>
      <c r="D3821" s="589"/>
      <c r="E3821" s="589"/>
      <c r="F3821" s="589"/>
      <c r="G3821" s="589"/>
      <c r="H3821" s="589" t="str">
        <f ca="1">'25'!BC2472</f>
        <v xml:space="preserve"> </v>
      </c>
      <c r="I3821" s="589"/>
      <c r="J3821" s="589"/>
      <c r="K3821" s="589"/>
      <c r="L3821" s="589"/>
      <c r="M3821" s="589" t="str">
        <f ca="1">'25'!BD2472</f>
        <v xml:space="preserve"> </v>
      </c>
      <c r="N3821" s="589"/>
      <c r="O3821" s="589"/>
      <c r="P3821" s="589"/>
      <c r="Q3821" s="590" t="str">
        <f ca="1">'25'!BS2472</f>
        <v xml:space="preserve"> </v>
      </c>
      <c r="R3821" s="590"/>
      <c r="S3821" s="590"/>
      <c r="T3821" s="590"/>
      <c r="U3821" s="590"/>
      <c r="V3821" s="590"/>
      <c r="W3821" s="591" t="str">
        <f ca="1">'25'!BO2472</f>
        <v xml:space="preserve"> </v>
      </c>
      <c r="X3821" s="591"/>
      <c r="Y3821" s="591"/>
      <c r="Z3821" s="591"/>
      <c r="AA3821" s="591" t="str">
        <f ca="1">'25'!BP2472</f>
        <v xml:space="preserve"> </v>
      </c>
      <c r="AB3821" s="591"/>
      <c r="AC3821" s="591"/>
      <c r="AD3821" s="591"/>
      <c r="AE3821" s="591">
        <f ca="1">'25'!BQ2472</f>
        <v>0</v>
      </c>
      <c r="AF3821" s="591"/>
      <c r="AG3821" s="591"/>
      <c r="AH3821" s="591"/>
      <c r="AI3821" s="589" t="str">
        <f ca="1">'25'!BR2472</f>
        <v xml:space="preserve"> </v>
      </c>
      <c r="AJ3821" s="589"/>
      <c r="AK3821" s="589"/>
      <c r="AL3821" s="589"/>
      <c r="AM3821" s="589"/>
      <c r="AN3821" s="589"/>
      <c r="AO3821" s="589"/>
    </row>
    <row r="3822" spans="1:41" ht="12.75" customHeight="1" x14ac:dyDescent="0.25">
      <c r="A3822" s="343">
        <v>2468</v>
      </c>
      <c r="B3822" s="589" t="str">
        <f ca="1">'25'!BB2473</f>
        <v xml:space="preserve"> </v>
      </c>
      <c r="C3822" s="589"/>
      <c r="D3822" s="589"/>
      <c r="E3822" s="589"/>
      <c r="F3822" s="589"/>
      <c r="G3822" s="589"/>
      <c r="H3822" s="589" t="str">
        <f ca="1">'25'!BC2473</f>
        <v xml:space="preserve"> </v>
      </c>
      <c r="I3822" s="589"/>
      <c r="J3822" s="589"/>
      <c r="K3822" s="589"/>
      <c r="L3822" s="589"/>
      <c r="M3822" s="589" t="str">
        <f ca="1">'25'!BD2473</f>
        <v xml:space="preserve"> </v>
      </c>
      <c r="N3822" s="589"/>
      <c r="O3822" s="589"/>
      <c r="P3822" s="589"/>
      <c r="Q3822" s="590" t="str">
        <f ca="1">'25'!BS2473</f>
        <v xml:space="preserve"> </v>
      </c>
      <c r="R3822" s="590"/>
      <c r="S3822" s="590"/>
      <c r="T3822" s="590"/>
      <c r="U3822" s="590"/>
      <c r="V3822" s="590"/>
      <c r="W3822" s="591" t="str">
        <f ca="1">'25'!BO2473</f>
        <v xml:space="preserve"> </v>
      </c>
      <c r="X3822" s="591"/>
      <c r="Y3822" s="591"/>
      <c r="Z3822" s="591"/>
      <c r="AA3822" s="591" t="str">
        <f ca="1">'25'!BP2473</f>
        <v xml:space="preserve"> </v>
      </c>
      <c r="AB3822" s="591"/>
      <c r="AC3822" s="591"/>
      <c r="AD3822" s="591"/>
      <c r="AE3822" s="591">
        <f ca="1">'25'!BQ2473</f>
        <v>0</v>
      </c>
      <c r="AF3822" s="591"/>
      <c r="AG3822" s="591"/>
      <c r="AH3822" s="591"/>
      <c r="AI3822" s="589" t="str">
        <f ca="1">'25'!BR2473</f>
        <v xml:space="preserve"> </v>
      </c>
      <c r="AJ3822" s="589"/>
      <c r="AK3822" s="589"/>
      <c r="AL3822" s="589"/>
      <c r="AM3822" s="589"/>
      <c r="AN3822" s="589"/>
      <c r="AO3822" s="589"/>
    </row>
    <row r="3823" spans="1:41" ht="12.75" customHeight="1" x14ac:dyDescent="0.25">
      <c r="A3823" s="343">
        <v>2469</v>
      </c>
      <c r="B3823" s="589" t="str">
        <f ca="1">'25'!BB2474</f>
        <v xml:space="preserve"> </v>
      </c>
      <c r="C3823" s="589"/>
      <c r="D3823" s="589"/>
      <c r="E3823" s="589"/>
      <c r="F3823" s="589"/>
      <c r="G3823" s="589"/>
      <c r="H3823" s="589" t="str">
        <f ca="1">'25'!BC2474</f>
        <v xml:space="preserve"> </v>
      </c>
      <c r="I3823" s="589"/>
      <c r="J3823" s="589"/>
      <c r="K3823" s="589"/>
      <c r="L3823" s="589"/>
      <c r="M3823" s="589" t="str">
        <f ca="1">'25'!BD2474</f>
        <v xml:space="preserve"> </v>
      </c>
      <c r="N3823" s="589"/>
      <c r="O3823" s="589"/>
      <c r="P3823" s="589"/>
      <c r="Q3823" s="590" t="str">
        <f ca="1">'25'!BS2474</f>
        <v xml:space="preserve"> </v>
      </c>
      <c r="R3823" s="590"/>
      <c r="S3823" s="590"/>
      <c r="T3823" s="590"/>
      <c r="U3823" s="590"/>
      <c r="V3823" s="590"/>
      <c r="W3823" s="591" t="str">
        <f ca="1">'25'!BO2474</f>
        <v xml:space="preserve"> </v>
      </c>
      <c r="X3823" s="591"/>
      <c r="Y3823" s="591"/>
      <c r="Z3823" s="591"/>
      <c r="AA3823" s="591" t="str">
        <f ca="1">'25'!BP2474</f>
        <v xml:space="preserve"> </v>
      </c>
      <c r="AB3823" s="591"/>
      <c r="AC3823" s="591"/>
      <c r="AD3823" s="591"/>
      <c r="AE3823" s="591">
        <f ca="1">'25'!BQ2474</f>
        <v>0</v>
      </c>
      <c r="AF3823" s="591"/>
      <c r="AG3823" s="591"/>
      <c r="AH3823" s="591"/>
      <c r="AI3823" s="589" t="str">
        <f ca="1">'25'!BR2474</f>
        <v xml:space="preserve"> </v>
      </c>
      <c r="AJ3823" s="589"/>
      <c r="AK3823" s="589"/>
      <c r="AL3823" s="589"/>
      <c r="AM3823" s="589"/>
      <c r="AN3823" s="589"/>
      <c r="AO3823" s="589"/>
    </row>
    <row r="3824" spans="1:41" ht="12.75" customHeight="1" x14ac:dyDescent="0.25">
      <c r="A3824" s="343">
        <v>2470</v>
      </c>
      <c r="B3824" s="589" t="str">
        <f ca="1">'25'!BB2475</f>
        <v xml:space="preserve"> </v>
      </c>
      <c r="C3824" s="589"/>
      <c r="D3824" s="589"/>
      <c r="E3824" s="589"/>
      <c r="F3824" s="589"/>
      <c r="G3824" s="589"/>
      <c r="H3824" s="589" t="str">
        <f ca="1">'25'!BC2475</f>
        <v xml:space="preserve"> </v>
      </c>
      <c r="I3824" s="589"/>
      <c r="J3824" s="589"/>
      <c r="K3824" s="589"/>
      <c r="L3824" s="589"/>
      <c r="M3824" s="589" t="str">
        <f ca="1">'25'!BD2475</f>
        <v xml:space="preserve"> </v>
      </c>
      <c r="N3824" s="589"/>
      <c r="O3824" s="589"/>
      <c r="P3824" s="589"/>
      <c r="Q3824" s="590" t="str">
        <f ca="1">'25'!BS2475</f>
        <v xml:space="preserve"> </v>
      </c>
      <c r="R3824" s="590"/>
      <c r="S3824" s="590"/>
      <c r="T3824" s="590"/>
      <c r="U3824" s="590"/>
      <c r="V3824" s="590"/>
      <c r="W3824" s="591" t="str">
        <f ca="1">'25'!BO2475</f>
        <v xml:space="preserve"> </v>
      </c>
      <c r="X3824" s="591"/>
      <c r="Y3824" s="591"/>
      <c r="Z3824" s="591"/>
      <c r="AA3824" s="591" t="str">
        <f ca="1">'25'!BP2475</f>
        <v xml:space="preserve"> </v>
      </c>
      <c r="AB3824" s="591"/>
      <c r="AC3824" s="591"/>
      <c r="AD3824" s="591"/>
      <c r="AE3824" s="591">
        <f ca="1">'25'!BQ2475</f>
        <v>0</v>
      </c>
      <c r="AF3824" s="591"/>
      <c r="AG3824" s="591"/>
      <c r="AH3824" s="591"/>
      <c r="AI3824" s="589" t="str">
        <f ca="1">'25'!BR2475</f>
        <v xml:space="preserve"> </v>
      </c>
      <c r="AJ3824" s="589"/>
      <c r="AK3824" s="589"/>
      <c r="AL3824" s="589"/>
      <c r="AM3824" s="589"/>
      <c r="AN3824" s="589"/>
      <c r="AO3824" s="589"/>
    </row>
    <row r="3825" spans="1:41" ht="12.75" customHeight="1" x14ac:dyDescent="0.25">
      <c r="A3825" s="343">
        <v>2471</v>
      </c>
      <c r="B3825" s="589" t="str">
        <f ca="1">'25'!BB2476</f>
        <v xml:space="preserve"> </v>
      </c>
      <c r="C3825" s="589"/>
      <c r="D3825" s="589"/>
      <c r="E3825" s="589"/>
      <c r="F3825" s="589"/>
      <c r="G3825" s="589"/>
      <c r="H3825" s="589" t="str">
        <f ca="1">'25'!BC2476</f>
        <v xml:space="preserve"> </v>
      </c>
      <c r="I3825" s="589"/>
      <c r="J3825" s="589"/>
      <c r="K3825" s="589"/>
      <c r="L3825" s="589"/>
      <c r="M3825" s="589" t="str">
        <f ca="1">'25'!BD2476</f>
        <v xml:space="preserve"> </v>
      </c>
      <c r="N3825" s="589"/>
      <c r="O3825" s="589"/>
      <c r="P3825" s="589"/>
      <c r="Q3825" s="590" t="str">
        <f ca="1">'25'!BS2476</f>
        <v xml:space="preserve"> </v>
      </c>
      <c r="R3825" s="590"/>
      <c r="S3825" s="590"/>
      <c r="T3825" s="590"/>
      <c r="U3825" s="590"/>
      <c r="V3825" s="590"/>
      <c r="W3825" s="591" t="str">
        <f ca="1">'25'!BO2476</f>
        <v xml:space="preserve"> </v>
      </c>
      <c r="X3825" s="591"/>
      <c r="Y3825" s="591"/>
      <c r="Z3825" s="591"/>
      <c r="AA3825" s="591" t="str">
        <f ca="1">'25'!BP2476</f>
        <v xml:space="preserve"> </v>
      </c>
      <c r="AB3825" s="591"/>
      <c r="AC3825" s="591"/>
      <c r="AD3825" s="591"/>
      <c r="AE3825" s="591">
        <f ca="1">'25'!BQ2476</f>
        <v>0</v>
      </c>
      <c r="AF3825" s="591"/>
      <c r="AG3825" s="591"/>
      <c r="AH3825" s="591"/>
      <c r="AI3825" s="589" t="str">
        <f ca="1">'25'!BR2476</f>
        <v xml:space="preserve"> </v>
      </c>
      <c r="AJ3825" s="589"/>
      <c r="AK3825" s="589"/>
      <c r="AL3825" s="589"/>
      <c r="AM3825" s="589"/>
      <c r="AN3825" s="589"/>
      <c r="AO3825" s="589"/>
    </row>
    <row r="3826" spans="1:41" ht="12.75" customHeight="1" x14ac:dyDescent="0.25">
      <c r="A3826" s="343">
        <v>2472</v>
      </c>
      <c r="B3826" s="589" t="str">
        <f ca="1">'25'!BB2477</f>
        <v xml:space="preserve"> </v>
      </c>
      <c r="C3826" s="589"/>
      <c r="D3826" s="589"/>
      <c r="E3826" s="589"/>
      <c r="F3826" s="589"/>
      <c r="G3826" s="589"/>
      <c r="H3826" s="589" t="str">
        <f ca="1">'25'!BC2477</f>
        <v xml:space="preserve"> </v>
      </c>
      <c r="I3826" s="589"/>
      <c r="J3826" s="589"/>
      <c r="K3826" s="589"/>
      <c r="L3826" s="589"/>
      <c r="M3826" s="589" t="str">
        <f ca="1">'25'!BD2477</f>
        <v xml:space="preserve"> </v>
      </c>
      <c r="N3826" s="589"/>
      <c r="O3826" s="589"/>
      <c r="P3826" s="589"/>
      <c r="Q3826" s="590" t="str">
        <f ca="1">'25'!BS2477</f>
        <v xml:space="preserve"> </v>
      </c>
      <c r="R3826" s="590"/>
      <c r="S3826" s="590"/>
      <c r="T3826" s="590"/>
      <c r="U3826" s="590"/>
      <c r="V3826" s="590"/>
      <c r="W3826" s="591" t="str">
        <f ca="1">'25'!BO2477</f>
        <v xml:space="preserve"> </v>
      </c>
      <c r="X3826" s="591"/>
      <c r="Y3826" s="591"/>
      <c r="Z3826" s="591"/>
      <c r="AA3826" s="591" t="str">
        <f ca="1">'25'!BP2477</f>
        <v xml:space="preserve"> </v>
      </c>
      <c r="AB3826" s="591"/>
      <c r="AC3826" s="591"/>
      <c r="AD3826" s="591"/>
      <c r="AE3826" s="591">
        <f ca="1">'25'!BQ2477</f>
        <v>0</v>
      </c>
      <c r="AF3826" s="591"/>
      <c r="AG3826" s="591"/>
      <c r="AH3826" s="591"/>
      <c r="AI3826" s="589" t="str">
        <f ca="1">'25'!BR2477</f>
        <v xml:space="preserve"> </v>
      </c>
      <c r="AJ3826" s="589"/>
      <c r="AK3826" s="589"/>
      <c r="AL3826" s="589"/>
      <c r="AM3826" s="589"/>
      <c r="AN3826" s="589"/>
      <c r="AO3826" s="589"/>
    </row>
    <row r="3827" spans="1:41" ht="12.75" customHeight="1" x14ac:dyDescent="0.25">
      <c r="A3827" s="343">
        <v>2473</v>
      </c>
      <c r="B3827" s="589" t="str">
        <f ca="1">'25'!BB2478</f>
        <v xml:space="preserve"> </v>
      </c>
      <c r="C3827" s="589"/>
      <c r="D3827" s="589"/>
      <c r="E3827" s="589"/>
      <c r="F3827" s="589"/>
      <c r="G3827" s="589"/>
      <c r="H3827" s="589" t="str">
        <f ca="1">'25'!BC2478</f>
        <v xml:space="preserve"> </v>
      </c>
      <c r="I3827" s="589"/>
      <c r="J3827" s="589"/>
      <c r="K3827" s="589"/>
      <c r="L3827" s="589"/>
      <c r="M3827" s="589" t="str">
        <f ca="1">'25'!BD2478</f>
        <v xml:space="preserve"> </v>
      </c>
      <c r="N3827" s="589"/>
      <c r="O3827" s="589"/>
      <c r="P3827" s="589"/>
      <c r="Q3827" s="590" t="str">
        <f ca="1">'25'!BS2478</f>
        <v xml:space="preserve"> </v>
      </c>
      <c r="R3827" s="590"/>
      <c r="S3827" s="590"/>
      <c r="T3827" s="590"/>
      <c r="U3827" s="590"/>
      <c r="V3827" s="590"/>
      <c r="W3827" s="591" t="str">
        <f ca="1">'25'!BO2478</f>
        <v xml:space="preserve"> </v>
      </c>
      <c r="X3827" s="591"/>
      <c r="Y3827" s="591"/>
      <c r="Z3827" s="591"/>
      <c r="AA3827" s="591" t="str">
        <f ca="1">'25'!BP2478</f>
        <v xml:space="preserve"> </v>
      </c>
      <c r="AB3827" s="591"/>
      <c r="AC3827" s="591"/>
      <c r="AD3827" s="591"/>
      <c r="AE3827" s="591">
        <f ca="1">'25'!BQ2478</f>
        <v>0</v>
      </c>
      <c r="AF3827" s="591"/>
      <c r="AG3827" s="591"/>
      <c r="AH3827" s="591"/>
      <c r="AI3827" s="589" t="str">
        <f ca="1">'25'!BR2478</f>
        <v xml:space="preserve"> </v>
      </c>
      <c r="AJ3827" s="589"/>
      <c r="AK3827" s="589"/>
      <c r="AL3827" s="589"/>
      <c r="AM3827" s="589"/>
      <c r="AN3827" s="589"/>
      <c r="AO3827" s="589"/>
    </row>
    <row r="3828" spans="1:41" ht="12.75" customHeight="1" x14ac:dyDescent="0.25">
      <c r="A3828" s="343">
        <v>2474</v>
      </c>
      <c r="B3828" s="589" t="str">
        <f ca="1">'25'!BB2479</f>
        <v xml:space="preserve"> </v>
      </c>
      <c r="C3828" s="589"/>
      <c r="D3828" s="589"/>
      <c r="E3828" s="589"/>
      <c r="F3828" s="589"/>
      <c r="G3828" s="589"/>
      <c r="H3828" s="589" t="str">
        <f ca="1">'25'!BC2479</f>
        <v xml:space="preserve"> </v>
      </c>
      <c r="I3828" s="589"/>
      <c r="J3828" s="589"/>
      <c r="K3828" s="589"/>
      <c r="L3828" s="589"/>
      <c r="M3828" s="589" t="str">
        <f ca="1">'25'!BD2479</f>
        <v xml:space="preserve"> </v>
      </c>
      <c r="N3828" s="589"/>
      <c r="O3828" s="589"/>
      <c r="P3828" s="589"/>
      <c r="Q3828" s="590" t="str">
        <f ca="1">'25'!BS2479</f>
        <v xml:space="preserve"> </v>
      </c>
      <c r="R3828" s="590"/>
      <c r="S3828" s="590"/>
      <c r="T3828" s="590"/>
      <c r="U3828" s="590"/>
      <c r="V3828" s="590"/>
      <c r="W3828" s="591" t="str">
        <f ca="1">'25'!BO2479</f>
        <v xml:space="preserve"> </v>
      </c>
      <c r="X3828" s="591"/>
      <c r="Y3828" s="591"/>
      <c r="Z3828" s="591"/>
      <c r="AA3828" s="591" t="str">
        <f ca="1">'25'!BP2479</f>
        <v xml:space="preserve"> </v>
      </c>
      <c r="AB3828" s="591"/>
      <c r="AC3828" s="591"/>
      <c r="AD3828" s="591"/>
      <c r="AE3828" s="591">
        <f ca="1">'25'!BQ2479</f>
        <v>0</v>
      </c>
      <c r="AF3828" s="591"/>
      <c r="AG3828" s="591"/>
      <c r="AH3828" s="591"/>
      <c r="AI3828" s="589" t="str">
        <f ca="1">'25'!BR2479</f>
        <v xml:space="preserve"> </v>
      </c>
      <c r="AJ3828" s="589"/>
      <c r="AK3828" s="589"/>
      <c r="AL3828" s="589"/>
      <c r="AM3828" s="589"/>
      <c r="AN3828" s="589"/>
      <c r="AO3828" s="589"/>
    </row>
    <row r="3829" spans="1:41" ht="12.75" customHeight="1" x14ac:dyDescent="0.25">
      <c r="A3829" s="343">
        <v>2475</v>
      </c>
      <c r="B3829" s="589" t="str">
        <f ca="1">'25'!BB2480</f>
        <v xml:space="preserve"> </v>
      </c>
      <c r="C3829" s="589"/>
      <c r="D3829" s="589"/>
      <c r="E3829" s="589"/>
      <c r="F3829" s="589"/>
      <c r="G3829" s="589"/>
      <c r="H3829" s="589" t="str">
        <f ca="1">'25'!BC2480</f>
        <v xml:space="preserve"> </v>
      </c>
      <c r="I3829" s="589"/>
      <c r="J3829" s="589"/>
      <c r="K3829" s="589"/>
      <c r="L3829" s="589"/>
      <c r="M3829" s="589" t="str">
        <f ca="1">'25'!BD2480</f>
        <v xml:space="preserve"> </v>
      </c>
      <c r="N3829" s="589"/>
      <c r="O3829" s="589"/>
      <c r="P3829" s="589"/>
      <c r="Q3829" s="590" t="str">
        <f ca="1">'25'!BS2480</f>
        <v xml:space="preserve"> </v>
      </c>
      <c r="R3829" s="590"/>
      <c r="S3829" s="590"/>
      <c r="T3829" s="590"/>
      <c r="U3829" s="590"/>
      <c r="V3829" s="590"/>
      <c r="W3829" s="591" t="str">
        <f ca="1">'25'!BO2480</f>
        <v xml:space="preserve"> </v>
      </c>
      <c r="X3829" s="591"/>
      <c r="Y3829" s="591"/>
      <c r="Z3829" s="591"/>
      <c r="AA3829" s="591" t="str">
        <f ca="1">'25'!BP2480</f>
        <v xml:space="preserve"> </v>
      </c>
      <c r="AB3829" s="591"/>
      <c r="AC3829" s="591"/>
      <c r="AD3829" s="591"/>
      <c r="AE3829" s="591">
        <f ca="1">'25'!BQ2480</f>
        <v>0</v>
      </c>
      <c r="AF3829" s="591"/>
      <c r="AG3829" s="591"/>
      <c r="AH3829" s="591"/>
      <c r="AI3829" s="589" t="str">
        <f ca="1">'25'!BR2480</f>
        <v xml:space="preserve"> </v>
      </c>
      <c r="AJ3829" s="589"/>
      <c r="AK3829" s="589"/>
      <c r="AL3829" s="589"/>
      <c r="AM3829" s="589"/>
      <c r="AN3829" s="589"/>
      <c r="AO3829" s="589"/>
    </row>
    <row r="3830" spans="1:41" ht="12.75" customHeight="1" x14ac:dyDescent="0.25">
      <c r="A3830" s="343">
        <v>2476</v>
      </c>
      <c r="B3830" s="589" t="str">
        <f ca="1">'25'!BB2481</f>
        <v xml:space="preserve"> </v>
      </c>
      <c r="C3830" s="589"/>
      <c r="D3830" s="589"/>
      <c r="E3830" s="589"/>
      <c r="F3830" s="589"/>
      <c r="G3830" s="589"/>
      <c r="H3830" s="589" t="str">
        <f ca="1">'25'!BC2481</f>
        <v xml:space="preserve"> </v>
      </c>
      <c r="I3830" s="589"/>
      <c r="J3830" s="589"/>
      <c r="K3830" s="589"/>
      <c r="L3830" s="589"/>
      <c r="M3830" s="589" t="str">
        <f ca="1">'25'!BD2481</f>
        <v xml:space="preserve"> </v>
      </c>
      <c r="N3830" s="589"/>
      <c r="O3830" s="589"/>
      <c r="P3830" s="589"/>
      <c r="Q3830" s="590" t="str">
        <f ca="1">'25'!BS2481</f>
        <v xml:space="preserve"> </v>
      </c>
      <c r="R3830" s="590"/>
      <c r="S3830" s="590"/>
      <c r="T3830" s="590"/>
      <c r="U3830" s="590"/>
      <c r="V3830" s="590"/>
      <c r="W3830" s="591" t="str">
        <f ca="1">'25'!BO2481</f>
        <v xml:space="preserve"> </v>
      </c>
      <c r="X3830" s="591"/>
      <c r="Y3830" s="591"/>
      <c r="Z3830" s="591"/>
      <c r="AA3830" s="591" t="str">
        <f ca="1">'25'!BP2481</f>
        <v xml:space="preserve"> </v>
      </c>
      <c r="AB3830" s="591"/>
      <c r="AC3830" s="591"/>
      <c r="AD3830" s="591"/>
      <c r="AE3830" s="591">
        <f ca="1">'25'!BQ2481</f>
        <v>0</v>
      </c>
      <c r="AF3830" s="591"/>
      <c r="AG3830" s="591"/>
      <c r="AH3830" s="591"/>
      <c r="AI3830" s="589" t="str">
        <f ca="1">'25'!BR2481</f>
        <v xml:space="preserve"> </v>
      </c>
      <c r="AJ3830" s="589"/>
      <c r="AK3830" s="589"/>
      <c r="AL3830" s="589"/>
      <c r="AM3830" s="589"/>
      <c r="AN3830" s="589"/>
      <c r="AO3830" s="589"/>
    </row>
    <row r="3831" spans="1:41" ht="12.75" customHeight="1" x14ac:dyDescent="0.25">
      <c r="A3831" s="343">
        <v>2477</v>
      </c>
      <c r="B3831" s="589" t="str">
        <f ca="1">'25'!BB2482</f>
        <v xml:space="preserve"> </v>
      </c>
      <c r="C3831" s="589"/>
      <c r="D3831" s="589"/>
      <c r="E3831" s="589"/>
      <c r="F3831" s="589"/>
      <c r="G3831" s="589"/>
      <c r="H3831" s="589" t="str">
        <f ca="1">'25'!BC2482</f>
        <v xml:space="preserve"> </v>
      </c>
      <c r="I3831" s="589"/>
      <c r="J3831" s="589"/>
      <c r="K3831" s="589"/>
      <c r="L3831" s="589"/>
      <c r="M3831" s="589" t="str">
        <f ca="1">'25'!BD2482</f>
        <v xml:space="preserve"> </v>
      </c>
      <c r="N3831" s="589"/>
      <c r="O3831" s="589"/>
      <c r="P3831" s="589"/>
      <c r="Q3831" s="590" t="str">
        <f ca="1">'25'!BS2482</f>
        <v xml:space="preserve"> </v>
      </c>
      <c r="R3831" s="590"/>
      <c r="S3831" s="590"/>
      <c r="T3831" s="590"/>
      <c r="U3831" s="590"/>
      <c r="V3831" s="590"/>
      <c r="W3831" s="591" t="str">
        <f ca="1">'25'!BO2482</f>
        <v xml:space="preserve"> </v>
      </c>
      <c r="X3831" s="591"/>
      <c r="Y3831" s="591"/>
      <c r="Z3831" s="591"/>
      <c r="AA3831" s="591" t="str">
        <f ca="1">'25'!BP2482</f>
        <v xml:space="preserve"> </v>
      </c>
      <c r="AB3831" s="591"/>
      <c r="AC3831" s="591"/>
      <c r="AD3831" s="591"/>
      <c r="AE3831" s="591">
        <f ca="1">'25'!BQ2482</f>
        <v>0</v>
      </c>
      <c r="AF3831" s="591"/>
      <c r="AG3831" s="591"/>
      <c r="AH3831" s="591"/>
      <c r="AI3831" s="589" t="str">
        <f ca="1">'25'!BR2482</f>
        <v xml:space="preserve"> </v>
      </c>
      <c r="AJ3831" s="589"/>
      <c r="AK3831" s="589"/>
      <c r="AL3831" s="589"/>
      <c r="AM3831" s="589"/>
      <c r="AN3831" s="589"/>
      <c r="AO3831" s="589"/>
    </row>
    <row r="3832" spans="1:41" ht="12.75" customHeight="1" x14ac:dyDescent="0.25">
      <c r="A3832" s="343">
        <v>2478</v>
      </c>
      <c r="B3832" s="589" t="str">
        <f ca="1">'25'!BB2483</f>
        <v xml:space="preserve"> </v>
      </c>
      <c r="C3832" s="589"/>
      <c r="D3832" s="589"/>
      <c r="E3832" s="589"/>
      <c r="F3832" s="589"/>
      <c r="G3832" s="589"/>
      <c r="H3832" s="589" t="str">
        <f ca="1">'25'!BC2483</f>
        <v xml:space="preserve"> </v>
      </c>
      <c r="I3832" s="589"/>
      <c r="J3832" s="589"/>
      <c r="K3832" s="589"/>
      <c r="L3832" s="589"/>
      <c r="M3832" s="589" t="str">
        <f ca="1">'25'!BD2483</f>
        <v xml:space="preserve"> </v>
      </c>
      <c r="N3832" s="589"/>
      <c r="O3832" s="589"/>
      <c r="P3832" s="589"/>
      <c r="Q3832" s="590" t="str">
        <f ca="1">'25'!BS2483</f>
        <v xml:space="preserve"> </v>
      </c>
      <c r="R3832" s="590"/>
      <c r="S3832" s="590"/>
      <c r="T3832" s="590"/>
      <c r="U3832" s="590"/>
      <c r="V3832" s="590"/>
      <c r="W3832" s="591" t="str">
        <f ca="1">'25'!BO2483</f>
        <v xml:space="preserve"> </v>
      </c>
      <c r="X3832" s="591"/>
      <c r="Y3832" s="591"/>
      <c r="Z3832" s="591"/>
      <c r="AA3832" s="591" t="str">
        <f ca="1">'25'!BP2483</f>
        <v xml:space="preserve"> </v>
      </c>
      <c r="AB3832" s="591"/>
      <c r="AC3832" s="591"/>
      <c r="AD3832" s="591"/>
      <c r="AE3832" s="591">
        <f ca="1">'25'!BQ2483</f>
        <v>0</v>
      </c>
      <c r="AF3832" s="591"/>
      <c r="AG3832" s="591"/>
      <c r="AH3832" s="591"/>
      <c r="AI3832" s="589" t="str">
        <f ca="1">'25'!BR2483</f>
        <v xml:space="preserve"> </v>
      </c>
      <c r="AJ3832" s="589"/>
      <c r="AK3832" s="589"/>
      <c r="AL3832" s="589"/>
      <c r="AM3832" s="589"/>
      <c r="AN3832" s="589"/>
      <c r="AO3832" s="589"/>
    </row>
    <row r="3833" spans="1:41" ht="12.75" customHeight="1" x14ac:dyDescent="0.25">
      <c r="A3833" s="343">
        <v>2479</v>
      </c>
      <c r="B3833" s="589" t="str">
        <f ca="1">'25'!BB2484</f>
        <v xml:space="preserve"> </v>
      </c>
      <c r="C3833" s="589"/>
      <c r="D3833" s="589"/>
      <c r="E3833" s="589"/>
      <c r="F3833" s="589"/>
      <c r="G3833" s="589"/>
      <c r="H3833" s="589" t="str">
        <f ca="1">'25'!BC2484</f>
        <v xml:space="preserve"> </v>
      </c>
      <c r="I3833" s="589"/>
      <c r="J3833" s="589"/>
      <c r="K3833" s="589"/>
      <c r="L3833" s="589"/>
      <c r="M3833" s="589" t="str">
        <f ca="1">'25'!BD2484</f>
        <v xml:space="preserve"> </v>
      </c>
      <c r="N3833" s="589"/>
      <c r="O3833" s="589"/>
      <c r="P3833" s="589"/>
      <c r="Q3833" s="590" t="str">
        <f ca="1">'25'!BS2484</f>
        <v xml:space="preserve"> </v>
      </c>
      <c r="R3833" s="590"/>
      <c r="S3833" s="590"/>
      <c r="T3833" s="590"/>
      <c r="U3833" s="590"/>
      <c r="V3833" s="590"/>
      <c r="W3833" s="591" t="str">
        <f ca="1">'25'!BO2484</f>
        <v xml:space="preserve"> </v>
      </c>
      <c r="X3833" s="591"/>
      <c r="Y3833" s="591"/>
      <c r="Z3833" s="591"/>
      <c r="AA3833" s="591" t="str">
        <f ca="1">'25'!BP2484</f>
        <v xml:space="preserve"> </v>
      </c>
      <c r="AB3833" s="591"/>
      <c r="AC3833" s="591"/>
      <c r="AD3833" s="591"/>
      <c r="AE3833" s="591">
        <f ca="1">'25'!BQ2484</f>
        <v>0</v>
      </c>
      <c r="AF3833" s="591"/>
      <c r="AG3833" s="591"/>
      <c r="AH3833" s="591"/>
      <c r="AI3833" s="589" t="str">
        <f ca="1">'25'!BR2484</f>
        <v xml:space="preserve"> </v>
      </c>
      <c r="AJ3833" s="589"/>
      <c r="AK3833" s="589"/>
      <c r="AL3833" s="589"/>
      <c r="AM3833" s="589"/>
      <c r="AN3833" s="589"/>
      <c r="AO3833" s="589"/>
    </row>
    <row r="3834" spans="1:41" ht="12.75" customHeight="1" x14ac:dyDescent="0.25">
      <c r="A3834" s="343">
        <v>2480</v>
      </c>
      <c r="B3834" s="589" t="str">
        <f ca="1">'25'!BB2485</f>
        <v xml:space="preserve"> </v>
      </c>
      <c r="C3834" s="589"/>
      <c r="D3834" s="589"/>
      <c r="E3834" s="589"/>
      <c r="F3834" s="589"/>
      <c r="G3834" s="589"/>
      <c r="H3834" s="589" t="str">
        <f ca="1">'25'!BC2485</f>
        <v xml:space="preserve"> </v>
      </c>
      <c r="I3834" s="589"/>
      <c r="J3834" s="589"/>
      <c r="K3834" s="589"/>
      <c r="L3834" s="589"/>
      <c r="M3834" s="589" t="str">
        <f ca="1">'25'!BD2485</f>
        <v xml:space="preserve"> </v>
      </c>
      <c r="N3834" s="589"/>
      <c r="O3834" s="589"/>
      <c r="P3834" s="589"/>
      <c r="Q3834" s="590" t="str">
        <f ca="1">'25'!BS2485</f>
        <v xml:space="preserve"> </v>
      </c>
      <c r="R3834" s="590"/>
      <c r="S3834" s="590"/>
      <c r="T3834" s="590"/>
      <c r="U3834" s="590"/>
      <c r="V3834" s="590"/>
      <c r="W3834" s="591" t="str">
        <f ca="1">'25'!BO2485</f>
        <v xml:space="preserve"> </v>
      </c>
      <c r="X3834" s="591"/>
      <c r="Y3834" s="591"/>
      <c r="Z3834" s="591"/>
      <c r="AA3834" s="591" t="str">
        <f ca="1">'25'!BP2485</f>
        <v xml:space="preserve"> </v>
      </c>
      <c r="AB3834" s="591"/>
      <c r="AC3834" s="591"/>
      <c r="AD3834" s="591"/>
      <c r="AE3834" s="591">
        <f ca="1">'25'!BQ2485</f>
        <v>0</v>
      </c>
      <c r="AF3834" s="591"/>
      <c r="AG3834" s="591"/>
      <c r="AH3834" s="591"/>
      <c r="AI3834" s="589" t="str">
        <f ca="1">'25'!BR2485</f>
        <v xml:space="preserve"> </v>
      </c>
      <c r="AJ3834" s="589"/>
      <c r="AK3834" s="589"/>
      <c r="AL3834" s="589"/>
      <c r="AM3834" s="589"/>
      <c r="AN3834" s="589"/>
      <c r="AO3834" s="589"/>
    </row>
    <row r="3835" spans="1:41" ht="12.75" customHeight="1" x14ac:dyDescent="0.25">
      <c r="A3835" s="343">
        <v>2481</v>
      </c>
      <c r="B3835" s="589" t="str">
        <f ca="1">'25'!BB2486</f>
        <v xml:space="preserve"> </v>
      </c>
      <c r="C3835" s="589"/>
      <c r="D3835" s="589"/>
      <c r="E3835" s="589"/>
      <c r="F3835" s="589"/>
      <c r="G3835" s="589"/>
      <c r="H3835" s="589" t="str">
        <f ca="1">'25'!BC2486</f>
        <v xml:space="preserve"> </v>
      </c>
      <c r="I3835" s="589"/>
      <c r="J3835" s="589"/>
      <c r="K3835" s="589"/>
      <c r="L3835" s="589"/>
      <c r="M3835" s="589" t="str">
        <f ca="1">'25'!BD2486</f>
        <v xml:space="preserve"> </v>
      </c>
      <c r="N3835" s="589"/>
      <c r="O3835" s="589"/>
      <c r="P3835" s="589"/>
      <c r="Q3835" s="590" t="str">
        <f ca="1">'25'!BS2486</f>
        <v xml:space="preserve"> </v>
      </c>
      <c r="R3835" s="590"/>
      <c r="S3835" s="590"/>
      <c r="T3835" s="590"/>
      <c r="U3835" s="590"/>
      <c r="V3835" s="590"/>
      <c r="W3835" s="591" t="str">
        <f ca="1">'25'!BO2486</f>
        <v xml:space="preserve"> </v>
      </c>
      <c r="X3835" s="591"/>
      <c r="Y3835" s="591"/>
      <c r="Z3835" s="591"/>
      <c r="AA3835" s="591" t="str">
        <f ca="1">'25'!BP2486</f>
        <v xml:space="preserve"> </v>
      </c>
      <c r="AB3835" s="591"/>
      <c r="AC3835" s="591"/>
      <c r="AD3835" s="591"/>
      <c r="AE3835" s="591">
        <f ca="1">'25'!BQ2486</f>
        <v>0</v>
      </c>
      <c r="AF3835" s="591"/>
      <c r="AG3835" s="591"/>
      <c r="AH3835" s="591"/>
      <c r="AI3835" s="589" t="str">
        <f ca="1">'25'!BR2486</f>
        <v xml:space="preserve"> </v>
      </c>
      <c r="AJ3835" s="589"/>
      <c r="AK3835" s="589"/>
      <c r="AL3835" s="589"/>
      <c r="AM3835" s="589"/>
      <c r="AN3835" s="589"/>
      <c r="AO3835" s="589"/>
    </row>
    <row r="3836" spans="1:41" ht="12.75" customHeight="1" x14ac:dyDescent="0.25">
      <c r="A3836" s="343">
        <v>2482</v>
      </c>
      <c r="B3836" s="589" t="str">
        <f ca="1">'25'!BB2487</f>
        <v xml:space="preserve"> </v>
      </c>
      <c r="C3836" s="589"/>
      <c r="D3836" s="589"/>
      <c r="E3836" s="589"/>
      <c r="F3836" s="589"/>
      <c r="G3836" s="589"/>
      <c r="H3836" s="589" t="str">
        <f ca="1">'25'!BC2487</f>
        <v xml:space="preserve"> </v>
      </c>
      <c r="I3836" s="589"/>
      <c r="J3836" s="589"/>
      <c r="K3836" s="589"/>
      <c r="L3836" s="589"/>
      <c r="M3836" s="589" t="str">
        <f ca="1">'25'!BD2487</f>
        <v xml:space="preserve"> </v>
      </c>
      <c r="N3836" s="589"/>
      <c r="O3836" s="589"/>
      <c r="P3836" s="589"/>
      <c r="Q3836" s="590" t="str">
        <f ca="1">'25'!BS2487</f>
        <v xml:space="preserve"> </v>
      </c>
      <c r="R3836" s="590"/>
      <c r="S3836" s="590"/>
      <c r="T3836" s="590"/>
      <c r="U3836" s="590"/>
      <c r="V3836" s="590"/>
      <c r="W3836" s="591" t="str">
        <f ca="1">'25'!BO2487</f>
        <v xml:space="preserve"> </v>
      </c>
      <c r="X3836" s="591"/>
      <c r="Y3836" s="591"/>
      <c r="Z3836" s="591"/>
      <c r="AA3836" s="591" t="str">
        <f ca="1">'25'!BP2487</f>
        <v xml:space="preserve"> </v>
      </c>
      <c r="AB3836" s="591"/>
      <c r="AC3836" s="591"/>
      <c r="AD3836" s="591"/>
      <c r="AE3836" s="591">
        <f ca="1">'25'!BQ2487</f>
        <v>0</v>
      </c>
      <c r="AF3836" s="591"/>
      <c r="AG3836" s="591"/>
      <c r="AH3836" s="591"/>
      <c r="AI3836" s="589" t="str">
        <f ca="1">'25'!BR2487</f>
        <v xml:space="preserve"> </v>
      </c>
      <c r="AJ3836" s="589"/>
      <c r="AK3836" s="589"/>
      <c r="AL3836" s="589"/>
      <c r="AM3836" s="589"/>
      <c r="AN3836" s="589"/>
      <c r="AO3836" s="589"/>
    </row>
    <row r="3837" spans="1:41" ht="12.75" customHeight="1" x14ac:dyDescent="0.25">
      <c r="A3837" s="343">
        <v>2483</v>
      </c>
      <c r="B3837" s="589" t="str">
        <f ca="1">'25'!BB2488</f>
        <v xml:space="preserve"> </v>
      </c>
      <c r="C3837" s="589"/>
      <c r="D3837" s="589"/>
      <c r="E3837" s="589"/>
      <c r="F3837" s="589"/>
      <c r="G3837" s="589"/>
      <c r="H3837" s="589" t="str">
        <f ca="1">'25'!BC2488</f>
        <v xml:space="preserve"> </v>
      </c>
      <c r="I3837" s="589"/>
      <c r="J3837" s="589"/>
      <c r="K3837" s="589"/>
      <c r="L3837" s="589"/>
      <c r="M3837" s="589" t="str">
        <f ca="1">'25'!BD2488</f>
        <v xml:space="preserve"> </v>
      </c>
      <c r="N3837" s="589"/>
      <c r="O3837" s="589"/>
      <c r="P3837" s="589"/>
      <c r="Q3837" s="590" t="str">
        <f ca="1">'25'!BS2488</f>
        <v xml:space="preserve"> </v>
      </c>
      <c r="R3837" s="590"/>
      <c r="S3837" s="590"/>
      <c r="T3837" s="590"/>
      <c r="U3837" s="590"/>
      <c r="V3837" s="590"/>
      <c r="W3837" s="591" t="str">
        <f ca="1">'25'!BO2488</f>
        <v xml:space="preserve"> </v>
      </c>
      <c r="X3837" s="591"/>
      <c r="Y3837" s="591"/>
      <c r="Z3837" s="591"/>
      <c r="AA3837" s="591" t="str">
        <f ca="1">'25'!BP2488</f>
        <v xml:space="preserve"> </v>
      </c>
      <c r="AB3837" s="591"/>
      <c r="AC3837" s="591"/>
      <c r="AD3837" s="591"/>
      <c r="AE3837" s="591">
        <f ca="1">'25'!BQ2488</f>
        <v>0</v>
      </c>
      <c r="AF3837" s="591"/>
      <c r="AG3837" s="591"/>
      <c r="AH3837" s="591"/>
      <c r="AI3837" s="589" t="str">
        <f ca="1">'25'!BR2488</f>
        <v xml:space="preserve"> </v>
      </c>
      <c r="AJ3837" s="589"/>
      <c r="AK3837" s="589"/>
      <c r="AL3837" s="589"/>
      <c r="AM3837" s="589"/>
      <c r="AN3837" s="589"/>
      <c r="AO3837" s="589"/>
    </row>
    <row r="3838" spans="1:41" ht="12.75" customHeight="1" x14ac:dyDescent="0.25">
      <c r="A3838" s="343">
        <v>2484</v>
      </c>
      <c r="B3838" s="589" t="str">
        <f ca="1">'25'!BB2489</f>
        <v xml:space="preserve"> </v>
      </c>
      <c r="C3838" s="589"/>
      <c r="D3838" s="589"/>
      <c r="E3838" s="589"/>
      <c r="F3838" s="589"/>
      <c r="G3838" s="589"/>
      <c r="H3838" s="589" t="str">
        <f ca="1">'25'!BC2489</f>
        <v xml:space="preserve"> </v>
      </c>
      <c r="I3838" s="589"/>
      <c r="J3838" s="589"/>
      <c r="K3838" s="589"/>
      <c r="L3838" s="589"/>
      <c r="M3838" s="589" t="str">
        <f ca="1">'25'!BD2489</f>
        <v xml:space="preserve"> </v>
      </c>
      <c r="N3838" s="589"/>
      <c r="O3838" s="589"/>
      <c r="P3838" s="589"/>
      <c r="Q3838" s="590" t="str">
        <f ca="1">'25'!BS2489</f>
        <v xml:space="preserve"> </v>
      </c>
      <c r="R3838" s="590"/>
      <c r="S3838" s="590"/>
      <c r="T3838" s="590"/>
      <c r="U3838" s="590"/>
      <c r="V3838" s="590"/>
      <c r="W3838" s="591" t="str">
        <f ca="1">'25'!BO2489</f>
        <v xml:space="preserve"> </v>
      </c>
      <c r="X3838" s="591"/>
      <c r="Y3838" s="591"/>
      <c r="Z3838" s="591"/>
      <c r="AA3838" s="591" t="str">
        <f ca="1">'25'!BP2489</f>
        <v xml:space="preserve"> </v>
      </c>
      <c r="AB3838" s="591"/>
      <c r="AC3838" s="591"/>
      <c r="AD3838" s="591"/>
      <c r="AE3838" s="591">
        <f ca="1">'25'!BQ2489</f>
        <v>0</v>
      </c>
      <c r="AF3838" s="591"/>
      <c r="AG3838" s="591"/>
      <c r="AH3838" s="591"/>
      <c r="AI3838" s="589" t="str">
        <f ca="1">'25'!BR2489</f>
        <v xml:space="preserve"> </v>
      </c>
      <c r="AJ3838" s="589"/>
      <c r="AK3838" s="589"/>
      <c r="AL3838" s="589"/>
      <c r="AM3838" s="589"/>
      <c r="AN3838" s="589"/>
      <c r="AO3838" s="589"/>
    </row>
    <row r="3839" spans="1:41" ht="12.75" customHeight="1" x14ac:dyDescent="0.25">
      <c r="A3839" s="343">
        <v>2485</v>
      </c>
      <c r="B3839" s="589" t="str">
        <f ca="1">'25'!BB2490</f>
        <v xml:space="preserve"> </v>
      </c>
      <c r="C3839" s="589"/>
      <c r="D3839" s="589"/>
      <c r="E3839" s="589"/>
      <c r="F3839" s="589"/>
      <c r="G3839" s="589"/>
      <c r="H3839" s="589" t="str">
        <f ca="1">'25'!BC2490</f>
        <v xml:space="preserve"> </v>
      </c>
      <c r="I3839" s="589"/>
      <c r="J3839" s="589"/>
      <c r="K3839" s="589"/>
      <c r="L3839" s="589"/>
      <c r="M3839" s="589" t="str">
        <f ca="1">'25'!BD2490</f>
        <v xml:space="preserve"> </v>
      </c>
      <c r="N3839" s="589"/>
      <c r="O3839" s="589"/>
      <c r="P3839" s="589"/>
      <c r="Q3839" s="590" t="str">
        <f ca="1">'25'!BS2490</f>
        <v xml:space="preserve"> </v>
      </c>
      <c r="R3839" s="590"/>
      <c r="S3839" s="590"/>
      <c r="T3839" s="590"/>
      <c r="U3839" s="590"/>
      <c r="V3839" s="590"/>
      <c r="W3839" s="591" t="str">
        <f ca="1">'25'!BO2490</f>
        <v xml:space="preserve"> </v>
      </c>
      <c r="X3839" s="591"/>
      <c r="Y3839" s="591"/>
      <c r="Z3839" s="591"/>
      <c r="AA3839" s="591" t="str">
        <f ca="1">'25'!BP2490</f>
        <v xml:space="preserve"> </v>
      </c>
      <c r="AB3839" s="591"/>
      <c r="AC3839" s="591"/>
      <c r="AD3839" s="591"/>
      <c r="AE3839" s="591">
        <f ca="1">'25'!BQ2490</f>
        <v>0</v>
      </c>
      <c r="AF3839" s="591"/>
      <c r="AG3839" s="591"/>
      <c r="AH3839" s="591"/>
      <c r="AI3839" s="589" t="str">
        <f ca="1">'25'!BR2490</f>
        <v xml:space="preserve"> </v>
      </c>
      <c r="AJ3839" s="589"/>
      <c r="AK3839" s="589"/>
      <c r="AL3839" s="589"/>
      <c r="AM3839" s="589"/>
      <c r="AN3839" s="589"/>
      <c r="AO3839" s="589"/>
    </row>
    <row r="3840" spans="1:41" ht="12.75" customHeight="1" x14ac:dyDescent="0.25">
      <c r="A3840" s="343">
        <v>2486</v>
      </c>
      <c r="B3840" s="589" t="str">
        <f ca="1">'25'!BB2491</f>
        <v xml:space="preserve"> </v>
      </c>
      <c r="C3840" s="589"/>
      <c r="D3840" s="589"/>
      <c r="E3840" s="589"/>
      <c r="F3840" s="589"/>
      <c r="G3840" s="589"/>
      <c r="H3840" s="589" t="str">
        <f ca="1">'25'!BC2491</f>
        <v xml:space="preserve"> </v>
      </c>
      <c r="I3840" s="589"/>
      <c r="J3840" s="589"/>
      <c r="K3840" s="589"/>
      <c r="L3840" s="589"/>
      <c r="M3840" s="589" t="str">
        <f ca="1">'25'!BD2491</f>
        <v xml:space="preserve"> </v>
      </c>
      <c r="N3840" s="589"/>
      <c r="O3840" s="589"/>
      <c r="P3840" s="589"/>
      <c r="Q3840" s="590" t="str">
        <f ca="1">'25'!BS2491</f>
        <v xml:space="preserve"> </v>
      </c>
      <c r="R3840" s="590"/>
      <c r="S3840" s="590"/>
      <c r="T3840" s="590"/>
      <c r="U3840" s="590"/>
      <c r="V3840" s="590"/>
      <c r="W3840" s="591" t="str">
        <f ca="1">'25'!BO2491</f>
        <v xml:space="preserve"> </v>
      </c>
      <c r="X3840" s="591"/>
      <c r="Y3840" s="591"/>
      <c r="Z3840" s="591"/>
      <c r="AA3840" s="591" t="str">
        <f ca="1">'25'!BP2491</f>
        <v xml:space="preserve"> </v>
      </c>
      <c r="AB3840" s="591"/>
      <c r="AC3840" s="591"/>
      <c r="AD3840" s="591"/>
      <c r="AE3840" s="591">
        <f ca="1">'25'!BQ2491</f>
        <v>0</v>
      </c>
      <c r="AF3840" s="591"/>
      <c r="AG3840" s="591"/>
      <c r="AH3840" s="591"/>
      <c r="AI3840" s="589" t="str">
        <f ca="1">'25'!BR2491</f>
        <v xml:space="preserve"> </v>
      </c>
      <c r="AJ3840" s="589"/>
      <c r="AK3840" s="589"/>
      <c r="AL3840" s="589"/>
      <c r="AM3840" s="589"/>
      <c r="AN3840" s="589"/>
      <c r="AO3840" s="589"/>
    </row>
    <row r="3841" spans="1:41" ht="12.75" customHeight="1" x14ac:dyDescent="0.25">
      <c r="A3841" s="343">
        <v>2487</v>
      </c>
      <c r="B3841" s="589" t="str">
        <f ca="1">'25'!BB2492</f>
        <v xml:space="preserve"> </v>
      </c>
      <c r="C3841" s="589"/>
      <c r="D3841" s="589"/>
      <c r="E3841" s="589"/>
      <c r="F3841" s="589"/>
      <c r="G3841" s="589"/>
      <c r="H3841" s="589" t="str">
        <f ca="1">'25'!BC2492</f>
        <v xml:space="preserve"> </v>
      </c>
      <c r="I3841" s="589"/>
      <c r="J3841" s="589"/>
      <c r="K3841" s="589"/>
      <c r="L3841" s="589"/>
      <c r="M3841" s="589" t="str">
        <f ca="1">'25'!BD2492</f>
        <v xml:space="preserve"> </v>
      </c>
      <c r="N3841" s="589"/>
      <c r="O3841" s="589"/>
      <c r="P3841" s="589"/>
      <c r="Q3841" s="590" t="str">
        <f ca="1">'25'!BS2492</f>
        <v xml:space="preserve"> </v>
      </c>
      <c r="R3841" s="590"/>
      <c r="S3841" s="590"/>
      <c r="T3841" s="590"/>
      <c r="U3841" s="590"/>
      <c r="V3841" s="590"/>
      <c r="W3841" s="591" t="str">
        <f ca="1">'25'!BO2492</f>
        <v xml:space="preserve"> </v>
      </c>
      <c r="X3841" s="591"/>
      <c r="Y3841" s="591"/>
      <c r="Z3841" s="591"/>
      <c r="AA3841" s="591" t="str">
        <f ca="1">'25'!BP2492</f>
        <v xml:space="preserve"> </v>
      </c>
      <c r="AB3841" s="591"/>
      <c r="AC3841" s="591"/>
      <c r="AD3841" s="591"/>
      <c r="AE3841" s="591">
        <f ca="1">'25'!BQ2492</f>
        <v>0</v>
      </c>
      <c r="AF3841" s="591"/>
      <c r="AG3841" s="591"/>
      <c r="AH3841" s="591"/>
      <c r="AI3841" s="589" t="str">
        <f ca="1">'25'!BR2492</f>
        <v xml:space="preserve"> </v>
      </c>
      <c r="AJ3841" s="589"/>
      <c r="AK3841" s="589"/>
      <c r="AL3841" s="589"/>
      <c r="AM3841" s="589"/>
      <c r="AN3841" s="589"/>
      <c r="AO3841" s="589"/>
    </row>
    <row r="3842" spans="1:41" ht="12.75" customHeight="1" x14ac:dyDescent="0.25">
      <c r="A3842" s="343">
        <v>2488</v>
      </c>
      <c r="B3842" s="589" t="str">
        <f ca="1">'25'!BB2493</f>
        <v xml:space="preserve"> </v>
      </c>
      <c r="C3842" s="589"/>
      <c r="D3842" s="589"/>
      <c r="E3842" s="589"/>
      <c r="F3842" s="589"/>
      <c r="G3842" s="589"/>
      <c r="H3842" s="589" t="str">
        <f ca="1">'25'!BC2493</f>
        <v xml:space="preserve"> </v>
      </c>
      <c r="I3842" s="589"/>
      <c r="J3842" s="589"/>
      <c r="K3842" s="589"/>
      <c r="L3842" s="589"/>
      <c r="M3842" s="589" t="str">
        <f ca="1">'25'!BD2493</f>
        <v xml:space="preserve"> </v>
      </c>
      <c r="N3842" s="589"/>
      <c r="O3842" s="589"/>
      <c r="P3842" s="589"/>
      <c r="Q3842" s="590" t="str">
        <f ca="1">'25'!BS2493</f>
        <v xml:space="preserve"> </v>
      </c>
      <c r="R3842" s="590"/>
      <c r="S3842" s="590"/>
      <c r="T3842" s="590"/>
      <c r="U3842" s="590"/>
      <c r="V3842" s="590"/>
      <c r="W3842" s="591" t="str">
        <f ca="1">'25'!BO2493</f>
        <v xml:space="preserve"> </v>
      </c>
      <c r="X3842" s="591"/>
      <c r="Y3842" s="591"/>
      <c r="Z3842" s="591"/>
      <c r="AA3842" s="591" t="str">
        <f ca="1">'25'!BP2493</f>
        <v xml:space="preserve"> </v>
      </c>
      <c r="AB3842" s="591"/>
      <c r="AC3842" s="591"/>
      <c r="AD3842" s="591"/>
      <c r="AE3842" s="591">
        <f ca="1">'25'!BQ2493</f>
        <v>0</v>
      </c>
      <c r="AF3842" s="591"/>
      <c r="AG3842" s="591"/>
      <c r="AH3842" s="591"/>
      <c r="AI3842" s="589" t="str">
        <f ca="1">'25'!BR2493</f>
        <v xml:space="preserve"> </v>
      </c>
      <c r="AJ3842" s="589"/>
      <c r="AK3842" s="589"/>
      <c r="AL3842" s="589"/>
      <c r="AM3842" s="589"/>
      <c r="AN3842" s="589"/>
      <c r="AO3842" s="589"/>
    </row>
    <row r="3843" spans="1:41" ht="12.75" customHeight="1" x14ac:dyDescent="0.25">
      <c r="A3843" s="343">
        <v>2489</v>
      </c>
      <c r="B3843" s="589" t="str">
        <f ca="1">'25'!BB2494</f>
        <v xml:space="preserve"> </v>
      </c>
      <c r="C3843" s="589"/>
      <c r="D3843" s="589"/>
      <c r="E3843" s="589"/>
      <c r="F3843" s="589"/>
      <c r="G3843" s="589"/>
      <c r="H3843" s="589" t="str">
        <f ca="1">'25'!BC2494</f>
        <v xml:space="preserve"> </v>
      </c>
      <c r="I3843" s="589"/>
      <c r="J3843" s="589"/>
      <c r="K3843" s="589"/>
      <c r="L3843" s="589"/>
      <c r="M3843" s="589" t="str">
        <f ca="1">'25'!BD2494</f>
        <v xml:space="preserve"> </v>
      </c>
      <c r="N3843" s="589"/>
      <c r="O3843" s="589"/>
      <c r="P3843" s="589"/>
      <c r="Q3843" s="590" t="str">
        <f ca="1">'25'!BS2494</f>
        <v xml:space="preserve"> </v>
      </c>
      <c r="R3843" s="590"/>
      <c r="S3843" s="590"/>
      <c r="T3843" s="590"/>
      <c r="U3843" s="590"/>
      <c r="V3843" s="590"/>
      <c r="W3843" s="591" t="str">
        <f ca="1">'25'!BO2494</f>
        <v xml:space="preserve"> </v>
      </c>
      <c r="X3843" s="591"/>
      <c r="Y3843" s="591"/>
      <c r="Z3843" s="591"/>
      <c r="AA3843" s="591" t="str">
        <f ca="1">'25'!BP2494</f>
        <v xml:space="preserve"> </v>
      </c>
      <c r="AB3843" s="591"/>
      <c r="AC3843" s="591"/>
      <c r="AD3843" s="591"/>
      <c r="AE3843" s="591">
        <f ca="1">'25'!BQ2494</f>
        <v>0</v>
      </c>
      <c r="AF3843" s="591"/>
      <c r="AG3843" s="591"/>
      <c r="AH3843" s="591"/>
      <c r="AI3843" s="589" t="str">
        <f ca="1">'25'!BR2494</f>
        <v xml:space="preserve"> </v>
      </c>
      <c r="AJ3843" s="589"/>
      <c r="AK3843" s="589"/>
      <c r="AL3843" s="589"/>
      <c r="AM3843" s="589"/>
      <c r="AN3843" s="589"/>
      <c r="AO3843" s="589"/>
    </row>
    <row r="3844" spans="1:41" ht="12.75" customHeight="1" x14ac:dyDescent="0.25">
      <c r="A3844" s="343">
        <v>2490</v>
      </c>
      <c r="B3844" s="589" t="str">
        <f ca="1">'25'!BB2495</f>
        <v xml:space="preserve"> </v>
      </c>
      <c r="C3844" s="589"/>
      <c r="D3844" s="589"/>
      <c r="E3844" s="589"/>
      <c r="F3844" s="589"/>
      <c r="G3844" s="589"/>
      <c r="H3844" s="589" t="str">
        <f ca="1">'25'!BC2495</f>
        <v xml:space="preserve"> </v>
      </c>
      <c r="I3844" s="589"/>
      <c r="J3844" s="589"/>
      <c r="K3844" s="589"/>
      <c r="L3844" s="589"/>
      <c r="M3844" s="589" t="str">
        <f ca="1">'25'!BD2495</f>
        <v xml:space="preserve"> </v>
      </c>
      <c r="N3844" s="589"/>
      <c r="O3844" s="589"/>
      <c r="P3844" s="589"/>
      <c r="Q3844" s="590" t="str">
        <f ca="1">'25'!BS2495</f>
        <v xml:space="preserve"> </v>
      </c>
      <c r="R3844" s="590"/>
      <c r="S3844" s="590"/>
      <c r="T3844" s="590"/>
      <c r="U3844" s="590"/>
      <c r="V3844" s="590"/>
      <c r="W3844" s="591" t="str">
        <f ca="1">'25'!BO2495</f>
        <v xml:space="preserve"> </v>
      </c>
      <c r="X3844" s="591"/>
      <c r="Y3844" s="591"/>
      <c r="Z3844" s="591"/>
      <c r="AA3844" s="591" t="str">
        <f ca="1">'25'!BP2495</f>
        <v xml:space="preserve"> </v>
      </c>
      <c r="AB3844" s="591"/>
      <c r="AC3844" s="591"/>
      <c r="AD3844" s="591"/>
      <c r="AE3844" s="591">
        <f ca="1">'25'!BQ2495</f>
        <v>0</v>
      </c>
      <c r="AF3844" s="591"/>
      <c r="AG3844" s="591"/>
      <c r="AH3844" s="591"/>
      <c r="AI3844" s="589" t="str">
        <f ca="1">'25'!BR2495</f>
        <v xml:space="preserve"> </v>
      </c>
      <c r="AJ3844" s="589"/>
      <c r="AK3844" s="589"/>
      <c r="AL3844" s="589"/>
      <c r="AM3844" s="589"/>
      <c r="AN3844" s="589"/>
      <c r="AO3844" s="589"/>
    </row>
    <row r="3845" spans="1:41" ht="12.75" customHeight="1" x14ac:dyDescent="0.25">
      <c r="A3845" s="343">
        <v>2491</v>
      </c>
      <c r="B3845" s="589" t="str">
        <f ca="1">'25'!BB2496</f>
        <v xml:space="preserve"> </v>
      </c>
      <c r="C3845" s="589"/>
      <c r="D3845" s="589"/>
      <c r="E3845" s="589"/>
      <c r="F3845" s="589"/>
      <c r="G3845" s="589"/>
      <c r="H3845" s="589" t="str">
        <f ca="1">'25'!BC2496</f>
        <v xml:space="preserve"> </v>
      </c>
      <c r="I3845" s="589"/>
      <c r="J3845" s="589"/>
      <c r="K3845" s="589"/>
      <c r="L3845" s="589"/>
      <c r="M3845" s="589" t="str">
        <f ca="1">'25'!BD2496</f>
        <v xml:space="preserve"> </v>
      </c>
      <c r="N3845" s="589"/>
      <c r="O3845" s="589"/>
      <c r="P3845" s="589"/>
      <c r="Q3845" s="590" t="str">
        <f ca="1">'25'!BS2496</f>
        <v xml:space="preserve"> </v>
      </c>
      <c r="R3845" s="590"/>
      <c r="S3845" s="590"/>
      <c r="T3845" s="590"/>
      <c r="U3845" s="590"/>
      <c r="V3845" s="590"/>
      <c r="W3845" s="591" t="str">
        <f ca="1">'25'!BO2496</f>
        <v xml:space="preserve"> </v>
      </c>
      <c r="X3845" s="591"/>
      <c r="Y3845" s="591"/>
      <c r="Z3845" s="591"/>
      <c r="AA3845" s="591" t="str">
        <f ca="1">'25'!BP2496</f>
        <v xml:space="preserve"> </v>
      </c>
      <c r="AB3845" s="591"/>
      <c r="AC3845" s="591"/>
      <c r="AD3845" s="591"/>
      <c r="AE3845" s="591">
        <f ca="1">'25'!BQ2496</f>
        <v>0</v>
      </c>
      <c r="AF3845" s="591"/>
      <c r="AG3845" s="591"/>
      <c r="AH3845" s="591"/>
      <c r="AI3845" s="589" t="str">
        <f ca="1">'25'!BR2496</f>
        <v xml:space="preserve"> </v>
      </c>
      <c r="AJ3845" s="589"/>
      <c r="AK3845" s="589"/>
      <c r="AL3845" s="589"/>
      <c r="AM3845" s="589"/>
      <c r="AN3845" s="589"/>
      <c r="AO3845" s="589"/>
    </row>
    <row r="3846" spans="1:41" ht="12.75" customHeight="1" x14ac:dyDescent="0.25">
      <c r="A3846" s="343">
        <v>2492</v>
      </c>
      <c r="B3846" s="589" t="str">
        <f ca="1">'25'!BB2497</f>
        <v xml:space="preserve"> </v>
      </c>
      <c r="C3846" s="589"/>
      <c r="D3846" s="589"/>
      <c r="E3846" s="589"/>
      <c r="F3846" s="589"/>
      <c r="G3846" s="589"/>
      <c r="H3846" s="589" t="str">
        <f ca="1">'25'!BC2497</f>
        <v xml:space="preserve"> </v>
      </c>
      <c r="I3846" s="589"/>
      <c r="J3846" s="589"/>
      <c r="K3846" s="589"/>
      <c r="L3846" s="589"/>
      <c r="M3846" s="589" t="str">
        <f ca="1">'25'!BD2497</f>
        <v xml:space="preserve"> </v>
      </c>
      <c r="N3846" s="589"/>
      <c r="O3846" s="589"/>
      <c r="P3846" s="589"/>
      <c r="Q3846" s="590" t="str">
        <f ca="1">'25'!BS2497</f>
        <v xml:space="preserve"> </v>
      </c>
      <c r="R3846" s="590"/>
      <c r="S3846" s="590"/>
      <c r="T3846" s="590"/>
      <c r="U3846" s="590"/>
      <c r="V3846" s="590"/>
      <c r="W3846" s="591" t="str">
        <f ca="1">'25'!BO2497</f>
        <v xml:space="preserve"> </v>
      </c>
      <c r="X3846" s="591"/>
      <c r="Y3846" s="591"/>
      <c r="Z3846" s="591"/>
      <c r="AA3846" s="591" t="str">
        <f ca="1">'25'!BP2497</f>
        <v xml:space="preserve"> </v>
      </c>
      <c r="AB3846" s="591"/>
      <c r="AC3846" s="591"/>
      <c r="AD3846" s="591"/>
      <c r="AE3846" s="591">
        <f ca="1">'25'!BQ2497</f>
        <v>0</v>
      </c>
      <c r="AF3846" s="591"/>
      <c r="AG3846" s="591"/>
      <c r="AH3846" s="591"/>
      <c r="AI3846" s="589" t="str">
        <f ca="1">'25'!BR2497</f>
        <v xml:space="preserve"> </v>
      </c>
      <c r="AJ3846" s="589"/>
      <c r="AK3846" s="589"/>
      <c r="AL3846" s="589"/>
      <c r="AM3846" s="589"/>
      <c r="AN3846" s="589"/>
      <c r="AO3846" s="589"/>
    </row>
    <row r="3847" spans="1:41" ht="12.75" customHeight="1" x14ac:dyDescent="0.25">
      <c r="A3847" s="343">
        <v>2493</v>
      </c>
      <c r="B3847" s="589" t="str">
        <f ca="1">'25'!BB2498</f>
        <v xml:space="preserve"> </v>
      </c>
      <c r="C3847" s="589"/>
      <c r="D3847" s="589"/>
      <c r="E3847" s="589"/>
      <c r="F3847" s="589"/>
      <c r="G3847" s="589"/>
      <c r="H3847" s="589" t="str">
        <f ca="1">'25'!BC2498</f>
        <v xml:space="preserve"> </v>
      </c>
      <c r="I3847" s="589"/>
      <c r="J3847" s="589"/>
      <c r="K3847" s="589"/>
      <c r="L3847" s="589"/>
      <c r="M3847" s="589" t="str">
        <f ca="1">'25'!BD2498</f>
        <v xml:space="preserve"> </v>
      </c>
      <c r="N3847" s="589"/>
      <c r="O3847" s="589"/>
      <c r="P3847" s="589"/>
      <c r="Q3847" s="590" t="str">
        <f ca="1">'25'!BS2498</f>
        <v xml:space="preserve"> </v>
      </c>
      <c r="R3847" s="590"/>
      <c r="S3847" s="590"/>
      <c r="T3847" s="590"/>
      <c r="U3847" s="590"/>
      <c r="V3847" s="590"/>
      <c r="W3847" s="591" t="str">
        <f ca="1">'25'!BO2498</f>
        <v xml:space="preserve"> </v>
      </c>
      <c r="X3847" s="591"/>
      <c r="Y3847" s="591"/>
      <c r="Z3847" s="591"/>
      <c r="AA3847" s="591" t="str">
        <f ca="1">'25'!BP2498</f>
        <v xml:space="preserve"> </v>
      </c>
      <c r="AB3847" s="591"/>
      <c r="AC3847" s="591"/>
      <c r="AD3847" s="591"/>
      <c r="AE3847" s="591">
        <f ca="1">'25'!BQ2498</f>
        <v>0</v>
      </c>
      <c r="AF3847" s="591"/>
      <c r="AG3847" s="591"/>
      <c r="AH3847" s="591"/>
      <c r="AI3847" s="589" t="str">
        <f ca="1">'25'!BR2498</f>
        <v xml:space="preserve"> </v>
      </c>
      <c r="AJ3847" s="589"/>
      <c r="AK3847" s="589"/>
      <c r="AL3847" s="589"/>
      <c r="AM3847" s="589"/>
      <c r="AN3847" s="589"/>
      <c r="AO3847" s="589"/>
    </row>
    <row r="3848" spans="1:41" ht="12.75" customHeight="1" x14ac:dyDescent="0.25">
      <c r="A3848" s="343">
        <v>2494</v>
      </c>
      <c r="B3848" s="589" t="str">
        <f ca="1">'25'!BB2499</f>
        <v xml:space="preserve"> </v>
      </c>
      <c r="C3848" s="589"/>
      <c r="D3848" s="589"/>
      <c r="E3848" s="589"/>
      <c r="F3848" s="589"/>
      <c r="G3848" s="589"/>
      <c r="H3848" s="589" t="str">
        <f ca="1">'25'!BC2499</f>
        <v xml:space="preserve"> </v>
      </c>
      <c r="I3848" s="589"/>
      <c r="J3848" s="589"/>
      <c r="K3848" s="589"/>
      <c r="L3848" s="589"/>
      <c r="M3848" s="589" t="str">
        <f ca="1">'25'!BD2499</f>
        <v xml:space="preserve"> </v>
      </c>
      <c r="N3848" s="589"/>
      <c r="O3848" s="589"/>
      <c r="P3848" s="589"/>
      <c r="Q3848" s="590" t="str">
        <f ca="1">'25'!BS2499</f>
        <v xml:space="preserve"> </v>
      </c>
      <c r="R3848" s="590"/>
      <c r="S3848" s="590"/>
      <c r="T3848" s="590"/>
      <c r="U3848" s="590"/>
      <c r="V3848" s="590"/>
      <c r="W3848" s="591" t="str">
        <f ca="1">'25'!BO2499</f>
        <v xml:space="preserve"> </v>
      </c>
      <c r="X3848" s="591"/>
      <c r="Y3848" s="591"/>
      <c r="Z3848" s="591"/>
      <c r="AA3848" s="591" t="str">
        <f ca="1">'25'!BP2499</f>
        <v xml:space="preserve"> </v>
      </c>
      <c r="AB3848" s="591"/>
      <c r="AC3848" s="591"/>
      <c r="AD3848" s="591"/>
      <c r="AE3848" s="591">
        <f ca="1">'25'!BQ2499</f>
        <v>0</v>
      </c>
      <c r="AF3848" s="591"/>
      <c r="AG3848" s="591"/>
      <c r="AH3848" s="591"/>
      <c r="AI3848" s="589" t="str">
        <f ca="1">'25'!BR2499</f>
        <v xml:space="preserve"> </v>
      </c>
      <c r="AJ3848" s="589"/>
      <c r="AK3848" s="589"/>
      <c r="AL3848" s="589"/>
      <c r="AM3848" s="589"/>
      <c r="AN3848" s="589"/>
      <c r="AO3848" s="589"/>
    </row>
    <row r="3849" spans="1:41" ht="12.75" customHeight="1" x14ac:dyDescent="0.25">
      <c r="A3849" s="343">
        <v>2495</v>
      </c>
      <c r="B3849" s="589" t="str">
        <f ca="1">'25'!BB2500</f>
        <v xml:space="preserve"> </v>
      </c>
      <c r="C3849" s="589"/>
      <c r="D3849" s="589"/>
      <c r="E3849" s="589"/>
      <c r="F3849" s="589"/>
      <c r="G3849" s="589"/>
      <c r="H3849" s="589" t="str">
        <f ca="1">'25'!BC2500</f>
        <v xml:space="preserve"> </v>
      </c>
      <c r="I3849" s="589"/>
      <c r="J3849" s="589"/>
      <c r="K3849" s="589"/>
      <c r="L3849" s="589"/>
      <c r="M3849" s="589" t="str">
        <f ca="1">'25'!BD2500</f>
        <v xml:space="preserve"> </v>
      </c>
      <c r="N3849" s="589"/>
      <c r="O3849" s="589"/>
      <c r="P3849" s="589"/>
      <c r="Q3849" s="590" t="str">
        <f ca="1">'25'!BS2500</f>
        <v xml:space="preserve"> </v>
      </c>
      <c r="R3849" s="590"/>
      <c r="S3849" s="590"/>
      <c r="T3849" s="590"/>
      <c r="U3849" s="590"/>
      <c r="V3849" s="590"/>
      <c r="W3849" s="591" t="str">
        <f ca="1">'25'!BO2500</f>
        <v xml:space="preserve"> </v>
      </c>
      <c r="X3849" s="591"/>
      <c r="Y3849" s="591"/>
      <c r="Z3849" s="591"/>
      <c r="AA3849" s="591" t="str">
        <f ca="1">'25'!BP2500</f>
        <v xml:space="preserve"> </v>
      </c>
      <c r="AB3849" s="591"/>
      <c r="AC3849" s="591"/>
      <c r="AD3849" s="591"/>
      <c r="AE3849" s="591">
        <f ca="1">'25'!BQ2500</f>
        <v>0</v>
      </c>
      <c r="AF3849" s="591"/>
      <c r="AG3849" s="591"/>
      <c r="AH3849" s="591"/>
      <c r="AI3849" s="589" t="str">
        <f ca="1">'25'!BR2500</f>
        <v xml:space="preserve"> </v>
      </c>
      <c r="AJ3849" s="589"/>
      <c r="AK3849" s="589"/>
      <c r="AL3849" s="589"/>
      <c r="AM3849" s="589"/>
      <c r="AN3849" s="589"/>
      <c r="AO3849" s="589"/>
    </row>
    <row r="3850" spans="1:41" ht="12.75" customHeight="1" x14ac:dyDescent="0.25">
      <c r="A3850" s="343">
        <v>2496</v>
      </c>
      <c r="B3850" s="589" t="str">
        <f ca="1">'25'!BB2501</f>
        <v xml:space="preserve"> </v>
      </c>
      <c r="C3850" s="589"/>
      <c r="D3850" s="589"/>
      <c r="E3850" s="589"/>
      <c r="F3850" s="589"/>
      <c r="G3850" s="589"/>
      <c r="H3850" s="589" t="str">
        <f ca="1">'25'!BC2501</f>
        <v xml:space="preserve"> </v>
      </c>
      <c r="I3850" s="589"/>
      <c r="J3850" s="589"/>
      <c r="K3850" s="589"/>
      <c r="L3850" s="589"/>
      <c r="M3850" s="589" t="str">
        <f ca="1">'25'!BD2501</f>
        <v xml:space="preserve"> </v>
      </c>
      <c r="N3850" s="589"/>
      <c r="O3850" s="589"/>
      <c r="P3850" s="589"/>
      <c r="Q3850" s="590" t="str">
        <f ca="1">'25'!BS2501</f>
        <v xml:space="preserve"> </v>
      </c>
      <c r="R3850" s="590"/>
      <c r="S3850" s="590"/>
      <c r="T3850" s="590"/>
      <c r="U3850" s="590"/>
      <c r="V3850" s="590"/>
      <c r="W3850" s="591" t="str">
        <f ca="1">'25'!BO2501</f>
        <v xml:space="preserve"> </v>
      </c>
      <c r="X3850" s="591"/>
      <c r="Y3850" s="591"/>
      <c r="Z3850" s="591"/>
      <c r="AA3850" s="591" t="str">
        <f ca="1">'25'!BP2501</f>
        <v xml:space="preserve"> </v>
      </c>
      <c r="AB3850" s="591"/>
      <c r="AC3850" s="591"/>
      <c r="AD3850" s="591"/>
      <c r="AE3850" s="591">
        <f ca="1">'25'!BQ2501</f>
        <v>0</v>
      </c>
      <c r="AF3850" s="591"/>
      <c r="AG3850" s="591"/>
      <c r="AH3850" s="591"/>
      <c r="AI3850" s="589" t="str">
        <f ca="1">'25'!BR2501</f>
        <v xml:space="preserve"> </v>
      </c>
      <c r="AJ3850" s="589"/>
      <c r="AK3850" s="589"/>
      <c r="AL3850" s="589"/>
      <c r="AM3850" s="589"/>
      <c r="AN3850" s="589"/>
      <c r="AO3850" s="589"/>
    </row>
    <row r="3851" spans="1:41" ht="12.75" customHeight="1" x14ac:dyDescent="0.25">
      <c r="A3851" s="343">
        <v>2497</v>
      </c>
      <c r="B3851" s="589" t="str">
        <f ca="1">'25'!BB2502</f>
        <v xml:space="preserve"> </v>
      </c>
      <c r="C3851" s="589"/>
      <c r="D3851" s="589"/>
      <c r="E3851" s="589"/>
      <c r="F3851" s="589"/>
      <c r="G3851" s="589"/>
      <c r="H3851" s="589" t="str">
        <f ca="1">'25'!BC2502</f>
        <v xml:space="preserve"> </v>
      </c>
      <c r="I3851" s="589"/>
      <c r="J3851" s="589"/>
      <c r="K3851" s="589"/>
      <c r="L3851" s="589"/>
      <c r="M3851" s="589" t="str">
        <f ca="1">'25'!BD2502</f>
        <v xml:space="preserve"> </v>
      </c>
      <c r="N3851" s="589"/>
      <c r="O3851" s="589"/>
      <c r="P3851" s="589"/>
      <c r="Q3851" s="590" t="str">
        <f ca="1">'25'!BS2502</f>
        <v xml:space="preserve"> </v>
      </c>
      <c r="R3851" s="590"/>
      <c r="S3851" s="590"/>
      <c r="T3851" s="590"/>
      <c r="U3851" s="590"/>
      <c r="V3851" s="590"/>
      <c r="W3851" s="591" t="str">
        <f ca="1">'25'!BO2502</f>
        <v xml:space="preserve"> </v>
      </c>
      <c r="X3851" s="591"/>
      <c r="Y3851" s="591"/>
      <c r="Z3851" s="591"/>
      <c r="AA3851" s="591" t="str">
        <f ca="1">'25'!BP2502</f>
        <v xml:space="preserve"> </v>
      </c>
      <c r="AB3851" s="591"/>
      <c r="AC3851" s="591"/>
      <c r="AD3851" s="591"/>
      <c r="AE3851" s="591">
        <f ca="1">'25'!BQ2502</f>
        <v>0</v>
      </c>
      <c r="AF3851" s="591"/>
      <c r="AG3851" s="591"/>
      <c r="AH3851" s="591"/>
      <c r="AI3851" s="589" t="str">
        <f ca="1">'25'!BR2502</f>
        <v xml:space="preserve"> </v>
      </c>
      <c r="AJ3851" s="589"/>
      <c r="AK3851" s="589"/>
      <c r="AL3851" s="589"/>
      <c r="AM3851" s="589"/>
      <c r="AN3851" s="589"/>
      <c r="AO3851" s="589"/>
    </row>
    <row r="3852" spans="1:41" ht="12.75" customHeight="1" x14ac:dyDescent="0.25">
      <c r="A3852" s="343">
        <v>2498</v>
      </c>
      <c r="B3852" s="589" t="str">
        <f ca="1">'25'!BB2503</f>
        <v xml:space="preserve"> </v>
      </c>
      <c r="C3852" s="589"/>
      <c r="D3852" s="589"/>
      <c r="E3852" s="589"/>
      <c r="F3852" s="589"/>
      <c r="G3852" s="589"/>
      <c r="H3852" s="589" t="str">
        <f ca="1">'25'!BC2503</f>
        <v xml:space="preserve"> </v>
      </c>
      <c r="I3852" s="589"/>
      <c r="J3852" s="589"/>
      <c r="K3852" s="589"/>
      <c r="L3852" s="589"/>
      <c r="M3852" s="589" t="str">
        <f ca="1">'25'!BD2503</f>
        <v xml:space="preserve"> </v>
      </c>
      <c r="N3852" s="589"/>
      <c r="O3852" s="589"/>
      <c r="P3852" s="589"/>
      <c r="Q3852" s="590" t="str">
        <f ca="1">'25'!BS2503</f>
        <v xml:space="preserve"> </v>
      </c>
      <c r="R3852" s="590"/>
      <c r="S3852" s="590"/>
      <c r="T3852" s="590"/>
      <c r="U3852" s="590"/>
      <c r="V3852" s="590"/>
      <c r="W3852" s="591" t="str">
        <f ca="1">'25'!BO2503</f>
        <v xml:space="preserve"> </v>
      </c>
      <c r="X3852" s="591"/>
      <c r="Y3852" s="591"/>
      <c r="Z3852" s="591"/>
      <c r="AA3852" s="591" t="str">
        <f ca="1">'25'!BP2503</f>
        <v xml:space="preserve"> </v>
      </c>
      <c r="AB3852" s="591"/>
      <c r="AC3852" s="591"/>
      <c r="AD3852" s="591"/>
      <c r="AE3852" s="591">
        <f ca="1">'25'!BQ2503</f>
        <v>0</v>
      </c>
      <c r="AF3852" s="591"/>
      <c r="AG3852" s="591"/>
      <c r="AH3852" s="591"/>
      <c r="AI3852" s="589" t="str">
        <f ca="1">'25'!BR2503</f>
        <v xml:space="preserve"> </v>
      </c>
      <c r="AJ3852" s="589"/>
      <c r="AK3852" s="589"/>
      <c r="AL3852" s="589"/>
      <c r="AM3852" s="589"/>
      <c r="AN3852" s="589"/>
      <c r="AO3852" s="589"/>
    </row>
    <row r="3853" spans="1:41" ht="12.75" customHeight="1" x14ac:dyDescent="0.25">
      <c r="A3853" s="343">
        <v>2499</v>
      </c>
      <c r="B3853" s="589" t="str">
        <f ca="1">'25'!BB2504</f>
        <v xml:space="preserve"> </v>
      </c>
      <c r="C3853" s="589"/>
      <c r="D3853" s="589"/>
      <c r="E3853" s="589"/>
      <c r="F3853" s="589"/>
      <c r="G3853" s="589"/>
      <c r="H3853" s="589" t="str">
        <f ca="1">'25'!BC2504</f>
        <v xml:space="preserve"> </v>
      </c>
      <c r="I3853" s="589"/>
      <c r="J3853" s="589"/>
      <c r="K3853" s="589"/>
      <c r="L3853" s="589"/>
      <c r="M3853" s="589" t="str">
        <f ca="1">'25'!BD2504</f>
        <v xml:space="preserve"> </v>
      </c>
      <c r="N3853" s="589"/>
      <c r="O3853" s="589"/>
      <c r="P3853" s="589"/>
      <c r="Q3853" s="590" t="str">
        <f ca="1">'25'!BS2504</f>
        <v xml:space="preserve"> </v>
      </c>
      <c r="R3853" s="590"/>
      <c r="S3853" s="590"/>
      <c r="T3853" s="590"/>
      <c r="U3853" s="590"/>
      <c r="V3853" s="590"/>
      <c r="W3853" s="591" t="str">
        <f ca="1">'25'!BO2504</f>
        <v xml:space="preserve"> </v>
      </c>
      <c r="X3853" s="591"/>
      <c r="Y3853" s="591"/>
      <c r="Z3853" s="591"/>
      <c r="AA3853" s="591" t="str">
        <f ca="1">'25'!BP2504</f>
        <v xml:space="preserve"> </v>
      </c>
      <c r="AB3853" s="591"/>
      <c r="AC3853" s="591"/>
      <c r="AD3853" s="591"/>
      <c r="AE3853" s="591">
        <f ca="1">'25'!BQ2504</f>
        <v>0</v>
      </c>
      <c r="AF3853" s="591"/>
      <c r="AG3853" s="591"/>
      <c r="AH3853" s="591"/>
      <c r="AI3853" s="589" t="str">
        <f ca="1">'25'!BR2504</f>
        <v xml:space="preserve"> </v>
      </c>
      <c r="AJ3853" s="589"/>
      <c r="AK3853" s="589"/>
      <c r="AL3853" s="589"/>
      <c r="AM3853" s="589"/>
      <c r="AN3853" s="589"/>
      <c r="AO3853" s="589"/>
    </row>
    <row r="3854" spans="1:41" ht="12.75" customHeight="1" x14ac:dyDescent="0.25">
      <c r="A3854" s="343">
        <v>2500</v>
      </c>
      <c r="B3854" s="589" t="str">
        <f ca="1">'25'!BB2505</f>
        <v xml:space="preserve"> </v>
      </c>
      <c r="C3854" s="589"/>
      <c r="D3854" s="589"/>
      <c r="E3854" s="589"/>
      <c r="F3854" s="589"/>
      <c r="G3854" s="589"/>
      <c r="H3854" s="589" t="str">
        <f ca="1">'25'!BC2505</f>
        <v xml:space="preserve"> </v>
      </c>
      <c r="I3854" s="589"/>
      <c r="J3854" s="589"/>
      <c r="K3854" s="589"/>
      <c r="L3854" s="589"/>
      <c r="M3854" s="589" t="str">
        <f ca="1">'25'!BD2505</f>
        <v xml:space="preserve"> </v>
      </c>
      <c r="N3854" s="589"/>
      <c r="O3854" s="589"/>
      <c r="P3854" s="589"/>
      <c r="Q3854" s="590" t="str">
        <f ca="1">'25'!BS2505</f>
        <v xml:space="preserve"> </v>
      </c>
      <c r="R3854" s="590"/>
      <c r="S3854" s="590"/>
      <c r="T3854" s="590"/>
      <c r="U3854" s="590"/>
      <c r="V3854" s="590"/>
      <c r="W3854" s="591" t="str">
        <f ca="1">'25'!BO2505</f>
        <v xml:space="preserve"> </v>
      </c>
      <c r="X3854" s="591"/>
      <c r="Y3854" s="591"/>
      <c r="Z3854" s="591"/>
      <c r="AA3854" s="591" t="str">
        <f ca="1">'25'!BP2505</f>
        <v xml:space="preserve"> </v>
      </c>
      <c r="AB3854" s="591"/>
      <c r="AC3854" s="591"/>
      <c r="AD3854" s="591"/>
      <c r="AE3854" s="591">
        <f ca="1">'25'!BQ2505</f>
        <v>0</v>
      </c>
      <c r="AF3854" s="591"/>
      <c r="AG3854" s="591"/>
      <c r="AH3854" s="591"/>
      <c r="AI3854" s="589" t="str">
        <f ca="1">'25'!BR2505</f>
        <v xml:space="preserve"> </v>
      </c>
      <c r="AJ3854" s="589"/>
      <c r="AK3854" s="589"/>
      <c r="AL3854" s="589"/>
      <c r="AM3854" s="589"/>
      <c r="AN3854" s="589"/>
      <c r="AO3854" s="589"/>
    </row>
    <row r="3855" spans="1:41" ht="12.75" customHeight="1" x14ac:dyDescent="0.25">
      <c r="A3855" s="343">
        <v>2501</v>
      </c>
      <c r="B3855" s="589" t="str">
        <f ca="1">'25'!BB2506</f>
        <v xml:space="preserve"> </v>
      </c>
      <c r="C3855" s="589"/>
      <c r="D3855" s="589"/>
      <c r="E3855" s="589"/>
      <c r="F3855" s="589"/>
      <c r="G3855" s="589"/>
      <c r="H3855" s="589" t="str">
        <f ca="1">'25'!BC2506</f>
        <v xml:space="preserve"> </v>
      </c>
      <c r="I3855" s="589"/>
      <c r="J3855" s="589"/>
      <c r="K3855" s="589"/>
      <c r="L3855" s="589"/>
      <c r="M3855" s="589" t="str">
        <f ca="1">'25'!BD2506</f>
        <v xml:space="preserve"> </v>
      </c>
      <c r="N3855" s="589"/>
      <c r="O3855" s="589"/>
      <c r="P3855" s="589"/>
      <c r="Q3855" s="590" t="str">
        <f ca="1">'25'!BS2506</f>
        <v xml:space="preserve"> </v>
      </c>
      <c r="R3855" s="590"/>
      <c r="S3855" s="590"/>
      <c r="T3855" s="590"/>
      <c r="U3855" s="590"/>
      <c r="V3855" s="590"/>
      <c r="W3855" s="591" t="str">
        <f ca="1">'25'!BO2506</f>
        <v xml:space="preserve"> </v>
      </c>
      <c r="X3855" s="591"/>
      <c r="Y3855" s="591"/>
      <c r="Z3855" s="591"/>
      <c r="AA3855" s="591" t="str">
        <f ca="1">'25'!BP2506</f>
        <v xml:space="preserve"> </v>
      </c>
      <c r="AB3855" s="591"/>
      <c r="AC3855" s="591"/>
      <c r="AD3855" s="591"/>
      <c r="AE3855" s="591">
        <f ca="1">'25'!BQ2506</f>
        <v>0</v>
      </c>
      <c r="AF3855" s="591"/>
      <c r="AG3855" s="591"/>
      <c r="AH3855" s="591"/>
      <c r="AI3855" s="589" t="str">
        <f ca="1">'25'!BR2506</f>
        <v xml:space="preserve"> </v>
      </c>
      <c r="AJ3855" s="589"/>
      <c r="AK3855" s="589"/>
      <c r="AL3855" s="589"/>
      <c r="AM3855" s="589"/>
      <c r="AN3855" s="589"/>
      <c r="AO3855" s="589"/>
    </row>
    <row r="3856" spans="1:41" ht="12.75" customHeight="1" x14ac:dyDescent="0.25">
      <c r="A3856" s="343">
        <v>2502</v>
      </c>
      <c r="B3856" s="589" t="str">
        <f ca="1">'25'!BB2507</f>
        <v xml:space="preserve"> </v>
      </c>
      <c r="C3856" s="589"/>
      <c r="D3856" s="589"/>
      <c r="E3856" s="589"/>
      <c r="F3856" s="589"/>
      <c r="G3856" s="589"/>
      <c r="H3856" s="589" t="str">
        <f ca="1">'25'!BC2507</f>
        <v xml:space="preserve"> </v>
      </c>
      <c r="I3856" s="589"/>
      <c r="J3856" s="589"/>
      <c r="K3856" s="589"/>
      <c r="L3856" s="589"/>
      <c r="M3856" s="589" t="str">
        <f ca="1">'25'!BD2507</f>
        <v xml:space="preserve"> </v>
      </c>
      <c r="N3856" s="589"/>
      <c r="O3856" s="589"/>
      <c r="P3856" s="589"/>
      <c r="Q3856" s="590" t="str">
        <f ca="1">'25'!BS2507</f>
        <v xml:space="preserve"> </v>
      </c>
      <c r="R3856" s="590"/>
      <c r="S3856" s="590"/>
      <c r="T3856" s="590"/>
      <c r="U3856" s="590"/>
      <c r="V3856" s="590"/>
      <c r="W3856" s="591" t="str">
        <f ca="1">'25'!BO2507</f>
        <v xml:space="preserve"> </v>
      </c>
      <c r="X3856" s="591"/>
      <c r="Y3856" s="591"/>
      <c r="Z3856" s="591"/>
      <c r="AA3856" s="591" t="str">
        <f ca="1">'25'!BP2507</f>
        <v xml:space="preserve"> </v>
      </c>
      <c r="AB3856" s="591"/>
      <c r="AC3856" s="591"/>
      <c r="AD3856" s="591"/>
      <c r="AE3856" s="591">
        <f ca="1">'25'!BQ2507</f>
        <v>0</v>
      </c>
      <c r="AF3856" s="591"/>
      <c r="AG3856" s="591"/>
      <c r="AH3856" s="591"/>
      <c r="AI3856" s="589" t="str">
        <f ca="1">'25'!BR2507</f>
        <v xml:space="preserve"> </v>
      </c>
      <c r="AJ3856" s="589"/>
      <c r="AK3856" s="589"/>
      <c r="AL3856" s="589"/>
      <c r="AM3856" s="589"/>
      <c r="AN3856" s="589"/>
      <c r="AO3856" s="589"/>
    </row>
    <row r="3857" spans="1:41" ht="12.75" customHeight="1" x14ac:dyDescent="0.25">
      <c r="A3857" s="343">
        <v>2503</v>
      </c>
      <c r="B3857" s="589" t="str">
        <f ca="1">'25'!BB2508</f>
        <v xml:space="preserve"> </v>
      </c>
      <c r="C3857" s="589"/>
      <c r="D3857" s="589"/>
      <c r="E3857" s="589"/>
      <c r="F3857" s="589"/>
      <c r="G3857" s="589"/>
      <c r="H3857" s="589" t="str">
        <f ca="1">'25'!BC2508</f>
        <v xml:space="preserve"> </v>
      </c>
      <c r="I3857" s="589"/>
      <c r="J3857" s="589"/>
      <c r="K3857" s="589"/>
      <c r="L3857" s="589"/>
      <c r="M3857" s="589" t="str">
        <f ca="1">'25'!BD2508</f>
        <v xml:space="preserve"> </v>
      </c>
      <c r="N3857" s="589"/>
      <c r="O3857" s="589"/>
      <c r="P3857" s="589"/>
      <c r="Q3857" s="590" t="str">
        <f ca="1">'25'!BS2508</f>
        <v xml:space="preserve"> </v>
      </c>
      <c r="R3857" s="590"/>
      <c r="S3857" s="590"/>
      <c r="T3857" s="590"/>
      <c r="U3857" s="590"/>
      <c r="V3857" s="590"/>
      <c r="W3857" s="591" t="str">
        <f ca="1">'25'!BO2508</f>
        <v xml:space="preserve"> </v>
      </c>
      <c r="X3857" s="591"/>
      <c r="Y3857" s="591"/>
      <c r="Z3857" s="591"/>
      <c r="AA3857" s="591" t="str">
        <f ca="1">'25'!BP2508</f>
        <v xml:space="preserve"> </v>
      </c>
      <c r="AB3857" s="591"/>
      <c r="AC3857" s="591"/>
      <c r="AD3857" s="591"/>
      <c r="AE3857" s="591">
        <f ca="1">'25'!BQ2508</f>
        <v>0</v>
      </c>
      <c r="AF3857" s="591"/>
      <c r="AG3857" s="591"/>
      <c r="AH3857" s="591"/>
      <c r="AI3857" s="589" t="str">
        <f ca="1">'25'!BR2508</f>
        <v xml:space="preserve"> </v>
      </c>
      <c r="AJ3857" s="589"/>
      <c r="AK3857" s="589"/>
      <c r="AL3857" s="589"/>
      <c r="AM3857" s="589"/>
      <c r="AN3857" s="589"/>
      <c r="AO3857" s="589"/>
    </row>
    <row r="3858" spans="1:41" ht="12.75" customHeight="1" x14ac:dyDescent="0.25">
      <c r="A3858" s="343">
        <v>2504</v>
      </c>
      <c r="B3858" s="589" t="str">
        <f ca="1">'25'!BB2509</f>
        <v xml:space="preserve"> </v>
      </c>
      <c r="C3858" s="589"/>
      <c r="D3858" s="589"/>
      <c r="E3858" s="589"/>
      <c r="F3858" s="589"/>
      <c r="G3858" s="589"/>
      <c r="H3858" s="589" t="str">
        <f ca="1">'25'!BC2509</f>
        <v xml:space="preserve"> </v>
      </c>
      <c r="I3858" s="589"/>
      <c r="J3858" s="589"/>
      <c r="K3858" s="589"/>
      <c r="L3858" s="589"/>
      <c r="M3858" s="589" t="str">
        <f ca="1">'25'!BD2509</f>
        <v xml:space="preserve"> </v>
      </c>
      <c r="N3858" s="589"/>
      <c r="O3858" s="589"/>
      <c r="P3858" s="589"/>
      <c r="Q3858" s="590" t="str">
        <f ca="1">'25'!BS2509</f>
        <v xml:space="preserve"> </v>
      </c>
      <c r="R3858" s="590"/>
      <c r="S3858" s="590"/>
      <c r="T3858" s="590"/>
      <c r="U3858" s="590"/>
      <c r="V3858" s="590"/>
      <c r="W3858" s="591" t="str">
        <f ca="1">'25'!BO2509</f>
        <v xml:space="preserve"> </v>
      </c>
      <c r="X3858" s="591"/>
      <c r="Y3858" s="591"/>
      <c r="Z3858" s="591"/>
      <c r="AA3858" s="591" t="str">
        <f ca="1">'25'!BP2509</f>
        <v xml:space="preserve"> </v>
      </c>
      <c r="AB3858" s="591"/>
      <c r="AC3858" s="591"/>
      <c r="AD3858" s="591"/>
      <c r="AE3858" s="591">
        <f ca="1">'25'!BQ2509</f>
        <v>0</v>
      </c>
      <c r="AF3858" s="591"/>
      <c r="AG3858" s="591"/>
      <c r="AH3858" s="591"/>
      <c r="AI3858" s="589" t="str">
        <f ca="1">'25'!BR2509</f>
        <v xml:space="preserve"> </v>
      </c>
      <c r="AJ3858" s="589"/>
      <c r="AK3858" s="589"/>
      <c r="AL3858" s="589"/>
      <c r="AM3858" s="589"/>
      <c r="AN3858" s="589"/>
      <c r="AO3858" s="589"/>
    </row>
    <row r="3859" spans="1:41" ht="12.75" customHeight="1" x14ac:dyDescent="0.25">
      <c r="A3859" s="343">
        <v>2505</v>
      </c>
      <c r="B3859" s="589" t="str">
        <f ca="1">'25'!BB2510</f>
        <v xml:space="preserve"> </v>
      </c>
      <c r="C3859" s="589"/>
      <c r="D3859" s="589"/>
      <c r="E3859" s="589"/>
      <c r="F3859" s="589"/>
      <c r="G3859" s="589"/>
      <c r="H3859" s="589" t="str">
        <f ca="1">'25'!BC2510</f>
        <v xml:space="preserve"> </v>
      </c>
      <c r="I3859" s="589"/>
      <c r="J3859" s="589"/>
      <c r="K3859" s="589"/>
      <c r="L3859" s="589"/>
      <c r="M3859" s="589" t="str">
        <f ca="1">'25'!BD2510</f>
        <v xml:space="preserve"> </v>
      </c>
      <c r="N3859" s="589"/>
      <c r="O3859" s="589"/>
      <c r="P3859" s="589"/>
      <c r="Q3859" s="590" t="str">
        <f ca="1">'25'!BS2510</f>
        <v xml:space="preserve"> </v>
      </c>
      <c r="R3859" s="590"/>
      <c r="S3859" s="590"/>
      <c r="T3859" s="590"/>
      <c r="U3859" s="590"/>
      <c r="V3859" s="590"/>
      <c r="W3859" s="591" t="str">
        <f ca="1">'25'!BO2510</f>
        <v xml:space="preserve"> </v>
      </c>
      <c r="X3859" s="591"/>
      <c r="Y3859" s="591"/>
      <c r="Z3859" s="591"/>
      <c r="AA3859" s="591" t="str">
        <f ca="1">'25'!BP2510</f>
        <v xml:space="preserve"> </v>
      </c>
      <c r="AB3859" s="591"/>
      <c r="AC3859" s="591"/>
      <c r="AD3859" s="591"/>
      <c r="AE3859" s="591">
        <f ca="1">'25'!BQ2510</f>
        <v>0</v>
      </c>
      <c r="AF3859" s="591"/>
      <c r="AG3859" s="591"/>
      <c r="AH3859" s="591"/>
      <c r="AI3859" s="589" t="str">
        <f ca="1">'25'!BR2510</f>
        <v xml:space="preserve"> </v>
      </c>
      <c r="AJ3859" s="589"/>
      <c r="AK3859" s="589"/>
      <c r="AL3859" s="589"/>
      <c r="AM3859" s="589"/>
      <c r="AN3859" s="589"/>
      <c r="AO3859" s="589"/>
    </row>
    <row r="3860" spans="1:41" ht="12.75" customHeight="1" x14ac:dyDescent="0.25">
      <c r="A3860" s="343">
        <v>2506</v>
      </c>
      <c r="B3860" s="589" t="str">
        <f ca="1">'25'!BB2511</f>
        <v xml:space="preserve"> </v>
      </c>
      <c r="C3860" s="589"/>
      <c r="D3860" s="589"/>
      <c r="E3860" s="589"/>
      <c r="F3860" s="589"/>
      <c r="G3860" s="589"/>
      <c r="H3860" s="589" t="str">
        <f ca="1">'25'!BC2511</f>
        <v xml:space="preserve"> </v>
      </c>
      <c r="I3860" s="589"/>
      <c r="J3860" s="589"/>
      <c r="K3860" s="589"/>
      <c r="L3860" s="589"/>
      <c r="M3860" s="589" t="str">
        <f ca="1">'25'!BD2511</f>
        <v xml:space="preserve"> </v>
      </c>
      <c r="N3860" s="589"/>
      <c r="O3860" s="589"/>
      <c r="P3860" s="589"/>
      <c r="Q3860" s="590" t="str">
        <f ca="1">'25'!BS2511</f>
        <v xml:space="preserve"> </v>
      </c>
      <c r="R3860" s="590"/>
      <c r="S3860" s="590"/>
      <c r="T3860" s="590"/>
      <c r="U3860" s="590"/>
      <c r="V3860" s="590"/>
      <c r="W3860" s="591" t="str">
        <f ca="1">'25'!BO2511</f>
        <v xml:space="preserve"> </v>
      </c>
      <c r="X3860" s="591"/>
      <c r="Y3860" s="591"/>
      <c r="Z3860" s="591"/>
      <c r="AA3860" s="591" t="str">
        <f ca="1">'25'!BP2511</f>
        <v xml:space="preserve"> </v>
      </c>
      <c r="AB3860" s="591"/>
      <c r="AC3860" s="591"/>
      <c r="AD3860" s="591"/>
      <c r="AE3860" s="591">
        <f ca="1">'25'!BQ2511</f>
        <v>0</v>
      </c>
      <c r="AF3860" s="591"/>
      <c r="AG3860" s="591"/>
      <c r="AH3860" s="591"/>
      <c r="AI3860" s="589" t="str">
        <f ca="1">'25'!BR2511</f>
        <v xml:space="preserve"> </v>
      </c>
      <c r="AJ3860" s="589"/>
      <c r="AK3860" s="589"/>
      <c r="AL3860" s="589"/>
      <c r="AM3860" s="589"/>
      <c r="AN3860" s="589"/>
      <c r="AO3860" s="589"/>
    </row>
    <row r="3861" spans="1:41" ht="12.75" customHeight="1" x14ac:dyDescent="0.25">
      <c r="A3861" s="343">
        <v>2507</v>
      </c>
      <c r="B3861" s="589" t="str">
        <f ca="1">'25'!BB2512</f>
        <v xml:space="preserve"> </v>
      </c>
      <c r="C3861" s="589"/>
      <c r="D3861" s="589"/>
      <c r="E3861" s="589"/>
      <c r="F3861" s="589"/>
      <c r="G3861" s="589"/>
      <c r="H3861" s="589" t="str">
        <f ca="1">'25'!BC2512</f>
        <v xml:space="preserve"> </v>
      </c>
      <c r="I3861" s="589"/>
      <c r="J3861" s="589"/>
      <c r="K3861" s="589"/>
      <c r="L3861" s="589"/>
      <c r="M3861" s="589" t="str">
        <f ca="1">'25'!BD2512</f>
        <v xml:space="preserve"> </v>
      </c>
      <c r="N3861" s="589"/>
      <c r="O3861" s="589"/>
      <c r="P3861" s="589"/>
      <c r="Q3861" s="590" t="str">
        <f ca="1">'25'!BS2512</f>
        <v xml:space="preserve"> </v>
      </c>
      <c r="R3861" s="590"/>
      <c r="S3861" s="590"/>
      <c r="T3861" s="590"/>
      <c r="U3861" s="590"/>
      <c r="V3861" s="590"/>
      <c r="W3861" s="591" t="str">
        <f ca="1">'25'!BO2512</f>
        <v xml:space="preserve"> </v>
      </c>
      <c r="X3861" s="591"/>
      <c r="Y3861" s="591"/>
      <c r="Z3861" s="591"/>
      <c r="AA3861" s="591" t="str">
        <f ca="1">'25'!BP2512</f>
        <v xml:space="preserve"> </v>
      </c>
      <c r="AB3861" s="591"/>
      <c r="AC3861" s="591"/>
      <c r="AD3861" s="591"/>
      <c r="AE3861" s="591">
        <f ca="1">'25'!BQ2512</f>
        <v>0</v>
      </c>
      <c r="AF3861" s="591"/>
      <c r="AG3861" s="591"/>
      <c r="AH3861" s="591"/>
      <c r="AI3861" s="589" t="str">
        <f ca="1">'25'!BR2512</f>
        <v xml:space="preserve"> </v>
      </c>
      <c r="AJ3861" s="589"/>
      <c r="AK3861" s="589"/>
      <c r="AL3861" s="589"/>
      <c r="AM3861" s="589"/>
      <c r="AN3861" s="589"/>
      <c r="AO3861" s="589"/>
    </row>
    <row r="3862" spans="1:41" ht="12.75" customHeight="1" x14ac:dyDescent="0.25">
      <c r="A3862" s="343">
        <v>2508</v>
      </c>
      <c r="B3862" s="589" t="str">
        <f ca="1">'25'!BB2513</f>
        <v xml:space="preserve"> </v>
      </c>
      <c r="C3862" s="589"/>
      <c r="D3862" s="589"/>
      <c r="E3862" s="589"/>
      <c r="F3862" s="589"/>
      <c r="G3862" s="589"/>
      <c r="H3862" s="589" t="str">
        <f ca="1">'25'!BC2513</f>
        <v xml:space="preserve"> </v>
      </c>
      <c r="I3862" s="589"/>
      <c r="J3862" s="589"/>
      <c r="K3862" s="589"/>
      <c r="L3862" s="589"/>
      <c r="M3862" s="589" t="str">
        <f ca="1">'25'!BD2513</f>
        <v xml:space="preserve"> </v>
      </c>
      <c r="N3862" s="589"/>
      <c r="O3862" s="589"/>
      <c r="P3862" s="589"/>
      <c r="Q3862" s="590" t="str">
        <f ca="1">'25'!BS2513</f>
        <v xml:space="preserve"> </v>
      </c>
      <c r="R3862" s="590"/>
      <c r="S3862" s="590"/>
      <c r="T3862" s="590"/>
      <c r="U3862" s="590"/>
      <c r="V3862" s="590"/>
      <c r="W3862" s="591" t="str">
        <f ca="1">'25'!BO2513</f>
        <v xml:space="preserve"> </v>
      </c>
      <c r="X3862" s="591"/>
      <c r="Y3862" s="591"/>
      <c r="Z3862" s="591"/>
      <c r="AA3862" s="591" t="str">
        <f ca="1">'25'!BP2513</f>
        <v xml:space="preserve"> </v>
      </c>
      <c r="AB3862" s="591"/>
      <c r="AC3862" s="591"/>
      <c r="AD3862" s="591"/>
      <c r="AE3862" s="591">
        <f ca="1">'25'!BQ2513</f>
        <v>0</v>
      </c>
      <c r="AF3862" s="591"/>
      <c r="AG3862" s="591"/>
      <c r="AH3862" s="591"/>
      <c r="AI3862" s="589" t="str">
        <f ca="1">'25'!BR2513</f>
        <v xml:space="preserve"> </v>
      </c>
      <c r="AJ3862" s="589"/>
      <c r="AK3862" s="589"/>
      <c r="AL3862" s="589"/>
      <c r="AM3862" s="589"/>
      <c r="AN3862" s="589"/>
      <c r="AO3862" s="589"/>
    </row>
    <row r="3863" spans="1:41" ht="12.75" customHeight="1" x14ac:dyDescent="0.25">
      <c r="A3863" s="343">
        <v>2509</v>
      </c>
      <c r="B3863" s="589" t="str">
        <f ca="1">'25'!BB2514</f>
        <v xml:space="preserve"> </v>
      </c>
      <c r="C3863" s="589"/>
      <c r="D3863" s="589"/>
      <c r="E3863" s="589"/>
      <c r="F3863" s="589"/>
      <c r="G3863" s="589"/>
      <c r="H3863" s="589" t="str">
        <f ca="1">'25'!BC2514</f>
        <v xml:space="preserve"> </v>
      </c>
      <c r="I3863" s="589"/>
      <c r="J3863" s="589"/>
      <c r="K3863" s="589"/>
      <c r="L3863" s="589"/>
      <c r="M3863" s="589" t="str">
        <f ca="1">'25'!BD2514</f>
        <v xml:space="preserve"> </v>
      </c>
      <c r="N3863" s="589"/>
      <c r="O3863" s="589"/>
      <c r="P3863" s="589"/>
      <c r="Q3863" s="590" t="str">
        <f ca="1">'25'!BS2514</f>
        <v xml:space="preserve"> </v>
      </c>
      <c r="R3863" s="590"/>
      <c r="S3863" s="590"/>
      <c r="T3863" s="590"/>
      <c r="U3863" s="590"/>
      <c r="V3863" s="590"/>
      <c r="W3863" s="591" t="str">
        <f ca="1">'25'!BO2514</f>
        <v xml:space="preserve"> </v>
      </c>
      <c r="X3863" s="591"/>
      <c r="Y3863" s="591"/>
      <c r="Z3863" s="591"/>
      <c r="AA3863" s="591" t="str">
        <f ca="1">'25'!BP2514</f>
        <v xml:space="preserve"> </v>
      </c>
      <c r="AB3863" s="591"/>
      <c r="AC3863" s="591"/>
      <c r="AD3863" s="591"/>
      <c r="AE3863" s="591">
        <f ca="1">'25'!BQ2514</f>
        <v>0</v>
      </c>
      <c r="AF3863" s="591"/>
      <c r="AG3863" s="591"/>
      <c r="AH3863" s="591"/>
      <c r="AI3863" s="589" t="str">
        <f ca="1">'25'!BR2514</f>
        <v xml:space="preserve"> </v>
      </c>
      <c r="AJ3863" s="589"/>
      <c r="AK3863" s="589"/>
      <c r="AL3863" s="589"/>
      <c r="AM3863" s="589"/>
      <c r="AN3863" s="589"/>
      <c r="AO3863" s="589"/>
    </row>
    <row r="3864" spans="1:41" ht="12.75" customHeight="1" x14ac:dyDescent="0.25">
      <c r="A3864" s="343">
        <v>2510</v>
      </c>
      <c r="B3864" s="589" t="str">
        <f ca="1">'25'!BB2515</f>
        <v xml:space="preserve"> </v>
      </c>
      <c r="C3864" s="589"/>
      <c r="D3864" s="589"/>
      <c r="E3864" s="589"/>
      <c r="F3864" s="589"/>
      <c r="G3864" s="589"/>
      <c r="H3864" s="589" t="str">
        <f ca="1">'25'!BC2515</f>
        <v xml:space="preserve"> </v>
      </c>
      <c r="I3864" s="589"/>
      <c r="J3864" s="589"/>
      <c r="K3864" s="589"/>
      <c r="L3864" s="589"/>
      <c r="M3864" s="589" t="str">
        <f ca="1">'25'!BD2515</f>
        <v xml:space="preserve"> </v>
      </c>
      <c r="N3864" s="589"/>
      <c r="O3864" s="589"/>
      <c r="P3864" s="589"/>
      <c r="Q3864" s="590" t="str">
        <f ca="1">'25'!BS2515</f>
        <v xml:space="preserve"> </v>
      </c>
      <c r="R3864" s="590"/>
      <c r="S3864" s="590"/>
      <c r="T3864" s="590"/>
      <c r="U3864" s="590"/>
      <c r="V3864" s="590"/>
      <c r="W3864" s="591" t="str">
        <f ca="1">'25'!BO2515</f>
        <v xml:space="preserve"> </v>
      </c>
      <c r="X3864" s="591"/>
      <c r="Y3864" s="591"/>
      <c r="Z3864" s="591"/>
      <c r="AA3864" s="591" t="str">
        <f ca="1">'25'!BP2515</f>
        <v xml:space="preserve"> </v>
      </c>
      <c r="AB3864" s="591"/>
      <c r="AC3864" s="591"/>
      <c r="AD3864" s="591"/>
      <c r="AE3864" s="591">
        <f ca="1">'25'!BQ2515</f>
        <v>0</v>
      </c>
      <c r="AF3864" s="591"/>
      <c r="AG3864" s="591"/>
      <c r="AH3864" s="591"/>
      <c r="AI3864" s="589" t="str">
        <f ca="1">'25'!BR2515</f>
        <v xml:space="preserve"> </v>
      </c>
      <c r="AJ3864" s="589"/>
      <c r="AK3864" s="589"/>
      <c r="AL3864" s="589"/>
      <c r="AM3864" s="589"/>
      <c r="AN3864" s="589"/>
      <c r="AO3864" s="589"/>
    </row>
    <row r="3865" spans="1:41" ht="12.75" customHeight="1" x14ac:dyDescent="0.25">
      <c r="A3865" s="343">
        <v>2511</v>
      </c>
      <c r="B3865" s="589" t="str">
        <f ca="1">'25'!BB2516</f>
        <v xml:space="preserve"> </v>
      </c>
      <c r="C3865" s="589"/>
      <c r="D3865" s="589"/>
      <c r="E3865" s="589"/>
      <c r="F3865" s="589"/>
      <c r="G3865" s="589"/>
      <c r="H3865" s="589" t="str">
        <f ca="1">'25'!BC2516</f>
        <v xml:space="preserve"> </v>
      </c>
      <c r="I3865" s="589"/>
      <c r="J3865" s="589"/>
      <c r="K3865" s="589"/>
      <c r="L3865" s="589"/>
      <c r="M3865" s="589" t="str">
        <f ca="1">'25'!BD2516</f>
        <v xml:space="preserve"> </v>
      </c>
      <c r="N3865" s="589"/>
      <c r="O3865" s="589"/>
      <c r="P3865" s="589"/>
      <c r="Q3865" s="590" t="str">
        <f ca="1">'25'!BS2516</f>
        <v xml:space="preserve"> </v>
      </c>
      <c r="R3865" s="590"/>
      <c r="S3865" s="590"/>
      <c r="T3865" s="590"/>
      <c r="U3865" s="590"/>
      <c r="V3865" s="590"/>
      <c r="W3865" s="591" t="str">
        <f ca="1">'25'!BO2516</f>
        <v xml:space="preserve"> </v>
      </c>
      <c r="X3865" s="591"/>
      <c r="Y3865" s="591"/>
      <c r="Z3865" s="591"/>
      <c r="AA3865" s="591" t="str">
        <f ca="1">'25'!BP2516</f>
        <v xml:space="preserve"> </v>
      </c>
      <c r="AB3865" s="591"/>
      <c r="AC3865" s="591"/>
      <c r="AD3865" s="591"/>
      <c r="AE3865" s="591">
        <f ca="1">'25'!BQ2516</f>
        <v>0</v>
      </c>
      <c r="AF3865" s="591"/>
      <c r="AG3865" s="591"/>
      <c r="AH3865" s="591"/>
      <c r="AI3865" s="589" t="str">
        <f ca="1">'25'!BR2516</f>
        <v xml:space="preserve"> </v>
      </c>
      <c r="AJ3865" s="589"/>
      <c r="AK3865" s="589"/>
      <c r="AL3865" s="589"/>
      <c r="AM3865" s="589"/>
      <c r="AN3865" s="589"/>
      <c r="AO3865" s="589"/>
    </row>
    <row r="3866" spans="1:41" ht="12.75" customHeight="1" x14ac:dyDescent="0.25">
      <c r="A3866" s="343">
        <v>2512</v>
      </c>
      <c r="B3866" s="589" t="str">
        <f ca="1">'25'!BB2517</f>
        <v xml:space="preserve"> </v>
      </c>
      <c r="C3866" s="589"/>
      <c r="D3866" s="589"/>
      <c r="E3866" s="589"/>
      <c r="F3866" s="589"/>
      <c r="G3866" s="589"/>
      <c r="H3866" s="589" t="str">
        <f ca="1">'25'!BC2517</f>
        <v xml:space="preserve"> </v>
      </c>
      <c r="I3866" s="589"/>
      <c r="J3866" s="589"/>
      <c r="K3866" s="589"/>
      <c r="L3866" s="589"/>
      <c r="M3866" s="589" t="str">
        <f ca="1">'25'!BD2517</f>
        <v xml:space="preserve"> </v>
      </c>
      <c r="N3866" s="589"/>
      <c r="O3866" s="589"/>
      <c r="P3866" s="589"/>
      <c r="Q3866" s="590" t="str">
        <f ca="1">'25'!BS2517</f>
        <v xml:space="preserve"> </v>
      </c>
      <c r="R3866" s="590"/>
      <c r="S3866" s="590"/>
      <c r="T3866" s="590"/>
      <c r="U3866" s="590"/>
      <c r="V3866" s="590"/>
      <c r="W3866" s="591" t="str">
        <f ca="1">'25'!BO2517</f>
        <v xml:space="preserve"> </v>
      </c>
      <c r="X3866" s="591"/>
      <c r="Y3866" s="591"/>
      <c r="Z3866" s="591"/>
      <c r="AA3866" s="591" t="str">
        <f ca="1">'25'!BP2517</f>
        <v xml:space="preserve"> </v>
      </c>
      <c r="AB3866" s="591"/>
      <c r="AC3866" s="591"/>
      <c r="AD3866" s="591"/>
      <c r="AE3866" s="591">
        <f ca="1">'25'!BQ2517</f>
        <v>0</v>
      </c>
      <c r="AF3866" s="591"/>
      <c r="AG3866" s="591"/>
      <c r="AH3866" s="591"/>
      <c r="AI3866" s="589" t="str">
        <f ca="1">'25'!BR2517</f>
        <v xml:space="preserve"> </v>
      </c>
      <c r="AJ3866" s="589"/>
      <c r="AK3866" s="589"/>
      <c r="AL3866" s="589"/>
      <c r="AM3866" s="589"/>
      <c r="AN3866" s="589"/>
      <c r="AO3866" s="589"/>
    </row>
    <row r="3867" spans="1:41" ht="12.75" customHeight="1" x14ac:dyDescent="0.25">
      <c r="A3867" s="343">
        <v>2513</v>
      </c>
      <c r="B3867" s="589" t="str">
        <f ca="1">'25'!BB2518</f>
        <v xml:space="preserve"> </v>
      </c>
      <c r="C3867" s="589"/>
      <c r="D3867" s="589"/>
      <c r="E3867" s="589"/>
      <c r="F3867" s="589"/>
      <c r="G3867" s="589"/>
      <c r="H3867" s="589" t="str">
        <f ca="1">'25'!BC2518</f>
        <v xml:space="preserve"> </v>
      </c>
      <c r="I3867" s="589"/>
      <c r="J3867" s="589"/>
      <c r="K3867" s="589"/>
      <c r="L3867" s="589"/>
      <c r="M3867" s="589" t="str">
        <f ca="1">'25'!BD2518</f>
        <v xml:space="preserve"> </v>
      </c>
      <c r="N3867" s="589"/>
      <c r="O3867" s="589"/>
      <c r="P3867" s="589"/>
      <c r="Q3867" s="590" t="str">
        <f ca="1">'25'!BS2518</f>
        <v xml:space="preserve"> </v>
      </c>
      <c r="R3867" s="590"/>
      <c r="S3867" s="590"/>
      <c r="T3867" s="590"/>
      <c r="U3867" s="590"/>
      <c r="V3867" s="590"/>
      <c r="W3867" s="591" t="str">
        <f ca="1">'25'!BO2518</f>
        <v xml:space="preserve"> </v>
      </c>
      <c r="X3867" s="591"/>
      <c r="Y3867" s="591"/>
      <c r="Z3867" s="591"/>
      <c r="AA3867" s="591" t="str">
        <f ca="1">'25'!BP2518</f>
        <v xml:space="preserve"> </v>
      </c>
      <c r="AB3867" s="591"/>
      <c r="AC3867" s="591"/>
      <c r="AD3867" s="591"/>
      <c r="AE3867" s="591">
        <f ca="1">'25'!BQ2518</f>
        <v>0</v>
      </c>
      <c r="AF3867" s="591"/>
      <c r="AG3867" s="591"/>
      <c r="AH3867" s="591"/>
      <c r="AI3867" s="589" t="str">
        <f ca="1">'25'!BR2518</f>
        <v xml:space="preserve"> </v>
      </c>
      <c r="AJ3867" s="589"/>
      <c r="AK3867" s="589"/>
      <c r="AL3867" s="589"/>
      <c r="AM3867" s="589"/>
      <c r="AN3867" s="589"/>
      <c r="AO3867" s="589"/>
    </row>
    <row r="3868" spans="1:41" ht="12.75" customHeight="1" x14ac:dyDescent="0.25">
      <c r="A3868" s="343">
        <v>2514</v>
      </c>
      <c r="B3868" s="589" t="str">
        <f ca="1">'25'!BB2519</f>
        <v xml:space="preserve"> </v>
      </c>
      <c r="C3868" s="589"/>
      <c r="D3868" s="589"/>
      <c r="E3868" s="589"/>
      <c r="F3868" s="589"/>
      <c r="G3868" s="589"/>
      <c r="H3868" s="589" t="str">
        <f ca="1">'25'!BC2519</f>
        <v xml:space="preserve"> </v>
      </c>
      <c r="I3868" s="589"/>
      <c r="J3868" s="589"/>
      <c r="K3868" s="589"/>
      <c r="L3868" s="589"/>
      <c r="M3868" s="589" t="str">
        <f ca="1">'25'!BD2519</f>
        <v xml:space="preserve"> </v>
      </c>
      <c r="N3868" s="589"/>
      <c r="O3868" s="589"/>
      <c r="P3868" s="589"/>
      <c r="Q3868" s="590" t="str">
        <f ca="1">'25'!BS2519</f>
        <v xml:space="preserve"> </v>
      </c>
      <c r="R3868" s="590"/>
      <c r="S3868" s="590"/>
      <c r="T3868" s="590"/>
      <c r="U3868" s="590"/>
      <c r="V3868" s="590"/>
      <c r="W3868" s="591" t="str">
        <f ca="1">'25'!BO2519</f>
        <v xml:space="preserve"> </v>
      </c>
      <c r="X3868" s="591"/>
      <c r="Y3868" s="591"/>
      <c r="Z3868" s="591"/>
      <c r="AA3868" s="591" t="str">
        <f ca="1">'25'!BP2519</f>
        <v xml:space="preserve"> </v>
      </c>
      <c r="AB3868" s="591"/>
      <c r="AC3868" s="591"/>
      <c r="AD3868" s="591"/>
      <c r="AE3868" s="591">
        <f ca="1">'25'!BQ2519</f>
        <v>0</v>
      </c>
      <c r="AF3868" s="591"/>
      <c r="AG3868" s="591"/>
      <c r="AH3868" s="591"/>
      <c r="AI3868" s="589" t="str">
        <f ca="1">'25'!BR2519</f>
        <v xml:space="preserve"> </v>
      </c>
      <c r="AJ3868" s="589"/>
      <c r="AK3868" s="589"/>
      <c r="AL3868" s="589"/>
      <c r="AM3868" s="589"/>
      <c r="AN3868" s="589"/>
      <c r="AO3868" s="589"/>
    </row>
    <row r="3869" spans="1:41" ht="12.75" customHeight="1" x14ac:dyDescent="0.25">
      <c r="A3869" s="343">
        <v>2515</v>
      </c>
      <c r="B3869" s="589" t="str">
        <f ca="1">'25'!BB2520</f>
        <v xml:space="preserve"> </v>
      </c>
      <c r="C3869" s="589"/>
      <c r="D3869" s="589"/>
      <c r="E3869" s="589"/>
      <c r="F3869" s="589"/>
      <c r="G3869" s="589"/>
      <c r="H3869" s="589" t="str">
        <f ca="1">'25'!BC2520</f>
        <v xml:space="preserve"> </v>
      </c>
      <c r="I3869" s="589"/>
      <c r="J3869" s="589"/>
      <c r="K3869" s="589"/>
      <c r="L3869" s="589"/>
      <c r="M3869" s="589" t="str">
        <f ca="1">'25'!BD2520</f>
        <v xml:space="preserve"> </v>
      </c>
      <c r="N3869" s="589"/>
      <c r="O3869" s="589"/>
      <c r="P3869" s="589"/>
      <c r="Q3869" s="590" t="str">
        <f ca="1">'25'!BS2520</f>
        <v xml:space="preserve"> </v>
      </c>
      <c r="R3869" s="590"/>
      <c r="S3869" s="590"/>
      <c r="T3869" s="590"/>
      <c r="U3869" s="590"/>
      <c r="V3869" s="590"/>
      <c r="W3869" s="591" t="str">
        <f ca="1">'25'!BO2520</f>
        <v xml:space="preserve"> </v>
      </c>
      <c r="X3869" s="591"/>
      <c r="Y3869" s="591"/>
      <c r="Z3869" s="591"/>
      <c r="AA3869" s="591" t="str">
        <f ca="1">'25'!BP2520</f>
        <v xml:space="preserve"> </v>
      </c>
      <c r="AB3869" s="591"/>
      <c r="AC3869" s="591"/>
      <c r="AD3869" s="591"/>
      <c r="AE3869" s="591">
        <f ca="1">'25'!BQ2520</f>
        <v>0</v>
      </c>
      <c r="AF3869" s="591"/>
      <c r="AG3869" s="591"/>
      <c r="AH3869" s="591"/>
      <c r="AI3869" s="589" t="str">
        <f ca="1">'25'!BR2520</f>
        <v xml:space="preserve"> </v>
      </c>
      <c r="AJ3869" s="589"/>
      <c r="AK3869" s="589"/>
      <c r="AL3869" s="589"/>
      <c r="AM3869" s="589"/>
      <c r="AN3869" s="589"/>
      <c r="AO3869" s="589"/>
    </row>
    <row r="3870" spans="1:41" ht="12.75" customHeight="1" x14ac:dyDescent="0.25">
      <c r="A3870" s="343">
        <v>2516</v>
      </c>
      <c r="B3870" s="589" t="str">
        <f ca="1">'25'!BB2521</f>
        <v xml:space="preserve"> </v>
      </c>
      <c r="C3870" s="589"/>
      <c r="D3870" s="589"/>
      <c r="E3870" s="589"/>
      <c r="F3870" s="589"/>
      <c r="G3870" s="589"/>
      <c r="H3870" s="589" t="str">
        <f ca="1">'25'!BC2521</f>
        <v xml:space="preserve"> </v>
      </c>
      <c r="I3870" s="589"/>
      <c r="J3870" s="589"/>
      <c r="K3870" s="589"/>
      <c r="L3870" s="589"/>
      <c r="M3870" s="589" t="str">
        <f ca="1">'25'!BD2521</f>
        <v xml:space="preserve"> </v>
      </c>
      <c r="N3870" s="589"/>
      <c r="O3870" s="589"/>
      <c r="P3870" s="589"/>
      <c r="Q3870" s="590" t="str">
        <f ca="1">'25'!BS2521</f>
        <v xml:space="preserve"> </v>
      </c>
      <c r="R3870" s="590"/>
      <c r="S3870" s="590"/>
      <c r="T3870" s="590"/>
      <c r="U3870" s="590"/>
      <c r="V3870" s="590"/>
      <c r="W3870" s="591" t="str">
        <f ca="1">'25'!BO2521</f>
        <v xml:space="preserve"> </v>
      </c>
      <c r="X3870" s="591"/>
      <c r="Y3870" s="591"/>
      <c r="Z3870" s="591"/>
      <c r="AA3870" s="591" t="str">
        <f ca="1">'25'!BP2521</f>
        <v xml:space="preserve"> </v>
      </c>
      <c r="AB3870" s="591"/>
      <c r="AC3870" s="591"/>
      <c r="AD3870" s="591"/>
      <c r="AE3870" s="591">
        <f ca="1">'25'!BQ2521</f>
        <v>0</v>
      </c>
      <c r="AF3870" s="591"/>
      <c r="AG3870" s="591"/>
      <c r="AH3870" s="591"/>
      <c r="AI3870" s="589" t="str">
        <f ca="1">'25'!BR2521</f>
        <v xml:space="preserve"> </v>
      </c>
      <c r="AJ3870" s="589"/>
      <c r="AK3870" s="589"/>
      <c r="AL3870" s="589"/>
      <c r="AM3870" s="589"/>
      <c r="AN3870" s="589"/>
      <c r="AO3870" s="589"/>
    </row>
    <row r="3871" spans="1:41" ht="12.75" customHeight="1" x14ac:dyDescent="0.25">
      <c r="A3871" s="343">
        <v>2517</v>
      </c>
      <c r="B3871" s="589" t="str">
        <f ca="1">'25'!BB2522</f>
        <v xml:space="preserve"> </v>
      </c>
      <c r="C3871" s="589"/>
      <c r="D3871" s="589"/>
      <c r="E3871" s="589"/>
      <c r="F3871" s="589"/>
      <c r="G3871" s="589"/>
      <c r="H3871" s="589" t="str">
        <f ca="1">'25'!BC2522</f>
        <v xml:space="preserve"> </v>
      </c>
      <c r="I3871" s="589"/>
      <c r="J3871" s="589"/>
      <c r="K3871" s="589"/>
      <c r="L3871" s="589"/>
      <c r="M3871" s="589" t="str">
        <f ca="1">'25'!BD2522</f>
        <v xml:space="preserve"> </v>
      </c>
      <c r="N3871" s="589"/>
      <c r="O3871" s="589"/>
      <c r="P3871" s="589"/>
      <c r="Q3871" s="590" t="str">
        <f ca="1">'25'!BS2522</f>
        <v xml:space="preserve"> </v>
      </c>
      <c r="R3871" s="590"/>
      <c r="S3871" s="590"/>
      <c r="T3871" s="590"/>
      <c r="U3871" s="590"/>
      <c r="V3871" s="590"/>
      <c r="W3871" s="591" t="str">
        <f ca="1">'25'!BO2522</f>
        <v xml:space="preserve"> </v>
      </c>
      <c r="X3871" s="591"/>
      <c r="Y3871" s="591"/>
      <c r="Z3871" s="591"/>
      <c r="AA3871" s="591" t="str">
        <f ca="1">'25'!BP2522</f>
        <v xml:space="preserve"> </v>
      </c>
      <c r="AB3871" s="591"/>
      <c r="AC3871" s="591"/>
      <c r="AD3871" s="591"/>
      <c r="AE3871" s="591">
        <f ca="1">'25'!BQ2522</f>
        <v>0</v>
      </c>
      <c r="AF3871" s="591"/>
      <c r="AG3871" s="591"/>
      <c r="AH3871" s="591"/>
      <c r="AI3871" s="589" t="str">
        <f ca="1">'25'!BR2522</f>
        <v xml:space="preserve"> </v>
      </c>
      <c r="AJ3871" s="589"/>
      <c r="AK3871" s="589"/>
      <c r="AL3871" s="589"/>
      <c r="AM3871" s="589"/>
      <c r="AN3871" s="589"/>
      <c r="AO3871" s="589"/>
    </row>
    <row r="3872" spans="1:41" ht="12.75" customHeight="1" x14ac:dyDescent="0.25">
      <c r="A3872" s="343">
        <v>2518</v>
      </c>
      <c r="B3872" s="589" t="str">
        <f ca="1">'25'!BB2523</f>
        <v xml:space="preserve"> </v>
      </c>
      <c r="C3872" s="589"/>
      <c r="D3872" s="589"/>
      <c r="E3872" s="589"/>
      <c r="F3872" s="589"/>
      <c r="G3872" s="589"/>
      <c r="H3872" s="589" t="str">
        <f ca="1">'25'!BC2523</f>
        <v xml:space="preserve"> </v>
      </c>
      <c r="I3872" s="589"/>
      <c r="J3872" s="589"/>
      <c r="K3872" s="589"/>
      <c r="L3872" s="589"/>
      <c r="M3872" s="589" t="str">
        <f ca="1">'25'!BD2523</f>
        <v xml:space="preserve"> </v>
      </c>
      <c r="N3872" s="589"/>
      <c r="O3872" s="589"/>
      <c r="P3872" s="589"/>
      <c r="Q3872" s="590" t="str">
        <f ca="1">'25'!BS2523</f>
        <v xml:space="preserve"> </v>
      </c>
      <c r="R3872" s="590"/>
      <c r="S3872" s="590"/>
      <c r="T3872" s="590"/>
      <c r="U3872" s="590"/>
      <c r="V3872" s="590"/>
      <c r="W3872" s="591" t="str">
        <f ca="1">'25'!BO2523</f>
        <v xml:space="preserve"> </v>
      </c>
      <c r="X3872" s="591"/>
      <c r="Y3872" s="591"/>
      <c r="Z3872" s="591"/>
      <c r="AA3872" s="591" t="str">
        <f ca="1">'25'!BP2523</f>
        <v xml:space="preserve"> </v>
      </c>
      <c r="AB3872" s="591"/>
      <c r="AC3872" s="591"/>
      <c r="AD3872" s="591"/>
      <c r="AE3872" s="591">
        <f ca="1">'25'!BQ2523</f>
        <v>0</v>
      </c>
      <c r="AF3872" s="591"/>
      <c r="AG3872" s="591"/>
      <c r="AH3872" s="591"/>
      <c r="AI3872" s="589" t="str">
        <f ca="1">'25'!BR2523</f>
        <v xml:space="preserve"> </v>
      </c>
      <c r="AJ3872" s="589"/>
      <c r="AK3872" s="589"/>
      <c r="AL3872" s="589"/>
      <c r="AM3872" s="589"/>
      <c r="AN3872" s="589"/>
      <c r="AO3872" s="589"/>
    </row>
    <row r="3873" spans="1:41" ht="12.75" customHeight="1" x14ac:dyDescent="0.25">
      <c r="A3873" s="343">
        <v>2519</v>
      </c>
      <c r="B3873" s="589" t="str">
        <f ca="1">'25'!BB2524</f>
        <v xml:space="preserve"> </v>
      </c>
      <c r="C3873" s="589"/>
      <c r="D3873" s="589"/>
      <c r="E3873" s="589"/>
      <c r="F3873" s="589"/>
      <c r="G3873" s="589"/>
      <c r="H3873" s="589" t="str">
        <f ca="1">'25'!BC2524</f>
        <v xml:space="preserve"> </v>
      </c>
      <c r="I3873" s="589"/>
      <c r="J3873" s="589"/>
      <c r="K3873" s="589"/>
      <c r="L3873" s="589"/>
      <c r="M3873" s="589" t="str">
        <f ca="1">'25'!BD2524</f>
        <v xml:space="preserve"> </v>
      </c>
      <c r="N3873" s="589"/>
      <c r="O3873" s="589"/>
      <c r="P3873" s="589"/>
      <c r="Q3873" s="590" t="str">
        <f ca="1">'25'!BS2524</f>
        <v xml:space="preserve"> </v>
      </c>
      <c r="R3873" s="590"/>
      <c r="S3873" s="590"/>
      <c r="T3873" s="590"/>
      <c r="U3873" s="590"/>
      <c r="V3873" s="590"/>
      <c r="W3873" s="591" t="str">
        <f ca="1">'25'!BO2524</f>
        <v xml:space="preserve"> </v>
      </c>
      <c r="X3873" s="591"/>
      <c r="Y3873" s="591"/>
      <c r="Z3873" s="591"/>
      <c r="AA3873" s="591" t="str">
        <f ca="1">'25'!BP2524</f>
        <v xml:space="preserve"> </v>
      </c>
      <c r="AB3873" s="591"/>
      <c r="AC3873" s="591"/>
      <c r="AD3873" s="591"/>
      <c r="AE3873" s="591">
        <f ca="1">'25'!BQ2524</f>
        <v>0</v>
      </c>
      <c r="AF3873" s="591"/>
      <c r="AG3873" s="591"/>
      <c r="AH3873" s="591"/>
      <c r="AI3873" s="589" t="str">
        <f ca="1">'25'!BR2524</f>
        <v xml:space="preserve"> </v>
      </c>
      <c r="AJ3873" s="589"/>
      <c r="AK3873" s="589"/>
      <c r="AL3873" s="589"/>
      <c r="AM3873" s="589"/>
      <c r="AN3873" s="589"/>
      <c r="AO3873" s="589"/>
    </row>
    <row r="3874" spans="1:41" ht="12.75" customHeight="1" x14ac:dyDescent="0.25">
      <c r="A3874" s="343">
        <v>2520</v>
      </c>
      <c r="B3874" s="589" t="str">
        <f ca="1">'25'!BB2525</f>
        <v xml:space="preserve"> </v>
      </c>
      <c r="C3874" s="589"/>
      <c r="D3874" s="589"/>
      <c r="E3874" s="589"/>
      <c r="F3874" s="589"/>
      <c r="G3874" s="589"/>
      <c r="H3874" s="589" t="str">
        <f ca="1">'25'!BC2525</f>
        <v xml:space="preserve"> </v>
      </c>
      <c r="I3874" s="589"/>
      <c r="J3874" s="589"/>
      <c r="K3874" s="589"/>
      <c r="L3874" s="589"/>
      <c r="M3874" s="589" t="str">
        <f ca="1">'25'!BD2525</f>
        <v xml:space="preserve"> </v>
      </c>
      <c r="N3874" s="589"/>
      <c r="O3874" s="589"/>
      <c r="P3874" s="589"/>
      <c r="Q3874" s="590" t="str">
        <f ca="1">'25'!BS2525</f>
        <v xml:space="preserve"> </v>
      </c>
      <c r="R3874" s="590"/>
      <c r="S3874" s="590"/>
      <c r="T3874" s="590"/>
      <c r="U3874" s="590"/>
      <c r="V3874" s="590"/>
      <c r="W3874" s="591" t="str">
        <f ca="1">'25'!BO2525</f>
        <v xml:space="preserve"> </v>
      </c>
      <c r="X3874" s="591"/>
      <c r="Y3874" s="591"/>
      <c r="Z3874" s="591"/>
      <c r="AA3874" s="591" t="str">
        <f ca="1">'25'!BP2525</f>
        <v xml:space="preserve"> </v>
      </c>
      <c r="AB3874" s="591"/>
      <c r="AC3874" s="591"/>
      <c r="AD3874" s="591"/>
      <c r="AE3874" s="591">
        <f ca="1">'25'!BQ2525</f>
        <v>0</v>
      </c>
      <c r="AF3874" s="591"/>
      <c r="AG3874" s="591"/>
      <c r="AH3874" s="591"/>
      <c r="AI3874" s="589" t="str">
        <f ca="1">'25'!BR2525</f>
        <v xml:space="preserve"> </v>
      </c>
      <c r="AJ3874" s="589"/>
      <c r="AK3874" s="589"/>
      <c r="AL3874" s="589"/>
      <c r="AM3874" s="589"/>
      <c r="AN3874" s="589"/>
      <c r="AO3874" s="589"/>
    </row>
    <row r="3875" spans="1:41" ht="12.75" customHeight="1" x14ac:dyDescent="0.25">
      <c r="A3875" s="343">
        <v>2521</v>
      </c>
      <c r="B3875" s="589" t="str">
        <f ca="1">'25'!BB2526</f>
        <v xml:space="preserve"> </v>
      </c>
      <c r="C3875" s="589"/>
      <c r="D3875" s="589"/>
      <c r="E3875" s="589"/>
      <c r="F3875" s="589"/>
      <c r="G3875" s="589"/>
      <c r="H3875" s="589" t="str">
        <f ca="1">'25'!BC2526</f>
        <v xml:space="preserve"> </v>
      </c>
      <c r="I3875" s="589"/>
      <c r="J3875" s="589"/>
      <c r="K3875" s="589"/>
      <c r="L3875" s="589"/>
      <c r="M3875" s="589" t="str">
        <f ca="1">'25'!BD2526</f>
        <v xml:space="preserve"> </v>
      </c>
      <c r="N3875" s="589"/>
      <c r="O3875" s="589"/>
      <c r="P3875" s="589"/>
      <c r="Q3875" s="590" t="str">
        <f ca="1">'25'!BS2526</f>
        <v xml:space="preserve"> </v>
      </c>
      <c r="R3875" s="590"/>
      <c r="S3875" s="590"/>
      <c r="T3875" s="590"/>
      <c r="U3875" s="590"/>
      <c r="V3875" s="590"/>
      <c r="W3875" s="591" t="str">
        <f ca="1">'25'!BO2526</f>
        <v xml:space="preserve"> </v>
      </c>
      <c r="X3875" s="591"/>
      <c r="Y3875" s="591"/>
      <c r="Z3875" s="591"/>
      <c r="AA3875" s="591" t="str">
        <f ca="1">'25'!BP2526</f>
        <v xml:space="preserve"> </v>
      </c>
      <c r="AB3875" s="591"/>
      <c r="AC3875" s="591"/>
      <c r="AD3875" s="591"/>
      <c r="AE3875" s="591">
        <f ca="1">'25'!BQ2526</f>
        <v>0</v>
      </c>
      <c r="AF3875" s="591"/>
      <c r="AG3875" s="591"/>
      <c r="AH3875" s="591"/>
      <c r="AI3875" s="589" t="str">
        <f ca="1">'25'!BR2526</f>
        <v xml:space="preserve"> </v>
      </c>
      <c r="AJ3875" s="589"/>
      <c r="AK3875" s="589"/>
      <c r="AL3875" s="589"/>
      <c r="AM3875" s="589"/>
      <c r="AN3875" s="589"/>
      <c r="AO3875" s="589"/>
    </row>
    <row r="3876" spans="1:41" ht="12.75" customHeight="1" x14ac:dyDescent="0.25">
      <c r="A3876" s="343">
        <v>2522</v>
      </c>
      <c r="B3876" s="589" t="str">
        <f ca="1">'25'!BB2527</f>
        <v xml:space="preserve"> </v>
      </c>
      <c r="C3876" s="589"/>
      <c r="D3876" s="589"/>
      <c r="E3876" s="589"/>
      <c r="F3876" s="589"/>
      <c r="G3876" s="589"/>
      <c r="H3876" s="589" t="str">
        <f ca="1">'25'!BC2527</f>
        <v xml:space="preserve"> </v>
      </c>
      <c r="I3876" s="589"/>
      <c r="J3876" s="589"/>
      <c r="K3876" s="589"/>
      <c r="L3876" s="589"/>
      <c r="M3876" s="589" t="str">
        <f ca="1">'25'!BD2527</f>
        <v xml:space="preserve"> </v>
      </c>
      <c r="N3876" s="589"/>
      <c r="O3876" s="589"/>
      <c r="P3876" s="589"/>
      <c r="Q3876" s="590" t="str">
        <f ca="1">'25'!BS2527</f>
        <v xml:space="preserve"> </v>
      </c>
      <c r="R3876" s="590"/>
      <c r="S3876" s="590"/>
      <c r="T3876" s="590"/>
      <c r="U3876" s="590"/>
      <c r="V3876" s="590"/>
      <c r="W3876" s="591" t="str">
        <f ca="1">'25'!BO2527</f>
        <v xml:space="preserve"> </v>
      </c>
      <c r="X3876" s="591"/>
      <c r="Y3876" s="591"/>
      <c r="Z3876" s="591"/>
      <c r="AA3876" s="591" t="str">
        <f ca="1">'25'!BP2527</f>
        <v xml:space="preserve"> </v>
      </c>
      <c r="AB3876" s="591"/>
      <c r="AC3876" s="591"/>
      <c r="AD3876" s="591"/>
      <c r="AE3876" s="591">
        <f ca="1">'25'!BQ2527</f>
        <v>0</v>
      </c>
      <c r="AF3876" s="591"/>
      <c r="AG3876" s="591"/>
      <c r="AH3876" s="591"/>
      <c r="AI3876" s="589" t="str">
        <f ca="1">'25'!BR2527</f>
        <v xml:space="preserve"> </v>
      </c>
      <c r="AJ3876" s="589"/>
      <c r="AK3876" s="589"/>
      <c r="AL3876" s="589"/>
      <c r="AM3876" s="589"/>
      <c r="AN3876" s="589"/>
      <c r="AO3876" s="589"/>
    </row>
    <row r="3877" spans="1:41" ht="12.75" customHeight="1" x14ac:dyDescent="0.25">
      <c r="A3877" s="343">
        <v>2523</v>
      </c>
      <c r="B3877" s="589" t="str">
        <f ca="1">'25'!BB2528</f>
        <v xml:space="preserve"> </v>
      </c>
      <c r="C3877" s="589"/>
      <c r="D3877" s="589"/>
      <c r="E3877" s="589"/>
      <c r="F3877" s="589"/>
      <c r="G3877" s="589"/>
      <c r="H3877" s="589" t="str">
        <f ca="1">'25'!BC2528</f>
        <v xml:space="preserve"> </v>
      </c>
      <c r="I3877" s="589"/>
      <c r="J3877" s="589"/>
      <c r="K3877" s="589"/>
      <c r="L3877" s="589"/>
      <c r="M3877" s="589" t="str">
        <f ca="1">'25'!BD2528</f>
        <v xml:space="preserve"> </v>
      </c>
      <c r="N3877" s="589"/>
      <c r="O3877" s="589"/>
      <c r="P3877" s="589"/>
      <c r="Q3877" s="590" t="str">
        <f ca="1">'25'!BS2528</f>
        <v xml:space="preserve"> </v>
      </c>
      <c r="R3877" s="590"/>
      <c r="S3877" s="590"/>
      <c r="T3877" s="590"/>
      <c r="U3877" s="590"/>
      <c r="V3877" s="590"/>
      <c r="W3877" s="591" t="str">
        <f ca="1">'25'!BO2528</f>
        <v xml:space="preserve"> </v>
      </c>
      <c r="X3877" s="591"/>
      <c r="Y3877" s="591"/>
      <c r="Z3877" s="591"/>
      <c r="AA3877" s="591" t="str">
        <f ca="1">'25'!BP2528</f>
        <v xml:space="preserve"> </v>
      </c>
      <c r="AB3877" s="591"/>
      <c r="AC3877" s="591"/>
      <c r="AD3877" s="591"/>
      <c r="AE3877" s="591">
        <f ca="1">'25'!BQ2528</f>
        <v>0</v>
      </c>
      <c r="AF3877" s="591"/>
      <c r="AG3877" s="591"/>
      <c r="AH3877" s="591"/>
      <c r="AI3877" s="589" t="str">
        <f ca="1">'25'!BR2528</f>
        <v xml:space="preserve"> </v>
      </c>
      <c r="AJ3877" s="589"/>
      <c r="AK3877" s="589"/>
      <c r="AL3877" s="589"/>
      <c r="AM3877" s="589"/>
      <c r="AN3877" s="589"/>
      <c r="AO3877" s="589"/>
    </row>
    <row r="3878" spans="1:41" ht="12.75" customHeight="1" x14ac:dyDescent="0.25">
      <c r="A3878" s="343">
        <v>2524</v>
      </c>
      <c r="B3878" s="589" t="str">
        <f ca="1">'25'!BB2529</f>
        <v xml:space="preserve"> </v>
      </c>
      <c r="C3878" s="589"/>
      <c r="D3878" s="589"/>
      <c r="E3878" s="589"/>
      <c r="F3878" s="589"/>
      <c r="G3878" s="589"/>
      <c r="H3878" s="589" t="str">
        <f ca="1">'25'!BC2529</f>
        <v xml:space="preserve"> </v>
      </c>
      <c r="I3878" s="589"/>
      <c r="J3878" s="589"/>
      <c r="K3878" s="589"/>
      <c r="L3878" s="589"/>
      <c r="M3878" s="589" t="str">
        <f ca="1">'25'!BD2529</f>
        <v xml:space="preserve"> </v>
      </c>
      <c r="N3878" s="589"/>
      <c r="O3878" s="589"/>
      <c r="P3878" s="589"/>
      <c r="Q3878" s="590" t="str">
        <f ca="1">'25'!BS2529</f>
        <v xml:space="preserve"> </v>
      </c>
      <c r="R3878" s="590"/>
      <c r="S3878" s="590"/>
      <c r="T3878" s="590"/>
      <c r="U3878" s="590"/>
      <c r="V3878" s="590"/>
      <c r="W3878" s="591" t="str">
        <f ca="1">'25'!BO2529</f>
        <v xml:space="preserve"> </v>
      </c>
      <c r="X3878" s="591"/>
      <c r="Y3878" s="591"/>
      <c r="Z3878" s="591"/>
      <c r="AA3878" s="591" t="str">
        <f ca="1">'25'!BP2529</f>
        <v xml:space="preserve"> </v>
      </c>
      <c r="AB3878" s="591"/>
      <c r="AC3878" s="591"/>
      <c r="AD3878" s="591"/>
      <c r="AE3878" s="591">
        <f ca="1">'25'!BQ2529</f>
        <v>0</v>
      </c>
      <c r="AF3878" s="591"/>
      <c r="AG3878" s="591"/>
      <c r="AH3878" s="591"/>
      <c r="AI3878" s="589" t="str">
        <f ca="1">'25'!BR2529</f>
        <v xml:space="preserve"> </v>
      </c>
      <c r="AJ3878" s="589"/>
      <c r="AK3878" s="589"/>
      <c r="AL3878" s="589"/>
      <c r="AM3878" s="589"/>
      <c r="AN3878" s="589"/>
      <c r="AO3878" s="589"/>
    </row>
    <row r="3879" spans="1:41" ht="12.75" customHeight="1" x14ac:dyDescent="0.25">
      <c r="A3879" s="343">
        <v>2525</v>
      </c>
      <c r="B3879" s="589" t="str">
        <f ca="1">'25'!BB2530</f>
        <v xml:space="preserve"> </v>
      </c>
      <c r="C3879" s="589"/>
      <c r="D3879" s="589"/>
      <c r="E3879" s="589"/>
      <c r="F3879" s="589"/>
      <c r="G3879" s="589"/>
      <c r="H3879" s="589" t="str">
        <f ca="1">'25'!BC2530</f>
        <v xml:space="preserve"> </v>
      </c>
      <c r="I3879" s="589"/>
      <c r="J3879" s="589"/>
      <c r="K3879" s="589"/>
      <c r="L3879" s="589"/>
      <c r="M3879" s="589" t="str">
        <f ca="1">'25'!BD2530</f>
        <v xml:space="preserve"> </v>
      </c>
      <c r="N3879" s="589"/>
      <c r="O3879" s="589"/>
      <c r="P3879" s="589"/>
      <c r="Q3879" s="590" t="str">
        <f ca="1">'25'!BS2530</f>
        <v xml:space="preserve"> </v>
      </c>
      <c r="R3879" s="590"/>
      <c r="S3879" s="590"/>
      <c r="T3879" s="590"/>
      <c r="U3879" s="590"/>
      <c r="V3879" s="590"/>
      <c r="W3879" s="591" t="str">
        <f ca="1">'25'!BO2530</f>
        <v xml:space="preserve"> </v>
      </c>
      <c r="X3879" s="591"/>
      <c r="Y3879" s="591"/>
      <c r="Z3879" s="591"/>
      <c r="AA3879" s="591" t="str">
        <f ca="1">'25'!BP2530</f>
        <v xml:space="preserve"> </v>
      </c>
      <c r="AB3879" s="591"/>
      <c r="AC3879" s="591"/>
      <c r="AD3879" s="591"/>
      <c r="AE3879" s="591">
        <f ca="1">'25'!BQ2530</f>
        <v>0</v>
      </c>
      <c r="AF3879" s="591"/>
      <c r="AG3879" s="591"/>
      <c r="AH3879" s="591"/>
      <c r="AI3879" s="589" t="str">
        <f ca="1">'25'!BR2530</f>
        <v xml:space="preserve"> </v>
      </c>
      <c r="AJ3879" s="589"/>
      <c r="AK3879" s="589"/>
      <c r="AL3879" s="589"/>
      <c r="AM3879" s="589"/>
      <c r="AN3879" s="589"/>
      <c r="AO3879" s="589"/>
    </row>
    <row r="3880" spans="1:41" ht="12.75" customHeight="1" x14ac:dyDescent="0.25">
      <c r="A3880" s="343">
        <v>2526</v>
      </c>
      <c r="B3880" s="589" t="str">
        <f ca="1">'25'!BB2531</f>
        <v xml:space="preserve"> </v>
      </c>
      <c r="C3880" s="589"/>
      <c r="D3880" s="589"/>
      <c r="E3880" s="589"/>
      <c r="F3880" s="589"/>
      <c r="G3880" s="589"/>
      <c r="H3880" s="589" t="str">
        <f ca="1">'25'!BC2531</f>
        <v xml:space="preserve"> </v>
      </c>
      <c r="I3880" s="589"/>
      <c r="J3880" s="589"/>
      <c r="K3880" s="589"/>
      <c r="L3880" s="589"/>
      <c r="M3880" s="589" t="str">
        <f ca="1">'25'!BD2531</f>
        <v xml:space="preserve"> </v>
      </c>
      <c r="N3880" s="589"/>
      <c r="O3880" s="589"/>
      <c r="P3880" s="589"/>
      <c r="Q3880" s="590" t="str">
        <f ca="1">'25'!BS2531</f>
        <v xml:space="preserve"> </v>
      </c>
      <c r="R3880" s="590"/>
      <c r="S3880" s="590"/>
      <c r="T3880" s="590"/>
      <c r="U3880" s="590"/>
      <c r="V3880" s="590"/>
      <c r="W3880" s="591" t="str">
        <f ca="1">'25'!BO2531</f>
        <v xml:space="preserve"> </v>
      </c>
      <c r="X3880" s="591"/>
      <c r="Y3880" s="591"/>
      <c r="Z3880" s="591"/>
      <c r="AA3880" s="591" t="str">
        <f ca="1">'25'!BP2531</f>
        <v xml:space="preserve"> </v>
      </c>
      <c r="AB3880" s="591"/>
      <c r="AC3880" s="591"/>
      <c r="AD3880" s="591"/>
      <c r="AE3880" s="591">
        <f ca="1">'25'!BQ2531</f>
        <v>0</v>
      </c>
      <c r="AF3880" s="591"/>
      <c r="AG3880" s="591"/>
      <c r="AH3880" s="591"/>
      <c r="AI3880" s="589" t="str">
        <f ca="1">'25'!BR2531</f>
        <v xml:space="preserve"> </v>
      </c>
      <c r="AJ3880" s="589"/>
      <c r="AK3880" s="589"/>
      <c r="AL3880" s="589"/>
      <c r="AM3880" s="589"/>
      <c r="AN3880" s="589"/>
      <c r="AO3880" s="589"/>
    </row>
    <row r="3881" spans="1:41" ht="12.75" customHeight="1" x14ac:dyDescent="0.25">
      <c r="A3881" s="343">
        <v>2527</v>
      </c>
      <c r="B3881" s="589" t="str">
        <f ca="1">'25'!BB2532</f>
        <v xml:space="preserve"> </v>
      </c>
      <c r="C3881" s="589"/>
      <c r="D3881" s="589"/>
      <c r="E3881" s="589"/>
      <c r="F3881" s="589"/>
      <c r="G3881" s="589"/>
      <c r="H3881" s="589" t="str">
        <f ca="1">'25'!BC2532</f>
        <v xml:space="preserve"> </v>
      </c>
      <c r="I3881" s="589"/>
      <c r="J3881" s="589"/>
      <c r="K3881" s="589"/>
      <c r="L3881" s="589"/>
      <c r="M3881" s="589" t="str">
        <f ca="1">'25'!BD2532</f>
        <v xml:space="preserve"> </v>
      </c>
      <c r="N3881" s="589"/>
      <c r="O3881" s="589"/>
      <c r="P3881" s="589"/>
      <c r="Q3881" s="590" t="str">
        <f ca="1">'25'!BS2532</f>
        <v xml:space="preserve"> </v>
      </c>
      <c r="R3881" s="590"/>
      <c r="S3881" s="590"/>
      <c r="T3881" s="590"/>
      <c r="U3881" s="590"/>
      <c r="V3881" s="590"/>
      <c r="W3881" s="591" t="str">
        <f ca="1">'25'!BO2532</f>
        <v xml:space="preserve"> </v>
      </c>
      <c r="X3881" s="591"/>
      <c r="Y3881" s="591"/>
      <c r="Z3881" s="591"/>
      <c r="AA3881" s="591" t="str">
        <f ca="1">'25'!BP2532</f>
        <v xml:space="preserve"> </v>
      </c>
      <c r="AB3881" s="591"/>
      <c r="AC3881" s="591"/>
      <c r="AD3881" s="591"/>
      <c r="AE3881" s="591">
        <f ca="1">'25'!BQ2532</f>
        <v>0</v>
      </c>
      <c r="AF3881" s="591"/>
      <c r="AG3881" s="591"/>
      <c r="AH3881" s="591"/>
      <c r="AI3881" s="589" t="str">
        <f ca="1">'25'!BR2532</f>
        <v xml:space="preserve"> </v>
      </c>
      <c r="AJ3881" s="589"/>
      <c r="AK3881" s="589"/>
      <c r="AL3881" s="589"/>
      <c r="AM3881" s="589"/>
      <c r="AN3881" s="589"/>
      <c r="AO3881" s="589"/>
    </row>
    <row r="3882" spans="1:41" ht="12.75" customHeight="1" x14ac:dyDescent="0.25">
      <c r="A3882" s="343">
        <v>2528</v>
      </c>
      <c r="B3882" s="589" t="str">
        <f ca="1">'25'!BB2533</f>
        <v xml:space="preserve"> </v>
      </c>
      <c r="C3882" s="589"/>
      <c r="D3882" s="589"/>
      <c r="E3882" s="589"/>
      <c r="F3882" s="589"/>
      <c r="G3882" s="589"/>
      <c r="H3882" s="589" t="str">
        <f ca="1">'25'!BC2533</f>
        <v xml:space="preserve"> </v>
      </c>
      <c r="I3882" s="589"/>
      <c r="J3882" s="589"/>
      <c r="K3882" s="589"/>
      <c r="L3882" s="589"/>
      <c r="M3882" s="589" t="str">
        <f ca="1">'25'!BD2533</f>
        <v xml:space="preserve"> </v>
      </c>
      <c r="N3882" s="589"/>
      <c r="O3882" s="589"/>
      <c r="P3882" s="589"/>
      <c r="Q3882" s="590" t="str">
        <f ca="1">'25'!BS2533</f>
        <v xml:space="preserve"> </v>
      </c>
      <c r="R3882" s="590"/>
      <c r="S3882" s="590"/>
      <c r="T3882" s="590"/>
      <c r="U3882" s="590"/>
      <c r="V3882" s="590"/>
      <c r="W3882" s="591" t="str">
        <f ca="1">'25'!BO2533</f>
        <v xml:space="preserve"> </v>
      </c>
      <c r="X3882" s="591"/>
      <c r="Y3882" s="591"/>
      <c r="Z3882" s="591"/>
      <c r="AA3882" s="591" t="str">
        <f ca="1">'25'!BP2533</f>
        <v xml:space="preserve"> </v>
      </c>
      <c r="AB3882" s="591"/>
      <c r="AC3882" s="591"/>
      <c r="AD3882" s="591"/>
      <c r="AE3882" s="591">
        <f ca="1">'25'!BQ2533</f>
        <v>0</v>
      </c>
      <c r="AF3882" s="591"/>
      <c r="AG3882" s="591"/>
      <c r="AH3882" s="591"/>
      <c r="AI3882" s="589" t="str">
        <f ca="1">'25'!BR2533</f>
        <v xml:space="preserve"> </v>
      </c>
      <c r="AJ3882" s="589"/>
      <c r="AK3882" s="589"/>
      <c r="AL3882" s="589"/>
      <c r="AM3882" s="589"/>
      <c r="AN3882" s="589"/>
      <c r="AO3882" s="589"/>
    </row>
    <row r="3883" spans="1:41" ht="12.75" customHeight="1" x14ac:dyDescent="0.25">
      <c r="A3883" s="343">
        <v>2529</v>
      </c>
      <c r="B3883" s="589" t="str">
        <f ca="1">'25'!BB2534</f>
        <v xml:space="preserve"> </v>
      </c>
      <c r="C3883" s="589"/>
      <c r="D3883" s="589"/>
      <c r="E3883" s="589"/>
      <c r="F3883" s="589"/>
      <c r="G3883" s="589"/>
      <c r="H3883" s="589" t="str">
        <f ca="1">'25'!BC2534</f>
        <v xml:space="preserve"> </v>
      </c>
      <c r="I3883" s="589"/>
      <c r="J3883" s="589"/>
      <c r="K3883" s="589"/>
      <c r="L3883" s="589"/>
      <c r="M3883" s="589" t="str">
        <f ca="1">'25'!BD2534</f>
        <v xml:space="preserve"> </v>
      </c>
      <c r="N3883" s="589"/>
      <c r="O3883" s="589"/>
      <c r="P3883" s="589"/>
      <c r="Q3883" s="590" t="str">
        <f ca="1">'25'!BS2534</f>
        <v xml:space="preserve"> </v>
      </c>
      <c r="R3883" s="590"/>
      <c r="S3883" s="590"/>
      <c r="T3883" s="590"/>
      <c r="U3883" s="590"/>
      <c r="V3883" s="590"/>
      <c r="W3883" s="591" t="str">
        <f ca="1">'25'!BO2534</f>
        <v xml:space="preserve"> </v>
      </c>
      <c r="X3883" s="591"/>
      <c r="Y3883" s="591"/>
      <c r="Z3883" s="591"/>
      <c r="AA3883" s="591" t="str">
        <f ca="1">'25'!BP2534</f>
        <v xml:space="preserve"> </v>
      </c>
      <c r="AB3883" s="591"/>
      <c r="AC3883" s="591"/>
      <c r="AD3883" s="591"/>
      <c r="AE3883" s="591">
        <f ca="1">'25'!BQ2534</f>
        <v>0</v>
      </c>
      <c r="AF3883" s="591"/>
      <c r="AG3883" s="591"/>
      <c r="AH3883" s="591"/>
      <c r="AI3883" s="589" t="str">
        <f ca="1">'25'!BR2534</f>
        <v xml:space="preserve"> </v>
      </c>
      <c r="AJ3883" s="589"/>
      <c r="AK3883" s="589"/>
      <c r="AL3883" s="589"/>
      <c r="AM3883" s="589"/>
      <c r="AN3883" s="589"/>
      <c r="AO3883" s="589"/>
    </row>
    <row r="3884" spans="1:41" ht="12.75" customHeight="1" x14ac:dyDescent="0.25">
      <c r="A3884" s="343">
        <v>2530</v>
      </c>
      <c r="B3884" s="589" t="str">
        <f ca="1">'25'!BB2535</f>
        <v xml:space="preserve"> </v>
      </c>
      <c r="C3884" s="589"/>
      <c r="D3884" s="589"/>
      <c r="E3884" s="589"/>
      <c r="F3884" s="589"/>
      <c r="G3884" s="589"/>
      <c r="H3884" s="589" t="str">
        <f ca="1">'25'!BC2535</f>
        <v xml:space="preserve"> </v>
      </c>
      <c r="I3884" s="589"/>
      <c r="J3884" s="589"/>
      <c r="K3884" s="589"/>
      <c r="L3884" s="589"/>
      <c r="M3884" s="589" t="str">
        <f ca="1">'25'!BD2535</f>
        <v xml:space="preserve"> </v>
      </c>
      <c r="N3884" s="589"/>
      <c r="O3884" s="589"/>
      <c r="P3884" s="589"/>
      <c r="Q3884" s="590" t="str">
        <f ca="1">'25'!BS2535</f>
        <v xml:space="preserve"> </v>
      </c>
      <c r="R3884" s="590"/>
      <c r="S3884" s="590"/>
      <c r="T3884" s="590"/>
      <c r="U3884" s="590"/>
      <c r="V3884" s="590"/>
      <c r="W3884" s="591" t="str">
        <f ca="1">'25'!BO2535</f>
        <v xml:space="preserve"> </v>
      </c>
      <c r="X3884" s="591"/>
      <c r="Y3884" s="591"/>
      <c r="Z3884" s="591"/>
      <c r="AA3884" s="591" t="str">
        <f ca="1">'25'!BP2535</f>
        <v xml:space="preserve"> </v>
      </c>
      <c r="AB3884" s="591"/>
      <c r="AC3884" s="591"/>
      <c r="AD3884" s="591"/>
      <c r="AE3884" s="591">
        <f ca="1">'25'!BQ2535</f>
        <v>0</v>
      </c>
      <c r="AF3884" s="591"/>
      <c r="AG3884" s="591"/>
      <c r="AH3884" s="591"/>
      <c r="AI3884" s="589" t="str">
        <f ca="1">'25'!BR2535</f>
        <v xml:space="preserve"> </v>
      </c>
      <c r="AJ3884" s="589"/>
      <c r="AK3884" s="589"/>
      <c r="AL3884" s="589"/>
      <c r="AM3884" s="589"/>
      <c r="AN3884" s="589"/>
      <c r="AO3884" s="589"/>
    </row>
    <row r="3885" spans="1:41" ht="12.75" customHeight="1" x14ac:dyDescent="0.25">
      <c r="A3885" s="343">
        <v>2531</v>
      </c>
      <c r="B3885" s="589" t="str">
        <f ca="1">'25'!BB2536</f>
        <v xml:space="preserve"> </v>
      </c>
      <c r="C3885" s="589"/>
      <c r="D3885" s="589"/>
      <c r="E3885" s="589"/>
      <c r="F3885" s="589"/>
      <c r="G3885" s="589"/>
      <c r="H3885" s="589" t="str">
        <f ca="1">'25'!BC2536</f>
        <v xml:space="preserve"> </v>
      </c>
      <c r="I3885" s="589"/>
      <c r="J3885" s="589"/>
      <c r="K3885" s="589"/>
      <c r="L3885" s="589"/>
      <c r="M3885" s="589" t="str">
        <f ca="1">'25'!BD2536</f>
        <v xml:space="preserve"> </v>
      </c>
      <c r="N3885" s="589"/>
      <c r="O3885" s="589"/>
      <c r="P3885" s="589"/>
      <c r="Q3885" s="590" t="str">
        <f ca="1">'25'!BS2536</f>
        <v xml:space="preserve"> </v>
      </c>
      <c r="R3885" s="590"/>
      <c r="S3885" s="590"/>
      <c r="T3885" s="590"/>
      <c r="U3885" s="590"/>
      <c r="V3885" s="590"/>
      <c r="W3885" s="591" t="str">
        <f ca="1">'25'!BO2536</f>
        <v xml:space="preserve"> </v>
      </c>
      <c r="X3885" s="591"/>
      <c r="Y3885" s="591"/>
      <c r="Z3885" s="591"/>
      <c r="AA3885" s="591" t="str">
        <f ca="1">'25'!BP2536</f>
        <v xml:space="preserve"> </v>
      </c>
      <c r="AB3885" s="591"/>
      <c r="AC3885" s="591"/>
      <c r="AD3885" s="591"/>
      <c r="AE3885" s="591">
        <f ca="1">'25'!BQ2536</f>
        <v>0</v>
      </c>
      <c r="AF3885" s="591"/>
      <c r="AG3885" s="591"/>
      <c r="AH3885" s="591"/>
      <c r="AI3885" s="589" t="str">
        <f ca="1">'25'!BR2536</f>
        <v xml:space="preserve"> </v>
      </c>
      <c r="AJ3885" s="589"/>
      <c r="AK3885" s="589"/>
      <c r="AL3885" s="589"/>
      <c r="AM3885" s="589"/>
      <c r="AN3885" s="589"/>
      <c r="AO3885" s="589"/>
    </row>
    <row r="3886" spans="1:41" ht="12.75" customHeight="1" x14ac:dyDescent="0.25">
      <c r="A3886" s="343">
        <v>2532</v>
      </c>
      <c r="B3886" s="589" t="str">
        <f ca="1">'25'!BB2537</f>
        <v xml:space="preserve"> </v>
      </c>
      <c r="C3886" s="589"/>
      <c r="D3886" s="589"/>
      <c r="E3886" s="589"/>
      <c r="F3886" s="589"/>
      <c r="G3886" s="589"/>
      <c r="H3886" s="589" t="str">
        <f ca="1">'25'!BC2537</f>
        <v xml:space="preserve"> </v>
      </c>
      <c r="I3886" s="589"/>
      <c r="J3886" s="589"/>
      <c r="K3886" s="589"/>
      <c r="L3886" s="589"/>
      <c r="M3886" s="589" t="str">
        <f ca="1">'25'!BD2537</f>
        <v xml:space="preserve"> </v>
      </c>
      <c r="N3886" s="589"/>
      <c r="O3886" s="589"/>
      <c r="P3886" s="589"/>
      <c r="Q3886" s="590" t="str">
        <f ca="1">'25'!BS2537</f>
        <v xml:space="preserve"> </v>
      </c>
      <c r="R3886" s="590"/>
      <c r="S3886" s="590"/>
      <c r="T3886" s="590"/>
      <c r="U3886" s="590"/>
      <c r="V3886" s="590"/>
      <c r="W3886" s="591" t="str">
        <f ca="1">'25'!BO2537</f>
        <v xml:space="preserve"> </v>
      </c>
      <c r="X3886" s="591"/>
      <c r="Y3886" s="591"/>
      <c r="Z3886" s="591"/>
      <c r="AA3886" s="591" t="str">
        <f ca="1">'25'!BP2537</f>
        <v xml:space="preserve"> </v>
      </c>
      <c r="AB3886" s="591"/>
      <c r="AC3886" s="591"/>
      <c r="AD3886" s="591"/>
      <c r="AE3886" s="591">
        <f ca="1">'25'!BQ2537</f>
        <v>0</v>
      </c>
      <c r="AF3886" s="591"/>
      <c r="AG3886" s="591"/>
      <c r="AH3886" s="591"/>
      <c r="AI3886" s="589" t="str">
        <f ca="1">'25'!BR2537</f>
        <v xml:space="preserve"> </v>
      </c>
      <c r="AJ3886" s="589"/>
      <c r="AK3886" s="589"/>
      <c r="AL3886" s="589"/>
      <c r="AM3886" s="589"/>
      <c r="AN3886" s="589"/>
      <c r="AO3886" s="589"/>
    </row>
    <row r="3887" spans="1:41" ht="12.75" customHeight="1" x14ac:dyDescent="0.25">
      <c r="A3887" s="343">
        <v>2533</v>
      </c>
      <c r="B3887" s="589" t="str">
        <f ca="1">'25'!BB2538</f>
        <v xml:space="preserve"> </v>
      </c>
      <c r="C3887" s="589"/>
      <c r="D3887" s="589"/>
      <c r="E3887" s="589"/>
      <c r="F3887" s="589"/>
      <c r="G3887" s="589"/>
      <c r="H3887" s="589" t="str">
        <f ca="1">'25'!BC2538</f>
        <v xml:space="preserve"> </v>
      </c>
      <c r="I3887" s="589"/>
      <c r="J3887" s="589"/>
      <c r="K3887" s="589"/>
      <c r="L3887" s="589"/>
      <c r="M3887" s="589" t="str">
        <f ca="1">'25'!BD2538</f>
        <v xml:space="preserve"> </v>
      </c>
      <c r="N3887" s="589"/>
      <c r="O3887" s="589"/>
      <c r="P3887" s="589"/>
      <c r="Q3887" s="590" t="str">
        <f ca="1">'25'!BS2538</f>
        <v xml:space="preserve"> </v>
      </c>
      <c r="R3887" s="590"/>
      <c r="S3887" s="590"/>
      <c r="T3887" s="590"/>
      <c r="U3887" s="590"/>
      <c r="V3887" s="590"/>
      <c r="W3887" s="591" t="str">
        <f ca="1">'25'!BO2538</f>
        <v xml:space="preserve"> </v>
      </c>
      <c r="X3887" s="591"/>
      <c r="Y3887" s="591"/>
      <c r="Z3887" s="591"/>
      <c r="AA3887" s="591" t="str">
        <f ca="1">'25'!BP2538</f>
        <v xml:space="preserve"> </v>
      </c>
      <c r="AB3887" s="591"/>
      <c r="AC3887" s="591"/>
      <c r="AD3887" s="591"/>
      <c r="AE3887" s="591">
        <f ca="1">'25'!BQ2538</f>
        <v>0</v>
      </c>
      <c r="AF3887" s="591"/>
      <c r="AG3887" s="591"/>
      <c r="AH3887" s="591"/>
      <c r="AI3887" s="589" t="str">
        <f ca="1">'25'!BR2538</f>
        <v xml:space="preserve"> </v>
      </c>
      <c r="AJ3887" s="589"/>
      <c r="AK3887" s="589"/>
      <c r="AL3887" s="589"/>
      <c r="AM3887" s="589"/>
      <c r="AN3887" s="589"/>
      <c r="AO3887" s="589"/>
    </row>
    <row r="3888" spans="1:41" ht="12.75" customHeight="1" x14ac:dyDescent="0.25">
      <c r="A3888" s="343">
        <v>2534</v>
      </c>
      <c r="B3888" s="589" t="str">
        <f ca="1">'25'!BB2539</f>
        <v xml:space="preserve"> </v>
      </c>
      <c r="C3888" s="589"/>
      <c r="D3888" s="589"/>
      <c r="E3888" s="589"/>
      <c r="F3888" s="589"/>
      <c r="G3888" s="589"/>
      <c r="H3888" s="589" t="str">
        <f ca="1">'25'!BC2539</f>
        <v xml:space="preserve"> </v>
      </c>
      <c r="I3888" s="589"/>
      <c r="J3888" s="589"/>
      <c r="K3888" s="589"/>
      <c r="L3888" s="589"/>
      <c r="M3888" s="589" t="str">
        <f ca="1">'25'!BD2539</f>
        <v xml:space="preserve"> </v>
      </c>
      <c r="N3888" s="589"/>
      <c r="O3888" s="589"/>
      <c r="P3888" s="589"/>
      <c r="Q3888" s="590" t="str">
        <f ca="1">'25'!BS2539</f>
        <v xml:space="preserve"> </v>
      </c>
      <c r="R3888" s="590"/>
      <c r="S3888" s="590"/>
      <c r="T3888" s="590"/>
      <c r="U3888" s="590"/>
      <c r="V3888" s="590"/>
      <c r="W3888" s="591" t="str">
        <f ca="1">'25'!BO2539</f>
        <v xml:space="preserve"> </v>
      </c>
      <c r="X3888" s="591"/>
      <c r="Y3888" s="591"/>
      <c r="Z3888" s="591"/>
      <c r="AA3888" s="591" t="str">
        <f ca="1">'25'!BP2539</f>
        <v xml:space="preserve"> </v>
      </c>
      <c r="AB3888" s="591"/>
      <c r="AC3888" s="591"/>
      <c r="AD3888" s="591"/>
      <c r="AE3888" s="591">
        <f ca="1">'25'!BQ2539</f>
        <v>0</v>
      </c>
      <c r="AF3888" s="591"/>
      <c r="AG3888" s="591"/>
      <c r="AH3888" s="591"/>
      <c r="AI3888" s="589" t="str">
        <f ca="1">'25'!BR2539</f>
        <v xml:space="preserve"> </v>
      </c>
      <c r="AJ3888" s="589"/>
      <c r="AK3888" s="589"/>
      <c r="AL3888" s="589"/>
      <c r="AM3888" s="589"/>
      <c r="AN3888" s="589"/>
      <c r="AO3888" s="589"/>
    </row>
    <row r="3889" spans="1:41" ht="12.75" customHeight="1" x14ac:dyDescent="0.25">
      <c r="A3889" s="343">
        <v>2535</v>
      </c>
      <c r="B3889" s="589" t="str">
        <f ca="1">'25'!BB2540</f>
        <v xml:space="preserve"> </v>
      </c>
      <c r="C3889" s="589"/>
      <c r="D3889" s="589"/>
      <c r="E3889" s="589"/>
      <c r="F3889" s="589"/>
      <c r="G3889" s="589"/>
      <c r="H3889" s="589" t="str">
        <f ca="1">'25'!BC2540</f>
        <v xml:space="preserve"> </v>
      </c>
      <c r="I3889" s="589"/>
      <c r="J3889" s="589"/>
      <c r="K3889" s="589"/>
      <c r="L3889" s="589"/>
      <c r="M3889" s="589" t="str">
        <f ca="1">'25'!BD2540</f>
        <v xml:space="preserve"> </v>
      </c>
      <c r="N3889" s="589"/>
      <c r="O3889" s="589"/>
      <c r="P3889" s="589"/>
      <c r="Q3889" s="590" t="str">
        <f ca="1">'25'!BS2540</f>
        <v xml:space="preserve"> </v>
      </c>
      <c r="R3889" s="590"/>
      <c r="S3889" s="590"/>
      <c r="T3889" s="590"/>
      <c r="U3889" s="590"/>
      <c r="V3889" s="590"/>
      <c r="W3889" s="591" t="str">
        <f ca="1">'25'!BO2540</f>
        <v xml:space="preserve"> </v>
      </c>
      <c r="X3889" s="591"/>
      <c r="Y3889" s="591"/>
      <c r="Z3889" s="591"/>
      <c r="AA3889" s="591" t="str">
        <f ca="1">'25'!BP2540</f>
        <v xml:space="preserve"> </v>
      </c>
      <c r="AB3889" s="591"/>
      <c r="AC3889" s="591"/>
      <c r="AD3889" s="591"/>
      <c r="AE3889" s="591">
        <f ca="1">'25'!BQ2540</f>
        <v>0</v>
      </c>
      <c r="AF3889" s="591"/>
      <c r="AG3889" s="591"/>
      <c r="AH3889" s="591"/>
      <c r="AI3889" s="589" t="str">
        <f ca="1">'25'!BR2540</f>
        <v xml:space="preserve"> </v>
      </c>
      <c r="AJ3889" s="589"/>
      <c r="AK3889" s="589"/>
      <c r="AL3889" s="589"/>
      <c r="AM3889" s="589"/>
      <c r="AN3889" s="589"/>
      <c r="AO3889" s="589"/>
    </row>
    <row r="3890" spans="1:41" ht="12.75" customHeight="1" x14ac:dyDescent="0.25">
      <c r="A3890" s="343">
        <v>2536</v>
      </c>
      <c r="B3890" s="589" t="str">
        <f ca="1">'25'!BB2541</f>
        <v xml:space="preserve"> </v>
      </c>
      <c r="C3890" s="589"/>
      <c r="D3890" s="589"/>
      <c r="E3890" s="589"/>
      <c r="F3890" s="589"/>
      <c r="G3890" s="589"/>
      <c r="H3890" s="589" t="str">
        <f ca="1">'25'!BC2541</f>
        <v xml:space="preserve"> </v>
      </c>
      <c r="I3890" s="589"/>
      <c r="J3890" s="589"/>
      <c r="K3890" s="589"/>
      <c r="L3890" s="589"/>
      <c r="M3890" s="589" t="str">
        <f ca="1">'25'!BD2541</f>
        <v xml:space="preserve"> </v>
      </c>
      <c r="N3890" s="589"/>
      <c r="O3890" s="589"/>
      <c r="P3890" s="589"/>
      <c r="Q3890" s="590" t="str">
        <f ca="1">'25'!BS2541</f>
        <v xml:space="preserve"> </v>
      </c>
      <c r="R3890" s="590"/>
      <c r="S3890" s="590"/>
      <c r="T3890" s="590"/>
      <c r="U3890" s="590"/>
      <c r="V3890" s="590"/>
      <c r="W3890" s="591" t="str">
        <f ca="1">'25'!BO2541</f>
        <v xml:space="preserve"> </v>
      </c>
      <c r="X3890" s="591"/>
      <c r="Y3890" s="591"/>
      <c r="Z3890" s="591"/>
      <c r="AA3890" s="591" t="str">
        <f ca="1">'25'!BP2541</f>
        <v xml:space="preserve"> </v>
      </c>
      <c r="AB3890" s="591"/>
      <c r="AC3890" s="591"/>
      <c r="AD3890" s="591"/>
      <c r="AE3890" s="591">
        <f ca="1">'25'!BQ2541</f>
        <v>0</v>
      </c>
      <c r="AF3890" s="591"/>
      <c r="AG3890" s="591"/>
      <c r="AH3890" s="591"/>
      <c r="AI3890" s="589" t="str">
        <f ca="1">'25'!BR2541</f>
        <v xml:space="preserve"> </v>
      </c>
      <c r="AJ3890" s="589"/>
      <c r="AK3890" s="589"/>
      <c r="AL3890" s="589"/>
      <c r="AM3890" s="589"/>
      <c r="AN3890" s="589"/>
      <c r="AO3890" s="589"/>
    </row>
    <row r="3891" spans="1:41" ht="12.75" customHeight="1" x14ac:dyDescent="0.25">
      <c r="A3891" s="343">
        <v>2537</v>
      </c>
      <c r="B3891" s="589" t="str">
        <f ca="1">'25'!BB2542</f>
        <v xml:space="preserve"> </v>
      </c>
      <c r="C3891" s="589"/>
      <c r="D3891" s="589"/>
      <c r="E3891" s="589"/>
      <c r="F3891" s="589"/>
      <c r="G3891" s="589"/>
      <c r="H3891" s="589" t="str">
        <f ca="1">'25'!BC2542</f>
        <v xml:space="preserve"> </v>
      </c>
      <c r="I3891" s="589"/>
      <c r="J3891" s="589"/>
      <c r="K3891" s="589"/>
      <c r="L3891" s="589"/>
      <c r="M3891" s="589" t="str">
        <f ca="1">'25'!BD2542</f>
        <v xml:space="preserve"> </v>
      </c>
      <c r="N3891" s="589"/>
      <c r="O3891" s="589"/>
      <c r="P3891" s="589"/>
      <c r="Q3891" s="590" t="str">
        <f ca="1">'25'!BS2542</f>
        <v xml:space="preserve"> </v>
      </c>
      <c r="R3891" s="590"/>
      <c r="S3891" s="590"/>
      <c r="T3891" s="590"/>
      <c r="U3891" s="590"/>
      <c r="V3891" s="590"/>
      <c r="W3891" s="591" t="str">
        <f ca="1">'25'!BO2542</f>
        <v xml:space="preserve"> </v>
      </c>
      <c r="X3891" s="591"/>
      <c r="Y3891" s="591"/>
      <c r="Z3891" s="591"/>
      <c r="AA3891" s="591" t="str">
        <f ca="1">'25'!BP2542</f>
        <v xml:space="preserve"> </v>
      </c>
      <c r="AB3891" s="591"/>
      <c r="AC3891" s="591"/>
      <c r="AD3891" s="591"/>
      <c r="AE3891" s="591">
        <f ca="1">'25'!BQ2542</f>
        <v>0</v>
      </c>
      <c r="AF3891" s="591"/>
      <c r="AG3891" s="591"/>
      <c r="AH3891" s="591"/>
      <c r="AI3891" s="589" t="str">
        <f ca="1">'25'!BR2542</f>
        <v xml:space="preserve"> </v>
      </c>
      <c r="AJ3891" s="589"/>
      <c r="AK3891" s="589"/>
      <c r="AL3891" s="589"/>
      <c r="AM3891" s="589"/>
      <c r="AN3891" s="589"/>
      <c r="AO3891" s="589"/>
    </row>
    <row r="3892" spans="1:41" ht="12.75" customHeight="1" x14ac:dyDescent="0.25">
      <c r="A3892" s="343">
        <v>2538</v>
      </c>
      <c r="B3892" s="589" t="str">
        <f ca="1">'25'!BB2543</f>
        <v xml:space="preserve"> </v>
      </c>
      <c r="C3892" s="589"/>
      <c r="D3892" s="589"/>
      <c r="E3892" s="589"/>
      <c r="F3892" s="589"/>
      <c r="G3892" s="589"/>
      <c r="H3892" s="589" t="str">
        <f ca="1">'25'!BC2543</f>
        <v xml:space="preserve"> </v>
      </c>
      <c r="I3892" s="589"/>
      <c r="J3892" s="589"/>
      <c r="K3892" s="589"/>
      <c r="L3892" s="589"/>
      <c r="M3892" s="589" t="str">
        <f ca="1">'25'!BD2543</f>
        <v xml:space="preserve"> </v>
      </c>
      <c r="N3892" s="589"/>
      <c r="O3892" s="589"/>
      <c r="P3892" s="589"/>
      <c r="Q3892" s="590" t="str">
        <f ca="1">'25'!BS2543</f>
        <v xml:space="preserve"> </v>
      </c>
      <c r="R3892" s="590"/>
      <c r="S3892" s="590"/>
      <c r="T3892" s="590"/>
      <c r="U3892" s="590"/>
      <c r="V3892" s="590"/>
      <c r="W3892" s="591" t="str">
        <f ca="1">'25'!BO2543</f>
        <v xml:space="preserve"> </v>
      </c>
      <c r="X3892" s="591"/>
      <c r="Y3892" s="591"/>
      <c r="Z3892" s="591"/>
      <c r="AA3892" s="591" t="str">
        <f ca="1">'25'!BP2543</f>
        <v xml:space="preserve"> </v>
      </c>
      <c r="AB3892" s="591"/>
      <c r="AC3892" s="591"/>
      <c r="AD3892" s="591"/>
      <c r="AE3892" s="591">
        <f ca="1">'25'!BQ2543</f>
        <v>0</v>
      </c>
      <c r="AF3892" s="591"/>
      <c r="AG3892" s="591"/>
      <c r="AH3892" s="591"/>
      <c r="AI3892" s="589" t="str">
        <f ca="1">'25'!BR2543</f>
        <v xml:space="preserve"> </v>
      </c>
      <c r="AJ3892" s="589"/>
      <c r="AK3892" s="589"/>
      <c r="AL3892" s="589"/>
      <c r="AM3892" s="589"/>
      <c r="AN3892" s="589"/>
      <c r="AO3892" s="589"/>
    </row>
    <row r="3893" spans="1:41" ht="12.75" customHeight="1" x14ac:dyDescent="0.25">
      <c r="A3893" s="343">
        <v>2539</v>
      </c>
      <c r="B3893" s="589" t="str">
        <f ca="1">'25'!BB2544</f>
        <v xml:space="preserve"> </v>
      </c>
      <c r="C3893" s="589"/>
      <c r="D3893" s="589"/>
      <c r="E3893" s="589"/>
      <c r="F3893" s="589"/>
      <c r="G3893" s="589"/>
      <c r="H3893" s="589" t="str">
        <f ca="1">'25'!BC2544</f>
        <v xml:space="preserve"> </v>
      </c>
      <c r="I3893" s="589"/>
      <c r="J3893" s="589"/>
      <c r="K3893" s="589"/>
      <c r="L3893" s="589"/>
      <c r="M3893" s="589" t="str">
        <f ca="1">'25'!BD2544</f>
        <v xml:space="preserve"> </v>
      </c>
      <c r="N3893" s="589"/>
      <c r="O3893" s="589"/>
      <c r="P3893" s="589"/>
      <c r="Q3893" s="590" t="str">
        <f ca="1">'25'!BS2544</f>
        <v xml:space="preserve"> </v>
      </c>
      <c r="R3893" s="590"/>
      <c r="S3893" s="590"/>
      <c r="T3893" s="590"/>
      <c r="U3893" s="590"/>
      <c r="V3893" s="590"/>
      <c r="W3893" s="591" t="str">
        <f ca="1">'25'!BO2544</f>
        <v xml:space="preserve"> </v>
      </c>
      <c r="X3893" s="591"/>
      <c r="Y3893" s="591"/>
      <c r="Z3893" s="591"/>
      <c r="AA3893" s="591" t="str">
        <f ca="1">'25'!BP2544</f>
        <v xml:space="preserve"> </v>
      </c>
      <c r="AB3893" s="591"/>
      <c r="AC3893" s="591"/>
      <c r="AD3893" s="591"/>
      <c r="AE3893" s="591">
        <f ca="1">'25'!BQ2544</f>
        <v>0</v>
      </c>
      <c r="AF3893" s="591"/>
      <c r="AG3893" s="591"/>
      <c r="AH3893" s="591"/>
      <c r="AI3893" s="589" t="str">
        <f ca="1">'25'!BR2544</f>
        <v xml:space="preserve"> </v>
      </c>
      <c r="AJ3893" s="589"/>
      <c r="AK3893" s="589"/>
      <c r="AL3893" s="589"/>
      <c r="AM3893" s="589"/>
      <c r="AN3893" s="589"/>
      <c r="AO3893" s="589"/>
    </row>
    <row r="3894" spans="1:41" ht="12.75" customHeight="1" x14ac:dyDescent="0.25">
      <c r="A3894" s="343">
        <v>2540</v>
      </c>
      <c r="B3894" s="589" t="str">
        <f ca="1">'25'!BB2545</f>
        <v xml:space="preserve"> </v>
      </c>
      <c r="C3894" s="589"/>
      <c r="D3894" s="589"/>
      <c r="E3894" s="589"/>
      <c r="F3894" s="589"/>
      <c r="G3894" s="589"/>
      <c r="H3894" s="589" t="str">
        <f ca="1">'25'!BC2545</f>
        <v xml:space="preserve"> </v>
      </c>
      <c r="I3894" s="589"/>
      <c r="J3894" s="589"/>
      <c r="K3894" s="589"/>
      <c r="L3894" s="589"/>
      <c r="M3894" s="589" t="str">
        <f ca="1">'25'!BD2545</f>
        <v xml:space="preserve"> </v>
      </c>
      <c r="N3894" s="589"/>
      <c r="O3894" s="589"/>
      <c r="P3894" s="589"/>
      <c r="Q3894" s="590" t="str">
        <f ca="1">'25'!BS2545</f>
        <v xml:space="preserve"> </v>
      </c>
      <c r="R3894" s="590"/>
      <c r="S3894" s="590"/>
      <c r="T3894" s="590"/>
      <c r="U3894" s="590"/>
      <c r="V3894" s="590"/>
      <c r="W3894" s="591" t="str">
        <f ca="1">'25'!BO2545</f>
        <v xml:space="preserve"> </v>
      </c>
      <c r="X3894" s="591"/>
      <c r="Y3894" s="591"/>
      <c r="Z3894" s="591"/>
      <c r="AA3894" s="591" t="str">
        <f ca="1">'25'!BP2545</f>
        <v xml:space="preserve"> </v>
      </c>
      <c r="AB3894" s="591"/>
      <c r="AC3894" s="591"/>
      <c r="AD3894" s="591"/>
      <c r="AE3894" s="591">
        <f ca="1">'25'!BQ2545</f>
        <v>0</v>
      </c>
      <c r="AF3894" s="591"/>
      <c r="AG3894" s="591"/>
      <c r="AH3894" s="591"/>
      <c r="AI3894" s="589" t="str">
        <f ca="1">'25'!BR2545</f>
        <v xml:space="preserve"> </v>
      </c>
      <c r="AJ3894" s="589"/>
      <c r="AK3894" s="589"/>
      <c r="AL3894" s="589"/>
      <c r="AM3894" s="589"/>
      <c r="AN3894" s="589"/>
      <c r="AO3894" s="589"/>
    </row>
    <row r="3895" spans="1:41" ht="12.75" customHeight="1" x14ac:dyDescent="0.25">
      <c r="A3895" s="343">
        <v>2541</v>
      </c>
      <c r="B3895" s="589" t="str">
        <f ca="1">'25'!BB2546</f>
        <v xml:space="preserve"> </v>
      </c>
      <c r="C3895" s="589"/>
      <c r="D3895" s="589"/>
      <c r="E3895" s="589"/>
      <c r="F3895" s="589"/>
      <c r="G3895" s="589"/>
      <c r="H3895" s="589" t="str">
        <f ca="1">'25'!BC2546</f>
        <v xml:space="preserve"> </v>
      </c>
      <c r="I3895" s="589"/>
      <c r="J3895" s="589"/>
      <c r="K3895" s="589"/>
      <c r="L3895" s="589"/>
      <c r="M3895" s="589" t="str">
        <f ca="1">'25'!BD2546</f>
        <v xml:space="preserve"> </v>
      </c>
      <c r="N3895" s="589"/>
      <c r="O3895" s="589"/>
      <c r="P3895" s="589"/>
      <c r="Q3895" s="590" t="str">
        <f ca="1">'25'!BS2546</f>
        <v xml:space="preserve"> </v>
      </c>
      <c r="R3895" s="590"/>
      <c r="S3895" s="590"/>
      <c r="T3895" s="590"/>
      <c r="U3895" s="590"/>
      <c r="V3895" s="590"/>
      <c r="W3895" s="591" t="str">
        <f ca="1">'25'!BO2546</f>
        <v xml:space="preserve"> </v>
      </c>
      <c r="X3895" s="591"/>
      <c r="Y3895" s="591"/>
      <c r="Z3895" s="591"/>
      <c r="AA3895" s="591" t="str">
        <f ca="1">'25'!BP2546</f>
        <v xml:space="preserve"> </v>
      </c>
      <c r="AB3895" s="591"/>
      <c r="AC3895" s="591"/>
      <c r="AD3895" s="591"/>
      <c r="AE3895" s="591">
        <f ca="1">'25'!BQ2546</f>
        <v>0</v>
      </c>
      <c r="AF3895" s="591"/>
      <c r="AG3895" s="591"/>
      <c r="AH3895" s="591"/>
      <c r="AI3895" s="589" t="str">
        <f ca="1">'25'!BR2546</f>
        <v xml:space="preserve"> </v>
      </c>
      <c r="AJ3895" s="589"/>
      <c r="AK3895" s="589"/>
      <c r="AL3895" s="589"/>
      <c r="AM3895" s="589"/>
      <c r="AN3895" s="589"/>
      <c r="AO3895" s="589"/>
    </row>
    <row r="3896" spans="1:41" ht="12.75" customHeight="1" x14ac:dyDescent="0.25">
      <c r="A3896" s="343">
        <v>2542</v>
      </c>
      <c r="B3896" s="589" t="str">
        <f ca="1">'25'!BB2547</f>
        <v xml:space="preserve"> </v>
      </c>
      <c r="C3896" s="589"/>
      <c r="D3896" s="589"/>
      <c r="E3896" s="589"/>
      <c r="F3896" s="589"/>
      <c r="G3896" s="589"/>
      <c r="H3896" s="589" t="str">
        <f ca="1">'25'!BC2547</f>
        <v xml:space="preserve"> </v>
      </c>
      <c r="I3896" s="589"/>
      <c r="J3896" s="589"/>
      <c r="K3896" s="589"/>
      <c r="L3896" s="589"/>
      <c r="M3896" s="589" t="str">
        <f ca="1">'25'!BD2547</f>
        <v xml:space="preserve"> </v>
      </c>
      <c r="N3896" s="589"/>
      <c r="O3896" s="589"/>
      <c r="P3896" s="589"/>
      <c r="Q3896" s="590" t="str">
        <f ca="1">'25'!BS2547</f>
        <v xml:space="preserve"> </v>
      </c>
      <c r="R3896" s="590"/>
      <c r="S3896" s="590"/>
      <c r="T3896" s="590"/>
      <c r="U3896" s="590"/>
      <c r="V3896" s="590"/>
      <c r="W3896" s="591" t="str">
        <f ca="1">'25'!BO2547</f>
        <v xml:space="preserve"> </v>
      </c>
      <c r="X3896" s="591"/>
      <c r="Y3896" s="591"/>
      <c r="Z3896" s="591"/>
      <c r="AA3896" s="591" t="str">
        <f ca="1">'25'!BP2547</f>
        <v xml:space="preserve"> </v>
      </c>
      <c r="AB3896" s="591"/>
      <c r="AC3896" s="591"/>
      <c r="AD3896" s="591"/>
      <c r="AE3896" s="591">
        <f ca="1">'25'!BQ2547</f>
        <v>0</v>
      </c>
      <c r="AF3896" s="591"/>
      <c r="AG3896" s="591"/>
      <c r="AH3896" s="591"/>
      <c r="AI3896" s="589" t="str">
        <f ca="1">'25'!BR2547</f>
        <v xml:space="preserve"> </v>
      </c>
      <c r="AJ3896" s="589"/>
      <c r="AK3896" s="589"/>
      <c r="AL3896" s="589"/>
      <c r="AM3896" s="589"/>
      <c r="AN3896" s="589"/>
      <c r="AO3896" s="589"/>
    </row>
    <row r="3897" spans="1:41" ht="12.75" customHeight="1" x14ac:dyDescent="0.25">
      <c r="A3897" s="343">
        <v>2543</v>
      </c>
      <c r="B3897" s="589" t="str">
        <f ca="1">'25'!BB2548</f>
        <v xml:space="preserve"> </v>
      </c>
      <c r="C3897" s="589"/>
      <c r="D3897" s="589"/>
      <c r="E3897" s="589"/>
      <c r="F3897" s="589"/>
      <c r="G3897" s="589"/>
      <c r="H3897" s="589" t="str">
        <f ca="1">'25'!BC2548</f>
        <v xml:space="preserve"> </v>
      </c>
      <c r="I3897" s="589"/>
      <c r="J3897" s="589"/>
      <c r="K3897" s="589"/>
      <c r="L3897" s="589"/>
      <c r="M3897" s="589" t="str">
        <f ca="1">'25'!BD2548</f>
        <v xml:space="preserve"> </v>
      </c>
      <c r="N3897" s="589"/>
      <c r="O3897" s="589"/>
      <c r="P3897" s="589"/>
      <c r="Q3897" s="590" t="str">
        <f ca="1">'25'!BS2548</f>
        <v xml:space="preserve"> </v>
      </c>
      <c r="R3897" s="590"/>
      <c r="S3897" s="590"/>
      <c r="T3897" s="590"/>
      <c r="U3897" s="590"/>
      <c r="V3897" s="590"/>
      <c r="W3897" s="591" t="str">
        <f ca="1">'25'!BO2548</f>
        <v xml:space="preserve"> </v>
      </c>
      <c r="X3897" s="591"/>
      <c r="Y3897" s="591"/>
      <c r="Z3897" s="591"/>
      <c r="AA3897" s="591" t="str">
        <f ca="1">'25'!BP2548</f>
        <v xml:space="preserve"> </v>
      </c>
      <c r="AB3897" s="591"/>
      <c r="AC3897" s="591"/>
      <c r="AD3897" s="591"/>
      <c r="AE3897" s="591">
        <f ca="1">'25'!BQ2548</f>
        <v>0</v>
      </c>
      <c r="AF3897" s="591"/>
      <c r="AG3897" s="591"/>
      <c r="AH3897" s="591"/>
      <c r="AI3897" s="589" t="str">
        <f ca="1">'25'!BR2548</f>
        <v xml:space="preserve"> </v>
      </c>
      <c r="AJ3897" s="589"/>
      <c r="AK3897" s="589"/>
      <c r="AL3897" s="589"/>
      <c r="AM3897" s="589"/>
      <c r="AN3897" s="589"/>
      <c r="AO3897" s="589"/>
    </row>
    <row r="3898" spans="1:41" ht="12.75" customHeight="1" x14ac:dyDescent="0.25">
      <c r="A3898" s="343">
        <v>2544</v>
      </c>
      <c r="B3898" s="589" t="str">
        <f ca="1">'25'!BB2549</f>
        <v xml:space="preserve"> </v>
      </c>
      <c r="C3898" s="589"/>
      <c r="D3898" s="589"/>
      <c r="E3898" s="589"/>
      <c r="F3898" s="589"/>
      <c r="G3898" s="589"/>
      <c r="H3898" s="589" t="str">
        <f ca="1">'25'!BC2549</f>
        <v xml:space="preserve"> </v>
      </c>
      <c r="I3898" s="589"/>
      <c r="J3898" s="589"/>
      <c r="K3898" s="589"/>
      <c r="L3898" s="589"/>
      <c r="M3898" s="589" t="str">
        <f ca="1">'25'!BD2549</f>
        <v xml:space="preserve"> </v>
      </c>
      <c r="N3898" s="589"/>
      <c r="O3898" s="589"/>
      <c r="P3898" s="589"/>
      <c r="Q3898" s="590" t="str">
        <f ca="1">'25'!BS2549</f>
        <v xml:space="preserve"> </v>
      </c>
      <c r="R3898" s="590"/>
      <c r="S3898" s="590"/>
      <c r="T3898" s="590"/>
      <c r="U3898" s="590"/>
      <c r="V3898" s="590"/>
      <c r="W3898" s="591" t="str">
        <f ca="1">'25'!BO2549</f>
        <v xml:space="preserve"> </v>
      </c>
      <c r="X3898" s="591"/>
      <c r="Y3898" s="591"/>
      <c r="Z3898" s="591"/>
      <c r="AA3898" s="591" t="str">
        <f ca="1">'25'!BP2549</f>
        <v xml:space="preserve"> </v>
      </c>
      <c r="AB3898" s="591"/>
      <c r="AC3898" s="591"/>
      <c r="AD3898" s="591"/>
      <c r="AE3898" s="591">
        <f ca="1">'25'!BQ2549</f>
        <v>0</v>
      </c>
      <c r="AF3898" s="591"/>
      <c r="AG3898" s="591"/>
      <c r="AH3898" s="591"/>
      <c r="AI3898" s="589" t="str">
        <f ca="1">'25'!BR2549</f>
        <v xml:space="preserve"> </v>
      </c>
      <c r="AJ3898" s="589"/>
      <c r="AK3898" s="589"/>
      <c r="AL3898" s="589"/>
      <c r="AM3898" s="589"/>
      <c r="AN3898" s="589"/>
      <c r="AO3898" s="589"/>
    </row>
    <row r="3899" spans="1:41" ht="12.75" customHeight="1" x14ac:dyDescent="0.25">
      <c r="A3899" s="343">
        <v>2545</v>
      </c>
      <c r="B3899" s="589" t="str">
        <f ca="1">'25'!BB2550</f>
        <v xml:space="preserve"> </v>
      </c>
      <c r="C3899" s="589"/>
      <c r="D3899" s="589"/>
      <c r="E3899" s="589"/>
      <c r="F3899" s="589"/>
      <c r="G3899" s="589"/>
      <c r="H3899" s="589" t="str">
        <f ca="1">'25'!BC2550</f>
        <v xml:space="preserve"> </v>
      </c>
      <c r="I3899" s="589"/>
      <c r="J3899" s="589"/>
      <c r="K3899" s="589"/>
      <c r="L3899" s="589"/>
      <c r="M3899" s="589" t="str">
        <f ca="1">'25'!BD2550</f>
        <v xml:space="preserve"> </v>
      </c>
      <c r="N3899" s="589"/>
      <c r="O3899" s="589"/>
      <c r="P3899" s="589"/>
      <c r="Q3899" s="590" t="str">
        <f ca="1">'25'!BS2550</f>
        <v xml:space="preserve"> </v>
      </c>
      <c r="R3899" s="590"/>
      <c r="S3899" s="590"/>
      <c r="T3899" s="590"/>
      <c r="U3899" s="590"/>
      <c r="V3899" s="590"/>
      <c r="W3899" s="591" t="str">
        <f ca="1">'25'!BO2550</f>
        <v xml:space="preserve"> </v>
      </c>
      <c r="X3899" s="591"/>
      <c r="Y3899" s="591"/>
      <c r="Z3899" s="591"/>
      <c r="AA3899" s="591" t="str">
        <f ca="1">'25'!BP2550</f>
        <v xml:space="preserve"> </v>
      </c>
      <c r="AB3899" s="591"/>
      <c r="AC3899" s="591"/>
      <c r="AD3899" s="591"/>
      <c r="AE3899" s="591">
        <f ca="1">'25'!BQ2550</f>
        <v>0</v>
      </c>
      <c r="AF3899" s="591"/>
      <c r="AG3899" s="591"/>
      <c r="AH3899" s="591"/>
      <c r="AI3899" s="589" t="str">
        <f ca="1">'25'!BR2550</f>
        <v xml:space="preserve"> </v>
      </c>
      <c r="AJ3899" s="589"/>
      <c r="AK3899" s="589"/>
      <c r="AL3899" s="589"/>
      <c r="AM3899" s="589"/>
      <c r="AN3899" s="589"/>
      <c r="AO3899" s="589"/>
    </row>
    <row r="3900" spans="1:41" ht="12.75" customHeight="1" x14ac:dyDescent="0.25">
      <c r="A3900" s="343">
        <v>2546</v>
      </c>
      <c r="B3900" s="589" t="str">
        <f ca="1">'25'!BB2551</f>
        <v xml:space="preserve"> </v>
      </c>
      <c r="C3900" s="589"/>
      <c r="D3900" s="589"/>
      <c r="E3900" s="589"/>
      <c r="F3900" s="589"/>
      <c r="G3900" s="589"/>
      <c r="H3900" s="589" t="str">
        <f ca="1">'25'!BC2551</f>
        <v xml:space="preserve"> </v>
      </c>
      <c r="I3900" s="589"/>
      <c r="J3900" s="589"/>
      <c r="K3900" s="589"/>
      <c r="L3900" s="589"/>
      <c r="M3900" s="589" t="str">
        <f ca="1">'25'!BD2551</f>
        <v xml:space="preserve"> </v>
      </c>
      <c r="N3900" s="589"/>
      <c r="O3900" s="589"/>
      <c r="P3900" s="589"/>
      <c r="Q3900" s="590" t="str">
        <f ca="1">'25'!BS2551</f>
        <v xml:space="preserve"> </v>
      </c>
      <c r="R3900" s="590"/>
      <c r="S3900" s="590"/>
      <c r="T3900" s="590"/>
      <c r="U3900" s="590"/>
      <c r="V3900" s="590"/>
      <c r="W3900" s="591" t="str">
        <f ca="1">'25'!BO2551</f>
        <v xml:space="preserve"> </v>
      </c>
      <c r="X3900" s="591"/>
      <c r="Y3900" s="591"/>
      <c r="Z3900" s="591"/>
      <c r="AA3900" s="591" t="str">
        <f ca="1">'25'!BP2551</f>
        <v xml:space="preserve"> </v>
      </c>
      <c r="AB3900" s="591"/>
      <c r="AC3900" s="591"/>
      <c r="AD3900" s="591"/>
      <c r="AE3900" s="591">
        <f ca="1">'25'!BQ2551</f>
        <v>0</v>
      </c>
      <c r="AF3900" s="591"/>
      <c r="AG3900" s="591"/>
      <c r="AH3900" s="591"/>
      <c r="AI3900" s="589" t="str">
        <f ca="1">'25'!BR2551</f>
        <v xml:space="preserve"> </v>
      </c>
      <c r="AJ3900" s="589"/>
      <c r="AK3900" s="589"/>
      <c r="AL3900" s="589"/>
      <c r="AM3900" s="589"/>
      <c r="AN3900" s="589"/>
      <c r="AO3900" s="589"/>
    </row>
    <row r="3901" spans="1:41" ht="12.75" customHeight="1" x14ac:dyDescent="0.25">
      <c r="A3901" s="343">
        <v>2547</v>
      </c>
      <c r="B3901" s="589" t="str">
        <f ca="1">'25'!BB2552</f>
        <v xml:space="preserve"> </v>
      </c>
      <c r="C3901" s="589"/>
      <c r="D3901" s="589"/>
      <c r="E3901" s="589"/>
      <c r="F3901" s="589"/>
      <c r="G3901" s="589"/>
      <c r="H3901" s="589" t="str">
        <f ca="1">'25'!BC2552</f>
        <v xml:space="preserve"> </v>
      </c>
      <c r="I3901" s="589"/>
      <c r="J3901" s="589"/>
      <c r="K3901" s="589"/>
      <c r="L3901" s="589"/>
      <c r="M3901" s="589" t="str">
        <f ca="1">'25'!BD2552</f>
        <v xml:space="preserve"> </v>
      </c>
      <c r="N3901" s="589"/>
      <c r="O3901" s="589"/>
      <c r="P3901" s="589"/>
      <c r="Q3901" s="590" t="str">
        <f ca="1">'25'!BS2552</f>
        <v xml:space="preserve"> </v>
      </c>
      <c r="R3901" s="590"/>
      <c r="S3901" s="590"/>
      <c r="T3901" s="590"/>
      <c r="U3901" s="590"/>
      <c r="V3901" s="590"/>
      <c r="W3901" s="591" t="str">
        <f ca="1">'25'!BO2552</f>
        <v xml:space="preserve"> </v>
      </c>
      <c r="X3901" s="591"/>
      <c r="Y3901" s="591"/>
      <c r="Z3901" s="591"/>
      <c r="AA3901" s="591" t="str">
        <f ca="1">'25'!BP2552</f>
        <v xml:space="preserve"> </v>
      </c>
      <c r="AB3901" s="591"/>
      <c r="AC3901" s="591"/>
      <c r="AD3901" s="591"/>
      <c r="AE3901" s="591">
        <f ca="1">'25'!BQ2552</f>
        <v>0</v>
      </c>
      <c r="AF3901" s="591"/>
      <c r="AG3901" s="591"/>
      <c r="AH3901" s="591"/>
      <c r="AI3901" s="589" t="str">
        <f ca="1">'25'!BR2552</f>
        <v xml:space="preserve"> </v>
      </c>
      <c r="AJ3901" s="589"/>
      <c r="AK3901" s="589"/>
      <c r="AL3901" s="589"/>
      <c r="AM3901" s="589"/>
      <c r="AN3901" s="589"/>
      <c r="AO3901" s="589"/>
    </row>
    <row r="3902" spans="1:41" ht="12.75" customHeight="1" x14ac:dyDescent="0.25">
      <c r="A3902" s="343">
        <v>2548</v>
      </c>
      <c r="B3902" s="589" t="str">
        <f ca="1">'25'!BB2553</f>
        <v xml:space="preserve"> </v>
      </c>
      <c r="C3902" s="589"/>
      <c r="D3902" s="589"/>
      <c r="E3902" s="589"/>
      <c r="F3902" s="589"/>
      <c r="G3902" s="589"/>
      <c r="H3902" s="589" t="str">
        <f ca="1">'25'!BC2553</f>
        <v xml:space="preserve"> </v>
      </c>
      <c r="I3902" s="589"/>
      <c r="J3902" s="589"/>
      <c r="K3902" s="589"/>
      <c r="L3902" s="589"/>
      <c r="M3902" s="589" t="str">
        <f ca="1">'25'!BD2553</f>
        <v xml:space="preserve"> </v>
      </c>
      <c r="N3902" s="589"/>
      <c r="O3902" s="589"/>
      <c r="P3902" s="589"/>
      <c r="Q3902" s="590" t="str">
        <f ca="1">'25'!BS2553</f>
        <v xml:space="preserve"> </v>
      </c>
      <c r="R3902" s="590"/>
      <c r="S3902" s="590"/>
      <c r="T3902" s="590"/>
      <c r="U3902" s="590"/>
      <c r="V3902" s="590"/>
      <c r="W3902" s="591" t="str">
        <f ca="1">'25'!BO2553</f>
        <v xml:space="preserve"> </v>
      </c>
      <c r="X3902" s="591"/>
      <c r="Y3902" s="591"/>
      <c r="Z3902" s="591"/>
      <c r="AA3902" s="591" t="str">
        <f ca="1">'25'!BP2553</f>
        <v xml:space="preserve"> </v>
      </c>
      <c r="AB3902" s="591"/>
      <c r="AC3902" s="591"/>
      <c r="AD3902" s="591"/>
      <c r="AE3902" s="591">
        <f ca="1">'25'!BQ2553</f>
        <v>0</v>
      </c>
      <c r="AF3902" s="591"/>
      <c r="AG3902" s="591"/>
      <c r="AH3902" s="591"/>
      <c r="AI3902" s="589" t="str">
        <f ca="1">'25'!BR2553</f>
        <v xml:space="preserve"> </v>
      </c>
      <c r="AJ3902" s="589"/>
      <c r="AK3902" s="589"/>
      <c r="AL3902" s="589"/>
      <c r="AM3902" s="589"/>
      <c r="AN3902" s="589"/>
      <c r="AO3902" s="589"/>
    </row>
    <row r="3903" spans="1:41" ht="12.75" customHeight="1" x14ac:dyDescent="0.25">
      <c r="A3903" s="343">
        <v>2549</v>
      </c>
      <c r="B3903" s="589" t="str">
        <f ca="1">'25'!BB2554</f>
        <v xml:space="preserve"> </v>
      </c>
      <c r="C3903" s="589"/>
      <c r="D3903" s="589"/>
      <c r="E3903" s="589"/>
      <c r="F3903" s="589"/>
      <c r="G3903" s="589"/>
      <c r="H3903" s="589" t="str">
        <f ca="1">'25'!BC2554</f>
        <v xml:space="preserve"> </v>
      </c>
      <c r="I3903" s="589"/>
      <c r="J3903" s="589"/>
      <c r="K3903" s="589"/>
      <c r="L3903" s="589"/>
      <c r="M3903" s="589" t="str">
        <f ca="1">'25'!BD2554</f>
        <v xml:space="preserve"> </v>
      </c>
      <c r="N3903" s="589"/>
      <c r="O3903" s="589"/>
      <c r="P3903" s="589"/>
      <c r="Q3903" s="590" t="str">
        <f ca="1">'25'!BS2554</f>
        <v xml:space="preserve"> </v>
      </c>
      <c r="R3903" s="590"/>
      <c r="S3903" s="590"/>
      <c r="T3903" s="590"/>
      <c r="U3903" s="590"/>
      <c r="V3903" s="590"/>
      <c r="W3903" s="591" t="str">
        <f ca="1">'25'!BO2554</f>
        <v xml:space="preserve"> </v>
      </c>
      <c r="X3903" s="591"/>
      <c r="Y3903" s="591"/>
      <c r="Z3903" s="591"/>
      <c r="AA3903" s="591" t="str">
        <f ca="1">'25'!BP2554</f>
        <v xml:space="preserve"> </v>
      </c>
      <c r="AB3903" s="591"/>
      <c r="AC3903" s="591"/>
      <c r="AD3903" s="591"/>
      <c r="AE3903" s="591">
        <f ca="1">'25'!BQ2554</f>
        <v>0</v>
      </c>
      <c r="AF3903" s="591"/>
      <c r="AG3903" s="591"/>
      <c r="AH3903" s="591"/>
      <c r="AI3903" s="589" t="str">
        <f ca="1">'25'!BR2554</f>
        <v xml:space="preserve"> </v>
      </c>
      <c r="AJ3903" s="589"/>
      <c r="AK3903" s="589"/>
      <c r="AL3903" s="589"/>
      <c r="AM3903" s="589"/>
      <c r="AN3903" s="589"/>
      <c r="AO3903" s="589"/>
    </row>
    <row r="3904" spans="1:41" ht="12.75" customHeight="1" x14ac:dyDescent="0.25">
      <c r="A3904" s="343">
        <v>2550</v>
      </c>
      <c r="B3904" s="589" t="str">
        <f ca="1">'25'!BB2555</f>
        <v xml:space="preserve"> </v>
      </c>
      <c r="C3904" s="589"/>
      <c r="D3904" s="589"/>
      <c r="E3904" s="589"/>
      <c r="F3904" s="589"/>
      <c r="G3904" s="589"/>
      <c r="H3904" s="589" t="str">
        <f ca="1">'25'!BC2555</f>
        <v xml:space="preserve"> </v>
      </c>
      <c r="I3904" s="589"/>
      <c r="J3904" s="589"/>
      <c r="K3904" s="589"/>
      <c r="L3904" s="589"/>
      <c r="M3904" s="589" t="str">
        <f ca="1">'25'!BD2555</f>
        <v xml:space="preserve"> </v>
      </c>
      <c r="N3904" s="589"/>
      <c r="O3904" s="589"/>
      <c r="P3904" s="589"/>
      <c r="Q3904" s="590" t="str">
        <f ca="1">'25'!BS2555</f>
        <v xml:space="preserve"> </v>
      </c>
      <c r="R3904" s="590"/>
      <c r="S3904" s="590"/>
      <c r="T3904" s="590"/>
      <c r="U3904" s="590"/>
      <c r="V3904" s="590"/>
      <c r="W3904" s="591" t="str">
        <f ca="1">'25'!BO2555</f>
        <v xml:space="preserve"> </v>
      </c>
      <c r="X3904" s="591"/>
      <c r="Y3904" s="591"/>
      <c r="Z3904" s="591"/>
      <c r="AA3904" s="591" t="str">
        <f ca="1">'25'!BP2555</f>
        <v xml:space="preserve"> </v>
      </c>
      <c r="AB3904" s="591"/>
      <c r="AC3904" s="591"/>
      <c r="AD3904" s="591"/>
      <c r="AE3904" s="591">
        <f ca="1">'25'!BQ2555</f>
        <v>0</v>
      </c>
      <c r="AF3904" s="591"/>
      <c r="AG3904" s="591"/>
      <c r="AH3904" s="591"/>
      <c r="AI3904" s="589" t="str">
        <f ca="1">'25'!BR2555</f>
        <v xml:space="preserve"> </v>
      </c>
      <c r="AJ3904" s="589"/>
      <c r="AK3904" s="589"/>
      <c r="AL3904" s="589"/>
      <c r="AM3904" s="589"/>
      <c r="AN3904" s="589"/>
      <c r="AO3904" s="589"/>
    </row>
    <row r="3905" spans="1:41" ht="12.75" customHeight="1" x14ac:dyDescent="0.25">
      <c r="A3905" s="343">
        <v>2551</v>
      </c>
      <c r="B3905" s="589" t="str">
        <f ca="1">'25'!BB2556</f>
        <v xml:space="preserve"> </v>
      </c>
      <c r="C3905" s="589"/>
      <c r="D3905" s="589"/>
      <c r="E3905" s="589"/>
      <c r="F3905" s="589"/>
      <c r="G3905" s="589"/>
      <c r="H3905" s="589" t="str">
        <f ca="1">'25'!BC2556</f>
        <v xml:space="preserve"> </v>
      </c>
      <c r="I3905" s="589"/>
      <c r="J3905" s="589"/>
      <c r="K3905" s="589"/>
      <c r="L3905" s="589"/>
      <c r="M3905" s="589" t="str">
        <f ca="1">'25'!BD2556</f>
        <v xml:space="preserve"> </v>
      </c>
      <c r="N3905" s="589"/>
      <c r="O3905" s="589"/>
      <c r="P3905" s="589"/>
      <c r="Q3905" s="590" t="str">
        <f ca="1">'25'!BS2556</f>
        <v xml:space="preserve"> </v>
      </c>
      <c r="R3905" s="590"/>
      <c r="S3905" s="590"/>
      <c r="T3905" s="590"/>
      <c r="U3905" s="590"/>
      <c r="V3905" s="590"/>
      <c r="W3905" s="591" t="str">
        <f ca="1">'25'!BO2556</f>
        <v xml:space="preserve"> </v>
      </c>
      <c r="X3905" s="591"/>
      <c r="Y3905" s="591"/>
      <c r="Z3905" s="591"/>
      <c r="AA3905" s="591" t="str">
        <f ca="1">'25'!BP2556</f>
        <v xml:space="preserve"> </v>
      </c>
      <c r="AB3905" s="591"/>
      <c r="AC3905" s="591"/>
      <c r="AD3905" s="591"/>
      <c r="AE3905" s="591">
        <f ca="1">'25'!BQ2556</f>
        <v>0</v>
      </c>
      <c r="AF3905" s="591"/>
      <c r="AG3905" s="591"/>
      <c r="AH3905" s="591"/>
      <c r="AI3905" s="589" t="str">
        <f ca="1">'25'!BR2556</f>
        <v xml:space="preserve"> </v>
      </c>
      <c r="AJ3905" s="589"/>
      <c r="AK3905" s="589"/>
      <c r="AL3905" s="589"/>
      <c r="AM3905" s="589"/>
      <c r="AN3905" s="589"/>
      <c r="AO3905" s="589"/>
    </row>
    <row r="3906" spans="1:41" ht="12.75" customHeight="1" x14ac:dyDescent="0.25">
      <c r="A3906" s="343">
        <v>2552</v>
      </c>
      <c r="B3906" s="589" t="str">
        <f ca="1">'25'!BB2557</f>
        <v xml:space="preserve"> </v>
      </c>
      <c r="C3906" s="589"/>
      <c r="D3906" s="589"/>
      <c r="E3906" s="589"/>
      <c r="F3906" s="589"/>
      <c r="G3906" s="589"/>
      <c r="H3906" s="589" t="str">
        <f ca="1">'25'!BC2557</f>
        <v xml:space="preserve"> </v>
      </c>
      <c r="I3906" s="589"/>
      <c r="J3906" s="589"/>
      <c r="K3906" s="589"/>
      <c r="L3906" s="589"/>
      <c r="M3906" s="589" t="str">
        <f ca="1">'25'!BD2557</f>
        <v xml:space="preserve"> </v>
      </c>
      <c r="N3906" s="589"/>
      <c r="O3906" s="589"/>
      <c r="P3906" s="589"/>
      <c r="Q3906" s="590" t="str">
        <f ca="1">'25'!BS2557</f>
        <v xml:space="preserve"> </v>
      </c>
      <c r="R3906" s="590"/>
      <c r="S3906" s="590"/>
      <c r="T3906" s="590"/>
      <c r="U3906" s="590"/>
      <c r="V3906" s="590"/>
      <c r="W3906" s="591" t="str">
        <f ca="1">'25'!BO2557</f>
        <v xml:space="preserve"> </v>
      </c>
      <c r="X3906" s="591"/>
      <c r="Y3906" s="591"/>
      <c r="Z3906" s="591"/>
      <c r="AA3906" s="591" t="str">
        <f ca="1">'25'!BP2557</f>
        <v xml:space="preserve"> </v>
      </c>
      <c r="AB3906" s="591"/>
      <c r="AC3906" s="591"/>
      <c r="AD3906" s="591"/>
      <c r="AE3906" s="591">
        <f ca="1">'25'!BQ2557</f>
        <v>0</v>
      </c>
      <c r="AF3906" s="591"/>
      <c r="AG3906" s="591"/>
      <c r="AH3906" s="591"/>
      <c r="AI3906" s="589" t="str">
        <f ca="1">'25'!BR2557</f>
        <v xml:space="preserve"> </v>
      </c>
      <c r="AJ3906" s="589"/>
      <c r="AK3906" s="589"/>
      <c r="AL3906" s="589"/>
      <c r="AM3906" s="589"/>
      <c r="AN3906" s="589"/>
      <c r="AO3906" s="589"/>
    </row>
    <row r="3907" spans="1:41" ht="12.75" customHeight="1" x14ac:dyDescent="0.25">
      <c r="A3907" s="343">
        <v>2553</v>
      </c>
      <c r="B3907" s="589" t="str">
        <f ca="1">'25'!BB2558</f>
        <v xml:space="preserve"> </v>
      </c>
      <c r="C3907" s="589"/>
      <c r="D3907" s="589"/>
      <c r="E3907" s="589"/>
      <c r="F3907" s="589"/>
      <c r="G3907" s="589"/>
      <c r="H3907" s="589" t="str">
        <f ca="1">'25'!BC2558</f>
        <v xml:space="preserve"> </v>
      </c>
      <c r="I3907" s="589"/>
      <c r="J3907" s="589"/>
      <c r="K3907" s="589"/>
      <c r="L3907" s="589"/>
      <c r="M3907" s="589" t="str">
        <f ca="1">'25'!BD2558</f>
        <v xml:space="preserve"> </v>
      </c>
      <c r="N3907" s="589"/>
      <c r="O3907" s="589"/>
      <c r="P3907" s="589"/>
      <c r="Q3907" s="590" t="str">
        <f ca="1">'25'!BS2558</f>
        <v xml:space="preserve"> </v>
      </c>
      <c r="R3907" s="590"/>
      <c r="S3907" s="590"/>
      <c r="T3907" s="590"/>
      <c r="U3907" s="590"/>
      <c r="V3907" s="590"/>
      <c r="W3907" s="591" t="str">
        <f ca="1">'25'!BO2558</f>
        <v xml:space="preserve"> </v>
      </c>
      <c r="X3907" s="591"/>
      <c r="Y3907" s="591"/>
      <c r="Z3907" s="591"/>
      <c r="AA3907" s="591" t="str">
        <f ca="1">'25'!BP2558</f>
        <v xml:space="preserve"> </v>
      </c>
      <c r="AB3907" s="591"/>
      <c r="AC3907" s="591"/>
      <c r="AD3907" s="591"/>
      <c r="AE3907" s="591">
        <f ca="1">'25'!BQ2558</f>
        <v>0</v>
      </c>
      <c r="AF3907" s="591"/>
      <c r="AG3907" s="591"/>
      <c r="AH3907" s="591"/>
      <c r="AI3907" s="589" t="str">
        <f ca="1">'25'!BR2558</f>
        <v xml:space="preserve"> </v>
      </c>
      <c r="AJ3907" s="589"/>
      <c r="AK3907" s="589"/>
      <c r="AL3907" s="589"/>
      <c r="AM3907" s="589"/>
      <c r="AN3907" s="589"/>
      <c r="AO3907" s="589"/>
    </row>
    <row r="3908" spans="1:41" ht="12.75" customHeight="1" x14ac:dyDescent="0.25">
      <c r="A3908" s="343">
        <v>2554</v>
      </c>
      <c r="B3908" s="589" t="str">
        <f ca="1">'25'!BB2559</f>
        <v xml:space="preserve"> </v>
      </c>
      <c r="C3908" s="589"/>
      <c r="D3908" s="589"/>
      <c r="E3908" s="589"/>
      <c r="F3908" s="589"/>
      <c r="G3908" s="589"/>
      <c r="H3908" s="589" t="str">
        <f ca="1">'25'!BC2559</f>
        <v xml:space="preserve"> </v>
      </c>
      <c r="I3908" s="589"/>
      <c r="J3908" s="589"/>
      <c r="K3908" s="589"/>
      <c r="L3908" s="589"/>
      <c r="M3908" s="589" t="str">
        <f ca="1">'25'!BD2559</f>
        <v xml:space="preserve"> </v>
      </c>
      <c r="N3908" s="589"/>
      <c r="O3908" s="589"/>
      <c r="P3908" s="589"/>
      <c r="Q3908" s="590" t="str">
        <f ca="1">'25'!BS2559</f>
        <v xml:space="preserve"> </v>
      </c>
      <c r="R3908" s="590"/>
      <c r="S3908" s="590"/>
      <c r="T3908" s="590"/>
      <c r="U3908" s="590"/>
      <c r="V3908" s="590"/>
      <c r="W3908" s="591" t="str">
        <f ca="1">'25'!BO2559</f>
        <v xml:space="preserve"> </v>
      </c>
      <c r="X3908" s="591"/>
      <c r="Y3908" s="591"/>
      <c r="Z3908" s="591"/>
      <c r="AA3908" s="591" t="str">
        <f ca="1">'25'!BP2559</f>
        <v xml:space="preserve"> </v>
      </c>
      <c r="AB3908" s="591"/>
      <c r="AC3908" s="591"/>
      <c r="AD3908" s="591"/>
      <c r="AE3908" s="591">
        <f ca="1">'25'!BQ2559</f>
        <v>0</v>
      </c>
      <c r="AF3908" s="591"/>
      <c r="AG3908" s="591"/>
      <c r="AH3908" s="591"/>
      <c r="AI3908" s="589" t="str">
        <f ca="1">'25'!BR2559</f>
        <v xml:space="preserve"> </v>
      </c>
      <c r="AJ3908" s="589"/>
      <c r="AK3908" s="589"/>
      <c r="AL3908" s="589"/>
      <c r="AM3908" s="589"/>
      <c r="AN3908" s="589"/>
      <c r="AO3908" s="589"/>
    </row>
    <row r="3909" spans="1:41" ht="12.75" customHeight="1" x14ac:dyDescent="0.25">
      <c r="A3909" s="343">
        <v>2555</v>
      </c>
      <c r="B3909" s="589" t="str">
        <f ca="1">'25'!BB2560</f>
        <v xml:space="preserve"> </v>
      </c>
      <c r="C3909" s="589"/>
      <c r="D3909" s="589"/>
      <c r="E3909" s="589"/>
      <c r="F3909" s="589"/>
      <c r="G3909" s="589"/>
      <c r="H3909" s="589" t="str">
        <f ca="1">'25'!BC2560</f>
        <v xml:space="preserve"> </v>
      </c>
      <c r="I3909" s="589"/>
      <c r="J3909" s="589"/>
      <c r="K3909" s="589"/>
      <c r="L3909" s="589"/>
      <c r="M3909" s="589" t="str">
        <f ca="1">'25'!BD2560</f>
        <v xml:space="preserve"> </v>
      </c>
      <c r="N3909" s="589"/>
      <c r="O3909" s="589"/>
      <c r="P3909" s="589"/>
      <c r="Q3909" s="590" t="str">
        <f ca="1">'25'!BS2560</f>
        <v xml:space="preserve"> </v>
      </c>
      <c r="R3909" s="590"/>
      <c r="S3909" s="590"/>
      <c r="T3909" s="590"/>
      <c r="U3909" s="590"/>
      <c r="V3909" s="590"/>
      <c r="W3909" s="591" t="str">
        <f ca="1">'25'!BO2560</f>
        <v xml:space="preserve"> </v>
      </c>
      <c r="X3909" s="591"/>
      <c r="Y3909" s="591"/>
      <c r="Z3909" s="591"/>
      <c r="AA3909" s="591" t="str">
        <f ca="1">'25'!BP2560</f>
        <v xml:space="preserve"> </v>
      </c>
      <c r="AB3909" s="591"/>
      <c r="AC3909" s="591"/>
      <c r="AD3909" s="591"/>
      <c r="AE3909" s="591">
        <f ca="1">'25'!BQ2560</f>
        <v>0</v>
      </c>
      <c r="AF3909" s="591"/>
      <c r="AG3909" s="591"/>
      <c r="AH3909" s="591"/>
      <c r="AI3909" s="589" t="str">
        <f ca="1">'25'!BR2560</f>
        <v xml:space="preserve"> </v>
      </c>
      <c r="AJ3909" s="589"/>
      <c r="AK3909" s="589"/>
      <c r="AL3909" s="589"/>
      <c r="AM3909" s="589"/>
      <c r="AN3909" s="589"/>
      <c r="AO3909" s="589"/>
    </row>
    <row r="3910" spans="1:41" ht="12.75" customHeight="1" x14ac:dyDescent="0.25">
      <c r="A3910" s="343">
        <v>2556</v>
      </c>
      <c r="B3910" s="589" t="str">
        <f ca="1">'25'!BB2561</f>
        <v xml:space="preserve"> </v>
      </c>
      <c r="C3910" s="589"/>
      <c r="D3910" s="589"/>
      <c r="E3910" s="589"/>
      <c r="F3910" s="589"/>
      <c r="G3910" s="589"/>
      <c r="H3910" s="589" t="str">
        <f ca="1">'25'!BC2561</f>
        <v xml:space="preserve"> </v>
      </c>
      <c r="I3910" s="589"/>
      <c r="J3910" s="589"/>
      <c r="K3910" s="589"/>
      <c r="L3910" s="589"/>
      <c r="M3910" s="589" t="str">
        <f ca="1">'25'!BD2561</f>
        <v xml:space="preserve"> </v>
      </c>
      <c r="N3910" s="589"/>
      <c r="O3910" s="589"/>
      <c r="P3910" s="589"/>
      <c r="Q3910" s="590" t="str">
        <f ca="1">'25'!BS2561</f>
        <v xml:space="preserve"> </v>
      </c>
      <c r="R3910" s="590"/>
      <c r="S3910" s="590"/>
      <c r="T3910" s="590"/>
      <c r="U3910" s="590"/>
      <c r="V3910" s="590"/>
      <c r="W3910" s="591" t="str">
        <f ca="1">'25'!BO2561</f>
        <v xml:space="preserve"> </v>
      </c>
      <c r="X3910" s="591"/>
      <c r="Y3910" s="591"/>
      <c r="Z3910" s="591"/>
      <c r="AA3910" s="591" t="str">
        <f ca="1">'25'!BP2561</f>
        <v xml:space="preserve"> </v>
      </c>
      <c r="AB3910" s="591"/>
      <c r="AC3910" s="591"/>
      <c r="AD3910" s="591"/>
      <c r="AE3910" s="591">
        <f ca="1">'25'!BQ2561</f>
        <v>0</v>
      </c>
      <c r="AF3910" s="591"/>
      <c r="AG3910" s="591"/>
      <c r="AH3910" s="591"/>
      <c r="AI3910" s="589" t="str">
        <f ca="1">'25'!BR2561</f>
        <v xml:space="preserve"> </v>
      </c>
      <c r="AJ3910" s="589"/>
      <c r="AK3910" s="589"/>
      <c r="AL3910" s="589"/>
      <c r="AM3910" s="589"/>
      <c r="AN3910" s="589"/>
      <c r="AO3910" s="589"/>
    </row>
    <row r="3911" spans="1:41" ht="12.75" customHeight="1" x14ac:dyDescent="0.25">
      <c r="A3911" s="343">
        <v>2557</v>
      </c>
      <c r="B3911" s="589" t="str">
        <f ca="1">'25'!BB2562</f>
        <v xml:space="preserve"> </v>
      </c>
      <c r="C3911" s="589"/>
      <c r="D3911" s="589"/>
      <c r="E3911" s="589"/>
      <c r="F3911" s="589"/>
      <c r="G3911" s="589"/>
      <c r="H3911" s="589" t="str">
        <f ca="1">'25'!BC2562</f>
        <v xml:space="preserve"> </v>
      </c>
      <c r="I3911" s="589"/>
      <c r="J3911" s="589"/>
      <c r="K3911" s="589"/>
      <c r="L3911" s="589"/>
      <c r="M3911" s="589" t="str">
        <f ca="1">'25'!BD2562</f>
        <v xml:space="preserve"> </v>
      </c>
      <c r="N3911" s="589"/>
      <c r="O3911" s="589"/>
      <c r="P3911" s="589"/>
      <c r="Q3911" s="590" t="str">
        <f ca="1">'25'!BS2562</f>
        <v xml:space="preserve"> </v>
      </c>
      <c r="R3911" s="590"/>
      <c r="S3911" s="590"/>
      <c r="T3911" s="590"/>
      <c r="U3911" s="590"/>
      <c r="V3911" s="590"/>
      <c r="W3911" s="591" t="str">
        <f ca="1">'25'!BO2562</f>
        <v xml:space="preserve"> </v>
      </c>
      <c r="X3911" s="591"/>
      <c r="Y3911" s="591"/>
      <c r="Z3911" s="591"/>
      <c r="AA3911" s="591" t="str">
        <f ca="1">'25'!BP2562</f>
        <v xml:space="preserve"> </v>
      </c>
      <c r="AB3911" s="591"/>
      <c r="AC3911" s="591"/>
      <c r="AD3911" s="591"/>
      <c r="AE3911" s="591">
        <f ca="1">'25'!BQ2562</f>
        <v>0</v>
      </c>
      <c r="AF3911" s="591"/>
      <c r="AG3911" s="591"/>
      <c r="AH3911" s="591"/>
      <c r="AI3911" s="589" t="str">
        <f ca="1">'25'!BR2562</f>
        <v xml:space="preserve"> </v>
      </c>
      <c r="AJ3911" s="589"/>
      <c r="AK3911" s="589"/>
      <c r="AL3911" s="589"/>
      <c r="AM3911" s="589"/>
      <c r="AN3911" s="589"/>
      <c r="AO3911" s="589"/>
    </row>
    <row r="3912" spans="1:41" ht="12.75" customHeight="1" x14ac:dyDescent="0.25">
      <c r="A3912" s="343">
        <v>2558</v>
      </c>
      <c r="B3912" s="589" t="str">
        <f ca="1">'25'!BB2563</f>
        <v xml:space="preserve"> </v>
      </c>
      <c r="C3912" s="589"/>
      <c r="D3912" s="589"/>
      <c r="E3912" s="589"/>
      <c r="F3912" s="589"/>
      <c r="G3912" s="589"/>
      <c r="H3912" s="589" t="str">
        <f ca="1">'25'!BC2563</f>
        <v xml:space="preserve"> </v>
      </c>
      <c r="I3912" s="589"/>
      <c r="J3912" s="589"/>
      <c r="K3912" s="589"/>
      <c r="L3912" s="589"/>
      <c r="M3912" s="589" t="str">
        <f ca="1">'25'!BD2563</f>
        <v xml:space="preserve"> </v>
      </c>
      <c r="N3912" s="589"/>
      <c r="O3912" s="589"/>
      <c r="P3912" s="589"/>
      <c r="Q3912" s="590" t="str">
        <f ca="1">'25'!BS2563</f>
        <v xml:space="preserve"> </v>
      </c>
      <c r="R3912" s="590"/>
      <c r="S3912" s="590"/>
      <c r="T3912" s="590"/>
      <c r="U3912" s="590"/>
      <c r="V3912" s="590"/>
      <c r="W3912" s="591" t="str">
        <f ca="1">'25'!BO2563</f>
        <v xml:space="preserve"> </v>
      </c>
      <c r="X3912" s="591"/>
      <c r="Y3912" s="591"/>
      <c r="Z3912" s="591"/>
      <c r="AA3912" s="591" t="str">
        <f ca="1">'25'!BP2563</f>
        <v xml:space="preserve"> </v>
      </c>
      <c r="AB3912" s="591"/>
      <c r="AC3912" s="591"/>
      <c r="AD3912" s="591"/>
      <c r="AE3912" s="591">
        <f ca="1">'25'!BQ2563</f>
        <v>0</v>
      </c>
      <c r="AF3912" s="591"/>
      <c r="AG3912" s="591"/>
      <c r="AH3912" s="591"/>
      <c r="AI3912" s="589" t="str">
        <f ca="1">'25'!BR2563</f>
        <v xml:space="preserve"> </v>
      </c>
      <c r="AJ3912" s="589"/>
      <c r="AK3912" s="589"/>
      <c r="AL3912" s="589"/>
      <c r="AM3912" s="589"/>
      <c r="AN3912" s="589"/>
      <c r="AO3912" s="589"/>
    </row>
    <row r="3913" spans="1:41" ht="12.75" customHeight="1" x14ac:dyDescent="0.25">
      <c r="A3913" s="343">
        <v>2559</v>
      </c>
      <c r="B3913" s="589" t="str">
        <f ca="1">'25'!BB2564</f>
        <v xml:space="preserve"> </v>
      </c>
      <c r="C3913" s="589"/>
      <c r="D3913" s="589"/>
      <c r="E3913" s="589"/>
      <c r="F3913" s="589"/>
      <c r="G3913" s="589"/>
      <c r="H3913" s="589" t="str">
        <f ca="1">'25'!BC2564</f>
        <v xml:space="preserve"> </v>
      </c>
      <c r="I3913" s="589"/>
      <c r="J3913" s="589"/>
      <c r="K3913" s="589"/>
      <c r="L3913" s="589"/>
      <c r="M3913" s="589" t="str">
        <f ca="1">'25'!BD2564</f>
        <v xml:space="preserve"> </v>
      </c>
      <c r="N3913" s="589"/>
      <c r="O3913" s="589"/>
      <c r="P3913" s="589"/>
      <c r="Q3913" s="590" t="str">
        <f ca="1">'25'!BS2564</f>
        <v xml:space="preserve"> </v>
      </c>
      <c r="R3913" s="590"/>
      <c r="S3913" s="590"/>
      <c r="T3913" s="590"/>
      <c r="U3913" s="590"/>
      <c r="V3913" s="590"/>
      <c r="W3913" s="591" t="str">
        <f ca="1">'25'!BO2564</f>
        <v xml:space="preserve"> </v>
      </c>
      <c r="X3913" s="591"/>
      <c r="Y3913" s="591"/>
      <c r="Z3913" s="591"/>
      <c r="AA3913" s="591" t="str">
        <f ca="1">'25'!BP2564</f>
        <v xml:space="preserve"> </v>
      </c>
      <c r="AB3913" s="591"/>
      <c r="AC3913" s="591"/>
      <c r="AD3913" s="591"/>
      <c r="AE3913" s="591">
        <f ca="1">'25'!BQ2564</f>
        <v>0</v>
      </c>
      <c r="AF3913" s="591"/>
      <c r="AG3913" s="591"/>
      <c r="AH3913" s="591"/>
      <c r="AI3913" s="589" t="str">
        <f ca="1">'25'!BR2564</f>
        <v xml:space="preserve"> </v>
      </c>
      <c r="AJ3913" s="589"/>
      <c r="AK3913" s="589"/>
      <c r="AL3913" s="589"/>
      <c r="AM3913" s="589"/>
      <c r="AN3913" s="589"/>
      <c r="AO3913" s="589"/>
    </row>
    <row r="3914" spans="1:41" ht="12.75" customHeight="1" x14ac:dyDescent="0.25">
      <c r="A3914" s="343">
        <v>2560</v>
      </c>
      <c r="B3914" s="589" t="str">
        <f ca="1">'25'!BB2565</f>
        <v xml:space="preserve"> </v>
      </c>
      <c r="C3914" s="589"/>
      <c r="D3914" s="589"/>
      <c r="E3914" s="589"/>
      <c r="F3914" s="589"/>
      <c r="G3914" s="589"/>
      <c r="H3914" s="589" t="str">
        <f ca="1">'25'!BC2565</f>
        <v xml:space="preserve"> </v>
      </c>
      <c r="I3914" s="589"/>
      <c r="J3914" s="589"/>
      <c r="K3914" s="589"/>
      <c r="L3914" s="589"/>
      <c r="M3914" s="589" t="str">
        <f ca="1">'25'!BD2565</f>
        <v xml:space="preserve"> </v>
      </c>
      <c r="N3914" s="589"/>
      <c r="O3914" s="589"/>
      <c r="P3914" s="589"/>
      <c r="Q3914" s="590" t="str">
        <f ca="1">'25'!BS2565</f>
        <v xml:space="preserve"> </v>
      </c>
      <c r="R3914" s="590"/>
      <c r="S3914" s="590"/>
      <c r="T3914" s="590"/>
      <c r="U3914" s="590"/>
      <c r="V3914" s="590"/>
      <c r="W3914" s="591" t="str">
        <f ca="1">'25'!BO2565</f>
        <v xml:space="preserve"> </v>
      </c>
      <c r="X3914" s="591"/>
      <c r="Y3914" s="591"/>
      <c r="Z3914" s="591"/>
      <c r="AA3914" s="591" t="str">
        <f ca="1">'25'!BP2565</f>
        <v xml:space="preserve"> </v>
      </c>
      <c r="AB3914" s="591"/>
      <c r="AC3914" s="591"/>
      <c r="AD3914" s="591"/>
      <c r="AE3914" s="591">
        <f ca="1">'25'!BQ2565</f>
        <v>0</v>
      </c>
      <c r="AF3914" s="591"/>
      <c r="AG3914" s="591"/>
      <c r="AH3914" s="591"/>
      <c r="AI3914" s="589" t="str">
        <f ca="1">'25'!BR2565</f>
        <v xml:space="preserve"> </v>
      </c>
      <c r="AJ3914" s="589"/>
      <c r="AK3914" s="589"/>
      <c r="AL3914" s="589"/>
      <c r="AM3914" s="589"/>
      <c r="AN3914" s="589"/>
      <c r="AO3914" s="589"/>
    </row>
    <row r="3915" spans="1:41" ht="12.75" customHeight="1" x14ac:dyDescent="0.25">
      <c r="A3915" s="343">
        <v>2561</v>
      </c>
      <c r="B3915" s="589" t="str">
        <f ca="1">'25'!BB2566</f>
        <v xml:space="preserve"> </v>
      </c>
      <c r="C3915" s="589"/>
      <c r="D3915" s="589"/>
      <c r="E3915" s="589"/>
      <c r="F3915" s="589"/>
      <c r="G3915" s="589"/>
      <c r="H3915" s="589" t="str">
        <f ca="1">'25'!BC2566</f>
        <v xml:space="preserve"> </v>
      </c>
      <c r="I3915" s="589"/>
      <c r="J3915" s="589"/>
      <c r="K3915" s="589"/>
      <c r="L3915" s="589"/>
      <c r="M3915" s="589" t="str">
        <f ca="1">'25'!BD2566</f>
        <v xml:space="preserve"> </v>
      </c>
      <c r="N3915" s="589"/>
      <c r="O3915" s="589"/>
      <c r="P3915" s="589"/>
      <c r="Q3915" s="590" t="str">
        <f ca="1">'25'!BS2566</f>
        <v xml:space="preserve"> </v>
      </c>
      <c r="R3915" s="590"/>
      <c r="S3915" s="590"/>
      <c r="T3915" s="590"/>
      <c r="U3915" s="590"/>
      <c r="V3915" s="590"/>
      <c r="W3915" s="591" t="str">
        <f ca="1">'25'!BO2566</f>
        <v xml:space="preserve"> </v>
      </c>
      <c r="X3915" s="591"/>
      <c r="Y3915" s="591"/>
      <c r="Z3915" s="591"/>
      <c r="AA3915" s="591" t="str">
        <f ca="1">'25'!BP2566</f>
        <v xml:space="preserve"> </v>
      </c>
      <c r="AB3915" s="591"/>
      <c r="AC3915" s="591"/>
      <c r="AD3915" s="591"/>
      <c r="AE3915" s="591">
        <f ca="1">'25'!BQ2566</f>
        <v>0</v>
      </c>
      <c r="AF3915" s="591"/>
      <c r="AG3915" s="591"/>
      <c r="AH3915" s="591"/>
      <c r="AI3915" s="589" t="str">
        <f ca="1">'25'!BR2566</f>
        <v xml:space="preserve"> </v>
      </c>
      <c r="AJ3915" s="589"/>
      <c r="AK3915" s="589"/>
      <c r="AL3915" s="589"/>
      <c r="AM3915" s="589"/>
      <c r="AN3915" s="589"/>
      <c r="AO3915" s="589"/>
    </row>
    <row r="3916" spans="1:41" ht="12.75" customHeight="1" x14ac:dyDescent="0.25">
      <c r="A3916" s="343">
        <v>2562</v>
      </c>
      <c r="B3916" s="589" t="str">
        <f ca="1">'25'!BB2567</f>
        <v xml:space="preserve"> </v>
      </c>
      <c r="C3916" s="589"/>
      <c r="D3916" s="589"/>
      <c r="E3916" s="589"/>
      <c r="F3916" s="589"/>
      <c r="G3916" s="589"/>
      <c r="H3916" s="589" t="str">
        <f ca="1">'25'!BC2567</f>
        <v xml:space="preserve"> </v>
      </c>
      <c r="I3916" s="589"/>
      <c r="J3916" s="589"/>
      <c r="K3916" s="589"/>
      <c r="L3916" s="589"/>
      <c r="M3916" s="589" t="str">
        <f ca="1">'25'!BD2567</f>
        <v xml:space="preserve"> </v>
      </c>
      <c r="N3916" s="589"/>
      <c r="O3916" s="589"/>
      <c r="P3916" s="589"/>
      <c r="Q3916" s="590" t="str">
        <f ca="1">'25'!BS2567</f>
        <v xml:space="preserve"> </v>
      </c>
      <c r="R3916" s="590"/>
      <c r="S3916" s="590"/>
      <c r="T3916" s="590"/>
      <c r="U3916" s="590"/>
      <c r="V3916" s="590"/>
      <c r="W3916" s="591" t="str">
        <f ca="1">'25'!BO2567</f>
        <v xml:space="preserve"> </v>
      </c>
      <c r="X3916" s="591"/>
      <c r="Y3916" s="591"/>
      <c r="Z3916" s="591"/>
      <c r="AA3916" s="591" t="str">
        <f ca="1">'25'!BP2567</f>
        <v xml:space="preserve"> </v>
      </c>
      <c r="AB3916" s="591"/>
      <c r="AC3916" s="591"/>
      <c r="AD3916" s="591"/>
      <c r="AE3916" s="591">
        <f ca="1">'25'!BQ2567</f>
        <v>0</v>
      </c>
      <c r="AF3916" s="591"/>
      <c r="AG3916" s="591"/>
      <c r="AH3916" s="591"/>
      <c r="AI3916" s="589" t="str">
        <f ca="1">'25'!BR2567</f>
        <v xml:space="preserve"> </v>
      </c>
      <c r="AJ3916" s="589"/>
      <c r="AK3916" s="589"/>
      <c r="AL3916" s="589"/>
      <c r="AM3916" s="589"/>
      <c r="AN3916" s="589"/>
      <c r="AO3916" s="589"/>
    </row>
    <row r="3917" spans="1:41" ht="12.75" customHeight="1" x14ac:dyDescent="0.25">
      <c r="A3917" s="343">
        <v>2563</v>
      </c>
      <c r="B3917" s="589" t="str">
        <f ca="1">'25'!BB2568</f>
        <v xml:space="preserve"> </v>
      </c>
      <c r="C3917" s="589"/>
      <c r="D3917" s="589"/>
      <c r="E3917" s="589"/>
      <c r="F3917" s="589"/>
      <c r="G3917" s="589"/>
      <c r="H3917" s="589" t="str">
        <f ca="1">'25'!BC2568</f>
        <v xml:space="preserve"> </v>
      </c>
      <c r="I3917" s="589"/>
      <c r="J3917" s="589"/>
      <c r="K3917" s="589"/>
      <c r="L3917" s="589"/>
      <c r="M3917" s="589" t="str">
        <f ca="1">'25'!BD2568</f>
        <v xml:space="preserve"> </v>
      </c>
      <c r="N3917" s="589"/>
      <c r="O3917" s="589"/>
      <c r="P3917" s="589"/>
      <c r="Q3917" s="590" t="str">
        <f ca="1">'25'!BS2568</f>
        <v xml:space="preserve"> </v>
      </c>
      <c r="R3917" s="590"/>
      <c r="S3917" s="590"/>
      <c r="T3917" s="590"/>
      <c r="U3917" s="590"/>
      <c r="V3917" s="590"/>
      <c r="W3917" s="591" t="str">
        <f ca="1">'25'!BO2568</f>
        <v xml:space="preserve"> </v>
      </c>
      <c r="X3917" s="591"/>
      <c r="Y3917" s="591"/>
      <c r="Z3917" s="591"/>
      <c r="AA3917" s="591" t="str">
        <f ca="1">'25'!BP2568</f>
        <v xml:space="preserve"> </v>
      </c>
      <c r="AB3917" s="591"/>
      <c r="AC3917" s="591"/>
      <c r="AD3917" s="591"/>
      <c r="AE3917" s="591">
        <f ca="1">'25'!BQ2568</f>
        <v>0</v>
      </c>
      <c r="AF3917" s="591"/>
      <c r="AG3917" s="591"/>
      <c r="AH3917" s="591"/>
      <c r="AI3917" s="589" t="str">
        <f ca="1">'25'!BR2568</f>
        <v xml:space="preserve"> </v>
      </c>
      <c r="AJ3917" s="589"/>
      <c r="AK3917" s="589"/>
      <c r="AL3917" s="589"/>
      <c r="AM3917" s="589"/>
      <c r="AN3917" s="589"/>
      <c r="AO3917" s="589"/>
    </row>
    <row r="3918" spans="1:41" ht="12.75" customHeight="1" x14ac:dyDescent="0.25">
      <c r="A3918" s="343">
        <v>2564</v>
      </c>
      <c r="B3918" s="589" t="str">
        <f ca="1">'25'!BB2569</f>
        <v xml:space="preserve"> </v>
      </c>
      <c r="C3918" s="589"/>
      <c r="D3918" s="589"/>
      <c r="E3918" s="589"/>
      <c r="F3918" s="589"/>
      <c r="G3918" s="589"/>
      <c r="H3918" s="589" t="str">
        <f ca="1">'25'!BC2569</f>
        <v xml:space="preserve"> </v>
      </c>
      <c r="I3918" s="589"/>
      <c r="J3918" s="589"/>
      <c r="K3918" s="589"/>
      <c r="L3918" s="589"/>
      <c r="M3918" s="589" t="str">
        <f ca="1">'25'!BD2569</f>
        <v xml:space="preserve"> </v>
      </c>
      <c r="N3918" s="589"/>
      <c r="O3918" s="589"/>
      <c r="P3918" s="589"/>
      <c r="Q3918" s="590" t="str">
        <f ca="1">'25'!BS2569</f>
        <v xml:space="preserve"> </v>
      </c>
      <c r="R3918" s="590"/>
      <c r="S3918" s="590"/>
      <c r="T3918" s="590"/>
      <c r="U3918" s="590"/>
      <c r="V3918" s="590"/>
      <c r="W3918" s="591" t="str">
        <f ca="1">'25'!BO2569</f>
        <v xml:space="preserve"> </v>
      </c>
      <c r="X3918" s="591"/>
      <c r="Y3918" s="591"/>
      <c r="Z3918" s="591"/>
      <c r="AA3918" s="591" t="str">
        <f ca="1">'25'!BP2569</f>
        <v xml:space="preserve"> </v>
      </c>
      <c r="AB3918" s="591"/>
      <c r="AC3918" s="591"/>
      <c r="AD3918" s="591"/>
      <c r="AE3918" s="591">
        <f ca="1">'25'!BQ2569</f>
        <v>0</v>
      </c>
      <c r="AF3918" s="591"/>
      <c r="AG3918" s="591"/>
      <c r="AH3918" s="591"/>
      <c r="AI3918" s="589" t="str">
        <f ca="1">'25'!BR2569</f>
        <v xml:space="preserve"> </v>
      </c>
      <c r="AJ3918" s="589"/>
      <c r="AK3918" s="589"/>
      <c r="AL3918" s="589"/>
      <c r="AM3918" s="589"/>
      <c r="AN3918" s="589"/>
      <c r="AO3918" s="589"/>
    </row>
    <row r="3919" spans="1:41" ht="12.75" customHeight="1" x14ac:dyDescent="0.25">
      <c r="A3919" s="343">
        <v>2565</v>
      </c>
      <c r="B3919" s="589" t="str">
        <f ca="1">'25'!BB2570</f>
        <v xml:space="preserve"> </v>
      </c>
      <c r="C3919" s="589"/>
      <c r="D3919" s="589"/>
      <c r="E3919" s="589"/>
      <c r="F3919" s="589"/>
      <c r="G3919" s="589"/>
      <c r="H3919" s="589" t="str">
        <f ca="1">'25'!BC2570</f>
        <v xml:space="preserve"> </v>
      </c>
      <c r="I3919" s="589"/>
      <c r="J3919" s="589"/>
      <c r="K3919" s="589"/>
      <c r="L3919" s="589"/>
      <c r="M3919" s="589" t="str">
        <f ca="1">'25'!BD2570</f>
        <v xml:space="preserve"> </v>
      </c>
      <c r="N3919" s="589"/>
      <c r="O3919" s="589"/>
      <c r="P3919" s="589"/>
      <c r="Q3919" s="590" t="str">
        <f ca="1">'25'!BS2570</f>
        <v xml:space="preserve"> </v>
      </c>
      <c r="R3919" s="590"/>
      <c r="S3919" s="590"/>
      <c r="T3919" s="590"/>
      <c r="U3919" s="590"/>
      <c r="V3919" s="590"/>
      <c r="W3919" s="591" t="str">
        <f ca="1">'25'!BO2570</f>
        <v xml:space="preserve"> </v>
      </c>
      <c r="X3919" s="591"/>
      <c r="Y3919" s="591"/>
      <c r="Z3919" s="591"/>
      <c r="AA3919" s="591" t="str">
        <f ca="1">'25'!BP2570</f>
        <v xml:space="preserve"> </v>
      </c>
      <c r="AB3919" s="591"/>
      <c r="AC3919" s="591"/>
      <c r="AD3919" s="591"/>
      <c r="AE3919" s="591">
        <f ca="1">'25'!BQ2570</f>
        <v>0</v>
      </c>
      <c r="AF3919" s="591"/>
      <c r="AG3919" s="591"/>
      <c r="AH3919" s="591"/>
      <c r="AI3919" s="589" t="str">
        <f ca="1">'25'!BR2570</f>
        <v xml:space="preserve"> </v>
      </c>
      <c r="AJ3919" s="589"/>
      <c r="AK3919" s="589"/>
      <c r="AL3919" s="589"/>
      <c r="AM3919" s="589"/>
      <c r="AN3919" s="589"/>
      <c r="AO3919" s="589"/>
    </row>
    <row r="3920" spans="1:41" ht="12.75" customHeight="1" x14ac:dyDescent="0.25">
      <c r="A3920" s="343">
        <v>2566</v>
      </c>
      <c r="B3920" s="589" t="str">
        <f ca="1">'25'!BB2571</f>
        <v xml:space="preserve"> </v>
      </c>
      <c r="C3920" s="589"/>
      <c r="D3920" s="589"/>
      <c r="E3920" s="589"/>
      <c r="F3920" s="589"/>
      <c r="G3920" s="589"/>
      <c r="H3920" s="589" t="str">
        <f ca="1">'25'!BC2571</f>
        <v xml:space="preserve"> </v>
      </c>
      <c r="I3920" s="589"/>
      <c r="J3920" s="589"/>
      <c r="K3920" s="589"/>
      <c r="L3920" s="589"/>
      <c r="M3920" s="589" t="str">
        <f ca="1">'25'!BD2571</f>
        <v xml:space="preserve"> </v>
      </c>
      <c r="N3920" s="589"/>
      <c r="O3920" s="589"/>
      <c r="P3920" s="589"/>
      <c r="Q3920" s="590" t="str">
        <f ca="1">'25'!BS2571</f>
        <v xml:space="preserve"> </v>
      </c>
      <c r="R3920" s="590"/>
      <c r="S3920" s="590"/>
      <c r="T3920" s="590"/>
      <c r="U3920" s="590"/>
      <c r="V3920" s="590"/>
      <c r="W3920" s="591" t="str">
        <f ca="1">'25'!BO2571</f>
        <v xml:space="preserve"> </v>
      </c>
      <c r="X3920" s="591"/>
      <c r="Y3920" s="591"/>
      <c r="Z3920" s="591"/>
      <c r="AA3920" s="591" t="str">
        <f ca="1">'25'!BP2571</f>
        <v xml:space="preserve"> </v>
      </c>
      <c r="AB3920" s="591"/>
      <c r="AC3920" s="591"/>
      <c r="AD3920" s="591"/>
      <c r="AE3920" s="591">
        <f ca="1">'25'!BQ2571</f>
        <v>0</v>
      </c>
      <c r="AF3920" s="591"/>
      <c r="AG3920" s="591"/>
      <c r="AH3920" s="591"/>
      <c r="AI3920" s="589" t="str">
        <f ca="1">'25'!BR2571</f>
        <v xml:space="preserve"> </v>
      </c>
      <c r="AJ3920" s="589"/>
      <c r="AK3920" s="589"/>
      <c r="AL3920" s="589"/>
      <c r="AM3920" s="589"/>
      <c r="AN3920" s="589"/>
      <c r="AO3920" s="589"/>
    </row>
    <row r="3921" spans="1:41" ht="12.75" customHeight="1" x14ac:dyDescent="0.25">
      <c r="A3921" s="343">
        <v>2567</v>
      </c>
      <c r="B3921" s="589" t="str">
        <f ca="1">'25'!BB2572</f>
        <v xml:space="preserve"> </v>
      </c>
      <c r="C3921" s="589"/>
      <c r="D3921" s="589"/>
      <c r="E3921" s="589"/>
      <c r="F3921" s="589"/>
      <c r="G3921" s="589"/>
      <c r="H3921" s="589" t="str">
        <f ca="1">'25'!BC2572</f>
        <v xml:space="preserve"> </v>
      </c>
      <c r="I3921" s="589"/>
      <c r="J3921" s="589"/>
      <c r="K3921" s="589"/>
      <c r="L3921" s="589"/>
      <c r="M3921" s="589" t="str">
        <f ca="1">'25'!BD2572</f>
        <v xml:space="preserve"> </v>
      </c>
      <c r="N3921" s="589"/>
      <c r="O3921" s="589"/>
      <c r="P3921" s="589"/>
      <c r="Q3921" s="590" t="str">
        <f ca="1">'25'!BS2572</f>
        <v xml:space="preserve"> </v>
      </c>
      <c r="R3921" s="590"/>
      <c r="S3921" s="590"/>
      <c r="T3921" s="590"/>
      <c r="U3921" s="590"/>
      <c r="V3921" s="590"/>
      <c r="W3921" s="591" t="str">
        <f ca="1">'25'!BO2572</f>
        <v xml:space="preserve"> </v>
      </c>
      <c r="X3921" s="591"/>
      <c r="Y3921" s="591"/>
      <c r="Z3921" s="591"/>
      <c r="AA3921" s="591" t="str">
        <f ca="1">'25'!BP2572</f>
        <v xml:space="preserve"> </v>
      </c>
      <c r="AB3921" s="591"/>
      <c r="AC3921" s="591"/>
      <c r="AD3921" s="591"/>
      <c r="AE3921" s="591">
        <f ca="1">'25'!BQ2572</f>
        <v>0</v>
      </c>
      <c r="AF3921" s="591"/>
      <c r="AG3921" s="591"/>
      <c r="AH3921" s="591"/>
      <c r="AI3921" s="589" t="str">
        <f ca="1">'25'!BR2572</f>
        <v xml:space="preserve"> </v>
      </c>
      <c r="AJ3921" s="589"/>
      <c r="AK3921" s="589"/>
      <c r="AL3921" s="589"/>
      <c r="AM3921" s="589"/>
      <c r="AN3921" s="589"/>
      <c r="AO3921" s="589"/>
    </row>
    <row r="3922" spans="1:41" ht="12.75" customHeight="1" x14ac:dyDescent="0.25">
      <c r="A3922" s="343">
        <v>2568</v>
      </c>
      <c r="B3922" s="589" t="str">
        <f ca="1">'25'!BB2573</f>
        <v xml:space="preserve"> </v>
      </c>
      <c r="C3922" s="589"/>
      <c r="D3922" s="589"/>
      <c r="E3922" s="589"/>
      <c r="F3922" s="589"/>
      <c r="G3922" s="589"/>
      <c r="H3922" s="589" t="str">
        <f ca="1">'25'!BC2573</f>
        <v xml:space="preserve"> </v>
      </c>
      <c r="I3922" s="589"/>
      <c r="J3922" s="589"/>
      <c r="K3922" s="589"/>
      <c r="L3922" s="589"/>
      <c r="M3922" s="589" t="str">
        <f ca="1">'25'!BD2573</f>
        <v xml:space="preserve"> </v>
      </c>
      <c r="N3922" s="589"/>
      <c r="O3922" s="589"/>
      <c r="P3922" s="589"/>
      <c r="Q3922" s="590" t="str">
        <f ca="1">'25'!BS2573</f>
        <v xml:space="preserve"> </v>
      </c>
      <c r="R3922" s="590"/>
      <c r="S3922" s="590"/>
      <c r="T3922" s="590"/>
      <c r="U3922" s="590"/>
      <c r="V3922" s="590"/>
      <c r="W3922" s="591" t="str">
        <f ca="1">'25'!BO2573</f>
        <v xml:space="preserve"> </v>
      </c>
      <c r="X3922" s="591"/>
      <c r="Y3922" s="591"/>
      <c r="Z3922" s="591"/>
      <c r="AA3922" s="591" t="str">
        <f ca="1">'25'!BP2573</f>
        <v xml:space="preserve"> </v>
      </c>
      <c r="AB3922" s="591"/>
      <c r="AC3922" s="591"/>
      <c r="AD3922" s="591"/>
      <c r="AE3922" s="591">
        <f ca="1">'25'!BQ2573</f>
        <v>0</v>
      </c>
      <c r="AF3922" s="591"/>
      <c r="AG3922" s="591"/>
      <c r="AH3922" s="591"/>
      <c r="AI3922" s="589" t="str">
        <f ca="1">'25'!BR2573</f>
        <v xml:space="preserve"> </v>
      </c>
      <c r="AJ3922" s="589"/>
      <c r="AK3922" s="589"/>
      <c r="AL3922" s="589"/>
      <c r="AM3922" s="589"/>
      <c r="AN3922" s="589"/>
      <c r="AO3922" s="589"/>
    </row>
    <row r="3923" spans="1:41" ht="12.75" customHeight="1" x14ac:dyDescent="0.25">
      <c r="A3923" s="343">
        <v>2569</v>
      </c>
      <c r="B3923" s="589" t="str">
        <f ca="1">'25'!BB2574</f>
        <v xml:space="preserve"> </v>
      </c>
      <c r="C3923" s="589"/>
      <c r="D3923" s="589"/>
      <c r="E3923" s="589"/>
      <c r="F3923" s="589"/>
      <c r="G3923" s="589"/>
      <c r="H3923" s="589" t="str">
        <f ca="1">'25'!BC2574</f>
        <v xml:space="preserve"> </v>
      </c>
      <c r="I3923" s="589"/>
      <c r="J3923" s="589"/>
      <c r="K3923" s="589"/>
      <c r="L3923" s="589"/>
      <c r="M3923" s="589" t="str">
        <f ca="1">'25'!BD2574</f>
        <v xml:space="preserve"> </v>
      </c>
      <c r="N3923" s="589"/>
      <c r="O3923" s="589"/>
      <c r="P3923" s="589"/>
      <c r="Q3923" s="590" t="str">
        <f ca="1">'25'!BS2574</f>
        <v xml:space="preserve"> </v>
      </c>
      <c r="R3923" s="590"/>
      <c r="S3923" s="590"/>
      <c r="T3923" s="590"/>
      <c r="U3923" s="590"/>
      <c r="V3923" s="590"/>
      <c r="W3923" s="591" t="str">
        <f ca="1">'25'!BO2574</f>
        <v xml:space="preserve"> </v>
      </c>
      <c r="X3923" s="591"/>
      <c r="Y3923" s="591"/>
      <c r="Z3923" s="591"/>
      <c r="AA3923" s="591" t="str">
        <f ca="1">'25'!BP2574</f>
        <v xml:space="preserve"> </v>
      </c>
      <c r="AB3923" s="591"/>
      <c r="AC3923" s="591"/>
      <c r="AD3923" s="591"/>
      <c r="AE3923" s="591">
        <f ca="1">'25'!BQ2574</f>
        <v>0</v>
      </c>
      <c r="AF3923" s="591"/>
      <c r="AG3923" s="591"/>
      <c r="AH3923" s="591"/>
      <c r="AI3923" s="589" t="str">
        <f ca="1">'25'!BR2574</f>
        <v xml:space="preserve"> </v>
      </c>
      <c r="AJ3923" s="589"/>
      <c r="AK3923" s="589"/>
      <c r="AL3923" s="589"/>
      <c r="AM3923" s="589"/>
      <c r="AN3923" s="589"/>
      <c r="AO3923" s="589"/>
    </row>
    <row r="3924" spans="1:41" ht="12.75" customHeight="1" x14ac:dyDescent="0.25">
      <c r="A3924" s="343">
        <v>2570</v>
      </c>
      <c r="B3924" s="589" t="str">
        <f ca="1">'25'!BB2575</f>
        <v xml:space="preserve"> </v>
      </c>
      <c r="C3924" s="589"/>
      <c r="D3924" s="589"/>
      <c r="E3924" s="589"/>
      <c r="F3924" s="589"/>
      <c r="G3924" s="589"/>
      <c r="H3924" s="589" t="str">
        <f ca="1">'25'!BC2575</f>
        <v xml:space="preserve"> </v>
      </c>
      <c r="I3924" s="589"/>
      <c r="J3924" s="589"/>
      <c r="K3924" s="589"/>
      <c r="L3924" s="589"/>
      <c r="M3924" s="589" t="str">
        <f ca="1">'25'!BD2575</f>
        <v xml:space="preserve"> </v>
      </c>
      <c r="N3924" s="589"/>
      <c r="O3924" s="589"/>
      <c r="P3924" s="589"/>
      <c r="Q3924" s="590" t="str">
        <f ca="1">'25'!BS2575</f>
        <v xml:space="preserve"> </v>
      </c>
      <c r="R3924" s="590"/>
      <c r="S3924" s="590"/>
      <c r="T3924" s="590"/>
      <c r="U3924" s="590"/>
      <c r="V3924" s="590"/>
      <c r="W3924" s="591" t="str">
        <f ca="1">'25'!BO2575</f>
        <v xml:space="preserve"> </v>
      </c>
      <c r="X3924" s="591"/>
      <c r="Y3924" s="591"/>
      <c r="Z3924" s="591"/>
      <c r="AA3924" s="591" t="str">
        <f ca="1">'25'!BP2575</f>
        <v xml:space="preserve"> </v>
      </c>
      <c r="AB3924" s="591"/>
      <c r="AC3924" s="591"/>
      <c r="AD3924" s="591"/>
      <c r="AE3924" s="591">
        <f ca="1">'25'!BQ2575</f>
        <v>0</v>
      </c>
      <c r="AF3924" s="591"/>
      <c r="AG3924" s="591"/>
      <c r="AH3924" s="591"/>
      <c r="AI3924" s="589" t="str">
        <f ca="1">'25'!BR2575</f>
        <v xml:space="preserve"> </v>
      </c>
      <c r="AJ3924" s="589"/>
      <c r="AK3924" s="589"/>
      <c r="AL3924" s="589"/>
      <c r="AM3924" s="589"/>
      <c r="AN3924" s="589"/>
      <c r="AO3924" s="589"/>
    </row>
    <row r="3925" spans="1:41" ht="12.75" customHeight="1" x14ac:dyDescent="0.25">
      <c r="A3925" s="343">
        <v>2571</v>
      </c>
      <c r="B3925" s="589" t="str">
        <f ca="1">'25'!BB2576</f>
        <v xml:space="preserve"> </v>
      </c>
      <c r="C3925" s="589"/>
      <c r="D3925" s="589"/>
      <c r="E3925" s="589"/>
      <c r="F3925" s="589"/>
      <c r="G3925" s="589"/>
      <c r="H3925" s="589" t="str">
        <f ca="1">'25'!BC2576</f>
        <v xml:space="preserve"> </v>
      </c>
      <c r="I3925" s="589"/>
      <c r="J3925" s="589"/>
      <c r="K3925" s="589"/>
      <c r="L3925" s="589"/>
      <c r="M3925" s="589" t="str">
        <f ca="1">'25'!BD2576</f>
        <v xml:space="preserve"> </v>
      </c>
      <c r="N3925" s="589"/>
      <c r="O3925" s="589"/>
      <c r="P3925" s="589"/>
      <c r="Q3925" s="590" t="str">
        <f ca="1">'25'!BS2576</f>
        <v xml:space="preserve"> </v>
      </c>
      <c r="R3925" s="590"/>
      <c r="S3925" s="590"/>
      <c r="T3925" s="590"/>
      <c r="U3925" s="590"/>
      <c r="V3925" s="590"/>
      <c r="W3925" s="591" t="str">
        <f ca="1">'25'!BO2576</f>
        <v xml:space="preserve"> </v>
      </c>
      <c r="X3925" s="591"/>
      <c r="Y3925" s="591"/>
      <c r="Z3925" s="591"/>
      <c r="AA3925" s="591" t="str">
        <f ca="1">'25'!BP2576</f>
        <v xml:space="preserve"> </v>
      </c>
      <c r="AB3925" s="591"/>
      <c r="AC3925" s="591"/>
      <c r="AD3925" s="591"/>
      <c r="AE3925" s="591">
        <f ca="1">'25'!BQ2576</f>
        <v>0</v>
      </c>
      <c r="AF3925" s="591"/>
      <c r="AG3925" s="591"/>
      <c r="AH3925" s="591"/>
      <c r="AI3925" s="589" t="str">
        <f ca="1">'25'!BR2576</f>
        <v xml:space="preserve"> </v>
      </c>
      <c r="AJ3925" s="589"/>
      <c r="AK3925" s="589"/>
      <c r="AL3925" s="589"/>
      <c r="AM3925" s="589"/>
      <c r="AN3925" s="589"/>
      <c r="AO3925" s="589"/>
    </row>
    <row r="3926" spans="1:41" ht="12.75" customHeight="1" x14ac:dyDescent="0.25">
      <c r="A3926" s="343">
        <v>2572</v>
      </c>
      <c r="B3926" s="589" t="str">
        <f ca="1">'25'!BB2577</f>
        <v xml:space="preserve"> </v>
      </c>
      <c r="C3926" s="589"/>
      <c r="D3926" s="589"/>
      <c r="E3926" s="589"/>
      <c r="F3926" s="589"/>
      <c r="G3926" s="589"/>
      <c r="H3926" s="589" t="str">
        <f ca="1">'25'!BC2577</f>
        <v xml:space="preserve"> </v>
      </c>
      <c r="I3926" s="589"/>
      <c r="J3926" s="589"/>
      <c r="K3926" s="589"/>
      <c r="L3926" s="589"/>
      <c r="M3926" s="589" t="str">
        <f ca="1">'25'!BD2577</f>
        <v xml:space="preserve"> </v>
      </c>
      <c r="N3926" s="589"/>
      <c r="O3926" s="589"/>
      <c r="P3926" s="589"/>
      <c r="Q3926" s="590" t="str">
        <f ca="1">'25'!BS2577</f>
        <v xml:space="preserve"> </v>
      </c>
      <c r="R3926" s="590"/>
      <c r="S3926" s="590"/>
      <c r="T3926" s="590"/>
      <c r="U3926" s="590"/>
      <c r="V3926" s="590"/>
      <c r="W3926" s="591" t="str">
        <f ca="1">'25'!BO2577</f>
        <v xml:space="preserve"> </v>
      </c>
      <c r="X3926" s="591"/>
      <c r="Y3926" s="591"/>
      <c r="Z3926" s="591"/>
      <c r="AA3926" s="591" t="str">
        <f ca="1">'25'!BP2577</f>
        <v xml:space="preserve"> </v>
      </c>
      <c r="AB3926" s="591"/>
      <c r="AC3926" s="591"/>
      <c r="AD3926" s="591"/>
      <c r="AE3926" s="591">
        <f ca="1">'25'!BQ2577</f>
        <v>0</v>
      </c>
      <c r="AF3926" s="591"/>
      <c r="AG3926" s="591"/>
      <c r="AH3926" s="591"/>
      <c r="AI3926" s="589" t="str">
        <f ca="1">'25'!BR2577</f>
        <v xml:space="preserve"> </v>
      </c>
      <c r="AJ3926" s="589"/>
      <c r="AK3926" s="589"/>
      <c r="AL3926" s="589"/>
      <c r="AM3926" s="589"/>
      <c r="AN3926" s="589"/>
      <c r="AO3926" s="589"/>
    </row>
    <row r="3927" spans="1:41" ht="12.75" customHeight="1" x14ac:dyDescent="0.25">
      <c r="A3927" s="343">
        <v>2573</v>
      </c>
      <c r="B3927" s="589" t="str">
        <f ca="1">'25'!BB2578</f>
        <v xml:space="preserve"> </v>
      </c>
      <c r="C3927" s="589"/>
      <c r="D3927" s="589"/>
      <c r="E3927" s="589"/>
      <c r="F3927" s="589"/>
      <c r="G3927" s="589"/>
      <c r="H3927" s="589" t="str">
        <f ca="1">'25'!BC2578</f>
        <v xml:space="preserve"> </v>
      </c>
      <c r="I3927" s="589"/>
      <c r="J3927" s="589"/>
      <c r="K3927" s="589"/>
      <c r="L3927" s="589"/>
      <c r="M3927" s="589" t="str">
        <f ca="1">'25'!BD2578</f>
        <v xml:space="preserve"> </v>
      </c>
      <c r="N3927" s="589"/>
      <c r="O3927" s="589"/>
      <c r="P3927" s="589"/>
      <c r="Q3927" s="590" t="str">
        <f ca="1">'25'!BS2578</f>
        <v xml:space="preserve"> </v>
      </c>
      <c r="R3927" s="590"/>
      <c r="S3927" s="590"/>
      <c r="T3927" s="590"/>
      <c r="U3927" s="590"/>
      <c r="V3927" s="590"/>
      <c r="W3927" s="591" t="str">
        <f ca="1">'25'!BO2578</f>
        <v xml:space="preserve"> </v>
      </c>
      <c r="X3927" s="591"/>
      <c r="Y3927" s="591"/>
      <c r="Z3927" s="591"/>
      <c r="AA3927" s="591" t="str">
        <f ca="1">'25'!BP2578</f>
        <v xml:space="preserve"> </v>
      </c>
      <c r="AB3927" s="591"/>
      <c r="AC3927" s="591"/>
      <c r="AD3927" s="591"/>
      <c r="AE3927" s="591">
        <f ca="1">'25'!BQ2578</f>
        <v>0</v>
      </c>
      <c r="AF3927" s="591"/>
      <c r="AG3927" s="591"/>
      <c r="AH3927" s="591"/>
      <c r="AI3927" s="589" t="str">
        <f ca="1">'25'!BR2578</f>
        <v xml:space="preserve"> </v>
      </c>
      <c r="AJ3927" s="589"/>
      <c r="AK3927" s="589"/>
      <c r="AL3927" s="589"/>
      <c r="AM3927" s="589"/>
      <c r="AN3927" s="589"/>
      <c r="AO3927" s="589"/>
    </row>
    <row r="3928" spans="1:41" ht="12.75" customHeight="1" x14ac:dyDescent="0.25">
      <c r="A3928" s="343">
        <v>2574</v>
      </c>
      <c r="B3928" s="589" t="str">
        <f ca="1">'25'!BB2579</f>
        <v xml:space="preserve"> </v>
      </c>
      <c r="C3928" s="589"/>
      <c r="D3928" s="589"/>
      <c r="E3928" s="589"/>
      <c r="F3928" s="589"/>
      <c r="G3928" s="589"/>
      <c r="H3928" s="589" t="str">
        <f ca="1">'25'!BC2579</f>
        <v xml:space="preserve"> </v>
      </c>
      <c r="I3928" s="589"/>
      <c r="J3928" s="589"/>
      <c r="K3928" s="589"/>
      <c r="L3928" s="589"/>
      <c r="M3928" s="589" t="str">
        <f ca="1">'25'!BD2579</f>
        <v xml:space="preserve"> </v>
      </c>
      <c r="N3928" s="589"/>
      <c r="O3928" s="589"/>
      <c r="P3928" s="589"/>
      <c r="Q3928" s="590" t="str">
        <f ca="1">'25'!BS2579</f>
        <v xml:space="preserve"> </v>
      </c>
      <c r="R3928" s="590"/>
      <c r="S3928" s="590"/>
      <c r="T3928" s="590"/>
      <c r="U3928" s="590"/>
      <c r="V3928" s="590"/>
      <c r="W3928" s="591" t="str">
        <f ca="1">'25'!BO2579</f>
        <v xml:space="preserve"> </v>
      </c>
      <c r="X3928" s="591"/>
      <c r="Y3928" s="591"/>
      <c r="Z3928" s="591"/>
      <c r="AA3928" s="591" t="str">
        <f ca="1">'25'!BP2579</f>
        <v xml:space="preserve"> </v>
      </c>
      <c r="AB3928" s="591"/>
      <c r="AC3928" s="591"/>
      <c r="AD3928" s="591"/>
      <c r="AE3928" s="591">
        <f ca="1">'25'!BQ2579</f>
        <v>0</v>
      </c>
      <c r="AF3928" s="591"/>
      <c r="AG3928" s="591"/>
      <c r="AH3928" s="591"/>
      <c r="AI3928" s="589" t="str">
        <f ca="1">'25'!BR2579</f>
        <v xml:space="preserve"> </v>
      </c>
      <c r="AJ3928" s="589"/>
      <c r="AK3928" s="589"/>
      <c r="AL3928" s="589"/>
      <c r="AM3928" s="589"/>
      <c r="AN3928" s="589"/>
      <c r="AO3928" s="589"/>
    </row>
    <row r="3929" spans="1:41" ht="12.75" customHeight="1" x14ac:dyDescent="0.25">
      <c r="A3929" s="343">
        <v>2575</v>
      </c>
      <c r="B3929" s="589" t="str">
        <f ca="1">'25'!BB2580</f>
        <v xml:space="preserve"> </v>
      </c>
      <c r="C3929" s="589"/>
      <c r="D3929" s="589"/>
      <c r="E3929" s="589"/>
      <c r="F3929" s="589"/>
      <c r="G3929" s="589"/>
      <c r="H3929" s="589" t="str">
        <f ca="1">'25'!BC2580</f>
        <v xml:space="preserve"> </v>
      </c>
      <c r="I3929" s="589"/>
      <c r="J3929" s="589"/>
      <c r="K3929" s="589"/>
      <c r="L3929" s="589"/>
      <c r="M3929" s="589" t="str">
        <f ca="1">'25'!BD2580</f>
        <v xml:space="preserve"> </v>
      </c>
      <c r="N3929" s="589"/>
      <c r="O3929" s="589"/>
      <c r="P3929" s="589"/>
      <c r="Q3929" s="590" t="str">
        <f ca="1">'25'!BS2580</f>
        <v xml:space="preserve"> </v>
      </c>
      <c r="R3929" s="590"/>
      <c r="S3929" s="590"/>
      <c r="T3929" s="590"/>
      <c r="U3929" s="590"/>
      <c r="V3929" s="590"/>
      <c r="W3929" s="591" t="str">
        <f ca="1">'25'!BO2580</f>
        <v xml:space="preserve"> </v>
      </c>
      <c r="X3929" s="591"/>
      <c r="Y3929" s="591"/>
      <c r="Z3929" s="591"/>
      <c r="AA3929" s="591" t="str">
        <f ca="1">'25'!BP2580</f>
        <v xml:space="preserve"> </v>
      </c>
      <c r="AB3929" s="591"/>
      <c r="AC3929" s="591"/>
      <c r="AD3929" s="591"/>
      <c r="AE3929" s="591">
        <f ca="1">'25'!BQ2580</f>
        <v>0</v>
      </c>
      <c r="AF3929" s="591"/>
      <c r="AG3929" s="591"/>
      <c r="AH3929" s="591"/>
      <c r="AI3929" s="589" t="str">
        <f ca="1">'25'!BR2580</f>
        <v xml:space="preserve"> </v>
      </c>
      <c r="AJ3929" s="589"/>
      <c r="AK3929" s="589"/>
      <c r="AL3929" s="589"/>
      <c r="AM3929" s="589"/>
      <c r="AN3929" s="589"/>
      <c r="AO3929" s="589"/>
    </row>
    <row r="3930" spans="1:41" ht="12.75" customHeight="1" x14ac:dyDescent="0.25">
      <c r="A3930" s="343">
        <v>2576</v>
      </c>
      <c r="B3930" s="589" t="str">
        <f ca="1">'25'!BB2581</f>
        <v xml:space="preserve"> </v>
      </c>
      <c r="C3930" s="589"/>
      <c r="D3930" s="589"/>
      <c r="E3930" s="589"/>
      <c r="F3930" s="589"/>
      <c r="G3930" s="589"/>
      <c r="H3930" s="589" t="str">
        <f ca="1">'25'!BC2581</f>
        <v xml:space="preserve"> </v>
      </c>
      <c r="I3930" s="589"/>
      <c r="J3930" s="589"/>
      <c r="K3930" s="589"/>
      <c r="L3930" s="589"/>
      <c r="M3930" s="589" t="str">
        <f ca="1">'25'!BD2581</f>
        <v xml:space="preserve"> </v>
      </c>
      <c r="N3930" s="589"/>
      <c r="O3930" s="589"/>
      <c r="P3930" s="589"/>
      <c r="Q3930" s="590" t="str">
        <f ca="1">'25'!BS2581</f>
        <v xml:space="preserve"> </v>
      </c>
      <c r="R3930" s="590"/>
      <c r="S3930" s="590"/>
      <c r="T3930" s="590"/>
      <c r="U3930" s="590"/>
      <c r="V3930" s="590"/>
      <c r="W3930" s="591" t="str">
        <f ca="1">'25'!BO2581</f>
        <v xml:space="preserve"> </v>
      </c>
      <c r="X3930" s="591"/>
      <c r="Y3930" s="591"/>
      <c r="Z3930" s="591"/>
      <c r="AA3930" s="591" t="str">
        <f ca="1">'25'!BP2581</f>
        <v xml:space="preserve"> </v>
      </c>
      <c r="AB3930" s="591"/>
      <c r="AC3930" s="591"/>
      <c r="AD3930" s="591"/>
      <c r="AE3930" s="591">
        <f ca="1">'25'!BQ2581</f>
        <v>0</v>
      </c>
      <c r="AF3930" s="591"/>
      <c r="AG3930" s="591"/>
      <c r="AH3930" s="591"/>
      <c r="AI3930" s="589" t="str">
        <f ca="1">'25'!BR2581</f>
        <v xml:space="preserve"> </v>
      </c>
      <c r="AJ3930" s="589"/>
      <c r="AK3930" s="589"/>
      <c r="AL3930" s="589"/>
      <c r="AM3930" s="589"/>
      <c r="AN3930" s="589"/>
      <c r="AO3930" s="589"/>
    </row>
    <row r="3931" spans="1:41" ht="12.75" customHeight="1" x14ac:dyDescent="0.25">
      <c r="A3931" s="343">
        <v>2577</v>
      </c>
      <c r="B3931" s="589" t="str">
        <f ca="1">'25'!BB2582</f>
        <v xml:space="preserve"> </v>
      </c>
      <c r="C3931" s="589"/>
      <c r="D3931" s="589"/>
      <c r="E3931" s="589"/>
      <c r="F3931" s="589"/>
      <c r="G3931" s="589"/>
      <c r="H3931" s="589" t="str">
        <f ca="1">'25'!BC2582</f>
        <v xml:space="preserve"> </v>
      </c>
      <c r="I3931" s="589"/>
      <c r="J3931" s="589"/>
      <c r="K3931" s="589"/>
      <c r="L3931" s="589"/>
      <c r="M3931" s="589" t="str">
        <f ca="1">'25'!BD2582</f>
        <v xml:space="preserve"> </v>
      </c>
      <c r="N3931" s="589"/>
      <c r="O3931" s="589"/>
      <c r="P3931" s="589"/>
      <c r="Q3931" s="590" t="str">
        <f ca="1">'25'!BS2582</f>
        <v xml:space="preserve"> </v>
      </c>
      <c r="R3931" s="590"/>
      <c r="S3931" s="590"/>
      <c r="T3931" s="590"/>
      <c r="U3931" s="590"/>
      <c r="V3931" s="590"/>
      <c r="W3931" s="591" t="str">
        <f ca="1">'25'!BO2582</f>
        <v xml:space="preserve"> </v>
      </c>
      <c r="X3931" s="591"/>
      <c r="Y3931" s="591"/>
      <c r="Z3931" s="591"/>
      <c r="AA3931" s="591" t="str">
        <f ca="1">'25'!BP2582</f>
        <v xml:space="preserve"> </v>
      </c>
      <c r="AB3931" s="591"/>
      <c r="AC3931" s="591"/>
      <c r="AD3931" s="591"/>
      <c r="AE3931" s="591">
        <f ca="1">'25'!BQ2582</f>
        <v>0</v>
      </c>
      <c r="AF3931" s="591"/>
      <c r="AG3931" s="591"/>
      <c r="AH3931" s="591"/>
      <c r="AI3931" s="589" t="str">
        <f ca="1">'25'!BR2582</f>
        <v xml:space="preserve"> </v>
      </c>
      <c r="AJ3931" s="589"/>
      <c r="AK3931" s="589"/>
      <c r="AL3931" s="589"/>
      <c r="AM3931" s="589"/>
      <c r="AN3931" s="589"/>
      <c r="AO3931" s="589"/>
    </row>
    <row r="3932" spans="1:41" ht="12.75" customHeight="1" x14ac:dyDescent="0.25">
      <c r="A3932" s="343">
        <v>2578</v>
      </c>
      <c r="B3932" s="589" t="str">
        <f ca="1">'25'!BB2583</f>
        <v xml:space="preserve"> </v>
      </c>
      <c r="C3932" s="589"/>
      <c r="D3932" s="589"/>
      <c r="E3932" s="589"/>
      <c r="F3932" s="589"/>
      <c r="G3932" s="589"/>
      <c r="H3932" s="589" t="str">
        <f ca="1">'25'!BC2583</f>
        <v xml:space="preserve"> </v>
      </c>
      <c r="I3932" s="589"/>
      <c r="J3932" s="589"/>
      <c r="K3932" s="589"/>
      <c r="L3932" s="589"/>
      <c r="M3932" s="589" t="str">
        <f ca="1">'25'!BD2583</f>
        <v xml:space="preserve"> </v>
      </c>
      <c r="N3932" s="589"/>
      <c r="O3932" s="589"/>
      <c r="P3932" s="589"/>
      <c r="Q3932" s="590" t="str">
        <f ca="1">'25'!BS2583</f>
        <v xml:space="preserve"> </v>
      </c>
      <c r="R3932" s="590"/>
      <c r="S3932" s="590"/>
      <c r="T3932" s="590"/>
      <c r="U3932" s="590"/>
      <c r="V3932" s="590"/>
      <c r="W3932" s="591" t="str">
        <f ca="1">'25'!BO2583</f>
        <v xml:space="preserve"> </v>
      </c>
      <c r="X3932" s="591"/>
      <c r="Y3932" s="591"/>
      <c r="Z3932" s="591"/>
      <c r="AA3932" s="591" t="str">
        <f ca="1">'25'!BP2583</f>
        <v xml:space="preserve"> </v>
      </c>
      <c r="AB3932" s="591"/>
      <c r="AC3932" s="591"/>
      <c r="AD3932" s="591"/>
      <c r="AE3932" s="591">
        <f ca="1">'25'!BQ2583</f>
        <v>0</v>
      </c>
      <c r="AF3932" s="591"/>
      <c r="AG3932" s="591"/>
      <c r="AH3932" s="591"/>
      <c r="AI3932" s="589" t="str">
        <f ca="1">'25'!BR2583</f>
        <v xml:space="preserve"> </v>
      </c>
      <c r="AJ3932" s="589"/>
      <c r="AK3932" s="589"/>
      <c r="AL3932" s="589"/>
      <c r="AM3932" s="589"/>
      <c r="AN3932" s="589"/>
      <c r="AO3932" s="589"/>
    </row>
    <row r="3933" spans="1:41" ht="12.75" customHeight="1" x14ac:dyDescent="0.25">
      <c r="A3933" s="343">
        <v>2579</v>
      </c>
      <c r="B3933" s="589" t="str">
        <f ca="1">'25'!BB2584</f>
        <v xml:space="preserve"> </v>
      </c>
      <c r="C3933" s="589"/>
      <c r="D3933" s="589"/>
      <c r="E3933" s="589"/>
      <c r="F3933" s="589"/>
      <c r="G3933" s="589"/>
      <c r="H3933" s="589" t="str">
        <f ca="1">'25'!BC2584</f>
        <v xml:space="preserve"> </v>
      </c>
      <c r="I3933" s="589"/>
      <c r="J3933" s="589"/>
      <c r="K3933" s="589"/>
      <c r="L3933" s="589"/>
      <c r="M3933" s="589" t="str">
        <f ca="1">'25'!BD2584</f>
        <v xml:space="preserve"> </v>
      </c>
      <c r="N3933" s="589"/>
      <c r="O3933" s="589"/>
      <c r="P3933" s="589"/>
      <c r="Q3933" s="590" t="str">
        <f ca="1">'25'!BS2584</f>
        <v xml:space="preserve"> </v>
      </c>
      <c r="R3933" s="590"/>
      <c r="S3933" s="590"/>
      <c r="T3933" s="590"/>
      <c r="U3933" s="590"/>
      <c r="V3933" s="590"/>
      <c r="W3933" s="591" t="str">
        <f ca="1">'25'!BO2584</f>
        <v xml:space="preserve"> </v>
      </c>
      <c r="X3933" s="591"/>
      <c r="Y3933" s="591"/>
      <c r="Z3933" s="591"/>
      <c r="AA3933" s="591" t="str">
        <f ca="1">'25'!BP2584</f>
        <v xml:space="preserve"> </v>
      </c>
      <c r="AB3933" s="591"/>
      <c r="AC3933" s="591"/>
      <c r="AD3933" s="591"/>
      <c r="AE3933" s="591">
        <f ca="1">'25'!BQ2584</f>
        <v>0</v>
      </c>
      <c r="AF3933" s="591"/>
      <c r="AG3933" s="591"/>
      <c r="AH3933" s="591"/>
      <c r="AI3933" s="589" t="str">
        <f ca="1">'25'!BR2584</f>
        <v xml:space="preserve"> </v>
      </c>
      <c r="AJ3933" s="589"/>
      <c r="AK3933" s="589"/>
      <c r="AL3933" s="589"/>
      <c r="AM3933" s="589"/>
      <c r="AN3933" s="589"/>
      <c r="AO3933" s="589"/>
    </row>
    <row r="3934" spans="1:41" ht="12.75" customHeight="1" x14ac:dyDescent="0.25">
      <c r="A3934" s="343">
        <v>2580</v>
      </c>
      <c r="B3934" s="589" t="str">
        <f ca="1">'25'!BB2585</f>
        <v xml:space="preserve"> </v>
      </c>
      <c r="C3934" s="589"/>
      <c r="D3934" s="589"/>
      <c r="E3934" s="589"/>
      <c r="F3934" s="589"/>
      <c r="G3934" s="589"/>
      <c r="H3934" s="589" t="str">
        <f ca="1">'25'!BC2585</f>
        <v xml:space="preserve"> </v>
      </c>
      <c r="I3934" s="589"/>
      <c r="J3934" s="589"/>
      <c r="K3934" s="589"/>
      <c r="L3934" s="589"/>
      <c r="M3934" s="589" t="str">
        <f ca="1">'25'!BD2585</f>
        <v xml:space="preserve"> </v>
      </c>
      <c r="N3934" s="589"/>
      <c r="O3934" s="589"/>
      <c r="P3934" s="589"/>
      <c r="Q3934" s="590" t="str">
        <f ca="1">'25'!BS2585</f>
        <v xml:space="preserve"> </v>
      </c>
      <c r="R3934" s="590"/>
      <c r="S3934" s="590"/>
      <c r="T3934" s="590"/>
      <c r="U3934" s="590"/>
      <c r="V3934" s="590"/>
      <c r="W3934" s="591" t="str">
        <f ca="1">'25'!BO2585</f>
        <v xml:space="preserve"> </v>
      </c>
      <c r="X3934" s="591"/>
      <c r="Y3934" s="591"/>
      <c r="Z3934" s="591"/>
      <c r="AA3934" s="591" t="str">
        <f ca="1">'25'!BP2585</f>
        <v xml:space="preserve"> </v>
      </c>
      <c r="AB3934" s="591"/>
      <c r="AC3934" s="591"/>
      <c r="AD3934" s="591"/>
      <c r="AE3934" s="591">
        <f ca="1">'25'!BQ2585</f>
        <v>0</v>
      </c>
      <c r="AF3934" s="591"/>
      <c r="AG3934" s="591"/>
      <c r="AH3934" s="591"/>
      <c r="AI3934" s="589" t="str">
        <f ca="1">'25'!BR2585</f>
        <v xml:space="preserve"> </v>
      </c>
      <c r="AJ3934" s="589"/>
      <c r="AK3934" s="589"/>
      <c r="AL3934" s="589"/>
      <c r="AM3934" s="589"/>
      <c r="AN3934" s="589"/>
      <c r="AO3934" s="589"/>
    </row>
    <row r="3935" spans="1:41" ht="12.75" customHeight="1" x14ac:dyDescent="0.25">
      <c r="A3935" s="343">
        <v>2581</v>
      </c>
      <c r="B3935" s="589" t="str">
        <f ca="1">'25'!BB2586</f>
        <v xml:space="preserve"> </v>
      </c>
      <c r="C3935" s="589"/>
      <c r="D3935" s="589"/>
      <c r="E3935" s="589"/>
      <c r="F3935" s="589"/>
      <c r="G3935" s="589"/>
      <c r="H3935" s="589" t="str">
        <f ca="1">'25'!BC2586</f>
        <v xml:space="preserve"> </v>
      </c>
      <c r="I3935" s="589"/>
      <c r="J3935" s="589"/>
      <c r="K3935" s="589"/>
      <c r="L3935" s="589"/>
      <c r="M3935" s="589" t="str">
        <f ca="1">'25'!BD2586</f>
        <v xml:space="preserve"> </v>
      </c>
      <c r="N3935" s="589"/>
      <c r="O3935" s="589"/>
      <c r="P3935" s="589"/>
      <c r="Q3935" s="590" t="str">
        <f ca="1">'25'!BS2586</f>
        <v xml:space="preserve"> </v>
      </c>
      <c r="R3935" s="590"/>
      <c r="S3935" s="590"/>
      <c r="T3935" s="590"/>
      <c r="U3935" s="590"/>
      <c r="V3935" s="590"/>
      <c r="W3935" s="591" t="str">
        <f ca="1">'25'!BO2586</f>
        <v xml:space="preserve"> </v>
      </c>
      <c r="X3935" s="591"/>
      <c r="Y3935" s="591"/>
      <c r="Z3935" s="591"/>
      <c r="AA3935" s="591" t="str">
        <f ca="1">'25'!BP2586</f>
        <v xml:space="preserve"> </v>
      </c>
      <c r="AB3935" s="591"/>
      <c r="AC3935" s="591"/>
      <c r="AD3935" s="591"/>
      <c r="AE3935" s="591">
        <f ca="1">'25'!BQ2586</f>
        <v>0</v>
      </c>
      <c r="AF3935" s="591"/>
      <c r="AG3935" s="591"/>
      <c r="AH3935" s="591"/>
      <c r="AI3935" s="589" t="str">
        <f ca="1">'25'!BR2586</f>
        <v xml:space="preserve"> </v>
      </c>
      <c r="AJ3935" s="589"/>
      <c r="AK3935" s="589"/>
      <c r="AL3935" s="589"/>
      <c r="AM3935" s="589"/>
      <c r="AN3935" s="589"/>
      <c r="AO3935" s="589"/>
    </row>
    <row r="3936" spans="1:41" ht="12.75" customHeight="1" x14ac:dyDescent="0.25">
      <c r="A3936" s="343">
        <v>2582</v>
      </c>
      <c r="B3936" s="589" t="str">
        <f ca="1">'25'!BB2587</f>
        <v xml:space="preserve"> </v>
      </c>
      <c r="C3936" s="589"/>
      <c r="D3936" s="589"/>
      <c r="E3936" s="589"/>
      <c r="F3936" s="589"/>
      <c r="G3936" s="589"/>
      <c r="H3936" s="589" t="str">
        <f ca="1">'25'!BC2587</f>
        <v xml:space="preserve"> </v>
      </c>
      <c r="I3936" s="589"/>
      <c r="J3936" s="589"/>
      <c r="K3936" s="589"/>
      <c r="L3936" s="589"/>
      <c r="M3936" s="589" t="str">
        <f ca="1">'25'!BD2587</f>
        <v xml:space="preserve"> </v>
      </c>
      <c r="N3936" s="589"/>
      <c r="O3936" s="589"/>
      <c r="P3936" s="589"/>
      <c r="Q3936" s="590" t="str">
        <f ca="1">'25'!BS2587</f>
        <v xml:space="preserve"> </v>
      </c>
      <c r="R3936" s="590"/>
      <c r="S3936" s="590"/>
      <c r="T3936" s="590"/>
      <c r="U3936" s="590"/>
      <c r="V3936" s="590"/>
      <c r="W3936" s="591" t="str">
        <f ca="1">'25'!BO2587</f>
        <v xml:space="preserve"> </v>
      </c>
      <c r="X3936" s="591"/>
      <c r="Y3936" s="591"/>
      <c r="Z3936" s="591"/>
      <c r="AA3936" s="591" t="str">
        <f ca="1">'25'!BP2587</f>
        <v xml:space="preserve"> </v>
      </c>
      <c r="AB3936" s="591"/>
      <c r="AC3936" s="591"/>
      <c r="AD3936" s="591"/>
      <c r="AE3936" s="591">
        <f ca="1">'25'!BQ2587</f>
        <v>0</v>
      </c>
      <c r="AF3936" s="591"/>
      <c r="AG3936" s="591"/>
      <c r="AH3936" s="591"/>
      <c r="AI3936" s="589" t="str">
        <f ca="1">'25'!BR2587</f>
        <v xml:space="preserve"> </v>
      </c>
      <c r="AJ3936" s="589"/>
      <c r="AK3936" s="589"/>
      <c r="AL3936" s="589"/>
      <c r="AM3936" s="589"/>
      <c r="AN3936" s="589"/>
      <c r="AO3936" s="589"/>
    </row>
    <row r="3937" spans="1:41" ht="12.75" customHeight="1" x14ac:dyDescent="0.25">
      <c r="A3937" s="343">
        <v>2583</v>
      </c>
      <c r="B3937" s="589" t="str">
        <f ca="1">'25'!BB2588</f>
        <v xml:space="preserve"> </v>
      </c>
      <c r="C3937" s="589"/>
      <c r="D3937" s="589"/>
      <c r="E3937" s="589"/>
      <c r="F3937" s="589"/>
      <c r="G3937" s="589"/>
      <c r="H3937" s="589" t="str">
        <f ca="1">'25'!BC2588</f>
        <v xml:space="preserve"> </v>
      </c>
      <c r="I3937" s="589"/>
      <c r="J3937" s="589"/>
      <c r="K3937" s="589"/>
      <c r="L3937" s="589"/>
      <c r="M3937" s="589" t="str">
        <f ca="1">'25'!BD2588</f>
        <v xml:space="preserve"> </v>
      </c>
      <c r="N3937" s="589"/>
      <c r="O3937" s="589"/>
      <c r="P3937" s="589"/>
      <c r="Q3937" s="590" t="str">
        <f ca="1">'25'!BS2588</f>
        <v xml:space="preserve"> </v>
      </c>
      <c r="R3937" s="590"/>
      <c r="S3937" s="590"/>
      <c r="T3937" s="590"/>
      <c r="U3937" s="590"/>
      <c r="V3937" s="590"/>
      <c r="W3937" s="591" t="str">
        <f ca="1">'25'!BO2588</f>
        <v xml:space="preserve"> </v>
      </c>
      <c r="X3937" s="591"/>
      <c r="Y3937" s="591"/>
      <c r="Z3937" s="591"/>
      <c r="AA3937" s="591" t="str">
        <f ca="1">'25'!BP2588</f>
        <v xml:space="preserve"> </v>
      </c>
      <c r="AB3937" s="591"/>
      <c r="AC3937" s="591"/>
      <c r="AD3937" s="591"/>
      <c r="AE3937" s="591">
        <f ca="1">'25'!BQ2588</f>
        <v>0</v>
      </c>
      <c r="AF3937" s="591"/>
      <c r="AG3937" s="591"/>
      <c r="AH3937" s="591"/>
      <c r="AI3937" s="589" t="str">
        <f ca="1">'25'!BR2588</f>
        <v xml:space="preserve"> </v>
      </c>
      <c r="AJ3937" s="589"/>
      <c r="AK3937" s="589"/>
      <c r="AL3937" s="589"/>
      <c r="AM3937" s="589"/>
      <c r="AN3937" s="589"/>
      <c r="AO3937" s="589"/>
    </row>
    <row r="3938" spans="1:41" ht="12.75" customHeight="1" x14ac:dyDescent="0.25">
      <c r="A3938" s="343">
        <v>2584</v>
      </c>
      <c r="B3938" s="589" t="str">
        <f ca="1">'25'!BB2589</f>
        <v xml:space="preserve"> </v>
      </c>
      <c r="C3938" s="589"/>
      <c r="D3938" s="589"/>
      <c r="E3938" s="589"/>
      <c r="F3938" s="589"/>
      <c r="G3938" s="589"/>
      <c r="H3938" s="589" t="str">
        <f ca="1">'25'!BC2589</f>
        <v xml:space="preserve"> </v>
      </c>
      <c r="I3938" s="589"/>
      <c r="J3938" s="589"/>
      <c r="K3938" s="589"/>
      <c r="L3938" s="589"/>
      <c r="M3938" s="589" t="str">
        <f ca="1">'25'!BD2589</f>
        <v xml:space="preserve"> </v>
      </c>
      <c r="N3938" s="589"/>
      <c r="O3938" s="589"/>
      <c r="P3938" s="589"/>
      <c r="Q3938" s="590" t="str">
        <f ca="1">'25'!BS2589</f>
        <v xml:space="preserve"> </v>
      </c>
      <c r="R3938" s="590"/>
      <c r="S3938" s="590"/>
      <c r="T3938" s="590"/>
      <c r="U3938" s="590"/>
      <c r="V3938" s="590"/>
      <c r="W3938" s="591" t="str">
        <f ca="1">'25'!BO2589</f>
        <v xml:space="preserve"> </v>
      </c>
      <c r="X3938" s="591"/>
      <c r="Y3938" s="591"/>
      <c r="Z3938" s="591"/>
      <c r="AA3938" s="591" t="str">
        <f ca="1">'25'!BP2589</f>
        <v xml:space="preserve"> </v>
      </c>
      <c r="AB3938" s="591"/>
      <c r="AC3938" s="591"/>
      <c r="AD3938" s="591"/>
      <c r="AE3938" s="591">
        <f ca="1">'25'!BQ2589</f>
        <v>0</v>
      </c>
      <c r="AF3938" s="591"/>
      <c r="AG3938" s="591"/>
      <c r="AH3938" s="591"/>
      <c r="AI3938" s="589" t="str">
        <f ca="1">'25'!BR2589</f>
        <v xml:space="preserve"> </v>
      </c>
      <c r="AJ3938" s="589"/>
      <c r="AK3938" s="589"/>
      <c r="AL3938" s="589"/>
      <c r="AM3938" s="589"/>
      <c r="AN3938" s="589"/>
      <c r="AO3938" s="589"/>
    </row>
    <row r="3939" spans="1:41" ht="12.75" customHeight="1" x14ac:dyDescent="0.25">
      <c r="A3939" s="343">
        <v>2585</v>
      </c>
      <c r="B3939" s="589" t="str">
        <f ca="1">'25'!BB2590</f>
        <v xml:space="preserve"> </v>
      </c>
      <c r="C3939" s="589"/>
      <c r="D3939" s="589"/>
      <c r="E3939" s="589"/>
      <c r="F3939" s="589"/>
      <c r="G3939" s="589"/>
      <c r="H3939" s="589" t="str">
        <f ca="1">'25'!BC2590</f>
        <v xml:space="preserve"> </v>
      </c>
      <c r="I3939" s="589"/>
      <c r="J3939" s="589"/>
      <c r="K3939" s="589"/>
      <c r="L3939" s="589"/>
      <c r="M3939" s="589" t="str">
        <f ca="1">'25'!BD2590</f>
        <v xml:space="preserve"> </v>
      </c>
      <c r="N3939" s="589"/>
      <c r="O3939" s="589"/>
      <c r="P3939" s="589"/>
      <c r="Q3939" s="590" t="str">
        <f ca="1">'25'!BS2590</f>
        <v xml:space="preserve"> </v>
      </c>
      <c r="R3939" s="590"/>
      <c r="S3939" s="590"/>
      <c r="T3939" s="590"/>
      <c r="U3939" s="590"/>
      <c r="V3939" s="590"/>
      <c r="W3939" s="591" t="str">
        <f ca="1">'25'!BO2590</f>
        <v xml:space="preserve"> </v>
      </c>
      <c r="X3939" s="591"/>
      <c r="Y3939" s="591"/>
      <c r="Z3939" s="591"/>
      <c r="AA3939" s="591" t="str">
        <f ca="1">'25'!BP2590</f>
        <v xml:space="preserve"> </v>
      </c>
      <c r="AB3939" s="591"/>
      <c r="AC3939" s="591"/>
      <c r="AD3939" s="591"/>
      <c r="AE3939" s="591">
        <f ca="1">'25'!BQ2590</f>
        <v>0</v>
      </c>
      <c r="AF3939" s="591"/>
      <c r="AG3939" s="591"/>
      <c r="AH3939" s="591"/>
      <c r="AI3939" s="589" t="str">
        <f ca="1">'25'!BR2590</f>
        <v xml:space="preserve"> </v>
      </c>
      <c r="AJ3939" s="589"/>
      <c r="AK3939" s="589"/>
      <c r="AL3939" s="589"/>
      <c r="AM3939" s="589"/>
      <c r="AN3939" s="589"/>
      <c r="AO3939" s="589"/>
    </row>
    <row r="3940" spans="1:41" ht="12.75" customHeight="1" x14ac:dyDescent="0.25">
      <c r="A3940" s="343">
        <v>2586</v>
      </c>
      <c r="B3940" s="589" t="str">
        <f ca="1">'25'!BB2591</f>
        <v xml:space="preserve"> </v>
      </c>
      <c r="C3940" s="589"/>
      <c r="D3940" s="589"/>
      <c r="E3940" s="589"/>
      <c r="F3940" s="589"/>
      <c r="G3940" s="589"/>
      <c r="H3940" s="589" t="str">
        <f ca="1">'25'!BC2591</f>
        <v xml:space="preserve"> </v>
      </c>
      <c r="I3940" s="589"/>
      <c r="J3940" s="589"/>
      <c r="K3940" s="589"/>
      <c r="L3940" s="589"/>
      <c r="M3940" s="589" t="str">
        <f ca="1">'25'!BD2591</f>
        <v xml:space="preserve"> </v>
      </c>
      <c r="N3940" s="589"/>
      <c r="O3940" s="589"/>
      <c r="P3940" s="589"/>
      <c r="Q3940" s="590" t="str">
        <f ca="1">'25'!BS2591</f>
        <v xml:space="preserve"> </v>
      </c>
      <c r="R3940" s="590"/>
      <c r="S3940" s="590"/>
      <c r="T3940" s="590"/>
      <c r="U3940" s="590"/>
      <c r="V3940" s="590"/>
      <c r="W3940" s="591" t="str">
        <f ca="1">'25'!BO2591</f>
        <v xml:space="preserve"> </v>
      </c>
      <c r="X3940" s="591"/>
      <c r="Y3940" s="591"/>
      <c r="Z3940" s="591"/>
      <c r="AA3940" s="591" t="str">
        <f ca="1">'25'!BP2591</f>
        <v xml:space="preserve"> </v>
      </c>
      <c r="AB3940" s="591"/>
      <c r="AC3940" s="591"/>
      <c r="AD3940" s="591"/>
      <c r="AE3940" s="591">
        <f ca="1">'25'!BQ2591</f>
        <v>0</v>
      </c>
      <c r="AF3940" s="591"/>
      <c r="AG3940" s="591"/>
      <c r="AH3940" s="591"/>
      <c r="AI3940" s="589" t="str">
        <f ca="1">'25'!BR2591</f>
        <v xml:space="preserve"> </v>
      </c>
      <c r="AJ3940" s="589"/>
      <c r="AK3940" s="589"/>
      <c r="AL3940" s="589"/>
      <c r="AM3940" s="589"/>
      <c r="AN3940" s="589"/>
      <c r="AO3940" s="589"/>
    </row>
    <row r="3941" spans="1:41" ht="12.75" customHeight="1" x14ac:dyDescent="0.25">
      <c r="A3941" s="343">
        <v>2587</v>
      </c>
      <c r="B3941" s="589" t="str">
        <f ca="1">'25'!BB2592</f>
        <v xml:space="preserve"> </v>
      </c>
      <c r="C3941" s="589"/>
      <c r="D3941" s="589"/>
      <c r="E3941" s="589"/>
      <c r="F3941" s="589"/>
      <c r="G3941" s="589"/>
      <c r="H3941" s="589" t="str">
        <f ca="1">'25'!BC2592</f>
        <v xml:space="preserve"> </v>
      </c>
      <c r="I3941" s="589"/>
      <c r="J3941" s="589"/>
      <c r="K3941" s="589"/>
      <c r="L3941" s="589"/>
      <c r="M3941" s="589" t="str">
        <f ca="1">'25'!BD2592</f>
        <v xml:space="preserve"> </v>
      </c>
      <c r="N3941" s="589"/>
      <c r="O3941" s="589"/>
      <c r="P3941" s="589"/>
      <c r="Q3941" s="590" t="str">
        <f ca="1">'25'!BS2592</f>
        <v xml:space="preserve"> </v>
      </c>
      <c r="R3941" s="590"/>
      <c r="S3941" s="590"/>
      <c r="T3941" s="590"/>
      <c r="U3941" s="590"/>
      <c r="V3941" s="590"/>
      <c r="W3941" s="591" t="str">
        <f ca="1">'25'!BO2592</f>
        <v xml:space="preserve"> </v>
      </c>
      <c r="X3941" s="591"/>
      <c r="Y3941" s="591"/>
      <c r="Z3941" s="591"/>
      <c r="AA3941" s="591" t="str">
        <f ca="1">'25'!BP2592</f>
        <v xml:space="preserve"> </v>
      </c>
      <c r="AB3941" s="591"/>
      <c r="AC3941" s="591"/>
      <c r="AD3941" s="591"/>
      <c r="AE3941" s="591">
        <f ca="1">'25'!BQ2592</f>
        <v>0</v>
      </c>
      <c r="AF3941" s="591"/>
      <c r="AG3941" s="591"/>
      <c r="AH3941" s="591"/>
      <c r="AI3941" s="589" t="str">
        <f ca="1">'25'!BR2592</f>
        <v xml:space="preserve"> </v>
      </c>
      <c r="AJ3941" s="589"/>
      <c r="AK3941" s="589"/>
      <c r="AL3941" s="589"/>
      <c r="AM3941" s="589"/>
      <c r="AN3941" s="589"/>
      <c r="AO3941" s="589"/>
    </row>
    <row r="3942" spans="1:41" ht="12.75" customHeight="1" x14ac:dyDescent="0.25">
      <c r="A3942" s="343">
        <v>2588</v>
      </c>
      <c r="B3942" s="589" t="str">
        <f ca="1">'25'!BB2593</f>
        <v xml:space="preserve"> </v>
      </c>
      <c r="C3942" s="589"/>
      <c r="D3942" s="589"/>
      <c r="E3942" s="589"/>
      <c r="F3942" s="589"/>
      <c r="G3942" s="589"/>
      <c r="H3942" s="589" t="str">
        <f ca="1">'25'!BC2593</f>
        <v xml:space="preserve"> </v>
      </c>
      <c r="I3942" s="589"/>
      <c r="J3942" s="589"/>
      <c r="K3942" s="589"/>
      <c r="L3942" s="589"/>
      <c r="M3942" s="589" t="str">
        <f ca="1">'25'!BD2593</f>
        <v xml:space="preserve"> </v>
      </c>
      <c r="N3942" s="589"/>
      <c r="O3942" s="589"/>
      <c r="P3942" s="589"/>
      <c r="Q3942" s="590" t="str">
        <f ca="1">'25'!BS2593</f>
        <v xml:space="preserve"> </v>
      </c>
      <c r="R3942" s="590"/>
      <c r="S3942" s="590"/>
      <c r="T3942" s="590"/>
      <c r="U3942" s="590"/>
      <c r="V3942" s="590"/>
      <c r="W3942" s="591" t="str">
        <f ca="1">'25'!BO2593</f>
        <v xml:space="preserve"> </v>
      </c>
      <c r="X3942" s="591"/>
      <c r="Y3942" s="591"/>
      <c r="Z3942" s="591"/>
      <c r="AA3942" s="591" t="str">
        <f ca="1">'25'!BP2593</f>
        <v xml:space="preserve"> </v>
      </c>
      <c r="AB3942" s="591"/>
      <c r="AC3942" s="591"/>
      <c r="AD3942" s="591"/>
      <c r="AE3942" s="591">
        <f ca="1">'25'!BQ2593</f>
        <v>0</v>
      </c>
      <c r="AF3942" s="591"/>
      <c r="AG3942" s="591"/>
      <c r="AH3942" s="591"/>
      <c r="AI3942" s="589" t="str">
        <f ca="1">'25'!BR2593</f>
        <v xml:space="preserve"> </v>
      </c>
      <c r="AJ3942" s="589"/>
      <c r="AK3942" s="589"/>
      <c r="AL3942" s="589"/>
      <c r="AM3942" s="589"/>
      <c r="AN3942" s="589"/>
      <c r="AO3942" s="589"/>
    </row>
    <row r="3943" spans="1:41" ht="12.75" customHeight="1" x14ac:dyDescent="0.25">
      <c r="A3943" s="343">
        <v>2589</v>
      </c>
      <c r="B3943" s="589" t="str">
        <f ca="1">'25'!BB2594</f>
        <v xml:space="preserve"> </v>
      </c>
      <c r="C3943" s="589"/>
      <c r="D3943" s="589"/>
      <c r="E3943" s="589"/>
      <c r="F3943" s="589"/>
      <c r="G3943" s="589"/>
      <c r="H3943" s="589" t="str">
        <f ca="1">'25'!BC2594</f>
        <v xml:space="preserve"> </v>
      </c>
      <c r="I3943" s="589"/>
      <c r="J3943" s="589"/>
      <c r="K3943" s="589"/>
      <c r="L3943" s="589"/>
      <c r="M3943" s="589" t="str">
        <f ca="1">'25'!BD2594</f>
        <v xml:space="preserve"> </v>
      </c>
      <c r="N3943" s="589"/>
      <c r="O3943" s="589"/>
      <c r="P3943" s="589"/>
      <c r="Q3943" s="590" t="str">
        <f ca="1">'25'!BS2594</f>
        <v xml:space="preserve"> </v>
      </c>
      <c r="R3943" s="590"/>
      <c r="S3943" s="590"/>
      <c r="T3943" s="590"/>
      <c r="U3943" s="590"/>
      <c r="V3943" s="590"/>
      <c r="W3943" s="591" t="str">
        <f ca="1">'25'!BO2594</f>
        <v xml:space="preserve"> </v>
      </c>
      <c r="X3943" s="591"/>
      <c r="Y3943" s="591"/>
      <c r="Z3943" s="591"/>
      <c r="AA3943" s="591" t="str">
        <f ca="1">'25'!BP2594</f>
        <v xml:space="preserve"> </v>
      </c>
      <c r="AB3943" s="591"/>
      <c r="AC3943" s="591"/>
      <c r="AD3943" s="591"/>
      <c r="AE3943" s="591">
        <f ca="1">'25'!BQ2594</f>
        <v>0</v>
      </c>
      <c r="AF3943" s="591"/>
      <c r="AG3943" s="591"/>
      <c r="AH3943" s="591"/>
      <c r="AI3943" s="589" t="str">
        <f ca="1">'25'!BR2594</f>
        <v xml:space="preserve"> </v>
      </c>
      <c r="AJ3943" s="589"/>
      <c r="AK3943" s="589"/>
      <c r="AL3943" s="589"/>
      <c r="AM3943" s="589"/>
      <c r="AN3943" s="589"/>
      <c r="AO3943" s="589"/>
    </row>
    <row r="3944" spans="1:41" ht="12.75" customHeight="1" x14ac:dyDescent="0.25">
      <c r="A3944" s="343">
        <v>2590</v>
      </c>
      <c r="B3944" s="589" t="str">
        <f ca="1">'25'!BB2595</f>
        <v xml:space="preserve"> </v>
      </c>
      <c r="C3944" s="589"/>
      <c r="D3944" s="589"/>
      <c r="E3944" s="589"/>
      <c r="F3944" s="589"/>
      <c r="G3944" s="589"/>
      <c r="H3944" s="589" t="str">
        <f ca="1">'25'!BC2595</f>
        <v xml:space="preserve"> </v>
      </c>
      <c r="I3944" s="589"/>
      <c r="J3944" s="589"/>
      <c r="K3944" s="589"/>
      <c r="L3944" s="589"/>
      <c r="M3944" s="589" t="str">
        <f ca="1">'25'!BD2595</f>
        <v xml:space="preserve"> </v>
      </c>
      <c r="N3944" s="589"/>
      <c r="O3944" s="589"/>
      <c r="P3944" s="589"/>
      <c r="Q3944" s="590" t="str">
        <f ca="1">'25'!BS2595</f>
        <v xml:space="preserve"> </v>
      </c>
      <c r="R3944" s="590"/>
      <c r="S3944" s="590"/>
      <c r="T3944" s="590"/>
      <c r="U3944" s="590"/>
      <c r="V3944" s="590"/>
      <c r="W3944" s="591" t="str">
        <f ca="1">'25'!BO2595</f>
        <v xml:space="preserve"> </v>
      </c>
      <c r="X3944" s="591"/>
      <c r="Y3944" s="591"/>
      <c r="Z3944" s="591"/>
      <c r="AA3944" s="591" t="str">
        <f ca="1">'25'!BP2595</f>
        <v xml:space="preserve"> </v>
      </c>
      <c r="AB3944" s="591"/>
      <c r="AC3944" s="591"/>
      <c r="AD3944" s="591"/>
      <c r="AE3944" s="591">
        <f ca="1">'25'!BQ2595</f>
        <v>0</v>
      </c>
      <c r="AF3944" s="591"/>
      <c r="AG3944" s="591"/>
      <c r="AH3944" s="591"/>
      <c r="AI3944" s="589" t="str">
        <f ca="1">'25'!BR2595</f>
        <v xml:space="preserve"> </v>
      </c>
      <c r="AJ3944" s="589"/>
      <c r="AK3944" s="589"/>
      <c r="AL3944" s="589"/>
      <c r="AM3944" s="589"/>
      <c r="AN3944" s="589"/>
      <c r="AO3944" s="589"/>
    </row>
    <row r="3945" spans="1:41" ht="12.75" customHeight="1" x14ac:dyDescent="0.25">
      <c r="A3945" s="343">
        <v>2591</v>
      </c>
      <c r="B3945" s="589" t="str">
        <f ca="1">'25'!BB2596</f>
        <v xml:space="preserve"> </v>
      </c>
      <c r="C3945" s="589"/>
      <c r="D3945" s="589"/>
      <c r="E3945" s="589"/>
      <c r="F3945" s="589"/>
      <c r="G3945" s="589"/>
      <c r="H3945" s="589" t="str">
        <f ca="1">'25'!BC2596</f>
        <v xml:space="preserve"> </v>
      </c>
      <c r="I3945" s="589"/>
      <c r="J3945" s="589"/>
      <c r="K3945" s="589"/>
      <c r="L3945" s="589"/>
      <c r="M3945" s="589" t="str">
        <f ca="1">'25'!BD2596</f>
        <v xml:space="preserve"> </v>
      </c>
      <c r="N3945" s="589"/>
      <c r="O3945" s="589"/>
      <c r="P3945" s="589"/>
      <c r="Q3945" s="590" t="str">
        <f ca="1">'25'!BS2596</f>
        <v xml:space="preserve"> </v>
      </c>
      <c r="R3945" s="590"/>
      <c r="S3945" s="590"/>
      <c r="T3945" s="590"/>
      <c r="U3945" s="590"/>
      <c r="V3945" s="590"/>
      <c r="W3945" s="591" t="str">
        <f ca="1">'25'!BO2596</f>
        <v xml:space="preserve"> </v>
      </c>
      <c r="X3945" s="591"/>
      <c r="Y3945" s="591"/>
      <c r="Z3945" s="591"/>
      <c r="AA3945" s="591" t="str">
        <f ca="1">'25'!BP2596</f>
        <v xml:space="preserve"> </v>
      </c>
      <c r="AB3945" s="591"/>
      <c r="AC3945" s="591"/>
      <c r="AD3945" s="591"/>
      <c r="AE3945" s="591">
        <f ca="1">'25'!BQ2596</f>
        <v>0</v>
      </c>
      <c r="AF3945" s="591"/>
      <c r="AG3945" s="591"/>
      <c r="AH3945" s="591"/>
      <c r="AI3945" s="589" t="str">
        <f ca="1">'25'!BR2596</f>
        <v xml:space="preserve"> </v>
      </c>
      <c r="AJ3945" s="589"/>
      <c r="AK3945" s="589"/>
      <c r="AL3945" s="589"/>
      <c r="AM3945" s="589"/>
      <c r="AN3945" s="589"/>
      <c r="AO3945" s="589"/>
    </row>
    <row r="3946" spans="1:41" ht="12.75" customHeight="1" x14ac:dyDescent="0.25">
      <c r="A3946" s="343">
        <v>2592</v>
      </c>
      <c r="B3946" s="589" t="str">
        <f ca="1">'25'!BB2597</f>
        <v xml:space="preserve"> </v>
      </c>
      <c r="C3946" s="589"/>
      <c r="D3946" s="589"/>
      <c r="E3946" s="589"/>
      <c r="F3946" s="589"/>
      <c r="G3946" s="589"/>
      <c r="H3946" s="589" t="str">
        <f ca="1">'25'!BC2597</f>
        <v xml:space="preserve"> </v>
      </c>
      <c r="I3946" s="589"/>
      <c r="J3946" s="589"/>
      <c r="K3946" s="589"/>
      <c r="L3946" s="589"/>
      <c r="M3946" s="589" t="str">
        <f ca="1">'25'!BD2597</f>
        <v xml:space="preserve"> </v>
      </c>
      <c r="N3946" s="589"/>
      <c r="O3946" s="589"/>
      <c r="P3946" s="589"/>
      <c r="Q3946" s="590" t="str">
        <f ca="1">'25'!BS2597</f>
        <v xml:space="preserve"> </v>
      </c>
      <c r="R3946" s="590"/>
      <c r="S3946" s="590"/>
      <c r="T3946" s="590"/>
      <c r="U3946" s="590"/>
      <c r="V3946" s="590"/>
      <c r="W3946" s="591" t="str">
        <f ca="1">'25'!BO2597</f>
        <v xml:space="preserve"> </v>
      </c>
      <c r="X3946" s="591"/>
      <c r="Y3946" s="591"/>
      <c r="Z3946" s="591"/>
      <c r="AA3946" s="591" t="str">
        <f ca="1">'25'!BP2597</f>
        <v xml:space="preserve"> </v>
      </c>
      <c r="AB3946" s="591"/>
      <c r="AC3946" s="591"/>
      <c r="AD3946" s="591"/>
      <c r="AE3946" s="591">
        <f ca="1">'25'!BQ2597</f>
        <v>0</v>
      </c>
      <c r="AF3946" s="591"/>
      <c r="AG3946" s="591"/>
      <c r="AH3946" s="591"/>
      <c r="AI3946" s="589" t="str">
        <f ca="1">'25'!BR2597</f>
        <v xml:space="preserve"> </v>
      </c>
      <c r="AJ3946" s="589"/>
      <c r="AK3946" s="589"/>
      <c r="AL3946" s="589"/>
      <c r="AM3946" s="589"/>
      <c r="AN3946" s="589"/>
      <c r="AO3946" s="589"/>
    </row>
    <row r="3947" spans="1:41" ht="12.75" customHeight="1" x14ac:dyDescent="0.25">
      <c r="A3947" s="343">
        <v>2593</v>
      </c>
      <c r="B3947" s="589" t="str">
        <f ca="1">'25'!BB2598</f>
        <v xml:space="preserve"> </v>
      </c>
      <c r="C3947" s="589"/>
      <c r="D3947" s="589"/>
      <c r="E3947" s="589"/>
      <c r="F3947" s="589"/>
      <c r="G3947" s="589"/>
      <c r="H3947" s="589" t="str">
        <f ca="1">'25'!BC2598</f>
        <v xml:space="preserve"> </v>
      </c>
      <c r="I3947" s="589"/>
      <c r="J3947" s="589"/>
      <c r="K3947" s="589"/>
      <c r="L3947" s="589"/>
      <c r="M3947" s="589" t="str">
        <f ca="1">'25'!BD2598</f>
        <v xml:space="preserve"> </v>
      </c>
      <c r="N3947" s="589"/>
      <c r="O3947" s="589"/>
      <c r="P3947" s="589"/>
      <c r="Q3947" s="590" t="str">
        <f ca="1">'25'!BS2598</f>
        <v xml:space="preserve"> </v>
      </c>
      <c r="R3947" s="590"/>
      <c r="S3947" s="590"/>
      <c r="T3947" s="590"/>
      <c r="U3947" s="590"/>
      <c r="V3947" s="590"/>
      <c r="W3947" s="591" t="str">
        <f ca="1">'25'!BO2598</f>
        <v xml:space="preserve"> </v>
      </c>
      <c r="X3947" s="591"/>
      <c r="Y3947" s="591"/>
      <c r="Z3947" s="591"/>
      <c r="AA3947" s="591" t="str">
        <f ca="1">'25'!BP2598</f>
        <v xml:space="preserve"> </v>
      </c>
      <c r="AB3947" s="591"/>
      <c r="AC3947" s="591"/>
      <c r="AD3947" s="591"/>
      <c r="AE3947" s="591">
        <f ca="1">'25'!BQ2598</f>
        <v>0</v>
      </c>
      <c r="AF3947" s="591"/>
      <c r="AG3947" s="591"/>
      <c r="AH3947" s="591"/>
      <c r="AI3947" s="589" t="str">
        <f ca="1">'25'!BR2598</f>
        <v xml:space="preserve"> </v>
      </c>
      <c r="AJ3947" s="589"/>
      <c r="AK3947" s="589"/>
      <c r="AL3947" s="589"/>
      <c r="AM3947" s="589"/>
      <c r="AN3947" s="589"/>
      <c r="AO3947" s="589"/>
    </row>
    <row r="3948" spans="1:41" ht="12.75" customHeight="1" x14ac:dyDescent="0.25">
      <c r="A3948" s="343">
        <v>2594</v>
      </c>
      <c r="B3948" s="589" t="str">
        <f ca="1">'25'!BB2599</f>
        <v xml:space="preserve"> </v>
      </c>
      <c r="C3948" s="589"/>
      <c r="D3948" s="589"/>
      <c r="E3948" s="589"/>
      <c r="F3948" s="589"/>
      <c r="G3948" s="589"/>
      <c r="H3948" s="589" t="str">
        <f ca="1">'25'!BC2599</f>
        <v xml:space="preserve"> </v>
      </c>
      <c r="I3948" s="589"/>
      <c r="J3948" s="589"/>
      <c r="K3948" s="589"/>
      <c r="L3948" s="589"/>
      <c r="M3948" s="589" t="str">
        <f ca="1">'25'!BD2599</f>
        <v xml:space="preserve"> </v>
      </c>
      <c r="N3948" s="589"/>
      <c r="O3948" s="589"/>
      <c r="P3948" s="589"/>
      <c r="Q3948" s="590" t="str">
        <f ca="1">'25'!BS2599</f>
        <v xml:space="preserve"> </v>
      </c>
      <c r="R3948" s="590"/>
      <c r="S3948" s="590"/>
      <c r="T3948" s="590"/>
      <c r="U3948" s="590"/>
      <c r="V3948" s="590"/>
      <c r="W3948" s="591" t="str">
        <f ca="1">'25'!BO2599</f>
        <v xml:space="preserve"> </v>
      </c>
      <c r="X3948" s="591"/>
      <c r="Y3948" s="591"/>
      <c r="Z3948" s="591"/>
      <c r="AA3948" s="591" t="str">
        <f ca="1">'25'!BP2599</f>
        <v xml:space="preserve"> </v>
      </c>
      <c r="AB3948" s="591"/>
      <c r="AC3948" s="591"/>
      <c r="AD3948" s="591"/>
      <c r="AE3948" s="591">
        <f ca="1">'25'!BQ2599</f>
        <v>0</v>
      </c>
      <c r="AF3948" s="591"/>
      <c r="AG3948" s="591"/>
      <c r="AH3948" s="591"/>
      <c r="AI3948" s="589" t="str">
        <f ca="1">'25'!BR2599</f>
        <v xml:space="preserve"> </v>
      </c>
      <c r="AJ3948" s="589"/>
      <c r="AK3948" s="589"/>
      <c r="AL3948" s="589"/>
      <c r="AM3948" s="589"/>
      <c r="AN3948" s="589"/>
      <c r="AO3948" s="589"/>
    </row>
    <row r="3949" spans="1:41" ht="12.75" customHeight="1" x14ac:dyDescent="0.25">
      <c r="A3949" s="343">
        <v>2595</v>
      </c>
      <c r="B3949" s="589" t="str">
        <f ca="1">'25'!BB2600</f>
        <v xml:space="preserve"> </v>
      </c>
      <c r="C3949" s="589"/>
      <c r="D3949" s="589"/>
      <c r="E3949" s="589"/>
      <c r="F3949" s="589"/>
      <c r="G3949" s="589"/>
      <c r="H3949" s="589" t="str">
        <f ca="1">'25'!BC2600</f>
        <v xml:space="preserve"> </v>
      </c>
      <c r="I3949" s="589"/>
      <c r="J3949" s="589"/>
      <c r="K3949" s="589"/>
      <c r="L3949" s="589"/>
      <c r="M3949" s="589" t="str">
        <f ca="1">'25'!BD2600</f>
        <v xml:space="preserve"> </v>
      </c>
      <c r="N3949" s="589"/>
      <c r="O3949" s="589"/>
      <c r="P3949" s="589"/>
      <c r="Q3949" s="590" t="str">
        <f ca="1">'25'!BS2600</f>
        <v xml:space="preserve"> </v>
      </c>
      <c r="R3949" s="590"/>
      <c r="S3949" s="590"/>
      <c r="T3949" s="590"/>
      <c r="U3949" s="590"/>
      <c r="V3949" s="590"/>
      <c r="W3949" s="591" t="str">
        <f ca="1">'25'!BO2600</f>
        <v xml:space="preserve"> </v>
      </c>
      <c r="X3949" s="591"/>
      <c r="Y3949" s="591"/>
      <c r="Z3949" s="591"/>
      <c r="AA3949" s="591" t="str">
        <f ca="1">'25'!BP2600</f>
        <v xml:space="preserve"> </v>
      </c>
      <c r="AB3949" s="591"/>
      <c r="AC3949" s="591"/>
      <c r="AD3949" s="591"/>
      <c r="AE3949" s="591">
        <f ca="1">'25'!BQ2600</f>
        <v>0</v>
      </c>
      <c r="AF3949" s="591"/>
      <c r="AG3949" s="591"/>
      <c r="AH3949" s="591"/>
      <c r="AI3949" s="589" t="str">
        <f ca="1">'25'!BR2600</f>
        <v xml:space="preserve"> </v>
      </c>
      <c r="AJ3949" s="589"/>
      <c r="AK3949" s="589"/>
      <c r="AL3949" s="589"/>
      <c r="AM3949" s="589"/>
      <c r="AN3949" s="589"/>
      <c r="AO3949" s="589"/>
    </row>
    <row r="3950" spans="1:41" ht="12.75" customHeight="1" x14ac:dyDescent="0.25">
      <c r="A3950" s="343">
        <v>2596</v>
      </c>
      <c r="B3950" s="589" t="str">
        <f ca="1">'25'!BB2601</f>
        <v xml:space="preserve"> </v>
      </c>
      <c r="C3950" s="589"/>
      <c r="D3950" s="589"/>
      <c r="E3950" s="589"/>
      <c r="F3950" s="589"/>
      <c r="G3950" s="589"/>
      <c r="H3950" s="589" t="str">
        <f ca="1">'25'!BC2601</f>
        <v xml:space="preserve"> </v>
      </c>
      <c r="I3950" s="589"/>
      <c r="J3950" s="589"/>
      <c r="K3950" s="589"/>
      <c r="L3950" s="589"/>
      <c r="M3950" s="589" t="str">
        <f ca="1">'25'!BD2601</f>
        <v xml:space="preserve"> </v>
      </c>
      <c r="N3950" s="589"/>
      <c r="O3950" s="589"/>
      <c r="P3950" s="589"/>
      <c r="Q3950" s="590" t="str">
        <f ca="1">'25'!BS2601</f>
        <v xml:space="preserve"> </v>
      </c>
      <c r="R3950" s="590"/>
      <c r="S3950" s="590"/>
      <c r="T3950" s="590"/>
      <c r="U3950" s="590"/>
      <c r="V3950" s="590"/>
      <c r="W3950" s="591" t="str">
        <f ca="1">'25'!BO2601</f>
        <v xml:space="preserve"> </v>
      </c>
      <c r="X3950" s="591"/>
      <c r="Y3950" s="591"/>
      <c r="Z3950" s="591"/>
      <c r="AA3950" s="591" t="str">
        <f ca="1">'25'!BP2601</f>
        <v xml:space="preserve"> </v>
      </c>
      <c r="AB3950" s="591"/>
      <c r="AC3950" s="591"/>
      <c r="AD3950" s="591"/>
      <c r="AE3950" s="591">
        <f ca="1">'25'!BQ2601</f>
        <v>0</v>
      </c>
      <c r="AF3950" s="591"/>
      <c r="AG3950" s="591"/>
      <c r="AH3950" s="591"/>
      <c r="AI3950" s="589" t="str">
        <f ca="1">'25'!BR2601</f>
        <v xml:space="preserve"> </v>
      </c>
      <c r="AJ3950" s="589"/>
      <c r="AK3950" s="589"/>
      <c r="AL3950" s="589"/>
      <c r="AM3950" s="589"/>
      <c r="AN3950" s="589"/>
      <c r="AO3950" s="589"/>
    </row>
    <row r="3951" spans="1:41" ht="12.75" customHeight="1" x14ac:dyDescent="0.25">
      <c r="A3951" s="343">
        <v>2597</v>
      </c>
      <c r="B3951" s="589" t="str">
        <f ca="1">'25'!BB2602</f>
        <v xml:space="preserve"> </v>
      </c>
      <c r="C3951" s="589"/>
      <c r="D3951" s="589"/>
      <c r="E3951" s="589"/>
      <c r="F3951" s="589"/>
      <c r="G3951" s="589"/>
      <c r="H3951" s="589" t="str">
        <f ca="1">'25'!BC2602</f>
        <v xml:space="preserve"> </v>
      </c>
      <c r="I3951" s="589"/>
      <c r="J3951" s="589"/>
      <c r="K3951" s="589"/>
      <c r="L3951" s="589"/>
      <c r="M3951" s="589" t="str">
        <f ca="1">'25'!BD2602</f>
        <v xml:space="preserve"> </v>
      </c>
      <c r="N3951" s="589"/>
      <c r="O3951" s="589"/>
      <c r="P3951" s="589"/>
      <c r="Q3951" s="590" t="str">
        <f ca="1">'25'!BS2602</f>
        <v xml:space="preserve"> </v>
      </c>
      <c r="R3951" s="590"/>
      <c r="S3951" s="590"/>
      <c r="T3951" s="590"/>
      <c r="U3951" s="590"/>
      <c r="V3951" s="590"/>
      <c r="W3951" s="591" t="str">
        <f ca="1">'25'!BO2602</f>
        <v xml:space="preserve"> </v>
      </c>
      <c r="X3951" s="591"/>
      <c r="Y3951" s="591"/>
      <c r="Z3951" s="591"/>
      <c r="AA3951" s="591" t="str">
        <f ca="1">'25'!BP2602</f>
        <v xml:space="preserve"> </v>
      </c>
      <c r="AB3951" s="591"/>
      <c r="AC3951" s="591"/>
      <c r="AD3951" s="591"/>
      <c r="AE3951" s="591">
        <f ca="1">'25'!BQ2602</f>
        <v>0</v>
      </c>
      <c r="AF3951" s="591"/>
      <c r="AG3951" s="591"/>
      <c r="AH3951" s="591"/>
      <c r="AI3951" s="589" t="str">
        <f ca="1">'25'!BR2602</f>
        <v xml:space="preserve"> </v>
      </c>
      <c r="AJ3951" s="589"/>
      <c r="AK3951" s="589"/>
      <c r="AL3951" s="589"/>
      <c r="AM3951" s="589"/>
      <c r="AN3951" s="589"/>
      <c r="AO3951" s="589"/>
    </row>
    <row r="3952" spans="1:41" ht="12.75" customHeight="1" x14ac:dyDescent="0.25">
      <c r="A3952" s="343">
        <v>2598</v>
      </c>
      <c r="B3952" s="589" t="str">
        <f ca="1">'25'!BB2603</f>
        <v xml:space="preserve"> </v>
      </c>
      <c r="C3952" s="589"/>
      <c r="D3952" s="589"/>
      <c r="E3952" s="589"/>
      <c r="F3952" s="589"/>
      <c r="G3952" s="589"/>
      <c r="H3952" s="589" t="str">
        <f ca="1">'25'!BC2603</f>
        <v xml:space="preserve"> </v>
      </c>
      <c r="I3952" s="589"/>
      <c r="J3952" s="589"/>
      <c r="K3952" s="589"/>
      <c r="L3952" s="589"/>
      <c r="M3952" s="589" t="str">
        <f ca="1">'25'!BD2603</f>
        <v xml:space="preserve"> </v>
      </c>
      <c r="N3952" s="589"/>
      <c r="O3952" s="589"/>
      <c r="P3952" s="589"/>
      <c r="Q3952" s="590" t="str">
        <f ca="1">'25'!BS2603</f>
        <v xml:space="preserve"> </v>
      </c>
      <c r="R3952" s="590"/>
      <c r="S3952" s="590"/>
      <c r="T3952" s="590"/>
      <c r="U3952" s="590"/>
      <c r="V3952" s="590"/>
      <c r="W3952" s="591" t="str">
        <f ca="1">'25'!BO2603</f>
        <v xml:space="preserve"> </v>
      </c>
      <c r="X3952" s="591"/>
      <c r="Y3952" s="591"/>
      <c r="Z3952" s="591"/>
      <c r="AA3952" s="591" t="str">
        <f ca="1">'25'!BP2603</f>
        <v xml:space="preserve"> </v>
      </c>
      <c r="AB3952" s="591"/>
      <c r="AC3952" s="591"/>
      <c r="AD3952" s="591"/>
      <c r="AE3952" s="591">
        <f ca="1">'25'!BQ2603</f>
        <v>0</v>
      </c>
      <c r="AF3952" s="591"/>
      <c r="AG3952" s="591"/>
      <c r="AH3952" s="591"/>
      <c r="AI3952" s="589" t="str">
        <f ca="1">'25'!BR2603</f>
        <v xml:space="preserve"> </v>
      </c>
      <c r="AJ3952" s="589"/>
      <c r="AK3952" s="589"/>
      <c r="AL3952" s="589"/>
      <c r="AM3952" s="589"/>
      <c r="AN3952" s="589"/>
      <c r="AO3952" s="589"/>
    </row>
    <row r="3953" spans="1:41" ht="12.75" customHeight="1" x14ac:dyDescent="0.25">
      <c r="A3953" s="343">
        <v>2599</v>
      </c>
      <c r="B3953" s="589" t="str">
        <f ca="1">'25'!BB2604</f>
        <v xml:space="preserve"> </v>
      </c>
      <c r="C3953" s="589"/>
      <c r="D3953" s="589"/>
      <c r="E3953" s="589"/>
      <c r="F3953" s="589"/>
      <c r="G3953" s="589"/>
      <c r="H3953" s="589" t="str">
        <f ca="1">'25'!BC2604</f>
        <v xml:space="preserve"> </v>
      </c>
      <c r="I3953" s="589"/>
      <c r="J3953" s="589"/>
      <c r="K3953" s="589"/>
      <c r="L3953" s="589"/>
      <c r="M3953" s="589" t="str">
        <f ca="1">'25'!BD2604</f>
        <v xml:space="preserve"> </v>
      </c>
      <c r="N3953" s="589"/>
      <c r="O3953" s="589"/>
      <c r="P3953" s="589"/>
      <c r="Q3953" s="590" t="str">
        <f ca="1">'25'!BS2604</f>
        <v xml:space="preserve"> </v>
      </c>
      <c r="R3953" s="590"/>
      <c r="S3953" s="590"/>
      <c r="T3953" s="590"/>
      <c r="U3953" s="590"/>
      <c r="V3953" s="590"/>
      <c r="W3953" s="591" t="str">
        <f ca="1">'25'!BO2604</f>
        <v xml:space="preserve"> </v>
      </c>
      <c r="X3953" s="591"/>
      <c r="Y3953" s="591"/>
      <c r="Z3953" s="591"/>
      <c r="AA3953" s="591" t="str">
        <f ca="1">'25'!BP2604</f>
        <v xml:space="preserve"> </v>
      </c>
      <c r="AB3953" s="591"/>
      <c r="AC3953" s="591"/>
      <c r="AD3953" s="591"/>
      <c r="AE3953" s="591">
        <f ca="1">'25'!BQ2604</f>
        <v>0</v>
      </c>
      <c r="AF3953" s="591"/>
      <c r="AG3953" s="591"/>
      <c r="AH3953" s="591"/>
      <c r="AI3953" s="589" t="str">
        <f ca="1">'25'!BR2604</f>
        <v xml:space="preserve"> </v>
      </c>
      <c r="AJ3953" s="589"/>
      <c r="AK3953" s="589"/>
      <c r="AL3953" s="589"/>
      <c r="AM3953" s="589"/>
      <c r="AN3953" s="589"/>
      <c r="AO3953" s="589"/>
    </row>
    <row r="3954" spans="1:41" ht="12.75" customHeight="1" x14ac:dyDescent="0.25">
      <c r="A3954" s="343">
        <v>2600</v>
      </c>
      <c r="B3954" s="589" t="str">
        <f ca="1">'25'!BB2605</f>
        <v xml:space="preserve"> </v>
      </c>
      <c r="C3954" s="589"/>
      <c r="D3954" s="589"/>
      <c r="E3954" s="589"/>
      <c r="F3954" s="589"/>
      <c r="G3954" s="589"/>
      <c r="H3954" s="589" t="str">
        <f ca="1">'25'!BC2605</f>
        <v xml:space="preserve"> </v>
      </c>
      <c r="I3954" s="589"/>
      <c r="J3954" s="589"/>
      <c r="K3954" s="589"/>
      <c r="L3954" s="589"/>
      <c r="M3954" s="589" t="str">
        <f ca="1">'25'!BD2605</f>
        <v xml:space="preserve"> </v>
      </c>
      <c r="N3954" s="589"/>
      <c r="O3954" s="589"/>
      <c r="P3954" s="589"/>
      <c r="Q3954" s="590" t="str">
        <f ca="1">'25'!BS2605</f>
        <v xml:space="preserve"> </v>
      </c>
      <c r="R3954" s="590"/>
      <c r="S3954" s="590"/>
      <c r="T3954" s="590"/>
      <c r="U3954" s="590"/>
      <c r="V3954" s="590"/>
      <c r="W3954" s="591" t="str">
        <f ca="1">'25'!BO2605</f>
        <v xml:space="preserve"> </v>
      </c>
      <c r="X3954" s="591"/>
      <c r="Y3954" s="591"/>
      <c r="Z3954" s="591"/>
      <c r="AA3954" s="591" t="str">
        <f ca="1">'25'!BP2605</f>
        <v xml:space="preserve"> </v>
      </c>
      <c r="AB3954" s="591"/>
      <c r="AC3954" s="591"/>
      <c r="AD3954" s="591"/>
      <c r="AE3954" s="591">
        <f ca="1">'25'!BQ2605</f>
        <v>0</v>
      </c>
      <c r="AF3954" s="591"/>
      <c r="AG3954" s="591"/>
      <c r="AH3954" s="591"/>
      <c r="AI3954" s="589" t="str">
        <f ca="1">'25'!BR2605</f>
        <v xml:space="preserve"> </v>
      </c>
      <c r="AJ3954" s="589"/>
      <c r="AK3954" s="589"/>
      <c r="AL3954" s="589"/>
      <c r="AM3954" s="589"/>
      <c r="AN3954" s="589"/>
      <c r="AO3954" s="589"/>
    </row>
    <row r="3955" spans="1:41" ht="12.75" customHeight="1" x14ac:dyDescent="0.25">
      <c r="A3955" s="343">
        <v>2601</v>
      </c>
      <c r="B3955" s="589" t="str">
        <f ca="1">'25'!BB2606</f>
        <v xml:space="preserve"> </v>
      </c>
      <c r="C3955" s="589"/>
      <c r="D3955" s="589"/>
      <c r="E3955" s="589"/>
      <c r="F3955" s="589"/>
      <c r="G3955" s="589"/>
      <c r="H3955" s="589" t="str">
        <f ca="1">'25'!BC2606</f>
        <v xml:space="preserve"> </v>
      </c>
      <c r="I3955" s="589"/>
      <c r="J3955" s="589"/>
      <c r="K3955" s="589"/>
      <c r="L3955" s="589"/>
      <c r="M3955" s="589" t="str">
        <f ca="1">'25'!BD2606</f>
        <v xml:space="preserve"> </v>
      </c>
      <c r="N3955" s="589"/>
      <c r="O3955" s="589"/>
      <c r="P3955" s="589"/>
      <c r="Q3955" s="590" t="str">
        <f ca="1">'25'!BS2606</f>
        <v xml:space="preserve"> </v>
      </c>
      <c r="R3955" s="590"/>
      <c r="S3955" s="590"/>
      <c r="T3955" s="590"/>
      <c r="U3955" s="590"/>
      <c r="V3955" s="590"/>
      <c r="W3955" s="591" t="str">
        <f ca="1">'25'!BO2606</f>
        <v xml:space="preserve"> </v>
      </c>
      <c r="X3955" s="591"/>
      <c r="Y3955" s="591"/>
      <c r="Z3955" s="591"/>
      <c r="AA3955" s="591" t="str">
        <f ca="1">'25'!BP2606</f>
        <v xml:space="preserve"> </v>
      </c>
      <c r="AB3955" s="591"/>
      <c r="AC3955" s="591"/>
      <c r="AD3955" s="591"/>
      <c r="AE3955" s="591">
        <f ca="1">'25'!BQ2606</f>
        <v>0</v>
      </c>
      <c r="AF3955" s="591"/>
      <c r="AG3955" s="591"/>
      <c r="AH3955" s="591"/>
      <c r="AI3955" s="589" t="str">
        <f ca="1">'25'!BR2606</f>
        <v xml:space="preserve"> </v>
      </c>
      <c r="AJ3955" s="589"/>
      <c r="AK3955" s="589"/>
      <c r="AL3955" s="589"/>
      <c r="AM3955" s="589"/>
      <c r="AN3955" s="589"/>
      <c r="AO3955" s="589"/>
    </row>
    <row r="3956" spans="1:41" ht="12.75" customHeight="1" x14ac:dyDescent="0.25">
      <c r="A3956" s="343">
        <v>2602</v>
      </c>
      <c r="B3956" s="589" t="str">
        <f ca="1">'25'!BB2607</f>
        <v xml:space="preserve"> </v>
      </c>
      <c r="C3956" s="589"/>
      <c r="D3956" s="589"/>
      <c r="E3956" s="589"/>
      <c r="F3956" s="589"/>
      <c r="G3956" s="589"/>
      <c r="H3956" s="589" t="str">
        <f ca="1">'25'!BC2607</f>
        <v xml:space="preserve"> </v>
      </c>
      <c r="I3956" s="589"/>
      <c r="J3956" s="589"/>
      <c r="K3956" s="589"/>
      <c r="L3956" s="589"/>
      <c r="M3956" s="589" t="str">
        <f ca="1">'25'!BD2607</f>
        <v xml:space="preserve"> </v>
      </c>
      <c r="N3956" s="589"/>
      <c r="O3956" s="589"/>
      <c r="P3956" s="589"/>
      <c r="Q3956" s="590" t="str">
        <f ca="1">'25'!BS2607</f>
        <v xml:space="preserve"> </v>
      </c>
      <c r="R3956" s="590"/>
      <c r="S3956" s="590"/>
      <c r="T3956" s="590"/>
      <c r="U3956" s="590"/>
      <c r="V3956" s="590"/>
      <c r="W3956" s="591" t="str">
        <f ca="1">'25'!BO2607</f>
        <v xml:space="preserve"> </v>
      </c>
      <c r="X3956" s="591"/>
      <c r="Y3956" s="591"/>
      <c r="Z3956" s="591"/>
      <c r="AA3956" s="591" t="str">
        <f ca="1">'25'!BP2607</f>
        <v xml:space="preserve"> </v>
      </c>
      <c r="AB3956" s="591"/>
      <c r="AC3956" s="591"/>
      <c r="AD3956" s="591"/>
      <c r="AE3956" s="591">
        <f ca="1">'25'!BQ2607</f>
        <v>0</v>
      </c>
      <c r="AF3956" s="591"/>
      <c r="AG3956" s="591"/>
      <c r="AH3956" s="591"/>
      <c r="AI3956" s="589" t="str">
        <f ca="1">'25'!BR2607</f>
        <v xml:space="preserve"> </v>
      </c>
      <c r="AJ3956" s="589"/>
      <c r="AK3956" s="589"/>
      <c r="AL3956" s="589"/>
      <c r="AM3956" s="589"/>
      <c r="AN3956" s="589"/>
      <c r="AO3956" s="589"/>
    </row>
    <row r="3957" spans="1:41" ht="12.75" customHeight="1" x14ac:dyDescent="0.25">
      <c r="A3957" s="343">
        <v>2603</v>
      </c>
      <c r="B3957" s="589" t="str">
        <f ca="1">'25'!BB2608</f>
        <v xml:space="preserve"> </v>
      </c>
      <c r="C3957" s="589"/>
      <c r="D3957" s="589"/>
      <c r="E3957" s="589"/>
      <c r="F3957" s="589"/>
      <c r="G3957" s="589"/>
      <c r="H3957" s="589" t="str">
        <f ca="1">'25'!BC2608</f>
        <v xml:space="preserve"> </v>
      </c>
      <c r="I3957" s="589"/>
      <c r="J3957" s="589"/>
      <c r="K3957" s="589"/>
      <c r="L3957" s="589"/>
      <c r="M3957" s="589" t="str">
        <f ca="1">'25'!BD2608</f>
        <v xml:space="preserve"> </v>
      </c>
      <c r="N3957" s="589"/>
      <c r="O3957" s="589"/>
      <c r="P3957" s="589"/>
      <c r="Q3957" s="590" t="str">
        <f ca="1">'25'!BS2608</f>
        <v xml:space="preserve"> </v>
      </c>
      <c r="R3957" s="590"/>
      <c r="S3957" s="590"/>
      <c r="T3957" s="590"/>
      <c r="U3957" s="590"/>
      <c r="V3957" s="590"/>
      <c r="W3957" s="591" t="str">
        <f ca="1">'25'!BO2608</f>
        <v xml:space="preserve"> </v>
      </c>
      <c r="X3957" s="591"/>
      <c r="Y3957" s="591"/>
      <c r="Z3957" s="591"/>
      <c r="AA3957" s="591" t="str">
        <f ca="1">'25'!BP2608</f>
        <v xml:space="preserve"> </v>
      </c>
      <c r="AB3957" s="591"/>
      <c r="AC3957" s="591"/>
      <c r="AD3957" s="591"/>
      <c r="AE3957" s="591">
        <f ca="1">'25'!BQ2608</f>
        <v>0</v>
      </c>
      <c r="AF3957" s="591"/>
      <c r="AG3957" s="591"/>
      <c r="AH3957" s="591"/>
      <c r="AI3957" s="589" t="str">
        <f ca="1">'25'!BR2608</f>
        <v xml:space="preserve"> </v>
      </c>
      <c r="AJ3957" s="589"/>
      <c r="AK3957" s="589"/>
      <c r="AL3957" s="589"/>
      <c r="AM3957" s="589"/>
      <c r="AN3957" s="589"/>
      <c r="AO3957" s="589"/>
    </row>
    <row r="3958" spans="1:41" ht="12.75" customHeight="1" x14ac:dyDescent="0.25">
      <c r="A3958" s="343">
        <v>2604</v>
      </c>
      <c r="B3958" s="589" t="str">
        <f ca="1">'25'!BB2609</f>
        <v xml:space="preserve"> </v>
      </c>
      <c r="C3958" s="589"/>
      <c r="D3958" s="589"/>
      <c r="E3958" s="589"/>
      <c r="F3958" s="589"/>
      <c r="G3958" s="589"/>
      <c r="H3958" s="589" t="str">
        <f ca="1">'25'!BC2609</f>
        <v xml:space="preserve"> </v>
      </c>
      <c r="I3958" s="589"/>
      <c r="J3958" s="589"/>
      <c r="K3958" s="589"/>
      <c r="L3958" s="589"/>
      <c r="M3958" s="589" t="str">
        <f ca="1">'25'!BD2609</f>
        <v xml:space="preserve"> </v>
      </c>
      <c r="N3958" s="589"/>
      <c r="O3958" s="589"/>
      <c r="P3958" s="589"/>
      <c r="Q3958" s="590" t="str">
        <f ca="1">'25'!BS2609</f>
        <v xml:space="preserve"> </v>
      </c>
      <c r="R3958" s="590"/>
      <c r="S3958" s="590"/>
      <c r="T3958" s="590"/>
      <c r="U3958" s="590"/>
      <c r="V3958" s="590"/>
      <c r="W3958" s="591" t="str">
        <f ca="1">'25'!BO2609</f>
        <v xml:space="preserve"> </v>
      </c>
      <c r="X3958" s="591"/>
      <c r="Y3958" s="591"/>
      <c r="Z3958" s="591"/>
      <c r="AA3958" s="591" t="str">
        <f ca="1">'25'!BP2609</f>
        <v xml:space="preserve"> </v>
      </c>
      <c r="AB3958" s="591"/>
      <c r="AC3958" s="591"/>
      <c r="AD3958" s="591"/>
      <c r="AE3958" s="591">
        <f ca="1">'25'!BQ2609</f>
        <v>0</v>
      </c>
      <c r="AF3958" s="591"/>
      <c r="AG3958" s="591"/>
      <c r="AH3958" s="591"/>
      <c r="AI3958" s="589" t="str">
        <f ca="1">'25'!BR2609</f>
        <v xml:space="preserve"> </v>
      </c>
      <c r="AJ3958" s="589"/>
      <c r="AK3958" s="589"/>
      <c r="AL3958" s="589"/>
      <c r="AM3958" s="589"/>
      <c r="AN3958" s="589"/>
      <c r="AO3958" s="589"/>
    </row>
    <row r="3959" spans="1:41" ht="12.75" customHeight="1" x14ac:dyDescent="0.25">
      <c r="A3959" s="343">
        <v>2605</v>
      </c>
      <c r="B3959" s="589" t="str">
        <f ca="1">'25'!BB2610</f>
        <v xml:space="preserve"> </v>
      </c>
      <c r="C3959" s="589"/>
      <c r="D3959" s="589"/>
      <c r="E3959" s="589"/>
      <c r="F3959" s="589"/>
      <c r="G3959" s="589"/>
      <c r="H3959" s="589" t="str">
        <f ca="1">'25'!BC2610</f>
        <v xml:space="preserve"> </v>
      </c>
      <c r="I3959" s="589"/>
      <c r="J3959" s="589"/>
      <c r="K3959" s="589"/>
      <c r="L3959" s="589"/>
      <c r="M3959" s="589" t="str">
        <f ca="1">'25'!BD2610</f>
        <v xml:space="preserve"> </v>
      </c>
      <c r="N3959" s="589"/>
      <c r="O3959" s="589"/>
      <c r="P3959" s="589"/>
      <c r="Q3959" s="590" t="str">
        <f ca="1">'25'!BS2610</f>
        <v xml:space="preserve"> </v>
      </c>
      <c r="R3959" s="590"/>
      <c r="S3959" s="590"/>
      <c r="T3959" s="590"/>
      <c r="U3959" s="590"/>
      <c r="V3959" s="590"/>
      <c r="W3959" s="591" t="str">
        <f ca="1">'25'!BO2610</f>
        <v xml:space="preserve"> </v>
      </c>
      <c r="X3959" s="591"/>
      <c r="Y3959" s="591"/>
      <c r="Z3959" s="591"/>
      <c r="AA3959" s="591" t="str">
        <f ca="1">'25'!BP2610</f>
        <v xml:space="preserve"> </v>
      </c>
      <c r="AB3959" s="591"/>
      <c r="AC3959" s="591"/>
      <c r="AD3959" s="591"/>
      <c r="AE3959" s="591">
        <f ca="1">'25'!BQ2610</f>
        <v>0</v>
      </c>
      <c r="AF3959" s="591"/>
      <c r="AG3959" s="591"/>
      <c r="AH3959" s="591"/>
      <c r="AI3959" s="589" t="str">
        <f ca="1">'25'!BR2610</f>
        <v xml:space="preserve"> </v>
      </c>
      <c r="AJ3959" s="589"/>
      <c r="AK3959" s="589"/>
      <c r="AL3959" s="589"/>
      <c r="AM3959" s="589"/>
      <c r="AN3959" s="589"/>
      <c r="AO3959" s="589"/>
    </row>
    <row r="3960" spans="1:41" ht="12.75" customHeight="1" x14ac:dyDescent="0.25">
      <c r="A3960" s="343">
        <v>2606</v>
      </c>
      <c r="B3960" s="589" t="str">
        <f ca="1">'25'!BB2611</f>
        <v xml:space="preserve"> </v>
      </c>
      <c r="C3960" s="589"/>
      <c r="D3960" s="589"/>
      <c r="E3960" s="589"/>
      <c r="F3960" s="589"/>
      <c r="G3960" s="589"/>
      <c r="H3960" s="589" t="str">
        <f ca="1">'25'!BC2611</f>
        <v xml:space="preserve"> </v>
      </c>
      <c r="I3960" s="589"/>
      <c r="J3960" s="589"/>
      <c r="K3960" s="589"/>
      <c r="L3960" s="589"/>
      <c r="M3960" s="589" t="str">
        <f ca="1">'25'!BD2611</f>
        <v xml:space="preserve"> </v>
      </c>
      <c r="N3960" s="589"/>
      <c r="O3960" s="589"/>
      <c r="P3960" s="589"/>
      <c r="Q3960" s="590" t="str">
        <f ca="1">'25'!BS2611</f>
        <v xml:space="preserve"> </v>
      </c>
      <c r="R3960" s="590"/>
      <c r="S3960" s="590"/>
      <c r="T3960" s="590"/>
      <c r="U3960" s="590"/>
      <c r="V3960" s="590"/>
      <c r="W3960" s="591" t="str">
        <f ca="1">'25'!BO2611</f>
        <v xml:space="preserve"> </v>
      </c>
      <c r="X3960" s="591"/>
      <c r="Y3960" s="591"/>
      <c r="Z3960" s="591"/>
      <c r="AA3960" s="591" t="str">
        <f ca="1">'25'!BP2611</f>
        <v xml:space="preserve"> </v>
      </c>
      <c r="AB3960" s="591"/>
      <c r="AC3960" s="591"/>
      <c r="AD3960" s="591"/>
      <c r="AE3960" s="591">
        <f ca="1">'25'!BQ2611</f>
        <v>0</v>
      </c>
      <c r="AF3960" s="591"/>
      <c r="AG3960" s="591"/>
      <c r="AH3960" s="591"/>
      <c r="AI3960" s="589" t="str">
        <f ca="1">'25'!BR2611</f>
        <v xml:space="preserve"> </v>
      </c>
      <c r="AJ3960" s="589"/>
      <c r="AK3960" s="589"/>
      <c r="AL3960" s="589"/>
      <c r="AM3960" s="589"/>
      <c r="AN3960" s="589"/>
      <c r="AO3960" s="589"/>
    </row>
    <row r="3961" spans="1:41" ht="12.75" customHeight="1" x14ac:dyDescent="0.25">
      <c r="A3961" s="343">
        <v>2607</v>
      </c>
      <c r="B3961" s="589" t="str">
        <f ca="1">'25'!BB2612</f>
        <v xml:space="preserve"> </v>
      </c>
      <c r="C3961" s="589"/>
      <c r="D3961" s="589"/>
      <c r="E3961" s="589"/>
      <c r="F3961" s="589"/>
      <c r="G3961" s="589"/>
      <c r="H3961" s="589" t="str">
        <f ca="1">'25'!BC2612</f>
        <v xml:space="preserve"> </v>
      </c>
      <c r="I3961" s="589"/>
      <c r="J3961" s="589"/>
      <c r="K3961" s="589"/>
      <c r="L3961" s="589"/>
      <c r="M3961" s="589" t="str">
        <f ca="1">'25'!BD2612</f>
        <v xml:space="preserve"> </v>
      </c>
      <c r="N3961" s="589"/>
      <c r="O3961" s="589"/>
      <c r="P3961" s="589"/>
      <c r="Q3961" s="590" t="str">
        <f ca="1">'25'!BS2612</f>
        <v xml:space="preserve"> </v>
      </c>
      <c r="R3961" s="590"/>
      <c r="S3961" s="590"/>
      <c r="T3961" s="590"/>
      <c r="U3961" s="590"/>
      <c r="V3961" s="590"/>
      <c r="W3961" s="591" t="str">
        <f ca="1">'25'!BO2612</f>
        <v xml:space="preserve"> </v>
      </c>
      <c r="X3961" s="591"/>
      <c r="Y3961" s="591"/>
      <c r="Z3961" s="591"/>
      <c r="AA3961" s="591" t="str">
        <f ca="1">'25'!BP2612</f>
        <v xml:space="preserve"> </v>
      </c>
      <c r="AB3961" s="591"/>
      <c r="AC3961" s="591"/>
      <c r="AD3961" s="591"/>
      <c r="AE3961" s="591">
        <f ca="1">'25'!BQ2612</f>
        <v>0</v>
      </c>
      <c r="AF3961" s="591"/>
      <c r="AG3961" s="591"/>
      <c r="AH3961" s="591"/>
      <c r="AI3961" s="589" t="str">
        <f ca="1">'25'!BR2612</f>
        <v xml:space="preserve"> </v>
      </c>
      <c r="AJ3961" s="589"/>
      <c r="AK3961" s="589"/>
      <c r="AL3961" s="589"/>
      <c r="AM3961" s="589"/>
      <c r="AN3961" s="589"/>
      <c r="AO3961" s="589"/>
    </row>
    <row r="3962" spans="1:41" ht="12.75" customHeight="1" x14ac:dyDescent="0.25">
      <c r="A3962" s="343">
        <v>2608</v>
      </c>
      <c r="B3962" s="589" t="str">
        <f ca="1">'25'!BB2613</f>
        <v xml:space="preserve"> </v>
      </c>
      <c r="C3962" s="589"/>
      <c r="D3962" s="589"/>
      <c r="E3962" s="589"/>
      <c r="F3962" s="589"/>
      <c r="G3962" s="589"/>
      <c r="H3962" s="589" t="str">
        <f ca="1">'25'!BC2613</f>
        <v xml:space="preserve"> </v>
      </c>
      <c r="I3962" s="589"/>
      <c r="J3962" s="589"/>
      <c r="K3962" s="589"/>
      <c r="L3962" s="589"/>
      <c r="M3962" s="589" t="str">
        <f ca="1">'25'!BD2613</f>
        <v xml:space="preserve"> </v>
      </c>
      <c r="N3962" s="589"/>
      <c r="O3962" s="589"/>
      <c r="P3962" s="589"/>
      <c r="Q3962" s="590" t="str">
        <f ca="1">'25'!BS2613</f>
        <v xml:space="preserve"> </v>
      </c>
      <c r="R3962" s="590"/>
      <c r="S3962" s="590"/>
      <c r="T3962" s="590"/>
      <c r="U3962" s="590"/>
      <c r="V3962" s="590"/>
      <c r="W3962" s="591" t="str">
        <f ca="1">'25'!BO2613</f>
        <v xml:space="preserve"> </v>
      </c>
      <c r="X3962" s="591"/>
      <c r="Y3962" s="591"/>
      <c r="Z3962" s="591"/>
      <c r="AA3962" s="591" t="str">
        <f ca="1">'25'!BP2613</f>
        <v xml:space="preserve"> </v>
      </c>
      <c r="AB3962" s="591"/>
      <c r="AC3962" s="591"/>
      <c r="AD3962" s="591"/>
      <c r="AE3962" s="591">
        <f ca="1">'25'!BQ2613</f>
        <v>0</v>
      </c>
      <c r="AF3962" s="591"/>
      <c r="AG3962" s="591"/>
      <c r="AH3962" s="591"/>
      <c r="AI3962" s="589" t="str">
        <f ca="1">'25'!BR2613</f>
        <v xml:space="preserve"> </v>
      </c>
      <c r="AJ3962" s="589"/>
      <c r="AK3962" s="589"/>
      <c r="AL3962" s="589"/>
      <c r="AM3962" s="589"/>
      <c r="AN3962" s="589"/>
      <c r="AO3962" s="589"/>
    </row>
    <row r="3963" spans="1:41" ht="12.75" customHeight="1" x14ac:dyDescent="0.25">
      <c r="A3963" s="343">
        <v>2609</v>
      </c>
      <c r="B3963" s="589" t="str">
        <f ca="1">'25'!BB2614</f>
        <v xml:space="preserve"> </v>
      </c>
      <c r="C3963" s="589"/>
      <c r="D3963" s="589"/>
      <c r="E3963" s="589"/>
      <c r="F3963" s="589"/>
      <c r="G3963" s="589"/>
      <c r="H3963" s="589" t="str">
        <f ca="1">'25'!BC2614</f>
        <v xml:space="preserve"> </v>
      </c>
      <c r="I3963" s="589"/>
      <c r="J3963" s="589"/>
      <c r="K3963" s="589"/>
      <c r="L3963" s="589"/>
      <c r="M3963" s="589" t="str">
        <f ca="1">'25'!BD2614</f>
        <v xml:space="preserve"> </v>
      </c>
      <c r="N3963" s="589"/>
      <c r="O3963" s="589"/>
      <c r="P3963" s="589"/>
      <c r="Q3963" s="590" t="str">
        <f ca="1">'25'!BS2614</f>
        <v xml:space="preserve"> </v>
      </c>
      <c r="R3963" s="590"/>
      <c r="S3963" s="590"/>
      <c r="T3963" s="590"/>
      <c r="U3963" s="590"/>
      <c r="V3963" s="590"/>
      <c r="W3963" s="591" t="str">
        <f ca="1">'25'!BO2614</f>
        <v xml:space="preserve"> </v>
      </c>
      <c r="X3963" s="591"/>
      <c r="Y3963" s="591"/>
      <c r="Z3963" s="591"/>
      <c r="AA3963" s="591" t="str">
        <f ca="1">'25'!BP2614</f>
        <v xml:space="preserve"> </v>
      </c>
      <c r="AB3963" s="591"/>
      <c r="AC3963" s="591"/>
      <c r="AD3963" s="591"/>
      <c r="AE3963" s="591">
        <f ca="1">'25'!BQ2614</f>
        <v>0</v>
      </c>
      <c r="AF3963" s="591"/>
      <c r="AG3963" s="591"/>
      <c r="AH3963" s="591"/>
      <c r="AI3963" s="589" t="str">
        <f ca="1">'25'!BR2614</f>
        <v xml:space="preserve"> </v>
      </c>
      <c r="AJ3963" s="589"/>
      <c r="AK3963" s="589"/>
      <c r="AL3963" s="589"/>
      <c r="AM3963" s="589"/>
      <c r="AN3963" s="589"/>
      <c r="AO3963" s="589"/>
    </row>
    <row r="3964" spans="1:41" ht="12.75" customHeight="1" x14ac:dyDescent="0.25">
      <c r="A3964" s="343">
        <v>2610</v>
      </c>
      <c r="B3964" s="589" t="str">
        <f ca="1">'25'!BB2615</f>
        <v xml:space="preserve"> </v>
      </c>
      <c r="C3964" s="589"/>
      <c r="D3964" s="589"/>
      <c r="E3964" s="589"/>
      <c r="F3964" s="589"/>
      <c r="G3964" s="589"/>
      <c r="H3964" s="589" t="str">
        <f ca="1">'25'!BC2615</f>
        <v xml:space="preserve"> </v>
      </c>
      <c r="I3964" s="589"/>
      <c r="J3964" s="589"/>
      <c r="K3964" s="589"/>
      <c r="L3964" s="589"/>
      <c r="M3964" s="589" t="str">
        <f ca="1">'25'!BD2615</f>
        <v xml:space="preserve"> </v>
      </c>
      <c r="N3964" s="589"/>
      <c r="O3964" s="589"/>
      <c r="P3964" s="589"/>
      <c r="Q3964" s="590" t="str">
        <f ca="1">'25'!BS2615</f>
        <v xml:space="preserve"> </v>
      </c>
      <c r="R3964" s="590"/>
      <c r="S3964" s="590"/>
      <c r="T3964" s="590"/>
      <c r="U3964" s="590"/>
      <c r="V3964" s="590"/>
      <c r="W3964" s="591" t="str">
        <f ca="1">'25'!BO2615</f>
        <v xml:space="preserve"> </v>
      </c>
      <c r="X3964" s="591"/>
      <c r="Y3964" s="591"/>
      <c r="Z3964" s="591"/>
      <c r="AA3964" s="591" t="str">
        <f ca="1">'25'!BP2615</f>
        <v xml:space="preserve"> </v>
      </c>
      <c r="AB3964" s="591"/>
      <c r="AC3964" s="591"/>
      <c r="AD3964" s="591"/>
      <c r="AE3964" s="591">
        <f ca="1">'25'!BQ2615</f>
        <v>0</v>
      </c>
      <c r="AF3964" s="591"/>
      <c r="AG3964" s="591"/>
      <c r="AH3964" s="591"/>
      <c r="AI3964" s="589" t="str">
        <f ca="1">'25'!BR2615</f>
        <v xml:space="preserve"> </v>
      </c>
      <c r="AJ3964" s="589"/>
      <c r="AK3964" s="589"/>
      <c r="AL3964" s="589"/>
      <c r="AM3964" s="589"/>
      <c r="AN3964" s="589"/>
      <c r="AO3964" s="589"/>
    </row>
    <row r="3965" spans="1:41" ht="12.75" customHeight="1" x14ac:dyDescent="0.25">
      <c r="A3965" s="343">
        <v>2611</v>
      </c>
      <c r="B3965" s="589" t="str">
        <f ca="1">'25'!BB2616</f>
        <v xml:space="preserve"> </v>
      </c>
      <c r="C3965" s="589"/>
      <c r="D3965" s="589"/>
      <c r="E3965" s="589"/>
      <c r="F3965" s="589"/>
      <c r="G3965" s="589"/>
      <c r="H3965" s="589" t="str">
        <f ca="1">'25'!BC2616</f>
        <v xml:space="preserve"> </v>
      </c>
      <c r="I3965" s="589"/>
      <c r="J3965" s="589"/>
      <c r="K3965" s="589"/>
      <c r="L3965" s="589"/>
      <c r="M3965" s="589" t="str">
        <f ca="1">'25'!BD2616</f>
        <v xml:space="preserve"> </v>
      </c>
      <c r="N3965" s="589"/>
      <c r="O3965" s="589"/>
      <c r="P3965" s="589"/>
      <c r="Q3965" s="590" t="str">
        <f ca="1">'25'!BS2616</f>
        <v xml:space="preserve"> </v>
      </c>
      <c r="R3965" s="590"/>
      <c r="S3965" s="590"/>
      <c r="T3965" s="590"/>
      <c r="U3965" s="590"/>
      <c r="V3965" s="590"/>
      <c r="W3965" s="591" t="str">
        <f ca="1">'25'!BO2616</f>
        <v xml:space="preserve"> </v>
      </c>
      <c r="X3965" s="591"/>
      <c r="Y3965" s="591"/>
      <c r="Z3965" s="591"/>
      <c r="AA3965" s="591" t="str">
        <f ca="1">'25'!BP2616</f>
        <v xml:space="preserve"> </v>
      </c>
      <c r="AB3965" s="591"/>
      <c r="AC3965" s="591"/>
      <c r="AD3965" s="591"/>
      <c r="AE3965" s="591">
        <f ca="1">'25'!BQ2616</f>
        <v>0</v>
      </c>
      <c r="AF3965" s="591"/>
      <c r="AG3965" s="591"/>
      <c r="AH3965" s="591"/>
      <c r="AI3965" s="589" t="str">
        <f ca="1">'25'!BR2616</f>
        <v xml:space="preserve"> </v>
      </c>
      <c r="AJ3965" s="589"/>
      <c r="AK3965" s="589"/>
      <c r="AL3965" s="589"/>
      <c r="AM3965" s="589"/>
      <c r="AN3965" s="589"/>
      <c r="AO3965" s="589"/>
    </row>
    <row r="3966" spans="1:41" ht="12.75" customHeight="1" x14ac:dyDescent="0.25">
      <c r="A3966" s="343">
        <v>2612</v>
      </c>
      <c r="B3966" s="589" t="str">
        <f ca="1">'25'!BB2617</f>
        <v xml:space="preserve"> </v>
      </c>
      <c r="C3966" s="589"/>
      <c r="D3966" s="589"/>
      <c r="E3966" s="589"/>
      <c r="F3966" s="589"/>
      <c r="G3966" s="589"/>
      <c r="H3966" s="589" t="str">
        <f ca="1">'25'!BC2617</f>
        <v xml:space="preserve"> </v>
      </c>
      <c r="I3966" s="589"/>
      <c r="J3966" s="589"/>
      <c r="K3966" s="589"/>
      <c r="L3966" s="589"/>
      <c r="M3966" s="589" t="str">
        <f ca="1">'25'!BD2617</f>
        <v xml:space="preserve"> </v>
      </c>
      <c r="N3966" s="589"/>
      <c r="O3966" s="589"/>
      <c r="P3966" s="589"/>
      <c r="Q3966" s="590" t="str">
        <f ca="1">'25'!BS2617</f>
        <v xml:space="preserve"> </v>
      </c>
      <c r="R3966" s="590"/>
      <c r="S3966" s="590"/>
      <c r="T3966" s="590"/>
      <c r="U3966" s="590"/>
      <c r="V3966" s="590"/>
      <c r="W3966" s="591" t="str">
        <f ca="1">'25'!BO2617</f>
        <v xml:space="preserve"> </v>
      </c>
      <c r="X3966" s="591"/>
      <c r="Y3966" s="591"/>
      <c r="Z3966" s="591"/>
      <c r="AA3966" s="591" t="str">
        <f ca="1">'25'!BP2617</f>
        <v xml:space="preserve"> </v>
      </c>
      <c r="AB3966" s="591"/>
      <c r="AC3966" s="591"/>
      <c r="AD3966" s="591"/>
      <c r="AE3966" s="591">
        <f ca="1">'25'!BQ2617</f>
        <v>0</v>
      </c>
      <c r="AF3966" s="591"/>
      <c r="AG3966" s="591"/>
      <c r="AH3966" s="591"/>
      <c r="AI3966" s="589" t="str">
        <f ca="1">'25'!BR2617</f>
        <v xml:space="preserve"> </v>
      </c>
      <c r="AJ3966" s="589"/>
      <c r="AK3966" s="589"/>
      <c r="AL3966" s="589"/>
      <c r="AM3966" s="589"/>
      <c r="AN3966" s="589"/>
      <c r="AO3966" s="589"/>
    </row>
    <row r="3967" spans="1:41" ht="12.75" customHeight="1" x14ac:dyDescent="0.25">
      <c r="A3967" s="343">
        <v>2613</v>
      </c>
      <c r="B3967" s="589" t="str">
        <f ca="1">'25'!BB2618</f>
        <v xml:space="preserve"> </v>
      </c>
      <c r="C3967" s="589"/>
      <c r="D3967" s="589"/>
      <c r="E3967" s="589"/>
      <c r="F3967" s="589"/>
      <c r="G3967" s="589"/>
      <c r="H3967" s="589" t="str">
        <f ca="1">'25'!BC2618</f>
        <v xml:space="preserve"> </v>
      </c>
      <c r="I3967" s="589"/>
      <c r="J3967" s="589"/>
      <c r="K3967" s="589"/>
      <c r="L3967" s="589"/>
      <c r="M3967" s="589" t="str">
        <f ca="1">'25'!BD2618</f>
        <v xml:space="preserve"> </v>
      </c>
      <c r="N3967" s="589"/>
      <c r="O3967" s="589"/>
      <c r="P3967" s="589"/>
      <c r="Q3967" s="590" t="str">
        <f ca="1">'25'!BS2618</f>
        <v xml:space="preserve"> </v>
      </c>
      <c r="R3967" s="590"/>
      <c r="S3967" s="590"/>
      <c r="T3967" s="590"/>
      <c r="U3967" s="590"/>
      <c r="V3967" s="590"/>
      <c r="W3967" s="591" t="str">
        <f ca="1">'25'!BO2618</f>
        <v xml:space="preserve"> </v>
      </c>
      <c r="X3967" s="591"/>
      <c r="Y3967" s="591"/>
      <c r="Z3967" s="591"/>
      <c r="AA3967" s="591" t="str">
        <f ca="1">'25'!BP2618</f>
        <v xml:space="preserve"> </v>
      </c>
      <c r="AB3967" s="591"/>
      <c r="AC3967" s="591"/>
      <c r="AD3967" s="591"/>
      <c r="AE3967" s="591">
        <f ca="1">'25'!BQ2618</f>
        <v>0</v>
      </c>
      <c r="AF3967" s="591"/>
      <c r="AG3967" s="591"/>
      <c r="AH3967" s="591"/>
      <c r="AI3967" s="589" t="str">
        <f ca="1">'25'!BR2618</f>
        <v xml:space="preserve"> </v>
      </c>
      <c r="AJ3967" s="589"/>
      <c r="AK3967" s="589"/>
      <c r="AL3967" s="589"/>
      <c r="AM3967" s="589"/>
      <c r="AN3967" s="589"/>
      <c r="AO3967" s="589"/>
    </row>
    <row r="3968" spans="1:41" ht="12.75" customHeight="1" x14ac:dyDescent="0.25">
      <c r="A3968" s="343">
        <v>2614</v>
      </c>
      <c r="B3968" s="589" t="str">
        <f ca="1">'25'!BB2619</f>
        <v xml:space="preserve"> </v>
      </c>
      <c r="C3968" s="589"/>
      <c r="D3968" s="589"/>
      <c r="E3968" s="589"/>
      <c r="F3968" s="589"/>
      <c r="G3968" s="589"/>
      <c r="H3968" s="589" t="str">
        <f ca="1">'25'!BC2619</f>
        <v xml:space="preserve"> </v>
      </c>
      <c r="I3968" s="589"/>
      <c r="J3968" s="589"/>
      <c r="K3968" s="589"/>
      <c r="L3968" s="589"/>
      <c r="M3968" s="589" t="str">
        <f ca="1">'25'!BD2619</f>
        <v xml:space="preserve"> </v>
      </c>
      <c r="N3968" s="589"/>
      <c r="O3968" s="589"/>
      <c r="P3968" s="589"/>
      <c r="Q3968" s="590" t="str">
        <f ca="1">'25'!BS2619</f>
        <v xml:space="preserve"> </v>
      </c>
      <c r="R3968" s="590"/>
      <c r="S3968" s="590"/>
      <c r="T3968" s="590"/>
      <c r="U3968" s="590"/>
      <c r="V3968" s="590"/>
      <c r="W3968" s="591" t="str">
        <f ca="1">'25'!BO2619</f>
        <v xml:space="preserve"> </v>
      </c>
      <c r="X3968" s="591"/>
      <c r="Y3968" s="591"/>
      <c r="Z3968" s="591"/>
      <c r="AA3968" s="591" t="str">
        <f ca="1">'25'!BP2619</f>
        <v xml:space="preserve"> </v>
      </c>
      <c r="AB3968" s="591"/>
      <c r="AC3968" s="591"/>
      <c r="AD3968" s="591"/>
      <c r="AE3968" s="591">
        <f ca="1">'25'!BQ2619</f>
        <v>0</v>
      </c>
      <c r="AF3968" s="591"/>
      <c r="AG3968" s="591"/>
      <c r="AH3968" s="591"/>
      <c r="AI3968" s="589" t="str">
        <f ca="1">'25'!BR2619</f>
        <v xml:space="preserve"> </v>
      </c>
      <c r="AJ3968" s="589"/>
      <c r="AK3968" s="589"/>
      <c r="AL3968" s="589"/>
      <c r="AM3968" s="589"/>
      <c r="AN3968" s="589"/>
      <c r="AO3968" s="589"/>
    </row>
    <row r="3969" spans="1:41" ht="12.75" customHeight="1" x14ac:dyDescent="0.25">
      <c r="A3969" s="343">
        <v>2615</v>
      </c>
      <c r="B3969" s="589" t="str">
        <f ca="1">'25'!BB2620</f>
        <v xml:space="preserve"> </v>
      </c>
      <c r="C3969" s="589"/>
      <c r="D3969" s="589"/>
      <c r="E3969" s="589"/>
      <c r="F3969" s="589"/>
      <c r="G3969" s="589"/>
      <c r="H3969" s="589" t="str">
        <f ca="1">'25'!BC2620</f>
        <v xml:space="preserve"> </v>
      </c>
      <c r="I3969" s="589"/>
      <c r="J3969" s="589"/>
      <c r="K3969" s="589"/>
      <c r="L3969" s="589"/>
      <c r="M3969" s="589" t="str">
        <f ca="1">'25'!BD2620</f>
        <v xml:space="preserve"> </v>
      </c>
      <c r="N3969" s="589"/>
      <c r="O3969" s="589"/>
      <c r="P3969" s="589"/>
      <c r="Q3969" s="590" t="str">
        <f ca="1">'25'!BS2620</f>
        <v xml:space="preserve"> </v>
      </c>
      <c r="R3969" s="590"/>
      <c r="S3969" s="590"/>
      <c r="T3969" s="590"/>
      <c r="U3969" s="590"/>
      <c r="V3969" s="590"/>
      <c r="W3969" s="591" t="str">
        <f ca="1">'25'!BO2620</f>
        <v xml:space="preserve"> </v>
      </c>
      <c r="X3969" s="591"/>
      <c r="Y3969" s="591"/>
      <c r="Z3969" s="591"/>
      <c r="AA3969" s="591" t="str">
        <f ca="1">'25'!BP2620</f>
        <v xml:space="preserve"> </v>
      </c>
      <c r="AB3969" s="591"/>
      <c r="AC3969" s="591"/>
      <c r="AD3969" s="591"/>
      <c r="AE3969" s="591">
        <f ca="1">'25'!BQ2620</f>
        <v>0</v>
      </c>
      <c r="AF3969" s="591"/>
      <c r="AG3969" s="591"/>
      <c r="AH3969" s="591"/>
      <c r="AI3969" s="589" t="str">
        <f ca="1">'25'!BR2620</f>
        <v xml:space="preserve"> </v>
      </c>
      <c r="AJ3969" s="589"/>
      <c r="AK3969" s="589"/>
      <c r="AL3969" s="589"/>
      <c r="AM3969" s="589"/>
      <c r="AN3969" s="589"/>
      <c r="AO3969" s="589"/>
    </row>
    <row r="3970" spans="1:41" ht="12.75" customHeight="1" x14ac:dyDescent="0.25">
      <c r="A3970" s="343">
        <v>2616</v>
      </c>
      <c r="B3970" s="589" t="str">
        <f ca="1">'25'!BB2621</f>
        <v xml:space="preserve"> </v>
      </c>
      <c r="C3970" s="589"/>
      <c r="D3970" s="589"/>
      <c r="E3970" s="589"/>
      <c r="F3970" s="589"/>
      <c r="G3970" s="589"/>
      <c r="H3970" s="589" t="str">
        <f ca="1">'25'!BC2621</f>
        <v xml:space="preserve"> </v>
      </c>
      <c r="I3970" s="589"/>
      <c r="J3970" s="589"/>
      <c r="K3970" s="589"/>
      <c r="L3970" s="589"/>
      <c r="M3970" s="589" t="str">
        <f ca="1">'25'!BD2621</f>
        <v xml:space="preserve"> </v>
      </c>
      <c r="N3970" s="589"/>
      <c r="O3970" s="589"/>
      <c r="P3970" s="589"/>
      <c r="Q3970" s="590" t="str">
        <f ca="1">'25'!BS2621</f>
        <v xml:space="preserve"> </v>
      </c>
      <c r="R3970" s="590"/>
      <c r="S3970" s="590"/>
      <c r="T3970" s="590"/>
      <c r="U3970" s="590"/>
      <c r="V3970" s="590"/>
      <c r="W3970" s="591" t="str">
        <f ca="1">'25'!BO2621</f>
        <v xml:space="preserve"> </v>
      </c>
      <c r="X3970" s="591"/>
      <c r="Y3970" s="591"/>
      <c r="Z3970" s="591"/>
      <c r="AA3970" s="591" t="str">
        <f ca="1">'25'!BP2621</f>
        <v xml:space="preserve"> </v>
      </c>
      <c r="AB3970" s="591"/>
      <c r="AC3970" s="591"/>
      <c r="AD3970" s="591"/>
      <c r="AE3970" s="591">
        <f ca="1">'25'!BQ2621</f>
        <v>0</v>
      </c>
      <c r="AF3970" s="591"/>
      <c r="AG3970" s="591"/>
      <c r="AH3970" s="591"/>
      <c r="AI3970" s="589" t="str">
        <f ca="1">'25'!BR2621</f>
        <v xml:space="preserve"> </v>
      </c>
      <c r="AJ3970" s="589"/>
      <c r="AK3970" s="589"/>
      <c r="AL3970" s="589"/>
      <c r="AM3970" s="589"/>
      <c r="AN3970" s="589"/>
      <c r="AO3970" s="589"/>
    </row>
    <row r="3971" spans="1:41" ht="12.75" customHeight="1" x14ac:dyDescent="0.25">
      <c r="A3971" s="343">
        <v>2617</v>
      </c>
      <c r="B3971" s="589" t="str">
        <f ca="1">'25'!BB2622</f>
        <v xml:space="preserve"> </v>
      </c>
      <c r="C3971" s="589"/>
      <c r="D3971" s="589"/>
      <c r="E3971" s="589"/>
      <c r="F3971" s="589"/>
      <c r="G3971" s="589"/>
      <c r="H3971" s="589" t="str">
        <f ca="1">'25'!BC2622</f>
        <v xml:space="preserve"> </v>
      </c>
      <c r="I3971" s="589"/>
      <c r="J3971" s="589"/>
      <c r="K3971" s="589"/>
      <c r="L3971" s="589"/>
      <c r="M3971" s="589" t="str">
        <f ca="1">'25'!BD2622</f>
        <v xml:space="preserve"> </v>
      </c>
      <c r="N3971" s="589"/>
      <c r="O3971" s="589"/>
      <c r="P3971" s="589"/>
      <c r="Q3971" s="590" t="str">
        <f ca="1">'25'!BS2622</f>
        <v xml:space="preserve"> </v>
      </c>
      <c r="R3971" s="590"/>
      <c r="S3971" s="590"/>
      <c r="T3971" s="590"/>
      <c r="U3971" s="590"/>
      <c r="V3971" s="590"/>
      <c r="W3971" s="591" t="str">
        <f ca="1">'25'!BO2622</f>
        <v xml:space="preserve"> </v>
      </c>
      <c r="X3971" s="591"/>
      <c r="Y3971" s="591"/>
      <c r="Z3971" s="591"/>
      <c r="AA3971" s="591" t="str">
        <f ca="1">'25'!BP2622</f>
        <v xml:space="preserve"> </v>
      </c>
      <c r="AB3971" s="591"/>
      <c r="AC3971" s="591"/>
      <c r="AD3971" s="591"/>
      <c r="AE3971" s="591">
        <f ca="1">'25'!BQ2622</f>
        <v>0</v>
      </c>
      <c r="AF3971" s="591"/>
      <c r="AG3971" s="591"/>
      <c r="AH3971" s="591"/>
      <c r="AI3971" s="589" t="str">
        <f ca="1">'25'!BR2622</f>
        <v xml:space="preserve"> </v>
      </c>
      <c r="AJ3971" s="589"/>
      <c r="AK3971" s="589"/>
      <c r="AL3971" s="589"/>
      <c r="AM3971" s="589"/>
      <c r="AN3971" s="589"/>
      <c r="AO3971" s="589"/>
    </row>
    <row r="3972" spans="1:41" ht="12.75" customHeight="1" x14ac:dyDescent="0.25">
      <c r="A3972" s="343">
        <v>2618</v>
      </c>
      <c r="B3972" s="589" t="str">
        <f ca="1">'25'!BB2623</f>
        <v xml:space="preserve"> </v>
      </c>
      <c r="C3972" s="589"/>
      <c r="D3972" s="589"/>
      <c r="E3972" s="589"/>
      <c r="F3972" s="589"/>
      <c r="G3972" s="589"/>
      <c r="H3972" s="589" t="str">
        <f ca="1">'25'!BC2623</f>
        <v xml:space="preserve"> </v>
      </c>
      <c r="I3972" s="589"/>
      <c r="J3972" s="589"/>
      <c r="K3972" s="589"/>
      <c r="L3972" s="589"/>
      <c r="M3972" s="589" t="str">
        <f ca="1">'25'!BD2623</f>
        <v xml:space="preserve"> </v>
      </c>
      <c r="N3972" s="589"/>
      <c r="O3972" s="589"/>
      <c r="P3972" s="589"/>
      <c r="Q3972" s="590" t="str">
        <f ca="1">'25'!BS2623</f>
        <v xml:space="preserve"> </v>
      </c>
      <c r="R3972" s="590"/>
      <c r="S3972" s="590"/>
      <c r="T3972" s="590"/>
      <c r="U3972" s="590"/>
      <c r="V3972" s="590"/>
      <c r="W3972" s="591" t="str">
        <f ca="1">'25'!BO2623</f>
        <v xml:space="preserve"> </v>
      </c>
      <c r="X3972" s="591"/>
      <c r="Y3972" s="591"/>
      <c r="Z3972" s="591"/>
      <c r="AA3972" s="591" t="str">
        <f ca="1">'25'!BP2623</f>
        <v xml:space="preserve"> </v>
      </c>
      <c r="AB3972" s="591"/>
      <c r="AC3972" s="591"/>
      <c r="AD3972" s="591"/>
      <c r="AE3972" s="591">
        <f ca="1">'25'!BQ2623</f>
        <v>0</v>
      </c>
      <c r="AF3972" s="591"/>
      <c r="AG3972" s="591"/>
      <c r="AH3972" s="591"/>
      <c r="AI3972" s="589" t="str">
        <f ca="1">'25'!BR2623</f>
        <v xml:space="preserve"> </v>
      </c>
      <c r="AJ3972" s="589"/>
      <c r="AK3972" s="589"/>
      <c r="AL3972" s="589"/>
      <c r="AM3972" s="589"/>
      <c r="AN3972" s="589"/>
      <c r="AO3972" s="589"/>
    </row>
    <row r="3973" spans="1:41" ht="12.75" customHeight="1" x14ac:dyDescent="0.25">
      <c r="A3973" s="343">
        <v>2619</v>
      </c>
      <c r="B3973" s="589" t="str">
        <f ca="1">'25'!BB2624</f>
        <v xml:space="preserve"> </v>
      </c>
      <c r="C3973" s="589"/>
      <c r="D3973" s="589"/>
      <c r="E3973" s="589"/>
      <c r="F3973" s="589"/>
      <c r="G3973" s="589"/>
      <c r="H3973" s="589" t="str">
        <f ca="1">'25'!BC2624</f>
        <v xml:space="preserve"> </v>
      </c>
      <c r="I3973" s="589"/>
      <c r="J3973" s="589"/>
      <c r="K3973" s="589"/>
      <c r="L3973" s="589"/>
      <c r="M3973" s="589" t="str">
        <f ca="1">'25'!BD2624</f>
        <v xml:space="preserve"> </v>
      </c>
      <c r="N3973" s="589"/>
      <c r="O3973" s="589"/>
      <c r="P3973" s="589"/>
      <c r="Q3973" s="590" t="str">
        <f ca="1">'25'!BS2624</f>
        <v xml:space="preserve"> </v>
      </c>
      <c r="R3973" s="590"/>
      <c r="S3973" s="590"/>
      <c r="T3973" s="590"/>
      <c r="U3973" s="590"/>
      <c r="V3973" s="590"/>
      <c r="W3973" s="591" t="str">
        <f ca="1">'25'!BO2624</f>
        <v xml:space="preserve"> </v>
      </c>
      <c r="X3973" s="591"/>
      <c r="Y3973" s="591"/>
      <c r="Z3973" s="591"/>
      <c r="AA3973" s="591" t="str">
        <f ca="1">'25'!BP2624</f>
        <v xml:space="preserve"> </v>
      </c>
      <c r="AB3973" s="591"/>
      <c r="AC3973" s="591"/>
      <c r="AD3973" s="591"/>
      <c r="AE3973" s="591">
        <f ca="1">'25'!BQ2624</f>
        <v>0</v>
      </c>
      <c r="AF3973" s="591"/>
      <c r="AG3973" s="591"/>
      <c r="AH3973" s="591"/>
      <c r="AI3973" s="589" t="str">
        <f ca="1">'25'!BR2624</f>
        <v xml:space="preserve"> </v>
      </c>
      <c r="AJ3973" s="589"/>
      <c r="AK3973" s="589"/>
      <c r="AL3973" s="589"/>
      <c r="AM3973" s="589"/>
      <c r="AN3973" s="589"/>
      <c r="AO3973" s="589"/>
    </row>
    <row r="3974" spans="1:41" ht="12.75" customHeight="1" x14ac:dyDescent="0.25">
      <c r="A3974" s="343">
        <v>2620</v>
      </c>
      <c r="B3974" s="589" t="str">
        <f ca="1">'25'!BB2625</f>
        <v xml:space="preserve"> </v>
      </c>
      <c r="C3974" s="589"/>
      <c r="D3974" s="589"/>
      <c r="E3974" s="589"/>
      <c r="F3974" s="589"/>
      <c r="G3974" s="589"/>
      <c r="H3974" s="589" t="str">
        <f ca="1">'25'!BC2625</f>
        <v xml:space="preserve"> </v>
      </c>
      <c r="I3974" s="589"/>
      <c r="J3974" s="589"/>
      <c r="K3974" s="589"/>
      <c r="L3974" s="589"/>
      <c r="M3974" s="589" t="str">
        <f ca="1">'25'!BD2625</f>
        <v xml:space="preserve"> </v>
      </c>
      <c r="N3974" s="589"/>
      <c r="O3974" s="589"/>
      <c r="P3974" s="589"/>
      <c r="Q3974" s="590" t="str">
        <f ca="1">'25'!BS2625</f>
        <v xml:space="preserve"> </v>
      </c>
      <c r="R3974" s="590"/>
      <c r="S3974" s="590"/>
      <c r="T3974" s="590"/>
      <c r="U3974" s="590"/>
      <c r="V3974" s="590"/>
      <c r="W3974" s="591" t="str">
        <f ca="1">'25'!BO2625</f>
        <v xml:space="preserve"> </v>
      </c>
      <c r="X3974" s="591"/>
      <c r="Y3974" s="591"/>
      <c r="Z3974" s="591"/>
      <c r="AA3974" s="591" t="str">
        <f ca="1">'25'!BP2625</f>
        <v xml:space="preserve"> </v>
      </c>
      <c r="AB3974" s="591"/>
      <c r="AC3974" s="591"/>
      <c r="AD3974" s="591"/>
      <c r="AE3974" s="591">
        <f ca="1">'25'!BQ2625</f>
        <v>0</v>
      </c>
      <c r="AF3974" s="591"/>
      <c r="AG3974" s="591"/>
      <c r="AH3974" s="591"/>
      <c r="AI3974" s="589" t="str">
        <f ca="1">'25'!BR2625</f>
        <v xml:space="preserve"> </v>
      </c>
      <c r="AJ3974" s="589"/>
      <c r="AK3974" s="589"/>
      <c r="AL3974" s="589"/>
      <c r="AM3974" s="589"/>
      <c r="AN3974" s="589"/>
      <c r="AO3974" s="589"/>
    </row>
    <row r="3975" spans="1:41" ht="12.75" customHeight="1" x14ac:dyDescent="0.25">
      <c r="A3975" s="343">
        <v>2621</v>
      </c>
      <c r="B3975" s="589" t="str">
        <f ca="1">'25'!BB2626</f>
        <v xml:space="preserve"> </v>
      </c>
      <c r="C3975" s="589"/>
      <c r="D3975" s="589"/>
      <c r="E3975" s="589"/>
      <c r="F3975" s="589"/>
      <c r="G3975" s="589"/>
      <c r="H3975" s="589" t="str">
        <f ca="1">'25'!BC2626</f>
        <v xml:space="preserve"> </v>
      </c>
      <c r="I3975" s="589"/>
      <c r="J3975" s="589"/>
      <c r="K3975" s="589"/>
      <c r="L3975" s="589"/>
      <c r="M3975" s="589" t="str">
        <f ca="1">'25'!BD2626</f>
        <v xml:space="preserve"> </v>
      </c>
      <c r="N3975" s="589"/>
      <c r="O3975" s="589"/>
      <c r="P3975" s="589"/>
      <c r="Q3975" s="590" t="str">
        <f ca="1">'25'!BS2626</f>
        <v xml:space="preserve"> </v>
      </c>
      <c r="R3975" s="590"/>
      <c r="S3975" s="590"/>
      <c r="T3975" s="590"/>
      <c r="U3975" s="590"/>
      <c r="V3975" s="590"/>
      <c r="W3975" s="591" t="str">
        <f ca="1">'25'!BO2626</f>
        <v xml:space="preserve"> </v>
      </c>
      <c r="X3975" s="591"/>
      <c r="Y3975" s="591"/>
      <c r="Z3975" s="591"/>
      <c r="AA3975" s="591" t="str">
        <f ca="1">'25'!BP2626</f>
        <v xml:space="preserve"> </v>
      </c>
      <c r="AB3975" s="591"/>
      <c r="AC3975" s="591"/>
      <c r="AD3975" s="591"/>
      <c r="AE3975" s="591">
        <f ca="1">'25'!BQ2626</f>
        <v>0</v>
      </c>
      <c r="AF3975" s="591"/>
      <c r="AG3975" s="591"/>
      <c r="AH3975" s="591"/>
      <c r="AI3975" s="589" t="str">
        <f ca="1">'25'!BR2626</f>
        <v xml:space="preserve"> </v>
      </c>
      <c r="AJ3975" s="589"/>
      <c r="AK3975" s="589"/>
      <c r="AL3975" s="589"/>
      <c r="AM3975" s="589"/>
      <c r="AN3975" s="589"/>
      <c r="AO3975" s="589"/>
    </row>
    <row r="3976" spans="1:41" ht="12.75" customHeight="1" x14ac:dyDescent="0.25">
      <c r="A3976" s="343">
        <v>2622</v>
      </c>
      <c r="B3976" s="589" t="str">
        <f ca="1">'25'!BB2627</f>
        <v xml:space="preserve"> </v>
      </c>
      <c r="C3976" s="589"/>
      <c r="D3976" s="589"/>
      <c r="E3976" s="589"/>
      <c r="F3976" s="589"/>
      <c r="G3976" s="589"/>
      <c r="H3976" s="589" t="str">
        <f ca="1">'25'!BC2627</f>
        <v xml:space="preserve"> </v>
      </c>
      <c r="I3976" s="589"/>
      <c r="J3976" s="589"/>
      <c r="K3976" s="589"/>
      <c r="L3976" s="589"/>
      <c r="M3976" s="589" t="str">
        <f ca="1">'25'!BD2627</f>
        <v xml:space="preserve"> </v>
      </c>
      <c r="N3976" s="589"/>
      <c r="O3976" s="589"/>
      <c r="P3976" s="589"/>
      <c r="Q3976" s="590" t="str">
        <f ca="1">'25'!BS2627</f>
        <v xml:space="preserve"> </v>
      </c>
      <c r="R3976" s="590"/>
      <c r="S3976" s="590"/>
      <c r="T3976" s="590"/>
      <c r="U3976" s="590"/>
      <c r="V3976" s="590"/>
      <c r="W3976" s="591" t="str">
        <f ca="1">'25'!BO2627</f>
        <v xml:space="preserve"> </v>
      </c>
      <c r="X3976" s="591"/>
      <c r="Y3976" s="591"/>
      <c r="Z3976" s="591"/>
      <c r="AA3976" s="591" t="str">
        <f ca="1">'25'!BP2627</f>
        <v xml:space="preserve"> </v>
      </c>
      <c r="AB3976" s="591"/>
      <c r="AC3976" s="591"/>
      <c r="AD3976" s="591"/>
      <c r="AE3976" s="591">
        <f ca="1">'25'!BQ2627</f>
        <v>0</v>
      </c>
      <c r="AF3976" s="591"/>
      <c r="AG3976" s="591"/>
      <c r="AH3976" s="591"/>
      <c r="AI3976" s="589" t="str">
        <f ca="1">'25'!BR2627</f>
        <v xml:space="preserve"> </v>
      </c>
      <c r="AJ3976" s="589"/>
      <c r="AK3976" s="589"/>
      <c r="AL3976" s="589"/>
      <c r="AM3976" s="589"/>
      <c r="AN3976" s="589"/>
      <c r="AO3976" s="589"/>
    </row>
    <row r="3977" spans="1:41" ht="12.75" customHeight="1" x14ac:dyDescent="0.25">
      <c r="A3977" s="343">
        <v>2623</v>
      </c>
      <c r="B3977" s="589" t="str">
        <f ca="1">'25'!BB2628</f>
        <v xml:space="preserve"> </v>
      </c>
      <c r="C3977" s="589"/>
      <c r="D3977" s="589"/>
      <c r="E3977" s="589"/>
      <c r="F3977" s="589"/>
      <c r="G3977" s="589"/>
      <c r="H3977" s="589" t="str">
        <f ca="1">'25'!BC2628</f>
        <v xml:space="preserve"> </v>
      </c>
      <c r="I3977" s="589"/>
      <c r="J3977" s="589"/>
      <c r="K3977" s="589"/>
      <c r="L3977" s="589"/>
      <c r="M3977" s="589" t="str">
        <f ca="1">'25'!BD2628</f>
        <v xml:space="preserve"> </v>
      </c>
      <c r="N3977" s="589"/>
      <c r="O3977" s="589"/>
      <c r="P3977" s="589"/>
      <c r="Q3977" s="590" t="str">
        <f ca="1">'25'!BS2628</f>
        <v xml:space="preserve"> </v>
      </c>
      <c r="R3977" s="590"/>
      <c r="S3977" s="590"/>
      <c r="T3977" s="590"/>
      <c r="U3977" s="590"/>
      <c r="V3977" s="590"/>
      <c r="W3977" s="591" t="str">
        <f ca="1">'25'!BO2628</f>
        <v xml:space="preserve"> </v>
      </c>
      <c r="X3977" s="591"/>
      <c r="Y3977" s="591"/>
      <c r="Z3977" s="591"/>
      <c r="AA3977" s="591" t="str">
        <f ca="1">'25'!BP2628</f>
        <v xml:space="preserve"> </v>
      </c>
      <c r="AB3977" s="591"/>
      <c r="AC3977" s="591"/>
      <c r="AD3977" s="591"/>
      <c r="AE3977" s="591">
        <f ca="1">'25'!BQ2628</f>
        <v>0</v>
      </c>
      <c r="AF3977" s="591"/>
      <c r="AG3977" s="591"/>
      <c r="AH3977" s="591"/>
      <c r="AI3977" s="589" t="str">
        <f ca="1">'25'!BR2628</f>
        <v xml:space="preserve"> </v>
      </c>
      <c r="AJ3977" s="589"/>
      <c r="AK3977" s="589"/>
      <c r="AL3977" s="589"/>
      <c r="AM3977" s="589"/>
      <c r="AN3977" s="589"/>
      <c r="AO3977" s="589"/>
    </row>
    <row r="3978" spans="1:41" ht="12.75" customHeight="1" x14ac:dyDescent="0.25">
      <c r="A3978" s="343">
        <v>2624</v>
      </c>
      <c r="B3978" s="589" t="str">
        <f ca="1">'25'!BB2629</f>
        <v xml:space="preserve"> </v>
      </c>
      <c r="C3978" s="589"/>
      <c r="D3978" s="589"/>
      <c r="E3978" s="589"/>
      <c r="F3978" s="589"/>
      <c r="G3978" s="589"/>
      <c r="H3978" s="589" t="str">
        <f ca="1">'25'!BC2629</f>
        <v xml:space="preserve"> </v>
      </c>
      <c r="I3978" s="589"/>
      <c r="J3978" s="589"/>
      <c r="K3978" s="589"/>
      <c r="L3978" s="589"/>
      <c r="M3978" s="589" t="str">
        <f ca="1">'25'!BD2629</f>
        <v xml:space="preserve"> </v>
      </c>
      <c r="N3978" s="589"/>
      <c r="O3978" s="589"/>
      <c r="P3978" s="589"/>
      <c r="Q3978" s="590" t="str">
        <f ca="1">'25'!BS2629</f>
        <v xml:space="preserve"> </v>
      </c>
      <c r="R3978" s="590"/>
      <c r="S3978" s="590"/>
      <c r="T3978" s="590"/>
      <c r="U3978" s="590"/>
      <c r="V3978" s="590"/>
      <c r="W3978" s="591" t="str">
        <f ca="1">'25'!BO2629</f>
        <v xml:space="preserve"> </v>
      </c>
      <c r="X3978" s="591"/>
      <c r="Y3978" s="591"/>
      <c r="Z3978" s="591"/>
      <c r="AA3978" s="591" t="str">
        <f ca="1">'25'!BP2629</f>
        <v xml:space="preserve"> </v>
      </c>
      <c r="AB3978" s="591"/>
      <c r="AC3978" s="591"/>
      <c r="AD3978" s="591"/>
      <c r="AE3978" s="591">
        <f ca="1">'25'!BQ2629</f>
        <v>0</v>
      </c>
      <c r="AF3978" s="591"/>
      <c r="AG3978" s="591"/>
      <c r="AH3978" s="591"/>
      <c r="AI3978" s="589" t="str">
        <f ca="1">'25'!BR2629</f>
        <v xml:space="preserve"> </v>
      </c>
      <c r="AJ3978" s="589"/>
      <c r="AK3978" s="589"/>
      <c r="AL3978" s="589"/>
      <c r="AM3978" s="589"/>
      <c r="AN3978" s="589"/>
      <c r="AO3978" s="589"/>
    </row>
    <row r="3979" spans="1:41" ht="12.75" customHeight="1" x14ac:dyDescent="0.25">
      <c r="A3979" s="343">
        <v>2625</v>
      </c>
      <c r="B3979" s="589" t="str">
        <f ca="1">'25'!BB2630</f>
        <v xml:space="preserve"> </v>
      </c>
      <c r="C3979" s="589"/>
      <c r="D3979" s="589"/>
      <c r="E3979" s="589"/>
      <c r="F3979" s="589"/>
      <c r="G3979" s="589"/>
      <c r="H3979" s="589" t="str">
        <f ca="1">'25'!BC2630</f>
        <v xml:space="preserve"> </v>
      </c>
      <c r="I3979" s="589"/>
      <c r="J3979" s="589"/>
      <c r="K3979" s="589"/>
      <c r="L3979" s="589"/>
      <c r="M3979" s="589" t="str">
        <f ca="1">'25'!BD2630</f>
        <v xml:space="preserve"> </v>
      </c>
      <c r="N3979" s="589"/>
      <c r="O3979" s="589"/>
      <c r="P3979" s="589"/>
      <c r="Q3979" s="590" t="str">
        <f ca="1">'25'!BS2630</f>
        <v xml:space="preserve"> </v>
      </c>
      <c r="R3979" s="590"/>
      <c r="S3979" s="590"/>
      <c r="T3979" s="590"/>
      <c r="U3979" s="590"/>
      <c r="V3979" s="590"/>
      <c r="W3979" s="591" t="str">
        <f ca="1">'25'!BO2630</f>
        <v xml:space="preserve"> </v>
      </c>
      <c r="X3979" s="591"/>
      <c r="Y3979" s="591"/>
      <c r="Z3979" s="591"/>
      <c r="AA3979" s="591" t="str">
        <f ca="1">'25'!BP2630</f>
        <v xml:space="preserve"> </v>
      </c>
      <c r="AB3979" s="591"/>
      <c r="AC3979" s="591"/>
      <c r="AD3979" s="591"/>
      <c r="AE3979" s="591">
        <f ca="1">'25'!BQ2630</f>
        <v>0</v>
      </c>
      <c r="AF3979" s="591"/>
      <c r="AG3979" s="591"/>
      <c r="AH3979" s="591"/>
      <c r="AI3979" s="589" t="str">
        <f ca="1">'25'!BR2630</f>
        <v xml:space="preserve"> </v>
      </c>
      <c r="AJ3979" s="589"/>
      <c r="AK3979" s="589"/>
      <c r="AL3979" s="589"/>
      <c r="AM3979" s="589"/>
      <c r="AN3979" s="589"/>
      <c r="AO3979" s="589"/>
    </row>
    <row r="3980" spans="1:41" ht="12.75" customHeight="1" x14ac:dyDescent="0.25">
      <c r="A3980" s="343">
        <v>2626</v>
      </c>
      <c r="B3980" s="589" t="str">
        <f ca="1">'25'!BB2631</f>
        <v xml:space="preserve"> </v>
      </c>
      <c r="C3980" s="589"/>
      <c r="D3980" s="589"/>
      <c r="E3980" s="589"/>
      <c r="F3980" s="589"/>
      <c r="G3980" s="589"/>
      <c r="H3980" s="589" t="str">
        <f ca="1">'25'!BC2631</f>
        <v xml:space="preserve"> </v>
      </c>
      <c r="I3980" s="589"/>
      <c r="J3980" s="589"/>
      <c r="K3980" s="589"/>
      <c r="L3980" s="589"/>
      <c r="M3980" s="589" t="str">
        <f ca="1">'25'!BD2631</f>
        <v xml:space="preserve"> </v>
      </c>
      <c r="N3980" s="589"/>
      <c r="O3980" s="589"/>
      <c r="P3980" s="589"/>
      <c r="Q3980" s="590" t="str">
        <f ca="1">'25'!BS2631</f>
        <v xml:space="preserve"> </v>
      </c>
      <c r="R3980" s="590"/>
      <c r="S3980" s="590"/>
      <c r="T3980" s="590"/>
      <c r="U3980" s="590"/>
      <c r="V3980" s="590"/>
      <c r="W3980" s="591" t="str">
        <f ca="1">'25'!BO2631</f>
        <v xml:space="preserve"> </v>
      </c>
      <c r="X3980" s="591"/>
      <c r="Y3980" s="591"/>
      <c r="Z3980" s="591"/>
      <c r="AA3980" s="591" t="str">
        <f ca="1">'25'!BP2631</f>
        <v xml:space="preserve"> </v>
      </c>
      <c r="AB3980" s="591"/>
      <c r="AC3980" s="591"/>
      <c r="AD3980" s="591"/>
      <c r="AE3980" s="591">
        <f ca="1">'25'!BQ2631</f>
        <v>0</v>
      </c>
      <c r="AF3980" s="591"/>
      <c r="AG3980" s="591"/>
      <c r="AH3980" s="591"/>
      <c r="AI3980" s="589" t="str">
        <f ca="1">'25'!BR2631</f>
        <v xml:space="preserve"> </v>
      </c>
      <c r="AJ3980" s="589"/>
      <c r="AK3980" s="589"/>
      <c r="AL3980" s="589"/>
      <c r="AM3980" s="589"/>
      <c r="AN3980" s="589"/>
      <c r="AO3980" s="589"/>
    </row>
    <row r="3981" spans="1:41" ht="12.75" customHeight="1" x14ac:dyDescent="0.25">
      <c r="A3981" s="343">
        <v>2627</v>
      </c>
      <c r="B3981" s="589" t="str">
        <f ca="1">'25'!BB2632</f>
        <v xml:space="preserve"> </v>
      </c>
      <c r="C3981" s="589"/>
      <c r="D3981" s="589"/>
      <c r="E3981" s="589"/>
      <c r="F3981" s="589"/>
      <c r="G3981" s="589"/>
      <c r="H3981" s="589" t="str">
        <f ca="1">'25'!BC2632</f>
        <v xml:space="preserve"> </v>
      </c>
      <c r="I3981" s="589"/>
      <c r="J3981" s="589"/>
      <c r="K3981" s="589"/>
      <c r="L3981" s="589"/>
      <c r="M3981" s="589" t="str">
        <f ca="1">'25'!BD2632</f>
        <v xml:space="preserve"> </v>
      </c>
      <c r="N3981" s="589"/>
      <c r="O3981" s="589"/>
      <c r="P3981" s="589"/>
      <c r="Q3981" s="590" t="str">
        <f ca="1">'25'!BS2632</f>
        <v xml:space="preserve"> </v>
      </c>
      <c r="R3981" s="590"/>
      <c r="S3981" s="590"/>
      <c r="T3981" s="590"/>
      <c r="U3981" s="590"/>
      <c r="V3981" s="590"/>
      <c r="W3981" s="591" t="str">
        <f ca="1">'25'!BO2632</f>
        <v xml:space="preserve"> </v>
      </c>
      <c r="X3981" s="591"/>
      <c r="Y3981" s="591"/>
      <c r="Z3981" s="591"/>
      <c r="AA3981" s="591" t="str">
        <f ca="1">'25'!BP2632</f>
        <v xml:space="preserve"> </v>
      </c>
      <c r="AB3981" s="591"/>
      <c r="AC3981" s="591"/>
      <c r="AD3981" s="591"/>
      <c r="AE3981" s="591">
        <f ca="1">'25'!BQ2632</f>
        <v>0</v>
      </c>
      <c r="AF3981" s="591"/>
      <c r="AG3981" s="591"/>
      <c r="AH3981" s="591"/>
      <c r="AI3981" s="589" t="str">
        <f ca="1">'25'!BR2632</f>
        <v xml:space="preserve"> </v>
      </c>
      <c r="AJ3981" s="589"/>
      <c r="AK3981" s="589"/>
      <c r="AL3981" s="589"/>
      <c r="AM3981" s="589"/>
      <c r="AN3981" s="589"/>
      <c r="AO3981" s="589"/>
    </row>
    <row r="3982" spans="1:41" ht="12.75" customHeight="1" x14ac:dyDescent="0.25">
      <c r="A3982" s="343">
        <v>2628</v>
      </c>
      <c r="B3982" s="589" t="str">
        <f ca="1">'25'!BB2633</f>
        <v xml:space="preserve"> </v>
      </c>
      <c r="C3982" s="589"/>
      <c r="D3982" s="589"/>
      <c r="E3982" s="589"/>
      <c r="F3982" s="589"/>
      <c r="G3982" s="589"/>
      <c r="H3982" s="589" t="str">
        <f ca="1">'25'!BC2633</f>
        <v xml:space="preserve"> </v>
      </c>
      <c r="I3982" s="589"/>
      <c r="J3982" s="589"/>
      <c r="K3982" s="589"/>
      <c r="L3982" s="589"/>
      <c r="M3982" s="589" t="str">
        <f ca="1">'25'!BD2633</f>
        <v xml:space="preserve"> </v>
      </c>
      <c r="N3982" s="589"/>
      <c r="O3982" s="589"/>
      <c r="P3982" s="589"/>
      <c r="Q3982" s="590" t="str">
        <f ca="1">'25'!BS2633</f>
        <v xml:space="preserve"> </v>
      </c>
      <c r="R3982" s="590"/>
      <c r="S3982" s="590"/>
      <c r="T3982" s="590"/>
      <c r="U3982" s="590"/>
      <c r="V3982" s="590"/>
      <c r="W3982" s="591" t="str">
        <f ca="1">'25'!BO2633</f>
        <v xml:space="preserve"> </v>
      </c>
      <c r="X3982" s="591"/>
      <c r="Y3982" s="591"/>
      <c r="Z3982" s="591"/>
      <c r="AA3982" s="591" t="str">
        <f ca="1">'25'!BP2633</f>
        <v xml:space="preserve"> </v>
      </c>
      <c r="AB3982" s="591"/>
      <c r="AC3982" s="591"/>
      <c r="AD3982" s="591"/>
      <c r="AE3982" s="591">
        <f ca="1">'25'!BQ2633</f>
        <v>0</v>
      </c>
      <c r="AF3982" s="591"/>
      <c r="AG3982" s="591"/>
      <c r="AH3982" s="591"/>
      <c r="AI3982" s="589" t="str">
        <f ca="1">'25'!BR2633</f>
        <v xml:space="preserve"> </v>
      </c>
      <c r="AJ3982" s="589"/>
      <c r="AK3982" s="589"/>
      <c r="AL3982" s="589"/>
      <c r="AM3982" s="589"/>
      <c r="AN3982" s="589"/>
      <c r="AO3982" s="589"/>
    </row>
    <row r="3983" spans="1:41" ht="12.75" customHeight="1" x14ac:dyDescent="0.25">
      <c r="A3983" s="343">
        <v>2629</v>
      </c>
      <c r="B3983" s="589" t="str">
        <f ca="1">'25'!BB2634</f>
        <v xml:space="preserve"> </v>
      </c>
      <c r="C3983" s="589"/>
      <c r="D3983" s="589"/>
      <c r="E3983" s="589"/>
      <c r="F3983" s="589"/>
      <c r="G3983" s="589"/>
      <c r="H3983" s="589" t="str">
        <f ca="1">'25'!BC2634</f>
        <v xml:space="preserve"> </v>
      </c>
      <c r="I3983" s="589"/>
      <c r="J3983" s="589"/>
      <c r="K3983" s="589"/>
      <c r="L3983" s="589"/>
      <c r="M3983" s="589" t="str">
        <f ca="1">'25'!BD2634</f>
        <v xml:space="preserve"> </v>
      </c>
      <c r="N3983" s="589"/>
      <c r="O3983" s="589"/>
      <c r="P3983" s="589"/>
      <c r="Q3983" s="590" t="str">
        <f ca="1">'25'!BS2634</f>
        <v xml:space="preserve"> </v>
      </c>
      <c r="R3983" s="590"/>
      <c r="S3983" s="590"/>
      <c r="T3983" s="590"/>
      <c r="U3983" s="590"/>
      <c r="V3983" s="590"/>
      <c r="W3983" s="591" t="str">
        <f ca="1">'25'!BO2634</f>
        <v xml:space="preserve"> </v>
      </c>
      <c r="X3983" s="591"/>
      <c r="Y3983" s="591"/>
      <c r="Z3983" s="591"/>
      <c r="AA3983" s="591" t="str">
        <f ca="1">'25'!BP2634</f>
        <v xml:space="preserve"> </v>
      </c>
      <c r="AB3983" s="591"/>
      <c r="AC3983" s="591"/>
      <c r="AD3983" s="591"/>
      <c r="AE3983" s="591">
        <f ca="1">'25'!BQ2634</f>
        <v>0</v>
      </c>
      <c r="AF3983" s="591"/>
      <c r="AG3983" s="591"/>
      <c r="AH3983" s="591"/>
      <c r="AI3983" s="589" t="str">
        <f ca="1">'25'!BR2634</f>
        <v xml:space="preserve"> </v>
      </c>
      <c r="AJ3983" s="589"/>
      <c r="AK3983" s="589"/>
      <c r="AL3983" s="589"/>
      <c r="AM3983" s="589"/>
      <c r="AN3983" s="589"/>
      <c r="AO3983" s="589"/>
    </row>
    <row r="3984" spans="1:41" ht="12.75" customHeight="1" x14ac:dyDescent="0.25">
      <c r="A3984" s="343">
        <v>2630</v>
      </c>
      <c r="B3984" s="589" t="str">
        <f ca="1">'25'!BB2635</f>
        <v xml:space="preserve"> </v>
      </c>
      <c r="C3984" s="589"/>
      <c r="D3984" s="589"/>
      <c r="E3984" s="589"/>
      <c r="F3984" s="589"/>
      <c r="G3984" s="589"/>
      <c r="H3984" s="589" t="str">
        <f ca="1">'25'!BC2635</f>
        <v xml:space="preserve"> </v>
      </c>
      <c r="I3984" s="589"/>
      <c r="J3984" s="589"/>
      <c r="K3984" s="589"/>
      <c r="L3984" s="589"/>
      <c r="M3984" s="589" t="str">
        <f ca="1">'25'!BD2635</f>
        <v xml:space="preserve"> </v>
      </c>
      <c r="N3984" s="589"/>
      <c r="O3984" s="589"/>
      <c r="P3984" s="589"/>
      <c r="Q3984" s="590" t="str">
        <f ca="1">'25'!BS2635</f>
        <v xml:space="preserve"> </v>
      </c>
      <c r="R3984" s="590"/>
      <c r="S3984" s="590"/>
      <c r="T3984" s="590"/>
      <c r="U3984" s="590"/>
      <c r="V3984" s="590"/>
      <c r="W3984" s="591" t="str">
        <f ca="1">'25'!BO2635</f>
        <v xml:space="preserve"> </v>
      </c>
      <c r="X3984" s="591"/>
      <c r="Y3984" s="591"/>
      <c r="Z3984" s="591"/>
      <c r="AA3984" s="591" t="str">
        <f ca="1">'25'!BP2635</f>
        <v xml:space="preserve"> </v>
      </c>
      <c r="AB3984" s="591"/>
      <c r="AC3984" s="591"/>
      <c r="AD3984" s="591"/>
      <c r="AE3984" s="591">
        <f ca="1">'25'!BQ2635</f>
        <v>0</v>
      </c>
      <c r="AF3984" s="591"/>
      <c r="AG3984" s="591"/>
      <c r="AH3984" s="591"/>
      <c r="AI3984" s="589" t="str">
        <f ca="1">'25'!BR2635</f>
        <v xml:space="preserve"> </v>
      </c>
      <c r="AJ3984" s="589"/>
      <c r="AK3984" s="589"/>
      <c r="AL3984" s="589"/>
      <c r="AM3984" s="589"/>
      <c r="AN3984" s="589"/>
      <c r="AO3984" s="589"/>
    </row>
    <row r="3985" spans="1:41" ht="12.75" customHeight="1" x14ac:dyDescent="0.25">
      <c r="A3985" s="343">
        <v>2631</v>
      </c>
      <c r="B3985" s="589" t="str">
        <f ca="1">'25'!BB2636</f>
        <v xml:space="preserve"> </v>
      </c>
      <c r="C3985" s="589"/>
      <c r="D3985" s="589"/>
      <c r="E3985" s="589"/>
      <c r="F3985" s="589"/>
      <c r="G3985" s="589"/>
      <c r="H3985" s="589" t="str">
        <f ca="1">'25'!BC2636</f>
        <v xml:space="preserve"> </v>
      </c>
      <c r="I3985" s="589"/>
      <c r="J3985" s="589"/>
      <c r="K3985" s="589"/>
      <c r="L3985" s="589"/>
      <c r="M3985" s="589" t="str">
        <f ca="1">'25'!BD2636</f>
        <v xml:space="preserve"> </v>
      </c>
      <c r="N3985" s="589"/>
      <c r="O3985" s="589"/>
      <c r="P3985" s="589"/>
      <c r="Q3985" s="590" t="str">
        <f ca="1">'25'!BS2636</f>
        <v xml:space="preserve"> </v>
      </c>
      <c r="R3985" s="590"/>
      <c r="S3985" s="590"/>
      <c r="T3985" s="590"/>
      <c r="U3985" s="590"/>
      <c r="V3985" s="590"/>
      <c r="W3985" s="591" t="str">
        <f ca="1">'25'!BO2636</f>
        <v xml:space="preserve"> </v>
      </c>
      <c r="X3985" s="591"/>
      <c r="Y3985" s="591"/>
      <c r="Z3985" s="591"/>
      <c r="AA3985" s="591" t="str">
        <f ca="1">'25'!BP2636</f>
        <v xml:space="preserve"> </v>
      </c>
      <c r="AB3985" s="591"/>
      <c r="AC3985" s="591"/>
      <c r="AD3985" s="591"/>
      <c r="AE3985" s="591">
        <f ca="1">'25'!BQ2636</f>
        <v>0</v>
      </c>
      <c r="AF3985" s="591"/>
      <c r="AG3985" s="591"/>
      <c r="AH3985" s="591"/>
      <c r="AI3985" s="589" t="str">
        <f ca="1">'25'!BR2636</f>
        <v xml:space="preserve"> </v>
      </c>
      <c r="AJ3985" s="589"/>
      <c r="AK3985" s="589"/>
      <c r="AL3985" s="589"/>
      <c r="AM3985" s="589"/>
      <c r="AN3985" s="589"/>
      <c r="AO3985" s="589"/>
    </row>
    <row r="3986" spans="1:41" ht="12.75" customHeight="1" x14ac:dyDescent="0.25">
      <c r="A3986" s="343">
        <v>2632</v>
      </c>
      <c r="B3986" s="589" t="str">
        <f ca="1">'25'!BB2637</f>
        <v xml:space="preserve"> </v>
      </c>
      <c r="C3986" s="589"/>
      <c r="D3986" s="589"/>
      <c r="E3986" s="589"/>
      <c r="F3986" s="589"/>
      <c r="G3986" s="589"/>
      <c r="H3986" s="589" t="str">
        <f ca="1">'25'!BC2637</f>
        <v xml:space="preserve"> </v>
      </c>
      <c r="I3986" s="589"/>
      <c r="J3986" s="589"/>
      <c r="K3986" s="589"/>
      <c r="L3986" s="589"/>
      <c r="M3986" s="589" t="str">
        <f ca="1">'25'!BD2637</f>
        <v xml:space="preserve"> </v>
      </c>
      <c r="N3986" s="589"/>
      <c r="O3986" s="589"/>
      <c r="P3986" s="589"/>
      <c r="Q3986" s="590" t="str">
        <f ca="1">'25'!BS2637</f>
        <v xml:space="preserve"> </v>
      </c>
      <c r="R3986" s="590"/>
      <c r="S3986" s="590"/>
      <c r="T3986" s="590"/>
      <c r="U3986" s="590"/>
      <c r="V3986" s="590"/>
      <c r="W3986" s="591" t="str">
        <f ca="1">'25'!BO2637</f>
        <v xml:space="preserve"> </v>
      </c>
      <c r="X3986" s="591"/>
      <c r="Y3986" s="591"/>
      <c r="Z3986" s="591"/>
      <c r="AA3986" s="591" t="str">
        <f ca="1">'25'!BP2637</f>
        <v xml:space="preserve"> </v>
      </c>
      <c r="AB3986" s="591"/>
      <c r="AC3986" s="591"/>
      <c r="AD3986" s="591"/>
      <c r="AE3986" s="591">
        <f ca="1">'25'!BQ2637</f>
        <v>0</v>
      </c>
      <c r="AF3986" s="591"/>
      <c r="AG3986" s="591"/>
      <c r="AH3986" s="591"/>
      <c r="AI3986" s="589" t="str">
        <f ca="1">'25'!BR2637</f>
        <v xml:space="preserve"> </v>
      </c>
      <c r="AJ3986" s="589"/>
      <c r="AK3986" s="589"/>
      <c r="AL3986" s="589"/>
      <c r="AM3986" s="589"/>
      <c r="AN3986" s="589"/>
      <c r="AO3986" s="589"/>
    </row>
    <row r="3987" spans="1:41" ht="12.75" customHeight="1" x14ac:dyDescent="0.25">
      <c r="A3987" s="343">
        <v>2633</v>
      </c>
      <c r="B3987" s="589" t="str">
        <f ca="1">'25'!BB2638</f>
        <v xml:space="preserve"> </v>
      </c>
      <c r="C3987" s="589"/>
      <c r="D3987" s="589"/>
      <c r="E3987" s="589"/>
      <c r="F3987" s="589"/>
      <c r="G3987" s="589"/>
      <c r="H3987" s="589" t="str">
        <f ca="1">'25'!BC2638</f>
        <v xml:space="preserve"> </v>
      </c>
      <c r="I3987" s="589"/>
      <c r="J3987" s="589"/>
      <c r="K3987" s="589"/>
      <c r="L3987" s="589"/>
      <c r="M3987" s="589" t="str">
        <f ca="1">'25'!BD2638</f>
        <v xml:space="preserve"> </v>
      </c>
      <c r="N3987" s="589"/>
      <c r="O3987" s="589"/>
      <c r="P3987" s="589"/>
      <c r="Q3987" s="590" t="str">
        <f ca="1">'25'!BS2638</f>
        <v xml:space="preserve"> </v>
      </c>
      <c r="R3987" s="590"/>
      <c r="S3987" s="590"/>
      <c r="T3987" s="590"/>
      <c r="U3987" s="590"/>
      <c r="V3987" s="590"/>
      <c r="W3987" s="591" t="str">
        <f ca="1">'25'!BO2638</f>
        <v xml:space="preserve"> </v>
      </c>
      <c r="X3987" s="591"/>
      <c r="Y3987" s="591"/>
      <c r="Z3987" s="591"/>
      <c r="AA3987" s="591" t="str">
        <f ca="1">'25'!BP2638</f>
        <v xml:space="preserve"> </v>
      </c>
      <c r="AB3987" s="591"/>
      <c r="AC3987" s="591"/>
      <c r="AD3987" s="591"/>
      <c r="AE3987" s="591">
        <f ca="1">'25'!BQ2638</f>
        <v>0</v>
      </c>
      <c r="AF3987" s="591"/>
      <c r="AG3987" s="591"/>
      <c r="AH3987" s="591"/>
      <c r="AI3987" s="589" t="str">
        <f ca="1">'25'!BR2638</f>
        <v xml:space="preserve"> </v>
      </c>
      <c r="AJ3987" s="589"/>
      <c r="AK3987" s="589"/>
      <c r="AL3987" s="589"/>
      <c r="AM3987" s="589"/>
      <c r="AN3987" s="589"/>
      <c r="AO3987" s="589"/>
    </row>
    <row r="3988" spans="1:41" ht="12.75" customHeight="1" x14ac:dyDescent="0.25">
      <c r="A3988" s="343">
        <v>2634</v>
      </c>
      <c r="B3988" s="589" t="str">
        <f ca="1">'25'!BB2639</f>
        <v xml:space="preserve"> </v>
      </c>
      <c r="C3988" s="589"/>
      <c r="D3988" s="589"/>
      <c r="E3988" s="589"/>
      <c r="F3988" s="589"/>
      <c r="G3988" s="589"/>
      <c r="H3988" s="589" t="str">
        <f ca="1">'25'!BC2639</f>
        <v xml:space="preserve"> </v>
      </c>
      <c r="I3988" s="589"/>
      <c r="J3988" s="589"/>
      <c r="K3988" s="589"/>
      <c r="L3988" s="589"/>
      <c r="M3988" s="589" t="str">
        <f ca="1">'25'!BD2639</f>
        <v xml:space="preserve"> </v>
      </c>
      <c r="N3988" s="589"/>
      <c r="O3988" s="589"/>
      <c r="P3988" s="589"/>
      <c r="Q3988" s="590" t="str">
        <f ca="1">'25'!BS2639</f>
        <v xml:space="preserve"> </v>
      </c>
      <c r="R3988" s="590"/>
      <c r="S3988" s="590"/>
      <c r="T3988" s="590"/>
      <c r="U3988" s="590"/>
      <c r="V3988" s="590"/>
      <c r="W3988" s="591" t="str">
        <f ca="1">'25'!BO2639</f>
        <v xml:space="preserve"> </v>
      </c>
      <c r="X3988" s="591"/>
      <c r="Y3988" s="591"/>
      <c r="Z3988" s="591"/>
      <c r="AA3988" s="591" t="str">
        <f ca="1">'25'!BP2639</f>
        <v xml:space="preserve"> </v>
      </c>
      <c r="AB3988" s="591"/>
      <c r="AC3988" s="591"/>
      <c r="AD3988" s="591"/>
      <c r="AE3988" s="591">
        <f ca="1">'25'!BQ2639</f>
        <v>0</v>
      </c>
      <c r="AF3988" s="591"/>
      <c r="AG3988" s="591"/>
      <c r="AH3988" s="591"/>
      <c r="AI3988" s="589" t="str">
        <f ca="1">'25'!BR2639</f>
        <v xml:space="preserve"> </v>
      </c>
      <c r="AJ3988" s="589"/>
      <c r="AK3988" s="589"/>
      <c r="AL3988" s="589"/>
      <c r="AM3988" s="589"/>
      <c r="AN3988" s="589"/>
      <c r="AO3988" s="589"/>
    </row>
    <row r="3989" spans="1:41" ht="12.75" customHeight="1" x14ac:dyDescent="0.25">
      <c r="A3989" s="343">
        <v>2635</v>
      </c>
      <c r="B3989" s="589" t="str">
        <f ca="1">'25'!BB2640</f>
        <v xml:space="preserve"> </v>
      </c>
      <c r="C3989" s="589"/>
      <c r="D3989" s="589"/>
      <c r="E3989" s="589"/>
      <c r="F3989" s="589"/>
      <c r="G3989" s="589"/>
      <c r="H3989" s="589" t="str">
        <f ca="1">'25'!BC2640</f>
        <v xml:space="preserve"> </v>
      </c>
      <c r="I3989" s="589"/>
      <c r="J3989" s="589"/>
      <c r="K3989" s="589"/>
      <c r="L3989" s="589"/>
      <c r="M3989" s="589" t="str">
        <f ca="1">'25'!BD2640</f>
        <v xml:space="preserve"> </v>
      </c>
      <c r="N3989" s="589"/>
      <c r="O3989" s="589"/>
      <c r="P3989" s="589"/>
      <c r="Q3989" s="590" t="str">
        <f ca="1">'25'!BS2640</f>
        <v xml:space="preserve"> </v>
      </c>
      <c r="R3989" s="590"/>
      <c r="S3989" s="590"/>
      <c r="T3989" s="590"/>
      <c r="U3989" s="590"/>
      <c r="V3989" s="590"/>
      <c r="W3989" s="591" t="str">
        <f ca="1">'25'!BO2640</f>
        <v xml:space="preserve"> </v>
      </c>
      <c r="X3989" s="591"/>
      <c r="Y3989" s="591"/>
      <c r="Z3989" s="591"/>
      <c r="AA3989" s="591" t="str">
        <f ca="1">'25'!BP2640</f>
        <v xml:space="preserve"> </v>
      </c>
      <c r="AB3989" s="591"/>
      <c r="AC3989" s="591"/>
      <c r="AD3989" s="591"/>
      <c r="AE3989" s="591">
        <f ca="1">'25'!BQ2640</f>
        <v>0</v>
      </c>
      <c r="AF3989" s="591"/>
      <c r="AG3989" s="591"/>
      <c r="AH3989" s="591"/>
      <c r="AI3989" s="589" t="str">
        <f ca="1">'25'!BR2640</f>
        <v xml:space="preserve"> </v>
      </c>
      <c r="AJ3989" s="589"/>
      <c r="AK3989" s="589"/>
      <c r="AL3989" s="589"/>
      <c r="AM3989" s="589"/>
      <c r="AN3989" s="589"/>
      <c r="AO3989" s="589"/>
    </row>
    <row r="3990" spans="1:41" ht="12.75" customHeight="1" x14ac:dyDescent="0.25">
      <c r="A3990" s="343">
        <v>2636</v>
      </c>
      <c r="B3990" s="589" t="str">
        <f ca="1">'25'!BB2641</f>
        <v xml:space="preserve"> </v>
      </c>
      <c r="C3990" s="589"/>
      <c r="D3990" s="589"/>
      <c r="E3990" s="589"/>
      <c r="F3990" s="589"/>
      <c r="G3990" s="589"/>
      <c r="H3990" s="589" t="str">
        <f ca="1">'25'!BC2641</f>
        <v xml:space="preserve"> </v>
      </c>
      <c r="I3990" s="589"/>
      <c r="J3990" s="589"/>
      <c r="K3990" s="589"/>
      <c r="L3990" s="589"/>
      <c r="M3990" s="589" t="str">
        <f ca="1">'25'!BD2641</f>
        <v xml:space="preserve"> </v>
      </c>
      <c r="N3990" s="589"/>
      <c r="O3990" s="589"/>
      <c r="P3990" s="589"/>
      <c r="Q3990" s="590" t="str">
        <f ca="1">'25'!BS2641</f>
        <v xml:space="preserve"> </v>
      </c>
      <c r="R3990" s="590"/>
      <c r="S3990" s="590"/>
      <c r="T3990" s="590"/>
      <c r="U3990" s="590"/>
      <c r="V3990" s="590"/>
      <c r="W3990" s="591" t="str">
        <f ca="1">'25'!BO2641</f>
        <v xml:space="preserve"> </v>
      </c>
      <c r="X3990" s="591"/>
      <c r="Y3990" s="591"/>
      <c r="Z3990" s="591"/>
      <c r="AA3990" s="591" t="str">
        <f ca="1">'25'!BP2641</f>
        <v xml:space="preserve"> </v>
      </c>
      <c r="AB3990" s="591"/>
      <c r="AC3990" s="591"/>
      <c r="AD3990" s="591"/>
      <c r="AE3990" s="591">
        <f ca="1">'25'!BQ2641</f>
        <v>0</v>
      </c>
      <c r="AF3990" s="591"/>
      <c r="AG3990" s="591"/>
      <c r="AH3990" s="591"/>
      <c r="AI3990" s="589" t="str">
        <f ca="1">'25'!BR2641</f>
        <v xml:space="preserve"> </v>
      </c>
      <c r="AJ3990" s="589"/>
      <c r="AK3990" s="589"/>
      <c r="AL3990" s="589"/>
      <c r="AM3990" s="589"/>
      <c r="AN3990" s="589"/>
      <c r="AO3990" s="589"/>
    </row>
    <row r="3991" spans="1:41" ht="12.75" customHeight="1" x14ac:dyDescent="0.25">
      <c r="A3991" s="343">
        <v>2637</v>
      </c>
      <c r="B3991" s="589" t="str">
        <f ca="1">'25'!BB2642</f>
        <v xml:space="preserve"> </v>
      </c>
      <c r="C3991" s="589"/>
      <c r="D3991" s="589"/>
      <c r="E3991" s="589"/>
      <c r="F3991" s="589"/>
      <c r="G3991" s="589"/>
      <c r="H3991" s="589" t="str">
        <f ca="1">'25'!BC2642</f>
        <v xml:space="preserve"> </v>
      </c>
      <c r="I3991" s="589"/>
      <c r="J3991" s="589"/>
      <c r="K3991" s="589"/>
      <c r="L3991" s="589"/>
      <c r="M3991" s="589" t="str">
        <f ca="1">'25'!BD2642</f>
        <v xml:space="preserve"> </v>
      </c>
      <c r="N3991" s="589"/>
      <c r="O3991" s="589"/>
      <c r="P3991" s="589"/>
      <c r="Q3991" s="590" t="str">
        <f ca="1">'25'!BS2642</f>
        <v xml:space="preserve"> </v>
      </c>
      <c r="R3991" s="590"/>
      <c r="S3991" s="590"/>
      <c r="T3991" s="590"/>
      <c r="U3991" s="590"/>
      <c r="V3991" s="590"/>
      <c r="W3991" s="591" t="str">
        <f ca="1">'25'!BO2642</f>
        <v xml:space="preserve"> </v>
      </c>
      <c r="X3991" s="591"/>
      <c r="Y3991" s="591"/>
      <c r="Z3991" s="591"/>
      <c r="AA3991" s="591" t="str">
        <f ca="1">'25'!BP2642</f>
        <v xml:space="preserve"> </v>
      </c>
      <c r="AB3991" s="591"/>
      <c r="AC3991" s="591"/>
      <c r="AD3991" s="591"/>
      <c r="AE3991" s="591">
        <f ca="1">'25'!BQ2642</f>
        <v>0</v>
      </c>
      <c r="AF3991" s="591"/>
      <c r="AG3991" s="591"/>
      <c r="AH3991" s="591"/>
      <c r="AI3991" s="589" t="str">
        <f ca="1">'25'!BR2642</f>
        <v xml:space="preserve"> </v>
      </c>
      <c r="AJ3991" s="589"/>
      <c r="AK3991" s="589"/>
      <c r="AL3991" s="589"/>
      <c r="AM3991" s="589"/>
      <c r="AN3991" s="589"/>
      <c r="AO3991" s="589"/>
    </row>
    <row r="3992" spans="1:41" ht="12.75" customHeight="1" x14ac:dyDescent="0.25">
      <c r="A3992" s="343">
        <v>2638</v>
      </c>
      <c r="B3992" s="589" t="str">
        <f ca="1">'25'!BB2643</f>
        <v xml:space="preserve"> </v>
      </c>
      <c r="C3992" s="589"/>
      <c r="D3992" s="589"/>
      <c r="E3992" s="589"/>
      <c r="F3992" s="589"/>
      <c r="G3992" s="589"/>
      <c r="H3992" s="589" t="str">
        <f ca="1">'25'!BC2643</f>
        <v xml:space="preserve"> </v>
      </c>
      <c r="I3992" s="589"/>
      <c r="J3992" s="589"/>
      <c r="K3992" s="589"/>
      <c r="L3992" s="589"/>
      <c r="M3992" s="589" t="str">
        <f ca="1">'25'!BD2643</f>
        <v xml:space="preserve"> </v>
      </c>
      <c r="N3992" s="589"/>
      <c r="O3992" s="589"/>
      <c r="P3992" s="589"/>
      <c r="Q3992" s="590" t="str">
        <f ca="1">'25'!BS2643</f>
        <v xml:space="preserve"> </v>
      </c>
      <c r="R3992" s="590"/>
      <c r="S3992" s="590"/>
      <c r="T3992" s="590"/>
      <c r="U3992" s="590"/>
      <c r="V3992" s="590"/>
      <c r="W3992" s="591" t="str">
        <f ca="1">'25'!BO2643</f>
        <v xml:space="preserve"> </v>
      </c>
      <c r="X3992" s="591"/>
      <c r="Y3992" s="591"/>
      <c r="Z3992" s="591"/>
      <c r="AA3992" s="591" t="str">
        <f ca="1">'25'!BP2643</f>
        <v xml:space="preserve"> </v>
      </c>
      <c r="AB3992" s="591"/>
      <c r="AC3992" s="591"/>
      <c r="AD3992" s="591"/>
      <c r="AE3992" s="591">
        <f ca="1">'25'!BQ2643</f>
        <v>0</v>
      </c>
      <c r="AF3992" s="591"/>
      <c r="AG3992" s="591"/>
      <c r="AH3992" s="591"/>
      <c r="AI3992" s="589" t="str">
        <f ca="1">'25'!BR2643</f>
        <v xml:space="preserve"> </v>
      </c>
      <c r="AJ3992" s="589"/>
      <c r="AK3992" s="589"/>
      <c r="AL3992" s="589"/>
      <c r="AM3992" s="589"/>
      <c r="AN3992" s="589"/>
      <c r="AO3992" s="589"/>
    </row>
    <row r="3993" spans="1:41" ht="12.75" customHeight="1" x14ac:dyDescent="0.25">
      <c r="A3993" s="343">
        <v>2639</v>
      </c>
      <c r="B3993" s="589" t="str">
        <f ca="1">'25'!BB2644</f>
        <v xml:space="preserve"> </v>
      </c>
      <c r="C3993" s="589"/>
      <c r="D3993" s="589"/>
      <c r="E3993" s="589"/>
      <c r="F3993" s="589"/>
      <c r="G3993" s="589"/>
      <c r="H3993" s="589" t="str">
        <f ca="1">'25'!BC2644</f>
        <v xml:space="preserve"> </v>
      </c>
      <c r="I3993" s="589"/>
      <c r="J3993" s="589"/>
      <c r="K3993" s="589"/>
      <c r="L3993" s="589"/>
      <c r="M3993" s="589" t="str">
        <f ca="1">'25'!BD2644</f>
        <v xml:space="preserve"> </v>
      </c>
      <c r="N3993" s="589"/>
      <c r="O3993" s="589"/>
      <c r="P3993" s="589"/>
      <c r="Q3993" s="590" t="str">
        <f ca="1">'25'!BS2644</f>
        <v xml:space="preserve"> </v>
      </c>
      <c r="R3993" s="590"/>
      <c r="S3993" s="590"/>
      <c r="T3993" s="590"/>
      <c r="U3993" s="590"/>
      <c r="V3993" s="590"/>
      <c r="W3993" s="591" t="str">
        <f ca="1">'25'!BO2644</f>
        <v xml:space="preserve"> </v>
      </c>
      <c r="X3993" s="591"/>
      <c r="Y3993" s="591"/>
      <c r="Z3993" s="591"/>
      <c r="AA3993" s="591" t="str">
        <f ca="1">'25'!BP2644</f>
        <v xml:space="preserve"> </v>
      </c>
      <c r="AB3993" s="591"/>
      <c r="AC3993" s="591"/>
      <c r="AD3993" s="591"/>
      <c r="AE3993" s="591">
        <f ca="1">'25'!BQ2644</f>
        <v>0</v>
      </c>
      <c r="AF3993" s="591"/>
      <c r="AG3993" s="591"/>
      <c r="AH3993" s="591"/>
      <c r="AI3993" s="589" t="str">
        <f ca="1">'25'!BR2644</f>
        <v xml:space="preserve"> </v>
      </c>
      <c r="AJ3993" s="589"/>
      <c r="AK3993" s="589"/>
      <c r="AL3993" s="589"/>
      <c r="AM3993" s="589"/>
      <c r="AN3993" s="589"/>
      <c r="AO3993" s="589"/>
    </row>
    <row r="3994" spans="1:41" ht="12.75" customHeight="1" x14ac:dyDescent="0.25">
      <c r="A3994" s="343">
        <v>2640</v>
      </c>
      <c r="B3994" s="589" t="str">
        <f ca="1">'25'!BB2645</f>
        <v xml:space="preserve"> </v>
      </c>
      <c r="C3994" s="589"/>
      <c r="D3994" s="589"/>
      <c r="E3994" s="589"/>
      <c r="F3994" s="589"/>
      <c r="G3994" s="589"/>
      <c r="H3994" s="589" t="str">
        <f ca="1">'25'!BC2645</f>
        <v xml:space="preserve"> </v>
      </c>
      <c r="I3994" s="589"/>
      <c r="J3994" s="589"/>
      <c r="K3994" s="589"/>
      <c r="L3994" s="589"/>
      <c r="M3994" s="589" t="str">
        <f ca="1">'25'!BD2645</f>
        <v xml:space="preserve"> </v>
      </c>
      <c r="N3994" s="589"/>
      <c r="O3994" s="589"/>
      <c r="P3994" s="589"/>
      <c r="Q3994" s="590" t="str">
        <f ca="1">'25'!BS2645</f>
        <v xml:space="preserve"> </v>
      </c>
      <c r="R3994" s="590"/>
      <c r="S3994" s="590"/>
      <c r="T3994" s="590"/>
      <c r="U3994" s="590"/>
      <c r="V3994" s="590"/>
      <c r="W3994" s="591" t="str">
        <f ca="1">'25'!BO2645</f>
        <v xml:space="preserve"> </v>
      </c>
      <c r="X3994" s="591"/>
      <c r="Y3994" s="591"/>
      <c r="Z3994" s="591"/>
      <c r="AA3994" s="591" t="str">
        <f ca="1">'25'!BP2645</f>
        <v xml:space="preserve"> </v>
      </c>
      <c r="AB3994" s="591"/>
      <c r="AC3994" s="591"/>
      <c r="AD3994" s="591"/>
      <c r="AE3994" s="591">
        <f ca="1">'25'!BQ2645</f>
        <v>0</v>
      </c>
      <c r="AF3994" s="591"/>
      <c r="AG3994" s="591"/>
      <c r="AH3994" s="591"/>
      <c r="AI3994" s="589" t="str">
        <f ca="1">'25'!BR2645</f>
        <v xml:space="preserve"> </v>
      </c>
      <c r="AJ3994" s="589"/>
      <c r="AK3994" s="589"/>
      <c r="AL3994" s="589"/>
      <c r="AM3994" s="589"/>
      <c r="AN3994" s="589"/>
      <c r="AO3994" s="589"/>
    </row>
    <row r="3995" spans="1:41" ht="12.75" customHeight="1" x14ac:dyDescent="0.25">
      <c r="A3995" s="343">
        <v>2641</v>
      </c>
      <c r="B3995" s="589" t="str">
        <f ca="1">'25'!BB2646</f>
        <v xml:space="preserve"> </v>
      </c>
      <c r="C3995" s="589"/>
      <c r="D3995" s="589"/>
      <c r="E3995" s="589"/>
      <c r="F3995" s="589"/>
      <c r="G3995" s="589"/>
      <c r="H3995" s="589" t="str">
        <f ca="1">'25'!BC2646</f>
        <v xml:space="preserve"> </v>
      </c>
      <c r="I3995" s="589"/>
      <c r="J3995" s="589"/>
      <c r="K3995" s="589"/>
      <c r="L3995" s="589"/>
      <c r="M3995" s="589" t="str">
        <f ca="1">'25'!BD2646</f>
        <v xml:space="preserve"> </v>
      </c>
      <c r="N3995" s="589"/>
      <c r="O3995" s="589"/>
      <c r="P3995" s="589"/>
      <c r="Q3995" s="590" t="str">
        <f ca="1">'25'!BS2646</f>
        <v xml:space="preserve"> </v>
      </c>
      <c r="R3995" s="590"/>
      <c r="S3995" s="590"/>
      <c r="T3995" s="590"/>
      <c r="U3995" s="590"/>
      <c r="V3995" s="590"/>
      <c r="W3995" s="591" t="str">
        <f ca="1">'25'!BO2646</f>
        <v xml:space="preserve"> </v>
      </c>
      <c r="X3995" s="591"/>
      <c r="Y3995" s="591"/>
      <c r="Z3995" s="591"/>
      <c r="AA3995" s="591" t="str">
        <f ca="1">'25'!BP2646</f>
        <v xml:space="preserve"> </v>
      </c>
      <c r="AB3995" s="591"/>
      <c r="AC3995" s="591"/>
      <c r="AD3995" s="591"/>
      <c r="AE3995" s="591">
        <f ca="1">'25'!BQ2646</f>
        <v>0</v>
      </c>
      <c r="AF3995" s="591"/>
      <c r="AG3995" s="591"/>
      <c r="AH3995" s="591"/>
      <c r="AI3995" s="589" t="str">
        <f ca="1">'25'!BR2646</f>
        <v xml:space="preserve"> </v>
      </c>
      <c r="AJ3995" s="589"/>
      <c r="AK3995" s="589"/>
      <c r="AL3995" s="589"/>
      <c r="AM3995" s="589"/>
      <c r="AN3995" s="589"/>
      <c r="AO3995" s="589"/>
    </row>
    <row r="3996" spans="1:41" ht="12.75" customHeight="1" x14ac:dyDescent="0.25">
      <c r="A3996" s="343">
        <v>2642</v>
      </c>
      <c r="B3996" s="589" t="str">
        <f ca="1">'25'!BB2647</f>
        <v xml:space="preserve"> </v>
      </c>
      <c r="C3996" s="589"/>
      <c r="D3996" s="589"/>
      <c r="E3996" s="589"/>
      <c r="F3996" s="589"/>
      <c r="G3996" s="589"/>
      <c r="H3996" s="589" t="str">
        <f ca="1">'25'!BC2647</f>
        <v xml:space="preserve"> </v>
      </c>
      <c r="I3996" s="589"/>
      <c r="J3996" s="589"/>
      <c r="K3996" s="589"/>
      <c r="L3996" s="589"/>
      <c r="M3996" s="589" t="str">
        <f ca="1">'25'!BD2647</f>
        <v xml:space="preserve"> </v>
      </c>
      <c r="N3996" s="589"/>
      <c r="O3996" s="589"/>
      <c r="P3996" s="589"/>
      <c r="Q3996" s="590" t="str">
        <f ca="1">'25'!BS2647</f>
        <v xml:space="preserve"> </v>
      </c>
      <c r="R3996" s="590"/>
      <c r="S3996" s="590"/>
      <c r="T3996" s="590"/>
      <c r="U3996" s="590"/>
      <c r="V3996" s="590"/>
      <c r="W3996" s="591" t="str">
        <f ca="1">'25'!BO2647</f>
        <v xml:space="preserve"> </v>
      </c>
      <c r="X3996" s="591"/>
      <c r="Y3996" s="591"/>
      <c r="Z3996" s="591"/>
      <c r="AA3996" s="591" t="str">
        <f ca="1">'25'!BP2647</f>
        <v xml:space="preserve"> </v>
      </c>
      <c r="AB3996" s="591"/>
      <c r="AC3996" s="591"/>
      <c r="AD3996" s="591"/>
      <c r="AE3996" s="591">
        <f ca="1">'25'!BQ2647</f>
        <v>0</v>
      </c>
      <c r="AF3996" s="591"/>
      <c r="AG3996" s="591"/>
      <c r="AH3996" s="591"/>
      <c r="AI3996" s="589" t="str">
        <f ca="1">'25'!BR2647</f>
        <v xml:space="preserve"> </v>
      </c>
      <c r="AJ3996" s="589"/>
      <c r="AK3996" s="589"/>
      <c r="AL3996" s="589"/>
      <c r="AM3996" s="589"/>
      <c r="AN3996" s="589"/>
      <c r="AO3996" s="589"/>
    </row>
    <row r="3997" spans="1:41" ht="12.75" customHeight="1" x14ac:dyDescent="0.25">
      <c r="A3997" s="343">
        <v>2643</v>
      </c>
      <c r="B3997" s="589" t="str">
        <f ca="1">'25'!BB2648</f>
        <v xml:space="preserve"> </v>
      </c>
      <c r="C3997" s="589"/>
      <c r="D3997" s="589"/>
      <c r="E3997" s="589"/>
      <c r="F3997" s="589"/>
      <c r="G3997" s="589"/>
      <c r="H3997" s="589" t="str">
        <f ca="1">'25'!BC2648</f>
        <v xml:space="preserve"> </v>
      </c>
      <c r="I3997" s="589"/>
      <c r="J3997" s="589"/>
      <c r="K3997" s="589"/>
      <c r="L3997" s="589"/>
      <c r="M3997" s="589" t="str">
        <f ca="1">'25'!BD2648</f>
        <v xml:space="preserve"> </v>
      </c>
      <c r="N3997" s="589"/>
      <c r="O3997" s="589"/>
      <c r="P3997" s="589"/>
      <c r="Q3997" s="590" t="str">
        <f ca="1">'25'!BS2648</f>
        <v xml:space="preserve"> </v>
      </c>
      <c r="R3997" s="590"/>
      <c r="S3997" s="590"/>
      <c r="T3997" s="590"/>
      <c r="U3997" s="590"/>
      <c r="V3997" s="590"/>
      <c r="W3997" s="591" t="str">
        <f ca="1">'25'!BO2648</f>
        <v xml:space="preserve"> </v>
      </c>
      <c r="X3997" s="591"/>
      <c r="Y3997" s="591"/>
      <c r="Z3997" s="591"/>
      <c r="AA3997" s="591" t="str">
        <f ca="1">'25'!BP2648</f>
        <v xml:space="preserve"> </v>
      </c>
      <c r="AB3997" s="591"/>
      <c r="AC3997" s="591"/>
      <c r="AD3997" s="591"/>
      <c r="AE3997" s="591">
        <f ca="1">'25'!BQ2648</f>
        <v>0</v>
      </c>
      <c r="AF3997" s="591"/>
      <c r="AG3997" s="591"/>
      <c r="AH3997" s="591"/>
      <c r="AI3997" s="589" t="str">
        <f ca="1">'25'!BR2648</f>
        <v xml:space="preserve"> </v>
      </c>
      <c r="AJ3997" s="589"/>
      <c r="AK3997" s="589"/>
      <c r="AL3997" s="589"/>
      <c r="AM3997" s="589"/>
      <c r="AN3997" s="589"/>
      <c r="AO3997" s="589"/>
    </row>
    <row r="3998" spans="1:41" ht="12.75" customHeight="1" x14ac:dyDescent="0.25">
      <c r="A3998" s="343">
        <v>2644</v>
      </c>
      <c r="B3998" s="589" t="str">
        <f ca="1">'25'!BB2649</f>
        <v xml:space="preserve"> </v>
      </c>
      <c r="C3998" s="589"/>
      <c r="D3998" s="589"/>
      <c r="E3998" s="589"/>
      <c r="F3998" s="589"/>
      <c r="G3998" s="589"/>
      <c r="H3998" s="589" t="str">
        <f ca="1">'25'!BC2649</f>
        <v xml:space="preserve"> </v>
      </c>
      <c r="I3998" s="589"/>
      <c r="J3998" s="589"/>
      <c r="K3998" s="589"/>
      <c r="L3998" s="589"/>
      <c r="M3998" s="589" t="str">
        <f ca="1">'25'!BD2649</f>
        <v xml:space="preserve"> </v>
      </c>
      <c r="N3998" s="589"/>
      <c r="O3998" s="589"/>
      <c r="P3998" s="589"/>
      <c r="Q3998" s="590" t="str">
        <f ca="1">'25'!BS2649</f>
        <v xml:space="preserve"> </v>
      </c>
      <c r="R3998" s="590"/>
      <c r="S3998" s="590"/>
      <c r="T3998" s="590"/>
      <c r="U3998" s="590"/>
      <c r="V3998" s="590"/>
      <c r="W3998" s="591" t="str">
        <f ca="1">'25'!BO2649</f>
        <v xml:space="preserve"> </v>
      </c>
      <c r="X3998" s="591"/>
      <c r="Y3998" s="591"/>
      <c r="Z3998" s="591"/>
      <c r="AA3998" s="591" t="str">
        <f ca="1">'25'!BP2649</f>
        <v xml:space="preserve"> </v>
      </c>
      <c r="AB3998" s="591"/>
      <c r="AC3998" s="591"/>
      <c r="AD3998" s="591"/>
      <c r="AE3998" s="591">
        <f ca="1">'25'!BQ2649</f>
        <v>0</v>
      </c>
      <c r="AF3998" s="591"/>
      <c r="AG3998" s="591"/>
      <c r="AH3998" s="591"/>
      <c r="AI3998" s="589" t="str">
        <f ca="1">'25'!BR2649</f>
        <v xml:space="preserve"> </v>
      </c>
      <c r="AJ3998" s="589"/>
      <c r="AK3998" s="589"/>
      <c r="AL3998" s="589"/>
      <c r="AM3998" s="589"/>
      <c r="AN3998" s="589"/>
      <c r="AO3998" s="589"/>
    </row>
    <row r="3999" spans="1:41" ht="12.75" customHeight="1" x14ac:dyDescent="0.25">
      <c r="A3999" s="343">
        <v>2645</v>
      </c>
      <c r="B3999" s="589" t="str">
        <f ca="1">'25'!BB2650</f>
        <v xml:space="preserve"> </v>
      </c>
      <c r="C3999" s="589"/>
      <c r="D3999" s="589"/>
      <c r="E3999" s="589"/>
      <c r="F3999" s="589"/>
      <c r="G3999" s="589"/>
      <c r="H3999" s="589" t="str">
        <f ca="1">'25'!BC2650</f>
        <v xml:space="preserve"> </v>
      </c>
      <c r="I3999" s="589"/>
      <c r="J3999" s="589"/>
      <c r="K3999" s="589"/>
      <c r="L3999" s="589"/>
      <c r="M3999" s="589" t="str">
        <f ca="1">'25'!BD2650</f>
        <v xml:space="preserve"> </v>
      </c>
      <c r="N3999" s="589"/>
      <c r="O3999" s="589"/>
      <c r="P3999" s="589"/>
      <c r="Q3999" s="590" t="str">
        <f ca="1">'25'!BS2650</f>
        <v xml:space="preserve"> </v>
      </c>
      <c r="R3999" s="590"/>
      <c r="S3999" s="590"/>
      <c r="T3999" s="590"/>
      <c r="U3999" s="590"/>
      <c r="V3999" s="590"/>
      <c r="W3999" s="591" t="str">
        <f ca="1">'25'!BO2650</f>
        <v xml:space="preserve"> </v>
      </c>
      <c r="X3999" s="591"/>
      <c r="Y3999" s="591"/>
      <c r="Z3999" s="591"/>
      <c r="AA3999" s="591" t="str">
        <f ca="1">'25'!BP2650</f>
        <v xml:space="preserve"> </v>
      </c>
      <c r="AB3999" s="591"/>
      <c r="AC3999" s="591"/>
      <c r="AD3999" s="591"/>
      <c r="AE3999" s="591">
        <f ca="1">'25'!BQ2650</f>
        <v>0</v>
      </c>
      <c r="AF3999" s="591"/>
      <c r="AG3999" s="591"/>
      <c r="AH3999" s="591"/>
      <c r="AI3999" s="589" t="str">
        <f ca="1">'25'!BR2650</f>
        <v xml:space="preserve"> </v>
      </c>
      <c r="AJ3999" s="589"/>
      <c r="AK3999" s="589"/>
      <c r="AL3999" s="589"/>
      <c r="AM3999" s="589"/>
      <c r="AN3999" s="589"/>
      <c r="AO3999" s="589"/>
    </row>
    <row r="4000" spans="1:41" ht="12.75" customHeight="1" x14ac:dyDescent="0.25">
      <c r="A4000" s="343">
        <v>2646</v>
      </c>
      <c r="B4000" s="589" t="str">
        <f ca="1">'25'!BB2651</f>
        <v xml:space="preserve"> </v>
      </c>
      <c r="C4000" s="589"/>
      <c r="D4000" s="589"/>
      <c r="E4000" s="589"/>
      <c r="F4000" s="589"/>
      <c r="G4000" s="589"/>
      <c r="H4000" s="589" t="str">
        <f ca="1">'25'!BC2651</f>
        <v xml:space="preserve"> </v>
      </c>
      <c r="I4000" s="589"/>
      <c r="J4000" s="589"/>
      <c r="K4000" s="589"/>
      <c r="L4000" s="589"/>
      <c r="M4000" s="589" t="str">
        <f ca="1">'25'!BD2651</f>
        <v xml:space="preserve"> </v>
      </c>
      <c r="N4000" s="589"/>
      <c r="O4000" s="589"/>
      <c r="P4000" s="589"/>
      <c r="Q4000" s="590" t="str">
        <f ca="1">'25'!BS2651</f>
        <v xml:space="preserve"> </v>
      </c>
      <c r="R4000" s="590"/>
      <c r="S4000" s="590"/>
      <c r="T4000" s="590"/>
      <c r="U4000" s="590"/>
      <c r="V4000" s="590"/>
      <c r="W4000" s="591" t="str">
        <f ca="1">'25'!BO2651</f>
        <v xml:space="preserve"> </v>
      </c>
      <c r="X4000" s="591"/>
      <c r="Y4000" s="591"/>
      <c r="Z4000" s="591"/>
      <c r="AA4000" s="591" t="str">
        <f ca="1">'25'!BP2651</f>
        <v xml:space="preserve"> </v>
      </c>
      <c r="AB4000" s="591"/>
      <c r="AC4000" s="591"/>
      <c r="AD4000" s="591"/>
      <c r="AE4000" s="591">
        <f ca="1">'25'!BQ2651</f>
        <v>0</v>
      </c>
      <c r="AF4000" s="591"/>
      <c r="AG4000" s="591"/>
      <c r="AH4000" s="591"/>
      <c r="AI4000" s="589" t="str">
        <f ca="1">'25'!BR2651</f>
        <v xml:space="preserve"> </v>
      </c>
      <c r="AJ4000" s="589"/>
      <c r="AK4000" s="589"/>
      <c r="AL4000" s="589"/>
      <c r="AM4000" s="589"/>
      <c r="AN4000" s="589"/>
      <c r="AO4000" s="589"/>
    </row>
    <row r="4001" spans="1:41" ht="12.75" customHeight="1" x14ac:dyDescent="0.25">
      <c r="A4001" s="343">
        <v>2647</v>
      </c>
      <c r="B4001" s="589" t="str">
        <f ca="1">'25'!BB2652</f>
        <v xml:space="preserve"> </v>
      </c>
      <c r="C4001" s="589"/>
      <c r="D4001" s="589"/>
      <c r="E4001" s="589"/>
      <c r="F4001" s="589"/>
      <c r="G4001" s="589"/>
      <c r="H4001" s="589" t="str">
        <f ca="1">'25'!BC2652</f>
        <v xml:space="preserve"> </v>
      </c>
      <c r="I4001" s="589"/>
      <c r="J4001" s="589"/>
      <c r="K4001" s="589"/>
      <c r="L4001" s="589"/>
      <c r="M4001" s="589" t="str">
        <f ca="1">'25'!BD2652</f>
        <v xml:space="preserve"> </v>
      </c>
      <c r="N4001" s="589"/>
      <c r="O4001" s="589"/>
      <c r="P4001" s="589"/>
      <c r="Q4001" s="590" t="str">
        <f ca="1">'25'!BS2652</f>
        <v xml:space="preserve"> </v>
      </c>
      <c r="R4001" s="590"/>
      <c r="S4001" s="590"/>
      <c r="T4001" s="590"/>
      <c r="U4001" s="590"/>
      <c r="V4001" s="590"/>
      <c r="W4001" s="591" t="str">
        <f ca="1">'25'!BO2652</f>
        <v xml:space="preserve"> </v>
      </c>
      <c r="X4001" s="591"/>
      <c r="Y4001" s="591"/>
      <c r="Z4001" s="591"/>
      <c r="AA4001" s="591" t="str">
        <f ca="1">'25'!BP2652</f>
        <v xml:space="preserve"> </v>
      </c>
      <c r="AB4001" s="591"/>
      <c r="AC4001" s="591"/>
      <c r="AD4001" s="591"/>
      <c r="AE4001" s="591">
        <f ca="1">'25'!BQ2652</f>
        <v>0</v>
      </c>
      <c r="AF4001" s="591"/>
      <c r="AG4001" s="591"/>
      <c r="AH4001" s="591"/>
      <c r="AI4001" s="589" t="str">
        <f ca="1">'25'!BR2652</f>
        <v xml:space="preserve"> </v>
      </c>
      <c r="AJ4001" s="589"/>
      <c r="AK4001" s="589"/>
      <c r="AL4001" s="589"/>
      <c r="AM4001" s="589"/>
      <c r="AN4001" s="589"/>
      <c r="AO4001" s="589"/>
    </row>
    <row r="4002" spans="1:41" ht="12.75" customHeight="1" x14ac:dyDescent="0.25">
      <c r="A4002" s="343">
        <v>2648</v>
      </c>
      <c r="B4002" s="589" t="str">
        <f ca="1">'25'!BB2653</f>
        <v xml:space="preserve"> </v>
      </c>
      <c r="C4002" s="589"/>
      <c r="D4002" s="589"/>
      <c r="E4002" s="589"/>
      <c r="F4002" s="589"/>
      <c r="G4002" s="589"/>
      <c r="H4002" s="589" t="str">
        <f ca="1">'25'!BC2653</f>
        <v xml:space="preserve"> </v>
      </c>
      <c r="I4002" s="589"/>
      <c r="J4002" s="589"/>
      <c r="K4002" s="589"/>
      <c r="L4002" s="589"/>
      <c r="M4002" s="589" t="str">
        <f ca="1">'25'!BD2653</f>
        <v xml:space="preserve"> </v>
      </c>
      <c r="N4002" s="589"/>
      <c r="O4002" s="589"/>
      <c r="P4002" s="589"/>
      <c r="Q4002" s="590" t="str">
        <f ca="1">'25'!BS2653</f>
        <v xml:space="preserve"> </v>
      </c>
      <c r="R4002" s="590"/>
      <c r="S4002" s="590"/>
      <c r="T4002" s="590"/>
      <c r="U4002" s="590"/>
      <c r="V4002" s="590"/>
      <c r="W4002" s="591" t="str">
        <f ca="1">'25'!BO2653</f>
        <v xml:space="preserve"> </v>
      </c>
      <c r="X4002" s="591"/>
      <c r="Y4002" s="591"/>
      <c r="Z4002" s="591"/>
      <c r="AA4002" s="591" t="str">
        <f ca="1">'25'!BP2653</f>
        <v xml:space="preserve"> </v>
      </c>
      <c r="AB4002" s="591"/>
      <c r="AC4002" s="591"/>
      <c r="AD4002" s="591"/>
      <c r="AE4002" s="591">
        <f ca="1">'25'!BQ2653</f>
        <v>0</v>
      </c>
      <c r="AF4002" s="591"/>
      <c r="AG4002" s="591"/>
      <c r="AH4002" s="591"/>
      <c r="AI4002" s="589" t="str">
        <f ca="1">'25'!BR2653</f>
        <v xml:space="preserve"> </v>
      </c>
      <c r="AJ4002" s="589"/>
      <c r="AK4002" s="589"/>
      <c r="AL4002" s="589"/>
      <c r="AM4002" s="589"/>
      <c r="AN4002" s="589"/>
      <c r="AO4002" s="589"/>
    </row>
    <row r="4003" spans="1:41" ht="12.75" customHeight="1" x14ac:dyDescent="0.25">
      <c r="A4003" s="343">
        <v>2649</v>
      </c>
      <c r="B4003" s="589" t="str">
        <f ca="1">'25'!BB2654</f>
        <v xml:space="preserve"> </v>
      </c>
      <c r="C4003" s="589"/>
      <c r="D4003" s="589"/>
      <c r="E4003" s="589"/>
      <c r="F4003" s="589"/>
      <c r="G4003" s="589"/>
      <c r="H4003" s="589" t="str">
        <f ca="1">'25'!BC2654</f>
        <v xml:space="preserve"> </v>
      </c>
      <c r="I4003" s="589"/>
      <c r="J4003" s="589"/>
      <c r="K4003" s="589"/>
      <c r="L4003" s="589"/>
      <c r="M4003" s="589" t="str">
        <f ca="1">'25'!BD2654</f>
        <v xml:space="preserve"> </v>
      </c>
      <c r="N4003" s="589"/>
      <c r="O4003" s="589"/>
      <c r="P4003" s="589"/>
      <c r="Q4003" s="590" t="str">
        <f ca="1">'25'!BS2654</f>
        <v xml:space="preserve"> </v>
      </c>
      <c r="R4003" s="590"/>
      <c r="S4003" s="590"/>
      <c r="T4003" s="590"/>
      <c r="U4003" s="590"/>
      <c r="V4003" s="590"/>
      <c r="W4003" s="591" t="str">
        <f ca="1">'25'!BO2654</f>
        <v xml:space="preserve"> </v>
      </c>
      <c r="X4003" s="591"/>
      <c r="Y4003" s="591"/>
      <c r="Z4003" s="591"/>
      <c r="AA4003" s="591" t="str">
        <f ca="1">'25'!BP2654</f>
        <v xml:space="preserve"> </v>
      </c>
      <c r="AB4003" s="591"/>
      <c r="AC4003" s="591"/>
      <c r="AD4003" s="591"/>
      <c r="AE4003" s="591">
        <f ca="1">'25'!BQ2654</f>
        <v>0</v>
      </c>
      <c r="AF4003" s="591"/>
      <c r="AG4003" s="591"/>
      <c r="AH4003" s="591"/>
      <c r="AI4003" s="589" t="str">
        <f ca="1">'25'!BR2654</f>
        <v xml:space="preserve"> </v>
      </c>
      <c r="AJ4003" s="589"/>
      <c r="AK4003" s="589"/>
      <c r="AL4003" s="589"/>
      <c r="AM4003" s="589"/>
      <c r="AN4003" s="589"/>
      <c r="AO4003" s="589"/>
    </row>
    <row r="4004" spans="1:41" ht="12.75" customHeight="1" x14ac:dyDescent="0.25">
      <c r="A4004" s="343">
        <v>2650</v>
      </c>
      <c r="B4004" s="589" t="str">
        <f ca="1">'25'!BB2655</f>
        <v xml:space="preserve"> </v>
      </c>
      <c r="C4004" s="589"/>
      <c r="D4004" s="589"/>
      <c r="E4004" s="589"/>
      <c r="F4004" s="589"/>
      <c r="G4004" s="589"/>
      <c r="H4004" s="589" t="str">
        <f ca="1">'25'!BC2655</f>
        <v xml:space="preserve"> </v>
      </c>
      <c r="I4004" s="589"/>
      <c r="J4004" s="589"/>
      <c r="K4004" s="589"/>
      <c r="L4004" s="589"/>
      <c r="M4004" s="589" t="str">
        <f ca="1">'25'!BD2655</f>
        <v xml:space="preserve"> </v>
      </c>
      <c r="N4004" s="589"/>
      <c r="O4004" s="589"/>
      <c r="P4004" s="589"/>
      <c r="Q4004" s="590" t="str">
        <f ca="1">'25'!BS2655</f>
        <v xml:space="preserve"> </v>
      </c>
      <c r="R4004" s="590"/>
      <c r="S4004" s="590"/>
      <c r="T4004" s="590"/>
      <c r="U4004" s="590"/>
      <c r="V4004" s="590"/>
      <c r="W4004" s="591" t="str">
        <f ca="1">'25'!BO2655</f>
        <v xml:space="preserve"> </v>
      </c>
      <c r="X4004" s="591"/>
      <c r="Y4004" s="591"/>
      <c r="Z4004" s="591"/>
      <c r="AA4004" s="591" t="str">
        <f ca="1">'25'!BP2655</f>
        <v xml:space="preserve"> </v>
      </c>
      <c r="AB4004" s="591"/>
      <c r="AC4004" s="591"/>
      <c r="AD4004" s="591"/>
      <c r="AE4004" s="591">
        <f ca="1">'25'!BQ2655</f>
        <v>0</v>
      </c>
      <c r="AF4004" s="591"/>
      <c r="AG4004" s="591"/>
      <c r="AH4004" s="591"/>
      <c r="AI4004" s="589" t="str">
        <f ca="1">'25'!BR2655</f>
        <v xml:space="preserve"> </v>
      </c>
      <c r="AJ4004" s="589"/>
      <c r="AK4004" s="589"/>
      <c r="AL4004" s="589"/>
      <c r="AM4004" s="589"/>
      <c r="AN4004" s="589"/>
      <c r="AO4004" s="589"/>
    </row>
    <row r="4005" spans="1:41" ht="12.75" customHeight="1" x14ac:dyDescent="0.25">
      <c r="A4005" s="343">
        <v>2651</v>
      </c>
      <c r="B4005" s="589" t="str">
        <f ca="1">'25'!BB2656</f>
        <v xml:space="preserve"> </v>
      </c>
      <c r="C4005" s="589"/>
      <c r="D4005" s="589"/>
      <c r="E4005" s="589"/>
      <c r="F4005" s="589"/>
      <c r="G4005" s="589"/>
      <c r="H4005" s="589" t="str">
        <f ca="1">'25'!BC2656</f>
        <v xml:space="preserve"> </v>
      </c>
      <c r="I4005" s="589"/>
      <c r="J4005" s="589"/>
      <c r="K4005" s="589"/>
      <c r="L4005" s="589"/>
      <c r="M4005" s="589" t="str">
        <f ca="1">'25'!BD2656</f>
        <v xml:space="preserve"> </v>
      </c>
      <c r="N4005" s="589"/>
      <c r="O4005" s="589"/>
      <c r="P4005" s="589"/>
      <c r="Q4005" s="590" t="str">
        <f ca="1">'25'!BS2656</f>
        <v xml:space="preserve"> </v>
      </c>
      <c r="R4005" s="590"/>
      <c r="S4005" s="590"/>
      <c r="T4005" s="590"/>
      <c r="U4005" s="590"/>
      <c r="V4005" s="590"/>
      <c r="W4005" s="591" t="str">
        <f ca="1">'25'!BO2656</f>
        <v xml:space="preserve"> </v>
      </c>
      <c r="X4005" s="591"/>
      <c r="Y4005" s="591"/>
      <c r="Z4005" s="591"/>
      <c r="AA4005" s="591" t="str">
        <f ca="1">'25'!BP2656</f>
        <v xml:space="preserve"> </v>
      </c>
      <c r="AB4005" s="591"/>
      <c r="AC4005" s="591"/>
      <c r="AD4005" s="591"/>
      <c r="AE4005" s="591">
        <f ca="1">'25'!BQ2656</f>
        <v>0</v>
      </c>
      <c r="AF4005" s="591"/>
      <c r="AG4005" s="591"/>
      <c r="AH4005" s="591"/>
      <c r="AI4005" s="589" t="str">
        <f ca="1">'25'!BR2656</f>
        <v xml:space="preserve"> </v>
      </c>
      <c r="AJ4005" s="589"/>
      <c r="AK4005" s="589"/>
      <c r="AL4005" s="589"/>
      <c r="AM4005" s="589"/>
      <c r="AN4005" s="589"/>
      <c r="AO4005" s="589"/>
    </row>
    <row r="4006" spans="1:41" ht="12.75" customHeight="1" x14ac:dyDescent="0.25">
      <c r="A4006" s="343">
        <v>2652</v>
      </c>
      <c r="B4006" s="589" t="str">
        <f ca="1">'25'!BB2657</f>
        <v xml:space="preserve"> </v>
      </c>
      <c r="C4006" s="589"/>
      <c r="D4006" s="589"/>
      <c r="E4006" s="589"/>
      <c r="F4006" s="589"/>
      <c r="G4006" s="589"/>
      <c r="H4006" s="589" t="str">
        <f ca="1">'25'!BC2657</f>
        <v xml:space="preserve"> </v>
      </c>
      <c r="I4006" s="589"/>
      <c r="J4006" s="589"/>
      <c r="K4006" s="589"/>
      <c r="L4006" s="589"/>
      <c r="M4006" s="589" t="str">
        <f ca="1">'25'!BD2657</f>
        <v xml:space="preserve"> </v>
      </c>
      <c r="N4006" s="589"/>
      <c r="O4006" s="589"/>
      <c r="P4006" s="589"/>
      <c r="Q4006" s="590" t="str">
        <f ca="1">'25'!BS2657</f>
        <v xml:space="preserve"> </v>
      </c>
      <c r="R4006" s="590"/>
      <c r="S4006" s="590"/>
      <c r="T4006" s="590"/>
      <c r="U4006" s="590"/>
      <c r="V4006" s="590"/>
      <c r="W4006" s="591" t="str">
        <f ca="1">'25'!BO2657</f>
        <v xml:space="preserve"> </v>
      </c>
      <c r="X4006" s="591"/>
      <c r="Y4006" s="591"/>
      <c r="Z4006" s="591"/>
      <c r="AA4006" s="591" t="str">
        <f ca="1">'25'!BP2657</f>
        <v xml:space="preserve"> </v>
      </c>
      <c r="AB4006" s="591"/>
      <c r="AC4006" s="591"/>
      <c r="AD4006" s="591"/>
      <c r="AE4006" s="591">
        <f ca="1">'25'!BQ2657</f>
        <v>0</v>
      </c>
      <c r="AF4006" s="591"/>
      <c r="AG4006" s="591"/>
      <c r="AH4006" s="591"/>
      <c r="AI4006" s="589" t="str">
        <f ca="1">'25'!BR2657</f>
        <v xml:space="preserve"> </v>
      </c>
      <c r="AJ4006" s="589"/>
      <c r="AK4006" s="589"/>
      <c r="AL4006" s="589"/>
      <c r="AM4006" s="589"/>
      <c r="AN4006" s="589"/>
      <c r="AO4006" s="589"/>
    </row>
    <row r="4007" spans="1:41" ht="12.75" customHeight="1" x14ac:dyDescent="0.25">
      <c r="A4007" s="343">
        <v>2653</v>
      </c>
      <c r="B4007" s="589" t="str">
        <f ca="1">'25'!BB2658</f>
        <v xml:space="preserve"> </v>
      </c>
      <c r="C4007" s="589"/>
      <c r="D4007" s="589"/>
      <c r="E4007" s="589"/>
      <c r="F4007" s="589"/>
      <c r="G4007" s="589"/>
      <c r="H4007" s="589" t="str">
        <f ca="1">'25'!BC2658</f>
        <v xml:space="preserve"> </v>
      </c>
      <c r="I4007" s="589"/>
      <c r="J4007" s="589"/>
      <c r="K4007" s="589"/>
      <c r="L4007" s="589"/>
      <c r="M4007" s="589" t="str">
        <f ca="1">'25'!BD2658</f>
        <v xml:space="preserve"> </v>
      </c>
      <c r="N4007" s="589"/>
      <c r="O4007" s="589"/>
      <c r="P4007" s="589"/>
      <c r="Q4007" s="590" t="str">
        <f ca="1">'25'!BS2658</f>
        <v xml:space="preserve"> </v>
      </c>
      <c r="R4007" s="590"/>
      <c r="S4007" s="590"/>
      <c r="T4007" s="590"/>
      <c r="U4007" s="590"/>
      <c r="V4007" s="590"/>
      <c r="W4007" s="591" t="str">
        <f ca="1">'25'!BO2658</f>
        <v xml:space="preserve"> </v>
      </c>
      <c r="X4007" s="591"/>
      <c r="Y4007" s="591"/>
      <c r="Z4007" s="591"/>
      <c r="AA4007" s="591" t="str">
        <f ca="1">'25'!BP2658</f>
        <v xml:space="preserve"> </v>
      </c>
      <c r="AB4007" s="591"/>
      <c r="AC4007" s="591"/>
      <c r="AD4007" s="591"/>
      <c r="AE4007" s="591">
        <f ca="1">'25'!BQ2658</f>
        <v>0</v>
      </c>
      <c r="AF4007" s="591"/>
      <c r="AG4007" s="591"/>
      <c r="AH4007" s="591"/>
      <c r="AI4007" s="589" t="str">
        <f ca="1">'25'!BR2658</f>
        <v xml:space="preserve"> </v>
      </c>
      <c r="AJ4007" s="589"/>
      <c r="AK4007" s="589"/>
      <c r="AL4007" s="589"/>
      <c r="AM4007" s="589"/>
      <c r="AN4007" s="589"/>
      <c r="AO4007" s="589"/>
    </row>
    <row r="4008" spans="1:41" ht="12.75" customHeight="1" x14ac:dyDescent="0.25">
      <c r="A4008" s="343">
        <v>2654</v>
      </c>
      <c r="B4008" s="589" t="str">
        <f ca="1">'25'!BB2659</f>
        <v xml:space="preserve"> </v>
      </c>
      <c r="C4008" s="589"/>
      <c r="D4008" s="589"/>
      <c r="E4008" s="589"/>
      <c r="F4008" s="589"/>
      <c r="G4008" s="589"/>
      <c r="H4008" s="589" t="str">
        <f ca="1">'25'!BC2659</f>
        <v xml:space="preserve"> </v>
      </c>
      <c r="I4008" s="589"/>
      <c r="J4008" s="589"/>
      <c r="K4008" s="589"/>
      <c r="L4008" s="589"/>
      <c r="M4008" s="589" t="str">
        <f ca="1">'25'!BD2659</f>
        <v xml:space="preserve"> </v>
      </c>
      <c r="N4008" s="589"/>
      <c r="O4008" s="589"/>
      <c r="P4008" s="589"/>
      <c r="Q4008" s="590" t="str">
        <f ca="1">'25'!BS2659</f>
        <v xml:space="preserve"> </v>
      </c>
      <c r="R4008" s="590"/>
      <c r="S4008" s="590"/>
      <c r="T4008" s="590"/>
      <c r="U4008" s="590"/>
      <c r="V4008" s="590"/>
      <c r="W4008" s="591" t="str">
        <f ca="1">'25'!BO2659</f>
        <v xml:space="preserve"> </v>
      </c>
      <c r="X4008" s="591"/>
      <c r="Y4008" s="591"/>
      <c r="Z4008" s="591"/>
      <c r="AA4008" s="591" t="str">
        <f ca="1">'25'!BP2659</f>
        <v xml:space="preserve"> </v>
      </c>
      <c r="AB4008" s="591"/>
      <c r="AC4008" s="591"/>
      <c r="AD4008" s="591"/>
      <c r="AE4008" s="591">
        <f ca="1">'25'!BQ2659</f>
        <v>0</v>
      </c>
      <c r="AF4008" s="591"/>
      <c r="AG4008" s="591"/>
      <c r="AH4008" s="591"/>
      <c r="AI4008" s="589" t="str">
        <f ca="1">'25'!BR2659</f>
        <v xml:space="preserve"> </v>
      </c>
      <c r="AJ4008" s="589"/>
      <c r="AK4008" s="589"/>
      <c r="AL4008" s="589"/>
      <c r="AM4008" s="589"/>
      <c r="AN4008" s="589"/>
      <c r="AO4008" s="589"/>
    </row>
    <row r="4009" spans="1:41" ht="12.75" customHeight="1" x14ac:dyDescent="0.25">
      <c r="A4009" s="343">
        <v>2655</v>
      </c>
      <c r="B4009" s="589" t="str">
        <f ca="1">'25'!BB2660</f>
        <v xml:space="preserve"> </v>
      </c>
      <c r="C4009" s="589"/>
      <c r="D4009" s="589"/>
      <c r="E4009" s="589"/>
      <c r="F4009" s="589"/>
      <c r="G4009" s="589"/>
      <c r="H4009" s="589" t="str">
        <f ca="1">'25'!BC2660</f>
        <v xml:space="preserve"> </v>
      </c>
      <c r="I4009" s="589"/>
      <c r="J4009" s="589"/>
      <c r="K4009" s="589"/>
      <c r="L4009" s="589"/>
      <c r="M4009" s="589" t="str">
        <f ca="1">'25'!BD2660</f>
        <v xml:space="preserve"> </v>
      </c>
      <c r="N4009" s="589"/>
      <c r="O4009" s="589"/>
      <c r="P4009" s="589"/>
      <c r="Q4009" s="590" t="str">
        <f ca="1">'25'!BS2660</f>
        <v xml:space="preserve"> </v>
      </c>
      <c r="R4009" s="590"/>
      <c r="S4009" s="590"/>
      <c r="T4009" s="590"/>
      <c r="U4009" s="590"/>
      <c r="V4009" s="590"/>
      <c r="W4009" s="591" t="str">
        <f ca="1">'25'!BO2660</f>
        <v xml:space="preserve"> </v>
      </c>
      <c r="X4009" s="591"/>
      <c r="Y4009" s="591"/>
      <c r="Z4009" s="591"/>
      <c r="AA4009" s="591" t="str">
        <f ca="1">'25'!BP2660</f>
        <v xml:space="preserve"> </v>
      </c>
      <c r="AB4009" s="591"/>
      <c r="AC4009" s="591"/>
      <c r="AD4009" s="591"/>
      <c r="AE4009" s="591">
        <f ca="1">'25'!BQ2660</f>
        <v>0</v>
      </c>
      <c r="AF4009" s="591"/>
      <c r="AG4009" s="591"/>
      <c r="AH4009" s="591"/>
      <c r="AI4009" s="589" t="str">
        <f ca="1">'25'!BR2660</f>
        <v xml:space="preserve"> </v>
      </c>
      <c r="AJ4009" s="589"/>
      <c r="AK4009" s="589"/>
      <c r="AL4009" s="589"/>
      <c r="AM4009" s="589"/>
      <c r="AN4009" s="589"/>
      <c r="AO4009" s="589"/>
    </row>
    <row r="4010" spans="1:41" ht="12.75" customHeight="1" x14ac:dyDescent="0.25">
      <c r="A4010" s="343">
        <v>2656</v>
      </c>
      <c r="B4010" s="589" t="str">
        <f ca="1">'25'!BB2661</f>
        <v xml:space="preserve"> </v>
      </c>
      <c r="C4010" s="589"/>
      <c r="D4010" s="589"/>
      <c r="E4010" s="589"/>
      <c r="F4010" s="589"/>
      <c r="G4010" s="589"/>
      <c r="H4010" s="589" t="str">
        <f ca="1">'25'!BC2661</f>
        <v xml:space="preserve"> </v>
      </c>
      <c r="I4010" s="589"/>
      <c r="J4010" s="589"/>
      <c r="K4010" s="589"/>
      <c r="L4010" s="589"/>
      <c r="M4010" s="589" t="str">
        <f ca="1">'25'!BD2661</f>
        <v xml:space="preserve"> </v>
      </c>
      <c r="N4010" s="589"/>
      <c r="O4010" s="589"/>
      <c r="P4010" s="589"/>
      <c r="Q4010" s="590" t="str">
        <f ca="1">'25'!BS2661</f>
        <v xml:space="preserve"> </v>
      </c>
      <c r="R4010" s="590"/>
      <c r="S4010" s="590"/>
      <c r="T4010" s="590"/>
      <c r="U4010" s="590"/>
      <c r="V4010" s="590"/>
      <c r="W4010" s="591" t="str">
        <f ca="1">'25'!BO2661</f>
        <v xml:space="preserve"> </v>
      </c>
      <c r="X4010" s="591"/>
      <c r="Y4010" s="591"/>
      <c r="Z4010" s="591"/>
      <c r="AA4010" s="591" t="str">
        <f ca="1">'25'!BP2661</f>
        <v xml:space="preserve"> </v>
      </c>
      <c r="AB4010" s="591"/>
      <c r="AC4010" s="591"/>
      <c r="AD4010" s="591"/>
      <c r="AE4010" s="591">
        <f ca="1">'25'!BQ2661</f>
        <v>0</v>
      </c>
      <c r="AF4010" s="591"/>
      <c r="AG4010" s="591"/>
      <c r="AH4010" s="591"/>
      <c r="AI4010" s="589" t="str">
        <f ca="1">'25'!BR2661</f>
        <v xml:space="preserve"> </v>
      </c>
      <c r="AJ4010" s="589"/>
      <c r="AK4010" s="589"/>
      <c r="AL4010" s="589"/>
      <c r="AM4010" s="589"/>
      <c r="AN4010" s="589"/>
      <c r="AO4010" s="589"/>
    </row>
    <row r="4011" spans="1:41" ht="12.75" customHeight="1" x14ac:dyDescent="0.25">
      <c r="A4011" s="343">
        <v>2657</v>
      </c>
      <c r="B4011" s="589" t="str">
        <f ca="1">'25'!BB2662</f>
        <v xml:space="preserve"> </v>
      </c>
      <c r="C4011" s="589"/>
      <c r="D4011" s="589"/>
      <c r="E4011" s="589"/>
      <c r="F4011" s="589"/>
      <c r="G4011" s="589"/>
      <c r="H4011" s="589" t="str">
        <f ca="1">'25'!BC2662</f>
        <v xml:space="preserve"> </v>
      </c>
      <c r="I4011" s="589"/>
      <c r="J4011" s="589"/>
      <c r="K4011" s="589"/>
      <c r="L4011" s="589"/>
      <c r="M4011" s="589" t="str">
        <f ca="1">'25'!BD2662</f>
        <v xml:space="preserve"> </v>
      </c>
      <c r="N4011" s="589"/>
      <c r="O4011" s="589"/>
      <c r="P4011" s="589"/>
      <c r="Q4011" s="590" t="str">
        <f ca="1">'25'!BS2662</f>
        <v xml:space="preserve"> </v>
      </c>
      <c r="R4011" s="590"/>
      <c r="S4011" s="590"/>
      <c r="T4011" s="590"/>
      <c r="U4011" s="590"/>
      <c r="V4011" s="590"/>
      <c r="W4011" s="591" t="str">
        <f ca="1">'25'!BO2662</f>
        <v xml:space="preserve"> </v>
      </c>
      <c r="X4011" s="591"/>
      <c r="Y4011" s="591"/>
      <c r="Z4011" s="591"/>
      <c r="AA4011" s="591" t="str">
        <f ca="1">'25'!BP2662</f>
        <v xml:space="preserve"> </v>
      </c>
      <c r="AB4011" s="591"/>
      <c r="AC4011" s="591"/>
      <c r="AD4011" s="591"/>
      <c r="AE4011" s="591">
        <f ca="1">'25'!BQ2662</f>
        <v>0</v>
      </c>
      <c r="AF4011" s="591"/>
      <c r="AG4011" s="591"/>
      <c r="AH4011" s="591"/>
      <c r="AI4011" s="589" t="str">
        <f ca="1">'25'!BR2662</f>
        <v xml:space="preserve"> </v>
      </c>
      <c r="AJ4011" s="589"/>
      <c r="AK4011" s="589"/>
      <c r="AL4011" s="589"/>
      <c r="AM4011" s="589"/>
      <c r="AN4011" s="589"/>
      <c r="AO4011" s="589"/>
    </row>
    <row r="4012" spans="1:41" ht="12.75" customHeight="1" x14ac:dyDescent="0.25">
      <c r="A4012" s="343">
        <v>2658</v>
      </c>
      <c r="B4012" s="589" t="str">
        <f ca="1">'25'!BB2663</f>
        <v xml:space="preserve"> </v>
      </c>
      <c r="C4012" s="589"/>
      <c r="D4012" s="589"/>
      <c r="E4012" s="589"/>
      <c r="F4012" s="589"/>
      <c r="G4012" s="589"/>
      <c r="H4012" s="589" t="str">
        <f ca="1">'25'!BC2663</f>
        <v xml:space="preserve"> </v>
      </c>
      <c r="I4012" s="589"/>
      <c r="J4012" s="589"/>
      <c r="K4012" s="589"/>
      <c r="L4012" s="589"/>
      <c r="M4012" s="589" t="str">
        <f ca="1">'25'!BD2663</f>
        <v xml:space="preserve"> </v>
      </c>
      <c r="N4012" s="589"/>
      <c r="O4012" s="589"/>
      <c r="P4012" s="589"/>
      <c r="Q4012" s="590" t="str">
        <f ca="1">'25'!BS2663</f>
        <v xml:space="preserve"> </v>
      </c>
      <c r="R4012" s="590"/>
      <c r="S4012" s="590"/>
      <c r="T4012" s="590"/>
      <c r="U4012" s="590"/>
      <c r="V4012" s="590"/>
      <c r="W4012" s="591" t="str">
        <f ca="1">'25'!BO2663</f>
        <v xml:space="preserve"> </v>
      </c>
      <c r="X4012" s="591"/>
      <c r="Y4012" s="591"/>
      <c r="Z4012" s="591"/>
      <c r="AA4012" s="591" t="str">
        <f ca="1">'25'!BP2663</f>
        <v xml:space="preserve"> </v>
      </c>
      <c r="AB4012" s="591"/>
      <c r="AC4012" s="591"/>
      <c r="AD4012" s="591"/>
      <c r="AE4012" s="591">
        <f ca="1">'25'!BQ2663</f>
        <v>0</v>
      </c>
      <c r="AF4012" s="591"/>
      <c r="AG4012" s="591"/>
      <c r="AH4012" s="591"/>
      <c r="AI4012" s="589" t="str">
        <f ca="1">'25'!BR2663</f>
        <v xml:space="preserve"> </v>
      </c>
      <c r="AJ4012" s="589"/>
      <c r="AK4012" s="589"/>
      <c r="AL4012" s="589"/>
      <c r="AM4012" s="589"/>
      <c r="AN4012" s="589"/>
      <c r="AO4012" s="589"/>
    </row>
    <row r="4013" spans="1:41" ht="12.75" customHeight="1" x14ac:dyDescent="0.25">
      <c r="A4013" s="343">
        <v>2659</v>
      </c>
      <c r="B4013" s="589" t="str">
        <f ca="1">'25'!BB2664</f>
        <v xml:space="preserve"> </v>
      </c>
      <c r="C4013" s="589"/>
      <c r="D4013" s="589"/>
      <c r="E4013" s="589"/>
      <c r="F4013" s="589"/>
      <c r="G4013" s="589"/>
      <c r="H4013" s="589" t="str">
        <f ca="1">'25'!BC2664</f>
        <v xml:space="preserve"> </v>
      </c>
      <c r="I4013" s="589"/>
      <c r="J4013" s="589"/>
      <c r="K4013" s="589"/>
      <c r="L4013" s="589"/>
      <c r="M4013" s="589" t="str">
        <f ca="1">'25'!BD2664</f>
        <v xml:space="preserve"> </v>
      </c>
      <c r="N4013" s="589"/>
      <c r="O4013" s="589"/>
      <c r="P4013" s="589"/>
      <c r="Q4013" s="590" t="str">
        <f ca="1">'25'!BS2664</f>
        <v xml:space="preserve"> </v>
      </c>
      <c r="R4013" s="590"/>
      <c r="S4013" s="590"/>
      <c r="T4013" s="590"/>
      <c r="U4013" s="590"/>
      <c r="V4013" s="590"/>
      <c r="W4013" s="591" t="str">
        <f ca="1">'25'!BO2664</f>
        <v xml:space="preserve"> </v>
      </c>
      <c r="X4013" s="591"/>
      <c r="Y4013" s="591"/>
      <c r="Z4013" s="591"/>
      <c r="AA4013" s="591" t="str">
        <f ca="1">'25'!BP2664</f>
        <v xml:space="preserve"> </v>
      </c>
      <c r="AB4013" s="591"/>
      <c r="AC4013" s="591"/>
      <c r="AD4013" s="591"/>
      <c r="AE4013" s="591">
        <f ca="1">'25'!BQ2664</f>
        <v>0</v>
      </c>
      <c r="AF4013" s="591"/>
      <c r="AG4013" s="591"/>
      <c r="AH4013" s="591"/>
      <c r="AI4013" s="589" t="str">
        <f ca="1">'25'!BR2664</f>
        <v xml:space="preserve"> </v>
      </c>
      <c r="AJ4013" s="589"/>
      <c r="AK4013" s="589"/>
      <c r="AL4013" s="589"/>
      <c r="AM4013" s="589"/>
      <c r="AN4013" s="589"/>
      <c r="AO4013" s="589"/>
    </row>
    <row r="4014" spans="1:41" ht="12.75" customHeight="1" x14ac:dyDescent="0.25">
      <c r="A4014" s="343">
        <v>2660</v>
      </c>
      <c r="B4014" s="589" t="str">
        <f ca="1">'25'!BB2665</f>
        <v xml:space="preserve"> </v>
      </c>
      <c r="C4014" s="589"/>
      <c r="D4014" s="589"/>
      <c r="E4014" s="589"/>
      <c r="F4014" s="589"/>
      <c r="G4014" s="589"/>
      <c r="H4014" s="589" t="str">
        <f ca="1">'25'!BC2665</f>
        <v xml:space="preserve"> </v>
      </c>
      <c r="I4014" s="589"/>
      <c r="J4014" s="589"/>
      <c r="K4014" s="589"/>
      <c r="L4014" s="589"/>
      <c r="M4014" s="589" t="str">
        <f ca="1">'25'!BD2665</f>
        <v xml:space="preserve"> </v>
      </c>
      <c r="N4014" s="589"/>
      <c r="O4014" s="589"/>
      <c r="P4014" s="589"/>
      <c r="Q4014" s="590" t="str">
        <f ca="1">'25'!BS2665</f>
        <v xml:space="preserve"> </v>
      </c>
      <c r="R4014" s="590"/>
      <c r="S4014" s="590"/>
      <c r="T4014" s="590"/>
      <c r="U4014" s="590"/>
      <c r="V4014" s="590"/>
      <c r="W4014" s="591" t="str">
        <f ca="1">'25'!BO2665</f>
        <v xml:space="preserve"> </v>
      </c>
      <c r="X4014" s="591"/>
      <c r="Y4014" s="591"/>
      <c r="Z4014" s="591"/>
      <c r="AA4014" s="591" t="str">
        <f ca="1">'25'!BP2665</f>
        <v xml:space="preserve"> </v>
      </c>
      <c r="AB4014" s="591"/>
      <c r="AC4014" s="591"/>
      <c r="AD4014" s="591"/>
      <c r="AE4014" s="591">
        <f ca="1">'25'!BQ2665</f>
        <v>0</v>
      </c>
      <c r="AF4014" s="591"/>
      <c r="AG4014" s="591"/>
      <c r="AH4014" s="591"/>
      <c r="AI4014" s="589" t="str">
        <f ca="1">'25'!BR2665</f>
        <v xml:space="preserve"> </v>
      </c>
      <c r="AJ4014" s="589"/>
      <c r="AK4014" s="589"/>
      <c r="AL4014" s="589"/>
      <c r="AM4014" s="589"/>
      <c r="AN4014" s="589"/>
      <c r="AO4014" s="589"/>
    </row>
    <row r="4015" spans="1:41" ht="12.75" customHeight="1" x14ac:dyDescent="0.25">
      <c r="A4015" s="343">
        <v>2661</v>
      </c>
      <c r="B4015" s="589" t="str">
        <f ca="1">'25'!BB2666</f>
        <v xml:space="preserve"> </v>
      </c>
      <c r="C4015" s="589"/>
      <c r="D4015" s="589"/>
      <c r="E4015" s="589"/>
      <c r="F4015" s="589"/>
      <c r="G4015" s="589"/>
      <c r="H4015" s="589" t="str">
        <f ca="1">'25'!BC2666</f>
        <v xml:space="preserve"> </v>
      </c>
      <c r="I4015" s="589"/>
      <c r="J4015" s="589"/>
      <c r="K4015" s="589"/>
      <c r="L4015" s="589"/>
      <c r="M4015" s="589" t="str">
        <f ca="1">'25'!BD2666</f>
        <v xml:space="preserve"> </v>
      </c>
      <c r="N4015" s="589"/>
      <c r="O4015" s="589"/>
      <c r="P4015" s="589"/>
      <c r="Q4015" s="590" t="str">
        <f ca="1">'25'!BS2666</f>
        <v xml:space="preserve"> </v>
      </c>
      <c r="R4015" s="590"/>
      <c r="S4015" s="590"/>
      <c r="T4015" s="590"/>
      <c r="U4015" s="590"/>
      <c r="V4015" s="590"/>
      <c r="W4015" s="591" t="str">
        <f ca="1">'25'!BO2666</f>
        <v xml:space="preserve"> </v>
      </c>
      <c r="X4015" s="591"/>
      <c r="Y4015" s="591"/>
      <c r="Z4015" s="591"/>
      <c r="AA4015" s="591" t="str">
        <f ca="1">'25'!BP2666</f>
        <v xml:space="preserve"> </v>
      </c>
      <c r="AB4015" s="591"/>
      <c r="AC4015" s="591"/>
      <c r="AD4015" s="591"/>
      <c r="AE4015" s="591">
        <f ca="1">'25'!BQ2666</f>
        <v>0</v>
      </c>
      <c r="AF4015" s="591"/>
      <c r="AG4015" s="591"/>
      <c r="AH4015" s="591"/>
      <c r="AI4015" s="589" t="str">
        <f ca="1">'25'!BR2666</f>
        <v xml:space="preserve"> </v>
      </c>
      <c r="AJ4015" s="589"/>
      <c r="AK4015" s="589"/>
      <c r="AL4015" s="589"/>
      <c r="AM4015" s="589"/>
      <c r="AN4015" s="589"/>
      <c r="AO4015" s="589"/>
    </row>
    <row r="4016" spans="1:41" ht="12.75" customHeight="1" x14ac:dyDescent="0.25">
      <c r="A4016" s="343">
        <v>2662</v>
      </c>
      <c r="B4016" s="589" t="str">
        <f ca="1">'25'!BB2667</f>
        <v xml:space="preserve"> </v>
      </c>
      <c r="C4016" s="589"/>
      <c r="D4016" s="589"/>
      <c r="E4016" s="589"/>
      <c r="F4016" s="589"/>
      <c r="G4016" s="589"/>
      <c r="H4016" s="589" t="str">
        <f ca="1">'25'!BC2667</f>
        <v xml:space="preserve"> </v>
      </c>
      <c r="I4016" s="589"/>
      <c r="J4016" s="589"/>
      <c r="K4016" s="589"/>
      <c r="L4016" s="589"/>
      <c r="M4016" s="589" t="str">
        <f ca="1">'25'!BD2667</f>
        <v xml:space="preserve"> </v>
      </c>
      <c r="N4016" s="589"/>
      <c r="O4016" s="589"/>
      <c r="P4016" s="589"/>
      <c r="Q4016" s="590" t="str">
        <f ca="1">'25'!BS2667</f>
        <v xml:space="preserve"> </v>
      </c>
      <c r="R4016" s="590"/>
      <c r="S4016" s="590"/>
      <c r="T4016" s="590"/>
      <c r="U4016" s="590"/>
      <c r="V4016" s="590"/>
      <c r="W4016" s="591" t="str">
        <f ca="1">'25'!BO2667</f>
        <v xml:space="preserve"> </v>
      </c>
      <c r="X4016" s="591"/>
      <c r="Y4016" s="591"/>
      <c r="Z4016" s="591"/>
      <c r="AA4016" s="591" t="str">
        <f ca="1">'25'!BP2667</f>
        <v xml:space="preserve"> </v>
      </c>
      <c r="AB4016" s="591"/>
      <c r="AC4016" s="591"/>
      <c r="AD4016" s="591"/>
      <c r="AE4016" s="591">
        <f ca="1">'25'!BQ2667</f>
        <v>0</v>
      </c>
      <c r="AF4016" s="591"/>
      <c r="AG4016" s="591"/>
      <c r="AH4016" s="591"/>
      <c r="AI4016" s="589" t="str">
        <f ca="1">'25'!BR2667</f>
        <v xml:space="preserve"> </v>
      </c>
      <c r="AJ4016" s="589"/>
      <c r="AK4016" s="589"/>
      <c r="AL4016" s="589"/>
      <c r="AM4016" s="589"/>
      <c r="AN4016" s="589"/>
      <c r="AO4016" s="589"/>
    </row>
    <row r="4017" spans="1:41" ht="12.75" customHeight="1" x14ac:dyDescent="0.25">
      <c r="A4017" s="343">
        <v>2663</v>
      </c>
      <c r="B4017" s="589" t="str">
        <f ca="1">'25'!BB2668</f>
        <v xml:space="preserve"> </v>
      </c>
      <c r="C4017" s="589"/>
      <c r="D4017" s="589"/>
      <c r="E4017" s="589"/>
      <c r="F4017" s="589"/>
      <c r="G4017" s="589"/>
      <c r="H4017" s="589" t="str">
        <f ca="1">'25'!BC2668</f>
        <v xml:space="preserve"> </v>
      </c>
      <c r="I4017" s="589"/>
      <c r="J4017" s="589"/>
      <c r="K4017" s="589"/>
      <c r="L4017" s="589"/>
      <c r="M4017" s="589" t="str">
        <f ca="1">'25'!BD2668</f>
        <v xml:space="preserve"> </v>
      </c>
      <c r="N4017" s="589"/>
      <c r="O4017" s="589"/>
      <c r="P4017" s="589"/>
      <c r="Q4017" s="590" t="str">
        <f ca="1">'25'!BS2668</f>
        <v xml:space="preserve"> </v>
      </c>
      <c r="R4017" s="590"/>
      <c r="S4017" s="590"/>
      <c r="T4017" s="590"/>
      <c r="U4017" s="590"/>
      <c r="V4017" s="590"/>
      <c r="W4017" s="591" t="str">
        <f ca="1">'25'!BO2668</f>
        <v xml:space="preserve"> </v>
      </c>
      <c r="X4017" s="591"/>
      <c r="Y4017" s="591"/>
      <c r="Z4017" s="591"/>
      <c r="AA4017" s="591" t="str">
        <f ca="1">'25'!BP2668</f>
        <v xml:space="preserve"> </v>
      </c>
      <c r="AB4017" s="591"/>
      <c r="AC4017" s="591"/>
      <c r="AD4017" s="591"/>
      <c r="AE4017" s="591">
        <f ca="1">'25'!BQ2668</f>
        <v>0</v>
      </c>
      <c r="AF4017" s="591"/>
      <c r="AG4017" s="591"/>
      <c r="AH4017" s="591"/>
      <c r="AI4017" s="589" t="str">
        <f ca="1">'25'!BR2668</f>
        <v xml:space="preserve"> </v>
      </c>
      <c r="AJ4017" s="589"/>
      <c r="AK4017" s="589"/>
      <c r="AL4017" s="589"/>
      <c r="AM4017" s="589"/>
      <c r="AN4017" s="589"/>
      <c r="AO4017" s="589"/>
    </row>
    <row r="4018" spans="1:41" ht="12.75" customHeight="1" x14ac:dyDescent="0.25">
      <c r="A4018" s="343">
        <v>2664</v>
      </c>
      <c r="B4018" s="589" t="str">
        <f ca="1">'25'!BB2669</f>
        <v xml:space="preserve"> </v>
      </c>
      <c r="C4018" s="589"/>
      <c r="D4018" s="589"/>
      <c r="E4018" s="589"/>
      <c r="F4018" s="589"/>
      <c r="G4018" s="589"/>
      <c r="H4018" s="589" t="str">
        <f ca="1">'25'!BC2669</f>
        <v xml:space="preserve"> </v>
      </c>
      <c r="I4018" s="589"/>
      <c r="J4018" s="589"/>
      <c r="K4018" s="589"/>
      <c r="L4018" s="589"/>
      <c r="M4018" s="589" t="str">
        <f ca="1">'25'!BD2669</f>
        <v xml:space="preserve"> </v>
      </c>
      <c r="N4018" s="589"/>
      <c r="O4018" s="589"/>
      <c r="P4018" s="589"/>
      <c r="Q4018" s="590" t="str">
        <f ca="1">'25'!BS2669</f>
        <v xml:space="preserve"> </v>
      </c>
      <c r="R4018" s="590"/>
      <c r="S4018" s="590"/>
      <c r="T4018" s="590"/>
      <c r="U4018" s="590"/>
      <c r="V4018" s="590"/>
      <c r="W4018" s="591" t="str">
        <f ca="1">'25'!BO2669</f>
        <v xml:space="preserve"> </v>
      </c>
      <c r="X4018" s="591"/>
      <c r="Y4018" s="591"/>
      <c r="Z4018" s="591"/>
      <c r="AA4018" s="591" t="str">
        <f ca="1">'25'!BP2669</f>
        <v xml:space="preserve"> </v>
      </c>
      <c r="AB4018" s="591"/>
      <c r="AC4018" s="591"/>
      <c r="AD4018" s="591"/>
      <c r="AE4018" s="591">
        <f ca="1">'25'!BQ2669</f>
        <v>0</v>
      </c>
      <c r="AF4018" s="591"/>
      <c r="AG4018" s="591"/>
      <c r="AH4018" s="591"/>
      <c r="AI4018" s="589" t="str">
        <f ca="1">'25'!BR2669</f>
        <v xml:space="preserve"> </v>
      </c>
      <c r="AJ4018" s="589"/>
      <c r="AK4018" s="589"/>
      <c r="AL4018" s="589"/>
      <c r="AM4018" s="589"/>
      <c r="AN4018" s="589"/>
      <c r="AO4018" s="589"/>
    </row>
    <row r="4019" spans="1:41" ht="12.75" customHeight="1" x14ac:dyDescent="0.25">
      <c r="A4019" s="343">
        <v>2665</v>
      </c>
      <c r="B4019" s="589" t="str">
        <f ca="1">'25'!BB2670</f>
        <v xml:space="preserve"> </v>
      </c>
      <c r="C4019" s="589"/>
      <c r="D4019" s="589"/>
      <c r="E4019" s="589"/>
      <c r="F4019" s="589"/>
      <c r="G4019" s="589"/>
      <c r="H4019" s="589" t="str">
        <f ca="1">'25'!BC2670</f>
        <v xml:space="preserve"> </v>
      </c>
      <c r="I4019" s="589"/>
      <c r="J4019" s="589"/>
      <c r="K4019" s="589"/>
      <c r="L4019" s="589"/>
      <c r="M4019" s="589" t="str">
        <f ca="1">'25'!BD2670</f>
        <v xml:space="preserve"> </v>
      </c>
      <c r="N4019" s="589"/>
      <c r="O4019" s="589"/>
      <c r="P4019" s="589"/>
      <c r="Q4019" s="590" t="str">
        <f ca="1">'25'!BS2670</f>
        <v xml:space="preserve"> </v>
      </c>
      <c r="R4019" s="590"/>
      <c r="S4019" s="590"/>
      <c r="T4019" s="590"/>
      <c r="U4019" s="590"/>
      <c r="V4019" s="590"/>
      <c r="W4019" s="591" t="str">
        <f ca="1">'25'!BO2670</f>
        <v xml:space="preserve"> </v>
      </c>
      <c r="X4019" s="591"/>
      <c r="Y4019" s="591"/>
      <c r="Z4019" s="591"/>
      <c r="AA4019" s="591" t="str">
        <f ca="1">'25'!BP2670</f>
        <v xml:space="preserve"> </v>
      </c>
      <c r="AB4019" s="591"/>
      <c r="AC4019" s="591"/>
      <c r="AD4019" s="591"/>
      <c r="AE4019" s="591">
        <f ca="1">'25'!BQ2670</f>
        <v>0</v>
      </c>
      <c r="AF4019" s="591"/>
      <c r="AG4019" s="591"/>
      <c r="AH4019" s="591"/>
      <c r="AI4019" s="589" t="str">
        <f ca="1">'25'!BR2670</f>
        <v xml:space="preserve"> </v>
      </c>
      <c r="AJ4019" s="589"/>
      <c r="AK4019" s="589"/>
      <c r="AL4019" s="589"/>
      <c r="AM4019" s="589"/>
      <c r="AN4019" s="589"/>
      <c r="AO4019" s="589"/>
    </row>
    <row r="4020" spans="1:41" ht="12.75" customHeight="1" x14ac:dyDescent="0.25">
      <c r="A4020" s="343">
        <v>2666</v>
      </c>
      <c r="B4020" s="589" t="str">
        <f ca="1">'25'!BB2671</f>
        <v xml:space="preserve"> </v>
      </c>
      <c r="C4020" s="589"/>
      <c r="D4020" s="589"/>
      <c r="E4020" s="589"/>
      <c r="F4020" s="589"/>
      <c r="G4020" s="589"/>
      <c r="H4020" s="589" t="str">
        <f ca="1">'25'!BC2671</f>
        <v xml:space="preserve"> </v>
      </c>
      <c r="I4020" s="589"/>
      <c r="J4020" s="589"/>
      <c r="K4020" s="589"/>
      <c r="L4020" s="589"/>
      <c r="M4020" s="589" t="str">
        <f ca="1">'25'!BD2671</f>
        <v xml:space="preserve"> </v>
      </c>
      <c r="N4020" s="589"/>
      <c r="O4020" s="589"/>
      <c r="P4020" s="589"/>
      <c r="Q4020" s="590" t="str">
        <f ca="1">'25'!BS2671</f>
        <v xml:space="preserve"> </v>
      </c>
      <c r="R4020" s="590"/>
      <c r="S4020" s="590"/>
      <c r="T4020" s="590"/>
      <c r="U4020" s="590"/>
      <c r="V4020" s="590"/>
      <c r="W4020" s="591" t="str">
        <f ca="1">'25'!BO2671</f>
        <v xml:space="preserve"> </v>
      </c>
      <c r="X4020" s="591"/>
      <c r="Y4020" s="591"/>
      <c r="Z4020" s="591"/>
      <c r="AA4020" s="591" t="str">
        <f ca="1">'25'!BP2671</f>
        <v xml:space="preserve"> </v>
      </c>
      <c r="AB4020" s="591"/>
      <c r="AC4020" s="591"/>
      <c r="AD4020" s="591"/>
      <c r="AE4020" s="591">
        <f ca="1">'25'!BQ2671</f>
        <v>0</v>
      </c>
      <c r="AF4020" s="591"/>
      <c r="AG4020" s="591"/>
      <c r="AH4020" s="591"/>
      <c r="AI4020" s="589" t="str">
        <f ca="1">'25'!BR2671</f>
        <v xml:space="preserve"> </v>
      </c>
      <c r="AJ4020" s="589"/>
      <c r="AK4020" s="589"/>
      <c r="AL4020" s="589"/>
      <c r="AM4020" s="589"/>
      <c r="AN4020" s="589"/>
      <c r="AO4020" s="589"/>
    </row>
    <row r="4021" spans="1:41" ht="12.75" customHeight="1" x14ac:dyDescent="0.25">
      <c r="A4021" s="343">
        <v>2667</v>
      </c>
      <c r="B4021" s="589" t="str">
        <f ca="1">'25'!BB2672</f>
        <v xml:space="preserve"> </v>
      </c>
      <c r="C4021" s="589"/>
      <c r="D4021" s="589"/>
      <c r="E4021" s="589"/>
      <c r="F4021" s="589"/>
      <c r="G4021" s="589"/>
      <c r="H4021" s="589" t="str">
        <f ca="1">'25'!BC2672</f>
        <v xml:space="preserve"> </v>
      </c>
      <c r="I4021" s="589"/>
      <c r="J4021" s="589"/>
      <c r="K4021" s="589"/>
      <c r="L4021" s="589"/>
      <c r="M4021" s="589" t="str">
        <f ca="1">'25'!BD2672</f>
        <v xml:space="preserve"> </v>
      </c>
      <c r="N4021" s="589"/>
      <c r="O4021" s="589"/>
      <c r="P4021" s="589"/>
      <c r="Q4021" s="590" t="str">
        <f ca="1">'25'!BS2672</f>
        <v xml:space="preserve"> </v>
      </c>
      <c r="R4021" s="590"/>
      <c r="S4021" s="590"/>
      <c r="T4021" s="590"/>
      <c r="U4021" s="590"/>
      <c r="V4021" s="590"/>
      <c r="W4021" s="591" t="str">
        <f ca="1">'25'!BO2672</f>
        <v xml:space="preserve"> </v>
      </c>
      <c r="X4021" s="591"/>
      <c r="Y4021" s="591"/>
      <c r="Z4021" s="591"/>
      <c r="AA4021" s="591" t="str">
        <f ca="1">'25'!BP2672</f>
        <v xml:space="preserve"> </v>
      </c>
      <c r="AB4021" s="591"/>
      <c r="AC4021" s="591"/>
      <c r="AD4021" s="591"/>
      <c r="AE4021" s="591">
        <f ca="1">'25'!BQ2672</f>
        <v>0</v>
      </c>
      <c r="AF4021" s="591"/>
      <c r="AG4021" s="591"/>
      <c r="AH4021" s="591"/>
      <c r="AI4021" s="589" t="str">
        <f ca="1">'25'!BR2672</f>
        <v xml:space="preserve"> </v>
      </c>
      <c r="AJ4021" s="589"/>
      <c r="AK4021" s="589"/>
      <c r="AL4021" s="589"/>
      <c r="AM4021" s="589"/>
      <c r="AN4021" s="589"/>
      <c r="AO4021" s="589"/>
    </row>
    <row r="4022" spans="1:41" ht="12.75" customHeight="1" x14ac:dyDescent="0.25">
      <c r="A4022" s="343">
        <v>2668</v>
      </c>
      <c r="B4022" s="589" t="str">
        <f ca="1">'25'!BB2673</f>
        <v xml:space="preserve"> </v>
      </c>
      <c r="C4022" s="589"/>
      <c r="D4022" s="589"/>
      <c r="E4022" s="589"/>
      <c r="F4022" s="589"/>
      <c r="G4022" s="589"/>
      <c r="H4022" s="589" t="str">
        <f ca="1">'25'!BC2673</f>
        <v xml:space="preserve"> </v>
      </c>
      <c r="I4022" s="589"/>
      <c r="J4022" s="589"/>
      <c r="K4022" s="589"/>
      <c r="L4022" s="589"/>
      <c r="M4022" s="589" t="str">
        <f ca="1">'25'!BD2673</f>
        <v xml:space="preserve"> </v>
      </c>
      <c r="N4022" s="589"/>
      <c r="O4022" s="589"/>
      <c r="P4022" s="589"/>
      <c r="Q4022" s="590" t="str">
        <f ca="1">'25'!BS2673</f>
        <v xml:space="preserve"> </v>
      </c>
      <c r="R4022" s="590"/>
      <c r="S4022" s="590"/>
      <c r="T4022" s="590"/>
      <c r="U4022" s="590"/>
      <c r="V4022" s="590"/>
      <c r="W4022" s="591" t="str">
        <f ca="1">'25'!BO2673</f>
        <v xml:space="preserve"> </v>
      </c>
      <c r="X4022" s="591"/>
      <c r="Y4022" s="591"/>
      <c r="Z4022" s="591"/>
      <c r="AA4022" s="591" t="str">
        <f ca="1">'25'!BP2673</f>
        <v xml:space="preserve"> </v>
      </c>
      <c r="AB4022" s="591"/>
      <c r="AC4022" s="591"/>
      <c r="AD4022" s="591"/>
      <c r="AE4022" s="591">
        <f ca="1">'25'!BQ2673</f>
        <v>0</v>
      </c>
      <c r="AF4022" s="591"/>
      <c r="AG4022" s="591"/>
      <c r="AH4022" s="591"/>
      <c r="AI4022" s="589" t="str">
        <f ca="1">'25'!BR2673</f>
        <v xml:space="preserve"> </v>
      </c>
      <c r="AJ4022" s="589"/>
      <c r="AK4022" s="589"/>
      <c r="AL4022" s="589"/>
      <c r="AM4022" s="589"/>
      <c r="AN4022" s="589"/>
      <c r="AO4022" s="589"/>
    </row>
    <row r="4023" spans="1:41" ht="12.75" customHeight="1" x14ac:dyDescent="0.25">
      <c r="A4023" s="343">
        <v>2669</v>
      </c>
      <c r="B4023" s="589" t="str">
        <f ca="1">'25'!BB2674</f>
        <v xml:space="preserve"> </v>
      </c>
      <c r="C4023" s="589"/>
      <c r="D4023" s="589"/>
      <c r="E4023" s="589"/>
      <c r="F4023" s="589"/>
      <c r="G4023" s="589"/>
      <c r="H4023" s="589" t="str">
        <f ca="1">'25'!BC2674</f>
        <v xml:space="preserve"> </v>
      </c>
      <c r="I4023" s="589"/>
      <c r="J4023" s="589"/>
      <c r="K4023" s="589"/>
      <c r="L4023" s="589"/>
      <c r="M4023" s="589" t="str">
        <f ca="1">'25'!BD2674</f>
        <v xml:space="preserve"> </v>
      </c>
      <c r="N4023" s="589"/>
      <c r="O4023" s="589"/>
      <c r="P4023" s="589"/>
      <c r="Q4023" s="590" t="str">
        <f ca="1">'25'!BS2674</f>
        <v xml:space="preserve"> </v>
      </c>
      <c r="R4023" s="590"/>
      <c r="S4023" s="590"/>
      <c r="T4023" s="590"/>
      <c r="U4023" s="590"/>
      <c r="V4023" s="590"/>
      <c r="W4023" s="591" t="str">
        <f ca="1">'25'!BO2674</f>
        <v xml:space="preserve"> </v>
      </c>
      <c r="X4023" s="591"/>
      <c r="Y4023" s="591"/>
      <c r="Z4023" s="591"/>
      <c r="AA4023" s="591" t="str">
        <f ca="1">'25'!BP2674</f>
        <v xml:space="preserve"> </v>
      </c>
      <c r="AB4023" s="591"/>
      <c r="AC4023" s="591"/>
      <c r="AD4023" s="591"/>
      <c r="AE4023" s="591">
        <f ca="1">'25'!BQ2674</f>
        <v>0</v>
      </c>
      <c r="AF4023" s="591"/>
      <c r="AG4023" s="591"/>
      <c r="AH4023" s="591"/>
      <c r="AI4023" s="589" t="str">
        <f ca="1">'25'!BR2674</f>
        <v xml:space="preserve"> </v>
      </c>
      <c r="AJ4023" s="589"/>
      <c r="AK4023" s="589"/>
      <c r="AL4023" s="589"/>
      <c r="AM4023" s="589"/>
      <c r="AN4023" s="589"/>
      <c r="AO4023" s="589"/>
    </row>
    <row r="4024" spans="1:41" ht="12.75" customHeight="1" x14ac:dyDescent="0.25">
      <c r="A4024" s="343">
        <v>2670</v>
      </c>
      <c r="B4024" s="589" t="str">
        <f ca="1">'25'!BB2675</f>
        <v xml:space="preserve"> </v>
      </c>
      <c r="C4024" s="589"/>
      <c r="D4024" s="589"/>
      <c r="E4024" s="589"/>
      <c r="F4024" s="589"/>
      <c r="G4024" s="589"/>
      <c r="H4024" s="589" t="str">
        <f ca="1">'25'!BC2675</f>
        <v xml:space="preserve"> </v>
      </c>
      <c r="I4024" s="589"/>
      <c r="J4024" s="589"/>
      <c r="K4024" s="589"/>
      <c r="L4024" s="589"/>
      <c r="M4024" s="589" t="str">
        <f ca="1">'25'!BD2675</f>
        <v xml:space="preserve"> </v>
      </c>
      <c r="N4024" s="589"/>
      <c r="O4024" s="589"/>
      <c r="P4024" s="589"/>
      <c r="Q4024" s="590" t="str">
        <f ca="1">'25'!BS2675</f>
        <v xml:space="preserve"> </v>
      </c>
      <c r="R4024" s="590"/>
      <c r="S4024" s="590"/>
      <c r="T4024" s="590"/>
      <c r="U4024" s="590"/>
      <c r="V4024" s="590"/>
      <c r="W4024" s="591" t="str">
        <f ca="1">'25'!BO2675</f>
        <v xml:space="preserve"> </v>
      </c>
      <c r="X4024" s="591"/>
      <c r="Y4024" s="591"/>
      <c r="Z4024" s="591"/>
      <c r="AA4024" s="591" t="str">
        <f ca="1">'25'!BP2675</f>
        <v xml:space="preserve"> </v>
      </c>
      <c r="AB4024" s="591"/>
      <c r="AC4024" s="591"/>
      <c r="AD4024" s="591"/>
      <c r="AE4024" s="591">
        <f ca="1">'25'!BQ2675</f>
        <v>0</v>
      </c>
      <c r="AF4024" s="591"/>
      <c r="AG4024" s="591"/>
      <c r="AH4024" s="591"/>
      <c r="AI4024" s="589" t="str">
        <f ca="1">'25'!BR2675</f>
        <v xml:space="preserve"> </v>
      </c>
      <c r="AJ4024" s="589"/>
      <c r="AK4024" s="589"/>
      <c r="AL4024" s="589"/>
      <c r="AM4024" s="589"/>
      <c r="AN4024" s="589"/>
      <c r="AO4024" s="589"/>
    </row>
    <row r="4025" spans="1:41" ht="12.75" customHeight="1" x14ac:dyDescent="0.25">
      <c r="A4025" s="343">
        <v>2671</v>
      </c>
      <c r="B4025" s="589" t="str">
        <f ca="1">'25'!BB2676</f>
        <v xml:space="preserve"> </v>
      </c>
      <c r="C4025" s="589"/>
      <c r="D4025" s="589"/>
      <c r="E4025" s="589"/>
      <c r="F4025" s="589"/>
      <c r="G4025" s="589"/>
      <c r="H4025" s="589" t="str">
        <f ca="1">'25'!BC2676</f>
        <v xml:space="preserve"> </v>
      </c>
      <c r="I4025" s="589"/>
      <c r="J4025" s="589"/>
      <c r="K4025" s="589"/>
      <c r="L4025" s="589"/>
      <c r="M4025" s="589" t="str">
        <f ca="1">'25'!BD2676</f>
        <v xml:space="preserve"> </v>
      </c>
      <c r="N4025" s="589"/>
      <c r="O4025" s="589"/>
      <c r="P4025" s="589"/>
      <c r="Q4025" s="590" t="str">
        <f ca="1">'25'!BS2676</f>
        <v xml:space="preserve"> </v>
      </c>
      <c r="R4025" s="590"/>
      <c r="S4025" s="590"/>
      <c r="T4025" s="590"/>
      <c r="U4025" s="590"/>
      <c r="V4025" s="590"/>
      <c r="W4025" s="591" t="str">
        <f ca="1">'25'!BO2676</f>
        <v xml:space="preserve"> </v>
      </c>
      <c r="X4025" s="591"/>
      <c r="Y4025" s="591"/>
      <c r="Z4025" s="591"/>
      <c r="AA4025" s="591" t="str">
        <f ca="1">'25'!BP2676</f>
        <v xml:space="preserve"> </v>
      </c>
      <c r="AB4025" s="591"/>
      <c r="AC4025" s="591"/>
      <c r="AD4025" s="591"/>
      <c r="AE4025" s="591">
        <f ca="1">'25'!BQ2676</f>
        <v>0</v>
      </c>
      <c r="AF4025" s="591"/>
      <c r="AG4025" s="591"/>
      <c r="AH4025" s="591"/>
      <c r="AI4025" s="589" t="str">
        <f ca="1">'25'!BR2676</f>
        <v xml:space="preserve"> </v>
      </c>
      <c r="AJ4025" s="589"/>
      <c r="AK4025" s="589"/>
      <c r="AL4025" s="589"/>
      <c r="AM4025" s="589"/>
      <c r="AN4025" s="589"/>
      <c r="AO4025" s="589"/>
    </row>
    <row r="4026" spans="1:41" ht="12.75" customHeight="1" x14ac:dyDescent="0.25">
      <c r="A4026" s="343">
        <v>2672</v>
      </c>
      <c r="B4026" s="589" t="str">
        <f ca="1">'25'!BB2677</f>
        <v xml:space="preserve"> </v>
      </c>
      <c r="C4026" s="589"/>
      <c r="D4026" s="589"/>
      <c r="E4026" s="589"/>
      <c r="F4026" s="589"/>
      <c r="G4026" s="589"/>
      <c r="H4026" s="589" t="str">
        <f ca="1">'25'!BC2677</f>
        <v xml:space="preserve"> </v>
      </c>
      <c r="I4026" s="589"/>
      <c r="J4026" s="589"/>
      <c r="K4026" s="589"/>
      <c r="L4026" s="589"/>
      <c r="M4026" s="589" t="str">
        <f ca="1">'25'!BD2677</f>
        <v xml:space="preserve"> </v>
      </c>
      <c r="N4026" s="589"/>
      <c r="O4026" s="589"/>
      <c r="P4026" s="589"/>
      <c r="Q4026" s="590" t="str">
        <f ca="1">'25'!BS2677</f>
        <v xml:space="preserve"> </v>
      </c>
      <c r="R4026" s="590"/>
      <c r="S4026" s="590"/>
      <c r="T4026" s="590"/>
      <c r="U4026" s="590"/>
      <c r="V4026" s="590"/>
      <c r="W4026" s="591" t="str">
        <f ca="1">'25'!BO2677</f>
        <v xml:space="preserve"> </v>
      </c>
      <c r="X4026" s="591"/>
      <c r="Y4026" s="591"/>
      <c r="Z4026" s="591"/>
      <c r="AA4026" s="591" t="str">
        <f ca="1">'25'!BP2677</f>
        <v xml:space="preserve"> </v>
      </c>
      <c r="AB4026" s="591"/>
      <c r="AC4026" s="591"/>
      <c r="AD4026" s="591"/>
      <c r="AE4026" s="591">
        <f ca="1">'25'!BQ2677</f>
        <v>0</v>
      </c>
      <c r="AF4026" s="591"/>
      <c r="AG4026" s="591"/>
      <c r="AH4026" s="591"/>
      <c r="AI4026" s="589" t="str">
        <f ca="1">'25'!BR2677</f>
        <v xml:space="preserve"> </v>
      </c>
      <c r="AJ4026" s="589"/>
      <c r="AK4026" s="589"/>
      <c r="AL4026" s="589"/>
      <c r="AM4026" s="589"/>
      <c r="AN4026" s="589"/>
      <c r="AO4026" s="589"/>
    </row>
    <row r="4027" spans="1:41" ht="12.75" customHeight="1" x14ac:dyDescent="0.25">
      <c r="A4027" s="343">
        <v>2673</v>
      </c>
      <c r="B4027" s="589" t="str">
        <f ca="1">'25'!BB2678</f>
        <v xml:space="preserve"> </v>
      </c>
      <c r="C4027" s="589"/>
      <c r="D4027" s="589"/>
      <c r="E4027" s="589"/>
      <c r="F4027" s="589"/>
      <c r="G4027" s="589"/>
      <c r="H4027" s="589" t="str">
        <f ca="1">'25'!BC2678</f>
        <v xml:space="preserve"> </v>
      </c>
      <c r="I4027" s="589"/>
      <c r="J4027" s="589"/>
      <c r="K4027" s="589"/>
      <c r="L4027" s="589"/>
      <c r="M4027" s="589" t="str">
        <f ca="1">'25'!BD2678</f>
        <v xml:space="preserve"> </v>
      </c>
      <c r="N4027" s="589"/>
      <c r="O4027" s="589"/>
      <c r="P4027" s="589"/>
      <c r="Q4027" s="590" t="str">
        <f ca="1">'25'!BS2678</f>
        <v xml:space="preserve"> </v>
      </c>
      <c r="R4027" s="590"/>
      <c r="S4027" s="590"/>
      <c r="T4027" s="590"/>
      <c r="U4027" s="590"/>
      <c r="V4027" s="590"/>
      <c r="W4027" s="591" t="str">
        <f ca="1">'25'!BO2678</f>
        <v xml:space="preserve"> </v>
      </c>
      <c r="X4027" s="591"/>
      <c r="Y4027" s="591"/>
      <c r="Z4027" s="591"/>
      <c r="AA4027" s="591" t="str">
        <f ca="1">'25'!BP2678</f>
        <v xml:space="preserve"> </v>
      </c>
      <c r="AB4027" s="591"/>
      <c r="AC4027" s="591"/>
      <c r="AD4027" s="591"/>
      <c r="AE4027" s="591">
        <f ca="1">'25'!BQ2678</f>
        <v>0</v>
      </c>
      <c r="AF4027" s="591"/>
      <c r="AG4027" s="591"/>
      <c r="AH4027" s="591"/>
      <c r="AI4027" s="589" t="str">
        <f ca="1">'25'!BR2678</f>
        <v xml:space="preserve"> </v>
      </c>
      <c r="AJ4027" s="589"/>
      <c r="AK4027" s="589"/>
      <c r="AL4027" s="589"/>
      <c r="AM4027" s="589"/>
      <c r="AN4027" s="589"/>
      <c r="AO4027" s="589"/>
    </row>
    <row r="4028" spans="1:41" ht="12.75" customHeight="1" x14ac:dyDescent="0.25">
      <c r="A4028" s="343">
        <v>2674</v>
      </c>
      <c r="B4028" s="589" t="str">
        <f ca="1">'25'!BB2679</f>
        <v xml:space="preserve"> </v>
      </c>
      <c r="C4028" s="589"/>
      <c r="D4028" s="589"/>
      <c r="E4028" s="589"/>
      <c r="F4028" s="589"/>
      <c r="G4028" s="589"/>
      <c r="H4028" s="589" t="str">
        <f ca="1">'25'!BC2679</f>
        <v xml:space="preserve"> </v>
      </c>
      <c r="I4028" s="589"/>
      <c r="J4028" s="589"/>
      <c r="K4028" s="589"/>
      <c r="L4028" s="589"/>
      <c r="M4028" s="589" t="str">
        <f ca="1">'25'!BD2679</f>
        <v xml:space="preserve"> </v>
      </c>
      <c r="N4028" s="589"/>
      <c r="O4028" s="589"/>
      <c r="P4028" s="589"/>
      <c r="Q4028" s="590" t="str">
        <f ca="1">'25'!BS2679</f>
        <v xml:space="preserve"> </v>
      </c>
      <c r="R4028" s="590"/>
      <c r="S4028" s="590"/>
      <c r="T4028" s="590"/>
      <c r="U4028" s="590"/>
      <c r="V4028" s="590"/>
      <c r="W4028" s="591" t="str">
        <f ca="1">'25'!BO2679</f>
        <v xml:space="preserve"> </v>
      </c>
      <c r="X4028" s="591"/>
      <c r="Y4028" s="591"/>
      <c r="Z4028" s="591"/>
      <c r="AA4028" s="591" t="str">
        <f ca="1">'25'!BP2679</f>
        <v xml:space="preserve"> </v>
      </c>
      <c r="AB4028" s="591"/>
      <c r="AC4028" s="591"/>
      <c r="AD4028" s="591"/>
      <c r="AE4028" s="591">
        <f ca="1">'25'!BQ2679</f>
        <v>0</v>
      </c>
      <c r="AF4028" s="591"/>
      <c r="AG4028" s="591"/>
      <c r="AH4028" s="591"/>
      <c r="AI4028" s="589" t="str">
        <f ca="1">'25'!BR2679</f>
        <v xml:space="preserve"> </v>
      </c>
      <c r="AJ4028" s="589"/>
      <c r="AK4028" s="589"/>
      <c r="AL4028" s="589"/>
      <c r="AM4028" s="589"/>
      <c r="AN4028" s="589"/>
      <c r="AO4028" s="589"/>
    </row>
    <row r="4029" spans="1:41" ht="12.75" customHeight="1" x14ac:dyDescent="0.25">
      <c r="A4029" s="343">
        <v>2675</v>
      </c>
      <c r="B4029" s="589" t="str">
        <f ca="1">'25'!BB2680</f>
        <v xml:space="preserve"> </v>
      </c>
      <c r="C4029" s="589"/>
      <c r="D4029" s="589"/>
      <c r="E4029" s="589"/>
      <c r="F4029" s="589"/>
      <c r="G4029" s="589"/>
      <c r="H4029" s="589" t="str">
        <f ca="1">'25'!BC2680</f>
        <v xml:space="preserve"> </v>
      </c>
      <c r="I4029" s="589"/>
      <c r="J4029" s="589"/>
      <c r="K4029" s="589"/>
      <c r="L4029" s="589"/>
      <c r="M4029" s="589" t="str">
        <f ca="1">'25'!BD2680</f>
        <v xml:space="preserve"> </v>
      </c>
      <c r="N4029" s="589"/>
      <c r="O4029" s="589"/>
      <c r="P4029" s="589"/>
      <c r="Q4029" s="590" t="str">
        <f ca="1">'25'!BS2680</f>
        <v xml:space="preserve"> </v>
      </c>
      <c r="R4029" s="590"/>
      <c r="S4029" s="590"/>
      <c r="T4029" s="590"/>
      <c r="U4029" s="590"/>
      <c r="V4029" s="590"/>
      <c r="W4029" s="591" t="str">
        <f ca="1">'25'!BO2680</f>
        <v xml:space="preserve"> </v>
      </c>
      <c r="X4029" s="591"/>
      <c r="Y4029" s="591"/>
      <c r="Z4029" s="591"/>
      <c r="AA4029" s="591" t="str">
        <f ca="1">'25'!BP2680</f>
        <v xml:space="preserve"> </v>
      </c>
      <c r="AB4029" s="591"/>
      <c r="AC4029" s="591"/>
      <c r="AD4029" s="591"/>
      <c r="AE4029" s="591">
        <f ca="1">'25'!BQ2680</f>
        <v>0</v>
      </c>
      <c r="AF4029" s="591"/>
      <c r="AG4029" s="591"/>
      <c r="AH4029" s="591"/>
      <c r="AI4029" s="589" t="str">
        <f ca="1">'25'!BR2680</f>
        <v xml:space="preserve"> </v>
      </c>
      <c r="AJ4029" s="589"/>
      <c r="AK4029" s="589"/>
      <c r="AL4029" s="589"/>
      <c r="AM4029" s="589"/>
      <c r="AN4029" s="589"/>
      <c r="AO4029" s="589"/>
    </row>
    <row r="4030" spans="1:41" ht="12.75" customHeight="1" x14ac:dyDescent="0.25">
      <c r="A4030" s="343">
        <v>2676</v>
      </c>
      <c r="B4030" s="589" t="str">
        <f ca="1">'25'!BB2681</f>
        <v xml:space="preserve"> </v>
      </c>
      <c r="C4030" s="589"/>
      <c r="D4030" s="589"/>
      <c r="E4030" s="589"/>
      <c r="F4030" s="589"/>
      <c r="G4030" s="589"/>
      <c r="H4030" s="589" t="str">
        <f ca="1">'25'!BC2681</f>
        <v xml:space="preserve"> </v>
      </c>
      <c r="I4030" s="589"/>
      <c r="J4030" s="589"/>
      <c r="K4030" s="589"/>
      <c r="L4030" s="589"/>
      <c r="M4030" s="589" t="str">
        <f ca="1">'25'!BD2681</f>
        <v xml:space="preserve"> </v>
      </c>
      <c r="N4030" s="589"/>
      <c r="O4030" s="589"/>
      <c r="P4030" s="589"/>
      <c r="Q4030" s="590" t="str">
        <f ca="1">'25'!BS2681</f>
        <v xml:space="preserve"> </v>
      </c>
      <c r="R4030" s="590"/>
      <c r="S4030" s="590"/>
      <c r="T4030" s="590"/>
      <c r="U4030" s="590"/>
      <c r="V4030" s="590"/>
      <c r="W4030" s="591" t="str">
        <f ca="1">'25'!BO2681</f>
        <v xml:space="preserve"> </v>
      </c>
      <c r="X4030" s="591"/>
      <c r="Y4030" s="591"/>
      <c r="Z4030" s="591"/>
      <c r="AA4030" s="591" t="str">
        <f ca="1">'25'!BP2681</f>
        <v xml:space="preserve"> </v>
      </c>
      <c r="AB4030" s="591"/>
      <c r="AC4030" s="591"/>
      <c r="AD4030" s="591"/>
      <c r="AE4030" s="591">
        <f ca="1">'25'!BQ2681</f>
        <v>0</v>
      </c>
      <c r="AF4030" s="591"/>
      <c r="AG4030" s="591"/>
      <c r="AH4030" s="591"/>
      <c r="AI4030" s="589" t="str">
        <f ca="1">'25'!BR2681</f>
        <v xml:space="preserve"> </v>
      </c>
      <c r="AJ4030" s="589"/>
      <c r="AK4030" s="589"/>
      <c r="AL4030" s="589"/>
      <c r="AM4030" s="589"/>
      <c r="AN4030" s="589"/>
      <c r="AO4030" s="589"/>
    </row>
    <row r="4031" spans="1:41" ht="12.75" customHeight="1" x14ac:dyDescent="0.25">
      <c r="A4031" s="343">
        <v>2677</v>
      </c>
      <c r="B4031" s="589" t="str">
        <f ca="1">'25'!BB2682</f>
        <v xml:space="preserve"> </v>
      </c>
      <c r="C4031" s="589"/>
      <c r="D4031" s="589"/>
      <c r="E4031" s="589"/>
      <c r="F4031" s="589"/>
      <c r="G4031" s="589"/>
      <c r="H4031" s="589" t="str">
        <f ca="1">'25'!BC2682</f>
        <v xml:space="preserve"> </v>
      </c>
      <c r="I4031" s="589"/>
      <c r="J4031" s="589"/>
      <c r="K4031" s="589"/>
      <c r="L4031" s="589"/>
      <c r="M4031" s="589" t="str">
        <f ca="1">'25'!BD2682</f>
        <v xml:space="preserve"> </v>
      </c>
      <c r="N4031" s="589"/>
      <c r="O4031" s="589"/>
      <c r="P4031" s="589"/>
      <c r="Q4031" s="590" t="str">
        <f ca="1">'25'!BS2682</f>
        <v xml:space="preserve"> </v>
      </c>
      <c r="R4031" s="590"/>
      <c r="S4031" s="590"/>
      <c r="T4031" s="590"/>
      <c r="U4031" s="590"/>
      <c r="V4031" s="590"/>
      <c r="W4031" s="591" t="str">
        <f ca="1">'25'!BO2682</f>
        <v xml:space="preserve"> </v>
      </c>
      <c r="X4031" s="591"/>
      <c r="Y4031" s="591"/>
      <c r="Z4031" s="591"/>
      <c r="AA4031" s="591" t="str">
        <f ca="1">'25'!BP2682</f>
        <v xml:space="preserve"> </v>
      </c>
      <c r="AB4031" s="591"/>
      <c r="AC4031" s="591"/>
      <c r="AD4031" s="591"/>
      <c r="AE4031" s="591">
        <f ca="1">'25'!BQ2682</f>
        <v>0</v>
      </c>
      <c r="AF4031" s="591"/>
      <c r="AG4031" s="591"/>
      <c r="AH4031" s="591"/>
      <c r="AI4031" s="589" t="str">
        <f ca="1">'25'!BR2682</f>
        <v xml:space="preserve"> </v>
      </c>
      <c r="AJ4031" s="589"/>
      <c r="AK4031" s="589"/>
      <c r="AL4031" s="589"/>
      <c r="AM4031" s="589"/>
      <c r="AN4031" s="589"/>
      <c r="AO4031" s="589"/>
    </row>
    <row r="4032" spans="1:41" ht="12.75" customHeight="1" x14ac:dyDescent="0.25">
      <c r="A4032" s="343">
        <v>2678</v>
      </c>
      <c r="B4032" s="589" t="str">
        <f ca="1">'25'!BB2683</f>
        <v xml:space="preserve"> </v>
      </c>
      <c r="C4032" s="589"/>
      <c r="D4032" s="589"/>
      <c r="E4032" s="589"/>
      <c r="F4032" s="589"/>
      <c r="G4032" s="589"/>
      <c r="H4032" s="589" t="str">
        <f ca="1">'25'!BC2683</f>
        <v xml:space="preserve"> </v>
      </c>
      <c r="I4032" s="589"/>
      <c r="J4032" s="589"/>
      <c r="K4032" s="589"/>
      <c r="L4032" s="589"/>
      <c r="M4032" s="589" t="str">
        <f ca="1">'25'!BD2683</f>
        <v xml:space="preserve"> </v>
      </c>
      <c r="N4032" s="589"/>
      <c r="O4032" s="589"/>
      <c r="P4032" s="589"/>
      <c r="Q4032" s="590" t="str">
        <f ca="1">'25'!BS2683</f>
        <v xml:space="preserve"> </v>
      </c>
      <c r="R4032" s="590"/>
      <c r="S4032" s="590"/>
      <c r="T4032" s="590"/>
      <c r="U4032" s="590"/>
      <c r="V4032" s="590"/>
      <c r="W4032" s="591" t="str">
        <f ca="1">'25'!BO2683</f>
        <v xml:space="preserve"> </v>
      </c>
      <c r="X4032" s="591"/>
      <c r="Y4032" s="591"/>
      <c r="Z4032" s="591"/>
      <c r="AA4032" s="591" t="str">
        <f ca="1">'25'!BP2683</f>
        <v xml:space="preserve"> </v>
      </c>
      <c r="AB4032" s="591"/>
      <c r="AC4032" s="591"/>
      <c r="AD4032" s="591"/>
      <c r="AE4032" s="591">
        <f ca="1">'25'!BQ2683</f>
        <v>0</v>
      </c>
      <c r="AF4032" s="591"/>
      <c r="AG4032" s="591"/>
      <c r="AH4032" s="591"/>
      <c r="AI4032" s="589" t="str">
        <f ca="1">'25'!BR2683</f>
        <v xml:space="preserve"> </v>
      </c>
      <c r="AJ4032" s="589"/>
      <c r="AK4032" s="589"/>
      <c r="AL4032" s="589"/>
      <c r="AM4032" s="589"/>
      <c r="AN4032" s="589"/>
      <c r="AO4032" s="589"/>
    </row>
    <row r="4033" spans="1:41" ht="12.75" customHeight="1" x14ac:dyDescent="0.25">
      <c r="A4033" s="343">
        <v>2679</v>
      </c>
      <c r="B4033" s="589" t="str">
        <f ca="1">'25'!BB2684</f>
        <v xml:space="preserve"> </v>
      </c>
      <c r="C4033" s="589"/>
      <c r="D4033" s="589"/>
      <c r="E4033" s="589"/>
      <c r="F4033" s="589"/>
      <c r="G4033" s="589"/>
      <c r="H4033" s="589" t="str">
        <f ca="1">'25'!BC2684</f>
        <v xml:space="preserve"> </v>
      </c>
      <c r="I4033" s="589"/>
      <c r="J4033" s="589"/>
      <c r="K4033" s="589"/>
      <c r="L4033" s="589"/>
      <c r="M4033" s="589" t="str">
        <f ca="1">'25'!BD2684</f>
        <v xml:space="preserve"> </v>
      </c>
      <c r="N4033" s="589"/>
      <c r="O4033" s="589"/>
      <c r="P4033" s="589"/>
      <c r="Q4033" s="590" t="str">
        <f ca="1">'25'!BS2684</f>
        <v xml:space="preserve"> </v>
      </c>
      <c r="R4033" s="590"/>
      <c r="S4033" s="590"/>
      <c r="T4033" s="590"/>
      <c r="U4033" s="590"/>
      <c r="V4033" s="590"/>
      <c r="W4033" s="591" t="str">
        <f ca="1">'25'!BO2684</f>
        <v xml:space="preserve"> </v>
      </c>
      <c r="X4033" s="591"/>
      <c r="Y4033" s="591"/>
      <c r="Z4033" s="591"/>
      <c r="AA4033" s="591" t="str">
        <f ca="1">'25'!BP2684</f>
        <v xml:space="preserve"> </v>
      </c>
      <c r="AB4033" s="591"/>
      <c r="AC4033" s="591"/>
      <c r="AD4033" s="591"/>
      <c r="AE4033" s="591">
        <f ca="1">'25'!BQ2684</f>
        <v>0</v>
      </c>
      <c r="AF4033" s="591"/>
      <c r="AG4033" s="591"/>
      <c r="AH4033" s="591"/>
      <c r="AI4033" s="589" t="str">
        <f ca="1">'25'!BR2684</f>
        <v xml:space="preserve"> </v>
      </c>
      <c r="AJ4033" s="589"/>
      <c r="AK4033" s="589"/>
      <c r="AL4033" s="589"/>
      <c r="AM4033" s="589"/>
      <c r="AN4033" s="589"/>
      <c r="AO4033" s="589"/>
    </row>
    <row r="4034" spans="1:41" ht="12.75" customHeight="1" x14ac:dyDescent="0.25">
      <c r="A4034" s="343">
        <v>2680</v>
      </c>
      <c r="B4034" s="589" t="str">
        <f ca="1">'25'!BB2685</f>
        <v xml:space="preserve"> </v>
      </c>
      <c r="C4034" s="589"/>
      <c r="D4034" s="589"/>
      <c r="E4034" s="589"/>
      <c r="F4034" s="589"/>
      <c r="G4034" s="589"/>
      <c r="H4034" s="589" t="str">
        <f ca="1">'25'!BC2685</f>
        <v xml:space="preserve"> </v>
      </c>
      <c r="I4034" s="589"/>
      <c r="J4034" s="589"/>
      <c r="K4034" s="589"/>
      <c r="L4034" s="589"/>
      <c r="M4034" s="589" t="str">
        <f ca="1">'25'!BD2685</f>
        <v xml:space="preserve"> </v>
      </c>
      <c r="N4034" s="589"/>
      <c r="O4034" s="589"/>
      <c r="P4034" s="589"/>
      <c r="Q4034" s="590" t="str">
        <f ca="1">'25'!BS2685</f>
        <v xml:space="preserve"> </v>
      </c>
      <c r="R4034" s="590"/>
      <c r="S4034" s="590"/>
      <c r="T4034" s="590"/>
      <c r="U4034" s="590"/>
      <c r="V4034" s="590"/>
      <c r="W4034" s="591" t="str">
        <f ca="1">'25'!BO2685</f>
        <v xml:space="preserve"> </v>
      </c>
      <c r="X4034" s="591"/>
      <c r="Y4034" s="591"/>
      <c r="Z4034" s="591"/>
      <c r="AA4034" s="591" t="str">
        <f ca="1">'25'!BP2685</f>
        <v xml:space="preserve"> </v>
      </c>
      <c r="AB4034" s="591"/>
      <c r="AC4034" s="591"/>
      <c r="AD4034" s="591"/>
      <c r="AE4034" s="591">
        <f ca="1">'25'!BQ2685</f>
        <v>0</v>
      </c>
      <c r="AF4034" s="591"/>
      <c r="AG4034" s="591"/>
      <c r="AH4034" s="591"/>
      <c r="AI4034" s="589" t="str">
        <f ca="1">'25'!BR2685</f>
        <v xml:space="preserve"> </v>
      </c>
      <c r="AJ4034" s="589"/>
      <c r="AK4034" s="589"/>
      <c r="AL4034" s="589"/>
      <c r="AM4034" s="589"/>
      <c r="AN4034" s="589"/>
      <c r="AO4034" s="589"/>
    </row>
    <row r="4035" spans="1:41" ht="12.75" customHeight="1" x14ac:dyDescent="0.25">
      <c r="A4035" s="343">
        <v>2681</v>
      </c>
      <c r="B4035" s="589" t="str">
        <f ca="1">'25'!BB2686</f>
        <v xml:space="preserve"> </v>
      </c>
      <c r="C4035" s="589"/>
      <c r="D4035" s="589"/>
      <c r="E4035" s="589"/>
      <c r="F4035" s="589"/>
      <c r="G4035" s="589"/>
      <c r="H4035" s="589" t="str">
        <f ca="1">'25'!BC2686</f>
        <v xml:space="preserve"> </v>
      </c>
      <c r="I4035" s="589"/>
      <c r="J4035" s="589"/>
      <c r="K4035" s="589"/>
      <c r="L4035" s="589"/>
      <c r="M4035" s="589" t="str">
        <f ca="1">'25'!BD2686</f>
        <v xml:space="preserve"> </v>
      </c>
      <c r="N4035" s="589"/>
      <c r="O4035" s="589"/>
      <c r="P4035" s="589"/>
      <c r="Q4035" s="590" t="str">
        <f ca="1">'25'!BS2686</f>
        <v xml:space="preserve"> </v>
      </c>
      <c r="R4035" s="590"/>
      <c r="S4035" s="590"/>
      <c r="T4035" s="590"/>
      <c r="U4035" s="590"/>
      <c r="V4035" s="590"/>
      <c r="W4035" s="591" t="str">
        <f ca="1">'25'!BO2686</f>
        <v xml:space="preserve"> </v>
      </c>
      <c r="X4035" s="591"/>
      <c r="Y4035" s="591"/>
      <c r="Z4035" s="591"/>
      <c r="AA4035" s="591" t="str">
        <f ca="1">'25'!BP2686</f>
        <v xml:space="preserve"> </v>
      </c>
      <c r="AB4035" s="591"/>
      <c r="AC4035" s="591"/>
      <c r="AD4035" s="591"/>
      <c r="AE4035" s="591">
        <f ca="1">'25'!BQ2686</f>
        <v>0</v>
      </c>
      <c r="AF4035" s="591"/>
      <c r="AG4035" s="591"/>
      <c r="AH4035" s="591"/>
      <c r="AI4035" s="589" t="str">
        <f ca="1">'25'!BR2686</f>
        <v xml:space="preserve"> </v>
      </c>
      <c r="AJ4035" s="589"/>
      <c r="AK4035" s="589"/>
      <c r="AL4035" s="589"/>
      <c r="AM4035" s="589"/>
      <c r="AN4035" s="589"/>
      <c r="AO4035" s="589"/>
    </row>
    <row r="4036" spans="1:41" ht="12.75" customHeight="1" x14ac:dyDescent="0.25">
      <c r="A4036" s="343">
        <v>2682</v>
      </c>
      <c r="B4036" s="589" t="str">
        <f ca="1">'25'!BB2687</f>
        <v xml:space="preserve"> </v>
      </c>
      <c r="C4036" s="589"/>
      <c r="D4036" s="589"/>
      <c r="E4036" s="589"/>
      <c r="F4036" s="589"/>
      <c r="G4036" s="589"/>
      <c r="H4036" s="589" t="str">
        <f ca="1">'25'!BC2687</f>
        <v xml:space="preserve"> </v>
      </c>
      <c r="I4036" s="589"/>
      <c r="J4036" s="589"/>
      <c r="K4036" s="589"/>
      <c r="L4036" s="589"/>
      <c r="M4036" s="589" t="str">
        <f ca="1">'25'!BD2687</f>
        <v xml:space="preserve"> </v>
      </c>
      <c r="N4036" s="589"/>
      <c r="O4036" s="589"/>
      <c r="P4036" s="589"/>
      <c r="Q4036" s="590" t="str">
        <f ca="1">'25'!BS2687</f>
        <v xml:space="preserve"> </v>
      </c>
      <c r="R4036" s="590"/>
      <c r="S4036" s="590"/>
      <c r="T4036" s="590"/>
      <c r="U4036" s="590"/>
      <c r="V4036" s="590"/>
      <c r="W4036" s="591" t="str">
        <f ca="1">'25'!BO2687</f>
        <v xml:space="preserve"> </v>
      </c>
      <c r="X4036" s="591"/>
      <c r="Y4036" s="591"/>
      <c r="Z4036" s="591"/>
      <c r="AA4036" s="591" t="str">
        <f ca="1">'25'!BP2687</f>
        <v xml:space="preserve"> </v>
      </c>
      <c r="AB4036" s="591"/>
      <c r="AC4036" s="591"/>
      <c r="AD4036" s="591"/>
      <c r="AE4036" s="591">
        <f ca="1">'25'!BQ2687</f>
        <v>0</v>
      </c>
      <c r="AF4036" s="591"/>
      <c r="AG4036" s="591"/>
      <c r="AH4036" s="591"/>
      <c r="AI4036" s="589" t="str">
        <f ca="1">'25'!BR2687</f>
        <v xml:space="preserve"> </v>
      </c>
      <c r="AJ4036" s="589"/>
      <c r="AK4036" s="589"/>
      <c r="AL4036" s="589"/>
      <c r="AM4036" s="589"/>
      <c r="AN4036" s="589"/>
      <c r="AO4036" s="589"/>
    </row>
    <row r="4037" spans="1:41" ht="12.75" customHeight="1" x14ac:dyDescent="0.25">
      <c r="A4037" s="343">
        <v>2683</v>
      </c>
      <c r="B4037" s="589" t="str">
        <f ca="1">'25'!BB2688</f>
        <v xml:space="preserve"> </v>
      </c>
      <c r="C4037" s="589"/>
      <c r="D4037" s="589"/>
      <c r="E4037" s="589"/>
      <c r="F4037" s="589"/>
      <c r="G4037" s="589"/>
      <c r="H4037" s="589" t="str">
        <f ca="1">'25'!BC2688</f>
        <v xml:space="preserve"> </v>
      </c>
      <c r="I4037" s="589"/>
      <c r="J4037" s="589"/>
      <c r="K4037" s="589"/>
      <c r="L4037" s="589"/>
      <c r="M4037" s="589" t="str">
        <f ca="1">'25'!BD2688</f>
        <v xml:space="preserve"> </v>
      </c>
      <c r="N4037" s="589"/>
      <c r="O4037" s="589"/>
      <c r="P4037" s="589"/>
      <c r="Q4037" s="590" t="str">
        <f ca="1">'25'!BS2688</f>
        <v xml:space="preserve"> </v>
      </c>
      <c r="R4037" s="590"/>
      <c r="S4037" s="590"/>
      <c r="T4037" s="590"/>
      <c r="U4037" s="590"/>
      <c r="V4037" s="590"/>
      <c r="W4037" s="591" t="str">
        <f ca="1">'25'!BO2688</f>
        <v xml:space="preserve"> </v>
      </c>
      <c r="X4037" s="591"/>
      <c r="Y4037" s="591"/>
      <c r="Z4037" s="591"/>
      <c r="AA4037" s="591" t="str">
        <f ca="1">'25'!BP2688</f>
        <v xml:space="preserve"> </v>
      </c>
      <c r="AB4037" s="591"/>
      <c r="AC4037" s="591"/>
      <c r="AD4037" s="591"/>
      <c r="AE4037" s="591">
        <f ca="1">'25'!BQ2688</f>
        <v>0</v>
      </c>
      <c r="AF4037" s="591"/>
      <c r="AG4037" s="591"/>
      <c r="AH4037" s="591"/>
      <c r="AI4037" s="589" t="str">
        <f ca="1">'25'!BR2688</f>
        <v xml:space="preserve"> </v>
      </c>
      <c r="AJ4037" s="589"/>
      <c r="AK4037" s="589"/>
      <c r="AL4037" s="589"/>
      <c r="AM4037" s="589"/>
      <c r="AN4037" s="589"/>
      <c r="AO4037" s="589"/>
    </row>
    <row r="4038" spans="1:41" ht="12.75" customHeight="1" x14ac:dyDescent="0.25">
      <c r="A4038" s="343">
        <v>2684</v>
      </c>
      <c r="B4038" s="589" t="str">
        <f ca="1">'25'!BB2689</f>
        <v xml:space="preserve"> </v>
      </c>
      <c r="C4038" s="589"/>
      <c r="D4038" s="589"/>
      <c r="E4038" s="589"/>
      <c r="F4038" s="589"/>
      <c r="G4038" s="589"/>
      <c r="H4038" s="589" t="str">
        <f ca="1">'25'!BC2689</f>
        <v xml:space="preserve"> </v>
      </c>
      <c r="I4038" s="589"/>
      <c r="J4038" s="589"/>
      <c r="K4038" s="589"/>
      <c r="L4038" s="589"/>
      <c r="M4038" s="589" t="str">
        <f ca="1">'25'!BD2689</f>
        <v xml:space="preserve"> </v>
      </c>
      <c r="N4038" s="589"/>
      <c r="O4038" s="589"/>
      <c r="P4038" s="589"/>
      <c r="Q4038" s="590" t="str">
        <f ca="1">'25'!BS2689</f>
        <v xml:space="preserve"> </v>
      </c>
      <c r="R4038" s="590"/>
      <c r="S4038" s="590"/>
      <c r="T4038" s="590"/>
      <c r="U4038" s="590"/>
      <c r="V4038" s="590"/>
      <c r="W4038" s="591" t="str">
        <f ca="1">'25'!BO2689</f>
        <v xml:space="preserve"> </v>
      </c>
      <c r="X4038" s="591"/>
      <c r="Y4038" s="591"/>
      <c r="Z4038" s="591"/>
      <c r="AA4038" s="591" t="str">
        <f ca="1">'25'!BP2689</f>
        <v xml:space="preserve"> </v>
      </c>
      <c r="AB4038" s="591"/>
      <c r="AC4038" s="591"/>
      <c r="AD4038" s="591"/>
      <c r="AE4038" s="591">
        <f ca="1">'25'!BQ2689</f>
        <v>0</v>
      </c>
      <c r="AF4038" s="591"/>
      <c r="AG4038" s="591"/>
      <c r="AH4038" s="591"/>
      <c r="AI4038" s="589" t="str">
        <f ca="1">'25'!BR2689</f>
        <v xml:space="preserve"> </v>
      </c>
      <c r="AJ4038" s="589"/>
      <c r="AK4038" s="589"/>
      <c r="AL4038" s="589"/>
      <c r="AM4038" s="589"/>
      <c r="AN4038" s="589"/>
      <c r="AO4038" s="589"/>
    </row>
    <row r="4039" spans="1:41" ht="12.75" customHeight="1" x14ac:dyDescent="0.25">
      <c r="A4039" s="343">
        <v>2685</v>
      </c>
      <c r="B4039" s="589" t="str">
        <f ca="1">'25'!BB2690</f>
        <v xml:space="preserve"> </v>
      </c>
      <c r="C4039" s="589"/>
      <c r="D4039" s="589"/>
      <c r="E4039" s="589"/>
      <c r="F4039" s="589"/>
      <c r="G4039" s="589"/>
      <c r="H4039" s="589" t="str">
        <f ca="1">'25'!BC2690</f>
        <v xml:space="preserve"> </v>
      </c>
      <c r="I4039" s="589"/>
      <c r="J4039" s="589"/>
      <c r="K4039" s="589"/>
      <c r="L4039" s="589"/>
      <c r="M4039" s="589" t="str">
        <f ca="1">'25'!BD2690</f>
        <v xml:space="preserve"> </v>
      </c>
      <c r="N4039" s="589"/>
      <c r="O4039" s="589"/>
      <c r="P4039" s="589"/>
      <c r="Q4039" s="590" t="str">
        <f ca="1">'25'!BS2690</f>
        <v xml:space="preserve"> </v>
      </c>
      <c r="R4039" s="590"/>
      <c r="S4039" s="590"/>
      <c r="T4039" s="590"/>
      <c r="U4039" s="590"/>
      <c r="V4039" s="590"/>
      <c r="W4039" s="591" t="str">
        <f ca="1">'25'!BO2690</f>
        <v xml:space="preserve"> </v>
      </c>
      <c r="X4039" s="591"/>
      <c r="Y4039" s="591"/>
      <c r="Z4039" s="591"/>
      <c r="AA4039" s="591" t="str">
        <f ca="1">'25'!BP2690</f>
        <v xml:space="preserve"> </v>
      </c>
      <c r="AB4039" s="591"/>
      <c r="AC4039" s="591"/>
      <c r="AD4039" s="591"/>
      <c r="AE4039" s="591">
        <f ca="1">'25'!BQ2690</f>
        <v>0</v>
      </c>
      <c r="AF4039" s="591"/>
      <c r="AG4039" s="591"/>
      <c r="AH4039" s="591"/>
      <c r="AI4039" s="589" t="str">
        <f ca="1">'25'!BR2690</f>
        <v xml:space="preserve"> </v>
      </c>
      <c r="AJ4039" s="589"/>
      <c r="AK4039" s="589"/>
      <c r="AL4039" s="589"/>
      <c r="AM4039" s="589"/>
      <c r="AN4039" s="589"/>
      <c r="AO4039" s="589"/>
    </row>
    <row r="4040" spans="1:41" ht="12.75" customHeight="1" x14ac:dyDescent="0.25">
      <c r="A4040" s="343">
        <v>2686</v>
      </c>
      <c r="B4040" s="589" t="str">
        <f ca="1">'25'!BB2691</f>
        <v xml:space="preserve"> </v>
      </c>
      <c r="C4040" s="589"/>
      <c r="D4040" s="589"/>
      <c r="E4040" s="589"/>
      <c r="F4040" s="589"/>
      <c r="G4040" s="589"/>
      <c r="H4040" s="589" t="str">
        <f ca="1">'25'!BC2691</f>
        <v xml:space="preserve"> </v>
      </c>
      <c r="I4040" s="589"/>
      <c r="J4040" s="589"/>
      <c r="K4040" s="589"/>
      <c r="L4040" s="589"/>
      <c r="M4040" s="589" t="str">
        <f ca="1">'25'!BD2691</f>
        <v xml:space="preserve"> </v>
      </c>
      <c r="N4040" s="589"/>
      <c r="O4040" s="589"/>
      <c r="P4040" s="589"/>
      <c r="Q4040" s="590" t="str">
        <f ca="1">'25'!BS2691</f>
        <v xml:space="preserve"> </v>
      </c>
      <c r="R4040" s="590"/>
      <c r="S4040" s="590"/>
      <c r="T4040" s="590"/>
      <c r="U4040" s="590"/>
      <c r="V4040" s="590"/>
      <c r="W4040" s="591" t="str">
        <f ca="1">'25'!BO2691</f>
        <v xml:space="preserve"> </v>
      </c>
      <c r="X4040" s="591"/>
      <c r="Y4040" s="591"/>
      <c r="Z4040" s="591"/>
      <c r="AA4040" s="591" t="str">
        <f ca="1">'25'!BP2691</f>
        <v xml:space="preserve"> </v>
      </c>
      <c r="AB4040" s="591"/>
      <c r="AC4040" s="591"/>
      <c r="AD4040" s="591"/>
      <c r="AE4040" s="591">
        <f ca="1">'25'!BQ2691</f>
        <v>0</v>
      </c>
      <c r="AF4040" s="591"/>
      <c r="AG4040" s="591"/>
      <c r="AH4040" s="591"/>
      <c r="AI4040" s="589" t="str">
        <f ca="1">'25'!BR2691</f>
        <v xml:space="preserve"> </v>
      </c>
      <c r="AJ4040" s="589"/>
      <c r="AK4040" s="589"/>
      <c r="AL4040" s="589"/>
      <c r="AM4040" s="589"/>
      <c r="AN4040" s="589"/>
      <c r="AO4040" s="589"/>
    </row>
    <row r="4041" spans="1:41" ht="12.75" customHeight="1" x14ac:dyDescent="0.25">
      <c r="A4041" s="343">
        <v>2687</v>
      </c>
      <c r="B4041" s="589" t="str">
        <f ca="1">'25'!BB2692</f>
        <v xml:space="preserve"> </v>
      </c>
      <c r="C4041" s="589"/>
      <c r="D4041" s="589"/>
      <c r="E4041" s="589"/>
      <c r="F4041" s="589"/>
      <c r="G4041" s="589"/>
      <c r="H4041" s="589" t="str">
        <f ca="1">'25'!BC2692</f>
        <v xml:space="preserve"> </v>
      </c>
      <c r="I4041" s="589"/>
      <c r="J4041" s="589"/>
      <c r="K4041" s="589"/>
      <c r="L4041" s="589"/>
      <c r="M4041" s="589" t="str">
        <f ca="1">'25'!BD2692</f>
        <v xml:space="preserve"> </v>
      </c>
      <c r="N4041" s="589"/>
      <c r="O4041" s="589"/>
      <c r="P4041" s="589"/>
      <c r="Q4041" s="590" t="str">
        <f ca="1">'25'!BS2692</f>
        <v xml:space="preserve"> </v>
      </c>
      <c r="R4041" s="590"/>
      <c r="S4041" s="590"/>
      <c r="T4041" s="590"/>
      <c r="U4041" s="590"/>
      <c r="V4041" s="590"/>
      <c r="W4041" s="591" t="str">
        <f ca="1">'25'!BO2692</f>
        <v xml:space="preserve"> </v>
      </c>
      <c r="X4041" s="591"/>
      <c r="Y4041" s="591"/>
      <c r="Z4041" s="591"/>
      <c r="AA4041" s="591" t="str">
        <f ca="1">'25'!BP2692</f>
        <v xml:space="preserve"> </v>
      </c>
      <c r="AB4041" s="591"/>
      <c r="AC4041" s="591"/>
      <c r="AD4041" s="591"/>
      <c r="AE4041" s="591">
        <f ca="1">'25'!BQ2692</f>
        <v>0</v>
      </c>
      <c r="AF4041" s="591"/>
      <c r="AG4041" s="591"/>
      <c r="AH4041" s="591"/>
      <c r="AI4041" s="589" t="str">
        <f ca="1">'25'!BR2692</f>
        <v xml:space="preserve"> </v>
      </c>
      <c r="AJ4041" s="589"/>
      <c r="AK4041" s="589"/>
      <c r="AL4041" s="589"/>
      <c r="AM4041" s="589"/>
      <c r="AN4041" s="589"/>
      <c r="AO4041" s="589"/>
    </row>
    <row r="4042" spans="1:41" ht="12.75" customHeight="1" x14ac:dyDescent="0.25">
      <c r="A4042" s="343">
        <v>2688</v>
      </c>
      <c r="B4042" s="589" t="str">
        <f ca="1">'25'!BB2693</f>
        <v xml:space="preserve"> </v>
      </c>
      <c r="C4042" s="589"/>
      <c r="D4042" s="589"/>
      <c r="E4042" s="589"/>
      <c r="F4042" s="589"/>
      <c r="G4042" s="589"/>
      <c r="H4042" s="589" t="str">
        <f ca="1">'25'!BC2693</f>
        <v xml:space="preserve"> </v>
      </c>
      <c r="I4042" s="589"/>
      <c r="J4042" s="589"/>
      <c r="K4042" s="589"/>
      <c r="L4042" s="589"/>
      <c r="M4042" s="589" t="str">
        <f ca="1">'25'!BD2693</f>
        <v xml:space="preserve"> </v>
      </c>
      <c r="N4042" s="589"/>
      <c r="O4042" s="589"/>
      <c r="P4042" s="589"/>
      <c r="Q4042" s="590" t="str">
        <f ca="1">'25'!BS2693</f>
        <v xml:space="preserve"> </v>
      </c>
      <c r="R4042" s="590"/>
      <c r="S4042" s="590"/>
      <c r="T4042" s="590"/>
      <c r="U4042" s="590"/>
      <c r="V4042" s="590"/>
      <c r="W4042" s="591" t="str">
        <f ca="1">'25'!BO2693</f>
        <v xml:space="preserve"> </v>
      </c>
      <c r="X4042" s="591"/>
      <c r="Y4042" s="591"/>
      <c r="Z4042" s="591"/>
      <c r="AA4042" s="591" t="str">
        <f ca="1">'25'!BP2693</f>
        <v xml:space="preserve"> </v>
      </c>
      <c r="AB4042" s="591"/>
      <c r="AC4042" s="591"/>
      <c r="AD4042" s="591"/>
      <c r="AE4042" s="591">
        <f ca="1">'25'!BQ2693</f>
        <v>0</v>
      </c>
      <c r="AF4042" s="591"/>
      <c r="AG4042" s="591"/>
      <c r="AH4042" s="591"/>
      <c r="AI4042" s="589" t="str">
        <f ca="1">'25'!BR2693</f>
        <v xml:space="preserve"> </v>
      </c>
      <c r="AJ4042" s="589"/>
      <c r="AK4042" s="589"/>
      <c r="AL4042" s="589"/>
      <c r="AM4042" s="589"/>
      <c r="AN4042" s="589"/>
      <c r="AO4042" s="589"/>
    </row>
    <row r="4043" spans="1:41" ht="12.75" customHeight="1" x14ac:dyDescent="0.25">
      <c r="A4043" s="343">
        <v>2689</v>
      </c>
      <c r="B4043" s="589" t="str">
        <f ca="1">'25'!BB2694</f>
        <v xml:space="preserve"> </v>
      </c>
      <c r="C4043" s="589"/>
      <c r="D4043" s="589"/>
      <c r="E4043" s="589"/>
      <c r="F4043" s="589"/>
      <c r="G4043" s="589"/>
      <c r="H4043" s="589" t="str">
        <f ca="1">'25'!BC2694</f>
        <v xml:space="preserve"> </v>
      </c>
      <c r="I4043" s="589"/>
      <c r="J4043" s="589"/>
      <c r="K4043" s="589"/>
      <c r="L4043" s="589"/>
      <c r="M4043" s="589" t="str">
        <f ca="1">'25'!BD2694</f>
        <v xml:space="preserve"> </v>
      </c>
      <c r="N4043" s="589"/>
      <c r="O4043" s="589"/>
      <c r="P4043" s="589"/>
      <c r="Q4043" s="590" t="str">
        <f ca="1">'25'!BS2694</f>
        <v xml:space="preserve"> </v>
      </c>
      <c r="R4043" s="590"/>
      <c r="S4043" s="590"/>
      <c r="T4043" s="590"/>
      <c r="U4043" s="590"/>
      <c r="V4043" s="590"/>
      <c r="W4043" s="591" t="str">
        <f ca="1">'25'!BO2694</f>
        <v xml:space="preserve"> </v>
      </c>
      <c r="X4043" s="591"/>
      <c r="Y4043" s="591"/>
      <c r="Z4043" s="591"/>
      <c r="AA4043" s="591" t="str">
        <f ca="1">'25'!BP2694</f>
        <v xml:space="preserve"> </v>
      </c>
      <c r="AB4043" s="591"/>
      <c r="AC4043" s="591"/>
      <c r="AD4043" s="591"/>
      <c r="AE4043" s="591">
        <f ca="1">'25'!BQ2694</f>
        <v>0</v>
      </c>
      <c r="AF4043" s="591"/>
      <c r="AG4043" s="591"/>
      <c r="AH4043" s="591"/>
      <c r="AI4043" s="589" t="str">
        <f ca="1">'25'!BR2694</f>
        <v xml:space="preserve"> </v>
      </c>
      <c r="AJ4043" s="589"/>
      <c r="AK4043" s="589"/>
      <c r="AL4043" s="589"/>
      <c r="AM4043" s="589"/>
      <c r="AN4043" s="589"/>
      <c r="AO4043" s="589"/>
    </row>
    <row r="4044" spans="1:41" ht="12.75" customHeight="1" x14ac:dyDescent="0.25">
      <c r="A4044" s="343">
        <v>2690</v>
      </c>
      <c r="B4044" s="589" t="str">
        <f ca="1">'25'!BB2695</f>
        <v xml:space="preserve"> </v>
      </c>
      <c r="C4044" s="589"/>
      <c r="D4044" s="589"/>
      <c r="E4044" s="589"/>
      <c r="F4044" s="589"/>
      <c r="G4044" s="589"/>
      <c r="H4044" s="589" t="str">
        <f ca="1">'25'!BC2695</f>
        <v xml:space="preserve"> </v>
      </c>
      <c r="I4044" s="589"/>
      <c r="J4044" s="589"/>
      <c r="K4044" s="589"/>
      <c r="L4044" s="589"/>
      <c r="M4044" s="589" t="str">
        <f ca="1">'25'!BD2695</f>
        <v xml:space="preserve"> </v>
      </c>
      <c r="N4044" s="589"/>
      <c r="O4044" s="589"/>
      <c r="P4044" s="589"/>
      <c r="Q4044" s="590" t="str">
        <f ca="1">'25'!BS2695</f>
        <v xml:space="preserve"> </v>
      </c>
      <c r="R4044" s="590"/>
      <c r="S4044" s="590"/>
      <c r="T4044" s="590"/>
      <c r="U4044" s="590"/>
      <c r="V4044" s="590"/>
      <c r="W4044" s="591" t="str">
        <f ca="1">'25'!BO2695</f>
        <v xml:space="preserve"> </v>
      </c>
      <c r="X4044" s="591"/>
      <c r="Y4044" s="591"/>
      <c r="Z4044" s="591"/>
      <c r="AA4044" s="591" t="str">
        <f ca="1">'25'!BP2695</f>
        <v xml:space="preserve"> </v>
      </c>
      <c r="AB4044" s="591"/>
      <c r="AC4044" s="591"/>
      <c r="AD4044" s="591"/>
      <c r="AE4044" s="591">
        <f ca="1">'25'!BQ2695</f>
        <v>0</v>
      </c>
      <c r="AF4044" s="591"/>
      <c r="AG4044" s="591"/>
      <c r="AH4044" s="591"/>
      <c r="AI4044" s="589" t="str">
        <f ca="1">'25'!BR2695</f>
        <v xml:space="preserve"> </v>
      </c>
      <c r="AJ4044" s="589"/>
      <c r="AK4044" s="589"/>
      <c r="AL4044" s="589"/>
      <c r="AM4044" s="589"/>
      <c r="AN4044" s="589"/>
      <c r="AO4044" s="589"/>
    </row>
    <row r="4045" spans="1:41" ht="12.75" customHeight="1" x14ac:dyDescent="0.25">
      <c r="A4045" s="343">
        <v>2691</v>
      </c>
      <c r="B4045" s="589" t="str">
        <f ca="1">'25'!BB2696</f>
        <v xml:space="preserve"> </v>
      </c>
      <c r="C4045" s="589"/>
      <c r="D4045" s="589"/>
      <c r="E4045" s="589"/>
      <c r="F4045" s="589"/>
      <c r="G4045" s="589"/>
      <c r="H4045" s="589" t="str">
        <f ca="1">'25'!BC2696</f>
        <v xml:space="preserve"> </v>
      </c>
      <c r="I4045" s="589"/>
      <c r="J4045" s="589"/>
      <c r="K4045" s="589"/>
      <c r="L4045" s="589"/>
      <c r="M4045" s="589" t="str">
        <f ca="1">'25'!BD2696</f>
        <v xml:space="preserve"> </v>
      </c>
      <c r="N4045" s="589"/>
      <c r="O4045" s="589"/>
      <c r="P4045" s="589"/>
      <c r="Q4045" s="590" t="str">
        <f ca="1">'25'!BS2696</f>
        <v xml:space="preserve"> </v>
      </c>
      <c r="R4045" s="590"/>
      <c r="S4045" s="590"/>
      <c r="T4045" s="590"/>
      <c r="U4045" s="590"/>
      <c r="V4045" s="590"/>
      <c r="W4045" s="591" t="str">
        <f ca="1">'25'!BO2696</f>
        <v xml:space="preserve"> </v>
      </c>
      <c r="X4045" s="591"/>
      <c r="Y4045" s="591"/>
      <c r="Z4045" s="591"/>
      <c r="AA4045" s="591" t="str">
        <f ca="1">'25'!BP2696</f>
        <v xml:space="preserve"> </v>
      </c>
      <c r="AB4045" s="591"/>
      <c r="AC4045" s="591"/>
      <c r="AD4045" s="591"/>
      <c r="AE4045" s="591">
        <f ca="1">'25'!BQ2696</f>
        <v>0</v>
      </c>
      <c r="AF4045" s="591"/>
      <c r="AG4045" s="591"/>
      <c r="AH4045" s="591"/>
      <c r="AI4045" s="589" t="str">
        <f ca="1">'25'!BR2696</f>
        <v xml:space="preserve"> </v>
      </c>
      <c r="AJ4045" s="589"/>
      <c r="AK4045" s="589"/>
      <c r="AL4045" s="589"/>
      <c r="AM4045" s="589"/>
      <c r="AN4045" s="589"/>
      <c r="AO4045" s="589"/>
    </row>
    <row r="4046" spans="1:41" ht="12.75" customHeight="1" x14ac:dyDescent="0.25">
      <c r="A4046" s="343">
        <v>2692</v>
      </c>
      <c r="B4046" s="589" t="str">
        <f ca="1">'25'!BB2697</f>
        <v xml:space="preserve"> </v>
      </c>
      <c r="C4046" s="589"/>
      <c r="D4046" s="589"/>
      <c r="E4046" s="589"/>
      <c r="F4046" s="589"/>
      <c r="G4046" s="589"/>
      <c r="H4046" s="589" t="str">
        <f ca="1">'25'!BC2697</f>
        <v xml:space="preserve"> </v>
      </c>
      <c r="I4046" s="589"/>
      <c r="J4046" s="589"/>
      <c r="K4046" s="589"/>
      <c r="L4046" s="589"/>
      <c r="M4046" s="589" t="str">
        <f ca="1">'25'!BD2697</f>
        <v xml:space="preserve"> </v>
      </c>
      <c r="N4046" s="589"/>
      <c r="O4046" s="589"/>
      <c r="P4046" s="589"/>
      <c r="Q4046" s="590" t="str">
        <f ca="1">'25'!BS2697</f>
        <v xml:space="preserve"> </v>
      </c>
      <c r="R4046" s="590"/>
      <c r="S4046" s="590"/>
      <c r="T4046" s="590"/>
      <c r="U4046" s="590"/>
      <c r="V4046" s="590"/>
      <c r="W4046" s="591" t="str">
        <f ca="1">'25'!BO2697</f>
        <v xml:space="preserve"> </v>
      </c>
      <c r="X4046" s="591"/>
      <c r="Y4046" s="591"/>
      <c r="Z4046" s="591"/>
      <c r="AA4046" s="591" t="str">
        <f ca="1">'25'!BP2697</f>
        <v xml:space="preserve"> </v>
      </c>
      <c r="AB4046" s="591"/>
      <c r="AC4046" s="591"/>
      <c r="AD4046" s="591"/>
      <c r="AE4046" s="591">
        <f ca="1">'25'!BQ2697</f>
        <v>0</v>
      </c>
      <c r="AF4046" s="591"/>
      <c r="AG4046" s="591"/>
      <c r="AH4046" s="591"/>
      <c r="AI4046" s="589" t="str">
        <f ca="1">'25'!BR2697</f>
        <v xml:space="preserve"> </v>
      </c>
      <c r="AJ4046" s="589"/>
      <c r="AK4046" s="589"/>
      <c r="AL4046" s="589"/>
      <c r="AM4046" s="589"/>
      <c r="AN4046" s="589"/>
      <c r="AO4046" s="589"/>
    </row>
    <row r="4047" spans="1:41" ht="12.75" customHeight="1" x14ac:dyDescent="0.25">
      <c r="A4047" s="343">
        <v>2693</v>
      </c>
      <c r="B4047" s="589" t="str">
        <f ca="1">'25'!BB2698</f>
        <v xml:space="preserve"> </v>
      </c>
      <c r="C4047" s="589"/>
      <c r="D4047" s="589"/>
      <c r="E4047" s="589"/>
      <c r="F4047" s="589"/>
      <c r="G4047" s="589"/>
      <c r="H4047" s="589" t="str">
        <f ca="1">'25'!BC2698</f>
        <v xml:space="preserve"> </v>
      </c>
      <c r="I4047" s="589"/>
      <c r="J4047" s="589"/>
      <c r="K4047" s="589"/>
      <c r="L4047" s="589"/>
      <c r="M4047" s="589" t="str">
        <f ca="1">'25'!BD2698</f>
        <v xml:space="preserve"> </v>
      </c>
      <c r="N4047" s="589"/>
      <c r="O4047" s="589"/>
      <c r="P4047" s="589"/>
      <c r="Q4047" s="590" t="str">
        <f ca="1">'25'!BS2698</f>
        <v xml:space="preserve"> </v>
      </c>
      <c r="R4047" s="590"/>
      <c r="S4047" s="590"/>
      <c r="T4047" s="590"/>
      <c r="U4047" s="590"/>
      <c r="V4047" s="590"/>
      <c r="W4047" s="591" t="str">
        <f ca="1">'25'!BO2698</f>
        <v xml:space="preserve"> </v>
      </c>
      <c r="X4047" s="591"/>
      <c r="Y4047" s="591"/>
      <c r="Z4047" s="591"/>
      <c r="AA4047" s="591" t="str">
        <f ca="1">'25'!BP2698</f>
        <v xml:space="preserve"> </v>
      </c>
      <c r="AB4047" s="591"/>
      <c r="AC4047" s="591"/>
      <c r="AD4047" s="591"/>
      <c r="AE4047" s="591">
        <f ca="1">'25'!BQ2698</f>
        <v>0</v>
      </c>
      <c r="AF4047" s="591"/>
      <c r="AG4047" s="591"/>
      <c r="AH4047" s="591"/>
      <c r="AI4047" s="589" t="str">
        <f ca="1">'25'!BR2698</f>
        <v xml:space="preserve"> </v>
      </c>
      <c r="AJ4047" s="589"/>
      <c r="AK4047" s="589"/>
      <c r="AL4047" s="589"/>
      <c r="AM4047" s="589"/>
      <c r="AN4047" s="589"/>
      <c r="AO4047" s="589"/>
    </row>
    <row r="4048" spans="1:41" ht="12.75" customHeight="1" x14ac:dyDescent="0.25">
      <c r="A4048" s="343">
        <v>2694</v>
      </c>
      <c r="B4048" s="589" t="str">
        <f ca="1">'25'!BB2699</f>
        <v xml:space="preserve"> </v>
      </c>
      <c r="C4048" s="589"/>
      <c r="D4048" s="589"/>
      <c r="E4048" s="589"/>
      <c r="F4048" s="589"/>
      <c r="G4048" s="589"/>
      <c r="H4048" s="589" t="str">
        <f ca="1">'25'!BC2699</f>
        <v xml:space="preserve"> </v>
      </c>
      <c r="I4048" s="589"/>
      <c r="J4048" s="589"/>
      <c r="K4048" s="589"/>
      <c r="L4048" s="589"/>
      <c r="M4048" s="589" t="str">
        <f ca="1">'25'!BD2699</f>
        <v xml:space="preserve"> </v>
      </c>
      <c r="N4048" s="589"/>
      <c r="O4048" s="589"/>
      <c r="P4048" s="589"/>
      <c r="Q4048" s="590" t="str">
        <f ca="1">'25'!BS2699</f>
        <v xml:space="preserve"> </v>
      </c>
      <c r="R4048" s="590"/>
      <c r="S4048" s="590"/>
      <c r="T4048" s="590"/>
      <c r="U4048" s="590"/>
      <c r="V4048" s="590"/>
      <c r="W4048" s="591" t="str">
        <f ca="1">'25'!BO2699</f>
        <v xml:space="preserve"> </v>
      </c>
      <c r="X4048" s="591"/>
      <c r="Y4048" s="591"/>
      <c r="Z4048" s="591"/>
      <c r="AA4048" s="591" t="str">
        <f ca="1">'25'!BP2699</f>
        <v xml:space="preserve"> </v>
      </c>
      <c r="AB4048" s="591"/>
      <c r="AC4048" s="591"/>
      <c r="AD4048" s="591"/>
      <c r="AE4048" s="591">
        <f ca="1">'25'!BQ2699</f>
        <v>0</v>
      </c>
      <c r="AF4048" s="591"/>
      <c r="AG4048" s="591"/>
      <c r="AH4048" s="591"/>
      <c r="AI4048" s="589" t="str">
        <f ca="1">'25'!BR2699</f>
        <v xml:space="preserve"> </v>
      </c>
      <c r="AJ4048" s="589"/>
      <c r="AK4048" s="589"/>
      <c r="AL4048" s="589"/>
      <c r="AM4048" s="589"/>
      <c r="AN4048" s="589"/>
      <c r="AO4048" s="589"/>
    </row>
    <row r="4049" spans="1:41" ht="12.75" customHeight="1" x14ac:dyDescent="0.25">
      <c r="A4049" s="343">
        <v>2695</v>
      </c>
      <c r="B4049" s="589" t="str">
        <f ca="1">'25'!BB2700</f>
        <v xml:space="preserve"> </v>
      </c>
      <c r="C4049" s="589"/>
      <c r="D4049" s="589"/>
      <c r="E4049" s="589"/>
      <c r="F4049" s="589"/>
      <c r="G4049" s="589"/>
      <c r="H4049" s="589" t="str">
        <f ca="1">'25'!BC2700</f>
        <v xml:space="preserve"> </v>
      </c>
      <c r="I4049" s="589"/>
      <c r="J4049" s="589"/>
      <c r="K4049" s="589"/>
      <c r="L4049" s="589"/>
      <c r="M4049" s="589" t="str">
        <f ca="1">'25'!BD2700</f>
        <v xml:space="preserve"> </v>
      </c>
      <c r="N4049" s="589"/>
      <c r="O4049" s="589"/>
      <c r="P4049" s="589"/>
      <c r="Q4049" s="590" t="str">
        <f ca="1">'25'!BS2700</f>
        <v xml:space="preserve"> </v>
      </c>
      <c r="R4049" s="590"/>
      <c r="S4049" s="590"/>
      <c r="T4049" s="590"/>
      <c r="U4049" s="590"/>
      <c r="V4049" s="590"/>
      <c r="W4049" s="591" t="str">
        <f ca="1">'25'!BO2700</f>
        <v xml:space="preserve"> </v>
      </c>
      <c r="X4049" s="591"/>
      <c r="Y4049" s="591"/>
      <c r="Z4049" s="591"/>
      <c r="AA4049" s="591" t="str">
        <f ca="1">'25'!BP2700</f>
        <v xml:space="preserve"> </v>
      </c>
      <c r="AB4049" s="591"/>
      <c r="AC4049" s="591"/>
      <c r="AD4049" s="591"/>
      <c r="AE4049" s="591">
        <f ca="1">'25'!BQ2700</f>
        <v>0</v>
      </c>
      <c r="AF4049" s="591"/>
      <c r="AG4049" s="591"/>
      <c r="AH4049" s="591"/>
      <c r="AI4049" s="589" t="str">
        <f ca="1">'25'!BR2700</f>
        <v xml:space="preserve"> </v>
      </c>
      <c r="AJ4049" s="589"/>
      <c r="AK4049" s="589"/>
      <c r="AL4049" s="589"/>
      <c r="AM4049" s="589"/>
      <c r="AN4049" s="589"/>
      <c r="AO4049" s="589"/>
    </row>
    <row r="4050" spans="1:41" ht="12.75" customHeight="1" x14ac:dyDescent="0.25">
      <c r="A4050" s="343">
        <v>2696</v>
      </c>
      <c r="B4050" s="589" t="str">
        <f ca="1">'25'!BB2701</f>
        <v xml:space="preserve"> </v>
      </c>
      <c r="C4050" s="589"/>
      <c r="D4050" s="589"/>
      <c r="E4050" s="589"/>
      <c r="F4050" s="589"/>
      <c r="G4050" s="589"/>
      <c r="H4050" s="589" t="str">
        <f ca="1">'25'!BC2701</f>
        <v xml:space="preserve"> </v>
      </c>
      <c r="I4050" s="589"/>
      <c r="J4050" s="589"/>
      <c r="K4050" s="589"/>
      <c r="L4050" s="589"/>
      <c r="M4050" s="589" t="str">
        <f ca="1">'25'!BD2701</f>
        <v xml:space="preserve"> </v>
      </c>
      <c r="N4050" s="589"/>
      <c r="O4050" s="589"/>
      <c r="P4050" s="589"/>
      <c r="Q4050" s="590" t="str">
        <f ca="1">'25'!BS2701</f>
        <v xml:space="preserve"> </v>
      </c>
      <c r="R4050" s="590"/>
      <c r="S4050" s="590"/>
      <c r="T4050" s="590"/>
      <c r="U4050" s="590"/>
      <c r="V4050" s="590"/>
      <c r="W4050" s="591" t="str">
        <f ca="1">'25'!BO2701</f>
        <v xml:space="preserve"> </v>
      </c>
      <c r="X4050" s="591"/>
      <c r="Y4050" s="591"/>
      <c r="Z4050" s="591"/>
      <c r="AA4050" s="591" t="str">
        <f ca="1">'25'!BP2701</f>
        <v xml:space="preserve"> </v>
      </c>
      <c r="AB4050" s="591"/>
      <c r="AC4050" s="591"/>
      <c r="AD4050" s="591"/>
      <c r="AE4050" s="591">
        <f ca="1">'25'!BQ2701</f>
        <v>0</v>
      </c>
      <c r="AF4050" s="591"/>
      <c r="AG4050" s="591"/>
      <c r="AH4050" s="591"/>
      <c r="AI4050" s="589" t="str">
        <f ca="1">'25'!BR2701</f>
        <v xml:space="preserve"> </v>
      </c>
      <c r="AJ4050" s="589"/>
      <c r="AK4050" s="589"/>
      <c r="AL4050" s="589"/>
      <c r="AM4050" s="589"/>
      <c r="AN4050" s="589"/>
      <c r="AO4050" s="589"/>
    </row>
    <row r="4051" spans="1:41" ht="12.75" customHeight="1" x14ac:dyDescent="0.25">
      <c r="A4051" s="343">
        <v>2697</v>
      </c>
      <c r="B4051" s="589" t="str">
        <f ca="1">'25'!BB2702</f>
        <v xml:space="preserve"> </v>
      </c>
      <c r="C4051" s="589"/>
      <c r="D4051" s="589"/>
      <c r="E4051" s="589"/>
      <c r="F4051" s="589"/>
      <c r="G4051" s="589"/>
      <c r="H4051" s="589" t="str">
        <f ca="1">'25'!BC2702</f>
        <v xml:space="preserve"> </v>
      </c>
      <c r="I4051" s="589"/>
      <c r="J4051" s="589"/>
      <c r="K4051" s="589"/>
      <c r="L4051" s="589"/>
      <c r="M4051" s="589" t="str">
        <f ca="1">'25'!BD2702</f>
        <v xml:space="preserve"> </v>
      </c>
      <c r="N4051" s="589"/>
      <c r="O4051" s="589"/>
      <c r="P4051" s="589"/>
      <c r="Q4051" s="590" t="str">
        <f ca="1">'25'!BS2702</f>
        <v xml:space="preserve"> </v>
      </c>
      <c r="R4051" s="590"/>
      <c r="S4051" s="590"/>
      <c r="T4051" s="590"/>
      <c r="U4051" s="590"/>
      <c r="V4051" s="590"/>
      <c r="W4051" s="591" t="str">
        <f ca="1">'25'!BO2702</f>
        <v xml:space="preserve"> </v>
      </c>
      <c r="X4051" s="591"/>
      <c r="Y4051" s="591"/>
      <c r="Z4051" s="591"/>
      <c r="AA4051" s="591" t="str">
        <f ca="1">'25'!BP2702</f>
        <v xml:space="preserve"> </v>
      </c>
      <c r="AB4051" s="591"/>
      <c r="AC4051" s="591"/>
      <c r="AD4051" s="591"/>
      <c r="AE4051" s="591">
        <f ca="1">'25'!BQ2702</f>
        <v>0</v>
      </c>
      <c r="AF4051" s="591"/>
      <c r="AG4051" s="591"/>
      <c r="AH4051" s="591"/>
      <c r="AI4051" s="589" t="str">
        <f ca="1">'25'!BR2702</f>
        <v xml:space="preserve"> </v>
      </c>
      <c r="AJ4051" s="589"/>
      <c r="AK4051" s="589"/>
      <c r="AL4051" s="589"/>
      <c r="AM4051" s="589"/>
      <c r="AN4051" s="589"/>
      <c r="AO4051" s="589"/>
    </row>
    <row r="4052" spans="1:41" ht="12.75" customHeight="1" x14ac:dyDescent="0.25">
      <c r="A4052" s="343">
        <v>2698</v>
      </c>
      <c r="B4052" s="589" t="str">
        <f ca="1">'25'!BB2703</f>
        <v xml:space="preserve"> </v>
      </c>
      <c r="C4052" s="589"/>
      <c r="D4052" s="589"/>
      <c r="E4052" s="589"/>
      <c r="F4052" s="589"/>
      <c r="G4052" s="589"/>
      <c r="H4052" s="589" t="str">
        <f ca="1">'25'!BC2703</f>
        <v xml:space="preserve"> </v>
      </c>
      <c r="I4052" s="589"/>
      <c r="J4052" s="589"/>
      <c r="K4052" s="589"/>
      <c r="L4052" s="589"/>
      <c r="M4052" s="589" t="str">
        <f ca="1">'25'!BD2703</f>
        <v xml:space="preserve"> </v>
      </c>
      <c r="N4052" s="589"/>
      <c r="O4052" s="589"/>
      <c r="P4052" s="589"/>
      <c r="Q4052" s="590" t="str">
        <f ca="1">'25'!BS2703</f>
        <v xml:space="preserve"> </v>
      </c>
      <c r="R4052" s="590"/>
      <c r="S4052" s="590"/>
      <c r="T4052" s="590"/>
      <c r="U4052" s="590"/>
      <c r="V4052" s="590"/>
      <c r="W4052" s="591" t="str">
        <f ca="1">'25'!BO2703</f>
        <v xml:space="preserve"> </v>
      </c>
      <c r="X4052" s="591"/>
      <c r="Y4052" s="591"/>
      <c r="Z4052" s="591"/>
      <c r="AA4052" s="591" t="str">
        <f ca="1">'25'!BP2703</f>
        <v xml:space="preserve"> </v>
      </c>
      <c r="AB4052" s="591"/>
      <c r="AC4052" s="591"/>
      <c r="AD4052" s="591"/>
      <c r="AE4052" s="591">
        <f ca="1">'25'!BQ2703</f>
        <v>0</v>
      </c>
      <c r="AF4052" s="591"/>
      <c r="AG4052" s="591"/>
      <c r="AH4052" s="591"/>
      <c r="AI4052" s="589" t="str">
        <f ca="1">'25'!BR2703</f>
        <v xml:space="preserve"> </v>
      </c>
      <c r="AJ4052" s="589"/>
      <c r="AK4052" s="589"/>
      <c r="AL4052" s="589"/>
      <c r="AM4052" s="589"/>
      <c r="AN4052" s="589"/>
      <c r="AO4052" s="589"/>
    </row>
    <row r="4053" spans="1:41" ht="12.75" customHeight="1" x14ac:dyDescent="0.25">
      <c r="A4053" s="343">
        <v>2699</v>
      </c>
      <c r="B4053" s="589" t="str">
        <f ca="1">'25'!BB2704</f>
        <v xml:space="preserve"> </v>
      </c>
      <c r="C4053" s="589"/>
      <c r="D4053" s="589"/>
      <c r="E4053" s="589"/>
      <c r="F4053" s="589"/>
      <c r="G4053" s="589"/>
      <c r="H4053" s="589" t="str">
        <f ca="1">'25'!BC2704</f>
        <v xml:space="preserve"> </v>
      </c>
      <c r="I4053" s="589"/>
      <c r="J4053" s="589"/>
      <c r="K4053" s="589"/>
      <c r="L4053" s="589"/>
      <c r="M4053" s="589" t="str">
        <f ca="1">'25'!BD2704</f>
        <v xml:space="preserve"> </v>
      </c>
      <c r="N4053" s="589"/>
      <c r="O4053" s="589"/>
      <c r="P4053" s="589"/>
      <c r="Q4053" s="590" t="str">
        <f ca="1">'25'!BS2704</f>
        <v xml:space="preserve"> </v>
      </c>
      <c r="R4053" s="590"/>
      <c r="S4053" s="590"/>
      <c r="T4053" s="590"/>
      <c r="U4053" s="590"/>
      <c r="V4053" s="590"/>
      <c r="W4053" s="591" t="str">
        <f ca="1">'25'!BO2704</f>
        <v xml:space="preserve"> </v>
      </c>
      <c r="X4053" s="591"/>
      <c r="Y4053" s="591"/>
      <c r="Z4053" s="591"/>
      <c r="AA4053" s="591" t="str">
        <f ca="1">'25'!BP2704</f>
        <v xml:space="preserve"> </v>
      </c>
      <c r="AB4053" s="591"/>
      <c r="AC4053" s="591"/>
      <c r="AD4053" s="591"/>
      <c r="AE4053" s="591">
        <f ca="1">'25'!BQ2704</f>
        <v>0</v>
      </c>
      <c r="AF4053" s="591"/>
      <c r="AG4053" s="591"/>
      <c r="AH4053" s="591"/>
      <c r="AI4053" s="589" t="str">
        <f ca="1">'25'!BR2704</f>
        <v xml:space="preserve"> </v>
      </c>
      <c r="AJ4053" s="589"/>
      <c r="AK4053" s="589"/>
      <c r="AL4053" s="589"/>
      <c r="AM4053" s="589"/>
      <c r="AN4053" s="589"/>
      <c r="AO4053" s="589"/>
    </row>
    <row r="4054" spans="1:41" ht="12.75" customHeight="1" x14ac:dyDescent="0.25">
      <c r="A4054" s="343">
        <v>2700</v>
      </c>
      <c r="B4054" s="589" t="str">
        <f ca="1">'25'!BB2705</f>
        <v xml:space="preserve"> </v>
      </c>
      <c r="C4054" s="589"/>
      <c r="D4054" s="589"/>
      <c r="E4054" s="589"/>
      <c r="F4054" s="589"/>
      <c r="G4054" s="589"/>
      <c r="H4054" s="589" t="str">
        <f ca="1">'25'!BC2705</f>
        <v xml:space="preserve"> </v>
      </c>
      <c r="I4054" s="589"/>
      <c r="J4054" s="589"/>
      <c r="K4054" s="589"/>
      <c r="L4054" s="589"/>
      <c r="M4054" s="589" t="str">
        <f ca="1">'25'!BD2705</f>
        <v xml:space="preserve"> </v>
      </c>
      <c r="N4054" s="589"/>
      <c r="O4054" s="589"/>
      <c r="P4054" s="589"/>
      <c r="Q4054" s="590" t="str">
        <f ca="1">'25'!BS2705</f>
        <v xml:space="preserve"> </v>
      </c>
      <c r="R4054" s="590"/>
      <c r="S4054" s="590"/>
      <c r="T4054" s="590"/>
      <c r="U4054" s="590"/>
      <c r="V4054" s="590"/>
      <c r="W4054" s="591" t="str">
        <f ca="1">'25'!BO2705</f>
        <v xml:space="preserve"> </v>
      </c>
      <c r="X4054" s="591"/>
      <c r="Y4054" s="591"/>
      <c r="Z4054" s="591"/>
      <c r="AA4054" s="591" t="str">
        <f ca="1">'25'!BP2705</f>
        <v xml:space="preserve"> </v>
      </c>
      <c r="AB4054" s="591"/>
      <c r="AC4054" s="591"/>
      <c r="AD4054" s="591"/>
      <c r="AE4054" s="591">
        <f ca="1">'25'!BQ2705</f>
        <v>0</v>
      </c>
      <c r="AF4054" s="591"/>
      <c r="AG4054" s="591"/>
      <c r="AH4054" s="591"/>
      <c r="AI4054" s="589" t="str">
        <f ca="1">'25'!BR2705</f>
        <v xml:space="preserve"> </v>
      </c>
      <c r="AJ4054" s="589"/>
      <c r="AK4054" s="589"/>
      <c r="AL4054" s="589"/>
      <c r="AM4054" s="589"/>
      <c r="AN4054" s="589"/>
      <c r="AO4054" s="589"/>
    </row>
    <row r="4055" spans="1:41" ht="12.75" customHeight="1" x14ac:dyDescent="0.25">
      <c r="A4055" s="343">
        <v>2701</v>
      </c>
      <c r="B4055" s="589" t="str">
        <f ca="1">'25'!BB2706</f>
        <v xml:space="preserve"> </v>
      </c>
      <c r="C4055" s="589"/>
      <c r="D4055" s="589"/>
      <c r="E4055" s="589"/>
      <c r="F4055" s="589"/>
      <c r="G4055" s="589"/>
      <c r="H4055" s="589" t="str">
        <f ca="1">'25'!BC2706</f>
        <v xml:space="preserve"> </v>
      </c>
      <c r="I4055" s="589"/>
      <c r="J4055" s="589"/>
      <c r="K4055" s="589"/>
      <c r="L4055" s="589"/>
      <c r="M4055" s="589" t="str">
        <f ca="1">'25'!BD2706</f>
        <v xml:space="preserve"> </v>
      </c>
      <c r="N4055" s="589"/>
      <c r="O4055" s="589"/>
      <c r="P4055" s="589"/>
      <c r="Q4055" s="590" t="str">
        <f ca="1">'25'!BS2706</f>
        <v xml:space="preserve"> </v>
      </c>
      <c r="R4055" s="590"/>
      <c r="S4055" s="590"/>
      <c r="T4055" s="590"/>
      <c r="U4055" s="590"/>
      <c r="V4055" s="590"/>
      <c r="W4055" s="591" t="str">
        <f ca="1">'25'!BO2706</f>
        <v xml:space="preserve"> </v>
      </c>
      <c r="X4055" s="591"/>
      <c r="Y4055" s="591"/>
      <c r="Z4055" s="591"/>
      <c r="AA4055" s="591" t="str">
        <f ca="1">'25'!BP2706</f>
        <v xml:space="preserve"> </v>
      </c>
      <c r="AB4055" s="591"/>
      <c r="AC4055" s="591"/>
      <c r="AD4055" s="591"/>
      <c r="AE4055" s="591">
        <f ca="1">'25'!BQ2706</f>
        <v>0</v>
      </c>
      <c r="AF4055" s="591"/>
      <c r="AG4055" s="591"/>
      <c r="AH4055" s="591"/>
      <c r="AI4055" s="589" t="str">
        <f ca="1">'25'!BR2706</f>
        <v xml:space="preserve"> </v>
      </c>
      <c r="AJ4055" s="589"/>
      <c r="AK4055" s="589"/>
      <c r="AL4055" s="589"/>
      <c r="AM4055" s="589"/>
      <c r="AN4055" s="589"/>
      <c r="AO4055" s="589"/>
    </row>
    <row r="4056" spans="1:41" ht="12.75" customHeight="1" x14ac:dyDescent="0.25">
      <c r="A4056" s="343">
        <v>2702</v>
      </c>
      <c r="B4056" s="589" t="str">
        <f ca="1">'25'!BB2707</f>
        <v xml:space="preserve"> </v>
      </c>
      <c r="C4056" s="589"/>
      <c r="D4056" s="589"/>
      <c r="E4056" s="589"/>
      <c r="F4056" s="589"/>
      <c r="G4056" s="589"/>
      <c r="H4056" s="589" t="str">
        <f ca="1">'25'!BC2707</f>
        <v xml:space="preserve"> </v>
      </c>
      <c r="I4056" s="589"/>
      <c r="J4056" s="589"/>
      <c r="K4056" s="589"/>
      <c r="L4056" s="589"/>
      <c r="M4056" s="589" t="str">
        <f ca="1">'25'!BD2707</f>
        <v xml:space="preserve"> </v>
      </c>
      <c r="N4056" s="589"/>
      <c r="O4056" s="589"/>
      <c r="P4056" s="589"/>
      <c r="Q4056" s="590" t="str">
        <f ca="1">'25'!BS2707</f>
        <v xml:space="preserve"> </v>
      </c>
      <c r="R4056" s="590"/>
      <c r="S4056" s="590"/>
      <c r="T4056" s="590"/>
      <c r="U4056" s="590"/>
      <c r="V4056" s="590"/>
      <c r="W4056" s="591" t="str">
        <f ca="1">'25'!BO2707</f>
        <v xml:space="preserve"> </v>
      </c>
      <c r="X4056" s="591"/>
      <c r="Y4056" s="591"/>
      <c r="Z4056" s="591"/>
      <c r="AA4056" s="591" t="str">
        <f ca="1">'25'!BP2707</f>
        <v xml:space="preserve"> </v>
      </c>
      <c r="AB4056" s="591"/>
      <c r="AC4056" s="591"/>
      <c r="AD4056" s="591"/>
      <c r="AE4056" s="591">
        <f ca="1">'25'!BQ2707</f>
        <v>0</v>
      </c>
      <c r="AF4056" s="591"/>
      <c r="AG4056" s="591"/>
      <c r="AH4056" s="591"/>
      <c r="AI4056" s="589" t="str">
        <f ca="1">'25'!BR2707</f>
        <v xml:space="preserve"> </v>
      </c>
      <c r="AJ4056" s="589"/>
      <c r="AK4056" s="589"/>
      <c r="AL4056" s="589"/>
      <c r="AM4056" s="589"/>
      <c r="AN4056" s="589"/>
      <c r="AO4056" s="589"/>
    </row>
    <row r="4057" spans="1:41" ht="12.75" customHeight="1" x14ac:dyDescent="0.25">
      <c r="A4057" s="343">
        <v>2703</v>
      </c>
      <c r="B4057" s="589" t="str">
        <f ca="1">'25'!BB2708</f>
        <v xml:space="preserve"> </v>
      </c>
      <c r="C4057" s="589"/>
      <c r="D4057" s="589"/>
      <c r="E4057" s="589"/>
      <c r="F4057" s="589"/>
      <c r="G4057" s="589"/>
      <c r="H4057" s="589" t="str">
        <f ca="1">'25'!BC2708</f>
        <v xml:space="preserve"> </v>
      </c>
      <c r="I4057" s="589"/>
      <c r="J4057" s="589"/>
      <c r="K4057" s="589"/>
      <c r="L4057" s="589"/>
      <c r="M4057" s="589" t="str">
        <f ca="1">'25'!BD2708</f>
        <v xml:space="preserve"> </v>
      </c>
      <c r="N4057" s="589"/>
      <c r="O4057" s="589"/>
      <c r="P4057" s="589"/>
      <c r="Q4057" s="590" t="str">
        <f ca="1">'25'!BS2708</f>
        <v xml:space="preserve"> </v>
      </c>
      <c r="R4057" s="590"/>
      <c r="S4057" s="590"/>
      <c r="T4057" s="590"/>
      <c r="U4057" s="590"/>
      <c r="V4057" s="590"/>
      <c r="W4057" s="591" t="str">
        <f ca="1">'25'!BO2708</f>
        <v xml:space="preserve"> </v>
      </c>
      <c r="X4057" s="591"/>
      <c r="Y4057" s="591"/>
      <c r="Z4057" s="591"/>
      <c r="AA4057" s="591" t="str">
        <f ca="1">'25'!BP2708</f>
        <v xml:space="preserve"> </v>
      </c>
      <c r="AB4057" s="591"/>
      <c r="AC4057" s="591"/>
      <c r="AD4057" s="591"/>
      <c r="AE4057" s="591">
        <f ca="1">'25'!BQ2708</f>
        <v>0</v>
      </c>
      <c r="AF4057" s="591"/>
      <c r="AG4057" s="591"/>
      <c r="AH4057" s="591"/>
      <c r="AI4057" s="589" t="str">
        <f ca="1">'25'!BR2708</f>
        <v xml:space="preserve"> </v>
      </c>
      <c r="AJ4057" s="589"/>
      <c r="AK4057" s="589"/>
      <c r="AL4057" s="589"/>
      <c r="AM4057" s="589"/>
      <c r="AN4057" s="589"/>
      <c r="AO4057" s="589"/>
    </row>
    <row r="4058" spans="1:41" ht="12.75" customHeight="1" x14ac:dyDescent="0.25">
      <c r="A4058" s="343">
        <v>2704</v>
      </c>
      <c r="B4058" s="589" t="str">
        <f ca="1">'25'!BB2709</f>
        <v xml:space="preserve"> </v>
      </c>
      <c r="C4058" s="589"/>
      <c r="D4058" s="589"/>
      <c r="E4058" s="589"/>
      <c r="F4058" s="589"/>
      <c r="G4058" s="589"/>
      <c r="H4058" s="589" t="str">
        <f ca="1">'25'!BC2709</f>
        <v xml:space="preserve"> </v>
      </c>
      <c r="I4058" s="589"/>
      <c r="J4058" s="589"/>
      <c r="K4058" s="589"/>
      <c r="L4058" s="589"/>
      <c r="M4058" s="589" t="str">
        <f ca="1">'25'!BD2709</f>
        <v xml:space="preserve"> </v>
      </c>
      <c r="N4058" s="589"/>
      <c r="O4058" s="589"/>
      <c r="P4058" s="589"/>
      <c r="Q4058" s="590" t="str">
        <f ca="1">'25'!BS2709</f>
        <v xml:space="preserve"> </v>
      </c>
      <c r="R4058" s="590"/>
      <c r="S4058" s="590"/>
      <c r="T4058" s="590"/>
      <c r="U4058" s="590"/>
      <c r="V4058" s="590"/>
      <c r="W4058" s="591" t="str">
        <f ca="1">'25'!BO2709</f>
        <v xml:space="preserve"> </v>
      </c>
      <c r="X4058" s="591"/>
      <c r="Y4058" s="591"/>
      <c r="Z4058" s="591"/>
      <c r="AA4058" s="591" t="str">
        <f ca="1">'25'!BP2709</f>
        <v xml:space="preserve"> </v>
      </c>
      <c r="AB4058" s="591"/>
      <c r="AC4058" s="591"/>
      <c r="AD4058" s="591"/>
      <c r="AE4058" s="591">
        <f ca="1">'25'!BQ2709</f>
        <v>0</v>
      </c>
      <c r="AF4058" s="591"/>
      <c r="AG4058" s="591"/>
      <c r="AH4058" s="591"/>
      <c r="AI4058" s="589" t="str">
        <f ca="1">'25'!BR2709</f>
        <v xml:space="preserve"> </v>
      </c>
      <c r="AJ4058" s="589"/>
      <c r="AK4058" s="589"/>
      <c r="AL4058" s="589"/>
      <c r="AM4058" s="589"/>
      <c r="AN4058" s="589"/>
      <c r="AO4058" s="589"/>
    </row>
    <row r="4059" spans="1:41" ht="12.75" customHeight="1" x14ac:dyDescent="0.25">
      <c r="A4059" s="343">
        <v>2705</v>
      </c>
      <c r="B4059" s="589" t="str">
        <f ca="1">'25'!BB2710</f>
        <v xml:space="preserve"> </v>
      </c>
      <c r="C4059" s="589"/>
      <c r="D4059" s="589"/>
      <c r="E4059" s="589"/>
      <c r="F4059" s="589"/>
      <c r="G4059" s="589"/>
      <c r="H4059" s="589" t="str">
        <f ca="1">'25'!BC2710</f>
        <v xml:space="preserve"> </v>
      </c>
      <c r="I4059" s="589"/>
      <c r="J4059" s="589"/>
      <c r="K4059" s="589"/>
      <c r="L4059" s="589"/>
      <c r="M4059" s="589" t="str">
        <f ca="1">'25'!BD2710</f>
        <v xml:space="preserve"> </v>
      </c>
      <c r="N4059" s="589"/>
      <c r="O4059" s="589"/>
      <c r="P4059" s="589"/>
      <c r="Q4059" s="590" t="str">
        <f ca="1">'25'!BS2710</f>
        <v xml:space="preserve"> </v>
      </c>
      <c r="R4059" s="590"/>
      <c r="S4059" s="590"/>
      <c r="T4059" s="590"/>
      <c r="U4059" s="590"/>
      <c r="V4059" s="590"/>
      <c r="W4059" s="591" t="str">
        <f ca="1">'25'!BO2710</f>
        <v xml:space="preserve"> </v>
      </c>
      <c r="X4059" s="591"/>
      <c r="Y4059" s="591"/>
      <c r="Z4059" s="591"/>
      <c r="AA4059" s="591" t="str">
        <f ca="1">'25'!BP2710</f>
        <v xml:space="preserve"> </v>
      </c>
      <c r="AB4059" s="591"/>
      <c r="AC4059" s="591"/>
      <c r="AD4059" s="591"/>
      <c r="AE4059" s="591">
        <f ca="1">'25'!BQ2710</f>
        <v>0</v>
      </c>
      <c r="AF4059" s="591"/>
      <c r="AG4059" s="591"/>
      <c r="AH4059" s="591"/>
      <c r="AI4059" s="589" t="str">
        <f ca="1">'25'!BR2710</f>
        <v xml:space="preserve"> </v>
      </c>
      <c r="AJ4059" s="589"/>
      <c r="AK4059" s="589"/>
      <c r="AL4059" s="589"/>
      <c r="AM4059" s="589"/>
      <c r="AN4059" s="589"/>
      <c r="AO4059" s="589"/>
    </row>
    <row r="4060" spans="1:41" ht="12.75" customHeight="1" x14ac:dyDescent="0.25">
      <c r="A4060" s="343">
        <v>2706</v>
      </c>
      <c r="B4060" s="589" t="str">
        <f ca="1">'25'!BB2711</f>
        <v xml:space="preserve"> </v>
      </c>
      <c r="C4060" s="589"/>
      <c r="D4060" s="589"/>
      <c r="E4060" s="589"/>
      <c r="F4060" s="589"/>
      <c r="G4060" s="589"/>
      <c r="H4060" s="589" t="str">
        <f ca="1">'25'!BC2711</f>
        <v xml:space="preserve"> </v>
      </c>
      <c r="I4060" s="589"/>
      <c r="J4060" s="589"/>
      <c r="K4060" s="589"/>
      <c r="L4060" s="589"/>
      <c r="M4060" s="589" t="str">
        <f ca="1">'25'!BD2711</f>
        <v xml:space="preserve"> </v>
      </c>
      <c r="N4060" s="589"/>
      <c r="O4060" s="589"/>
      <c r="P4060" s="589"/>
      <c r="Q4060" s="590" t="str">
        <f ca="1">'25'!BS2711</f>
        <v xml:space="preserve"> </v>
      </c>
      <c r="R4060" s="590"/>
      <c r="S4060" s="590"/>
      <c r="T4060" s="590"/>
      <c r="U4060" s="590"/>
      <c r="V4060" s="590"/>
      <c r="W4060" s="591" t="str">
        <f ca="1">'25'!BO2711</f>
        <v xml:space="preserve"> </v>
      </c>
      <c r="X4060" s="591"/>
      <c r="Y4060" s="591"/>
      <c r="Z4060" s="591"/>
      <c r="AA4060" s="591" t="str">
        <f ca="1">'25'!BP2711</f>
        <v xml:space="preserve"> </v>
      </c>
      <c r="AB4060" s="591"/>
      <c r="AC4060" s="591"/>
      <c r="AD4060" s="591"/>
      <c r="AE4060" s="591">
        <f ca="1">'25'!BQ2711</f>
        <v>0</v>
      </c>
      <c r="AF4060" s="591"/>
      <c r="AG4060" s="591"/>
      <c r="AH4060" s="591"/>
      <c r="AI4060" s="589" t="str">
        <f ca="1">'25'!BR2711</f>
        <v xml:space="preserve"> </v>
      </c>
      <c r="AJ4060" s="589"/>
      <c r="AK4060" s="589"/>
      <c r="AL4060" s="589"/>
      <c r="AM4060" s="589"/>
      <c r="AN4060" s="589"/>
      <c r="AO4060" s="589"/>
    </row>
    <row r="4061" spans="1:41" ht="12.75" customHeight="1" x14ac:dyDescent="0.25">
      <c r="A4061" s="343">
        <v>2707</v>
      </c>
      <c r="B4061" s="589" t="str">
        <f ca="1">'25'!BB2712</f>
        <v xml:space="preserve"> </v>
      </c>
      <c r="C4061" s="589"/>
      <c r="D4061" s="589"/>
      <c r="E4061" s="589"/>
      <c r="F4061" s="589"/>
      <c r="G4061" s="589"/>
      <c r="H4061" s="589" t="str">
        <f ca="1">'25'!BC2712</f>
        <v xml:space="preserve"> </v>
      </c>
      <c r="I4061" s="589"/>
      <c r="J4061" s="589"/>
      <c r="K4061" s="589"/>
      <c r="L4061" s="589"/>
      <c r="M4061" s="589" t="str">
        <f ca="1">'25'!BD2712</f>
        <v xml:space="preserve"> </v>
      </c>
      <c r="N4061" s="589"/>
      <c r="O4061" s="589"/>
      <c r="P4061" s="589"/>
      <c r="Q4061" s="590" t="str">
        <f ca="1">'25'!BS2712</f>
        <v xml:space="preserve"> </v>
      </c>
      <c r="R4061" s="590"/>
      <c r="S4061" s="590"/>
      <c r="T4061" s="590"/>
      <c r="U4061" s="590"/>
      <c r="V4061" s="590"/>
      <c r="W4061" s="591" t="str">
        <f ca="1">'25'!BO2712</f>
        <v xml:space="preserve"> </v>
      </c>
      <c r="X4061" s="591"/>
      <c r="Y4061" s="591"/>
      <c r="Z4061" s="591"/>
      <c r="AA4061" s="591" t="str">
        <f ca="1">'25'!BP2712</f>
        <v xml:space="preserve"> </v>
      </c>
      <c r="AB4061" s="591"/>
      <c r="AC4061" s="591"/>
      <c r="AD4061" s="591"/>
      <c r="AE4061" s="591">
        <f ca="1">'25'!BQ2712</f>
        <v>0</v>
      </c>
      <c r="AF4061" s="591"/>
      <c r="AG4061" s="591"/>
      <c r="AH4061" s="591"/>
      <c r="AI4061" s="589" t="str">
        <f ca="1">'25'!BR2712</f>
        <v xml:space="preserve"> </v>
      </c>
      <c r="AJ4061" s="589"/>
      <c r="AK4061" s="589"/>
      <c r="AL4061" s="589"/>
      <c r="AM4061" s="589"/>
      <c r="AN4061" s="589"/>
      <c r="AO4061" s="589"/>
    </row>
    <row r="4062" spans="1:41" ht="12.75" customHeight="1" x14ac:dyDescent="0.25">
      <c r="A4062" s="343">
        <v>2708</v>
      </c>
      <c r="B4062" s="589" t="str">
        <f ca="1">'25'!BB2713</f>
        <v xml:space="preserve"> </v>
      </c>
      <c r="C4062" s="589"/>
      <c r="D4062" s="589"/>
      <c r="E4062" s="589"/>
      <c r="F4062" s="589"/>
      <c r="G4062" s="589"/>
      <c r="H4062" s="589" t="str">
        <f ca="1">'25'!BC2713</f>
        <v xml:space="preserve"> </v>
      </c>
      <c r="I4062" s="589"/>
      <c r="J4062" s="589"/>
      <c r="K4062" s="589"/>
      <c r="L4062" s="589"/>
      <c r="M4062" s="589" t="str">
        <f ca="1">'25'!BD2713</f>
        <v xml:space="preserve"> </v>
      </c>
      <c r="N4062" s="589"/>
      <c r="O4062" s="589"/>
      <c r="P4062" s="589"/>
      <c r="Q4062" s="590" t="str">
        <f ca="1">'25'!BS2713</f>
        <v xml:space="preserve"> </v>
      </c>
      <c r="R4062" s="590"/>
      <c r="S4062" s="590"/>
      <c r="T4062" s="590"/>
      <c r="U4062" s="590"/>
      <c r="V4062" s="590"/>
      <c r="W4062" s="591" t="str">
        <f ca="1">'25'!BO2713</f>
        <v xml:space="preserve"> </v>
      </c>
      <c r="X4062" s="591"/>
      <c r="Y4062" s="591"/>
      <c r="Z4062" s="591"/>
      <c r="AA4062" s="591" t="str">
        <f ca="1">'25'!BP2713</f>
        <v xml:space="preserve"> </v>
      </c>
      <c r="AB4062" s="591"/>
      <c r="AC4062" s="591"/>
      <c r="AD4062" s="591"/>
      <c r="AE4062" s="591">
        <f ca="1">'25'!BQ2713</f>
        <v>0</v>
      </c>
      <c r="AF4062" s="591"/>
      <c r="AG4062" s="591"/>
      <c r="AH4062" s="591"/>
      <c r="AI4062" s="589" t="str">
        <f ca="1">'25'!BR2713</f>
        <v xml:space="preserve"> </v>
      </c>
      <c r="AJ4062" s="589"/>
      <c r="AK4062" s="589"/>
      <c r="AL4062" s="589"/>
      <c r="AM4062" s="589"/>
      <c r="AN4062" s="589"/>
      <c r="AO4062" s="589"/>
    </row>
    <row r="4063" spans="1:41" ht="12.75" customHeight="1" x14ac:dyDescent="0.25">
      <c r="A4063" s="343">
        <v>2709</v>
      </c>
      <c r="B4063" s="589" t="str">
        <f ca="1">'25'!BB2714</f>
        <v xml:space="preserve"> </v>
      </c>
      <c r="C4063" s="589"/>
      <c r="D4063" s="589"/>
      <c r="E4063" s="589"/>
      <c r="F4063" s="589"/>
      <c r="G4063" s="589"/>
      <c r="H4063" s="589" t="str">
        <f ca="1">'25'!BC2714</f>
        <v xml:space="preserve"> </v>
      </c>
      <c r="I4063" s="589"/>
      <c r="J4063" s="589"/>
      <c r="K4063" s="589"/>
      <c r="L4063" s="589"/>
      <c r="M4063" s="589" t="str">
        <f ca="1">'25'!BD2714</f>
        <v xml:space="preserve"> </v>
      </c>
      <c r="N4063" s="589"/>
      <c r="O4063" s="589"/>
      <c r="P4063" s="589"/>
      <c r="Q4063" s="590" t="str">
        <f ca="1">'25'!BS2714</f>
        <v xml:space="preserve"> </v>
      </c>
      <c r="R4063" s="590"/>
      <c r="S4063" s="590"/>
      <c r="T4063" s="590"/>
      <c r="U4063" s="590"/>
      <c r="V4063" s="590"/>
      <c r="W4063" s="591" t="str">
        <f ca="1">'25'!BO2714</f>
        <v xml:space="preserve"> </v>
      </c>
      <c r="X4063" s="591"/>
      <c r="Y4063" s="591"/>
      <c r="Z4063" s="591"/>
      <c r="AA4063" s="591" t="str">
        <f ca="1">'25'!BP2714</f>
        <v xml:space="preserve"> </v>
      </c>
      <c r="AB4063" s="591"/>
      <c r="AC4063" s="591"/>
      <c r="AD4063" s="591"/>
      <c r="AE4063" s="591">
        <f ca="1">'25'!BQ2714</f>
        <v>0</v>
      </c>
      <c r="AF4063" s="591"/>
      <c r="AG4063" s="591"/>
      <c r="AH4063" s="591"/>
      <c r="AI4063" s="589" t="str">
        <f ca="1">'25'!BR2714</f>
        <v xml:space="preserve"> </v>
      </c>
      <c r="AJ4063" s="589"/>
      <c r="AK4063" s="589"/>
      <c r="AL4063" s="589"/>
      <c r="AM4063" s="589"/>
      <c r="AN4063" s="589"/>
      <c r="AO4063" s="589"/>
    </row>
    <row r="4064" spans="1:41" ht="12.75" customHeight="1" x14ac:dyDescent="0.25">
      <c r="A4064" s="343">
        <v>2710</v>
      </c>
      <c r="B4064" s="589" t="str">
        <f ca="1">'25'!BB2715</f>
        <v xml:space="preserve"> </v>
      </c>
      <c r="C4064" s="589"/>
      <c r="D4064" s="589"/>
      <c r="E4064" s="589"/>
      <c r="F4064" s="589"/>
      <c r="G4064" s="589"/>
      <c r="H4064" s="589" t="str">
        <f ca="1">'25'!BC2715</f>
        <v xml:space="preserve"> </v>
      </c>
      <c r="I4064" s="589"/>
      <c r="J4064" s="589"/>
      <c r="K4064" s="589"/>
      <c r="L4064" s="589"/>
      <c r="M4064" s="589" t="str">
        <f ca="1">'25'!BD2715</f>
        <v xml:space="preserve"> </v>
      </c>
      <c r="N4064" s="589"/>
      <c r="O4064" s="589"/>
      <c r="P4064" s="589"/>
      <c r="Q4064" s="590" t="str">
        <f ca="1">'25'!BS2715</f>
        <v xml:space="preserve"> </v>
      </c>
      <c r="R4064" s="590"/>
      <c r="S4064" s="590"/>
      <c r="T4064" s="590"/>
      <c r="U4064" s="590"/>
      <c r="V4064" s="590"/>
      <c r="W4064" s="591" t="str">
        <f ca="1">'25'!BO2715</f>
        <v xml:space="preserve"> </v>
      </c>
      <c r="X4064" s="591"/>
      <c r="Y4064" s="591"/>
      <c r="Z4064" s="591"/>
      <c r="AA4064" s="591" t="str">
        <f ca="1">'25'!BP2715</f>
        <v xml:space="preserve"> </v>
      </c>
      <c r="AB4064" s="591"/>
      <c r="AC4064" s="591"/>
      <c r="AD4064" s="591"/>
      <c r="AE4064" s="591">
        <f ca="1">'25'!BQ2715</f>
        <v>0</v>
      </c>
      <c r="AF4064" s="591"/>
      <c r="AG4064" s="591"/>
      <c r="AH4064" s="591"/>
      <c r="AI4064" s="589" t="str">
        <f ca="1">'25'!BR2715</f>
        <v xml:space="preserve"> </v>
      </c>
      <c r="AJ4064" s="589"/>
      <c r="AK4064" s="589"/>
      <c r="AL4064" s="589"/>
      <c r="AM4064" s="589"/>
      <c r="AN4064" s="589"/>
      <c r="AO4064" s="589"/>
    </row>
    <row r="4065" spans="1:41" ht="12.75" customHeight="1" x14ac:dyDescent="0.25">
      <c r="A4065" s="343">
        <v>2711</v>
      </c>
      <c r="B4065" s="589" t="str">
        <f ca="1">'25'!BB2716</f>
        <v xml:space="preserve"> </v>
      </c>
      <c r="C4065" s="589"/>
      <c r="D4065" s="589"/>
      <c r="E4065" s="589"/>
      <c r="F4065" s="589"/>
      <c r="G4065" s="589"/>
      <c r="H4065" s="589" t="str">
        <f ca="1">'25'!BC2716</f>
        <v xml:space="preserve"> </v>
      </c>
      <c r="I4065" s="589"/>
      <c r="J4065" s="589"/>
      <c r="K4065" s="589"/>
      <c r="L4065" s="589"/>
      <c r="M4065" s="589" t="str">
        <f ca="1">'25'!BD2716</f>
        <v xml:space="preserve"> </v>
      </c>
      <c r="N4065" s="589"/>
      <c r="O4065" s="589"/>
      <c r="P4065" s="589"/>
      <c r="Q4065" s="590" t="str">
        <f ca="1">'25'!BS2716</f>
        <v xml:space="preserve"> </v>
      </c>
      <c r="R4065" s="590"/>
      <c r="S4065" s="590"/>
      <c r="T4065" s="590"/>
      <c r="U4065" s="590"/>
      <c r="V4065" s="590"/>
      <c r="W4065" s="591" t="str">
        <f ca="1">'25'!BO2716</f>
        <v xml:space="preserve"> </v>
      </c>
      <c r="X4065" s="591"/>
      <c r="Y4065" s="591"/>
      <c r="Z4065" s="591"/>
      <c r="AA4065" s="591" t="str">
        <f ca="1">'25'!BP2716</f>
        <v xml:space="preserve"> </v>
      </c>
      <c r="AB4065" s="591"/>
      <c r="AC4065" s="591"/>
      <c r="AD4065" s="591"/>
      <c r="AE4065" s="591">
        <f ca="1">'25'!BQ2716</f>
        <v>0</v>
      </c>
      <c r="AF4065" s="591"/>
      <c r="AG4065" s="591"/>
      <c r="AH4065" s="591"/>
      <c r="AI4065" s="589" t="str">
        <f ca="1">'25'!BR2716</f>
        <v xml:space="preserve"> </v>
      </c>
      <c r="AJ4065" s="589"/>
      <c r="AK4065" s="589"/>
      <c r="AL4065" s="589"/>
      <c r="AM4065" s="589"/>
      <c r="AN4065" s="589"/>
      <c r="AO4065" s="589"/>
    </row>
    <row r="4066" spans="1:41" ht="12.75" customHeight="1" x14ac:dyDescent="0.25">
      <c r="A4066" s="343">
        <v>2712</v>
      </c>
      <c r="B4066" s="589" t="str">
        <f ca="1">'25'!BB2717</f>
        <v xml:space="preserve"> </v>
      </c>
      <c r="C4066" s="589"/>
      <c r="D4066" s="589"/>
      <c r="E4066" s="589"/>
      <c r="F4066" s="589"/>
      <c r="G4066" s="589"/>
      <c r="H4066" s="589" t="str">
        <f ca="1">'25'!BC2717</f>
        <v xml:space="preserve"> </v>
      </c>
      <c r="I4066" s="589"/>
      <c r="J4066" s="589"/>
      <c r="K4066" s="589"/>
      <c r="L4066" s="589"/>
      <c r="M4066" s="589" t="str">
        <f ca="1">'25'!BD2717</f>
        <v xml:space="preserve"> </v>
      </c>
      <c r="N4066" s="589"/>
      <c r="O4066" s="589"/>
      <c r="P4066" s="589"/>
      <c r="Q4066" s="590" t="str">
        <f ca="1">'25'!BS2717</f>
        <v xml:space="preserve"> </v>
      </c>
      <c r="R4066" s="590"/>
      <c r="S4066" s="590"/>
      <c r="T4066" s="590"/>
      <c r="U4066" s="590"/>
      <c r="V4066" s="590"/>
      <c r="W4066" s="591" t="str">
        <f ca="1">'25'!BO2717</f>
        <v xml:space="preserve"> </v>
      </c>
      <c r="X4066" s="591"/>
      <c r="Y4066" s="591"/>
      <c r="Z4066" s="591"/>
      <c r="AA4066" s="591" t="str">
        <f ca="1">'25'!BP2717</f>
        <v xml:space="preserve"> </v>
      </c>
      <c r="AB4066" s="591"/>
      <c r="AC4066" s="591"/>
      <c r="AD4066" s="591"/>
      <c r="AE4066" s="591">
        <f ca="1">'25'!BQ2717</f>
        <v>0</v>
      </c>
      <c r="AF4066" s="591"/>
      <c r="AG4066" s="591"/>
      <c r="AH4066" s="591"/>
      <c r="AI4066" s="589" t="str">
        <f ca="1">'25'!BR2717</f>
        <v xml:space="preserve"> </v>
      </c>
      <c r="AJ4066" s="589"/>
      <c r="AK4066" s="589"/>
      <c r="AL4066" s="589"/>
      <c r="AM4066" s="589"/>
      <c r="AN4066" s="589"/>
      <c r="AO4066" s="589"/>
    </row>
    <row r="4067" spans="1:41" ht="12.75" customHeight="1" x14ac:dyDescent="0.25">
      <c r="A4067" s="343">
        <v>2713</v>
      </c>
      <c r="B4067" s="589" t="str">
        <f ca="1">'25'!BB2718</f>
        <v xml:space="preserve"> </v>
      </c>
      <c r="C4067" s="589"/>
      <c r="D4067" s="589"/>
      <c r="E4067" s="589"/>
      <c r="F4067" s="589"/>
      <c r="G4067" s="589"/>
      <c r="H4067" s="589" t="str">
        <f ca="1">'25'!BC2718</f>
        <v xml:space="preserve"> </v>
      </c>
      <c r="I4067" s="589"/>
      <c r="J4067" s="589"/>
      <c r="K4067" s="589"/>
      <c r="L4067" s="589"/>
      <c r="M4067" s="589" t="str">
        <f ca="1">'25'!BD2718</f>
        <v xml:space="preserve"> </v>
      </c>
      <c r="N4067" s="589"/>
      <c r="O4067" s="589"/>
      <c r="P4067" s="589"/>
      <c r="Q4067" s="590" t="str">
        <f ca="1">'25'!BS2718</f>
        <v xml:space="preserve"> </v>
      </c>
      <c r="R4067" s="590"/>
      <c r="S4067" s="590"/>
      <c r="T4067" s="590"/>
      <c r="U4067" s="590"/>
      <c r="V4067" s="590"/>
      <c r="W4067" s="591" t="str">
        <f ca="1">'25'!BO2718</f>
        <v xml:space="preserve"> </v>
      </c>
      <c r="X4067" s="591"/>
      <c r="Y4067" s="591"/>
      <c r="Z4067" s="591"/>
      <c r="AA4067" s="591" t="str">
        <f ca="1">'25'!BP2718</f>
        <v xml:space="preserve"> </v>
      </c>
      <c r="AB4067" s="591"/>
      <c r="AC4067" s="591"/>
      <c r="AD4067" s="591"/>
      <c r="AE4067" s="591">
        <f ca="1">'25'!BQ2718</f>
        <v>0</v>
      </c>
      <c r="AF4067" s="591"/>
      <c r="AG4067" s="591"/>
      <c r="AH4067" s="591"/>
      <c r="AI4067" s="589" t="str">
        <f ca="1">'25'!BR2718</f>
        <v xml:space="preserve"> </v>
      </c>
      <c r="AJ4067" s="589"/>
      <c r="AK4067" s="589"/>
      <c r="AL4067" s="589"/>
      <c r="AM4067" s="589"/>
      <c r="AN4067" s="589"/>
      <c r="AO4067" s="589"/>
    </row>
    <row r="4068" spans="1:41" ht="12.75" customHeight="1" x14ac:dyDescent="0.25">
      <c r="A4068" s="343">
        <v>2714</v>
      </c>
      <c r="B4068" s="589" t="str">
        <f ca="1">'25'!BB2719</f>
        <v xml:space="preserve"> </v>
      </c>
      <c r="C4068" s="589"/>
      <c r="D4068" s="589"/>
      <c r="E4068" s="589"/>
      <c r="F4068" s="589"/>
      <c r="G4068" s="589"/>
      <c r="H4068" s="589" t="str">
        <f ca="1">'25'!BC2719</f>
        <v xml:space="preserve"> </v>
      </c>
      <c r="I4068" s="589"/>
      <c r="J4068" s="589"/>
      <c r="K4068" s="589"/>
      <c r="L4068" s="589"/>
      <c r="M4068" s="589" t="str">
        <f ca="1">'25'!BD2719</f>
        <v xml:space="preserve"> </v>
      </c>
      <c r="N4068" s="589"/>
      <c r="O4068" s="589"/>
      <c r="P4068" s="589"/>
      <c r="Q4068" s="590" t="str">
        <f ca="1">'25'!BS2719</f>
        <v xml:space="preserve"> </v>
      </c>
      <c r="R4068" s="590"/>
      <c r="S4068" s="590"/>
      <c r="T4068" s="590"/>
      <c r="U4068" s="590"/>
      <c r="V4068" s="590"/>
      <c r="W4068" s="591" t="str">
        <f ca="1">'25'!BO2719</f>
        <v xml:space="preserve"> </v>
      </c>
      <c r="X4068" s="591"/>
      <c r="Y4068" s="591"/>
      <c r="Z4068" s="591"/>
      <c r="AA4068" s="591" t="str">
        <f ca="1">'25'!BP2719</f>
        <v xml:space="preserve"> </v>
      </c>
      <c r="AB4068" s="591"/>
      <c r="AC4068" s="591"/>
      <c r="AD4068" s="591"/>
      <c r="AE4068" s="591">
        <f ca="1">'25'!BQ2719</f>
        <v>0</v>
      </c>
      <c r="AF4068" s="591"/>
      <c r="AG4068" s="591"/>
      <c r="AH4068" s="591"/>
      <c r="AI4068" s="589" t="str">
        <f ca="1">'25'!BR2719</f>
        <v xml:space="preserve"> </v>
      </c>
      <c r="AJ4068" s="589"/>
      <c r="AK4068" s="589"/>
      <c r="AL4068" s="589"/>
      <c r="AM4068" s="589"/>
      <c r="AN4068" s="589"/>
      <c r="AO4068" s="589"/>
    </row>
    <row r="4069" spans="1:41" ht="12.75" customHeight="1" x14ac:dyDescent="0.25">
      <c r="A4069" s="343">
        <v>2715</v>
      </c>
      <c r="B4069" s="589" t="str">
        <f ca="1">'25'!BB2720</f>
        <v xml:space="preserve"> </v>
      </c>
      <c r="C4069" s="589"/>
      <c r="D4069" s="589"/>
      <c r="E4069" s="589"/>
      <c r="F4069" s="589"/>
      <c r="G4069" s="589"/>
      <c r="H4069" s="589" t="str">
        <f ca="1">'25'!BC2720</f>
        <v xml:space="preserve"> </v>
      </c>
      <c r="I4069" s="589"/>
      <c r="J4069" s="589"/>
      <c r="K4069" s="589"/>
      <c r="L4069" s="589"/>
      <c r="M4069" s="589" t="str">
        <f ca="1">'25'!BD2720</f>
        <v xml:space="preserve"> </v>
      </c>
      <c r="N4069" s="589"/>
      <c r="O4069" s="589"/>
      <c r="P4069" s="589"/>
      <c r="Q4069" s="590" t="str">
        <f ca="1">'25'!BS2720</f>
        <v xml:space="preserve"> </v>
      </c>
      <c r="R4069" s="590"/>
      <c r="S4069" s="590"/>
      <c r="T4069" s="590"/>
      <c r="U4069" s="590"/>
      <c r="V4069" s="590"/>
      <c r="W4069" s="591" t="str">
        <f ca="1">'25'!BO2720</f>
        <v xml:space="preserve"> </v>
      </c>
      <c r="X4069" s="591"/>
      <c r="Y4069" s="591"/>
      <c r="Z4069" s="591"/>
      <c r="AA4069" s="591" t="str">
        <f ca="1">'25'!BP2720</f>
        <v xml:space="preserve"> </v>
      </c>
      <c r="AB4069" s="591"/>
      <c r="AC4069" s="591"/>
      <c r="AD4069" s="591"/>
      <c r="AE4069" s="591">
        <f ca="1">'25'!BQ2720</f>
        <v>0</v>
      </c>
      <c r="AF4069" s="591"/>
      <c r="AG4069" s="591"/>
      <c r="AH4069" s="591"/>
      <c r="AI4069" s="589" t="str">
        <f ca="1">'25'!BR2720</f>
        <v xml:space="preserve"> </v>
      </c>
      <c r="AJ4069" s="589"/>
      <c r="AK4069" s="589"/>
      <c r="AL4069" s="589"/>
      <c r="AM4069" s="589"/>
      <c r="AN4069" s="589"/>
      <c r="AO4069" s="589"/>
    </row>
    <row r="4070" spans="1:41" ht="12.75" customHeight="1" x14ac:dyDescent="0.25">
      <c r="A4070" s="343">
        <v>2716</v>
      </c>
      <c r="B4070" s="589" t="str">
        <f ca="1">'25'!BB2721</f>
        <v xml:space="preserve"> </v>
      </c>
      <c r="C4070" s="589"/>
      <c r="D4070" s="589"/>
      <c r="E4070" s="589"/>
      <c r="F4070" s="589"/>
      <c r="G4070" s="589"/>
      <c r="H4070" s="589" t="str">
        <f ca="1">'25'!BC2721</f>
        <v xml:space="preserve"> </v>
      </c>
      <c r="I4070" s="589"/>
      <c r="J4070" s="589"/>
      <c r="K4070" s="589"/>
      <c r="L4070" s="589"/>
      <c r="M4070" s="589" t="str">
        <f ca="1">'25'!BD2721</f>
        <v xml:space="preserve"> </v>
      </c>
      <c r="N4070" s="589"/>
      <c r="O4070" s="589"/>
      <c r="P4070" s="589"/>
      <c r="Q4070" s="590" t="str">
        <f ca="1">'25'!BS2721</f>
        <v xml:space="preserve"> </v>
      </c>
      <c r="R4070" s="590"/>
      <c r="S4070" s="590"/>
      <c r="T4070" s="590"/>
      <c r="U4070" s="590"/>
      <c r="V4070" s="590"/>
      <c r="W4070" s="591" t="str">
        <f ca="1">'25'!BO2721</f>
        <v xml:space="preserve"> </v>
      </c>
      <c r="X4070" s="591"/>
      <c r="Y4070" s="591"/>
      <c r="Z4070" s="591"/>
      <c r="AA4070" s="591" t="str">
        <f ca="1">'25'!BP2721</f>
        <v xml:space="preserve"> </v>
      </c>
      <c r="AB4070" s="591"/>
      <c r="AC4070" s="591"/>
      <c r="AD4070" s="591"/>
      <c r="AE4070" s="591">
        <f ca="1">'25'!BQ2721</f>
        <v>0</v>
      </c>
      <c r="AF4070" s="591"/>
      <c r="AG4070" s="591"/>
      <c r="AH4070" s="591"/>
      <c r="AI4070" s="589" t="str">
        <f ca="1">'25'!BR2721</f>
        <v xml:space="preserve"> </v>
      </c>
      <c r="AJ4070" s="589"/>
      <c r="AK4070" s="589"/>
      <c r="AL4070" s="589"/>
      <c r="AM4070" s="589"/>
      <c r="AN4070" s="589"/>
      <c r="AO4070" s="589"/>
    </row>
    <row r="4071" spans="1:41" ht="12.75" customHeight="1" x14ac:dyDescent="0.25">
      <c r="A4071" s="343">
        <v>2717</v>
      </c>
      <c r="B4071" s="589" t="str">
        <f ca="1">'25'!BB2722</f>
        <v xml:space="preserve"> </v>
      </c>
      <c r="C4071" s="589"/>
      <c r="D4071" s="589"/>
      <c r="E4071" s="589"/>
      <c r="F4071" s="589"/>
      <c r="G4071" s="589"/>
      <c r="H4071" s="589" t="str">
        <f ca="1">'25'!BC2722</f>
        <v xml:space="preserve"> </v>
      </c>
      <c r="I4071" s="589"/>
      <c r="J4071" s="589"/>
      <c r="K4071" s="589"/>
      <c r="L4071" s="589"/>
      <c r="M4071" s="589" t="str">
        <f ca="1">'25'!BD2722</f>
        <v xml:space="preserve"> </v>
      </c>
      <c r="N4071" s="589"/>
      <c r="O4071" s="589"/>
      <c r="P4071" s="589"/>
      <c r="Q4071" s="590" t="str">
        <f ca="1">'25'!BS2722</f>
        <v xml:space="preserve"> </v>
      </c>
      <c r="R4071" s="590"/>
      <c r="S4071" s="590"/>
      <c r="T4071" s="590"/>
      <c r="U4071" s="590"/>
      <c r="V4071" s="590"/>
      <c r="W4071" s="591" t="str">
        <f ca="1">'25'!BO2722</f>
        <v xml:space="preserve"> </v>
      </c>
      <c r="X4071" s="591"/>
      <c r="Y4071" s="591"/>
      <c r="Z4071" s="591"/>
      <c r="AA4071" s="591" t="str">
        <f ca="1">'25'!BP2722</f>
        <v xml:space="preserve"> </v>
      </c>
      <c r="AB4071" s="591"/>
      <c r="AC4071" s="591"/>
      <c r="AD4071" s="591"/>
      <c r="AE4071" s="591">
        <f ca="1">'25'!BQ2722</f>
        <v>0</v>
      </c>
      <c r="AF4071" s="591"/>
      <c r="AG4071" s="591"/>
      <c r="AH4071" s="591"/>
      <c r="AI4071" s="589" t="str">
        <f ca="1">'25'!BR2722</f>
        <v xml:space="preserve"> </v>
      </c>
      <c r="AJ4071" s="589"/>
      <c r="AK4071" s="589"/>
      <c r="AL4071" s="589"/>
      <c r="AM4071" s="589"/>
      <c r="AN4071" s="589"/>
      <c r="AO4071" s="589"/>
    </row>
    <row r="4072" spans="1:41" ht="12.75" customHeight="1" x14ac:dyDescent="0.25">
      <c r="A4072" s="343">
        <v>2718</v>
      </c>
      <c r="B4072" s="589" t="str">
        <f ca="1">'25'!BB2723</f>
        <v xml:space="preserve"> </v>
      </c>
      <c r="C4072" s="589"/>
      <c r="D4072" s="589"/>
      <c r="E4072" s="589"/>
      <c r="F4072" s="589"/>
      <c r="G4072" s="589"/>
      <c r="H4072" s="589" t="str">
        <f ca="1">'25'!BC2723</f>
        <v xml:space="preserve"> </v>
      </c>
      <c r="I4072" s="589"/>
      <c r="J4072" s="589"/>
      <c r="K4072" s="589"/>
      <c r="L4072" s="589"/>
      <c r="M4072" s="589" t="str">
        <f ca="1">'25'!BD2723</f>
        <v xml:space="preserve"> </v>
      </c>
      <c r="N4072" s="589"/>
      <c r="O4072" s="589"/>
      <c r="P4072" s="589"/>
      <c r="Q4072" s="590" t="str">
        <f ca="1">'25'!BS2723</f>
        <v xml:space="preserve"> </v>
      </c>
      <c r="R4072" s="590"/>
      <c r="S4072" s="590"/>
      <c r="T4072" s="590"/>
      <c r="U4072" s="590"/>
      <c r="V4072" s="590"/>
      <c r="W4072" s="591" t="str">
        <f ca="1">'25'!BO2723</f>
        <v xml:space="preserve"> </v>
      </c>
      <c r="X4072" s="591"/>
      <c r="Y4072" s="591"/>
      <c r="Z4072" s="591"/>
      <c r="AA4072" s="591" t="str">
        <f ca="1">'25'!BP2723</f>
        <v xml:space="preserve"> </v>
      </c>
      <c r="AB4072" s="591"/>
      <c r="AC4072" s="591"/>
      <c r="AD4072" s="591"/>
      <c r="AE4072" s="591">
        <f ca="1">'25'!BQ2723</f>
        <v>0</v>
      </c>
      <c r="AF4072" s="591"/>
      <c r="AG4072" s="591"/>
      <c r="AH4072" s="591"/>
      <c r="AI4072" s="589" t="str">
        <f ca="1">'25'!BR2723</f>
        <v xml:space="preserve"> </v>
      </c>
      <c r="AJ4072" s="589"/>
      <c r="AK4072" s="589"/>
      <c r="AL4072" s="589"/>
      <c r="AM4072" s="589"/>
      <c r="AN4072" s="589"/>
      <c r="AO4072" s="589"/>
    </row>
    <row r="4073" spans="1:41" ht="12.75" customHeight="1" x14ac:dyDescent="0.25">
      <c r="A4073" s="343">
        <v>2719</v>
      </c>
      <c r="B4073" s="589" t="str">
        <f ca="1">'25'!BB2724</f>
        <v xml:space="preserve"> </v>
      </c>
      <c r="C4073" s="589"/>
      <c r="D4073" s="589"/>
      <c r="E4073" s="589"/>
      <c r="F4073" s="589"/>
      <c r="G4073" s="589"/>
      <c r="H4073" s="589" t="str">
        <f ca="1">'25'!BC2724</f>
        <v xml:space="preserve"> </v>
      </c>
      <c r="I4073" s="589"/>
      <c r="J4073" s="589"/>
      <c r="K4073" s="589"/>
      <c r="L4073" s="589"/>
      <c r="M4073" s="589" t="str">
        <f ca="1">'25'!BD2724</f>
        <v xml:space="preserve"> </v>
      </c>
      <c r="N4073" s="589"/>
      <c r="O4073" s="589"/>
      <c r="P4073" s="589"/>
      <c r="Q4073" s="590" t="str">
        <f ca="1">'25'!BS2724</f>
        <v xml:space="preserve"> </v>
      </c>
      <c r="R4073" s="590"/>
      <c r="S4073" s="590"/>
      <c r="T4073" s="590"/>
      <c r="U4073" s="590"/>
      <c r="V4073" s="590"/>
      <c r="W4073" s="591" t="str">
        <f ca="1">'25'!BO2724</f>
        <v xml:space="preserve"> </v>
      </c>
      <c r="X4073" s="591"/>
      <c r="Y4073" s="591"/>
      <c r="Z4073" s="591"/>
      <c r="AA4073" s="591" t="str">
        <f ca="1">'25'!BP2724</f>
        <v xml:space="preserve"> </v>
      </c>
      <c r="AB4073" s="591"/>
      <c r="AC4073" s="591"/>
      <c r="AD4073" s="591"/>
      <c r="AE4073" s="591">
        <f ca="1">'25'!BQ2724</f>
        <v>0</v>
      </c>
      <c r="AF4073" s="591"/>
      <c r="AG4073" s="591"/>
      <c r="AH4073" s="591"/>
      <c r="AI4073" s="589" t="str">
        <f ca="1">'25'!BR2724</f>
        <v xml:space="preserve"> </v>
      </c>
      <c r="AJ4073" s="589"/>
      <c r="AK4073" s="589"/>
      <c r="AL4073" s="589"/>
      <c r="AM4073" s="589"/>
      <c r="AN4073" s="589"/>
      <c r="AO4073" s="589"/>
    </row>
    <row r="4074" spans="1:41" ht="12.75" customHeight="1" x14ac:dyDescent="0.25">
      <c r="A4074" s="343">
        <v>2720</v>
      </c>
      <c r="B4074" s="589" t="str">
        <f ca="1">'25'!BB2725</f>
        <v xml:space="preserve"> </v>
      </c>
      <c r="C4074" s="589"/>
      <c r="D4074" s="589"/>
      <c r="E4074" s="589"/>
      <c r="F4074" s="589"/>
      <c r="G4074" s="589"/>
      <c r="H4074" s="589" t="str">
        <f ca="1">'25'!BC2725</f>
        <v xml:space="preserve"> </v>
      </c>
      <c r="I4074" s="589"/>
      <c r="J4074" s="589"/>
      <c r="K4074" s="589"/>
      <c r="L4074" s="589"/>
      <c r="M4074" s="589" t="str">
        <f ca="1">'25'!BD2725</f>
        <v xml:space="preserve"> </v>
      </c>
      <c r="N4074" s="589"/>
      <c r="O4074" s="589"/>
      <c r="P4074" s="589"/>
      <c r="Q4074" s="590" t="str">
        <f ca="1">'25'!BS2725</f>
        <v xml:space="preserve"> </v>
      </c>
      <c r="R4074" s="590"/>
      <c r="S4074" s="590"/>
      <c r="T4074" s="590"/>
      <c r="U4074" s="590"/>
      <c r="V4074" s="590"/>
      <c r="W4074" s="591" t="str">
        <f ca="1">'25'!BO2725</f>
        <v xml:space="preserve"> </v>
      </c>
      <c r="X4074" s="591"/>
      <c r="Y4074" s="591"/>
      <c r="Z4074" s="591"/>
      <c r="AA4074" s="591" t="str">
        <f ca="1">'25'!BP2725</f>
        <v xml:space="preserve"> </v>
      </c>
      <c r="AB4074" s="591"/>
      <c r="AC4074" s="591"/>
      <c r="AD4074" s="591"/>
      <c r="AE4074" s="591">
        <f ca="1">'25'!BQ2725</f>
        <v>0</v>
      </c>
      <c r="AF4074" s="591"/>
      <c r="AG4074" s="591"/>
      <c r="AH4074" s="591"/>
      <c r="AI4074" s="589" t="str">
        <f ca="1">'25'!BR2725</f>
        <v xml:space="preserve"> </v>
      </c>
      <c r="AJ4074" s="589"/>
      <c r="AK4074" s="589"/>
      <c r="AL4074" s="589"/>
      <c r="AM4074" s="589"/>
      <c r="AN4074" s="589"/>
      <c r="AO4074" s="589"/>
    </row>
    <row r="4075" spans="1:41" ht="12.75" customHeight="1" x14ac:dyDescent="0.25">
      <c r="A4075" s="343">
        <v>2721</v>
      </c>
      <c r="B4075" s="589" t="str">
        <f ca="1">'25'!BB2726</f>
        <v xml:space="preserve"> </v>
      </c>
      <c r="C4075" s="589"/>
      <c r="D4075" s="589"/>
      <c r="E4075" s="589"/>
      <c r="F4075" s="589"/>
      <c r="G4075" s="589"/>
      <c r="H4075" s="589" t="str">
        <f ca="1">'25'!BC2726</f>
        <v xml:space="preserve"> </v>
      </c>
      <c r="I4075" s="589"/>
      <c r="J4075" s="589"/>
      <c r="K4075" s="589"/>
      <c r="L4075" s="589"/>
      <c r="M4075" s="589" t="str">
        <f ca="1">'25'!BD2726</f>
        <v xml:space="preserve"> </v>
      </c>
      <c r="N4075" s="589"/>
      <c r="O4075" s="589"/>
      <c r="P4075" s="589"/>
      <c r="Q4075" s="590" t="str">
        <f ca="1">'25'!BS2726</f>
        <v xml:space="preserve"> </v>
      </c>
      <c r="R4075" s="590"/>
      <c r="S4075" s="590"/>
      <c r="T4075" s="590"/>
      <c r="U4075" s="590"/>
      <c r="V4075" s="590"/>
      <c r="W4075" s="591" t="str">
        <f ca="1">'25'!BO2726</f>
        <v xml:space="preserve"> </v>
      </c>
      <c r="X4075" s="591"/>
      <c r="Y4075" s="591"/>
      <c r="Z4075" s="591"/>
      <c r="AA4075" s="591" t="str">
        <f ca="1">'25'!BP2726</f>
        <v xml:space="preserve"> </v>
      </c>
      <c r="AB4075" s="591"/>
      <c r="AC4075" s="591"/>
      <c r="AD4075" s="591"/>
      <c r="AE4075" s="591">
        <f ca="1">'25'!BQ2726</f>
        <v>0</v>
      </c>
      <c r="AF4075" s="591"/>
      <c r="AG4075" s="591"/>
      <c r="AH4075" s="591"/>
      <c r="AI4075" s="589" t="str">
        <f ca="1">'25'!BR2726</f>
        <v xml:space="preserve"> </v>
      </c>
      <c r="AJ4075" s="589"/>
      <c r="AK4075" s="589"/>
      <c r="AL4075" s="589"/>
      <c r="AM4075" s="589"/>
      <c r="AN4075" s="589"/>
      <c r="AO4075" s="589"/>
    </row>
    <row r="4076" spans="1:41" ht="12.75" customHeight="1" x14ac:dyDescent="0.25">
      <c r="A4076" s="343">
        <v>2722</v>
      </c>
      <c r="B4076" s="589" t="str">
        <f ca="1">'25'!BB2727</f>
        <v xml:space="preserve"> </v>
      </c>
      <c r="C4076" s="589"/>
      <c r="D4076" s="589"/>
      <c r="E4076" s="589"/>
      <c r="F4076" s="589"/>
      <c r="G4076" s="589"/>
      <c r="H4076" s="589" t="str">
        <f ca="1">'25'!BC2727</f>
        <v xml:space="preserve"> </v>
      </c>
      <c r="I4076" s="589"/>
      <c r="J4076" s="589"/>
      <c r="K4076" s="589"/>
      <c r="L4076" s="589"/>
      <c r="M4076" s="589" t="str">
        <f ca="1">'25'!BD2727</f>
        <v xml:space="preserve"> </v>
      </c>
      <c r="N4076" s="589"/>
      <c r="O4076" s="589"/>
      <c r="P4076" s="589"/>
      <c r="Q4076" s="590" t="str">
        <f ca="1">'25'!BS2727</f>
        <v xml:space="preserve"> </v>
      </c>
      <c r="R4076" s="590"/>
      <c r="S4076" s="590"/>
      <c r="T4076" s="590"/>
      <c r="U4076" s="590"/>
      <c r="V4076" s="590"/>
      <c r="W4076" s="591" t="str">
        <f ca="1">'25'!BO2727</f>
        <v xml:space="preserve"> </v>
      </c>
      <c r="X4076" s="591"/>
      <c r="Y4076" s="591"/>
      <c r="Z4076" s="591"/>
      <c r="AA4076" s="591" t="str">
        <f ca="1">'25'!BP2727</f>
        <v xml:space="preserve"> </v>
      </c>
      <c r="AB4076" s="591"/>
      <c r="AC4076" s="591"/>
      <c r="AD4076" s="591"/>
      <c r="AE4076" s="591">
        <f ca="1">'25'!BQ2727</f>
        <v>0</v>
      </c>
      <c r="AF4076" s="591"/>
      <c r="AG4076" s="591"/>
      <c r="AH4076" s="591"/>
      <c r="AI4076" s="589" t="str">
        <f ca="1">'25'!BR2727</f>
        <v xml:space="preserve"> </v>
      </c>
      <c r="AJ4076" s="589"/>
      <c r="AK4076" s="589"/>
      <c r="AL4076" s="589"/>
      <c r="AM4076" s="589"/>
      <c r="AN4076" s="589"/>
      <c r="AO4076" s="589"/>
    </row>
    <row r="4077" spans="1:41" ht="12.75" customHeight="1" x14ac:dyDescent="0.25">
      <c r="A4077" s="343">
        <v>2723</v>
      </c>
      <c r="B4077" s="589" t="str">
        <f ca="1">'25'!BB2728</f>
        <v xml:space="preserve"> </v>
      </c>
      <c r="C4077" s="589"/>
      <c r="D4077" s="589"/>
      <c r="E4077" s="589"/>
      <c r="F4077" s="589"/>
      <c r="G4077" s="589"/>
      <c r="H4077" s="589" t="str">
        <f ca="1">'25'!BC2728</f>
        <v xml:space="preserve"> </v>
      </c>
      <c r="I4077" s="589"/>
      <c r="J4077" s="589"/>
      <c r="K4077" s="589"/>
      <c r="L4077" s="589"/>
      <c r="M4077" s="589" t="str">
        <f ca="1">'25'!BD2728</f>
        <v xml:space="preserve"> </v>
      </c>
      <c r="N4077" s="589"/>
      <c r="O4077" s="589"/>
      <c r="P4077" s="589"/>
      <c r="Q4077" s="590" t="str">
        <f ca="1">'25'!BS2728</f>
        <v xml:space="preserve"> </v>
      </c>
      <c r="R4077" s="590"/>
      <c r="S4077" s="590"/>
      <c r="T4077" s="590"/>
      <c r="U4077" s="590"/>
      <c r="V4077" s="590"/>
      <c r="W4077" s="591" t="str">
        <f ca="1">'25'!BO2728</f>
        <v xml:space="preserve"> </v>
      </c>
      <c r="X4077" s="591"/>
      <c r="Y4077" s="591"/>
      <c r="Z4077" s="591"/>
      <c r="AA4077" s="591" t="str">
        <f ca="1">'25'!BP2728</f>
        <v xml:space="preserve"> </v>
      </c>
      <c r="AB4077" s="591"/>
      <c r="AC4077" s="591"/>
      <c r="AD4077" s="591"/>
      <c r="AE4077" s="591">
        <f ca="1">'25'!BQ2728</f>
        <v>0</v>
      </c>
      <c r="AF4077" s="591"/>
      <c r="AG4077" s="591"/>
      <c r="AH4077" s="591"/>
      <c r="AI4077" s="589" t="str">
        <f ca="1">'25'!BR2728</f>
        <v xml:space="preserve"> </v>
      </c>
      <c r="AJ4077" s="589"/>
      <c r="AK4077" s="589"/>
      <c r="AL4077" s="589"/>
      <c r="AM4077" s="589"/>
      <c r="AN4077" s="589"/>
      <c r="AO4077" s="589"/>
    </row>
    <row r="4078" spans="1:41" ht="12.75" customHeight="1" x14ac:dyDescent="0.25">
      <c r="A4078" s="343">
        <v>2724</v>
      </c>
      <c r="B4078" s="589" t="str">
        <f ca="1">'25'!BB2729</f>
        <v xml:space="preserve"> </v>
      </c>
      <c r="C4078" s="589"/>
      <c r="D4078" s="589"/>
      <c r="E4078" s="589"/>
      <c r="F4078" s="589"/>
      <c r="G4078" s="589"/>
      <c r="H4078" s="589" t="str">
        <f ca="1">'25'!BC2729</f>
        <v xml:space="preserve"> </v>
      </c>
      <c r="I4078" s="589"/>
      <c r="J4078" s="589"/>
      <c r="K4078" s="589"/>
      <c r="L4078" s="589"/>
      <c r="M4078" s="589" t="str">
        <f ca="1">'25'!BD2729</f>
        <v xml:space="preserve"> </v>
      </c>
      <c r="N4078" s="589"/>
      <c r="O4078" s="589"/>
      <c r="P4078" s="589"/>
      <c r="Q4078" s="590" t="str">
        <f ca="1">'25'!BS2729</f>
        <v xml:space="preserve"> </v>
      </c>
      <c r="R4078" s="590"/>
      <c r="S4078" s="590"/>
      <c r="T4078" s="590"/>
      <c r="U4078" s="590"/>
      <c r="V4078" s="590"/>
      <c r="W4078" s="591" t="str">
        <f ca="1">'25'!BO2729</f>
        <v xml:space="preserve"> </v>
      </c>
      <c r="X4078" s="591"/>
      <c r="Y4078" s="591"/>
      <c r="Z4078" s="591"/>
      <c r="AA4078" s="591" t="str">
        <f ca="1">'25'!BP2729</f>
        <v xml:space="preserve"> </v>
      </c>
      <c r="AB4078" s="591"/>
      <c r="AC4078" s="591"/>
      <c r="AD4078" s="591"/>
      <c r="AE4078" s="591">
        <f ca="1">'25'!BQ2729</f>
        <v>0</v>
      </c>
      <c r="AF4078" s="591"/>
      <c r="AG4078" s="591"/>
      <c r="AH4078" s="591"/>
      <c r="AI4078" s="589" t="str">
        <f ca="1">'25'!BR2729</f>
        <v xml:space="preserve"> </v>
      </c>
      <c r="AJ4078" s="589"/>
      <c r="AK4078" s="589"/>
      <c r="AL4078" s="589"/>
      <c r="AM4078" s="589"/>
      <c r="AN4078" s="589"/>
      <c r="AO4078" s="589"/>
    </row>
    <row r="4079" spans="1:41" ht="12.75" customHeight="1" x14ac:dyDescent="0.25">
      <c r="A4079" s="343">
        <v>2725</v>
      </c>
      <c r="B4079" s="589" t="str">
        <f ca="1">'25'!BB2730</f>
        <v xml:space="preserve"> </v>
      </c>
      <c r="C4079" s="589"/>
      <c r="D4079" s="589"/>
      <c r="E4079" s="589"/>
      <c r="F4079" s="589"/>
      <c r="G4079" s="589"/>
      <c r="H4079" s="589" t="str">
        <f ca="1">'25'!BC2730</f>
        <v xml:space="preserve"> </v>
      </c>
      <c r="I4079" s="589"/>
      <c r="J4079" s="589"/>
      <c r="K4079" s="589"/>
      <c r="L4079" s="589"/>
      <c r="M4079" s="589" t="str">
        <f ca="1">'25'!BD2730</f>
        <v xml:space="preserve"> </v>
      </c>
      <c r="N4079" s="589"/>
      <c r="O4079" s="589"/>
      <c r="P4079" s="589"/>
      <c r="Q4079" s="590" t="str">
        <f ca="1">'25'!BS2730</f>
        <v xml:space="preserve"> </v>
      </c>
      <c r="R4079" s="590"/>
      <c r="S4079" s="590"/>
      <c r="T4079" s="590"/>
      <c r="U4079" s="590"/>
      <c r="V4079" s="590"/>
      <c r="W4079" s="591" t="str">
        <f ca="1">'25'!BO2730</f>
        <v xml:space="preserve"> </v>
      </c>
      <c r="X4079" s="591"/>
      <c r="Y4079" s="591"/>
      <c r="Z4079" s="591"/>
      <c r="AA4079" s="591" t="str">
        <f ca="1">'25'!BP2730</f>
        <v xml:space="preserve"> </v>
      </c>
      <c r="AB4079" s="591"/>
      <c r="AC4079" s="591"/>
      <c r="AD4079" s="591"/>
      <c r="AE4079" s="591">
        <f ca="1">'25'!BQ2730</f>
        <v>0</v>
      </c>
      <c r="AF4079" s="591"/>
      <c r="AG4079" s="591"/>
      <c r="AH4079" s="591"/>
      <c r="AI4079" s="589" t="str">
        <f ca="1">'25'!BR2730</f>
        <v xml:space="preserve"> </v>
      </c>
      <c r="AJ4079" s="589"/>
      <c r="AK4079" s="589"/>
      <c r="AL4079" s="589"/>
      <c r="AM4079" s="589"/>
      <c r="AN4079" s="589"/>
      <c r="AO4079" s="589"/>
    </row>
    <row r="4080" spans="1:41" ht="12.75" customHeight="1" x14ac:dyDescent="0.25">
      <c r="A4080" s="343">
        <v>2726</v>
      </c>
      <c r="B4080" s="589" t="str">
        <f ca="1">'25'!BB2731</f>
        <v xml:space="preserve"> </v>
      </c>
      <c r="C4080" s="589"/>
      <c r="D4080" s="589"/>
      <c r="E4080" s="589"/>
      <c r="F4080" s="589"/>
      <c r="G4080" s="589"/>
      <c r="H4080" s="589" t="str">
        <f ca="1">'25'!BC2731</f>
        <v xml:space="preserve"> </v>
      </c>
      <c r="I4080" s="589"/>
      <c r="J4080" s="589"/>
      <c r="K4080" s="589"/>
      <c r="L4080" s="589"/>
      <c r="M4080" s="589" t="str">
        <f ca="1">'25'!BD2731</f>
        <v xml:space="preserve"> </v>
      </c>
      <c r="N4080" s="589"/>
      <c r="O4080" s="589"/>
      <c r="P4080" s="589"/>
      <c r="Q4080" s="590" t="str">
        <f ca="1">'25'!BS2731</f>
        <v xml:space="preserve"> </v>
      </c>
      <c r="R4080" s="590"/>
      <c r="S4080" s="590"/>
      <c r="T4080" s="590"/>
      <c r="U4080" s="590"/>
      <c r="V4080" s="590"/>
      <c r="W4080" s="591" t="str">
        <f ca="1">'25'!BO2731</f>
        <v xml:space="preserve"> </v>
      </c>
      <c r="X4080" s="591"/>
      <c r="Y4080" s="591"/>
      <c r="Z4080" s="591"/>
      <c r="AA4080" s="591" t="str">
        <f ca="1">'25'!BP2731</f>
        <v xml:space="preserve"> </v>
      </c>
      <c r="AB4080" s="591"/>
      <c r="AC4080" s="591"/>
      <c r="AD4080" s="591"/>
      <c r="AE4080" s="591">
        <f ca="1">'25'!BQ2731</f>
        <v>0</v>
      </c>
      <c r="AF4080" s="591"/>
      <c r="AG4080" s="591"/>
      <c r="AH4080" s="591"/>
      <c r="AI4080" s="589" t="str">
        <f ca="1">'25'!BR2731</f>
        <v xml:space="preserve"> </v>
      </c>
      <c r="AJ4080" s="589"/>
      <c r="AK4080" s="589"/>
      <c r="AL4080" s="589"/>
      <c r="AM4080" s="589"/>
      <c r="AN4080" s="589"/>
      <c r="AO4080" s="589"/>
    </row>
    <row r="4081" spans="1:41" ht="12.75" customHeight="1" x14ac:dyDescent="0.25">
      <c r="A4081" s="343">
        <v>2727</v>
      </c>
      <c r="B4081" s="589" t="str">
        <f ca="1">'25'!BB2732</f>
        <v xml:space="preserve"> </v>
      </c>
      <c r="C4081" s="589"/>
      <c r="D4081" s="589"/>
      <c r="E4081" s="589"/>
      <c r="F4081" s="589"/>
      <c r="G4081" s="589"/>
      <c r="H4081" s="589" t="str">
        <f ca="1">'25'!BC2732</f>
        <v xml:space="preserve"> </v>
      </c>
      <c r="I4081" s="589"/>
      <c r="J4081" s="589"/>
      <c r="K4081" s="589"/>
      <c r="L4081" s="589"/>
      <c r="M4081" s="589" t="str">
        <f ca="1">'25'!BD2732</f>
        <v xml:space="preserve"> </v>
      </c>
      <c r="N4081" s="589"/>
      <c r="O4081" s="589"/>
      <c r="P4081" s="589"/>
      <c r="Q4081" s="590" t="str">
        <f ca="1">'25'!BS2732</f>
        <v xml:space="preserve"> </v>
      </c>
      <c r="R4081" s="590"/>
      <c r="S4081" s="590"/>
      <c r="T4081" s="590"/>
      <c r="U4081" s="590"/>
      <c r="V4081" s="590"/>
      <c r="W4081" s="591" t="str">
        <f ca="1">'25'!BO2732</f>
        <v xml:space="preserve"> </v>
      </c>
      <c r="X4081" s="591"/>
      <c r="Y4081" s="591"/>
      <c r="Z4081" s="591"/>
      <c r="AA4081" s="591" t="str">
        <f ca="1">'25'!BP2732</f>
        <v xml:space="preserve"> </v>
      </c>
      <c r="AB4081" s="591"/>
      <c r="AC4081" s="591"/>
      <c r="AD4081" s="591"/>
      <c r="AE4081" s="591">
        <f ca="1">'25'!BQ2732</f>
        <v>0</v>
      </c>
      <c r="AF4081" s="591"/>
      <c r="AG4081" s="591"/>
      <c r="AH4081" s="591"/>
      <c r="AI4081" s="589" t="str">
        <f ca="1">'25'!BR2732</f>
        <v xml:space="preserve"> </v>
      </c>
      <c r="AJ4081" s="589"/>
      <c r="AK4081" s="589"/>
      <c r="AL4081" s="589"/>
      <c r="AM4081" s="589"/>
      <c r="AN4081" s="589"/>
      <c r="AO4081" s="589"/>
    </row>
    <row r="4082" spans="1:41" ht="12.75" customHeight="1" x14ac:dyDescent="0.25">
      <c r="A4082" s="343">
        <v>2728</v>
      </c>
      <c r="B4082" s="589" t="str">
        <f ca="1">'25'!BB2733</f>
        <v xml:space="preserve"> </v>
      </c>
      <c r="C4082" s="589"/>
      <c r="D4082" s="589"/>
      <c r="E4082" s="589"/>
      <c r="F4082" s="589"/>
      <c r="G4082" s="589"/>
      <c r="H4082" s="589" t="str">
        <f ca="1">'25'!BC2733</f>
        <v xml:space="preserve"> </v>
      </c>
      <c r="I4082" s="589"/>
      <c r="J4082" s="589"/>
      <c r="K4082" s="589"/>
      <c r="L4082" s="589"/>
      <c r="M4082" s="589" t="str">
        <f ca="1">'25'!BD2733</f>
        <v xml:space="preserve"> </v>
      </c>
      <c r="N4082" s="589"/>
      <c r="O4082" s="589"/>
      <c r="P4082" s="589"/>
      <c r="Q4082" s="590" t="str">
        <f ca="1">'25'!BS2733</f>
        <v xml:space="preserve"> </v>
      </c>
      <c r="R4082" s="590"/>
      <c r="S4082" s="590"/>
      <c r="T4082" s="590"/>
      <c r="U4082" s="590"/>
      <c r="V4082" s="590"/>
      <c r="W4082" s="591" t="str">
        <f ca="1">'25'!BO2733</f>
        <v xml:space="preserve"> </v>
      </c>
      <c r="X4082" s="591"/>
      <c r="Y4082" s="591"/>
      <c r="Z4082" s="591"/>
      <c r="AA4082" s="591" t="str">
        <f ca="1">'25'!BP2733</f>
        <v xml:space="preserve"> </v>
      </c>
      <c r="AB4082" s="591"/>
      <c r="AC4082" s="591"/>
      <c r="AD4082" s="591"/>
      <c r="AE4082" s="591">
        <f ca="1">'25'!BQ2733</f>
        <v>0</v>
      </c>
      <c r="AF4082" s="591"/>
      <c r="AG4082" s="591"/>
      <c r="AH4082" s="591"/>
      <c r="AI4082" s="589" t="str">
        <f ca="1">'25'!BR2733</f>
        <v xml:space="preserve"> </v>
      </c>
      <c r="AJ4082" s="589"/>
      <c r="AK4082" s="589"/>
      <c r="AL4082" s="589"/>
      <c r="AM4082" s="589"/>
      <c r="AN4082" s="589"/>
      <c r="AO4082" s="589"/>
    </row>
    <row r="4083" spans="1:41" ht="12.75" customHeight="1" x14ac:dyDescent="0.25">
      <c r="A4083" s="343">
        <v>2729</v>
      </c>
      <c r="B4083" s="589" t="str">
        <f ca="1">'25'!BB2734</f>
        <v xml:space="preserve"> </v>
      </c>
      <c r="C4083" s="589"/>
      <c r="D4083" s="589"/>
      <c r="E4083" s="589"/>
      <c r="F4083" s="589"/>
      <c r="G4083" s="589"/>
      <c r="H4083" s="589" t="str">
        <f ca="1">'25'!BC2734</f>
        <v xml:space="preserve"> </v>
      </c>
      <c r="I4083" s="589"/>
      <c r="J4083" s="589"/>
      <c r="K4083" s="589"/>
      <c r="L4083" s="589"/>
      <c r="M4083" s="589" t="str">
        <f ca="1">'25'!BD2734</f>
        <v xml:space="preserve"> </v>
      </c>
      <c r="N4083" s="589"/>
      <c r="O4083" s="589"/>
      <c r="P4083" s="589"/>
      <c r="Q4083" s="590" t="str">
        <f ca="1">'25'!BS2734</f>
        <v xml:space="preserve"> </v>
      </c>
      <c r="R4083" s="590"/>
      <c r="S4083" s="590"/>
      <c r="T4083" s="590"/>
      <c r="U4083" s="590"/>
      <c r="V4083" s="590"/>
      <c r="W4083" s="591" t="str">
        <f ca="1">'25'!BO2734</f>
        <v xml:space="preserve"> </v>
      </c>
      <c r="X4083" s="591"/>
      <c r="Y4083" s="591"/>
      <c r="Z4083" s="591"/>
      <c r="AA4083" s="591" t="str">
        <f ca="1">'25'!BP2734</f>
        <v xml:space="preserve"> </v>
      </c>
      <c r="AB4083" s="591"/>
      <c r="AC4083" s="591"/>
      <c r="AD4083" s="591"/>
      <c r="AE4083" s="591">
        <f ca="1">'25'!BQ2734</f>
        <v>0</v>
      </c>
      <c r="AF4083" s="591"/>
      <c r="AG4083" s="591"/>
      <c r="AH4083" s="591"/>
      <c r="AI4083" s="589" t="str">
        <f ca="1">'25'!BR2734</f>
        <v xml:space="preserve"> </v>
      </c>
      <c r="AJ4083" s="589"/>
      <c r="AK4083" s="589"/>
      <c r="AL4083" s="589"/>
      <c r="AM4083" s="589"/>
      <c r="AN4083" s="589"/>
      <c r="AO4083" s="589"/>
    </row>
    <row r="4084" spans="1:41" ht="12.75" customHeight="1" x14ac:dyDescent="0.25">
      <c r="A4084" s="343">
        <v>2730</v>
      </c>
      <c r="B4084" s="589" t="str">
        <f ca="1">'25'!BB2735</f>
        <v xml:space="preserve"> </v>
      </c>
      <c r="C4084" s="589"/>
      <c r="D4084" s="589"/>
      <c r="E4084" s="589"/>
      <c r="F4084" s="589"/>
      <c r="G4084" s="589"/>
      <c r="H4084" s="589" t="str">
        <f ca="1">'25'!BC2735</f>
        <v xml:space="preserve"> </v>
      </c>
      <c r="I4084" s="589"/>
      <c r="J4084" s="589"/>
      <c r="K4084" s="589"/>
      <c r="L4084" s="589"/>
      <c r="M4084" s="589" t="str">
        <f ca="1">'25'!BD2735</f>
        <v xml:space="preserve"> </v>
      </c>
      <c r="N4084" s="589"/>
      <c r="O4084" s="589"/>
      <c r="P4084" s="589"/>
      <c r="Q4084" s="590" t="str">
        <f ca="1">'25'!BS2735</f>
        <v xml:space="preserve"> </v>
      </c>
      <c r="R4084" s="590"/>
      <c r="S4084" s="590"/>
      <c r="T4084" s="590"/>
      <c r="U4084" s="590"/>
      <c r="V4084" s="590"/>
      <c r="W4084" s="591" t="str">
        <f ca="1">'25'!BO2735</f>
        <v xml:space="preserve"> </v>
      </c>
      <c r="X4084" s="591"/>
      <c r="Y4084" s="591"/>
      <c r="Z4084" s="591"/>
      <c r="AA4084" s="591" t="str">
        <f ca="1">'25'!BP2735</f>
        <v xml:space="preserve"> </v>
      </c>
      <c r="AB4084" s="591"/>
      <c r="AC4084" s="591"/>
      <c r="AD4084" s="591"/>
      <c r="AE4084" s="591">
        <f ca="1">'25'!BQ2735</f>
        <v>0</v>
      </c>
      <c r="AF4084" s="591"/>
      <c r="AG4084" s="591"/>
      <c r="AH4084" s="591"/>
      <c r="AI4084" s="589" t="str">
        <f ca="1">'25'!BR2735</f>
        <v xml:space="preserve"> </v>
      </c>
      <c r="AJ4084" s="589"/>
      <c r="AK4084" s="589"/>
      <c r="AL4084" s="589"/>
      <c r="AM4084" s="589"/>
      <c r="AN4084" s="589"/>
      <c r="AO4084" s="589"/>
    </row>
    <row r="4085" spans="1:41" ht="12.75" customHeight="1" x14ac:dyDescent="0.25">
      <c r="A4085" s="343">
        <v>2731</v>
      </c>
      <c r="B4085" s="589" t="str">
        <f ca="1">'25'!BB2736</f>
        <v xml:space="preserve"> </v>
      </c>
      <c r="C4085" s="589"/>
      <c r="D4085" s="589"/>
      <c r="E4085" s="589"/>
      <c r="F4085" s="589"/>
      <c r="G4085" s="589"/>
      <c r="H4085" s="589" t="str">
        <f ca="1">'25'!BC2736</f>
        <v xml:space="preserve"> </v>
      </c>
      <c r="I4085" s="589"/>
      <c r="J4085" s="589"/>
      <c r="K4085" s="589"/>
      <c r="L4085" s="589"/>
      <c r="M4085" s="589" t="str">
        <f ca="1">'25'!BD2736</f>
        <v xml:space="preserve"> </v>
      </c>
      <c r="N4085" s="589"/>
      <c r="O4085" s="589"/>
      <c r="P4085" s="589"/>
      <c r="Q4085" s="590" t="str">
        <f ca="1">'25'!BS2736</f>
        <v xml:space="preserve"> </v>
      </c>
      <c r="R4085" s="590"/>
      <c r="S4085" s="590"/>
      <c r="T4085" s="590"/>
      <c r="U4085" s="590"/>
      <c r="V4085" s="590"/>
      <c r="W4085" s="591" t="str">
        <f ca="1">'25'!BO2736</f>
        <v xml:space="preserve"> </v>
      </c>
      <c r="X4085" s="591"/>
      <c r="Y4085" s="591"/>
      <c r="Z4085" s="591"/>
      <c r="AA4085" s="591" t="str">
        <f ca="1">'25'!BP2736</f>
        <v xml:space="preserve"> </v>
      </c>
      <c r="AB4085" s="591"/>
      <c r="AC4085" s="591"/>
      <c r="AD4085" s="591"/>
      <c r="AE4085" s="591">
        <f ca="1">'25'!BQ2736</f>
        <v>0</v>
      </c>
      <c r="AF4085" s="591"/>
      <c r="AG4085" s="591"/>
      <c r="AH4085" s="591"/>
      <c r="AI4085" s="589" t="str">
        <f ca="1">'25'!BR2736</f>
        <v xml:space="preserve"> </v>
      </c>
      <c r="AJ4085" s="589"/>
      <c r="AK4085" s="589"/>
      <c r="AL4085" s="589"/>
      <c r="AM4085" s="589"/>
      <c r="AN4085" s="589"/>
      <c r="AO4085" s="589"/>
    </row>
    <row r="4086" spans="1:41" ht="12.75" customHeight="1" x14ac:dyDescent="0.25">
      <c r="A4086" s="343">
        <v>2732</v>
      </c>
      <c r="B4086" s="589" t="str">
        <f ca="1">'25'!BB2737</f>
        <v xml:space="preserve"> </v>
      </c>
      <c r="C4086" s="589"/>
      <c r="D4086" s="589"/>
      <c r="E4086" s="589"/>
      <c r="F4086" s="589"/>
      <c r="G4086" s="589"/>
      <c r="H4086" s="589" t="str">
        <f ca="1">'25'!BC2737</f>
        <v xml:space="preserve"> </v>
      </c>
      <c r="I4086" s="589"/>
      <c r="J4086" s="589"/>
      <c r="K4086" s="589"/>
      <c r="L4086" s="589"/>
      <c r="M4086" s="589" t="str">
        <f ca="1">'25'!BD2737</f>
        <v xml:space="preserve"> </v>
      </c>
      <c r="N4086" s="589"/>
      <c r="O4086" s="589"/>
      <c r="P4086" s="589"/>
      <c r="Q4086" s="590" t="str">
        <f ca="1">'25'!BS2737</f>
        <v xml:space="preserve"> </v>
      </c>
      <c r="R4086" s="590"/>
      <c r="S4086" s="590"/>
      <c r="T4086" s="590"/>
      <c r="U4086" s="590"/>
      <c r="V4086" s="590"/>
      <c r="W4086" s="591" t="str">
        <f ca="1">'25'!BO2737</f>
        <v xml:space="preserve"> </v>
      </c>
      <c r="X4086" s="591"/>
      <c r="Y4086" s="591"/>
      <c r="Z4086" s="591"/>
      <c r="AA4086" s="591" t="str">
        <f ca="1">'25'!BP2737</f>
        <v xml:space="preserve"> </v>
      </c>
      <c r="AB4086" s="591"/>
      <c r="AC4086" s="591"/>
      <c r="AD4086" s="591"/>
      <c r="AE4086" s="591">
        <f ca="1">'25'!BQ2737</f>
        <v>0</v>
      </c>
      <c r="AF4086" s="591"/>
      <c r="AG4086" s="591"/>
      <c r="AH4086" s="591"/>
      <c r="AI4086" s="589" t="str">
        <f ca="1">'25'!BR2737</f>
        <v xml:space="preserve"> </v>
      </c>
      <c r="AJ4086" s="589"/>
      <c r="AK4086" s="589"/>
      <c r="AL4086" s="589"/>
      <c r="AM4086" s="589"/>
      <c r="AN4086" s="589"/>
      <c r="AO4086" s="589"/>
    </row>
    <row r="4087" spans="1:41" ht="12.75" customHeight="1" x14ac:dyDescent="0.25">
      <c r="A4087" s="343">
        <v>2733</v>
      </c>
      <c r="B4087" s="589" t="str">
        <f ca="1">'25'!BB2738</f>
        <v xml:space="preserve"> </v>
      </c>
      <c r="C4087" s="589"/>
      <c r="D4087" s="589"/>
      <c r="E4087" s="589"/>
      <c r="F4087" s="589"/>
      <c r="G4087" s="589"/>
      <c r="H4087" s="589" t="str">
        <f ca="1">'25'!BC2738</f>
        <v xml:space="preserve"> </v>
      </c>
      <c r="I4087" s="589"/>
      <c r="J4087" s="589"/>
      <c r="K4087" s="589"/>
      <c r="L4087" s="589"/>
      <c r="M4087" s="589" t="str">
        <f ca="1">'25'!BD2738</f>
        <v xml:space="preserve"> </v>
      </c>
      <c r="N4087" s="589"/>
      <c r="O4087" s="589"/>
      <c r="P4087" s="589"/>
      <c r="Q4087" s="590" t="str">
        <f ca="1">'25'!BS2738</f>
        <v xml:space="preserve"> </v>
      </c>
      <c r="R4087" s="590"/>
      <c r="S4087" s="590"/>
      <c r="T4087" s="590"/>
      <c r="U4087" s="590"/>
      <c r="V4087" s="590"/>
      <c r="W4087" s="591" t="str">
        <f ca="1">'25'!BO2738</f>
        <v xml:space="preserve"> </v>
      </c>
      <c r="X4087" s="591"/>
      <c r="Y4087" s="591"/>
      <c r="Z4087" s="591"/>
      <c r="AA4087" s="591" t="str">
        <f ca="1">'25'!BP2738</f>
        <v xml:space="preserve"> </v>
      </c>
      <c r="AB4087" s="591"/>
      <c r="AC4087" s="591"/>
      <c r="AD4087" s="591"/>
      <c r="AE4087" s="591">
        <f ca="1">'25'!BQ2738</f>
        <v>0</v>
      </c>
      <c r="AF4087" s="591"/>
      <c r="AG4087" s="591"/>
      <c r="AH4087" s="591"/>
      <c r="AI4087" s="589" t="str">
        <f ca="1">'25'!BR2738</f>
        <v xml:space="preserve"> </v>
      </c>
      <c r="AJ4087" s="589"/>
      <c r="AK4087" s="589"/>
      <c r="AL4087" s="589"/>
      <c r="AM4087" s="589"/>
      <c r="AN4087" s="589"/>
      <c r="AO4087" s="589"/>
    </row>
    <row r="4088" spans="1:41" ht="12.75" customHeight="1" x14ac:dyDescent="0.25">
      <c r="A4088" s="343">
        <v>2734</v>
      </c>
      <c r="B4088" s="589" t="str">
        <f ca="1">'25'!BB2739</f>
        <v xml:space="preserve"> </v>
      </c>
      <c r="C4088" s="589"/>
      <c r="D4088" s="589"/>
      <c r="E4088" s="589"/>
      <c r="F4088" s="589"/>
      <c r="G4088" s="589"/>
      <c r="H4088" s="589" t="str">
        <f ca="1">'25'!BC2739</f>
        <v xml:space="preserve"> </v>
      </c>
      <c r="I4088" s="589"/>
      <c r="J4088" s="589"/>
      <c r="K4088" s="589"/>
      <c r="L4088" s="589"/>
      <c r="M4088" s="589" t="str">
        <f ca="1">'25'!BD2739</f>
        <v xml:space="preserve"> </v>
      </c>
      <c r="N4088" s="589"/>
      <c r="O4088" s="589"/>
      <c r="P4088" s="589"/>
      <c r="Q4088" s="590" t="str">
        <f ca="1">'25'!BS2739</f>
        <v xml:space="preserve"> </v>
      </c>
      <c r="R4088" s="590"/>
      <c r="S4088" s="590"/>
      <c r="T4088" s="590"/>
      <c r="U4088" s="590"/>
      <c r="V4088" s="590"/>
      <c r="W4088" s="591" t="str">
        <f ca="1">'25'!BO2739</f>
        <v xml:space="preserve"> </v>
      </c>
      <c r="X4088" s="591"/>
      <c r="Y4088" s="591"/>
      <c r="Z4088" s="591"/>
      <c r="AA4088" s="591" t="str">
        <f ca="1">'25'!BP2739</f>
        <v xml:space="preserve"> </v>
      </c>
      <c r="AB4088" s="591"/>
      <c r="AC4088" s="591"/>
      <c r="AD4088" s="591"/>
      <c r="AE4088" s="591">
        <f ca="1">'25'!BQ2739</f>
        <v>0</v>
      </c>
      <c r="AF4088" s="591"/>
      <c r="AG4088" s="591"/>
      <c r="AH4088" s="591"/>
      <c r="AI4088" s="589" t="str">
        <f ca="1">'25'!BR2739</f>
        <v xml:space="preserve"> </v>
      </c>
      <c r="AJ4088" s="589"/>
      <c r="AK4088" s="589"/>
      <c r="AL4088" s="589"/>
      <c r="AM4088" s="589"/>
      <c r="AN4088" s="589"/>
      <c r="AO4088" s="589"/>
    </row>
    <row r="4089" spans="1:41" ht="12.75" customHeight="1" x14ac:dyDescent="0.25">
      <c r="A4089" s="343">
        <v>2735</v>
      </c>
      <c r="B4089" s="589" t="str">
        <f ca="1">'25'!BB2740</f>
        <v xml:space="preserve"> </v>
      </c>
      <c r="C4089" s="589"/>
      <c r="D4089" s="589"/>
      <c r="E4089" s="589"/>
      <c r="F4089" s="589"/>
      <c r="G4089" s="589"/>
      <c r="H4089" s="589" t="str">
        <f ca="1">'25'!BC2740</f>
        <v xml:space="preserve"> </v>
      </c>
      <c r="I4089" s="589"/>
      <c r="J4089" s="589"/>
      <c r="K4089" s="589"/>
      <c r="L4089" s="589"/>
      <c r="M4089" s="589" t="str">
        <f ca="1">'25'!BD2740</f>
        <v xml:space="preserve"> </v>
      </c>
      <c r="N4089" s="589"/>
      <c r="O4089" s="589"/>
      <c r="P4089" s="589"/>
      <c r="Q4089" s="590" t="str">
        <f ca="1">'25'!BS2740</f>
        <v xml:space="preserve"> </v>
      </c>
      <c r="R4089" s="590"/>
      <c r="S4089" s="590"/>
      <c r="T4089" s="590"/>
      <c r="U4089" s="590"/>
      <c r="V4089" s="590"/>
      <c r="W4089" s="591" t="str">
        <f ca="1">'25'!BO2740</f>
        <v xml:space="preserve"> </v>
      </c>
      <c r="X4089" s="591"/>
      <c r="Y4089" s="591"/>
      <c r="Z4089" s="591"/>
      <c r="AA4089" s="591" t="str">
        <f ca="1">'25'!BP2740</f>
        <v xml:space="preserve"> </v>
      </c>
      <c r="AB4089" s="591"/>
      <c r="AC4089" s="591"/>
      <c r="AD4089" s="591"/>
      <c r="AE4089" s="591">
        <f ca="1">'25'!BQ2740</f>
        <v>0</v>
      </c>
      <c r="AF4089" s="591"/>
      <c r="AG4089" s="591"/>
      <c r="AH4089" s="591"/>
      <c r="AI4089" s="589" t="str">
        <f ca="1">'25'!BR2740</f>
        <v xml:space="preserve"> </v>
      </c>
      <c r="AJ4089" s="589"/>
      <c r="AK4089" s="589"/>
      <c r="AL4089" s="589"/>
      <c r="AM4089" s="589"/>
      <c r="AN4089" s="589"/>
      <c r="AO4089" s="589"/>
    </row>
    <row r="4090" spans="1:41" ht="12.75" customHeight="1" x14ac:dyDescent="0.25">
      <c r="A4090" s="343">
        <v>2736</v>
      </c>
      <c r="B4090" s="589" t="str">
        <f ca="1">'25'!BB2741</f>
        <v xml:space="preserve"> </v>
      </c>
      <c r="C4090" s="589"/>
      <c r="D4090" s="589"/>
      <c r="E4090" s="589"/>
      <c r="F4090" s="589"/>
      <c r="G4090" s="589"/>
      <c r="H4090" s="589" t="str">
        <f ca="1">'25'!BC2741</f>
        <v xml:space="preserve"> </v>
      </c>
      <c r="I4090" s="589"/>
      <c r="J4090" s="589"/>
      <c r="K4090" s="589"/>
      <c r="L4090" s="589"/>
      <c r="M4090" s="589" t="str">
        <f ca="1">'25'!BD2741</f>
        <v xml:space="preserve"> </v>
      </c>
      <c r="N4090" s="589"/>
      <c r="O4090" s="589"/>
      <c r="P4090" s="589"/>
      <c r="Q4090" s="590" t="str">
        <f ca="1">'25'!BS2741</f>
        <v xml:space="preserve"> </v>
      </c>
      <c r="R4090" s="590"/>
      <c r="S4090" s="590"/>
      <c r="T4090" s="590"/>
      <c r="U4090" s="590"/>
      <c r="V4090" s="590"/>
      <c r="W4090" s="591" t="str">
        <f ca="1">'25'!BO2741</f>
        <v xml:space="preserve"> </v>
      </c>
      <c r="X4090" s="591"/>
      <c r="Y4090" s="591"/>
      <c r="Z4090" s="591"/>
      <c r="AA4090" s="591" t="str">
        <f ca="1">'25'!BP2741</f>
        <v xml:space="preserve"> </v>
      </c>
      <c r="AB4090" s="591"/>
      <c r="AC4090" s="591"/>
      <c r="AD4090" s="591"/>
      <c r="AE4090" s="591">
        <f ca="1">'25'!BQ2741</f>
        <v>0</v>
      </c>
      <c r="AF4090" s="591"/>
      <c r="AG4090" s="591"/>
      <c r="AH4090" s="591"/>
      <c r="AI4090" s="589" t="str">
        <f ca="1">'25'!BR2741</f>
        <v xml:space="preserve"> </v>
      </c>
      <c r="AJ4090" s="589"/>
      <c r="AK4090" s="589"/>
      <c r="AL4090" s="589"/>
      <c r="AM4090" s="589"/>
      <c r="AN4090" s="589"/>
      <c r="AO4090" s="589"/>
    </row>
    <row r="4091" spans="1:41" ht="12.75" customHeight="1" x14ac:dyDescent="0.25">
      <c r="A4091" s="343">
        <v>2737</v>
      </c>
      <c r="B4091" s="589" t="str">
        <f ca="1">'25'!BB2742</f>
        <v xml:space="preserve"> </v>
      </c>
      <c r="C4091" s="589"/>
      <c r="D4091" s="589"/>
      <c r="E4091" s="589"/>
      <c r="F4091" s="589"/>
      <c r="G4091" s="589"/>
      <c r="H4091" s="589" t="str">
        <f ca="1">'25'!BC2742</f>
        <v xml:space="preserve"> </v>
      </c>
      <c r="I4091" s="589"/>
      <c r="J4091" s="589"/>
      <c r="K4091" s="589"/>
      <c r="L4091" s="589"/>
      <c r="M4091" s="589" t="str">
        <f ca="1">'25'!BD2742</f>
        <v xml:space="preserve"> </v>
      </c>
      <c r="N4091" s="589"/>
      <c r="O4091" s="589"/>
      <c r="P4091" s="589"/>
      <c r="Q4091" s="590" t="str">
        <f ca="1">'25'!BS2742</f>
        <v xml:space="preserve"> </v>
      </c>
      <c r="R4091" s="590"/>
      <c r="S4091" s="590"/>
      <c r="T4091" s="590"/>
      <c r="U4091" s="590"/>
      <c r="V4091" s="590"/>
      <c r="W4091" s="591" t="str">
        <f ca="1">'25'!BO2742</f>
        <v xml:space="preserve"> </v>
      </c>
      <c r="X4091" s="591"/>
      <c r="Y4091" s="591"/>
      <c r="Z4091" s="591"/>
      <c r="AA4091" s="591" t="str">
        <f ca="1">'25'!BP2742</f>
        <v xml:space="preserve"> </v>
      </c>
      <c r="AB4091" s="591"/>
      <c r="AC4091" s="591"/>
      <c r="AD4091" s="591"/>
      <c r="AE4091" s="591">
        <f ca="1">'25'!BQ2742</f>
        <v>0</v>
      </c>
      <c r="AF4091" s="591"/>
      <c r="AG4091" s="591"/>
      <c r="AH4091" s="591"/>
      <c r="AI4091" s="589" t="str">
        <f ca="1">'25'!BR2742</f>
        <v xml:space="preserve"> </v>
      </c>
      <c r="AJ4091" s="589"/>
      <c r="AK4091" s="589"/>
      <c r="AL4091" s="589"/>
      <c r="AM4091" s="589"/>
      <c r="AN4091" s="589"/>
      <c r="AO4091" s="589"/>
    </row>
    <row r="4092" spans="1:41" ht="12.75" customHeight="1" x14ac:dyDescent="0.25">
      <c r="A4092" s="343">
        <v>2738</v>
      </c>
      <c r="B4092" s="589" t="str">
        <f ca="1">'25'!BB2743</f>
        <v xml:space="preserve"> </v>
      </c>
      <c r="C4092" s="589"/>
      <c r="D4092" s="589"/>
      <c r="E4092" s="589"/>
      <c r="F4092" s="589"/>
      <c r="G4092" s="589"/>
      <c r="H4092" s="589" t="str">
        <f ca="1">'25'!BC2743</f>
        <v xml:space="preserve"> </v>
      </c>
      <c r="I4092" s="589"/>
      <c r="J4092" s="589"/>
      <c r="K4092" s="589"/>
      <c r="L4092" s="589"/>
      <c r="M4092" s="589" t="str">
        <f ca="1">'25'!BD2743</f>
        <v xml:space="preserve"> </v>
      </c>
      <c r="N4092" s="589"/>
      <c r="O4092" s="589"/>
      <c r="P4092" s="589"/>
      <c r="Q4092" s="590" t="str">
        <f ca="1">'25'!BS2743</f>
        <v xml:space="preserve"> </v>
      </c>
      <c r="R4092" s="590"/>
      <c r="S4092" s="590"/>
      <c r="T4092" s="590"/>
      <c r="U4092" s="590"/>
      <c r="V4092" s="590"/>
      <c r="W4092" s="591" t="str">
        <f ca="1">'25'!BO2743</f>
        <v xml:space="preserve"> </v>
      </c>
      <c r="X4092" s="591"/>
      <c r="Y4092" s="591"/>
      <c r="Z4092" s="591"/>
      <c r="AA4092" s="591" t="str">
        <f ca="1">'25'!BP2743</f>
        <v xml:space="preserve"> </v>
      </c>
      <c r="AB4092" s="591"/>
      <c r="AC4092" s="591"/>
      <c r="AD4092" s="591"/>
      <c r="AE4092" s="591">
        <f ca="1">'25'!BQ2743</f>
        <v>0</v>
      </c>
      <c r="AF4092" s="591"/>
      <c r="AG4092" s="591"/>
      <c r="AH4092" s="591"/>
      <c r="AI4092" s="589" t="str">
        <f ca="1">'25'!BR2743</f>
        <v xml:space="preserve"> </v>
      </c>
      <c r="AJ4092" s="589"/>
      <c r="AK4092" s="589"/>
      <c r="AL4092" s="589"/>
      <c r="AM4092" s="589"/>
      <c r="AN4092" s="589"/>
      <c r="AO4092" s="589"/>
    </row>
    <row r="4093" spans="1:41" ht="12.75" customHeight="1" x14ac:dyDescent="0.25">
      <c r="A4093" s="343">
        <v>2739</v>
      </c>
      <c r="B4093" s="589" t="str">
        <f ca="1">'25'!BB2744</f>
        <v xml:space="preserve"> </v>
      </c>
      <c r="C4093" s="589"/>
      <c r="D4093" s="589"/>
      <c r="E4093" s="589"/>
      <c r="F4093" s="589"/>
      <c r="G4093" s="589"/>
      <c r="H4093" s="589" t="str">
        <f ca="1">'25'!BC2744</f>
        <v xml:space="preserve"> </v>
      </c>
      <c r="I4093" s="589"/>
      <c r="J4093" s="589"/>
      <c r="K4093" s="589"/>
      <c r="L4093" s="589"/>
      <c r="M4093" s="589" t="str">
        <f ca="1">'25'!BD2744</f>
        <v xml:space="preserve"> </v>
      </c>
      <c r="N4093" s="589"/>
      <c r="O4093" s="589"/>
      <c r="P4093" s="589"/>
      <c r="Q4093" s="590" t="str">
        <f ca="1">'25'!BS2744</f>
        <v xml:space="preserve"> </v>
      </c>
      <c r="R4093" s="590"/>
      <c r="S4093" s="590"/>
      <c r="T4093" s="590"/>
      <c r="U4093" s="590"/>
      <c r="V4093" s="590"/>
      <c r="W4093" s="591" t="str">
        <f ca="1">'25'!BO2744</f>
        <v xml:space="preserve"> </v>
      </c>
      <c r="X4093" s="591"/>
      <c r="Y4093" s="591"/>
      <c r="Z4093" s="591"/>
      <c r="AA4093" s="591" t="str">
        <f ca="1">'25'!BP2744</f>
        <v xml:space="preserve"> </v>
      </c>
      <c r="AB4093" s="591"/>
      <c r="AC4093" s="591"/>
      <c r="AD4093" s="591"/>
      <c r="AE4093" s="591">
        <f ca="1">'25'!BQ2744</f>
        <v>0</v>
      </c>
      <c r="AF4093" s="591"/>
      <c r="AG4093" s="591"/>
      <c r="AH4093" s="591"/>
      <c r="AI4093" s="589" t="str">
        <f ca="1">'25'!BR2744</f>
        <v xml:space="preserve"> </v>
      </c>
      <c r="AJ4093" s="589"/>
      <c r="AK4093" s="589"/>
      <c r="AL4093" s="589"/>
      <c r="AM4093" s="589"/>
      <c r="AN4093" s="589"/>
      <c r="AO4093" s="589"/>
    </row>
    <row r="4094" spans="1:41" ht="12.75" customHeight="1" x14ac:dyDescent="0.25">
      <c r="A4094" s="343">
        <v>2740</v>
      </c>
      <c r="B4094" s="589" t="str">
        <f ca="1">'25'!BB2745</f>
        <v xml:space="preserve"> </v>
      </c>
      <c r="C4094" s="589"/>
      <c r="D4094" s="589"/>
      <c r="E4094" s="589"/>
      <c r="F4094" s="589"/>
      <c r="G4094" s="589"/>
      <c r="H4094" s="589" t="str">
        <f ca="1">'25'!BC2745</f>
        <v xml:space="preserve"> </v>
      </c>
      <c r="I4094" s="589"/>
      <c r="J4094" s="589"/>
      <c r="K4094" s="589"/>
      <c r="L4094" s="589"/>
      <c r="M4094" s="589" t="str">
        <f ca="1">'25'!BD2745</f>
        <v xml:space="preserve"> </v>
      </c>
      <c r="N4094" s="589"/>
      <c r="O4094" s="589"/>
      <c r="P4094" s="589"/>
      <c r="Q4094" s="590" t="str">
        <f ca="1">'25'!BS2745</f>
        <v xml:space="preserve"> </v>
      </c>
      <c r="R4094" s="590"/>
      <c r="S4094" s="590"/>
      <c r="T4094" s="590"/>
      <c r="U4094" s="590"/>
      <c r="V4094" s="590"/>
      <c r="W4094" s="591" t="str">
        <f ca="1">'25'!BO2745</f>
        <v xml:space="preserve"> </v>
      </c>
      <c r="X4094" s="591"/>
      <c r="Y4094" s="591"/>
      <c r="Z4094" s="591"/>
      <c r="AA4094" s="591" t="str">
        <f ca="1">'25'!BP2745</f>
        <v xml:space="preserve"> </v>
      </c>
      <c r="AB4094" s="591"/>
      <c r="AC4094" s="591"/>
      <c r="AD4094" s="591"/>
      <c r="AE4094" s="591">
        <f ca="1">'25'!BQ2745</f>
        <v>0</v>
      </c>
      <c r="AF4094" s="591"/>
      <c r="AG4094" s="591"/>
      <c r="AH4094" s="591"/>
      <c r="AI4094" s="589" t="str">
        <f ca="1">'25'!BR2745</f>
        <v xml:space="preserve"> </v>
      </c>
      <c r="AJ4094" s="589"/>
      <c r="AK4094" s="589"/>
      <c r="AL4094" s="589"/>
      <c r="AM4094" s="589"/>
      <c r="AN4094" s="589"/>
      <c r="AO4094" s="589"/>
    </row>
    <row r="4095" spans="1:41" ht="12.75" customHeight="1" x14ac:dyDescent="0.25">
      <c r="A4095" s="343">
        <v>2741</v>
      </c>
      <c r="B4095" s="589" t="str">
        <f ca="1">'25'!BB2746</f>
        <v xml:space="preserve"> </v>
      </c>
      <c r="C4095" s="589"/>
      <c r="D4095" s="589"/>
      <c r="E4095" s="589"/>
      <c r="F4095" s="589"/>
      <c r="G4095" s="589"/>
      <c r="H4095" s="589" t="str">
        <f ca="1">'25'!BC2746</f>
        <v xml:space="preserve"> </v>
      </c>
      <c r="I4095" s="589"/>
      <c r="J4095" s="589"/>
      <c r="K4095" s="589"/>
      <c r="L4095" s="589"/>
      <c r="M4095" s="589" t="str">
        <f ca="1">'25'!BD2746</f>
        <v xml:space="preserve"> </v>
      </c>
      <c r="N4095" s="589"/>
      <c r="O4095" s="589"/>
      <c r="P4095" s="589"/>
      <c r="Q4095" s="590" t="str">
        <f ca="1">'25'!BS2746</f>
        <v xml:space="preserve"> </v>
      </c>
      <c r="R4095" s="590"/>
      <c r="S4095" s="590"/>
      <c r="T4095" s="590"/>
      <c r="U4095" s="590"/>
      <c r="V4095" s="590"/>
      <c r="W4095" s="591" t="str">
        <f ca="1">'25'!BO2746</f>
        <v xml:space="preserve"> </v>
      </c>
      <c r="X4095" s="591"/>
      <c r="Y4095" s="591"/>
      <c r="Z4095" s="591"/>
      <c r="AA4095" s="591" t="str">
        <f ca="1">'25'!BP2746</f>
        <v xml:space="preserve"> </v>
      </c>
      <c r="AB4095" s="591"/>
      <c r="AC4095" s="591"/>
      <c r="AD4095" s="591"/>
      <c r="AE4095" s="591">
        <f ca="1">'25'!BQ2746</f>
        <v>0</v>
      </c>
      <c r="AF4095" s="591"/>
      <c r="AG4095" s="591"/>
      <c r="AH4095" s="591"/>
      <c r="AI4095" s="589" t="str">
        <f ca="1">'25'!BR2746</f>
        <v xml:space="preserve"> </v>
      </c>
      <c r="AJ4095" s="589"/>
      <c r="AK4095" s="589"/>
      <c r="AL4095" s="589"/>
      <c r="AM4095" s="589"/>
      <c r="AN4095" s="589"/>
      <c r="AO4095" s="589"/>
    </row>
    <row r="4096" spans="1:41" ht="12.75" customHeight="1" x14ac:dyDescent="0.25">
      <c r="A4096" s="343">
        <v>2742</v>
      </c>
      <c r="B4096" s="589" t="str">
        <f ca="1">'25'!BB2747</f>
        <v xml:space="preserve"> </v>
      </c>
      <c r="C4096" s="589"/>
      <c r="D4096" s="589"/>
      <c r="E4096" s="589"/>
      <c r="F4096" s="589"/>
      <c r="G4096" s="589"/>
      <c r="H4096" s="589" t="str">
        <f ca="1">'25'!BC2747</f>
        <v xml:space="preserve"> </v>
      </c>
      <c r="I4096" s="589"/>
      <c r="J4096" s="589"/>
      <c r="K4096" s="589"/>
      <c r="L4096" s="589"/>
      <c r="M4096" s="589" t="str">
        <f ca="1">'25'!BD2747</f>
        <v xml:space="preserve"> </v>
      </c>
      <c r="N4096" s="589"/>
      <c r="O4096" s="589"/>
      <c r="P4096" s="589"/>
      <c r="Q4096" s="590" t="str">
        <f ca="1">'25'!BS2747</f>
        <v xml:space="preserve"> </v>
      </c>
      <c r="R4096" s="590"/>
      <c r="S4096" s="590"/>
      <c r="T4096" s="590"/>
      <c r="U4096" s="590"/>
      <c r="V4096" s="590"/>
      <c r="W4096" s="591" t="str">
        <f ca="1">'25'!BO2747</f>
        <v xml:space="preserve"> </v>
      </c>
      <c r="X4096" s="591"/>
      <c r="Y4096" s="591"/>
      <c r="Z4096" s="591"/>
      <c r="AA4096" s="591" t="str">
        <f ca="1">'25'!BP2747</f>
        <v xml:space="preserve"> </v>
      </c>
      <c r="AB4096" s="591"/>
      <c r="AC4096" s="591"/>
      <c r="AD4096" s="591"/>
      <c r="AE4096" s="591">
        <f ca="1">'25'!BQ2747</f>
        <v>0</v>
      </c>
      <c r="AF4096" s="591"/>
      <c r="AG4096" s="591"/>
      <c r="AH4096" s="591"/>
      <c r="AI4096" s="589" t="str">
        <f ca="1">'25'!BR2747</f>
        <v xml:space="preserve"> </v>
      </c>
      <c r="AJ4096" s="589"/>
      <c r="AK4096" s="589"/>
      <c r="AL4096" s="589"/>
      <c r="AM4096" s="589"/>
      <c r="AN4096" s="589"/>
      <c r="AO4096" s="589"/>
    </row>
    <row r="4097" spans="1:41" ht="12.75" customHeight="1" x14ac:dyDescent="0.25">
      <c r="A4097" s="343">
        <v>2743</v>
      </c>
      <c r="B4097" s="589" t="str">
        <f ca="1">'25'!BB2748</f>
        <v xml:space="preserve"> </v>
      </c>
      <c r="C4097" s="589"/>
      <c r="D4097" s="589"/>
      <c r="E4097" s="589"/>
      <c r="F4097" s="589"/>
      <c r="G4097" s="589"/>
      <c r="H4097" s="589" t="str">
        <f ca="1">'25'!BC2748</f>
        <v xml:space="preserve"> </v>
      </c>
      <c r="I4097" s="589"/>
      <c r="J4097" s="589"/>
      <c r="K4097" s="589"/>
      <c r="L4097" s="589"/>
      <c r="M4097" s="589" t="str">
        <f ca="1">'25'!BD2748</f>
        <v xml:space="preserve"> </v>
      </c>
      <c r="N4097" s="589"/>
      <c r="O4097" s="589"/>
      <c r="P4097" s="589"/>
      <c r="Q4097" s="590" t="str">
        <f ca="1">'25'!BS2748</f>
        <v xml:space="preserve"> </v>
      </c>
      <c r="R4097" s="590"/>
      <c r="S4097" s="590"/>
      <c r="T4097" s="590"/>
      <c r="U4097" s="590"/>
      <c r="V4097" s="590"/>
      <c r="W4097" s="591" t="str">
        <f ca="1">'25'!BO2748</f>
        <v xml:space="preserve"> </v>
      </c>
      <c r="X4097" s="591"/>
      <c r="Y4097" s="591"/>
      <c r="Z4097" s="591"/>
      <c r="AA4097" s="591" t="str">
        <f ca="1">'25'!BP2748</f>
        <v xml:space="preserve"> </v>
      </c>
      <c r="AB4097" s="591"/>
      <c r="AC4097" s="591"/>
      <c r="AD4097" s="591"/>
      <c r="AE4097" s="591">
        <f ca="1">'25'!BQ2748</f>
        <v>0</v>
      </c>
      <c r="AF4097" s="591"/>
      <c r="AG4097" s="591"/>
      <c r="AH4097" s="591"/>
      <c r="AI4097" s="589" t="str">
        <f ca="1">'25'!BR2748</f>
        <v xml:space="preserve"> </v>
      </c>
      <c r="AJ4097" s="589"/>
      <c r="AK4097" s="589"/>
      <c r="AL4097" s="589"/>
      <c r="AM4097" s="589"/>
      <c r="AN4097" s="589"/>
      <c r="AO4097" s="589"/>
    </row>
    <row r="4098" spans="1:41" ht="12.75" customHeight="1" x14ac:dyDescent="0.25">
      <c r="A4098" s="343">
        <v>2744</v>
      </c>
      <c r="B4098" s="589" t="str">
        <f ca="1">'25'!BB2749</f>
        <v xml:space="preserve"> </v>
      </c>
      <c r="C4098" s="589"/>
      <c r="D4098" s="589"/>
      <c r="E4098" s="589"/>
      <c r="F4098" s="589"/>
      <c r="G4098" s="589"/>
      <c r="H4098" s="589" t="str">
        <f ca="1">'25'!BC2749</f>
        <v xml:space="preserve"> </v>
      </c>
      <c r="I4098" s="589"/>
      <c r="J4098" s="589"/>
      <c r="K4098" s="589"/>
      <c r="L4098" s="589"/>
      <c r="M4098" s="589" t="str">
        <f ca="1">'25'!BD2749</f>
        <v xml:space="preserve"> </v>
      </c>
      <c r="N4098" s="589"/>
      <c r="O4098" s="589"/>
      <c r="P4098" s="589"/>
      <c r="Q4098" s="590" t="str">
        <f ca="1">'25'!BS2749</f>
        <v xml:space="preserve"> </v>
      </c>
      <c r="R4098" s="590"/>
      <c r="S4098" s="590"/>
      <c r="T4098" s="590"/>
      <c r="U4098" s="590"/>
      <c r="V4098" s="590"/>
      <c r="W4098" s="591" t="str">
        <f ca="1">'25'!BO2749</f>
        <v xml:space="preserve"> </v>
      </c>
      <c r="X4098" s="591"/>
      <c r="Y4098" s="591"/>
      <c r="Z4098" s="591"/>
      <c r="AA4098" s="591" t="str">
        <f ca="1">'25'!BP2749</f>
        <v xml:space="preserve"> </v>
      </c>
      <c r="AB4098" s="591"/>
      <c r="AC4098" s="591"/>
      <c r="AD4098" s="591"/>
      <c r="AE4098" s="591">
        <f ca="1">'25'!BQ2749</f>
        <v>0</v>
      </c>
      <c r="AF4098" s="591"/>
      <c r="AG4098" s="591"/>
      <c r="AH4098" s="591"/>
      <c r="AI4098" s="589" t="str">
        <f ca="1">'25'!BR2749</f>
        <v xml:space="preserve"> </v>
      </c>
      <c r="AJ4098" s="589"/>
      <c r="AK4098" s="589"/>
      <c r="AL4098" s="589"/>
      <c r="AM4098" s="589"/>
      <c r="AN4098" s="589"/>
      <c r="AO4098" s="589"/>
    </row>
    <row r="4099" spans="1:41" ht="12.75" customHeight="1" x14ac:dyDescent="0.25">
      <c r="A4099" s="343">
        <v>2745</v>
      </c>
      <c r="B4099" s="589" t="str">
        <f ca="1">'25'!BB2750</f>
        <v xml:space="preserve"> </v>
      </c>
      <c r="C4099" s="589"/>
      <c r="D4099" s="589"/>
      <c r="E4099" s="589"/>
      <c r="F4099" s="589"/>
      <c r="G4099" s="589"/>
      <c r="H4099" s="589" t="str">
        <f ca="1">'25'!BC2750</f>
        <v xml:space="preserve"> </v>
      </c>
      <c r="I4099" s="589"/>
      <c r="J4099" s="589"/>
      <c r="K4099" s="589"/>
      <c r="L4099" s="589"/>
      <c r="M4099" s="589" t="str">
        <f ca="1">'25'!BD2750</f>
        <v xml:space="preserve"> </v>
      </c>
      <c r="N4099" s="589"/>
      <c r="O4099" s="589"/>
      <c r="P4099" s="589"/>
      <c r="Q4099" s="590" t="str">
        <f ca="1">'25'!BS2750</f>
        <v xml:space="preserve"> </v>
      </c>
      <c r="R4099" s="590"/>
      <c r="S4099" s="590"/>
      <c r="T4099" s="590"/>
      <c r="U4099" s="590"/>
      <c r="V4099" s="590"/>
      <c r="W4099" s="591" t="str">
        <f ca="1">'25'!BO2750</f>
        <v xml:space="preserve"> </v>
      </c>
      <c r="X4099" s="591"/>
      <c r="Y4099" s="591"/>
      <c r="Z4099" s="591"/>
      <c r="AA4099" s="591" t="str">
        <f ca="1">'25'!BP2750</f>
        <v xml:space="preserve"> </v>
      </c>
      <c r="AB4099" s="591"/>
      <c r="AC4099" s="591"/>
      <c r="AD4099" s="591"/>
      <c r="AE4099" s="591">
        <f ca="1">'25'!BQ2750</f>
        <v>0</v>
      </c>
      <c r="AF4099" s="591"/>
      <c r="AG4099" s="591"/>
      <c r="AH4099" s="591"/>
      <c r="AI4099" s="589" t="str">
        <f ca="1">'25'!BR2750</f>
        <v xml:space="preserve"> </v>
      </c>
      <c r="AJ4099" s="589"/>
      <c r="AK4099" s="589"/>
      <c r="AL4099" s="589"/>
      <c r="AM4099" s="589"/>
      <c r="AN4099" s="589"/>
      <c r="AO4099" s="589"/>
    </row>
    <row r="4100" spans="1:41" ht="12.75" customHeight="1" x14ac:dyDescent="0.25">
      <c r="A4100" s="343">
        <v>2746</v>
      </c>
      <c r="B4100" s="589" t="str">
        <f ca="1">'25'!BB2751</f>
        <v xml:space="preserve"> </v>
      </c>
      <c r="C4100" s="589"/>
      <c r="D4100" s="589"/>
      <c r="E4100" s="589"/>
      <c r="F4100" s="589"/>
      <c r="G4100" s="589"/>
      <c r="H4100" s="589" t="str">
        <f ca="1">'25'!BC2751</f>
        <v xml:space="preserve"> </v>
      </c>
      <c r="I4100" s="589"/>
      <c r="J4100" s="589"/>
      <c r="K4100" s="589"/>
      <c r="L4100" s="589"/>
      <c r="M4100" s="589" t="str">
        <f ca="1">'25'!BD2751</f>
        <v xml:space="preserve"> </v>
      </c>
      <c r="N4100" s="589"/>
      <c r="O4100" s="589"/>
      <c r="P4100" s="589"/>
      <c r="Q4100" s="590" t="str">
        <f ca="1">'25'!BS2751</f>
        <v xml:space="preserve"> </v>
      </c>
      <c r="R4100" s="590"/>
      <c r="S4100" s="590"/>
      <c r="T4100" s="590"/>
      <c r="U4100" s="590"/>
      <c r="V4100" s="590"/>
      <c r="W4100" s="591" t="str">
        <f ca="1">'25'!BO2751</f>
        <v xml:space="preserve"> </v>
      </c>
      <c r="X4100" s="591"/>
      <c r="Y4100" s="591"/>
      <c r="Z4100" s="591"/>
      <c r="AA4100" s="591" t="str">
        <f ca="1">'25'!BP2751</f>
        <v xml:space="preserve"> </v>
      </c>
      <c r="AB4100" s="591"/>
      <c r="AC4100" s="591"/>
      <c r="AD4100" s="591"/>
      <c r="AE4100" s="591">
        <f ca="1">'25'!BQ2751</f>
        <v>0</v>
      </c>
      <c r="AF4100" s="591"/>
      <c r="AG4100" s="591"/>
      <c r="AH4100" s="591"/>
      <c r="AI4100" s="589" t="str">
        <f ca="1">'25'!BR2751</f>
        <v xml:space="preserve"> </v>
      </c>
      <c r="AJ4100" s="589"/>
      <c r="AK4100" s="589"/>
      <c r="AL4100" s="589"/>
      <c r="AM4100" s="589"/>
      <c r="AN4100" s="589"/>
      <c r="AO4100" s="589"/>
    </row>
    <row r="4101" spans="1:41" ht="12.75" customHeight="1" x14ac:dyDescent="0.25">
      <c r="A4101" s="343">
        <v>2747</v>
      </c>
      <c r="B4101" s="589" t="str">
        <f ca="1">'25'!BB2752</f>
        <v xml:space="preserve"> </v>
      </c>
      <c r="C4101" s="589"/>
      <c r="D4101" s="589"/>
      <c r="E4101" s="589"/>
      <c r="F4101" s="589"/>
      <c r="G4101" s="589"/>
      <c r="H4101" s="589" t="str">
        <f ca="1">'25'!BC2752</f>
        <v xml:space="preserve"> </v>
      </c>
      <c r="I4101" s="589"/>
      <c r="J4101" s="589"/>
      <c r="K4101" s="589"/>
      <c r="L4101" s="589"/>
      <c r="M4101" s="589" t="str">
        <f ca="1">'25'!BD2752</f>
        <v xml:space="preserve"> </v>
      </c>
      <c r="N4101" s="589"/>
      <c r="O4101" s="589"/>
      <c r="P4101" s="589"/>
      <c r="Q4101" s="590" t="str">
        <f ca="1">'25'!BS2752</f>
        <v xml:space="preserve"> </v>
      </c>
      <c r="R4101" s="590"/>
      <c r="S4101" s="590"/>
      <c r="T4101" s="590"/>
      <c r="U4101" s="590"/>
      <c r="V4101" s="590"/>
      <c r="W4101" s="591" t="str">
        <f ca="1">'25'!BO2752</f>
        <v xml:space="preserve"> </v>
      </c>
      <c r="X4101" s="591"/>
      <c r="Y4101" s="591"/>
      <c r="Z4101" s="591"/>
      <c r="AA4101" s="591" t="str">
        <f ca="1">'25'!BP2752</f>
        <v xml:space="preserve"> </v>
      </c>
      <c r="AB4101" s="591"/>
      <c r="AC4101" s="591"/>
      <c r="AD4101" s="591"/>
      <c r="AE4101" s="591">
        <f ca="1">'25'!BQ2752</f>
        <v>0</v>
      </c>
      <c r="AF4101" s="591"/>
      <c r="AG4101" s="591"/>
      <c r="AH4101" s="591"/>
      <c r="AI4101" s="589" t="str">
        <f ca="1">'25'!BR2752</f>
        <v xml:space="preserve"> </v>
      </c>
      <c r="AJ4101" s="589"/>
      <c r="AK4101" s="589"/>
      <c r="AL4101" s="589"/>
      <c r="AM4101" s="589"/>
      <c r="AN4101" s="589"/>
      <c r="AO4101" s="589"/>
    </row>
    <row r="4102" spans="1:41" ht="12.75" customHeight="1" x14ac:dyDescent="0.25">
      <c r="A4102" s="343">
        <v>2748</v>
      </c>
      <c r="B4102" s="589" t="str">
        <f ca="1">'25'!BB2753</f>
        <v xml:space="preserve"> </v>
      </c>
      <c r="C4102" s="589"/>
      <c r="D4102" s="589"/>
      <c r="E4102" s="589"/>
      <c r="F4102" s="589"/>
      <c r="G4102" s="589"/>
      <c r="H4102" s="589" t="str">
        <f ca="1">'25'!BC2753</f>
        <v xml:space="preserve"> </v>
      </c>
      <c r="I4102" s="589"/>
      <c r="J4102" s="589"/>
      <c r="K4102" s="589"/>
      <c r="L4102" s="589"/>
      <c r="M4102" s="589" t="str">
        <f ca="1">'25'!BD2753</f>
        <v xml:space="preserve"> </v>
      </c>
      <c r="N4102" s="589"/>
      <c r="O4102" s="589"/>
      <c r="P4102" s="589"/>
      <c r="Q4102" s="590" t="str">
        <f ca="1">'25'!BS2753</f>
        <v xml:space="preserve"> </v>
      </c>
      <c r="R4102" s="590"/>
      <c r="S4102" s="590"/>
      <c r="T4102" s="590"/>
      <c r="U4102" s="590"/>
      <c r="V4102" s="590"/>
      <c r="W4102" s="591" t="str">
        <f ca="1">'25'!BO2753</f>
        <v xml:space="preserve"> </v>
      </c>
      <c r="X4102" s="591"/>
      <c r="Y4102" s="591"/>
      <c r="Z4102" s="591"/>
      <c r="AA4102" s="591" t="str">
        <f ca="1">'25'!BP2753</f>
        <v xml:space="preserve"> </v>
      </c>
      <c r="AB4102" s="591"/>
      <c r="AC4102" s="591"/>
      <c r="AD4102" s="591"/>
      <c r="AE4102" s="591">
        <f ca="1">'25'!BQ2753</f>
        <v>0</v>
      </c>
      <c r="AF4102" s="591"/>
      <c r="AG4102" s="591"/>
      <c r="AH4102" s="591"/>
      <c r="AI4102" s="589" t="str">
        <f ca="1">'25'!BR2753</f>
        <v xml:space="preserve"> </v>
      </c>
      <c r="AJ4102" s="589"/>
      <c r="AK4102" s="589"/>
      <c r="AL4102" s="589"/>
      <c r="AM4102" s="589"/>
      <c r="AN4102" s="589"/>
      <c r="AO4102" s="589"/>
    </row>
    <row r="4103" spans="1:41" ht="12.75" customHeight="1" x14ac:dyDescent="0.25">
      <c r="A4103" s="343">
        <v>2749</v>
      </c>
      <c r="B4103" s="589" t="str">
        <f ca="1">'25'!BB2754</f>
        <v xml:space="preserve"> </v>
      </c>
      <c r="C4103" s="589"/>
      <c r="D4103" s="589"/>
      <c r="E4103" s="589"/>
      <c r="F4103" s="589"/>
      <c r="G4103" s="589"/>
      <c r="H4103" s="589" t="str">
        <f ca="1">'25'!BC2754</f>
        <v xml:space="preserve"> </v>
      </c>
      <c r="I4103" s="589"/>
      <c r="J4103" s="589"/>
      <c r="K4103" s="589"/>
      <c r="L4103" s="589"/>
      <c r="M4103" s="589" t="str">
        <f ca="1">'25'!BD2754</f>
        <v xml:space="preserve"> </v>
      </c>
      <c r="N4103" s="589"/>
      <c r="O4103" s="589"/>
      <c r="P4103" s="589"/>
      <c r="Q4103" s="590" t="str">
        <f ca="1">'25'!BS2754</f>
        <v xml:space="preserve"> </v>
      </c>
      <c r="R4103" s="590"/>
      <c r="S4103" s="590"/>
      <c r="T4103" s="590"/>
      <c r="U4103" s="590"/>
      <c r="V4103" s="590"/>
      <c r="W4103" s="591" t="str">
        <f ca="1">'25'!BO2754</f>
        <v xml:space="preserve"> </v>
      </c>
      <c r="X4103" s="591"/>
      <c r="Y4103" s="591"/>
      <c r="Z4103" s="591"/>
      <c r="AA4103" s="591" t="str">
        <f ca="1">'25'!BP2754</f>
        <v xml:space="preserve"> </v>
      </c>
      <c r="AB4103" s="591"/>
      <c r="AC4103" s="591"/>
      <c r="AD4103" s="591"/>
      <c r="AE4103" s="591">
        <f ca="1">'25'!BQ2754</f>
        <v>0</v>
      </c>
      <c r="AF4103" s="591"/>
      <c r="AG4103" s="591"/>
      <c r="AH4103" s="591"/>
      <c r="AI4103" s="589" t="str">
        <f ca="1">'25'!BR2754</f>
        <v xml:space="preserve"> </v>
      </c>
      <c r="AJ4103" s="589"/>
      <c r="AK4103" s="589"/>
      <c r="AL4103" s="589"/>
      <c r="AM4103" s="589"/>
      <c r="AN4103" s="589"/>
      <c r="AO4103" s="589"/>
    </row>
    <row r="4104" spans="1:41" ht="12.75" customHeight="1" x14ac:dyDescent="0.25">
      <c r="A4104" s="343">
        <v>2750</v>
      </c>
      <c r="B4104" s="589" t="str">
        <f ca="1">'25'!BB2755</f>
        <v xml:space="preserve"> </v>
      </c>
      <c r="C4104" s="589"/>
      <c r="D4104" s="589"/>
      <c r="E4104" s="589"/>
      <c r="F4104" s="589"/>
      <c r="G4104" s="589"/>
      <c r="H4104" s="589" t="str">
        <f ca="1">'25'!BC2755</f>
        <v xml:space="preserve"> </v>
      </c>
      <c r="I4104" s="589"/>
      <c r="J4104" s="589"/>
      <c r="K4104" s="589"/>
      <c r="L4104" s="589"/>
      <c r="M4104" s="589" t="str">
        <f ca="1">'25'!BD2755</f>
        <v xml:space="preserve"> </v>
      </c>
      <c r="N4104" s="589"/>
      <c r="O4104" s="589"/>
      <c r="P4104" s="589"/>
      <c r="Q4104" s="590" t="str">
        <f ca="1">'25'!BS2755</f>
        <v xml:space="preserve"> </v>
      </c>
      <c r="R4104" s="590"/>
      <c r="S4104" s="590"/>
      <c r="T4104" s="590"/>
      <c r="U4104" s="590"/>
      <c r="V4104" s="590"/>
      <c r="W4104" s="591" t="str">
        <f ca="1">'25'!BO2755</f>
        <v xml:space="preserve"> </v>
      </c>
      <c r="X4104" s="591"/>
      <c r="Y4104" s="591"/>
      <c r="Z4104" s="591"/>
      <c r="AA4104" s="591" t="str">
        <f ca="1">'25'!BP2755</f>
        <v xml:space="preserve"> </v>
      </c>
      <c r="AB4104" s="591"/>
      <c r="AC4104" s="591"/>
      <c r="AD4104" s="591"/>
      <c r="AE4104" s="591">
        <f ca="1">'25'!BQ2755</f>
        <v>0</v>
      </c>
      <c r="AF4104" s="591"/>
      <c r="AG4104" s="591"/>
      <c r="AH4104" s="591"/>
      <c r="AI4104" s="589" t="str">
        <f ca="1">'25'!BR2755</f>
        <v xml:space="preserve"> </v>
      </c>
      <c r="AJ4104" s="589"/>
      <c r="AK4104" s="589"/>
      <c r="AL4104" s="589"/>
      <c r="AM4104" s="589"/>
      <c r="AN4104" s="589"/>
      <c r="AO4104" s="589"/>
    </row>
    <row r="4105" spans="1:41" ht="12.75" customHeight="1" x14ac:dyDescent="0.25">
      <c r="A4105" s="343">
        <v>2751</v>
      </c>
      <c r="B4105" s="589" t="str">
        <f ca="1">'25'!BB2756</f>
        <v xml:space="preserve"> </v>
      </c>
      <c r="C4105" s="589"/>
      <c r="D4105" s="589"/>
      <c r="E4105" s="589"/>
      <c r="F4105" s="589"/>
      <c r="G4105" s="589"/>
      <c r="H4105" s="589" t="str">
        <f ca="1">'25'!BC2756</f>
        <v xml:space="preserve"> </v>
      </c>
      <c r="I4105" s="589"/>
      <c r="J4105" s="589"/>
      <c r="K4105" s="589"/>
      <c r="L4105" s="589"/>
      <c r="M4105" s="589" t="str">
        <f ca="1">'25'!BD2756</f>
        <v xml:space="preserve"> </v>
      </c>
      <c r="N4105" s="589"/>
      <c r="O4105" s="589"/>
      <c r="P4105" s="589"/>
      <c r="Q4105" s="590" t="str">
        <f ca="1">'25'!BS2756</f>
        <v xml:space="preserve"> </v>
      </c>
      <c r="R4105" s="590"/>
      <c r="S4105" s="590"/>
      <c r="T4105" s="590"/>
      <c r="U4105" s="590"/>
      <c r="V4105" s="590"/>
      <c r="W4105" s="591" t="str">
        <f ca="1">'25'!BO2756</f>
        <v xml:space="preserve"> </v>
      </c>
      <c r="X4105" s="591"/>
      <c r="Y4105" s="591"/>
      <c r="Z4105" s="591"/>
      <c r="AA4105" s="591" t="str">
        <f ca="1">'25'!BP2756</f>
        <v xml:space="preserve"> </v>
      </c>
      <c r="AB4105" s="591"/>
      <c r="AC4105" s="591"/>
      <c r="AD4105" s="591"/>
      <c r="AE4105" s="591">
        <f ca="1">'25'!BQ2756</f>
        <v>0</v>
      </c>
      <c r="AF4105" s="591"/>
      <c r="AG4105" s="591"/>
      <c r="AH4105" s="591"/>
      <c r="AI4105" s="589" t="str">
        <f ca="1">'25'!BR2756</f>
        <v xml:space="preserve"> </v>
      </c>
      <c r="AJ4105" s="589"/>
      <c r="AK4105" s="589"/>
      <c r="AL4105" s="589"/>
      <c r="AM4105" s="589"/>
      <c r="AN4105" s="589"/>
      <c r="AO4105" s="589"/>
    </row>
    <row r="4106" spans="1:41" ht="12.75" customHeight="1" x14ac:dyDescent="0.25">
      <c r="A4106" s="343">
        <v>2752</v>
      </c>
      <c r="B4106" s="589" t="str">
        <f ca="1">'25'!BB2757</f>
        <v xml:space="preserve"> </v>
      </c>
      <c r="C4106" s="589"/>
      <c r="D4106" s="589"/>
      <c r="E4106" s="589"/>
      <c r="F4106" s="589"/>
      <c r="G4106" s="589"/>
      <c r="H4106" s="589" t="str">
        <f ca="1">'25'!BC2757</f>
        <v xml:space="preserve"> </v>
      </c>
      <c r="I4106" s="589"/>
      <c r="J4106" s="589"/>
      <c r="K4106" s="589"/>
      <c r="L4106" s="589"/>
      <c r="M4106" s="589" t="str">
        <f ca="1">'25'!BD2757</f>
        <v xml:space="preserve"> </v>
      </c>
      <c r="N4106" s="589"/>
      <c r="O4106" s="589"/>
      <c r="P4106" s="589"/>
      <c r="Q4106" s="590" t="str">
        <f ca="1">'25'!BS2757</f>
        <v xml:space="preserve"> </v>
      </c>
      <c r="R4106" s="590"/>
      <c r="S4106" s="590"/>
      <c r="T4106" s="590"/>
      <c r="U4106" s="590"/>
      <c r="V4106" s="590"/>
      <c r="W4106" s="591" t="str">
        <f ca="1">'25'!BO2757</f>
        <v xml:space="preserve"> </v>
      </c>
      <c r="X4106" s="591"/>
      <c r="Y4106" s="591"/>
      <c r="Z4106" s="591"/>
      <c r="AA4106" s="591" t="str">
        <f ca="1">'25'!BP2757</f>
        <v xml:space="preserve"> </v>
      </c>
      <c r="AB4106" s="591"/>
      <c r="AC4106" s="591"/>
      <c r="AD4106" s="591"/>
      <c r="AE4106" s="591">
        <f ca="1">'25'!BQ2757</f>
        <v>0</v>
      </c>
      <c r="AF4106" s="591"/>
      <c r="AG4106" s="591"/>
      <c r="AH4106" s="591"/>
      <c r="AI4106" s="589" t="str">
        <f ca="1">'25'!BR2757</f>
        <v xml:space="preserve"> </v>
      </c>
      <c r="AJ4106" s="589"/>
      <c r="AK4106" s="589"/>
      <c r="AL4106" s="589"/>
      <c r="AM4106" s="589"/>
      <c r="AN4106" s="589"/>
      <c r="AO4106" s="589"/>
    </row>
    <row r="4107" spans="1:41" ht="12.75" customHeight="1" x14ac:dyDescent="0.25">
      <c r="A4107" s="343">
        <v>2753</v>
      </c>
      <c r="B4107" s="589" t="str">
        <f ca="1">'25'!BB2758</f>
        <v xml:space="preserve"> </v>
      </c>
      <c r="C4107" s="589"/>
      <c r="D4107" s="589"/>
      <c r="E4107" s="589"/>
      <c r="F4107" s="589"/>
      <c r="G4107" s="589"/>
      <c r="H4107" s="589" t="str">
        <f ca="1">'25'!BC2758</f>
        <v xml:space="preserve"> </v>
      </c>
      <c r="I4107" s="589"/>
      <c r="J4107" s="589"/>
      <c r="K4107" s="589"/>
      <c r="L4107" s="589"/>
      <c r="M4107" s="589" t="str">
        <f ca="1">'25'!BD2758</f>
        <v xml:space="preserve"> </v>
      </c>
      <c r="N4107" s="589"/>
      <c r="O4107" s="589"/>
      <c r="P4107" s="589"/>
      <c r="Q4107" s="590" t="str">
        <f ca="1">'25'!BS2758</f>
        <v xml:space="preserve"> </v>
      </c>
      <c r="R4107" s="590"/>
      <c r="S4107" s="590"/>
      <c r="T4107" s="590"/>
      <c r="U4107" s="590"/>
      <c r="V4107" s="590"/>
      <c r="W4107" s="591" t="str">
        <f ca="1">'25'!BO2758</f>
        <v xml:space="preserve"> </v>
      </c>
      <c r="X4107" s="591"/>
      <c r="Y4107" s="591"/>
      <c r="Z4107" s="591"/>
      <c r="AA4107" s="591" t="str">
        <f ca="1">'25'!BP2758</f>
        <v xml:space="preserve"> </v>
      </c>
      <c r="AB4107" s="591"/>
      <c r="AC4107" s="591"/>
      <c r="AD4107" s="591"/>
      <c r="AE4107" s="591">
        <f ca="1">'25'!BQ2758</f>
        <v>0</v>
      </c>
      <c r="AF4107" s="591"/>
      <c r="AG4107" s="591"/>
      <c r="AH4107" s="591"/>
      <c r="AI4107" s="589" t="str">
        <f ca="1">'25'!BR2758</f>
        <v xml:space="preserve"> </v>
      </c>
      <c r="AJ4107" s="589"/>
      <c r="AK4107" s="589"/>
      <c r="AL4107" s="589"/>
      <c r="AM4107" s="589"/>
      <c r="AN4107" s="589"/>
      <c r="AO4107" s="589"/>
    </row>
    <row r="4108" spans="1:41" ht="12.75" customHeight="1" x14ac:dyDescent="0.25">
      <c r="A4108" s="343">
        <v>2754</v>
      </c>
      <c r="B4108" s="589" t="str">
        <f ca="1">'25'!BB2759</f>
        <v xml:space="preserve"> </v>
      </c>
      <c r="C4108" s="589"/>
      <c r="D4108" s="589"/>
      <c r="E4108" s="589"/>
      <c r="F4108" s="589"/>
      <c r="G4108" s="589"/>
      <c r="H4108" s="589" t="str">
        <f ca="1">'25'!BC2759</f>
        <v xml:space="preserve"> </v>
      </c>
      <c r="I4108" s="589"/>
      <c r="J4108" s="589"/>
      <c r="K4108" s="589"/>
      <c r="L4108" s="589"/>
      <c r="M4108" s="589" t="str">
        <f ca="1">'25'!BD2759</f>
        <v xml:space="preserve"> </v>
      </c>
      <c r="N4108" s="589"/>
      <c r="O4108" s="589"/>
      <c r="P4108" s="589"/>
      <c r="Q4108" s="590" t="str">
        <f ca="1">'25'!BS2759</f>
        <v xml:space="preserve"> </v>
      </c>
      <c r="R4108" s="590"/>
      <c r="S4108" s="590"/>
      <c r="T4108" s="590"/>
      <c r="U4108" s="590"/>
      <c r="V4108" s="590"/>
      <c r="W4108" s="591" t="str">
        <f ca="1">'25'!BO2759</f>
        <v xml:space="preserve"> </v>
      </c>
      <c r="X4108" s="591"/>
      <c r="Y4108" s="591"/>
      <c r="Z4108" s="591"/>
      <c r="AA4108" s="591" t="str">
        <f ca="1">'25'!BP2759</f>
        <v xml:space="preserve"> </v>
      </c>
      <c r="AB4108" s="591"/>
      <c r="AC4108" s="591"/>
      <c r="AD4108" s="591"/>
      <c r="AE4108" s="591">
        <f ca="1">'25'!BQ2759</f>
        <v>0</v>
      </c>
      <c r="AF4108" s="591"/>
      <c r="AG4108" s="591"/>
      <c r="AH4108" s="591"/>
      <c r="AI4108" s="589" t="str">
        <f ca="1">'25'!BR2759</f>
        <v xml:space="preserve"> </v>
      </c>
      <c r="AJ4108" s="589"/>
      <c r="AK4108" s="589"/>
      <c r="AL4108" s="589"/>
      <c r="AM4108" s="589"/>
      <c r="AN4108" s="589"/>
      <c r="AO4108" s="589"/>
    </row>
    <row r="4109" spans="1:41" ht="12.75" customHeight="1" x14ac:dyDescent="0.25">
      <c r="A4109" s="343">
        <v>2755</v>
      </c>
      <c r="B4109" s="589" t="str">
        <f ca="1">'25'!BB2760</f>
        <v xml:space="preserve"> </v>
      </c>
      <c r="C4109" s="589"/>
      <c r="D4109" s="589"/>
      <c r="E4109" s="589"/>
      <c r="F4109" s="589"/>
      <c r="G4109" s="589"/>
      <c r="H4109" s="589" t="str">
        <f ca="1">'25'!BC2760</f>
        <v xml:space="preserve"> </v>
      </c>
      <c r="I4109" s="589"/>
      <c r="J4109" s="589"/>
      <c r="K4109" s="589"/>
      <c r="L4109" s="589"/>
      <c r="M4109" s="589" t="str">
        <f ca="1">'25'!BD2760</f>
        <v xml:space="preserve"> </v>
      </c>
      <c r="N4109" s="589"/>
      <c r="O4109" s="589"/>
      <c r="P4109" s="589"/>
      <c r="Q4109" s="590" t="str">
        <f ca="1">'25'!BS2760</f>
        <v xml:space="preserve"> </v>
      </c>
      <c r="R4109" s="590"/>
      <c r="S4109" s="590"/>
      <c r="T4109" s="590"/>
      <c r="U4109" s="590"/>
      <c r="V4109" s="590"/>
      <c r="W4109" s="591" t="str">
        <f ca="1">'25'!BO2760</f>
        <v xml:space="preserve"> </v>
      </c>
      <c r="X4109" s="591"/>
      <c r="Y4109" s="591"/>
      <c r="Z4109" s="591"/>
      <c r="AA4109" s="591" t="str">
        <f ca="1">'25'!BP2760</f>
        <v xml:space="preserve"> </v>
      </c>
      <c r="AB4109" s="591"/>
      <c r="AC4109" s="591"/>
      <c r="AD4109" s="591"/>
      <c r="AE4109" s="591">
        <f ca="1">'25'!BQ2760</f>
        <v>0</v>
      </c>
      <c r="AF4109" s="591"/>
      <c r="AG4109" s="591"/>
      <c r="AH4109" s="591"/>
      <c r="AI4109" s="589" t="str">
        <f ca="1">'25'!BR2760</f>
        <v xml:space="preserve"> </v>
      </c>
      <c r="AJ4109" s="589"/>
      <c r="AK4109" s="589"/>
      <c r="AL4109" s="589"/>
      <c r="AM4109" s="589"/>
      <c r="AN4109" s="589"/>
      <c r="AO4109" s="589"/>
    </row>
    <row r="4110" spans="1:41" ht="12.75" customHeight="1" x14ac:dyDescent="0.25">
      <c r="A4110" s="343">
        <v>2756</v>
      </c>
      <c r="B4110" s="589" t="str">
        <f ca="1">'25'!BB2761</f>
        <v xml:space="preserve"> </v>
      </c>
      <c r="C4110" s="589"/>
      <c r="D4110" s="589"/>
      <c r="E4110" s="589"/>
      <c r="F4110" s="589"/>
      <c r="G4110" s="589"/>
      <c r="H4110" s="589" t="str">
        <f ca="1">'25'!BC2761</f>
        <v xml:space="preserve"> </v>
      </c>
      <c r="I4110" s="589"/>
      <c r="J4110" s="589"/>
      <c r="K4110" s="589"/>
      <c r="L4110" s="589"/>
      <c r="M4110" s="589" t="str">
        <f ca="1">'25'!BD2761</f>
        <v xml:space="preserve"> </v>
      </c>
      <c r="N4110" s="589"/>
      <c r="O4110" s="589"/>
      <c r="P4110" s="589"/>
      <c r="Q4110" s="590" t="str">
        <f ca="1">'25'!BS2761</f>
        <v xml:space="preserve"> </v>
      </c>
      <c r="R4110" s="590"/>
      <c r="S4110" s="590"/>
      <c r="T4110" s="590"/>
      <c r="U4110" s="590"/>
      <c r="V4110" s="590"/>
      <c r="W4110" s="591" t="str">
        <f ca="1">'25'!BO2761</f>
        <v xml:space="preserve"> </v>
      </c>
      <c r="X4110" s="591"/>
      <c r="Y4110" s="591"/>
      <c r="Z4110" s="591"/>
      <c r="AA4110" s="591" t="str">
        <f ca="1">'25'!BP2761</f>
        <v xml:space="preserve"> </v>
      </c>
      <c r="AB4110" s="591"/>
      <c r="AC4110" s="591"/>
      <c r="AD4110" s="591"/>
      <c r="AE4110" s="591">
        <f ca="1">'25'!BQ2761</f>
        <v>0</v>
      </c>
      <c r="AF4110" s="591"/>
      <c r="AG4110" s="591"/>
      <c r="AH4110" s="591"/>
      <c r="AI4110" s="589" t="str">
        <f ca="1">'25'!BR2761</f>
        <v xml:space="preserve"> </v>
      </c>
      <c r="AJ4110" s="589"/>
      <c r="AK4110" s="589"/>
      <c r="AL4110" s="589"/>
      <c r="AM4110" s="589"/>
      <c r="AN4110" s="589"/>
      <c r="AO4110" s="589"/>
    </row>
    <row r="4111" spans="1:41" ht="12.75" customHeight="1" x14ac:dyDescent="0.25">
      <c r="A4111" s="343">
        <v>2757</v>
      </c>
      <c r="B4111" s="589" t="str">
        <f ca="1">'25'!BB2762</f>
        <v xml:space="preserve"> </v>
      </c>
      <c r="C4111" s="589"/>
      <c r="D4111" s="589"/>
      <c r="E4111" s="589"/>
      <c r="F4111" s="589"/>
      <c r="G4111" s="589"/>
      <c r="H4111" s="589" t="str">
        <f ca="1">'25'!BC2762</f>
        <v xml:space="preserve"> </v>
      </c>
      <c r="I4111" s="589"/>
      <c r="J4111" s="589"/>
      <c r="K4111" s="589"/>
      <c r="L4111" s="589"/>
      <c r="M4111" s="589" t="str">
        <f ca="1">'25'!BD2762</f>
        <v xml:space="preserve"> </v>
      </c>
      <c r="N4111" s="589"/>
      <c r="O4111" s="589"/>
      <c r="P4111" s="589"/>
      <c r="Q4111" s="590" t="str">
        <f ca="1">'25'!BS2762</f>
        <v xml:space="preserve"> </v>
      </c>
      <c r="R4111" s="590"/>
      <c r="S4111" s="590"/>
      <c r="T4111" s="590"/>
      <c r="U4111" s="590"/>
      <c r="V4111" s="590"/>
      <c r="W4111" s="591" t="str">
        <f ca="1">'25'!BO2762</f>
        <v xml:space="preserve"> </v>
      </c>
      <c r="X4111" s="591"/>
      <c r="Y4111" s="591"/>
      <c r="Z4111" s="591"/>
      <c r="AA4111" s="591" t="str">
        <f ca="1">'25'!BP2762</f>
        <v xml:space="preserve"> </v>
      </c>
      <c r="AB4111" s="591"/>
      <c r="AC4111" s="591"/>
      <c r="AD4111" s="591"/>
      <c r="AE4111" s="591">
        <f ca="1">'25'!BQ2762</f>
        <v>0</v>
      </c>
      <c r="AF4111" s="591"/>
      <c r="AG4111" s="591"/>
      <c r="AH4111" s="591"/>
      <c r="AI4111" s="589" t="str">
        <f ca="1">'25'!BR2762</f>
        <v xml:space="preserve"> </v>
      </c>
      <c r="AJ4111" s="589"/>
      <c r="AK4111" s="589"/>
      <c r="AL4111" s="589"/>
      <c r="AM4111" s="589"/>
      <c r="AN4111" s="589"/>
      <c r="AO4111" s="589"/>
    </row>
    <row r="4112" spans="1:41" ht="12.75" customHeight="1" x14ac:dyDescent="0.25">
      <c r="A4112" s="343">
        <v>2758</v>
      </c>
      <c r="B4112" s="589" t="str">
        <f ca="1">'25'!BB2763</f>
        <v xml:space="preserve"> </v>
      </c>
      <c r="C4112" s="589"/>
      <c r="D4112" s="589"/>
      <c r="E4112" s="589"/>
      <c r="F4112" s="589"/>
      <c r="G4112" s="589"/>
      <c r="H4112" s="589" t="str">
        <f ca="1">'25'!BC2763</f>
        <v xml:space="preserve"> </v>
      </c>
      <c r="I4112" s="589"/>
      <c r="J4112" s="589"/>
      <c r="K4112" s="589"/>
      <c r="L4112" s="589"/>
      <c r="M4112" s="589" t="str">
        <f ca="1">'25'!BD2763</f>
        <v xml:space="preserve"> </v>
      </c>
      <c r="N4112" s="589"/>
      <c r="O4112" s="589"/>
      <c r="P4112" s="589"/>
      <c r="Q4112" s="590" t="str">
        <f ca="1">'25'!BS2763</f>
        <v xml:space="preserve"> </v>
      </c>
      <c r="R4112" s="590"/>
      <c r="S4112" s="590"/>
      <c r="T4112" s="590"/>
      <c r="U4112" s="590"/>
      <c r="V4112" s="590"/>
      <c r="W4112" s="591" t="str">
        <f ca="1">'25'!BO2763</f>
        <v xml:space="preserve"> </v>
      </c>
      <c r="X4112" s="591"/>
      <c r="Y4112" s="591"/>
      <c r="Z4112" s="591"/>
      <c r="AA4112" s="591" t="str">
        <f ca="1">'25'!BP2763</f>
        <v xml:space="preserve"> </v>
      </c>
      <c r="AB4112" s="591"/>
      <c r="AC4112" s="591"/>
      <c r="AD4112" s="591"/>
      <c r="AE4112" s="591">
        <f ca="1">'25'!BQ2763</f>
        <v>0</v>
      </c>
      <c r="AF4112" s="591"/>
      <c r="AG4112" s="591"/>
      <c r="AH4112" s="591"/>
      <c r="AI4112" s="589" t="str">
        <f ca="1">'25'!BR2763</f>
        <v xml:space="preserve"> </v>
      </c>
      <c r="AJ4112" s="589"/>
      <c r="AK4112" s="589"/>
      <c r="AL4112" s="589"/>
      <c r="AM4112" s="589"/>
      <c r="AN4112" s="589"/>
      <c r="AO4112" s="589"/>
    </row>
    <row r="4113" spans="1:41" ht="12.75" customHeight="1" x14ac:dyDescent="0.25">
      <c r="A4113" s="343">
        <v>2759</v>
      </c>
      <c r="B4113" s="589" t="str">
        <f ca="1">'25'!BB2764</f>
        <v xml:space="preserve"> </v>
      </c>
      <c r="C4113" s="589"/>
      <c r="D4113" s="589"/>
      <c r="E4113" s="589"/>
      <c r="F4113" s="589"/>
      <c r="G4113" s="589"/>
      <c r="H4113" s="589" t="str">
        <f ca="1">'25'!BC2764</f>
        <v xml:space="preserve"> </v>
      </c>
      <c r="I4113" s="589"/>
      <c r="J4113" s="589"/>
      <c r="K4113" s="589"/>
      <c r="L4113" s="589"/>
      <c r="M4113" s="589" t="str">
        <f ca="1">'25'!BD2764</f>
        <v xml:space="preserve"> </v>
      </c>
      <c r="N4113" s="589"/>
      <c r="O4113" s="589"/>
      <c r="P4113" s="589"/>
      <c r="Q4113" s="590" t="str">
        <f ca="1">'25'!BS2764</f>
        <v xml:space="preserve"> </v>
      </c>
      <c r="R4113" s="590"/>
      <c r="S4113" s="590"/>
      <c r="T4113" s="590"/>
      <c r="U4113" s="590"/>
      <c r="V4113" s="590"/>
      <c r="W4113" s="591" t="str">
        <f ca="1">'25'!BO2764</f>
        <v xml:space="preserve"> </v>
      </c>
      <c r="X4113" s="591"/>
      <c r="Y4113" s="591"/>
      <c r="Z4113" s="591"/>
      <c r="AA4113" s="591" t="str">
        <f ca="1">'25'!BP2764</f>
        <v xml:space="preserve"> </v>
      </c>
      <c r="AB4113" s="591"/>
      <c r="AC4113" s="591"/>
      <c r="AD4113" s="591"/>
      <c r="AE4113" s="591">
        <f ca="1">'25'!BQ2764</f>
        <v>0</v>
      </c>
      <c r="AF4113" s="591"/>
      <c r="AG4113" s="591"/>
      <c r="AH4113" s="591"/>
      <c r="AI4113" s="589" t="str">
        <f ca="1">'25'!BR2764</f>
        <v xml:space="preserve"> </v>
      </c>
      <c r="AJ4113" s="589"/>
      <c r="AK4113" s="589"/>
      <c r="AL4113" s="589"/>
      <c r="AM4113" s="589"/>
      <c r="AN4113" s="589"/>
      <c r="AO4113" s="589"/>
    </row>
    <row r="4114" spans="1:41" ht="12.75" customHeight="1" x14ac:dyDescent="0.25">
      <c r="A4114" s="343">
        <v>2760</v>
      </c>
      <c r="B4114" s="589" t="str">
        <f ca="1">'25'!BB2765</f>
        <v xml:space="preserve"> </v>
      </c>
      <c r="C4114" s="589"/>
      <c r="D4114" s="589"/>
      <c r="E4114" s="589"/>
      <c r="F4114" s="589"/>
      <c r="G4114" s="589"/>
      <c r="H4114" s="589" t="str">
        <f ca="1">'25'!BC2765</f>
        <v xml:space="preserve"> </v>
      </c>
      <c r="I4114" s="589"/>
      <c r="J4114" s="589"/>
      <c r="K4114" s="589"/>
      <c r="L4114" s="589"/>
      <c r="M4114" s="589" t="str">
        <f ca="1">'25'!BD2765</f>
        <v xml:space="preserve"> </v>
      </c>
      <c r="N4114" s="589"/>
      <c r="O4114" s="589"/>
      <c r="P4114" s="589"/>
      <c r="Q4114" s="590" t="str">
        <f ca="1">'25'!BS2765</f>
        <v xml:space="preserve"> </v>
      </c>
      <c r="R4114" s="590"/>
      <c r="S4114" s="590"/>
      <c r="T4114" s="590"/>
      <c r="U4114" s="590"/>
      <c r="V4114" s="590"/>
      <c r="W4114" s="591" t="str">
        <f ca="1">'25'!BO2765</f>
        <v xml:space="preserve"> </v>
      </c>
      <c r="X4114" s="591"/>
      <c r="Y4114" s="591"/>
      <c r="Z4114" s="591"/>
      <c r="AA4114" s="591" t="str">
        <f ca="1">'25'!BP2765</f>
        <v xml:space="preserve"> </v>
      </c>
      <c r="AB4114" s="591"/>
      <c r="AC4114" s="591"/>
      <c r="AD4114" s="591"/>
      <c r="AE4114" s="591">
        <f ca="1">'25'!BQ2765</f>
        <v>0</v>
      </c>
      <c r="AF4114" s="591"/>
      <c r="AG4114" s="591"/>
      <c r="AH4114" s="591"/>
      <c r="AI4114" s="589" t="str">
        <f ca="1">'25'!BR2765</f>
        <v xml:space="preserve"> </v>
      </c>
      <c r="AJ4114" s="589"/>
      <c r="AK4114" s="589"/>
      <c r="AL4114" s="589"/>
      <c r="AM4114" s="589"/>
      <c r="AN4114" s="589"/>
      <c r="AO4114" s="589"/>
    </row>
    <row r="4115" spans="1:41" ht="12.75" customHeight="1" x14ac:dyDescent="0.25">
      <c r="A4115" s="343">
        <v>2761</v>
      </c>
      <c r="B4115" s="589" t="str">
        <f ca="1">'25'!BB2766</f>
        <v xml:space="preserve"> </v>
      </c>
      <c r="C4115" s="589"/>
      <c r="D4115" s="589"/>
      <c r="E4115" s="589"/>
      <c r="F4115" s="589"/>
      <c r="G4115" s="589"/>
      <c r="H4115" s="589" t="str">
        <f ca="1">'25'!BC2766</f>
        <v xml:space="preserve"> </v>
      </c>
      <c r="I4115" s="589"/>
      <c r="J4115" s="589"/>
      <c r="K4115" s="589"/>
      <c r="L4115" s="589"/>
      <c r="M4115" s="589" t="str">
        <f ca="1">'25'!BD2766</f>
        <v xml:space="preserve"> </v>
      </c>
      <c r="N4115" s="589"/>
      <c r="O4115" s="589"/>
      <c r="P4115" s="589"/>
      <c r="Q4115" s="590" t="str">
        <f ca="1">'25'!BS2766</f>
        <v xml:space="preserve"> </v>
      </c>
      <c r="R4115" s="590"/>
      <c r="S4115" s="590"/>
      <c r="T4115" s="590"/>
      <c r="U4115" s="590"/>
      <c r="V4115" s="590"/>
      <c r="W4115" s="591" t="str">
        <f ca="1">'25'!BO2766</f>
        <v xml:space="preserve"> </v>
      </c>
      <c r="X4115" s="591"/>
      <c r="Y4115" s="591"/>
      <c r="Z4115" s="591"/>
      <c r="AA4115" s="591" t="str">
        <f ca="1">'25'!BP2766</f>
        <v xml:space="preserve"> </v>
      </c>
      <c r="AB4115" s="591"/>
      <c r="AC4115" s="591"/>
      <c r="AD4115" s="591"/>
      <c r="AE4115" s="591">
        <f ca="1">'25'!BQ2766</f>
        <v>0</v>
      </c>
      <c r="AF4115" s="591"/>
      <c r="AG4115" s="591"/>
      <c r="AH4115" s="591"/>
      <c r="AI4115" s="589" t="str">
        <f ca="1">'25'!BR2766</f>
        <v xml:space="preserve"> </v>
      </c>
      <c r="AJ4115" s="589"/>
      <c r="AK4115" s="589"/>
      <c r="AL4115" s="589"/>
      <c r="AM4115" s="589"/>
      <c r="AN4115" s="589"/>
      <c r="AO4115" s="589"/>
    </row>
    <row r="4116" spans="1:41" ht="12.75" customHeight="1" x14ac:dyDescent="0.25">
      <c r="A4116" s="343">
        <v>2762</v>
      </c>
      <c r="B4116" s="589" t="str">
        <f ca="1">'25'!BB2767</f>
        <v xml:space="preserve"> </v>
      </c>
      <c r="C4116" s="589"/>
      <c r="D4116" s="589"/>
      <c r="E4116" s="589"/>
      <c r="F4116" s="589"/>
      <c r="G4116" s="589"/>
      <c r="H4116" s="589" t="str">
        <f ca="1">'25'!BC2767</f>
        <v xml:space="preserve"> </v>
      </c>
      <c r="I4116" s="589"/>
      <c r="J4116" s="589"/>
      <c r="K4116" s="589"/>
      <c r="L4116" s="589"/>
      <c r="M4116" s="589" t="str">
        <f ca="1">'25'!BD2767</f>
        <v xml:space="preserve"> </v>
      </c>
      <c r="N4116" s="589"/>
      <c r="O4116" s="589"/>
      <c r="P4116" s="589"/>
      <c r="Q4116" s="590" t="str">
        <f ca="1">'25'!BS2767</f>
        <v xml:space="preserve"> </v>
      </c>
      <c r="R4116" s="590"/>
      <c r="S4116" s="590"/>
      <c r="T4116" s="590"/>
      <c r="U4116" s="590"/>
      <c r="V4116" s="590"/>
      <c r="W4116" s="591" t="str">
        <f ca="1">'25'!BO2767</f>
        <v xml:space="preserve"> </v>
      </c>
      <c r="X4116" s="591"/>
      <c r="Y4116" s="591"/>
      <c r="Z4116" s="591"/>
      <c r="AA4116" s="591" t="str">
        <f ca="1">'25'!BP2767</f>
        <v xml:space="preserve"> </v>
      </c>
      <c r="AB4116" s="591"/>
      <c r="AC4116" s="591"/>
      <c r="AD4116" s="591"/>
      <c r="AE4116" s="591">
        <f ca="1">'25'!BQ2767</f>
        <v>0</v>
      </c>
      <c r="AF4116" s="591"/>
      <c r="AG4116" s="591"/>
      <c r="AH4116" s="591"/>
      <c r="AI4116" s="589" t="str">
        <f ca="1">'25'!BR2767</f>
        <v xml:space="preserve"> </v>
      </c>
      <c r="AJ4116" s="589"/>
      <c r="AK4116" s="589"/>
      <c r="AL4116" s="589"/>
      <c r="AM4116" s="589"/>
      <c r="AN4116" s="589"/>
      <c r="AO4116" s="589"/>
    </row>
    <row r="4117" spans="1:41" ht="12.75" customHeight="1" x14ac:dyDescent="0.25">
      <c r="A4117" s="343">
        <v>2763</v>
      </c>
      <c r="B4117" s="589" t="str">
        <f ca="1">'25'!BB2768</f>
        <v xml:space="preserve"> </v>
      </c>
      <c r="C4117" s="589"/>
      <c r="D4117" s="589"/>
      <c r="E4117" s="589"/>
      <c r="F4117" s="589"/>
      <c r="G4117" s="589"/>
      <c r="H4117" s="589" t="str">
        <f ca="1">'25'!BC2768</f>
        <v xml:space="preserve"> </v>
      </c>
      <c r="I4117" s="589"/>
      <c r="J4117" s="589"/>
      <c r="K4117" s="589"/>
      <c r="L4117" s="589"/>
      <c r="M4117" s="589" t="str">
        <f ca="1">'25'!BD2768</f>
        <v xml:space="preserve"> </v>
      </c>
      <c r="N4117" s="589"/>
      <c r="O4117" s="589"/>
      <c r="P4117" s="589"/>
      <c r="Q4117" s="590" t="str">
        <f ca="1">'25'!BS2768</f>
        <v xml:space="preserve"> </v>
      </c>
      <c r="R4117" s="590"/>
      <c r="S4117" s="590"/>
      <c r="T4117" s="590"/>
      <c r="U4117" s="590"/>
      <c r="V4117" s="590"/>
      <c r="W4117" s="591" t="str">
        <f ca="1">'25'!BO2768</f>
        <v xml:space="preserve"> </v>
      </c>
      <c r="X4117" s="591"/>
      <c r="Y4117" s="591"/>
      <c r="Z4117" s="591"/>
      <c r="AA4117" s="591" t="str">
        <f ca="1">'25'!BP2768</f>
        <v xml:space="preserve"> </v>
      </c>
      <c r="AB4117" s="591"/>
      <c r="AC4117" s="591"/>
      <c r="AD4117" s="591"/>
      <c r="AE4117" s="591">
        <f ca="1">'25'!BQ2768</f>
        <v>0</v>
      </c>
      <c r="AF4117" s="591"/>
      <c r="AG4117" s="591"/>
      <c r="AH4117" s="591"/>
      <c r="AI4117" s="589" t="str">
        <f ca="1">'25'!BR2768</f>
        <v xml:space="preserve"> </v>
      </c>
      <c r="AJ4117" s="589"/>
      <c r="AK4117" s="589"/>
      <c r="AL4117" s="589"/>
      <c r="AM4117" s="589"/>
      <c r="AN4117" s="589"/>
      <c r="AO4117" s="589"/>
    </row>
    <row r="4118" spans="1:41" ht="12.75" customHeight="1" x14ac:dyDescent="0.25">
      <c r="A4118" s="343">
        <v>2764</v>
      </c>
      <c r="B4118" s="589" t="str">
        <f ca="1">'25'!BB2769</f>
        <v xml:space="preserve"> </v>
      </c>
      <c r="C4118" s="589"/>
      <c r="D4118" s="589"/>
      <c r="E4118" s="589"/>
      <c r="F4118" s="589"/>
      <c r="G4118" s="589"/>
      <c r="H4118" s="589" t="str">
        <f ca="1">'25'!BC2769</f>
        <v xml:space="preserve"> </v>
      </c>
      <c r="I4118" s="589"/>
      <c r="J4118" s="589"/>
      <c r="K4118" s="589"/>
      <c r="L4118" s="589"/>
      <c r="M4118" s="589" t="str">
        <f ca="1">'25'!BD2769</f>
        <v xml:space="preserve"> </v>
      </c>
      <c r="N4118" s="589"/>
      <c r="O4118" s="589"/>
      <c r="P4118" s="589"/>
      <c r="Q4118" s="590" t="str">
        <f ca="1">'25'!BS2769</f>
        <v xml:space="preserve"> </v>
      </c>
      <c r="R4118" s="590"/>
      <c r="S4118" s="590"/>
      <c r="T4118" s="590"/>
      <c r="U4118" s="590"/>
      <c r="V4118" s="590"/>
      <c r="W4118" s="591" t="str">
        <f ca="1">'25'!BO2769</f>
        <v xml:space="preserve"> </v>
      </c>
      <c r="X4118" s="591"/>
      <c r="Y4118" s="591"/>
      <c r="Z4118" s="591"/>
      <c r="AA4118" s="591" t="str">
        <f ca="1">'25'!BP2769</f>
        <v xml:space="preserve"> </v>
      </c>
      <c r="AB4118" s="591"/>
      <c r="AC4118" s="591"/>
      <c r="AD4118" s="591"/>
      <c r="AE4118" s="591">
        <f ca="1">'25'!BQ2769</f>
        <v>0</v>
      </c>
      <c r="AF4118" s="591"/>
      <c r="AG4118" s="591"/>
      <c r="AH4118" s="591"/>
      <c r="AI4118" s="589" t="str">
        <f ca="1">'25'!BR2769</f>
        <v xml:space="preserve"> </v>
      </c>
      <c r="AJ4118" s="589"/>
      <c r="AK4118" s="589"/>
      <c r="AL4118" s="589"/>
      <c r="AM4118" s="589"/>
      <c r="AN4118" s="589"/>
      <c r="AO4118" s="589"/>
    </row>
    <row r="4119" spans="1:41" ht="12.75" customHeight="1" x14ac:dyDescent="0.25">
      <c r="A4119" s="343">
        <v>2765</v>
      </c>
      <c r="B4119" s="589" t="str">
        <f ca="1">'25'!BB2770</f>
        <v xml:space="preserve"> </v>
      </c>
      <c r="C4119" s="589"/>
      <c r="D4119" s="589"/>
      <c r="E4119" s="589"/>
      <c r="F4119" s="589"/>
      <c r="G4119" s="589"/>
      <c r="H4119" s="589" t="str">
        <f ca="1">'25'!BC2770</f>
        <v xml:space="preserve"> </v>
      </c>
      <c r="I4119" s="589"/>
      <c r="J4119" s="589"/>
      <c r="K4119" s="589"/>
      <c r="L4119" s="589"/>
      <c r="M4119" s="589" t="str">
        <f ca="1">'25'!BD2770</f>
        <v xml:space="preserve"> </v>
      </c>
      <c r="N4119" s="589"/>
      <c r="O4119" s="589"/>
      <c r="P4119" s="589"/>
      <c r="Q4119" s="590" t="str">
        <f ca="1">'25'!BS2770</f>
        <v xml:space="preserve"> </v>
      </c>
      <c r="R4119" s="590"/>
      <c r="S4119" s="590"/>
      <c r="T4119" s="590"/>
      <c r="U4119" s="590"/>
      <c r="V4119" s="590"/>
      <c r="W4119" s="591" t="str">
        <f ca="1">'25'!BO2770</f>
        <v xml:space="preserve"> </v>
      </c>
      <c r="X4119" s="591"/>
      <c r="Y4119" s="591"/>
      <c r="Z4119" s="591"/>
      <c r="AA4119" s="591" t="str">
        <f ca="1">'25'!BP2770</f>
        <v xml:space="preserve"> </v>
      </c>
      <c r="AB4119" s="591"/>
      <c r="AC4119" s="591"/>
      <c r="AD4119" s="591"/>
      <c r="AE4119" s="591">
        <f ca="1">'25'!BQ2770</f>
        <v>0</v>
      </c>
      <c r="AF4119" s="591"/>
      <c r="AG4119" s="591"/>
      <c r="AH4119" s="591"/>
      <c r="AI4119" s="589" t="str">
        <f ca="1">'25'!BR2770</f>
        <v xml:space="preserve"> </v>
      </c>
      <c r="AJ4119" s="589"/>
      <c r="AK4119" s="589"/>
      <c r="AL4119" s="589"/>
      <c r="AM4119" s="589"/>
      <c r="AN4119" s="589"/>
      <c r="AO4119" s="589"/>
    </row>
    <row r="4120" spans="1:41" ht="12.75" customHeight="1" x14ac:dyDescent="0.25">
      <c r="A4120" s="343">
        <v>2766</v>
      </c>
      <c r="B4120" s="589" t="str">
        <f ca="1">'25'!BB2771</f>
        <v xml:space="preserve"> </v>
      </c>
      <c r="C4120" s="589"/>
      <c r="D4120" s="589"/>
      <c r="E4120" s="589"/>
      <c r="F4120" s="589"/>
      <c r="G4120" s="589"/>
      <c r="H4120" s="589" t="str">
        <f ca="1">'25'!BC2771</f>
        <v xml:space="preserve"> </v>
      </c>
      <c r="I4120" s="589"/>
      <c r="J4120" s="589"/>
      <c r="K4120" s="589"/>
      <c r="L4120" s="589"/>
      <c r="M4120" s="589" t="str">
        <f ca="1">'25'!BD2771</f>
        <v xml:space="preserve"> </v>
      </c>
      <c r="N4120" s="589"/>
      <c r="O4120" s="589"/>
      <c r="P4120" s="589"/>
      <c r="Q4120" s="590" t="str">
        <f ca="1">'25'!BS2771</f>
        <v xml:space="preserve"> </v>
      </c>
      <c r="R4120" s="590"/>
      <c r="S4120" s="590"/>
      <c r="T4120" s="590"/>
      <c r="U4120" s="590"/>
      <c r="V4120" s="590"/>
      <c r="W4120" s="591" t="str">
        <f ca="1">'25'!BO2771</f>
        <v xml:space="preserve"> </v>
      </c>
      <c r="X4120" s="591"/>
      <c r="Y4120" s="591"/>
      <c r="Z4120" s="591"/>
      <c r="AA4120" s="591" t="str">
        <f ca="1">'25'!BP2771</f>
        <v xml:space="preserve"> </v>
      </c>
      <c r="AB4120" s="591"/>
      <c r="AC4120" s="591"/>
      <c r="AD4120" s="591"/>
      <c r="AE4120" s="591">
        <f ca="1">'25'!BQ2771</f>
        <v>0</v>
      </c>
      <c r="AF4120" s="591"/>
      <c r="AG4120" s="591"/>
      <c r="AH4120" s="591"/>
      <c r="AI4120" s="589" t="str">
        <f ca="1">'25'!BR2771</f>
        <v xml:space="preserve"> </v>
      </c>
      <c r="AJ4120" s="589"/>
      <c r="AK4120" s="589"/>
      <c r="AL4120" s="589"/>
      <c r="AM4120" s="589"/>
      <c r="AN4120" s="589"/>
      <c r="AO4120" s="589"/>
    </row>
    <row r="4121" spans="1:41" ht="12.75" customHeight="1" x14ac:dyDescent="0.25">
      <c r="A4121" s="343">
        <v>2767</v>
      </c>
      <c r="B4121" s="589" t="str">
        <f ca="1">'25'!BB2772</f>
        <v xml:space="preserve"> </v>
      </c>
      <c r="C4121" s="589"/>
      <c r="D4121" s="589"/>
      <c r="E4121" s="589"/>
      <c r="F4121" s="589"/>
      <c r="G4121" s="589"/>
      <c r="H4121" s="589" t="str">
        <f ca="1">'25'!BC2772</f>
        <v xml:space="preserve"> </v>
      </c>
      <c r="I4121" s="589"/>
      <c r="J4121" s="589"/>
      <c r="K4121" s="589"/>
      <c r="L4121" s="589"/>
      <c r="M4121" s="589" t="str">
        <f ca="1">'25'!BD2772</f>
        <v xml:space="preserve"> </v>
      </c>
      <c r="N4121" s="589"/>
      <c r="O4121" s="589"/>
      <c r="P4121" s="589"/>
      <c r="Q4121" s="590" t="str">
        <f ca="1">'25'!BS2772</f>
        <v xml:space="preserve"> </v>
      </c>
      <c r="R4121" s="590"/>
      <c r="S4121" s="590"/>
      <c r="T4121" s="590"/>
      <c r="U4121" s="590"/>
      <c r="V4121" s="590"/>
      <c r="W4121" s="591" t="str">
        <f ca="1">'25'!BO2772</f>
        <v xml:space="preserve"> </v>
      </c>
      <c r="X4121" s="591"/>
      <c r="Y4121" s="591"/>
      <c r="Z4121" s="591"/>
      <c r="AA4121" s="591" t="str">
        <f ca="1">'25'!BP2772</f>
        <v xml:space="preserve"> </v>
      </c>
      <c r="AB4121" s="591"/>
      <c r="AC4121" s="591"/>
      <c r="AD4121" s="591"/>
      <c r="AE4121" s="591">
        <f ca="1">'25'!BQ2772</f>
        <v>0</v>
      </c>
      <c r="AF4121" s="591"/>
      <c r="AG4121" s="591"/>
      <c r="AH4121" s="591"/>
      <c r="AI4121" s="589" t="str">
        <f ca="1">'25'!BR2772</f>
        <v xml:space="preserve"> </v>
      </c>
      <c r="AJ4121" s="589"/>
      <c r="AK4121" s="589"/>
      <c r="AL4121" s="589"/>
      <c r="AM4121" s="589"/>
      <c r="AN4121" s="589"/>
      <c r="AO4121" s="589"/>
    </row>
    <row r="4122" spans="1:41" ht="12.75" customHeight="1" x14ac:dyDescent="0.25">
      <c r="A4122" s="343">
        <v>2768</v>
      </c>
      <c r="B4122" s="589" t="str">
        <f ca="1">'25'!BB2773</f>
        <v xml:space="preserve"> </v>
      </c>
      <c r="C4122" s="589"/>
      <c r="D4122" s="589"/>
      <c r="E4122" s="589"/>
      <c r="F4122" s="589"/>
      <c r="G4122" s="589"/>
      <c r="H4122" s="589" t="str">
        <f ca="1">'25'!BC2773</f>
        <v xml:space="preserve"> </v>
      </c>
      <c r="I4122" s="589"/>
      <c r="J4122" s="589"/>
      <c r="K4122" s="589"/>
      <c r="L4122" s="589"/>
      <c r="M4122" s="589" t="str">
        <f ca="1">'25'!BD2773</f>
        <v xml:space="preserve"> </v>
      </c>
      <c r="N4122" s="589"/>
      <c r="O4122" s="589"/>
      <c r="P4122" s="589"/>
      <c r="Q4122" s="590" t="str">
        <f ca="1">'25'!BS2773</f>
        <v xml:space="preserve"> </v>
      </c>
      <c r="R4122" s="590"/>
      <c r="S4122" s="590"/>
      <c r="T4122" s="590"/>
      <c r="U4122" s="590"/>
      <c r="V4122" s="590"/>
      <c r="W4122" s="591" t="str">
        <f ca="1">'25'!BO2773</f>
        <v xml:space="preserve"> </v>
      </c>
      <c r="X4122" s="591"/>
      <c r="Y4122" s="591"/>
      <c r="Z4122" s="591"/>
      <c r="AA4122" s="591" t="str">
        <f ca="1">'25'!BP2773</f>
        <v xml:space="preserve"> </v>
      </c>
      <c r="AB4122" s="591"/>
      <c r="AC4122" s="591"/>
      <c r="AD4122" s="591"/>
      <c r="AE4122" s="591">
        <f ca="1">'25'!BQ2773</f>
        <v>0</v>
      </c>
      <c r="AF4122" s="591"/>
      <c r="AG4122" s="591"/>
      <c r="AH4122" s="591"/>
      <c r="AI4122" s="589" t="str">
        <f ca="1">'25'!BR2773</f>
        <v xml:space="preserve"> </v>
      </c>
      <c r="AJ4122" s="589"/>
      <c r="AK4122" s="589"/>
      <c r="AL4122" s="589"/>
      <c r="AM4122" s="589"/>
      <c r="AN4122" s="589"/>
      <c r="AO4122" s="589"/>
    </row>
    <row r="4123" spans="1:41" ht="12.75" customHeight="1" x14ac:dyDescent="0.25">
      <c r="A4123" s="343">
        <v>2769</v>
      </c>
      <c r="B4123" s="589" t="str">
        <f ca="1">'25'!BB2774</f>
        <v xml:space="preserve"> </v>
      </c>
      <c r="C4123" s="589"/>
      <c r="D4123" s="589"/>
      <c r="E4123" s="589"/>
      <c r="F4123" s="589"/>
      <c r="G4123" s="589"/>
      <c r="H4123" s="589" t="str">
        <f ca="1">'25'!BC2774</f>
        <v xml:space="preserve"> </v>
      </c>
      <c r="I4123" s="589"/>
      <c r="J4123" s="589"/>
      <c r="K4123" s="589"/>
      <c r="L4123" s="589"/>
      <c r="M4123" s="589" t="str">
        <f ca="1">'25'!BD2774</f>
        <v xml:space="preserve"> </v>
      </c>
      <c r="N4123" s="589"/>
      <c r="O4123" s="589"/>
      <c r="P4123" s="589"/>
      <c r="Q4123" s="590" t="str">
        <f ca="1">'25'!BS2774</f>
        <v xml:space="preserve"> </v>
      </c>
      <c r="R4123" s="590"/>
      <c r="S4123" s="590"/>
      <c r="T4123" s="590"/>
      <c r="U4123" s="590"/>
      <c r="V4123" s="590"/>
      <c r="W4123" s="591" t="str">
        <f ca="1">'25'!BO2774</f>
        <v xml:space="preserve"> </v>
      </c>
      <c r="X4123" s="591"/>
      <c r="Y4123" s="591"/>
      <c r="Z4123" s="591"/>
      <c r="AA4123" s="591" t="str">
        <f ca="1">'25'!BP2774</f>
        <v xml:space="preserve"> </v>
      </c>
      <c r="AB4123" s="591"/>
      <c r="AC4123" s="591"/>
      <c r="AD4123" s="591"/>
      <c r="AE4123" s="591">
        <f ca="1">'25'!BQ2774</f>
        <v>0</v>
      </c>
      <c r="AF4123" s="591"/>
      <c r="AG4123" s="591"/>
      <c r="AH4123" s="591"/>
      <c r="AI4123" s="589" t="str">
        <f ca="1">'25'!BR2774</f>
        <v xml:space="preserve"> </v>
      </c>
      <c r="AJ4123" s="589"/>
      <c r="AK4123" s="589"/>
      <c r="AL4123" s="589"/>
      <c r="AM4123" s="589"/>
      <c r="AN4123" s="589"/>
      <c r="AO4123" s="589"/>
    </row>
    <row r="4124" spans="1:41" ht="12.75" customHeight="1" x14ac:dyDescent="0.25">
      <c r="A4124" s="343">
        <v>2770</v>
      </c>
      <c r="B4124" s="589" t="str">
        <f ca="1">'25'!BB2775</f>
        <v xml:space="preserve"> </v>
      </c>
      <c r="C4124" s="589"/>
      <c r="D4124" s="589"/>
      <c r="E4124" s="589"/>
      <c r="F4124" s="589"/>
      <c r="G4124" s="589"/>
      <c r="H4124" s="589" t="str">
        <f ca="1">'25'!BC2775</f>
        <v xml:space="preserve"> </v>
      </c>
      <c r="I4124" s="589"/>
      <c r="J4124" s="589"/>
      <c r="K4124" s="589"/>
      <c r="L4124" s="589"/>
      <c r="M4124" s="589" t="str">
        <f ca="1">'25'!BD2775</f>
        <v xml:space="preserve"> </v>
      </c>
      <c r="N4124" s="589"/>
      <c r="O4124" s="589"/>
      <c r="P4124" s="589"/>
      <c r="Q4124" s="590" t="str">
        <f ca="1">'25'!BS2775</f>
        <v xml:space="preserve"> </v>
      </c>
      <c r="R4124" s="590"/>
      <c r="S4124" s="590"/>
      <c r="T4124" s="590"/>
      <c r="U4124" s="590"/>
      <c r="V4124" s="590"/>
      <c r="W4124" s="591" t="str">
        <f ca="1">'25'!BO2775</f>
        <v xml:space="preserve"> </v>
      </c>
      <c r="X4124" s="591"/>
      <c r="Y4124" s="591"/>
      <c r="Z4124" s="591"/>
      <c r="AA4124" s="591" t="str">
        <f ca="1">'25'!BP2775</f>
        <v xml:space="preserve"> </v>
      </c>
      <c r="AB4124" s="591"/>
      <c r="AC4124" s="591"/>
      <c r="AD4124" s="591"/>
      <c r="AE4124" s="591">
        <f ca="1">'25'!BQ2775</f>
        <v>0</v>
      </c>
      <c r="AF4124" s="591"/>
      <c r="AG4124" s="591"/>
      <c r="AH4124" s="591"/>
      <c r="AI4124" s="589" t="str">
        <f ca="1">'25'!BR2775</f>
        <v xml:space="preserve"> </v>
      </c>
      <c r="AJ4124" s="589"/>
      <c r="AK4124" s="589"/>
      <c r="AL4124" s="589"/>
      <c r="AM4124" s="589"/>
      <c r="AN4124" s="589"/>
      <c r="AO4124" s="589"/>
    </row>
    <row r="4125" spans="1:41" ht="12.75" customHeight="1" x14ac:dyDescent="0.25">
      <c r="A4125" s="343">
        <v>2771</v>
      </c>
      <c r="B4125" s="589" t="str">
        <f ca="1">'25'!BB2776</f>
        <v xml:space="preserve"> </v>
      </c>
      <c r="C4125" s="589"/>
      <c r="D4125" s="589"/>
      <c r="E4125" s="589"/>
      <c r="F4125" s="589"/>
      <c r="G4125" s="589"/>
      <c r="H4125" s="589" t="str">
        <f ca="1">'25'!BC2776</f>
        <v xml:space="preserve"> </v>
      </c>
      <c r="I4125" s="589"/>
      <c r="J4125" s="589"/>
      <c r="K4125" s="589"/>
      <c r="L4125" s="589"/>
      <c r="M4125" s="589" t="str">
        <f ca="1">'25'!BD2776</f>
        <v xml:space="preserve"> </v>
      </c>
      <c r="N4125" s="589"/>
      <c r="O4125" s="589"/>
      <c r="P4125" s="589"/>
      <c r="Q4125" s="590" t="str">
        <f ca="1">'25'!BS2776</f>
        <v xml:space="preserve"> </v>
      </c>
      <c r="R4125" s="590"/>
      <c r="S4125" s="590"/>
      <c r="T4125" s="590"/>
      <c r="U4125" s="590"/>
      <c r="V4125" s="590"/>
      <c r="W4125" s="591" t="str">
        <f ca="1">'25'!BO2776</f>
        <v xml:space="preserve"> </v>
      </c>
      <c r="X4125" s="591"/>
      <c r="Y4125" s="591"/>
      <c r="Z4125" s="591"/>
      <c r="AA4125" s="591" t="str">
        <f ca="1">'25'!BP2776</f>
        <v xml:space="preserve"> </v>
      </c>
      <c r="AB4125" s="591"/>
      <c r="AC4125" s="591"/>
      <c r="AD4125" s="591"/>
      <c r="AE4125" s="591">
        <f ca="1">'25'!BQ2776</f>
        <v>0</v>
      </c>
      <c r="AF4125" s="591"/>
      <c r="AG4125" s="591"/>
      <c r="AH4125" s="591"/>
      <c r="AI4125" s="589" t="str">
        <f ca="1">'25'!BR2776</f>
        <v xml:space="preserve"> </v>
      </c>
      <c r="AJ4125" s="589"/>
      <c r="AK4125" s="589"/>
      <c r="AL4125" s="589"/>
      <c r="AM4125" s="589"/>
      <c r="AN4125" s="589"/>
      <c r="AO4125" s="589"/>
    </row>
    <row r="4126" spans="1:41" ht="12.75" customHeight="1" x14ac:dyDescent="0.25">
      <c r="A4126" s="343">
        <v>2772</v>
      </c>
      <c r="B4126" s="589" t="str">
        <f ca="1">'25'!BB2777</f>
        <v xml:space="preserve"> </v>
      </c>
      <c r="C4126" s="589"/>
      <c r="D4126" s="589"/>
      <c r="E4126" s="589"/>
      <c r="F4126" s="589"/>
      <c r="G4126" s="589"/>
      <c r="H4126" s="589" t="str">
        <f ca="1">'25'!BC2777</f>
        <v xml:space="preserve"> </v>
      </c>
      <c r="I4126" s="589"/>
      <c r="J4126" s="589"/>
      <c r="K4126" s="589"/>
      <c r="L4126" s="589"/>
      <c r="M4126" s="589" t="str">
        <f ca="1">'25'!BD2777</f>
        <v xml:space="preserve"> </v>
      </c>
      <c r="N4126" s="589"/>
      <c r="O4126" s="589"/>
      <c r="P4126" s="589"/>
      <c r="Q4126" s="590" t="str">
        <f ca="1">'25'!BS2777</f>
        <v xml:space="preserve"> </v>
      </c>
      <c r="R4126" s="590"/>
      <c r="S4126" s="590"/>
      <c r="T4126" s="590"/>
      <c r="U4126" s="590"/>
      <c r="V4126" s="590"/>
      <c r="W4126" s="591" t="str">
        <f ca="1">'25'!BO2777</f>
        <v xml:space="preserve"> </v>
      </c>
      <c r="X4126" s="591"/>
      <c r="Y4126" s="591"/>
      <c r="Z4126" s="591"/>
      <c r="AA4126" s="591" t="str">
        <f ca="1">'25'!BP2777</f>
        <v xml:space="preserve"> </v>
      </c>
      <c r="AB4126" s="591"/>
      <c r="AC4126" s="591"/>
      <c r="AD4126" s="591"/>
      <c r="AE4126" s="591">
        <f ca="1">'25'!BQ2777</f>
        <v>0</v>
      </c>
      <c r="AF4126" s="591"/>
      <c r="AG4126" s="591"/>
      <c r="AH4126" s="591"/>
      <c r="AI4126" s="589" t="str">
        <f ca="1">'25'!BR2777</f>
        <v xml:space="preserve"> </v>
      </c>
      <c r="AJ4126" s="589"/>
      <c r="AK4126" s="589"/>
      <c r="AL4126" s="589"/>
      <c r="AM4126" s="589"/>
      <c r="AN4126" s="589"/>
      <c r="AO4126" s="589"/>
    </row>
    <row r="4127" spans="1:41" ht="12.75" customHeight="1" x14ac:dyDescent="0.25">
      <c r="A4127" s="343">
        <v>2773</v>
      </c>
      <c r="B4127" s="589" t="str">
        <f ca="1">'25'!BB2778</f>
        <v xml:space="preserve"> </v>
      </c>
      <c r="C4127" s="589"/>
      <c r="D4127" s="589"/>
      <c r="E4127" s="589"/>
      <c r="F4127" s="589"/>
      <c r="G4127" s="589"/>
      <c r="H4127" s="589" t="str">
        <f ca="1">'25'!BC2778</f>
        <v xml:space="preserve"> </v>
      </c>
      <c r="I4127" s="589"/>
      <c r="J4127" s="589"/>
      <c r="K4127" s="589"/>
      <c r="L4127" s="589"/>
      <c r="M4127" s="589" t="str">
        <f ca="1">'25'!BD2778</f>
        <v xml:space="preserve"> </v>
      </c>
      <c r="N4127" s="589"/>
      <c r="O4127" s="589"/>
      <c r="P4127" s="589"/>
      <c r="Q4127" s="590" t="str">
        <f ca="1">'25'!BS2778</f>
        <v xml:space="preserve"> </v>
      </c>
      <c r="R4127" s="590"/>
      <c r="S4127" s="590"/>
      <c r="T4127" s="590"/>
      <c r="U4127" s="590"/>
      <c r="V4127" s="590"/>
      <c r="W4127" s="591" t="str">
        <f ca="1">'25'!BO2778</f>
        <v xml:space="preserve"> </v>
      </c>
      <c r="X4127" s="591"/>
      <c r="Y4127" s="591"/>
      <c r="Z4127" s="591"/>
      <c r="AA4127" s="591" t="str">
        <f ca="1">'25'!BP2778</f>
        <v xml:space="preserve"> </v>
      </c>
      <c r="AB4127" s="591"/>
      <c r="AC4127" s="591"/>
      <c r="AD4127" s="591"/>
      <c r="AE4127" s="591">
        <f ca="1">'25'!BQ2778</f>
        <v>0</v>
      </c>
      <c r="AF4127" s="591"/>
      <c r="AG4127" s="591"/>
      <c r="AH4127" s="591"/>
      <c r="AI4127" s="589" t="str">
        <f ca="1">'25'!BR2778</f>
        <v xml:space="preserve"> </v>
      </c>
      <c r="AJ4127" s="589"/>
      <c r="AK4127" s="589"/>
      <c r="AL4127" s="589"/>
      <c r="AM4127" s="589"/>
      <c r="AN4127" s="589"/>
      <c r="AO4127" s="589"/>
    </row>
    <row r="4128" spans="1:41" ht="12.75" customHeight="1" x14ac:dyDescent="0.25">
      <c r="A4128" s="343">
        <v>2774</v>
      </c>
      <c r="B4128" s="589" t="str">
        <f ca="1">'25'!BB2779</f>
        <v xml:space="preserve"> </v>
      </c>
      <c r="C4128" s="589"/>
      <c r="D4128" s="589"/>
      <c r="E4128" s="589"/>
      <c r="F4128" s="589"/>
      <c r="G4128" s="589"/>
      <c r="H4128" s="589" t="str">
        <f ca="1">'25'!BC2779</f>
        <v xml:space="preserve"> </v>
      </c>
      <c r="I4128" s="589"/>
      <c r="J4128" s="589"/>
      <c r="K4128" s="589"/>
      <c r="L4128" s="589"/>
      <c r="M4128" s="589" t="str">
        <f ca="1">'25'!BD2779</f>
        <v xml:space="preserve"> </v>
      </c>
      <c r="N4128" s="589"/>
      <c r="O4128" s="589"/>
      <c r="P4128" s="589"/>
      <c r="Q4128" s="590" t="str">
        <f ca="1">'25'!BS2779</f>
        <v xml:space="preserve"> </v>
      </c>
      <c r="R4128" s="590"/>
      <c r="S4128" s="590"/>
      <c r="T4128" s="590"/>
      <c r="U4128" s="590"/>
      <c r="V4128" s="590"/>
      <c r="W4128" s="591" t="str">
        <f ca="1">'25'!BO2779</f>
        <v xml:space="preserve"> </v>
      </c>
      <c r="X4128" s="591"/>
      <c r="Y4128" s="591"/>
      <c r="Z4128" s="591"/>
      <c r="AA4128" s="591" t="str">
        <f ca="1">'25'!BP2779</f>
        <v xml:space="preserve"> </v>
      </c>
      <c r="AB4128" s="591"/>
      <c r="AC4128" s="591"/>
      <c r="AD4128" s="591"/>
      <c r="AE4128" s="591">
        <f ca="1">'25'!BQ2779</f>
        <v>0</v>
      </c>
      <c r="AF4128" s="591"/>
      <c r="AG4128" s="591"/>
      <c r="AH4128" s="591"/>
      <c r="AI4128" s="589" t="str">
        <f ca="1">'25'!BR2779</f>
        <v xml:space="preserve"> </v>
      </c>
      <c r="AJ4128" s="589"/>
      <c r="AK4128" s="589"/>
      <c r="AL4128" s="589"/>
      <c r="AM4128" s="589"/>
      <c r="AN4128" s="589"/>
      <c r="AO4128" s="589"/>
    </row>
    <row r="4129" spans="1:41" ht="12.75" customHeight="1" x14ac:dyDescent="0.25">
      <c r="A4129" s="343">
        <v>2775</v>
      </c>
      <c r="B4129" s="589" t="str">
        <f ca="1">'25'!BB2780</f>
        <v xml:space="preserve"> </v>
      </c>
      <c r="C4129" s="589"/>
      <c r="D4129" s="589"/>
      <c r="E4129" s="589"/>
      <c r="F4129" s="589"/>
      <c r="G4129" s="589"/>
      <c r="H4129" s="589" t="str">
        <f ca="1">'25'!BC2780</f>
        <v xml:space="preserve"> </v>
      </c>
      <c r="I4129" s="589"/>
      <c r="J4129" s="589"/>
      <c r="K4129" s="589"/>
      <c r="L4129" s="589"/>
      <c r="M4129" s="589" t="str">
        <f ca="1">'25'!BD2780</f>
        <v xml:space="preserve"> </v>
      </c>
      <c r="N4129" s="589"/>
      <c r="O4129" s="589"/>
      <c r="P4129" s="589"/>
      <c r="Q4129" s="590" t="str">
        <f ca="1">'25'!BS2780</f>
        <v xml:space="preserve"> </v>
      </c>
      <c r="R4129" s="590"/>
      <c r="S4129" s="590"/>
      <c r="T4129" s="590"/>
      <c r="U4129" s="590"/>
      <c r="V4129" s="590"/>
      <c r="W4129" s="591" t="str">
        <f ca="1">'25'!BO2780</f>
        <v xml:space="preserve"> </v>
      </c>
      <c r="X4129" s="591"/>
      <c r="Y4129" s="591"/>
      <c r="Z4129" s="591"/>
      <c r="AA4129" s="591" t="str">
        <f ca="1">'25'!BP2780</f>
        <v xml:space="preserve"> </v>
      </c>
      <c r="AB4129" s="591"/>
      <c r="AC4129" s="591"/>
      <c r="AD4129" s="591"/>
      <c r="AE4129" s="591">
        <f ca="1">'25'!BQ2780</f>
        <v>0</v>
      </c>
      <c r="AF4129" s="591"/>
      <c r="AG4129" s="591"/>
      <c r="AH4129" s="591"/>
      <c r="AI4129" s="589" t="str">
        <f ca="1">'25'!BR2780</f>
        <v xml:space="preserve"> </v>
      </c>
      <c r="AJ4129" s="589"/>
      <c r="AK4129" s="589"/>
      <c r="AL4129" s="589"/>
      <c r="AM4129" s="589"/>
      <c r="AN4129" s="589"/>
      <c r="AO4129" s="589"/>
    </row>
    <row r="4130" spans="1:41" ht="12.75" customHeight="1" x14ac:dyDescent="0.25">
      <c r="A4130" s="343">
        <v>2776</v>
      </c>
      <c r="B4130" s="589" t="str">
        <f ca="1">'25'!BB2781</f>
        <v xml:space="preserve"> </v>
      </c>
      <c r="C4130" s="589"/>
      <c r="D4130" s="589"/>
      <c r="E4130" s="589"/>
      <c r="F4130" s="589"/>
      <c r="G4130" s="589"/>
      <c r="H4130" s="589" t="str">
        <f ca="1">'25'!BC2781</f>
        <v xml:space="preserve"> </v>
      </c>
      <c r="I4130" s="589"/>
      <c r="J4130" s="589"/>
      <c r="K4130" s="589"/>
      <c r="L4130" s="589"/>
      <c r="M4130" s="589" t="str">
        <f ca="1">'25'!BD2781</f>
        <v xml:space="preserve"> </v>
      </c>
      <c r="N4130" s="589"/>
      <c r="O4130" s="589"/>
      <c r="P4130" s="589"/>
      <c r="Q4130" s="590" t="str">
        <f ca="1">'25'!BS2781</f>
        <v xml:space="preserve"> </v>
      </c>
      <c r="R4130" s="590"/>
      <c r="S4130" s="590"/>
      <c r="T4130" s="590"/>
      <c r="U4130" s="590"/>
      <c r="V4130" s="590"/>
      <c r="W4130" s="591" t="str">
        <f ca="1">'25'!BO2781</f>
        <v xml:space="preserve"> </v>
      </c>
      <c r="X4130" s="591"/>
      <c r="Y4130" s="591"/>
      <c r="Z4130" s="591"/>
      <c r="AA4130" s="591" t="str">
        <f ca="1">'25'!BP2781</f>
        <v xml:space="preserve"> </v>
      </c>
      <c r="AB4130" s="591"/>
      <c r="AC4130" s="591"/>
      <c r="AD4130" s="591"/>
      <c r="AE4130" s="591">
        <f ca="1">'25'!BQ2781</f>
        <v>0</v>
      </c>
      <c r="AF4130" s="591"/>
      <c r="AG4130" s="591"/>
      <c r="AH4130" s="591"/>
      <c r="AI4130" s="589" t="str">
        <f ca="1">'25'!BR2781</f>
        <v xml:space="preserve"> </v>
      </c>
      <c r="AJ4130" s="589"/>
      <c r="AK4130" s="589"/>
      <c r="AL4130" s="589"/>
      <c r="AM4130" s="589"/>
      <c r="AN4130" s="589"/>
      <c r="AO4130" s="589"/>
    </row>
    <row r="4131" spans="1:41" ht="12.75" customHeight="1" x14ac:dyDescent="0.25">
      <c r="A4131" s="343">
        <v>2777</v>
      </c>
      <c r="B4131" s="589" t="str">
        <f ca="1">'25'!BB2782</f>
        <v xml:space="preserve"> </v>
      </c>
      <c r="C4131" s="589"/>
      <c r="D4131" s="589"/>
      <c r="E4131" s="589"/>
      <c r="F4131" s="589"/>
      <c r="G4131" s="589"/>
      <c r="H4131" s="589" t="str">
        <f ca="1">'25'!BC2782</f>
        <v xml:space="preserve"> </v>
      </c>
      <c r="I4131" s="589"/>
      <c r="J4131" s="589"/>
      <c r="K4131" s="589"/>
      <c r="L4131" s="589"/>
      <c r="M4131" s="589" t="str">
        <f ca="1">'25'!BD2782</f>
        <v xml:space="preserve"> </v>
      </c>
      <c r="N4131" s="589"/>
      <c r="O4131" s="589"/>
      <c r="P4131" s="589"/>
      <c r="Q4131" s="590" t="str">
        <f ca="1">'25'!BS2782</f>
        <v xml:space="preserve"> </v>
      </c>
      <c r="R4131" s="590"/>
      <c r="S4131" s="590"/>
      <c r="T4131" s="590"/>
      <c r="U4131" s="590"/>
      <c r="V4131" s="590"/>
      <c r="W4131" s="591" t="str">
        <f ca="1">'25'!BO2782</f>
        <v xml:space="preserve"> </v>
      </c>
      <c r="X4131" s="591"/>
      <c r="Y4131" s="591"/>
      <c r="Z4131" s="591"/>
      <c r="AA4131" s="591" t="str">
        <f ca="1">'25'!BP2782</f>
        <v xml:space="preserve"> </v>
      </c>
      <c r="AB4131" s="591"/>
      <c r="AC4131" s="591"/>
      <c r="AD4131" s="591"/>
      <c r="AE4131" s="591">
        <f ca="1">'25'!BQ2782</f>
        <v>0</v>
      </c>
      <c r="AF4131" s="591"/>
      <c r="AG4131" s="591"/>
      <c r="AH4131" s="591"/>
      <c r="AI4131" s="589" t="str">
        <f ca="1">'25'!BR2782</f>
        <v xml:space="preserve"> </v>
      </c>
      <c r="AJ4131" s="589"/>
      <c r="AK4131" s="589"/>
      <c r="AL4131" s="589"/>
      <c r="AM4131" s="589"/>
      <c r="AN4131" s="589"/>
      <c r="AO4131" s="589"/>
    </row>
    <row r="4132" spans="1:41" ht="12.75" customHeight="1" x14ac:dyDescent="0.25">
      <c r="A4132" s="343">
        <v>2778</v>
      </c>
      <c r="B4132" s="589" t="str">
        <f ca="1">'25'!BB2783</f>
        <v xml:space="preserve"> </v>
      </c>
      <c r="C4132" s="589"/>
      <c r="D4132" s="589"/>
      <c r="E4132" s="589"/>
      <c r="F4132" s="589"/>
      <c r="G4132" s="589"/>
      <c r="H4132" s="589" t="str">
        <f ca="1">'25'!BC2783</f>
        <v xml:space="preserve"> </v>
      </c>
      <c r="I4132" s="589"/>
      <c r="J4132" s="589"/>
      <c r="K4132" s="589"/>
      <c r="L4132" s="589"/>
      <c r="M4132" s="589" t="str">
        <f ca="1">'25'!BD2783</f>
        <v xml:space="preserve"> </v>
      </c>
      <c r="N4132" s="589"/>
      <c r="O4132" s="589"/>
      <c r="P4132" s="589"/>
      <c r="Q4132" s="590" t="str">
        <f ca="1">'25'!BS2783</f>
        <v xml:space="preserve"> </v>
      </c>
      <c r="R4132" s="590"/>
      <c r="S4132" s="590"/>
      <c r="T4132" s="590"/>
      <c r="U4132" s="590"/>
      <c r="V4132" s="590"/>
      <c r="W4132" s="591" t="str">
        <f ca="1">'25'!BO2783</f>
        <v xml:space="preserve"> </v>
      </c>
      <c r="X4132" s="591"/>
      <c r="Y4132" s="591"/>
      <c r="Z4132" s="591"/>
      <c r="AA4132" s="591" t="str">
        <f ca="1">'25'!BP2783</f>
        <v xml:space="preserve"> </v>
      </c>
      <c r="AB4132" s="591"/>
      <c r="AC4132" s="591"/>
      <c r="AD4132" s="591"/>
      <c r="AE4132" s="591">
        <f ca="1">'25'!BQ2783</f>
        <v>0</v>
      </c>
      <c r="AF4132" s="591"/>
      <c r="AG4132" s="591"/>
      <c r="AH4132" s="591"/>
      <c r="AI4132" s="589" t="str">
        <f ca="1">'25'!BR2783</f>
        <v xml:space="preserve"> </v>
      </c>
      <c r="AJ4132" s="589"/>
      <c r="AK4132" s="589"/>
      <c r="AL4132" s="589"/>
      <c r="AM4132" s="589"/>
      <c r="AN4132" s="589"/>
      <c r="AO4132" s="589"/>
    </row>
    <row r="4133" spans="1:41" ht="12.75" customHeight="1" x14ac:dyDescent="0.25">
      <c r="A4133" s="343">
        <v>2779</v>
      </c>
      <c r="B4133" s="589" t="str">
        <f ca="1">'25'!BB2784</f>
        <v xml:space="preserve"> </v>
      </c>
      <c r="C4133" s="589"/>
      <c r="D4133" s="589"/>
      <c r="E4133" s="589"/>
      <c r="F4133" s="589"/>
      <c r="G4133" s="589"/>
      <c r="H4133" s="589" t="str">
        <f ca="1">'25'!BC2784</f>
        <v xml:space="preserve"> </v>
      </c>
      <c r="I4133" s="589"/>
      <c r="J4133" s="589"/>
      <c r="K4133" s="589"/>
      <c r="L4133" s="589"/>
      <c r="M4133" s="589" t="str">
        <f ca="1">'25'!BD2784</f>
        <v xml:space="preserve"> </v>
      </c>
      <c r="N4133" s="589"/>
      <c r="O4133" s="589"/>
      <c r="P4133" s="589"/>
      <c r="Q4133" s="590" t="str">
        <f ca="1">'25'!BS2784</f>
        <v xml:space="preserve"> </v>
      </c>
      <c r="R4133" s="590"/>
      <c r="S4133" s="590"/>
      <c r="T4133" s="590"/>
      <c r="U4133" s="590"/>
      <c r="V4133" s="590"/>
      <c r="W4133" s="591" t="str">
        <f ca="1">'25'!BO2784</f>
        <v xml:space="preserve"> </v>
      </c>
      <c r="X4133" s="591"/>
      <c r="Y4133" s="591"/>
      <c r="Z4133" s="591"/>
      <c r="AA4133" s="591" t="str">
        <f ca="1">'25'!BP2784</f>
        <v xml:space="preserve"> </v>
      </c>
      <c r="AB4133" s="591"/>
      <c r="AC4133" s="591"/>
      <c r="AD4133" s="591"/>
      <c r="AE4133" s="591">
        <f ca="1">'25'!BQ2784</f>
        <v>0</v>
      </c>
      <c r="AF4133" s="591"/>
      <c r="AG4133" s="591"/>
      <c r="AH4133" s="591"/>
      <c r="AI4133" s="589" t="str">
        <f ca="1">'25'!BR2784</f>
        <v xml:space="preserve"> </v>
      </c>
      <c r="AJ4133" s="589"/>
      <c r="AK4133" s="589"/>
      <c r="AL4133" s="589"/>
      <c r="AM4133" s="589"/>
      <c r="AN4133" s="589"/>
      <c r="AO4133" s="589"/>
    </row>
    <row r="4134" spans="1:41" ht="12.75" customHeight="1" x14ac:dyDescent="0.25">
      <c r="A4134" s="343">
        <v>2780</v>
      </c>
      <c r="B4134" s="589" t="str">
        <f ca="1">'25'!BB2785</f>
        <v xml:space="preserve"> </v>
      </c>
      <c r="C4134" s="589"/>
      <c r="D4134" s="589"/>
      <c r="E4134" s="589"/>
      <c r="F4134" s="589"/>
      <c r="G4134" s="589"/>
      <c r="H4134" s="589" t="str">
        <f ca="1">'25'!BC2785</f>
        <v xml:space="preserve"> </v>
      </c>
      <c r="I4134" s="589"/>
      <c r="J4134" s="589"/>
      <c r="K4134" s="589"/>
      <c r="L4134" s="589"/>
      <c r="M4134" s="589" t="str">
        <f ca="1">'25'!BD2785</f>
        <v xml:space="preserve"> </v>
      </c>
      <c r="N4134" s="589"/>
      <c r="O4134" s="589"/>
      <c r="P4134" s="589"/>
      <c r="Q4134" s="590" t="str">
        <f ca="1">'25'!BS2785</f>
        <v xml:space="preserve"> </v>
      </c>
      <c r="R4134" s="590"/>
      <c r="S4134" s="590"/>
      <c r="T4134" s="590"/>
      <c r="U4134" s="590"/>
      <c r="V4134" s="590"/>
      <c r="W4134" s="591" t="str">
        <f ca="1">'25'!BO2785</f>
        <v xml:space="preserve"> </v>
      </c>
      <c r="X4134" s="591"/>
      <c r="Y4134" s="591"/>
      <c r="Z4134" s="591"/>
      <c r="AA4134" s="591" t="str">
        <f ca="1">'25'!BP2785</f>
        <v xml:space="preserve"> </v>
      </c>
      <c r="AB4134" s="591"/>
      <c r="AC4134" s="591"/>
      <c r="AD4134" s="591"/>
      <c r="AE4134" s="591">
        <f ca="1">'25'!BQ2785</f>
        <v>0</v>
      </c>
      <c r="AF4134" s="591"/>
      <c r="AG4134" s="591"/>
      <c r="AH4134" s="591"/>
      <c r="AI4134" s="589" t="str">
        <f ca="1">'25'!BR2785</f>
        <v xml:space="preserve"> </v>
      </c>
      <c r="AJ4134" s="589"/>
      <c r="AK4134" s="589"/>
      <c r="AL4134" s="589"/>
      <c r="AM4134" s="589"/>
      <c r="AN4134" s="589"/>
      <c r="AO4134" s="589"/>
    </row>
    <row r="4135" spans="1:41" ht="12.75" customHeight="1" x14ac:dyDescent="0.25">
      <c r="A4135" s="343">
        <v>2781</v>
      </c>
      <c r="B4135" s="589" t="str">
        <f ca="1">'25'!BB2786</f>
        <v xml:space="preserve"> </v>
      </c>
      <c r="C4135" s="589"/>
      <c r="D4135" s="589"/>
      <c r="E4135" s="589"/>
      <c r="F4135" s="589"/>
      <c r="G4135" s="589"/>
      <c r="H4135" s="589" t="str">
        <f ca="1">'25'!BC2786</f>
        <v xml:space="preserve"> </v>
      </c>
      <c r="I4135" s="589"/>
      <c r="J4135" s="589"/>
      <c r="K4135" s="589"/>
      <c r="L4135" s="589"/>
      <c r="M4135" s="589" t="str">
        <f ca="1">'25'!BD2786</f>
        <v xml:space="preserve"> </v>
      </c>
      <c r="N4135" s="589"/>
      <c r="O4135" s="589"/>
      <c r="P4135" s="589"/>
      <c r="Q4135" s="590" t="str">
        <f ca="1">'25'!BS2786</f>
        <v xml:space="preserve"> </v>
      </c>
      <c r="R4135" s="590"/>
      <c r="S4135" s="590"/>
      <c r="T4135" s="590"/>
      <c r="U4135" s="590"/>
      <c r="V4135" s="590"/>
      <c r="W4135" s="591" t="str">
        <f ca="1">'25'!BO2786</f>
        <v xml:space="preserve"> </v>
      </c>
      <c r="X4135" s="591"/>
      <c r="Y4135" s="591"/>
      <c r="Z4135" s="591"/>
      <c r="AA4135" s="591" t="str">
        <f ca="1">'25'!BP2786</f>
        <v xml:space="preserve"> </v>
      </c>
      <c r="AB4135" s="591"/>
      <c r="AC4135" s="591"/>
      <c r="AD4135" s="591"/>
      <c r="AE4135" s="591">
        <f ca="1">'25'!BQ2786</f>
        <v>0</v>
      </c>
      <c r="AF4135" s="591"/>
      <c r="AG4135" s="591"/>
      <c r="AH4135" s="591"/>
      <c r="AI4135" s="589" t="str">
        <f ca="1">'25'!BR2786</f>
        <v xml:space="preserve"> </v>
      </c>
      <c r="AJ4135" s="589"/>
      <c r="AK4135" s="589"/>
      <c r="AL4135" s="589"/>
      <c r="AM4135" s="589"/>
      <c r="AN4135" s="589"/>
      <c r="AO4135" s="589"/>
    </row>
    <row r="4136" spans="1:41" ht="12.75" customHeight="1" x14ac:dyDescent="0.25">
      <c r="A4136" s="343">
        <v>2782</v>
      </c>
      <c r="B4136" s="589" t="str">
        <f ca="1">'25'!BB2787</f>
        <v xml:space="preserve"> </v>
      </c>
      <c r="C4136" s="589"/>
      <c r="D4136" s="589"/>
      <c r="E4136" s="589"/>
      <c r="F4136" s="589"/>
      <c r="G4136" s="589"/>
      <c r="H4136" s="589" t="str">
        <f ca="1">'25'!BC2787</f>
        <v xml:space="preserve"> </v>
      </c>
      <c r="I4136" s="589"/>
      <c r="J4136" s="589"/>
      <c r="K4136" s="589"/>
      <c r="L4136" s="589"/>
      <c r="M4136" s="589" t="str">
        <f ca="1">'25'!BD2787</f>
        <v xml:space="preserve"> </v>
      </c>
      <c r="N4136" s="589"/>
      <c r="O4136" s="589"/>
      <c r="P4136" s="589"/>
      <c r="Q4136" s="590" t="str">
        <f ca="1">'25'!BS2787</f>
        <v xml:space="preserve"> </v>
      </c>
      <c r="R4136" s="590"/>
      <c r="S4136" s="590"/>
      <c r="T4136" s="590"/>
      <c r="U4136" s="590"/>
      <c r="V4136" s="590"/>
      <c r="W4136" s="591" t="str">
        <f ca="1">'25'!BO2787</f>
        <v xml:space="preserve"> </v>
      </c>
      <c r="X4136" s="591"/>
      <c r="Y4136" s="591"/>
      <c r="Z4136" s="591"/>
      <c r="AA4136" s="591" t="str">
        <f ca="1">'25'!BP2787</f>
        <v xml:space="preserve"> </v>
      </c>
      <c r="AB4136" s="591"/>
      <c r="AC4136" s="591"/>
      <c r="AD4136" s="591"/>
      <c r="AE4136" s="591">
        <f ca="1">'25'!BQ2787</f>
        <v>0</v>
      </c>
      <c r="AF4136" s="591"/>
      <c r="AG4136" s="591"/>
      <c r="AH4136" s="591"/>
      <c r="AI4136" s="589" t="str">
        <f ca="1">'25'!BR2787</f>
        <v xml:space="preserve"> </v>
      </c>
      <c r="AJ4136" s="589"/>
      <c r="AK4136" s="589"/>
      <c r="AL4136" s="589"/>
      <c r="AM4136" s="589"/>
      <c r="AN4136" s="589"/>
      <c r="AO4136" s="589"/>
    </row>
    <row r="4137" spans="1:41" ht="12.75" customHeight="1" x14ac:dyDescent="0.25">
      <c r="A4137" s="343">
        <v>2783</v>
      </c>
      <c r="B4137" s="589" t="str">
        <f ca="1">'25'!BB2788</f>
        <v xml:space="preserve"> </v>
      </c>
      <c r="C4137" s="589"/>
      <c r="D4137" s="589"/>
      <c r="E4137" s="589"/>
      <c r="F4137" s="589"/>
      <c r="G4137" s="589"/>
      <c r="H4137" s="589" t="str">
        <f ca="1">'25'!BC2788</f>
        <v xml:space="preserve"> </v>
      </c>
      <c r="I4137" s="589"/>
      <c r="J4137" s="589"/>
      <c r="K4137" s="589"/>
      <c r="L4137" s="589"/>
      <c r="M4137" s="589" t="str">
        <f ca="1">'25'!BD2788</f>
        <v xml:space="preserve"> </v>
      </c>
      <c r="N4137" s="589"/>
      <c r="O4137" s="589"/>
      <c r="P4137" s="589"/>
      <c r="Q4137" s="590" t="str">
        <f ca="1">'25'!BS2788</f>
        <v xml:space="preserve"> </v>
      </c>
      <c r="R4137" s="590"/>
      <c r="S4137" s="590"/>
      <c r="T4137" s="590"/>
      <c r="U4137" s="590"/>
      <c r="V4137" s="590"/>
      <c r="W4137" s="591" t="str">
        <f ca="1">'25'!BO2788</f>
        <v xml:space="preserve"> </v>
      </c>
      <c r="X4137" s="591"/>
      <c r="Y4137" s="591"/>
      <c r="Z4137" s="591"/>
      <c r="AA4137" s="591" t="str">
        <f ca="1">'25'!BP2788</f>
        <v xml:space="preserve"> </v>
      </c>
      <c r="AB4137" s="591"/>
      <c r="AC4137" s="591"/>
      <c r="AD4137" s="591"/>
      <c r="AE4137" s="591">
        <f ca="1">'25'!BQ2788</f>
        <v>0</v>
      </c>
      <c r="AF4137" s="591"/>
      <c r="AG4137" s="591"/>
      <c r="AH4137" s="591"/>
      <c r="AI4137" s="589" t="str">
        <f ca="1">'25'!BR2788</f>
        <v xml:space="preserve"> </v>
      </c>
      <c r="AJ4137" s="589"/>
      <c r="AK4137" s="589"/>
      <c r="AL4137" s="589"/>
      <c r="AM4137" s="589"/>
      <c r="AN4137" s="589"/>
      <c r="AO4137" s="589"/>
    </row>
    <row r="4138" spans="1:41" ht="12.75" customHeight="1" x14ac:dyDescent="0.25">
      <c r="A4138" s="343">
        <v>2784</v>
      </c>
      <c r="B4138" s="589" t="str">
        <f ca="1">'25'!BB2789</f>
        <v xml:space="preserve"> </v>
      </c>
      <c r="C4138" s="589"/>
      <c r="D4138" s="589"/>
      <c r="E4138" s="589"/>
      <c r="F4138" s="589"/>
      <c r="G4138" s="589"/>
      <c r="H4138" s="589" t="str">
        <f ca="1">'25'!BC2789</f>
        <v xml:space="preserve"> </v>
      </c>
      <c r="I4138" s="589"/>
      <c r="J4138" s="589"/>
      <c r="K4138" s="589"/>
      <c r="L4138" s="589"/>
      <c r="M4138" s="589" t="str">
        <f ca="1">'25'!BD2789</f>
        <v xml:space="preserve"> </v>
      </c>
      <c r="N4138" s="589"/>
      <c r="O4138" s="589"/>
      <c r="P4138" s="589"/>
      <c r="Q4138" s="590" t="str">
        <f ca="1">'25'!BS2789</f>
        <v xml:space="preserve"> </v>
      </c>
      <c r="R4138" s="590"/>
      <c r="S4138" s="590"/>
      <c r="T4138" s="590"/>
      <c r="U4138" s="590"/>
      <c r="V4138" s="590"/>
      <c r="W4138" s="591" t="str">
        <f ca="1">'25'!BO2789</f>
        <v xml:space="preserve"> </v>
      </c>
      <c r="X4138" s="591"/>
      <c r="Y4138" s="591"/>
      <c r="Z4138" s="591"/>
      <c r="AA4138" s="591" t="str">
        <f ca="1">'25'!BP2789</f>
        <v xml:space="preserve"> </v>
      </c>
      <c r="AB4138" s="591"/>
      <c r="AC4138" s="591"/>
      <c r="AD4138" s="591"/>
      <c r="AE4138" s="591">
        <f ca="1">'25'!BQ2789</f>
        <v>0</v>
      </c>
      <c r="AF4138" s="591"/>
      <c r="AG4138" s="591"/>
      <c r="AH4138" s="591"/>
      <c r="AI4138" s="589" t="str">
        <f ca="1">'25'!BR2789</f>
        <v xml:space="preserve"> </v>
      </c>
      <c r="AJ4138" s="589"/>
      <c r="AK4138" s="589"/>
      <c r="AL4138" s="589"/>
      <c r="AM4138" s="589"/>
      <c r="AN4138" s="589"/>
      <c r="AO4138" s="589"/>
    </row>
    <row r="4139" spans="1:41" ht="12.75" customHeight="1" x14ac:dyDescent="0.25">
      <c r="A4139" s="343">
        <v>2785</v>
      </c>
      <c r="B4139" s="589" t="str">
        <f ca="1">'25'!BB2790</f>
        <v xml:space="preserve"> </v>
      </c>
      <c r="C4139" s="589"/>
      <c r="D4139" s="589"/>
      <c r="E4139" s="589"/>
      <c r="F4139" s="589"/>
      <c r="G4139" s="589"/>
      <c r="H4139" s="589" t="str">
        <f ca="1">'25'!BC2790</f>
        <v xml:space="preserve"> </v>
      </c>
      <c r="I4139" s="589"/>
      <c r="J4139" s="589"/>
      <c r="K4139" s="589"/>
      <c r="L4139" s="589"/>
      <c r="M4139" s="589" t="str">
        <f ca="1">'25'!BD2790</f>
        <v xml:space="preserve"> </v>
      </c>
      <c r="N4139" s="589"/>
      <c r="O4139" s="589"/>
      <c r="P4139" s="589"/>
      <c r="Q4139" s="590" t="str">
        <f ca="1">'25'!BS2790</f>
        <v xml:space="preserve"> </v>
      </c>
      <c r="R4139" s="590"/>
      <c r="S4139" s="590"/>
      <c r="T4139" s="590"/>
      <c r="U4139" s="590"/>
      <c r="V4139" s="590"/>
      <c r="W4139" s="591" t="str">
        <f ca="1">'25'!BO2790</f>
        <v xml:space="preserve"> </v>
      </c>
      <c r="X4139" s="591"/>
      <c r="Y4139" s="591"/>
      <c r="Z4139" s="591"/>
      <c r="AA4139" s="591" t="str">
        <f ca="1">'25'!BP2790</f>
        <v xml:space="preserve"> </v>
      </c>
      <c r="AB4139" s="591"/>
      <c r="AC4139" s="591"/>
      <c r="AD4139" s="591"/>
      <c r="AE4139" s="591">
        <f ca="1">'25'!BQ2790</f>
        <v>0</v>
      </c>
      <c r="AF4139" s="591"/>
      <c r="AG4139" s="591"/>
      <c r="AH4139" s="591"/>
      <c r="AI4139" s="589" t="str">
        <f ca="1">'25'!BR2790</f>
        <v xml:space="preserve"> </v>
      </c>
      <c r="AJ4139" s="589"/>
      <c r="AK4139" s="589"/>
      <c r="AL4139" s="589"/>
      <c r="AM4139" s="589"/>
      <c r="AN4139" s="589"/>
      <c r="AO4139" s="589"/>
    </row>
    <row r="4140" spans="1:41" ht="12.75" customHeight="1" x14ac:dyDescent="0.25">
      <c r="A4140" s="343">
        <v>2786</v>
      </c>
      <c r="B4140" s="589" t="str">
        <f ca="1">'25'!BB2791</f>
        <v xml:space="preserve"> </v>
      </c>
      <c r="C4140" s="589"/>
      <c r="D4140" s="589"/>
      <c r="E4140" s="589"/>
      <c r="F4140" s="589"/>
      <c r="G4140" s="589"/>
      <c r="H4140" s="589" t="str">
        <f ca="1">'25'!BC2791</f>
        <v xml:space="preserve"> </v>
      </c>
      <c r="I4140" s="589"/>
      <c r="J4140" s="589"/>
      <c r="K4140" s="589"/>
      <c r="L4140" s="589"/>
      <c r="M4140" s="589" t="str">
        <f ca="1">'25'!BD2791</f>
        <v xml:space="preserve"> </v>
      </c>
      <c r="N4140" s="589"/>
      <c r="O4140" s="589"/>
      <c r="P4140" s="589"/>
      <c r="Q4140" s="590" t="str">
        <f ca="1">'25'!BS2791</f>
        <v xml:space="preserve"> </v>
      </c>
      <c r="R4140" s="590"/>
      <c r="S4140" s="590"/>
      <c r="T4140" s="590"/>
      <c r="U4140" s="590"/>
      <c r="V4140" s="590"/>
      <c r="W4140" s="591" t="str">
        <f ca="1">'25'!BO2791</f>
        <v xml:space="preserve"> </v>
      </c>
      <c r="X4140" s="591"/>
      <c r="Y4140" s="591"/>
      <c r="Z4140" s="591"/>
      <c r="AA4140" s="591" t="str">
        <f ca="1">'25'!BP2791</f>
        <v xml:space="preserve"> </v>
      </c>
      <c r="AB4140" s="591"/>
      <c r="AC4140" s="591"/>
      <c r="AD4140" s="591"/>
      <c r="AE4140" s="591">
        <f ca="1">'25'!BQ2791</f>
        <v>0</v>
      </c>
      <c r="AF4140" s="591"/>
      <c r="AG4140" s="591"/>
      <c r="AH4140" s="591"/>
      <c r="AI4140" s="589" t="str">
        <f ca="1">'25'!BR2791</f>
        <v xml:space="preserve"> </v>
      </c>
      <c r="AJ4140" s="589"/>
      <c r="AK4140" s="589"/>
      <c r="AL4140" s="589"/>
      <c r="AM4140" s="589"/>
      <c r="AN4140" s="589"/>
      <c r="AO4140" s="589"/>
    </row>
    <row r="4141" spans="1:41" ht="12.75" customHeight="1" x14ac:dyDescent="0.25">
      <c r="A4141" s="343">
        <v>2787</v>
      </c>
      <c r="B4141" s="589" t="str">
        <f ca="1">'25'!BB2792</f>
        <v xml:space="preserve"> </v>
      </c>
      <c r="C4141" s="589"/>
      <c r="D4141" s="589"/>
      <c r="E4141" s="589"/>
      <c r="F4141" s="589"/>
      <c r="G4141" s="589"/>
      <c r="H4141" s="589" t="str">
        <f ca="1">'25'!BC2792</f>
        <v xml:space="preserve"> </v>
      </c>
      <c r="I4141" s="589"/>
      <c r="J4141" s="589"/>
      <c r="K4141" s="589"/>
      <c r="L4141" s="589"/>
      <c r="M4141" s="589" t="str">
        <f ca="1">'25'!BD2792</f>
        <v xml:space="preserve"> </v>
      </c>
      <c r="N4141" s="589"/>
      <c r="O4141" s="589"/>
      <c r="P4141" s="589"/>
      <c r="Q4141" s="590" t="str">
        <f ca="1">'25'!BS2792</f>
        <v xml:space="preserve"> </v>
      </c>
      <c r="R4141" s="590"/>
      <c r="S4141" s="590"/>
      <c r="T4141" s="590"/>
      <c r="U4141" s="590"/>
      <c r="V4141" s="590"/>
      <c r="W4141" s="591" t="str">
        <f ca="1">'25'!BO2792</f>
        <v xml:space="preserve"> </v>
      </c>
      <c r="X4141" s="591"/>
      <c r="Y4141" s="591"/>
      <c r="Z4141" s="591"/>
      <c r="AA4141" s="591" t="str">
        <f ca="1">'25'!BP2792</f>
        <v xml:space="preserve"> </v>
      </c>
      <c r="AB4141" s="591"/>
      <c r="AC4141" s="591"/>
      <c r="AD4141" s="591"/>
      <c r="AE4141" s="591">
        <f ca="1">'25'!BQ2792</f>
        <v>0</v>
      </c>
      <c r="AF4141" s="591"/>
      <c r="AG4141" s="591"/>
      <c r="AH4141" s="591"/>
      <c r="AI4141" s="589" t="str">
        <f ca="1">'25'!BR2792</f>
        <v xml:space="preserve"> </v>
      </c>
      <c r="AJ4141" s="589"/>
      <c r="AK4141" s="589"/>
      <c r="AL4141" s="589"/>
      <c r="AM4141" s="589"/>
      <c r="AN4141" s="589"/>
      <c r="AO4141" s="589"/>
    </row>
    <row r="4142" spans="1:41" ht="12.75" customHeight="1" x14ac:dyDescent="0.25">
      <c r="A4142" s="343">
        <v>2788</v>
      </c>
      <c r="B4142" s="589" t="str">
        <f ca="1">'25'!BB2793</f>
        <v xml:space="preserve"> </v>
      </c>
      <c r="C4142" s="589"/>
      <c r="D4142" s="589"/>
      <c r="E4142" s="589"/>
      <c r="F4142" s="589"/>
      <c r="G4142" s="589"/>
      <c r="H4142" s="589" t="str">
        <f ca="1">'25'!BC2793</f>
        <v xml:space="preserve"> </v>
      </c>
      <c r="I4142" s="589"/>
      <c r="J4142" s="589"/>
      <c r="K4142" s="589"/>
      <c r="L4142" s="589"/>
      <c r="M4142" s="589" t="str">
        <f ca="1">'25'!BD2793</f>
        <v xml:space="preserve"> </v>
      </c>
      <c r="N4142" s="589"/>
      <c r="O4142" s="589"/>
      <c r="P4142" s="589"/>
      <c r="Q4142" s="590" t="str">
        <f ca="1">'25'!BS2793</f>
        <v xml:space="preserve"> </v>
      </c>
      <c r="R4142" s="590"/>
      <c r="S4142" s="590"/>
      <c r="T4142" s="590"/>
      <c r="U4142" s="590"/>
      <c r="V4142" s="590"/>
      <c r="W4142" s="591" t="str">
        <f ca="1">'25'!BO2793</f>
        <v xml:space="preserve"> </v>
      </c>
      <c r="X4142" s="591"/>
      <c r="Y4142" s="591"/>
      <c r="Z4142" s="591"/>
      <c r="AA4142" s="591" t="str">
        <f ca="1">'25'!BP2793</f>
        <v xml:space="preserve"> </v>
      </c>
      <c r="AB4142" s="591"/>
      <c r="AC4142" s="591"/>
      <c r="AD4142" s="591"/>
      <c r="AE4142" s="591">
        <f ca="1">'25'!BQ2793</f>
        <v>0</v>
      </c>
      <c r="AF4142" s="591"/>
      <c r="AG4142" s="591"/>
      <c r="AH4142" s="591"/>
      <c r="AI4142" s="589" t="str">
        <f ca="1">'25'!BR2793</f>
        <v xml:space="preserve"> </v>
      </c>
      <c r="AJ4142" s="589"/>
      <c r="AK4142" s="589"/>
      <c r="AL4142" s="589"/>
      <c r="AM4142" s="589"/>
      <c r="AN4142" s="589"/>
      <c r="AO4142" s="589"/>
    </row>
    <row r="4143" spans="1:41" ht="12.75" customHeight="1" x14ac:dyDescent="0.25">
      <c r="A4143" s="343">
        <v>2789</v>
      </c>
      <c r="B4143" s="589" t="str">
        <f ca="1">'25'!BB2794</f>
        <v xml:space="preserve"> </v>
      </c>
      <c r="C4143" s="589"/>
      <c r="D4143" s="589"/>
      <c r="E4143" s="589"/>
      <c r="F4143" s="589"/>
      <c r="G4143" s="589"/>
      <c r="H4143" s="589" t="str">
        <f ca="1">'25'!BC2794</f>
        <v xml:space="preserve"> </v>
      </c>
      <c r="I4143" s="589"/>
      <c r="J4143" s="589"/>
      <c r="K4143" s="589"/>
      <c r="L4143" s="589"/>
      <c r="M4143" s="589" t="str">
        <f ca="1">'25'!BD2794</f>
        <v xml:space="preserve"> </v>
      </c>
      <c r="N4143" s="589"/>
      <c r="O4143" s="589"/>
      <c r="P4143" s="589"/>
      <c r="Q4143" s="590" t="str">
        <f ca="1">'25'!BS2794</f>
        <v xml:space="preserve"> </v>
      </c>
      <c r="R4143" s="590"/>
      <c r="S4143" s="590"/>
      <c r="T4143" s="590"/>
      <c r="U4143" s="590"/>
      <c r="V4143" s="590"/>
      <c r="W4143" s="591" t="str">
        <f ca="1">'25'!BO2794</f>
        <v xml:space="preserve"> </v>
      </c>
      <c r="X4143" s="591"/>
      <c r="Y4143" s="591"/>
      <c r="Z4143" s="591"/>
      <c r="AA4143" s="591" t="str">
        <f ca="1">'25'!BP2794</f>
        <v xml:space="preserve"> </v>
      </c>
      <c r="AB4143" s="591"/>
      <c r="AC4143" s="591"/>
      <c r="AD4143" s="591"/>
      <c r="AE4143" s="591">
        <f ca="1">'25'!BQ2794</f>
        <v>0</v>
      </c>
      <c r="AF4143" s="591"/>
      <c r="AG4143" s="591"/>
      <c r="AH4143" s="591"/>
      <c r="AI4143" s="589" t="str">
        <f ca="1">'25'!BR2794</f>
        <v xml:space="preserve"> </v>
      </c>
      <c r="AJ4143" s="589"/>
      <c r="AK4143" s="589"/>
      <c r="AL4143" s="589"/>
      <c r="AM4143" s="589"/>
      <c r="AN4143" s="589"/>
      <c r="AO4143" s="589"/>
    </row>
    <row r="4144" spans="1:41" ht="12.75" customHeight="1" x14ac:dyDescent="0.25">
      <c r="A4144" s="343">
        <v>2790</v>
      </c>
      <c r="B4144" s="589" t="str">
        <f ca="1">'25'!BB2795</f>
        <v xml:space="preserve"> </v>
      </c>
      <c r="C4144" s="589"/>
      <c r="D4144" s="589"/>
      <c r="E4144" s="589"/>
      <c r="F4144" s="589"/>
      <c r="G4144" s="589"/>
      <c r="H4144" s="589" t="str">
        <f ca="1">'25'!BC2795</f>
        <v xml:space="preserve"> </v>
      </c>
      <c r="I4144" s="589"/>
      <c r="J4144" s="589"/>
      <c r="K4144" s="589"/>
      <c r="L4144" s="589"/>
      <c r="M4144" s="589" t="str">
        <f ca="1">'25'!BD2795</f>
        <v xml:space="preserve"> </v>
      </c>
      <c r="N4144" s="589"/>
      <c r="O4144" s="589"/>
      <c r="P4144" s="589"/>
      <c r="Q4144" s="590" t="str">
        <f ca="1">'25'!BS2795</f>
        <v xml:space="preserve"> </v>
      </c>
      <c r="R4144" s="590"/>
      <c r="S4144" s="590"/>
      <c r="T4144" s="590"/>
      <c r="U4144" s="590"/>
      <c r="V4144" s="590"/>
      <c r="W4144" s="591" t="str">
        <f ca="1">'25'!BO2795</f>
        <v xml:space="preserve"> </v>
      </c>
      <c r="X4144" s="591"/>
      <c r="Y4144" s="591"/>
      <c r="Z4144" s="591"/>
      <c r="AA4144" s="591" t="str">
        <f ca="1">'25'!BP2795</f>
        <v xml:space="preserve"> </v>
      </c>
      <c r="AB4144" s="591"/>
      <c r="AC4144" s="591"/>
      <c r="AD4144" s="591"/>
      <c r="AE4144" s="591">
        <f ca="1">'25'!BQ2795</f>
        <v>0</v>
      </c>
      <c r="AF4144" s="591"/>
      <c r="AG4144" s="591"/>
      <c r="AH4144" s="591"/>
      <c r="AI4144" s="589" t="str">
        <f ca="1">'25'!BR2795</f>
        <v xml:space="preserve"> </v>
      </c>
      <c r="AJ4144" s="589"/>
      <c r="AK4144" s="589"/>
      <c r="AL4144" s="589"/>
      <c r="AM4144" s="589"/>
      <c r="AN4144" s="589"/>
      <c r="AO4144" s="589"/>
    </row>
    <row r="4145" spans="1:41" ht="12.75" customHeight="1" x14ac:dyDescent="0.25">
      <c r="A4145" s="343">
        <v>2791</v>
      </c>
      <c r="B4145" s="589" t="str">
        <f ca="1">'25'!BB2796</f>
        <v xml:space="preserve"> </v>
      </c>
      <c r="C4145" s="589"/>
      <c r="D4145" s="589"/>
      <c r="E4145" s="589"/>
      <c r="F4145" s="589"/>
      <c r="G4145" s="589"/>
      <c r="H4145" s="589" t="str">
        <f ca="1">'25'!BC2796</f>
        <v xml:space="preserve"> </v>
      </c>
      <c r="I4145" s="589"/>
      <c r="J4145" s="589"/>
      <c r="K4145" s="589"/>
      <c r="L4145" s="589"/>
      <c r="M4145" s="589" t="str">
        <f ca="1">'25'!BD2796</f>
        <v xml:space="preserve"> </v>
      </c>
      <c r="N4145" s="589"/>
      <c r="O4145" s="589"/>
      <c r="P4145" s="589"/>
      <c r="Q4145" s="590" t="str">
        <f ca="1">'25'!BS2796</f>
        <v xml:space="preserve"> </v>
      </c>
      <c r="R4145" s="590"/>
      <c r="S4145" s="590"/>
      <c r="T4145" s="590"/>
      <c r="U4145" s="590"/>
      <c r="V4145" s="590"/>
      <c r="W4145" s="591" t="str">
        <f ca="1">'25'!BO2796</f>
        <v xml:space="preserve"> </v>
      </c>
      <c r="X4145" s="591"/>
      <c r="Y4145" s="591"/>
      <c r="Z4145" s="591"/>
      <c r="AA4145" s="591" t="str">
        <f ca="1">'25'!BP2796</f>
        <v xml:space="preserve"> </v>
      </c>
      <c r="AB4145" s="591"/>
      <c r="AC4145" s="591"/>
      <c r="AD4145" s="591"/>
      <c r="AE4145" s="591">
        <f ca="1">'25'!BQ2796</f>
        <v>0</v>
      </c>
      <c r="AF4145" s="591"/>
      <c r="AG4145" s="591"/>
      <c r="AH4145" s="591"/>
      <c r="AI4145" s="589" t="str">
        <f ca="1">'25'!BR2796</f>
        <v xml:space="preserve"> </v>
      </c>
      <c r="AJ4145" s="589"/>
      <c r="AK4145" s="589"/>
      <c r="AL4145" s="589"/>
      <c r="AM4145" s="589"/>
      <c r="AN4145" s="589"/>
      <c r="AO4145" s="589"/>
    </row>
    <row r="4146" spans="1:41" ht="12.75" customHeight="1" x14ac:dyDescent="0.25">
      <c r="A4146" s="343">
        <v>2792</v>
      </c>
      <c r="B4146" s="589" t="str">
        <f ca="1">'25'!BB2797</f>
        <v xml:space="preserve"> </v>
      </c>
      <c r="C4146" s="589"/>
      <c r="D4146" s="589"/>
      <c r="E4146" s="589"/>
      <c r="F4146" s="589"/>
      <c r="G4146" s="589"/>
      <c r="H4146" s="589" t="str">
        <f ca="1">'25'!BC2797</f>
        <v xml:space="preserve"> </v>
      </c>
      <c r="I4146" s="589"/>
      <c r="J4146" s="589"/>
      <c r="K4146" s="589"/>
      <c r="L4146" s="589"/>
      <c r="M4146" s="589" t="str">
        <f ca="1">'25'!BD2797</f>
        <v xml:space="preserve"> </v>
      </c>
      <c r="N4146" s="589"/>
      <c r="O4146" s="589"/>
      <c r="P4146" s="589"/>
      <c r="Q4146" s="590" t="str">
        <f ca="1">'25'!BS2797</f>
        <v xml:space="preserve"> </v>
      </c>
      <c r="R4146" s="590"/>
      <c r="S4146" s="590"/>
      <c r="T4146" s="590"/>
      <c r="U4146" s="590"/>
      <c r="V4146" s="590"/>
      <c r="W4146" s="591" t="str">
        <f ca="1">'25'!BO2797</f>
        <v xml:space="preserve"> </v>
      </c>
      <c r="X4146" s="591"/>
      <c r="Y4146" s="591"/>
      <c r="Z4146" s="591"/>
      <c r="AA4146" s="591" t="str">
        <f ca="1">'25'!BP2797</f>
        <v xml:space="preserve"> </v>
      </c>
      <c r="AB4146" s="591"/>
      <c r="AC4146" s="591"/>
      <c r="AD4146" s="591"/>
      <c r="AE4146" s="591">
        <f ca="1">'25'!BQ2797</f>
        <v>0</v>
      </c>
      <c r="AF4146" s="591"/>
      <c r="AG4146" s="591"/>
      <c r="AH4146" s="591"/>
      <c r="AI4146" s="589" t="str">
        <f ca="1">'25'!BR2797</f>
        <v xml:space="preserve"> </v>
      </c>
      <c r="AJ4146" s="589"/>
      <c r="AK4146" s="589"/>
      <c r="AL4146" s="589"/>
      <c r="AM4146" s="589"/>
      <c r="AN4146" s="589"/>
      <c r="AO4146" s="589"/>
    </row>
    <row r="4147" spans="1:41" ht="12.75" customHeight="1" x14ac:dyDescent="0.25">
      <c r="A4147" s="343">
        <v>2793</v>
      </c>
      <c r="B4147" s="589" t="str">
        <f ca="1">'25'!BB2798</f>
        <v xml:space="preserve"> </v>
      </c>
      <c r="C4147" s="589"/>
      <c r="D4147" s="589"/>
      <c r="E4147" s="589"/>
      <c r="F4147" s="589"/>
      <c r="G4147" s="589"/>
      <c r="H4147" s="589" t="str">
        <f ca="1">'25'!BC2798</f>
        <v xml:space="preserve"> </v>
      </c>
      <c r="I4147" s="589"/>
      <c r="J4147" s="589"/>
      <c r="K4147" s="589"/>
      <c r="L4147" s="589"/>
      <c r="M4147" s="589" t="str">
        <f ca="1">'25'!BD2798</f>
        <v xml:space="preserve"> </v>
      </c>
      <c r="N4147" s="589"/>
      <c r="O4147" s="589"/>
      <c r="P4147" s="589"/>
      <c r="Q4147" s="590" t="str">
        <f ca="1">'25'!BS2798</f>
        <v xml:space="preserve"> </v>
      </c>
      <c r="R4147" s="590"/>
      <c r="S4147" s="590"/>
      <c r="T4147" s="590"/>
      <c r="U4147" s="590"/>
      <c r="V4147" s="590"/>
      <c r="W4147" s="591" t="str">
        <f ca="1">'25'!BO2798</f>
        <v xml:space="preserve"> </v>
      </c>
      <c r="X4147" s="591"/>
      <c r="Y4147" s="591"/>
      <c r="Z4147" s="591"/>
      <c r="AA4147" s="591" t="str">
        <f ca="1">'25'!BP2798</f>
        <v xml:space="preserve"> </v>
      </c>
      <c r="AB4147" s="591"/>
      <c r="AC4147" s="591"/>
      <c r="AD4147" s="591"/>
      <c r="AE4147" s="591">
        <f ca="1">'25'!BQ2798</f>
        <v>0</v>
      </c>
      <c r="AF4147" s="591"/>
      <c r="AG4147" s="591"/>
      <c r="AH4147" s="591"/>
      <c r="AI4147" s="589" t="str">
        <f ca="1">'25'!BR2798</f>
        <v xml:space="preserve"> </v>
      </c>
      <c r="AJ4147" s="589"/>
      <c r="AK4147" s="589"/>
      <c r="AL4147" s="589"/>
      <c r="AM4147" s="589"/>
      <c r="AN4147" s="589"/>
      <c r="AO4147" s="589"/>
    </row>
    <row r="4148" spans="1:41" ht="12.75" customHeight="1" x14ac:dyDescent="0.25">
      <c r="A4148" s="343">
        <v>2794</v>
      </c>
      <c r="B4148" s="589" t="str">
        <f ca="1">'25'!BB2799</f>
        <v xml:space="preserve"> </v>
      </c>
      <c r="C4148" s="589"/>
      <c r="D4148" s="589"/>
      <c r="E4148" s="589"/>
      <c r="F4148" s="589"/>
      <c r="G4148" s="589"/>
      <c r="H4148" s="589" t="str">
        <f ca="1">'25'!BC2799</f>
        <v xml:space="preserve"> </v>
      </c>
      <c r="I4148" s="589"/>
      <c r="J4148" s="589"/>
      <c r="K4148" s="589"/>
      <c r="L4148" s="589"/>
      <c r="M4148" s="589" t="str">
        <f ca="1">'25'!BD2799</f>
        <v xml:space="preserve"> </v>
      </c>
      <c r="N4148" s="589"/>
      <c r="O4148" s="589"/>
      <c r="P4148" s="589"/>
      <c r="Q4148" s="590" t="str">
        <f ca="1">'25'!BS2799</f>
        <v xml:space="preserve"> </v>
      </c>
      <c r="R4148" s="590"/>
      <c r="S4148" s="590"/>
      <c r="T4148" s="590"/>
      <c r="U4148" s="590"/>
      <c r="V4148" s="590"/>
      <c r="W4148" s="591" t="str">
        <f ca="1">'25'!BO2799</f>
        <v xml:space="preserve"> </v>
      </c>
      <c r="X4148" s="591"/>
      <c r="Y4148" s="591"/>
      <c r="Z4148" s="591"/>
      <c r="AA4148" s="591" t="str">
        <f ca="1">'25'!BP2799</f>
        <v xml:space="preserve"> </v>
      </c>
      <c r="AB4148" s="591"/>
      <c r="AC4148" s="591"/>
      <c r="AD4148" s="591"/>
      <c r="AE4148" s="591">
        <f ca="1">'25'!BQ2799</f>
        <v>0</v>
      </c>
      <c r="AF4148" s="591"/>
      <c r="AG4148" s="591"/>
      <c r="AH4148" s="591"/>
      <c r="AI4148" s="589" t="str">
        <f ca="1">'25'!BR2799</f>
        <v xml:space="preserve"> </v>
      </c>
      <c r="AJ4148" s="589"/>
      <c r="AK4148" s="589"/>
      <c r="AL4148" s="589"/>
      <c r="AM4148" s="589"/>
      <c r="AN4148" s="589"/>
      <c r="AO4148" s="589"/>
    </row>
    <row r="4149" spans="1:41" ht="12.75" customHeight="1" x14ac:dyDescent="0.25">
      <c r="A4149" s="343">
        <v>2795</v>
      </c>
      <c r="B4149" s="589" t="str">
        <f ca="1">'25'!BB2800</f>
        <v xml:space="preserve"> </v>
      </c>
      <c r="C4149" s="589"/>
      <c r="D4149" s="589"/>
      <c r="E4149" s="589"/>
      <c r="F4149" s="589"/>
      <c r="G4149" s="589"/>
      <c r="H4149" s="589" t="str">
        <f ca="1">'25'!BC2800</f>
        <v xml:space="preserve"> </v>
      </c>
      <c r="I4149" s="589"/>
      <c r="J4149" s="589"/>
      <c r="K4149" s="589"/>
      <c r="L4149" s="589"/>
      <c r="M4149" s="589" t="str">
        <f ca="1">'25'!BD2800</f>
        <v xml:space="preserve"> </v>
      </c>
      <c r="N4149" s="589"/>
      <c r="O4149" s="589"/>
      <c r="P4149" s="589"/>
      <c r="Q4149" s="590" t="str">
        <f ca="1">'25'!BS2800</f>
        <v xml:space="preserve"> </v>
      </c>
      <c r="R4149" s="590"/>
      <c r="S4149" s="590"/>
      <c r="T4149" s="590"/>
      <c r="U4149" s="590"/>
      <c r="V4149" s="590"/>
      <c r="W4149" s="591" t="str">
        <f ca="1">'25'!BO2800</f>
        <v xml:space="preserve"> </v>
      </c>
      <c r="X4149" s="591"/>
      <c r="Y4149" s="591"/>
      <c r="Z4149" s="591"/>
      <c r="AA4149" s="591" t="str">
        <f ca="1">'25'!BP2800</f>
        <v xml:space="preserve"> </v>
      </c>
      <c r="AB4149" s="591"/>
      <c r="AC4149" s="591"/>
      <c r="AD4149" s="591"/>
      <c r="AE4149" s="591">
        <f ca="1">'25'!BQ2800</f>
        <v>0</v>
      </c>
      <c r="AF4149" s="591"/>
      <c r="AG4149" s="591"/>
      <c r="AH4149" s="591"/>
      <c r="AI4149" s="589" t="str">
        <f ca="1">'25'!BR2800</f>
        <v xml:space="preserve"> </v>
      </c>
      <c r="AJ4149" s="589"/>
      <c r="AK4149" s="589"/>
      <c r="AL4149" s="589"/>
      <c r="AM4149" s="589"/>
      <c r="AN4149" s="589"/>
      <c r="AO4149" s="589"/>
    </row>
    <row r="4150" spans="1:41" ht="12.75" customHeight="1" x14ac:dyDescent="0.25">
      <c r="A4150" s="343">
        <v>2796</v>
      </c>
      <c r="B4150" s="589" t="str">
        <f ca="1">'25'!BB2801</f>
        <v xml:space="preserve"> </v>
      </c>
      <c r="C4150" s="589"/>
      <c r="D4150" s="589"/>
      <c r="E4150" s="589"/>
      <c r="F4150" s="589"/>
      <c r="G4150" s="589"/>
      <c r="H4150" s="589" t="str">
        <f ca="1">'25'!BC2801</f>
        <v xml:space="preserve"> </v>
      </c>
      <c r="I4150" s="589"/>
      <c r="J4150" s="589"/>
      <c r="K4150" s="589"/>
      <c r="L4150" s="589"/>
      <c r="M4150" s="589" t="str">
        <f ca="1">'25'!BD2801</f>
        <v xml:space="preserve"> </v>
      </c>
      <c r="N4150" s="589"/>
      <c r="O4150" s="589"/>
      <c r="P4150" s="589"/>
      <c r="Q4150" s="590" t="str">
        <f ca="1">'25'!BS2801</f>
        <v xml:space="preserve"> </v>
      </c>
      <c r="R4150" s="590"/>
      <c r="S4150" s="590"/>
      <c r="T4150" s="590"/>
      <c r="U4150" s="590"/>
      <c r="V4150" s="590"/>
      <c r="W4150" s="591" t="str">
        <f ca="1">'25'!BO2801</f>
        <v xml:space="preserve"> </v>
      </c>
      <c r="X4150" s="591"/>
      <c r="Y4150" s="591"/>
      <c r="Z4150" s="591"/>
      <c r="AA4150" s="591" t="str">
        <f ca="1">'25'!BP2801</f>
        <v xml:space="preserve"> </v>
      </c>
      <c r="AB4150" s="591"/>
      <c r="AC4150" s="591"/>
      <c r="AD4150" s="591"/>
      <c r="AE4150" s="591">
        <f ca="1">'25'!BQ2801</f>
        <v>0</v>
      </c>
      <c r="AF4150" s="591"/>
      <c r="AG4150" s="591"/>
      <c r="AH4150" s="591"/>
      <c r="AI4150" s="589" t="str">
        <f ca="1">'25'!BR2801</f>
        <v xml:space="preserve"> </v>
      </c>
      <c r="AJ4150" s="589"/>
      <c r="AK4150" s="589"/>
      <c r="AL4150" s="589"/>
      <c r="AM4150" s="589"/>
      <c r="AN4150" s="589"/>
      <c r="AO4150" s="589"/>
    </row>
    <row r="4151" spans="1:41" ht="12.75" customHeight="1" x14ac:dyDescent="0.25">
      <c r="A4151" s="343">
        <v>2797</v>
      </c>
      <c r="B4151" s="589" t="str">
        <f ca="1">'25'!BB2802</f>
        <v xml:space="preserve"> </v>
      </c>
      <c r="C4151" s="589"/>
      <c r="D4151" s="589"/>
      <c r="E4151" s="589"/>
      <c r="F4151" s="589"/>
      <c r="G4151" s="589"/>
      <c r="H4151" s="589" t="str">
        <f ca="1">'25'!BC2802</f>
        <v xml:space="preserve"> </v>
      </c>
      <c r="I4151" s="589"/>
      <c r="J4151" s="589"/>
      <c r="K4151" s="589"/>
      <c r="L4151" s="589"/>
      <c r="M4151" s="589" t="str">
        <f ca="1">'25'!BD2802</f>
        <v xml:space="preserve"> </v>
      </c>
      <c r="N4151" s="589"/>
      <c r="O4151" s="589"/>
      <c r="P4151" s="589"/>
      <c r="Q4151" s="590" t="str">
        <f ca="1">'25'!BS2802</f>
        <v xml:space="preserve"> </v>
      </c>
      <c r="R4151" s="590"/>
      <c r="S4151" s="590"/>
      <c r="T4151" s="590"/>
      <c r="U4151" s="590"/>
      <c r="V4151" s="590"/>
      <c r="W4151" s="591" t="str">
        <f ca="1">'25'!BO2802</f>
        <v xml:space="preserve"> </v>
      </c>
      <c r="X4151" s="591"/>
      <c r="Y4151" s="591"/>
      <c r="Z4151" s="591"/>
      <c r="AA4151" s="591" t="str">
        <f ca="1">'25'!BP2802</f>
        <v xml:space="preserve"> </v>
      </c>
      <c r="AB4151" s="591"/>
      <c r="AC4151" s="591"/>
      <c r="AD4151" s="591"/>
      <c r="AE4151" s="591">
        <f ca="1">'25'!BQ2802</f>
        <v>0</v>
      </c>
      <c r="AF4151" s="591"/>
      <c r="AG4151" s="591"/>
      <c r="AH4151" s="591"/>
      <c r="AI4151" s="589" t="str">
        <f ca="1">'25'!BR2802</f>
        <v xml:space="preserve"> </v>
      </c>
      <c r="AJ4151" s="589"/>
      <c r="AK4151" s="589"/>
      <c r="AL4151" s="589"/>
      <c r="AM4151" s="589"/>
      <c r="AN4151" s="589"/>
      <c r="AO4151" s="589"/>
    </row>
    <row r="4152" spans="1:41" ht="12.75" customHeight="1" x14ac:dyDescent="0.25">
      <c r="A4152" s="343">
        <v>2798</v>
      </c>
      <c r="B4152" s="589" t="str">
        <f ca="1">'25'!BB2803</f>
        <v xml:space="preserve"> </v>
      </c>
      <c r="C4152" s="589"/>
      <c r="D4152" s="589"/>
      <c r="E4152" s="589"/>
      <c r="F4152" s="589"/>
      <c r="G4152" s="589"/>
      <c r="H4152" s="589" t="str">
        <f ca="1">'25'!BC2803</f>
        <v xml:space="preserve"> </v>
      </c>
      <c r="I4152" s="589"/>
      <c r="J4152" s="589"/>
      <c r="K4152" s="589"/>
      <c r="L4152" s="589"/>
      <c r="M4152" s="589" t="str">
        <f ca="1">'25'!BD2803</f>
        <v xml:space="preserve"> </v>
      </c>
      <c r="N4152" s="589"/>
      <c r="O4152" s="589"/>
      <c r="P4152" s="589"/>
      <c r="Q4152" s="590" t="str">
        <f ca="1">'25'!BS2803</f>
        <v xml:space="preserve"> </v>
      </c>
      <c r="R4152" s="590"/>
      <c r="S4152" s="590"/>
      <c r="T4152" s="590"/>
      <c r="U4152" s="590"/>
      <c r="V4152" s="590"/>
      <c r="W4152" s="591" t="str">
        <f ca="1">'25'!BO2803</f>
        <v xml:space="preserve"> </v>
      </c>
      <c r="X4152" s="591"/>
      <c r="Y4152" s="591"/>
      <c r="Z4152" s="591"/>
      <c r="AA4152" s="591" t="str">
        <f ca="1">'25'!BP2803</f>
        <v xml:space="preserve"> </v>
      </c>
      <c r="AB4152" s="591"/>
      <c r="AC4152" s="591"/>
      <c r="AD4152" s="591"/>
      <c r="AE4152" s="591">
        <f ca="1">'25'!BQ2803</f>
        <v>0</v>
      </c>
      <c r="AF4152" s="591"/>
      <c r="AG4152" s="591"/>
      <c r="AH4152" s="591"/>
      <c r="AI4152" s="589" t="str">
        <f ca="1">'25'!BR2803</f>
        <v xml:space="preserve"> </v>
      </c>
      <c r="AJ4152" s="589"/>
      <c r="AK4152" s="589"/>
      <c r="AL4152" s="589"/>
      <c r="AM4152" s="589"/>
      <c r="AN4152" s="589"/>
      <c r="AO4152" s="589"/>
    </row>
    <row r="4153" spans="1:41" ht="12.75" customHeight="1" x14ac:dyDescent="0.25">
      <c r="A4153" s="343">
        <v>2799</v>
      </c>
      <c r="B4153" s="589" t="str">
        <f ca="1">'25'!BB2804</f>
        <v xml:space="preserve"> </v>
      </c>
      <c r="C4153" s="589"/>
      <c r="D4153" s="589"/>
      <c r="E4153" s="589"/>
      <c r="F4153" s="589"/>
      <c r="G4153" s="589"/>
      <c r="H4153" s="589" t="str">
        <f ca="1">'25'!BC2804</f>
        <v xml:space="preserve"> </v>
      </c>
      <c r="I4153" s="589"/>
      <c r="J4153" s="589"/>
      <c r="K4153" s="589"/>
      <c r="L4153" s="589"/>
      <c r="M4153" s="589" t="str">
        <f ca="1">'25'!BD2804</f>
        <v xml:space="preserve"> </v>
      </c>
      <c r="N4153" s="589"/>
      <c r="O4153" s="589"/>
      <c r="P4153" s="589"/>
      <c r="Q4153" s="590" t="str">
        <f ca="1">'25'!BS2804</f>
        <v xml:space="preserve"> </v>
      </c>
      <c r="R4153" s="590"/>
      <c r="S4153" s="590"/>
      <c r="T4153" s="590"/>
      <c r="U4153" s="590"/>
      <c r="V4153" s="590"/>
      <c r="W4153" s="591" t="str">
        <f ca="1">'25'!BO2804</f>
        <v xml:space="preserve"> </v>
      </c>
      <c r="X4153" s="591"/>
      <c r="Y4153" s="591"/>
      <c r="Z4153" s="591"/>
      <c r="AA4153" s="591" t="str">
        <f ca="1">'25'!BP2804</f>
        <v xml:space="preserve"> </v>
      </c>
      <c r="AB4153" s="591"/>
      <c r="AC4153" s="591"/>
      <c r="AD4153" s="591"/>
      <c r="AE4153" s="591">
        <f ca="1">'25'!BQ2804</f>
        <v>0</v>
      </c>
      <c r="AF4153" s="591"/>
      <c r="AG4153" s="591"/>
      <c r="AH4153" s="591"/>
      <c r="AI4153" s="589" t="str">
        <f ca="1">'25'!BR2804</f>
        <v xml:space="preserve"> </v>
      </c>
      <c r="AJ4153" s="589"/>
      <c r="AK4153" s="589"/>
      <c r="AL4153" s="589"/>
      <c r="AM4153" s="589"/>
      <c r="AN4153" s="589"/>
      <c r="AO4153" s="589"/>
    </row>
    <row r="4154" spans="1:41" ht="12.75" customHeight="1" x14ac:dyDescent="0.25">
      <c r="A4154" s="343">
        <v>2800</v>
      </c>
      <c r="B4154" s="589" t="str">
        <f ca="1">'25'!BB2805</f>
        <v xml:space="preserve"> </v>
      </c>
      <c r="C4154" s="589"/>
      <c r="D4154" s="589"/>
      <c r="E4154" s="589"/>
      <c r="F4154" s="589"/>
      <c r="G4154" s="589"/>
      <c r="H4154" s="589" t="str">
        <f ca="1">'25'!BC2805</f>
        <v xml:space="preserve"> </v>
      </c>
      <c r="I4154" s="589"/>
      <c r="J4154" s="589"/>
      <c r="K4154" s="589"/>
      <c r="L4154" s="589"/>
      <c r="M4154" s="589" t="str">
        <f ca="1">'25'!BD2805</f>
        <v xml:space="preserve"> </v>
      </c>
      <c r="N4154" s="589"/>
      <c r="O4154" s="589"/>
      <c r="P4154" s="589"/>
      <c r="Q4154" s="590" t="str">
        <f ca="1">'25'!BS2805</f>
        <v xml:space="preserve"> </v>
      </c>
      <c r="R4154" s="590"/>
      <c r="S4154" s="590"/>
      <c r="T4154" s="590"/>
      <c r="U4154" s="590"/>
      <c r="V4154" s="590"/>
      <c r="W4154" s="591" t="str">
        <f ca="1">'25'!BO2805</f>
        <v xml:space="preserve"> </v>
      </c>
      <c r="X4154" s="591"/>
      <c r="Y4154" s="591"/>
      <c r="Z4154" s="591"/>
      <c r="AA4154" s="591" t="str">
        <f ca="1">'25'!BP2805</f>
        <v xml:space="preserve"> </v>
      </c>
      <c r="AB4154" s="591"/>
      <c r="AC4154" s="591"/>
      <c r="AD4154" s="591"/>
      <c r="AE4154" s="591">
        <f ca="1">'25'!BQ2805</f>
        <v>0</v>
      </c>
      <c r="AF4154" s="591"/>
      <c r="AG4154" s="591"/>
      <c r="AH4154" s="591"/>
      <c r="AI4154" s="589" t="str">
        <f ca="1">'25'!BR2805</f>
        <v xml:space="preserve"> </v>
      </c>
      <c r="AJ4154" s="589"/>
      <c r="AK4154" s="589"/>
      <c r="AL4154" s="589"/>
      <c r="AM4154" s="589"/>
      <c r="AN4154" s="589"/>
      <c r="AO4154" s="589"/>
    </row>
    <row r="4155" spans="1:41" ht="12.75" customHeight="1" x14ac:dyDescent="0.25">
      <c r="A4155" s="343">
        <v>2801</v>
      </c>
      <c r="B4155" s="589" t="str">
        <f ca="1">'25'!BB2806</f>
        <v xml:space="preserve"> </v>
      </c>
      <c r="C4155" s="589"/>
      <c r="D4155" s="589"/>
      <c r="E4155" s="589"/>
      <c r="F4155" s="589"/>
      <c r="G4155" s="589"/>
      <c r="H4155" s="589" t="str">
        <f ca="1">'25'!BC2806</f>
        <v xml:space="preserve"> </v>
      </c>
      <c r="I4155" s="589"/>
      <c r="J4155" s="589"/>
      <c r="K4155" s="589"/>
      <c r="L4155" s="589"/>
      <c r="M4155" s="589" t="str">
        <f ca="1">'25'!BD2806</f>
        <v xml:space="preserve"> </v>
      </c>
      <c r="N4155" s="589"/>
      <c r="O4155" s="589"/>
      <c r="P4155" s="589"/>
      <c r="Q4155" s="590" t="str">
        <f ca="1">'25'!BS2806</f>
        <v xml:space="preserve"> </v>
      </c>
      <c r="R4155" s="590"/>
      <c r="S4155" s="590"/>
      <c r="T4155" s="590"/>
      <c r="U4155" s="590"/>
      <c r="V4155" s="590"/>
      <c r="W4155" s="591" t="str">
        <f ca="1">'25'!BO2806</f>
        <v xml:space="preserve"> </v>
      </c>
      <c r="X4155" s="591"/>
      <c r="Y4155" s="591"/>
      <c r="Z4155" s="591"/>
      <c r="AA4155" s="591" t="str">
        <f ca="1">'25'!BP2806</f>
        <v xml:space="preserve"> </v>
      </c>
      <c r="AB4155" s="591"/>
      <c r="AC4155" s="591"/>
      <c r="AD4155" s="591"/>
      <c r="AE4155" s="591">
        <f ca="1">'25'!BQ2806</f>
        <v>0</v>
      </c>
      <c r="AF4155" s="591"/>
      <c r="AG4155" s="591"/>
      <c r="AH4155" s="591"/>
      <c r="AI4155" s="589" t="str">
        <f ca="1">'25'!BR2806</f>
        <v xml:space="preserve"> </v>
      </c>
      <c r="AJ4155" s="589"/>
      <c r="AK4155" s="589"/>
      <c r="AL4155" s="589"/>
      <c r="AM4155" s="589"/>
      <c r="AN4155" s="589"/>
      <c r="AO4155" s="589"/>
    </row>
    <row r="4156" spans="1:41" ht="12.75" customHeight="1" x14ac:dyDescent="0.25">
      <c r="A4156" s="343">
        <v>2802</v>
      </c>
      <c r="B4156" s="589" t="str">
        <f ca="1">'25'!BB2807</f>
        <v xml:space="preserve"> </v>
      </c>
      <c r="C4156" s="589"/>
      <c r="D4156" s="589"/>
      <c r="E4156" s="589"/>
      <c r="F4156" s="589"/>
      <c r="G4156" s="589"/>
      <c r="H4156" s="589" t="str">
        <f ca="1">'25'!BC2807</f>
        <v xml:space="preserve"> </v>
      </c>
      <c r="I4156" s="589"/>
      <c r="J4156" s="589"/>
      <c r="K4156" s="589"/>
      <c r="L4156" s="589"/>
      <c r="M4156" s="589" t="str">
        <f ca="1">'25'!BD2807</f>
        <v xml:space="preserve"> </v>
      </c>
      <c r="N4156" s="589"/>
      <c r="O4156" s="589"/>
      <c r="P4156" s="589"/>
      <c r="Q4156" s="590" t="str">
        <f ca="1">'25'!BS2807</f>
        <v xml:space="preserve"> </v>
      </c>
      <c r="R4156" s="590"/>
      <c r="S4156" s="590"/>
      <c r="T4156" s="590"/>
      <c r="U4156" s="590"/>
      <c r="V4156" s="590"/>
      <c r="W4156" s="591" t="str">
        <f ca="1">'25'!BO2807</f>
        <v xml:space="preserve"> </v>
      </c>
      <c r="X4156" s="591"/>
      <c r="Y4156" s="591"/>
      <c r="Z4156" s="591"/>
      <c r="AA4156" s="591" t="str">
        <f ca="1">'25'!BP2807</f>
        <v xml:space="preserve"> </v>
      </c>
      <c r="AB4156" s="591"/>
      <c r="AC4156" s="591"/>
      <c r="AD4156" s="591"/>
      <c r="AE4156" s="591">
        <f ca="1">'25'!BQ2807</f>
        <v>0</v>
      </c>
      <c r="AF4156" s="591"/>
      <c r="AG4156" s="591"/>
      <c r="AH4156" s="591"/>
      <c r="AI4156" s="589" t="str">
        <f ca="1">'25'!BR2807</f>
        <v xml:space="preserve"> </v>
      </c>
      <c r="AJ4156" s="589"/>
      <c r="AK4156" s="589"/>
      <c r="AL4156" s="589"/>
      <c r="AM4156" s="589"/>
      <c r="AN4156" s="589"/>
      <c r="AO4156" s="589"/>
    </row>
    <row r="4157" spans="1:41" ht="12.75" customHeight="1" x14ac:dyDescent="0.25">
      <c r="A4157" s="343">
        <v>2803</v>
      </c>
      <c r="B4157" s="589" t="str">
        <f ca="1">'25'!BB2808</f>
        <v xml:space="preserve"> </v>
      </c>
      <c r="C4157" s="589"/>
      <c r="D4157" s="589"/>
      <c r="E4157" s="589"/>
      <c r="F4157" s="589"/>
      <c r="G4157" s="589"/>
      <c r="H4157" s="589" t="str">
        <f ca="1">'25'!BC2808</f>
        <v xml:space="preserve"> </v>
      </c>
      <c r="I4157" s="589"/>
      <c r="J4157" s="589"/>
      <c r="K4157" s="589"/>
      <c r="L4157" s="589"/>
      <c r="M4157" s="589" t="str">
        <f ca="1">'25'!BD2808</f>
        <v xml:space="preserve"> </v>
      </c>
      <c r="N4157" s="589"/>
      <c r="O4157" s="589"/>
      <c r="P4157" s="589"/>
      <c r="Q4157" s="590" t="str">
        <f ca="1">'25'!BS2808</f>
        <v xml:space="preserve"> </v>
      </c>
      <c r="R4157" s="590"/>
      <c r="S4157" s="590"/>
      <c r="T4157" s="590"/>
      <c r="U4157" s="590"/>
      <c r="V4157" s="590"/>
      <c r="W4157" s="591" t="str">
        <f ca="1">'25'!BO2808</f>
        <v xml:space="preserve"> </v>
      </c>
      <c r="X4157" s="591"/>
      <c r="Y4157" s="591"/>
      <c r="Z4157" s="591"/>
      <c r="AA4157" s="591" t="str">
        <f ca="1">'25'!BP2808</f>
        <v xml:space="preserve"> </v>
      </c>
      <c r="AB4157" s="591"/>
      <c r="AC4157" s="591"/>
      <c r="AD4157" s="591"/>
      <c r="AE4157" s="591">
        <f ca="1">'25'!BQ2808</f>
        <v>0</v>
      </c>
      <c r="AF4157" s="591"/>
      <c r="AG4157" s="591"/>
      <c r="AH4157" s="591"/>
      <c r="AI4157" s="589" t="str">
        <f ca="1">'25'!BR2808</f>
        <v xml:space="preserve"> </v>
      </c>
      <c r="AJ4157" s="589"/>
      <c r="AK4157" s="589"/>
      <c r="AL4157" s="589"/>
      <c r="AM4157" s="589"/>
      <c r="AN4157" s="589"/>
      <c r="AO4157" s="589"/>
    </row>
    <row r="4158" spans="1:41" ht="12.75" customHeight="1" x14ac:dyDescent="0.25">
      <c r="A4158" s="343">
        <v>2804</v>
      </c>
      <c r="B4158" s="589" t="str">
        <f ca="1">'25'!BB2809</f>
        <v xml:space="preserve"> </v>
      </c>
      <c r="C4158" s="589"/>
      <c r="D4158" s="589"/>
      <c r="E4158" s="589"/>
      <c r="F4158" s="589"/>
      <c r="G4158" s="589"/>
      <c r="H4158" s="589" t="str">
        <f ca="1">'25'!BC2809</f>
        <v xml:space="preserve"> </v>
      </c>
      <c r="I4158" s="589"/>
      <c r="J4158" s="589"/>
      <c r="K4158" s="589"/>
      <c r="L4158" s="589"/>
      <c r="M4158" s="589" t="str">
        <f ca="1">'25'!BD2809</f>
        <v xml:space="preserve"> </v>
      </c>
      <c r="N4158" s="589"/>
      <c r="O4158" s="589"/>
      <c r="P4158" s="589"/>
      <c r="Q4158" s="590" t="str">
        <f ca="1">'25'!BS2809</f>
        <v xml:space="preserve"> </v>
      </c>
      <c r="R4158" s="590"/>
      <c r="S4158" s="590"/>
      <c r="T4158" s="590"/>
      <c r="U4158" s="590"/>
      <c r="V4158" s="590"/>
      <c r="W4158" s="591" t="str">
        <f ca="1">'25'!BO2809</f>
        <v xml:space="preserve"> </v>
      </c>
      <c r="X4158" s="591"/>
      <c r="Y4158" s="591"/>
      <c r="Z4158" s="591"/>
      <c r="AA4158" s="591" t="str">
        <f ca="1">'25'!BP2809</f>
        <v xml:space="preserve"> </v>
      </c>
      <c r="AB4158" s="591"/>
      <c r="AC4158" s="591"/>
      <c r="AD4158" s="591"/>
      <c r="AE4158" s="591">
        <f ca="1">'25'!BQ2809</f>
        <v>0</v>
      </c>
      <c r="AF4158" s="591"/>
      <c r="AG4158" s="591"/>
      <c r="AH4158" s="591"/>
      <c r="AI4158" s="589" t="str">
        <f ca="1">'25'!BR2809</f>
        <v xml:space="preserve"> </v>
      </c>
      <c r="AJ4158" s="589"/>
      <c r="AK4158" s="589"/>
      <c r="AL4158" s="589"/>
      <c r="AM4158" s="589"/>
      <c r="AN4158" s="589"/>
      <c r="AO4158" s="589"/>
    </row>
    <row r="4159" spans="1:41" ht="12.75" customHeight="1" x14ac:dyDescent="0.25">
      <c r="A4159" s="343">
        <v>2805</v>
      </c>
      <c r="B4159" s="589" t="str">
        <f ca="1">'25'!BB2810</f>
        <v xml:space="preserve"> </v>
      </c>
      <c r="C4159" s="589"/>
      <c r="D4159" s="589"/>
      <c r="E4159" s="589"/>
      <c r="F4159" s="589"/>
      <c r="G4159" s="589"/>
      <c r="H4159" s="589" t="str">
        <f ca="1">'25'!BC2810</f>
        <v xml:space="preserve"> </v>
      </c>
      <c r="I4159" s="589"/>
      <c r="J4159" s="589"/>
      <c r="K4159" s="589"/>
      <c r="L4159" s="589"/>
      <c r="M4159" s="589" t="str">
        <f ca="1">'25'!BD2810</f>
        <v xml:space="preserve"> </v>
      </c>
      <c r="N4159" s="589"/>
      <c r="O4159" s="589"/>
      <c r="P4159" s="589"/>
      <c r="Q4159" s="590" t="str">
        <f ca="1">'25'!BS2810</f>
        <v xml:space="preserve"> </v>
      </c>
      <c r="R4159" s="590"/>
      <c r="S4159" s="590"/>
      <c r="T4159" s="590"/>
      <c r="U4159" s="590"/>
      <c r="V4159" s="590"/>
      <c r="W4159" s="591" t="str">
        <f ca="1">'25'!BO2810</f>
        <v xml:space="preserve"> </v>
      </c>
      <c r="X4159" s="591"/>
      <c r="Y4159" s="591"/>
      <c r="Z4159" s="591"/>
      <c r="AA4159" s="591" t="str">
        <f ca="1">'25'!BP2810</f>
        <v xml:space="preserve"> </v>
      </c>
      <c r="AB4159" s="591"/>
      <c r="AC4159" s="591"/>
      <c r="AD4159" s="591"/>
      <c r="AE4159" s="591">
        <f ca="1">'25'!BQ2810</f>
        <v>0</v>
      </c>
      <c r="AF4159" s="591"/>
      <c r="AG4159" s="591"/>
      <c r="AH4159" s="591"/>
      <c r="AI4159" s="589" t="str">
        <f ca="1">'25'!BR2810</f>
        <v xml:space="preserve"> </v>
      </c>
      <c r="AJ4159" s="589"/>
      <c r="AK4159" s="589"/>
      <c r="AL4159" s="589"/>
      <c r="AM4159" s="589"/>
      <c r="AN4159" s="589"/>
      <c r="AO4159" s="589"/>
    </row>
    <row r="4160" spans="1:41" ht="12.75" customHeight="1" x14ac:dyDescent="0.25">
      <c r="A4160" s="343">
        <v>2806</v>
      </c>
      <c r="B4160" s="589" t="str">
        <f ca="1">'25'!BB2811</f>
        <v xml:space="preserve"> </v>
      </c>
      <c r="C4160" s="589"/>
      <c r="D4160" s="589"/>
      <c r="E4160" s="589"/>
      <c r="F4160" s="589"/>
      <c r="G4160" s="589"/>
      <c r="H4160" s="589" t="str">
        <f ca="1">'25'!BC2811</f>
        <v xml:space="preserve"> </v>
      </c>
      <c r="I4160" s="589"/>
      <c r="J4160" s="589"/>
      <c r="K4160" s="589"/>
      <c r="L4160" s="589"/>
      <c r="M4160" s="589" t="str">
        <f ca="1">'25'!BD2811</f>
        <v xml:space="preserve"> </v>
      </c>
      <c r="N4160" s="589"/>
      <c r="O4160" s="589"/>
      <c r="P4160" s="589"/>
      <c r="Q4160" s="590" t="str">
        <f ca="1">'25'!BS2811</f>
        <v xml:space="preserve"> </v>
      </c>
      <c r="R4160" s="590"/>
      <c r="S4160" s="590"/>
      <c r="T4160" s="590"/>
      <c r="U4160" s="590"/>
      <c r="V4160" s="590"/>
      <c r="W4160" s="591" t="str">
        <f ca="1">'25'!BO2811</f>
        <v xml:space="preserve"> </v>
      </c>
      <c r="X4160" s="591"/>
      <c r="Y4160" s="591"/>
      <c r="Z4160" s="591"/>
      <c r="AA4160" s="591" t="str">
        <f ca="1">'25'!BP2811</f>
        <v xml:space="preserve"> </v>
      </c>
      <c r="AB4160" s="591"/>
      <c r="AC4160" s="591"/>
      <c r="AD4160" s="591"/>
      <c r="AE4160" s="591">
        <f ca="1">'25'!BQ2811</f>
        <v>0</v>
      </c>
      <c r="AF4160" s="591"/>
      <c r="AG4160" s="591"/>
      <c r="AH4160" s="591"/>
      <c r="AI4160" s="589" t="str">
        <f ca="1">'25'!BR2811</f>
        <v xml:space="preserve"> </v>
      </c>
      <c r="AJ4160" s="589"/>
      <c r="AK4160" s="589"/>
      <c r="AL4160" s="589"/>
      <c r="AM4160" s="589"/>
      <c r="AN4160" s="589"/>
      <c r="AO4160" s="589"/>
    </row>
    <row r="4161" spans="1:41" ht="12.75" customHeight="1" x14ac:dyDescent="0.25">
      <c r="A4161" s="343">
        <v>2807</v>
      </c>
      <c r="B4161" s="589" t="str">
        <f ca="1">'25'!BB2812</f>
        <v xml:space="preserve"> </v>
      </c>
      <c r="C4161" s="589"/>
      <c r="D4161" s="589"/>
      <c r="E4161" s="589"/>
      <c r="F4161" s="589"/>
      <c r="G4161" s="589"/>
      <c r="H4161" s="589" t="str">
        <f ca="1">'25'!BC2812</f>
        <v xml:space="preserve"> </v>
      </c>
      <c r="I4161" s="589"/>
      <c r="J4161" s="589"/>
      <c r="K4161" s="589"/>
      <c r="L4161" s="589"/>
      <c r="M4161" s="589" t="str">
        <f ca="1">'25'!BD2812</f>
        <v xml:space="preserve"> </v>
      </c>
      <c r="N4161" s="589"/>
      <c r="O4161" s="589"/>
      <c r="P4161" s="589"/>
      <c r="Q4161" s="590" t="str">
        <f ca="1">'25'!BS2812</f>
        <v xml:space="preserve"> </v>
      </c>
      <c r="R4161" s="590"/>
      <c r="S4161" s="590"/>
      <c r="T4161" s="590"/>
      <c r="U4161" s="590"/>
      <c r="V4161" s="590"/>
      <c r="W4161" s="591" t="str">
        <f ca="1">'25'!BO2812</f>
        <v xml:space="preserve"> </v>
      </c>
      <c r="X4161" s="591"/>
      <c r="Y4161" s="591"/>
      <c r="Z4161" s="591"/>
      <c r="AA4161" s="591" t="str">
        <f ca="1">'25'!BP2812</f>
        <v xml:space="preserve"> </v>
      </c>
      <c r="AB4161" s="591"/>
      <c r="AC4161" s="591"/>
      <c r="AD4161" s="591"/>
      <c r="AE4161" s="591">
        <f ca="1">'25'!BQ2812</f>
        <v>0</v>
      </c>
      <c r="AF4161" s="591"/>
      <c r="AG4161" s="591"/>
      <c r="AH4161" s="591"/>
      <c r="AI4161" s="589" t="str">
        <f ca="1">'25'!BR2812</f>
        <v xml:space="preserve"> </v>
      </c>
      <c r="AJ4161" s="589"/>
      <c r="AK4161" s="589"/>
      <c r="AL4161" s="589"/>
      <c r="AM4161" s="589"/>
      <c r="AN4161" s="589"/>
      <c r="AO4161" s="589"/>
    </row>
    <row r="4162" spans="1:41" ht="12.75" customHeight="1" x14ac:dyDescent="0.25">
      <c r="A4162" s="343">
        <v>2808</v>
      </c>
      <c r="B4162" s="589" t="str">
        <f ca="1">'25'!BB2813</f>
        <v xml:space="preserve"> </v>
      </c>
      <c r="C4162" s="589"/>
      <c r="D4162" s="589"/>
      <c r="E4162" s="589"/>
      <c r="F4162" s="589"/>
      <c r="G4162" s="589"/>
      <c r="H4162" s="589" t="str">
        <f ca="1">'25'!BC2813</f>
        <v xml:space="preserve"> </v>
      </c>
      <c r="I4162" s="589"/>
      <c r="J4162" s="589"/>
      <c r="K4162" s="589"/>
      <c r="L4162" s="589"/>
      <c r="M4162" s="589" t="str">
        <f ca="1">'25'!BD2813</f>
        <v xml:space="preserve"> </v>
      </c>
      <c r="N4162" s="589"/>
      <c r="O4162" s="589"/>
      <c r="P4162" s="589"/>
      <c r="Q4162" s="590" t="str">
        <f ca="1">'25'!BS2813</f>
        <v xml:space="preserve"> </v>
      </c>
      <c r="R4162" s="590"/>
      <c r="S4162" s="590"/>
      <c r="T4162" s="590"/>
      <c r="U4162" s="590"/>
      <c r="V4162" s="590"/>
      <c r="W4162" s="591" t="str">
        <f ca="1">'25'!BO2813</f>
        <v xml:space="preserve"> </v>
      </c>
      <c r="X4162" s="591"/>
      <c r="Y4162" s="591"/>
      <c r="Z4162" s="591"/>
      <c r="AA4162" s="591" t="str">
        <f ca="1">'25'!BP2813</f>
        <v xml:space="preserve"> </v>
      </c>
      <c r="AB4162" s="591"/>
      <c r="AC4162" s="591"/>
      <c r="AD4162" s="591"/>
      <c r="AE4162" s="591">
        <f ca="1">'25'!BQ2813</f>
        <v>0</v>
      </c>
      <c r="AF4162" s="591"/>
      <c r="AG4162" s="591"/>
      <c r="AH4162" s="591"/>
      <c r="AI4162" s="589" t="str">
        <f ca="1">'25'!BR2813</f>
        <v xml:space="preserve"> </v>
      </c>
      <c r="AJ4162" s="589"/>
      <c r="AK4162" s="589"/>
      <c r="AL4162" s="589"/>
      <c r="AM4162" s="589"/>
      <c r="AN4162" s="589"/>
      <c r="AO4162" s="589"/>
    </row>
    <row r="4163" spans="1:41" ht="12.75" customHeight="1" x14ac:dyDescent="0.25">
      <c r="A4163" s="343">
        <v>2809</v>
      </c>
      <c r="B4163" s="589" t="str">
        <f ca="1">'25'!BB2814</f>
        <v xml:space="preserve"> </v>
      </c>
      <c r="C4163" s="589"/>
      <c r="D4163" s="589"/>
      <c r="E4163" s="589"/>
      <c r="F4163" s="589"/>
      <c r="G4163" s="589"/>
      <c r="H4163" s="589" t="str">
        <f ca="1">'25'!BC2814</f>
        <v xml:space="preserve"> </v>
      </c>
      <c r="I4163" s="589"/>
      <c r="J4163" s="589"/>
      <c r="K4163" s="589"/>
      <c r="L4163" s="589"/>
      <c r="M4163" s="589" t="str">
        <f ca="1">'25'!BD2814</f>
        <v xml:space="preserve"> </v>
      </c>
      <c r="N4163" s="589"/>
      <c r="O4163" s="589"/>
      <c r="P4163" s="589"/>
      <c r="Q4163" s="590" t="str">
        <f ca="1">'25'!BS2814</f>
        <v xml:space="preserve"> </v>
      </c>
      <c r="R4163" s="590"/>
      <c r="S4163" s="590"/>
      <c r="T4163" s="590"/>
      <c r="U4163" s="590"/>
      <c r="V4163" s="590"/>
      <c r="W4163" s="591" t="str">
        <f ca="1">'25'!BO2814</f>
        <v xml:space="preserve"> </v>
      </c>
      <c r="X4163" s="591"/>
      <c r="Y4163" s="591"/>
      <c r="Z4163" s="591"/>
      <c r="AA4163" s="591" t="str">
        <f ca="1">'25'!BP2814</f>
        <v xml:space="preserve"> </v>
      </c>
      <c r="AB4163" s="591"/>
      <c r="AC4163" s="591"/>
      <c r="AD4163" s="591"/>
      <c r="AE4163" s="591">
        <f ca="1">'25'!BQ2814</f>
        <v>0</v>
      </c>
      <c r="AF4163" s="591"/>
      <c r="AG4163" s="591"/>
      <c r="AH4163" s="591"/>
      <c r="AI4163" s="589" t="str">
        <f ca="1">'25'!BR2814</f>
        <v xml:space="preserve"> </v>
      </c>
      <c r="AJ4163" s="589"/>
      <c r="AK4163" s="589"/>
      <c r="AL4163" s="589"/>
      <c r="AM4163" s="589"/>
      <c r="AN4163" s="589"/>
      <c r="AO4163" s="589"/>
    </row>
    <row r="4164" spans="1:41" ht="12.75" customHeight="1" x14ac:dyDescent="0.25">
      <c r="A4164" s="343">
        <v>2810</v>
      </c>
      <c r="B4164" s="589" t="str">
        <f ca="1">'25'!BB2815</f>
        <v xml:space="preserve"> </v>
      </c>
      <c r="C4164" s="589"/>
      <c r="D4164" s="589"/>
      <c r="E4164" s="589"/>
      <c r="F4164" s="589"/>
      <c r="G4164" s="589"/>
      <c r="H4164" s="589" t="str">
        <f ca="1">'25'!BC2815</f>
        <v xml:space="preserve"> </v>
      </c>
      <c r="I4164" s="589"/>
      <c r="J4164" s="589"/>
      <c r="K4164" s="589"/>
      <c r="L4164" s="589"/>
      <c r="M4164" s="589" t="str">
        <f ca="1">'25'!BD2815</f>
        <v xml:space="preserve"> </v>
      </c>
      <c r="N4164" s="589"/>
      <c r="O4164" s="589"/>
      <c r="P4164" s="589"/>
      <c r="Q4164" s="590" t="str">
        <f ca="1">'25'!BS2815</f>
        <v xml:space="preserve"> </v>
      </c>
      <c r="R4164" s="590"/>
      <c r="S4164" s="590"/>
      <c r="T4164" s="590"/>
      <c r="U4164" s="590"/>
      <c r="V4164" s="590"/>
      <c r="W4164" s="591" t="str">
        <f ca="1">'25'!BO2815</f>
        <v xml:space="preserve"> </v>
      </c>
      <c r="X4164" s="591"/>
      <c r="Y4164" s="591"/>
      <c r="Z4164" s="591"/>
      <c r="AA4164" s="591" t="str">
        <f ca="1">'25'!BP2815</f>
        <v xml:space="preserve"> </v>
      </c>
      <c r="AB4164" s="591"/>
      <c r="AC4164" s="591"/>
      <c r="AD4164" s="591"/>
      <c r="AE4164" s="591">
        <f ca="1">'25'!BQ2815</f>
        <v>0</v>
      </c>
      <c r="AF4164" s="591"/>
      <c r="AG4164" s="591"/>
      <c r="AH4164" s="591"/>
      <c r="AI4164" s="589" t="str">
        <f ca="1">'25'!BR2815</f>
        <v xml:space="preserve"> </v>
      </c>
      <c r="AJ4164" s="589"/>
      <c r="AK4164" s="589"/>
      <c r="AL4164" s="589"/>
      <c r="AM4164" s="589"/>
      <c r="AN4164" s="589"/>
      <c r="AO4164" s="589"/>
    </row>
    <row r="4165" spans="1:41" ht="12.75" customHeight="1" x14ac:dyDescent="0.25">
      <c r="A4165" s="343">
        <v>2811</v>
      </c>
      <c r="B4165" s="589" t="str">
        <f ca="1">'25'!BB2816</f>
        <v xml:space="preserve"> </v>
      </c>
      <c r="C4165" s="589"/>
      <c r="D4165" s="589"/>
      <c r="E4165" s="589"/>
      <c r="F4165" s="589"/>
      <c r="G4165" s="589"/>
      <c r="H4165" s="589" t="str">
        <f ca="1">'25'!BC2816</f>
        <v xml:space="preserve"> </v>
      </c>
      <c r="I4165" s="589"/>
      <c r="J4165" s="589"/>
      <c r="K4165" s="589"/>
      <c r="L4165" s="589"/>
      <c r="M4165" s="589" t="str">
        <f ca="1">'25'!BD2816</f>
        <v xml:space="preserve"> </v>
      </c>
      <c r="N4165" s="589"/>
      <c r="O4165" s="589"/>
      <c r="P4165" s="589"/>
      <c r="Q4165" s="590" t="str">
        <f ca="1">'25'!BS2816</f>
        <v xml:space="preserve"> </v>
      </c>
      <c r="R4165" s="590"/>
      <c r="S4165" s="590"/>
      <c r="T4165" s="590"/>
      <c r="U4165" s="590"/>
      <c r="V4165" s="590"/>
      <c r="W4165" s="591" t="str">
        <f ca="1">'25'!BO2816</f>
        <v xml:space="preserve"> </v>
      </c>
      <c r="X4165" s="591"/>
      <c r="Y4165" s="591"/>
      <c r="Z4165" s="591"/>
      <c r="AA4165" s="591" t="str">
        <f ca="1">'25'!BP2816</f>
        <v xml:space="preserve"> </v>
      </c>
      <c r="AB4165" s="591"/>
      <c r="AC4165" s="591"/>
      <c r="AD4165" s="591"/>
      <c r="AE4165" s="591">
        <f ca="1">'25'!BQ2816</f>
        <v>0</v>
      </c>
      <c r="AF4165" s="591"/>
      <c r="AG4165" s="591"/>
      <c r="AH4165" s="591"/>
      <c r="AI4165" s="589" t="str">
        <f ca="1">'25'!BR2816</f>
        <v xml:space="preserve"> </v>
      </c>
      <c r="AJ4165" s="589"/>
      <c r="AK4165" s="589"/>
      <c r="AL4165" s="589"/>
      <c r="AM4165" s="589"/>
      <c r="AN4165" s="589"/>
      <c r="AO4165" s="589"/>
    </row>
    <row r="4166" spans="1:41" ht="12.75" customHeight="1" x14ac:dyDescent="0.25">
      <c r="A4166" s="343">
        <v>2812</v>
      </c>
      <c r="B4166" s="589" t="str">
        <f ca="1">'25'!BB2817</f>
        <v xml:space="preserve"> </v>
      </c>
      <c r="C4166" s="589"/>
      <c r="D4166" s="589"/>
      <c r="E4166" s="589"/>
      <c r="F4166" s="589"/>
      <c r="G4166" s="589"/>
      <c r="H4166" s="589" t="str">
        <f ca="1">'25'!BC2817</f>
        <v xml:space="preserve"> </v>
      </c>
      <c r="I4166" s="589"/>
      <c r="J4166" s="589"/>
      <c r="K4166" s="589"/>
      <c r="L4166" s="589"/>
      <c r="M4166" s="589" t="str">
        <f ca="1">'25'!BD2817</f>
        <v xml:space="preserve"> </v>
      </c>
      <c r="N4166" s="589"/>
      <c r="O4166" s="589"/>
      <c r="P4166" s="589"/>
      <c r="Q4166" s="590" t="str">
        <f ca="1">'25'!BS2817</f>
        <v xml:space="preserve"> </v>
      </c>
      <c r="R4166" s="590"/>
      <c r="S4166" s="590"/>
      <c r="T4166" s="590"/>
      <c r="U4166" s="590"/>
      <c r="V4166" s="590"/>
      <c r="W4166" s="591" t="str">
        <f ca="1">'25'!BO2817</f>
        <v xml:space="preserve"> </v>
      </c>
      <c r="X4166" s="591"/>
      <c r="Y4166" s="591"/>
      <c r="Z4166" s="591"/>
      <c r="AA4166" s="591" t="str">
        <f ca="1">'25'!BP2817</f>
        <v xml:space="preserve"> </v>
      </c>
      <c r="AB4166" s="591"/>
      <c r="AC4166" s="591"/>
      <c r="AD4166" s="591"/>
      <c r="AE4166" s="591">
        <f ca="1">'25'!BQ2817</f>
        <v>0</v>
      </c>
      <c r="AF4166" s="591"/>
      <c r="AG4166" s="591"/>
      <c r="AH4166" s="591"/>
      <c r="AI4166" s="589" t="str">
        <f ca="1">'25'!BR2817</f>
        <v xml:space="preserve"> </v>
      </c>
      <c r="AJ4166" s="589"/>
      <c r="AK4166" s="589"/>
      <c r="AL4166" s="589"/>
      <c r="AM4166" s="589"/>
      <c r="AN4166" s="589"/>
      <c r="AO4166" s="589"/>
    </row>
    <row r="4167" spans="1:41" ht="12.75" customHeight="1" x14ac:dyDescent="0.25">
      <c r="A4167" s="343">
        <v>2813</v>
      </c>
      <c r="B4167" s="589" t="str">
        <f ca="1">'25'!BB2818</f>
        <v xml:space="preserve"> </v>
      </c>
      <c r="C4167" s="589"/>
      <c r="D4167" s="589"/>
      <c r="E4167" s="589"/>
      <c r="F4167" s="589"/>
      <c r="G4167" s="589"/>
      <c r="H4167" s="589" t="str">
        <f ca="1">'25'!BC2818</f>
        <v xml:space="preserve"> </v>
      </c>
      <c r="I4167" s="589"/>
      <c r="J4167" s="589"/>
      <c r="K4167" s="589"/>
      <c r="L4167" s="589"/>
      <c r="M4167" s="589" t="str">
        <f ca="1">'25'!BD2818</f>
        <v xml:space="preserve"> </v>
      </c>
      <c r="N4167" s="589"/>
      <c r="O4167" s="589"/>
      <c r="P4167" s="589"/>
      <c r="Q4167" s="590" t="str">
        <f ca="1">'25'!BS2818</f>
        <v xml:space="preserve"> </v>
      </c>
      <c r="R4167" s="590"/>
      <c r="S4167" s="590"/>
      <c r="T4167" s="590"/>
      <c r="U4167" s="590"/>
      <c r="V4167" s="590"/>
      <c r="W4167" s="591" t="str">
        <f ca="1">'25'!BO2818</f>
        <v xml:space="preserve"> </v>
      </c>
      <c r="X4167" s="591"/>
      <c r="Y4167" s="591"/>
      <c r="Z4167" s="591"/>
      <c r="AA4167" s="591" t="str">
        <f ca="1">'25'!BP2818</f>
        <v xml:space="preserve"> </v>
      </c>
      <c r="AB4167" s="591"/>
      <c r="AC4167" s="591"/>
      <c r="AD4167" s="591"/>
      <c r="AE4167" s="591">
        <f ca="1">'25'!BQ2818</f>
        <v>0</v>
      </c>
      <c r="AF4167" s="591"/>
      <c r="AG4167" s="591"/>
      <c r="AH4167" s="591"/>
      <c r="AI4167" s="589" t="str">
        <f ca="1">'25'!BR2818</f>
        <v xml:space="preserve"> </v>
      </c>
      <c r="AJ4167" s="589"/>
      <c r="AK4167" s="589"/>
      <c r="AL4167" s="589"/>
      <c r="AM4167" s="589"/>
      <c r="AN4167" s="589"/>
      <c r="AO4167" s="589"/>
    </row>
    <row r="4168" spans="1:41" ht="12.75" customHeight="1" x14ac:dyDescent="0.25">
      <c r="A4168" s="343">
        <v>2814</v>
      </c>
      <c r="B4168" s="589" t="str">
        <f ca="1">'25'!BB2819</f>
        <v xml:space="preserve"> </v>
      </c>
      <c r="C4168" s="589"/>
      <c r="D4168" s="589"/>
      <c r="E4168" s="589"/>
      <c r="F4168" s="589"/>
      <c r="G4168" s="589"/>
      <c r="H4168" s="589" t="str">
        <f ca="1">'25'!BC2819</f>
        <v xml:space="preserve"> </v>
      </c>
      <c r="I4168" s="589"/>
      <c r="J4168" s="589"/>
      <c r="K4168" s="589"/>
      <c r="L4168" s="589"/>
      <c r="M4168" s="589" t="str">
        <f ca="1">'25'!BD2819</f>
        <v xml:space="preserve"> </v>
      </c>
      <c r="N4168" s="589"/>
      <c r="O4168" s="589"/>
      <c r="P4168" s="589"/>
      <c r="Q4168" s="590" t="str">
        <f ca="1">'25'!BS2819</f>
        <v xml:space="preserve"> </v>
      </c>
      <c r="R4168" s="590"/>
      <c r="S4168" s="590"/>
      <c r="T4168" s="590"/>
      <c r="U4168" s="590"/>
      <c r="V4168" s="590"/>
      <c r="W4168" s="591" t="str">
        <f ca="1">'25'!BO2819</f>
        <v xml:space="preserve"> </v>
      </c>
      <c r="X4168" s="591"/>
      <c r="Y4168" s="591"/>
      <c r="Z4168" s="591"/>
      <c r="AA4168" s="591" t="str">
        <f ca="1">'25'!BP2819</f>
        <v xml:space="preserve"> </v>
      </c>
      <c r="AB4168" s="591"/>
      <c r="AC4168" s="591"/>
      <c r="AD4168" s="591"/>
      <c r="AE4168" s="591">
        <f ca="1">'25'!BQ2819</f>
        <v>0</v>
      </c>
      <c r="AF4168" s="591"/>
      <c r="AG4168" s="591"/>
      <c r="AH4168" s="591"/>
      <c r="AI4168" s="589" t="str">
        <f ca="1">'25'!BR2819</f>
        <v xml:space="preserve"> </v>
      </c>
      <c r="AJ4168" s="589"/>
      <c r="AK4168" s="589"/>
      <c r="AL4168" s="589"/>
      <c r="AM4168" s="589"/>
      <c r="AN4168" s="589"/>
      <c r="AO4168" s="589"/>
    </row>
    <row r="4169" spans="1:41" ht="12.75" customHeight="1" x14ac:dyDescent="0.25">
      <c r="A4169" s="343">
        <v>2815</v>
      </c>
      <c r="B4169" s="589" t="str">
        <f ca="1">'25'!BB2820</f>
        <v xml:space="preserve"> </v>
      </c>
      <c r="C4169" s="589"/>
      <c r="D4169" s="589"/>
      <c r="E4169" s="589"/>
      <c r="F4169" s="589"/>
      <c r="G4169" s="589"/>
      <c r="H4169" s="589" t="str">
        <f ca="1">'25'!BC2820</f>
        <v xml:space="preserve"> </v>
      </c>
      <c r="I4169" s="589"/>
      <c r="J4169" s="589"/>
      <c r="K4169" s="589"/>
      <c r="L4169" s="589"/>
      <c r="M4169" s="589" t="str">
        <f ca="1">'25'!BD2820</f>
        <v xml:space="preserve"> </v>
      </c>
      <c r="N4169" s="589"/>
      <c r="O4169" s="589"/>
      <c r="P4169" s="589"/>
      <c r="Q4169" s="590" t="str">
        <f ca="1">'25'!BS2820</f>
        <v xml:space="preserve"> </v>
      </c>
      <c r="R4169" s="590"/>
      <c r="S4169" s="590"/>
      <c r="T4169" s="590"/>
      <c r="U4169" s="590"/>
      <c r="V4169" s="590"/>
      <c r="W4169" s="591" t="str">
        <f ca="1">'25'!BO2820</f>
        <v xml:space="preserve"> </v>
      </c>
      <c r="X4169" s="591"/>
      <c r="Y4169" s="591"/>
      <c r="Z4169" s="591"/>
      <c r="AA4169" s="591" t="str">
        <f ca="1">'25'!BP2820</f>
        <v xml:space="preserve"> </v>
      </c>
      <c r="AB4169" s="591"/>
      <c r="AC4169" s="591"/>
      <c r="AD4169" s="591"/>
      <c r="AE4169" s="591">
        <f ca="1">'25'!BQ2820</f>
        <v>0</v>
      </c>
      <c r="AF4169" s="591"/>
      <c r="AG4169" s="591"/>
      <c r="AH4169" s="591"/>
      <c r="AI4169" s="589" t="str">
        <f ca="1">'25'!BR2820</f>
        <v xml:space="preserve"> </v>
      </c>
      <c r="AJ4169" s="589"/>
      <c r="AK4169" s="589"/>
      <c r="AL4169" s="589"/>
      <c r="AM4169" s="589"/>
      <c r="AN4169" s="589"/>
      <c r="AO4169" s="589"/>
    </row>
    <row r="4170" spans="1:41" ht="12.75" customHeight="1" x14ac:dyDescent="0.25">
      <c r="A4170" s="343">
        <v>2816</v>
      </c>
      <c r="B4170" s="589" t="str">
        <f ca="1">'25'!BB2821</f>
        <v xml:space="preserve"> </v>
      </c>
      <c r="C4170" s="589"/>
      <c r="D4170" s="589"/>
      <c r="E4170" s="589"/>
      <c r="F4170" s="589"/>
      <c r="G4170" s="589"/>
      <c r="H4170" s="589" t="str">
        <f ca="1">'25'!BC2821</f>
        <v xml:space="preserve"> </v>
      </c>
      <c r="I4170" s="589"/>
      <c r="J4170" s="589"/>
      <c r="K4170" s="589"/>
      <c r="L4170" s="589"/>
      <c r="M4170" s="589" t="str">
        <f ca="1">'25'!BD2821</f>
        <v xml:space="preserve"> </v>
      </c>
      <c r="N4170" s="589"/>
      <c r="O4170" s="589"/>
      <c r="P4170" s="589"/>
      <c r="Q4170" s="590" t="str">
        <f ca="1">'25'!BS2821</f>
        <v xml:space="preserve"> </v>
      </c>
      <c r="R4170" s="590"/>
      <c r="S4170" s="590"/>
      <c r="T4170" s="590"/>
      <c r="U4170" s="590"/>
      <c r="V4170" s="590"/>
      <c r="W4170" s="591" t="str">
        <f ca="1">'25'!BO2821</f>
        <v xml:space="preserve"> </v>
      </c>
      <c r="X4170" s="591"/>
      <c r="Y4170" s="591"/>
      <c r="Z4170" s="591"/>
      <c r="AA4170" s="591" t="str">
        <f ca="1">'25'!BP2821</f>
        <v xml:space="preserve"> </v>
      </c>
      <c r="AB4170" s="591"/>
      <c r="AC4170" s="591"/>
      <c r="AD4170" s="591"/>
      <c r="AE4170" s="591">
        <f ca="1">'25'!BQ2821</f>
        <v>0</v>
      </c>
      <c r="AF4170" s="591"/>
      <c r="AG4170" s="591"/>
      <c r="AH4170" s="591"/>
      <c r="AI4170" s="589" t="str">
        <f ca="1">'25'!BR2821</f>
        <v xml:space="preserve"> </v>
      </c>
      <c r="AJ4170" s="589"/>
      <c r="AK4170" s="589"/>
      <c r="AL4170" s="589"/>
      <c r="AM4170" s="589"/>
      <c r="AN4170" s="589"/>
      <c r="AO4170" s="589"/>
    </row>
    <row r="4171" spans="1:41" ht="12.75" customHeight="1" x14ac:dyDescent="0.25">
      <c r="A4171" s="343">
        <v>2817</v>
      </c>
      <c r="B4171" s="589" t="str">
        <f ca="1">'25'!BB2822</f>
        <v xml:space="preserve"> </v>
      </c>
      <c r="C4171" s="589"/>
      <c r="D4171" s="589"/>
      <c r="E4171" s="589"/>
      <c r="F4171" s="589"/>
      <c r="G4171" s="589"/>
      <c r="H4171" s="589" t="str">
        <f ca="1">'25'!BC2822</f>
        <v xml:space="preserve"> </v>
      </c>
      <c r="I4171" s="589"/>
      <c r="J4171" s="589"/>
      <c r="K4171" s="589"/>
      <c r="L4171" s="589"/>
      <c r="M4171" s="589" t="str">
        <f ca="1">'25'!BD2822</f>
        <v xml:space="preserve"> </v>
      </c>
      <c r="N4171" s="589"/>
      <c r="O4171" s="589"/>
      <c r="P4171" s="589"/>
      <c r="Q4171" s="590" t="str">
        <f ca="1">'25'!BS2822</f>
        <v xml:space="preserve"> </v>
      </c>
      <c r="R4171" s="590"/>
      <c r="S4171" s="590"/>
      <c r="T4171" s="590"/>
      <c r="U4171" s="590"/>
      <c r="V4171" s="590"/>
      <c r="W4171" s="591" t="str">
        <f ca="1">'25'!BO2822</f>
        <v xml:space="preserve"> </v>
      </c>
      <c r="X4171" s="591"/>
      <c r="Y4171" s="591"/>
      <c r="Z4171" s="591"/>
      <c r="AA4171" s="591" t="str">
        <f ca="1">'25'!BP2822</f>
        <v xml:space="preserve"> </v>
      </c>
      <c r="AB4171" s="591"/>
      <c r="AC4171" s="591"/>
      <c r="AD4171" s="591"/>
      <c r="AE4171" s="591">
        <f ca="1">'25'!BQ2822</f>
        <v>0</v>
      </c>
      <c r="AF4171" s="591"/>
      <c r="AG4171" s="591"/>
      <c r="AH4171" s="591"/>
      <c r="AI4171" s="589" t="str">
        <f ca="1">'25'!BR2822</f>
        <v xml:space="preserve"> </v>
      </c>
      <c r="AJ4171" s="589"/>
      <c r="AK4171" s="589"/>
      <c r="AL4171" s="589"/>
      <c r="AM4171" s="589"/>
      <c r="AN4171" s="589"/>
      <c r="AO4171" s="589"/>
    </row>
    <row r="4172" spans="1:41" ht="12.75" customHeight="1" x14ac:dyDescent="0.25">
      <c r="A4172" s="343">
        <v>2818</v>
      </c>
      <c r="B4172" s="589" t="str">
        <f ca="1">'25'!BB2823</f>
        <v xml:space="preserve"> </v>
      </c>
      <c r="C4172" s="589"/>
      <c r="D4172" s="589"/>
      <c r="E4172" s="589"/>
      <c r="F4172" s="589"/>
      <c r="G4172" s="589"/>
      <c r="H4172" s="589" t="str">
        <f ca="1">'25'!BC2823</f>
        <v xml:space="preserve"> </v>
      </c>
      <c r="I4172" s="589"/>
      <c r="J4172" s="589"/>
      <c r="K4172" s="589"/>
      <c r="L4172" s="589"/>
      <c r="M4172" s="589" t="str">
        <f ca="1">'25'!BD2823</f>
        <v xml:space="preserve"> </v>
      </c>
      <c r="N4172" s="589"/>
      <c r="O4172" s="589"/>
      <c r="P4172" s="589"/>
      <c r="Q4172" s="590" t="str">
        <f ca="1">'25'!BS2823</f>
        <v xml:space="preserve"> </v>
      </c>
      <c r="R4172" s="590"/>
      <c r="S4172" s="590"/>
      <c r="T4172" s="590"/>
      <c r="U4172" s="590"/>
      <c r="V4172" s="590"/>
      <c r="W4172" s="591" t="str">
        <f ca="1">'25'!BO2823</f>
        <v xml:space="preserve"> </v>
      </c>
      <c r="X4172" s="591"/>
      <c r="Y4172" s="591"/>
      <c r="Z4172" s="591"/>
      <c r="AA4172" s="591" t="str">
        <f ca="1">'25'!BP2823</f>
        <v xml:space="preserve"> </v>
      </c>
      <c r="AB4172" s="591"/>
      <c r="AC4172" s="591"/>
      <c r="AD4172" s="591"/>
      <c r="AE4172" s="591">
        <f ca="1">'25'!BQ2823</f>
        <v>0</v>
      </c>
      <c r="AF4172" s="591"/>
      <c r="AG4172" s="591"/>
      <c r="AH4172" s="591"/>
      <c r="AI4172" s="589" t="str">
        <f ca="1">'25'!BR2823</f>
        <v xml:space="preserve"> </v>
      </c>
      <c r="AJ4172" s="589"/>
      <c r="AK4172" s="589"/>
      <c r="AL4172" s="589"/>
      <c r="AM4172" s="589"/>
      <c r="AN4172" s="589"/>
      <c r="AO4172" s="589"/>
    </row>
    <row r="4173" spans="1:41" ht="12.75" customHeight="1" x14ac:dyDescent="0.25">
      <c r="A4173" s="343">
        <v>2819</v>
      </c>
      <c r="B4173" s="589" t="str">
        <f ca="1">'25'!BB2824</f>
        <v xml:space="preserve"> </v>
      </c>
      <c r="C4173" s="589"/>
      <c r="D4173" s="589"/>
      <c r="E4173" s="589"/>
      <c r="F4173" s="589"/>
      <c r="G4173" s="589"/>
      <c r="H4173" s="589" t="str">
        <f ca="1">'25'!BC2824</f>
        <v xml:space="preserve"> </v>
      </c>
      <c r="I4173" s="589"/>
      <c r="J4173" s="589"/>
      <c r="K4173" s="589"/>
      <c r="L4173" s="589"/>
      <c r="M4173" s="589" t="str">
        <f ca="1">'25'!BD2824</f>
        <v xml:space="preserve"> </v>
      </c>
      <c r="N4173" s="589"/>
      <c r="O4173" s="589"/>
      <c r="P4173" s="589"/>
      <c r="Q4173" s="590" t="str">
        <f ca="1">'25'!BS2824</f>
        <v xml:space="preserve"> </v>
      </c>
      <c r="R4173" s="590"/>
      <c r="S4173" s="590"/>
      <c r="T4173" s="590"/>
      <c r="U4173" s="590"/>
      <c r="V4173" s="590"/>
      <c r="W4173" s="591" t="str">
        <f ca="1">'25'!BO2824</f>
        <v xml:space="preserve"> </v>
      </c>
      <c r="X4173" s="591"/>
      <c r="Y4173" s="591"/>
      <c r="Z4173" s="591"/>
      <c r="AA4173" s="591" t="str">
        <f ca="1">'25'!BP2824</f>
        <v xml:space="preserve"> </v>
      </c>
      <c r="AB4173" s="591"/>
      <c r="AC4173" s="591"/>
      <c r="AD4173" s="591"/>
      <c r="AE4173" s="591">
        <f ca="1">'25'!BQ2824</f>
        <v>0</v>
      </c>
      <c r="AF4173" s="591"/>
      <c r="AG4173" s="591"/>
      <c r="AH4173" s="591"/>
      <c r="AI4173" s="589" t="str">
        <f ca="1">'25'!BR2824</f>
        <v xml:space="preserve"> </v>
      </c>
      <c r="AJ4173" s="589"/>
      <c r="AK4173" s="589"/>
      <c r="AL4173" s="589"/>
      <c r="AM4173" s="589"/>
      <c r="AN4173" s="589"/>
      <c r="AO4173" s="589"/>
    </row>
    <row r="4174" spans="1:41" ht="12.75" customHeight="1" x14ac:dyDescent="0.25">
      <c r="A4174" s="343">
        <v>2820</v>
      </c>
      <c r="B4174" s="589" t="str">
        <f ca="1">'25'!BB2825</f>
        <v xml:space="preserve"> </v>
      </c>
      <c r="C4174" s="589"/>
      <c r="D4174" s="589"/>
      <c r="E4174" s="589"/>
      <c r="F4174" s="589"/>
      <c r="G4174" s="589"/>
      <c r="H4174" s="589" t="str">
        <f ca="1">'25'!BC2825</f>
        <v xml:space="preserve"> </v>
      </c>
      <c r="I4174" s="589"/>
      <c r="J4174" s="589"/>
      <c r="K4174" s="589"/>
      <c r="L4174" s="589"/>
      <c r="M4174" s="589" t="str">
        <f ca="1">'25'!BD2825</f>
        <v xml:space="preserve"> </v>
      </c>
      <c r="N4174" s="589"/>
      <c r="O4174" s="589"/>
      <c r="P4174" s="589"/>
      <c r="Q4174" s="590" t="str">
        <f ca="1">'25'!BS2825</f>
        <v xml:space="preserve"> </v>
      </c>
      <c r="R4174" s="590"/>
      <c r="S4174" s="590"/>
      <c r="T4174" s="590"/>
      <c r="U4174" s="590"/>
      <c r="V4174" s="590"/>
      <c r="W4174" s="591" t="str">
        <f ca="1">'25'!BO2825</f>
        <v xml:space="preserve"> </v>
      </c>
      <c r="X4174" s="591"/>
      <c r="Y4174" s="591"/>
      <c r="Z4174" s="591"/>
      <c r="AA4174" s="591" t="str">
        <f ca="1">'25'!BP2825</f>
        <v xml:space="preserve"> </v>
      </c>
      <c r="AB4174" s="591"/>
      <c r="AC4174" s="591"/>
      <c r="AD4174" s="591"/>
      <c r="AE4174" s="591">
        <f ca="1">'25'!BQ2825</f>
        <v>0</v>
      </c>
      <c r="AF4174" s="591"/>
      <c r="AG4174" s="591"/>
      <c r="AH4174" s="591"/>
      <c r="AI4174" s="589" t="str">
        <f ca="1">'25'!BR2825</f>
        <v xml:space="preserve"> </v>
      </c>
      <c r="AJ4174" s="589"/>
      <c r="AK4174" s="589"/>
      <c r="AL4174" s="589"/>
      <c r="AM4174" s="589"/>
      <c r="AN4174" s="589"/>
      <c r="AO4174" s="589"/>
    </row>
    <row r="4175" spans="1:41" ht="12.75" customHeight="1" x14ac:dyDescent="0.25">
      <c r="A4175" s="343">
        <v>2821</v>
      </c>
      <c r="B4175" s="589" t="str">
        <f ca="1">'25'!BB2826</f>
        <v xml:space="preserve"> </v>
      </c>
      <c r="C4175" s="589"/>
      <c r="D4175" s="589"/>
      <c r="E4175" s="589"/>
      <c r="F4175" s="589"/>
      <c r="G4175" s="589"/>
      <c r="H4175" s="589" t="str">
        <f ca="1">'25'!BC2826</f>
        <v xml:space="preserve"> </v>
      </c>
      <c r="I4175" s="589"/>
      <c r="J4175" s="589"/>
      <c r="K4175" s="589"/>
      <c r="L4175" s="589"/>
      <c r="M4175" s="589" t="str">
        <f ca="1">'25'!BD2826</f>
        <v xml:space="preserve"> </v>
      </c>
      <c r="N4175" s="589"/>
      <c r="O4175" s="589"/>
      <c r="P4175" s="589"/>
      <c r="Q4175" s="590" t="str">
        <f ca="1">'25'!BS2826</f>
        <v xml:space="preserve"> </v>
      </c>
      <c r="R4175" s="590"/>
      <c r="S4175" s="590"/>
      <c r="T4175" s="590"/>
      <c r="U4175" s="590"/>
      <c r="V4175" s="590"/>
      <c r="W4175" s="591" t="str">
        <f ca="1">'25'!BO2826</f>
        <v xml:space="preserve"> </v>
      </c>
      <c r="X4175" s="591"/>
      <c r="Y4175" s="591"/>
      <c r="Z4175" s="591"/>
      <c r="AA4175" s="591" t="str">
        <f ca="1">'25'!BP2826</f>
        <v xml:space="preserve"> </v>
      </c>
      <c r="AB4175" s="591"/>
      <c r="AC4175" s="591"/>
      <c r="AD4175" s="591"/>
      <c r="AE4175" s="591">
        <f ca="1">'25'!BQ2826</f>
        <v>0</v>
      </c>
      <c r="AF4175" s="591"/>
      <c r="AG4175" s="591"/>
      <c r="AH4175" s="591"/>
      <c r="AI4175" s="589" t="str">
        <f ca="1">'25'!BR2826</f>
        <v xml:space="preserve"> </v>
      </c>
      <c r="AJ4175" s="589"/>
      <c r="AK4175" s="589"/>
      <c r="AL4175" s="589"/>
      <c r="AM4175" s="589"/>
      <c r="AN4175" s="589"/>
      <c r="AO4175" s="589"/>
    </row>
    <row r="4176" spans="1:41" ht="12.75" customHeight="1" x14ac:dyDescent="0.25">
      <c r="A4176" s="343">
        <v>2822</v>
      </c>
      <c r="B4176" s="589" t="str">
        <f ca="1">'25'!BB2827</f>
        <v xml:space="preserve"> </v>
      </c>
      <c r="C4176" s="589"/>
      <c r="D4176" s="589"/>
      <c r="E4176" s="589"/>
      <c r="F4176" s="589"/>
      <c r="G4176" s="589"/>
      <c r="H4176" s="589" t="str">
        <f ca="1">'25'!BC2827</f>
        <v xml:space="preserve"> </v>
      </c>
      <c r="I4176" s="589"/>
      <c r="J4176" s="589"/>
      <c r="K4176" s="589"/>
      <c r="L4176" s="589"/>
      <c r="M4176" s="589" t="str">
        <f ca="1">'25'!BD2827</f>
        <v xml:space="preserve"> </v>
      </c>
      <c r="N4176" s="589"/>
      <c r="O4176" s="589"/>
      <c r="P4176" s="589"/>
      <c r="Q4176" s="590" t="str">
        <f ca="1">'25'!BS2827</f>
        <v xml:space="preserve"> </v>
      </c>
      <c r="R4176" s="590"/>
      <c r="S4176" s="590"/>
      <c r="T4176" s="590"/>
      <c r="U4176" s="590"/>
      <c r="V4176" s="590"/>
      <c r="W4176" s="591" t="str">
        <f ca="1">'25'!BO2827</f>
        <v xml:space="preserve"> </v>
      </c>
      <c r="X4176" s="591"/>
      <c r="Y4176" s="591"/>
      <c r="Z4176" s="591"/>
      <c r="AA4176" s="591" t="str">
        <f ca="1">'25'!BP2827</f>
        <v xml:space="preserve"> </v>
      </c>
      <c r="AB4176" s="591"/>
      <c r="AC4176" s="591"/>
      <c r="AD4176" s="591"/>
      <c r="AE4176" s="591">
        <f ca="1">'25'!BQ2827</f>
        <v>0</v>
      </c>
      <c r="AF4176" s="591"/>
      <c r="AG4176" s="591"/>
      <c r="AH4176" s="591"/>
      <c r="AI4176" s="589" t="str">
        <f ca="1">'25'!BR2827</f>
        <v xml:space="preserve"> </v>
      </c>
      <c r="AJ4176" s="589"/>
      <c r="AK4176" s="589"/>
      <c r="AL4176" s="589"/>
      <c r="AM4176" s="589"/>
      <c r="AN4176" s="589"/>
      <c r="AO4176" s="589"/>
    </row>
    <row r="4177" spans="1:41" ht="12.75" customHeight="1" x14ac:dyDescent="0.25">
      <c r="A4177" s="343">
        <v>2823</v>
      </c>
      <c r="B4177" s="589" t="str">
        <f ca="1">'25'!BB2828</f>
        <v xml:space="preserve"> </v>
      </c>
      <c r="C4177" s="589"/>
      <c r="D4177" s="589"/>
      <c r="E4177" s="589"/>
      <c r="F4177" s="589"/>
      <c r="G4177" s="589"/>
      <c r="H4177" s="589" t="str">
        <f ca="1">'25'!BC2828</f>
        <v xml:space="preserve"> </v>
      </c>
      <c r="I4177" s="589"/>
      <c r="J4177" s="589"/>
      <c r="K4177" s="589"/>
      <c r="L4177" s="589"/>
      <c r="M4177" s="589" t="str">
        <f ca="1">'25'!BD2828</f>
        <v xml:space="preserve"> </v>
      </c>
      <c r="N4177" s="589"/>
      <c r="O4177" s="589"/>
      <c r="P4177" s="589"/>
      <c r="Q4177" s="590" t="str">
        <f ca="1">'25'!BS2828</f>
        <v xml:space="preserve"> </v>
      </c>
      <c r="R4177" s="590"/>
      <c r="S4177" s="590"/>
      <c r="T4177" s="590"/>
      <c r="U4177" s="590"/>
      <c r="V4177" s="590"/>
      <c r="W4177" s="591" t="str">
        <f ca="1">'25'!BO2828</f>
        <v xml:space="preserve"> </v>
      </c>
      <c r="X4177" s="591"/>
      <c r="Y4177" s="591"/>
      <c r="Z4177" s="591"/>
      <c r="AA4177" s="591" t="str">
        <f ca="1">'25'!BP2828</f>
        <v xml:space="preserve"> </v>
      </c>
      <c r="AB4177" s="591"/>
      <c r="AC4177" s="591"/>
      <c r="AD4177" s="591"/>
      <c r="AE4177" s="591">
        <f ca="1">'25'!BQ2828</f>
        <v>0</v>
      </c>
      <c r="AF4177" s="591"/>
      <c r="AG4177" s="591"/>
      <c r="AH4177" s="591"/>
      <c r="AI4177" s="589" t="str">
        <f ca="1">'25'!BR2828</f>
        <v xml:space="preserve"> </v>
      </c>
      <c r="AJ4177" s="589"/>
      <c r="AK4177" s="589"/>
      <c r="AL4177" s="589"/>
      <c r="AM4177" s="589"/>
      <c r="AN4177" s="589"/>
      <c r="AO4177" s="589"/>
    </row>
    <row r="4178" spans="1:41" ht="12.75" customHeight="1" x14ac:dyDescent="0.25">
      <c r="A4178" s="343">
        <v>2824</v>
      </c>
      <c r="B4178" s="589" t="str">
        <f ca="1">'25'!BB2829</f>
        <v xml:space="preserve"> </v>
      </c>
      <c r="C4178" s="589"/>
      <c r="D4178" s="589"/>
      <c r="E4178" s="589"/>
      <c r="F4178" s="589"/>
      <c r="G4178" s="589"/>
      <c r="H4178" s="589" t="str">
        <f ca="1">'25'!BC2829</f>
        <v xml:space="preserve"> </v>
      </c>
      <c r="I4178" s="589"/>
      <c r="J4178" s="589"/>
      <c r="K4178" s="589"/>
      <c r="L4178" s="589"/>
      <c r="M4178" s="589" t="str">
        <f ca="1">'25'!BD2829</f>
        <v xml:space="preserve"> </v>
      </c>
      <c r="N4178" s="589"/>
      <c r="O4178" s="589"/>
      <c r="P4178" s="589"/>
      <c r="Q4178" s="590" t="str">
        <f ca="1">'25'!BS2829</f>
        <v xml:space="preserve"> </v>
      </c>
      <c r="R4178" s="590"/>
      <c r="S4178" s="590"/>
      <c r="T4178" s="590"/>
      <c r="U4178" s="590"/>
      <c r="V4178" s="590"/>
      <c r="W4178" s="591" t="str">
        <f ca="1">'25'!BO2829</f>
        <v xml:space="preserve"> </v>
      </c>
      <c r="X4178" s="591"/>
      <c r="Y4178" s="591"/>
      <c r="Z4178" s="591"/>
      <c r="AA4178" s="591" t="str">
        <f ca="1">'25'!BP2829</f>
        <v xml:space="preserve"> </v>
      </c>
      <c r="AB4178" s="591"/>
      <c r="AC4178" s="591"/>
      <c r="AD4178" s="591"/>
      <c r="AE4178" s="591">
        <f ca="1">'25'!BQ2829</f>
        <v>0</v>
      </c>
      <c r="AF4178" s="591"/>
      <c r="AG4178" s="591"/>
      <c r="AH4178" s="591"/>
      <c r="AI4178" s="589" t="str">
        <f ca="1">'25'!BR2829</f>
        <v xml:space="preserve"> </v>
      </c>
      <c r="AJ4178" s="589"/>
      <c r="AK4178" s="589"/>
      <c r="AL4178" s="589"/>
      <c r="AM4178" s="589"/>
      <c r="AN4178" s="589"/>
      <c r="AO4178" s="589"/>
    </row>
    <row r="4179" spans="1:41" ht="12.75" customHeight="1" x14ac:dyDescent="0.25">
      <c r="A4179" s="343">
        <v>2825</v>
      </c>
      <c r="B4179" s="589" t="str">
        <f ca="1">'25'!BB2830</f>
        <v xml:space="preserve"> </v>
      </c>
      <c r="C4179" s="589"/>
      <c r="D4179" s="589"/>
      <c r="E4179" s="589"/>
      <c r="F4179" s="589"/>
      <c r="G4179" s="589"/>
      <c r="H4179" s="589" t="str">
        <f ca="1">'25'!BC2830</f>
        <v xml:space="preserve"> </v>
      </c>
      <c r="I4179" s="589"/>
      <c r="J4179" s="589"/>
      <c r="K4179" s="589"/>
      <c r="L4179" s="589"/>
      <c r="M4179" s="589" t="str">
        <f ca="1">'25'!BD2830</f>
        <v xml:space="preserve"> </v>
      </c>
      <c r="N4179" s="589"/>
      <c r="O4179" s="589"/>
      <c r="P4179" s="589"/>
      <c r="Q4179" s="590" t="str">
        <f ca="1">'25'!BS2830</f>
        <v xml:space="preserve"> </v>
      </c>
      <c r="R4179" s="590"/>
      <c r="S4179" s="590"/>
      <c r="T4179" s="590"/>
      <c r="U4179" s="590"/>
      <c r="V4179" s="590"/>
      <c r="W4179" s="591" t="str">
        <f ca="1">'25'!BO2830</f>
        <v xml:space="preserve"> </v>
      </c>
      <c r="X4179" s="591"/>
      <c r="Y4179" s="591"/>
      <c r="Z4179" s="591"/>
      <c r="AA4179" s="591" t="str">
        <f ca="1">'25'!BP2830</f>
        <v xml:space="preserve"> </v>
      </c>
      <c r="AB4179" s="591"/>
      <c r="AC4179" s="591"/>
      <c r="AD4179" s="591"/>
      <c r="AE4179" s="591">
        <f ca="1">'25'!BQ2830</f>
        <v>0</v>
      </c>
      <c r="AF4179" s="591"/>
      <c r="AG4179" s="591"/>
      <c r="AH4179" s="591"/>
      <c r="AI4179" s="589" t="str">
        <f ca="1">'25'!BR2830</f>
        <v xml:space="preserve"> </v>
      </c>
      <c r="AJ4179" s="589"/>
      <c r="AK4179" s="589"/>
      <c r="AL4179" s="589"/>
      <c r="AM4179" s="589"/>
      <c r="AN4179" s="589"/>
      <c r="AO4179" s="589"/>
    </row>
    <row r="4180" spans="1:41" ht="12.75" customHeight="1" x14ac:dyDescent="0.25">
      <c r="A4180" s="343">
        <v>2826</v>
      </c>
      <c r="B4180" s="589" t="str">
        <f ca="1">'25'!BB2831</f>
        <v xml:space="preserve"> </v>
      </c>
      <c r="C4180" s="589"/>
      <c r="D4180" s="589"/>
      <c r="E4180" s="589"/>
      <c r="F4180" s="589"/>
      <c r="G4180" s="589"/>
      <c r="H4180" s="589" t="str">
        <f ca="1">'25'!BC2831</f>
        <v xml:space="preserve"> </v>
      </c>
      <c r="I4180" s="589"/>
      <c r="J4180" s="589"/>
      <c r="K4180" s="589"/>
      <c r="L4180" s="589"/>
      <c r="M4180" s="589" t="str">
        <f ca="1">'25'!BD2831</f>
        <v xml:space="preserve"> </v>
      </c>
      <c r="N4180" s="589"/>
      <c r="O4180" s="589"/>
      <c r="P4180" s="589"/>
      <c r="Q4180" s="590" t="str">
        <f ca="1">'25'!BS2831</f>
        <v xml:space="preserve"> </v>
      </c>
      <c r="R4180" s="590"/>
      <c r="S4180" s="590"/>
      <c r="T4180" s="590"/>
      <c r="U4180" s="590"/>
      <c r="V4180" s="590"/>
      <c r="W4180" s="591" t="str">
        <f ca="1">'25'!BO2831</f>
        <v xml:space="preserve"> </v>
      </c>
      <c r="X4180" s="591"/>
      <c r="Y4180" s="591"/>
      <c r="Z4180" s="591"/>
      <c r="AA4180" s="591" t="str">
        <f ca="1">'25'!BP2831</f>
        <v xml:space="preserve"> </v>
      </c>
      <c r="AB4180" s="591"/>
      <c r="AC4180" s="591"/>
      <c r="AD4180" s="591"/>
      <c r="AE4180" s="591">
        <f ca="1">'25'!BQ2831</f>
        <v>0</v>
      </c>
      <c r="AF4180" s="591"/>
      <c r="AG4180" s="591"/>
      <c r="AH4180" s="591"/>
      <c r="AI4180" s="589" t="str">
        <f ca="1">'25'!BR2831</f>
        <v xml:space="preserve"> </v>
      </c>
      <c r="AJ4180" s="589"/>
      <c r="AK4180" s="589"/>
      <c r="AL4180" s="589"/>
      <c r="AM4180" s="589"/>
      <c r="AN4180" s="589"/>
      <c r="AO4180" s="589"/>
    </row>
    <row r="4181" spans="1:41" ht="12.75" customHeight="1" x14ac:dyDescent="0.25">
      <c r="A4181" s="343">
        <v>2827</v>
      </c>
      <c r="B4181" s="589" t="str">
        <f ca="1">'25'!BB2832</f>
        <v xml:space="preserve"> </v>
      </c>
      <c r="C4181" s="589"/>
      <c r="D4181" s="589"/>
      <c r="E4181" s="589"/>
      <c r="F4181" s="589"/>
      <c r="G4181" s="589"/>
      <c r="H4181" s="589" t="str">
        <f ca="1">'25'!BC2832</f>
        <v xml:space="preserve"> </v>
      </c>
      <c r="I4181" s="589"/>
      <c r="J4181" s="589"/>
      <c r="K4181" s="589"/>
      <c r="L4181" s="589"/>
      <c r="M4181" s="589" t="str">
        <f ca="1">'25'!BD2832</f>
        <v xml:space="preserve"> </v>
      </c>
      <c r="N4181" s="589"/>
      <c r="O4181" s="589"/>
      <c r="P4181" s="589"/>
      <c r="Q4181" s="590" t="str">
        <f ca="1">'25'!BS2832</f>
        <v xml:space="preserve"> </v>
      </c>
      <c r="R4181" s="590"/>
      <c r="S4181" s="590"/>
      <c r="T4181" s="590"/>
      <c r="U4181" s="590"/>
      <c r="V4181" s="590"/>
      <c r="W4181" s="591" t="str">
        <f ca="1">'25'!BO2832</f>
        <v xml:space="preserve"> </v>
      </c>
      <c r="X4181" s="591"/>
      <c r="Y4181" s="591"/>
      <c r="Z4181" s="591"/>
      <c r="AA4181" s="591" t="str">
        <f ca="1">'25'!BP2832</f>
        <v xml:space="preserve"> </v>
      </c>
      <c r="AB4181" s="591"/>
      <c r="AC4181" s="591"/>
      <c r="AD4181" s="591"/>
      <c r="AE4181" s="591">
        <f ca="1">'25'!BQ2832</f>
        <v>0</v>
      </c>
      <c r="AF4181" s="591"/>
      <c r="AG4181" s="591"/>
      <c r="AH4181" s="591"/>
      <c r="AI4181" s="589" t="str">
        <f ca="1">'25'!BR2832</f>
        <v xml:space="preserve"> </v>
      </c>
      <c r="AJ4181" s="589"/>
      <c r="AK4181" s="589"/>
      <c r="AL4181" s="589"/>
      <c r="AM4181" s="589"/>
      <c r="AN4181" s="589"/>
      <c r="AO4181" s="589"/>
    </row>
    <row r="4182" spans="1:41" ht="12.75" customHeight="1" x14ac:dyDescent="0.25">
      <c r="A4182" s="343">
        <v>2828</v>
      </c>
      <c r="B4182" s="589" t="str">
        <f ca="1">'25'!BB2833</f>
        <v xml:space="preserve"> </v>
      </c>
      <c r="C4182" s="589"/>
      <c r="D4182" s="589"/>
      <c r="E4182" s="589"/>
      <c r="F4182" s="589"/>
      <c r="G4182" s="589"/>
      <c r="H4182" s="589" t="str">
        <f ca="1">'25'!BC2833</f>
        <v xml:space="preserve"> </v>
      </c>
      <c r="I4182" s="589"/>
      <c r="J4182" s="589"/>
      <c r="K4182" s="589"/>
      <c r="L4182" s="589"/>
      <c r="M4182" s="589" t="str">
        <f ca="1">'25'!BD2833</f>
        <v xml:space="preserve"> </v>
      </c>
      <c r="N4182" s="589"/>
      <c r="O4182" s="589"/>
      <c r="P4182" s="589"/>
      <c r="Q4182" s="590" t="str">
        <f ca="1">'25'!BS2833</f>
        <v xml:space="preserve"> </v>
      </c>
      <c r="R4182" s="590"/>
      <c r="S4182" s="590"/>
      <c r="T4182" s="590"/>
      <c r="U4182" s="590"/>
      <c r="V4182" s="590"/>
      <c r="W4182" s="591" t="str">
        <f ca="1">'25'!BO2833</f>
        <v xml:space="preserve"> </v>
      </c>
      <c r="X4182" s="591"/>
      <c r="Y4182" s="591"/>
      <c r="Z4182" s="591"/>
      <c r="AA4182" s="591" t="str">
        <f ca="1">'25'!BP2833</f>
        <v xml:space="preserve"> </v>
      </c>
      <c r="AB4182" s="591"/>
      <c r="AC4182" s="591"/>
      <c r="AD4182" s="591"/>
      <c r="AE4182" s="591">
        <f ca="1">'25'!BQ2833</f>
        <v>0</v>
      </c>
      <c r="AF4182" s="591"/>
      <c r="AG4182" s="591"/>
      <c r="AH4182" s="591"/>
      <c r="AI4182" s="589" t="str">
        <f ca="1">'25'!BR2833</f>
        <v xml:space="preserve"> </v>
      </c>
      <c r="AJ4182" s="589"/>
      <c r="AK4182" s="589"/>
      <c r="AL4182" s="589"/>
      <c r="AM4182" s="589"/>
      <c r="AN4182" s="589"/>
      <c r="AO4182" s="589"/>
    </row>
    <row r="4183" spans="1:41" ht="12.75" customHeight="1" x14ac:dyDescent="0.25">
      <c r="A4183" s="343">
        <v>2829</v>
      </c>
      <c r="B4183" s="589" t="str">
        <f ca="1">'25'!BB2834</f>
        <v xml:space="preserve"> </v>
      </c>
      <c r="C4183" s="589"/>
      <c r="D4183" s="589"/>
      <c r="E4183" s="589"/>
      <c r="F4183" s="589"/>
      <c r="G4183" s="589"/>
      <c r="H4183" s="589" t="str">
        <f ca="1">'25'!BC2834</f>
        <v xml:space="preserve"> </v>
      </c>
      <c r="I4183" s="589"/>
      <c r="J4183" s="589"/>
      <c r="K4183" s="589"/>
      <c r="L4183" s="589"/>
      <c r="M4183" s="589" t="str">
        <f ca="1">'25'!BD2834</f>
        <v xml:space="preserve"> </v>
      </c>
      <c r="N4183" s="589"/>
      <c r="O4183" s="589"/>
      <c r="P4183" s="589"/>
      <c r="Q4183" s="590" t="str">
        <f ca="1">'25'!BS2834</f>
        <v xml:space="preserve"> </v>
      </c>
      <c r="R4183" s="590"/>
      <c r="S4183" s="590"/>
      <c r="T4183" s="590"/>
      <c r="U4183" s="590"/>
      <c r="V4183" s="590"/>
      <c r="W4183" s="591" t="str">
        <f ca="1">'25'!BO2834</f>
        <v xml:space="preserve"> </v>
      </c>
      <c r="X4183" s="591"/>
      <c r="Y4183" s="591"/>
      <c r="Z4183" s="591"/>
      <c r="AA4183" s="591" t="str">
        <f ca="1">'25'!BP2834</f>
        <v xml:space="preserve"> </v>
      </c>
      <c r="AB4183" s="591"/>
      <c r="AC4183" s="591"/>
      <c r="AD4183" s="591"/>
      <c r="AE4183" s="591">
        <f ca="1">'25'!BQ2834</f>
        <v>0</v>
      </c>
      <c r="AF4183" s="591"/>
      <c r="AG4183" s="591"/>
      <c r="AH4183" s="591"/>
      <c r="AI4183" s="589" t="str">
        <f ca="1">'25'!BR2834</f>
        <v xml:space="preserve"> </v>
      </c>
      <c r="AJ4183" s="589"/>
      <c r="AK4183" s="589"/>
      <c r="AL4183" s="589"/>
      <c r="AM4183" s="589"/>
      <c r="AN4183" s="589"/>
      <c r="AO4183" s="589"/>
    </row>
    <row r="4184" spans="1:41" ht="12.75" customHeight="1" x14ac:dyDescent="0.25">
      <c r="A4184" s="343">
        <v>2830</v>
      </c>
      <c r="B4184" s="589" t="str">
        <f ca="1">'25'!BB2835</f>
        <v xml:space="preserve"> </v>
      </c>
      <c r="C4184" s="589"/>
      <c r="D4184" s="589"/>
      <c r="E4184" s="589"/>
      <c r="F4184" s="589"/>
      <c r="G4184" s="589"/>
      <c r="H4184" s="589" t="str">
        <f ca="1">'25'!BC2835</f>
        <v xml:space="preserve"> </v>
      </c>
      <c r="I4184" s="589"/>
      <c r="J4184" s="589"/>
      <c r="K4184" s="589"/>
      <c r="L4184" s="589"/>
      <c r="M4184" s="589" t="str">
        <f ca="1">'25'!BD2835</f>
        <v xml:space="preserve"> </v>
      </c>
      <c r="N4184" s="589"/>
      <c r="O4184" s="589"/>
      <c r="P4184" s="589"/>
      <c r="Q4184" s="590" t="str">
        <f ca="1">'25'!BS2835</f>
        <v xml:space="preserve"> </v>
      </c>
      <c r="R4184" s="590"/>
      <c r="S4184" s="590"/>
      <c r="T4184" s="590"/>
      <c r="U4184" s="590"/>
      <c r="V4184" s="590"/>
      <c r="W4184" s="591" t="str">
        <f ca="1">'25'!BO2835</f>
        <v xml:space="preserve"> </v>
      </c>
      <c r="X4184" s="591"/>
      <c r="Y4184" s="591"/>
      <c r="Z4184" s="591"/>
      <c r="AA4184" s="591" t="str">
        <f ca="1">'25'!BP2835</f>
        <v xml:space="preserve"> </v>
      </c>
      <c r="AB4184" s="591"/>
      <c r="AC4184" s="591"/>
      <c r="AD4184" s="591"/>
      <c r="AE4184" s="591">
        <f ca="1">'25'!BQ2835</f>
        <v>0</v>
      </c>
      <c r="AF4184" s="591"/>
      <c r="AG4184" s="591"/>
      <c r="AH4184" s="591"/>
      <c r="AI4184" s="589" t="str">
        <f ca="1">'25'!BR2835</f>
        <v xml:space="preserve"> </v>
      </c>
      <c r="AJ4184" s="589"/>
      <c r="AK4184" s="589"/>
      <c r="AL4184" s="589"/>
      <c r="AM4184" s="589"/>
      <c r="AN4184" s="589"/>
      <c r="AO4184" s="589"/>
    </row>
    <row r="4185" spans="1:41" ht="12.75" customHeight="1" x14ac:dyDescent="0.25">
      <c r="A4185" s="343">
        <v>2831</v>
      </c>
      <c r="B4185" s="589" t="str">
        <f ca="1">'25'!BB2836</f>
        <v xml:space="preserve"> </v>
      </c>
      <c r="C4185" s="589"/>
      <c r="D4185" s="589"/>
      <c r="E4185" s="589"/>
      <c r="F4185" s="589"/>
      <c r="G4185" s="589"/>
      <c r="H4185" s="589" t="str">
        <f ca="1">'25'!BC2836</f>
        <v xml:space="preserve"> </v>
      </c>
      <c r="I4185" s="589"/>
      <c r="J4185" s="589"/>
      <c r="K4185" s="589"/>
      <c r="L4185" s="589"/>
      <c r="M4185" s="589" t="str">
        <f ca="1">'25'!BD2836</f>
        <v xml:space="preserve"> </v>
      </c>
      <c r="N4185" s="589"/>
      <c r="O4185" s="589"/>
      <c r="P4185" s="589"/>
      <c r="Q4185" s="590" t="str">
        <f ca="1">'25'!BS2836</f>
        <v xml:space="preserve"> </v>
      </c>
      <c r="R4185" s="590"/>
      <c r="S4185" s="590"/>
      <c r="T4185" s="590"/>
      <c r="U4185" s="590"/>
      <c r="V4185" s="590"/>
      <c r="W4185" s="591" t="str">
        <f ca="1">'25'!BO2836</f>
        <v xml:space="preserve"> </v>
      </c>
      <c r="X4185" s="591"/>
      <c r="Y4185" s="591"/>
      <c r="Z4185" s="591"/>
      <c r="AA4185" s="591" t="str">
        <f ca="1">'25'!BP2836</f>
        <v xml:space="preserve"> </v>
      </c>
      <c r="AB4185" s="591"/>
      <c r="AC4185" s="591"/>
      <c r="AD4185" s="591"/>
      <c r="AE4185" s="591">
        <f ca="1">'25'!BQ2836</f>
        <v>0</v>
      </c>
      <c r="AF4185" s="591"/>
      <c r="AG4185" s="591"/>
      <c r="AH4185" s="591"/>
      <c r="AI4185" s="589" t="str">
        <f ca="1">'25'!BR2836</f>
        <v xml:space="preserve"> </v>
      </c>
      <c r="AJ4185" s="589"/>
      <c r="AK4185" s="589"/>
      <c r="AL4185" s="589"/>
      <c r="AM4185" s="589"/>
      <c r="AN4185" s="589"/>
      <c r="AO4185" s="589"/>
    </row>
    <row r="4186" spans="1:41" ht="12.75" customHeight="1" x14ac:dyDescent="0.25">
      <c r="A4186" s="343">
        <v>2832</v>
      </c>
      <c r="B4186" s="589" t="str">
        <f ca="1">'25'!BB2837</f>
        <v xml:space="preserve"> </v>
      </c>
      <c r="C4186" s="589"/>
      <c r="D4186" s="589"/>
      <c r="E4186" s="589"/>
      <c r="F4186" s="589"/>
      <c r="G4186" s="589"/>
      <c r="H4186" s="589" t="str">
        <f ca="1">'25'!BC2837</f>
        <v xml:space="preserve"> </v>
      </c>
      <c r="I4186" s="589"/>
      <c r="J4186" s="589"/>
      <c r="K4186" s="589"/>
      <c r="L4186" s="589"/>
      <c r="M4186" s="589" t="str">
        <f ca="1">'25'!BD2837</f>
        <v xml:space="preserve"> </v>
      </c>
      <c r="N4186" s="589"/>
      <c r="O4186" s="589"/>
      <c r="P4186" s="589"/>
      <c r="Q4186" s="590" t="str">
        <f ca="1">'25'!BS2837</f>
        <v xml:space="preserve"> </v>
      </c>
      <c r="R4186" s="590"/>
      <c r="S4186" s="590"/>
      <c r="T4186" s="590"/>
      <c r="U4186" s="590"/>
      <c r="V4186" s="590"/>
      <c r="W4186" s="591" t="str">
        <f ca="1">'25'!BO2837</f>
        <v xml:space="preserve"> </v>
      </c>
      <c r="X4186" s="591"/>
      <c r="Y4186" s="591"/>
      <c r="Z4186" s="591"/>
      <c r="AA4186" s="591" t="str">
        <f ca="1">'25'!BP2837</f>
        <v xml:space="preserve"> </v>
      </c>
      <c r="AB4186" s="591"/>
      <c r="AC4186" s="591"/>
      <c r="AD4186" s="591"/>
      <c r="AE4186" s="591">
        <f ca="1">'25'!BQ2837</f>
        <v>0</v>
      </c>
      <c r="AF4186" s="591"/>
      <c r="AG4186" s="591"/>
      <c r="AH4186" s="591"/>
      <c r="AI4186" s="589" t="str">
        <f ca="1">'25'!BR2837</f>
        <v xml:space="preserve"> </v>
      </c>
      <c r="AJ4186" s="589"/>
      <c r="AK4186" s="589"/>
      <c r="AL4186" s="589"/>
      <c r="AM4186" s="589"/>
      <c r="AN4186" s="589"/>
      <c r="AO4186" s="589"/>
    </row>
    <row r="4187" spans="1:41" ht="12.75" customHeight="1" x14ac:dyDescent="0.25">
      <c r="A4187" s="343">
        <v>2833</v>
      </c>
      <c r="B4187" s="589" t="str">
        <f ca="1">'25'!BB2838</f>
        <v xml:space="preserve"> </v>
      </c>
      <c r="C4187" s="589"/>
      <c r="D4187" s="589"/>
      <c r="E4187" s="589"/>
      <c r="F4187" s="589"/>
      <c r="G4187" s="589"/>
      <c r="H4187" s="589" t="str">
        <f ca="1">'25'!BC2838</f>
        <v xml:space="preserve"> </v>
      </c>
      <c r="I4187" s="589"/>
      <c r="J4187" s="589"/>
      <c r="K4187" s="589"/>
      <c r="L4187" s="589"/>
      <c r="M4187" s="589" t="str">
        <f ca="1">'25'!BD2838</f>
        <v xml:space="preserve"> </v>
      </c>
      <c r="N4187" s="589"/>
      <c r="O4187" s="589"/>
      <c r="P4187" s="589"/>
      <c r="Q4187" s="590" t="str">
        <f ca="1">'25'!BS2838</f>
        <v xml:space="preserve"> </v>
      </c>
      <c r="R4187" s="590"/>
      <c r="S4187" s="590"/>
      <c r="T4187" s="590"/>
      <c r="U4187" s="590"/>
      <c r="V4187" s="590"/>
      <c r="W4187" s="591" t="str">
        <f ca="1">'25'!BO2838</f>
        <v xml:space="preserve"> </v>
      </c>
      <c r="X4187" s="591"/>
      <c r="Y4187" s="591"/>
      <c r="Z4187" s="591"/>
      <c r="AA4187" s="591" t="str">
        <f ca="1">'25'!BP2838</f>
        <v xml:space="preserve"> </v>
      </c>
      <c r="AB4187" s="591"/>
      <c r="AC4187" s="591"/>
      <c r="AD4187" s="591"/>
      <c r="AE4187" s="591">
        <f ca="1">'25'!BQ2838</f>
        <v>0</v>
      </c>
      <c r="AF4187" s="591"/>
      <c r="AG4187" s="591"/>
      <c r="AH4187" s="591"/>
      <c r="AI4187" s="589" t="str">
        <f ca="1">'25'!BR2838</f>
        <v xml:space="preserve"> </v>
      </c>
      <c r="AJ4187" s="589"/>
      <c r="AK4187" s="589"/>
      <c r="AL4187" s="589"/>
      <c r="AM4187" s="589"/>
      <c r="AN4187" s="589"/>
      <c r="AO4187" s="589"/>
    </row>
    <row r="4188" spans="1:41" ht="12.75" customHeight="1" x14ac:dyDescent="0.25">
      <c r="A4188" s="343">
        <v>2834</v>
      </c>
      <c r="B4188" s="589" t="str">
        <f ca="1">'25'!BB2839</f>
        <v xml:space="preserve"> </v>
      </c>
      <c r="C4188" s="589"/>
      <c r="D4188" s="589"/>
      <c r="E4188" s="589"/>
      <c r="F4188" s="589"/>
      <c r="G4188" s="589"/>
      <c r="H4188" s="589" t="str">
        <f ca="1">'25'!BC2839</f>
        <v xml:space="preserve"> </v>
      </c>
      <c r="I4188" s="589"/>
      <c r="J4188" s="589"/>
      <c r="K4188" s="589"/>
      <c r="L4188" s="589"/>
      <c r="M4188" s="589" t="str">
        <f ca="1">'25'!BD2839</f>
        <v xml:space="preserve"> </v>
      </c>
      <c r="N4188" s="589"/>
      <c r="O4188" s="589"/>
      <c r="P4188" s="589"/>
      <c r="Q4188" s="590" t="str">
        <f ca="1">'25'!BS2839</f>
        <v xml:space="preserve"> </v>
      </c>
      <c r="R4188" s="590"/>
      <c r="S4188" s="590"/>
      <c r="T4188" s="590"/>
      <c r="U4188" s="590"/>
      <c r="V4188" s="590"/>
      <c r="W4188" s="591" t="str">
        <f ca="1">'25'!BO2839</f>
        <v xml:space="preserve"> </v>
      </c>
      <c r="X4188" s="591"/>
      <c r="Y4188" s="591"/>
      <c r="Z4188" s="591"/>
      <c r="AA4188" s="591" t="str">
        <f ca="1">'25'!BP2839</f>
        <v xml:space="preserve"> </v>
      </c>
      <c r="AB4188" s="591"/>
      <c r="AC4188" s="591"/>
      <c r="AD4188" s="591"/>
      <c r="AE4188" s="591">
        <f ca="1">'25'!BQ2839</f>
        <v>0</v>
      </c>
      <c r="AF4188" s="591"/>
      <c r="AG4188" s="591"/>
      <c r="AH4188" s="591"/>
      <c r="AI4188" s="589" t="str">
        <f ca="1">'25'!BR2839</f>
        <v xml:space="preserve"> </v>
      </c>
      <c r="AJ4188" s="589"/>
      <c r="AK4188" s="589"/>
      <c r="AL4188" s="589"/>
      <c r="AM4188" s="589"/>
      <c r="AN4188" s="589"/>
      <c r="AO4188" s="589"/>
    </row>
    <row r="4189" spans="1:41" ht="12.75" customHeight="1" x14ac:dyDescent="0.25">
      <c r="A4189" s="343">
        <v>2835</v>
      </c>
      <c r="B4189" s="589" t="str">
        <f ca="1">'25'!BB2840</f>
        <v xml:space="preserve"> </v>
      </c>
      <c r="C4189" s="589"/>
      <c r="D4189" s="589"/>
      <c r="E4189" s="589"/>
      <c r="F4189" s="589"/>
      <c r="G4189" s="589"/>
      <c r="H4189" s="589" t="str">
        <f ca="1">'25'!BC2840</f>
        <v xml:space="preserve"> </v>
      </c>
      <c r="I4189" s="589"/>
      <c r="J4189" s="589"/>
      <c r="K4189" s="589"/>
      <c r="L4189" s="589"/>
      <c r="M4189" s="589" t="str">
        <f ca="1">'25'!BD2840</f>
        <v xml:space="preserve"> </v>
      </c>
      <c r="N4189" s="589"/>
      <c r="O4189" s="589"/>
      <c r="P4189" s="589"/>
      <c r="Q4189" s="590" t="str">
        <f ca="1">'25'!BS2840</f>
        <v xml:space="preserve"> </v>
      </c>
      <c r="R4189" s="590"/>
      <c r="S4189" s="590"/>
      <c r="T4189" s="590"/>
      <c r="U4189" s="590"/>
      <c r="V4189" s="590"/>
      <c r="W4189" s="591" t="str">
        <f ca="1">'25'!BO2840</f>
        <v xml:space="preserve"> </v>
      </c>
      <c r="X4189" s="591"/>
      <c r="Y4189" s="591"/>
      <c r="Z4189" s="591"/>
      <c r="AA4189" s="591" t="str">
        <f ca="1">'25'!BP2840</f>
        <v xml:space="preserve"> </v>
      </c>
      <c r="AB4189" s="591"/>
      <c r="AC4189" s="591"/>
      <c r="AD4189" s="591"/>
      <c r="AE4189" s="591">
        <f ca="1">'25'!BQ2840</f>
        <v>0</v>
      </c>
      <c r="AF4189" s="591"/>
      <c r="AG4189" s="591"/>
      <c r="AH4189" s="591"/>
      <c r="AI4189" s="589" t="str">
        <f ca="1">'25'!BR2840</f>
        <v xml:space="preserve"> </v>
      </c>
      <c r="AJ4189" s="589"/>
      <c r="AK4189" s="589"/>
      <c r="AL4189" s="589"/>
      <c r="AM4189" s="589"/>
      <c r="AN4189" s="589"/>
      <c r="AO4189" s="589"/>
    </row>
    <row r="4190" spans="1:41" ht="12.75" customHeight="1" x14ac:dyDescent="0.25">
      <c r="A4190" s="343">
        <v>2836</v>
      </c>
      <c r="B4190" s="589" t="str">
        <f ca="1">'25'!BB2841</f>
        <v xml:space="preserve"> </v>
      </c>
      <c r="C4190" s="589"/>
      <c r="D4190" s="589"/>
      <c r="E4190" s="589"/>
      <c r="F4190" s="589"/>
      <c r="G4190" s="589"/>
      <c r="H4190" s="589" t="str">
        <f ca="1">'25'!BC2841</f>
        <v xml:space="preserve"> </v>
      </c>
      <c r="I4190" s="589"/>
      <c r="J4190" s="589"/>
      <c r="K4190" s="589"/>
      <c r="L4190" s="589"/>
      <c r="M4190" s="589" t="str">
        <f ca="1">'25'!BD2841</f>
        <v xml:space="preserve"> </v>
      </c>
      <c r="N4190" s="589"/>
      <c r="O4190" s="589"/>
      <c r="P4190" s="589"/>
      <c r="Q4190" s="590" t="str">
        <f ca="1">'25'!BS2841</f>
        <v xml:space="preserve"> </v>
      </c>
      <c r="R4190" s="590"/>
      <c r="S4190" s="590"/>
      <c r="T4190" s="590"/>
      <c r="U4190" s="590"/>
      <c r="V4190" s="590"/>
      <c r="W4190" s="591" t="str">
        <f ca="1">'25'!BO2841</f>
        <v xml:space="preserve"> </v>
      </c>
      <c r="X4190" s="591"/>
      <c r="Y4190" s="591"/>
      <c r="Z4190" s="591"/>
      <c r="AA4190" s="591" t="str">
        <f ca="1">'25'!BP2841</f>
        <v xml:space="preserve"> </v>
      </c>
      <c r="AB4190" s="591"/>
      <c r="AC4190" s="591"/>
      <c r="AD4190" s="591"/>
      <c r="AE4190" s="591">
        <f ca="1">'25'!BQ2841</f>
        <v>0</v>
      </c>
      <c r="AF4190" s="591"/>
      <c r="AG4190" s="591"/>
      <c r="AH4190" s="591"/>
      <c r="AI4190" s="589" t="str">
        <f ca="1">'25'!BR2841</f>
        <v xml:space="preserve"> </v>
      </c>
      <c r="AJ4190" s="589"/>
      <c r="AK4190" s="589"/>
      <c r="AL4190" s="589"/>
      <c r="AM4190" s="589"/>
      <c r="AN4190" s="589"/>
      <c r="AO4190" s="589"/>
    </row>
    <row r="4191" spans="1:41" ht="12.75" customHeight="1" x14ac:dyDescent="0.25">
      <c r="A4191" s="343">
        <v>2837</v>
      </c>
      <c r="B4191" s="589" t="str">
        <f ca="1">'25'!BB2842</f>
        <v xml:space="preserve"> </v>
      </c>
      <c r="C4191" s="589"/>
      <c r="D4191" s="589"/>
      <c r="E4191" s="589"/>
      <c r="F4191" s="589"/>
      <c r="G4191" s="589"/>
      <c r="H4191" s="589" t="str">
        <f ca="1">'25'!BC2842</f>
        <v xml:space="preserve"> </v>
      </c>
      <c r="I4191" s="589"/>
      <c r="J4191" s="589"/>
      <c r="K4191" s="589"/>
      <c r="L4191" s="589"/>
      <c r="M4191" s="589" t="str">
        <f ca="1">'25'!BD2842</f>
        <v xml:space="preserve"> </v>
      </c>
      <c r="N4191" s="589"/>
      <c r="O4191" s="589"/>
      <c r="P4191" s="589"/>
      <c r="Q4191" s="590" t="str">
        <f ca="1">'25'!BS2842</f>
        <v xml:space="preserve"> </v>
      </c>
      <c r="R4191" s="590"/>
      <c r="S4191" s="590"/>
      <c r="T4191" s="590"/>
      <c r="U4191" s="590"/>
      <c r="V4191" s="590"/>
      <c r="W4191" s="591" t="str">
        <f ca="1">'25'!BO2842</f>
        <v xml:space="preserve"> </v>
      </c>
      <c r="X4191" s="591"/>
      <c r="Y4191" s="591"/>
      <c r="Z4191" s="591"/>
      <c r="AA4191" s="591" t="str">
        <f ca="1">'25'!BP2842</f>
        <v xml:space="preserve"> </v>
      </c>
      <c r="AB4191" s="591"/>
      <c r="AC4191" s="591"/>
      <c r="AD4191" s="591"/>
      <c r="AE4191" s="591">
        <f ca="1">'25'!BQ2842</f>
        <v>0</v>
      </c>
      <c r="AF4191" s="591"/>
      <c r="AG4191" s="591"/>
      <c r="AH4191" s="591"/>
      <c r="AI4191" s="589" t="str">
        <f ca="1">'25'!BR2842</f>
        <v xml:space="preserve"> </v>
      </c>
      <c r="AJ4191" s="589"/>
      <c r="AK4191" s="589"/>
      <c r="AL4191" s="589"/>
      <c r="AM4191" s="589"/>
      <c r="AN4191" s="589"/>
      <c r="AO4191" s="589"/>
    </row>
    <row r="4192" spans="1:41" ht="12.75" customHeight="1" x14ac:dyDescent="0.25">
      <c r="A4192" s="343">
        <v>2838</v>
      </c>
      <c r="B4192" s="589" t="str">
        <f ca="1">'25'!BB2843</f>
        <v xml:space="preserve"> </v>
      </c>
      <c r="C4192" s="589"/>
      <c r="D4192" s="589"/>
      <c r="E4192" s="589"/>
      <c r="F4192" s="589"/>
      <c r="G4192" s="589"/>
      <c r="H4192" s="589" t="str">
        <f ca="1">'25'!BC2843</f>
        <v xml:space="preserve"> </v>
      </c>
      <c r="I4192" s="589"/>
      <c r="J4192" s="589"/>
      <c r="K4192" s="589"/>
      <c r="L4192" s="589"/>
      <c r="M4192" s="589" t="str">
        <f ca="1">'25'!BD2843</f>
        <v xml:space="preserve"> </v>
      </c>
      <c r="N4192" s="589"/>
      <c r="O4192" s="589"/>
      <c r="P4192" s="589"/>
      <c r="Q4192" s="590" t="str">
        <f ca="1">'25'!BS2843</f>
        <v xml:space="preserve"> </v>
      </c>
      <c r="R4192" s="590"/>
      <c r="S4192" s="590"/>
      <c r="T4192" s="590"/>
      <c r="U4192" s="590"/>
      <c r="V4192" s="590"/>
      <c r="W4192" s="591" t="str">
        <f ca="1">'25'!BO2843</f>
        <v xml:space="preserve"> </v>
      </c>
      <c r="X4192" s="591"/>
      <c r="Y4192" s="591"/>
      <c r="Z4192" s="591"/>
      <c r="AA4192" s="591" t="str">
        <f ca="1">'25'!BP2843</f>
        <v xml:space="preserve"> </v>
      </c>
      <c r="AB4192" s="591"/>
      <c r="AC4192" s="591"/>
      <c r="AD4192" s="591"/>
      <c r="AE4192" s="591">
        <f ca="1">'25'!BQ2843</f>
        <v>0</v>
      </c>
      <c r="AF4192" s="591"/>
      <c r="AG4192" s="591"/>
      <c r="AH4192" s="591"/>
      <c r="AI4192" s="589" t="str">
        <f ca="1">'25'!BR2843</f>
        <v xml:space="preserve"> </v>
      </c>
      <c r="AJ4192" s="589"/>
      <c r="AK4192" s="589"/>
      <c r="AL4192" s="589"/>
      <c r="AM4192" s="589"/>
      <c r="AN4192" s="589"/>
      <c r="AO4192" s="589"/>
    </row>
    <row r="4193" spans="1:41" ht="12.75" customHeight="1" x14ac:dyDescent="0.25">
      <c r="A4193" s="343">
        <v>2839</v>
      </c>
      <c r="B4193" s="589" t="str">
        <f ca="1">'25'!BB2844</f>
        <v xml:space="preserve"> </v>
      </c>
      <c r="C4193" s="589"/>
      <c r="D4193" s="589"/>
      <c r="E4193" s="589"/>
      <c r="F4193" s="589"/>
      <c r="G4193" s="589"/>
      <c r="H4193" s="589" t="str">
        <f ca="1">'25'!BC2844</f>
        <v xml:space="preserve"> </v>
      </c>
      <c r="I4193" s="589"/>
      <c r="J4193" s="589"/>
      <c r="K4193" s="589"/>
      <c r="L4193" s="589"/>
      <c r="M4193" s="589" t="str">
        <f ca="1">'25'!BD2844</f>
        <v xml:space="preserve"> </v>
      </c>
      <c r="N4193" s="589"/>
      <c r="O4193" s="589"/>
      <c r="P4193" s="589"/>
      <c r="Q4193" s="590" t="str">
        <f ca="1">'25'!BS2844</f>
        <v xml:space="preserve"> </v>
      </c>
      <c r="R4193" s="590"/>
      <c r="S4193" s="590"/>
      <c r="T4193" s="590"/>
      <c r="U4193" s="590"/>
      <c r="V4193" s="590"/>
      <c r="W4193" s="591" t="str">
        <f ca="1">'25'!BO2844</f>
        <v xml:space="preserve"> </v>
      </c>
      <c r="X4193" s="591"/>
      <c r="Y4193" s="591"/>
      <c r="Z4193" s="591"/>
      <c r="AA4193" s="591" t="str">
        <f ca="1">'25'!BP2844</f>
        <v xml:space="preserve"> </v>
      </c>
      <c r="AB4193" s="591"/>
      <c r="AC4193" s="591"/>
      <c r="AD4193" s="591"/>
      <c r="AE4193" s="591">
        <f ca="1">'25'!BQ2844</f>
        <v>0</v>
      </c>
      <c r="AF4193" s="591"/>
      <c r="AG4193" s="591"/>
      <c r="AH4193" s="591"/>
      <c r="AI4193" s="589" t="str">
        <f ca="1">'25'!BR2844</f>
        <v xml:space="preserve"> </v>
      </c>
      <c r="AJ4193" s="589"/>
      <c r="AK4193" s="589"/>
      <c r="AL4193" s="589"/>
      <c r="AM4193" s="589"/>
      <c r="AN4193" s="589"/>
      <c r="AO4193" s="589"/>
    </row>
    <row r="4194" spans="1:41" ht="12.75" customHeight="1" x14ac:dyDescent="0.25">
      <c r="A4194" s="343">
        <v>2840</v>
      </c>
      <c r="B4194" s="589" t="str">
        <f ca="1">'25'!BB2845</f>
        <v xml:space="preserve"> </v>
      </c>
      <c r="C4194" s="589"/>
      <c r="D4194" s="589"/>
      <c r="E4194" s="589"/>
      <c r="F4194" s="589"/>
      <c r="G4194" s="589"/>
      <c r="H4194" s="589" t="str">
        <f ca="1">'25'!BC2845</f>
        <v xml:space="preserve"> </v>
      </c>
      <c r="I4194" s="589"/>
      <c r="J4194" s="589"/>
      <c r="K4194" s="589"/>
      <c r="L4194" s="589"/>
      <c r="M4194" s="589" t="str">
        <f ca="1">'25'!BD2845</f>
        <v xml:space="preserve"> </v>
      </c>
      <c r="N4194" s="589"/>
      <c r="O4194" s="589"/>
      <c r="P4194" s="589"/>
      <c r="Q4194" s="590" t="str">
        <f ca="1">'25'!BS2845</f>
        <v xml:space="preserve"> </v>
      </c>
      <c r="R4194" s="590"/>
      <c r="S4194" s="590"/>
      <c r="T4194" s="590"/>
      <c r="U4194" s="590"/>
      <c r="V4194" s="590"/>
      <c r="W4194" s="591" t="str">
        <f ca="1">'25'!BO2845</f>
        <v xml:space="preserve"> </v>
      </c>
      <c r="X4194" s="591"/>
      <c r="Y4194" s="591"/>
      <c r="Z4194" s="591"/>
      <c r="AA4194" s="591" t="str">
        <f ca="1">'25'!BP2845</f>
        <v xml:space="preserve"> </v>
      </c>
      <c r="AB4194" s="591"/>
      <c r="AC4194" s="591"/>
      <c r="AD4194" s="591"/>
      <c r="AE4194" s="591">
        <f ca="1">'25'!BQ2845</f>
        <v>0</v>
      </c>
      <c r="AF4194" s="591"/>
      <c r="AG4194" s="591"/>
      <c r="AH4194" s="591"/>
      <c r="AI4194" s="589" t="str">
        <f ca="1">'25'!BR2845</f>
        <v xml:space="preserve"> </v>
      </c>
      <c r="AJ4194" s="589"/>
      <c r="AK4194" s="589"/>
      <c r="AL4194" s="589"/>
      <c r="AM4194" s="589"/>
      <c r="AN4194" s="589"/>
      <c r="AO4194" s="589"/>
    </row>
    <row r="4195" spans="1:41" ht="12.75" customHeight="1" x14ac:dyDescent="0.25">
      <c r="A4195" s="343">
        <v>2841</v>
      </c>
      <c r="B4195" s="589" t="str">
        <f ca="1">'25'!BB2846</f>
        <v xml:space="preserve"> </v>
      </c>
      <c r="C4195" s="589"/>
      <c r="D4195" s="589"/>
      <c r="E4195" s="589"/>
      <c r="F4195" s="589"/>
      <c r="G4195" s="589"/>
      <c r="H4195" s="589" t="str">
        <f ca="1">'25'!BC2846</f>
        <v xml:space="preserve"> </v>
      </c>
      <c r="I4195" s="589"/>
      <c r="J4195" s="589"/>
      <c r="K4195" s="589"/>
      <c r="L4195" s="589"/>
      <c r="M4195" s="589" t="str">
        <f ca="1">'25'!BD2846</f>
        <v xml:space="preserve"> </v>
      </c>
      <c r="N4195" s="589"/>
      <c r="O4195" s="589"/>
      <c r="P4195" s="589"/>
      <c r="Q4195" s="590" t="str">
        <f ca="1">'25'!BS2846</f>
        <v xml:space="preserve"> </v>
      </c>
      <c r="R4195" s="590"/>
      <c r="S4195" s="590"/>
      <c r="T4195" s="590"/>
      <c r="U4195" s="590"/>
      <c r="V4195" s="590"/>
      <c r="W4195" s="591" t="str">
        <f ca="1">'25'!BO2846</f>
        <v xml:space="preserve"> </v>
      </c>
      <c r="X4195" s="591"/>
      <c r="Y4195" s="591"/>
      <c r="Z4195" s="591"/>
      <c r="AA4195" s="591" t="str">
        <f ca="1">'25'!BP2846</f>
        <v xml:space="preserve"> </v>
      </c>
      <c r="AB4195" s="591"/>
      <c r="AC4195" s="591"/>
      <c r="AD4195" s="591"/>
      <c r="AE4195" s="591">
        <f ca="1">'25'!BQ2846</f>
        <v>0</v>
      </c>
      <c r="AF4195" s="591"/>
      <c r="AG4195" s="591"/>
      <c r="AH4195" s="591"/>
      <c r="AI4195" s="589" t="str">
        <f ca="1">'25'!BR2846</f>
        <v xml:space="preserve"> </v>
      </c>
      <c r="AJ4195" s="589"/>
      <c r="AK4195" s="589"/>
      <c r="AL4195" s="589"/>
      <c r="AM4195" s="589"/>
      <c r="AN4195" s="589"/>
      <c r="AO4195" s="589"/>
    </row>
    <row r="4196" spans="1:41" ht="12.75" customHeight="1" x14ac:dyDescent="0.25">
      <c r="A4196" s="343">
        <v>2842</v>
      </c>
      <c r="B4196" s="589" t="str">
        <f ca="1">'25'!BB2847</f>
        <v xml:space="preserve"> </v>
      </c>
      <c r="C4196" s="589"/>
      <c r="D4196" s="589"/>
      <c r="E4196" s="589"/>
      <c r="F4196" s="589"/>
      <c r="G4196" s="589"/>
      <c r="H4196" s="589" t="str">
        <f ca="1">'25'!BC2847</f>
        <v xml:space="preserve"> </v>
      </c>
      <c r="I4196" s="589"/>
      <c r="J4196" s="589"/>
      <c r="K4196" s="589"/>
      <c r="L4196" s="589"/>
      <c r="M4196" s="589" t="str">
        <f ca="1">'25'!BD2847</f>
        <v xml:space="preserve"> </v>
      </c>
      <c r="N4196" s="589"/>
      <c r="O4196" s="589"/>
      <c r="P4196" s="589"/>
      <c r="Q4196" s="590" t="str">
        <f ca="1">'25'!BS2847</f>
        <v xml:space="preserve"> </v>
      </c>
      <c r="R4196" s="590"/>
      <c r="S4196" s="590"/>
      <c r="T4196" s="590"/>
      <c r="U4196" s="590"/>
      <c r="V4196" s="590"/>
      <c r="W4196" s="591" t="str">
        <f ca="1">'25'!BO2847</f>
        <v xml:space="preserve"> </v>
      </c>
      <c r="X4196" s="591"/>
      <c r="Y4196" s="591"/>
      <c r="Z4196" s="591"/>
      <c r="AA4196" s="591" t="str">
        <f ca="1">'25'!BP2847</f>
        <v xml:space="preserve"> </v>
      </c>
      <c r="AB4196" s="591"/>
      <c r="AC4196" s="591"/>
      <c r="AD4196" s="591"/>
      <c r="AE4196" s="591">
        <f ca="1">'25'!BQ2847</f>
        <v>0</v>
      </c>
      <c r="AF4196" s="591"/>
      <c r="AG4196" s="591"/>
      <c r="AH4196" s="591"/>
      <c r="AI4196" s="589" t="str">
        <f ca="1">'25'!BR2847</f>
        <v xml:space="preserve"> </v>
      </c>
      <c r="AJ4196" s="589"/>
      <c r="AK4196" s="589"/>
      <c r="AL4196" s="589"/>
      <c r="AM4196" s="589"/>
      <c r="AN4196" s="589"/>
      <c r="AO4196" s="589"/>
    </row>
    <row r="4197" spans="1:41" ht="12.75" customHeight="1" x14ac:dyDescent="0.25">
      <c r="A4197" s="343">
        <v>2843</v>
      </c>
      <c r="B4197" s="589" t="str">
        <f ca="1">'25'!BB2848</f>
        <v xml:space="preserve"> </v>
      </c>
      <c r="C4197" s="589"/>
      <c r="D4197" s="589"/>
      <c r="E4197" s="589"/>
      <c r="F4197" s="589"/>
      <c r="G4197" s="589"/>
      <c r="H4197" s="589" t="str">
        <f ca="1">'25'!BC2848</f>
        <v xml:space="preserve"> </v>
      </c>
      <c r="I4197" s="589"/>
      <c r="J4197" s="589"/>
      <c r="K4197" s="589"/>
      <c r="L4197" s="589"/>
      <c r="M4197" s="589" t="str">
        <f ca="1">'25'!BD2848</f>
        <v xml:space="preserve"> </v>
      </c>
      <c r="N4197" s="589"/>
      <c r="O4197" s="589"/>
      <c r="P4197" s="589"/>
      <c r="Q4197" s="590" t="str">
        <f ca="1">'25'!BS2848</f>
        <v xml:space="preserve"> </v>
      </c>
      <c r="R4197" s="590"/>
      <c r="S4197" s="590"/>
      <c r="T4197" s="590"/>
      <c r="U4197" s="590"/>
      <c r="V4197" s="590"/>
      <c r="W4197" s="591" t="str">
        <f ca="1">'25'!BO2848</f>
        <v xml:space="preserve"> </v>
      </c>
      <c r="X4197" s="591"/>
      <c r="Y4197" s="591"/>
      <c r="Z4197" s="591"/>
      <c r="AA4197" s="591" t="str">
        <f ca="1">'25'!BP2848</f>
        <v xml:space="preserve"> </v>
      </c>
      <c r="AB4197" s="591"/>
      <c r="AC4197" s="591"/>
      <c r="AD4197" s="591"/>
      <c r="AE4197" s="591">
        <f ca="1">'25'!BQ2848</f>
        <v>0</v>
      </c>
      <c r="AF4197" s="591"/>
      <c r="AG4197" s="591"/>
      <c r="AH4197" s="591"/>
      <c r="AI4197" s="589" t="str">
        <f ca="1">'25'!BR2848</f>
        <v xml:space="preserve"> </v>
      </c>
      <c r="AJ4197" s="589"/>
      <c r="AK4197" s="589"/>
      <c r="AL4197" s="589"/>
      <c r="AM4197" s="589"/>
      <c r="AN4197" s="589"/>
      <c r="AO4197" s="589"/>
    </row>
    <row r="4198" spans="1:41" ht="12.75" customHeight="1" x14ac:dyDescent="0.25">
      <c r="A4198" s="343">
        <v>2844</v>
      </c>
      <c r="B4198" s="589" t="str">
        <f ca="1">'25'!BB2849</f>
        <v xml:space="preserve"> </v>
      </c>
      <c r="C4198" s="589"/>
      <c r="D4198" s="589"/>
      <c r="E4198" s="589"/>
      <c r="F4198" s="589"/>
      <c r="G4198" s="589"/>
      <c r="H4198" s="589" t="str">
        <f ca="1">'25'!BC2849</f>
        <v xml:space="preserve"> </v>
      </c>
      <c r="I4198" s="589"/>
      <c r="J4198" s="589"/>
      <c r="K4198" s="589"/>
      <c r="L4198" s="589"/>
      <c r="M4198" s="589" t="str">
        <f ca="1">'25'!BD2849</f>
        <v xml:space="preserve"> </v>
      </c>
      <c r="N4198" s="589"/>
      <c r="O4198" s="589"/>
      <c r="P4198" s="589"/>
      <c r="Q4198" s="590" t="str">
        <f ca="1">'25'!BS2849</f>
        <v xml:space="preserve"> </v>
      </c>
      <c r="R4198" s="590"/>
      <c r="S4198" s="590"/>
      <c r="T4198" s="590"/>
      <c r="U4198" s="590"/>
      <c r="V4198" s="590"/>
      <c r="W4198" s="591" t="str">
        <f ca="1">'25'!BO2849</f>
        <v xml:space="preserve"> </v>
      </c>
      <c r="X4198" s="591"/>
      <c r="Y4198" s="591"/>
      <c r="Z4198" s="591"/>
      <c r="AA4198" s="591" t="str">
        <f ca="1">'25'!BP2849</f>
        <v xml:space="preserve"> </v>
      </c>
      <c r="AB4198" s="591"/>
      <c r="AC4198" s="591"/>
      <c r="AD4198" s="591"/>
      <c r="AE4198" s="591">
        <f ca="1">'25'!BQ2849</f>
        <v>0</v>
      </c>
      <c r="AF4198" s="591"/>
      <c r="AG4198" s="591"/>
      <c r="AH4198" s="591"/>
      <c r="AI4198" s="589" t="str">
        <f ca="1">'25'!BR2849</f>
        <v xml:space="preserve"> </v>
      </c>
      <c r="AJ4198" s="589"/>
      <c r="AK4198" s="589"/>
      <c r="AL4198" s="589"/>
      <c r="AM4198" s="589"/>
      <c r="AN4198" s="589"/>
      <c r="AO4198" s="589"/>
    </row>
    <row r="4199" spans="1:41" ht="12.75" customHeight="1" x14ac:dyDescent="0.25">
      <c r="A4199" s="343">
        <v>2845</v>
      </c>
      <c r="B4199" s="589" t="str">
        <f ca="1">'25'!BB2850</f>
        <v xml:space="preserve"> </v>
      </c>
      <c r="C4199" s="589"/>
      <c r="D4199" s="589"/>
      <c r="E4199" s="589"/>
      <c r="F4199" s="589"/>
      <c r="G4199" s="589"/>
      <c r="H4199" s="589" t="str">
        <f ca="1">'25'!BC2850</f>
        <v xml:space="preserve"> </v>
      </c>
      <c r="I4199" s="589"/>
      <c r="J4199" s="589"/>
      <c r="K4199" s="589"/>
      <c r="L4199" s="589"/>
      <c r="M4199" s="589" t="str">
        <f ca="1">'25'!BD2850</f>
        <v xml:space="preserve"> </v>
      </c>
      <c r="N4199" s="589"/>
      <c r="O4199" s="589"/>
      <c r="P4199" s="589"/>
      <c r="Q4199" s="590" t="str">
        <f ca="1">'25'!BS2850</f>
        <v xml:space="preserve"> </v>
      </c>
      <c r="R4199" s="590"/>
      <c r="S4199" s="590"/>
      <c r="T4199" s="590"/>
      <c r="U4199" s="590"/>
      <c r="V4199" s="590"/>
      <c r="W4199" s="591" t="str">
        <f ca="1">'25'!BO2850</f>
        <v xml:space="preserve"> </v>
      </c>
      <c r="X4199" s="591"/>
      <c r="Y4199" s="591"/>
      <c r="Z4199" s="591"/>
      <c r="AA4199" s="591" t="str">
        <f ca="1">'25'!BP2850</f>
        <v xml:space="preserve"> </v>
      </c>
      <c r="AB4199" s="591"/>
      <c r="AC4199" s="591"/>
      <c r="AD4199" s="591"/>
      <c r="AE4199" s="591">
        <f ca="1">'25'!BQ2850</f>
        <v>0</v>
      </c>
      <c r="AF4199" s="591"/>
      <c r="AG4199" s="591"/>
      <c r="AH4199" s="591"/>
      <c r="AI4199" s="589" t="str">
        <f ca="1">'25'!BR2850</f>
        <v xml:space="preserve"> </v>
      </c>
      <c r="AJ4199" s="589"/>
      <c r="AK4199" s="589"/>
      <c r="AL4199" s="589"/>
      <c r="AM4199" s="589"/>
      <c r="AN4199" s="589"/>
      <c r="AO4199" s="589"/>
    </row>
    <row r="4200" spans="1:41" ht="12.75" customHeight="1" x14ac:dyDescent="0.25">
      <c r="A4200" s="343">
        <v>2846</v>
      </c>
      <c r="B4200" s="589" t="str">
        <f ca="1">'25'!BB2851</f>
        <v xml:space="preserve"> </v>
      </c>
      <c r="C4200" s="589"/>
      <c r="D4200" s="589"/>
      <c r="E4200" s="589"/>
      <c r="F4200" s="589"/>
      <c r="G4200" s="589"/>
      <c r="H4200" s="589" t="str">
        <f ca="1">'25'!BC2851</f>
        <v xml:space="preserve"> </v>
      </c>
      <c r="I4200" s="589"/>
      <c r="J4200" s="589"/>
      <c r="K4200" s="589"/>
      <c r="L4200" s="589"/>
      <c r="M4200" s="589" t="str">
        <f ca="1">'25'!BD2851</f>
        <v xml:space="preserve"> </v>
      </c>
      <c r="N4200" s="589"/>
      <c r="O4200" s="589"/>
      <c r="P4200" s="589"/>
      <c r="Q4200" s="590" t="str">
        <f ca="1">'25'!BS2851</f>
        <v xml:space="preserve"> </v>
      </c>
      <c r="R4200" s="590"/>
      <c r="S4200" s="590"/>
      <c r="T4200" s="590"/>
      <c r="U4200" s="590"/>
      <c r="V4200" s="590"/>
      <c r="W4200" s="591" t="str">
        <f ca="1">'25'!BO2851</f>
        <v xml:space="preserve"> </v>
      </c>
      <c r="X4200" s="591"/>
      <c r="Y4200" s="591"/>
      <c r="Z4200" s="591"/>
      <c r="AA4200" s="591" t="str">
        <f ca="1">'25'!BP2851</f>
        <v xml:space="preserve"> </v>
      </c>
      <c r="AB4200" s="591"/>
      <c r="AC4200" s="591"/>
      <c r="AD4200" s="591"/>
      <c r="AE4200" s="591">
        <f ca="1">'25'!BQ2851</f>
        <v>0</v>
      </c>
      <c r="AF4200" s="591"/>
      <c r="AG4200" s="591"/>
      <c r="AH4200" s="591"/>
      <c r="AI4200" s="589" t="str">
        <f ca="1">'25'!BR2851</f>
        <v xml:space="preserve"> </v>
      </c>
      <c r="AJ4200" s="589"/>
      <c r="AK4200" s="589"/>
      <c r="AL4200" s="589"/>
      <c r="AM4200" s="589"/>
      <c r="AN4200" s="589"/>
      <c r="AO4200" s="589"/>
    </row>
    <row r="4201" spans="1:41" ht="12.75" customHeight="1" x14ac:dyDescent="0.25">
      <c r="A4201" s="343">
        <v>2847</v>
      </c>
      <c r="B4201" s="589" t="str">
        <f ca="1">'25'!BB2852</f>
        <v xml:space="preserve"> </v>
      </c>
      <c r="C4201" s="589"/>
      <c r="D4201" s="589"/>
      <c r="E4201" s="589"/>
      <c r="F4201" s="589"/>
      <c r="G4201" s="589"/>
      <c r="H4201" s="589" t="str">
        <f ca="1">'25'!BC2852</f>
        <v xml:space="preserve"> </v>
      </c>
      <c r="I4201" s="589"/>
      <c r="J4201" s="589"/>
      <c r="K4201" s="589"/>
      <c r="L4201" s="589"/>
      <c r="M4201" s="589" t="str">
        <f ca="1">'25'!BD2852</f>
        <v xml:space="preserve"> </v>
      </c>
      <c r="N4201" s="589"/>
      <c r="O4201" s="589"/>
      <c r="P4201" s="589"/>
      <c r="Q4201" s="590" t="str">
        <f ca="1">'25'!BS2852</f>
        <v xml:space="preserve"> </v>
      </c>
      <c r="R4201" s="590"/>
      <c r="S4201" s="590"/>
      <c r="T4201" s="590"/>
      <c r="U4201" s="590"/>
      <c r="V4201" s="590"/>
      <c r="W4201" s="591" t="str">
        <f ca="1">'25'!BO2852</f>
        <v xml:space="preserve"> </v>
      </c>
      <c r="X4201" s="591"/>
      <c r="Y4201" s="591"/>
      <c r="Z4201" s="591"/>
      <c r="AA4201" s="591" t="str">
        <f ca="1">'25'!BP2852</f>
        <v xml:space="preserve"> </v>
      </c>
      <c r="AB4201" s="591"/>
      <c r="AC4201" s="591"/>
      <c r="AD4201" s="591"/>
      <c r="AE4201" s="591">
        <f ca="1">'25'!BQ2852</f>
        <v>0</v>
      </c>
      <c r="AF4201" s="591"/>
      <c r="AG4201" s="591"/>
      <c r="AH4201" s="591"/>
      <c r="AI4201" s="589" t="str">
        <f ca="1">'25'!BR2852</f>
        <v xml:space="preserve"> </v>
      </c>
      <c r="AJ4201" s="589"/>
      <c r="AK4201" s="589"/>
      <c r="AL4201" s="589"/>
      <c r="AM4201" s="589"/>
      <c r="AN4201" s="589"/>
      <c r="AO4201" s="589"/>
    </row>
    <row r="4202" spans="1:41" ht="12.75" customHeight="1" x14ac:dyDescent="0.25">
      <c r="A4202" s="343">
        <v>2848</v>
      </c>
      <c r="B4202" s="589" t="str">
        <f ca="1">'25'!BB2853</f>
        <v xml:space="preserve"> </v>
      </c>
      <c r="C4202" s="589"/>
      <c r="D4202" s="589"/>
      <c r="E4202" s="589"/>
      <c r="F4202" s="589"/>
      <c r="G4202" s="589"/>
      <c r="H4202" s="589" t="str">
        <f ca="1">'25'!BC2853</f>
        <v xml:space="preserve"> </v>
      </c>
      <c r="I4202" s="589"/>
      <c r="J4202" s="589"/>
      <c r="K4202" s="589"/>
      <c r="L4202" s="589"/>
      <c r="M4202" s="589" t="str">
        <f ca="1">'25'!BD2853</f>
        <v xml:space="preserve"> </v>
      </c>
      <c r="N4202" s="589"/>
      <c r="O4202" s="589"/>
      <c r="P4202" s="589"/>
      <c r="Q4202" s="590" t="str">
        <f ca="1">'25'!BS2853</f>
        <v xml:space="preserve"> </v>
      </c>
      <c r="R4202" s="590"/>
      <c r="S4202" s="590"/>
      <c r="T4202" s="590"/>
      <c r="U4202" s="590"/>
      <c r="V4202" s="590"/>
      <c r="W4202" s="591" t="str">
        <f ca="1">'25'!BO2853</f>
        <v xml:space="preserve"> </v>
      </c>
      <c r="X4202" s="591"/>
      <c r="Y4202" s="591"/>
      <c r="Z4202" s="591"/>
      <c r="AA4202" s="591" t="str">
        <f ca="1">'25'!BP2853</f>
        <v xml:space="preserve"> </v>
      </c>
      <c r="AB4202" s="591"/>
      <c r="AC4202" s="591"/>
      <c r="AD4202" s="591"/>
      <c r="AE4202" s="591">
        <f ca="1">'25'!BQ2853</f>
        <v>0</v>
      </c>
      <c r="AF4202" s="591"/>
      <c r="AG4202" s="591"/>
      <c r="AH4202" s="591"/>
      <c r="AI4202" s="589" t="str">
        <f ca="1">'25'!BR2853</f>
        <v xml:space="preserve"> </v>
      </c>
      <c r="AJ4202" s="589"/>
      <c r="AK4202" s="589"/>
      <c r="AL4202" s="589"/>
      <c r="AM4202" s="589"/>
      <c r="AN4202" s="589"/>
      <c r="AO4202" s="589"/>
    </row>
    <row r="4203" spans="1:41" ht="12.75" customHeight="1" x14ac:dyDescent="0.25">
      <c r="A4203" s="343">
        <v>2849</v>
      </c>
      <c r="B4203" s="589" t="str">
        <f ca="1">'25'!BB2854</f>
        <v xml:space="preserve"> </v>
      </c>
      <c r="C4203" s="589"/>
      <c r="D4203" s="589"/>
      <c r="E4203" s="589"/>
      <c r="F4203" s="589"/>
      <c r="G4203" s="589"/>
      <c r="H4203" s="589" t="str">
        <f ca="1">'25'!BC2854</f>
        <v xml:space="preserve"> </v>
      </c>
      <c r="I4203" s="589"/>
      <c r="J4203" s="589"/>
      <c r="K4203" s="589"/>
      <c r="L4203" s="589"/>
      <c r="M4203" s="589" t="str">
        <f ca="1">'25'!BD2854</f>
        <v xml:space="preserve"> </v>
      </c>
      <c r="N4203" s="589"/>
      <c r="O4203" s="589"/>
      <c r="P4203" s="589"/>
      <c r="Q4203" s="590" t="str">
        <f ca="1">'25'!BS2854</f>
        <v xml:space="preserve"> </v>
      </c>
      <c r="R4203" s="590"/>
      <c r="S4203" s="590"/>
      <c r="T4203" s="590"/>
      <c r="U4203" s="590"/>
      <c r="V4203" s="590"/>
      <c r="W4203" s="591" t="str">
        <f ca="1">'25'!BO2854</f>
        <v xml:space="preserve"> </v>
      </c>
      <c r="X4203" s="591"/>
      <c r="Y4203" s="591"/>
      <c r="Z4203" s="591"/>
      <c r="AA4203" s="591" t="str">
        <f ca="1">'25'!BP2854</f>
        <v xml:space="preserve"> </v>
      </c>
      <c r="AB4203" s="591"/>
      <c r="AC4203" s="591"/>
      <c r="AD4203" s="591"/>
      <c r="AE4203" s="591">
        <f ca="1">'25'!BQ2854</f>
        <v>0</v>
      </c>
      <c r="AF4203" s="591"/>
      <c r="AG4203" s="591"/>
      <c r="AH4203" s="591"/>
      <c r="AI4203" s="589" t="str">
        <f ca="1">'25'!BR2854</f>
        <v xml:space="preserve"> </v>
      </c>
      <c r="AJ4203" s="589"/>
      <c r="AK4203" s="589"/>
      <c r="AL4203" s="589"/>
      <c r="AM4203" s="589"/>
      <c r="AN4203" s="589"/>
      <c r="AO4203" s="589"/>
    </row>
    <row r="4204" spans="1:41" ht="12.75" customHeight="1" x14ac:dyDescent="0.25">
      <c r="A4204" s="343">
        <v>2850</v>
      </c>
      <c r="B4204" s="589" t="str">
        <f ca="1">'25'!BB2855</f>
        <v xml:space="preserve"> </v>
      </c>
      <c r="C4204" s="589"/>
      <c r="D4204" s="589"/>
      <c r="E4204" s="589"/>
      <c r="F4204" s="589"/>
      <c r="G4204" s="589"/>
      <c r="H4204" s="589" t="str">
        <f ca="1">'25'!BC2855</f>
        <v xml:space="preserve"> </v>
      </c>
      <c r="I4204" s="589"/>
      <c r="J4204" s="589"/>
      <c r="K4204" s="589"/>
      <c r="L4204" s="589"/>
      <c r="M4204" s="589" t="str">
        <f ca="1">'25'!BD2855</f>
        <v xml:space="preserve"> </v>
      </c>
      <c r="N4204" s="589"/>
      <c r="O4204" s="589"/>
      <c r="P4204" s="589"/>
      <c r="Q4204" s="590" t="str">
        <f ca="1">'25'!BS2855</f>
        <v xml:space="preserve"> </v>
      </c>
      <c r="R4204" s="590"/>
      <c r="S4204" s="590"/>
      <c r="T4204" s="590"/>
      <c r="U4204" s="590"/>
      <c r="V4204" s="590"/>
      <c r="W4204" s="591" t="str">
        <f ca="1">'25'!BO2855</f>
        <v xml:space="preserve"> </v>
      </c>
      <c r="X4204" s="591"/>
      <c r="Y4204" s="591"/>
      <c r="Z4204" s="591"/>
      <c r="AA4204" s="591" t="str">
        <f ca="1">'25'!BP2855</f>
        <v xml:space="preserve"> </v>
      </c>
      <c r="AB4204" s="591"/>
      <c r="AC4204" s="591"/>
      <c r="AD4204" s="591"/>
      <c r="AE4204" s="591">
        <f ca="1">'25'!BQ2855</f>
        <v>0</v>
      </c>
      <c r="AF4204" s="591"/>
      <c r="AG4204" s="591"/>
      <c r="AH4204" s="591"/>
      <c r="AI4204" s="589" t="str">
        <f ca="1">'25'!BR2855</f>
        <v xml:space="preserve"> </v>
      </c>
      <c r="AJ4204" s="589"/>
      <c r="AK4204" s="589"/>
      <c r="AL4204" s="589"/>
      <c r="AM4204" s="589"/>
      <c r="AN4204" s="589"/>
      <c r="AO4204" s="589"/>
    </row>
    <row r="4205" spans="1:41" ht="12.75" customHeight="1" x14ac:dyDescent="0.25">
      <c r="A4205" s="343">
        <v>2851</v>
      </c>
      <c r="B4205" s="589" t="str">
        <f ca="1">'25'!BB2856</f>
        <v xml:space="preserve"> </v>
      </c>
      <c r="C4205" s="589"/>
      <c r="D4205" s="589"/>
      <c r="E4205" s="589"/>
      <c r="F4205" s="589"/>
      <c r="G4205" s="589"/>
      <c r="H4205" s="589" t="str">
        <f ca="1">'25'!BC2856</f>
        <v xml:space="preserve"> </v>
      </c>
      <c r="I4205" s="589"/>
      <c r="J4205" s="589"/>
      <c r="K4205" s="589"/>
      <c r="L4205" s="589"/>
      <c r="M4205" s="589" t="str">
        <f ca="1">'25'!BD2856</f>
        <v xml:space="preserve"> </v>
      </c>
      <c r="N4205" s="589"/>
      <c r="O4205" s="589"/>
      <c r="P4205" s="589"/>
      <c r="Q4205" s="590" t="str">
        <f ca="1">'25'!BS2856</f>
        <v xml:space="preserve"> </v>
      </c>
      <c r="R4205" s="590"/>
      <c r="S4205" s="590"/>
      <c r="T4205" s="590"/>
      <c r="U4205" s="590"/>
      <c r="V4205" s="590"/>
      <c r="W4205" s="591" t="str">
        <f ca="1">'25'!BO2856</f>
        <v xml:space="preserve"> </v>
      </c>
      <c r="X4205" s="591"/>
      <c r="Y4205" s="591"/>
      <c r="Z4205" s="591"/>
      <c r="AA4205" s="591" t="str">
        <f ca="1">'25'!BP2856</f>
        <v xml:space="preserve"> </v>
      </c>
      <c r="AB4205" s="591"/>
      <c r="AC4205" s="591"/>
      <c r="AD4205" s="591"/>
      <c r="AE4205" s="591">
        <f ca="1">'25'!BQ2856</f>
        <v>0</v>
      </c>
      <c r="AF4205" s="591"/>
      <c r="AG4205" s="591"/>
      <c r="AH4205" s="591"/>
      <c r="AI4205" s="589" t="str">
        <f ca="1">'25'!BR2856</f>
        <v xml:space="preserve"> </v>
      </c>
      <c r="AJ4205" s="589"/>
      <c r="AK4205" s="589"/>
      <c r="AL4205" s="589"/>
      <c r="AM4205" s="589"/>
      <c r="AN4205" s="589"/>
      <c r="AO4205" s="589"/>
    </row>
    <row r="4206" spans="1:41" ht="12.75" customHeight="1" x14ac:dyDescent="0.25">
      <c r="A4206" s="343">
        <v>2852</v>
      </c>
      <c r="B4206" s="589" t="str">
        <f ca="1">'25'!BB2857</f>
        <v xml:space="preserve"> </v>
      </c>
      <c r="C4206" s="589"/>
      <c r="D4206" s="589"/>
      <c r="E4206" s="589"/>
      <c r="F4206" s="589"/>
      <c r="G4206" s="589"/>
      <c r="H4206" s="589" t="str">
        <f ca="1">'25'!BC2857</f>
        <v xml:space="preserve"> </v>
      </c>
      <c r="I4206" s="589"/>
      <c r="J4206" s="589"/>
      <c r="K4206" s="589"/>
      <c r="L4206" s="589"/>
      <c r="M4206" s="589" t="str">
        <f ca="1">'25'!BD2857</f>
        <v xml:space="preserve"> </v>
      </c>
      <c r="N4206" s="589"/>
      <c r="O4206" s="589"/>
      <c r="P4206" s="589"/>
      <c r="Q4206" s="590" t="str">
        <f ca="1">'25'!BS2857</f>
        <v xml:space="preserve"> </v>
      </c>
      <c r="R4206" s="590"/>
      <c r="S4206" s="590"/>
      <c r="T4206" s="590"/>
      <c r="U4206" s="590"/>
      <c r="V4206" s="590"/>
      <c r="W4206" s="591" t="str">
        <f ca="1">'25'!BO2857</f>
        <v xml:space="preserve"> </v>
      </c>
      <c r="X4206" s="591"/>
      <c r="Y4206" s="591"/>
      <c r="Z4206" s="591"/>
      <c r="AA4206" s="591" t="str">
        <f ca="1">'25'!BP2857</f>
        <v xml:space="preserve"> </v>
      </c>
      <c r="AB4206" s="591"/>
      <c r="AC4206" s="591"/>
      <c r="AD4206" s="591"/>
      <c r="AE4206" s="591">
        <f ca="1">'25'!BQ2857</f>
        <v>0</v>
      </c>
      <c r="AF4206" s="591"/>
      <c r="AG4206" s="591"/>
      <c r="AH4206" s="591"/>
      <c r="AI4206" s="589" t="str">
        <f ca="1">'25'!BR2857</f>
        <v xml:space="preserve"> </v>
      </c>
      <c r="AJ4206" s="589"/>
      <c r="AK4206" s="589"/>
      <c r="AL4206" s="589"/>
      <c r="AM4206" s="589"/>
      <c r="AN4206" s="589"/>
      <c r="AO4206" s="589"/>
    </row>
    <row r="4207" spans="1:41" ht="12.75" customHeight="1" x14ac:dyDescent="0.25">
      <c r="A4207" s="343">
        <v>2853</v>
      </c>
      <c r="B4207" s="589" t="str">
        <f ca="1">'25'!BB2858</f>
        <v xml:space="preserve"> </v>
      </c>
      <c r="C4207" s="589"/>
      <c r="D4207" s="589"/>
      <c r="E4207" s="589"/>
      <c r="F4207" s="589"/>
      <c r="G4207" s="589"/>
      <c r="H4207" s="589" t="str">
        <f ca="1">'25'!BC2858</f>
        <v xml:space="preserve"> </v>
      </c>
      <c r="I4207" s="589"/>
      <c r="J4207" s="589"/>
      <c r="K4207" s="589"/>
      <c r="L4207" s="589"/>
      <c r="M4207" s="589" t="str">
        <f ca="1">'25'!BD2858</f>
        <v xml:space="preserve"> </v>
      </c>
      <c r="N4207" s="589"/>
      <c r="O4207" s="589"/>
      <c r="P4207" s="589"/>
      <c r="Q4207" s="590" t="str">
        <f ca="1">'25'!BS2858</f>
        <v xml:space="preserve"> </v>
      </c>
      <c r="R4207" s="590"/>
      <c r="S4207" s="590"/>
      <c r="T4207" s="590"/>
      <c r="U4207" s="590"/>
      <c r="V4207" s="590"/>
      <c r="W4207" s="591" t="str">
        <f ca="1">'25'!BO2858</f>
        <v xml:space="preserve"> </v>
      </c>
      <c r="X4207" s="591"/>
      <c r="Y4207" s="591"/>
      <c r="Z4207" s="591"/>
      <c r="AA4207" s="591" t="str">
        <f ca="1">'25'!BP2858</f>
        <v xml:space="preserve"> </v>
      </c>
      <c r="AB4207" s="591"/>
      <c r="AC4207" s="591"/>
      <c r="AD4207" s="591"/>
      <c r="AE4207" s="591">
        <f ca="1">'25'!BQ2858</f>
        <v>0</v>
      </c>
      <c r="AF4207" s="591"/>
      <c r="AG4207" s="591"/>
      <c r="AH4207" s="591"/>
      <c r="AI4207" s="589" t="str">
        <f ca="1">'25'!BR2858</f>
        <v xml:space="preserve"> </v>
      </c>
      <c r="AJ4207" s="589"/>
      <c r="AK4207" s="589"/>
      <c r="AL4207" s="589"/>
      <c r="AM4207" s="589"/>
      <c r="AN4207" s="589"/>
      <c r="AO4207" s="589"/>
    </row>
    <row r="4208" spans="1:41" ht="12.75" customHeight="1" x14ac:dyDescent="0.25">
      <c r="A4208" s="343">
        <v>2854</v>
      </c>
      <c r="B4208" s="589" t="str">
        <f ca="1">'25'!BB2859</f>
        <v xml:space="preserve"> </v>
      </c>
      <c r="C4208" s="589"/>
      <c r="D4208" s="589"/>
      <c r="E4208" s="589"/>
      <c r="F4208" s="589"/>
      <c r="G4208" s="589"/>
      <c r="H4208" s="589" t="str">
        <f ca="1">'25'!BC2859</f>
        <v xml:space="preserve"> </v>
      </c>
      <c r="I4208" s="589"/>
      <c r="J4208" s="589"/>
      <c r="K4208" s="589"/>
      <c r="L4208" s="589"/>
      <c r="M4208" s="589" t="str">
        <f ca="1">'25'!BD2859</f>
        <v xml:space="preserve"> </v>
      </c>
      <c r="N4208" s="589"/>
      <c r="O4208" s="589"/>
      <c r="P4208" s="589"/>
      <c r="Q4208" s="590" t="str">
        <f ca="1">'25'!BS2859</f>
        <v xml:space="preserve"> </v>
      </c>
      <c r="R4208" s="590"/>
      <c r="S4208" s="590"/>
      <c r="T4208" s="590"/>
      <c r="U4208" s="590"/>
      <c r="V4208" s="590"/>
      <c r="W4208" s="591" t="str">
        <f ca="1">'25'!BO2859</f>
        <v xml:space="preserve"> </v>
      </c>
      <c r="X4208" s="591"/>
      <c r="Y4208" s="591"/>
      <c r="Z4208" s="591"/>
      <c r="AA4208" s="591" t="str">
        <f ca="1">'25'!BP2859</f>
        <v xml:space="preserve"> </v>
      </c>
      <c r="AB4208" s="591"/>
      <c r="AC4208" s="591"/>
      <c r="AD4208" s="591"/>
      <c r="AE4208" s="591">
        <f ca="1">'25'!BQ2859</f>
        <v>0</v>
      </c>
      <c r="AF4208" s="591"/>
      <c r="AG4208" s="591"/>
      <c r="AH4208" s="591"/>
      <c r="AI4208" s="589" t="str">
        <f ca="1">'25'!BR2859</f>
        <v xml:space="preserve"> </v>
      </c>
      <c r="AJ4208" s="589"/>
      <c r="AK4208" s="589"/>
      <c r="AL4208" s="589"/>
      <c r="AM4208" s="589"/>
      <c r="AN4208" s="589"/>
      <c r="AO4208" s="589"/>
    </row>
    <row r="4209" spans="1:41" ht="12.75" customHeight="1" x14ac:dyDescent="0.25">
      <c r="A4209" s="343">
        <v>2855</v>
      </c>
      <c r="B4209" s="589" t="str">
        <f ca="1">'25'!BB2860</f>
        <v xml:space="preserve"> </v>
      </c>
      <c r="C4209" s="589"/>
      <c r="D4209" s="589"/>
      <c r="E4209" s="589"/>
      <c r="F4209" s="589"/>
      <c r="G4209" s="589"/>
      <c r="H4209" s="589" t="str">
        <f ca="1">'25'!BC2860</f>
        <v xml:space="preserve"> </v>
      </c>
      <c r="I4209" s="589"/>
      <c r="J4209" s="589"/>
      <c r="K4209" s="589"/>
      <c r="L4209" s="589"/>
      <c r="M4209" s="589" t="str">
        <f ca="1">'25'!BD2860</f>
        <v xml:space="preserve"> </v>
      </c>
      <c r="N4209" s="589"/>
      <c r="O4209" s="589"/>
      <c r="P4209" s="589"/>
      <c r="Q4209" s="590" t="str">
        <f ca="1">'25'!BS2860</f>
        <v xml:space="preserve"> </v>
      </c>
      <c r="R4209" s="590"/>
      <c r="S4209" s="590"/>
      <c r="T4209" s="590"/>
      <c r="U4209" s="590"/>
      <c r="V4209" s="590"/>
      <c r="W4209" s="591" t="str">
        <f ca="1">'25'!BO2860</f>
        <v xml:space="preserve"> </v>
      </c>
      <c r="X4209" s="591"/>
      <c r="Y4209" s="591"/>
      <c r="Z4209" s="591"/>
      <c r="AA4209" s="591" t="str">
        <f ca="1">'25'!BP2860</f>
        <v xml:space="preserve"> </v>
      </c>
      <c r="AB4209" s="591"/>
      <c r="AC4209" s="591"/>
      <c r="AD4209" s="591"/>
      <c r="AE4209" s="591">
        <f ca="1">'25'!BQ2860</f>
        <v>0</v>
      </c>
      <c r="AF4209" s="591"/>
      <c r="AG4209" s="591"/>
      <c r="AH4209" s="591"/>
      <c r="AI4209" s="589" t="str">
        <f ca="1">'25'!BR2860</f>
        <v xml:space="preserve"> </v>
      </c>
      <c r="AJ4209" s="589"/>
      <c r="AK4209" s="589"/>
      <c r="AL4209" s="589"/>
      <c r="AM4209" s="589"/>
      <c r="AN4209" s="589"/>
      <c r="AO4209" s="589"/>
    </row>
    <row r="4210" spans="1:41" ht="12.75" customHeight="1" x14ac:dyDescent="0.25">
      <c r="A4210" s="343">
        <v>2856</v>
      </c>
      <c r="B4210" s="589" t="str">
        <f ca="1">'25'!BB2861</f>
        <v xml:space="preserve"> </v>
      </c>
      <c r="C4210" s="589"/>
      <c r="D4210" s="589"/>
      <c r="E4210" s="589"/>
      <c r="F4210" s="589"/>
      <c r="G4210" s="589"/>
      <c r="H4210" s="589" t="str">
        <f ca="1">'25'!BC2861</f>
        <v xml:space="preserve"> </v>
      </c>
      <c r="I4210" s="589"/>
      <c r="J4210" s="589"/>
      <c r="K4210" s="589"/>
      <c r="L4210" s="589"/>
      <c r="M4210" s="589" t="str">
        <f ca="1">'25'!BD2861</f>
        <v xml:space="preserve"> </v>
      </c>
      <c r="N4210" s="589"/>
      <c r="O4210" s="589"/>
      <c r="P4210" s="589"/>
      <c r="Q4210" s="590" t="str">
        <f ca="1">'25'!BS2861</f>
        <v xml:space="preserve"> </v>
      </c>
      <c r="R4210" s="590"/>
      <c r="S4210" s="590"/>
      <c r="T4210" s="590"/>
      <c r="U4210" s="590"/>
      <c r="V4210" s="590"/>
      <c r="W4210" s="591" t="str">
        <f ca="1">'25'!BO2861</f>
        <v xml:space="preserve"> </v>
      </c>
      <c r="X4210" s="591"/>
      <c r="Y4210" s="591"/>
      <c r="Z4210" s="591"/>
      <c r="AA4210" s="591" t="str">
        <f ca="1">'25'!BP2861</f>
        <v xml:space="preserve"> </v>
      </c>
      <c r="AB4210" s="591"/>
      <c r="AC4210" s="591"/>
      <c r="AD4210" s="591"/>
      <c r="AE4210" s="591">
        <f ca="1">'25'!BQ2861</f>
        <v>0</v>
      </c>
      <c r="AF4210" s="591"/>
      <c r="AG4210" s="591"/>
      <c r="AH4210" s="591"/>
      <c r="AI4210" s="589" t="str">
        <f ca="1">'25'!BR2861</f>
        <v xml:space="preserve"> </v>
      </c>
      <c r="AJ4210" s="589"/>
      <c r="AK4210" s="589"/>
      <c r="AL4210" s="589"/>
      <c r="AM4210" s="589"/>
      <c r="AN4210" s="589"/>
      <c r="AO4210" s="589"/>
    </row>
    <row r="4211" spans="1:41" ht="12.75" customHeight="1" x14ac:dyDescent="0.25">
      <c r="A4211" s="343">
        <v>2857</v>
      </c>
      <c r="B4211" s="589" t="str">
        <f ca="1">'25'!BB2862</f>
        <v xml:space="preserve"> </v>
      </c>
      <c r="C4211" s="589"/>
      <c r="D4211" s="589"/>
      <c r="E4211" s="589"/>
      <c r="F4211" s="589"/>
      <c r="G4211" s="589"/>
      <c r="H4211" s="589" t="str">
        <f ca="1">'25'!BC2862</f>
        <v xml:space="preserve"> </v>
      </c>
      <c r="I4211" s="589"/>
      <c r="J4211" s="589"/>
      <c r="K4211" s="589"/>
      <c r="L4211" s="589"/>
      <c r="M4211" s="589" t="str">
        <f ca="1">'25'!BD2862</f>
        <v xml:space="preserve"> </v>
      </c>
      <c r="N4211" s="589"/>
      <c r="O4211" s="589"/>
      <c r="P4211" s="589"/>
      <c r="Q4211" s="590" t="str">
        <f ca="1">'25'!BS2862</f>
        <v xml:space="preserve"> </v>
      </c>
      <c r="R4211" s="590"/>
      <c r="S4211" s="590"/>
      <c r="T4211" s="590"/>
      <c r="U4211" s="590"/>
      <c r="V4211" s="590"/>
      <c r="W4211" s="591" t="str">
        <f ca="1">'25'!BO2862</f>
        <v xml:space="preserve"> </v>
      </c>
      <c r="X4211" s="591"/>
      <c r="Y4211" s="591"/>
      <c r="Z4211" s="591"/>
      <c r="AA4211" s="591" t="str">
        <f ca="1">'25'!BP2862</f>
        <v xml:space="preserve"> </v>
      </c>
      <c r="AB4211" s="591"/>
      <c r="AC4211" s="591"/>
      <c r="AD4211" s="591"/>
      <c r="AE4211" s="591">
        <f ca="1">'25'!BQ2862</f>
        <v>0</v>
      </c>
      <c r="AF4211" s="591"/>
      <c r="AG4211" s="591"/>
      <c r="AH4211" s="591"/>
      <c r="AI4211" s="589" t="str">
        <f ca="1">'25'!BR2862</f>
        <v xml:space="preserve"> </v>
      </c>
      <c r="AJ4211" s="589"/>
      <c r="AK4211" s="589"/>
      <c r="AL4211" s="589"/>
      <c r="AM4211" s="589"/>
      <c r="AN4211" s="589"/>
      <c r="AO4211" s="589"/>
    </row>
    <row r="4212" spans="1:41" ht="12.75" customHeight="1" x14ac:dyDescent="0.25">
      <c r="A4212" s="343">
        <v>2858</v>
      </c>
      <c r="B4212" s="589" t="str">
        <f ca="1">'25'!BB2863</f>
        <v xml:space="preserve"> </v>
      </c>
      <c r="C4212" s="589"/>
      <c r="D4212" s="589"/>
      <c r="E4212" s="589"/>
      <c r="F4212" s="589"/>
      <c r="G4212" s="589"/>
      <c r="H4212" s="589" t="str">
        <f ca="1">'25'!BC2863</f>
        <v xml:space="preserve"> </v>
      </c>
      <c r="I4212" s="589"/>
      <c r="J4212" s="589"/>
      <c r="K4212" s="589"/>
      <c r="L4212" s="589"/>
      <c r="M4212" s="589" t="str">
        <f ca="1">'25'!BD2863</f>
        <v xml:space="preserve"> </v>
      </c>
      <c r="N4212" s="589"/>
      <c r="O4212" s="589"/>
      <c r="P4212" s="589"/>
      <c r="Q4212" s="590" t="str">
        <f ca="1">'25'!BS2863</f>
        <v xml:space="preserve"> </v>
      </c>
      <c r="R4212" s="590"/>
      <c r="S4212" s="590"/>
      <c r="T4212" s="590"/>
      <c r="U4212" s="590"/>
      <c r="V4212" s="590"/>
      <c r="W4212" s="591" t="str">
        <f ca="1">'25'!BO2863</f>
        <v xml:space="preserve"> </v>
      </c>
      <c r="X4212" s="591"/>
      <c r="Y4212" s="591"/>
      <c r="Z4212" s="591"/>
      <c r="AA4212" s="591" t="str">
        <f ca="1">'25'!BP2863</f>
        <v xml:space="preserve"> </v>
      </c>
      <c r="AB4212" s="591"/>
      <c r="AC4212" s="591"/>
      <c r="AD4212" s="591"/>
      <c r="AE4212" s="591">
        <f ca="1">'25'!BQ2863</f>
        <v>0</v>
      </c>
      <c r="AF4212" s="591"/>
      <c r="AG4212" s="591"/>
      <c r="AH4212" s="591"/>
      <c r="AI4212" s="589" t="str">
        <f ca="1">'25'!BR2863</f>
        <v xml:space="preserve"> </v>
      </c>
      <c r="AJ4212" s="589"/>
      <c r="AK4212" s="589"/>
      <c r="AL4212" s="589"/>
      <c r="AM4212" s="589"/>
      <c r="AN4212" s="589"/>
      <c r="AO4212" s="589"/>
    </row>
    <row r="4213" spans="1:41" ht="12.75" customHeight="1" x14ac:dyDescent="0.25">
      <c r="A4213" s="343">
        <v>2859</v>
      </c>
      <c r="B4213" s="589" t="str">
        <f ca="1">'25'!BB2864</f>
        <v xml:space="preserve"> </v>
      </c>
      <c r="C4213" s="589"/>
      <c r="D4213" s="589"/>
      <c r="E4213" s="589"/>
      <c r="F4213" s="589"/>
      <c r="G4213" s="589"/>
      <c r="H4213" s="589" t="str">
        <f ca="1">'25'!BC2864</f>
        <v xml:space="preserve"> </v>
      </c>
      <c r="I4213" s="589"/>
      <c r="J4213" s="589"/>
      <c r="K4213" s="589"/>
      <c r="L4213" s="589"/>
      <c r="M4213" s="589" t="str">
        <f ca="1">'25'!BD2864</f>
        <v xml:space="preserve"> </v>
      </c>
      <c r="N4213" s="589"/>
      <c r="O4213" s="589"/>
      <c r="P4213" s="589"/>
      <c r="Q4213" s="590" t="str">
        <f ca="1">'25'!BS2864</f>
        <v xml:space="preserve"> </v>
      </c>
      <c r="R4213" s="590"/>
      <c r="S4213" s="590"/>
      <c r="T4213" s="590"/>
      <c r="U4213" s="590"/>
      <c r="V4213" s="590"/>
      <c r="W4213" s="591" t="str">
        <f ca="1">'25'!BO2864</f>
        <v xml:space="preserve"> </v>
      </c>
      <c r="X4213" s="591"/>
      <c r="Y4213" s="591"/>
      <c r="Z4213" s="591"/>
      <c r="AA4213" s="591" t="str">
        <f ca="1">'25'!BP2864</f>
        <v xml:space="preserve"> </v>
      </c>
      <c r="AB4213" s="591"/>
      <c r="AC4213" s="591"/>
      <c r="AD4213" s="591"/>
      <c r="AE4213" s="591">
        <f ca="1">'25'!BQ2864</f>
        <v>0</v>
      </c>
      <c r="AF4213" s="591"/>
      <c r="AG4213" s="591"/>
      <c r="AH4213" s="591"/>
      <c r="AI4213" s="589" t="str">
        <f ca="1">'25'!BR2864</f>
        <v xml:space="preserve"> </v>
      </c>
      <c r="AJ4213" s="589"/>
      <c r="AK4213" s="589"/>
      <c r="AL4213" s="589"/>
      <c r="AM4213" s="589"/>
      <c r="AN4213" s="589"/>
      <c r="AO4213" s="589"/>
    </row>
    <row r="4214" spans="1:41" ht="12.75" customHeight="1" x14ac:dyDescent="0.25">
      <c r="A4214" s="343">
        <v>2860</v>
      </c>
      <c r="B4214" s="589" t="str">
        <f ca="1">'25'!BB2865</f>
        <v xml:space="preserve"> </v>
      </c>
      <c r="C4214" s="589"/>
      <c r="D4214" s="589"/>
      <c r="E4214" s="589"/>
      <c r="F4214" s="589"/>
      <c r="G4214" s="589"/>
      <c r="H4214" s="589" t="str">
        <f ca="1">'25'!BC2865</f>
        <v xml:space="preserve"> </v>
      </c>
      <c r="I4214" s="589"/>
      <c r="J4214" s="589"/>
      <c r="K4214" s="589"/>
      <c r="L4214" s="589"/>
      <c r="M4214" s="589" t="str">
        <f ca="1">'25'!BD2865</f>
        <v xml:space="preserve"> </v>
      </c>
      <c r="N4214" s="589"/>
      <c r="O4214" s="589"/>
      <c r="P4214" s="589"/>
      <c r="Q4214" s="590" t="str">
        <f ca="1">'25'!BS2865</f>
        <v xml:space="preserve"> </v>
      </c>
      <c r="R4214" s="590"/>
      <c r="S4214" s="590"/>
      <c r="T4214" s="590"/>
      <c r="U4214" s="590"/>
      <c r="V4214" s="590"/>
      <c r="W4214" s="591" t="str">
        <f ca="1">'25'!BO2865</f>
        <v xml:space="preserve"> </v>
      </c>
      <c r="X4214" s="591"/>
      <c r="Y4214" s="591"/>
      <c r="Z4214" s="591"/>
      <c r="AA4214" s="591" t="str">
        <f ca="1">'25'!BP2865</f>
        <v xml:space="preserve"> </v>
      </c>
      <c r="AB4214" s="591"/>
      <c r="AC4214" s="591"/>
      <c r="AD4214" s="591"/>
      <c r="AE4214" s="591">
        <f ca="1">'25'!BQ2865</f>
        <v>0</v>
      </c>
      <c r="AF4214" s="591"/>
      <c r="AG4214" s="591"/>
      <c r="AH4214" s="591"/>
      <c r="AI4214" s="589" t="str">
        <f ca="1">'25'!BR2865</f>
        <v xml:space="preserve"> </v>
      </c>
      <c r="AJ4214" s="589"/>
      <c r="AK4214" s="589"/>
      <c r="AL4214" s="589"/>
      <c r="AM4214" s="589"/>
      <c r="AN4214" s="589"/>
      <c r="AO4214" s="589"/>
    </row>
    <row r="4215" spans="1:41" ht="12.75" customHeight="1" x14ac:dyDescent="0.25">
      <c r="A4215" s="343">
        <v>2861</v>
      </c>
      <c r="B4215" s="589" t="str">
        <f ca="1">'25'!BB2866</f>
        <v xml:space="preserve"> </v>
      </c>
      <c r="C4215" s="589"/>
      <c r="D4215" s="589"/>
      <c r="E4215" s="589"/>
      <c r="F4215" s="589"/>
      <c r="G4215" s="589"/>
      <c r="H4215" s="589" t="str">
        <f ca="1">'25'!BC2866</f>
        <v xml:space="preserve"> </v>
      </c>
      <c r="I4215" s="589"/>
      <c r="J4215" s="589"/>
      <c r="K4215" s="589"/>
      <c r="L4215" s="589"/>
      <c r="M4215" s="589" t="str">
        <f ca="1">'25'!BD2866</f>
        <v xml:space="preserve"> </v>
      </c>
      <c r="N4215" s="589"/>
      <c r="O4215" s="589"/>
      <c r="P4215" s="589"/>
      <c r="Q4215" s="590" t="str">
        <f ca="1">'25'!BS2866</f>
        <v xml:space="preserve"> </v>
      </c>
      <c r="R4215" s="590"/>
      <c r="S4215" s="590"/>
      <c r="T4215" s="590"/>
      <c r="U4215" s="590"/>
      <c r="V4215" s="590"/>
      <c r="W4215" s="591" t="str">
        <f ca="1">'25'!BO2866</f>
        <v xml:space="preserve"> </v>
      </c>
      <c r="X4215" s="591"/>
      <c r="Y4215" s="591"/>
      <c r="Z4215" s="591"/>
      <c r="AA4215" s="591" t="str">
        <f ca="1">'25'!BP2866</f>
        <v xml:space="preserve"> </v>
      </c>
      <c r="AB4215" s="591"/>
      <c r="AC4215" s="591"/>
      <c r="AD4215" s="591"/>
      <c r="AE4215" s="591">
        <f ca="1">'25'!BQ2866</f>
        <v>0</v>
      </c>
      <c r="AF4215" s="591"/>
      <c r="AG4215" s="591"/>
      <c r="AH4215" s="591"/>
      <c r="AI4215" s="589" t="str">
        <f ca="1">'25'!BR2866</f>
        <v xml:space="preserve"> </v>
      </c>
      <c r="AJ4215" s="589"/>
      <c r="AK4215" s="589"/>
      <c r="AL4215" s="589"/>
      <c r="AM4215" s="589"/>
      <c r="AN4215" s="589"/>
      <c r="AO4215" s="589"/>
    </row>
    <row r="4216" spans="1:41" ht="12.75" customHeight="1" x14ac:dyDescent="0.25">
      <c r="A4216" s="343">
        <v>2862</v>
      </c>
      <c r="B4216" s="589" t="str">
        <f ca="1">'25'!BB2867</f>
        <v xml:space="preserve"> </v>
      </c>
      <c r="C4216" s="589"/>
      <c r="D4216" s="589"/>
      <c r="E4216" s="589"/>
      <c r="F4216" s="589"/>
      <c r="G4216" s="589"/>
      <c r="H4216" s="589" t="str">
        <f ca="1">'25'!BC2867</f>
        <v xml:space="preserve"> </v>
      </c>
      <c r="I4216" s="589"/>
      <c r="J4216" s="589"/>
      <c r="K4216" s="589"/>
      <c r="L4216" s="589"/>
      <c r="M4216" s="589" t="str">
        <f ca="1">'25'!BD2867</f>
        <v xml:space="preserve"> </v>
      </c>
      <c r="N4216" s="589"/>
      <c r="O4216" s="589"/>
      <c r="P4216" s="589"/>
      <c r="Q4216" s="590" t="str">
        <f ca="1">'25'!BS2867</f>
        <v xml:space="preserve"> </v>
      </c>
      <c r="R4216" s="590"/>
      <c r="S4216" s="590"/>
      <c r="T4216" s="590"/>
      <c r="U4216" s="590"/>
      <c r="V4216" s="590"/>
      <c r="W4216" s="591" t="str">
        <f ca="1">'25'!BO2867</f>
        <v xml:space="preserve"> </v>
      </c>
      <c r="X4216" s="591"/>
      <c r="Y4216" s="591"/>
      <c r="Z4216" s="591"/>
      <c r="AA4216" s="591" t="str">
        <f ca="1">'25'!BP2867</f>
        <v xml:space="preserve"> </v>
      </c>
      <c r="AB4216" s="591"/>
      <c r="AC4216" s="591"/>
      <c r="AD4216" s="591"/>
      <c r="AE4216" s="591">
        <f ca="1">'25'!BQ2867</f>
        <v>0</v>
      </c>
      <c r="AF4216" s="591"/>
      <c r="AG4216" s="591"/>
      <c r="AH4216" s="591"/>
      <c r="AI4216" s="589" t="str">
        <f ca="1">'25'!BR2867</f>
        <v xml:space="preserve"> </v>
      </c>
      <c r="AJ4216" s="589"/>
      <c r="AK4216" s="589"/>
      <c r="AL4216" s="589"/>
      <c r="AM4216" s="589"/>
      <c r="AN4216" s="589"/>
      <c r="AO4216" s="589"/>
    </row>
    <row r="4217" spans="1:41" ht="12.75" customHeight="1" x14ac:dyDescent="0.25">
      <c r="A4217" s="343">
        <v>2863</v>
      </c>
      <c r="B4217" s="589" t="str">
        <f ca="1">'25'!BB2868</f>
        <v xml:space="preserve"> </v>
      </c>
      <c r="C4217" s="589"/>
      <c r="D4217" s="589"/>
      <c r="E4217" s="589"/>
      <c r="F4217" s="589"/>
      <c r="G4217" s="589"/>
      <c r="H4217" s="589" t="str">
        <f ca="1">'25'!BC2868</f>
        <v xml:space="preserve"> </v>
      </c>
      <c r="I4217" s="589"/>
      <c r="J4217" s="589"/>
      <c r="K4217" s="589"/>
      <c r="L4217" s="589"/>
      <c r="M4217" s="589" t="str">
        <f ca="1">'25'!BD2868</f>
        <v xml:space="preserve"> </v>
      </c>
      <c r="N4217" s="589"/>
      <c r="O4217" s="589"/>
      <c r="P4217" s="589"/>
      <c r="Q4217" s="590" t="str">
        <f ca="1">'25'!BS2868</f>
        <v xml:space="preserve"> </v>
      </c>
      <c r="R4217" s="590"/>
      <c r="S4217" s="590"/>
      <c r="T4217" s="590"/>
      <c r="U4217" s="590"/>
      <c r="V4217" s="590"/>
      <c r="W4217" s="591" t="str">
        <f ca="1">'25'!BO2868</f>
        <v xml:space="preserve"> </v>
      </c>
      <c r="X4217" s="591"/>
      <c r="Y4217" s="591"/>
      <c r="Z4217" s="591"/>
      <c r="AA4217" s="591" t="str">
        <f ca="1">'25'!BP2868</f>
        <v xml:space="preserve"> </v>
      </c>
      <c r="AB4217" s="591"/>
      <c r="AC4217" s="591"/>
      <c r="AD4217" s="591"/>
      <c r="AE4217" s="591">
        <f ca="1">'25'!BQ2868</f>
        <v>0</v>
      </c>
      <c r="AF4217" s="591"/>
      <c r="AG4217" s="591"/>
      <c r="AH4217" s="591"/>
      <c r="AI4217" s="589" t="str">
        <f ca="1">'25'!BR2868</f>
        <v xml:space="preserve"> </v>
      </c>
      <c r="AJ4217" s="589"/>
      <c r="AK4217" s="589"/>
      <c r="AL4217" s="589"/>
      <c r="AM4217" s="589"/>
      <c r="AN4217" s="589"/>
      <c r="AO4217" s="589"/>
    </row>
    <row r="4218" spans="1:41" ht="12.75" customHeight="1" x14ac:dyDescent="0.25">
      <c r="A4218" s="343">
        <v>2864</v>
      </c>
      <c r="B4218" s="589" t="str">
        <f ca="1">'25'!BB2869</f>
        <v xml:space="preserve"> </v>
      </c>
      <c r="C4218" s="589"/>
      <c r="D4218" s="589"/>
      <c r="E4218" s="589"/>
      <c r="F4218" s="589"/>
      <c r="G4218" s="589"/>
      <c r="H4218" s="589" t="str">
        <f ca="1">'25'!BC2869</f>
        <v xml:space="preserve"> </v>
      </c>
      <c r="I4218" s="589"/>
      <c r="J4218" s="589"/>
      <c r="K4218" s="589"/>
      <c r="L4218" s="589"/>
      <c r="M4218" s="589" t="str">
        <f ca="1">'25'!BD2869</f>
        <v xml:space="preserve"> </v>
      </c>
      <c r="N4218" s="589"/>
      <c r="O4218" s="589"/>
      <c r="P4218" s="589"/>
      <c r="Q4218" s="590" t="str">
        <f ca="1">'25'!BS2869</f>
        <v xml:space="preserve"> </v>
      </c>
      <c r="R4218" s="590"/>
      <c r="S4218" s="590"/>
      <c r="T4218" s="590"/>
      <c r="U4218" s="590"/>
      <c r="V4218" s="590"/>
      <c r="W4218" s="591" t="str">
        <f ca="1">'25'!BO2869</f>
        <v xml:space="preserve"> </v>
      </c>
      <c r="X4218" s="591"/>
      <c r="Y4218" s="591"/>
      <c r="Z4218" s="591"/>
      <c r="AA4218" s="591" t="str">
        <f ca="1">'25'!BP2869</f>
        <v xml:space="preserve"> </v>
      </c>
      <c r="AB4218" s="591"/>
      <c r="AC4218" s="591"/>
      <c r="AD4218" s="591"/>
      <c r="AE4218" s="591">
        <f ca="1">'25'!BQ2869</f>
        <v>0</v>
      </c>
      <c r="AF4218" s="591"/>
      <c r="AG4218" s="591"/>
      <c r="AH4218" s="591"/>
      <c r="AI4218" s="589" t="str">
        <f ca="1">'25'!BR2869</f>
        <v xml:space="preserve"> </v>
      </c>
      <c r="AJ4218" s="589"/>
      <c r="AK4218" s="589"/>
      <c r="AL4218" s="589"/>
      <c r="AM4218" s="589"/>
      <c r="AN4218" s="589"/>
      <c r="AO4218" s="589"/>
    </row>
    <row r="4219" spans="1:41" ht="12.75" customHeight="1" x14ac:dyDescent="0.25">
      <c r="A4219" s="343">
        <v>2865</v>
      </c>
      <c r="B4219" s="589" t="str">
        <f ca="1">'25'!BB2870</f>
        <v xml:space="preserve"> </v>
      </c>
      <c r="C4219" s="589"/>
      <c r="D4219" s="589"/>
      <c r="E4219" s="589"/>
      <c r="F4219" s="589"/>
      <c r="G4219" s="589"/>
      <c r="H4219" s="589" t="str">
        <f ca="1">'25'!BC2870</f>
        <v xml:space="preserve"> </v>
      </c>
      <c r="I4219" s="589"/>
      <c r="J4219" s="589"/>
      <c r="K4219" s="589"/>
      <c r="L4219" s="589"/>
      <c r="M4219" s="589" t="str">
        <f ca="1">'25'!BD2870</f>
        <v xml:space="preserve"> </v>
      </c>
      <c r="N4219" s="589"/>
      <c r="O4219" s="589"/>
      <c r="P4219" s="589"/>
      <c r="Q4219" s="590" t="str">
        <f ca="1">'25'!BS2870</f>
        <v xml:space="preserve"> </v>
      </c>
      <c r="R4219" s="590"/>
      <c r="S4219" s="590"/>
      <c r="T4219" s="590"/>
      <c r="U4219" s="590"/>
      <c r="V4219" s="590"/>
      <c r="W4219" s="591" t="str">
        <f ca="1">'25'!BO2870</f>
        <v xml:space="preserve"> </v>
      </c>
      <c r="X4219" s="591"/>
      <c r="Y4219" s="591"/>
      <c r="Z4219" s="591"/>
      <c r="AA4219" s="591" t="str">
        <f ca="1">'25'!BP2870</f>
        <v xml:space="preserve"> </v>
      </c>
      <c r="AB4219" s="591"/>
      <c r="AC4219" s="591"/>
      <c r="AD4219" s="591"/>
      <c r="AE4219" s="591">
        <f ca="1">'25'!BQ2870</f>
        <v>0</v>
      </c>
      <c r="AF4219" s="591"/>
      <c r="AG4219" s="591"/>
      <c r="AH4219" s="591"/>
      <c r="AI4219" s="589" t="str">
        <f ca="1">'25'!BR2870</f>
        <v xml:space="preserve"> </v>
      </c>
      <c r="AJ4219" s="589"/>
      <c r="AK4219" s="589"/>
      <c r="AL4219" s="589"/>
      <c r="AM4219" s="589"/>
      <c r="AN4219" s="589"/>
      <c r="AO4219" s="589"/>
    </row>
    <row r="4220" spans="1:41" ht="12.75" customHeight="1" x14ac:dyDescent="0.25">
      <c r="A4220" s="343">
        <v>2866</v>
      </c>
      <c r="B4220" s="589" t="str">
        <f ca="1">'25'!BB2871</f>
        <v xml:space="preserve"> </v>
      </c>
      <c r="C4220" s="589"/>
      <c r="D4220" s="589"/>
      <c r="E4220" s="589"/>
      <c r="F4220" s="589"/>
      <c r="G4220" s="589"/>
      <c r="H4220" s="589" t="str">
        <f ca="1">'25'!BC2871</f>
        <v xml:space="preserve"> </v>
      </c>
      <c r="I4220" s="589"/>
      <c r="J4220" s="589"/>
      <c r="K4220" s="589"/>
      <c r="L4220" s="589"/>
      <c r="M4220" s="589" t="str">
        <f ca="1">'25'!BD2871</f>
        <v xml:space="preserve"> </v>
      </c>
      <c r="N4220" s="589"/>
      <c r="O4220" s="589"/>
      <c r="P4220" s="589"/>
      <c r="Q4220" s="590" t="str">
        <f ca="1">'25'!BS2871</f>
        <v xml:space="preserve"> </v>
      </c>
      <c r="R4220" s="590"/>
      <c r="S4220" s="590"/>
      <c r="T4220" s="590"/>
      <c r="U4220" s="590"/>
      <c r="V4220" s="590"/>
      <c r="W4220" s="591" t="str">
        <f ca="1">'25'!BO2871</f>
        <v xml:space="preserve"> </v>
      </c>
      <c r="X4220" s="591"/>
      <c r="Y4220" s="591"/>
      <c r="Z4220" s="591"/>
      <c r="AA4220" s="591" t="str">
        <f ca="1">'25'!BP2871</f>
        <v xml:space="preserve"> </v>
      </c>
      <c r="AB4220" s="591"/>
      <c r="AC4220" s="591"/>
      <c r="AD4220" s="591"/>
      <c r="AE4220" s="591">
        <f ca="1">'25'!BQ2871</f>
        <v>0</v>
      </c>
      <c r="AF4220" s="591"/>
      <c r="AG4220" s="591"/>
      <c r="AH4220" s="591"/>
      <c r="AI4220" s="589" t="str">
        <f ca="1">'25'!BR2871</f>
        <v xml:space="preserve"> </v>
      </c>
      <c r="AJ4220" s="589"/>
      <c r="AK4220" s="589"/>
      <c r="AL4220" s="589"/>
      <c r="AM4220" s="589"/>
      <c r="AN4220" s="589"/>
      <c r="AO4220" s="589"/>
    </row>
    <row r="4221" spans="1:41" ht="12.75" customHeight="1" x14ac:dyDescent="0.25">
      <c r="A4221" s="343">
        <v>2867</v>
      </c>
      <c r="B4221" s="589" t="str">
        <f ca="1">'25'!BB2872</f>
        <v xml:space="preserve"> </v>
      </c>
      <c r="C4221" s="589"/>
      <c r="D4221" s="589"/>
      <c r="E4221" s="589"/>
      <c r="F4221" s="589"/>
      <c r="G4221" s="589"/>
      <c r="H4221" s="589" t="str">
        <f ca="1">'25'!BC2872</f>
        <v xml:space="preserve"> </v>
      </c>
      <c r="I4221" s="589"/>
      <c r="J4221" s="589"/>
      <c r="K4221" s="589"/>
      <c r="L4221" s="589"/>
      <c r="M4221" s="589" t="str">
        <f ca="1">'25'!BD2872</f>
        <v xml:space="preserve"> </v>
      </c>
      <c r="N4221" s="589"/>
      <c r="O4221" s="589"/>
      <c r="P4221" s="589"/>
      <c r="Q4221" s="590" t="str">
        <f ca="1">'25'!BS2872</f>
        <v xml:space="preserve"> </v>
      </c>
      <c r="R4221" s="590"/>
      <c r="S4221" s="590"/>
      <c r="T4221" s="590"/>
      <c r="U4221" s="590"/>
      <c r="V4221" s="590"/>
      <c r="W4221" s="591" t="str">
        <f ca="1">'25'!BO2872</f>
        <v xml:space="preserve"> </v>
      </c>
      <c r="X4221" s="591"/>
      <c r="Y4221" s="591"/>
      <c r="Z4221" s="591"/>
      <c r="AA4221" s="591" t="str">
        <f ca="1">'25'!BP2872</f>
        <v xml:space="preserve"> </v>
      </c>
      <c r="AB4221" s="591"/>
      <c r="AC4221" s="591"/>
      <c r="AD4221" s="591"/>
      <c r="AE4221" s="591">
        <f ca="1">'25'!BQ2872</f>
        <v>0</v>
      </c>
      <c r="AF4221" s="591"/>
      <c r="AG4221" s="591"/>
      <c r="AH4221" s="591"/>
      <c r="AI4221" s="589" t="str">
        <f ca="1">'25'!BR2872</f>
        <v xml:space="preserve"> </v>
      </c>
      <c r="AJ4221" s="589"/>
      <c r="AK4221" s="589"/>
      <c r="AL4221" s="589"/>
      <c r="AM4221" s="589"/>
      <c r="AN4221" s="589"/>
      <c r="AO4221" s="589"/>
    </row>
    <row r="4222" spans="1:41" ht="12.75" customHeight="1" x14ac:dyDescent="0.25">
      <c r="A4222" s="343">
        <v>2868</v>
      </c>
      <c r="B4222" s="589" t="str">
        <f ca="1">'25'!BB2873</f>
        <v xml:space="preserve"> </v>
      </c>
      <c r="C4222" s="589"/>
      <c r="D4222" s="589"/>
      <c r="E4222" s="589"/>
      <c r="F4222" s="589"/>
      <c r="G4222" s="589"/>
      <c r="H4222" s="589" t="str">
        <f ca="1">'25'!BC2873</f>
        <v xml:space="preserve"> </v>
      </c>
      <c r="I4222" s="589"/>
      <c r="J4222" s="589"/>
      <c r="K4222" s="589"/>
      <c r="L4222" s="589"/>
      <c r="M4222" s="589" t="str">
        <f ca="1">'25'!BD2873</f>
        <v xml:space="preserve"> </v>
      </c>
      <c r="N4222" s="589"/>
      <c r="O4222" s="589"/>
      <c r="P4222" s="589"/>
      <c r="Q4222" s="590" t="str">
        <f ca="1">'25'!BS2873</f>
        <v xml:space="preserve"> </v>
      </c>
      <c r="R4222" s="590"/>
      <c r="S4222" s="590"/>
      <c r="T4222" s="590"/>
      <c r="U4222" s="590"/>
      <c r="V4222" s="590"/>
      <c r="W4222" s="591" t="str">
        <f ca="1">'25'!BO2873</f>
        <v xml:space="preserve"> </v>
      </c>
      <c r="X4222" s="591"/>
      <c r="Y4222" s="591"/>
      <c r="Z4222" s="591"/>
      <c r="AA4222" s="591" t="str">
        <f ca="1">'25'!BP2873</f>
        <v xml:space="preserve"> </v>
      </c>
      <c r="AB4222" s="591"/>
      <c r="AC4222" s="591"/>
      <c r="AD4222" s="591"/>
      <c r="AE4222" s="591">
        <f ca="1">'25'!BQ2873</f>
        <v>0</v>
      </c>
      <c r="AF4222" s="591"/>
      <c r="AG4222" s="591"/>
      <c r="AH4222" s="591"/>
      <c r="AI4222" s="589" t="str">
        <f ca="1">'25'!BR2873</f>
        <v xml:space="preserve"> </v>
      </c>
      <c r="AJ4222" s="589"/>
      <c r="AK4222" s="589"/>
      <c r="AL4222" s="589"/>
      <c r="AM4222" s="589"/>
      <c r="AN4222" s="589"/>
      <c r="AO4222" s="589"/>
    </row>
    <row r="4223" spans="1:41" ht="12.75" customHeight="1" x14ac:dyDescent="0.25">
      <c r="A4223" s="343">
        <v>2869</v>
      </c>
      <c r="B4223" s="589" t="str">
        <f ca="1">'25'!BB2874</f>
        <v xml:space="preserve"> </v>
      </c>
      <c r="C4223" s="589"/>
      <c r="D4223" s="589"/>
      <c r="E4223" s="589"/>
      <c r="F4223" s="589"/>
      <c r="G4223" s="589"/>
      <c r="H4223" s="589" t="str">
        <f ca="1">'25'!BC2874</f>
        <v xml:space="preserve"> </v>
      </c>
      <c r="I4223" s="589"/>
      <c r="J4223" s="589"/>
      <c r="K4223" s="589"/>
      <c r="L4223" s="589"/>
      <c r="M4223" s="589" t="str">
        <f ca="1">'25'!BD2874</f>
        <v xml:space="preserve"> </v>
      </c>
      <c r="N4223" s="589"/>
      <c r="O4223" s="589"/>
      <c r="P4223" s="589"/>
      <c r="Q4223" s="590" t="str">
        <f ca="1">'25'!BS2874</f>
        <v xml:space="preserve"> </v>
      </c>
      <c r="R4223" s="590"/>
      <c r="S4223" s="590"/>
      <c r="T4223" s="590"/>
      <c r="U4223" s="590"/>
      <c r="V4223" s="590"/>
      <c r="W4223" s="591" t="str">
        <f ca="1">'25'!BO2874</f>
        <v xml:space="preserve"> </v>
      </c>
      <c r="X4223" s="591"/>
      <c r="Y4223" s="591"/>
      <c r="Z4223" s="591"/>
      <c r="AA4223" s="591" t="str">
        <f ca="1">'25'!BP2874</f>
        <v xml:space="preserve"> </v>
      </c>
      <c r="AB4223" s="591"/>
      <c r="AC4223" s="591"/>
      <c r="AD4223" s="591"/>
      <c r="AE4223" s="591">
        <f ca="1">'25'!BQ2874</f>
        <v>0</v>
      </c>
      <c r="AF4223" s="591"/>
      <c r="AG4223" s="591"/>
      <c r="AH4223" s="591"/>
      <c r="AI4223" s="589" t="str">
        <f ca="1">'25'!BR2874</f>
        <v xml:space="preserve"> </v>
      </c>
      <c r="AJ4223" s="589"/>
      <c r="AK4223" s="589"/>
      <c r="AL4223" s="589"/>
      <c r="AM4223" s="589"/>
      <c r="AN4223" s="589"/>
      <c r="AO4223" s="589"/>
    </row>
    <row r="4224" spans="1:41" ht="12.75" customHeight="1" x14ac:dyDescent="0.25">
      <c r="A4224" s="343">
        <v>2870</v>
      </c>
      <c r="B4224" s="589" t="str">
        <f ca="1">'25'!BB2875</f>
        <v xml:space="preserve"> </v>
      </c>
      <c r="C4224" s="589"/>
      <c r="D4224" s="589"/>
      <c r="E4224" s="589"/>
      <c r="F4224" s="589"/>
      <c r="G4224" s="589"/>
      <c r="H4224" s="589" t="str">
        <f ca="1">'25'!BC2875</f>
        <v xml:space="preserve"> </v>
      </c>
      <c r="I4224" s="589"/>
      <c r="J4224" s="589"/>
      <c r="K4224" s="589"/>
      <c r="L4224" s="589"/>
      <c r="M4224" s="589" t="str">
        <f ca="1">'25'!BD2875</f>
        <v xml:space="preserve"> </v>
      </c>
      <c r="N4224" s="589"/>
      <c r="O4224" s="589"/>
      <c r="P4224" s="589"/>
      <c r="Q4224" s="590" t="str">
        <f ca="1">'25'!BS2875</f>
        <v xml:space="preserve"> </v>
      </c>
      <c r="R4224" s="590"/>
      <c r="S4224" s="590"/>
      <c r="T4224" s="590"/>
      <c r="U4224" s="590"/>
      <c r="V4224" s="590"/>
      <c r="W4224" s="591" t="str">
        <f ca="1">'25'!BO2875</f>
        <v xml:space="preserve"> </v>
      </c>
      <c r="X4224" s="591"/>
      <c r="Y4224" s="591"/>
      <c r="Z4224" s="591"/>
      <c r="AA4224" s="591" t="str">
        <f ca="1">'25'!BP2875</f>
        <v xml:space="preserve"> </v>
      </c>
      <c r="AB4224" s="591"/>
      <c r="AC4224" s="591"/>
      <c r="AD4224" s="591"/>
      <c r="AE4224" s="591">
        <f ca="1">'25'!BQ2875</f>
        <v>0</v>
      </c>
      <c r="AF4224" s="591"/>
      <c r="AG4224" s="591"/>
      <c r="AH4224" s="591"/>
      <c r="AI4224" s="589" t="str">
        <f ca="1">'25'!BR2875</f>
        <v xml:space="preserve"> </v>
      </c>
      <c r="AJ4224" s="589"/>
      <c r="AK4224" s="589"/>
      <c r="AL4224" s="589"/>
      <c r="AM4224" s="589"/>
      <c r="AN4224" s="589"/>
      <c r="AO4224" s="589"/>
    </row>
    <row r="4225" spans="1:41" ht="12.75" customHeight="1" x14ac:dyDescent="0.25">
      <c r="A4225" s="343">
        <v>2871</v>
      </c>
      <c r="B4225" s="589" t="str">
        <f ca="1">'25'!BB2876</f>
        <v xml:space="preserve"> </v>
      </c>
      <c r="C4225" s="589"/>
      <c r="D4225" s="589"/>
      <c r="E4225" s="589"/>
      <c r="F4225" s="589"/>
      <c r="G4225" s="589"/>
      <c r="H4225" s="589" t="str">
        <f ca="1">'25'!BC2876</f>
        <v xml:space="preserve"> </v>
      </c>
      <c r="I4225" s="589"/>
      <c r="J4225" s="589"/>
      <c r="K4225" s="589"/>
      <c r="L4225" s="589"/>
      <c r="M4225" s="589" t="str">
        <f ca="1">'25'!BD2876</f>
        <v xml:space="preserve"> </v>
      </c>
      <c r="N4225" s="589"/>
      <c r="O4225" s="589"/>
      <c r="P4225" s="589"/>
      <c r="Q4225" s="590" t="str">
        <f ca="1">'25'!BS2876</f>
        <v xml:space="preserve"> </v>
      </c>
      <c r="R4225" s="590"/>
      <c r="S4225" s="590"/>
      <c r="T4225" s="590"/>
      <c r="U4225" s="590"/>
      <c r="V4225" s="590"/>
      <c r="W4225" s="591" t="str">
        <f ca="1">'25'!BO2876</f>
        <v xml:space="preserve"> </v>
      </c>
      <c r="X4225" s="591"/>
      <c r="Y4225" s="591"/>
      <c r="Z4225" s="591"/>
      <c r="AA4225" s="591" t="str">
        <f ca="1">'25'!BP2876</f>
        <v xml:space="preserve"> </v>
      </c>
      <c r="AB4225" s="591"/>
      <c r="AC4225" s="591"/>
      <c r="AD4225" s="591"/>
      <c r="AE4225" s="591">
        <f ca="1">'25'!BQ2876</f>
        <v>0</v>
      </c>
      <c r="AF4225" s="591"/>
      <c r="AG4225" s="591"/>
      <c r="AH4225" s="591"/>
      <c r="AI4225" s="589" t="str">
        <f ca="1">'25'!BR2876</f>
        <v xml:space="preserve"> </v>
      </c>
      <c r="AJ4225" s="589"/>
      <c r="AK4225" s="589"/>
      <c r="AL4225" s="589"/>
      <c r="AM4225" s="589"/>
      <c r="AN4225" s="589"/>
      <c r="AO4225" s="589"/>
    </row>
    <row r="4226" spans="1:41" ht="12.75" customHeight="1" x14ac:dyDescent="0.25">
      <c r="A4226" s="343">
        <v>2872</v>
      </c>
      <c r="B4226" s="589" t="str">
        <f ca="1">'25'!BB2877</f>
        <v xml:space="preserve"> </v>
      </c>
      <c r="C4226" s="589"/>
      <c r="D4226" s="589"/>
      <c r="E4226" s="589"/>
      <c r="F4226" s="589"/>
      <c r="G4226" s="589"/>
      <c r="H4226" s="589" t="str">
        <f ca="1">'25'!BC2877</f>
        <v xml:space="preserve"> </v>
      </c>
      <c r="I4226" s="589"/>
      <c r="J4226" s="589"/>
      <c r="K4226" s="589"/>
      <c r="L4226" s="589"/>
      <c r="M4226" s="589" t="str">
        <f ca="1">'25'!BD2877</f>
        <v xml:space="preserve"> </v>
      </c>
      <c r="N4226" s="589"/>
      <c r="O4226" s="589"/>
      <c r="P4226" s="589"/>
      <c r="Q4226" s="590" t="str">
        <f ca="1">'25'!BS2877</f>
        <v xml:space="preserve"> </v>
      </c>
      <c r="R4226" s="590"/>
      <c r="S4226" s="590"/>
      <c r="T4226" s="590"/>
      <c r="U4226" s="590"/>
      <c r="V4226" s="590"/>
      <c r="W4226" s="591" t="str">
        <f ca="1">'25'!BO2877</f>
        <v xml:space="preserve"> </v>
      </c>
      <c r="X4226" s="591"/>
      <c r="Y4226" s="591"/>
      <c r="Z4226" s="591"/>
      <c r="AA4226" s="591" t="str">
        <f ca="1">'25'!BP2877</f>
        <v xml:space="preserve"> </v>
      </c>
      <c r="AB4226" s="591"/>
      <c r="AC4226" s="591"/>
      <c r="AD4226" s="591"/>
      <c r="AE4226" s="591">
        <f ca="1">'25'!BQ2877</f>
        <v>0</v>
      </c>
      <c r="AF4226" s="591"/>
      <c r="AG4226" s="591"/>
      <c r="AH4226" s="591"/>
      <c r="AI4226" s="589" t="str">
        <f ca="1">'25'!BR2877</f>
        <v xml:space="preserve"> </v>
      </c>
      <c r="AJ4226" s="589"/>
      <c r="AK4226" s="589"/>
      <c r="AL4226" s="589"/>
      <c r="AM4226" s="589"/>
      <c r="AN4226" s="589"/>
      <c r="AO4226" s="589"/>
    </row>
    <row r="4227" spans="1:41" ht="12.75" customHeight="1" x14ac:dyDescent="0.25">
      <c r="A4227" s="343">
        <v>2873</v>
      </c>
      <c r="B4227" s="589" t="str">
        <f ca="1">'25'!BB2878</f>
        <v xml:space="preserve"> </v>
      </c>
      <c r="C4227" s="589"/>
      <c r="D4227" s="589"/>
      <c r="E4227" s="589"/>
      <c r="F4227" s="589"/>
      <c r="G4227" s="589"/>
      <c r="H4227" s="589" t="str">
        <f ca="1">'25'!BC2878</f>
        <v xml:space="preserve"> </v>
      </c>
      <c r="I4227" s="589"/>
      <c r="J4227" s="589"/>
      <c r="K4227" s="589"/>
      <c r="L4227" s="589"/>
      <c r="M4227" s="589" t="str">
        <f ca="1">'25'!BD2878</f>
        <v xml:space="preserve"> </v>
      </c>
      <c r="N4227" s="589"/>
      <c r="O4227" s="589"/>
      <c r="P4227" s="589"/>
      <c r="Q4227" s="590" t="str">
        <f ca="1">'25'!BS2878</f>
        <v xml:space="preserve"> </v>
      </c>
      <c r="R4227" s="590"/>
      <c r="S4227" s="590"/>
      <c r="T4227" s="590"/>
      <c r="U4227" s="590"/>
      <c r="V4227" s="590"/>
      <c r="W4227" s="591" t="str">
        <f ca="1">'25'!BO2878</f>
        <v xml:space="preserve"> </v>
      </c>
      <c r="X4227" s="591"/>
      <c r="Y4227" s="591"/>
      <c r="Z4227" s="591"/>
      <c r="AA4227" s="591" t="str">
        <f ca="1">'25'!BP2878</f>
        <v xml:space="preserve"> </v>
      </c>
      <c r="AB4227" s="591"/>
      <c r="AC4227" s="591"/>
      <c r="AD4227" s="591"/>
      <c r="AE4227" s="591">
        <f ca="1">'25'!BQ2878</f>
        <v>0</v>
      </c>
      <c r="AF4227" s="591"/>
      <c r="AG4227" s="591"/>
      <c r="AH4227" s="591"/>
      <c r="AI4227" s="589" t="str">
        <f ca="1">'25'!BR2878</f>
        <v xml:space="preserve"> </v>
      </c>
      <c r="AJ4227" s="589"/>
      <c r="AK4227" s="589"/>
      <c r="AL4227" s="589"/>
      <c r="AM4227" s="589"/>
      <c r="AN4227" s="589"/>
      <c r="AO4227" s="589"/>
    </row>
    <row r="4228" spans="1:41" ht="12.75" customHeight="1" x14ac:dyDescent="0.25">
      <c r="A4228" s="343">
        <v>2874</v>
      </c>
      <c r="B4228" s="589" t="str">
        <f ca="1">'25'!BB2879</f>
        <v xml:space="preserve"> </v>
      </c>
      <c r="C4228" s="589"/>
      <c r="D4228" s="589"/>
      <c r="E4228" s="589"/>
      <c r="F4228" s="589"/>
      <c r="G4228" s="589"/>
      <c r="H4228" s="589" t="str">
        <f ca="1">'25'!BC2879</f>
        <v xml:space="preserve"> </v>
      </c>
      <c r="I4228" s="589"/>
      <c r="J4228" s="589"/>
      <c r="K4228" s="589"/>
      <c r="L4228" s="589"/>
      <c r="M4228" s="589" t="str">
        <f ca="1">'25'!BD2879</f>
        <v xml:space="preserve"> </v>
      </c>
      <c r="N4228" s="589"/>
      <c r="O4228" s="589"/>
      <c r="P4228" s="589"/>
      <c r="Q4228" s="590" t="str">
        <f ca="1">'25'!BS2879</f>
        <v xml:space="preserve"> </v>
      </c>
      <c r="R4228" s="590"/>
      <c r="S4228" s="590"/>
      <c r="T4228" s="590"/>
      <c r="U4228" s="590"/>
      <c r="V4228" s="590"/>
      <c r="W4228" s="591" t="str">
        <f ca="1">'25'!BO2879</f>
        <v xml:space="preserve"> </v>
      </c>
      <c r="X4228" s="591"/>
      <c r="Y4228" s="591"/>
      <c r="Z4228" s="591"/>
      <c r="AA4228" s="591" t="str">
        <f ca="1">'25'!BP2879</f>
        <v xml:space="preserve"> </v>
      </c>
      <c r="AB4228" s="591"/>
      <c r="AC4228" s="591"/>
      <c r="AD4228" s="591"/>
      <c r="AE4228" s="591">
        <f ca="1">'25'!BQ2879</f>
        <v>0</v>
      </c>
      <c r="AF4228" s="591"/>
      <c r="AG4228" s="591"/>
      <c r="AH4228" s="591"/>
      <c r="AI4228" s="589" t="str">
        <f ca="1">'25'!BR2879</f>
        <v xml:space="preserve"> </v>
      </c>
      <c r="AJ4228" s="589"/>
      <c r="AK4228" s="589"/>
      <c r="AL4228" s="589"/>
      <c r="AM4228" s="589"/>
      <c r="AN4228" s="589"/>
      <c r="AO4228" s="589"/>
    </row>
    <row r="4229" spans="1:41" ht="12.75" customHeight="1" x14ac:dyDescent="0.25">
      <c r="A4229" s="343">
        <v>2875</v>
      </c>
      <c r="B4229" s="589" t="str">
        <f ca="1">'25'!BB2880</f>
        <v xml:space="preserve"> </v>
      </c>
      <c r="C4229" s="589"/>
      <c r="D4229" s="589"/>
      <c r="E4229" s="589"/>
      <c r="F4229" s="589"/>
      <c r="G4229" s="589"/>
      <c r="H4229" s="589" t="str">
        <f ca="1">'25'!BC2880</f>
        <v xml:space="preserve"> </v>
      </c>
      <c r="I4229" s="589"/>
      <c r="J4229" s="589"/>
      <c r="K4229" s="589"/>
      <c r="L4229" s="589"/>
      <c r="M4229" s="589" t="str">
        <f ca="1">'25'!BD2880</f>
        <v xml:space="preserve"> </v>
      </c>
      <c r="N4229" s="589"/>
      <c r="O4229" s="589"/>
      <c r="P4229" s="589"/>
      <c r="Q4229" s="590" t="str">
        <f ca="1">'25'!BS2880</f>
        <v xml:space="preserve"> </v>
      </c>
      <c r="R4229" s="590"/>
      <c r="S4229" s="590"/>
      <c r="T4229" s="590"/>
      <c r="U4229" s="590"/>
      <c r="V4229" s="590"/>
      <c r="W4229" s="591" t="str">
        <f ca="1">'25'!BO2880</f>
        <v xml:space="preserve"> </v>
      </c>
      <c r="X4229" s="591"/>
      <c r="Y4229" s="591"/>
      <c r="Z4229" s="591"/>
      <c r="AA4229" s="591" t="str">
        <f ca="1">'25'!BP2880</f>
        <v xml:space="preserve"> </v>
      </c>
      <c r="AB4229" s="591"/>
      <c r="AC4229" s="591"/>
      <c r="AD4229" s="591"/>
      <c r="AE4229" s="591">
        <f ca="1">'25'!BQ2880</f>
        <v>0</v>
      </c>
      <c r="AF4229" s="591"/>
      <c r="AG4229" s="591"/>
      <c r="AH4229" s="591"/>
      <c r="AI4229" s="589" t="str">
        <f ca="1">'25'!BR2880</f>
        <v xml:space="preserve"> </v>
      </c>
      <c r="AJ4229" s="589"/>
      <c r="AK4229" s="589"/>
      <c r="AL4229" s="589"/>
      <c r="AM4229" s="589"/>
      <c r="AN4229" s="589"/>
      <c r="AO4229" s="589"/>
    </row>
    <row r="4230" spans="1:41" ht="12.75" customHeight="1" x14ac:dyDescent="0.25">
      <c r="A4230" s="343">
        <v>2876</v>
      </c>
      <c r="B4230" s="589" t="str">
        <f ca="1">'25'!BB2881</f>
        <v xml:space="preserve"> </v>
      </c>
      <c r="C4230" s="589"/>
      <c r="D4230" s="589"/>
      <c r="E4230" s="589"/>
      <c r="F4230" s="589"/>
      <c r="G4230" s="589"/>
      <c r="H4230" s="589" t="str">
        <f ca="1">'25'!BC2881</f>
        <v xml:space="preserve"> </v>
      </c>
      <c r="I4230" s="589"/>
      <c r="J4230" s="589"/>
      <c r="K4230" s="589"/>
      <c r="L4230" s="589"/>
      <c r="M4230" s="589" t="str">
        <f ca="1">'25'!BD2881</f>
        <v xml:space="preserve"> </v>
      </c>
      <c r="N4230" s="589"/>
      <c r="O4230" s="589"/>
      <c r="P4230" s="589"/>
      <c r="Q4230" s="590" t="str">
        <f ca="1">'25'!BS2881</f>
        <v xml:space="preserve"> </v>
      </c>
      <c r="R4230" s="590"/>
      <c r="S4230" s="590"/>
      <c r="T4230" s="590"/>
      <c r="U4230" s="590"/>
      <c r="V4230" s="590"/>
      <c r="W4230" s="591" t="str">
        <f ca="1">'25'!BO2881</f>
        <v xml:space="preserve"> </v>
      </c>
      <c r="X4230" s="591"/>
      <c r="Y4230" s="591"/>
      <c r="Z4230" s="591"/>
      <c r="AA4230" s="591" t="str">
        <f ca="1">'25'!BP2881</f>
        <v xml:space="preserve"> </v>
      </c>
      <c r="AB4230" s="591"/>
      <c r="AC4230" s="591"/>
      <c r="AD4230" s="591"/>
      <c r="AE4230" s="591">
        <f ca="1">'25'!BQ2881</f>
        <v>0</v>
      </c>
      <c r="AF4230" s="591"/>
      <c r="AG4230" s="591"/>
      <c r="AH4230" s="591"/>
      <c r="AI4230" s="589" t="str">
        <f ca="1">'25'!BR2881</f>
        <v xml:space="preserve"> </v>
      </c>
      <c r="AJ4230" s="589"/>
      <c r="AK4230" s="589"/>
      <c r="AL4230" s="589"/>
      <c r="AM4230" s="589"/>
      <c r="AN4230" s="589"/>
      <c r="AO4230" s="589"/>
    </row>
    <row r="4231" spans="1:41" ht="12.75" customHeight="1" x14ac:dyDescent="0.25">
      <c r="A4231" s="343">
        <v>2877</v>
      </c>
      <c r="B4231" s="589" t="str">
        <f ca="1">'25'!BB2882</f>
        <v xml:space="preserve"> </v>
      </c>
      <c r="C4231" s="589"/>
      <c r="D4231" s="589"/>
      <c r="E4231" s="589"/>
      <c r="F4231" s="589"/>
      <c r="G4231" s="589"/>
      <c r="H4231" s="589" t="str">
        <f ca="1">'25'!BC2882</f>
        <v xml:space="preserve"> </v>
      </c>
      <c r="I4231" s="589"/>
      <c r="J4231" s="589"/>
      <c r="K4231" s="589"/>
      <c r="L4231" s="589"/>
      <c r="M4231" s="589" t="str">
        <f ca="1">'25'!BD2882</f>
        <v xml:space="preserve"> </v>
      </c>
      <c r="N4231" s="589"/>
      <c r="O4231" s="589"/>
      <c r="P4231" s="589"/>
      <c r="Q4231" s="590" t="str">
        <f ca="1">'25'!BS2882</f>
        <v xml:space="preserve"> </v>
      </c>
      <c r="R4231" s="590"/>
      <c r="S4231" s="590"/>
      <c r="T4231" s="590"/>
      <c r="U4231" s="590"/>
      <c r="V4231" s="590"/>
      <c r="W4231" s="591" t="str">
        <f ca="1">'25'!BO2882</f>
        <v xml:space="preserve"> </v>
      </c>
      <c r="X4231" s="591"/>
      <c r="Y4231" s="591"/>
      <c r="Z4231" s="591"/>
      <c r="AA4231" s="591" t="str">
        <f ca="1">'25'!BP2882</f>
        <v xml:space="preserve"> </v>
      </c>
      <c r="AB4231" s="591"/>
      <c r="AC4231" s="591"/>
      <c r="AD4231" s="591"/>
      <c r="AE4231" s="591">
        <f ca="1">'25'!BQ2882</f>
        <v>0</v>
      </c>
      <c r="AF4231" s="591"/>
      <c r="AG4231" s="591"/>
      <c r="AH4231" s="591"/>
      <c r="AI4231" s="589" t="str">
        <f ca="1">'25'!BR2882</f>
        <v xml:space="preserve"> </v>
      </c>
      <c r="AJ4231" s="589"/>
      <c r="AK4231" s="589"/>
      <c r="AL4231" s="589"/>
      <c r="AM4231" s="589"/>
      <c r="AN4231" s="589"/>
      <c r="AO4231" s="589"/>
    </row>
    <row r="4232" spans="1:41" ht="12.75" customHeight="1" x14ac:dyDescent="0.25">
      <c r="A4232" s="343">
        <v>2878</v>
      </c>
      <c r="B4232" s="589" t="str">
        <f ca="1">'25'!BB2883</f>
        <v xml:space="preserve"> </v>
      </c>
      <c r="C4232" s="589"/>
      <c r="D4232" s="589"/>
      <c r="E4232" s="589"/>
      <c r="F4232" s="589"/>
      <c r="G4232" s="589"/>
      <c r="H4232" s="589" t="str">
        <f ca="1">'25'!BC2883</f>
        <v xml:space="preserve"> </v>
      </c>
      <c r="I4232" s="589"/>
      <c r="J4232" s="589"/>
      <c r="K4232" s="589"/>
      <c r="L4232" s="589"/>
      <c r="M4232" s="589" t="str">
        <f ca="1">'25'!BD2883</f>
        <v xml:space="preserve"> </v>
      </c>
      <c r="N4232" s="589"/>
      <c r="O4232" s="589"/>
      <c r="P4232" s="589"/>
      <c r="Q4232" s="590" t="str">
        <f ca="1">'25'!BS2883</f>
        <v xml:space="preserve"> </v>
      </c>
      <c r="R4232" s="590"/>
      <c r="S4232" s="590"/>
      <c r="T4232" s="590"/>
      <c r="U4232" s="590"/>
      <c r="V4232" s="590"/>
      <c r="W4232" s="591" t="str">
        <f ca="1">'25'!BO2883</f>
        <v xml:space="preserve"> </v>
      </c>
      <c r="X4232" s="591"/>
      <c r="Y4232" s="591"/>
      <c r="Z4232" s="591"/>
      <c r="AA4232" s="591" t="str">
        <f ca="1">'25'!BP2883</f>
        <v xml:space="preserve"> </v>
      </c>
      <c r="AB4232" s="591"/>
      <c r="AC4232" s="591"/>
      <c r="AD4232" s="591"/>
      <c r="AE4232" s="591">
        <f ca="1">'25'!BQ2883</f>
        <v>0</v>
      </c>
      <c r="AF4232" s="591"/>
      <c r="AG4232" s="591"/>
      <c r="AH4232" s="591"/>
      <c r="AI4232" s="589" t="str">
        <f ca="1">'25'!BR2883</f>
        <v xml:space="preserve"> </v>
      </c>
      <c r="AJ4232" s="589"/>
      <c r="AK4232" s="589"/>
      <c r="AL4232" s="589"/>
      <c r="AM4232" s="589"/>
      <c r="AN4232" s="589"/>
      <c r="AO4232" s="589"/>
    </row>
    <row r="4233" spans="1:41" ht="12.75" customHeight="1" x14ac:dyDescent="0.25">
      <c r="A4233" s="343">
        <v>2879</v>
      </c>
      <c r="B4233" s="589" t="str">
        <f ca="1">'25'!BB2884</f>
        <v xml:space="preserve"> </v>
      </c>
      <c r="C4233" s="589"/>
      <c r="D4233" s="589"/>
      <c r="E4233" s="589"/>
      <c r="F4233" s="589"/>
      <c r="G4233" s="589"/>
      <c r="H4233" s="589" t="str">
        <f ca="1">'25'!BC2884</f>
        <v xml:space="preserve"> </v>
      </c>
      <c r="I4233" s="589"/>
      <c r="J4233" s="589"/>
      <c r="K4233" s="589"/>
      <c r="L4233" s="589"/>
      <c r="M4233" s="589" t="str">
        <f ca="1">'25'!BD2884</f>
        <v xml:space="preserve"> </v>
      </c>
      <c r="N4233" s="589"/>
      <c r="O4233" s="589"/>
      <c r="P4233" s="589"/>
      <c r="Q4233" s="590" t="str">
        <f ca="1">'25'!BS2884</f>
        <v xml:space="preserve"> </v>
      </c>
      <c r="R4233" s="590"/>
      <c r="S4233" s="590"/>
      <c r="T4233" s="590"/>
      <c r="U4233" s="590"/>
      <c r="V4233" s="590"/>
      <c r="W4233" s="591" t="str">
        <f ca="1">'25'!BO2884</f>
        <v xml:space="preserve"> </v>
      </c>
      <c r="X4233" s="591"/>
      <c r="Y4233" s="591"/>
      <c r="Z4233" s="591"/>
      <c r="AA4233" s="591" t="str">
        <f ca="1">'25'!BP2884</f>
        <v xml:space="preserve"> </v>
      </c>
      <c r="AB4233" s="591"/>
      <c r="AC4233" s="591"/>
      <c r="AD4233" s="591"/>
      <c r="AE4233" s="591">
        <f ca="1">'25'!BQ2884</f>
        <v>0</v>
      </c>
      <c r="AF4233" s="591"/>
      <c r="AG4233" s="591"/>
      <c r="AH4233" s="591"/>
      <c r="AI4233" s="589" t="str">
        <f ca="1">'25'!BR2884</f>
        <v xml:space="preserve"> </v>
      </c>
      <c r="AJ4233" s="589"/>
      <c r="AK4233" s="589"/>
      <c r="AL4233" s="589"/>
      <c r="AM4233" s="589"/>
      <c r="AN4233" s="589"/>
      <c r="AO4233" s="589"/>
    </row>
    <row r="4234" spans="1:41" ht="12.75" customHeight="1" x14ac:dyDescent="0.25">
      <c r="A4234" s="343">
        <v>2880</v>
      </c>
      <c r="B4234" s="589" t="str">
        <f ca="1">'25'!BB2885</f>
        <v xml:space="preserve"> </v>
      </c>
      <c r="C4234" s="589"/>
      <c r="D4234" s="589"/>
      <c r="E4234" s="589"/>
      <c r="F4234" s="589"/>
      <c r="G4234" s="589"/>
      <c r="H4234" s="589" t="str">
        <f ca="1">'25'!BC2885</f>
        <v xml:space="preserve"> </v>
      </c>
      <c r="I4234" s="589"/>
      <c r="J4234" s="589"/>
      <c r="K4234" s="589"/>
      <c r="L4234" s="589"/>
      <c r="M4234" s="589" t="str">
        <f ca="1">'25'!BD2885</f>
        <v xml:space="preserve"> </v>
      </c>
      <c r="N4234" s="589"/>
      <c r="O4234" s="589"/>
      <c r="P4234" s="589"/>
      <c r="Q4234" s="590" t="str">
        <f ca="1">'25'!BS2885</f>
        <v xml:space="preserve"> </v>
      </c>
      <c r="R4234" s="590"/>
      <c r="S4234" s="590"/>
      <c r="T4234" s="590"/>
      <c r="U4234" s="590"/>
      <c r="V4234" s="590"/>
      <c r="W4234" s="591" t="str">
        <f ca="1">'25'!BO2885</f>
        <v xml:space="preserve"> </v>
      </c>
      <c r="X4234" s="591"/>
      <c r="Y4234" s="591"/>
      <c r="Z4234" s="591"/>
      <c r="AA4234" s="591" t="str">
        <f ca="1">'25'!BP2885</f>
        <v xml:space="preserve"> </v>
      </c>
      <c r="AB4234" s="591"/>
      <c r="AC4234" s="591"/>
      <c r="AD4234" s="591"/>
      <c r="AE4234" s="591">
        <f ca="1">'25'!BQ2885</f>
        <v>0</v>
      </c>
      <c r="AF4234" s="591"/>
      <c r="AG4234" s="591"/>
      <c r="AH4234" s="591"/>
      <c r="AI4234" s="589" t="str">
        <f ca="1">'25'!BR2885</f>
        <v xml:space="preserve"> </v>
      </c>
      <c r="AJ4234" s="589"/>
      <c r="AK4234" s="589"/>
      <c r="AL4234" s="589"/>
      <c r="AM4234" s="589"/>
      <c r="AN4234" s="589"/>
      <c r="AO4234" s="589"/>
    </row>
    <row r="4235" spans="1:41" ht="12.75" customHeight="1" x14ac:dyDescent="0.25">
      <c r="A4235" s="343">
        <v>2881</v>
      </c>
      <c r="B4235" s="589" t="str">
        <f ca="1">'25'!BB2886</f>
        <v xml:space="preserve"> </v>
      </c>
      <c r="C4235" s="589"/>
      <c r="D4235" s="589"/>
      <c r="E4235" s="589"/>
      <c r="F4235" s="589"/>
      <c r="G4235" s="589"/>
      <c r="H4235" s="589" t="str">
        <f ca="1">'25'!BC2886</f>
        <v xml:space="preserve"> </v>
      </c>
      <c r="I4235" s="589"/>
      <c r="J4235" s="589"/>
      <c r="K4235" s="589"/>
      <c r="L4235" s="589"/>
      <c r="M4235" s="589" t="str">
        <f ca="1">'25'!BD2886</f>
        <v xml:space="preserve"> </v>
      </c>
      <c r="N4235" s="589"/>
      <c r="O4235" s="589"/>
      <c r="P4235" s="589"/>
      <c r="Q4235" s="590" t="str">
        <f ca="1">'25'!BS2886</f>
        <v xml:space="preserve"> </v>
      </c>
      <c r="R4235" s="590"/>
      <c r="S4235" s="590"/>
      <c r="T4235" s="590"/>
      <c r="U4235" s="590"/>
      <c r="V4235" s="590"/>
      <c r="W4235" s="591" t="str">
        <f ca="1">'25'!BO2886</f>
        <v xml:space="preserve"> </v>
      </c>
      <c r="X4235" s="591"/>
      <c r="Y4235" s="591"/>
      <c r="Z4235" s="591"/>
      <c r="AA4235" s="591" t="str">
        <f ca="1">'25'!BP2886</f>
        <v xml:space="preserve"> </v>
      </c>
      <c r="AB4235" s="591"/>
      <c r="AC4235" s="591"/>
      <c r="AD4235" s="591"/>
      <c r="AE4235" s="591">
        <f ca="1">'25'!BQ2886</f>
        <v>0</v>
      </c>
      <c r="AF4235" s="591"/>
      <c r="AG4235" s="591"/>
      <c r="AH4235" s="591"/>
      <c r="AI4235" s="589" t="str">
        <f ca="1">'25'!BR2886</f>
        <v xml:space="preserve"> </v>
      </c>
      <c r="AJ4235" s="589"/>
      <c r="AK4235" s="589"/>
      <c r="AL4235" s="589"/>
      <c r="AM4235" s="589"/>
      <c r="AN4235" s="589"/>
      <c r="AO4235" s="589"/>
    </row>
    <row r="4236" spans="1:41" ht="12.75" customHeight="1" x14ac:dyDescent="0.25">
      <c r="A4236" s="343">
        <v>2882</v>
      </c>
      <c r="B4236" s="589" t="str">
        <f ca="1">'25'!BB2887</f>
        <v xml:space="preserve"> </v>
      </c>
      <c r="C4236" s="589"/>
      <c r="D4236" s="589"/>
      <c r="E4236" s="589"/>
      <c r="F4236" s="589"/>
      <c r="G4236" s="589"/>
      <c r="H4236" s="589" t="str">
        <f ca="1">'25'!BC2887</f>
        <v xml:space="preserve"> </v>
      </c>
      <c r="I4236" s="589"/>
      <c r="J4236" s="589"/>
      <c r="K4236" s="589"/>
      <c r="L4236" s="589"/>
      <c r="M4236" s="589" t="str">
        <f ca="1">'25'!BD2887</f>
        <v xml:space="preserve"> </v>
      </c>
      <c r="N4236" s="589"/>
      <c r="O4236" s="589"/>
      <c r="P4236" s="589"/>
      <c r="Q4236" s="590" t="str">
        <f ca="1">'25'!BS2887</f>
        <v xml:space="preserve"> </v>
      </c>
      <c r="R4236" s="590"/>
      <c r="S4236" s="590"/>
      <c r="T4236" s="590"/>
      <c r="U4236" s="590"/>
      <c r="V4236" s="590"/>
      <c r="W4236" s="591" t="str">
        <f ca="1">'25'!BO2887</f>
        <v xml:space="preserve"> </v>
      </c>
      <c r="X4236" s="591"/>
      <c r="Y4236" s="591"/>
      <c r="Z4236" s="591"/>
      <c r="AA4236" s="591" t="str">
        <f ca="1">'25'!BP2887</f>
        <v xml:space="preserve"> </v>
      </c>
      <c r="AB4236" s="591"/>
      <c r="AC4236" s="591"/>
      <c r="AD4236" s="591"/>
      <c r="AE4236" s="591">
        <f ca="1">'25'!BQ2887</f>
        <v>0</v>
      </c>
      <c r="AF4236" s="591"/>
      <c r="AG4236" s="591"/>
      <c r="AH4236" s="591"/>
      <c r="AI4236" s="589" t="str">
        <f ca="1">'25'!BR2887</f>
        <v xml:space="preserve"> </v>
      </c>
      <c r="AJ4236" s="589"/>
      <c r="AK4236" s="589"/>
      <c r="AL4236" s="589"/>
      <c r="AM4236" s="589"/>
      <c r="AN4236" s="589"/>
      <c r="AO4236" s="589"/>
    </row>
    <row r="4237" spans="1:41" ht="12.75" customHeight="1" x14ac:dyDescent="0.25">
      <c r="A4237" s="343">
        <v>2883</v>
      </c>
      <c r="B4237" s="589" t="str">
        <f ca="1">'25'!BB2888</f>
        <v xml:space="preserve"> </v>
      </c>
      <c r="C4237" s="589"/>
      <c r="D4237" s="589"/>
      <c r="E4237" s="589"/>
      <c r="F4237" s="589"/>
      <c r="G4237" s="589"/>
      <c r="H4237" s="589" t="str">
        <f ca="1">'25'!BC2888</f>
        <v xml:space="preserve"> </v>
      </c>
      <c r="I4237" s="589"/>
      <c r="J4237" s="589"/>
      <c r="K4237" s="589"/>
      <c r="L4237" s="589"/>
      <c r="M4237" s="589" t="str">
        <f ca="1">'25'!BD2888</f>
        <v xml:space="preserve"> </v>
      </c>
      <c r="N4237" s="589"/>
      <c r="O4237" s="589"/>
      <c r="P4237" s="589"/>
      <c r="Q4237" s="590" t="str">
        <f ca="1">'25'!BS2888</f>
        <v xml:space="preserve"> </v>
      </c>
      <c r="R4237" s="590"/>
      <c r="S4237" s="590"/>
      <c r="T4237" s="590"/>
      <c r="U4237" s="590"/>
      <c r="V4237" s="590"/>
      <c r="W4237" s="591" t="str">
        <f ca="1">'25'!BO2888</f>
        <v xml:space="preserve"> </v>
      </c>
      <c r="X4237" s="591"/>
      <c r="Y4237" s="591"/>
      <c r="Z4237" s="591"/>
      <c r="AA4237" s="591" t="str">
        <f ca="1">'25'!BP2888</f>
        <v xml:space="preserve"> </v>
      </c>
      <c r="AB4237" s="591"/>
      <c r="AC4237" s="591"/>
      <c r="AD4237" s="591"/>
      <c r="AE4237" s="591">
        <f ca="1">'25'!BQ2888</f>
        <v>0</v>
      </c>
      <c r="AF4237" s="591"/>
      <c r="AG4237" s="591"/>
      <c r="AH4237" s="591"/>
      <c r="AI4237" s="589" t="str">
        <f ca="1">'25'!BR2888</f>
        <v xml:space="preserve"> </v>
      </c>
      <c r="AJ4237" s="589"/>
      <c r="AK4237" s="589"/>
      <c r="AL4237" s="589"/>
      <c r="AM4237" s="589"/>
      <c r="AN4237" s="589"/>
      <c r="AO4237" s="589"/>
    </row>
    <row r="4238" spans="1:41" ht="12.75" customHeight="1" x14ac:dyDescent="0.25">
      <c r="A4238" s="343">
        <v>2884</v>
      </c>
      <c r="B4238" s="589" t="str">
        <f ca="1">'25'!BB2889</f>
        <v xml:space="preserve"> </v>
      </c>
      <c r="C4238" s="589"/>
      <c r="D4238" s="589"/>
      <c r="E4238" s="589"/>
      <c r="F4238" s="589"/>
      <c r="G4238" s="589"/>
      <c r="H4238" s="589" t="str">
        <f ca="1">'25'!BC2889</f>
        <v xml:space="preserve"> </v>
      </c>
      <c r="I4238" s="589"/>
      <c r="J4238" s="589"/>
      <c r="K4238" s="589"/>
      <c r="L4238" s="589"/>
      <c r="M4238" s="589" t="str">
        <f ca="1">'25'!BD2889</f>
        <v xml:space="preserve"> </v>
      </c>
      <c r="N4238" s="589"/>
      <c r="O4238" s="589"/>
      <c r="P4238" s="589"/>
      <c r="Q4238" s="590" t="str">
        <f ca="1">'25'!BS2889</f>
        <v xml:space="preserve"> </v>
      </c>
      <c r="R4238" s="590"/>
      <c r="S4238" s="590"/>
      <c r="T4238" s="590"/>
      <c r="U4238" s="590"/>
      <c r="V4238" s="590"/>
      <c r="W4238" s="591" t="str">
        <f ca="1">'25'!BO2889</f>
        <v xml:space="preserve"> </v>
      </c>
      <c r="X4238" s="591"/>
      <c r="Y4238" s="591"/>
      <c r="Z4238" s="591"/>
      <c r="AA4238" s="591" t="str">
        <f ca="1">'25'!BP2889</f>
        <v xml:space="preserve"> </v>
      </c>
      <c r="AB4238" s="591"/>
      <c r="AC4238" s="591"/>
      <c r="AD4238" s="591"/>
      <c r="AE4238" s="591">
        <f ca="1">'25'!BQ2889</f>
        <v>0</v>
      </c>
      <c r="AF4238" s="591"/>
      <c r="AG4238" s="591"/>
      <c r="AH4238" s="591"/>
      <c r="AI4238" s="589" t="str">
        <f ca="1">'25'!BR2889</f>
        <v xml:space="preserve"> </v>
      </c>
      <c r="AJ4238" s="589"/>
      <c r="AK4238" s="589"/>
      <c r="AL4238" s="589"/>
      <c r="AM4238" s="589"/>
      <c r="AN4238" s="589"/>
      <c r="AO4238" s="589"/>
    </row>
    <row r="4239" spans="1:41" ht="12.75" customHeight="1" x14ac:dyDescent="0.25">
      <c r="A4239" s="343">
        <v>2885</v>
      </c>
      <c r="B4239" s="589" t="str">
        <f ca="1">'25'!BB2890</f>
        <v xml:space="preserve"> </v>
      </c>
      <c r="C4239" s="589"/>
      <c r="D4239" s="589"/>
      <c r="E4239" s="589"/>
      <c r="F4239" s="589"/>
      <c r="G4239" s="589"/>
      <c r="H4239" s="589" t="str">
        <f ca="1">'25'!BC2890</f>
        <v xml:space="preserve"> </v>
      </c>
      <c r="I4239" s="589"/>
      <c r="J4239" s="589"/>
      <c r="K4239" s="589"/>
      <c r="L4239" s="589"/>
      <c r="M4239" s="589" t="str">
        <f ca="1">'25'!BD2890</f>
        <v xml:space="preserve"> </v>
      </c>
      <c r="N4239" s="589"/>
      <c r="O4239" s="589"/>
      <c r="P4239" s="589"/>
      <c r="Q4239" s="590" t="str">
        <f ca="1">'25'!BS2890</f>
        <v xml:space="preserve"> </v>
      </c>
      <c r="R4239" s="590"/>
      <c r="S4239" s="590"/>
      <c r="T4239" s="590"/>
      <c r="U4239" s="590"/>
      <c r="V4239" s="590"/>
      <c r="W4239" s="591" t="str">
        <f ca="1">'25'!BO2890</f>
        <v xml:space="preserve"> </v>
      </c>
      <c r="X4239" s="591"/>
      <c r="Y4239" s="591"/>
      <c r="Z4239" s="591"/>
      <c r="AA4239" s="591" t="str">
        <f ca="1">'25'!BP2890</f>
        <v xml:space="preserve"> </v>
      </c>
      <c r="AB4239" s="591"/>
      <c r="AC4239" s="591"/>
      <c r="AD4239" s="591"/>
      <c r="AE4239" s="591">
        <f ca="1">'25'!BQ2890</f>
        <v>0</v>
      </c>
      <c r="AF4239" s="591"/>
      <c r="AG4239" s="591"/>
      <c r="AH4239" s="591"/>
      <c r="AI4239" s="589" t="str">
        <f ca="1">'25'!BR2890</f>
        <v xml:space="preserve"> </v>
      </c>
      <c r="AJ4239" s="589"/>
      <c r="AK4239" s="589"/>
      <c r="AL4239" s="589"/>
      <c r="AM4239" s="589"/>
      <c r="AN4239" s="589"/>
      <c r="AO4239" s="589"/>
    </row>
    <row r="4240" spans="1:41" ht="12.75" customHeight="1" x14ac:dyDescent="0.25">
      <c r="A4240" s="343">
        <v>2886</v>
      </c>
      <c r="B4240" s="589" t="str">
        <f ca="1">'25'!BB2891</f>
        <v xml:space="preserve"> </v>
      </c>
      <c r="C4240" s="589"/>
      <c r="D4240" s="589"/>
      <c r="E4240" s="589"/>
      <c r="F4240" s="589"/>
      <c r="G4240" s="589"/>
      <c r="H4240" s="589" t="str">
        <f ca="1">'25'!BC2891</f>
        <v xml:space="preserve"> </v>
      </c>
      <c r="I4240" s="589"/>
      <c r="J4240" s="589"/>
      <c r="K4240" s="589"/>
      <c r="L4240" s="589"/>
      <c r="M4240" s="589" t="str">
        <f ca="1">'25'!BD2891</f>
        <v xml:space="preserve"> </v>
      </c>
      <c r="N4240" s="589"/>
      <c r="O4240" s="589"/>
      <c r="P4240" s="589"/>
      <c r="Q4240" s="590" t="str">
        <f ca="1">'25'!BS2891</f>
        <v xml:space="preserve"> </v>
      </c>
      <c r="R4240" s="590"/>
      <c r="S4240" s="590"/>
      <c r="T4240" s="590"/>
      <c r="U4240" s="590"/>
      <c r="V4240" s="590"/>
      <c r="W4240" s="591" t="str">
        <f ca="1">'25'!BO2891</f>
        <v xml:space="preserve"> </v>
      </c>
      <c r="X4240" s="591"/>
      <c r="Y4240" s="591"/>
      <c r="Z4240" s="591"/>
      <c r="AA4240" s="591" t="str">
        <f ca="1">'25'!BP2891</f>
        <v xml:space="preserve"> </v>
      </c>
      <c r="AB4240" s="591"/>
      <c r="AC4240" s="591"/>
      <c r="AD4240" s="591"/>
      <c r="AE4240" s="591">
        <f ca="1">'25'!BQ2891</f>
        <v>0</v>
      </c>
      <c r="AF4240" s="591"/>
      <c r="AG4240" s="591"/>
      <c r="AH4240" s="591"/>
      <c r="AI4240" s="589" t="str">
        <f ca="1">'25'!BR2891</f>
        <v xml:space="preserve"> </v>
      </c>
      <c r="AJ4240" s="589"/>
      <c r="AK4240" s="589"/>
      <c r="AL4240" s="589"/>
      <c r="AM4240" s="589"/>
      <c r="AN4240" s="589"/>
      <c r="AO4240" s="589"/>
    </row>
    <row r="4241" spans="1:41" ht="12.75" customHeight="1" x14ac:dyDescent="0.25">
      <c r="A4241" s="343">
        <v>2887</v>
      </c>
      <c r="B4241" s="589" t="str">
        <f ca="1">'25'!BB2892</f>
        <v xml:space="preserve"> </v>
      </c>
      <c r="C4241" s="589"/>
      <c r="D4241" s="589"/>
      <c r="E4241" s="589"/>
      <c r="F4241" s="589"/>
      <c r="G4241" s="589"/>
      <c r="H4241" s="589" t="str">
        <f ca="1">'25'!BC2892</f>
        <v xml:space="preserve"> </v>
      </c>
      <c r="I4241" s="589"/>
      <c r="J4241" s="589"/>
      <c r="K4241" s="589"/>
      <c r="L4241" s="589"/>
      <c r="M4241" s="589" t="str">
        <f ca="1">'25'!BD2892</f>
        <v xml:space="preserve"> </v>
      </c>
      <c r="N4241" s="589"/>
      <c r="O4241" s="589"/>
      <c r="P4241" s="589"/>
      <c r="Q4241" s="590" t="str">
        <f ca="1">'25'!BS2892</f>
        <v xml:space="preserve"> </v>
      </c>
      <c r="R4241" s="590"/>
      <c r="S4241" s="590"/>
      <c r="T4241" s="590"/>
      <c r="U4241" s="590"/>
      <c r="V4241" s="590"/>
      <c r="W4241" s="591" t="str">
        <f ca="1">'25'!BO2892</f>
        <v xml:space="preserve"> </v>
      </c>
      <c r="X4241" s="591"/>
      <c r="Y4241" s="591"/>
      <c r="Z4241" s="591"/>
      <c r="AA4241" s="591" t="str">
        <f ca="1">'25'!BP2892</f>
        <v xml:space="preserve"> </v>
      </c>
      <c r="AB4241" s="591"/>
      <c r="AC4241" s="591"/>
      <c r="AD4241" s="591"/>
      <c r="AE4241" s="591">
        <f ca="1">'25'!BQ2892</f>
        <v>0</v>
      </c>
      <c r="AF4241" s="591"/>
      <c r="AG4241" s="591"/>
      <c r="AH4241" s="591"/>
      <c r="AI4241" s="589" t="str">
        <f ca="1">'25'!BR2892</f>
        <v xml:space="preserve"> </v>
      </c>
      <c r="AJ4241" s="589"/>
      <c r="AK4241" s="589"/>
      <c r="AL4241" s="589"/>
      <c r="AM4241" s="589"/>
      <c r="AN4241" s="589"/>
      <c r="AO4241" s="589"/>
    </row>
    <row r="4242" spans="1:41" ht="12.75" customHeight="1" x14ac:dyDescent="0.25">
      <c r="A4242" s="343">
        <v>2888</v>
      </c>
      <c r="B4242" s="589" t="str">
        <f ca="1">'25'!BB2893</f>
        <v xml:space="preserve"> </v>
      </c>
      <c r="C4242" s="589"/>
      <c r="D4242" s="589"/>
      <c r="E4242" s="589"/>
      <c r="F4242" s="589"/>
      <c r="G4242" s="589"/>
      <c r="H4242" s="589" t="str">
        <f ca="1">'25'!BC2893</f>
        <v xml:space="preserve"> </v>
      </c>
      <c r="I4242" s="589"/>
      <c r="J4242" s="589"/>
      <c r="K4242" s="589"/>
      <c r="L4242" s="589"/>
      <c r="M4242" s="589" t="str">
        <f ca="1">'25'!BD2893</f>
        <v xml:space="preserve"> </v>
      </c>
      <c r="N4242" s="589"/>
      <c r="O4242" s="589"/>
      <c r="P4242" s="589"/>
      <c r="Q4242" s="590" t="str">
        <f ca="1">'25'!BS2893</f>
        <v xml:space="preserve"> </v>
      </c>
      <c r="R4242" s="590"/>
      <c r="S4242" s="590"/>
      <c r="T4242" s="590"/>
      <c r="U4242" s="590"/>
      <c r="V4242" s="590"/>
      <c r="W4242" s="591" t="str">
        <f ca="1">'25'!BO2893</f>
        <v xml:space="preserve"> </v>
      </c>
      <c r="X4242" s="591"/>
      <c r="Y4242" s="591"/>
      <c r="Z4242" s="591"/>
      <c r="AA4242" s="591" t="str">
        <f ca="1">'25'!BP2893</f>
        <v xml:space="preserve"> </v>
      </c>
      <c r="AB4242" s="591"/>
      <c r="AC4242" s="591"/>
      <c r="AD4242" s="591"/>
      <c r="AE4242" s="591">
        <f ca="1">'25'!BQ2893</f>
        <v>0</v>
      </c>
      <c r="AF4242" s="591"/>
      <c r="AG4242" s="591"/>
      <c r="AH4242" s="591"/>
      <c r="AI4242" s="589" t="str">
        <f ca="1">'25'!BR2893</f>
        <v xml:space="preserve"> </v>
      </c>
      <c r="AJ4242" s="589"/>
      <c r="AK4242" s="589"/>
      <c r="AL4242" s="589"/>
      <c r="AM4242" s="589"/>
      <c r="AN4242" s="589"/>
      <c r="AO4242" s="589"/>
    </row>
    <row r="4243" spans="1:41" ht="12.75" customHeight="1" x14ac:dyDescent="0.25">
      <c r="A4243" s="343">
        <v>2889</v>
      </c>
      <c r="B4243" s="589" t="str">
        <f ca="1">'25'!BB2894</f>
        <v xml:space="preserve"> </v>
      </c>
      <c r="C4243" s="589"/>
      <c r="D4243" s="589"/>
      <c r="E4243" s="589"/>
      <c r="F4243" s="589"/>
      <c r="G4243" s="589"/>
      <c r="H4243" s="589" t="str">
        <f ca="1">'25'!BC2894</f>
        <v xml:space="preserve"> </v>
      </c>
      <c r="I4243" s="589"/>
      <c r="J4243" s="589"/>
      <c r="K4243" s="589"/>
      <c r="L4243" s="589"/>
      <c r="M4243" s="589" t="str">
        <f ca="1">'25'!BD2894</f>
        <v xml:space="preserve"> </v>
      </c>
      <c r="N4243" s="589"/>
      <c r="O4243" s="589"/>
      <c r="P4243" s="589"/>
      <c r="Q4243" s="590" t="str">
        <f ca="1">'25'!BS2894</f>
        <v xml:space="preserve"> </v>
      </c>
      <c r="R4243" s="590"/>
      <c r="S4243" s="590"/>
      <c r="T4243" s="590"/>
      <c r="U4243" s="590"/>
      <c r="V4243" s="590"/>
      <c r="W4243" s="591" t="str">
        <f ca="1">'25'!BO2894</f>
        <v xml:space="preserve"> </v>
      </c>
      <c r="X4243" s="591"/>
      <c r="Y4243" s="591"/>
      <c r="Z4243" s="591"/>
      <c r="AA4243" s="591" t="str">
        <f ca="1">'25'!BP2894</f>
        <v xml:space="preserve"> </v>
      </c>
      <c r="AB4243" s="591"/>
      <c r="AC4243" s="591"/>
      <c r="AD4243" s="591"/>
      <c r="AE4243" s="591">
        <f ca="1">'25'!BQ2894</f>
        <v>0</v>
      </c>
      <c r="AF4243" s="591"/>
      <c r="AG4243" s="591"/>
      <c r="AH4243" s="591"/>
      <c r="AI4243" s="589" t="str">
        <f ca="1">'25'!BR2894</f>
        <v xml:space="preserve"> </v>
      </c>
      <c r="AJ4243" s="589"/>
      <c r="AK4243" s="589"/>
      <c r="AL4243" s="589"/>
      <c r="AM4243" s="589"/>
      <c r="AN4243" s="589"/>
      <c r="AO4243" s="589"/>
    </row>
    <row r="4244" spans="1:41" ht="12.75" customHeight="1" x14ac:dyDescent="0.25">
      <c r="A4244" s="343">
        <v>2890</v>
      </c>
      <c r="B4244" s="589" t="str">
        <f ca="1">'25'!BB2895</f>
        <v xml:space="preserve"> </v>
      </c>
      <c r="C4244" s="589"/>
      <c r="D4244" s="589"/>
      <c r="E4244" s="589"/>
      <c r="F4244" s="589"/>
      <c r="G4244" s="589"/>
      <c r="H4244" s="589" t="str">
        <f ca="1">'25'!BC2895</f>
        <v xml:space="preserve"> </v>
      </c>
      <c r="I4244" s="589"/>
      <c r="J4244" s="589"/>
      <c r="K4244" s="589"/>
      <c r="L4244" s="589"/>
      <c r="M4244" s="589" t="str">
        <f ca="1">'25'!BD2895</f>
        <v xml:space="preserve"> </v>
      </c>
      <c r="N4244" s="589"/>
      <c r="O4244" s="589"/>
      <c r="P4244" s="589"/>
      <c r="Q4244" s="590" t="str">
        <f ca="1">'25'!BS2895</f>
        <v xml:space="preserve"> </v>
      </c>
      <c r="R4244" s="590"/>
      <c r="S4244" s="590"/>
      <c r="T4244" s="590"/>
      <c r="U4244" s="590"/>
      <c r="V4244" s="590"/>
      <c r="W4244" s="591" t="str">
        <f ca="1">'25'!BO2895</f>
        <v xml:space="preserve"> </v>
      </c>
      <c r="X4244" s="591"/>
      <c r="Y4244" s="591"/>
      <c r="Z4244" s="591"/>
      <c r="AA4244" s="591" t="str">
        <f ca="1">'25'!BP2895</f>
        <v xml:space="preserve"> </v>
      </c>
      <c r="AB4244" s="591"/>
      <c r="AC4244" s="591"/>
      <c r="AD4244" s="591"/>
      <c r="AE4244" s="591">
        <f ca="1">'25'!BQ2895</f>
        <v>0</v>
      </c>
      <c r="AF4244" s="591"/>
      <c r="AG4244" s="591"/>
      <c r="AH4244" s="591"/>
      <c r="AI4244" s="589" t="str">
        <f ca="1">'25'!BR2895</f>
        <v xml:space="preserve"> </v>
      </c>
      <c r="AJ4244" s="589"/>
      <c r="AK4244" s="589"/>
      <c r="AL4244" s="589"/>
      <c r="AM4244" s="589"/>
      <c r="AN4244" s="589"/>
      <c r="AO4244" s="589"/>
    </row>
    <row r="4245" spans="1:41" ht="12.75" customHeight="1" x14ac:dyDescent="0.25">
      <c r="A4245" s="343">
        <v>2891</v>
      </c>
      <c r="B4245" s="589" t="str">
        <f ca="1">'25'!BB2896</f>
        <v xml:space="preserve"> </v>
      </c>
      <c r="C4245" s="589"/>
      <c r="D4245" s="589"/>
      <c r="E4245" s="589"/>
      <c r="F4245" s="589"/>
      <c r="G4245" s="589"/>
      <c r="H4245" s="589" t="str">
        <f ca="1">'25'!BC2896</f>
        <v xml:space="preserve"> </v>
      </c>
      <c r="I4245" s="589"/>
      <c r="J4245" s="589"/>
      <c r="K4245" s="589"/>
      <c r="L4245" s="589"/>
      <c r="M4245" s="589" t="str">
        <f ca="1">'25'!BD2896</f>
        <v xml:space="preserve"> </v>
      </c>
      <c r="N4245" s="589"/>
      <c r="O4245" s="589"/>
      <c r="P4245" s="589"/>
      <c r="Q4245" s="590" t="str">
        <f ca="1">'25'!BS2896</f>
        <v xml:space="preserve"> </v>
      </c>
      <c r="R4245" s="590"/>
      <c r="S4245" s="590"/>
      <c r="T4245" s="590"/>
      <c r="U4245" s="590"/>
      <c r="V4245" s="590"/>
      <c r="W4245" s="591" t="str">
        <f ca="1">'25'!BO2896</f>
        <v xml:space="preserve"> </v>
      </c>
      <c r="X4245" s="591"/>
      <c r="Y4245" s="591"/>
      <c r="Z4245" s="591"/>
      <c r="AA4245" s="591" t="str">
        <f ca="1">'25'!BP2896</f>
        <v xml:space="preserve"> </v>
      </c>
      <c r="AB4245" s="591"/>
      <c r="AC4245" s="591"/>
      <c r="AD4245" s="591"/>
      <c r="AE4245" s="591">
        <f ca="1">'25'!BQ2896</f>
        <v>0</v>
      </c>
      <c r="AF4245" s="591"/>
      <c r="AG4245" s="591"/>
      <c r="AH4245" s="591"/>
      <c r="AI4245" s="589" t="str">
        <f ca="1">'25'!BR2896</f>
        <v xml:space="preserve"> </v>
      </c>
      <c r="AJ4245" s="589"/>
      <c r="AK4245" s="589"/>
      <c r="AL4245" s="589"/>
      <c r="AM4245" s="589"/>
      <c r="AN4245" s="589"/>
      <c r="AO4245" s="589"/>
    </row>
    <row r="4246" spans="1:41" ht="12.75" customHeight="1" x14ac:dyDescent="0.25">
      <c r="A4246" s="343">
        <v>2892</v>
      </c>
      <c r="B4246" s="589" t="str">
        <f ca="1">'25'!BB2897</f>
        <v xml:space="preserve"> </v>
      </c>
      <c r="C4246" s="589"/>
      <c r="D4246" s="589"/>
      <c r="E4246" s="589"/>
      <c r="F4246" s="589"/>
      <c r="G4246" s="589"/>
      <c r="H4246" s="589" t="str">
        <f ca="1">'25'!BC2897</f>
        <v xml:space="preserve"> </v>
      </c>
      <c r="I4246" s="589"/>
      <c r="J4246" s="589"/>
      <c r="K4246" s="589"/>
      <c r="L4246" s="589"/>
      <c r="M4246" s="589" t="str">
        <f ca="1">'25'!BD2897</f>
        <v xml:space="preserve"> </v>
      </c>
      <c r="N4246" s="589"/>
      <c r="O4246" s="589"/>
      <c r="P4246" s="589"/>
      <c r="Q4246" s="590" t="str">
        <f ca="1">'25'!BS2897</f>
        <v xml:space="preserve"> </v>
      </c>
      <c r="R4246" s="590"/>
      <c r="S4246" s="590"/>
      <c r="T4246" s="590"/>
      <c r="U4246" s="590"/>
      <c r="V4246" s="590"/>
      <c r="W4246" s="591" t="str">
        <f ca="1">'25'!BO2897</f>
        <v xml:space="preserve"> </v>
      </c>
      <c r="X4246" s="591"/>
      <c r="Y4246" s="591"/>
      <c r="Z4246" s="591"/>
      <c r="AA4246" s="591" t="str">
        <f ca="1">'25'!BP2897</f>
        <v xml:space="preserve"> </v>
      </c>
      <c r="AB4246" s="591"/>
      <c r="AC4246" s="591"/>
      <c r="AD4246" s="591"/>
      <c r="AE4246" s="591">
        <f ca="1">'25'!BQ2897</f>
        <v>0</v>
      </c>
      <c r="AF4246" s="591"/>
      <c r="AG4246" s="591"/>
      <c r="AH4246" s="591"/>
      <c r="AI4246" s="589" t="str">
        <f ca="1">'25'!BR2897</f>
        <v xml:space="preserve"> </v>
      </c>
      <c r="AJ4246" s="589"/>
      <c r="AK4246" s="589"/>
      <c r="AL4246" s="589"/>
      <c r="AM4246" s="589"/>
      <c r="AN4246" s="589"/>
      <c r="AO4246" s="589"/>
    </row>
    <row r="4247" spans="1:41" ht="12.75" customHeight="1" x14ac:dyDescent="0.25">
      <c r="A4247" s="343">
        <v>2893</v>
      </c>
      <c r="B4247" s="589" t="str">
        <f ca="1">'25'!BB2898</f>
        <v xml:space="preserve"> </v>
      </c>
      <c r="C4247" s="589"/>
      <c r="D4247" s="589"/>
      <c r="E4247" s="589"/>
      <c r="F4247" s="589"/>
      <c r="G4247" s="589"/>
      <c r="H4247" s="589" t="str">
        <f ca="1">'25'!BC2898</f>
        <v xml:space="preserve"> </v>
      </c>
      <c r="I4247" s="589"/>
      <c r="J4247" s="589"/>
      <c r="K4247" s="589"/>
      <c r="L4247" s="589"/>
      <c r="M4247" s="589" t="str">
        <f ca="1">'25'!BD2898</f>
        <v xml:space="preserve"> </v>
      </c>
      <c r="N4247" s="589"/>
      <c r="O4247" s="589"/>
      <c r="P4247" s="589"/>
      <c r="Q4247" s="590" t="str">
        <f ca="1">'25'!BS2898</f>
        <v xml:space="preserve"> </v>
      </c>
      <c r="R4247" s="590"/>
      <c r="S4247" s="590"/>
      <c r="T4247" s="590"/>
      <c r="U4247" s="590"/>
      <c r="V4247" s="590"/>
      <c r="W4247" s="591" t="str">
        <f ca="1">'25'!BO2898</f>
        <v xml:space="preserve"> </v>
      </c>
      <c r="X4247" s="591"/>
      <c r="Y4247" s="591"/>
      <c r="Z4247" s="591"/>
      <c r="AA4247" s="591" t="str">
        <f ca="1">'25'!BP2898</f>
        <v xml:space="preserve"> </v>
      </c>
      <c r="AB4247" s="591"/>
      <c r="AC4247" s="591"/>
      <c r="AD4247" s="591"/>
      <c r="AE4247" s="591">
        <f ca="1">'25'!BQ2898</f>
        <v>0</v>
      </c>
      <c r="AF4247" s="591"/>
      <c r="AG4247" s="591"/>
      <c r="AH4247" s="591"/>
      <c r="AI4247" s="589" t="str">
        <f ca="1">'25'!BR2898</f>
        <v xml:space="preserve"> </v>
      </c>
      <c r="AJ4247" s="589"/>
      <c r="AK4247" s="589"/>
      <c r="AL4247" s="589"/>
      <c r="AM4247" s="589"/>
      <c r="AN4247" s="589"/>
      <c r="AO4247" s="589"/>
    </row>
    <row r="4248" spans="1:41" ht="12.75" customHeight="1" x14ac:dyDescent="0.25">
      <c r="A4248" s="343">
        <v>2894</v>
      </c>
      <c r="B4248" s="589" t="str">
        <f ca="1">'25'!BB2899</f>
        <v xml:space="preserve"> </v>
      </c>
      <c r="C4248" s="589"/>
      <c r="D4248" s="589"/>
      <c r="E4248" s="589"/>
      <c r="F4248" s="589"/>
      <c r="G4248" s="589"/>
      <c r="H4248" s="589" t="str">
        <f ca="1">'25'!BC2899</f>
        <v xml:space="preserve"> </v>
      </c>
      <c r="I4248" s="589"/>
      <c r="J4248" s="589"/>
      <c r="K4248" s="589"/>
      <c r="L4248" s="589"/>
      <c r="M4248" s="589" t="str">
        <f ca="1">'25'!BD2899</f>
        <v xml:space="preserve"> </v>
      </c>
      <c r="N4248" s="589"/>
      <c r="O4248" s="589"/>
      <c r="P4248" s="589"/>
      <c r="Q4248" s="590" t="str">
        <f ca="1">'25'!BS2899</f>
        <v xml:space="preserve"> </v>
      </c>
      <c r="R4248" s="590"/>
      <c r="S4248" s="590"/>
      <c r="T4248" s="590"/>
      <c r="U4248" s="590"/>
      <c r="V4248" s="590"/>
      <c r="W4248" s="591" t="str">
        <f ca="1">'25'!BO2899</f>
        <v xml:space="preserve"> </v>
      </c>
      <c r="X4248" s="591"/>
      <c r="Y4248" s="591"/>
      <c r="Z4248" s="591"/>
      <c r="AA4248" s="591" t="str">
        <f ca="1">'25'!BP2899</f>
        <v xml:space="preserve"> </v>
      </c>
      <c r="AB4248" s="591"/>
      <c r="AC4248" s="591"/>
      <c r="AD4248" s="591"/>
      <c r="AE4248" s="591">
        <f ca="1">'25'!BQ2899</f>
        <v>0</v>
      </c>
      <c r="AF4248" s="591"/>
      <c r="AG4248" s="591"/>
      <c r="AH4248" s="591"/>
      <c r="AI4248" s="589" t="str">
        <f ca="1">'25'!BR2899</f>
        <v xml:space="preserve"> </v>
      </c>
      <c r="AJ4248" s="589"/>
      <c r="AK4248" s="589"/>
      <c r="AL4248" s="589"/>
      <c r="AM4248" s="589"/>
      <c r="AN4248" s="589"/>
      <c r="AO4248" s="589"/>
    </row>
    <row r="4249" spans="1:41" ht="12.75" customHeight="1" x14ac:dyDescent="0.25">
      <c r="A4249" s="343">
        <v>2895</v>
      </c>
      <c r="B4249" s="589" t="str">
        <f ca="1">'25'!BB2900</f>
        <v xml:space="preserve"> </v>
      </c>
      <c r="C4249" s="589"/>
      <c r="D4249" s="589"/>
      <c r="E4249" s="589"/>
      <c r="F4249" s="589"/>
      <c r="G4249" s="589"/>
      <c r="H4249" s="589" t="str">
        <f ca="1">'25'!BC2900</f>
        <v xml:space="preserve"> </v>
      </c>
      <c r="I4249" s="589"/>
      <c r="J4249" s="589"/>
      <c r="K4249" s="589"/>
      <c r="L4249" s="589"/>
      <c r="M4249" s="589" t="str">
        <f ca="1">'25'!BD2900</f>
        <v xml:space="preserve"> </v>
      </c>
      <c r="N4249" s="589"/>
      <c r="O4249" s="589"/>
      <c r="P4249" s="589"/>
      <c r="Q4249" s="590" t="str">
        <f ca="1">'25'!BS2900</f>
        <v xml:space="preserve"> </v>
      </c>
      <c r="R4249" s="590"/>
      <c r="S4249" s="590"/>
      <c r="T4249" s="590"/>
      <c r="U4249" s="590"/>
      <c r="V4249" s="590"/>
      <c r="W4249" s="591" t="str">
        <f ca="1">'25'!BO2900</f>
        <v xml:space="preserve"> </v>
      </c>
      <c r="X4249" s="591"/>
      <c r="Y4249" s="591"/>
      <c r="Z4249" s="591"/>
      <c r="AA4249" s="591" t="str">
        <f ca="1">'25'!BP2900</f>
        <v xml:space="preserve"> </v>
      </c>
      <c r="AB4249" s="591"/>
      <c r="AC4249" s="591"/>
      <c r="AD4249" s="591"/>
      <c r="AE4249" s="591">
        <f ca="1">'25'!BQ2900</f>
        <v>0</v>
      </c>
      <c r="AF4249" s="591"/>
      <c r="AG4249" s="591"/>
      <c r="AH4249" s="591"/>
      <c r="AI4249" s="589" t="str">
        <f ca="1">'25'!BR2900</f>
        <v xml:space="preserve"> </v>
      </c>
      <c r="AJ4249" s="589"/>
      <c r="AK4249" s="589"/>
      <c r="AL4249" s="589"/>
      <c r="AM4249" s="589"/>
      <c r="AN4249" s="589"/>
      <c r="AO4249" s="589"/>
    </row>
    <row r="4250" spans="1:41" ht="12.75" customHeight="1" x14ac:dyDescent="0.25">
      <c r="A4250" s="343">
        <v>2896</v>
      </c>
      <c r="B4250" s="589" t="str">
        <f ca="1">'25'!BB2901</f>
        <v xml:space="preserve"> </v>
      </c>
      <c r="C4250" s="589"/>
      <c r="D4250" s="589"/>
      <c r="E4250" s="589"/>
      <c r="F4250" s="589"/>
      <c r="G4250" s="589"/>
      <c r="H4250" s="589" t="str">
        <f ca="1">'25'!BC2901</f>
        <v xml:space="preserve"> </v>
      </c>
      <c r="I4250" s="589"/>
      <c r="J4250" s="589"/>
      <c r="K4250" s="589"/>
      <c r="L4250" s="589"/>
      <c r="M4250" s="589" t="str">
        <f ca="1">'25'!BD2901</f>
        <v xml:space="preserve"> </v>
      </c>
      <c r="N4250" s="589"/>
      <c r="O4250" s="589"/>
      <c r="P4250" s="589"/>
      <c r="Q4250" s="590" t="str">
        <f ca="1">'25'!BS2901</f>
        <v xml:space="preserve"> </v>
      </c>
      <c r="R4250" s="590"/>
      <c r="S4250" s="590"/>
      <c r="T4250" s="590"/>
      <c r="U4250" s="590"/>
      <c r="V4250" s="590"/>
      <c r="W4250" s="591" t="str">
        <f ca="1">'25'!BO2901</f>
        <v xml:space="preserve"> </v>
      </c>
      <c r="X4250" s="591"/>
      <c r="Y4250" s="591"/>
      <c r="Z4250" s="591"/>
      <c r="AA4250" s="591" t="str">
        <f ca="1">'25'!BP2901</f>
        <v xml:space="preserve"> </v>
      </c>
      <c r="AB4250" s="591"/>
      <c r="AC4250" s="591"/>
      <c r="AD4250" s="591"/>
      <c r="AE4250" s="591">
        <f ca="1">'25'!BQ2901</f>
        <v>0</v>
      </c>
      <c r="AF4250" s="591"/>
      <c r="AG4250" s="591"/>
      <c r="AH4250" s="591"/>
      <c r="AI4250" s="589" t="str">
        <f ca="1">'25'!BR2901</f>
        <v xml:space="preserve"> </v>
      </c>
      <c r="AJ4250" s="589"/>
      <c r="AK4250" s="589"/>
      <c r="AL4250" s="589"/>
      <c r="AM4250" s="589"/>
      <c r="AN4250" s="589"/>
      <c r="AO4250" s="589"/>
    </row>
    <row r="4251" spans="1:41" ht="12.75" customHeight="1" x14ac:dyDescent="0.25">
      <c r="A4251" s="343">
        <v>2897</v>
      </c>
      <c r="B4251" s="589" t="str">
        <f ca="1">'25'!BB2902</f>
        <v xml:space="preserve"> </v>
      </c>
      <c r="C4251" s="589"/>
      <c r="D4251" s="589"/>
      <c r="E4251" s="589"/>
      <c r="F4251" s="589"/>
      <c r="G4251" s="589"/>
      <c r="H4251" s="589" t="str">
        <f ca="1">'25'!BC2902</f>
        <v xml:space="preserve"> </v>
      </c>
      <c r="I4251" s="589"/>
      <c r="J4251" s="589"/>
      <c r="K4251" s="589"/>
      <c r="L4251" s="589"/>
      <c r="M4251" s="589" t="str">
        <f ca="1">'25'!BD2902</f>
        <v xml:space="preserve"> </v>
      </c>
      <c r="N4251" s="589"/>
      <c r="O4251" s="589"/>
      <c r="P4251" s="589"/>
      <c r="Q4251" s="590" t="str">
        <f ca="1">'25'!BS2902</f>
        <v xml:space="preserve"> </v>
      </c>
      <c r="R4251" s="590"/>
      <c r="S4251" s="590"/>
      <c r="T4251" s="590"/>
      <c r="U4251" s="590"/>
      <c r="V4251" s="590"/>
      <c r="W4251" s="591" t="str">
        <f ca="1">'25'!BO2902</f>
        <v xml:space="preserve"> </v>
      </c>
      <c r="X4251" s="591"/>
      <c r="Y4251" s="591"/>
      <c r="Z4251" s="591"/>
      <c r="AA4251" s="591" t="str">
        <f ca="1">'25'!BP2902</f>
        <v xml:space="preserve"> </v>
      </c>
      <c r="AB4251" s="591"/>
      <c r="AC4251" s="591"/>
      <c r="AD4251" s="591"/>
      <c r="AE4251" s="591">
        <f ca="1">'25'!BQ2902</f>
        <v>0</v>
      </c>
      <c r="AF4251" s="591"/>
      <c r="AG4251" s="591"/>
      <c r="AH4251" s="591"/>
      <c r="AI4251" s="589" t="str">
        <f ca="1">'25'!BR2902</f>
        <v xml:space="preserve"> </v>
      </c>
      <c r="AJ4251" s="589"/>
      <c r="AK4251" s="589"/>
      <c r="AL4251" s="589"/>
      <c r="AM4251" s="589"/>
      <c r="AN4251" s="589"/>
      <c r="AO4251" s="589"/>
    </row>
    <row r="4252" spans="1:41" ht="12.75" customHeight="1" x14ac:dyDescent="0.25">
      <c r="A4252" s="343">
        <v>2898</v>
      </c>
      <c r="B4252" s="589" t="str">
        <f ca="1">'25'!BB2903</f>
        <v xml:space="preserve"> </v>
      </c>
      <c r="C4252" s="589"/>
      <c r="D4252" s="589"/>
      <c r="E4252" s="589"/>
      <c r="F4252" s="589"/>
      <c r="G4252" s="589"/>
      <c r="H4252" s="589" t="str">
        <f ca="1">'25'!BC2903</f>
        <v xml:space="preserve"> </v>
      </c>
      <c r="I4252" s="589"/>
      <c r="J4252" s="589"/>
      <c r="K4252" s="589"/>
      <c r="L4252" s="589"/>
      <c r="M4252" s="589" t="str">
        <f ca="1">'25'!BD2903</f>
        <v xml:space="preserve"> </v>
      </c>
      <c r="N4252" s="589"/>
      <c r="O4252" s="589"/>
      <c r="P4252" s="589"/>
      <c r="Q4252" s="590" t="str">
        <f ca="1">'25'!BS2903</f>
        <v xml:space="preserve"> </v>
      </c>
      <c r="R4252" s="590"/>
      <c r="S4252" s="590"/>
      <c r="T4252" s="590"/>
      <c r="U4252" s="590"/>
      <c r="V4252" s="590"/>
      <c r="W4252" s="591" t="str">
        <f ca="1">'25'!BO2903</f>
        <v xml:space="preserve"> </v>
      </c>
      <c r="X4252" s="591"/>
      <c r="Y4252" s="591"/>
      <c r="Z4252" s="591"/>
      <c r="AA4252" s="591" t="str">
        <f ca="1">'25'!BP2903</f>
        <v xml:space="preserve"> </v>
      </c>
      <c r="AB4252" s="591"/>
      <c r="AC4252" s="591"/>
      <c r="AD4252" s="591"/>
      <c r="AE4252" s="591">
        <f ca="1">'25'!BQ2903</f>
        <v>0</v>
      </c>
      <c r="AF4252" s="591"/>
      <c r="AG4252" s="591"/>
      <c r="AH4252" s="591"/>
      <c r="AI4252" s="589" t="str">
        <f ca="1">'25'!BR2903</f>
        <v xml:space="preserve"> </v>
      </c>
      <c r="AJ4252" s="589"/>
      <c r="AK4252" s="589"/>
      <c r="AL4252" s="589"/>
      <c r="AM4252" s="589"/>
      <c r="AN4252" s="589"/>
      <c r="AO4252" s="589"/>
    </row>
    <row r="4253" spans="1:41" ht="12.75" customHeight="1" x14ac:dyDescent="0.25">
      <c r="A4253" s="343">
        <v>2899</v>
      </c>
      <c r="B4253" s="589" t="str">
        <f ca="1">'25'!BB2904</f>
        <v xml:space="preserve"> </v>
      </c>
      <c r="C4253" s="589"/>
      <c r="D4253" s="589"/>
      <c r="E4253" s="589"/>
      <c r="F4253" s="589"/>
      <c r="G4253" s="589"/>
      <c r="H4253" s="589" t="str">
        <f ca="1">'25'!BC2904</f>
        <v xml:space="preserve"> </v>
      </c>
      <c r="I4253" s="589"/>
      <c r="J4253" s="589"/>
      <c r="K4253" s="589"/>
      <c r="L4253" s="589"/>
      <c r="M4253" s="589" t="str">
        <f ca="1">'25'!BD2904</f>
        <v xml:space="preserve"> </v>
      </c>
      <c r="N4253" s="589"/>
      <c r="O4253" s="589"/>
      <c r="P4253" s="589"/>
      <c r="Q4253" s="590" t="str">
        <f ca="1">'25'!BS2904</f>
        <v xml:space="preserve"> </v>
      </c>
      <c r="R4253" s="590"/>
      <c r="S4253" s="590"/>
      <c r="T4253" s="590"/>
      <c r="U4253" s="590"/>
      <c r="V4253" s="590"/>
      <c r="W4253" s="591" t="str">
        <f ca="1">'25'!BO2904</f>
        <v xml:space="preserve"> </v>
      </c>
      <c r="X4253" s="591"/>
      <c r="Y4253" s="591"/>
      <c r="Z4253" s="591"/>
      <c r="AA4253" s="591" t="str">
        <f ca="1">'25'!BP2904</f>
        <v xml:space="preserve"> </v>
      </c>
      <c r="AB4253" s="591"/>
      <c r="AC4253" s="591"/>
      <c r="AD4253" s="591"/>
      <c r="AE4253" s="591">
        <f ca="1">'25'!BQ2904</f>
        <v>0</v>
      </c>
      <c r="AF4253" s="591"/>
      <c r="AG4253" s="591"/>
      <c r="AH4253" s="591"/>
      <c r="AI4253" s="589" t="str">
        <f ca="1">'25'!BR2904</f>
        <v xml:space="preserve"> </v>
      </c>
      <c r="AJ4253" s="589"/>
      <c r="AK4253" s="589"/>
      <c r="AL4253" s="589"/>
      <c r="AM4253" s="589"/>
      <c r="AN4253" s="589"/>
      <c r="AO4253" s="589"/>
    </row>
    <row r="4254" spans="1:41" ht="12.75" customHeight="1" x14ac:dyDescent="0.25">
      <c r="A4254" s="343">
        <v>2900</v>
      </c>
      <c r="B4254" s="589" t="str">
        <f ca="1">'25'!BB2905</f>
        <v xml:space="preserve"> </v>
      </c>
      <c r="C4254" s="589"/>
      <c r="D4254" s="589"/>
      <c r="E4254" s="589"/>
      <c r="F4254" s="589"/>
      <c r="G4254" s="589"/>
      <c r="H4254" s="589" t="str">
        <f ca="1">'25'!BC2905</f>
        <v xml:space="preserve"> </v>
      </c>
      <c r="I4254" s="589"/>
      <c r="J4254" s="589"/>
      <c r="K4254" s="589"/>
      <c r="L4254" s="589"/>
      <c r="M4254" s="589" t="str">
        <f ca="1">'25'!BD2905</f>
        <v xml:space="preserve"> </v>
      </c>
      <c r="N4254" s="589"/>
      <c r="O4254" s="589"/>
      <c r="P4254" s="589"/>
      <c r="Q4254" s="590" t="str">
        <f ca="1">'25'!BS2905</f>
        <v xml:space="preserve"> </v>
      </c>
      <c r="R4254" s="590"/>
      <c r="S4254" s="590"/>
      <c r="T4254" s="590"/>
      <c r="U4254" s="590"/>
      <c r="V4254" s="590"/>
      <c r="W4254" s="591" t="str">
        <f ca="1">'25'!BO2905</f>
        <v xml:space="preserve"> </v>
      </c>
      <c r="X4254" s="591"/>
      <c r="Y4254" s="591"/>
      <c r="Z4254" s="591"/>
      <c r="AA4254" s="591" t="str">
        <f ca="1">'25'!BP2905</f>
        <v xml:space="preserve"> </v>
      </c>
      <c r="AB4254" s="591"/>
      <c r="AC4254" s="591"/>
      <c r="AD4254" s="591"/>
      <c r="AE4254" s="591">
        <f ca="1">'25'!BQ2905</f>
        <v>0</v>
      </c>
      <c r="AF4254" s="591"/>
      <c r="AG4254" s="591"/>
      <c r="AH4254" s="591"/>
      <c r="AI4254" s="589" t="str">
        <f ca="1">'25'!BR2905</f>
        <v xml:space="preserve"> </v>
      </c>
      <c r="AJ4254" s="589"/>
      <c r="AK4254" s="589"/>
      <c r="AL4254" s="589"/>
      <c r="AM4254" s="589"/>
      <c r="AN4254" s="589"/>
      <c r="AO4254" s="589"/>
    </row>
    <row r="4255" spans="1:41" ht="12.75" customHeight="1" x14ac:dyDescent="0.25">
      <c r="A4255" s="343">
        <v>2901</v>
      </c>
      <c r="B4255" s="589" t="str">
        <f ca="1">'25'!BB2906</f>
        <v xml:space="preserve"> </v>
      </c>
      <c r="C4255" s="589"/>
      <c r="D4255" s="589"/>
      <c r="E4255" s="589"/>
      <c r="F4255" s="589"/>
      <c r="G4255" s="589"/>
      <c r="H4255" s="589" t="str">
        <f ca="1">'25'!BC2906</f>
        <v xml:space="preserve"> </v>
      </c>
      <c r="I4255" s="589"/>
      <c r="J4255" s="589"/>
      <c r="K4255" s="589"/>
      <c r="L4255" s="589"/>
      <c r="M4255" s="589" t="str">
        <f ca="1">'25'!BD2906</f>
        <v xml:space="preserve"> </v>
      </c>
      <c r="N4255" s="589"/>
      <c r="O4255" s="589"/>
      <c r="P4255" s="589"/>
      <c r="Q4255" s="590" t="str">
        <f ca="1">'25'!BS2906</f>
        <v xml:space="preserve"> </v>
      </c>
      <c r="R4255" s="590"/>
      <c r="S4255" s="590"/>
      <c r="T4255" s="590"/>
      <c r="U4255" s="590"/>
      <c r="V4255" s="590"/>
      <c r="W4255" s="591" t="str">
        <f ca="1">'25'!BO2906</f>
        <v xml:space="preserve"> </v>
      </c>
      <c r="X4255" s="591"/>
      <c r="Y4255" s="591"/>
      <c r="Z4255" s="591"/>
      <c r="AA4255" s="591" t="str">
        <f ca="1">'25'!BP2906</f>
        <v xml:space="preserve"> </v>
      </c>
      <c r="AB4255" s="591"/>
      <c r="AC4255" s="591"/>
      <c r="AD4255" s="591"/>
      <c r="AE4255" s="591">
        <f ca="1">'25'!BQ2906</f>
        <v>0</v>
      </c>
      <c r="AF4255" s="591"/>
      <c r="AG4255" s="591"/>
      <c r="AH4255" s="591"/>
      <c r="AI4255" s="589" t="str">
        <f ca="1">'25'!BR2906</f>
        <v xml:space="preserve"> </v>
      </c>
      <c r="AJ4255" s="589"/>
      <c r="AK4255" s="589"/>
      <c r="AL4255" s="589"/>
      <c r="AM4255" s="589"/>
      <c r="AN4255" s="589"/>
      <c r="AO4255" s="589"/>
    </row>
    <row r="4256" spans="1:41" ht="12.75" customHeight="1" x14ac:dyDescent="0.25">
      <c r="A4256" s="343">
        <v>2902</v>
      </c>
      <c r="B4256" s="589" t="str">
        <f ca="1">'25'!BB2907</f>
        <v xml:space="preserve"> </v>
      </c>
      <c r="C4256" s="589"/>
      <c r="D4256" s="589"/>
      <c r="E4256" s="589"/>
      <c r="F4256" s="589"/>
      <c r="G4256" s="589"/>
      <c r="H4256" s="589" t="str">
        <f ca="1">'25'!BC2907</f>
        <v xml:space="preserve"> </v>
      </c>
      <c r="I4256" s="589"/>
      <c r="J4256" s="589"/>
      <c r="K4256" s="589"/>
      <c r="L4256" s="589"/>
      <c r="M4256" s="589" t="str">
        <f ca="1">'25'!BD2907</f>
        <v xml:space="preserve"> </v>
      </c>
      <c r="N4256" s="589"/>
      <c r="O4256" s="589"/>
      <c r="P4256" s="589"/>
      <c r="Q4256" s="590" t="str">
        <f ca="1">'25'!BS2907</f>
        <v xml:space="preserve"> </v>
      </c>
      <c r="R4256" s="590"/>
      <c r="S4256" s="590"/>
      <c r="T4256" s="590"/>
      <c r="U4256" s="590"/>
      <c r="V4256" s="590"/>
      <c r="W4256" s="591" t="str">
        <f ca="1">'25'!BO2907</f>
        <v xml:space="preserve"> </v>
      </c>
      <c r="X4256" s="591"/>
      <c r="Y4256" s="591"/>
      <c r="Z4256" s="591"/>
      <c r="AA4256" s="591" t="str">
        <f ca="1">'25'!BP2907</f>
        <v xml:space="preserve"> </v>
      </c>
      <c r="AB4256" s="591"/>
      <c r="AC4256" s="591"/>
      <c r="AD4256" s="591"/>
      <c r="AE4256" s="591">
        <f ca="1">'25'!BQ2907</f>
        <v>0</v>
      </c>
      <c r="AF4256" s="591"/>
      <c r="AG4256" s="591"/>
      <c r="AH4256" s="591"/>
      <c r="AI4256" s="589" t="str">
        <f ca="1">'25'!BR2907</f>
        <v xml:space="preserve"> </v>
      </c>
      <c r="AJ4256" s="589"/>
      <c r="AK4256" s="589"/>
      <c r="AL4256" s="589"/>
      <c r="AM4256" s="589"/>
      <c r="AN4256" s="589"/>
      <c r="AO4256" s="589"/>
    </row>
    <row r="4257" spans="1:41" ht="12.75" customHeight="1" x14ac:dyDescent="0.25">
      <c r="A4257" s="343">
        <v>2903</v>
      </c>
      <c r="B4257" s="589" t="str">
        <f ca="1">'25'!BB2908</f>
        <v xml:space="preserve"> </v>
      </c>
      <c r="C4257" s="589"/>
      <c r="D4257" s="589"/>
      <c r="E4257" s="589"/>
      <c r="F4257" s="589"/>
      <c r="G4257" s="589"/>
      <c r="H4257" s="589" t="str">
        <f ca="1">'25'!BC2908</f>
        <v xml:space="preserve"> </v>
      </c>
      <c r="I4257" s="589"/>
      <c r="J4257" s="589"/>
      <c r="K4257" s="589"/>
      <c r="L4257" s="589"/>
      <c r="M4257" s="589" t="str">
        <f ca="1">'25'!BD2908</f>
        <v xml:space="preserve"> </v>
      </c>
      <c r="N4257" s="589"/>
      <c r="O4257" s="589"/>
      <c r="P4257" s="589"/>
      <c r="Q4257" s="590" t="str">
        <f ca="1">'25'!BS2908</f>
        <v xml:space="preserve"> </v>
      </c>
      <c r="R4257" s="590"/>
      <c r="S4257" s="590"/>
      <c r="T4257" s="590"/>
      <c r="U4257" s="590"/>
      <c r="V4257" s="590"/>
      <c r="W4257" s="591" t="str">
        <f ca="1">'25'!BO2908</f>
        <v xml:space="preserve"> </v>
      </c>
      <c r="X4257" s="591"/>
      <c r="Y4257" s="591"/>
      <c r="Z4257" s="591"/>
      <c r="AA4257" s="591" t="str">
        <f ca="1">'25'!BP2908</f>
        <v xml:space="preserve"> </v>
      </c>
      <c r="AB4257" s="591"/>
      <c r="AC4257" s="591"/>
      <c r="AD4257" s="591"/>
      <c r="AE4257" s="591">
        <f ca="1">'25'!BQ2908</f>
        <v>0</v>
      </c>
      <c r="AF4257" s="591"/>
      <c r="AG4257" s="591"/>
      <c r="AH4257" s="591"/>
      <c r="AI4257" s="589" t="str">
        <f ca="1">'25'!BR2908</f>
        <v xml:space="preserve"> </v>
      </c>
      <c r="AJ4257" s="589"/>
      <c r="AK4257" s="589"/>
      <c r="AL4257" s="589"/>
      <c r="AM4257" s="589"/>
      <c r="AN4257" s="589"/>
      <c r="AO4257" s="589"/>
    </row>
    <row r="4258" spans="1:41" ht="12.75" customHeight="1" x14ac:dyDescent="0.25">
      <c r="A4258" s="343">
        <v>2904</v>
      </c>
      <c r="B4258" s="589" t="str">
        <f ca="1">'25'!BB2909</f>
        <v xml:space="preserve"> </v>
      </c>
      <c r="C4258" s="589"/>
      <c r="D4258" s="589"/>
      <c r="E4258" s="589"/>
      <c r="F4258" s="589"/>
      <c r="G4258" s="589"/>
      <c r="H4258" s="589" t="str">
        <f ca="1">'25'!BC2909</f>
        <v xml:space="preserve"> </v>
      </c>
      <c r="I4258" s="589"/>
      <c r="J4258" s="589"/>
      <c r="K4258" s="589"/>
      <c r="L4258" s="589"/>
      <c r="M4258" s="589" t="str">
        <f ca="1">'25'!BD2909</f>
        <v xml:space="preserve"> </v>
      </c>
      <c r="N4258" s="589"/>
      <c r="O4258" s="589"/>
      <c r="P4258" s="589"/>
      <c r="Q4258" s="590" t="str">
        <f ca="1">'25'!BS2909</f>
        <v xml:space="preserve"> </v>
      </c>
      <c r="R4258" s="590"/>
      <c r="S4258" s="590"/>
      <c r="T4258" s="590"/>
      <c r="U4258" s="590"/>
      <c r="V4258" s="590"/>
      <c r="W4258" s="591" t="str">
        <f ca="1">'25'!BO2909</f>
        <v xml:space="preserve"> </v>
      </c>
      <c r="X4258" s="591"/>
      <c r="Y4258" s="591"/>
      <c r="Z4258" s="591"/>
      <c r="AA4258" s="591" t="str">
        <f ca="1">'25'!BP2909</f>
        <v xml:space="preserve"> </v>
      </c>
      <c r="AB4258" s="591"/>
      <c r="AC4258" s="591"/>
      <c r="AD4258" s="591"/>
      <c r="AE4258" s="591">
        <f ca="1">'25'!BQ2909</f>
        <v>0</v>
      </c>
      <c r="AF4258" s="591"/>
      <c r="AG4258" s="591"/>
      <c r="AH4258" s="591"/>
      <c r="AI4258" s="589" t="str">
        <f ca="1">'25'!BR2909</f>
        <v xml:space="preserve"> </v>
      </c>
      <c r="AJ4258" s="589"/>
      <c r="AK4258" s="589"/>
      <c r="AL4258" s="589"/>
      <c r="AM4258" s="589"/>
      <c r="AN4258" s="589"/>
      <c r="AO4258" s="589"/>
    </row>
    <row r="4259" spans="1:41" ht="12.75" customHeight="1" x14ac:dyDescent="0.25">
      <c r="A4259" s="343">
        <v>2905</v>
      </c>
      <c r="B4259" s="589" t="str">
        <f ca="1">'25'!BB2910</f>
        <v xml:space="preserve"> </v>
      </c>
      <c r="C4259" s="589"/>
      <c r="D4259" s="589"/>
      <c r="E4259" s="589"/>
      <c r="F4259" s="589"/>
      <c r="G4259" s="589"/>
      <c r="H4259" s="589" t="str">
        <f ca="1">'25'!BC2910</f>
        <v xml:space="preserve"> </v>
      </c>
      <c r="I4259" s="589"/>
      <c r="J4259" s="589"/>
      <c r="K4259" s="589"/>
      <c r="L4259" s="589"/>
      <c r="M4259" s="589" t="str">
        <f ca="1">'25'!BD2910</f>
        <v xml:space="preserve"> </v>
      </c>
      <c r="N4259" s="589"/>
      <c r="O4259" s="589"/>
      <c r="P4259" s="589"/>
      <c r="Q4259" s="590" t="str">
        <f ca="1">'25'!BS2910</f>
        <v xml:space="preserve"> </v>
      </c>
      <c r="R4259" s="590"/>
      <c r="S4259" s="590"/>
      <c r="T4259" s="590"/>
      <c r="U4259" s="590"/>
      <c r="V4259" s="590"/>
      <c r="W4259" s="591" t="str">
        <f ca="1">'25'!BO2910</f>
        <v xml:space="preserve"> </v>
      </c>
      <c r="X4259" s="591"/>
      <c r="Y4259" s="591"/>
      <c r="Z4259" s="591"/>
      <c r="AA4259" s="591" t="str">
        <f ca="1">'25'!BP2910</f>
        <v xml:space="preserve"> </v>
      </c>
      <c r="AB4259" s="591"/>
      <c r="AC4259" s="591"/>
      <c r="AD4259" s="591"/>
      <c r="AE4259" s="591">
        <f ca="1">'25'!BQ2910</f>
        <v>0</v>
      </c>
      <c r="AF4259" s="591"/>
      <c r="AG4259" s="591"/>
      <c r="AH4259" s="591"/>
      <c r="AI4259" s="589" t="str">
        <f ca="1">'25'!BR2910</f>
        <v xml:space="preserve"> </v>
      </c>
      <c r="AJ4259" s="589"/>
      <c r="AK4259" s="589"/>
      <c r="AL4259" s="589"/>
      <c r="AM4259" s="589"/>
      <c r="AN4259" s="589"/>
      <c r="AO4259" s="589"/>
    </row>
    <row r="4260" spans="1:41" ht="12.75" customHeight="1" x14ac:dyDescent="0.25">
      <c r="A4260" s="343">
        <v>2906</v>
      </c>
      <c r="B4260" s="589" t="str">
        <f ca="1">'25'!BB2911</f>
        <v xml:space="preserve"> </v>
      </c>
      <c r="C4260" s="589"/>
      <c r="D4260" s="589"/>
      <c r="E4260" s="589"/>
      <c r="F4260" s="589"/>
      <c r="G4260" s="589"/>
      <c r="H4260" s="589" t="str">
        <f ca="1">'25'!BC2911</f>
        <v xml:space="preserve"> </v>
      </c>
      <c r="I4260" s="589"/>
      <c r="J4260" s="589"/>
      <c r="K4260" s="589"/>
      <c r="L4260" s="589"/>
      <c r="M4260" s="589" t="str">
        <f ca="1">'25'!BD2911</f>
        <v xml:space="preserve"> </v>
      </c>
      <c r="N4260" s="589"/>
      <c r="O4260" s="589"/>
      <c r="P4260" s="589"/>
      <c r="Q4260" s="590" t="str">
        <f ca="1">'25'!BS2911</f>
        <v xml:space="preserve"> </v>
      </c>
      <c r="R4260" s="590"/>
      <c r="S4260" s="590"/>
      <c r="T4260" s="590"/>
      <c r="U4260" s="590"/>
      <c r="V4260" s="590"/>
      <c r="W4260" s="591" t="str">
        <f ca="1">'25'!BO2911</f>
        <v xml:space="preserve"> </v>
      </c>
      <c r="X4260" s="591"/>
      <c r="Y4260" s="591"/>
      <c r="Z4260" s="591"/>
      <c r="AA4260" s="591" t="str">
        <f ca="1">'25'!BP2911</f>
        <v xml:space="preserve"> </v>
      </c>
      <c r="AB4260" s="591"/>
      <c r="AC4260" s="591"/>
      <c r="AD4260" s="591"/>
      <c r="AE4260" s="591">
        <f ca="1">'25'!BQ2911</f>
        <v>0</v>
      </c>
      <c r="AF4260" s="591"/>
      <c r="AG4260" s="591"/>
      <c r="AH4260" s="591"/>
      <c r="AI4260" s="589" t="str">
        <f ca="1">'25'!BR2911</f>
        <v xml:space="preserve"> </v>
      </c>
      <c r="AJ4260" s="589"/>
      <c r="AK4260" s="589"/>
      <c r="AL4260" s="589"/>
      <c r="AM4260" s="589"/>
      <c r="AN4260" s="589"/>
      <c r="AO4260" s="589"/>
    </row>
    <row r="4261" spans="1:41" ht="12.75" customHeight="1" x14ac:dyDescent="0.25">
      <c r="A4261" s="343">
        <v>2907</v>
      </c>
      <c r="B4261" s="589" t="str">
        <f ca="1">'25'!BB2912</f>
        <v xml:space="preserve"> </v>
      </c>
      <c r="C4261" s="589"/>
      <c r="D4261" s="589"/>
      <c r="E4261" s="589"/>
      <c r="F4261" s="589"/>
      <c r="G4261" s="589"/>
      <c r="H4261" s="589" t="str">
        <f ca="1">'25'!BC2912</f>
        <v xml:space="preserve"> </v>
      </c>
      <c r="I4261" s="589"/>
      <c r="J4261" s="589"/>
      <c r="K4261" s="589"/>
      <c r="L4261" s="589"/>
      <c r="M4261" s="589" t="str">
        <f ca="1">'25'!BD2912</f>
        <v xml:space="preserve"> </v>
      </c>
      <c r="N4261" s="589"/>
      <c r="O4261" s="589"/>
      <c r="P4261" s="589"/>
      <c r="Q4261" s="590" t="str">
        <f ca="1">'25'!BS2912</f>
        <v xml:space="preserve"> </v>
      </c>
      <c r="R4261" s="590"/>
      <c r="S4261" s="590"/>
      <c r="T4261" s="590"/>
      <c r="U4261" s="590"/>
      <c r="V4261" s="590"/>
      <c r="W4261" s="591" t="str">
        <f ca="1">'25'!BO2912</f>
        <v xml:space="preserve"> </v>
      </c>
      <c r="X4261" s="591"/>
      <c r="Y4261" s="591"/>
      <c r="Z4261" s="591"/>
      <c r="AA4261" s="591" t="str">
        <f ca="1">'25'!BP2912</f>
        <v xml:space="preserve"> </v>
      </c>
      <c r="AB4261" s="591"/>
      <c r="AC4261" s="591"/>
      <c r="AD4261" s="591"/>
      <c r="AE4261" s="591">
        <f ca="1">'25'!BQ2912</f>
        <v>0</v>
      </c>
      <c r="AF4261" s="591"/>
      <c r="AG4261" s="591"/>
      <c r="AH4261" s="591"/>
      <c r="AI4261" s="589" t="str">
        <f ca="1">'25'!BR2912</f>
        <v xml:space="preserve"> </v>
      </c>
      <c r="AJ4261" s="589"/>
      <c r="AK4261" s="589"/>
      <c r="AL4261" s="589"/>
      <c r="AM4261" s="589"/>
      <c r="AN4261" s="589"/>
      <c r="AO4261" s="589"/>
    </row>
    <row r="4262" spans="1:41" ht="12.75" customHeight="1" x14ac:dyDescent="0.25">
      <c r="A4262" s="343">
        <v>2908</v>
      </c>
      <c r="B4262" s="589" t="str">
        <f ca="1">'25'!BB2913</f>
        <v xml:space="preserve"> </v>
      </c>
      <c r="C4262" s="589"/>
      <c r="D4262" s="589"/>
      <c r="E4262" s="589"/>
      <c r="F4262" s="589"/>
      <c r="G4262" s="589"/>
      <c r="H4262" s="589" t="str">
        <f ca="1">'25'!BC2913</f>
        <v xml:space="preserve"> </v>
      </c>
      <c r="I4262" s="589"/>
      <c r="J4262" s="589"/>
      <c r="K4262" s="589"/>
      <c r="L4262" s="589"/>
      <c r="M4262" s="589" t="str">
        <f ca="1">'25'!BD2913</f>
        <v xml:space="preserve"> </v>
      </c>
      <c r="N4262" s="589"/>
      <c r="O4262" s="589"/>
      <c r="P4262" s="589"/>
      <c r="Q4262" s="590" t="str">
        <f ca="1">'25'!BS2913</f>
        <v xml:space="preserve"> </v>
      </c>
      <c r="R4262" s="590"/>
      <c r="S4262" s="590"/>
      <c r="T4262" s="590"/>
      <c r="U4262" s="590"/>
      <c r="V4262" s="590"/>
      <c r="W4262" s="591" t="str">
        <f ca="1">'25'!BO2913</f>
        <v xml:space="preserve"> </v>
      </c>
      <c r="X4262" s="591"/>
      <c r="Y4262" s="591"/>
      <c r="Z4262" s="591"/>
      <c r="AA4262" s="591" t="str">
        <f ca="1">'25'!BP2913</f>
        <v xml:space="preserve"> </v>
      </c>
      <c r="AB4262" s="591"/>
      <c r="AC4262" s="591"/>
      <c r="AD4262" s="591"/>
      <c r="AE4262" s="591">
        <f ca="1">'25'!BQ2913</f>
        <v>0</v>
      </c>
      <c r="AF4262" s="591"/>
      <c r="AG4262" s="591"/>
      <c r="AH4262" s="591"/>
      <c r="AI4262" s="589" t="str">
        <f ca="1">'25'!BR2913</f>
        <v xml:space="preserve"> </v>
      </c>
      <c r="AJ4262" s="589"/>
      <c r="AK4262" s="589"/>
      <c r="AL4262" s="589"/>
      <c r="AM4262" s="589"/>
      <c r="AN4262" s="589"/>
      <c r="AO4262" s="589"/>
    </row>
    <row r="4263" spans="1:41" ht="12.75" customHeight="1" x14ac:dyDescent="0.25">
      <c r="A4263" s="343">
        <v>2909</v>
      </c>
      <c r="B4263" s="589" t="str">
        <f ca="1">'25'!BB2914</f>
        <v xml:space="preserve"> </v>
      </c>
      <c r="C4263" s="589"/>
      <c r="D4263" s="589"/>
      <c r="E4263" s="589"/>
      <c r="F4263" s="589"/>
      <c r="G4263" s="589"/>
      <c r="H4263" s="589" t="str">
        <f ca="1">'25'!BC2914</f>
        <v xml:space="preserve"> </v>
      </c>
      <c r="I4263" s="589"/>
      <c r="J4263" s="589"/>
      <c r="K4263" s="589"/>
      <c r="L4263" s="589"/>
      <c r="M4263" s="589" t="str">
        <f ca="1">'25'!BD2914</f>
        <v xml:space="preserve"> </v>
      </c>
      <c r="N4263" s="589"/>
      <c r="O4263" s="589"/>
      <c r="P4263" s="589"/>
      <c r="Q4263" s="590" t="str">
        <f ca="1">'25'!BS2914</f>
        <v xml:space="preserve"> </v>
      </c>
      <c r="R4263" s="590"/>
      <c r="S4263" s="590"/>
      <c r="T4263" s="590"/>
      <c r="U4263" s="590"/>
      <c r="V4263" s="590"/>
      <c r="W4263" s="591" t="str">
        <f ca="1">'25'!BO2914</f>
        <v xml:space="preserve"> </v>
      </c>
      <c r="X4263" s="591"/>
      <c r="Y4263" s="591"/>
      <c r="Z4263" s="591"/>
      <c r="AA4263" s="591" t="str">
        <f ca="1">'25'!BP2914</f>
        <v xml:space="preserve"> </v>
      </c>
      <c r="AB4263" s="591"/>
      <c r="AC4263" s="591"/>
      <c r="AD4263" s="591"/>
      <c r="AE4263" s="591">
        <f ca="1">'25'!BQ2914</f>
        <v>0</v>
      </c>
      <c r="AF4263" s="591"/>
      <c r="AG4263" s="591"/>
      <c r="AH4263" s="591"/>
      <c r="AI4263" s="589" t="str">
        <f ca="1">'25'!BR2914</f>
        <v xml:space="preserve"> </v>
      </c>
      <c r="AJ4263" s="589"/>
      <c r="AK4263" s="589"/>
      <c r="AL4263" s="589"/>
      <c r="AM4263" s="589"/>
      <c r="AN4263" s="589"/>
      <c r="AO4263" s="589"/>
    </row>
    <row r="4264" spans="1:41" ht="12.75" customHeight="1" x14ac:dyDescent="0.25">
      <c r="A4264" s="343">
        <v>2910</v>
      </c>
      <c r="B4264" s="589" t="str">
        <f ca="1">'25'!BB2915</f>
        <v xml:space="preserve"> </v>
      </c>
      <c r="C4264" s="589"/>
      <c r="D4264" s="589"/>
      <c r="E4264" s="589"/>
      <c r="F4264" s="589"/>
      <c r="G4264" s="589"/>
      <c r="H4264" s="589" t="str">
        <f ca="1">'25'!BC2915</f>
        <v xml:space="preserve"> </v>
      </c>
      <c r="I4264" s="589"/>
      <c r="J4264" s="589"/>
      <c r="K4264" s="589"/>
      <c r="L4264" s="589"/>
      <c r="M4264" s="589" t="str">
        <f ca="1">'25'!BD2915</f>
        <v xml:space="preserve"> </v>
      </c>
      <c r="N4264" s="589"/>
      <c r="O4264" s="589"/>
      <c r="P4264" s="589"/>
      <c r="Q4264" s="590" t="str">
        <f ca="1">'25'!BS2915</f>
        <v xml:space="preserve"> </v>
      </c>
      <c r="R4264" s="590"/>
      <c r="S4264" s="590"/>
      <c r="T4264" s="590"/>
      <c r="U4264" s="590"/>
      <c r="V4264" s="590"/>
      <c r="W4264" s="591" t="str">
        <f ca="1">'25'!BO2915</f>
        <v xml:space="preserve"> </v>
      </c>
      <c r="X4264" s="591"/>
      <c r="Y4264" s="591"/>
      <c r="Z4264" s="591"/>
      <c r="AA4264" s="591" t="str">
        <f ca="1">'25'!BP2915</f>
        <v xml:space="preserve"> </v>
      </c>
      <c r="AB4264" s="591"/>
      <c r="AC4264" s="591"/>
      <c r="AD4264" s="591"/>
      <c r="AE4264" s="591">
        <f ca="1">'25'!BQ2915</f>
        <v>0</v>
      </c>
      <c r="AF4264" s="591"/>
      <c r="AG4264" s="591"/>
      <c r="AH4264" s="591"/>
      <c r="AI4264" s="589" t="str">
        <f ca="1">'25'!BR2915</f>
        <v xml:space="preserve"> </v>
      </c>
      <c r="AJ4264" s="589"/>
      <c r="AK4264" s="589"/>
      <c r="AL4264" s="589"/>
      <c r="AM4264" s="589"/>
      <c r="AN4264" s="589"/>
      <c r="AO4264" s="589"/>
    </row>
    <row r="4265" spans="1:41" ht="12.75" customHeight="1" x14ac:dyDescent="0.25">
      <c r="A4265" s="343">
        <v>2911</v>
      </c>
      <c r="B4265" s="589" t="str">
        <f ca="1">'25'!BB2916</f>
        <v xml:space="preserve"> </v>
      </c>
      <c r="C4265" s="589"/>
      <c r="D4265" s="589"/>
      <c r="E4265" s="589"/>
      <c r="F4265" s="589"/>
      <c r="G4265" s="589"/>
      <c r="H4265" s="589" t="str">
        <f ca="1">'25'!BC2916</f>
        <v xml:space="preserve"> </v>
      </c>
      <c r="I4265" s="589"/>
      <c r="J4265" s="589"/>
      <c r="K4265" s="589"/>
      <c r="L4265" s="589"/>
      <c r="M4265" s="589" t="str">
        <f ca="1">'25'!BD2916</f>
        <v xml:space="preserve"> </v>
      </c>
      <c r="N4265" s="589"/>
      <c r="O4265" s="589"/>
      <c r="P4265" s="589"/>
      <c r="Q4265" s="590" t="str">
        <f ca="1">'25'!BS2916</f>
        <v xml:space="preserve"> </v>
      </c>
      <c r="R4265" s="590"/>
      <c r="S4265" s="590"/>
      <c r="T4265" s="590"/>
      <c r="U4265" s="590"/>
      <c r="V4265" s="590"/>
      <c r="W4265" s="591" t="str">
        <f ca="1">'25'!BO2916</f>
        <v xml:space="preserve"> </v>
      </c>
      <c r="X4265" s="591"/>
      <c r="Y4265" s="591"/>
      <c r="Z4265" s="591"/>
      <c r="AA4265" s="591" t="str">
        <f ca="1">'25'!BP2916</f>
        <v xml:space="preserve"> </v>
      </c>
      <c r="AB4265" s="591"/>
      <c r="AC4265" s="591"/>
      <c r="AD4265" s="591"/>
      <c r="AE4265" s="591">
        <f ca="1">'25'!BQ2916</f>
        <v>0</v>
      </c>
      <c r="AF4265" s="591"/>
      <c r="AG4265" s="591"/>
      <c r="AH4265" s="591"/>
      <c r="AI4265" s="589" t="str">
        <f ca="1">'25'!BR2916</f>
        <v xml:space="preserve"> </v>
      </c>
      <c r="AJ4265" s="589"/>
      <c r="AK4265" s="589"/>
      <c r="AL4265" s="589"/>
      <c r="AM4265" s="589"/>
      <c r="AN4265" s="589"/>
      <c r="AO4265" s="589"/>
    </row>
    <row r="4266" spans="1:41" ht="12.75" customHeight="1" x14ac:dyDescent="0.25">
      <c r="A4266" s="343">
        <v>2912</v>
      </c>
      <c r="B4266" s="589" t="str">
        <f ca="1">'25'!BB2917</f>
        <v xml:space="preserve"> </v>
      </c>
      <c r="C4266" s="589"/>
      <c r="D4266" s="589"/>
      <c r="E4266" s="589"/>
      <c r="F4266" s="589"/>
      <c r="G4266" s="589"/>
      <c r="H4266" s="589" t="str">
        <f ca="1">'25'!BC2917</f>
        <v xml:space="preserve"> </v>
      </c>
      <c r="I4266" s="589"/>
      <c r="J4266" s="589"/>
      <c r="K4266" s="589"/>
      <c r="L4266" s="589"/>
      <c r="M4266" s="589" t="str">
        <f ca="1">'25'!BD2917</f>
        <v xml:space="preserve"> </v>
      </c>
      <c r="N4266" s="589"/>
      <c r="O4266" s="589"/>
      <c r="P4266" s="589"/>
      <c r="Q4266" s="590" t="str">
        <f ca="1">'25'!BS2917</f>
        <v xml:space="preserve"> </v>
      </c>
      <c r="R4266" s="590"/>
      <c r="S4266" s="590"/>
      <c r="T4266" s="590"/>
      <c r="U4266" s="590"/>
      <c r="V4266" s="590"/>
      <c r="W4266" s="591" t="str">
        <f ca="1">'25'!BO2917</f>
        <v xml:space="preserve"> </v>
      </c>
      <c r="X4266" s="591"/>
      <c r="Y4266" s="591"/>
      <c r="Z4266" s="591"/>
      <c r="AA4266" s="591" t="str">
        <f ca="1">'25'!BP2917</f>
        <v xml:space="preserve"> </v>
      </c>
      <c r="AB4266" s="591"/>
      <c r="AC4266" s="591"/>
      <c r="AD4266" s="591"/>
      <c r="AE4266" s="591">
        <f ca="1">'25'!BQ2917</f>
        <v>0</v>
      </c>
      <c r="AF4266" s="591"/>
      <c r="AG4266" s="591"/>
      <c r="AH4266" s="591"/>
      <c r="AI4266" s="589" t="str">
        <f ca="1">'25'!BR2917</f>
        <v xml:space="preserve"> </v>
      </c>
      <c r="AJ4266" s="589"/>
      <c r="AK4266" s="589"/>
      <c r="AL4266" s="589"/>
      <c r="AM4266" s="589"/>
      <c r="AN4266" s="589"/>
      <c r="AO4266" s="589"/>
    </row>
    <row r="4267" spans="1:41" ht="12.75" customHeight="1" x14ac:dyDescent="0.25">
      <c r="A4267" s="343">
        <v>2913</v>
      </c>
      <c r="B4267" s="589" t="str">
        <f ca="1">'25'!BB2918</f>
        <v xml:space="preserve"> </v>
      </c>
      <c r="C4267" s="589"/>
      <c r="D4267" s="589"/>
      <c r="E4267" s="589"/>
      <c r="F4267" s="589"/>
      <c r="G4267" s="589"/>
      <c r="H4267" s="589" t="str">
        <f ca="1">'25'!BC2918</f>
        <v xml:space="preserve"> </v>
      </c>
      <c r="I4267" s="589"/>
      <c r="J4267" s="589"/>
      <c r="K4267" s="589"/>
      <c r="L4267" s="589"/>
      <c r="M4267" s="589" t="str">
        <f ca="1">'25'!BD2918</f>
        <v xml:space="preserve"> </v>
      </c>
      <c r="N4267" s="589"/>
      <c r="O4267" s="589"/>
      <c r="P4267" s="589"/>
      <c r="Q4267" s="590" t="str">
        <f ca="1">'25'!BS2918</f>
        <v xml:space="preserve"> </v>
      </c>
      <c r="R4267" s="590"/>
      <c r="S4267" s="590"/>
      <c r="T4267" s="590"/>
      <c r="U4267" s="590"/>
      <c r="V4267" s="590"/>
      <c r="W4267" s="591" t="str">
        <f ca="1">'25'!BO2918</f>
        <v xml:space="preserve"> </v>
      </c>
      <c r="X4267" s="591"/>
      <c r="Y4267" s="591"/>
      <c r="Z4267" s="591"/>
      <c r="AA4267" s="591" t="str">
        <f ca="1">'25'!BP2918</f>
        <v xml:space="preserve"> </v>
      </c>
      <c r="AB4267" s="591"/>
      <c r="AC4267" s="591"/>
      <c r="AD4267" s="591"/>
      <c r="AE4267" s="591">
        <f ca="1">'25'!BQ2918</f>
        <v>0</v>
      </c>
      <c r="AF4267" s="591"/>
      <c r="AG4267" s="591"/>
      <c r="AH4267" s="591"/>
      <c r="AI4267" s="589" t="str">
        <f ca="1">'25'!BR2918</f>
        <v xml:space="preserve"> </v>
      </c>
      <c r="AJ4267" s="589"/>
      <c r="AK4267" s="589"/>
      <c r="AL4267" s="589"/>
      <c r="AM4267" s="589"/>
      <c r="AN4267" s="589"/>
      <c r="AO4267" s="589"/>
    </row>
    <row r="4268" spans="1:41" ht="12.75" customHeight="1" x14ac:dyDescent="0.25">
      <c r="A4268" s="343">
        <v>2914</v>
      </c>
      <c r="B4268" s="589" t="str">
        <f ca="1">'25'!BB2919</f>
        <v xml:space="preserve"> </v>
      </c>
      <c r="C4268" s="589"/>
      <c r="D4268" s="589"/>
      <c r="E4268" s="589"/>
      <c r="F4268" s="589"/>
      <c r="G4268" s="589"/>
      <c r="H4268" s="589" t="str">
        <f ca="1">'25'!BC2919</f>
        <v xml:space="preserve"> </v>
      </c>
      <c r="I4268" s="589"/>
      <c r="J4268" s="589"/>
      <c r="K4268" s="589"/>
      <c r="L4268" s="589"/>
      <c r="M4268" s="589" t="str">
        <f ca="1">'25'!BD2919</f>
        <v xml:space="preserve"> </v>
      </c>
      <c r="N4268" s="589"/>
      <c r="O4268" s="589"/>
      <c r="P4268" s="589"/>
      <c r="Q4268" s="590" t="str">
        <f ca="1">'25'!BS2919</f>
        <v xml:space="preserve"> </v>
      </c>
      <c r="R4268" s="590"/>
      <c r="S4268" s="590"/>
      <c r="T4268" s="590"/>
      <c r="U4268" s="590"/>
      <c r="V4268" s="590"/>
      <c r="W4268" s="591" t="str">
        <f ca="1">'25'!BO2919</f>
        <v xml:space="preserve"> </v>
      </c>
      <c r="X4268" s="591"/>
      <c r="Y4268" s="591"/>
      <c r="Z4268" s="591"/>
      <c r="AA4268" s="591" t="str">
        <f ca="1">'25'!BP2919</f>
        <v xml:space="preserve"> </v>
      </c>
      <c r="AB4268" s="591"/>
      <c r="AC4268" s="591"/>
      <c r="AD4268" s="591"/>
      <c r="AE4268" s="591">
        <f ca="1">'25'!BQ2919</f>
        <v>0</v>
      </c>
      <c r="AF4268" s="591"/>
      <c r="AG4268" s="591"/>
      <c r="AH4268" s="591"/>
      <c r="AI4268" s="589" t="str">
        <f ca="1">'25'!BR2919</f>
        <v xml:space="preserve"> </v>
      </c>
      <c r="AJ4268" s="589"/>
      <c r="AK4268" s="589"/>
      <c r="AL4268" s="589"/>
      <c r="AM4268" s="589"/>
      <c r="AN4268" s="589"/>
      <c r="AO4268" s="589"/>
    </row>
    <row r="4269" spans="1:41" ht="12.75" customHeight="1" x14ac:dyDescent="0.25">
      <c r="A4269" s="343">
        <v>2915</v>
      </c>
      <c r="B4269" s="589" t="str">
        <f ca="1">'25'!BB2920</f>
        <v xml:space="preserve"> </v>
      </c>
      <c r="C4269" s="589"/>
      <c r="D4269" s="589"/>
      <c r="E4269" s="589"/>
      <c r="F4269" s="589"/>
      <c r="G4269" s="589"/>
      <c r="H4269" s="589" t="str">
        <f ca="1">'25'!BC2920</f>
        <v xml:space="preserve"> </v>
      </c>
      <c r="I4269" s="589"/>
      <c r="J4269" s="589"/>
      <c r="K4269" s="589"/>
      <c r="L4269" s="589"/>
      <c r="M4269" s="589" t="str">
        <f ca="1">'25'!BD2920</f>
        <v xml:space="preserve"> </v>
      </c>
      <c r="N4269" s="589"/>
      <c r="O4269" s="589"/>
      <c r="P4269" s="589"/>
      <c r="Q4269" s="590" t="str">
        <f ca="1">'25'!BS2920</f>
        <v xml:space="preserve"> </v>
      </c>
      <c r="R4269" s="590"/>
      <c r="S4269" s="590"/>
      <c r="T4269" s="590"/>
      <c r="U4269" s="590"/>
      <c r="V4269" s="590"/>
      <c r="W4269" s="591" t="str">
        <f ca="1">'25'!BO2920</f>
        <v xml:space="preserve"> </v>
      </c>
      <c r="X4269" s="591"/>
      <c r="Y4269" s="591"/>
      <c r="Z4269" s="591"/>
      <c r="AA4269" s="591" t="str">
        <f ca="1">'25'!BP2920</f>
        <v xml:space="preserve"> </v>
      </c>
      <c r="AB4269" s="591"/>
      <c r="AC4269" s="591"/>
      <c r="AD4269" s="591"/>
      <c r="AE4269" s="591">
        <f ca="1">'25'!BQ2920</f>
        <v>0</v>
      </c>
      <c r="AF4269" s="591"/>
      <c r="AG4269" s="591"/>
      <c r="AH4269" s="591"/>
      <c r="AI4269" s="589" t="str">
        <f ca="1">'25'!BR2920</f>
        <v xml:space="preserve"> </v>
      </c>
      <c r="AJ4269" s="589"/>
      <c r="AK4269" s="589"/>
      <c r="AL4269" s="589"/>
      <c r="AM4269" s="589"/>
      <c r="AN4269" s="589"/>
      <c r="AO4269" s="589"/>
    </row>
    <row r="4270" spans="1:41" ht="12.75" customHeight="1" x14ac:dyDescent="0.25">
      <c r="A4270" s="343">
        <v>2916</v>
      </c>
      <c r="B4270" s="589" t="str">
        <f ca="1">'25'!BB2921</f>
        <v xml:space="preserve"> </v>
      </c>
      <c r="C4270" s="589"/>
      <c r="D4270" s="589"/>
      <c r="E4270" s="589"/>
      <c r="F4270" s="589"/>
      <c r="G4270" s="589"/>
      <c r="H4270" s="589" t="str">
        <f ca="1">'25'!BC2921</f>
        <v xml:space="preserve"> </v>
      </c>
      <c r="I4270" s="589"/>
      <c r="J4270" s="589"/>
      <c r="K4270" s="589"/>
      <c r="L4270" s="589"/>
      <c r="M4270" s="589" t="str">
        <f ca="1">'25'!BD2921</f>
        <v xml:space="preserve"> </v>
      </c>
      <c r="N4270" s="589"/>
      <c r="O4270" s="589"/>
      <c r="P4270" s="589"/>
      <c r="Q4270" s="590" t="str">
        <f ca="1">'25'!BS2921</f>
        <v xml:space="preserve"> </v>
      </c>
      <c r="R4270" s="590"/>
      <c r="S4270" s="590"/>
      <c r="T4270" s="590"/>
      <c r="U4270" s="590"/>
      <c r="V4270" s="590"/>
      <c r="W4270" s="591" t="str">
        <f ca="1">'25'!BO2921</f>
        <v xml:space="preserve"> </v>
      </c>
      <c r="X4270" s="591"/>
      <c r="Y4270" s="591"/>
      <c r="Z4270" s="591"/>
      <c r="AA4270" s="591" t="str">
        <f ca="1">'25'!BP2921</f>
        <v xml:space="preserve"> </v>
      </c>
      <c r="AB4270" s="591"/>
      <c r="AC4270" s="591"/>
      <c r="AD4270" s="591"/>
      <c r="AE4270" s="591">
        <f ca="1">'25'!BQ2921</f>
        <v>0</v>
      </c>
      <c r="AF4270" s="591"/>
      <c r="AG4270" s="591"/>
      <c r="AH4270" s="591"/>
      <c r="AI4270" s="589" t="str">
        <f ca="1">'25'!BR2921</f>
        <v xml:space="preserve"> </v>
      </c>
      <c r="AJ4270" s="589"/>
      <c r="AK4270" s="589"/>
      <c r="AL4270" s="589"/>
      <c r="AM4270" s="589"/>
      <c r="AN4270" s="589"/>
      <c r="AO4270" s="589"/>
    </row>
    <row r="4271" spans="1:41" ht="12.75" customHeight="1" x14ac:dyDescent="0.25">
      <c r="A4271" s="343">
        <v>2917</v>
      </c>
      <c r="B4271" s="589" t="str">
        <f ca="1">'25'!BB2922</f>
        <v xml:space="preserve"> </v>
      </c>
      <c r="C4271" s="589"/>
      <c r="D4271" s="589"/>
      <c r="E4271" s="589"/>
      <c r="F4271" s="589"/>
      <c r="G4271" s="589"/>
      <c r="H4271" s="589" t="str">
        <f ca="1">'25'!BC2922</f>
        <v xml:space="preserve"> </v>
      </c>
      <c r="I4271" s="589"/>
      <c r="J4271" s="589"/>
      <c r="K4271" s="589"/>
      <c r="L4271" s="589"/>
      <c r="M4271" s="589" t="str">
        <f ca="1">'25'!BD2922</f>
        <v xml:space="preserve"> </v>
      </c>
      <c r="N4271" s="589"/>
      <c r="O4271" s="589"/>
      <c r="P4271" s="589"/>
      <c r="Q4271" s="590" t="str">
        <f ca="1">'25'!BS2922</f>
        <v xml:space="preserve"> </v>
      </c>
      <c r="R4271" s="590"/>
      <c r="S4271" s="590"/>
      <c r="T4271" s="590"/>
      <c r="U4271" s="590"/>
      <c r="V4271" s="590"/>
      <c r="W4271" s="591" t="str">
        <f ca="1">'25'!BO2922</f>
        <v xml:space="preserve"> </v>
      </c>
      <c r="X4271" s="591"/>
      <c r="Y4271" s="591"/>
      <c r="Z4271" s="591"/>
      <c r="AA4271" s="591" t="str">
        <f ca="1">'25'!BP2922</f>
        <v xml:space="preserve"> </v>
      </c>
      <c r="AB4271" s="591"/>
      <c r="AC4271" s="591"/>
      <c r="AD4271" s="591"/>
      <c r="AE4271" s="591">
        <f ca="1">'25'!BQ2922</f>
        <v>0</v>
      </c>
      <c r="AF4271" s="591"/>
      <c r="AG4271" s="591"/>
      <c r="AH4271" s="591"/>
      <c r="AI4271" s="589" t="str">
        <f ca="1">'25'!BR2922</f>
        <v xml:space="preserve"> </v>
      </c>
      <c r="AJ4271" s="589"/>
      <c r="AK4271" s="589"/>
      <c r="AL4271" s="589"/>
      <c r="AM4271" s="589"/>
      <c r="AN4271" s="589"/>
      <c r="AO4271" s="589"/>
    </row>
    <row r="4272" spans="1:41" ht="12.75" customHeight="1" x14ac:dyDescent="0.25">
      <c r="A4272" s="343">
        <v>2918</v>
      </c>
      <c r="B4272" s="589" t="str">
        <f ca="1">'25'!BB2923</f>
        <v xml:space="preserve"> </v>
      </c>
      <c r="C4272" s="589"/>
      <c r="D4272" s="589"/>
      <c r="E4272" s="589"/>
      <c r="F4272" s="589"/>
      <c r="G4272" s="589"/>
      <c r="H4272" s="589" t="str">
        <f ca="1">'25'!BC2923</f>
        <v xml:space="preserve"> </v>
      </c>
      <c r="I4272" s="589"/>
      <c r="J4272" s="589"/>
      <c r="K4272" s="589"/>
      <c r="L4272" s="589"/>
      <c r="M4272" s="589" t="str">
        <f ca="1">'25'!BD2923</f>
        <v xml:space="preserve"> </v>
      </c>
      <c r="N4272" s="589"/>
      <c r="O4272" s="589"/>
      <c r="P4272" s="589"/>
      <c r="Q4272" s="590" t="str">
        <f ca="1">'25'!BS2923</f>
        <v xml:space="preserve"> </v>
      </c>
      <c r="R4272" s="590"/>
      <c r="S4272" s="590"/>
      <c r="T4272" s="590"/>
      <c r="U4272" s="590"/>
      <c r="V4272" s="590"/>
      <c r="W4272" s="591" t="str">
        <f ca="1">'25'!BO2923</f>
        <v xml:space="preserve"> </v>
      </c>
      <c r="X4272" s="591"/>
      <c r="Y4272" s="591"/>
      <c r="Z4272" s="591"/>
      <c r="AA4272" s="591" t="str">
        <f ca="1">'25'!BP2923</f>
        <v xml:space="preserve"> </v>
      </c>
      <c r="AB4272" s="591"/>
      <c r="AC4272" s="591"/>
      <c r="AD4272" s="591"/>
      <c r="AE4272" s="591">
        <f ca="1">'25'!BQ2923</f>
        <v>0</v>
      </c>
      <c r="AF4272" s="591"/>
      <c r="AG4272" s="591"/>
      <c r="AH4272" s="591"/>
      <c r="AI4272" s="589" t="str">
        <f ca="1">'25'!BR2923</f>
        <v xml:space="preserve"> </v>
      </c>
      <c r="AJ4272" s="589"/>
      <c r="AK4272" s="589"/>
      <c r="AL4272" s="589"/>
      <c r="AM4272" s="589"/>
      <c r="AN4272" s="589"/>
      <c r="AO4272" s="589"/>
    </row>
    <row r="4273" spans="1:41" ht="12.75" customHeight="1" x14ac:dyDescent="0.25">
      <c r="A4273" s="343">
        <v>2919</v>
      </c>
      <c r="B4273" s="589" t="str">
        <f ca="1">'25'!BB2924</f>
        <v xml:space="preserve"> </v>
      </c>
      <c r="C4273" s="589"/>
      <c r="D4273" s="589"/>
      <c r="E4273" s="589"/>
      <c r="F4273" s="589"/>
      <c r="G4273" s="589"/>
      <c r="H4273" s="589" t="str">
        <f ca="1">'25'!BC2924</f>
        <v xml:space="preserve"> </v>
      </c>
      <c r="I4273" s="589"/>
      <c r="J4273" s="589"/>
      <c r="K4273" s="589"/>
      <c r="L4273" s="589"/>
      <c r="M4273" s="589" t="str">
        <f ca="1">'25'!BD2924</f>
        <v xml:space="preserve"> </v>
      </c>
      <c r="N4273" s="589"/>
      <c r="O4273" s="589"/>
      <c r="P4273" s="589"/>
      <c r="Q4273" s="590" t="str">
        <f ca="1">'25'!BS2924</f>
        <v xml:space="preserve"> </v>
      </c>
      <c r="R4273" s="590"/>
      <c r="S4273" s="590"/>
      <c r="T4273" s="590"/>
      <c r="U4273" s="590"/>
      <c r="V4273" s="590"/>
      <c r="W4273" s="591" t="str">
        <f ca="1">'25'!BO2924</f>
        <v xml:space="preserve"> </v>
      </c>
      <c r="X4273" s="591"/>
      <c r="Y4273" s="591"/>
      <c r="Z4273" s="591"/>
      <c r="AA4273" s="591" t="str">
        <f ca="1">'25'!BP2924</f>
        <v xml:space="preserve"> </v>
      </c>
      <c r="AB4273" s="591"/>
      <c r="AC4273" s="591"/>
      <c r="AD4273" s="591"/>
      <c r="AE4273" s="591">
        <f ca="1">'25'!BQ2924</f>
        <v>0</v>
      </c>
      <c r="AF4273" s="591"/>
      <c r="AG4273" s="591"/>
      <c r="AH4273" s="591"/>
      <c r="AI4273" s="589" t="str">
        <f ca="1">'25'!BR2924</f>
        <v xml:space="preserve"> </v>
      </c>
      <c r="AJ4273" s="589"/>
      <c r="AK4273" s="589"/>
      <c r="AL4273" s="589"/>
      <c r="AM4273" s="589"/>
      <c r="AN4273" s="589"/>
      <c r="AO4273" s="589"/>
    </row>
    <row r="4274" spans="1:41" ht="12.75" customHeight="1" x14ac:dyDescent="0.25">
      <c r="A4274" s="343">
        <v>2920</v>
      </c>
      <c r="B4274" s="589" t="str">
        <f ca="1">'25'!BB2925</f>
        <v xml:space="preserve"> </v>
      </c>
      <c r="C4274" s="589"/>
      <c r="D4274" s="589"/>
      <c r="E4274" s="589"/>
      <c r="F4274" s="589"/>
      <c r="G4274" s="589"/>
      <c r="H4274" s="589" t="str">
        <f ca="1">'25'!BC2925</f>
        <v xml:space="preserve"> </v>
      </c>
      <c r="I4274" s="589"/>
      <c r="J4274" s="589"/>
      <c r="K4274" s="589"/>
      <c r="L4274" s="589"/>
      <c r="M4274" s="589" t="str">
        <f ca="1">'25'!BD2925</f>
        <v xml:space="preserve"> </v>
      </c>
      <c r="N4274" s="589"/>
      <c r="O4274" s="589"/>
      <c r="P4274" s="589"/>
      <c r="Q4274" s="590" t="str">
        <f ca="1">'25'!BS2925</f>
        <v xml:space="preserve"> </v>
      </c>
      <c r="R4274" s="590"/>
      <c r="S4274" s="590"/>
      <c r="T4274" s="590"/>
      <c r="U4274" s="590"/>
      <c r="V4274" s="590"/>
      <c r="W4274" s="591" t="str">
        <f ca="1">'25'!BO2925</f>
        <v xml:space="preserve"> </v>
      </c>
      <c r="X4274" s="591"/>
      <c r="Y4274" s="591"/>
      <c r="Z4274" s="591"/>
      <c r="AA4274" s="591" t="str">
        <f ca="1">'25'!BP2925</f>
        <v xml:space="preserve"> </v>
      </c>
      <c r="AB4274" s="591"/>
      <c r="AC4274" s="591"/>
      <c r="AD4274" s="591"/>
      <c r="AE4274" s="591">
        <f ca="1">'25'!BQ2925</f>
        <v>0</v>
      </c>
      <c r="AF4274" s="591"/>
      <c r="AG4274" s="591"/>
      <c r="AH4274" s="591"/>
      <c r="AI4274" s="589" t="str">
        <f ca="1">'25'!BR2925</f>
        <v xml:space="preserve"> </v>
      </c>
      <c r="AJ4274" s="589"/>
      <c r="AK4274" s="589"/>
      <c r="AL4274" s="589"/>
      <c r="AM4274" s="589"/>
      <c r="AN4274" s="589"/>
      <c r="AO4274" s="589"/>
    </row>
    <row r="4275" spans="1:41" ht="12.75" customHeight="1" x14ac:dyDescent="0.25">
      <c r="A4275" s="343">
        <v>2921</v>
      </c>
      <c r="B4275" s="589" t="str">
        <f ca="1">'25'!BB2926</f>
        <v xml:space="preserve"> </v>
      </c>
      <c r="C4275" s="589"/>
      <c r="D4275" s="589"/>
      <c r="E4275" s="589"/>
      <c r="F4275" s="589"/>
      <c r="G4275" s="589"/>
      <c r="H4275" s="589" t="str">
        <f ca="1">'25'!BC2926</f>
        <v xml:space="preserve"> </v>
      </c>
      <c r="I4275" s="589"/>
      <c r="J4275" s="589"/>
      <c r="K4275" s="589"/>
      <c r="L4275" s="589"/>
      <c r="M4275" s="589" t="str">
        <f ca="1">'25'!BD2926</f>
        <v xml:space="preserve"> </v>
      </c>
      <c r="N4275" s="589"/>
      <c r="O4275" s="589"/>
      <c r="P4275" s="589"/>
      <c r="Q4275" s="590" t="str">
        <f ca="1">'25'!BS2926</f>
        <v xml:space="preserve"> </v>
      </c>
      <c r="R4275" s="590"/>
      <c r="S4275" s="590"/>
      <c r="T4275" s="590"/>
      <c r="U4275" s="590"/>
      <c r="V4275" s="590"/>
      <c r="W4275" s="591" t="str">
        <f ca="1">'25'!BO2926</f>
        <v xml:space="preserve"> </v>
      </c>
      <c r="X4275" s="591"/>
      <c r="Y4275" s="591"/>
      <c r="Z4275" s="591"/>
      <c r="AA4275" s="591" t="str">
        <f ca="1">'25'!BP2926</f>
        <v xml:space="preserve"> </v>
      </c>
      <c r="AB4275" s="591"/>
      <c r="AC4275" s="591"/>
      <c r="AD4275" s="591"/>
      <c r="AE4275" s="591">
        <f ca="1">'25'!BQ2926</f>
        <v>0</v>
      </c>
      <c r="AF4275" s="591"/>
      <c r="AG4275" s="591"/>
      <c r="AH4275" s="591"/>
      <c r="AI4275" s="589" t="str">
        <f ca="1">'25'!BR2926</f>
        <v xml:space="preserve"> </v>
      </c>
      <c r="AJ4275" s="589"/>
      <c r="AK4275" s="589"/>
      <c r="AL4275" s="589"/>
      <c r="AM4275" s="589"/>
      <c r="AN4275" s="589"/>
      <c r="AO4275" s="589"/>
    </row>
    <row r="4276" spans="1:41" ht="12.75" customHeight="1" x14ac:dyDescent="0.25">
      <c r="A4276" s="343">
        <v>2922</v>
      </c>
      <c r="B4276" s="589" t="str">
        <f ca="1">'25'!BB2927</f>
        <v xml:space="preserve"> </v>
      </c>
      <c r="C4276" s="589"/>
      <c r="D4276" s="589"/>
      <c r="E4276" s="589"/>
      <c r="F4276" s="589"/>
      <c r="G4276" s="589"/>
      <c r="H4276" s="589" t="str">
        <f ca="1">'25'!BC2927</f>
        <v xml:space="preserve"> </v>
      </c>
      <c r="I4276" s="589"/>
      <c r="J4276" s="589"/>
      <c r="K4276" s="589"/>
      <c r="L4276" s="589"/>
      <c r="M4276" s="589" t="str">
        <f ca="1">'25'!BD2927</f>
        <v xml:space="preserve"> </v>
      </c>
      <c r="N4276" s="589"/>
      <c r="O4276" s="589"/>
      <c r="P4276" s="589"/>
      <c r="Q4276" s="590" t="str">
        <f ca="1">'25'!BS2927</f>
        <v xml:space="preserve"> </v>
      </c>
      <c r="R4276" s="590"/>
      <c r="S4276" s="590"/>
      <c r="T4276" s="590"/>
      <c r="U4276" s="590"/>
      <c r="V4276" s="590"/>
      <c r="W4276" s="591" t="str">
        <f ca="1">'25'!BO2927</f>
        <v xml:space="preserve"> </v>
      </c>
      <c r="X4276" s="591"/>
      <c r="Y4276" s="591"/>
      <c r="Z4276" s="591"/>
      <c r="AA4276" s="591" t="str">
        <f ca="1">'25'!BP2927</f>
        <v xml:space="preserve"> </v>
      </c>
      <c r="AB4276" s="591"/>
      <c r="AC4276" s="591"/>
      <c r="AD4276" s="591"/>
      <c r="AE4276" s="591">
        <f ca="1">'25'!BQ2927</f>
        <v>0</v>
      </c>
      <c r="AF4276" s="591"/>
      <c r="AG4276" s="591"/>
      <c r="AH4276" s="591"/>
      <c r="AI4276" s="589" t="str">
        <f ca="1">'25'!BR2927</f>
        <v xml:space="preserve"> </v>
      </c>
      <c r="AJ4276" s="589"/>
      <c r="AK4276" s="589"/>
      <c r="AL4276" s="589"/>
      <c r="AM4276" s="589"/>
      <c r="AN4276" s="589"/>
      <c r="AO4276" s="589"/>
    </row>
    <row r="4277" spans="1:41" ht="12.75" customHeight="1" x14ac:dyDescent="0.25">
      <c r="A4277" s="343">
        <v>2923</v>
      </c>
      <c r="B4277" s="589" t="str">
        <f ca="1">'25'!BB2928</f>
        <v xml:space="preserve"> </v>
      </c>
      <c r="C4277" s="589"/>
      <c r="D4277" s="589"/>
      <c r="E4277" s="589"/>
      <c r="F4277" s="589"/>
      <c r="G4277" s="589"/>
      <c r="H4277" s="589" t="str">
        <f ca="1">'25'!BC2928</f>
        <v xml:space="preserve"> </v>
      </c>
      <c r="I4277" s="589"/>
      <c r="J4277" s="589"/>
      <c r="K4277" s="589"/>
      <c r="L4277" s="589"/>
      <c r="M4277" s="589" t="str">
        <f ca="1">'25'!BD2928</f>
        <v xml:space="preserve"> </v>
      </c>
      <c r="N4277" s="589"/>
      <c r="O4277" s="589"/>
      <c r="P4277" s="589"/>
      <c r="Q4277" s="590" t="str">
        <f ca="1">'25'!BS2928</f>
        <v xml:space="preserve"> </v>
      </c>
      <c r="R4277" s="590"/>
      <c r="S4277" s="590"/>
      <c r="T4277" s="590"/>
      <c r="U4277" s="590"/>
      <c r="V4277" s="590"/>
      <c r="W4277" s="591" t="str">
        <f ca="1">'25'!BO2928</f>
        <v xml:space="preserve"> </v>
      </c>
      <c r="X4277" s="591"/>
      <c r="Y4277" s="591"/>
      <c r="Z4277" s="591"/>
      <c r="AA4277" s="591" t="str">
        <f ca="1">'25'!BP2928</f>
        <v xml:space="preserve"> </v>
      </c>
      <c r="AB4277" s="591"/>
      <c r="AC4277" s="591"/>
      <c r="AD4277" s="591"/>
      <c r="AE4277" s="591">
        <f ca="1">'25'!BQ2928</f>
        <v>0</v>
      </c>
      <c r="AF4277" s="591"/>
      <c r="AG4277" s="591"/>
      <c r="AH4277" s="591"/>
      <c r="AI4277" s="589" t="str">
        <f ca="1">'25'!BR2928</f>
        <v xml:space="preserve"> </v>
      </c>
      <c r="AJ4277" s="589"/>
      <c r="AK4277" s="589"/>
      <c r="AL4277" s="589"/>
      <c r="AM4277" s="589"/>
      <c r="AN4277" s="589"/>
      <c r="AO4277" s="589"/>
    </row>
    <row r="4278" spans="1:41" ht="12.75" customHeight="1" x14ac:dyDescent="0.25">
      <c r="A4278" s="343">
        <v>2924</v>
      </c>
      <c r="B4278" s="589" t="str">
        <f ca="1">'25'!BB2929</f>
        <v xml:space="preserve"> </v>
      </c>
      <c r="C4278" s="589"/>
      <c r="D4278" s="589"/>
      <c r="E4278" s="589"/>
      <c r="F4278" s="589"/>
      <c r="G4278" s="589"/>
      <c r="H4278" s="589" t="str">
        <f ca="1">'25'!BC2929</f>
        <v xml:space="preserve"> </v>
      </c>
      <c r="I4278" s="589"/>
      <c r="J4278" s="589"/>
      <c r="K4278" s="589"/>
      <c r="L4278" s="589"/>
      <c r="M4278" s="589" t="str">
        <f ca="1">'25'!BD2929</f>
        <v xml:space="preserve"> </v>
      </c>
      <c r="N4278" s="589"/>
      <c r="O4278" s="589"/>
      <c r="P4278" s="589"/>
      <c r="Q4278" s="590" t="str">
        <f ca="1">'25'!BS2929</f>
        <v xml:space="preserve"> </v>
      </c>
      <c r="R4278" s="590"/>
      <c r="S4278" s="590"/>
      <c r="T4278" s="590"/>
      <c r="U4278" s="590"/>
      <c r="V4278" s="590"/>
      <c r="W4278" s="591" t="str">
        <f ca="1">'25'!BO2929</f>
        <v xml:space="preserve"> </v>
      </c>
      <c r="X4278" s="591"/>
      <c r="Y4278" s="591"/>
      <c r="Z4278" s="591"/>
      <c r="AA4278" s="591" t="str">
        <f ca="1">'25'!BP2929</f>
        <v xml:space="preserve"> </v>
      </c>
      <c r="AB4278" s="591"/>
      <c r="AC4278" s="591"/>
      <c r="AD4278" s="591"/>
      <c r="AE4278" s="591">
        <f ca="1">'25'!BQ2929</f>
        <v>0</v>
      </c>
      <c r="AF4278" s="591"/>
      <c r="AG4278" s="591"/>
      <c r="AH4278" s="591"/>
      <c r="AI4278" s="589" t="str">
        <f ca="1">'25'!BR2929</f>
        <v xml:space="preserve"> </v>
      </c>
      <c r="AJ4278" s="589"/>
      <c r="AK4278" s="589"/>
      <c r="AL4278" s="589"/>
      <c r="AM4278" s="589"/>
      <c r="AN4278" s="589"/>
      <c r="AO4278" s="589"/>
    </row>
    <row r="4279" spans="1:41" ht="12.75" customHeight="1" x14ac:dyDescent="0.25">
      <c r="A4279" s="343">
        <v>2925</v>
      </c>
      <c r="B4279" s="589" t="str">
        <f ca="1">'25'!BB2930</f>
        <v xml:space="preserve"> </v>
      </c>
      <c r="C4279" s="589"/>
      <c r="D4279" s="589"/>
      <c r="E4279" s="589"/>
      <c r="F4279" s="589"/>
      <c r="G4279" s="589"/>
      <c r="H4279" s="589" t="str">
        <f ca="1">'25'!BC2930</f>
        <v xml:space="preserve"> </v>
      </c>
      <c r="I4279" s="589"/>
      <c r="J4279" s="589"/>
      <c r="K4279" s="589"/>
      <c r="L4279" s="589"/>
      <c r="M4279" s="589" t="str">
        <f ca="1">'25'!BD2930</f>
        <v xml:space="preserve"> </v>
      </c>
      <c r="N4279" s="589"/>
      <c r="O4279" s="589"/>
      <c r="P4279" s="589"/>
      <c r="Q4279" s="590" t="str">
        <f ca="1">'25'!BS2930</f>
        <v xml:space="preserve"> </v>
      </c>
      <c r="R4279" s="590"/>
      <c r="S4279" s="590"/>
      <c r="T4279" s="590"/>
      <c r="U4279" s="590"/>
      <c r="V4279" s="590"/>
      <c r="W4279" s="591" t="str">
        <f ca="1">'25'!BO2930</f>
        <v xml:space="preserve"> </v>
      </c>
      <c r="X4279" s="591"/>
      <c r="Y4279" s="591"/>
      <c r="Z4279" s="591"/>
      <c r="AA4279" s="591" t="str">
        <f ca="1">'25'!BP2930</f>
        <v xml:space="preserve"> </v>
      </c>
      <c r="AB4279" s="591"/>
      <c r="AC4279" s="591"/>
      <c r="AD4279" s="591"/>
      <c r="AE4279" s="591">
        <f ca="1">'25'!BQ2930</f>
        <v>0</v>
      </c>
      <c r="AF4279" s="591"/>
      <c r="AG4279" s="591"/>
      <c r="AH4279" s="591"/>
      <c r="AI4279" s="589" t="str">
        <f ca="1">'25'!BR2930</f>
        <v xml:space="preserve"> </v>
      </c>
      <c r="AJ4279" s="589"/>
      <c r="AK4279" s="589"/>
      <c r="AL4279" s="589"/>
      <c r="AM4279" s="589"/>
      <c r="AN4279" s="589"/>
      <c r="AO4279" s="589"/>
    </row>
    <row r="4280" spans="1:41" ht="12.75" customHeight="1" x14ac:dyDescent="0.25">
      <c r="A4280" s="343">
        <v>2926</v>
      </c>
      <c r="B4280" s="589" t="str">
        <f ca="1">'25'!BB2931</f>
        <v xml:space="preserve"> </v>
      </c>
      <c r="C4280" s="589"/>
      <c r="D4280" s="589"/>
      <c r="E4280" s="589"/>
      <c r="F4280" s="589"/>
      <c r="G4280" s="589"/>
      <c r="H4280" s="589" t="str">
        <f ca="1">'25'!BC2931</f>
        <v xml:space="preserve"> </v>
      </c>
      <c r="I4280" s="589"/>
      <c r="J4280" s="589"/>
      <c r="K4280" s="589"/>
      <c r="L4280" s="589"/>
      <c r="M4280" s="589" t="str">
        <f ca="1">'25'!BD2931</f>
        <v xml:space="preserve"> </v>
      </c>
      <c r="N4280" s="589"/>
      <c r="O4280" s="589"/>
      <c r="P4280" s="589"/>
      <c r="Q4280" s="590" t="str">
        <f ca="1">'25'!BS2931</f>
        <v xml:space="preserve"> </v>
      </c>
      <c r="R4280" s="590"/>
      <c r="S4280" s="590"/>
      <c r="T4280" s="590"/>
      <c r="U4280" s="590"/>
      <c r="V4280" s="590"/>
      <c r="W4280" s="591" t="str">
        <f ca="1">'25'!BO2931</f>
        <v xml:space="preserve"> </v>
      </c>
      <c r="X4280" s="591"/>
      <c r="Y4280" s="591"/>
      <c r="Z4280" s="591"/>
      <c r="AA4280" s="591" t="str">
        <f ca="1">'25'!BP2931</f>
        <v xml:space="preserve"> </v>
      </c>
      <c r="AB4280" s="591"/>
      <c r="AC4280" s="591"/>
      <c r="AD4280" s="591"/>
      <c r="AE4280" s="591">
        <f ca="1">'25'!BQ2931</f>
        <v>0</v>
      </c>
      <c r="AF4280" s="591"/>
      <c r="AG4280" s="591"/>
      <c r="AH4280" s="591"/>
      <c r="AI4280" s="589" t="str">
        <f ca="1">'25'!BR2931</f>
        <v xml:space="preserve"> </v>
      </c>
      <c r="AJ4280" s="589"/>
      <c r="AK4280" s="589"/>
      <c r="AL4280" s="589"/>
      <c r="AM4280" s="589"/>
      <c r="AN4280" s="589"/>
      <c r="AO4280" s="589"/>
    </row>
    <row r="4281" spans="1:41" ht="12.75" customHeight="1" x14ac:dyDescent="0.25">
      <c r="A4281" s="343">
        <v>2927</v>
      </c>
      <c r="B4281" s="589" t="str">
        <f ca="1">'25'!BB2932</f>
        <v xml:space="preserve"> </v>
      </c>
      <c r="C4281" s="589"/>
      <c r="D4281" s="589"/>
      <c r="E4281" s="589"/>
      <c r="F4281" s="589"/>
      <c r="G4281" s="589"/>
      <c r="H4281" s="589" t="str">
        <f ca="1">'25'!BC2932</f>
        <v xml:space="preserve"> </v>
      </c>
      <c r="I4281" s="589"/>
      <c r="J4281" s="589"/>
      <c r="K4281" s="589"/>
      <c r="L4281" s="589"/>
      <c r="M4281" s="589" t="str">
        <f ca="1">'25'!BD2932</f>
        <v xml:space="preserve"> </v>
      </c>
      <c r="N4281" s="589"/>
      <c r="O4281" s="589"/>
      <c r="P4281" s="589"/>
      <c r="Q4281" s="590" t="str">
        <f ca="1">'25'!BS2932</f>
        <v xml:space="preserve"> </v>
      </c>
      <c r="R4281" s="590"/>
      <c r="S4281" s="590"/>
      <c r="T4281" s="590"/>
      <c r="U4281" s="590"/>
      <c r="V4281" s="590"/>
      <c r="W4281" s="591" t="str">
        <f ca="1">'25'!BO2932</f>
        <v xml:space="preserve"> </v>
      </c>
      <c r="X4281" s="591"/>
      <c r="Y4281" s="591"/>
      <c r="Z4281" s="591"/>
      <c r="AA4281" s="591" t="str">
        <f ca="1">'25'!BP2932</f>
        <v xml:space="preserve"> </v>
      </c>
      <c r="AB4281" s="591"/>
      <c r="AC4281" s="591"/>
      <c r="AD4281" s="591"/>
      <c r="AE4281" s="591">
        <f ca="1">'25'!BQ2932</f>
        <v>0</v>
      </c>
      <c r="AF4281" s="591"/>
      <c r="AG4281" s="591"/>
      <c r="AH4281" s="591"/>
      <c r="AI4281" s="589" t="str">
        <f ca="1">'25'!BR2932</f>
        <v xml:space="preserve"> </v>
      </c>
      <c r="AJ4281" s="589"/>
      <c r="AK4281" s="589"/>
      <c r="AL4281" s="589"/>
      <c r="AM4281" s="589"/>
      <c r="AN4281" s="589"/>
      <c r="AO4281" s="589"/>
    </row>
    <row r="4282" spans="1:41" ht="12.75" customHeight="1" x14ac:dyDescent="0.25">
      <c r="A4282" s="343">
        <v>2928</v>
      </c>
      <c r="B4282" s="589" t="str">
        <f ca="1">'25'!BB2933</f>
        <v xml:space="preserve"> </v>
      </c>
      <c r="C4282" s="589"/>
      <c r="D4282" s="589"/>
      <c r="E4282" s="589"/>
      <c r="F4282" s="589"/>
      <c r="G4282" s="589"/>
      <c r="H4282" s="589" t="str">
        <f ca="1">'25'!BC2933</f>
        <v xml:space="preserve"> </v>
      </c>
      <c r="I4282" s="589"/>
      <c r="J4282" s="589"/>
      <c r="K4282" s="589"/>
      <c r="L4282" s="589"/>
      <c r="M4282" s="589" t="str">
        <f ca="1">'25'!BD2933</f>
        <v xml:space="preserve"> </v>
      </c>
      <c r="N4282" s="589"/>
      <c r="O4282" s="589"/>
      <c r="P4282" s="589"/>
      <c r="Q4282" s="590" t="str">
        <f ca="1">'25'!BS2933</f>
        <v xml:space="preserve"> </v>
      </c>
      <c r="R4282" s="590"/>
      <c r="S4282" s="590"/>
      <c r="T4282" s="590"/>
      <c r="U4282" s="590"/>
      <c r="V4282" s="590"/>
      <c r="W4282" s="591" t="str">
        <f ca="1">'25'!BO2933</f>
        <v xml:space="preserve"> </v>
      </c>
      <c r="X4282" s="591"/>
      <c r="Y4282" s="591"/>
      <c r="Z4282" s="591"/>
      <c r="AA4282" s="591" t="str">
        <f ca="1">'25'!BP2933</f>
        <v xml:space="preserve"> </v>
      </c>
      <c r="AB4282" s="591"/>
      <c r="AC4282" s="591"/>
      <c r="AD4282" s="591"/>
      <c r="AE4282" s="591">
        <f ca="1">'25'!BQ2933</f>
        <v>0</v>
      </c>
      <c r="AF4282" s="591"/>
      <c r="AG4282" s="591"/>
      <c r="AH4282" s="591"/>
      <c r="AI4282" s="589" t="str">
        <f ca="1">'25'!BR2933</f>
        <v xml:space="preserve"> </v>
      </c>
      <c r="AJ4282" s="589"/>
      <c r="AK4282" s="589"/>
      <c r="AL4282" s="589"/>
      <c r="AM4282" s="589"/>
      <c r="AN4282" s="589"/>
      <c r="AO4282" s="589"/>
    </row>
    <row r="4283" spans="1:41" ht="12.75" customHeight="1" x14ac:dyDescent="0.25">
      <c r="A4283" s="343">
        <v>2929</v>
      </c>
      <c r="B4283" s="589" t="str">
        <f ca="1">'25'!BB2934</f>
        <v xml:space="preserve"> </v>
      </c>
      <c r="C4283" s="589"/>
      <c r="D4283" s="589"/>
      <c r="E4283" s="589"/>
      <c r="F4283" s="589"/>
      <c r="G4283" s="589"/>
      <c r="H4283" s="589" t="str">
        <f ca="1">'25'!BC2934</f>
        <v xml:space="preserve"> </v>
      </c>
      <c r="I4283" s="589"/>
      <c r="J4283" s="589"/>
      <c r="K4283" s="589"/>
      <c r="L4283" s="589"/>
      <c r="M4283" s="589" t="str">
        <f ca="1">'25'!BD2934</f>
        <v xml:space="preserve"> </v>
      </c>
      <c r="N4283" s="589"/>
      <c r="O4283" s="589"/>
      <c r="P4283" s="589"/>
      <c r="Q4283" s="590" t="str">
        <f ca="1">'25'!BS2934</f>
        <v xml:space="preserve"> </v>
      </c>
      <c r="R4283" s="590"/>
      <c r="S4283" s="590"/>
      <c r="T4283" s="590"/>
      <c r="U4283" s="590"/>
      <c r="V4283" s="590"/>
      <c r="W4283" s="591" t="str">
        <f ca="1">'25'!BO2934</f>
        <v xml:space="preserve"> </v>
      </c>
      <c r="X4283" s="591"/>
      <c r="Y4283" s="591"/>
      <c r="Z4283" s="591"/>
      <c r="AA4283" s="591" t="str">
        <f ca="1">'25'!BP2934</f>
        <v xml:space="preserve"> </v>
      </c>
      <c r="AB4283" s="591"/>
      <c r="AC4283" s="591"/>
      <c r="AD4283" s="591"/>
      <c r="AE4283" s="591">
        <f ca="1">'25'!BQ2934</f>
        <v>0</v>
      </c>
      <c r="AF4283" s="591"/>
      <c r="AG4283" s="591"/>
      <c r="AH4283" s="591"/>
      <c r="AI4283" s="589" t="str">
        <f ca="1">'25'!BR2934</f>
        <v xml:space="preserve"> </v>
      </c>
      <c r="AJ4283" s="589"/>
      <c r="AK4283" s="589"/>
      <c r="AL4283" s="589"/>
      <c r="AM4283" s="589"/>
      <c r="AN4283" s="589"/>
      <c r="AO4283" s="589"/>
    </row>
    <row r="4284" spans="1:41" ht="12.75" customHeight="1" x14ac:dyDescent="0.25">
      <c r="A4284" s="343">
        <v>2930</v>
      </c>
      <c r="B4284" s="589" t="str">
        <f ca="1">'25'!BB2935</f>
        <v xml:space="preserve"> </v>
      </c>
      <c r="C4284" s="589"/>
      <c r="D4284" s="589"/>
      <c r="E4284" s="589"/>
      <c r="F4284" s="589"/>
      <c r="G4284" s="589"/>
      <c r="H4284" s="589" t="str">
        <f ca="1">'25'!BC2935</f>
        <v xml:space="preserve"> </v>
      </c>
      <c r="I4284" s="589"/>
      <c r="J4284" s="589"/>
      <c r="K4284" s="589"/>
      <c r="L4284" s="589"/>
      <c r="M4284" s="589" t="str">
        <f ca="1">'25'!BD2935</f>
        <v xml:space="preserve"> </v>
      </c>
      <c r="N4284" s="589"/>
      <c r="O4284" s="589"/>
      <c r="P4284" s="589"/>
      <c r="Q4284" s="590" t="str">
        <f ca="1">'25'!BS2935</f>
        <v xml:space="preserve"> </v>
      </c>
      <c r="R4284" s="590"/>
      <c r="S4284" s="590"/>
      <c r="T4284" s="590"/>
      <c r="U4284" s="590"/>
      <c r="V4284" s="590"/>
      <c r="W4284" s="591" t="str">
        <f ca="1">'25'!BO2935</f>
        <v xml:space="preserve"> </v>
      </c>
      <c r="X4284" s="591"/>
      <c r="Y4284" s="591"/>
      <c r="Z4284" s="591"/>
      <c r="AA4284" s="591" t="str">
        <f ca="1">'25'!BP2935</f>
        <v xml:space="preserve"> </v>
      </c>
      <c r="AB4284" s="591"/>
      <c r="AC4284" s="591"/>
      <c r="AD4284" s="591"/>
      <c r="AE4284" s="591">
        <f ca="1">'25'!BQ2935</f>
        <v>0</v>
      </c>
      <c r="AF4284" s="591"/>
      <c r="AG4284" s="591"/>
      <c r="AH4284" s="591"/>
      <c r="AI4284" s="589" t="str">
        <f ca="1">'25'!BR2935</f>
        <v xml:space="preserve"> </v>
      </c>
      <c r="AJ4284" s="589"/>
      <c r="AK4284" s="589"/>
      <c r="AL4284" s="589"/>
      <c r="AM4284" s="589"/>
      <c r="AN4284" s="589"/>
      <c r="AO4284" s="589"/>
    </row>
    <row r="4285" spans="1:41" ht="12.75" customHeight="1" x14ac:dyDescent="0.25">
      <c r="A4285" s="343">
        <v>2931</v>
      </c>
      <c r="B4285" s="589" t="str">
        <f ca="1">'25'!BB2936</f>
        <v xml:space="preserve"> </v>
      </c>
      <c r="C4285" s="589"/>
      <c r="D4285" s="589"/>
      <c r="E4285" s="589"/>
      <c r="F4285" s="589"/>
      <c r="G4285" s="589"/>
      <c r="H4285" s="589" t="str">
        <f ca="1">'25'!BC2936</f>
        <v xml:space="preserve"> </v>
      </c>
      <c r="I4285" s="589"/>
      <c r="J4285" s="589"/>
      <c r="K4285" s="589"/>
      <c r="L4285" s="589"/>
      <c r="M4285" s="589" t="str">
        <f ca="1">'25'!BD2936</f>
        <v xml:space="preserve"> </v>
      </c>
      <c r="N4285" s="589"/>
      <c r="O4285" s="589"/>
      <c r="P4285" s="589"/>
      <c r="Q4285" s="590" t="str">
        <f ca="1">'25'!BS2936</f>
        <v xml:space="preserve"> </v>
      </c>
      <c r="R4285" s="590"/>
      <c r="S4285" s="590"/>
      <c r="T4285" s="590"/>
      <c r="U4285" s="590"/>
      <c r="V4285" s="590"/>
      <c r="W4285" s="591" t="str">
        <f ca="1">'25'!BO2936</f>
        <v xml:space="preserve"> </v>
      </c>
      <c r="X4285" s="591"/>
      <c r="Y4285" s="591"/>
      <c r="Z4285" s="591"/>
      <c r="AA4285" s="591" t="str">
        <f ca="1">'25'!BP2936</f>
        <v xml:space="preserve"> </v>
      </c>
      <c r="AB4285" s="591"/>
      <c r="AC4285" s="591"/>
      <c r="AD4285" s="591"/>
      <c r="AE4285" s="591">
        <f ca="1">'25'!BQ2936</f>
        <v>0</v>
      </c>
      <c r="AF4285" s="591"/>
      <c r="AG4285" s="591"/>
      <c r="AH4285" s="591"/>
      <c r="AI4285" s="589" t="str">
        <f ca="1">'25'!BR2936</f>
        <v xml:space="preserve"> </v>
      </c>
      <c r="AJ4285" s="589"/>
      <c r="AK4285" s="589"/>
      <c r="AL4285" s="589"/>
      <c r="AM4285" s="589"/>
      <c r="AN4285" s="589"/>
      <c r="AO4285" s="589"/>
    </row>
    <row r="4286" spans="1:41" ht="12.75" customHeight="1" x14ac:dyDescent="0.25">
      <c r="A4286" s="343">
        <v>2932</v>
      </c>
      <c r="B4286" s="589" t="str">
        <f ca="1">'25'!BB2937</f>
        <v xml:space="preserve"> </v>
      </c>
      <c r="C4286" s="589"/>
      <c r="D4286" s="589"/>
      <c r="E4286" s="589"/>
      <c r="F4286" s="589"/>
      <c r="G4286" s="589"/>
      <c r="H4286" s="589" t="str">
        <f ca="1">'25'!BC2937</f>
        <v xml:space="preserve"> </v>
      </c>
      <c r="I4286" s="589"/>
      <c r="J4286" s="589"/>
      <c r="K4286" s="589"/>
      <c r="L4286" s="589"/>
      <c r="M4286" s="589" t="str">
        <f ca="1">'25'!BD2937</f>
        <v xml:space="preserve"> </v>
      </c>
      <c r="N4286" s="589"/>
      <c r="O4286" s="589"/>
      <c r="P4286" s="589"/>
      <c r="Q4286" s="590" t="str">
        <f ca="1">'25'!BS2937</f>
        <v xml:space="preserve"> </v>
      </c>
      <c r="R4286" s="590"/>
      <c r="S4286" s="590"/>
      <c r="T4286" s="590"/>
      <c r="U4286" s="590"/>
      <c r="V4286" s="590"/>
      <c r="W4286" s="591" t="str">
        <f ca="1">'25'!BO2937</f>
        <v xml:space="preserve"> </v>
      </c>
      <c r="X4286" s="591"/>
      <c r="Y4286" s="591"/>
      <c r="Z4286" s="591"/>
      <c r="AA4286" s="591" t="str">
        <f ca="1">'25'!BP2937</f>
        <v xml:space="preserve"> </v>
      </c>
      <c r="AB4286" s="591"/>
      <c r="AC4286" s="591"/>
      <c r="AD4286" s="591"/>
      <c r="AE4286" s="591">
        <f ca="1">'25'!BQ2937</f>
        <v>0</v>
      </c>
      <c r="AF4286" s="591"/>
      <c r="AG4286" s="591"/>
      <c r="AH4286" s="591"/>
      <c r="AI4286" s="589" t="str">
        <f ca="1">'25'!BR2937</f>
        <v xml:space="preserve"> </v>
      </c>
      <c r="AJ4286" s="589"/>
      <c r="AK4286" s="589"/>
      <c r="AL4286" s="589"/>
      <c r="AM4286" s="589"/>
      <c r="AN4286" s="589"/>
      <c r="AO4286" s="589"/>
    </row>
    <row r="4287" spans="1:41" ht="12.75" customHeight="1" x14ac:dyDescent="0.25">
      <c r="A4287" s="343">
        <v>2933</v>
      </c>
      <c r="B4287" s="589" t="str">
        <f ca="1">'25'!BB2938</f>
        <v xml:space="preserve"> </v>
      </c>
      <c r="C4287" s="589"/>
      <c r="D4287" s="589"/>
      <c r="E4287" s="589"/>
      <c r="F4287" s="589"/>
      <c r="G4287" s="589"/>
      <c r="H4287" s="589" t="str">
        <f ca="1">'25'!BC2938</f>
        <v xml:space="preserve"> </v>
      </c>
      <c r="I4287" s="589"/>
      <c r="J4287" s="589"/>
      <c r="K4287" s="589"/>
      <c r="L4287" s="589"/>
      <c r="M4287" s="589" t="str">
        <f ca="1">'25'!BD2938</f>
        <v xml:space="preserve"> </v>
      </c>
      <c r="N4287" s="589"/>
      <c r="O4287" s="589"/>
      <c r="P4287" s="589"/>
      <c r="Q4287" s="590" t="str">
        <f ca="1">'25'!BS2938</f>
        <v xml:space="preserve"> </v>
      </c>
      <c r="R4287" s="590"/>
      <c r="S4287" s="590"/>
      <c r="T4287" s="590"/>
      <c r="U4287" s="590"/>
      <c r="V4287" s="590"/>
      <c r="W4287" s="591" t="str">
        <f ca="1">'25'!BO2938</f>
        <v xml:space="preserve"> </v>
      </c>
      <c r="X4287" s="591"/>
      <c r="Y4287" s="591"/>
      <c r="Z4287" s="591"/>
      <c r="AA4287" s="591" t="str">
        <f ca="1">'25'!BP2938</f>
        <v xml:space="preserve"> </v>
      </c>
      <c r="AB4287" s="591"/>
      <c r="AC4287" s="591"/>
      <c r="AD4287" s="591"/>
      <c r="AE4287" s="591">
        <f ca="1">'25'!BQ2938</f>
        <v>0</v>
      </c>
      <c r="AF4287" s="591"/>
      <c r="AG4287" s="591"/>
      <c r="AH4287" s="591"/>
      <c r="AI4287" s="589" t="str">
        <f ca="1">'25'!BR2938</f>
        <v xml:space="preserve"> </v>
      </c>
      <c r="AJ4287" s="589"/>
      <c r="AK4287" s="589"/>
      <c r="AL4287" s="589"/>
      <c r="AM4287" s="589"/>
      <c r="AN4287" s="589"/>
      <c r="AO4287" s="589"/>
    </row>
    <row r="4288" spans="1:41" ht="12.75" customHeight="1" x14ac:dyDescent="0.25">
      <c r="A4288" s="343">
        <v>2934</v>
      </c>
      <c r="B4288" s="589" t="str">
        <f ca="1">'25'!BB2939</f>
        <v xml:space="preserve"> </v>
      </c>
      <c r="C4288" s="589"/>
      <c r="D4288" s="589"/>
      <c r="E4288" s="589"/>
      <c r="F4288" s="589"/>
      <c r="G4288" s="589"/>
      <c r="H4288" s="589" t="str">
        <f ca="1">'25'!BC2939</f>
        <v xml:space="preserve"> </v>
      </c>
      <c r="I4288" s="589"/>
      <c r="J4288" s="589"/>
      <c r="K4288" s="589"/>
      <c r="L4288" s="589"/>
      <c r="M4288" s="589" t="str">
        <f ca="1">'25'!BD2939</f>
        <v xml:space="preserve"> </v>
      </c>
      <c r="N4288" s="589"/>
      <c r="O4288" s="589"/>
      <c r="P4288" s="589"/>
      <c r="Q4288" s="590" t="str">
        <f ca="1">'25'!BS2939</f>
        <v xml:space="preserve"> </v>
      </c>
      <c r="R4288" s="590"/>
      <c r="S4288" s="590"/>
      <c r="T4288" s="590"/>
      <c r="U4288" s="590"/>
      <c r="V4288" s="590"/>
      <c r="W4288" s="591" t="str">
        <f ca="1">'25'!BO2939</f>
        <v xml:space="preserve"> </v>
      </c>
      <c r="X4288" s="591"/>
      <c r="Y4288" s="591"/>
      <c r="Z4288" s="591"/>
      <c r="AA4288" s="591" t="str">
        <f ca="1">'25'!BP2939</f>
        <v xml:space="preserve"> </v>
      </c>
      <c r="AB4288" s="591"/>
      <c r="AC4288" s="591"/>
      <c r="AD4288" s="591"/>
      <c r="AE4288" s="591">
        <f ca="1">'25'!BQ2939</f>
        <v>0</v>
      </c>
      <c r="AF4288" s="591"/>
      <c r="AG4288" s="591"/>
      <c r="AH4288" s="591"/>
      <c r="AI4288" s="589" t="str">
        <f ca="1">'25'!BR2939</f>
        <v xml:space="preserve"> </v>
      </c>
      <c r="AJ4288" s="589"/>
      <c r="AK4288" s="589"/>
      <c r="AL4288" s="589"/>
      <c r="AM4288" s="589"/>
      <c r="AN4288" s="589"/>
      <c r="AO4288" s="589"/>
    </row>
    <row r="4289" spans="1:41" ht="12.75" customHeight="1" x14ac:dyDescent="0.25">
      <c r="A4289" s="343">
        <v>2935</v>
      </c>
      <c r="B4289" s="589" t="str">
        <f ca="1">'25'!BB2940</f>
        <v xml:space="preserve"> </v>
      </c>
      <c r="C4289" s="589"/>
      <c r="D4289" s="589"/>
      <c r="E4289" s="589"/>
      <c r="F4289" s="589"/>
      <c r="G4289" s="589"/>
      <c r="H4289" s="589" t="str">
        <f ca="1">'25'!BC2940</f>
        <v xml:space="preserve"> </v>
      </c>
      <c r="I4289" s="589"/>
      <c r="J4289" s="589"/>
      <c r="K4289" s="589"/>
      <c r="L4289" s="589"/>
      <c r="M4289" s="589" t="str">
        <f ca="1">'25'!BD2940</f>
        <v xml:space="preserve"> </v>
      </c>
      <c r="N4289" s="589"/>
      <c r="O4289" s="589"/>
      <c r="P4289" s="589"/>
      <c r="Q4289" s="590" t="str">
        <f ca="1">'25'!BS2940</f>
        <v xml:space="preserve"> </v>
      </c>
      <c r="R4289" s="590"/>
      <c r="S4289" s="590"/>
      <c r="T4289" s="590"/>
      <c r="U4289" s="590"/>
      <c r="V4289" s="590"/>
      <c r="W4289" s="591" t="str">
        <f ca="1">'25'!BO2940</f>
        <v xml:space="preserve"> </v>
      </c>
      <c r="X4289" s="591"/>
      <c r="Y4289" s="591"/>
      <c r="Z4289" s="591"/>
      <c r="AA4289" s="591" t="str">
        <f ca="1">'25'!BP2940</f>
        <v xml:space="preserve"> </v>
      </c>
      <c r="AB4289" s="591"/>
      <c r="AC4289" s="591"/>
      <c r="AD4289" s="591"/>
      <c r="AE4289" s="591">
        <f ca="1">'25'!BQ2940</f>
        <v>0</v>
      </c>
      <c r="AF4289" s="591"/>
      <c r="AG4289" s="591"/>
      <c r="AH4289" s="591"/>
      <c r="AI4289" s="589" t="str">
        <f ca="1">'25'!BR2940</f>
        <v xml:space="preserve"> </v>
      </c>
      <c r="AJ4289" s="589"/>
      <c r="AK4289" s="589"/>
      <c r="AL4289" s="589"/>
      <c r="AM4289" s="589"/>
      <c r="AN4289" s="589"/>
      <c r="AO4289" s="589"/>
    </row>
    <row r="4290" spans="1:41" ht="12.75" customHeight="1" x14ac:dyDescent="0.25">
      <c r="A4290" s="343">
        <v>2936</v>
      </c>
      <c r="B4290" s="589" t="str">
        <f ca="1">'25'!BB2941</f>
        <v xml:space="preserve"> </v>
      </c>
      <c r="C4290" s="589"/>
      <c r="D4290" s="589"/>
      <c r="E4290" s="589"/>
      <c r="F4290" s="589"/>
      <c r="G4290" s="589"/>
      <c r="H4290" s="589" t="str">
        <f ca="1">'25'!BC2941</f>
        <v xml:space="preserve"> </v>
      </c>
      <c r="I4290" s="589"/>
      <c r="J4290" s="589"/>
      <c r="K4290" s="589"/>
      <c r="L4290" s="589"/>
      <c r="M4290" s="589" t="str">
        <f ca="1">'25'!BD2941</f>
        <v xml:space="preserve"> </v>
      </c>
      <c r="N4290" s="589"/>
      <c r="O4290" s="589"/>
      <c r="P4290" s="589"/>
      <c r="Q4290" s="590" t="str">
        <f ca="1">'25'!BS2941</f>
        <v xml:space="preserve"> </v>
      </c>
      <c r="R4290" s="590"/>
      <c r="S4290" s="590"/>
      <c r="T4290" s="590"/>
      <c r="U4290" s="590"/>
      <c r="V4290" s="590"/>
      <c r="W4290" s="591" t="str">
        <f ca="1">'25'!BO2941</f>
        <v xml:space="preserve"> </v>
      </c>
      <c r="X4290" s="591"/>
      <c r="Y4290" s="591"/>
      <c r="Z4290" s="591"/>
      <c r="AA4290" s="591" t="str">
        <f ca="1">'25'!BP2941</f>
        <v xml:space="preserve"> </v>
      </c>
      <c r="AB4290" s="591"/>
      <c r="AC4290" s="591"/>
      <c r="AD4290" s="591"/>
      <c r="AE4290" s="591">
        <f ca="1">'25'!BQ2941</f>
        <v>0</v>
      </c>
      <c r="AF4290" s="591"/>
      <c r="AG4290" s="591"/>
      <c r="AH4290" s="591"/>
      <c r="AI4290" s="589" t="str">
        <f ca="1">'25'!BR2941</f>
        <v xml:space="preserve"> </v>
      </c>
      <c r="AJ4290" s="589"/>
      <c r="AK4290" s="589"/>
      <c r="AL4290" s="589"/>
      <c r="AM4290" s="589"/>
      <c r="AN4290" s="589"/>
      <c r="AO4290" s="589"/>
    </row>
    <row r="4291" spans="1:41" ht="12.75" customHeight="1" x14ac:dyDescent="0.25">
      <c r="A4291" s="343">
        <v>2937</v>
      </c>
      <c r="B4291" s="589" t="str">
        <f ca="1">'25'!BB2942</f>
        <v xml:space="preserve"> </v>
      </c>
      <c r="C4291" s="589"/>
      <c r="D4291" s="589"/>
      <c r="E4291" s="589"/>
      <c r="F4291" s="589"/>
      <c r="G4291" s="589"/>
      <c r="H4291" s="589" t="str">
        <f ca="1">'25'!BC2942</f>
        <v xml:space="preserve"> </v>
      </c>
      <c r="I4291" s="589"/>
      <c r="J4291" s="589"/>
      <c r="K4291" s="589"/>
      <c r="L4291" s="589"/>
      <c r="M4291" s="589" t="str">
        <f ca="1">'25'!BD2942</f>
        <v xml:space="preserve"> </v>
      </c>
      <c r="N4291" s="589"/>
      <c r="O4291" s="589"/>
      <c r="P4291" s="589"/>
      <c r="Q4291" s="590" t="str">
        <f ca="1">'25'!BS2942</f>
        <v xml:space="preserve"> </v>
      </c>
      <c r="R4291" s="590"/>
      <c r="S4291" s="590"/>
      <c r="T4291" s="590"/>
      <c r="U4291" s="590"/>
      <c r="V4291" s="590"/>
      <c r="W4291" s="591" t="str">
        <f ca="1">'25'!BO2942</f>
        <v xml:space="preserve"> </v>
      </c>
      <c r="X4291" s="591"/>
      <c r="Y4291" s="591"/>
      <c r="Z4291" s="591"/>
      <c r="AA4291" s="591" t="str">
        <f ca="1">'25'!BP2942</f>
        <v xml:space="preserve"> </v>
      </c>
      <c r="AB4291" s="591"/>
      <c r="AC4291" s="591"/>
      <c r="AD4291" s="591"/>
      <c r="AE4291" s="591">
        <f ca="1">'25'!BQ2942</f>
        <v>0</v>
      </c>
      <c r="AF4291" s="591"/>
      <c r="AG4291" s="591"/>
      <c r="AH4291" s="591"/>
      <c r="AI4291" s="589" t="str">
        <f ca="1">'25'!BR2942</f>
        <v xml:space="preserve"> </v>
      </c>
      <c r="AJ4291" s="589"/>
      <c r="AK4291" s="589"/>
      <c r="AL4291" s="589"/>
      <c r="AM4291" s="589"/>
      <c r="AN4291" s="589"/>
      <c r="AO4291" s="589"/>
    </row>
    <row r="4292" spans="1:41" ht="12.75" customHeight="1" x14ac:dyDescent="0.25">
      <c r="A4292" s="343">
        <v>2938</v>
      </c>
      <c r="B4292" s="589" t="str">
        <f ca="1">'25'!BB2943</f>
        <v xml:space="preserve"> </v>
      </c>
      <c r="C4292" s="589"/>
      <c r="D4292" s="589"/>
      <c r="E4292" s="589"/>
      <c r="F4292" s="589"/>
      <c r="G4292" s="589"/>
      <c r="H4292" s="589" t="str">
        <f ca="1">'25'!BC2943</f>
        <v xml:space="preserve"> </v>
      </c>
      <c r="I4292" s="589"/>
      <c r="J4292" s="589"/>
      <c r="K4292" s="589"/>
      <c r="L4292" s="589"/>
      <c r="M4292" s="589" t="str">
        <f ca="1">'25'!BD2943</f>
        <v xml:space="preserve"> </v>
      </c>
      <c r="N4292" s="589"/>
      <c r="O4292" s="589"/>
      <c r="P4292" s="589"/>
      <c r="Q4292" s="590" t="str">
        <f ca="1">'25'!BS2943</f>
        <v xml:space="preserve"> </v>
      </c>
      <c r="R4292" s="590"/>
      <c r="S4292" s="590"/>
      <c r="T4292" s="590"/>
      <c r="U4292" s="590"/>
      <c r="V4292" s="590"/>
      <c r="W4292" s="591" t="str">
        <f ca="1">'25'!BO2943</f>
        <v xml:space="preserve"> </v>
      </c>
      <c r="X4292" s="591"/>
      <c r="Y4292" s="591"/>
      <c r="Z4292" s="591"/>
      <c r="AA4292" s="591" t="str">
        <f ca="1">'25'!BP2943</f>
        <v xml:space="preserve"> </v>
      </c>
      <c r="AB4292" s="591"/>
      <c r="AC4292" s="591"/>
      <c r="AD4292" s="591"/>
      <c r="AE4292" s="591">
        <f ca="1">'25'!BQ2943</f>
        <v>0</v>
      </c>
      <c r="AF4292" s="591"/>
      <c r="AG4292" s="591"/>
      <c r="AH4292" s="591"/>
      <c r="AI4292" s="589" t="str">
        <f ca="1">'25'!BR2943</f>
        <v xml:space="preserve"> </v>
      </c>
      <c r="AJ4292" s="589"/>
      <c r="AK4292" s="589"/>
      <c r="AL4292" s="589"/>
      <c r="AM4292" s="589"/>
      <c r="AN4292" s="589"/>
      <c r="AO4292" s="589"/>
    </row>
    <row r="4293" spans="1:41" ht="12.75" customHeight="1" x14ac:dyDescent="0.25">
      <c r="A4293" s="343">
        <v>2939</v>
      </c>
      <c r="B4293" s="589" t="str">
        <f ca="1">'25'!BB2944</f>
        <v xml:space="preserve"> </v>
      </c>
      <c r="C4293" s="589"/>
      <c r="D4293" s="589"/>
      <c r="E4293" s="589"/>
      <c r="F4293" s="589"/>
      <c r="G4293" s="589"/>
      <c r="H4293" s="589" t="str">
        <f ca="1">'25'!BC2944</f>
        <v xml:space="preserve"> </v>
      </c>
      <c r="I4293" s="589"/>
      <c r="J4293" s="589"/>
      <c r="K4293" s="589"/>
      <c r="L4293" s="589"/>
      <c r="M4293" s="589" t="str">
        <f ca="1">'25'!BD2944</f>
        <v xml:space="preserve"> </v>
      </c>
      <c r="N4293" s="589"/>
      <c r="O4293" s="589"/>
      <c r="P4293" s="589"/>
      <c r="Q4293" s="590" t="str">
        <f ca="1">'25'!BS2944</f>
        <v xml:space="preserve"> </v>
      </c>
      <c r="R4293" s="590"/>
      <c r="S4293" s="590"/>
      <c r="T4293" s="590"/>
      <c r="U4293" s="590"/>
      <c r="V4293" s="590"/>
      <c r="W4293" s="591" t="str">
        <f ca="1">'25'!BO2944</f>
        <v xml:space="preserve"> </v>
      </c>
      <c r="X4293" s="591"/>
      <c r="Y4293" s="591"/>
      <c r="Z4293" s="591"/>
      <c r="AA4293" s="591" t="str">
        <f ca="1">'25'!BP2944</f>
        <v xml:space="preserve"> </v>
      </c>
      <c r="AB4293" s="591"/>
      <c r="AC4293" s="591"/>
      <c r="AD4293" s="591"/>
      <c r="AE4293" s="591">
        <f ca="1">'25'!BQ2944</f>
        <v>0</v>
      </c>
      <c r="AF4293" s="591"/>
      <c r="AG4293" s="591"/>
      <c r="AH4293" s="591"/>
      <c r="AI4293" s="589" t="str">
        <f ca="1">'25'!BR2944</f>
        <v xml:space="preserve"> </v>
      </c>
      <c r="AJ4293" s="589"/>
      <c r="AK4293" s="589"/>
      <c r="AL4293" s="589"/>
      <c r="AM4293" s="589"/>
      <c r="AN4293" s="589"/>
      <c r="AO4293" s="589"/>
    </row>
    <row r="4294" spans="1:41" ht="12.75" customHeight="1" x14ac:dyDescent="0.25">
      <c r="A4294" s="343">
        <v>2940</v>
      </c>
      <c r="B4294" s="589" t="str">
        <f ca="1">'25'!BB2945</f>
        <v xml:space="preserve"> </v>
      </c>
      <c r="C4294" s="589"/>
      <c r="D4294" s="589"/>
      <c r="E4294" s="589"/>
      <c r="F4294" s="589"/>
      <c r="G4294" s="589"/>
      <c r="H4294" s="589" t="str">
        <f ca="1">'25'!BC2945</f>
        <v xml:space="preserve"> </v>
      </c>
      <c r="I4294" s="589"/>
      <c r="J4294" s="589"/>
      <c r="K4294" s="589"/>
      <c r="L4294" s="589"/>
      <c r="M4294" s="589" t="str">
        <f ca="1">'25'!BD2945</f>
        <v xml:space="preserve"> </v>
      </c>
      <c r="N4294" s="589"/>
      <c r="O4294" s="589"/>
      <c r="P4294" s="589"/>
      <c r="Q4294" s="590" t="str">
        <f ca="1">'25'!BS2945</f>
        <v xml:space="preserve"> </v>
      </c>
      <c r="R4294" s="590"/>
      <c r="S4294" s="590"/>
      <c r="T4294" s="590"/>
      <c r="U4294" s="590"/>
      <c r="V4294" s="590"/>
      <c r="W4294" s="591" t="str">
        <f ca="1">'25'!BO2945</f>
        <v xml:space="preserve"> </v>
      </c>
      <c r="X4294" s="591"/>
      <c r="Y4294" s="591"/>
      <c r="Z4294" s="591"/>
      <c r="AA4294" s="591" t="str">
        <f ca="1">'25'!BP2945</f>
        <v xml:space="preserve"> </v>
      </c>
      <c r="AB4294" s="591"/>
      <c r="AC4294" s="591"/>
      <c r="AD4294" s="591"/>
      <c r="AE4294" s="591">
        <f ca="1">'25'!BQ2945</f>
        <v>0</v>
      </c>
      <c r="AF4294" s="591"/>
      <c r="AG4294" s="591"/>
      <c r="AH4294" s="591"/>
      <c r="AI4294" s="589" t="str">
        <f ca="1">'25'!BR2945</f>
        <v xml:space="preserve"> </v>
      </c>
      <c r="AJ4294" s="589"/>
      <c r="AK4294" s="589"/>
      <c r="AL4294" s="589"/>
      <c r="AM4294" s="589"/>
      <c r="AN4294" s="589"/>
      <c r="AO4294" s="589"/>
    </row>
    <row r="4295" spans="1:41" ht="12.75" customHeight="1" x14ac:dyDescent="0.25">
      <c r="A4295" s="343">
        <v>2941</v>
      </c>
      <c r="B4295" s="589" t="str">
        <f ca="1">'25'!BB2946</f>
        <v xml:space="preserve"> </v>
      </c>
      <c r="C4295" s="589"/>
      <c r="D4295" s="589"/>
      <c r="E4295" s="589"/>
      <c r="F4295" s="589"/>
      <c r="G4295" s="589"/>
      <c r="H4295" s="589" t="str">
        <f ca="1">'25'!BC2946</f>
        <v xml:space="preserve"> </v>
      </c>
      <c r="I4295" s="589"/>
      <c r="J4295" s="589"/>
      <c r="K4295" s="589"/>
      <c r="L4295" s="589"/>
      <c r="M4295" s="589" t="str">
        <f ca="1">'25'!BD2946</f>
        <v xml:space="preserve"> </v>
      </c>
      <c r="N4295" s="589"/>
      <c r="O4295" s="589"/>
      <c r="P4295" s="589"/>
      <c r="Q4295" s="590" t="str">
        <f ca="1">'25'!BS2946</f>
        <v xml:space="preserve"> </v>
      </c>
      <c r="R4295" s="590"/>
      <c r="S4295" s="590"/>
      <c r="T4295" s="590"/>
      <c r="U4295" s="590"/>
      <c r="V4295" s="590"/>
      <c r="W4295" s="591" t="str">
        <f ca="1">'25'!BO2946</f>
        <v xml:space="preserve"> </v>
      </c>
      <c r="X4295" s="591"/>
      <c r="Y4295" s="591"/>
      <c r="Z4295" s="591"/>
      <c r="AA4295" s="591" t="str">
        <f ca="1">'25'!BP2946</f>
        <v xml:space="preserve"> </v>
      </c>
      <c r="AB4295" s="591"/>
      <c r="AC4295" s="591"/>
      <c r="AD4295" s="591"/>
      <c r="AE4295" s="591">
        <f ca="1">'25'!BQ2946</f>
        <v>0</v>
      </c>
      <c r="AF4295" s="591"/>
      <c r="AG4295" s="591"/>
      <c r="AH4295" s="591"/>
      <c r="AI4295" s="589" t="str">
        <f ca="1">'25'!BR2946</f>
        <v xml:space="preserve"> </v>
      </c>
      <c r="AJ4295" s="589"/>
      <c r="AK4295" s="589"/>
      <c r="AL4295" s="589"/>
      <c r="AM4295" s="589"/>
      <c r="AN4295" s="589"/>
      <c r="AO4295" s="589"/>
    </row>
    <row r="4296" spans="1:41" ht="12.75" customHeight="1" x14ac:dyDescent="0.25">
      <c r="A4296" s="343">
        <v>2942</v>
      </c>
      <c r="B4296" s="589" t="str">
        <f ca="1">'25'!BB2947</f>
        <v xml:space="preserve"> </v>
      </c>
      <c r="C4296" s="589"/>
      <c r="D4296" s="589"/>
      <c r="E4296" s="589"/>
      <c r="F4296" s="589"/>
      <c r="G4296" s="589"/>
      <c r="H4296" s="589" t="str">
        <f ca="1">'25'!BC2947</f>
        <v xml:space="preserve"> </v>
      </c>
      <c r="I4296" s="589"/>
      <c r="J4296" s="589"/>
      <c r="K4296" s="589"/>
      <c r="L4296" s="589"/>
      <c r="M4296" s="589" t="str">
        <f ca="1">'25'!BD2947</f>
        <v xml:space="preserve"> </v>
      </c>
      <c r="N4296" s="589"/>
      <c r="O4296" s="589"/>
      <c r="P4296" s="589"/>
      <c r="Q4296" s="590" t="str">
        <f ca="1">'25'!BS2947</f>
        <v xml:space="preserve"> </v>
      </c>
      <c r="R4296" s="590"/>
      <c r="S4296" s="590"/>
      <c r="T4296" s="590"/>
      <c r="U4296" s="590"/>
      <c r="V4296" s="590"/>
      <c r="W4296" s="591" t="str">
        <f ca="1">'25'!BO2947</f>
        <v xml:space="preserve"> </v>
      </c>
      <c r="X4296" s="591"/>
      <c r="Y4296" s="591"/>
      <c r="Z4296" s="591"/>
      <c r="AA4296" s="591" t="str">
        <f ca="1">'25'!BP2947</f>
        <v xml:space="preserve"> </v>
      </c>
      <c r="AB4296" s="591"/>
      <c r="AC4296" s="591"/>
      <c r="AD4296" s="591"/>
      <c r="AE4296" s="591">
        <f ca="1">'25'!BQ2947</f>
        <v>0</v>
      </c>
      <c r="AF4296" s="591"/>
      <c r="AG4296" s="591"/>
      <c r="AH4296" s="591"/>
      <c r="AI4296" s="589" t="str">
        <f ca="1">'25'!BR2947</f>
        <v xml:space="preserve"> </v>
      </c>
      <c r="AJ4296" s="589"/>
      <c r="AK4296" s="589"/>
      <c r="AL4296" s="589"/>
      <c r="AM4296" s="589"/>
      <c r="AN4296" s="589"/>
      <c r="AO4296" s="589"/>
    </row>
    <row r="4297" spans="1:41" ht="12.75" customHeight="1" x14ac:dyDescent="0.25">
      <c r="A4297" s="343">
        <v>2943</v>
      </c>
      <c r="B4297" s="589" t="str">
        <f ca="1">'25'!BB2948</f>
        <v xml:space="preserve"> </v>
      </c>
      <c r="C4297" s="589"/>
      <c r="D4297" s="589"/>
      <c r="E4297" s="589"/>
      <c r="F4297" s="589"/>
      <c r="G4297" s="589"/>
      <c r="H4297" s="589" t="str">
        <f ca="1">'25'!BC2948</f>
        <v xml:space="preserve"> </v>
      </c>
      <c r="I4297" s="589"/>
      <c r="J4297" s="589"/>
      <c r="K4297" s="589"/>
      <c r="L4297" s="589"/>
      <c r="M4297" s="589" t="str">
        <f ca="1">'25'!BD2948</f>
        <v xml:space="preserve"> </v>
      </c>
      <c r="N4297" s="589"/>
      <c r="O4297" s="589"/>
      <c r="P4297" s="589"/>
      <c r="Q4297" s="590" t="str">
        <f ca="1">'25'!BS2948</f>
        <v xml:space="preserve"> </v>
      </c>
      <c r="R4297" s="590"/>
      <c r="S4297" s="590"/>
      <c r="T4297" s="590"/>
      <c r="U4297" s="590"/>
      <c r="V4297" s="590"/>
      <c r="W4297" s="591" t="str">
        <f ca="1">'25'!BO2948</f>
        <v xml:space="preserve"> </v>
      </c>
      <c r="X4297" s="591"/>
      <c r="Y4297" s="591"/>
      <c r="Z4297" s="591"/>
      <c r="AA4297" s="591" t="str">
        <f ca="1">'25'!BP2948</f>
        <v xml:space="preserve"> </v>
      </c>
      <c r="AB4297" s="591"/>
      <c r="AC4297" s="591"/>
      <c r="AD4297" s="591"/>
      <c r="AE4297" s="591">
        <f ca="1">'25'!BQ2948</f>
        <v>0</v>
      </c>
      <c r="AF4297" s="591"/>
      <c r="AG4297" s="591"/>
      <c r="AH4297" s="591"/>
      <c r="AI4297" s="589" t="str">
        <f ca="1">'25'!BR2948</f>
        <v xml:space="preserve"> </v>
      </c>
      <c r="AJ4297" s="589"/>
      <c r="AK4297" s="589"/>
      <c r="AL4297" s="589"/>
      <c r="AM4297" s="589"/>
      <c r="AN4297" s="589"/>
      <c r="AO4297" s="589"/>
    </row>
    <row r="4298" spans="1:41" ht="12.75" customHeight="1" x14ac:dyDescent="0.25">
      <c r="A4298" s="343">
        <v>2944</v>
      </c>
      <c r="B4298" s="589" t="str">
        <f ca="1">'25'!BB2949</f>
        <v xml:space="preserve"> </v>
      </c>
      <c r="C4298" s="589"/>
      <c r="D4298" s="589"/>
      <c r="E4298" s="589"/>
      <c r="F4298" s="589"/>
      <c r="G4298" s="589"/>
      <c r="H4298" s="589" t="str">
        <f ca="1">'25'!BC2949</f>
        <v xml:space="preserve"> </v>
      </c>
      <c r="I4298" s="589"/>
      <c r="J4298" s="589"/>
      <c r="K4298" s="589"/>
      <c r="L4298" s="589"/>
      <c r="M4298" s="589" t="str">
        <f ca="1">'25'!BD2949</f>
        <v xml:space="preserve"> </v>
      </c>
      <c r="N4298" s="589"/>
      <c r="O4298" s="589"/>
      <c r="P4298" s="589"/>
      <c r="Q4298" s="590" t="str">
        <f ca="1">'25'!BS2949</f>
        <v xml:space="preserve"> </v>
      </c>
      <c r="R4298" s="590"/>
      <c r="S4298" s="590"/>
      <c r="T4298" s="590"/>
      <c r="U4298" s="590"/>
      <c r="V4298" s="590"/>
      <c r="W4298" s="591" t="str">
        <f ca="1">'25'!BO2949</f>
        <v xml:space="preserve"> </v>
      </c>
      <c r="X4298" s="591"/>
      <c r="Y4298" s="591"/>
      <c r="Z4298" s="591"/>
      <c r="AA4298" s="591" t="str">
        <f ca="1">'25'!BP2949</f>
        <v xml:space="preserve"> </v>
      </c>
      <c r="AB4298" s="591"/>
      <c r="AC4298" s="591"/>
      <c r="AD4298" s="591"/>
      <c r="AE4298" s="591">
        <f ca="1">'25'!BQ2949</f>
        <v>0</v>
      </c>
      <c r="AF4298" s="591"/>
      <c r="AG4298" s="591"/>
      <c r="AH4298" s="591"/>
      <c r="AI4298" s="589" t="str">
        <f ca="1">'25'!BR2949</f>
        <v xml:space="preserve"> </v>
      </c>
      <c r="AJ4298" s="589"/>
      <c r="AK4298" s="589"/>
      <c r="AL4298" s="589"/>
      <c r="AM4298" s="589"/>
      <c r="AN4298" s="589"/>
      <c r="AO4298" s="589"/>
    </row>
    <row r="4299" spans="1:41" ht="12.75" customHeight="1" x14ac:dyDescent="0.25">
      <c r="A4299" s="343">
        <v>2945</v>
      </c>
      <c r="B4299" s="589" t="str">
        <f ca="1">'25'!BB2950</f>
        <v xml:space="preserve"> </v>
      </c>
      <c r="C4299" s="589"/>
      <c r="D4299" s="589"/>
      <c r="E4299" s="589"/>
      <c r="F4299" s="589"/>
      <c r="G4299" s="589"/>
      <c r="H4299" s="589" t="str">
        <f ca="1">'25'!BC2950</f>
        <v xml:space="preserve"> </v>
      </c>
      <c r="I4299" s="589"/>
      <c r="J4299" s="589"/>
      <c r="K4299" s="589"/>
      <c r="L4299" s="589"/>
      <c r="M4299" s="589" t="str">
        <f ca="1">'25'!BD2950</f>
        <v xml:space="preserve"> </v>
      </c>
      <c r="N4299" s="589"/>
      <c r="O4299" s="589"/>
      <c r="P4299" s="589"/>
      <c r="Q4299" s="590" t="str">
        <f ca="1">'25'!BS2950</f>
        <v xml:space="preserve"> </v>
      </c>
      <c r="R4299" s="590"/>
      <c r="S4299" s="590"/>
      <c r="T4299" s="590"/>
      <c r="U4299" s="590"/>
      <c r="V4299" s="590"/>
      <c r="W4299" s="591" t="str">
        <f ca="1">'25'!BO2950</f>
        <v xml:space="preserve"> </v>
      </c>
      <c r="X4299" s="591"/>
      <c r="Y4299" s="591"/>
      <c r="Z4299" s="591"/>
      <c r="AA4299" s="591" t="str">
        <f ca="1">'25'!BP2950</f>
        <v xml:space="preserve"> </v>
      </c>
      <c r="AB4299" s="591"/>
      <c r="AC4299" s="591"/>
      <c r="AD4299" s="591"/>
      <c r="AE4299" s="591">
        <f ca="1">'25'!BQ2950</f>
        <v>0</v>
      </c>
      <c r="AF4299" s="591"/>
      <c r="AG4299" s="591"/>
      <c r="AH4299" s="591"/>
      <c r="AI4299" s="589" t="str">
        <f ca="1">'25'!BR2950</f>
        <v xml:space="preserve"> </v>
      </c>
      <c r="AJ4299" s="589"/>
      <c r="AK4299" s="589"/>
      <c r="AL4299" s="589"/>
      <c r="AM4299" s="589"/>
      <c r="AN4299" s="589"/>
      <c r="AO4299" s="589"/>
    </row>
    <row r="4300" spans="1:41" ht="12.75" customHeight="1" x14ac:dyDescent="0.25">
      <c r="A4300" s="343">
        <v>2946</v>
      </c>
      <c r="B4300" s="589" t="str">
        <f ca="1">'25'!BB2951</f>
        <v xml:space="preserve"> </v>
      </c>
      <c r="C4300" s="589"/>
      <c r="D4300" s="589"/>
      <c r="E4300" s="589"/>
      <c r="F4300" s="589"/>
      <c r="G4300" s="589"/>
      <c r="H4300" s="589" t="str">
        <f ca="1">'25'!BC2951</f>
        <v xml:space="preserve"> </v>
      </c>
      <c r="I4300" s="589"/>
      <c r="J4300" s="589"/>
      <c r="K4300" s="589"/>
      <c r="L4300" s="589"/>
      <c r="M4300" s="589" t="str">
        <f ca="1">'25'!BD2951</f>
        <v xml:space="preserve"> </v>
      </c>
      <c r="N4300" s="589"/>
      <c r="O4300" s="589"/>
      <c r="P4300" s="589"/>
      <c r="Q4300" s="590" t="str">
        <f ca="1">'25'!BS2951</f>
        <v xml:space="preserve"> </v>
      </c>
      <c r="R4300" s="590"/>
      <c r="S4300" s="590"/>
      <c r="T4300" s="590"/>
      <c r="U4300" s="590"/>
      <c r="V4300" s="590"/>
      <c r="W4300" s="591" t="str">
        <f ca="1">'25'!BO2951</f>
        <v xml:space="preserve"> </v>
      </c>
      <c r="X4300" s="591"/>
      <c r="Y4300" s="591"/>
      <c r="Z4300" s="591"/>
      <c r="AA4300" s="591" t="str">
        <f ca="1">'25'!BP2951</f>
        <v xml:space="preserve"> </v>
      </c>
      <c r="AB4300" s="591"/>
      <c r="AC4300" s="591"/>
      <c r="AD4300" s="591"/>
      <c r="AE4300" s="591">
        <f ca="1">'25'!BQ2951</f>
        <v>0</v>
      </c>
      <c r="AF4300" s="591"/>
      <c r="AG4300" s="591"/>
      <c r="AH4300" s="591"/>
      <c r="AI4300" s="589" t="str">
        <f ca="1">'25'!BR2951</f>
        <v xml:space="preserve"> </v>
      </c>
      <c r="AJ4300" s="589"/>
      <c r="AK4300" s="589"/>
      <c r="AL4300" s="589"/>
      <c r="AM4300" s="589"/>
      <c r="AN4300" s="589"/>
      <c r="AO4300" s="589"/>
    </row>
    <row r="4301" spans="1:41" ht="12.75" customHeight="1" x14ac:dyDescent="0.25">
      <c r="A4301" s="343">
        <v>2947</v>
      </c>
      <c r="B4301" s="589" t="str">
        <f ca="1">'25'!BB2952</f>
        <v xml:space="preserve"> </v>
      </c>
      <c r="C4301" s="589"/>
      <c r="D4301" s="589"/>
      <c r="E4301" s="589"/>
      <c r="F4301" s="589"/>
      <c r="G4301" s="589"/>
      <c r="H4301" s="589" t="str">
        <f ca="1">'25'!BC2952</f>
        <v xml:space="preserve"> </v>
      </c>
      <c r="I4301" s="589"/>
      <c r="J4301" s="589"/>
      <c r="K4301" s="589"/>
      <c r="L4301" s="589"/>
      <c r="M4301" s="589" t="str">
        <f ca="1">'25'!BD2952</f>
        <v xml:space="preserve"> </v>
      </c>
      <c r="N4301" s="589"/>
      <c r="O4301" s="589"/>
      <c r="P4301" s="589"/>
      <c r="Q4301" s="590" t="str">
        <f ca="1">'25'!BS2952</f>
        <v xml:space="preserve"> </v>
      </c>
      <c r="R4301" s="590"/>
      <c r="S4301" s="590"/>
      <c r="T4301" s="590"/>
      <c r="U4301" s="590"/>
      <c r="V4301" s="590"/>
      <c r="W4301" s="591" t="str">
        <f ca="1">'25'!BO2952</f>
        <v xml:space="preserve"> </v>
      </c>
      <c r="X4301" s="591"/>
      <c r="Y4301" s="591"/>
      <c r="Z4301" s="591"/>
      <c r="AA4301" s="591" t="str">
        <f ca="1">'25'!BP2952</f>
        <v xml:space="preserve"> </v>
      </c>
      <c r="AB4301" s="591"/>
      <c r="AC4301" s="591"/>
      <c r="AD4301" s="591"/>
      <c r="AE4301" s="591">
        <f ca="1">'25'!BQ2952</f>
        <v>0</v>
      </c>
      <c r="AF4301" s="591"/>
      <c r="AG4301" s="591"/>
      <c r="AH4301" s="591"/>
      <c r="AI4301" s="589" t="str">
        <f ca="1">'25'!BR2952</f>
        <v xml:space="preserve"> </v>
      </c>
      <c r="AJ4301" s="589"/>
      <c r="AK4301" s="589"/>
      <c r="AL4301" s="589"/>
      <c r="AM4301" s="589"/>
      <c r="AN4301" s="589"/>
      <c r="AO4301" s="589"/>
    </row>
    <row r="4302" spans="1:41" ht="12.75" customHeight="1" x14ac:dyDescent="0.25">
      <c r="A4302" s="343">
        <v>2948</v>
      </c>
      <c r="B4302" s="589" t="str">
        <f ca="1">'25'!BB2953</f>
        <v xml:space="preserve"> </v>
      </c>
      <c r="C4302" s="589"/>
      <c r="D4302" s="589"/>
      <c r="E4302" s="589"/>
      <c r="F4302" s="589"/>
      <c r="G4302" s="589"/>
      <c r="H4302" s="589" t="str">
        <f ca="1">'25'!BC2953</f>
        <v xml:space="preserve"> </v>
      </c>
      <c r="I4302" s="589"/>
      <c r="J4302" s="589"/>
      <c r="K4302" s="589"/>
      <c r="L4302" s="589"/>
      <c r="M4302" s="589" t="str">
        <f ca="1">'25'!BD2953</f>
        <v xml:space="preserve"> </v>
      </c>
      <c r="N4302" s="589"/>
      <c r="O4302" s="589"/>
      <c r="P4302" s="589"/>
      <c r="Q4302" s="590" t="str">
        <f ca="1">'25'!BS2953</f>
        <v xml:space="preserve"> </v>
      </c>
      <c r="R4302" s="590"/>
      <c r="S4302" s="590"/>
      <c r="T4302" s="590"/>
      <c r="U4302" s="590"/>
      <c r="V4302" s="590"/>
      <c r="W4302" s="591" t="str">
        <f ca="1">'25'!BO2953</f>
        <v xml:space="preserve"> </v>
      </c>
      <c r="X4302" s="591"/>
      <c r="Y4302" s="591"/>
      <c r="Z4302" s="591"/>
      <c r="AA4302" s="591" t="str">
        <f ca="1">'25'!BP2953</f>
        <v xml:space="preserve"> </v>
      </c>
      <c r="AB4302" s="591"/>
      <c r="AC4302" s="591"/>
      <c r="AD4302" s="591"/>
      <c r="AE4302" s="591">
        <f ca="1">'25'!BQ2953</f>
        <v>0</v>
      </c>
      <c r="AF4302" s="591"/>
      <c r="AG4302" s="591"/>
      <c r="AH4302" s="591"/>
      <c r="AI4302" s="589" t="str">
        <f ca="1">'25'!BR2953</f>
        <v xml:space="preserve"> </v>
      </c>
      <c r="AJ4302" s="589"/>
      <c r="AK4302" s="589"/>
      <c r="AL4302" s="589"/>
      <c r="AM4302" s="589"/>
      <c r="AN4302" s="589"/>
      <c r="AO4302" s="589"/>
    </row>
    <row r="4303" spans="1:41" ht="12.75" customHeight="1" x14ac:dyDescent="0.25">
      <c r="A4303" s="343">
        <v>2949</v>
      </c>
      <c r="B4303" s="589" t="str">
        <f ca="1">'25'!BB2954</f>
        <v xml:space="preserve"> </v>
      </c>
      <c r="C4303" s="589"/>
      <c r="D4303" s="589"/>
      <c r="E4303" s="589"/>
      <c r="F4303" s="589"/>
      <c r="G4303" s="589"/>
      <c r="H4303" s="589" t="str">
        <f ca="1">'25'!BC2954</f>
        <v xml:space="preserve"> </v>
      </c>
      <c r="I4303" s="589"/>
      <c r="J4303" s="589"/>
      <c r="K4303" s="589"/>
      <c r="L4303" s="589"/>
      <c r="M4303" s="589" t="str">
        <f ca="1">'25'!BD2954</f>
        <v xml:space="preserve"> </v>
      </c>
      <c r="N4303" s="589"/>
      <c r="O4303" s="589"/>
      <c r="P4303" s="589"/>
      <c r="Q4303" s="590" t="str">
        <f ca="1">'25'!BS2954</f>
        <v xml:space="preserve"> </v>
      </c>
      <c r="R4303" s="590"/>
      <c r="S4303" s="590"/>
      <c r="T4303" s="590"/>
      <c r="U4303" s="590"/>
      <c r="V4303" s="590"/>
      <c r="W4303" s="591" t="str">
        <f ca="1">'25'!BO2954</f>
        <v xml:space="preserve"> </v>
      </c>
      <c r="X4303" s="591"/>
      <c r="Y4303" s="591"/>
      <c r="Z4303" s="591"/>
      <c r="AA4303" s="591" t="str">
        <f ca="1">'25'!BP2954</f>
        <v xml:space="preserve"> </v>
      </c>
      <c r="AB4303" s="591"/>
      <c r="AC4303" s="591"/>
      <c r="AD4303" s="591"/>
      <c r="AE4303" s="591">
        <f ca="1">'25'!BQ2954</f>
        <v>0</v>
      </c>
      <c r="AF4303" s="591"/>
      <c r="AG4303" s="591"/>
      <c r="AH4303" s="591"/>
      <c r="AI4303" s="589" t="str">
        <f ca="1">'25'!BR2954</f>
        <v xml:space="preserve"> </v>
      </c>
      <c r="AJ4303" s="589"/>
      <c r="AK4303" s="589"/>
      <c r="AL4303" s="589"/>
      <c r="AM4303" s="589"/>
      <c r="AN4303" s="589"/>
      <c r="AO4303" s="589"/>
    </row>
    <row r="4304" spans="1:41" ht="12.75" customHeight="1" x14ac:dyDescent="0.25">
      <c r="A4304" s="343">
        <v>2950</v>
      </c>
      <c r="B4304" s="589" t="str">
        <f ca="1">'25'!BB2955</f>
        <v xml:space="preserve"> </v>
      </c>
      <c r="C4304" s="589"/>
      <c r="D4304" s="589"/>
      <c r="E4304" s="589"/>
      <c r="F4304" s="589"/>
      <c r="G4304" s="589"/>
      <c r="H4304" s="589" t="str">
        <f ca="1">'25'!BC2955</f>
        <v xml:space="preserve"> </v>
      </c>
      <c r="I4304" s="589"/>
      <c r="J4304" s="589"/>
      <c r="K4304" s="589"/>
      <c r="L4304" s="589"/>
      <c r="M4304" s="589" t="str">
        <f ca="1">'25'!BD2955</f>
        <v xml:space="preserve"> </v>
      </c>
      <c r="N4304" s="589"/>
      <c r="O4304" s="589"/>
      <c r="P4304" s="589"/>
      <c r="Q4304" s="590" t="str">
        <f ca="1">'25'!BS2955</f>
        <v xml:space="preserve"> </v>
      </c>
      <c r="R4304" s="590"/>
      <c r="S4304" s="590"/>
      <c r="T4304" s="590"/>
      <c r="U4304" s="590"/>
      <c r="V4304" s="590"/>
      <c r="W4304" s="591" t="str">
        <f ca="1">'25'!BO2955</f>
        <v xml:space="preserve"> </v>
      </c>
      <c r="X4304" s="591"/>
      <c r="Y4304" s="591"/>
      <c r="Z4304" s="591"/>
      <c r="AA4304" s="591" t="str">
        <f ca="1">'25'!BP2955</f>
        <v xml:space="preserve"> </v>
      </c>
      <c r="AB4304" s="591"/>
      <c r="AC4304" s="591"/>
      <c r="AD4304" s="591"/>
      <c r="AE4304" s="591">
        <f ca="1">'25'!BQ2955</f>
        <v>0</v>
      </c>
      <c r="AF4304" s="591"/>
      <c r="AG4304" s="591"/>
      <c r="AH4304" s="591"/>
      <c r="AI4304" s="589" t="str">
        <f ca="1">'25'!BR2955</f>
        <v xml:space="preserve"> </v>
      </c>
      <c r="AJ4304" s="589"/>
      <c r="AK4304" s="589"/>
      <c r="AL4304" s="589"/>
      <c r="AM4304" s="589"/>
      <c r="AN4304" s="589"/>
      <c r="AO4304" s="589"/>
    </row>
    <row r="4305" spans="1:41" ht="12.75" customHeight="1" x14ac:dyDescent="0.25">
      <c r="A4305" s="343">
        <v>2951</v>
      </c>
      <c r="B4305" s="589" t="str">
        <f ca="1">'25'!BB2956</f>
        <v xml:space="preserve"> </v>
      </c>
      <c r="C4305" s="589"/>
      <c r="D4305" s="589"/>
      <c r="E4305" s="589"/>
      <c r="F4305" s="589"/>
      <c r="G4305" s="589"/>
      <c r="H4305" s="589" t="str">
        <f ca="1">'25'!BC2956</f>
        <v xml:space="preserve"> </v>
      </c>
      <c r="I4305" s="589"/>
      <c r="J4305" s="589"/>
      <c r="K4305" s="589"/>
      <c r="L4305" s="589"/>
      <c r="M4305" s="589" t="str">
        <f ca="1">'25'!BD2956</f>
        <v xml:space="preserve"> </v>
      </c>
      <c r="N4305" s="589"/>
      <c r="O4305" s="589"/>
      <c r="P4305" s="589"/>
      <c r="Q4305" s="590" t="str">
        <f ca="1">'25'!BS2956</f>
        <v xml:space="preserve"> </v>
      </c>
      <c r="R4305" s="590"/>
      <c r="S4305" s="590"/>
      <c r="T4305" s="590"/>
      <c r="U4305" s="590"/>
      <c r="V4305" s="590"/>
      <c r="W4305" s="591" t="str">
        <f ca="1">'25'!BO2956</f>
        <v xml:space="preserve"> </v>
      </c>
      <c r="X4305" s="591"/>
      <c r="Y4305" s="591"/>
      <c r="Z4305" s="591"/>
      <c r="AA4305" s="591" t="str">
        <f ca="1">'25'!BP2956</f>
        <v xml:space="preserve"> </v>
      </c>
      <c r="AB4305" s="591"/>
      <c r="AC4305" s="591"/>
      <c r="AD4305" s="591"/>
      <c r="AE4305" s="591">
        <f ca="1">'25'!BQ2956</f>
        <v>0</v>
      </c>
      <c r="AF4305" s="591"/>
      <c r="AG4305" s="591"/>
      <c r="AH4305" s="591"/>
      <c r="AI4305" s="589" t="str">
        <f ca="1">'25'!BR2956</f>
        <v xml:space="preserve"> </v>
      </c>
      <c r="AJ4305" s="589"/>
      <c r="AK4305" s="589"/>
      <c r="AL4305" s="589"/>
      <c r="AM4305" s="589"/>
      <c r="AN4305" s="589"/>
      <c r="AO4305" s="589"/>
    </row>
    <row r="4306" spans="1:41" ht="12.75" customHeight="1" x14ac:dyDescent="0.25">
      <c r="A4306" s="343">
        <v>2952</v>
      </c>
      <c r="B4306" s="589" t="str">
        <f ca="1">'25'!BB2957</f>
        <v xml:space="preserve"> </v>
      </c>
      <c r="C4306" s="589"/>
      <c r="D4306" s="589"/>
      <c r="E4306" s="589"/>
      <c r="F4306" s="589"/>
      <c r="G4306" s="589"/>
      <c r="H4306" s="589" t="str">
        <f ca="1">'25'!BC2957</f>
        <v xml:space="preserve"> </v>
      </c>
      <c r="I4306" s="589"/>
      <c r="J4306" s="589"/>
      <c r="K4306" s="589"/>
      <c r="L4306" s="589"/>
      <c r="M4306" s="589" t="str">
        <f ca="1">'25'!BD2957</f>
        <v xml:space="preserve"> </v>
      </c>
      <c r="N4306" s="589"/>
      <c r="O4306" s="589"/>
      <c r="P4306" s="589"/>
      <c r="Q4306" s="590" t="str">
        <f ca="1">'25'!BS2957</f>
        <v xml:space="preserve"> </v>
      </c>
      <c r="R4306" s="590"/>
      <c r="S4306" s="590"/>
      <c r="T4306" s="590"/>
      <c r="U4306" s="590"/>
      <c r="V4306" s="590"/>
      <c r="W4306" s="591" t="str">
        <f ca="1">'25'!BO2957</f>
        <v xml:space="preserve"> </v>
      </c>
      <c r="X4306" s="591"/>
      <c r="Y4306" s="591"/>
      <c r="Z4306" s="591"/>
      <c r="AA4306" s="591" t="str">
        <f ca="1">'25'!BP2957</f>
        <v xml:space="preserve"> </v>
      </c>
      <c r="AB4306" s="591"/>
      <c r="AC4306" s="591"/>
      <c r="AD4306" s="591"/>
      <c r="AE4306" s="591">
        <f ca="1">'25'!BQ2957</f>
        <v>0</v>
      </c>
      <c r="AF4306" s="591"/>
      <c r="AG4306" s="591"/>
      <c r="AH4306" s="591"/>
      <c r="AI4306" s="589" t="str">
        <f ca="1">'25'!BR2957</f>
        <v xml:space="preserve"> </v>
      </c>
      <c r="AJ4306" s="589"/>
      <c r="AK4306" s="589"/>
      <c r="AL4306" s="589"/>
      <c r="AM4306" s="589"/>
      <c r="AN4306" s="589"/>
      <c r="AO4306" s="589"/>
    </row>
    <row r="4307" spans="1:41" ht="12.75" customHeight="1" x14ac:dyDescent="0.25">
      <c r="A4307" s="343">
        <v>2953</v>
      </c>
      <c r="B4307" s="589" t="str">
        <f ca="1">'25'!BB2958</f>
        <v xml:space="preserve"> </v>
      </c>
      <c r="C4307" s="589"/>
      <c r="D4307" s="589"/>
      <c r="E4307" s="589"/>
      <c r="F4307" s="589"/>
      <c r="G4307" s="589"/>
      <c r="H4307" s="589" t="str">
        <f ca="1">'25'!BC2958</f>
        <v xml:space="preserve"> </v>
      </c>
      <c r="I4307" s="589"/>
      <c r="J4307" s="589"/>
      <c r="K4307" s="589"/>
      <c r="L4307" s="589"/>
      <c r="M4307" s="589" t="str">
        <f ca="1">'25'!BD2958</f>
        <v xml:space="preserve"> </v>
      </c>
      <c r="N4307" s="589"/>
      <c r="O4307" s="589"/>
      <c r="P4307" s="589"/>
      <c r="Q4307" s="590" t="str">
        <f ca="1">'25'!BS2958</f>
        <v xml:space="preserve"> </v>
      </c>
      <c r="R4307" s="590"/>
      <c r="S4307" s="590"/>
      <c r="T4307" s="590"/>
      <c r="U4307" s="590"/>
      <c r="V4307" s="590"/>
      <c r="W4307" s="591" t="str">
        <f ca="1">'25'!BO2958</f>
        <v xml:space="preserve"> </v>
      </c>
      <c r="X4307" s="591"/>
      <c r="Y4307" s="591"/>
      <c r="Z4307" s="591"/>
      <c r="AA4307" s="591" t="str">
        <f ca="1">'25'!BP2958</f>
        <v xml:space="preserve"> </v>
      </c>
      <c r="AB4307" s="591"/>
      <c r="AC4307" s="591"/>
      <c r="AD4307" s="591"/>
      <c r="AE4307" s="591">
        <f ca="1">'25'!BQ2958</f>
        <v>0</v>
      </c>
      <c r="AF4307" s="591"/>
      <c r="AG4307" s="591"/>
      <c r="AH4307" s="591"/>
      <c r="AI4307" s="589" t="str">
        <f ca="1">'25'!BR2958</f>
        <v xml:space="preserve"> </v>
      </c>
      <c r="AJ4307" s="589"/>
      <c r="AK4307" s="589"/>
      <c r="AL4307" s="589"/>
      <c r="AM4307" s="589"/>
      <c r="AN4307" s="589"/>
      <c r="AO4307" s="589"/>
    </row>
    <row r="4308" spans="1:41" ht="12.75" customHeight="1" x14ac:dyDescent="0.25">
      <c r="A4308" s="343">
        <v>2954</v>
      </c>
      <c r="B4308" s="589" t="str">
        <f ca="1">'25'!BB2959</f>
        <v xml:space="preserve"> </v>
      </c>
      <c r="C4308" s="589"/>
      <c r="D4308" s="589"/>
      <c r="E4308" s="589"/>
      <c r="F4308" s="589"/>
      <c r="G4308" s="589"/>
      <c r="H4308" s="589" t="str">
        <f ca="1">'25'!BC2959</f>
        <v xml:space="preserve"> </v>
      </c>
      <c r="I4308" s="589"/>
      <c r="J4308" s="589"/>
      <c r="K4308" s="589"/>
      <c r="L4308" s="589"/>
      <c r="M4308" s="589" t="str">
        <f ca="1">'25'!BD2959</f>
        <v xml:space="preserve"> </v>
      </c>
      <c r="N4308" s="589"/>
      <c r="O4308" s="589"/>
      <c r="P4308" s="589"/>
      <c r="Q4308" s="590" t="str">
        <f ca="1">'25'!BS2959</f>
        <v xml:space="preserve"> </v>
      </c>
      <c r="R4308" s="590"/>
      <c r="S4308" s="590"/>
      <c r="T4308" s="590"/>
      <c r="U4308" s="590"/>
      <c r="V4308" s="590"/>
      <c r="W4308" s="591" t="str">
        <f ca="1">'25'!BO2959</f>
        <v xml:space="preserve"> </v>
      </c>
      <c r="X4308" s="591"/>
      <c r="Y4308" s="591"/>
      <c r="Z4308" s="591"/>
      <c r="AA4308" s="591" t="str">
        <f ca="1">'25'!BP2959</f>
        <v xml:space="preserve"> </v>
      </c>
      <c r="AB4308" s="591"/>
      <c r="AC4308" s="591"/>
      <c r="AD4308" s="591"/>
      <c r="AE4308" s="591">
        <f ca="1">'25'!BQ2959</f>
        <v>0</v>
      </c>
      <c r="AF4308" s="591"/>
      <c r="AG4308" s="591"/>
      <c r="AH4308" s="591"/>
      <c r="AI4308" s="589" t="str">
        <f ca="1">'25'!BR2959</f>
        <v xml:space="preserve"> </v>
      </c>
      <c r="AJ4308" s="589"/>
      <c r="AK4308" s="589"/>
      <c r="AL4308" s="589"/>
      <c r="AM4308" s="589"/>
      <c r="AN4308" s="589"/>
      <c r="AO4308" s="589"/>
    </row>
    <row r="4309" spans="1:41" ht="12.75" customHeight="1" x14ac:dyDescent="0.25">
      <c r="A4309" s="343">
        <v>2955</v>
      </c>
      <c r="B4309" s="589" t="str">
        <f ca="1">'25'!BB2960</f>
        <v xml:space="preserve"> </v>
      </c>
      <c r="C4309" s="589"/>
      <c r="D4309" s="589"/>
      <c r="E4309" s="589"/>
      <c r="F4309" s="589"/>
      <c r="G4309" s="589"/>
      <c r="H4309" s="589" t="str">
        <f ca="1">'25'!BC2960</f>
        <v xml:space="preserve"> </v>
      </c>
      <c r="I4309" s="589"/>
      <c r="J4309" s="589"/>
      <c r="K4309" s="589"/>
      <c r="L4309" s="589"/>
      <c r="M4309" s="589" t="str">
        <f ca="1">'25'!BD2960</f>
        <v xml:space="preserve"> </v>
      </c>
      <c r="N4309" s="589"/>
      <c r="O4309" s="589"/>
      <c r="P4309" s="589"/>
      <c r="Q4309" s="590" t="str">
        <f ca="1">'25'!BS2960</f>
        <v xml:space="preserve"> </v>
      </c>
      <c r="R4309" s="590"/>
      <c r="S4309" s="590"/>
      <c r="T4309" s="590"/>
      <c r="U4309" s="590"/>
      <c r="V4309" s="590"/>
      <c r="W4309" s="591" t="str">
        <f ca="1">'25'!BO2960</f>
        <v xml:space="preserve"> </v>
      </c>
      <c r="X4309" s="591"/>
      <c r="Y4309" s="591"/>
      <c r="Z4309" s="591"/>
      <c r="AA4309" s="591" t="str">
        <f ca="1">'25'!BP2960</f>
        <v xml:space="preserve"> </v>
      </c>
      <c r="AB4309" s="591"/>
      <c r="AC4309" s="591"/>
      <c r="AD4309" s="591"/>
      <c r="AE4309" s="591">
        <f ca="1">'25'!BQ2960</f>
        <v>0</v>
      </c>
      <c r="AF4309" s="591"/>
      <c r="AG4309" s="591"/>
      <c r="AH4309" s="591"/>
      <c r="AI4309" s="589" t="str">
        <f ca="1">'25'!BR2960</f>
        <v xml:space="preserve"> </v>
      </c>
      <c r="AJ4309" s="589"/>
      <c r="AK4309" s="589"/>
      <c r="AL4309" s="589"/>
      <c r="AM4309" s="589"/>
      <c r="AN4309" s="589"/>
      <c r="AO4309" s="589"/>
    </row>
    <row r="4310" spans="1:41" ht="12.75" customHeight="1" x14ac:dyDescent="0.25">
      <c r="A4310" s="343">
        <v>2956</v>
      </c>
      <c r="B4310" s="589" t="str">
        <f ca="1">'25'!BB2961</f>
        <v xml:space="preserve"> </v>
      </c>
      <c r="C4310" s="589"/>
      <c r="D4310" s="589"/>
      <c r="E4310" s="589"/>
      <c r="F4310" s="589"/>
      <c r="G4310" s="589"/>
      <c r="H4310" s="589" t="str">
        <f ca="1">'25'!BC2961</f>
        <v xml:space="preserve"> </v>
      </c>
      <c r="I4310" s="589"/>
      <c r="J4310" s="589"/>
      <c r="K4310" s="589"/>
      <c r="L4310" s="589"/>
      <c r="M4310" s="589" t="str">
        <f ca="1">'25'!BD2961</f>
        <v xml:space="preserve"> </v>
      </c>
      <c r="N4310" s="589"/>
      <c r="O4310" s="589"/>
      <c r="P4310" s="589"/>
      <c r="Q4310" s="590" t="str">
        <f ca="1">'25'!BS2961</f>
        <v xml:space="preserve"> </v>
      </c>
      <c r="R4310" s="590"/>
      <c r="S4310" s="590"/>
      <c r="T4310" s="590"/>
      <c r="U4310" s="590"/>
      <c r="V4310" s="590"/>
      <c r="W4310" s="591" t="str">
        <f ca="1">'25'!BO2961</f>
        <v xml:space="preserve"> </v>
      </c>
      <c r="X4310" s="591"/>
      <c r="Y4310" s="591"/>
      <c r="Z4310" s="591"/>
      <c r="AA4310" s="591" t="str">
        <f ca="1">'25'!BP2961</f>
        <v xml:space="preserve"> </v>
      </c>
      <c r="AB4310" s="591"/>
      <c r="AC4310" s="591"/>
      <c r="AD4310" s="591"/>
      <c r="AE4310" s="591">
        <f ca="1">'25'!BQ2961</f>
        <v>0</v>
      </c>
      <c r="AF4310" s="591"/>
      <c r="AG4310" s="591"/>
      <c r="AH4310" s="591"/>
      <c r="AI4310" s="589" t="str">
        <f ca="1">'25'!BR2961</f>
        <v xml:space="preserve"> </v>
      </c>
      <c r="AJ4310" s="589"/>
      <c r="AK4310" s="589"/>
      <c r="AL4310" s="589"/>
      <c r="AM4310" s="589"/>
      <c r="AN4310" s="589"/>
      <c r="AO4310" s="589"/>
    </row>
    <row r="4311" spans="1:41" ht="12.75" customHeight="1" x14ac:dyDescent="0.25">
      <c r="A4311" s="343">
        <v>2957</v>
      </c>
      <c r="B4311" s="589" t="str">
        <f ca="1">'25'!BB2962</f>
        <v xml:space="preserve"> </v>
      </c>
      <c r="C4311" s="589"/>
      <c r="D4311" s="589"/>
      <c r="E4311" s="589"/>
      <c r="F4311" s="589"/>
      <c r="G4311" s="589"/>
      <c r="H4311" s="589" t="str">
        <f ca="1">'25'!BC2962</f>
        <v xml:space="preserve"> </v>
      </c>
      <c r="I4311" s="589"/>
      <c r="J4311" s="589"/>
      <c r="K4311" s="589"/>
      <c r="L4311" s="589"/>
      <c r="M4311" s="589" t="str">
        <f ca="1">'25'!BD2962</f>
        <v xml:space="preserve"> </v>
      </c>
      <c r="N4311" s="589"/>
      <c r="O4311" s="589"/>
      <c r="P4311" s="589"/>
      <c r="Q4311" s="590" t="str">
        <f ca="1">'25'!BS2962</f>
        <v xml:space="preserve"> </v>
      </c>
      <c r="R4311" s="590"/>
      <c r="S4311" s="590"/>
      <c r="T4311" s="590"/>
      <c r="U4311" s="590"/>
      <c r="V4311" s="590"/>
      <c r="W4311" s="591" t="str">
        <f ca="1">'25'!BO2962</f>
        <v xml:space="preserve"> </v>
      </c>
      <c r="X4311" s="591"/>
      <c r="Y4311" s="591"/>
      <c r="Z4311" s="591"/>
      <c r="AA4311" s="591" t="str">
        <f ca="1">'25'!BP2962</f>
        <v xml:space="preserve"> </v>
      </c>
      <c r="AB4311" s="591"/>
      <c r="AC4311" s="591"/>
      <c r="AD4311" s="591"/>
      <c r="AE4311" s="591">
        <f ca="1">'25'!BQ2962</f>
        <v>0</v>
      </c>
      <c r="AF4311" s="591"/>
      <c r="AG4311" s="591"/>
      <c r="AH4311" s="591"/>
      <c r="AI4311" s="589" t="str">
        <f ca="1">'25'!BR2962</f>
        <v xml:space="preserve"> </v>
      </c>
      <c r="AJ4311" s="589"/>
      <c r="AK4311" s="589"/>
      <c r="AL4311" s="589"/>
      <c r="AM4311" s="589"/>
      <c r="AN4311" s="589"/>
      <c r="AO4311" s="589"/>
    </row>
    <row r="4312" spans="1:41" ht="12.75" customHeight="1" x14ac:dyDescent="0.25">
      <c r="A4312" s="343">
        <v>2958</v>
      </c>
      <c r="B4312" s="589" t="str">
        <f ca="1">'25'!BB2963</f>
        <v xml:space="preserve"> </v>
      </c>
      <c r="C4312" s="589"/>
      <c r="D4312" s="589"/>
      <c r="E4312" s="589"/>
      <c r="F4312" s="589"/>
      <c r="G4312" s="589"/>
      <c r="H4312" s="589" t="str">
        <f ca="1">'25'!BC2963</f>
        <v xml:space="preserve"> </v>
      </c>
      <c r="I4312" s="589"/>
      <c r="J4312" s="589"/>
      <c r="K4312" s="589"/>
      <c r="L4312" s="589"/>
      <c r="M4312" s="589" t="str">
        <f ca="1">'25'!BD2963</f>
        <v xml:space="preserve"> </v>
      </c>
      <c r="N4312" s="589"/>
      <c r="O4312" s="589"/>
      <c r="P4312" s="589"/>
      <c r="Q4312" s="590" t="str">
        <f ca="1">'25'!BS2963</f>
        <v xml:space="preserve"> </v>
      </c>
      <c r="R4312" s="590"/>
      <c r="S4312" s="590"/>
      <c r="T4312" s="590"/>
      <c r="U4312" s="590"/>
      <c r="V4312" s="590"/>
      <c r="W4312" s="591" t="str">
        <f ca="1">'25'!BO2963</f>
        <v xml:space="preserve"> </v>
      </c>
      <c r="X4312" s="591"/>
      <c r="Y4312" s="591"/>
      <c r="Z4312" s="591"/>
      <c r="AA4312" s="591" t="str">
        <f ca="1">'25'!BP2963</f>
        <v xml:space="preserve"> </v>
      </c>
      <c r="AB4312" s="591"/>
      <c r="AC4312" s="591"/>
      <c r="AD4312" s="591"/>
      <c r="AE4312" s="591">
        <f ca="1">'25'!BQ2963</f>
        <v>0</v>
      </c>
      <c r="AF4312" s="591"/>
      <c r="AG4312" s="591"/>
      <c r="AH4312" s="591"/>
      <c r="AI4312" s="589" t="str">
        <f ca="1">'25'!BR2963</f>
        <v xml:space="preserve"> </v>
      </c>
      <c r="AJ4312" s="589"/>
      <c r="AK4312" s="589"/>
      <c r="AL4312" s="589"/>
      <c r="AM4312" s="589"/>
      <c r="AN4312" s="589"/>
      <c r="AO4312" s="589"/>
    </row>
    <row r="4313" spans="1:41" ht="12.75" customHeight="1" x14ac:dyDescent="0.25">
      <c r="A4313" s="343">
        <v>2959</v>
      </c>
      <c r="B4313" s="589" t="str">
        <f ca="1">'25'!BB2964</f>
        <v xml:space="preserve"> </v>
      </c>
      <c r="C4313" s="589"/>
      <c r="D4313" s="589"/>
      <c r="E4313" s="589"/>
      <c r="F4313" s="589"/>
      <c r="G4313" s="589"/>
      <c r="H4313" s="589" t="str">
        <f ca="1">'25'!BC2964</f>
        <v xml:space="preserve"> </v>
      </c>
      <c r="I4313" s="589"/>
      <c r="J4313" s="589"/>
      <c r="K4313" s="589"/>
      <c r="L4313" s="589"/>
      <c r="M4313" s="589" t="str">
        <f ca="1">'25'!BD2964</f>
        <v xml:space="preserve"> </v>
      </c>
      <c r="N4313" s="589"/>
      <c r="O4313" s="589"/>
      <c r="P4313" s="589"/>
      <c r="Q4313" s="590" t="str">
        <f ca="1">'25'!BS2964</f>
        <v xml:space="preserve"> </v>
      </c>
      <c r="R4313" s="590"/>
      <c r="S4313" s="590"/>
      <c r="T4313" s="590"/>
      <c r="U4313" s="590"/>
      <c r="V4313" s="590"/>
      <c r="W4313" s="591" t="str">
        <f ca="1">'25'!BO2964</f>
        <v xml:space="preserve"> </v>
      </c>
      <c r="X4313" s="591"/>
      <c r="Y4313" s="591"/>
      <c r="Z4313" s="591"/>
      <c r="AA4313" s="591" t="str">
        <f ca="1">'25'!BP2964</f>
        <v xml:space="preserve"> </v>
      </c>
      <c r="AB4313" s="591"/>
      <c r="AC4313" s="591"/>
      <c r="AD4313" s="591"/>
      <c r="AE4313" s="591">
        <f ca="1">'25'!BQ2964</f>
        <v>0</v>
      </c>
      <c r="AF4313" s="591"/>
      <c r="AG4313" s="591"/>
      <c r="AH4313" s="591"/>
      <c r="AI4313" s="589" t="str">
        <f ca="1">'25'!BR2964</f>
        <v xml:space="preserve"> </v>
      </c>
      <c r="AJ4313" s="589"/>
      <c r="AK4313" s="589"/>
      <c r="AL4313" s="589"/>
      <c r="AM4313" s="589"/>
      <c r="AN4313" s="589"/>
      <c r="AO4313" s="589"/>
    </row>
    <row r="4314" spans="1:41" ht="12.75" customHeight="1" x14ac:dyDescent="0.25">
      <c r="A4314" s="343">
        <v>2960</v>
      </c>
      <c r="B4314" s="589" t="str">
        <f ca="1">'25'!BB2965</f>
        <v xml:space="preserve"> </v>
      </c>
      <c r="C4314" s="589"/>
      <c r="D4314" s="589"/>
      <c r="E4314" s="589"/>
      <c r="F4314" s="589"/>
      <c r="G4314" s="589"/>
      <c r="H4314" s="589" t="str">
        <f ca="1">'25'!BC2965</f>
        <v xml:space="preserve"> </v>
      </c>
      <c r="I4314" s="589"/>
      <c r="J4314" s="589"/>
      <c r="K4314" s="589"/>
      <c r="L4314" s="589"/>
      <c r="M4314" s="589" t="str">
        <f ca="1">'25'!BD2965</f>
        <v xml:space="preserve"> </v>
      </c>
      <c r="N4314" s="589"/>
      <c r="O4314" s="589"/>
      <c r="P4314" s="589"/>
      <c r="Q4314" s="590" t="str">
        <f ca="1">'25'!BS2965</f>
        <v xml:space="preserve"> </v>
      </c>
      <c r="R4314" s="590"/>
      <c r="S4314" s="590"/>
      <c r="T4314" s="590"/>
      <c r="U4314" s="590"/>
      <c r="V4314" s="590"/>
      <c r="W4314" s="591" t="str">
        <f ca="1">'25'!BO2965</f>
        <v xml:space="preserve"> </v>
      </c>
      <c r="X4314" s="591"/>
      <c r="Y4314" s="591"/>
      <c r="Z4314" s="591"/>
      <c r="AA4314" s="591" t="str">
        <f ca="1">'25'!BP2965</f>
        <v xml:space="preserve"> </v>
      </c>
      <c r="AB4314" s="591"/>
      <c r="AC4314" s="591"/>
      <c r="AD4314" s="591"/>
      <c r="AE4314" s="591">
        <f ca="1">'25'!BQ2965</f>
        <v>0</v>
      </c>
      <c r="AF4314" s="591"/>
      <c r="AG4314" s="591"/>
      <c r="AH4314" s="591"/>
      <c r="AI4314" s="589" t="str">
        <f ca="1">'25'!BR2965</f>
        <v xml:space="preserve"> </v>
      </c>
      <c r="AJ4314" s="589"/>
      <c r="AK4314" s="589"/>
      <c r="AL4314" s="589"/>
      <c r="AM4314" s="589"/>
      <c r="AN4314" s="589"/>
      <c r="AO4314" s="589"/>
    </row>
    <row r="4315" spans="1:41" ht="12.75" customHeight="1" x14ac:dyDescent="0.25">
      <c r="A4315" s="343">
        <v>2961</v>
      </c>
      <c r="B4315" s="589" t="str">
        <f ca="1">'25'!BB2966</f>
        <v xml:space="preserve"> </v>
      </c>
      <c r="C4315" s="589"/>
      <c r="D4315" s="589"/>
      <c r="E4315" s="589"/>
      <c r="F4315" s="589"/>
      <c r="G4315" s="589"/>
      <c r="H4315" s="589" t="str">
        <f ca="1">'25'!BC2966</f>
        <v xml:space="preserve"> </v>
      </c>
      <c r="I4315" s="589"/>
      <c r="J4315" s="589"/>
      <c r="K4315" s="589"/>
      <c r="L4315" s="589"/>
      <c r="M4315" s="589" t="str">
        <f ca="1">'25'!BD2966</f>
        <v xml:space="preserve"> </v>
      </c>
      <c r="N4315" s="589"/>
      <c r="O4315" s="589"/>
      <c r="P4315" s="589"/>
      <c r="Q4315" s="590" t="str">
        <f ca="1">'25'!BS2966</f>
        <v xml:space="preserve"> </v>
      </c>
      <c r="R4315" s="590"/>
      <c r="S4315" s="590"/>
      <c r="T4315" s="590"/>
      <c r="U4315" s="590"/>
      <c r="V4315" s="590"/>
      <c r="W4315" s="591" t="str">
        <f ca="1">'25'!BO2966</f>
        <v xml:space="preserve"> </v>
      </c>
      <c r="X4315" s="591"/>
      <c r="Y4315" s="591"/>
      <c r="Z4315" s="591"/>
      <c r="AA4315" s="591" t="str">
        <f ca="1">'25'!BP2966</f>
        <v xml:space="preserve"> </v>
      </c>
      <c r="AB4315" s="591"/>
      <c r="AC4315" s="591"/>
      <c r="AD4315" s="591"/>
      <c r="AE4315" s="591">
        <f ca="1">'25'!BQ2966</f>
        <v>0</v>
      </c>
      <c r="AF4315" s="591"/>
      <c r="AG4315" s="591"/>
      <c r="AH4315" s="591"/>
      <c r="AI4315" s="589" t="str">
        <f ca="1">'25'!BR2966</f>
        <v xml:space="preserve"> </v>
      </c>
      <c r="AJ4315" s="589"/>
      <c r="AK4315" s="589"/>
      <c r="AL4315" s="589"/>
      <c r="AM4315" s="589"/>
      <c r="AN4315" s="589"/>
      <c r="AO4315" s="589"/>
    </row>
    <row r="4316" spans="1:41" ht="12.75" customHeight="1" x14ac:dyDescent="0.25">
      <c r="A4316" s="343">
        <v>2962</v>
      </c>
      <c r="B4316" s="589" t="str">
        <f ca="1">'25'!BB2967</f>
        <v xml:space="preserve"> </v>
      </c>
      <c r="C4316" s="589"/>
      <c r="D4316" s="589"/>
      <c r="E4316" s="589"/>
      <c r="F4316" s="589"/>
      <c r="G4316" s="589"/>
      <c r="H4316" s="589" t="str">
        <f ca="1">'25'!BC2967</f>
        <v xml:space="preserve"> </v>
      </c>
      <c r="I4316" s="589"/>
      <c r="J4316" s="589"/>
      <c r="K4316" s="589"/>
      <c r="L4316" s="589"/>
      <c r="M4316" s="589" t="str">
        <f ca="1">'25'!BD2967</f>
        <v xml:space="preserve"> </v>
      </c>
      <c r="N4316" s="589"/>
      <c r="O4316" s="589"/>
      <c r="P4316" s="589"/>
      <c r="Q4316" s="590" t="str">
        <f ca="1">'25'!BS2967</f>
        <v xml:space="preserve"> </v>
      </c>
      <c r="R4316" s="590"/>
      <c r="S4316" s="590"/>
      <c r="T4316" s="590"/>
      <c r="U4316" s="590"/>
      <c r="V4316" s="590"/>
      <c r="W4316" s="591" t="str">
        <f ca="1">'25'!BO2967</f>
        <v xml:space="preserve"> </v>
      </c>
      <c r="X4316" s="591"/>
      <c r="Y4316" s="591"/>
      <c r="Z4316" s="591"/>
      <c r="AA4316" s="591" t="str">
        <f ca="1">'25'!BP2967</f>
        <v xml:space="preserve"> </v>
      </c>
      <c r="AB4316" s="591"/>
      <c r="AC4316" s="591"/>
      <c r="AD4316" s="591"/>
      <c r="AE4316" s="591">
        <f ca="1">'25'!BQ2967</f>
        <v>0</v>
      </c>
      <c r="AF4316" s="591"/>
      <c r="AG4316" s="591"/>
      <c r="AH4316" s="591"/>
      <c r="AI4316" s="589" t="str">
        <f ca="1">'25'!BR2967</f>
        <v xml:space="preserve"> </v>
      </c>
      <c r="AJ4316" s="589"/>
      <c r="AK4316" s="589"/>
      <c r="AL4316" s="589"/>
      <c r="AM4316" s="589"/>
      <c r="AN4316" s="589"/>
      <c r="AO4316" s="589"/>
    </row>
    <row r="4317" spans="1:41" ht="12.75" customHeight="1" x14ac:dyDescent="0.25">
      <c r="A4317" s="343">
        <v>2963</v>
      </c>
      <c r="B4317" s="589" t="str">
        <f ca="1">'25'!BB2968</f>
        <v xml:space="preserve"> </v>
      </c>
      <c r="C4317" s="589"/>
      <c r="D4317" s="589"/>
      <c r="E4317" s="589"/>
      <c r="F4317" s="589"/>
      <c r="G4317" s="589"/>
      <c r="H4317" s="589" t="str">
        <f ca="1">'25'!BC2968</f>
        <v xml:space="preserve"> </v>
      </c>
      <c r="I4317" s="589"/>
      <c r="J4317" s="589"/>
      <c r="K4317" s="589"/>
      <c r="L4317" s="589"/>
      <c r="M4317" s="589" t="str">
        <f ca="1">'25'!BD2968</f>
        <v xml:space="preserve"> </v>
      </c>
      <c r="N4317" s="589"/>
      <c r="O4317" s="589"/>
      <c r="P4317" s="589"/>
      <c r="Q4317" s="590" t="str">
        <f ca="1">'25'!BS2968</f>
        <v xml:space="preserve"> </v>
      </c>
      <c r="R4317" s="590"/>
      <c r="S4317" s="590"/>
      <c r="T4317" s="590"/>
      <c r="U4317" s="590"/>
      <c r="V4317" s="590"/>
      <c r="W4317" s="591" t="str">
        <f ca="1">'25'!BO2968</f>
        <v xml:space="preserve"> </v>
      </c>
      <c r="X4317" s="591"/>
      <c r="Y4317" s="591"/>
      <c r="Z4317" s="591"/>
      <c r="AA4317" s="591" t="str">
        <f ca="1">'25'!BP2968</f>
        <v xml:space="preserve"> </v>
      </c>
      <c r="AB4317" s="591"/>
      <c r="AC4317" s="591"/>
      <c r="AD4317" s="591"/>
      <c r="AE4317" s="591">
        <f ca="1">'25'!BQ2968</f>
        <v>0</v>
      </c>
      <c r="AF4317" s="591"/>
      <c r="AG4317" s="591"/>
      <c r="AH4317" s="591"/>
      <c r="AI4317" s="589" t="str">
        <f ca="1">'25'!BR2968</f>
        <v xml:space="preserve"> </v>
      </c>
      <c r="AJ4317" s="589"/>
      <c r="AK4317" s="589"/>
      <c r="AL4317" s="589"/>
      <c r="AM4317" s="589"/>
      <c r="AN4317" s="589"/>
      <c r="AO4317" s="589"/>
    </row>
    <row r="4318" spans="1:41" ht="12.75" customHeight="1" x14ac:dyDescent="0.25">
      <c r="A4318" s="343">
        <v>2964</v>
      </c>
      <c r="B4318" s="589" t="str">
        <f ca="1">'25'!BB2969</f>
        <v xml:space="preserve"> </v>
      </c>
      <c r="C4318" s="589"/>
      <c r="D4318" s="589"/>
      <c r="E4318" s="589"/>
      <c r="F4318" s="589"/>
      <c r="G4318" s="589"/>
      <c r="H4318" s="589" t="str">
        <f ca="1">'25'!BC2969</f>
        <v xml:space="preserve"> </v>
      </c>
      <c r="I4318" s="589"/>
      <c r="J4318" s="589"/>
      <c r="K4318" s="589"/>
      <c r="L4318" s="589"/>
      <c r="M4318" s="589" t="str">
        <f ca="1">'25'!BD2969</f>
        <v xml:space="preserve"> </v>
      </c>
      <c r="N4318" s="589"/>
      <c r="O4318" s="589"/>
      <c r="P4318" s="589"/>
      <c r="Q4318" s="590" t="str">
        <f ca="1">'25'!BS2969</f>
        <v xml:space="preserve"> </v>
      </c>
      <c r="R4318" s="590"/>
      <c r="S4318" s="590"/>
      <c r="T4318" s="590"/>
      <c r="U4318" s="590"/>
      <c r="V4318" s="590"/>
      <c r="W4318" s="591" t="str">
        <f ca="1">'25'!BO2969</f>
        <v xml:space="preserve"> </v>
      </c>
      <c r="X4318" s="591"/>
      <c r="Y4318" s="591"/>
      <c r="Z4318" s="591"/>
      <c r="AA4318" s="591" t="str">
        <f ca="1">'25'!BP2969</f>
        <v xml:space="preserve"> </v>
      </c>
      <c r="AB4318" s="591"/>
      <c r="AC4318" s="591"/>
      <c r="AD4318" s="591"/>
      <c r="AE4318" s="591">
        <f ca="1">'25'!BQ2969</f>
        <v>0</v>
      </c>
      <c r="AF4318" s="591"/>
      <c r="AG4318" s="591"/>
      <c r="AH4318" s="591"/>
      <c r="AI4318" s="589" t="str">
        <f ca="1">'25'!BR2969</f>
        <v xml:space="preserve"> </v>
      </c>
      <c r="AJ4318" s="589"/>
      <c r="AK4318" s="589"/>
      <c r="AL4318" s="589"/>
      <c r="AM4318" s="589"/>
      <c r="AN4318" s="589"/>
      <c r="AO4318" s="589"/>
    </row>
    <row r="4319" spans="1:41" ht="12.75" customHeight="1" x14ac:dyDescent="0.25">
      <c r="A4319" s="343">
        <v>2965</v>
      </c>
      <c r="B4319" s="589" t="str">
        <f ca="1">'25'!BB2970</f>
        <v xml:space="preserve"> </v>
      </c>
      <c r="C4319" s="589"/>
      <c r="D4319" s="589"/>
      <c r="E4319" s="589"/>
      <c r="F4319" s="589"/>
      <c r="G4319" s="589"/>
      <c r="H4319" s="589" t="str">
        <f ca="1">'25'!BC2970</f>
        <v xml:space="preserve"> </v>
      </c>
      <c r="I4319" s="589"/>
      <c r="J4319" s="589"/>
      <c r="K4319" s="589"/>
      <c r="L4319" s="589"/>
      <c r="M4319" s="589" t="str">
        <f ca="1">'25'!BD2970</f>
        <v xml:space="preserve"> </v>
      </c>
      <c r="N4319" s="589"/>
      <c r="O4319" s="589"/>
      <c r="P4319" s="589"/>
      <c r="Q4319" s="590" t="str">
        <f ca="1">'25'!BS2970</f>
        <v xml:space="preserve"> </v>
      </c>
      <c r="R4319" s="590"/>
      <c r="S4319" s="590"/>
      <c r="T4319" s="590"/>
      <c r="U4319" s="590"/>
      <c r="V4319" s="590"/>
      <c r="W4319" s="591" t="str">
        <f ca="1">'25'!BO2970</f>
        <v xml:space="preserve"> </v>
      </c>
      <c r="X4319" s="591"/>
      <c r="Y4319" s="591"/>
      <c r="Z4319" s="591"/>
      <c r="AA4319" s="591" t="str">
        <f ca="1">'25'!BP2970</f>
        <v xml:space="preserve"> </v>
      </c>
      <c r="AB4319" s="591"/>
      <c r="AC4319" s="591"/>
      <c r="AD4319" s="591"/>
      <c r="AE4319" s="591">
        <f ca="1">'25'!BQ2970</f>
        <v>0</v>
      </c>
      <c r="AF4319" s="591"/>
      <c r="AG4319" s="591"/>
      <c r="AH4319" s="591"/>
      <c r="AI4319" s="589" t="str">
        <f ca="1">'25'!BR2970</f>
        <v xml:space="preserve"> </v>
      </c>
      <c r="AJ4319" s="589"/>
      <c r="AK4319" s="589"/>
      <c r="AL4319" s="589"/>
      <c r="AM4319" s="589"/>
      <c r="AN4319" s="589"/>
      <c r="AO4319" s="589"/>
    </row>
    <row r="4320" spans="1:41" ht="12.75" customHeight="1" x14ac:dyDescent="0.25">
      <c r="A4320" s="343">
        <v>2966</v>
      </c>
      <c r="B4320" s="589" t="str">
        <f ca="1">'25'!BB2971</f>
        <v xml:space="preserve"> </v>
      </c>
      <c r="C4320" s="589"/>
      <c r="D4320" s="589"/>
      <c r="E4320" s="589"/>
      <c r="F4320" s="589"/>
      <c r="G4320" s="589"/>
      <c r="H4320" s="589" t="str">
        <f ca="1">'25'!BC2971</f>
        <v xml:space="preserve"> </v>
      </c>
      <c r="I4320" s="589"/>
      <c r="J4320" s="589"/>
      <c r="K4320" s="589"/>
      <c r="L4320" s="589"/>
      <c r="M4320" s="589" t="str">
        <f ca="1">'25'!BD2971</f>
        <v xml:space="preserve"> </v>
      </c>
      <c r="N4320" s="589"/>
      <c r="O4320" s="589"/>
      <c r="P4320" s="589"/>
      <c r="Q4320" s="590" t="str">
        <f ca="1">'25'!BS2971</f>
        <v xml:space="preserve"> </v>
      </c>
      <c r="R4320" s="590"/>
      <c r="S4320" s="590"/>
      <c r="T4320" s="590"/>
      <c r="U4320" s="590"/>
      <c r="V4320" s="590"/>
      <c r="W4320" s="591" t="str">
        <f ca="1">'25'!BO2971</f>
        <v xml:space="preserve"> </v>
      </c>
      <c r="X4320" s="591"/>
      <c r="Y4320" s="591"/>
      <c r="Z4320" s="591"/>
      <c r="AA4320" s="591" t="str">
        <f ca="1">'25'!BP2971</f>
        <v xml:space="preserve"> </v>
      </c>
      <c r="AB4320" s="591"/>
      <c r="AC4320" s="591"/>
      <c r="AD4320" s="591"/>
      <c r="AE4320" s="591">
        <f ca="1">'25'!BQ2971</f>
        <v>0</v>
      </c>
      <c r="AF4320" s="591"/>
      <c r="AG4320" s="591"/>
      <c r="AH4320" s="591"/>
      <c r="AI4320" s="589" t="str">
        <f ca="1">'25'!BR2971</f>
        <v xml:space="preserve"> </v>
      </c>
      <c r="AJ4320" s="589"/>
      <c r="AK4320" s="589"/>
      <c r="AL4320" s="589"/>
      <c r="AM4320" s="589"/>
      <c r="AN4320" s="589"/>
      <c r="AO4320" s="589"/>
    </row>
    <row r="4321" spans="1:41" ht="12.75" customHeight="1" x14ac:dyDescent="0.25">
      <c r="A4321" s="343">
        <v>2967</v>
      </c>
      <c r="B4321" s="589" t="str">
        <f ca="1">'25'!BB2972</f>
        <v xml:space="preserve"> </v>
      </c>
      <c r="C4321" s="589"/>
      <c r="D4321" s="589"/>
      <c r="E4321" s="589"/>
      <c r="F4321" s="589"/>
      <c r="G4321" s="589"/>
      <c r="H4321" s="589" t="str">
        <f ca="1">'25'!BC2972</f>
        <v xml:space="preserve"> </v>
      </c>
      <c r="I4321" s="589"/>
      <c r="J4321" s="589"/>
      <c r="K4321" s="589"/>
      <c r="L4321" s="589"/>
      <c r="M4321" s="589" t="str">
        <f ca="1">'25'!BD2972</f>
        <v xml:space="preserve"> </v>
      </c>
      <c r="N4321" s="589"/>
      <c r="O4321" s="589"/>
      <c r="P4321" s="589"/>
      <c r="Q4321" s="590" t="str">
        <f ca="1">'25'!BS2972</f>
        <v xml:space="preserve"> </v>
      </c>
      <c r="R4321" s="590"/>
      <c r="S4321" s="590"/>
      <c r="T4321" s="590"/>
      <c r="U4321" s="590"/>
      <c r="V4321" s="590"/>
      <c r="W4321" s="591" t="str">
        <f ca="1">'25'!BO2972</f>
        <v xml:space="preserve"> </v>
      </c>
      <c r="X4321" s="591"/>
      <c r="Y4321" s="591"/>
      <c r="Z4321" s="591"/>
      <c r="AA4321" s="591" t="str">
        <f ca="1">'25'!BP2972</f>
        <v xml:space="preserve"> </v>
      </c>
      <c r="AB4321" s="591"/>
      <c r="AC4321" s="591"/>
      <c r="AD4321" s="591"/>
      <c r="AE4321" s="591">
        <f ca="1">'25'!BQ2972</f>
        <v>0</v>
      </c>
      <c r="AF4321" s="591"/>
      <c r="AG4321" s="591"/>
      <c r="AH4321" s="591"/>
      <c r="AI4321" s="589" t="str">
        <f ca="1">'25'!BR2972</f>
        <v xml:space="preserve"> </v>
      </c>
      <c r="AJ4321" s="589"/>
      <c r="AK4321" s="589"/>
      <c r="AL4321" s="589"/>
      <c r="AM4321" s="589"/>
      <c r="AN4321" s="589"/>
      <c r="AO4321" s="589"/>
    </row>
    <row r="4322" spans="1:41" ht="12.75" customHeight="1" x14ac:dyDescent="0.25">
      <c r="A4322" s="343">
        <v>2968</v>
      </c>
      <c r="B4322" s="589" t="str">
        <f ca="1">'25'!BB2973</f>
        <v xml:space="preserve"> </v>
      </c>
      <c r="C4322" s="589"/>
      <c r="D4322" s="589"/>
      <c r="E4322" s="589"/>
      <c r="F4322" s="589"/>
      <c r="G4322" s="589"/>
      <c r="H4322" s="589" t="str">
        <f ca="1">'25'!BC2973</f>
        <v xml:space="preserve"> </v>
      </c>
      <c r="I4322" s="589"/>
      <c r="J4322" s="589"/>
      <c r="K4322" s="589"/>
      <c r="L4322" s="589"/>
      <c r="M4322" s="589" t="str">
        <f ca="1">'25'!BD2973</f>
        <v xml:space="preserve"> </v>
      </c>
      <c r="N4322" s="589"/>
      <c r="O4322" s="589"/>
      <c r="P4322" s="589"/>
      <c r="Q4322" s="590" t="str">
        <f ca="1">'25'!BS2973</f>
        <v xml:space="preserve"> </v>
      </c>
      <c r="R4322" s="590"/>
      <c r="S4322" s="590"/>
      <c r="T4322" s="590"/>
      <c r="U4322" s="590"/>
      <c r="V4322" s="590"/>
      <c r="W4322" s="591" t="str">
        <f ca="1">'25'!BO2973</f>
        <v xml:space="preserve"> </v>
      </c>
      <c r="X4322" s="591"/>
      <c r="Y4322" s="591"/>
      <c r="Z4322" s="591"/>
      <c r="AA4322" s="591" t="str">
        <f ca="1">'25'!BP2973</f>
        <v xml:space="preserve"> </v>
      </c>
      <c r="AB4322" s="591"/>
      <c r="AC4322" s="591"/>
      <c r="AD4322" s="591"/>
      <c r="AE4322" s="591">
        <f ca="1">'25'!BQ2973</f>
        <v>0</v>
      </c>
      <c r="AF4322" s="591"/>
      <c r="AG4322" s="591"/>
      <c r="AH4322" s="591"/>
      <c r="AI4322" s="589" t="str">
        <f ca="1">'25'!BR2973</f>
        <v xml:space="preserve"> </v>
      </c>
      <c r="AJ4322" s="589"/>
      <c r="AK4322" s="589"/>
      <c r="AL4322" s="589"/>
      <c r="AM4322" s="589"/>
      <c r="AN4322" s="589"/>
      <c r="AO4322" s="589"/>
    </row>
    <row r="4323" spans="1:41" ht="12.75" customHeight="1" x14ac:dyDescent="0.25">
      <c r="A4323" s="343">
        <v>2969</v>
      </c>
      <c r="B4323" s="589" t="str">
        <f ca="1">'25'!BB2974</f>
        <v xml:space="preserve"> </v>
      </c>
      <c r="C4323" s="589"/>
      <c r="D4323" s="589"/>
      <c r="E4323" s="589"/>
      <c r="F4323" s="589"/>
      <c r="G4323" s="589"/>
      <c r="H4323" s="589" t="str">
        <f ca="1">'25'!BC2974</f>
        <v xml:space="preserve"> </v>
      </c>
      <c r="I4323" s="589"/>
      <c r="J4323" s="589"/>
      <c r="K4323" s="589"/>
      <c r="L4323" s="589"/>
      <c r="M4323" s="589" t="str">
        <f ca="1">'25'!BD2974</f>
        <v xml:space="preserve"> </v>
      </c>
      <c r="N4323" s="589"/>
      <c r="O4323" s="589"/>
      <c r="P4323" s="589"/>
      <c r="Q4323" s="590" t="str">
        <f ca="1">'25'!BS2974</f>
        <v xml:space="preserve"> </v>
      </c>
      <c r="R4323" s="590"/>
      <c r="S4323" s="590"/>
      <c r="T4323" s="590"/>
      <c r="U4323" s="590"/>
      <c r="V4323" s="590"/>
      <c r="W4323" s="591" t="str">
        <f ca="1">'25'!BO2974</f>
        <v xml:space="preserve"> </v>
      </c>
      <c r="X4323" s="591"/>
      <c r="Y4323" s="591"/>
      <c r="Z4323" s="591"/>
      <c r="AA4323" s="591" t="str">
        <f ca="1">'25'!BP2974</f>
        <v xml:space="preserve"> </v>
      </c>
      <c r="AB4323" s="591"/>
      <c r="AC4323" s="591"/>
      <c r="AD4323" s="591"/>
      <c r="AE4323" s="591">
        <f ca="1">'25'!BQ2974</f>
        <v>0</v>
      </c>
      <c r="AF4323" s="591"/>
      <c r="AG4323" s="591"/>
      <c r="AH4323" s="591"/>
      <c r="AI4323" s="589" t="str">
        <f ca="1">'25'!BR2974</f>
        <v xml:space="preserve"> </v>
      </c>
      <c r="AJ4323" s="589"/>
      <c r="AK4323" s="589"/>
      <c r="AL4323" s="589"/>
      <c r="AM4323" s="589"/>
      <c r="AN4323" s="589"/>
      <c r="AO4323" s="589"/>
    </row>
    <row r="4324" spans="1:41" ht="12.75" customHeight="1" x14ac:dyDescent="0.25">
      <c r="A4324" s="343">
        <v>2970</v>
      </c>
      <c r="B4324" s="589" t="str">
        <f ca="1">'25'!BB2975</f>
        <v xml:space="preserve"> </v>
      </c>
      <c r="C4324" s="589"/>
      <c r="D4324" s="589"/>
      <c r="E4324" s="589"/>
      <c r="F4324" s="589"/>
      <c r="G4324" s="589"/>
      <c r="H4324" s="589" t="str">
        <f ca="1">'25'!BC2975</f>
        <v xml:space="preserve"> </v>
      </c>
      <c r="I4324" s="589"/>
      <c r="J4324" s="589"/>
      <c r="K4324" s="589"/>
      <c r="L4324" s="589"/>
      <c r="M4324" s="589" t="str">
        <f ca="1">'25'!BD2975</f>
        <v xml:space="preserve"> </v>
      </c>
      <c r="N4324" s="589"/>
      <c r="O4324" s="589"/>
      <c r="P4324" s="589"/>
      <c r="Q4324" s="590" t="str">
        <f ca="1">'25'!BS2975</f>
        <v xml:space="preserve"> </v>
      </c>
      <c r="R4324" s="590"/>
      <c r="S4324" s="590"/>
      <c r="T4324" s="590"/>
      <c r="U4324" s="590"/>
      <c r="V4324" s="590"/>
      <c r="W4324" s="591" t="str">
        <f ca="1">'25'!BO2975</f>
        <v xml:space="preserve"> </v>
      </c>
      <c r="X4324" s="591"/>
      <c r="Y4324" s="591"/>
      <c r="Z4324" s="591"/>
      <c r="AA4324" s="591" t="str">
        <f ca="1">'25'!BP2975</f>
        <v xml:space="preserve"> </v>
      </c>
      <c r="AB4324" s="591"/>
      <c r="AC4324" s="591"/>
      <c r="AD4324" s="591"/>
      <c r="AE4324" s="591">
        <f ca="1">'25'!BQ2975</f>
        <v>0</v>
      </c>
      <c r="AF4324" s="591"/>
      <c r="AG4324" s="591"/>
      <c r="AH4324" s="591"/>
      <c r="AI4324" s="589" t="str">
        <f ca="1">'25'!BR2975</f>
        <v xml:space="preserve"> </v>
      </c>
      <c r="AJ4324" s="589"/>
      <c r="AK4324" s="589"/>
      <c r="AL4324" s="589"/>
      <c r="AM4324" s="589"/>
      <c r="AN4324" s="589"/>
      <c r="AO4324" s="589"/>
    </row>
    <row r="4325" spans="1:41" ht="12.75" customHeight="1" x14ac:dyDescent="0.25">
      <c r="A4325" s="343">
        <v>2971</v>
      </c>
      <c r="B4325" s="589" t="str">
        <f ca="1">'25'!BB2976</f>
        <v xml:space="preserve"> </v>
      </c>
      <c r="C4325" s="589"/>
      <c r="D4325" s="589"/>
      <c r="E4325" s="589"/>
      <c r="F4325" s="589"/>
      <c r="G4325" s="589"/>
      <c r="H4325" s="589" t="str">
        <f ca="1">'25'!BC2976</f>
        <v xml:space="preserve"> </v>
      </c>
      <c r="I4325" s="589"/>
      <c r="J4325" s="589"/>
      <c r="K4325" s="589"/>
      <c r="L4325" s="589"/>
      <c r="M4325" s="589" t="str">
        <f ca="1">'25'!BD2976</f>
        <v xml:space="preserve"> </v>
      </c>
      <c r="N4325" s="589"/>
      <c r="O4325" s="589"/>
      <c r="P4325" s="589"/>
      <c r="Q4325" s="590" t="str">
        <f ca="1">'25'!BS2976</f>
        <v xml:space="preserve"> </v>
      </c>
      <c r="R4325" s="590"/>
      <c r="S4325" s="590"/>
      <c r="T4325" s="590"/>
      <c r="U4325" s="590"/>
      <c r="V4325" s="590"/>
      <c r="W4325" s="591" t="str">
        <f ca="1">'25'!BO2976</f>
        <v xml:space="preserve"> </v>
      </c>
      <c r="X4325" s="591"/>
      <c r="Y4325" s="591"/>
      <c r="Z4325" s="591"/>
      <c r="AA4325" s="591" t="str">
        <f ca="1">'25'!BP2976</f>
        <v xml:space="preserve"> </v>
      </c>
      <c r="AB4325" s="591"/>
      <c r="AC4325" s="591"/>
      <c r="AD4325" s="591"/>
      <c r="AE4325" s="591">
        <f ca="1">'25'!BQ2976</f>
        <v>0</v>
      </c>
      <c r="AF4325" s="591"/>
      <c r="AG4325" s="591"/>
      <c r="AH4325" s="591"/>
      <c r="AI4325" s="589" t="str">
        <f ca="1">'25'!BR2976</f>
        <v xml:space="preserve"> </v>
      </c>
      <c r="AJ4325" s="589"/>
      <c r="AK4325" s="589"/>
      <c r="AL4325" s="589"/>
      <c r="AM4325" s="589"/>
      <c r="AN4325" s="589"/>
      <c r="AO4325" s="589"/>
    </row>
    <row r="4326" spans="1:41" ht="12.75" customHeight="1" x14ac:dyDescent="0.25">
      <c r="A4326" s="343">
        <v>2972</v>
      </c>
      <c r="B4326" s="589" t="str">
        <f ca="1">'25'!BB2977</f>
        <v xml:space="preserve"> </v>
      </c>
      <c r="C4326" s="589"/>
      <c r="D4326" s="589"/>
      <c r="E4326" s="589"/>
      <c r="F4326" s="589"/>
      <c r="G4326" s="589"/>
      <c r="H4326" s="589" t="str">
        <f ca="1">'25'!BC2977</f>
        <v xml:space="preserve"> </v>
      </c>
      <c r="I4326" s="589"/>
      <c r="J4326" s="589"/>
      <c r="K4326" s="589"/>
      <c r="L4326" s="589"/>
      <c r="M4326" s="589" t="str">
        <f ca="1">'25'!BD2977</f>
        <v xml:space="preserve"> </v>
      </c>
      <c r="N4326" s="589"/>
      <c r="O4326" s="589"/>
      <c r="P4326" s="589"/>
      <c r="Q4326" s="590" t="str">
        <f ca="1">'25'!BS2977</f>
        <v xml:space="preserve"> </v>
      </c>
      <c r="R4326" s="590"/>
      <c r="S4326" s="590"/>
      <c r="T4326" s="590"/>
      <c r="U4326" s="590"/>
      <c r="V4326" s="590"/>
      <c r="W4326" s="591" t="str">
        <f ca="1">'25'!BO2977</f>
        <v xml:space="preserve"> </v>
      </c>
      <c r="X4326" s="591"/>
      <c r="Y4326" s="591"/>
      <c r="Z4326" s="591"/>
      <c r="AA4326" s="591" t="str">
        <f ca="1">'25'!BP2977</f>
        <v xml:space="preserve"> </v>
      </c>
      <c r="AB4326" s="591"/>
      <c r="AC4326" s="591"/>
      <c r="AD4326" s="591"/>
      <c r="AE4326" s="591">
        <f ca="1">'25'!BQ2977</f>
        <v>0</v>
      </c>
      <c r="AF4326" s="591"/>
      <c r="AG4326" s="591"/>
      <c r="AH4326" s="591"/>
      <c r="AI4326" s="589" t="str">
        <f ca="1">'25'!BR2977</f>
        <v xml:space="preserve"> </v>
      </c>
      <c r="AJ4326" s="589"/>
      <c r="AK4326" s="589"/>
      <c r="AL4326" s="589"/>
      <c r="AM4326" s="589"/>
      <c r="AN4326" s="589"/>
      <c r="AO4326" s="589"/>
    </row>
    <row r="4327" spans="1:41" ht="12.75" customHeight="1" x14ac:dyDescent="0.25">
      <c r="A4327" s="343">
        <v>2973</v>
      </c>
      <c r="B4327" s="589" t="str">
        <f ca="1">'25'!BB2978</f>
        <v xml:space="preserve"> </v>
      </c>
      <c r="C4327" s="589"/>
      <c r="D4327" s="589"/>
      <c r="E4327" s="589"/>
      <c r="F4327" s="589"/>
      <c r="G4327" s="589"/>
      <c r="H4327" s="589" t="str">
        <f ca="1">'25'!BC2978</f>
        <v xml:space="preserve"> </v>
      </c>
      <c r="I4327" s="589"/>
      <c r="J4327" s="589"/>
      <c r="K4327" s="589"/>
      <c r="L4327" s="589"/>
      <c r="M4327" s="589" t="str">
        <f ca="1">'25'!BD2978</f>
        <v xml:space="preserve"> </v>
      </c>
      <c r="N4327" s="589"/>
      <c r="O4327" s="589"/>
      <c r="P4327" s="589"/>
      <c r="Q4327" s="590" t="str">
        <f ca="1">'25'!BS2978</f>
        <v xml:space="preserve"> </v>
      </c>
      <c r="R4327" s="590"/>
      <c r="S4327" s="590"/>
      <c r="T4327" s="590"/>
      <c r="U4327" s="590"/>
      <c r="V4327" s="590"/>
      <c r="W4327" s="591" t="str">
        <f ca="1">'25'!BO2978</f>
        <v xml:space="preserve"> </v>
      </c>
      <c r="X4327" s="591"/>
      <c r="Y4327" s="591"/>
      <c r="Z4327" s="591"/>
      <c r="AA4327" s="591" t="str">
        <f ca="1">'25'!BP2978</f>
        <v xml:space="preserve"> </v>
      </c>
      <c r="AB4327" s="591"/>
      <c r="AC4327" s="591"/>
      <c r="AD4327" s="591"/>
      <c r="AE4327" s="591">
        <f ca="1">'25'!BQ2978</f>
        <v>0</v>
      </c>
      <c r="AF4327" s="591"/>
      <c r="AG4327" s="591"/>
      <c r="AH4327" s="591"/>
      <c r="AI4327" s="589" t="str">
        <f ca="1">'25'!BR2978</f>
        <v xml:space="preserve"> </v>
      </c>
      <c r="AJ4327" s="589"/>
      <c r="AK4327" s="589"/>
      <c r="AL4327" s="589"/>
      <c r="AM4327" s="589"/>
      <c r="AN4327" s="589"/>
      <c r="AO4327" s="589"/>
    </row>
    <row r="4328" spans="1:41" ht="12.75" customHeight="1" x14ac:dyDescent="0.25">
      <c r="A4328" s="343">
        <v>2974</v>
      </c>
      <c r="B4328" s="589" t="str">
        <f ca="1">'25'!BB2979</f>
        <v xml:space="preserve"> </v>
      </c>
      <c r="C4328" s="589"/>
      <c r="D4328" s="589"/>
      <c r="E4328" s="589"/>
      <c r="F4328" s="589"/>
      <c r="G4328" s="589"/>
      <c r="H4328" s="589" t="str">
        <f ca="1">'25'!BC2979</f>
        <v xml:space="preserve"> </v>
      </c>
      <c r="I4328" s="589"/>
      <c r="J4328" s="589"/>
      <c r="K4328" s="589"/>
      <c r="L4328" s="589"/>
      <c r="M4328" s="589" t="str">
        <f ca="1">'25'!BD2979</f>
        <v xml:space="preserve"> </v>
      </c>
      <c r="N4328" s="589"/>
      <c r="O4328" s="589"/>
      <c r="P4328" s="589"/>
      <c r="Q4328" s="590" t="str">
        <f ca="1">'25'!BS2979</f>
        <v xml:space="preserve"> </v>
      </c>
      <c r="R4328" s="590"/>
      <c r="S4328" s="590"/>
      <c r="T4328" s="590"/>
      <c r="U4328" s="590"/>
      <c r="V4328" s="590"/>
      <c r="W4328" s="591" t="str">
        <f ca="1">'25'!BO2979</f>
        <v xml:space="preserve"> </v>
      </c>
      <c r="X4328" s="591"/>
      <c r="Y4328" s="591"/>
      <c r="Z4328" s="591"/>
      <c r="AA4328" s="591" t="str">
        <f ca="1">'25'!BP2979</f>
        <v xml:space="preserve"> </v>
      </c>
      <c r="AB4328" s="591"/>
      <c r="AC4328" s="591"/>
      <c r="AD4328" s="591"/>
      <c r="AE4328" s="591">
        <f ca="1">'25'!BQ2979</f>
        <v>0</v>
      </c>
      <c r="AF4328" s="591"/>
      <c r="AG4328" s="591"/>
      <c r="AH4328" s="591"/>
      <c r="AI4328" s="589" t="str">
        <f ca="1">'25'!BR2979</f>
        <v xml:space="preserve"> </v>
      </c>
      <c r="AJ4328" s="589"/>
      <c r="AK4328" s="589"/>
      <c r="AL4328" s="589"/>
      <c r="AM4328" s="589"/>
      <c r="AN4328" s="589"/>
      <c r="AO4328" s="589"/>
    </row>
    <row r="4329" spans="1:41" ht="12.75" customHeight="1" x14ac:dyDescent="0.25">
      <c r="A4329" s="343">
        <v>2975</v>
      </c>
      <c r="B4329" s="589" t="str">
        <f ca="1">'25'!BB2980</f>
        <v xml:space="preserve"> </v>
      </c>
      <c r="C4329" s="589"/>
      <c r="D4329" s="589"/>
      <c r="E4329" s="589"/>
      <c r="F4329" s="589"/>
      <c r="G4329" s="589"/>
      <c r="H4329" s="589" t="str">
        <f ca="1">'25'!BC2980</f>
        <v xml:space="preserve"> </v>
      </c>
      <c r="I4329" s="589"/>
      <c r="J4329" s="589"/>
      <c r="K4329" s="589"/>
      <c r="L4329" s="589"/>
      <c r="M4329" s="589" t="str">
        <f ca="1">'25'!BD2980</f>
        <v xml:space="preserve"> </v>
      </c>
      <c r="N4329" s="589"/>
      <c r="O4329" s="589"/>
      <c r="P4329" s="589"/>
      <c r="Q4329" s="590" t="str">
        <f ca="1">'25'!BS2980</f>
        <v xml:space="preserve"> </v>
      </c>
      <c r="R4329" s="590"/>
      <c r="S4329" s="590"/>
      <c r="T4329" s="590"/>
      <c r="U4329" s="590"/>
      <c r="V4329" s="590"/>
      <c r="W4329" s="591" t="str">
        <f ca="1">'25'!BO2980</f>
        <v xml:space="preserve"> </v>
      </c>
      <c r="X4329" s="591"/>
      <c r="Y4329" s="591"/>
      <c r="Z4329" s="591"/>
      <c r="AA4329" s="591" t="str">
        <f ca="1">'25'!BP2980</f>
        <v xml:space="preserve"> </v>
      </c>
      <c r="AB4329" s="591"/>
      <c r="AC4329" s="591"/>
      <c r="AD4329" s="591"/>
      <c r="AE4329" s="591">
        <f ca="1">'25'!BQ2980</f>
        <v>0</v>
      </c>
      <c r="AF4329" s="591"/>
      <c r="AG4329" s="591"/>
      <c r="AH4329" s="591"/>
      <c r="AI4329" s="589" t="str">
        <f ca="1">'25'!BR2980</f>
        <v xml:space="preserve"> </v>
      </c>
      <c r="AJ4329" s="589"/>
      <c r="AK4329" s="589"/>
      <c r="AL4329" s="589"/>
      <c r="AM4329" s="589"/>
      <c r="AN4329" s="589"/>
      <c r="AO4329" s="589"/>
    </row>
    <row r="4330" spans="1:41" ht="12.75" customHeight="1" x14ac:dyDescent="0.25">
      <c r="A4330" s="343">
        <v>2976</v>
      </c>
      <c r="B4330" s="589" t="str">
        <f ca="1">'25'!BB2981</f>
        <v xml:space="preserve"> </v>
      </c>
      <c r="C4330" s="589"/>
      <c r="D4330" s="589"/>
      <c r="E4330" s="589"/>
      <c r="F4330" s="589"/>
      <c r="G4330" s="589"/>
      <c r="H4330" s="589" t="str">
        <f ca="1">'25'!BC2981</f>
        <v xml:space="preserve"> </v>
      </c>
      <c r="I4330" s="589"/>
      <c r="J4330" s="589"/>
      <c r="K4330" s="589"/>
      <c r="L4330" s="589"/>
      <c r="M4330" s="589" t="str">
        <f ca="1">'25'!BD2981</f>
        <v xml:space="preserve"> </v>
      </c>
      <c r="N4330" s="589"/>
      <c r="O4330" s="589"/>
      <c r="P4330" s="589"/>
      <c r="Q4330" s="590" t="str">
        <f ca="1">'25'!BS2981</f>
        <v xml:space="preserve"> </v>
      </c>
      <c r="R4330" s="590"/>
      <c r="S4330" s="590"/>
      <c r="T4330" s="590"/>
      <c r="U4330" s="590"/>
      <c r="V4330" s="590"/>
      <c r="W4330" s="591" t="str">
        <f ca="1">'25'!BO2981</f>
        <v xml:space="preserve"> </v>
      </c>
      <c r="X4330" s="591"/>
      <c r="Y4330" s="591"/>
      <c r="Z4330" s="591"/>
      <c r="AA4330" s="591" t="str">
        <f ca="1">'25'!BP2981</f>
        <v xml:space="preserve"> </v>
      </c>
      <c r="AB4330" s="591"/>
      <c r="AC4330" s="591"/>
      <c r="AD4330" s="591"/>
      <c r="AE4330" s="591">
        <f ca="1">'25'!BQ2981</f>
        <v>0</v>
      </c>
      <c r="AF4330" s="591"/>
      <c r="AG4330" s="591"/>
      <c r="AH4330" s="591"/>
      <c r="AI4330" s="589" t="str">
        <f ca="1">'25'!BR2981</f>
        <v xml:space="preserve"> </v>
      </c>
      <c r="AJ4330" s="589"/>
      <c r="AK4330" s="589"/>
      <c r="AL4330" s="589"/>
      <c r="AM4330" s="589"/>
      <c r="AN4330" s="589"/>
      <c r="AO4330" s="589"/>
    </row>
    <row r="4331" spans="1:41" ht="12.75" customHeight="1" x14ac:dyDescent="0.25">
      <c r="A4331" s="343">
        <v>2977</v>
      </c>
      <c r="B4331" s="589" t="str">
        <f ca="1">'25'!BB2982</f>
        <v xml:space="preserve"> </v>
      </c>
      <c r="C4331" s="589"/>
      <c r="D4331" s="589"/>
      <c r="E4331" s="589"/>
      <c r="F4331" s="589"/>
      <c r="G4331" s="589"/>
      <c r="H4331" s="589" t="str">
        <f ca="1">'25'!BC2982</f>
        <v xml:space="preserve"> </v>
      </c>
      <c r="I4331" s="589"/>
      <c r="J4331" s="589"/>
      <c r="K4331" s="589"/>
      <c r="L4331" s="589"/>
      <c r="M4331" s="589" t="str">
        <f ca="1">'25'!BD2982</f>
        <v xml:space="preserve"> </v>
      </c>
      <c r="N4331" s="589"/>
      <c r="O4331" s="589"/>
      <c r="P4331" s="589"/>
      <c r="Q4331" s="590" t="str">
        <f ca="1">'25'!BS2982</f>
        <v xml:space="preserve"> </v>
      </c>
      <c r="R4331" s="590"/>
      <c r="S4331" s="590"/>
      <c r="T4331" s="590"/>
      <c r="U4331" s="590"/>
      <c r="V4331" s="590"/>
      <c r="W4331" s="591" t="str">
        <f ca="1">'25'!BO2982</f>
        <v xml:space="preserve"> </v>
      </c>
      <c r="X4331" s="591"/>
      <c r="Y4331" s="591"/>
      <c r="Z4331" s="591"/>
      <c r="AA4331" s="591" t="str">
        <f ca="1">'25'!BP2982</f>
        <v xml:space="preserve"> </v>
      </c>
      <c r="AB4331" s="591"/>
      <c r="AC4331" s="591"/>
      <c r="AD4331" s="591"/>
      <c r="AE4331" s="591">
        <f ca="1">'25'!BQ2982</f>
        <v>0</v>
      </c>
      <c r="AF4331" s="591"/>
      <c r="AG4331" s="591"/>
      <c r="AH4331" s="591"/>
      <c r="AI4331" s="589" t="str">
        <f ca="1">'25'!BR2982</f>
        <v xml:space="preserve"> </v>
      </c>
      <c r="AJ4331" s="589"/>
      <c r="AK4331" s="589"/>
      <c r="AL4331" s="589"/>
      <c r="AM4331" s="589"/>
      <c r="AN4331" s="589"/>
      <c r="AO4331" s="589"/>
    </row>
    <row r="4332" spans="1:41" ht="12.75" customHeight="1" x14ac:dyDescent="0.25">
      <c r="A4332" s="343">
        <v>2978</v>
      </c>
      <c r="B4332" s="589" t="str">
        <f ca="1">'25'!BB2983</f>
        <v xml:space="preserve"> </v>
      </c>
      <c r="C4332" s="589"/>
      <c r="D4332" s="589"/>
      <c r="E4332" s="589"/>
      <c r="F4332" s="589"/>
      <c r="G4332" s="589"/>
      <c r="H4332" s="589" t="str">
        <f ca="1">'25'!BC2983</f>
        <v xml:space="preserve"> </v>
      </c>
      <c r="I4332" s="589"/>
      <c r="J4332" s="589"/>
      <c r="K4332" s="589"/>
      <c r="L4332" s="589"/>
      <c r="M4332" s="589" t="str">
        <f ca="1">'25'!BD2983</f>
        <v xml:space="preserve"> </v>
      </c>
      <c r="N4332" s="589"/>
      <c r="O4332" s="589"/>
      <c r="P4332" s="589"/>
      <c r="Q4332" s="590" t="str">
        <f ca="1">'25'!BS2983</f>
        <v xml:space="preserve"> </v>
      </c>
      <c r="R4332" s="590"/>
      <c r="S4332" s="590"/>
      <c r="T4332" s="590"/>
      <c r="U4332" s="590"/>
      <c r="V4332" s="590"/>
      <c r="W4332" s="591" t="str">
        <f ca="1">'25'!BO2983</f>
        <v xml:space="preserve"> </v>
      </c>
      <c r="X4332" s="591"/>
      <c r="Y4332" s="591"/>
      <c r="Z4332" s="591"/>
      <c r="AA4332" s="591" t="str">
        <f ca="1">'25'!BP2983</f>
        <v xml:space="preserve"> </v>
      </c>
      <c r="AB4332" s="591"/>
      <c r="AC4332" s="591"/>
      <c r="AD4332" s="591"/>
      <c r="AE4332" s="591">
        <f ca="1">'25'!BQ2983</f>
        <v>0</v>
      </c>
      <c r="AF4332" s="591"/>
      <c r="AG4332" s="591"/>
      <c r="AH4332" s="591"/>
      <c r="AI4332" s="589" t="str">
        <f ca="1">'25'!BR2983</f>
        <v xml:space="preserve"> </v>
      </c>
      <c r="AJ4332" s="589"/>
      <c r="AK4332" s="589"/>
      <c r="AL4332" s="589"/>
      <c r="AM4332" s="589"/>
      <c r="AN4332" s="589"/>
      <c r="AO4332" s="589"/>
    </row>
    <row r="4333" spans="1:41" ht="12.75" customHeight="1" x14ac:dyDescent="0.25">
      <c r="A4333" s="343">
        <v>2979</v>
      </c>
      <c r="B4333" s="589" t="str">
        <f ca="1">'25'!BB2984</f>
        <v xml:space="preserve"> </v>
      </c>
      <c r="C4333" s="589"/>
      <c r="D4333" s="589"/>
      <c r="E4333" s="589"/>
      <c r="F4333" s="589"/>
      <c r="G4333" s="589"/>
      <c r="H4333" s="589" t="str">
        <f ca="1">'25'!BC2984</f>
        <v xml:space="preserve"> </v>
      </c>
      <c r="I4333" s="589"/>
      <c r="J4333" s="589"/>
      <c r="K4333" s="589"/>
      <c r="L4333" s="589"/>
      <c r="M4333" s="589" t="str">
        <f ca="1">'25'!BD2984</f>
        <v xml:space="preserve"> </v>
      </c>
      <c r="N4333" s="589"/>
      <c r="O4333" s="589"/>
      <c r="P4333" s="589"/>
      <c r="Q4333" s="590" t="str">
        <f ca="1">'25'!BS2984</f>
        <v xml:space="preserve"> </v>
      </c>
      <c r="R4333" s="590"/>
      <c r="S4333" s="590"/>
      <c r="T4333" s="590"/>
      <c r="U4333" s="590"/>
      <c r="V4333" s="590"/>
      <c r="W4333" s="591" t="str">
        <f ca="1">'25'!BO2984</f>
        <v xml:space="preserve"> </v>
      </c>
      <c r="X4333" s="591"/>
      <c r="Y4333" s="591"/>
      <c r="Z4333" s="591"/>
      <c r="AA4333" s="591" t="str">
        <f ca="1">'25'!BP2984</f>
        <v xml:space="preserve"> </v>
      </c>
      <c r="AB4333" s="591"/>
      <c r="AC4333" s="591"/>
      <c r="AD4333" s="591"/>
      <c r="AE4333" s="591">
        <f ca="1">'25'!BQ2984</f>
        <v>0</v>
      </c>
      <c r="AF4333" s="591"/>
      <c r="AG4333" s="591"/>
      <c r="AH4333" s="591"/>
      <c r="AI4333" s="589" t="str">
        <f ca="1">'25'!BR2984</f>
        <v xml:space="preserve"> </v>
      </c>
      <c r="AJ4333" s="589"/>
      <c r="AK4333" s="589"/>
      <c r="AL4333" s="589"/>
      <c r="AM4333" s="589"/>
      <c r="AN4333" s="589"/>
      <c r="AO4333" s="589"/>
    </row>
    <row r="4334" spans="1:41" ht="12.75" customHeight="1" x14ac:dyDescent="0.25">
      <c r="A4334" s="343">
        <v>2980</v>
      </c>
      <c r="B4334" s="589" t="str">
        <f ca="1">'25'!BB2985</f>
        <v xml:space="preserve"> </v>
      </c>
      <c r="C4334" s="589"/>
      <c r="D4334" s="589"/>
      <c r="E4334" s="589"/>
      <c r="F4334" s="589"/>
      <c r="G4334" s="589"/>
      <c r="H4334" s="589" t="str">
        <f ca="1">'25'!BC2985</f>
        <v xml:space="preserve"> </v>
      </c>
      <c r="I4334" s="589"/>
      <c r="J4334" s="589"/>
      <c r="K4334" s="589"/>
      <c r="L4334" s="589"/>
      <c r="M4334" s="589" t="str">
        <f ca="1">'25'!BD2985</f>
        <v xml:space="preserve"> </v>
      </c>
      <c r="N4334" s="589"/>
      <c r="O4334" s="589"/>
      <c r="P4334" s="589"/>
      <c r="Q4334" s="590" t="str">
        <f ca="1">'25'!BS2985</f>
        <v xml:space="preserve"> </v>
      </c>
      <c r="R4334" s="590"/>
      <c r="S4334" s="590"/>
      <c r="T4334" s="590"/>
      <c r="U4334" s="590"/>
      <c r="V4334" s="590"/>
      <c r="W4334" s="591" t="str">
        <f ca="1">'25'!BO2985</f>
        <v xml:space="preserve"> </v>
      </c>
      <c r="X4334" s="591"/>
      <c r="Y4334" s="591"/>
      <c r="Z4334" s="591"/>
      <c r="AA4334" s="591" t="str">
        <f ca="1">'25'!BP2985</f>
        <v xml:space="preserve"> </v>
      </c>
      <c r="AB4334" s="591"/>
      <c r="AC4334" s="591"/>
      <c r="AD4334" s="591"/>
      <c r="AE4334" s="591">
        <f ca="1">'25'!BQ2985</f>
        <v>0</v>
      </c>
      <c r="AF4334" s="591"/>
      <c r="AG4334" s="591"/>
      <c r="AH4334" s="591"/>
      <c r="AI4334" s="589" t="str">
        <f ca="1">'25'!BR2985</f>
        <v xml:space="preserve"> </v>
      </c>
      <c r="AJ4334" s="589"/>
      <c r="AK4334" s="589"/>
      <c r="AL4334" s="589"/>
      <c r="AM4334" s="589"/>
      <c r="AN4334" s="589"/>
      <c r="AO4334" s="589"/>
    </row>
    <row r="4335" spans="1:41" ht="12.75" customHeight="1" x14ac:dyDescent="0.25">
      <c r="A4335" s="343">
        <v>2981</v>
      </c>
      <c r="B4335" s="589" t="str">
        <f ca="1">'25'!BB2986</f>
        <v xml:space="preserve"> </v>
      </c>
      <c r="C4335" s="589"/>
      <c r="D4335" s="589"/>
      <c r="E4335" s="589"/>
      <c r="F4335" s="589"/>
      <c r="G4335" s="589"/>
      <c r="H4335" s="589" t="str">
        <f ca="1">'25'!BC2986</f>
        <v xml:space="preserve"> </v>
      </c>
      <c r="I4335" s="589"/>
      <c r="J4335" s="589"/>
      <c r="K4335" s="589"/>
      <c r="L4335" s="589"/>
      <c r="M4335" s="589" t="str">
        <f ca="1">'25'!BD2986</f>
        <v xml:space="preserve"> </v>
      </c>
      <c r="N4335" s="589"/>
      <c r="O4335" s="589"/>
      <c r="P4335" s="589"/>
      <c r="Q4335" s="590" t="str">
        <f ca="1">'25'!BS2986</f>
        <v xml:space="preserve"> </v>
      </c>
      <c r="R4335" s="590"/>
      <c r="S4335" s="590"/>
      <c r="T4335" s="590"/>
      <c r="U4335" s="590"/>
      <c r="V4335" s="590"/>
      <c r="W4335" s="591" t="str">
        <f ca="1">'25'!BO2986</f>
        <v xml:space="preserve"> </v>
      </c>
      <c r="X4335" s="591"/>
      <c r="Y4335" s="591"/>
      <c r="Z4335" s="591"/>
      <c r="AA4335" s="591" t="str">
        <f ca="1">'25'!BP2986</f>
        <v xml:space="preserve"> </v>
      </c>
      <c r="AB4335" s="591"/>
      <c r="AC4335" s="591"/>
      <c r="AD4335" s="591"/>
      <c r="AE4335" s="591">
        <f ca="1">'25'!BQ2986</f>
        <v>0</v>
      </c>
      <c r="AF4335" s="591"/>
      <c r="AG4335" s="591"/>
      <c r="AH4335" s="591"/>
      <c r="AI4335" s="589" t="str">
        <f ca="1">'25'!BR2986</f>
        <v xml:space="preserve"> </v>
      </c>
      <c r="AJ4335" s="589"/>
      <c r="AK4335" s="589"/>
      <c r="AL4335" s="589"/>
      <c r="AM4335" s="589"/>
      <c r="AN4335" s="589"/>
      <c r="AO4335" s="589"/>
    </row>
    <row r="4336" spans="1:41" ht="12.75" customHeight="1" x14ac:dyDescent="0.25">
      <c r="A4336" s="343">
        <v>2982</v>
      </c>
      <c r="B4336" s="589" t="str">
        <f ca="1">'25'!BB2987</f>
        <v xml:space="preserve"> </v>
      </c>
      <c r="C4336" s="589"/>
      <c r="D4336" s="589"/>
      <c r="E4336" s="589"/>
      <c r="F4336" s="589"/>
      <c r="G4336" s="589"/>
      <c r="H4336" s="589" t="str">
        <f ca="1">'25'!BC2987</f>
        <v xml:space="preserve"> </v>
      </c>
      <c r="I4336" s="589"/>
      <c r="J4336" s="589"/>
      <c r="K4336" s="589"/>
      <c r="L4336" s="589"/>
      <c r="M4336" s="589" t="str">
        <f ca="1">'25'!BD2987</f>
        <v xml:space="preserve"> </v>
      </c>
      <c r="N4336" s="589"/>
      <c r="O4336" s="589"/>
      <c r="P4336" s="589"/>
      <c r="Q4336" s="590" t="str">
        <f ca="1">'25'!BS2987</f>
        <v xml:space="preserve"> </v>
      </c>
      <c r="R4336" s="590"/>
      <c r="S4336" s="590"/>
      <c r="T4336" s="590"/>
      <c r="U4336" s="590"/>
      <c r="V4336" s="590"/>
      <c r="W4336" s="591" t="str">
        <f ca="1">'25'!BO2987</f>
        <v xml:space="preserve"> </v>
      </c>
      <c r="X4336" s="591"/>
      <c r="Y4336" s="591"/>
      <c r="Z4336" s="591"/>
      <c r="AA4336" s="591" t="str">
        <f ca="1">'25'!BP2987</f>
        <v xml:space="preserve"> </v>
      </c>
      <c r="AB4336" s="591"/>
      <c r="AC4336" s="591"/>
      <c r="AD4336" s="591"/>
      <c r="AE4336" s="591">
        <f ca="1">'25'!BQ2987</f>
        <v>0</v>
      </c>
      <c r="AF4336" s="591"/>
      <c r="AG4336" s="591"/>
      <c r="AH4336" s="591"/>
      <c r="AI4336" s="589" t="str">
        <f ca="1">'25'!BR2987</f>
        <v xml:space="preserve"> </v>
      </c>
      <c r="AJ4336" s="589"/>
      <c r="AK4336" s="589"/>
      <c r="AL4336" s="589"/>
      <c r="AM4336" s="589"/>
      <c r="AN4336" s="589"/>
      <c r="AO4336" s="589"/>
    </row>
    <row r="4337" spans="1:41" ht="12.75" customHeight="1" x14ac:dyDescent="0.25">
      <c r="A4337" s="343">
        <v>2983</v>
      </c>
      <c r="B4337" s="589" t="str">
        <f ca="1">'25'!BB2988</f>
        <v xml:space="preserve"> </v>
      </c>
      <c r="C4337" s="589"/>
      <c r="D4337" s="589"/>
      <c r="E4337" s="589"/>
      <c r="F4337" s="589"/>
      <c r="G4337" s="589"/>
      <c r="H4337" s="589" t="str">
        <f ca="1">'25'!BC2988</f>
        <v xml:space="preserve"> </v>
      </c>
      <c r="I4337" s="589"/>
      <c r="J4337" s="589"/>
      <c r="K4337" s="589"/>
      <c r="L4337" s="589"/>
      <c r="M4337" s="589" t="str">
        <f ca="1">'25'!BD2988</f>
        <v xml:space="preserve"> </v>
      </c>
      <c r="N4337" s="589"/>
      <c r="O4337" s="589"/>
      <c r="P4337" s="589"/>
      <c r="Q4337" s="590" t="str">
        <f ca="1">'25'!BS2988</f>
        <v xml:space="preserve"> </v>
      </c>
      <c r="R4337" s="590"/>
      <c r="S4337" s="590"/>
      <c r="T4337" s="590"/>
      <c r="U4337" s="590"/>
      <c r="V4337" s="590"/>
      <c r="W4337" s="591" t="str">
        <f ca="1">'25'!BO2988</f>
        <v xml:space="preserve"> </v>
      </c>
      <c r="X4337" s="591"/>
      <c r="Y4337" s="591"/>
      <c r="Z4337" s="591"/>
      <c r="AA4337" s="591" t="str">
        <f ca="1">'25'!BP2988</f>
        <v xml:space="preserve"> </v>
      </c>
      <c r="AB4337" s="591"/>
      <c r="AC4337" s="591"/>
      <c r="AD4337" s="591"/>
      <c r="AE4337" s="591">
        <f ca="1">'25'!BQ2988</f>
        <v>0</v>
      </c>
      <c r="AF4337" s="591"/>
      <c r="AG4337" s="591"/>
      <c r="AH4337" s="591"/>
      <c r="AI4337" s="589" t="str">
        <f ca="1">'25'!BR2988</f>
        <v xml:space="preserve"> </v>
      </c>
      <c r="AJ4337" s="589"/>
      <c r="AK4337" s="589"/>
      <c r="AL4337" s="589"/>
      <c r="AM4337" s="589"/>
      <c r="AN4337" s="589"/>
      <c r="AO4337" s="589"/>
    </row>
    <row r="4338" spans="1:41" ht="12.75" customHeight="1" x14ac:dyDescent="0.25">
      <c r="A4338" s="343">
        <v>2984</v>
      </c>
      <c r="B4338" s="589" t="str">
        <f ca="1">'25'!BB2989</f>
        <v xml:space="preserve"> </v>
      </c>
      <c r="C4338" s="589"/>
      <c r="D4338" s="589"/>
      <c r="E4338" s="589"/>
      <c r="F4338" s="589"/>
      <c r="G4338" s="589"/>
      <c r="H4338" s="589" t="str">
        <f ca="1">'25'!BC2989</f>
        <v xml:space="preserve"> </v>
      </c>
      <c r="I4338" s="589"/>
      <c r="J4338" s="589"/>
      <c r="K4338" s="589"/>
      <c r="L4338" s="589"/>
      <c r="M4338" s="589" t="str">
        <f ca="1">'25'!BD2989</f>
        <v xml:space="preserve"> </v>
      </c>
      <c r="N4338" s="589"/>
      <c r="O4338" s="589"/>
      <c r="P4338" s="589"/>
      <c r="Q4338" s="590" t="str">
        <f ca="1">'25'!BS2989</f>
        <v xml:space="preserve"> </v>
      </c>
      <c r="R4338" s="590"/>
      <c r="S4338" s="590"/>
      <c r="T4338" s="590"/>
      <c r="U4338" s="590"/>
      <c r="V4338" s="590"/>
      <c r="W4338" s="591" t="str">
        <f ca="1">'25'!BO2989</f>
        <v xml:space="preserve"> </v>
      </c>
      <c r="X4338" s="591"/>
      <c r="Y4338" s="591"/>
      <c r="Z4338" s="591"/>
      <c r="AA4338" s="591" t="str">
        <f ca="1">'25'!BP2989</f>
        <v xml:space="preserve"> </v>
      </c>
      <c r="AB4338" s="591"/>
      <c r="AC4338" s="591"/>
      <c r="AD4338" s="591"/>
      <c r="AE4338" s="591">
        <f ca="1">'25'!BQ2989</f>
        <v>0</v>
      </c>
      <c r="AF4338" s="591"/>
      <c r="AG4338" s="591"/>
      <c r="AH4338" s="591"/>
      <c r="AI4338" s="589" t="str">
        <f ca="1">'25'!BR2989</f>
        <v xml:space="preserve"> </v>
      </c>
      <c r="AJ4338" s="589"/>
      <c r="AK4338" s="589"/>
      <c r="AL4338" s="589"/>
      <c r="AM4338" s="589"/>
      <c r="AN4338" s="589"/>
      <c r="AO4338" s="589"/>
    </row>
    <row r="4339" spans="1:41" ht="12.75" customHeight="1" x14ac:dyDescent="0.25">
      <c r="A4339" s="343">
        <v>2985</v>
      </c>
      <c r="B4339" s="589" t="str">
        <f ca="1">'25'!BB2990</f>
        <v xml:space="preserve"> </v>
      </c>
      <c r="C4339" s="589"/>
      <c r="D4339" s="589"/>
      <c r="E4339" s="589"/>
      <c r="F4339" s="589"/>
      <c r="G4339" s="589"/>
      <c r="H4339" s="589" t="str">
        <f ca="1">'25'!BC2990</f>
        <v xml:space="preserve"> </v>
      </c>
      <c r="I4339" s="589"/>
      <c r="J4339" s="589"/>
      <c r="K4339" s="589"/>
      <c r="L4339" s="589"/>
      <c r="M4339" s="589" t="str">
        <f ca="1">'25'!BD2990</f>
        <v xml:space="preserve"> </v>
      </c>
      <c r="N4339" s="589"/>
      <c r="O4339" s="589"/>
      <c r="P4339" s="589"/>
      <c r="Q4339" s="590" t="str">
        <f ca="1">'25'!BS2990</f>
        <v xml:space="preserve"> </v>
      </c>
      <c r="R4339" s="590"/>
      <c r="S4339" s="590"/>
      <c r="T4339" s="590"/>
      <c r="U4339" s="590"/>
      <c r="V4339" s="590"/>
      <c r="W4339" s="591" t="str">
        <f ca="1">'25'!BO2990</f>
        <v xml:space="preserve"> </v>
      </c>
      <c r="X4339" s="591"/>
      <c r="Y4339" s="591"/>
      <c r="Z4339" s="591"/>
      <c r="AA4339" s="591" t="str">
        <f ca="1">'25'!BP2990</f>
        <v xml:space="preserve"> </v>
      </c>
      <c r="AB4339" s="591"/>
      <c r="AC4339" s="591"/>
      <c r="AD4339" s="591"/>
      <c r="AE4339" s="591">
        <f ca="1">'25'!BQ2990</f>
        <v>0</v>
      </c>
      <c r="AF4339" s="591"/>
      <c r="AG4339" s="591"/>
      <c r="AH4339" s="591"/>
      <c r="AI4339" s="589" t="str">
        <f ca="1">'25'!BR2990</f>
        <v xml:space="preserve"> </v>
      </c>
      <c r="AJ4339" s="589"/>
      <c r="AK4339" s="589"/>
      <c r="AL4339" s="589"/>
      <c r="AM4339" s="589"/>
      <c r="AN4339" s="589"/>
      <c r="AO4339" s="589"/>
    </row>
    <row r="4340" spans="1:41" ht="12.75" customHeight="1" x14ac:dyDescent="0.25">
      <c r="A4340" s="343">
        <v>2986</v>
      </c>
      <c r="B4340" s="589" t="str">
        <f ca="1">'25'!BB2991</f>
        <v xml:space="preserve"> </v>
      </c>
      <c r="C4340" s="589"/>
      <c r="D4340" s="589"/>
      <c r="E4340" s="589"/>
      <c r="F4340" s="589"/>
      <c r="G4340" s="589"/>
      <c r="H4340" s="589" t="str">
        <f ca="1">'25'!BC2991</f>
        <v xml:space="preserve"> </v>
      </c>
      <c r="I4340" s="589"/>
      <c r="J4340" s="589"/>
      <c r="K4340" s="589"/>
      <c r="L4340" s="589"/>
      <c r="M4340" s="589" t="str">
        <f ca="1">'25'!BD2991</f>
        <v xml:space="preserve"> </v>
      </c>
      <c r="N4340" s="589"/>
      <c r="O4340" s="589"/>
      <c r="P4340" s="589"/>
      <c r="Q4340" s="590" t="str">
        <f ca="1">'25'!BS2991</f>
        <v xml:space="preserve"> </v>
      </c>
      <c r="R4340" s="590"/>
      <c r="S4340" s="590"/>
      <c r="T4340" s="590"/>
      <c r="U4340" s="590"/>
      <c r="V4340" s="590"/>
      <c r="W4340" s="591" t="str">
        <f ca="1">'25'!BO2991</f>
        <v xml:space="preserve"> </v>
      </c>
      <c r="X4340" s="591"/>
      <c r="Y4340" s="591"/>
      <c r="Z4340" s="591"/>
      <c r="AA4340" s="591" t="str">
        <f ca="1">'25'!BP2991</f>
        <v xml:space="preserve"> </v>
      </c>
      <c r="AB4340" s="591"/>
      <c r="AC4340" s="591"/>
      <c r="AD4340" s="591"/>
      <c r="AE4340" s="591">
        <f ca="1">'25'!BQ2991</f>
        <v>0</v>
      </c>
      <c r="AF4340" s="591"/>
      <c r="AG4340" s="591"/>
      <c r="AH4340" s="591"/>
      <c r="AI4340" s="589" t="str">
        <f ca="1">'25'!BR2991</f>
        <v xml:space="preserve"> </v>
      </c>
      <c r="AJ4340" s="589"/>
      <c r="AK4340" s="589"/>
      <c r="AL4340" s="589"/>
      <c r="AM4340" s="589"/>
      <c r="AN4340" s="589"/>
      <c r="AO4340" s="589"/>
    </row>
    <row r="4341" spans="1:41" ht="12.75" customHeight="1" x14ac:dyDescent="0.25">
      <c r="A4341" s="343">
        <v>2987</v>
      </c>
      <c r="B4341" s="589" t="str">
        <f ca="1">'25'!BB2992</f>
        <v xml:space="preserve"> </v>
      </c>
      <c r="C4341" s="589"/>
      <c r="D4341" s="589"/>
      <c r="E4341" s="589"/>
      <c r="F4341" s="589"/>
      <c r="G4341" s="589"/>
      <c r="H4341" s="589" t="str">
        <f ca="1">'25'!BC2992</f>
        <v xml:space="preserve"> </v>
      </c>
      <c r="I4341" s="589"/>
      <c r="J4341" s="589"/>
      <c r="K4341" s="589"/>
      <c r="L4341" s="589"/>
      <c r="M4341" s="589" t="str">
        <f ca="1">'25'!BD2992</f>
        <v xml:space="preserve"> </v>
      </c>
      <c r="N4341" s="589"/>
      <c r="O4341" s="589"/>
      <c r="P4341" s="589"/>
      <c r="Q4341" s="590" t="str">
        <f ca="1">'25'!BS2992</f>
        <v xml:space="preserve"> </v>
      </c>
      <c r="R4341" s="590"/>
      <c r="S4341" s="590"/>
      <c r="T4341" s="590"/>
      <c r="U4341" s="590"/>
      <c r="V4341" s="590"/>
      <c r="W4341" s="591" t="str">
        <f ca="1">'25'!BO2992</f>
        <v xml:space="preserve"> </v>
      </c>
      <c r="X4341" s="591"/>
      <c r="Y4341" s="591"/>
      <c r="Z4341" s="591"/>
      <c r="AA4341" s="591" t="str">
        <f ca="1">'25'!BP2992</f>
        <v xml:space="preserve"> </v>
      </c>
      <c r="AB4341" s="591"/>
      <c r="AC4341" s="591"/>
      <c r="AD4341" s="591"/>
      <c r="AE4341" s="591">
        <f ca="1">'25'!BQ2992</f>
        <v>0</v>
      </c>
      <c r="AF4341" s="591"/>
      <c r="AG4341" s="591"/>
      <c r="AH4341" s="591"/>
      <c r="AI4341" s="589" t="str">
        <f ca="1">'25'!BR2992</f>
        <v xml:space="preserve"> </v>
      </c>
      <c r="AJ4341" s="589"/>
      <c r="AK4341" s="589"/>
      <c r="AL4341" s="589"/>
      <c r="AM4341" s="589"/>
      <c r="AN4341" s="589"/>
      <c r="AO4341" s="589"/>
    </row>
    <row r="4342" spans="1:41" ht="12.75" customHeight="1" x14ac:dyDescent="0.25">
      <c r="A4342" s="343">
        <v>2988</v>
      </c>
      <c r="B4342" s="589" t="str">
        <f ca="1">'25'!BB2993</f>
        <v xml:space="preserve"> </v>
      </c>
      <c r="C4342" s="589"/>
      <c r="D4342" s="589"/>
      <c r="E4342" s="589"/>
      <c r="F4342" s="589"/>
      <c r="G4342" s="589"/>
      <c r="H4342" s="589" t="str">
        <f ca="1">'25'!BC2993</f>
        <v xml:space="preserve"> </v>
      </c>
      <c r="I4342" s="589"/>
      <c r="J4342" s="589"/>
      <c r="K4342" s="589"/>
      <c r="L4342" s="589"/>
      <c r="M4342" s="589" t="str">
        <f ca="1">'25'!BD2993</f>
        <v xml:space="preserve"> </v>
      </c>
      <c r="N4342" s="589"/>
      <c r="O4342" s="589"/>
      <c r="P4342" s="589"/>
      <c r="Q4342" s="590" t="str">
        <f ca="1">'25'!BS2993</f>
        <v xml:space="preserve"> </v>
      </c>
      <c r="R4342" s="590"/>
      <c r="S4342" s="590"/>
      <c r="T4342" s="590"/>
      <c r="U4342" s="590"/>
      <c r="V4342" s="590"/>
      <c r="W4342" s="591" t="str">
        <f ca="1">'25'!BO2993</f>
        <v xml:space="preserve"> </v>
      </c>
      <c r="X4342" s="591"/>
      <c r="Y4342" s="591"/>
      <c r="Z4342" s="591"/>
      <c r="AA4342" s="591" t="str">
        <f ca="1">'25'!BP2993</f>
        <v xml:space="preserve"> </v>
      </c>
      <c r="AB4342" s="591"/>
      <c r="AC4342" s="591"/>
      <c r="AD4342" s="591"/>
      <c r="AE4342" s="591">
        <f ca="1">'25'!BQ2993</f>
        <v>0</v>
      </c>
      <c r="AF4342" s="591"/>
      <c r="AG4342" s="591"/>
      <c r="AH4342" s="591"/>
      <c r="AI4342" s="589" t="str">
        <f ca="1">'25'!BR2993</f>
        <v xml:space="preserve"> </v>
      </c>
      <c r="AJ4342" s="589"/>
      <c r="AK4342" s="589"/>
      <c r="AL4342" s="589"/>
      <c r="AM4342" s="589"/>
      <c r="AN4342" s="589"/>
      <c r="AO4342" s="589"/>
    </row>
    <row r="4343" spans="1:41" ht="12.75" customHeight="1" x14ac:dyDescent="0.25">
      <c r="A4343" s="343">
        <v>2989</v>
      </c>
      <c r="B4343" s="589" t="str">
        <f ca="1">'25'!BB2994</f>
        <v xml:space="preserve"> </v>
      </c>
      <c r="C4343" s="589"/>
      <c r="D4343" s="589"/>
      <c r="E4343" s="589"/>
      <c r="F4343" s="589"/>
      <c r="G4343" s="589"/>
      <c r="H4343" s="589" t="str">
        <f ca="1">'25'!BC2994</f>
        <v xml:space="preserve"> </v>
      </c>
      <c r="I4343" s="589"/>
      <c r="J4343" s="589"/>
      <c r="K4343" s="589"/>
      <c r="L4343" s="589"/>
      <c r="M4343" s="589" t="str">
        <f ca="1">'25'!BD2994</f>
        <v xml:space="preserve"> </v>
      </c>
      <c r="N4343" s="589"/>
      <c r="O4343" s="589"/>
      <c r="P4343" s="589"/>
      <c r="Q4343" s="590" t="str">
        <f ca="1">'25'!BS2994</f>
        <v xml:space="preserve"> </v>
      </c>
      <c r="R4343" s="590"/>
      <c r="S4343" s="590"/>
      <c r="T4343" s="590"/>
      <c r="U4343" s="590"/>
      <c r="V4343" s="590"/>
      <c r="W4343" s="591" t="str">
        <f ca="1">'25'!BO2994</f>
        <v xml:space="preserve"> </v>
      </c>
      <c r="X4343" s="591"/>
      <c r="Y4343" s="591"/>
      <c r="Z4343" s="591"/>
      <c r="AA4343" s="591" t="str">
        <f ca="1">'25'!BP2994</f>
        <v xml:space="preserve"> </v>
      </c>
      <c r="AB4343" s="591"/>
      <c r="AC4343" s="591"/>
      <c r="AD4343" s="591"/>
      <c r="AE4343" s="591">
        <f ca="1">'25'!BQ2994</f>
        <v>0</v>
      </c>
      <c r="AF4343" s="591"/>
      <c r="AG4343" s="591"/>
      <c r="AH4343" s="591"/>
      <c r="AI4343" s="589" t="str">
        <f ca="1">'25'!BR2994</f>
        <v xml:space="preserve"> </v>
      </c>
      <c r="AJ4343" s="589"/>
      <c r="AK4343" s="589"/>
      <c r="AL4343" s="589"/>
      <c r="AM4343" s="589"/>
      <c r="AN4343" s="589"/>
      <c r="AO4343" s="589"/>
    </row>
    <row r="4344" spans="1:41" ht="12.75" customHeight="1" x14ac:dyDescent="0.25">
      <c r="A4344" s="343">
        <v>2990</v>
      </c>
      <c r="B4344" s="589" t="str">
        <f ca="1">'25'!BB2995</f>
        <v xml:space="preserve"> </v>
      </c>
      <c r="C4344" s="589"/>
      <c r="D4344" s="589"/>
      <c r="E4344" s="589"/>
      <c r="F4344" s="589"/>
      <c r="G4344" s="589"/>
      <c r="H4344" s="589" t="str">
        <f ca="1">'25'!BC2995</f>
        <v xml:space="preserve"> </v>
      </c>
      <c r="I4344" s="589"/>
      <c r="J4344" s="589"/>
      <c r="K4344" s="589"/>
      <c r="L4344" s="589"/>
      <c r="M4344" s="589" t="str">
        <f ca="1">'25'!BD2995</f>
        <v xml:space="preserve"> </v>
      </c>
      <c r="N4344" s="589"/>
      <c r="O4344" s="589"/>
      <c r="P4344" s="589"/>
      <c r="Q4344" s="590" t="str">
        <f ca="1">'25'!BS2995</f>
        <v xml:space="preserve"> </v>
      </c>
      <c r="R4344" s="590"/>
      <c r="S4344" s="590"/>
      <c r="T4344" s="590"/>
      <c r="U4344" s="590"/>
      <c r="V4344" s="590"/>
      <c r="W4344" s="591" t="str">
        <f ca="1">'25'!BO2995</f>
        <v xml:space="preserve"> </v>
      </c>
      <c r="X4344" s="591"/>
      <c r="Y4344" s="591"/>
      <c r="Z4344" s="591"/>
      <c r="AA4344" s="591" t="str">
        <f ca="1">'25'!BP2995</f>
        <v xml:space="preserve"> </v>
      </c>
      <c r="AB4344" s="591"/>
      <c r="AC4344" s="591"/>
      <c r="AD4344" s="591"/>
      <c r="AE4344" s="591">
        <f ca="1">'25'!BQ2995</f>
        <v>0</v>
      </c>
      <c r="AF4344" s="591"/>
      <c r="AG4344" s="591"/>
      <c r="AH4344" s="591"/>
      <c r="AI4344" s="589" t="str">
        <f ca="1">'25'!BR2995</f>
        <v xml:space="preserve"> </v>
      </c>
      <c r="AJ4344" s="589"/>
      <c r="AK4344" s="589"/>
      <c r="AL4344" s="589"/>
      <c r="AM4344" s="589"/>
      <c r="AN4344" s="589"/>
      <c r="AO4344" s="589"/>
    </row>
    <row r="4345" spans="1:41" ht="12.75" customHeight="1" x14ac:dyDescent="0.25">
      <c r="A4345" s="343">
        <v>2991</v>
      </c>
      <c r="B4345" s="589" t="str">
        <f ca="1">'25'!BB2996</f>
        <v xml:space="preserve"> </v>
      </c>
      <c r="C4345" s="589"/>
      <c r="D4345" s="589"/>
      <c r="E4345" s="589"/>
      <c r="F4345" s="589"/>
      <c r="G4345" s="589"/>
      <c r="H4345" s="589" t="str">
        <f ca="1">'25'!BC2996</f>
        <v xml:space="preserve"> </v>
      </c>
      <c r="I4345" s="589"/>
      <c r="J4345" s="589"/>
      <c r="K4345" s="589"/>
      <c r="L4345" s="589"/>
      <c r="M4345" s="589" t="str">
        <f ca="1">'25'!BD2996</f>
        <v xml:space="preserve"> </v>
      </c>
      <c r="N4345" s="589"/>
      <c r="O4345" s="589"/>
      <c r="P4345" s="589"/>
      <c r="Q4345" s="590" t="str">
        <f ca="1">'25'!BS2996</f>
        <v xml:space="preserve"> </v>
      </c>
      <c r="R4345" s="590"/>
      <c r="S4345" s="590"/>
      <c r="T4345" s="590"/>
      <c r="U4345" s="590"/>
      <c r="V4345" s="590"/>
      <c r="W4345" s="591" t="str">
        <f ca="1">'25'!BO2996</f>
        <v xml:space="preserve"> </v>
      </c>
      <c r="X4345" s="591"/>
      <c r="Y4345" s="591"/>
      <c r="Z4345" s="591"/>
      <c r="AA4345" s="591" t="str">
        <f ca="1">'25'!BP2996</f>
        <v xml:space="preserve"> </v>
      </c>
      <c r="AB4345" s="591"/>
      <c r="AC4345" s="591"/>
      <c r="AD4345" s="591"/>
      <c r="AE4345" s="591">
        <f ca="1">'25'!BQ2996</f>
        <v>0</v>
      </c>
      <c r="AF4345" s="591"/>
      <c r="AG4345" s="591"/>
      <c r="AH4345" s="591"/>
      <c r="AI4345" s="589" t="str">
        <f ca="1">'25'!BR2996</f>
        <v xml:space="preserve"> </v>
      </c>
      <c r="AJ4345" s="589"/>
      <c r="AK4345" s="589"/>
      <c r="AL4345" s="589"/>
      <c r="AM4345" s="589"/>
      <c r="AN4345" s="589"/>
      <c r="AO4345" s="589"/>
    </row>
    <row r="4346" spans="1:41" ht="12.75" customHeight="1" x14ac:dyDescent="0.25">
      <c r="A4346" s="343">
        <v>2992</v>
      </c>
      <c r="B4346" s="589" t="str">
        <f ca="1">'25'!BB2997</f>
        <v xml:space="preserve"> </v>
      </c>
      <c r="C4346" s="589"/>
      <c r="D4346" s="589"/>
      <c r="E4346" s="589"/>
      <c r="F4346" s="589"/>
      <c r="G4346" s="589"/>
      <c r="H4346" s="589" t="str">
        <f ca="1">'25'!BC2997</f>
        <v xml:space="preserve"> </v>
      </c>
      <c r="I4346" s="589"/>
      <c r="J4346" s="589"/>
      <c r="K4346" s="589"/>
      <c r="L4346" s="589"/>
      <c r="M4346" s="589" t="str">
        <f ca="1">'25'!BD2997</f>
        <v xml:space="preserve"> </v>
      </c>
      <c r="N4346" s="589"/>
      <c r="O4346" s="589"/>
      <c r="P4346" s="589"/>
      <c r="Q4346" s="590" t="str">
        <f ca="1">'25'!BS2997</f>
        <v xml:space="preserve"> </v>
      </c>
      <c r="R4346" s="590"/>
      <c r="S4346" s="590"/>
      <c r="T4346" s="590"/>
      <c r="U4346" s="590"/>
      <c r="V4346" s="590"/>
      <c r="W4346" s="591" t="str">
        <f ca="1">'25'!BO2997</f>
        <v xml:space="preserve"> </v>
      </c>
      <c r="X4346" s="591"/>
      <c r="Y4346" s="591"/>
      <c r="Z4346" s="591"/>
      <c r="AA4346" s="591" t="str">
        <f ca="1">'25'!BP2997</f>
        <v xml:space="preserve"> </v>
      </c>
      <c r="AB4346" s="591"/>
      <c r="AC4346" s="591"/>
      <c r="AD4346" s="591"/>
      <c r="AE4346" s="591">
        <f ca="1">'25'!BQ2997</f>
        <v>0</v>
      </c>
      <c r="AF4346" s="591"/>
      <c r="AG4346" s="591"/>
      <c r="AH4346" s="591"/>
      <c r="AI4346" s="589" t="str">
        <f ca="1">'25'!BR2997</f>
        <v xml:space="preserve"> </v>
      </c>
      <c r="AJ4346" s="589"/>
      <c r="AK4346" s="589"/>
      <c r="AL4346" s="589"/>
      <c r="AM4346" s="589"/>
      <c r="AN4346" s="589"/>
      <c r="AO4346" s="589"/>
    </row>
    <row r="4347" spans="1:41" ht="12.75" customHeight="1" x14ac:dyDescent="0.25">
      <c r="A4347" s="343">
        <v>2993</v>
      </c>
      <c r="B4347" s="589" t="str">
        <f ca="1">'25'!BB2998</f>
        <v xml:space="preserve"> </v>
      </c>
      <c r="C4347" s="589"/>
      <c r="D4347" s="589"/>
      <c r="E4347" s="589"/>
      <c r="F4347" s="589"/>
      <c r="G4347" s="589"/>
      <c r="H4347" s="589" t="str">
        <f ca="1">'25'!BC2998</f>
        <v xml:space="preserve"> </v>
      </c>
      <c r="I4347" s="589"/>
      <c r="J4347" s="589"/>
      <c r="K4347" s="589"/>
      <c r="L4347" s="589"/>
      <c r="M4347" s="589" t="str">
        <f ca="1">'25'!BD2998</f>
        <v xml:space="preserve"> </v>
      </c>
      <c r="N4347" s="589"/>
      <c r="O4347" s="589"/>
      <c r="P4347" s="589"/>
      <c r="Q4347" s="590" t="str">
        <f ca="1">'25'!BS2998</f>
        <v xml:space="preserve"> </v>
      </c>
      <c r="R4347" s="590"/>
      <c r="S4347" s="590"/>
      <c r="T4347" s="590"/>
      <c r="U4347" s="590"/>
      <c r="V4347" s="590"/>
      <c r="W4347" s="591" t="str">
        <f ca="1">'25'!BO2998</f>
        <v xml:space="preserve"> </v>
      </c>
      <c r="X4347" s="591"/>
      <c r="Y4347" s="591"/>
      <c r="Z4347" s="591"/>
      <c r="AA4347" s="591" t="str">
        <f ca="1">'25'!BP2998</f>
        <v xml:space="preserve"> </v>
      </c>
      <c r="AB4347" s="591"/>
      <c r="AC4347" s="591"/>
      <c r="AD4347" s="591"/>
      <c r="AE4347" s="591">
        <f ca="1">'25'!BQ2998</f>
        <v>0</v>
      </c>
      <c r="AF4347" s="591"/>
      <c r="AG4347" s="591"/>
      <c r="AH4347" s="591"/>
      <c r="AI4347" s="589" t="str">
        <f ca="1">'25'!BR2998</f>
        <v xml:space="preserve"> </v>
      </c>
      <c r="AJ4347" s="589"/>
      <c r="AK4347" s="589"/>
      <c r="AL4347" s="589"/>
      <c r="AM4347" s="589"/>
      <c r="AN4347" s="589"/>
      <c r="AO4347" s="589"/>
    </row>
    <row r="4348" spans="1:41" ht="12.75" customHeight="1" x14ac:dyDescent="0.25">
      <c r="A4348" s="343">
        <v>2994</v>
      </c>
      <c r="B4348" s="589" t="str">
        <f ca="1">'25'!BB2999</f>
        <v xml:space="preserve"> </v>
      </c>
      <c r="C4348" s="589"/>
      <c r="D4348" s="589"/>
      <c r="E4348" s="589"/>
      <c r="F4348" s="589"/>
      <c r="G4348" s="589"/>
      <c r="H4348" s="589" t="str">
        <f ca="1">'25'!BC2999</f>
        <v xml:space="preserve"> </v>
      </c>
      <c r="I4348" s="589"/>
      <c r="J4348" s="589"/>
      <c r="K4348" s="589"/>
      <c r="L4348" s="589"/>
      <c r="M4348" s="589" t="str">
        <f ca="1">'25'!BD2999</f>
        <v xml:space="preserve"> </v>
      </c>
      <c r="N4348" s="589"/>
      <c r="O4348" s="589"/>
      <c r="P4348" s="589"/>
      <c r="Q4348" s="590" t="str">
        <f ca="1">'25'!BS2999</f>
        <v xml:space="preserve"> </v>
      </c>
      <c r="R4348" s="590"/>
      <c r="S4348" s="590"/>
      <c r="T4348" s="590"/>
      <c r="U4348" s="590"/>
      <c r="V4348" s="590"/>
      <c r="W4348" s="591" t="str">
        <f ca="1">'25'!BO2999</f>
        <v xml:space="preserve"> </v>
      </c>
      <c r="X4348" s="591"/>
      <c r="Y4348" s="591"/>
      <c r="Z4348" s="591"/>
      <c r="AA4348" s="591" t="str">
        <f ca="1">'25'!BP2999</f>
        <v xml:space="preserve"> </v>
      </c>
      <c r="AB4348" s="591"/>
      <c r="AC4348" s="591"/>
      <c r="AD4348" s="591"/>
      <c r="AE4348" s="591">
        <f ca="1">'25'!BQ2999</f>
        <v>0</v>
      </c>
      <c r="AF4348" s="591"/>
      <c r="AG4348" s="591"/>
      <c r="AH4348" s="591"/>
      <c r="AI4348" s="589" t="str">
        <f ca="1">'25'!BR2999</f>
        <v xml:space="preserve"> </v>
      </c>
      <c r="AJ4348" s="589"/>
      <c r="AK4348" s="589"/>
      <c r="AL4348" s="589"/>
      <c r="AM4348" s="589"/>
      <c r="AN4348" s="589"/>
      <c r="AO4348" s="589"/>
    </row>
    <row r="4349" spans="1:41" ht="12.75" customHeight="1" x14ac:dyDescent="0.25">
      <c r="A4349" s="343">
        <v>2995</v>
      </c>
      <c r="B4349" s="589" t="str">
        <f ca="1">'25'!BB3000</f>
        <v xml:space="preserve"> </v>
      </c>
      <c r="C4349" s="589"/>
      <c r="D4349" s="589"/>
      <c r="E4349" s="589"/>
      <c r="F4349" s="589"/>
      <c r="G4349" s="589"/>
      <c r="H4349" s="589" t="str">
        <f ca="1">'25'!BC3000</f>
        <v xml:space="preserve"> </v>
      </c>
      <c r="I4349" s="589"/>
      <c r="J4349" s="589"/>
      <c r="K4349" s="589"/>
      <c r="L4349" s="589"/>
      <c r="M4349" s="589" t="str">
        <f ca="1">'25'!BD3000</f>
        <v xml:space="preserve"> </v>
      </c>
      <c r="N4349" s="589"/>
      <c r="O4349" s="589"/>
      <c r="P4349" s="589"/>
      <c r="Q4349" s="590" t="str">
        <f ca="1">'25'!BS3000</f>
        <v xml:space="preserve"> </v>
      </c>
      <c r="R4349" s="590"/>
      <c r="S4349" s="590"/>
      <c r="T4349" s="590"/>
      <c r="U4349" s="590"/>
      <c r="V4349" s="590"/>
      <c r="W4349" s="591" t="str">
        <f ca="1">'25'!BO3000</f>
        <v xml:space="preserve"> </v>
      </c>
      <c r="X4349" s="591"/>
      <c r="Y4349" s="591"/>
      <c r="Z4349" s="591"/>
      <c r="AA4349" s="591" t="str">
        <f ca="1">'25'!BP3000</f>
        <v xml:space="preserve"> </v>
      </c>
      <c r="AB4349" s="591"/>
      <c r="AC4349" s="591"/>
      <c r="AD4349" s="591"/>
      <c r="AE4349" s="591">
        <f ca="1">'25'!BQ3000</f>
        <v>0</v>
      </c>
      <c r="AF4349" s="591"/>
      <c r="AG4349" s="591"/>
      <c r="AH4349" s="591"/>
      <c r="AI4349" s="589" t="str">
        <f ca="1">'25'!BR3000</f>
        <v xml:space="preserve"> </v>
      </c>
      <c r="AJ4349" s="589"/>
      <c r="AK4349" s="589"/>
      <c r="AL4349" s="589"/>
      <c r="AM4349" s="589"/>
      <c r="AN4349" s="589"/>
      <c r="AO4349" s="589"/>
    </row>
    <row r="4350" spans="1:41" ht="12.75" customHeight="1" x14ac:dyDescent="0.25">
      <c r="A4350" s="343">
        <v>2996</v>
      </c>
      <c r="B4350" s="589" t="str">
        <f ca="1">'25'!BB3001</f>
        <v xml:space="preserve"> </v>
      </c>
      <c r="C4350" s="589"/>
      <c r="D4350" s="589"/>
      <c r="E4350" s="589"/>
      <c r="F4350" s="589"/>
      <c r="G4350" s="589"/>
      <c r="H4350" s="589" t="str">
        <f ca="1">'25'!BC3001</f>
        <v xml:space="preserve"> </v>
      </c>
      <c r="I4350" s="589"/>
      <c r="J4350" s="589"/>
      <c r="K4350" s="589"/>
      <c r="L4350" s="589"/>
      <c r="M4350" s="589" t="str">
        <f ca="1">'25'!BD3001</f>
        <v xml:space="preserve"> </v>
      </c>
      <c r="N4350" s="589"/>
      <c r="O4350" s="589"/>
      <c r="P4350" s="589"/>
      <c r="Q4350" s="590" t="str">
        <f ca="1">'25'!BS3001</f>
        <v xml:space="preserve"> </v>
      </c>
      <c r="R4350" s="590"/>
      <c r="S4350" s="590"/>
      <c r="T4350" s="590"/>
      <c r="U4350" s="590"/>
      <c r="V4350" s="590"/>
      <c r="W4350" s="591" t="str">
        <f ca="1">'25'!BO3001</f>
        <v xml:space="preserve"> </v>
      </c>
      <c r="X4350" s="591"/>
      <c r="Y4350" s="591"/>
      <c r="Z4350" s="591"/>
      <c r="AA4350" s="591" t="str">
        <f ca="1">'25'!BP3001</f>
        <v xml:space="preserve"> </v>
      </c>
      <c r="AB4350" s="591"/>
      <c r="AC4350" s="591"/>
      <c r="AD4350" s="591"/>
      <c r="AE4350" s="591">
        <f ca="1">'25'!BQ3001</f>
        <v>0</v>
      </c>
      <c r="AF4350" s="591"/>
      <c r="AG4350" s="591"/>
      <c r="AH4350" s="591"/>
      <c r="AI4350" s="589" t="str">
        <f ca="1">'25'!BR3001</f>
        <v xml:space="preserve"> </v>
      </c>
      <c r="AJ4350" s="589"/>
      <c r="AK4350" s="589"/>
      <c r="AL4350" s="589"/>
      <c r="AM4350" s="589"/>
      <c r="AN4350" s="589"/>
      <c r="AO4350" s="589"/>
    </row>
    <row r="4351" spans="1:41" ht="12.75" customHeight="1" x14ac:dyDescent="0.25">
      <c r="A4351" s="343">
        <v>2997</v>
      </c>
      <c r="B4351" s="589" t="str">
        <f ca="1">'25'!BB3002</f>
        <v xml:space="preserve"> </v>
      </c>
      <c r="C4351" s="589"/>
      <c r="D4351" s="589"/>
      <c r="E4351" s="589"/>
      <c r="F4351" s="589"/>
      <c r="G4351" s="589"/>
      <c r="H4351" s="589" t="str">
        <f ca="1">'25'!BC3002</f>
        <v xml:space="preserve"> </v>
      </c>
      <c r="I4351" s="589"/>
      <c r="J4351" s="589"/>
      <c r="K4351" s="589"/>
      <c r="L4351" s="589"/>
      <c r="M4351" s="589" t="str">
        <f ca="1">'25'!BD3002</f>
        <v xml:space="preserve"> </v>
      </c>
      <c r="N4351" s="589"/>
      <c r="O4351" s="589"/>
      <c r="P4351" s="589"/>
      <c r="Q4351" s="590" t="str">
        <f ca="1">'25'!BS3002</f>
        <v xml:space="preserve"> </v>
      </c>
      <c r="R4351" s="590"/>
      <c r="S4351" s="590"/>
      <c r="T4351" s="590"/>
      <c r="U4351" s="590"/>
      <c r="V4351" s="590"/>
      <c r="W4351" s="591" t="str">
        <f ca="1">'25'!BO3002</f>
        <v xml:space="preserve"> </v>
      </c>
      <c r="X4351" s="591"/>
      <c r="Y4351" s="591"/>
      <c r="Z4351" s="591"/>
      <c r="AA4351" s="591" t="str">
        <f ca="1">'25'!BP3002</f>
        <v xml:space="preserve"> </v>
      </c>
      <c r="AB4351" s="591"/>
      <c r="AC4351" s="591"/>
      <c r="AD4351" s="591"/>
      <c r="AE4351" s="591">
        <f ca="1">'25'!BQ3002</f>
        <v>0</v>
      </c>
      <c r="AF4351" s="591"/>
      <c r="AG4351" s="591"/>
      <c r="AH4351" s="591"/>
      <c r="AI4351" s="589" t="str">
        <f ca="1">'25'!BR3002</f>
        <v xml:space="preserve"> </v>
      </c>
      <c r="AJ4351" s="589"/>
      <c r="AK4351" s="589"/>
      <c r="AL4351" s="589"/>
      <c r="AM4351" s="589"/>
      <c r="AN4351" s="589"/>
      <c r="AO4351" s="589"/>
    </row>
    <row r="4352" spans="1:41" ht="12.75" customHeight="1" x14ac:dyDescent="0.25">
      <c r="A4352" s="343">
        <v>2998</v>
      </c>
      <c r="B4352" s="589" t="str">
        <f ca="1">'25'!BB3003</f>
        <v xml:space="preserve"> </v>
      </c>
      <c r="C4352" s="589"/>
      <c r="D4352" s="589"/>
      <c r="E4352" s="589"/>
      <c r="F4352" s="589"/>
      <c r="G4352" s="589"/>
      <c r="H4352" s="589" t="str">
        <f ca="1">'25'!BC3003</f>
        <v xml:space="preserve"> </v>
      </c>
      <c r="I4352" s="589"/>
      <c r="J4352" s="589"/>
      <c r="K4352" s="589"/>
      <c r="L4352" s="589"/>
      <c r="M4352" s="589" t="str">
        <f ca="1">'25'!BD3003</f>
        <v xml:space="preserve"> </v>
      </c>
      <c r="N4352" s="589"/>
      <c r="O4352" s="589"/>
      <c r="P4352" s="589"/>
      <c r="Q4352" s="590" t="str">
        <f ca="1">'25'!BS3003</f>
        <v xml:space="preserve"> </v>
      </c>
      <c r="R4352" s="590"/>
      <c r="S4352" s="590"/>
      <c r="T4352" s="590"/>
      <c r="U4352" s="590"/>
      <c r="V4352" s="590"/>
      <c r="W4352" s="591" t="str">
        <f ca="1">'25'!BO3003</f>
        <v xml:space="preserve"> </v>
      </c>
      <c r="X4352" s="591"/>
      <c r="Y4352" s="591"/>
      <c r="Z4352" s="591"/>
      <c r="AA4352" s="591" t="str">
        <f ca="1">'25'!BP3003</f>
        <v xml:space="preserve"> </v>
      </c>
      <c r="AB4352" s="591"/>
      <c r="AC4352" s="591"/>
      <c r="AD4352" s="591"/>
      <c r="AE4352" s="591">
        <f ca="1">'25'!BQ3003</f>
        <v>0</v>
      </c>
      <c r="AF4352" s="591"/>
      <c r="AG4352" s="591"/>
      <c r="AH4352" s="591"/>
      <c r="AI4352" s="589" t="str">
        <f ca="1">'25'!BR3003</f>
        <v xml:space="preserve"> </v>
      </c>
      <c r="AJ4352" s="589"/>
      <c r="AK4352" s="589"/>
      <c r="AL4352" s="589"/>
      <c r="AM4352" s="589"/>
      <c r="AN4352" s="589"/>
      <c r="AO4352" s="589"/>
    </row>
    <row r="4353" spans="1:55" ht="12.75" customHeight="1" x14ac:dyDescent="0.25">
      <c r="A4353" s="343">
        <v>2999</v>
      </c>
      <c r="B4353" s="589" t="str">
        <f ca="1">'25'!BB3004</f>
        <v xml:space="preserve"> </v>
      </c>
      <c r="C4353" s="589"/>
      <c r="D4353" s="589"/>
      <c r="E4353" s="589"/>
      <c r="F4353" s="589"/>
      <c r="G4353" s="589"/>
      <c r="H4353" s="589" t="str">
        <f ca="1">'25'!BC3004</f>
        <v xml:space="preserve"> </v>
      </c>
      <c r="I4353" s="589"/>
      <c r="J4353" s="589"/>
      <c r="K4353" s="589"/>
      <c r="L4353" s="589"/>
      <c r="M4353" s="589" t="str">
        <f ca="1">'25'!BD3004</f>
        <v xml:space="preserve"> </v>
      </c>
      <c r="N4353" s="589"/>
      <c r="O4353" s="589"/>
      <c r="P4353" s="589"/>
      <c r="Q4353" s="590" t="str">
        <f ca="1">'25'!BS3004</f>
        <v xml:space="preserve"> </v>
      </c>
      <c r="R4353" s="590"/>
      <c r="S4353" s="590"/>
      <c r="T4353" s="590"/>
      <c r="U4353" s="590"/>
      <c r="V4353" s="590"/>
      <c r="W4353" s="591" t="str">
        <f ca="1">'25'!BO3004</f>
        <v xml:space="preserve"> </v>
      </c>
      <c r="X4353" s="591"/>
      <c r="Y4353" s="591"/>
      <c r="Z4353" s="591"/>
      <c r="AA4353" s="591" t="str">
        <f ca="1">'25'!BP3004</f>
        <v xml:space="preserve"> </v>
      </c>
      <c r="AB4353" s="591"/>
      <c r="AC4353" s="591"/>
      <c r="AD4353" s="591"/>
      <c r="AE4353" s="591">
        <f ca="1">'25'!BQ3004</f>
        <v>0</v>
      </c>
      <c r="AF4353" s="591"/>
      <c r="AG4353" s="591"/>
      <c r="AH4353" s="591"/>
      <c r="AI4353" s="589" t="str">
        <f ca="1">'25'!BR3004</f>
        <v xml:space="preserve"> </v>
      </c>
      <c r="AJ4353" s="589"/>
      <c r="AK4353" s="589"/>
      <c r="AL4353" s="589"/>
      <c r="AM4353" s="589"/>
      <c r="AN4353" s="589"/>
      <c r="AO4353" s="589"/>
    </row>
    <row r="4354" spans="1:55" ht="12.75" customHeight="1" x14ac:dyDescent="0.25">
      <c r="A4354" s="343">
        <v>3000</v>
      </c>
      <c r="B4354" s="589" t="str">
        <f ca="1">'25'!BB3005</f>
        <v xml:space="preserve"> </v>
      </c>
      <c r="C4354" s="589"/>
      <c r="D4354" s="589"/>
      <c r="E4354" s="589"/>
      <c r="F4354" s="589"/>
      <c r="G4354" s="589"/>
      <c r="H4354" s="589" t="str">
        <f ca="1">'25'!BC3005</f>
        <v xml:space="preserve"> </v>
      </c>
      <c r="I4354" s="589"/>
      <c r="J4354" s="589"/>
      <c r="K4354" s="589"/>
      <c r="L4354" s="589"/>
      <c r="M4354" s="589" t="str">
        <f ca="1">'25'!BD3005</f>
        <v xml:space="preserve"> </v>
      </c>
      <c r="N4354" s="589"/>
      <c r="O4354" s="589"/>
      <c r="P4354" s="589"/>
      <c r="Q4354" s="590" t="str">
        <f ca="1">'25'!BS3005</f>
        <v xml:space="preserve"> </v>
      </c>
      <c r="R4354" s="590"/>
      <c r="S4354" s="590"/>
      <c r="T4354" s="590"/>
      <c r="U4354" s="590"/>
      <c r="V4354" s="590"/>
      <c r="W4354" s="591" t="str">
        <f ca="1">'25'!BO3005</f>
        <v xml:space="preserve"> </v>
      </c>
      <c r="X4354" s="591"/>
      <c r="Y4354" s="591"/>
      <c r="Z4354" s="591"/>
      <c r="AA4354" s="591" t="str">
        <f ca="1">'25'!BP3005</f>
        <v xml:space="preserve"> </v>
      </c>
      <c r="AB4354" s="591"/>
      <c r="AC4354" s="591"/>
      <c r="AD4354" s="591"/>
      <c r="AE4354" s="591">
        <f ca="1">'25'!BQ3005</f>
        <v>0</v>
      </c>
      <c r="AF4354" s="591"/>
      <c r="AG4354" s="591"/>
      <c r="AH4354" s="591"/>
      <c r="AI4354" s="589" t="str">
        <f ca="1">'25'!BR3005</f>
        <v xml:space="preserve"> </v>
      </c>
      <c r="AJ4354" s="589"/>
      <c r="AK4354" s="589"/>
      <c r="AL4354" s="589"/>
      <c r="AM4354" s="589"/>
      <c r="AN4354" s="589"/>
      <c r="AO4354" s="589"/>
    </row>
    <row r="4355" spans="1:55" ht="30" customHeight="1" x14ac:dyDescent="0.25">
      <c r="A4355" s="606" t="s">
        <v>1537</v>
      </c>
      <c r="B4355" s="606"/>
      <c r="C4355" s="606"/>
      <c r="D4355" s="606"/>
      <c r="E4355" s="598"/>
      <c r="F4355" s="598"/>
      <c r="G4355" s="598"/>
      <c r="H4355" s="598"/>
      <c r="I4355" s="598"/>
      <c r="J4355" s="598"/>
      <c r="K4355" s="598"/>
      <c r="L4355" s="598"/>
      <c r="M4355" s="598"/>
      <c r="N4355" s="598"/>
      <c r="O4355" s="598"/>
      <c r="P4355" s="598"/>
      <c r="Q4355" s="598"/>
      <c r="R4355" s="598"/>
      <c r="S4355" s="598"/>
      <c r="T4355" s="598"/>
      <c r="U4355" s="598"/>
      <c r="V4355" s="598"/>
      <c r="W4355" s="598"/>
      <c r="X4355" s="598"/>
      <c r="Y4355" s="598"/>
      <c r="Z4355" s="598"/>
      <c r="AA4355" s="598"/>
      <c r="AB4355" s="598"/>
      <c r="AC4355" s="598"/>
      <c r="AD4355" s="598"/>
      <c r="AE4355" s="598"/>
      <c r="AF4355" s="598"/>
      <c r="AG4355" s="598"/>
      <c r="AH4355" s="598"/>
      <c r="AI4355" s="598"/>
      <c r="AJ4355" s="598"/>
      <c r="AK4355" s="598"/>
      <c r="AL4355" s="598"/>
      <c r="AM4355" s="598"/>
      <c r="AN4355" s="598"/>
      <c r="AO4355" s="598"/>
    </row>
    <row r="4356" spans="1:55" x14ac:dyDescent="0.25"/>
    <row r="4357" spans="1:55" x14ac:dyDescent="0.25">
      <c r="A4357" s="494" t="str">
        <f>'Questionnaire (content)'!A70</f>
        <v>26. Information on individuals included into the ownership structure of legal entity</v>
      </c>
      <c r="B4357" s="495"/>
      <c r="C4357" s="495"/>
      <c r="D4357" s="495"/>
      <c r="E4357" s="495"/>
      <c r="F4357" s="495"/>
      <c r="G4357" s="495"/>
      <c r="H4357" s="495"/>
      <c r="I4357" s="495"/>
      <c r="J4357" s="495"/>
      <c r="K4357" s="495"/>
      <c r="L4357" s="495"/>
      <c r="M4357" s="495"/>
      <c r="N4357" s="495"/>
      <c r="O4357" s="495"/>
      <c r="P4357" s="495"/>
      <c r="Q4357" s="495"/>
      <c r="R4357" s="495"/>
      <c r="S4357" s="495"/>
      <c r="T4357" s="495"/>
      <c r="U4357" s="495"/>
      <c r="V4357" s="495"/>
      <c r="W4357" s="495"/>
      <c r="X4357" s="495"/>
      <c r="Y4357" s="495"/>
      <c r="Z4357" s="495"/>
      <c r="AA4357" s="495"/>
      <c r="AB4357" s="495"/>
      <c r="AC4357" s="495"/>
      <c r="AD4357" s="495"/>
      <c r="AE4357" s="495"/>
      <c r="AF4357" s="495"/>
      <c r="AG4357" s="495"/>
      <c r="AH4357" s="495"/>
      <c r="AI4357" s="495"/>
      <c r="AJ4357" s="495"/>
      <c r="AK4357" s="495"/>
      <c r="AL4357" s="495"/>
      <c r="AM4357" s="495"/>
      <c r="AN4357" s="495"/>
      <c r="AO4357" s="495"/>
    </row>
    <row r="4358" spans="1:55" x14ac:dyDescent="0.25">
      <c r="A4358" s="58"/>
      <c r="B4358" s="33"/>
      <c r="C4358" s="33"/>
      <c r="D4358" s="33"/>
      <c r="E4358" s="33"/>
      <c r="F4358" s="33"/>
      <c r="G4358" s="33"/>
      <c r="H4358" s="33"/>
      <c r="I4358" s="33"/>
      <c r="J4358" s="33"/>
      <c r="K4358" s="33"/>
      <c r="L4358" s="33"/>
      <c r="M4358" s="33"/>
      <c r="N4358" s="33"/>
      <c r="O4358" s="33"/>
      <c r="P4358" s="33"/>
      <c r="Q4358" s="33"/>
      <c r="R4358" s="33"/>
      <c r="S4358" s="33"/>
      <c r="T4358" s="33"/>
      <c r="U4358" s="33"/>
      <c r="V4358" s="33"/>
      <c r="W4358" s="33"/>
      <c r="X4358" s="33"/>
      <c r="Y4358" s="33"/>
      <c r="Z4358" s="33"/>
      <c r="AA4358" s="33"/>
      <c r="AB4358" s="33"/>
      <c r="AC4358" s="33"/>
      <c r="AD4358" s="33"/>
      <c r="AE4358" s="33"/>
      <c r="AF4358" s="33"/>
      <c r="AG4358" s="33"/>
      <c r="AH4358" s="33"/>
      <c r="AI4358" s="33"/>
      <c r="AJ4358" s="33"/>
      <c r="AK4358" s="33"/>
      <c r="AL4358" s="33"/>
      <c r="AM4358" s="33"/>
      <c r="AN4358" s="83"/>
      <c r="AO4358" s="197" t="s">
        <v>1492</v>
      </c>
    </row>
    <row r="4359" spans="1:55" ht="15" customHeight="1" x14ac:dyDescent="0.25">
      <c r="A4359" s="597" t="s">
        <v>778</v>
      </c>
      <c r="B4359" s="506" t="str">
        <f>'26'!B3</f>
        <v>Last name, first name, patronymic (if applicable)</v>
      </c>
      <c r="C4359" s="506"/>
      <c r="D4359" s="506"/>
      <c r="E4359" s="506"/>
      <c r="F4359" s="506"/>
      <c r="G4359" s="506"/>
      <c r="H4359" s="506" t="str">
        <f>'26'!E3</f>
        <v>Date of birth</v>
      </c>
      <c r="I4359" s="506"/>
      <c r="J4359" s="506"/>
      <c r="K4359" s="506" t="str">
        <f>'26'!F3</f>
        <v>Identification/taxpayer number</v>
      </c>
      <c r="L4359" s="506"/>
      <c r="M4359" s="506"/>
      <c r="N4359" s="506"/>
      <c r="O4359" s="506" t="str">
        <f>'26'!G4</f>
        <v>Country of permanent residence</v>
      </c>
      <c r="P4359" s="506"/>
      <c r="Q4359" s="506"/>
      <c r="R4359" s="506"/>
      <c r="S4359" s="506"/>
      <c r="T4359" s="506"/>
      <c r="U4359" s="506"/>
      <c r="V4359" s="506"/>
      <c r="W4359" s="601" t="str">
        <f>'26'!G3</f>
        <v>Permanent residence address</v>
      </c>
      <c r="X4359" s="601"/>
      <c r="Y4359" s="601"/>
      <c r="Z4359" s="601"/>
      <c r="AA4359" s="601"/>
      <c r="AB4359" s="601"/>
      <c r="AC4359" s="601"/>
      <c r="AD4359" s="601"/>
      <c r="AE4359" s="601"/>
      <c r="AF4359" s="601"/>
      <c r="AG4359" s="601"/>
      <c r="AH4359" s="601"/>
      <c r="AI4359" s="601"/>
      <c r="AJ4359" s="601"/>
      <c r="AK4359" s="601"/>
      <c r="AL4359" s="601"/>
      <c r="AM4359" s="601"/>
      <c r="AN4359" s="601"/>
      <c r="AO4359" s="602"/>
    </row>
    <row r="4360" spans="1:55" ht="41.25" customHeight="1" x14ac:dyDescent="0.25">
      <c r="A4360" s="597"/>
      <c r="B4360" s="506"/>
      <c r="C4360" s="506"/>
      <c r="D4360" s="506"/>
      <c r="E4360" s="506"/>
      <c r="F4360" s="506"/>
      <c r="G4360" s="506"/>
      <c r="H4360" s="506"/>
      <c r="I4360" s="506"/>
      <c r="J4360" s="506"/>
      <c r="K4360" s="506"/>
      <c r="L4360" s="506"/>
      <c r="M4360" s="506"/>
      <c r="N4360" s="506"/>
      <c r="O4360" s="506"/>
      <c r="P4360" s="506"/>
      <c r="Q4360" s="506"/>
      <c r="R4360" s="506"/>
      <c r="S4360" s="506"/>
      <c r="T4360" s="506"/>
      <c r="U4360" s="506"/>
      <c r="V4360" s="506"/>
      <c r="W4360" s="603"/>
      <c r="X4360" s="603"/>
      <c r="Y4360" s="603"/>
      <c r="Z4360" s="603"/>
      <c r="AA4360" s="603"/>
      <c r="AB4360" s="603"/>
      <c r="AC4360" s="603"/>
      <c r="AD4360" s="603"/>
      <c r="AE4360" s="603"/>
      <c r="AF4360" s="603"/>
      <c r="AG4360" s="603"/>
      <c r="AH4360" s="603"/>
      <c r="AI4360" s="603"/>
      <c r="AJ4360" s="603"/>
      <c r="AK4360" s="603"/>
      <c r="AL4360" s="603"/>
      <c r="AM4360" s="603"/>
      <c r="AN4360" s="603"/>
      <c r="AO4360" s="604"/>
    </row>
    <row r="4361" spans="1:55" ht="15" customHeight="1" x14ac:dyDescent="0.25">
      <c r="A4361" s="167">
        <v>1</v>
      </c>
      <c r="B4361" s="507">
        <v>2</v>
      </c>
      <c r="C4361" s="507"/>
      <c r="D4361" s="507"/>
      <c r="E4361" s="507"/>
      <c r="F4361" s="507"/>
      <c r="G4361" s="507"/>
      <c r="H4361" s="507">
        <v>3</v>
      </c>
      <c r="I4361" s="507"/>
      <c r="J4361" s="507"/>
      <c r="K4361" s="507">
        <v>4</v>
      </c>
      <c r="L4361" s="507"/>
      <c r="M4361" s="507"/>
      <c r="N4361" s="507"/>
      <c r="O4361" s="605">
        <v>5</v>
      </c>
      <c r="P4361" s="605"/>
      <c r="Q4361" s="605"/>
      <c r="R4361" s="605"/>
      <c r="S4361" s="605"/>
      <c r="T4361" s="605"/>
      <c r="U4361" s="605"/>
      <c r="V4361" s="605"/>
      <c r="W4361" s="605">
        <v>6</v>
      </c>
      <c r="X4361" s="605"/>
      <c r="Y4361" s="605"/>
      <c r="Z4361" s="605"/>
      <c r="AA4361" s="605"/>
      <c r="AB4361" s="605"/>
      <c r="AC4361" s="605"/>
      <c r="AD4361" s="605"/>
      <c r="AE4361" s="605"/>
      <c r="AF4361" s="605"/>
      <c r="AG4361" s="605"/>
      <c r="AH4361" s="605"/>
      <c r="AI4361" s="605"/>
      <c r="AJ4361" s="605"/>
      <c r="AK4361" s="605"/>
      <c r="AL4361" s="605"/>
      <c r="AM4361" s="605"/>
      <c r="AN4361" s="605"/>
      <c r="AO4361" s="605"/>
    </row>
    <row r="4362" spans="1:55" x14ac:dyDescent="0.25">
      <c r="A4362" s="199">
        <v>1</v>
      </c>
      <c r="B4362" s="573" t="str">
        <f ca="1">CONCATENATE('26'!BB6," ",'26'!BC6," ",'26'!BD6)</f>
        <v xml:space="preserve">     </v>
      </c>
      <c r="C4362" s="573"/>
      <c r="D4362" s="573"/>
      <c r="E4362" s="573"/>
      <c r="F4362" s="573"/>
      <c r="G4362" s="573"/>
      <c r="H4362" s="596" t="str">
        <f ca="1">'26'!BE6</f>
        <v xml:space="preserve"> </v>
      </c>
      <c r="I4362" s="596"/>
      <c r="J4362" s="596"/>
      <c r="K4362" s="599" t="str">
        <f ca="1">'26'!BF6</f>
        <v xml:space="preserve"> </v>
      </c>
      <c r="L4362" s="599"/>
      <c r="M4362" s="599"/>
      <c r="N4362" s="599"/>
      <c r="O4362" s="594" t="str">
        <f ca="1">'26'!BG6</f>
        <v xml:space="preserve"> </v>
      </c>
      <c r="P4362" s="594"/>
      <c r="Q4362" s="594"/>
      <c r="R4362" s="594"/>
      <c r="S4362" s="594"/>
      <c r="T4362" s="594"/>
      <c r="U4362" s="594"/>
      <c r="V4362" s="594"/>
      <c r="W4362" s="594" t="str">
        <f ca="1">'26'!BR6</f>
        <v xml:space="preserve"> </v>
      </c>
      <c r="X4362" s="594"/>
      <c r="Y4362" s="594"/>
      <c r="Z4362" s="594"/>
      <c r="AA4362" s="594"/>
      <c r="AB4362" s="594"/>
      <c r="AC4362" s="594"/>
      <c r="AD4362" s="594"/>
      <c r="AE4362" s="594"/>
      <c r="AF4362" s="594"/>
      <c r="AG4362" s="594"/>
      <c r="AH4362" s="594"/>
      <c r="AI4362" s="594"/>
      <c r="AJ4362" s="594"/>
      <c r="AK4362" s="594"/>
      <c r="AL4362" s="594"/>
      <c r="AM4362" s="594"/>
      <c r="AN4362" s="594"/>
      <c r="AO4362" s="594"/>
      <c r="BA4362" s="125" t="s">
        <v>1649</v>
      </c>
      <c r="BB4362" s="125"/>
      <c r="BC4362" s="125"/>
    </row>
    <row r="4363" spans="1:55" x14ac:dyDescent="0.25">
      <c r="A4363" s="199">
        <v>2</v>
      </c>
      <c r="B4363" s="573" t="str">
        <f ca="1">CONCATENATE('26'!BB7," ",'26'!BC7," ",'26'!BD7)</f>
        <v xml:space="preserve">     </v>
      </c>
      <c r="C4363" s="573"/>
      <c r="D4363" s="573"/>
      <c r="E4363" s="573"/>
      <c r="F4363" s="573"/>
      <c r="G4363" s="573"/>
      <c r="H4363" s="596" t="str">
        <f ca="1">'26'!BE7</f>
        <v xml:space="preserve"> </v>
      </c>
      <c r="I4363" s="596"/>
      <c r="J4363" s="596"/>
      <c r="K4363" s="599" t="str">
        <f ca="1">'26'!BF7</f>
        <v xml:space="preserve"> </v>
      </c>
      <c r="L4363" s="599"/>
      <c r="M4363" s="599"/>
      <c r="N4363" s="599"/>
      <c r="O4363" s="594" t="str">
        <f ca="1">'26'!BG7</f>
        <v xml:space="preserve"> </v>
      </c>
      <c r="P4363" s="594"/>
      <c r="Q4363" s="594"/>
      <c r="R4363" s="594"/>
      <c r="S4363" s="594"/>
      <c r="T4363" s="594"/>
      <c r="U4363" s="594"/>
      <c r="V4363" s="594"/>
      <c r="W4363" s="594" t="str">
        <f ca="1">'26'!BR7</f>
        <v xml:space="preserve"> </v>
      </c>
      <c r="X4363" s="594"/>
      <c r="Y4363" s="594"/>
      <c r="Z4363" s="594"/>
      <c r="AA4363" s="594"/>
      <c r="AB4363" s="594"/>
      <c r="AC4363" s="594"/>
      <c r="AD4363" s="594"/>
      <c r="AE4363" s="594"/>
      <c r="AF4363" s="594"/>
      <c r="AG4363" s="594"/>
      <c r="AH4363" s="594"/>
      <c r="AI4363" s="594"/>
      <c r="AJ4363" s="594"/>
      <c r="AK4363" s="594"/>
      <c r="AL4363" s="594"/>
      <c r="AM4363" s="594"/>
      <c r="AN4363" s="594"/>
      <c r="AO4363" s="594"/>
      <c r="BA4363" s="125" t="s">
        <v>1647</v>
      </c>
      <c r="BB4363" s="125"/>
      <c r="BC4363" s="125"/>
    </row>
    <row r="4364" spans="1:55" x14ac:dyDescent="0.25">
      <c r="A4364" s="199">
        <v>3</v>
      </c>
      <c r="B4364" s="573" t="str">
        <f ca="1">CONCATENATE('26'!BB8," ",'26'!BC8," ",'26'!BD8)</f>
        <v xml:space="preserve">     </v>
      </c>
      <c r="C4364" s="573"/>
      <c r="D4364" s="573"/>
      <c r="E4364" s="573"/>
      <c r="F4364" s="573"/>
      <c r="G4364" s="573"/>
      <c r="H4364" s="596" t="str">
        <f ca="1">'26'!BE8</f>
        <v xml:space="preserve"> </v>
      </c>
      <c r="I4364" s="596"/>
      <c r="J4364" s="596"/>
      <c r="K4364" s="599" t="str">
        <f ca="1">'26'!BF8</f>
        <v xml:space="preserve"> </v>
      </c>
      <c r="L4364" s="599"/>
      <c r="M4364" s="599"/>
      <c r="N4364" s="599"/>
      <c r="O4364" s="594" t="str">
        <f ca="1">'26'!BG8</f>
        <v xml:space="preserve"> </v>
      </c>
      <c r="P4364" s="594"/>
      <c r="Q4364" s="594"/>
      <c r="R4364" s="594"/>
      <c r="S4364" s="594"/>
      <c r="T4364" s="594"/>
      <c r="U4364" s="594"/>
      <c r="V4364" s="594"/>
      <c r="W4364" s="594" t="str">
        <f ca="1">'26'!BR8</f>
        <v xml:space="preserve"> </v>
      </c>
      <c r="X4364" s="594"/>
      <c r="Y4364" s="594"/>
      <c r="Z4364" s="594"/>
      <c r="AA4364" s="594"/>
      <c r="AB4364" s="594"/>
      <c r="AC4364" s="594"/>
      <c r="AD4364" s="594"/>
      <c r="AE4364" s="594"/>
      <c r="AF4364" s="594"/>
      <c r="AG4364" s="594"/>
      <c r="AH4364" s="594"/>
      <c r="AI4364" s="594"/>
      <c r="AJ4364" s="594"/>
      <c r="AK4364" s="594"/>
      <c r="AL4364" s="594"/>
      <c r="AM4364" s="594"/>
      <c r="AN4364" s="594"/>
      <c r="AO4364" s="594"/>
    </row>
    <row r="4365" spans="1:55" x14ac:dyDescent="0.25">
      <c r="A4365" s="199">
        <v>4</v>
      </c>
      <c r="B4365" s="573" t="str">
        <f ca="1">CONCATENATE('26'!BB9," ",'26'!BC9," ",'26'!BD9)</f>
        <v xml:space="preserve">     </v>
      </c>
      <c r="C4365" s="573"/>
      <c r="D4365" s="573"/>
      <c r="E4365" s="573"/>
      <c r="F4365" s="573"/>
      <c r="G4365" s="573"/>
      <c r="H4365" s="596" t="str">
        <f ca="1">'26'!BE9</f>
        <v xml:space="preserve"> </v>
      </c>
      <c r="I4365" s="596"/>
      <c r="J4365" s="596"/>
      <c r="K4365" s="599" t="str">
        <f ca="1">'26'!BF9</f>
        <v xml:space="preserve"> </v>
      </c>
      <c r="L4365" s="599"/>
      <c r="M4365" s="599"/>
      <c r="N4365" s="599"/>
      <c r="O4365" s="594" t="str">
        <f ca="1">'26'!BG9</f>
        <v xml:space="preserve"> </v>
      </c>
      <c r="P4365" s="594"/>
      <c r="Q4365" s="594"/>
      <c r="R4365" s="594"/>
      <c r="S4365" s="594"/>
      <c r="T4365" s="594"/>
      <c r="U4365" s="594"/>
      <c r="V4365" s="594"/>
      <c r="W4365" s="594" t="str">
        <f ca="1">'26'!BR9</f>
        <v xml:space="preserve"> </v>
      </c>
      <c r="X4365" s="594"/>
      <c r="Y4365" s="594"/>
      <c r="Z4365" s="594"/>
      <c r="AA4365" s="594"/>
      <c r="AB4365" s="594"/>
      <c r="AC4365" s="594"/>
      <c r="AD4365" s="594"/>
      <c r="AE4365" s="594"/>
      <c r="AF4365" s="594"/>
      <c r="AG4365" s="594"/>
      <c r="AH4365" s="594"/>
      <c r="AI4365" s="594"/>
      <c r="AJ4365" s="594"/>
      <c r="AK4365" s="594"/>
      <c r="AL4365" s="594"/>
      <c r="AM4365" s="594"/>
      <c r="AN4365" s="594"/>
      <c r="AO4365" s="594"/>
    </row>
    <row r="4366" spans="1:55" x14ac:dyDescent="0.25">
      <c r="A4366" s="199">
        <v>5</v>
      </c>
      <c r="B4366" s="573" t="str">
        <f ca="1">CONCATENATE('26'!BB10," ",'26'!BC10," ",'26'!BD10)</f>
        <v xml:space="preserve">     </v>
      </c>
      <c r="C4366" s="573"/>
      <c r="D4366" s="573"/>
      <c r="E4366" s="573"/>
      <c r="F4366" s="573"/>
      <c r="G4366" s="573"/>
      <c r="H4366" s="596" t="str">
        <f ca="1">'26'!BE10</f>
        <v xml:space="preserve"> </v>
      </c>
      <c r="I4366" s="596"/>
      <c r="J4366" s="596"/>
      <c r="K4366" s="599" t="str">
        <f ca="1">'26'!BF10</f>
        <v xml:space="preserve"> </v>
      </c>
      <c r="L4366" s="599"/>
      <c r="M4366" s="599"/>
      <c r="N4366" s="599"/>
      <c r="O4366" s="594" t="str">
        <f ca="1">'26'!BG10</f>
        <v xml:space="preserve"> </v>
      </c>
      <c r="P4366" s="594"/>
      <c r="Q4366" s="594"/>
      <c r="R4366" s="594"/>
      <c r="S4366" s="594"/>
      <c r="T4366" s="594"/>
      <c r="U4366" s="594"/>
      <c r="V4366" s="594"/>
      <c r="W4366" s="594" t="str">
        <f ca="1">'26'!BR10</f>
        <v xml:space="preserve"> </v>
      </c>
      <c r="X4366" s="594"/>
      <c r="Y4366" s="594"/>
      <c r="Z4366" s="594"/>
      <c r="AA4366" s="594"/>
      <c r="AB4366" s="594"/>
      <c r="AC4366" s="594"/>
      <c r="AD4366" s="594"/>
      <c r="AE4366" s="594"/>
      <c r="AF4366" s="594"/>
      <c r="AG4366" s="594"/>
      <c r="AH4366" s="594"/>
      <c r="AI4366" s="594"/>
      <c r="AJ4366" s="594"/>
      <c r="AK4366" s="594"/>
      <c r="AL4366" s="594"/>
      <c r="AM4366" s="594"/>
      <c r="AN4366" s="594"/>
      <c r="AO4366" s="594"/>
    </row>
    <row r="4367" spans="1:55" x14ac:dyDescent="0.25">
      <c r="A4367" s="199">
        <v>6</v>
      </c>
      <c r="B4367" s="573" t="str">
        <f ca="1">CONCATENATE('26'!BB11," ",'26'!BC11," ",'26'!BD11)</f>
        <v xml:space="preserve">     </v>
      </c>
      <c r="C4367" s="573"/>
      <c r="D4367" s="573"/>
      <c r="E4367" s="573"/>
      <c r="F4367" s="573"/>
      <c r="G4367" s="573"/>
      <c r="H4367" s="596" t="str">
        <f ca="1">'26'!BE11</f>
        <v xml:space="preserve"> </v>
      </c>
      <c r="I4367" s="596"/>
      <c r="J4367" s="596"/>
      <c r="K4367" s="599" t="str">
        <f ca="1">'26'!BF11</f>
        <v xml:space="preserve"> </v>
      </c>
      <c r="L4367" s="599"/>
      <c r="M4367" s="599"/>
      <c r="N4367" s="599"/>
      <c r="O4367" s="594" t="str">
        <f ca="1">'26'!BG11</f>
        <v xml:space="preserve"> </v>
      </c>
      <c r="P4367" s="594"/>
      <c r="Q4367" s="594"/>
      <c r="R4367" s="594"/>
      <c r="S4367" s="594"/>
      <c r="T4367" s="594"/>
      <c r="U4367" s="594"/>
      <c r="V4367" s="594"/>
      <c r="W4367" s="594" t="str">
        <f ca="1">'26'!BR11</f>
        <v xml:space="preserve"> </v>
      </c>
      <c r="X4367" s="594"/>
      <c r="Y4367" s="594"/>
      <c r="Z4367" s="594"/>
      <c r="AA4367" s="594"/>
      <c r="AB4367" s="594"/>
      <c r="AC4367" s="594"/>
      <c r="AD4367" s="594"/>
      <c r="AE4367" s="594"/>
      <c r="AF4367" s="594"/>
      <c r="AG4367" s="594"/>
      <c r="AH4367" s="594"/>
      <c r="AI4367" s="594"/>
      <c r="AJ4367" s="594"/>
      <c r="AK4367" s="594"/>
      <c r="AL4367" s="594"/>
      <c r="AM4367" s="594"/>
      <c r="AN4367" s="594"/>
      <c r="AO4367" s="594"/>
    </row>
    <row r="4368" spans="1:55" x14ac:dyDescent="0.25">
      <c r="A4368" s="199">
        <v>7</v>
      </c>
      <c r="B4368" s="573" t="str">
        <f ca="1">CONCATENATE('26'!BB12," ",'26'!BC12," ",'26'!BD12)</f>
        <v xml:space="preserve">     </v>
      </c>
      <c r="C4368" s="573"/>
      <c r="D4368" s="573"/>
      <c r="E4368" s="573"/>
      <c r="F4368" s="573"/>
      <c r="G4368" s="573"/>
      <c r="H4368" s="596" t="str">
        <f ca="1">'26'!BE12</f>
        <v xml:space="preserve"> </v>
      </c>
      <c r="I4368" s="596"/>
      <c r="J4368" s="596"/>
      <c r="K4368" s="599" t="str">
        <f ca="1">'26'!BF12</f>
        <v xml:space="preserve"> </v>
      </c>
      <c r="L4368" s="599"/>
      <c r="M4368" s="599"/>
      <c r="N4368" s="599"/>
      <c r="O4368" s="594" t="str">
        <f ca="1">'26'!BG12</f>
        <v xml:space="preserve"> </v>
      </c>
      <c r="P4368" s="594"/>
      <c r="Q4368" s="594"/>
      <c r="R4368" s="594"/>
      <c r="S4368" s="594"/>
      <c r="T4368" s="594"/>
      <c r="U4368" s="594"/>
      <c r="V4368" s="594"/>
      <c r="W4368" s="594" t="str">
        <f ca="1">'26'!BR12</f>
        <v xml:space="preserve"> </v>
      </c>
      <c r="X4368" s="594"/>
      <c r="Y4368" s="594"/>
      <c r="Z4368" s="594"/>
      <c r="AA4368" s="594"/>
      <c r="AB4368" s="594"/>
      <c r="AC4368" s="594"/>
      <c r="AD4368" s="594"/>
      <c r="AE4368" s="594"/>
      <c r="AF4368" s="594"/>
      <c r="AG4368" s="594"/>
      <c r="AH4368" s="594"/>
      <c r="AI4368" s="594"/>
      <c r="AJ4368" s="594"/>
      <c r="AK4368" s="594"/>
      <c r="AL4368" s="594"/>
      <c r="AM4368" s="594"/>
      <c r="AN4368" s="594"/>
      <c r="AO4368" s="594"/>
    </row>
    <row r="4369" spans="1:41" x14ac:dyDescent="0.25">
      <c r="A4369" s="199">
        <v>8</v>
      </c>
      <c r="B4369" s="573" t="str">
        <f ca="1">CONCATENATE('26'!BB13," ",'26'!BC13," ",'26'!BD13)</f>
        <v xml:space="preserve">     </v>
      </c>
      <c r="C4369" s="573"/>
      <c r="D4369" s="573"/>
      <c r="E4369" s="573"/>
      <c r="F4369" s="573"/>
      <c r="G4369" s="573"/>
      <c r="H4369" s="596" t="str">
        <f ca="1">'26'!BE13</f>
        <v xml:space="preserve"> </v>
      </c>
      <c r="I4369" s="596"/>
      <c r="J4369" s="596"/>
      <c r="K4369" s="599" t="str">
        <f ca="1">'26'!BF13</f>
        <v xml:space="preserve"> </v>
      </c>
      <c r="L4369" s="599"/>
      <c r="M4369" s="599"/>
      <c r="N4369" s="599"/>
      <c r="O4369" s="594" t="str">
        <f ca="1">'26'!BG13</f>
        <v xml:space="preserve"> </v>
      </c>
      <c r="P4369" s="594"/>
      <c r="Q4369" s="594"/>
      <c r="R4369" s="594"/>
      <c r="S4369" s="594"/>
      <c r="T4369" s="594"/>
      <c r="U4369" s="594"/>
      <c r="V4369" s="594"/>
      <c r="W4369" s="594" t="str">
        <f ca="1">'26'!BR13</f>
        <v xml:space="preserve"> </v>
      </c>
      <c r="X4369" s="594"/>
      <c r="Y4369" s="594"/>
      <c r="Z4369" s="594"/>
      <c r="AA4369" s="594"/>
      <c r="AB4369" s="594"/>
      <c r="AC4369" s="594"/>
      <c r="AD4369" s="594"/>
      <c r="AE4369" s="594"/>
      <c r="AF4369" s="594"/>
      <c r="AG4369" s="594"/>
      <c r="AH4369" s="594"/>
      <c r="AI4369" s="594"/>
      <c r="AJ4369" s="594"/>
      <c r="AK4369" s="594"/>
      <c r="AL4369" s="594"/>
      <c r="AM4369" s="594"/>
      <c r="AN4369" s="594"/>
      <c r="AO4369" s="594"/>
    </row>
    <row r="4370" spans="1:41" x14ac:dyDescent="0.25">
      <c r="A4370" s="199">
        <v>9</v>
      </c>
      <c r="B4370" s="573" t="str">
        <f ca="1">CONCATENATE('26'!BB14," ",'26'!BC14," ",'26'!BD14)</f>
        <v xml:space="preserve">     </v>
      </c>
      <c r="C4370" s="573"/>
      <c r="D4370" s="573"/>
      <c r="E4370" s="573"/>
      <c r="F4370" s="573"/>
      <c r="G4370" s="573"/>
      <c r="H4370" s="596" t="str">
        <f ca="1">'26'!BE14</f>
        <v xml:space="preserve"> </v>
      </c>
      <c r="I4370" s="596"/>
      <c r="J4370" s="596"/>
      <c r="K4370" s="599" t="str">
        <f ca="1">'26'!BF14</f>
        <v xml:space="preserve"> </v>
      </c>
      <c r="L4370" s="599"/>
      <c r="M4370" s="599"/>
      <c r="N4370" s="599"/>
      <c r="O4370" s="594" t="str">
        <f ca="1">'26'!BG14</f>
        <v xml:space="preserve"> </v>
      </c>
      <c r="P4370" s="594"/>
      <c r="Q4370" s="594"/>
      <c r="R4370" s="594"/>
      <c r="S4370" s="594"/>
      <c r="T4370" s="594"/>
      <c r="U4370" s="594"/>
      <c r="V4370" s="594"/>
      <c r="W4370" s="594" t="str">
        <f ca="1">'26'!BR14</f>
        <v xml:space="preserve"> </v>
      </c>
      <c r="X4370" s="594"/>
      <c r="Y4370" s="594"/>
      <c r="Z4370" s="594"/>
      <c r="AA4370" s="594"/>
      <c r="AB4370" s="594"/>
      <c r="AC4370" s="594"/>
      <c r="AD4370" s="594"/>
      <c r="AE4370" s="594"/>
      <c r="AF4370" s="594"/>
      <c r="AG4370" s="594"/>
      <c r="AH4370" s="594"/>
      <c r="AI4370" s="594"/>
      <c r="AJ4370" s="594"/>
      <c r="AK4370" s="594"/>
      <c r="AL4370" s="594"/>
      <c r="AM4370" s="594"/>
      <c r="AN4370" s="594"/>
      <c r="AO4370" s="594"/>
    </row>
    <row r="4371" spans="1:41" x14ac:dyDescent="0.25">
      <c r="A4371" s="199">
        <v>10</v>
      </c>
      <c r="B4371" s="573" t="str">
        <f ca="1">CONCATENATE('26'!BB15," ",'26'!BC15," ",'26'!BD15)</f>
        <v xml:space="preserve">     </v>
      </c>
      <c r="C4371" s="573"/>
      <c r="D4371" s="573"/>
      <c r="E4371" s="573"/>
      <c r="F4371" s="573"/>
      <c r="G4371" s="573"/>
      <c r="H4371" s="596" t="str">
        <f ca="1">'26'!BE15</f>
        <v xml:space="preserve"> </v>
      </c>
      <c r="I4371" s="596"/>
      <c r="J4371" s="596"/>
      <c r="K4371" s="599" t="str">
        <f ca="1">'26'!BF15</f>
        <v xml:space="preserve"> </v>
      </c>
      <c r="L4371" s="599"/>
      <c r="M4371" s="599"/>
      <c r="N4371" s="599"/>
      <c r="O4371" s="594" t="str">
        <f ca="1">'26'!BG15</f>
        <v xml:space="preserve"> </v>
      </c>
      <c r="P4371" s="594"/>
      <c r="Q4371" s="594"/>
      <c r="R4371" s="594"/>
      <c r="S4371" s="594"/>
      <c r="T4371" s="594"/>
      <c r="U4371" s="594"/>
      <c r="V4371" s="594"/>
      <c r="W4371" s="594" t="str">
        <f ca="1">'26'!BR15</f>
        <v xml:space="preserve"> </v>
      </c>
      <c r="X4371" s="594"/>
      <c r="Y4371" s="594"/>
      <c r="Z4371" s="594"/>
      <c r="AA4371" s="594"/>
      <c r="AB4371" s="594"/>
      <c r="AC4371" s="594"/>
      <c r="AD4371" s="594"/>
      <c r="AE4371" s="594"/>
      <c r="AF4371" s="594"/>
      <c r="AG4371" s="594"/>
      <c r="AH4371" s="594"/>
      <c r="AI4371" s="594"/>
      <c r="AJ4371" s="594"/>
      <c r="AK4371" s="594"/>
      <c r="AL4371" s="594"/>
      <c r="AM4371" s="594"/>
      <c r="AN4371" s="594"/>
      <c r="AO4371" s="594"/>
    </row>
    <row r="4372" spans="1:41" x14ac:dyDescent="0.25">
      <c r="A4372" s="199">
        <v>11</v>
      </c>
      <c r="B4372" s="573" t="str">
        <f ca="1">CONCATENATE('26'!BB16," ",'26'!BC16," ",'26'!BD16)</f>
        <v xml:space="preserve">     </v>
      </c>
      <c r="C4372" s="573"/>
      <c r="D4372" s="573"/>
      <c r="E4372" s="573"/>
      <c r="F4372" s="573"/>
      <c r="G4372" s="573"/>
      <c r="H4372" s="596" t="str">
        <f ca="1">'26'!BE16</f>
        <v xml:space="preserve"> </v>
      </c>
      <c r="I4372" s="596"/>
      <c r="J4372" s="596"/>
      <c r="K4372" s="599" t="str">
        <f ca="1">'26'!BF16</f>
        <v xml:space="preserve"> </v>
      </c>
      <c r="L4372" s="599"/>
      <c r="M4372" s="599"/>
      <c r="N4372" s="599"/>
      <c r="O4372" s="594" t="str">
        <f ca="1">'26'!BG16</f>
        <v xml:space="preserve"> </v>
      </c>
      <c r="P4372" s="594"/>
      <c r="Q4372" s="594"/>
      <c r="R4372" s="594"/>
      <c r="S4372" s="594"/>
      <c r="T4372" s="594"/>
      <c r="U4372" s="594"/>
      <c r="V4372" s="594"/>
      <c r="W4372" s="594" t="str">
        <f ca="1">'26'!BR16</f>
        <v xml:space="preserve"> </v>
      </c>
      <c r="X4372" s="594"/>
      <c r="Y4372" s="594"/>
      <c r="Z4372" s="594"/>
      <c r="AA4372" s="594"/>
      <c r="AB4372" s="594"/>
      <c r="AC4372" s="594"/>
      <c r="AD4372" s="594"/>
      <c r="AE4372" s="594"/>
      <c r="AF4372" s="594"/>
      <c r="AG4372" s="594"/>
      <c r="AH4372" s="594"/>
      <c r="AI4372" s="594"/>
      <c r="AJ4372" s="594"/>
      <c r="AK4372" s="594"/>
      <c r="AL4372" s="594"/>
      <c r="AM4372" s="594"/>
      <c r="AN4372" s="594"/>
      <c r="AO4372" s="594"/>
    </row>
    <row r="4373" spans="1:41" x14ac:dyDescent="0.25">
      <c r="A4373" s="199">
        <v>12</v>
      </c>
      <c r="B4373" s="573" t="str">
        <f ca="1">CONCATENATE('26'!BB17," ",'26'!BC17," ",'26'!BD17)</f>
        <v xml:space="preserve">     </v>
      </c>
      <c r="C4373" s="573"/>
      <c r="D4373" s="573"/>
      <c r="E4373" s="573"/>
      <c r="F4373" s="573"/>
      <c r="G4373" s="573"/>
      <c r="H4373" s="596" t="str">
        <f ca="1">'26'!BE17</f>
        <v xml:space="preserve"> </v>
      </c>
      <c r="I4373" s="596"/>
      <c r="J4373" s="596"/>
      <c r="K4373" s="599" t="str">
        <f ca="1">'26'!BF17</f>
        <v xml:space="preserve"> </v>
      </c>
      <c r="L4373" s="599"/>
      <c r="M4373" s="599"/>
      <c r="N4373" s="599"/>
      <c r="O4373" s="594" t="str">
        <f ca="1">'26'!BG17</f>
        <v xml:space="preserve"> </v>
      </c>
      <c r="P4373" s="594"/>
      <c r="Q4373" s="594"/>
      <c r="R4373" s="594"/>
      <c r="S4373" s="594"/>
      <c r="T4373" s="594"/>
      <c r="U4373" s="594"/>
      <c r="V4373" s="594"/>
      <c r="W4373" s="594" t="str">
        <f ca="1">'26'!BR17</f>
        <v xml:space="preserve"> </v>
      </c>
      <c r="X4373" s="594"/>
      <c r="Y4373" s="594"/>
      <c r="Z4373" s="594"/>
      <c r="AA4373" s="594"/>
      <c r="AB4373" s="594"/>
      <c r="AC4373" s="594"/>
      <c r="AD4373" s="594"/>
      <c r="AE4373" s="594"/>
      <c r="AF4373" s="594"/>
      <c r="AG4373" s="594"/>
      <c r="AH4373" s="594"/>
      <c r="AI4373" s="594"/>
      <c r="AJ4373" s="594"/>
      <c r="AK4373" s="594"/>
      <c r="AL4373" s="594"/>
      <c r="AM4373" s="594"/>
      <c r="AN4373" s="594"/>
      <c r="AO4373" s="594"/>
    </row>
    <row r="4374" spans="1:41" x14ac:dyDescent="0.25">
      <c r="A4374" s="199">
        <v>13</v>
      </c>
      <c r="B4374" s="573" t="str">
        <f ca="1">CONCATENATE('26'!BB18," ",'26'!BC18," ",'26'!BD18)</f>
        <v xml:space="preserve">     </v>
      </c>
      <c r="C4374" s="573"/>
      <c r="D4374" s="573"/>
      <c r="E4374" s="573"/>
      <c r="F4374" s="573"/>
      <c r="G4374" s="573"/>
      <c r="H4374" s="596" t="str">
        <f ca="1">'26'!BE18</f>
        <v xml:space="preserve"> </v>
      </c>
      <c r="I4374" s="596"/>
      <c r="J4374" s="596"/>
      <c r="K4374" s="599" t="str">
        <f ca="1">'26'!BF18</f>
        <v xml:space="preserve"> </v>
      </c>
      <c r="L4374" s="599"/>
      <c r="M4374" s="599"/>
      <c r="N4374" s="599"/>
      <c r="O4374" s="594" t="str">
        <f ca="1">'26'!BG18</f>
        <v xml:space="preserve"> </v>
      </c>
      <c r="P4374" s="594"/>
      <c r="Q4374" s="594"/>
      <c r="R4374" s="594"/>
      <c r="S4374" s="594"/>
      <c r="T4374" s="594"/>
      <c r="U4374" s="594"/>
      <c r="V4374" s="594"/>
      <c r="W4374" s="594" t="str">
        <f ca="1">'26'!BR18</f>
        <v xml:space="preserve"> </v>
      </c>
      <c r="X4374" s="594"/>
      <c r="Y4374" s="594"/>
      <c r="Z4374" s="594"/>
      <c r="AA4374" s="594"/>
      <c r="AB4374" s="594"/>
      <c r="AC4374" s="594"/>
      <c r="AD4374" s="594"/>
      <c r="AE4374" s="594"/>
      <c r="AF4374" s="594"/>
      <c r="AG4374" s="594"/>
      <c r="AH4374" s="594"/>
      <c r="AI4374" s="594"/>
      <c r="AJ4374" s="594"/>
      <c r="AK4374" s="594"/>
      <c r="AL4374" s="594"/>
      <c r="AM4374" s="594"/>
      <c r="AN4374" s="594"/>
      <c r="AO4374" s="594"/>
    </row>
    <row r="4375" spans="1:41" x14ac:dyDescent="0.25">
      <c r="A4375" s="199">
        <v>14</v>
      </c>
      <c r="B4375" s="573" t="str">
        <f ca="1">CONCATENATE('26'!BB19," ",'26'!BC19," ",'26'!BD19)</f>
        <v xml:space="preserve">     </v>
      </c>
      <c r="C4375" s="573"/>
      <c r="D4375" s="573"/>
      <c r="E4375" s="573"/>
      <c r="F4375" s="573"/>
      <c r="G4375" s="573"/>
      <c r="H4375" s="596" t="str">
        <f ca="1">'26'!BE19</f>
        <v xml:space="preserve"> </v>
      </c>
      <c r="I4375" s="596"/>
      <c r="J4375" s="596"/>
      <c r="K4375" s="599" t="str">
        <f ca="1">'26'!BF19</f>
        <v xml:space="preserve"> </v>
      </c>
      <c r="L4375" s="599"/>
      <c r="M4375" s="599"/>
      <c r="N4375" s="599"/>
      <c r="O4375" s="594" t="str">
        <f ca="1">'26'!BG19</f>
        <v xml:space="preserve"> </v>
      </c>
      <c r="P4375" s="594"/>
      <c r="Q4375" s="594"/>
      <c r="R4375" s="594"/>
      <c r="S4375" s="594"/>
      <c r="T4375" s="594"/>
      <c r="U4375" s="594"/>
      <c r="V4375" s="594"/>
      <c r="W4375" s="594" t="str">
        <f ca="1">'26'!BR19</f>
        <v xml:space="preserve"> </v>
      </c>
      <c r="X4375" s="594"/>
      <c r="Y4375" s="594"/>
      <c r="Z4375" s="594"/>
      <c r="AA4375" s="594"/>
      <c r="AB4375" s="594"/>
      <c r="AC4375" s="594"/>
      <c r="AD4375" s="594"/>
      <c r="AE4375" s="594"/>
      <c r="AF4375" s="594"/>
      <c r="AG4375" s="594"/>
      <c r="AH4375" s="594"/>
      <c r="AI4375" s="594"/>
      <c r="AJ4375" s="594"/>
      <c r="AK4375" s="594"/>
      <c r="AL4375" s="594"/>
      <c r="AM4375" s="594"/>
      <c r="AN4375" s="594"/>
      <c r="AO4375" s="594"/>
    </row>
    <row r="4376" spans="1:41" x14ac:dyDescent="0.25">
      <c r="A4376" s="199">
        <v>15</v>
      </c>
      <c r="B4376" s="573" t="str">
        <f ca="1">CONCATENATE('26'!BB20," ",'26'!BC20," ",'26'!BD20)</f>
        <v xml:space="preserve">     </v>
      </c>
      <c r="C4376" s="573"/>
      <c r="D4376" s="573"/>
      <c r="E4376" s="573"/>
      <c r="F4376" s="573"/>
      <c r="G4376" s="573"/>
      <c r="H4376" s="596" t="str">
        <f ca="1">'26'!BE20</f>
        <v xml:space="preserve"> </v>
      </c>
      <c r="I4376" s="596"/>
      <c r="J4376" s="596"/>
      <c r="K4376" s="599" t="str">
        <f ca="1">'26'!BF20</f>
        <v xml:space="preserve"> </v>
      </c>
      <c r="L4376" s="599"/>
      <c r="M4376" s="599"/>
      <c r="N4376" s="599"/>
      <c r="O4376" s="594" t="str">
        <f ca="1">'26'!BG20</f>
        <v xml:space="preserve"> </v>
      </c>
      <c r="P4376" s="594"/>
      <c r="Q4376" s="594"/>
      <c r="R4376" s="594"/>
      <c r="S4376" s="594"/>
      <c r="T4376" s="594"/>
      <c r="U4376" s="594"/>
      <c r="V4376" s="594"/>
      <c r="W4376" s="594" t="str">
        <f ca="1">'26'!BR20</f>
        <v xml:space="preserve"> </v>
      </c>
      <c r="X4376" s="594"/>
      <c r="Y4376" s="594"/>
      <c r="Z4376" s="594"/>
      <c r="AA4376" s="594"/>
      <c r="AB4376" s="594"/>
      <c r="AC4376" s="594"/>
      <c r="AD4376" s="594"/>
      <c r="AE4376" s="594"/>
      <c r="AF4376" s="594"/>
      <c r="AG4376" s="594"/>
      <c r="AH4376" s="594"/>
      <c r="AI4376" s="594"/>
      <c r="AJ4376" s="594"/>
      <c r="AK4376" s="594"/>
      <c r="AL4376" s="594"/>
      <c r="AM4376" s="594"/>
      <c r="AN4376" s="594"/>
      <c r="AO4376" s="594"/>
    </row>
    <row r="4377" spans="1:41" x14ac:dyDescent="0.25">
      <c r="A4377" s="199">
        <v>16</v>
      </c>
      <c r="B4377" s="573" t="str">
        <f ca="1">CONCATENATE('26'!BB21," ",'26'!BC21," ",'26'!BD21)</f>
        <v xml:space="preserve">     </v>
      </c>
      <c r="C4377" s="573"/>
      <c r="D4377" s="573"/>
      <c r="E4377" s="573"/>
      <c r="F4377" s="573"/>
      <c r="G4377" s="573"/>
      <c r="H4377" s="596" t="str">
        <f ca="1">'26'!BE21</f>
        <v xml:space="preserve"> </v>
      </c>
      <c r="I4377" s="596"/>
      <c r="J4377" s="596"/>
      <c r="K4377" s="599" t="str">
        <f ca="1">'26'!BF21</f>
        <v xml:space="preserve"> </v>
      </c>
      <c r="L4377" s="599"/>
      <c r="M4377" s="599"/>
      <c r="N4377" s="599"/>
      <c r="O4377" s="594" t="str">
        <f ca="1">'26'!BG21</f>
        <v xml:space="preserve"> </v>
      </c>
      <c r="P4377" s="594"/>
      <c r="Q4377" s="594"/>
      <c r="R4377" s="594"/>
      <c r="S4377" s="594"/>
      <c r="T4377" s="594"/>
      <c r="U4377" s="594"/>
      <c r="V4377" s="594"/>
      <c r="W4377" s="594" t="str">
        <f ca="1">'26'!BR21</f>
        <v xml:space="preserve"> </v>
      </c>
      <c r="X4377" s="594"/>
      <c r="Y4377" s="594"/>
      <c r="Z4377" s="594"/>
      <c r="AA4377" s="594"/>
      <c r="AB4377" s="594"/>
      <c r="AC4377" s="594"/>
      <c r="AD4377" s="594"/>
      <c r="AE4377" s="594"/>
      <c r="AF4377" s="594"/>
      <c r="AG4377" s="594"/>
      <c r="AH4377" s="594"/>
      <c r="AI4377" s="594"/>
      <c r="AJ4377" s="594"/>
      <c r="AK4377" s="594"/>
      <c r="AL4377" s="594"/>
      <c r="AM4377" s="594"/>
      <c r="AN4377" s="594"/>
      <c r="AO4377" s="594"/>
    </row>
    <row r="4378" spans="1:41" x14ac:dyDescent="0.25">
      <c r="A4378" s="199">
        <v>17</v>
      </c>
      <c r="B4378" s="573" t="str">
        <f ca="1">CONCATENATE('26'!BB22," ",'26'!BC22," ",'26'!BD22)</f>
        <v xml:space="preserve">     </v>
      </c>
      <c r="C4378" s="573"/>
      <c r="D4378" s="573"/>
      <c r="E4378" s="573"/>
      <c r="F4378" s="573"/>
      <c r="G4378" s="573"/>
      <c r="H4378" s="596" t="str">
        <f ca="1">'26'!BE22</f>
        <v xml:space="preserve"> </v>
      </c>
      <c r="I4378" s="596"/>
      <c r="J4378" s="596"/>
      <c r="K4378" s="599" t="str">
        <f ca="1">'26'!BF22</f>
        <v xml:space="preserve"> </v>
      </c>
      <c r="L4378" s="599"/>
      <c r="M4378" s="599"/>
      <c r="N4378" s="599"/>
      <c r="O4378" s="594" t="str">
        <f ca="1">'26'!BG22</f>
        <v xml:space="preserve"> </v>
      </c>
      <c r="P4378" s="594"/>
      <c r="Q4378" s="594"/>
      <c r="R4378" s="594"/>
      <c r="S4378" s="594"/>
      <c r="T4378" s="594"/>
      <c r="U4378" s="594"/>
      <c r="V4378" s="594"/>
      <c r="W4378" s="594" t="str">
        <f ca="1">'26'!BR22</f>
        <v xml:space="preserve"> </v>
      </c>
      <c r="X4378" s="594"/>
      <c r="Y4378" s="594"/>
      <c r="Z4378" s="594"/>
      <c r="AA4378" s="594"/>
      <c r="AB4378" s="594"/>
      <c r="AC4378" s="594"/>
      <c r="AD4378" s="594"/>
      <c r="AE4378" s="594"/>
      <c r="AF4378" s="594"/>
      <c r="AG4378" s="594"/>
      <c r="AH4378" s="594"/>
      <c r="AI4378" s="594"/>
      <c r="AJ4378" s="594"/>
      <c r="AK4378" s="594"/>
      <c r="AL4378" s="594"/>
      <c r="AM4378" s="594"/>
      <c r="AN4378" s="594"/>
      <c r="AO4378" s="594"/>
    </row>
    <row r="4379" spans="1:41" x14ac:dyDescent="0.25">
      <c r="A4379" s="199">
        <v>18</v>
      </c>
      <c r="B4379" s="573" t="str">
        <f ca="1">CONCATENATE('26'!BB23," ",'26'!BC23," ",'26'!BD23)</f>
        <v xml:space="preserve">     </v>
      </c>
      <c r="C4379" s="573"/>
      <c r="D4379" s="573"/>
      <c r="E4379" s="573"/>
      <c r="F4379" s="573"/>
      <c r="G4379" s="573"/>
      <c r="H4379" s="596" t="str">
        <f ca="1">'26'!BE23</f>
        <v xml:space="preserve"> </v>
      </c>
      <c r="I4379" s="596"/>
      <c r="J4379" s="596"/>
      <c r="K4379" s="599" t="str">
        <f ca="1">'26'!BF23</f>
        <v xml:space="preserve"> </v>
      </c>
      <c r="L4379" s="599"/>
      <c r="M4379" s="599"/>
      <c r="N4379" s="599"/>
      <c r="O4379" s="594" t="str">
        <f ca="1">'26'!BG23</f>
        <v xml:space="preserve"> </v>
      </c>
      <c r="P4379" s="594"/>
      <c r="Q4379" s="594"/>
      <c r="R4379" s="594"/>
      <c r="S4379" s="594"/>
      <c r="T4379" s="594"/>
      <c r="U4379" s="594"/>
      <c r="V4379" s="594"/>
      <c r="W4379" s="594" t="str">
        <f ca="1">'26'!BR23</f>
        <v xml:space="preserve"> </v>
      </c>
      <c r="X4379" s="594"/>
      <c r="Y4379" s="594"/>
      <c r="Z4379" s="594"/>
      <c r="AA4379" s="594"/>
      <c r="AB4379" s="594"/>
      <c r="AC4379" s="594"/>
      <c r="AD4379" s="594"/>
      <c r="AE4379" s="594"/>
      <c r="AF4379" s="594"/>
      <c r="AG4379" s="594"/>
      <c r="AH4379" s="594"/>
      <c r="AI4379" s="594"/>
      <c r="AJ4379" s="594"/>
      <c r="AK4379" s="594"/>
      <c r="AL4379" s="594"/>
      <c r="AM4379" s="594"/>
      <c r="AN4379" s="594"/>
      <c r="AO4379" s="594"/>
    </row>
    <row r="4380" spans="1:41" x14ac:dyDescent="0.25">
      <c r="A4380" s="199">
        <v>19</v>
      </c>
      <c r="B4380" s="573" t="str">
        <f ca="1">CONCATENATE('26'!BB24," ",'26'!BC24," ",'26'!BD24)</f>
        <v xml:space="preserve">     </v>
      </c>
      <c r="C4380" s="573"/>
      <c r="D4380" s="573"/>
      <c r="E4380" s="573"/>
      <c r="F4380" s="573"/>
      <c r="G4380" s="573"/>
      <c r="H4380" s="596" t="str">
        <f ca="1">'26'!BE24</f>
        <v xml:space="preserve"> </v>
      </c>
      <c r="I4380" s="596"/>
      <c r="J4380" s="596"/>
      <c r="K4380" s="599" t="str">
        <f ca="1">'26'!BF24</f>
        <v xml:space="preserve"> </v>
      </c>
      <c r="L4380" s="599"/>
      <c r="M4380" s="599"/>
      <c r="N4380" s="599"/>
      <c r="O4380" s="594" t="str">
        <f ca="1">'26'!BG24</f>
        <v xml:space="preserve"> </v>
      </c>
      <c r="P4380" s="594"/>
      <c r="Q4380" s="594"/>
      <c r="R4380" s="594"/>
      <c r="S4380" s="594"/>
      <c r="T4380" s="594"/>
      <c r="U4380" s="594"/>
      <c r="V4380" s="594"/>
      <c r="W4380" s="594" t="str">
        <f ca="1">'26'!BR24</f>
        <v xml:space="preserve"> </v>
      </c>
      <c r="X4380" s="594"/>
      <c r="Y4380" s="594"/>
      <c r="Z4380" s="594"/>
      <c r="AA4380" s="594"/>
      <c r="AB4380" s="594"/>
      <c r="AC4380" s="594"/>
      <c r="AD4380" s="594"/>
      <c r="AE4380" s="594"/>
      <c r="AF4380" s="594"/>
      <c r="AG4380" s="594"/>
      <c r="AH4380" s="594"/>
      <c r="AI4380" s="594"/>
      <c r="AJ4380" s="594"/>
      <c r="AK4380" s="594"/>
      <c r="AL4380" s="594"/>
      <c r="AM4380" s="594"/>
      <c r="AN4380" s="594"/>
      <c r="AO4380" s="594"/>
    </row>
    <row r="4381" spans="1:41" x14ac:dyDescent="0.25">
      <c r="A4381" s="199">
        <v>20</v>
      </c>
      <c r="B4381" s="573" t="str">
        <f ca="1">CONCATENATE('26'!BB25," ",'26'!BC25," ",'26'!BD25)</f>
        <v xml:space="preserve">     </v>
      </c>
      <c r="C4381" s="573"/>
      <c r="D4381" s="573"/>
      <c r="E4381" s="573"/>
      <c r="F4381" s="573"/>
      <c r="G4381" s="573"/>
      <c r="H4381" s="596" t="str">
        <f ca="1">'26'!BE25</f>
        <v xml:space="preserve"> </v>
      </c>
      <c r="I4381" s="596"/>
      <c r="J4381" s="596"/>
      <c r="K4381" s="599" t="str">
        <f ca="1">'26'!BF25</f>
        <v xml:space="preserve"> </v>
      </c>
      <c r="L4381" s="599"/>
      <c r="M4381" s="599"/>
      <c r="N4381" s="599"/>
      <c r="O4381" s="594" t="str">
        <f ca="1">'26'!BG25</f>
        <v xml:space="preserve"> </v>
      </c>
      <c r="P4381" s="594"/>
      <c r="Q4381" s="594"/>
      <c r="R4381" s="594"/>
      <c r="S4381" s="594"/>
      <c r="T4381" s="594"/>
      <c r="U4381" s="594"/>
      <c r="V4381" s="594"/>
      <c r="W4381" s="594" t="str">
        <f ca="1">'26'!BR25</f>
        <v xml:space="preserve"> </v>
      </c>
      <c r="X4381" s="594"/>
      <c r="Y4381" s="594"/>
      <c r="Z4381" s="594"/>
      <c r="AA4381" s="594"/>
      <c r="AB4381" s="594"/>
      <c r="AC4381" s="594"/>
      <c r="AD4381" s="594"/>
      <c r="AE4381" s="594"/>
      <c r="AF4381" s="594"/>
      <c r="AG4381" s="594"/>
      <c r="AH4381" s="594"/>
      <c r="AI4381" s="594"/>
      <c r="AJ4381" s="594"/>
      <c r="AK4381" s="594"/>
      <c r="AL4381" s="594"/>
      <c r="AM4381" s="594"/>
      <c r="AN4381" s="594"/>
      <c r="AO4381" s="594"/>
    </row>
    <row r="4382" spans="1:41" x14ac:dyDescent="0.25">
      <c r="A4382" s="199">
        <v>21</v>
      </c>
      <c r="B4382" s="573" t="str">
        <f ca="1">CONCATENATE('26'!BB26," ",'26'!BC26," ",'26'!BD26)</f>
        <v xml:space="preserve">     </v>
      </c>
      <c r="C4382" s="573"/>
      <c r="D4382" s="573"/>
      <c r="E4382" s="573"/>
      <c r="F4382" s="573"/>
      <c r="G4382" s="573"/>
      <c r="H4382" s="596" t="str">
        <f ca="1">'26'!BE26</f>
        <v xml:space="preserve"> </v>
      </c>
      <c r="I4382" s="596"/>
      <c r="J4382" s="596"/>
      <c r="K4382" s="599" t="str">
        <f ca="1">'26'!BF26</f>
        <v xml:space="preserve"> </v>
      </c>
      <c r="L4382" s="599"/>
      <c r="M4382" s="599"/>
      <c r="N4382" s="599"/>
      <c r="O4382" s="594" t="str">
        <f ca="1">'26'!BG26</f>
        <v xml:space="preserve"> </v>
      </c>
      <c r="P4382" s="594"/>
      <c r="Q4382" s="594"/>
      <c r="R4382" s="594"/>
      <c r="S4382" s="594"/>
      <c r="T4382" s="594"/>
      <c r="U4382" s="594"/>
      <c r="V4382" s="594"/>
      <c r="W4382" s="594" t="str">
        <f ca="1">'26'!BR26</f>
        <v xml:space="preserve"> </v>
      </c>
      <c r="X4382" s="594"/>
      <c r="Y4382" s="594"/>
      <c r="Z4382" s="594"/>
      <c r="AA4382" s="594"/>
      <c r="AB4382" s="594"/>
      <c r="AC4382" s="594"/>
      <c r="AD4382" s="594"/>
      <c r="AE4382" s="594"/>
      <c r="AF4382" s="594"/>
      <c r="AG4382" s="594"/>
      <c r="AH4382" s="594"/>
      <c r="AI4382" s="594"/>
      <c r="AJ4382" s="594"/>
      <c r="AK4382" s="594"/>
      <c r="AL4382" s="594"/>
      <c r="AM4382" s="594"/>
      <c r="AN4382" s="594"/>
      <c r="AO4382" s="594"/>
    </row>
    <row r="4383" spans="1:41" x14ac:dyDescent="0.25">
      <c r="A4383" s="199">
        <v>22</v>
      </c>
      <c r="B4383" s="573" t="str">
        <f ca="1">CONCATENATE('26'!BB27," ",'26'!BC27," ",'26'!BD27)</f>
        <v xml:space="preserve">     </v>
      </c>
      <c r="C4383" s="573"/>
      <c r="D4383" s="573"/>
      <c r="E4383" s="573"/>
      <c r="F4383" s="573"/>
      <c r="G4383" s="573"/>
      <c r="H4383" s="596" t="str">
        <f ca="1">'26'!BE27</f>
        <v xml:space="preserve"> </v>
      </c>
      <c r="I4383" s="596"/>
      <c r="J4383" s="596"/>
      <c r="K4383" s="599" t="str">
        <f ca="1">'26'!BF27</f>
        <v xml:space="preserve"> </v>
      </c>
      <c r="L4383" s="599"/>
      <c r="M4383" s="599"/>
      <c r="N4383" s="599"/>
      <c r="O4383" s="594" t="str">
        <f ca="1">'26'!BG27</f>
        <v xml:space="preserve"> </v>
      </c>
      <c r="P4383" s="594"/>
      <c r="Q4383" s="594"/>
      <c r="R4383" s="594"/>
      <c r="S4383" s="594"/>
      <c r="T4383" s="594"/>
      <c r="U4383" s="594"/>
      <c r="V4383" s="594"/>
      <c r="W4383" s="594" t="str">
        <f ca="1">'26'!BR27</f>
        <v xml:space="preserve"> </v>
      </c>
      <c r="X4383" s="594"/>
      <c r="Y4383" s="594"/>
      <c r="Z4383" s="594"/>
      <c r="AA4383" s="594"/>
      <c r="AB4383" s="594"/>
      <c r="AC4383" s="594"/>
      <c r="AD4383" s="594"/>
      <c r="AE4383" s="594"/>
      <c r="AF4383" s="594"/>
      <c r="AG4383" s="594"/>
      <c r="AH4383" s="594"/>
      <c r="AI4383" s="594"/>
      <c r="AJ4383" s="594"/>
      <c r="AK4383" s="594"/>
      <c r="AL4383" s="594"/>
      <c r="AM4383" s="594"/>
      <c r="AN4383" s="594"/>
      <c r="AO4383" s="594"/>
    </row>
    <row r="4384" spans="1:41" x14ac:dyDescent="0.25">
      <c r="A4384" s="199">
        <v>23</v>
      </c>
      <c r="B4384" s="573" t="str">
        <f ca="1">CONCATENATE('26'!BB28," ",'26'!BC28," ",'26'!BD28)</f>
        <v xml:space="preserve">     </v>
      </c>
      <c r="C4384" s="573"/>
      <c r="D4384" s="573"/>
      <c r="E4384" s="573"/>
      <c r="F4384" s="573"/>
      <c r="G4384" s="573"/>
      <c r="H4384" s="596" t="str">
        <f ca="1">'26'!BE28</f>
        <v xml:space="preserve"> </v>
      </c>
      <c r="I4384" s="596"/>
      <c r="J4384" s="596"/>
      <c r="K4384" s="599" t="str">
        <f ca="1">'26'!BF28</f>
        <v xml:space="preserve"> </v>
      </c>
      <c r="L4384" s="599"/>
      <c r="M4384" s="599"/>
      <c r="N4384" s="599"/>
      <c r="O4384" s="594" t="str">
        <f ca="1">'26'!BG28</f>
        <v xml:space="preserve"> </v>
      </c>
      <c r="P4384" s="594"/>
      <c r="Q4384" s="594"/>
      <c r="R4384" s="594"/>
      <c r="S4384" s="594"/>
      <c r="T4384" s="594"/>
      <c r="U4384" s="594"/>
      <c r="V4384" s="594"/>
      <c r="W4384" s="594" t="str">
        <f ca="1">'26'!BR28</f>
        <v xml:space="preserve"> </v>
      </c>
      <c r="X4384" s="594"/>
      <c r="Y4384" s="594"/>
      <c r="Z4384" s="594"/>
      <c r="AA4384" s="594"/>
      <c r="AB4384" s="594"/>
      <c r="AC4384" s="594"/>
      <c r="AD4384" s="594"/>
      <c r="AE4384" s="594"/>
      <c r="AF4384" s="594"/>
      <c r="AG4384" s="594"/>
      <c r="AH4384" s="594"/>
      <c r="AI4384" s="594"/>
      <c r="AJ4384" s="594"/>
      <c r="AK4384" s="594"/>
      <c r="AL4384" s="594"/>
      <c r="AM4384" s="594"/>
      <c r="AN4384" s="594"/>
      <c r="AO4384" s="594"/>
    </row>
    <row r="4385" spans="1:41" x14ac:dyDescent="0.25">
      <c r="A4385" s="199">
        <v>24</v>
      </c>
      <c r="B4385" s="573" t="str">
        <f ca="1">CONCATENATE('26'!BB29," ",'26'!BC29," ",'26'!BD29)</f>
        <v xml:space="preserve">     </v>
      </c>
      <c r="C4385" s="573"/>
      <c r="D4385" s="573"/>
      <c r="E4385" s="573"/>
      <c r="F4385" s="573"/>
      <c r="G4385" s="573"/>
      <c r="H4385" s="596" t="str">
        <f ca="1">'26'!BE29</f>
        <v xml:space="preserve"> </v>
      </c>
      <c r="I4385" s="596"/>
      <c r="J4385" s="596"/>
      <c r="K4385" s="599" t="str">
        <f ca="1">'26'!BF29</f>
        <v xml:space="preserve"> </v>
      </c>
      <c r="L4385" s="599"/>
      <c r="M4385" s="599"/>
      <c r="N4385" s="599"/>
      <c r="O4385" s="594" t="str">
        <f ca="1">'26'!BG29</f>
        <v xml:space="preserve"> </v>
      </c>
      <c r="P4385" s="594"/>
      <c r="Q4385" s="594"/>
      <c r="R4385" s="594"/>
      <c r="S4385" s="594"/>
      <c r="T4385" s="594"/>
      <c r="U4385" s="594"/>
      <c r="V4385" s="594"/>
      <c r="W4385" s="594" t="str">
        <f ca="1">'26'!BR29</f>
        <v xml:space="preserve"> </v>
      </c>
      <c r="X4385" s="594"/>
      <c r="Y4385" s="594"/>
      <c r="Z4385" s="594"/>
      <c r="AA4385" s="594"/>
      <c r="AB4385" s="594"/>
      <c r="AC4385" s="594"/>
      <c r="AD4385" s="594"/>
      <c r="AE4385" s="594"/>
      <c r="AF4385" s="594"/>
      <c r="AG4385" s="594"/>
      <c r="AH4385" s="594"/>
      <c r="AI4385" s="594"/>
      <c r="AJ4385" s="594"/>
      <c r="AK4385" s="594"/>
      <c r="AL4385" s="594"/>
      <c r="AM4385" s="594"/>
      <c r="AN4385" s="594"/>
      <c r="AO4385" s="594"/>
    </row>
    <row r="4386" spans="1:41" x14ac:dyDescent="0.25">
      <c r="A4386" s="199">
        <v>25</v>
      </c>
      <c r="B4386" s="573" t="str">
        <f ca="1">CONCATENATE('26'!BB30," ",'26'!BC30," ",'26'!BD30)</f>
        <v xml:space="preserve">     </v>
      </c>
      <c r="C4386" s="573"/>
      <c r="D4386" s="573"/>
      <c r="E4386" s="573"/>
      <c r="F4386" s="573"/>
      <c r="G4386" s="573"/>
      <c r="H4386" s="596" t="str">
        <f ca="1">'26'!BE30</f>
        <v xml:space="preserve"> </v>
      </c>
      <c r="I4386" s="596"/>
      <c r="J4386" s="596"/>
      <c r="K4386" s="599" t="str">
        <f ca="1">'26'!BF30</f>
        <v xml:space="preserve"> </v>
      </c>
      <c r="L4386" s="599"/>
      <c r="M4386" s="599"/>
      <c r="N4386" s="599"/>
      <c r="O4386" s="594" t="str">
        <f ca="1">'26'!BG30</f>
        <v xml:space="preserve"> </v>
      </c>
      <c r="P4386" s="594"/>
      <c r="Q4386" s="594"/>
      <c r="R4386" s="594"/>
      <c r="S4386" s="594"/>
      <c r="T4386" s="594"/>
      <c r="U4386" s="594"/>
      <c r="V4386" s="594"/>
      <c r="W4386" s="594" t="str">
        <f ca="1">'26'!BR30</f>
        <v xml:space="preserve"> </v>
      </c>
      <c r="X4386" s="594"/>
      <c r="Y4386" s="594"/>
      <c r="Z4386" s="594"/>
      <c r="AA4386" s="594"/>
      <c r="AB4386" s="594"/>
      <c r="AC4386" s="594"/>
      <c r="AD4386" s="594"/>
      <c r="AE4386" s="594"/>
      <c r="AF4386" s="594"/>
      <c r="AG4386" s="594"/>
      <c r="AH4386" s="594"/>
      <c r="AI4386" s="594"/>
      <c r="AJ4386" s="594"/>
      <c r="AK4386" s="594"/>
      <c r="AL4386" s="594"/>
      <c r="AM4386" s="594"/>
      <c r="AN4386" s="594"/>
      <c r="AO4386" s="594"/>
    </row>
    <row r="4387" spans="1:41" x14ac:dyDescent="0.25">
      <c r="A4387" s="199">
        <v>26</v>
      </c>
      <c r="B4387" s="573" t="str">
        <f ca="1">CONCATENATE('26'!BB31," ",'26'!BC31," ",'26'!BD31)</f>
        <v xml:space="preserve">     </v>
      </c>
      <c r="C4387" s="573"/>
      <c r="D4387" s="573"/>
      <c r="E4387" s="573"/>
      <c r="F4387" s="573"/>
      <c r="G4387" s="573"/>
      <c r="H4387" s="596" t="str">
        <f ca="1">'26'!BE31</f>
        <v xml:space="preserve"> </v>
      </c>
      <c r="I4387" s="596"/>
      <c r="J4387" s="596"/>
      <c r="K4387" s="599" t="str">
        <f ca="1">'26'!BF31</f>
        <v xml:space="preserve"> </v>
      </c>
      <c r="L4387" s="599"/>
      <c r="M4387" s="599"/>
      <c r="N4387" s="599"/>
      <c r="O4387" s="594" t="str">
        <f ca="1">'26'!BG31</f>
        <v xml:space="preserve"> </v>
      </c>
      <c r="P4387" s="594"/>
      <c r="Q4387" s="594"/>
      <c r="R4387" s="594"/>
      <c r="S4387" s="594"/>
      <c r="T4387" s="594"/>
      <c r="U4387" s="594"/>
      <c r="V4387" s="594"/>
      <c r="W4387" s="594" t="str">
        <f ca="1">'26'!BR31</f>
        <v xml:space="preserve"> </v>
      </c>
      <c r="X4387" s="594"/>
      <c r="Y4387" s="594"/>
      <c r="Z4387" s="594"/>
      <c r="AA4387" s="594"/>
      <c r="AB4387" s="594"/>
      <c r="AC4387" s="594"/>
      <c r="AD4387" s="594"/>
      <c r="AE4387" s="594"/>
      <c r="AF4387" s="594"/>
      <c r="AG4387" s="594"/>
      <c r="AH4387" s="594"/>
      <c r="AI4387" s="594"/>
      <c r="AJ4387" s="594"/>
      <c r="AK4387" s="594"/>
      <c r="AL4387" s="594"/>
      <c r="AM4387" s="594"/>
      <c r="AN4387" s="594"/>
      <c r="AO4387" s="594"/>
    </row>
    <row r="4388" spans="1:41" x14ac:dyDescent="0.25">
      <c r="A4388" s="199">
        <v>27</v>
      </c>
      <c r="B4388" s="573" t="str">
        <f ca="1">CONCATENATE('26'!BB32," ",'26'!BC32," ",'26'!BD32)</f>
        <v xml:space="preserve">     </v>
      </c>
      <c r="C4388" s="573"/>
      <c r="D4388" s="573"/>
      <c r="E4388" s="573"/>
      <c r="F4388" s="573"/>
      <c r="G4388" s="573"/>
      <c r="H4388" s="596" t="str">
        <f ca="1">'26'!BE32</f>
        <v xml:space="preserve"> </v>
      </c>
      <c r="I4388" s="596"/>
      <c r="J4388" s="596"/>
      <c r="K4388" s="599" t="str">
        <f ca="1">'26'!BF32</f>
        <v xml:space="preserve"> </v>
      </c>
      <c r="L4388" s="599"/>
      <c r="M4388" s="599"/>
      <c r="N4388" s="599"/>
      <c r="O4388" s="594" t="str">
        <f ca="1">'26'!BG32</f>
        <v xml:space="preserve"> </v>
      </c>
      <c r="P4388" s="594"/>
      <c r="Q4388" s="594"/>
      <c r="R4388" s="594"/>
      <c r="S4388" s="594"/>
      <c r="T4388" s="594"/>
      <c r="U4388" s="594"/>
      <c r="V4388" s="594"/>
      <c r="W4388" s="594" t="str">
        <f ca="1">'26'!BR32</f>
        <v xml:space="preserve"> </v>
      </c>
      <c r="X4388" s="594"/>
      <c r="Y4388" s="594"/>
      <c r="Z4388" s="594"/>
      <c r="AA4388" s="594"/>
      <c r="AB4388" s="594"/>
      <c r="AC4388" s="594"/>
      <c r="AD4388" s="594"/>
      <c r="AE4388" s="594"/>
      <c r="AF4388" s="594"/>
      <c r="AG4388" s="594"/>
      <c r="AH4388" s="594"/>
      <c r="AI4388" s="594"/>
      <c r="AJ4388" s="594"/>
      <c r="AK4388" s="594"/>
      <c r="AL4388" s="594"/>
      <c r="AM4388" s="594"/>
      <c r="AN4388" s="594"/>
      <c r="AO4388" s="594"/>
    </row>
    <row r="4389" spans="1:41" x14ac:dyDescent="0.25">
      <c r="A4389" s="199">
        <v>28</v>
      </c>
      <c r="B4389" s="573" t="str">
        <f ca="1">CONCATENATE('26'!BB33," ",'26'!BC33," ",'26'!BD33)</f>
        <v xml:space="preserve">     </v>
      </c>
      <c r="C4389" s="573"/>
      <c r="D4389" s="573"/>
      <c r="E4389" s="573"/>
      <c r="F4389" s="573"/>
      <c r="G4389" s="573"/>
      <c r="H4389" s="596" t="str">
        <f ca="1">'26'!BE33</f>
        <v xml:space="preserve"> </v>
      </c>
      <c r="I4389" s="596"/>
      <c r="J4389" s="596"/>
      <c r="K4389" s="599" t="str">
        <f ca="1">'26'!BF33</f>
        <v xml:space="preserve"> </v>
      </c>
      <c r="L4389" s="599"/>
      <c r="M4389" s="599"/>
      <c r="N4389" s="599"/>
      <c r="O4389" s="594" t="str">
        <f ca="1">'26'!BG33</f>
        <v xml:space="preserve"> </v>
      </c>
      <c r="P4389" s="594"/>
      <c r="Q4389" s="594"/>
      <c r="R4389" s="594"/>
      <c r="S4389" s="594"/>
      <c r="T4389" s="594"/>
      <c r="U4389" s="594"/>
      <c r="V4389" s="594"/>
      <c r="W4389" s="594" t="str">
        <f ca="1">'26'!BR33</f>
        <v xml:space="preserve"> </v>
      </c>
      <c r="X4389" s="594"/>
      <c r="Y4389" s="594"/>
      <c r="Z4389" s="594"/>
      <c r="AA4389" s="594"/>
      <c r="AB4389" s="594"/>
      <c r="AC4389" s="594"/>
      <c r="AD4389" s="594"/>
      <c r="AE4389" s="594"/>
      <c r="AF4389" s="594"/>
      <c r="AG4389" s="594"/>
      <c r="AH4389" s="594"/>
      <c r="AI4389" s="594"/>
      <c r="AJ4389" s="594"/>
      <c r="AK4389" s="594"/>
      <c r="AL4389" s="594"/>
      <c r="AM4389" s="594"/>
      <c r="AN4389" s="594"/>
      <c r="AO4389" s="594"/>
    </row>
    <row r="4390" spans="1:41" x14ac:dyDescent="0.25">
      <c r="A4390" s="199">
        <v>29</v>
      </c>
      <c r="B4390" s="573" t="str">
        <f ca="1">CONCATENATE('26'!BB34," ",'26'!BC34," ",'26'!BD34)</f>
        <v xml:space="preserve">     </v>
      </c>
      <c r="C4390" s="573"/>
      <c r="D4390" s="573"/>
      <c r="E4390" s="573"/>
      <c r="F4390" s="573"/>
      <c r="G4390" s="573"/>
      <c r="H4390" s="596" t="str">
        <f ca="1">'26'!BE34</f>
        <v xml:space="preserve"> </v>
      </c>
      <c r="I4390" s="596"/>
      <c r="J4390" s="596"/>
      <c r="K4390" s="599" t="str">
        <f ca="1">'26'!BF34</f>
        <v xml:space="preserve"> </v>
      </c>
      <c r="L4390" s="599"/>
      <c r="M4390" s="599"/>
      <c r="N4390" s="599"/>
      <c r="O4390" s="594" t="str">
        <f ca="1">'26'!BG34</f>
        <v xml:space="preserve"> </v>
      </c>
      <c r="P4390" s="594"/>
      <c r="Q4390" s="594"/>
      <c r="R4390" s="594"/>
      <c r="S4390" s="594"/>
      <c r="T4390" s="594"/>
      <c r="U4390" s="594"/>
      <c r="V4390" s="594"/>
      <c r="W4390" s="594" t="str">
        <f ca="1">'26'!BR34</f>
        <v xml:space="preserve"> </v>
      </c>
      <c r="X4390" s="594"/>
      <c r="Y4390" s="594"/>
      <c r="Z4390" s="594"/>
      <c r="AA4390" s="594"/>
      <c r="AB4390" s="594"/>
      <c r="AC4390" s="594"/>
      <c r="AD4390" s="594"/>
      <c r="AE4390" s="594"/>
      <c r="AF4390" s="594"/>
      <c r="AG4390" s="594"/>
      <c r="AH4390" s="594"/>
      <c r="AI4390" s="594"/>
      <c r="AJ4390" s="594"/>
      <c r="AK4390" s="594"/>
      <c r="AL4390" s="594"/>
      <c r="AM4390" s="594"/>
      <c r="AN4390" s="594"/>
      <c r="AO4390" s="594"/>
    </row>
    <row r="4391" spans="1:41" x14ac:dyDescent="0.25">
      <c r="A4391" s="199">
        <v>30</v>
      </c>
      <c r="B4391" s="573" t="str">
        <f ca="1">CONCATENATE('26'!BB35," ",'26'!BC35," ",'26'!BD35)</f>
        <v xml:space="preserve">     </v>
      </c>
      <c r="C4391" s="573"/>
      <c r="D4391" s="573"/>
      <c r="E4391" s="573"/>
      <c r="F4391" s="573"/>
      <c r="G4391" s="573"/>
      <c r="H4391" s="596" t="str">
        <f ca="1">'26'!BE35</f>
        <v xml:space="preserve"> </v>
      </c>
      <c r="I4391" s="596"/>
      <c r="J4391" s="596"/>
      <c r="K4391" s="599" t="str">
        <f ca="1">'26'!BF35</f>
        <v xml:space="preserve"> </v>
      </c>
      <c r="L4391" s="599"/>
      <c r="M4391" s="599"/>
      <c r="N4391" s="599"/>
      <c r="O4391" s="594" t="str">
        <f ca="1">'26'!BG35</f>
        <v xml:space="preserve"> </v>
      </c>
      <c r="P4391" s="594"/>
      <c r="Q4391" s="594"/>
      <c r="R4391" s="594"/>
      <c r="S4391" s="594"/>
      <c r="T4391" s="594"/>
      <c r="U4391" s="594"/>
      <c r="V4391" s="594"/>
      <c r="W4391" s="594" t="str">
        <f ca="1">'26'!BR35</f>
        <v xml:space="preserve"> </v>
      </c>
      <c r="X4391" s="594"/>
      <c r="Y4391" s="594"/>
      <c r="Z4391" s="594"/>
      <c r="AA4391" s="594"/>
      <c r="AB4391" s="594"/>
      <c r="AC4391" s="594"/>
      <c r="AD4391" s="594"/>
      <c r="AE4391" s="594"/>
      <c r="AF4391" s="594"/>
      <c r="AG4391" s="594"/>
      <c r="AH4391" s="594"/>
      <c r="AI4391" s="594"/>
      <c r="AJ4391" s="594"/>
      <c r="AK4391" s="594"/>
      <c r="AL4391" s="594"/>
      <c r="AM4391" s="594"/>
      <c r="AN4391" s="594"/>
      <c r="AO4391" s="594"/>
    </row>
    <row r="4392" spans="1:41" x14ac:dyDescent="0.25">
      <c r="A4392" s="199">
        <v>31</v>
      </c>
      <c r="B4392" s="573" t="str">
        <f ca="1">CONCATENATE('26'!BB36," ",'26'!BC36," ",'26'!BD36)</f>
        <v xml:space="preserve">     </v>
      </c>
      <c r="C4392" s="573"/>
      <c r="D4392" s="573"/>
      <c r="E4392" s="573"/>
      <c r="F4392" s="573"/>
      <c r="G4392" s="573"/>
      <c r="H4392" s="596" t="str">
        <f ca="1">'26'!BE36</f>
        <v xml:space="preserve"> </v>
      </c>
      <c r="I4392" s="596"/>
      <c r="J4392" s="596"/>
      <c r="K4392" s="599" t="str">
        <f ca="1">'26'!BF36</f>
        <v xml:space="preserve"> </v>
      </c>
      <c r="L4392" s="599"/>
      <c r="M4392" s="599"/>
      <c r="N4392" s="599"/>
      <c r="O4392" s="594" t="str">
        <f ca="1">'26'!BG36</f>
        <v xml:space="preserve"> </v>
      </c>
      <c r="P4392" s="594"/>
      <c r="Q4392" s="594"/>
      <c r="R4392" s="594"/>
      <c r="S4392" s="594"/>
      <c r="T4392" s="594"/>
      <c r="U4392" s="594"/>
      <c r="V4392" s="594"/>
      <c r="W4392" s="594" t="str">
        <f ca="1">'26'!BR36</f>
        <v xml:space="preserve"> </v>
      </c>
      <c r="X4392" s="594"/>
      <c r="Y4392" s="594"/>
      <c r="Z4392" s="594"/>
      <c r="AA4392" s="594"/>
      <c r="AB4392" s="594"/>
      <c r="AC4392" s="594"/>
      <c r="AD4392" s="594"/>
      <c r="AE4392" s="594"/>
      <c r="AF4392" s="594"/>
      <c r="AG4392" s="594"/>
      <c r="AH4392" s="594"/>
      <c r="AI4392" s="594"/>
      <c r="AJ4392" s="594"/>
      <c r="AK4392" s="594"/>
      <c r="AL4392" s="594"/>
      <c r="AM4392" s="594"/>
      <c r="AN4392" s="594"/>
      <c r="AO4392" s="594"/>
    </row>
    <row r="4393" spans="1:41" x14ac:dyDescent="0.25">
      <c r="A4393" s="199">
        <v>32</v>
      </c>
      <c r="B4393" s="573" t="str">
        <f ca="1">CONCATENATE('26'!BB37," ",'26'!BC37," ",'26'!BD37)</f>
        <v xml:space="preserve">     </v>
      </c>
      <c r="C4393" s="573"/>
      <c r="D4393" s="573"/>
      <c r="E4393" s="573"/>
      <c r="F4393" s="573"/>
      <c r="G4393" s="573"/>
      <c r="H4393" s="596" t="str">
        <f ca="1">'26'!BE37</f>
        <v xml:space="preserve"> </v>
      </c>
      <c r="I4393" s="596"/>
      <c r="J4393" s="596"/>
      <c r="K4393" s="599" t="str">
        <f ca="1">'26'!BF37</f>
        <v xml:space="preserve"> </v>
      </c>
      <c r="L4393" s="599"/>
      <c r="M4393" s="599"/>
      <c r="N4393" s="599"/>
      <c r="O4393" s="594" t="str">
        <f ca="1">'26'!BG37</f>
        <v xml:space="preserve"> </v>
      </c>
      <c r="P4393" s="594"/>
      <c r="Q4393" s="594"/>
      <c r="R4393" s="594"/>
      <c r="S4393" s="594"/>
      <c r="T4393" s="594"/>
      <c r="U4393" s="594"/>
      <c r="V4393" s="594"/>
      <c r="W4393" s="594" t="str">
        <f ca="1">'26'!BR37</f>
        <v xml:space="preserve"> </v>
      </c>
      <c r="X4393" s="594"/>
      <c r="Y4393" s="594"/>
      <c r="Z4393" s="594"/>
      <c r="AA4393" s="594"/>
      <c r="AB4393" s="594"/>
      <c r="AC4393" s="594"/>
      <c r="AD4393" s="594"/>
      <c r="AE4393" s="594"/>
      <c r="AF4393" s="594"/>
      <c r="AG4393" s="594"/>
      <c r="AH4393" s="594"/>
      <c r="AI4393" s="594"/>
      <c r="AJ4393" s="594"/>
      <c r="AK4393" s="594"/>
      <c r="AL4393" s="594"/>
      <c r="AM4393" s="594"/>
      <c r="AN4393" s="594"/>
      <c r="AO4393" s="594"/>
    </row>
    <row r="4394" spans="1:41" x14ac:dyDescent="0.25">
      <c r="A4394" s="199">
        <v>33</v>
      </c>
      <c r="B4394" s="573" t="str">
        <f ca="1">CONCATENATE('26'!BB38," ",'26'!BC38," ",'26'!BD38)</f>
        <v xml:space="preserve">     </v>
      </c>
      <c r="C4394" s="573"/>
      <c r="D4394" s="573"/>
      <c r="E4394" s="573"/>
      <c r="F4394" s="573"/>
      <c r="G4394" s="573"/>
      <c r="H4394" s="596" t="str">
        <f ca="1">'26'!BE38</f>
        <v xml:space="preserve"> </v>
      </c>
      <c r="I4394" s="596"/>
      <c r="J4394" s="596"/>
      <c r="K4394" s="599" t="str">
        <f ca="1">'26'!BF38</f>
        <v xml:space="preserve"> </v>
      </c>
      <c r="L4394" s="599"/>
      <c r="M4394" s="599"/>
      <c r="N4394" s="599"/>
      <c r="O4394" s="594" t="str">
        <f ca="1">'26'!BG38</f>
        <v xml:space="preserve"> </v>
      </c>
      <c r="P4394" s="594"/>
      <c r="Q4394" s="594"/>
      <c r="R4394" s="594"/>
      <c r="S4394" s="594"/>
      <c r="T4394" s="594"/>
      <c r="U4394" s="594"/>
      <c r="V4394" s="594"/>
      <c r="W4394" s="594" t="str">
        <f ca="1">'26'!BR38</f>
        <v xml:space="preserve"> </v>
      </c>
      <c r="X4394" s="594"/>
      <c r="Y4394" s="594"/>
      <c r="Z4394" s="594"/>
      <c r="AA4394" s="594"/>
      <c r="AB4394" s="594"/>
      <c r="AC4394" s="594"/>
      <c r="AD4394" s="594"/>
      <c r="AE4394" s="594"/>
      <c r="AF4394" s="594"/>
      <c r="AG4394" s="594"/>
      <c r="AH4394" s="594"/>
      <c r="AI4394" s="594"/>
      <c r="AJ4394" s="594"/>
      <c r="AK4394" s="594"/>
      <c r="AL4394" s="594"/>
      <c r="AM4394" s="594"/>
      <c r="AN4394" s="594"/>
      <c r="AO4394" s="594"/>
    </row>
    <row r="4395" spans="1:41" x14ac:dyDescent="0.25">
      <c r="A4395" s="199">
        <v>34</v>
      </c>
      <c r="B4395" s="573" t="str">
        <f ca="1">CONCATENATE('26'!BB39," ",'26'!BC39," ",'26'!BD39)</f>
        <v xml:space="preserve">     </v>
      </c>
      <c r="C4395" s="573"/>
      <c r="D4395" s="573"/>
      <c r="E4395" s="573"/>
      <c r="F4395" s="573"/>
      <c r="G4395" s="573"/>
      <c r="H4395" s="596" t="str">
        <f ca="1">'26'!BE39</f>
        <v xml:space="preserve"> </v>
      </c>
      <c r="I4395" s="596"/>
      <c r="J4395" s="596"/>
      <c r="K4395" s="599" t="str">
        <f ca="1">'26'!BF39</f>
        <v xml:space="preserve"> </v>
      </c>
      <c r="L4395" s="599"/>
      <c r="M4395" s="599"/>
      <c r="N4395" s="599"/>
      <c r="O4395" s="594" t="str">
        <f ca="1">'26'!BG39</f>
        <v xml:space="preserve"> </v>
      </c>
      <c r="P4395" s="594"/>
      <c r="Q4395" s="594"/>
      <c r="R4395" s="594"/>
      <c r="S4395" s="594"/>
      <c r="T4395" s="594"/>
      <c r="U4395" s="594"/>
      <c r="V4395" s="594"/>
      <c r="W4395" s="594" t="str">
        <f ca="1">'26'!BR39</f>
        <v xml:space="preserve"> </v>
      </c>
      <c r="X4395" s="594"/>
      <c r="Y4395" s="594"/>
      <c r="Z4395" s="594"/>
      <c r="AA4395" s="594"/>
      <c r="AB4395" s="594"/>
      <c r="AC4395" s="594"/>
      <c r="AD4395" s="594"/>
      <c r="AE4395" s="594"/>
      <c r="AF4395" s="594"/>
      <c r="AG4395" s="594"/>
      <c r="AH4395" s="594"/>
      <c r="AI4395" s="594"/>
      <c r="AJ4395" s="594"/>
      <c r="AK4395" s="594"/>
      <c r="AL4395" s="594"/>
      <c r="AM4395" s="594"/>
      <c r="AN4395" s="594"/>
      <c r="AO4395" s="594"/>
    </row>
    <row r="4396" spans="1:41" x14ac:dyDescent="0.25">
      <c r="A4396" s="199">
        <v>35</v>
      </c>
      <c r="B4396" s="573" t="str">
        <f ca="1">CONCATENATE('26'!BB40," ",'26'!BC40," ",'26'!BD40)</f>
        <v xml:space="preserve">     </v>
      </c>
      <c r="C4396" s="573"/>
      <c r="D4396" s="573"/>
      <c r="E4396" s="573"/>
      <c r="F4396" s="573"/>
      <c r="G4396" s="573"/>
      <c r="H4396" s="596" t="str">
        <f ca="1">'26'!BE40</f>
        <v xml:space="preserve"> </v>
      </c>
      <c r="I4396" s="596"/>
      <c r="J4396" s="596"/>
      <c r="K4396" s="599" t="str">
        <f ca="1">'26'!BF40</f>
        <v xml:space="preserve"> </v>
      </c>
      <c r="L4396" s="599"/>
      <c r="M4396" s="599"/>
      <c r="N4396" s="599"/>
      <c r="O4396" s="594" t="str">
        <f ca="1">'26'!BG40</f>
        <v xml:space="preserve"> </v>
      </c>
      <c r="P4396" s="594"/>
      <c r="Q4396" s="594"/>
      <c r="R4396" s="594"/>
      <c r="S4396" s="594"/>
      <c r="T4396" s="594"/>
      <c r="U4396" s="594"/>
      <c r="V4396" s="594"/>
      <c r="W4396" s="594" t="str">
        <f ca="1">'26'!BR40</f>
        <v xml:space="preserve"> </v>
      </c>
      <c r="X4396" s="594"/>
      <c r="Y4396" s="594"/>
      <c r="Z4396" s="594"/>
      <c r="AA4396" s="594"/>
      <c r="AB4396" s="594"/>
      <c r="AC4396" s="594"/>
      <c r="AD4396" s="594"/>
      <c r="AE4396" s="594"/>
      <c r="AF4396" s="594"/>
      <c r="AG4396" s="594"/>
      <c r="AH4396" s="594"/>
      <c r="AI4396" s="594"/>
      <c r="AJ4396" s="594"/>
      <c r="AK4396" s="594"/>
      <c r="AL4396" s="594"/>
      <c r="AM4396" s="594"/>
      <c r="AN4396" s="594"/>
      <c r="AO4396" s="594"/>
    </row>
    <row r="4397" spans="1:41" x14ac:dyDescent="0.25">
      <c r="A4397" s="199">
        <v>36</v>
      </c>
      <c r="B4397" s="573" t="str">
        <f ca="1">CONCATENATE('26'!BB41," ",'26'!BC41," ",'26'!BD41)</f>
        <v xml:space="preserve">     </v>
      </c>
      <c r="C4397" s="573"/>
      <c r="D4397" s="573"/>
      <c r="E4397" s="573"/>
      <c r="F4397" s="573"/>
      <c r="G4397" s="573"/>
      <c r="H4397" s="596" t="str">
        <f ca="1">'26'!BE41</f>
        <v xml:space="preserve"> </v>
      </c>
      <c r="I4397" s="596"/>
      <c r="J4397" s="596"/>
      <c r="K4397" s="599" t="str">
        <f ca="1">'26'!BF41</f>
        <v xml:space="preserve"> </v>
      </c>
      <c r="L4397" s="599"/>
      <c r="M4397" s="599"/>
      <c r="N4397" s="599"/>
      <c r="O4397" s="594" t="str">
        <f ca="1">'26'!BG41</f>
        <v xml:space="preserve"> </v>
      </c>
      <c r="P4397" s="594"/>
      <c r="Q4397" s="594"/>
      <c r="R4397" s="594"/>
      <c r="S4397" s="594"/>
      <c r="T4397" s="594"/>
      <c r="U4397" s="594"/>
      <c r="V4397" s="594"/>
      <c r="W4397" s="594" t="str">
        <f ca="1">'26'!BR41</f>
        <v xml:space="preserve"> </v>
      </c>
      <c r="X4397" s="594"/>
      <c r="Y4397" s="594"/>
      <c r="Z4397" s="594"/>
      <c r="AA4397" s="594"/>
      <c r="AB4397" s="594"/>
      <c r="AC4397" s="594"/>
      <c r="AD4397" s="594"/>
      <c r="AE4397" s="594"/>
      <c r="AF4397" s="594"/>
      <c r="AG4397" s="594"/>
      <c r="AH4397" s="594"/>
      <c r="AI4397" s="594"/>
      <c r="AJ4397" s="594"/>
      <c r="AK4397" s="594"/>
      <c r="AL4397" s="594"/>
      <c r="AM4397" s="594"/>
      <c r="AN4397" s="594"/>
      <c r="AO4397" s="594"/>
    </row>
    <row r="4398" spans="1:41" x14ac:dyDescent="0.25">
      <c r="A4398" s="199">
        <v>37</v>
      </c>
      <c r="B4398" s="573" t="str">
        <f ca="1">CONCATENATE('26'!BB42," ",'26'!BC42," ",'26'!BD42)</f>
        <v xml:space="preserve">     </v>
      </c>
      <c r="C4398" s="573"/>
      <c r="D4398" s="573"/>
      <c r="E4398" s="573"/>
      <c r="F4398" s="573"/>
      <c r="G4398" s="573"/>
      <c r="H4398" s="596" t="str">
        <f ca="1">'26'!BE42</f>
        <v xml:space="preserve"> </v>
      </c>
      <c r="I4398" s="596"/>
      <c r="J4398" s="596"/>
      <c r="K4398" s="599" t="str">
        <f ca="1">'26'!BF42</f>
        <v xml:space="preserve"> </v>
      </c>
      <c r="L4398" s="599"/>
      <c r="M4398" s="599"/>
      <c r="N4398" s="599"/>
      <c r="O4398" s="594" t="str">
        <f ca="1">'26'!BG42</f>
        <v xml:space="preserve"> </v>
      </c>
      <c r="P4398" s="594"/>
      <c r="Q4398" s="594"/>
      <c r="R4398" s="594"/>
      <c r="S4398" s="594"/>
      <c r="T4398" s="594"/>
      <c r="U4398" s="594"/>
      <c r="V4398" s="594"/>
      <c r="W4398" s="594" t="str">
        <f ca="1">'26'!BR42</f>
        <v xml:space="preserve"> </v>
      </c>
      <c r="X4398" s="594"/>
      <c r="Y4398" s="594"/>
      <c r="Z4398" s="594"/>
      <c r="AA4398" s="594"/>
      <c r="AB4398" s="594"/>
      <c r="AC4398" s="594"/>
      <c r="AD4398" s="594"/>
      <c r="AE4398" s="594"/>
      <c r="AF4398" s="594"/>
      <c r="AG4398" s="594"/>
      <c r="AH4398" s="594"/>
      <c r="AI4398" s="594"/>
      <c r="AJ4398" s="594"/>
      <c r="AK4398" s="594"/>
      <c r="AL4398" s="594"/>
      <c r="AM4398" s="594"/>
      <c r="AN4398" s="594"/>
      <c r="AO4398" s="594"/>
    </row>
    <row r="4399" spans="1:41" x14ac:dyDescent="0.25">
      <c r="A4399" s="199">
        <v>38</v>
      </c>
      <c r="B4399" s="573" t="str">
        <f ca="1">CONCATENATE('26'!BB43," ",'26'!BC43," ",'26'!BD43)</f>
        <v xml:space="preserve">     </v>
      </c>
      <c r="C4399" s="573"/>
      <c r="D4399" s="573"/>
      <c r="E4399" s="573"/>
      <c r="F4399" s="573"/>
      <c r="G4399" s="573"/>
      <c r="H4399" s="596" t="str">
        <f ca="1">'26'!BE43</f>
        <v xml:space="preserve"> </v>
      </c>
      <c r="I4399" s="596"/>
      <c r="J4399" s="596"/>
      <c r="K4399" s="599" t="str">
        <f ca="1">'26'!BF43</f>
        <v xml:space="preserve"> </v>
      </c>
      <c r="L4399" s="599"/>
      <c r="M4399" s="599"/>
      <c r="N4399" s="599"/>
      <c r="O4399" s="594" t="str">
        <f ca="1">'26'!BG43</f>
        <v xml:space="preserve"> </v>
      </c>
      <c r="P4399" s="594"/>
      <c r="Q4399" s="594"/>
      <c r="R4399" s="594"/>
      <c r="S4399" s="594"/>
      <c r="T4399" s="594"/>
      <c r="U4399" s="594"/>
      <c r="V4399" s="594"/>
      <c r="W4399" s="594" t="str">
        <f ca="1">'26'!BR43</f>
        <v xml:space="preserve"> </v>
      </c>
      <c r="X4399" s="594"/>
      <c r="Y4399" s="594"/>
      <c r="Z4399" s="594"/>
      <c r="AA4399" s="594"/>
      <c r="AB4399" s="594"/>
      <c r="AC4399" s="594"/>
      <c r="AD4399" s="594"/>
      <c r="AE4399" s="594"/>
      <c r="AF4399" s="594"/>
      <c r="AG4399" s="594"/>
      <c r="AH4399" s="594"/>
      <c r="AI4399" s="594"/>
      <c r="AJ4399" s="594"/>
      <c r="AK4399" s="594"/>
      <c r="AL4399" s="594"/>
      <c r="AM4399" s="594"/>
      <c r="AN4399" s="594"/>
      <c r="AO4399" s="594"/>
    </row>
    <row r="4400" spans="1:41" x14ac:dyDescent="0.25">
      <c r="A4400" s="199">
        <v>39</v>
      </c>
      <c r="B4400" s="573" t="str">
        <f ca="1">CONCATENATE('26'!BB44," ",'26'!BC44," ",'26'!BD44)</f>
        <v xml:space="preserve">     </v>
      </c>
      <c r="C4400" s="573"/>
      <c r="D4400" s="573"/>
      <c r="E4400" s="573"/>
      <c r="F4400" s="573"/>
      <c r="G4400" s="573"/>
      <c r="H4400" s="596" t="str">
        <f ca="1">'26'!BE44</f>
        <v xml:space="preserve"> </v>
      </c>
      <c r="I4400" s="596"/>
      <c r="J4400" s="596"/>
      <c r="K4400" s="599" t="str">
        <f ca="1">'26'!BF44</f>
        <v xml:space="preserve"> </v>
      </c>
      <c r="L4400" s="599"/>
      <c r="M4400" s="599"/>
      <c r="N4400" s="599"/>
      <c r="O4400" s="594" t="str">
        <f ca="1">'26'!BG44</f>
        <v xml:space="preserve"> </v>
      </c>
      <c r="P4400" s="594"/>
      <c r="Q4400" s="594"/>
      <c r="R4400" s="594"/>
      <c r="S4400" s="594"/>
      <c r="T4400" s="594"/>
      <c r="U4400" s="594"/>
      <c r="V4400" s="594"/>
      <c r="W4400" s="594" t="str">
        <f ca="1">'26'!BR44</f>
        <v xml:space="preserve"> </v>
      </c>
      <c r="X4400" s="594"/>
      <c r="Y4400" s="594"/>
      <c r="Z4400" s="594"/>
      <c r="AA4400" s="594"/>
      <c r="AB4400" s="594"/>
      <c r="AC4400" s="594"/>
      <c r="AD4400" s="594"/>
      <c r="AE4400" s="594"/>
      <c r="AF4400" s="594"/>
      <c r="AG4400" s="594"/>
      <c r="AH4400" s="594"/>
      <c r="AI4400" s="594"/>
      <c r="AJ4400" s="594"/>
      <c r="AK4400" s="594"/>
      <c r="AL4400" s="594"/>
      <c r="AM4400" s="594"/>
      <c r="AN4400" s="594"/>
      <c r="AO4400" s="594"/>
    </row>
    <row r="4401" spans="1:53" x14ac:dyDescent="0.25">
      <c r="A4401" s="199">
        <v>40</v>
      </c>
      <c r="B4401" s="573" t="str">
        <f ca="1">CONCATENATE('26'!BB45," ",'26'!BC45," ",'26'!BD45)</f>
        <v xml:space="preserve">     </v>
      </c>
      <c r="C4401" s="573"/>
      <c r="D4401" s="573"/>
      <c r="E4401" s="573"/>
      <c r="F4401" s="573"/>
      <c r="G4401" s="573"/>
      <c r="H4401" s="596" t="str">
        <f ca="1">'26'!BE45</f>
        <v xml:space="preserve"> </v>
      </c>
      <c r="I4401" s="596"/>
      <c r="J4401" s="596"/>
      <c r="K4401" s="599" t="str">
        <f ca="1">'26'!BF45</f>
        <v xml:space="preserve"> </v>
      </c>
      <c r="L4401" s="599"/>
      <c r="M4401" s="599"/>
      <c r="N4401" s="599"/>
      <c r="O4401" s="594" t="str">
        <f ca="1">'26'!BG45</f>
        <v xml:space="preserve"> </v>
      </c>
      <c r="P4401" s="594"/>
      <c r="Q4401" s="594"/>
      <c r="R4401" s="594"/>
      <c r="S4401" s="594"/>
      <c r="T4401" s="594"/>
      <c r="U4401" s="594"/>
      <c r="V4401" s="594"/>
      <c r="W4401" s="594" t="str">
        <f ca="1">'26'!BR45</f>
        <v xml:space="preserve"> </v>
      </c>
      <c r="X4401" s="594"/>
      <c r="Y4401" s="594"/>
      <c r="Z4401" s="594"/>
      <c r="AA4401" s="594"/>
      <c r="AB4401" s="594"/>
      <c r="AC4401" s="594"/>
      <c r="AD4401" s="594"/>
      <c r="AE4401" s="594"/>
      <c r="AF4401" s="594"/>
      <c r="AG4401" s="594"/>
      <c r="AH4401" s="594"/>
      <c r="AI4401" s="594"/>
      <c r="AJ4401" s="594"/>
      <c r="AK4401" s="594"/>
      <c r="AL4401" s="594"/>
      <c r="AM4401" s="594"/>
      <c r="AN4401" s="594"/>
      <c r="AO4401" s="594"/>
    </row>
    <row r="4402" spans="1:53" x14ac:dyDescent="0.25">
      <c r="A4402" s="199">
        <v>41</v>
      </c>
      <c r="B4402" s="573" t="str">
        <f ca="1">CONCATENATE('26'!BB46," ",'26'!BC46," ",'26'!BD46)</f>
        <v xml:space="preserve">     </v>
      </c>
      <c r="C4402" s="573"/>
      <c r="D4402" s="573"/>
      <c r="E4402" s="573"/>
      <c r="F4402" s="573"/>
      <c r="G4402" s="573"/>
      <c r="H4402" s="596" t="str">
        <f ca="1">'26'!BE46</f>
        <v xml:space="preserve"> </v>
      </c>
      <c r="I4402" s="596"/>
      <c r="J4402" s="596"/>
      <c r="K4402" s="599" t="str">
        <f ca="1">'26'!BF46</f>
        <v xml:space="preserve"> </v>
      </c>
      <c r="L4402" s="599"/>
      <c r="M4402" s="599"/>
      <c r="N4402" s="599"/>
      <c r="O4402" s="594" t="str">
        <f ca="1">'26'!BG46</f>
        <v xml:space="preserve"> </v>
      </c>
      <c r="P4402" s="594"/>
      <c r="Q4402" s="594"/>
      <c r="R4402" s="594"/>
      <c r="S4402" s="594"/>
      <c r="T4402" s="594"/>
      <c r="U4402" s="594"/>
      <c r="V4402" s="594"/>
      <c r="W4402" s="594" t="str">
        <f ca="1">'26'!BR46</f>
        <v xml:space="preserve"> </v>
      </c>
      <c r="X4402" s="594"/>
      <c r="Y4402" s="594"/>
      <c r="Z4402" s="594"/>
      <c r="AA4402" s="594"/>
      <c r="AB4402" s="594"/>
      <c r="AC4402" s="594"/>
      <c r="AD4402" s="594"/>
      <c r="AE4402" s="594"/>
      <c r="AF4402" s="594"/>
      <c r="AG4402" s="594"/>
      <c r="AH4402" s="594"/>
      <c r="AI4402" s="594"/>
      <c r="AJ4402" s="594"/>
      <c r="AK4402" s="594"/>
      <c r="AL4402" s="594"/>
      <c r="AM4402" s="594"/>
      <c r="AN4402" s="594"/>
      <c r="AO4402" s="594"/>
    </row>
    <row r="4403" spans="1:53" x14ac:dyDescent="0.25">
      <c r="A4403" s="199">
        <v>42</v>
      </c>
      <c r="B4403" s="573" t="str">
        <f ca="1">CONCATENATE('26'!BB47," ",'26'!BC47," ",'26'!BD47)</f>
        <v xml:space="preserve">     </v>
      </c>
      <c r="C4403" s="573"/>
      <c r="D4403" s="573"/>
      <c r="E4403" s="573"/>
      <c r="F4403" s="573"/>
      <c r="G4403" s="573"/>
      <c r="H4403" s="596" t="str">
        <f ca="1">'26'!BE47</f>
        <v xml:space="preserve"> </v>
      </c>
      <c r="I4403" s="596"/>
      <c r="J4403" s="596"/>
      <c r="K4403" s="599" t="str">
        <f ca="1">'26'!BF47</f>
        <v xml:space="preserve"> </v>
      </c>
      <c r="L4403" s="599"/>
      <c r="M4403" s="599"/>
      <c r="N4403" s="599"/>
      <c r="O4403" s="594" t="str">
        <f ca="1">'26'!BG47</f>
        <v xml:space="preserve"> </v>
      </c>
      <c r="P4403" s="594"/>
      <c r="Q4403" s="594"/>
      <c r="R4403" s="594"/>
      <c r="S4403" s="594"/>
      <c r="T4403" s="594"/>
      <c r="U4403" s="594"/>
      <c r="V4403" s="594"/>
      <c r="W4403" s="594" t="str">
        <f ca="1">'26'!BR47</f>
        <v xml:space="preserve"> </v>
      </c>
      <c r="X4403" s="594"/>
      <c r="Y4403" s="594"/>
      <c r="Z4403" s="594"/>
      <c r="AA4403" s="594"/>
      <c r="AB4403" s="594"/>
      <c r="AC4403" s="594"/>
      <c r="AD4403" s="594"/>
      <c r="AE4403" s="594"/>
      <c r="AF4403" s="594"/>
      <c r="AG4403" s="594"/>
      <c r="AH4403" s="594"/>
      <c r="AI4403" s="594"/>
      <c r="AJ4403" s="594"/>
      <c r="AK4403" s="594"/>
      <c r="AL4403" s="594"/>
      <c r="AM4403" s="594"/>
      <c r="AN4403" s="594"/>
      <c r="AO4403" s="594"/>
    </row>
    <row r="4404" spans="1:53" x14ac:dyDescent="0.25">
      <c r="A4404" s="199">
        <v>43</v>
      </c>
      <c r="B4404" s="573" t="str">
        <f ca="1">CONCATENATE('26'!BB48," ",'26'!BC48," ",'26'!BD48)</f>
        <v xml:space="preserve">     </v>
      </c>
      <c r="C4404" s="573"/>
      <c r="D4404" s="573"/>
      <c r="E4404" s="573"/>
      <c r="F4404" s="573"/>
      <c r="G4404" s="573"/>
      <c r="H4404" s="596" t="str">
        <f ca="1">'26'!BE48</f>
        <v xml:space="preserve"> </v>
      </c>
      <c r="I4404" s="596"/>
      <c r="J4404" s="596"/>
      <c r="K4404" s="599" t="str">
        <f ca="1">'26'!BF48</f>
        <v xml:space="preserve"> </v>
      </c>
      <c r="L4404" s="599"/>
      <c r="M4404" s="599"/>
      <c r="N4404" s="599"/>
      <c r="O4404" s="594" t="str">
        <f ca="1">'26'!BG48</f>
        <v xml:space="preserve"> </v>
      </c>
      <c r="P4404" s="594"/>
      <c r="Q4404" s="594"/>
      <c r="R4404" s="594"/>
      <c r="S4404" s="594"/>
      <c r="T4404" s="594"/>
      <c r="U4404" s="594"/>
      <c r="V4404" s="594"/>
      <c r="W4404" s="594" t="str">
        <f ca="1">'26'!BR48</f>
        <v xml:space="preserve"> </v>
      </c>
      <c r="X4404" s="594"/>
      <c r="Y4404" s="594"/>
      <c r="Z4404" s="594"/>
      <c r="AA4404" s="594"/>
      <c r="AB4404" s="594"/>
      <c r="AC4404" s="594"/>
      <c r="AD4404" s="594"/>
      <c r="AE4404" s="594"/>
      <c r="AF4404" s="594"/>
      <c r="AG4404" s="594"/>
      <c r="AH4404" s="594"/>
      <c r="AI4404" s="594"/>
      <c r="AJ4404" s="594"/>
      <c r="AK4404" s="594"/>
      <c r="AL4404" s="594"/>
      <c r="AM4404" s="594"/>
      <c r="AN4404" s="594"/>
      <c r="AO4404" s="594"/>
    </row>
    <row r="4405" spans="1:53" x14ac:dyDescent="0.25">
      <c r="A4405" s="199">
        <v>44</v>
      </c>
      <c r="B4405" s="573" t="str">
        <f ca="1">CONCATENATE('26'!BB49," ",'26'!BC49," ",'26'!BD49)</f>
        <v xml:space="preserve">     </v>
      </c>
      <c r="C4405" s="573"/>
      <c r="D4405" s="573"/>
      <c r="E4405" s="573"/>
      <c r="F4405" s="573"/>
      <c r="G4405" s="573"/>
      <c r="H4405" s="596" t="str">
        <f ca="1">'26'!BE49</f>
        <v xml:space="preserve"> </v>
      </c>
      <c r="I4405" s="596"/>
      <c r="J4405" s="596"/>
      <c r="K4405" s="599" t="str">
        <f ca="1">'26'!BF49</f>
        <v xml:space="preserve"> </v>
      </c>
      <c r="L4405" s="599"/>
      <c r="M4405" s="599"/>
      <c r="N4405" s="599"/>
      <c r="O4405" s="594" t="str">
        <f ca="1">'26'!BG49</f>
        <v xml:space="preserve"> </v>
      </c>
      <c r="P4405" s="594"/>
      <c r="Q4405" s="594"/>
      <c r="R4405" s="594"/>
      <c r="S4405" s="594"/>
      <c r="T4405" s="594"/>
      <c r="U4405" s="594"/>
      <c r="V4405" s="594"/>
      <c r="W4405" s="594" t="str">
        <f ca="1">'26'!BR49</f>
        <v xml:space="preserve"> </v>
      </c>
      <c r="X4405" s="594"/>
      <c r="Y4405" s="594"/>
      <c r="Z4405" s="594"/>
      <c r="AA4405" s="594"/>
      <c r="AB4405" s="594"/>
      <c r="AC4405" s="594"/>
      <c r="AD4405" s="594"/>
      <c r="AE4405" s="594"/>
      <c r="AF4405" s="594"/>
      <c r="AG4405" s="594"/>
      <c r="AH4405" s="594"/>
      <c r="AI4405" s="594"/>
      <c r="AJ4405" s="594"/>
      <c r="AK4405" s="594"/>
      <c r="AL4405" s="594"/>
      <c r="AM4405" s="594"/>
      <c r="AN4405" s="594"/>
      <c r="AO4405" s="594"/>
    </row>
    <row r="4406" spans="1:53" x14ac:dyDescent="0.25">
      <c r="A4406" s="199">
        <v>45</v>
      </c>
      <c r="B4406" s="573" t="str">
        <f ca="1">CONCATENATE('26'!BB50," ",'26'!BC50," ",'26'!BD50)</f>
        <v xml:space="preserve">     </v>
      </c>
      <c r="C4406" s="573"/>
      <c r="D4406" s="573"/>
      <c r="E4406" s="573"/>
      <c r="F4406" s="573"/>
      <c r="G4406" s="573"/>
      <c r="H4406" s="596" t="str">
        <f ca="1">'26'!BE50</f>
        <v xml:space="preserve"> </v>
      </c>
      <c r="I4406" s="596"/>
      <c r="J4406" s="596"/>
      <c r="K4406" s="599" t="str">
        <f ca="1">'26'!BF50</f>
        <v xml:space="preserve"> </v>
      </c>
      <c r="L4406" s="599"/>
      <c r="M4406" s="599"/>
      <c r="N4406" s="599"/>
      <c r="O4406" s="594" t="str">
        <f ca="1">'26'!BG50</f>
        <v xml:space="preserve"> </v>
      </c>
      <c r="P4406" s="594"/>
      <c r="Q4406" s="594"/>
      <c r="R4406" s="594"/>
      <c r="S4406" s="594"/>
      <c r="T4406" s="594"/>
      <c r="U4406" s="594"/>
      <c r="V4406" s="594"/>
      <c r="W4406" s="594" t="str">
        <f ca="1">'26'!BR50</f>
        <v xml:space="preserve"> </v>
      </c>
      <c r="X4406" s="594"/>
      <c r="Y4406" s="594"/>
      <c r="Z4406" s="594"/>
      <c r="AA4406" s="594"/>
      <c r="AB4406" s="594"/>
      <c r="AC4406" s="594"/>
      <c r="AD4406" s="594"/>
      <c r="AE4406" s="594"/>
      <c r="AF4406" s="594"/>
      <c r="AG4406" s="594"/>
      <c r="AH4406" s="594"/>
      <c r="AI4406" s="594"/>
      <c r="AJ4406" s="594"/>
      <c r="AK4406" s="594"/>
      <c r="AL4406" s="594"/>
      <c r="AM4406" s="594"/>
      <c r="AN4406" s="594"/>
      <c r="AO4406" s="594"/>
    </row>
    <row r="4407" spans="1:53" x14ac:dyDescent="0.25">
      <c r="A4407" s="199">
        <v>46</v>
      </c>
      <c r="B4407" s="573" t="str">
        <f ca="1">CONCATENATE('26'!BB51," ",'26'!BC51," ",'26'!BD51)</f>
        <v xml:space="preserve">     </v>
      </c>
      <c r="C4407" s="573"/>
      <c r="D4407" s="573"/>
      <c r="E4407" s="573"/>
      <c r="F4407" s="573"/>
      <c r="G4407" s="573"/>
      <c r="H4407" s="596" t="str">
        <f ca="1">'26'!BE51</f>
        <v xml:space="preserve"> </v>
      </c>
      <c r="I4407" s="596"/>
      <c r="J4407" s="596"/>
      <c r="K4407" s="599" t="str">
        <f ca="1">'26'!BF51</f>
        <v xml:space="preserve"> </v>
      </c>
      <c r="L4407" s="599"/>
      <c r="M4407" s="599"/>
      <c r="N4407" s="599"/>
      <c r="O4407" s="594" t="str">
        <f ca="1">'26'!BG51</f>
        <v xml:space="preserve"> </v>
      </c>
      <c r="P4407" s="594"/>
      <c r="Q4407" s="594"/>
      <c r="R4407" s="594"/>
      <c r="S4407" s="594"/>
      <c r="T4407" s="594"/>
      <c r="U4407" s="594"/>
      <c r="V4407" s="594"/>
      <c r="W4407" s="594" t="str">
        <f ca="1">'26'!BR51</f>
        <v xml:space="preserve"> </v>
      </c>
      <c r="X4407" s="594"/>
      <c r="Y4407" s="594"/>
      <c r="Z4407" s="594"/>
      <c r="AA4407" s="594"/>
      <c r="AB4407" s="594"/>
      <c r="AC4407" s="594"/>
      <c r="AD4407" s="594"/>
      <c r="AE4407" s="594"/>
      <c r="AF4407" s="594"/>
      <c r="AG4407" s="594"/>
      <c r="AH4407" s="594"/>
      <c r="AI4407" s="594"/>
      <c r="AJ4407" s="594"/>
      <c r="AK4407" s="594"/>
      <c r="AL4407" s="594"/>
      <c r="AM4407" s="594"/>
      <c r="AN4407" s="594"/>
      <c r="AO4407" s="594"/>
    </row>
    <row r="4408" spans="1:53" x14ac:dyDescent="0.25">
      <c r="A4408" s="199">
        <v>47</v>
      </c>
      <c r="B4408" s="573" t="str">
        <f ca="1">CONCATENATE('26'!BB52," ",'26'!BC52," ",'26'!BD52)</f>
        <v xml:space="preserve">     </v>
      </c>
      <c r="C4408" s="573"/>
      <c r="D4408" s="573"/>
      <c r="E4408" s="573"/>
      <c r="F4408" s="573"/>
      <c r="G4408" s="573"/>
      <c r="H4408" s="596" t="str">
        <f ca="1">'26'!BE52</f>
        <v xml:space="preserve"> </v>
      </c>
      <c r="I4408" s="596"/>
      <c r="J4408" s="596"/>
      <c r="K4408" s="599" t="str">
        <f ca="1">'26'!BF52</f>
        <v xml:space="preserve"> </v>
      </c>
      <c r="L4408" s="599"/>
      <c r="M4408" s="599"/>
      <c r="N4408" s="599"/>
      <c r="O4408" s="594" t="str">
        <f ca="1">'26'!BG52</f>
        <v xml:space="preserve"> </v>
      </c>
      <c r="P4408" s="594"/>
      <c r="Q4408" s="594"/>
      <c r="R4408" s="594"/>
      <c r="S4408" s="594"/>
      <c r="T4408" s="594"/>
      <c r="U4408" s="594"/>
      <c r="V4408" s="594"/>
      <c r="W4408" s="594" t="str">
        <f ca="1">'26'!BR52</f>
        <v xml:space="preserve"> </v>
      </c>
      <c r="X4408" s="594"/>
      <c r="Y4408" s="594"/>
      <c r="Z4408" s="594"/>
      <c r="AA4408" s="594"/>
      <c r="AB4408" s="594"/>
      <c r="AC4408" s="594"/>
      <c r="AD4408" s="594"/>
      <c r="AE4408" s="594"/>
      <c r="AF4408" s="594"/>
      <c r="AG4408" s="594"/>
      <c r="AH4408" s="594"/>
      <c r="AI4408" s="594"/>
      <c r="AJ4408" s="594"/>
      <c r="AK4408" s="594"/>
      <c r="AL4408" s="594"/>
      <c r="AM4408" s="594"/>
      <c r="AN4408" s="594"/>
      <c r="AO4408" s="594"/>
    </row>
    <row r="4409" spans="1:53" x14ac:dyDescent="0.25">
      <c r="A4409" s="199">
        <v>48</v>
      </c>
      <c r="B4409" s="573" t="str">
        <f ca="1">CONCATENATE('26'!BB53," ",'26'!BC53," ",'26'!BD53)</f>
        <v xml:space="preserve">     </v>
      </c>
      <c r="C4409" s="573"/>
      <c r="D4409" s="573"/>
      <c r="E4409" s="573"/>
      <c r="F4409" s="573"/>
      <c r="G4409" s="573"/>
      <c r="H4409" s="596" t="str">
        <f ca="1">'26'!BE53</f>
        <v xml:space="preserve"> </v>
      </c>
      <c r="I4409" s="596"/>
      <c r="J4409" s="596"/>
      <c r="K4409" s="599" t="str">
        <f ca="1">'26'!BF53</f>
        <v xml:space="preserve"> </v>
      </c>
      <c r="L4409" s="599"/>
      <c r="M4409" s="599"/>
      <c r="N4409" s="599"/>
      <c r="O4409" s="594" t="str">
        <f ca="1">'26'!BG53</f>
        <v xml:space="preserve"> </v>
      </c>
      <c r="P4409" s="594"/>
      <c r="Q4409" s="594"/>
      <c r="R4409" s="594"/>
      <c r="S4409" s="594"/>
      <c r="T4409" s="594"/>
      <c r="U4409" s="594"/>
      <c r="V4409" s="594"/>
      <c r="W4409" s="594" t="str">
        <f ca="1">'26'!BR53</f>
        <v xml:space="preserve"> </v>
      </c>
      <c r="X4409" s="594"/>
      <c r="Y4409" s="594"/>
      <c r="Z4409" s="594"/>
      <c r="AA4409" s="594"/>
      <c r="AB4409" s="594"/>
      <c r="AC4409" s="594"/>
      <c r="AD4409" s="594"/>
      <c r="AE4409" s="594"/>
      <c r="AF4409" s="594"/>
      <c r="AG4409" s="594"/>
      <c r="AH4409" s="594"/>
      <c r="AI4409" s="594"/>
      <c r="AJ4409" s="594"/>
      <c r="AK4409" s="594"/>
      <c r="AL4409" s="594"/>
      <c r="AM4409" s="594"/>
      <c r="AN4409" s="594"/>
      <c r="AO4409" s="594"/>
    </row>
    <row r="4410" spans="1:53" x14ac:dyDescent="0.25">
      <c r="A4410" s="199">
        <v>49</v>
      </c>
      <c r="B4410" s="573" t="str">
        <f ca="1">CONCATENATE('26'!BB54," ",'26'!BC54," ",'26'!BD54)</f>
        <v xml:space="preserve">     </v>
      </c>
      <c r="C4410" s="573"/>
      <c r="D4410" s="573"/>
      <c r="E4410" s="573"/>
      <c r="F4410" s="573"/>
      <c r="G4410" s="573"/>
      <c r="H4410" s="596" t="str">
        <f ca="1">'26'!BE54</f>
        <v xml:space="preserve"> </v>
      </c>
      <c r="I4410" s="596"/>
      <c r="J4410" s="596"/>
      <c r="K4410" s="599" t="str">
        <f ca="1">'26'!BF54</f>
        <v xml:space="preserve"> </v>
      </c>
      <c r="L4410" s="599"/>
      <c r="M4410" s="599"/>
      <c r="N4410" s="599"/>
      <c r="O4410" s="594" t="str">
        <f ca="1">'26'!BG54</f>
        <v xml:space="preserve"> </v>
      </c>
      <c r="P4410" s="594"/>
      <c r="Q4410" s="594"/>
      <c r="R4410" s="594"/>
      <c r="S4410" s="594"/>
      <c r="T4410" s="594"/>
      <c r="U4410" s="594"/>
      <c r="V4410" s="594"/>
      <c r="W4410" s="594" t="str">
        <f ca="1">'26'!BR54</f>
        <v xml:space="preserve"> </v>
      </c>
      <c r="X4410" s="594"/>
      <c r="Y4410" s="594"/>
      <c r="Z4410" s="594"/>
      <c r="AA4410" s="594"/>
      <c r="AB4410" s="594"/>
      <c r="AC4410" s="594"/>
      <c r="AD4410" s="594"/>
      <c r="AE4410" s="594"/>
      <c r="AF4410" s="594"/>
      <c r="AG4410" s="594"/>
      <c r="AH4410" s="594"/>
      <c r="AI4410" s="594"/>
      <c r="AJ4410" s="594"/>
      <c r="AK4410" s="594"/>
      <c r="AL4410" s="594"/>
      <c r="AM4410" s="594"/>
      <c r="AN4410" s="594"/>
      <c r="AO4410" s="594"/>
    </row>
    <row r="4411" spans="1:53" x14ac:dyDescent="0.25">
      <c r="A4411" s="199">
        <v>50</v>
      </c>
      <c r="B4411" s="573" t="str">
        <f ca="1">CONCATENATE('26'!BB55," ",'26'!BC55," ",'26'!BD55)</f>
        <v xml:space="preserve">     </v>
      </c>
      <c r="C4411" s="573"/>
      <c r="D4411" s="573"/>
      <c r="E4411" s="573"/>
      <c r="F4411" s="573"/>
      <c r="G4411" s="573"/>
      <c r="H4411" s="596" t="str">
        <f ca="1">'26'!BE55</f>
        <v xml:space="preserve"> </v>
      </c>
      <c r="I4411" s="596"/>
      <c r="J4411" s="596"/>
      <c r="K4411" s="599" t="str">
        <f ca="1">'26'!BF55</f>
        <v xml:space="preserve"> </v>
      </c>
      <c r="L4411" s="599"/>
      <c r="M4411" s="599"/>
      <c r="N4411" s="599"/>
      <c r="O4411" s="594" t="str">
        <f ca="1">'26'!BG55</f>
        <v xml:space="preserve"> </v>
      </c>
      <c r="P4411" s="594"/>
      <c r="Q4411" s="594"/>
      <c r="R4411" s="594"/>
      <c r="S4411" s="594"/>
      <c r="T4411" s="594"/>
      <c r="U4411" s="594"/>
      <c r="V4411" s="594"/>
      <c r="W4411" s="594" t="str">
        <f ca="1">'26'!BR55</f>
        <v xml:space="preserve"> </v>
      </c>
      <c r="X4411" s="594"/>
      <c r="Y4411" s="594"/>
      <c r="Z4411" s="594"/>
      <c r="AA4411" s="594"/>
      <c r="AB4411" s="594"/>
      <c r="AC4411" s="594"/>
      <c r="AD4411" s="594"/>
      <c r="AE4411" s="594"/>
      <c r="AF4411" s="594"/>
      <c r="AG4411" s="594"/>
      <c r="AH4411" s="594"/>
      <c r="AI4411" s="594"/>
      <c r="AJ4411" s="594"/>
      <c r="AK4411" s="594"/>
      <c r="AL4411" s="594"/>
      <c r="AM4411" s="594"/>
      <c r="AN4411" s="594"/>
      <c r="AO4411" s="594"/>
      <c r="BA4411" t="s">
        <v>1648</v>
      </c>
    </row>
    <row r="4412" spans="1:53" x14ac:dyDescent="0.25">
      <c r="AO4412" s="197" t="s">
        <v>1912</v>
      </c>
    </row>
    <row r="4413" spans="1:53" ht="15" customHeight="1" x14ac:dyDescent="0.25">
      <c r="A4413" s="597" t="s">
        <v>778</v>
      </c>
      <c r="B4413" s="506" t="str">
        <f>'26'!R3</f>
        <v>Country of tax residency</v>
      </c>
      <c r="C4413" s="506"/>
      <c r="D4413" s="506"/>
      <c r="E4413" s="506"/>
      <c r="F4413" s="506"/>
      <c r="G4413" s="506"/>
      <c r="H4413" s="506"/>
      <c r="I4413" s="506"/>
      <c r="J4413" s="506"/>
      <c r="K4413" s="506"/>
      <c r="L4413" s="506"/>
      <c r="M4413" s="506"/>
      <c r="N4413" s="506"/>
      <c r="O4413" s="506"/>
      <c r="P4413" s="506"/>
      <c r="Q4413" s="506" t="str">
        <f>'26'!S3</f>
        <v>Size of holding, %</v>
      </c>
      <c r="R4413" s="506"/>
      <c r="S4413" s="506"/>
      <c r="T4413" s="506"/>
      <c r="U4413" s="506"/>
      <c r="V4413" s="506"/>
      <c r="W4413" s="506"/>
      <c r="X4413" s="506"/>
      <c r="Y4413" s="506"/>
      <c r="Z4413" s="506"/>
      <c r="AA4413" s="506"/>
      <c r="AB4413" s="506"/>
      <c r="AC4413" s="506"/>
      <c r="AD4413" s="506"/>
      <c r="AE4413" s="506"/>
      <c r="AF4413" s="506"/>
      <c r="AG4413" s="506"/>
      <c r="AH4413" s="506"/>
      <c r="AI4413" s="634" t="str">
        <f>'26'!V3</f>
        <v>Availability of impact on a legal entity</v>
      </c>
      <c r="AJ4413" s="601"/>
      <c r="AK4413" s="601"/>
      <c r="AL4413" s="601"/>
      <c r="AM4413" s="601"/>
      <c r="AN4413" s="601"/>
      <c r="AO4413" s="602"/>
    </row>
    <row r="4414" spans="1:53" ht="17.25" customHeight="1" x14ac:dyDescent="0.25">
      <c r="A4414" s="597"/>
      <c r="B4414" s="506"/>
      <c r="C4414" s="506"/>
      <c r="D4414" s="506"/>
      <c r="E4414" s="506"/>
      <c r="F4414" s="506"/>
      <c r="G4414" s="506"/>
      <c r="H4414" s="506"/>
      <c r="I4414" s="506"/>
      <c r="J4414" s="506"/>
      <c r="K4414" s="506"/>
      <c r="L4414" s="506"/>
      <c r="M4414" s="506"/>
      <c r="N4414" s="506"/>
      <c r="O4414" s="506"/>
      <c r="P4414" s="506"/>
      <c r="Q4414" s="506" t="str">
        <f>'26'!S4</f>
        <v>direct</v>
      </c>
      <c r="R4414" s="506"/>
      <c r="S4414" s="506"/>
      <c r="T4414" s="506"/>
      <c r="U4414" s="506"/>
      <c r="V4414" s="506"/>
      <c r="W4414" s="506"/>
      <c r="X4414" s="506" t="str">
        <f>'26'!T4</f>
        <v>indirect</v>
      </c>
      <c r="Y4414" s="506"/>
      <c r="Z4414" s="506"/>
      <c r="AA4414" s="506"/>
      <c r="AB4414" s="506"/>
      <c r="AC4414" s="506"/>
      <c r="AD4414" s="506" t="str">
        <f>'26'!U4</f>
        <v>joint</v>
      </c>
      <c r="AE4414" s="506"/>
      <c r="AF4414" s="506"/>
      <c r="AG4414" s="506"/>
      <c r="AH4414" s="506"/>
      <c r="AI4414" s="635"/>
      <c r="AJ4414" s="603"/>
      <c r="AK4414" s="603"/>
      <c r="AL4414" s="603"/>
      <c r="AM4414" s="603"/>
      <c r="AN4414" s="603"/>
      <c r="AO4414" s="604"/>
      <c r="BA4414" t="s">
        <v>707</v>
      </c>
    </row>
    <row r="4415" spans="1:53" ht="11.25" customHeight="1" x14ac:dyDescent="0.25">
      <c r="A4415" s="247">
        <v>1</v>
      </c>
      <c r="B4415" s="595">
        <v>7</v>
      </c>
      <c r="C4415" s="595"/>
      <c r="D4415" s="595"/>
      <c r="E4415" s="595"/>
      <c r="F4415" s="595"/>
      <c r="G4415" s="595"/>
      <c r="H4415" s="595"/>
      <c r="I4415" s="595"/>
      <c r="J4415" s="595"/>
      <c r="K4415" s="595"/>
      <c r="L4415" s="595"/>
      <c r="M4415" s="595"/>
      <c r="N4415" s="595"/>
      <c r="O4415" s="595"/>
      <c r="P4415" s="595"/>
      <c r="Q4415" s="506">
        <v>8</v>
      </c>
      <c r="R4415" s="506"/>
      <c r="S4415" s="506"/>
      <c r="T4415" s="506"/>
      <c r="U4415" s="506"/>
      <c r="V4415" s="506"/>
      <c r="W4415" s="506"/>
      <c r="X4415" s="506">
        <v>9</v>
      </c>
      <c r="Y4415" s="506"/>
      <c r="Z4415" s="506"/>
      <c r="AA4415" s="506"/>
      <c r="AB4415" s="506"/>
      <c r="AC4415" s="506"/>
      <c r="AD4415" s="506">
        <v>10</v>
      </c>
      <c r="AE4415" s="506"/>
      <c r="AF4415" s="506"/>
      <c r="AG4415" s="506"/>
      <c r="AH4415" s="506"/>
      <c r="AI4415" s="507">
        <v>11</v>
      </c>
      <c r="AJ4415" s="507"/>
      <c r="AK4415" s="507"/>
      <c r="AL4415" s="507"/>
      <c r="AM4415" s="507"/>
      <c r="AN4415" s="507"/>
      <c r="AO4415" s="507"/>
    </row>
    <row r="4416" spans="1:53" ht="15" customHeight="1" x14ac:dyDescent="0.25">
      <c r="A4416" s="199">
        <v>1</v>
      </c>
      <c r="B4416" s="592" t="str">
        <f ca="1">'26'!BS6</f>
        <v xml:space="preserve"> </v>
      </c>
      <c r="C4416" s="592"/>
      <c r="D4416" s="592"/>
      <c r="E4416" s="592"/>
      <c r="F4416" s="592"/>
      <c r="G4416" s="592"/>
      <c r="H4416" s="592"/>
      <c r="I4416" s="592"/>
      <c r="J4416" s="592"/>
      <c r="K4416" s="592"/>
      <c r="L4416" s="592"/>
      <c r="M4416" s="592"/>
      <c r="N4416" s="592"/>
      <c r="O4416" s="592"/>
      <c r="P4416" s="592"/>
      <c r="Q4416" s="593" t="str">
        <f ca="1">'26'!BT6</f>
        <v xml:space="preserve"> </v>
      </c>
      <c r="R4416" s="593"/>
      <c r="S4416" s="593"/>
      <c r="T4416" s="593"/>
      <c r="U4416" s="593"/>
      <c r="V4416" s="593"/>
      <c r="W4416" s="593"/>
      <c r="X4416" s="593" t="str">
        <f ca="1">'26'!BU6</f>
        <v xml:space="preserve"> </v>
      </c>
      <c r="Y4416" s="593"/>
      <c r="Z4416" s="593"/>
      <c r="AA4416" s="593"/>
      <c r="AB4416" s="593"/>
      <c r="AC4416" s="593"/>
      <c r="AD4416" s="593">
        <f ca="1">'26'!BV6</f>
        <v>0</v>
      </c>
      <c r="AE4416" s="593"/>
      <c r="AF4416" s="593"/>
      <c r="AG4416" s="593"/>
      <c r="AH4416" s="593"/>
      <c r="AI4416" s="599" t="str">
        <f ca="1">'26'!BW6</f>
        <v xml:space="preserve"> </v>
      </c>
      <c r="AJ4416" s="599"/>
      <c r="AK4416" s="599"/>
      <c r="AL4416" s="599"/>
      <c r="AM4416" s="599"/>
      <c r="AN4416" s="599"/>
      <c r="AO4416" s="599"/>
      <c r="BA4416" t="s">
        <v>1649</v>
      </c>
    </row>
    <row r="4417" spans="1:53" ht="15" customHeight="1" x14ac:dyDescent="0.25">
      <c r="A4417" s="199">
        <v>2</v>
      </c>
      <c r="B4417" s="592" t="str">
        <f ca="1">'26'!BS7</f>
        <v xml:space="preserve"> </v>
      </c>
      <c r="C4417" s="592"/>
      <c r="D4417" s="592"/>
      <c r="E4417" s="592"/>
      <c r="F4417" s="592"/>
      <c r="G4417" s="592"/>
      <c r="H4417" s="592"/>
      <c r="I4417" s="592"/>
      <c r="J4417" s="592"/>
      <c r="K4417" s="592"/>
      <c r="L4417" s="592"/>
      <c r="M4417" s="592"/>
      <c r="N4417" s="592"/>
      <c r="O4417" s="592"/>
      <c r="P4417" s="592"/>
      <c r="Q4417" s="593" t="str">
        <f ca="1">'26'!BT7</f>
        <v xml:space="preserve"> </v>
      </c>
      <c r="R4417" s="593"/>
      <c r="S4417" s="593"/>
      <c r="T4417" s="593"/>
      <c r="U4417" s="593"/>
      <c r="V4417" s="593"/>
      <c r="W4417" s="593"/>
      <c r="X4417" s="593" t="str">
        <f ca="1">'26'!BU7</f>
        <v xml:space="preserve"> </v>
      </c>
      <c r="Y4417" s="593"/>
      <c r="Z4417" s="593"/>
      <c r="AA4417" s="593"/>
      <c r="AB4417" s="593"/>
      <c r="AC4417" s="593"/>
      <c r="AD4417" s="593">
        <f ca="1">'26'!BV7</f>
        <v>0</v>
      </c>
      <c r="AE4417" s="593"/>
      <c r="AF4417" s="593"/>
      <c r="AG4417" s="593"/>
      <c r="AH4417" s="593"/>
      <c r="AI4417" s="579" t="str">
        <f ca="1">'26'!BW7</f>
        <v xml:space="preserve"> </v>
      </c>
      <c r="AJ4417" s="580"/>
      <c r="AK4417" s="580"/>
      <c r="AL4417" s="580"/>
      <c r="AM4417" s="580"/>
      <c r="AN4417" s="580"/>
      <c r="AO4417" s="581"/>
      <c r="BA4417" t="s">
        <v>1647</v>
      </c>
    </row>
    <row r="4418" spans="1:53" ht="15" customHeight="1" x14ac:dyDescent="0.25">
      <c r="A4418" s="199">
        <v>3</v>
      </c>
      <c r="B4418" s="592" t="str">
        <f ca="1">'26'!BS8</f>
        <v xml:space="preserve"> </v>
      </c>
      <c r="C4418" s="592"/>
      <c r="D4418" s="592"/>
      <c r="E4418" s="592"/>
      <c r="F4418" s="592"/>
      <c r="G4418" s="592"/>
      <c r="H4418" s="592"/>
      <c r="I4418" s="592"/>
      <c r="J4418" s="592"/>
      <c r="K4418" s="592"/>
      <c r="L4418" s="592"/>
      <c r="M4418" s="592"/>
      <c r="N4418" s="592"/>
      <c r="O4418" s="592"/>
      <c r="P4418" s="592"/>
      <c r="Q4418" s="593" t="str">
        <f ca="1">'26'!BT8</f>
        <v xml:space="preserve"> </v>
      </c>
      <c r="R4418" s="593"/>
      <c r="S4418" s="593"/>
      <c r="T4418" s="593"/>
      <c r="U4418" s="593"/>
      <c r="V4418" s="593"/>
      <c r="W4418" s="593"/>
      <c r="X4418" s="593" t="str">
        <f ca="1">'26'!BU8</f>
        <v xml:space="preserve"> </v>
      </c>
      <c r="Y4418" s="593"/>
      <c r="Z4418" s="593"/>
      <c r="AA4418" s="593"/>
      <c r="AB4418" s="593"/>
      <c r="AC4418" s="593"/>
      <c r="AD4418" s="593">
        <f ca="1">'26'!BV8</f>
        <v>0</v>
      </c>
      <c r="AE4418" s="593"/>
      <c r="AF4418" s="593"/>
      <c r="AG4418" s="593"/>
      <c r="AH4418" s="593"/>
      <c r="AI4418" s="579" t="str">
        <f ca="1">'26'!BW8</f>
        <v xml:space="preserve"> </v>
      </c>
      <c r="AJ4418" s="580"/>
      <c r="AK4418" s="580"/>
      <c r="AL4418" s="580"/>
      <c r="AM4418" s="580"/>
      <c r="AN4418" s="580"/>
      <c r="AO4418" s="581"/>
    </row>
    <row r="4419" spans="1:53" ht="15" customHeight="1" x14ac:dyDescent="0.25">
      <c r="A4419" s="199">
        <v>4</v>
      </c>
      <c r="B4419" s="592" t="str">
        <f ca="1">'26'!BS9</f>
        <v xml:space="preserve"> </v>
      </c>
      <c r="C4419" s="592"/>
      <c r="D4419" s="592"/>
      <c r="E4419" s="592"/>
      <c r="F4419" s="592"/>
      <c r="G4419" s="592"/>
      <c r="H4419" s="592"/>
      <c r="I4419" s="592"/>
      <c r="J4419" s="592"/>
      <c r="K4419" s="592"/>
      <c r="L4419" s="592"/>
      <c r="M4419" s="592"/>
      <c r="N4419" s="592"/>
      <c r="O4419" s="592"/>
      <c r="P4419" s="592"/>
      <c r="Q4419" s="593" t="str">
        <f ca="1">'26'!BT9</f>
        <v xml:space="preserve"> </v>
      </c>
      <c r="R4419" s="593"/>
      <c r="S4419" s="593"/>
      <c r="T4419" s="593"/>
      <c r="U4419" s="593"/>
      <c r="V4419" s="593"/>
      <c r="W4419" s="593"/>
      <c r="X4419" s="593" t="str">
        <f ca="1">'26'!BU9</f>
        <v xml:space="preserve"> </v>
      </c>
      <c r="Y4419" s="593"/>
      <c r="Z4419" s="593"/>
      <c r="AA4419" s="593"/>
      <c r="AB4419" s="593"/>
      <c r="AC4419" s="593"/>
      <c r="AD4419" s="593">
        <f ca="1">'26'!BV9</f>
        <v>0</v>
      </c>
      <c r="AE4419" s="593"/>
      <c r="AF4419" s="593"/>
      <c r="AG4419" s="593"/>
      <c r="AH4419" s="593"/>
      <c r="AI4419" s="579" t="str">
        <f ca="1">'26'!BW9</f>
        <v xml:space="preserve"> </v>
      </c>
      <c r="AJ4419" s="580"/>
      <c r="AK4419" s="580"/>
      <c r="AL4419" s="580"/>
      <c r="AM4419" s="580"/>
      <c r="AN4419" s="580"/>
      <c r="AO4419" s="581"/>
    </row>
    <row r="4420" spans="1:53" ht="15" customHeight="1" x14ac:dyDescent="0.25">
      <c r="A4420" s="199">
        <v>5</v>
      </c>
      <c r="B4420" s="592" t="str">
        <f ca="1">'26'!BS10</f>
        <v xml:space="preserve"> </v>
      </c>
      <c r="C4420" s="592"/>
      <c r="D4420" s="592"/>
      <c r="E4420" s="592"/>
      <c r="F4420" s="592"/>
      <c r="G4420" s="592"/>
      <c r="H4420" s="592"/>
      <c r="I4420" s="592"/>
      <c r="J4420" s="592"/>
      <c r="K4420" s="592"/>
      <c r="L4420" s="592"/>
      <c r="M4420" s="592"/>
      <c r="N4420" s="592"/>
      <c r="O4420" s="592"/>
      <c r="P4420" s="592"/>
      <c r="Q4420" s="593" t="str">
        <f ca="1">'26'!BT10</f>
        <v xml:space="preserve"> </v>
      </c>
      <c r="R4420" s="593"/>
      <c r="S4420" s="593"/>
      <c r="T4420" s="593"/>
      <c r="U4420" s="593"/>
      <c r="V4420" s="593"/>
      <c r="W4420" s="593"/>
      <c r="X4420" s="593" t="str">
        <f ca="1">'26'!BU10</f>
        <v xml:space="preserve"> </v>
      </c>
      <c r="Y4420" s="593"/>
      <c r="Z4420" s="593"/>
      <c r="AA4420" s="593"/>
      <c r="AB4420" s="593"/>
      <c r="AC4420" s="593"/>
      <c r="AD4420" s="593">
        <f ca="1">'26'!BV10</f>
        <v>0</v>
      </c>
      <c r="AE4420" s="593"/>
      <c r="AF4420" s="593"/>
      <c r="AG4420" s="593"/>
      <c r="AH4420" s="593"/>
      <c r="AI4420" s="579" t="str">
        <f ca="1">'26'!BW10</f>
        <v xml:space="preserve"> </v>
      </c>
      <c r="AJ4420" s="580"/>
      <c r="AK4420" s="580"/>
      <c r="AL4420" s="580"/>
      <c r="AM4420" s="580"/>
      <c r="AN4420" s="580"/>
      <c r="AO4420" s="581"/>
    </row>
    <row r="4421" spans="1:53" ht="15" customHeight="1" x14ac:dyDescent="0.25">
      <c r="A4421" s="199">
        <v>6</v>
      </c>
      <c r="B4421" s="592" t="str">
        <f ca="1">'26'!BS11</f>
        <v xml:space="preserve"> </v>
      </c>
      <c r="C4421" s="592"/>
      <c r="D4421" s="592"/>
      <c r="E4421" s="592"/>
      <c r="F4421" s="592"/>
      <c r="G4421" s="592"/>
      <c r="H4421" s="592"/>
      <c r="I4421" s="592"/>
      <c r="J4421" s="592"/>
      <c r="K4421" s="592"/>
      <c r="L4421" s="592"/>
      <c r="M4421" s="592"/>
      <c r="N4421" s="592"/>
      <c r="O4421" s="592"/>
      <c r="P4421" s="592"/>
      <c r="Q4421" s="593" t="str">
        <f ca="1">'26'!BT11</f>
        <v xml:space="preserve"> </v>
      </c>
      <c r="R4421" s="593"/>
      <c r="S4421" s="593"/>
      <c r="T4421" s="593"/>
      <c r="U4421" s="593"/>
      <c r="V4421" s="593"/>
      <c r="W4421" s="593"/>
      <c r="X4421" s="593" t="str">
        <f ca="1">'26'!BU11</f>
        <v xml:space="preserve"> </v>
      </c>
      <c r="Y4421" s="593"/>
      <c r="Z4421" s="593"/>
      <c r="AA4421" s="593"/>
      <c r="AB4421" s="593"/>
      <c r="AC4421" s="593"/>
      <c r="AD4421" s="593">
        <f ca="1">'26'!BV11</f>
        <v>0</v>
      </c>
      <c r="AE4421" s="593"/>
      <c r="AF4421" s="593"/>
      <c r="AG4421" s="593"/>
      <c r="AH4421" s="593"/>
      <c r="AI4421" s="579" t="str">
        <f ca="1">'26'!BW11</f>
        <v xml:space="preserve"> </v>
      </c>
      <c r="AJ4421" s="580"/>
      <c r="AK4421" s="580"/>
      <c r="AL4421" s="580"/>
      <c r="AM4421" s="580"/>
      <c r="AN4421" s="580"/>
      <c r="AO4421" s="581"/>
    </row>
    <row r="4422" spans="1:53" ht="15" customHeight="1" x14ac:dyDescent="0.25">
      <c r="A4422" s="199">
        <v>7</v>
      </c>
      <c r="B4422" s="592" t="str">
        <f ca="1">'26'!BS12</f>
        <v xml:space="preserve"> </v>
      </c>
      <c r="C4422" s="592"/>
      <c r="D4422" s="592"/>
      <c r="E4422" s="592"/>
      <c r="F4422" s="592"/>
      <c r="G4422" s="592"/>
      <c r="H4422" s="592"/>
      <c r="I4422" s="592"/>
      <c r="J4422" s="592"/>
      <c r="K4422" s="592"/>
      <c r="L4422" s="592"/>
      <c r="M4422" s="592"/>
      <c r="N4422" s="592"/>
      <c r="O4422" s="592"/>
      <c r="P4422" s="592"/>
      <c r="Q4422" s="593" t="str">
        <f ca="1">'26'!BT12</f>
        <v xml:space="preserve"> </v>
      </c>
      <c r="R4422" s="593"/>
      <c r="S4422" s="593"/>
      <c r="T4422" s="593"/>
      <c r="U4422" s="593"/>
      <c r="V4422" s="593"/>
      <c r="W4422" s="593"/>
      <c r="X4422" s="593" t="str">
        <f ca="1">'26'!BU12</f>
        <v xml:space="preserve"> </v>
      </c>
      <c r="Y4422" s="593"/>
      <c r="Z4422" s="593"/>
      <c r="AA4422" s="593"/>
      <c r="AB4422" s="593"/>
      <c r="AC4422" s="593"/>
      <c r="AD4422" s="593">
        <f ca="1">'26'!BV12</f>
        <v>0</v>
      </c>
      <c r="AE4422" s="593"/>
      <c r="AF4422" s="593"/>
      <c r="AG4422" s="593"/>
      <c r="AH4422" s="593"/>
      <c r="AI4422" s="579" t="str">
        <f ca="1">'26'!BW12</f>
        <v xml:space="preserve"> </v>
      </c>
      <c r="AJ4422" s="580"/>
      <c r="AK4422" s="580"/>
      <c r="AL4422" s="580"/>
      <c r="AM4422" s="580"/>
      <c r="AN4422" s="580"/>
      <c r="AO4422" s="581"/>
    </row>
    <row r="4423" spans="1:53" ht="15" customHeight="1" x14ac:dyDescent="0.25">
      <c r="A4423" s="199">
        <v>8</v>
      </c>
      <c r="B4423" s="592" t="str">
        <f ca="1">'26'!BS13</f>
        <v xml:space="preserve"> </v>
      </c>
      <c r="C4423" s="592"/>
      <c r="D4423" s="592"/>
      <c r="E4423" s="592"/>
      <c r="F4423" s="592"/>
      <c r="G4423" s="592"/>
      <c r="H4423" s="592"/>
      <c r="I4423" s="592"/>
      <c r="J4423" s="592"/>
      <c r="K4423" s="592"/>
      <c r="L4423" s="592"/>
      <c r="M4423" s="592"/>
      <c r="N4423" s="592"/>
      <c r="O4423" s="592"/>
      <c r="P4423" s="592"/>
      <c r="Q4423" s="593" t="str">
        <f ca="1">'26'!BT13</f>
        <v xml:space="preserve"> </v>
      </c>
      <c r="R4423" s="593"/>
      <c r="S4423" s="593"/>
      <c r="T4423" s="593"/>
      <c r="U4423" s="593"/>
      <c r="V4423" s="593"/>
      <c r="W4423" s="593"/>
      <c r="X4423" s="593" t="str">
        <f ca="1">'26'!BU13</f>
        <v xml:space="preserve"> </v>
      </c>
      <c r="Y4423" s="593"/>
      <c r="Z4423" s="593"/>
      <c r="AA4423" s="593"/>
      <c r="AB4423" s="593"/>
      <c r="AC4423" s="593"/>
      <c r="AD4423" s="593">
        <f ca="1">'26'!BV13</f>
        <v>0</v>
      </c>
      <c r="AE4423" s="593"/>
      <c r="AF4423" s="593"/>
      <c r="AG4423" s="593"/>
      <c r="AH4423" s="593"/>
      <c r="AI4423" s="579" t="str">
        <f ca="1">'26'!BW13</f>
        <v xml:space="preserve"> </v>
      </c>
      <c r="AJ4423" s="580"/>
      <c r="AK4423" s="580"/>
      <c r="AL4423" s="580"/>
      <c r="AM4423" s="580"/>
      <c r="AN4423" s="580"/>
      <c r="AO4423" s="581"/>
    </row>
    <row r="4424" spans="1:53" ht="15" customHeight="1" x14ac:dyDescent="0.25">
      <c r="A4424" s="199">
        <v>9</v>
      </c>
      <c r="B4424" s="592" t="str">
        <f ca="1">'26'!BS14</f>
        <v xml:space="preserve"> </v>
      </c>
      <c r="C4424" s="592"/>
      <c r="D4424" s="592"/>
      <c r="E4424" s="592"/>
      <c r="F4424" s="592"/>
      <c r="G4424" s="592"/>
      <c r="H4424" s="592"/>
      <c r="I4424" s="592"/>
      <c r="J4424" s="592"/>
      <c r="K4424" s="592"/>
      <c r="L4424" s="592"/>
      <c r="M4424" s="592"/>
      <c r="N4424" s="592"/>
      <c r="O4424" s="592"/>
      <c r="P4424" s="592"/>
      <c r="Q4424" s="593" t="str">
        <f ca="1">'26'!BT14</f>
        <v xml:space="preserve"> </v>
      </c>
      <c r="R4424" s="593"/>
      <c r="S4424" s="593"/>
      <c r="T4424" s="593"/>
      <c r="U4424" s="593"/>
      <c r="V4424" s="593"/>
      <c r="W4424" s="593"/>
      <c r="X4424" s="593" t="str">
        <f ca="1">'26'!BU14</f>
        <v xml:space="preserve"> </v>
      </c>
      <c r="Y4424" s="593"/>
      <c r="Z4424" s="593"/>
      <c r="AA4424" s="593"/>
      <c r="AB4424" s="593"/>
      <c r="AC4424" s="593"/>
      <c r="AD4424" s="593">
        <f ca="1">'26'!BV14</f>
        <v>0</v>
      </c>
      <c r="AE4424" s="593"/>
      <c r="AF4424" s="593"/>
      <c r="AG4424" s="593"/>
      <c r="AH4424" s="593"/>
      <c r="AI4424" s="579" t="str">
        <f ca="1">'26'!BW14</f>
        <v xml:space="preserve"> </v>
      </c>
      <c r="AJ4424" s="580"/>
      <c r="AK4424" s="580"/>
      <c r="AL4424" s="580"/>
      <c r="AM4424" s="580"/>
      <c r="AN4424" s="580"/>
      <c r="AO4424" s="581"/>
    </row>
    <row r="4425" spans="1:53" ht="15" customHeight="1" x14ac:dyDescent="0.25">
      <c r="A4425" s="199">
        <v>10</v>
      </c>
      <c r="B4425" s="592" t="str">
        <f ca="1">'26'!BS15</f>
        <v xml:space="preserve"> </v>
      </c>
      <c r="C4425" s="592"/>
      <c r="D4425" s="592"/>
      <c r="E4425" s="592"/>
      <c r="F4425" s="592"/>
      <c r="G4425" s="592"/>
      <c r="H4425" s="592"/>
      <c r="I4425" s="592"/>
      <c r="J4425" s="592"/>
      <c r="K4425" s="592"/>
      <c r="L4425" s="592"/>
      <c r="M4425" s="592"/>
      <c r="N4425" s="592"/>
      <c r="O4425" s="592"/>
      <c r="P4425" s="592"/>
      <c r="Q4425" s="593" t="str">
        <f ca="1">'26'!BT15</f>
        <v xml:space="preserve"> </v>
      </c>
      <c r="R4425" s="593"/>
      <c r="S4425" s="593"/>
      <c r="T4425" s="593"/>
      <c r="U4425" s="593"/>
      <c r="V4425" s="593"/>
      <c r="W4425" s="593"/>
      <c r="X4425" s="593" t="str">
        <f ca="1">'26'!BU15</f>
        <v xml:space="preserve"> </v>
      </c>
      <c r="Y4425" s="593"/>
      <c r="Z4425" s="593"/>
      <c r="AA4425" s="593"/>
      <c r="AB4425" s="593"/>
      <c r="AC4425" s="593"/>
      <c r="AD4425" s="593">
        <f ca="1">'26'!BV15</f>
        <v>0</v>
      </c>
      <c r="AE4425" s="593"/>
      <c r="AF4425" s="593"/>
      <c r="AG4425" s="593"/>
      <c r="AH4425" s="593"/>
      <c r="AI4425" s="579" t="str">
        <f ca="1">'26'!BW15</f>
        <v xml:space="preserve"> </v>
      </c>
      <c r="AJ4425" s="580"/>
      <c r="AK4425" s="580"/>
      <c r="AL4425" s="580"/>
      <c r="AM4425" s="580"/>
      <c r="AN4425" s="580"/>
      <c r="AO4425" s="581"/>
    </row>
    <row r="4426" spans="1:53" ht="15" customHeight="1" x14ac:dyDescent="0.25">
      <c r="A4426" s="199">
        <v>11</v>
      </c>
      <c r="B4426" s="592" t="str">
        <f ca="1">'26'!BS16</f>
        <v xml:space="preserve"> </v>
      </c>
      <c r="C4426" s="592"/>
      <c r="D4426" s="592"/>
      <c r="E4426" s="592"/>
      <c r="F4426" s="592"/>
      <c r="G4426" s="592"/>
      <c r="H4426" s="592"/>
      <c r="I4426" s="592"/>
      <c r="J4426" s="592"/>
      <c r="K4426" s="592"/>
      <c r="L4426" s="592"/>
      <c r="M4426" s="592"/>
      <c r="N4426" s="592"/>
      <c r="O4426" s="592"/>
      <c r="P4426" s="592"/>
      <c r="Q4426" s="593" t="str">
        <f ca="1">'26'!BT16</f>
        <v xml:space="preserve"> </v>
      </c>
      <c r="R4426" s="593"/>
      <c r="S4426" s="593"/>
      <c r="T4426" s="593"/>
      <c r="U4426" s="593"/>
      <c r="V4426" s="593"/>
      <c r="W4426" s="593"/>
      <c r="X4426" s="593" t="str">
        <f ca="1">'26'!BU16</f>
        <v xml:space="preserve"> </v>
      </c>
      <c r="Y4426" s="593"/>
      <c r="Z4426" s="593"/>
      <c r="AA4426" s="593"/>
      <c r="AB4426" s="593"/>
      <c r="AC4426" s="593"/>
      <c r="AD4426" s="593">
        <f ca="1">'26'!BV16</f>
        <v>0</v>
      </c>
      <c r="AE4426" s="593"/>
      <c r="AF4426" s="593"/>
      <c r="AG4426" s="593"/>
      <c r="AH4426" s="593"/>
      <c r="AI4426" s="579" t="str">
        <f ca="1">'26'!BW16</f>
        <v xml:space="preserve"> </v>
      </c>
      <c r="AJ4426" s="580"/>
      <c r="AK4426" s="580"/>
      <c r="AL4426" s="580"/>
      <c r="AM4426" s="580"/>
      <c r="AN4426" s="580"/>
      <c r="AO4426" s="581"/>
    </row>
    <row r="4427" spans="1:53" ht="15" customHeight="1" x14ac:dyDescent="0.25">
      <c r="A4427" s="199">
        <v>12</v>
      </c>
      <c r="B4427" s="592" t="str">
        <f ca="1">'26'!BS17</f>
        <v xml:space="preserve"> </v>
      </c>
      <c r="C4427" s="592"/>
      <c r="D4427" s="592"/>
      <c r="E4427" s="592"/>
      <c r="F4427" s="592"/>
      <c r="G4427" s="592"/>
      <c r="H4427" s="592"/>
      <c r="I4427" s="592"/>
      <c r="J4427" s="592"/>
      <c r="K4427" s="592"/>
      <c r="L4427" s="592"/>
      <c r="M4427" s="592"/>
      <c r="N4427" s="592"/>
      <c r="O4427" s="592"/>
      <c r="P4427" s="592"/>
      <c r="Q4427" s="593" t="str">
        <f ca="1">'26'!BT17</f>
        <v xml:space="preserve"> </v>
      </c>
      <c r="R4427" s="593"/>
      <c r="S4427" s="593"/>
      <c r="T4427" s="593"/>
      <c r="U4427" s="593"/>
      <c r="V4427" s="593"/>
      <c r="W4427" s="593"/>
      <c r="X4427" s="593" t="str">
        <f ca="1">'26'!BU17</f>
        <v xml:space="preserve"> </v>
      </c>
      <c r="Y4427" s="593"/>
      <c r="Z4427" s="593"/>
      <c r="AA4427" s="593"/>
      <c r="AB4427" s="593"/>
      <c r="AC4427" s="593"/>
      <c r="AD4427" s="593">
        <f ca="1">'26'!BV17</f>
        <v>0</v>
      </c>
      <c r="AE4427" s="593"/>
      <c r="AF4427" s="593"/>
      <c r="AG4427" s="593"/>
      <c r="AH4427" s="593"/>
      <c r="AI4427" s="579" t="str">
        <f ca="1">'26'!BW17</f>
        <v xml:space="preserve"> </v>
      </c>
      <c r="AJ4427" s="580"/>
      <c r="AK4427" s="580"/>
      <c r="AL4427" s="580"/>
      <c r="AM4427" s="580"/>
      <c r="AN4427" s="580"/>
      <c r="AO4427" s="581"/>
    </row>
    <row r="4428" spans="1:53" ht="15" customHeight="1" x14ac:dyDescent="0.25">
      <c r="A4428" s="199">
        <v>13</v>
      </c>
      <c r="B4428" s="592" t="str">
        <f ca="1">'26'!BS18</f>
        <v xml:space="preserve"> </v>
      </c>
      <c r="C4428" s="592"/>
      <c r="D4428" s="592"/>
      <c r="E4428" s="592"/>
      <c r="F4428" s="592"/>
      <c r="G4428" s="592"/>
      <c r="H4428" s="592"/>
      <c r="I4428" s="592"/>
      <c r="J4428" s="592"/>
      <c r="K4428" s="592"/>
      <c r="L4428" s="592"/>
      <c r="M4428" s="592"/>
      <c r="N4428" s="592"/>
      <c r="O4428" s="592"/>
      <c r="P4428" s="592"/>
      <c r="Q4428" s="593" t="str">
        <f ca="1">'26'!BT18</f>
        <v xml:space="preserve"> </v>
      </c>
      <c r="R4428" s="593"/>
      <c r="S4428" s="593"/>
      <c r="T4428" s="593"/>
      <c r="U4428" s="593"/>
      <c r="V4428" s="593"/>
      <c r="W4428" s="593"/>
      <c r="X4428" s="593" t="str">
        <f ca="1">'26'!BU18</f>
        <v xml:space="preserve"> </v>
      </c>
      <c r="Y4428" s="593"/>
      <c r="Z4428" s="593"/>
      <c r="AA4428" s="593"/>
      <c r="AB4428" s="593"/>
      <c r="AC4428" s="593"/>
      <c r="AD4428" s="593">
        <f ca="1">'26'!BV18</f>
        <v>0</v>
      </c>
      <c r="AE4428" s="593"/>
      <c r="AF4428" s="593"/>
      <c r="AG4428" s="593"/>
      <c r="AH4428" s="593"/>
      <c r="AI4428" s="579" t="str">
        <f ca="1">'26'!BW18</f>
        <v xml:space="preserve"> </v>
      </c>
      <c r="AJ4428" s="580"/>
      <c r="AK4428" s="580"/>
      <c r="AL4428" s="580"/>
      <c r="AM4428" s="580"/>
      <c r="AN4428" s="580"/>
      <c r="AO4428" s="581"/>
    </row>
    <row r="4429" spans="1:53" ht="15" customHeight="1" x14ac:dyDescent="0.25">
      <c r="A4429" s="199">
        <v>14</v>
      </c>
      <c r="B4429" s="592" t="str">
        <f ca="1">'26'!BS19</f>
        <v xml:space="preserve"> </v>
      </c>
      <c r="C4429" s="592"/>
      <c r="D4429" s="592"/>
      <c r="E4429" s="592"/>
      <c r="F4429" s="592"/>
      <c r="G4429" s="592"/>
      <c r="H4429" s="592"/>
      <c r="I4429" s="592"/>
      <c r="J4429" s="592"/>
      <c r="K4429" s="592"/>
      <c r="L4429" s="592"/>
      <c r="M4429" s="592"/>
      <c r="N4429" s="592"/>
      <c r="O4429" s="592"/>
      <c r="P4429" s="592"/>
      <c r="Q4429" s="593" t="str">
        <f ca="1">'26'!BT19</f>
        <v xml:space="preserve"> </v>
      </c>
      <c r="R4429" s="593"/>
      <c r="S4429" s="593"/>
      <c r="T4429" s="593"/>
      <c r="U4429" s="593"/>
      <c r="V4429" s="593"/>
      <c r="W4429" s="593"/>
      <c r="X4429" s="593" t="str">
        <f ca="1">'26'!BU19</f>
        <v xml:space="preserve"> </v>
      </c>
      <c r="Y4429" s="593"/>
      <c r="Z4429" s="593"/>
      <c r="AA4429" s="593"/>
      <c r="AB4429" s="593"/>
      <c r="AC4429" s="593"/>
      <c r="AD4429" s="593">
        <f ca="1">'26'!BV19</f>
        <v>0</v>
      </c>
      <c r="AE4429" s="593"/>
      <c r="AF4429" s="593"/>
      <c r="AG4429" s="593"/>
      <c r="AH4429" s="593"/>
      <c r="AI4429" s="579" t="str">
        <f ca="1">'26'!BW19</f>
        <v xml:space="preserve"> </v>
      </c>
      <c r="AJ4429" s="580"/>
      <c r="AK4429" s="580"/>
      <c r="AL4429" s="580"/>
      <c r="AM4429" s="580"/>
      <c r="AN4429" s="580"/>
      <c r="AO4429" s="581"/>
    </row>
    <row r="4430" spans="1:53" ht="15" customHeight="1" x14ac:dyDescent="0.25">
      <c r="A4430" s="199">
        <v>15</v>
      </c>
      <c r="B4430" s="592" t="str">
        <f ca="1">'26'!BS20</f>
        <v xml:space="preserve"> </v>
      </c>
      <c r="C4430" s="592"/>
      <c r="D4430" s="592"/>
      <c r="E4430" s="592"/>
      <c r="F4430" s="592"/>
      <c r="G4430" s="592"/>
      <c r="H4430" s="592"/>
      <c r="I4430" s="592"/>
      <c r="J4430" s="592"/>
      <c r="K4430" s="592"/>
      <c r="L4430" s="592"/>
      <c r="M4430" s="592"/>
      <c r="N4430" s="592"/>
      <c r="O4430" s="592"/>
      <c r="P4430" s="592"/>
      <c r="Q4430" s="593" t="str">
        <f ca="1">'26'!BT20</f>
        <v xml:space="preserve"> </v>
      </c>
      <c r="R4430" s="593"/>
      <c r="S4430" s="593"/>
      <c r="T4430" s="593"/>
      <c r="U4430" s="593"/>
      <c r="V4430" s="593"/>
      <c r="W4430" s="593"/>
      <c r="X4430" s="593" t="str">
        <f ca="1">'26'!BU20</f>
        <v xml:space="preserve"> </v>
      </c>
      <c r="Y4430" s="593"/>
      <c r="Z4430" s="593"/>
      <c r="AA4430" s="593"/>
      <c r="AB4430" s="593"/>
      <c r="AC4430" s="593"/>
      <c r="AD4430" s="593">
        <f ca="1">'26'!BV20</f>
        <v>0</v>
      </c>
      <c r="AE4430" s="593"/>
      <c r="AF4430" s="593"/>
      <c r="AG4430" s="593"/>
      <c r="AH4430" s="593"/>
      <c r="AI4430" s="579" t="str">
        <f ca="1">'26'!BW20</f>
        <v xml:space="preserve"> </v>
      </c>
      <c r="AJ4430" s="580"/>
      <c r="AK4430" s="580"/>
      <c r="AL4430" s="580"/>
      <c r="AM4430" s="580"/>
      <c r="AN4430" s="580"/>
      <c r="AO4430" s="581"/>
    </row>
    <row r="4431" spans="1:53" ht="15" customHeight="1" x14ac:dyDescent="0.25">
      <c r="A4431" s="199">
        <v>16</v>
      </c>
      <c r="B4431" s="592" t="str">
        <f ca="1">'26'!BS21</f>
        <v xml:space="preserve"> </v>
      </c>
      <c r="C4431" s="592"/>
      <c r="D4431" s="592"/>
      <c r="E4431" s="592"/>
      <c r="F4431" s="592"/>
      <c r="G4431" s="592"/>
      <c r="H4431" s="592"/>
      <c r="I4431" s="592"/>
      <c r="J4431" s="592"/>
      <c r="K4431" s="592"/>
      <c r="L4431" s="592"/>
      <c r="M4431" s="592"/>
      <c r="N4431" s="592"/>
      <c r="O4431" s="592"/>
      <c r="P4431" s="592"/>
      <c r="Q4431" s="593" t="str">
        <f ca="1">'26'!BT21</f>
        <v xml:space="preserve"> </v>
      </c>
      <c r="R4431" s="593"/>
      <c r="S4431" s="593"/>
      <c r="T4431" s="593"/>
      <c r="U4431" s="593"/>
      <c r="V4431" s="593"/>
      <c r="W4431" s="593"/>
      <c r="X4431" s="593" t="str">
        <f ca="1">'26'!BU21</f>
        <v xml:space="preserve"> </v>
      </c>
      <c r="Y4431" s="593"/>
      <c r="Z4431" s="593"/>
      <c r="AA4431" s="593"/>
      <c r="AB4431" s="593"/>
      <c r="AC4431" s="593"/>
      <c r="AD4431" s="593">
        <f ca="1">'26'!BV21</f>
        <v>0</v>
      </c>
      <c r="AE4431" s="593"/>
      <c r="AF4431" s="593"/>
      <c r="AG4431" s="593"/>
      <c r="AH4431" s="593"/>
      <c r="AI4431" s="579" t="str">
        <f ca="1">'26'!BW21</f>
        <v xml:space="preserve"> </v>
      </c>
      <c r="AJ4431" s="580"/>
      <c r="AK4431" s="580"/>
      <c r="AL4431" s="580"/>
      <c r="AM4431" s="580"/>
      <c r="AN4431" s="580"/>
      <c r="AO4431" s="581"/>
    </row>
    <row r="4432" spans="1:53" ht="15" customHeight="1" x14ac:dyDescent="0.25">
      <c r="A4432" s="199">
        <v>17</v>
      </c>
      <c r="B4432" s="592" t="str">
        <f ca="1">'26'!BS22</f>
        <v xml:space="preserve"> </v>
      </c>
      <c r="C4432" s="592"/>
      <c r="D4432" s="592"/>
      <c r="E4432" s="592"/>
      <c r="F4432" s="592"/>
      <c r="G4432" s="592"/>
      <c r="H4432" s="592"/>
      <c r="I4432" s="592"/>
      <c r="J4432" s="592"/>
      <c r="K4432" s="592"/>
      <c r="L4432" s="592"/>
      <c r="M4432" s="592"/>
      <c r="N4432" s="592"/>
      <c r="O4432" s="592"/>
      <c r="P4432" s="592"/>
      <c r="Q4432" s="593" t="str">
        <f ca="1">'26'!BT22</f>
        <v xml:space="preserve"> </v>
      </c>
      <c r="R4432" s="593"/>
      <c r="S4432" s="593"/>
      <c r="T4432" s="593"/>
      <c r="U4432" s="593"/>
      <c r="V4432" s="593"/>
      <c r="W4432" s="593"/>
      <c r="X4432" s="593" t="str">
        <f ca="1">'26'!BU22</f>
        <v xml:space="preserve"> </v>
      </c>
      <c r="Y4432" s="593"/>
      <c r="Z4432" s="593"/>
      <c r="AA4432" s="593"/>
      <c r="AB4432" s="593"/>
      <c r="AC4432" s="593"/>
      <c r="AD4432" s="593">
        <f ca="1">'26'!BV22</f>
        <v>0</v>
      </c>
      <c r="AE4432" s="593"/>
      <c r="AF4432" s="593"/>
      <c r="AG4432" s="593"/>
      <c r="AH4432" s="593"/>
      <c r="AI4432" s="579" t="str">
        <f ca="1">'26'!BW22</f>
        <v xml:space="preserve"> </v>
      </c>
      <c r="AJ4432" s="580"/>
      <c r="AK4432" s="580"/>
      <c r="AL4432" s="580"/>
      <c r="AM4432" s="580"/>
      <c r="AN4432" s="580"/>
      <c r="AO4432" s="581"/>
    </row>
    <row r="4433" spans="1:41" ht="15" customHeight="1" x14ac:dyDescent="0.25">
      <c r="A4433" s="199">
        <v>18</v>
      </c>
      <c r="B4433" s="592" t="str">
        <f ca="1">'26'!BS23</f>
        <v xml:space="preserve"> </v>
      </c>
      <c r="C4433" s="592"/>
      <c r="D4433" s="592"/>
      <c r="E4433" s="592"/>
      <c r="F4433" s="592"/>
      <c r="G4433" s="592"/>
      <c r="H4433" s="592"/>
      <c r="I4433" s="592"/>
      <c r="J4433" s="592"/>
      <c r="K4433" s="592"/>
      <c r="L4433" s="592"/>
      <c r="M4433" s="592"/>
      <c r="N4433" s="592"/>
      <c r="O4433" s="592"/>
      <c r="P4433" s="592"/>
      <c r="Q4433" s="593" t="str">
        <f ca="1">'26'!BT23</f>
        <v xml:space="preserve"> </v>
      </c>
      <c r="R4433" s="593"/>
      <c r="S4433" s="593"/>
      <c r="T4433" s="593"/>
      <c r="U4433" s="593"/>
      <c r="V4433" s="593"/>
      <c r="W4433" s="593"/>
      <c r="X4433" s="593" t="str">
        <f ca="1">'26'!BU23</f>
        <v xml:space="preserve"> </v>
      </c>
      <c r="Y4433" s="593"/>
      <c r="Z4433" s="593"/>
      <c r="AA4433" s="593"/>
      <c r="AB4433" s="593"/>
      <c r="AC4433" s="593"/>
      <c r="AD4433" s="593">
        <f ca="1">'26'!BV23</f>
        <v>0</v>
      </c>
      <c r="AE4433" s="593"/>
      <c r="AF4433" s="593"/>
      <c r="AG4433" s="593"/>
      <c r="AH4433" s="593"/>
      <c r="AI4433" s="579" t="str">
        <f ca="1">'26'!BW23</f>
        <v xml:space="preserve"> </v>
      </c>
      <c r="AJ4433" s="580"/>
      <c r="AK4433" s="580"/>
      <c r="AL4433" s="580"/>
      <c r="AM4433" s="580"/>
      <c r="AN4433" s="580"/>
      <c r="AO4433" s="581"/>
    </row>
    <row r="4434" spans="1:41" ht="15" customHeight="1" x14ac:dyDescent="0.25">
      <c r="A4434" s="199">
        <v>19</v>
      </c>
      <c r="B4434" s="592" t="str">
        <f ca="1">'26'!BS24</f>
        <v xml:space="preserve"> </v>
      </c>
      <c r="C4434" s="592"/>
      <c r="D4434" s="592"/>
      <c r="E4434" s="592"/>
      <c r="F4434" s="592"/>
      <c r="G4434" s="592"/>
      <c r="H4434" s="592"/>
      <c r="I4434" s="592"/>
      <c r="J4434" s="592"/>
      <c r="K4434" s="592"/>
      <c r="L4434" s="592"/>
      <c r="M4434" s="592"/>
      <c r="N4434" s="592"/>
      <c r="O4434" s="592"/>
      <c r="P4434" s="592"/>
      <c r="Q4434" s="593" t="str">
        <f ca="1">'26'!BT24</f>
        <v xml:space="preserve"> </v>
      </c>
      <c r="R4434" s="593"/>
      <c r="S4434" s="593"/>
      <c r="T4434" s="593"/>
      <c r="U4434" s="593"/>
      <c r="V4434" s="593"/>
      <c r="W4434" s="593"/>
      <c r="X4434" s="593" t="str">
        <f ca="1">'26'!BU24</f>
        <v xml:space="preserve"> </v>
      </c>
      <c r="Y4434" s="593"/>
      <c r="Z4434" s="593"/>
      <c r="AA4434" s="593"/>
      <c r="AB4434" s="593"/>
      <c r="AC4434" s="593"/>
      <c r="AD4434" s="593">
        <f ca="1">'26'!BV24</f>
        <v>0</v>
      </c>
      <c r="AE4434" s="593"/>
      <c r="AF4434" s="593"/>
      <c r="AG4434" s="593"/>
      <c r="AH4434" s="593"/>
      <c r="AI4434" s="579" t="str">
        <f ca="1">'26'!BW24</f>
        <v xml:space="preserve"> </v>
      </c>
      <c r="AJ4434" s="580"/>
      <c r="AK4434" s="580"/>
      <c r="AL4434" s="580"/>
      <c r="AM4434" s="580"/>
      <c r="AN4434" s="580"/>
      <c r="AO4434" s="581"/>
    </row>
    <row r="4435" spans="1:41" ht="15" customHeight="1" x14ac:dyDescent="0.25">
      <c r="A4435" s="199">
        <v>20</v>
      </c>
      <c r="B4435" s="592" t="str">
        <f ca="1">'26'!BS25</f>
        <v xml:space="preserve"> </v>
      </c>
      <c r="C4435" s="592"/>
      <c r="D4435" s="592"/>
      <c r="E4435" s="592"/>
      <c r="F4435" s="592"/>
      <c r="G4435" s="592"/>
      <c r="H4435" s="592"/>
      <c r="I4435" s="592"/>
      <c r="J4435" s="592"/>
      <c r="K4435" s="592"/>
      <c r="L4435" s="592"/>
      <c r="M4435" s="592"/>
      <c r="N4435" s="592"/>
      <c r="O4435" s="592"/>
      <c r="P4435" s="592"/>
      <c r="Q4435" s="593" t="str">
        <f ca="1">'26'!BT25</f>
        <v xml:space="preserve"> </v>
      </c>
      <c r="R4435" s="593"/>
      <c r="S4435" s="593"/>
      <c r="T4435" s="593"/>
      <c r="U4435" s="593"/>
      <c r="V4435" s="593"/>
      <c r="W4435" s="593"/>
      <c r="X4435" s="593" t="str">
        <f ca="1">'26'!BU25</f>
        <v xml:space="preserve"> </v>
      </c>
      <c r="Y4435" s="593"/>
      <c r="Z4435" s="593"/>
      <c r="AA4435" s="593"/>
      <c r="AB4435" s="593"/>
      <c r="AC4435" s="593"/>
      <c r="AD4435" s="593">
        <f ca="1">'26'!BV25</f>
        <v>0</v>
      </c>
      <c r="AE4435" s="593"/>
      <c r="AF4435" s="593"/>
      <c r="AG4435" s="593"/>
      <c r="AH4435" s="593"/>
      <c r="AI4435" s="579" t="str">
        <f ca="1">'26'!BW25</f>
        <v xml:space="preserve"> </v>
      </c>
      <c r="AJ4435" s="580"/>
      <c r="AK4435" s="580"/>
      <c r="AL4435" s="580"/>
      <c r="AM4435" s="580"/>
      <c r="AN4435" s="580"/>
      <c r="AO4435" s="581"/>
    </row>
    <row r="4436" spans="1:41" ht="15" customHeight="1" x14ac:dyDescent="0.25">
      <c r="A4436" s="199">
        <v>21</v>
      </c>
      <c r="B4436" s="592" t="str">
        <f ca="1">'26'!BS26</f>
        <v xml:space="preserve"> </v>
      </c>
      <c r="C4436" s="592"/>
      <c r="D4436" s="592"/>
      <c r="E4436" s="592"/>
      <c r="F4436" s="592"/>
      <c r="G4436" s="592"/>
      <c r="H4436" s="592"/>
      <c r="I4436" s="592"/>
      <c r="J4436" s="592"/>
      <c r="K4436" s="592"/>
      <c r="L4436" s="592"/>
      <c r="M4436" s="592"/>
      <c r="N4436" s="592"/>
      <c r="O4436" s="592"/>
      <c r="P4436" s="592"/>
      <c r="Q4436" s="593" t="str">
        <f ca="1">'26'!BT26</f>
        <v xml:space="preserve"> </v>
      </c>
      <c r="R4436" s="593"/>
      <c r="S4436" s="593"/>
      <c r="T4436" s="593"/>
      <c r="U4436" s="593"/>
      <c r="V4436" s="593"/>
      <c r="W4436" s="593"/>
      <c r="X4436" s="593" t="str">
        <f ca="1">'26'!BU26</f>
        <v xml:space="preserve"> </v>
      </c>
      <c r="Y4436" s="593"/>
      <c r="Z4436" s="593"/>
      <c r="AA4436" s="593"/>
      <c r="AB4436" s="593"/>
      <c r="AC4436" s="593"/>
      <c r="AD4436" s="593">
        <f ca="1">'26'!BV26</f>
        <v>0</v>
      </c>
      <c r="AE4436" s="593"/>
      <c r="AF4436" s="593"/>
      <c r="AG4436" s="593"/>
      <c r="AH4436" s="593"/>
      <c r="AI4436" s="579" t="str">
        <f ca="1">'26'!BW26</f>
        <v xml:space="preserve"> </v>
      </c>
      <c r="AJ4436" s="580"/>
      <c r="AK4436" s="580"/>
      <c r="AL4436" s="580"/>
      <c r="AM4436" s="580"/>
      <c r="AN4436" s="580"/>
      <c r="AO4436" s="581"/>
    </row>
    <row r="4437" spans="1:41" ht="15" customHeight="1" x14ac:dyDescent="0.25">
      <c r="A4437" s="199">
        <v>22</v>
      </c>
      <c r="B4437" s="592" t="str">
        <f ca="1">'26'!BS27</f>
        <v xml:space="preserve"> </v>
      </c>
      <c r="C4437" s="592"/>
      <c r="D4437" s="592"/>
      <c r="E4437" s="592"/>
      <c r="F4437" s="592"/>
      <c r="G4437" s="592"/>
      <c r="H4437" s="592"/>
      <c r="I4437" s="592"/>
      <c r="J4437" s="592"/>
      <c r="K4437" s="592"/>
      <c r="L4437" s="592"/>
      <c r="M4437" s="592"/>
      <c r="N4437" s="592"/>
      <c r="O4437" s="592"/>
      <c r="P4437" s="592"/>
      <c r="Q4437" s="593" t="str">
        <f ca="1">'26'!BT27</f>
        <v xml:space="preserve"> </v>
      </c>
      <c r="R4437" s="593"/>
      <c r="S4437" s="593"/>
      <c r="T4437" s="593"/>
      <c r="U4437" s="593"/>
      <c r="V4437" s="593"/>
      <c r="W4437" s="593"/>
      <c r="X4437" s="593" t="str">
        <f ca="1">'26'!BU27</f>
        <v xml:space="preserve"> </v>
      </c>
      <c r="Y4437" s="593"/>
      <c r="Z4437" s="593"/>
      <c r="AA4437" s="593"/>
      <c r="AB4437" s="593"/>
      <c r="AC4437" s="593"/>
      <c r="AD4437" s="593">
        <f ca="1">'26'!BV27</f>
        <v>0</v>
      </c>
      <c r="AE4437" s="593"/>
      <c r="AF4437" s="593"/>
      <c r="AG4437" s="593"/>
      <c r="AH4437" s="593"/>
      <c r="AI4437" s="579" t="str">
        <f ca="1">'26'!BW27</f>
        <v xml:space="preserve"> </v>
      </c>
      <c r="AJ4437" s="580"/>
      <c r="AK4437" s="580"/>
      <c r="AL4437" s="580"/>
      <c r="AM4437" s="580"/>
      <c r="AN4437" s="580"/>
      <c r="AO4437" s="581"/>
    </row>
    <row r="4438" spans="1:41" ht="15" customHeight="1" x14ac:dyDescent="0.25">
      <c r="A4438" s="199">
        <v>23</v>
      </c>
      <c r="B4438" s="592" t="str">
        <f ca="1">'26'!BS28</f>
        <v xml:space="preserve"> </v>
      </c>
      <c r="C4438" s="592"/>
      <c r="D4438" s="592"/>
      <c r="E4438" s="592"/>
      <c r="F4438" s="592"/>
      <c r="G4438" s="592"/>
      <c r="H4438" s="592"/>
      <c r="I4438" s="592"/>
      <c r="J4438" s="592"/>
      <c r="K4438" s="592"/>
      <c r="L4438" s="592"/>
      <c r="M4438" s="592"/>
      <c r="N4438" s="592"/>
      <c r="O4438" s="592"/>
      <c r="P4438" s="592"/>
      <c r="Q4438" s="593" t="str">
        <f ca="1">'26'!BT28</f>
        <v xml:space="preserve"> </v>
      </c>
      <c r="R4438" s="593"/>
      <c r="S4438" s="593"/>
      <c r="T4438" s="593"/>
      <c r="U4438" s="593"/>
      <c r="V4438" s="593"/>
      <c r="W4438" s="593"/>
      <c r="X4438" s="593" t="str">
        <f ca="1">'26'!BU28</f>
        <v xml:space="preserve"> </v>
      </c>
      <c r="Y4438" s="593"/>
      <c r="Z4438" s="593"/>
      <c r="AA4438" s="593"/>
      <c r="AB4438" s="593"/>
      <c r="AC4438" s="593"/>
      <c r="AD4438" s="593">
        <f ca="1">'26'!BV28</f>
        <v>0</v>
      </c>
      <c r="AE4438" s="593"/>
      <c r="AF4438" s="593"/>
      <c r="AG4438" s="593"/>
      <c r="AH4438" s="593"/>
      <c r="AI4438" s="579" t="str">
        <f ca="1">'26'!BW28</f>
        <v xml:space="preserve"> </v>
      </c>
      <c r="AJ4438" s="580"/>
      <c r="AK4438" s="580"/>
      <c r="AL4438" s="580"/>
      <c r="AM4438" s="580"/>
      <c r="AN4438" s="580"/>
      <c r="AO4438" s="581"/>
    </row>
    <row r="4439" spans="1:41" ht="15" customHeight="1" x14ac:dyDescent="0.25">
      <c r="A4439" s="199">
        <v>24</v>
      </c>
      <c r="B4439" s="592" t="str">
        <f ca="1">'26'!BS29</f>
        <v xml:space="preserve"> </v>
      </c>
      <c r="C4439" s="592"/>
      <c r="D4439" s="592"/>
      <c r="E4439" s="592"/>
      <c r="F4439" s="592"/>
      <c r="G4439" s="592"/>
      <c r="H4439" s="592"/>
      <c r="I4439" s="592"/>
      <c r="J4439" s="592"/>
      <c r="K4439" s="592"/>
      <c r="L4439" s="592"/>
      <c r="M4439" s="592"/>
      <c r="N4439" s="592"/>
      <c r="O4439" s="592"/>
      <c r="P4439" s="592"/>
      <c r="Q4439" s="593" t="str">
        <f ca="1">'26'!BT29</f>
        <v xml:space="preserve"> </v>
      </c>
      <c r="R4439" s="593"/>
      <c r="S4439" s="593"/>
      <c r="T4439" s="593"/>
      <c r="U4439" s="593"/>
      <c r="V4439" s="593"/>
      <c r="W4439" s="593"/>
      <c r="X4439" s="593" t="str">
        <f ca="1">'26'!BU29</f>
        <v xml:space="preserve"> </v>
      </c>
      <c r="Y4439" s="593"/>
      <c r="Z4439" s="593"/>
      <c r="AA4439" s="593"/>
      <c r="AB4439" s="593"/>
      <c r="AC4439" s="593"/>
      <c r="AD4439" s="593">
        <f ca="1">'26'!BV29</f>
        <v>0</v>
      </c>
      <c r="AE4439" s="593"/>
      <c r="AF4439" s="593"/>
      <c r="AG4439" s="593"/>
      <c r="AH4439" s="593"/>
      <c r="AI4439" s="579" t="str">
        <f ca="1">'26'!BW29</f>
        <v xml:space="preserve"> </v>
      </c>
      <c r="AJ4439" s="580"/>
      <c r="AK4439" s="580"/>
      <c r="AL4439" s="580"/>
      <c r="AM4439" s="580"/>
      <c r="AN4439" s="580"/>
      <c r="AO4439" s="581"/>
    </row>
    <row r="4440" spans="1:41" ht="15" customHeight="1" x14ac:dyDescent="0.25">
      <c r="A4440" s="199">
        <v>25</v>
      </c>
      <c r="B4440" s="592" t="str">
        <f ca="1">'26'!BS30</f>
        <v xml:space="preserve"> </v>
      </c>
      <c r="C4440" s="592"/>
      <c r="D4440" s="592"/>
      <c r="E4440" s="592"/>
      <c r="F4440" s="592"/>
      <c r="G4440" s="592"/>
      <c r="H4440" s="592"/>
      <c r="I4440" s="592"/>
      <c r="J4440" s="592"/>
      <c r="K4440" s="592"/>
      <c r="L4440" s="592"/>
      <c r="M4440" s="592"/>
      <c r="N4440" s="592"/>
      <c r="O4440" s="592"/>
      <c r="P4440" s="592"/>
      <c r="Q4440" s="593" t="str">
        <f ca="1">'26'!BT30</f>
        <v xml:space="preserve"> </v>
      </c>
      <c r="R4440" s="593"/>
      <c r="S4440" s="593"/>
      <c r="T4440" s="593"/>
      <c r="U4440" s="593"/>
      <c r="V4440" s="593"/>
      <c r="W4440" s="593"/>
      <c r="X4440" s="593" t="str">
        <f ca="1">'26'!BU30</f>
        <v xml:space="preserve"> </v>
      </c>
      <c r="Y4440" s="593"/>
      <c r="Z4440" s="593"/>
      <c r="AA4440" s="593"/>
      <c r="AB4440" s="593"/>
      <c r="AC4440" s="593"/>
      <c r="AD4440" s="593">
        <f ca="1">'26'!BV30</f>
        <v>0</v>
      </c>
      <c r="AE4440" s="593"/>
      <c r="AF4440" s="593"/>
      <c r="AG4440" s="593"/>
      <c r="AH4440" s="593"/>
      <c r="AI4440" s="579" t="str">
        <f ca="1">'26'!BW30</f>
        <v xml:space="preserve"> </v>
      </c>
      <c r="AJ4440" s="580"/>
      <c r="AK4440" s="580"/>
      <c r="AL4440" s="580"/>
      <c r="AM4440" s="580"/>
      <c r="AN4440" s="580"/>
      <c r="AO4440" s="581"/>
    </row>
    <row r="4441" spans="1:41" ht="15" customHeight="1" x14ac:dyDescent="0.25">
      <c r="A4441" s="199">
        <v>26</v>
      </c>
      <c r="B4441" s="592" t="str">
        <f ca="1">'26'!BS31</f>
        <v xml:space="preserve"> </v>
      </c>
      <c r="C4441" s="592"/>
      <c r="D4441" s="592"/>
      <c r="E4441" s="592"/>
      <c r="F4441" s="592"/>
      <c r="G4441" s="592"/>
      <c r="H4441" s="592"/>
      <c r="I4441" s="592"/>
      <c r="J4441" s="592"/>
      <c r="K4441" s="592"/>
      <c r="L4441" s="592"/>
      <c r="M4441" s="592"/>
      <c r="N4441" s="592"/>
      <c r="O4441" s="592"/>
      <c r="P4441" s="592"/>
      <c r="Q4441" s="593" t="str">
        <f ca="1">'26'!BT31</f>
        <v xml:space="preserve"> </v>
      </c>
      <c r="R4441" s="593"/>
      <c r="S4441" s="593"/>
      <c r="T4441" s="593"/>
      <c r="U4441" s="593"/>
      <c r="V4441" s="593"/>
      <c r="W4441" s="593"/>
      <c r="X4441" s="593" t="str">
        <f ca="1">'26'!BU31</f>
        <v xml:space="preserve"> </v>
      </c>
      <c r="Y4441" s="593"/>
      <c r="Z4441" s="593"/>
      <c r="AA4441" s="593"/>
      <c r="AB4441" s="593"/>
      <c r="AC4441" s="593"/>
      <c r="AD4441" s="593">
        <f ca="1">'26'!BV31</f>
        <v>0</v>
      </c>
      <c r="AE4441" s="593"/>
      <c r="AF4441" s="593"/>
      <c r="AG4441" s="593"/>
      <c r="AH4441" s="593"/>
      <c r="AI4441" s="579" t="str">
        <f ca="1">'26'!BW31</f>
        <v xml:space="preserve"> </v>
      </c>
      <c r="AJ4441" s="580"/>
      <c r="AK4441" s="580"/>
      <c r="AL4441" s="580"/>
      <c r="AM4441" s="580"/>
      <c r="AN4441" s="580"/>
      <c r="AO4441" s="581"/>
    </row>
    <row r="4442" spans="1:41" ht="15" customHeight="1" x14ac:dyDescent="0.25">
      <c r="A4442" s="199">
        <v>27</v>
      </c>
      <c r="B4442" s="592" t="str">
        <f ca="1">'26'!BS32</f>
        <v xml:space="preserve"> </v>
      </c>
      <c r="C4442" s="592"/>
      <c r="D4442" s="592"/>
      <c r="E4442" s="592"/>
      <c r="F4442" s="592"/>
      <c r="G4442" s="592"/>
      <c r="H4442" s="592"/>
      <c r="I4442" s="592"/>
      <c r="J4442" s="592"/>
      <c r="K4442" s="592"/>
      <c r="L4442" s="592"/>
      <c r="M4442" s="592"/>
      <c r="N4442" s="592"/>
      <c r="O4442" s="592"/>
      <c r="P4442" s="592"/>
      <c r="Q4442" s="593" t="str">
        <f ca="1">'26'!BT32</f>
        <v xml:space="preserve"> </v>
      </c>
      <c r="R4442" s="593"/>
      <c r="S4442" s="593"/>
      <c r="T4442" s="593"/>
      <c r="U4442" s="593"/>
      <c r="V4442" s="593"/>
      <c r="W4442" s="593"/>
      <c r="X4442" s="593" t="str">
        <f ca="1">'26'!BU32</f>
        <v xml:space="preserve"> </v>
      </c>
      <c r="Y4442" s="593"/>
      <c r="Z4442" s="593"/>
      <c r="AA4442" s="593"/>
      <c r="AB4442" s="593"/>
      <c r="AC4442" s="593"/>
      <c r="AD4442" s="593">
        <f ca="1">'26'!BV32</f>
        <v>0</v>
      </c>
      <c r="AE4442" s="593"/>
      <c r="AF4442" s="593"/>
      <c r="AG4442" s="593"/>
      <c r="AH4442" s="593"/>
      <c r="AI4442" s="579" t="str">
        <f ca="1">'26'!BW32</f>
        <v xml:space="preserve"> </v>
      </c>
      <c r="AJ4442" s="580"/>
      <c r="AK4442" s="580"/>
      <c r="AL4442" s="580"/>
      <c r="AM4442" s="580"/>
      <c r="AN4442" s="580"/>
      <c r="AO4442" s="581"/>
    </row>
    <row r="4443" spans="1:41" ht="15" customHeight="1" x14ac:dyDescent="0.25">
      <c r="A4443" s="199">
        <v>28</v>
      </c>
      <c r="B4443" s="592" t="str">
        <f ca="1">'26'!BS33</f>
        <v xml:space="preserve"> </v>
      </c>
      <c r="C4443" s="592"/>
      <c r="D4443" s="592"/>
      <c r="E4443" s="592"/>
      <c r="F4443" s="592"/>
      <c r="G4443" s="592"/>
      <c r="H4443" s="592"/>
      <c r="I4443" s="592"/>
      <c r="J4443" s="592"/>
      <c r="K4443" s="592"/>
      <c r="L4443" s="592"/>
      <c r="M4443" s="592"/>
      <c r="N4443" s="592"/>
      <c r="O4443" s="592"/>
      <c r="P4443" s="592"/>
      <c r="Q4443" s="593" t="str">
        <f ca="1">'26'!BT33</f>
        <v xml:space="preserve"> </v>
      </c>
      <c r="R4443" s="593"/>
      <c r="S4443" s="593"/>
      <c r="T4443" s="593"/>
      <c r="U4443" s="593"/>
      <c r="V4443" s="593"/>
      <c r="W4443" s="593"/>
      <c r="X4443" s="593" t="str">
        <f ca="1">'26'!BU33</f>
        <v xml:space="preserve"> </v>
      </c>
      <c r="Y4443" s="593"/>
      <c r="Z4443" s="593"/>
      <c r="AA4443" s="593"/>
      <c r="AB4443" s="593"/>
      <c r="AC4443" s="593"/>
      <c r="AD4443" s="593">
        <f ca="1">'26'!BV33</f>
        <v>0</v>
      </c>
      <c r="AE4443" s="593"/>
      <c r="AF4443" s="593"/>
      <c r="AG4443" s="593"/>
      <c r="AH4443" s="593"/>
      <c r="AI4443" s="579" t="str">
        <f ca="1">'26'!BW33</f>
        <v xml:space="preserve"> </v>
      </c>
      <c r="AJ4443" s="580"/>
      <c r="AK4443" s="580"/>
      <c r="AL4443" s="580"/>
      <c r="AM4443" s="580"/>
      <c r="AN4443" s="580"/>
      <c r="AO4443" s="581"/>
    </row>
    <row r="4444" spans="1:41" ht="15" customHeight="1" x14ac:dyDescent="0.25">
      <c r="A4444" s="199">
        <v>29</v>
      </c>
      <c r="B4444" s="592" t="str">
        <f ca="1">'26'!BS34</f>
        <v xml:space="preserve"> </v>
      </c>
      <c r="C4444" s="592"/>
      <c r="D4444" s="592"/>
      <c r="E4444" s="592"/>
      <c r="F4444" s="592"/>
      <c r="G4444" s="592"/>
      <c r="H4444" s="592"/>
      <c r="I4444" s="592"/>
      <c r="J4444" s="592"/>
      <c r="K4444" s="592"/>
      <c r="L4444" s="592"/>
      <c r="M4444" s="592"/>
      <c r="N4444" s="592"/>
      <c r="O4444" s="592"/>
      <c r="P4444" s="592"/>
      <c r="Q4444" s="593" t="str">
        <f ca="1">'26'!BT34</f>
        <v xml:space="preserve"> </v>
      </c>
      <c r="R4444" s="593"/>
      <c r="S4444" s="593"/>
      <c r="T4444" s="593"/>
      <c r="U4444" s="593"/>
      <c r="V4444" s="593"/>
      <c r="W4444" s="593"/>
      <c r="X4444" s="593" t="str">
        <f ca="1">'26'!BU34</f>
        <v xml:space="preserve"> </v>
      </c>
      <c r="Y4444" s="593"/>
      <c r="Z4444" s="593"/>
      <c r="AA4444" s="593"/>
      <c r="AB4444" s="593"/>
      <c r="AC4444" s="593"/>
      <c r="AD4444" s="593">
        <f ca="1">'26'!BV34</f>
        <v>0</v>
      </c>
      <c r="AE4444" s="593"/>
      <c r="AF4444" s="593"/>
      <c r="AG4444" s="593"/>
      <c r="AH4444" s="593"/>
      <c r="AI4444" s="579" t="str">
        <f ca="1">'26'!BW34</f>
        <v xml:space="preserve"> </v>
      </c>
      <c r="AJ4444" s="580"/>
      <c r="AK4444" s="580"/>
      <c r="AL4444" s="580"/>
      <c r="AM4444" s="580"/>
      <c r="AN4444" s="580"/>
      <c r="AO4444" s="581"/>
    </row>
    <row r="4445" spans="1:41" ht="15" customHeight="1" x14ac:dyDescent="0.25">
      <c r="A4445" s="199">
        <v>30</v>
      </c>
      <c r="B4445" s="592" t="str">
        <f ca="1">'26'!BS35</f>
        <v xml:space="preserve"> </v>
      </c>
      <c r="C4445" s="592"/>
      <c r="D4445" s="592"/>
      <c r="E4445" s="592"/>
      <c r="F4445" s="592"/>
      <c r="G4445" s="592"/>
      <c r="H4445" s="592"/>
      <c r="I4445" s="592"/>
      <c r="J4445" s="592"/>
      <c r="K4445" s="592"/>
      <c r="L4445" s="592"/>
      <c r="M4445" s="592"/>
      <c r="N4445" s="592"/>
      <c r="O4445" s="592"/>
      <c r="P4445" s="592"/>
      <c r="Q4445" s="593" t="str">
        <f ca="1">'26'!BT35</f>
        <v xml:space="preserve"> </v>
      </c>
      <c r="R4445" s="593"/>
      <c r="S4445" s="593"/>
      <c r="T4445" s="593"/>
      <c r="U4445" s="593"/>
      <c r="V4445" s="593"/>
      <c r="W4445" s="593"/>
      <c r="X4445" s="593" t="str">
        <f ca="1">'26'!BU35</f>
        <v xml:space="preserve"> </v>
      </c>
      <c r="Y4445" s="593"/>
      <c r="Z4445" s="593"/>
      <c r="AA4445" s="593"/>
      <c r="AB4445" s="593"/>
      <c r="AC4445" s="593"/>
      <c r="AD4445" s="593">
        <f ca="1">'26'!BV35</f>
        <v>0</v>
      </c>
      <c r="AE4445" s="593"/>
      <c r="AF4445" s="593"/>
      <c r="AG4445" s="593"/>
      <c r="AH4445" s="593"/>
      <c r="AI4445" s="579" t="str">
        <f ca="1">'26'!BW35</f>
        <v xml:space="preserve"> </v>
      </c>
      <c r="AJ4445" s="580"/>
      <c r="AK4445" s="580"/>
      <c r="AL4445" s="580"/>
      <c r="AM4445" s="580"/>
      <c r="AN4445" s="580"/>
      <c r="AO4445" s="581"/>
    </row>
    <row r="4446" spans="1:41" ht="15" customHeight="1" x14ac:dyDescent="0.25">
      <c r="A4446" s="199">
        <v>31</v>
      </c>
      <c r="B4446" s="592" t="str">
        <f ca="1">'26'!BS36</f>
        <v xml:space="preserve"> </v>
      </c>
      <c r="C4446" s="592"/>
      <c r="D4446" s="592"/>
      <c r="E4446" s="592"/>
      <c r="F4446" s="592"/>
      <c r="G4446" s="592"/>
      <c r="H4446" s="592"/>
      <c r="I4446" s="592"/>
      <c r="J4446" s="592"/>
      <c r="K4446" s="592"/>
      <c r="L4446" s="592"/>
      <c r="M4446" s="592"/>
      <c r="N4446" s="592"/>
      <c r="O4446" s="592"/>
      <c r="P4446" s="592"/>
      <c r="Q4446" s="593" t="str">
        <f ca="1">'26'!BT36</f>
        <v xml:space="preserve"> </v>
      </c>
      <c r="R4446" s="593"/>
      <c r="S4446" s="593"/>
      <c r="T4446" s="593"/>
      <c r="U4446" s="593"/>
      <c r="V4446" s="593"/>
      <c r="W4446" s="593"/>
      <c r="X4446" s="593" t="str">
        <f ca="1">'26'!BU36</f>
        <v xml:space="preserve"> </v>
      </c>
      <c r="Y4446" s="593"/>
      <c r="Z4446" s="593"/>
      <c r="AA4446" s="593"/>
      <c r="AB4446" s="593"/>
      <c r="AC4446" s="593"/>
      <c r="AD4446" s="593">
        <f ca="1">'26'!BV36</f>
        <v>0</v>
      </c>
      <c r="AE4446" s="593"/>
      <c r="AF4446" s="593"/>
      <c r="AG4446" s="593"/>
      <c r="AH4446" s="593"/>
      <c r="AI4446" s="579" t="str">
        <f ca="1">'26'!BW36</f>
        <v xml:space="preserve"> </v>
      </c>
      <c r="AJ4446" s="580"/>
      <c r="AK4446" s="580"/>
      <c r="AL4446" s="580"/>
      <c r="AM4446" s="580"/>
      <c r="AN4446" s="580"/>
      <c r="AO4446" s="581"/>
    </row>
    <row r="4447" spans="1:41" ht="15" customHeight="1" x14ac:dyDescent="0.25">
      <c r="A4447" s="199">
        <v>32</v>
      </c>
      <c r="B4447" s="592" t="str">
        <f ca="1">'26'!BS37</f>
        <v xml:space="preserve"> </v>
      </c>
      <c r="C4447" s="592"/>
      <c r="D4447" s="592"/>
      <c r="E4447" s="592"/>
      <c r="F4447" s="592"/>
      <c r="G4447" s="592"/>
      <c r="H4447" s="592"/>
      <c r="I4447" s="592"/>
      <c r="J4447" s="592"/>
      <c r="K4447" s="592"/>
      <c r="L4447" s="592"/>
      <c r="M4447" s="592"/>
      <c r="N4447" s="592"/>
      <c r="O4447" s="592"/>
      <c r="P4447" s="592"/>
      <c r="Q4447" s="593" t="str">
        <f ca="1">'26'!BT37</f>
        <v xml:space="preserve"> </v>
      </c>
      <c r="R4447" s="593"/>
      <c r="S4447" s="593"/>
      <c r="T4447" s="593"/>
      <c r="U4447" s="593"/>
      <c r="V4447" s="593"/>
      <c r="W4447" s="593"/>
      <c r="X4447" s="593" t="str">
        <f ca="1">'26'!BU37</f>
        <v xml:space="preserve"> </v>
      </c>
      <c r="Y4447" s="593"/>
      <c r="Z4447" s="593"/>
      <c r="AA4447" s="593"/>
      <c r="AB4447" s="593"/>
      <c r="AC4447" s="593"/>
      <c r="AD4447" s="593">
        <f ca="1">'26'!BV37</f>
        <v>0</v>
      </c>
      <c r="AE4447" s="593"/>
      <c r="AF4447" s="593"/>
      <c r="AG4447" s="593"/>
      <c r="AH4447" s="593"/>
      <c r="AI4447" s="579" t="str">
        <f ca="1">'26'!BW37</f>
        <v xml:space="preserve"> </v>
      </c>
      <c r="AJ4447" s="580"/>
      <c r="AK4447" s="580"/>
      <c r="AL4447" s="580"/>
      <c r="AM4447" s="580"/>
      <c r="AN4447" s="580"/>
      <c r="AO4447" s="581"/>
    </row>
    <row r="4448" spans="1:41" ht="15" customHeight="1" x14ac:dyDescent="0.25">
      <c r="A4448" s="199">
        <v>33</v>
      </c>
      <c r="B4448" s="592" t="str">
        <f ca="1">'26'!BS38</f>
        <v xml:space="preserve"> </v>
      </c>
      <c r="C4448" s="592"/>
      <c r="D4448" s="592"/>
      <c r="E4448" s="592"/>
      <c r="F4448" s="592"/>
      <c r="G4448" s="592"/>
      <c r="H4448" s="592"/>
      <c r="I4448" s="592"/>
      <c r="J4448" s="592"/>
      <c r="K4448" s="592"/>
      <c r="L4448" s="592"/>
      <c r="M4448" s="592"/>
      <c r="N4448" s="592"/>
      <c r="O4448" s="592"/>
      <c r="P4448" s="592"/>
      <c r="Q4448" s="593" t="str">
        <f ca="1">'26'!BT38</f>
        <v xml:space="preserve"> </v>
      </c>
      <c r="R4448" s="593"/>
      <c r="S4448" s="593"/>
      <c r="T4448" s="593"/>
      <c r="U4448" s="593"/>
      <c r="V4448" s="593"/>
      <c r="W4448" s="593"/>
      <c r="X4448" s="593" t="str">
        <f ca="1">'26'!BU38</f>
        <v xml:space="preserve"> </v>
      </c>
      <c r="Y4448" s="593"/>
      <c r="Z4448" s="593"/>
      <c r="AA4448" s="593"/>
      <c r="AB4448" s="593"/>
      <c r="AC4448" s="593"/>
      <c r="AD4448" s="593">
        <f ca="1">'26'!BV38</f>
        <v>0</v>
      </c>
      <c r="AE4448" s="593"/>
      <c r="AF4448" s="593"/>
      <c r="AG4448" s="593"/>
      <c r="AH4448" s="593"/>
      <c r="AI4448" s="579" t="str">
        <f ca="1">'26'!BW38</f>
        <v xml:space="preserve"> </v>
      </c>
      <c r="AJ4448" s="580"/>
      <c r="AK4448" s="580"/>
      <c r="AL4448" s="580"/>
      <c r="AM4448" s="580"/>
      <c r="AN4448" s="580"/>
      <c r="AO4448" s="581"/>
    </row>
    <row r="4449" spans="1:41" ht="15" customHeight="1" x14ac:dyDescent="0.25">
      <c r="A4449" s="199">
        <v>34</v>
      </c>
      <c r="B4449" s="592" t="str">
        <f ca="1">'26'!BS39</f>
        <v xml:space="preserve"> </v>
      </c>
      <c r="C4449" s="592"/>
      <c r="D4449" s="592"/>
      <c r="E4449" s="592"/>
      <c r="F4449" s="592"/>
      <c r="G4449" s="592"/>
      <c r="H4449" s="592"/>
      <c r="I4449" s="592"/>
      <c r="J4449" s="592"/>
      <c r="K4449" s="592"/>
      <c r="L4449" s="592"/>
      <c r="M4449" s="592"/>
      <c r="N4449" s="592"/>
      <c r="O4449" s="592"/>
      <c r="P4449" s="592"/>
      <c r="Q4449" s="593" t="str">
        <f ca="1">'26'!BT39</f>
        <v xml:space="preserve"> </v>
      </c>
      <c r="R4449" s="593"/>
      <c r="S4449" s="593"/>
      <c r="T4449" s="593"/>
      <c r="U4449" s="593"/>
      <c r="V4449" s="593"/>
      <c r="W4449" s="593"/>
      <c r="X4449" s="593" t="str">
        <f ca="1">'26'!BU39</f>
        <v xml:space="preserve"> </v>
      </c>
      <c r="Y4449" s="593"/>
      <c r="Z4449" s="593"/>
      <c r="AA4449" s="593"/>
      <c r="AB4449" s="593"/>
      <c r="AC4449" s="593"/>
      <c r="AD4449" s="593">
        <f ca="1">'26'!BV39</f>
        <v>0</v>
      </c>
      <c r="AE4449" s="593"/>
      <c r="AF4449" s="593"/>
      <c r="AG4449" s="593"/>
      <c r="AH4449" s="593"/>
      <c r="AI4449" s="579" t="str">
        <f ca="1">'26'!BW39</f>
        <v xml:space="preserve"> </v>
      </c>
      <c r="AJ4449" s="580"/>
      <c r="AK4449" s="580"/>
      <c r="AL4449" s="580"/>
      <c r="AM4449" s="580"/>
      <c r="AN4449" s="580"/>
      <c r="AO4449" s="581"/>
    </row>
    <row r="4450" spans="1:41" ht="15" customHeight="1" x14ac:dyDescent="0.25">
      <c r="A4450" s="199">
        <v>35</v>
      </c>
      <c r="B4450" s="592" t="str">
        <f ca="1">'26'!BS40</f>
        <v xml:space="preserve"> </v>
      </c>
      <c r="C4450" s="592"/>
      <c r="D4450" s="592"/>
      <c r="E4450" s="592"/>
      <c r="F4450" s="592"/>
      <c r="G4450" s="592"/>
      <c r="H4450" s="592"/>
      <c r="I4450" s="592"/>
      <c r="J4450" s="592"/>
      <c r="K4450" s="592"/>
      <c r="L4450" s="592"/>
      <c r="M4450" s="592"/>
      <c r="N4450" s="592"/>
      <c r="O4450" s="592"/>
      <c r="P4450" s="592"/>
      <c r="Q4450" s="593" t="str">
        <f ca="1">'26'!BT40</f>
        <v xml:space="preserve"> </v>
      </c>
      <c r="R4450" s="593"/>
      <c r="S4450" s="593"/>
      <c r="T4450" s="593"/>
      <c r="U4450" s="593"/>
      <c r="V4450" s="593"/>
      <c r="W4450" s="593"/>
      <c r="X4450" s="593" t="str">
        <f ca="1">'26'!BU40</f>
        <v xml:space="preserve"> </v>
      </c>
      <c r="Y4450" s="593"/>
      <c r="Z4450" s="593"/>
      <c r="AA4450" s="593"/>
      <c r="AB4450" s="593"/>
      <c r="AC4450" s="593"/>
      <c r="AD4450" s="593">
        <f ca="1">'26'!BV40</f>
        <v>0</v>
      </c>
      <c r="AE4450" s="593"/>
      <c r="AF4450" s="593"/>
      <c r="AG4450" s="593"/>
      <c r="AH4450" s="593"/>
      <c r="AI4450" s="579" t="str">
        <f ca="1">'26'!BW40</f>
        <v xml:space="preserve"> </v>
      </c>
      <c r="AJ4450" s="580"/>
      <c r="AK4450" s="580"/>
      <c r="AL4450" s="580"/>
      <c r="AM4450" s="580"/>
      <c r="AN4450" s="580"/>
      <c r="AO4450" s="581"/>
    </row>
    <row r="4451" spans="1:41" ht="15" customHeight="1" x14ac:dyDescent="0.25">
      <c r="A4451" s="199">
        <v>36</v>
      </c>
      <c r="B4451" s="592" t="str">
        <f ca="1">'26'!BS41</f>
        <v xml:space="preserve"> </v>
      </c>
      <c r="C4451" s="592"/>
      <c r="D4451" s="592"/>
      <c r="E4451" s="592"/>
      <c r="F4451" s="592"/>
      <c r="G4451" s="592"/>
      <c r="H4451" s="592"/>
      <c r="I4451" s="592"/>
      <c r="J4451" s="592"/>
      <c r="K4451" s="592"/>
      <c r="L4451" s="592"/>
      <c r="M4451" s="592"/>
      <c r="N4451" s="592"/>
      <c r="O4451" s="592"/>
      <c r="P4451" s="592"/>
      <c r="Q4451" s="593" t="str">
        <f ca="1">'26'!BT41</f>
        <v xml:space="preserve"> </v>
      </c>
      <c r="R4451" s="593"/>
      <c r="S4451" s="593"/>
      <c r="T4451" s="593"/>
      <c r="U4451" s="593"/>
      <c r="V4451" s="593"/>
      <c r="W4451" s="593"/>
      <c r="X4451" s="593" t="str">
        <f ca="1">'26'!BU41</f>
        <v xml:space="preserve"> </v>
      </c>
      <c r="Y4451" s="593"/>
      <c r="Z4451" s="593"/>
      <c r="AA4451" s="593"/>
      <c r="AB4451" s="593"/>
      <c r="AC4451" s="593"/>
      <c r="AD4451" s="593">
        <f ca="1">'26'!BV41</f>
        <v>0</v>
      </c>
      <c r="AE4451" s="593"/>
      <c r="AF4451" s="593"/>
      <c r="AG4451" s="593"/>
      <c r="AH4451" s="593"/>
      <c r="AI4451" s="579" t="str">
        <f ca="1">'26'!BW41</f>
        <v xml:space="preserve"> </v>
      </c>
      <c r="AJ4451" s="580"/>
      <c r="AK4451" s="580"/>
      <c r="AL4451" s="580"/>
      <c r="AM4451" s="580"/>
      <c r="AN4451" s="580"/>
      <c r="AO4451" s="581"/>
    </row>
    <row r="4452" spans="1:41" ht="15" customHeight="1" x14ac:dyDescent="0.25">
      <c r="A4452" s="199">
        <v>37</v>
      </c>
      <c r="B4452" s="592" t="str">
        <f ca="1">'26'!BS42</f>
        <v xml:space="preserve"> </v>
      </c>
      <c r="C4452" s="592"/>
      <c r="D4452" s="592"/>
      <c r="E4452" s="592"/>
      <c r="F4452" s="592"/>
      <c r="G4452" s="592"/>
      <c r="H4452" s="592"/>
      <c r="I4452" s="592"/>
      <c r="J4452" s="592"/>
      <c r="K4452" s="592"/>
      <c r="L4452" s="592"/>
      <c r="M4452" s="592"/>
      <c r="N4452" s="592"/>
      <c r="O4452" s="592"/>
      <c r="P4452" s="592"/>
      <c r="Q4452" s="593" t="str">
        <f ca="1">'26'!BT42</f>
        <v xml:space="preserve"> </v>
      </c>
      <c r="R4452" s="593"/>
      <c r="S4452" s="593"/>
      <c r="T4452" s="593"/>
      <c r="U4452" s="593"/>
      <c r="V4452" s="593"/>
      <c r="W4452" s="593"/>
      <c r="X4452" s="593" t="str">
        <f ca="1">'26'!BU42</f>
        <v xml:space="preserve"> </v>
      </c>
      <c r="Y4452" s="593"/>
      <c r="Z4452" s="593"/>
      <c r="AA4452" s="593"/>
      <c r="AB4452" s="593"/>
      <c r="AC4452" s="593"/>
      <c r="AD4452" s="593">
        <f ca="1">'26'!BV42</f>
        <v>0</v>
      </c>
      <c r="AE4452" s="593"/>
      <c r="AF4452" s="593"/>
      <c r="AG4452" s="593"/>
      <c r="AH4452" s="593"/>
      <c r="AI4452" s="579" t="str">
        <f ca="1">'26'!BW42</f>
        <v xml:space="preserve"> </v>
      </c>
      <c r="AJ4452" s="580"/>
      <c r="AK4452" s="580"/>
      <c r="AL4452" s="580"/>
      <c r="AM4452" s="580"/>
      <c r="AN4452" s="580"/>
      <c r="AO4452" s="581"/>
    </row>
    <row r="4453" spans="1:41" ht="15" customHeight="1" x14ac:dyDescent="0.25">
      <c r="A4453" s="199">
        <v>38</v>
      </c>
      <c r="B4453" s="592" t="str">
        <f ca="1">'26'!BS43</f>
        <v xml:space="preserve"> </v>
      </c>
      <c r="C4453" s="592"/>
      <c r="D4453" s="592"/>
      <c r="E4453" s="592"/>
      <c r="F4453" s="592"/>
      <c r="G4453" s="592"/>
      <c r="H4453" s="592"/>
      <c r="I4453" s="592"/>
      <c r="J4453" s="592"/>
      <c r="K4453" s="592"/>
      <c r="L4453" s="592"/>
      <c r="M4453" s="592"/>
      <c r="N4453" s="592"/>
      <c r="O4453" s="592"/>
      <c r="P4453" s="592"/>
      <c r="Q4453" s="593" t="str">
        <f ca="1">'26'!BT43</f>
        <v xml:space="preserve"> </v>
      </c>
      <c r="R4453" s="593"/>
      <c r="S4453" s="593"/>
      <c r="T4453" s="593"/>
      <c r="U4453" s="593"/>
      <c r="V4453" s="593"/>
      <c r="W4453" s="593"/>
      <c r="X4453" s="593" t="str">
        <f ca="1">'26'!BU43</f>
        <v xml:space="preserve"> </v>
      </c>
      <c r="Y4453" s="593"/>
      <c r="Z4453" s="593"/>
      <c r="AA4453" s="593"/>
      <c r="AB4453" s="593"/>
      <c r="AC4453" s="593"/>
      <c r="AD4453" s="593">
        <f ca="1">'26'!BV43</f>
        <v>0</v>
      </c>
      <c r="AE4453" s="593"/>
      <c r="AF4453" s="593"/>
      <c r="AG4453" s="593"/>
      <c r="AH4453" s="593"/>
      <c r="AI4453" s="579" t="str">
        <f ca="1">'26'!BW43</f>
        <v xml:space="preserve"> </v>
      </c>
      <c r="AJ4453" s="580"/>
      <c r="AK4453" s="580"/>
      <c r="AL4453" s="580"/>
      <c r="AM4453" s="580"/>
      <c r="AN4453" s="580"/>
      <c r="AO4453" s="581"/>
    </row>
    <row r="4454" spans="1:41" ht="15" customHeight="1" x14ac:dyDescent="0.25">
      <c r="A4454" s="199">
        <v>39</v>
      </c>
      <c r="B4454" s="592" t="str">
        <f ca="1">'26'!BS44</f>
        <v xml:space="preserve"> </v>
      </c>
      <c r="C4454" s="592"/>
      <c r="D4454" s="592"/>
      <c r="E4454" s="592"/>
      <c r="F4454" s="592"/>
      <c r="G4454" s="592"/>
      <c r="H4454" s="592"/>
      <c r="I4454" s="592"/>
      <c r="J4454" s="592"/>
      <c r="K4454" s="592"/>
      <c r="L4454" s="592"/>
      <c r="M4454" s="592"/>
      <c r="N4454" s="592"/>
      <c r="O4454" s="592"/>
      <c r="P4454" s="592"/>
      <c r="Q4454" s="593" t="str">
        <f ca="1">'26'!BT44</f>
        <v xml:space="preserve"> </v>
      </c>
      <c r="R4454" s="593"/>
      <c r="S4454" s="593"/>
      <c r="T4454" s="593"/>
      <c r="U4454" s="593"/>
      <c r="V4454" s="593"/>
      <c r="W4454" s="593"/>
      <c r="X4454" s="593" t="str">
        <f ca="1">'26'!BU44</f>
        <v xml:space="preserve"> </v>
      </c>
      <c r="Y4454" s="593"/>
      <c r="Z4454" s="593"/>
      <c r="AA4454" s="593"/>
      <c r="AB4454" s="593"/>
      <c r="AC4454" s="593"/>
      <c r="AD4454" s="593">
        <f ca="1">'26'!BV44</f>
        <v>0</v>
      </c>
      <c r="AE4454" s="593"/>
      <c r="AF4454" s="593"/>
      <c r="AG4454" s="593"/>
      <c r="AH4454" s="593"/>
      <c r="AI4454" s="579" t="str">
        <f ca="1">'26'!BW44</f>
        <v xml:space="preserve"> </v>
      </c>
      <c r="AJ4454" s="580"/>
      <c r="AK4454" s="580"/>
      <c r="AL4454" s="580"/>
      <c r="AM4454" s="580"/>
      <c r="AN4454" s="580"/>
      <c r="AO4454" s="581"/>
    </row>
    <row r="4455" spans="1:41" ht="15" customHeight="1" x14ac:dyDescent="0.25">
      <c r="A4455" s="199">
        <v>40</v>
      </c>
      <c r="B4455" s="592" t="str">
        <f ca="1">'26'!BS45</f>
        <v xml:space="preserve"> </v>
      </c>
      <c r="C4455" s="592"/>
      <c r="D4455" s="592"/>
      <c r="E4455" s="592"/>
      <c r="F4455" s="592"/>
      <c r="G4455" s="592"/>
      <c r="H4455" s="592"/>
      <c r="I4455" s="592"/>
      <c r="J4455" s="592"/>
      <c r="K4455" s="592"/>
      <c r="L4455" s="592"/>
      <c r="M4455" s="592"/>
      <c r="N4455" s="592"/>
      <c r="O4455" s="592"/>
      <c r="P4455" s="592"/>
      <c r="Q4455" s="593" t="str">
        <f ca="1">'26'!BT45</f>
        <v xml:space="preserve"> </v>
      </c>
      <c r="R4455" s="593"/>
      <c r="S4455" s="593"/>
      <c r="T4455" s="593"/>
      <c r="U4455" s="593"/>
      <c r="V4455" s="593"/>
      <c r="W4455" s="593"/>
      <c r="X4455" s="593" t="str">
        <f ca="1">'26'!BU45</f>
        <v xml:space="preserve"> </v>
      </c>
      <c r="Y4455" s="593"/>
      <c r="Z4455" s="593"/>
      <c r="AA4455" s="593"/>
      <c r="AB4455" s="593"/>
      <c r="AC4455" s="593"/>
      <c r="AD4455" s="593">
        <f ca="1">'26'!BV45</f>
        <v>0</v>
      </c>
      <c r="AE4455" s="593"/>
      <c r="AF4455" s="593"/>
      <c r="AG4455" s="593"/>
      <c r="AH4455" s="593"/>
      <c r="AI4455" s="579" t="str">
        <f ca="1">'26'!BW45</f>
        <v xml:space="preserve"> </v>
      </c>
      <c r="AJ4455" s="580"/>
      <c r="AK4455" s="580"/>
      <c r="AL4455" s="580"/>
      <c r="AM4455" s="580"/>
      <c r="AN4455" s="580"/>
      <c r="AO4455" s="581"/>
    </row>
    <row r="4456" spans="1:41" ht="15" customHeight="1" x14ac:dyDescent="0.25">
      <c r="A4456" s="199">
        <v>41</v>
      </c>
      <c r="B4456" s="592" t="str">
        <f ca="1">'26'!BS46</f>
        <v xml:space="preserve"> </v>
      </c>
      <c r="C4456" s="592"/>
      <c r="D4456" s="592"/>
      <c r="E4456" s="592"/>
      <c r="F4456" s="592"/>
      <c r="G4456" s="592"/>
      <c r="H4456" s="592"/>
      <c r="I4456" s="592"/>
      <c r="J4456" s="592"/>
      <c r="K4456" s="592"/>
      <c r="L4456" s="592"/>
      <c r="M4456" s="592"/>
      <c r="N4456" s="592"/>
      <c r="O4456" s="592"/>
      <c r="P4456" s="592"/>
      <c r="Q4456" s="593" t="str">
        <f ca="1">'26'!BT46</f>
        <v xml:space="preserve"> </v>
      </c>
      <c r="R4456" s="593"/>
      <c r="S4456" s="593"/>
      <c r="T4456" s="593"/>
      <c r="U4456" s="593"/>
      <c r="V4456" s="593"/>
      <c r="W4456" s="593"/>
      <c r="X4456" s="593" t="str">
        <f ca="1">'26'!BU46</f>
        <v xml:space="preserve"> </v>
      </c>
      <c r="Y4456" s="593"/>
      <c r="Z4456" s="593"/>
      <c r="AA4456" s="593"/>
      <c r="AB4456" s="593"/>
      <c r="AC4456" s="593"/>
      <c r="AD4456" s="593">
        <f ca="1">'26'!BV46</f>
        <v>0</v>
      </c>
      <c r="AE4456" s="593"/>
      <c r="AF4456" s="593"/>
      <c r="AG4456" s="593"/>
      <c r="AH4456" s="593"/>
      <c r="AI4456" s="579" t="str">
        <f ca="1">'26'!BW46</f>
        <v xml:space="preserve"> </v>
      </c>
      <c r="AJ4456" s="580"/>
      <c r="AK4456" s="580"/>
      <c r="AL4456" s="580"/>
      <c r="AM4456" s="580"/>
      <c r="AN4456" s="580"/>
      <c r="AO4456" s="581"/>
    </row>
    <row r="4457" spans="1:41" ht="15" customHeight="1" x14ac:dyDescent="0.25">
      <c r="A4457" s="199">
        <v>42</v>
      </c>
      <c r="B4457" s="592" t="str">
        <f ca="1">'26'!BS47</f>
        <v xml:space="preserve"> </v>
      </c>
      <c r="C4457" s="592"/>
      <c r="D4457" s="592"/>
      <c r="E4457" s="592"/>
      <c r="F4457" s="592"/>
      <c r="G4457" s="592"/>
      <c r="H4457" s="592"/>
      <c r="I4457" s="592"/>
      <c r="J4457" s="592"/>
      <c r="K4457" s="592"/>
      <c r="L4457" s="592"/>
      <c r="M4457" s="592"/>
      <c r="N4457" s="592"/>
      <c r="O4457" s="592"/>
      <c r="P4457" s="592"/>
      <c r="Q4457" s="593" t="str">
        <f ca="1">'26'!BT47</f>
        <v xml:space="preserve"> </v>
      </c>
      <c r="R4457" s="593"/>
      <c r="S4457" s="593"/>
      <c r="T4457" s="593"/>
      <c r="U4457" s="593"/>
      <c r="V4457" s="593"/>
      <c r="W4457" s="593"/>
      <c r="X4457" s="593" t="str">
        <f ca="1">'26'!BU47</f>
        <v xml:space="preserve"> </v>
      </c>
      <c r="Y4457" s="593"/>
      <c r="Z4457" s="593"/>
      <c r="AA4457" s="593"/>
      <c r="AB4457" s="593"/>
      <c r="AC4457" s="593"/>
      <c r="AD4457" s="593">
        <f ca="1">'26'!BV47</f>
        <v>0</v>
      </c>
      <c r="AE4457" s="593"/>
      <c r="AF4457" s="593"/>
      <c r="AG4457" s="593"/>
      <c r="AH4457" s="593"/>
      <c r="AI4457" s="579" t="str">
        <f ca="1">'26'!BW47</f>
        <v xml:space="preserve"> </v>
      </c>
      <c r="AJ4457" s="580"/>
      <c r="AK4457" s="580"/>
      <c r="AL4457" s="580"/>
      <c r="AM4457" s="580"/>
      <c r="AN4457" s="580"/>
      <c r="AO4457" s="581"/>
    </row>
    <row r="4458" spans="1:41" ht="15" customHeight="1" x14ac:dyDescent="0.25">
      <c r="A4458" s="199">
        <v>43</v>
      </c>
      <c r="B4458" s="592" t="str">
        <f ca="1">'26'!BS48</f>
        <v xml:space="preserve"> </v>
      </c>
      <c r="C4458" s="592"/>
      <c r="D4458" s="592"/>
      <c r="E4458" s="592"/>
      <c r="F4458" s="592"/>
      <c r="G4458" s="592"/>
      <c r="H4458" s="592"/>
      <c r="I4458" s="592"/>
      <c r="J4458" s="592"/>
      <c r="K4458" s="592"/>
      <c r="L4458" s="592"/>
      <c r="M4458" s="592"/>
      <c r="N4458" s="592"/>
      <c r="O4458" s="592"/>
      <c r="P4458" s="592"/>
      <c r="Q4458" s="593" t="str">
        <f ca="1">'26'!BT48</f>
        <v xml:space="preserve"> </v>
      </c>
      <c r="R4458" s="593"/>
      <c r="S4458" s="593"/>
      <c r="T4458" s="593"/>
      <c r="U4458" s="593"/>
      <c r="V4458" s="593"/>
      <c r="W4458" s="593"/>
      <c r="X4458" s="593" t="str">
        <f ca="1">'26'!BU48</f>
        <v xml:space="preserve"> </v>
      </c>
      <c r="Y4458" s="593"/>
      <c r="Z4458" s="593"/>
      <c r="AA4458" s="593"/>
      <c r="AB4458" s="593"/>
      <c r="AC4458" s="593"/>
      <c r="AD4458" s="593">
        <f ca="1">'26'!BV48</f>
        <v>0</v>
      </c>
      <c r="AE4458" s="593"/>
      <c r="AF4458" s="593"/>
      <c r="AG4458" s="593"/>
      <c r="AH4458" s="593"/>
      <c r="AI4458" s="579" t="str">
        <f ca="1">'26'!BW48</f>
        <v xml:space="preserve"> </v>
      </c>
      <c r="AJ4458" s="580"/>
      <c r="AK4458" s="580"/>
      <c r="AL4458" s="580"/>
      <c r="AM4458" s="580"/>
      <c r="AN4458" s="580"/>
      <c r="AO4458" s="581"/>
    </row>
    <row r="4459" spans="1:41" ht="15" customHeight="1" x14ac:dyDescent="0.25">
      <c r="A4459" s="199">
        <v>44</v>
      </c>
      <c r="B4459" s="592" t="str">
        <f ca="1">'26'!BS49</f>
        <v xml:space="preserve"> </v>
      </c>
      <c r="C4459" s="592"/>
      <c r="D4459" s="592"/>
      <c r="E4459" s="592"/>
      <c r="F4459" s="592"/>
      <c r="G4459" s="592"/>
      <c r="H4459" s="592"/>
      <c r="I4459" s="592"/>
      <c r="J4459" s="592"/>
      <c r="K4459" s="592"/>
      <c r="L4459" s="592"/>
      <c r="M4459" s="592"/>
      <c r="N4459" s="592"/>
      <c r="O4459" s="592"/>
      <c r="P4459" s="592"/>
      <c r="Q4459" s="593" t="str">
        <f ca="1">'26'!BT49</f>
        <v xml:space="preserve"> </v>
      </c>
      <c r="R4459" s="593"/>
      <c r="S4459" s="593"/>
      <c r="T4459" s="593"/>
      <c r="U4459" s="593"/>
      <c r="V4459" s="593"/>
      <c r="W4459" s="593"/>
      <c r="X4459" s="593" t="str">
        <f ca="1">'26'!BU49</f>
        <v xml:space="preserve"> </v>
      </c>
      <c r="Y4459" s="593"/>
      <c r="Z4459" s="593"/>
      <c r="AA4459" s="593"/>
      <c r="AB4459" s="593"/>
      <c r="AC4459" s="593"/>
      <c r="AD4459" s="593">
        <f ca="1">'26'!BV49</f>
        <v>0</v>
      </c>
      <c r="AE4459" s="593"/>
      <c r="AF4459" s="593"/>
      <c r="AG4459" s="593"/>
      <c r="AH4459" s="593"/>
      <c r="AI4459" s="579" t="str">
        <f ca="1">'26'!BW49</f>
        <v xml:space="preserve"> </v>
      </c>
      <c r="AJ4459" s="580"/>
      <c r="AK4459" s="580"/>
      <c r="AL4459" s="580"/>
      <c r="AM4459" s="580"/>
      <c r="AN4459" s="580"/>
      <c r="AO4459" s="581"/>
    </row>
    <row r="4460" spans="1:41" ht="15" customHeight="1" x14ac:dyDescent="0.25">
      <c r="A4460" s="199">
        <v>45</v>
      </c>
      <c r="B4460" s="592" t="str">
        <f ca="1">'26'!BS50</f>
        <v xml:space="preserve"> </v>
      </c>
      <c r="C4460" s="592"/>
      <c r="D4460" s="592"/>
      <c r="E4460" s="592"/>
      <c r="F4460" s="592"/>
      <c r="G4460" s="592"/>
      <c r="H4460" s="592"/>
      <c r="I4460" s="592"/>
      <c r="J4460" s="592"/>
      <c r="K4460" s="592"/>
      <c r="L4460" s="592"/>
      <c r="M4460" s="592"/>
      <c r="N4460" s="592"/>
      <c r="O4460" s="592"/>
      <c r="P4460" s="592"/>
      <c r="Q4460" s="593" t="str">
        <f ca="1">'26'!BT50</f>
        <v xml:space="preserve"> </v>
      </c>
      <c r="R4460" s="593"/>
      <c r="S4460" s="593"/>
      <c r="T4460" s="593"/>
      <c r="U4460" s="593"/>
      <c r="V4460" s="593"/>
      <c r="W4460" s="593"/>
      <c r="X4460" s="593" t="str">
        <f ca="1">'26'!BU50</f>
        <v xml:space="preserve"> </v>
      </c>
      <c r="Y4460" s="593"/>
      <c r="Z4460" s="593"/>
      <c r="AA4460" s="593"/>
      <c r="AB4460" s="593"/>
      <c r="AC4460" s="593"/>
      <c r="AD4460" s="593">
        <f ca="1">'26'!BV50</f>
        <v>0</v>
      </c>
      <c r="AE4460" s="593"/>
      <c r="AF4460" s="593"/>
      <c r="AG4460" s="593"/>
      <c r="AH4460" s="593"/>
      <c r="AI4460" s="579" t="str">
        <f ca="1">'26'!BW50</f>
        <v xml:space="preserve"> </v>
      </c>
      <c r="AJ4460" s="580"/>
      <c r="AK4460" s="580"/>
      <c r="AL4460" s="580"/>
      <c r="AM4460" s="580"/>
      <c r="AN4460" s="580"/>
      <c r="AO4460" s="581"/>
    </row>
    <row r="4461" spans="1:41" ht="15" customHeight="1" x14ac:dyDescent="0.25">
      <c r="A4461" s="199">
        <v>46</v>
      </c>
      <c r="B4461" s="592" t="str">
        <f ca="1">'26'!BS51</f>
        <v xml:space="preserve"> </v>
      </c>
      <c r="C4461" s="592"/>
      <c r="D4461" s="592"/>
      <c r="E4461" s="592"/>
      <c r="F4461" s="592"/>
      <c r="G4461" s="592"/>
      <c r="H4461" s="592"/>
      <c r="I4461" s="592"/>
      <c r="J4461" s="592"/>
      <c r="K4461" s="592"/>
      <c r="L4461" s="592"/>
      <c r="M4461" s="592"/>
      <c r="N4461" s="592"/>
      <c r="O4461" s="592"/>
      <c r="P4461" s="592"/>
      <c r="Q4461" s="593" t="str">
        <f ca="1">'26'!BT51</f>
        <v xml:space="preserve"> </v>
      </c>
      <c r="R4461" s="593"/>
      <c r="S4461" s="593"/>
      <c r="T4461" s="593"/>
      <c r="U4461" s="593"/>
      <c r="V4461" s="593"/>
      <c r="W4461" s="593"/>
      <c r="X4461" s="593" t="str">
        <f ca="1">'26'!BU51</f>
        <v xml:space="preserve"> </v>
      </c>
      <c r="Y4461" s="593"/>
      <c r="Z4461" s="593"/>
      <c r="AA4461" s="593"/>
      <c r="AB4461" s="593"/>
      <c r="AC4461" s="593"/>
      <c r="AD4461" s="593">
        <f ca="1">'26'!BV51</f>
        <v>0</v>
      </c>
      <c r="AE4461" s="593"/>
      <c r="AF4461" s="593"/>
      <c r="AG4461" s="593"/>
      <c r="AH4461" s="593"/>
      <c r="AI4461" s="579" t="str">
        <f ca="1">'26'!BW51</f>
        <v xml:space="preserve"> </v>
      </c>
      <c r="AJ4461" s="580"/>
      <c r="AK4461" s="580"/>
      <c r="AL4461" s="580"/>
      <c r="AM4461" s="580"/>
      <c r="AN4461" s="580"/>
      <c r="AO4461" s="581"/>
    </row>
    <row r="4462" spans="1:41" ht="15" customHeight="1" x14ac:dyDescent="0.25">
      <c r="A4462" s="199">
        <v>47</v>
      </c>
      <c r="B4462" s="592" t="str">
        <f ca="1">'26'!BS52</f>
        <v xml:space="preserve"> </v>
      </c>
      <c r="C4462" s="592"/>
      <c r="D4462" s="592"/>
      <c r="E4462" s="592"/>
      <c r="F4462" s="592"/>
      <c r="G4462" s="592"/>
      <c r="H4462" s="592"/>
      <c r="I4462" s="592"/>
      <c r="J4462" s="592"/>
      <c r="K4462" s="592"/>
      <c r="L4462" s="592"/>
      <c r="M4462" s="592"/>
      <c r="N4462" s="592"/>
      <c r="O4462" s="592"/>
      <c r="P4462" s="592"/>
      <c r="Q4462" s="593" t="str">
        <f ca="1">'26'!BT52</f>
        <v xml:space="preserve"> </v>
      </c>
      <c r="R4462" s="593"/>
      <c r="S4462" s="593"/>
      <c r="T4462" s="593"/>
      <c r="U4462" s="593"/>
      <c r="V4462" s="593"/>
      <c r="W4462" s="593"/>
      <c r="X4462" s="593" t="str">
        <f ca="1">'26'!BU52</f>
        <v xml:space="preserve"> </v>
      </c>
      <c r="Y4462" s="593"/>
      <c r="Z4462" s="593"/>
      <c r="AA4462" s="593"/>
      <c r="AB4462" s="593"/>
      <c r="AC4462" s="593"/>
      <c r="AD4462" s="593">
        <f ca="1">'26'!BV52</f>
        <v>0</v>
      </c>
      <c r="AE4462" s="593"/>
      <c r="AF4462" s="593"/>
      <c r="AG4462" s="593"/>
      <c r="AH4462" s="593"/>
      <c r="AI4462" s="579" t="str">
        <f ca="1">'26'!BW52</f>
        <v xml:space="preserve"> </v>
      </c>
      <c r="AJ4462" s="580"/>
      <c r="AK4462" s="580"/>
      <c r="AL4462" s="580"/>
      <c r="AM4462" s="580"/>
      <c r="AN4462" s="580"/>
      <c r="AO4462" s="581"/>
    </row>
    <row r="4463" spans="1:41" ht="15" customHeight="1" x14ac:dyDescent="0.25">
      <c r="A4463" s="199">
        <v>48</v>
      </c>
      <c r="B4463" s="592" t="str">
        <f ca="1">'26'!BS53</f>
        <v xml:space="preserve"> </v>
      </c>
      <c r="C4463" s="592"/>
      <c r="D4463" s="592"/>
      <c r="E4463" s="592"/>
      <c r="F4463" s="592"/>
      <c r="G4463" s="592"/>
      <c r="H4463" s="592"/>
      <c r="I4463" s="592"/>
      <c r="J4463" s="592"/>
      <c r="K4463" s="592"/>
      <c r="L4463" s="592"/>
      <c r="M4463" s="592"/>
      <c r="N4463" s="592"/>
      <c r="O4463" s="592"/>
      <c r="P4463" s="592"/>
      <c r="Q4463" s="593" t="str">
        <f ca="1">'26'!BT53</f>
        <v xml:space="preserve"> </v>
      </c>
      <c r="R4463" s="593"/>
      <c r="S4463" s="593"/>
      <c r="T4463" s="593"/>
      <c r="U4463" s="593"/>
      <c r="V4463" s="593"/>
      <c r="W4463" s="593"/>
      <c r="X4463" s="593" t="str">
        <f ca="1">'26'!BU53</f>
        <v xml:space="preserve"> </v>
      </c>
      <c r="Y4463" s="593"/>
      <c r="Z4463" s="593"/>
      <c r="AA4463" s="593"/>
      <c r="AB4463" s="593"/>
      <c r="AC4463" s="593"/>
      <c r="AD4463" s="593">
        <f ca="1">'26'!BV53</f>
        <v>0</v>
      </c>
      <c r="AE4463" s="593"/>
      <c r="AF4463" s="593"/>
      <c r="AG4463" s="593"/>
      <c r="AH4463" s="593"/>
      <c r="AI4463" s="579" t="str">
        <f ca="1">'26'!BW53</f>
        <v xml:space="preserve"> </v>
      </c>
      <c r="AJ4463" s="580"/>
      <c r="AK4463" s="580"/>
      <c r="AL4463" s="580"/>
      <c r="AM4463" s="580"/>
      <c r="AN4463" s="580"/>
      <c r="AO4463" s="581"/>
    </row>
    <row r="4464" spans="1:41" ht="15" customHeight="1" x14ac:dyDescent="0.25">
      <c r="A4464" s="199">
        <v>49</v>
      </c>
      <c r="B4464" s="592" t="str">
        <f ca="1">'26'!BS54</f>
        <v xml:space="preserve"> </v>
      </c>
      <c r="C4464" s="592"/>
      <c r="D4464" s="592"/>
      <c r="E4464" s="592"/>
      <c r="F4464" s="592"/>
      <c r="G4464" s="592"/>
      <c r="H4464" s="592"/>
      <c r="I4464" s="592"/>
      <c r="J4464" s="592"/>
      <c r="K4464" s="592"/>
      <c r="L4464" s="592"/>
      <c r="M4464" s="592"/>
      <c r="N4464" s="592"/>
      <c r="O4464" s="592"/>
      <c r="P4464" s="592"/>
      <c r="Q4464" s="593" t="str">
        <f ca="1">'26'!BT54</f>
        <v xml:space="preserve"> </v>
      </c>
      <c r="R4464" s="593"/>
      <c r="S4464" s="593"/>
      <c r="T4464" s="593"/>
      <c r="U4464" s="593"/>
      <c r="V4464" s="593"/>
      <c r="W4464" s="593"/>
      <c r="X4464" s="593" t="str">
        <f ca="1">'26'!BU54</f>
        <v xml:space="preserve"> </v>
      </c>
      <c r="Y4464" s="593"/>
      <c r="Z4464" s="593"/>
      <c r="AA4464" s="593"/>
      <c r="AB4464" s="593"/>
      <c r="AC4464" s="593"/>
      <c r="AD4464" s="593">
        <f ca="1">'26'!BV54</f>
        <v>0</v>
      </c>
      <c r="AE4464" s="593"/>
      <c r="AF4464" s="593"/>
      <c r="AG4464" s="593"/>
      <c r="AH4464" s="593"/>
      <c r="AI4464" s="579" t="str">
        <f ca="1">'26'!BW54</f>
        <v xml:space="preserve"> </v>
      </c>
      <c r="AJ4464" s="580"/>
      <c r="AK4464" s="580"/>
      <c r="AL4464" s="580"/>
      <c r="AM4464" s="580"/>
      <c r="AN4464" s="580"/>
      <c r="AO4464" s="581"/>
    </row>
    <row r="4465" spans="1:53" ht="15" customHeight="1" x14ac:dyDescent="0.25">
      <c r="A4465" s="199">
        <v>50</v>
      </c>
      <c r="B4465" s="592" t="str">
        <f ca="1">'26'!BS55</f>
        <v xml:space="preserve"> </v>
      </c>
      <c r="C4465" s="592"/>
      <c r="D4465" s="592"/>
      <c r="E4465" s="592"/>
      <c r="F4465" s="592"/>
      <c r="G4465" s="592"/>
      <c r="H4465" s="592"/>
      <c r="I4465" s="592"/>
      <c r="J4465" s="592"/>
      <c r="K4465" s="592"/>
      <c r="L4465" s="592"/>
      <c r="M4465" s="592"/>
      <c r="N4465" s="592"/>
      <c r="O4465" s="592"/>
      <c r="P4465" s="592"/>
      <c r="Q4465" s="593" t="str">
        <f ca="1">'26'!BT55</f>
        <v xml:space="preserve"> </v>
      </c>
      <c r="R4465" s="593"/>
      <c r="S4465" s="593"/>
      <c r="T4465" s="593"/>
      <c r="U4465" s="593"/>
      <c r="V4465" s="593"/>
      <c r="W4465" s="593"/>
      <c r="X4465" s="593" t="str">
        <f ca="1">'26'!BU55</f>
        <v xml:space="preserve"> </v>
      </c>
      <c r="Y4465" s="593"/>
      <c r="Z4465" s="593"/>
      <c r="AA4465" s="593"/>
      <c r="AB4465" s="593"/>
      <c r="AC4465" s="593"/>
      <c r="AD4465" s="593">
        <f ca="1">'26'!BV55</f>
        <v>0</v>
      </c>
      <c r="AE4465" s="593"/>
      <c r="AF4465" s="593"/>
      <c r="AG4465" s="593"/>
      <c r="AH4465" s="593"/>
      <c r="AI4465" s="579" t="str">
        <f ca="1">'26'!BW55</f>
        <v xml:space="preserve"> </v>
      </c>
      <c r="AJ4465" s="580"/>
      <c r="AK4465" s="580"/>
      <c r="AL4465" s="580"/>
      <c r="AM4465" s="580"/>
      <c r="AN4465" s="580"/>
      <c r="AO4465" s="581"/>
    </row>
    <row r="4466" spans="1:53" ht="30" customHeight="1" x14ac:dyDescent="0.25">
      <c r="A4466" s="606" t="s">
        <v>1913</v>
      </c>
      <c r="B4466" s="606"/>
      <c r="C4466" s="606"/>
      <c r="D4466" s="606"/>
      <c r="E4466" s="598"/>
      <c r="F4466" s="598"/>
      <c r="G4466" s="598"/>
      <c r="H4466" s="598"/>
      <c r="I4466" s="598"/>
      <c r="J4466" s="598"/>
      <c r="K4466" s="598"/>
      <c r="L4466" s="598"/>
      <c r="M4466" s="598"/>
      <c r="N4466" s="598"/>
      <c r="O4466" s="598"/>
      <c r="P4466" s="598"/>
      <c r="Q4466" s="598"/>
      <c r="R4466" s="598"/>
      <c r="S4466" s="598"/>
      <c r="T4466" s="598"/>
      <c r="U4466" s="598"/>
      <c r="V4466" s="598"/>
      <c r="W4466" s="598"/>
      <c r="X4466" s="598"/>
      <c r="Y4466" s="598"/>
      <c r="Z4466" s="598"/>
      <c r="AA4466" s="598"/>
      <c r="AB4466" s="598"/>
      <c r="AC4466" s="598"/>
      <c r="AD4466" s="598"/>
      <c r="AE4466" s="598"/>
      <c r="AF4466" s="598"/>
      <c r="AG4466" s="598"/>
      <c r="AH4466" s="598"/>
      <c r="AI4466" s="598"/>
      <c r="AJ4466" s="598"/>
      <c r="AK4466" s="598"/>
      <c r="AL4466" s="598"/>
      <c r="AM4466" s="598"/>
      <c r="AN4466" s="598"/>
      <c r="AO4466" s="598"/>
    </row>
    <row r="4467" spans="1:53" ht="15" customHeight="1" x14ac:dyDescent="0.25">
      <c r="A4467" s="24"/>
      <c r="B4467" s="12"/>
      <c r="C4467" s="12"/>
      <c r="D4467" s="12"/>
      <c r="E4467" s="12"/>
      <c r="F4467" s="12"/>
      <c r="G4467" s="12"/>
      <c r="H4467" s="12"/>
      <c r="I4467" s="12"/>
      <c r="J4467" s="12"/>
      <c r="K4467" s="12"/>
      <c r="L4467" s="12"/>
      <c r="M4467" s="12"/>
      <c r="N4467" s="12"/>
      <c r="O4467" s="12"/>
      <c r="P4467" s="12"/>
      <c r="Q4467" s="12"/>
      <c r="R4467" s="12"/>
      <c r="S4467" s="12"/>
      <c r="T4467" s="12"/>
      <c r="U4467" s="12"/>
      <c r="V4467" s="12"/>
      <c r="W4467" s="12"/>
      <c r="X4467" s="12"/>
      <c r="Y4467" s="12"/>
      <c r="Z4467" s="12"/>
      <c r="AA4467" s="12"/>
      <c r="AB4467" s="12"/>
      <c r="AC4467" s="12"/>
      <c r="AD4467" s="12"/>
      <c r="AE4467" s="12"/>
      <c r="AF4467" s="12"/>
      <c r="AG4467" s="12"/>
      <c r="AH4467" s="12"/>
      <c r="AI4467" s="12"/>
      <c r="AJ4467" s="12"/>
      <c r="AK4467" s="12"/>
      <c r="AL4467" s="12"/>
      <c r="AM4467" s="12"/>
      <c r="AN4467" s="77"/>
      <c r="AO4467" s="77"/>
    </row>
    <row r="4468" spans="1:53" x14ac:dyDescent="0.25">
      <c r="A4468" s="494" t="str">
        <f>'Questionnaire (content)'!A71</f>
        <v>27. Information on legal entities included into the ownership structure of legal entity</v>
      </c>
      <c r="B4468" s="495"/>
      <c r="C4468" s="495"/>
      <c r="D4468" s="495"/>
      <c r="E4468" s="495"/>
      <c r="F4468" s="495"/>
      <c r="G4468" s="495"/>
      <c r="H4468" s="495"/>
      <c r="I4468" s="495"/>
      <c r="J4468" s="495"/>
      <c r="K4468" s="495"/>
      <c r="L4468" s="495"/>
      <c r="M4468" s="495"/>
      <c r="N4468" s="495"/>
      <c r="O4468" s="495"/>
      <c r="P4468" s="495"/>
      <c r="Q4468" s="495"/>
      <c r="R4468" s="495"/>
      <c r="S4468" s="495"/>
      <c r="T4468" s="495"/>
      <c r="U4468" s="495"/>
      <c r="V4468" s="495"/>
      <c r="W4468" s="495"/>
      <c r="X4468" s="495"/>
      <c r="Y4468" s="495"/>
      <c r="Z4468" s="495"/>
      <c r="AA4468" s="495"/>
      <c r="AB4468" s="495"/>
      <c r="AC4468" s="495"/>
      <c r="AD4468" s="495"/>
      <c r="AE4468" s="495"/>
      <c r="AF4468" s="495"/>
      <c r="AG4468" s="495"/>
      <c r="AH4468" s="495"/>
      <c r="AI4468" s="495"/>
      <c r="AJ4468" s="495"/>
      <c r="AK4468" s="495"/>
      <c r="AL4468" s="495"/>
      <c r="AM4468" s="495"/>
      <c r="AN4468" s="495"/>
      <c r="AO4468" s="495"/>
    </row>
    <row r="4469" spans="1:53" ht="15" customHeight="1" x14ac:dyDescent="0.25">
      <c r="A4469" s="58"/>
      <c r="B4469" s="33"/>
      <c r="C4469" s="33"/>
      <c r="D4469" s="33"/>
      <c r="E4469" s="33"/>
      <c r="F4469" s="33"/>
      <c r="G4469" s="33"/>
      <c r="H4469" s="33"/>
      <c r="I4469" s="33"/>
      <c r="J4469" s="33"/>
      <c r="K4469" s="33"/>
      <c r="L4469" s="33"/>
      <c r="M4469" s="33"/>
      <c r="N4469" s="33"/>
      <c r="O4469" s="33"/>
      <c r="P4469" s="33"/>
      <c r="Q4469" s="33"/>
      <c r="R4469" s="33"/>
      <c r="S4469" s="33"/>
      <c r="T4469" s="33"/>
      <c r="U4469" s="33"/>
      <c r="V4469" s="33"/>
      <c r="W4469" s="33"/>
      <c r="X4469" s="33"/>
      <c r="Y4469" s="33"/>
      <c r="Z4469" s="33"/>
      <c r="AA4469" s="33"/>
      <c r="AB4469" s="33"/>
      <c r="AC4469" s="33"/>
      <c r="AD4469" s="33"/>
      <c r="AE4469" s="33"/>
      <c r="AF4469" s="33"/>
      <c r="AG4469" s="33"/>
      <c r="AH4469" s="33"/>
      <c r="AI4469" s="33"/>
      <c r="AJ4469" s="33"/>
      <c r="AK4469" s="33"/>
      <c r="AL4469" s="33"/>
      <c r="AM4469" s="33"/>
      <c r="AN4469" s="83"/>
      <c r="AO4469" s="83" t="s">
        <v>1493</v>
      </c>
    </row>
    <row r="4470" spans="1:53" x14ac:dyDescent="0.25">
      <c r="A4470" s="597" t="s">
        <v>778</v>
      </c>
      <c r="B4470" s="506" t="str">
        <f>'27'!B3</f>
        <v>Name of legal entity</v>
      </c>
      <c r="C4470" s="506"/>
      <c r="D4470" s="506"/>
      <c r="E4470" s="506"/>
      <c r="F4470" s="506"/>
      <c r="G4470" s="506"/>
      <c r="H4470" s="506"/>
      <c r="I4470" s="506"/>
      <c r="J4470" s="506"/>
      <c r="K4470" s="506" t="str">
        <f>'27'!C3</f>
        <v>Identification / registration code/ number</v>
      </c>
      <c r="L4470" s="506"/>
      <c r="M4470" s="506"/>
      <c r="N4470" s="506"/>
      <c r="O4470" s="506" t="str">
        <f>'27'!D3</f>
        <v>Country of registration</v>
      </c>
      <c r="P4470" s="506"/>
      <c r="Q4470" s="506"/>
      <c r="R4470" s="506"/>
      <c r="S4470" s="506" t="str">
        <f>'27'!E3</f>
        <v>Registered address</v>
      </c>
      <c r="T4470" s="506"/>
      <c r="U4470" s="506"/>
      <c r="V4470" s="506"/>
      <c r="W4470" s="506"/>
      <c r="X4470" s="506"/>
      <c r="Y4470" s="506"/>
      <c r="Z4470" s="506"/>
      <c r="AA4470" s="506" t="str">
        <f>'27'!O3</f>
        <v>Size of holding, %</v>
      </c>
      <c r="AB4470" s="506"/>
      <c r="AC4470" s="506"/>
      <c r="AD4470" s="506"/>
      <c r="AE4470" s="506"/>
      <c r="AF4470" s="506"/>
      <c r="AG4470" s="506"/>
      <c r="AH4470" s="506"/>
      <c r="AI4470" s="506"/>
      <c r="AJ4470" s="506"/>
      <c r="AK4470" s="506" t="str">
        <f>'27'!R3</f>
        <v>Core business of legal entity</v>
      </c>
      <c r="AL4470" s="506"/>
      <c r="AM4470" s="506"/>
      <c r="AN4470" s="506"/>
      <c r="AO4470" s="506"/>
    </row>
    <row r="4471" spans="1:53" ht="34.5" customHeight="1" x14ac:dyDescent="0.25">
      <c r="A4471" s="597"/>
      <c r="B4471" s="506"/>
      <c r="C4471" s="506"/>
      <c r="D4471" s="506"/>
      <c r="E4471" s="506"/>
      <c r="F4471" s="506"/>
      <c r="G4471" s="506"/>
      <c r="H4471" s="506"/>
      <c r="I4471" s="506"/>
      <c r="J4471" s="506"/>
      <c r="K4471" s="506"/>
      <c r="L4471" s="506"/>
      <c r="M4471" s="506"/>
      <c r="N4471" s="506"/>
      <c r="O4471" s="506"/>
      <c r="P4471" s="506"/>
      <c r="Q4471" s="506"/>
      <c r="R4471" s="506"/>
      <c r="S4471" s="506"/>
      <c r="T4471" s="506"/>
      <c r="U4471" s="506"/>
      <c r="V4471" s="506"/>
      <c r="W4471" s="506"/>
      <c r="X4471" s="506"/>
      <c r="Y4471" s="506"/>
      <c r="Z4471" s="506"/>
      <c r="AA4471" s="506" t="str">
        <f>'27'!O4</f>
        <v>direct</v>
      </c>
      <c r="AB4471" s="506"/>
      <c r="AC4471" s="506"/>
      <c r="AD4471" s="506" t="str">
        <f>'27'!P4</f>
        <v>indirect</v>
      </c>
      <c r="AE4471" s="506"/>
      <c r="AF4471" s="506"/>
      <c r="AG4471" s="506" t="str">
        <f>'27'!Q4</f>
        <v>joint</v>
      </c>
      <c r="AH4471" s="506"/>
      <c r="AI4471" s="506"/>
      <c r="AJ4471" s="506"/>
      <c r="AK4471" s="506"/>
      <c r="AL4471" s="506"/>
      <c r="AM4471" s="506"/>
      <c r="AN4471" s="506"/>
      <c r="AO4471" s="506"/>
      <c r="BA4471" t="s">
        <v>708</v>
      </c>
    </row>
    <row r="4472" spans="1:53" ht="15" customHeight="1" x14ac:dyDescent="0.25">
      <c r="A4472" s="167">
        <v>1</v>
      </c>
      <c r="B4472" s="507">
        <v>2</v>
      </c>
      <c r="C4472" s="507"/>
      <c r="D4472" s="507"/>
      <c r="E4472" s="507"/>
      <c r="F4472" s="507"/>
      <c r="G4472" s="507"/>
      <c r="H4472" s="507"/>
      <c r="I4472" s="507"/>
      <c r="J4472" s="507"/>
      <c r="K4472" s="507">
        <v>3</v>
      </c>
      <c r="L4472" s="507"/>
      <c r="M4472" s="507"/>
      <c r="N4472" s="507"/>
      <c r="O4472" s="507">
        <v>4</v>
      </c>
      <c r="P4472" s="507"/>
      <c r="Q4472" s="507"/>
      <c r="R4472" s="507"/>
      <c r="S4472" s="507">
        <v>5</v>
      </c>
      <c r="T4472" s="507"/>
      <c r="U4472" s="507"/>
      <c r="V4472" s="507"/>
      <c r="W4472" s="507"/>
      <c r="X4472" s="507"/>
      <c r="Y4472" s="507"/>
      <c r="Z4472" s="507"/>
      <c r="AA4472" s="608">
        <v>6</v>
      </c>
      <c r="AB4472" s="608"/>
      <c r="AC4472" s="608"/>
      <c r="AD4472" s="608">
        <v>7</v>
      </c>
      <c r="AE4472" s="608"/>
      <c r="AF4472" s="608"/>
      <c r="AG4472" s="608">
        <v>8</v>
      </c>
      <c r="AH4472" s="608"/>
      <c r="AI4472" s="608"/>
      <c r="AJ4472" s="608"/>
      <c r="AK4472" s="507">
        <v>9</v>
      </c>
      <c r="AL4472" s="507"/>
      <c r="AM4472" s="507"/>
      <c r="AN4472" s="507"/>
      <c r="AO4472" s="507"/>
    </row>
    <row r="4473" spans="1:53" x14ac:dyDescent="0.25">
      <c r="A4473" s="199">
        <v>1</v>
      </c>
      <c r="B4473" s="514" t="str">
        <f ca="1">'27'!BB6</f>
        <v xml:space="preserve"> </v>
      </c>
      <c r="C4473" s="515"/>
      <c r="D4473" s="515"/>
      <c r="E4473" s="515"/>
      <c r="F4473" s="515"/>
      <c r="G4473" s="515"/>
      <c r="H4473" s="515"/>
      <c r="I4473" s="515"/>
      <c r="J4473" s="516"/>
      <c r="K4473" s="514" t="str">
        <f ca="1">'27'!BC6</f>
        <v xml:space="preserve"> </v>
      </c>
      <c r="L4473" s="515"/>
      <c r="M4473" s="515"/>
      <c r="N4473" s="516"/>
      <c r="O4473" s="514" t="str">
        <f ca="1">'27'!BD6</f>
        <v xml:space="preserve"> </v>
      </c>
      <c r="P4473" s="515"/>
      <c r="Q4473" s="515"/>
      <c r="R4473" s="516"/>
      <c r="S4473" s="514" t="str">
        <f ca="1">IF(CONCATENATE('27'!BE6," ",'27'!BF6," , ",'27'!BG6," district, ",'27'!BH6," ",'27'!BI6," ",'27'!BJ6," ",'27'!BK6,", bldg ",'27'!BL6,", of/apt.  ",'27'!BM6," . ",'27'!BN6)="    ,   district,        , bldg  , of/apt.    .  ","",IF(CONCATENATE('27'!BE6," ",'27'!BF6," , ",'27'!BG6," district, ",'27'!BH6," ",'27'!BI6," ",'27'!BJ6," ",'27'!BK6,", bldg ",'27'!BL6,", of/apt.  ",'27'!BM6," . ",'27'!BN6)="- - , - district, - - - -, bldg -, of/apt.  - . -","-",CONCATENATE('27'!BE6," ",'27'!BF6," , ",'27'!BG6," district, ",'27'!BH6," ",'27'!BI6," ",'27'!BJ6," ",'27'!BK6,", bldg ",'27'!BL6,", of/apt.  ",'27'!BM6," . ",'27'!BN6)))</f>
        <v/>
      </c>
      <c r="T4473" s="515"/>
      <c r="U4473" s="515"/>
      <c r="V4473" s="515"/>
      <c r="W4473" s="515"/>
      <c r="X4473" s="515"/>
      <c r="Y4473" s="515"/>
      <c r="Z4473" s="516"/>
      <c r="AA4473" s="607" t="str">
        <f ca="1">'27'!BO6</f>
        <v xml:space="preserve"> </v>
      </c>
      <c r="AB4473" s="607"/>
      <c r="AC4473" s="607"/>
      <c r="AD4473" s="607" t="str">
        <f ca="1">'27'!BP6</f>
        <v xml:space="preserve"> </v>
      </c>
      <c r="AE4473" s="607"/>
      <c r="AF4473" s="607"/>
      <c r="AG4473" s="607" t="str">
        <f ca="1">IF(B4473=$BA$4471,"",'27'!BQ6)</f>
        <v/>
      </c>
      <c r="AH4473" s="607"/>
      <c r="AI4473" s="607"/>
      <c r="AJ4473" s="607"/>
      <c r="AK4473" s="523" t="str">
        <f ca="1">'27'!BR6</f>
        <v xml:space="preserve"> </v>
      </c>
      <c r="AL4473" s="523"/>
      <c r="AM4473" s="523"/>
      <c r="AN4473" s="523"/>
      <c r="AO4473" s="523"/>
    </row>
    <row r="4474" spans="1:53" x14ac:dyDescent="0.25">
      <c r="A4474" s="199">
        <v>2</v>
      </c>
      <c r="B4474" s="514" t="str">
        <f ca="1">'27'!BB7</f>
        <v xml:space="preserve"> </v>
      </c>
      <c r="C4474" s="515"/>
      <c r="D4474" s="515"/>
      <c r="E4474" s="515"/>
      <c r="F4474" s="515"/>
      <c r="G4474" s="515"/>
      <c r="H4474" s="515"/>
      <c r="I4474" s="515"/>
      <c r="J4474" s="516"/>
      <c r="K4474" s="514" t="str">
        <f ca="1">'27'!BC7</f>
        <v xml:space="preserve"> </v>
      </c>
      <c r="L4474" s="515"/>
      <c r="M4474" s="515"/>
      <c r="N4474" s="516"/>
      <c r="O4474" s="514" t="str">
        <f ca="1">'27'!BD7</f>
        <v xml:space="preserve"> </v>
      </c>
      <c r="P4474" s="515"/>
      <c r="Q4474" s="515"/>
      <c r="R4474" s="516"/>
      <c r="S4474" s="514" t="str">
        <f ca="1">IF(CONCATENATE('27'!BE7," ",'27'!BF7," , ",'27'!BG7," district, ",'27'!BH7," ",'27'!BI7," ",'27'!BJ7," ",'27'!BK7,", bldg ",'27'!BL7,", of/apt.  ",'27'!BM7," . ",'27'!BN7)="    ,   district,        , bldg  , of/apt.    .  ","",IF(CONCATENATE('27'!BE7," ",'27'!BF7," , ",'27'!BG7," district, ",'27'!BH7," ",'27'!BI7," ",'27'!BJ7," ",'27'!BK7,", bldg ",'27'!BL7,", of/apt.  ",'27'!BM7," . ",'27'!BN7)="- - , - district, - - - -, bldg -, of/apt.  - . -","-",CONCATENATE('27'!BE7," ",'27'!BF7," , ",'27'!BG7," district, ",'27'!BH7," ",'27'!BI7," ",'27'!BJ7," ",'27'!BK7,", bldg ",'27'!BL7,", of/apt.  ",'27'!BM7," . ",'27'!BN7)))</f>
        <v/>
      </c>
      <c r="T4474" s="515"/>
      <c r="U4474" s="515"/>
      <c r="V4474" s="515"/>
      <c r="W4474" s="515"/>
      <c r="X4474" s="515"/>
      <c r="Y4474" s="515"/>
      <c r="Z4474" s="516"/>
      <c r="AA4474" s="607" t="str">
        <f ca="1">'27'!BO7</f>
        <v xml:space="preserve"> </v>
      </c>
      <c r="AB4474" s="607"/>
      <c r="AC4474" s="607"/>
      <c r="AD4474" s="607" t="str">
        <f ca="1">'27'!BP7</f>
        <v xml:space="preserve"> </v>
      </c>
      <c r="AE4474" s="607"/>
      <c r="AF4474" s="607"/>
      <c r="AG4474" s="607" t="str">
        <f ca="1">IF(B4474=$BA$4471,"",'27'!BQ7)</f>
        <v/>
      </c>
      <c r="AH4474" s="607"/>
      <c r="AI4474" s="607"/>
      <c r="AJ4474" s="607"/>
      <c r="AK4474" s="523" t="str">
        <f ca="1">'27'!BR7</f>
        <v xml:space="preserve"> </v>
      </c>
      <c r="AL4474" s="523"/>
      <c r="AM4474" s="523"/>
      <c r="AN4474" s="523"/>
      <c r="AO4474" s="523"/>
    </row>
    <row r="4475" spans="1:53" ht="15" customHeight="1" x14ac:dyDescent="0.25">
      <c r="A4475" s="199">
        <v>3</v>
      </c>
      <c r="B4475" s="514" t="str">
        <f ca="1">'27'!BB8</f>
        <v xml:space="preserve"> </v>
      </c>
      <c r="C4475" s="515"/>
      <c r="D4475" s="515"/>
      <c r="E4475" s="515"/>
      <c r="F4475" s="515"/>
      <c r="G4475" s="515"/>
      <c r="H4475" s="515"/>
      <c r="I4475" s="515"/>
      <c r="J4475" s="516"/>
      <c r="K4475" s="514" t="str">
        <f ca="1">'27'!BC8</f>
        <v xml:space="preserve"> </v>
      </c>
      <c r="L4475" s="515"/>
      <c r="M4475" s="515"/>
      <c r="N4475" s="516"/>
      <c r="O4475" s="514" t="str">
        <f ca="1">'27'!BD8</f>
        <v xml:space="preserve"> </v>
      </c>
      <c r="P4475" s="515"/>
      <c r="Q4475" s="515"/>
      <c r="R4475" s="516"/>
      <c r="S4475" s="514" t="str">
        <f ca="1">IF(CONCATENATE('27'!BE8," ",'27'!BF8," , ",'27'!BG8," district, ",'27'!BH8," ",'27'!BI8," ",'27'!BJ8," ",'27'!BK8,", bldg ",'27'!BL8,", of/apt.  ",'27'!BM8," . ",'27'!BN8)="    ,   district,        , bldg  , of/apt.    .  ","",IF(CONCATENATE('27'!BE8," ",'27'!BF8," , ",'27'!BG8," district, ",'27'!BH8," ",'27'!BI8," ",'27'!BJ8," ",'27'!BK8,", bldg ",'27'!BL8,", of/apt.  ",'27'!BM8," . ",'27'!BN8)="- - , - district, - - - -, bldg -, of/apt.  - . -","-",CONCATENATE('27'!BE8," ",'27'!BF8," , ",'27'!BG8," district, ",'27'!BH8," ",'27'!BI8," ",'27'!BJ8," ",'27'!BK8,", bldg ",'27'!BL8,", of/apt.  ",'27'!BM8," . ",'27'!BN8)))</f>
        <v/>
      </c>
      <c r="T4475" s="515"/>
      <c r="U4475" s="515"/>
      <c r="V4475" s="515"/>
      <c r="W4475" s="515"/>
      <c r="X4475" s="515"/>
      <c r="Y4475" s="515"/>
      <c r="Z4475" s="516"/>
      <c r="AA4475" s="607" t="str">
        <f ca="1">'27'!BO8</f>
        <v xml:space="preserve"> </v>
      </c>
      <c r="AB4475" s="607"/>
      <c r="AC4475" s="607"/>
      <c r="AD4475" s="607" t="str">
        <f ca="1">'27'!BP8</f>
        <v xml:space="preserve"> </v>
      </c>
      <c r="AE4475" s="607"/>
      <c r="AF4475" s="607"/>
      <c r="AG4475" s="607" t="str">
        <f ca="1">IF(B4475=$BA$4471,"",'27'!BQ8)</f>
        <v/>
      </c>
      <c r="AH4475" s="607"/>
      <c r="AI4475" s="607"/>
      <c r="AJ4475" s="607"/>
      <c r="AK4475" s="523" t="str">
        <f ca="1">'27'!BR8</f>
        <v xml:space="preserve"> </v>
      </c>
      <c r="AL4475" s="523"/>
      <c r="AM4475" s="523"/>
      <c r="AN4475" s="523"/>
      <c r="AO4475" s="523"/>
    </row>
    <row r="4476" spans="1:53" ht="15" customHeight="1" x14ac:dyDescent="0.25">
      <c r="A4476" s="199">
        <v>4</v>
      </c>
      <c r="B4476" s="514" t="str">
        <f ca="1">'27'!BB9</f>
        <v xml:space="preserve"> </v>
      </c>
      <c r="C4476" s="515"/>
      <c r="D4476" s="515"/>
      <c r="E4476" s="515"/>
      <c r="F4476" s="515"/>
      <c r="G4476" s="515"/>
      <c r="H4476" s="515"/>
      <c r="I4476" s="515"/>
      <c r="J4476" s="516"/>
      <c r="K4476" s="514" t="str">
        <f ca="1">'27'!BC9</f>
        <v xml:space="preserve"> </v>
      </c>
      <c r="L4476" s="515"/>
      <c r="M4476" s="515"/>
      <c r="N4476" s="516"/>
      <c r="O4476" s="514" t="str">
        <f ca="1">'27'!BD9</f>
        <v xml:space="preserve"> </v>
      </c>
      <c r="P4476" s="515"/>
      <c r="Q4476" s="515"/>
      <c r="R4476" s="516"/>
      <c r="S4476" s="514" t="str">
        <f ca="1">IF(CONCATENATE('27'!BE9," ",'27'!BF9," , ",'27'!BG9," district, ",'27'!BH9," ",'27'!BI9," ",'27'!BJ9," ",'27'!BK9,", bldg ",'27'!BL9,", of/apt.  ",'27'!BM9," . ",'27'!BN9)="    ,   district,        , bldg  , of/apt.    .  ","",IF(CONCATENATE('27'!BE9," ",'27'!BF9," , ",'27'!BG9," district, ",'27'!BH9," ",'27'!BI9," ",'27'!BJ9," ",'27'!BK9,", bldg ",'27'!BL9,", of/apt.  ",'27'!BM9," . ",'27'!BN9)="- - , - district, - - - -, bldg -, of/apt.  - . -","-",CONCATENATE('27'!BE9," ",'27'!BF9," , ",'27'!BG9," district, ",'27'!BH9," ",'27'!BI9," ",'27'!BJ9," ",'27'!BK9,", bldg ",'27'!BL9,", of/apt.  ",'27'!BM9," . ",'27'!BN9)))</f>
        <v/>
      </c>
      <c r="T4476" s="515"/>
      <c r="U4476" s="515"/>
      <c r="V4476" s="515"/>
      <c r="W4476" s="515"/>
      <c r="X4476" s="515"/>
      <c r="Y4476" s="515"/>
      <c r="Z4476" s="516"/>
      <c r="AA4476" s="607" t="str">
        <f ca="1">'27'!BO9</f>
        <v xml:space="preserve"> </v>
      </c>
      <c r="AB4476" s="607"/>
      <c r="AC4476" s="607"/>
      <c r="AD4476" s="607" t="str">
        <f ca="1">'27'!BP9</f>
        <v xml:space="preserve"> </v>
      </c>
      <c r="AE4476" s="607"/>
      <c r="AF4476" s="607"/>
      <c r="AG4476" s="607" t="str">
        <f ca="1">IF(B4476=$BA$4471,"",'27'!BQ9)</f>
        <v/>
      </c>
      <c r="AH4476" s="607"/>
      <c r="AI4476" s="607"/>
      <c r="AJ4476" s="607"/>
      <c r="AK4476" s="523" t="str">
        <f ca="1">'27'!BR9</f>
        <v xml:space="preserve"> </v>
      </c>
      <c r="AL4476" s="523"/>
      <c r="AM4476" s="523"/>
      <c r="AN4476" s="523"/>
      <c r="AO4476" s="523"/>
    </row>
    <row r="4477" spans="1:53" ht="15" customHeight="1" x14ac:dyDescent="0.25">
      <c r="A4477" s="199">
        <v>5</v>
      </c>
      <c r="B4477" s="514" t="str">
        <f ca="1">'27'!BB10</f>
        <v xml:space="preserve"> </v>
      </c>
      <c r="C4477" s="515"/>
      <c r="D4477" s="515"/>
      <c r="E4477" s="515"/>
      <c r="F4477" s="515"/>
      <c r="G4477" s="515"/>
      <c r="H4477" s="515"/>
      <c r="I4477" s="515"/>
      <c r="J4477" s="516"/>
      <c r="K4477" s="514" t="str">
        <f ca="1">'27'!BC10</f>
        <v xml:space="preserve"> </v>
      </c>
      <c r="L4477" s="515"/>
      <c r="M4477" s="515"/>
      <c r="N4477" s="516"/>
      <c r="O4477" s="514" t="str">
        <f ca="1">'27'!BD10</f>
        <v xml:space="preserve"> </v>
      </c>
      <c r="P4477" s="515"/>
      <c r="Q4477" s="515"/>
      <c r="R4477" s="516"/>
      <c r="S4477" s="514" t="str">
        <f ca="1">IF(CONCATENATE('27'!BE10," ",'27'!BF10," , ",'27'!BG10," district, ",'27'!BH10," ",'27'!BI10," ",'27'!BJ10," ",'27'!BK10,", bldg ",'27'!BL10,", of/apt.  ",'27'!BM10," . ",'27'!BN10)="    ,   district,        , bldg  , of/apt.    .  ","",IF(CONCATENATE('27'!BE10," ",'27'!BF10," , ",'27'!BG10," district, ",'27'!BH10," ",'27'!BI10," ",'27'!BJ10," ",'27'!BK10,", bldg ",'27'!BL10,", of/apt.  ",'27'!BM10," . ",'27'!BN10)="- - , - district, - - - -, bldg -, of/apt.  - . -","-",CONCATENATE('27'!BE10," ",'27'!BF10," , ",'27'!BG10," district, ",'27'!BH10," ",'27'!BI10," ",'27'!BJ10," ",'27'!BK10,", bldg ",'27'!BL10,", of/apt.  ",'27'!BM10," . ",'27'!BN10)))</f>
        <v/>
      </c>
      <c r="T4477" s="515"/>
      <c r="U4477" s="515"/>
      <c r="V4477" s="515"/>
      <c r="W4477" s="515"/>
      <c r="X4477" s="515"/>
      <c r="Y4477" s="515"/>
      <c r="Z4477" s="516"/>
      <c r="AA4477" s="607" t="str">
        <f ca="1">'27'!BO10</f>
        <v xml:space="preserve"> </v>
      </c>
      <c r="AB4477" s="607"/>
      <c r="AC4477" s="607"/>
      <c r="AD4477" s="607" t="str">
        <f ca="1">'27'!BP10</f>
        <v xml:space="preserve"> </v>
      </c>
      <c r="AE4477" s="607"/>
      <c r="AF4477" s="607"/>
      <c r="AG4477" s="607" t="str">
        <f ca="1">IF(B4477=$BA$4471,"",'27'!BQ10)</f>
        <v/>
      </c>
      <c r="AH4477" s="607"/>
      <c r="AI4477" s="607"/>
      <c r="AJ4477" s="607"/>
      <c r="AK4477" s="523" t="str">
        <f ca="1">'27'!BR10</f>
        <v xml:space="preserve"> </v>
      </c>
      <c r="AL4477" s="523"/>
      <c r="AM4477" s="523"/>
      <c r="AN4477" s="523"/>
      <c r="AO4477" s="523"/>
    </row>
    <row r="4478" spans="1:53" ht="15" customHeight="1" x14ac:dyDescent="0.25">
      <c r="A4478" s="199">
        <v>6</v>
      </c>
      <c r="B4478" s="514" t="str">
        <f ca="1">'27'!BB11</f>
        <v xml:space="preserve"> </v>
      </c>
      <c r="C4478" s="515"/>
      <c r="D4478" s="515"/>
      <c r="E4478" s="515"/>
      <c r="F4478" s="515"/>
      <c r="G4478" s="515"/>
      <c r="H4478" s="515"/>
      <c r="I4478" s="515"/>
      <c r="J4478" s="516"/>
      <c r="K4478" s="514" t="str">
        <f ca="1">'27'!BC11</f>
        <v xml:space="preserve"> </v>
      </c>
      <c r="L4478" s="515"/>
      <c r="M4478" s="515"/>
      <c r="N4478" s="516"/>
      <c r="O4478" s="514" t="str">
        <f ca="1">'27'!BD11</f>
        <v xml:space="preserve"> </v>
      </c>
      <c r="P4478" s="515"/>
      <c r="Q4478" s="515"/>
      <c r="R4478" s="516"/>
      <c r="S4478" s="514" t="str">
        <f ca="1">IF(CONCATENATE('27'!BE11," ",'27'!BF11," , ",'27'!BG11," district, ",'27'!BH11," ",'27'!BI11," ",'27'!BJ11," ",'27'!BK11,", bldg ",'27'!BL11,", of/apt.  ",'27'!BM11," . ",'27'!BN11)="    ,   district,        , bldg  , of/apt.    .  ","",IF(CONCATENATE('27'!BE11," ",'27'!BF11," , ",'27'!BG11," district, ",'27'!BH11," ",'27'!BI11," ",'27'!BJ11," ",'27'!BK11,", bldg ",'27'!BL11,", of/apt.  ",'27'!BM11," . ",'27'!BN11)="- - , - district, - - - -, bldg -, of/apt.  - . -","-",CONCATENATE('27'!BE11," ",'27'!BF11," , ",'27'!BG11," district, ",'27'!BH11," ",'27'!BI11," ",'27'!BJ11," ",'27'!BK11,", bldg ",'27'!BL11,", of/apt.  ",'27'!BM11," . ",'27'!BN11)))</f>
        <v/>
      </c>
      <c r="T4478" s="515"/>
      <c r="U4478" s="515"/>
      <c r="V4478" s="515"/>
      <c r="W4478" s="515"/>
      <c r="X4478" s="515"/>
      <c r="Y4478" s="515"/>
      <c r="Z4478" s="516"/>
      <c r="AA4478" s="607" t="str">
        <f ca="1">'27'!BO11</f>
        <v xml:space="preserve"> </v>
      </c>
      <c r="AB4478" s="607"/>
      <c r="AC4478" s="607"/>
      <c r="AD4478" s="607" t="str">
        <f ca="1">'27'!BP11</f>
        <v xml:space="preserve"> </v>
      </c>
      <c r="AE4478" s="607"/>
      <c r="AF4478" s="607"/>
      <c r="AG4478" s="607" t="str">
        <f ca="1">IF(B4478=$BA$4471,"",'27'!BQ11)</f>
        <v/>
      </c>
      <c r="AH4478" s="607"/>
      <c r="AI4478" s="607"/>
      <c r="AJ4478" s="607"/>
      <c r="AK4478" s="523" t="str">
        <f ca="1">'27'!BR11</f>
        <v xml:space="preserve"> </v>
      </c>
      <c r="AL4478" s="523"/>
      <c r="AM4478" s="523"/>
      <c r="AN4478" s="523"/>
      <c r="AO4478" s="523"/>
    </row>
    <row r="4479" spans="1:53" ht="15" customHeight="1" x14ac:dyDescent="0.25">
      <c r="A4479" s="199">
        <v>7</v>
      </c>
      <c r="B4479" s="514" t="str">
        <f ca="1">'27'!BB12</f>
        <v xml:space="preserve"> </v>
      </c>
      <c r="C4479" s="515"/>
      <c r="D4479" s="515"/>
      <c r="E4479" s="515"/>
      <c r="F4479" s="515"/>
      <c r="G4479" s="515"/>
      <c r="H4479" s="515"/>
      <c r="I4479" s="515"/>
      <c r="J4479" s="516"/>
      <c r="K4479" s="514" t="str">
        <f ca="1">'27'!BC12</f>
        <v xml:space="preserve"> </v>
      </c>
      <c r="L4479" s="515"/>
      <c r="M4479" s="515"/>
      <c r="N4479" s="516"/>
      <c r="O4479" s="514" t="str">
        <f ca="1">'27'!BD12</f>
        <v xml:space="preserve"> </v>
      </c>
      <c r="P4479" s="515"/>
      <c r="Q4479" s="515"/>
      <c r="R4479" s="516"/>
      <c r="S4479" s="514" t="str">
        <f ca="1">IF(CONCATENATE('27'!BE12," ",'27'!BF12," , ",'27'!BG12," district, ",'27'!BH12," ",'27'!BI12," ",'27'!BJ12," ",'27'!BK12,", bldg ",'27'!BL12,", of/apt.  ",'27'!BM12," . ",'27'!BN12)="    ,   district,        , bldg  , of/apt.    .  ","",IF(CONCATENATE('27'!BE12," ",'27'!BF12," , ",'27'!BG12," district, ",'27'!BH12," ",'27'!BI12," ",'27'!BJ12," ",'27'!BK12,", bldg ",'27'!BL12,", of/apt.  ",'27'!BM12," . ",'27'!BN12)="- - , - district, - - - -, bldg -, of/apt.  - . -","-",CONCATENATE('27'!BE12," ",'27'!BF12," , ",'27'!BG12," district, ",'27'!BH12," ",'27'!BI12," ",'27'!BJ12," ",'27'!BK12,", bldg ",'27'!BL12,", of/apt.  ",'27'!BM12," . ",'27'!BN12)))</f>
        <v/>
      </c>
      <c r="T4479" s="515"/>
      <c r="U4479" s="515"/>
      <c r="V4479" s="515"/>
      <c r="W4479" s="515"/>
      <c r="X4479" s="515"/>
      <c r="Y4479" s="515"/>
      <c r="Z4479" s="516"/>
      <c r="AA4479" s="607" t="str">
        <f ca="1">'27'!BO12</f>
        <v xml:space="preserve"> </v>
      </c>
      <c r="AB4479" s="607"/>
      <c r="AC4479" s="607"/>
      <c r="AD4479" s="607" t="str">
        <f ca="1">'27'!BP12</f>
        <v xml:space="preserve"> </v>
      </c>
      <c r="AE4479" s="607"/>
      <c r="AF4479" s="607"/>
      <c r="AG4479" s="607" t="str">
        <f ca="1">IF(B4479=$BA$4471,"",'27'!BQ12)</f>
        <v/>
      </c>
      <c r="AH4479" s="607"/>
      <c r="AI4479" s="607"/>
      <c r="AJ4479" s="607"/>
      <c r="AK4479" s="523" t="str">
        <f ca="1">'27'!BR12</f>
        <v xml:space="preserve"> </v>
      </c>
      <c r="AL4479" s="523"/>
      <c r="AM4479" s="523"/>
      <c r="AN4479" s="523"/>
      <c r="AO4479" s="523"/>
    </row>
    <row r="4480" spans="1:53" ht="15" customHeight="1" x14ac:dyDescent="0.25">
      <c r="A4480" s="199">
        <v>8</v>
      </c>
      <c r="B4480" s="514" t="str">
        <f ca="1">'27'!BB13</f>
        <v xml:space="preserve"> </v>
      </c>
      <c r="C4480" s="515"/>
      <c r="D4480" s="515"/>
      <c r="E4480" s="515"/>
      <c r="F4480" s="515"/>
      <c r="G4480" s="515"/>
      <c r="H4480" s="515"/>
      <c r="I4480" s="515"/>
      <c r="J4480" s="516"/>
      <c r="K4480" s="514" t="str">
        <f ca="1">'27'!BC13</f>
        <v xml:space="preserve"> </v>
      </c>
      <c r="L4480" s="515"/>
      <c r="M4480" s="515"/>
      <c r="N4480" s="516"/>
      <c r="O4480" s="514" t="str">
        <f ca="1">'27'!BD13</f>
        <v xml:space="preserve"> </v>
      </c>
      <c r="P4480" s="515"/>
      <c r="Q4480" s="515"/>
      <c r="R4480" s="516"/>
      <c r="S4480" s="514" t="str">
        <f ca="1">IF(CONCATENATE('27'!BE13," ",'27'!BF13," , ",'27'!BG13," district, ",'27'!BH13," ",'27'!BI13," ",'27'!BJ13," ",'27'!BK13,", bldg ",'27'!BL13,", of/apt.  ",'27'!BM13," . ",'27'!BN13)="    ,   district,        , bldg  , of/apt.    .  ","",IF(CONCATENATE('27'!BE13," ",'27'!BF13," , ",'27'!BG13," district, ",'27'!BH13," ",'27'!BI13," ",'27'!BJ13," ",'27'!BK13,", bldg ",'27'!BL13,", of/apt.  ",'27'!BM13," . ",'27'!BN13)="- - , - district, - - - -, bldg -, of/apt.  - . -","-",CONCATENATE('27'!BE13," ",'27'!BF13," , ",'27'!BG13," district, ",'27'!BH13," ",'27'!BI13," ",'27'!BJ13," ",'27'!BK13,", bldg ",'27'!BL13,", of/apt.  ",'27'!BM13," . ",'27'!BN13)))</f>
        <v/>
      </c>
      <c r="T4480" s="515"/>
      <c r="U4480" s="515"/>
      <c r="V4480" s="515"/>
      <c r="W4480" s="515"/>
      <c r="X4480" s="515"/>
      <c r="Y4480" s="515"/>
      <c r="Z4480" s="516"/>
      <c r="AA4480" s="607" t="str">
        <f ca="1">'27'!BO13</f>
        <v xml:space="preserve"> </v>
      </c>
      <c r="AB4480" s="607"/>
      <c r="AC4480" s="607"/>
      <c r="AD4480" s="607" t="str">
        <f ca="1">'27'!BP13</f>
        <v xml:space="preserve"> </v>
      </c>
      <c r="AE4480" s="607"/>
      <c r="AF4480" s="607"/>
      <c r="AG4480" s="607" t="str">
        <f ca="1">IF(B4480=$BA$4471,"",'27'!BQ13)</f>
        <v/>
      </c>
      <c r="AH4480" s="607"/>
      <c r="AI4480" s="607"/>
      <c r="AJ4480" s="607"/>
      <c r="AK4480" s="523" t="str">
        <f ca="1">'27'!BR13</f>
        <v xml:space="preserve"> </v>
      </c>
      <c r="AL4480" s="523"/>
      <c r="AM4480" s="523"/>
      <c r="AN4480" s="523"/>
      <c r="AO4480" s="523"/>
    </row>
    <row r="4481" spans="1:41" ht="15" customHeight="1" x14ac:dyDescent="0.25">
      <c r="A4481" s="199">
        <v>9</v>
      </c>
      <c r="B4481" s="514" t="str">
        <f ca="1">'27'!BB14</f>
        <v xml:space="preserve"> </v>
      </c>
      <c r="C4481" s="515"/>
      <c r="D4481" s="515"/>
      <c r="E4481" s="515"/>
      <c r="F4481" s="515"/>
      <c r="G4481" s="515"/>
      <c r="H4481" s="515"/>
      <c r="I4481" s="515"/>
      <c r="J4481" s="516"/>
      <c r="K4481" s="514" t="str">
        <f ca="1">'27'!BC14</f>
        <v xml:space="preserve"> </v>
      </c>
      <c r="L4481" s="515"/>
      <c r="M4481" s="515"/>
      <c r="N4481" s="516"/>
      <c r="O4481" s="514" t="str">
        <f ca="1">'27'!BD14</f>
        <v xml:space="preserve"> </v>
      </c>
      <c r="P4481" s="515"/>
      <c r="Q4481" s="515"/>
      <c r="R4481" s="516"/>
      <c r="S4481" s="514" t="str">
        <f ca="1">IF(CONCATENATE('27'!BE14," ",'27'!BF14," , ",'27'!BG14," district, ",'27'!BH14," ",'27'!BI14," ",'27'!BJ14," ",'27'!BK14,", bldg ",'27'!BL14,", of/apt.  ",'27'!BM14," . ",'27'!BN14)="    ,   district,        , bldg  , of/apt.    .  ","",IF(CONCATENATE('27'!BE14," ",'27'!BF14," , ",'27'!BG14," district, ",'27'!BH14," ",'27'!BI14," ",'27'!BJ14," ",'27'!BK14,", bldg ",'27'!BL14,", of/apt.  ",'27'!BM14," . ",'27'!BN14)="- - , - district, - - - -, bldg -, of/apt.  - . -","-",CONCATENATE('27'!BE14," ",'27'!BF14," , ",'27'!BG14," district, ",'27'!BH14," ",'27'!BI14," ",'27'!BJ14," ",'27'!BK14,", bldg ",'27'!BL14,", of/apt.  ",'27'!BM14," . ",'27'!BN14)))</f>
        <v/>
      </c>
      <c r="T4481" s="515"/>
      <c r="U4481" s="515"/>
      <c r="V4481" s="515"/>
      <c r="W4481" s="515"/>
      <c r="X4481" s="515"/>
      <c r="Y4481" s="515"/>
      <c r="Z4481" s="516"/>
      <c r="AA4481" s="607" t="str">
        <f ca="1">'27'!BO14</f>
        <v xml:space="preserve"> </v>
      </c>
      <c r="AB4481" s="607"/>
      <c r="AC4481" s="607"/>
      <c r="AD4481" s="607" t="str">
        <f ca="1">'27'!BP14</f>
        <v xml:space="preserve"> </v>
      </c>
      <c r="AE4481" s="607"/>
      <c r="AF4481" s="607"/>
      <c r="AG4481" s="607" t="str">
        <f ca="1">IF(B4481=$BA$4471,"",'27'!BQ14)</f>
        <v/>
      </c>
      <c r="AH4481" s="607"/>
      <c r="AI4481" s="607"/>
      <c r="AJ4481" s="607"/>
      <c r="AK4481" s="523" t="str">
        <f ca="1">'27'!BR14</f>
        <v xml:space="preserve"> </v>
      </c>
      <c r="AL4481" s="523"/>
      <c r="AM4481" s="523"/>
      <c r="AN4481" s="523"/>
      <c r="AO4481" s="523"/>
    </row>
    <row r="4482" spans="1:41" ht="15" customHeight="1" x14ac:dyDescent="0.25">
      <c r="A4482" s="199">
        <v>10</v>
      </c>
      <c r="B4482" s="514" t="str">
        <f ca="1">'27'!BB15</f>
        <v xml:space="preserve"> </v>
      </c>
      <c r="C4482" s="515"/>
      <c r="D4482" s="515"/>
      <c r="E4482" s="515"/>
      <c r="F4482" s="515"/>
      <c r="G4482" s="515"/>
      <c r="H4482" s="515"/>
      <c r="I4482" s="515"/>
      <c r="J4482" s="516"/>
      <c r="K4482" s="514" t="str">
        <f ca="1">'27'!BC15</f>
        <v xml:space="preserve"> </v>
      </c>
      <c r="L4482" s="515"/>
      <c r="M4482" s="515"/>
      <c r="N4482" s="516"/>
      <c r="O4482" s="514" t="str">
        <f ca="1">'27'!BD15</f>
        <v xml:space="preserve"> </v>
      </c>
      <c r="P4482" s="515"/>
      <c r="Q4482" s="515"/>
      <c r="R4482" s="516"/>
      <c r="S4482" s="514" t="str">
        <f ca="1">IF(CONCATENATE('27'!BE15," ",'27'!BF15," , ",'27'!BG15," district, ",'27'!BH15," ",'27'!BI15," ",'27'!BJ15," ",'27'!BK15,", bldg ",'27'!BL15,", of/apt.  ",'27'!BM15," . ",'27'!BN15)="    ,   district,        , bldg  , of/apt.    .  ","",IF(CONCATENATE('27'!BE15," ",'27'!BF15," , ",'27'!BG15," district, ",'27'!BH15," ",'27'!BI15," ",'27'!BJ15," ",'27'!BK15,", bldg ",'27'!BL15,", of/apt.  ",'27'!BM15," . ",'27'!BN15)="- - , - district, - - - -, bldg -, of/apt.  - . -","-",CONCATENATE('27'!BE15," ",'27'!BF15," , ",'27'!BG15," district, ",'27'!BH15," ",'27'!BI15," ",'27'!BJ15," ",'27'!BK15,", bldg ",'27'!BL15,", of/apt.  ",'27'!BM15," . ",'27'!BN15)))</f>
        <v/>
      </c>
      <c r="T4482" s="515"/>
      <c r="U4482" s="515"/>
      <c r="V4482" s="515"/>
      <c r="W4482" s="515"/>
      <c r="X4482" s="515"/>
      <c r="Y4482" s="515"/>
      <c r="Z4482" s="516"/>
      <c r="AA4482" s="607" t="str">
        <f ca="1">'27'!BO15</f>
        <v xml:space="preserve"> </v>
      </c>
      <c r="AB4482" s="607"/>
      <c r="AC4482" s="607"/>
      <c r="AD4482" s="607" t="str">
        <f ca="1">'27'!BP15</f>
        <v xml:space="preserve"> </v>
      </c>
      <c r="AE4482" s="607"/>
      <c r="AF4482" s="607"/>
      <c r="AG4482" s="607" t="str">
        <f ca="1">IF(B4482=$BA$4471,"",'27'!BQ15)</f>
        <v/>
      </c>
      <c r="AH4482" s="607"/>
      <c r="AI4482" s="607"/>
      <c r="AJ4482" s="607"/>
      <c r="AK4482" s="523" t="str">
        <f ca="1">'27'!BR15</f>
        <v xml:space="preserve"> </v>
      </c>
      <c r="AL4482" s="523"/>
      <c r="AM4482" s="523"/>
      <c r="AN4482" s="523"/>
      <c r="AO4482" s="523"/>
    </row>
    <row r="4483" spans="1:41" ht="15" customHeight="1" x14ac:dyDescent="0.25">
      <c r="A4483" s="199">
        <v>11</v>
      </c>
      <c r="B4483" s="514" t="str">
        <f ca="1">'27'!BB16</f>
        <v xml:space="preserve"> </v>
      </c>
      <c r="C4483" s="515"/>
      <c r="D4483" s="515"/>
      <c r="E4483" s="515"/>
      <c r="F4483" s="515"/>
      <c r="G4483" s="515"/>
      <c r="H4483" s="515"/>
      <c r="I4483" s="515"/>
      <c r="J4483" s="516"/>
      <c r="K4483" s="514" t="str">
        <f ca="1">'27'!BC16</f>
        <v xml:space="preserve"> </v>
      </c>
      <c r="L4483" s="515"/>
      <c r="M4483" s="515"/>
      <c r="N4483" s="516"/>
      <c r="O4483" s="514" t="str">
        <f ca="1">'27'!BD16</f>
        <v xml:space="preserve"> </v>
      </c>
      <c r="P4483" s="515"/>
      <c r="Q4483" s="515"/>
      <c r="R4483" s="516"/>
      <c r="S4483" s="514" t="str">
        <f ca="1">IF(CONCATENATE('27'!BE16," ",'27'!BF16," , ",'27'!BG16," district, ",'27'!BH16," ",'27'!BI16," ",'27'!BJ16," ",'27'!BK16,", bldg ",'27'!BL16,", of/apt.  ",'27'!BM16," . ",'27'!BN16)="    ,   district,        , bldg  , of/apt.    .  ","",IF(CONCATENATE('27'!BE16," ",'27'!BF16," , ",'27'!BG16," district, ",'27'!BH16," ",'27'!BI16," ",'27'!BJ16," ",'27'!BK16,", bldg ",'27'!BL16,", of/apt.  ",'27'!BM16," . ",'27'!BN16)="- - , - district, - - - -, bldg -, of/apt.  - . -","-",CONCATENATE('27'!BE16," ",'27'!BF16," , ",'27'!BG16," district, ",'27'!BH16," ",'27'!BI16," ",'27'!BJ16," ",'27'!BK16,", bldg ",'27'!BL16,", of/apt.  ",'27'!BM16," . ",'27'!BN16)))</f>
        <v/>
      </c>
      <c r="T4483" s="515"/>
      <c r="U4483" s="515"/>
      <c r="V4483" s="515"/>
      <c r="W4483" s="515"/>
      <c r="X4483" s="515"/>
      <c r="Y4483" s="515"/>
      <c r="Z4483" s="516"/>
      <c r="AA4483" s="607" t="str">
        <f ca="1">'27'!BO16</f>
        <v xml:space="preserve"> </v>
      </c>
      <c r="AB4483" s="607"/>
      <c r="AC4483" s="607"/>
      <c r="AD4483" s="607" t="str">
        <f ca="1">'27'!BP16</f>
        <v xml:space="preserve"> </v>
      </c>
      <c r="AE4483" s="607"/>
      <c r="AF4483" s="607"/>
      <c r="AG4483" s="607" t="str">
        <f ca="1">IF(B4483=$BA$4471,"",'27'!BQ16)</f>
        <v/>
      </c>
      <c r="AH4483" s="607"/>
      <c r="AI4483" s="607"/>
      <c r="AJ4483" s="607"/>
      <c r="AK4483" s="523" t="str">
        <f ca="1">'27'!BR16</f>
        <v xml:space="preserve"> </v>
      </c>
      <c r="AL4483" s="523"/>
      <c r="AM4483" s="523"/>
      <c r="AN4483" s="523"/>
      <c r="AO4483" s="523"/>
    </row>
    <row r="4484" spans="1:41" ht="15" customHeight="1" x14ac:dyDescent="0.25">
      <c r="A4484" s="199">
        <v>12</v>
      </c>
      <c r="B4484" s="514" t="str">
        <f ca="1">'27'!BB17</f>
        <v xml:space="preserve"> </v>
      </c>
      <c r="C4484" s="515"/>
      <c r="D4484" s="515"/>
      <c r="E4484" s="515"/>
      <c r="F4484" s="515"/>
      <c r="G4484" s="515"/>
      <c r="H4484" s="515"/>
      <c r="I4484" s="515"/>
      <c r="J4484" s="516"/>
      <c r="K4484" s="514" t="str">
        <f ca="1">'27'!BC17</f>
        <v xml:space="preserve"> </v>
      </c>
      <c r="L4484" s="515"/>
      <c r="M4484" s="515"/>
      <c r="N4484" s="516"/>
      <c r="O4484" s="514" t="str">
        <f ca="1">'27'!BD17</f>
        <v xml:space="preserve"> </v>
      </c>
      <c r="P4484" s="515"/>
      <c r="Q4484" s="515"/>
      <c r="R4484" s="516"/>
      <c r="S4484" s="514" t="str">
        <f ca="1">IF(CONCATENATE('27'!BE17," ",'27'!BF17," , ",'27'!BG17," district, ",'27'!BH17," ",'27'!BI17," ",'27'!BJ17," ",'27'!BK17,", bldg ",'27'!BL17,", of/apt.  ",'27'!BM17," . ",'27'!BN17)="    ,   district,        , bldg  , of/apt.    .  ","",IF(CONCATENATE('27'!BE17," ",'27'!BF17," , ",'27'!BG17," district, ",'27'!BH17," ",'27'!BI17," ",'27'!BJ17," ",'27'!BK17,", bldg ",'27'!BL17,", of/apt.  ",'27'!BM17," . ",'27'!BN17)="- - , - district, - - - -, bldg -, of/apt.  - . -","-",CONCATENATE('27'!BE17," ",'27'!BF17," , ",'27'!BG17," district, ",'27'!BH17," ",'27'!BI17," ",'27'!BJ17," ",'27'!BK17,", bldg ",'27'!BL17,", of/apt.  ",'27'!BM17," . ",'27'!BN17)))</f>
        <v/>
      </c>
      <c r="T4484" s="515"/>
      <c r="U4484" s="515"/>
      <c r="V4484" s="515"/>
      <c r="W4484" s="515"/>
      <c r="X4484" s="515"/>
      <c r="Y4484" s="515"/>
      <c r="Z4484" s="516"/>
      <c r="AA4484" s="607" t="str">
        <f ca="1">'27'!BO17</f>
        <v xml:space="preserve"> </v>
      </c>
      <c r="AB4484" s="607"/>
      <c r="AC4484" s="607"/>
      <c r="AD4484" s="607" t="str">
        <f ca="1">'27'!BP17</f>
        <v xml:space="preserve"> </v>
      </c>
      <c r="AE4484" s="607"/>
      <c r="AF4484" s="607"/>
      <c r="AG4484" s="607" t="str">
        <f ca="1">IF(B4484=$BA$4471,"",'27'!BQ17)</f>
        <v/>
      </c>
      <c r="AH4484" s="607"/>
      <c r="AI4484" s="607"/>
      <c r="AJ4484" s="607"/>
      <c r="AK4484" s="523" t="str">
        <f ca="1">'27'!BR17</f>
        <v xml:space="preserve"> </v>
      </c>
      <c r="AL4484" s="523"/>
      <c r="AM4484" s="523"/>
      <c r="AN4484" s="523"/>
      <c r="AO4484" s="523"/>
    </row>
    <row r="4485" spans="1:41" ht="15" customHeight="1" x14ac:dyDescent="0.25">
      <c r="A4485" s="199">
        <v>13</v>
      </c>
      <c r="B4485" s="514" t="str">
        <f ca="1">'27'!BB18</f>
        <v xml:space="preserve"> </v>
      </c>
      <c r="C4485" s="515"/>
      <c r="D4485" s="515"/>
      <c r="E4485" s="515"/>
      <c r="F4485" s="515"/>
      <c r="G4485" s="515"/>
      <c r="H4485" s="515"/>
      <c r="I4485" s="515"/>
      <c r="J4485" s="516"/>
      <c r="K4485" s="514" t="str">
        <f ca="1">'27'!BC18</f>
        <v xml:space="preserve"> </v>
      </c>
      <c r="L4485" s="515"/>
      <c r="M4485" s="515"/>
      <c r="N4485" s="516"/>
      <c r="O4485" s="514" t="str">
        <f ca="1">'27'!BD18</f>
        <v xml:space="preserve"> </v>
      </c>
      <c r="P4485" s="515"/>
      <c r="Q4485" s="515"/>
      <c r="R4485" s="516"/>
      <c r="S4485" s="514" t="str">
        <f ca="1">IF(CONCATENATE('27'!BE18," ",'27'!BF18," , ",'27'!BG18," district, ",'27'!BH18," ",'27'!BI18," ",'27'!BJ18," ",'27'!BK18,", bldg ",'27'!BL18,", of/apt.  ",'27'!BM18," . ",'27'!BN18)="    ,   district,        , bldg  , of/apt.    .  ","",IF(CONCATENATE('27'!BE18," ",'27'!BF18," , ",'27'!BG18," district, ",'27'!BH18," ",'27'!BI18," ",'27'!BJ18," ",'27'!BK18,", bldg ",'27'!BL18,", of/apt.  ",'27'!BM18," . ",'27'!BN18)="- - , - district, - - - -, bldg -, of/apt.  - . -","-",CONCATENATE('27'!BE18," ",'27'!BF18," , ",'27'!BG18," district, ",'27'!BH18," ",'27'!BI18," ",'27'!BJ18," ",'27'!BK18,", bldg ",'27'!BL18,", of/apt.  ",'27'!BM18," . ",'27'!BN18)))</f>
        <v/>
      </c>
      <c r="T4485" s="515"/>
      <c r="U4485" s="515"/>
      <c r="V4485" s="515"/>
      <c r="W4485" s="515"/>
      <c r="X4485" s="515"/>
      <c r="Y4485" s="515"/>
      <c r="Z4485" s="516"/>
      <c r="AA4485" s="607" t="str">
        <f ca="1">'27'!BO18</f>
        <v xml:space="preserve"> </v>
      </c>
      <c r="AB4485" s="607"/>
      <c r="AC4485" s="607"/>
      <c r="AD4485" s="607" t="str">
        <f ca="1">'27'!BP18</f>
        <v xml:space="preserve"> </v>
      </c>
      <c r="AE4485" s="607"/>
      <c r="AF4485" s="607"/>
      <c r="AG4485" s="607" t="str">
        <f ca="1">IF(B4485=$BA$4471,"",'27'!BQ18)</f>
        <v/>
      </c>
      <c r="AH4485" s="607"/>
      <c r="AI4485" s="607"/>
      <c r="AJ4485" s="607"/>
      <c r="AK4485" s="523" t="str">
        <f ca="1">'27'!BR18</f>
        <v xml:space="preserve"> </v>
      </c>
      <c r="AL4485" s="523"/>
      <c r="AM4485" s="523"/>
      <c r="AN4485" s="523"/>
      <c r="AO4485" s="523"/>
    </row>
    <row r="4486" spans="1:41" ht="15" customHeight="1" x14ac:dyDescent="0.25">
      <c r="A4486" s="199">
        <v>14</v>
      </c>
      <c r="B4486" s="514" t="str">
        <f ca="1">'27'!BB19</f>
        <v xml:space="preserve"> </v>
      </c>
      <c r="C4486" s="515"/>
      <c r="D4486" s="515"/>
      <c r="E4486" s="515"/>
      <c r="F4486" s="515"/>
      <c r="G4486" s="515"/>
      <c r="H4486" s="515"/>
      <c r="I4486" s="515"/>
      <c r="J4486" s="516"/>
      <c r="K4486" s="514" t="str">
        <f ca="1">'27'!BC19</f>
        <v xml:space="preserve"> </v>
      </c>
      <c r="L4486" s="515"/>
      <c r="M4486" s="515"/>
      <c r="N4486" s="516"/>
      <c r="O4486" s="514" t="str">
        <f ca="1">'27'!BD19</f>
        <v xml:space="preserve"> </v>
      </c>
      <c r="P4486" s="515"/>
      <c r="Q4486" s="515"/>
      <c r="R4486" s="516"/>
      <c r="S4486" s="514" t="str">
        <f ca="1">IF(CONCATENATE('27'!BE19," ",'27'!BF19," , ",'27'!BG19," district, ",'27'!BH19," ",'27'!BI19," ",'27'!BJ19," ",'27'!BK19,", bldg ",'27'!BL19,", of/apt.  ",'27'!BM19," . ",'27'!BN19)="    ,   district,        , bldg  , of/apt.    .  ","",IF(CONCATENATE('27'!BE19," ",'27'!BF19," , ",'27'!BG19," district, ",'27'!BH19," ",'27'!BI19," ",'27'!BJ19," ",'27'!BK19,", bldg ",'27'!BL19,", of/apt.  ",'27'!BM19," . ",'27'!BN19)="- - , - district, - - - -, bldg -, of/apt.  - . -","-",CONCATENATE('27'!BE19," ",'27'!BF19," , ",'27'!BG19," district, ",'27'!BH19," ",'27'!BI19," ",'27'!BJ19," ",'27'!BK19,", bldg ",'27'!BL19,", of/apt.  ",'27'!BM19," . ",'27'!BN19)))</f>
        <v/>
      </c>
      <c r="T4486" s="515"/>
      <c r="U4486" s="515"/>
      <c r="V4486" s="515"/>
      <c r="W4486" s="515"/>
      <c r="X4486" s="515"/>
      <c r="Y4486" s="515"/>
      <c r="Z4486" s="516"/>
      <c r="AA4486" s="607" t="str">
        <f ca="1">'27'!BO19</f>
        <v xml:space="preserve"> </v>
      </c>
      <c r="AB4486" s="607"/>
      <c r="AC4486" s="607"/>
      <c r="AD4486" s="607" t="str">
        <f ca="1">'27'!BP19</f>
        <v xml:space="preserve"> </v>
      </c>
      <c r="AE4486" s="607"/>
      <c r="AF4486" s="607"/>
      <c r="AG4486" s="607" t="str">
        <f ca="1">IF(B4486=$BA$4471,"",'27'!BQ19)</f>
        <v/>
      </c>
      <c r="AH4486" s="607"/>
      <c r="AI4486" s="607"/>
      <c r="AJ4486" s="607"/>
      <c r="AK4486" s="523" t="str">
        <f ca="1">'27'!BR19</f>
        <v xml:space="preserve"> </v>
      </c>
      <c r="AL4486" s="523"/>
      <c r="AM4486" s="523"/>
      <c r="AN4486" s="523"/>
      <c r="AO4486" s="523"/>
    </row>
    <row r="4487" spans="1:41" ht="15" customHeight="1" x14ac:dyDescent="0.25">
      <c r="A4487" s="199">
        <v>15</v>
      </c>
      <c r="B4487" s="514" t="str">
        <f ca="1">'27'!BB20</f>
        <v xml:space="preserve"> </v>
      </c>
      <c r="C4487" s="515"/>
      <c r="D4487" s="515"/>
      <c r="E4487" s="515"/>
      <c r="F4487" s="515"/>
      <c r="G4487" s="515"/>
      <c r="H4487" s="515"/>
      <c r="I4487" s="515"/>
      <c r="J4487" s="516"/>
      <c r="K4487" s="514" t="str">
        <f ca="1">'27'!BC20</f>
        <v xml:space="preserve"> </v>
      </c>
      <c r="L4487" s="515"/>
      <c r="M4487" s="515"/>
      <c r="N4487" s="516"/>
      <c r="O4487" s="514" t="str">
        <f ca="1">'27'!BD20</f>
        <v xml:space="preserve"> </v>
      </c>
      <c r="P4487" s="515"/>
      <c r="Q4487" s="515"/>
      <c r="R4487" s="516"/>
      <c r="S4487" s="514" t="str">
        <f ca="1">IF(CONCATENATE('27'!BE20," ",'27'!BF20," , ",'27'!BG20," district, ",'27'!BH20," ",'27'!BI20," ",'27'!BJ20," ",'27'!BK20,", bldg ",'27'!BL20,", of/apt.  ",'27'!BM20," . ",'27'!BN20)="    ,   district,        , bldg  , of/apt.    .  ","",IF(CONCATENATE('27'!BE20," ",'27'!BF20," , ",'27'!BG20," district, ",'27'!BH20," ",'27'!BI20," ",'27'!BJ20," ",'27'!BK20,", bldg ",'27'!BL20,", of/apt.  ",'27'!BM20," . ",'27'!BN20)="- - , - district, - - - -, bldg -, of/apt.  - . -","-",CONCATENATE('27'!BE20," ",'27'!BF20," , ",'27'!BG20," district, ",'27'!BH20," ",'27'!BI20," ",'27'!BJ20," ",'27'!BK20,", bldg ",'27'!BL20,", of/apt.  ",'27'!BM20," . ",'27'!BN20)))</f>
        <v/>
      </c>
      <c r="T4487" s="515"/>
      <c r="U4487" s="515"/>
      <c r="V4487" s="515"/>
      <c r="W4487" s="515"/>
      <c r="X4487" s="515"/>
      <c r="Y4487" s="515"/>
      <c r="Z4487" s="516"/>
      <c r="AA4487" s="607" t="str">
        <f ca="1">'27'!BO20</f>
        <v xml:space="preserve"> </v>
      </c>
      <c r="AB4487" s="607"/>
      <c r="AC4487" s="607"/>
      <c r="AD4487" s="607" t="str">
        <f ca="1">'27'!BP20</f>
        <v xml:space="preserve"> </v>
      </c>
      <c r="AE4487" s="607"/>
      <c r="AF4487" s="607"/>
      <c r="AG4487" s="607" t="str">
        <f ca="1">IF(B4487=$BA$4471,"",'27'!BQ20)</f>
        <v/>
      </c>
      <c r="AH4487" s="607"/>
      <c r="AI4487" s="607"/>
      <c r="AJ4487" s="607"/>
      <c r="AK4487" s="523" t="str">
        <f ca="1">'27'!BR20</f>
        <v xml:space="preserve"> </v>
      </c>
      <c r="AL4487" s="523"/>
      <c r="AM4487" s="523"/>
      <c r="AN4487" s="523"/>
      <c r="AO4487" s="523"/>
    </row>
    <row r="4488" spans="1:41" ht="15" customHeight="1" x14ac:dyDescent="0.25">
      <c r="A4488" s="199">
        <v>16</v>
      </c>
      <c r="B4488" s="514" t="str">
        <f ca="1">'27'!BB21</f>
        <v xml:space="preserve"> </v>
      </c>
      <c r="C4488" s="515"/>
      <c r="D4488" s="515"/>
      <c r="E4488" s="515"/>
      <c r="F4488" s="515"/>
      <c r="G4488" s="515"/>
      <c r="H4488" s="515"/>
      <c r="I4488" s="515"/>
      <c r="J4488" s="516"/>
      <c r="K4488" s="514" t="str">
        <f ca="1">'27'!BC21</f>
        <v xml:space="preserve"> </v>
      </c>
      <c r="L4488" s="515"/>
      <c r="M4488" s="515"/>
      <c r="N4488" s="516"/>
      <c r="O4488" s="514" t="str">
        <f ca="1">'27'!BD21</f>
        <v xml:space="preserve"> </v>
      </c>
      <c r="P4488" s="515"/>
      <c r="Q4488" s="515"/>
      <c r="R4488" s="516"/>
      <c r="S4488" s="514" t="str">
        <f ca="1">IF(CONCATENATE('27'!BE21," ",'27'!BF21," , ",'27'!BG21," district, ",'27'!BH21," ",'27'!BI21," ",'27'!BJ21," ",'27'!BK21,", bldg ",'27'!BL21,", of/apt.  ",'27'!BM21," . ",'27'!BN21)="    ,   district,        , bldg  , of/apt.    .  ","",IF(CONCATENATE('27'!BE21," ",'27'!BF21," , ",'27'!BG21," district, ",'27'!BH21," ",'27'!BI21," ",'27'!BJ21," ",'27'!BK21,", bldg ",'27'!BL21,", of/apt.  ",'27'!BM21," . ",'27'!BN21)="- - , - district, - - - -, bldg -, of/apt.  - . -","-",CONCATENATE('27'!BE21," ",'27'!BF21," , ",'27'!BG21," district, ",'27'!BH21," ",'27'!BI21," ",'27'!BJ21," ",'27'!BK21,", bldg ",'27'!BL21,", of/apt.  ",'27'!BM21," . ",'27'!BN21)))</f>
        <v/>
      </c>
      <c r="T4488" s="515"/>
      <c r="U4488" s="515"/>
      <c r="V4488" s="515"/>
      <c r="W4488" s="515"/>
      <c r="X4488" s="515"/>
      <c r="Y4488" s="515"/>
      <c r="Z4488" s="516"/>
      <c r="AA4488" s="607" t="str">
        <f ca="1">'27'!BO21</f>
        <v xml:space="preserve"> </v>
      </c>
      <c r="AB4488" s="607"/>
      <c r="AC4488" s="607"/>
      <c r="AD4488" s="607" t="str">
        <f ca="1">'27'!BP21</f>
        <v xml:space="preserve"> </v>
      </c>
      <c r="AE4488" s="607"/>
      <c r="AF4488" s="607"/>
      <c r="AG4488" s="607" t="str">
        <f ca="1">IF(B4488=$BA$4471,"",'27'!BQ21)</f>
        <v/>
      </c>
      <c r="AH4488" s="607"/>
      <c r="AI4488" s="607"/>
      <c r="AJ4488" s="607"/>
      <c r="AK4488" s="523" t="str">
        <f ca="1">'27'!BR21</f>
        <v xml:space="preserve"> </v>
      </c>
      <c r="AL4488" s="523"/>
      <c r="AM4488" s="523"/>
      <c r="AN4488" s="523"/>
      <c r="AO4488" s="523"/>
    </row>
    <row r="4489" spans="1:41" ht="15" customHeight="1" x14ac:dyDescent="0.25">
      <c r="A4489" s="199">
        <v>17</v>
      </c>
      <c r="B4489" s="514" t="str">
        <f ca="1">'27'!BB22</f>
        <v xml:space="preserve"> </v>
      </c>
      <c r="C4489" s="515"/>
      <c r="D4489" s="515"/>
      <c r="E4489" s="515"/>
      <c r="F4489" s="515"/>
      <c r="G4489" s="515"/>
      <c r="H4489" s="515"/>
      <c r="I4489" s="515"/>
      <c r="J4489" s="516"/>
      <c r="K4489" s="514" t="str">
        <f ca="1">'27'!BC22</f>
        <v xml:space="preserve"> </v>
      </c>
      <c r="L4489" s="515"/>
      <c r="M4489" s="515"/>
      <c r="N4489" s="516"/>
      <c r="O4489" s="514" t="str">
        <f ca="1">'27'!BD22</f>
        <v xml:space="preserve"> </v>
      </c>
      <c r="P4489" s="515"/>
      <c r="Q4489" s="515"/>
      <c r="R4489" s="516"/>
      <c r="S4489" s="514" t="str">
        <f ca="1">IF(CONCATENATE('27'!BE22," ",'27'!BF22," , ",'27'!BG22," district, ",'27'!BH22," ",'27'!BI22," ",'27'!BJ22," ",'27'!BK22,", bldg ",'27'!BL22,", of/apt.  ",'27'!BM22," . ",'27'!BN22)="    ,   district,        , bldg  , of/apt.    .  ","",IF(CONCATENATE('27'!BE22," ",'27'!BF22," , ",'27'!BG22," district, ",'27'!BH22," ",'27'!BI22," ",'27'!BJ22," ",'27'!BK22,", bldg ",'27'!BL22,", of/apt.  ",'27'!BM22," . ",'27'!BN22)="- - , - district, - - - -, bldg -, of/apt.  - . -","-",CONCATENATE('27'!BE22," ",'27'!BF22," , ",'27'!BG22," district, ",'27'!BH22," ",'27'!BI22," ",'27'!BJ22," ",'27'!BK22,", bldg ",'27'!BL22,", of/apt.  ",'27'!BM22," . ",'27'!BN22)))</f>
        <v/>
      </c>
      <c r="T4489" s="515"/>
      <c r="U4489" s="515"/>
      <c r="V4489" s="515"/>
      <c r="W4489" s="515"/>
      <c r="X4489" s="515"/>
      <c r="Y4489" s="515"/>
      <c r="Z4489" s="516"/>
      <c r="AA4489" s="607" t="str">
        <f ca="1">'27'!BO22</f>
        <v xml:space="preserve"> </v>
      </c>
      <c r="AB4489" s="607"/>
      <c r="AC4489" s="607"/>
      <c r="AD4489" s="607" t="str">
        <f ca="1">'27'!BP22</f>
        <v xml:space="preserve"> </v>
      </c>
      <c r="AE4489" s="607"/>
      <c r="AF4489" s="607"/>
      <c r="AG4489" s="607" t="str">
        <f ca="1">IF(B4489=$BA$4471,"",'27'!BQ22)</f>
        <v/>
      </c>
      <c r="AH4489" s="607"/>
      <c r="AI4489" s="607"/>
      <c r="AJ4489" s="607"/>
      <c r="AK4489" s="523" t="str">
        <f ca="1">'27'!BR22</f>
        <v xml:space="preserve"> </v>
      </c>
      <c r="AL4489" s="523"/>
      <c r="AM4489" s="523"/>
      <c r="AN4489" s="523"/>
      <c r="AO4489" s="523"/>
    </row>
    <row r="4490" spans="1:41" ht="15" customHeight="1" x14ac:dyDescent="0.25">
      <c r="A4490" s="199">
        <v>18</v>
      </c>
      <c r="B4490" s="514" t="str">
        <f ca="1">'27'!BB23</f>
        <v xml:space="preserve"> </v>
      </c>
      <c r="C4490" s="515"/>
      <c r="D4490" s="515"/>
      <c r="E4490" s="515"/>
      <c r="F4490" s="515"/>
      <c r="G4490" s="515"/>
      <c r="H4490" s="515"/>
      <c r="I4490" s="515"/>
      <c r="J4490" s="516"/>
      <c r="K4490" s="514" t="str">
        <f ca="1">'27'!BC23</f>
        <v xml:space="preserve"> </v>
      </c>
      <c r="L4490" s="515"/>
      <c r="M4490" s="515"/>
      <c r="N4490" s="516"/>
      <c r="O4490" s="514" t="str">
        <f ca="1">'27'!BD23</f>
        <v xml:space="preserve"> </v>
      </c>
      <c r="P4490" s="515"/>
      <c r="Q4490" s="515"/>
      <c r="R4490" s="516"/>
      <c r="S4490" s="514" t="str">
        <f ca="1">IF(CONCATENATE('27'!BE23," ",'27'!BF23," , ",'27'!BG23," district, ",'27'!BH23," ",'27'!BI23," ",'27'!BJ23," ",'27'!BK23,", bldg ",'27'!BL23,", of/apt.  ",'27'!BM23," . ",'27'!BN23)="    ,   district,        , bldg  , of/apt.    .  ","",IF(CONCATENATE('27'!BE23," ",'27'!BF23," , ",'27'!BG23," district, ",'27'!BH23," ",'27'!BI23," ",'27'!BJ23," ",'27'!BK23,", bldg ",'27'!BL23,", of/apt.  ",'27'!BM23," . ",'27'!BN23)="- - , - district, - - - -, bldg -, of/apt.  - . -","-",CONCATENATE('27'!BE23," ",'27'!BF23," , ",'27'!BG23," district, ",'27'!BH23," ",'27'!BI23," ",'27'!BJ23," ",'27'!BK23,", bldg ",'27'!BL23,", of/apt.  ",'27'!BM23," . ",'27'!BN23)))</f>
        <v/>
      </c>
      <c r="T4490" s="515"/>
      <c r="U4490" s="515"/>
      <c r="V4490" s="515"/>
      <c r="W4490" s="515"/>
      <c r="X4490" s="515"/>
      <c r="Y4490" s="515"/>
      <c r="Z4490" s="516"/>
      <c r="AA4490" s="607" t="str">
        <f ca="1">'27'!BO23</f>
        <v xml:space="preserve"> </v>
      </c>
      <c r="AB4490" s="607"/>
      <c r="AC4490" s="607"/>
      <c r="AD4490" s="607" t="str">
        <f ca="1">'27'!BP23</f>
        <v xml:space="preserve"> </v>
      </c>
      <c r="AE4490" s="607"/>
      <c r="AF4490" s="607"/>
      <c r="AG4490" s="607" t="str">
        <f ca="1">IF(B4490=$BA$4471,"",'27'!BQ23)</f>
        <v/>
      </c>
      <c r="AH4490" s="607"/>
      <c r="AI4490" s="607"/>
      <c r="AJ4490" s="607"/>
      <c r="AK4490" s="523" t="str">
        <f ca="1">'27'!BR23</f>
        <v xml:space="preserve"> </v>
      </c>
      <c r="AL4490" s="523"/>
      <c r="AM4490" s="523"/>
      <c r="AN4490" s="523"/>
      <c r="AO4490" s="523"/>
    </row>
    <row r="4491" spans="1:41" ht="15" customHeight="1" x14ac:dyDescent="0.25">
      <c r="A4491" s="199">
        <v>19</v>
      </c>
      <c r="B4491" s="514" t="str">
        <f ca="1">'27'!BB24</f>
        <v xml:space="preserve"> </v>
      </c>
      <c r="C4491" s="515"/>
      <c r="D4491" s="515"/>
      <c r="E4491" s="515"/>
      <c r="F4491" s="515"/>
      <c r="G4491" s="515"/>
      <c r="H4491" s="515"/>
      <c r="I4491" s="515"/>
      <c r="J4491" s="516"/>
      <c r="K4491" s="514" t="str">
        <f ca="1">'27'!BC24</f>
        <v xml:space="preserve"> </v>
      </c>
      <c r="L4491" s="515"/>
      <c r="M4491" s="515"/>
      <c r="N4491" s="516"/>
      <c r="O4491" s="514" t="str">
        <f ca="1">'27'!BD24</f>
        <v xml:space="preserve"> </v>
      </c>
      <c r="P4491" s="515"/>
      <c r="Q4491" s="515"/>
      <c r="R4491" s="516"/>
      <c r="S4491" s="514" t="str">
        <f ca="1">IF(CONCATENATE('27'!BE24," ",'27'!BF24," , ",'27'!BG24," district, ",'27'!BH24," ",'27'!BI24," ",'27'!BJ24," ",'27'!BK24,", bldg ",'27'!BL24,", of/apt.  ",'27'!BM24," . ",'27'!BN24)="    ,   district,        , bldg  , of/apt.    .  ","",IF(CONCATENATE('27'!BE24," ",'27'!BF24," , ",'27'!BG24," district, ",'27'!BH24," ",'27'!BI24," ",'27'!BJ24," ",'27'!BK24,", bldg ",'27'!BL24,", of/apt.  ",'27'!BM24," . ",'27'!BN24)="- - , - district, - - - -, bldg -, of/apt.  - . -","-",CONCATENATE('27'!BE24," ",'27'!BF24," , ",'27'!BG24," district, ",'27'!BH24," ",'27'!BI24," ",'27'!BJ24," ",'27'!BK24,", bldg ",'27'!BL24,", of/apt.  ",'27'!BM24," . ",'27'!BN24)))</f>
        <v/>
      </c>
      <c r="T4491" s="515"/>
      <c r="U4491" s="515"/>
      <c r="V4491" s="515"/>
      <c r="W4491" s="515"/>
      <c r="X4491" s="515"/>
      <c r="Y4491" s="515"/>
      <c r="Z4491" s="516"/>
      <c r="AA4491" s="607" t="str">
        <f ca="1">'27'!BO24</f>
        <v xml:space="preserve"> </v>
      </c>
      <c r="AB4491" s="607"/>
      <c r="AC4491" s="607"/>
      <c r="AD4491" s="607" t="str">
        <f ca="1">'27'!BP24</f>
        <v xml:space="preserve"> </v>
      </c>
      <c r="AE4491" s="607"/>
      <c r="AF4491" s="607"/>
      <c r="AG4491" s="607" t="str">
        <f ca="1">IF(B4491=$BA$4471,"",'27'!BQ24)</f>
        <v/>
      </c>
      <c r="AH4491" s="607"/>
      <c r="AI4491" s="607"/>
      <c r="AJ4491" s="607"/>
      <c r="AK4491" s="523" t="str">
        <f ca="1">'27'!BR24</f>
        <v xml:space="preserve"> </v>
      </c>
      <c r="AL4491" s="523"/>
      <c r="AM4491" s="523"/>
      <c r="AN4491" s="523"/>
      <c r="AO4491" s="523"/>
    </row>
    <row r="4492" spans="1:41" ht="15" customHeight="1" x14ac:dyDescent="0.25">
      <c r="A4492" s="199">
        <v>20</v>
      </c>
      <c r="B4492" s="514" t="str">
        <f ca="1">'27'!BB25</f>
        <v xml:space="preserve"> </v>
      </c>
      <c r="C4492" s="515"/>
      <c r="D4492" s="515"/>
      <c r="E4492" s="515"/>
      <c r="F4492" s="515"/>
      <c r="G4492" s="515"/>
      <c r="H4492" s="515"/>
      <c r="I4492" s="515"/>
      <c r="J4492" s="516"/>
      <c r="K4492" s="514" t="str">
        <f ca="1">'27'!BC25</f>
        <v xml:space="preserve"> </v>
      </c>
      <c r="L4492" s="515"/>
      <c r="M4492" s="515"/>
      <c r="N4492" s="516"/>
      <c r="O4492" s="514" t="str">
        <f ca="1">'27'!BD25</f>
        <v xml:space="preserve"> </v>
      </c>
      <c r="P4492" s="515"/>
      <c r="Q4492" s="515"/>
      <c r="R4492" s="516"/>
      <c r="S4492" s="514" t="str">
        <f ca="1">IF(CONCATENATE('27'!BE25," ",'27'!BF25," , ",'27'!BG25," district, ",'27'!BH25," ",'27'!BI25," ",'27'!BJ25," ",'27'!BK25,", bldg ",'27'!BL25,", of/apt.  ",'27'!BM25," . ",'27'!BN25)="    ,   district,        , bldg  , of/apt.    .  ","",IF(CONCATENATE('27'!BE25," ",'27'!BF25," , ",'27'!BG25," district, ",'27'!BH25," ",'27'!BI25," ",'27'!BJ25," ",'27'!BK25,", bldg ",'27'!BL25,", of/apt.  ",'27'!BM25," . ",'27'!BN25)="- - , - district, - - - -, bldg -, of/apt.  - . -","-",CONCATENATE('27'!BE25," ",'27'!BF25," , ",'27'!BG25," district, ",'27'!BH25," ",'27'!BI25," ",'27'!BJ25," ",'27'!BK25,", bldg ",'27'!BL25,", of/apt.  ",'27'!BM25," . ",'27'!BN25)))</f>
        <v/>
      </c>
      <c r="T4492" s="515"/>
      <c r="U4492" s="515"/>
      <c r="V4492" s="515"/>
      <c r="W4492" s="515"/>
      <c r="X4492" s="515"/>
      <c r="Y4492" s="515"/>
      <c r="Z4492" s="516"/>
      <c r="AA4492" s="607" t="str">
        <f ca="1">'27'!BO25</f>
        <v xml:space="preserve"> </v>
      </c>
      <c r="AB4492" s="607"/>
      <c r="AC4492" s="607"/>
      <c r="AD4492" s="607" t="str">
        <f ca="1">'27'!BP25</f>
        <v xml:space="preserve"> </v>
      </c>
      <c r="AE4492" s="607"/>
      <c r="AF4492" s="607"/>
      <c r="AG4492" s="607" t="str">
        <f ca="1">IF(B4492=$BA$4471,"",'27'!BQ25)</f>
        <v/>
      </c>
      <c r="AH4492" s="607"/>
      <c r="AI4492" s="607"/>
      <c r="AJ4492" s="607"/>
      <c r="AK4492" s="523" t="str">
        <f ca="1">'27'!BR25</f>
        <v xml:space="preserve"> </v>
      </c>
      <c r="AL4492" s="523"/>
      <c r="AM4492" s="523"/>
      <c r="AN4492" s="523"/>
      <c r="AO4492" s="523"/>
    </row>
    <row r="4493" spans="1:41" ht="15" customHeight="1" x14ac:dyDescent="0.25">
      <c r="A4493" s="199">
        <v>21</v>
      </c>
      <c r="B4493" s="514" t="str">
        <f ca="1">'27'!BB26</f>
        <v xml:space="preserve"> </v>
      </c>
      <c r="C4493" s="515"/>
      <c r="D4493" s="515"/>
      <c r="E4493" s="515"/>
      <c r="F4493" s="515"/>
      <c r="G4493" s="515"/>
      <c r="H4493" s="515"/>
      <c r="I4493" s="515"/>
      <c r="J4493" s="516"/>
      <c r="K4493" s="514" t="str">
        <f ca="1">'27'!BC26</f>
        <v xml:space="preserve"> </v>
      </c>
      <c r="L4493" s="515"/>
      <c r="M4493" s="515"/>
      <c r="N4493" s="516"/>
      <c r="O4493" s="514" t="str">
        <f ca="1">'27'!BD26</f>
        <v xml:space="preserve"> </v>
      </c>
      <c r="P4493" s="515"/>
      <c r="Q4493" s="515"/>
      <c r="R4493" s="516"/>
      <c r="S4493" s="514" t="str">
        <f ca="1">IF(CONCATENATE('27'!BE26," ",'27'!BF26," , ",'27'!BG26," district, ",'27'!BH26," ",'27'!BI26," ",'27'!BJ26," ",'27'!BK26,", bldg ",'27'!BL26,", of/apt.  ",'27'!BM26," . ",'27'!BN26)="    ,   district,        , bldg  , of/apt.    .  ","",IF(CONCATENATE('27'!BE26," ",'27'!BF26," , ",'27'!BG26," district, ",'27'!BH26," ",'27'!BI26," ",'27'!BJ26," ",'27'!BK26,", bldg ",'27'!BL26,", of/apt.  ",'27'!BM26," . ",'27'!BN26)="- - , - district, - - - -, bldg -, of/apt.  - . -","-",CONCATENATE('27'!BE26," ",'27'!BF26," , ",'27'!BG26," district, ",'27'!BH26," ",'27'!BI26," ",'27'!BJ26," ",'27'!BK26,", bldg ",'27'!BL26,", of/apt.  ",'27'!BM26," . ",'27'!BN26)))</f>
        <v/>
      </c>
      <c r="T4493" s="515"/>
      <c r="U4493" s="515"/>
      <c r="V4493" s="515"/>
      <c r="W4493" s="515"/>
      <c r="X4493" s="515"/>
      <c r="Y4493" s="515"/>
      <c r="Z4493" s="516"/>
      <c r="AA4493" s="607" t="str">
        <f ca="1">'27'!BO26</f>
        <v xml:space="preserve"> </v>
      </c>
      <c r="AB4493" s="607"/>
      <c r="AC4493" s="607"/>
      <c r="AD4493" s="607" t="str">
        <f ca="1">'27'!BP26</f>
        <v xml:space="preserve"> </v>
      </c>
      <c r="AE4493" s="607"/>
      <c r="AF4493" s="607"/>
      <c r="AG4493" s="607" t="str">
        <f ca="1">IF(B4493=$BA$4471,"",'27'!BQ26)</f>
        <v/>
      </c>
      <c r="AH4493" s="607"/>
      <c r="AI4493" s="607"/>
      <c r="AJ4493" s="607"/>
      <c r="AK4493" s="523" t="str">
        <f ca="1">'27'!BR26</f>
        <v xml:space="preserve"> </v>
      </c>
      <c r="AL4493" s="523"/>
      <c r="AM4493" s="523"/>
      <c r="AN4493" s="523"/>
      <c r="AO4493" s="523"/>
    </row>
    <row r="4494" spans="1:41" ht="15" customHeight="1" x14ac:dyDescent="0.25">
      <c r="A4494" s="199">
        <v>22</v>
      </c>
      <c r="B4494" s="514" t="str">
        <f ca="1">'27'!BB27</f>
        <v xml:space="preserve"> </v>
      </c>
      <c r="C4494" s="515"/>
      <c r="D4494" s="515"/>
      <c r="E4494" s="515"/>
      <c r="F4494" s="515"/>
      <c r="G4494" s="515"/>
      <c r="H4494" s="515"/>
      <c r="I4494" s="515"/>
      <c r="J4494" s="516"/>
      <c r="K4494" s="514" t="str">
        <f ca="1">'27'!BC27</f>
        <v xml:space="preserve"> </v>
      </c>
      <c r="L4494" s="515"/>
      <c r="M4494" s="515"/>
      <c r="N4494" s="516"/>
      <c r="O4494" s="514" t="str">
        <f ca="1">'27'!BD27</f>
        <v xml:space="preserve"> </v>
      </c>
      <c r="P4494" s="515"/>
      <c r="Q4494" s="515"/>
      <c r="R4494" s="516"/>
      <c r="S4494" s="514" t="str">
        <f ca="1">IF(CONCATENATE('27'!BE27," ",'27'!BF27," , ",'27'!BG27," district, ",'27'!BH27," ",'27'!BI27," ",'27'!BJ27," ",'27'!BK27,", bldg ",'27'!BL27,", of/apt.  ",'27'!BM27," . ",'27'!BN27)="    ,   district,        , bldg  , of/apt.    .  ","",IF(CONCATENATE('27'!BE27," ",'27'!BF27," , ",'27'!BG27," district, ",'27'!BH27," ",'27'!BI27," ",'27'!BJ27," ",'27'!BK27,", bldg ",'27'!BL27,", of/apt.  ",'27'!BM27," . ",'27'!BN27)="- - , - district, - - - -, bldg -, of/apt.  - . -","-",CONCATENATE('27'!BE27," ",'27'!BF27," , ",'27'!BG27," district, ",'27'!BH27," ",'27'!BI27," ",'27'!BJ27," ",'27'!BK27,", bldg ",'27'!BL27,", of/apt.  ",'27'!BM27," . ",'27'!BN27)))</f>
        <v/>
      </c>
      <c r="T4494" s="515"/>
      <c r="U4494" s="515"/>
      <c r="V4494" s="515"/>
      <c r="W4494" s="515"/>
      <c r="X4494" s="515"/>
      <c r="Y4494" s="515"/>
      <c r="Z4494" s="516"/>
      <c r="AA4494" s="607" t="str">
        <f ca="1">'27'!BO27</f>
        <v xml:space="preserve"> </v>
      </c>
      <c r="AB4494" s="607"/>
      <c r="AC4494" s="607"/>
      <c r="AD4494" s="607" t="str">
        <f ca="1">'27'!BP27</f>
        <v xml:space="preserve"> </v>
      </c>
      <c r="AE4494" s="607"/>
      <c r="AF4494" s="607"/>
      <c r="AG4494" s="607" t="str">
        <f ca="1">IF(B4494=$BA$4471,"",'27'!BQ27)</f>
        <v/>
      </c>
      <c r="AH4494" s="607"/>
      <c r="AI4494" s="607"/>
      <c r="AJ4494" s="607"/>
      <c r="AK4494" s="523" t="str">
        <f ca="1">'27'!BR27</f>
        <v xml:space="preserve"> </v>
      </c>
      <c r="AL4494" s="523"/>
      <c r="AM4494" s="523"/>
      <c r="AN4494" s="523"/>
      <c r="AO4494" s="523"/>
    </row>
    <row r="4495" spans="1:41" ht="15" customHeight="1" x14ac:dyDescent="0.25">
      <c r="A4495" s="199">
        <v>23</v>
      </c>
      <c r="B4495" s="514" t="str">
        <f ca="1">'27'!BB28</f>
        <v xml:space="preserve"> </v>
      </c>
      <c r="C4495" s="515"/>
      <c r="D4495" s="515"/>
      <c r="E4495" s="515"/>
      <c r="F4495" s="515"/>
      <c r="G4495" s="515"/>
      <c r="H4495" s="515"/>
      <c r="I4495" s="515"/>
      <c r="J4495" s="516"/>
      <c r="K4495" s="514" t="str">
        <f ca="1">'27'!BC28</f>
        <v xml:space="preserve"> </v>
      </c>
      <c r="L4495" s="515"/>
      <c r="M4495" s="515"/>
      <c r="N4495" s="516"/>
      <c r="O4495" s="514" t="str">
        <f ca="1">'27'!BD28</f>
        <v xml:space="preserve"> </v>
      </c>
      <c r="P4495" s="515"/>
      <c r="Q4495" s="515"/>
      <c r="R4495" s="516"/>
      <c r="S4495" s="514" t="str">
        <f ca="1">IF(CONCATENATE('27'!BE28," ",'27'!BF28," , ",'27'!BG28," district, ",'27'!BH28," ",'27'!BI28," ",'27'!BJ28," ",'27'!BK28,", bldg ",'27'!BL28,", of/apt.  ",'27'!BM28," . ",'27'!BN28)="    ,   district,        , bldg  , of/apt.    .  ","",IF(CONCATENATE('27'!BE28," ",'27'!BF28," , ",'27'!BG28," district, ",'27'!BH28," ",'27'!BI28," ",'27'!BJ28," ",'27'!BK28,", bldg ",'27'!BL28,", of/apt.  ",'27'!BM28," . ",'27'!BN28)="- - , - district, - - - -, bldg -, of/apt.  - . -","-",CONCATENATE('27'!BE28," ",'27'!BF28," , ",'27'!BG28," district, ",'27'!BH28," ",'27'!BI28," ",'27'!BJ28," ",'27'!BK28,", bldg ",'27'!BL28,", of/apt.  ",'27'!BM28," . ",'27'!BN28)))</f>
        <v/>
      </c>
      <c r="T4495" s="515"/>
      <c r="U4495" s="515"/>
      <c r="V4495" s="515"/>
      <c r="W4495" s="515"/>
      <c r="X4495" s="515"/>
      <c r="Y4495" s="515"/>
      <c r="Z4495" s="516"/>
      <c r="AA4495" s="607" t="str">
        <f ca="1">'27'!BO28</f>
        <v xml:space="preserve"> </v>
      </c>
      <c r="AB4495" s="607"/>
      <c r="AC4495" s="607"/>
      <c r="AD4495" s="607" t="str">
        <f ca="1">'27'!BP28</f>
        <v xml:space="preserve"> </v>
      </c>
      <c r="AE4495" s="607"/>
      <c r="AF4495" s="607"/>
      <c r="AG4495" s="607" t="str">
        <f ca="1">IF(B4495=$BA$4471,"",'27'!BQ28)</f>
        <v/>
      </c>
      <c r="AH4495" s="607"/>
      <c r="AI4495" s="607"/>
      <c r="AJ4495" s="607"/>
      <c r="AK4495" s="523" t="str">
        <f ca="1">'27'!BR28</f>
        <v xml:space="preserve"> </v>
      </c>
      <c r="AL4495" s="523"/>
      <c r="AM4495" s="523"/>
      <c r="AN4495" s="523"/>
      <c r="AO4495" s="523"/>
    </row>
    <row r="4496" spans="1:41" ht="15" customHeight="1" x14ac:dyDescent="0.25">
      <c r="A4496" s="199">
        <v>24</v>
      </c>
      <c r="B4496" s="514" t="str">
        <f ca="1">'27'!BB29</f>
        <v xml:space="preserve"> </v>
      </c>
      <c r="C4496" s="515"/>
      <c r="D4496" s="515"/>
      <c r="E4496" s="515"/>
      <c r="F4496" s="515"/>
      <c r="G4496" s="515"/>
      <c r="H4496" s="515"/>
      <c r="I4496" s="515"/>
      <c r="J4496" s="516"/>
      <c r="K4496" s="514" t="str">
        <f ca="1">'27'!BC29</f>
        <v xml:space="preserve"> </v>
      </c>
      <c r="L4496" s="515"/>
      <c r="M4496" s="515"/>
      <c r="N4496" s="516"/>
      <c r="O4496" s="514" t="str">
        <f ca="1">'27'!BD29</f>
        <v xml:space="preserve"> </v>
      </c>
      <c r="P4496" s="515"/>
      <c r="Q4496" s="515"/>
      <c r="R4496" s="516"/>
      <c r="S4496" s="514" t="str">
        <f ca="1">IF(CONCATENATE('27'!BE29," ",'27'!BF29," , ",'27'!BG29," district, ",'27'!BH29," ",'27'!BI29," ",'27'!BJ29," ",'27'!BK29,", bldg ",'27'!BL29,", of/apt.  ",'27'!BM29," . ",'27'!BN29)="    ,   district,        , bldg  , of/apt.    .  ","",IF(CONCATENATE('27'!BE29," ",'27'!BF29," , ",'27'!BG29," district, ",'27'!BH29," ",'27'!BI29," ",'27'!BJ29," ",'27'!BK29,", bldg ",'27'!BL29,", of/apt.  ",'27'!BM29," . ",'27'!BN29)="- - , - district, - - - -, bldg -, of/apt.  - . -","-",CONCATENATE('27'!BE29," ",'27'!BF29," , ",'27'!BG29," district, ",'27'!BH29," ",'27'!BI29," ",'27'!BJ29," ",'27'!BK29,", bldg ",'27'!BL29,", of/apt.  ",'27'!BM29," . ",'27'!BN29)))</f>
        <v/>
      </c>
      <c r="T4496" s="515"/>
      <c r="U4496" s="515"/>
      <c r="V4496" s="515"/>
      <c r="W4496" s="515"/>
      <c r="X4496" s="515"/>
      <c r="Y4496" s="515"/>
      <c r="Z4496" s="516"/>
      <c r="AA4496" s="607" t="str">
        <f ca="1">'27'!BO29</f>
        <v xml:space="preserve"> </v>
      </c>
      <c r="AB4496" s="607"/>
      <c r="AC4496" s="607"/>
      <c r="AD4496" s="607" t="str">
        <f ca="1">'27'!BP29</f>
        <v xml:space="preserve"> </v>
      </c>
      <c r="AE4496" s="607"/>
      <c r="AF4496" s="607"/>
      <c r="AG4496" s="607" t="str">
        <f ca="1">IF(B4496=$BA$4471,"",'27'!BQ29)</f>
        <v/>
      </c>
      <c r="AH4496" s="607"/>
      <c r="AI4496" s="607"/>
      <c r="AJ4496" s="607"/>
      <c r="AK4496" s="523" t="str">
        <f ca="1">'27'!BR29</f>
        <v xml:space="preserve"> </v>
      </c>
      <c r="AL4496" s="523"/>
      <c r="AM4496" s="523"/>
      <c r="AN4496" s="523"/>
      <c r="AO4496" s="523"/>
    </row>
    <row r="4497" spans="1:41" ht="15" customHeight="1" x14ac:dyDescent="0.25">
      <c r="A4497" s="199">
        <v>25</v>
      </c>
      <c r="B4497" s="514" t="str">
        <f ca="1">'27'!BB30</f>
        <v xml:space="preserve"> </v>
      </c>
      <c r="C4497" s="515"/>
      <c r="D4497" s="515"/>
      <c r="E4497" s="515"/>
      <c r="F4497" s="515"/>
      <c r="G4497" s="515"/>
      <c r="H4497" s="515"/>
      <c r="I4497" s="515"/>
      <c r="J4497" s="516"/>
      <c r="K4497" s="514" t="str">
        <f ca="1">'27'!BC30</f>
        <v xml:space="preserve"> </v>
      </c>
      <c r="L4497" s="515"/>
      <c r="M4497" s="515"/>
      <c r="N4497" s="516"/>
      <c r="O4497" s="514" t="str">
        <f ca="1">'27'!BD30</f>
        <v xml:space="preserve"> </v>
      </c>
      <c r="P4497" s="515"/>
      <c r="Q4497" s="515"/>
      <c r="R4497" s="516"/>
      <c r="S4497" s="514" t="str">
        <f ca="1">IF(CONCATENATE('27'!BE30," ",'27'!BF30," , ",'27'!BG30," district, ",'27'!BH30," ",'27'!BI30," ",'27'!BJ30," ",'27'!BK30,", bldg ",'27'!BL30,", of/apt.  ",'27'!BM30," . ",'27'!BN30)="    ,   district,        , bldg  , of/apt.    .  ","",IF(CONCATENATE('27'!BE30," ",'27'!BF30," , ",'27'!BG30," district, ",'27'!BH30," ",'27'!BI30," ",'27'!BJ30," ",'27'!BK30,", bldg ",'27'!BL30,", of/apt.  ",'27'!BM30," . ",'27'!BN30)="- - , - district, - - - -, bldg -, of/apt.  - . -","-",CONCATENATE('27'!BE30," ",'27'!BF30," , ",'27'!BG30," district, ",'27'!BH30," ",'27'!BI30," ",'27'!BJ30," ",'27'!BK30,", bldg ",'27'!BL30,", of/apt.  ",'27'!BM30," . ",'27'!BN30)))</f>
        <v/>
      </c>
      <c r="T4497" s="515"/>
      <c r="U4497" s="515"/>
      <c r="V4497" s="515"/>
      <c r="W4497" s="515"/>
      <c r="X4497" s="515"/>
      <c r="Y4497" s="515"/>
      <c r="Z4497" s="516"/>
      <c r="AA4497" s="607" t="str">
        <f ca="1">'27'!BO30</f>
        <v xml:space="preserve"> </v>
      </c>
      <c r="AB4497" s="607"/>
      <c r="AC4497" s="607"/>
      <c r="AD4497" s="607" t="str">
        <f ca="1">'27'!BP30</f>
        <v xml:space="preserve"> </v>
      </c>
      <c r="AE4497" s="607"/>
      <c r="AF4497" s="607"/>
      <c r="AG4497" s="607" t="str">
        <f ca="1">IF(B4497=$BA$4471,"",'27'!BQ30)</f>
        <v/>
      </c>
      <c r="AH4497" s="607"/>
      <c r="AI4497" s="607"/>
      <c r="AJ4497" s="607"/>
      <c r="AK4497" s="523" t="str">
        <f ca="1">'27'!BR30</f>
        <v xml:space="preserve"> </v>
      </c>
      <c r="AL4497" s="523"/>
      <c r="AM4497" s="523"/>
      <c r="AN4497" s="523"/>
      <c r="AO4497" s="523"/>
    </row>
    <row r="4498" spans="1:41" ht="15" customHeight="1" x14ac:dyDescent="0.25">
      <c r="A4498" s="199">
        <v>26</v>
      </c>
      <c r="B4498" s="514" t="str">
        <f ca="1">'27'!BB31</f>
        <v xml:space="preserve"> </v>
      </c>
      <c r="C4498" s="515"/>
      <c r="D4498" s="515"/>
      <c r="E4498" s="515"/>
      <c r="F4498" s="515"/>
      <c r="G4498" s="515"/>
      <c r="H4498" s="515"/>
      <c r="I4498" s="515"/>
      <c r="J4498" s="516"/>
      <c r="K4498" s="514" t="str">
        <f ca="1">'27'!BC31</f>
        <v xml:space="preserve"> </v>
      </c>
      <c r="L4498" s="515"/>
      <c r="M4498" s="515"/>
      <c r="N4498" s="516"/>
      <c r="O4498" s="514" t="str">
        <f ca="1">'27'!BD31</f>
        <v xml:space="preserve"> </v>
      </c>
      <c r="P4498" s="515"/>
      <c r="Q4498" s="515"/>
      <c r="R4498" s="516"/>
      <c r="S4498" s="514" t="str">
        <f ca="1">IF(CONCATENATE('27'!BE31," ",'27'!BF31," , ",'27'!BG31," district, ",'27'!BH31," ",'27'!BI31," ",'27'!BJ31," ",'27'!BK31,", bldg ",'27'!BL31,", of/apt.  ",'27'!BM31," . ",'27'!BN31)="    ,   district,        , bldg  , of/apt.    .  ","",IF(CONCATENATE('27'!BE31," ",'27'!BF31," , ",'27'!BG31," district, ",'27'!BH31," ",'27'!BI31," ",'27'!BJ31," ",'27'!BK31,", bldg ",'27'!BL31,", of/apt.  ",'27'!BM31," . ",'27'!BN31)="- - , - district, - - - -, bldg -, of/apt.  - . -","-",CONCATENATE('27'!BE31," ",'27'!BF31," , ",'27'!BG31," district, ",'27'!BH31," ",'27'!BI31," ",'27'!BJ31," ",'27'!BK31,", bldg ",'27'!BL31,", of/apt.  ",'27'!BM31," . ",'27'!BN31)))</f>
        <v/>
      </c>
      <c r="T4498" s="515"/>
      <c r="U4498" s="515"/>
      <c r="V4498" s="515"/>
      <c r="W4498" s="515"/>
      <c r="X4498" s="515"/>
      <c r="Y4498" s="515"/>
      <c r="Z4498" s="516"/>
      <c r="AA4498" s="607" t="str">
        <f ca="1">'27'!BO31</f>
        <v xml:space="preserve"> </v>
      </c>
      <c r="AB4498" s="607"/>
      <c r="AC4498" s="607"/>
      <c r="AD4498" s="607" t="str">
        <f ca="1">'27'!BP31</f>
        <v xml:space="preserve"> </v>
      </c>
      <c r="AE4498" s="607"/>
      <c r="AF4498" s="607"/>
      <c r="AG4498" s="607" t="str">
        <f ca="1">IF(B4498=$BA$4471,"",'27'!BQ31)</f>
        <v/>
      </c>
      <c r="AH4498" s="607"/>
      <c r="AI4498" s="607"/>
      <c r="AJ4498" s="607"/>
      <c r="AK4498" s="523" t="str">
        <f ca="1">'27'!BR31</f>
        <v xml:space="preserve"> </v>
      </c>
      <c r="AL4498" s="523"/>
      <c r="AM4498" s="523"/>
      <c r="AN4498" s="523"/>
      <c r="AO4498" s="523"/>
    </row>
    <row r="4499" spans="1:41" ht="15" customHeight="1" x14ac:dyDescent="0.25">
      <c r="A4499" s="199">
        <v>27</v>
      </c>
      <c r="B4499" s="514" t="str">
        <f ca="1">'27'!BB32</f>
        <v xml:space="preserve"> </v>
      </c>
      <c r="C4499" s="515"/>
      <c r="D4499" s="515"/>
      <c r="E4499" s="515"/>
      <c r="F4499" s="515"/>
      <c r="G4499" s="515"/>
      <c r="H4499" s="515"/>
      <c r="I4499" s="515"/>
      <c r="J4499" s="516"/>
      <c r="K4499" s="514" t="str">
        <f ca="1">'27'!BC32</f>
        <v xml:space="preserve"> </v>
      </c>
      <c r="L4499" s="515"/>
      <c r="M4499" s="515"/>
      <c r="N4499" s="516"/>
      <c r="O4499" s="514" t="str">
        <f ca="1">'27'!BD32</f>
        <v xml:space="preserve"> </v>
      </c>
      <c r="P4499" s="515"/>
      <c r="Q4499" s="515"/>
      <c r="R4499" s="516"/>
      <c r="S4499" s="514" t="str">
        <f ca="1">IF(CONCATENATE('27'!BE32," ",'27'!BF32," , ",'27'!BG32," district, ",'27'!BH32," ",'27'!BI32," ",'27'!BJ32," ",'27'!BK32,", bldg ",'27'!BL32,", of/apt.  ",'27'!BM32," . ",'27'!BN32)="    ,   district,        , bldg  , of/apt.    .  ","",IF(CONCATENATE('27'!BE32," ",'27'!BF32," , ",'27'!BG32," district, ",'27'!BH32," ",'27'!BI32," ",'27'!BJ32," ",'27'!BK32,", bldg ",'27'!BL32,", of/apt.  ",'27'!BM32," . ",'27'!BN32)="- - , - district, - - - -, bldg -, of/apt.  - . -","-",CONCATENATE('27'!BE32," ",'27'!BF32," , ",'27'!BG32," district, ",'27'!BH32," ",'27'!BI32," ",'27'!BJ32," ",'27'!BK32,", bldg ",'27'!BL32,", of/apt.  ",'27'!BM32," . ",'27'!BN32)))</f>
        <v/>
      </c>
      <c r="T4499" s="515"/>
      <c r="U4499" s="515"/>
      <c r="V4499" s="515"/>
      <c r="W4499" s="515"/>
      <c r="X4499" s="515"/>
      <c r="Y4499" s="515"/>
      <c r="Z4499" s="516"/>
      <c r="AA4499" s="607" t="str">
        <f ca="1">'27'!BO32</f>
        <v xml:space="preserve"> </v>
      </c>
      <c r="AB4499" s="607"/>
      <c r="AC4499" s="607"/>
      <c r="AD4499" s="607" t="str">
        <f ca="1">'27'!BP32</f>
        <v xml:space="preserve"> </v>
      </c>
      <c r="AE4499" s="607"/>
      <c r="AF4499" s="607"/>
      <c r="AG4499" s="607" t="str">
        <f ca="1">IF(B4499=$BA$4471,"",'27'!BQ32)</f>
        <v/>
      </c>
      <c r="AH4499" s="607"/>
      <c r="AI4499" s="607"/>
      <c r="AJ4499" s="607"/>
      <c r="AK4499" s="523" t="str">
        <f ca="1">'27'!BR32</f>
        <v xml:space="preserve"> </v>
      </c>
      <c r="AL4499" s="523"/>
      <c r="AM4499" s="523"/>
      <c r="AN4499" s="523"/>
      <c r="AO4499" s="523"/>
    </row>
    <row r="4500" spans="1:41" ht="15" customHeight="1" x14ac:dyDescent="0.25">
      <c r="A4500" s="199">
        <v>28</v>
      </c>
      <c r="B4500" s="514" t="str">
        <f ca="1">'27'!BB33</f>
        <v xml:space="preserve"> </v>
      </c>
      <c r="C4500" s="515"/>
      <c r="D4500" s="515"/>
      <c r="E4500" s="515"/>
      <c r="F4500" s="515"/>
      <c r="G4500" s="515"/>
      <c r="H4500" s="515"/>
      <c r="I4500" s="515"/>
      <c r="J4500" s="516"/>
      <c r="K4500" s="514" t="str">
        <f ca="1">'27'!BC33</f>
        <v xml:space="preserve"> </v>
      </c>
      <c r="L4500" s="515"/>
      <c r="M4500" s="515"/>
      <c r="N4500" s="516"/>
      <c r="O4500" s="514" t="str">
        <f ca="1">'27'!BD33</f>
        <v xml:space="preserve"> </v>
      </c>
      <c r="P4500" s="515"/>
      <c r="Q4500" s="515"/>
      <c r="R4500" s="516"/>
      <c r="S4500" s="514" t="str">
        <f ca="1">IF(CONCATENATE('27'!BE33," ",'27'!BF33," , ",'27'!BG33," district, ",'27'!BH33," ",'27'!BI33," ",'27'!BJ33," ",'27'!BK33,", bldg ",'27'!BL33,", of/apt.  ",'27'!BM33," . ",'27'!BN33)="    ,   district,        , bldg  , of/apt.    .  ","",IF(CONCATENATE('27'!BE33," ",'27'!BF33," , ",'27'!BG33," district, ",'27'!BH33," ",'27'!BI33," ",'27'!BJ33," ",'27'!BK33,", bldg ",'27'!BL33,", of/apt.  ",'27'!BM33," . ",'27'!BN33)="- - , - district, - - - -, bldg -, of/apt.  - . -","-",CONCATENATE('27'!BE33," ",'27'!BF33," , ",'27'!BG33," district, ",'27'!BH33," ",'27'!BI33," ",'27'!BJ33," ",'27'!BK33,", bldg ",'27'!BL33,", of/apt.  ",'27'!BM33," . ",'27'!BN33)))</f>
        <v/>
      </c>
      <c r="T4500" s="515"/>
      <c r="U4500" s="515"/>
      <c r="V4500" s="515"/>
      <c r="W4500" s="515"/>
      <c r="X4500" s="515"/>
      <c r="Y4500" s="515"/>
      <c r="Z4500" s="516"/>
      <c r="AA4500" s="607" t="str">
        <f ca="1">'27'!BO33</f>
        <v xml:space="preserve"> </v>
      </c>
      <c r="AB4500" s="607"/>
      <c r="AC4500" s="607"/>
      <c r="AD4500" s="607" t="str">
        <f ca="1">'27'!BP33</f>
        <v xml:space="preserve"> </v>
      </c>
      <c r="AE4500" s="607"/>
      <c r="AF4500" s="607"/>
      <c r="AG4500" s="607" t="str">
        <f ca="1">IF(B4500=$BA$4471,"",'27'!BQ33)</f>
        <v/>
      </c>
      <c r="AH4500" s="607"/>
      <c r="AI4500" s="607"/>
      <c r="AJ4500" s="607"/>
      <c r="AK4500" s="523" t="str">
        <f ca="1">'27'!BR33</f>
        <v xml:space="preserve"> </v>
      </c>
      <c r="AL4500" s="523"/>
      <c r="AM4500" s="523"/>
      <c r="AN4500" s="523"/>
      <c r="AO4500" s="523"/>
    </row>
    <row r="4501" spans="1:41" ht="15" customHeight="1" x14ac:dyDescent="0.25">
      <c r="A4501" s="199">
        <v>29</v>
      </c>
      <c r="B4501" s="514" t="str">
        <f ca="1">'27'!BB34</f>
        <v xml:space="preserve"> </v>
      </c>
      <c r="C4501" s="515"/>
      <c r="D4501" s="515"/>
      <c r="E4501" s="515"/>
      <c r="F4501" s="515"/>
      <c r="G4501" s="515"/>
      <c r="H4501" s="515"/>
      <c r="I4501" s="515"/>
      <c r="J4501" s="516"/>
      <c r="K4501" s="514" t="str">
        <f ca="1">'27'!BC34</f>
        <v xml:space="preserve"> </v>
      </c>
      <c r="L4501" s="515"/>
      <c r="M4501" s="515"/>
      <c r="N4501" s="516"/>
      <c r="O4501" s="514" t="str">
        <f ca="1">'27'!BD34</f>
        <v xml:space="preserve"> </v>
      </c>
      <c r="P4501" s="515"/>
      <c r="Q4501" s="515"/>
      <c r="R4501" s="516"/>
      <c r="S4501" s="514" t="str">
        <f ca="1">IF(CONCATENATE('27'!BE34," ",'27'!BF34," , ",'27'!BG34," district, ",'27'!BH34," ",'27'!BI34," ",'27'!BJ34," ",'27'!BK34,", bldg ",'27'!BL34,", of/apt.  ",'27'!BM34," . ",'27'!BN34)="    ,   district,        , bldg  , of/apt.    .  ","",IF(CONCATENATE('27'!BE34," ",'27'!BF34," , ",'27'!BG34," district, ",'27'!BH34," ",'27'!BI34," ",'27'!BJ34," ",'27'!BK34,", bldg ",'27'!BL34,", of/apt.  ",'27'!BM34," . ",'27'!BN34)="- - , - district, - - - -, bldg -, of/apt.  - . -","-",CONCATENATE('27'!BE34," ",'27'!BF34," , ",'27'!BG34," district, ",'27'!BH34," ",'27'!BI34," ",'27'!BJ34," ",'27'!BK34,", bldg ",'27'!BL34,", of/apt.  ",'27'!BM34," . ",'27'!BN34)))</f>
        <v/>
      </c>
      <c r="T4501" s="515"/>
      <c r="U4501" s="515"/>
      <c r="V4501" s="515"/>
      <c r="W4501" s="515"/>
      <c r="X4501" s="515"/>
      <c r="Y4501" s="515"/>
      <c r="Z4501" s="516"/>
      <c r="AA4501" s="607" t="str">
        <f ca="1">'27'!BO34</f>
        <v xml:space="preserve"> </v>
      </c>
      <c r="AB4501" s="607"/>
      <c r="AC4501" s="607"/>
      <c r="AD4501" s="607" t="str">
        <f ca="1">'27'!BP34</f>
        <v xml:space="preserve"> </v>
      </c>
      <c r="AE4501" s="607"/>
      <c r="AF4501" s="607"/>
      <c r="AG4501" s="607" t="str">
        <f ca="1">IF(B4501=$BA$4471,"",'27'!BQ34)</f>
        <v/>
      </c>
      <c r="AH4501" s="607"/>
      <c r="AI4501" s="607"/>
      <c r="AJ4501" s="607"/>
      <c r="AK4501" s="523" t="str">
        <f ca="1">'27'!BR34</f>
        <v xml:space="preserve"> </v>
      </c>
      <c r="AL4501" s="523"/>
      <c r="AM4501" s="523"/>
      <c r="AN4501" s="523"/>
      <c r="AO4501" s="523"/>
    </row>
    <row r="4502" spans="1:41" ht="15" customHeight="1" x14ac:dyDescent="0.25">
      <c r="A4502" s="199">
        <v>30</v>
      </c>
      <c r="B4502" s="514" t="str">
        <f ca="1">'27'!BB35</f>
        <v xml:space="preserve"> </v>
      </c>
      <c r="C4502" s="515"/>
      <c r="D4502" s="515"/>
      <c r="E4502" s="515"/>
      <c r="F4502" s="515"/>
      <c r="G4502" s="515"/>
      <c r="H4502" s="515"/>
      <c r="I4502" s="515"/>
      <c r="J4502" s="516"/>
      <c r="K4502" s="514" t="str">
        <f ca="1">'27'!BC35</f>
        <v xml:space="preserve"> </v>
      </c>
      <c r="L4502" s="515"/>
      <c r="M4502" s="515"/>
      <c r="N4502" s="516"/>
      <c r="O4502" s="514" t="str">
        <f ca="1">'27'!BD35</f>
        <v xml:space="preserve"> </v>
      </c>
      <c r="P4502" s="515"/>
      <c r="Q4502" s="515"/>
      <c r="R4502" s="516"/>
      <c r="S4502" s="514" t="str">
        <f ca="1">IF(CONCATENATE('27'!BE35," ",'27'!BF35," , ",'27'!BG35," district, ",'27'!BH35," ",'27'!BI35," ",'27'!BJ35," ",'27'!BK35,", bldg ",'27'!BL35,", of/apt.  ",'27'!BM35," . ",'27'!BN35)="    ,   district,        , bldg  , of/apt.    .  ","",IF(CONCATENATE('27'!BE35," ",'27'!BF35," , ",'27'!BG35," district, ",'27'!BH35," ",'27'!BI35," ",'27'!BJ35," ",'27'!BK35,", bldg ",'27'!BL35,", of/apt.  ",'27'!BM35," . ",'27'!BN35)="- - , - district, - - - -, bldg -, of/apt.  - . -","-",CONCATENATE('27'!BE35," ",'27'!BF35," , ",'27'!BG35," district, ",'27'!BH35," ",'27'!BI35," ",'27'!BJ35," ",'27'!BK35,", bldg ",'27'!BL35,", of/apt.  ",'27'!BM35," . ",'27'!BN35)))</f>
        <v/>
      </c>
      <c r="T4502" s="515"/>
      <c r="U4502" s="515"/>
      <c r="V4502" s="515"/>
      <c r="W4502" s="515"/>
      <c r="X4502" s="515"/>
      <c r="Y4502" s="515"/>
      <c r="Z4502" s="516"/>
      <c r="AA4502" s="607" t="str">
        <f ca="1">'27'!BO35</f>
        <v xml:space="preserve"> </v>
      </c>
      <c r="AB4502" s="607"/>
      <c r="AC4502" s="607"/>
      <c r="AD4502" s="607" t="str">
        <f ca="1">'27'!BP35</f>
        <v xml:space="preserve"> </v>
      </c>
      <c r="AE4502" s="607"/>
      <c r="AF4502" s="607"/>
      <c r="AG4502" s="607" t="str">
        <f ca="1">IF(B4502=$BA$4471,"",'27'!BQ35)</f>
        <v/>
      </c>
      <c r="AH4502" s="607"/>
      <c r="AI4502" s="607"/>
      <c r="AJ4502" s="607"/>
      <c r="AK4502" s="523" t="str">
        <f ca="1">'27'!BR35</f>
        <v xml:space="preserve"> </v>
      </c>
      <c r="AL4502" s="523"/>
      <c r="AM4502" s="523"/>
      <c r="AN4502" s="523"/>
      <c r="AO4502" s="523"/>
    </row>
    <row r="4503" spans="1:41" ht="15" customHeight="1" x14ac:dyDescent="0.25">
      <c r="A4503" s="199">
        <v>31</v>
      </c>
      <c r="B4503" s="514" t="str">
        <f ca="1">'27'!BB36</f>
        <v xml:space="preserve"> </v>
      </c>
      <c r="C4503" s="515"/>
      <c r="D4503" s="515"/>
      <c r="E4503" s="515"/>
      <c r="F4503" s="515"/>
      <c r="G4503" s="515"/>
      <c r="H4503" s="515"/>
      <c r="I4503" s="515"/>
      <c r="J4503" s="516"/>
      <c r="K4503" s="514" t="str">
        <f ca="1">'27'!BC36</f>
        <v xml:space="preserve"> </v>
      </c>
      <c r="L4503" s="515"/>
      <c r="M4503" s="515"/>
      <c r="N4503" s="516"/>
      <c r="O4503" s="514" t="str">
        <f ca="1">'27'!BD36</f>
        <v xml:space="preserve"> </v>
      </c>
      <c r="P4503" s="515"/>
      <c r="Q4503" s="515"/>
      <c r="R4503" s="516"/>
      <c r="S4503" s="514" t="str">
        <f ca="1">IF(CONCATENATE('27'!BE36," ",'27'!BF36," , ",'27'!BG36," district, ",'27'!BH36," ",'27'!BI36," ",'27'!BJ36," ",'27'!BK36,", bldg ",'27'!BL36,", of/apt.  ",'27'!BM36," . ",'27'!BN36)="    ,   district,        , bldg  , of/apt.    .  ","",IF(CONCATENATE('27'!BE36," ",'27'!BF36," , ",'27'!BG36," district, ",'27'!BH36," ",'27'!BI36," ",'27'!BJ36," ",'27'!BK36,", bldg ",'27'!BL36,", of/apt.  ",'27'!BM36," . ",'27'!BN36)="- - , - district, - - - -, bldg -, of/apt.  - . -","-",CONCATENATE('27'!BE36," ",'27'!BF36," , ",'27'!BG36," district, ",'27'!BH36," ",'27'!BI36," ",'27'!BJ36," ",'27'!BK36,", bldg ",'27'!BL36,", of/apt.  ",'27'!BM36," . ",'27'!BN36)))</f>
        <v/>
      </c>
      <c r="T4503" s="515"/>
      <c r="U4503" s="515"/>
      <c r="V4503" s="515"/>
      <c r="W4503" s="515"/>
      <c r="X4503" s="515"/>
      <c r="Y4503" s="515"/>
      <c r="Z4503" s="516"/>
      <c r="AA4503" s="607" t="str">
        <f ca="1">'27'!BO36</f>
        <v xml:space="preserve"> </v>
      </c>
      <c r="AB4503" s="607"/>
      <c r="AC4503" s="607"/>
      <c r="AD4503" s="607" t="str">
        <f ca="1">'27'!BP36</f>
        <v xml:space="preserve"> </v>
      </c>
      <c r="AE4503" s="607"/>
      <c r="AF4503" s="607"/>
      <c r="AG4503" s="607" t="str">
        <f ca="1">IF(B4503=$BA$4471,"",'27'!BQ36)</f>
        <v/>
      </c>
      <c r="AH4503" s="607"/>
      <c r="AI4503" s="607"/>
      <c r="AJ4503" s="607"/>
      <c r="AK4503" s="523" t="str">
        <f ca="1">'27'!BR36</f>
        <v xml:space="preserve"> </v>
      </c>
      <c r="AL4503" s="523"/>
      <c r="AM4503" s="523"/>
      <c r="AN4503" s="523"/>
      <c r="AO4503" s="523"/>
    </row>
    <row r="4504" spans="1:41" ht="15" customHeight="1" x14ac:dyDescent="0.25">
      <c r="A4504" s="199">
        <v>32</v>
      </c>
      <c r="B4504" s="514" t="str">
        <f ca="1">'27'!BB37</f>
        <v xml:space="preserve"> </v>
      </c>
      <c r="C4504" s="515"/>
      <c r="D4504" s="515"/>
      <c r="E4504" s="515"/>
      <c r="F4504" s="515"/>
      <c r="G4504" s="515"/>
      <c r="H4504" s="515"/>
      <c r="I4504" s="515"/>
      <c r="J4504" s="516"/>
      <c r="K4504" s="514" t="str">
        <f ca="1">'27'!BC37</f>
        <v xml:space="preserve"> </v>
      </c>
      <c r="L4504" s="515"/>
      <c r="M4504" s="515"/>
      <c r="N4504" s="516"/>
      <c r="O4504" s="514" t="str">
        <f ca="1">'27'!BD37</f>
        <v xml:space="preserve"> </v>
      </c>
      <c r="P4504" s="515"/>
      <c r="Q4504" s="515"/>
      <c r="R4504" s="516"/>
      <c r="S4504" s="514" t="str">
        <f ca="1">IF(CONCATENATE('27'!BE37," ",'27'!BF37," , ",'27'!BG37," district, ",'27'!BH37," ",'27'!BI37," ",'27'!BJ37," ",'27'!BK37,", bldg ",'27'!BL37,", of/apt.  ",'27'!BM37," . ",'27'!BN37)="    ,   district,        , bldg  , of/apt.    .  ","",IF(CONCATENATE('27'!BE37," ",'27'!BF37," , ",'27'!BG37," district, ",'27'!BH37," ",'27'!BI37," ",'27'!BJ37," ",'27'!BK37,", bldg ",'27'!BL37,", of/apt.  ",'27'!BM37," . ",'27'!BN37)="- - , - district, - - - -, bldg -, of/apt.  - . -","-",CONCATENATE('27'!BE37," ",'27'!BF37," , ",'27'!BG37," district, ",'27'!BH37," ",'27'!BI37," ",'27'!BJ37," ",'27'!BK37,", bldg ",'27'!BL37,", of/apt.  ",'27'!BM37," . ",'27'!BN37)))</f>
        <v/>
      </c>
      <c r="T4504" s="515"/>
      <c r="U4504" s="515"/>
      <c r="V4504" s="515"/>
      <c r="W4504" s="515"/>
      <c r="X4504" s="515"/>
      <c r="Y4504" s="515"/>
      <c r="Z4504" s="516"/>
      <c r="AA4504" s="607" t="str">
        <f ca="1">'27'!BO37</f>
        <v xml:space="preserve"> </v>
      </c>
      <c r="AB4504" s="607"/>
      <c r="AC4504" s="607"/>
      <c r="AD4504" s="607" t="str">
        <f ca="1">'27'!BP37</f>
        <v xml:space="preserve"> </v>
      </c>
      <c r="AE4504" s="607"/>
      <c r="AF4504" s="607"/>
      <c r="AG4504" s="607" t="str">
        <f ca="1">IF(B4504=$BA$4471,"",'27'!BQ37)</f>
        <v/>
      </c>
      <c r="AH4504" s="607"/>
      <c r="AI4504" s="607"/>
      <c r="AJ4504" s="607"/>
      <c r="AK4504" s="523" t="str">
        <f ca="1">'27'!BR37</f>
        <v xml:space="preserve"> </v>
      </c>
      <c r="AL4504" s="523"/>
      <c r="AM4504" s="523"/>
      <c r="AN4504" s="523"/>
      <c r="AO4504" s="523"/>
    </row>
    <row r="4505" spans="1:41" ht="15" customHeight="1" x14ac:dyDescent="0.25">
      <c r="A4505" s="199">
        <v>33</v>
      </c>
      <c r="B4505" s="514" t="str">
        <f ca="1">'27'!BB38</f>
        <v xml:space="preserve"> </v>
      </c>
      <c r="C4505" s="515"/>
      <c r="D4505" s="515"/>
      <c r="E4505" s="515"/>
      <c r="F4505" s="515"/>
      <c r="G4505" s="515"/>
      <c r="H4505" s="515"/>
      <c r="I4505" s="515"/>
      <c r="J4505" s="516"/>
      <c r="K4505" s="514" t="str">
        <f ca="1">'27'!BC38</f>
        <v xml:space="preserve"> </v>
      </c>
      <c r="L4505" s="515"/>
      <c r="M4505" s="515"/>
      <c r="N4505" s="516"/>
      <c r="O4505" s="514" t="str">
        <f ca="1">'27'!BD38</f>
        <v xml:space="preserve"> </v>
      </c>
      <c r="P4505" s="515"/>
      <c r="Q4505" s="515"/>
      <c r="R4505" s="516"/>
      <c r="S4505" s="514" t="str">
        <f ca="1">IF(CONCATENATE('27'!BE38," ",'27'!BF38," , ",'27'!BG38," district, ",'27'!BH38," ",'27'!BI38," ",'27'!BJ38," ",'27'!BK38,", bldg ",'27'!BL38,", of/apt.  ",'27'!BM38," . ",'27'!BN38)="    ,   district,        , bldg  , of/apt.    .  ","",IF(CONCATENATE('27'!BE38," ",'27'!BF38," , ",'27'!BG38," district, ",'27'!BH38," ",'27'!BI38," ",'27'!BJ38," ",'27'!BK38,", bldg ",'27'!BL38,", of/apt.  ",'27'!BM38," . ",'27'!BN38)="- - , - district, - - - -, bldg -, of/apt.  - . -","-",CONCATENATE('27'!BE38," ",'27'!BF38," , ",'27'!BG38," district, ",'27'!BH38," ",'27'!BI38," ",'27'!BJ38," ",'27'!BK38,", bldg ",'27'!BL38,", of/apt.  ",'27'!BM38," . ",'27'!BN38)))</f>
        <v/>
      </c>
      <c r="T4505" s="515"/>
      <c r="U4505" s="515"/>
      <c r="V4505" s="515"/>
      <c r="W4505" s="515"/>
      <c r="X4505" s="515"/>
      <c r="Y4505" s="515"/>
      <c r="Z4505" s="516"/>
      <c r="AA4505" s="607" t="str">
        <f ca="1">'27'!BO38</f>
        <v xml:space="preserve"> </v>
      </c>
      <c r="AB4505" s="607"/>
      <c r="AC4505" s="607"/>
      <c r="AD4505" s="607" t="str">
        <f ca="1">'27'!BP38</f>
        <v xml:space="preserve"> </v>
      </c>
      <c r="AE4505" s="607"/>
      <c r="AF4505" s="607"/>
      <c r="AG4505" s="607" t="str">
        <f ca="1">IF(B4505=$BA$4471,"",'27'!BQ38)</f>
        <v/>
      </c>
      <c r="AH4505" s="607"/>
      <c r="AI4505" s="607"/>
      <c r="AJ4505" s="607"/>
      <c r="AK4505" s="523" t="str">
        <f ca="1">'27'!BR38</f>
        <v xml:space="preserve"> </v>
      </c>
      <c r="AL4505" s="523"/>
      <c r="AM4505" s="523"/>
      <c r="AN4505" s="523"/>
      <c r="AO4505" s="523"/>
    </row>
    <row r="4506" spans="1:41" ht="15" customHeight="1" x14ac:dyDescent="0.25">
      <c r="A4506" s="199">
        <v>34</v>
      </c>
      <c r="B4506" s="514" t="str">
        <f ca="1">'27'!BB39</f>
        <v xml:space="preserve"> </v>
      </c>
      <c r="C4506" s="515"/>
      <c r="D4506" s="515"/>
      <c r="E4506" s="515"/>
      <c r="F4506" s="515"/>
      <c r="G4506" s="515"/>
      <c r="H4506" s="515"/>
      <c r="I4506" s="515"/>
      <c r="J4506" s="516"/>
      <c r="K4506" s="514" t="str">
        <f ca="1">'27'!BC39</f>
        <v xml:space="preserve"> </v>
      </c>
      <c r="L4506" s="515"/>
      <c r="M4506" s="515"/>
      <c r="N4506" s="516"/>
      <c r="O4506" s="514" t="str">
        <f ca="1">'27'!BD39</f>
        <v xml:space="preserve"> </v>
      </c>
      <c r="P4506" s="515"/>
      <c r="Q4506" s="515"/>
      <c r="R4506" s="516"/>
      <c r="S4506" s="514" t="str">
        <f ca="1">IF(CONCATENATE('27'!BE39," ",'27'!BF39," , ",'27'!BG39," district, ",'27'!BH39," ",'27'!BI39," ",'27'!BJ39," ",'27'!BK39,", bldg ",'27'!BL39,", of/apt.  ",'27'!BM39," . ",'27'!BN39)="    ,   district,        , bldg  , of/apt.    .  ","",IF(CONCATENATE('27'!BE39," ",'27'!BF39," , ",'27'!BG39," district, ",'27'!BH39," ",'27'!BI39," ",'27'!BJ39," ",'27'!BK39,", bldg ",'27'!BL39,", of/apt.  ",'27'!BM39," . ",'27'!BN39)="- - , - district, - - - -, bldg -, of/apt.  - . -","-",CONCATENATE('27'!BE39," ",'27'!BF39," , ",'27'!BG39," district, ",'27'!BH39," ",'27'!BI39," ",'27'!BJ39," ",'27'!BK39,", bldg ",'27'!BL39,", of/apt.  ",'27'!BM39," . ",'27'!BN39)))</f>
        <v/>
      </c>
      <c r="T4506" s="515"/>
      <c r="U4506" s="515"/>
      <c r="V4506" s="515"/>
      <c r="W4506" s="515"/>
      <c r="X4506" s="515"/>
      <c r="Y4506" s="515"/>
      <c r="Z4506" s="516"/>
      <c r="AA4506" s="607" t="str">
        <f ca="1">'27'!BO39</f>
        <v xml:space="preserve"> </v>
      </c>
      <c r="AB4506" s="607"/>
      <c r="AC4506" s="607"/>
      <c r="AD4506" s="607" t="str">
        <f ca="1">'27'!BP39</f>
        <v xml:space="preserve"> </v>
      </c>
      <c r="AE4506" s="607"/>
      <c r="AF4506" s="607"/>
      <c r="AG4506" s="607" t="str">
        <f ca="1">IF(B4506=$BA$4471,"",'27'!BQ39)</f>
        <v/>
      </c>
      <c r="AH4506" s="607"/>
      <c r="AI4506" s="607"/>
      <c r="AJ4506" s="607"/>
      <c r="AK4506" s="523" t="str">
        <f ca="1">'27'!BR39</f>
        <v xml:space="preserve"> </v>
      </c>
      <c r="AL4506" s="523"/>
      <c r="AM4506" s="523"/>
      <c r="AN4506" s="523"/>
      <c r="AO4506" s="523"/>
    </row>
    <row r="4507" spans="1:41" ht="15" customHeight="1" x14ac:dyDescent="0.25">
      <c r="A4507" s="199">
        <v>35</v>
      </c>
      <c r="B4507" s="514" t="str">
        <f ca="1">'27'!BB40</f>
        <v xml:space="preserve"> </v>
      </c>
      <c r="C4507" s="515"/>
      <c r="D4507" s="515"/>
      <c r="E4507" s="515"/>
      <c r="F4507" s="515"/>
      <c r="G4507" s="515"/>
      <c r="H4507" s="515"/>
      <c r="I4507" s="515"/>
      <c r="J4507" s="516"/>
      <c r="K4507" s="514" t="str">
        <f ca="1">'27'!BC40</f>
        <v xml:space="preserve"> </v>
      </c>
      <c r="L4507" s="515"/>
      <c r="M4507" s="515"/>
      <c r="N4507" s="516"/>
      <c r="O4507" s="514" t="str">
        <f ca="1">'27'!BD40</f>
        <v xml:space="preserve"> </v>
      </c>
      <c r="P4507" s="515"/>
      <c r="Q4507" s="515"/>
      <c r="R4507" s="516"/>
      <c r="S4507" s="514" t="str">
        <f ca="1">IF(CONCATENATE('27'!BE40," ",'27'!BF40," , ",'27'!BG40," district, ",'27'!BH40," ",'27'!BI40," ",'27'!BJ40," ",'27'!BK40,", bldg ",'27'!BL40,", of/apt.  ",'27'!BM40," . ",'27'!BN40)="    ,   district,        , bldg  , of/apt.    .  ","",IF(CONCATENATE('27'!BE40," ",'27'!BF40," , ",'27'!BG40," district, ",'27'!BH40," ",'27'!BI40," ",'27'!BJ40," ",'27'!BK40,", bldg ",'27'!BL40,", of/apt.  ",'27'!BM40," . ",'27'!BN40)="- - , - district, - - - -, bldg -, of/apt.  - . -","-",CONCATENATE('27'!BE40," ",'27'!BF40," , ",'27'!BG40," district, ",'27'!BH40," ",'27'!BI40," ",'27'!BJ40," ",'27'!BK40,", bldg ",'27'!BL40,", of/apt.  ",'27'!BM40," . ",'27'!BN40)))</f>
        <v/>
      </c>
      <c r="T4507" s="515"/>
      <c r="U4507" s="515"/>
      <c r="V4507" s="515"/>
      <c r="W4507" s="515"/>
      <c r="X4507" s="515"/>
      <c r="Y4507" s="515"/>
      <c r="Z4507" s="516"/>
      <c r="AA4507" s="607" t="str">
        <f ca="1">'27'!BO40</f>
        <v xml:space="preserve"> </v>
      </c>
      <c r="AB4507" s="607"/>
      <c r="AC4507" s="607"/>
      <c r="AD4507" s="607" t="str">
        <f ca="1">'27'!BP40</f>
        <v xml:space="preserve"> </v>
      </c>
      <c r="AE4507" s="607"/>
      <c r="AF4507" s="607"/>
      <c r="AG4507" s="607" t="str">
        <f ca="1">IF(B4507=$BA$4471,"",'27'!BQ40)</f>
        <v/>
      </c>
      <c r="AH4507" s="607"/>
      <c r="AI4507" s="607"/>
      <c r="AJ4507" s="607"/>
      <c r="AK4507" s="523" t="str">
        <f ca="1">'27'!BR40</f>
        <v xml:space="preserve"> </v>
      </c>
      <c r="AL4507" s="523"/>
      <c r="AM4507" s="523"/>
      <c r="AN4507" s="523"/>
      <c r="AO4507" s="523"/>
    </row>
    <row r="4508" spans="1:41" ht="15" customHeight="1" x14ac:dyDescent="0.25">
      <c r="A4508" s="199">
        <v>36</v>
      </c>
      <c r="B4508" s="514" t="str">
        <f ca="1">'27'!BB41</f>
        <v xml:space="preserve"> </v>
      </c>
      <c r="C4508" s="515"/>
      <c r="D4508" s="515"/>
      <c r="E4508" s="515"/>
      <c r="F4508" s="515"/>
      <c r="G4508" s="515"/>
      <c r="H4508" s="515"/>
      <c r="I4508" s="515"/>
      <c r="J4508" s="516"/>
      <c r="K4508" s="514" t="str">
        <f ca="1">'27'!BC41</f>
        <v xml:space="preserve"> </v>
      </c>
      <c r="L4508" s="515"/>
      <c r="M4508" s="515"/>
      <c r="N4508" s="516"/>
      <c r="O4508" s="514" t="str">
        <f ca="1">'27'!BD41</f>
        <v xml:space="preserve"> </v>
      </c>
      <c r="P4508" s="515"/>
      <c r="Q4508" s="515"/>
      <c r="R4508" s="516"/>
      <c r="S4508" s="514" t="str">
        <f ca="1">IF(CONCATENATE('27'!BE41," ",'27'!BF41," , ",'27'!BG41," district, ",'27'!BH41," ",'27'!BI41," ",'27'!BJ41," ",'27'!BK41,", bldg ",'27'!BL41,", of/apt.  ",'27'!BM41," . ",'27'!BN41)="    ,   district,        , bldg  , of/apt.    .  ","",IF(CONCATENATE('27'!BE41," ",'27'!BF41," , ",'27'!BG41," district, ",'27'!BH41," ",'27'!BI41," ",'27'!BJ41," ",'27'!BK41,", bldg ",'27'!BL41,", of/apt.  ",'27'!BM41," . ",'27'!BN41)="- - , - district, - - - -, bldg -, of/apt.  - . -","-",CONCATENATE('27'!BE41," ",'27'!BF41," , ",'27'!BG41," district, ",'27'!BH41," ",'27'!BI41," ",'27'!BJ41," ",'27'!BK41,", bldg ",'27'!BL41,", of/apt.  ",'27'!BM41," . ",'27'!BN41)))</f>
        <v/>
      </c>
      <c r="T4508" s="515"/>
      <c r="U4508" s="515"/>
      <c r="V4508" s="515"/>
      <c r="W4508" s="515"/>
      <c r="X4508" s="515"/>
      <c r="Y4508" s="515"/>
      <c r="Z4508" s="516"/>
      <c r="AA4508" s="607" t="str">
        <f ca="1">'27'!BO41</f>
        <v xml:space="preserve"> </v>
      </c>
      <c r="AB4508" s="607"/>
      <c r="AC4508" s="607"/>
      <c r="AD4508" s="607" t="str">
        <f ca="1">'27'!BP41</f>
        <v xml:space="preserve"> </v>
      </c>
      <c r="AE4508" s="607"/>
      <c r="AF4508" s="607"/>
      <c r="AG4508" s="607" t="str">
        <f ca="1">IF(B4508=$BA$4471,"",'27'!BQ41)</f>
        <v/>
      </c>
      <c r="AH4508" s="607"/>
      <c r="AI4508" s="607"/>
      <c r="AJ4508" s="607"/>
      <c r="AK4508" s="523" t="str">
        <f ca="1">'27'!BR41</f>
        <v xml:space="preserve"> </v>
      </c>
      <c r="AL4508" s="523"/>
      <c r="AM4508" s="523"/>
      <c r="AN4508" s="523"/>
      <c r="AO4508" s="523"/>
    </row>
    <row r="4509" spans="1:41" ht="15" customHeight="1" x14ac:dyDescent="0.25">
      <c r="A4509" s="199">
        <v>37</v>
      </c>
      <c r="B4509" s="514" t="str">
        <f ca="1">'27'!BB42</f>
        <v xml:space="preserve"> </v>
      </c>
      <c r="C4509" s="515"/>
      <c r="D4509" s="515"/>
      <c r="E4509" s="515"/>
      <c r="F4509" s="515"/>
      <c r="G4509" s="515"/>
      <c r="H4509" s="515"/>
      <c r="I4509" s="515"/>
      <c r="J4509" s="516"/>
      <c r="K4509" s="514" t="str">
        <f ca="1">'27'!BC42</f>
        <v xml:space="preserve"> </v>
      </c>
      <c r="L4509" s="515"/>
      <c r="M4509" s="515"/>
      <c r="N4509" s="516"/>
      <c r="O4509" s="514" t="str">
        <f ca="1">'27'!BD42</f>
        <v xml:space="preserve"> </v>
      </c>
      <c r="P4509" s="515"/>
      <c r="Q4509" s="515"/>
      <c r="R4509" s="516"/>
      <c r="S4509" s="514" t="str">
        <f ca="1">IF(CONCATENATE('27'!BE42," ",'27'!BF42," , ",'27'!BG42," district, ",'27'!BH42," ",'27'!BI42," ",'27'!BJ42," ",'27'!BK42,", bldg ",'27'!BL42,", of/apt.  ",'27'!BM42," . ",'27'!BN42)="    ,   district,        , bldg  , of/apt.    .  ","",IF(CONCATENATE('27'!BE42," ",'27'!BF42," , ",'27'!BG42," district, ",'27'!BH42," ",'27'!BI42," ",'27'!BJ42," ",'27'!BK42,", bldg ",'27'!BL42,", of/apt.  ",'27'!BM42," . ",'27'!BN42)="- - , - district, - - - -, bldg -, of/apt.  - . -","-",CONCATENATE('27'!BE42," ",'27'!BF42," , ",'27'!BG42," district, ",'27'!BH42," ",'27'!BI42," ",'27'!BJ42," ",'27'!BK42,", bldg ",'27'!BL42,", of/apt.  ",'27'!BM42," . ",'27'!BN42)))</f>
        <v/>
      </c>
      <c r="T4509" s="515"/>
      <c r="U4509" s="515"/>
      <c r="V4509" s="515"/>
      <c r="W4509" s="515"/>
      <c r="X4509" s="515"/>
      <c r="Y4509" s="515"/>
      <c r="Z4509" s="516"/>
      <c r="AA4509" s="607" t="str">
        <f ca="1">'27'!BO42</f>
        <v xml:space="preserve"> </v>
      </c>
      <c r="AB4509" s="607"/>
      <c r="AC4509" s="607"/>
      <c r="AD4509" s="607" t="str">
        <f ca="1">'27'!BP42</f>
        <v xml:space="preserve"> </v>
      </c>
      <c r="AE4509" s="607"/>
      <c r="AF4509" s="607"/>
      <c r="AG4509" s="607" t="str">
        <f ca="1">IF(B4509=$BA$4471,"",'27'!BQ42)</f>
        <v/>
      </c>
      <c r="AH4509" s="607"/>
      <c r="AI4509" s="607"/>
      <c r="AJ4509" s="607"/>
      <c r="AK4509" s="523" t="str">
        <f ca="1">'27'!BR42</f>
        <v xml:space="preserve"> </v>
      </c>
      <c r="AL4509" s="523"/>
      <c r="AM4509" s="523"/>
      <c r="AN4509" s="523"/>
      <c r="AO4509" s="523"/>
    </row>
    <row r="4510" spans="1:41" ht="15" customHeight="1" x14ac:dyDescent="0.25">
      <c r="A4510" s="199">
        <v>38</v>
      </c>
      <c r="B4510" s="514" t="str">
        <f ca="1">'27'!BB43</f>
        <v xml:space="preserve"> </v>
      </c>
      <c r="C4510" s="515"/>
      <c r="D4510" s="515"/>
      <c r="E4510" s="515"/>
      <c r="F4510" s="515"/>
      <c r="G4510" s="515"/>
      <c r="H4510" s="515"/>
      <c r="I4510" s="515"/>
      <c r="J4510" s="516"/>
      <c r="K4510" s="514" t="str">
        <f ca="1">'27'!BC43</f>
        <v xml:space="preserve"> </v>
      </c>
      <c r="L4510" s="515"/>
      <c r="M4510" s="515"/>
      <c r="N4510" s="516"/>
      <c r="O4510" s="514" t="str">
        <f ca="1">'27'!BD43</f>
        <v xml:space="preserve"> </v>
      </c>
      <c r="P4510" s="515"/>
      <c r="Q4510" s="515"/>
      <c r="R4510" s="516"/>
      <c r="S4510" s="514" t="str">
        <f ca="1">IF(CONCATENATE('27'!BE43," ",'27'!BF43," , ",'27'!BG43," district, ",'27'!BH43," ",'27'!BI43," ",'27'!BJ43," ",'27'!BK43,", bldg ",'27'!BL43,", of/apt.  ",'27'!BM43," . ",'27'!BN43)="    ,   district,        , bldg  , of/apt.    .  ","",IF(CONCATENATE('27'!BE43," ",'27'!BF43," , ",'27'!BG43," district, ",'27'!BH43," ",'27'!BI43," ",'27'!BJ43," ",'27'!BK43,", bldg ",'27'!BL43,", of/apt.  ",'27'!BM43," . ",'27'!BN43)="- - , - district, - - - -, bldg -, of/apt.  - . -","-",CONCATENATE('27'!BE43," ",'27'!BF43," , ",'27'!BG43," district, ",'27'!BH43," ",'27'!BI43," ",'27'!BJ43," ",'27'!BK43,", bldg ",'27'!BL43,", of/apt.  ",'27'!BM43," . ",'27'!BN43)))</f>
        <v/>
      </c>
      <c r="T4510" s="515"/>
      <c r="U4510" s="515"/>
      <c r="V4510" s="515"/>
      <c r="W4510" s="515"/>
      <c r="X4510" s="515"/>
      <c r="Y4510" s="515"/>
      <c r="Z4510" s="516"/>
      <c r="AA4510" s="607" t="str">
        <f ca="1">'27'!BO43</f>
        <v xml:space="preserve"> </v>
      </c>
      <c r="AB4510" s="607"/>
      <c r="AC4510" s="607"/>
      <c r="AD4510" s="607" t="str">
        <f ca="1">'27'!BP43</f>
        <v xml:space="preserve"> </v>
      </c>
      <c r="AE4510" s="607"/>
      <c r="AF4510" s="607"/>
      <c r="AG4510" s="607" t="str">
        <f ca="1">IF(B4510=$BA$4471,"",'27'!BQ43)</f>
        <v/>
      </c>
      <c r="AH4510" s="607"/>
      <c r="AI4510" s="607"/>
      <c r="AJ4510" s="607"/>
      <c r="AK4510" s="523" t="str">
        <f ca="1">'27'!BR43</f>
        <v xml:space="preserve"> </v>
      </c>
      <c r="AL4510" s="523"/>
      <c r="AM4510" s="523"/>
      <c r="AN4510" s="523"/>
      <c r="AO4510" s="523"/>
    </row>
    <row r="4511" spans="1:41" ht="15" customHeight="1" x14ac:dyDescent="0.25">
      <c r="A4511" s="199">
        <v>39</v>
      </c>
      <c r="B4511" s="514" t="str">
        <f ca="1">'27'!BB44</f>
        <v xml:space="preserve"> </v>
      </c>
      <c r="C4511" s="515"/>
      <c r="D4511" s="515"/>
      <c r="E4511" s="515"/>
      <c r="F4511" s="515"/>
      <c r="G4511" s="515"/>
      <c r="H4511" s="515"/>
      <c r="I4511" s="515"/>
      <c r="J4511" s="516"/>
      <c r="K4511" s="514" t="str">
        <f ca="1">'27'!BC44</f>
        <v xml:space="preserve"> </v>
      </c>
      <c r="L4511" s="515"/>
      <c r="M4511" s="515"/>
      <c r="N4511" s="516"/>
      <c r="O4511" s="514" t="str">
        <f ca="1">'27'!BD44</f>
        <v xml:space="preserve"> </v>
      </c>
      <c r="P4511" s="515"/>
      <c r="Q4511" s="515"/>
      <c r="R4511" s="516"/>
      <c r="S4511" s="514" t="str">
        <f ca="1">IF(CONCATENATE('27'!BE44," ",'27'!BF44," , ",'27'!BG44," district, ",'27'!BH44," ",'27'!BI44," ",'27'!BJ44," ",'27'!BK44,", bldg ",'27'!BL44,", of/apt.  ",'27'!BM44," . ",'27'!BN44)="    ,   district,        , bldg  , of/apt.    .  ","",IF(CONCATENATE('27'!BE44," ",'27'!BF44," , ",'27'!BG44," district, ",'27'!BH44," ",'27'!BI44," ",'27'!BJ44," ",'27'!BK44,", bldg ",'27'!BL44,", of/apt.  ",'27'!BM44," . ",'27'!BN44)="- - , - district, - - - -, bldg -, of/apt.  - . -","-",CONCATENATE('27'!BE44," ",'27'!BF44," , ",'27'!BG44," district, ",'27'!BH44," ",'27'!BI44," ",'27'!BJ44," ",'27'!BK44,", bldg ",'27'!BL44,", of/apt.  ",'27'!BM44," . ",'27'!BN44)))</f>
        <v/>
      </c>
      <c r="T4511" s="515"/>
      <c r="U4511" s="515"/>
      <c r="V4511" s="515"/>
      <c r="W4511" s="515"/>
      <c r="X4511" s="515"/>
      <c r="Y4511" s="515"/>
      <c r="Z4511" s="516"/>
      <c r="AA4511" s="607" t="str">
        <f ca="1">'27'!BO44</f>
        <v xml:space="preserve"> </v>
      </c>
      <c r="AB4511" s="607"/>
      <c r="AC4511" s="607"/>
      <c r="AD4511" s="607" t="str">
        <f ca="1">'27'!BP44</f>
        <v xml:space="preserve"> </v>
      </c>
      <c r="AE4511" s="607"/>
      <c r="AF4511" s="607"/>
      <c r="AG4511" s="607" t="str">
        <f ca="1">IF(B4511=$BA$4471,"",'27'!BQ44)</f>
        <v/>
      </c>
      <c r="AH4511" s="607"/>
      <c r="AI4511" s="607"/>
      <c r="AJ4511" s="607"/>
      <c r="AK4511" s="523" t="str">
        <f ca="1">'27'!BR44</f>
        <v xml:space="preserve"> </v>
      </c>
      <c r="AL4511" s="523"/>
      <c r="AM4511" s="523"/>
      <c r="AN4511" s="523"/>
      <c r="AO4511" s="523"/>
    </row>
    <row r="4512" spans="1:41" ht="15" customHeight="1" x14ac:dyDescent="0.25">
      <c r="A4512" s="199">
        <v>40</v>
      </c>
      <c r="B4512" s="514" t="str">
        <f ca="1">'27'!BB45</f>
        <v xml:space="preserve"> </v>
      </c>
      <c r="C4512" s="515"/>
      <c r="D4512" s="515"/>
      <c r="E4512" s="515"/>
      <c r="F4512" s="515"/>
      <c r="G4512" s="515"/>
      <c r="H4512" s="515"/>
      <c r="I4512" s="515"/>
      <c r="J4512" s="516"/>
      <c r="K4512" s="514" t="str">
        <f ca="1">'27'!BC45</f>
        <v xml:space="preserve"> </v>
      </c>
      <c r="L4512" s="515"/>
      <c r="M4512" s="515"/>
      <c r="N4512" s="516"/>
      <c r="O4512" s="514" t="str">
        <f ca="1">'27'!BD45</f>
        <v xml:space="preserve"> </v>
      </c>
      <c r="P4512" s="515"/>
      <c r="Q4512" s="515"/>
      <c r="R4512" s="516"/>
      <c r="S4512" s="514" t="str">
        <f ca="1">IF(CONCATENATE('27'!BE45," ",'27'!BF45," , ",'27'!BG45," district, ",'27'!BH45," ",'27'!BI45," ",'27'!BJ45," ",'27'!BK45,", bldg ",'27'!BL45,", of/apt.  ",'27'!BM45," . ",'27'!BN45)="    ,   district,        , bldg  , of/apt.    .  ","",IF(CONCATENATE('27'!BE45," ",'27'!BF45," , ",'27'!BG45," district, ",'27'!BH45," ",'27'!BI45," ",'27'!BJ45," ",'27'!BK45,", bldg ",'27'!BL45,", of/apt.  ",'27'!BM45," . ",'27'!BN45)="- - , - district, - - - -, bldg -, of/apt.  - . -","-",CONCATENATE('27'!BE45," ",'27'!BF45," , ",'27'!BG45," district, ",'27'!BH45," ",'27'!BI45," ",'27'!BJ45," ",'27'!BK45,", bldg ",'27'!BL45,", of/apt.  ",'27'!BM45," . ",'27'!BN45)))</f>
        <v/>
      </c>
      <c r="T4512" s="515"/>
      <c r="U4512" s="515"/>
      <c r="V4512" s="515"/>
      <c r="W4512" s="515"/>
      <c r="X4512" s="515"/>
      <c r="Y4512" s="515"/>
      <c r="Z4512" s="516"/>
      <c r="AA4512" s="607" t="str">
        <f ca="1">'27'!BO45</f>
        <v xml:space="preserve"> </v>
      </c>
      <c r="AB4512" s="607"/>
      <c r="AC4512" s="607"/>
      <c r="AD4512" s="607" t="str">
        <f ca="1">'27'!BP45</f>
        <v xml:space="preserve"> </v>
      </c>
      <c r="AE4512" s="607"/>
      <c r="AF4512" s="607"/>
      <c r="AG4512" s="607" t="str">
        <f ca="1">IF(B4512=$BA$4471,"",'27'!BQ45)</f>
        <v/>
      </c>
      <c r="AH4512" s="607"/>
      <c r="AI4512" s="607"/>
      <c r="AJ4512" s="607"/>
      <c r="AK4512" s="523" t="str">
        <f ca="1">'27'!BR45</f>
        <v xml:space="preserve"> </v>
      </c>
      <c r="AL4512" s="523"/>
      <c r="AM4512" s="523"/>
      <c r="AN4512" s="523"/>
      <c r="AO4512" s="523"/>
    </row>
    <row r="4513" spans="1:41" ht="15" customHeight="1" x14ac:dyDescent="0.25">
      <c r="A4513" s="199">
        <v>41</v>
      </c>
      <c r="B4513" s="514" t="str">
        <f ca="1">'27'!BB46</f>
        <v xml:space="preserve"> </v>
      </c>
      <c r="C4513" s="515"/>
      <c r="D4513" s="515"/>
      <c r="E4513" s="515"/>
      <c r="F4513" s="515"/>
      <c r="G4513" s="515"/>
      <c r="H4513" s="515"/>
      <c r="I4513" s="515"/>
      <c r="J4513" s="516"/>
      <c r="K4513" s="514" t="str">
        <f ca="1">'27'!BC46</f>
        <v xml:space="preserve"> </v>
      </c>
      <c r="L4513" s="515"/>
      <c r="M4513" s="515"/>
      <c r="N4513" s="516"/>
      <c r="O4513" s="514" t="str">
        <f ca="1">'27'!BD46</f>
        <v xml:space="preserve"> </v>
      </c>
      <c r="P4513" s="515"/>
      <c r="Q4513" s="515"/>
      <c r="R4513" s="516"/>
      <c r="S4513" s="514" t="str">
        <f ca="1">IF(CONCATENATE('27'!BE46," ",'27'!BF46," , ",'27'!BG46," district, ",'27'!BH46," ",'27'!BI46," ",'27'!BJ46," ",'27'!BK46,", bldg ",'27'!BL46,", of/apt.  ",'27'!BM46," . ",'27'!BN46)="    ,   district,        , bldg  , of/apt.    .  ","",IF(CONCATENATE('27'!BE46," ",'27'!BF46," , ",'27'!BG46," district, ",'27'!BH46," ",'27'!BI46," ",'27'!BJ46," ",'27'!BK46,", bldg ",'27'!BL46,", of/apt.  ",'27'!BM46," . ",'27'!BN46)="- - , - district, - - - -, bldg -, of/apt.  - . -","-",CONCATENATE('27'!BE46," ",'27'!BF46," , ",'27'!BG46," district, ",'27'!BH46," ",'27'!BI46," ",'27'!BJ46," ",'27'!BK46,", bldg ",'27'!BL46,", of/apt.  ",'27'!BM46," . ",'27'!BN46)))</f>
        <v/>
      </c>
      <c r="T4513" s="515"/>
      <c r="U4513" s="515"/>
      <c r="V4513" s="515"/>
      <c r="W4513" s="515"/>
      <c r="X4513" s="515"/>
      <c r="Y4513" s="515"/>
      <c r="Z4513" s="516"/>
      <c r="AA4513" s="607" t="str">
        <f ca="1">'27'!BO46</f>
        <v xml:space="preserve"> </v>
      </c>
      <c r="AB4513" s="607"/>
      <c r="AC4513" s="607"/>
      <c r="AD4513" s="607" t="str">
        <f ca="1">'27'!BP46</f>
        <v xml:space="preserve"> </v>
      </c>
      <c r="AE4513" s="607"/>
      <c r="AF4513" s="607"/>
      <c r="AG4513" s="607" t="str">
        <f ca="1">IF(B4513=$BA$4471,"",'27'!BQ46)</f>
        <v/>
      </c>
      <c r="AH4513" s="607"/>
      <c r="AI4513" s="607"/>
      <c r="AJ4513" s="607"/>
      <c r="AK4513" s="523" t="str">
        <f ca="1">'27'!BR46</f>
        <v xml:space="preserve"> </v>
      </c>
      <c r="AL4513" s="523"/>
      <c r="AM4513" s="523"/>
      <c r="AN4513" s="523"/>
      <c r="AO4513" s="523"/>
    </row>
    <row r="4514" spans="1:41" ht="15" customHeight="1" x14ac:dyDescent="0.25">
      <c r="A4514" s="199">
        <v>42</v>
      </c>
      <c r="B4514" s="514" t="str">
        <f ca="1">'27'!BB47</f>
        <v xml:space="preserve"> </v>
      </c>
      <c r="C4514" s="515"/>
      <c r="D4514" s="515"/>
      <c r="E4514" s="515"/>
      <c r="F4514" s="515"/>
      <c r="G4514" s="515"/>
      <c r="H4514" s="515"/>
      <c r="I4514" s="515"/>
      <c r="J4514" s="516"/>
      <c r="K4514" s="514" t="str">
        <f ca="1">'27'!BC47</f>
        <v xml:space="preserve"> </v>
      </c>
      <c r="L4514" s="515"/>
      <c r="M4514" s="515"/>
      <c r="N4514" s="516"/>
      <c r="O4514" s="514" t="str">
        <f ca="1">'27'!BD47</f>
        <v xml:space="preserve"> </v>
      </c>
      <c r="P4514" s="515"/>
      <c r="Q4514" s="515"/>
      <c r="R4514" s="516"/>
      <c r="S4514" s="514" t="str">
        <f ca="1">IF(CONCATENATE('27'!BE47," ",'27'!BF47," , ",'27'!BG47," district, ",'27'!BH47," ",'27'!BI47," ",'27'!BJ47," ",'27'!BK47,", bldg ",'27'!BL47,", of/apt.  ",'27'!BM47," . ",'27'!BN47)="    ,   district,        , bldg  , of/apt.    .  ","",IF(CONCATENATE('27'!BE47," ",'27'!BF47," , ",'27'!BG47," district, ",'27'!BH47," ",'27'!BI47," ",'27'!BJ47," ",'27'!BK47,", bldg ",'27'!BL47,", of/apt.  ",'27'!BM47," . ",'27'!BN47)="- - , - district, - - - -, bldg -, of/apt.  - . -","-",CONCATENATE('27'!BE47," ",'27'!BF47," , ",'27'!BG47," district, ",'27'!BH47," ",'27'!BI47," ",'27'!BJ47," ",'27'!BK47,", bldg ",'27'!BL47,", of/apt.  ",'27'!BM47," . ",'27'!BN47)))</f>
        <v/>
      </c>
      <c r="T4514" s="515"/>
      <c r="U4514" s="515"/>
      <c r="V4514" s="515"/>
      <c r="W4514" s="515"/>
      <c r="X4514" s="515"/>
      <c r="Y4514" s="515"/>
      <c r="Z4514" s="516"/>
      <c r="AA4514" s="607" t="str">
        <f ca="1">'27'!BO47</f>
        <v xml:space="preserve"> </v>
      </c>
      <c r="AB4514" s="607"/>
      <c r="AC4514" s="607"/>
      <c r="AD4514" s="607" t="str">
        <f ca="1">'27'!BP47</f>
        <v xml:space="preserve"> </v>
      </c>
      <c r="AE4514" s="607"/>
      <c r="AF4514" s="607"/>
      <c r="AG4514" s="607" t="str">
        <f ca="1">IF(B4514=$BA$4471,"",'27'!BQ47)</f>
        <v/>
      </c>
      <c r="AH4514" s="607"/>
      <c r="AI4514" s="607"/>
      <c r="AJ4514" s="607"/>
      <c r="AK4514" s="523" t="str">
        <f ca="1">'27'!BR47</f>
        <v xml:space="preserve"> </v>
      </c>
      <c r="AL4514" s="523"/>
      <c r="AM4514" s="523"/>
      <c r="AN4514" s="523"/>
      <c r="AO4514" s="523"/>
    </row>
    <row r="4515" spans="1:41" ht="15" customHeight="1" x14ac:dyDescent="0.25">
      <c r="A4515" s="199">
        <v>43</v>
      </c>
      <c r="B4515" s="514" t="str">
        <f ca="1">'27'!BB48</f>
        <v xml:space="preserve"> </v>
      </c>
      <c r="C4515" s="515"/>
      <c r="D4515" s="515"/>
      <c r="E4515" s="515"/>
      <c r="F4515" s="515"/>
      <c r="G4515" s="515"/>
      <c r="H4515" s="515"/>
      <c r="I4515" s="515"/>
      <c r="J4515" s="516"/>
      <c r="K4515" s="514" t="str">
        <f ca="1">'27'!BC48</f>
        <v xml:space="preserve"> </v>
      </c>
      <c r="L4515" s="515"/>
      <c r="M4515" s="515"/>
      <c r="N4515" s="516"/>
      <c r="O4515" s="514" t="str">
        <f ca="1">'27'!BD48</f>
        <v xml:space="preserve"> </v>
      </c>
      <c r="P4515" s="515"/>
      <c r="Q4515" s="515"/>
      <c r="R4515" s="516"/>
      <c r="S4515" s="514" t="str">
        <f ca="1">IF(CONCATENATE('27'!BE48," ",'27'!BF48," , ",'27'!BG48," district, ",'27'!BH48," ",'27'!BI48," ",'27'!BJ48," ",'27'!BK48,", bldg ",'27'!BL48,", of/apt.  ",'27'!BM48," . ",'27'!BN48)="    ,   district,        , bldg  , of/apt.    .  ","",IF(CONCATENATE('27'!BE48," ",'27'!BF48," , ",'27'!BG48," district, ",'27'!BH48," ",'27'!BI48," ",'27'!BJ48," ",'27'!BK48,", bldg ",'27'!BL48,", of/apt.  ",'27'!BM48," . ",'27'!BN48)="- - , - district, - - - -, bldg -, of/apt.  - . -","-",CONCATENATE('27'!BE48," ",'27'!BF48," , ",'27'!BG48," district, ",'27'!BH48," ",'27'!BI48," ",'27'!BJ48," ",'27'!BK48,", bldg ",'27'!BL48,", of/apt.  ",'27'!BM48," . ",'27'!BN48)))</f>
        <v/>
      </c>
      <c r="T4515" s="515"/>
      <c r="U4515" s="515"/>
      <c r="V4515" s="515"/>
      <c r="W4515" s="515"/>
      <c r="X4515" s="515"/>
      <c r="Y4515" s="515"/>
      <c r="Z4515" s="516"/>
      <c r="AA4515" s="607" t="str">
        <f ca="1">'27'!BO48</f>
        <v xml:space="preserve"> </v>
      </c>
      <c r="AB4515" s="607"/>
      <c r="AC4515" s="607"/>
      <c r="AD4515" s="607" t="str">
        <f ca="1">'27'!BP48</f>
        <v xml:space="preserve"> </v>
      </c>
      <c r="AE4515" s="607"/>
      <c r="AF4515" s="607"/>
      <c r="AG4515" s="607" t="str">
        <f ca="1">IF(B4515=$BA$4471,"",'27'!BQ48)</f>
        <v/>
      </c>
      <c r="AH4515" s="607"/>
      <c r="AI4515" s="607"/>
      <c r="AJ4515" s="607"/>
      <c r="AK4515" s="523" t="str">
        <f ca="1">'27'!BR48</f>
        <v xml:space="preserve"> </v>
      </c>
      <c r="AL4515" s="523"/>
      <c r="AM4515" s="523"/>
      <c r="AN4515" s="523"/>
      <c r="AO4515" s="523"/>
    </row>
    <row r="4516" spans="1:41" ht="15" customHeight="1" x14ac:dyDescent="0.25">
      <c r="A4516" s="199">
        <v>44</v>
      </c>
      <c r="B4516" s="514" t="str">
        <f ca="1">'27'!BB49</f>
        <v xml:space="preserve"> </v>
      </c>
      <c r="C4516" s="515"/>
      <c r="D4516" s="515"/>
      <c r="E4516" s="515"/>
      <c r="F4516" s="515"/>
      <c r="G4516" s="515"/>
      <c r="H4516" s="515"/>
      <c r="I4516" s="515"/>
      <c r="J4516" s="516"/>
      <c r="K4516" s="514" t="str">
        <f ca="1">'27'!BC49</f>
        <v xml:space="preserve"> </v>
      </c>
      <c r="L4516" s="515"/>
      <c r="M4516" s="515"/>
      <c r="N4516" s="516"/>
      <c r="O4516" s="514" t="str">
        <f ca="1">'27'!BD49</f>
        <v xml:space="preserve"> </v>
      </c>
      <c r="P4516" s="515"/>
      <c r="Q4516" s="515"/>
      <c r="R4516" s="516"/>
      <c r="S4516" s="514" t="str">
        <f ca="1">IF(CONCATENATE('27'!BE49," ",'27'!BF49," , ",'27'!BG49," district, ",'27'!BH49," ",'27'!BI49," ",'27'!BJ49," ",'27'!BK49,", bldg ",'27'!BL49,", of/apt.  ",'27'!BM49," . ",'27'!BN49)="    ,   district,        , bldg  , of/apt.    .  ","",IF(CONCATENATE('27'!BE49," ",'27'!BF49," , ",'27'!BG49," district, ",'27'!BH49," ",'27'!BI49," ",'27'!BJ49," ",'27'!BK49,", bldg ",'27'!BL49,", of/apt.  ",'27'!BM49," . ",'27'!BN49)="- - , - district, - - - -, bldg -, of/apt.  - . -","-",CONCATENATE('27'!BE49," ",'27'!BF49," , ",'27'!BG49," district, ",'27'!BH49," ",'27'!BI49," ",'27'!BJ49," ",'27'!BK49,", bldg ",'27'!BL49,", of/apt.  ",'27'!BM49," . ",'27'!BN49)))</f>
        <v/>
      </c>
      <c r="T4516" s="515"/>
      <c r="U4516" s="515"/>
      <c r="V4516" s="515"/>
      <c r="W4516" s="515"/>
      <c r="X4516" s="515"/>
      <c r="Y4516" s="515"/>
      <c r="Z4516" s="516"/>
      <c r="AA4516" s="607" t="str">
        <f ca="1">'27'!BO49</f>
        <v xml:space="preserve"> </v>
      </c>
      <c r="AB4516" s="607"/>
      <c r="AC4516" s="607"/>
      <c r="AD4516" s="607" t="str">
        <f ca="1">'27'!BP49</f>
        <v xml:space="preserve"> </v>
      </c>
      <c r="AE4516" s="607"/>
      <c r="AF4516" s="607"/>
      <c r="AG4516" s="607" t="str">
        <f ca="1">IF(B4516=$BA$4471,"",'27'!BQ49)</f>
        <v/>
      </c>
      <c r="AH4516" s="607"/>
      <c r="AI4516" s="607"/>
      <c r="AJ4516" s="607"/>
      <c r="AK4516" s="523" t="str">
        <f ca="1">'27'!BR49</f>
        <v xml:space="preserve"> </v>
      </c>
      <c r="AL4516" s="523"/>
      <c r="AM4516" s="523"/>
      <c r="AN4516" s="523"/>
      <c r="AO4516" s="523"/>
    </row>
    <row r="4517" spans="1:41" ht="15" customHeight="1" x14ac:dyDescent="0.25">
      <c r="A4517" s="199">
        <v>45</v>
      </c>
      <c r="B4517" s="514" t="str">
        <f ca="1">'27'!BB50</f>
        <v xml:space="preserve"> </v>
      </c>
      <c r="C4517" s="515"/>
      <c r="D4517" s="515"/>
      <c r="E4517" s="515"/>
      <c r="F4517" s="515"/>
      <c r="G4517" s="515"/>
      <c r="H4517" s="515"/>
      <c r="I4517" s="515"/>
      <c r="J4517" s="516"/>
      <c r="K4517" s="514" t="str">
        <f ca="1">'27'!BC50</f>
        <v xml:space="preserve"> </v>
      </c>
      <c r="L4517" s="515"/>
      <c r="M4517" s="515"/>
      <c r="N4517" s="516"/>
      <c r="O4517" s="514" t="str">
        <f ca="1">'27'!BD50</f>
        <v xml:space="preserve"> </v>
      </c>
      <c r="P4517" s="515"/>
      <c r="Q4517" s="515"/>
      <c r="R4517" s="516"/>
      <c r="S4517" s="514" t="str">
        <f ca="1">IF(CONCATENATE('27'!BE50," ",'27'!BF50," , ",'27'!BG50," district, ",'27'!BH50," ",'27'!BI50," ",'27'!BJ50," ",'27'!BK50,", bldg ",'27'!BL50,", of/apt.  ",'27'!BM50," . ",'27'!BN50)="    ,   district,        , bldg  , of/apt.    .  ","",IF(CONCATENATE('27'!BE50," ",'27'!BF50," , ",'27'!BG50," district, ",'27'!BH50," ",'27'!BI50," ",'27'!BJ50," ",'27'!BK50,", bldg ",'27'!BL50,", of/apt.  ",'27'!BM50," . ",'27'!BN50)="- - , - district, - - - -, bldg -, of/apt.  - . -","-",CONCATENATE('27'!BE50," ",'27'!BF50," , ",'27'!BG50," district, ",'27'!BH50," ",'27'!BI50," ",'27'!BJ50," ",'27'!BK50,", bldg ",'27'!BL50,", of/apt.  ",'27'!BM50," . ",'27'!BN50)))</f>
        <v/>
      </c>
      <c r="T4517" s="515"/>
      <c r="U4517" s="515"/>
      <c r="V4517" s="515"/>
      <c r="W4517" s="515"/>
      <c r="X4517" s="515"/>
      <c r="Y4517" s="515"/>
      <c r="Z4517" s="516"/>
      <c r="AA4517" s="607" t="str">
        <f ca="1">'27'!BO50</f>
        <v xml:space="preserve"> </v>
      </c>
      <c r="AB4517" s="607"/>
      <c r="AC4517" s="607"/>
      <c r="AD4517" s="607" t="str">
        <f ca="1">'27'!BP50</f>
        <v xml:space="preserve"> </v>
      </c>
      <c r="AE4517" s="607"/>
      <c r="AF4517" s="607"/>
      <c r="AG4517" s="607" t="str">
        <f ca="1">IF(B4517=$BA$4471,"",'27'!BQ50)</f>
        <v/>
      </c>
      <c r="AH4517" s="607"/>
      <c r="AI4517" s="607"/>
      <c r="AJ4517" s="607"/>
      <c r="AK4517" s="523" t="str">
        <f ca="1">'27'!BR50</f>
        <v xml:space="preserve"> </v>
      </c>
      <c r="AL4517" s="523"/>
      <c r="AM4517" s="523"/>
      <c r="AN4517" s="523"/>
      <c r="AO4517" s="523"/>
    </row>
    <row r="4518" spans="1:41" ht="15" customHeight="1" x14ac:dyDescent="0.25">
      <c r="A4518" s="199">
        <v>46</v>
      </c>
      <c r="B4518" s="514" t="str">
        <f ca="1">'27'!BB51</f>
        <v xml:space="preserve"> </v>
      </c>
      <c r="C4518" s="515"/>
      <c r="D4518" s="515"/>
      <c r="E4518" s="515"/>
      <c r="F4518" s="515"/>
      <c r="G4518" s="515"/>
      <c r="H4518" s="515"/>
      <c r="I4518" s="515"/>
      <c r="J4518" s="516"/>
      <c r="K4518" s="514" t="str">
        <f ca="1">'27'!BC51</f>
        <v xml:space="preserve"> </v>
      </c>
      <c r="L4518" s="515"/>
      <c r="M4518" s="515"/>
      <c r="N4518" s="516"/>
      <c r="O4518" s="514" t="str">
        <f ca="1">'27'!BD51</f>
        <v xml:space="preserve"> </v>
      </c>
      <c r="P4518" s="515"/>
      <c r="Q4518" s="515"/>
      <c r="R4518" s="516"/>
      <c r="S4518" s="514" t="str">
        <f ca="1">IF(CONCATENATE('27'!BE51," ",'27'!BF51," , ",'27'!BG51," district, ",'27'!BH51," ",'27'!BI51," ",'27'!BJ51," ",'27'!BK51,", bldg ",'27'!BL51,", of/apt.  ",'27'!BM51," . ",'27'!BN51)="    ,   district,        , bldg  , of/apt.    .  ","",IF(CONCATENATE('27'!BE51," ",'27'!BF51," , ",'27'!BG51," district, ",'27'!BH51," ",'27'!BI51," ",'27'!BJ51," ",'27'!BK51,", bldg ",'27'!BL51,", of/apt.  ",'27'!BM51," . ",'27'!BN51)="- - , - district, - - - -, bldg -, of/apt.  - . -","-",CONCATENATE('27'!BE51," ",'27'!BF51," , ",'27'!BG51," district, ",'27'!BH51," ",'27'!BI51," ",'27'!BJ51," ",'27'!BK51,", bldg ",'27'!BL51,", of/apt.  ",'27'!BM51," . ",'27'!BN51)))</f>
        <v/>
      </c>
      <c r="T4518" s="515"/>
      <c r="U4518" s="515"/>
      <c r="V4518" s="515"/>
      <c r="W4518" s="515"/>
      <c r="X4518" s="515"/>
      <c r="Y4518" s="515"/>
      <c r="Z4518" s="516"/>
      <c r="AA4518" s="607" t="str">
        <f ca="1">'27'!BO51</f>
        <v xml:space="preserve"> </v>
      </c>
      <c r="AB4518" s="607"/>
      <c r="AC4518" s="607"/>
      <c r="AD4518" s="607" t="str">
        <f ca="1">'27'!BP51</f>
        <v xml:space="preserve"> </v>
      </c>
      <c r="AE4518" s="607"/>
      <c r="AF4518" s="607"/>
      <c r="AG4518" s="607" t="str">
        <f ca="1">IF(B4518=$BA$4471,"",'27'!BQ51)</f>
        <v/>
      </c>
      <c r="AH4518" s="607"/>
      <c r="AI4518" s="607"/>
      <c r="AJ4518" s="607"/>
      <c r="AK4518" s="523" t="str">
        <f ca="1">'27'!BR51</f>
        <v xml:space="preserve"> </v>
      </c>
      <c r="AL4518" s="523"/>
      <c r="AM4518" s="523"/>
      <c r="AN4518" s="523"/>
      <c r="AO4518" s="523"/>
    </row>
    <row r="4519" spans="1:41" ht="15" customHeight="1" x14ac:dyDescent="0.25">
      <c r="A4519" s="199">
        <v>47</v>
      </c>
      <c r="B4519" s="514" t="str">
        <f ca="1">'27'!BB52</f>
        <v xml:space="preserve"> </v>
      </c>
      <c r="C4519" s="515"/>
      <c r="D4519" s="515"/>
      <c r="E4519" s="515"/>
      <c r="F4519" s="515"/>
      <c r="G4519" s="515"/>
      <c r="H4519" s="515"/>
      <c r="I4519" s="515"/>
      <c r="J4519" s="516"/>
      <c r="K4519" s="514" t="str">
        <f ca="1">'27'!BC52</f>
        <v xml:space="preserve"> </v>
      </c>
      <c r="L4519" s="515"/>
      <c r="M4519" s="515"/>
      <c r="N4519" s="516"/>
      <c r="O4519" s="514" t="str">
        <f ca="1">'27'!BD52</f>
        <v xml:space="preserve"> </v>
      </c>
      <c r="P4519" s="515"/>
      <c r="Q4519" s="515"/>
      <c r="R4519" s="516"/>
      <c r="S4519" s="514" t="str">
        <f ca="1">IF(CONCATENATE('27'!BE52," ",'27'!BF52," , ",'27'!BG52," district, ",'27'!BH52," ",'27'!BI52," ",'27'!BJ52," ",'27'!BK52,", bldg ",'27'!BL52,", of/apt.  ",'27'!BM52," . ",'27'!BN52)="    ,   district,        , bldg  , of/apt.    .  ","",IF(CONCATENATE('27'!BE52," ",'27'!BF52," , ",'27'!BG52," district, ",'27'!BH52," ",'27'!BI52," ",'27'!BJ52," ",'27'!BK52,", bldg ",'27'!BL52,", of/apt.  ",'27'!BM52," . ",'27'!BN52)="- - , - district, - - - -, bldg -, of/apt.  - . -","-",CONCATENATE('27'!BE52," ",'27'!BF52," , ",'27'!BG52," district, ",'27'!BH52," ",'27'!BI52," ",'27'!BJ52," ",'27'!BK52,", bldg ",'27'!BL52,", of/apt.  ",'27'!BM52," . ",'27'!BN52)))</f>
        <v/>
      </c>
      <c r="T4519" s="515"/>
      <c r="U4519" s="515"/>
      <c r="V4519" s="515"/>
      <c r="W4519" s="515"/>
      <c r="X4519" s="515"/>
      <c r="Y4519" s="515"/>
      <c r="Z4519" s="516"/>
      <c r="AA4519" s="607" t="str">
        <f ca="1">'27'!BO52</f>
        <v xml:space="preserve"> </v>
      </c>
      <c r="AB4519" s="607"/>
      <c r="AC4519" s="607"/>
      <c r="AD4519" s="607" t="str">
        <f ca="1">'27'!BP52</f>
        <v xml:space="preserve"> </v>
      </c>
      <c r="AE4519" s="607"/>
      <c r="AF4519" s="607"/>
      <c r="AG4519" s="607" t="str">
        <f ca="1">IF(B4519=$BA$4471,"",'27'!BQ52)</f>
        <v/>
      </c>
      <c r="AH4519" s="607"/>
      <c r="AI4519" s="607"/>
      <c r="AJ4519" s="607"/>
      <c r="AK4519" s="523" t="str">
        <f ca="1">'27'!BR52</f>
        <v xml:space="preserve"> </v>
      </c>
      <c r="AL4519" s="523"/>
      <c r="AM4519" s="523"/>
      <c r="AN4519" s="523"/>
      <c r="AO4519" s="523"/>
    </row>
    <row r="4520" spans="1:41" ht="15" customHeight="1" x14ac:dyDescent="0.25">
      <c r="A4520" s="199">
        <v>48</v>
      </c>
      <c r="B4520" s="514" t="str">
        <f ca="1">'27'!BB53</f>
        <v xml:space="preserve"> </v>
      </c>
      <c r="C4520" s="515"/>
      <c r="D4520" s="515"/>
      <c r="E4520" s="515"/>
      <c r="F4520" s="515"/>
      <c r="G4520" s="515"/>
      <c r="H4520" s="515"/>
      <c r="I4520" s="515"/>
      <c r="J4520" s="516"/>
      <c r="K4520" s="514" t="str">
        <f ca="1">'27'!BC53</f>
        <v xml:space="preserve"> </v>
      </c>
      <c r="L4520" s="515"/>
      <c r="M4520" s="515"/>
      <c r="N4520" s="516"/>
      <c r="O4520" s="514" t="str">
        <f ca="1">'27'!BD53</f>
        <v xml:space="preserve"> </v>
      </c>
      <c r="P4520" s="515"/>
      <c r="Q4520" s="515"/>
      <c r="R4520" s="516"/>
      <c r="S4520" s="514" t="str">
        <f ca="1">IF(CONCATENATE('27'!BE53," ",'27'!BF53," , ",'27'!BG53," district, ",'27'!BH53," ",'27'!BI53," ",'27'!BJ53," ",'27'!BK53,", bldg ",'27'!BL53,", of/apt.  ",'27'!BM53," . ",'27'!BN53)="    ,   district,        , bldg  , of/apt.    .  ","",IF(CONCATENATE('27'!BE53," ",'27'!BF53," , ",'27'!BG53," district, ",'27'!BH53," ",'27'!BI53," ",'27'!BJ53," ",'27'!BK53,", bldg ",'27'!BL53,", of/apt.  ",'27'!BM53," . ",'27'!BN53)="- - , - district, - - - -, bldg -, of/apt.  - . -","-",CONCATENATE('27'!BE53," ",'27'!BF53," , ",'27'!BG53," district, ",'27'!BH53," ",'27'!BI53," ",'27'!BJ53," ",'27'!BK53,", bldg ",'27'!BL53,", of/apt.  ",'27'!BM53," . ",'27'!BN53)))</f>
        <v/>
      </c>
      <c r="T4520" s="515"/>
      <c r="U4520" s="515"/>
      <c r="V4520" s="515"/>
      <c r="W4520" s="515"/>
      <c r="X4520" s="515"/>
      <c r="Y4520" s="515"/>
      <c r="Z4520" s="516"/>
      <c r="AA4520" s="607" t="str">
        <f ca="1">'27'!BO53</f>
        <v xml:space="preserve"> </v>
      </c>
      <c r="AB4520" s="607"/>
      <c r="AC4520" s="607"/>
      <c r="AD4520" s="607" t="str">
        <f ca="1">'27'!BP53</f>
        <v xml:space="preserve"> </v>
      </c>
      <c r="AE4520" s="607"/>
      <c r="AF4520" s="607"/>
      <c r="AG4520" s="607" t="str">
        <f ca="1">IF(B4520=$BA$4471,"",'27'!BQ53)</f>
        <v/>
      </c>
      <c r="AH4520" s="607"/>
      <c r="AI4520" s="607"/>
      <c r="AJ4520" s="607"/>
      <c r="AK4520" s="523" t="str">
        <f ca="1">'27'!BR53</f>
        <v xml:space="preserve"> </v>
      </c>
      <c r="AL4520" s="523"/>
      <c r="AM4520" s="523"/>
      <c r="AN4520" s="523"/>
      <c r="AO4520" s="523"/>
    </row>
    <row r="4521" spans="1:41" ht="15" customHeight="1" x14ac:dyDescent="0.25">
      <c r="A4521" s="199">
        <v>49</v>
      </c>
      <c r="B4521" s="514" t="str">
        <f ca="1">'27'!BB54</f>
        <v xml:space="preserve"> </v>
      </c>
      <c r="C4521" s="515"/>
      <c r="D4521" s="515"/>
      <c r="E4521" s="515"/>
      <c r="F4521" s="515"/>
      <c r="G4521" s="515"/>
      <c r="H4521" s="515"/>
      <c r="I4521" s="515"/>
      <c r="J4521" s="516"/>
      <c r="K4521" s="514" t="str">
        <f ca="1">'27'!BC54</f>
        <v xml:space="preserve"> </v>
      </c>
      <c r="L4521" s="515"/>
      <c r="M4521" s="515"/>
      <c r="N4521" s="516"/>
      <c r="O4521" s="514" t="str">
        <f ca="1">'27'!BD54</f>
        <v xml:space="preserve"> </v>
      </c>
      <c r="P4521" s="515"/>
      <c r="Q4521" s="515"/>
      <c r="R4521" s="516"/>
      <c r="S4521" s="514" t="str">
        <f ca="1">IF(CONCATENATE('27'!BE54," ",'27'!BF54," , ",'27'!BG54," district, ",'27'!BH54," ",'27'!BI54," ",'27'!BJ54," ",'27'!BK54,", bldg ",'27'!BL54,", of/apt.  ",'27'!BM54," . ",'27'!BN54)="    ,   district,        , bldg  , of/apt.    .  ","",IF(CONCATENATE('27'!BE54," ",'27'!BF54," , ",'27'!BG54," district, ",'27'!BH54," ",'27'!BI54," ",'27'!BJ54," ",'27'!BK54,", bldg ",'27'!BL54,", of/apt.  ",'27'!BM54," . ",'27'!BN54)="- - , - district, - - - -, bldg -, of/apt.  - . -","-",CONCATENATE('27'!BE54," ",'27'!BF54," , ",'27'!BG54," district, ",'27'!BH54," ",'27'!BI54," ",'27'!BJ54," ",'27'!BK54,", bldg ",'27'!BL54,", of/apt.  ",'27'!BM54," . ",'27'!BN54)))</f>
        <v/>
      </c>
      <c r="T4521" s="515"/>
      <c r="U4521" s="515"/>
      <c r="V4521" s="515"/>
      <c r="W4521" s="515"/>
      <c r="X4521" s="515"/>
      <c r="Y4521" s="515"/>
      <c r="Z4521" s="516"/>
      <c r="AA4521" s="607" t="str">
        <f ca="1">'27'!BO54</f>
        <v xml:space="preserve"> </v>
      </c>
      <c r="AB4521" s="607"/>
      <c r="AC4521" s="607"/>
      <c r="AD4521" s="607" t="str">
        <f ca="1">'27'!BP54</f>
        <v xml:space="preserve"> </v>
      </c>
      <c r="AE4521" s="607"/>
      <c r="AF4521" s="607"/>
      <c r="AG4521" s="607" t="str">
        <f ca="1">IF(B4521=$BA$4471,"",'27'!BQ54)</f>
        <v/>
      </c>
      <c r="AH4521" s="607"/>
      <c r="AI4521" s="607"/>
      <c r="AJ4521" s="607"/>
      <c r="AK4521" s="523" t="str">
        <f ca="1">'27'!BR54</f>
        <v xml:space="preserve"> </v>
      </c>
      <c r="AL4521" s="523"/>
      <c r="AM4521" s="523"/>
      <c r="AN4521" s="523"/>
      <c r="AO4521" s="523"/>
    </row>
    <row r="4522" spans="1:41" ht="15" customHeight="1" x14ac:dyDescent="0.25">
      <c r="A4522" s="199">
        <v>50</v>
      </c>
      <c r="B4522" s="514" t="str">
        <f ca="1">'27'!BB55</f>
        <v xml:space="preserve"> </v>
      </c>
      <c r="C4522" s="515"/>
      <c r="D4522" s="515"/>
      <c r="E4522" s="515"/>
      <c r="F4522" s="515"/>
      <c r="G4522" s="515"/>
      <c r="H4522" s="515"/>
      <c r="I4522" s="515"/>
      <c r="J4522" s="516"/>
      <c r="K4522" s="514" t="str">
        <f ca="1">'27'!BC55</f>
        <v xml:space="preserve"> </v>
      </c>
      <c r="L4522" s="515"/>
      <c r="M4522" s="515"/>
      <c r="N4522" s="516"/>
      <c r="O4522" s="514" t="str">
        <f ca="1">'27'!BD55</f>
        <v xml:space="preserve"> </v>
      </c>
      <c r="P4522" s="515"/>
      <c r="Q4522" s="515"/>
      <c r="R4522" s="516"/>
      <c r="S4522" s="514" t="str">
        <f ca="1">IF(CONCATENATE('27'!BE55," ",'27'!BF55," , ",'27'!BG55," district, ",'27'!BH55," ",'27'!BI55," ",'27'!BJ55," ",'27'!BK55,", bldg ",'27'!BL55,", of/apt.  ",'27'!BM55," . ",'27'!BN55)="    ,   district,        , bldg  , of/apt.    .  ","",IF(CONCATENATE('27'!BE55," ",'27'!BF55," , ",'27'!BG55," district, ",'27'!BH55," ",'27'!BI55," ",'27'!BJ55," ",'27'!BK55,", bldg ",'27'!BL55,", of/apt.  ",'27'!BM55," . ",'27'!BN55)="- - , - district, - - - -, bldg -, of/apt.  - . -","-",CONCATENATE('27'!BE55," ",'27'!BF55," , ",'27'!BG55," district, ",'27'!BH55," ",'27'!BI55," ",'27'!BJ55," ",'27'!BK55,", bldg ",'27'!BL55,", of/apt.  ",'27'!BM55," . ",'27'!BN55)))</f>
        <v/>
      </c>
      <c r="T4522" s="515"/>
      <c r="U4522" s="515"/>
      <c r="V4522" s="515"/>
      <c r="W4522" s="515"/>
      <c r="X4522" s="515"/>
      <c r="Y4522" s="515"/>
      <c r="Z4522" s="516"/>
      <c r="AA4522" s="607" t="str">
        <f ca="1">'27'!BO55</f>
        <v xml:space="preserve"> </v>
      </c>
      <c r="AB4522" s="607"/>
      <c r="AC4522" s="607"/>
      <c r="AD4522" s="607" t="str">
        <f ca="1">'27'!BP55</f>
        <v xml:space="preserve"> </v>
      </c>
      <c r="AE4522" s="607"/>
      <c r="AF4522" s="607"/>
      <c r="AG4522" s="607" t="str">
        <f ca="1">IF(B4522=$BA$4471,"",'27'!BQ55)</f>
        <v/>
      </c>
      <c r="AH4522" s="607"/>
      <c r="AI4522" s="607"/>
      <c r="AJ4522" s="607"/>
      <c r="AK4522" s="523" t="str">
        <f ca="1">'27'!BR55</f>
        <v xml:space="preserve"> </v>
      </c>
      <c r="AL4522" s="523"/>
      <c r="AM4522" s="523"/>
      <c r="AN4522" s="523"/>
      <c r="AO4522" s="523"/>
    </row>
    <row r="4523" spans="1:41" ht="28.5" customHeight="1" x14ac:dyDescent="0.25">
      <c r="A4523" s="606" t="s">
        <v>1538</v>
      </c>
      <c r="B4523" s="606"/>
      <c r="C4523" s="606"/>
      <c r="D4523" s="606"/>
      <c r="E4523" s="598"/>
      <c r="F4523" s="598"/>
      <c r="G4523" s="598"/>
      <c r="H4523" s="598"/>
      <c r="I4523" s="598"/>
      <c r="J4523" s="598"/>
      <c r="K4523" s="598"/>
      <c r="L4523" s="598"/>
      <c r="M4523" s="598"/>
      <c r="N4523" s="598"/>
      <c r="O4523" s="598"/>
      <c r="P4523" s="598"/>
      <c r="Q4523" s="598"/>
      <c r="R4523" s="598"/>
      <c r="S4523" s="598"/>
      <c r="T4523" s="598"/>
      <c r="U4523" s="598"/>
      <c r="V4523" s="598"/>
      <c r="W4523" s="598"/>
      <c r="X4523" s="598"/>
      <c r="Y4523" s="598"/>
      <c r="Z4523" s="598"/>
      <c r="AA4523" s="598"/>
      <c r="AB4523" s="598"/>
      <c r="AC4523" s="598"/>
      <c r="AD4523" s="598"/>
      <c r="AE4523" s="598"/>
      <c r="AF4523" s="598"/>
      <c r="AG4523" s="598"/>
      <c r="AH4523" s="598"/>
      <c r="AI4523" s="598"/>
      <c r="AJ4523" s="598"/>
      <c r="AK4523" s="598"/>
      <c r="AL4523" s="598"/>
      <c r="AM4523" s="598"/>
      <c r="AN4523" s="598"/>
      <c r="AO4523" s="598"/>
    </row>
    <row r="4524" spans="1:41" x14ac:dyDescent="0.25"/>
    <row r="4525" spans="1:41" x14ac:dyDescent="0.25">
      <c r="A4525" s="494" t="str">
        <f>'Questionnaire (content)'!A72</f>
        <v>28. Information on guarantee provider</v>
      </c>
      <c r="B4525" s="495"/>
      <c r="C4525" s="495"/>
      <c r="D4525" s="495"/>
      <c r="E4525" s="495"/>
      <c r="F4525" s="495"/>
      <c r="G4525" s="495"/>
      <c r="H4525" s="495"/>
      <c r="I4525" s="495"/>
      <c r="J4525" s="495"/>
      <c r="K4525" s="495"/>
      <c r="L4525" s="495"/>
      <c r="M4525" s="495"/>
      <c r="N4525" s="495"/>
      <c r="O4525" s="495"/>
      <c r="P4525" s="495"/>
      <c r="Q4525" s="495"/>
      <c r="R4525" s="495"/>
      <c r="S4525" s="495"/>
      <c r="T4525" s="495"/>
      <c r="U4525" s="495"/>
      <c r="V4525" s="495"/>
      <c r="W4525" s="495"/>
      <c r="X4525" s="495"/>
      <c r="Y4525" s="495"/>
      <c r="Z4525" s="495"/>
      <c r="AA4525" s="495"/>
      <c r="AB4525" s="495"/>
      <c r="AC4525" s="495"/>
      <c r="AD4525" s="495"/>
      <c r="AE4525" s="495"/>
      <c r="AF4525" s="495"/>
      <c r="AG4525" s="495"/>
      <c r="AH4525" s="495"/>
      <c r="AI4525" s="495"/>
      <c r="AJ4525" s="495"/>
      <c r="AK4525" s="495"/>
      <c r="AL4525" s="495"/>
      <c r="AM4525" s="495"/>
      <c r="AN4525" s="495"/>
      <c r="AO4525" s="495"/>
    </row>
    <row r="4526" spans="1:41" x14ac:dyDescent="0.25">
      <c r="A4526" s="58"/>
      <c r="B4526" s="33"/>
      <c r="C4526" s="33"/>
      <c r="D4526" s="33"/>
      <c r="E4526" s="33"/>
      <c r="F4526" s="33"/>
      <c r="G4526" s="33"/>
      <c r="H4526" s="33"/>
      <c r="I4526" s="33"/>
      <c r="J4526" s="33"/>
      <c r="K4526" s="33"/>
      <c r="L4526" s="33"/>
      <c r="M4526" s="33"/>
      <c r="N4526" s="33"/>
      <c r="O4526" s="33"/>
      <c r="P4526" s="33"/>
      <c r="Q4526" s="33"/>
      <c r="R4526" s="33"/>
      <c r="S4526" s="33"/>
      <c r="T4526" s="33"/>
      <c r="U4526" s="33"/>
      <c r="V4526" s="33"/>
      <c r="W4526" s="33"/>
      <c r="X4526" s="33"/>
      <c r="Y4526" s="33"/>
      <c r="Z4526" s="33"/>
      <c r="AA4526" s="33"/>
      <c r="AB4526" s="33"/>
      <c r="AC4526" s="33"/>
      <c r="AD4526" s="33"/>
      <c r="AE4526" s="33"/>
      <c r="AF4526" s="33"/>
      <c r="AG4526" s="33"/>
      <c r="AH4526" s="33"/>
      <c r="AI4526" s="33"/>
      <c r="AJ4526" s="33"/>
      <c r="AK4526" s="33"/>
      <c r="AL4526" s="33"/>
      <c r="AM4526" s="33"/>
      <c r="AN4526" s="83"/>
      <c r="AO4526" s="83" t="s">
        <v>1914</v>
      </c>
    </row>
    <row r="4527" spans="1:41" ht="29.25" customHeight="1" x14ac:dyDescent="0.25">
      <c r="A4527" s="597" t="s">
        <v>778</v>
      </c>
      <c r="B4527" s="652" t="str">
        <f>'28'!B3</f>
        <v>The person whose guarantee provider is a legal entity</v>
      </c>
      <c r="C4527" s="652"/>
      <c r="D4527" s="652"/>
      <c r="E4527" s="652"/>
      <c r="F4527" s="652"/>
      <c r="G4527" s="652" t="str">
        <f>'28'!C3</f>
        <v>Identification / registration / taxpayer number / code of the person whose liabilities are guaranteed</v>
      </c>
      <c r="H4527" s="652"/>
      <c r="I4527" s="652"/>
      <c r="J4527" s="652"/>
      <c r="K4527" s="652" t="str">
        <f>'28'!D3</f>
        <v>Liability for which a legal entity is the guarantee provider</v>
      </c>
      <c r="L4527" s="652"/>
      <c r="M4527" s="652"/>
      <c r="N4527" s="652"/>
      <c r="O4527" s="652" t="str">
        <f>'28'!E3</f>
        <v>Deed based on which relations of surety (guarantee) arose</v>
      </c>
      <c r="P4527" s="652"/>
      <c r="Q4527" s="652"/>
      <c r="R4527" s="652"/>
      <c r="S4527" s="652"/>
      <c r="T4527" s="652"/>
      <c r="U4527" s="652"/>
      <c r="V4527" s="652"/>
      <c r="W4527" s="652"/>
      <c r="X4527" s="652"/>
      <c r="Y4527" s="652"/>
      <c r="Z4527" s="652" t="str">
        <f>'28'!H3</f>
        <v>Creditor’s name</v>
      </c>
      <c r="AA4527" s="652"/>
      <c r="AB4527" s="652"/>
      <c r="AC4527" s="652"/>
      <c r="AD4527" s="652"/>
      <c r="AE4527" s="652" t="str">
        <f>'28'!I3</f>
        <v xml:space="preserve">Amount of liabilities of a legal entity as a guarantee provider </v>
      </c>
      <c r="AF4527" s="652"/>
      <c r="AG4527" s="652"/>
      <c r="AH4527" s="652"/>
      <c r="AI4527" s="652" t="str">
        <f>'28'!J3</f>
        <v>Currency of liability</v>
      </c>
      <c r="AJ4527" s="652"/>
      <c r="AK4527" s="652"/>
      <c r="AL4527" s="652" t="str">
        <f>'28'!K3</f>
        <v>Maturity of liability</v>
      </c>
      <c r="AM4527" s="652"/>
      <c r="AN4527" s="652"/>
      <c r="AO4527" s="652"/>
    </row>
    <row r="4528" spans="1:41" ht="70.150000000000006" customHeight="1" x14ac:dyDescent="0.25">
      <c r="A4528" s="597"/>
      <c r="B4528" s="652"/>
      <c r="C4528" s="652"/>
      <c r="D4528" s="652"/>
      <c r="E4528" s="652"/>
      <c r="F4528" s="652"/>
      <c r="G4528" s="652"/>
      <c r="H4528" s="652"/>
      <c r="I4528" s="652"/>
      <c r="J4528" s="652"/>
      <c r="K4528" s="652"/>
      <c r="L4528" s="652"/>
      <c r="M4528" s="652"/>
      <c r="N4528" s="652"/>
      <c r="O4528" s="692" t="str">
        <f>'28'!E4</f>
        <v xml:space="preserve">name </v>
      </c>
      <c r="P4528" s="692"/>
      <c r="Q4528" s="692"/>
      <c r="R4528" s="692"/>
      <c r="S4528" s="692"/>
      <c r="T4528" s="692" t="str">
        <f>'28'!F4</f>
        <v xml:space="preserve">date </v>
      </c>
      <c r="U4528" s="692"/>
      <c r="V4528" s="692"/>
      <c r="W4528" s="652" t="str">
        <f>'28'!G4</f>
        <v xml:space="preserve">number </v>
      </c>
      <c r="X4528" s="652"/>
      <c r="Y4528" s="652"/>
      <c r="Z4528" s="652"/>
      <c r="AA4528" s="652"/>
      <c r="AB4528" s="652"/>
      <c r="AC4528" s="652"/>
      <c r="AD4528" s="652"/>
      <c r="AE4528" s="652"/>
      <c r="AF4528" s="652"/>
      <c r="AG4528" s="652"/>
      <c r="AH4528" s="652"/>
      <c r="AI4528" s="652"/>
      <c r="AJ4528" s="652"/>
      <c r="AK4528" s="652"/>
      <c r="AL4528" s="652"/>
      <c r="AM4528" s="652"/>
      <c r="AN4528" s="652"/>
      <c r="AO4528" s="652"/>
    </row>
    <row r="4529" spans="1:41" x14ac:dyDescent="0.25">
      <c r="A4529" s="165">
        <v>1</v>
      </c>
      <c r="B4529" s="693">
        <v>2</v>
      </c>
      <c r="C4529" s="693"/>
      <c r="D4529" s="693"/>
      <c r="E4529" s="693"/>
      <c r="F4529" s="693"/>
      <c r="G4529" s="693">
        <v>3</v>
      </c>
      <c r="H4529" s="693"/>
      <c r="I4529" s="693"/>
      <c r="J4529" s="693"/>
      <c r="K4529" s="693">
        <v>4</v>
      </c>
      <c r="L4529" s="693"/>
      <c r="M4529" s="693"/>
      <c r="N4529" s="693"/>
      <c r="O4529" s="693">
        <v>5</v>
      </c>
      <c r="P4529" s="693"/>
      <c r="Q4529" s="693"/>
      <c r="R4529" s="693"/>
      <c r="S4529" s="693"/>
      <c r="T4529" s="693">
        <v>6</v>
      </c>
      <c r="U4529" s="693"/>
      <c r="V4529" s="693"/>
      <c r="W4529" s="693">
        <v>7</v>
      </c>
      <c r="X4529" s="693"/>
      <c r="Y4529" s="693"/>
      <c r="Z4529" s="693">
        <v>8</v>
      </c>
      <c r="AA4529" s="693"/>
      <c r="AB4529" s="693"/>
      <c r="AC4529" s="693"/>
      <c r="AD4529" s="693"/>
      <c r="AE4529" s="693">
        <v>9</v>
      </c>
      <c r="AF4529" s="693"/>
      <c r="AG4529" s="693"/>
      <c r="AH4529" s="693">
        <v>10</v>
      </c>
      <c r="AI4529" s="693">
        <v>10</v>
      </c>
      <c r="AJ4529" s="693"/>
      <c r="AK4529" s="693">
        <v>11</v>
      </c>
      <c r="AL4529" s="693">
        <v>11</v>
      </c>
      <c r="AM4529" s="693"/>
      <c r="AN4529" s="693"/>
      <c r="AO4529" s="693"/>
    </row>
    <row r="4530" spans="1:41" x14ac:dyDescent="0.25">
      <c r="A4530" s="199">
        <v>1</v>
      </c>
      <c r="B4530" s="694" t="str">
        <f ca="1">'28'!BB6</f>
        <v xml:space="preserve"> </v>
      </c>
      <c r="C4530" s="695"/>
      <c r="D4530" s="695"/>
      <c r="E4530" s="695"/>
      <c r="F4530" s="695"/>
      <c r="G4530" s="694" t="str">
        <f ca="1">'28'!BC6</f>
        <v xml:space="preserve"> </v>
      </c>
      <c r="H4530" s="695"/>
      <c r="I4530" s="695"/>
      <c r="J4530" s="695"/>
      <c r="K4530" s="694" t="str">
        <f ca="1">'28'!BD6</f>
        <v xml:space="preserve"> </v>
      </c>
      <c r="L4530" s="695"/>
      <c r="M4530" s="695"/>
      <c r="N4530" s="695"/>
      <c r="O4530" s="694" t="str">
        <f ca="1">'28'!BE6</f>
        <v xml:space="preserve"> </v>
      </c>
      <c r="P4530" s="695"/>
      <c r="Q4530" s="695"/>
      <c r="R4530" s="695"/>
      <c r="S4530" s="695"/>
      <c r="T4530" s="696" t="str">
        <f ca="1">'28'!BF6</f>
        <v xml:space="preserve"> </v>
      </c>
      <c r="U4530" s="696"/>
      <c r="V4530" s="696"/>
      <c r="W4530" s="697" t="str">
        <f ca="1">'28'!BG6</f>
        <v xml:space="preserve"> </v>
      </c>
      <c r="X4530" s="697"/>
      <c r="Y4530" s="697"/>
      <c r="Z4530" s="694" t="str">
        <f ca="1">'28'!BH6</f>
        <v xml:space="preserve"> </v>
      </c>
      <c r="AA4530" s="695"/>
      <c r="AB4530" s="695"/>
      <c r="AC4530" s="695"/>
      <c r="AD4530" s="695"/>
      <c r="AE4530" s="698" t="str">
        <f ca="1">'28'!BI6</f>
        <v xml:space="preserve"> </v>
      </c>
      <c r="AF4530" s="698"/>
      <c r="AG4530" s="698"/>
      <c r="AH4530" s="698"/>
      <c r="AI4530" s="694" t="str">
        <f ca="1">'28'!BJ6</f>
        <v xml:space="preserve"> </v>
      </c>
      <c r="AJ4530" s="695"/>
      <c r="AK4530" s="695"/>
      <c r="AL4530" s="696" t="str">
        <f ca="1">'28'!BK6</f>
        <v xml:space="preserve"> </v>
      </c>
      <c r="AM4530" s="696"/>
      <c r="AN4530" s="696"/>
      <c r="AO4530" s="696"/>
    </row>
    <row r="4531" spans="1:41" x14ac:dyDescent="0.25">
      <c r="A4531" s="199">
        <v>2</v>
      </c>
      <c r="B4531" s="694" t="str">
        <f ca="1">'28'!BB7</f>
        <v xml:space="preserve"> </v>
      </c>
      <c r="C4531" s="695"/>
      <c r="D4531" s="695"/>
      <c r="E4531" s="695"/>
      <c r="F4531" s="695"/>
      <c r="G4531" s="694" t="str">
        <f ca="1">'28'!BC7</f>
        <v xml:space="preserve"> </v>
      </c>
      <c r="H4531" s="695"/>
      <c r="I4531" s="695"/>
      <c r="J4531" s="695"/>
      <c r="K4531" s="694" t="str">
        <f ca="1">'28'!BD7</f>
        <v xml:space="preserve"> </v>
      </c>
      <c r="L4531" s="695"/>
      <c r="M4531" s="695"/>
      <c r="N4531" s="695"/>
      <c r="O4531" s="694" t="str">
        <f ca="1">'28'!BE7</f>
        <v xml:space="preserve"> </v>
      </c>
      <c r="P4531" s="695"/>
      <c r="Q4531" s="695"/>
      <c r="R4531" s="695"/>
      <c r="S4531" s="695"/>
      <c r="T4531" s="696" t="str">
        <f ca="1">'28'!BF7</f>
        <v xml:space="preserve"> </v>
      </c>
      <c r="U4531" s="696"/>
      <c r="V4531" s="696"/>
      <c r="W4531" s="697" t="str">
        <f ca="1">'28'!BG7</f>
        <v xml:space="preserve"> </v>
      </c>
      <c r="X4531" s="697"/>
      <c r="Y4531" s="697"/>
      <c r="Z4531" s="694" t="str">
        <f ca="1">'28'!BH7</f>
        <v xml:space="preserve"> </v>
      </c>
      <c r="AA4531" s="695"/>
      <c r="AB4531" s="695"/>
      <c r="AC4531" s="695"/>
      <c r="AD4531" s="695"/>
      <c r="AE4531" s="698" t="str">
        <f ca="1">'28'!BI7</f>
        <v xml:space="preserve"> </v>
      </c>
      <c r="AF4531" s="698"/>
      <c r="AG4531" s="698"/>
      <c r="AH4531" s="698"/>
      <c r="AI4531" s="694" t="str">
        <f ca="1">'28'!BJ7</f>
        <v xml:space="preserve"> </v>
      </c>
      <c r="AJ4531" s="695"/>
      <c r="AK4531" s="695"/>
      <c r="AL4531" s="696" t="str">
        <f ca="1">'28'!BK7</f>
        <v xml:space="preserve"> </v>
      </c>
      <c r="AM4531" s="696"/>
      <c r="AN4531" s="696"/>
      <c r="AO4531" s="696"/>
    </row>
    <row r="4532" spans="1:41" x14ac:dyDescent="0.25">
      <c r="A4532" s="199">
        <v>3</v>
      </c>
      <c r="B4532" s="694" t="str">
        <f ca="1">'28'!BB8</f>
        <v xml:space="preserve"> </v>
      </c>
      <c r="C4532" s="695"/>
      <c r="D4532" s="695"/>
      <c r="E4532" s="695"/>
      <c r="F4532" s="695"/>
      <c r="G4532" s="694" t="str">
        <f ca="1">'28'!BC8</f>
        <v xml:space="preserve"> </v>
      </c>
      <c r="H4532" s="695"/>
      <c r="I4532" s="695"/>
      <c r="J4532" s="695"/>
      <c r="K4532" s="694" t="str">
        <f ca="1">'28'!BD8</f>
        <v xml:space="preserve"> </v>
      </c>
      <c r="L4532" s="695"/>
      <c r="M4532" s="695"/>
      <c r="N4532" s="695"/>
      <c r="O4532" s="694" t="str">
        <f ca="1">'28'!BE8</f>
        <v xml:space="preserve"> </v>
      </c>
      <c r="P4532" s="695"/>
      <c r="Q4532" s="695"/>
      <c r="R4532" s="695"/>
      <c r="S4532" s="695"/>
      <c r="T4532" s="696" t="str">
        <f ca="1">'28'!BF8</f>
        <v xml:space="preserve"> </v>
      </c>
      <c r="U4532" s="696"/>
      <c r="V4532" s="696"/>
      <c r="W4532" s="697" t="str">
        <f ca="1">'28'!BG8</f>
        <v xml:space="preserve"> </v>
      </c>
      <c r="X4532" s="697"/>
      <c r="Y4532" s="697"/>
      <c r="Z4532" s="694" t="str">
        <f ca="1">'28'!BH8</f>
        <v xml:space="preserve"> </v>
      </c>
      <c r="AA4532" s="695"/>
      <c r="AB4532" s="695"/>
      <c r="AC4532" s="695"/>
      <c r="AD4532" s="695"/>
      <c r="AE4532" s="698" t="str">
        <f ca="1">'28'!BI8</f>
        <v xml:space="preserve"> </v>
      </c>
      <c r="AF4532" s="698"/>
      <c r="AG4532" s="698"/>
      <c r="AH4532" s="698"/>
      <c r="AI4532" s="694" t="str">
        <f ca="1">'28'!BJ8</f>
        <v xml:space="preserve"> </v>
      </c>
      <c r="AJ4532" s="695"/>
      <c r="AK4532" s="695"/>
      <c r="AL4532" s="696" t="str">
        <f ca="1">'28'!BK8</f>
        <v xml:space="preserve"> </v>
      </c>
      <c r="AM4532" s="696"/>
      <c r="AN4532" s="696"/>
      <c r="AO4532" s="696"/>
    </row>
    <row r="4533" spans="1:41" x14ac:dyDescent="0.25">
      <c r="A4533" s="199">
        <v>4</v>
      </c>
      <c r="B4533" s="694" t="str">
        <f ca="1">'28'!BB9</f>
        <v xml:space="preserve"> </v>
      </c>
      <c r="C4533" s="695"/>
      <c r="D4533" s="695"/>
      <c r="E4533" s="695"/>
      <c r="F4533" s="695"/>
      <c r="G4533" s="694" t="str">
        <f ca="1">'28'!BC9</f>
        <v xml:space="preserve"> </v>
      </c>
      <c r="H4533" s="695"/>
      <c r="I4533" s="695"/>
      <c r="J4533" s="695"/>
      <c r="K4533" s="694" t="str">
        <f ca="1">'28'!BD9</f>
        <v xml:space="preserve"> </v>
      </c>
      <c r="L4533" s="695"/>
      <c r="M4533" s="695"/>
      <c r="N4533" s="695"/>
      <c r="O4533" s="694" t="str">
        <f ca="1">'28'!BE9</f>
        <v xml:space="preserve"> </v>
      </c>
      <c r="P4533" s="695"/>
      <c r="Q4533" s="695"/>
      <c r="R4533" s="695"/>
      <c r="S4533" s="695"/>
      <c r="T4533" s="696" t="str">
        <f ca="1">'28'!BF9</f>
        <v xml:space="preserve"> </v>
      </c>
      <c r="U4533" s="696"/>
      <c r="V4533" s="696"/>
      <c r="W4533" s="697" t="str">
        <f ca="1">'28'!BG9</f>
        <v xml:space="preserve"> </v>
      </c>
      <c r="X4533" s="697"/>
      <c r="Y4533" s="697"/>
      <c r="Z4533" s="694" t="str">
        <f ca="1">'28'!BH9</f>
        <v xml:space="preserve"> </v>
      </c>
      <c r="AA4533" s="695"/>
      <c r="AB4533" s="695"/>
      <c r="AC4533" s="695"/>
      <c r="AD4533" s="695"/>
      <c r="AE4533" s="698" t="str">
        <f ca="1">'28'!BI9</f>
        <v xml:space="preserve"> </v>
      </c>
      <c r="AF4533" s="698"/>
      <c r="AG4533" s="698"/>
      <c r="AH4533" s="698"/>
      <c r="AI4533" s="694" t="str">
        <f ca="1">'28'!BJ9</f>
        <v xml:space="preserve"> </v>
      </c>
      <c r="AJ4533" s="695"/>
      <c r="AK4533" s="695"/>
      <c r="AL4533" s="696" t="str">
        <f ca="1">'28'!BK9</f>
        <v xml:space="preserve"> </v>
      </c>
      <c r="AM4533" s="696"/>
      <c r="AN4533" s="696"/>
      <c r="AO4533" s="696"/>
    </row>
    <row r="4534" spans="1:41" x14ac:dyDescent="0.25">
      <c r="A4534" s="199">
        <v>5</v>
      </c>
      <c r="B4534" s="694" t="str">
        <f ca="1">'28'!BB10</f>
        <v xml:space="preserve"> </v>
      </c>
      <c r="C4534" s="695"/>
      <c r="D4534" s="695"/>
      <c r="E4534" s="695"/>
      <c r="F4534" s="695"/>
      <c r="G4534" s="694" t="str">
        <f ca="1">'28'!BC10</f>
        <v xml:space="preserve"> </v>
      </c>
      <c r="H4534" s="695"/>
      <c r="I4534" s="695"/>
      <c r="J4534" s="695"/>
      <c r="K4534" s="694" t="str">
        <f ca="1">'28'!BD10</f>
        <v xml:space="preserve"> </v>
      </c>
      <c r="L4534" s="695"/>
      <c r="M4534" s="695"/>
      <c r="N4534" s="695"/>
      <c r="O4534" s="694" t="str">
        <f ca="1">'28'!BE10</f>
        <v xml:space="preserve"> </v>
      </c>
      <c r="P4534" s="695"/>
      <c r="Q4534" s="695"/>
      <c r="R4534" s="695"/>
      <c r="S4534" s="695"/>
      <c r="T4534" s="696" t="str">
        <f ca="1">'28'!BF10</f>
        <v xml:space="preserve"> </v>
      </c>
      <c r="U4534" s="696"/>
      <c r="V4534" s="696"/>
      <c r="W4534" s="697" t="str">
        <f ca="1">'28'!BG10</f>
        <v xml:space="preserve"> </v>
      </c>
      <c r="X4534" s="697"/>
      <c r="Y4534" s="697"/>
      <c r="Z4534" s="694" t="str">
        <f ca="1">'28'!BH10</f>
        <v xml:space="preserve"> </v>
      </c>
      <c r="AA4534" s="695"/>
      <c r="AB4534" s="695"/>
      <c r="AC4534" s="695"/>
      <c r="AD4534" s="695"/>
      <c r="AE4534" s="698" t="str">
        <f ca="1">'28'!BI10</f>
        <v xml:space="preserve"> </v>
      </c>
      <c r="AF4534" s="698"/>
      <c r="AG4534" s="698"/>
      <c r="AH4534" s="698"/>
      <c r="AI4534" s="694" t="str">
        <f ca="1">'28'!BJ10</f>
        <v xml:space="preserve"> </v>
      </c>
      <c r="AJ4534" s="695"/>
      <c r="AK4534" s="695"/>
      <c r="AL4534" s="696" t="str">
        <f ca="1">'28'!BK10</f>
        <v xml:space="preserve"> </v>
      </c>
      <c r="AM4534" s="696"/>
      <c r="AN4534" s="696"/>
      <c r="AO4534" s="696"/>
    </row>
    <row r="4535" spans="1:41" x14ac:dyDescent="0.25">
      <c r="A4535" s="199">
        <v>6</v>
      </c>
      <c r="B4535" s="694" t="str">
        <f ca="1">'28'!BB11</f>
        <v xml:space="preserve"> </v>
      </c>
      <c r="C4535" s="695"/>
      <c r="D4535" s="695"/>
      <c r="E4535" s="695"/>
      <c r="F4535" s="695"/>
      <c r="G4535" s="694" t="str">
        <f ca="1">'28'!BC11</f>
        <v xml:space="preserve"> </v>
      </c>
      <c r="H4535" s="695"/>
      <c r="I4535" s="695"/>
      <c r="J4535" s="695"/>
      <c r="K4535" s="694" t="str">
        <f ca="1">'28'!BD11</f>
        <v xml:space="preserve"> </v>
      </c>
      <c r="L4535" s="695"/>
      <c r="M4535" s="695"/>
      <c r="N4535" s="695"/>
      <c r="O4535" s="694" t="str">
        <f ca="1">'28'!BE11</f>
        <v xml:space="preserve"> </v>
      </c>
      <c r="P4535" s="695"/>
      <c r="Q4535" s="695"/>
      <c r="R4535" s="695"/>
      <c r="S4535" s="695"/>
      <c r="T4535" s="696" t="str">
        <f ca="1">'28'!BF11</f>
        <v xml:space="preserve"> </v>
      </c>
      <c r="U4535" s="696"/>
      <c r="V4535" s="696"/>
      <c r="W4535" s="697" t="str">
        <f ca="1">'28'!BG11</f>
        <v xml:space="preserve"> </v>
      </c>
      <c r="X4535" s="697"/>
      <c r="Y4535" s="697"/>
      <c r="Z4535" s="694" t="str">
        <f ca="1">'28'!BH11</f>
        <v xml:space="preserve"> </v>
      </c>
      <c r="AA4535" s="695"/>
      <c r="AB4535" s="695"/>
      <c r="AC4535" s="695"/>
      <c r="AD4535" s="695"/>
      <c r="AE4535" s="698" t="str">
        <f ca="1">'28'!BI11</f>
        <v xml:space="preserve"> </v>
      </c>
      <c r="AF4535" s="698"/>
      <c r="AG4535" s="698"/>
      <c r="AH4535" s="698"/>
      <c r="AI4535" s="694" t="str">
        <f ca="1">'28'!BJ11</f>
        <v xml:space="preserve"> </v>
      </c>
      <c r="AJ4535" s="695"/>
      <c r="AK4535" s="695"/>
      <c r="AL4535" s="696" t="str">
        <f ca="1">'28'!BK11</f>
        <v xml:space="preserve"> </v>
      </c>
      <c r="AM4535" s="696"/>
      <c r="AN4535" s="696"/>
      <c r="AO4535" s="696"/>
    </row>
    <row r="4536" spans="1:41" x14ac:dyDescent="0.25">
      <c r="A4536" s="199">
        <v>7</v>
      </c>
      <c r="B4536" s="694" t="str">
        <f ca="1">'28'!BB12</f>
        <v xml:space="preserve"> </v>
      </c>
      <c r="C4536" s="695"/>
      <c r="D4536" s="695"/>
      <c r="E4536" s="695"/>
      <c r="F4536" s="695"/>
      <c r="G4536" s="694" t="str">
        <f ca="1">'28'!BC12</f>
        <v xml:space="preserve"> </v>
      </c>
      <c r="H4536" s="695"/>
      <c r="I4536" s="695"/>
      <c r="J4536" s="695"/>
      <c r="K4536" s="694" t="str">
        <f ca="1">'28'!BD12</f>
        <v xml:space="preserve"> </v>
      </c>
      <c r="L4536" s="695"/>
      <c r="M4536" s="695"/>
      <c r="N4536" s="695"/>
      <c r="O4536" s="694" t="str">
        <f ca="1">'28'!BE12</f>
        <v xml:space="preserve"> </v>
      </c>
      <c r="P4536" s="695"/>
      <c r="Q4536" s="695"/>
      <c r="R4536" s="695"/>
      <c r="S4536" s="695"/>
      <c r="T4536" s="696" t="str">
        <f ca="1">'28'!BF12</f>
        <v xml:space="preserve"> </v>
      </c>
      <c r="U4536" s="696"/>
      <c r="V4536" s="696"/>
      <c r="W4536" s="697" t="str">
        <f ca="1">'28'!BG12</f>
        <v xml:space="preserve"> </v>
      </c>
      <c r="X4536" s="697"/>
      <c r="Y4536" s="697"/>
      <c r="Z4536" s="694" t="str">
        <f ca="1">'28'!BH12</f>
        <v xml:space="preserve"> </v>
      </c>
      <c r="AA4536" s="695"/>
      <c r="AB4536" s="695"/>
      <c r="AC4536" s="695"/>
      <c r="AD4536" s="695"/>
      <c r="AE4536" s="698" t="str">
        <f ca="1">'28'!BI12</f>
        <v xml:space="preserve"> </v>
      </c>
      <c r="AF4536" s="698"/>
      <c r="AG4536" s="698"/>
      <c r="AH4536" s="698"/>
      <c r="AI4536" s="694" t="str">
        <f ca="1">'28'!BJ12</f>
        <v xml:space="preserve"> </v>
      </c>
      <c r="AJ4536" s="695"/>
      <c r="AK4536" s="695"/>
      <c r="AL4536" s="696" t="str">
        <f ca="1">'28'!BK12</f>
        <v xml:space="preserve"> </v>
      </c>
      <c r="AM4536" s="696"/>
      <c r="AN4536" s="696"/>
      <c r="AO4536" s="696"/>
    </row>
    <row r="4537" spans="1:41" x14ac:dyDescent="0.25">
      <c r="A4537" s="199">
        <v>8</v>
      </c>
      <c r="B4537" s="694" t="str">
        <f ca="1">'28'!BB13</f>
        <v xml:space="preserve"> </v>
      </c>
      <c r="C4537" s="695"/>
      <c r="D4537" s="695"/>
      <c r="E4537" s="695"/>
      <c r="F4537" s="695"/>
      <c r="G4537" s="694" t="str">
        <f ca="1">'28'!BC13</f>
        <v xml:space="preserve"> </v>
      </c>
      <c r="H4537" s="695"/>
      <c r="I4537" s="695"/>
      <c r="J4537" s="695"/>
      <c r="K4537" s="694" t="str">
        <f ca="1">'28'!BD13</f>
        <v xml:space="preserve"> </v>
      </c>
      <c r="L4537" s="695"/>
      <c r="M4537" s="695"/>
      <c r="N4537" s="695"/>
      <c r="O4537" s="694" t="str">
        <f ca="1">'28'!BE13</f>
        <v xml:space="preserve"> </v>
      </c>
      <c r="P4537" s="695"/>
      <c r="Q4537" s="695"/>
      <c r="R4537" s="695"/>
      <c r="S4537" s="695"/>
      <c r="T4537" s="696" t="str">
        <f ca="1">'28'!BF13</f>
        <v xml:space="preserve"> </v>
      </c>
      <c r="U4537" s="696"/>
      <c r="V4537" s="696"/>
      <c r="W4537" s="697" t="str">
        <f ca="1">'28'!BG13</f>
        <v xml:space="preserve"> </v>
      </c>
      <c r="X4537" s="697"/>
      <c r="Y4537" s="697"/>
      <c r="Z4537" s="694" t="str">
        <f ca="1">'28'!BH13</f>
        <v xml:space="preserve"> </v>
      </c>
      <c r="AA4537" s="695"/>
      <c r="AB4537" s="695"/>
      <c r="AC4537" s="695"/>
      <c r="AD4537" s="695"/>
      <c r="AE4537" s="698" t="str">
        <f ca="1">'28'!BI13</f>
        <v xml:space="preserve"> </v>
      </c>
      <c r="AF4537" s="698"/>
      <c r="AG4537" s="698"/>
      <c r="AH4537" s="698"/>
      <c r="AI4537" s="694" t="str">
        <f ca="1">'28'!BJ13</f>
        <v xml:space="preserve"> </v>
      </c>
      <c r="AJ4537" s="695"/>
      <c r="AK4537" s="695"/>
      <c r="AL4537" s="696" t="str">
        <f ca="1">'28'!BK13</f>
        <v xml:space="preserve"> </v>
      </c>
      <c r="AM4537" s="696"/>
      <c r="AN4537" s="696"/>
      <c r="AO4537" s="696"/>
    </row>
    <row r="4538" spans="1:41" x14ac:dyDescent="0.25">
      <c r="A4538" s="199">
        <v>9</v>
      </c>
      <c r="B4538" s="694" t="str">
        <f ca="1">'28'!BB14</f>
        <v xml:space="preserve"> </v>
      </c>
      <c r="C4538" s="695"/>
      <c r="D4538" s="695"/>
      <c r="E4538" s="695"/>
      <c r="F4538" s="695"/>
      <c r="G4538" s="694" t="str">
        <f ca="1">'28'!BC14</f>
        <v xml:space="preserve"> </v>
      </c>
      <c r="H4538" s="695"/>
      <c r="I4538" s="695"/>
      <c r="J4538" s="695"/>
      <c r="K4538" s="694" t="str">
        <f ca="1">'28'!BD14</f>
        <v xml:space="preserve"> </v>
      </c>
      <c r="L4538" s="695"/>
      <c r="M4538" s="695"/>
      <c r="N4538" s="695"/>
      <c r="O4538" s="694" t="str">
        <f ca="1">'28'!BE14</f>
        <v xml:space="preserve"> </v>
      </c>
      <c r="P4538" s="695"/>
      <c r="Q4538" s="695"/>
      <c r="R4538" s="695"/>
      <c r="S4538" s="695"/>
      <c r="T4538" s="696" t="str">
        <f ca="1">'28'!BF14</f>
        <v xml:space="preserve"> </v>
      </c>
      <c r="U4538" s="696"/>
      <c r="V4538" s="696"/>
      <c r="W4538" s="697" t="str">
        <f ca="1">'28'!BG14</f>
        <v xml:space="preserve"> </v>
      </c>
      <c r="X4538" s="697"/>
      <c r="Y4538" s="697"/>
      <c r="Z4538" s="694" t="str">
        <f ca="1">'28'!BH14</f>
        <v xml:space="preserve"> </v>
      </c>
      <c r="AA4538" s="695"/>
      <c r="AB4538" s="695"/>
      <c r="AC4538" s="695"/>
      <c r="AD4538" s="695"/>
      <c r="AE4538" s="698" t="str">
        <f ca="1">'28'!BI14</f>
        <v xml:space="preserve"> </v>
      </c>
      <c r="AF4538" s="698"/>
      <c r="AG4538" s="698"/>
      <c r="AH4538" s="698"/>
      <c r="AI4538" s="694" t="str">
        <f ca="1">'28'!BJ14</f>
        <v xml:space="preserve"> </v>
      </c>
      <c r="AJ4538" s="695"/>
      <c r="AK4538" s="695"/>
      <c r="AL4538" s="696" t="str">
        <f ca="1">'28'!BK14</f>
        <v xml:space="preserve"> </v>
      </c>
      <c r="AM4538" s="696"/>
      <c r="AN4538" s="696"/>
      <c r="AO4538" s="696"/>
    </row>
    <row r="4539" spans="1:41" x14ac:dyDescent="0.25">
      <c r="A4539" s="199">
        <v>10</v>
      </c>
      <c r="B4539" s="694" t="str">
        <f ca="1">'28'!BB15</f>
        <v xml:space="preserve"> </v>
      </c>
      <c r="C4539" s="695"/>
      <c r="D4539" s="695"/>
      <c r="E4539" s="695"/>
      <c r="F4539" s="695"/>
      <c r="G4539" s="694" t="str">
        <f ca="1">'28'!BC15</f>
        <v xml:space="preserve"> </v>
      </c>
      <c r="H4539" s="695"/>
      <c r="I4539" s="695"/>
      <c r="J4539" s="695"/>
      <c r="K4539" s="694" t="str">
        <f ca="1">'28'!BD15</f>
        <v xml:space="preserve"> </v>
      </c>
      <c r="L4539" s="695"/>
      <c r="M4539" s="695"/>
      <c r="N4539" s="695"/>
      <c r="O4539" s="694" t="str">
        <f ca="1">'28'!BE15</f>
        <v xml:space="preserve"> </v>
      </c>
      <c r="P4539" s="695"/>
      <c r="Q4539" s="695"/>
      <c r="R4539" s="695"/>
      <c r="S4539" s="695"/>
      <c r="T4539" s="696" t="str">
        <f ca="1">'28'!BF15</f>
        <v xml:space="preserve"> </v>
      </c>
      <c r="U4539" s="696"/>
      <c r="V4539" s="696"/>
      <c r="W4539" s="697" t="str">
        <f ca="1">'28'!BG15</f>
        <v xml:space="preserve"> </v>
      </c>
      <c r="X4539" s="697"/>
      <c r="Y4539" s="697"/>
      <c r="Z4539" s="694" t="str">
        <f ca="1">'28'!BH15</f>
        <v xml:space="preserve"> </v>
      </c>
      <c r="AA4539" s="695"/>
      <c r="AB4539" s="695"/>
      <c r="AC4539" s="695"/>
      <c r="AD4539" s="695"/>
      <c r="AE4539" s="698" t="str">
        <f ca="1">'28'!BI15</f>
        <v xml:space="preserve"> </v>
      </c>
      <c r="AF4539" s="698"/>
      <c r="AG4539" s="698"/>
      <c r="AH4539" s="698"/>
      <c r="AI4539" s="694" t="str">
        <f ca="1">'28'!BJ15</f>
        <v xml:space="preserve"> </v>
      </c>
      <c r="AJ4539" s="695"/>
      <c r="AK4539" s="695"/>
      <c r="AL4539" s="696" t="str">
        <f ca="1">'28'!BK15</f>
        <v xml:space="preserve"> </v>
      </c>
      <c r="AM4539" s="696"/>
      <c r="AN4539" s="696"/>
      <c r="AO4539" s="696"/>
    </row>
    <row r="4540" spans="1:41" x14ac:dyDescent="0.25">
      <c r="A4540" s="199">
        <v>11</v>
      </c>
      <c r="B4540" s="694" t="str">
        <f ca="1">'28'!BB16</f>
        <v xml:space="preserve"> </v>
      </c>
      <c r="C4540" s="695"/>
      <c r="D4540" s="695"/>
      <c r="E4540" s="695"/>
      <c r="F4540" s="695"/>
      <c r="G4540" s="694" t="str">
        <f ca="1">'28'!BC16</f>
        <v xml:space="preserve"> </v>
      </c>
      <c r="H4540" s="695"/>
      <c r="I4540" s="695"/>
      <c r="J4540" s="695"/>
      <c r="K4540" s="694" t="str">
        <f ca="1">'28'!BD16</f>
        <v xml:space="preserve"> </v>
      </c>
      <c r="L4540" s="695"/>
      <c r="M4540" s="695"/>
      <c r="N4540" s="695"/>
      <c r="O4540" s="694" t="str">
        <f ca="1">'28'!BE16</f>
        <v xml:space="preserve"> </v>
      </c>
      <c r="P4540" s="695"/>
      <c r="Q4540" s="695"/>
      <c r="R4540" s="695"/>
      <c r="S4540" s="695"/>
      <c r="T4540" s="696" t="str">
        <f ca="1">'28'!BF16</f>
        <v xml:space="preserve"> </v>
      </c>
      <c r="U4540" s="696"/>
      <c r="V4540" s="696"/>
      <c r="W4540" s="697" t="str">
        <f ca="1">'28'!BG16</f>
        <v xml:space="preserve"> </v>
      </c>
      <c r="X4540" s="697"/>
      <c r="Y4540" s="697"/>
      <c r="Z4540" s="694" t="str">
        <f ca="1">'28'!BH16</f>
        <v xml:space="preserve"> </v>
      </c>
      <c r="AA4540" s="695"/>
      <c r="AB4540" s="695"/>
      <c r="AC4540" s="695"/>
      <c r="AD4540" s="695"/>
      <c r="AE4540" s="698" t="str">
        <f ca="1">'28'!BI16</f>
        <v xml:space="preserve"> </v>
      </c>
      <c r="AF4540" s="698"/>
      <c r="AG4540" s="698"/>
      <c r="AH4540" s="698"/>
      <c r="AI4540" s="694" t="str">
        <f ca="1">'28'!BJ16</f>
        <v xml:space="preserve"> </v>
      </c>
      <c r="AJ4540" s="695"/>
      <c r="AK4540" s="695"/>
      <c r="AL4540" s="696" t="str">
        <f ca="1">'28'!BK16</f>
        <v xml:space="preserve"> </v>
      </c>
      <c r="AM4540" s="696"/>
      <c r="AN4540" s="696"/>
      <c r="AO4540" s="696"/>
    </row>
    <row r="4541" spans="1:41" x14ac:dyDescent="0.25">
      <c r="A4541" s="199">
        <v>12</v>
      </c>
      <c r="B4541" s="694" t="str">
        <f ca="1">'28'!BB17</f>
        <v xml:space="preserve"> </v>
      </c>
      <c r="C4541" s="695"/>
      <c r="D4541" s="695"/>
      <c r="E4541" s="695"/>
      <c r="F4541" s="695"/>
      <c r="G4541" s="694" t="str">
        <f ca="1">'28'!BC17</f>
        <v xml:space="preserve"> </v>
      </c>
      <c r="H4541" s="695"/>
      <c r="I4541" s="695"/>
      <c r="J4541" s="695"/>
      <c r="K4541" s="694" t="str">
        <f ca="1">'28'!BD17</f>
        <v xml:space="preserve"> </v>
      </c>
      <c r="L4541" s="695"/>
      <c r="M4541" s="695"/>
      <c r="N4541" s="695"/>
      <c r="O4541" s="694" t="str">
        <f ca="1">'28'!BE17</f>
        <v xml:space="preserve"> </v>
      </c>
      <c r="P4541" s="695"/>
      <c r="Q4541" s="695"/>
      <c r="R4541" s="695"/>
      <c r="S4541" s="695"/>
      <c r="T4541" s="696" t="str">
        <f ca="1">'28'!BF17</f>
        <v xml:space="preserve"> </v>
      </c>
      <c r="U4541" s="696"/>
      <c r="V4541" s="696"/>
      <c r="W4541" s="697" t="str">
        <f ca="1">'28'!BG17</f>
        <v xml:space="preserve"> </v>
      </c>
      <c r="X4541" s="697"/>
      <c r="Y4541" s="697"/>
      <c r="Z4541" s="694" t="str">
        <f ca="1">'28'!BH17</f>
        <v xml:space="preserve"> </v>
      </c>
      <c r="AA4541" s="695"/>
      <c r="AB4541" s="695"/>
      <c r="AC4541" s="695"/>
      <c r="AD4541" s="695"/>
      <c r="AE4541" s="698" t="str">
        <f ca="1">'28'!BI17</f>
        <v xml:space="preserve"> </v>
      </c>
      <c r="AF4541" s="698"/>
      <c r="AG4541" s="698"/>
      <c r="AH4541" s="698"/>
      <c r="AI4541" s="694" t="str">
        <f ca="1">'28'!BJ17</f>
        <v xml:space="preserve"> </v>
      </c>
      <c r="AJ4541" s="695"/>
      <c r="AK4541" s="695"/>
      <c r="AL4541" s="696" t="str">
        <f ca="1">'28'!BK17</f>
        <v xml:space="preserve"> </v>
      </c>
      <c r="AM4541" s="696"/>
      <c r="AN4541" s="696"/>
      <c r="AO4541" s="696"/>
    </row>
    <row r="4542" spans="1:41" x14ac:dyDescent="0.25">
      <c r="A4542" s="199">
        <v>13</v>
      </c>
      <c r="B4542" s="694" t="str">
        <f ca="1">'28'!BB18</f>
        <v xml:space="preserve"> </v>
      </c>
      <c r="C4542" s="695"/>
      <c r="D4542" s="695"/>
      <c r="E4542" s="695"/>
      <c r="F4542" s="695"/>
      <c r="G4542" s="694" t="str">
        <f ca="1">'28'!BC18</f>
        <v xml:space="preserve"> </v>
      </c>
      <c r="H4542" s="695"/>
      <c r="I4542" s="695"/>
      <c r="J4542" s="695"/>
      <c r="K4542" s="694" t="str">
        <f ca="1">'28'!BD18</f>
        <v xml:space="preserve"> </v>
      </c>
      <c r="L4542" s="695"/>
      <c r="M4542" s="695"/>
      <c r="N4542" s="695"/>
      <c r="O4542" s="694" t="str">
        <f ca="1">'28'!BE18</f>
        <v xml:space="preserve"> </v>
      </c>
      <c r="P4542" s="695"/>
      <c r="Q4542" s="695"/>
      <c r="R4542" s="695"/>
      <c r="S4542" s="695"/>
      <c r="T4542" s="696" t="str">
        <f ca="1">'28'!BF18</f>
        <v xml:space="preserve"> </v>
      </c>
      <c r="U4542" s="696"/>
      <c r="V4542" s="696"/>
      <c r="W4542" s="697" t="str">
        <f ca="1">'28'!BG18</f>
        <v xml:space="preserve"> </v>
      </c>
      <c r="X4542" s="697"/>
      <c r="Y4542" s="697"/>
      <c r="Z4542" s="694" t="str">
        <f ca="1">'28'!BH18</f>
        <v xml:space="preserve"> </v>
      </c>
      <c r="AA4542" s="695"/>
      <c r="AB4542" s="695"/>
      <c r="AC4542" s="695"/>
      <c r="AD4542" s="695"/>
      <c r="AE4542" s="698" t="str">
        <f ca="1">'28'!BI18</f>
        <v xml:space="preserve"> </v>
      </c>
      <c r="AF4542" s="698"/>
      <c r="AG4542" s="698"/>
      <c r="AH4542" s="698"/>
      <c r="AI4542" s="694" t="str">
        <f ca="1">'28'!BJ18</f>
        <v xml:space="preserve"> </v>
      </c>
      <c r="AJ4542" s="695"/>
      <c r="AK4542" s="695"/>
      <c r="AL4542" s="696" t="str">
        <f ca="1">'28'!BK18</f>
        <v xml:space="preserve"> </v>
      </c>
      <c r="AM4542" s="696"/>
      <c r="AN4542" s="696"/>
      <c r="AO4542" s="696"/>
    </row>
    <row r="4543" spans="1:41" x14ac:dyDescent="0.25">
      <c r="A4543" s="199">
        <v>14</v>
      </c>
      <c r="B4543" s="694" t="str">
        <f ca="1">'28'!BB19</f>
        <v xml:space="preserve"> </v>
      </c>
      <c r="C4543" s="695"/>
      <c r="D4543" s="695"/>
      <c r="E4543" s="695"/>
      <c r="F4543" s="695"/>
      <c r="G4543" s="694" t="str">
        <f ca="1">'28'!BC19</f>
        <v xml:space="preserve"> </v>
      </c>
      <c r="H4543" s="695"/>
      <c r="I4543" s="695"/>
      <c r="J4543" s="695"/>
      <c r="K4543" s="694" t="str">
        <f ca="1">'28'!BD19</f>
        <v xml:space="preserve"> </v>
      </c>
      <c r="L4543" s="695"/>
      <c r="M4543" s="695"/>
      <c r="N4543" s="695"/>
      <c r="O4543" s="694" t="str">
        <f ca="1">'28'!BE19</f>
        <v xml:space="preserve"> </v>
      </c>
      <c r="P4543" s="695"/>
      <c r="Q4543" s="695"/>
      <c r="R4543" s="695"/>
      <c r="S4543" s="695"/>
      <c r="T4543" s="696" t="str">
        <f ca="1">'28'!BF19</f>
        <v xml:space="preserve"> </v>
      </c>
      <c r="U4543" s="696"/>
      <c r="V4543" s="696"/>
      <c r="W4543" s="697" t="str">
        <f ca="1">'28'!BG19</f>
        <v xml:space="preserve"> </v>
      </c>
      <c r="X4543" s="697"/>
      <c r="Y4543" s="697"/>
      <c r="Z4543" s="694" t="str">
        <f ca="1">'28'!BH19</f>
        <v xml:space="preserve"> </v>
      </c>
      <c r="AA4543" s="695"/>
      <c r="AB4543" s="695"/>
      <c r="AC4543" s="695"/>
      <c r="AD4543" s="695"/>
      <c r="AE4543" s="698" t="str">
        <f ca="1">'28'!BI19</f>
        <v xml:space="preserve"> </v>
      </c>
      <c r="AF4543" s="698"/>
      <c r="AG4543" s="698"/>
      <c r="AH4543" s="698"/>
      <c r="AI4543" s="694" t="str">
        <f ca="1">'28'!BJ19</f>
        <v xml:space="preserve"> </v>
      </c>
      <c r="AJ4543" s="695"/>
      <c r="AK4543" s="695"/>
      <c r="AL4543" s="696" t="str">
        <f ca="1">'28'!BK19</f>
        <v xml:space="preserve"> </v>
      </c>
      <c r="AM4543" s="696"/>
      <c r="AN4543" s="696"/>
      <c r="AO4543" s="696"/>
    </row>
    <row r="4544" spans="1:41" x14ac:dyDescent="0.25">
      <c r="A4544" s="199">
        <v>15</v>
      </c>
      <c r="B4544" s="694" t="str">
        <f ca="1">'28'!BB20</f>
        <v xml:space="preserve"> </v>
      </c>
      <c r="C4544" s="695"/>
      <c r="D4544" s="695"/>
      <c r="E4544" s="695"/>
      <c r="F4544" s="695"/>
      <c r="G4544" s="694" t="str">
        <f ca="1">'28'!BC20</f>
        <v xml:space="preserve"> </v>
      </c>
      <c r="H4544" s="695"/>
      <c r="I4544" s="695"/>
      <c r="J4544" s="695"/>
      <c r="K4544" s="694" t="str">
        <f ca="1">'28'!BD20</f>
        <v xml:space="preserve"> </v>
      </c>
      <c r="L4544" s="695"/>
      <c r="M4544" s="695"/>
      <c r="N4544" s="695"/>
      <c r="O4544" s="694" t="str">
        <f ca="1">'28'!BE20</f>
        <v xml:space="preserve"> </v>
      </c>
      <c r="P4544" s="695"/>
      <c r="Q4544" s="695"/>
      <c r="R4544" s="695"/>
      <c r="S4544" s="695"/>
      <c r="T4544" s="696" t="str">
        <f ca="1">'28'!BF20</f>
        <v xml:space="preserve"> </v>
      </c>
      <c r="U4544" s="696"/>
      <c r="V4544" s="696"/>
      <c r="W4544" s="697" t="str">
        <f ca="1">'28'!BG20</f>
        <v xml:space="preserve"> </v>
      </c>
      <c r="X4544" s="697"/>
      <c r="Y4544" s="697"/>
      <c r="Z4544" s="694" t="str">
        <f ca="1">'28'!BH20</f>
        <v xml:space="preserve"> </v>
      </c>
      <c r="AA4544" s="695"/>
      <c r="AB4544" s="695"/>
      <c r="AC4544" s="695"/>
      <c r="AD4544" s="695"/>
      <c r="AE4544" s="698" t="str">
        <f ca="1">'28'!BI20</f>
        <v xml:space="preserve"> </v>
      </c>
      <c r="AF4544" s="698"/>
      <c r="AG4544" s="698"/>
      <c r="AH4544" s="698"/>
      <c r="AI4544" s="694" t="str">
        <f ca="1">'28'!BJ20</f>
        <v xml:space="preserve"> </v>
      </c>
      <c r="AJ4544" s="695"/>
      <c r="AK4544" s="695"/>
      <c r="AL4544" s="696" t="str">
        <f ca="1">'28'!BK20</f>
        <v xml:space="preserve"> </v>
      </c>
      <c r="AM4544" s="696"/>
      <c r="AN4544" s="696"/>
      <c r="AO4544" s="696"/>
    </row>
    <row r="4545" spans="1:41" x14ac:dyDescent="0.25">
      <c r="A4545" s="199">
        <v>16</v>
      </c>
      <c r="B4545" s="694" t="str">
        <f ca="1">'28'!BB21</f>
        <v xml:space="preserve"> </v>
      </c>
      <c r="C4545" s="695"/>
      <c r="D4545" s="695"/>
      <c r="E4545" s="695"/>
      <c r="F4545" s="695"/>
      <c r="G4545" s="694" t="str">
        <f ca="1">'28'!BC21</f>
        <v xml:space="preserve"> </v>
      </c>
      <c r="H4545" s="695"/>
      <c r="I4545" s="695"/>
      <c r="J4545" s="695"/>
      <c r="K4545" s="694" t="str">
        <f ca="1">'28'!BD21</f>
        <v xml:space="preserve"> </v>
      </c>
      <c r="L4545" s="695"/>
      <c r="M4545" s="695"/>
      <c r="N4545" s="695"/>
      <c r="O4545" s="694" t="str">
        <f ca="1">'28'!BE21</f>
        <v xml:space="preserve"> </v>
      </c>
      <c r="P4545" s="695"/>
      <c r="Q4545" s="695"/>
      <c r="R4545" s="695"/>
      <c r="S4545" s="695"/>
      <c r="T4545" s="696" t="str">
        <f ca="1">'28'!BF21</f>
        <v xml:space="preserve"> </v>
      </c>
      <c r="U4545" s="696"/>
      <c r="V4545" s="696"/>
      <c r="W4545" s="697" t="str">
        <f ca="1">'28'!BG21</f>
        <v xml:space="preserve"> </v>
      </c>
      <c r="X4545" s="697"/>
      <c r="Y4545" s="697"/>
      <c r="Z4545" s="694" t="str">
        <f ca="1">'28'!BH21</f>
        <v xml:space="preserve"> </v>
      </c>
      <c r="AA4545" s="695"/>
      <c r="AB4545" s="695"/>
      <c r="AC4545" s="695"/>
      <c r="AD4545" s="695"/>
      <c r="AE4545" s="698" t="str">
        <f ca="1">'28'!BI21</f>
        <v xml:space="preserve"> </v>
      </c>
      <c r="AF4545" s="698"/>
      <c r="AG4545" s="698"/>
      <c r="AH4545" s="698"/>
      <c r="AI4545" s="694" t="str">
        <f ca="1">'28'!BJ21</f>
        <v xml:space="preserve"> </v>
      </c>
      <c r="AJ4545" s="695"/>
      <c r="AK4545" s="695"/>
      <c r="AL4545" s="696" t="str">
        <f ca="1">'28'!BK21</f>
        <v xml:space="preserve"> </v>
      </c>
      <c r="AM4545" s="696"/>
      <c r="AN4545" s="696"/>
      <c r="AO4545" s="696"/>
    </row>
    <row r="4546" spans="1:41" x14ac:dyDescent="0.25">
      <c r="A4546" s="199">
        <v>17</v>
      </c>
      <c r="B4546" s="694" t="str">
        <f ca="1">'28'!BB22</f>
        <v xml:space="preserve"> </v>
      </c>
      <c r="C4546" s="695"/>
      <c r="D4546" s="695"/>
      <c r="E4546" s="695"/>
      <c r="F4546" s="695"/>
      <c r="G4546" s="694" t="str">
        <f ca="1">'28'!BC22</f>
        <v xml:space="preserve"> </v>
      </c>
      <c r="H4546" s="695"/>
      <c r="I4546" s="695"/>
      <c r="J4546" s="695"/>
      <c r="K4546" s="694" t="str">
        <f ca="1">'28'!BD22</f>
        <v xml:space="preserve"> </v>
      </c>
      <c r="L4546" s="695"/>
      <c r="M4546" s="695"/>
      <c r="N4546" s="695"/>
      <c r="O4546" s="694" t="str">
        <f ca="1">'28'!BE22</f>
        <v xml:space="preserve"> </v>
      </c>
      <c r="P4546" s="695"/>
      <c r="Q4546" s="695"/>
      <c r="R4546" s="695"/>
      <c r="S4546" s="695"/>
      <c r="T4546" s="696" t="str">
        <f ca="1">'28'!BF22</f>
        <v xml:space="preserve"> </v>
      </c>
      <c r="U4546" s="696"/>
      <c r="V4546" s="696"/>
      <c r="W4546" s="697" t="str">
        <f ca="1">'28'!BG22</f>
        <v xml:space="preserve"> </v>
      </c>
      <c r="X4546" s="697"/>
      <c r="Y4546" s="697"/>
      <c r="Z4546" s="694" t="str">
        <f ca="1">'28'!BH22</f>
        <v xml:space="preserve"> </v>
      </c>
      <c r="AA4546" s="695"/>
      <c r="AB4546" s="695"/>
      <c r="AC4546" s="695"/>
      <c r="AD4546" s="695"/>
      <c r="AE4546" s="698" t="str">
        <f ca="1">'28'!BI22</f>
        <v xml:space="preserve"> </v>
      </c>
      <c r="AF4546" s="698"/>
      <c r="AG4546" s="698"/>
      <c r="AH4546" s="698"/>
      <c r="AI4546" s="694" t="str">
        <f ca="1">'28'!BJ22</f>
        <v xml:space="preserve"> </v>
      </c>
      <c r="AJ4546" s="695"/>
      <c r="AK4546" s="695"/>
      <c r="AL4546" s="696" t="str">
        <f ca="1">'28'!BK22</f>
        <v xml:space="preserve"> </v>
      </c>
      <c r="AM4546" s="696"/>
      <c r="AN4546" s="696"/>
      <c r="AO4546" s="696"/>
    </row>
    <row r="4547" spans="1:41" x14ac:dyDescent="0.25">
      <c r="A4547" s="199">
        <v>18</v>
      </c>
      <c r="B4547" s="694" t="str">
        <f ca="1">'28'!BB23</f>
        <v xml:space="preserve"> </v>
      </c>
      <c r="C4547" s="695"/>
      <c r="D4547" s="695"/>
      <c r="E4547" s="695"/>
      <c r="F4547" s="695"/>
      <c r="G4547" s="694" t="str">
        <f ca="1">'28'!BC23</f>
        <v xml:space="preserve"> </v>
      </c>
      <c r="H4547" s="695"/>
      <c r="I4547" s="695"/>
      <c r="J4547" s="695"/>
      <c r="K4547" s="694" t="str">
        <f ca="1">'28'!BD23</f>
        <v xml:space="preserve"> </v>
      </c>
      <c r="L4547" s="695"/>
      <c r="M4547" s="695"/>
      <c r="N4547" s="695"/>
      <c r="O4547" s="694" t="str">
        <f ca="1">'28'!BE23</f>
        <v xml:space="preserve"> </v>
      </c>
      <c r="P4547" s="695"/>
      <c r="Q4547" s="695"/>
      <c r="R4547" s="695"/>
      <c r="S4547" s="695"/>
      <c r="T4547" s="696" t="str">
        <f ca="1">'28'!BF23</f>
        <v xml:space="preserve"> </v>
      </c>
      <c r="U4547" s="696"/>
      <c r="V4547" s="696"/>
      <c r="W4547" s="697" t="str">
        <f ca="1">'28'!BG23</f>
        <v xml:space="preserve"> </v>
      </c>
      <c r="X4547" s="697"/>
      <c r="Y4547" s="697"/>
      <c r="Z4547" s="694" t="str">
        <f ca="1">'28'!BH23</f>
        <v xml:space="preserve"> </v>
      </c>
      <c r="AA4547" s="695"/>
      <c r="AB4547" s="695"/>
      <c r="AC4547" s="695"/>
      <c r="AD4547" s="695"/>
      <c r="AE4547" s="698" t="str">
        <f ca="1">'28'!BI23</f>
        <v xml:space="preserve"> </v>
      </c>
      <c r="AF4547" s="698"/>
      <c r="AG4547" s="698"/>
      <c r="AH4547" s="698"/>
      <c r="AI4547" s="694" t="str">
        <f ca="1">'28'!BJ23</f>
        <v xml:space="preserve"> </v>
      </c>
      <c r="AJ4547" s="695"/>
      <c r="AK4547" s="695"/>
      <c r="AL4547" s="696" t="str">
        <f ca="1">'28'!BK23</f>
        <v xml:space="preserve"> </v>
      </c>
      <c r="AM4547" s="696"/>
      <c r="AN4547" s="696"/>
      <c r="AO4547" s="696"/>
    </row>
    <row r="4548" spans="1:41" x14ac:dyDescent="0.25">
      <c r="A4548" s="199">
        <v>19</v>
      </c>
      <c r="B4548" s="694" t="str">
        <f ca="1">'28'!BB24</f>
        <v xml:space="preserve"> </v>
      </c>
      <c r="C4548" s="695"/>
      <c r="D4548" s="695"/>
      <c r="E4548" s="695"/>
      <c r="F4548" s="695"/>
      <c r="G4548" s="694" t="str">
        <f ca="1">'28'!BC24</f>
        <v xml:space="preserve"> </v>
      </c>
      <c r="H4548" s="695"/>
      <c r="I4548" s="695"/>
      <c r="J4548" s="695"/>
      <c r="K4548" s="694" t="str">
        <f ca="1">'28'!BD24</f>
        <v xml:space="preserve"> </v>
      </c>
      <c r="L4548" s="695"/>
      <c r="M4548" s="695"/>
      <c r="N4548" s="695"/>
      <c r="O4548" s="694" t="str">
        <f ca="1">'28'!BE24</f>
        <v xml:space="preserve"> </v>
      </c>
      <c r="P4548" s="695"/>
      <c r="Q4548" s="695"/>
      <c r="R4548" s="695"/>
      <c r="S4548" s="695"/>
      <c r="T4548" s="696" t="str">
        <f ca="1">'28'!BF24</f>
        <v xml:space="preserve"> </v>
      </c>
      <c r="U4548" s="696"/>
      <c r="V4548" s="696"/>
      <c r="W4548" s="697" t="str">
        <f ca="1">'28'!BG24</f>
        <v xml:space="preserve"> </v>
      </c>
      <c r="X4548" s="697"/>
      <c r="Y4548" s="697"/>
      <c r="Z4548" s="694" t="str">
        <f ca="1">'28'!BH24</f>
        <v xml:space="preserve"> </v>
      </c>
      <c r="AA4548" s="695"/>
      <c r="AB4548" s="695"/>
      <c r="AC4548" s="695"/>
      <c r="AD4548" s="695"/>
      <c r="AE4548" s="698" t="str">
        <f ca="1">'28'!BI24</f>
        <v xml:space="preserve"> </v>
      </c>
      <c r="AF4548" s="698"/>
      <c r="AG4548" s="698"/>
      <c r="AH4548" s="698"/>
      <c r="AI4548" s="694" t="str">
        <f ca="1">'28'!BJ24</f>
        <v xml:space="preserve"> </v>
      </c>
      <c r="AJ4548" s="695"/>
      <c r="AK4548" s="695"/>
      <c r="AL4548" s="696" t="str">
        <f ca="1">'28'!BK24</f>
        <v xml:space="preserve"> </v>
      </c>
      <c r="AM4548" s="696"/>
      <c r="AN4548" s="696"/>
      <c r="AO4548" s="696"/>
    </row>
    <row r="4549" spans="1:41" x14ac:dyDescent="0.25">
      <c r="A4549" s="199">
        <v>20</v>
      </c>
      <c r="B4549" s="694" t="str">
        <f ca="1">'28'!BB25</f>
        <v xml:space="preserve"> </v>
      </c>
      <c r="C4549" s="695"/>
      <c r="D4549" s="695"/>
      <c r="E4549" s="695"/>
      <c r="F4549" s="695"/>
      <c r="G4549" s="694" t="str">
        <f ca="1">'28'!BC25</f>
        <v xml:space="preserve"> </v>
      </c>
      <c r="H4549" s="695"/>
      <c r="I4549" s="695"/>
      <c r="J4549" s="695"/>
      <c r="K4549" s="694" t="str">
        <f ca="1">'28'!BD25</f>
        <v xml:space="preserve"> </v>
      </c>
      <c r="L4549" s="695"/>
      <c r="M4549" s="695"/>
      <c r="N4549" s="695"/>
      <c r="O4549" s="694" t="str">
        <f ca="1">'28'!BE25</f>
        <v xml:space="preserve"> </v>
      </c>
      <c r="P4549" s="695"/>
      <c r="Q4549" s="695"/>
      <c r="R4549" s="695"/>
      <c r="S4549" s="695"/>
      <c r="T4549" s="696" t="str">
        <f ca="1">'28'!BF25</f>
        <v xml:space="preserve"> </v>
      </c>
      <c r="U4549" s="696"/>
      <c r="V4549" s="696"/>
      <c r="W4549" s="697" t="str">
        <f ca="1">'28'!BG25</f>
        <v xml:space="preserve"> </v>
      </c>
      <c r="X4549" s="697"/>
      <c r="Y4549" s="697"/>
      <c r="Z4549" s="694" t="str">
        <f ca="1">'28'!BH25</f>
        <v xml:space="preserve"> </v>
      </c>
      <c r="AA4549" s="695"/>
      <c r="AB4549" s="695"/>
      <c r="AC4549" s="695"/>
      <c r="AD4549" s="695"/>
      <c r="AE4549" s="698" t="str">
        <f ca="1">'28'!BI25</f>
        <v xml:space="preserve"> </v>
      </c>
      <c r="AF4549" s="698"/>
      <c r="AG4549" s="698"/>
      <c r="AH4549" s="698"/>
      <c r="AI4549" s="694" t="str">
        <f ca="1">'28'!BJ25</f>
        <v xml:space="preserve"> </v>
      </c>
      <c r="AJ4549" s="695"/>
      <c r="AK4549" s="695"/>
      <c r="AL4549" s="696" t="str">
        <f ca="1">'28'!BK25</f>
        <v xml:space="preserve"> </v>
      </c>
      <c r="AM4549" s="696"/>
      <c r="AN4549" s="696"/>
      <c r="AO4549" s="696"/>
    </row>
    <row r="4550" spans="1:41" x14ac:dyDescent="0.25">
      <c r="A4550" s="199">
        <v>21</v>
      </c>
      <c r="B4550" s="694" t="str">
        <f ca="1">'28'!BB26</f>
        <v xml:space="preserve"> </v>
      </c>
      <c r="C4550" s="695"/>
      <c r="D4550" s="695"/>
      <c r="E4550" s="695"/>
      <c r="F4550" s="695"/>
      <c r="G4550" s="694" t="str">
        <f ca="1">'28'!BC26</f>
        <v xml:space="preserve"> </v>
      </c>
      <c r="H4550" s="695"/>
      <c r="I4550" s="695"/>
      <c r="J4550" s="695"/>
      <c r="K4550" s="694" t="str">
        <f ca="1">'28'!BD26</f>
        <v xml:space="preserve"> </v>
      </c>
      <c r="L4550" s="695"/>
      <c r="M4550" s="695"/>
      <c r="N4550" s="695"/>
      <c r="O4550" s="694" t="str">
        <f ca="1">'28'!BE26</f>
        <v xml:space="preserve"> </v>
      </c>
      <c r="P4550" s="695"/>
      <c r="Q4550" s="695"/>
      <c r="R4550" s="695"/>
      <c r="S4550" s="695"/>
      <c r="T4550" s="696" t="str">
        <f ca="1">'28'!BF26</f>
        <v xml:space="preserve"> </v>
      </c>
      <c r="U4550" s="696"/>
      <c r="V4550" s="696"/>
      <c r="W4550" s="697" t="str">
        <f ca="1">'28'!BG26</f>
        <v xml:space="preserve"> </v>
      </c>
      <c r="X4550" s="697"/>
      <c r="Y4550" s="697"/>
      <c r="Z4550" s="694" t="str">
        <f ca="1">'28'!BH26</f>
        <v xml:space="preserve"> </v>
      </c>
      <c r="AA4550" s="695"/>
      <c r="AB4550" s="695"/>
      <c r="AC4550" s="695"/>
      <c r="AD4550" s="695"/>
      <c r="AE4550" s="698" t="str">
        <f ca="1">'28'!BI26</f>
        <v xml:space="preserve"> </v>
      </c>
      <c r="AF4550" s="698"/>
      <c r="AG4550" s="698"/>
      <c r="AH4550" s="698"/>
      <c r="AI4550" s="694" t="str">
        <f ca="1">'28'!BJ26</f>
        <v xml:space="preserve"> </v>
      </c>
      <c r="AJ4550" s="695"/>
      <c r="AK4550" s="695"/>
      <c r="AL4550" s="696" t="str">
        <f ca="1">'28'!BK26</f>
        <v xml:space="preserve"> </v>
      </c>
      <c r="AM4550" s="696"/>
      <c r="AN4550" s="696"/>
      <c r="AO4550" s="696"/>
    </row>
    <row r="4551" spans="1:41" x14ac:dyDescent="0.25">
      <c r="A4551" s="199">
        <v>22</v>
      </c>
      <c r="B4551" s="694" t="str">
        <f ca="1">'28'!BB27</f>
        <v xml:space="preserve"> </v>
      </c>
      <c r="C4551" s="695"/>
      <c r="D4551" s="695"/>
      <c r="E4551" s="695"/>
      <c r="F4551" s="695"/>
      <c r="G4551" s="694" t="str">
        <f ca="1">'28'!BC27</f>
        <v xml:space="preserve"> </v>
      </c>
      <c r="H4551" s="695"/>
      <c r="I4551" s="695"/>
      <c r="J4551" s="695"/>
      <c r="K4551" s="694" t="str">
        <f ca="1">'28'!BD27</f>
        <v xml:space="preserve"> </v>
      </c>
      <c r="L4551" s="695"/>
      <c r="M4551" s="695"/>
      <c r="N4551" s="695"/>
      <c r="O4551" s="694" t="str">
        <f ca="1">'28'!BE27</f>
        <v xml:space="preserve"> </v>
      </c>
      <c r="P4551" s="695"/>
      <c r="Q4551" s="695"/>
      <c r="R4551" s="695"/>
      <c r="S4551" s="695"/>
      <c r="T4551" s="696" t="str">
        <f ca="1">'28'!BF27</f>
        <v xml:space="preserve"> </v>
      </c>
      <c r="U4551" s="696"/>
      <c r="V4551" s="696"/>
      <c r="W4551" s="697" t="str">
        <f ca="1">'28'!BG27</f>
        <v xml:space="preserve"> </v>
      </c>
      <c r="X4551" s="697"/>
      <c r="Y4551" s="697"/>
      <c r="Z4551" s="694" t="str">
        <f ca="1">'28'!BH27</f>
        <v xml:space="preserve"> </v>
      </c>
      <c r="AA4551" s="695"/>
      <c r="AB4551" s="695"/>
      <c r="AC4551" s="695"/>
      <c r="AD4551" s="695"/>
      <c r="AE4551" s="698" t="str">
        <f ca="1">'28'!BI27</f>
        <v xml:space="preserve"> </v>
      </c>
      <c r="AF4551" s="698"/>
      <c r="AG4551" s="698"/>
      <c r="AH4551" s="698"/>
      <c r="AI4551" s="694" t="str">
        <f ca="1">'28'!BJ27</f>
        <v xml:space="preserve"> </v>
      </c>
      <c r="AJ4551" s="695"/>
      <c r="AK4551" s="695"/>
      <c r="AL4551" s="696" t="str">
        <f ca="1">'28'!BK27</f>
        <v xml:space="preserve"> </v>
      </c>
      <c r="AM4551" s="696"/>
      <c r="AN4551" s="696"/>
      <c r="AO4551" s="696"/>
    </row>
    <row r="4552" spans="1:41" x14ac:dyDescent="0.25">
      <c r="A4552" s="199">
        <v>23</v>
      </c>
      <c r="B4552" s="694" t="str">
        <f ca="1">'28'!BB28</f>
        <v xml:space="preserve"> </v>
      </c>
      <c r="C4552" s="695"/>
      <c r="D4552" s="695"/>
      <c r="E4552" s="695"/>
      <c r="F4552" s="695"/>
      <c r="G4552" s="694" t="str">
        <f ca="1">'28'!BC28</f>
        <v xml:space="preserve"> </v>
      </c>
      <c r="H4552" s="695"/>
      <c r="I4552" s="695"/>
      <c r="J4552" s="695"/>
      <c r="K4552" s="694" t="str">
        <f ca="1">'28'!BD28</f>
        <v xml:space="preserve"> </v>
      </c>
      <c r="L4552" s="695"/>
      <c r="M4552" s="695"/>
      <c r="N4552" s="695"/>
      <c r="O4552" s="694" t="str">
        <f ca="1">'28'!BE28</f>
        <v xml:space="preserve"> </v>
      </c>
      <c r="P4552" s="695"/>
      <c r="Q4552" s="695"/>
      <c r="R4552" s="695"/>
      <c r="S4552" s="695"/>
      <c r="T4552" s="696" t="str">
        <f ca="1">'28'!BF28</f>
        <v xml:space="preserve"> </v>
      </c>
      <c r="U4552" s="696"/>
      <c r="V4552" s="696"/>
      <c r="W4552" s="697" t="str">
        <f ca="1">'28'!BG28</f>
        <v xml:space="preserve"> </v>
      </c>
      <c r="X4552" s="697"/>
      <c r="Y4552" s="697"/>
      <c r="Z4552" s="694" t="str">
        <f ca="1">'28'!BH28</f>
        <v xml:space="preserve"> </v>
      </c>
      <c r="AA4552" s="695"/>
      <c r="AB4552" s="695"/>
      <c r="AC4552" s="695"/>
      <c r="AD4552" s="695"/>
      <c r="AE4552" s="698" t="str">
        <f ca="1">'28'!BI28</f>
        <v xml:space="preserve"> </v>
      </c>
      <c r="AF4552" s="698"/>
      <c r="AG4552" s="698"/>
      <c r="AH4552" s="698"/>
      <c r="AI4552" s="694" t="str">
        <f ca="1">'28'!BJ28</f>
        <v xml:space="preserve"> </v>
      </c>
      <c r="AJ4552" s="695"/>
      <c r="AK4552" s="695"/>
      <c r="AL4552" s="696" t="str">
        <f ca="1">'28'!BK28</f>
        <v xml:space="preserve"> </v>
      </c>
      <c r="AM4552" s="696"/>
      <c r="AN4552" s="696"/>
      <c r="AO4552" s="696"/>
    </row>
    <row r="4553" spans="1:41" x14ac:dyDescent="0.25">
      <c r="A4553" s="199">
        <v>24</v>
      </c>
      <c r="B4553" s="694" t="str">
        <f ca="1">'28'!BB29</f>
        <v xml:space="preserve"> </v>
      </c>
      <c r="C4553" s="695"/>
      <c r="D4553" s="695"/>
      <c r="E4553" s="695"/>
      <c r="F4553" s="695"/>
      <c r="G4553" s="694" t="str">
        <f ca="1">'28'!BC29</f>
        <v xml:space="preserve"> </v>
      </c>
      <c r="H4553" s="695"/>
      <c r="I4553" s="695"/>
      <c r="J4553" s="695"/>
      <c r="K4553" s="694" t="str">
        <f ca="1">'28'!BD29</f>
        <v xml:space="preserve"> </v>
      </c>
      <c r="L4553" s="695"/>
      <c r="M4553" s="695"/>
      <c r="N4553" s="695"/>
      <c r="O4553" s="694" t="str">
        <f ca="1">'28'!BE29</f>
        <v xml:space="preserve"> </v>
      </c>
      <c r="P4553" s="695"/>
      <c r="Q4553" s="695"/>
      <c r="R4553" s="695"/>
      <c r="S4553" s="695"/>
      <c r="T4553" s="696" t="str">
        <f ca="1">'28'!BF29</f>
        <v xml:space="preserve"> </v>
      </c>
      <c r="U4553" s="696"/>
      <c r="V4553" s="696"/>
      <c r="W4553" s="697" t="str">
        <f ca="1">'28'!BG29</f>
        <v xml:space="preserve"> </v>
      </c>
      <c r="X4553" s="697"/>
      <c r="Y4553" s="697"/>
      <c r="Z4553" s="694" t="str">
        <f ca="1">'28'!BH29</f>
        <v xml:space="preserve"> </v>
      </c>
      <c r="AA4553" s="695"/>
      <c r="AB4553" s="695"/>
      <c r="AC4553" s="695"/>
      <c r="AD4553" s="695"/>
      <c r="AE4553" s="698" t="str">
        <f ca="1">'28'!BI29</f>
        <v xml:space="preserve"> </v>
      </c>
      <c r="AF4553" s="698"/>
      <c r="AG4553" s="698"/>
      <c r="AH4553" s="698"/>
      <c r="AI4553" s="694" t="str">
        <f ca="1">'28'!BJ29</f>
        <v xml:space="preserve"> </v>
      </c>
      <c r="AJ4553" s="695"/>
      <c r="AK4553" s="695"/>
      <c r="AL4553" s="696" t="str">
        <f ca="1">'28'!BK29</f>
        <v xml:space="preserve"> </v>
      </c>
      <c r="AM4553" s="696"/>
      <c r="AN4553" s="696"/>
      <c r="AO4553" s="696"/>
    </row>
    <row r="4554" spans="1:41" x14ac:dyDescent="0.25">
      <c r="A4554" s="199">
        <v>25</v>
      </c>
      <c r="B4554" s="694" t="str">
        <f ca="1">'28'!BB30</f>
        <v xml:space="preserve"> </v>
      </c>
      <c r="C4554" s="695"/>
      <c r="D4554" s="695"/>
      <c r="E4554" s="695"/>
      <c r="F4554" s="695"/>
      <c r="G4554" s="694" t="str">
        <f ca="1">'28'!BC30</f>
        <v xml:space="preserve"> </v>
      </c>
      <c r="H4554" s="695"/>
      <c r="I4554" s="695"/>
      <c r="J4554" s="695"/>
      <c r="K4554" s="694" t="str">
        <f ca="1">'28'!BD30</f>
        <v xml:space="preserve"> </v>
      </c>
      <c r="L4554" s="695"/>
      <c r="M4554" s="695"/>
      <c r="N4554" s="695"/>
      <c r="O4554" s="694" t="str">
        <f ca="1">'28'!BE30</f>
        <v xml:space="preserve"> </v>
      </c>
      <c r="P4554" s="695"/>
      <c r="Q4554" s="695"/>
      <c r="R4554" s="695"/>
      <c r="S4554" s="695"/>
      <c r="T4554" s="696" t="str">
        <f ca="1">'28'!BF30</f>
        <v xml:space="preserve"> </v>
      </c>
      <c r="U4554" s="696"/>
      <c r="V4554" s="696"/>
      <c r="W4554" s="697" t="str">
        <f ca="1">'28'!BG30</f>
        <v xml:space="preserve"> </v>
      </c>
      <c r="X4554" s="697"/>
      <c r="Y4554" s="697"/>
      <c r="Z4554" s="694" t="str">
        <f ca="1">'28'!BH30</f>
        <v xml:space="preserve"> </v>
      </c>
      <c r="AA4554" s="695"/>
      <c r="AB4554" s="695"/>
      <c r="AC4554" s="695"/>
      <c r="AD4554" s="695"/>
      <c r="AE4554" s="698" t="str">
        <f ca="1">'28'!BI30</f>
        <v xml:space="preserve"> </v>
      </c>
      <c r="AF4554" s="698"/>
      <c r="AG4554" s="698"/>
      <c r="AH4554" s="698"/>
      <c r="AI4554" s="694" t="str">
        <f ca="1">'28'!BJ30</f>
        <v xml:space="preserve"> </v>
      </c>
      <c r="AJ4554" s="695"/>
      <c r="AK4554" s="695"/>
      <c r="AL4554" s="696" t="str">
        <f ca="1">'28'!BK30</f>
        <v xml:space="preserve"> </v>
      </c>
      <c r="AM4554" s="696"/>
      <c r="AN4554" s="696"/>
      <c r="AO4554" s="696"/>
    </row>
    <row r="4555" spans="1:41" x14ac:dyDescent="0.25">
      <c r="A4555" s="199">
        <v>26</v>
      </c>
      <c r="B4555" s="694" t="str">
        <f ca="1">'28'!BB31</f>
        <v xml:space="preserve"> </v>
      </c>
      <c r="C4555" s="695"/>
      <c r="D4555" s="695"/>
      <c r="E4555" s="695"/>
      <c r="F4555" s="695"/>
      <c r="G4555" s="694" t="str">
        <f ca="1">'28'!BC31</f>
        <v xml:space="preserve"> </v>
      </c>
      <c r="H4555" s="695"/>
      <c r="I4555" s="695"/>
      <c r="J4555" s="695"/>
      <c r="K4555" s="694" t="str">
        <f ca="1">'28'!BD31</f>
        <v xml:space="preserve"> </v>
      </c>
      <c r="L4555" s="695"/>
      <c r="M4555" s="695"/>
      <c r="N4555" s="695"/>
      <c r="O4555" s="694" t="str">
        <f ca="1">'28'!BE31</f>
        <v xml:space="preserve"> </v>
      </c>
      <c r="P4555" s="695"/>
      <c r="Q4555" s="695"/>
      <c r="R4555" s="695"/>
      <c r="S4555" s="695"/>
      <c r="T4555" s="696" t="str">
        <f ca="1">'28'!BF31</f>
        <v xml:space="preserve"> </v>
      </c>
      <c r="U4555" s="696"/>
      <c r="V4555" s="696"/>
      <c r="W4555" s="697" t="str">
        <f ca="1">'28'!BG31</f>
        <v xml:space="preserve"> </v>
      </c>
      <c r="X4555" s="697"/>
      <c r="Y4555" s="697"/>
      <c r="Z4555" s="694" t="str">
        <f ca="1">'28'!BH31</f>
        <v xml:space="preserve"> </v>
      </c>
      <c r="AA4555" s="695"/>
      <c r="AB4555" s="695"/>
      <c r="AC4555" s="695"/>
      <c r="AD4555" s="695"/>
      <c r="AE4555" s="698" t="str">
        <f ca="1">'28'!BI31</f>
        <v xml:space="preserve"> </v>
      </c>
      <c r="AF4555" s="698"/>
      <c r="AG4555" s="698"/>
      <c r="AH4555" s="698"/>
      <c r="AI4555" s="694" t="str">
        <f ca="1">'28'!BJ31</f>
        <v xml:space="preserve"> </v>
      </c>
      <c r="AJ4555" s="695"/>
      <c r="AK4555" s="695"/>
      <c r="AL4555" s="696" t="str">
        <f ca="1">'28'!BK31</f>
        <v xml:space="preserve"> </v>
      </c>
      <c r="AM4555" s="696"/>
      <c r="AN4555" s="696"/>
      <c r="AO4555" s="696"/>
    </row>
    <row r="4556" spans="1:41" x14ac:dyDescent="0.25">
      <c r="A4556" s="199">
        <v>27</v>
      </c>
      <c r="B4556" s="694" t="str">
        <f ca="1">'28'!BB32</f>
        <v xml:space="preserve"> </v>
      </c>
      <c r="C4556" s="695"/>
      <c r="D4556" s="695"/>
      <c r="E4556" s="695"/>
      <c r="F4556" s="695"/>
      <c r="G4556" s="694" t="str">
        <f ca="1">'28'!BC32</f>
        <v xml:space="preserve"> </v>
      </c>
      <c r="H4556" s="695"/>
      <c r="I4556" s="695"/>
      <c r="J4556" s="695"/>
      <c r="K4556" s="694" t="str">
        <f ca="1">'28'!BD32</f>
        <v xml:space="preserve"> </v>
      </c>
      <c r="L4556" s="695"/>
      <c r="M4556" s="695"/>
      <c r="N4556" s="695"/>
      <c r="O4556" s="694" t="str">
        <f ca="1">'28'!BE32</f>
        <v xml:space="preserve"> </v>
      </c>
      <c r="P4556" s="695"/>
      <c r="Q4556" s="695"/>
      <c r="R4556" s="695"/>
      <c r="S4556" s="695"/>
      <c r="T4556" s="696" t="str">
        <f ca="1">'28'!BF32</f>
        <v xml:space="preserve"> </v>
      </c>
      <c r="U4556" s="696"/>
      <c r="V4556" s="696"/>
      <c r="W4556" s="697" t="str">
        <f ca="1">'28'!BG32</f>
        <v xml:space="preserve"> </v>
      </c>
      <c r="X4556" s="697"/>
      <c r="Y4556" s="697"/>
      <c r="Z4556" s="694" t="str">
        <f ca="1">'28'!BH32</f>
        <v xml:space="preserve"> </v>
      </c>
      <c r="AA4556" s="695"/>
      <c r="AB4556" s="695"/>
      <c r="AC4556" s="695"/>
      <c r="AD4556" s="695"/>
      <c r="AE4556" s="698" t="str">
        <f ca="1">'28'!BI32</f>
        <v xml:space="preserve"> </v>
      </c>
      <c r="AF4556" s="698"/>
      <c r="AG4556" s="698"/>
      <c r="AH4556" s="698"/>
      <c r="AI4556" s="694" t="str">
        <f ca="1">'28'!BJ32</f>
        <v xml:space="preserve"> </v>
      </c>
      <c r="AJ4556" s="695"/>
      <c r="AK4556" s="695"/>
      <c r="AL4556" s="696" t="str">
        <f ca="1">'28'!BK32</f>
        <v xml:space="preserve"> </v>
      </c>
      <c r="AM4556" s="696"/>
      <c r="AN4556" s="696"/>
      <c r="AO4556" s="696"/>
    </row>
    <row r="4557" spans="1:41" x14ac:dyDescent="0.25">
      <c r="A4557" s="199">
        <v>28</v>
      </c>
      <c r="B4557" s="694" t="str">
        <f ca="1">'28'!BB33</f>
        <v xml:space="preserve"> </v>
      </c>
      <c r="C4557" s="695"/>
      <c r="D4557" s="695"/>
      <c r="E4557" s="695"/>
      <c r="F4557" s="695"/>
      <c r="G4557" s="694" t="str">
        <f ca="1">'28'!BC33</f>
        <v xml:space="preserve"> </v>
      </c>
      <c r="H4557" s="695"/>
      <c r="I4557" s="695"/>
      <c r="J4557" s="695"/>
      <c r="K4557" s="694" t="str">
        <f ca="1">'28'!BD33</f>
        <v xml:space="preserve"> </v>
      </c>
      <c r="L4557" s="695"/>
      <c r="M4557" s="695"/>
      <c r="N4557" s="695"/>
      <c r="O4557" s="694" t="str">
        <f ca="1">'28'!BE33</f>
        <v xml:space="preserve"> </v>
      </c>
      <c r="P4557" s="695"/>
      <c r="Q4557" s="695"/>
      <c r="R4557" s="695"/>
      <c r="S4557" s="695"/>
      <c r="T4557" s="696" t="str">
        <f ca="1">'28'!BF33</f>
        <v xml:space="preserve"> </v>
      </c>
      <c r="U4557" s="696"/>
      <c r="V4557" s="696"/>
      <c r="W4557" s="697" t="str">
        <f ca="1">'28'!BG33</f>
        <v xml:space="preserve"> </v>
      </c>
      <c r="X4557" s="697"/>
      <c r="Y4557" s="697"/>
      <c r="Z4557" s="694" t="str">
        <f ca="1">'28'!BH33</f>
        <v xml:space="preserve"> </v>
      </c>
      <c r="AA4557" s="695"/>
      <c r="AB4557" s="695"/>
      <c r="AC4557" s="695"/>
      <c r="AD4557" s="695"/>
      <c r="AE4557" s="698" t="str">
        <f ca="1">'28'!BI33</f>
        <v xml:space="preserve"> </v>
      </c>
      <c r="AF4557" s="698"/>
      <c r="AG4557" s="698"/>
      <c r="AH4557" s="698"/>
      <c r="AI4557" s="694" t="str">
        <f ca="1">'28'!BJ33</f>
        <v xml:space="preserve"> </v>
      </c>
      <c r="AJ4557" s="695"/>
      <c r="AK4557" s="695"/>
      <c r="AL4557" s="696" t="str">
        <f ca="1">'28'!BK33</f>
        <v xml:space="preserve"> </v>
      </c>
      <c r="AM4557" s="696"/>
      <c r="AN4557" s="696"/>
      <c r="AO4557" s="696"/>
    </row>
    <row r="4558" spans="1:41" x14ac:dyDescent="0.25">
      <c r="A4558" s="199">
        <v>29</v>
      </c>
      <c r="B4558" s="694" t="str">
        <f ca="1">'28'!BB34</f>
        <v xml:space="preserve"> </v>
      </c>
      <c r="C4558" s="695"/>
      <c r="D4558" s="695"/>
      <c r="E4558" s="695"/>
      <c r="F4558" s="695"/>
      <c r="G4558" s="694" t="str">
        <f ca="1">'28'!BC34</f>
        <v xml:space="preserve"> </v>
      </c>
      <c r="H4558" s="695"/>
      <c r="I4558" s="695"/>
      <c r="J4558" s="695"/>
      <c r="K4558" s="694" t="str">
        <f ca="1">'28'!BD34</f>
        <v xml:space="preserve"> </v>
      </c>
      <c r="L4558" s="695"/>
      <c r="M4558" s="695"/>
      <c r="N4558" s="695"/>
      <c r="O4558" s="694" t="str">
        <f ca="1">'28'!BE34</f>
        <v xml:space="preserve"> </v>
      </c>
      <c r="P4558" s="695"/>
      <c r="Q4558" s="695"/>
      <c r="R4558" s="695"/>
      <c r="S4558" s="695"/>
      <c r="T4558" s="696" t="str">
        <f ca="1">'28'!BF34</f>
        <v xml:space="preserve"> </v>
      </c>
      <c r="U4558" s="696"/>
      <c r="V4558" s="696"/>
      <c r="W4558" s="697" t="str">
        <f ca="1">'28'!BG34</f>
        <v xml:space="preserve"> </v>
      </c>
      <c r="X4558" s="697"/>
      <c r="Y4558" s="697"/>
      <c r="Z4558" s="694" t="str">
        <f ca="1">'28'!BH34</f>
        <v xml:space="preserve"> </v>
      </c>
      <c r="AA4558" s="695"/>
      <c r="AB4558" s="695"/>
      <c r="AC4558" s="695"/>
      <c r="AD4558" s="695"/>
      <c r="AE4558" s="698" t="str">
        <f ca="1">'28'!BI34</f>
        <v xml:space="preserve"> </v>
      </c>
      <c r="AF4558" s="698"/>
      <c r="AG4558" s="698"/>
      <c r="AH4558" s="698"/>
      <c r="AI4558" s="694" t="str">
        <f ca="1">'28'!BJ34</f>
        <v xml:space="preserve"> </v>
      </c>
      <c r="AJ4558" s="695"/>
      <c r="AK4558" s="695"/>
      <c r="AL4558" s="696" t="str">
        <f ca="1">'28'!BK34</f>
        <v xml:space="preserve"> </v>
      </c>
      <c r="AM4558" s="696"/>
      <c r="AN4558" s="696"/>
      <c r="AO4558" s="696"/>
    </row>
    <row r="4559" spans="1:41" x14ac:dyDescent="0.25">
      <c r="A4559" s="199">
        <v>30</v>
      </c>
      <c r="B4559" s="694" t="str">
        <f ca="1">'28'!BB35</f>
        <v xml:space="preserve"> </v>
      </c>
      <c r="C4559" s="695"/>
      <c r="D4559" s="695"/>
      <c r="E4559" s="695"/>
      <c r="F4559" s="695"/>
      <c r="G4559" s="694" t="str">
        <f ca="1">'28'!BC35</f>
        <v xml:space="preserve"> </v>
      </c>
      <c r="H4559" s="695"/>
      <c r="I4559" s="695"/>
      <c r="J4559" s="695"/>
      <c r="K4559" s="694" t="str">
        <f ca="1">'28'!BD35</f>
        <v xml:space="preserve"> </v>
      </c>
      <c r="L4559" s="695"/>
      <c r="M4559" s="695"/>
      <c r="N4559" s="695"/>
      <c r="O4559" s="694" t="str">
        <f ca="1">'28'!BE35</f>
        <v xml:space="preserve"> </v>
      </c>
      <c r="P4559" s="695"/>
      <c r="Q4559" s="695"/>
      <c r="R4559" s="695"/>
      <c r="S4559" s="695"/>
      <c r="T4559" s="696" t="str">
        <f ca="1">'28'!BF35</f>
        <v xml:space="preserve"> </v>
      </c>
      <c r="U4559" s="696"/>
      <c r="V4559" s="696"/>
      <c r="W4559" s="697" t="str">
        <f ca="1">'28'!BG35</f>
        <v xml:space="preserve"> </v>
      </c>
      <c r="X4559" s="697"/>
      <c r="Y4559" s="697"/>
      <c r="Z4559" s="694" t="str">
        <f ca="1">'28'!BH35</f>
        <v xml:space="preserve"> </v>
      </c>
      <c r="AA4559" s="695"/>
      <c r="AB4559" s="695"/>
      <c r="AC4559" s="695"/>
      <c r="AD4559" s="695"/>
      <c r="AE4559" s="698" t="str">
        <f ca="1">'28'!BI35</f>
        <v xml:space="preserve"> </v>
      </c>
      <c r="AF4559" s="698"/>
      <c r="AG4559" s="698"/>
      <c r="AH4559" s="698"/>
      <c r="AI4559" s="694" t="str">
        <f ca="1">'28'!BJ35</f>
        <v xml:space="preserve"> </v>
      </c>
      <c r="AJ4559" s="695"/>
      <c r="AK4559" s="695"/>
      <c r="AL4559" s="696" t="str">
        <f ca="1">'28'!BK35</f>
        <v xml:space="preserve"> </v>
      </c>
      <c r="AM4559" s="696"/>
      <c r="AN4559" s="696"/>
      <c r="AO4559" s="696"/>
    </row>
    <row r="4560" spans="1:41" x14ac:dyDescent="0.25">
      <c r="A4560" s="199">
        <v>31</v>
      </c>
      <c r="B4560" s="694" t="str">
        <f ca="1">'28'!BB36</f>
        <v xml:space="preserve"> </v>
      </c>
      <c r="C4560" s="695"/>
      <c r="D4560" s="695"/>
      <c r="E4560" s="695"/>
      <c r="F4560" s="695"/>
      <c r="G4560" s="694" t="str">
        <f ca="1">'28'!BC36</f>
        <v xml:space="preserve"> </v>
      </c>
      <c r="H4560" s="695"/>
      <c r="I4560" s="695"/>
      <c r="J4560" s="695"/>
      <c r="K4560" s="694" t="str">
        <f ca="1">'28'!BD36</f>
        <v xml:space="preserve"> </v>
      </c>
      <c r="L4560" s="695"/>
      <c r="M4560" s="695"/>
      <c r="N4560" s="695"/>
      <c r="O4560" s="694" t="str">
        <f ca="1">'28'!BE36</f>
        <v xml:space="preserve"> </v>
      </c>
      <c r="P4560" s="695"/>
      <c r="Q4560" s="695"/>
      <c r="R4560" s="695"/>
      <c r="S4560" s="695"/>
      <c r="T4560" s="696" t="str">
        <f ca="1">'28'!BF36</f>
        <v xml:space="preserve"> </v>
      </c>
      <c r="U4560" s="696"/>
      <c r="V4560" s="696"/>
      <c r="W4560" s="697" t="str">
        <f ca="1">'28'!BG36</f>
        <v xml:space="preserve"> </v>
      </c>
      <c r="X4560" s="697"/>
      <c r="Y4560" s="697"/>
      <c r="Z4560" s="694" t="str">
        <f ca="1">'28'!BH36</f>
        <v xml:space="preserve"> </v>
      </c>
      <c r="AA4560" s="695"/>
      <c r="AB4560" s="695"/>
      <c r="AC4560" s="695"/>
      <c r="AD4560" s="695"/>
      <c r="AE4560" s="698" t="str">
        <f ca="1">'28'!BI36</f>
        <v xml:space="preserve"> </v>
      </c>
      <c r="AF4560" s="698"/>
      <c r="AG4560" s="698"/>
      <c r="AH4560" s="698"/>
      <c r="AI4560" s="694" t="str">
        <f ca="1">'28'!BJ36</f>
        <v xml:space="preserve"> </v>
      </c>
      <c r="AJ4560" s="695"/>
      <c r="AK4560" s="695"/>
      <c r="AL4560" s="696" t="str">
        <f ca="1">'28'!BK36</f>
        <v xml:space="preserve"> </v>
      </c>
      <c r="AM4560" s="696"/>
      <c r="AN4560" s="696"/>
      <c r="AO4560" s="696"/>
    </row>
    <row r="4561" spans="1:41" x14ac:dyDescent="0.25">
      <c r="A4561" s="199">
        <v>32</v>
      </c>
      <c r="B4561" s="694" t="str">
        <f ca="1">'28'!BB37</f>
        <v xml:space="preserve"> </v>
      </c>
      <c r="C4561" s="695"/>
      <c r="D4561" s="695"/>
      <c r="E4561" s="695"/>
      <c r="F4561" s="695"/>
      <c r="G4561" s="694" t="str">
        <f ca="1">'28'!BC37</f>
        <v xml:space="preserve"> </v>
      </c>
      <c r="H4561" s="695"/>
      <c r="I4561" s="695"/>
      <c r="J4561" s="695"/>
      <c r="K4561" s="694" t="str">
        <f ca="1">'28'!BD37</f>
        <v xml:space="preserve"> </v>
      </c>
      <c r="L4561" s="695"/>
      <c r="M4561" s="695"/>
      <c r="N4561" s="695"/>
      <c r="O4561" s="694" t="str">
        <f ca="1">'28'!BE37</f>
        <v xml:space="preserve"> </v>
      </c>
      <c r="P4561" s="695"/>
      <c r="Q4561" s="695"/>
      <c r="R4561" s="695"/>
      <c r="S4561" s="695"/>
      <c r="T4561" s="696" t="str">
        <f ca="1">'28'!BF37</f>
        <v xml:space="preserve"> </v>
      </c>
      <c r="U4561" s="696"/>
      <c r="V4561" s="696"/>
      <c r="W4561" s="697" t="str">
        <f ca="1">'28'!BG37</f>
        <v xml:space="preserve"> </v>
      </c>
      <c r="X4561" s="697"/>
      <c r="Y4561" s="697"/>
      <c r="Z4561" s="694" t="str">
        <f ca="1">'28'!BH37</f>
        <v xml:space="preserve"> </v>
      </c>
      <c r="AA4561" s="695"/>
      <c r="AB4561" s="695"/>
      <c r="AC4561" s="695"/>
      <c r="AD4561" s="695"/>
      <c r="AE4561" s="698" t="str">
        <f ca="1">'28'!BI37</f>
        <v xml:space="preserve"> </v>
      </c>
      <c r="AF4561" s="698"/>
      <c r="AG4561" s="698"/>
      <c r="AH4561" s="698"/>
      <c r="AI4561" s="694" t="str">
        <f ca="1">'28'!BJ37</f>
        <v xml:space="preserve"> </v>
      </c>
      <c r="AJ4561" s="695"/>
      <c r="AK4561" s="695"/>
      <c r="AL4561" s="696" t="str">
        <f ca="1">'28'!BK37</f>
        <v xml:space="preserve"> </v>
      </c>
      <c r="AM4561" s="696"/>
      <c r="AN4561" s="696"/>
      <c r="AO4561" s="696"/>
    </row>
    <row r="4562" spans="1:41" x14ac:dyDescent="0.25">
      <c r="A4562" s="199">
        <v>33</v>
      </c>
      <c r="B4562" s="694" t="str">
        <f ca="1">'28'!BB38</f>
        <v xml:space="preserve"> </v>
      </c>
      <c r="C4562" s="695"/>
      <c r="D4562" s="695"/>
      <c r="E4562" s="695"/>
      <c r="F4562" s="695"/>
      <c r="G4562" s="694" t="str">
        <f ca="1">'28'!BC38</f>
        <v xml:space="preserve"> </v>
      </c>
      <c r="H4562" s="695"/>
      <c r="I4562" s="695"/>
      <c r="J4562" s="695"/>
      <c r="K4562" s="694" t="str">
        <f ca="1">'28'!BD38</f>
        <v xml:space="preserve"> </v>
      </c>
      <c r="L4562" s="695"/>
      <c r="M4562" s="695"/>
      <c r="N4562" s="695"/>
      <c r="O4562" s="694" t="str">
        <f ca="1">'28'!BE38</f>
        <v xml:space="preserve"> </v>
      </c>
      <c r="P4562" s="695"/>
      <c r="Q4562" s="695"/>
      <c r="R4562" s="695"/>
      <c r="S4562" s="695"/>
      <c r="T4562" s="696" t="str">
        <f ca="1">'28'!BF38</f>
        <v xml:space="preserve"> </v>
      </c>
      <c r="U4562" s="696"/>
      <c r="V4562" s="696"/>
      <c r="W4562" s="697" t="str">
        <f ca="1">'28'!BG38</f>
        <v xml:space="preserve"> </v>
      </c>
      <c r="X4562" s="697"/>
      <c r="Y4562" s="697"/>
      <c r="Z4562" s="694" t="str">
        <f ca="1">'28'!BH38</f>
        <v xml:space="preserve"> </v>
      </c>
      <c r="AA4562" s="695"/>
      <c r="AB4562" s="695"/>
      <c r="AC4562" s="695"/>
      <c r="AD4562" s="695"/>
      <c r="AE4562" s="698" t="str">
        <f ca="1">'28'!BI38</f>
        <v xml:space="preserve"> </v>
      </c>
      <c r="AF4562" s="698"/>
      <c r="AG4562" s="698"/>
      <c r="AH4562" s="698"/>
      <c r="AI4562" s="694" t="str">
        <f ca="1">'28'!BJ38</f>
        <v xml:space="preserve"> </v>
      </c>
      <c r="AJ4562" s="695"/>
      <c r="AK4562" s="695"/>
      <c r="AL4562" s="696" t="str">
        <f ca="1">'28'!BK38</f>
        <v xml:space="preserve"> </v>
      </c>
      <c r="AM4562" s="696"/>
      <c r="AN4562" s="696"/>
      <c r="AO4562" s="696"/>
    </row>
    <row r="4563" spans="1:41" x14ac:dyDescent="0.25">
      <c r="A4563" s="199">
        <v>34</v>
      </c>
      <c r="B4563" s="694" t="str">
        <f ca="1">'28'!BB39</f>
        <v xml:space="preserve"> </v>
      </c>
      <c r="C4563" s="695"/>
      <c r="D4563" s="695"/>
      <c r="E4563" s="695"/>
      <c r="F4563" s="695"/>
      <c r="G4563" s="694" t="str">
        <f ca="1">'28'!BC39</f>
        <v xml:space="preserve"> </v>
      </c>
      <c r="H4563" s="695"/>
      <c r="I4563" s="695"/>
      <c r="J4563" s="695"/>
      <c r="K4563" s="694" t="str">
        <f ca="1">'28'!BD39</f>
        <v xml:space="preserve"> </v>
      </c>
      <c r="L4563" s="695"/>
      <c r="M4563" s="695"/>
      <c r="N4563" s="695"/>
      <c r="O4563" s="694" t="str">
        <f ca="1">'28'!BE39</f>
        <v xml:space="preserve"> </v>
      </c>
      <c r="P4563" s="695"/>
      <c r="Q4563" s="695"/>
      <c r="R4563" s="695"/>
      <c r="S4563" s="695"/>
      <c r="T4563" s="696" t="str">
        <f ca="1">'28'!BF39</f>
        <v xml:space="preserve"> </v>
      </c>
      <c r="U4563" s="696"/>
      <c r="V4563" s="696"/>
      <c r="W4563" s="697" t="str">
        <f ca="1">'28'!BG39</f>
        <v xml:space="preserve"> </v>
      </c>
      <c r="X4563" s="697"/>
      <c r="Y4563" s="697"/>
      <c r="Z4563" s="694" t="str">
        <f ca="1">'28'!BH39</f>
        <v xml:space="preserve"> </v>
      </c>
      <c r="AA4563" s="695"/>
      <c r="AB4563" s="695"/>
      <c r="AC4563" s="695"/>
      <c r="AD4563" s="695"/>
      <c r="AE4563" s="698" t="str">
        <f ca="1">'28'!BI39</f>
        <v xml:space="preserve"> </v>
      </c>
      <c r="AF4563" s="698"/>
      <c r="AG4563" s="698"/>
      <c r="AH4563" s="698"/>
      <c r="AI4563" s="694" t="str">
        <f ca="1">'28'!BJ39</f>
        <v xml:space="preserve"> </v>
      </c>
      <c r="AJ4563" s="695"/>
      <c r="AK4563" s="695"/>
      <c r="AL4563" s="696" t="str">
        <f ca="1">'28'!BK39</f>
        <v xml:space="preserve"> </v>
      </c>
      <c r="AM4563" s="696"/>
      <c r="AN4563" s="696"/>
      <c r="AO4563" s="696"/>
    </row>
    <row r="4564" spans="1:41" x14ac:dyDescent="0.25">
      <c r="A4564" s="199">
        <v>35</v>
      </c>
      <c r="B4564" s="694" t="str">
        <f ca="1">'28'!BB40</f>
        <v xml:space="preserve"> </v>
      </c>
      <c r="C4564" s="695"/>
      <c r="D4564" s="695"/>
      <c r="E4564" s="695"/>
      <c r="F4564" s="695"/>
      <c r="G4564" s="694" t="str">
        <f ca="1">'28'!BC40</f>
        <v xml:space="preserve"> </v>
      </c>
      <c r="H4564" s="695"/>
      <c r="I4564" s="695"/>
      <c r="J4564" s="695"/>
      <c r="K4564" s="694" t="str">
        <f ca="1">'28'!BD40</f>
        <v xml:space="preserve"> </v>
      </c>
      <c r="L4564" s="695"/>
      <c r="M4564" s="695"/>
      <c r="N4564" s="695"/>
      <c r="O4564" s="694" t="str">
        <f ca="1">'28'!BE40</f>
        <v xml:space="preserve"> </v>
      </c>
      <c r="P4564" s="695"/>
      <c r="Q4564" s="695"/>
      <c r="R4564" s="695"/>
      <c r="S4564" s="695"/>
      <c r="T4564" s="696" t="str">
        <f ca="1">'28'!BF40</f>
        <v xml:space="preserve"> </v>
      </c>
      <c r="U4564" s="696"/>
      <c r="V4564" s="696"/>
      <c r="W4564" s="697" t="str">
        <f ca="1">'28'!BG40</f>
        <v xml:space="preserve"> </v>
      </c>
      <c r="X4564" s="697"/>
      <c r="Y4564" s="697"/>
      <c r="Z4564" s="694" t="str">
        <f ca="1">'28'!BH40</f>
        <v xml:space="preserve"> </v>
      </c>
      <c r="AA4564" s="695"/>
      <c r="AB4564" s="695"/>
      <c r="AC4564" s="695"/>
      <c r="AD4564" s="695"/>
      <c r="AE4564" s="698" t="str">
        <f ca="1">'28'!BI40</f>
        <v xml:space="preserve"> </v>
      </c>
      <c r="AF4564" s="698"/>
      <c r="AG4564" s="698"/>
      <c r="AH4564" s="698"/>
      <c r="AI4564" s="694" t="str">
        <f ca="1">'28'!BJ40</f>
        <v xml:space="preserve"> </v>
      </c>
      <c r="AJ4564" s="695"/>
      <c r="AK4564" s="695"/>
      <c r="AL4564" s="696" t="str">
        <f ca="1">'28'!BK40</f>
        <v xml:space="preserve"> </v>
      </c>
      <c r="AM4564" s="696"/>
      <c r="AN4564" s="696"/>
      <c r="AO4564" s="696"/>
    </row>
    <row r="4565" spans="1:41" x14ac:dyDescent="0.25">
      <c r="A4565" s="199">
        <v>36</v>
      </c>
      <c r="B4565" s="694" t="str">
        <f ca="1">'28'!BB41</f>
        <v xml:space="preserve"> </v>
      </c>
      <c r="C4565" s="695"/>
      <c r="D4565" s="695"/>
      <c r="E4565" s="695"/>
      <c r="F4565" s="695"/>
      <c r="G4565" s="694" t="str">
        <f ca="1">'28'!BC41</f>
        <v xml:space="preserve"> </v>
      </c>
      <c r="H4565" s="695"/>
      <c r="I4565" s="695"/>
      <c r="J4565" s="695"/>
      <c r="K4565" s="694" t="str">
        <f ca="1">'28'!BD41</f>
        <v xml:space="preserve"> </v>
      </c>
      <c r="L4565" s="695"/>
      <c r="M4565" s="695"/>
      <c r="N4565" s="695"/>
      <c r="O4565" s="694" t="str">
        <f ca="1">'28'!BE41</f>
        <v xml:space="preserve"> </v>
      </c>
      <c r="P4565" s="695"/>
      <c r="Q4565" s="695"/>
      <c r="R4565" s="695"/>
      <c r="S4565" s="695"/>
      <c r="T4565" s="696" t="str">
        <f ca="1">'28'!BF41</f>
        <v xml:space="preserve"> </v>
      </c>
      <c r="U4565" s="696"/>
      <c r="V4565" s="696"/>
      <c r="W4565" s="697" t="str">
        <f ca="1">'28'!BG41</f>
        <v xml:space="preserve"> </v>
      </c>
      <c r="X4565" s="697"/>
      <c r="Y4565" s="697"/>
      <c r="Z4565" s="694" t="str">
        <f ca="1">'28'!BH41</f>
        <v xml:space="preserve"> </v>
      </c>
      <c r="AA4565" s="695"/>
      <c r="AB4565" s="695"/>
      <c r="AC4565" s="695"/>
      <c r="AD4565" s="695"/>
      <c r="AE4565" s="698" t="str">
        <f ca="1">'28'!BI41</f>
        <v xml:space="preserve"> </v>
      </c>
      <c r="AF4565" s="698"/>
      <c r="AG4565" s="698"/>
      <c r="AH4565" s="698"/>
      <c r="AI4565" s="694" t="str">
        <f ca="1">'28'!BJ41</f>
        <v xml:space="preserve"> </v>
      </c>
      <c r="AJ4565" s="695"/>
      <c r="AK4565" s="695"/>
      <c r="AL4565" s="696" t="str">
        <f ca="1">'28'!BK41</f>
        <v xml:space="preserve"> </v>
      </c>
      <c r="AM4565" s="696"/>
      <c r="AN4565" s="696"/>
      <c r="AO4565" s="696"/>
    </row>
    <row r="4566" spans="1:41" x14ac:dyDescent="0.25">
      <c r="A4566" s="199">
        <v>37</v>
      </c>
      <c r="B4566" s="694" t="str">
        <f ca="1">'28'!BB42</f>
        <v xml:space="preserve"> </v>
      </c>
      <c r="C4566" s="695"/>
      <c r="D4566" s="695"/>
      <c r="E4566" s="695"/>
      <c r="F4566" s="695"/>
      <c r="G4566" s="694" t="str">
        <f ca="1">'28'!BC42</f>
        <v xml:space="preserve"> </v>
      </c>
      <c r="H4566" s="695"/>
      <c r="I4566" s="695"/>
      <c r="J4566" s="695"/>
      <c r="K4566" s="694" t="str">
        <f ca="1">'28'!BD42</f>
        <v xml:space="preserve"> </v>
      </c>
      <c r="L4566" s="695"/>
      <c r="M4566" s="695"/>
      <c r="N4566" s="695"/>
      <c r="O4566" s="694" t="str">
        <f ca="1">'28'!BE42</f>
        <v xml:space="preserve"> </v>
      </c>
      <c r="P4566" s="695"/>
      <c r="Q4566" s="695"/>
      <c r="R4566" s="695"/>
      <c r="S4566" s="695"/>
      <c r="T4566" s="696" t="str">
        <f ca="1">'28'!BF42</f>
        <v xml:space="preserve"> </v>
      </c>
      <c r="U4566" s="696"/>
      <c r="V4566" s="696"/>
      <c r="W4566" s="697" t="str">
        <f ca="1">'28'!BG42</f>
        <v xml:space="preserve"> </v>
      </c>
      <c r="X4566" s="697"/>
      <c r="Y4566" s="697"/>
      <c r="Z4566" s="694" t="str">
        <f ca="1">'28'!BH42</f>
        <v xml:space="preserve"> </v>
      </c>
      <c r="AA4566" s="695"/>
      <c r="AB4566" s="695"/>
      <c r="AC4566" s="695"/>
      <c r="AD4566" s="695"/>
      <c r="AE4566" s="698" t="str">
        <f ca="1">'28'!BI42</f>
        <v xml:space="preserve"> </v>
      </c>
      <c r="AF4566" s="698"/>
      <c r="AG4566" s="698"/>
      <c r="AH4566" s="698"/>
      <c r="AI4566" s="694" t="str">
        <f ca="1">'28'!BJ42</f>
        <v xml:space="preserve"> </v>
      </c>
      <c r="AJ4566" s="695"/>
      <c r="AK4566" s="695"/>
      <c r="AL4566" s="696" t="str">
        <f ca="1">'28'!BK42</f>
        <v xml:space="preserve"> </v>
      </c>
      <c r="AM4566" s="696"/>
      <c r="AN4566" s="696"/>
      <c r="AO4566" s="696"/>
    </row>
    <row r="4567" spans="1:41" x14ac:dyDescent="0.25">
      <c r="A4567" s="199">
        <v>38</v>
      </c>
      <c r="B4567" s="694" t="str">
        <f ca="1">'28'!BB43</f>
        <v xml:space="preserve"> </v>
      </c>
      <c r="C4567" s="695"/>
      <c r="D4567" s="695"/>
      <c r="E4567" s="695"/>
      <c r="F4567" s="695"/>
      <c r="G4567" s="694" t="str">
        <f ca="1">'28'!BC43</f>
        <v xml:space="preserve"> </v>
      </c>
      <c r="H4567" s="695"/>
      <c r="I4567" s="695"/>
      <c r="J4567" s="695"/>
      <c r="K4567" s="694" t="str">
        <f ca="1">'28'!BD43</f>
        <v xml:space="preserve"> </v>
      </c>
      <c r="L4567" s="695"/>
      <c r="M4567" s="695"/>
      <c r="N4567" s="695"/>
      <c r="O4567" s="694" t="str">
        <f ca="1">'28'!BE43</f>
        <v xml:space="preserve"> </v>
      </c>
      <c r="P4567" s="695"/>
      <c r="Q4567" s="695"/>
      <c r="R4567" s="695"/>
      <c r="S4567" s="695"/>
      <c r="T4567" s="696" t="str">
        <f ca="1">'28'!BF43</f>
        <v xml:space="preserve"> </v>
      </c>
      <c r="U4567" s="696"/>
      <c r="V4567" s="696"/>
      <c r="W4567" s="697" t="str">
        <f ca="1">'28'!BG43</f>
        <v xml:space="preserve"> </v>
      </c>
      <c r="X4567" s="697"/>
      <c r="Y4567" s="697"/>
      <c r="Z4567" s="694" t="str">
        <f ca="1">'28'!BH43</f>
        <v xml:space="preserve"> </v>
      </c>
      <c r="AA4567" s="695"/>
      <c r="AB4567" s="695"/>
      <c r="AC4567" s="695"/>
      <c r="AD4567" s="695"/>
      <c r="AE4567" s="698" t="str">
        <f ca="1">'28'!BI43</f>
        <v xml:space="preserve"> </v>
      </c>
      <c r="AF4567" s="698"/>
      <c r="AG4567" s="698"/>
      <c r="AH4567" s="698"/>
      <c r="AI4567" s="694" t="str">
        <f ca="1">'28'!BJ43</f>
        <v xml:space="preserve"> </v>
      </c>
      <c r="AJ4567" s="695"/>
      <c r="AK4567" s="695"/>
      <c r="AL4567" s="696" t="str">
        <f ca="1">'28'!BK43</f>
        <v xml:space="preserve"> </v>
      </c>
      <c r="AM4567" s="696"/>
      <c r="AN4567" s="696"/>
      <c r="AO4567" s="696"/>
    </row>
    <row r="4568" spans="1:41" x14ac:dyDescent="0.25">
      <c r="A4568" s="199">
        <v>39</v>
      </c>
      <c r="B4568" s="694" t="str">
        <f ca="1">'28'!BB44</f>
        <v xml:space="preserve"> </v>
      </c>
      <c r="C4568" s="695"/>
      <c r="D4568" s="695"/>
      <c r="E4568" s="695"/>
      <c r="F4568" s="695"/>
      <c r="G4568" s="694" t="str">
        <f ca="1">'28'!BC44</f>
        <v xml:space="preserve"> </v>
      </c>
      <c r="H4568" s="695"/>
      <c r="I4568" s="695"/>
      <c r="J4568" s="695"/>
      <c r="K4568" s="694" t="str">
        <f ca="1">'28'!BD44</f>
        <v xml:space="preserve"> </v>
      </c>
      <c r="L4568" s="695"/>
      <c r="M4568" s="695"/>
      <c r="N4568" s="695"/>
      <c r="O4568" s="694" t="str">
        <f ca="1">'28'!BE44</f>
        <v xml:space="preserve"> </v>
      </c>
      <c r="P4568" s="695"/>
      <c r="Q4568" s="695"/>
      <c r="R4568" s="695"/>
      <c r="S4568" s="695"/>
      <c r="T4568" s="696" t="str">
        <f ca="1">'28'!BF44</f>
        <v xml:space="preserve"> </v>
      </c>
      <c r="U4568" s="696"/>
      <c r="V4568" s="696"/>
      <c r="W4568" s="697" t="str">
        <f ca="1">'28'!BG44</f>
        <v xml:space="preserve"> </v>
      </c>
      <c r="X4568" s="697"/>
      <c r="Y4568" s="697"/>
      <c r="Z4568" s="694" t="str">
        <f ca="1">'28'!BH44</f>
        <v xml:space="preserve"> </v>
      </c>
      <c r="AA4568" s="695"/>
      <c r="AB4568" s="695"/>
      <c r="AC4568" s="695"/>
      <c r="AD4568" s="695"/>
      <c r="AE4568" s="698" t="str">
        <f ca="1">'28'!BI44</f>
        <v xml:space="preserve"> </v>
      </c>
      <c r="AF4568" s="698"/>
      <c r="AG4568" s="698"/>
      <c r="AH4568" s="698"/>
      <c r="AI4568" s="694" t="str">
        <f ca="1">'28'!BJ44</f>
        <v xml:space="preserve"> </v>
      </c>
      <c r="AJ4568" s="695"/>
      <c r="AK4568" s="695"/>
      <c r="AL4568" s="696" t="str">
        <f ca="1">'28'!BK44</f>
        <v xml:space="preserve"> </v>
      </c>
      <c r="AM4568" s="696"/>
      <c r="AN4568" s="696"/>
      <c r="AO4568" s="696"/>
    </row>
    <row r="4569" spans="1:41" x14ac:dyDescent="0.25">
      <c r="A4569" s="199">
        <v>40</v>
      </c>
      <c r="B4569" s="694" t="str">
        <f ca="1">'28'!BB45</f>
        <v xml:space="preserve"> </v>
      </c>
      <c r="C4569" s="695"/>
      <c r="D4569" s="695"/>
      <c r="E4569" s="695"/>
      <c r="F4569" s="695"/>
      <c r="G4569" s="694" t="str">
        <f ca="1">'28'!BC45</f>
        <v xml:space="preserve"> </v>
      </c>
      <c r="H4569" s="695"/>
      <c r="I4569" s="695"/>
      <c r="J4569" s="695"/>
      <c r="K4569" s="694" t="str">
        <f ca="1">'28'!BD45</f>
        <v xml:space="preserve"> </v>
      </c>
      <c r="L4569" s="695"/>
      <c r="M4569" s="695"/>
      <c r="N4569" s="695"/>
      <c r="O4569" s="694" t="str">
        <f ca="1">'28'!BE45</f>
        <v xml:space="preserve"> </v>
      </c>
      <c r="P4569" s="695"/>
      <c r="Q4569" s="695"/>
      <c r="R4569" s="695"/>
      <c r="S4569" s="695"/>
      <c r="T4569" s="696" t="str">
        <f ca="1">'28'!BF45</f>
        <v xml:space="preserve"> </v>
      </c>
      <c r="U4569" s="696"/>
      <c r="V4569" s="696"/>
      <c r="W4569" s="697" t="str">
        <f ca="1">'28'!BG45</f>
        <v xml:space="preserve"> </v>
      </c>
      <c r="X4569" s="697"/>
      <c r="Y4569" s="697"/>
      <c r="Z4569" s="694" t="str">
        <f ca="1">'28'!BH45</f>
        <v xml:space="preserve"> </v>
      </c>
      <c r="AA4569" s="695"/>
      <c r="AB4569" s="695"/>
      <c r="AC4569" s="695"/>
      <c r="AD4569" s="695"/>
      <c r="AE4569" s="698" t="str">
        <f ca="1">'28'!BI45</f>
        <v xml:space="preserve"> </v>
      </c>
      <c r="AF4569" s="698"/>
      <c r="AG4569" s="698"/>
      <c r="AH4569" s="698"/>
      <c r="AI4569" s="694" t="str">
        <f ca="1">'28'!BJ45</f>
        <v xml:space="preserve"> </v>
      </c>
      <c r="AJ4569" s="695"/>
      <c r="AK4569" s="695"/>
      <c r="AL4569" s="696" t="str">
        <f ca="1">'28'!BK45</f>
        <v xml:space="preserve"> </v>
      </c>
      <c r="AM4569" s="696"/>
      <c r="AN4569" s="696"/>
      <c r="AO4569" s="696"/>
    </row>
    <row r="4570" spans="1:41" x14ac:dyDescent="0.25">
      <c r="A4570" s="199">
        <v>41</v>
      </c>
      <c r="B4570" s="694" t="str">
        <f ca="1">'28'!BB46</f>
        <v xml:space="preserve"> </v>
      </c>
      <c r="C4570" s="695"/>
      <c r="D4570" s="695"/>
      <c r="E4570" s="695"/>
      <c r="F4570" s="695"/>
      <c r="G4570" s="694" t="str">
        <f ca="1">'28'!BC46</f>
        <v xml:space="preserve"> </v>
      </c>
      <c r="H4570" s="695"/>
      <c r="I4570" s="695"/>
      <c r="J4570" s="695"/>
      <c r="K4570" s="694" t="str">
        <f ca="1">'28'!BD46</f>
        <v xml:space="preserve"> </v>
      </c>
      <c r="L4570" s="695"/>
      <c r="M4570" s="695"/>
      <c r="N4570" s="695"/>
      <c r="O4570" s="694" t="str">
        <f ca="1">'28'!BE46</f>
        <v xml:space="preserve"> </v>
      </c>
      <c r="P4570" s="695"/>
      <c r="Q4570" s="695"/>
      <c r="R4570" s="695"/>
      <c r="S4570" s="695"/>
      <c r="T4570" s="696" t="str">
        <f ca="1">'28'!BF46</f>
        <v xml:space="preserve"> </v>
      </c>
      <c r="U4570" s="696"/>
      <c r="V4570" s="696"/>
      <c r="W4570" s="697" t="str">
        <f ca="1">'28'!BG46</f>
        <v xml:space="preserve"> </v>
      </c>
      <c r="X4570" s="697"/>
      <c r="Y4570" s="697"/>
      <c r="Z4570" s="694" t="str">
        <f ca="1">'28'!BH46</f>
        <v xml:space="preserve"> </v>
      </c>
      <c r="AA4570" s="695"/>
      <c r="AB4570" s="695"/>
      <c r="AC4570" s="695"/>
      <c r="AD4570" s="695"/>
      <c r="AE4570" s="698" t="str">
        <f ca="1">'28'!BI46</f>
        <v xml:space="preserve"> </v>
      </c>
      <c r="AF4570" s="698"/>
      <c r="AG4570" s="698"/>
      <c r="AH4570" s="698"/>
      <c r="AI4570" s="694" t="str">
        <f ca="1">'28'!BJ46</f>
        <v xml:space="preserve"> </v>
      </c>
      <c r="AJ4570" s="695"/>
      <c r="AK4570" s="695"/>
      <c r="AL4570" s="696" t="str">
        <f ca="1">'28'!BK46</f>
        <v xml:space="preserve"> </v>
      </c>
      <c r="AM4570" s="696"/>
      <c r="AN4570" s="696"/>
      <c r="AO4570" s="696"/>
    </row>
    <row r="4571" spans="1:41" x14ac:dyDescent="0.25">
      <c r="A4571" s="199">
        <v>42</v>
      </c>
      <c r="B4571" s="694" t="str">
        <f ca="1">'28'!BB47</f>
        <v xml:space="preserve"> </v>
      </c>
      <c r="C4571" s="695"/>
      <c r="D4571" s="695"/>
      <c r="E4571" s="695"/>
      <c r="F4571" s="695"/>
      <c r="G4571" s="694" t="str">
        <f ca="1">'28'!BC47</f>
        <v xml:space="preserve"> </v>
      </c>
      <c r="H4571" s="695"/>
      <c r="I4571" s="695"/>
      <c r="J4571" s="695"/>
      <c r="K4571" s="694" t="str">
        <f ca="1">'28'!BD47</f>
        <v xml:space="preserve"> </v>
      </c>
      <c r="L4571" s="695"/>
      <c r="M4571" s="695"/>
      <c r="N4571" s="695"/>
      <c r="O4571" s="694" t="str">
        <f ca="1">'28'!BE47</f>
        <v xml:space="preserve"> </v>
      </c>
      <c r="P4571" s="695"/>
      <c r="Q4571" s="695"/>
      <c r="R4571" s="695"/>
      <c r="S4571" s="695"/>
      <c r="T4571" s="696" t="str">
        <f ca="1">'28'!BF47</f>
        <v xml:space="preserve"> </v>
      </c>
      <c r="U4571" s="696"/>
      <c r="V4571" s="696"/>
      <c r="W4571" s="697" t="str">
        <f ca="1">'28'!BG47</f>
        <v xml:space="preserve"> </v>
      </c>
      <c r="X4571" s="697"/>
      <c r="Y4571" s="697"/>
      <c r="Z4571" s="694" t="str">
        <f ca="1">'28'!BH47</f>
        <v xml:space="preserve"> </v>
      </c>
      <c r="AA4571" s="695"/>
      <c r="AB4571" s="695"/>
      <c r="AC4571" s="695"/>
      <c r="AD4571" s="695"/>
      <c r="AE4571" s="698" t="str">
        <f ca="1">'28'!BI47</f>
        <v xml:space="preserve"> </v>
      </c>
      <c r="AF4571" s="698"/>
      <c r="AG4571" s="698"/>
      <c r="AH4571" s="698"/>
      <c r="AI4571" s="694" t="str">
        <f ca="1">'28'!BJ47</f>
        <v xml:space="preserve"> </v>
      </c>
      <c r="AJ4571" s="695"/>
      <c r="AK4571" s="695"/>
      <c r="AL4571" s="696" t="str">
        <f ca="1">'28'!BK47</f>
        <v xml:space="preserve"> </v>
      </c>
      <c r="AM4571" s="696"/>
      <c r="AN4571" s="696"/>
      <c r="AO4571" s="696"/>
    </row>
    <row r="4572" spans="1:41" x14ac:dyDescent="0.25">
      <c r="A4572" s="199">
        <v>43</v>
      </c>
      <c r="B4572" s="694" t="str">
        <f ca="1">'28'!BB48</f>
        <v xml:space="preserve"> </v>
      </c>
      <c r="C4572" s="695"/>
      <c r="D4572" s="695"/>
      <c r="E4572" s="695"/>
      <c r="F4572" s="695"/>
      <c r="G4572" s="694" t="str">
        <f ca="1">'28'!BC48</f>
        <v xml:space="preserve"> </v>
      </c>
      <c r="H4572" s="695"/>
      <c r="I4572" s="695"/>
      <c r="J4572" s="695"/>
      <c r="K4572" s="694" t="str">
        <f ca="1">'28'!BD48</f>
        <v xml:space="preserve"> </v>
      </c>
      <c r="L4572" s="695"/>
      <c r="M4572" s="695"/>
      <c r="N4572" s="695"/>
      <c r="O4572" s="694" t="str">
        <f ca="1">'28'!BE48</f>
        <v xml:space="preserve"> </v>
      </c>
      <c r="P4572" s="695"/>
      <c r="Q4572" s="695"/>
      <c r="R4572" s="695"/>
      <c r="S4572" s="695"/>
      <c r="T4572" s="696" t="str">
        <f ca="1">'28'!BF48</f>
        <v xml:space="preserve"> </v>
      </c>
      <c r="U4572" s="696"/>
      <c r="V4572" s="696"/>
      <c r="W4572" s="697" t="str">
        <f ca="1">'28'!BG48</f>
        <v xml:space="preserve"> </v>
      </c>
      <c r="X4572" s="697"/>
      <c r="Y4572" s="697"/>
      <c r="Z4572" s="694" t="str">
        <f ca="1">'28'!BH48</f>
        <v xml:space="preserve"> </v>
      </c>
      <c r="AA4572" s="695"/>
      <c r="AB4572" s="695"/>
      <c r="AC4572" s="695"/>
      <c r="AD4572" s="695"/>
      <c r="AE4572" s="698" t="str">
        <f ca="1">'28'!BI48</f>
        <v xml:space="preserve"> </v>
      </c>
      <c r="AF4572" s="698"/>
      <c r="AG4572" s="698"/>
      <c r="AH4572" s="698"/>
      <c r="AI4572" s="694" t="str">
        <f ca="1">'28'!BJ48</f>
        <v xml:space="preserve"> </v>
      </c>
      <c r="AJ4572" s="695"/>
      <c r="AK4572" s="695"/>
      <c r="AL4572" s="696" t="str">
        <f ca="1">'28'!BK48</f>
        <v xml:space="preserve"> </v>
      </c>
      <c r="AM4572" s="696"/>
      <c r="AN4572" s="696"/>
      <c r="AO4572" s="696"/>
    </row>
    <row r="4573" spans="1:41" x14ac:dyDescent="0.25">
      <c r="A4573" s="199">
        <v>44</v>
      </c>
      <c r="B4573" s="694" t="str">
        <f ca="1">'28'!BB49</f>
        <v xml:space="preserve"> </v>
      </c>
      <c r="C4573" s="695"/>
      <c r="D4573" s="695"/>
      <c r="E4573" s="695"/>
      <c r="F4573" s="695"/>
      <c r="G4573" s="694" t="str">
        <f ca="1">'28'!BC49</f>
        <v xml:space="preserve"> </v>
      </c>
      <c r="H4573" s="695"/>
      <c r="I4573" s="695"/>
      <c r="J4573" s="695"/>
      <c r="K4573" s="694" t="str">
        <f ca="1">'28'!BD49</f>
        <v xml:space="preserve"> </v>
      </c>
      <c r="L4573" s="695"/>
      <c r="M4573" s="695"/>
      <c r="N4573" s="695"/>
      <c r="O4573" s="694" t="str">
        <f ca="1">'28'!BE49</f>
        <v xml:space="preserve"> </v>
      </c>
      <c r="P4573" s="695"/>
      <c r="Q4573" s="695"/>
      <c r="R4573" s="695"/>
      <c r="S4573" s="695"/>
      <c r="T4573" s="696" t="str">
        <f ca="1">'28'!BF49</f>
        <v xml:space="preserve"> </v>
      </c>
      <c r="U4573" s="696"/>
      <c r="V4573" s="696"/>
      <c r="W4573" s="697" t="str">
        <f ca="1">'28'!BG49</f>
        <v xml:space="preserve"> </v>
      </c>
      <c r="X4573" s="697"/>
      <c r="Y4573" s="697"/>
      <c r="Z4573" s="694" t="str">
        <f ca="1">'28'!BH49</f>
        <v xml:space="preserve"> </v>
      </c>
      <c r="AA4573" s="695"/>
      <c r="AB4573" s="695"/>
      <c r="AC4573" s="695"/>
      <c r="AD4573" s="695"/>
      <c r="AE4573" s="698" t="str">
        <f ca="1">'28'!BI49</f>
        <v xml:space="preserve"> </v>
      </c>
      <c r="AF4573" s="698"/>
      <c r="AG4573" s="698"/>
      <c r="AH4573" s="698"/>
      <c r="AI4573" s="694" t="str">
        <f ca="1">'28'!BJ49</f>
        <v xml:space="preserve"> </v>
      </c>
      <c r="AJ4573" s="695"/>
      <c r="AK4573" s="695"/>
      <c r="AL4573" s="696" t="str">
        <f ca="1">'28'!BK49</f>
        <v xml:space="preserve"> </v>
      </c>
      <c r="AM4573" s="696"/>
      <c r="AN4573" s="696"/>
      <c r="AO4573" s="696"/>
    </row>
    <row r="4574" spans="1:41" x14ac:dyDescent="0.25">
      <c r="A4574" s="199">
        <v>45</v>
      </c>
      <c r="B4574" s="694" t="str">
        <f ca="1">'28'!BB50</f>
        <v xml:space="preserve"> </v>
      </c>
      <c r="C4574" s="695"/>
      <c r="D4574" s="695"/>
      <c r="E4574" s="695"/>
      <c r="F4574" s="695"/>
      <c r="G4574" s="694" t="str">
        <f ca="1">'28'!BC50</f>
        <v xml:space="preserve"> </v>
      </c>
      <c r="H4574" s="695"/>
      <c r="I4574" s="695"/>
      <c r="J4574" s="695"/>
      <c r="K4574" s="694" t="str">
        <f ca="1">'28'!BD50</f>
        <v xml:space="preserve"> </v>
      </c>
      <c r="L4574" s="695"/>
      <c r="M4574" s="695"/>
      <c r="N4574" s="695"/>
      <c r="O4574" s="694" t="str">
        <f ca="1">'28'!BE50</f>
        <v xml:space="preserve"> </v>
      </c>
      <c r="P4574" s="695"/>
      <c r="Q4574" s="695"/>
      <c r="R4574" s="695"/>
      <c r="S4574" s="695"/>
      <c r="T4574" s="696" t="str">
        <f ca="1">'28'!BF50</f>
        <v xml:space="preserve"> </v>
      </c>
      <c r="U4574" s="696"/>
      <c r="V4574" s="696"/>
      <c r="W4574" s="697" t="str">
        <f ca="1">'28'!BG50</f>
        <v xml:space="preserve"> </v>
      </c>
      <c r="X4574" s="697"/>
      <c r="Y4574" s="697"/>
      <c r="Z4574" s="694" t="str">
        <f ca="1">'28'!BH50</f>
        <v xml:space="preserve"> </v>
      </c>
      <c r="AA4574" s="695"/>
      <c r="AB4574" s="695"/>
      <c r="AC4574" s="695"/>
      <c r="AD4574" s="695"/>
      <c r="AE4574" s="698" t="str">
        <f ca="1">'28'!BI50</f>
        <v xml:space="preserve"> </v>
      </c>
      <c r="AF4574" s="698"/>
      <c r="AG4574" s="698"/>
      <c r="AH4574" s="698"/>
      <c r="AI4574" s="694" t="str">
        <f ca="1">'28'!BJ50</f>
        <v xml:space="preserve"> </v>
      </c>
      <c r="AJ4574" s="695"/>
      <c r="AK4574" s="695"/>
      <c r="AL4574" s="696" t="str">
        <f ca="1">'28'!BK50</f>
        <v xml:space="preserve"> </v>
      </c>
      <c r="AM4574" s="696"/>
      <c r="AN4574" s="696"/>
      <c r="AO4574" s="696"/>
    </row>
    <row r="4575" spans="1:41" x14ac:dyDescent="0.25">
      <c r="A4575" s="199">
        <v>46</v>
      </c>
      <c r="B4575" s="694" t="str">
        <f ca="1">'28'!BB51</f>
        <v xml:space="preserve"> </v>
      </c>
      <c r="C4575" s="695"/>
      <c r="D4575" s="695"/>
      <c r="E4575" s="695"/>
      <c r="F4575" s="695"/>
      <c r="G4575" s="694" t="str">
        <f ca="1">'28'!BC51</f>
        <v xml:space="preserve"> </v>
      </c>
      <c r="H4575" s="695"/>
      <c r="I4575" s="695"/>
      <c r="J4575" s="695"/>
      <c r="K4575" s="694" t="str">
        <f ca="1">'28'!BD51</f>
        <v xml:space="preserve"> </v>
      </c>
      <c r="L4575" s="695"/>
      <c r="M4575" s="695"/>
      <c r="N4575" s="695"/>
      <c r="O4575" s="694" t="str">
        <f ca="1">'28'!BE51</f>
        <v xml:space="preserve"> </v>
      </c>
      <c r="P4575" s="695"/>
      <c r="Q4575" s="695"/>
      <c r="R4575" s="695"/>
      <c r="S4575" s="695"/>
      <c r="T4575" s="696" t="str">
        <f ca="1">'28'!BF51</f>
        <v xml:space="preserve"> </v>
      </c>
      <c r="U4575" s="696"/>
      <c r="V4575" s="696"/>
      <c r="W4575" s="697" t="str">
        <f ca="1">'28'!BG51</f>
        <v xml:space="preserve"> </v>
      </c>
      <c r="X4575" s="697"/>
      <c r="Y4575" s="697"/>
      <c r="Z4575" s="694" t="str">
        <f ca="1">'28'!BH51</f>
        <v xml:space="preserve"> </v>
      </c>
      <c r="AA4575" s="695"/>
      <c r="AB4575" s="695"/>
      <c r="AC4575" s="695"/>
      <c r="AD4575" s="695"/>
      <c r="AE4575" s="698" t="str">
        <f ca="1">'28'!BI51</f>
        <v xml:space="preserve"> </v>
      </c>
      <c r="AF4575" s="698"/>
      <c r="AG4575" s="698"/>
      <c r="AH4575" s="698"/>
      <c r="AI4575" s="694" t="str">
        <f ca="1">'28'!BJ51</f>
        <v xml:space="preserve"> </v>
      </c>
      <c r="AJ4575" s="695"/>
      <c r="AK4575" s="695"/>
      <c r="AL4575" s="696" t="str">
        <f ca="1">'28'!BK51</f>
        <v xml:space="preserve"> </v>
      </c>
      <c r="AM4575" s="696"/>
      <c r="AN4575" s="696"/>
      <c r="AO4575" s="696"/>
    </row>
    <row r="4576" spans="1:41" x14ac:dyDescent="0.25">
      <c r="A4576" s="199">
        <v>47</v>
      </c>
      <c r="B4576" s="694" t="str">
        <f ca="1">'28'!BB52</f>
        <v xml:space="preserve"> </v>
      </c>
      <c r="C4576" s="695"/>
      <c r="D4576" s="695"/>
      <c r="E4576" s="695"/>
      <c r="F4576" s="695"/>
      <c r="G4576" s="694" t="str">
        <f ca="1">'28'!BC52</f>
        <v xml:space="preserve"> </v>
      </c>
      <c r="H4576" s="695"/>
      <c r="I4576" s="695"/>
      <c r="J4576" s="695"/>
      <c r="K4576" s="694" t="str">
        <f ca="1">'28'!BD52</f>
        <v xml:space="preserve"> </v>
      </c>
      <c r="L4576" s="695"/>
      <c r="M4576" s="695"/>
      <c r="N4576" s="695"/>
      <c r="O4576" s="694" t="str">
        <f ca="1">'28'!BE52</f>
        <v xml:space="preserve"> </v>
      </c>
      <c r="P4576" s="695"/>
      <c r="Q4576" s="695"/>
      <c r="R4576" s="695"/>
      <c r="S4576" s="695"/>
      <c r="T4576" s="696" t="str">
        <f ca="1">'28'!BF52</f>
        <v xml:space="preserve"> </v>
      </c>
      <c r="U4576" s="696"/>
      <c r="V4576" s="696"/>
      <c r="W4576" s="697" t="str">
        <f ca="1">'28'!BG52</f>
        <v xml:space="preserve"> </v>
      </c>
      <c r="X4576" s="697"/>
      <c r="Y4576" s="697"/>
      <c r="Z4576" s="694" t="str">
        <f ca="1">'28'!BH52</f>
        <v xml:space="preserve"> </v>
      </c>
      <c r="AA4576" s="695"/>
      <c r="AB4576" s="695"/>
      <c r="AC4576" s="695"/>
      <c r="AD4576" s="695"/>
      <c r="AE4576" s="698" t="str">
        <f ca="1">'28'!BI52</f>
        <v xml:space="preserve"> </v>
      </c>
      <c r="AF4576" s="698"/>
      <c r="AG4576" s="698"/>
      <c r="AH4576" s="698"/>
      <c r="AI4576" s="694" t="str">
        <f ca="1">'28'!BJ52</f>
        <v xml:space="preserve"> </v>
      </c>
      <c r="AJ4576" s="695"/>
      <c r="AK4576" s="695"/>
      <c r="AL4576" s="696" t="str">
        <f ca="1">'28'!BK52</f>
        <v xml:space="preserve"> </v>
      </c>
      <c r="AM4576" s="696"/>
      <c r="AN4576" s="696"/>
      <c r="AO4576" s="696"/>
    </row>
    <row r="4577" spans="1:41" x14ac:dyDescent="0.25">
      <c r="A4577" s="199">
        <v>48</v>
      </c>
      <c r="B4577" s="694" t="str">
        <f ca="1">'28'!BB53</f>
        <v xml:space="preserve"> </v>
      </c>
      <c r="C4577" s="695"/>
      <c r="D4577" s="695"/>
      <c r="E4577" s="695"/>
      <c r="F4577" s="695"/>
      <c r="G4577" s="694" t="str">
        <f ca="1">'28'!BC53</f>
        <v xml:space="preserve"> </v>
      </c>
      <c r="H4577" s="695"/>
      <c r="I4577" s="695"/>
      <c r="J4577" s="695"/>
      <c r="K4577" s="694" t="str">
        <f ca="1">'28'!BD53</f>
        <v xml:space="preserve"> </v>
      </c>
      <c r="L4577" s="695"/>
      <c r="M4577" s="695"/>
      <c r="N4577" s="695"/>
      <c r="O4577" s="694" t="str">
        <f ca="1">'28'!BE53</f>
        <v xml:space="preserve"> </v>
      </c>
      <c r="P4577" s="695"/>
      <c r="Q4577" s="695"/>
      <c r="R4577" s="695"/>
      <c r="S4577" s="695"/>
      <c r="T4577" s="696" t="str">
        <f ca="1">'28'!BF53</f>
        <v xml:space="preserve"> </v>
      </c>
      <c r="U4577" s="696"/>
      <c r="V4577" s="696"/>
      <c r="W4577" s="697" t="str">
        <f ca="1">'28'!BG53</f>
        <v xml:space="preserve"> </v>
      </c>
      <c r="X4577" s="697"/>
      <c r="Y4577" s="697"/>
      <c r="Z4577" s="694" t="str">
        <f ca="1">'28'!BH53</f>
        <v xml:space="preserve"> </v>
      </c>
      <c r="AA4577" s="695"/>
      <c r="AB4577" s="695"/>
      <c r="AC4577" s="695"/>
      <c r="AD4577" s="695"/>
      <c r="AE4577" s="698" t="str">
        <f ca="1">'28'!BI53</f>
        <v xml:space="preserve"> </v>
      </c>
      <c r="AF4577" s="698"/>
      <c r="AG4577" s="698"/>
      <c r="AH4577" s="698"/>
      <c r="AI4577" s="694" t="str">
        <f ca="1">'28'!BJ53</f>
        <v xml:space="preserve"> </v>
      </c>
      <c r="AJ4577" s="695"/>
      <c r="AK4577" s="695"/>
      <c r="AL4577" s="696" t="str">
        <f ca="1">'28'!BK53</f>
        <v xml:space="preserve"> </v>
      </c>
      <c r="AM4577" s="696"/>
      <c r="AN4577" s="696"/>
      <c r="AO4577" s="696"/>
    </row>
    <row r="4578" spans="1:41" x14ac:dyDescent="0.25">
      <c r="A4578" s="199">
        <v>49</v>
      </c>
      <c r="B4578" s="694" t="str">
        <f ca="1">'28'!BB54</f>
        <v xml:space="preserve"> </v>
      </c>
      <c r="C4578" s="695"/>
      <c r="D4578" s="695"/>
      <c r="E4578" s="695"/>
      <c r="F4578" s="695"/>
      <c r="G4578" s="694" t="str">
        <f ca="1">'28'!BC54</f>
        <v xml:space="preserve"> </v>
      </c>
      <c r="H4578" s="695"/>
      <c r="I4578" s="695"/>
      <c r="J4578" s="695"/>
      <c r="K4578" s="694" t="str">
        <f ca="1">'28'!BD54</f>
        <v xml:space="preserve"> </v>
      </c>
      <c r="L4578" s="695"/>
      <c r="M4578" s="695"/>
      <c r="N4578" s="695"/>
      <c r="O4578" s="694" t="str">
        <f ca="1">'28'!BE54</f>
        <v xml:space="preserve"> </v>
      </c>
      <c r="P4578" s="695"/>
      <c r="Q4578" s="695"/>
      <c r="R4578" s="695"/>
      <c r="S4578" s="695"/>
      <c r="T4578" s="696" t="str">
        <f ca="1">'28'!BF54</f>
        <v xml:space="preserve"> </v>
      </c>
      <c r="U4578" s="696"/>
      <c r="V4578" s="696"/>
      <c r="W4578" s="697" t="str">
        <f ca="1">'28'!BG54</f>
        <v xml:space="preserve"> </v>
      </c>
      <c r="X4578" s="697"/>
      <c r="Y4578" s="697"/>
      <c r="Z4578" s="694" t="str">
        <f ca="1">'28'!BH54</f>
        <v xml:space="preserve"> </v>
      </c>
      <c r="AA4578" s="695"/>
      <c r="AB4578" s="695"/>
      <c r="AC4578" s="695"/>
      <c r="AD4578" s="695"/>
      <c r="AE4578" s="698" t="str">
        <f ca="1">'28'!BI54</f>
        <v xml:space="preserve"> </v>
      </c>
      <c r="AF4578" s="698"/>
      <c r="AG4578" s="698"/>
      <c r="AH4578" s="698"/>
      <c r="AI4578" s="694" t="str">
        <f ca="1">'28'!BJ54</f>
        <v xml:space="preserve"> </v>
      </c>
      <c r="AJ4578" s="695"/>
      <c r="AK4578" s="695"/>
      <c r="AL4578" s="696" t="str">
        <f ca="1">'28'!BK54</f>
        <v xml:space="preserve"> </v>
      </c>
      <c r="AM4578" s="696"/>
      <c r="AN4578" s="696"/>
      <c r="AO4578" s="696"/>
    </row>
    <row r="4579" spans="1:41" x14ac:dyDescent="0.25">
      <c r="A4579" s="199">
        <v>50</v>
      </c>
      <c r="B4579" s="694" t="str">
        <f ca="1">'28'!BB55</f>
        <v xml:space="preserve"> </v>
      </c>
      <c r="C4579" s="695"/>
      <c r="D4579" s="695"/>
      <c r="E4579" s="695"/>
      <c r="F4579" s="695"/>
      <c r="G4579" s="694" t="str">
        <f ca="1">'28'!BC55</f>
        <v xml:space="preserve"> </v>
      </c>
      <c r="H4579" s="695"/>
      <c r="I4579" s="695"/>
      <c r="J4579" s="695"/>
      <c r="K4579" s="694" t="str">
        <f ca="1">'28'!BD55</f>
        <v xml:space="preserve"> </v>
      </c>
      <c r="L4579" s="695"/>
      <c r="M4579" s="695"/>
      <c r="N4579" s="695"/>
      <c r="O4579" s="694" t="str">
        <f ca="1">'28'!BE55</f>
        <v xml:space="preserve"> </v>
      </c>
      <c r="P4579" s="695"/>
      <c r="Q4579" s="695"/>
      <c r="R4579" s="695"/>
      <c r="S4579" s="695"/>
      <c r="T4579" s="696" t="str">
        <f ca="1">'28'!BF55</f>
        <v xml:space="preserve"> </v>
      </c>
      <c r="U4579" s="696"/>
      <c r="V4579" s="696"/>
      <c r="W4579" s="697" t="str">
        <f ca="1">'28'!BG55</f>
        <v xml:space="preserve"> </v>
      </c>
      <c r="X4579" s="697"/>
      <c r="Y4579" s="697"/>
      <c r="Z4579" s="694" t="str">
        <f ca="1">'28'!BH55</f>
        <v xml:space="preserve"> </v>
      </c>
      <c r="AA4579" s="695"/>
      <c r="AB4579" s="695"/>
      <c r="AC4579" s="695"/>
      <c r="AD4579" s="695"/>
      <c r="AE4579" s="698" t="str">
        <f ca="1">'28'!BI55</f>
        <v xml:space="preserve"> </v>
      </c>
      <c r="AF4579" s="698"/>
      <c r="AG4579" s="698"/>
      <c r="AH4579" s="698"/>
      <c r="AI4579" s="694" t="str">
        <f ca="1">'28'!BJ55</f>
        <v xml:space="preserve"> </v>
      </c>
      <c r="AJ4579" s="695"/>
      <c r="AK4579" s="695"/>
      <c r="AL4579" s="696" t="str">
        <f ca="1">'28'!BK55</f>
        <v xml:space="preserve"> </v>
      </c>
      <c r="AM4579" s="696"/>
      <c r="AN4579" s="696"/>
      <c r="AO4579" s="696"/>
    </row>
    <row r="4580" spans="1:41" ht="34.15" customHeight="1" x14ac:dyDescent="0.25">
      <c r="A4580" s="606" t="s">
        <v>1915</v>
      </c>
      <c r="B4580" s="606"/>
      <c r="C4580" s="606"/>
      <c r="D4580" s="606"/>
      <c r="E4580" s="598"/>
      <c r="F4580" s="598"/>
      <c r="G4580" s="598"/>
      <c r="H4580" s="598"/>
      <c r="I4580" s="598"/>
      <c r="J4580" s="598"/>
      <c r="K4580" s="598"/>
      <c r="L4580" s="598"/>
      <c r="M4580" s="598"/>
      <c r="N4580" s="598"/>
      <c r="O4580" s="598"/>
      <c r="P4580" s="598"/>
      <c r="Q4580" s="598"/>
      <c r="R4580" s="598"/>
      <c r="S4580" s="598"/>
      <c r="T4580" s="598"/>
      <c r="U4580" s="598"/>
      <c r="V4580" s="598"/>
      <c r="W4580" s="598"/>
      <c r="X4580" s="598"/>
      <c r="Y4580" s="598"/>
      <c r="Z4580" s="598"/>
      <c r="AA4580" s="598"/>
      <c r="AB4580" s="598"/>
      <c r="AC4580" s="598"/>
      <c r="AD4580" s="598"/>
      <c r="AE4580" s="598"/>
      <c r="AF4580" s="598"/>
      <c r="AG4580" s="598"/>
      <c r="AH4580" s="598"/>
      <c r="AI4580" s="598"/>
      <c r="AJ4580" s="598"/>
      <c r="AK4580" s="598"/>
      <c r="AL4580" s="598"/>
      <c r="AM4580" s="598"/>
      <c r="AN4580" s="598"/>
      <c r="AO4580" s="598"/>
    </row>
    <row r="4581" spans="1:41" ht="30" customHeight="1" x14ac:dyDescent="0.25">
      <c r="A4581" s="494" t="s">
        <v>1925</v>
      </c>
      <c r="B4581" s="495"/>
      <c r="C4581" s="495"/>
      <c r="D4581" s="495"/>
      <c r="E4581" s="495"/>
      <c r="F4581" s="495"/>
      <c r="G4581" s="495"/>
      <c r="H4581" s="495"/>
      <c r="I4581" s="495"/>
      <c r="J4581" s="495"/>
      <c r="K4581" s="495"/>
      <c r="L4581" s="495"/>
      <c r="M4581" s="495"/>
      <c r="N4581" s="495"/>
      <c r="O4581" s="495"/>
      <c r="P4581" s="495"/>
      <c r="Q4581" s="495"/>
      <c r="R4581" s="495"/>
      <c r="S4581" s="495"/>
      <c r="T4581" s="495"/>
      <c r="U4581" s="495"/>
      <c r="V4581" s="495"/>
      <c r="W4581" s="495"/>
      <c r="X4581" s="495"/>
      <c r="Y4581" s="495"/>
      <c r="Z4581" s="495"/>
      <c r="AA4581" s="495"/>
      <c r="AB4581" s="495"/>
      <c r="AC4581" s="495"/>
      <c r="AD4581" s="495"/>
      <c r="AE4581" s="495"/>
      <c r="AF4581" s="495"/>
      <c r="AG4581" s="495"/>
      <c r="AH4581" s="495"/>
      <c r="AI4581" s="495"/>
      <c r="AJ4581" s="495"/>
      <c r="AK4581" s="495"/>
      <c r="AL4581" s="495"/>
      <c r="AM4581" s="495"/>
      <c r="AN4581" s="495"/>
      <c r="AO4581" s="495"/>
    </row>
    <row r="4582" spans="1:41" ht="168.75" customHeight="1" x14ac:dyDescent="0.25">
      <c r="A4582" s="702" t="s">
        <v>1931</v>
      </c>
      <c r="B4582" s="702"/>
      <c r="C4582" s="702"/>
      <c r="D4582" s="702"/>
      <c r="E4582" s="702"/>
      <c r="F4582" s="702"/>
      <c r="G4582" s="702"/>
      <c r="H4582" s="702"/>
      <c r="I4582" s="702"/>
      <c r="J4582" s="702"/>
      <c r="K4582" s="702"/>
      <c r="L4582" s="702"/>
      <c r="M4582" s="702"/>
      <c r="N4582" s="702"/>
      <c r="O4582" s="702"/>
      <c r="P4582" s="702"/>
      <c r="Q4582" s="702"/>
      <c r="R4582" s="702"/>
      <c r="S4582" s="702"/>
      <c r="T4582" s="702"/>
      <c r="U4582" s="702"/>
      <c r="V4582" s="702"/>
      <c r="W4582" s="702"/>
      <c r="X4582" s="702"/>
      <c r="Y4582" s="702"/>
      <c r="Z4582" s="702"/>
      <c r="AA4582" s="702"/>
      <c r="AB4582" s="702"/>
      <c r="AC4582" s="702"/>
      <c r="AD4582" s="702"/>
      <c r="AE4582" s="702"/>
      <c r="AF4582" s="702"/>
      <c r="AG4582" s="702"/>
      <c r="AH4582" s="702"/>
      <c r="AI4582" s="702"/>
      <c r="AJ4582" s="702"/>
      <c r="AK4582" s="702"/>
      <c r="AL4582" s="702"/>
      <c r="AM4582" s="702"/>
      <c r="AN4582" s="702"/>
      <c r="AO4582" s="702"/>
    </row>
    <row r="4583" spans="1:41" x14ac:dyDescent="0.25">
      <c r="A4583" s="28"/>
      <c r="B4583" s="28"/>
      <c r="C4583" s="28"/>
      <c r="D4583" s="28"/>
      <c r="E4583" s="28"/>
      <c r="F4583" s="28"/>
      <c r="G4583" s="28"/>
      <c r="H4583" s="28"/>
      <c r="I4583" s="28"/>
      <c r="J4583" s="12"/>
      <c r="K4583" s="12"/>
      <c r="L4583" s="12"/>
      <c r="M4583" s="12"/>
      <c r="N4583" s="12"/>
      <c r="O4583" s="12"/>
      <c r="P4583" s="12"/>
      <c r="Q4583" s="12"/>
      <c r="R4583" s="12"/>
      <c r="S4583" s="12"/>
      <c r="T4583" s="12"/>
      <c r="U4583" s="703"/>
      <c r="V4583" s="703"/>
      <c r="W4583" s="703"/>
      <c r="X4583" s="703"/>
      <c r="Y4583" s="703"/>
      <c r="Z4583" s="703"/>
      <c r="AA4583" s="703"/>
      <c r="AB4583" s="703"/>
      <c r="AC4583" s="703"/>
      <c r="AD4583" s="703"/>
      <c r="AE4583" s="703"/>
      <c r="AF4583" s="703"/>
      <c r="AG4583" s="703"/>
      <c r="AH4583" s="703"/>
      <c r="AI4583" s="703"/>
      <c r="AJ4583" s="703"/>
      <c r="AK4583" s="703"/>
      <c r="AL4583" s="703"/>
      <c r="AM4583" s="703"/>
      <c r="AN4583" s="703"/>
      <c r="AO4583" s="703"/>
    </row>
    <row r="4584" spans="1:41" x14ac:dyDescent="0.25">
      <c r="A4584" s="45"/>
      <c r="B4584" s="704" t="str">
        <f>IF('Questionnaire (content)'!B11=0,"",'Questionnaire (content)'!B11)</f>
        <v/>
      </c>
      <c r="C4584" s="705"/>
      <c r="D4584" s="705"/>
      <c r="E4584" s="705"/>
      <c r="F4584" s="705"/>
      <c r="G4584" s="59"/>
      <c r="H4584" s="59"/>
      <c r="I4584" s="59"/>
      <c r="J4584" s="59"/>
      <c r="K4584" s="706"/>
      <c r="L4584" s="706"/>
      <c r="M4584" s="706"/>
      <c r="N4584" s="706"/>
      <c r="O4584" s="706"/>
      <c r="P4584" s="706"/>
      <c r="Q4584" s="706"/>
      <c r="R4584" s="59"/>
      <c r="S4584" s="59"/>
      <c r="T4584" s="59"/>
      <c r="U4584" s="701" t="str">
        <f>IF('Questionnaire (content)'!$P$27='Questionnaire (content)'!$P$28,'Questionnaire (content)'!$P$19,IF('Questionnaire (content)'!$P$27='Questionnaire (content)'!$P$29,'Questionnaire (content)'!$P$19,'Questionnaire (content)'!$P$27))</f>
        <v xml:space="preserve">    </v>
      </c>
      <c r="V4584" s="701"/>
      <c r="W4584" s="701"/>
      <c r="X4584" s="701"/>
      <c r="Y4584" s="701"/>
      <c r="Z4584" s="701"/>
      <c r="AA4584" s="701"/>
      <c r="AB4584" s="701"/>
      <c r="AC4584" s="701"/>
      <c r="AD4584" s="701"/>
      <c r="AE4584" s="701"/>
      <c r="AF4584" s="701"/>
      <c r="AG4584" s="701"/>
      <c r="AH4584" s="701"/>
      <c r="AI4584" s="701"/>
      <c r="AJ4584" s="701"/>
      <c r="AK4584" s="701"/>
      <c r="AL4584" s="701"/>
      <c r="AM4584" s="701"/>
      <c r="AN4584" s="701"/>
      <c r="AO4584" s="701"/>
    </row>
    <row r="4585" spans="1:41" ht="37.5" customHeight="1" x14ac:dyDescent="0.25">
      <c r="A4585" s="45"/>
      <c r="B4585" s="699" t="s">
        <v>1667</v>
      </c>
      <c r="C4585" s="699"/>
      <c r="D4585" s="699"/>
      <c r="E4585" s="699"/>
      <c r="F4585" s="699"/>
      <c r="G4585" s="62"/>
      <c r="H4585" s="62"/>
      <c r="I4585" s="62"/>
      <c r="J4585" s="62"/>
      <c r="K4585" s="699" t="s">
        <v>1668</v>
      </c>
      <c r="L4585" s="699"/>
      <c r="M4585" s="699"/>
      <c r="N4585" s="699"/>
      <c r="O4585" s="699"/>
      <c r="P4585" s="699"/>
      <c r="Q4585" s="699"/>
      <c r="R4585" s="62"/>
      <c r="S4585" s="62"/>
      <c r="T4585" s="62"/>
      <c r="U4585" s="700" t="s">
        <v>1669</v>
      </c>
      <c r="V4585" s="700"/>
      <c r="W4585" s="700"/>
      <c r="X4585" s="700"/>
      <c r="Y4585" s="700"/>
      <c r="Z4585" s="700"/>
      <c r="AA4585" s="700"/>
      <c r="AB4585" s="700"/>
      <c r="AC4585" s="700"/>
      <c r="AD4585" s="700"/>
      <c r="AE4585" s="700"/>
      <c r="AF4585" s="700"/>
      <c r="AG4585" s="700"/>
      <c r="AH4585" s="700"/>
      <c r="AI4585" s="700"/>
      <c r="AJ4585" s="700"/>
      <c r="AK4585" s="700"/>
      <c r="AL4585" s="700"/>
      <c r="AM4585" s="700"/>
      <c r="AN4585" s="700"/>
      <c r="AO4585" s="700"/>
    </row>
    <row r="4586" spans="1:41" ht="33.75" customHeight="1" x14ac:dyDescent="0.25">
      <c r="A4586" s="45"/>
      <c r="B4586" s="59"/>
      <c r="C4586" s="59"/>
      <c r="D4586" s="59"/>
      <c r="E4586" s="59"/>
      <c r="F4586" s="59"/>
      <c r="G4586" s="59"/>
      <c r="H4586" s="59"/>
      <c r="I4586" s="59"/>
      <c r="J4586" s="59"/>
      <c r="K4586" s="59"/>
      <c r="L4586" s="59"/>
      <c r="M4586" s="59"/>
      <c r="N4586" s="59"/>
      <c r="O4586" s="59"/>
      <c r="P4586" s="59"/>
      <c r="Q4586" s="59"/>
      <c r="R4586" s="59"/>
      <c r="S4586" s="59"/>
      <c r="T4586" s="59"/>
      <c r="U4586" s="701" t="str">
        <f>IF(CONCATENATE('Questionnaire (content)'!N35,'Questionnaire (content)'!N36,'Questionnaire (content)'!N37,'Questionnaire (content)'!N38,'Questionnaire (content)'!N39)="  , phone , e-mail: ","",CONCATENATE('Questionnaire (content)'!N35,'Questionnaire (content)'!N36,'Questionnaire (content)'!N37,'Questionnaire (content)'!N38,'Questionnaire (content)'!N39))</f>
        <v/>
      </c>
      <c r="V4586" s="701"/>
      <c r="W4586" s="701"/>
      <c r="X4586" s="701"/>
      <c r="Y4586" s="701"/>
      <c r="Z4586" s="701"/>
      <c r="AA4586" s="701"/>
      <c r="AB4586" s="701"/>
      <c r="AC4586" s="701"/>
      <c r="AD4586" s="701"/>
      <c r="AE4586" s="701"/>
      <c r="AF4586" s="701"/>
      <c r="AG4586" s="701"/>
      <c r="AH4586" s="701"/>
      <c r="AI4586" s="701"/>
      <c r="AJ4586" s="701"/>
      <c r="AK4586" s="701"/>
      <c r="AL4586" s="701"/>
      <c r="AM4586" s="701"/>
      <c r="AN4586" s="701"/>
      <c r="AO4586" s="701"/>
    </row>
    <row r="4587" spans="1:41" ht="28.5" customHeight="1" x14ac:dyDescent="0.25">
      <c r="A4587" s="45"/>
      <c r="B4587" s="62"/>
      <c r="C4587" s="62"/>
      <c r="D4587" s="62"/>
      <c r="E4587" s="62"/>
      <c r="F4587" s="62"/>
      <c r="G4587" s="62"/>
      <c r="H4587" s="62"/>
      <c r="I4587" s="62"/>
      <c r="J4587" s="62"/>
      <c r="K4587" s="62"/>
      <c r="L4587" s="62"/>
      <c r="M4587" s="62"/>
      <c r="N4587" s="62"/>
      <c r="O4587" s="62"/>
      <c r="P4587" s="62"/>
      <c r="Q4587" s="62"/>
      <c r="R4587" s="62"/>
      <c r="S4587" s="62"/>
      <c r="T4587" s="62"/>
      <c r="U4587" s="700" t="s">
        <v>1670</v>
      </c>
      <c r="V4587" s="700"/>
      <c r="W4587" s="700"/>
      <c r="X4587" s="700"/>
      <c r="Y4587" s="700"/>
      <c r="Z4587" s="700"/>
      <c r="AA4587" s="700"/>
      <c r="AB4587" s="700"/>
      <c r="AC4587" s="700"/>
      <c r="AD4587" s="700"/>
      <c r="AE4587" s="700"/>
      <c r="AF4587" s="700"/>
      <c r="AG4587" s="700"/>
      <c r="AH4587" s="700"/>
      <c r="AI4587" s="700"/>
      <c r="AJ4587" s="700"/>
      <c r="AK4587" s="700"/>
      <c r="AL4587" s="700"/>
      <c r="AM4587" s="700"/>
      <c r="AN4587" s="700"/>
      <c r="AO4587" s="700"/>
    </row>
  </sheetData>
  <sheetProtection algorithmName="SHA-512" hashValue="BkPv0I07p1psepDG5MNXSQ4jsU4Pe7ReMvOywDXXxUkNdIsG4ifrwDUckuhZgrBHhe95XXygKJhvKbaZQZMT/A==" saltValue="B4nMdCXTO0XEjgOSYIVVLg==" spinCount="100000" sheet="1" formatRows="0"/>
  <mergeCells count="32731">
    <mergeCell ref="B4347:G4347"/>
    <mergeCell ref="H4347:L4347"/>
    <mergeCell ref="M4347:P4347"/>
    <mergeCell ref="Q4347:V4347"/>
    <mergeCell ref="W4347:Z4347"/>
    <mergeCell ref="AA4347:AD4347"/>
    <mergeCell ref="AE4347:AH4347"/>
    <mergeCell ref="AI4347:AO4347"/>
    <mergeCell ref="B4348:G4348"/>
    <mergeCell ref="H4348:L4348"/>
    <mergeCell ref="M4348:P4348"/>
    <mergeCell ref="Q4348:V4348"/>
    <mergeCell ref="W4348:Z4348"/>
    <mergeCell ref="AA4348:AD4348"/>
    <mergeCell ref="AE4348:AH4348"/>
    <mergeCell ref="AI4348:AO4348"/>
    <mergeCell ref="B4354:G4354"/>
    <mergeCell ref="H4354:L4354"/>
    <mergeCell ref="M4354:P4354"/>
    <mergeCell ref="Q4354:V4354"/>
    <mergeCell ref="W4354:Z4354"/>
    <mergeCell ref="AA4354:AD4354"/>
    <mergeCell ref="AE4354:AH4354"/>
    <mergeCell ref="AI4354:AO4354"/>
    <mergeCell ref="B4349:G4349"/>
    <mergeCell ref="H4349:L4349"/>
    <mergeCell ref="M4349:P4349"/>
    <mergeCell ref="Q4349:V4349"/>
    <mergeCell ref="W4349:Z4349"/>
    <mergeCell ref="AA4349:AD4349"/>
    <mergeCell ref="AE4349:AH4349"/>
    <mergeCell ref="AI4349:AO4349"/>
    <mergeCell ref="B4350:G4350"/>
    <mergeCell ref="H4350:L4350"/>
    <mergeCell ref="M4350:P4350"/>
    <mergeCell ref="Q4350:V4350"/>
    <mergeCell ref="W4350:Z4350"/>
    <mergeCell ref="AA4350:AD4350"/>
    <mergeCell ref="AE4350:AH4350"/>
    <mergeCell ref="AI4350:AO4350"/>
    <mergeCell ref="B4351:G4351"/>
    <mergeCell ref="H4351:L4351"/>
    <mergeCell ref="M4351:P4351"/>
    <mergeCell ref="Q4351:V4351"/>
    <mergeCell ref="W4351:Z4351"/>
    <mergeCell ref="AA4351:AD4351"/>
    <mergeCell ref="AE4351:AH4351"/>
    <mergeCell ref="AI4351:AO4351"/>
    <mergeCell ref="B4352:G4352"/>
    <mergeCell ref="H4352:L4352"/>
    <mergeCell ref="M4352:P4352"/>
    <mergeCell ref="Q4352:V4352"/>
    <mergeCell ref="W4352:Z4352"/>
    <mergeCell ref="AA4352:AD4352"/>
    <mergeCell ref="AE4352:AH4352"/>
    <mergeCell ref="AI4352:AO4352"/>
    <mergeCell ref="B4353:G4353"/>
    <mergeCell ref="H4353:L4353"/>
    <mergeCell ref="M4353:P4353"/>
    <mergeCell ref="Q4353:V4353"/>
    <mergeCell ref="W4353:Z4353"/>
    <mergeCell ref="AA4353:AD4353"/>
    <mergeCell ref="AE4353:AH4353"/>
    <mergeCell ref="AI4353:AO4353"/>
    <mergeCell ref="B4342:G4342"/>
    <mergeCell ref="H4342:L4342"/>
    <mergeCell ref="M4342:P4342"/>
    <mergeCell ref="Q4342:V4342"/>
    <mergeCell ref="W4342:Z4342"/>
    <mergeCell ref="AA4342:AD4342"/>
    <mergeCell ref="AE4342:AH4342"/>
    <mergeCell ref="AI4342:AO4342"/>
    <mergeCell ref="B4343:G4343"/>
    <mergeCell ref="H4343:L4343"/>
    <mergeCell ref="M4343:P4343"/>
    <mergeCell ref="Q4343:V4343"/>
    <mergeCell ref="W4343:Z4343"/>
    <mergeCell ref="AA4343:AD4343"/>
    <mergeCell ref="AE4343:AH4343"/>
    <mergeCell ref="AI4343:AO4343"/>
    <mergeCell ref="B4344:G4344"/>
    <mergeCell ref="H4344:L4344"/>
    <mergeCell ref="M4344:P4344"/>
    <mergeCell ref="Q4344:V4344"/>
    <mergeCell ref="W4344:Z4344"/>
    <mergeCell ref="AA4344:AD4344"/>
    <mergeCell ref="AE4344:AH4344"/>
    <mergeCell ref="AI4344:AO4344"/>
    <mergeCell ref="B4345:G4345"/>
    <mergeCell ref="H4345:L4345"/>
    <mergeCell ref="M4345:P4345"/>
    <mergeCell ref="Q4345:V4345"/>
    <mergeCell ref="W4345:Z4345"/>
    <mergeCell ref="AA4345:AD4345"/>
    <mergeCell ref="AE4345:AH4345"/>
    <mergeCell ref="AI4345:AO4345"/>
    <mergeCell ref="B4346:G4346"/>
    <mergeCell ref="H4346:L4346"/>
    <mergeCell ref="M4346:P4346"/>
    <mergeCell ref="Q4346:V4346"/>
    <mergeCell ref="W4346:Z4346"/>
    <mergeCell ref="AA4346:AD4346"/>
    <mergeCell ref="AE4346:AH4346"/>
    <mergeCell ref="AI4346:AO4346"/>
    <mergeCell ref="B4337:G4337"/>
    <mergeCell ref="H4337:L4337"/>
    <mergeCell ref="M4337:P4337"/>
    <mergeCell ref="Q4337:V4337"/>
    <mergeCell ref="W4337:Z4337"/>
    <mergeCell ref="AA4337:AD4337"/>
    <mergeCell ref="AE4337:AH4337"/>
    <mergeCell ref="AI4337:AO4337"/>
    <mergeCell ref="B4338:G4338"/>
    <mergeCell ref="H4338:L4338"/>
    <mergeCell ref="M4338:P4338"/>
    <mergeCell ref="Q4338:V4338"/>
    <mergeCell ref="W4338:Z4338"/>
    <mergeCell ref="AA4338:AD4338"/>
    <mergeCell ref="AE4338:AH4338"/>
    <mergeCell ref="AI4338:AO4338"/>
    <mergeCell ref="B4339:G4339"/>
    <mergeCell ref="H4339:L4339"/>
    <mergeCell ref="M4339:P4339"/>
    <mergeCell ref="Q4339:V4339"/>
    <mergeCell ref="W4339:Z4339"/>
    <mergeCell ref="AA4339:AD4339"/>
    <mergeCell ref="AE4339:AH4339"/>
    <mergeCell ref="AI4339:AO4339"/>
    <mergeCell ref="B4340:G4340"/>
    <mergeCell ref="H4340:L4340"/>
    <mergeCell ref="M4340:P4340"/>
    <mergeCell ref="Q4340:V4340"/>
    <mergeCell ref="W4340:Z4340"/>
    <mergeCell ref="AA4340:AD4340"/>
    <mergeCell ref="AE4340:AH4340"/>
    <mergeCell ref="AI4340:AO4340"/>
    <mergeCell ref="B4341:G4341"/>
    <mergeCell ref="H4341:L4341"/>
    <mergeCell ref="M4341:P4341"/>
    <mergeCell ref="Q4341:V4341"/>
    <mergeCell ref="W4341:Z4341"/>
    <mergeCell ref="AA4341:AD4341"/>
    <mergeCell ref="AE4341:AH4341"/>
    <mergeCell ref="AI4341:AO4341"/>
    <mergeCell ref="B4332:G4332"/>
    <mergeCell ref="H4332:L4332"/>
    <mergeCell ref="M4332:P4332"/>
    <mergeCell ref="Q4332:V4332"/>
    <mergeCell ref="W4332:Z4332"/>
    <mergeCell ref="AA4332:AD4332"/>
    <mergeCell ref="AE4332:AH4332"/>
    <mergeCell ref="AI4332:AO4332"/>
    <mergeCell ref="B4333:G4333"/>
    <mergeCell ref="H4333:L4333"/>
    <mergeCell ref="M4333:P4333"/>
    <mergeCell ref="Q4333:V4333"/>
    <mergeCell ref="W4333:Z4333"/>
    <mergeCell ref="AA4333:AD4333"/>
    <mergeCell ref="AE4333:AH4333"/>
    <mergeCell ref="AI4333:AO4333"/>
    <mergeCell ref="B4334:G4334"/>
    <mergeCell ref="H4334:L4334"/>
    <mergeCell ref="M4334:P4334"/>
    <mergeCell ref="Q4334:V4334"/>
    <mergeCell ref="W4334:Z4334"/>
    <mergeCell ref="AA4334:AD4334"/>
    <mergeCell ref="AE4334:AH4334"/>
    <mergeCell ref="AI4334:AO4334"/>
    <mergeCell ref="B4335:G4335"/>
    <mergeCell ref="H4335:L4335"/>
    <mergeCell ref="M4335:P4335"/>
    <mergeCell ref="Q4335:V4335"/>
    <mergeCell ref="W4335:Z4335"/>
    <mergeCell ref="AA4335:AD4335"/>
    <mergeCell ref="AE4335:AH4335"/>
    <mergeCell ref="AI4335:AO4335"/>
    <mergeCell ref="B4336:G4336"/>
    <mergeCell ref="H4336:L4336"/>
    <mergeCell ref="M4336:P4336"/>
    <mergeCell ref="Q4336:V4336"/>
    <mergeCell ref="W4336:Z4336"/>
    <mergeCell ref="AA4336:AD4336"/>
    <mergeCell ref="AE4336:AH4336"/>
    <mergeCell ref="AI4336:AO4336"/>
    <mergeCell ref="B4327:G4327"/>
    <mergeCell ref="H4327:L4327"/>
    <mergeCell ref="M4327:P4327"/>
    <mergeCell ref="Q4327:V4327"/>
    <mergeCell ref="W4327:Z4327"/>
    <mergeCell ref="AA4327:AD4327"/>
    <mergeCell ref="AE4327:AH4327"/>
    <mergeCell ref="AI4327:AO4327"/>
    <mergeCell ref="B4328:G4328"/>
    <mergeCell ref="H4328:L4328"/>
    <mergeCell ref="M4328:P4328"/>
    <mergeCell ref="Q4328:V4328"/>
    <mergeCell ref="W4328:Z4328"/>
    <mergeCell ref="AA4328:AD4328"/>
    <mergeCell ref="AE4328:AH4328"/>
    <mergeCell ref="AI4328:AO4328"/>
    <mergeCell ref="B4329:G4329"/>
    <mergeCell ref="H4329:L4329"/>
    <mergeCell ref="M4329:P4329"/>
    <mergeCell ref="Q4329:V4329"/>
    <mergeCell ref="W4329:Z4329"/>
    <mergeCell ref="AA4329:AD4329"/>
    <mergeCell ref="AE4329:AH4329"/>
    <mergeCell ref="AI4329:AO4329"/>
    <mergeCell ref="B4330:G4330"/>
    <mergeCell ref="H4330:L4330"/>
    <mergeCell ref="M4330:P4330"/>
    <mergeCell ref="Q4330:V4330"/>
    <mergeCell ref="W4330:Z4330"/>
    <mergeCell ref="AA4330:AD4330"/>
    <mergeCell ref="AE4330:AH4330"/>
    <mergeCell ref="AI4330:AO4330"/>
    <mergeCell ref="B4331:G4331"/>
    <mergeCell ref="H4331:L4331"/>
    <mergeCell ref="M4331:P4331"/>
    <mergeCell ref="Q4331:V4331"/>
    <mergeCell ref="W4331:Z4331"/>
    <mergeCell ref="AA4331:AD4331"/>
    <mergeCell ref="AE4331:AH4331"/>
    <mergeCell ref="AI4331:AO4331"/>
    <mergeCell ref="B4322:G4322"/>
    <mergeCell ref="H4322:L4322"/>
    <mergeCell ref="M4322:P4322"/>
    <mergeCell ref="Q4322:V4322"/>
    <mergeCell ref="W4322:Z4322"/>
    <mergeCell ref="AA4322:AD4322"/>
    <mergeCell ref="AE4322:AH4322"/>
    <mergeCell ref="AI4322:AO4322"/>
    <mergeCell ref="B4323:G4323"/>
    <mergeCell ref="H4323:L4323"/>
    <mergeCell ref="M4323:P4323"/>
    <mergeCell ref="Q4323:V4323"/>
    <mergeCell ref="W4323:Z4323"/>
    <mergeCell ref="AA4323:AD4323"/>
    <mergeCell ref="AE4323:AH4323"/>
    <mergeCell ref="AI4323:AO4323"/>
    <mergeCell ref="B4324:G4324"/>
    <mergeCell ref="H4324:L4324"/>
    <mergeCell ref="M4324:P4324"/>
    <mergeCell ref="Q4324:V4324"/>
    <mergeCell ref="W4324:Z4324"/>
    <mergeCell ref="AA4324:AD4324"/>
    <mergeCell ref="AE4324:AH4324"/>
    <mergeCell ref="AI4324:AO4324"/>
    <mergeCell ref="B4325:G4325"/>
    <mergeCell ref="H4325:L4325"/>
    <mergeCell ref="M4325:P4325"/>
    <mergeCell ref="Q4325:V4325"/>
    <mergeCell ref="W4325:Z4325"/>
    <mergeCell ref="AA4325:AD4325"/>
    <mergeCell ref="AE4325:AH4325"/>
    <mergeCell ref="AI4325:AO4325"/>
    <mergeCell ref="B4326:G4326"/>
    <mergeCell ref="H4326:L4326"/>
    <mergeCell ref="M4326:P4326"/>
    <mergeCell ref="Q4326:V4326"/>
    <mergeCell ref="W4326:Z4326"/>
    <mergeCell ref="AA4326:AD4326"/>
    <mergeCell ref="AE4326:AH4326"/>
    <mergeCell ref="AI4326:AO4326"/>
    <mergeCell ref="B4317:G4317"/>
    <mergeCell ref="H4317:L4317"/>
    <mergeCell ref="M4317:P4317"/>
    <mergeCell ref="Q4317:V4317"/>
    <mergeCell ref="W4317:Z4317"/>
    <mergeCell ref="AA4317:AD4317"/>
    <mergeCell ref="AE4317:AH4317"/>
    <mergeCell ref="AI4317:AO4317"/>
    <mergeCell ref="B4318:G4318"/>
    <mergeCell ref="H4318:L4318"/>
    <mergeCell ref="M4318:P4318"/>
    <mergeCell ref="Q4318:V4318"/>
    <mergeCell ref="W4318:Z4318"/>
    <mergeCell ref="AA4318:AD4318"/>
    <mergeCell ref="AE4318:AH4318"/>
    <mergeCell ref="AI4318:AO4318"/>
    <mergeCell ref="B4319:G4319"/>
    <mergeCell ref="H4319:L4319"/>
    <mergeCell ref="M4319:P4319"/>
    <mergeCell ref="Q4319:V4319"/>
    <mergeCell ref="W4319:Z4319"/>
    <mergeCell ref="AA4319:AD4319"/>
    <mergeCell ref="AE4319:AH4319"/>
    <mergeCell ref="AI4319:AO4319"/>
    <mergeCell ref="B4320:G4320"/>
    <mergeCell ref="H4320:L4320"/>
    <mergeCell ref="M4320:P4320"/>
    <mergeCell ref="Q4320:V4320"/>
    <mergeCell ref="W4320:Z4320"/>
    <mergeCell ref="AA4320:AD4320"/>
    <mergeCell ref="AE4320:AH4320"/>
    <mergeCell ref="AI4320:AO4320"/>
    <mergeCell ref="B4321:G4321"/>
    <mergeCell ref="H4321:L4321"/>
    <mergeCell ref="M4321:P4321"/>
    <mergeCell ref="Q4321:V4321"/>
    <mergeCell ref="W4321:Z4321"/>
    <mergeCell ref="AA4321:AD4321"/>
    <mergeCell ref="AE4321:AH4321"/>
    <mergeCell ref="AI4321:AO4321"/>
    <mergeCell ref="B4312:G4312"/>
    <mergeCell ref="H4312:L4312"/>
    <mergeCell ref="M4312:P4312"/>
    <mergeCell ref="Q4312:V4312"/>
    <mergeCell ref="W4312:Z4312"/>
    <mergeCell ref="AA4312:AD4312"/>
    <mergeCell ref="AE4312:AH4312"/>
    <mergeCell ref="AI4312:AO4312"/>
    <mergeCell ref="B4313:G4313"/>
    <mergeCell ref="H4313:L4313"/>
    <mergeCell ref="M4313:P4313"/>
    <mergeCell ref="Q4313:V4313"/>
    <mergeCell ref="W4313:Z4313"/>
    <mergeCell ref="AA4313:AD4313"/>
    <mergeCell ref="AE4313:AH4313"/>
    <mergeCell ref="AI4313:AO4313"/>
    <mergeCell ref="B4314:G4314"/>
    <mergeCell ref="H4314:L4314"/>
    <mergeCell ref="M4314:P4314"/>
    <mergeCell ref="Q4314:V4314"/>
    <mergeCell ref="W4314:Z4314"/>
    <mergeCell ref="AA4314:AD4314"/>
    <mergeCell ref="AE4314:AH4314"/>
    <mergeCell ref="AI4314:AO4314"/>
    <mergeCell ref="B4315:G4315"/>
    <mergeCell ref="H4315:L4315"/>
    <mergeCell ref="M4315:P4315"/>
    <mergeCell ref="Q4315:V4315"/>
    <mergeCell ref="W4315:Z4315"/>
    <mergeCell ref="AA4315:AD4315"/>
    <mergeCell ref="AE4315:AH4315"/>
    <mergeCell ref="AI4315:AO4315"/>
    <mergeCell ref="B4316:G4316"/>
    <mergeCell ref="H4316:L4316"/>
    <mergeCell ref="M4316:P4316"/>
    <mergeCell ref="Q4316:V4316"/>
    <mergeCell ref="W4316:Z4316"/>
    <mergeCell ref="AA4316:AD4316"/>
    <mergeCell ref="AE4316:AH4316"/>
    <mergeCell ref="AI4316:AO4316"/>
    <mergeCell ref="B4307:G4307"/>
    <mergeCell ref="H4307:L4307"/>
    <mergeCell ref="M4307:P4307"/>
    <mergeCell ref="Q4307:V4307"/>
    <mergeCell ref="W4307:Z4307"/>
    <mergeCell ref="AA4307:AD4307"/>
    <mergeCell ref="AE4307:AH4307"/>
    <mergeCell ref="AI4307:AO4307"/>
    <mergeCell ref="B4308:G4308"/>
    <mergeCell ref="H4308:L4308"/>
    <mergeCell ref="M4308:P4308"/>
    <mergeCell ref="Q4308:V4308"/>
    <mergeCell ref="W4308:Z4308"/>
    <mergeCell ref="AA4308:AD4308"/>
    <mergeCell ref="AE4308:AH4308"/>
    <mergeCell ref="AI4308:AO4308"/>
    <mergeCell ref="B4309:G4309"/>
    <mergeCell ref="H4309:L4309"/>
    <mergeCell ref="M4309:P4309"/>
    <mergeCell ref="Q4309:V4309"/>
    <mergeCell ref="W4309:Z4309"/>
    <mergeCell ref="AA4309:AD4309"/>
    <mergeCell ref="AE4309:AH4309"/>
    <mergeCell ref="AI4309:AO4309"/>
    <mergeCell ref="B4310:G4310"/>
    <mergeCell ref="H4310:L4310"/>
    <mergeCell ref="M4310:P4310"/>
    <mergeCell ref="Q4310:V4310"/>
    <mergeCell ref="W4310:Z4310"/>
    <mergeCell ref="AA4310:AD4310"/>
    <mergeCell ref="AE4310:AH4310"/>
    <mergeCell ref="AI4310:AO4310"/>
    <mergeCell ref="B4311:G4311"/>
    <mergeCell ref="H4311:L4311"/>
    <mergeCell ref="M4311:P4311"/>
    <mergeCell ref="Q4311:V4311"/>
    <mergeCell ref="W4311:Z4311"/>
    <mergeCell ref="AA4311:AD4311"/>
    <mergeCell ref="AE4311:AH4311"/>
    <mergeCell ref="AI4311:AO4311"/>
    <mergeCell ref="B4302:G4302"/>
    <mergeCell ref="H4302:L4302"/>
    <mergeCell ref="M4302:P4302"/>
    <mergeCell ref="Q4302:V4302"/>
    <mergeCell ref="W4302:Z4302"/>
    <mergeCell ref="AA4302:AD4302"/>
    <mergeCell ref="AE4302:AH4302"/>
    <mergeCell ref="AI4302:AO4302"/>
    <mergeCell ref="B4303:G4303"/>
    <mergeCell ref="H4303:L4303"/>
    <mergeCell ref="M4303:P4303"/>
    <mergeCell ref="Q4303:V4303"/>
    <mergeCell ref="W4303:Z4303"/>
    <mergeCell ref="AA4303:AD4303"/>
    <mergeCell ref="AE4303:AH4303"/>
    <mergeCell ref="AI4303:AO4303"/>
    <mergeCell ref="B4304:G4304"/>
    <mergeCell ref="H4304:L4304"/>
    <mergeCell ref="M4304:P4304"/>
    <mergeCell ref="Q4304:V4304"/>
    <mergeCell ref="W4304:Z4304"/>
    <mergeCell ref="AA4304:AD4304"/>
    <mergeCell ref="AE4304:AH4304"/>
    <mergeCell ref="AI4304:AO4304"/>
    <mergeCell ref="B4305:G4305"/>
    <mergeCell ref="H4305:L4305"/>
    <mergeCell ref="M4305:P4305"/>
    <mergeCell ref="Q4305:V4305"/>
    <mergeCell ref="W4305:Z4305"/>
    <mergeCell ref="AA4305:AD4305"/>
    <mergeCell ref="AE4305:AH4305"/>
    <mergeCell ref="AI4305:AO4305"/>
    <mergeCell ref="B4306:G4306"/>
    <mergeCell ref="H4306:L4306"/>
    <mergeCell ref="M4306:P4306"/>
    <mergeCell ref="Q4306:V4306"/>
    <mergeCell ref="W4306:Z4306"/>
    <mergeCell ref="AA4306:AD4306"/>
    <mergeCell ref="AE4306:AH4306"/>
    <mergeCell ref="AI4306:AO4306"/>
    <mergeCell ref="B4297:G4297"/>
    <mergeCell ref="H4297:L4297"/>
    <mergeCell ref="M4297:P4297"/>
    <mergeCell ref="Q4297:V4297"/>
    <mergeCell ref="W4297:Z4297"/>
    <mergeCell ref="AA4297:AD4297"/>
    <mergeCell ref="AE4297:AH4297"/>
    <mergeCell ref="AI4297:AO4297"/>
    <mergeCell ref="B4298:G4298"/>
    <mergeCell ref="H4298:L4298"/>
    <mergeCell ref="M4298:P4298"/>
    <mergeCell ref="Q4298:V4298"/>
    <mergeCell ref="W4298:Z4298"/>
    <mergeCell ref="AA4298:AD4298"/>
    <mergeCell ref="AE4298:AH4298"/>
    <mergeCell ref="AI4298:AO4298"/>
    <mergeCell ref="B4299:G4299"/>
    <mergeCell ref="H4299:L4299"/>
    <mergeCell ref="M4299:P4299"/>
    <mergeCell ref="Q4299:V4299"/>
    <mergeCell ref="W4299:Z4299"/>
    <mergeCell ref="AA4299:AD4299"/>
    <mergeCell ref="AE4299:AH4299"/>
    <mergeCell ref="AI4299:AO4299"/>
    <mergeCell ref="B4300:G4300"/>
    <mergeCell ref="H4300:L4300"/>
    <mergeCell ref="M4300:P4300"/>
    <mergeCell ref="Q4300:V4300"/>
    <mergeCell ref="W4300:Z4300"/>
    <mergeCell ref="AA4300:AD4300"/>
    <mergeCell ref="AE4300:AH4300"/>
    <mergeCell ref="AI4300:AO4300"/>
    <mergeCell ref="B4301:G4301"/>
    <mergeCell ref="H4301:L4301"/>
    <mergeCell ref="M4301:P4301"/>
    <mergeCell ref="Q4301:V4301"/>
    <mergeCell ref="W4301:Z4301"/>
    <mergeCell ref="AA4301:AD4301"/>
    <mergeCell ref="AE4301:AH4301"/>
    <mergeCell ref="AI4301:AO4301"/>
    <mergeCell ref="B4292:G4292"/>
    <mergeCell ref="H4292:L4292"/>
    <mergeCell ref="M4292:P4292"/>
    <mergeCell ref="Q4292:V4292"/>
    <mergeCell ref="W4292:Z4292"/>
    <mergeCell ref="AA4292:AD4292"/>
    <mergeCell ref="AE4292:AH4292"/>
    <mergeCell ref="AI4292:AO4292"/>
    <mergeCell ref="B4293:G4293"/>
    <mergeCell ref="H4293:L4293"/>
    <mergeCell ref="M4293:P4293"/>
    <mergeCell ref="Q4293:V4293"/>
    <mergeCell ref="W4293:Z4293"/>
    <mergeCell ref="AA4293:AD4293"/>
    <mergeCell ref="AE4293:AH4293"/>
    <mergeCell ref="AI4293:AO4293"/>
    <mergeCell ref="B4294:G4294"/>
    <mergeCell ref="H4294:L4294"/>
    <mergeCell ref="M4294:P4294"/>
    <mergeCell ref="Q4294:V4294"/>
    <mergeCell ref="W4294:Z4294"/>
    <mergeCell ref="AA4294:AD4294"/>
    <mergeCell ref="AE4294:AH4294"/>
    <mergeCell ref="AI4294:AO4294"/>
    <mergeCell ref="B4295:G4295"/>
    <mergeCell ref="H4295:L4295"/>
    <mergeCell ref="M4295:P4295"/>
    <mergeCell ref="Q4295:V4295"/>
    <mergeCell ref="W4295:Z4295"/>
    <mergeCell ref="AA4295:AD4295"/>
    <mergeCell ref="AE4295:AH4295"/>
    <mergeCell ref="AI4295:AO4295"/>
    <mergeCell ref="B4296:G4296"/>
    <mergeCell ref="H4296:L4296"/>
    <mergeCell ref="M4296:P4296"/>
    <mergeCell ref="Q4296:V4296"/>
    <mergeCell ref="W4296:Z4296"/>
    <mergeCell ref="AA4296:AD4296"/>
    <mergeCell ref="AE4296:AH4296"/>
    <mergeCell ref="AI4296:AO4296"/>
    <mergeCell ref="B4287:G4287"/>
    <mergeCell ref="H4287:L4287"/>
    <mergeCell ref="M4287:P4287"/>
    <mergeCell ref="Q4287:V4287"/>
    <mergeCell ref="W4287:Z4287"/>
    <mergeCell ref="AA4287:AD4287"/>
    <mergeCell ref="AE4287:AH4287"/>
    <mergeCell ref="AI4287:AO4287"/>
    <mergeCell ref="B4288:G4288"/>
    <mergeCell ref="H4288:L4288"/>
    <mergeCell ref="M4288:P4288"/>
    <mergeCell ref="Q4288:V4288"/>
    <mergeCell ref="W4288:Z4288"/>
    <mergeCell ref="AA4288:AD4288"/>
    <mergeCell ref="AE4288:AH4288"/>
    <mergeCell ref="AI4288:AO4288"/>
    <mergeCell ref="B4289:G4289"/>
    <mergeCell ref="H4289:L4289"/>
    <mergeCell ref="M4289:P4289"/>
    <mergeCell ref="Q4289:V4289"/>
    <mergeCell ref="W4289:Z4289"/>
    <mergeCell ref="AA4289:AD4289"/>
    <mergeCell ref="AE4289:AH4289"/>
    <mergeCell ref="AI4289:AO4289"/>
    <mergeCell ref="B4290:G4290"/>
    <mergeCell ref="H4290:L4290"/>
    <mergeCell ref="M4290:P4290"/>
    <mergeCell ref="Q4290:V4290"/>
    <mergeCell ref="W4290:Z4290"/>
    <mergeCell ref="AA4290:AD4290"/>
    <mergeCell ref="AE4290:AH4290"/>
    <mergeCell ref="AI4290:AO4290"/>
    <mergeCell ref="B4291:G4291"/>
    <mergeCell ref="H4291:L4291"/>
    <mergeCell ref="M4291:P4291"/>
    <mergeCell ref="Q4291:V4291"/>
    <mergeCell ref="W4291:Z4291"/>
    <mergeCell ref="AA4291:AD4291"/>
    <mergeCell ref="AE4291:AH4291"/>
    <mergeCell ref="AI4291:AO4291"/>
    <mergeCell ref="B4282:G4282"/>
    <mergeCell ref="H4282:L4282"/>
    <mergeCell ref="M4282:P4282"/>
    <mergeCell ref="Q4282:V4282"/>
    <mergeCell ref="W4282:Z4282"/>
    <mergeCell ref="AA4282:AD4282"/>
    <mergeCell ref="AE4282:AH4282"/>
    <mergeCell ref="AI4282:AO4282"/>
    <mergeCell ref="B4283:G4283"/>
    <mergeCell ref="H4283:L4283"/>
    <mergeCell ref="M4283:P4283"/>
    <mergeCell ref="Q4283:V4283"/>
    <mergeCell ref="W4283:Z4283"/>
    <mergeCell ref="AA4283:AD4283"/>
    <mergeCell ref="AE4283:AH4283"/>
    <mergeCell ref="AI4283:AO4283"/>
    <mergeCell ref="B4284:G4284"/>
    <mergeCell ref="H4284:L4284"/>
    <mergeCell ref="M4284:P4284"/>
    <mergeCell ref="Q4284:V4284"/>
    <mergeCell ref="W4284:Z4284"/>
    <mergeCell ref="AA4284:AD4284"/>
    <mergeCell ref="AE4284:AH4284"/>
    <mergeCell ref="AI4284:AO4284"/>
    <mergeCell ref="B4285:G4285"/>
    <mergeCell ref="H4285:L4285"/>
    <mergeCell ref="M4285:P4285"/>
    <mergeCell ref="Q4285:V4285"/>
    <mergeCell ref="W4285:Z4285"/>
    <mergeCell ref="AA4285:AD4285"/>
    <mergeCell ref="AE4285:AH4285"/>
    <mergeCell ref="AI4285:AO4285"/>
    <mergeCell ref="B4286:G4286"/>
    <mergeCell ref="H4286:L4286"/>
    <mergeCell ref="M4286:P4286"/>
    <mergeCell ref="Q4286:V4286"/>
    <mergeCell ref="W4286:Z4286"/>
    <mergeCell ref="AA4286:AD4286"/>
    <mergeCell ref="AE4286:AH4286"/>
    <mergeCell ref="AI4286:AO4286"/>
    <mergeCell ref="B4277:G4277"/>
    <mergeCell ref="H4277:L4277"/>
    <mergeCell ref="M4277:P4277"/>
    <mergeCell ref="Q4277:V4277"/>
    <mergeCell ref="W4277:Z4277"/>
    <mergeCell ref="AA4277:AD4277"/>
    <mergeCell ref="AE4277:AH4277"/>
    <mergeCell ref="AI4277:AO4277"/>
    <mergeCell ref="B4278:G4278"/>
    <mergeCell ref="H4278:L4278"/>
    <mergeCell ref="M4278:P4278"/>
    <mergeCell ref="Q4278:V4278"/>
    <mergeCell ref="W4278:Z4278"/>
    <mergeCell ref="AA4278:AD4278"/>
    <mergeCell ref="AE4278:AH4278"/>
    <mergeCell ref="AI4278:AO4278"/>
    <mergeCell ref="B4279:G4279"/>
    <mergeCell ref="H4279:L4279"/>
    <mergeCell ref="M4279:P4279"/>
    <mergeCell ref="Q4279:V4279"/>
    <mergeCell ref="W4279:Z4279"/>
    <mergeCell ref="AA4279:AD4279"/>
    <mergeCell ref="AE4279:AH4279"/>
    <mergeCell ref="AI4279:AO4279"/>
    <mergeCell ref="B4280:G4280"/>
    <mergeCell ref="H4280:L4280"/>
    <mergeCell ref="M4280:P4280"/>
    <mergeCell ref="Q4280:V4280"/>
    <mergeCell ref="W4280:Z4280"/>
    <mergeCell ref="AA4280:AD4280"/>
    <mergeCell ref="AE4280:AH4280"/>
    <mergeCell ref="AI4280:AO4280"/>
    <mergeCell ref="B4281:G4281"/>
    <mergeCell ref="H4281:L4281"/>
    <mergeCell ref="M4281:P4281"/>
    <mergeCell ref="Q4281:V4281"/>
    <mergeCell ref="W4281:Z4281"/>
    <mergeCell ref="AA4281:AD4281"/>
    <mergeCell ref="AE4281:AH4281"/>
    <mergeCell ref="AI4281:AO4281"/>
    <mergeCell ref="B4272:G4272"/>
    <mergeCell ref="H4272:L4272"/>
    <mergeCell ref="M4272:P4272"/>
    <mergeCell ref="Q4272:V4272"/>
    <mergeCell ref="W4272:Z4272"/>
    <mergeCell ref="AA4272:AD4272"/>
    <mergeCell ref="AE4272:AH4272"/>
    <mergeCell ref="AI4272:AO4272"/>
    <mergeCell ref="B4273:G4273"/>
    <mergeCell ref="H4273:L4273"/>
    <mergeCell ref="M4273:P4273"/>
    <mergeCell ref="Q4273:V4273"/>
    <mergeCell ref="W4273:Z4273"/>
    <mergeCell ref="AA4273:AD4273"/>
    <mergeCell ref="AE4273:AH4273"/>
    <mergeCell ref="AI4273:AO4273"/>
    <mergeCell ref="B4274:G4274"/>
    <mergeCell ref="H4274:L4274"/>
    <mergeCell ref="M4274:P4274"/>
    <mergeCell ref="Q4274:V4274"/>
    <mergeCell ref="W4274:Z4274"/>
    <mergeCell ref="AA4274:AD4274"/>
    <mergeCell ref="AE4274:AH4274"/>
    <mergeCell ref="AI4274:AO4274"/>
    <mergeCell ref="B4275:G4275"/>
    <mergeCell ref="H4275:L4275"/>
    <mergeCell ref="M4275:P4275"/>
    <mergeCell ref="Q4275:V4275"/>
    <mergeCell ref="W4275:Z4275"/>
    <mergeCell ref="AA4275:AD4275"/>
    <mergeCell ref="AE4275:AH4275"/>
    <mergeCell ref="AI4275:AO4275"/>
    <mergeCell ref="B4276:G4276"/>
    <mergeCell ref="H4276:L4276"/>
    <mergeCell ref="M4276:P4276"/>
    <mergeCell ref="Q4276:V4276"/>
    <mergeCell ref="W4276:Z4276"/>
    <mergeCell ref="AA4276:AD4276"/>
    <mergeCell ref="AE4276:AH4276"/>
    <mergeCell ref="AI4276:AO4276"/>
    <mergeCell ref="B4267:G4267"/>
    <mergeCell ref="H4267:L4267"/>
    <mergeCell ref="M4267:P4267"/>
    <mergeCell ref="Q4267:V4267"/>
    <mergeCell ref="W4267:Z4267"/>
    <mergeCell ref="AA4267:AD4267"/>
    <mergeCell ref="AE4267:AH4267"/>
    <mergeCell ref="AI4267:AO4267"/>
    <mergeCell ref="B4268:G4268"/>
    <mergeCell ref="H4268:L4268"/>
    <mergeCell ref="M4268:P4268"/>
    <mergeCell ref="Q4268:V4268"/>
    <mergeCell ref="W4268:Z4268"/>
    <mergeCell ref="AA4268:AD4268"/>
    <mergeCell ref="AE4268:AH4268"/>
    <mergeCell ref="AI4268:AO4268"/>
    <mergeCell ref="B4269:G4269"/>
    <mergeCell ref="H4269:L4269"/>
    <mergeCell ref="M4269:P4269"/>
    <mergeCell ref="Q4269:V4269"/>
    <mergeCell ref="W4269:Z4269"/>
    <mergeCell ref="AA4269:AD4269"/>
    <mergeCell ref="AE4269:AH4269"/>
    <mergeCell ref="AI4269:AO4269"/>
    <mergeCell ref="B4270:G4270"/>
    <mergeCell ref="H4270:L4270"/>
    <mergeCell ref="M4270:P4270"/>
    <mergeCell ref="Q4270:V4270"/>
    <mergeCell ref="W4270:Z4270"/>
    <mergeCell ref="AA4270:AD4270"/>
    <mergeCell ref="AE4270:AH4270"/>
    <mergeCell ref="AI4270:AO4270"/>
    <mergeCell ref="B4271:G4271"/>
    <mergeCell ref="H4271:L4271"/>
    <mergeCell ref="M4271:P4271"/>
    <mergeCell ref="Q4271:V4271"/>
    <mergeCell ref="W4271:Z4271"/>
    <mergeCell ref="AA4271:AD4271"/>
    <mergeCell ref="AE4271:AH4271"/>
    <mergeCell ref="AI4271:AO4271"/>
    <mergeCell ref="B4262:G4262"/>
    <mergeCell ref="H4262:L4262"/>
    <mergeCell ref="M4262:P4262"/>
    <mergeCell ref="Q4262:V4262"/>
    <mergeCell ref="W4262:Z4262"/>
    <mergeCell ref="AA4262:AD4262"/>
    <mergeCell ref="AE4262:AH4262"/>
    <mergeCell ref="AI4262:AO4262"/>
    <mergeCell ref="B4263:G4263"/>
    <mergeCell ref="H4263:L4263"/>
    <mergeCell ref="M4263:P4263"/>
    <mergeCell ref="Q4263:V4263"/>
    <mergeCell ref="W4263:Z4263"/>
    <mergeCell ref="AA4263:AD4263"/>
    <mergeCell ref="AE4263:AH4263"/>
    <mergeCell ref="AI4263:AO4263"/>
    <mergeCell ref="B4264:G4264"/>
    <mergeCell ref="H4264:L4264"/>
    <mergeCell ref="M4264:P4264"/>
    <mergeCell ref="Q4264:V4264"/>
    <mergeCell ref="W4264:Z4264"/>
    <mergeCell ref="AA4264:AD4264"/>
    <mergeCell ref="AE4264:AH4264"/>
    <mergeCell ref="AI4264:AO4264"/>
    <mergeCell ref="B4265:G4265"/>
    <mergeCell ref="H4265:L4265"/>
    <mergeCell ref="M4265:P4265"/>
    <mergeCell ref="Q4265:V4265"/>
    <mergeCell ref="W4265:Z4265"/>
    <mergeCell ref="AA4265:AD4265"/>
    <mergeCell ref="AE4265:AH4265"/>
    <mergeCell ref="AI4265:AO4265"/>
    <mergeCell ref="B4266:G4266"/>
    <mergeCell ref="H4266:L4266"/>
    <mergeCell ref="M4266:P4266"/>
    <mergeCell ref="Q4266:V4266"/>
    <mergeCell ref="W4266:Z4266"/>
    <mergeCell ref="AA4266:AD4266"/>
    <mergeCell ref="AE4266:AH4266"/>
    <mergeCell ref="AI4266:AO4266"/>
    <mergeCell ref="B4257:G4257"/>
    <mergeCell ref="H4257:L4257"/>
    <mergeCell ref="M4257:P4257"/>
    <mergeCell ref="Q4257:V4257"/>
    <mergeCell ref="W4257:Z4257"/>
    <mergeCell ref="AA4257:AD4257"/>
    <mergeCell ref="AE4257:AH4257"/>
    <mergeCell ref="AI4257:AO4257"/>
    <mergeCell ref="B4258:G4258"/>
    <mergeCell ref="H4258:L4258"/>
    <mergeCell ref="M4258:P4258"/>
    <mergeCell ref="Q4258:V4258"/>
    <mergeCell ref="W4258:Z4258"/>
    <mergeCell ref="AA4258:AD4258"/>
    <mergeCell ref="AE4258:AH4258"/>
    <mergeCell ref="AI4258:AO4258"/>
    <mergeCell ref="B4259:G4259"/>
    <mergeCell ref="H4259:L4259"/>
    <mergeCell ref="M4259:P4259"/>
    <mergeCell ref="Q4259:V4259"/>
    <mergeCell ref="W4259:Z4259"/>
    <mergeCell ref="AA4259:AD4259"/>
    <mergeCell ref="AE4259:AH4259"/>
    <mergeCell ref="AI4259:AO4259"/>
    <mergeCell ref="B4260:G4260"/>
    <mergeCell ref="H4260:L4260"/>
    <mergeCell ref="M4260:P4260"/>
    <mergeCell ref="Q4260:V4260"/>
    <mergeCell ref="W4260:Z4260"/>
    <mergeCell ref="AA4260:AD4260"/>
    <mergeCell ref="AE4260:AH4260"/>
    <mergeCell ref="AI4260:AO4260"/>
    <mergeCell ref="B4261:G4261"/>
    <mergeCell ref="H4261:L4261"/>
    <mergeCell ref="M4261:P4261"/>
    <mergeCell ref="Q4261:V4261"/>
    <mergeCell ref="W4261:Z4261"/>
    <mergeCell ref="AA4261:AD4261"/>
    <mergeCell ref="AE4261:AH4261"/>
    <mergeCell ref="AI4261:AO4261"/>
    <mergeCell ref="B4252:G4252"/>
    <mergeCell ref="H4252:L4252"/>
    <mergeCell ref="M4252:P4252"/>
    <mergeCell ref="Q4252:V4252"/>
    <mergeCell ref="W4252:Z4252"/>
    <mergeCell ref="AA4252:AD4252"/>
    <mergeCell ref="AE4252:AH4252"/>
    <mergeCell ref="AI4252:AO4252"/>
    <mergeCell ref="B4253:G4253"/>
    <mergeCell ref="H4253:L4253"/>
    <mergeCell ref="M4253:P4253"/>
    <mergeCell ref="Q4253:V4253"/>
    <mergeCell ref="W4253:Z4253"/>
    <mergeCell ref="AA4253:AD4253"/>
    <mergeCell ref="AE4253:AH4253"/>
    <mergeCell ref="AI4253:AO4253"/>
    <mergeCell ref="B4254:G4254"/>
    <mergeCell ref="H4254:L4254"/>
    <mergeCell ref="M4254:P4254"/>
    <mergeCell ref="Q4254:V4254"/>
    <mergeCell ref="W4254:Z4254"/>
    <mergeCell ref="AA4254:AD4254"/>
    <mergeCell ref="AE4254:AH4254"/>
    <mergeCell ref="AI4254:AO4254"/>
    <mergeCell ref="B4255:G4255"/>
    <mergeCell ref="H4255:L4255"/>
    <mergeCell ref="M4255:P4255"/>
    <mergeCell ref="Q4255:V4255"/>
    <mergeCell ref="W4255:Z4255"/>
    <mergeCell ref="AA4255:AD4255"/>
    <mergeCell ref="AE4255:AH4255"/>
    <mergeCell ref="AI4255:AO4255"/>
    <mergeCell ref="B4256:G4256"/>
    <mergeCell ref="H4256:L4256"/>
    <mergeCell ref="M4256:P4256"/>
    <mergeCell ref="Q4256:V4256"/>
    <mergeCell ref="W4256:Z4256"/>
    <mergeCell ref="AA4256:AD4256"/>
    <mergeCell ref="AE4256:AH4256"/>
    <mergeCell ref="AI4256:AO4256"/>
    <mergeCell ref="B4247:G4247"/>
    <mergeCell ref="H4247:L4247"/>
    <mergeCell ref="M4247:P4247"/>
    <mergeCell ref="Q4247:V4247"/>
    <mergeCell ref="W4247:Z4247"/>
    <mergeCell ref="AA4247:AD4247"/>
    <mergeCell ref="AE4247:AH4247"/>
    <mergeCell ref="AI4247:AO4247"/>
    <mergeCell ref="B4248:G4248"/>
    <mergeCell ref="H4248:L4248"/>
    <mergeCell ref="M4248:P4248"/>
    <mergeCell ref="Q4248:V4248"/>
    <mergeCell ref="W4248:Z4248"/>
    <mergeCell ref="AA4248:AD4248"/>
    <mergeCell ref="AE4248:AH4248"/>
    <mergeCell ref="AI4248:AO4248"/>
    <mergeCell ref="B4249:G4249"/>
    <mergeCell ref="H4249:L4249"/>
    <mergeCell ref="M4249:P4249"/>
    <mergeCell ref="Q4249:V4249"/>
    <mergeCell ref="W4249:Z4249"/>
    <mergeCell ref="AA4249:AD4249"/>
    <mergeCell ref="AE4249:AH4249"/>
    <mergeCell ref="AI4249:AO4249"/>
    <mergeCell ref="B4250:G4250"/>
    <mergeCell ref="H4250:L4250"/>
    <mergeCell ref="M4250:P4250"/>
    <mergeCell ref="Q4250:V4250"/>
    <mergeCell ref="W4250:Z4250"/>
    <mergeCell ref="AA4250:AD4250"/>
    <mergeCell ref="AE4250:AH4250"/>
    <mergeCell ref="AI4250:AO4250"/>
    <mergeCell ref="B4251:G4251"/>
    <mergeCell ref="H4251:L4251"/>
    <mergeCell ref="M4251:P4251"/>
    <mergeCell ref="Q4251:V4251"/>
    <mergeCell ref="W4251:Z4251"/>
    <mergeCell ref="AA4251:AD4251"/>
    <mergeCell ref="AE4251:AH4251"/>
    <mergeCell ref="AI4251:AO4251"/>
    <mergeCell ref="B4242:G4242"/>
    <mergeCell ref="H4242:L4242"/>
    <mergeCell ref="M4242:P4242"/>
    <mergeCell ref="Q4242:V4242"/>
    <mergeCell ref="W4242:Z4242"/>
    <mergeCell ref="AA4242:AD4242"/>
    <mergeCell ref="AE4242:AH4242"/>
    <mergeCell ref="AI4242:AO4242"/>
    <mergeCell ref="B4243:G4243"/>
    <mergeCell ref="H4243:L4243"/>
    <mergeCell ref="M4243:P4243"/>
    <mergeCell ref="Q4243:V4243"/>
    <mergeCell ref="W4243:Z4243"/>
    <mergeCell ref="AA4243:AD4243"/>
    <mergeCell ref="AE4243:AH4243"/>
    <mergeCell ref="AI4243:AO4243"/>
    <mergeCell ref="B4244:G4244"/>
    <mergeCell ref="H4244:L4244"/>
    <mergeCell ref="M4244:P4244"/>
    <mergeCell ref="Q4244:V4244"/>
    <mergeCell ref="W4244:Z4244"/>
    <mergeCell ref="AA4244:AD4244"/>
    <mergeCell ref="AE4244:AH4244"/>
    <mergeCell ref="AI4244:AO4244"/>
    <mergeCell ref="B4245:G4245"/>
    <mergeCell ref="H4245:L4245"/>
    <mergeCell ref="M4245:P4245"/>
    <mergeCell ref="Q4245:V4245"/>
    <mergeCell ref="W4245:Z4245"/>
    <mergeCell ref="AA4245:AD4245"/>
    <mergeCell ref="AE4245:AH4245"/>
    <mergeCell ref="AI4245:AO4245"/>
    <mergeCell ref="B4246:G4246"/>
    <mergeCell ref="H4246:L4246"/>
    <mergeCell ref="M4246:P4246"/>
    <mergeCell ref="Q4246:V4246"/>
    <mergeCell ref="W4246:Z4246"/>
    <mergeCell ref="AA4246:AD4246"/>
    <mergeCell ref="AE4246:AH4246"/>
    <mergeCell ref="AI4246:AO4246"/>
    <mergeCell ref="B4237:G4237"/>
    <mergeCell ref="H4237:L4237"/>
    <mergeCell ref="M4237:P4237"/>
    <mergeCell ref="Q4237:V4237"/>
    <mergeCell ref="W4237:Z4237"/>
    <mergeCell ref="AA4237:AD4237"/>
    <mergeCell ref="AE4237:AH4237"/>
    <mergeCell ref="AI4237:AO4237"/>
    <mergeCell ref="B4238:G4238"/>
    <mergeCell ref="H4238:L4238"/>
    <mergeCell ref="M4238:P4238"/>
    <mergeCell ref="Q4238:V4238"/>
    <mergeCell ref="W4238:Z4238"/>
    <mergeCell ref="AA4238:AD4238"/>
    <mergeCell ref="AE4238:AH4238"/>
    <mergeCell ref="AI4238:AO4238"/>
    <mergeCell ref="B4239:G4239"/>
    <mergeCell ref="H4239:L4239"/>
    <mergeCell ref="M4239:P4239"/>
    <mergeCell ref="Q4239:V4239"/>
    <mergeCell ref="W4239:Z4239"/>
    <mergeCell ref="AA4239:AD4239"/>
    <mergeCell ref="AE4239:AH4239"/>
    <mergeCell ref="AI4239:AO4239"/>
    <mergeCell ref="B4240:G4240"/>
    <mergeCell ref="H4240:L4240"/>
    <mergeCell ref="M4240:P4240"/>
    <mergeCell ref="Q4240:V4240"/>
    <mergeCell ref="W4240:Z4240"/>
    <mergeCell ref="AA4240:AD4240"/>
    <mergeCell ref="AE4240:AH4240"/>
    <mergeCell ref="AI4240:AO4240"/>
    <mergeCell ref="B4241:G4241"/>
    <mergeCell ref="H4241:L4241"/>
    <mergeCell ref="M4241:P4241"/>
    <mergeCell ref="Q4241:V4241"/>
    <mergeCell ref="W4241:Z4241"/>
    <mergeCell ref="AA4241:AD4241"/>
    <mergeCell ref="AE4241:AH4241"/>
    <mergeCell ref="AI4241:AO4241"/>
    <mergeCell ref="B4232:G4232"/>
    <mergeCell ref="H4232:L4232"/>
    <mergeCell ref="M4232:P4232"/>
    <mergeCell ref="Q4232:V4232"/>
    <mergeCell ref="W4232:Z4232"/>
    <mergeCell ref="AA4232:AD4232"/>
    <mergeCell ref="AE4232:AH4232"/>
    <mergeCell ref="AI4232:AO4232"/>
    <mergeCell ref="B4233:G4233"/>
    <mergeCell ref="H4233:L4233"/>
    <mergeCell ref="M4233:P4233"/>
    <mergeCell ref="Q4233:V4233"/>
    <mergeCell ref="W4233:Z4233"/>
    <mergeCell ref="AA4233:AD4233"/>
    <mergeCell ref="AE4233:AH4233"/>
    <mergeCell ref="AI4233:AO4233"/>
    <mergeCell ref="B4234:G4234"/>
    <mergeCell ref="H4234:L4234"/>
    <mergeCell ref="M4234:P4234"/>
    <mergeCell ref="Q4234:V4234"/>
    <mergeCell ref="W4234:Z4234"/>
    <mergeCell ref="AA4234:AD4234"/>
    <mergeCell ref="AE4234:AH4234"/>
    <mergeCell ref="AI4234:AO4234"/>
    <mergeCell ref="B4235:G4235"/>
    <mergeCell ref="H4235:L4235"/>
    <mergeCell ref="M4235:P4235"/>
    <mergeCell ref="Q4235:V4235"/>
    <mergeCell ref="W4235:Z4235"/>
    <mergeCell ref="AA4235:AD4235"/>
    <mergeCell ref="AE4235:AH4235"/>
    <mergeCell ref="AI4235:AO4235"/>
    <mergeCell ref="B4236:G4236"/>
    <mergeCell ref="H4236:L4236"/>
    <mergeCell ref="M4236:P4236"/>
    <mergeCell ref="Q4236:V4236"/>
    <mergeCell ref="W4236:Z4236"/>
    <mergeCell ref="AA4236:AD4236"/>
    <mergeCell ref="AE4236:AH4236"/>
    <mergeCell ref="AI4236:AO4236"/>
    <mergeCell ref="B4227:G4227"/>
    <mergeCell ref="H4227:L4227"/>
    <mergeCell ref="M4227:P4227"/>
    <mergeCell ref="Q4227:V4227"/>
    <mergeCell ref="W4227:Z4227"/>
    <mergeCell ref="AA4227:AD4227"/>
    <mergeCell ref="AE4227:AH4227"/>
    <mergeCell ref="AI4227:AO4227"/>
    <mergeCell ref="B4228:G4228"/>
    <mergeCell ref="H4228:L4228"/>
    <mergeCell ref="M4228:P4228"/>
    <mergeCell ref="Q4228:V4228"/>
    <mergeCell ref="W4228:Z4228"/>
    <mergeCell ref="AA4228:AD4228"/>
    <mergeCell ref="AE4228:AH4228"/>
    <mergeCell ref="AI4228:AO4228"/>
    <mergeCell ref="B4229:G4229"/>
    <mergeCell ref="H4229:L4229"/>
    <mergeCell ref="M4229:P4229"/>
    <mergeCell ref="Q4229:V4229"/>
    <mergeCell ref="W4229:Z4229"/>
    <mergeCell ref="AA4229:AD4229"/>
    <mergeCell ref="AE4229:AH4229"/>
    <mergeCell ref="AI4229:AO4229"/>
    <mergeCell ref="B4230:G4230"/>
    <mergeCell ref="H4230:L4230"/>
    <mergeCell ref="M4230:P4230"/>
    <mergeCell ref="Q4230:V4230"/>
    <mergeCell ref="W4230:Z4230"/>
    <mergeCell ref="AA4230:AD4230"/>
    <mergeCell ref="AE4230:AH4230"/>
    <mergeCell ref="AI4230:AO4230"/>
    <mergeCell ref="B4231:G4231"/>
    <mergeCell ref="H4231:L4231"/>
    <mergeCell ref="M4231:P4231"/>
    <mergeCell ref="Q4231:V4231"/>
    <mergeCell ref="W4231:Z4231"/>
    <mergeCell ref="AA4231:AD4231"/>
    <mergeCell ref="AE4231:AH4231"/>
    <mergeCell ref="AI4231:AO4231"/>
    <mergeCell ref="B4222:G4222"/>
    <mergeCell ref="H4222:L4222"/>
    <mergeCell ref="M4222:P4222"/>
    <mergeCell ref="Q4222:V4222"/>
    <mergeCell ref="W4222:Z4222"/>
    <mergeCell ref="AA4222:AD4222"/>
    <mergeCell ref="AE4222:AH4222"/>
    <mergeCell ref="AI4222:AO4222"/>
    <mergeCell ref="B4223:G4223"/>
    <mergeCell ref="H4223:L4223"/>
    <mergeCell ref="M4223:P4223"/>
    <mergeCell ref="Q4223:V4223"/>
    <mergeCell ref="W4223:Z4223"/>
    <mergeCell ref="AA4223:AD4223"/>
    <mergeCell ref="AE4223:AH4223"/>
    <mergeCell ref="AI4223:AO4223"/>
    <mergeCell ref="B4224:G4224"/>
    <mergeCell ref="H4224:L4224"/>
    <mergeCell ref="M4224:P4224"/>
    <mergeCell ref="Q4224:V4224"/>
    <mergeCell ref="W4224:Z4224"/>
    <mergeCell ref="AA4224:AD4224"/>
    <mergeCell ref="AE4224:AH4224"/>
    <mergeCell ref="AI4224:AO4224"/>
    <mergeCell ref="B4225:G4225"/>
    <mergeCell ref="H4225:L4225"/>
    <mergeCell ref="M4225:P4225"/>
    <mergeCell ref="Q4225:V4225"/>
    <mergeCell ref="W4225:Z4225"/>
    <mergeCell ref="AA4225:AD4225"/>
    <mergeCell ref="AE4225:AH4225"/>
    <mergeCell ref="AI4225:AO4225"/>
    <mergeCell ref="B4226:G4226"/>
    <mergeCell ref="H4226:L4226"/>
    <mergeCell ref="M4226:P4226"/>
    <mergeCell ref="Q4226:V4226"/>
    <mergeCell ref="W4226:Z4226"/>
    <mergeCell ref="AA4226:AD4226"/>
    <mergeCell ref="AE4226:AH4226"/>
    <mergeCell ref="AI4226:AO4226"/>
    <mergeCell ref="B4217:G4217"/>
    <mergeCell ref="H4217:L4217"/>
    <mergeCell ref="M4217:P4217"/>
    <mergeCell ref="Q4217:V4217"/>
    <mergeCell ref="W4217:Z4217"/>
    <mergeCell ref="AA4217:AD4217"/>
    <mergeCell ref="AE4217:AH4217"/>
    <mergeCell ref="AI4217:AO4217"/>
    <mergeCell ref="B4218:G4218"/>
    <mergeCell ref="H4218:L4218"/>
    <mergeCell ref="M4218:P4218"/>
    <mergeCell ref="Q4218:V4218"/>
    <mergeCell ref="W4218:Z4218"/>
    <mergeCell ref="AA4218:AD4218"/>
    <mergeCell ref="AE4218:AH4218"/>
    <mergeCell ref="AI4218:AO4218"/>
    <mergeCell ref="B4219:G4219"/>
    <mergeCell ref="H4219:L4219"/>
    <mergeCell ref="M4219:P4219"/>
    <mergeCell ref="Q4219:V4219"/>
    <mergeCell ref="W4219:Z4219"/>
    <mergeCell ref="AA4219:AD4219"/>
    <mergeCell ref="AE4219:AH4219"/>
    <mergeCell ref="AI4219:AO4219"/>
    <mergeCell ref="B4220:G4220"/>
    <mergeCell ref="H4220:L4220"/>
    <mergeCell ref="M4220:P4220"/>
    <mergeCell ref="Q4220:V4220"/>
    <mergeCell ref="W4220:Z4220"/>
    <mergeCell ref="AA4220:AD4220"/>
    <mergeCell ref="AE4220:AH4220"/>
    <mergeCell ref="AI4220:AO4220"/>
    <mergeCell ref="B4221:G4221"/>
    <mergeCell ref="H4221:L4221"/>
    <mergeCell ref="M4221:P4221"/>
    <mergeCell ref="Q4221:V4221"/>
    <mergeCell ref="W4221:Z4221"/>
    <mergeCell ref="AA4221:AD4221"/>
    <mergeCell ref="AE4221:AH4221"/>
    <mergeCell ref="AI4221:AO4221"/>
    <mergeCell ref="B4212:G4212"/>
    <mergeCell ref="H4212:L4212"/>
    <mergeCell ref="M4212:P4212"/>
    <mergeCell ref="Q4212:V4212"/>
    <mergeCell ref="W4212:Z4212"/>
    <mergeCell ref="AA4212:AD4212"/>
    <mergeCell ref="AE4212:AH4212"/>
    <mergeCell ref="AI4212:AO4212"/>
    <mergeCell ref="B4213:G4213"/>
    <mergeCell ref="H4213:L4213"/>
    <mergeCell ref="M4213:P4213"/>
    <mergeCell ref="Q4213:V4213"/>
    <mergeCell ref="W4213:Z4213"/>
    <mergeCell ref="AA4213:AD4213"/>
    <mergeCell ref="AE4213:AH4213"/>
    <mergeCell ref="AI4213:AO4213"/>
    <mergeCell ref="B4214:G4214"/>
    <mergeCell ref="H4214:L4214"/>
    <mergeCell ref="M4214:P4214"/>
    <mergeCell ref="Q4214:V4214"/>
    <mergeCell ref="W4214:Z4214"/>
    <mergeCell ref="AA4214:AD4214"/>
    <mergeCell ref="AE4214:AH4214"/>
    <mergeCell ref="AI4214:AO4214"/>
    <mergeCell ref="B4215:G4215"/>
    <mergeCell ref="H4215:L4215"/>
    <mergeCell ref="M4215:P4215"/>
    <mergeCell ref="Q4215:V4215"/>
    <mergeCell ref="W4215:Z4215"/>
    <mergeCell ref="AA4215:AD4215"/>
    <mergeCell ref="AE4215:AH4215"/>
    <mergeCell ref="AI4215:AO4215"/>
    <mergeCell ref="B4216:G4216"/>
    <mergeCell ref="H4216:L4216"/>
    <mergeCell ref="M4216:P4216"/>
    <mergeCell ref="Q4216:V4216"/>
    <mergeCell ref="W4216:Z4216"/>
    <mergeCell ref="AA4216:AD4216"/>
    <mergeCell ref="AE4216:AH4216"/>
    <mergeCell ref="AI4216:AO4216"/>
    <mergeCell ref="B4207:G4207"/>
    <mergeCell ref="H4207:L4207"/>
    <mergeCell ref="M4207:P4207"/>
    <mergeCell ref="Q4207:V4207"/>
    <mergeCell ref="W4207:Z4207"/>
    <mergeCell ref="AA4207:AD4207"/>
    <mergeCell ref="AE4207:AH4207"/>
    <mergeCell ref="AI4207:AO4207"/>
    <mergeCell ref="B4208:G4208"/>
    <mergeCell ref="H4208:L4208"/>
    <mergeCell ref="M4208:P4208"/>
    <mergeCell ref="Q4208:V4208"/>
    <mergeCell ref="W4208:Z4208"/>
    <mergeCell ref="AA4208:AD4208"/>
    <mergeCell ref="AE4208:AH4208"/>
    <mergeCell ref="AI4208:AO4208"/>
    <mergeCell ref="B4209:G4209"/>
    <mergeCell ref="H4209:L4209"/>
    <mergeCell ref="M4209:P4209"/>
    <mergeCell ref="Q4209:V4209"/>
    <mergeCell ref="W4209:Z4209"/>
    <mergeCell ref="AA4209:AD4209"/>
    <mergeCell ref="AE4209:AH4209"/>
    <mergeCell ref="AI4209:AO4209"/>
    <mergeCell ref="B4210:G4210"/>
    <mergeCell ref="H4210:L4210"/>
    <mergeCell ref="M4210:P4210"/>
    <mergeCell ref="Q4210:V4210"/>
    <mergeCell ref="W4210:Z4210"/>
    <mergeCell ref="AA4210:AD4210"/>
    <mergeCell ref="AE4210:AH4210"/>
    <mergeCell ref="AI4210:AO4210"/>
    <mergeCell ref="B4211:G4211"/>
    <mergeCell ref="H4211:L4211"/>
    <mergeCell ref="M4211:P4211"/>
    <mergeCell ref="Q4211:V4211"/>
    <mergeCell ref="W4211:Z4211"/>
    <mergeCell ref="AA4211:AD4211"/>
    <mergeCell ref="AE4211:AH4211"/>
    <mergeCell ref="AI4211:AO4211"/>
    <mergeCell ref="B4202:G4202"/>
    <mergeCell ref="H4202:L4202"/>
    <mergeCell ref="M4202:P4202"/>
    <mergeCell ref="Q4202:V4202"/>
    <mergeCell ref="W4202:Z4202"/>
    <mergeCell ref="AA4202:AD4202"/>
    <mergeCell ref="AE4202:AH4202"/>
    <mergeCell ref="AI4202:AO4202"/>
    <mergeCell ref="B4203:G4203"/>
    <mergeCell ref="H4203:L4203"/>
    <mergeCell ref="M4203:P4203"/>
    <mergeCell ref="Q4203:V4203"/>
    <mergeCell ref="W4203:Z4203"/>
    <mergeCell ref="AA4203:AD4203"/>
    <mergeCell ref="AE4203:AH4203"/>
    <mergeCell ref="AI4203:AO4203"/>
    <mergeCell ref="B4204:G4204"/>
    <mergeCell ref="H4204:L4204"/>
    <mergeCell ref="M4204:P4204"/>
    <mergeCell ref="Q4204:V4204"/>
    <mergeCell ref="W4204:Z4204"/>
    <mergeCell ref="AA4204:AD4204"/>
    <mergeCell ref="AE4204:AH4204"/>
    <mergeCell ref="AI4204:AO4204"/>
    <mergeCell ref="B4205:G4205"/>
    <mergeCell ref="H4205:L4205"/>
    <mergeCell ref="M4205:P4205"/>
    <mergeCell ref="Q4205:V4205"/>
    <mergeCell ref="W4205:Z4205"/>
    <mergeCell ref="AA4205:AD4205"/>
    <mergeCell ref="AE4205:AH4205"/>
    <mergeCell ref="AI4205:AO4205"/>
    <mergeCell ref="B4206:G4206"/>
    <mergeCell ref="H4206:L4206"/>
    <mergeCell ref="M4206:P4206"/>
    <mergeCell ref="Q4206:V4206"/>
    <mergeCell ref="W4206:Z4206"/>
    <mergeCell ref="AA4206:AD4206"/>
    <mergeCell ref="AE4206:AH4206"/>
    <mergeCell ref="AI4206:AO4206"/>
    <mergeCell ref="B4197:G4197"/>
    <mergeCell ref="H4197:L4197"/>
    <mergeCell ref="M4197:P4197"/>
    <mergeCell ref="Q4197:V4197"/>
    <mergeCell ref="W4197:Z4197"/>
    <mergeCell ref="AA4197:AD4197"/>
    <mergeCell ref="AE4197:AH4197"/>
    <mergeCell ref="AI4197:AO4197"/>
    <mergeCell ref="B4198:G4198"/>
    <mergeCell ref="H4198:L4198"/>
    <mergeCell ref="M4198:P4198"/>
    <mergeCell ref="Q4198:V4198"/>
    <mergeCell ref="W4198:Z4198"/>
    <mergeCell ref="AA4198:AD4198"/>
    <mergeCell ref="AE4198:AH4198"/>
    <mergeCell ref="AI4198:AO4198"/>
    <mergeCell ref="B4199:G4199"/>
    <mergeCell ref="H4199:L4199"/>
    <mergeCell ref="M4199:P4199"/>
    <mergeCell ref="Q4199:V4199"/>
    <mergeCell ref="W4199:Z4199"/>
    <mergeCell ref="AA4199:AD4199"/>
    <mergeCell ref="AE4199:AH4199"/>
    <mergeCell ref="AI4199:AO4199"/>
    <mergeCell ref="B4200:G4200"/>
    <mergeCell ref="H4200:L4200"/>
    <mergeCell ref="M4200:P4200"/>
    <mergeCell ref="Q4200:V4200"/>
    <mergeCell ref="W4200:Z4200"/>
    <mergeCell ref="AA4200:AD4200"/>
    <mergeCell ref="AE4200:AH4200"/>
    <mergeCell ref="AI4200:AO4200"/>
    <mergeCell ref="B4201:G4201"/>
    <mergeCell ref="H4201:L4201"/>
    <mergeCell ref="M4201:P4201"/>
    <mergeCell ref="Q4201:V4201"/>
    <mergeCell ref="W4201:Z4201"/>
    <mergeCell ref="AA4201:AD4201"/>
    <mergeCell ref="AE4201:AH4201"/>
    <mergeCell ref="AI4201:AO4201"/>
    <mergeCell ref="B4192:G4192"/>
    <mergeCell ref="H4192:L4192"/>
    <mergeCell ref="M4192:P4192"/>
    <mergeCell ref="Q4192:V4192"/>
    <mergeCell ref="W4192:Z4192"/>
    <mergeCell ref="AA4192:AD4192"/>
    <mergeCell ref="AE4192:AH4192"/>
    <mergeCell ref="AI4192:AO4192"/>
    <mergeCell ref="B4193:G4193"/>
    <mergeCell ref="H4193:L4193"/>
    <mergeCell ref="M4193:P4193"/>
    <mergeCell ref="Q4193:V4193"/>
    <mergeCell ref="W4193:Z4193"/>
    <mergeCell ref="AA4193:AD4193"/>
    <mergeCell ref="AE4193:AH4193"/>
    <mergeCell ref="AI4193:AO4193"/>
    <mergeCell ref="B4194:G4194"/>
    <mergeCell ref="H4194:L4194"/>
    <mergeCell ref="M4194:P4194"/>
    <mergeCell ref="Q4194:V4194"/>
    <mergeCell ref="W4194:Z4194"/>
    <mergeCell ref="AA4194:AD4194"/>
    <mergeCell ref="AE4194:AH4194"/>
    <mergeCell ref="AI4194:AO4194"/>
    <mergeCell ref="B4195:G4195"/>
    <mergeCell ref="H4195:L4195"/>
    <mergeCell ref="M4195:P4195"/>
    <mergeCell ref="Q4195:V4195"/>
    <mergeCell ref="W4195:Z4195"/>
    <mergeCell ref="AA4195:AD4195"/>
    <mergeCell ref="AE4195:AH4195"/>
    <mergeCell ref="AI4195:AO4195"/>
    <mergeCell ref="B4196:G4196"/>
    <mergeCell ref="H4196:L4196"/>
    <mergeCell ref="M4196:P4196"/>
    <mergeCell ref="Q4196:V4196"/>
    <mergeCell ref="W4196:Z4196"/>
    <mergeCell ref="AA4196:AD4196"/>
    <mergeCell ref="AE4196:AH4196"/>
    <mergeCell ref="AI4196:AO4196"/>
    <mergeCell ref="B4187:G4187"/>
    <mergeCell ref="H4187:L4187"/>
    <mergeCell ref="M4187:P4187"/>
    <mergeCell ref="Q4187:V4187"/>
    <mergeCell ref="W4187:Z4187"/>
    <mergeCell ref="AA4187:AD4187"/>
    <mergeCell ref="AE4187:AH4187"/>
    <mergeCell ref="AI4187:AO4187"/>
    <mergeCell ref="B4188:G4188"/>
    <mergeCell ref="H4188:L4188"/>
    <mergeCell ref="M4188:P4188"/>
    <mergeCell ref="Q4188:V4188"/>
    <mergeCell ref="W4188:Z4188"/>
    <mergeCell ref="AA4188:AD4188"/>
    <mergeCell ref="AE4188:AH4188"/>
    <mergeCell ref="AI4188:AO4188"/>
    <mergeCell ref="B4189:G4189"/>
    <mergeCell ref="H4189:L4189"/>
    <mergeCell ref="M4189:P4189"/>
    <mergeCell ref="Q4189:V4189"/>
    <mergeCell ref="W4189:Z4189"/>
    <mergeCell ref="AA4189:AD4189"/>
    <mergeCell ref="AE4189:AH4189"/>
    <mergeCell ref="AI4189:AO4189"/>
    <mergeCell ref="B4190:G4190"/>
    <mergeCell ref="H4190:L4190"/>
    <mergeCell ref="M4190:P4190"/>
    <mergeCell ref="Q4190:V4190"/>
    <mergeCell ref="W4190:Z4190"/>
    <mergeCell ref="AA4190:AD4190"/>
    <mergeCell ref="AE4190:AH4190"/>
    <mergeCell ref="AI4190:AO4190"/>
    <mergeCell ref="B4191:G4191"/>
    <mergeCell ref="H4191:L4191"/>
    <mergeCell ref="M4191:P4191"/>
    <mergeCell ref="Q4191:V4191"/>
    <mergeCell ref="W4191:Z4191"/>
    <mergeCell ref="AA4191:AD4191"/>
    <mergeCell ref="AE4191:AH4191"/>
    <mergeCell ref="AI4191:AO4191"/>
    <mergeCell ref="B4182:G4182"/>
    <mergeCell ref="H4182:L4182"/>
    <mergeCell ref="M4182:P4182"/>
    <mergeCell ref="Q4182:V4182"/>
    <mergeCell ref="W4182:Z4182"/>
    <mergeCell ref="AA4182:AD4182"/>
    <mergeCell ref="AE4182:AH4182"/>
    <mergeCell ref="AI4182:AO4182"/>
    <mergeCell ref="B4183:G4183"/>
    <mergeCell ref="H4183:L4183"/>
    <mergeCell ref="M4183:P4183"/>
    <mergeCell ref="Q4183:V4183"/>
    <mergeCell ref="W4183:Z4183"/>
    <mergeCell ref="AA4183:AD4183"/>
    <mergeCell ref="AE4183:AH4183"/>
    <mergeCell ref="AI4183:AO4183"/>
    <mergeCell ref="B4184:G4184"/>
    <mergeCell ref="H4184:L4184"/>
    <mergeCell ref="M4184:P4184"/>
    <mergeCell ref="Q4184:V4184"/>
    <mergeCell ref="W4184:Z4184"/>
    <mergeCell ref="AA4184:AD4184"/>
    <mergeCell ref="AE4184:AH4184"/>
    <mergeCell ref="AI4184:AO4184"/>
    <mergeCell ref="B4185:G4185"/>
    <mergeCell ref="H4185:L4185"/>
    <mergeCell ref="M4185:P4185"/>
    <mergeCell ref="Q4185:V4185"/>
    <mergeCell ref="W4185:Z4185"/>
    <mergeCell ref="AA4185:AD4185"/>
    <mergeCell ref="AE4185:AH4185"/>
    <mergeCell ref="AI4185:AO4185"/>
    <mergeCell ref="B4186:G4186"/>
    <mergeCell ref="H4186:L4186"/>
    <mergeCell ref="M4186:P4186"/>
    <mergeCell ref="Q4186:V4186"/>
    <mergeCell ref="W4186:Z4186"/>
    <mergeCell ref="AA4186:AD4186"/>
    <mergeCell ref="AE4186:AH4186"/>
    <mergeCell ref="AI4186:AO4186"/>
    <mergeCell ref="B4177:G4177"/>
    <mergeCell ref="H4177:L4177"/>
    <mergeCell ref="M4177:P4177"/>
    <mergeCell ref="Q4177:V4177"/>
    <mergeCell ref="W4177:Z4177"/>
    <mergeCell ref="AA4177:AD4177"/>
    <mergeCell ref="AE4177:AH4177"/>
    <mergeCell ref="AI4177:AO4177"/>
    <mergeCell ref="B4178:G4178"/>
    <mergeCell ref="H4178:L4178"/>
    <mergeCell ref="M4178:P4178"/>
    <mergeCell ref="Q4178:V4178"/>
    <mergeCell ref="W4178:Z4178"/>
    <mergeCell ref="AA4178:AD4178"/>
    <mergeCell ref="AE4178:AH4178"/>
    <mergeCell ref="AI4178:AO4178"/>
    <mergeCell ref="B4179:G4179"/>
    <mergeCell ref="H4179:L4179"/>
    <mergeCell ref="M4179:P4179"/>
    <mergeCell ref="Q4179:V4179"/>
    <mergeCell ref="W4179:Z4179"/>
    <mergeCell ref="AA4179:AD4179"/>
    <mergeCell ref="AE4179:AH4179"/>
    <mergeCell ref="AI4179:AO4179"/>
    <mergeCell ref="B4180:G4180"/>
    <mergeCell ref="H4180:L4180"/>
    <mergeCell ref="M4180:P4180"/>
    <mergeCell ref="Q4180:V4180"/>
    <mergeCell ref="W4180:Z4180"/>
    <mergeCell ref="AA4180:AD4180"/>
    <mergeCell ref="AE4180:AH4180"/>
    <mergeCell ref="AI4180:AO4180"/>
    <mergeCell ref="B4181:G4181"/>
    <mergeCell ref="H4181:L4181"/>
    <mergeCell ref="M4181:P4181"/>
    <mergeCell ref="Q4181:V4181"/>
    <mergeCell ref="W4181:Z4181"/>
    <mergeCell ref="AA4181:AD4181"/>
    <mergeCell ref="AE4181:AH4181"/>
    <mergeCell ref="AI4181:AO4181"/>
    <mergeCell ref="B4172:G4172"/>
    <mergeCell ref="H4172:L4172"/>
    <mergeCell ref="M4172:P4172"/>
    <mergeCell ref="Q4172:V4172"/>
    <mergeCell ref="W4172:Z4172"/>
    <mergeCell ref="AA4172:AD4172"/>
    <mergeCell ref="AE4172:AH4172"/>
    <mergeCell ref="AI4172:AO4172"/>
    <mergeCell ref="B4173:G4173"/>
    <mergeCell ref="H4173:L4173"/>
    <mergeCell ref="M4173:P4173"/>
    <mergeCell ref="Q4173:V4173"/>
    <mergeCell ref="W4173:Z4173"/>
    <mergeCell ref="AA4173:AD4173"/>
    <mergeCell ref="AE4173:AH4173"/>
    <mergeCell ref="AI4173:AO4173"/>
    <mergeCell ref="B4174:G4174"/>
    <mergeCell ref="H4174:L4174"/>
    <mergeCell ref="M4174:P4174"/>
    <mergeCell ref="Q4174:V4174"/>
    <mergeCell ref="W4174:Z4174"/>
    <mergeCell ref="AA4174:AD4174"/>
    <mergeCell ref="AE4174:AH4174"/>
    <mergeCell ref="AI4174:AO4174"/>
    <mergeCell ref="B4175:G4175"/>
    <mergeCell ref="H4175:L4175"/>
    <mergeCell ref="M4175:P4175"/>
    <mergeCell ref="Q4175:V4175"/>
    <mergeCell ref="W4175:Z4175"/>
    <mergeCell ref="AA4175:AD4175"/>
    <mergeCell ref="AE4175:AH4175"/>
    <mergeCell ref="AI4175:AO4175"/>
    <mergeCell ref="B4176:G4176"/>
    <mergeCell ref="H4176:L4176"/>
    <mergeCell ref="M4176:P4176"/>
    <mergeCell ref="Q4176:V4176"/>
    <mergeCell ref="W4176:Z4176"/>
    <mergeCell ref="AA4176:AD4176"/>
    <mergeCell ref="AE4176:AH4176"/>
    <mergeCell ref="AI4176:AO4176"/>
    <mergeCell ref="B4167:G4167"/>
    <mergeCell ref="H4167:L4167"/>
    <mergeCell ref="M4167:P4167"/>
    <mergeCell ref="Q4167:V4167"/>
    <mergeCell ref="W4167:Z4167"/>
    <mergeCell ref="AA4167:AD4167"/>
    <mergeCell ref="AE4167:AH4167"/>
    <mergeCell ref="AI4167:AO4167"/>
    <mergeCell ref="B4168:G4168"/>
    <mergeCell ref="H4168:L4168"/>
    <mergeCell ref="M4168:P4168"/>
    <mergeCell ref="Q4168:V4168"/>
    <mergeCell ref="W4168:Z4168"/>
    <mergeCell ref="AA4168:AD4168"/>
    <mergeCell ref="AE4168:AH4168"/>
    <mergeCell ref="AI4168:AO4168"/>
    <mergeCell ref="B4169:G4169"/>
    <mergeCell ref="H4169:L4169"/>
    <mergeCell ref="M4169:P4169"/>
    <mergeCell ref="Q4169:V4169"/>
    <mergeCell ref="W4169:Z4169"/>
    <mergeCell ref="AA4169:AD4169"/>
    <mergeCell ref="AE4169:AH4169"/>
    <mergeCell ref="AI4169:AO4169"/>
    <mergeCell ref="B4170:G4170"/>
    <mergeCell ref="H4170:L4170"/>
    <mergeCell ref="M4170:P4170"/>
    <mergeCell ref="Q4170:V4170"/>
    <mergeCell ref="W4170:Z4170"/>
    <mergeCell ref="AA4170:AD4170"/>
    <mergeCell ref="AE4170:AH4170"/>
    <mergeCell ref="AI4170:AO4170"/>
    <mergeCell ref="B4171:G4171"/>
    <mergeCell ref="H4171:L4171"/>
    <mergeCell ref="M4171:P4171"/>
    <mergeCell ref="Q4171:V4171"/>
    <mergeCell ref="W4171:Z4171"/>
    <mergeCell ref="AA4171:AD4171"/>
    <mergeCell ref="AE4171:AH4171"/>
    <mergeCell ref="AI4171:AO4171"/>
    <mergeCell ref="B4162:G4162"/>
    <mergeCell ref="H4162:L4162"/>
    <mergeCell ref="M4162:P4162"/>
    <mergeCell ref="Q4162:V4162"/>
    <mergeCell ref="W4162:Z4162"/>
    <mergeCell ref="AA4162:AD4162"/>
    <mergeCell ref="AE4162:AH4162"/>
    <mergeCell ref="AI4162:AO4162"/>
    <mergeCell ref="B4163:G4163"/>
    <mergeCell ref="H4163:L4163"/>
    <mergeCell ref="M4163:P4163"/>
    <mergeCell ref="Q4163:V4163"/>
    <mergeCell ref="W4163:Z4163"/>
    <mergeCell ref="AA4163:AD4163"/>
    <mergeCell ref="AE4163:AH4163"/>
    <mergeCell ref="AI4163:AO4163"/>
    <mergeCell ref="B4164:G4164"/>
    <mergeCell ref="H4164:L4164"/>
    <mergeCell ref="M4164:P4164"/>
    <mergeCell ref="Q4164:V4164"/>
    <mergeCell ref="W4164:Z4164"/>
    <mergeCell ref="AA4164:AD4164"/>
    <mergeCell ref="AE4164:AH4164"/>
    <mergeCell ref="AI4164:AO4164"/>
    <mergeCell ref="B4165:G4165"/>
    <mergeCell ref="H4165:L4165"/>
    <mergeCell ref="M4165:P4165"/>
    <mergeCell ref="Q4165:V4165"/>
    <mergeCell ref="W4165:Z4165"/>
    <mergeCell ref="AA4165:AD4165"/>
    <mergeCell ref="AE4165:AH4165"/>
    <mergeCell ref="AI4165:AO4165"/>
    <mergeCell ref="B4166:G4166"/>
    <mergeCell ref="H4166:L4166"/>
    <mergeCell ref="M4166:P4166"/>
    <mergeCell ref="Q4166:V4166"/>
    <mergeCell ref="W4166:Z4166"/>
    <mergeCell ref="AA4166:AD4166"/>
    <mergeCell ref="AE4166:AH4166"/>
    <mergeCell ref="AI4166:AO4166"/>
    <mergeCell ref="B4157:G4157"/>
    <mergeCell ref="H4157:L4157"/>
    <mergeCell ref="M4157:P4157"/>
    <mergeCell ref="Q4157:V4157"/>
    <mergeCell ref="W4157:Z4157"/>
    <mergeCell ref="AA4157:AD4157"/>
    <mergeCell ref="AE4157:AH4157"/>
    <mergeCell ref="AI4157:AO4157"/>
    <mergeCell ref="B4158:G4158"/>
    <mergeCell ref="H4158:L4158"/>
    <mergeCell ref="M4158:P4158"/>
    <mergeCell ref="Q4158:V4158"/>
    <mergeCell ref="W4158:Z4158"/>
    <mergeCell ref="AA4158:AD4158"/>
    <mergeCell ref="AE4158:AH4158"/>
    <mergeCell ref="AI4158:AO4158"/>
    <mergeCell ref="B4159:G4159"/>
    <mergeCell ref="H4159:L4159"/>
    <mergeCell ref="M4159:P4159"/>
    <mergeCell ref="Q4159:V4159"/>
    <mergeCell ref="W4159:Z4159"/>
    <mergeCell ref="AA4159:AD4159"/>
    <mergeCell ref="AE4159:AH4159"/>
    <mergeCell ref="AI4159:AO4159"/>
    <mergeCell ref="B4160:G4160"/>
    <mergeCell ref="H4160:L4160"/>
    <mergeCell ref="M4160:P4160"/>
    <mergeCell ref="Q4160:V4160"/>
    <mergeCell ref="W4160:Z4160"/>
    <mergeCell ref="AA4160:AD4160"/>
    <mergeCell ref="AE4160:AH4160"/>
    <mergeCell ref="AI4160:AO4160"/>
    <mergeCell ref="B4161:G4161"/>
    <mergeCell ref="H4161:L4161"/>
    <mergeCell ref="M4161:P4161"/>
    <mergeCell ref="Q4161:V4161"/>
    <mergeCell ref="W4161:Z4161"/>
    <mergeCell ref="AA4161:AD4161"/>
    <mergeCell ref="AE4161:AH4161"/>
    <mergeCell ref="AI4161:AO4161"/>
    <mergeCell ref="B4152:G4152"/>
    <mergeCell ref="H4152:L4152"/>
    <mergeCell ref="M4152:P4152"/>
    <mergeCell ref="Q4152:V4152"/>
    <mergeCell ref="W4152:Z4152"/>
    <mergeCell ref="AA4152:AD4152"/>
    <mergeCell ref="AE4152:AH4152"/>
    <mergeCell ref="AI4152:AO4152"/>
    <mergeCell ref="B4153:G4153"/>
    <mergeCell ref="H4153:L4153"/>
    <mergeCell ref="M4153:P4153"/>
    <mergeCell ref="Q4153:V4153"/>
    <mergeCell ref="W4153:Z4153"/>
    <mergeCell ref="AA4153:AD4153"/>
    <mergeCell ref="AE4153:AH4153"/>
    <mergeCell ref="AI4153:AO4153"/>
    <mergeCell ref="B4154:G4154"/>
    <mergeCell ref="H4154:L4154"/>
    <mergeCell ref="M4154:P4154"/>
    <mergeCell ref="Q4154:V4154"/>
    <mergeCell ref="W4154:Z4154"/>
    <mergeCell ref="AA4154:AD4154"/>
    <mergeCell ref="AE4154:AH4154"/>
    <mergeCell ref="AI4154:AO4154"/>
    <mergeCell ref="B4155:G4155"/>
    <mergeCell ref="H4155:L4155"/>
    <mergeCell ref="M4155:P4155"/>
    <mergeCell ref="Q4155:V4155"/>
    <mergeCell ref="W4155:Z4155"/>
    <mergeCell ref="AA4155:AD4155"/>
    <mergeCell ref="AE4155:AH4155"/>
    <mergeCell ref="AI4155:AO4155"/>
    <mergeCell ref="B4156:G4156"/>
    <mergeCell ref="H4156:L4156"/>
    <mergeCell ref="M4156:P4156"/>
    <mergeCell ref="Q4156:V4156"/>
    <mergeCell ref="W4156:Z4156"/>
    <mergeCell ref="AA4156:AD4156"/>
    <mergeCell ref="AE4156:AH4156"/>
    <mergeCell ref="AI4156:AO4156"/>
    <mergeCell ref="B4147:G4147"/>
    <mergeCell ref="H4147:L4147"/>
    <mergeCell ref="M4147:P4147"/>
    <mergeCell ref="Q4147:V4147"/>
    <mergeCell ref="W4147:Z4147"/>
    <mergeCell ref="AA4147:AD4147"/>
    <mergeCell ref="AE4147:AH4147"/>
    <mergeCell ref="AI4147:AO4147"/>
    <mergeCell ref="B4148:G4148"/>
    <mergeCell ref="H4148:L4148"/>
    <mergeCell ref="M4148:P4148"/>
    <mergeCell ref="Q4148:V4148"/>
    <mergeCell ref="W4148:Z4148"/>
    <mergeCell ref="AA4148:AD4148"/>
    <mergeCell ref="AE4148:AH4148"/>
    <mergeCell ref="AI4148:AO4148"/>
    <mergeCell ref="B4149:G4149"/>
    <mergeCell ref="H4149:L4149"/>
    <mergeCell ref="M4149:P4149"/>
    <mergeCell ref="Q4149:V4149"/>
    <mergeCell ref="W4149:Z4149"/>
    <mergeCell ref="AA4149:AD4149"/>
    <mergeCell ref="AE4149:AH4149"/>
    <mergeCell ref="AI4149:AO4149"/>
    <mergeCell ref="B4150:G4150"/>
    <mergeCell ref="H4150:L4150"/>
    <mergeCell ref="M4150:P4150"/>
    <mergeCell ref="Q4150:V4150"/>
    <mergeCell ref="W4150:Z4150"/>
    <mergeCell ref="AA4150:AD4150"/>
    <mergeCell ref="AE4150:AH4150"/>
    <mergeCell ref="AI4150:AO4150"/>
    <mergeCell ref="B4151:G4151"/>
    <mergeCell ref="H4151:L4151"/>
    <mergeCell ref="M4151:P4151"/>
    <mergeCell ref="Q4151:V4151"/>
    <mergeCell ref="W4151:Z4151"/>
    <mergeCell ref="AA4151:AD4151"/>
    <mergeCell ref="AE4151:AH4151"/>
    <mergeCell ref="AI4151:AO4151"/>
    <mergeCell ref="B4142:G4142"/>
    <mergeCell ref="H4142:L4142"/>
    <mergeCell ref="M4142:P4142"/>
    <mergeCell ref="Q4142:V4142"/>
    <mergeCell ref="W4142:Z4142"/>
    <mergeCell ref="AA4142:AD4142"/>
    <mergeCell ref="AE4142:AH4142"/>
    <mergeCell ref="AI4142:AO4142"/>
    <mergeCell ref="B4143:G4143"/>
    <mergeCell ref="H4143:L4143"/>
    <mergeCell ref="M4143:P4143"/>
    <mergeCell ref="Q4143:V4143"/>
    <mergeCell ref="W4143:Z4143"/>
    <mergeCell ref="AA4143:AD4143"/>
    <mergeCell ref="AE4143:AH4143"/>
    <mergeCell ref="AI4143:AO4143"/>
    <mergeCell ref="B4144:G4144"/>
    <mergeCell ref="H4144:L4144"/>
    <mergeCell ref="M4144:P4144"/>
    <mergeCell ref="Q4144:V4144"/>
    <mergeCell ref="W4144:Z4144"/>
    <mergeCell ref="AA4144:AD4144"/>
    <mergeCell ref="AE4144:AH4144"/>
    <mergeCell ref="AI4144:AO4144"/>
    <mergeCell ref="B4145:G4145"/>
    <mergeCell ref="H4145:L4145"/>
    <mergeCell ref="M4145:P4145"/>
    <mergeCell ref="Q4145:V4145"/>
    <mergeCell ref="W4145:Z4145"/>
    <mergeCell ref="AA4145:AD4145"/>
    <mergeCell ref="AE4145:AH4145"/>
    <mergeCell ref="AI4145:AO4145"/>
    <mergeCell ref="B4146:G4146"/>
    <mergeCell ref="H4146:L4146"/>
    <mergeCell ref="M4146:P4146"/>
    <mergeCell ref="Q4146:V4146"/>
    <mergeCell ref="W4146:Z4146"/>
    <mergeCell ref="AA4146:AD4146"/>
    <mergeCell ref="AE4146:AH4146"/>
    <mergeCell ref="AI4146:AO4146"/>
    <mergeCell ref="B4137:G4137"/>
    <mergeCell ref="H4137:L4137"/>
    <mergeCell ref="M4137:P4137"/>
    <mergeCell ref="Q4137:V4137"/>
    <mergeCell ref="W4137:Z4137"/>
    <mergeCell ref="AA4137:AD4137"/>
    <mergeCell ref="AE4137:AH4137"/>
    <mergeCell ref="AI4137:AO4137"/>
    <mergeCell ref="B4138:G4138"/>
    <mergeCell ref="H4138:L4138"/>
    <mergeCell ref="M4138:P4138"/>
    <mergeCell ref="Q4138:V4138"/>
    <mergeCell ref="W4138:Z4138"/>
    <mergeCell ref="AA4138:AD4138"/>
    <mergeCell ref="AE4138:AH4138"/>
    <mergeCell ref="AI4138:AO4138"/>
    <mergeCell ref="B4139:G4139"/>
    <mergeCell ref="H4139:L4139"/>
    <mergeCell ref="M4139:P4139"/>
    <mergeCell ref="Q4139:V4139"/>
    <mergeCell ref="W4139:Z4139"/>
    <mergeCell ref="AA4139:AD4139"/>
    <mergeCell ref="AE4139:AH4139"/>
    <mergeCell ref="AI4139:AO4139"/>
    <mergeCell ref="B4140:G4140"/>
    <mergeCell ref="H4140:L4140"/>
    <mergeCell ref="M4140:P4140"/>
    <mergeCell ref="Q4140:V4140"/>
    <mergeCell ref="W4140:Z4140"/>
    <mergeCell ref="AA4140:AD4140"/>
    <mergeCell ref="AE4140:AH4140"/>
    <mergeCell ref="AI4140:AO4140"/>
    <mergeCell ref="B4141:G4141"/>
    <mergeCell ref="H4141:L4141"/>
    <mergeCell ref="M4141:P4141"/>
    <mergeCell ref="Q4141:V4141"/>
    <mergeCell ref="W4141:Z4141"/>
    <mergeCell ref="AA4141:AD4141"/>
    <mergeCell ref="AE4141:AH4141"/>
    <mergeCell ref="AI4141:AO4141"/>
    <mergeCell ref="B4132:G4132"/>
    <mergeCell ref="H4132:L4132"/>
    <mergeCell ref="M4132:P4132"/>
    <mergeCell ref="Q4132:V4132"/>
    <mergeCell ref="W4132:Z4132"/>
    <mergeCell ref="AA4132:AD4132"/>
    <mergeCell ref="AE4132:AH4132"/>
    <mergeCell ref="AI4132:AO4132"/>
    <mergeCell ref="B4133:G4133"/>
    <mergeCell ref="H4133:L4133"/>
    <mergeCell ref="M4133:P4133"/>
    <mergeCell ref="Q4133:V4133"/>
    <mergeCell ref="W4133:Z4133"/>
    <mergeCell ref="AA4133:AD4133"/>
    <mergeCell ref="AE4133:AH4133"/>
    <mergeCell ref="AI4133:AO4133"/>
    <mergeCell ref="B4134:G4134"/>
    <mergeCell ref="H4134:L4134"/>
    <mergeCell ref="M4134:P4134"/>
    <mergeCell ref="Q4134:V4134"/>
    <mergeCell ref="W4134:Z4134"/>
    <mergeCell ref="AA4134:AD4134"/>
    <mergeCell ref="AE4134:AH4134"/>
    <mergeCell ref="AI4134:AO4134"/>
    <mergeCell ref="B4135:G4135"/>
    <mergeCell ref="H4135:L4135"/>
    <mergeCell ref="M4135:P4135"/>
    <mergeCell ref="Q4135:V4135"/>
    <mergeCell ref="W4135:Z4135"/>
    <mergeCell ref="AA4135:AD4135"/>
    <mergeCell ref="AE4135:AH4135"/>
    <mergeCell ref="AI4135:AO4135"/>
    <mergeCell ref="B4136:G4136"/>
    <mergeCell ref="H4136:L4136"/>
    <mergeCell ref="M4136:P4136"/>
    <mergeCell ref="Q4136:V4136"/>
    <mergeCell ref="W4136:Z4136"/>
    <mergeCell ref="AA4136:AD4136"/>
    <mergeCell ref="AE4136:AH4136"/>
    <mergeCell ref="AI4136:AO4136"/>
    <mergeCell ref="B4127:G4127"/>
    <mergeCell ref="H4127:L4127"/>
    <mergeCell ref="M4127:P4127"/>
    <mergeCell ref="Q4127:V4127"/>
    <mergeCell ref="W4127:Z4127"/>
    <mergeCell ref="AA4127:AD4127"/>
    <mergeCell ref="AE4127:AH4127"/>
    <mergeCell ref="AI4127:AO4127"/>
    <mergeCell ref="B4128:G4128"/>
    <mergeCell ref="H4128:L4128"/>
    <mergeCell ref="M4128:P4128"/>
    <mergeCell ref="Q4128:V4128"/>
    <mergeCell ref="W4128:Z4128"/>
    <mergeCell ref="AA4128:AD4128"/>
    <mergeCell ref="AE4128:AH4128"/>
    <mergeCell ref="AI4128:AO4128"/>
    <mergeCell ref="B4129:G4129"/>
    <mergeCell ref="H4129:L4129"/>
    <mergeCell ref="M4129:P4129"/>
    <mergeCell ref="Q4129:V4129"/>
    <mergeCell ref="W4129:Z4129"/>
    <mergeCell ref="AA4129:AD4129"/>
    <mergeCell ref="AE4129:AH4129"/>
    <mergeCell ref="AI4129:AO4129"/>
    <mergeCell ref="B4130:G4130"/>
    <mergeCell ref="H4130:L4130"/>
    <mergeCell ref="M4130:P4130"/>
    <mergeCell ref="Q4130:V4130"/>
    <mergeCell ref="W4130:Z4130"/>
    <mergeCell ref="AA4130:AD4130"/>
    <mergeCell ref="AE4130:AH4130"/>
    <mergeCell ref="AI4130:AO4130"/>
    <mergeCell ref="B4131:G4131"/>
    <mergeCell ref="H4131:L4131"/>
    <mergeCell ref="M4131:P4131"/>
    <mergeCell ref="Q4131:V4131"/>
    <mergeCell ref="W4131:Z4131"/>
    <mergeCell ref="AA4131:AD4131"/>
    <mergeCell ref="AE4131:AH4131"/>
    <mergeCell ref="AI4131:AO4131"/>
    <mergeCell ref="B4122:G4122"/>
    <mergeCell ref="H4122:L4122"/>
    <mergeCell ref="M4122:P4122"/>
    <mergeCell ref="Q4122:V4122"/>
    <mergeCell ref="W4122:Z4122"/>
    <mergeCell ref="AA4122:AD4122"/>
    <mergeCell ref="AE4122:AH4122"/>
    <mergeCell ref="AI4122:AO4122"/>
    <mergeCell ref="B4123:G4123"/>
    <mergeCell ref="H4123:L4123"/>
    <mergeCell ref="M4123:P4123"/>
    <mergeCell ref="Q4123:V4123"/>
    <mergeCell ref="W4123:Z4123"/>
    <mergeCell ref="AA4123:AD4123"/>
    <mergeCell ref="AE4123:AH4123"/>
    <mergeCell ref="AI4123:AO4123"/>
    <mergeCell ref="B4124:G4124"/>
    <mergeCell ref="H4124:L4124"/>
    <mergeCell ref="M4124:P4124"/>
    <mergeCell ref="Q4124:V4124"/>
    <mergeCell ref="W4124:Z4124"/>
    <mergeCell ref="AA4124:AD4124"/>
    <mergeCell ref="AE4124:AH4124"/>
    <mergeCell ref="AI4124:AO4124"/>
    <mergeCell ref="B4125:G4125"/>
    <mergeCell ref="H4125:L4125"/>
    <mergeCell ref="M4125:P4125"/>
    <mergeCell ref="Q4125:V4125"/>
    <mergeCell ref="W4125:Z4125"/>
    <mergeCell ref="AA4125:AD4125"/>
    <mergeCell ref="AE4125:AH4125"/>
    <mergeCell ref="AI4125:AO4125"/>
    <mergeCell ref="B4126:G4126"/>
    <mergeCell ref="H4126:L4126"/>
    <mergeCell ref="M4126:P4126"/>
    <mergeCell ref="Q4126:V4126"/>
    <mergeCell ref="W4126:Z4126"/>
    <mergeCell ref="AA4126:AD4126"/>
    <mergeCell ref="AE4126:AH4126"/>
    <mergeCell ref="AI4126:AO4126"/>
    <mergeCell ref="B4117:G4117"/>
    <mergeCell ref="H4117:L4117"/>
    <mergeCell ref="M4117:P4117"/>
    <mergeCell ref="Q4117:V4117"/>
    <mergeCell ref="W4117:Z4117"/>
    <mergeCell ref="AA4117:AD4117"/>
    <mergeCell ref="AE4117:AH4117"/>
    <mergeCell ref="AI4117:AO4117"/>
    <mergeCell ref="B4118:G4118"/>
    <mergeCell ref="H4118:L4118"/>
    <mergeCell ref="M4118:P4118"/>
    <mergeCell ref="Q4118:V4118"/>
    <mergeCell ref="W4118:Z4118"/>
    <mergeCell ref="AA4118:AD4118"/>
    <mergeCell ref="AE4118:AH4118"/>
    <mergeCell ref="AI4118:AO4118"/>
    <mergeCell ref="B4119:G4119"/>
    <mergeCell ref="H4119:L4119"/>
    <mergeCell ref="M4119:P4119"/>
    <mergeCell ref="Q4119:V4119"/>
    <mergeCell ref="W4119:Z4119"/>
    <mergeCell ref="AA4119:AD4119"/>
    <mergeCell ref="AE4119:AH4119"/>
    <mergeCell ref="AI4119:AO4119"/>
    <mergeCell ref="B4120:G4120"/>
    <mergeCell ref="H4120:L4120"/>
    <mergeCell ref="M4120:P4120"/>
    <mergeCell ref="Q4120:V4120"/>
    <mergeCell ref="W4120:Z4120"/>
    <mergeCell ref="AA4120:AD4120"/>
    <mergeCell ref="AE4120:AH4120"/>
    <mergeCell ref="AI4120:AO4120"/>
    <mergeCell ref="B4121:G4121"/>
    <mergeCell ref="H4121:L4121"/>
    <mergeCell ref="M4121:P4121"/>
    <mergeCell ref="Q4121:V4121"/>
    <mergeCell ref="W4121:Z4121"/>
    <mergeCell ref="AA4121:AD4121"/>
    <mergeCell ref="AE4121:AH4121"/>
    <mergeCell ref="AI4121:AO4121"/>
    <mergeCell ref="B4112:G4112"/>
    <mergeCell ref="H4112:L4112"/>
    <mergeCell ref="M4112:P4112"/>
    <mergeCell ref="Q4112:V4112"/>
    <mergeCell ref="W4112:Z4112"/>
    <mergeCell ref="AA4112:AD4112"/>
    <mergeCell ref="AE4112:AH4112"/>
    <mergeCell ref="AI4112:AO4112"/>
    <mergeCell ref="B4113:G4113"/>
    <mergeCell ref="H4113:L4113"/>
    <mergeCell ref="M4113:P4113"/>
    <mergeCell ref="Q4113:V4113"/>
    <mergeCell ref="W4113:Z4113"/>
    <mergeCell ref="AA4113:AD4113"/>
    <mergeCell ref="AE4113:AH4113"/>
    <mergeCell ref="AI4113:AO4113"/>
    <mergeCell ref="B4114:G4114"/>
    <mergeCell ref="H4114:L4114"/>
    <mergeCell ref="M4114:P4114"/>
    <mergeCell ref="Q4114:V4114"/>
    <mergeCell ref="W4114:Z4114"/>
    <mergeCell ref="AA4114:AD4114"/>
    <mergeCell ref="AE4114:AH4114"/>
    <mergeCell ref="AI4114:AO4114"/>
    <mergeCell ref="B4115:G4115"/>
    <mergeCell ref="H4115:L4115"/>
    <mergeCell ref="M4115:P4115"/>
    <mergeCell ref="Q4115:V4115"/>
    <mergeCell ref="W4115:Z4115"/>
    <mergeCell ref="AA4115:AD4115"/>
    <mergeCell ref="AE4115:AH4115"/>
    <mergeCell ref="AI4115:AO4115"/>
    <mergeCell ref="B4116:G4116"/>
    <mergeCell ref="H4116:L4116"/>
    <mergeCell ref="M4116:P4116"/>
    <mergeCell ref="Q4116:V4116"/>
    <mergeCell ref="W4116:Z4116"/>
    <mergeCell ref="AA4116:AD4116"/>
    <mergeCell ref="AE4116:AH4116"/>
    <mergeCell ref="AI4116:AO4116"/>
    <mergeCell ref="B4107:G4107"/>
    <mergeCell ref="H4107:L4107"/>
    <mergeCell ref="M4107:P4107"/>
    <mergeCell ref="Q4107:V4107"/>
    <mergeCell ref="W4107:Z4107"/>
    <mergeCell ref="AA4107:AD4107"/>
    <mergeCell ref="AE4107:AH4107"/>
    <mergeCell ref="AI4107:AO4107"/>
    <mergeCell ref="B4108:G4108"/>
    <mergeCell ref="H4108:L4108"/>
    <mergeCell ref="M4108:P4108"/>
    <mergeCell ref="Q4108:V4108"/>
    <mergeCell ref="W4108:Z4108"/>
    <mergeCell ref="AA4108:AD4108"/>
    <mergeCell ref="AE4108:AH4108"/>
    <mergeCell ref="AI4108:AO4108"/>
    <mergeCell ref="B4109:G4109"/>
    <mergeCell ref="H4109:L4109"/>
    <mergeCell ref="M4109:P4109"/>
    <mergeCell ref="Q4109:V4109"/>
    <mergeCell ref="W4109:Z4109"/>
    <mergeCell ref="AA4109:AD4109"/>
    <mergeCell ref="AE4109:AH4109"/>
    <mergeCell ref="AI4109:AO4109"/>
    <mergeCell ref="B4110:G4110"/>
    <mergeCell ref="H4110:L4110"/>
    <mergeCell ref="M4110:P4110"/>
    <mergeCell ref="Q4110:V4110"/>
    <mergeCell ref="W4110:Z4110"/>
    <mergeCell ref="AA4110:AD4110"/>
    <mergeCell ref="AE4110:AH4110"/>
    <mergeCell ref="AI4110:AO4110"/>
    <mergeCell ref="B4111:G4111"/>
    <mergeCell ref="H4111:L4111"/>
    <mergeCell ref="M4111:P4111"/>
    <mergeCell ref="Q4111:V4111"/>
    <mergeCell ref="W4111:Z4111"/>
    <mergeCell ref="AA4111:AD4111"/>
    <mergeCell ref="AE4111:AH4111"/>
    <mergeCell ref="AI4111:AO4111"/>
    <mergeCell ref="B4102:G4102"/>
    <mergeCell ref="H4102:L4102"/>
    <mergeCell ref="M4102:P4102"/>
    <mergeCell ref="Q4102:V4102"/>
    <mergeCell ref="W4102:Z4102"/>
    <mergeCell ref="AA4102:AD4102"/>
    <mergeCell ref="AE4102:AH4102"/>
    <mergeCell ref="AI4102:AO4102"/>
    <mergeCell ref="B4103:G4103"/>
    <mergeCell ref="H4103:L4103"/>
    <mergeCell ref="M4103:P4103"/>
    <mergeCell ref="Q4103:V4103"/>
    <mergeCell ref="W4103:Z4103"/>
    <mergeCell ref="AA4103:AD4103"/>
    <mergeCell ref="AE4103:AH4103"/>
    <mergeCell ref="AI4103:AO4103"/>
    <mergeCell ref="B4104:G4104"/>
    <mergeCell ref="H4104:L4104"/>
    <mergeCell ref="M4104:P4104"/>
    <mergeCell ref="Q4104:V4104"/>
    <mergeCell ref="W4104:Z4104"/>
    <mergeCell ref="AA4104:AD4104"/>
    <mergeCell ref="AE4104:AH4104"/>
    <mergeCell ref="AI4104:AO4104"/>
    <mergeCell ref="B4105:G4105"/>
    <mergeCell ref="H4105:L4105"/>
    <mergeCell ref="M4105:P4105"/>
    <mergeCell ref="Q4105:V4105"/>
    <mergeCell ref="W4105:Z4105"/>
    <mergeCell ref="AA4105:AD4105"/>
    <mergeCell ref="AE4105:AH4105"/>
    <mergeCell ref="AI4105:AO4105"/>
    <mergeCell ref="B4106:G4106"/>
    <mergeCell ref="H4106:L4106"/>
    <mergeCell ref="M4106:P4106"/>
    <mergeCell ref="Q4106:V4106"/>
    <mergeCell ref="W4106:Z4106"/>
    <mergeCell ref="AA4106:AD4106"/>
    <mergeCell ref="AE4106:AH4106"/>
    <mergeCell ref="AI4106:AO4106"/>
    <mergeCell ref="B4097:G4097"/>
    <mergeCell ref="H4097:L4097"/>
    <mergeCell ref="M4097:P4097"/>
    <mergeCell ref="Q4097:V4097"/>
    <mergeCell ref="W4097:Z4097"/>
    <mergeCell ref="AA4097:AD4097"/>
    <mergeCell ref="AE4097:AH4097"/>
    <mergeCell ref="AI4097:AO4097"/>
    <mergeCell ref="B4098:G4098"/>
    <mergeCell ref="H4098:L4098"/>
    <mergeCell ref="M4098:P4098"/>
    <mergeCell ref="Q4098:V4098"/>
    <mergeCell ref="W4098:Z4098"/>
    <mergeCell ref="AA4098:AD4098"/>
    <mergeCell ref="AE4098:AH4098"/>
    <mergeCell ref="AI4098:AO4098"/>
    <mergeCell ref="B4099:G4099"/>
    <mergeCell ref="H4099:L4099"/>
    <mergeCell ref="M4099:P4099"/>
    <mergeCell ref="Q4099:V4099"/>
    <mergeCell ref="W4099:Z4099"/>
    <mergeCell ref="AA4099:AD4099"/>
    <mergeCell ref="AE4099:AH4099"/>
    <mergeCell ref="AI4099:AO4099"/>
    <mergeCell ref="B4100:G4100"/>
    <mergeCell ref="H4100:L4100"/>
    <mergeCell ref="M4100:P4100"/>
    <mergeCell ref="Q4100:V4100"/>
    <mergeCell ref="W4100:Z4100"/>
    <mergeCell ref="AA4100:AD4100"/>
    <mergeCell ref="AE4100:AH4100"/>
    <mergeCell ref="AI4100:AO4100"/>
    <mergeCell ref="B4101:G4101"/>
    <mergeCell ref="H4101:L4101"/>
    <mergeCell ref="M4101:P4101"/>
    <mergeCell ref="Q4101:V4101"/>
    <mergeCell ref="W4101:Z4101"/>
    <mergeCell ref="AA4101:AD4101"/>
    <mergeCell ref="AE4101:AH4101"/>
    <mergeCell ref="AI4101:AO4101"/>
    <mergeCell ref="B4092:G4092"/>
    <mergeCell ref="H4092:L4092"/>
    <mergeCell ref="M4092:P4092"/>
    <mergeCell ref="Q4092:V4092"/>
    <mergeCell ref="W4092:Z4092"/>
    <mergeCell ref="AA4092:AD4092"/>
    <mergeCell ref="AE4092:AH4092"/>
    <mergeCell ref="AI4092:AO4092"/>
    <mergeCell ref="B4093:G4093"/>
    <mergeCell ref="H4093:L4093"/>
    <mergeCell ref="M4093:P4093"/>
    <mergeCell ref="Q4093:V4093"/>
    <mergeCell ref="W4093:Z4093"/>
    <mergeCell ref="AA4093:AD4093"/>
    <mergeCell ref="AE4093:AH4093"/>
    <mergeCell ref="AI4093:AO4093"/>
    <mergeCell ref="B4094:G4094"/>
    <mergeCell ref="H4094:L4094"/>
    <mergeCell ref="M4094:P4094"/>
    <mergeCell ref="Q4094:V4094"/>
    <mergeCell ref="W4094:Z4094"/>
    <mergeCell ref="AA4094:AD4094"/>
    <mergeCell ref="AE4094:AH4094"/>
    <mergeCell ref="AI4094:AO4094"/>
    <mergeCell ref="B4095:G4095"/>
    <mergeCell ref="H4095:L4095"/>
    <mergeCell ref="M4095:P4095"/>
    <mergeCell ref="Q4095:V4095"/>
    <mergeCell ref="W4095:Z4095"/>
    <mergeCell ref="AA4095:AD4095"/>
    <mergeCell ref="AE4095:AH4095"/>
    <mergeCell ref="AI4095:AO4095"/>
    <mergeCell ref="B4096:G4096"/>
    <mergeCell ref="H4096:L4096"/>
    <mergeCell ref="M4096:P4096"/>
    <mergeCell ref="Q4096:V4096"/>
    <mergeCell ref="W4096:Z4096"/>
    <mergeCell ref="AA4096:AD4096"/>
    <mergeCell ref="AE4096:AH4096"/>
    <mergeCell ref="AI4096:AO4096"/>
    <mergeCell ref="B4087:G4087"/>
    <mergeCell ref="H4087:L4087"/>
    <mergeCell ref="M4087:P4087"/>
    <mergeCell ref="Q4087:V4087"/>
    <mergeCell ref="W4087:Z4087"/>
    <mergeCell ref="AA4087:AD4087"/>
    <mergeCell ref="AE4087:AH4087"/>
    <mergeCell ref="AI4087:AO4087"/>
    <mergeCell ref="B4088:G4088"/>
    <mergeCell ref="H4088:L4088"/>
    <mergeCell ref="M4088:P4088"/>
    <mergeCell ref="Q4088:V4088"/>
    <mergeCell ref="W4088:Z4088"/>
    <mergeCell ref="AA4088:AD4088"/>
    <mergeCell ref="AE4088:AH4088"/>
    <mergeCell ref="AI4088:AO4088"/>
    <mergeCell ref="B4089:G4089"/>
    <mergeCell ref="H4089:L4089"/>
    <mergeCell ref="M4089:P4089"/>
    <mergeCell ref="Q4089:V4089"/>
    <mergeCell ref="W4089:Z4089"/>
    <mergeCell ref="AA4089:AD4089"/>
    <mergeCell ref="AE4089:AH4089"/>
    <mergeCell ref="AI4089:AO4089"/>
    <mergeCell ref="B4090:G4090"/>
    <mergeCell ref="H4090:L4090"/>
    <mergeCell ref="M4090:P4090"/>
    <mergeCell ref="Q4090:V4090"/>
    <mergeCell ref="W4090:Z4090"/>
    <mergeCell ref="AA4090:AD4090"/>
    <mergeCell ref="AE4090:AH4090"/>
    <mergeCell ref="AI4090:AO4090"/>
    <mergeCell ref="B4091:G4091"/>
    <mergeCell ref="H4091:L4091"/>
    <mergeCell ref="M4091:P4091"/>
    <mergeCell ref="Q4091:V4091"/>
    <mergeCell ref="W4091:Z4091"/>
    <mergeCell ref="AA4091:AD4091"/>
    <mergeCell ref="AE4091:AH4091"/>
    <mergeCell ref="AI4091:AO4091"/>
    <mergeCell ref="B4082:G4082"/>
    <mergeCell ref="H4082:L4082"/>
    <mergeCell ref="M4082:P4082"/>
    <mergeCell ref="Q4082:V4082"/>
    <mergeCell ref="W4082:Z4082"/>
    <mergeCell ref="AA4082:AD4082"/>
    <mergeCell ref="AE4082:AH4082"/>
    <mergeCell ref="AI4082:AO4082"/>
    <mergeCell ref="B4083:G4083"/>
    <mergeCell ref="H4083:L4083"/>
    <mergeCell ref="M4083:P4083"/>
    <mergeCell ref="Q4083:V4083"/>
    <mergeCell ref="W4083:Z4083"/>
    <mergeCell ref="AA4083:AD4083"/>
    <mergeCell ref="AE4083:AH4083"/>
    <mergeCell ref="AI4083:AO4083"/>
    <mergeCell ref="B4084:G4084"/>
    <mergeCell ref="H4084:L4084"/>
    <mergeCell ref="M4084:P4084"/>
    <mergeCell ref="Q4084:V4084"/>
    <mergeCell ref="W4084:Z4084"/>
    <mergeCell ref="AA4084:AD4084"/>
    <mergeCell ref="AE4084:AH4084"/>
    <mergeCell ref="AI4084:AO4084"/>
    <mergeCell ref="B4085:G4085"/>
    <mergeCell ref="H4085:L4085"/>
    <mergeCell ref="M4085:P4085"/>
    <mergeCell ref="Q4085:V4085"/>
    <mergeCell ref="W4085:Z4085"/>
    <mergeCell ref="AA4085:AD4085"/>
    <mergeCell ref="AE4085:AH4085"/>
    <mergeCell ref="AI4085:AO4085"/>
    <mergeCell ref="B4086:G4086"/>
    <mergeCell ref="H4086:L4086"/>
    <mergeCell ref="M4086:P4086"/>
    <mergeCell ref="Q4086:V4086"/>
    <mergeCell ref="W4086:Z4086"/>
    <mergeCell ref="AA4086:AD4086"/>
    <mergeCell ref="AE4086:AH4086"/>
    <mergeCell ref="AI4086:AO4086"/>
    <mergeCell ref="B4077:G4077"/>
    <mergeCell ref="H4077:L4077"/>
    <mergeCell ref="M4077:P4077"/>
    <mergeCell ref="Q4077:V4077"/>
    <mergeCell ref="W4077:Z4077"/>
    <mergeCell ref="AA4077:AD4077"/>
    <mergeCell ref="AE4077:AH4077"/>
    <mergeCell ref="AI4077:AO4077"/>
    <mergeCell ref="B4078:G4078"/>
    <mergeCell ref="H4078:L4078"/>
    <mergeCell ref="M4078:P4078"/>
    <mergeCell ref="Q4078:V4078"/>
    <mergeCell ref="W4078:Z4078"/>
    <mergeCell ref="AA4078:AD4078"/>
    <mergeCell ref="AE4078:AH4078"/>
    <mergeCell ref="AI4078:AO4078"/>
    <mergeCell ref="B4079:G4079"/>
    <mergeCell ref="H4079:L4079"/>
    <mergeCell ref="M4079:P4079"/>
    <mergeCell ref="Q4079:V4079"/>
    <mergeCell ref="W4079:Z4079"/>
    <mergeCell ref="AA4079:AD4079"/>
    <mergeCell ref="AE4079:AH4079"/>
    <mergeCell ref="AI4079:AO4079"/>
    <mergeCell ref="B4080:G4080"/>
    <mergeCell ref="H4080:L4080"/>
    <mergeCell ref="M4080:P4080"/>
    <mergeCell ref="Q4080:V4080"/>
    <mergeCell ref="W4080:Z4080"/>
    <mergeCell ref="AA4080:AD4080"/>
    <mergeCell ref="AE4080:AH4080"/>
    <mergeCell ref="AI4080:AO4080"/>
    <mergeCell ref="B4081:G4081"/>
    <mergeCell ref="H4081:L4081"/>
    <mergeCell ref="M4081:P4081"/>
    <mergeCell ref="Q4081:V4081"/>
    <mergeCell ref="W4081:Z4081"/>
    <mergeCell ref="AA4081:AD4081"/>
    <mergeCell ref="AE4081:AH4081"/>
    <mergeCell ref="AI4081:AO4081"/>
    <mergeCell ref="B4072:G4072"/>
    <mergeCell ref="H4072:L4072"/>
    <mergeCell ref="M4072:P4072"/>
    <mergeCell ref="Q4072:V4072"/>
    <mergeCell ref="W4072:Z4072"/>
    <mergeCell ref="AA4072:AD4072"/>
    <mergeCell ref="AE4072:AH4072"/>
    <mergeCell ref="AI4072:AO4072"/>
    <mergeCell ref="B4073:G4073"/>
    <mergeCell ref="H4073:L4073"/>
    <mergeCell ref="M4073:P4073"/>
    <mergeCell ref="Q4073:V4073"/>
    <mergeCell ref="W4073:Z4073"/>
    <mergeCell ref="AA4073:AD4073"/>
    <mergeCell ref="AE4073:AH4073"/>
    <mergeCell ref="AI4073:AO4073"/>
    <mergeCell ref="B4074:G4074"/>
    <mergeCell ref="H4074:L4074"/>
    <mergeCell ref="M4074:P4074"/>
    <mergeCell ref="Q4074:V4074"/>
    <mergeCell ref="W4074:Z4074"/>
    <mergeCell ref="AA4074:AD4074"/>
    <mergeCell ref="AE4074:AH4074"/>
    <mergeCell ref="AI4074:AO4074"/>
    <mergeCell ref="B4075:G4075"/>
    <mergeCell ref="H4075:L4075"/>
    <mergeCell ref="M4075:P4075"/>
    <mergeCell ref="Q4075:V4075"/>
    <mergeCell ref="W4075:Z4075"/>
    <mergeCell ref="AA4075:AD4075"/>
    <mergeCell ref="AE4075:AH4075"/>
    <mergeCell ref="AI4075:AO4075"/>
    <mergeCell ref="B4076:G4076"/>
    <mergeCell ref="H4076:L4076"/>
    <mergeCell ref="M4076:P4076"/>
    <mergeCell ref="Q4076:V4076"/>
    <mergeCell ref="W4076:Z4076"/>
    <mergeCell ref="AA4076:AD4076"/>
    <mergeCell ref="AE4076:AH4076"/>
    <mergeCell ref="AI4076:AO4076"/>
    <mergeCell ref="B4067:G4067"/>
    <mergeCell ref="H4067:L4067"/>
    <mergeCell ref="M4067:P4067"/>
    <mergeCell ref="Q4067:V4067"/>
    <mergeCell ref="W4067:Z4067"/>
    <mergeCell ref="AA4067:AD4067"/>
    <mergeCell ref="AE4067:AH4067"/>
    <mergeCell ref="AI4067:AO4067"/>
    <mergeCell ref="B4068:G4068"/>
    <mergeCell ref="H4068:L4068"/>
    <mergeCell ref="M4068:P4068"/>
    <mergeCell ref="Q4068:V4068"/>
    <mergeCell ref="W4068:Z4068"/>
    <mergeCell ref="AA4068:AD4068"/>
    <mergeCell ref="AE4068:AH4068"/>
    <mergeCell ref="AI4068:AO4068"/>
    <mergeCell ref="B4069:G4069"/>
    <mergeCell ref="H4069:L4069"/>
    <mergeCell ref="M4069:P4069"/>
    <mergeCell ref="Q4069:V4069"/>
    <mergeCell ref="W4069:Z4069"/>
    <mergeCell ref="AA4069:AD4069"/>
    <mergeCell ref="AE4069:AH4069"/>
    <mergeCell ref="AI4069:AO4069"/>
    <mergeCell ref="B4070:G4070"/>
    <mergeCell ref="H4070:L4070"/>
    <mergeCell ref="M4070:P4070"/>
    <mergeCell ref="Q4070:V4070"/>
    <mergeCell ref="W4070:Z4070"/>
    <mergeCell ref="AA4070:AD4070"/>
    <mergeCell ref="AE4070:AH4070"/>
    <mergeCell ref="AI4070:AO4070"/>
    <mergeCell ref="B4071:G4071"/>
    <mergeCell ref="H4071:L4071"/>
    <mergeCell ref="M4071:P4071"/>
    <mergeCell ref="Q4071:V4071"/>
    <mergeCell ref="W4071:Z4071"/>
    <mergeCell ref="AA4071:AD4071"/>
    <mergeCell ref="AE4071:AH4071"/>
    <mergeCell ref="AI4071:AO4071"/>
    <mergeCell ref="B4062:G4062"/>
    <mergeCell ref="H4062:L4062"/>
    <mergeCell ref="M4062:P4062"/>
    <mergeCell ref="Q4062:V4062"/>
    <mergeCell ref="W4062:Z4062"/>
    <mergeCell ref="AA4062:AD4062"/>
    <mergeCell ref="AE4062:AH4062"/>
    <mergeCell ref="AI4062:AO4062"/>
    <mergeCell ref="B4063:G4063"/>
    <mergeCell ref="H4063:L4063"/>
    <mergeCell ref="M4063:P4063"/>
    <mergeCell ref="Q4063:V4063"/>
    <mergeCell ref="W4063:Z4063"/>
    <mergeCell ref="AA4063:AD4063"/>
    <mergeCell ref="AE4063:AH4063"/>
    <mergeCell ref="AI4063:AO4063"/>
    <mergeCell ref="B4064:G4064"/>
    <mergeCell ref="H4064:L4064"/>
    <mergeCell ref="M4064:P4064"/>
    <mergeCell ref="Q4064:V4064"/>
    <mergeCell ref="W4064:Z4064"/>
    <mergeCell ref="AA4064:AD4064"/>
    <mergeCell ref="AE4064:AH4064"/>
    <mergeCell ref="AI4064:AO4064"/>
    <mergeCell ref="B4065:G4065"/>
    <mergeCell ref="H4065:L4065"/>
    <mergeCell ref="M4065:P4065"/>
    <mergeCell ref="Q4065:V4065"/>
    <mergeCell ref="W4065:Z4065"/>
    <mergeCell ref="AA4065:AD4065"/>
    <mergeCell ref="AE4065:AH4065"/>
    <mergeCell ref="AI4065:AO4065"/>
    <mergeCell ref="B4066:G4066"/>
    <mergeCell ref="H4066:L4066"/>
    <mergeCell ref="M4066:P4066"/>
    <mergeCell ref="Q4066:V4066"/>
    <mergeCell ref="W4066:Z4066"/>
    <mergeCell ref="AA4066:AD4066"/>
    <mergeCell ref="AE4066:AH4066"/>
    <mergeCell ref="AI4066:AO4066"/>
    <mergeCell ref="B4057:G4057"/>
    <mergeCell ref="H4057:L4057"/>
    <mergeCell ref="M4057:P4057"/>
    <mergeCell ref="Q4057:V4057"/>
    <mergeCell ref="W4057:Z4057"/>
    <mergeCell ref="AA4057:AD4057"/>
    <mergeCell ref="AE4057:AH4057"/>
    <mergeCell ref="AI4057:AO4057"/>
    <mergeCell ref="B4058:G4058"/>
    <mergeCell ref="H4058:L4058"/>
    <mergeCell ref="M4058:P4058"/>
    <mergeCell ref="Q4058:V4058"/>
    <mergeCell ref="W4058:Z4058"/>
    <mergeCell ref="AA4058:AD4058"/>
    <mergeCell ref="AE4058:AH4058"/>
    <mergeCell ref="AI4058:AO4058"/>
    <mergeCell ref="B4059:G4059"/>
    <mergeCell ref="H4059:L4059"/>
    <mergeCell ref="M4059:P4059"/>
    <mergeCell ref="Q4059:V4059"/>
    <mergeCell ref="W4059:Z4059"/>
    <mergeCell ref="AA4059:AD4059"/>
    <mergeCell ref="AE4059:AH4059"/>
    <mergeCell ref="AI4059:AO4059"/>
    <mergeCell ref="B4060:G4060"/>
    <mergeCell ref="H4060:L4060"/>
    <mergeCell ref="M4060:P4060"/>
    <mergeCell ref="Q4060:V4060"/>
    <mergeCell ref="W4060:Z4060"/>
    <mergeCell ref="AA4060:AD4060"/>
    <mergeCell ref="AE4060:AH4060"/>
    <mergeCell ref="AI4060:AO4060"/>
    <mergeCell ref="B4061:G4061"/>
    <mergeCell ref="H4061:L4061"/>
    <mergeCell ref="M4061:P4061"/>
    <mergeCell ref="Q4061:V4061"/>
    <mergeCell ref="W4061:Z4061"/>
    <mergeCell ref="AA4061:AD4061"/>
    <mergeCell ref="AE4061:AH4061"/>
    <mergeCell ref="AI4061:AO4061"/>
    <mergeCell ref="B4052:G4052"/>
    <mergeCell ref="H4052:L4052"/>
    <mergeCell ref="M4052:P4052"/>
    <mergeCell ref="Q4052:V4052"/>
    <mergeCell ref="W4052:Z4052"/>
    <mergeCell ref="AA4052:AD4052"/>
    <mergeCell ref="AE4052:AH4052"/>
    <mergeCell ref="AI4052:AO4052"/>
    <mergeCell ref="B4053:G4053"/>
    <mergeCell ref="H4053:L4053"/>
    <mergeCell ref="M4053:P4053"/>
    <mergeCell ref="Q4053:V4053"/>
    <mergeCell ref="W4053:Z4053"/>
    <mergeCell ref="AA4053:AD4053"/>
    <mergeCell ref="AE4053:AH4053"/>
    <mergeCell ref="AI4053:AO4053"/>
    <mergeCell ref="B4054:G4054"/>
    <mergeCell ref="H4054:L4054"/>
    <mergeCell ref="M4054:P4054"/>
    <mergeCell ref="Q4054:V4054"/>
    <mergeCell ref="W4054:Z4054"/>
    <mergeCell ref="AA4054:AD4054"/>
    <mergeCell ref="AE4054:AH4054"/>
    <mergeCell ref="AI4054:AO4054"/>
    <mergeCell ref="B4055:G4055"/>
    <mergeCell ref="H4055:L4055"/>
    <mergeCell ref="M4055:P4055"/>
    <mergeCell ref="Q4055:V4055"/>
    <mergeCell ref="W4055:Z4055"/>
    <mergeCell ref="AA4055:AD4055"/>
    <mergeCell ref="AE4055:AH4055"/>
    <mergeCell ref="AI4055:AO4055"/>
    <mergeCell ref="B4056:G4056"/>
    <mergeCell ref="H4056:L4056"/>
    <mergeCell ref="M4056:P4056"/>
    <mergeCell ref="Q4056:V4056"/>
    <mergeCell ref="W4056:Z4056"/>
    <mergeCell ref="AA4056:AD4056"/>
    <mergeCell ref="AE4056:AH4056"/>
    <mergeCell ref="AI4056:AO4056"/>
    <mergeCell ref="B4047:G4047"/>
    <mergeCell ref="H4047:L4047"/>
    <mergeCell ref="M4047:P4047"/>
    <mergeCell ref="Q4047:V4047"/>
    <mergeCell ref="W4047:Z4047"/>
    <mergeCell ref="AA4047:AD4047"/>
    <mergeCell ref="AE4047:AH4047"/>
    <mergeCell ref="AI4047:AO4047"/>
    <mergeCell ref="B4048:G4048"/>
    <mergeCell ref="H4048:L4048"/>
    <mergeCell ref="M4048:P4048"/>
    <mergeCell ref="Q4048:V4048"/>
    <mergeCell ref="W4048:Z4048"/>
    <mergeCell ref="AA4048:AD4048"/>
    <mergeCell ref="AE4048:AH4048"/>
    <mergeCell ref="AI4048:AO4048"/>
    <mergeCell ref="B4049:G4049"/>
    <mergeCell ref="H4049:L4049"/>
    <mergeCell ref="M4049:P4049"/>
    <mergeCell ref="Q4049:V4049"/>
    <mergeCell ref="W4049:Z4049"/>
    <mergeCell ref="AA4049:AD4049"/>
    <mergeCell ref="AE4049:AH4049"/>
    <mergeCell ref="AI4049:AO4049"/>
    <mergeCell ref="B4050:G4050"/>
    <mergeCell ref="H4050:L4050"/>
    <mergeCell ref="M4050:P4050"/>
    <mergeCell ref="Q4050:V4050"/>
    <mergeCell ref="W4050:Z4050"/>
    <mergeCell ref="AA4050:AD4050"/>
    <mergeCell ref="AE4050:AH4050"/>
    <mergeCell ref="AI4050:AO4050"/>
    <mergeCell ref="B4051:G4051"/>
    <mergeCell ref="H4051:L4051"/>
    <mergeCell ref="M4051:P4051"/>
    <mergeCell ref="Q4051:V4051"/>
    <mergeCell ref="W4051:Z4051"/>
    <mergeCell ref="AA4051:AD4051"/>
    <mergeCell ref="AE4051:AH4051"/>
    <mergeCell ref="AI4051:AO4051"/>
    <mergeCell ref="B4042:G4042"/>
    <mergeCell ref="H4042:L4042"/>
    <mergeCell ref="M4042:P4042"/>
    <mergeCell ref="Q4042:V4042"/>
    <mergeCell ref="W4042:Z4042"/>
    <mergeCell ref="AA4042:AD4042"/>
    <mergeCell ref="AE4042:AH4042"/>
    <mergeCell ref="AI4042:AO4042"/>
    <mergeCell ref="B4043:G4043"/>
    <mergeCell ref="H4043:L4043"/>
    <mergeCell ref="M4043:P4043"/>
    <mergeCell ref="Q4043:V4043"/>
    <mergeCell ref="W4043:Z4043"/>
    <mergeCell ref="AA4043:AD4043"/>
    <mergeCell ref="AE4043:AH4043"/>
    <mergeCell ref="AI4043:AO4043"/>
    <mergeCell ref="B4044:G4044"/>
    <mergeCell ref="H4044:L4044"/>
    <mergeCell ref="M4044:P4044"/>
    <mergeCell ref="Q4044:V4044"/>
    <mergeCell ref="W4044:Z4044"/>
    <mergeCell ref="AA4044:AD4044"/>
    <mergeCell ref="AE4044:AH4044"/>
    <mergeCell ref="AI4044:AO4044"/>
    <mergeCell ref="B4045:G4045"/>
    <mergeCell ref="H4045:L4045"/>
    <mergeCell ref="M4045:P4045"/>
    <mergeCell ref="Q4045:V4045"/>
    <mergeCell ref="W4045:Z4045"/>
    <mergeCell ref="AA4045:AD4045"/>
    <mergeCell ref="AE4045:AH4045"/>
    <mergeCell ref="AI4045:AO4045"/>
    <mergeCell ref="B4046:G4046"/>
    <mergeCell ref="H4046:L4046"/>
    <mergeCell ref="M4046:P4046"/>
    <mergeCell ref="Q4046:V4046"/>
    <mergeCell ref="W4046:Z4046"/>
    <mergeCell ref="AA4046:AD4046"/>
    <mergeCell ref="AE4046:AH4046"/>
    <mergeCell ref="AI4046:AO4046"/>
    <mergeCell ref="B4037:G4037"/>
    <mergeCell ref="H4037:L4037"/>
    <mergeCell ref="M4037:P4037"/>
    <mergeCell ref="Q4037:V4037"/>
    <mergeCell ref="W4037:Z4037"/>
    <mergeCell ref="AA4037:AD4037"/>
    <mergeCell ref="AE4037:AH4037"/>
    <mergeCell ref="AI4037:AO4037"/>
    <mergeCell ref="B4038:G4038"/>
    <mergeCell ref="H4038:L4038"/>
    <mergeCell ref="M4038:P4038"/>
    <mergeCell ref="Q4038:V4038"/>
    <mergeCell ref="W4038:Z4038"/>
    <mergeCell ref="AA4038:AD4038"/>
    <mergeCell ref="AE4038:AH4038"/>
    <mergeCell ref="AI4038:AO4038"/>
    <mergeCell ref="B4039:G4039"/>
    <mergeCell ref="H4039:L4039"/>
    <mergeCell ref="M4039:P4039"/>
    <mergeCell ref="Q4039:V4039"/>
    <mergeCell ref="W4039:Z4039"/>
    <mergeCell ref="AA4039:AD4039"/>
    <mergeCell ref="AE4039:AH4039"/>
    <mergeCell ref="AI4039:AO4039"/>
    <mergeCell ref="B4040:G4040"/>
    <mergeCell ref="H4040:L4040"/>
    <mergeCell ref="M4040:P4040"/>
    <mergeCell ref="Q4040:V4040"/>
    <mergeCell ref="W4040:Z4040"/>
    <mergeCell ref="AA4040:AD4040"/>
    <mergeCell ref="AE4040:AH4040"/>
    <mergeCell ref="AI4040:AO4040"/>
    <mergeCell ref="B4041:G4041"/>
    <mergeCell ref="H4041:L4041"/>
    <mergeCell ref="M4041:P4041"/>
    <mergeCell ref="Q4041:V4041"/>
    <mergeCell ref="W4041:Z4041"/>
    <mergeCell ref="AA4041:AD4041"/>
    <mergeCell ref="AE4041:AH4041"/>
    <mergeCell ref="AI4041:AO4041"/>
    <mergeCell ref="B4032:G4032"/>
    <mergeCell ref="H4032:L4032"/>
    <mergeCell ref="M4032:P4032"/>
    <mergeCell ref="Q4032:V4032"/>
    <mergeCell ref="W4032:Z4032"/>
    <mergeCell ref="AA4032:AD4032"/>
    <mergeCell ref="AE4032:AH4032"/>
    <mergeCell ref="AI4032:AO4032"/>
    <mergeCell ref="B4033:G4033"/>
    <mergeCell ref="H4033:L4033"/>
    <mergeCell ref="M4033:P4033"/>
    <mergeCell ref="Q4033:V4033"/>
    <mergeCell ref="W4033:Z4033"/>
    <mergeCell ref="AA4033:AD4033"/>
    <mergeCell ref="AE4033:AH4033"/>
    <mergeCell ref="AI4033:AO4033"/>
    <mergeCell ref="B4034:G4034"/>
    <mergeCell ref="H4034:L4034"/>
    <mergeCell ref="M4034:P4034"/>
    <mergeCell ref="Q4034:V4034"/>
    <mergeCell ref="W4034:Z4034"/>
    <mergeCell ref="AA4034:AD4034"/>
    <mergeCell ref="AE4034:AH4034"/>
    <mergeCell ref="AI4034:AO4034"/>
    <mergeCell ref="B4035:G4035"/>
    <mergeCell ref="H4035:L4035"/>
    <mergeCell ref="M4035:P4035"/>
    <mergeCell ref="Q4035:V4035"/>
    <mergeCell ref="W4035:Z4035"/>
    <mergeCell ref="AA4035:AD4035"/>
    <mergeCell ref="AE4035:AH4035"/>
    <mergeCell ref="AI4035:AO4035"/>
    <mergeCell ref="B4036:G4036"/>
    <mergeCell ref="H4036:L4036"/>
    <mergeCell ref="M4036:P4036"/>
    <mergeCell ref="Q4036:V4036"/>
    <mergeCell ref="W4036:Z4036"/>
    <mergeCell ref="AA4036:AD4036"/>
    <mergeCell ref="AE4036:AH4036"/>
    <mergeCell ref="AI4036:AO4036"/>
    <mergeCell ref="B4027:G4027"/>
    <mergeCell ref="H4027:L4027"/>
    <mergeCell ref="M4027:P4027"/>
    <mergeCell ref="Q4027:V4027"/>
    <mergeCell ref="W4027:Z4027"/>
    <mergeCell ref="AA4027:AD4027"/>
    <mergeCell ref="AE4027:AH4027"/>
    <mergeCell ref="AI4027:AO4027"/>
    <mergeCell ref="B4028:G4028"/>
    <mergeCell ref="H4028:L4028"/>
    <mergeCell ref="M4028:P4028"/>
    <mergeCell ref="Q4028:V4028"/>
    <mergeCell ref="W4028:Z4028"/>
    <mergeCell ref="AA4028:AD4028"/>
    <mergeCell ref="AE4028:AH4028"/>
    <mergeCell ref="AI4028:AO4028"/>
    <mergeCell ref="B4029:G4029"/>
    <mergeCell ref="H4029:L4029"/>
    <mergeCell ref="M4029:P4029"/>
    <mergeCell ref="Q4029:V4029"/>
    <mergeCell ref="W4029:Z4029"/>
    <mergeCell ref="AA4029:AD4029"/>
    <mergeCell ref="AE4029:AH4029"/>
    <mergeCell ref="AI4029:AO4029"/>
    <mergeCell ref="B4030:G4030"/>
    <mergeCell ref="H4030:L4030"/>
    <mergeCell ref="M4030:P4030"/>
    <mergeCell ref="Q4030:V4030"/>
    <mergeCell ref="W4030:Z4030"/>
    <mergeCell ref="AA4030:AD4030"/>
    <mergeCell ref="AE4030:AH4030"/>
    <mergeCell ref="AI4030:AO4030"/>
    <mergeCell ref="B4031:G4031"/>
    <mergeCell ref="H4031:L4031"/>
    <mergeCell ref="M4031:P4031"/>
    <mergeCell ref="Q4031:V4031"/>
    <mergeCell ref="W4031:Z4031"/>
    <mergeCell ref="AA4031:AD4031"/>
    <mergeCell ref="AE4031:AH4031"/>
    <mergeCell ref="AI4031:AO4031"/>
    <mergeCell ref="B4022:G4022"/>
    <mergeCell ref="H4022:L4022"/>
    <mergeCell ref="M4022:P4022"/>
    <mergeCell ref="Q4022:V4022"/>
    <mergeCell ref="W4022:Z4022"/>
    <mergeCell ref="AA4022:AD4022"/>
    <mergeCell ref="AE4022:AH4022"/>
    <mergeCell ref="AI4022:AO4022"/>
    <mergeCell ref="B4023:G4023"/>
    <mergeCell ref="H4023:L4023"/>
    <mergeCell ref="M4023:P4023"/>
    <mergeCell ref="Q4023:V4023"/>
    <mergeCell ref="W4023:Z4023"/>
    <mergeCell ref="AA4023:AD4023"/>
    <mergeCell ref="AE4023:AH4023"/>
    <mergeCell ref="AI4023:AO4023"/>
    <mergeCell ref="B4024:G4024"/>
    <mergeCell ref="H4024:L4024"/>
    <mergeCell ref="M4024:P4024"/>
    <mergeCell ref="Q4024:V4024"/>
    <mergeCell ref="W4024:Z4024"/>
    <mergeCell ref="AA4024:AD4024"/>
    <mergeCell ref="AE4024:AH4024"/>
    <mergeCell ref="AI4024:AO4024"/>
    <mergeCell ref="B4025:G4025"/>
    <mergeCell ref="H4025:L4025"/>
    <mergeCell ref="M4025:P4025"/>
    <mergeCell ref="Q4025:V4025"/>
    <mergeCell ref="W4025:Z4025"/>
    <mergeCell ref="AA4025:AD4025"/>
    <mergeCell ref="AE4025:AH4025"/>
    <mergeCell ref="AI4025:AO4025"/>
    <mergeCell ref="B4026:G4026"/>
    <mergeCell ref="H4026:L4026"/>
    <mergeCell ref="M4026:P4026"/>
    <mergeCell ref="Q4026:V4026"/>
    <mergeCell ref="W4026:Z4026"/>
    <mergeCell ref="AA4026:AD4026"/>
    <mergeCell ref="AE4026:AH4026"/>
    <mergeCell ref="AI4026:AO4026"/>
    <mergeCell ref="B4017:G4017"/>
    <mergeCell ref="H4017:L4017"/>
    <mergeCell ref="M4017:P4017"/>
    <mergeCell ref="Q4017:V4017"/>
    <mergeCell ref="W4017:Z4017"/>
    <mergeCell ref="AA4017:AD4017"/>
    <mergeCell ref="AE4017:AH4017"/>
    <mergeCell ref="AI4017:AO4017"/>
    <mergeCell ref="B4018:G4018"/>
    <mergeCell ref="H4018:L4018"/>
    <mergeCell ref="M4018:P4018"/>
    <mergeCell ref="Q4018:V4018"/>
    <mergeCell ref="W4018:Z4018"/>
    <mergeCell ref="AA4018:AD4018"/>
    <mergeCell ref="AE4018:AH4018"/>
    <mergeCell ref="AI4018:AO4018"/>
    <mergeCell ref="B4019:G4019"/>
    <mergeCell ref="H4019:L4019"/>
    <mergeCell ref="M4019:P4019"/>
    <mergeCell ref="Q4019:V4019"/>
    <mergeCell ref="W4019:Z4019"/>
    <mergeCell ref="AA4019:AD4019"/>
    <mergeCell ref="AE4019:AH4019"/>
    <mergeCell ref="AI4019:AO4019"/>
    <mergeCell ref="B4020:G4020"/>
    <mergeCell ref="H4020:L4020"/>
    <mergeCell ref="M4020:P4020"/>
    <mergeCell ref="Q4020:V4020"/>
    <mergeCell ref="W4020:Z4020"/>
    <mergeCell ref="AA4020:AD4020"/>
    <mergeCell ref="AE4020:AH4020"/>
    <mergeCell ref="AI4020:AO4020"/>
    <mergeCell ref="B4021:G4021"/>
    <mergeCell ref="H4021:L4021"/>
    <mergeCell ref="M4021:P4021"/>
    <mergeCell ref="Q4021:V4021"/>
    <mergeCell ref="W4021:Z4021"/>
    <mergeCell ref="AA4021:AD4021"/>
    <mergeCell ref="AE4021:AH4021"/>
    <mergeCell ref="AI4021:AO4021"/>
    <mergeCell ref="B4012:G4012"/>
    <mergeCell ref="H4012:L4012"/>
    <mergeCell ref="M4012:P4012"/>
    <mergeCell ref="Q4012:V4012"/>
    <mergeCell ref="W4012:Z4012"/>
    <mergeCell ref="AA4012:AD4012"/>
    <mergeCell ref="AE4012:AH4012"/>
    <mergeCell ref="AI4012:AO4012"/>
    <mergeCell ref="B4013:G4013"/>
    <mergeCell ref="H4013:L4013"/>
    <mergeCell ref="M4013:P4013"/>
    <mergeCell ref="Q4013:V4013"/>
    <mergeCell ref="W4013:Z4013"/>
    <mergeCell ref="AA4013:AD4013"/>
    <mergeCell ref="AE4013:AH4013"/>
    <mergeCell ref="AI4013:AO4013"/>
    <mergeCell ref="B4014:G4014"/>
    <mergeCell ref="H4014:L4014"/>
    <mergeCell ref="M4014:P4014"/>
    <mergeCell ref="Q4014:V4014"/>
    <mergeCell ref="W4014:Z4014"/>
    <mergeCell ref="AA4014:AD4014"/>
    <mergeCell ref="AE4014:AH4014"/>
    <mergeCell ref="AI4014:AO4014"/>
    <mergeCell ref="B4015:G4015"/>
    <mergeCell ref="H4015:L4015"/>
    <mergeCell ref="M4015:P4015"/>
    <mergeCell ref="Q4015:V4015"/>
    <mergeCell ref="W4015:Z4015"/>
    <mergeCell ref="AA4015:AD4015"/>
    <mergeCell ref="AE4015:AH4015"/>
    <mergeCell ref="AI4015:AO4015"/>
    <mergeCell ref="B4016:G4016"/>
    <mergeCell ref="H4016:L4016"/>
    <mergeCell ref="M4016:P4016"/>
    <mergeCell ref="Q4016:V4016"/>
    <mergeCell ref="W4016:Z4016"/>
    <mergeCell ref="AA4016:AD4016"/>
    <mergeCell ref="AE4016:AH4016"/>
    <mergeCell ref="AI4016:AO4016"/>
    <mergeCell ref="B4007:G4007"/>
    <mergeCell ref="H4007:L4007"/>
    <mergeCell ref="M4007:P4007"/>
    <mergeCell ref="Q4007:V4007"/>
    <mergeCell ref="W4007:Z4007"/>
    <mergeCell ref="AA4007:AD4007"/>
    <mergeCell ref="AE4007:AH4007"/>
    <mergeCell ref="AI4007:AO4007"/>
    <mergeCell ref="B4008:G4008"/>
    <mergeCell ref="H4008:L4008"/>
    <mergeCell ref="M4008:P4008"/>
    <mergeCell ref="Q4008:V4008"/>
    <mergeCell ref="W4008:Z4008"/>
    <mergeCell ref="AA4008:AD4008"/>
    <mergeCell ref="AE4008:AH4008"/>
    <mergeCell ref="AI4008:AO4008"/>
    <mergeCell ref="B4009:G4009"/>
    <mergeCell ref="H4009:L4009"/>
    <mergeCell ref="M4009:P4009"/>
    <mergeCell ref="Q4009:V4009"/>
    <mergeCell ref="W4009:Z4009"/>
    <mergeCell ref="AA4009:AD4009"/>
    <mergeCell ref="AE4009:AH4009"/>
    <mergeCell ref="AI4009:AO4009"/>
    <mergeCell ref="B4010:G4010"/>
    <mergeCell ref="H4010:L4010"/>
    <mergeCell ref="M4010:P4010"/>
    <mergeCell ref="Q4010:V4010"/>
    <mergeCell ref="W4010:Z4010"/>
    <mergeCell ref="AA4010:AD4010"/>
    <mergeCell ref="AE4010:AH4010"/>
    <mergeCell ref="AI4010:AO4010"/>
    <mergeCell ref="B4011:G4011"/>
    <mergeCell ref="H4011:L4011"/>
    <mergeCell ref="M4011:P4011"/>
    <mergeCell ref="Q4011:V4011"/>
    <mergeCell ref="W4011:Z4011"/>
    <mergeCell ref="AA4011:AD4011"/>
    <mergeCell ref="AE4011:AH4011"/>
    <mergeCell ref="AI4011:AO4011"/>
    <mergeCell ref="B4002:G4002"/>
    <mergeCell ref="H4002:L4002"/>
    <mergeCell ref="M4002:P4002"/>
    <mergeCell ref="Q4002:V4002"/>
    <mergeCell ref="W4002:Z4002"/>
    <mergeCell ref="AA4002:AD4002"/>
    <mergeCell ref="AE4002:AH4002"/>
    <mergeCell ref="AI4002:AO4002"/>
    <mergeCell ref="B4003:G4003"/>
    <mergeCell ref="H4003:L4003"/>
    <mergeCell ref="M4003:P4003"/>
    <mergeCell ref="Q4003:V4003"/>
    <mergeCell ref="W4003:Z4003"/>
    <mergeCell ref="AA4003:AD4003"/>
    <mergeCell ref="AE4003:AH4003"/>
    <mergeCell ref="AI4003:AO4003"/>
    <mergeCell ref="B4004:G4004"/>
    <mergeCell ref="H4004:L4004"/>
    <mergeCell ref="M4004:P4004"/>
    <mergeCell ref="Q4004:V4004"/>
    <mergeCell ref="W4004:Z4004"/>
    <mergeCell ref="AA4004:AD4004"/>
    <mergeCell ref="AE4004:AH4004"/>
    <mergeCell ref="AI4004:AO4004"/>
    <mergeCell ref="B4005:G4005"/>
    <mergeCell ref="H4005:L4005"/>
    <mergeCell ref="M4005:P4005"/>
    <mergeCell ref="Q4005:V4005"/>
    <mergeCell ref="W4005:Z4005"/>
    <mergeCell ref="AA4005:AD4005"/>
    <mergeCell ref="AE4005:AH4005"/>
    <mergeCell ref="AI4005:AO4005"/>
    <mergeCell ref="B4006:G4006"/>
    <mergeCell ref="H4006:L4006"/>
    <mergeCell ref="M4006:P4006"/>
    <mergeCell ref="Q4006:V4006"/>
    <mergeCell ref="W4006:Z4006"/>
    <mergeCell ref="AA4006:AD4006"/>
    <mergeCell ref="AE4006:AH4006"/>
    <mergeCell ref="AI4006:AO4006"/>
    <mergeCell ref="B3997:G3997"/>
    <mergeCell ref="H3997:L3997"/>
    <mergeCell ref="M3997:P3997"/>
    <mergeCell ref="Q3997:V3997"/>
    <mergeCell ref="W3997:Z3997"/>
    <mergeCell ref="AA3997:AD3997"/>
    <mergeCell ref="AE3997:AH3997"/>
    <mergeCell ref="AI3997:AO3997"/>
    <mergeCell ref="B3998:G3998"/>
    <mergeCell ref="H3998:L3998"/>
    <mergeCell ref="M3998:P3998"/>
    <mergeCell ref="Q3998:V3998"/>
    <mergeCell ref="W3998:Z3998"/>
    <mergeCell ref="AA3998:AD3998"/>
    <mergeCell ref="AE3998:AH3998"/>
    <mergeCell ref="AI3998:AO3998"/>
    <mergeCell ref="B3999:G3999"/>
    <mergeCell ref="H3999:L3999"/>
    <mergeCell ref="M3999:P3999"/>
    <mergeCell ref="Q3999:V3999"/>
    <mergeCell ref="W3999:Z3999"/>
    <mergeCell ref="AA3999:AD3999"/>
    <mergeCell ref="AE3999:AH3999"/>
    <mergeCell ref="AI3999:AO3999"/>
    <mergeCell ref="B4000:G4000"/>
    <mergeCell ref="H4000:L4000"/>
    <mergeCell ref="M4000:P4000"/>
    <mergeCell ref="Q4000:V4000"/>
    <mergeCell ref="W4000:Z4000"/>
    <mergeCell ref="AA4000:AD4000"/>
    <mergeCell ref="AE4000:AH4000"/>
    <mergeCell ref="AI4000:AO4000"/>
    <mergeCell ref="B4001:G4001"/>
    <mergeCell ref="H4001:L4001"/>
    <mergeCell ref="M4001:P4001"/>
    <mergeCell ref="Q4001:V4001"/>
    <mergeCell ref="W4001:Z4001"/>
    <mergeCell ref="AA4001:AD4001"/>
    <mergeCell ref="AE4001:AH4001"/>
    <mergeCell ref="AI4001:AO4001"/>
    <mergeCell ref="B3992:G3992"/>
    <mergeCell ref="H3992:L3992"/>
    <mergeCell ref="M3992:P3992"/>
    <mergeCell ref="Q3992:V3992"/>
    <mergeCell ref="W3992:Z3992"/>
    <mergeCell ref="AA3992:AD3992"/>
    <mergeCell ref="AE3992:AH3992"/>
    <mergeCell ref="AI3992:AO3992"/>
    <mergeCell ref="B3993:G3993"/>
    <mergeCell ref="H3993:L3993"/>
    <mergeCell ref="M3993:P3993"/>
    <mergeCell ref="Q3993:V3993"/>
    <mergeCell ref="W3993:Z3993"/>
    <mergeCell ref="AA3993:AD3993"/>
    <mergeCell ref="AE3993:AH3993"/>
    <mergeCell ref="AI3993:AO3993"/>
    <mergeCell ref="B3994:G3994"/>
    <mergeCell ref="H3994:L3994"/>
    <mergeCell ref="M3994:P3994"/>
    <mergeCell ref="Q3994:V3994"/>
    <mergeCell ref="W3994:Z3994"/>
    <mergeCell ref="AA3994:AD3994"/>
    <mergeCell ref="AE3994:AH3994"/>
    <mergeCell ref="AI3994:AO3994"/>
    <mergeCell ref="B3995:G3995"/>
    <mergeCell ref="H3995:L3995"/>
    <mergeCell ref="M3995:P3995"/>
    <mergeCell ref="Q3995:V3995"/>
    <mergeCell ref="W3995:Z3995"/>
    <mergeCell ref="AA3995:AD3995"/>
    <mergeCell ref="AE3995:AH3995"/>
    <mergeCell ref="AI3995:AO3995"/>
    <mergeCell ref="B3996:G3996"/>
    <mergeCell ref="H3996:L3996"/>
    <mergeCell ref="M3996:P3996"/>
    <mergeCell ref="Q3996:V3996"/>
    <mergeCell ref="W3996:Z3996"/>
    <mergeCell ref="AA3996:AD3996"/>
    <mergeCell ref="AE3996:AH3996"/>
    <mergeCell ref="AI3996:AO3996"/>
    <mergeCell ref="B3987:G3987"/>
    <mergeCell ref="H3987:L3987"/>
    <mergeCell ref="M3987:P3987"/>
    <mergeCell ref="Q3987:V3987"/>
    <mergeCell ref="W3987:Z3987"/>
    <mergeCell ref="AA3987:AD3987"/>
    <mergeCell ref="AE3987:AH3987"/>
    <mergeCell ref="AI3987:AO3987"/>
    <mergeCell ref="B3988:G3988"/>
    <mergeCell ref="H3988:L3988"/>
    <mergeCell ref="M3988:P3988"/>
    <mergeCell ref="Q3988:V3988"/>
    <mergeCell ref="W3988:Z3988"/>
    <mergeCell ref="AA3988:AD3988"/>
    <mergeCell ref="AE3988:AH3988"/>
    <mergeCell ref="AI3988:AO3988"/>
    <mergeCell ref="B3989:G3989"/>
    <mergeCell ref="H3989:L3989"/>
    <mergeCell ref="M3989:P3989"/>
    <mergeCell ref="Q3989:V3989"/>
    <mergeCell ref="W3989:Z3989"/>
    <mergeCell ref="AA3989:AD3989"/>
    <mergeCell ref="AE3989:AH3989"/>
    <mergeCell ref="AI3989:AO3989"/>
    <mergeCell ref="B3990:G3990"/>
    <mergeCell ref="H3990:L3990"/>
    <mergeCell ref="M3990:P3990"/>
    <mergeCell ref="Q3990:V3990"/>
    <mergeCell ref="W3990:Z3990"/>
    <mergeCell ref="AA3990:AD3990"/>
    <mergeCell ref="AE3990:AH3990"/>
    <mergeCell ref="AI3990:AO3990"/>
    <mergeCell ref="B3991:G3991"/>
    <mergeCell ref="H3991:L3991"/>
    <mergeCell ref="M3991:P3991"/>
    <mergeCell ref="Q3991:V3991"/>
    <mergeCell ref="W3991:Z3991"/>
    <mergeCell ref="AA3991:AD3991"/>
    <mergeCell ref="AE3991:AH3991"/>
    <mergeCell ref="AI3991:AO3991"/>
    <mergeCell ref="B3982:G3982"/>
    <mergeCell ref="H3982:L3982"/>
    <mergeCell ref="M3982:P3982"/>
    <mergeCell ref="Q3982:V3982"/>
    <mergeCell ref="W3982:Z3982"/>
    <mergeCell ref="AA3982:AD3982"/>
    <mergeCell ref="AE3982:AH3982"/>
    <mergeCell ref="AI3982:AO3982"/>
    <mergeCell ref="B3983:G3983"/>
    <mergeCell ref="H3983:L3983"/>
    <mergeCell ref="M3983:P3983"/>
    <mergeCell ref="Q3983:V3983"/>
    <mergeCell ref="W3983:Z3983"/>
    <mergeCell ref="AA3983:AD3983"/>
    <mergeCell ref="AE3983:AH3983"/>
    <mergeCell ref="AI3983:AO3983"/>
    <mergeCell ref="B3984:G3984"/>
    <mergeCell ref="H3984:L3984"/>
    <mergeCell ref="M3984:P3984"/>
    <mergeCell ref="Q3984:V3984"/>
    <mergeCell ref="W3984:Z3984"/>
    <mergeCell ref="AA3984:AD3984"/>
    <mergeCell ref="AE3984:AH3984"/>
    <mergeCell ref="AI3984:AO3984"/>
    <mergeCell ref="B3985:G3985"/>
    <mergeCell ref="H3985:L3985"/>
    <mergeCell ref="M3985:P3985"/>
    <mergeCell ref="Q3985:V3985"/>
    <mergeCell ref="W3985:Z3985"/>
    <mergeCell ref="AA3985:AD3985"/>
    <mergeCell ref="AE3985:AH3985"/>
    <mergeCell ref="AI3985:AO3985"/>
    <mergeCell ref="B3986:G3986"/>
    <mergeCell ref="H3986:L3986"/>
    <mergeCell ref="M3986:P3986"/>
    <mergeCell ref="Q3986:V3986"/>
    <mergeCell ref="W3986:Z3986"/>
    <mergeCell ref="AA3986:AD3986"/>
    <mergeCell ref="AE3986:AH3986"/>
    <mergeCell ref="AI3986:AO3986"/>
    <mergeCell ref="B3977:G3977"/>
    <mergeCell ref="H3977:L3977"/>
    <mergeCell ref="M3977:P3977"/>
    <mergeCell ref="Q3977:V3977"/>
    <mergeCell ref="W3977:Z3977"/>
    <mergeCell ref="AA3977:AD3977"/>
    <mergeCell ref="AE3977:AH3977"/>
    <mergeCell ref="AI3977:AO3977"/>
    <mergeCell ref="B3978:G3978"/>
    <mergeCell ref="H3978:L3978"/>
    <mergeCell ref="M3978:P3978"/>
    <mergeCell ref="Q3978:V3978"/>
    <mergeCell ref="W3978:Z3978"/>
    <mergeCell ref="AA3978:AD3978"/>
    <mergeCell ref="AE3978:AH3978"/>
    <mergeCell ref="AI3978:AO3978"/>
    <mergeCell ref="B3979:G3979"/>
    <mergeCell ref="H3979:L3979"/>
    <mergeCell ref="M3979:P3979"/>
    <mergeCell ref="Q3979:V3979"/>
    <mergeCell ref="W3979:Z3979"/>
    <mergeCell ref="AA3979:AD3979"/>
    <mergeCell ref="AE3979:AH3979"/>
    <mergeCell ref="AI3979:AO3979"/>
    <mergeCell ref="B3980:G3980"/>
    <mergeCell ref="H3980:L3980"/>
    <mergeCell ref="M3980:P3980"/>
    <mergeCell ref="Q3980:V3980"/>
    <mergeCell ref="W3980:Z3980"/>
    <mergeCell ref="AA3980:AD3980"/>
    <mergeCell ref="AE3980:AH3980"/>
    <mergeCell ref="AI3980:AO3980"/>
    <mergeCell ref="B3981:G3981"/>
    <mergeCell ref="H3981:L3981"/>
    <mergeCell ref="M3981:P3981"/>
    <mergeCell ref="Q3981:V3981"/>
    <mergeCell ref="W3981:Z3981"/>
    <mergeCell ref="AA3981:AD3981"/>
    <mergeCell ref="AE3981:AH3981"/>
    <mergeCell ref="AI3981:AO3981"/>
    <mergeCell ref="B3972:G3972"/>
    <mergeCell ref="H3972:L3972"/>
    <mergeCell ref="M3972:P3972"/>
    <mergeCell ref="Q3972:V3972"/>
    <mergeCell ref="W3972:Z3972"/>
    <mergeCell ref="AA3972:AD3972"/>
    <mergeCell ref="AE3972:AH3972"/>
    <mergeCell ref="AI3972:AO3972"/>
    <mergeCell ref="B3973:G3973"/>
    <mergeCell ref="H3973:L3973"/>
    <mergeCell ref="M3973:P3973"/>
    <mergeCell ref="Q3973:V3973"/>
    <mergeCell ref="W3973:Z3973"/>
    <mergeCell ref="AA3973:AD3973"/>
    <mergeCell ref="AE3973:AH3973"/>
    <mergeCell ref="AI3973:AO3973"/>
    <mergeCell ref="B3974:G3974"/>
    <mergeCell ref="H3974:L3974"/>
    <mergeCell ref="M3974:P3974"/>
    <mergeCell ref="Q3974:V3974"/>
    <mergeCell ref="W3974:Z3974"/>
    <mergeCell ref="AA3974:AD3974"/>
    <mergeCell ref="AE3974:AH3974"/>
    <mergeCell ref="AI3974:AO3974"/>
    <mergeCell ref="B3975:G3975"/>
    <mergeCell ref="H3975:L3975"/>
    <mergeCell ref="M3975:P3975"/>
    <mergeCell ref="Q3975:V3975"/>
    <mergeCell ref="W3975:Z3975"/>
    <mergeCell ref="AA3975:AD3975"/>
    <mergeCell ref="AE3975:AH3975"/>
    <mergeCell ref="AI3975:AO3975"/>
    <mergeCell ref="B3976:G3976"/>
    <mergeCell ref="H3976:L3976"/>
    <mergeCell ref="M3976:P3976"/>
    <mergeCell ref="Q3976:V3976"/>
    <mergeCell ref="W3976:Z3976"/>
    <mergeCell ref="AA3976:AD3976"/>
    <mergeCell ref="AE3976:AH3976"/>
    <mergeCell ref="AI3976:AO3976"/>
    <mergeCell ref="B3967:G3967"/>
    <mergeCell ref="H3967:L3967"/>
    <mergeCell ref="M3967:P3967"/>
    <mergeCell ref="Q3967:V3967"/>
    <mergeCell ref="W3967:Z3967"/>
    <mergeCell ref="AA3967:AD3967"/>
    <mergeCell ref="AE3967:AH3967"/>
    <mergeCell ref="AI3967:AO3967"/>
    <mergeCell ref="B3968:G3968"/>
    <mergeCell ref="H3968:L3968"/>
    <mergeCell ref="M3968:P3968"/>
    <mergeCell ref="Q3968:V3968"/>
    <mergeCell ref="W3968:Z3968"/>
    <mergeCell ref="AA3968:AD3968"/>
    <mergeCell ref="AE3968:AH3968"/>
    <mergeCell ref="AI3968:AO3968"/>
    <mergeCell ref="B3969:G3969"/>
    <mergeCell ref="H3969:L3969"/>
    <mergeCell ref="M3969:P3969"/>
    <mergeCell ref="Q3969:V3969"/>
    <mergeCell ref="W3969:Z3969"/>
    <mergeCell ref="AA3969:AD3969"/>
    <mergeCell ref="AE3969:AH3969"/>
    <mergeCell ref="AI3969:AO3969"/>
    <mergeCell ref="B3970:G3970"/>
    <mergeCell ref="H3970:L3970"/>
    <mergeCell ref="M3970:P3970"/>
    <mergeCell ref="Q3970:V3970"/>
    <mergeCell ref="W3970:Z3970"/>
    <mergeCell ref="AA3970:AD3970"/>
    <mergeCell ref="AE3970:AH3970"/>
    <mergeCell ref="AI3970:AO3970"/>
    <mergeCell ref="B3971:G3971"/>
    <mergeCell ref="H3971:L3971"/>
    <mergeCell ref="M3971:P3971"/>
    <mergeCell ref="Q3971:V3971"/>
    <mergeCell ref="W3971:Z3971"/>
    <mergeCell ref="AA3971:AD3971"/>
    <mergeCell ref="AE3971:AH3971"/>
    <mergeCell ref="AI3971:AO3971"/>
    <mergeCell ref="B3962:G3962"/>
    <mergeCell ref="H3962:L3962"/>
    <mergeCell ref="M3962:P3962"/>
    <mergeCell ref="Q3962:V3962"/>
    <mergeCell ref="W3962:Z3962"/>
    <mergeCell ref="AA3962:AD3962"/>
    <mergeCell ref="AE3962:AH3962"/>
    <mergeCell ref="AI3962:AO3962"/>
    <mergeCell ref="B3963:G3963"/>
    <mergeCell ref="H3963:L3963"/>
    <mergeCell ref="M3963:P3963"/>
    <mergeCell ref="Q3963:V3963"/>
    <mergeCell ref="W3963:Z3963"/>
    <mergeCell ref="AA3963:AD3963"/>
    <mergeCell ref="AE3963:AH3963"/>
    <mergeCell ref="AI3963:AO3963"/>
    <mergeCell ref="B3964:G3964"/>
    <mergeCell ref="H3964:L3964"/>
    <mergeCell ref="M3964:P3964"/>
    <mergeCell ref="Q3964:V3964"/>
    <mergeCell ref="W3964:Z3964"/>
    <mergeCell ref="AA3964:AD3964"/>
    <mergeCell ref="AE3964:AH3964"/>
    <mergeCell ref="AI3964:AO3964"/>
    <mergeCell ref="B3965:G3965"/>
    <mergeCell ref="H3965:L3965"/>
    <mergeCell ref="M3965:P3965"/>
    <mergeCell ref="Q3965:V3965"/>
    <mergeCell ref="W3965:Z3965"/>
    <mergeCell ref="AA3965:AD3965"/>
    <mergeCell ref="AE3965:AH3965"/>
    <mergeCell ref="AI3965:AO3965"/>
    <mergeCell ref="B3966:G3966"/>
    <mergeCell ref="H3966:L3966"/>
    <mergeCell ref="M3966:P3966"/>
    <mergeCell ref="Q3966:V3966"/>
    <mergeCell ref="W3966:Z3966"/>
    <mergeCell ref="AA3966:AD3966"/>
    <mergeCell ref="AE3966:AH3966"/>
    <mergeCell ref="AI3966:AO3966"/>
    <mergeCell ref="B3957:G3957"/>
    <mergeCell ref="H3957:L3957"/>
    <mergeCell ref="M3957:P3957"/>
    <mergeCell ref="Q3957:V3957"/>
    <mergeCell ref="W3957:Z3957"/>
    <mergeCell ref="AA3957:AD3957"/>
    <mergeCell ref="AE3957:AH3957"/>
    <mergeCell ref="AI3957:AO3957"/>
    <mergeCell ref="B3958:G3958"/>
    <mergeCell ref="H3958:L3958"/>
    <mergeCell ref="M3958:P3958"/>
    <mergeCell ref="Q3958:V3958"/>
    <mergeCell ref="W3958:Z3958"/>
    <mergeCell ref="AA3958:AD3958"/>
    <mergeCell ref="AE3958:AH3958"/>
    <mergeCell ref="AI3958:AO3958"/>
    <mergeCell ref="B3959:G3959"/>
    <mergeCell ref="H3959:L3959"/>
    <mergeCell ref="M3959:P3959"/>
    <mergeCell ref="Q3959:V3959"/>
    <mergeCell ref="W3959:Z3959"/>
    <mergeCell ref="AA3959:AD3959"/>
    <mergeCell ref="AE3959:AH3959"/>
    <mergeCell ref="AI3959:AO3959"/>
    <mergeCell ref="B3960:G3960"/>
    <mergeCell ref="H3960:L3960"/>
    <mergeCell ref="M3960:P3960"/>
    <mergeCell ref="Q3960:V3960"/>
    <mergeCell ref="W3960:Z3960"/>
    <mergeCell ref="AA3960:AD3960"/>
    <mergeCell ref="AE3960:AH3960"/>
    <mergeCell ref="AI3960:AO3960"/>
    <mergeCell ref="B3961:G3961"/>
    <mergeCell ref="H3961:L3961"/>
    <mergeCell ref="M3961:P3961"/>
    <mergeCell ref="Q3961:V3961"/>
    <mergeCell ref="W3961:Z3961"/>
    <mergeCell ref="AA3961:AD3961"/>
    <mergeCell ref="AE3961:AH3961"/>
    <mergeCell ref="AI3961:AO3961"/>
    <mergeCell ref="B3952:G3952"/>
    <mergeCell ref="H3952:L3952"/>
    <mergeCell ref="M3952:P3952"/>
    <mergeCell ref="Q3952:V3952"/>
    <mergeCell ref="W3952:Z3952"/>
    <mergeCell ref="AA3952:AD3952"/>
    <mergeCell ref="AE3952:AH3952"/>
    <mergeCell ref="AI3952:AO3952"/>
    <mergeCell ref="B3953:G3953"/>
    <mergeCell ref="H3953:L3953"/>
    <mergeCell ref="M3953:P3953"/>
    <mergeCell ref="Q3953:V3953"/>
    <mergeCell ref="W3953:Z3953"/>
    <mergeCell ref="AA3953:AD3953"/>
    <mergeCell ref="AE3953:AH3953"/>
    <mergeCell ref="AI3953:AO3953"/>
    <mergeCell ref="B3954:G3954"/>
    <mergeCell ref="H3954:L3954"/>
    <mergeCell ref="M3954:P3954"/>
    <mergeCell ref="Q3954:V3954"/>
    <mergeCell ref="W3954:Z3954"/>
    <mergeCell ref="AA3954:AD3954"/>
    <mergeCell ref="AE3954:AH3954"/>
    <mergeCell ref="AI3954:AO3954"/>
    <mergeCell ref="B3955:G3955"/>
    <mergeCell ref="H3955:L3955"/>
    <mergeCell ref="M3955:P3955"/>
    <mergeCell ref="Q3955:V3955"/>
    <mergeCell ref="W3955:Z3955"/>
    <mergeCell ref="AA3955:AD3955"/>
    <mergeCell ref="AE3955:AH3955"/>
    <mergeCell ref="AI3955:AO3955"/>
    <mergeCell ref="B3956:G3956"/>
    <mergeCell ref="H3956:L3956"/>
    <mergeCell ref="M3956:P3956"/>
    <mergeCell ref="Q3956:V3956"/>
    <mergeCell ref="W3956:Z3956"/>
    <mergeCell ref="AA3956:AD3956"/>
    <mergeCell ref="AE3956:AH3956"/>
    <mergeCell ref="AI3956:AO3956"/>
    <mergeCell ref="B3947:G3947"/>
    <mergeCell ref="H3947:L3947"/>
    <mergeCell ref="M3947:P3947"/>
    <mergeCell ref="Q3947:V3947"/>
    <mergeCell ref="W3947:Z3947"/>
    <mergeCell ref="AA3947:AD3947"/>
    <mergeCell ref="AE3947:AH3947"/>
    <mergeCell ref="AI3947:AO3947"/>
    <mergeCell ref="B3948:G3948"/>
    <mergeCell ref="H3948:L3948"/>
    <mergeCell ref="M3948:P3948"/>
    <mergeCell ref="Q3948:V3948"/>
    <mergeCell ref="W3948:Z3948"/>
    <mergeCell ref="AA3948:AD3948"/>
    <mergeCell ref="AE3948:AH3948"/>
    <mergeCell ref="AI3948:AO3948"/>
    <mergeCell ref="B3949:G3949"/>
    <mergeCell ref="H3949:L3949"/>
    <mergeCell ref="M3949:P3949"/>
    <mergeCell ref="Q3949:V3949"/>
    <mergeCell ref="W3949:Z3949"/>
    <mergeCell ref="AA3949:AD3949"/>
    <mergeCell ref="AE3949:AH3949"/>
    <mergeCell ref="AI3949:AO3949"/>
    <mergeCell ref="B3950:G3950"/>
    <mergeCell ref="H3950:L3950"/>
    <mergeCell ref="M3950:P3950"/>
    <mergeCell ref="Q3950:V3950"/>
    <mergeCell ref="W3950:Z3950"/>
    <mergeCell ref="AA3950:AD3950"/>
    <mergeCell ref="AE3950:AH3950"/>
    <mergeCell ref="AI3950:AO3950"/>
    <mergeCell ref="B3951:G3951"/>
    <mergeCell ref="H3951:L3951"/>
    <mergeCell ref="M3951:P3951"/>
    <mergeCell ref="Q3951:V3951"/>
    <mergeCell ref="W3951:Z3951"/>
    <mergeCell ref="AA3951:AD3951"/>
    <mergeCell ref="AE3951:AH3951"/>
    <mergeCell ref="AI3951:AO3951"/>
    <mergeCell ref="B3942:G3942"/>
    <mergeCell ref="H3942:L3942"/>
    <mergeCell ref="M3942:P3942"/>
    <mergeCell ref="Q3942:V3942"/>
    <mergeCell ref="W3942:Z3942"/>
    <mergeCell ref="AA3942:AD3942"/>
    <mergeCell ref="AE3942:AH3942"/>
    <mergeCell ref="AI3942:AO3942"/>
    <mergeCell ref="B3943:G3943"/>
    <mergeCell ref="H3943:L3943"/>
    <mergeCell ref="M3943:P3943"/>
    <mergeCell ref="Q3943:V3943"/>
    <mergeCell ref="W3943:Z3943"/>
    <mergeCell ref="AA3943:AD3943"/>
    <mergeCell ref="AE3943:AH3943"/>
    <mergeCell ref="AI3943:AO3943"/>
    <mergeCell ref="B3944:G3944"/>
    <mergeCell ref="H3944:L3944"/>
    <mergeCell ref="M3944:P3944"/>
    <mergeCell ref="Q3944:V3944"/>
    <mergeCell ref="W3944:Z3944"/>
    <mergeCell ref="AA3944:AD3944"/>
    <mergeCell ref="AE3944:AH3944"/>
    <mergeCell ref="AI3944:AO3944"/>
    <mergeCell ref="B3945:G3945"/>
    <mergeCell ref="H3945:L3945"/>
    <mergeCell ref="M3945:P3945"/>
    <mergeCell ref="Q3945:V3945"/>
    <mergeCell ref="W3945:Z3945"/>
    <mergeCell ref="AA3945:AD3945"/>
    <mergeCell ref="AE3945:AH3945"/>
    <mergeCell ref="AI3945:AO3945"/>
    <mergeCell ref="B3946:G3946"/>
    <mergeCell ref="H3946:L3946"/>
    <mergeCell ref="M3946:P3946"/>
    <mergeCell ref="Q3946:V3946"/>
    <mergeCell ref="W3946:Z3946"/>
    <mergeCell ref="AA3946:AD3946"/>
    <mergeCell ref="AE3946:AH3946"/>
    <mergeCell ref="AI3946:AO3946"/>
    <mergeCell ref="B3937:G3937"/>
    <mergeCell ref="H3937:L3937"/>
    <mergeCell ref="M3937:P3937"/>
    <mergeCell ref="Q3937:V3937"/>
    <mergeCell ref="W3937:Z3937"/>
    <mergeCell ref="AA3937:AD3937"/>
    <mergeCell ref="AE3937:AH3937"/>
    <mergeCell ref="AI3937:AO3937"/>
    <mergeCell ref="B3938:G3938"/>
    <mergeCell ref="H3938:L3938"/>
    <mergeCell ref="M3938:P3938"/>
    <mergeCell ref="Q3938:V3938"/>
    <mergeCell ref="W3938:Z3938"/>
    <mergeCell ref="AA3938:AD3938"/>
    <mergeCell ref="AE3938:AH3938"/>
    <mergeCell ref="AI3938:AO3938"/>
    <mergeCell ref="B3939:G3939"/>
    <mergeCell ref="H3939:L3939"/>
    <mergeCell ref="M3939:P3939"/>
    <mergeCell ref="Q3939:V3939"/>
    <mergeCell ref="W3939:Z3939"/>
    <mergeCell ref="AA3939:AD3939"/>
    <mergeCell ref="AE3939:AH3939"/>
    <mergeCell ref="AI3939:AO3939"/>
    <mergeCell ref="B3940:G3940"/>
    <mergeCell ref="H3940:L3940"/>
    <mergeCell ref="M3940:P3940"/>
    <mergeCell ref="Q3940:V3940"/>
    <mergeCell ref="W3940:Z3940"/>
    <mergeCell ref="AA3940:AD3940"/>
    <mergeCell ref="AE3940:AH3940"/>
    <mergeCell ref="AI3940:AO3940"/>
    <mergeCell ref="B3941:G3941"/>
    <mergeCell ref="H3941:L3941"/>
    <mergeCell ref="M3941:P3941"/>
    <mergeCell ref="Q3941:V3941"/>
    <mergeCell ref="W3941:Z3941"/>
    <mergeCell ref="AA3941:AD3941"/>
    <mergeCell ref="AE3941:AH3941"/>
    <mergeCell ref="AI3941:AO3941"/>
    <mergeCell ref="B3932:G3932"/>
    <mergeCell ref="H3932:L3932"/>
    <mergeCell ref="M3932:P3932"/>
    <mergeCell ref="Q3932:V3932"/>
    <mergeCell ref="W3932:Z3932"/>
    <mergeCell ref="AA3932:AD3932"/>
    <mergeCell ref="AE3932:AH3932"/>
    <mergeCell ref="AI3932:AO3932"/>
    <mergeCell ref="B3933:G3933"/>
    <mergeCell ref="H3933:L3933"/>
    <mergeCell ref="M3933:P3933"/>
    <mergeCell ref="Q3933:V3933"/>
    <mergeCell ref="W3933:Z3933"/>
    <mergeCell ref="AA3933:AD3933"/>
    <mergeCell ref="AE3933:AH3933"/>
    <mergeCell ref="AI3933:AO3933"/>
    <mergeCell ref="B3934:G3934"/>
    <mergeCell ref="H3934:L3934"/>
    <mergeCell ref="M3934:P3934"/>
    <mergeCell ref="Q3934:V3934"/>
    <mergeCell ref="W3934:Z3934"/>
    <mergeCell ref="AA3934:AD3934"/>
    <mergeCell ref="AE3934:AH3934"/>
    <mergeCell ref="AI3934:AO3934"/>
    <mergeCell ref="B3935:G3935"/>
    <mergeCell ref="H3935:L3935"/>
    <mergeCell ref="M3935:P3935"/>
    <mergeCell ref="Q3935:V3935"/>
    <mergeCell ref="W3935:Z3935"/>
    <mergeCell ref="AA3935:AD3935"/>
    <mergeCell ref="AE3935:AH3935"/>
    <mergeCell ref="AI3935:AO3935"/>
    <mergeCell ref="B3936:G3936"/>
    <mergeCell ref="H3936:L3936"/>
    <mergeCell ref="M3936:P3936"/>
    <mergeCell ref="Q3936:V3936"/>
    <mergeCell ref="W3936:Z3936"/>
    <mergeCell ref="AA3936:AD3936"/>
    <mergeCell ref="AE3936:AH3936"/>
    <mergeCell ref="AI3936:AO3936"/>
    <mergeCell ref="B3927:G3927"/>
    <mergeCell ref="H3927:L3927"/>
    <mergeCell ref="M3927:P3927"/>
    <mergeCell ref="Q3927:V3927"/>
    <mergeCell ref="W3927:Z3927"/>
    <mergeCell ref="AA3927:AD3927"/>
    <mergeCell ref="AE3927:AH3927"/>
    <mergeCell ref="AI3927:AO3927"/>
    <mergeCell ref="B3928:G3928"/>
    <mergeCell ref="H3928:L3928"/>
    <mergeCell ref="M3928:P3928"/>
    <mergeCell ref="Q3928:V3928"/>
    <mergeCell ref="W3928:Z3928"/>
    <mergeCell ref="AA3928:AD3928"/>
    <mergeCell ref="AE3928:AH3928"/>
    <mergeCell ref="AI3928:AO3928"/>
    <mergeCell ref="B3929:G3929"/>
    <mergeCell ref="H3929:L3929"/>
    <mergeCell ref="M3929:P3929"/>
    <mergeCell ref="Q3929:V3929"/>
    <mergeCell ref="W3929:Z3929"/>
    <mergeCell ref="AA3929:AD3929"/>
    <mergeCell ref="AE3929:AH3929"/>
    <mergeCell ref="AI3929:AO3929"/>
    <mergeCell ref="B3930:G3930"/>
    <mergeCell ref="H3930:L3930"/>
    <mergeCell ref="M3930:P3930"/>
    <mergeCell ref="Q3930:V3930"/>
    <mergeCell ref="W3930:Z3930"/>
    <mergeCell ref="AA3930:AD3930"/>
    <mergeCell ref="AE3930:AH3930"/>
    <mergeCell ref="AI3930:AO3930"/>
    <mergeCell ref="B3931:G3931"/>
    <mergeCell ref="H3931:L3931"/>
    <mergeCell ref="M3931:P3931"/>
    <mergeCell ref="Q3931:V3931"/>
    <mergeCell ref="W3931:Z3931"/>
    <mergeCell ref="AA3931:AD3931"/>
    <mergeCell ref="AE3931:AH3931"/>
    <mergeCell ref="AI3931:AO3931"/>
    <mergeCell ref="B3922:G3922"/>
    <mergeCell ref="H3922:L3922"/>
    <mergeCell ref="M3922:P3922"/>
    <mergeCell ref="Q3922:V3922"/>
    <mergeCell ref="W3922:Z3922"/>
    <mergeCell ref="AA3922:AD3922"/>
    <mergeCell ref="AE3922:AH3922"/>
    <mergeCell ref="AI3922:AO3922"/>
    <mergeCell ref="B3923:G3923"/>
    <mergeCell ref="H3923:L3923"/>
    <mergeCell ref="M3923:P3923"/>
    <mergeCell ref="Q3923:V3923"/>
    <mergeCell ref="W3923:Z3923"/>
    <mergeCell ref="AA3923:AD3923"/>
    <mergeCell ref="AE3923:AH3923"/>
    <mergeCell ref="AI3923:AO3923"/>
    <mergeCell ref="B3924:G3924"/>
    <mergeCell ref="H3924:L3924"/>
    <mergeCell ref="M3924:P3924"/>
    <mergeCell ref="Q3924:V3924"/>
    <mergeCell ref="W3924:Z3924"/>
    <mergeCell ref="AA3924:AD3924"/>
    <mergeCell ref="AE3924:AH3924"/>
    <mergeCell ref="AI3924:AO3924"/>
    <mergeCell ref="B3925:G3925"/>
    <mergeCell ref="H3925:L3925"/>
    <mergeCell ref="M3925:P3925"/>
    <mergeCell ref="Q3925:V3925"/>
    <mergeCell ref="W3925:Z3925"/>
    <mergeCell ref="AA3925:AD3925"/>
    <mergeCell ref="AE3925:AH3925"/>
    <mergeCell ref="AI3925:AO3925"/>
    <mergeCell ref="B3926:G3926"/>
    <mergeCell ref="H3926:L3926"/>
    <mergeCell ref="M3926:P3926"/>
    <mergeCell ref="Q3926:V3926"/>
    <mergeCell ref="W3926:Z3926"/>
    <mergeCell ref="AA3926:AD3926"/>
    <mergeCell ref="AE3926:AH3926"/>
    <mergeCell ref="AI3926:AO3926"/>
    <mergeCell ref="B3917:G3917"/>
    <mergeCell ref="H3917:L3917"/>
    <mergeCell ref="M3917:P3917"/>
    <mergeCell ref="Q3917:V3917"/>
    <mergeCell ref="W3917:Z3917"/>
    <mergeCell ref="AA3917:AD3917"/>
    <mergeCell ref="AE3917:AH3917"/>
    <mergeCell ref="AI3917:AO3917"/>
    <mergeCell ref="B3918:G3918"/>
    <mergeCell ref="H3918:L3918"/>
    <mergeCell ref="M3918:P3918"/>
    <mergeCell ref="Q3918:V3918"/>
    <mergeCell ref="W3918:Z3918"/>
    <mergeCell ref="AA3918:AD3918"/>
    <mergeCell ref="AE3918:AH3918"/>
    <mergeCell ref="AI3918:AO3918"/>
    <mergeCell ref="B3919:G3919"/>
    <mergeCell ref="H3919:L3919"/>
    <mergeCell ref="M3919:P3919"/>
    <mergeCell ref="Q3919:V3919"/>
    <mergeCell ref="W3919:Z3919"/>
    <mergeCell ref="AA3919:AD3919"/>
    <mergeCell ref="AE3919:AH3919"/>
    <mergeCell ref="AI3919:AO3919"/>
    <mergeCell ref="B3920:G3920"/>
    <mergeCell ref="H3920:L3920"/>
    <mergeCell ref="M3920:P3920"/>
    <mergeCell ref="Q3920:V3920"/>
    <mergeCell ref="W3920:Z3920"/>
    <mergeCell ref="AA3920:AD3920"/>
    <mergeCell ref="AE3920:AH3920"/>
    <mergeCell ref="AI3920:AO3920"/>
    <mergeCell ref="B3921:G3921"/>
    <mergeCell ref="H3921:L3921"/>
    <mergeCell ref="M3921:P3921"/>
    <mergeCell ref="Q3921:V3921"/>
    <mergeCell ref="W3921:Z3921"/>
    <mergeCell ref="AA3921:AD3921"/>
    <mergeCell ref="AE3921:AH3921"/>
    <mergeCell ref="AI3921:AO3921"/>
    <mergeCell ref="B3912:G3912"/>
    <mergeCell ref="H3912:L3912"/>
    <mergeCell ref="M3912:P3912"/>
    <mergeCell ref="Q3912:V3912"/>
    <mergeCell ref="W3912:Z3912"/>
    <mergeCell ref="AA3912:AD3912"/>
    <mergeCell ref="AE3912:AH3912"/>
    <mergeCell ref="AI3912:AO3912"/>
    <mergeCell ref="B3913:G3913"/>
    <mergeCell ref="H3913:L3913"/>
    <mergeCell ref="M3913:P3913"/>
    <mergeCell ref="Q3913:V3913"/>
    <mergeCell ref="W3913:Z3913"/>
    <mergeCell ref="AA3913:AD3913"/>
    <mergeCell ref="AE3913:AH3913"/>
    <mergeCell ref="AI3913:AO3913"/>
    <mergeCell ref="B3914:G3914"/>
    <mergeCell ref="H3914:L3914"/>
    <mergeCell ref="M3914:P3914"/>
    <mergeCell ref="Q3914:V3914"/>
    <mergeCell ref="W3914:Z3914"/>
    <mergeCell ref="AA3914:AD3914"/>
    <mergeCell ref="AE3914:AH3914"/>
    <mergeCell ref="AI3914:AO3914"/>
    <mergeCell ref="B3915:G3915"/>
    <mergeCell ref="H3915:L3915"/>
    <mergeCell ref="M3915:P3915"/>
    <mergeCell ref="Q3915:V3915"/>
    <mergeCell ref="W3915:Z3915"/>
    <mergeCell ref="AA3915:AD3915"/>
    <mergeCell ref="AE3915:AH3915"/>
    <mergeCell ref="AI3915:AO3915"/>
    <mergeCell ref="B3916:G3916"/>
    <mergeCell ref="H3916:L3916"/>
    <mergeCell ref="M3916:P3916"/>
    <mergeCell ref="Q3916:V3916"/>
    <mergeCell ref="W3916:Z3916"/>
    <mergeCell ref="AA3916:AD3916"/>
    <mergeCell ref="AE3916:AH3916"/>
    <mergeCell ref="AI3916:AO3916"/>
    <mergeCell ref="B3907:G3907"/>
    <mergeCell ref="H3907:L3907"/>
    <mergeCell ref="M3907:P3907"/>
    <mergeCell ref="Q3907:V3907"/>
    <mergeCell ref="W3907:Z3907"/>
    <mergeCell ref="AA3907:AD3907"/>
    <mergeCell ref="AE3907:AH3907"/>
    <mergeCell ref="AI3907:AO3907"/>
    <mergeCell ref="B3908:G3908"/>
    <mergeCell ref="H3908:L3908"/>
    <mergeCell ref="M3908:P3908"/>
    <mergeCell ref="Q3908:V3908"/>
    <mergeCell ref="W3908:Z3908"/>
    <mergeCell ref="AA3908:AD3908"/>
    <mergeCell ref="AE3908:AH3908"/>
    <mergeCell ref="AI3908:AO3908"/>
    <mergeCell ref="B3909:G3909"/>
    <mergeCell ref="H3909:L3909"/>
    <mergeCell ref="M3909:P3909"/>
    <mergeCell ref="Q3909:V3909"/>
    <mergeCell ref="W3909:Z3909"/>
    <mergeCell ref="AA3909:AD3909"/>
    <mergeCell ref="AE3909:AH3909"/>
    <mergeCell ref="AI3909:AO3909"/>
    <mergeCell ref="B3910:G3910"/>
    <mergeCell ref="H3910:L3910"/>
    <mergeCell ref="M3910:P3910"/>
    <mergeCell ref="Q3910:V3910"/>
    <mergeCell ref="W3910:Z3910"/>
    <mergeCell ref="AA3910:AD3910"/>
    <mergeCell ref="AE3910:AH3910"/>
    <mergeCell ref="AI3910:AO3910"/>
    <mergeCell ref="B3911:G3911"/>
    <mergeCell ref="H3911:L3911"/>
    <mergeCell ref="M3911:P3911"/>
    <mergeCell ref="Q3911:V3911"/>
    <mergeCell ref="W3911:Z3911"/>
    <mergeCell ref="AA3911:AD3911"/>
    <mergeCell ref="AE3911:AH3911"/>
    <mergeCell ref="AI3911:AO3911"/>
    <mergeCell ref="B3902:G3902"/>
    <mergeCell ref="H3902:L3902"/>
    <mergeCell ref="M3902:P3902"/>
    <mergeCell ref="Q3902:V3902"/>
    <mergeCell ref="W3902:Z3902"/>
    <mergeCell ref="AA3902:AD3902"/>
    <mergeCell ref="AE3902:AH3902"/>
    <mergeCell ref="AI3902:AO3902"/>
    <mergeCell ref="B3903:G3903"/>
    <mergeCell ref="H3903:L3903"/>
    <mergeCell ref="M3903:P3903"/>
    <mergeCell ref="Q3903:V3903"/>
    <mergeCell ref="W3903:Z3903"/>
    <mergeCell ref="AA3903:AD3903"/>
    <mergeCell ref="AE3903:AH3903"/>
    <mergeCell ref="AI3903:AO3903"/>
    <mergeCell ref="B3904:G3904"/>
    <mergeCell ref="H3904:L3904"/>
    <mergeCell ref="M3904:P3904"/>
    <mergeCell ref="Q3904:V3904"/>
    <mergeCell ref="W3904:Z3904"/>
    <mergeCell ref="AA3904:AD3904"/>
    <mergeCell ref="AE3904:AH3904"/>
    <mergeCell ref="AI3904:AO3904"/>
    <mergeCell ref="B3905:G3905"/>
    <mergeCell ref="H3905:L3905"/>
    <mergeCell ref="M3905:P3905"/>
    <mergeCell ref="Q3905:V3905"/>
    <mergeCell ref="W3905:Z3905"/>
    <mergeCell ref="AA3905:AD3905"/>
    <mergeCell ref="AE3905:AH3905"/>
    <mergeCell ref="AI3905:AO3905"/>
    <mergeCell ref="B3906:G3906"/>
    <mergeCell ref="H3906:L3906"/>
    <mergeCell ref="M3906:P3906"/>
    <mergeCell ref="Q3906:V3906"/>
    <mergeCell ref="W3906:Z3906"/>
    <mergeCell ref="AA3906:AD3906"/>
    <mergeCell ref="AE3906:AH3906"/>
    <mergeCell ref="AI3906:AO3906"/>
    <mergeCell ref="B3897:G3897"/>
    <mergeCell ref="H3897:L3897"/>
    <mergeCell ref="M3897:P3897"/>
    <mergeCell ref="Q3897:V3897"/>
    <mergeCell ref="W3897:Z3897"/>
    <mergeCell ref="AA3897:AD3897"/>
    <mergeCell ref="AE3897:AH3897"/>
    <mergeCell ref="AI3897:AO3897"/>
    <mergeCell ref="B3898:G3898"/>
    <mergeCell ref="H3898:L3898"/>
    <mergeCell ref="M3898:P3898"/>
    <mergeCell ref="Q3898:V3898"/>
    <mergeCell ref="W3898:Z3898"/>
    <mergeCell ref="AA3898:AD3898"/>
    <mergeCell ref="AE3898:AH3898"/>
    <mergeCell ref="AI3898:AO3898"/>
    <mergeCell ref="B3899:G3899"/>
    <mergeCell ref="H3899:L3899"/>
    <mergeCell ref="M3899:P3899"/>
    <mergeCell ref="Q3899:V3899"/>
    <mergeCell ref="W3899:Z3899"/>
    <mergeCell ref="AA3899:AD3899"/>
    <mergeCell ref="AE3899:AH3899"/>
    <mergeCell ref="AI3899:AO3899"/>
    <mergeCell ref="B3900:G3900"/>
    <mergeCell ref="H3900:L3900"/>
    <mergeCell ref="M3900:P3900"/>
    <mergeCell ref="Q3900:V3900"/>
    <mergeCell ref="W3900:Z3900"/>
    <mergeCell ref="AA3900:AD3900"/>
    <mergeCell ref="AE3900:AH3900"/>
    <mergeCell ref="AI3900:AO3900"/>
    <mergeCell ref="B3901:G3901"/>
    <mergeCell ref="H3901:L3901"/>
    <mergeCell ref="M3901:P3901"/>
    <mergeCell ref="Q3901:V3901"/>
    <mergeCell ref="W3901:Z3901"/>
    <mergeCell ref="AA3901:AD3901"/>
    <mergeCell ref="AE3901:AH3901"/>
    <mergeCell ref="AI3901:AO3901"/>
    <mergeCell ref="B3892:G3892"/>
    <mergeCell ref="H3892:L3892"/>
    <mergeCell ref="M3892:P3892"/>
    <mergeCell ref="Q3892:V3892"/>
    <mergeCell ref="W3892:Z3892"/>
    <mergeCell ref="AA3892:AD3892"/>
    <mergeCell ref="AE3892:AH3892"/>
    <mergeCell ref="AI3892:AO3892"/>
    <mergeCell ref="B3893:G3893"/>
    <mergeCell ref="H3893:L3893"/>
    <mergeCell ref="M3893:P3893"/>
    <mergeCell ref="Q3893:V3893"/>
    <mergeCell ref="W3893:Z3893"/>
    <mergeCell ref="AA3893:AD3893"/>
    <mergeCell ref="AE3893:AH3893"/>
    <mergeCell ref="AI3893:AO3893"/>
    <mergeCell ref="B3894:G3894"/>
    <mergeCell ref="H3894:L3894"/>
    <mergeCell ref="M3894:P3894"/>
    <mergeCell ref="Q3894:V3894"/>
    <mergeCell ref="W3894:Z3894"/>
    <mergeCell ref="AA3894:AD3894"/>
    <mergeCell ref="AE3894:AH3894"/>
    <mergeCell ref="AI3894:AO3894"/>
    <mergeCell ref="B3895:G3895"/>
    <mergeCell ref="H3895:L3895"/>
    <mergeCell ref="M3895:P3895"/>
    <mergeCell ref="Q3895:V3895"/>
    <mergeCell ref="W3895:Z3895"/>
    <mergeCell ref="AA3895:AD3895"/>
    <mergeCell ref="AE3895:AH3895"/>
    <mergeCell ref="AI3895:AO3895"/>
    <mergeCell ref="B3896:G3896"/>
    <mergeCell ref="H3896:L3896"/>
    <mergeCell ref="M3896:P3896"/>
    <mergeCell ref="Q3896:V3896"/>
    <mergeCell ref="W3896:Z3896"/>
    <mergeCell ref="AA3896:AD3896"/>
    <mergeCell ref="AE3896:AH3896"/>
    <mergeCell ref="AI3896:AO3896"/>
    <mergeCell ref="B3887:G3887"/>
    <mergeCell ref="H3887:L3887"/>
    <mergeCell ref="M3887:P3887"/>
    <mergeCell ref="Q3887:V3887"/>
    <mergeCell ref="W3887:Z3887"/>
    <mergeCell ref="AA3887:AD3887"/>
    <mergeCell ref="AE3887:AH3887"/>
    <mergeCell ref="AI3887:AO3887"/>
    <mergeCell ref="B3888:G3888"/>
    <mergeCell ref="H3888:L3888"/>
    <mergeCell ref="M3888:P3888"/>
    <mergeCell ref="Q3888:V3888"/>
    <mergeCell ref="W3888:Z3888"/>
    <mergeCell ref="AA3888:AD3888"/>
    <mergeCell ref="AE3888:AH3888"/>
    <mergeCell ref="AI3888:AO3888"/>
    <mergeCell ref="B3889:G3889"/>
    <mergeCell ref="H3889:L3889"/>
    <mergeCell ref="M3889:P3889"/>
    <mergeCell ref="Q3889:V3889"/>
    <mergeCell ref="W3889:Z3889"/>
    <mergeCell ref="AA3889:AD3889"/>
    <mergeCell ref="AE3889:AH3889"/>
    <mergeCell ref="AI3889:AO3889"/>
    <mergeCell ref="B3890:G3890"/>
    <mergeCell ref="H3890:L3890"/>
    <mergeCell ref="M3890:P3890"/>
    <mergeCell ref="Q3890:V3890"/>
    <mergeCell ref="W3890:Z3890"/>
    <mergeCell ref="AA3890:AD3890"/>
    <mergeCell ref="AE3890:AH3890"/>
    <mergeCell ref="AI3890:AO3890"/>
    <mergeCell ref="B3891:G3891"/>
    <mergeCell ref="H3891:L3891"/>
    <mergeCell ref="M3891:P3891"/>
    <mergeCell ref="Q3891:V3891"/>
    <mergeCell ref="W3891:Z3891"/>
    <mergeCell ref="AA3891:AD3891"/>
    <mergeCell ref="AE3891:AH3891"/>
    <mergeCell ref="AI3891:AO3891"/>
    <mergeCell ref="B3882:G3882"/>
    <mergeCell ref="H3882:L3882"/>
    <mergeCell ref="M3882:P3882"/>
    <mergeCell ref="Q3882:V3882"/>
    <mergeCell ref="W3882:Z3882"/>
    <mergeCell ref="AA3882:AD3882"/>
    <mergeCell ref="AE3882:AH3882"/>
    <mergeCell ref="AI3882:AO3882"/>
    <mergeCell ref="B3883:G3883"/>
    <mergeCell ref="H3883:L3883"/>
    <mergeCell ref="M3883:P3883"/>
    <mergeCell ref="Q3883:V3883"/>
    <mergeCell ref="W3883:Z3883"/>
    <mergeCell ref="AA3883:AD3883"/>
    <mergeCell ref="AE3883:AH3883"/>
    <mergeCell ref="AI3883:AO3883"/>
    <mergeCell ref="B3884:G3884"/>
    <mergeCell ref="H3884:L3884"/>
    <mergeCell ref="M3884:P3884"/>
    <mergeCell ref="Q3884:V3884"/>
    <mergeCell ref="W3884:Z3884"/>
    <mergeCell ref="AA3884:AD3884"/>
    <mergeCell ref="AE3884:AH3884"/>
    <mergeCell ref="AI3884:AO3884"/>
    <mergeCell ref="B3885:G3885"/>
    <mergeCell ref="H3885:L3885"/>
    <mergeCell ref="M3885:P3885"/>
    <mergeCell ref="Q3885:V3885"/>
    <mergeCell ref="W3885:Z3885"/>
    <mergeCell ref="AA3885:AD3885"/>
    <mergeCell ref="AE3885:AH3885"/>
    <mergeCell ref="AI3885:AO3885"/>
    <mergeCell ref="B3886:G3886"/>
    <mergeCell ref="H3886:L3886"/>
    <mergeCell ref="M3886:P3886"/>
    <mergeCell ref="Q3886:V3886"/>
    <mergeCell ref="W3886:Z3886"/>
    <mergeCell ref="AA3886:AD3886"/>
    <mergeCell ref="AE3886:AH3886"/>
    <mergeCell ref="AI3886:AO3886"/>
    <mergeCell ref="B3877:G3877"/>
    <mergeCell ref="H3877:L3877"/>
    <mergeCell ref="M3877:P3877"/>
    <mergeCell ref="Q3877:V3877"/>
    <mergeCell ref="W3877:Z3877"/>
    <mergeCell ref="AA3877:AD3877"/>
    <mergeCell ref="AE3877:AH3877"/>
    <mergeCell ref="AI3877:AO3877"/>
    <mergeCell ref="B3878:G3878"/>
    <mergeCell ref="H3878:L3878"/>
    <mergeCell ref="M3878:P3878"/>
    <mergeCell ref="Q3878:V3878"/>
    <mergeCell ref="W3878:Z3878"/>
    <mergeCell ref="AA3878:AD3878"/>
    <mergeCell ref="AE3878:AH3878"/>
    <mergeCell ref="AI3878:AO3878"/>
    <mergeCell ref="B3879:G3879"/>
    <mergeCell ref="H3879:L3879"/>
    <mergeCell ref="M3879:P3879"/>
    <mergeCell ref="Q3879:V3879"/>
    <mergeCell ref="W3879:Z3879"/>
    <mergeCell ref="AA3879:AD3879"/>
    <mergeCell ref="AE3879:AH3879"/>
    <mergeCell ref="AI3879:AO3879"/>
    <mergeCell ref="B3880:G3880"/>
    <mergeCell ref="H3880:L3880"/>
    <mergeCell ref="M3880:P3880"/>
    <mergeCell ref="Q3880:V3880"/>
    <mergeCell ref="W3880:Z3880"/>
    <mergeCell ref="AA3880:AD3880"/>
    <mergeCell ref="AE3880:AH3880"/>
    <mergeCell ref="AI3880:AO3880"/>
    <mergeCell ref="B3881:G3881"/>
    <mergeCell ref="H3881:L3881"/>
    <mergeCell ref="M3881:P3881"/>
    <mergeCell ref="Q3881:V3881"/>
    <mergeCell ref="W3881:Z3881"/>
    <mergeCell ref="AA3881:AD3881"/>
    <mergeCell ref="AE3881:AH3881"/>
    <mergeCell ref="AI3881:AO3881"/>
    <mergeCell ref="B3872:G3872"/>
    <mergeCell ref="H3872:L3872"/>
    <mergeCell ref="M3872:P3872"/>
    <mergeCell ref="Q3872:V3872"/>
    <mergeCell ref="W3872:Z3872"/>
    <mergeCell ref="AA3872:AD3872"/>
    <mergeCell ref="AE3872:AH3872"/>
    <mergeCell ref="AI3872:AO3872"/>
    <mergeCell ref="B3873:G3873"/>
    <mergeCell ref="H3873:L3873"/>
    <mergeCell ref="M3873:P3873"/>
    <mergeCell ref="Q3873:V3873"/>
    <mergeCell ref="W3873:Z3873"/>
    <mergeCell ref="AA3873:AD3873"/>
    <mergeCell ref="AE3873:AH3873"/>
    <mergeCell ref="AI3873:AO3873"/>
    <mergeCell ref="B3874:G3874"/>
    <mergeCell ref="H3874:L3874"/>
    <mergeCell ref="M3874:P3874"/>
    <mergeCell ref="Q3874:V3874"/>
    <mergeCell ref="W3874:Z3874"/>
    <mergeCell ref="AA3874:AD3874"/>
    <mergeCell ref="AE3874:AH3874"/>
    <mergeCell ref="AI3874:AO3874"/>
    <mergeCell ref="B3875:G3875"/>
    <mergeCell ref="H3875:L3875"/>
    <mergeCell ref="M3875:P3875"/>
    <mergeCell ref="Q3875:V3875"/>
    <mergeCell ref="W3875:Z3875"/>
    <mergeCell ref="AA3875:AD3875"/>
    <mergeCell ref="AE3875:AH3875"/>
    <mergeCell ref="AI3875:AO3875"/>
    <mergeCell ref="B3876:G3876"/>
    <mergeCell ref="H3876:L3876"/>
    <mergeCell ref="M3876:P3876"/>
    <mergeCell ref="Q3876:V3876"/>
    <mergeCell ref="W3876:Z3876"/>
    <mergeCell ref="AA3876:AD3876"/>
    <mergeCell ref="AE3876:AH3876"/>
    <mergeCell ref="AI3876:AO3876"/>
    <mergeCell ref="B3867:G3867"/>
    <mergeCell ref="H3867:L3867"/>
    <mergeCell ref="M3867:P3867"/>
    <mergeCell ref="Q3867:V3867"/>
    <mergeCell ref="W3867:Z3867"/>
    <mergeCell ref="AA3867:AD3867"/>
    <mergeCell ref="AE3867:AH3867"/>
    <mergeCell ref="AI3867:AO3867"/>
    <mergeCell ref="B3868:G3868"/>
    <mergeCell ref="H3868:L3868"/>
    <mergeCell ref="M3868:P3868"/>
    <mergeCell ref="Q3868:V3868"/>
    <mergeCell ref="W3868:Z3868"/>
    <mergeCell ref="AA3868:AD3868"/>
    <mergeCell ref="AE3868:AH3868"/>
    <mergeCell ref="AI3868:AO3868"/>
    <mergeCell ref="B3869:G3869"/>
    <mergeCell ref="H3869:L3869"/>
    <mergeCell ref="M3869:P3869"/>
    <mergeCell ref="Q3869:V3869"/>
    <mergeCell ref="W3869:Z3869"/>
    <mergeCell ref="AA3869:AD3869"/>
    <mergeCell ref="AE3869:AH3869"/>
    <mergeCell ref="AI3869:AO3869"/>
    <mergeCell ref="B3870:G3870"/>
    <mergeCell ref="H3870:L3870"/>
    <mergeCell ref="M3870:P3870"/>
    <mergeCell ref="Q3870:V3870"/>
    <mergeCell ref="W3870:Z3870"/>
    <mergeCell ref="AA3870:AD3870"/>
    <mergeCell ref="AE3870:AH3870"/>
    <mergeCell ref="AI3870:AO3870"/>
    <mergeCell ref="B3871:G3871"/>
    <mergeCell ref="H3871:L3871"/>
    <mergeCell ref="M3871:P3871"/>
    <mergeCell ref="Q3871:V3871"/>
    <mergeCell ref="W3871:Z3871"/>
    <mergeCell ref="AA3871:AD3871"/>
    <mergeCell ref="AE3871:AH3871"/>
    <mergeCell ref="AI3871:AO3871"/>
    <mergeCell ref="B3862:G3862"/>
    <mergeCell ref="H3862:L3862"/>
    <mergeCell ref="M3862:P3862"/>
    <mergeCell ref="Q3862:V3862"/>
    <mergeCell ref="W3862:Z3862"/>
    <mergeCell ref="AA3862:AD3862"/>
    <mergeCell ref="AE3862:AH3862"/>
    <mergeCell ref="AI3862:AO3862"/>
    <mergeCell ref="B3863:G3863"/>
    <mergeCell ref="H3863:L3863"/>
    <mergeCell ref="M3863:P3863"/>
    <mergeCell ref="Q3863:V3863"/>
    <mergeCell ref="W3863:Z3863"/>
    <mergeCell ref="AA3863:AD3863"/>
    <mergeCell ref="AE3863:AH3863"/>
    <mergeCell ref="AI3863:AO3863"/>
    <mergeCell ref="B3864:G3864"/>
    <mergeCell ref="H3864:L3864"/>
    <mergeCell ref="M3864:P3864"/>
    <mergeCell ref="Q3864:V3864"/>
    <mergeCell ref="W3864:Z3864"/>
    <mergeCell ref="AA3864:AD3864"/>
    <mergeCell ref="AE3864:AH3864"/>
    <mergeCell ref="AI3864:AO3864"/>
    <mergeCell ref="B3865:G3865"/>
    <mergeCell ref="H3865:L3865"/>
    <mergeCell ref="M3865:P3865"/>
    <mergeCell ref="Q3865:V3865"/>
    <mergeCell ref="W3865:Z3865"/>
    <mergeCell ref="AA3865:AD3865"/>
    <mergeCell ref="AE3865:AH3865"/>
    <mergeCell ref="AI3865:AO3865"/>
    <mergeCell ref="B3866:G3866"/>
    <mergeCell ref="H3866:L3866"/>
    <mergeCell ref="M3866:P3866"/>
    <mergeCell ref="Q3866:V3866"/>
    <mergeCell ref="W3866:Z3866"/>
    <mergeCell ref="AA3866:AD3866"/>
    <mergeCell ref="AE3866:AH3866"/>
    <mergeCell ref="AI3866:AO3866"/>
    <mergeCell ref="B3857:G3857"/>
    <mergeCell ref="H3857:L3857"/>
    <mergeCell ref="M3857:P3857"/>
    <mergeCell ref="Q3857:V3857"/>
    <mergeCell ref="W3857:Z3857"/>
    <mergeCell ref="AA3857:AD3857"/>
    <mergeCell ref="AE3857:AH3857"/>
    <mergeCell ref="AI3857:AO3857"/>
    <mergeCell ref="B3858:G3858"/>
    <mergeCell ref="H3858:L3858"/>
    <mergeCell ref="M3858:P3858"/>
    <mergeCell ref="Q3858:V3858"/>
    <mergeCell ref="W3858:Z3858"/>
    <mergeCell ref="AA3858:AD3858"/>
    <mergeCell ref="AE3858:AH3858"/>
    <mergeCell ref="AI3858:AO3858"/>
    <mergeCell ref="B3859:G3859"/>
    <mergeCell ref="H3859:L3859"/>
    <mergeCell ref="M3859:P3859"/>
    <mergeCell ref="Q3859:V3859"/>
    <mergeCell ref="W3859:Z3859"/>
    <mergeCell ref="AA3859:AD3859"/>
    <mergeCell ref="AE3859:AH3859"/>
    <mergeCell ref="AI3859:AO3859"/>
    <mergeCell ref="B3860:G3860"/>
    <mergeCell ref="H3860:L3860"/>
    <mergeCell ref="M3860:P3860"/>
    <mergeCell ref="Q3860:V3860"/>
    <mergeCell ref="W3860:Z3860"/>
    <mergeCell ref="AA3860:AD3860"/>
    <mergeCell ref="AE3860:AH3860"/>
    <mergeCell ref="AI3860:AO3860"/>
    <mergeCell ref="B3861:G3861"/>
    <mergeCell ref="H3861:L3861"/>
    <mergeCell ref="M3861:P3861"/>
    <mergeCell ref="Q3861:V3861"/>
    <mergeCell ref="W3861:Z3861"/>
    <mergeCell ref="AA3861:AD3861"/>
    <mergeCell ref="AE3861:AH3861"/>
    <mergeCell ref="AI3861:AO3861"/>
    <mergeCell ref="B3852:G3852"/>
    <mergeCell ref="H3852:L3852"/>
    <mergeCell ref="M3852:P3852"/>
    <mergeCell ref="Q3852:V3852"/>
    <mergeCell ref="W3852:Z3852"/>
    <mergeCell ref="AA3852:AD3852"/>
    <mergeCell ref="AE3852:AH3852"/>
    <mergeCell ref="AI3852:AO3852"/>
    <mergeCell ref="B3853:G3853"/>
    <mergeCell ref="H3853:L3853"/>
    <mergeCell ref="M3853:P3853"/>
    <mergeCell ref="Q3853:V3853"/>
    <mergeCell ref="W3853:Z3853"/>
    <mergeCell ref="AA3853:AD3853"/>
    <mergeCell ref="AE3853:AH3853"/>
    <mergeCell ref="AI3853:AO3853"/>
    <mergeCell ref="B3854:G3854"/>
    <mergeCell ref="H3854:L3854"/>
    <mergeCell ref="M3854:P3854"/>
    <mergeCell ref="Q3854:V3854"/>
    <mergeCell ref="W3854:Z3854"/>
    <mergeCell ref="AA3854:AD3854"/>
    <mergeCell ref="AE3854:AH3854"/>
    <mergeCell ref="AI3854:AO3854"/>
    <mergeCell ref="B3855:G3855"/>
    <mergeCell ref="H3855:L3855"/>
    <mergeCell ref="M3855:P3855"/>
    <mergeCell ref="Q3855:V3855"/>
    <mergeCell ref="W3855:Z3855"/>
    <mergeCell ref="AA3855:AD3855"/>
    <mergeCell ref="AE3855:AH3855"/>
    <mergeCell ref="AI3855:AO3855"/>
    <mergeCell ref="B3856:G3856"/>
    <mergeCell ref="H3856:L3856"/>
    <mergeCell ref="M3856:P3856"/>
    <mergeCell ref="Q3856:V3856"/>
    <mergeCell ref="W3856:Z3856"/>
    <mergeCell ref="AA3856:AD3856"/>
    <mergeCell ref="AE3856:AH3856"/>
    <mergeCell ref="AI3856:AO3856"/>
    <mergeCell ref="B3847:G3847"/>
    <mergeCell ref="H3847:L3847"/>
    <mergeCell ref="M3847:P3847"/>
    <mergeCell ref="Q3847:V3847"/>
    <mergeCell ref="W3847:Z3847"/>
    <mergeCell ref="AA3847:AD3847"/>
    <mergeCell ref="AE3847:AH3847"/>
    <mergeCell ref="AI3847:AO3847"/>
    <mergeCell ref="B3848:G3848"/>
    <mergeCell ref="H3848:L3848"/>
    <mergeCell ref="M3848:P3848"/>
    <mergeCell ref="Q3848:V3848"/>
    <mergeCell ref="W3848:Z3848"/>
    <mergeCell ref="AA3848:AD3848"/>
    <mergeCell ref="AE3848:AH3848"/>
    <mergeCell ref="AI3848:AO3848"/>
    <mergeCell ref="B3849:G3849"/>
    <mergeCell ref="H3849:L3849"/>
    <mergeCell ref="M3849:P3849"/>
    <mergeCell ref="Q3849:V3849"/>
    <mergeCell ref="W3849:Z3849"/>
    <mergeCell ref="AA3849:AD3849"/>
    <mergeCell ref="AE3849:AH3849"/>
    <mergeCell ref="AI3849:AO3849"/>
    <mergeCell ref="B3850:G3850"/>
    <mergeCell ref="H3850:L3850"/>
    <mergeCell ref="M3850:P3850"/>
    <mergeCell ref="Q3850:V3850"/>
    <mergeCell ref="W3850:Z3850"/>
    <mergeCell ref="AA3850:AD3850"/>
    <mergeCell ref="AE3850:AH3850"/>
    <mergeCell ref="AI3850:AO3850"/>
    <mergeCell ref="B3851:G3851"/>
    <mergeCell ref="H3851:L3851"/>
    <mergeCell ref="M3851:P3851"/>
    <mergeCell ref="Q3851:V3851"/>
    <mergeCell ref="W3851:Z3851"/>
    <mergeCell ref="AA3851:AD3851"/>
    <mergeCell ref="AE3851:AH3851"/>
    <mergeCell ref="AI3851:AO3851"/>
    <mergeCell ref="B3842:G3842"/>
    <mergeCell ref="H3842:L3842"/>
    <mergeCell ref="M3842:P3842"/>
    <mergeCell ref="Q3842:V3842"/>
    <mergeCell ref="W3842:Z3842"/>
    <mergeCell ref="AA3842:AD3842"/>
    <mergeCell ref="AE3842:AH3842"/>
    <mergeCell ref="AI3842:AO3842"/>
    <mergeCell ref="B3843:G3843"/>
    <mergeCell ref="H3843:L3843"/>
    <mergeCell ref="M3843:P3843"/>
    <mergeCell ref="Q3843:V3843"/>
    <mergeCell ref="W3843:Z3843"/>
    <mergeCell ref="AA3843:AD3843"/>
    <mergeCell ref="AE3843:AH3843"/>
    <mergeCell ref="AI3843:AO3843"/>
    <mergeCell ref="B3844:G3844"/>
    <mergeCell ref="H3844:L3844"/>
    <mergeCell ref="M3844:P3844"/>
    <mergeCell ref="Q3844:V3844"/>
    <mergeCell ref="W3844:Z3844"/>
    <mergeCell ref="AA3844:AD3844"/>
    <mergeCell ref="AE3844:AH3844"/>
    <mergeCell ref="AI3844:AO3844"/>
    <mergeCell ref="B3845:G3845"/>
    <mergeCell ref="H3845:L3845"/>
    <mergeCell ref="M3845:P3845"/>
    <mergeCell ref="Q3845:V3845"/>
    <mergeCell ref="W3845:Z3845"/>
    <mergeCell ref="AA3845:AD3845"/>
    <mergeCell ref="AE3845:AH3845"/>
    <mergeCell ref="AI3845:AO3845"/>
    <mergeCell ref="B3846:G3846"/>
    <mergeCell ref="H3846:L3846"/>
    <mergeCell ref="M3846:P3846"/>
    <mergeCell ref="Q3846:V3846"/>
    <mergeCell ref="W3846:Z3846"/>
    <mergeCell ref="AA3846:AD3846"/>
    <mergeCell ref="AE3846:AH3846"/>
    <mergeCell ref="AI3846:AO3846"/>
    <mergeCell ref="B3837:G3837"/>
    <mergeCell ref="H3837:L3837"/>
    <mergeCell ref="M3837:P3837"/>
    <mergeCell ref="Q3837:V3837"/>
    <mergeCell ref="W3837:Z3837"/>
    <mergeCell ref="AA3837:AD3837"/>
    <mergeCell ref="AE3837:AH3837"/>
    <mergeCell ref="AI3837:AO3837"/>
    <mergeCell ref="B3838:G3838"/>
    <mergeCell ref="H3838:L3838"/>
    <mergeCell ref="M3838:P3838"/>
    <mergeCell ref="Q3838:V3838"/>
    <mergeCell ref="W3838:Z3838"/>
    <mergeCell ref="AA3838:AD3838"/>
    <mergeCell ref="AE3838:AH3838"/>
    <mergeCell ref="AI3838:AO3838"/>
    <mergeCell ref="B3839:G3839"/>
    <mergeCell ref="H3839:L3839"/>
    <mergeCell ref="M3839:P3839"/>
    <mergeCell ref="Q3839:V3839"/>
    <mergeCell ref="W3839:Z3839"/>
    <mergeCell ref="AA3839:AD3839"/>
    <mergeCell ref="AE3839:AH3839"/>
    <mergeCell ref="AI3839:AO3839"/>
    <mergeCell ref="B3840:G3840"/>
    <mergeCell ref="H3840:L3840"/>
    <mergeCell ref="M3840:P3840"/>
    <mergeCell ref="Q3840:V3840"/>
    <mergeCell ref="W3840:Z3840"/>
    <mergeCell ref="AA3840:AD3840"/>
    <mergeCell ref="AE3840:AH3840"/>
    <mergeCell ref="AI3840:AO3840"/>
    <mergeCell ref="B3841:G3841"/>
    <mergeCell ref="H3841:L3841"/>
    <mergeCell ref="M3841:P3841"/>
    <mergeCell ref="Q3841:V3841"/>
    <mergeCell ref="W3841:Z3841"/>
    <mergeCell ref="AA3841:AD3841"/>
    <mergeCell ref="AE3841:AH3841"/>
    <mergeCell ref="AI3841:AO3841"/>
    <mergeCell ref="B3832:G3832"/>
    <mergeCell ref="H3832:L3832"/>
    <mergeCell ref="M3832:P3832"/>
    <mergeCell ref="Q3832:V3832"/>
    <mergeCell ref="W3832:Z3832"/>
    <mergeCell ref="AA3832:AD3832"/>
    <mergeCell ref="AE3832:AH3832"/>
    <mergeCell ref="AI3832:AO3832"/>
    <mergeCell ref="B3833:G3833"/>
    <mergeCell ref="H3833:L3833"/>
    <mergeCell ref="M3833:P3833"/>
    <mergeCell ref="Q3833:V3833"/>
    <mergeCell ref="W3833:Z3833"/>
    <mergeCell ref="AA3833:AD3833"/>
    <mergeCell ref="AE3833:AH3833"/>
    <mergeCell ref="AI3833:AO3833"/>
    <mergeCell ref="B3834:G3834"/>
    <mergeCell ref="H3834:L3834"/>
    <mergeCell ref="M3834:P3834"/>
    <mergeCell ref="Q3834:V3834"/>
    <mergeCell ref="W3834:Z3834"/>
    <mergeCell ref="AA3834:AD3834"/>
    <mergeCell ref="AE3834:AH3834"/>
    <mergeCell ref="AI3834:AO3834"/>
    <mergeCell ref="B3835:G3835"/>
    <mergeCell ref="H3835:L3835"/>
    <mergeCell ref="M3835:P3835"/>
    <mergeCell ref="Q3835:V3835"/>
    <mergeCell ref="W3835:Z3835"/>
    <mergeCell ref="AA3835:AD3835"/>
    <mergeCell ref="AE3835:AH3835"/>
    <mergeCell ref="AI3835:AO3835"/>
    <mergeCell ref="B3836:G3836"/>
    <mergeCell ref="H3836:L3836"/>
    <mergeCell ref="M3836:P3836"/>
    <mergeCell ref="Q3836:V3836"/>
    <mergeCell ref="W3836:Z3836"/>
    <mergeCell ref="AA3836:AD3836"/>
    <mergeCell ref="AE3836:AH3836"/>
    <mergeCell ref="AI3836:AO3836"/>
    <mergeCell ref="B3827:G3827"/>
    <mergeCell ref="H3827:L3827"/>
    <mergeCell ref="M3827:P3827"/>
    <mergeCell ref="Q3827:V3827"/>
    <mergeCell ref="W3827:Z3827"/>
    <mergeCell ref="AA3827:AD3827"/>
    <mergeCell ref="AE3827:AH3827"/>
    <mergeCell ref="AI3827:AO3827"/>
    <mergeCell ref="B3828:G3828"/>
    <mergeCell ref="H3828:L3828"/>
    <mergeCell ref="M3828:P3828"/>
    <mergeCell ref="Q3828:V3828"/>
    <mergeCell ref="W3828:Z3828"/>
    <mergeCell ref="AA3828:AD3828"/>
    <mergeCell ref="AE3828:AH3828"/>
    <mergeCell ref="AI3828:AO3828"/>
    <mergeCell ref="B3829:G3829"/>
    <mergeCell ref="H3829:L3829"/>
    <mergeCell ref="M3829:P3829"/>
    <mergeCell ref="Q3829:V3829"/>
    <mergeCell ref="W3829:Z3829"/>
    <mergeCell ref="AA3829:AD3829"/>
    <mergeCell ref="AE3829:AH3829"/>
    <mergeCell ref="AI3829:AO3829"/>
    <mergeCell ref="B3830:G3830"/>
    <mergeCell ref="H3830:L3830"/>
    <mergeCell ref="M3830:P3830"/>
    <mergeCell ref="Q3830:V3830"/>
    <mergeCell ref="W3830:Z3830"/>
    <mergeCell ref="AA3830:AD3830"/>
    <mergeCell ref="AE3830:AH3830"/>
    <mergeCell ref="AI3830:AO3830"/>
    <mergeCell ref="B3831:G3831"/>
    <mergeCell ref="H3831:L3831"/>
    <mergeCell ref="M3831:P3831"/>
    <mergeCell ref="Q3831:V3831"/>
    <mergeCell ref="W3831:Z3831"/>
    <mergeCell ref="AA3831:AD3831"/>
    <mergeCell ref="AE3831:AH3831"/>
    <mergeCell ref="AI3831:AO3831"/>
    <mergeCell ref="B3822:G3822"/>
    <mergeCell ref="H3822:L3822"/>
    <mergeCell ref="M3822:P3822"/>
    <mergeCell ref="Q3822:V3822"/>
    <mergeCell ref="W3822:Z3822"/>
    <mergeCell ref="AA3822:AD3822"/>
    <mergeCell ref="AE3822:AH3822"/>
    <mergeCell ref="AI3822:AO3822"/>
    <mergeCell ref="B3823:G3823"/>
    <mergeCell ref="H3823:L3823"/>
    <mergeCell ref="M3823:P3823"/>
    <mergeCell ref="Q3823:V3823"/>
    <mergeCell ref="W3823:Z3823"/>
    <mergeCell ref="AA3823:AD3823"/>
    <mergeCell ref="AE3823:AH3823"/>
    <mergeCell ref="AI3823:AO3823"/>
    <mergeCell ref="B3824:G3824"/>
    <mergeCell ref="H3824:L3824"/>
    <mergeCell ref="M3824:P3824"/>
    <mergeCell ref="Q3824:V3824"/>
    <mergeCell ref="W3824:Z3824"/>
    <mergeCell ref="AA3824:AD3824"/>
    <mergeCell ref="AE3824:AH3824"/>
    <mergeCell ref="AI3824:AO3824"/>
    <mergeCell ref="B3825:G3825"/>
    <mergeCell ref="H3825:L3825"/>
    <mergeCell ref="M3825:P3825"/>
    <mergeCell ref="Q3825:V3825"/>
    <mergeCell ref="W3825:Z3825"/>
    <mergeCell ref="AA3825:AD3825"/>
    <mergeCell ref="AE3825:AH3825"/>
    <mergeCell ref="AI3825:AO3825"/>
    <mergeCell ref="B3826:G3826"/>
    <mergeCell ref="H3826:L3826"/>
    <mergeCell ref="M3826:P3826"/>
    <mergeCell ref="Q3826:V3826"/>
    <mergeCell ref="W3826:Z3826"/>
    <mergeCell ref="AA3826:AD3826"/>
    <mergeCell ref="AE3826:AH3826"/>
    <mergeCell ref="AI3826:AO3826"/>
    <mergeCell ref="B3817:G3817"/>
    <mergeCell ref="H3817:L3817"/>
    <mergeCell ref="M3817:P3817"/>
    <mergeCell ref="Q3817:V3817"/>
    <mergeCell ref="W3817:Z3817"/>
    <mergeCell ref="AA3817:AD3817"/>
    <mergeCell ref="AE3817:AH3817"/>
    <mergeCell ref="AI3817:AO3817"/>
    <mergeCell ref="B3818:G3818"/>
    <mergeCell ref="H3818:L3818"/>
    <mergeCell ref="M3818:P3818"/>
    <mergeCell ref="Q3818:V3818"/>
    <mergeCell ref="W3818:Z3818"/>
    <mergeCell ref="AA3818:AD3818"/>
    <mergeCell ref="AE3818:AH3818"/>
    <mergeCell ref="AI3818:AO3818"/>
    <mergeCell ref="B3819:G3819"/>
    <mergeCell ref="H3819:L3819"/>
    <mergeCell ref="M3819:P3819"/>
    <mergeCell ref="Q3819:V3819"/>
    <mergeCell ref="W3819:Z3819"/>
    <mergeCell ref="AA3819:AD3819"/>
    <mergeCell ref="AE3819:AH3819"/>
    <mergeCell ref="AI3819:AO3819"/>
    <mergeCell ref="B3820:G3820"/>
    <mergeCell ref="H3820:L3820"/>
    <mergeCell ref="M3820:P3820"/>
    <mergeCell ref="Q3820:V3820"/>
    <mergeCell ref="W3820:Z3820"/>
    <mergeCell ref="AA3820:AD3820"/>
    <mergeCell ref="AE3820:AH3820"/>
    <mergeCell ref="AI3820:AO3820"/>
    <mergeCell ref="B3821:G3821"/>
    <mergeCell ref="H3821:L3821"/>
    <mergeCell ref="M3821:P3821"/>
    <mergeCell ref="Q3821:V3821"/>
    <mergeCell ref="W3821:Z3821"/>
    <mergeCell ref="AA3821:AD3821"/>
    <mergeCell ref="AE3821:AH3821"/>
    <mergeCell ref="AI3821:AO3821"/>
    <mergeCell ref="B3812:G3812"/>
    <mergeCell ref="H3812:L3812"/>
    <mergeCell ref="M3812:P3812"/>
    <mergeCell ref="Q3812:V3812"/>
    <mergeCell ref="W3812:Z3812"/>
    <mergeCell ref="AA3812:AD3812"/>
    <mergeCell ref="AE3812:AH3812"/>
    <mergeCell ref="AI3812:AO3812"/>
    <mergeCell ref="B3813:G3813"/>
    <mergeCell ref="H3813:L3813"/>
    <mergeCell ref="M3813:P3813"/>
    <mergeCell ref="Q3813:V3813"/>
    <mergeCell ref="W3813:Z3813"/>
    <mergeCell ref="AA3813:AD3813"/>
    <mergeCell ref="AE3813:AH3813"/>
    <mergeCell ref="AI3813:AO3813"/>
    <mergeCell ref="B3814:G3814"/>
    <mergeCell ref="H3814:L3814"/>
    <mergeCell ref="M3814:P3814"/>
    <mergeCell ref="Q3814:V3814"/>
    <mergeCell ref="W3814:Z3814"/>
    <mergeCell ref="AA3814:AD3814"/>
    <mergeCell ref="AE3814:AH3814"/>
    <mergeCell ref="AI3814:AO3814"/>
    <mergeCell ref="B3815:G3815"/>
    <mergeCell ref="H3815:L3815"/>
    <mergeCell ref="M3815:P3815"/>
    <mergeCell ref="Q3815:V3815"/>
    <mergeCell ref="W3815:Z3815"/>
    <mergeCell ref="AA3815:AD3815"/>
    <mergeCell ref="AE3815:AH3815"/>
    <mergeCell ref="AI3815:AO3815"/>
    <mergeCell ref="B3816:G3816"/>
    <mergeCell ref="H3816:L3816"/>
    <mergeCell ref="M3816:P3816"/>
    <mergeCell ref="Q3816:V3816"/>
    <mergeCell ref="W3816:Z3816"/>
    <mergeCell ref="AA3816:AD3816"/>
    <mergeCell ref="AE3816:AH3816"/>
    <mergeCell ref="AI3816:AO3816"/>
    <mergeCell ref="B3807:G3807"/>
    <mergeCell ref="H3807:L3807"/>
    <mergeCell ref="M3807:P3807"/>
    <mergeCell ref="Q3807:V3807"/>
    <mergeCell ref="W3807:Z3807"/>
    <mergeCell ref="AA3807:AD3807"/>
    <mergeCell ref="AE3807:AH3807"/>
    <mergeCell ref="AI3807:AO3807"/>
    <mergeCell ref="B3808:G3808"/>
    <mergeCell ref="H3808:L3808"/>
    <mergeCell ref="M3808:P3808"/>
    <mergeCell ref="Q3808:V3808"/>
    <mergeCell ref="W3808:Z3808"/>
    <mergeCell ref="AA3808:AD3808"/>
    <mergeCell ref="AE3808:AH3808"/>
    <mergeCell ref="AI3808:AO3808"/>
    <mergeCell ref="B3809:G3809"/>
    <mergeCell ref="H3809:L3809"/>
    <mergeCell ref="M3809:P3809"/>
    <mergeCell ref="Q3809:V3809"/>
    <mergeCell ref="W3809:Z3809"/>
    <mergeCell ref="AA3809:AD3809"/>
    <mergeCell ref="AE3809:AH3809"/>
    <mergeCell ref="AI3809:AO3809"/>
    <mergeCell ref="B3810:G3810"/>
    <mergeCell ref="H3810:L3810"/>
    <mergeCell ref="M3810:P3810"/>
    <mergeCell ref="Q3810:V3810"/>
    <mergeCell ref="W3810:Z3810"/>
    <mergeCell ref="AA3810:AD3810"/>
    <mergeCell ref="AE3810:AH3810"/>
    <mergeCell ref="AI3810:AO3810"/>
    <mergeCell ref="B3811:G3811"/>
    <mergeCell ref="H3811:L3811"/>
    <mergeCell ref="M3811:P3811"/>
    <mergeCell ref="Q3811:V3811"/>
    <mergeCell ref="W3811:Z3811"/>
    <mergeCell ref="AA3811:AD3811"/>
    <mergeCell ref="AE3811:AH3811"/>
    <mergeCell ref="AI3811:AO3811"/>
    <mergeCell ref="B3802:G3802"/>
    <mergeCell ref="H3802:L3802"/>
    <mergeCell ref="M3802:P3802"/>
    <mergeCell ref="Q3802:V3802"/>
    <mergeCell ref="W3802:Z3802"/>
    <mergeCell ref="AA3802:AD3802"/>
    <mergeCell ref="AE3802:AH3802"/>
    <mergeCell ref="AI3802:AO3802"/>
    <mergeCell ref="B3803:G3803"/>
    <mergeCell ref="H3803:L3803"/>
    <mergeCell ref="M3803:P3803"/>
    <mergeCell ref="Q3803:V3803"/>
    <mergeCell ref="W3803:Z3803"/>
    <mergeCell ref="AA3803:AD3803"/>
    <mergeCell ref="AE3803:AH3803"/>
    <mergeCell ref="AI3803:AO3803"/>
    <mergeCell ref="B3804:G3804"/>
    <mergeCell ref="H3804:L3804"/>
    <mergeCell ref="M3804:P3804"/>
    <mergeCell ref="Q3804:V3804"/>
    <mergeCell ref="W3804:Z3804"/>
    <mergeCell ref="AA3804:AD3804"/>
    <mergeCell ref="AE3804:AH3804"/>
    <mergeCell ref="AI3804:AO3804"/>
    <mergeCell ref="B3805:G3805"/>
    <mergeCell ref="H3805:L3805"/>
    <mergeCell ref="M3805:P3805"/>
    <mergeCell ref="Q3805:V3805"/>
    <mergeCell ref="W3805:Z3805"/>
    <mergeCell ref="AA3805:AD3805"/>
    <mergeCell ref="AE3805:AH3805"/>
    <mergeCell ref="AI3805:AO3805"/>
    <mergeCell ref="B3806:G3806"/>
    <mergeCell ref="H3806:L3806"/>
    <mergeCell ref="M3806:P3806"/>
    <mergeCell ref="Q3806:V3806"/>
    <mergeCell ref="W3806:Z3806"/>
    <mergeCell ref="AA3806:AD3806"/>
    <mergeCell ref="AE3806:AH3806"/>
    <mergeCell ref="AI3806:AO3806"/>
    <mergeCell ref="B3797:G3797"/>
    <mergeCell ref="H3797:L3797"/>
    <mergeCell ref="M3797:P3797"/>
    <mergeCell ref="Q3797:V3797"/>
    <mergeCell ref="W3797:Z3797"/>
    <mergeCell ref="AA3797:AD3797"/>
    <mergeCell ref="AE3797:AH3797"/>
    <mergeCell ref="AI3797:AO3797"/>
    <mergeCell ref="B3798:G3798"/>
    <mergeCell ref="H3798:L3798"/>
    <mergeCell ref="M3798:P3798"/>
    <mergeCell ref="Q3798:V3798"/>
    <mergeCell ref="W3798:Z3798"/>
    <mergeCell ref="AA3798:AD3798"/>
    <mergeCell ref="AE3798:AH3798"/>
    <mergeCell ref="AI3798:AO3798"/>
    <mergeCell ref="B3799:G3799"/>
    <mergeCell ref="H3799:L3799"/>
    <mergeCell ref="M3799:P3799"/>
    <mergeCell ref="Q3799:V3799"/>
    <mergeCell ref="W3799:Z3799"/>
    <mergeCell ref="AA3799:AD3799"/>
    <mergeCell ref="AE3799:AH3799"/>
    <mergeCell ref="AI3799:AO3799"/>
    <mergeCell ref="B3800:G3800"/>
    <mergeCell ref="H3800:L3800"/>
    <mergeCell ref="M3800:P3800"/>
    <mergeCell ref="Q3800:V3800"/>
    <mergeCell ref="W3800:Z3800"/>
    <mergeCell ref="AA3800:AD3800"/>
    <mergeCell ref="AE3800:AH3800"/>
    <mergeCell ref="AI3800:AO3800"/>
    <mergeCell ref="B3801:G3801"/>
    <mergeCell ref="H3801:L3801"/>
    <mergeCell ref="M3801:P3801"/>
    <mergeCell ref="Q3801:V3801"/>
    <mergeCell ref="W3801:Z3801"/>
    <mergeCell ref="AA3801:AD3801"/>
    <mergeCell ref="AE3801:AH3801"/>
    <mergeCell ref="AI3801:AO3801"/>
    <mergeCell ref="B3792:G3792"/>
    <mergeCell ref="H3792:L3792"/>
    <mergeCell ref="M3792:P3792"/>
    <mergeCell ref="Q3792:V3792"/>
    <mergeCell ref="W3792:Z3792"/>
    <mergeCell ref="AA3792:AD3792"/>
    <mergeCell ref="AE3792:AH3792"/>
    <mergeCell ref="AI3792:AO3792"/>
    <mergeCell ref="B3793:G3793"/>
    <mergeCell ref="H3793:L3793"/>
    <mergeCell ref="M3793:P3793"/>
    <mergeCell ref="Q3793:V3793"/>
    <mergeCell ref="W3793:Z3793"/>
    <mergeCell ref="AA3793:AD3793"/>
    <mergeCell ref="AE3793:AH3793"/>
    <mergeCell ref="AI3793:AO3793"/>
    <mergeCell ref="B3794:G3794"/>
    <mergeCell ref="H3794:L3794"/>
    <mergeCell ref="M3794:P3794"/>
    <mergeCell ref="Q3794:V3794"/>
    <mergeCell ref="W3794:Z3794"/>
    <mergeCell ref="AA3794:AD3794"/>
    <mergeCell ref="AE3794:AH3794"/>
    <mergeCell ref="AI3794:AO3794"/>
    <mergeCell ref="B3795:G3795"/>
    <mergeCell ref="H3795:L3795"/>
    <mergeCell ref="M3795:P3795"/>
    <mergeCell ref="Q3795:V3795"/>
    <mergeCell ref="W3795:Z3795"/>
    <mergeCell ref="AA3795:AD3795"/>
    <mergeCell ref="AE3795:AH3795"/>
    <mergeCell ref="AI3795:AO3795"/>
    <mergeCell ref="B3796:G3796"/>
    <mergeCell ref="H3796:L3796"/>
    <mergeCell ref="M3796:P3796"/>
    <mergeCell ref="Q3796:V3796"/>
    <mergeCell ref="W3796:Z3796"/>
    <mergeCell ref="AA3796:AD3796"/>
    <mergeCell ref="AE3796:AH3796"/>
    <mergeCell ref="AI3796:AO3796"/>
    <mergeCell ref="B3787:G3787"/>
    <mergeCell ref="H3787:L3787"/>
    <mergeCell ref="M3787:P3787"/>
    <mergeCell ref="Q3787:V3787"/>
    <mergeCell ref="W3787:Z3787"/>
    <mergeCell ref="AA3787:AD3787"/>
    <mergeCell ref="AE3787:AH3787"/>
    <mergeCell ref="AI3787:AO3787"/>
    <mergeCell ref="B3788:G3788"/>
    <mergeCell ref="H3788:L3788"/>
    <mergeCell ref="M3788:P3788"/>
    <mergeCell ref="Q3788:V3788"/>
    <mergeCell ref="W3788:Z3788"/>
    <mergeCell ref="AA3788:AD3788"/>
    <mergeCell ref="AE3788:AH3788"/>
    <mergeCell ref="AI3788:AO3788"/>
    <mergeCell ref="B3789:G3789"/>
    <mergeCell ref="H3789:L3789"/>
    <mergeCell ref="M3789:P3789"/>
    <mergeCell ref="Q3789:V3789"/>
    <mergeCell ref="W3789:Z3789"/>
    <mergeCell ref="AA3789:AD3789"/>
    <mergeCell ref="AE3789:AH3789"/>
    <mergeCell ref="AI3789:AO3789"/>
    <mergeCell ref="B3790:G3790"/>
    <mergeCell ref="H3790:L3790"/>
    <mergeCell ref="M3790:P3790"/>
    <mergeCell ref="Q3790:V3790"/>
    <mergeCell ref="W3790:Z3790"/>
    <mergeCell ref="AA3790:AD3790"/>
    <mergeCell ref="AE3790:AH3790"/>
    <mergeCell ref="AI3790:AO3790"/>
    <mergeCell ref="B3791:G3791"/>
    <mergeCell ref="H3791:L3791"/>
    <mergeCell ref="M3791:P3791"/>
    <mergeCell ref="Q3791:V3791"/>
    <mergeCell ref="W3791:Z3791"/>
    <mergeCell ref="AA3791:AD3791"/>
    <mergeCell ref="AE3791:AH3791"/>
    <mergeCell ref="AI3791:AO3791"/>
    <mergeCell ref="B3782:G3782"/>
    <mergeCell ref="H3782:L3782"/>
    <mergeCell ref="M3782:P3782"/>
    <mergeCell ref="Q3782:V3782"/>
    <mergeCell ref="W3782:Z3782"/>
    <mergeCell ref="AA3782:AD3782"/>
    <mergeCell ref="AE3782:AH3782"/>
    <mergeCell ref="AI3782:AO3782"/>
    <mergeCell ref="B3783:G3783"/>
    <mergeCell ref="H3783:L3783"/>
    <mergeCell ref="M3783:P3783"/>
    <mergeCell ref="Q3783:V3783"/>
    <mergeCell ref="W3783:Z3783"/>
    <mergeCell ref="AA3783:AD3783"/>
    <mergeCell ref="AE3783:AH3783"/>
    <mergeCell ref="AI3783:AO3783"/>
    <mergeCell ref="B3784:G3784"/>
    <mergeCell ref="H3784:L3784"/>
    <mergeCell ref="M3784:P3784"/>
    <mergeCell ref="Q3784:V3784"/>
    <mergeCell ref="W3784:Z3784"/>
    <mergeCell ref="AA3784:AD3784"/>
    <mergeCell ref="AE3784:AH3784"/>
    <mergeCell ref="AI3784:AO3784"/>
    <mergeCell ref="B3785:G3785"/>
    <mergeCell ref="H3785:L3785"/>
    <mergeCell ref="M3785:P3785"/>
    <mergeCell ref="Q3785:V3785"/>
    <mergeCell ref="W3785:Z3785"/>
    <mergeCell ref="AA3785:AD3785"/>
    <mergeCell ref="AE3785:AH3785"/>
    <mergeCell ref="AI3785:AO3785"/>
    <mergeCell ref="B3786:G3786"/>
    <mergeCell ref="H3786:L3786"/>
    <mergeCell ref="M3786:P3786"/>
    <mergeCell ref="Q3786:V3786"/>
    <mergeCell ref="W3786:Z3786"/>
    <mergeCell ref="AA3786:AD3786"/>
    <mergeCell ref="AE3786:AH3786"/>
    <mergeCell ref="AI3786:AO3786"/>
    <mergeCell ref="B3777:G3777"/>
    <mergeCell ref="H3777:L3777"/>
    <mergeCell ref="M3777:P3777"/>
    <mergeCell ref="Q3777:V3777"/>
    <mergeCell ref="W3777:Z3777"/>
    <mergeCell ref="AA3777:AD3777"/>
    <mergeCell ref="AE3777:AH3777"/>
    <mergeCell ref="AI3777:AO3777"/>
    <mergeCell ref="B3778:G3778"/>
    <mergeCell ref="H3778:L3778"/>
    <mergeCell ref="M3778:P3778"/>
    <mergeCell ref="Q3778:V3778"/>
    <mergeCell ref="W3778:Z3778"/>
    <mergeCell ref="AA3778:AD3778"/>
    <mergeCell ref="AE3778:AH3778"/>
    <mergeCell ref="AI3778:AO3778"/>
    <mergeCell ref="B3779:G3779"/>
    <mergeCell ref="H3779:L3779"/>
    <mergeCell ref="M3779:P3779"/>
    <mergeCell ref="Q3779:V3779"/>
    <mergeCell ref="W3779:Z3779"/>
    <mergeCell ref="AA3779:AD3779"/>
    <mergeCell ref="AE3779:AH3779"/>
    <mergeCell ref="AI3779:AO3779"/>
    <mergeCell ref="B3780:G3780"/>
    <mergeCell ref="H3780:L3780"/>
    <mergeCell ref="M3780:P3780"/>
    <mergeCell ref="Q3780:V3780"/>
    <mergeCell ref="W3780:Z3780"/>
    <mergeCell ref="AA3780:AD3780"/>
    <mergeCell ref="AE3780:AH3780"/>
    <mergeCell ref="AI3780:AO3780"/>
    <mergeCell ref="B3781:G3781"/>
    <mergeCell ref="H3781:L3781"/>
    <mergeCell ref="M3781:P3781"/>
    <mergeCell ref="Q3781:V3781"/>
    <mergeCell ref="W3781:Z3781"/>
    <mergeCell ref="AA3781:AD3781"/>
    <mergeCell ref="AE3781:AH3781"/>
    <mergeCell ref="AI3781:AO3781"/>
    <mergeCell ref="B3772:G3772"/>
    <mergeCell ref="H3772:L3772"/>
    <mergeCell ref="M3772:P3772"/>
    <mergeCell ref="Q3772:V3772"/>
    <mergeCell ref="W3772:Z3772"/>
    <mergeCell ref="AA3772:AD3772"/>
    <mergeCell ref="AE3772:AH3772"/>
    <mergeCell ref="AI3772:AO3772"/>
    <mergeCell ref="B3773:G3773"/>
    <mergeCell ref="H3773:L3773"/>
    <mergeCell ref="M3773:P3773"/>
    <mergeCell ref="Q3773:V3773"/>
    <mergeCell ref="W3773:Z3773"/>
    <mergeCell ref="AA3773:AD3773"/>
    <mergeCell ref="AE3773:AH3773"/>
    <mergeCell ref="AI3773:AO3773"/>
    <mergeCell ref="B3774:G3774"/>
    <mergeCell ref="H3774:L3774"/>
    <mergeCell ref="M3774:P3774"/>
    <mergeCell ref="Q3774:V3774"/>
    <mergeCell ref="W3774:Z3774"/>
    <mergeCell ref="AA3774:AD3774"/>
    <mergeCell ref="AE3774:AH3774"/>
    <mergeCell ref="AI3774:AO3774"/>
    <mergeCell ref="B3775:G3775"/>
    <mergeCell ref="H3775:L3775"/>
    <mergeCell ref="M3775:P3775"/>
    <mergeCell ref="Q3775:V3775"/>
    <mergeCell ref="W3775:Z3775"/>
    <mergeCell ref="AA3775:AD3775"/>
    <mergeCell ref="AE3775:AH3775"/>
    <mergeCell ref="AI3775:AO3775"/>
    <mergeCell ref="B3776:G3776"/>
    <mergeCell ref="H3776:L3776"/>
    <mergeCell ref="M3776:P3776"/>
    <mergeCell ref="Q3776:V3776"/>
    <mergeCell ref="W3776:Z3776"/>
    <mergeCell ref="AA3776:AD3776"/>
    <mergeCell ref="AE3776:AH3776"/>
    <mergeCell ref="AI3776:AO3776"/>
    <mergeCell ref="B3767:G3767"/>
    <mergeCell ref="H3767:L3767"/>
    <mergeCell ref="M3767:P3767"/>
    <mergeCell ref="Q3767:V3767"/>
    <mergeCell ref="W3767:Z3767"/>
    <mergeCell ref="AA3767:AD3767"/>
    <mergeCell ref="AE3767:AH3767"/>
    <mergeCell ref="AI3767:AO3767"/>
    <mergeCell ref="B3768:G3768"/>
    <mergeCell ref="H3768:L3768"/>
    <mergeCell ref="M3768:P3768"/>
    <mergeCell ref="Q3768:V3768"/>
    <mergeCell ref="W3768:Z3768"/>
    <mergeCell ref="AA3768:AD3768"/>
    <mergeCell ref="AE3768:AH3768"/>
    <mergeCell ref="AI3768:AO3768"/>
    <mergeCell ref="B3769:G3769"/>
    <mergeCell ref="H3769:L3769"/>
    <mergeCell ref="M3769:P3769"/>
    <mergeCell ref="Q3769:V3769"/>
    <mergeCell ref="W3769:Z3769"/>
    <mergeCell ref="AA3769:AD3769"/>
    <mergeCell ref="AE3769:AH3769"/>
    <mergeCell ref="AI3769:AO3769"/>
    <mergeCell ref="B3770:G3770"/>
    <mergeCell ref="H3770:L3770"/>
    <mergeCell ref="M3770:P3770"/>
    <mergeCell ref="Q3770:V3770"/>
    <mergeCell ref="W3770:Z3770"/>
    <mergeCell ref="AA3770:AD3770"/>
    <mergeCell ref="AE3770:AH3770"/>
    <mergeCell ref="AI3770:AO3770"/>
    <mergeCell ref="B3771:G3771"/>
    <mergeCell ref="H3771:L3771"/>
    <mergeCell ref="M3771:P3771"/>
    <mergeCell ref="Q3771:V3771"/>
    <mergeCell ref="W3771:Z3771"/>
    <mergeCell ref="AA3771:AD3771"/>
    <mergeCell ref="AE3771:AH3771"/>
    <mergeCell ref="AI3771:AO3771"/>
    <mergeCell ref="B3762:G3762"/>
    <mergeCell ref="H3762:L3762"/>
    <mergeCell ref="M3762:P3762"/>
    <mergeCell ref="Q3762:V3762"/>
    <mergeCell ref="W3762:Z3762"/>
    <mergeCell ref="AA3762:AD3762"/>
    <mergeCell ref="AE3762:AH3762"/>
    <mergeCell ref="AI3762:AO3762"/>
    <mergeCell ref="B3763:G3763"/>
    <mergeCell ref="H3763:L3763"/>
    <mergeCell ref="M3763:P3763"/>
    <mergeCell ref="Q3763:V3763"/>
    <mergeCell ref="W3763:Z3763"/>
    <mergeCell ref="AA3763:AD3763"/>
    <mergeCell ref="AE3763:AH3763"/>
    <mergeCell ref="AI3763:AO3763"/>
    <mergeCell ref="B3764:G3764"/>
    <mergeCell ref="H3764:L3764"/>
    <mergeCell ref="M3764:P3764"/>
    <mergeCell ref="Q3764:V3764"/>
    <mergeCell ref="W3764:Z3764"/>
    <mergeCell ref="AA3764:AD3764"/>
    <mergeCell ref="AE3764:AH3764"/>
    <mergeCell ref="AI3764:AO3764"/>
    <mergeCell ref="B3765:G3765"/>
    <mergeCell ref="H3765:L3765"/>
    <mergeCell ref="M3765:P3765"/>
    <mergeCell ref="Q3765:V3765"/>
    <mergeCell ref="W3765:Z3765"/>
    <mergeCell ref="AA3765:AD3765"/>
    <mergeCell ref="AE3765:AH3765"/>
    <mergeCell ref="AI3765:AO3765"/>
    <mergeCell ref="B3766:G3766"/>
    <mergeCell ref="H3766:L3766"/>
    <mergeCell ref="M3766:P3766"/>
    <mergeCell ref="Q3766:V3766"/>
    <mergeCell ref="W3766:Z3766"/>
    <mergeCell ref="AA3766:AD3766"/>
    <mergeCell ref="AE3766:AH3766"/>
    <mergeCell ref="AI3766:AO3766"/>
    <mergeCell ref="B3757:G3757"/>
    <mergeCell ref="H3757:L3757"/>
    <mergeCell ref="M3757:P3757"/>
    <mergeCell ref="Q3757:V3757"/>
    <mergeCell ref="W3757:Z3757"/>
    <mergeCell ref="AA3757:AD3757"/>
    <mergeCell ref="AE3757:AH3757"/>
    <mergeCell ref="AI3757:AO3757"/>
    <mergeCell ref="B3758:G3758"/>
    <mergeCell ref="H3758:L3758"/>
    <mergeCell ref="M3758:P3758"/>
    <mergeCell ref="Q3758:V3758"/>
    <mergeCell ref="W3758:Z3758"/>
    <mergeCell ref="AA3758:AD3758"/>
    <mergeCell ref="AE3758:AH3758"/>
    <mergeCell ref="AI3758:AO3758"/>
    <mergeCell ref="B3759:G3759"/>
    <mergeCell ref="H3759:L3759"/>
    <mergeCell ref="M3759:P3759"/>
    <mergeCell ref="Q3759:V3759"/>
    <mergeCell ref="W3759:Z3759"/>
    <mergeCell ref="AA3759:AD3759"/>
    <mergeCell ref="AE3759:AH3759"/>
    <mergeCell ref="AI3759:AO3759"/>
    <mergeCell ref="B3760:G3760"/>
    <mergeCell ref="H3760:L3760"/>
    <mergeCell ref="M3760:P3760"/>
    <mergeCell ref="Q3760:V3760"/>
    <mergeCell ref="W3760:Z3760"/>
    <mergeCell ref="AA3760:AD3760"/>
    <mergeCell ref="AE3760:AH3760"/>
    <mergeCell ref="AI3760:AO3760"/>
    <mergeCell ref="B3761:G3761"/>
    <mergeCell ref="H3761:L3761"/>
    <mergeCell ref="M3761:P3761"/>
    <mergeCell ref="Q3761:V3761"/>
    <mergeCell ref="W3761:Z3761"/>
    <mergeCell ref="AA3761:AD3761"/>
    <mergeCell ref="AE3761:AH3761"/>
    <mergeCell ref="AI3761:AO3761"/>
    <mergeCell ref="B3752:G3752"/>
    <mergeCell ref="H3752:L3752"/>
    <mergeCell ref="M3752:P3752"/>
    <mergeCell ref="Q3752:V3752"/>
    <mergeCell ref="W3752:Z3752"/>
    <mergeCell ref="AA3752:AD3752"/>
    <mergeCell ref="AE3752:AH3752"/>
    <mergeCell ref="AI3752:AO3752"/>
    <mergeCell ref="B3753:G3753"/>
    <mergeCell ref="H3753:L3753"/>
    <mergeCell ref="M3753:P3753"/>
    <mergeCell ref="Q3753:V3753"/>
    <mergeCell ref="W3753:Z3753"/>
    <mergeCell ref="AA3753:AD3753"/>
    <mergeCell ref="AE3753:AH3753"/>
    <mergeCell ref="AI3753:AO3753"/>
    <mergeCell ref="B3754:G3754"/>
    <mergeCell ref="H3754:L3754"/>
    <mergeCell ref="M3754:P3754"/>
    <mergeCell ref="Q3754:V3754"/>
    <mergeCell ref="W3754:Z3754"/>
    <mergeCell ref="AA3754:AD3754"/>
    <mergeCell ref="AE3754:AH3754"/>
    <mergeCell ref="AI3754:AO3754"/>
    <mergeCell ref="B3755:G3755"/>
    <mergeCell ref="H3755:L3755"/>
    <mergeCell ref="M3755:P3755"/>
    <mergeCell ref="Q3755:V3755"/>
    <mergeCell ref="W3755:Z3755"/>
    <mergeCell ref="AA3755:AD3755"/>
    <mergeCell ref="AE3755:AH3755"/>
    <mergeCell ref="AI3755:AO3755"/>
    <mergeCell ref="B3756:G3756"/>
    <mergeCell ref="H3756:L3756"/>
    <mergeCell ref="M3756:P3756"/>
    <mergeCell ref="Q3756:V3756"/>
    <mergeCell ref="W3756:Z3756"/>
    <mergeCell ref="AA3756:AD3756"/>
    <mergeCell ref="AE3756:AH3756"/>
    <mergeCell ref="AI3756:AO3756"/>
    <mergeCell ref="B3747:G3747"/>
    <mergeCell ref="H3747:L3747"/>
    <mergeCell ref="M3747:P3747"/>
    <mergeCell ref="Q3747:V3747"/>
    <mergeCell ref="W3747:Z3747"/>
    <mergeCell ref="AA3747:AD3747"/>
    <mergeCell ref="AE3747:AH3747"/>
    <mergeCell ref="AI3747:AO3747"/>
    <mergeCell ref="B3748:G3748"/>
    <mergeCell ref="H3748:L3748"/>
    <mergeCell ref="M3748:P3748"/>
    <mergeCell ref="Q3748:V3748"/>
    <mergeCell ref="W3748:Z3748"/>
    <mergeCell ref="AA3748:AD3748"/>
    <mergeCell ref="AE3748:AH3748"/>
    <mergeCell ref="AI3748:AO3748"/>
    <mergeCell ref="B3749:G3749"/>
    <mergeCell ref="H3749:L3749"/>
    <mergeCell ref="M3749:P3749"/>
    <mergeCell ref="Q3749:V3749"/>
    <mergeCell ref="W3749:Z3749"/>
    <mergeCell ref="AA3749:AD3749"/>
    <mergeCell ref="AE3749:AH3749"/>
    <mergeCell ref="AI3749:AO3749"/>
    <mergeCell ref="B3750:G3750"/>
    <mergeCell ref="H3750:L3750"/>
    <mergeCell ref="M3750:P3750"/>
    <mergeCell ref="Q3750:V3750"/>
    <mergeCell ref="W3750:Z3750"/>
    <mergeCell ref="AA3750:AD3750"/>
    <mergeCell ref="AE3750:AH3750"/>
    <mergeCell ref="AI3750:AO3750"/>
    <mergeCell ref="B3751:G3751"/>
    <mergeCell ref="H3751:L3751"/>
    <mergeCell ref="M3751:P3751"/>
    <mergeCell ref="Q3751:V3751"/>
    <mergeCell ref="W3751:Z3751"/>
    <mergeCell ref="AA3751:AD3751"/>
    <mergeCell ref="AE3751:AH3751"/>
    <mergeCell ref="AI3751:AO3751"/>
    <mergeCell ref="B3742:G3742"/>
    <mergeCell ref="H3742:L3742"/>
    <mergeCell ref="M3742:P3742"/>
    <mergeCell ref="Q3742:V3742"/>
    <mergeCell ref="W3742:Z3742"/>
    <mergeCell ref="AA3742:AD3742"/>
    <mergeCell ref="AE3742:AH3742"/>
    <mergeCell ref="AI3742:AO3742"/>
    <mergeCell ref="B3743:G3743"/>
    <mergeCell ref="H3743:L3743"/>
    <mergeCell ref="M3743:P3743"/>
    <mergeCell ref="Q3743:V3743"/>
    <mergeCell ref="W3743:Z3743"/>
    <mergeCell ref="AA3743:AD3743"/>
    <mergeCell ref="AE3743:AH3743"/>
    <mergeCell ref="AI3743:AO3743"/>
    <mergeCell ref="B3744:G3744"/>
    <mergeCell ref="H3744:L3744"/>
    <mergeCell ref="M3744:P3744"/>
    <mergeCell ref="Q3744:V3744"/>
    <mergeCell ref="W3744:Z3744"/>
    <mergeCell ref="AA3744:AD3744"/>
    <mergeCell ref="AE3744:AH3744"/>
    <mergeCell ref="AI3744:AO3744"/>
    <mergeCell ref="B3745:G3745"/>
    <mergeCell ref="H3745:L3745"/>
    <mergeCell ref="M3745:P3745"/>
    <mergeCell ref="Q3745:V3745"/>
    <mergeCell ref="W3745:Z3745"/>
    <mergeCell ref="AA3745:AD3745"/>
    <mergeCell ref="AE3745:AH3745"/>
    <mergeCell ref="AI3745:AO3745"/>
    <mergeCell ref="B3746:G3746"/>
    <mergeCell ref="H3746:L3746"/>
    <mergeCell ref="M3746:P3746"/>
    <mergeCell ref="Q3746:V3746"/>
    <mergeCell ref="W3746:Z3746"/>
    <mergeCell ref="AA3746:AD3746"/>
    <mergeCell ref="AE3746:AH3746"/>
    <mergeCell ref="AI3746:AO3746"/>
    <mergeCell ref="B3737:G3737"/>
    <mergeCell ref="H3737:L3737"/>
    <mergeCell ref="M3737:P3737"/>
    <mergeCell ref="Q3737:V3737"/>
    <mergeCell ref="W3737:Z3737"/>
    <mergeCell ref="AA3737:AD3737"/>
    <mergeCell ref="AE3737:AH3737"/>
    <mergeCell ref="AI3737:AO3737"/>
    <mergeCell ref="B3738:G3738"/>
    <mergeCell ref="H3738:L3738"/>
    <mergeCell ref="M3738:P3738"/>
    <mergeCell ref="Q3738:V3738"/>
    <mergeCell ref="W3738:Z3738"/>
    <mergeCell ref="AA3738:AD3738"/>
    <mergeCell ref="AE3738:AH3738"/>
    <mergeCell ref="AI3738:AO3738"/>
    <mergeCell ref="B3739:G3739"/>
    <mergeCell ref="H3739:L3739"/>
    <mergeCell ref="M3739:P3739"/>
    <mergeCell ref="Q3739:V3739"/>
    <mergeCell ref="W3739:Z3739"/>
    <mergeCell ref="AA3739:AD3739"/>
    <mergeCell ref="AE3739:AH3739"/>
    <mergeCell ref="AI3739:AO3739"/>
    <mergeCell ref="B3740:G3740"/>
    <mergeCell ref="H3740:L3740"/>
    <mergeCell ref="M3740:P3740"/>
    <mergeCell ref="Q3740:V3740"/>
    <mergeCell ref="W3740:Z3740"/>
    <mergeCell ref="AA3740:AD3740"/>
    <mergeCell ref="AE3740:AH3740"/>
    <mergeCell ref="AI3740:AO3740"/>
    <mergeCell ref="B3741:G3741"/>
    <mergeCell ref="H3741:L3741"/>
    <mergeCell ref="M3741:P3741"/>
    <mergeCell ref="Q3741:V3741"/>
    <mergeCell ref="W3741:Z3741"/>
    <mergeCell ref="AA3741:AD3741"/>
    <mergeCell ref="AE3741:AH3741"/>
    <mergeCell ref="AI3741:AO3741"/>
    <mergeCell ref="B3732:G3732"/>
    <mergeCell ref="H3732:L3732"/>
    <mergeCell ref="M3732:P3732"/>
    <mergeCell ref="Q3732:V3732"/>
    <mergeCell ref="W3732:Z3732"/>
    <mergeCell ref="AA3732:AD3732"/>
    <mergeCell ref="AE3732:AH3732"/>
    <mergeCell ref="AI3732:AO3732"/>
    <mergeCell ref="B3733:G3733"/>
    <mergeCell ref="H3733:L3733"/>
    <mergeCell ref="M3733:P3733"/>
    <mergeCell ref="Q3733:V3733"/>
    <mergeCell ref="W3733:Z3733"/>
    <mergeCell ref="AA3733:AD3733"/>
    <mergeCell ref="AE3733:AH3733"/>
    <mergeCell ref="AI3733:AO3733"/>
    <mergeCell ref="B3734:G3734"/>
    <mergeCell ref="H3734:L3734"/>
    <mergeCell ref="M3734:P3734"/>
    <mergeCell ref="Q3734:V3734"/>
    <mergeCell ref="W3734:Z3734"/>
    <mergeCell ref="AA3734:AD3734"/>
    <mergeCell ref="AE3734:AH3734"/>
    <mergeCell ref="AI3734:AO3734"/>
    <mergeCell ref="B3735:G3735"/>
    <mergeCell ref="H3735:L3735"/>
    <mergeCell ref="M3735:P3735"/>
    <mergeCell ref="Q3735:V3735"/>
    <mergeCell ref="W3735:Z3735"/>
    <mergeCell ref="AA3735:AD3735"/>
    <mergeCell ref="AE3735:AH3735"/>
    <mergeCell ref="AI3735:AO3735"/>
    <mergeCell ref="B3736:G3736"/>
    <mergeCell ref="H3736:L3736"/>
    <mergeCell ref="M3736:P3736"/>
    <mergeCell ref="Q3736:V3736"/>
    <mergeCell ref="W3736:Z3736"/>
    <mergeCell ref="AA3736:AD3736"/>
    <mergeCell ref="AE3736:AH3736"/>
    <mergeCell ref="AI3736:AO3736"/>
    <mergeCell ref="B3727:G3727"/>
    <mergeCell ref="H3727:L3727"/>
    <mergeCell ref="M3727:P3727"/>
    <mergeCell ref="Q3727:V3727"/>
    <mergeCell ref="W3727:Z3727"/>
    <mergeCell ref="AA3727:AD3727"/>
    <mergeCell ref="AE3727:AH3727"/>
    <mergeCell ref="AI3727:AO3727"/>
    <mergeCell ref="B3728:G3728"/>
    <mergeCell ref="H3728:L3728"/>
    <mergeCell ref="M3728:P3728"/>
    <mergeCell ref="Q3728:V3728"/>
    <mergeCell ref="W3728:Z3728"/>
    <mergeCell ref="AA3728:AD3728"/>
    <mergeCell ref="AE3728:AH3728"/>
    <mergeCell ref="AI3728:AO3728"/>
    <mergeCell ref="B3729:G3729"/>
    <mergeCell ref="H3729:L3729"/>
    <mergeCell ref="M3729:P3729"/>
    <mergeCell ref="Q3729:V3729"/>
    <mergeCell ref="W3729:Z3729"/>
    <mergeCell ref="AA3729:AD3729"/>
    <mergeCell ref="AE3729:AH3729"/>
    <mergeCell ref="AI3729:AO3729"/>
    <mergeCell ref="B3730:G3730"/>
    <mergeCell ref="H3730:L3730"/>
    <mergeCell ref="M3730:P3730"/>
    <mergeCell ref="Q3730:V3730"/>
    <mergeCell ref="W3730:Z3730"/>
    <mergeCell ref="AA3730:AD3730"/>
    <mergeCell ref="AE3730:AH3730"/>
    <mergeCell ref="AI3730:AO3730"/>
    <mergeCell ref="B3731:G3731"/>
    <mergeCell ref="H3731:L3731"/>
    <mergeCell ref="M3731:P3731"/>
    <mergeCell ref="Q3731:V3731"/>
    <mergeCell ref="W3731:Z3731"/>
    <mergeCell ref="AA3731:AD3731"/>
    <mergeCell ref="AE3731:AH3731"/>
    <mergeCell ref="AI3731:AO3731"/>
    <mergeCell ref="B3722:G3722"/>
    <mergeCell ref="H3722:L3722"/>
    <mergeCell ref="M3722:P3722"/>
    <mergeCell ref="Q3722:V3722"/>
    <mergeCell ref="W3722:Z3722"/>
    <mergeCell ref="AA3722:AD3722"/>
    <mergeCell ref="AE3722:AH3722"/>
    <mergeCell ref="AI3722:AO3722"/>
    <mergeCell ref="B3723:G3723"/>
    <mergeCell ref="H3723:L3723"/>
    <mergeCell ref="M3723:P3723"/>
    <mergeCell ref="Q3723:V3723"/>
    <mergeCell ref="W3723:Z3723"/>
    <mergeCell ref="AA3723:AD3723"/>
    <mergeCell ref="AE3723:AH3723"/>
    <mergeCell ref="AI3723:AO3723"/>
    <mergeCell ref="B3724:G3724"/>
    <mergeCell ref="H3724:L3724"/>
    <mergeCell ref="M3724:P3724"/>
    <mergeCell ref="Q3724:V3724"/>
    <mergeCell ref="W3724:Z3724"/>
    <mergeCell ref="AA3724:AD3724"/>
    <mergeCell ref="AE3724:AH3724"/>
    <mergeCell ref="AI3724:AO3724"/>
    <mergeCell ref="B3725:G3725"/>
    <mergeCell ref="H3725:L3725"/>
    <mergeCell ref="M3725:P3725"/>
    <mergeCell ref="Q3725:V3725"/>
    <mergeCell ref="W3725:Z3725"/>
    <mergeCell ref="AA3725:AD3725"/>
    <mergeCell ref="AE3725:AH3725"/>
    <mergeCell ref="AI3725:AO3725"/>
    <mergeCell ref="B3726:G3726"/>
    <mergeCell ref="H3726:L3726"/>
    <mergeCell ref="M3726:P3726"/>
    <mergeCell ref="Q3726:V3726"/>
    <mergeCell ref="W3726:Z3726"/>
    <mergeCell ref="AA3726:AD3726"/>
    <mergeCell ref="AE3726:AH3726"/>
    <mergeCell ref="AI3726:AO3726"/>
    <mergeCell ref="B3717:G3717"/>
    <mergeCell ref="H3717:L3717"/>
    <mergeCell ref="M3717:P3717"/>
    <mergeCell ref="Q3717:V3717"/>
    <mergeCell ref="W3717:Z3717"/>
    <mergeCell ref="AA3717:AD3717"/>
    <mergeCell ref="AE3717:AH3717"/>
    <mergeCell ref="AI3717:AO3717"/>
    <mergeCell ref="B3718:G3718"/>
    <mergeCell ref="H3718:L3718"/>
    <mergeCell ref="M3718:P3718"/>
    <mergeCell ref="Q3718:V3718"/>
    <mergeCell ref="W3718:Z3718"/>
    <mergeCell ref="AA3718:AD3718"/>
    <mergeCell ref="AE3718:AH3718"/>
    <mergeCell ref="AI3718:AO3718"/>
    <mergeCell ref="B3719:G3719"/>
    <mergeCell ref="H3719:L3719"/>
    <mergeCell ref="M3719:P3719"/>
    <mergeCell ref="Q3719:V3719"/>
    <mergeCell ref="W3719:Z3719"/>
    <mergeCell ref="AA3719:AD3719"/>
    <mergeCell ref="AE3719:AH3719"/>
    <mergeCell ref="AI3719:AO3719"/>
    <mergeCell ref="B3720:G3720"/>
    <mergeCell ref="H3720:L3720"/>
    <mergeCell ref="M3720:P3720"/>
    <mergeCell ref="Q3720:V3720"/>
    <mergeCell ref="W3720:Z3720"/>
    <mergeCell ref="AA3720:AD3720"/>
    <mergeCell ref="AE3720:AH3720"/>
    <mergeCell ref="AI3720:AO3720"/>
    <mergeCell ref="B3721:G3721"/>
    <mergeCell ref="H3721:L3721"/>
    <mergeCell ref="M3721:P3721"/>
    <mergeCell ref="Q3721:V3721"/>
    <mergeCell ref="W3721:Z3721"/>
    <mergeCell ref="AA3721:AD3721"/>
    <mergeCell ref="AE3721:AH3721"/>
    <mergeCell ref="AI3721:AO3721"/>
    <mergeCell ref="B3712:G3712"/>
    <mergeCell ref="H3712:L3712"/>
    <mergeCell ref="M3712:P3712"/>
    <mergeCell ref="Q3712:V3712"/>
    <mergeCell ref="W3712:Z3712"/>
    <mergeCell ref="AA3712:AD3712"/>
    <mergeCell ref="AE3712:AH3712"/>
    <mergeCell ref="AI3712:AO3712"/>
    <mergeCell ref="B3713:G3713"/>
    <mergeCell ref="H3713:L3713"/>
    <mergeCell ref="M3713:P3713"/>
    <mergeCell ref="Q3713:V3713"/>
    <mergeCell ref="W3713:Z3713"/>
    <mergeCell ref="AA3713:AD3713"/>
    <mergeCell ref="AE3713:AH3713"/>
    <mergeCell ref="AI3713:AO3713"/>
    <mergeCell ref="B3714:G3714"/>
    <mergeCell ref="H3714:L3714"/>
    <mergeCell ref="M3714:P3714"/>
    <mergeCell ref="Q3714:V3714"/>
    <mergeCell ref="W3714:Z3714"/>
    <mergeCell ref="AA3714:AD3714"/>
    <mergeCell ref="AE3714:AH3714"/>
    <mergeCell ref="AI3714:AO3714"/>
    <mergeCell ref="B3715:G3715"/>
    <mergeCell ref="H3715:L3715"/>
    <mergeCell ref="M3715:P3715"/>
    <mergeCell ref="Q3715:V3715"/>
    <mergeCell ref="W3715:Z3715"/>
    <mergeCell ref="AA3715:AD3715"/>
    <mergeCell ref="AE3715:AH3715"/>
    <mergeCell ref="AI3715:AO3715"/>
    <mergeCell ref="B3716:G3716"/>
    <mergeCell ref="H3716:L3716"/>
    <mergeCell ref="M3716:P3716"/>
    <mergeCell ref="Q3716:V3716"/>
    <mergeCell ref="W3716:Z3716"/>
    <mergeCell ref="AA3716:AD3716"/>
    <mergeCell ref="AE3716:AH3716"/>
    <mergeCell ref="AI3716:AO3716"/>
    <mergeCell ref="B3707:G3707"/>
    <mergeCell ref="H3707:L3707"/>
    <mergeCell ref="M3707:P3707"/>
    <mergeCell ref="Q3707:V3707"/>
    <mergeCell ref="W3707:Z3707"/>
    <mergeCell ref="AA3707:AD3707"/>
    <mergeCell ref="AE3707:AH3707"/>
    <mergeCell ref="AI3707:AO3707"/>
    <mergeCell ref="B3708:G3708"/>
    <mergeCell ref="H3708:L3708"/>
    <mergeCell ref="M3708:P3708"/>
    <mergeCell ref="Q3708:V3708"/>
    <mergeCell ref="W3708:Z3708"/>
    <mergeCell ref="AA3708:AD3708"/>
    <mergeCell ref="AE3708:AH3708"/>
    <mergeCell ref="AI3708:AO3708"/>
    <mergeCell ref="B3709:G3709"/>
    <mergeCell ref="H3709:L3709"/>
    <mergeCell ref="M3709:P3709"/>
    <mergeCell ref="Q3709:V3709"/>
    <mergeCell ref="W3709:Z3709"/>
    <mergeCell ref="AA3709:AD3709"/>
    <mergeCell ref="AE3709:AH3709"/>
    <mergeCell ref="AI3709:AO3709"/>
    <mergeCell ref="B3710:G3710"/>
    <mergeCell ref="H3710:L3710"/>
    <mergeCell ref="M3710:P3710"/>
    <mergeCell ref="Q3710:V3710"/>
    <mergeCell ref="W3710:Z3710"/>
    <mergeCell ref="AA3710:AD3710"/>
    <mergeCell ref="AE3710:AH3710"/>
    <mergeCell ref="AI3710:AO3710"/>
    <mergeCell ref="B3711:G3711"/>
    <mergeCell ref="H3711:L3711"/>
    <mergeCell ref="M3711:P3711"/>
    <mergeCell ref="Q3711:V3711"/>
    <mergeCell ref="W3711:Z3711"/>
    <mergeCell ref="AA3711:AD3711"/>
    <mergeCell ref="AE3711:AH3711"/>
    <mergeCell ref="AI3711:AO3711"/>
    <mergeCell ref="B3702:G3702"/>
    <mergeCell ref="H3702:L3702"/>
    <mergeCell ref="M3702:P3702"/>
    <mergeCell ref="Q3702:V3702"/>
    <mergeCell ref="W3702:Z3702"/>
    <mergeCell ref="AA3702:AD3702"/>
    <mergeCell ref="AE3702:AH3702"/>
    <mergeCell ref="AI3702:AO3702"/>
    <mergeCell ref="B3703:G3703"/>
    <mergeCell ref="H3703:L3703"/>
    <mergeCell ref="M3703:P3703"/>
    <mergeCell ref="Q3703:V3703"/>
    <mergeCell ref="W3703:Z3703"/>
    <mergeCell ref="AA3703:AD3703"/>
    <mergeCell ref="AE3703:AH3703"/>
    <mergeCell ref="AI3703:AO3703"/>
    <mergeCell ref="B3704:G3704"/>
    <mergeCell ref="H3704:L3704"/>
    <mergeCell ref="M3704:P3704"/>
    <mergeCell ref="Q3704:V3704"/>
    <mergeCell ref="W3704:Z3704"/>
    <mergeCell ref="AA3704:AD3704"/>
    <mergeCell ref="AE3704:AH3704"/>
    <mergeCell ref="AI3704:AO3704"/>
    <mergeCell ref="B3705:G3705"/>
    <mergeCell ref="H3705:L3705"/>
    <mergeCell ref="M3705:P3705"/>
    <mergeCell ref="Q3705:V3705"/>
    <mergeCell ref="W3705:Z3705"/>
    <mergeCell ref="AA3705:AD3705"/>
    <mergeCell ref="AE3705:AH3705"/>
    <mergeCell ref="AI3705:AO3705"/>
    <mergeCell ref="B3706:G3706"/>
    <mergeCell ref="H3706:L3706"/>
    <mergeCell ref="M3706:P3706"/>
    <mergeCell ref="Q3706:V3706"/>
    <mergeCell ref="W3706:Z3706"/>
    <mergeCell ref="AA3706:AD3706"/>
    <mergeCell ref="AE3706:AH3706"/>
    <mergeCell ref="AI3706:AO3706"/>
    <mergeCell ref="B3697:G3697"/>
    <mergeCell ref="H3697:L3697"/>
    <mergeCell ref="M3697:P3697"/>
    <mergeCell ref="Q3697:V3697"/>
    <mergeCell ref="W3697:Z3697"/>
    <mergeCell ref="AA3697:AD3697"/>
    <mergeCell ref="AE3697:AH3697"/>
    <mergeCell ref="AI3697:AO3697"/>
    <mergeCell ref="B3698:G3698"/>
    <mergeCell ref="H3698:L3698"/>
    <mergeCell ref="M3698:P3698"/>
    <mergeCell ref="Q3698:V3698"/>
    <mergeCell ref="W3698:Z3698"/>
    <mergeCell ref="AA3698:AD3698"/>
    <mergeCell ref="AE3698:AH3698"/>
    <mergeCell ref="AI3698:AO3698"/>
    <mergeCell ref="B3699:G3699"/>
    <mergeCell ref="H3699:L3699"/>
    <mergeCell ref="M3699:P3699"/>
    <mergeCell ref="Q3699:V3699"/>
    <mergeCell ref="W3699:Z3699"/>
    <mergeCell ref="AA3699:AD3699"/>
    <mergeCell ref="AE3699:AH3699"/>
    <mergeCell ref="AI3699:AO3699"/>
    <mergeCell ref="B3700:G3700"/>
    <mergeCell ref="H3700:L3700"/>
    <mergeCell ref="M3700:P3700"/>
    <mergeCell ref="Q3700:V3700"/>
    <mergeCell ref="W3700:Z3700"/>
    <mergeCell ref="AA3700:AD3700"/>
    <mergeCell ref="AE3700:AH3700"/>
    <mergeCell ref="AI3700:AO3700"/>
    <mergeCell ref="B3701:G3701"/>
    <mergeCell ref="H3701:L3701"/>
    <mergeCell ref="M3701:P3701"/>
    <mergeCell ref="Q3701:V3701"/>
    <mergeCell ref="W3701:Z3701"/>
    <mergeCell ref="AA3701:AD3701"/>
    <mergeCell ref="AE3701:AH3701"/>
    <mergeCell ref="AI3701:AO3701"/>
    <mergeCell ref="B3692:G3692"/>
    <mergeCell ref="H3692:L3692"/>
    <mergeCell ref="M3692:P3692"/>
    <mergeCell ref="Q3692:V3692"/>
    <mergeCell ref="W3692:Z3692"/>
    <mergeCell ref="AA3692:AD3692"/>
    <mergeCell ref="AE3692:AH3692"/>
    <mergeCell ref="AI3692:AO3692"/>
    <mergeCell ref="B3693:G3693"/>
    <mergeCell ref="H3693:L3693"/>
    <mergeCell ref="M3693:P3693"/>
    <mergeCell ref="Q3693:V3693"/>
    <mergeCell ref="W3693:Z3693"/>
    <mergeCell ref="AA3693:AD3693"/>
    <mergeCell ref="AE3693:AH3693"/>
    <mergeCell ref="AI3693:AO3693"/>
    <mergeCell ref="B3694:G3694"/>
    <mergeCell ref="H3694:L3694"/>
    <mergeCell ref="M3694:P3694"/>
    <mergeCell ref="Q3694:V3694"/>
    <mergeCell ref="W3694:Z3694"/>
    <mergeCell ref="AA3694:AD3694"/>
    <mergeCell ref="AE3694:AH3694"/>
    <mergeCell ref="AI3694:AO3694"/>
    <mergeCell ref="B3695:G3695"/>
    <mergeCell ref="H3695:L3695"/>
    <mergeCell ref="M3695:P3695"/>
    <mergeCell ref="Q3695:V3695"/>
    <mergeCell ref="W3695:Z3695"/>
    <mergeCell ref="AA3695:AD3695"/>
    <mergeCell ref="AE3695:AH3695"/>
    <mergeCell ref="AI3695:AO3695"/>
    <mergeCell ref="B3696:G3696"/>
    <mergeCell ref="H3696:L3696"/>
    <mergeCell ref="M3696:P3696"/>
    <mergeCell ref="Q3696:V3696"/>
    <mergeCell ref="W3696:Z3696"/>
    <mergeCell ref="AA3696:AD3696"/>
    <mergeCell ref="AE3696:AH3696"/>
    <mergeCell ref="AI3696:AO3696"/>
    <mergeCell ref="B3687:G3687"/>
    <mergeCell ref="H3687:L3687"/>
    <mergeCell ref="M3687:P3687"/>
    <mergeCell ref="Q3687:V3687"/>
    <mergeCell ref="W3687:Z3687"/>
    <mergeCell ref="AA3687:AD3687"/>
    <mergeCell ref="AE3687:AH3687"/>
    <mergeCell ref="AI3687:AO3687"/>
    <mergeCell ref="B3688:G3688"/>
    <mergeCell ref="H3688:L3688"/>
    <mergeCell ref="M3688:P3688"/>
    <mergeCell ref="Q3688:V3688"/>
    <mergeCell ref="W3688:Z3688"/>
    <mergeCell ref="AA3688:AD3688"/>
    <mergeCell ref="AE3688:AH3688"/>
    <mergeCell ref="AI3688:AO3688"/>
    <mergeCell ref="B3689:G3689"/>
    <mergeCell ref="H3689:L3689"/>
    <mergeCell ref="M3689:P3689"/>
    <mergeCell ref="Q3689:V3689"/>
    <mergeCell ref="W3689:Z3689"/>
    <mergeCell ref="AA3689:AD3689"/>
    <mergeCell ref="AE3689:AH3689"/>
    <mergeCell ref="AI3689:AO3689"/>
    <mergeCell ref="B3690:G3690"/>
    <mergeCell ref="H3690:L3690"/>
    <mergeCell ref="M3690:P3690"/>
    <mergeCell ref="Q3690:V3690"/>
    <mergeCell ref="W3690:Z3690"/>
    <mergeCell ref="AA3690:AD3690"/>
    <mergeCell ref="AE3690:AH3690"/>
    <mergeCell ref="AI3690:AO3690"/>
    <mergeCell ref="B3691:G3691"/>
    <mergeCell ref="H3691:L3691"/>
    <mergeCell ref="M3691:P3691"/>
    <mergeCell ref="Q3691:V3691"/>
    <mergeCell ref="W3691:Z3691"/>
    <mergeCell ref="AA3691:AD3691"/>
    <mergeCell ref="AE3691:AH3691"/>
    <mergeCell ref="AI3691:AO3691"/>
    <mergeCell ref="B3682:G3682"/>
    <mergeCell ref="H3682:L3682"/>
    <mergeCell ref="M3682:P3682"/>
    <mergeCell ref="Q3682:V3682"/>
    <mergeCell ref="W3682:Z3682"/>
    <mergeCell ref="AA3682:AD3682"/>
    <mergeCell ref="AE3682:AH3682"/>
    <mergeCell ref="AI3682:AO3682"/>
    <mergeCell ref="B3683:G3683"/>
    <mergeCell ref="H3683:L3683"/>
    <mergeCell ref="M3683:P3683"/>
    <mergeCell ref="Q3683:V3683"/>
    <mergeCell ref="W3683:Z3683"/>
    <mergeCell ref="AA3683:AD3683"/>
    <mergeCell ref="AE3683:AH3683"/>
    <mergeCell ref="AI3683:AO3683"/>
    <mergeCell ref="B3684:G3684"/>
    <mergeCell ref="H3684:L3684"/>
    <mergeCell ref="M3684:P3684"/>
    <mergeCell ref="Q3684:V3684"/>
    <mergeCell ref="W3684:Z3684"/>
    <mergeCell ref="AA3684:AD3684"/>
    <mergeCell ref="AE3684:AH3684"/>
    <mergeCell ref="AI3684:AO3684"/>
    <mergeCell ref="B3685:G3685"/>
    <mergeCell ref="H3685:L3685"/>
    <mergeCell ref="M3685:P3685"/>
    <mergeCell ref="Q3685:V3685"/>
    <mergeCell ref="W3685:Z3685"/>
    <mergeCell ref="AA3685:AD3685"/>
    <mergeCell ref="AE3685:AH3685"/>
    <mergeCell ref="AI3685:AO3685"/>
    <mergeCell ref="B3686:G3686"/>
    <mergeCell ref="H3686:L3686"/>
    <mergeCell ref="M3686:P3686"/>
    <mergeCell ref="Q3686:V3686"/>
    <mergeCell ref="W3686:Z3686"/>
    <mergeCell ref="AA3686:AD3686"/>
    <mergeCell ref="AE3686:AH3686"/>
    <mergeCell ref="AI3686:AO3686"/>
    <mergeCell ref="B3677:G3677"/>
    <mergeCell ref="H3677:L3677"/>
    <mergeCell ref="M3677:P3677"/>
    <mergeCell ref="Q3677:V3677"/>
    <mergeCell ref="W3677:Z3677"/>
    <mergeCell ref="AA3677:AD3677"/>
    <mergeCell ref="AE3677:AH3677"/>
    <mergeCell ref="AI3677:AO3677"/>
    <mergeCell ref="B3678:G3678"/>
    <mergeCell ref="H3678:L3678"/>
    <mergeCell ref="M3678:P3678"/>
    <mergeCell ref="Q3678:V3678"/>
    <mergeCell ref="W3678:Z3678"/>
    <mergeCell ref="AA3678:AD3678"/>
    <mergeCell ref="AE3678:AH3678"/>
    <mergeCell ref="AI3678:AO3678"/>
    <mergeCell ref="B3679:G3679"/>
    <mergeCell ref="H3679:L3679"/>
    <mergeCell ref="M3679:P3679"/>
    <mergeCell ref="Q3679:V3679"/>
    <mergeCell ref="W3679:Z3679"/>
    <mergeCell ref="AA3679:AD3679"/>
    <mergeCell ref="AE3679:AH3679"/>
    <mergeCell ref="AI3679:AO3679"/>
    <mergeCell ref="B3680:G3680"/>
    <mergeCell ref="H3680:L3680"/>
    <mergeCell ref="M3680:P3680"/>
    <mergeCell ref="Q3680:V3680"/>
    <mergeCell ref="W3680:Z3680"/>
    <mergeCell ref="AA3680:AD3680"/>
    <mergeCell ref="AE3680:AH3680"/>
    <mergeCell ref="AI3680:AO3680"/>
    <mergeCell ref="B3681:G3681"/>
    <mergeCell ref="H3681:L3681"/>
    <mergeCell ref="M3681:P3681"/>
    <mergeCell ref="Q3681:V3681"/>
    <mergeCell ref="W3681:Z3681"/>
    <mergeCell ref="AA3681:AD3681"/>
    <mergeCell ref="AE3681:AH3681"/>
    <mergeCell ref="AI3681:AO3681"/>
    <mergeCell ref="B3672:G3672"/>
    <mergeCell ref="H3672:L3672"/>
    <mergeCell ref="M3672:P3672"/>
    <mergeCell ref="Q3672:V3672"/>
    <mergeCell ref="W3672:Z3672"/>
    <mergeCell ref="AA3672:AD3672"/>
    <mergeCell ref="AE3672:AH3672"/>
    <mergeCell ref="AI3672:AO3672"/>
    <mergeCell ref="B3673:G3673"/>
    <mergeCell ref="H3673:L3673"/>
    <mergeCell ref="M3673:P3673"/>
    <mergeCell ref="Q3673:V3673"/>
    <mergeCell ref="W3673:Z3673"/>
    <mergeCell ref="AA3673:AD3673"/>
    <mergeCell ref="AE3673:AH3673"/>
    <mergeCell ref="AI3673:AO3673"/>
    <mergeCell ref="B3674:G3674"/>
    <mergeCell ref="H3674:L3674"/>
    <mergeCell ref="M3674:P3674"/>
    <mergeCell ref="Q3674:V3674"/>
    <mergeCell ref="W3674:Z3674"/>
    <mergeCell ref="AA3674:AD3674"/>
    <mergeCell ref="AE3674:AH3674"/>
    <mergeCell ref="AI3674:AO3674"/>
    <mergeCell ref="B3675:G3675"/>
    <mergeCell ref="H3675:L3675"/>
    <mergeCell ref="M3675:P3675"/>
    <mergeCell ref="Q3675:V3675"/>
    <mergeCell ref="W3675:Z3675"/>
    <mergeCell ref="AA3675:AD3675"/>
    <mergeCell ref="AE3675:AH3675"/>
    <mergeCell ref="AI3675:AO3675"/>
    <mergeCell ref="B3676:G3676"/>
    <mergeCell ref="H3676:L3676"/>
    <mergeCell ref="M3676:P3676"/>
    <mergeCell ref="Q3676:V3676"/>
    <mergeCell ref="W3676:Z3676"/>
    <mergeCell ref="AA3676:AD3676"/>
    <mergeCell ref="AE3676:AH3676"/>
    <mergeCell ref="AI3676:AO3676"/>
    <mergeCell ref="B3667:G3667"/>
    <mergeCell ref="H3667:L3667"/>
    <mergeCell ref="M3667:P3667"/>
    <mergeCell ref="Q3667:V3667"/>
    <mergeCell ref="W3667:Z3667"/>
    <mergeCell ref="AA3667:AD3667"/>
    <mergeCell ref="AE3667:AH3667"/>
    <mergeCell ref="AI3667:AO3667"/>
    <mergeCell ref="B3668:G3668"/>
    <mergeCell ref="H3668:L3668"/>
    <mergeCell ref="M3668:P3668"/>
    <mergeCell ref="Q3668:V3668"/>
    <mergeCell ref="W3668:Z3668"/>
    <mergeCell ref="AA3668:AD3668"/>
    <mergeCell ref="AE3668:AH3668"/>
    <mergeCell ref="AI3668:AO3668"/>
    <mergeCell ref="B3669:G3669"/>
    <mergeCell ref="H3669:L3669"/>
    <mergeCell ref="M3669:P3669"/>
    <mergeCell ref="Q3669:V3669"/>
    <mergeCell ref="W3669:Z3669"/>
    <mergeCell ref="AA3669:AD3669"/>
    <mergeCell ref="AE3669:AH3669"/>
    <mergeCell ref="AI3669:AO3669"/>
    <mergeCell ref="B3670:G3670"/>
    <mergeCell ref="H3670:L3670"/>
    <mergeCell ref="M3670:P3670"/>
    <mergeCell ref="Q3670:V3670"/>
    <mergeCell ref="W3670:Z3670"/>
    <mergeCell ref="AA3670:AD3670"/>
    <mergeCell ref="AE3670:AH3670"/>
    <mergeCell ref="AI3670:AO3670"/>
    <mergeCell ref="B3671:G3671"/>
    <mergeCell ref="H3671:L3671"/>
    <mergeCell ref="M3671:P3671"/>
    <mergeCell ref="Q3671:V3671"/>
    <mergeCell ref="W3671:Z3671"/>
    <mergeCell ref="AA3671:AD3671"/>
    <mergeCell ref="AE3671:AH3671"/>
    <mergeCell ref="AI3671:AO3671"/>
    <mergeCell ref="B3662:G3662"/>
    <mergeCell ref="H3662:L3662"/>
    <mergeCell ref="M3662:P3662"/>
    <mergeCell ref="Q3662:V3662"/>
    <mergeCell ref="W3662:Z3662"/>
    <mergeCell ref="AA3662:AD3662"/>
    <mergeCell ref="AE3662:AH3662"/>
    <mergeCell ref="AI3662:AO3662"/>
    <mergeCell ref="B3663:G3663"/>
    <mergeCell ref="H3663:L3663"/>
    <mergeCell ref="M3663:P3663"/>
    <mergeCell ref="Q3663:V3663"/>
    <mergeCell ref="W3663:Z3663"/>
    <mergeCell ref="AA3663:AD3663"/>
    <mergeCell ref="AE3663:AH3663"/>
    <mergeCell ref="AI3663:AO3663"/>
    <mergeCell ref="B3664:G3664"/>
    <mergeCell ref="H3664:L3664"/>
    <mergeCell ref="M3664:P3664"/>
    <mergeCell ref="Q3664:V3664"/>
    <mergeCell ref="W3664:Z3664"/>
    <mergeCell ref="AA3664:AD3664"/>
    <mergeCell ref="AE3664:AH3664"/>
    <mergeCell ref="AI3664:AO3664"/>
    <mergeCell ref="B3665:G3665"/>
    <mergeCell ref="H3665:L3665"/>
    <mergeCell ref="M3665:P3665"/>
    <mergeCell ref="Q3665:V3665"/>
    <mergeCell ref="W3665:Z3665"/>
    <mergeCell ref="AA3665:AD3665"/>
    <mergeCell ref="AE3665:AH3665"/>
    <mergeCell ref="AI3665:AO3665"/>
    <mergeCell ref="B3666:G3666"/>
    <mergeCell ref="H3666:L3666"/>
    <mergeCell ref="M3666:P3666"/>
    <mergeCell ref="Q3666:V3666"/>
    <mergeCell ref="W3666:Z3666"/>
    <mergeCell ref="AA3666:AD3666"/>
    <mergeCell ref="AE3666:AH3666"/>
    <mergeCell ref="AI3666:AO3666"/>
    <mergeCell ref="B3657:G3657"/>
    <mergeCell ref="H3657:L3657"/>
    <mergeCell ref="M3657:P3657"/>
    <mergeCell ref="Q3657:V3657"/>
    <mergeCell ref="W3657:Z3657"/>
    <mergeCell ref="AA3657:AD3657"/>
    <mergeCell ref="AE3657:AH3657"/>
    <mergeCell ref="AI3657:AO3657"/>
    <mergeCell ref="B3658:G3658"/>
    <mergeCell ref="H3658:L3658"/>
    <mergeCell ref="M3658:P3658"/>
    <mergeCell ref="Q3658:V3658"/>
    <mergeCell ref="W3658:Z3658"/>
    <mergeCell ref="AA3658:AD3658"/>
    <mergeCell ref="AE3658:AH3658"/>
    <mergeCell ref="AI3658:AO3658"/>
    <mergeCell ref="B3659:G3659"/>
    <mergeCell ref="H3659:L3659"/>
    <mergeCell ref="M3659:P3659"/>
    <mergeCell ref="Q3659:V3659"/>
    <mergeCell ref="W3659:Z3659"/>
    <mergeCell ref="AA3659:AD3659"/>
    <mergeCell ref="AE3659:AH3659"/>
    <mergeCell ref="AI3659:AO3659"/>
    <mergeCell ref="B3660:G3660"/>
    <mergeCell ref="H3660:L3660"/>
    <mergeCell ref="M3660:P3660"/>
    <mergeCell ref="Q3660:V3660"/>
    <mergeCell ref="W3660:Z3660"/>
    <mergeCell ref="AA3660:AD3660"/>
    <mergeCell ref="AE3660:AH3660"/>
    <mergeCell ref="AI3660:AO3660"/>
    <mergeCell ref="B3661:G3661"/>
    <mergeCell ref="H3661:L3661"/>
    <mergeCell ref="M3661:P3661"/>
    <mergeCell ref="Q3661:V3661"/>
    <mergeCell ref="W3661:Z3661"/>
    <mergeCell ref="AA3661:AD3661"/>
    <mergeCell ref="AE3661:AH3661"/>
    <mergeCell ref="AI3661:AO3661"/>
    <mergeCell ref="B3652:G3652"/>
    <mergeCell ref="H3652:L3652"/>
    <mergeCell ref="M3652:P3652"/>
    <mergeCell ref="Q3652:V3652"/>
    <mergeCell ref="W3652:Z3652"/>
    <mergeCell ref="AA3652:AD3652"/>
    <mergeCell ref="AE3652:AH3652"/>
    <mergeCell ref="AI3652:AO3652"/>
    <mergeCell ref="B3653:G3653"/>
    <mergeCell ref="H3653:L3653"/>
    <mergeCell ref="M3653:P3653"/>
    <mergeCell ref="Q3653:V3653"/>
    <mergeCell ref="W3653:Z3653"/>
    <mergeCell ref="AA3653:AD3653"/>
    <mergeCell ref="AE3653:AH3653"/>
    <mergeCell ref="AI3653:AO3653"/>
    <mergeCell ref="B3654:G3654"/>
    <mergeCell ref="H3654:L3654"/>
    <mergeCell ref="M3654:P3654"/>
    <mergeCell ref="Q3654:V3654"/>
    <mergeCell ref="W3654:Z3654"/>
    <mergeCell ref="AA3654:AD3654"/>
    <mergeCell ref="AE3654:AH3654"/>
    <mergeCell ref="AI3654:AO3654"/>
    <mergeCell ref="B3655:G3655"/>
    <mergeCell ref="H3655:L3655"/>
    <mergeCell ref="M3655:P3655"/>
    <mergeCell ref="Q3655:V3655"/>
    <mergeCell ref="W3655:Z3655"/>
    <mergeCell ref="AA3655:AD3655"/>
    <mergeCell ref="AE3655:AH3655"/>
    <mergeCell ref="AI3655:AO3655"/>
    <mergeCell ref="B3656:G3656"/>
    <mergeCell ref="H3656:L3656"/>
    <mergeCell ref="M3656:P3656"/>
    <mergeCell ref="Q3656:V3656"/>
    <mergeCell ref="W3656:Z3656"/>
    <mergeCell ref="AA3656:AD3656"/>
    <mergeCell ref="AE3656:AH3656"/>
    <mergeCell ref="AI3656:AO3656"/>
    <mergeCell ref="B3647:G3647"/>
    <mergeCell ref="H3647:L3647"/>
    <mergeCell ref="M3647:P3647"/>
    <mergeCell ref="Q3647:V3647"/>
    <mergeCell ref="W3647:Z3647"/>
    <mergeCell ref="AA3647:AD3647"/>
    <mergeCell ref="AE3647:AH3647"/>
    <mergeCell ref="AI3647:AO3647"/>
    <mergeCell ref="B3648:G3648"/>
    <mergeCell ref="H3648:L3648"/>
    <mergeCell ref="M3648:P3648"/>
    <mergeCell ref="Q3648:V3648"/>
    <mergeCell ref="W3648:Z3648"/>
    <mergeCell ref="AA3648:AD3648"/>
    <mergeCell ref="AE3648:AH3648"/>
    <mergeCell ref="AI3648:AO3648"/>
    <mergeCell ref="B3649:G3649"/>
    <mergeCell ref="H3649:L3649"/>
    <mergeCell ref="M3649:P3649"/>
    <mergeCell ref="Q3649:V3649"/>
    <mergeCell ref="W3649:Z3649"/>
    <mergeCell ref="AA3649:AD3649"/>
    <mergeCell ref="AE3649:AH3649"/>
    <mergeCell ref="AI3649:AO3649"/>
    <mergeCell ref="B3650:G3650"/>
    <mergeCell ref="H3650:L3650"/>
    <mergeCell ref="M3650:P3650"/>
    <mergeCell ref="Q3650:V3650"/>
    <mergeCell ref="W3650:Z3650"/>
    <mergeCell ref="AA3650:AD3650"/>
    <mergeCell ref="AE3650:AH3650"/>
    <mergeCell ref="AI3650:AO3650"/>
    <mergeCell ref="B3651:G3651"/>
    <mergeCell ref="H3651:L3651"/>
    <mergeCell ref="M3651:P3651"/>
    <mergeCell ref="Q3651:V3651"/>
    <mergeCell ref="W3651:Z3651"/>
    <mergeCell ref="AA3651:AD3651"/>
    <mergeCell ref="AE3651:AH3651"/>
    <mergeCell ref="AI3651:AO3651"/>
    <mergeCell ref="B3642:G3642"/>
    <mergeCell ref="H3642:L3642"/>
    <mergeCell ref="M3642:P3642"/>
    <mergeCell ref="Q3642:V3642"/>
    <mergeCell ref="W3642:Z3642"/>
    <mergeCell ref="AA3642:AD3642"/>
    <mergeCell ref="AE3642:AH3642"/>
    <mergeCell ref="AI3642:AO3642"/>
    <mergeCell ref="B3643:G3643"/>
    <mergeCell ref="H3643:L3643"/>
    <mergeCell ref="M3643:P3643"/>
    <mergeCell ref="Q3643:V3643"/>
    <mergeCell ref="W3643:Z3643"/>
    <mergeCell ref="AA3643:AD3643"/>
    <mergeCell ref="AE3643:AH3643"/>
    <mergeCell ref="AI3643:AO3643"/>
    <mergeCell ref="B3644:G3644"/>
    <mergeCell ref="H3644:L3644"/>
    <mergeCell ref="M3644:P3644"/>
    <mergeCell ref="Q3644:V3644"/>
    <mergeCell ref="W3644:Z3644"/>
    <mergeCell ref="AA3644:AD3644"/>
    <mergeCell ref="AE3644:AH3644"/>
    <mergeCell ref="AI3644:AO3644"/>
    <mergeCell ref="B3645:G3645"/>
    <mergeCell ref="H3645:L3645"/>
    <mergeCell ref="M3645:P3645"/>
    <mergeCell ref="Q3645:V3645"/>
    <mergeCell ref="W3645:Z3645"/>
    <mergeCell ref="AA3645:AD3645"/>
    <mergeCell ref="AE3645:AH3645"/>
    <mergeCell ref="AI3645:AO3645"/>
    <mergeCell ref="B3646:G3646"/>
    <mergeCell ref="H3646:L3646"/>
    <mergeCell ref="M3646:P3646"/>
    <mergeCell ref="Q3646:V3646"/>
    <mergeCell ref="W3646:Z3646"/>
    <mergeCell ref="AA3646:AD3646"/>
    <mergeCell ref="AE3646:AH3646"/>
    <mergeCell ref="AI3646:AO3646"/>
    <mergeCell ref="B3637:G3637"/>
    <mergeCell ref="H3637:L3637"/>
    <mergeCell ref="M3637:P3637"/>
    <mergeCell ref="Q3637:V3637"/>
    <mergeCell ref="W3637:Z3637"/>
    <mergeCell ref="AA3637:AD3637"/>
    <mergeCell ref="AE3637:AH3637"/>
    <mergeCell ref="AI3637:AO3637"/>
    <mergeCell ref="B3638:G3638"/>
    <mergeCell ref="H3638:L3638"/>
    <mergeCell ref="M3638:P3638"/>
    <mergeCell ref="Q3638:V3638"/>
    <mergeCell ref="W3638:Z3638"/>
    <mergeCell ref="AA3638:AD3638"/>
    <mergeCell ref="AE3638:AH3638"/>
    <mergeCell ref="AI3638:AO3638"/>
    <mergeCell ref="B3639:G3639"/>
    <mergeCell ref="H3639:L3639"/>
    <mergeCell ref="M3639:P3639"/>
    <mergeCell ref="Q3639:V3639"/>
    <mergeCell ref="W3639:Z3639"/>
    <mergeCell ref="AA3639:AD3639"/>
    <mergeCell ref="AE3639:AH3639"/>
    <mergeCell ref="AI3639:AO3639"/>
    <mergeCell ref="B3640:G3640"/>
    <mergeCell ref="H3640:L3640"/>
    <mergeCell ref="M3640:P3640"/>
    <mergeCell ref="Q3640:V3640"/>
    <mergeCell ref="W3640:Z3640"/>
    <mergeCell ref="AA3640:AD3640"/>
    <mergeCell ref="AE3640:AH3640"/>
    <mergeCell ref="AI3640:AO3640"/>
    <mergeCell ref="B3641:G3641"/>
    <mergeCell ref="H3641:L3641"/>
    <mergeCell ref="M3641:P3641"/>
    <mergeCell ref="Q3641:V3641"/>
    <mergeCell ref="W3641:Z3641"/>
    <mergeCell ref="AA3641:AD3641"/>
    <mergeCell ref="AE3641:AH3641"/>
    <mergeCell ref="AI3641:AO3641"/>
    <mergeCell ref="B3632:G3632"/>
    <mergeCell ref="H3632:L3632"/>
    <mergeCell ref="M3632:P3632"/>
    <mergeCell ref="Q3632:V3632"/>
    <mergeCell ref="W3632:Z3632"/>
    <mergeCell ref="AA3632:AD3632"/>
    <mergeCell ref="AE3632:AH3632"/>
    <mergeCell ref="AI3632:AO3632"/>
    <mergeCell ref="B3633:G3633"/>
    <mergeCell ref="H3633:L3633"/>
    <mergeCell ref="M3633:P3633"/>
    <mergeCell ref="Q3633:V3633"/>
    <mergeCell ref="W3633:Z3633"/>
    <mergeCell ref="AA3633:AD3633"/>
    <mergeCell ref="AE3633:AH3633"/>
    <mergeCell ref="AI3633:AO3633"/>
    <mergeCell ref="B3634:G3634"/>
    <mergeCell ref="H3634:L3634"/>
    <mergeCell ref="M3634:P3634"/>
    <mergeCell ref="Q3634:V3634"/>
    <mergeCell ref="W3634:Z3634"/>
    <mergeCell ref="AA3634:AD3634"/>
    <mergeCell ref="AE3634:AH3634"/>
    <mergeCell ref="AI3634:AO3634"/>
    <mergeCell ref="B3635:G3635"/>
    <mergeCell ref="H3635:L3635"/>
    <mergeCell ref="M3635:P3635"/>
    <mergeCell ref="Q3635:V3635"/>
    <mergeCell ref="W3635:Z3635"/>
    <mergeCell ref="AA3635:AD3635"/>
    <mergeCell ref="AE3635:AH3635"/>
    <mergeCell ref="AI3635:AO3635"/>
    <mergeCell ref="B3636:G3636"/>
    <mergeCell ref="H3636:L3636"/>
    <mergeCell ref="M3636:P3636"/>
    <mergeCell ref="Q3636:V3636"/>
    <mergeCell ref="W3636:Z3636"/>
    <mergeCell ref="AA3636:AD3636"/>
    <mergeCell ref="AE3636:AH3636"/>
    <mergeCell ref="AI3636:AO3636"/>
    <mergeCell ref="B3627:G3627"/>
    <mergeCell ref="H3627:L3627"/>
    <mergeCell ref="M3627:P3627"/>
    <mergeCell ref="Q3627:V3627"/>
    <mergeCell ref="W3627:Z3627"/>
    <mergeCell ref="AA3627:AD3627"/>
    <mergeCell ref="AE3627:AH3627"/>
    <mergeCell ref="AI3627:AO3627"/>
    <mergeCell ref="B3628:G3628"/>
    <mergeCell ref="H3628:L3628"/>
    <mergeCell ref="M3628:P3628"/>
    <mergeCell ref="Q3628:V3628"/>
    <mergeCell ref="W3628:Z3628"/>
    <mergeCell ref="AA3628:AD3628"/>
    <mergeCell ref="AE3628:AH3628"/>
    <mergeCell ref="AI3628:AO3628"/>
    <mergeCell ref="B3629:G3629"/>
    <mergeCell ref="H3629:L3629"/>
    <mergeCell ref="M3629:P3629"/>
    <mergeCell ref="Q3629:V3629"/>
    <mergeCell ref="W3629:Z3629"/>
    <mergeCell ref="AA3629:AD3629"/>
    <mergeCell ref="AE3629:AH3629"/>
    <mergeCell ref="AI3629:AO3629"/>
    <mergeCell ref="B3630:G3630"/>
    <mergeCell ref="H3630:L3630"/>
    <mergeCell ref="M3630:P3630"/>
    <mergeCell ref="Q3630:V3630"/>
    <mergeCell ref="W3630:Z3630"/>
    <mergeCell ref="AA3630:AD3630"/>
    <mergeCell ref="AE3630:AH3630"/>
    <mergeCell ref="AI3630:AO3630"/>
    <mergeCell ref="B3631:G3631"/>
    <mergeCell ref="H3631:L3631"/>
    <mergeCell ref="M3631:P3631"/>
    <mergeCell ref="Q3631:V3631"/>
    <mergeCell ref="W3631:Z3631"/>
    <mergeCell ref="AA3631:AD3631"/>
    <mergeCell ref="AE3631:AH3631"/>
    <mergeCell ref="AI3631:AO3631"/>
    <mergeCell ref="B3622:G3622"/>
    <mergeCell ref="H3622:L3622"/>
    <mergeCell ref="M3622:P3622"/>
    <mergeCell ref="Q3622:V3622"/>
    <mergeCell ref="W3622:Z3622"/>
    <mergeCell ref="AA3622:AD3622"/>
    <mergeCell ref="AE3622:AH3622"/>
    <mergeCell ref="AI3622:AO3622"/>
    <mergeCell ref="B3623:G3623"/>
    <mergeCell ref="H3623:L3623"/>
    <mergeCell ref="M3623:P3623"/>
    <mergeCell ref="Q3623:V3623"/>
    <mergeCell ref="W3623:Z3623"/>
    <mergeCell ref="AA3623:AD3623"/>
    <mergeCell ref="AE3623:AH3623"/>
    <mergeCell ref="AI3623:AO3623"/>
    <mergeCell ref="B3624:G3624"/>
    <mergeCell ref="H3624:L3624"/>
    <mergeCell ref="M3624:P3624"/>
    <mergeCell ref="Q3624:V3624"/>
    <mergeCell ref="W3624:Z3624"/>
    <mergeCell ref="AA3624:AD3624"/>
    <mergeCell ref="AE3624:AH3624"/>
    <mergeCell ref="AI3624:AO3624"/>
    <mergeCell ref="B3625:G3625"/>
    <mergeCell ref="H3625:L3625"/>
    <mergeCell ref="M3625:P3625"/>
    <mergeCell ref="Q3625:V3625"/>
    <mergeCell ref="W3625:Z3625"/>
    <mergeCell ref="AA3625:AD3625"/>
    <mergeCell ref="AE3625:AH3625"/>
    <mergeCell ref="AI3625:AO3625"/>
    <mergeCell ref="B3626:G3626"/>
    <mergeCell ref="H3626:L3626"/>
    <mergeCell ref="M3626:P3626"/>
    <mergeCell ref="Q3626:V3626"/>
    <mergeCell ref="W3626:Z3626"/>
    <mergeCell ref="AA3626:AD3626"/>
    <mergeCell ref="AE3626:AH3626"/>
    <mergeCell ref="AI3626:AO3626"/>
    <mergeCell ref="B3617:G3617"/>
    <mergeCell ref="H3617:L3617"/>
    <mergeCell ref="M3617:P3617"/>
    <mergeCell ref="Q3617:V3617"/>
    <mergeCell ref="W3617:Z3617"/>
    <mergeCell ref="AA3617:AD3617"/>
    <mergeCell ref="AE3617:AH3617"/>
    <mergeCell ref="AI3617:AO3617"/>
    <mergeCell ref="B3618:G3618"/>
    <mergeCell ref="H3618:L3618"/>
    <mergeCell ref="M3618:P3618"/>
    <mergeCell ref="Q3618:V3618"/>
    <mergeCell ref="W3618:Z3618"/>
    <mergeCell ref="AA3618:AD3618"/>
    <mergeCell ref="AE3618:AH3618"/>
    <mergeCell ref="AI3618:AO3618"/>
    <mergeCell ref="B3619:G3619"/>
    <mergeCell ref="H3619:L3619"/>
    <mergeCell ref="M3619:P3619"/>
    <mergeCell ref="Q3619:V3619"/>
    <mergeCell ref="W3619:Z3619"/>
    <mergeCell ref="AA3619:AD3619"/>
    <mergeCell ref="AE3619:AH3619"/>
    <mergeCell ref="AI3619:AO3619"/>
    <mergeCell ref="B3620:G3620"/>
    <mergeCell ref="H3620:L3620"/>
    <mergeCell ref="M3620:P3620"/>
    <mergeCell ref="Q3620:V3620"/>
    <mergeCell ref="W3620:Z3620"/>
    <mergeCell ref="AA3620:AD3620"/>
    <mergeCell ref="AE3620:AH3620"/>
    <mergeCell ref="AI3620:AO3620"/>
    <mergeCell ref="B3621:G3621"/>
    <mergeCell ref="H3621:L3621"/>
    <mergeCell ref="M3621:P3621"/>
    <mergeCell ref="Q3621:V3621"/>
    <mergeCell ref="W3621:Z3621"/>
    <mergeCell ref="AA3621:AD3621"/>
    <mergeCell ref="AE3621:AH3621"/>
    <mergeCell ref="AI3621:AO3621"/>
    <mergeCell ref="B3612:G3612"/>
    <mergeCell ref="H3612:L3612"/>
    <mergeCell ref="M3612:P3612"/>
    <mergeCell ref="Q3612:V3612"/>
    <mergeCell ref="W3612:Z3612"/>
    <mergeCell ref="AA3612:AD3612"/>
    <mergeCell ref="AE3612:AH3612"/>
    <mergeCell ref="AI3612:AO3612"/>
    <mergeCell ref="B3613:G3613"/>
    <mergeCell ref="H3613:L3613"/>
    <mergeCell ref="M3613:P3613"/>
    <mergeCell ref="Q3613:V3613"/>
    <mergeCell ref="W3613:Z3613"/>
    <mergeCell ref="AA3613:AD3613"/>
    <mergeCell ref="AE3613:AH3613"/>
    <mergeCell ref="AI3613:AO3613"/>
    <mergeCell ref="B3614:G3614"/>
    <mergeCell ref="H3614:L3614"/>
    <mergeCell ref="M3614:P3614"/>
    <mergeCell ref="Q3614:V3614"/>
    <mergeCell ref="W3614:Z3614"/>
    <mergeCell ref="AA3614:AD3614"/>
    <mergeCell ref="AE3614:AH3614"/>
    <mergeCell ref="AI3614:AO3614"/>
    <mergeCell ref="B3615:G3615"/>
    <mergeCell ref="H3615:L3615"/>
    <mergeCell ref="M3615:P3615"/>
    <mergeCell ref="Q3615:V3615"/>
    <mergeCell ref="W3615:Z3615"/>
    <mergeCell ref="AA3615:AD3615"/>
    <mergeCell ref="AE3615:AH3615"/>
    <mergeCell ref="AI3615:AO3615"/>
    <mergeCell ref="B3616:G3616"/>
    <mergeCell ref="H3616:L3616"/>
    <mergeCell ref="M3616:P3616"/>
    <mergeCell ref="Q3616:V3616"/>
    <mergeCell ref="W3616:Z3616"/>
    <mergeCell ref="AA3616:AD3616"/>
    <mergeCell ref="AE3616:AH3616"/>
    <mergeCell ref="AI3616:AO3616"/>
    <mergeCell ref="B3607:G3607"/>
    <mergeCell ref="H3607:L3607"/>
    <mergeCell ref="M3607:P3607"/>
    <mergeCell ref="Q3607:V3607"/>
    <mergeCell ref="W3607:Z3607"/>
    <mergeCell ref="AA3607:AD3607"/>
    <mergeCell ref="AE3607:AH3607"/>
    <mergeCell ref="AI3607:AO3607"/>
    <mergeCell ref="B3608:G3608"/>
    <mergeCell ref="H3608:L3608"/>
    <mergeCell ref="M3608:P3608"/>
    <mergeCell ref="Q3608:V3608"/>
    <mergeCell ref="W3608:Z3608"/>
    <mergeCell ref="AA3608:AD3608"/>
    <mergeCell ref="AE3608:AH3608"/>
    <mergeCell ref="AI3608:AO3608"/>
    <mergeCell ref="B3609:G3609"/>
    <mergeCell ref="H3609:L3609"/>
    <mergeCell ref="M3609:P3609"/>
    <mergeCell ref="Q3609:V3609"/>
    <mergeCell ref="W3609:Z3609"/>
    <mergeCell ref="AA3609:AD3609"/>
    <mergeCell ref="AE3609:AH3609"/>
    <mergeCell ref="AI3609:AO3609"/>
    <mergeCell ref="B3610:G3610"/>
    <mergeCell ref="H3610:L3610"/>
    <mergeCell ref="M3610:P3610"/>
    <mergeCell ref="Q3610:V3610"/>
    <mergeCell ref="W3610:Z3610"/>
    <mergeCell ref="AA3610:AD3610"/>
    <mergeCell ref="AE3610:AH3610"/>
    <mergeCell ref="AI3610:AO3610"/>
    <mergeCell ref="B3611:G3611"/>
    <mergeCell ref="H3611:L3611"/>
    <mergeCell ref="M3611:P3611"/>
    <mergeCell ref="Q3611:V3611"/>
    <mergeCell ref="W3611:Z3611"/>
    <mergeCell ref="AA3611:AD3611"/>
    <mergeCell ref="AE3611:AH3611"/>
    <mergeCell ref="AI3611:AO3611"/>
    <mergeCell ref="B3602:G3602"/>
    <mergeCell ref="H3602:L3602"/>
    <mergeCell ref="M3602:P3602"/>
    <mergeCell ref="Q3602:V3602"/>
    <mergeCell ref="W3602:Z3602"/>
    <mergeCell ref="AA3602:AD3602"/>
    <mergeCell ref="AE3602:AH3602"/>
    <mergeCell ref="AI3602:AO3602"/>
    <mergeCell ref="B3603:G3603"/>
    <mergeCell ref="H3603:L3603"/>
    <mergeCell ref="M3603:P3603"/>
    <mergeCell ref="Q3603:V3603"/>
    <mergeCell ref="W3603:Z3603"/>
    <mergeCell ref="AA3603:AD3603"/>
    <mergeCell ref="AE3603:AH3603"/>
    <mergeCell ref="AI3603:AO3603"/>
    <mergeCell ref="B3604:G3604"/>
    <mergeCell ref="H3604:L3604"/>
    <mergeCell ref="M3604:P3604"/>
    <mergeCell ref="Q3604:V3604"/>
    <mergeCell ref="W3604:Z3604"/>
    <mergeCell ref="AA3604:AD3604"/>
    <mergeCell ref="AE3604:AH3604"/>
    <mergeCell ref="AI3604:AO3604"/>
    <mergeCell ref="B3605:G3605"/>
    <mergeCell ref="H3605:L3605"/>
    <mergeCell ref="M3605:P3605"/>
    <mergeCell ref="Q3605:V3605"/>
    <mergeCell ref="W3605:Z3605"/>
    <mergeCell ref="AA3605:AD3605"/>
    <mergeCell ref="AE3605:AH3605"/>
    <mergeCell ref="AI3605:AO3605"/>
    <mergeCell ref="B3606:G3606"/>
    <mergeCell ref="H3606:L3606"/>
    <mergeCell ref="M3606:P3606"/>
    <mergeCell ref="Q3606:V3606"/>
    <mergeCell ref="W3606:Z3606"/>
    <mergeCell ref="AA3606:AD3606"/>
    <mergeCell ref="AE3606:AH3606"/>
    <mergeCell ref="AI3606:AO3606"/>
    <mergeCell ref="B3597:G3597"/>
    <mergeCell ref="H3597:L3597"/>
    <mergeCell ref="M3597:P3597"/>
    <mergeCell ref="Q3597:V3597"/>
    <mergeCell ref="W3597:Z3597"/>
    <mergeCell ref="AA3597:AD3597"/>
    <mergeCell ref="AE3597:AH3597"/>
    <mergeCell ref="AI3597:AO3597"/>
    <mergeCell ref="B3598:G3598"/>
    <mergeCell ref="H3598:L3598"/>
    <mergeCell ref="M3598:P3598"/>
    <mergeCell ref="Q3598:V3598"/>
    <mergeCell ref="W3598:Z3598"/>
    <mergeCell ref="AA3598:AD3598"/>
    <mergeCell ref="AE3598:AH3598"/>
    <mergeCell ref="AI3598:AO3598"/>
    <mergeCell ref="B3599:G3599"/>
    <mergeCell ref="H3599:L3599"/>
    <mergeCell ref="M3599:P3599"/>
    <mergeCell ref="Q3599:V3599"/>
    <mergeCell ref="W3599:Z3599"/>
    <mergeCell ref="AA3599:AD3599"/>
    <mergeCell ref="AE3599:AH3599"/>
    <mergeCell ref="AI3599:AO3599"/>
    <mergeCell ref="B3600:G3600"/>
    <mergeCell ref="H3600:L3600"/>
    <mergeCell ref="M3600:P3600"/>
    <mergeCell ref="Q3600:V3600"/>
    <mergeCell ref="W3600:Z3600"/>
    <mergeCell ref="AA3600:AD3600"/>
    <mergeCell ref="AE3600:AH3600"/>
    <mergeCell ref="AI3600:AO3600"/>
    <mergeCell ref="B3601:G3601"/>
    <mergeCell ref="H3601:L3601"/>
    <mergeCell ref="M3601:P3601"/>
    <mergeCell ref="Q3601:V3601"/>
    <mergeCell ref="W3601:Z3601"/>
    <mergeCell ref="AA3601:AD3601"/>
    <mergeCell ref="AE3601:AH3601"/>
    <mergeCell ref="AI3601:AO3601"/>
    <mergeCell ref="B3592:G3592"/>
    <mergeCell ref="H3592:L3592"/>
    <mergeCell ref="M3592:P3592"/>
    <mergeCell ref="Q3592:V3592"/>
    <mergeCell ref="W3592:Z3592"/>
    <mergeCell ref="AA3592:AD3592"/>
    <mergeCell ref="AE3592:AH3592"/>
    <mergeCell ref="AI3592:AO3592"/>
    <mergeCell ref="B3593:G3593"/>
    <mergeCell ref="H3593:L3593"/>
    <mergeCell ref="M3593:P3593"/>
    <mergeCell ref="Q3593:V3593"/>
    <mergeCell ref="W3593:Z3593"/>
    <mergeCell ref="AA3593:AD3593"/>
    <mergeCell ref="AE3593:AH3593"/>
    <mergeCell ref="AI3593:AO3593"/>
    <mergeCell ref="B3594:G3594"/>
    <mergeCell ref="H3594:L3594"/>
    <mergeCell ref="M3594:P3594"/>
    <mergeCell ref="Q3594:V3594"/>
    <mergeCell ref="W3594:Z3594"/>
    <mergeCell ref="AA3594:AD3594"/>
    <mergeCell ref="AE3594:AH3594"/>
    <mergeCell ref="AI3594:AO3594"/>
    <mergeCell ref="B3595:G3595"/>
    <mergeCell ref="H3595:L3595"/>
    <mergeCell ref="M3595:P3595"/>
    <mergeCell ref="Q3595:V3595"/>
    <mergeCell ref="W3595:Z3595"/>
    <mergeCell ref="AA3595:AD3595"/>
    <mergeCell ref="AE3595:AH3595"/>
    <mergeCell ref="AI3595:AO3595"/>
    <mergeCell ref="B3596:G3596"/>
    <mergeCell ref="H3596:L3596"/>
    <mergeCell ref="M3596:P3596"/>
    <mergeCell ref="Q3596:V3596"/>
    <mergeCell ref="W3596:Z3596"/>
    <mergeCell ref="AA3596:AD3596"/>
    <mergeCell ref="AE3596:AH3596"/>
    <mergeCell ref="AI3596:AO3596"/>
    <mergeCell ref="B3587:G3587"/>
    <mergeCell ref="H3587:L3587"/>
    <mergeCell ref="M3587:P3587"/>
    <mergeCell ref="Q3587:V3587"/>
    <mergeCell ref="W3587:Z3587"/>
    <mergeCell ref="AA3587:AD3587"/>
    <mergeCell ref="AE3587:AH3587"/>
    <mergeCell ref="AI3587:AO3587"/>
    <mergeCell ref="B3588:G3588"/>
    <mergeCell ref="H3588:L3588"/>
    <mergeCell ref="M3588:P3588"/>
    <mergeCell ref="Q3588:V3588"/>
    <mergeCell ref="W3588:Z3588"/>
    <mergeCell ref="AA3588:AD3588"/>
    <mergeCell ref="AE3588:AH3588"/>
    <mergeCell ref="AI3588:AO3588"/>
    <mergeCell ref="B3589:G3589"/>
    <mergeCell ref="H3589:L3589"/>
    <mergeCell ref="M3589:P3589"/>
    <mergeCell ref="Q3589:V3589"/>
    <mergeCell ref="W3589:Z3589"/>
    <mergeCell ref="AA3589:AD3589"/>
    <mergeCell ref="AE3589:AH3589"/>
    <mergeCell ref="AI3589:AO3589"/>
    <mergeCell ref="B3590:G3590"/>
    <mergeCell ref="H3590:L3590"/>
    <mergeCell ref="M3590:P3590"/>
    <mergeCell ref="Q3590:V3590"/>
    <mergeCell ref="W3590:Z3590"/>
    <mergeCell ref="AA3590:AD3590"/>
    <mergeCell ref="AE3590:AH3590"/>
    <mergeCell ref="AI3590:AO3590"/>
    <mergeCell ref="B3591:G3591"/>
    <mergeCell ref="H3591:L3591"/>
    <mergeCell ref="M3591:P3591"/>
    <mergeCell ref="Q3591:V3591"/>
    <mergeCell ref="W3591:Z3591"/>
    <mergeCell ref="AA3591:AD3591"/>
    <mergeCell ref="AE3591:AH3591"/>
    <mergeCell ref="AI3591:AO3591"/>
    <mergeCell ref="B3582:G3582"/>
    <mergeCell ref="H3582:L3582"/>
    <mergeCell ref="M3582:P3582"/>
    <mergeCell ref="Q3582:V3582"/>
    <mergeCell ref="W3582:Z3582"/>
    <mergeCell ref="AA3582:AD3582"/>
    <mergeCell ref="AE3582:AH3582"/>
    <mergeCell ref="AI3582:AO3582"/>
    <mergeCell ref="B3583:G3583"/>
    <mergeCell ref="H3583:L3583"/>
    <mergeCell ref="M3583:P3583"/>
    <mergeCell ref="Q3583:V3583"/>
    <mergeCell ref="W3583:Z3583"/>
    <mergeCell ref="AA3583:AD3583"/>
    <mergeCell ref="AE3583:AH3583"/>
    <mergeCell ref="AI3583:AO3583"/>
    <mergeCell ref="B3584:G3584"/>
    <mergeCell ref="H3584:L3584"/>
    <mergeCell ref="M3584:P3584"/>
    <mergeCell ref="Q3584:V3584"/>
    <mergeCell ref="W3584:Z3584"/>
    <mergeCell ref="AA3584:AD3584"/>
    <mergeCell ref="AE3584:AH3584"/>
    <mergeCell ref="AI3584:AO3584"/>
    <mergeCell ref="B3585:G3585"/>
    <mergeCell ref="H3585:L3585"/>
    <mergeCell ref="M3585:P3585"/>
    <mergeCell ref="Q3585:V3585"/>
    <mergeCell ref="W3585:Z3585"/>
    <mergeCell ref="AA3585:AD3585"/>
    <mergeCell ref="AE3585:AH3585"/>
    <mergeCell ref="AI3585:AO3585"/>
    <mergeCell ref="B3586:G3586"/>
    <mergeCell ref="H3586:L3586"/>
    <mergeCell ref="M3586:P3586"/>
    <mergeCell ref="Q3586:V3586"/>
    <mergeCell ref="W3586:Z3586"/>
    <mergeCell ref="AA3586:AD3586"/>
    <mergeCell ref="AE3586:AH3586"/>
    <mergeCell ref="AI3586:AO3586"/>
    <mergeCell ref="B3577:G3577"/>
    <mergeCell ref="H3577:L3577"/>
    <mergeCell ref="M3577:P3577"/>
    <mergeCell ref="Q3577:V3577"/>
    <mergeCell ref="W3577:Z3577"/>
    <mergeCell ref="AA3577:AD3577"/>
    <mergeCell ref="AE3577:AH3577"/>
    <mergeCell ref="AI3577:AO3577"/>
    <mergeCell ref="B3578:G3578"/>
    <mergeCell ref="H3578:L3578"/>
    <mergeCell ref="M3578:P3578"/>
    <mergeCell ref="Q3578:V3578"/>
    <mergeCell ref="W3578:Z3578"/>
    <mergeCell ref="AA3578:AD3578"/>
    <mergeCell ref="AE3578:AH3578"/>
    <mergeCell ref="AI3578:AO3578"/>
    <mergeCell ref="B3579:G3579"/>
    <mergeCell ref="H3579:L3579"/>
    <mergeCell ref="M3579:P3579"/>
    <mergeCell ref="Q3579:V3579"/>
    <mergeCell ref="W3579:Z3579"/>
    <mergeCell ref="AA3579:AD3579"/>
    <mergeCell ref="AE3579:AH3579"/>
    <mergeCell ref="AI3579:AO3579"/>
    <mergeCell ref="B3580:G3580"/>
    <mergeCell ref="H3580:L3580"/>
    <mergeCell ref="M3580:P3580"/>
    <mergeCell ref="Q3580:V3580"/>
    <mergeCell ref="W3580:Z3580"/>
    <mergeCell ref="AA3580:AD3580"/>
    <mergeCell ref="AE3580:AH3580"/>
    <mergeCell ref="AI3580:AO3580"/>
    <mergeCell ref="B3581:G3581"/>
    <mergeCell ref="H3581:L3581"/>
    <mergeCell ref="M3581:P3581"/>
    <mergeCell ref="Q3581:V3581"/>
    <mergeCell ref="W3581:Z3581"/>
    <mergeCell ref="AA3581:AD3581"/>
    <mergeCell ref="AE3581:AH3581"/>
    <mergeCell ref="AI3581:AO3581"/>
    <mergeCell ref="B3572:G3572"/>
    <mergeCell ref="H3572:L3572"/>
    <mergeCell ref="M3572:P3572"/>
    <mergeCell ref="Q3572:V3572"/>
    <mergeCell ref="W3572:Z3572"/>
    <mergeCell ref="AA3572:AD3572"/>
    <mergeCell ref="AE3572:AH3572"/>
    <mergeCell ref="AI3572:AO3572"/>
    <mergeCell ref="B3573:G3573"/>
    <mergeCell ref="H3573:L3573"/>
    <mergeCell ref="M3573:P3573"/>
    <mergeCell ref="Q3573:V3573"/>
    <mergeCell ref="W3573:Z3573"/>
    <mergeCell ref="AA3573:AD3573"/>
    <mergeCell ref="AE3573:AH3573"/>
    <mergeCell ref="AI3573:AO3573"/>
    <mergeCell ref="B3574:G3574"/>
    <mergeCell ref="H3574:L3574"/>
    <mergeCell ref="M3574:P3574"/>
    <mergeCell ref="Q3574:V3574"/>
    <mergeCell ref="W3574:Z3574"/>
    <mergeCell ref="AA3574:AD3574"/>
    <mergeCell ref="AE3574:AH3574"/>
    <mergeCell ref="AI3574:AO3574"/>
    <mergeCell ref="B3575:G3575"/>
    <mergeCell ref="H3575:L3575"/>
    <mergeCell ref="M3575:P3575"/>
    <mergeCell ref="Q3575:V3575"/>
    <mergeCell ref="W3575:Z3575"/>
    <mergeCell ref="AA3575:AD3575"/>
    <mergeCell ref="AE3575:AH3575"/>
    <mergeCell ref="AI3575:AO3575"/>
    <mergeCell ref="B3576:G3576"/>
    <mergeCell ref="H3576:L3576"/>
    <mergeCell ref="M3576:P3576"/>
    <mergeCell ref="Q3576:V3576"/>
    <mergeCell ref="W3576:Z3576"/>
    <mergeCell ref="AA3576:AD3576"/>
    <mergeCell ref="AE3576:AH3576"/>
    <mergeCell ref="AI3576:AO3576"/>
    <mergeCell ref="B3567:G3567"/>
    <mergeCell ref="H3567:L3567"/>
    <mergeCell ref="M3567:P3567"/>
    <mergeCell ref="Q3567:V3567"/>
    <mergeCell ref="W3567:Z3567"/>
    <mergeCell ref="AA3567:AD3567"/>
    <mergeCell ref="AE3567:AH3567"/>
    <mergeCell ref="AI3567:AO3567"/>
    <mergeCell ref="B3568:G3568"/>
    <mergeCell ref="H3568:L3568"/>
    <mergeCell ref="M3568:P3568"/>
    <mergeCell ref="Q3568:V3568"/>
    <mergeCell ref="W3568:Z3568"/>
    <mergeCell ref="AA3568:AD3568"/>
    <mergeCell ref="AE3568:AH3568"/>
    <mergeCell ref="AI3568:AO3568"/>
    <mergeCell ref="B3569:G3569"/>
    <mergeCell ref="H3569:L3569"/>
    <mergeCell ref="M3569:P3569"/>
    <mergeCell ref="Q3569:V3569"/>
    <mergeCell ref="W3569:Z3569"/>
    <mergeCell ref="AA3569:AD3569"/>
    <mergeCell ref="AE3569:AH3569"/>
    <mergeCell ref="AI3569:AO3569"/>
    <mergeCell ref="B3570:G3570"/>
    <mergeCell ref="H3570:L3570"/>
    <mergeCell ref="M3570:P3570"/>
    <mergeCell ref="Q3570:V3570"/>
    <mergeCell ref="W3570:Z3570"/>
    <mergeCell ref="AA3570:AD3570"/>
    <mergeCell ref="AE3570:AH3570"/>
    <mergeCell ref="AI3570:AO3570"/>
    <mergeCell ref="B3571:G3571"/>
    <mergeCell ref="H3571:L3571"/>
    <mergeCell ref="M3571:P3571"/>
    <mergeCell ref="Q3571:V3571"/>
    <mergeCell ref="W3571:Z3571"/>
    <mergeCell ref="AA3571:AD3571"/>
    <mergeCell ref="AE3571:AH3571"/>
    <mergeCell ref="AI3571:AO3571"/>
    <mergeCell ref="B3562:G3562"/>
    <mergeCell ref="H3562:L3562"/>
    <mergeCell ref="M3562:P3562"/>
    <mergeCell ref="Q3562:V3562"/>
    <mergeCell ref="W3562:Z3562"/>
    <mergeCell ref="AA3562:AD3562"/>
    <mergeCell ref="AE3562:AH3562"/>
    <mergeCell ref="AI3562:AO3562"/>
    <mergeCell ref="B3563:G3563"/>
    <mergeCell ref="H3563:L3563"/>
    <mergeCell ref="M3563:P3563"/>
    <mergeCell ref="Q3563:V3563"/>
    <mergeCell ref="W3563:Z3563"/>
    <mergeCell ref="AA3563:AD3563"/>
    <mergeCell ref="AE3563:AH3563"/>
    <mergeCell ref="AI3563:AO3563"/>
    <mergeCell ref="B3564:G3564"/>
    <mergeCell ref="H3564:L3564"/>
    <mergeCell ref="M3564:P3564"/>
    <mergeCell ref="Q3564:V3564"/>
    <mergeCell ref="W3564:Z3564"/>
    <mergeCell ref="AA3564:AD3564"/>
    <mergeCell ref="AE3564:AH3564"/>
    <mergeCell ref="AI3564:AO3564"/>
    <mergeCell ref="B3565:G3565"/>
    <mergeCell ref="H3565:L3565"/>
    <mergeCell ref="M3565:P3565"/>
    <mergeCell ref="Q3565:V3565"/>
    <mergeCell ref="W3565:Z3565"/>
    <mergeCell ref="AA3565:AD3565"/>
    <mergeCell ref="AE3565:AH3565"/>
    <mergeCell ref="AI3565:AO3565"/>
    <mergeCell ref="B3566:G3566"/>
    <mergeCell ref="H3566:L3566"/>
    <mergeCell ref="M3566:P3566"/>
    <mergeCell ref="Q3566:V3566"/>
    <mergeCell ref="W3566:Z3566"/>
    <mergeCell ref="AA3566:AD3566"/>
    <mergeCell ref="AE3566:AH3566"/>
    <mergeCell ref="AI3566:AO3566"/>
    <mergeCell ref="B3557:G3557"/>
    <mergeCell ref="H3557:L3557"/>
    <mergeCell ref="M3557:P3557"/>
    <mergeCell ref="Q3557:V3557"/>
    <mergeCell ref="W3557:Z3557"/>
    <mergeCell ref="AA3557:AD3557"/>
    <mergeCell ref="AE3557:AH3557"/>
    <mergeCell ref="AI3557:AO3557"/>
    <mergeCell ref="B3558:G3558"/>
    <mergeCell ref="H3558:L3558"/>
    <mergeCell ref="M3558:P3558"/>
    <mergeCell ref="Q3558:V3558"/>
    <mergeCell ref="W3558:Z3558"/>
    <mergeCell ref="AA3558:AD3558"/>
    <mergeCell ref="AE3558:AH3558"/>
    <mergeCell ref="AI3558:AO3558"/>
    <mergeCell ref="B3559:G3559"/>
    <mergeCell ref="H3559:L3559"/>
    <mergeCell ref="M3559:P3559"/>
    <mergeCell ref="Q3559:V3559"/>
    <mergeCell ref="W3559:Z3559"/>
    <mergeCell ref="AA3559:AD3559"/>
    <mergeCell ref="AE3559:AH3559"/>
    <mergeCell ref="AI3559:AO3559"/>
    <mergeCell ref="B3560:G3560"/>
    <mergeCell ref="H3560:L3560"/>
    <mergeCell ref="M3560:P3560"/>
    <mergeCell ref="Q3560:V3560"/>
    <mergeCell ref="W3560:Z3560"/>
    <mergeCell ref="AA3560:AD3560"/>
    <mergeCell ref="AE3560:AH3560"/>
    <mergeCell ref="AI3560:AO3560"/>
    <mergeCell ref="B3561:G3561"/>
    <mergeCell ref="H3561:L3561"/>
    <mergeCell ref="M3561:P3561"/>
    <mergeCell ref="Q3561:V3561"/>
    <mergeCell ref="W3561:Z3561"/>
    <mergeCell ref="AA3561:AD3561"/>
    <mergeCell ref="AE3561:AH3561"/>
    <mergeCell ref="AI3561:AO3561"/>
    <mergeCell ref="B3552:G3552"/>
    <mergeCell ref="H3552:L3552"/>
    <mergeCell ref="M3552:P3552"/>
    <mergeCell ref="Q3552:V3552"/>
    <mergeCell ref="W3552:Z3552"/>
    <mergeCell ref="AA3552:AD3552"/>
    <mergeCell ref="AE3552:AH3552"/>
    <mergeCell ref="AI3552:AO3552"/>
    <mergeCell ref="B3553:G3553"/>
    <mergeCell ref="H3553:L3553"/>
    <mergeCell ref="M3553:P3553"/>
    <mergeCell ref="Q3553:V3553"/>
    <mergeCell ref="W3553:Z3553"/>
    <mergeCell ref="AA3553:AD3553"/>
    <mergeCell ref="AE3553:AH3553"/>
    <mergeCell ref="AI3553:AO3553"/>
    <mergeCell ref="B3554:G3554"/>
    <mergeCell ref="H3554:L3554"/>
    <mergeCell ref="M3554:P3554"/>
    <mergeCell ref="Q3554:V3554"/>
    <mergeCell ref="W3554:Z3554"/>
    <mergeCell ref="AA3554:AD3554"/>
    <mergeCell ref="AE3554:AH3554"/>
    <mergeCell ref="AI3554:AO3554"/>
    <mergeCell ref="B3555:G3555"/>
    <mergeCell ref="H3555:L3555"/>
    <mergeCell ref="M3555:P3555"/>
    <mergeCell ref="Q3555:V3555"/>
    <mergeCell ref="W3555:Z3555"/>
    <mergeCell ref="AA3555:AD3555"/>
    <mergeCell ref="AE3555:AH3555"/>
    <mergeCell ref="AI3555:AO3555"/>
    <mergeCell ref="B3556:G3556"/>
    <mergeCell ref="H3556:L3556"/>
    <mergeCell ref="M3556:P3556"/>
    <mergeCell ref="Q3556:V3556"/>
    <mergeCell ref="W3556:Z3556"/>
    <mergeCell ref="AA3556:AD3556"/>
    <mergeCell ref="AE3556:AH3556"/>
    <mergeCell ref="AI3556:AO3556"/>
    <mergeCell ref="B3547:G3547"/>
    <mergeCell ref="H3547:L3547"/>
    <mergeCell ref="M3547:P3547"/>
    <mergeCell ref="Q3547:V3547"/>
    <mergeCell ref="W3547:Z3547"/>
    <mergeCell ref="AA3547:AD3547"/>
    <mergeCell ref="AE3547:AH3547"/>
    <mergeCell ref="AI3547:AO3547"/>
    <mergeCell ref="B3548:G3548"/>
    <mergeCell ref="H3548:L3548"/>
    <mergeCell ref="M3548:P3548"/>
    <mergeCell ref="Q3548:V3548"/>
    <mergeCell ref="W3548:Z3548"/>
    <mergeCell ref="AA3548:AD3548"/>
    <mergeCell ref="AE3548:AH3548"/>
    <mergeCell ref="AI3548:AO3548"/>
    <mergeCell ref="B3549:G3549"/>
    <mergeCell ref="H3549:L3549"/>
    <mergeCell ref="M3549:P3549"/>
    <mergeCell ref="Q3549:V3549"/>
    <mergeCell ref="W3549:Z3549"/>
    <mergeCell ref="AA3549:AD3549"/>
    <mergeCell ref="AE3549:AH3549"/>
    <mergeCell ref="AI3549:AO3549"/>
    <mergeCell ref="B3550:G3550"/>
    <mergeCell ref="H3550:L3550"/>
    <mergeCell ref="M3550:P3550"/>
    <mergeCell ref="Q3550:V3550"/>
    <mergeCell ref="W3550:Z3550"/>
    <mergeCell ref="AA3550:AD3550"/>
    <mergeCell ref="AE3550:AH3550"/>
    <mergeCell ref="AI3550:AO3550"/>
    <mergeCell ref="B3551:G3551"/>
    <mergeCell ref="H3551:L3551"/>
    <mergeCell ref="M3551:P3551"/>
    <mergeCell ref="Q3551:V3551"/>
    <mergeCell ref="W3551:Z3551"/>
    <mergeCell ref="AA3551:AD3551"/>
    <mergeCell ref="AE3551:AH3551"/>
    <mergeCell ref="AI3551:AO3551"/>
    <mergeCell ref="B3542:G3542"/>
    <mergeCell ref="H3542:L3542"/>
    <mergeCell ref="M3542:P3542"/>
    <mergeCell ref="Q3542:V3542"/>
    <mergeCell ref="W3542:Z3542"/>
    <mergeCell ref="AA3542:AD3542"/>
    <mergeCell ref="AE3542:AH3542"/>
    <mergeCell ref="AI3542:AO3542"/>
    <mergeCell ref="B3543:G3543"/>
    <mergeCell ref="H3543:L3543"/>
    <mergeCell ref="M3543:P3543"/>
    <mergeCell ref="Q3543:V3543"/>
    <mergeCell ref="W3543:Z3543"/>
    <mergeCell ref="AA3543:AD3543"/>
    <mergeCell ref="AE3543:AH3543"/>
    <mergeCell ref="AI3543:AO3543"/>
    <mergeCell ref="B3544:G3544"/>
    <mergeCell ref="H3544:L3544"/>
    <mergeCell ref="M3544:P3544"/>
    <mergeCell ref="Q3544:V3544"/>
    <mergeCell ref="W3544:Z3544"/>
    <mergeCell ref="AA3544:AD3544"/>
    <mergeCell ref="AE3544:AH3544"/>
    <mergeCell ref="AI3544:AO3544"/>
    <mergeCell ref="B3545:G3545"/>
    <mergeCell ref="H3545:L3545"/>
    <mergeCell ref="M3545:P3545"/>
    <mergeCell ref="Q3545:V3545"/>
    <mergeCell ref="W3545:Z3545"/>
    <mergeCell ref="AA3545:AD3545"/>
    <mergeCell ref="AE3545:AH3545"/>
    <mergeCell ref="AI3545:AO3545"/>
    <mergeCell ref="B3546:G3546"/>
    <mergeCell ref="H3546:L3546"/>
    <mergeCell ref="M3546:P3546"/>
    <mergeCell ref="Q3546:V3546"/>
    <mergeCell ref="W3546:Z3546"/>
    <mergeCell ref="AA3546:AD3546"/>
    <mergeCell ref="AE3546:AH3546"/>
    <mergeCell ref="AI3546:AO3546"/>
    <mergeCell ref="B3537:G3537"/>
    <mergeCell ref="H3537:L3537"/>
    <mergeCell ref="M3537:P3537"/>
    <mergeCell ref="Q3537:V3537"/>
    <mergeCell ref="W3537:Z3537"/>
    <mergeCell ref="AA3537:AD3537"/>
    <mergeCell ref="AE3537:AH3537"/>
    <mergeCell ref="AI3537:AO3537"/>
    <mergeCell ref="B3538:G3538"/>
    <mergeCell ref="H3538:L3538"/>
    <mergeCell ref="M3538:P3538"/>
    <mergeCell ref="Q3538:V3538"/>
    <mergeCell ref="W3538:Z3538"/>
    <mergeCell ref="AA3538:AD3538"/>
    <mergeCell ref="AE3538:AH3538"/>
    <mergeCell ref="AI3538:AO3538"/>
    <mergeCell ref="B3539:G3539"/>
    <mergeCell ref="H3539:L3539"/>
    <mergeCell ref="M3539:P3539"/>
    <mergeCell ref="Q3539:V3539"/>
    <mergeCell ref="W3539:Z3539"/>
    <mergeCell ref="AA3539:AD3539"/>
    <mergeCell ref="AE3539:AH3539"/>
    <mergeCell ref="AI3539:AO3539"/>
    <mergeCell ref="B3540:G3540"/>
    <mergeCell ref="H3540:L3540"/>
    <mergeCell ref="M3540:P3540"/>
    <mergeCell ref="Q3540:V3540"/>
    <mergeCell ref="W3540:Z3540"/>
    <mergeCell ref="AA3540:AD3540"/>
    <mergeCell ref="AE3540:AH3540"/>
    <mergeCell ref="AI3540:AO3540"/>
    <mergeCell ref="B3541:G3541"/>
    <mergeCell ref="H3541:L3541"/>
    <mergeCell ref="M3541:P3541"/>
    <mergeCell ref="Q3541:V3541"/>
    <mergeCell ref="W3541:Z3541"/>
    <mergeCell ref="AA3541:AD3541"/>
    <mergeCell ref="AE3541:AH3541"/>
    <mergeCell ref="AI3541:AO3541"/>
    <mergeCell ref="B3532:G3532"/>
    <mergeCell ref="H3532:L3532"/>
    <mergeCell ref="M3532:P3532"/>
    <mergeCell ref="Q3532:V3532"/>
    <mergeCell ref="W3532:Z3532"/>
    <mergeCell ref="AA3532:AD3532"/>
    <mergeCell ref="AE3532:AH3532"/>
    <mergeCell ref="AI3532:AO3532"/>
    <mergeCell ref="B3533:G3533"/>
    <mergeCell ref="H3533:L3533"/>
    <mergeCell ref="M3533:P3533"/>
    <mergeCell ref="Q3533:V3533"/>
    <mergeCell ref="W3533:Z3533"/>
    <mergeCell ref="AA3533:AD3533"/>
    <mergeCell ref="AE3533:AH3533"/>
    <mergeCell ref="AI3533:AO3533"/>
    <mergeCell ref="B3534:G3534"/>
    <mergeCell ref="H3534:L3534"/>
    <mergeCell ref="M3534:P3534"/>
    <mergeCell ref="Q3534:V3534"/>
    <mergeCell ref="W3534:Z3534"/>
    <mergeCell ref="AA3534:AD3534"/>
    <mergeCell ref="AE3534:AH3534"/>
    <mergeCell ref="AI3534:AO3534"/>
    <mergeCell ref="B3535:G3535"/>
    <mergeCell ref="H3535:L3535"/>
    <mergeCell ref="M3535:P3535"/>
    <mergeCell ref="Q3535:V3535"/>
    <mergeCell ref="W3535:Z3535"/>
    <mergeCell ref="AA3535:AD3535"/>
    <mergeCell ref="AE3535:AH3535"/>
    <mergeCell ref="AI3535:AO3535"/>
    <mergeCell ref="B3536:G3536"/>
    <mergeCell ref="H3536:L3536"/>
    <mergeCell ref="M3536:P3536"/>
    <mergeCell ref="Q3536:V3536"/>
    <mergeCell ref="W3536:Z3536"/>
    <mergeCell ref="AA3536:AD3536"/>
    <mergeCell ref="AE3536:AH3536"/>
    <mergeCell ref="AI3536:AO3536"/>
    <mergeCell ref="B3527:G3527"/>
    <mergeCell ref="H3527:L3527"/>
    <mergeCell ref="M3527:P3527"/>
    <mergeCell ref="Q3527:V3527"/>
    <mergeCell ref="W3527:Z3527"/>
    <mergeCell ref="AA3527:AD3527"/>
    <mergeCell ref="AE3527:AH3527"/>
    <mergeCell ref="AI3527:AO3527"/>
    <mergeCell ref="B3528:G3528"/>
    <mergeCell ref="H3528:L3528"/>
    <mergeCell ref="M3528:P3528"/>
    <mergeCell ref="Q3528:V3528"/>
    <mergeCell ref="W3528:Z3528"/>
    <mergeCell ref="AA3528:AD3528"/>
    <mergeCell ref="AE3528:AH3528"/>
    <mergeCell ref="AI3528:AO3528"/>
    <mergeCell ref="B3529:G3529"/>
    <mergeCell ref="H3529:L3529"/>
    <mergeCell ref="M3529:P3529"/>
    <mergeCell ref="Q3529:V3529"/>
    <mergeCell ref="W3529:Z3529"/>
    <mergeCell ref="AA3529:AD3529"/>
    <mergeCell ref="AE3529:AH3529"/>
    <mergeCell ref="AI3529:AO3529"/>
    <mergeCell ref="B3530:G3530"/>
    <mergeCell ref="H3530:L3530"/>
    <mergeCell ref="M3530:P3530"/>
    <mergeCell ref="Q3530:V3530"/>
    <mergeCell ref="W3530:Z3530"/>
    <mergeCell ref="AA3530:AD3530"/>
    <mergeCell ref="AE3530:AH3530"/>
    <mergeCell ref="AI3530:AO3530"/>
    <mergeCell ref="B3531:G3531"/>
    <mergeCell ref="H3531:L3531"/>
    <mergeCell ref="M3531:P3531"/>
    <mergeCell ref="Q3531:V3531"/>
    <mergeCell ref="W3531:Z3531"/>
    <mergeCell ref="AA3531:AD3531"/>
    <mergeCell ref="AE3531:AH3531"/>
    <mergeCell ref="AI3531:AO3531"/>
    <mergeCell ref="B3522:G3522"/>
    <mergeCell ref="H3522:L3522"/>
    <mergeCell ref="M3522:P3522"/>
    <mergeCell ref="Q3522:V3522"/>
    <mergeCell ref="W3522:Z3522"/>
    <mergeCell ref="AA3522:AD3522"/>
    <mergeCell ref="AE3522:AH3522"/>
    <mergeCell ref="AI3522:AO3522"/>
    <mergeCell ref="B3523:G3523"/>
    <mergeCell ref="H3523:L3523"/>
    <mergeCell ref="M3523:P3523"/>
    <mergeCell ref="Q3523:V3523"/>
    <mergeCell ref="W3523:Z3523"/>
    <mergeCell ref="AA3523:AD3523"/>
    <mergeCell ref="AE3523:AH3523"/>
    <mergeCell ref="AI3523:AO3523"/>
    <mergeCell ref="B3524:G3524"/>
    <mergeCell ref="H3524:L3524"/>
    <mergeCell ref="M3524:P3524"/>
    <mergeCell ref="Q3524:V3524"/>
    <mergeCell ref="W3524:Z3524"/>
    <mergeCell ref="AA3524:AD3524"/>
    <mergeCell ref="AE3524:AH3524"/>
    <mergeCell ref="AI3524:AO3524"/>
    <mergeCell ref="B3525:G3525"/>
    <mergeCell ref="H3525:L3525"/>
    <mergeCell ref="M3525:P3525"/>
    <mergeCell ref="Q3525:V3525"/>
    <mergeCell ref="W3525:Z3525"/>
    <mergeCell ref="AA3525:AD3525"/>
    <mergeCell ref="AE3525:AH3525"/>
    <mergeCell ref="AI3525:AO3525"/>
    <mergeCell ref="B3526:G3526"/>
    <mergeCell ref="H3526:L3526"/>
    <mergeCell ref="M3526:P3526"/>
    <mergeCell ref="Q3526:V3526"/>
    <mergeCell ref="W3526:Z3526"/>
    <mergeCell ref="AA3526:AD3526"/>
    <mergeCell ref="AE3526:AH3526"/>
    <mergeCell ref="AI3526:AO3526"/>
    <mergeCell ref="B3517:G3517"/>
    <mergeCell ref="H3517:L3517"/>
    <mergeCell ref="M3517:P3517"/>
    <mergeCell ref="Q3517:V3517"/>
    <mergeCell ref="W3517:Z3517"/>
    <mergeCell ref="AA3517:AD3517"/>
    <mergeCell ref="AE3517:AH3517"/>
    <mergeCell ref="AI3517:AO3517"/>
    <mergeCell ref="B3518:G3518"/>
    <mergeCell ref="H3518:L3518"/>
    <mergeCell ref="M3518:P3518"/>
    <mergeCell ref="Q3518:V3518"/>
    <mergeCell ref="W3518:Z3518"/>
    <mergeCell ref="AA3518:AD3518"/>
    <mergeCell ref="AE3518:AH3518"/>
    <mergeCell ref="AI3518:AO3518"/>
    <mergeCell ref="B3519:G3519"/>
    <mergeCell ref="H3519:L3519"/>
    <mergeCell ref="M3519:P3519"/>
    <mergeCell ref="Q3519:V3519"/>
    <mergeCell ref="W3519:Z3519"/>
    <mergeCell ref="AA3519:AD3519"/>
    <mergeCell ref="AE3519:AH3519"/>
    <mergeCell ref="AI3519:AO3519"/>
    <mergeCell ref="B3520:G3520"/>
    <mergeCell ref="H3520:L3520"/>
    <mergeCell ref="M3520:P3520"/>
    <mergeCell ref="Q3520:V3520"/>
    <mergeCell ref="W3520:Z3520"/>
    <mergeCell ref="AA3520:AD3520"/>
    <mergeCell ref="AE3520:AH3520"/>
    <mergeCell ref="AI3520:AO3520"/>
    <mergeCell ref="B3521:G3521"/>
    <mergeCell ref="H3521:L3521"/>
    <mergeCell ref="M3521:P3521"/>
    <mergeCell ref="Q3521:V3521"/>
    <mergeCell ref="W3521:Z3521"/>
    <mergeCell ref="AA3521:AD3521"/>
    <mergeCell ref="AE3521:AH3521"/>
    <mergeCell ref="AI3521:AO3521"/>
    <mergeCell ref="B3512:G3512"/>
    <mergeCell ref="H3512:L3512"/>
    <mergeCell ref="M3512:P3512"/>
    <mergeCell ref="Q3512:V3512"/>
    <mergeCell ref="W3512:Z3512"/>
    <mergeCell ref="AA3512:AD3512"/>
    <mergeCell ref="AE3512:AH3512"/>
    <mergeCell ref="AI3512:AO3512"/>
    <mergeCell ref="B3513:G3513"/>
    <mergeCell ref="H3513:L3513"/>
    <mergeCell ref="M3513:P3513"/>
    <mergeCell ref="Q3513:V3513"/>
    <mergeCell ref="W3513:Z3513"/>
    <mergeCell ref="AA3513:AD3513"/>
    <mergeCell ref="AE3513:AH3513"/>
    <mergeCell ref="AI3513:AO3513"/>
    <mergeCell ref="B3514:G3514"/>
    <mergeCell ref="H3514:L3514"/>
    <mergeCell ref="M3514:P3514"/>
    <mergeCell ref="Q3514:V3514"/>
    <mergeCell ref="W3514:Z3514"/>
    <mergeCell ref="AA3514:AD3514"/>
    <mergeCell ref="AE3514:AH3514"/>
    <mergeCell ref="AI3514:AO3514"/>
    <mergeCell ref="B3515:G3515"/>
    <mergeCell ref="H3515:L3515"/>
    <mergeCell ref="M3515:P3515"/>
    <mergeCell ref="Q3515:V3515"/>
    <mergeCell ref="W3515:Z3515"/>
    <mergeCell ref="AA3515:AD3515"/>
    <mergeCell ref="AE3515:AH3515"/>
    <mergeCell ref="AI3515:AO3515"/>
    <mergeCell ref="B3516:G3516"/>
    <mergeCell ref="H3516:L3516"/>
    <mergeCell ref="M3516:P3516"/>
    <mergeCell ref="Q3516:V3516"/>
    <mergeCell ref="W3516:Z3516"/>
    <mergeCell ref="AA3516:AD3516"/>
    <mergeCell ref="AE3516:AH3516"/>
    <mergeCell ref="AI3516:AO3516"/>
    <mergeCell ref="B3507:G3507"/>
    <mergeCell ref="H3507:L3507"/>
    <mergeCell ref="M3507:P3507"/>
    <mergeCell ref="Q3507:V3507"/>
    <mergeCell ref="W3507:Z3507"/>
    <mergeCell ref="AA3507:AD3507"/>
    <mergeCell ref="AE3507:AH3507"/>
    <mergeCell ref="AI3507:AO3507"/>
    <mergeCell ref="B3508:G3508"/>
    <mergeCell ref="H3508:L3508"/>
    <mergeCell ref="M3508:P3508"/>
    <mergeCell ref="Q3508:V3508"/>
    <mergeCell ref="W3508:Z3508"/>
    <mergeCell ref="AA3508:AD3508"/>
    <mergeCell ref="AE3508:AH3508"/>
    <mergeCell ref="AI3508:AO3508"/>
    <mergeCell ref="B3509:G3509"/>
    <mergeCell ref="H3509:L3509"/>
    <mergeCell ref="M3509:P3509"/>
    <mergeCell ref="Q3509:V3509"/>
    <mergeCell ref="W3509:Z3509"/>
    <mergeCell ref="AA3509:AD3509"/>
    <mergeCell ref="AE3509:AH3509"/>
    <mergeCell ref="AI3509:AO3509"/>
    <mergeCell ref="B3510:G3510"/>
    <mergeCell ref="H3510:L3510"/>
    <mergeCell ref="M3510:P3510"/>
    <mergeCell ref="Q3510:V3510"/>
    <mergeCell ref="W3510:Z3510"/>
    <mergeCell ref="AA3510:AD3510"/>
    <mergeCell ref="AE3510:AH3510"/>
    <mergeCell ref="AI3510:AO3510"/>
    <mergeCell ref="B3511:G3511"/>
    <mergeCell ref="H3511:L3511"/>
    <mergeCell ref="M3511:P3511"/>
    <mergeCell ref="Q3511:V3511"/>
    <mergeCell ref="W3511:Z3511"/>
    <mergeCell ref="AA3511:AD3511"/>
    <mergeCell ref="AE3511:AH3511"/>
    <mergeCell ref="AI3511:AO3511"/>
    <mergeCell ref="B3502:G3502"/>
    <mergeCell ref="H3502:L3502"/>
    <mergeCell ref="M3502:P3502"/>
    <mergeCell ref="Q3502:V3502"/>
    <mergeCell ref="W3502:Z3502"/>
    <mergeCell ref="AA3502:AD3502"/>
    <mergeCell ref="AE3502:AH3502"/>
    <mergeCell ref="AI3502:AO3502"/>
    <mergeCell ref="B3503:G3503"/>
    <mergeCell ref="H3503:L3503"/>
    <mergeCell ref="M3503:P3503"/>
    <mergeCell ref="Q3503:V3503"/>
    <mergeCell ref="W3503:Z3503"/>
    <mergeCell ref="AA3503:AD3503"/>
    <mergeCell ref="AE3503:AH3503"/>
    <mergeCell ref="AI3503:AO3503"/>
    <mergeCell ref="B3504:G3504"/>
    <mergeCell ref="H3504:L3504"/>
    <mergeCell ref="M3504:P3504"/>
    <mergeCell ref="Q3504:V3504"/>
    <mergeCell ref="W3504:Z3504"/>
    <mergeCell ref="AA3504:AD3504"/>
    <mergeCell ref="AE3504:AH3504"/>
    <mergeCell ref="AI3504:AO3504"/>
    <mergeCell ref="B3505:G3505"/>
    <mergeCell ref="H3505:L3505"/>
    <mergeCell ref="M3505:P3505"/>
    <mergeCell ref="Q3505:V3505"/>
    <mergeCell ref="W3505:Z3505"/>
    <mergeCell ref="AA3505:AD3505"/>
    <mergeCell ref="AE3505:AH3505"/>
    <mergeCell ref="AI3505:AO3505"/>
    <mergeCell ref="B3506:G3506"/>
    <mergeCell ref="H3506:L3506"/>
    <mergeCell ref="M3506:P3506"/>
    <mergeCell ref="Q3506:V3506"/>
    <mergeCell ref="W3506:Z3506"/>
    <mergeCell ref="AA3506:AD3506"/>
    <mergeCell ref="AE3506:AH3506"/>
    <mergeCell ref="AI3506:AO3506"/>
    <mergeCell ref="B3497:G3497"/>
    <mergeCell ref="H3497:L3497"/>
    <mergeCell ref="M3497:P3497"/>
    <mergeCell ref="Q3497:V3497"/>
    <mergeCell ref="W3497:Z3497"/>
    <mergeCell ref="AA3497:AD3497"/>
    <mergeCell ref="AE3497:AH3497"/>
    <mergeCell ref="AI3497:AO3497"/>
    <mergeCell ref="B3498:G3498"/>
    <mergeCell ref="H3498:L3498"/>
    <mergeCell ref="M3498:P3498"/>
    <mergeCell ref="Q3498:V3498"/>
    <mergeCell ref="W3498:Z3498"/>
    <mergeCell ref="AA3498:AD3498"/>
    <mergeCell ref="AE3498:AH3498"/>
    <mergeCell ref="AI3498:AO3498"/>
    <mergeCell ref="B3499:G3499"/>
    <mergeCell ref="H3499:L3499"/>
    <mergeCell ref="M3499:P3499"/>
    <mergeCell ref="Q3499:V3499"/>
    <mergeCell ref="W3499:Z3499"/>
    <mergeCell ref="AA3499:AD3499"/>
    <mergeCell ref="AE3499:AH3499"/>
    <mergeCell ref="AI3499:AO3499"/>
    <mergeCell ref="B3500:G3500"/>
    <mergeCell ref="H3500:L3500"/>
    <mergeCell ref="M3500:P3500"/>
    <mergeCell ref="Q3500:V3500"/>
    <mergeCell ref="W3500:Z3500"/>
    <mergeCell ref="AA3500:AD3500"/>
    <mergeCell ref="AE3500:AH3500"/>
    <mergeCell ref="AI3500:AO3500"/>
    <mergeCell ref="B3501:G3501"/>
    <mergeCell ref="H3501:L3501"/>
    <mergeCell ref="M3501:P3501"/>
    <mergeCell ref="Q3501:V3501"/>
    <mergeCell ref="W3501:Z3501"/>
    <mergeCell ref="AA3501:AD3501"/>
    <mergeCell ref="AE3501:AH3501"/>
    <mergeCell ref="AI3501:AO3501"/>
    <mergeCell ref="B3492:G3492"/>
    <mergeCell ref="H3492:L3492"/>
    <mergeCell ref="M3492:P3492"/>
    <mergeCell ref="Q3492:V3492"/>
    <mergeCell ref="W3492:Z3492"/>
    <mergeCell ref="AA3492:AD3492"/>
    <mergeCell ref="AE3492:AH3492"/>
    <mergeCell ref="AI3492:AO3492"/>
    <mergeCell ref="B3493:G3493"/>
    <mergeCell ref="H3493:L3493"/>
    <mergeCell ref="M3493:P3493"/>
    <mergeCell ref="Q3493:V3493"/>
    <mergeCell ref="W3493:Z3493"/>
    <mergeCell ref="AA3493:AD3493"/>
    <mergeCell ref="AE3493:AH3493"/>
    <mergeCell ref="AI3493:AO3493"/>
    <mergeCell ref="B3494:G3494"/>
    <mergeCell ref="H3494:L3494"/>
    <mergeCell ref="M3494:P3494"/>
    <mergeCell ref="Q3494:V3494"/>
    <mergeCell ref="W3494:Z3494"/>
    <mergeCell ref="AA3494:AD3494"/>
    <mergeCell ref="AE3494:AH3494"/>
    <mergeCell ref="AI3494:AO3494"/>
    <mergeCell ref="B3495:G3495"/>
    <mergeCell ref="H3495:L3495"/>
    <mergeCell ref="M3495:P3495"/>
    <mergeCell ref="Q3495:V3495"/>
    <mergeCell ref="W3495:Z3495"/>
    <mergeCell ref="AA3495:AD3495"/>
    <mergeCell ref="AE3495:AH3495"/>
    <mergeCell ref="AI3495:AO3495"/>
    <mergeCell ref="B3496:G3496"/>
    <mergeCell ref="H3496:L3496"/>
    <mergeCell ref="M3496:P3496"/>
    <mergeCell ref="Q3496:V3496"/>
    <mergeCell ref="W3496:Z3496"/>
    <mergeCell ref="AA3496:AD3496"/>
    <mergeCell ref="AE3496:AH3496"/>
    <mergeCell ref="AI3496:AO3496"/>
    <mergeCell ref="B3487:G3487"/>
    <mergeCell ref="H3487:L3487"/>
    <mergeCell ref="M3487:P3487"/>
    <mergeCell ref="Q3487:V3487"/>
    <mergeCell ref="W3487:Z3487"/>
    <mergeCell ref="AA3487:AD3487"/>
    <mergeCell ref="AE3487:AH3487"/>
    <mergeCell ref="AI3487:AO3487"/>
    <mergeCell ref="B3488:G3488"/>
    <mergeCell ref="H3488:L3488"/>
    <mergeCell ref="M3488:P3488"/>
    <mergeCell ref="Q3488:V3488"/>
    <mergeCell ref="W3488:Z3488"/>
    <mergeCell ref="AA3488:AD3488"/>
    <mergeCell ref="AE3488:AH3488"/>
    <mergeCell ref="AI3488:AO3488"/>
    <mergeCell ref="B3489:G3489"/>
    <mergeCell ref="H3489:L3489"/>
    <mergeCell ref="M3489:P3489"/>
    <mergeCell ref="Q3489:V3489"/>
    <mergeCell ref="W3489:Z3489"/>
    <mergeCell ref="AA3489:AD3489"/>
    <mergeCell ref="AE3489:AH3489"/>
    <mergeCell ref="AI3489:AO3489"/>
    <mergeCell ref="B3490:G3490"/>
    <mergeCell ref="H3490:L3490"/>
    <mergeCell ref="M3490:P3490"/>
    <mergeCell ref="Q3490:V3490"/>
    <mergeCell ref="W3490:Z3490"/>
    <mergeCell ref="AA3490:AD3490"/>
    <mergeCell ref="AE3490:AH3490"/>
    <mergeCell ref="AI3490:AO3490"/>
    <mergeCell ref="B3491:G3491"/>
    <mergeCell ref="H3491:L3491"/>
    <mergeCell ref="M3491:P3491"/>
    <mergeCell ref="Q3491:V3491"/>
    <mergeCell ref="W3491:Z3491"/>
    <mergeCell ref="AA3491:AD3491"/>
    <mergeCell ref="AE3491:AH3491"/>
    <mergeCell ref="AI3491:AO3491"/>
    <mergeCell ref="B3482:G3482"/>
    <mergeCell ref="H3482:L3482"/>
    <mergeCell ref="M3482:P3482"/>
    <mergeCell ref="Q3482:V3482"/>
    <mergeCell ref="W3482:Z3482"/>
    <mergeCell ref="AA3482:AD3482"/>
    <mergeCell ref="AE3482:AH3482"/>
    <mergeCell ref="AI3482:AO3482"/>
    <mergeCell ref="B3483:G3483"/>
    <mergeCell ref="H3483:L3483"/>
    <mergeCell ref="M3483:P3483"/>
    <mergeCell ref="Q3483:V3483"/>
    <mergeCell ref="W3483:Z3483"/>
    <mergeCell ref="AA3483:AD3483"/>
    <mergeCell ref="AE3483:AH3483"/>
    <mergeCell ref="AI3483:AO3483"/>
    <mergeCell ref="B3484:G3484"/>
    <mergeCell ref="H3484:L3484"/>
    <mergeCell ref="M3484:P3484"/>
    <mergeCell ref="Q3484:V3484"/>
    <mergeCell ref="W3484:Z3484"/>
    <mergeCell ref="AA3484:AD3484"/>
    <mergeCell ref="AE3484:AH3484"/>
    <mergeCell ref="AI3484:AO3484"/>
    <mergeCell ref="B3485:G3485"/>
    <mergeCell ref="H3485:L3485"/>
    <mergeCell ref="M3485:P3485"/>
    <mergeCell ref="Q3485:V3485"/>
    <mergeCell ref="W3485:Z3485"/>
    <mergeCell ref="AA3485:AD3485"/>
    <mergeCell ref="AE3485:AH3485"/>
    <mergeCell ref="AI3485:AO3485"/>
    <mergeCell ref="B3486:G3486"/>
    <mergeCell ref="H3486:L3486"/>
    <mergeCell ref="M3486:P3486"/>
    <mergeCell ref="Q3486:V3486"/>
    <mergeCell ref="W3486:Z3486"/>
    <mergeCell ref="AA3486:AD3486"/>
    <mergeCell ref="AE3486:AH3486"/>
    <mergeCell ref="AI3486:AO3486"/>
    <mergeCell ref="B3477:G3477"/>
    <mergeCell ref="H3477:L3477"/>
    <mergeCell ref="M3477:P3477"/>
    <mergeCell ref="Q3477:V3477"/>
    <mergeCell ref="W3477:Z3477"/>
    <mergeCell ref="AA3477:AD3477"/>
    <mergeCell ref="AE3477:AH3477"/>
    <mergeCell ref="AI3477:AO3477"/>
    <mergeCell ref="B3478:G3478"/>
    <mergeCell ref="H3478:L3478"/>
    <mergeCell ref="M3478:P3478"/>
    <mergeCell ref="Q3478:V3478"/>
    <mergeCell ref="W3478:Z3478"/>
    <mergeCell ref="AA3478:AD3478"/>
    <mergeCell ref="AE3478:AH3478"/>
    <mergeCell ref="AI3478:AO3478"/>
    <mergeCell ref="B3479:G3479"/>
    <mergeCell ref="H3479:L3479"/>
    <mergeCell ref="M3479:P3479"/>
    <mergeCell ref="Q3479:V3479"/>
    <mergeCell ref="W3479:Z3479"/>
    <mergeCell ref="AA3479:AD3479"/>
    <mergeCell ref="AE3479:AH3479"/>
    <mergeCell ref="AI3479:AO3479"/>
    <mergeCell ref="B3480:G3480"/>
    <mergeCell ref="H3480:L3480"/>
    <mergeCell ref="M3480:P3480"/>
    <mergeCell ref="Q3480:V3480"/>
    <mergeCell ref="W3480:Z3480"/>
    <mergeCell ref="AA3480:AD3480"/>
    <mergeCell ref="AE3480:AH3480"/>
    <mergeCell ref="AI3480:AO3480"/>
    <mergeCell ref="B3481:G3481"/>
    <mergeCell ref="H3481:L3481"/>
    <mergeCell ref="M3481:P3481"/>
    <mergeCell ref="Q3481:V3481"/>
    <mergeCell ref="W3481:Z3481"/>
    <mergeCell ref="AA3481:AD3481"/>
    <mergeCell ref="AE3481:AH3481"/>
    <mergeCell ref="AI3481:AO3481"/>
    <mergeCell ref="B3472:G3472"/>
    <mergeCell ref="H3472:L3472"/>
    <mergeCell ref="M3472:P3472"/>
    <mergeCell ref="Q3472:V3472"/>
    <mergeCell ref="W3472:Z3472"/>
    <mergeCell ref="AA3472:AD3472"/>
    <mergeCell ref="AE3472:AH3472"/>
    <mergeCell ref="AI3472:AO3472"/>
    <mergeCell ref="B3473:G3473"/>
    <mergeCell ref="H3473:L3473"/>
    <mergeCell ref="M3473:P3473"/>
    <mergeCell ref="Q3473:V3473"/>
    <mergeCell ref="W3473:Z3473"/>
    <mergeCell ref="AA3473:AD3473"/>
    <mergeCell ref="AE3473:AH3473"/>
    <mergeCell ref="AI3473:AO3473"/>
    <mergeCell ref="B3474:G3474"/>
    <mergeCell ref="H3474:L3474"/>
    <mergeCell ref="M3474:P3474"/>
    <mergeCell ref="Q3474:V3474"/>
    <mergeCell ref="W3474:Z3474"/>
    <mergeCell ref="AA3474:AD3474"/>
    <mergeCell ref="AE3474:AH3474"/>
    <mergeCell ref="AI3474:AO3474"/>
    <mergeCell ref="B3475:G3475"/>
    <mergeCell ref="H3475:L3475"/>
    <mergeCell ref="M3475:P3475"/>
    <mergeCell ref="Q3475:V3475"/>
    <mergeCell ref="W3475:Z3475"/>
    <mergeCell ref="AA3475:AD3475"/>
    <mergeCell ref="AE3475:AH3475"/>
    <mergeCell ref="AI3475:AO3475"/>
    <mergeCell ref="B3476:G3476"/>
    <mergeCell ref="H3476:L3476"/>
    <mergeCell ref="M3476:P3476"/>
    <mergeCell ref="Q3476:V3476"/>
    <mergeCell ref="W3476:Z3476"/>
    <mergeCell ref="AA3476:AD3476"/>
    <mergeCell ref="AE3476:AH3476"/>
    <mergeCell ref="AI3476:AO3476"/>
    <mergeCell ref="B3467:G3467"/>
    <mergeCell ref="H3467:L3467"/>
    <mergeCell ref="M3467:P3467"/>
    <mergeCell ref="Q3467:V3467"/>
    <mergeCell ref="W3467:Z3467"/>
    <mergeCell ref="AA3467:AD3467"/>
    <mergeCell ref="AE3467:AH3467"/>
    <mergeCell ref="AI3467:AO3467"/>
    <mergeCell ref="B3468:G3468"/>
    <mergeCell ref="H3468:L3468"/>
    <mergeCell ref="M3468:P3468"/>
    <mergeCell ref="Q3468:V3468"/>
    <mergeCell ref="W3468:Z3468"/>
    <mergeCell ref="AA3468:AD3468"/>
    <mergeCell ref="AE3468:AH3468"/>
    <mergeCell ref="AI3468:AO3468"/>
    <mergeCell ref="B3469:G3469"/>
    <mergeCell ref="H3469:L3469"/>
    <mergeCell ref="M3469:P3469"/>
    <mergeCell ref="Q3469:V3469"/>
    <mergeCell ref="W3469:Z3469"/>
    <mergeCell ref="AA3469:AD3469"/>
    <mergeCell ref="AE3469:AH3469"/>
    <mergeCell ref="AI3469:AO3469"/>
    <mergeCell ref="B3470:G3470"/>
    <mergeCell ref="H3470:L3470"/>
    <mergeCell ref="M3470:P3470"/>
    <mergeCell ref="Q3470:V3470"/>
    <mergeCell ref="W3470:Z3470"/>
    <mergeCell ref="AA3470:AD3470"/>
    <mergeCell ref="AE3470:AH3470"/>
    <mergeCell ref="AI3470:AO3470"/>
    <mergeCell ref="B3471:G3471"/>
    <mergeCell ref="H3471:L3471"/>
    <mergeCell ref="M3471:P3471"/>
    <mergeCell ref="Q3471:V3471"/>
    <mergeCell ref="W3471:Z3471"/>
    <mergeCell ref="AA3471:AD3471"/>
    <mergeCell ref="AE3471:AH3471"/>
    <mergeCell ref="AI3471:AO3471"/>
    <mergeCell ref="B3462:G3462"/>
    <mergeCell ref="H3462:L3462"/>
    <mergeCell ref="M3462:P3462"/>
    <mergeCell ref="Q3462:V3462"/>
    <mergeCell ref="W3462:Z3462"/>
    <mergeCell ref="AA3462:AD3462"/>
    <mergeCell ref="AE3462:AH3462"/>
    <mergeCell ref="AI3462:AO3462"/>
    <mergeCell ref="B3463:G3463"/>
    <mergeCell ref="H3463:L3463"/>
    <mergeCell ref="M3463:P3463"/>
    <mergeCell ref="Q3463:V3463"/>
    <mergeCell ref="W3463:Z3463"/>
    <mergeCell ref="AA3463:AD3463"/>
    <mergeCell ref="AE3463:AH3463"/>
    <mergeCell ref="AI3463:AO3463"/>
    <mergeCell ref="B3464:G3464"/>
    <mergeCell ref="H3464:L3464"/>
    <mergeCell ref="M3464:P3464"/>
    <mergeCell ref="Q3464:V3464"/>
    <mergeCell ref="W3464:Z3464"/>
    <mergeCell ref="AA3464:AD3464"/>
    <mergeCell ref="AE3464:AH3464"/>
    <mergeCell ref="AI3464:AO3464"/>
    <mergeCell ref="B3465:G3465"/>
    <mergeCell ref="H3465:L3465"/>
    <mergeCell ref="M3465:P3465"/>
    <mergeCell ref="Q3465:V3465"/>
    <mergeCell ref="W3465:Z3465"/>
    <mergeCell ref="AA3465:AD3465"/>
    <mergeCell ref="AE3465:AH3465"/>
    <mergeCell ref="AI3465:AO3465"/>
    <mergeCell ref="B3466:G3466"/>
    <mergeCell ref="H3466:L3466"/>
    <mergeCell ref="M3466:P3466"/>
    <mergeCell ref="Q3466:V3466"/>
    <mergeCell ref="W3466:Z3466"/>
    <mergeCell ref="AA3466:AD3466"/>
    <mergeCell ref="AE3466:AH3466"/>
    <mergeCell ref="AI3466:AO3466"/>
    <mergeCell ref="B3457:G3457"/>
    <mergeCell ref="H3457:L3457"/>
    <mergeCell ref="M3457:P3457"/>
    <mergeCell ref="Q3457:V3457"/>
    <mergeCell ref="W3457:Z3457"/>
    <mergeCell ref="AA3457:AD3457"/>
    <mergeCell ref="AE3457:AH3457"/>
    <mergeCell ref="AI3457:AO3457"/>
    <mergeCell ref="B3458:G3458"/>
    <mergeCell ref="H3458:L3458"/>
    <mergeCell ref="M3458:P3458"/>
    <mergeCell ref="Q3458:V3458"/>
    <mergeCell ref="W3458:Z3458"/>
    <mergeCell ref="AA3458:AD3458"/>
    <mergeCell ref="AE3458:AH3458"/>
    <mergeCell ref="AI3458:AO3458"/>
    <mergeCell ref="B3459:G3459"/>
    <mergeCell ref="H3459:L3459"/>
    <mergeCell ref="M3459:P3459"/>
    <mergeCell ref="Q3459:V3459"/>
    <mergeCell ref="W3459:Z3459"/>
    <mergeCell ref="AA3459:AD3459"/>
    <mergeCell ref="AE3459:AH3459"/>
    <mergeCell ref="AI3459:AO3459"/>
    <mergeCell ref="B3460:G3460"/>
    <mergeCell ref="H3460:L3460"/>
    <mergeCell ref="M3460:P3460"/>
    <mergeCell ref="Q3460:V3460"/>
    <mergeCell ref="W3460:Z3460"/>
    <mergeCell ref="AA3460:AD3460"/>
    <mergeCell ref="AE3460:AH3460"/>
    <mergeCell ref="AI3460:AO3460"/>
    <mergeCell ref="B3461:G3461"/>
    <mergeCell ref="H3461:L3461"/>
    <mergeCell ref="M3461:P3461"/>
    <mergeCell ref="Q3461:V3461"/>
    <mergeCell ref="W3461:Z3461"/>
    <mergeCell ref="AA3461:AD3461"/>
    <mergeCell ref="AE3461:AH3461"/>
    <mergeCell ref="AI3461:AO3461"/>
    <mergeCell ref="B3452:G3452"/>
    <mergeCell ref="H3452:L3452"/>
    <mergeCell ref="M3452:P3452"/>
    <mergeCell ref="Q3452:V3452"/>
    <mergeCell ref="W3452:Z3452"/>
    <mergeCell ref="AA3452:AD3452"/>
    <mergeCell ref="AE3452:AH3452"/>
    <mergeCell ref="AI3452:AO3452"/>
    <mergeCell ref="B3453:G3453"/>
    <mergeCell ref="H3453:L3453"/>
    <mergeCell ref="M3453:P3453"/>
    <mergeCell ref="Q3453:V3453"/>
    <mergeCell ref="W3453:Z3453"/>
    <mergeCell ref="AA3453:AD3453"/>
    <mergeCell ref="AE3453:AH3453"/>
    <mergeCell ref="AI3453:AO3453"/>
    <mergeCell ref="B3454:G3454"/>
    <mergeCell ref="H3454:L3454"/>
    <mergeCell ref="M3454:P3454"/>
    <mergeCell ref="Q3454:V3454"/>
    <mergeCell ref="W3454:Z3454"/>
    <mergeCell ref="AA3454:AD3454"/>
    <mergeCell ref="AE3454:AH3454"/>
    <mergeCell ref="AI3454:AO3454"/>
    <mergeCell ref="B3455:G3455"/>
    <mergeCell ref="H3455:L3455"/>
    <mergeCell ref="M3455:P3455"/>
    <mergeCell ref="Q3455:V3455"/>
    <mergeCell ref="W3455:Z3455"/>
    <mergeCell ref="AA3455:AD3455"/>
    <mergeCell ref="AE3455:AH3455"/>
    <mergeCell ref="AI3455:AO3455"/>
    <mergeCell ref="B3456:G3456"/>
    <mergeCell ref="H3456:L3456"/>
    <mergeCell ref="M3456:P3456"/>
    <mergeCell ref="Q3456:V3456"/>
    <mergeCell ref="W3456:Z3456"/>
    <mergeCell ref="AA3456:AD3456"/>
    <mergeCell ref="AE3456:AH3456"/>
    <mergeCell ref="AI3456:AO3456"/>
    <mergeCell ref="B3447:G3447"/>
    <mergeCell ref="H3447:L3447"/>
    <mergeCell ref="M3447:P3447"/>
    <mergeCell ref="Q3447:V3447"/>
    <mergeCell ref="W3447:Z3447"/>
    <mergeCell ref="AA3447:AD3447"/>
    <mergeCell ref="AE3447:AH3447"/>
    <mergeCell ref="AI3447:AO3447"/>
    <mergeCell ref="B3448:G3448"/>
    <mergeCell ref="H3448:L3448"/>
    <mergeCell ref="M3448:P3448"/>
    <mergeCell ref="Q3448:V3448"/>
    <mergeCell ref="W3448:Z3448"/>
    <mergeCell ref="AA3448:AD3448"/>
    <mergeCell ref="AE3448:AH3448"/>
    <mergeCell ref="AI3448:AO3448"/>
    <mergeCell ref="B3449:G3449"/>
    <mergeCell ref="H3449:L3449"/>
    <mergeCell ref="M3449:P3449"/>
    <mergeCell ref="Q3449:V3449"/>
    <mergeCell ref="W3449:Z3449"/>
    <mergeCell ref="AA3449:AD3449"/>
    <mergeCell ref="AE3449:AH3449"/>
    <mergeCell ref="AI3449:AO3449"/>
    <mergeCell ref="B3450:G3450"/>
    <mergeCell ref="H3450:L3450"/>
    <mergeCell ref="M3450:P3450"/>
    <mergeCell ref="Q3450:V3450"/>
    <mergeCell ref="W3450:Z3450"/>
    <mergeCell ref="AA3450:AD3450"/>
    <mergeCell ref="AE3450:AH3450"/>
    <mergeCell ref="AI3450:AO3450"/>
    <mergeCell ref="B3451:G3451"/>
    <mergeCell ref="H3451:L3451"/>
    <mergeCell ref="M3451:P3451"/>
    <mergeCell ref="Q3451:V3451"/>
    <mergeCell ref="W3451:Z3451"/>
    <mergeCell ref="AA3451:AD3451"/>
    <mergeCell ref="AE3451:AH3451"/>
    <mergeCell ref="AI3451:AO3451"/>
    <mergeCell ref="B3442:G3442"/>
    <mergeCell ref="H3442:L3442"/>
    <mergeCell ref="M3442:P3442"/>
    <mergeCell ref="Q3442:V3442"/>
    <mergeCell ref="W3442:Z3442"/>
    <mergeCell ref="AA3442:AD3442"/>
    <mergeCell ref="AE3442:AH3442"/>
    <mergeCell ref="AI3442:AO3442"/>
    <mergeCell ref="B3443:G3443"/>
    <mergeCell ref="H3443:L3443"/>
    <mergeCell ref="M3443:P3443"/>
    <mergeCell ref="Q3443:V3443"/>
    <mergeCell ref="W3443:Z3443"/>
    <mergeCell ref="AA3443:AD3443"/>
    <mergeCell ref="AE3443:AH3443"/>
    <mergeCell ref="AI3443:AO3443"/>
    <mergeCell ref="B3444:G3444"/>
    <mergeCell ref="H3444:L3444"/>
    <mergeCell ref="M3444:P3444"/>
    <mergeCell ref="Q3444:V3444"/>
    <mergeCell ref="W3444:Z3444"/>
    <mergeCell ref="AA3444:AD3444"/>
    <mergeCell ref="AE3444:AH3444"/>
    <mergeCell ref="AI3444:AO3444"/>
    <mergeCell ref="B3445:G3445"/>
    <mergeCell ref="H3445:L3445"/>
    <mergeCell ref="M3445:P3445"/>
    <mergeCell ref="Q3445:V3445"/>
    <mergeCell ref="W3445:Z3445"/>
    <mergeCell ref="AA3445:AD3445"/>
    <mergeCell ref="AE3445:AH3445"/>
    <mergeCell ref="AI3445:AO3445"/>
    <mergeCell ref="B3446:G3446"/>
    <mergeCell ref="H3446:L3446"/>
    <mergeCell ref="M3446:P3446"/>
    <mergeCell ref="Q3446:V3446"/>
    <mergeCell ref="W3446:Z3446"/>
    <mergeCell ref="AA3446:AD3446"/>
    <mergeCell ref="AE3446:AH3446"/>
    <mergeCell ref="AI3446:AO3446"/>
    <mergeCell ref="B3437:G3437"/>
    <mergeCell ref="H3437:L3437"/>
    <mergeCell ref="M3437:P3437"/>
    <mergeCell ref="Q3437:V3437"/>
    <mergeCell ref="W3437:Z3437"/>
    <mergeCell ref="AA3437:AD3437"/>
    <mergeCell ref="AE3437:AH3437"/>
    <mergeCell ref="AI3437:AO3437"/>
    <mergeCell ref="B3438:G3438"/>
    <mergeCell ref="H3438:L3438"/>
    <mergeCell ref="M3438:P3438"/>
    <mergeCell ref="Q3438:V3438"/>
    <mergeCell ref="W3438:Z3438"/>
    <mergeCell ref="AA3438:AD3438"/>
    <mergeCell ref="AE3438:AH3438"/>
    <mergeCell ref="AI3438:AO3438"/>
    <mergeCell ref="B3439:G3439"/>
    <mergeCell ref="H3439:L3439"/>
    <mergeCell ref="M3439:P3439"/>
    <mergeCell ref="Q3439:V3439"/>
    <mergeCell ref="W3439:Z3439"/>
    <mergeCell ref="AA3439:AD3439"/>
    <mergeCell ref="AE3439:AH3439"/>
    <mergeCell ref="AI3439:AO3439"/>
    <mergeCell ref="B3440:G3440"/>
    <mergeCell ref="H3440:L3440"/>
    <mergeCell ref="M3440:P3440"/>
    <mergeCell ref="Q3440:V3440"/>
    <mergeCell ref="W3440:Z3440"/>
    <mergeCell ref="AA3440:AD3440"/>
    <mergeCell ref="AE3440:AH3440"/>
    <mergeCell ref="AI3440:AO3440"/>
    <mergeCell ref="B3441:G3441"/>
    <mergeCell ref="H3441:L3441"/>
    <mergeCell ref="M3441:P3441"/>
    <mergeCell ref="Q3441:V3441"/>
    <mergeCell ref="W3441:Z3441"/>
    <mergeCell ref="AA3441:AD3441"/>
    <mergeCell ref="AE3441:AH3441"/>
    <mergeCell ref="AI3441:AO3441"/>
    <mergeCell ref="B3432:G3432"/>
    <mergeCell ref="H3432:L3432"/>
    <mergeCell ref="M3432:P3432"/>
    <mergeCell ref="Q3432:V3432"/>
    <mergeCell ref="W3432:Z3432"/>
    <mergeCell ref="AA3432:AD3432"/>
    <mergeCell ref="AE3432:AH3432"/>
    <mergeCell ref="AI3432:AO3432"/>
    <mergeCell ref="B3433:G3433"/>
    <mergeCell ref="H3433:L3433"/>
    <mergeCell ref="M3433:P3433"/>
    <mergeCell ref="Q3433:V3433"/>
    <mergeCell ref="W3433:Z3433"/>
    <mergeCell ref="AA3433:AD3433"/>
    <mergeCell ref="AE3433:AH3433"/>
    <mergeCell ref="AI3433:AO3433"/>
    <mergeCell ref="B3434:G3434"/>
    <mergeCell ref="H3434:L3434"/>
    <mergeCell ref="M3434:P3434"/>
    <mergeCell ref="Q3434:V3434"/>
    <mergeCell ref="W3434:Z3434"/>
    <mergeCell ref="AA3434:AD3434"/>
    <mergeCell ref="AE3434:AH3434"/>
    <mergeCell ref="AI3434:AO3434"/>
    <mergeCell ref="B3435:G3435"/>
    <mergeCell ref="H3435:L3435"/>
    <mergeCell ref="M3435:P3435"/>
    <mergeCell ref="Q3435:V3435"/>
    <mergeCell ref="W3435:Z3435"/>
    <mergeCell ref="AA3435:AD3435"/>
    <mergeCell ref="AE3435:AH3435"/>
    <mergeCell ref="AI3435:AO3435"/>
    <mergeCell ref="B3436:G3436"/>
    <mergeCell ref="H3436:L3436"/>
    <mergeCell ref="M3436:P3436"/>
    <mergeCell ref="Q3436:V3436"/>
    <mergeCell ref="W3436:Z3436"/>
    <mergeCell ref="AA3436:AD3436"/>
    <mergeCell ref="AE3436:AH3436"/>
    <mergeCell ref="AI3436:AO3436"/>
    <mergeCell ref="B3427:G3427"/>
    <mergeCell ref="H3427:L3427"/>
    <mergeCell ref="M3427:P3427"/>
    <mergeCell ref="Q3427:V3427"/>
    <mergeCell ref="W3427:Z3427"/>
    <mergeCell ref="AA3427:AD3427"/>
    <mergeCell ref="AE3427:AH3427"/>
    <mergeCell ref="AI3427:AO3427"/>
    <mergeCell ref="B3428:G3428"/>
    <mergeCell ref="H3428:L3428"/>
    <mergeCell ref="M3428:P3428"/>
    <mergeCell ref="Q3428:V3428"/>
    <mergeCell ref="W3428:Z3428"/>
    <mergeCell ref="AA3428:AD3428"/>
    <mergeCell ref="AE3428:AH3428"/>
    <mergeCell ref="AI3428:AO3428"/>
    <mergeCell ref="B3429:G3429"/>
    <mergeCell ref="H3429:L3429"/>
    <mergeCell ref="M3429:P3429"/>
    <mergeCell ref="Q3429:V3429"/>
    <mergeCell ref="W3429:Z3429"/>
    <mergeCell ref="AA3429:AD3429"/>
    <mergeCell ref="AE3429:AH3429"/>
    <mergeCell ref="AI3429:AO3429"/>
    <mergeCell ref="B3430:G3430"/>
    <mergeCell ref="H3430:L3430"/>
    <mergeCell ref="M3430:P3430"/>
    <mergeCell ref="Q3430:V3430"/>
    <mergeCell ref="W3430:Z3430"/>
    <mergeCell ref="AA3430:AD3430"/>
    <mergeCell ref="AE3430:AH3430"/>
    <mergeCell ref="AI3430:AO3430"/>
    <mergeCell ref="B3431:G3431"/>
    <mergeCell ref="H3431:L3431"/>
    <mergeCell ref="M3431:P3431"/>
    <mergeCell ref="Q3431:V3431"/>
    <mergeCell ref="W3431:Z3431"/>
    <mergeCell ref="AA3431:AD3431"/>
    <mergeCell ref="AE3431:AH3431"/>
    <mergeCell ref="AI3431:AO3431"/>
    <mergeCell ref="B3422:G3422"/>
    <mergeCell ref="H3422:L3422"/>
    <mergeCell ref="M3422:P3422"/>
    <mergeCell ref="Q3422:V3422"/>
    <mergeCell ref="W3422:Z3422"/>
    <mergeCell ref="AA3422:AD3422"/>
    <mergeCell ref="AE3422:AH3422"/>
    <mergeCell ref="AI3422:AO3422"/>
    <mergeCell ref="B3423:G3423"/>
    <mergeCell ref="H3423:L3423"/>
    <mergeCell ref="M3423:P3423"/>
    <mergeCell ref="Q3423:V3423"/>
    <mergeCell ref="W3423:Z3423"/>
    <mergeCell ref="AA3423:AD3423"/>
    <mergeCell ref="AE3423:AH3423"/>
    <mergeCell ref="AI3423:AO3423"/>
    <mergeCell ref="B3424:G3424"/>
    <mergeCell ref="H3424:L3424"/>
    <mergeCell ref="M3424:P3424"/>
    <mergeCell ref="Q3424:V3424"/>
    <mergeCell ref="W3424:Z3424"/>
    <mergeCell ref="AA3424:AD3424"/>
    <mergeCell ref="AE3424:AH3424"/>
    <mergeCell ref="AI3424:AO3424"/>
    <mergeCell ref="B3425:G3425"/>
    <mergeCell ref="H3425:L3425"/>
    <mergeCell ref="M3425:P3425"/>
    <mergeCell ref="Q3425:V3425"/>
    <mergeCell ref="W3425:Z3425"/>
    <mergeCell ref="AA3425:AD3425"/>
    <mergeCell ref="AE3425:AH3425"/>
    <mergeCell ref="AI3425:AO3425"/>
    <mergeCell ref="B3426:G3426"/>
    <mergeCell ref="H3426:L3426"/>
    <mergeCell ref="M3426:P3426"/>
    <mergeCell ref="Q3426:V3426"/>
    <mergeCell ref="W3426:Z3426"/>
    <mergeCell ref="AA3426:AD3426"/>
    <mergeCell ref="AE3426:AH3426"/>
    <mergeCell ref="AI3426:AO3426"/>
    <mergeCell ref="B3417:G3417"/>
    <mergeCell ref="H3417:L3417"/>
    <mergeCell ref="M3417:P3417"/>
    <mergeCell ref="Q3417:V3417"/>
    <mergeCell ref="W3417:Z3417"/>
    <mergeCell ref="AA3417:AD3417"/>
    <mergeCell ref="AE3417:AH3417"/>
    <mergeCell ref="AI3417:AO3417"/>
    <mergeCell ref="B3418:G3418"/>
    <mergeCell ref="H3418:L3418"/>
    <mergeCell ref="M3418:P3418"/>
    <mergeCell ref="Q3418:V3418"/>
    <mergeCell ref="W3418:Z3418"/>
    <mergeCell ref="AA3418:AD3418"/>
    <mergeCell ref="AE3418:AH3418"/>
    <mergeCell ref="AI3418:AO3418"/>
    <mergeCell ref="B3419:G3419"/>
    <mergeCell ref="H3419:L3419"/>
    <mergeCell ref="M3419:P3419"/>
    <mergeCell ref="Q3419:V3419"/>
    <mergeCell ref="W3419:Z3419"/>
    <mergeCell ref="AA3419:AD3419"/>
    <mergeCell ref="AE3419:AH3419"/>
    <mergeCell ref="AI3419:AO3419"/>
    <mergeCell ref="B3420:G3420"/>
    <mergeCell ref="H3420:L3420"/>
    <mergeCell ref="M3420:P3420"/>
    <mergeCell ref="Q3420:V3420"/>
    <mergeCell ref="W3420:Z3420"/>
    <mergeCell ref="AA3420:AD3420"/>
    <mergeCell ref="AE3420:AH3420"/>
    <mergeCell ref="AI3420:AO3420"/>
    <mergeCell ref="B3421:G3421"/>
    <mergeCell ref="H3421:L3421"/>
    <mergeCell ref="M3421:P3421"/>
    <mergeCell ref="Q3421:V3421"/>
    <mergeCell ref="W3421:Z3421"/>
    <mergeCell ref="AA3421:AD3421"/>
    <mergeCell ref="AE3421:AH3421"/>
    <mergeCell ref="AI3421:AO3421"/>
    <mergeCell ref="B3412:G3412"/>
    <mergeCell ref="H3412:L3412"/>
    <mergeCell ref="M3412:P3412"/>
    <mergeCell ref="Q3412:V3412"/>
    <mergeCell ref="W3412:Z3412"/>
    <mergeCell ref="AA3412:AD3412"/>
    <mergeCell ref="AE3412:AH3412"/>
    <mergeCell ref="AI3412:AO3412"/>
    <mergeCell ref="B3413:G3413"/>
    <mergeCell ref="H3413:L3413"/>
    <mergeCell ref="M3413:P3413"/>
    <mergeCell ref="Q3413:V3413"/>
    <mergeCell ref="W3413:Z3413"/>
    <mergeCell ref="AA3413:AD3413"/>
    <mergeCell ref="AE3413:AH3413"/>
    <mergeCell ref="AI3413:AO3413"/>
    <mergeCell ref="B3414:G3414"/>
    <mergeCell ref="H3414:L3414"/>
    <mergeCell ref="M3414:P3414"/>
    <mergeCell ref="Q3414:V3414"/>
    <mergeCell ref="W3414:Z3414"/>
    <mergeCell ref="AA3414:AD3414"/>
    <mergeCell ref="AE3414:AH3414"/>
    <mergeCell ref="AI3414:AO3414"/>
    <mergeCell ref="B3415:G3415"/>
    <mergeCell ref="H3415:L3415"/>
    <mergeCell ref="M3415:P3415"/>
    <mergeCell ref="Q3415:V3415"/>
    <mergeCell ref="W3415:Z3415"/>
    <mergeCell ref="AA3415:AD3415"/>
    <mergeCell ref="AE3415:AH3415"/>
    <mergeCell ref="AI3415:AO3415"/>
    <mergeCell ref="B3416:G3416"/>
    <mergeCell ref="H3416:L3416"/>
    <mergeCell ref="M3416:P3416"/>
    <mergeCell ref="Q3416:V3416"/>
    <mergeCell ref="W3416:Z3416"/>
    <mergeCell ref="AA3416:AD3416"/>
    <mergeCell ref="AE3416:AH3416"/>
    <mergeCell ref="AI3416:AO3416"/>
    <mergeCell ref="B3407:G3407"/>
    <mergeCell ref="H3407:L3407"/>
    <mergeCell ref="M3407:P3407"/>
    <mergeCell ref="Q3407:V3407"/>
    <mergeCell ref="W3407:Z3407"/>
    <mergeCell ref="AA3407:AD3407"/>
    <mergeCell ref="AE3407:AH3407"/>
    <mergeCell ref="AI3407:AO3407"/>
    <mergeCell ref="B3408:G3408"/>
    <mergeCell ref="H3408:L3408"/>
    <mergeCell ref="M3408:P3408"/>
    <mergeCell ref="Q3408:V3408"/>
    <mergeCell ref="W3408:Z3408"/>
    <mergeCell ref="AA3408:AD3408"/>
    <mergeCell ref="AE3408:AH3408"/>
    <mergeCell ref="AI3408:AO3408"/>
    <mergeCell ref="B3409:G3409"/>
    <mergeCell ref="H3409:L3409"/>
    <mergeCell ref="M3409:P3409"/>
    <mergeCell ref="Q3409:V3409"/>
    <mergeCell ref="W3409:Z3409"/>
    <mergeCell ref="AA3409:AD3409"/>
    <mergeCell ref="AE3409:AH3409"/>
    <mergeCell ref="AI3409:AO3409"/>
    <mergeCell ref="B3410:G3410"/>
    <mergeCell ref="H3410:L3410"/>
    <mergeCell ref="M3410:P3410"/>
    <mergeCell ref="Q3410:V3410"/>
    <mergeCell ref="W3410:Z3410"/>
    <mergeCell ref="AA3410:AD3410"/>
    <mergeCell ref="AE3410:AH3410"/>
    <mergeCell ref="AI3410:AO3410"/>
    <mergeCell ref="B3411:G3411"/>
    <mergeCell ref="H3411:L3411"/>
    <mergeCell ref="M3411:P3411"/>
    <mergeCell ref="Q3411:V3411"/>
    <mergeCell ref="W3411:Z3411"/>
    <mergeCell ref="AA3411:AD3411"/>
    <mergeCell ref="AE3411:AH3411"/>
    <mergeCell ref="AI3411:AO3411"/>
    <mergeCell ref="B3402:G3402"/>
    <mergeCell ref="H3402:L3402"/>
    <mergeCell ref="M3402:P3402"/>
    <mergeCell ref="Q3402:V3402"/>
    <mergeCell ref="W3402:Z3402"/>
    <mergeCell ref="AA3402:AD3402"/>
    <mergeCell ref="AE3402:AH3402"/>
    <mergeCell ref="AI3402:AO3402"/>
    <mergeCell ref="B3403:G3403"/>
    <mergeCell ref="H3403:L3403"/>
    <mergeCell ref="M3403:P3403"/>
    <mergeCell ref="Q3403:V3403"/>
    <mergeCell ref="W3403:Z3403"/>
    <mergeCell ref="AA3403:AD3403"/>
    <mergeCell ref="AE3403:AH3403"/>
    <mergeCell ref="AI3403:AO3403"/>
    <mergeCell ref="B3404:G3404"/>
    <mergeCell ref="H3404:L3404"/>
    <mergeCell ref="M3404:P3404"/>
    <mergeCell ref="Q3404:V3404"/>
    <mergeCell ref="W3404:Z3404"/>
    <mergeCell ref="AA3404:AD3404"/>
    <mergeCell ref="AE3404:AH3404"/>
    <mergeCell ref="AI3404:AO3404"/>
    <mergeCell ref="B3405:G3405"/>
    <mergeCell ref="H3405:L3405"/>
    <mergeCell ref="M3405:P3405"/>
    <mergeCell ref="Q3405:V3405"/>
    <mergeCell ref="W3405:Z3405"/>
    <mergeCell ref="AA3405:AD3405"/>
    <mergeCell ref="AE3405:AH3405"/>
    <mergeCell ref="AI3405:AO3405"/>
    <mergeCell ref="B3406:G3406"/>
    <mergeCell ref="H3406:L3406"/>
    <mergeCell ref="M3406:P3406"/>
    <mergeCell ref="Q3406:V3406"/>
    <mergeCell ref="W3406:Z3406"/>
    <mergeCell ref="AA3406:AD3406"/>
    <mergeCell ref="AE3406:AH3406"/>
    <mergeCell ref="AI3406:AO3406"/>
    <mergeCell ref="B3397:G3397"/>
    <mergeCell ref="H3397:L3397"/>
    <mergeCell ref="M3397:P3397"/>
    <mergeCell ref="Q3397:V3397"/>
    <mergeCell ref="W3397:Z3397"/>
    <mergeCell ref="AA3397:AD3397"/>
    <mergeCell ref="AE3397:AH3397"/>
    <mergeCell ref="AI3397:AO3397"/>
    <mergeCell ref="B3398:G3398"/>
    <mergeCell ref="H3398:L3398"/>
    <mergeCell ref="M3398:P3398"/>
    <mergeCell ref="Q3398:V3398"/>
    <mergeCell ref="W3398:Z3398"/>
    <mergeCell ref="AA3398:AD3398"/>
    <mergeCell ref="AE3398:AH3398"/>
    <mergeCell ref="AI3398:AO3398"/>
    <mergeCell ref="B3399:G3399"/>
    <mergeCell ref="H3399:L3399"/>
    <mergeCell ref="M3399:P3399"/>
    <mergeCell ref="Q3399:V3399"/>
    <mergeCell ref="W3399:Z3399"/>
    <mergeCell ref="AA3399:AD3399"/>
    <mergeCell ref="AE3399:AH3399"/>
    <mergeCell ref="AI3399:AO3399"/>
    <mergeCell ref="B3400:G3400"/>
    <mergeCell ref="H3400:L3400"/>
    <mergeCell ref="M3400:P3400"/>
    <mergeCell ref="Q3400:V3400"/>
    <mergeCell ref="W3400:Z3400"/>
    <mergeCell ref="AA3400:AD3400"/>
    <mergeCell ref="AE3400:AH3400"/>
    <mergeCell ref="AI3400:AO3400"/>
    <mergeCell ref="B3401:G3401"/>
    <mergeCell ref="H3401:L3401"/>
    <mergeCell ref="M3401:P3401"/>
    <mergeCell ref="Q3401:V3401"/>
    <mergeCell ref="W3401:Z3401"/>
    <mergeCell ref="AA3401:AD3401"/>
    <mergeCell ref="AE3401:AH3401"/>
    <mergeCell ref="AI3401:AO3401"/>
    <mergeCell ref="B3392:G3392"/>
    <mergeCell ref="H3392:L3392"/>
    <mergeCell ref="M3392:P3392"/>
    <mergeCell ref="Q3392:V3392"/>
    <mergeCell ref="W3392:Z3392"/>
    <mergeCell ref="AA3392:AD3392"/>
    <mergeCell ref="AE3392:AH3392"/>
    <mergeCell ref="AI3392:AO3392"/>
    <mergeCell ref="B3393:G3393"/>
    <mergeCell ref="H3393:L3393"/>
    <mergeCell ref="M3393:P3393"/>
    <mergeCell ref="Q3393:V3393"/>
    <mergeCell ref="W3393:Z3393"/>
    <mergeCell ref="AA3393:AD3393"/>
    <mergeCell ref="AE3393:AH3393"/>
    <mergeCell ref="AI3393:AO3393"/>
    <mergeCell ref="B3394:G3394"/>
    <mergeCell ref="H3394:L3394"/>
    <mergeCell ref="M3394:P3394"/>
    <mergeCell ref="Q3394:V3394"/>
    <mergeCell ref="W3394:Z3394"/>
    <mergeCell ref="AA3394:AD3394"/>
    <mergeCell ref="AE3394:AH3394"/>
    <mergeCell ref="AI3394:AO3394"/>
    <mergeCell ref="B3395:G3395"/>
    <mergeCell ref="H3395:L3395"/>
    <mergeCell ref="M3395:P3395"/>
    <mergeCell ref="Q3395:V3395"/>
    <mergeCell ref="W3395:Z3395"/>
    <mergeCell ref="AA3395:AD3395"/>
    <mergeCell ref="AE3395:AH3395"/>
    <mergeCell ref="AI3395:AO3395"/>
    <mergeCell ref="B3396:G3396"/>
    <mergeCell ref="H3396:L3396"/>
    <mergeCell ref="M3396:P3396"/>
    <mergeCell ref="Q3396:V3396"/>
    <mergeCell ref="W3396:Z3396"/>
    <mergeCell ref="AA3396:AD3396"/>
    <mergeCell ref="AE3396:AH3396"/>
    <mergeCell ref="AI3396:AO3396"/>
    <mergeCell ref="B3387:G3387"/>
    <mergeCell ref="H3387:L3387"/>
    <mergeCell ref="M3387:P3387"/>
    <mergeCell ref="Q3387:V3387"/>
    <mergeCell ref="W3387:Z3387"/>
    <mergeCell ref="AA3387:AD3387"/>
    <mergeCell ref="AE3387:AH3387"/>
    <mergeCell ref="AI3387:AO3387"/>
    <mergeCell ref="B3388:G3388"/>
    <mergeCell ref="H3388:L3388"/>
    <mergeCell ref="M3388:P3388"/>
    <mergeCell ref="Q3388:V3388"/>
    <mergeCell ref="W3388:Z3388"/>
    <mergeCell ref="AA3388:AD3388"/>
    <mergeCell ref="AE3388:AH3388"/>
    <mergeCell ref="AI3388:AO3388"/>
    <mergeCell ref="B3389:G3389"/>
    <mergeCell ref="H3389:L3389"/>
    <mergeCell ref="M3389:P3389"/>
    <mergeCell ref="Q3389:V3389"/>
    <mergeCell ref="W3389:Z3389"/>
    <mergeCell ref="AA3389:AD3389"/>
    <mergeCell ref="AE3389:AH3389"/>
    <mergeCell ref="AI3389:AO3389"/>
    <mergeCell ref="B3390:G3390"/>
    <mergeCell ref="H3390:L3390"/>
    <mergeCell ref="M3390:P3390"/>
    <mergeCell ref="Q3390:V3390"/>
    <mergeCell ref="W3390:Z3390"/>
    <mergeCell ref="AA3390:AD3390"/>
    <mergeCell ref="AE3390:AH3390"/>
    <mergeCell ref="AI3390:AO3390"/>
    <mergeCell ref="B3391:G3391"/>
    <mergeCell ref="H3391:L3391"/>
    <mergeCell ref="M3391:P3391"/>
    <mergeCell ref="Q3391:V3391"/>
    <mergeCell ref="W3391:Z3391"/>
    <mergeCell ref="AA3391:AD3391"/>
    <mergeCell ref="AE3391:AH3391"/>
    <mergeCell ref="AI3391:AO3391"/>
    <mergeCell ref="B3382:G3382"/>
    <mergeCell ref="H3382:L3382"/>
    <mergeCell ref="M3382:P3382"/>
    <mergeCell ref="Q3382:V3382"/>
    <mergeCell ref="W3382:Z3382"/>
    <mergeCell ref="AA3382:AD3382"/>
    <mergeCell ref="AE3382:AH3382"/>
    <mergeCell ref="AI3382:AO3382"/>
    <mergeCell ref="B3383:G3383"/>
    <mergeCell ref="H3383:L3383"/>
    <mergeCell ref="M3383:P3383"/>
    <mergeCell ref="Q3383:V3383"/>
    <mergeCell ref="W3383:Z3383"/>
    <mergeCell ref="AA3383:AD3383"/>
    <mergeCell ref="AE3383:AH3383"/>
    <mergeCell ref="AI3383:AO3383"/>
    <mergeCell ref="B3384:G3384"/>
    <mergeCell ref="H3384:L3384"/>
    <mergeCell ref="M3384:P3384"/>
    <mergeCell ref="Q3384:V3384"/>
    <mergeCell ref="W3384:Z3384"/>
    <mergeCell ref="AA3384:AD3384"/>
    <mergeCell ref="AE3384:AH3384"/>
    <mergeCell ref="AI3384:AO3384"/>
    <mergeCell ref="B3385:G3385"/>
    <mergeCell ref="H3385:L3385"/>
    <mergeCell ref="M3385:P3385"/>
    <mergeCell ref="Q3385:V3385"/>
    <mergeCell ref="W3385:Z3385"/>
    <mergeCell ref="AA3385:AD3385"/>
    <mergeCell ref="AE3385:AH3385"/>
    <mergeCell ref="AI3385:AO3385"/>
    <mergeCell ref="B3386:G3386"/>
    <mergeCell ref="H3386:L3386"/>
    <mergeCell ref="M3386:P3386"/>
    <mergeCell ref="Q3386:V3386"/>
    <mergeCell ref="W3386:Z3386"/>
    <mergeCell ref="AA3386:AD3386"/>
    <mergeCell ref="AE3386:AH3386"/>
    <mergeCell ref="AI3386:AO3386"/>
    <mergeCell ref="B3377:G3377"/>
    <mergeCell ref="H3377:L3377"/>
    <mergeCell ref="M3377:P3377"/>
    <mergeCell ref="Q3377:V3377"/>
    <mergeCell ref="W3377:Z3377"/>
    <mergeCell ref="AA3377:AD3377"/>
    <mergeCell ref="AE3377:AH3377"/>
    <mergeCell ref="AI3377:AO3377"/>
    <mergeCell ref="B3378:G3378"/>
    <mergeCell ref="H3378:L3378"/>
    <mergeCell ref="M3378:P3378"/>
    <mergeCell ref="Q3378:V3378"/>
    <mergeCell ref="W3378:Z3378"/>
    <mergeCell ref="AA3378:AD3378"/>
    <mergeCell ref="AE3378:AH3378"/>
    <mergeCell ref="AI3378:AO3378"/>
    <mergeCell ref="B3379:G3379"/>
    <mergeCell ref="H3379:L3379"/>
    <mergeCell ref="M3379:P3379"/>
    <mergeCell ref="Q3379:V3379"/>
    <mergeCell ref="W3379:Z3379"/>
    <mergeCell ref="AA3379:AD3379"/>
    <mergeCell ref="AE3379:AH3379"/>
    <mergeCell ref="AI3379:AO3379"/>
    <mergeCell ref="B3380:G3380"/>
    <mergeCell ref="H3380:L3380"/>
    <mergeCell ref="M3380:P3380"/>
    <mergeCell ref="Q3380:V3380"/>
    <mergeCell ref="W3380:Z3380"/>
    <mergeCell ref="AA3380:AD3380"/>
    <mergeCell ref="AE3380:AH3380"/>
    <mergeCell ref="AI3380:AO3380"/>
    <mergeCell ref="B3381:G3381"/>
    <mergeCell ref="H3381:L3381"/>
    <mergeCell ref="M3381:P3381"/>
    <mergeCell ref="Q3381:V3381"/>
    <mergeCell ref="W3381:Z3381"/>
    <mergeCell ref="AA3381:AD3381"/>
    <mergeCell ref="AE3381:AH3381"/>
    <mergeCell ref="AI3381:AO3381"/>
    <mergeCell ref="B3372:G3372"/>
    <mergeCell ref="H3372:L3372"/>
    <mergeCell ref="M3372:P3372"/>
    <mergeCell ref="Q3372:V3372"/>
    <mergeCell ref="W3372:Z3372"/>
    <mergeCell ref="AA3372:AD3372"/>
    <mergeCell ref="AE3372:AH3372"/>
    <mergeCell ref="AI3372:AO3372"/>
    <mergeCell ref="B3373:G3373"/>
    <mergeCell ref="H3373:L3373"/>
    <mergeCell ref="M3373:P3373"/>
    <mergeCell ref="Q3373:V3373"/>
    <mergeCell ref="W3373:Z3373"/>
    <mergeCell ref="AA3373:AD3373"/>
    <mergeCell ref="AE3373:AH3373"/>
    <mergeCell ref="AI3373:AO3373"/>
    <mergeCell ref="B3374:G3374"/>
    <mergeCell ref="H3374:L3374"/>
    <mergeCell ref="M3374:P3374"/>
    <mergeCell ref="Q3374:V3374"/>
    <mergeCell ref="W3374:Z3374"/>
    <mergeCell ref="AA3374:AD3374"/>
    <mergeCell ref="AE3374:AH3374"/>
    <mergeCell ref="AI3374:AO3374"/>
    <mergeCell ref="B3375:G3375"/>
    <mergeCell ref="H3375:L3375"/>
    <mergeCell ref="M3375:P3375"/>
    <mergeCell ref="Q3375:V3375"/>
    <mergeCell ref="W3375:Z3375"/>
    <mergeCell ref="AA3375:AD3375"/>
    <mergeCell ref="AE3375:AH3375"/>
    <mergeCell ref="AI3375:AO3375"/>
    <mergeCell ref="B3376:G3376"/>
    <mergeCell ref="H3376:L3376"/>
    <mergeCell ref="M3376:P3376"/>
    <mergeCell ref="Q3376:V3376"/>
    <mergeCell ref="W3376:Z3376"/>
    <mergeCell ref="AA3376:AD3376"/>
    <mergeCell ref="AE3376:AH3376"/>
    <mergeCell ref="AI3376:AO3376"/>
    <mergeCell ref="B3367:G3367"/>
    <mergeCell ref="H3367:L3367"/>
    <mergeCell ref="M3367:P3367"/>
    <mergeCell ref="Q3367:V3367"/>
    <mergeCell ref="W3367:Z3367"/>
    <mergeCell ref="AA3367:AD3367"/>
    <mergeCell ref="AE3367:AH3367"/>
    <mergeCell ref="AI3367:AO3367"/>
    <mergeCell ref="B3368:G3368"/>
    <mergeCell ref="H3368:L3368"/>
    <mergeCell ref="M3368:P3368"/>
    <mergeCell ref="Q3368:V3368"/>
    <mergeCell ref="W3368:Z3368"/>
    <mergeCell ref="AA3368:AD3368"/>
    <mergeCell ref="AE3368:AH3368"/>
    <mergeCell ref="AI3368:AO3368"/>
    <mergeCell ref="B3369:G3369"/>
    <mergeCell ref="H3369:L3369"/>
    <mergeCell ref="M3369:P3369"/>
    <mergeCell ref="Q3369:V3369"/>
    <mergeCell ref="W3369:Z3369"/>
    <mergeCell ref="AA3369:AD3369"/>
    <mergeCell ref="AE3369:AH3369"/>
    <mergeCell ref="AI3369:AO3369"/>
    <mergeCell ref="B3370:G3370"/>
    <mergeCell ref="H3370:L3370"/>
    <mergeCell ref="M3370:P3370"/>
    <mergeCell ref="Q3370:V3370"/>
    <mergeCell ref="W3370:Z3370"/>
    <mergeCell ref="AA3370:AD3370"/>
    <mergeCell ref="AE3370:AH3370"/>
    <mergeCell ref="AI3370:AO3370"/>
    <mergeCell ref="B3371:G3371"/>
    <mergeCell ref="H3371:L3371"/>
    <mergeCell ref="M3371:P3371"/>
    <mergeCell ref="Q3371:V3371"/>
    <mergeCell ref="W3371:Z3371"/>
    <mergeCell ref="AA3371:AD3371"/>
    <mergeCell ref="AE3371:AH3371"/>
    <mergeCell ref="AI3371:AO3371"/>
    <mergeCell ref="B3362:G3362"/>
    <mergeCell ref="H3362:L3362"/>
    <mergeCell ref="M3362:P3362"/>
    <mergeCell ref="Q3362:V3362"/>
    <mergeCell ref="W3362:Z3362"/>
    <mergeCell ref="AA3362:AD3362"/>
    <mergeCell ref="AE3362:AH3362"/>
    <mergeCell ref="AI3362:AO3362"/>
    <mergeCell ref="B3363:G3363"/>
    <mergeCell ref="H3363:L3363"/>
    <mergeCell ref="M3363:P3363"/>
    <mergeCell ref="Q3363:V3363"/>
    <mergeCell ref="W3363:Z3363"/>
    <mergeCell ref="AA3363:AD3363"/>
    <mergeCell ref="AE3363:AH3363"/>
    <mergeCell ref="AI3363:AO3363"/>
    <mergeCell ref="B3364:G3364"/>
    <mergeCell ref="H3364:L3364"/>
    <mergeCell ref="M3364:P3364"/>
    <mergeCell ref="Q3364:V3364"/>
    <mergeCell ref="W3364:Z3364"/>
    <mergeCell ref="AA3364:AD3364"/>
    <mergeCell ref="AE3364:AH3364"/>
    <mergeCell ref="AI3364:AO3364"/>
    <mergeCell ref="B3365:G3365"/>
    <mergeCell ref="H3365:L3365"/>
    <mergeCell ref="M3365:P3365"/>
    <mergeCell ref="Q3365:V3365"/>
    <mergeCell ref="W3365:Z3365"/>
    <mergeCell ref="AA3365:AD3365"/>
    <mergeCell ref="AE3365:AH3365"/>
    <mergeCell ref="AI3365:AO3365"/>
    <mergeCell ref="B3366:G3366"/>
    <mergeCell ref="H3366:L3366"/>
    <mergeCell ref="M3366:P3366"/>
    <mergeCell ref="Q3366:V3366"/>
    <mergeCell ref="W3366:Z3366"/>
    <mergeCell ref="AA3366:AD3366"/>
    <mergeCell ref="AE3366:AH3366"/>
    <mergeCell ref="AI3366:AO3366"/>
    <mergeCell ref="B3357:G3357"/>
    <mergeCell ref="H3357:L3357"/>
    <mergeCell ref="M3357:P3357"/>
    <mergeCell ref="Q3357:V3357"/>
    <mergeCell ref="W3357:Z3357"/>
    <mergeCell ref="AA3357:AD3357"/>
    <mergeCell ref="AE3357:AH3357"/>
    <mergeCell ref="AI3357:AO3357"/>
    <mergeCell ref="B3358:G3358"/>
    <mergeCell ref="H3358:L3358"/>
    <mergeCell ref="M3358:P3358"/>
    <mergeCell ref="Q3358:V3358"/>
    <mergeCell ref="W3358:Z3358"/>
    <mergeCell ref="AA3358:AD3358"/>
    <mergeCell ref="AE3358:AH3358"/>
    <mergeCell ref="AI3358:AO3358"/>
    <mergeCell ref="B3359:G3359"/>
    <mergeCell ref="H3359:L3359"/>
    <mergeCell ref="M3359:P3359"/>
    <mergeCell ref="Q3359:V3359"/>
    <mergeCell ref="W3359:Z3359"/>
    <mergeCell ref="AA3359:AD3359"/>
    <mergeCell ref="AE3359:AH3359"/>
    <mergeCell ref="AI3359:AO3359"/>
    <mergeCell ref="B3360:G3360"/>
    <mergeCell ref="H3360:L3360"/>
    <mergeCell ref="M3360:P3360"/>
    <mergeCell ref="Q3360:V3360"/>
    <mergeCell ref="W3360:Z3360"/>
    <mergeCell ref="AA3360:AD3360"/>
    <mergeCell ref="AE3360:AH3360"/>
    <mergeCell ref="AI3360:AO3360"/>
    <mergeCell ref="B3361:G3361"/>
    <mergeCell ref="H3361:L3361"/>
    <mergeCell ref="M3361:P3361"/>
    <mergeCell ref="Q3361:V3361"/>
    <mergeCell ref="W3361:Z3361"/>
    <mergeCell ref="AA3361:AD3361"/>
    <mergeCell ref="AE3361:AH3361"/>
    <mergeCell ref="AI3361:AO3361"/>
    <mergeCell ref="B3352:G3352"/>
    <mergeCell ref="H3352:L3352"/>
    <mergeCell ref="M3352:P3352"/>
    <mergeCell ref="Q3352:V3352"/>
    <mergeCell ref="W3352:Z3352"/>
    <mergeCell ref="AA3352:AD3352"/>
    <mergeCell ref="AE3352:AH3352"/>
    <mergeCell ref="AI3352:AO3352"/>
    <mergeCell ref="B3353:G3353"/>
    <mergeCell ref="H3353:L3353"/>
    <mergeCell ref="M3353:P3353"/>
    <mergeCell ref="Q3353:V3353"/>
    <mergeCell ref="W3353:Z3353"/>
    <mergeCell ref="AA3353:AD3353"/>
    <mergeCell ref="AE3353:AH3353"/>
    <mergeCell ref="AI3353:AO3353"/>
    <mergeCell ref="B3354:G3354"/>
    <mergeCell ref="H3354:L3354"/>
    <mergeCell ref="M3354:P3354"/>
    <mergeCell ref="Q3354:V3354"/>
    <mergeCell ref="W3354:Z3354"/>
    <mergeCell ref="AA3354:AD3354"/>
    <mergeCell ref="AE3354:AH3354"/>
    <mergeCell ref="AI3354:AO3354"/>
    <mergeCell ref="B3355:G3355"/>
    <mergeCell ref="H3355:L3355"/>
    <mergeCell ref="M3355:P3355"/>
    <mergeCell ref="Q3355:V3355"/>
    <mergeCell ref="W3355:Z3355"/>
    <mergeCell ref="AA3355:AD3355"/>
    <mergeCell ref="AE3355:AH3355"/>
    <mergeCell ref="AI3355:AO3355"/>
    <mergeCell ref="B3356:G3356"/>
    <mergeCell ref="H3356:L3356"/>
    <mergeCell ref="M3356:P3356"/>
    <mergeCell ref="Q3356:V3356"/>
    <mergeCell ref="W3356:Z3356"/>
    <mergeCell ref="AA3356:AD3356"/>
    <mergeCell ref="AE3356:AH3356"/>
    <mergeCell ref="AI3356:AO3356"/>
    <mergeCell ref="B3347:G3347"/>
    <mergeCell ref="H3347:L3347"/>
    <mergeCell ref="M3347:P3347"/>
    <mergeCell ref="Q3347:V3347"/>
    <mergeCell ref="W3347:Z3347"/>
    <mergeCell ref="AA3347:AD3347"/>
    <mergeCell ref="AE3347:AH3347"/>
    <mergeCell ref="AI3347:AO3347"/>
    <mergeCell ref="B3348:G3348"/>
    <mergeCell ref="H3348:L3348"/>
    <mergeCell ref="M3348:P3348"/>
    <mergeCell ref="Q3348:V3348"/>
    <mergeCell ref="W3348:Z3348"/>
    <mergeCell ref="AA3348:AD3348"/>
    <mergeCell ref="AE3348:AH3348"/>
    <mergeCell ref="AI3348:AO3348"/>
    <mergeCell ref="B3349:G3349"/>
    <mergeCell ref="H3349:L3349"/>
    <mergeCell ref="M3349:P3349"/>
    <mergeCell ref="Q3349:V3349"/>
    <mergeCell ref="W3349:Z3349"/>
    <mergeCell ref="AA3349:AD3349"/>
    <mergeCell ref="AE3349:AH3349"/>
    <mergeCell ref="AI3349:AO3349"/>
    <mergeCell ref="B3350:G3350"/>
    <mergeCell ref="H3350:L3350"/>
    <mergeCell ref="M3350:P3350"/>
    <mergeCell ref="Q3350:V3350"/>
    <mergeCell ref="W3350:Z3350"/>
    <mergeCell ref="AA3350:AD3350"/>
    <mergeCell ref="AE3350:AH3350"/>
    <mergeCell ref="AI3350:AO3350"/>
    <mergeCell ref="B3351:G3351"/>
    <mergeCell ref="H3351:L3351"/>
    <mergeCell ref="M3351:P3351"/>
    <mergeCell ref="Q3351:V3351"/>
    <mergeCell ref="W3351:Z3351"/>
    <mergeCell ref="AA3351:AD3351"/>
    <mergeCell ref="AE3351:AH3351"/>
    <mergeCell ref="AI3351:AO3351"/>
    <mergeCell ref="B3342:G3342"/>
    <mergeCell ref="H3342:L3342"/>
    <mergeCell ref="M3342:P3342"/>
    <mergeCell ref="Q3342:V3342"/>
    <mergeCell ref="W3342:Z3342"/>
    <mergeCell ref="AA3342:AD3342"/>
    <mergeCell ref="AE3342:AH3342"/>
    <mergeCell ref="AI3342:AO3342"/>
    <mergeCell ref="B3343:G3343"/>
    <mergeCell ref="H3343:L3343"/>
    <mergeCell ref="M3343:P3343"/>
    <mergeCell ref="Q3343:V3343"/>
    <mergeCell ref="W3343:Z3343"/>
    <mergeCell ref="AA3343:AD3343"/>
    <mergeCell ref="AE3343:AH3343"/>
    <mergeCell ref="AI3343:AO3343"/>
    <mergeCell ref="B3344:G3344"/>
    <mergeCell ref="H3344:L3344"/>
    <mergeCell ref="M3344:P3344"/>
    <mergeCell ref="Q3344:V3344"/>
    <mergeCell ref="W3344:Z3344"/>
    <mergeCell ref="AA3344:AD3344"/>
    <mergeCell ref="AE3344:AH3344"/>
    <mergeCell ref="AI3344:AO3344"/>
    <mergeCell ref="B3345:G3345"/>
    <mergeCell ref="H3345:L3345"/>
    <mergeCell ref="M3345:P3345"/>
    <mergeCell ref="Q3345:V3345"/>
    <mergeCell ref="W3345:Z3345"/>
    <mergeCell ref="AA3345:AD3345"/>
    <mergeCell ref="AE3345:AH3345"/>
    <mergeCell ref="AI3345:AO3345"/>
    <mergeCell ref="B3346:G3346"/>
    <mergeCell ref="H3346:L3346"/>
    <mergeCell ref="M3346:P3346"/>
    <mergeCell ref="Q3346:V3346"/>
    <mergeCell ref="W3346:Z3346"/>
    <mergeCell ref="AA3346:AD3346"/>
    <mergeCell ref="AE3346:AH3346"/>
    <mergeCell ref="AI3346:AO3346"/>
    <mergeCell ref="B3337:G3337"/>
    <mergeCell ref="H3337:L3337"/>
    <mergeCell ref="M3337:P3337"/>
    <mergeCell ref="Q3337:V3337"/>
    <mergeCell ref="W3337:Z3337"/>
    <mergeCell ref="AA3337:AD3337"/>
    <mergeCell ref="AE3337:AH3337"/>
    <mergeCell ref="AI3337:AO3337"/>
    <mergeCell ref="B3338:G3338"/>
    <mergeCell ref="H3338:L3338"/>
    <mergeCell ref="M3338:P3338"/>
    <mergeCell ref="Q3338:V3338"/>
    <mergeCell ref="W3338:Z3338"/>
    <mergeCell ref="AA3338:AD3338"/>
    <mergeCell ref="AE3338:AH3338"/>
    <mergeCell ref="AI3338:AO3338"/>
    <mergeCell ref="B3339:G3339"/>
    <mergeCell ref="H3339:L3339"/>
    <mergeCell ref="M3339:P3339"/>
    <mergeCell ref="Q3339:V3339"/>
    <mergeCell ref="W3339:Z3339"/>
    <mergeCell ref="AA3339:AD3339"/>
    <mergeCell ref="AE3339:AH3339"/>
    <mergeCell ref="AI3339:AO3339"/>
    <mergeCell ref="B3340:G3340"/>
    <mergeCell ref="H3340:L3340"/>
    <mergeCell ref="M3340:P3340"/>
    <mergeCell ref="Q3340:V3340"/>
    <mergeCell ref="W3340:Z3340"/>
    <mergeCell ref="AA3340:AD3340"/>
    <mergeCell ref="AE3340:AH3340"/>
    <mergeCell ref="AI3340:AO3340"/>
    <mergeCell ref="B3341:G3341"/>
    <mergeCell ref="H3341:L3341"/>
    <mergeCell ref="M3341:P3341"/>
    <mergeCell ref="Q3341:V3341"/>
    <mergeCell ref="W3341:Z3341"/>
    <mergeCell ref="AA3341:AD3341"/>
    <mergeCell ref="AE3341:AH3341"/>
    <mergeCell ref="AI3341:AO3341"/>
    <mergeCell ref="B3332:G3332"/>
    <mergeCell ref="H3332:L3332"/>
    <mergeCell ref="M3332:P3332"/>
    <mergeCell ref="Q3332:V3332"/>
    <mergeCell ref="W3332:Z3332"/>
    <mergeCell ref="AA3332:AD3332"/>
    <mergeCell ref="AE3332:AH3332"/>
    <mergeCell ref="AI3332:AO3332"/>
    <mergeCell ref="B3333:G3333"/>
    <mergeCell ref="H3333:L3333"/>
    <mergeCell ref="M3333:P3333"/>
    <mergeCell ref="Q3333:V3333"/>
    <mergeCell ref="W3333:Z3333"/>
    <mergeCell ref="AA3333:AD3333"/>
    <mergeCell ref="AE3333:AH3333"/>
    <mergeCell ref="AI3333:AO3333"/>
    <mergeCell ref="B3334:G3334"/>
    <mergeCell ref="H3334:L3334"/>
    <mergeCell ref="M3334:P3334"/>
    <mergeCell ref="Q3334:V3334"/>
    <mergeCell ref="W3334:Z3334"/>
    <mergeCell ref="AA3334:AD3334"/>
    <mergeCell ref="AE3334:AH3334"/>
    <mergeCell ref="AI3334:AO3334"/>
    <mergeCell ref="B3335:G3335"/>
    <mergeCell ref="H3335:L3335"/>
    <mergeCell ref="M3335:P3335"/>
    <mergeCell ref="Q3335:V3335"/>
    <mergeCell ref="W3335:Z3335"/>
    <mergeCell ref="AA3335:AD3335"/>
    <mergeCell ref="AE3335:AH3335"/>
    <mergeCell ref="AI3335:AO3335"/>
    <mergeCell ref="B3336:G3336"/>
    <mergeCell ref="H3336:L3336"/>
    <mergeCell ref="M3336:P3336"/>
    <mergeCell ref="Q3336:V3336"/>
    <mergeCell ref="W3336:Z3336"/>
    <mergeCell ref="AA3336:AD3336"/>
    <mergeCell ref="AE3336:AH3336"/>
    <mergeCell ref="AI3336:AO3336"/>
    <mergeCell ref="B3327:G3327"/>
    <mergeCell ref="H3327:L3327"/>
    <mergeCell ref="M3327:P3327"/>
    <mergeCell ref="Q3327:V3327"/>
    <mergeCell ref="W3327:Z3327"/>
    <mergeCell ref="AA3327:AD3327"/>
    <mergeCell ref="AE3327:AH3327"/>
    <mergeCell ref="AI3327:AO3327"/>
    <mergeCell ref="B3328:G3328"/>
    <mergeCell ref="H3328:L3328"/>
    <mergeCell ref="M3328:P3328"/>
    <mergeCell ref="Q3328:V3328"/>
    <mergeCell ref="W3328:Z3328"/>
    <mergeCell ref="AA3328:AD3328"/>
    <mergeCell ref="AE3328:AH3328"/>
    <mergeCell ref="AI3328:AO3328"/>
    <mergeCell ref="B3329:G3329"/>
    <mergeCell ref="H3329:L3329"/>
    <mergeCell ref="M3329:P3329"/>
    <mergeCell ref="Q3329:V3329"/>
    <mergeCell ref="W3329:Z3329"/>
    <mergeCell ref="AA3329:AD3329"/>
    <mergeCell ref="AE3329:AH3329"/>
    <mergeCell ref="AI3329:AO3329"/>
    <mergeCell ref="B3330:G3330"/>
    <mergeCell ref="H3330:L3330"/>
    <mergeCell ref="M3330:P3330"/>
    <mergeCell ref="Q3330:V3330"/>
    <mergeCell ref="W3330:Z3330"/>
    <mergeCell ref="AA3330:AD3330"/>
    <mergeCell ref="AE3330:AH3330"/>
    <mergeCell ref="AI3330:AO3330"/>
    <mergeCell ref="B3331:G3331"/>
    <mergeCell ref="H3331:L3331"/>
    <mergeCell ref="M3331:P3331"/>
    <mergeCell ref="Q3331:V3331"/>
    <mergeCell ref="W3331:Z3331"/>
    <mergeCell ref="AA3331:AD3331"/>
    <mergeCell ref="AE3331:AH3331"/>
    <mergeCell ref="AI3331:AO3331"/>
    <mergeCell ref="B3322:G3322"/>
    <mergeCell ref="H3322:L3322"/>
    <mergeCell ref="M3322:P3322"/>
    <mergeCell ref="Q3322:V3322"/>
    <mergeCell ref="W3322:Z3322"/>
    <mergeCell ref="AA3322:AD3322"/>
    <mergeCell ref="AE3322:AH3322"/>
    <mergeCell ref="AI3322:AO3322"/>
    <mergeCell ref="B3323:G3323"/>
    <mergeCell ref="H3323:L3323"/>
    <mergeCell ref="M3323:P3323"/>
    <mergeCell ref="Q3323:V3323"/>
    <mergeCell ref="W3323:Z3323"/>
    <mergeCell ref="AA3323:AD3323"/>
    <mergeCell ref="AE3323:AH3323"/>
    <mergeCell ref="AI3323:AO3323"/>
    <mergeCell ref="B3324:G3324"/>
    <mergeCell ref="H3324:L3324"/>
    <mergeCell ref="M3324:P3324"/>
    <mergeCell ref="Q3324:V3324"/>
    <mergeCell ref="W3324:Z3324"/>
    <mergeCell ref="AA3324:AD3324"/>
    <mergeCell ref="AE3324:AH3324"/>
    <mergeCell ref="AI3324:AO3324"/>
    <mergeCell ref="B3325:G3325"/>
    <mergeCell ref="H3325:L3325"/>
    <mergeCell ref="M3325:P3325"/>
    <mergeCell ref="Q3325:V3325"/>
    <mergeCell ref="W3325:Z3325"/>
    <mergeCell ref="AA3325:AD3325"/>
    <mergeCell ref="AE3325:AH3325"/>
    <mergeCell ref="AI3325:AO3325"/>
    <mergeCell ref="B3326:G3326"/>
    <mergeCell ref="H3326:L3326"/>
    <mergeCell ref="M3326:P3326"/>
    <mergeCell ref="Q3326:V3326"/>
    <mergeCell ref="W3326:Z3326"/>
    <mergeCell ref="AA3326:AD3326"/>
    <mergeCell ref="AE3326:AH3326"/>
    <mergeCell ref="AI3326:AO3326"/>
    <mergeCell ref="B3317:G3317"/>
    <mergeCell ref="H3317:L3317"/>
    <mergeCell ref="M3317:P3317"/>
    <mergeCell ref="Q3317:V3317"/>
    <mergeCell ref="W3317:Z3317"/>
    <mergeCell ref="AA3317:AD3317"/>
    <mergeCell ref="AE3317:AH3317"/>
    <mergeCell ref="AI3317:AO3317"/>
    <mergeCell ref="B3318:G3318"/>
    <mergeCell ref="H3318:L3318"/>
    <mergeCell ref="M3318:P3318"/>
    <mergeCell ref="Q3318:V3318"/>
    <mergeCell ref="W3318:Z3318"/>
    <mergeCell ref="AA3318:AD3318"/>
    <mergeCell ref="AE3318:AH3318"/>
    <mergeCell ref="AI3318:AO3318"/>
    <mergeCell ref="B3319:G3319"/>
    <mergeCell ref="H3319:L3319"/>
    <mergeCell ref="M3319:P3319"/>
    <mergeCell ref="Q3319:V3319"/>
    <mergeCell ref="W3319:Z3319"/>
    <mergeCell ref="AA3319:AD3319"/>
    <mergeCell ref="AE3319:AH3319"/>
    <mergeCell ref="AI3319:AO3319"/>
    <mergeCell ref="B3320:G3320"/>
    <mergeCell ref="H3320:L3320"/>
    <mergeCell ref="M3320:P3320"/>
    <mergeCell ref="Q3320:V3320"/>
    <mergeCell ref="W3320:Z3320"/>
    <mergeCell ref="AA3320:AD3320"/>
    <mergeCell ref="AE3320:AH3320"/>
    <mergeCell ref="AI3320:AO3320"/>
    <mergeCell ref="B3321:G3321"/>
    <mergeCell ref="H3321:L3321"/>
    <mergeCell ref="M3321:P3321"/>
    <mergeCell ref="Q3321:V3321"/>
    <mergeCell ref="W3321:Z3321"/>
    <mergeCell ref="AA3321:AD3321"/>
    <mergeCell ref="AE3321:AH3321"/>
    <mergeCell ref="AI3321:AO3321"/>
    <mergeCell ref="B3312:G3312"/>
    <mergeCell ref="H3312:L3312"/>
    <mergeCell ref="M3312:P3312"/>
    <mergeCell ref="Q3312:V3312"/>
    <mergeCell ref="W3312:Z3312"/>
    <mergeCell ref="AA3312:AD3312"/>
    <mergeCell ref="AE3312:AH3312"/>
    <mergeCell ref="AI3312:AO3312"/>
    <mergeCell ref="B3313:G3313"/>
    <mergeCell ref="H3313:L3313"/>
    <mergeCell ref="M3313:P3313"/>
    <mergeCell ref="Q3313:V3313"/>
    <mergeCell ref="W3313:Z3313"/>
    <mergeCell ref="AA3313:AD3313"/>
    <mergeCell ref="AE3313:AH3313"/>
    <mergeCell ref="AI3313:AO3313"/>
    <mergeCell ref="B3314:G3314"/>
    <mergeCell ref="H3314:L3314"/>
    <mergeCell ref="M3314:P3314"/>
    <mergeCell ref="Q3314:V3314"/>
    <mergeCell ref="W3314:Z3314"/>
    <mergeCell ref="AA3314:AD3314"/>
    <mergeCell ref="AE3314:AH3314"/>
    <mergeCell ref="AI3314:AO3314"/>
    <mergeCell ref="B3315:G3315"/>
    <mergeCell ref="H3315:L3315"/>
    <mergeCell ref="M3315:P3315"/>
    <mergeCell ref="Q3315:V3315"/>
    <mergeCell ref="W3315:Z3315"/>
    <mergeCell ref="AA3315:AD3315"/>
    <mergeCell ref="AE3315:AH3315"/>
    <mergeCell ref="AI3315:AO3315"/>
    <mergeCell ref="B3316:G3316"/>
    <mergeCell ref="H3316:L3316"/>
    <mergeCell ref="M3316:P3316"/>
    <mergeCell ref="Q3316:V3316"/>
    <mergeCell ref="W3316:Z3316"/>
    <mergeCell ref="AA3316:AD3316"/>
    <mergeCell ref="AE3316:AH3316"/>
    <mergeCell ref="AI3316:AO3316"/>
    <mergeCell ref="B3307:G3307"/>
    <mergeCell ref="H3307:L3307"/>
    <mergeCell ref="M3307:P3307"/>
    <mergeCell ref="Q3307:V3307"/>
    <mergeCell ref="W3307:Z3307"/>
    <mergeCell ref="AA3307:AD3307"/>
    <mergeCell ref="AE3307:AH3307"/>
    <mergeCell ref="AI3307:AO3307"/>
    <mergeCell ref="B3308:G3308"/>
    <mergeCell ref="H3308:L3308"/>
    <mergeCell ref="M3308:P3308"/>
    <mergeCell ref="Q3308:V3308"/>
    <mergeCell ref="W3308:Z3308"/>
    <mergeCell ref="AA3308:AD3308"/>
    <mergeCell ref="AE3308:AH3308"/>
    <mergeCell ref="AI3308:AO3308"/>
    <mergeCell ref="B3309:G3309"/>
    <mergeCell ref="H3309:L3309"/>
    <mergeCell ref="M3309:P3309"/>
    <mergeCell ref="Q3309:V3309"/>
    <mergeCell ref="W3309:Z3309"/>
    <mergeCell ref="AA3309:AD3309"/>
    <mergeCell ref="AE3309:AH3309"/>
    <mergeCell ref="AI3309:AO3309"/>
    <mergeCell ref="B3310:G3310"/>
    <mergeCell ref="H3310:L3310"/>
    <mergeCell ref="M3310:P3310"/>
    <mergeCell ref="Q3310:V3310"/>
    <mergeCell ref="W3310:Z3310"/>
    <mergeCell ref="AA3310:AD3310"/>
    <mergeCell ref="AE3310:AH3310"/>
    <mergeCell ref="AI3310:AO3310"/>
    <mergeCell ref="B3311:G3311"/>
    <mergeCell ref="H3311:L3311"/>
    <mergeCell ref="M3311:P3311"/>
    <mergeCell ref="Q3311:V3311"/>
    <mergeCell ref="W3311:Z3311"/>
    <mergeCell ref="AA3311:AD3311"/>
    <mergeCell ref="AE3311:AH3311"/>
    <mergeCell ref="AI3311:AO3311"/>
    <mergeCell ref="B3302:G3302"/>
    <mergeCell ref="H3302:L3302"/>
    <mergeCell ref="M3302:P3302"/>
    <mergeCell ref="Q3302:V3302"/>
    <mergeCell ref="W3302:Z3302"/>
    <mergeCell ref="AA3302:AD3302"/>
    <mergeCell ref="AE3302:AH3302"/>
    <mergeCell ref="AI3302:AO3302"/>
    <mergeCell ref="B3303:G3303"/>
    <mergeCell ref="H3303:L3303"/>
    <mergeCell ref="M3303:P3303"/>
    <mergeCell ref="Q3303:V3303"/>
    <mergeCell ref="W3303:Z3303"/>
    <mergeCell ref="AA3303:AD3303"/>
    <mergeCell ref="AE3303:AH3303"/>
    <mergeCell ref="AI3303:AO3303"/>
    <mergeCell ref="B3304:G3304"/>
    <mergeCell ref="H3304:L3304"/>
    <mergeCell ref="M3304:P3304"/>
    <mergeCell ref="Q3304:V3304"/>
    <mergeCell ref="W3304:Z3304"/>
    <mergeCell ref="AA3304:AD3304"/>
    <mergeCell ref="AE3304:AH3304"/>
    <mergeCell ref="AI3304:AO3304"/>
    <mergeCell ref="B3305:G3305"/>
    <mergeCell ref="H3305:L3305"/>
    <mergeCell ref="M3305:P3305"/>
    <mergeCell ref="Q3305:V3305"/>
    <mergeCell ref="W3305:Z3305"/>
    <mergeCell ref="AA3305:AD3305"/>
    <mergeCell ref="AE3305:AH3305"/>
    <mergeCell ref="AI3305:AO3305"/>
    <mergeCell ref="B3306:G3306"/>
    <mergeCell ref="H3306:L3306"/>
    <mergeCell ref="M3306:P3306"/>
    <mergeCell ref="Q3306:V3306"/>
    <mergeCell ref="W3306:Z3306"/>
    <mergeCell ref="AA3306:AD3306"/>
    <mergeCell ref="AE3306:AH3306"/>
    <mergeCell ref="AI3306:AO3306"/>
    <mergeCell ref="B3297:G3297"/>
    <mergeCell ref="H3297:L3297"/>
    <mergeCell ref="M3297:P3297"/>
    <mergeCell ref="Q3297:V3297"/>
    <mergeCell ref="W3297:Z3297"/>
    <mergeCell ref="AA3297:AD3297"/>
    <mergeCell ref="AE3297:AH3297"/>
    <mergeCell ref="AI3297:AO3297"/>
    <mergeCell ref="B3298:G3298"/>
    <mergeCell ref="H3298:L3298"/>
    <mergeCell ref="M3298:P3298"/>
    <mergeCell ref="Q3298:V3298"/>
    <mergeCell ref="W3298:Z3298"/>
    <mergeCell ref="AA3298:AD3298"/>
    <mergeCell ref="AE3298:AH3298"/>
    <mergeCell ref="AI3298:AO3298"/>
    <mergeCell ref="B3299:G3299"/>
    <mergeCell ref="H3299:L3299"/>
    <mergeCell ref="M3299:P3299"/>
    <mergeCell ref="Q3299:V3299"/>
    <mergeCell ref="W3299:Z3299"/>
    <mergeCell ref="AA3299:AD3299"/>
    <mergeCell ref="AE3299:AH3299"/>
    <mergeCell ref="AI3299:AO3299"/>
    <mergeCell ref="B3300:G3300"/>
    <mergeCell ref="H3300:L3300"/>
    <mergeCell ref="M3300:P3300"/>
    <mergeCell ref="Q3300:V3300"/>
    <mergeCell ref="W3300:Z3300"/>
    <mergeCell ref="AA3300:AD3300"/>
    <mergeCell ref="AE3300:AH3300"/>
    <mergeCell ref="AI3300:AO3300"/>
    <mergeCell ref="B3301:G3301"/>
    <mergeCell ref="H3301:L3301"/>
    <mergeCell ref="M3301:P3301"/>
    <mergeCell ref="Q3301:V3301"/>
    <mergeCell ref="W3301:Z3301"/>
    <mergeCell ref="AA3301:AD3301"/>
    <mergeCell ref="AE3301:AH3301"/>
    <mergeCell ref="AI3301:AO3301"/>
    <mergeCell ref="B3292:G3292"/>
    <mergeCell ref="H3292:L3292"/>
    <mergeCell ref="M3292:P3292"/>
    <mergeCell ref="Q3292:V3292"/>
    <mergeCell ref="W3292:Z3292"/>
    <mergeCell ref="AA3292:AD3292"/>
    <mergeCell ref="AE3292:AH3292"/>
    <mergeCell ref="AI3292:AO3292"/>
    <mergeCell ref="B3293:G3293"/>
    <mergeCell ref="H3293:L3293"/>
    <mergeCell ref="M3293:P3293"/>
    <mergeCell ref="Q3293:V3293"/>
    <mergeCell ref="W3293:Z3293"/>
    <mergeCell ref="AA3293:AD3293"/>
    <mergeCell ref="AE3293:AH3293"/>
    <mergeCell ref="AI3293:AO3293"/>
    <mergeCell ref="B3294:G3294"/>
    <mergeCell ref="H3294:L3294"/>
    <mergeCell ref="M3294:P3294"/>
    <mergeCell ref="Q3294:V3294"/>
    <mergeCell ref="W3294:Z3294"/>
    <mergeCell ref="AA3294:AD3294"/>
    <mergeCell ref="AE3294:AH3294"/>
    <mergeCell ref="AI3294:AO3294"/>
    <mergeCell ref="B3295:G3295"/>
    <mergeCell ref="H3295:L3295"/>
    <mergeCell ref="M3295:P3295"/>
    <mergeCell ref="Q3295:V3295"/>
    <mergeCell ref="W3295:Z3295"/>
    <mergeCell ref="AA3295:AD3295"/>
    <mergeCell ref="AE3295:AH3295"/>
    <mergeCell ref="AI3295:AO3295"/>
    <mergeCell ref="B3296:G3296"/>
    <mergeCell ref="H3296:L3296"/>
    <mergeCell ref="M3296:P3296"/>
    <mergeCell ref="Q3296:V3296"/>
    <mergeCell ref="W3296:Z3296"/>
    <mergeCell ref="AA3296:AD3296"/>
    <mergeCell ref="AE3296:AH3296"/>
    <mergeCell ref="AI3296:AO3296"/>
    <mergeCell ref="B3287:G3287"/>
    <mergeCell ref="H3287:L3287"/>
    <mergeCell ref="M3287:P3287"/>
    <mergeCell ref="Q3287:V3287"/>
    <mergeCell ref="W3287:Z3287"/>
    <mergeCell ref="AA3287:AD3287"/>
    <mergeCell ref="AE3287:AH3287"/>
    <mergeCell ref="AI3287:AO3287"/>
    <mergeCell ref="B3288:G3288"/>
    <mergeCell ref="H3288:L3288"/>
    <mergeCell ref="M3288:P3288"/>
    <mergeCell ref="Q3288:V3288"/>
    <mergeCell ref="W3288:Z3288"/>
    <mergeCell ref="AA3288:AD3288"/>
    <mergeCell ref="AE3288:AH3288"/>
    <mergeCell ref="AI3288:AO3288"/>
    <mergeCell ref="B3289:G3289"/>
    <mergeCell ref="H3289:L3289"/>
    <mergeCell ref="M3289:P3289"/>
    <mergeCell ref="Q3289:V3289"/>
    <mergeCell ref="W3289:Z3289"/>
    <mergeCell ref="AA3289:AD3289"/>
    <mergeCell ref="AE3289:AH3289"/>
    <mergeCell ref="AI3289:AO3289"/>
    <mergeCell ref="B3290:G3290"/>
    <mergeCell ref="H3290:L3290"/>
    <mergeCell ref="M3290:P3290"/>
    <mergeCell ref="Q3290:V3290"/>
    <mergeCell ref="W3290:Z3290"/>
    <mergeCell ref="AA3290:AD3290"/>
    <mergeCell ref="AE3290:AH3290"/>
    <mergeCell ref="AI3290:AO3290"/>
    <mergeCell ref="B3291:G3291"/>
    <mergeCell ref="H3291:L3291"/>
    <mergeCell ref="M3291:P3291"/>
    <mergeCell ref="Q3291:V3291"/>
    <mergeCell ref="W3291:Z3291"/>
    <mergeCell ref="AA3291:AD3291"/>
    <mergeCell ref="AE3291:AH3291"/>
    <mergeCell ref="AI3291:AO3291"/>
    <mergeCell ref="B3282:G3282"/>
    <mergeCell ref="H3282:L3282"/>
    <mergeCell ref="M3282:P3282"/>
    <mergeCell ref="Q3282:V3282"/>
    <mergeCell ref="W3282:Z3282"/>
    <mergeCell ref="AA3282:AD3282"/>
    <mergeCell ref="AE3282:AH3282"/>
    <mergeCell ref="AI3282:AO3282"/>
    <mergeCell ref="B3283:G3283"/>
    <mergeCell ref="H3283:L3283"/>
    <mergeCell ref="M3283:P3283"/>
    <mergeCell ref="Q3283:V3283"/>
    <mergeCell ref="W3283:Z3283"/>
    <mergeCell ref="AA3283:AD3283"/>
    <mergeCell ref="AE3283:AH3283"/>
    <mergeCell ref="AI3283:AO3283"/>
    <mergeCell ref="B3284:G3284"/>
    <mergeCell ref="H3284:L3284"/>
    <mergeCell ref="M3284:P3284"/>
    <mergeCell ref="Q3284:V3284"/>
    <mergeCell ref="W3284:Z3284"/>
    <mergeCell ref="AA3284:AD3284"/>
    <mergeCell ref="AE3284:AH3284"/>
    <mergeCell ref="AI3284:AO3284"/>
    <mergeCell ref="B3285:G3285"/>
    <mergeCell ref="H3285:L3285"/>
    <mergeCell ref="M3285:P3285"/>
    <mergeCell ref="Q3285:V3285"/>
    <mergeCell ref="W3285:Z3285"/>
    <mergeCell ref="AA3285:AD3285"/>
    <mergeCell ref="AE3285:AH3285"/>
    <mergeCell ref="AI3285:AO3285"/>
    <mergeCell ref="B3286:G3286"/>
    <mergeCell ref="H3286:L3286"/>
    <mergeCell ref="M3286:P3286"/>
    <mergeCell ref="Q3286:V3286"/>
    <mergeCell ref="W3286:Z3286"/>
    <mergeCell ref="AA3286:AD3286"/>
    <mergeCell ref="AE3286:AH3286"/>
    <mergeCell ref="AI3286:AO3286"/>
    <mergeCell ref="B3277:G3277"/>
    <mergeCell ref="H3277:L3277"/>
    <mergeCell ref="M3277:P3277"/>
    <mergeCell ref="Q3277:V3277"/>
    <mergeCell ref="W3277:Z3277"/>
    <mergeCell ref="AA3277:AD3277"/>
    <mergeCell ref="AE3277:AH3277"/>
    <mergeCell ref="AI3277:AO3277"/>
    <mergeCell ref="B3278:G3278"/>
    <mergeCell ref="H3278:L3278"/>
    <mergeCell ref="M3278:P3278"/>
    <mergeCell ref="Q3278:V3278"/>
    <mergeCell ref="W3278:Z3278"/>
    <mergeCell ref="AA3278:AD3278"/>
    <mergeCell ref="AE3278:AH3278"/>
    <mergeCell ref="AI3278:AO3278"/>
    <mergeCell ref="B3279:G3279"/>
    <mergeCell ref="H3279:L3279"/>
    <mergeCell ref="M3279:P3279"/>
    <mergeCell ref="Q3279:V3279"/>
    <mergeCell ref="W3279:Z3279"/>
    <mergeCell ref="AA3279:AD3279"/>
    <mergeCell ref="AE3279:AH3279"/>
    <mergeCell ref="AI3279:AO3279"/>
    <mergeCell ref="B3280:G3280"/>
    <mergeCell ref="H3280:L3280"/>
    <mergeCell ref="M3280:P3280"/>
    <mergeCell ref="Q3280:V3280"/>
    <mergeCell ref="W3280:Z3280"/>
    <mergeCell ref="AA3280:AD3280"/>
    <mergeCell ref="AE3280:AH3280"/>
    <mergeCell ref="AI3280:AO3280"/>
    <mergeCell ref="B3281:G3281"/>
    <mergeCell ref="H3281:L3281"/>
    <mergeCell ref="M3281:P3281"/>
    <mergeCell ref="Q3281:V3281"/>
    <mergeCell ref="W3281:Z3281"/>
    <mergeCell ref="AA3281:AD3281"/>
    <mergeCell ref="AE3281:AH3281"/>
    <mergeCell ref="AI3281:AO3281"/>
    <mergeCell ref="B3272:G3272"/>
    <mergeCell ref="H3272:L3272"/>
    <mergeCell ref="M3272:P3272"/>
    <mergeCell ref="Q3272:V3272"/>
    <mergeCell ref="W3272:Z3272"/>
    <mergeCell ref="AA3272:AD3272"/>
    <mergeCell ref="AE3272:AH3272"/>
    <mergeCell ref="AI3272:AO3272"/>
    <mergeCell ref="B3273:G3273"/>
    <mergeCell ref="H3273:L3273"/>
    <mergeCell ref="M3273:P3273"/>
    <mergeCell ref="Q3273:V3273"/>
    <mergeCell ref="W3273:Z3273"/>
    <mergeCell ref="AA3273:AD3273"/>
    <mergeCell ref="AE3273:AH3273"/>
    <mergeCell ref="AI3273:AO3273"/>
    <mergeCell ref="B3274:G3274"/>
    <mergeCell ref="H3274:L3274"/>
    <mergeCell ref="M3274:P3274"/>
    <mergeCell ref="Q3274:V3274"/>
    <mergeCell ref="W3274:Z3274"/>
    <mergeCell ref="AA3274:AD3274"/>
    <mergeCell ref="AE3274:AH3274"/>
    <mergeCell ref="AI3274:AO3274"/>
    <mergeCell ref="B3275:G3275"/>
    <mergeCell ref="H3275:L3275"/>
    <mergeCell ref="M3275:P3275"/>
    <mergeCell ref="Q3275:V3275"/>
    <mergeCell ref="W3275:Z3275"/>
    <mergeCell ref="AA3275:AD3275"/>
    <mergeCell ref="AE3275:AH3275"/>
    <mergeCell ref="AI3275:AO3275"/>
    <mergeCell ref="B3276:G3276"/>
    <mergeCell ref="H3276:L3276"/>
    <mergeCell ref="M3276:P3276"/>
    <mergeCell ref="Q3276:V3276"/>
    <mergeCell ref="W3276:Z3276"/>
    <mergeCell ref="AA3276:AD3276"/>
    <mergeCell ref="AE3276:AH3276"/>
    <mergeCell ref="AI3276:AO3276"/>
    <mergeCell ref="B3267:G3267"/>
    <mergeCell ref="H3267:L3267"/>
    <mergeCell ref="M3267:P3267"/>
    <mergeCell ref="Q3267:V3267"/>
    <mergeCell ref="W3267:Z3267"/>
    <mergeCell ref="AA3267:AD3267"/>
    <mergeCell ref="AE3267:AH3267"/>
    <mergeCell ref="AI3267:AO3267"/>
    <mergeCell ref="B3268:G3268"/>
    <mergeCell ref="H3268:L3268"/>
    <mergeCell ref="M3268:P3268"/>
    <mergeCell ref="Q3268:V3268"/>
    <mergeCell ref="W3268:Z3268"/>
    <mergeCell ref="AA3268:AD3268"/>
    <mergeCell ref="AE3268:AH3268"/>
    <mergeCell ref="AI3268:AO3268"/>
    <mergeCell ref="B3269:G3269"/>
    <mergeCell ref="H3269:L3269"/>
    <mergeCell ref="M3269:P3269"/>
    <mergeCell ref="Q3269:V3269"/>
    <mergeCell ref="W3269:Z3269"/>
    <mergeCell ref="AA3269:AD3269"/>
    <mergeCell ref="AE3269:AH3269"/>
    <mergeCell ref="AI3269:AO3269"/>
    <mergeCell ref="B3270:G3270"/>
    <mergeCell ref="H3270:L3270"/>
    <mergeCell ref="M3270:P3270"/>
    <mergeCell ref="Q3270:V3270"/>
    <mergeCell ref="W3270:Z3270"/>
    <mergeCell ref="AA3270:AD3270"/>
    <mergeCell ref="AE3270:AH3270"/>
    <mergeCell ref="AI3270:AO3270"/>
    <mergeCell ref="B3271:G3271"/>
    <mergeCell ref="H3271:L3271"/>
    <mergeCell ref="M3271:P3271"/>
    <mergeCell ref="Q3271:V3271"/>
    <mergeCell ref="W3271:Z3271"/>
    <mergeCell ref="AA3271:AD3271"/>
    <mergeCell ref="AE3271:AH3271"/>
    <mergeCell ref="AI3271:AO3271"/>
    <mergeCell ref="B3262:G3262"/>
    <mergeCell ref="H3262:L3262"/>
    <mergeCell ref="M3262:P3262"/>
    <mergeCell ref="Q3262:V3262"/>
    <mergeCell ref="W3262:Z3262"/>
    <mergeCell ref="AA3262:AD3262"/>
    <mergeCell ref="AE3262:AH3262"/>
    <mergeCell ref="AI3262:AO3262"/>
    <mergeCell ref="B3263:G3263"/>
    <mergeCell ref="H3263:L3263"/>
    <mergeCell ref="M3263:P3263"/>
    <mergeCell ref="Q3263:V3263"/>
    <mergeCell ref="W3263:Z3263"/>
    <mergeCell ref="AA3263:AD3263"/>
    <mergeCell ref="AE3263:AH3263"/>
    <mergeCell ref="AI3263:AO3263"/>
    <mergeCell ref="B3264:G3264"/>
    <mergeCell ref="H3264:L3264"/>
    <mergeCell ref="M3264:P3264"/>
    <mergeCell ref="Q3264:V3264"/>
    <mergeCell ref="W3264:Z3264"/>
    <mergeCell ref="AA3264:AD3264"/>
    <mergeCell ref="AE3264:AH3264"/>
    <mergeCell ref="AI3264:AO3264"/>
    <mergeCell ref="B3265:G3265"/>
    <mergeCell ref="H3265:L3265"/>
    <mergeCell ref="M3265:P3265"/>
    <mergeCell ref="Q3265:V3265"/>
    <mergeCell ref="W3265:Z3265"/>
    <mergeCell ref="AA3265:AD3265"/>
    <mergeCell ref="AE3265:AH3265"/>
    <mergeCell ref="AI3265:AO3265"/>
    <mergeCell ref="B3266:G3266"/>
    <mergeCell ref="H3266:L3266"/>
    <mergeCell ref="M3266:P3266"/>
    <mergeCell ref="Q3266:V3266"/>
    <mergeCell ref="W3266:Z3266"/>
    <mergeCell ref="AA3266:AD3266"/>
    <mergeCell ref="AE3266:AH3266"/>
    <mergeCell ref="AI3266:AO3266"/>
    <mergeCell ref="B3257:G3257"/>
    <mergeCell ref="H3257:L3257"/>
    <mergeCell ref="M3257:P3257"/>
    <mergeCell ref="Q3257:V3257"/>
    <mergeCell ref="W3257:Z3257"/>
    <mergeCell ref="AA3257:AD3257"/>
    <mergeCell ref="AE3257:AH3257"/>
    <mergeCell ref="AI3257:AO3257"/>
    <mergeCell ref="B3258:G3258"/>
    <mergeCell ref="H3258:L3258"/>
    <mergeCell ref="M3258:P3258"/>
    <mergeCell ref="Q3258:V3258"/>
    <mergeCell ref="W3258:Z3258"/>
    <mergeCell ref="AA3258:AD3258"/>
    <mergeCell ref="AE3258:AH3258"/>
    <mergeCell ref="AI3258:AO3258"/>
    <mergeCell ref="B3259:G3259"/>
    <mergeCell ref="H3259:L3259"/>
    <mergeCell ref="M3259:P3259"/>
    <mergeCell ref="Q3259:V3259"/>
    <mergeCell ref="W3259:Z3259"/>
    <mergeCell ref="AA3259:AD3259"/>
    <mergeCell ref="AE3259:AH3259"/>
    <mergeCell ref="AI3259:AO3259"/>
    <mergeCell ref="B3260:G3260"/>
    <mergeCell ref="H3260:L3260"/>
    <mergeCell ref="M3260:P3260"/>
    <mergeCell ref="Q3260:V3260"/>
    <mergeCell ref="W3260:Z3260"/>
    <mergeCell ref="AA3260:AD3260"/>
    <mergeCell ref="AE3260:AH3260"/>
    <mergeCell ref="AI3260:AO3260"/>
    <mergeCell ref="B3261:G3261"/>
    <mergeCell ref="H3261:L3261"/>
    <mergeCell ref="M3261:P3261"/>
    <mergeCell ref="Q3261:V3261"/>
    <mergeCell ref="W3261:Z3261"/>
    <mergeCell ref="AA3261:AD3261"/>
    <mergeCell ref="AE3261:AH3261"/>
    <mergeCell ref="AI3261:AO3261"/>
    <mergeCell ref="B3252:G3252"/>
    <mergeCell ref="H3252:L3252"/>
    <mergeCell ref="M3252:P3252"/>
    <mergeCell ref="Q3252:V3252"/>
    <mergeCell ref="W3252:Z3252"/>
    <mergeCell ref="AA3252:AD3252"/>
    <mergeCell ref="AE3252:AH3252"/>
    <mergeCell ref="AI3252:AO3252"/>
    <mergeCell ref="B3253:G3253"/>
    <mergeCell ref="H3253:L3253"/>
    <mergeCell ref="M3253:P3253"/>
    <mergeCell ref="Q3253:V3253"/>
    <mergeCell ref="W3253:Z3253"/>
    <mergeCell ref="AA3253:AD3253"/>
    <mergeCell ref="AE3253:AH3253"/>
    <mergeCell ref="AI3253:AO3253"/>
    <mergeCell ref="B3254:G3254"/>
    <mergeCell ref="H3254:L3254"/>
    <mergeCell ref="M3254:P3254"/>
    <mergeCell ref="Q3254:V3254"/>
    <mergeCell ref="W3254:Z3254"/>
    <mergeCell ref="AA3254:AD3254"/>
    <mergeCell ref="AE3254:AH3254"/>
    <mergeCell ref="AI3254:AO3254"/>
    <mergeCell ref="B3255:G3255"/>
    <mergeCell ref="H3255:L3255"/>
    <mergeCell ref="M3255:P3255"/>
    <mergeCell ref="Q3255:V3255"/>
    <mergeCell ref="W3255:Z3255"/>
    <mergeCell ref="AA3255:AD3255"/>
    <mergeCell ref="AE3255:AH3255"/>
    <mergeCell ref="AI3255:AO3255"/>
    <mergeCell ref="B3256:G3256"/>
    <mergeCell ref="H3256:L3256"/>
    <mergeCell ref="M3256:P3256"/>
    <mergeCell ref="Q3256:V3256"/>
    <mergeCell ref="W3256:Z3256"/>
    <mergeCell ref="AA3256:AD3256"/>
    <mergeCell ref="AE3256:AH3256"/>
    <mergeCell ref="AI3256:AO3256"/>
    <mergeCell ref="B3247:G3247"/>
    <mergeCell ref="H3247:L3247"/>
    <mergeCell ref="M3247:P3247"/>
    <mergeCell ref="Q3247:V3247"/>
    <mergeCell ref="W3247:Z3247"/>
    <mergeCell ref="AA3247:AD3247"/>
    <mergeCell ref="AE3247:AH3247"/>
    <mergeCell ref="AI3247:AO3247"/>
    <mergeCell ref="B3248:G3248"/>
    <mergeCell ref="H3248:L3248"/>
    <mergeCell ref="M3248:P3248"/>
    <mergeCell ref="Q3248:V3248"/>
    <mergeCell ref="W3248:Z3248"/>
    <mergeCell ref="AA3248:AD3248"/>
    <mergeCell ref="AE3248:AH3248"/>
    <mergeCell ref="AI3248:AO3248"/>
    <mergeCell ref="B3249:G3249"/>
    <mergeCell ref="H3249:L3249"/>
    <mergeCell ref="M3249:P3249"/>
    <mergeCell ref="Q3249:V3249"/>
    <mergeCell ref="W3249:Z3249"/>
    <mergeCell ref="AA3249:AD3249"/>
    <mergeCell ref="AE3249:AH3249"/>
    <mergeCell ref="AI3249:AO3249"/>
    <mergeCell ref="B3250:G3250"/>
    <mergeCell ref="H3250:L3250"/>
    <mergeCell ref="M3250:P3250"/>
    <mergeCell ref="Q3250:V3250"/>
    <mergeCell ref="W3250:Z3250"/>
    <mergeCell ref="AA3250:AD3250"/>
    <mergeCell ref="AE3250:AH3250"/>
    <mergeCell ref="AI3250:AO3250"/>
    <mergeCell ref="B3251:G3251"/>
    <mergeCell ref="H3251:L3251"/>
    <mergeCell ref="M3251:P3251"/>
    <mergeCell ref="Q3251:V3251"/>
    <mergeCell ref="W3251:Z3251"/>
    <mergeCell ref="AA3251:AD3251"/>
    <mergeCell ref="AE3251:AH3251"/>
    <mergeCell ref="AI3251:AO3251"/>
    <mergeCell ref="B3242:G3242"/>
    <mergeCell ref="H3242:L3242"/>
    <mergeCell ref="M3242:P3242"/>
    <mergeCell ref="Q3242:V3242"/>
    <mergeCell ref="W3242:Z3242"/>
    <mergeCell ref="AA3242:AD3242"/>
    <mergeCell ref="AE3242:AH3242"/>
    <mergeCell ref="AI3242:AO3242"/>
    <mergeCell ref="B3243:G3243"/>
    <mergeCell ref="H3243:L3243"/>
    <mergeCell ref="M3243:P3243"/>
    <mergeCell ref="Q3243:V3243"/>
    <mergeCell ref="W3243:Z3243"/>
    <mergeCell ref="AA3243:AD3243"/>
    <mergeCell ref="AE3243:AH3243"/>
    <mergeCell ref="AI3243:AO3243"/>
    <mergeCell ref="B3244:G3244"/>
    <mergeCell ref="H3244:L3244"/>
    <mergeCell ref="M3244:P3244"/>
    <mergeCell ref="Q3244:V3244"/>
    <mergeCell ref="W3244:Z3244"/>
    <mergeCell ref="AA3244:AD3244"/>
    <mergeCell ref="AE3244:AH3244"/>
    <mergeCell ref="AI3244:AO3244"/>
    <mergeCell ref="B3245:G3245"/>
    <mergeCell ref="H3245:L3245"/>
    <mergeCell ref="M3245:P3245"/>
    <mergeCell ref="Q3245:V3245"/>
    <mergeCell ref="W3245:Z3245"/>
    <mergeCell ref="AA3245:AD3245"/>
    <mergeCell ref="AE3245:AH3245"/>
    <mergeCell ref="AI3245:AO3245"/>
    <mergeCell ref="B3246:G3246"/>
    <mergeCell ref="H3246:L3246"/>
    <mergeCell ref="M3246:P3246"/>
    <mergeCell ref="Q3246:V3246"/>
    <mergeCell ref="W3246:Z3246"/>
    <mergeCell ref="AA3246:AD3246"/>
    <mergeCell ref="AE3246:AH3246"/>
    <mergeCell ref="AI3246:AO3246"/>
    <mergeCell ref="B3237:G3237"/>
    <mergeCell ref="H3237:L3237"/>
    <mergeCell ref="M3237:P3237"/>
    <mergeCell ref="Q3237:V3237"/>
    <mergeCell ref="W3237:Z3237"/>
    <mergeCell ref="AA3237:AD3237"/>
    <mergeCell ref="AE3237:AH3237"/>
    <mergeCell ref="AI3237:AO3237"/>
    <mergeCell ref="B3238:G3238"/>
    <mergeCell ref="H3238:L3238"/>
    <mergeCell ref="M3238:P3238"/>
    <mergeCell ref="Q3238:V3238"/>
    <mergeCell ref="W3238:Z3238"/>
    <mergeCell ref="AA3238:AD3238"/>
    <mergeCell ref="AE3238:AH3238"/>
    <mergeCell ref="AI3238:AO3238"/>
    <mergeCell ref="B3239:G3239"/>
    <mergeCell ref="H3239:L3239"/>
    <mergeCell ref="M3239:P3239"/>
    <mergeCell ref="Q3239:V3239"/>
    <mergeCell ref="W3239:Z3239"/>
    <mergeCell ref="AA3239:AD3239"/>
    <mergeCell ref="AE3239:AH3239"/>
    <mergeCell ref="AI3239:AO3239"/>
    <mergeCell ref="B3240:G3240"/>
    <mergeCell ref="H3240:L3240"/>
    <mergeCell ref="M3240:P3240"/>
    <mergeCell ref="Q3240:V3240"/>
    <mergeCell ref="W3240:Z3240"/>
    <mergeCell ref="AA3240:AD3240"/>
    <mergeCell ref="AE3240:AH3240"/>
    <mergeCell ref="AI3240:AO3240"/>
    <mergeCell ref="B3241:G3241"/>
    <mergeCell ref="H3241:L3241"/>
    <mergeCell ref="M3241:P3241"/>
    <mergeCell ref="Q3241:V3241"/>
    <mergeCell ref="W3241:Z3241"/>
    <mergeCell ref="AA3241:AD3241"/>
    <mergeCell ref="AE3241:AH3241"/>
    <mergeCell ref="AI3241:AO3241"/>
    <mergeCell ref="B3232:G3232"/>
    <mergeCell ref="H3232:L3232"/>
    <mergeCell ref="M3232:P3232"/>
    <mergeCell ref="Q3232:V3232"/>
    <mergeCell ref="W3232:Z3232"/>
    <mergeCell ref="AA3232:AD3232"/>
    <mergeCell ref="AE3232:AH3232"/>
    <mergeCell ref="AI3232:AO3232"/>
    <mergeCell ref="B3233:G3233"/>
    <mergeCell ref="H3233:L3233"/>
    <mergeCell ref="M3233:P3233"/>
    <mergeCell ref="Q3233:V3233"/>
    <mergeCell ref="W3233:Z3233"/>
    <mergeCell ref="AA3233:AD3233"/>
    <mergeCell ref="AE3233:AH3233"/>
    <mergeCell ref="AI3233:AO3233"/>
    <mergeCell ref="B3234:G3234"/>
    <mergeCell ref="H3234:L3234"/>
    <mergeCell ref="M3234:P3234"/>
    <mergeCell ref="Q3234:V3234"/>
    <mergeCell ref="W3234:Z3234"/>
    <mergeCell ref="AA3234:AD3234"/>
    <mergeCell ref="AE3234:AH3234"/>
    <mergeCell ref="AI3234:AO3234"/>
    <mergeCell ref="B3235:G3235"/>
    <mergeCell ref="H3235:L3235"/>
    <mergeCell ref="M3235:P3235"/>
    <mergeCell ref="Q3235:V3235"/>
    <mergeCell ref="W3235:Z3235"/>
    <mergeCell ref="AA3235:AD3235"/>
    <mergeCell ref="AE3235:AH3235"/>
    <mergeCell ref="AI3235:AO3235"/>
    <mergeCell ref="B3236:G3236"/>
    <mergeCell ref="H3236:L3236"/>
    <mergeCell ref="M3236:P3236"/>
    <mergeCell ref="Q3236:V3236"/>
    <mergeCell ref="W3236:Z3236"/>
    <mergeCell ref="AA3236:AD3236"/>
    <mergeCell ref="AE3236:AH3236"/>
    <mergeCell ref="AI3236:AO3236"/>
    <mergeCell ref="B3227:G3227"/>
    <mergeCell ref="H3227:L3227"/>
    <mergeCell ref="M3227:P3227"/>
    <mergeCell ref="Q3227:V3227"/>
    <mergeCell ref="W3227:Z3227"/>
    <mergeCell ref="AA3227:AD3227"/>
    <mergeCell ref="AE3227:AH3227"/>
    <mergeCell ref="AI3227:AO3227"/>
    <mergeCell ref="B3228:G3228"/>
    <mergeCell ref="H3228:L3228"/>
    <mergeCell ref="M3228:P3228"/>
    <mergeCell ref="Q3228:V3228"/>
    <mergeCell ref="W3228:Z3228"/>
    <mergeCell ref="AA3228:AD3228"/>
    <mergeCell ref="AE3228:AH3228"/>
    <mergeCell ref="AI3228:AO3228"/>
    <mergeCell ref="B3229:G3229"/>
    <mergeCell ref="H3229:L3229"/>
    <mergeCell ref="M3229:P3229"/>
    <mergeCell ref="Q3229:V3229"/>
    <mergeCell ref="W3229:Z3229"/>
    <mergeCell ref="AA3229:AD3229"/>
    <mergeCell ref="AE3229:AH3229"/>
    <mergeCell ref="AI3229:AO3229"/>
    <mergeCell ref="B3230:G3230"/>
    <mergeCell ref="H3230:L3230"/>
    <mergeCell ref="M3230:P3230"/>
    <mergeCell ref="Q3230:V3230"/>
    <mergeCell ref="W3230:Z3230"/>
    <mergeCell ref="AA3230:AD3230"/>
    <mergeCell ref="AE3230:AH3230"/>
    <mergeCell ref="AI3230:AO3230"/>
    <mergeCell ref="B3231:G3231"/>
    <mergeCell ref="H3231:L3231"/>
    <mergeCell ref="M3231:P3231"/>
    <mergeCell ref="Q3231:V3231"/>
    <mergeCell ref="W3231:Z3231"/>
    <mergeCell ref="AA3231:AD3231"/>
    <mergeCell ref="AE3231:AH3231"/>
    <mergeCell ref="AI3231:AO3231"/>
    <mergeCell ref="B3222:G3222"/>
    <mergeCell ref="H3222:L3222"/>
    <mergeCell ref="M3222:P3222"/>
    <mergeCell ref="Q3222:V3222"/>
    <mergeCell ref="W3222:Z3222"/>
    <mergeCell ref="AA3222:AD3222"/>
    <mergeCell ref="AE3222:AH3222"/>
    <mergeCell ref="AI3222:AO3222"/>
    <mergeCell ref="B3223:G3223"/>
    <mergeCell ref="H3223:L3223"/>
    <mergeCell ref="M3223:P3223"/>
    <mergeCell ref="Q3223:V3223"/>
    <mergeCell ref="W3223:Z3223"/>
    <mergeCell ref="AA3223:AD3223"/>
    <mergeCell ref="AE3223:AH3223"/>
    <mergeCell ref="AI3223:AO3223"/>
    <mergeCell ref="B3224:G3224"/>
    <mergeCell ref="H3224:L3224"/>
    <mergeCell ref="M3224:P3224"/>
    <mergeCell ref="Q3224:V3224"/>
    <mergeCell ref="W3224:Z3224"/>
    <mergeCell ref="AA3224:AD3224"/>
    <mergeCell ref="AE3224:AH3224"/>
    <mergeCell ref="AI3224:AO3224"/>
    <mergeCell ref="B3225:G3225"/>
    <mergeCell ref="H3225:L3225"/>
    <mergeCell ref="M3225:P3225"/>
    <mergeCell ref="Q3225:V3225"/>
    <mergeCell ref="W3225:Z3225"/>
    <mergeCell ref="AA3225:AD3225"/>
    <mergeCell ref="AE3225:AH3225"/>
    <mergeCell ref="AI3225:AO3225"/>
    <mergeCell ref="B3226:G3226"/>
    <mergeCell ref="H3226:L3226"/>
    <mergeCell ref="M3226:P3226"/>
    <mergeCell ref="Q3226:V3226"/>
    <mergeCell ref="W3226:Z3226"/>
    <mergeCell ref="AA3226:AD3226"/>
    <mergeCell ref="AE3226:AH3226"/>
    <mergeCell ref="AI3226:AO3226"/>
    <mergeCell ref="B3217:G3217"/>
    <mergeCell ref="H3217:L3217"/>
    <mergeCell ref="M3217:P3217"/>
    <mergeCell ref="Q3217:V3217"/>
    <mergeCell ref="W3217:Z3217"/>
    <mergeCell ref="AA3217:AD3217"/>
    <mergeCell ref="AE3217:AH3217"/>
    <mergeCell ref="AI3217:AO3217"/>
    <mergeCell ref="B3218:G3218"/>
    <mergeCell ref="H3218:L3218"/>
    <mergeCell ref="M3218:P3218"/>
    <mergeCell ref="Q3218:V3218"/>
    <mergeCell ref="W3218:Z3218"/>
    <mergeCell ref="AA3218:AD3218"/>
    <mergeCell ref="AE3218:AH3218"/>
    <mergeCell ref="AI3218:AO3218"/>
    <mergeCell ref="B3219:G3219"/>
    <mergeCell ref="H3219:L3219"/>
    <mergeCell ref="M3219:P3219"/>
    <mergeCell ref="Q3219:V3219"/>
    <mergeCell ref="W3219:Z3219"/>
    <mergeCell ref="AA3219:AD3219"/>
    <mergeCell ref="AE3219:AH3219"/>
    <mergeCell ref="AI3219:AO3219"/>
    <mergeCell ref="B3220:G3220"/>
    <mergeCell ref="H3220:L3220"/>
    <mergeCell ref="M3220:P3220"/>
    <mergeCell ref="Q3220:V3220"/>
    <mergeCell ref="W3220:Z3220"/>
    <mergeCell ref="AA3220:AD3220"/>
    <mergeCell ref="AE3220:AH3220"/>
    <mergeCell ref="AI3220:AO3220"/>
    <mergeCell ref="B3221:G3221"/>
    <mergeCell ref="H3221:L3221"/>
    <mergeCell ref="M3221:P3221"/>
    <mergeCell ref="Q3221:V3221"/>
    <mergeCell ref="W3221:Z3221"/>
    <mergeCell ref="AA3221:AD3221"/>
    <mergeCell ref="AE3221:AH3221"/>
    <mergeCell ref="AI3221:AO3221"/>
    <mergeCell ref="B3212:G3212"/>
    <mergeCell ref="H3212:L3212"/>
    <mergeCell ref="M3212:P3212"/>
    <mergeCell ref="Q3212:V3212"/>
    <mergeCell ref="W3212:Z3212"/>
    <mergeCell ref="AA3212:AD3212"/>
    <mergeCell ref="AE3212:AH3212"/>
    <mergeCell ref="AI3212:AO3212"/>
    <mergeCell ref="B3213:G3213"/>
    <mergeCell ref="H3213:L3213"/>
    <mergeCell ref="M3213:P3213"/>
    <mergeCell ref="Q3213:V3213"/>
    <mergeCell ref="W3213:Z3213"/>
    <mergeCell ref="AA3213:AD3213"/>
    <mergeCell ref="AE3213:AH3213"/>
    <mergeCell ref="AI3213:AO3213"/>
    <mergeCell ref="B3214:G3214"/>
    <mergeCell ref="H3214:L3214"/>
    <mergeCell ref="M3214:P3214"/>
    <mergeCell ref="Q3214:V3214"/>
    <mergeCell ref="W3214:Z3214"/>
    <mergeCell ref="AA3214:AD3214"/>
    <mergeCell ref="AE3214:AH3214"/>
    <mergeCell ref="AI3214:AO3214"/>
    <mergeCell ref="B3215:G3215"/>
    <mergeCell ref="H3215:L3215"/>
    <mergeCell ref="M3215:P3215"/>
    <mergeCell ref="Q3215:V3215"/>
    <mergeCell ref="W3215:Z3215"/>
    <mergeCell ref="AA3215:AD3215"/>
    <mergeCell ref="AE3215:AH3215"/>
    <mergeCell ref="AI3215:AO3215"/>
    <mergeCell ref="B3216:G3216"/>
    <mergeCell ref="H3216:L3216"/>
    <mergeCell ref="M3216:P3216"/>
    <mergeCell ref="Q3216:V3216"/>
    <mergeCell ref="W3216:Z3216"/>
    <mergeCell ref="AA3216:AD3216"/>
    <mergeCell ref="AE3216:AH3216"/>
    <mergeCell ref="AI3216:AO3216"/>
    <mergeCell ref="B3207:G3207"/>
    <mergeCell ref="H3207:L3207"/>
    <mergeCell ref="M3207:P3207"/>
    <mergeCell ref="Q3207:V3207"/>
    <mergeCell ref="W3207:Z3207"/>
    <mergeCell ref="AA3207:AD3207"/>
    <mergeCell ref="AE3207:AH3207"/>
    <mergeCell ref="AI3207:AO3207"/>
    <mergeCell ref="B3208:G3208"/>
    <mergeCell ref="H3208:L3208"/>
    <mergeCell ref="M3208:P3208"/>
    <mergeCell ref="Q3208:V3208"/>
    <mergeCell ref="W3208:Z3208"/>
    <mergeCell ref="AA3208:AD3208"/>
    <mergeCell ref="AE3208:AH3208"/>
    <mergeCell ref="AI3208:AO3208"/>
    <mergeCell ref="B3209:G3209"/>
    <mergeCell ref="H3209:L3209"/>
    <mergeCell ref="M3209:P3209"/>
    <mergeCell ref="Q3209:V3209"/>
    <mergeCell ref="W3209:Z3209"/>
    <mergeCell ref="AA3209:AD3209"/>
    <mergeCell ref="AE3209:AH3209"/>
    <mergeCell ref="AI3209:AO3209"/>
    <mergeCell ref="B3210:G3210"/>
    <mergeCell ref="H3210:L3210"/>
    <mergeCell ref="M3210:P3210"/>
    <mergeCell ref="Q3210:V3210"/>
    <mergeCell ref="W3210:Z3210"/>
    <mergeCell ref="AA3210:AD3210"/>
    <mergeCell ref="AE3210:AH3210"/>
    <mergeCell ref="AI3210:AO3210"/>
    <mergeCell ref="B3211:G3211"/>
    <mergeCell ref="H3211:L3211"/>
    <mergeCell ref="M3211:P3211"/>
    <mergeCell ref="Q3211:V3211"/>
    <mergeCell ref="W3211:Z3211"/>
    <mergeCell ref="AA3211:AD3211"/>
    <mergeCell ref="AE3211:AH3211"/>
    <mergeCell ref="AI3211:AO3211"/>
    <mergeCell ref="B3202:G3202"/>
    <mergeCell ref="H3202:L3202"/>
    <mergeCell ref="M3202:P3202"/>
    <mergeCell ref="Q3202:V3202"/>
    <mergeCell ref="W3202:Z3202"/>
    <mergeCell ref="AA3202:AD3202"/>
    <mergeCell ref="AE3202:AH3202"/>
    <mergeCell ref="AI3202:AO3202"/>
    <mergeCell ref="B3203:G3203"/>
    <mergeCell ref="H3203:L3203"/>
    <mergeCell ref="M3203:P3203"/>
    <mergeCell ref="Q3203:V3203"/>
    <mergeCell ref="W3203:Z3203"/>
    <mergeCell ref="AA3203:AD3203"/>
    <mergeCell ref="AE3203:AH3203"/>
    <mergeCell ref="AI3203:AO3203"/>
    <mergeCell ref="B3204:G3204"/>
    <mergeCell ref="H3204:L3204"/>
    <mergeCell ref="M3204:P3204"/>
    <mergeCell ref="Q3204:V3204"/>
    <mergeCell ref="W3204:Z3204"/>
    <mergeCell ref="AA3204:AD3204"/>
    <mergeCell ref="AE3204:AH3204"/>
    <mergeCell ref="AI3204:AO3204"/>
    <mergeCell ref="B3205:G3205"/>
    <mergeCell ref="H3205:L3205"/>
    <mergeCell ref="M3205:P3205"/>
    <mergeCell ref="Q3205:V3205"/>
    <mergeCell ref="W3205:Z3205"/>
    <mergeCell ref="AA3205:AD3205"/>
    <mergeCell ref="AE3205:AH3205"/>
    <mergeCell ref="AI3205:AO3205"/>
    <mergeCell ref="B3206:G3206"/>
    <mergeCell ref="H3206:L3206"/>
    <mergeCell ref="M3206:P3206"/>
    <mergeCell ref="Q3206:V3206"/>
    <mergeCell ref="W3206:Z3206"/>
    <mergeCell ref="AA3206:AD3206"/>
    <mergeCell ref="AE3206:AH3206"/>
    <mergeCell ref="AI3206:AO3206"/>
    <mergeCell ref="B3197:G3197"/>
    <mergeCell ref="H3197:L3197"/>
    <mergeCell ref="M3197:P3197"/>
    <mergeCell ref="Q3197:V3197"/>
    <mergeCell ref="W3197:Z3197"/>
    <mergeCell ref="AA3197:AD3197"/>
    <mergeCell ref="AE3197:AH3197"/>
    <mergeCell ref="AI3197:AO3197"/>
    <mergeCell ref="B3198:G3198"/>
    <mergeCell ref="H3198:L3198"/>
    <mergeCell ref="M3198:P3198"/>
    <mergeCell ref="Q3198:V3198"/>
    <mergeCell ref="W3198:Z3198"/>
    <mergeCell ref="AA3198:AD3198"/>
    <mergeCell ref="AE3198:AH3198"/>
    <mergeCell ref="AI3198:AO3198"/>
    <mergeCell ref="B3199:G3199"/>
    <mergeCell ref="H3199:L3199"/>
    <mergeCell ref="M3199:P3199"/>
    <mergeCell ref="Q3199:V3199"/>
    <mergeCell ref="W3199:Z3199"/>
    <mergeCell ref="AA3199:AD3199"/>
    <mergeCell ref="AE3199:AH3199"/>
    <mergeCell ref="AI3199:AO3199"/>
    <mergeCell ref="B3200:G3200"/>
    <mergeCell ref="H3200:L3200"/>
    <mergeCell ref="M3200:P3200"/>
    <mergeCell ref="Q3200:V3200"/>
    <mergeCell ref="W3200:Z3200"/>
    <mergeCell ref="AA3200:AD3200"/>
    <mergeCell ref="AE3200:AH3200"/>
    <mergeCell ref="AI3200:AO3200"/>
    <mergeCell ref="B3201:G3201"/>
    <mergeCell ref="H3201:L3201"/>
    <mergeCell ref="M3201:P3201"/>
    <mergeCell ref="Q3201:V3201"/>
    <mergeCell ref="W3201:Z3201"/>
    <mergeCell ref="AA3201:AD3201"/>
    <mergeCell ref="AE3201:AH3201"/>
    <mergeCell ref="AI3201:AO3201"/>
    <mergeCell ref="B3192:G3192"/>
    <mergeCell ref="H3192:L3192"/>
    <mergeCell ref="M3192:P3192"/>
    <mergeCell ref="Q3192:V3192"/>
    <mergeCell ref="W3192:Z3192"/>
    <mergeCell ref="AA3192:AD3192"/>
    <mergeCell ref="AE3192:AH3192"/>
    <mergeCell ref="AI3192:AO3192"/>
    <mergeCell ref="B3193:G3193"/>
    <mergeCell ref="H3193:L3193"/>
    <mergeCell ref="M3193:P3193"/>
    <mergeCell ref="Q3193:V3193"/>
    <mergeCell ref="W3193:Z3193"/>
    <mergeCell ref="AA3193:AD3193"/>
    <mergeCell ref="AE3193:AH3193"/>
    <mergeCell ref="AI3193:AO3193"/>
    <mergeCell ref="B3194:G3194"/>
    <mergeCell ref="H3194:L3194"/>
    <mergeCell ref="M3194:P3194"/>
    <mergeCell ref="Q3194:V3194"/>
    <mergeCell ref="W3194:Z3194"/>
    <mergeCell ref="AA3194:AD3194"/>
    <mergeCell ref="AE3194:AH3194"/>
    <mergeCell ref="AI3194:AO3194"/>
    <mergeCell ref="B3195:G3195"/>
    <mergeCell ref="H3195:L3195"/>
    <mergeCell ref="M3195:P3195"/>
    <mergeCell ref="Q3195:V3195"/>
    <mergeCell ref="W3195:Z3195"/>
    <mergeCell ref="AA3195:AD3195"/>
    <mergeCell ref="AE3195:AH3195"/>
    <mergeCell ref="AI3195:AO3195"/>
    <mergeCell ref="B3196:G3196"/>
    <mergeCell ref="H3196:L3196"/>
    <mergeCell ref="M3196:P3196"/>
    <mergeCell ref="Q3196:V3196"/>
    <mergeCell ref="W3196:Z3196"/>
    <mergeCell ref="AA3196:AD3196"/>
    <mergeCell ref="AE3196:AH3196"/>
    <mergeCell ref="AI3196:AO3196"/>
    <mergeCell ref="B3187:G3187"/>
    <mergeCell ref="H3187:L3187"/>
    <mergeCell ref="M3187:P3187"/>
    <mergeCell ref="Q3187:V3187"/>
    <mergeCell ref="W3187:Z3187"/>
    <mergeCell ref="AA3187:AD3187"/>
    <mergeCell ref="AE3187:AH3187"/>
    <mergeCell ref="AI3187:AO3187"/>
    <mergeCell ref="B3188:G3188"/>
    <mergeCell ref="H3188:L3188"/>
    <mergeCell ref="M3188:P3188"/>
    <mergeCell ref="Q3188:V3188"/>
    <mergeCell ref="W3188:Z3188"/>
    <mergeCell ref="AA3188:AD3188"/>
    <mergeCell ref="AE3188:AH3188"/>
    <mergeCell ref="AI3188:AO3188"/>
    <mergeCell ref="B3189:G3189"/>
    <mergeCell ref="H3189:L3189"/>
    <mergeCell ref="M3189:P3189"/>
    <mergeCell ref="Q3189:V3189"/>
    <mergeCell ref="W3189:Z3189"/>
    <mergeCell ref="AA3189:AD3189"/>
    <mergeCell ref="AE3189:AH3189"/>
    <mergeCell ref="AI3189:AO3189"/>
    <mergeCell ref="B3190:G3190"/>
    <mergeCell ref="H3190:L3190"/>
    <mergeCell ref="M3190:P3190"/>
    <mergeCell ref="Q3190:V3190"/>
    <mergeCell ref="W3190:Z3190"/>
    <mergeCell ref="AA3190:AD3190"/>
    <mergeCell ref="AE3190:AH3190"/>
    <mergeCell ref="AI3190:AO3190"/>
    <mergeCell ref="B3191:G3191"/>
    <mergeCell ref="H3191:L3191"/>
    <mergeCell ref="M3191:P3191"/>
    <mergeCell ref="Q3191:V3191"/>
    <mergeCell ref="W3191:Z3191"/>
    <mergeCell ref="AA3191:AD3191"/>
    <mergeCell ref="AE3191:AH3191"/>
    <mergeCell ref="AI3191:AO3191"/>
    <mergeCell ref="B3182:G3182"/>
    <mergeCell ref="H3182:L3182"/>
    <mergeCell ref="M3182:P3182"/>
    <mergeCell ref="Q3182:V3182"/>
    <mergeCell ref="W3182:Z3182"/>
    <mergeCell ref="AA3182:AD3182"/>
    <mergeCell ref="AE3182:AH3182"/>
    <mergeCell ref="AI3182:AO3182"/>
    <mergeCell ref="B3183:G3183"/>
    <mergeCell ref="H3183:L3183"/>
    <mergeCell ref="M3183:P3183"/>
    <mergeCell ref="Q3183:V3183"/>
    <mergeCell ref="W3183:Z3183"/>
    <mergeCell ref="AA3183:AD3183"/>
    <mergeCell ref="AE3183:AH3183"/>
    <mergeCell ref="AI3183:AO3183"/>
    <mergeCell ref="B3184:G3184"/>
    <mergeCell ref="H3184:L3184"/>
    <mergeCell ref="M3184:P3184"/>
    <mergeCell ref="Q3184:V3184"/>
    <mergeCell ref="W3184:Z3184"/>
    <mergeCell ref="AA3184:AD3184"/>
    <mergeCell ref="AE3184:AH3184"/>
    <mergeCell ref="AI3184:AO3184"/>
    <mergeCell ref="B3185:G3185"/>
    <mergeCell ref="H3185:L3185"/>
    <mergeCell ref="M3185:P3185"/>
    <mergeCell ref="Q3185:V3185"/>
    <mergeCell ref="W3185:Z3185"/>
    <mergeCell ref="AA3185:AD3185"/>
    <mergeCell ref="AE3185:AH3185"/>
    <mergeCell ref="AI3185:AO3185"/>
    <mergeCell ref="B3186:G3186"/>
    <mergeCell ref="H3186:L3186"/>
    <mergeCell ref="M3186:P3186"/>
    <mergeCell ref="Q3186:V3186"/>
    <mergeCell ref="W3186:Z3186"/>
    <mergeCell ref="AA3186:AD3186"/>
    <mergeCell ref="AE3186:AH3186"/>
    <mergeCell ref="AI3186:AO3186"/>
    <mergeCell ref="B3177:G3177"/>
    <mergeCell ref="H3177:L3177"/>
    <mergeCell ref="M3177:P3177"/>
    <mergeCell ref="Q3177:V3177"/>
    <mergeCell ref="W3177:Z3177"/>
    <mergeCell ref="AA3177:AD3177"/>
    <mergeCell ref="AE3177:AH3177"/>
    <mergeCell ref="AI3177:AO3177"/>
    <mergeCell ref="B3178:G3178"/>
    <mergeCell ref="H3178:L3178"/>
    <mergeCell ref="M3178:P3178"/>
    <mergeCell ref="Q3178:V3178"/>
    <mergeCell ref="W3178:Z3178"/>
    <mergeCell ref="AA3178:AD3178"/>
    <mergeCell ref="AE3178:AH3178"/>
    <mergeCell ref="AI3178:AO3178"/>
    <mergeCell ref="B3179:G3179"/>
    <mergeCell ref="H3179:L3179"/>
    <mergeCell ref="M3179:P3179"/>
    <mergeCell ref="Q3179:V3179"/>
    <mergeCell ref="W3179:Z3179"/>
    <mergeCell ref="AA3179:AD3179"/>
    <mergeCell ref="AE3179:AH3179"/>
    <mergeCell ref="AI3179:AO3179"/>
    <mergeCell ref="B3180:G3180"/>
    <mergeCell ref="H3180:L3180"/>
    <mergeCell ref="M3180:P3180"/>
    <mergeCell ref="Q3180:V3180"/>
    <mergeCell ref="W3180:Z3180"/>
    <mergeCell ref="AA3180:AD3180"/>
    <mergeCell ref="AE3180:AH3180"/>
    <mergeCell ref="AI3180:AO3180"/>
    <mergeCell ref="B3181:G3181"/>
    <mergeCell ref="H3181:L3181"/>
    <mergeCell ref="M3181:P3181"/>
    <mergeCell ref="Q3181:V3181"/>
    <mergeCell ref="W3181:Z3181"/>
    <mergeCell ref="AA3181:AD3181"/>
    <mergeCell ref="AE3181:AH3181"/>
    <mergeCell ref="AI3181:AO3181"/>
    <mergeCell ref="B3172:G3172"/>
    <mergeCell ref="H3172:L3172"/>
    <mergeCell ref="M3172:P3172"/>
    <mergeCell ref="Q3172:V3172"/>
    <mergeCell ref="W3172:Z3172"/>
    <mergeCell ref="AA3172:AD3172"/>
    <mergeCell ref="AE3172:AH3172"/>
    <mergeCell ref="AI3172:AO3172"/>
    <mergeCell ref="B3173:G3173"/>
    <mergeCell ref="H3173:L3173"/>
    <mergeCell ref="M3173:P3173"/>
    <mergeCell ref="Q3173:V3173"/>
    <mergeCell ref="W3173:Z3173"/>
    <mergeCell ref="AA3173:AD3173"/>
    <mergeCell ref="AE3173:AH3173"/>
    <mergeCell ref="AI3173:AO3173"/>
    <mergeCell ref="B3174:G3174"/>
    <mergeCell ref="H3174:L3174"/>
    <mergeCell ref="M3174:P3174"/>
    <mergeCell ref="Q3174:V3174"/>
    <mergeCell ref="W3174:Z3174"/>
    <mergeCell ref="AA3174:AD3174"/>
    <mergeCell ref="AE3174:AH3174"/>
    <mergeCell ref="AI3174:AO3174"/>
    <mergeCell ref="B3175:G3175"/>
    <mergeCell ref="H3175:L3175"/>
    <mergeCell ref="M3175:P3175"/>
    <mergeCell ref="Q3175:V3175"/>
    <mergeCell ref="W3175:Z3175"/>
    <mergeCell ref="AA3175:AD3175"/>
    <mergeCell ref="AE3175:AH3175"/>
    <mergeCell ref="AI3175:AO3175"/>
    <mergeCell ref="B3176:G3176"/>
    <mergeCell ref="H3176:L3176"/>
    <mergeCell ref="M3176:P3176"/>
    <mergeCell ref="Q3176:V3176"/>
    <mergeCell ref="W3176:Z3176"/>
    <mergeCell ref="AA3176:AD3176"/>
    <mergeCell ref="AE3176:AH3176"/>
    <mergeCell ref="AI3176:AO3176"/>
    <mergeCell ref="B3167:G3167"/>
    <mergeCell ref="H3167:L3167"/>
    <mergeCell ref="M3167:P3167"/>
    <mergeCell ref="Q3167:V3167"/>
    <mergeCell ref="W3167:Z3167"/>
    <mergeCell ref="AA3167:AD3167"/>
    <mergeCell ref="AE3167:AH3167"/>
    <mergeCell ref="AI3167:AO3167"/>
    <mergeCell ref="B3168:G3168"/>
    <mergeCell ref="H3168:L3168"/>
    <mergeCell ref="M3168:P3168"/>
    <mergeCell ref="Q3168:V3168"/>
    <mergeCell ref="W3168:Z3168"/>
    <mergeCell ref="AA3168:AD3168"/>
    <mergeCell ref="AE3168:AH3168"/>
    <mergeCell ref="AI3168:AO3168"/>
    <mergeCell ref="B3169:G3169"/>
    <mergeCell ref="H3169:L3169"/>
    <mergeCell ref="M3169:P3169"/>
    <mergeCell ref="Q3169:V3169"/>
    <mergeCell ref="W3169:Z3169"/>
    <mergeCell ref="AA3169:AD3169"/>
    <mergeCell ref="AE3169:AH3169"/>
    <mergeCell ref="AI3169:AO3169"/>
    <mergeCell ref="B3170:G3170"/>
    <mergeCell ref="H3170:L3170"/>
    <mergeCell ref="M3170:P3170"/>
    <mergeCell ref="Q3170:V3170"/>
    <mergeCell ref="W3170:Z3170"/>
    <mergeCell ref="AA3170:AD3170"/>
    <mergeCell ref="AE3170:AH3170"/>
    <mergeCell ref="AI3170:AO3170"/>
    <mergeCell ref="B3171:G3171"/>
    <mergeCell ref="H3171:L3171"/>
    <mergeCell ref="M3171:P3171"/>
    <mergeCell ref="Q3171:V3171"/>
    <mergeCell ref="W3171:Z3171"/>
    <mergeCell ref="AA3171:AD3171"/>
    <mergeCell ref="AE3171:AH3171"/>
    <mergeCell ref="AI3171:AO3171"/>
    <mergeCell ref="B3162:G3162"/>
    <mergeCell ref="H3162:L3162"/>
    <mergeCell ref="M3162:P3162"/>
    <mergeCell ref="Q3162:V3162"/>
    <mergeCell ref="W3162:Z3162"/>
    <mergeCell ref="AA3162:AD3162"/>
    <mergeCell ref="AE3162:AH3162"/>
    <mergeCell ref="AI3162:AO3162"/>
    <mergeCell ref="B3163:G3163"/>
    <mergeCell ref="H3163:L3163"/>
    <mergeCell ref="M3163:P3163"/>
    <mergeCell ref="Q3163:V3163"/>
    <mergeCell ref="W3163:Z3163"/>
    <mergeCell ref="AA3163:AD3163"/>
    <mergeCell ref="AE3163:AH3163"/>
    <mergeCell ref="AI3163:AO3163"/>
    <mergeCell ref="B3164:G3164"/>
    <mergeCell ref="H3164:L3164"/>
    <mergeCell ref="M3164:P3164"/>
    <mergeCell ref="Q3164:V3164"/>
    <mergeCell ref="W3164:Z3164"/>
    <mergeCell ref="AA3164:AD3164"/>
    <mergeCell ref="AE3164:AH3164"/>
    <mergeCell ref="AI3164:AO3164"/>
    <mergeCell ref="B3165:G3165"/>
    <mergeCell ref="H3165:L3165"/>
    <mergeCell ref="M3165:P3165"/>
    <mergeCell ref="Q3165:V3165"/>
    <mergeCell ref="W3165:Z3165"/>
    <mergeCell ref="AA3165:AD3165"/>
    <mergeCell ref="AE3165:AH3165"/>
    <mergeCell ref="AI3165:AO3165"/>
    <mergeCell ref="B3166:G3166"/>
    <mergeCell ref="H3166:L3166"/>
    <mergeCell ref="M3166:P3166"/>
    <mergeCell ref="Q3166:V3166"/>
    <mergeCell ref="W3166:Z3166"/>
    <mergeCell ref="AA3166:AD3166"/>
    <mergeCell ref="AE3166:AH3166"/>
    <mergeCell ref="AI3166:AO3166"/>
    <mergeCell ref="B3157:G3157"/>
    <mergeCell ref="H3157:L3157"/>
    <mergeCell ref="M3157:P3157"/>
    <mergeCell ref="Q3157:V3157"/>
    <mergeCell ref="W3157:Z3157"/>
    <mergeCell ref="AA3157:AD3157"/>
    <mergeCell ref="AE3157:AH3157"/>
    <mergeCell ref="AI3157:AO3157"/>
    <mergeCell ref="B3158:G3158"/>
    <mergeCell ref="H3158:L3158"/>
    <mergeCell ref="M3158:P3158"/>
    <mergeCell ref="Q3158:V3158"/>
    <mergeCell ref="W3158:Z3158"/>
    <mergeCell ref="AA3158:AD3158"/>
    <mergeCell ref="AE3158:AH3158"/>
    <mergeCell ref="AI3158:AO3158"/>
    <mergeCell ref="B3159:G3159"/>
    <mergeCell ref="H3159:L3159"/>
    <mergeCell ref="M3159:P3159"/>
    <mergeCell ref="Q3159:V3159"/>
    <mergeCell ref="W3159:Z3159"/>
    <mergeCell ref="AA3159:AD3159"/>
    <mergeCell ref="AE3159:AH3159"/>
    <mergeCell ref="AI3159:AO3159"/>
    <mergeCell ref="B3160:G3160"/>
    <mergeCell ref="H3160:L3160"/>
    <mergeCell ref="M3160:P3160"/>
    <mergeCell ref="Q3160:V3160"/>
    <mergeCell ref="W3160:Z3160"/>
    <mergeCell ref="AA3160:AD3160"/>
    <mergeCell ref="AE3160:AH3160"/>
    <mergeCell ref="AI3160:AO3160"/>
    <mergeCell ref="B3161:G3161"/>
    <mergeCell ref="H3161:L3161"/>
    <mergeCell ref="M3161:P3161"/>
    <mergeCell ref="Q3161:V3161"/>
    <mergeCell ref="W3161:Z3161"/>
    <mergeCell ref="AA3161:AD3161"/>
    <mergeCell ref="AE3161:AH3161"/>
    <mergeCell ref="AI3161:AO3161"/>
    <mergeCell ref="B3152:G3152"/>
    <mergeCell ref="H3152:L3152"/>
    <mergeCell ref="M3152:P3152"/>
    <mergeCell ref="Q3152:V3152"/>
    <mergeCell ref="W3152:Z3152"/>
    <mergeCell ref="AA3152:AD3152"/>
    <mergeCell ref="AE3152:AH3152"/>
    <mergeCell ref="AI3152:AO3152"/>
    <mergeCell ref="B3153:G3153"/>
    <mergeCell ref="H3153:L3153"/>
    <mergeCell ref="M3153:P3153"/>
    <mergeCell ref="Q3153:V3153"/>
    <mergeCell ref="W3153:Z3153"/>
    <mergeCell ref="AA3153:AD3153"/>
    <mergeCell ref="AE3153:AH3153"/>
    <mergeCell ref="AI3153:AO3153"/>
    <mergeCell ref="B3154:G3154"/>
    <mergeCell ref="H3154:L3154"/>
    <mergeCell ref="M3154:P3154"/>
    <mergeCell ref="Q3154:V3154"/>
    <mergeCell ref="W3154:Z3154"/>
    <mergeCell ref="AA3154:AD3154"/>
    <mergeCell ref="AE3154:AH3154"/>
    <mergeCell ref="AI3154:AO3154"/>
    <mergeCell ref="B3155:G3155"/>
    <mergeCell ref="H3155:L3155"/>
    <mergeCell ref="M3155:P3155"/>
    <mergeCell ref="Q3155:V3155"/>
    <mergeCell ref="W3155:Z3155"/>
    <mergeCell ref="AA3155:AD3155"/>
    <mergeCell ref="AE3155:AH3155"/>
    <mergeCell ref="AI3155:AO3155"/>
    <mergeCell ref="B3156:G3156"/>
    <mergeCell ref="H3156:L3156"/>
    <mergeCell ref="M3156:P3156"/>
    <mergeCell ref="Q3156:V3156"/>
    <mergeCell ref="W3156:Z3156"/>
    <mergeCell ref="AA3156:AD3156"/>
    <mergeCell ref="AE3156:AH3156"/>
    <mergeCell ref="AI3156:AO3156"/>
    <mergeCell ref="B3147:G3147"/>
    <mergeCell ref="H3147:L3147"/>
    <mergeCell ref="M3147:P3147"/>
    <mergeCell ref="Q3147:V3147"/>
    <mergeCell ref="W3147:Z3147"/>
    <mergeCell ref="AA3147:AD3147"/>
    <mergeCell ref="AE3147:AH3147"/>
    <mergeCell ref="AI3147:AO3147"/>
    <mergeCell ref="B3148:G3148"/>
    <mergeCell ref="H3148:L3148"/>
    <mergeCell ref="M3148:P3148"/>
    <mergeCell ref="Q3148:V3148"/>
    <mergeCell ref="W3148:Z3148"/>
    <mergeCell ref="AA3148:AD3148"/>
    <mergeCell ref="AE3148:AH3148"/>
    <mergeCell ref="AI3148:AO3148"/>
    <mergeCell ref="B3149:G3149"/>
    <mergeCell ref="H3149:L3149"/>
    <mergeCell ref="M3149:P3149"/>
    <mergeCell ref="Q3149:V3149"/>
    <mergeCell ref="W3149:Z3149"/>
    <mergeCell ref="AA3149:AD3149"/>
    <mergeCell ref="AE3149:AH3149"/>
    <mergeCell ref="AI3149:AO3149"/>
    <mergeCell ref="B3150:G3150"/>
    <mergeCell ref="H3150:L3150"/>
    <mergeCell ref="M3150:P3150"/>
    <mergeCell ref="Q3150:V3150"/>
    <mergeCell ref="W3150:Z3150"/>
    <mergeCell ref="AA3150:AD3150"/>
    <mergeCell ref="AE3150:AH3150"/>
    <mergeCell ref="AI3150:AO3150"/>
    <mergeCell ref="B3151:G3151"/>
    <mergeCell ref="H3151:L3151"/>
    <mergeCell ref="M3151:P3151"/>
    <mergeCell ref="Q3151:V3151"/>
    <mergeCell ref="W3151:Z3151"/>
    <mergeCell ref="AA3151:AD3151"/>
    <mergeCell ref="AE3151:AH3151"/>
    <mergeCell ref="AI3151:AO3151"/>
    <mergeCell ref="B3142:G3142"/>
    <mergeCell ref="H3142:L3142"/>
    <mergeCell ref="M3142:P3142"/>
    <mergeCell ref="Q3142:V3142"/>
    <mergeCell ref="W3142:Z3142"/>
    <mergeCell ref="AA3142:AD3142"/>
    <mergeCell ref="AE3142:AH3142"/>
    <mergeCell ref="AI3142:AO3142"/>
    <mergeCell ref="B3143:G3143"/>
    <mergeCell ref="H3143:L3143"/>
    <mergeCell ref="M3143:P3143"/>
    <mergeCell ref="Q3143:V3143"/>
    <mergeCell ref="W3143:Z3143"/>
    <mergeCell ref="AA3143:AD3143"/>
    <mergeCell ref="AE3143:AH3143"/>
    <mergeCell ref="AI3143:AO3143"/>
    <mergeCell ref="B3144:G3144"/>
    <mergeCell ref="H3144:L3144"/>
    <mergeCell ref="M3144:P3144"/>
    <mergeCell ref="Q3144:V3144"/>
    <mergeCell ref="W3144:Z3144"/>
    <mergeCell ref="AA3144:AD3144"/>
    <mergeCell ref="AE3144:AH3144"/>
    <mergeCell ref="AI3144:AO3144"/>
    <mergeCell ref="B3145:G3145"/>
    <mergeCell ref="H3145:L3145"/>
    <mergeCell ref="M3145:P3145"/>
    <mergeCell ref="Q3145:V3145"/>
    <mergeCell ref="W3145:Z3145"/>
    <mergeCell ref="AA3145:AD3145"/>
    <mergeCell ref="AE3145:AH3145"/>
    <mergeCell ref="AI3145:AO3145"/>
    <mergeCell ref="B3146:G3146"/>
    <mergeCell ref="H3146:L3146"/>
    <mergeCell ref="M3146:P3146"/>
    <mergeCell ref="Q3146:V3146"/>
    <mergeCell ref="W3146:Z3146"/>
    <mergeCell ref="AA3146:AD3146"/>
    <mergeCell ref="AE3146:AH3146"/>
    <mergeCell ref="AI3146:AO3146"/>
    <mergeCell ref="B3137:G3137"/>
    <mergeCell ref="H3137:L3137"/>
    <mergeCell ref="M3137:P3137"/>
    <mergeCell ref="Q3137:V3137"/>
    <mergeCell ref="W3137:Z3137"/>
    <mergeCell ref="AA3137:AD3137"/>
    <mergeCell ref="AE3137:AH3137"/>
    <mergeCell ref="AI3137:AO3137"/>
    <mergeCell ref="B3138:G3138"/>
    <mergeCell ref="H3138:L3138"/>
    <mergeCell ref="M3138:P3138"/>
    <mergeCell ref="Q3138:V3138"/>
    <mergeCell ref="W3138:Z3138"/>
    <mergeCell ref="AA3138:AD3138"/>
    <mergeCell ref="AE3138:AH3138"/>
    <mergeCell ref="AI3138:AO3138"/>
    <mergeCell ref="B3139:G3139"/>
    <mergeCell ref="H3139:L3139"/>
    <mergeCell ref="M3139:P3139"/>
    <mergeCell ref="Q3139:V3139"/>
    <mergeCell ref="W3139:Z3139"/>
    <mergeCell ref="AA3139:AD3139"/>
    <mergeCell ref="AE3139:AH3139"/>
    <mergeCell ref="AI3139:AO3139"/>
    <mergeCell ref="B3140:G3140"/>
    <mergeCell ref="H3140:L3140"/>
    <mergeCell ref="M3140:P3140"/>
    <mergeCell ref="Q3140:V3140"/>
    <mergeCell ref="W3140:Z3140"/>
    <mergeCell ref="AA3140:AD3140"/>
    <mergeCell ref="AE3140:AH3140"/>
    <mergeCell ref="AI3140:AO3140"/>
    <mergeCell ref="B3141:G3141"/>
    <mergeCell ref="H3141:L3141"/>
    <mergeCell ref="M3141:P3141"/>
    <mergeCell ref="Q3141:V3141"/>
    <mergeCell ref="W3141:Z3141"/>
    <mergeCell ref="AA3141:AD3141"/>
    <mergeCell ref="AE3141:AH3141"/>
    <mergeCell ref="AI3141:AO3141"/>
    <mergeCell ref="B3132:G3132"/>
    <mergeCell ref="H3132:L3132"/>
    <mergeCell ref="M3132:P3132"/>
    <mergeCell ref="Q3132:V3132"/>
    <mergeCell ref="W3132:Z3132"/>
    <mergeCell ref="AA3132:AD3132"/>
    <mergeCell ref="AE3132:AH3132"/>
    <mergeCell ref="AI3132:AO3132"/>
    <mergeCell ref="B3133:G3133"/>
    <mergeCell ref="H3133:L3133"/>
    <mergeCell ref="M3133:P3133"/>
    <mergeCell ref="Q3133:V3133"/>
    <mergeCell ref="W3133:Z3133"/>
    <mergeCell ref="AA3133:AD3133"/>
    <mergeCell ref="AE3133:AH3133"/>
    <mergeCell ref="AI3133:AO3133"/>
    <mergeCell ref="B3134:G3134"/>
    <mergeCell ref="H3134:L3134"/>
    <mergeCell ref="M3134:P3134"/>
    <mergeCell ref="Q3134:V3134"/>
    <mergeCell ref="W3134:Z3134"/>
    <mergeCell ref="AA3134:AD3134"/>
    <mergeCell ref="AE3134:AH3134"/>
    <mergeCell ref="AI3134:AO3134"/>
    <mergeCell ref="B3135:G3135"/>
    <mergeCell ref="H3135:L3135"/>
    <mergeCell ref="M3135:P3135"/>
    <mergeCell ref="Q3135:V3135"/>
    <mergeCell ref="W3135:Z3135"/>
    <mergeCell ref="AA3135:AD3135"/>
    <mergeCell ref="AE3135:AH3135"/>
    <mergeCell ref="AI3135:AO3135"/>
    <mergeCell ref="B3136:G3136"/>
    <mergeCell ref="H3136:L3136"/>
    <mergeCell ref="M3136:P3136"/>
    <mergeCell ref="Q3136:V3136"/>
    <mergeCell ref="W3136:Z3136"/>
    <mergeCell ref="AA3136:AD3136"/>
    <mergeCell ref="AE3136:AH3136"/>
    <mergeCell ref="AI3136:AO3136"/>
    <mergeCell ref="B3127:G3127"/>
    <mergeCell ref="H3127:L3127"/>
    <mergeCell ref="M3127:P3127"/>
    <mergeCell ref="Q3127:V3127"/>
    <mergeCell ref="W3127:Z3127"/>
    <mergeCell ref="AA3127:AD3127"/>
    <mergeCell ref="AE3127:AH3127"/>
    <mergeCell ref="AI3127:AO3127"/>
    <mergeCell ref="B3128:G3128"/>
    <mergeCell ref="H3128:L3128"/>
    <mergeCell ref="M3128:P3128"/>
    <mergeCell ref="Q3128:V3128"/>
    <mergeCell ref="W3128:Z3128"/>
    <mergeCell ref="AA3128:AD3128"/>
    <mergeCell ref="AE3128:AH3128"/>
    <mergeCell ref="AI3128:AO3128"/>
    <mergeCell ref="B3129:G3129"/>
    <mergeCell ref="H3129:L3129"/>
    <mergeCell ref="M3129:P3129"/>
    <mergeCell ref="Q3129:V3129"/>
    <mergeCell ref="W3129:Z3129"/>
    <mergeCell ref="AA3129:AD3129"/>
    <mergeCell ref="AE3129:AH3129"/>
    <mergeCell ref="AI3129:AO3129"/>
    <mergeCell ref="B3130:G3130"/>
    <mergeCell ref="H3130:L3130"/>
    <mergeCell ref="M3130:P3130"/>
    <mergeCell ref="Q3130:V3130"/>
    <mergeCell ref="W3130:Z3130"/>
    <mergeCell ref="AA3130:AD3130"/>
    <mergeCell ref="AE3130:AH3130"/>
    <mergeCell ref="AI3130:AO3130"/>
    <mergeCell ref="B3131:G3131"/>
    <mergeCell ref="H3131:L3131"/>
    <mergeCell ref="M3131:P3131"/>
    <mergeCell ref="Q3131:V3131"/>
    <mergeCell ref="W3131:Z3131"/>
    <mergeCell ref="AA3131:AD3131"/>
    <mergeCell ref="AE3131:AH3131"/>
    <mergeCell ref="AI3131:AO3131"/>
    <mergeCell ref="B3122:G3122"/>
    <mergeCell ref="H3122:L3122"/>
    <mergeCell ref="M3122:P3122"/>
    <mergeCell ref="Q3122:V3122"/>
    <mergeCell ref="W3122:Z3122"/>
    <mergeCell ref="AA3122:AD3122"/>
    <mergeCell ref="AE3122:AH3122"/>
    <mergeCell ref="AI3122:AO3122"/>
    <mergeCell ref="B3123:G3123"/>
    <mergeCell ref="H3123:L3123"/>
    <mergeCell ref="M3123:P3123"/>
    <mergeCell ref="Q3123:V3123"/>
    <mergeCell ref="W3123:Z3123"/>
    <mergeCell ref="AA3123:AD3123"/>
    <mergeCell ref="AE3123:AH3123"/>
    <mergeCell ref="AI3123:AO3123"/>
    <mergeCell ref="B3124:G3124"/>
    <mergeCell ref="H3124:L3124"/>
    <mergeCell ref="M3124:P3124"/>
    <mergeCell ref="Q3124:V3124"/>
    <mergeCell ref="W3124:Z3124"/>
    <mergeCell ref="AA3124:AD3124"/>
    <mergeCell ref="AE3124:AH3124"/>
    <mergeCell ref="AI3124:AO3124"/>
    <mergeCell ref="B3125:G3125"/>
    <mergeCell ref="H3125:L3125"/>
    <mergeCell ref="M3125:P3125"/>
    <mergeCell ref="Q3125:V3125"/>
    <mergeCell ref="W3125:Z3125"/>
    <mergeCell ref="AA3125:AD3125"/>
    <mergeCell ref="AE3125:AH3125"/>
    <mergeCell ref="AI3125:AO3125"/>
    <mergeCell ref="B3126:G3126"/>
    <mergeCell ref="H3126:L3126"/>
    <mergeCell ref="M3126:P3126"/>
    <mergeCell ref="Q3126:V3126"/>
    <mergeCell ref="W3126:Z3126"/>
    <mergeCell ref="AA3126:AD3126"/>
    <mergeCell ref="AE3126:AH3126"/>
    <mergeCell ref="AI3126:AO3126"/>
    <mergeCell ref="B3117:G3117"/>
    <mergeCell ref="H3117:L3117"/>
    <mergeCell ref="M3117:P3117"/>
    <mergeCell ref="Q3117:V3117"/>
    <mergeCell ref="W3117:Z3117"/>
    <mergeCell ref="AA3117:AD3117"/>
    <mergeCell ref="AE3117:AH3117"/>
    <mergeCell ref="AI3117:AO3117"/>
    <mergeCell ref="B3118:G3118"/>
    <mergeCell ref="H3118:L3118"/>
    <mergeCell ref="M3118:P3118"/>
    <mergeCell ref="Q3118:V3118"/>
    <mergeCell ref="W3118:Z3118"/>
    <mergeCell ref="AA3118:AD3118"/>
    <mergeCell ref="AE3118:AH3118"/>
    <mergeCell ref="AI3118:AO3118"/>
    <mergeCell ref="B3119:G3119"/>
    <mergeCell ref="H3119:L3119"/>
    <mergeCell ref="M3119:P3119"/>
    <mergeCell ref="Q3119:V3119"/>
    <mergeCell ref="W3119:Z3119"/>
    <mergeCell ref="AA3119:AD3119"/>
    <mergeCell ref="AE3119:AH3119"/>
    <mergeCell ref="AI3119:AO3119"/>
    <mergeCell ref="B3120:G3120"/>
    <mergeCell ref="H3120:L3120"/>
    <mergeCell ref="M3120:P3120"/>
    <mergeCell ref="Q3120:V3120"/>
    <mergeCell ref="W3120:Z3120"/>
    <mergeCell ref="AA3120:AD3120"/>
    <mergeCell ref="AE3120:AH3120"/>
    <mergeCell ref="AI3120:AO3120"/>
    <mergeCell ref="B3121:G3121"/>
    <mergeCell ref="H3121:L3121"/>
    <mergeCell ref="M3121:P3121"/>
    <mergeCell ref="Q3121:V3121"/>
    <mergeCell ref="W3121:Z3121"/>
    <mergeCell ref="AA3121:AD3121"/>
    <mergeCell ref="AE3121:AH3121"/>
    <mergeCell ref="AI3121:AO3121"/>
    <mergeCell ref="B3112:G3112"/>
    <mergeCell ref="H3112:L3112"/>
    <mergeCell ref="M3112:P3112"/>
    <mergeCell ref="Q3112:V3112"/>
    <mergeCell ref="W3112:Z3112"/>
    <mergeCell ref="AA3112:AD3112"/>
    <mergeCell ref="AE3112:AH3112"/>
    <mergeCell ref="AI3112:AO3112"/>
    <mergeCell ref="B3113:G3113"/>
    <mergeCell ref="H3113:L3113"/>
    <mergeCell ref="M3113:P3113"/>
    <mergeCell ref="Q3113:V3113"/>
    <mergeCell ref="W3113:Z3113"/>
    <mergeCell ref="AA3113:AD3113"/>
    <mergeCell ref="AE3113:AH3113"/>
    <mergeCell ref="AI3113:AO3113"/>
    <mergeCell ref="B3114:G3114"/>
    <mergeCell ref="H3114:L3114"/>
    <mergeCell ref="M3114:P3114"/>
    <mergeCell ref="Q3114:V3114"/>
    <mergeCell ref="W3114:Z3114"/>
    <mergeCell ref="AA3114:AD3114"/>
    <mergeCell ref="AE3114:AH3114"/>
    <mergeCell ref="AI3114:AO3114"/>
    <mergeCell ref="B3115:G3115"/>
    <mergeCell ref="H3115:L3115"/>
    <mergeCell ref="M3115:P3115"/>
    <mergeCell ref="Q3115:V3115"/>
    <mergeCell ref="W3115:Z3115"/>
    <mergeCell ref="AA3115:AD3115"/>
    <mergeCell ref="AE3115:AH3115"/>
    <mergeCell ref="AI3115:AO3115"/>
    <mergeCell ref="B3116:G3116"/>
    <mergeCell ref="H3116:L3116"/>
    <mergeCell ref="M3116:P3116"/>
    <mergeCell ref="Q3116:V3116"/>
    <mergeCell ref="W3116:Z3116"/>
    <mergeCell ref="AA3116:AD3116"/>
    <mergeCell ref="AE3116:AH3116"/>
    <mergeCell ref="AI3116:AO3116"/>
    <mergeCell ref="B3107:G3107"/>
    <mergeCell ref="H3107:L3107"/>
    <mergeCell ref="M3107:P3107"/>
    <mergeCell ref="Q3107:V3107"/>
    <mergeCell ref="W3107:Z3107"/>
    <mergeCell ref="AA3107:AD3107"/>
    <mergeCell ref="AE3107:AH3107"/>
    <mergeCell ref="AI3107:AO3107"/>
    <mergeCell ref="B3108:G3108"/>
    <mergeCell ref="H3108:L3108"/>
    <mergeCell ref="M3108:P3108"/>
    <mergeCell ref="Q3108:V3108"/>
    <mergeCell ref="W3108:Z3108"/>
    <mergeCell ref="AA3108:AD3108"/>
    <mergeCell ref="AE3108:AH3108"/>
    <mergeCell ref="AI3108:AO3108"/>
    <mergeCell ref="B3109:G3109"/>
    <mergeCell ref="H3109:L3109"/>
    <mergeCell ref="M3109:P3109"/>
    <mergeCell ref="Q3109:V3109"/>
    <mergeCell ref="W3109:Z3109"/>
    <mergeCell ref="AA3109:AD3109"/>
    <mergeCell ref="AE3109:AH3109"/>
    <mergeCell ref="AI3109:AO3109"/>
    <mergeCell ref="B3110:G3110"/>
    <mergeCell ref="H3110:L3110"/>
    <mergeCell ref="M3110:P3110"/>
    <mergeCell ref="Q3110:V3110"/>
    <mergeCell ref="W3110:Z3110"/>
    <mergeCell ref="AA3110:AD3110"/>
    <mergeCell ref="AE3110:AH3110"/>
    <mergeCell ref="AI3110:AO3110"/>
    <mergeCell ref="B3111:G3111"/>
    <mergeCell ref="H3111:L3111"/>
    <mergeCell ref="M3111:P3111"/>
    <mergeCell ref="Q3111:V3111"/>
    <mergeCell ref="W3111:Z3111"/>
    <mergeCell ref="AA3111:AD3111"/>
    <mergeCell ref="AE3111:AH3111"/>
    <mergeCell ref="AI3111:AO3111"/>
    <mergeCell ref="B3102:G3102"/>
    <mergeCell ref="H3102:L3102"/>
    <mergeCell ref="M3102:P3102"/>
    <mergeCell ref="Q3102:V3102"/>
    <mergeCell ref="W3102:Z3102"/>
    <mergeCell ref="AA3102:AD3102"/>
    <mergeCell ref="AE3102:AH3102"/>
    <mergeCell ref="AI3102:AO3102"/>
    <mergeCell ref="B3103:G3103"/>
    <mergeCell ref="H3103:L3103"/>
    <mergeCell ref="M3103:P3103"/>
    <mergeCell ref="Q3103:V3103"/>
    <mergeCell ref="W3103:Z3103"/>
    <mergeCell ref="AA3103:AD3103"/>
    <mergeCell ref="AE3103:AH3103"/>
    <mergeCell ref="AI3103:AO3103"/>
    <mergeCell ref="B3104:G3104"/>
    <mergeCell ref="H3104:L3104"/>
    <mergeCell ref="M3104:P3104"/>
    <mergeCell ref="Q3104:V3104"/>
    <mergeCell ref="W3104:Z3104"/>
    <mergeCell ref="AA3104:AD3104"/>
    <mergeCell ref="AE3104:AH3104"/>
    <mergeCell ref="AI3104:AO3104"/>
    <mergeCell ref="B3105:G3105"/>
    <mergeCell ref="H3105:L3105"/>
    <mergeCell ref="M3105:P3105"/>
    <mergeCell ref="Q3105:V3105"/>
    <mergeCell ref="W3105:Z3105"/>
    <mergeCell ref="AA3105:AD3105"/>
    <mergeCell ref="AE3105:AH3105"/>
    <mergeCell ref="AI3105:AO3105"/>
    <mergeCell ref="B3106:G3106"/>
    <mergeCell ref="H3106:L3106"/>
    <mergeCell ref="M3106:P3106"/>
    <mergeCell ref="Q3106:V3106"/>
    <mergeCell ref="W3106:Z3106"/>
    <mergeCell ref="AA3106:AD3106"/>
    <mergeCell ref="AE3106:AH3106"/>
    <mergeCell ref="AI3106:AO3106"/>
    <mergeCell ref="B3097:G3097"/>
    <mergeCell ref="H3097:L3097"/>
    <mergeCell ref="M3097:P3097"/>
    <mergeCell ref="Q3097:V3097"/>
    <mergeCell ref="W3097:Z3097"/>
    <mergeCell ref="AA3097:AD3097"/>
    <mergeCell ref="AE3097:AH3097"/>
    <mergeCell ref="AI3097:AO3097"/>
    <mergeCell ref="B3098:G3098"/>
    <mergeCell ref="H3098:L3098"/>
    <mergeCell ref="M3098:P3098"/>
    <mergeCell ref="Q3098:V3098"/>
    <mergeCell ref="W3098:Z3098"/>
    <mergeCell ref="AA3098:AD3098"/>
    <mergeCell ref="AE3098:AH3098"/>
    <mergeCell ref="AI3098:AO3098"/>
    <mergeCell ref="B3099:G3099"/>
    <mergeCell ref="H3099:L3099"/>
    <mergeCell ref="M3099:P3099"/>
    <mergeCell ref="Q3099:V3099"/>
    <mergeCell ref="W3099:Z3099"/>
    <mergeCell ref="AA3099:AD3099"/>
    <mergeCell ref="AE3099:AH3099"/>
    <mergeCell ref="AI3099:AO3099"/>
    <mergeCell ref="B3100:G3100"/>
    <mergeCell ref="H3100:L3100"/>
    <mergeCell ref="M3100:P3100"/>
    <mergeCell ref="Q3100:V3100"/>
    <mergeCell ref="W3100:Z3100"/>
    <mergeCell ref="AA3100:AD3100"/>
    <mergeCell ref="AE3100:AH3100"/>
    <mergeCell ref="AI3100:AO3100"/>
    <mergeCell ref="B3101:G3101"/>
    <mergeCell ref="H3101:L3101"/>
    <mergeCell ref="M3101:P3101"/>
    <mergeCell ref="Q3101:V3101"/>
    <mergeCell ref="W3101:Z3101"/>
    <mergeCell ref="AA3101:AD3101"/>
    <mergeCell ref="AE3101:AH3101"/>
    <mergeCell ref="AI3101:AO3101"/>
    <mergeCell ref="B3092:G3092"/>
    <mergeCell ref="H3092:L3092"/>
    <mergeCell ref="M3092:P3092"/>
    <mergeCell ref="Q3092:V3092"/>
    <mergeCell ref="W3092:Z3092"/>
    <mergeCell ref="AA3092:AD3092"/>
    <mergeCell ref="AE3092:AH3092"/>
    <mergeCell ref="AI3092:AO3092"/>
    <mergeCell ref="B3093:G3093"/>
    <mergeCell ref="H3093:L3093"/>
    <mergeCell ref="M3093:P3093"/>
    <mergeCell ref="Q3093:V3093"/>
    <mergeCell ref="W3093:Z3093"/>
    <mergeCell ref="AA3093:AD3093"/>
    <mergeCell ref="AE3093:AH3093"/>
    <mergeCell ref="AI3093:AO3093"/>
    <mergeCell ref="B3094:G3094"/>
    <mergeCell ref="H3094:L3094"/>
    <mergeCell ref="M3094:P3094"/>
    <mergeCell ref="Q3094:V3094"/>
    <mergeCell ref="W3094:Z3094"/>
    <mergeCell ref="AA3094:AD3094"/>
    <mergeCell ref="AE3094:AH3094"/>
    <mergeCell ref="AI3094:AO3094"/>
    <mergeCell ref="B3095:G3095"/>
    <mergeCell ref="H3095:L3095"/>
    <mergeCell ref="M3095:P3095"/>
    <mergeCell ref="Q3095:V3095"/>
    <mergeCell ref="W3095:Z3095"/>
    <mergeCell ref="AA3095:AD3095"/>
    <mergeCell ref="AE3095:AH3095"/>
    <mergeCell ref="AI3095:AO3095"/>
    <mergeCell ref="B3096:G3096"/>
    <mergeCell ref="H3096:L3096"/>
    <mergeCell ref="M3096:P3096"/>
    <mergeCell ref="Q3096:V3096"/>
    <mergeCell ref="W3096:Z3096"/>
    <mergeCell ref="AA3096:AD3096"/>
    <mergeCell ref="AE3096:AH3096"/>
    <mergeCell ref="AI3096:AO3096"/>
    <mergeCell ref="B3087:G3087"/>
    <mergeCell ref="H3087:L3087"/>
    <mergeCell ref="M3087:P3087"/>
    <mergeCell ref="Q3087:V3087"/>
    <mergeCell ref="W3087:Z3087"/>
    <mergeCell ref="AA3087:AD3087"/>
    <mergeCell ref="AE3087:AH3087"/>
    <mergeCell ref="AI3087:AO3087"/>
    <mergeCell ref="B3088:G3088"/>
    <mergeCell ref="H3088:L3088"/>
    <mergeCell ref="M3088:P3088"/>
    <mergeCell ref="Q3088:V3088"/>
    <mergeCell ref="W3088:Z3088"/>
    <mergeCell ref="AA3088:AD3088"/>
    <mergeCell ref="AE3088:AH3088"/>
    <mergeCell ref="AI3088:AO3088"/>
    <mergeCell ref="B3089:G3089"/>
    <mergeCell ref="H3089:L3089"/>
    <mergeCell ref="M3089:P3089"/>
    <mergeCell ref="Q3089:V3089"/>
    <mergeCell ref="W3089:Z3089"/>
    <mergeCell ref="AA3089:AD3089"/>
    <mergeCell ref="AE3089:AH3089"/>
    <mergeCell ref="AI3089:AO3089"/>
    <mergeCell ref="B3090:G3090"/>
    <mergeCell ref="H3090:L3090"/>
    <mergeCell ref="M3090:P3090"/>
    <mergeCell ref="Q3090:V3090"/>
    <mergeCell ref="W3090:Z3090"/>
    <mergeCell ref="AA3090:AD3090"/>
    <mergeCell ref="AE3090:AH3090"/>
    <mergeCell ref="AI3090:AO3090"/>
    <mergeCell ref="B3091:G3091"/>
    <mergeCell ref="H3091:L3091"/>
    <mergeCell ref="M3091:P3091"/>
    <mergeCell ref="Q3091:V3091"/>
    <mergeCell ref="W3091:Z3091"/>
    <mergeCell ref="AA3091:AD3091"/>
    <mergeCell ref="AE3091:AH3091"/>
    <mergeCell ref="AI3091:AO3091"/>
    <mergeCell ref="B3082:G3082"/>
    <mergeCell ref="H3082:L3082"/>
    <mergeCell ref="M3082:P3082"/>
    <mergeCell ref="Q3082:V3082"/>
    <mergeCell ref="W3082:Z3082"/>
    <mergeCell ref="AA3082:AD3082"/>
    <mergeCell ref="AE3082:AH3082"/>
    <mergeCell ref="AI3082:AO3082"/>
    <mergeCell ref="B3083:G3083"/>
    <mergeCell ref="H3083:L3083"/>
    <mergeCell ref="M3083:P3083"/>
    <mergeCell ref="Q3083:V3083"/>
    <mergeCell ref="W3083:Z3083"/>
    <mergeCell ref="AA3083:AD3083"/>
    <mergeCell ref="AE3083:AH3083"/>
    <mergeCell ref="AI3083:AO3083"/>
    <mergeCell ref="B3084:G3084"/>
    <mergeCell ref="H3084:L3084"/>
    <mergeCell ref="M3084:P3084"/>
    <mergeCell ref="Q3084:V3084"/>
    <mergeCell ref="W3084:Z3084"/>
    <mergeCell ref="AA3084:AD3084"/>
    <mergeCell ref="AE3084:AH3084"/>
    <mergeCell ref="AI3084:AO3084"/>
    <mergeCell ref="B3085:G3085"/>
    <mergeCell ref="H3085:L3085"/>
    <mergeCell ref="M3085:P3085"/>
    <mergeCell ref="Q3085:V3085"/>
    <mergeCell ref="W3085:Z3085"/>
    <mergeCell ref="AA3085:AD3085"/>
    <mergeCell ref="AE3085:AH3085"/>
    <mergeCell ref="AI3085:AO3085"/>
    <mergeCell ref="B3086:G3086"/>
    <mergeCell ref="H3086:L3086"/>
    <mergeCell ref="M3086:P3086"/>
    <mergeCell ref="Q3086:V3086"/>
    <mergeCell ref="W3086:Z3086"/>
    <mergeCell ref="AA3086:AD3086"/>
    <mergeCell ref="AE3086:AH3086"/>
    <mergeCell ref="AI3086:AO3086"/>
    <mergeCell ref="B3077:G3077"/>
    <mergeCell ref="H3077:L3077"/>
    <mergeCell ref="M3077:P3077"/>
    <mergeCell ref="Q3077:V3077"/>
    <mergeCell ref="W3077:Z3077"/>
    <mergeCell ref="AA3077:AD3077"/>
    <mergeCell ref="AE3077:AH3077"/>
    <mergeCell ref="AI3077:AO3077"/>
    <mergeCell ref="B3078:G3078"/>
    <mergeCell ref="H3078:L3078"/>
    <mergeCell ref="M3078:P3078"/>
    <mergeCell ref="Q3078:V3078"/>
    <mergeCell ref="W3078:Z3078"/>
    <mergeCell ref="AA3078:AD3078"/>
    <mergeCell ref="AE3078:AH3078"/>
    <mergeCell ref="AI3078:AO3078"/>
    <mergeCell ref="B3079:G3079"/>
    <mergeCell ref="H3079:L3079"/>
    <mergeCell ref="M3079:P3079"/>
    <mergeCell ref="Q3079:V3079"/>
    <mergeCell ref="W3079:Z3079"/>
    <mergeCell ref="AA3079:AD3079"/>
    <mergeCell ref="AE3079:AH3079"/>
    <mergeCell ref="AI3079:AO3079"/>
    <mergeCell ref="B3080:G3080"/>
    <mergeCell ref="H3080:L3080"/>
    <mergeCell ref="M3080:P3080"/>
    <mergeCell ref="Q3080:V3080"/>
    <mergeCell ref="W3080:Z3080"/>
    <mergeCell ref="AA3080:AD3080"/>
    <mergeCell ref="AE3080:AH3080"/>
    <mergeCell ref="AI3080:AO3080"/>
    <mergeCell ref="B3081:G3081"/>
    <mergeCell ref="H3081:L3081"/>
    <mergeCell ref="M3081:P3081"/>
    <mergeCell ref="Q3081:V3081"/>
    <mergeCell ref="W3081:Z3081"/>
    <mergeCell ref="AA3081:AD3081"/>
    <mergeCell ref="AE3081:AH3081"/>
    <mergeCell ref="AI3081:AO3081"/>
    <mergeCell ref="B3072:G3072"/>
    <mergeCell ref="H3072:L3072"/>
    <mergeCell ref="M3072:P3072"/>
    <mergeCell ref="Q3072:V3072"/>
    <mergeCell ref="W3072:Z3072"/>
    <mergeCell ref="AA3072:AD3072"/>
    <mergeCell ref="AE3072:AH3072"/>
    <mergeCell ref="AI3072:AO3072"/>
    <mergeCell ref="B3073:G3073"/>
    <mergeCell ref="H3073:L3073"/>
    <mergeCell ref="M3073:P3073"/>
    <mergeCell ref="Q3073:V3073"/>
    <mergeCell ref="W3073:Z3073"/>
    <mergeCell ref="AA3073:AD3073"/>
    <mergeCell ref="AE3073:AH3073"/>
    <mergeCell ref="AI3073:AO3073"/>
    <mergeCell ref="B3074:G3074"/>
    <mergeCell ref="H3074:L3074"/>
    <mergeCell ref="M3074:P3074"/>
    <mergeCell ref="Q3074:V3074"/>
    <mergeCell ref="W3074:Z3074"/>
    <mergeCell ref="AA3074:AD3074"/>
    <mergeCell ref="AE3074:AH3074"/>
    <mergeCell ref="AI3074:AO3074"/>
    <mergeCell ref="B3075:G3075"/>
    <mergeCell ref="H3075:L3075"/>
    <mergeCell ref="M3075:P3075"/>
    <mergeCell ref="Q3075:V3075"/>
    <mergeCell ref="W3075:Z3075"/>
    <mergeCell ref="AA3075:AD3075"/>
    <mergeCell ref="AE3075:AH3075"/>
    <mergeCell ref="AI3075:AO3075"/>
    <mergeCell ref="B3076:G3076"/>
    <mergeCell ref="H3076:L3076"/>
    <mergeCell ref="M3076:P3076"/>
    <mergeCell ref="Q3076:V3076"/>
    <mergeCell ref="W3076:Z3076"/>
    <mergeCell ref="AA3076:AD3076"/>
    <mergeCell ref="AE3076:AH3076"/>
    <mergeCell ref="AI3076:AO3076"/>
    <mergeCell ref="B3067:G3067"/>
    <mergeCell ref="H3067:L3067"/>
    <mergeCell ref="M3067:P3067"/>
    <mergeCell ref="Q3067:V3067"/>
    <mergeCell ref="W3067:Z3067"/>
    <mergeCell ref="AA3067:AD3067"/>
    <mergeCell ref="AE3067:AH3067"/>
    <mergeCell ref="AI3067:AO3067"/>
    <mergeCell ref="B3068:G3068"/>
    <mergeCell ref="H3068:L3068"/>
    <mergeCell ref="M3068:P3068"/>
    <mergeCell ref="Q3068:V3068"/>
    <mergeCell ref="W3068:Z3068"/>
    <mergeCell ref="AA3068:AD3068"/>
    <mergeCell ref="AE3068:AH3068"/>
    <mergeCell ref="AI3068:AO3068"/>
    <mergeCell ref="B3069:G3069"/>
    <mergeCell ref="H3069:L3069"/>
    <mergeCell ref="M3069:P3069"/>
    <mergeCell ref="Q3069:V3069"/>
    <mergeCell ref="W3069:Z3069"/>
    <mergeCell ref="AA3069:AD3069"/>
    <mergeCell ref="AE3069:AH3069"/>
    <mergeCell ref="AI3069:AO3069"/>
    <mergeCell ref="B3070:G3070"/>
    <mergeCell ref="H3070:L3070"/>
    <mergeCell ref="M3070:P3070"/>
    <mergeCell ref="Q3070:V3070"/>
    <mergeCell ref="W3070:Z3070"/>
    <mergeCell ref="AA3070:AD3070"/>
    <mergeCell ref="AE3070:AH3070"/>
    <mergeCell ref="AI3070:AO3070"/>
    <mergeCell ref="B3071:G3071"/>
    <mergeCell ref="H3071:L3071"/>
    <mergeCell ref="M3071:P3071"/>
    <mergeCell ref="Q3071:V3071"/>
    <mergeCell ref="W3071:Z3071"/>
    <mergeCell ref="AA3071:AD3071"/>
    <mergeCell ref="AE3071:AH3071"/>
    <mergeCell ref="AI3071:AO3071"/>
    <mergeCell ref="B3062:G3062"/>
    <mergeCell ref="H3062:L3062"/>
    <mergeCell ref="M3062:P3062"/>
    <mergeCell ref="Q3062:V3062"/>
    <mergeCell ref="W3062:Z3062"/>
    <mergeCell ref="AA3062:AD3062"/>
    <mergeCell ref="AE3062:AH3062"/>
    <mergeCell ref="AI3062:AO3062"/>
    <mergeCell ref="B3063:G3063"/>
    <mergeCell ref="H3063:L3063"/>
    <mergeCell ref="M3063:P3063"/>
    <mergeCell ref="Q3063:V3063"/>
    <mergeCell ref="W3063:Z3063"/>
    <mergeCell ref="AA3063:AD3063"/>
    <mergeCell ref="AE3063:AH3063"/>
    <mergeCell ref="AI3063:AO3063"/>
    <mergeCell ref="B3064:G3064"/>
    <mergeCell ref="H3064:L3064"/>
    <mergeCell ref="M3064:P3064"/>
    <mergeCell ref="Q3064:V3064"/>
    <mergeCell ref="W3064:Z3064"/>
    <mergeCell ref="AA3064:AD3064"/>
    <mergeCell ref="AE3064:AH3064"/>
    <mergeCell ref="AI3064:AO3064"/>
    <mergeCell ref="B3065:G3065"/>
    <mergeCell ref="H3065:L3065"/>
    <mergeCell ref="M3065:P3065"/>
    <mergeCell ref="Q3065:V3065"/>
    <mergeCell ref="W3065:Z3065"/>
    <mergeCell ref="AA3065:AD3065"/>
    <mergeCell ref="AE3065:AH3065"/>
    <mergeCell ref="AI3065:AO3065"/>
    <mergeCell ref="B3066:G3066"/>
    <mergeCell ref="H3066:L3066"/>
    <mergeCell ref="M3066:P3066"/>
    <mergeCell ref="Q3066:V3066"/>
    <mergeCell ref="W3066:Z3066"/>
    <mergeCell ref="AA3066:AD3066"/>
    <mergeCell ref="AE3066:AH3066"/>
    <mergeCell ref="AI3066:AO3066"/>
    <mergeCell ref="B3057:G3057"/>
    <mergeCell ref="H3057:L3057"/>
    <mergeCell ref="M3057:P3057"/>
    <mergeCell ref="Q3057:V3057"/>
    <mergeCell ref="W3057:Z3057"/>
    <mergeCell ref="AA3057:AD3057"/>
    <mergeCell ref="AE3057:AH3057"/>
    <mergeCell ref="AI3057:AO3057"/>
    <mergeCell ref="B3058:G3058"/>
    <mergeCell ref="H3058:L3058"/>
    <mergeCell ref="M3058:P3058"/>
    <mergeCell ref="Q3058:V3058"/>
    <mergeCell ref="W3058:Z3058"/>
    <mergeCell ref="AA3058:AD3058"/>
    <mergeCell ref="AE3058:AH3058"/>
    <mergeCell ref="AI3058:AO3058"/>
    <mergeCell ref="B3059:G3059"/>
    <mergeCell ref="H3059:L3059"/>
    <mergeCell ref="M3059:P3059"/>
    <mergeCell ref="Q3059:V3059"/>
    <mergeCell ref="W3059:Z3059"/>
    <mergeCell ref="AA3059:AD3059"/>
    <mergeCell ref="AE3059:AH3059"/>
    <mergeCell ref="AI3059:AO3059"/>
    <mergeCell ref="B3060:G3060"/>
    <mergeCell ref="H3060:L3060"/>
    <mergeCell ref="M3060:P3060"/>
    <mergeCell ref="Q3060:V3060"/>
    <mergeCell ref="W3060:Z3060"/>
    <mergeCell ref="AA3060:AD3060"/>
    <mergeCell ref="AE3060:AH3060"/>
    <mergeCell ref="AI3060:AO3060"/>
    <mergeCell ref="B3061:G3061"/>
    <mergeCell ref="H3061:L3061"/>
    <mergeCell ref="M3061:P3061"/>
    <mergeCell ref="Q3061:V3061"/>
    <mergeCell ref="W3061:Z3061"/>
    <mergeCell ref="AA3061:AD3061"/>
    <mergeCell ref="AE3061:AH3061"/>
    <mergeCell ref="AI3061:AO3061"/>
    <mergeCell ref="B3052:G3052"/>
    <mergeCell ref="H3052:L3052"/>
    <mergeCell ref="M3052:P3052"/>
    <mergeCell ref="Q3052:V3052"/>
    <mergeCell ref="W3052:Z3052"/>
    <mergeCell ref="AA3052:AD3052"/>
    <mergeCell ref="AE3052:AH3052"/>
    <mergeCell ref="AI3052:AO3052"/>
    <mergeCell ref="B3053:G3053"/>
    <mergeCell ref="H3053:L3053"/>
    <mergeCell ref="M3053:P3053"/>
    <mergeCell ref="Q3053:V3053"/>
    <mergeCell ref="W3053:Z3053"/>
    <mergeCell ref="AA3053:AD3053"/>
    <mergeCell ref="AE3053:AH3053"/>
    <mergeCell ref="AI3053:AO3053"/>
    <mergeCell ref="B3054:G3054"/>
    <mergeCell ref="H3054:L3054"/>
    <mergeCell ref="M3054:P3054"/>
    <mergeCell ref="Q3054:V3054"/>
    <mergeCell ref="W3054:Z3054"/>
    <mergeCell ref="AA3054:AD3054"/>
    <mergeCell ref="AE3054:AH3054"/>
    <mergeCell ref="AI3054:AO3054"/>
    <mergeCell ref="B3055:G3055"/>
    <mergeCell ref="H3055:L3055"/>
    <mergeCell ref="M3055:P3055"/>
    <mergeCell ref="Q3055:V3055"/>
    <mergeCell ref="W3055:Z3055"/>
    <mergeCell ref="AA3055:AD3055"/>
    <mergeCell ref="AE3055:AH3055"/>
    <mergeCell ref="AI3055:AO3055"/>
    <mergeCell ref="B3056:G3056"/>
    <mergeCell ref="H3056:L3056"/>
    <mergeCell ref="M3056:P3056"/>
    <mergeCell ref="Q3056:V3056"/>
    <mergeCell ref="W3056:Z3056"/>
    <mergeCell ref="AA3056:AD3056"/>
    <mergeCell ref="AE3056:AH3056"/>
    <mergeCell ref="AI3056:AO3056"/>
    <mergeCell ref="B3047:G3047"/>
    <mergeCell ref="H3047:L3047"/>
    <mergeCell ref="M3047:P3047"/>
    <mergeCell ref="Q3047:V3047"/>
    <mergeCell ref="W3047:Z3047"/>
    <mergeCell ref="AA3047:AD3047"/>
    <mergeCell ref="AE3047:AH3047"/>
    <mergeCell ref="AI3047:AO3047"/>
    <mergeCell ref="B3048:G3048"/>
    <mergeCell ref="H3048:L3048"/>
    <mergeCell ref="M3048:P3048"/>
    <mergeCell ref="Q3048:V3048"/>
    <mergeCell ref="W3048:Z3048"/>
    <mergeCell ref="AA3048:AD3048"/>
    <mergeCell ref="AE3048:AH3048"/>
    <mergeCell ref="AI3048:AO3048"/>
    <mergeCell ref="B3049:G3049"/>
    <mergeCell ref="H3049:L3049"/>
    <mergeCell ref="M3049:P3049"/>
    <mergeCell ref="Q3049:V3049"/>
    <mergeCell ref="W3049:Z3049"/>
    <mergeCell ref="AA3049:AD3049"/>
    <mergeCell ref="AE3049:AH3049"/>
    <mergeCell ref="AI3049:AO3049"/>
    <mergeCell ref="B3050:G3050"/>
    <mergeCell ref="H3050:L3050"/>
    <mergeCell ref="M3050:P3050"/>
    <mergeCell ref="Q3050:V3050"/>
    <mergeCell ref="W3050:Z3050"/>
    <mergeCell ref="AA3050:AD3050"/>
    <mergeCell ref="AE3050:AH3050"/>
    <mergeCell ref="AI3050:AO3050"/>
    <mergeCell ref="B3051:G3051"/>
    <mergeCell ref="H3051:L3051"/>
    <mergeCell ref="M3051:P3051"/>
    <mergeCell ref="Q3051:V3051"/>
    <mergeCell ref="W3051:Z3051"/>
    <mergeCell ref="AA3051:AD3051"/>
    <mergeCell ref="AE3051:AH3051"/>
    <mergeCell ref="AI3051:AO3051"/>
    <mergeCell ref="B3042:G3042"/>
    <mergeCell ref="H3042:L3042"/>
    <mergeCell ref="M3042:P3042"/>
    <mergeCell ref="Q3042:V3042"/>
    <mergeCell ref="W3042:Z3042"/>
    <mergeCell ref="AA3042:AD3042"/>
    <mergeCell ref="AE3042:AH3042"/>
    <mergeCell ref="AI3042:AO3042"/>
    <mergeCell ref="B3043:G3043"/>
    <mergeCell ref="H3043:L3043"/>
    <mergeCell ref="M3043:P3043"/>
    <mergeCell ref="Q3043:V3043"/>
    <mergeCell ref="W3043:Z3043"/>
    <mergeCell ref="AA3043:AD3043"/>
    <mergeCell ref="AE3043:AH3043"/>
    <mergeCell ref="AI3043:AO3043"/>
    <mergeCell ref="B3044:G3044"/>
    <mergeCell ref="H3044:L3044"/>
    <mergeCell ref="M3044:P3044"/>
    <mergeCell ref="Q3044:V3044"/>
    <mergeCell ref="W3044:Z3044"/>
    <mergeCell ref="AA3044:AD3044"/>
    <mergeCell ref="AE3044:AH3044"/>
    <mergeCell ref="AI3044:AO3044"/>
    <mergeCell ref="B3045:G3045"/>
    <mergeCell ref="H3045:L3045"/>
    <mergeCell ref="M3045:P3045"/>
    <mergeCell ref="Q3045:V3045"/>
    <mergeCell ref="W3045:Z3045"/>
    <mergeCell ref="AA3045:AD3045"/>
    <mergeCell ref="AE3045:AH3045"/>
    <mergeCell ref="AI3045:AO3045"/>
    <mergeCell ref="B3046:G3046"/>
    <mergeCell ref="H3046:L3046"/>
    <mergeCell ref="M3046:P3046"/>
    <mergeCell ref="Q3046:V3046"/>
    <mergeCell ref="W3046:Z3046"/>
    <mergeCell ref="AA3046:AD3046"/>
    <mergeCell ref="AE3046:AH3046"/>
    <mergeCell ref="AI3046:AO3046"/>
    <mergeCell ref="B3037:G3037"/>
    <mergeCell ref="H3037:L3037"/>
    <mergeCell ref="M3037:P3037"/>
    <mergeCell ref="Q3037:V3037"/>
    <mergeCell ref="W3037:Z3037"/>
    <mergeCell ref="AA3037:AD3037"/>
    <mergeCell ref="AE3037:AH3037"/>
    <mergeCell ref="AI3037:AO3037"/>
    <mergeCell ref="B3038:G3038"/>
    <mergeCell ref="H3038:L3038"/>
    <mergeCell ref="M3038:P3038"/>
    <mergeCell ref="Q3038:V3038"/>
    <mergeCell ref="W3038:Z3038"/>
    <mergeCell ref="AA3038:AD3038"/>
    <mergeCell ref="AE3038:AH3038"/>
    <mergeCell ref="AI3038:AO3038"/>
    <mergeCell ref="B3039:G3039"/>
    <mergeCell ref="H3039:L3039"/>
    <mergeCell ref="M3039:P3039"/>
    <mergeCell ref="Q3039:V3039"/>
    <mergeCell ref="W3039:Z3039"/>
    <mergeCell ref="AA3039:AD3039"/>
    <mergeCell ref="AE3039:AH3039"/>
    <mergeCell ref="AI3039:AO3039"/>
    <mergeCell ref="B3040:G3040"/>
    <mergeCell ref="H3040:L3040"/>
    <mergeCell ref="M3040:P3040"/>
    <mergeCell ref="Q3040:V3040"/>
    <mergeCell ref="W3040:Z3040"/>
    <mergeCell ref="AA3040:AD3040"/>
    <mergeCell ref="AE3040:AH3040"/>
    <mergeCell ref="AI3040:AO3040"/>
    <mergeCell ref="B3041:G3041"/>
    <mergeCell ref="H3041:L3041"/>
    <mergeCell ref="M3041:P3041"/>
    <mergeCell ref="Q3041:V3041"/>
    <mergeCell ref="W3041:Z3041"/>
    <mergeCell ref="AA3041:AD3041"/>
    <mergeCell ref="AE3041:AH3041"/>
    <mergeCell ref="AI3041:AO3041"/>
    <mergeCell ref="B3032:G3032"/>
    <mergeCell ref="H3032:L3032"/>
    <mergeCell ref="M3032:P3032"/>
    <mergeCell ref="Q3032:V3032"/>
    <mergeCell ref="W3032:Z3032"/>
    <mergeCell ref="AA3032:AD3032"/>
    <mergeCell ref="AE3032:AH3032"/>
    <mergeCell ref="AI3032:AO3032"/>
    <mergeCell ref="B3033:G3033"/>
    <mergeCell ref="H3033:L3033"/>
    <mergeCell ref="M3033:P3033"/>
    <mergeCell ref="Q3033:V3033"/>
    <mergeCell ref="W3033:Z3033"/>
    <mergeCell ref="AA3033:AD3033"/>
    <mergeCell ref="AE3033:AH3033"/>
    <mergeCell ref="AI3033:AO3033"/>
    <mergeCell ref="B3034:G3034"/>
    <mergeCell ref="H3034:L3034"/>
    <mergeCell ref="M3034:P3034"/>
    <mergeCell ref="Q3034:V3034"/>
    <mergeCell ref="W3034:Z3034"/>
    <mergeCell ref="AA3034:AD3034"/>
    <mergeCell ref="AE3034:AH3034"/>
    <mergeCell ref="AI3034:AO3034"/>
    <mergeCell ref="B3035:G3035"/>
    <mergeCell ref="H3035:L3035"/>
    <mergeCell ref="M3035:P3035"/>
    <mergeCell ref="Q3035:V3035"/>
    <mergeCell ref="W3035:Z3035"/>
    <mergeCell ref="AA3035:AD3035"/>
    <mergeCell ref="AE3035:AH3035"/>
    <mergeCell ref="AI3035:AO3035"/>
    <mergeCell ref="B3036:G3036"/>
    <mergeCell ref="H3036:L3036"/>
    <mergeCell ref="M3036:P3036"/>
    <mergeCell ref="Q3036:V3036"/>
    <mergeCell ref="W3036:Z3036"/>
    <mergeCell ref="AA3036:AD3036"/>
    <mergeCell ref="AE3036:AH3036"/>
    <mergeCell ref="AI3036:AO3036"/>
    <mergeCell ref="B3027:G3027"/>
    <mergeCell ref="H3027:L3027"/>
    <mergeCell ref="M3027:P3027"/>
    <mergeCell ref="Q3027:V3027"/>
    <mergeCell ref="W3027:Z3027"/>
    <mergeCell ref="AA3027:AD3027"/>
    <mergeCell ref="AE3027:AH3027"/>
    <mergeCell ref="AI3027:AO3027"/>
    <mergeCell ref="B3028:G3028"/>
    <mergeCell ref="H3028:L3028"/>
    <mergeCell ref="M3028:P3028"/>
    <mergeCell ref="Q3028:V3028"/>
    <mergeCell ref="W3028:Z3028"/>
    <mergeCell ref="AA3028:AD3028"/>
    <mergeCell ref="AE3028:AH3028"/>
    <mergeCell ref="AI3028:AO3028"/>
    <mergeCell ref="B3029:G3029"/>
    <mergeCell ref="H3029:L3029"/>
    <mergeCell ref="M3029:P3029"/>
    <mergeCell ref="Q3029:V3029"/>
    <mergeCell ref="W3029:Z3029"/>
    <mergeCell ref="AA3029:AD3029"/>
    <mergeCell ref="AE3029:AH3029"/>
    <mergeCell ref="AI3029:AO3029"/>
    <mergeCell ref="B3030:G3030"/>
    <mergeCell ref="H3030:L3030"/>
    <mergeCell ref="M3030:P3030"/>
    <mergeCell ref="Q3030:V3030"/>
    <mergeCell ref="W3030:Z3030"/>
    <mergeCell ref="AA3030:AD3030"/>
    <mergeCell ref="AE3030:AH3030"/>
    <mergeCell ref="AI3030:AO3030"/>
    <mergeCell ref="B3031:G3031"/>
    <mergeCell ref="H3031:L3031"/>
    <mergeCell ref="M3031:P3031"/>
    <mergeCell ref="Q3031:V3031"/>
    <mergeCell ref="W3031:Z3031"/>
    <mergeCell ref="AA3031:AD3031"/>
    <mergeCell ref="AE3031:AH3031"/>
    <mergeCell ref="AI3031:AO3031"/>
    <mergeCell ref="B3022:G3022"/>
    <mergeCell ref="H3022:L3022"/>
    <mergeCell ref="M3022:P3022"/>
    <mergeCell ref="Q3022:V3022"/>
    <mergeCell ref="W3022:Z3022"/>
    <mergeCell ref="AA3022:AD3022"/>
    <mergeCell ref="AE3022:AH3022"/>
    <mergeCell ref="AI3022:AO3022"/>
    <mergeCell ref="B3023:G3023"/>
    <mergeCell ref="H3023:L3023"/>
    <mergeCell ref="M3023:P3023"/>
    <mergeCell ref="Q3023:V3023"/>
    <mergeCell ref="W3023:Z3023"/>
    <mergeCell ref="AA3023:AD3023"/>
    <mergeCell ref="AE3023:AH3023"/>
    <mergeCell ref="AI3023:AO3023"/>
    <mergeCell ref="B3024:G3024"/>
    <mergeCell ref="H3024:L3024"/>
    <mergeCell ref="M3024:P3024"/>
    <mergeCell ref="Q3024:V3024"/>
    <mergeCell ref="W3024:Z3024"/>
    <mergeCell ref="AA3024:AD3024"/>
    <mergeCell ref="AE3024:AH3024"/>
    <mergeCell ref="AI3024:AO3024"/>
    <mergeCell ref="B3025:G3025"/>
    <mergeCell ref="H3025:L3025"/>
    <mergeCell ref="M3025:P3025"/>
    <mergeCell ref="Q3025:V3025"/>
    <mergeCell ref="W3025:Z3025"/>
    <mergeCell ref="AA3025:AD3025"/>
    <mergeCell ref="AE3025:AH3025"/>
    <mergeCell ref="AI3025:AO3025"/>
    <mergeCell ref="B3026:G3026"/>
    <mergeCell ref="H3026:L3026"/>
    <mergeCell ref="M3026:P3026"/>
    <mergeCell ref="Q3026:V3026"/>
    <mergeCell ref="W3026:Z3026"/>
    <mergeCell ref="AA3026:AD3026"/>
    <mergeCell ref="AE3026:AH3026"/>
    <mergeCell ref="AI3026:AO3026"/>
    <mergeCell ref="B3017:G3017"/>
    <mergeCell ref="H3017:L3017"/>
    <mergeCell ref="M3017:P3017"/>
    <mergeCell ref="Q3017:V3017"/>
    <mergeCell ref="W3017:Z3017"/>
    <mergeCell ref="AA3017:AD3017"/>
    <mergeCell ref="AE3017:AH3017"/>
    <mergeCell ref="AI3017:AO3017"/>
    <mergeCell ref="B3018:G3018"/>
    <mergeCell ref="H3018:L3018"/>
    <mergeCell ref="M3018:P3018"/>
    <mergeCell ref="Q3018:V3018"/>
    <mergeCell ref="W3018:Z3018"/>
    <mergeCell ref="AA3018:AD3018"/>
    <mergeCell ref="AE3018:AH3018"/>
    <mergeCell ref="AI3018:AO3018"/>
    <mergeCell ref="B3019:G3019"/>
    <mergeCell ref="H3019:L3019"/>
    <mergeCell ref="M3019:P3019"/>
    <mergeCell ref="Q3019:V3019"/>
    <mergeCell ref="W3019:Z3019"/>
    <mergeCell ref="AA3019:AD3019"/>
    <mergeCell ref="AE3019:AH3019"/>
    <mergeCell ref="AI3019:AO3019"/>
    <mergeCell ref="B3020:G3020"/>
    <mergeCell ref="H3020:L3020"/>
    <mergeCell ref="M3020:P3020"/>
    <mergeCell ref="Q3020:V3020"/>
    <mergeCell ref="W3020:Z3020"/>
    <mergeCell ref="AA3020:AD3020"/>
    <mergeCell ref="AE3020:AH3020"/>
    <mergeCell ref="AI3020:AO3020"/>
    <mergeCell ref="B3021:G3021"/>
    <mergeCell ref="H3021:L3021"/>
    <mergeCell ref="M3021:P3021"/>
    <mergeCell ref="Q3021:V3021"/>
    <mergeCell ref="W3021:Z3021"/>
    <mergeCell ref="AA3021:AD3021"/>
    <mergeCell ref="AE3021:AH3021"/>
    <mergeCell ref="AI3021:AO3021"/>
    <mergeCell ref="B3012:G3012"/>
    <mergeCell ref="H3012:L3012"/>
    <mergeCell ref="M3012:P3012"/>
    <mergeCell ref="Q3012:V3012"/>
    <mergeCell ref="W3012:Z3012"/>
    <mergeCell ref="AA3012:AD3012"/>
    <mergeCell ref="AE3012:AH3012"/>
    <mergeCell ref="AI3012:AO3012"/>
    <mergeCell ref="B3013:G3013"/>
    <mergeCell ref="H3013:L3013"/>
    <mergeCell ref="M3013:P3013"/>
    <mergeCell ref="Q3013:V3013"/>
    <mergeCell ref="W3013:Z3013"/>
    <mergeCell ref="AA3013:AD3013"/>
    <mergeCell ref="AE3013:AH3013"/>
    <mergeCell ref="AI3013:AO3013"/>
    <mergeCell ref="B3014:G3014"/>
    <mergeCell ref="H3014:L3014"/>
    <mergeCell ref="M3014:P3014"/>
    <mergeCell ref="Q3014:V3014"/>
    <mergeCell ref="W3014:Z3014"/>
    <mergeCell ref="AA3014:AD3014"/>
    <mergeCell ref="AE3014:AH3014"/>
    <mergeCell ref="AI3014:AO3014"/>
    <mergeCell ref="B3015:G3015"/>
    <mergeCell ref="H3015:L3015"/>
    <mergeCell ref="M3015:P3015"/>
    <mergeCell ref="Q3015:V3015"/>
    <mergeCell ref="W3015:Z3015"/>
    <mergeCell ref="AA3015:AD3015"/>
    <mergeCell ref="AE3015:AH3015"/>
    <mergeCell ref="AI3015:AO3015"/>
    <mergeCell ref="B3016:G3016"/>
    <mergeCell ref="H3016:L3016"/>
    <mergeCell ref="M3016:P3016"/>
    <mergeCell ref="Q3016:V3016"/>
    <mergeCell ref="W3016:Z3016"/>
    <mergeCell ref="AA3016:AD3016"/>
    <mergeCell ref="AE3016:AH3016"/>
    <mergeCell ref="AI3016:AO3016"/>
    <mergeCell ref="B3007:G3007"/>
    <mergeCell ref="H3007:L3007"/>
    <mergeCell ref="M3007:P3007"/>
    <mergeCell ref="Q3007:V3007"/>
    <mergeCell ref="W3007:Z3007"/>
    <mergeCell ref="AA3007:AD3007"/>
    <mergeCell ref="AE3007:AH3007"/>
    <mergeCell ref="AI3007:AO3007"/>
    <mergeCell ref="B3008:G3008"/>
    <mergeCell ref="H3008:L3008"/>
    <mergeCell ref="M3008:P3008"/>
    <mergeCell ref="Q3008:V3008"/>
    <mergeCell ref="W3008:Z3008"/>
    <mergeCell ref="AA3008:AD3008"/>
    <mergeCell ref="AE3008:AH3008"/>
    <mergeCell ref="AI3008:AO3008"/>
    <mergeCell ref="B3009:G3009"/>
    <mergeCell ref="H3009:L3009"/>
    <mergeCell ref="M3009:P3009"/>
    <mergeCell ref="Q3009:V3009"/>
    <mergeCell ref="W3009:Z3009"/>
    <mergeCell ref="AA3009:AD3009"/>
    <mergeCell ref="AE3009:AH3009"/>
    <mergeCell ref="AI3009:AO3009"/>
    <mergeCell ref="B3010:G3010"/>
    <mergeCell ref="H3010:L3010"/>
    <mergeCell ref="M3010:P3010"/>
    <mergeCell ref="Q3010:V3010"/>
    <mergeCell ref="W3010:Z3010"/>
    <mergeCell ref="AA3010:AD3010"/>
    <mergeCell ref="AE3010:AH3010"/>
    <mergeCell ref="AI3010:AO3010"/>
    <mergeCell ref="B3011:G3011"/>
    <mergeCell ref="H3011:L3011"/>
    <mergeCell ref="M3011:P3011"/>
    <mergeCell ref="Q3011:V3011"/>
    <mergeCell ref="W3011:Z3011"/>
    <mergeCell ref="AA3011:AD3011"/>
    <mergeCell ref="AE3011:AH3011"/>
    <mergeCell ref="AI3011:AO3011"/>
    <mergeCell ref="B3002:G3002"/>
    <mergeCell ref="H3002:L3002"/>
    <mergeCell ref="M3002:P3002"/>
    <mergeCell ref="Q3002:V3002"/>
    <mergeCell ref="W3002:Z3002"/>
    <mergeCell ref="AA3002:AD3002"/>
    <mergeCell ref="AE3002:AH3002"/>
    <mergeCell ref="AI3002:AO3002"/>
    <mergeCell ref="B3003:G3003"/>
    <mergeCell ref="H3003:L3003"/>
    <mergeCell ref="M3003:P3003"/>
    <mergeCell ref="Q3003:V3003"/>
    <mergeCell ref="W3003:Z3003"/>
    <mergeCell ref="AA3003:AD3003"/>
    <mergeCell ref="AE3003:AH3003"/>
    <mergeCell ref="AI3003:AO3003"/>
    <mergeCell ref="B3004:G3004"/>
    <mergeCell ref="H3004:L3004"/>
    <mergeCell ref="M3004:P3004"/>
    <mergeCell ref="Q3004:V3004"/>
    <mergeCell ref="W3004:Z3004"/>
    <mergeCell ref="AA3004:AD3004"/>
    <mergeCell ref="AE3004:AH3004"/>
    <mergeCell ref="AI3004:AO3004"/>
    <mergeCell ref="B3005:G3005"/>
    <mergeCell ref="H3005:L3005"/>
    <mergeCell ref="M3005:P3005"/>
    <mergeCell ref="Q3005:V3005"/>
    <mergeCell ref="W3005:Z3005"/>
    <mergeCell ref="AA3005:AD3005"/>
    <mergeCell ref="AE3005:AH3005"/>
    <mergeCell ref="AI3005:AO3005"/>
    <mergeCell ref="B3006:G3006"/>
    <mergeCell ref="H3006:L3006"/>
    <mergeCell ref="M3006:P3006"/>
    <mergeCell ref="Q3006:V3006"/>
    <mergeCell ref="W3006:Z3006"/>
    <mergeCell ref="AA3006:AD3006"/>
    <mergeCell ref="AE3006:AH3006"/>
    <mergeCell ref="AI3006:AO3006"/>
    <mergeCell ref="B2997:G2997"/>
    <mergeCell ref="H2997:L2997"/>
    <mergeCell ref="M2997:P2997"/>
    <mergeCell ref="Q2997:V2997"/>
    <mergeCell ref="W2997:Z2997"/>
    <mergeCell ref="AA2997:AD2997"/>
    <mergeCell ref="AE2997:AH2997"/>
    <mergeCell ref="AI2997:AO2997"/>
    <mergeCell ref="B2998:G2998"/>
    <mergeCell ref="H2998:L2998"/>
    <mergeCell ref="M2998:P2998"/>
    <mergeCell ref="Q2998:V2998"/>
    <mergeCell ref="W2998:Z2998"/>
    <mergeCell ref="AA2998:AD2998"/>
    <mergeCell ref="AE2998:AH2998"/>
    <mergeCell ref="AI2998:AO2998"/>
    <mergeCell ref="B2999:G2999"/>
    <mergeCell ref="H2999:L2999"/>
    <mergeCell ref="M2999:P2999"/>
    <mergeCell ref="Q2999:V2999"/>
    <mergeCell ref="W2999:Z2999"/>
    <mergeCell ref="AA2999:AD2999"/>
    <mergeCell ref="AE2999:AH2999"/>
    <mergeCell ref="AI2999:AO2999"/>
    <mergeCell ref="B3000:G3000"/>
    <mergeCell ref="H3000:L3000"/>
    <mergeCell ref="M3000:P3000"/>
    <mergeCell ref="Q3000:V3000"/>
    <mergeCell ref="W3000:Z3000"/>
    <mergeCell ref="AA3000:AD3000"/>
    <mergeCell ref="AE3000:AH3000"/>
    <mergeCell ref="AI3000:AO3000"/>
    <mergeCell ref="B3001:G3001"/>
    <mergeCell ref="H3001:L3001"/>
    <mergeCell ref="M3001:P3001"/>
    <mergeCell ref="Q3001:V3001"/>
    <mergeCell ref="W3001:Z3001"/>
    <mergeCell ref="AA3001:AD3001"/>
    <mergeCell ref="AE3001:AH3001"/>
    <mergeCell ref="AI3001:AO3001"/>
    <mergeCell ref="B2992:G2992"/>
    <mergeCell ref="H2992:L2992"/>
    <mergeCell ref="M2992:P2992"/>
    <mergeCell ref="Q2992:V2992"/>
    <mergeCell ref="W2992:Z2992"/>
    <mergeCell ref="AA2992:AD2992"/>
    <mergeCell ref="AE2992:AH2992"/>
    <mergeCell ref="AI2992:AO2992"/>
    <mergeCell ref="B2993:G2993"/>
    <mergeCell ref="H2993:L2993"/>
    <mergeCell ref="M2993:P2993"/>
    <mergeCell ref="Q2993:V2993"/>
    <mergeCell ref="W2993:Z2993"/>
    <mergeCell ref="AA2993:AD2993"/>
    <mergeCell ref="AE2993:AH2993"/>
    <mergeCell ref="AI2993:AO2993"/>
    <mergeCell ref="B2994:G2994"/>
    <mergeCell ref="H2994:L2994"/>
    <mergeCell ref="M2994:P2994"/>
    <mergeCell ref="Q2994:V2994"/>
    <mergeCell ref="W2994:Z2994"/>
    <mergeCell ref="AA2994:AD2994"/>
    <mergeCell ref="AE2994:AH2994"/>
    <mergeCell ref="AI2994:AO2994"/>
    <mergeCell ref="B2995:G2995"/>
    <mergeCell ref="H2995:L2995"/>
    <mergeCell ref="M2995:P2995"/>
    <mergeCell ref="Q2995:V2995"/>
    <mergeCell ref="W2995:Z2995"/>
    <mergeCell ref="AA2995:AD2995"/>
    <mergeCell ref="AE2995:AH2995"/>
    <mergeCell ref="AI2995:AO2995"/>
    <mergeCell ref="B2996:G2996"/>
    <mergeCell ref="H2996:L2996"/>
    <mergeCell ref="M2996:P2996"/>
    <mergeCell ref="Q2996:V2996"/>
    <mergeCell ref="W2996:Z2996"/>
    <mergeCell ref="AA2996:AD2996"/>
    <mergeCell ref="AE2996:AH2996"/>
    <mergeCell ref="AI2996:AO2996"/>
    <mergeCell ref="B2987:G2987"/>
    <mergeCell ref="H2987:L2987"/>
    <mergeCell ref="M2987:P2987"/>
    <mergeCell ref="Q2987:V2987"/>
    <mergeCell ref="W2987:Z2987"/>
    <mergeCell ref="AA2987:AD2987"/>
    <mergeCell ref="AE2987:AH2987"/>
    <mergeCell ref="AI2987:AO2987"/>
    <mergeCell ref="B2988:G2988"/>
    <mergeCell ref="H2988:L2988"/>
    <mergeCell ref="M2988:P2988"/>
    <mergeCell ref="Q2988:V2988"/>
    <mergeCell ref="W2988:Z2988"/>
    <mergeCell ref="AA2988:AD2988"/>
    <mergeCell ref="AE2988:AH2988"/>
    <mergeCell ref="AI2988:AO2988"/>
    <mergeCell ref="B2989:G2989"/>
    <mergeCell ref="H2989:L2989"/>
    <mergeCell ref="M2989:P2989"/>
    <mergeCell ref="Q2989:V2989"/>
    <mergeCell ref="W2989:Z2989"/>
    <mergeCell ref="AA2989:AD2989"/>
    <mergeCell ref="AE2989:AH2989"/>
    <mergeCell ref="AI2989:AO2989"/>
    <mergeCell ref="B2990:G2990"/>
    <mergeCell ref="H2990:L2990"/>
    <mergeCell ref="M2990:P2990"/>
    <mergeCell ref="Q2990:V2990"/>
    <mergeCell ref="W2990:Z2990"/>
    <mergeCell ref="AA2990:AD2990"/>
    <mergeCell ref="AE2990:AH2990"/>
    <mergeCell ref="AI2990:AO2990"/>
    <mergeCell ref="B2991:G2991"/>
    <mergeCell ref="H2991:L2991"/>
    <mergeCell ref="M2991:P2991"/>
    <mergeCell ref="Q2991:V2991"/>
    <mergeCell ref="W2991:Z2991"/>
    <mergeCell ref="AA2991:AD2991"/>
    <mergeCell ref="AE2991:AH2991"/>
    <mergeCell ref="AI2991:AO2991"/>
    <mergeCell ref="B2982:G2982"/>
    <mergeCell ref="H2982:L2982"/>
    <mergeCell ref="M2982:P2982"/>
    <mergeCell ref="Q2982:V2982"/>
    <mergeCell ref="W2982:Z2982"/>
    <mergeCell ref="AA2982:AD2982"/>
    <mergeCell ref="AE2982:AH2982"/>
    <mergeCell ref="AI2982:AO2982"/>
    <mergeCell ref="B2983:G2983"/>
    <mergeCell ref="H2983:L2983"/>
    <mergeCell ref="M2983:P2983"/>
    <mergeCell ref="Q2983:V2983"/>
    <mergeCell ref="W2983:Z2983"/>
    <mergeCell ref="AA2983:AD2983"/>
    <mergeCell ref="AE2983:AH2983"/>
    <mergeCell ref="AI2983:AO2983"/>
    <mergeCell ref="B2984:G2984"/>
    <mergeCell ref="H2984:L2984"/>
    <mergeCell ref="M2984:P2984"/>
    <mergeCell ref="Q2984:V2984"/>
    <mergeCell ref="W2984:Z2984"/>
    <mergeCell ref="AA2984:AD2984"/>
    <mergeCell ref="AE2984:AH2984"/>
    <mergeCell ref="AI2984:AO2984"/>
    <mergeCell ref="B2985:G2985"/>
    <mergeCell ref="H2985:L2985"/>
    <mergeCell ref="M2985:P2985"/>
    <mergeCell ref="Q2985:V2985"/>
    <mergeCell ref="W2985:Z2985"/>
    <mergeCell ref="AA2985:AD2985"/>
    <mergeCell ref="AE2985:AH2985"/>
    <mergeCell ref="AI2985:AO2985"/>
    <mergeCell ref="B2986:G2986"/>
    <mergeCell ref="H2986:L2986"/>
    <mergeCell ref="M2986:P2986"/>
    <mergeCell ref="Q2986:V2986"/>
    <mergeCell ref="W2986:Z2986"/>
    <mergeCell ref="AA2986:AD2986"/>
    <mergeCell ref="AE2986:AH2986"/>
    <mergeCell ref="AI2986:AO2986"/>
    <mergeCell ref="B2977:G2977"/>
    <mergeCell ref="H2977:L2977"/>
    <mergeCell ref="M2977:P2977"/>
    <mergeCell ref="Q2977:V2977"/>
    <mergeCell ref="W2977:Z2977"/>
    <mergeCell ref="AA2977:AD2977"/>
    <mergeCell ref="AE2977:AH2977"/>
    <mergeCell ref="AI2977:AO2977"/>
    <mergeCell ref="B2978:G2978"/>
    <mergeCell ref="H2978:L2978"/>
    <mergeCell ref="M2978:P2978"/>
    <mergeCell ref="Q2978:V2978"/>
    <mergeCell ref="W2978:Z2978"/>
    <mergeCell ref="AA2978:AD2978"/>
    <mergeCell ref="AE2978:AH2978"/>
    <mergeCell ref="AI2978:AO2978"/>
    <mergeCell ref="B2979:G2979"/>
    <mergeCell ref="H2979:L2979"/>
    <mergeCell ref="M2979:P2979"/>
    <mergeCell ref="Q2979:V2979"/>
    <mergeCell ref="W2979:Z2979"/>
    <mergeCell ref="AA2979:AD2979"/>
    <mergeCell ref="AE2979:AH2979"/>
    <mergeCell ref="AI2979:AO2979"/>
    <mergeCell ref="B2980:G2980"/>
    <mergeCell ref="H2980:L2980"/>
    <mergeCell ref="M2980:P2980"/>
    <mergeCell ref="Q2980:V2980"/>
    <mergeCell ref="W2980:Z2980"/>
    <mergeCell ref="AA2980:AD2980"/>
    <mergeCell ref="AE2980:AH2980"/>
    <mergeCell ref="AI2980:AO2980"/>
    <mergeCell ref="B2981:G2981"/>
    <mergeCell ref="H2981:L2981"/>
    <mergeCell ref="M2981:P2981"/>
    <mergeCell ref="Q2981:V2981"/>
    <mergeCell ref="W2981:Z2981"/>
    <mergeCell ref="AA2981:AD2981"/>
    <mergeCell ref="AE2981:AH2981"/>
    <mergeCell ref="AI2981:AO2981"/>
    <mergeCell ref="B2972:G2972"/>
    <mergeCell ref="H2972:L2972"/>
    <mergeCell ref="M2972:P2972"/>
    <mergeCell ref="Q2972:V2972"/>
    <mergeCell ref="W2972:Z2972"/>
    <mergeCell ref="AA2972:AD2972"/>
    <mergeCell ref="AE2972:AH2972"/>
    <mergeCell ref="AI2972:AO2972"/>
    <mergeCell ref="B2973:G2973"/>
    <mergeCell ref="H2973:L2973"/>
    <mergeCell ref="M2973:P2973"/>
    <mergeCell ref="Q2973:V2973"/>
    <mergeCell ref="W2973:Z2973"/>
    <mergeCell ref="AA2973:AD2973"/>
    <mergeCell ref="AE2973:AH2973"/>
    <mergeCell ref="AI2973:AO2973"/>
    <mergeCell ref="B2974:G2974"/>
    <mergeCell ref="H2974:L2974"/>
    <mergeCell ref="M2974:P2974"/>
    <mergeCell ref="Q2974:V2974"/>
    <mergeCell ref="W2974:Z2974"/>
    <mergeCell ref="AA2974:AD2974"/>
    <mergeCell ref="AE2974:AH2974"/>
    <mergeCell ref="AI2974:AO2974"/>
    <mergeCell ref="B2975:G2975"/>
    <mergeCell ref="H2975:L2975"/>
    <mergeCell ref="M2975:P2975"/>
    <mergeCell ref="Q2975:V2975"/>
    <mergeCell ref="W2975:Z2975"/>
    <mergeCell ref="AA2975:AD2975"/>
    <mergeCell ref="AE2975:AH2975"/>
    <mergeCell ref="AI2975:AO2975"/>
    <mergeCell ref="B2976:G2976"/>
    <mergeCell ref="H2976:L2976"/>
    <mergeCell ref="M2976:P2976"/>
    <mergeCell ref="Q2976:V2976"/>
    <mergeCell ref="W2976:Z2976"/>
    <mergeCell ref="AA2976:AD2976"/>
    <mergeCell ref="AE2976:AH2976"/>
    <mergeCell ref="AI2976:AO2976"/>
    <mergeCell ref="B2967:G2967"/>
    <mergeCell ref="H2967:L2967"/>
    <mergeCell ref="M2967:P2967"/>
    <mergeCell ref="Q2967:V2967"/>
    <mergeCell ref="W2967:Z2967"/>
    <mergeCell ref="AA2967:AD2967"/>
    <mergeCell ref="AE2967:AH2967"/>
    <mergeCell ref="AI2967:AO2967"/>
    <mergeCell ref="B2968:G2968"/>
    <mergeCell ref="H2968:L2968"/>
    <mergeCell ref="M2968:P2968"/>
    <mergeCell ref="Q2968:V2968"/>
    <mergeCell ref="W2968:Z2968"/>
    <mergeCell ref="AA2968:AD2968"/>
    <mergeCell ref="AE2968:AH2968"/>
    <mergeCell ref="AI2968:AO2968"/>
    <mergeCell ref="B2969:G2969"/>
    <mergeCell ref="H2969:L2969"/>
    <mergeCell ref="M2969:P2969"/>
    <mergeCell ref="Q2969:V2969"/>
    <mergeCell ref="W2969:Z2969"/>
    <mergeCell ref="AA2969:AD2969"/>
    <mergeCell ref="AE2969:AH2969"/>
    <mergeCell ref="AI2969:AO2969"/>
    <mergeCell ref="B2970:G2970"/>
    <mergeCell ref="H2970:L2970"/>
    <mergeCell ref="M2970:P2970"/>
    <mergeCell ref="Q2970:V2970"/>
    <mergeCell ref="W2970:Z2970"/>
    <mergeCell ref="AA2970:AD2970"/>
    <mergeCell ref="AE2970:AH2970"/>
    <mergeCell ref="AI2970:AO2970"/>
    <mergeCell ref="B2971:G2971"/>
    <mergeCell ref="H2971:L2971"/>
    <mergeCell ref="M2971:P2971"/>
    <mergeCell ref="Q2971:V2971"/>
    <mergeCell ref="W2971:Z2971"/>
    <mergeCell ref="AA2971:AD2971"/>
    <mergeCell ref="AE2971:AH2971"/>
    <mergeCell ref="AI2971:AO2971"/>
    <mergeCell ref="B2962:G2962"/>
    <mergeCell ref="H2962:L2962"/>
    <mergeCell ref="M2962:P2962"/>
    <mergeCell ref="Q2962:V2962"/>
    <mergeCell ref="W2962:Z2962"/>
    <mergeCell ref="AA2962:AD2962"/>
    <mergeCell ref="AE2962:AH2962"/>
    <mergeCell ref="AI2962:AO2962"/>
    <mergeCell ref="B2963:G2963"/>
    <mergeCell ref="H2963:L2963"/>
    <mergeCell ref="M2963:P2963"/>
    <mergeCell ref="Q2963:V2963"/>
    <mergeCell ref="W2963:Z2963"/>
    <mergeCell ref="AA2963:AD2963"/>
    <mergeCell ref="AE2963:AH2963"/>
    <mergeCell ref="AI2963:AO2963"/>
    <mergeCell ref="B2964:G2964"/>
    <mergeCell ref="H2964:L2964"/>
    <mergeCell ref="M2964:P2964"/>
    <mergeCell ref="Q2964:V2964"/>
    <mergeCell ref="W2964:Z2964"/>
    <mergeCell ref="AA2964:AD2964"/>
    <mergeCell ref="AE2964:AH2964"/>
    <mergeCell ref="AI2964:AO2964"/>
    <mergeCell ref="B2965:G2965"/>
    <mergeCell ref="H2965:L2965"/>
    <mergeCell ref="M2965:P2965"/>
    <mergeCell ref="Q2965:V2965"/>
    <mergeCell ref="W2965:Z2965"/>
    <mergeCell ref="AA2965:AD2965"/>
    <mergeCell ref="AE2965:AH2965"/>
    <mergeCell ref="AI2965:AO2965"/>
    <mergeCell ref="B2966:G2966"/>
    <mergeCell ref="H2966:L2966"/>
    <mergeCell ref="M2966:P2966"/>
    <mergeCell ref="Q2966:V2966"/>
    <mergeCell ref="W2966:Z2966"/>
    <mergeCell ref="AA2966:AD2966"/>
    <mergeCell ref="AE2966:AH2966"/>
    <mergeCell ref="AI2966:AO2966"/>
    <mergeCell ref="B2957:G2957"/>
    <mergeCell ref="H2957:L2957"/>
    <mergeCell ref="M2957:P2957"/>
    <mergeCell ref="Q2957:V2957"/>
    <mergeCell ref="W2957:Z2957"/>
    <mergeCell ref="AA2957:AD2957"/>
    <mergeCell ref="AE2957:AH2957"/>
    <mergeCell ref="AI2957:AO2957"/>
    <mergeCell ref="B2958:G2958"/>
    <mergeCell ref="H2958:L2958"/>
    <mergeCell ref="M2958:P2958"/>
    <mergeCell ref="Q2958:V2958"/>
    <mergeCell ref="W2958:Z2958"/>
    <mergeCell ref="AA2958:AD2958"/>
    <mergeCell ref="AE2958:AH2958"/>
    <mergeCell ref="AI2958:AO2958"/>
    <mergeCell ref="B2959:G2959"/>
    <mergeCell ref="H2959:L2959"/>
    <mergeCell ref="M2959:P2959"/>
    <mergeCell ref="Q2959:V2959"/>
    <mergeCell ref="W2959:Z2959"/>
    <mergeCell ref="AA2959:AD2959"/>
    <mergeCell ref="AE2959:AH2959"/>
    <mergeCell ref="AI2959:AO2959"/>
    <mergeCell ref="B2960:G2960"/>
    <mergeCell ref="H2960:L2960"/>
    <mergeCell ref="M2960:P2960"/>
    <mergeCell ref="Q2960:V2960"/>
    <mergeCell ref="W2960:Z2960"/>
    <mergeCell ref="AA2960:AD2960"/>
    <mergeCell ref="AE2960:AH2960"/>
    <mergeCell ref="AI2960:AO2960"/>
    <mergeCell ref="B2961:G2961"/>
    <mergeCell ref="H2961:L2961"/>
    <mergeCell ref="M2961:P2961"/>
    <mergeCell ref="Q2961:V2961"/>
    <mergeCell ref="W2961:Z2961"/>
    <mergeCell ref="AA2961:AD2961"/>
    <mergeCell ref="AE2961:AH2961"/>
    <mergeCell ref="AI2961:AO2961"/>
    <mergeCell ref="B2952:G2952"/>
    <mergeCell ref="H2952:L2952"/>
    <mergeCell ref="M2952:P2952"/>
    <mergeCell ref="Q2952:V2952"/>
    <mergeCell ref="W2952:Z2952"/>
    <mergeCell ref="AA2952:AD2952"/>
    <mergeCell ref="AE2952:AH2952"/>
    <mergeCell ref="AI2952:AO2952"/>
    <mergeCell ref="B2953:G2953"/>
    <mergeCell ref="H2953:L2953"/>
    <mergeCell ref="M2953:P2953"/>
    <mergeCell ref="Q2953:V2953"/>
    <mergeCell ref="W2953:Z2953"/>
    <mergeCell ref="AA2953:AD2953"/>
    <mergeCell ref="AE2953:AH2953"/>
    <mergeCell ref="AI2953:AO2953"/>
    <mergeCell ref="B2954:G2954"/>
    <mergeCell ref="H2954:L2954"/>
    <mergeCell ref="M2954:P2954"/>
    <mergeCell ref="Q2954:V2954"/>
    <mergeCell ref="W2954:Z2954"/>
    <mergeCell ref="AA2954:AD2954"/>
    <mergeCell ref="AE2954:AH2954"/>
    <mergeCell ref="AI2954:AO2954"/>
    <mergeCell ref="B2955:G2955"/>
    <mergeCell ref="H2955:L2955"/>
    <mergeCell ref="M2955:P2955"/>
    <mergeCell ref="Q2955:V2955"/>
    <mergeCell ref="W2955:Z2955"/>
    <mergeCell ref="AA2955:AD2955"/>
    <mergeCell ref="AE2955:AH2955"/>
    <mergeCell ref="AI2955:AO2955"/>
    <mergeCell ref="B2956:G2956"/>
    <mergeCell ref="H2956:L2956"/>
    <mergeCell ref="M2956:P2956"/>
    <mergeCell ref="Q2956:V2956"/>
    <mergeCell ref="W2956:Z2956"/>
    <mergeCell ref="AA2956:AD2956"/>
    <mergeCell ref="AE2956:AH2956"/>
    <mergeCell ref="AI2956:AO2956"/>
    <mergeCell ref="B2947:G2947"/>
    <mergeCell ref="H2947:L2947"/>
    <mergeCell ref="M2947:P2947"/>
    <mergeCell ref="Q2947:V2947"/>
    <mergeCell ref="W2947:Z2947"/>
    <mergeCell ref="AA2947:AD2947"/>
    <mergeCell ref="AE2947:AH2947"/>
    <mergeCell ref="AI2947:AO2947"/>
    <mergeCell ref="B2948:G2948"/>
    <mergeCell ref="H2948:L2948"/>
    <mergeCell ref="M2948:P2948"/>
    <mergeCell ref="Q2948:V2948"/>
    <mergeCell ref="W2948:Z2948"/>
    <mergeCell ref="AA2948:AD2948"/>
    <mergeCell ref="AE2948:AH2948"/>
    <mergeCell ref="AI2948:AO2948"/>
    <mergeCell ref="B2949:G2949"/>
    <mergeCell ref="H2949:L2949"/>
    <mergeCell ref="M2949:P2949"/>
    <mergeCell ref="Q2949:V2949"/>
    <mergeCell ref="W2949:Z2949"/>
    <mergeCell ref="AA2949:AD2949"/>
    <mergeCell ref="AE2949:AH2949"/>
    <mergeCell ref="AI2949:AO2949"/>
    <mergeCell ref="B2950:G2950"/>
    <mergeCell ref="H2950:L2950"/>
    <mergeCell ref="M2950:P2950"/>
    <mergeCell ref="Q2950:V2950"/>
    <mergeCell ref="W2950:Z2950"/>
    <mergeCell ref="AA2950:AD2950"/>
    <mergeCell ref="AE2950:AH2950"/>
    <mergeCell ref="AI2950:AO2950"/>
    <mergeCell ref="B2951:G2951"/>
    <mergeCell ref="H2951:L2951"/>
    <mergeCell ref="M2951:P2951"/>
    <mergeCell ref="Q2951:V2951"/>
    <mergeCell ref="W2951:Z2951"/>
    <mergeCell ref="AA2951:AD2951"/>
    <mergeCell ref="AE2951:AH2951"/>
    <mergeCell ref="AI2951:AO2951"/>
    <mergeCell ref="B2942:G2942"/>
    <mergeCell ref="H2942:L2942"/>
    <mergeCell ref="M2942:P2942"/>
    <mergeCell ref="Q2942:V2942"/>
    <mergeCell ref="W2942:Z2942"/>
    <mergeCell ref="AA2942:AD2942"/>
    <mergeCell ref="AE2942:AH2942"/>
    <mergeCell ref="AI2942:AO2942"/>
    <mergeCell ref="B2943:G2943"/>
    <mergeCell ref="H2943:L2943"/>
    <mergeCell ref="M2943:P2943"/>
    <mergeCell ref="Q2943:V2943"/>
    <mergeCell ref="W2943:Z2943"/>
    <mergeCell ref="AA2943:AD2943"/>
    <mergeCell ref="AE2943:AH2943"/>
    <mergeCell ref="AI2943:AO2943"/>
    <mergeCell ref="B2944:G2944"/>
    <mergeCell ref="H2944:L2944"/>
    <mergeCell ref="M2944:P2944"/>
    <mergeCell ref="Q2944:V2944"/>
    <mergeCell ref="W2944:Z2944"/>
    <mergeCell ref="AA2944:AD2944"/>
    <mergeCell ref="AE2944:AH2944"/>
    <mergeCell ref="AI2944:AO2944"/>
    <mergeCell ref="B2945:G2945"/>
    <mergeCell ref="H2945:L2945"/>
    <mergeCell ref="M2945:P2945"/>
    <mergeCell ref="Q2945:V2945"/>
    <mergeCell ref="W2945:Z2945"/>
    <mergeCell ref="AA2945:AD2945"/>
    <mergeCell ref="AE2945:AH2945"/>
    <mergeCell ref="AI2945:AO2945"/>
    <mergeCell ref="B2946:G2946"/>
    <mergeCell ref="H2946:L2946"/>
    <mergeCell ref="M2946:P2946"/>
    <mergeCell ref="Q2946:V2946"/>
    <mergeCell ref="W2946:Z2946"/>
    <mergeCell ref="AA2946:AD2946"/>
    <mergeCell ref="AE2946:AH2946"/>
    <mergeCell ref="AI2946:AO2946"/>
    <mergeCell ref="B2937:G2937"/>
    <mergeCell ref="H2937:L2937"/>
    <mergeCell ref="M2937:P2937"/>
    <mergeCell ref="Q2937:V2937"/>
    <mergeCell ref="W2937:Z2937"/>
    <mergeCell ref="AA2937:AD2937"/>
    <mergeCell ref="AE2937:AH2937"/>
    <mergeCell ref="AI2937:AO2937"/>
    <mergeCell ref="B2938:G2938"/>
    <mergeCell ref="H2938:L2938"/>
    <mergeCell ref="M2938:P2938"/>
    <mergeCell ref="Q2938:V2938"/>
    <mergeCell ref="W2938:Z2938"/>
    <mergeCell ref="AA2938:AD2938"/>
    <mergeCell ref="AE2938:AH2938"/>
    <mergeCell ref="AI2938:AO2938"/>
    <mergeCell ref="B2939:G2939"/>
    <mergeCell ref="H2939:L2939"/>
    <mergeCell ref="M2939:P2939"/>
    <mergeCell ref="Q2939:V2939"/>
    <mergeCell ref="W2939:Z2939"/>
    <mergeCell ref="AA2939:AD2939"/>
    <mergeCell ref="AE2939:AH2939"/>
    <mergeCell ref="AI2939:AO2939"/>
    <mergeCell ref="B2940:G2940"/>
    <mergeCell ref="H2940:L2940"/>
    <mergeCell ref="M2940:P2940"/>
    <mergeCell ref="Q2940:V2940"/>
    <mergeCell ref="W2940:Z2940"/>
    <mergeCell ref="AA2940:AD2940"/>
    <mergeCell ref="AE2940:AH2940"/>
    <mergeCell ref="AI2940:AO2940"/>
    <mergeCell ref="B2941:G2941"/>
    <mergeCell ref="H2941:L2941"/>
    <mergeCell ref="M2941:P2941"/>
    <mergeCell ref="Q2941:V2941"/>
    <mergeCell ref="W2941:Z2941"/>
    <mergeCell ref="AA2941:AD2941"/>
    <mergeCell ref="AE2941:AH2941"/>
    <mergeCell ref="AI2941:AO2941"/>
    <mergeCell ref="B2932:G2932"/>
    <mergeCell ref="H2932:L2932"/>
    <mergeCell ref="M2932:P2932"/>
    <mergeCell ref="Q2932:V2932"/>
    <mergeCell ref="W2932:Z2932"/>
    <mergeCell ref="AA2932:AD2932"/>
    <mergeCell ref="AE2932:AH2932"/>
    <mergeCell ref="AI2932:AO2932"/>
    <mergeCell ref="B2933:G2933"/>
    <mergeCell ref="H2933:L2933"/>
    <mergeCell ref="M2933:P2933"/>
    <mergeCell ref="Q2933:V2933"/>
    <mergeCell ref="W2933:Z2933"/>
    <mergeCell ref="AA2933:AD2933"/>
    <mergeCell ref="AE2933:AH2933"/>
    <mergeCell ref="AI2933:AO2933"/>
    <mergeCell ref="B2934:G2934"/>
    <mergeCell ref="H2934:L2934"/>
    <mergeCell ref="M2934:P2934"/>
    <mergeCell ref="Q2934:V2934"/>
    <mergeCell ref="W2934:Z2934"/>
    <mergeCell ref="AA2934:AD2934"/>
    <mergeCell ref="AE2934:AH2934"/>
    <mergeCell ref="AI2934:AO2934"/>
    <mergeCell ref="B2935:G2935"/>
    <mergeCell ref="H2935:L2935"/>
    <mergeCell ref="M2935:P2935"/>
    <mergeCell ref="Q2935:V2935"/>
    <mergeCell ref="W2935:Z2935"/>
    <mergeCell ref="AA2935:AD2935"/>
    <mergeCell ref="AE2935:AH2935"/>
    <mergeCell ref="AI2935:AO2935"/>
    <mergeCell ref="B2936:G2936"/>
    <mergeCell ref="H2936:L2936"/>
    <mergeCell ref="M2936:P2936"/>
    <mergeCell ref="Q2936:V2936"/>
    <mergeCell ref="W2936:Z2936"/>
    <mergeCell ref="AA2936:AD2936"/>
    <mergeCell ref="AE2936:AH2936"/>
    <mergeCell ref="AI2936:AO2936"/>
    <mergeCell ref="B2927:G2927"/>
    <mergeCell ref="H2927:L2927"/>
    <mergeCell ref="M2927:P2927"/>
    <mergeCell ref="Q2927:V2927"/>
    <mergeCell ref="W2927:Z2927"/>
    <mergeCell ref="AA2927:AD2927"/>
    <mergeCell ref="AE2927:AH2927"/>
    <mergeCell ref="AI2927:AO2927"/>
    <mergeCell ref="B2928:G2928"/>
    <mergeCell ref="H2928:L2928"/>
    <mergeCell ref="M2928:P2928"/>
    <mergeCell ref="Q2928:V2928"/>
    <mergeCell ref="W2928:Z2928"/>
    <mergeCell ref="AA2928:AD2928"/>
    <mergeCell ref="AE2928:AH2928"/>
    <mergeCell ref="AI2928:AO2928"/>
    <mergeCell ref="B2929:G2929"/>
    <mergeCell ref="H2929:L2929"/>
    <mergeCell ref="M2929:P2929"/>
    <mergeCell ref="Q2929:V2929"/>
    <mergeCell ref="W2929:Z2929"/>
    <mergeCell ref="AA2929:AD2929"/>
    <mergeCell ref="AE2929:AH2929"/>
    <mergeCell ref="AI2929:AO2929"/>
    <mergeCell ref="B2930:G2930"/>
    <mergeCell ref="H2930:L2930"/>
    <mergeCell ref="M2930:P2930"/>
    <mergeCell ref="Q2930:V2930"/>
    <mergeCell ref="W2930:Z2930"/>
    <mergeCell ref="AA2930:AD2930"/>
    <mergeCell ref="AE2930:AH2930"/>
    <mergeCell ref="AI2930:AO2930"/>
    <mergeCell ref="B2931:G2931"/>
    <mergeCell ref="H2931:L2931"/>
    <mergeCell ref="M2931:P2931"/>
    <mergeCell ref="Q2931:V2931"/>
    <mergeCell ref="W2931:Z2931"/>
    <mergeCell ref="AA2931:AD2931"/>
    <mergeCell ref="AE2931:AH2931"/>
    <mergeCell ref="AI2931:AO2931"/>
    <mergeCell ref="B2922:G2922"/>
    <mergeCell ref="H2922:L2922"/>
    <mergeCell ref="M2922:P2922"/>
    <mergeCell ref="Q2922:V2922"/>
    <mergeCell ref="W2922:Z2922"/>
    <mergeCell ref="AA2922:AD2922"/>
    <mergeCell ref="AE2922:AH2922"/>
    <mergeCell ref="AI2922:AO2922"/>
    <mergeCell ref="B2923:G2923"/>
    <mergeCell ref="H2923:L2923"/>
    <mergeCell ref="M2923:P2923"/>
    <mergeCell ref="Q2923:V2923"/>
    <mergeCell ref="W2923:Z2923"/>
    <mergeCell ref="AA2923:AD2923"/>
    <mergeCell ref="AE2923:AH2923"/>
    <mergeCell ref="AI2923:AO2923"/>
    <mergeCell ref="B2924:G2924"/>
    <mergeCell ref="H2924:L2924"/>
    <mergeCell ref="M2924:P2924"/>
    <mergeCell ref="Q2924:V2924"/>
    <mergeCell ref="W2924:Z2924"/>
    <mergeCell ref="AA2924:AD2924"/>
    <mergeCell ref="AE2924:AH2924"/>
    <mergeCell ref="AI2924:AO2924"/>
    <mergeCell ref="B2925:G2925"/>
    <mergeCell ref="H2925:L2925"/>
    <mergeCell ref="M2925:P2925"/>
    <mergeCell ref="Q2925:V2925"/>
    <mergeCell ref="W2925:Z2925"/>
    <mergeCell ref="AA2925:AD2925"/>
    <mergeCell ref="AE2925:AH2925"/>
    <mergeCell ref="AI2925:AO2925"/>
    <mergeCell ref="B2926:G2926"/>
    <mergeCell ref="H2926:L2926"/>
    <mergeCell ref="M2926:P2926"/>
    <mergeCell ref="Q2926:V2926"/>
    <mergeCell ref="W2926:Z2926"/>
    <mergeCell ref="AA2926:AD2926"/>
    <mergeCell ref="AE2926:AH2926"/>
    <mergeCell ref="AI2926:AO2926"/>
    <mergeCell ref="B2917:G2917"/>
    <mergeCell ref="H2917:L2917"/>
    <mergeCell ref="M2917:P2917"/>
    <mergeCell ref="Q2917:V2917"/>
    <mergeCell ref="W2917:Z2917"/>
    <mergeCell ref="AA2917:AD2917"/>
    <mergeCell ref="AE2917:AH2917"/>
    <mergeCell ref="AI2917:AO2917"/>
    <mergeCell ref="B2918:G2918"/>
    <mergeCell ref="H2918:L2918"/>
    <mergeCell ref="M2918:P2918"/>
    <mergeCell ref="Q2918:V2918"/>
    <mergeCell ref="W2918:Z2918"/>
    <mergeCell ref="AA2918:AD2918"/>
    <mergeCell ref="AE2918:AH2918"/>
    <mergeCell ref="AI2918:AO2918"/>
    <mergeCell ref="B2919:G2919"/>
    <mergeCell ref="H2919:L2919"/>
    <mergeCell ref="M2919:P2919"/>
    <mergeCell ref="Q2919:V2919"/>
    <mergeCell ref="W2919:Z2919"/>
    <mergeCell ref="AA2919:AD2919"/>
    <mergeCell ref="AE2919:AH2919"/>
    <mergeCell ref="AI2919:AO2919"/>
    <mergeCell ref="B2920:G2920"/>
    <mergeCell ref="H2920:L2920"/>
    <mergeCell ref="M2920:P2920"/>
    <mergeCell ref="Q2920:V2920"/>
    <mergeCell ref="W2920:Z2920"/>
    <mergeCell ref="AA2920:AD2920"/>
    <mergeCell ref="AE2920:AH2920"/>
    <mergeCell ref="AI2920:AO2920"/>
    <mergeCell ref="B2921:G2921"/>
    <mergeCell ref="H2921:L2921"/>
    <mergeCell ref="M2921:P2921"/>
    <mergeCell ref="Q2921:V2921"/>
    <mergeCell ref="W2921:Z2921"/>
    <mergeCell ref="AA2921:AD2921"/>
    <mergeCell ref="AE2921:AH2921"/>
    <mergeCell ref="AI2921:AO2921"/>
    <mergeCell ref="B2912:G2912"/>
    <mergeCell ref="H2912:L2912"/>
    <mergeCell ref="M2912:P2912"/>
    <mergeCell ref="Q2912:V2912"/>
    <mergeCell ref="W2912:Z2912"/>
    <mergeCell ref="AA2912:AD2912"/>
    <mergeCell ref="AE2912:AH2912"/>
    <mergeCell ref="AI2912:AO2912"/>
    <mergeCell ref="B2913:G2913"/>
    <mergeCell ref="H2913:L2913"/>
    <mergeCell ref="M2913:P2913"/>
    <mergeCell ref="Q2913:V2913"/>
    <mergeCell ref="W2913:Z2913"/>
    <mergeCell ref="AA2913:AD2913"/>
    <mergeCell ref="AE2913:AH2913"/>
    <mergeCell ref="AI2913:AO2913"/>
    <mergeCell ref="B2914:G2914"/>
    <mergeCell ref="H2914:L2914"/>
    <mergeCell ref="M2914:P2914"/>
    <mergeCell ref="Q2914:V2914"/>
    <mergeCell ref="W2914:Z2914"/>
    <mergeCell ref="AA2914:AD2914"/>
    <mergeCell ref="AE2914:AH2914"/>
    <mergeCell ref="AI2914:AO2914"/>
    <mergeCell ref="B2915:G2915"/>
    <mergeCell ref="H2915:L2915"/>
    <mergeCell ref="M2915:P2915"/>
    <mergeCell ref="Q2915:V2915"/>
    <mergeCell ref="W2915:Z2915"/>
    <mergeCell ref="AA2915:AD2915"/>
    <mergeCell ref="AE2915:AH2915"/>
    <mergeCell ref="AI2915:AO2915"/>
    <mergeCell ref="B2916:G2916"/>
    <mergeCell ref="H2916:L2916"/>
    <mergeCell ref="M2916:P2916"/>
    <mergeCell ref="Q2916:V2916"/>
    <mergeCell ref="W2916:Z2916"/>
    <mergeCell ref="AA2916:AD2916"/>
    <mergeCell ref="AE2916:AH2916"/>
    <mergeCell ref="AI2916:AO2916"/>
    <mergeCell ref="B2907:G2907"/>
    <mergeCell ref="H2907:L2907"/>
    <mergeCell ref="M2907:P2907"/>
    <mergeCell ref="Q2907:V2907"/>
    <mergeCell ref="W2907:Z2907"/>
    <mergeCell ref="AA2907:AD2907"/>
    <mergeCell ref="AE2907:AH2907"/>
    <mergeCell ref="AI2907:AO2907"/>
    <mergeCell ref="B2908:G2908"/>
    <mergeCell ref="H2908:L2908"/>
    <mergeCell ref="M2908:P2908"/>
    <mergeCell ref="Q2908:V2908"/>
    <mergeCell ref="W2908:Z2908"/>
    <mergeCell ref="AA2908:AD2908"/>
    <mergeCell ref="AE2908:AH2908"/>
    <mergeCell ref="AI2908:AO2908"/>
    <mergeCell ref="B2909:G2909"/>
    <mergeCell ref="H2909:L2909"/>
    <mergeCell ref="M2909:P2909"/>
    <mergeCell ref="Q2909:V2909"/>
    <mergeCell ref="W2909:Z2909"/>
    <mergeCell ref="AA2909:AD2909"/>
    <mergeCell ref="AE2909:AH2909"/>
    <mergeCell ref="AI2909:AO2909"/>
    <mergeCell ref="B2910:G2910"/>
    <mergeCell ref="H2910:L2910"/>
    <mergeCell ref="M2910:P2910"/>
    <mergeCell ref="Q2910:V2910"/>
    <mergeCell ref="W2910:Z2910"/>
    <mergeCell ref="AA2910:AD2910"/>
    <mergeCell ref="AE2910:AH2910"/>
    <mergeCell ref="AI2910:AO2910"/>
    <mergeCell ref="B2911:G2911"/>
    <mergeCell ref="H2911:L2911"/>
    <mergeCell ref="M2911:P2911"/>
    <mergeCell ref="Q2911:V2911"/>
    <mergeCell ref="W2911:Z2911"/>
    <mergeCell ref="AA2911:AD2911"/>
    <mergeCell ref="AE2911:AH2911"/>
    <mergeCell ref="AI2911:AO2911"/>
    <mergeCell ref="B2902:G2902"/>
    <mergeCell ref="H2902:L2902"/>
    <mergeCell ref="M2902:P2902"/>
    <mergeCell ref="Q2902:V2902"/>
    <mergeCell ref="W2902:Z2902"/>
    <mergeCell ref="AA2902:AD2902"/>
    <mergeCell ref="AE2902:AH2902"/>
    <mergeCell ref="AI2902:AO2902"/>
    <mergeCell ref="B2903:G2903"/>
    <mergeCell ref="H2903:L2903"/>
    <mergeCell ref="M2903:P2903"/>
    <mergeCell ref="Q2903:V2903"/>
    <mergeCell ref="W2903:Z2903"/>
    <mergeCell ref="AA2903:AD2903"/>
    <mergeCell ref="AE2903:AH2903"/>
    <mergeCell ref="AI2903:AO2903"/>
    <mergeCell ref="B2904:G2904"/>
    <mergeCell ref="H2904:L2904"/>
    <mergeCell ref="M2904:P2904"/>
    <mergeCell ref="Q2904:V2904"/>
    <mergeCell ref="W2904:Z2904"/>
    <mergeCell ref="AA2904:AD2904"/>
    <mergeCell ref="AE2904:AH2904"/>
    <mergeCell ref="AI2904:AO2904"/>
    <mergeCell ref="B2905:G2905"/>
    <mergeCell ref="H2905:L2905"/>
    <mergeCell ref="M2905:P2905"/>
    <mergeCell ref="Q2905:V2905"/>
    <mergeCell ref="W2905:Z2905"/>
    <mergeCell ref="AA2905:AD2905"/>
    <mergeCell ref="AE2905:AH2905"/>
    <mergeCell ref="AI2905:AO2905"/>
    <mergeCell ref="B2906:G2906"/>
    <mergeCell ref="H2906:L2906"/>
    <mergeCell ref="M2906:P2906"/>
    <mergeCell ref="Q2906:V2906"/>
    <mergeCell ref="W2906:Z2906"/>
    <mergeCell ref="AA2906:AD2906"/>
    <mergeCell ref="AE2906:AH2906"/>
    <mergeCell ref="AI2906:AO2906"/>
    <mergeCell ref="B2897:G2897"/>
    <mergeCell ref="H2897:L2897"/>
    <mergeCell ref="M2897:P2897"/>
    <mergeCell ref="Q2897:V2897"/>
    <mergeCell ref="W2897:Z2897"/>
    <mergeCell ref="AA2897:AD2897"/>
    <mergeCell ref="AE2897:AH2897"/>
    <mergeCell ref="AI2897:AO2897"/>
    <mergeCell ref="B2898:G2898"/>
    <mergeCell ref="H2898:L2898"/>
    <mergeCell ref="M2898:P2898"/>
    <mergeCell ref="Q2898:V2898"/>
    <mergeCell ref="W2898:Z2898"/>
    <mergeCell ref="AA2898:AD2898"/>
    <mergeCell ref="AE2898:AH2898"/>
    <mergeCell ref="AI2898:AO2898"/>
    <mergeCell ref="B2899:G2899"/>
    <mergeCell ref="H2899:L2899"/>
    <mergeCell ref="M2899:P2899"/>
    <mergeCell ref="Q2899:V2899"/>
    <mergeCell ref="W2899:Z2899"/>
    <mergeCell ref="AA2899:AD2899"/>
    <mergeCell ref="AE2899:AH2899"/>
    <mergeCell ref="AI2899:AO2899"/>
    <mergeCell ref="B2900:G2900"/>
    <mergeCell ref="H2900:L2900"/>
    <mergeCell ref="M2900:P2900"/>
    <mergeCell ref="Q2900:V2900"/>
    <mergeCell ref="W2900:Z2900"/>
    <mergeCell ref="AA2900:AD2900"/>
    <mergeCell ref="AE2900:AH2900"/>
    <mergeCell ref="AI2900:AO2900"/>
    <mergeCell ref="B2901:G2901"/>
    <mergeCell ref="H2901:L2901"/>
    <mergeCell ref="M2901:P2901"/>
    <mergeCell ref="Q2901:V2901"/>
    <mergeCell ref="W2901:Z2901"/>
    <mergeCell ref="AA2901:AD2901"/>
    <mergeCell ref="AE2901:AH2901"/>
    <mergeCell ref="AI2901:AO2901"/>
    <mergeCell ref="B2892:G2892"/>
    <mergeCell ref="H2892:L2892"/>
    <mergeCell ref="M2892:P2892"/>
    <mergeCell ref="Q2892:V2892"/>
    <mergeCell ref="W2892:Z2892"/>
    <mergeCell ref="AA2892:AD2892"/>
    <mergeCell ref="AE2892:AH2892"/>
    <mergeCell ref="AI2892:AO2892"/>
    <mergeCell ref="B2893:G2893"/>
    <mergeCell ref="H2893:L2893"/>
    <mergeCell ref="M2893:P2893"/>
    <mergeCell ref="Q2893:V2893"/>
    <mergeCell ref="W2893:Z2893"/>
    <mergeCell ref="AA2893:AD2893"/>
    <mergeCell ref="AE2893:AH2893"/>
    <mergeCell ref="AI2893:AO2893"/>
    <mergeCell ref="B2894:G2894"/>
    <mergeCell ref="H2894:L2894"/>
    <mergeCell ref="M2894:P2894"/>
    <mergeCell ref="Q2894:V2894"/>
    <mergeCell ref="W2894:Z2894"/>
    <mergeCell ref="AA2894:AD2894"/>
    <mergeCell ref="AE2894:AH2894"/>
    <mergeCell ref="AI2894:AO2894"/>
    <mergeCell ref="B2895:G2895"/>
    <mergeCell ref="H2895:L2895"/>
    <mergeCell ref="M2895:P2895"/>
    <mergeCell ref="Q2895:V2895"/>
    <mergeCell ref="W2895:Z2895"/>
    <mergeCell ref="AA2895:AD2895"/>
    <mergeCell ref="AE2895:AH2895"/>
    <mergeCell ref="AI2895:AO2895"/>
    <mergeCell ref="B2896:G2896"/>
    <mergeCell ref="H2896:L2896"/>
    <mergeCell ref="M2896:P2896"/>
    <mergeCell ref="Q2896:V2896"/>
    <mergeCell ref="W2896:Z2896"/>
    <mergeCell ref="AA2896:AD2896"/>
    <mergeCell ref="AE2896:AH2896"/>
    <mergeCell ref="AI2896:AO2896"/>
    <mergeCell ref="B2887:G2887"/>
    <mergeCell ref="H2887:L2887"/>
    <mergeCell ref="M2887:P2887"/>
    <mergeCell ref="Q2887:V2887"/>
    <mergeCell ref="W2887:Z2887"/>
    <mergeCell ref="AA2887:AD2887"/>
    <mergeCell ref="AE2887:AH2887"/>
    <mergeCell ref="AI2887:AO2887"/>
    <mergeCell ref="B2888:G2888"/>
    <mergeCell ref="H2888:L2888"/>
    <mergeCell ref="M2888:P2888"/>
    <mergeCell ref="Q2888:V2888"/>
    <mergeCell ref="W2888:Z2888"/>
    <mergeCell ref="AA2888:AD2888"/>
    <mergeCell ref="AE2888:AH2888"/>
    <mergeCell ref="AI2888:AO2888"/>
    <mergeCell ref="B2889:G2889"/>
    <mergeCell ref="H2889:L2889"/>
    <mergeCell ref="M2889:P2889"/>
    <mergeCell ref="Q2889:V2889"/>
    <mergeCell ref="W2889:Z2889"/>
    <mergeCell ref="AA2889:AD2889"/>
    <mergeCell ref="AE2889:AH2889"/>
    <mergeCell ref="AI2889:AO2889"/>
    <mergeCell ref="B2890:G2890"/>
    <mergeCell ref="H2890:L2890"/>
    <mergeCell ref="M2890:P2890"/>
    <mergeCell ref="Q2890:V2890"/>
    <mergeCell ref="W2890:Z2890"/>
    <mergeCell ref="AA2890:AD2890"/>
    <mergeCell ref="AE2890:AH2890"/>
    <mergeCell ref="AI2890:AO2890"/>
    <mergeCell ref="B2891:G2891"/>
    <mergeCell ref="H2891:L2891"/>
    <mergeCell ref="M2891:P2891"/>
    <mergeCell ref="Q2891:V2891"/>
    <mergeCell ref="W2891:Z2891"/>
    <mergeCell ref="AA2891:AD2891"/>
    <mergeCell ref="AE2891:AH2891"/>
    <mergeCell ref="AI2891:AO2891"/>
    <mergeCell ref="B2882:G2882"/>
    <mergeCell ref="H2882:L2882"/>
    <mergeCell ref="M2882:P2882"/>
    <mergeCell ref="Q2882:V2882"/>
    <mergeCell ref="W2882:Z2882"/>
    <mergeCell ref="AA2882:AD2882"/>
    <mergeCell ref="AE2882:AH2882"/>
    <mergeCell ref="AI2882:AO2882"/>
    <mergeCell ref="B2883:G2883"/>
    <mergeCell ref="H2883:L2883"/>
    <mergeCell ref="M2883:P2883"/>
    <mergeCell ref="Q2883:V2883"/>
    <mergeCell ref="W2883:Z2883"/>
    <mergeCell ref="AA2883:AD2883"/>
    <mergeCell ref="AE2883:AH2883"/>
    <mergeCell ref="AI2883:AO2883"/>
    <mergeCell ref="B2884:G2884"/>
    <mergeCell ref="H2884:L2884"/>
    <mergeCell ref="M2884:P2884"/>
    <mergeCell ref="Q2884:V2884"/>
    <mergeCell ref="W2884:Z2884"/>
    <mergeCell ref="AA2884:AD2884"/>
    <mergeCell ref="AE2884:AH2884"/>
    <mergeCell ref="AI2884:AO2884"/>
    <mergeCell ref="B2885:G2885"/>
    <mergeCell ref="H2885:L2885"/>
    <mergeCell ref="M2885:P2885"/>
    <mergeCell ref="Q2885:V2885"/>
    <mergeCell ref="W2885:Z2885"/>
    <mergeCell ref="AA2885:AD2885"/>
    <mergeCell ref="AE2885:AH2885"/>
    <mergeCell ref="AI2885:AO2885"/>
    <mergeCell ref="B2886:G2886"/>
    <mergeCell ref="H2886:L2886"/>
    <mergeCell ref="M2886:P2886"/>
    <mergeCell ref="Q2886:V2886"/>
    <mergeCell ref="W2886:Z2886"/>
    <mergeCell ref="AA2886:AD2886"/>
    <mergeCell ref="AE2886:AH2886"/>
    <mergeCell ref="AI2886:AO2886"/>
    <mergeCell ref="B2877:G2877"/>
    <mergeCell ref="H2877:L2877"/>
    <mergeCell ref="M2877:P2877"/>
    <mergeCell ref="Q2877:V2877"/>
    <mergeCell ref="W2877:Z2877"/>
    <mergeCell ref="AA2877:AD2877"/>
    <mergeCell ref="AE2877:AH2877"/>
    <mergeCell ref="AI2877:AO2877"/>
    <mergeCell ref="B2878:G2878"/>
    <mergeCell ref="H2878:L2878"/>
    <mergeCell ref="M2878:P2878"/>
    <mergeCell ref="Q2878:V2878"/>
    <mergeCell ref="W2878:Z2878"/>
    <mergeCell ref="AA2878:AD2878"/>
    <mergeCell ref="AE2878:AH2878"/>
    <mergeCell ref="AI2878:AO2878"/>
    <mergeCell ref="B2879:G2879"/>
    <mergeCell ref="H2879:L2879"/>
    <mergeCell ref="M2879:P2879"/>
    <mergeCell ref="Q2879:V2879"/>
    <mergeCell ref="W2879:Z2879"/>
    <mergeCell ref="AA2879:AD2879"/>
    <mergeCell ref="AE2879:AH2879"/>
    <mergeCell ref="AI2879:AO2879"/>
    <mergeCell ref="B2880:G2880"/>
    <mergeCell ref="H2880:L2880"/>
    <mergeCell ref="M2880:P2880"/>
    <mergeCell ref="Q2880:V2880"/>
    <mergeCell ref="W2880:Z2880"/>
    <mergeCell ref="AA2880:AD2880"/>
    <mergeCell ref="AE2880:AH2880"/>
    <mergeCell ref="AI2880:AO2880"/>
    <mergeCell ref="B2881:G2881"/>
    <mergeCell ref="H2881:L2881"/>
    <mergeCell ref="M2881:P2881"/>
    <mergeCell ref="Q2881:V2881"/>
    <mergeCell ref="W2881:Z2881"/>
    <mergeCell ref="AA2881:AD2881"/>
    <mergeCell ref="AE2881:AH2881"/>
    <mergeCell ref="AI2881:AO2881"/>
    <mergeCell ref="B2872:G2872"/>
    <mergeCell ref="H2872:L2872"/>
    <mergeCell ref="M2872:P2872"/>
    <mergeCell ref="Q2872:V2872"/>
    <mergeCell ref="W2872:Z2872"/>
    <mergeCell ref="AA2872:AD2872"/>
    <mergeCell ref="AE2872:AH2872"/>
    <mergeCell ref="AI2872:AO2872"/>
    <mergeCell ref="B2873:G2873"/>
    <mergeCell ref="H2873:L2873"/>
    <mergeCell ref="M2873:P2873"/>
    <mergeCell ref="Q2873:V2873"/>
    <mergeCell ref="W2873:Z2873"/>
    <mergeCell ref="AA2873:AD2873"/>
    <mergeCell ref="AE2873:AH2873"/>
    <mergeCell ref="AI2873:AO2873"/>
    <mergeCell ref="B2874:G2874"/>
    <mergeCell ref="H2874:L2874"/>
    <mergeCell ref="M2874:P2874"/>
    <mergeCell ref="Q2874:V2874"/>
    <mergeCell ref="W2874:Z2874"/>
    <mergeCell ref="AA2874:AD2874"/>
    <mergeCell ref="AE2874:AH2874"/>
    <mergeCell ref="AI2874:AO2874"/>
    <mergeCell ref="B2875:G2875"/>
    <mergeCell ref="H2875:L2875"/>
    <mergeCell ref="M2875:P2875"/>
    <mergeCell ref="Q2875:V2875"/>
    <mergeCell ref="W2875:Z2875"/>
    <mergeCell ref="AA2875:AD2875"/>
    <mergeCell ref="AE2875:AH2875"/>
    <mergeCell ref="AI2875:AO2875"/>
    <mergeCell ref="B2876:G2876"/>
    <mergeCell ref="H2876:L2876"/>
    <mergeCell ref="M2876:P2876"/>
    <mergeCell ref="Q2876:V2876"/>
    <mergeCell ref="W2876:Z2876"/>
    <mergeCell ref="AA2876:AD2876"/>
    <mergeCell ref="AE2876:AH2876"/>
    <mergeCell ref="AI2876:AO2876"/>
    <mergeCell ref="B2867:G2867"/>
    <mergeCell ref="H2867:L2867"/>
    <mergeCell ref="M2867:P2867"/>
    <mergeCell ref="Q2867:V2867"/>
    <mergeCell ref="W2867:Z2867"/>
    <mergeCell ref="AA2867:AD2867"/>
    <mergeCell ref="AE2867:AH2867"/>
    <mergeCell ref="AI2867:AO2867"/>
    <mergeCell ref="B2868:G2868"/>
    <mergeCell ref="H2868:L2868"/>
    <mergeCell ref="M2868:P2868"/>
    <mergeCell ref="Q2868:V2868"/>
    <mergeCell ref="W2868:Z2868"/>
    <mergeCell ref="AA2868:AD2868"/>
    <mergeCell ref="AE2868:AH2868"/>
    <mergeCell ref="AI2868:AO2868"/>
    <mergeCell ref="B2869:G2869"/>
    <mergeCell ref="H2869:L2869"/>
    <mergeCell ref="M2869:P2869"/>
    <mergeCell ref="Q2869:V2869"/>
    <mergeCell ref="W2869:Z2869"/>
    <mergeCell ref="AA2869:AD2869"/>
    <mergeCell ref="AE2869:AH2869"/>
    <mergeCell ref="AI2869:AO2869"/>
    <mergeCell ref="B2870:G2870"/>
    <mergeCell ref="H2870:L2870"/>
    <mergeCell ref="M2870:P2870"/>
    <mergeCell ref="Q2870:V2870"/>
    <mergeCell ref="W2870:Z2870"/>
    <mergeCell ref="AA2870:AD2870"/>
    <mergeCell ref="AE2870:AH2870"/>
    <mergeCell ref="AI2870:AO2870"/>
    <mergeCell ref="B2871:G2871"/>
    <mergeCell ref="H2871:L2871"/>
    <mergeCell ref="M2871:P2871"/>
    <mergeCell ref="Q2871:V2871"/>
    <mergeCell ref="W2871:Z2871"/>
    <mergeCell ref="AA2871:AD2871"/>
    <mergeCell ref="AE2871:AH2871"/>
    <mergeCell ref="AI2871:AO2871"/>
    <mergeCell ref="B2862:G2862"/>
    <mergeCell ref="H2862:L2862"/>
    <mergeCell ref="M2862:P2862"/>
    <mergeCell ref="Q2862:V2862"/>
    <mergeCell ref="W2862:Z2862"/>
    <mergeCell ref="AA2862:AD2862"/>
    <mergeCell ref="AE2862:AH2862"/>
    <mergeCell ref="AI2862:AO2862"/>
    <mergeCell ref="B2863:G2863"/>
    <mergeCell ref="H2863:L2863"/>
    <mergeCell ref="M2863:P2863"/>
    <mergeCell ref="Q2863:V2863"/>
    <mergeCell ref="W2863:Z2863"/>
    <mergeCell ref="AA2863:AD2863"/>
    <mergeCell ref="AE2863:AH2863"/>
    <mergeCell ref="AI2863:AO2863"/>
    <mergeCell ref="B2864:G2864"/>
    <mergeCell ref="H2864:L2864"/>
    <mergeCell ref="M2864:P2864"/>
    <mergeCell ref="Q2864:V2864"/>
    <mergeCell ref="W2864:Z2864"/>
    <mergeCell ref="AA2864:AD2864"/>
    <mergeCell ref="AE2864:AH2864"/>
    <mergeCell ref="AI2864:AO2864"/>
    <mergeCell ref="B2865:G2865"/>
    <mergeCell ref="H2865:L2865"/>
    <mergeCell ref="M2865:P2865"/>
    <mergeCell ref="Q2865:V2865"/>
    <mergeCell ref="W2865:Z2865"/>
    <mergeCell ref="AA2865:AD2865"/>
    <mergeCell ref="AE2865:AH2865"/>
    <mergeCell ref="AI2865:AO2865"/>
    <mergeCell ref="B2866:G2866"/>
    <mergeCell ref="H2866:L2866"/>
    <mergeCell ref="M2866:P2866"/>
    <mergeCell ref="Q2866:V2866"/>
    <mergeCell ref="W2866:Z2866"/>
    <mergeCell ref="AA2866:AD2866"/>
    <mergeCell ref="AE2866:AH2866"/>
    <mergeCell ref="AI2866:AO2866"/>
    <mergeCell ref="B2857:G2857"/>
    <mergeCell ref="H2857:L2857"/>
    <mergeCell ref="M2857:P2857"/>
    <mergeCell ref="Q2857:V2857"/>
    <mergeCell ref="W2857:Z2857"/>
    <mergeCell ref="AA2857:AD2857"/>
    <mergeCell ref="AE2857:AH2857"/>
    <mergeCell ref="AI2857:AO2857"/>
    <mergeCell ref="B2858:G2858"/>
    <mergeCell ref="H2858:L2858"/>
    <mergeCell ref="M2858:P2858"/>
    <mergeCell ref="Q2858:V2858"/>
    <mergeCell ref="W2858:Z2858"/>
    <mergeCell ref="AA2858:AD2858"/>
    <mergeCell ref="AE2858:AH2858"/>
    <mergeCell ref="AI2858:AO2858"/>
    <mergeCell ref="B2859:G2859"/>
    <mergeCell ref="H2859:L2859"/>
    <mergeCell ref="M2859:P2859"/>
    <mergeCell ref="Q2859:V2859"/>
    <mergeCell ref="W2859:Z2859"/>
    <mergeCell ref="AA2859:AD2859"/>
    <mergeCell ref="AE2859:AH2859"/>
    <mergeCell ref="AI2859:AO2859"/>
    <mergeCell ref="B2860:G2860"/>
    <mergeCell ref="H2860:L2860"/>
    <mergeCell ref="M2860:P2860"/>
    <mergeCell ref="Q2860:V2860"/>
    <mergeCell ref="W2860:Z2860"/>
    <mergeCell ref="AA2860:AD2860"/>
    <mergeCell ref="AE2860:AH2860"/>
    <mergeCell ref="AI2860:AO2860"/>
    <mergeCell ref="B2861:G2861"/>
    <mergeCell ref="H2861:L2861"/>
    <mergeCell ref="M2861:P2861"/>
    <mergeCell ref="Q2861:V2861"/>
    <mergeCell ref="W2861:Z2861"/>
    <mergeCell ref="AA2861:AD2861"/>
    <mergeCell ref="AE2861:AH2861"/>
    <mergeCell ref="AI2861:AO2861"/>
    <mergeCell ref="B2852:G2852"/>
    <mergeCell ref="H2852:L2852"/>
    <mergeCell ref="M2852:P2852"/>
    <mergeCell ref="Q2852:V2852"/>
    <mergeCell ref="W2852:Z2852"/>
    <mergeCell ref="AA2852:AD2852"/>
    <mergeCell ref="AE2852:AH2852"/>
    <mergeCell ref="AI2852:AO2852"/>
    <mergeCell ref="B2853:G2853"/>
    <mergeCell ref="H2853:L2853"/>
    <mergeCell ref="M2853:P2853"/>
    <mergeCell ref="Q2853:V2853"/>
    <mergeCell ref="W2853:Z2853"/>
    <mergeCell ref="AA2853:AD2853"/>
    <mergeCell ref="AE2853:AH2853"/>
    <mergeCell ref="AI2853:AO2853"/>
    <mergeCell ref="B2854:G2854"/>
    <mergeCell ref="H2854:L2854"/>
    <mergeCell ref="M2854:P2854"/>
    <mergeCell ref="Q2854:V2854"/>
    <mergeCell ref="W2854:Z2854"/>
    <mergeCell ref="AA2854:AD2854"/>
    <mergeCell ref="AE2854:AH2854"/>
    <mergeCell ref="AI2854:AO2854"/>
    <mergeCell ref="B2855:G2855"/>
    <mergeCell ref="H2855:L2855"/>
    <mergeCell ref="M2855:P2855"/>
    <mergeCell ref="Q2855:V2855"/>
    <mergeCell ref="W2855:Z2855"/>
    <mergeCell ref="AA2855:AD2855"/>
    <mergeCell ref="AE2855:AH2855"/>
    <mergeCell ref="AI2855:AO2855"/>
    <mergeCell ref="B2856:G2856"/>
    <mergeCell ref="H2856:L2856"/>
    <mergeCell ref="M2856:P2856"/>
    <mergeCell ref="Q2856:V2856"/>
    <mergeCell ref="W2856:Z2856"/>
    <mergeCell ref="AA2856:AD2856"/>
    <mergeCell ref="AE2856:AH2856"/>
    <mergeCell ref="AI2856:AO2856"/>
    <mergeCell ref="B2847:G2847"/>
    <mergeCell ref="H2847:L2847"/>
    <mergeCell ref="M2847:P2847"/>
    <mergeCell ref="Q2847:V2847"/>
    <mergeCell ref="W2847:Z2847"/>
    <mergeCell ref="AA2847:AD2847"/>
    <mergeCell ref="AE2847:AH2847"/>
    <mergeCell ref="AI2847:AO2847"/>
    <mergeCell ref="B2848:G2848"/>
    <mergeCell ref="H2848:L2848"/>
    <mergeCell ref="M2848:P2848"/>
    <mergeCell ref="Q2848:V2848"/>
    <mergeCell ref="W2848:Z2848"/>
    <mergeCell ref="AA2848:AD2848"/>
    <mergeCell ref="AE2848:AH2848"/>
    <mergeCell ref="AI2848:AO2848"/>
    <mergeCell ref="B2849:G2849"/>
    <mergeCell ref="H2849:L2849"/>
    <mergeCell ref="M2849:P2849"/>
    <mergeCell ref="Q2849:V2849"/>
    <mergeCell ref="W2849:Z2849"/>
    <mergeCell ref="AA2849:AD2849"/>
    <mergeCell ref="AE2849:AH2849"/>
    <mergeCell ref="AI2849:AO2849"/>
    <mergeCell ref="B2850:G2850"/>
    <mergeCell ref="H2850:L2850"/>
    <mergeCell ref="M2850:P2850"/>
    <mergeCell ref="Q2850:V2850"/>
    <mergeCell ref="W2850:Z2850"/>
    <mergeCell ref="AA2850:AD2850"/>
    <mergeCell ref="AE2850:AH2850"/>
    <mergeCell ref="AI2850:AO2850"/>
    <mergeCell ref="B2851:G2851"/>
    <mergeCell ref="H2851:L2851"/>
    <mergeCell ref="M2851:P2851"/>
    <mergeCell ref="Q2851:V2851"/>
    <mergeCell ref="W2851:Z2851"/>
    <mergeCell ref="AA2851:AD2851"/>
    <mergeCell ref="AE2851:AH2851"/>
    <mergeCell ref="AI2851:AO2851"/>
    <mergeCell ref="B2842:G2842"/>
    <mergeCell ref="H2842:L2842"/>
    <mergeCell ref="M2842:P2842"/>
    <mergeCell ref="Q2842:V2842"/>
    <mergeCell ref="W2842:Z2842"/>
    <mergeCell ref="AA2842:AD2842"/>
    <mergeCell ref="AE2842:AH2842"/>
    <mergeCell ref="AI2842:AO2842"/>
    <mergeCell ref="B2843:G2843"/>
    <mergeCell ref="H2843:L2843"/>
    <mergeCell ref="M2843:P2843"/>
    <mergeCell ref="Q2843:V2843"/>
    <mergeCell ref="W2843:Z2843"/>
    <mergeCell ref="AA2843:AD2843"/>
    <mergeCell ref="AE2843:AH2843"/>
    <mergeCell ref="AI2843:AO2843"/>
    <mergeCell ref="B2844:G2844"/>
    <mergeCell ref="H2844:L2844"/>
    <mergeCell ref="M2844:P2844"/>
    <mergeCell ref="Q2844:V2844"/>
    <mergeCell ref="W2844:Z2844"/>
    <mergeCell ref="AA2844:AD2844"/>
    <mergeCell ref="AE2844:AH2844"/>
    <mergeCell ref="AI2844:AO2844"/>
    <mergeCell ref="B2845:G2845"/>
    <mergeCell ref="H2845:L2845"/>
    <mergeCell ref="M2845:P2845"/>
    <mergeCell ref="Q2845:V2845"/>
    <mergeCell ref="W2845:Z2845"/>
    <mergeCell ref="AA2845:AD2845"/>
    <mergeCell ref="AE2845:AH2845"/>
    <mergeCell ref="AI2845:AO2845"/>
    <mergeCell ref="B2846:G2846"/>
    <mergeCell ref="H2846:L2846"/>
    <mergeCell ref="M2846:P2846"/>
    <mergeCell ref="Q2846:V2846"/>
    <mergeCell ref="W2846:Z2846"/>
    <mergeCell ref="AA2846:AD2846"/>
    <mergeCell ref="AE2846:AH2846"/>
    <mergeCell ref="AI2846:AO2846"/>
    <mergeCell ref="B2837:G2837"/>
    <mergeCell ref="H2837:L2837"/>
    <mergeCell ref="M2837:P2837"/>
    <mergeCell ref="Q2837:V2837"/>
    <mergeCell ref="W2837:Z2837"/>
    <mergeCell ref="AA2837:AD2837"/>
    <mergeCell ref="AE2837:AH2837"/>
    <mergeCell ref="AI2837:AO2837"/>
    <mergeCell ref="B2838:G2838"/>
    <mergeCell ref="H2838:L2838"/>
    <mergeCell ref="M2838:P2838"/>
    <mergeCell ref="Q2838:V2838"/>
    <mergeCell ref="W2838:Z2838"/>
    <mergeCell ref="AA2838:AD2838"/>
    <mergeCell ref="AE2838:AH2838"/>
    <mergeCell ref="AI2838:AO2838"/>
    <mergeCell ref="B2839:G2839"/>
    <mergeCell ref="H2839:L2839"/>
    <mergeCell ref="M2839:P2839"/>
    <mergeCell ref="Q2839:V2839"/>
    <mergeCell ref="W2839:Z2839"/>
    <mergeCell ref="AA2839:AD2839"/>
    <mergeCell ref="AE2839:AH2839"/>
    <mergeCell ref="AI2839:AO2839"/>
    <mergeCell ref="B2840:G2840"/>
    <mergeCell ref="H2840:L2840"/>
    <mergeCell ref="M2840:P2840"/>
    <mergeCell ref="Q2840:V2840"/>
    <mergeCell ref="W2840:Z2840"/>
    <mergeCell ref="AA2840:AD2840"/>
    <mergeCell ref="AE2840:AH2840"/>
    <mergeCell ref="AI2840:AO2840"/>
    <mergeCell ref="B2841:G2841"/>
    <mergeCell ref="H2841:L2841"/>
    <mergeCell ref="M2841:P2841"/>
    <mergeCell ref="Q2841:V2841"/>
    <mergeCell ref="W2841:Z2841"/>
    <mergeCell ref="AA2841:AD2841"/>
    <mergeCell ref="AE2841:AH2841"/>
    <mergeCell ref="AI2841:AO2841"/>
    <mergeCell ref="B2832:G2832"/>
    <mergeCell ref="H2832:L2832"/>
    <mergeCell ref="M2832:P2832"/>
    <mergeCell ref="Q2832:V2832"/>
    <mergeCell ref="W2832:Z2832"/>
    <mergeCell ref="AA2832:AD2832"/>
    <mergeCell ref="AE2832:AH2832"/>
    <mergeCell ref="AI2832:AO2832"/>
    <mergeCell ref="B2833:G2833"/>
    <mergeCell ref="H2833:L2833"/>
    <mergeCell ref="M2833:P2833"/>
    <mergeCell ref="Q2833:V2833"/>
    <mergeCell ref="W2833:Z2833"/>
    <mergeCell ref="AA2833:AD2833"/>
    <mergeCell ref="AE2833:AH2833"/>
    <mergeCell ref="AI2833:AO2833"/>
    <mergeCell ref="B2834:G2834"/>
    <mergeCell ref="H2834:L2834"/>
    <mergeCell ref="M2834:P2834"/>
    <mergeCell ref="Q2834:V2834"/>
    <mergeCell ref="W2834:Z2834"/>
    <mergeCell ref="AA2834:AD2834"/>
    <mergeCell ref="AE2834:AH2834"/>
    <mergeCell ref="AI2834:AO2834"/>
    <mergeCell ref="B2835:G2835"/>
    <mergeCell ref="H2835:L2835"/>
    <mergeCell ref="M2835:P2835"/>
    <mergeCell ref="Q2835:V2835"/>
    <mergeCell ref="W2835:Z2835"/>
    <mergeCell ref="AA2835:AD2835"/>
    <mergeCell ref="AE2835:AH2835"/>
    <mergeCell ref="AI2835:AO2835"/>
    <mergeCell ref="B2836:G2836"/>
    <mergeCell ref="H2836:L2836"/>
    <mergeCell ref="M2836:P2836"/>
    <mergeCell ref="Q2836:V2836"/>
    <mergeCell ref="W2836:Z2836"/>
    <mergeCell ref="AA2836:AD2836"/>
    <mergeCell ref="AE2836:AH2836"/>
    <mergeCell ref="AI2836:AO2836"/>
    <mergeCell ref="B2827:G2827"/>
    <mergeCell ref="H2827:L2827"/>
    <mergeCell ref="M2827:P2827"/>
    <mergeCell ref="Q2827:V2827"/>
    <mergeCell ref="W2827:Z2827"/>
    <mergeCell ref="AA2827:AD2827"/>
    <mergeCell ref="AE2827:AH2827"/>
    <mergeCell ref="AI2827:AO2827"/>
    <mergeCell ref="B2828:G2828"/>
    <mergeCell ref="H2828:L2828"/>
    <mergeCell ref="M2828:P2828"/>
    <mergeCell ref="Q2828:V2828"/>
    <mergeCell ref="W2828:Z2828"/>
    <mergeCell ref="AA2828:AD2828"/>
    <mergeCell ref="AE2828:AH2828"/>
    <mergeCell ref="AI2828:AO2828"/>
    <mergeCell ref="B2829:G2829"/>
    <mergeCell ref="H2829:L2829"/>
    <mergeCell ref="M2829:P2829"/>
    <mergeCell ref="Q2829:V2829"/>
    <mergeCell ref="W2829:Z2829"/>
    <mergeCell ref="AA2829:AD2829"/>
    <mergeCell ref="AE2829:AH2829"/>
    <mergeCell ref="AI2829:AO2829"/>
    <mergeCell ref="B2830:G2830"/>
    <mergeCell ref="H2830:L2830"/>
    <mergeCell ref="M2830:P2830"/>
    <mergeCell ref="Q2830:V2830"/>
    <mergeCell ref="W2830:Z2830"/>
    <mergeCell ref="AA2830:AD2830"/>
    <mergeCell ref="AE2830:AH2830"/>
    <mergeCell ref="AI2830:AO2830"/>
    <mergeCell ref="B2831:G2831"/>
    <mergeCell ref="H2831:L2831"/>
    <mergeCell ref="M2831:P2831"/>
    <mergeCell ref="Q2831:V2831"/>
    <mergeCell ref="W2831:Z2831"/>
    <mergeCell ref="AA2831:AD2831"/>
    <mergeCell ref="AE2831:AH2831"/>
    <mergeCell ref="AI2831:AO2831"/>
    <mergeCell ref="B2822:G2822"/>
    <mergeCell ref="H2822:L2822"/>
    <mergeCell ref="M2822:P2822"/>
    <mergeCell ref="Q2822:V2822"/>
    <mergeCell ref="W2822:Z2822"/>
    <mergeCell ref="AA2822:AD2822"/>
    <mergeCell ref="AE2822:AH2822"/>
    <mergeCell ref="AI2822:AO2822"/>
    <mergeCell ref="B2823:G2823"/>
    <mergeCell ref="H2823:L2823"/>
    <mergeCell ref="M2823:P2823"/>
    <mergeCell ref="Q2823:V2823"/>
    <mergeCell ref="W2823:Z2823"/>
    <mergeCell ref="AA2823:AD2823"/>
    <mergeCell ref="AE2823:AH2823"/>
    <mergeCell ref="AI2823:AO2823"/>
    <mergeCell ref="B2824:G2824"/>
    <mergeCell ref="H2824:L2824"/>
    <mergeCell ref="M2824:P2824"/>
    <mergeCell ref="Q2824:V2824"/>
    <mergeCell ref="W2824:Z2824"/>
    <mergeCell ref="AA2824:AD2824"/>
    <mergeCell ref="AE2824:AH2824"/>
    <mergeCell ref="AI2824:AO2824"/>
    <mergeCell ref="B2825:G2825"/>
    <mergeCell ref="H2825:L2825"/>
    <mergeCell ref="M2825:P2825"/>
    <mergeCell ref="Q2825:V2825"/>
    <mergeCell ref="W2825:Z2825"/>
    <mergeCell ref="AA2825:AD2825"/>
    <mergeCell ref="AE2825:AH2825"/>
    <mergeCell ref="AI2825:AO2825"/>
    <mergeCell ref="B2826:G2826"/>
    <mergeCell ref="H2826:L2826"/>
    <mergeCell ref="M2826:P2826"/>
    <mergeCell ref="Q2826:V2826"/>
    <mergeCell ref="W2826:Z2826"/>
    <mergeCell ref="AA2826:AD2826"/>
    <mergeCell ref="AE2826:AH2826"/>
    <mergeCell ref="AI2826:AO2826"/>
    <mergeCell ref="B2817:G2817"/>
    <mergeCell ref="H2817:L2817"/>
    <mergeCell ref="M2817:P2817"/>
    <mergeCell ref="Q2817:V2817"/>
    <mergeCell ref="W2817:Z2817"/>
    <mergeCell ref="AA2817:AD2817"/>
    <mergeCell ref="AE2817:AH2817"/>
    <mergeCell ref="AI2817:AO2817"/>
    <mergeCell ref="B2818:G2818"/>
    <mergeCell ref="H2818:L2818"/>
    <mergeCell ref="M2818:P2818"/>
    <mergeCell ref="Q2818:V2818"/>
    <mergeCell ref="W2818:Z2818"/>
    <mergeCell ref="AA2818:AD2818"/>
    <mergeCell ref="AE2818:AH2818"/>
    <mergeCell ref="AI2818:AO2818"/>
    <mergeCell ref="B2819:G2819"/>
    <mergeCell ref="H2819:L2819"/>
    <mergeCell ref="M2819:P2819"/>
    <mergeCell ref="Q2819:V2819"/>
    <mergeCell ref="W2819:Z2819"/>
    <mergeCell ref="AA2819:AD2819"/>
    <mergeCell ref="AE2819:AH2819"/>
    <mergeCell ref="AI2819:AO2819"/>
    <mergeCell ref="B2820:G2820"/>
    <mergeCell ref="H2820:L2820"/>
    <mergeCell ref="M2820:P2820"/>
    <mergeCell ref="Q2820:V2820"/>
    <mergeCell ref="W2820:Z2820"/>
    <mergeCell ref="AA2820:AD2820"/>
    <mergeCell ref="AE2820:AH2820"/>
    <mergeCell ref="AI2820:AO2820"/>
    <mergeCell ref="B2821:G2821"/>
    <mergeCell ref="H2821:L2821"/>
    <mergeCell ref="M2821:P2821"/>
    <mergeCell ref="Q2821:V2821"/>
    <mergeCell ref="W2821:Z2821"/>
    <mergeCell ref="AA2821:AD2821"/>
    <mergeCell ref="AE2821:AH2821"/>
    <mergeCell ref="AI2821:AO2821"/>
    <mergeCell ref="B2812:G2812"/>
    <mergeCell ref="H2812:L2812"/>
    <mergeCell ref="M2812:P2812"/>
    <mergeCell ref="Q2812:V2812"/>
    <mergeCell ref="W2812:Z2812"/>
    <mergeCell ref="AA2812:AD2812"/>
    <mergeCell ref="AE2812:AH2812"/>
    <mergeCell ref="AI2812:AO2812"/>
    <mergeCell ref="B2813:G2813"/>
    <mergeCell ref="H2813:L2813"/>
    <mergeCell ref="M2813:P2813"/>
    <mergeCell ref="Q2813:V2813"/>
    <mergeCell ref="W2813:Z2813"/>
    <mergeCell ref="AA2813:AD2813"/>
    <mergeCell ref="AE2813:AH2813"/>
    <mergeCell ref="AI2813:AO2813"/>
    <mergeCell ref="B2814:G2814"/>
    <mergeCell ref="H2814:L2814"/>
    <mergeCell ref="M2814:P2814"/>
    <mergeCell ref="Q2814:V2814"/>
    <mergeCell ref="W2814:Z2814"/>
    <mergeCell ref="AA2814:AD2814"/>
    <mergeCell ref="AE2814:AH2814"/>
    <mergeCell ref="AI2814:AO2814"/>
    <mergeCell ref="B2815:G2815"/>
    <mergeCell ref="H2815:L2815"/>
    <mergeCell ref="M2815:P2815"/>
    <mergeCell ref="Q2815:V2815"/>
    <mergeCell ref="W2815:Z2815"/>
    <mergeCell ref="AA2815:AD2815"/>
    <mergeCell ref="AE2815:AH2815"/>
    <mergeCell ref="AI2815:AO2815"/>
    <mergeCell ref="B2816:G2816"/>
    <mergeCell ref="H2816:L2816"/>
    <mergeCell ref="M2816:P2816"/>
    <mergeCell ref="Q2816:V2816"/>
    <mergeCell ref="W2816:Z2816"/>
    <mergeCell ref="AA2816:AD2816"/>
    <mergeCell ref="AE2816:AH2816"/>
    <mergeCell ref="AI2816:AO2816"/>
    <mergeCell ref="B2807:G2807"/>
    <mergeCell ref="H2807:L2807"/>
    <mergeCell ref="M2807:P2807"/>
    <mergeCell ref="Q2807:V2807"/>
    <mergeCell ref="W2807:Z2807"/>
    <mergeCell ref="AA2807:AD2807"/>
    <mergeCell ref="AE2807:AH2807"/>
    <mergeCell ref="AI2807:AO2807"/>
    <mergeCell ref="B2808:G2808"/>
    <mergeCell ref="H2808:L2808"/>
    <mergeCell ref="M2808:P2808"/>
    <mergeCell ref="Q2808:V2808"/>
    <mergeCell ref="W2808:Z2808"/>
    <mergeCell ref="AA2808:AD2808"/>
    <mergeCell ref="AE2808:AH2808"/>
    <mergeCell ref="AI2808:AO2808"/>
    <mergeCell ref="B2809:G2809"/>
    <mergeCell ref="H2809:L2809"/>
    <mergeCell ref="M2809:P2809"/>
    <mergeCell ref="Q2809:V2809"/>
    <mergeCell ref="W2809:Z2809"/>
    <mergeCell ref="AA2809:AD2809"/>
    <mergeCell ref="AE2809:AH2809"/>
    <mergeCell ref="AI2809:AO2809"/>
    <mergeCell ref="B2810:G2810"/>
    <mergeCell ref="H2810:L2810"/>
    <mergeCell ref="M2810:P2810"/>
    <mergeCell ref="Q2810:V2810"/>
    <mergeCell ref="W2810:Z2810"/>
    <mergeCell ref="AA2810:AD2810"/>
    <mergeCell ref="AE2810:AH2810"/>
    <mergeCell ref="AI2810:AO2810"/>
    <mergeCell ref="B2811:G2811"/>
    <mergeCell ref="H2811:L2811"/>
    <mergeCell ref="M2811:P2811"/>
    <mergeCell ref="Q2811:V2811"/>
    <mergeCell ref="W2811:Z2811"/>
    <mergeCell ref="AA2811:AD2811"/>
    <mergeCell ref="AE2811:AH2811"/>
    <mergeCell ref="AI2811:AO2811"/>
    <mergeCell ref="B2802:G2802"/>
    <mergeCell ref="H2802:L2802"/>
    <mergeCell ref="M2802:P2802"/>
    <mergeCell ref="Q2802:V2802"/>
    <mergeCell ref="W2802:Z2802"/>
    <mergeCell ref="AA2802:AD2802"/>
    <mergeCell ref="AE2802:AH2802"/>
    <mergeCell ref="AI2802:AO2802"/>
    <mergeCell ref="B2803:G2803"/>
    <mergeCell ref="H2803:L2803"/>
    <mergeCell ref="M2803:P2803"/>
    <mergeCell ref="Q2803:V2803"/>
    <mergeCell ref="W2803:Z2803"/>
    <mergeCell ref="AA2803:AD2803"/>
    <mergeCell ref="AE2803:AH2803"/>
    <mergeCell ref="AI2803:AO2803"/>
    <mergeCell ref="B2804:G2804"/>
    <mergeCell ref="H2804:L2804"/>
    <mergeCell ref="M2804:P2804"/>
    <mergeCell ref="Q2804:V2804"/>
    <mergeCell ref="W2804:Z2804"/>
    <mergeCell ref="AA2804:AD2804"/>
    <mergeCell ref="AE2804:AH2804"/>
    <mergeCell ref="AI2804:AO2804"/>
    <mergeCell ref="B2805:G2805"/>
    <mergeCell ref="H2805:L2805"/>
    <mergeCell ref="M2805:P2805"/>
    <mergeCell ref="Q2805:V2805"/>
    <mergeCell ref="W2805:Z2805"/>
    <mergeCell ref="AA2805:AD2805"/>
    <mergeCell ref="AE2805:AH2805"/>
    <mergeCell ref="AI2805:AO2805"/>
    <mergeCell ref="B2806:G2806"/>
    <mergeCell ref="H2806:L2806"/>
    <mergeCell ref="M2806:P2806"/>
    <mergeCell ref="Q2806:V2806"/>
    <mergeCell ref="W2806:Z2806"/>
    <mergeCell ref="AA2806:AD2806"/>
    <mergeCell ref="AE2806:AH2806"/>
    <mergeCell ref="AI2806:AO2806"/>
    <mergeCell ref="B2797:G2797"/>
    <mergeCell ref="H2797:L2797"/>
    <mergeCell ref="M2797:P2797"/>
    <mergeCell ref="Q2797:V2797"/>
    <mergeCell ref="W2797:Z2797"/>
    <mergeCell ref="AA2797:AD2797"/>
    <mergeCell ref="AE2797:AH2797"/>
    <mergeCell ref="AI2797:AO2797"/>
    <mergeCell ref="B2798:G2798"/>
    <mergeCell ref="H2798:L2798"/>
    <mergeCell ref="M2798:P2798"/>
    <mergeCell ref="Q2798:V2798"/>
    <mergeCell ref="W2798:Z2798"/>
    <mergeCell ref="AA2798:AD2798"/>
    <mergeCell ref="AE2798:AH2798"/>
    <mergeCell ref="AI2798:AO2798"/>
    <mergeCell ref="B2799:G2799"/>
    <mergeCell ref="H2799:L2799"/>
    <mergeCell ref="M2799:P2799"/>
    <mergeCell ref="Q2799:V2799"/>
    <mergeCell ref="W2799:Z2799"/>
    <mergeCell ref="AA2799:AD2799"/>
    <mergeCell ref="AE2799:AH2799"/>
    <mergeCell ref="AI2799:AO2799"/>
    <mergeCell ref="B2800:G2800"/>
    <mergeCell ref="H2800:L2800"/>
    <mergeCell ref="M2800:P2800"/>
    <mergeCell ref="Q2800:V2800"/>
    <mergeCell ref="W2800:Z2800"/>
    <mergeCell ref="AA2800:AD2800"/>
    <mergeCell ref="AE2800:AH2800"/>
    <mergeCell ref="AI2800:AO2800"/>
    <mergeCell ref="B2801:G2801"/>
    <mergeCell ref="H2801:L2801"/>
    <mergeCell ref="M2801:P2801"/>
    <mergeCell ref="Q2801:V2801"/>
    <mergeCell ref="W2801:Z2801"/>
    <mergeCell ref="AA2801:AD2801"/>
    <mergeCell ref="AE2801:AH2801"/>
    <mergeCell ref="AI2801:AO2801"/>
    <mergeCell ref="B2792:G2792"/>
    <mergeCell ref="H2792:L2792"/>
    <mergeCell ref="M2792:P2792"/>
    <mergeCell ref="Q2792:V2792"/>
    <mergeCell ref="W2792:Z2792"/>
    <mergeCell ref="AA2792:AD2792"/>
    <mergeCell ref="AE2792:AH2792"/>
    <mergeCell ref="AI2792:AO2792"/>
    <mergeCell ref="B2793:G2793"/>
    <mergeCell ref="H2793:L2793"/>
    <mergeCell ref="M2793:P2793"/>
    <mergeCell ref="Q2793:V2793"/>
    <mergeCell ref="W2793:Z2793"/>
    <mergeCell ref="AA2793:AD2793"/>
    <mergeCell ref="AE2793:AH2793"/>
    <mergeCell ref="AI2793:AO2793"/>
    <mergeCell ref="B2794:G2794"/>
    <mergeCell ref="H2794:L2794"/>
    <mergeCell ref="M2794:P2794"/>
    <mergeCell ref="Q2794:V2794"/>
    <mergeCell ref="W2794:Z2794"/>
    <mergeCell ref="AA2794:AD2794"/>
    <mergeCell ref="AE2794:AH2794"/>
    <mergeCell ref="AI2794:AO2794"/>
    <mergeCell ref="B2795:G2795"/>
    <mergeCell ref="H2795:L2795"/>
    <mergeCell ref="M2795:P2795"/>
    <mergeCell ref="Q2795:V2795"/>
    <mergeCell ref="W2795:Z2795"/>
    <mergeCell ref="AA2795:AD2795"/>
    <mergeCell ref="AE2795:AH2795"/>
    <mergeCell ref="AI2795:AO2795"/>
    <mergeCell ref="B2796:G2796"/>
    <mergeCell ref="H2796:L2796"/>
    <mergeCell ref="M2796:P2796"/>
    <mergeCell ref="Q2796:V2796"/>
    <mergeCell ref="W2796:Z2796"/>
    <mergeCell ref="AA2796:AD2796"/>
    <mergeCell ref="AE2796:AH2796"/>
    <mergeCell ref="AI2796:AO2796"/>
    <mergeCell ref="B2787:G2787"/>
    <mergeCell ref="H2787:L2787"/>
    <mergeCell ref="M2787:P2787"/>
    <mergeCell ref="Q2787:V2787"/>
    <mergeCell ref="W2787:Z2787"/>
    <mergeCell ref="AA2787:AD2787"/>
    <mergeCell ref="AE2787:AH2787"/>
    <mergeCell ref="AI2787:AO2787"/>
    <mergeCell ref="B2788:G2788"/>
    <mergeCell ref="H2788:L2788"/>
    <mergeCell ref="M2788:P2788"/>
    <mergeCell ref="Q2788:V2788"/>
    <mergeCell ref="W2788:Z2788"/>
    <mergeCell ref="AA2788:AD2788"/>
    <mergeCell ref="AE2788:AH2788"/>
    <mergeCell ref="AI2788:AO2788"/>
    <mergeCell ref="B2789:G2789"/>
    <mergeCell ref="H2789:L2789"/>
    <mergeCell ref="M2789:P2789"/>
    <mergeCell ref="Q2789:V2789"/>
    <mergeCell ref="W2789:Z2789"/>
    <mergeCell ref="AA2789:AD2789"/>
    <mergeCell ref="AE2789:AH2789"/>
    <mergeCell ref="AI2789:AO2789"/>
    <mergeCell ref="B2790:G2790"/>
    <mergeCell ref="H2790:L2790"/>
    <mergeCell ref="M2790:P2790"/>
    <mergeCell ref="Q2790:V2790"/>
    <mergeCell ref="W2790:Z2790"/>
    <mergeCell ref="AA2790:AD2790"/>
    <mergeCell ref="AE2790:AH2790"/>
    <mergeCell ref="AI2790:AO2790"/>
    <mergeCell ref="B2791:G2791"/>
    <mergeCell ref="H2791:L2791"/>
    <mergeCell ref="M2791:P2791"/>
    <mergeCell ref="Q2791:V2791"/>
    <mergeCell ref="W2791:Z2791"/>
    <mergeCell ref="AA2791:AD2791"/>
    <mergeCell ref="AE2791:AH2791"/>
    <mergeCell ref="AI2791:AO2791"/>
    <mergeCell ref="B2782:G2782"/>
    <mergeCell ref="H2782:L2782"/>
    <mergeCell ref="M2782:P2782"/>
    <mergeCell ref="Q2782:V2782"/>
    <mergeCell ref="W2782:Z2782"/>
    <mergeCell ref="AA2782:AD2782"/>
    <mergeCell ref="AE2782:AH2782"/>
    <mergeCell ref="AI2782:AO2782"/>
    <mergeCell ref="B2783:G2783"/>
    <mergeCell ref="H2783:L2783"/>
    <mergeCell ref="M2783:P2783"/>
    <mergeCell ref="Q2783:V2783"/>
    <mergeCell ref="W2783:Z2783"/>
    <mergeCell ref="AA2783:AD2783"/>
    <mergeCell ref="AE2783:AH2783"/>
    <mergeCell ref="AI2783:AO2783"/>
    <mergeCell ref="B2784:G2784"/>
    <mergeCell ref="H2784:L2784"/>
    <mergeCell ref="M2784:P2784"/>
    <mergeCell ref="Q2784:V2784"/>
    <mergeCell ref="W2784:Z2784"/>
    <mergeCell ref="AA2784:AD2784"/>
    <mergeCell ref="AE2784:AH2784"/>
    <mergeCell ref="AI2784:AO2784"/>
    <mergeCell ref="B2785:G2785"/>
    <mergeCell ref="H2785:L2785"/>
    <mergeCell ref="M2785:P2785"/>
    <mergeCell ref="Q2785:V2785"/>
    <mergeCell ref="W2785:Z2785"/>
    <mergeCell ref="AA2785:AD2785"/>
    <mergeCell ref="AE2785:AH2785"/>
    <mergeCell ref="AI2785:AO2785"/>
    <mergeCell ref="B2786:G2786"/>
    <mergeCell ref="H2786:L2786"/>
    <mergeCell ref="M2786:P2786"/>
    <mergeCell ref="Q2786:V2786"/>
    <mergeCell ref="W2786:Z2786"/>
    <mergeCell ref="AA2786:AD2786"/>
    <mergeCell ref="AE2786:AH2786"/>
    <mergeCell ref="AI2786:AO2786"/>
    <mergeCell ref="B2777:G2777"/>
    <mergeCell ref="H2777:L2777"/>
    <mergeCell ref="M2777:P2777"/>
    <mergeCell ref="Q2777:V2777"/>
    <mergeCell ref="W2777:Z2777"/>
    <mergeCell ref="AA2777:AD2777"/>
    <mergeCell ref="AE2777:AH2777"/>
    <mergeCell ref="AI2777:AO2777"/>
    <mergeCell ref="B2778:G2778"/>
    <mergeCell ref="H2778:L2778"/>
    <mergeCell ref="M2778:P2778"/>
    <mergeCell ref="Q2778:V2778"/>
    <mergeCell ref="W2778:Z2778"/>
    <mergeCell ref="AA2778:AD2778"/>
    <mergeCell ref="AE2778:AH2778"/>
    <mergeCell ref="AI2778:AO2778"/>
    <mergeCell ref="B2779:G2779"/>
    <mergeCell ref="H2779:L2779"/>
    <mergeCell ref="M2779:P2779"/>
    <mergeCell ref="Q2779:V2779"/>
    <mergeCell ref="W2779:Z2779"/>
    <mergeCell ref="AA2779:AD2779"/>
    <mergeCell ref="AE2779:AH2779"/>
    <mergeCell ref="AI2779:AO2779"/>
    <mergeCell ref="B2780:G2780"/>
    <mergeCell ref="H2780:L2780"/>
    <mergeCell ref="M2780:P2780"/>
    <mergeCell ref="Q2780:V2780"/>
    <mergeCell ref="W2780:Z2780"/>
    <mergeCell ref="AA2780:AD2780"/>
    <mergeCell ref="AE2780:AH2780"/>
    <mergeCell ref="AI2780:AO2780"/>
    <mergeCell ref="B2781:G2781"/>
    <mergeCell ref="H2781:L2781"/>
    <mergeCell ref="M2781:P2781"/>
    <mergeCell ref="Q2781:V2781"/>
    <mergeCell ref="W2781:Z2781"/>
    <mergeCell ref="AA2781:AD2781"/>
    <mergeCell ref="AE2781:AH2781"/>
    <mergeCell ref="AI2781:AO2781"/>
    <mergeCell ref="B2772:G2772"/>
    <mergeCell ref="H2772:L2772"/>
    <mergeCell ref="M2772:P2772"/>
    <mergeCell ref="Q2772:V2772"/>
    <mergeCell ref="W2772:Z2772"/>
    <mergeCell ref="AA2772:AD2772"/>
    <mergeCell ref="AE2772:AH2772"/>
    <mergeCell ref="AI2772:AO2772"/>
    <mergeCell ref="B2773:G2773"/>
    <mergeCell ref="H2773:L2773"/>
    <mergeCell ref="M2773:P2773"/>
    <mergeCell ref="Q2773:V2773"/>
    <mergeCell ref="W2773:Z2773"/>
    <mergeCell ref="AA2773:AD2773"/>
    <mergeCell ref="AE2773:AH2773"/>
    <mergeCell ref="AI2773:AO2773"/>
    <mergeCell ref="B2774:G2774"/>
    <mergeCell ref="H2774:L2774"/>
    <mergeCell ref="M2774:P2774"/>
    <mergeCell ref="Q2774:V2774"/>
    <mergeCell ref="W2774:Z2774"/>
    <mergeCell ref="AA2774:AD2774"/>
    <mergeCell ref="AE2774:AH2774"/>
    <mergeCell ref="AI2774:AO2774"/>
    <mergeCell ref="B2775:G2775"/>
    <mergeCell ref="H2775:L2775"/>
    <mergeCell ref="M2775:P2775"/>
    <mergeCell ref="Q2775:V2775"/>
    <mergeCell ref="W2775:Z2775"/>
    <mergeCell ref="AA2775:AD2775"/>
    <mergeCell ref="AE2775:AH2775"/>
    <mergeCell ref="AI2775:AO2775"/>
    <mergeCell ref="B2776:G2776"/>
    <mergeCell ref="H2776:L2776"/>
    <mergeCell ref="M2776:P2776"/>
    <mergeCell ref="Q2776:V2776"/>
    <mergeCell ref="W2776:Z2776"/>
    <mergeCell ref="AA2776:AD2776"/>
    <mergeCell ref="AE2776:AH2776"/>
    <mergeCell ref="AI2776:AO2776"/>
    <mergeCell ref="B2767:G2767"/>
    <mergeCell ref="H2767:L2767"/>
    <mergeCell ref="M2767:P2767"/>
    <mergeCell ref="Q2767:V2767"/>
    <mergeCell ref="W2767:Z2767"/>
    <mergeCell ref="AA2767:AD2767"/>
    <mergeCell ref="AE2767:AH2767"/>
    <mergeCell ref="AI2767:AO2767"/>
    <mergeCell ref="B2768:G2768"/>
    <mergeCell ref="H2768:L2768"/>
    <mergeCell ref="M2768:P2768"/>
    <mergeCell ref="Q2768:V2768"/>
    <mergeCell ref="W2768:Z2768"/>
    <mergeCell ref="AA2768:AD2768"/>
    <mergeCell ref="AE2768:AH2768"/>
    <mergeCell ref="AI2768:AO2768"/>
    <mergeCell ref="B2769:G2769"/>
    <mergeCell ref="H2769:L2769"/>
    <mergeCell ref="M2769:P2769"/>
    <mergeCell ref="Q2769:V2769"/>
    <mergeCell ref="W2769:Z2769"/>
    <mergeCell ref="AA2769:AD2769"/>
    <mergeCell ref="AE2769:AH2769"/>
    <mergeCell ref="AI2769:AO2769"/>
    <mergeCell ref="B2770:G2770"/>
    <mergeCell ref="H2770:L2770"/>
    <mergeCell ref="M2770:P2770"/>
    <mergeCell ref="Q2770:V2770"/>
    <mergeCell ref="W2770:Z2770"/>
    <mergeCell ref="AA2770:AD2770"/>
    <mergeCell ref="AE2770:AH2770"/>
    <mergeCell ref="AI2770:AO2770"/>
    <mergeCell ref="B2771:G2771"/>
    <mergeCell ref="H2771:L2771"/>
    <mergeCell ref="M2771:P2771"/>
    <mergeCell ref="Q2771:V2771"/>
    <mergeCell ref="W2771:Z2771"/>
    <mergeCell ref="AA2771:AD2771"/>
    <mergeCell ref="AE2771:AH2771"/>
    <mergeCell ref="AI2771:AO2771"/>
    <mergeCell ref="B2762:G2762"/>
    <mergeCell ref="H2762:L2762"/>
    <mergeCell ref="M2762:P2762"/>
    <mergeCell ref="Q2762:V2762"/>
    <mergeCell ref="W2762:Z2762"/>
    <mergeCell ref="AA2762:AD2762"/>
    <mergeCell ref="AE2762:AH2762"/>
    <mergeCell ref="AI2762:AO2762"/>
    <mergeCell ref="B2763:G2763"/>
    <mergeCell ref="H2763:L2763"/>
    <mergeCell ref="M2763:P2763"/>
    <mergeCell ref="Q2763:V2763"/>
    <mergeCell ref="W2763:Z2763"/>
    <mergeCell ref="AA2763:AD2763"/>
    <mergeCell ref="AE2763:AH2763"/>
    <mergeCell ref="AI2763:AO2763"/>
    <mergeCell ref="B2764:G2764"/>
    <mergeCell ref="H2764:L2764"/>
    <mergeCell ref="M2764:P2764"/>
    <mergeCell ref="Q2764:V2764"/>
    <mergeCell ref="W2764:Z2764"/>
    <mergeCell ref="AA2764:AD2764"/>
    <mergeCell ref="AE2764:AH2764"/>
    <mergeCell ref="AI2764:AO2764"/>
    <mergeCell ref="B2765:G2765"/>
    <mergeCell ref="H2765:L2765"/>
    <mergeCell ref="M2765:P2765"/>
    <mergeCell ref="Q2765:V2765"/>
    <mergeCell ref="W2765:Z2765"/>
    <mergeCell ref="AA2765:AD2765"/>
    <mergeCell ref="AE2765:AH2765"/>
    <mergeCell ref="AI2765:AO2765"/>
    <mergeCell ref="B2766:G2766"/>
    <mergeCell ref="H2766:L2766"/>
    <mergeCell ref="M2766:P2766"/>
    <mergeCell ref="Q2766:V2766"/>
    <mergeCell ref="W2766:Z2766"/>
    <mergeCell ref="AA2766:AD2766"/>
    <mergeCell ref="AE2766:AH2766"/>
    <mergeCell ref="AI2766:AO2766"/>
    <mergeCell ref="B2757:G2757"/>
    <mergeCell ref="H2757:L2757"/>
    <mergeCell ref="M2757:P2757"/>
    <mergeCell ref="Q2757:V2757"/>
    <mergeCell ref="W2757:Z2757"/>
    <mergeCell ref="AA2757:AD2757"/>
    <mergeCell ref="AE2757:AH2757"/>
    <mergeCell ref="AI2757:AO2757"/>
    <mergeCell ref="B2758:G2758"/>
    <mergeCell ref="H2758:L2758"/>
    <mergeCell ref="M2758:P2758"/>
    <mergeCell ref="Q2758:V2758"/>
    <mergeCell ref="W2758:Z2758"/>
    <mergeCell ref="AA2758:AD2758"/>
    <mergeCell ref="AE2758:AH2758"/>
    <mergeCell ref="AI2758:AO2758"/>
    <mergeCell ref="B2759:G2759"/>
    <mergeCell ref="H2759:L2759"/>
    <mergeCell ref="M2759:P2759"/>
    <mergeCell ref="Q2759:V2759"/>
    <mergeCell ref="W2759:Z2759"/>
    <mergeCell ref="AA2759:AD2759"/>
    <mergeCell ref="AE2759:AH2759"/>
    <mergeCell ref="AI2759:AO2759"/>
    <mergeCell ref="B2760:G2760"/>
    <mergeCell ref="H2760:L2760"/>
    <mergeCell ref="M2760:P2760"/>
    <mergeCell ref="Q2760:V2760"/>
    <mergeCell ref="W2760:Z2760"/>
    <mergeCell ref="AA2760:AD2760"/>
    <mergeCell ref="AE2760:AH2760"/>
    <mergeCell ref="AI2760:AO2760"/>
    <mergeCell ref="B2761:G2761"/>
    <mergeCell ref="H2761:L2761"/>
    <mergeCell ref="M2761:P2761"/>
    <mergeCell ref="Q2761:V2761"/>
    <mergeCell ref="W2761:Z2761"/>
    <mergeCell ref="AA2761:AD2761"/>
    <mergeCell ref="AE2761:AH2761"/>
    <mergeCell ref="AI2761:AO2761"/>
    <mergeCell ref="B2752:G2752"/>
    <mergeCell ref="H2752:L2752"/>
    <mergeCell ref="M2752:P2752"/>
    <mergeCell ref="Q2752:V2752"/>
    <mergeCell ref="W2752:Z2752"/>
    <mergeCell ref="AA2752:AD2752"/>
    <mergeCell ref="AE2752:AH2752"/>
    <mergeCell ref="AI2752:AO2752"/>
    <mergeCell ref="B2753:G2753"/>
    <mergeCell ref="H2753:L2753"/>
    <mergeCell ref="M2753:P2753"/>
    <mergeCell ref="Q2753:V2753"/>
    <mergeCell ref="W2753:Z2753"/>
    <mergeCell ref="AA2753:AD2753"/>
    <mergeCell ref="AE2753:AH2753"/>
    <mergeCell ref="AI2753:AO2753"/>
    <mergeCell ref="B2754:G2754"/>
    <mergeCell ref="H2754:L2754"/>
    <mergeCell ref="M2754:P2754"/>
    <mergeCell ref="Q2754:V2754"/>
    <mergeCell ref="W2754:Z2754"/>
    <mergeCell ref="AA2754:AD2754"/>
    <mergeCell ref="AE2754:AH2754"/>
    <mergeCell ref="AI2754:AO2754"/>
    <mergeCell ref="B2755:G2755"/>
    <mergeCell ref="H2755:L2755"/>
    <mergeCell ref="M2755:P2755"/>
    <mergeCell ref="Q2755:V2755"/>
    <mergeCell ref="W2755:Z2755"/>
    <mergeCell ref="AA2755:AD2755"/>
    <mergeCell ref="AE2755:AH2755"/>
    <mergeCell ref="AI2755:AO2755"/>
    <mergeCell ref="B2756:G2756"/>
    <mergeCell ref="H2756:L2756"/>
    <mergeCell ref="M2756:P2756"/>
    <mergeCell ref="Q2756:V2756"/>
    <mergeCell ref="W2756:Z2756"/>
    <mergeCell ref="AA2756:AD2756"/>
    <mergeCell ref="AE2756:AH2756"/>
    <mergeCell ref="AI2756:AO2756"/>
    <mergeCell ref="B2747:G2747"/>
    <mergeCell ref="H2747:L2747"/>
    <mergeCell ref="M2747:P2747"/>
    <mergeCell ref="Q2747:V2747"/>
    <mergeCell ref="W2747:Z2747"/>
    <mergeCell ref="AA2747:AD2747"/>
    <mergeCell ref="AE2747:AH2747"/>
    <mergeCell ref="AI2747:AO2747"/>
    <mergeCell ref="B2748:G2748"/>
    <mergeCell ref="H2748:L2748"/>
    <mergeCell ref="M2748:P2748"/>
    <mergeCell ref="Q2748:V2748"/>
    <mergeCell ref="W2748:Z2748"/>
    <mergeCell ref="AA2748:AD2748"/>
    <mergeCell ref="AE2748:AH2748"/>
    <mergeCell ref="AI2748:AO2748"/>
    <mergeCell ref="B2749:G2749"/>
    <mergeCell ref="H2749:L2749"/>
    <mergeCell ref="M2749:P2749"/>
    <mergeCell ref="Q2749:V2749"/>
    <mergeCell ref="W2749:Z2749"/>
    <mergeCell ref="AA2749:AD2749"/>
    <mergeCell ref="AE2749:AH2749"/>
    <mergeCell ref="AI2749:AO2749"/>
    <mergeCell ref="B2750:G2750"/>
    <mergeCell ref="H2750:L2750"/>
    <mergeCell ref="M2750:P2750"/>
    <mergeCell ref="Q2750:V2750"/>
    <mergeCell ref="W2750:Z2750"/>
    <mergeCell ref="AA2750:AD2750"/>
    <mergeCell ref="AE2750:AH2750"/>
    <mergeCell ref="AI2750:AO2750"/>
    <mergeCell ref="B2751:G2751"/>
    <mergeCell ref="H2751:L2751"/>
    <mergeCell ref="M2751:P2751"/>
    <mergeCell ref="Q2751:V2751"/>
    <mergeCell ref="W2751:Z2751"/>
    <mergeCell ref="AA2751:AD2751"/>
    <mergeCell ref="AE2751:AH2751"/>
    <mergeCell ref="AI2751:AO2751"/>
    <mergeCell ref="B2742:G2742"/>
    <mergeCell ref="H2742:L2742"/>
    <mergeCell ref="M2742:P2742"/>
    <mergeCell ref="Q2742:V2742"/>
    <mergeCell ref="W2742:Z2742"/>
    <mergeCell ref="AA2742:AD2742"/>
    <mergeCell ref="AE2742:AH2742"/>
    <mergeCell ref="AI2742:AO2742"/>
    <mergeCell ref="B2743:G2743"/>
    <mergeCell ref="H2743:L2743"/>
    <mergeCell ref="M2743:P2743"/>
    <mergeCell ref="Q2743:V2743"/>
    <mergeCell ref="W2743:Z2743"/>
    <mergeCell ref="AA2743:AD2743"/>
    <mergeCell ref="AE2743:AH2743"/>
    <mergeCell ref="AI2743:AO2743"/>
    <mergeCell ref="B2744:G2744"/>
    <mergeCell ref="H2744:L2744"/>
    <mergeCell ref="M2744:P2744"/>
    <mergeCell ref="Q2744:V2744"/>
    <mergeCell ref="W2744:Z2744"/>
    <mergeCell ref="AA2744:AD2744"/>
    <mergeCell ref="AE2744:AH2744"/>
    <mergeCell ref="AI2744:AO2744"/>
    <mergeCell ref="B2745:G2745"/>
    <mergeCell ref="H2745:L2745"/>
    <mergeCell ref="M2745:P2745"/>
    <mergeCell ref="Q2745:V2745"/>
    <mergeCell ref="W2745:Z2745"/>
    <mergeCell ref="AA2745:AD2745"/>
    <mergeCell ref="AE2745:AH2745"/>
    <mergeCell ref="AI2745:AO2745"/>
    <mergeCell ref="B2746:G2746"/>
    <mergeCell ref="H2746:L2746"/>
    <mergeCell ref="M2746:P2746"/>
    <mergeCell ref="Q2746:V2746"/>
    <mergeCell ref="W2746:Z2746"/>
    <mergeCell ref="AA2746:AD2746"/>
    <mergeCell ref="AE2746:AH2746"/>
    <mergeCell ref="AI2746:AO2746"/>
    <mergeCell ref="B2737:G2737"/>
    <mergeCell ref="H2737:L2737"/>
    <mergeCell ref="M2737:P2737"/>
    <mergeCell ref="Q2737:V2737"/>
    <mergeCell ref="W2737:Z2737"/>
    <mergeCell ref="AA2737:AD2737"/>
    <mergeCell ref="AE2737:AH2737"/>
    <mergeCell ref="AI2737:AO2737"/>
    <mergeCell ref="B2738:G2738"/>
    <mergeCell ref="H2738:L2738"/>
    <mergeCell ref="M2738:P2738"/>
    <mergeCell ref="Q2738:V2738"/>
    <mergeCell ref="W2738:Z2738"/>
    <mergeCell ref="AA2738:AD2738"/>
    <mergeCell ref="AE2738:AH2738"/>
    <mergeCell ref="AI2738:AO2738"/>
    <mergeCell ref="B2739:G2739"/>
    <mergeCell ref="H2739:L2739"/>
    <mergeCell ref="M2739:P2739"/>
    <mergeCell ref="Q2739:V2739"/>
    <mergeCell ref="W2739:Z2739"/>
    <mergeCell ref="AA2739:AD2739"/>
    <mergeCell ref="AE2739:AH2739"/>
    <mergeCell ref="AI2739:AO2739"/>
    <mergeCell ref="B2740:G2740"/>
    <mergeCell ref="H2740:L2740"/>
    <mergeCell ref="M2740:P2740"/>
    <mergeCell ref="Q2740:V2740"/>
    <mergeCell ref="W2740:Z2740"/>
    <mergeCell ref="AA2740:AD2740"/>
    <mergeCell ref="AE2740:AH2740"/>
    <mergeCell ref="AI2740:AO2740"/>
    <mergeCell ref="B2741:G2741"/>
    <mergeCell ref="H2741:L2741"/>
    <mergeCell ref="M2741:P2741"/>
    <mergeCell ref="Q2741:V2741"/>
    <mergeCell ref="W2741:Z2741"/>
    <mergeCell ref="AA2741:AD2741"/>
    <mergeCell ref="AE2741:AH2741"/>
    <mergeCell ref="AI2741:AO2741"/>
    <mergeCell ref="B2732:G2732"/>
    <mergeCell ref="H2732:L2732"/>
    <mergeCell ref="M2732:P2732"/>
    <mergeCell ref="Q2732:V2732"/>
    <mergeCell ref="W2732:Z2732"/>
    <mergeCell ref="AA2732:AD2732"/>
    <mergeCell ref="AE2732:AH2732"/>
    <mergeCell ref="AI2732:AO2732"/>
    <mergeCell ref="B2733:G2733"/>
    <mergeCell ref="H2733:L2733"/>
    <mergeCell ref="M2733:P2733"/>
    <mergeCell ref="Q2733:V2733"/>
    <mergeCell ref="W2733:Z2733"/>
    <mergeCell ref="AA2733:AD2733"/>
    <mergeCell ref="AE2733:AH2733"/>
    <mergeCell ref="AI2733:AO2733"/>
    <mergeCell ref="B2734:G2734"/>
    <mergeCell ref="H2734:L2734"/>
    <mergeCell ref="M2734:P2734"/>
    <mergeCell ref="Q2734:V2734"/>
    <mergeCell ref="W2734:Z2734"/>
    <mergeCell ref="AA2734:AD2734"/>
    <mergeCell ref="AE2734:AH2734"/>
    <mergeCell ref="AI2734:AO2734"/>
    <mergeCell ref="B2735:G2735"/>
    <mergeCell ref="H2735:L2735"/>
    <mergeCell ref="M2735:P2735"/>
    <mergeCell ref="Q2735:V2735"/>
    <mergeCell ref="W2735:Z2735"/>
    <mergeCell ref="AA2735:AD2735"/>
    <mergeCell ref="AE2735:AH2735"/>
    <mergeCell ref="AI2735:AO2735"/>
    <mergeCell ref="B2736:G2736"/>
    <mergeCell ref="H2736:L2736"/>
    <mergeCell ref="M2736:P2736"/>
    <mergeCell ref="Q2736:V2736"/>
    <mergeCell ref="W2736:Z2736"/>
    <mergeCell ref="AA2736:AD2736"/>
    <mergeCell ref="AE2736:AH2736"/>
    <mergeCell ref="AI2736:AO2736"/>
    <mergeCell ref="B2727:G2727"/>
    <mergeCell ref="H2727:L2727"/>
    <mergeCell ref="M2727:P2727"/>
    <mergeCell ref="Q2727:V2727"/>
    <mergeCell ref="W2727:Z2727"/>
    <mergeCell ref="AA2727:AD2727"/>
    <mergeCell ref="AE2727:AH2727"/>
    <mergeCell ref="AI2727:AO2727"/>
    <mergeCell ref="B2728:G2728"/>
    <mergeCell ref="H2728:L2728"/>
    <mergeCell ref="M2728:P2728"/>
    <mergeCell ref="Q2728:V2728"/>
    <mergeCell ref="W2728:Z2728"/>
    <mergeCell ref="AA2728:AD2728"/>
    <mergeCell ref="AE2728:AH2728"/>
    <mergeCell ref="AI2728:AO2728"/>
    <mergeCell ref="B2729:G2729"/>
    <mergeCell ref="H2729:L2729"/>
    <mergeCell ref="M2729:P2729"/>
    <mergeCell ref="Q2729:V2729"/>
    <mergeCell ref="W2729:Z2729"/>
    <mergeCell ref="AA2729:AD2729"/>
    <mergeCell ref="AE2729:AH2729"/>
    <mergeCell ref="AI2729:AO2729"/>
    <mergeCell ref="B2730:G2730"/>
    <mergeCell ref="H2730:L2730"/>
    <mergeCell ref="M2730:P2730"/>
    <mergeCell ref="Q2730:V2730"/>
    <mergeCell ref="W2730:Z2730"/>
    <mergeCell ref="AA2730:AD2730"/>
    <mergeCell ref="AE2730:AH2730"/>
    <mergeCell ref="AI2730:AO2730"/>
    <mergeCell ref="B2731:G2731"/>
    <mergeCell ref="H2731:L2731"/>
    <mergeCell ref="M2731:P2731"/>
    <mergeCell ref="Q2731:V2731"/>
    <mergeCell ref="W2731:Z2731"/>
    <mergeCell ref="AA2731:AD2731"/>
    <mergeCell ref="AE2731:AH2731"/>
    <mergeCell ref="AI2731:AO2731"/>
    <mergeCell ref="B2722:G2722"/>
    <mergeCell ref="H2722:L2722"/>
    <mergeCell ref="M2722:P2722"/>
    <mergeCell ref="Q2722:V2722"/>
    <mergeCell ref="W2722:Z2722"/>
    <mergeCell ref="AA2722:AD2722"/>
    <mergeCell ref="AE2722:AH2722"/>
    <mergeCell ref="AI2722:AO2722"/>
    <mergeCell ref="B2723:G2723"/>
    <mergeCell ref="H2723:L2723"/>
    <mergeCell ref="M2723:P2723"/>
    <mergeCell ref="Q2723:V2723"/>
    <mergeCell ref="W2723:Z2723"/>
    <mergeCell ref="AA2723:AD2723"/>
    <mergeCell ref="AE2723:AH2723"/>
    <mergeCell ref="AI2723:AO2723"/>
    <mergeCell ref="B2724:G2724"/>
    <mergeCell ref="H2724:L2724"/>
    <mergeCell ref="M2724:P2724"/>
    <mergeCell ref="Q2724:V2724"/>
    <mergeCell ref="W2724:Z2724"/>
    <mergeCell ref="AA2724:AD2724"/>
    <mergeCell ref="AE2724:AH2724"/>
    <mergeCell ref="AI2724:AO2724"/>
    <mergeCell ref="B2725:G2725"/>
    <mergeCell ref="H2725:L2725"/>
    <mergeCell ref="M2725:P2725"/>
    <mergeCell ref="Q2725:V2725"/>
    <mergeCell ref="W2725:Z2725"/>
    <mergeCell ref="AA2725:AD2725"/>
    <mergeCell ref="AE2725:AH2725"/>
    <mergeCell ref="AI2725:AO2725"/>
    <mergeCell ref="B2726:G2726"/>
    <mergeCell ref="H2726:L2726"/>
    <mergeCell ref="M2726:P2726"/>
    <mergeCell ref="Q2726:V2726"/>
    <mergeCell ref="W2726:Z2726"/>
    <mergeCell ref="AA2726:AD2726"/>
    <mergeCell ref="AE2726:AH2726"/>
    <mergeCell ref="AI2726:AO2726"/>
    <mergeCell ref="B2717:G2717"/>
    <mergeCell ref="H2717:L2717"/>
    <mergeCell ref="M2717:P2717"/>
    <mergeCell ref="Q2717:V2717"/>
    <mergeCell ref="W2717:Z2717"/>
    <mergeCell ref="AA2717:AD2717"/>
    <mergeCell ref="AE2717:AH2717"/>
    <mergeCell ref="AI2717:AO2717"/>
    <mergeCell ref="B2718:G2718"/>
    <mergeCell ref="H2718:L2718"/>
    <mergeCell ref="M2718:P2718"/>
    <mergeCell ref="Q2718:V2718"/>
    <mergeCell ref="W2718:Z2718"/>
    <mergeCell ref="AA2718:AD2718"/>
    <mergeCell ref="AE2718:AH2718"/>
    <mergeCell ref="AI2718:AO2718"/>
    <mergeCell ref="B2719:G2719"/>
    <mergeCell ref="H2719:L2719"/>
    <mergeCell ref="M2719:P2719"/>
    <mergeCell ref="Q2719:V2719"/>
    <mergeCell ref="W2719:Z2719"/>
    <mergeCell ref="AA2719:AD2719"/>
    <mergeCell ref="AE2719:AH2719"/>
    <mergeCell ref="AI2719:AO2719"/>
    <mergeCell ref="B2720:G2720"/>
    <mergeCell ref="H2720:L2720"/>
    <mergeCell ref="M2720:P2720"/>
    <mergeCell ref="Q2720:V2720"/>
    <mergeCell ref="W2720:Z2720"/>
    <mergeCell ref="AA2720:AD2720"/>
    <mergeCell ref="AE2720:AH2720"/>
    <mergeCell ref="AI2720:AO2720"/>
    <mergeCell ref="B2721:G2721"/>
    <mergeCell ref="H2721:L2721"/>
    <mergeCell ref="M2721:P2721"/>
    <mergeCell ref="Q2721:V2721"/>
    <mergeCell ref="W2721:Z2721"/>
    <mergeCell ref="AA2721:AD2721"/>
    <mergeCell ref="AE2721:AH2721"/>
    <mergeCell ref="AI2721:AO2721"/>
    <mergeCell ref="B2712:G2712"/>
    <mergeCell ref="H2712:L2712"/>
    <mergeCell ref="M2712:P2712"/>
    <mergeCell ref="Q2712:V2712"/>
    <mergeCell ref="W2712:Z2712"/>
    <mergeCell ref="AA2712:AD2712"/>
    <mergeCell ref="AE2712:AH2712"/>
    <mergeCell ref="AI2712:AO2712"/>
    <mergeCell ref="B2713:G2713"/>
    <mergeCell ref="H2713:L2713"/>
    <mergeCell ref="M2713:P2713"/>
    <mergeCell ref="Q2713:V2713"/>
    <mergeCell ref="W2713:Z2713"/>
    <mergeCell ref="AA2713:AD2713"/>
    <mergeCell ref="AE2713:AH2713"/>
    <mergeCell ref="AI2713:AO2713"/>
    <mergeCell ref="B2714:G2714"/>
    <mergeCell ref="H2714:L2714"/>
    <mergeCell ref="M2714:P2714"/>
    <mergeCell ref="Q2714:V2714"/>
    <mergeCell ref="W2714:Z2714"/>
    <mergeCell ref="AA2714:AD2714"/>
    <mergeCell ref="AE2714:AH2714"/>
    <mergeCell ref="AI2714:AO2714"/>
    <mergeCell ref="B2715:G2715"/>
    <mergeCell ref="H2715:L2715"/>
    <mergeCell ref="M2715:P2715"/>
    <mergeCell ref="Q2715:V2715"/>
    <mergeCell ref="W2715:Z2715"/>
    <mergeCell ref="AA2715:AD2715"/>
    <mergeCell ref="AE2715:AH2715"/>
    <mergeCell ref="AI2715:AO2715"/>
    <mergeCell ref="B2716:G2716"/>
    <mergeCell ref="H2716:L2716"/>
    <mergeCell ref="M2716:P2716"/>
    <mergeCell ref="Q2716:V2716"/>
    <mergeCell ref="W2716:Z2716"/>
    <mergeCell ref="AA2716:AD2716"/>
    <mergeCell ref="AE2716:AH2716"/>
    <mergeCell ref="AI2716:AO2716"/>
    <mergeCell ref="B2707:G2707"/>
    <mergeCell ref="H2707:L2707"/>
    <mergeCell ref="M2707:P2707"/>
    <mergeCell ref="Q2707:V2707"/>
    <mergeCell ref="W2707:Z2707"/>
    <mergeCell ref="AA2707:AD2707"/>
    <mergeCell ref="AE2707:AH2707"/>
    <mergeCell ref="AI2707:AO2707"/>
    <mergeCell ref="B2708:G2708"/>
    <mergeCell ref="H2708:L2708"/>
    <mergeCell ref="M2708:P2708"/>
    <mergeCell ref="Q2708:V2708"/>
    <mergeCell ref="W2708:Z2708"/>
    <mergeCell ref="AA2708:AD2708"/>
    <mergeCell ref="AE2708:AH2708"/>
    <mergeCell ref="AI2708:AO2708"/>
    <mergeCell ref="B2709:G2709"/>
    <mergeCell ref="H2709:L2709"/>
    <mergeCell ref="M2709:P2709"/>
    <mergeCell ref="Q2709:V2709"/>
    <mergeCell ref="W2709:Z2709"/>
    <mergeCell ref="AA2709:AD2709"/>
    <mergeCell ref="AE2709:AH2709"/>
    <mergeCell ref="AI2709:AO2709"/>
    <mergeCell ref="B2710:G2710"/>
    <mergeCell ref="H2710:L2710"/>
    <mergeCell ref="M2710:P2710"/>
    <mergeCell ref="Q2710:V2710"/>
    <mergeCell ref="W2710:Z2710"/>
    <mergeCell ref="AA2710:AD2710"/>
    <mergeCell ref="AE2710:AH2710"/>
    <mergeCell ref="AI2710:AO2710"/>
    <mergeCell ref="B2711:G2711"/>
    <mergeCell ref="H2711:L2711"/>
    <mergeCell ref="M2711:P2711"/>
    <mergeCell ref="Q2711:V2711"/>
    <mergeCell ref="W2711:Z2711"/>
    <mergeCell ref="AA2711:AD2711"/>
    <mergeCell ref="AE2711:AH2711"/>
    <mergeCell ref="AI2711:AO2711"/>
    <mergeCell ref="B2702:G2702"/>
    <mergeCell ref="H2702:L2702"/>
    <mergeCell ref="M2702:P2702"/>
    <mergeCell ref="Q2702:V2702"/>
    <mergeCell ref="W2702:Z2702"/>
    <mergeCell ref="AA2702:AD2702"/>
    <mergeCell ref="AE2702:AH2702"/>
    <mergeCell ref="AI2702:AO2702"/>
    <mergeCell ref="B2703:G2703"/>
    <mergeCell ref="H2703:L2703"/>
    <mergeCell ref="M2703:P2703"/>
    <mergeCell ref="Q2703:V2703"/>
    <mergeCell ref="W2703:Z2703"/>
    <mergeCell ref="AA2703:AD2703"/>
    <mergeCell ref="AE2703:AH2703"/>
    <mergeCell ref="AI2703:AO2703"/>
    <mergeCell ref="B2704:G2704"/>
    <mergeCell ref="H2704:L2704"/>
    <mergeCell ref="M2704:P2704"/>
    <mergeCell ref="Q2704:V2704"/>
    <mergeCell ref="W2704:Z2704"/>
    <mergeCell ref="AA2704:AD2704"/>
    <mergeCell ref="AE2704:AH2704"/>
    <mergeCell ref="AI2704:AO2704"/>
    <mergeCell ref="B2705:G2705"/>
    <mergeCell ref="H2705:L2705"/>
    <mergeCell ref="M2705:P2705"/>
    <mergeCell ref="Q2705:V2705"/>
    <mergeCell ref="W2705:Z2705"/>
    <mergeCell ref="AA2705:AD2705"/>
    <mergeCell ref="AE2705:AH2705"/>
    <mergeCell ref="AI2705:AO2705"/>
    <mergeCell ref="B2706:G2706"/>
    <mergeCell ref="H2706:L2706"/>
    <mergeCell ref="M2706:P2706"/>
    <mergeCell ref="Q2706:V2706"/>
    <mergeCell ref="W2706:Z2706"/>
    <mergeCell ref="AA2706:AD2706"/>
    <mergeCell ref="AE2706:AH2706"/>
    <mergeCell ref="AI2706:AO2706"/>
    <mergeCell ref="B2697:G2697"/>
    <mergeCell ref="H2697:L2697"/>
    <mergeCell ref="M2697:P2697"/>
    <mergeCell ref="Q2697:V2697"/>
    <mergeCell ref="W2697:Z2697"/>
    <mergeCell ref="AA2697:AD2697"/>
    <mergeCell ref="AE2697:AH2697"/>
    <mergeCell ref="AI2697:AO2697"/>
    <mergeCell ref="B2698:G2698"/>
    <mergeCell ref="H2698:L2698"/>
    <mergeCell ref="M2698:P2698"/>
    <mergeCell ref="Q2698:V2698"/>
    <mergeCell ref="W2698:Z2698"/>
    <mergeCell ref="AA2698:AD2698"/>
    <mergeCell ref="AE2698:AH2698"/>
    <mergeCell ref="AI2698:AO2698"/>
    <mergeCell ref="B2699:G2699"/>
    <mergeCell ref="H2699:L2699"/>
    <mergeCell ref="M2699:P2699"/>
    <mergeCell ref="Q2699:V2699"/>
    <mergeCell ref="W2699:Z2699"/>
    <mergeCell ref="AA2699:AD2699"/>
    <mergeCell ref="AE2699:AH2699"/>
    <mergeCell ref="AI2699:AO2699"/>
    <mergeCell ref="B2700:G2700"/>
    <mergeCell ref="H2700:L2700"/>
    <mergeCell ref="M2700:P2700"/>
    <mergeCell ref="Q2700:V2700"/>
    <mergeCell ref="W2700:Z2700"/>
    <mergeCell ref="AA2700:AD2700"/>
    <mergeCell ref="AE2700:AH2700"/>
    <mergeCell ref="AI2700:AO2700"/>
    <mergeCell ref="B2701:G2701"/>
    <mergeCell ref="H2701:L2701"/>
    <mergeCell ref="M2701:P2701"/>
    <mergeCell ref="Q2701:V2701"/>
    <mergeCell ref="W2701:Z2701"/>
    <mergeCell ref="AA2701:AD2701"/>
    <mergeCell ref="AE2701:AH2701"/>
    <mergeCell ref="AI2701:AO2701"/>
    <mergeCell ref="B2692:G2692"/>
    <mergeCell ref="H2692:L2692"/>
    <mergeCell ref="M2692:P2692"/>
    <mergeCell ref="Q2692:V2692"/>
    <mergeCell ref="W2692:Z2692"/>
    <mergeCell ref="AA2692:AD2692"/>
    <mergeCell ref="AE2692:AH2692"/>
    <mergeCell ref="AI2692:AO2692"/>
    <mergeCell ref="B2693:G2693"/>
    <mergeCell ref="H2693:L2693"/>
    <mergeCell ref="M2693:P2693"/>
    <mergeCell ref="Q2693:V2693"/>
    <mergeCell ref="W2693:Z2693"/>
    <mergeCell ref="AA2693:AD2693"/>
    <mergeCell ref="AE2693:AH2693"/>
    <mergeCell ref="AI2693:AO2693"/>
    <mergeCell ref="B2694:G2694"/>
    <mergeCell ref="H2694:L2694"/>
    <mergeCell ref="M2694:P2694"/>
    <mergeCell ref="Q2694:V2694"/>
    <mergeCell ref="W2694:Z2694"/>
    <mergeCell ref="AA2694:AD2694"/>
    <mergeCell ref="AE2694:AH2694"/>
    <mergeCell ref="AI2694:AO2694"/>
    <mergeCell ref="B2695:G2695"/>
    <mergeCell ref="H2695:L2695"/>
    <mergeCell ref="M2695:P2695"/>
    <mergeCell ref="Q2695:V2695"/>
    <mergeCell ref="W2695:Z2695"/>
    <mergeCell ref="AA2695:AD2695"/>
    <mergeCell ref="AE2695:AH2695"/>
    <mergeCell ref="AI2695:AO2695"/>
    <mergeCell ref="B2696:G2696"/>
    <mergeCell ref="H2696:L2696"/>
    <mergeCell ref="M2696:P2696"/>
    <mergeCell ref="Q2696:V2696"/>
    <mergeCell ref="W2696:Z2696"/>
    <mergeCell ref="AA2696:AD2696"/>
    <mergeCell ref="AE2696:AH2696"/>
    <mergeCell ref="AI2696:AO2696"/>
    <mergeCell ref="B2687:G2687"/>
    <mergeCell ref="H2687:L2687"/>
    <mergeCell ref="M2687:P2687"/>
    <mergeCell ref="Q2687:V2687"/>
    <mergeCell ref="W2687:Z2687"/>
    <mergeCell ref="AA2687:AD2687"/>
    <mergeCell ref="AE2687:AH2687"/>
    <mergeCell ref="AI2687:AO2687"/>
    <mergeCell ref="B2688:G2688"/>
    <mergeCell ref="H2688:L2688"/>
    <mergeCell ref="M2688:P2688"/>
    <mergeCell ref="Q2688:V2688"/>
    <mergeCell ref="W2688:Z2688"/>
    <mergeCell ref="AA2688:AD2688"/>
    <mergeCell ref="AE2688:AH2688"/>
    <mergeCell ref="AI2688:AO2688"/>
    <mergeCell ref="B2689:G2689"/>
    <mergeCell ref="H2689:L2689"/>
    <mergeCell ref="M2689:P2689"/>
    <mergeCell ref="Q2689:V2689"/>
    <mergeCell ref="W2689:Z2689"/>
    <mergeCell ref="AA2689:AD2689"/>
    <mergeCell ref="AE2689:AH2689"/>
    <mergeCell ref="AI2689:AO2689"/>
    <mergeCell ref="B2690:G2690"/>
    <mergeCell ref="H2690:L2690"/>
    <mergeCell ref="M2690:P2690"/>
    <mergeCell ref="Q2690:V2690"/>
    <mergeCell ref="W2690:Z2690"/>
    <mergeCell ref="AA2690:AD2690"/>
    <mergeCell ref="AE2690:AH2690"/>
    <mergeCell ref="AI2690:AO2690"/>
    <mergeCell ref="B2691:G2691"/>
    <mergeCell ref="H2691:L2691"/>
    <mergeCell ref="M2691:P2691"/>
    <mergeCell ref="Q2691:V2691"/>
    <mergeCell ref="W2691:Z2691"/>
    <mergeCell ref="AA2691:AD2691"/>
    <mergeCell ref="AE2691:AH2691"/>
    <mergeCell ref="AI2691:AO2691"/>
    <mergeCell ref="B2682:G2682"/>
    <mergeCell ref="H2682:L2682"/>
    <mergeCell ref="M2682:P2682"/>
    <mergeCell ref="Q2682:V2682"/>
    <mergeCell ref="W2682:Z2682"/>
    <mergeCell ref="AA2682:AD2682"/>
    <mergeCell ref="AE2682:AH2682"/>
    <mergeCell ref="AI2682:AO2682"/>
    <mergeCell ref="B2683:G2683"/>
    <mergeCell ref="H2683:L2683"/>
    <mergeCell ref="M2683:P2683"/>
    <mergeCell ref="Q2683:V2683"/>
    <mergeCell ref="W2683:Z2683"/>
    <mergeCell ref="AA2683:AD2683"/>
    <mergeCell ref="AE2683:AH2683"/>
    <mergeCell ref="AI2683:AO2683"/>
    <mergeCell ref="B2684:G2684"/>
    <mergeCell ref="H2684:L2684"/>
    <mergeCell ref="M2684:P2684"/>
    <mergeCell ref="Q2684:V2684"/>
    <mergeCell ref="W2684:Z2684"/>
    <mergeCell ref="AA2684:AD2684"/>
    <mergeCell ref="AE2684:AH2684"/>
    <mergeCell ref="AI2684:AO2684"/>
    <mergeCell ref="B2685:G2685"/>
    <mergeCell ref="H2685:L2685"/>
    <mergeCell ref="M2685:P2685"/>
    <mergeCell ref="Q2685:V2685"/>
    <mergeCell ref="W2685:Z2685"/>
    <mergeCell ref="AA2685:AD2685"/>
    <mergeCell ref="AE2685:AH2685"/>
    <mergeCell ref="AI2685:AO2685"/>
    <mergeCell ref="B2686:G2686"/>
    <mergeCell ref="H2686:L2686"/>
    <mergeCell ref="M2686:P2686"/>
    <mergeCell ref="Q2686:V2686"/>
    <mergeCell ref="W2686:Z2686"/>
    <mergeCell ref="AA2686:AD2686"/>
    <mergeCell ref="AE2686:AH2686"/>
    <mergeCell ref="AI2686:AO2686"/>
    <mergeCell ref="B2677:G2677"/>
    <mergeCell ref="H2677:L2677"/>
    <mergeCell ref="M2677:P2677"/>
    <mergeCell ref="Q2677:V2677"/>
    <mergeCell ref="W2677:Z2677"/>
    <mergeCell ref="AA2677:AD2677"/>
    <mergeCell ref="AE2677:AH2677"/>
    <mergeCell ref="AI2677:AO2677"/>
    <mergeCell ref="B2678:G2678"/>
    <mergeCell ref="H2678:L2678"/>
    <mergeCell ref="M2678:P2678"/>
    <mergeCell ref="Q2678:V2678"/>
    <mergeCell ref="W2678:Z2678"/>
    <mergeCell ref="AA2678:AD2678"/>
    <mergeCell ref="AE2678:AH2678"/>
    <mergeCell ref="AI2678:AO2678"/>
    <mergeCell ref="B2679:G2679"/>
    <mergeCell ref="H2679:L2679"/>
    <mergeCell ref="M2679:P2679"/>
    <mergeCell ref="Q2679:V2679"/>
    <mergeCell ref="W2679:Z2679"/>
    <mergeCell ref="AA2679:AD2679"/>
    <mergeCell ref="AE2679:AH2679"/>
    <mergeCell ref="AI2679:AO2679"/>
    <mergeCell ref="B2680:G2680"/>
    <mergeCell ref="H2680:L2680"/>
    <mergeCell ref="M2680:P2680"/>
    <mergeCell ref="Q2680:V2680"/>
    <mergeCell ref="W2680:Z2680"/>
    <mergeCell ref="AA2680:AD2680"/>
    <mergeCell ref="AE2680:AH2680"/>
    <mergeCell ref="AI2680:AO2680"/>
    <mergeCell ref="B2681:G2681"/>
    <mergeCell ref="H2681:L2681"/>
    <mergeCell ref="M2681:P2681"/>
    <mergeCell ref="Q2681:V2681"/>
    <mergeCell ref="W2681:Z2681"/>
    <mergeCell ref="AA2681:AD2681"/>
    <mergeCell ref="AE2681:AH2681"/>
    <mergeCell ref="AI2681:AO2681"/>
    <mergeCell ref="B2672:G2672"/>
    <mergeCell ref="H2672:L2672"/>
    <mergeCell ref="M2672:P2672"/>
    <mergeCell ref="Q2672:V2672"/>
    <mergeCell ref="W2672:Z2672"/>
    <mergeCell ref="AA2672:AD2672"/>
    <mergeCell ref="AE2672:AH2672"/>
    <mergeCell ref="AI2672:AO2672"/>
    <mergeCell ref="B2673:G2673"/>
    <mergeCell ref="H2673:L2673"/>
    <mergeCell ref="M2673:P2673"/>
    <mergeCell ref="Q2673:V2673"/>
    <mergeCell ref="W2673:Z2673"/>
    <mergeCell ref="AA2673:AD2673"/>
    <mergeCell ref="AE2673:AH2673"/>
    <mergeCell ref="AI2673:AO2673"/>
    <mergeCell ref="B2674:G2674"/>
    <mergeCell ref="H2674:L2674"/>
    <mergeCell ref="M2674:P2674"/>
    <mergeCell ref="Q2674:V2674"/>
    <mergeCell ref="W2674:Z2674"/>
    <mergeCell ref="AA2674:AD2674"/>
    <mergeCell ref="AE2674:AH2674"/>
    <mergeCell ref="AI2674:AO2674"/>
    <mergeCell ref="B2675:G2675"/>
    <mergeCell ref="H2675:L2675"/>
    <mergeCell ref="M2675:P2675"/>
    <mergeCell ref="Q2675:V2675"/>
    <mergeCell ref="W2675:Z2675"/>
    <mergeCell ref="AA2675:AD2675"/>
    <mergeCell ref="AE2675:AH2675"/>
    <mergeCell ref="AI2675:AO2675"/>
    <mergeCell ref="B2676:G2676"/>
    <mergeCell ref="H2676:L2676"/>
    <mergeCell ref="M2676:P2676"/>
    <mergeCell ref="Q2676:V2676"/>
    <mergeCell ref="W2676:Z2676"/>
    <mergeCell ref="AA2676:AD2676"/>
    <mergeCell ref="AE2676:AH2676"/>
    <mergeCell ref="AI2676:AO2676"/>
    <mergeCell ref="B2667:G2667"/>
    <mergeCell ref="H2667:L2667"/>
    <mergeCell ref="M2667:P2667"/>
    <mergeCell ref="Q2667:V2667"/>
    <mergeCell ref="W2667:Z2667"/>
    <mergeCell ref="AA2667:AD2667"/>
    <mergeCell ref="AE2667:AH2667"/>
    <mergeCell ref="AI2667:AO2667"/>
    <mergeCell ref="B2668:G2668"/>
    <mergeCell ref="H2668:L2668"/>
    <mergeCell ref="M2668:P2668"/>
    <mergeCell ref="Q2668:V2668"/>
    <mergeCell ref="W2668:Z2668"/>
    <mergeCell ref="AA2668:AD2668"/>
    <mergeCell ref="AE2668:AH2668"/>
    <mergeCell ref="AI2668:AO2668"/>
    <mergeCell ref="B2669:G2669"/>
    <mergeCell ref="H2669:L2669"/>
    <mergeCell ref="M2669:P2669"/>
    <mergeCell ref="Q2669:V2669"/>
    <mergeCell ref="W2669:Z2669"/>
    <mergeCell ref="AA2669:AD2669"/>
    <mergeCell ref="AE2669:AH2669"/>
    <mergeCell ref="AI2669:AO2669"/>
    <mergeCell ref="B2670:G2670"/>
    <mergeCell ref="H2670:L2670"/>
    <mergeCell ref="M2670:P2670"/>
    <mergeCell ref="Q2670:V2670"/>
    <mergeCell ref="W2670:Z2670"/>
    <mergeCell ref="AA2670:AD2670"/>
    <mergeCell ref="AE2670:AH2670"/>
    <mergeCell ref="AI2670:AO2670"/>
    <mergeCell ref="B2671:G2671"/>
    <mergeCell ref="H2671:L2671"/>
    <mergeCell ref="M2671:P2671"/>
    <mergeCell ref="Q2671:V2671"/>
    <mergeCell ref="W2671:Z2671"/>
    <mergeCell ref="AA2671:AD2671"/>
    <mergeCell ref="AE2671:AH2671"/>
    <mergeCell ref="AI2671:AO2671"/>
    <mergeCell ref="B2662:G2662"/>
    <mergeCell ref="H2662:L2662"/>
    <mergeCell ref="M2662:P2662"/>
    <mergeCell ref="Q2662:V2662"/>
    <mergeCell ref="W2662:Z2662"/>
    <mergeCell ref="AA2662:AD2662"/>
    <mergeCell ref="AE2662:AH2662"/>
    <mergeCell ref="AI2662:AO2662"/>
    <mergeCell ref="B2663:G2663"/>
    <mergeCell ref="H2663:L2663"/>
    <mergeCell ref="M2663:P2663"/>
    <mergeCell ref="Q2663:V2663"/>
    <mergeCell ref="W2663:Z2663"/>
    <mergeCell ref="AA2663:AD2663"/>
    <mergeCell ref="AE2663:AH2663"/>
    <mergeCell ref="AI2663:AO2663"/>
    <mergeCell ref="B2664:G2664"/>
    <mergeCell ref="H2664:L2664"/>
    <mergeCell ref="M2664:P2664"/>
    <mergeCell ref="Q2664:V2664"/>
    <mergeCell ref="W2664:Z2664"/>
    <mergeCell ref="AA2664:AD2664"/>
    <mergeCell ref="AE2664:AH2664"/>
    <mergeCell ref="AI2664:AO2664"/>
    <mergeCell ref="B2665:G2665"/>
    <mergeCell ref="H2665:L2665"/>
    <mergeCell ref="M2665:P2665"/>
    <mergeCell ref="Q2665:V2665"/>
    <mergeCell ref="W2665:Z2665"/>
    <mergeCell ref="AA2665:AD2665"/>
    <mergeCell ref="AE2665:AH2665"/>
    <mergeCell ref="AI2665:AO2665"/>
    <mergeCell ref="B2666:G2666"/>
    <mergeCell ref="H2666:L2666"/>
    <mergeCell ref="M2666:P2666"/>
    <mergeCell ref="Q2666:V2666"/>
    <mergeCell ref="W2666:Z2666"/>
    <mergeCell ref="AA2666:AD2666"/>
    <mergeCell ref="AE2666:AH2666"/>
    <mergeCell ref="AI2666:AO2666"/>
    <mergeCell ref="B2657:G2657"/>
    <mergeCell ref="H2657:L2657"/>
    <mergeCell ref="M2657:P2657"/>
    <mergeCell ref="Q2657:V2657"/>
    <mergeCell ref="W2657:Z2657"/>
    <mergeCell ref="AA2657:AD2657"/>
    <mergeCell ref="AE2657:AH2657"/>
    <mergeCell ref="AI2657:AO2657"/>
    <mergeCell ref="B2658:G2658"/>
    <mergeCell ref="H2658:L2658"/>
    <mergeCell ref="M2658:P2658"/>
    <mergeCell ref="Q2658:V2658"/>
    <mergeCell ref="W2658:Z2658"/>
    <mergeCell ref="AA2658:AD2658"/>
    <mergeCell ref="AE2658:AH2658"/>
    <mergeCell ref="AI2658:AO2658"/>
    <mergeCell ref="B2659:G2659"/>
    <mergeCell ref="H2659:L2659"/>
    <mergeCell ref="M2659:P2659"/>
    <mergeCell ref="Q2659:V2659"/>
    <mergeCell ref="W2659:Z2659"/>
    <mergeCell ref="AA2659:AD2659"/>
    <mergeCell ref="AE2659:AH2659"/>
    <mergeCell ref="AI2659:AO2659"/>
    <mergeCell ref="B2660:G2660"/>
    <mergeCell ref="H2660:L2660"/>
    <mergeCell ref="M2660:P2660"/>
    <mergeCell ref="Q2660:V2660"/>
    <mergeCell ref="W2660:Z2660"/>
    <mergeCell ref="AA2660:AD2660"/>
    <mergeCell ref="AE2660:AH2660"/>
    <mergeCell ref="AI2660:AO2660"/>
    <mergeCell ref="B2661:G2661"/>
    <mergeCell ref="H2661:L2661"/>
    <mergeCell ref="M2661:P2661"/>
    <mergeCell ref="Q2661:V2661"/>
    <mergeCell ref="W2661:Z2661"/>
    <mergeCell ref="AA2661:AD2661"/>
    <mergeCell ref="AE2661:AH2661"/>
    <mergeCell ref="AI2661:AO2661"/>
    <mergeCell ref="B2652:G2652"/>
    <mergeCell ref="H2652:L2652"/>
    <mergeCell ref="M2652:P2652"/>
    <mergeCell ref="Q2652:V2652"/>
    <mergeCell ref="W2652:Z2652"/>
    <mergeCell ref="AA2652:AD2652"/>
    <mergeCell ref="AE2652:AH2652"/>
    <mergeCell ref="AI2652:AO2652"/>
    <mergeCell ref="B2653:G2653"/>
    <mergeCell ref="H2653:L2653"/>
    <mergeCell ref="M2653:P2653"/>
    <mergeCell ref="Q2653:V2653"/>
    <mergeCell ref="W2653:Z2653"/>
    <mergeCell ref="AA2653:AD2653"/>
    <mergeCell ref="AE2653:AH2653"/>
    <mergeCell ref="AI2653:AO2653"/>
    <mergeCell ref="B2654:G2654"/>
    <mergeCell ref="H2654:L2654"/>
    <mergeCell ref="M2654:P2654"/>
    <mergeCell ref="Q2654:V2654"/>
    <mergeCell ref="W2654:Z2654"/>
    <mergeCell ref="AA2654:AD2654"/>
    <mergeCell ref="AE2654:AH2654"/>
    <mergeCell ref="AI2654:AO2654"/>
    <mergeCell ref="B2655:G2655"/>
    <mergeCell ref="H2655:L2655"/>
    <mergeCell ref="M2655:P2655"/>
    <mergeCell ref="Q2655:V2655"/>
    <mergeCell ref="W2655:Z2655"/>
    <mergeCell ref="AA2655:AD2655"/>
    <mergeCell ref="AE2655:AH2655"/>
    <mergeCell ref="AI2655:AO2655"/>
    <mergeCell ref="B2656:G2656"/>
    <mergeCell ref="H2656:L2656"/>
    <mergeCell ref="M2656:P2656"/>
    <mergeCell ref="Q2656:V2656"/>
    <mergeCell ref="W2656:Z2656"/>
    <mergeCell ref="AA2656:AD2656"/>
    <mergeCell ref="AE2656:AH2656"/>
    <mergeCell ref="AI2656:AO2656"/>
    <mergeCell ref="B2647:G2647"/>
    <mergeCell ref="H2647:L2647"/>
    <mergeCell ref="M2647:P2647"/>
    <mergeCell ref="Q2647:V2647"/>
    <mergeCell ref="W2647:Z2647"/>
    <mergeCell ref="AA2647:AD2647"/>
    <mergeCell ref="AE2647:AH2647"/>
    <mergeCell ref="AI2647:AO2647"/>
    <mergeCell ref="B2648:G2648"/>
    <mergeCell ref="H2648:L2648"/>
    <mergeCell ref="M2648:P2648"/>
    <mergeCell ref="Q2648:V2648"/>
    <mergeCell ref="W2648:Z2648"/>
    <mergeCell ref="AA2648:AD2648"/>
    <mergeCell ref="AE2648:AH2648"/>
    <mergeCell ref="AI2648:AO2648"/>
    <mergeCell ref="B2649:G2649"/>
    <mergeCell ref="H2649:L2649"/>
    <mergeCell ref="M2649:P2649"/>
    <mergeCell ref="Q2649:V2649"/>
    <mergeCell ref="W2649:Z2649"/>
    <mergeCell ref="AA2649:AD2649"/>
    <mergeCell ref="AE2649:AH2649"/>
    <mergeCell ref="AI2649:AO2649"/>
    <mergeCell ref="B2650:G2650"/>
    <mergeCell ref="H2650:L2650"/>
    <mergeCell ref="M2650:P2650"/>
    <mergeCell ref="Q2650:V2650"/>
    <mergeCell ref="W2650:Z2650"/>
    <mergeCell ref="AA2650:AD2650"/>
    <mergeCell ref="AE2650:AH2650"/>
    <mergeCell ref="AI2650:AO2650"/>
    <mergeCell ref="B2651:G2651"/>
    <mergeCell ref="H2651:L2651"/>
    <mergeCell ref="M2651:P2651"/>
    <mergeCell ref="Q2651:V2651"/>
    <mergeCell ref="W2651:Z2651"/>
    <mergeCell ref="AA2651:AD2651"/>
    <mergeCell ref="AE2651:AH2651"/>
    <mergeCell ref="AI2651:AO2651"/>
    <mergeCell ref="B2642:G2642"/>
    <mergeCell ref="H2642:L2642"/>
    <mergeCell ref="M2642:P2642"/>
    <mergeCell ref="Q2642:V2642"/>
    <mergeCell ref="W2642:Z2642"/>
    <mergeCell ref="AA2642:AD2642"/>
    <mergeCell ref="AE2642:AH2642"/>
    <mergeCell ref="AI2642:AO2642"/>
    <mergeCell ref="B2643:G2643"/>
    <mergeCell ref="H2643:L2643"/>
    <mergeCell ref="M2643:P2643"/>
    <mergeCell ref="Q2643:V2643"/>
    <mergeCell ref="W2643:Z2643"/>
    <mergeCell ref="AA2643:AD2643"/>
    <mergeCell ref="AE2643:AH2643"/>
    <mergeCell ref="AI2643:AO2643"/>
    <mergeCell ref="B2644:G2644"/>
    <mergeCell ref="H2644:L2644"/>
    <mergeCell ref="M2644:P2644"/>
    <mergeCell ref="Q2644:V2644"/>
    <mergeCell ref="W2644:Z2644"/>
    <mergeCell ref="AA2644:AD2644"/>
    <mergeCell ref="AE2644:AH2644"/>
    <mergeCell ref="AI2644:AO2644"/>
    <mergeCell ref="B2645:G2645"/>
    <mergeCell ref="H2645:L2645"/>
    <mergeCell ref="M2645:P2645"/>
    <mergeCell ref="Q2645:V2645"/>
    <mergeCell ref="W2645:Z2645"/>
    <mergeCell ref="AA2645:AD2645"/>
    <mergeCell ref="AE2645:AH2645"/>
    <mergeCell ref="AI2645:AO2645"/>
    <mergeCell ref="B2646:G2646"/>
    <mergeCell ref="H2646:L2646"/>
    <mergeCell ref="M2646:P2646"/>
    <mergeCell ref="Q2646:V2646"/>
    <mergeCell ref="W2646:Z2646"/>
    <mergeCell ref="AA2646:AD2646"/>
    <mergeCell ref="AE2646:AH2646"/>
    <mergeCell ref="AI2646:AO2646"/>
    <mergeCell ref="B2637:G2637"/>
    <mergeCell ref="H2637:L2637"/>
    <mergeCell ref="M2637:P2637"/>
    <mergeCell ref="Q2637:V2637"/>
    <mergeCell ref="W2637:Z2637"/>
    <mergeCell ref="AA2637:AD2637"/>
    <mergeCell ref="AE2637:AH2637"/>
    <mergeCell ref="AI2637:AO2637"/>
    <mergeCell ref="B2638:G2638"/>
    <mergeCell ref="H2638:L2638"/>
    <mergeCell ref="M2638:P2638"/>
    <mergeCell ref="Q2638:V2638"/>
    <mergeCell ref="W2638:Z2638"/>
    <mergeCell ref="AA2638:AD2638"/>
    <mergeCell ref="AE2638:AH2638"/>
    <mergeCell ref="AI2638:AO2638"/>
    <mergeCell ref="B2639:G2639"/>
    <mergeCell ref="H2639:L2639"/>
    <mergeCell ref="M2639:P2639"/>
    <mergeCell ref="Q2639:V2639"/>
    <mergeCell ref="W2639:Z2639"/>
    <mergeCell ref="AA2639:AD2639"/>
    <mergeCell ref="AE2639:AH2639"/>
    <mergeCell ref="AI2639:AO2639"/>
    <mergeCell ref="B2640:G2640"/>
    <mergeCell ref="H2640:L2640"/>
    <mergeCell ref="M2640:P2640"/>
    <mergeCell ref="Q2640:V2640"/>
    <mergeCell ref="W2640:Z2640"/>
    <mergeCell ref="AA2640:AD2640"/>
    <mergeCell ref="AE2640:AH2640"/>
    <mergeCell ref="AI2640:AO2640"/>
    <mergeCell ref="B2641:G2641"/>
    <mergeCell ref="H2641:L2641"/>
    <mergeCell ref="M2641:P2641"/>
    <mergeCell ref="Q2641:V2641"/>
    <mergeCell ref="W2641:Z2641"/>
    <mergeCell ref="AA2641:AD2641"/>
    <mergeCell ref="AE2641:AH2641"/>
    <mergeCell ref="AI2641:AO2641"/>
    <mergeCell ref="B2632:G2632"/>
    <mergeCell ref="H2632:L2632"/>
    <mergeCell ref="M2632:P2632"/>
    <mergeCell ref="Q2632:V2632"/>
    <mergeCell ref="W2632:Z2632"/>
    <mergeCell ref="AA2632:AD2632"/>
    <mergeCell ref="AE2632:AH2632"/>
    <mergeCell ref="AI2632:AO2632"/>
    <mergeCell ref="B2633:G2633"/>
    <mergeCell ref="H2633:L2633"/>
    <mergeCell ref="M2633:P2633"/>
    <mergeCell ref="Q2633:V2633"/>
    <mergeCell ref="W2633:Z2633"/>
    <mergeCell ref="AA2633:AD2633"/>
    <mergeCell ref="AE2633:AH2633"/>
    <mergeCell ref="AI2633:AO2633"/>
    <mergeCell ref="B2634:G2634"/>
    <mergeCell ref="H2634:L2634"/>
    <mergeCell ref="M2634:P2634"/>
    <mergeCell ref="Q2634:V2634"/>
    <mergeCell ref="W2634:Z2634"/>
    <mergeCell ref="AA2634:AD2634"/>
    <mergeCell ref="AE2634:AH2634"/>
    <mergeCell ref="AI2634:AO2634"/>
    <mergeCell ref="B2635:G2635"/>
    <mergeCell ref="H2635:L2635"/>
    <mergeCell ref="M2635:P2635"/>
    <mergeCell ref="Q2635:V2635"/>
    <mergeCell ref="W2635:Z2635"/>
    <mergeCell ref="AA2635:AD2635"/>
    <mergeCell ref="AE2635:AH2635"/>
    <mergeCell ref="AI2635:AO2635"/>
    <mergeCell ref="B2636:G2636"/>
    <mergeCell ref="H2636:L2636"/>
    <mergeCell ref="M2636:P2636"/>
    <mergeCell ref="Q2636:V2636"/>
    <mergeCell ref="W2636:Z2636"/>
    <mergeCell ref="AA2636:AD2636"/>
    <mergeCell ref="AE2636:AH2636"/>
    <mergeCell ref="AI2636:AO2636"/>
    <mergeCell ref="B2627:G2627"/>
    <mergeCell ref="H2627:L2627"/>
    <mergeCell ref="M2627:P2627"/>
    <mergeCell ref="Q2627:V2627"/>
    <mergeCell ref="W2627:Z2627"/>
    <mergeCell ref="AA2627:AD2627"/>
    <mergeCell ref="AE2627:AH2627"/>
    <mergeCell ref="AI2627:AO2627"/>
    <mergeCell ref="B2628:G2628"/>
    <mergeCell ref="H2628:L2628"/>
    <mergeCell ref="M2628:P2628"/>
    <mergeCell ref="Q2628:V2628"/>
    <mergeCell ref="W2628:Z2628"/>
    <mergeCell ref="AA2628:AD2628"/>
    <mergeCell ref="AE2628:AH2628"/>
    <mergeCell ref="AI2628:AO2628"/>
    <mergeCell ref="B2629:G2629"/>
    <mergeCell ref="H2629:L2629"/>
    <mergeCell ref="M2629:P2629"/>
    <mergeCell ref="Q2629:V2629"/>
    <mergeCell ref="W2629:Z2629"/>
    <mergeCell ref="AA2629:AD2629"/>
    <mergeCell ref="AE2629:AH2629"/>
    <mergeCell ref="AI2629:AO2629"/>
    <mergeCell ref="B2630:G2630"/>
    <mergeCell ref="H2630:L2630"/>
    <mergeCell ref="M2630:P2630"/>
    <mergeCell ref="Q2630:V2630"/>
    <mergeCell ref="W2630:Z2630"/>
    <mergeCell ref="AA2630:AD2630"/>
    <mergeCell ref="AE2630:AH2630"/>
    <mergeCell ref="AI2630:AO2630"/>
    <mergeCell ref="B2631:G2631"/>
    <mergeCell ref="H2631:L2631"/>
    <mergeCell ref="M2631:P2631"/>
    <mergeCell ref="Q2631:V2631"/>
    <mergeCell ref="W2631:Z2631"/>
    <mergeCell ref="AA2631:AD2631"/>
    <mergeCell ref="AE2631:AH2631"/>
    <mergeCell ref="AI2631:AO2631"/>
    <mergeCell ref="B2622:G2622"/>
    <mergeCell ref="H2622:L2622"/>
    <mergeCell ref="M2622:P2622"/>
    <mergeCell ref="Q2622:V2622"/>
    <mergeCell ref="W2622:Z2622"/>
    <mergeCell ref="AA2622:AD2622"/>
    <mergeCell ref="AE2622:AH2622"/>
    <mergeCell ref="AI2622:AO2622"/>
    <mergeCell ref="B2623:G2623"/>
    <mergeCell ref="H2623:L2623"/>
    <mergeCell ref="M2623:P2623"/>
    <mergeCell ref="Q2623:V2623"/>
    <mergeCell ref="W2623:Z2623"/>
    <mergeCell ref="AA2623:AD2623"/>
    <mergeCell ref="AE2623:AH2623"/>
    <mergeCell ref="AI2623:AO2623"/>
    <mergeCell ref="B2624:G2624"/>
    <mergeCell ref="H2624:L2624"/>
    <mergeCell ref="M2624:P2624"/>
    <mergeCell ref="Q2624:V2624"/>
    <mergeCell ref="W2624:Z2624"/>
    <mergeCell ref="AA2624:AD2624"/>
    <mergeCell ref="AE2624:AH2624"/>
    <mergeCell ref="AI2624:AO2624"/>
    <mergeCell ref="B2625:G2625"/>
    <mergeCell ref="H2625:L2625"/>
    <mergeCell ref="M2625:P2625"/>
    <mergeCell ref="Q2625:V2625"/>
    <mergeCell ref="W2625:Z2625"/>
    <mergeCell ref="AA2625:AD2625"/>
    <mergeCell ref="AE2625:AH2625"/>
    <mergeCell ref="AI2625:AO2625"/>
    <mergeCell ref="B2626:G2626"/>
    <mergeCell ref="H2626:L2626"/>
    <mergeCell ref="M2626:P2626"/>
    <mergeCell ref="Q2626:V2626"/>
    <mergeCell ref="W2626:Z2626"/>
    <mergeCell ref="AA2626:AD2626"/>
    <mergeCell ref="AE2626:AH2626"/>
    <mergeCell ref="AI2626:AO2626"/>
    <mergeCell ref="B2617:G2617"/>
    <mergeCell ref="H2617:L2617"/>
    <mergeCell ref="M2617:P2617"/>
    <mergeCell ref="Q2617:V2617"/>
    <mergeCell ref="W2617:Z2617"/>
    <mergeCell ref="AA2617:AD2617"/>
    <mergeCell ref="AE2617:AH2617"/>
    <mergeCell ref="AI2617:AO2617"/>
    <mergeCell ref="B2618:G2618"/>
    <mergeCell ref="H2618:L2618"/>
    <mergeCell ref="M2618:P2618"/>
    <mergeCell ref="Q2618:V2618"/>
    <mergeCell ref="W2618:Z2618"/>
    <mergeCell ref="AA2618:AD2618"/>
    <mergeCell ref="AE2618:AH2618"/>
    <mergeCell ref="AI2618:AO2618"/>
    <mergeCell ref="B2619:G2619"/>
    <mergeCell ref="H2619:L2619"/>
    <mergeCell ref="M2619:P2619"/>
    <mergeCell ref="Q2619:V2619"/>
    <mergeCell ref="W2619:Z2619"/>
    <mergeCell ref="AA2619:AD2619"/>
    <mergeCell ref="AE2619:AH2619"/>
    <mergeCell ref="AI2619:AO2619"/>
    <mergeCell ref="B2620:G2620"/>
    <mergeCell ref="H2620:L2620"/>
    <mergeCell ref="M2620:P2620"/>
    <mergeCell ref="Q2620:V2620"/>
    <mergeCell ref="W2620:Z2620"/>
    <mergeCell ref="AA2620:AD2620"/>
    <mergeCell ref="AE2620:AH2620"/>
    <mergeCell ref="AI2620:AO2620"/>
    <mergeCell ref="B2621:G2621"/>
    <mergeCell ref="H2621:L2621"/>
    <mergeCell ref="M2621:P2621"/>
    <mergeCell ref="Q2621:V2621"/>
    <mergeCell ref="W2621:Z2621"/>
    <mergeCell ref="AA2621:AD2621"/>
    <mergeCell ref="AE2621:AH2621"/>
    <mergeCell ref="AI2621:AO2621"/>
    <mergeCell ref="B2612:G2612"/>
    <mergeCell ref="H2612:L2612"/>
    <mergeCell ref="M2612:P2612"/>
    <mergeCell ref="Q2612:V2612"/>
    <mergeCell ref="W2612:Z2612"/>
    <mergeCell ref="AA2612:AD2612"/>
    <mergeCell ref="AE2612:AH2612"/>
    <mergeCell ref="AI2612:AO2612"/>
    <mergeCell ref="B2613:G2613"/>
    <mergeCell ref="H2613:L2613"/>
    <mergeCell ref="M2613:P2613"/>
    <mergeCell ref="Q2613:V2613"/>
    <mergeCell ref="W2613:Z2613"/>
    <mergeCell ref="AA2613:AD2613"/>
    <mergeCell ref="AE2613:AH2613"/>
    <mergeCell ref="AI2613:AO2613"/>
    <mergeCell ref="B2614:G2614"/>
    <mergeCell ref="H2614:L2614"/>
    <mergeCell ref="M2614:P2614"/>
    <mergeCell ref="Q2614:V2614"/>
    <mergeCell ref="W2614:Z2614"/>
    <mergeCell ref="AA2614:AD2614"/>
    <mergeCell ref="AE2614:AH2614"/>
    <mergeCell ref="AI2614:AO2614"/>
    <mergeCell ref="B2615:G2615"/>
    <mergeCell ref="H2615:L2615"/>
    <mergeCell ref="M2615:P2615"/>
    <mergeCell ref="Q2615:V2615"/>
    <mergeCell ref="W2615:Z2615"/>
    <mergeCell ref="AA2615:AD2615"/>
    <mergeCell ref="AE2615:AH2615"/>
    <mergeCell ref="AI2615:AO2615"/>
    <mergeCell ref="B2616:G2616"/>
    <mergeCell ref="H2616:L2616"/>
    <mergeCell ref="M2616:P2616"/>
    <mergeCell ref="Q2616:V2616"/>
    <mergeCell ref="W2616:Z2616"/>
    <mergeCell ref="AA2616:AD2616"/>
    <mergeCell ref="AE2616:AH2616"/>
    <mergeCell ref="AI2616:AO2616"/>
    <mergeCell ref="B2607:G2607"/>
    <mergeCell ref="H2607:L2607"/>
    <mergeCell ref="M2607:P2607"/>
    <mergeCell ref="Q2607:V2607"/>
    <mergeCell ref="W2607:Z2607"/>
    <mergeCell ref="AA2607:AD2607"/>
    <mergeCell ref="AE2607:AH2607"/>
    <mergeCell ref="AI2607:AO2607"/>
    <mergeCell ref="B2608:G2608"/>
    <mergeCell ref="H2608:L2608"/>
    <mergeCell ref="M2608:P2608"/>
    <mergeCell ref="Q2608:V2608"/>
    <mergeCell ref="W2608:Z2608"/>
    <mergeCell ref="AA2608:AD2608"/>
    <mergeCell ref="AE2608:AH2608"/>
    <mergeCell ref="AI2608:AO2608"/>
    <mergeCell ref="B2609:G2609"/>
    <mergeCell ref="H2609:L2609"/>
    <mergeCell ref="M2609:P2609"/>
    <mergeCell ref="Q2609:V2609"/>
    <mergeCell ref="W2609:Z2609"/>
    <mergeCell ref="AA2609:AD2609"/>
    <mergeCell ref="AE2609:AH2609"/>
    <mergeCell ref="AI2609:AO2609"/>
    <mergeCell ref="B2610:G2610"/>
    <mergeCell ref="H2610:L2610"/>
    <mergeCell ref="M2610:P2610"/>
    <mergeCell ref="Q2610:V2610"/>
    <mergeCell ref="W2610:Z2610"/>
    <mergeCell ref="AA2610:AD2610"/>
    <mergeCell ref="AE2610:AH2610"/>
    <mergeCell ref="AI2610:AO2610"/>
    <mergeCell ref="B2611:G2611"/>
    <mergeCell ref="H2611:L2611"/>
    <mergeCell ref="M2611:P2611"/>
    <mergeCell ref="Q2611:V2611"/>
    <mergeCell ref="W2611:Z2611"/>
    <mergeCell ref="AA2611:AD2611"/>
    <mergeCell ref="AE2611:AH2611"/>
    <mergeCell ref="AI2611:AO2611"/>
    <mergeCell ref="B2602:G2602"/>
    <mergeCell ref="H2602:L2602"/>
    <mergeCell ref="M2602:P2602"/>
    <mergeCell ref="Q2602:V2602"/>
    <mergeCell ref="W2602:Z2602"/>
    <mergeCell ref="AA2602:AD2602"/>
    <mergeCell ref="AE2602:AH2602"/>
    <mergeCell ref="AI2602:AO2602"/>
    <mergeCell ref="B2603:G2603"/>
    <mergeCell ref="H2603:L2603"/>
    <mergeCell ref="M2603:P2603"/>
    <mergeCell ref="Q2603:V2603"/>
    <mergeCell ref="W2603:Z2603"/>
    <mergeCell ref="AA2603:AD2603"/>
    <mergeCell ref="AE2603:AH2603"/>
    <mergeCell ref="AI2603:AO2603"/>
    <mergeCell ref="B2604:G2604"/>
    <mergeCell ref="H2604:L2604"/>
    <mergeCell ref="M2604:P2604"/>
    <mergeCell ref="Q2604:V2604"/>
    <mergeCell ref="W2604:Z2604"/>
    <mergeCell ref="AA2604:AD2604"/>
    <mergeCell ref="AE2604:AH2604"/>
    <mergeCell ref="AI2604:AO2604"/>
    <mergeCell ref="B2605:G2605"/>
    <mergeCell ref="H2605:L2605"/>
    <mergeCell ref="M2605:P2605"/>
    <mergeCell ref="Q2605:V2605"/>
    <mergeCell ref="W2605:Z2605"/>
    <mergeCell ref="AA2605:AD2605"/>
    <mergeCell ref="AE2605:AH2605"/>
    <mergeCell ref="AI2605:AO2605"/>
    <mergeCell ref="B2606:G2606"/>
    <mergeCell ref="H2606:L2606"/>
    <mergeCell ref="M2606:P2606"/>
    <mergeCell ref="Q2606:V2606"/>
    <mergeCell ref="W2606:Z2606"/>
    <mergeCell ref="AA2606:AD2606"/>
    <mergeCell ref="AE2606:AH2606"/>
    <mergeCell ref="AI2606:AO2606"/>
    <mergeCell ref="B2597:G2597"/>
    <mergeCell ref="H2597:L2597"/>
    <mergeCell ref="M2597:P2597"/>
    <mergeCell ref="Q2597:V2597"/>
    <mergeCell ref="W2597:Z2597"/>
    <mergeCell ref="AA2597:AD2597"/>
    <mergeCell ref="AE2597:AH2597"/>
    <mergeCell ref="AI2597:AO2597"/>
    <mergeCell ref="B2598:G2598"/>
    <mergeCell ref="H2598:L2598"/>
    <mergeCell ref="M2598:P2598"/>
    <mergeCell ref="Q2598:V2598"/>
    <mergeCell ref="W2598:Z2598"/>
    <mergeCell ref="AA2598:AD2598"/>
    <mergeCell ref="AE2598:AH2598"/>
    <mergeCell ref="AI2598:AO2598"/>
    <mergeCell ref="B2599:G2599"/>
    <mergeCell ref="H2599:L2599"/>
    <mergeCell ref="M2599:P2599"/>
    <mergeCell ref="Q2599:V2599"/>
    <mergeCell ref="W2599:Z2599"/>
    <mergeCell ref="AA2599:AD2599"/>
    <mergeCell ref="AE2599:AH2599"/>
    <mergeCell ref="AI2599:AO2599"/>
    <mergeCell ref="B2600:G2600"/>
    <mergeCell ref="H2600:L2600"/>
    <mergeCell ref="M2600:P2600"/>
    <mergeCell ref="Q2600:V2600"/>
    <mergeCell ref="W2600:Z2600"/>
    <mergeCell ref="AA2600:AD2600"/>
    <mergeCell ref="AE2600:AH2600"/>
    <mergeCell ref="AI2600:AO2600"/>
    <mergeCell ref="B2601:G2601"/>
    <mergeCell ref="H2601:L2601"/>
    <mergeCell ref="M2601:P2601"/>
    <mergeCell ref="Q2601:V2601"/>
    <mergeCell ref="W2601:Z2601"/>
    <mergeCell ref="AA2601:AD2601"/>
    <mergeCell ref="AE2601:AH2601"/>
    <mergeCell ref="AI2601:AO2601"/>
    <mergeCell ref="B2592:G2592"/>
    <mergeCell ref="H2592:L2592"/>
    <mergeCell ref="M2592:P2592"/>
    <mergeCell ref="Q2592:V2592"/>
    <mergeCell ref="W2592:Z2592"/>
    <mergeCell ref="AA2592:AD2592"/>
    <mergeCell ref="AE2592:AH2592"/>
    <mergeCell ref="AI2592:AO2592"/>
    <mergeCell ref="B2593:G2593"/>
    <mergeCell ref="H2593:L2593"/>
    <mergeCell ref="M2593:P2593"/>
    <mergeCell ref="Q2593:V2593"/>
    <mergeCell ref="W2593:Z2593"/>
    <mergeCell ref="AA2593:AD2593"/>
    <mergeCell ref="AE2593:AH2593"/>
    <mergeCell ref="AI2593:AO2593"/>
    <mergeCell ref="B2594:G2594"/>
    <mergeCell ref="H2594:L2594"/>
    <mergeCell ref="M2594:P2594"/>
    <mergeCell ref="Q2594:V2594"/>
    <mergeCell ref="W2594:Z2594"/>
    <mergeCell ref="AA2594:AD2594"/>
    <mergeCell ref="AE2594:AH2594"/>
    <mergeCell ref="AI2594:AO2594"/>
    <mergeCell ref="B2595:G2595"/>
    <mergeCell ref="H2595:L2595"/>
    <mergeCell ref="M2595:P2595"/>
    <mergeCell ref="Q2595:V2595"/>
    <mergeCell ref="W2595:Z2595"/>
    <mergeCell ref="AA2595:AD2595"/>
    <mergeCell ref="AE2595:AH2595"/>
    <mergeCell ref="AI2595:AO2595"/>
    <mergeCell ref="B2596:G2596"/>
    <mergeCell ref="H2596:L2596"/>
    <mergeCell ref="M2596:P2596"/>
    <mergeCell ref="Q2596:V2596"/>
    <mergeCell ref="W2596:Z2596"/>
    <mergeCell ref="AA2596:AD2596"/>
    <mergeCell ref="AE2596:AH2596"/>
    <mergeCell ref="AI2596:AO2596"/>
    <mergeCell ref="B2587:G2587"/>
    <mergeCell ref="H2587:L2587"/>
    <mergeCell ref="M2587:P2587"/>
    <mergeCell ref="Q2587:V2587"/>
    <mergeCell ref="W2587:Z2587"/>
    <mergeCell ref="AA2587:AD2587"/>
    <mergeCell ref="AE2587:AH2587"/>
    <mergeCell ref="AI2587:AO2587"/>
    <mergeCell ref="B2588:G2588"/>
    <mergeCell ref="H2588:L2588"/>
    <mergeCell ref="M2588:P2588"/>
    <mergeCell ref="Q2588:V2588"/>
    <mergeCell ref="W2588:Z2588"/>
    <mergeCell ref="AA2588:AD2588"/>
    <mergeCell ref="AE2588:AH2588"/>
    <mergeCell ref="AI2588:AO2588"/>
    <mergeCell ref="B2589:G2589"/>
    <mergeCell ref="H2589:L2589"/>
    <mergeCell ref="M2589:P2589"/>
    <mergeCell ref="Q2589:V2589"/>
    <mergeCell ref="W2589:Z2589"/>
    <mergeCell ref="AA2589:AD2589"/>
    <mergeCell ref="AE2589:AH2589"/>
    <mergeCell ref="AI2589:AO2589"/>
    <mergeCell ref="B2590:G2590"/>
    <mergeCell ref="H2590:L2590"/>
    <mergeCell ref="M2590:P2590"/>
    <mergeCell ref="Q2590:V2590"/>
    <mergeCell ref="W2590:Z2590"/>
    <mergeCell ref="AA2590:AD2590"/>
    <mergeCell ref="AE2590:AH2590"/>
    <mergeCell ref="AI2590:AO2590"/>
    <mergeCell ref="B2591:G2591"/>
    <mergeCell ref="H2591:L2591"/>
    <mergeCell ref="M2591:P2591"/>
    <mergeCell ref="Q2591:V2591"/>
    <mergeCell ref="W2591:Z2591"/>
    <mergeCell ref="AA2591:AD2591"/>
    <mergeCell ref="AE2591:AH2591"/>
    <mergeCell ref="AI2591:AO2591"/>
    <mergeCell ref="B2582:G2582"/>
    <mergeCell ref="H2582:L2582"/>
    <mergeCell ref="M2582:P2582"/>
    <mergeCell ref="Q2582:V2582"/>
    <mergeCell ref="W2582:Z2582"/>
    <mergeCell ref="AA2582:AD2582"/>
    <mergeCell ref="AE2582:AH2582"/>
    <mergeCell ref="AI2582:AO2582"/>
    <mergeCell ref="B2583:G2583"/>
    <mergeCell ref="H2583:L2583"/>
    <mergeCell ref="M2583:P2583"/>
    <mergeCell ref="Q2583:V2583"/>
    <mergeCell ref="W2583:Z2583"/>
    <mergeCell ref="AA2583:AD2583"/>
    <mergeCell ref="AE2583:AH2583"/>
    <mergeCell ref="AI2583:AO2583"/>
    <mergeCell ref="B2584:G2584"/>
    <mergeCell ref="H2584:L2584"/>
    <mergeCell ref="M2584:P2584"/>
    <mergeCell ref="Q2584:V2584"/>
    <mergeCell ref="W2584:Z2584"/>
    <mergeCell ref="AA2584:AD2584"/>
    <mergeCell ref="AE2584:AH2584"/>
    <mergeCell ref="AI2584:AO2584"/>
    <mergeCell ref="B2585:G2585"/>
    <mergeCell ref="H2585:L2585"/>
    <mergeCell ref="M2585:P2585"/>
    <mergeCell ref="Q2585:V2585"/>
    <mergeCell ref="W2585:Z2585"/>
    <mergeCell ref="AA2585:AD2585"/>
    <mergeCell ref="AE2585:AH2585"/>
    <mergeCell ref="AI2585:AO2585"/>
    <mergeCell ref="B2586:G2586"/>
    <mergeCell ref="H2586:L2586"/>
    <mergeCell ref="M2586:P2586"/>
    <mergeCell ref="Q2586:V2586"/>
    <mergeCell ref="W2586:Z2586"/>
    <mergeCell ref="AA2586:AD2586"/>
    <mergeCell ref="AE2586:AH2586"/>
    <mergeCell ref="AI2586:AO2586"/>
    <mergeCell ref="B2577:G2577"/>
    <mergeCell ref="H2577:L2577"/>
    <mergeCell ref="M2577:P2577"/>
    <mergeCell ref="Q2577:V2577"/>
    <mergeCell ref="W2577:Z2577"/>
    <mergeCell ref="AA2577:AD2577"/>
    <mergeCell ref="AE2577:AH2577"/>
    <mergeCell ref="AI2577:AO2577"/>
    <mergeCell ref="B2578:G2578"/>
    <mergeCell ref="H2578:L2578"/>
    <mergeCell ref="M2578:P2578"/>
    <mergeCell ref="Q2578:V2578"/>
    <mergeCell ref="W2578:Z2578"/>
    <mergeCell ref="AA2578:AD2578"/>
    <mergeCell ref="AE2578:AH2578"/>
    <mergeCell ref="AI2578:AO2578"/>
    <mergeCell ref="B2579:G2579"/>
    <mergeCell ref="H2579:L2579"/>
    <mergeCell ref="M2579:P2579"/>
    <mergeCell ref="Q2579:V2579"/>
    <mergeCell ref="W2579:Z2579"/>
    <mergeCell ref="AA2579:AD2579"/>
    <mergeCell ref="AE2579:AH2579"/>
    <mergeCell ref="AI2579:AO2579"/>
    <mergeCell ref="B2580:G2580"/>
    <mergeCell ref="H2580:L2580"/>
    <mergeCell ref="M2580:P2580"/>
    <mergeCell ref="Q2580:V2580"/>
    <mergeCell ref="W2580:Z2580"/>
    <mergeCell ref="AA2580:AD2580"/>
    <mergeCell ref="AE2580:AH2580"/>
    <mergeCell ref="AI2580:AO2580"/>
    <mergeCell ref="B2581:G2581"/>
    <mergeCell ref="H2581:L2581"/>
    <mergeCell ref="M2581:P2581"/>
    <mergeCell ref="Q2581:V2581"/>
    <mergeCell ref="W2581:Z2581"/>
    <mergeCell ref="AA2581:AD2581"/>
    <mergeCell ref="AE2581:AH2581"/>
    <mergeCell ref="AI2581:AO2581"/>
    <mergeCell ref="B2572:G2572"/>
    <mergeCell ref="H2572:L2572"/>
    <mergeCell ref="M2572:P2572"/>
    <mergeCell ref="Q2572:V2572"/>
    <mergeCell ref="W2572:Z2572"/>
    <mergeCell ref="AA2572:AD2572"/>
    <mergeCell ref="AE2572:AH2572"/>
    <mergeCell ref="AI2572:AO2572"/>
    <mergeCell ref="B2573:G2573"/>
    <mergeCell ref="H2573:L2573"/>
    <mergeCell ref="M2573:P2573"/>
    <mergeCell ref="Q2573:V2573"/>
    <mergeCell ref="W2573:Z2573"/>
    <mergeCell ref="AA2573:AD2573"/>
    <mergeCell ref="AE2573:AH2573"/>
    <mergeCell ref="AI2573:AO2573"/>
    <mergeCell ref="B2574:G2574"/>
    <mergeCell ref="H2574:L2574"/>
    <mergeCell ref="M2574:P2574"/>
    <mergeCell ref="Q2574:V2574"/>
    <mergeCell ref="W2574:Z2574"/>
    <mergeCell ref="AA2574:AD2574"/>
    <mergeCell ref="AE2574:AH2574"/>
    <mergeCell ref="AI2574:AO2574"/>
    <mergeCell ref="B2575:G2575"/>
    <mergeCell ref="H2575:L2575"/>
    <mergeCell ref="M2575:P2575"/>
    <mergeCell ref="Q2575:V2575"/>
    <mergeCell ref="W2575:Z2575"/>
    <mergeCell ref="AA2575:AD2575"/>
    <mergeCell ref="AE2575:AH2575"/>
    <mergeCell ref="AI2575:AO2575"/>
    <mergeCell ref="B2576:G2576"/>
    <mergeCell ref="H2576:L2576"/>
    <mergeCell ref="M2576:P2576"/>
    <mergeCell ref="Q2576:V2576"/>
    <mergeCell ref="W2576:Z2576"/>
    <mergeCell ref="AA2576:AD2576"/>
    <mergeCell ref="AE2576:AH2576"/>
    <mergeCell ref="AI2576:AO2576"/>
    <mergeCell ref="B2567:G2567"/>
    <mergeCell ref="H2567:L2567"/>
    <mergeCell ref="M2567:P2567"/>
    <mergeCell ref="Q2567:V2567"/>
    <mergeCell ref="W2567:Z2567"/>
    <mergeCell ref="AA2567:AD2567"/>
    <mergeCell ref="AE2567:AH2567"/>
    <mergeCell ref="AI2567:AO2567"/>
    <mergeCell ref="B2568:G2568"/>
    <mergeCell ref="H2568:L2568"/>
    <mergeCell ref="M2568:P2568"/>
    <mergeCell ref="Q2568:V2568"/>
    <mergeCell ref="W2568:Z2568"/>
    <mergeCell ref="AA2568:AD2568"/>
    <mergeCell ref="AE2568:AH2568"/>
    <mergeCell ref="AI2568:AO2568"/>
    <mergeCell ref="B2569:G2569"/>
    <mergeCell ref="H2569:L2569"/>
    <mergeCell ref="M2569:P2569"/>
    <mergeCell ref="Q2569:V2569"/>
    <mergeCell ref="W2569:Z2569"/>
    <mergeCell ref="AA2569:AD2569"/>
    <mergeCell ref="AE2569:AH2569"/>
    <mergeCell ref="AI2569:AO2569"/>
    <mergeCell ref="B2570:G2570"/>
    <mergeCell ref="H2570:L2570"/>
    <mergeCell ref="M2570:P2570"/>
    <mergeCell ref="Q2570:V2570"/>
    <mergeCell ref="W2570:Z2570"/>
    <mergeCell ref="AA2570:AD2570"/>
    <mergeCell ref="AE2570:AH2570"/>
    <mergeCell ref="AI2570:AO2570"/>
    <mergeCell ref="B2571:G2571"/>
    <mergeCell ref="H2571:L2571"/>
    <mergeCell ref="M2571:P2571"/>
    <mergeCell ref="Q2571:V2571"/>
    <mergeCell ref="W2571:Z2571"/>
    <mergeCell ref="AA2571:AD2571"/>
    <mergeCell ref="AE2571:AH2571"/>
    <mergeCell ref="AI2571:AO2571"/>
    <mergeCell ref="B2562:G2562"/>
    <mergeCell ref="H2562:L2562"/>
    <mergeCell ref="M2562:P2562"/>
    <mergeCell ref="Q2562:V2562"/>
    <mergeCell ref="W2562:Z2562"/>
    <mergeCell ref="AA2562:AD2562"/>
    <mergeCell ref="AE2562:AH2562"/>
    <mergeCell ref="AI2562:AO2562"/>
    <mergeCell ref="B2563:G2563"/>
    <mergeCell ref="H2563:L2563"/>
    <mergeCell ref="M2563:P2563"/>
    <mergeCell ref="Q2563:V2563"/>
    <mergeCell ref="W2563:Z2563"/>
    <mergeCell ref="AA2563:AD2563"/>
    <mergeCell ref="AE2563:AH2563"/>
    <mergeCell ref="AI2563:AO2563"/>
    <mergeCell ref="B2564:G2564"/>
    <mergeCell ref="H2564:L2564"/>
    <mergeCell ref="M2564:P2564"/>
    <mergeCell ref="Q2564:V2564"/>
    <mergeCell ref="W2564:Z2564"/>
    <mergeCell ref="AA2564:AD2564"/>
    <mergeCell ref="AE2564:AH2564"/>
    <mergeCell ref="AI2564:AO2564"/>
    <mergeCell ref="B2565:G2565"/>
    <mergeCell ref="H2565:L2565"/>
    <mergeCell ref="M2565:P2565"/>
    <mergeCell ref="Q2565:V2565"/>
    <mergeCell ref="W2565:Z2565"/>
    <mergeCell ref="AA2565:AD2565"/>
    <mergeCell ref="AE2565:AH2565"/>
    <mergeCell ref="AI2565:AO2565"/>
    <mergeCell ref="B2566:G2566"/>
    <mergeCell ref="H2566:L2566"/>
    <mergeCell ref="M2566:P2566"/>
    <mergeCell ref="Q2566:V2566"/>
    <mergeCell ref="W2566:Z2566"/>
    <mergeCell ref="AA2566:AD2566"/>
    <mergeCell ref="AE2566:AH2566"/>
    <mergeCell ref="AI2566:AO2566"/>
    <mergeCell ref="B2557:G2557"/>
    <mergeCell ref="H2557:L2557"/>
    <mergeCell ref="M2557:P2557"/>
    <mergeCell ref="Q2557:V2557"/>
    <mergeCell ref="W2557:Z2557"/>
    <mergeCell ref="AA2557:AD2557"/>
    <mergeCell ref="AE2557:AH2557"/>
    <mergeCell ref="AI2557:AO2557"/>
    <mergeCell ref="B2558:G2558"/>
    <mergeCell ref="H2558:L2558"/>
    <mergeCell ref="M2558:P2558"/>
    <mergeCell ref="Q2558:V2558"/>
    <mergeCell ref="W2558:Z2558"/>
    <mergeCell ref="AA2558:AD2558"/>
    <mergeCell ref="AE2558:AH2558"/>
    <mergeCell ref="AI2558:AO2558"/>
    <mergeCell ref="B2559:G2559"/>
    <mergeCell ref="H2559:L2559"/>
    <mergeCell ref="M2559:P2559"/>
    <mergeCell ref="Q2559:V2559"/>
    <mergeCell ref="W2559:Z2559"/>
    <mergeCell ref="AA2559:AD2559"/>
    <mergeCell ref="AE2559:AH2559"/>
    <mergeCell ref="AI2559:AO2559"/>
    <mergeCell ref="B2560:G2560"/>
    <mergeCell ref="H2560:L2560"/>
    <mergeCell ref="M2560:P2560"/>
    <mergeCell ref="Q2560:V2560"/>
    <mergeCell ref="W2560:Z2560"/>
    <mergeCell ref="AA2560:AD2560"/>
    <mergeCell ref="AE2560:AH2560"/>
    <mergeCell ref="AI2560:AO2560"/>
    <mergeCell ref="B2561:G2561"/>
    <mergeCell ref="H2561:L2561"/>
    <mergeCell ref="M2561:P2561"/>
    <mergeCell ref="Q2561:V2561"/>
    <mergeCell ref="W2561:Z2561"/>
    <mergeCell ref="AA2561:AD2561"/>
    <mergeCell ref="AE2561:AH2561"/>
    <mergeCell ref="AI2561:AO2561"/>
    <mergeCell ref="B2552:G2552"/>
    <mergeCell ref="H2552:L2552"/>
    <mergeCell ref="M2552:P2552"/>
    <mergeCell ref="Q2552:V2552"/>
    <mergeCell ref="W2552:Z2552"/>
    <mergeCell ref="AA2552:AD2552"/>
    <mergeCell ref="AE2552:AH2552"/>
    <mergeCell ref="AI2552:AO2552"/>
    <mergeCell ref="B2553:G2553"/>
    <mergeCell ref="H2553:L2553"/>
    <mergeCell ref="M2553:P2553"/>
    <mergeCell ref="Q2553:V2553"/>
    <mergeCell ref="W2553:Z2553"/>
    <mergeCell ref="AA2553:AD2553"/>
    <mergeCell ref="AE2553:AH2553"/>
    <mergeCell ref="AI2553:AO2553"/>
    <mergeCell ref="B2554:G2554"/>
    <mergeCell ref="H2554:L2554"/>
    <mergeCell ref="M2554:P2554"/>
    <mergeCell ref="Q2554:V2554"/>
    <mergeCell ref="W2554:Z2554"/>
    <mergeCell ref="AA2554:AD2554"/>
    <mergeCell ref="AE2554:AH2554"/>
    <mergeCell ref="AI2554:AO2554"/>
    <mergeCell ref="B2555:G2555"/>
    <mergeCell ref="H2555:L2555"/>
    <mergeCell ref="M2555:P2555"/>
    <mergeCell ref="Q2555:V2555"/>
    <mergeCell ref="W2555:Z2555"/>
    <mergeCell ref="AA2555:AD2555"/>
    <mergeCell ref="AE2555:AH2555"/>
    <mergeCell ref="AI2555:AO2555"/>
    <mergeCell ref="B2556:G2556"/>
    <mergeCell ref="H2556:L2556"/>
    <mergeCell ref="M2556:P2556"/>
    <mergeCell ref="Q2556:V2556"/>
    <mergeCell ref="W2556:Z2556"/>
    <mergeCell ref="AA2556:AD2556"/>
    <mergeCell ref="AE2556:AH2556"/>
    <mergeCell ref="AI2556:AO2556"/>
    <mergeCell ref="B2547:G2547"/>
    <mergeCell ref="H2547:L2547"/>
    <mergeCell ref="M2547:P2547"/>
    <mergeCell ref="Q2547:V2547"/>
    <mergeCell ref="W2547:Z2547"/>
    <mergeCell ref="AA2547:AD2547"/>
    <mergeCell ref="AE2547:AH2547"/>
    <mergeCell ref="AI2547:AO2547"/>
    <mergeCell ref="B2548:G2548"/>
    <mergeCell ref="H2548:L2548"/>
    <mergeCell ref="M2548:P2548"/>
    <mergeCell ref="Q2548:V2548"/>
    <mergeCell ref="W2548:Z2548"/>
    <mergeCell ref="AA2548:AD2548"/>
    <mergeCell ref="AE2548:AH2548"/>
    <mergeCell ref="AI2548:AO2548"/>
    <mergeCell ref="B2549:G2549"/>
    <mergeCell ref="H2549:L2549"/>
    <mergeCell ref="M2549:P2549"/>
    <mergeCell ref="Q2549:V2549"/>
    <mergeCell ref="W2549:Z2549"/>
    <mergeCell ref="AA2549:AD2549"/>
    <mergeCell ref="AE2549:AH2549"/>
    <mergeCell ref="AI2549:AO2549"/>
    <mergeCell ref="B2550:G2550"/>
    <mergeCell ref="H2550:L2550"/>
    <mergeCell ref="M2550:P2550"/>
    <mergeCell ref="Q2550:V2550"/>
    <mergeCell ref="W2550:Z2550"/>
    <mergeCell ref="AA2550:AD2550"/>
    <mergeCell ref="AE2550:AH2550"/>
    <mergeCell ref="AI2550:AO2550"/>
    <mergeCell ref="B2551:G2551"/>
    <mergeCell ref="H2551:L2551"/>
    <mergeCell ref="M2551:P2551"/>
    <mergeCell ref="Q2551:V2551"/>
    <mergeCell ref="W2551:Z2551"/>
    <mergeCell ref="AA2551:AD2551"/>
    <mergeCell ref="AE2551:AH2551"/>
    <mergeCell ref="AI2551:AO2551"/>
    <mergeCell ref="B2542:G2542"/>
    <mergeCell ref="H2542:L2542"/>
    <mergeCell ref="M2542:P2542"/>
    <mergeCell ref="Q2542:V2542"/>
    <mergeCell ref="W2542:Z2542"/>
    <mergeCell ref="AA2542:AD2542"/>
    <mergeCell ref="AE2542:AH2542"/>
    <mergeCell ref="AI2542:AO2542"/>
    <mergeCell ref="B2543:G2543"/>
    <mergeCell ref="H2543:L2543"/>
    <mergeCell ref="M2543:P2543"/>
    <mergeCell ref="Q2543:V2543"/>
    <mergeCell ref="W2543:Z2543"/>
    <mergeCell ref="AA2543:AD2543"/>
    <mergeCell ref="AE2543:AH2543"/>
    <mergeCell ref="AI2543:AO2543"/>
    <mergeCell ref="B2544:G2544"/>
    <mergeCell ref="H2544:L2544"/>
    <mergeCell ref="M2544:P2544"/>
    <mergeCell ref="Q2544:V2544"/>
    <mergeCell ref="W2544:Z2544"/>
    <mergeCell ref="AA2544:AD2544"/>
    <mergeCell ref="AE2544:AH2544"/>
    <mergeCell ref="AI2544:AO2544"/>
    <mergeCell ref="B2545:G2545"/>
    <mergeCell ref="H2545:L2545"/>
    <mergeCell ref="M2545:P2545"/>
    <mergeCell ref="Q2545:V2545"/>
    <mergeCell ref="W2545:Z2545"/>
    <mergeCell ref="AA2545:AD2545"/>
    <mergeCell ref="AE2545:AH2545"/>
    <mergeCell ref="AI2545:AO2545"/>
    <mergeCell ref="B2546:G2546"/>
    <mergeCell ref="H2546:L2546"/>
    <mergeCell ref="M2546:P2546"/>
    <mergeCell ref="Q2546:V2546"/>
    <mergeCell ref="W2546:Z2546"/>
    <mergeCell ref="AA2546:AD2546"/>
    <mergeCell ref="AE2546:AH2546"/>
    <mergeCell ref="AI2546:AO2546"/>
    <mergeCell ref="B2537:G2537"/>
    <mergeCell ref="H2537:L2537"/>
    <mergeCell ref="M2537:P2537"/>
    <mergeCell ref="Q2537:V2537"/>
    <mergeCell ref="W2537:Z2537"/>
    <mergeCell ref="AA2537:AD2537"/>
    <mergeCell ref="AE2537:AH2537"/>
    <mergeCell ref="AI2537:AO2537"/>
    <mergeCell ref="B2538:G2538"/>
    <mergeCell ref="H2538:L2538"/>
    <mergeCell ref="M2538:P2538"/>
    <mergeCell ref="Q2538:V2538"/>
    <mergeCell ref="W2538:Z2538"/>
    <mergeCell ref="AA2538:AD2538"/>
    <mergeCell ref="AE2538:AH2538"/>
    <mergeCell ref="AI2538:AO2538"/>
    <mergeCell ref="B2539:G2539"/>
    <mergeCell ref="H2539:L2539"/>
    <mergeCell ref="M2539:P2539"/>
    <mergeCell ref="Q2539:V2539"/>
    <mergeCell ref="W2539:Z2539"/>
    <mergeCell ref="AA2539:AD2539"/>
    <mergeCell ref="AE2539:AH2539"/>
    <mergeCell ref="AI2539:AO2539"/>
    <mergeCell ref="B2540:G2540"/>
    <mergeCell ref="H2540:L2540"/>
    <mergeCell ref="M2540:P2540"/>
    <mergeCell ref="Q2540:V2540"/>
    <mergeCell ref="W2540:Z2540"/>
    <mergeCell ref="AA2540:AD2540"/>
    <mergeCell ref="AE2540:AH2540"/>
    <mergeCell ref="AI2540:AO2540"/>
    <mergeCell ref="B2541:G2541"/>
    <mergeCell ref="H2541:L2541"/>
    <mergeCell ref="M2541:P2541"/>
    <mergeCell ref="Q2541:V2541"/>
    <mergeCell ref="W2541:Z2541"/>
    <mergeCell ref="AA2541:AD2541"/>
    <mergeCell ref="AE2541:AH2541"/>
    <mergeCell ref="AI2541:AO2541"/>
    <mergeCell ref="B2532:G2532"/>
    <mergeCell ref="H2532:L2532"/>
    <mergeCell ref="M2532:P2532"/>
    <mergeCell ref="Q2532:V2532"/>
    <mergeCell ref="W2532:Z2532"/>
    <mergeCell ref="AA2532:AD2532"/>
    <mergeCell ref="AE2532:AH2532"/>
    <mergeCell ref="AI2532:AO2532"/>
    <mergeCell ref="B2533:G2533"/>
    <mergeCell ref="H2533:L2533"/>
    <mergeCell ref="M2533:P2533"/>
    <mergeCell ref="Q2533:V2533"/>
    <mergeCell ref="W2533:Z2533"/>
    <mergeCell ref="AA2533:AD2533"/>
    <mergeCell ref="AE2533:AH2533"/>
    <mergeCell ref="AI2533:AO2533"/>
    <mergeCell ref="B2534:G2534"/>
    <mergeCell ref="H2534:L2534"/>
    <mergeCell ref="M2534:P2534"/>
    <mergeCell ref="Q2534:V2534"/>
    <mergeCell ref="W2534:Z2534"/>
    <mergeCell ref="AA2534:AD2534"/>
    <mergeCell ref="AE2534:AH2534"/>
    <mergeCell ref="AI2534:AO2534"/>
    <mergeCell ref="B2535:G2535"/>
    <mergeCell ref="H2535:L2535"/>
    <mergeCell ref="M2535:P2535"/>
    <mergeCell ref="Q2535:V2535"/>
    <mergeCell ref="W2535:Z2535"/>
    <mergeCell ref="AA2535:AD2535"/>
    <mergeCell ref="AE2535:AH2535"/>
    <mergeCell ref="AI2535:AO2535"/>
    <mergeCell ref="B2536:G2536"/>
    <mergeCell ref="H2536:L2536"/>
    <mergeCell ref="M2536:P2536"/>
    <mergeCell ref="Q2536:V2536"/>
    <mergeCell ref="W2536:Z2536"/>
    <mergeCell ref="AA2536:AD2536"/>
    <mergeCell ref="AE2536:AH2536"/>
    <mergeCell ref="AI2536:AO2536"/>
    <mergeCell ref="B2527:G2527"/>
    <mergeCell ref="H2527:L2527"/>
    <mergeCell ref="M2527:P2527"/>
    <mergeCell ref="Q2527:V2527"/>
    <mergeCell ref="W2527:Z2527"/>
    <mergeCell ref="AA2527:AD2527"/>
    <mergeCell ref="AE2527:AH2527"/>
    <mergeCell ref="AI2527:AO2527"/>
    <mergeCell ref="B2528:G2528"/>
    <mergeCell ref="H2528:L2528"/>
    <mergeCell ref="M2528:P2528"/>
    <mergeCell ref="Q2528:V2528"/>
    <mergeCell ref="W2528:Z2528"/>
    <mergeCell ref="AA2528:AD2528"/>
    <mergeCell ref="AE2528:AH2528"/>
    <mergeCell ref="AI2528:AO2528"/>
    <mergeCell ref="B2529:G2529"/>
    <mergeCell ref="H2529:L2529"/>
    <mergeCell ref="M2529:P2529"/>
    <mergeCell ref="Q2529:V2529"/>
    <mergeCell ref="W2529:Z2529"/>
    <mergeCell ref="AA2529:AD2529"/>
    <mergeCell ref="AE2529:AH2529"/>
    <mergeCell ref="AI2529:AO2529"/>
    <mergeCell ref="B2530:G2530"/>
    <mergeCell ref="H2530:L2530"/>
    <mergeCell ref="M2530:P2530"/>
    <mergeCell ref="Q2530:V2530"/>
    <mergeCell ref="W2530:Z2530"/>
    <mergeCell ref="AA2530:AD2530"/>
    <mergeCell ref="AE2530:AH2530"/>
    <mergeCell ref="AI2530:AO2530"/>
    <mergeCell ref="B2531:G2531"/>
    <mergeCell ref="H2531:L2531"/>
    <mergeCell ref="M2531:P2531"/>
    <mergeCell ref="Q2531:V2531"/>
    <mergeCell ref="W2531:Z2531"/>
    <mergeCell ref="AA2531:AD2531"/>
    <mergeCell ref="AE2531:AH2531"/>
    <mergeCell ref="AI2531:AO2531"/>
    <mergeCell ref="B2522:G2522"/>
    <mergeCell ref="H2522:L2522"/>
    <mergeCell ref="M2522:P2522"/>
    <mergeCell ref="Q2522:V2522"/>
    <mergeCell ref="W2522:Z2522"/>
    <mergeCell ref="AA2522:AD2522"/>
    <mergeCell ref="AE2522:AH2522"/>
    <mergeCell ref="AI2522:AO2522"/>
    <mergeCell ref="B2523:G2523"/>
    <mergeCell ref="H2523:L2523"/>
    <mergeCell ref="M2523:P2523"/>
    <mergeCell ref="Q2523:V2523"/>
    <mergeCell ref="W2523:Z2523"/>
    <mergeCell ref="AA2523:AD2523"/>
    <mergeCell ref="AE2523:AH2523"/>
    <mergeCell ref="AI2523:AO2523"/>
    <mergeCell ref="B2524:G2524"/>
    <mergeCell ref="H2524:L2524"/>
    <mergeCell ref="M2524:P2524"/>
    <mergeCell ref="Q2524:V2524"/>
    <mergeCell ref="W2524:Z2524"/>
    <mergeCell ref="AA2524:AD2524"/>
    <mergeCell ref="AE2524:AH2524"/>
    <mergeCell ref="AI2524:AO2524"/>
    <mergeCell ref="B2525:G2525"/>
    <mergeCell ref="H2525:L2525"/>
    <mergeCell ref="M2525:P2525"/>
    <mergeCell ref="Q2525:V2525"/>
    <mergeCell ref="W2525:Z2525"/>
    <mergeCell ref="AA2525:AD2525"/>
    <mergeCell ref="AE2525:AH2525"/>
    <mergeCell ref="AI2525:AO2525"/>
    <mergeCell ref="B2526:G2526"/>
    <mergeCell ref="H2526:L2526"/>
    <mergeCell ref="M2526:P2526"/>
    <mergeCell ref="Q2526:V2526"/>
    <mergeCell ref="W2526:Z2526"/>
    <mergeCell ref="AA2526:AD2526"/>
    <mergeCell ref="AE2526:AH2526"/>
    <mergeCell ref="AI2526:AO2526"/>
    <mergeCell ref="B2517:G2517"/>
    <mergeCell ref="H2517:L2517"/>
    <mergeCell ref="M2517:P2517"/>
    <mergeCell ref="Q2517:V2517"/>
    <mergeCell ref="W2517:Z2517"/>
    <mergeCell ref="AA2517:AD2517"/>
    <mergeCell ref="AE2517:AH2517"/>
    <mergeCell ref="AI2517:AO2517"/>
    <mergeCell ref="B2518:G2518"/>
    <mergeCell ref="H2518:L2518"/>
    <mergeCell ref="M2518:P2518"/>
    <mergeCell ref="Q2518:V2518"/>
    <mergeCell ref="W2518:Z2518"/>
    <mergeCell ref="AA2518:AD2518"/>
    <mergeCell ref="AE2518:AH2518"/>
    <mergeCell ref="AI2518:AO2518"/>
    <mergeCell ref="B2519:G2519"/>
    <mergeCell ref="H2519:L2519"/>
    <mergeCell ref="M2519:P2519"/>
    <mergeCell ref="Q2519:V2519"/>
    <mergeCell ref="W2519:Z2519"/>
    <mergeCell ref="AA2519:AD2519"/>
    <mergeCell ref="AE2519:AH2519"/>
    <mergeCell ref="AI2519:AO2519"/>
    <mergeCell ref="B2520:G2520"/>
    <mergeCell ref="H2520:L2520"/>
    <mergeCell ref="M2520:P2520"/>
    <mergeCell ref="Q2520:V2520"/>
    <mergeCell ref="W2520:Z2520"/>
    <mergeCell ref="AA2520:AD2520"/>
    <mergeCell ref="AE2520:AH2520"/>
    <mergeCell ref="AI2520:AO2520"/>
    <mergeCell ref="B2521:G2521"/>
    <mergeCell ref="H2521:L2521"/>
    <mergeCell ref="M2521:P2521"/>
    <mergeCell ref="Q2521:V2521"/>
    <mergeCell ref="W2521:Z2521"/>
    <mergeCell ref="AA2521:AD2521"/>
    <mergeCell ref="AE2521:AH2521"/>
    <mergeCell ref="AI2521:AO2521"/>
    <mergeCell ref="B2512:G2512"/>
    <mergeCell ref="H2512:L2512"/>
    <mergeCell ref="M2512:P2512"/>
    <mergeCell ref="Q2512:V2512"/>
    <mergeCell ref="W2512:Z2512"/>
    <mergeCell ref="AA2512:AD2512"/>
    <mergeCell ref="AE2512:AH2512"/>
    <mergeCell ref="AI2512:AO2512"/>
    <mergeCell ref="B2513:G2513"/>
    <mergeCell ref="H2513:L2513"/>
    <mergeCell ref="M2513:P2513"/>
    <mergeCell ref="Q2513:V2513"/>
    <mergeCell ref="W2513:Z2513"/>
    <mergeCell ref="AA2513:AD2513"/>
    <mergeCell ref="AE2513:AH2513"/>
    <mergeCell ref="AI2513:AO2513"/>
    <mergeCell ref="B2514:G2514"/>
    <mergeCell ref="H2514:L2514"/>
    <mergeCell ref="M2514:P2514"/>
    <mergeCell ref="Q2514:V2514"/>
    <mergeCell ref="W2514:Z2514"/>
    <mergeCell ref="AA2514:AD2514"/>
    <mergeCell ref="AE2514:AH2514"/>
    <mergeCell ref="AI2514:AO2514"/>
    <mergeCell ref="B2515:G2515"/>
    <mergeCell ref="H2515:L2515"/>
    <mergeCell ref="M2515:P2515"/>
    <mergeCell ref="Q2515:V2515"/>
    <mergeCell ref="W2515:Z2515"/>
    <mergeCell ref="AA2515:AD2515"/>
    <mergeCell ref="AE2515:AH2515"/>
    <mergeCell ref="AI2515:AO2515"/>
    <mergeCell ref="B2516:G2516"/>
    <mergeCell ref="H2516:L2516"/>
    <mergeCell ref="M2516:P2516"/>
    <mergeCell ref="Q2516:V2516"/>
    <mergeCell ref="W2516:Z2516"/>
    <mergeCell ref="AA2516:AD2516"/>
    <mergeCell ref="AE2516:AH2516"/>
    <mergeCell ref="AI2516:AO2516"/>
    <mergeCell ref="B2507:G2507"/>
    <mergeCell ref="H2507:L2507"/>
    <mergeCell ref="M2507:P2507"/>
    <mergeCell ref="Q2507:V2507"/>
    <mergeCell ref="W2507:Z2507"/>
    <mergeCell ref="AA2507:AD2507"/>
    <mergeCell ref="AE2507:AH2507"/>
    <mergeCell ref="AI2507:AO2507"/>
    <mergeCell ref="B2508:G2508"/>
    <mergeCell ref="H2508:L2508"/>
    <mergeCell ref="M2508:P2508"/>
    <mergeCell ref="Q2508:V2508"/>
    <mergeCell ref="W2508:Z2508"/>
    <mergeCell ref="AA2508:AD2508"/>
    <mergeCell ref="AE2508:AH2508"/>
    <mergeCell ref="AI2508:AO2508"/>
    <mergeCell ref="B2509:G2509"/>
    <mergeCell ref="H2509:L2509"/>
    <mergeCell ref="M2509:P2509"/>
    <mergeCell ref="Q2509:V2509"/>
    <mergeCell ref="W2509:Z2509"/>
    <mergeCell ref="AA2509:AD2509"/>
    <mergeCell ref="AE2509:AH2509"/>
    <mergeCell ref="AI2509:AO2509"/>
    <mergeCell ref="B2510:G2510"/>
    <mergeCell ref="H2510:L2510"/>
    <mergeCell ref="M2510:P2510"/>
    <mergeCell ref="Q2510:V2510"/>
    <mergeCell ref="W2510:Z2510"/>
    <mergeCell ref="AA2510:AD2510"/>
    <mergeCell ref="AE2510:AH2510"/>
    <mergeCell ref="AI2510:AO2510"/>
    <mergeCell ref="B2511:G2511"/>
    <mergeCell ref="H2511:L2511"/>
    <mergeCell ref="M2511:P2511"/>
    <mergeCell ref="Q2511:V2511"/>
    <mergeCell ref="W2511:Z2511"/>
    <mergeCell ref="AA2511:AD2511"/>
    <mergeCell ref="AE2511:AH2511"/>
    <mergeCell ref="AI2511:AO2511"/>
    <mergeCell ref="B2502:G2502"/>
    <mergeCell ref="H2502:L2502"/>
    <mergeCell ref="M2502:P2502"/>
    <mergeCell ref="Q2502:V2502"/>
    <mergeCell ref="W2502:Z2502"/>
    <mergeCell ref="AA2502:AD2502"/>
    <mergeCell ref="AE2502:AH2502"/>
    <mergeCell ref="AI2502:AO2502"/>
    <mergeCell ref="B2503:G2503"/>
    <mergeCell ref="H2503:L2503"/>
    <mergeCell ref="M2503:P2503"/>
    <mergeCell ref="Q2503:V2503"/>
    <mergeCell ref="W2503:Z2503"/>
    <mergeCell ref="AA2503:AD2503"/>
    <mergeCell ref="AE2503:AH2503"/>
    <mergeCell ref="AI2503:AO2503"/>
    <mergeCell ref="B2504:G2504"/>
    <mergeCell ref="H2504:L2504"/>
    <mergeCell ref="M2504:P2504"/>
    <mergeCell ref="Q2504:V2504"/>
    <mergeCell ref="W2504:Z2504"/>
    <mergeCell ref="AA2504:AD2504"/>
    <mergeCell ref="AE2504:AH2504"/>
    <mergeCell ref="AI2504:AO2504"/>
    <mergeCell ref="B2505:G2505"/>
    <mergeCell ref="H2505:L2505"/>
    <mergeCell ref="M2505:P2505"/>
    <mergeCell ref="Q2505:V2505"/>
    <mergeCell ref="W2505:Z2505"/>
    <mergeCell ref="AA2505:AD2505"/>
    <mergeCell ref="AE2505:AH2505"/>
    <mergeCell ref="AI2505:AO2505"/>
    <mergeCell ref="B2506:G2506"/>
    <mergeCell ref="H2506:L2506"/>
    <mergeCell ref="M2506:P2506"/>
    <mergeCell ref="Q2506:V2506"/>
    <mergeCell ref="W2506:Z2506"/>
    <mergeCell ref="AA2506:AD2506"/>
    <mergeCell ref="AE2506:AH2506"/>
    <mergeCell ref="AI2506:AO2506"/>
    <mergeCell ref="B2497:G2497"/>
    <mergeCell ref="H2497:L2497"/>
    <mergeCell ref="M2497:P2497"/>
    <mergeCell ref="Q2497:V2497"/>
    <mergeCell ref="W2497:Z2497"/>
    <mergeCell ref="AA2497:AD2497"/>
    <mergeCell ref="AE2497:AH2497"/>
    <mergeCell ref="AI2497:AO2497"/>
    <mergeCell ref="B2498:G2498"/>
    <mergeCell ref="H2498:L2498"/>
    <mergeCell ref="M2498:P2498"/>
    <mergeCell ref="Q2498:V2498"/>
    <mergeCell ref="W2498:Z2498"/>
    <mergeCell ref="AA2498:AD2498"/>
    <mergeCell ref="AE2498:AH2498"/>
    <mergeCell ref="AI2498:AO2498"/>
    <mergeCell ref="B2499:G2499"/>
    <mergeCell ref="H2499:L2499"/>
    <mergeCell ref="M2499:P2499"/>
    <mergeCell ref="Q2499:V2499"/>
    <mergeCell ref="W2499:Z2499"/>
    <mergeCell ref="AA2499:AD2499"/>
    <mergeCell ref="AE2499:AH2499"/>
    <mergeCell ref="AI2499:AO2499"/>
    <mergeCell ref="B2500:G2500"/>
    <mergeCell ref="H2500:L2500"/>
    <mergeCell ref="M2500:P2500"/>
    <mergeCell ref="Q2500:V2500"/>
    <mergeCell ref="W2500:Z2500"/>
    <mergeCell ref="AA2500:AD2500"/>
    <mergeCell ref="AE2500:AH2500"/>
    <mergeCell ref="AI2500:AO2500"/>
    <mergeCell ref="B2501:G2501"/>
    <mergeCell ref="H2501:L2501"/>
    <mergeCell ref="M2501:P2501"/>
    <mergeCell ref="Q2501:V2501"/>
    <mergeCell ref="W2501:Z2501"/>
    <mergeCell ref="AA2501:AD2501"/>
    <mergeCell ref="AE2501:AH2501"/>
    <mergeCell ref="AI2501:AO2501"/>
    <mergeCell ref="B2492:G2492"/>
    <mergeCell ref="H2492:L2492"/>
    <mergeCell ref="M2492:P2492"/>
    <mergeCell ref="Q2492:V2492"/>
    <mergeCell ref="W2492:Z2492"/>
    <mergeCell ref="AA2492:AD2492"/>
    <mergeCell ref="AE2492:AH2492"/>
    <mergeCell ref="AI2492:AO2492"/>
    <mergeCell ref="B2493:G2493"/>
    <mergeCell ref="H2493:L2493"/>
    <mergeCell ref="M2493:P2493"/>
    <mergeCell ref="Q2493:V2493"/>
    <mergeCell ref="W2493:Z2493"/>
    <mergeCell ref="AA2493:AD2493"/>
    <mergeCell ref="AE2493:AH2493"/>
    <mergeCell ref="AI2493:AO2493"/>
    <mergeCell ref="B2494:G2494"/>
    <mergeCell ref="H2494:L2494"/>
    <mergeCell ref="M2494:P2494"/>
    <mergeCell ref="Q2494:V2494"/>
    <mergeCell ref="W2494:Z2494"/>
    <mergeCell ref="AA2494:AD2494"/>
    <mergeCell ref="AE2494:AH2494"/>
    <mergeCell ref="AI2494:AO2494"/>
    <mergeCell ref="B2495:G2495"/>
    <mergeCell ref="H2495:L2495"/>
    <mergeCell ref="M2495:P2495"/>
    <mergeCell ref="Q2495:V2495"/>
    <mergeCell ref="W2495:Z2495"/>
    <mergeCell ref="AA2495:AD2495"/>
    <mergeCell ref="AE2495:AH2495"/>
    <mergeCell ref="AI2495:AO2495"/>
    <mergeCell ref="B2496:G2496"/>
    <mergeCell ref="H2496:L2496"/>
    <mergeCell ref="M2496:P2496"/>
    <mergeCell ref="Q2496:V2496"/>
    <mergeCell ref="W2496:Z2496"/>
    <mergeCell ref="AA2496:AD2496"/>
    <mergeCell ref="AE2496:AH2496"/>
    <mergeCell ref="AI2496:AO2496"/>
    <mergeCell ref="B2487:G2487"/>
    <mergeCell ref="H2487:L2487"/>
    <mergeCell ref="M2487:P2487"/>
    <mergeCell ref="Q2487:V2487"/>
    <mergeCell ref="W2487:Z2487"/>
    <mergeCell ref="AA2487:AD2487"/>
    <mergeCell ref="AE2487:AH2487"/>
    <mergeCell ref="AI2487:AO2487"/>
    <mergeCell ref="B2488:G2488"/>
    <mergeCell ref="H2488:L2488"/>
    <mergeCell ref="M2488:P2488"/>
    <mergeCell ref="Q2488:V2488"/>
    <mergeCell ref="W2488:Z2488"/>
    <mergeCell ref="AA2488:AD2488"/>
    <mergeCell ref="AE2488:AH2488"/>
    <mergeCell ref="AI2488:AO2488"/>
    <mergeCell ref="B2489:G2489"/>
    <mergeCell ref="H2489:L2489"/>
    <mergeCell ref="M2489:P2489"/>
    <mergeCell ref="Q2489:V2489"/>
    <mergeCell ref="W2489:Z2489"/>
    <mergeCell ref="AA2489:AD2489"/>
    <mergeCell ref="AE2489:AH2489"/>
    <mergeCell ref="AI2489:AO2489"/>
    <mergeCell ref="B2490:G2490"/>
    <mergeCell ref="H2490:L2490"/>
    <mergeCell ref="M2490:P2490"/>
    <mergeCell ref="Q2490:V2490"/>
    <mergeCell ref="W2490:Z2490"/>
    <mergeCell ref="AA2490:AD2490"/>
    <mergeCell ref="AE2490:AH2490"/>
    <mergeCell ref="AI2490:AO2490"/>
    <mergeCell ref="B2491:G2491"/>
    <mergeCell ref="H2491:L2491"/>
    <mergeCell ref="M2491:P2491"/>
    <mergeCell ref="Q2491:V2491"/>
    <mergeCell ref="W2491:Z2491"/>
    <mergeCell ref="AA2491:AD2491"/>
    <mergeCell ref="AE2491:AH2491"/>
    <mergeCell ref="AI2491:AO2491"/>
    <mergeCell ref="B2482:G2482"/>
    <mergeCell ref="H2482:L2482"/>
    <mergeCell ref="M2482:P2482"/>
    <mergeCell ref="Q2482:V2482"/>
    <mergeCell ref="W2482:Z2482"/>
    <mergeCell ref="AA2482:AD2482"/>
    <mergeCell ref="AE2482:AH2482"/>
    <mergeCell ref="AI2482:AO2482"/>
    <mergeCell ref="B2483:G2483"/>
    <mergeCell ref="H2483:L2483"/>
    <mergeCell ref="M2483:P2483"/>
    <mergeCell ref="Q2483:V2483"/>
    <mergeCell ref="W2483:Z2483"/>
    <mergeCell ref="AA2483:AD2483"/>
    <mergeCell ref="AE2483:AH2483"/>
    <mergeCell ref="AI2483:AO2483"/>
    <mergeCell ref="B2484:G2484"/>
    <mergeCell ref="H2484:L2484"/>
    <mergeCell ref="M2484:P2484"/>
    <mergeCell ref="Q2484:V2484"/>
    <mergeCell ref="W2484:Z2484"/>
    <mergeCell ref="AA2484:AD2484"/>
    <mergeCell ref="AE2484:AH2484"/>
    <mergeCell ref="AI2484:AO2484"/>
    <mergeCell ref="B2485:G2485"/>
    <mergeCell ref="H2485:L2485"/>
    <mergeCell ref="M2485:P2485"/>
    <mergeCell ref="Q2485:V2485"/>
    <mergeCell ref="W2485:Z2485"/>
    <mergeCell ref="AA2485:AD2485"/>
    <mergeCell ref="AE2485:AH2485"/>
    <mergeCell ref="AI2485:AO2485"/>
    <mergeCell ref="B2486:G2486"/>
    <mergeCell ref="H2486:L2486"/>
    <mergeCell ref="M2486:P2486"/>
    <mergeCell ref="Q2486:V2486"/>
    <mergeCell ref="W2486:Z2486"/>
    <mergeCell ref="AA2486:AD2486"/>
    <mergeCell ref="AE2486:AH2486"/>
    <mergeCell ref="AI2486:AO2486"/>
    <mergeCell ref="B2477:G2477"/>
    <mergeCell ref="H2477:L2477"/>
    <mergeCell ref="M2477:P2477"/>
    <mergeCell ref="Q2477:V2477"/>
    <mergeCell ref="W2477:Z2477"/>
    <mergeCell ref="AA2477:AD2477"/>
    <mergeCell ref="AE2477:AH2477"/>
    <mergeCell ref="AI2477:AO2477"/>
    <mergeCell ref="B2478:G2478"/>
    <mergeCell ref="H2478:L2478"/>
    <mergeCell ref="M2478:P2478"/>
    <mergeCell ref="Q2478:V2478"/>
    <mergeCell ref="W2478:Z2478"/>
    <mergeCell ref="AA2478:AD2478"/>
    <mergeCell ref="AE2478:AH2478"/>
    <mergeCell ref="AI2478:AO2478"/>
    <mergeCell ref="B2479:G2479"/>
    <mergeCell ref="H2479:L2479"/>
    <mergeCell ref="M2479:P2479"/>
    <mergeCell ref="Q2479:V2479"/>
    <mergeCell ref="W2479:Z2479"/>
    <mergeCell ref="AA2479:AD2479"/>
    <mergeCell ref="AE2479:AH2479"/>
    <mergeCell ref="AI2479:AO2479"/>
    <mergeCell ref="B2480:G2480"/>
    <mergeCell ref="H2480:L2480"/>
    <mergeCell ref="M2480:P2480"/>
    <mergeCell ref="Q2480:V2480"/>
    <mergeCell ref="W2480:Z2480"/>
    <mergeCell ref="AA2480:AD2480"/>
    <mergeCell ref="AE2480:AH2480"/>
    <mergeCell ref="AI2480:AO2480"/>
    <mergeCell ref="B2481:G2481"/>
    <mergeCell ref="H2481:L2481"/>
    <mergeCell ref="M2481:P2481"/>
    <mergeCell ref="Q2481:V2481"/>
    <mergeCell ref="W2481:Z2481"/>
    <mergeCell ref="AA2481:AD2481"/>
    <mergeCell ref="AE2481:AH2481"/>
    <mergeCell ref="AI2481:AO2481"/>
    <mergeCell ref="B2472:G2472"/>
    <mergeCell ref="H2472:L2472"/>
    <mergeCell ref="M2472:P2472"/>
    <mergeCell ref="Q2472:V2472"/>
    <mergeCell ref="W2472:Z2472"/>
    <mergeCell ref="AA2472:AD2472"/>
    <mergeCell ref="AE2472:AH2472"/>
    <mergeCell ref="AI2472:AO2472"/>
    <mergeCell ref="B2473:G2473"/>
    <mergeCell ref="H2473:L2473"/>
    <mergeCell ref="M2473:P2473"/>
    <mergeCell ref="Q2473:V2473"/>
    <mergeCell ref="W2473:Z2473"/>
    <mergeCell ref="AA2473:AD2473"/>
    <mergeCell ref="AE2473:AH2473"/>
    <mergeCell ref="AI2473:AO2473"/>
    <mergeCell ref="B2474:G2474"/>
    <mergeCell ref="H2474:L2474"/>
    <mergeCell ref="M2474:P2474"/>
    <mergeCell ref="Q2474:V2474"/>
    <mergeCell ref="W2474:Z2474"/>
    <mergeCell ref="AA2474:AD2474"/>
    <mergeCell ref="AE2474:AH2474"/>
    <mergeCell ref="AI2474:AO2474"/>
    <mergeCell ref="B2475:G2475"/>
    <mergeCell ref="H2475:L2475"/>
    <mergeCell ref="M2475:P2475"/>
    <mergeCell ref="Q2475:V2475"/>
    <mergeCell ref="W2475:Z2475"/>
    <mergeCell ref="AA2475:AD2475"/>
    <mergeCell ref="AE2475:AH2475"/>
    <mergeCell ref="AI2475:AO2475"/>
    <mergeCell ref="B2476:G2476"/>
    <mergeCell ref="H2476:L2476"/>
    <mergeCell ref="M2476:P2476"/>
    <mergeCell ref="Q2476:V2476"/>
    <mergeCell ref="W2476:Z2476"/>
    <mergeCell ref="AA2476:AD2476"/>
    <mergeCell ref="AE2476:AH2476"/>
    <mergeCell ref="AI2476:AO2476"/>
    <mergeCell ref="B2467:G2467"/>
    <mergeCell ref="H2467:L2467"/>
    <mergeCell ref="M2467:P2467"/>
    <mergeCell ref="Q2467:V2467"/>
    <mergeCell ref="W2467:Z2467"/>
    <mergeCell ref="AA2467:AD2467"/>
    <mergeCell ref="AE2467:AH2467"/>
    <mergeCell ref="AI2467:AO2467"/>
    <mergeCell ref="B2468:G2468"/>
    <mergeCell ref="H2468:L2468"/>
    <mergeCell ref="M2468:P2468"/>
    <mergeCell ref="Q2468:V2468"/>
    <mergeCell ref="W2468:Z2468"/>
    <mergeCell ref="AA2468:AD2468"/>
    <mergeCell ref="AE2468:AH2468"/>
    <mergeCell ref="AI2468:AO2468"/>
    <mergeCell ref="B2469:G2469"/>
    <mergeCell ref="H2469:L2469"/>
    <mergeCell ref="M2469:P2469"/>
    <mergeCell ref="Q2469:V2469"/>
    <mergeCell ref="W2469:Z2469"/>
    <mergeCell ref="AA2469:AD2469"/>
    <mergeCell ref="AE2469:AH2469"/>
    <mergeCell ref="AI2469:AO2469"/>
    <mergeCell ref="B2470:G2470"/>
    <mergeCell ref="H2470:L2470"/>
    <mergeCell ref="M2470:P2470"/>
    <mergeCell ref="Q2470:V2470"/>
    <mergeCell ref="W2470:Z2470"/>
    <mergeCell ref="AA2470:AD2470"/>
    <mergeCell ref="AE2470:AH2470"/>
    <mergeCell ref="AI2470:AO2470"/>
    <mergeCell ref="B2471:G2471"/>
    <mergeCell ref="H2471:L2471"/>
    <mergeCell ref="M2471:P2471"/>
    <mergeCell ref="Q2471:V2471"/>
    <mergeCell ref="W2471:Z2471"/>
    <mergeCell ref="AA2471:AD2471"/>
    <mergeCell ref="AE2471:AH2471"/>
    <mergeCell ref="AI2471:AO2471"/>
    <mergeCell ref="B2462:G2462"/>
    <mergeCell ref="H2462:L2462"/>
    <mergeCell ref="M2462:P2462"/>
    <mergeCell ref="Q2462:V2462"/>
    <mergeCell ref="W2462:Z2462"/>
    <mergeCell ref="AA2462:AD2462"/>
    <mergeCell ref="AE2462:AH2462"/>
    <mergeCell ref="AI2462:AO2462"/>
    <mergeCell ref="B2463:G2463"/>
    <mergeCell ref="H2463:L2463"/>
    <mergeCell ref="M2463:P2463"/>
    <mergeCell ref="Q2463:V2463"/>
    <mergeCell ref="W2463:Z2463"/>
    <mergeCell ref="AA2463:AD2463"/>
    <mergeCell ref="AE2463:AH2463"/>
    <mergeCell ref="AI2463:AO2463"/>
    <mergeCell ref="B2464:G2464"/>
    <mergeCell ref="H2464:L2464"/>
    <mergeCell ref="M2464:P2464"/>
    <mergeCell ref="Q2464:V2464"/>
    <mergeCell ref="W2464:Z2464"/>
    <mergeCell ref="AA2464:AD2464"/>
    <mergeCell ref="AE2464:AH2464"/>
    <mergeCell ref="AI2464:AO2464"/>
    <mergeCell ref="B2465:G2465"/>
    <mergeCell ref="H2465:L2465"/>
    <mergeCell ref="M2465:P2465"/>
    <mergeCell ref="Q2465:V2465"/>
    <mergeCell ref="W2465:Z2465"/>
    <mergeCell ref="AA2465:AD2465"/>
    <mergeCell ref="AE2465:AH2465"/>
    <mergeCell ref="AI2465:AO2465"/>
    <mergeCell ref="B2466:G2466"/>
    <mergeCell ref="H2466:L2466"/>
    <mergeCell ref="M2466:P2466"/>
    <mergeCell ref="Q2466:V2466"/>
    <mergeCell ref="W2466:Z2466"/>
    <mergeCell ref="AA2466:AD2466"/>
    <mergeCell ref="AE2466:AH2466"/>
    <mergeCell ref="AI2466:AO2466"/>
    <mergeCell ref="B2457:G2457"/>
    <mergeCell ref="H2457:L2457"/>
    <mergeCell ref="M2457:P2457"/>
    <mergeCell ref="Q2457:V2457"/>
    <mergeCell ref="W2457:Z2457"/>
    <mergeCell ref="AA2457:AD2457"/>
    <mergeCell ref="AE2457:AH2457"/>
    <mergeCell ref="AI2457:AO2457"/>
    <mergeCell ref="B2458:G2458"/>
    <mergeCell ref="H2458:L2458"/>
    <mergeCell ref="M2458:P2458"/>
    <mergeCell ref="Q2458:V2458"/>
    <mergeCell ref="W2458:Z2458"/>
    <mergeCell ref="AA2458:AD2458"/>
    <mergeCell ref="AE2458:AH2458"/>
    <mergeCell ref="AI2458:AO2458"/>
    <mergeCell ref="B2459:G2459"/>
    <mergeCell ref="H2459:L2459"/>
    <mergeCell ref="M2459:P2459"/>
    <mergeCell ref="Q2459:V2459"/>
    <mergeCell ref="W2459:Z2459"/>
    <mergeCell ref="AA2459:AD2459"/>
    <mergeCell ref="AE2459:AH2459"/>
    <mergeCell ref="AI2459:AO2459"/>
    <mergeCell ref="B2460:G2460"/>
    <mergeCell ref="H2460:L2460"/>
    <mergeCell ref="M2460:P2460"/>
    <mergeCell ref="Q2460:V2460"/>
    <mergeCell ref="W2460:Z2460"/>
    <mergeCell ref="AA2460:AD2460"/>
    <mergeCell ref="AE2460:AH2460"/>
    <mergeCell ref="AI2460:AO2460"/>
    <mergeCell ref="B2461:G2461"/>
    <mergeCell ref="H2461:L2461"/>
    <mergeCell ref="M2461:P2461"/>
    <mergeCell ref="Q2461:V2461"/>
    <mergeCell ref="W2461:Z2461"/>
    <mergeCell ref="AA2461:AD2461"/>
    <mergeCell ref="AE2461:AH2461"/>
    <mergeCell ref="AI2461:AO2461"/>
    <mergeCell ref="B2452:G2452"/>
    <mergeCell ref="H2452:L2452"/>
    <mergeCell ref="M2452:P2452"/>
    <mergeCell ref="Q2452:V2452"/>
    <mergeCell ref="W2452:Z2452"/>
    <mergeCell ref="AA2452:AD2452"/>
    <mergeCell ref="AE2452:AH2452"/>
    <mergeCell ref="AI2452:AO2452"/>
    <mergeCell ref="B2453:G2453"/>
    <mergeCell ref="H2453:L2453"/>
    <mergeCell ref="M2453:P2453"/>
    <mergeCell ref="Q2453:V2453"/>
    <mergeCell ref="W2453:Z2453"/>
    <mergeCell ref="AA2453:AD2453"/>
    <mergeCell ref="AE2453:AH2453"/>
    <mergeCell ref="AI2453:AO2453"/>
    <mergeCell ref="B2454:G2454"/>
    <mergeCell ref="H2454:L2454"/>
    <mergeCell ref="M2454:P2454"/>
    <mergeCell ref="Q2454:V2454"/>
    <mergeCell ref="W2454:Z2454"/>
    <mergeCell ref="AA2454:AD2454"/>
    <mergeCell ref="AE2454:AH2454"/>
    <mergeCell ref="AI2454:AO2454"/>
    <mergeCell ref="B2455:G2455"/>
    <mergeCell ref="H2455:L2455"/>
    <mergeCell ref="M2455:P2455"/>
    <mergeCell ref="Q2455:V2455"/>
    <mergeCell ref="W2455:Z2455"/>
    <mergeCell ref="AA2455:AD2455"/>
    <mergeCell ref="AE2455:AH2455"/>
    <mergeCell ref="AI2455:AO2455"/>
    <mergeCell ref="B2456:G2456"/>
    <mergeCell ref="H2456:L2456"/>
    <mergeCell ref="M2456:P2456"/>
    <mergeCell ref="Q2456:V2456"/>
    <mergeCell ref="W2456:Z2456"/>
    <mergeCell ref="AA2456:AD2456"/>
    <mergeCell ref="AE2456:AH2456"/>
    <mergeCell ref="AI2456:AO2456"/>
    <mergeCell ref="B2447:G2447"/>
    <mergeCell ref="H2447:L2447"/>
    <mergeCell ref="M2447:P2447"/>
    <mergeCell ref="Q2447:V2447"/>
    <mergeCell ref="W2447:Z2447"/>
    <mergeCell ref="AA2447:AD2447"/>
    <mergeCell ref="AE2447:AH2447"/>
    <mergeCell ref="AI2447:AO2447"/>
    <mergeCell ref="B2448:G2448"/>
    <mergeCell ref="H2448:L2448"/>
    <mergeCell ref="M2448:P2448"/>
    <mergeCell ref="Q2448:V2448"/>
    <mergeCell ref="W2448:Z2448"/>
    <mergeCell ref="AA2448:AD2448"/>
    <mergeCell ref="AE2448:AH2448"/>
    <mergeCell ref="AI2448:AO2448"/>
    <mergeCell ref="B2449:G2449"/>
    <mergeCell ref="H2449:L2449"/>
    <mergeCell ref="M2449:P2449"/>
    <mergeCell ref="Q2449:V2449"/>
    <mergeCell ref="W2449:Z2449"/>
    <mergeCell ref="AA2449:AD2449"/>
    <mergeCell ref="AE2449:AH2449"/>
    <mergeCell ref="AI2449:AO2449"/>
    <mergeCell ref="B2450:G2450"/>
    <mergeCell ref="H2450:L2450"/>
    <mergeCell ref="M2450:P2450"/>
    <mergeCell ref="Q2450:V2450"/>
    <mergeCell ref="W2450:Z2450"/>
    <mergeCell ref="AA2450:AD2450"/>
    <mergeCell ref="AE2450:AH2450"/>
    <mergeCell ref="AI2450:AO2450"/>
    <mergeCell ref="B2451:G2451"/>
    <mergeCell ref="H2451:L2451"/>
    <mergeCell ref="M2451:P2451"/>
    <mergeCell ref="Q2451:V2451"/>
    <mergeCell ref="W2451:Z2451"/>
    <mergeCell ref="AA2451:AD2451"/>
    <mergeCell ref="AE2451:AH2451"/>
    <mergeCell ref="AI2451:AO2451"/>
    <mergeCell ref="B2442:G2442"/>
    <mergeCell ref="H2442:L2442"/>
    <mergeCell ref="M2442:P2442"/>
    <mergeCell ref="Q2442:V2442"/>
    <mergeCell ref="W2442:Z2442"/>
    <mergeCell ref="AA2442:AD2442"/>
    <mergeCell ref="AE2442:AH2442"/>
    <mergeCell ref="AI2442:AO2442"/>
    <mergeCell ref="B2443:G2443"/>
    <mergeCell ref="H2443:L2443"/>
    <mergeCell ref="M2443:P2443"/>
    <mergeCell ref="Q2443:V2443"/>
    <mergeCell ref="W2443:Z2443"/>
    <mergeCell ref="AA2443:AD2443"/>
    <mergeCell ref="AE2443:AH2443"/>
    <mergeCell ref="AI2443:AO2443"/>
    <mergeCell ref="B2444:G2444"/>
    <mergeCell ref="H2444:L2444"/>
    <mergeCell ref="M2444:P2444"/>
    <mergeCell ref="Q2444:V2444"/>
    <mergeCell ref="W2444:Z2444"/>
    <mergeCell ref="AA2444:AD2444"/>
    <mergeCell ref="AE2444:AH2444"/>
    <mergeCell ref="AI2444:AO2444"/>
    <mergeCell ref="B2445:G2445"/>
    <mergeCell ref="H2445:L2445"/>
    <mergeCell ref="M2445:P2445"/>
    <mergeCell ref="Q2445:V2445"/>
    <mergeCell ref="W2445:Z2445"/>
    <mergeCell ref="AA2445:AD2445"/>
    <mergeCell ref="AE2445:AH2445"/>
    <mergeCell ref="AI2445:AO2445"/>
    <mergeCell ref="B2446:G2446"/>
    <mergeCell ref="H2446:L2446"/>
    <mergeCell ref="M2446:P2446"/>
    <mergeCell ref="Q2446:V2446"/>
    <mergeCell ref="W2446:Z2446"/>
    <mergeCell ref="AA2446:AD2446"/>
    <mergeCell ref="AE2446:AH2446"/>
    <mergeCell ref="AI2446:AO2446"/>
    <mergeCell ref="B2437:G2437"/>
    <mergeCell ref="H2437:L2437"/>
    <mergeCell ref="M2437:P2437"/>
    <mergeCell ref="Q2437:V2437"/>
    <mergeCell ref="W2437:Z2437"/>
    <mergeCell ref="AA2437:AD2437"/>
    <mergeCell ref="AE2437:AH2437"/>
    <mergeCell ref="AI2437:AO2437"/>
    <mergeCell ref="B2438:G2438"/>
    <mergeCell ref="H2438:L2438"/>
    <mergeCell ref="M2438:P2438"/>
    <mergeCell ref="Q2438:V2438"/>
    <mergeCell ref="W2438:Z2438"/>
    <mergeCell ref="AA2438:AD2438"/>
    <mergeCell ref="AE2438:AH2438"/>
    <mergeCell ref="AI2438:AO2438"/>
    <mergeCell ref="B2439:G2439"/>
    <mergeCell ref="H2439:L2439"/>
    <mergeCell ref="M2439:P2439"/>
    <mergeCell ref="Q2439:V2439"/>
    <mergeCell ref="W2439:Z2439"/>
    <mergeCell ref="AA2439:AD2439"/>
    <mergeCell ref="AE2439:AH2439"/>
    <mergeCell ref="AI2439:AO2439"/>
    <mergeCell ref="B2440:G2440"/>
    <mergeCell ref="H2440:L2440"/>
    <mergeCell ref="M2440:P2440"/>
    <mergeCell ref="Q2440:V2440"/>
    <mergeCell ref="W2440:Z2440"/>
    <mergeCell ref="AA2440:AD2440"/>
    <mergeCell ref="AE2440:AH2440"/>
    <mergeCell ref="AI2440:AO2440"/>
    <mergeCell ref="B2441:G2441"/>
    <mergeCell ref="H2441:L2441"/>
    <mergeCell ref="M2441:P2441"/>
    <mergeCell ref="Q2441:V2441"/>
    <mergeCell ref="W2441:Z2441"/>
    <mergeCell ref="AA2441:AD2441"/>
    <mergeCell ref="AE2441:AH2441"/>
    <mergeCell ref="AI2441:AO2441"/>
    <mergeCell ref="B2432:G2432"/>
    <mergeCell ref="H2432:L2432"/>
    <mergeCell ref="M2432:P2432"/>
    <mergeCell ref="Q2432:V2432"/>
    <mergeCell ref="W2432:Z2432"/>
    <mergeCell ref="AA2432:AD2432"/>
    <mergeCell ref="AE2432:AH2432"/>
    <mergeCell ref="AI2432:AO2432"/>
    <mergeCell ref="B2433:G2433"/>
    <mergeCell ref="H2433:L2433"/>
    <mergeCell ref="M2433:P2433"/>
    <mergeCell ref="Q2433:V2433"/>
    <mergeCell ref="W2433:Z2433"/>
    <mergeCell ref="AA2433:AD2433"/>
    <mergeCell ref="AE2433:AH2433"/>
    <mergeCell ref="AI2433:AO2433"/>
    <mergeCell ref="B2434:G2434"/>
    <mergeCell ref="H2434:L2434"/>
    <mergeCell ref="M2434:P2434"/>
    <mergeCell ref="Q2434:V2434"/>
    <mergeCell ref="W2434:Z2434"/>
    <mergeCell ref="AA2434:AD2434"/>
    <mergeCell ref="AE2434:AH2434"/>
    <mergeCell ref="AI2434:AO2434"/>
    <mergeCell ref="B2435:G2435"/>
    <mergeCell ref="H2435:L2435"/>
    <mergeCell ref="M2435:P2435"/>
    <mergeCell ref="Q2435:V2435"/>
    <mergeCell ref="W2435:Z2435"/>
    <mergeCell ref="AA2435:AD2435"/>
    <mergeCell ref="AE2435:AH2435"/>
    <mergeCell ref="AI2435:AO2435"/>
    <mergeCell ref="B2436:G2436"/>
    <mergeCell ref="H2436:L2436"/>
    <mergeCell ref="M2436:P2436"/>
    <mergeCell ref="Q2436:V2436"/>
    <mergeCell ref="W2436:Z2436"/>
    <mergeCell ref="AA2436:AD2436"/>
    <mergeCell ref="AE2436:AH2436"/>
    <mergeCell ref="AI2436:AO2436"/>
    <mergeCell ref="B2427:G2427"/>
    <mergeCell ref="H2427:L2427"/>
    <mergeCell ref="M2427:P2427"/>
    <mergeCell ref="Q2427:V2427"/>
    <mergeCell ref="W2427:Z2427"/>
    <mergeCell ref="AA2427:AD2427"/>
    <mergeCell ref="AE2427:AH2427"/>
    <mergeCell ref="AI2427:AO2427"/>
    <mergeCell ref="B2428:G2428"/>
    <mergeCell ref="H2428:L2428"/>
    <mergeCell ref="M2428:P2428"/>
    <mergeCell ref="Q2428:V2428"/>
    <mergeCell ref="W2428:Z2428"/>
    <mergeCell ref="AA2428:AD2428"/>
    <mergeCell ref="AE2428:AH2428"/>
    <mergeCell ref="AI2428:AO2428"/>
    <mergeCell ref="B2429:G2429"/>
    <mergeCell ref="H2429:L2429"/>
    <mergeCell ref="M2429:P2429"/>
    <mergeCell ref="Q2429:V2429"/>
    <mergeCell ref="W2429:Z2429"/>
    <mergeCell ref="AA2429:AD2429"/>
    <mergeCell ref="AE2429:AH2429"/>
    <mergeCell ref="AI2429:AO2429"/>
    <mergeCell ref="B2430:G2430"/>
    <mergeCell ref="H2430:L2430"/>
    <mergeCell ref="M2430:P2430"/>
    <mergeCell ref="Q2430:V2430"/>
    <mergeCell ref="W2430:Z2430"/>
    <mergeCell ref="AA2430:AD2430"/>
    <mergeCell ref="AE2430:AH2430"/>
    <mergeCell ref="AI2430:AO2430"/>
    <mergeCell ref="B2431:G2431"/>
    <mergeCell ref="H2431:L2431"/>
    <mergeCell ref="M2431:P2431"/>
    <mergeCell ref="Q2431:V2431"/>
    <mergeCell ref="W2431:Z2431"/>
    <mergeCell ref="AA2431:AD2431"/>
    <mergeCell ref="AE2431:AH2431"/>
    <mergeCell ref="AI2431:AO2431"/>
    <mergeCell ref="B2422:G2422"/>
    <mergeCell ref="H2422:L2422"/>
    <mergeCell ref="M2422:P2422"/>
    <mergeCell ref="Q2422:V2422"/>
    <mergeCell ref="W2422:Z2422"/>
    <mergeCell ref="AA2422:AD2422"/>
    <mergeCell ref="AE2422:AH2422"/>
    <mergeCell ref="AI2422:AO2422"/>
    <mergeCell ref="B2423:G2423"/>
    <mergeCell ref="H2423:L2423"/>
    <mergeCell ref="M2423:P2423"/>
    <mergeCell ref="Q2423:V2423"/>
    <mergeCell ref="W2423:Z2423"/>
    <mergeCell ref="AA2423:AD2423"/>
    <mergeCell ref="AE2423:AH2423"/>
    <mergeCell ref="AI2423:AO2423"/>
    <mergeCell ref="B2424:G2424"/>
    <mergeCell ref="H2424:L2424"/>
    <mergeCell ref="M2424:P2424"/>
    <mergeCell ref="Q2424:V2424"/>
    <mergeCell ref="W2424:Z2424"/>
    <mergeCell ref="AA2424:AD2424"/>
    <mergeCell ref="AE2424:AH2424"/>
    <mergeCell ref="AI2424:AO2424"/>
    <mergeCell ref="B2425:G2425"/>
    <mergeCell ref="H2425:L2425"/>
    <mergeCell ref="M2425:P2425"/>
    <mergeCell ref="Q2425:V2425"/>
    <mergeCell ref="W2425:Z2425"/>
    <mergeCell ref="AA2425:AD2425"/>
    <mergeCell ref="AE2425:AH2425"/>
    <mergeCell ref="AI2425:AO2425"/>
    <mergeCell ref="B2426:G2426"/>
    <mergeCell ref="H2426:L2426"/>
    <mergeCell ref="M2426:P2426"/>
    <mergeCell ref="Q2426:V2426"/>
    <mergeCell ref="W2426:Z2426"/>
    <mergeCell ref="AA2426:AD2426"/>
    <mergeCell ref="AE2426:AH2426"/>
    <mergeCell ref="AI2426:AO2426"/>
    <mergeCell ref="B2417:G2417"/>
    <mergeCell ref="H2417:L2417"/>
    <mergeCell ref="M2417:P2417"/>
    <mergeCell ref="Q2417:V2417"/>
    <mergeCell ref="W2417:Z2417"/>
    <mergeCell ref="AA2417:AD2417"/>
    <mergeCell ref="AE2417:AH2417"/>
    <mergeCell ref="AI2417:AO2417"/>
    <mergeCell ref="B2418:G2418"/>
    <mergeCell ref="H2418:L2418"/>
    <mergeCell ref="M2418:P2418"/>
    <mergeCell ref="Q2418:V2418"/>
    <mergeCell ref="W2418:Z2418"/>
    <mergeCell ref="AA2418:AD2418"/>
    <mergeCell ref="AE2418:AH2418"/>
    <mergeCell ref="AI2418:AO2418"/>
    <mergeCell ref="B2419:G2419"/>
    <mergeCell ref="H2419:L2419"/>
    <mergeCell ref="M2419:P2419"/>
    <mergeCell ref="Q2419:V2419"/>
    <mergeCell ref="W2419:Z2419"/>
    <mergeCell ref="AA2419:AD2419"/>
    <mergeCell ref="AE2419:AH2419"/>
    <mergeCell ref="AI2419:AO2419"/>
    <mergeCell ref="B2420:G2420"/>
    <mergeCell ref="H2420:L2420"/>
    <mergeCell ref="M2420:P2420"/>
    <mergeCell ref="Q2420:V2420"/>
    <mergeCell ref="W2420:Z2420"/>
    <mergeCell ref="AA2420:AD2420"/>
    <mergeCell ref="AE2420:AH2420"/>
    <mergeCell ref="AI2420:AO2420"/>
    <mergeCell ref="B2421:G2421"/>
    <mergeCell ref="H2421:L2421"/>
    <mergeCell ref="M2421:P2421"/>
    <mergeCell ref="Q2421:V2421"/>
    <mergeCell ref="W2421:Z2421"/>
    <mergeCell ref="AA2421:AD2421"/>
    <mergeCell ref="AE2421:AH2421"/>
    <mergeCell ref="AI2421:AO2421"/>
    <mergeCell ref="B2412:G2412"/>
    <mergeCell ref="H2412:L2412"/>
    <mergeCell ref="M2412:P2412"/>
    <mergeCell ref="Q2412:V2412"/>
    <mergeCell ref="W2412:Z2412"/>
    <mergeCell ref="AA2412:AD2412"/>
    <mergeCell ref="AE2412:AH2412"/>
    <mergeCell ref="AI2412:AO2412"/>
    <mergeCell ref="B2413:G2413"/>
    <mergeCell ref="H2413:L2413"/>
    <mergeCell ref="M2413:P2413"/>
    <mergeCell ref="Q2413:V2413"/>
    <mergeCell ref="W2413:Z2413"/>
    <mergeCell ref="AA2413:AD2413"/>
    <mergeCell ref="AE2413:AH2413"/>
    <mergeCell ref="AI2413:AO2413"/>
    <mergeCell ref="B2414:G2414"/>
    <mergeCell ref="H2414:L2414"/>
    <mergeCell ref="M2414:P2414"/>
    <mergeCell ref="Q2414:V2414"/>
    <mergeCell ref="W2414:Z2414"/>
    <mergeCell ref="AA2414:AD2414"/>
    <mergeCell ref="AE2414:AH2414"/>
    <mergeCell ref="AI2414:AO2414"/>
    <mergeCell ref="B2415:G2415"/>
    <mergeCell ref="H2415:L2415"/>
    <mergeCell ref="M2415:P2415"/>
    <mergeCell ref="Q2415:V2415"/>
    <mergeCell ref="W2415:Z2415"/>
    <mergeCell ref="AA2415:AD2415"/>
    <mergeCell ref="AE2415:AH2415"/>
    <mergeCell ref="AI2415:AO2415"/>
    <mergeCell ref="B2416:G2416"/>
    <mergeCell ref="H2416:L2416"/>
    <mergeCell ref="M2416:P2416"/>
    <mergeCell ref="Q2416:V2416"/>
    <mergeCell ref="W2416:Z2416"/>
    <mergeCell ref="AA2416:AD2416"/>
    <mergeCell ref="AE2416:AH2416"/>
    <mergeCell ref="AI2416:AO2416"/>
    <mergeCell ref="B2407:G2407"/>
    <mergeCell ref="H2407:L2407"/>
    <mergeCell ref="M2407:P2407"/>
    <mergeCell ref="Q2407:V2407"/>
    <mergeCell ref="W2407:Z2407"/>
    <mergeCell ref="AA2407:AD2407"/>
    <mergeCell ref="AE2407:AH2407"/>
    <mergeCell ref="AI2407:AO2407"/>
    <mergeCell ref="B2408:G2408"/>
    <mergeCell ref="H2408:L2408"/>
    <mergeCell ref="M2408:P2408"/>
    <mergeCell ref="Q2408:V2408"/>
    <mergeCell ref="W2408:Z2408"/>
    <mergeCell ref="AA2408:AD2408"/>
    <mergeCell ref="AE2408:AH2408"/>
    <mergeCell ref="AI2408:AO2408"/>
    <mergeCell ref="B2409:G2409"/>
    <mergeCell ref="H2409:L2409"/>
    <mergeCell ref="M2409:P2409"/>
    <mergeCell ref="Q2409:V2409"/>
    <mergeCell ref="W2409:Z2409"/>
    <mergeCell ref="AA2409:AD2409"/>
    <mergeCell ref="AE2409:AH2409"/>
    <mergeCell ref="AI2409:AO2409"/>
    <mergeCell ref="B2410:G2410"/>
    <mergeCell ref="H2410:L2410"/>
    <mergeCell ref="M2410:P2410"/>
    <mergeCell ref="Q2410:V2410"/>
    <mergeCell ref="W2410:Z2410"/>
    <mergeCell ref="AA2410:AD2410"/>
    <mergeCell ref="AE2410:AH2410"/>
    <mergeCell ref="AI2410:AO2410"/>
    <mergeCell ref="B2411:G2411"/>
    <mergeCell ref="H2411:L2411"/>
    <mergeCell ref="M2411:P2411"/>
    <mergeCell ref="Q2411:V2411"/>
    <mergeCell ref="W2411:Z2411"/>
    <mergeCell ref="AA2411:AD2411"/>
    <mergeCell ref="AE2411:AH2411"/>
    <mergeCell ref="AI2411:AO2411"/>
    <mergeCell ref="B2402:G2402"/>
    <mergeCell ref="H2402:L2402"/>
    <mergeCell ref="M2402:P2402"/>
    <mergeCell ref="Q2402:V2402"/>
    <mergeCell ref="W2402:Z2402"/>
    <mergeCell ref="AA2402:AD2402"/>
    <mergeCell ref="AE2402:AH2402"/>
    <mergeCell ref="AI2402:AO2402"/>
    <mergeCell ref="B2403:G2403"/>
    <mergeCell ref="H2403:L2403"/>
    <mergeCell ref="M2403:P2403"/>
    <mergeCell ref="Q2403:V2403"/>
    <mergeCell ref="W2403:Z2403"/>
    <mergeCell ref="AA2403:AD2403"/>
    <mergeCell ref="AE2403:AH2403"/>
    <mergeCell ref="AI2403:AO2403"/>
    <mergeCell ref="B2404:G2404"/>
    <mergeCell ref="H2404:L2404"/>
    <mergeCell ref="M2404:P2404"/>
    <mergeCell ref="Q2404:V2404"/>
    <mergeCell ref="W2404:Z2404"/>
    <mergeCell ref="AA2404:AD2404"/>
    <mergeCell ref="AE2404:AH2404"/>
    <mergeCell ref="AI2404:AO2404"/>
    <mergeCell ref="B2405:G2405"/>
    <mergeCell ref="H2405:L2405"/>
    <mergeCell ref="M2405:P2405"/>
    <mergeCell ref="Q2405:V2405"/>
    <mergeCell ref="W2405:Z2405"/>
    <mergeCell ref="AA2405:AD2405"/>
    <mergeCell ref="AE2405:AH2405"/>
    <mergeCell ref="AI2405:AO2405"/>
    <mergeCell ref="B2406:G2406"/>
    <mergeCell ref="H2406:L2406"/>
    <mergeCell ref="M2406:P2406"/>
    <mergeCell ref="Q2406:V2406"/>
    <mergeCell ref="W2406:Z2406"/>
    <mergeCell ref="AA2406:AD2406"/>
    <mergeCell ref="AE2406:AH2406"/>
    <mergeCell ref="AI2406:AO2406"/>
    <mergeCell ref="B2397:G2397"/>
    <mergeCell ref="H2397:L2397"/>
    <mergeCell ref="M2397:P2397"/>
    <mergeCell ref="Q2397:V2397"/>
    <mergeCell ref="W2397:Z2397"/>
    <mergeCell ref="AA2397:AD2397"/>
    <mergeCell ref="AE2397:AH2397"/>
    <mergeCell ref="AI2397:AO2397"/>
    <mergeCell ref="B2398:G2398"/>
    <mergeCell ref="H2398:L2398"/>
    <mergeCell ref="M2398:P2398"/>
    <mergeCell ref="Q2398:V2398"/>
    <mergeCell ref="W2398:Z2398"/>
    <mergeCell ref="AA2398:AD2398"/>
    <mergeCell ref="AE2398:AH2398"/>
    <mergeCell ref="AI2398:AO2398"/>
    <mergeCell ref="B2399:G2399"/>
    <mergeCell ref="H2399:L2399"/>
    <mergeCell ref="M2399:P2399"/>
    <mergeCell ref="Q2399:V2399"/>
    <mergeCell ref="W2399:Z2399"/>
    <mergeCell ref="AA2399:AD2399"/>
    <mergeCell ref="AE2399:AH2399"/>
    <mergeCell ref="AI2399:AO2399"/>
    <mergeCell ref="B2400:G2400"/>
    <mergeCell ref="H2400:L2400"/>
    <mergeCell ref="M2400:P2400"/>
    <mergeCell ref="Q2400:V2400"/>
    <mergeCell ref="W2400:Z2400"/>
    <mergeCell ref="AA2400:AD2400"/>
    <mergeCell ref="AE2400:AH2400"/>
    <mergeCell ref="AI2400:AO2400"/>
    <mergeCell ref="B2401:G2401"/>
    <mergeCell ref="H2401:L2401"/>
    <mergeCell ref="M2401:P2401"/>
    <mergeCell ref="Q2401:V2401"/>
    <mergeCell ref="W2401:Z2401"/>
    <mergeCell ref="AA2401:AD2401"/>
    <mergeCell ref="AE2401:AH2401"/>
    <mergeCell ref="AI2401:AO2401"/>
    <mergeCell ref="B2392:G2392"/>
    <mergeCell ref="H2392:L2392"/>
    <mergeCell ref="M2392:P2392"/>
    <mergeCell ref="Q2392:V2392"/>
    <mergeCell ref="W2392:Z2392"/>
    <mergeCell ref="AA2392:AD2392"/>
    <mergeCell ref="AE2392:AH2392"/>
    <mergeCell ref="AI2392:AO2392"/>
    <mergeCell ref="B2393:G2393"/>
    <mergeCell ref="H2393:L2393"/>
    <mergeCell ref="M2393:P2393"/>
    <mergeCell ref="Q2393:V2393"/>
    <mergeCell ref="W2393:Z2393"/>
    <mergeCell ref="AA2393:AD2393"/>
    <mergeCell ref="AE2393:AH2393"/>
    <mergeCell ref="AI2393:AO2393"/>
    <mergeCell ref="B2394:G2394"/>
    <mergeCell ref="H2394:L2394"/>
    <mergeCell ref="M2394:P2394"/>
    <mergeCell ref="Q2394:V2394"/>
    <mergeCell ref="W2394:Z2394"/>
    <mergeCell ref="AA2394:AD2394"/>
    <mergeCell ref="AE2394:AH2394"/>
    <mergeCell ref="AI2394:AO2394"/>
    <mergeCell ref="B2395:G2395"/>
    <mergeCell ref="H2395:L2395"/>
    <mergeCell ref="M2395:P2395"/>
    <mergeCell ref="Q2395:V2395"/>
    <mergeCell ref="W2395:Z2395"/>
    <mergeCell ref="AA2395:AD2395"/>
    <mergeCell ref="AE2395:AH2395"/>
    <mergeCell ref="AI2395:AO2395"/>
    <mergeCell ref="B2396:G2396"/>
    <mergeCell ref="H2396:L2396"/>
    <mergeCell ref="M2396:P2396"/>
    <mergeCell ref="Q2396:V2396"/>
    <mergeCell ref="W2396:Z2396"/>
    <mergeCell ref="AA2396:AD2396"/>
    <mergeCell ref="AE2396:AH2396"/>
    <mergeCell ref="AI2396:AO2396"/>
    <mergeCell ref="B2387:G2387"/>
    <mergeCell ref="H2387:L2387"/>
    <mergeCell ref="M2387:P2387"/>
    <mergeCell ref="Q2387:V2387"/>
    <mergeCell ref="W2387:Z2387"/>
    <mergeCell ref="AA2387:AD2387"/>
    <mergeCell ref="AE2387:AH2387"/>
    <mergeCell ref="AI2387:AO2387"/>
    <mergeCell ref="B2388:G2388"/>
    <mergeCell ref="H2388:L2388"/>
    <mergeCell ref="M2388:P2388"/>
    <mergeCell ref="Q2388:V2388"/>
    <mergeCell ref="W2388:Z2388"/>
    <mergeCell ref="AA2388:AD2388"/>
    <mergeCell ref="AE2388:AH2388"/>
    <mergeCell ref="AI2388:AO2388"/>
    <mergeCell ref="B2389:G2389"/>
    <mergeCell ref="H2389:L2389"/>
    <mergeCell ref="M2389:P2389"/>
    <mergeCell ref="Q2389:V2389"/>
    <mergeCell ref="W2389:Z2389"/>
    <mergeCell ref="AA2389:AD2389"/>
    <mergeCell ref="AE2389:AH2389"/>
    <mergeCell ref="AI2389:AO2389"/>
    <mergeCell ref="B2390:G2390"/>
    <mergeCell ref="H2390:L2390"/>
    <mergeCell ref="M2390:P2390"/>
    <mergeCell ref="Q2390:V2390"/>
    <mergeCell ref="W2390:Z2390"/>
    <mergeCell ref="AA2390:AD2390"/>
    <mergeCell ref="AE2390:AH2390"/>
    <mergeCell ref="AI2390:AO2390"/>
    <mergeCell ref="B2391:G2391"/>
    <mergeCell ref="H2391:L2391"/>
    <mergeCell ref="M2391:P2391"/>
    <mergeCell ref="Q2391:V2391"/>
    <mergeCell ref="W2391:Z2391"/>
    <mergeCell ref="AA2391:AD2391"/>
    <mergeCell ref="AE2391:AH2391"/>
    <mergeCell ref="AI2391:AO2391"/>
    <mergeCell ref="B2382:G2382"/>
    <mergeCell ref="H2382:L2382"/>
    <mergeCell ref="M2382:P2382"/>
    <mergeCell ref="Q2382:V2382"/>
    <mergeCell ref="W2382:Z2382"/>
    <mergeCell ref="AA2382:AD2382"/>
    <mergeCell ref="AE2382:AH2382"/>
    <mergeCell ref="AI2382:AO2382"/>
    <mergeCell ref="B2383:G2383"/>
    <mergeCell ref="H2383:L2383"/>
    <mergeCell ref="M2383:P2383"/>
    <mergeCell ref="Q2383:V2383"/>
    <mergeCell ref="W2383:Z2383"/>
    <mergeCell ref="AA2383:AD2383"/>
    <mergeCell ref="AE2383:AH2383"/>
    <mergeCell ref="AI2383:AO2383"/>
    <mergeCell ref="B2384:G2384"/>
    <mergeCell ref="H2384:L2384"/>
    <mergeCell ref="M2384:P2384"/>
    <mergeCell ref="Q2384:V2384"/>
    <mergeCell ref="W2384:Z2384"/>
    <mergeCell ref="AA2384:AD2384"/>
    <mergeCell ref="AE2384:AH2384"/>
    <mergeCell ref="AI2384:AO2384"/>
    <mergeCell ref="B2385:G2385"/>
    <mergeCell ref="H2385:L2385"/>
    <mergeCell ref="M2385:P2385"/>
    <mergeCell ref="Q2385:V2385"/>
    <mergeCell ref="W2385:Z2385"/>
    <mergeCell ref="AA2385:AD2385"/>
    <mergeCell ref="AE2385:AH2385"/>
    <mergeCell ref="AI2385:AO2385"/>
    <mergeCell ref="B2386:G2386"/>
    <mergeCell ref="H2386:L2386"/>
    <mergeCell ref="M2386:P2386"/>
    <mergeCell ref="Q2386:V2386"/>
    <mergeCell ref="W2386:Z2386"/>
    <mergeCell ref="AA2386:AD2386"/>
    <mergeCell ref="AE2386:AH2386"/>
    <mergeCell ref="AI2386:AO2386"/>
    <mergeCell ref="B2377:G2377"/>
    <mergeCell ref="H2377:L2377"/>
    <mergeCell ref="M2377:P2377"/>
    <mergeCell ref="Q2377:V2377"/>
    <mergeCell ref="W2377:Z2377"/>
    <mergeCell ref="AA2377:AD2377"/>
    <mergeCell ref="AE2377:AH2377"/>
    <mergeCell ref="AI2377:AO2377"/>
    <mergeCell ref="B2378:G2378"/>
    <mergeCell ref="H2378:L2378"/>
    <mergeCell ref="M2378:P2378"/>
    <mergeCell ref="Q2378:V2378"/>
    <mergeCell ref="W2378:Z2378"/>
    <mergeCell ref="AA2378:AD2378"/>
    <mergeCell ref="AE2378:AH2378"/>
    <mergeCell ref="AI2378:AO2378"/>
    <mergeCell ref="B2379:G2379"/>
    <mergeCell ref="H2379:L2379"/>
    <mergeCell ref="M2379:P2379"/>
    <mergeCell ref="Q2379:V2379"/>
    <mergeCell ref="W2379:Z2379"/>
    <mergeCell ref="AA2379:AD2379"/>
    <mergeCell ref="AE2379:AH2379"/>
    <mergeCell ref="AI2379:AO2379"/>
    <mergeCell ref="B2380:G2380"/>
    <mergeCell ref="H2380:L2380"/>
    <mergeCell ref="M2380:P2380"/>
    <mergeCell ref="Q2380:V2380"/>
    <mergeCell ref="W2380:Z2380"/>
    <mergeCell ref="AA2380:AD2380"/>
    <mergeCell ref="AE2380:AH2380"/>
    <mergeCell ref="AI2380:AO2380"/>
    <mergeCell ref="B2381:G2381"/>
    <mergeCell ref="H2381:L2381"/>
    <mergeCell ref="M2381:P2381"/>
    <mergeCell ref="Q2381:V2381"/>
    <mergeCell ref="W2381:Z2381"/>
    <mergeCell ref="AA2381:AD2381"/>
    <mergeCell ref="AE2381:AH2381"/>
    <mergeCell ref="AI2381:AO2381"/>
    <mergeCell ref="B2372:G2372"/>
    <mergeCell ref="H2372:L2372"/>
    <mergeCell ref="M2372:P2372"/>
    <mergeCell ref="Q2372:V2372"/>
    <mergeCell ref="W2372:Z2372"/>
    <mergeCell ref="AA2372:AD2372"/>
    <mergeCell ref="AE2372:AH2372"/>
    <mergeCell ref="AI2372:AO2372"/>
    <mergeCell ref="B2373:G2373"/>
    <mergeCell ref="H2373:L2373"/>
    <mergeCell ref="M2373:P2373"/>
    <mergeCell ref="Q2373:V2373"/>
    <mergeCell ref="W2373:Z2373"/>
    <mergeCell ref="AA2373:AD2373"/>
    <mergeCell ref="AE2373:AH2373"/>
    <mergeCell ref="AI2373:AO2373"/>
    <mergeCell ref="B2374:G2374"/>
    <mergeCell ref="H2374:L2374"/>
    <mergeCell ref="M2374:P2374"/>
    <mergeCell ref="Q2374:V2374"/>
    <mergeCell ref="W2374:Z2374"/>
    <mergeCell ref="AA2374:AD2374"/>
    <mergeCell ref="AE2374:AH2374"/>
    <mergeCell ref="AI2374:AO2374"/>
    <mergeCell ref="B2375:G2375"/>
    <mergeCell ref="H2375:L2375"/>
    <mergeCell ref="M2375:P2375"/>
    <mergeCell ref="Q2375:V2375"/>
    <mergeCell ref="W2375:Z2375"/>
    <mergeCell ref="AA2375:AD2375"/>
    <mergeCell ref="AE2375:AH2375"/>
    <mergeCell ref="AI2375:AO2375"/>
    <mergeCell ref="B2376:G2376"/>
    <mergeCell ref="H2376:L2376"/>
    <mergeCell ref="M2376:P2376"/>
    <mergeCell ref="Q2376:V2376"/>
    <mergeCell ref="W2376:Z2376"/>
    <mergeCell ref="AA2376:AD2376"/>
    <mergeCell ref="AE2376:AH2376"/>
    <mergeCell ref="AI2376:AO2376"/>
    <mergeCell ref="B2367:G2367"/>
    <mergeCell ref="H2367:L2367"/>
    <mergeCell ref="M2367:P2367"/>
    <mergeCell ref="Q2367:V2367"/>
    <mergeCell ref="W2367:Z2367"/>
    <mergeCell ref="AA2367:AD2367"/>
    <mergeCell ref="AE2367:AH2367"/>
    <mergeCell ref="AI2367:AO2367"/>
    <mergeCell ref="B2368:G2368"/>
    <mergeCell ref="H2368:L2368"/>
    <mergeCell ref="M2368:P2368"/>
    <mergeCell ref="Q2368:V2368"/>
    <mergeCell ref="W2368:Z2368"/>
    <mergeCell ref="AA2368:AD2368"/>
    <mergeCell ref="AE2368:AH2368"/>
    <mergeCell ref="AI2368:AO2368"/>
    <mergeCell ref="B2369:G2369"/>
    <mergeCell ref="H2369:L2369"/>
    <mergeCell ref="M2369:P2369"/>
    <mergeCell ref="Q2369:V2369"/>
    <mergeCell ref="W2369:Z2369"/>
    <mergeCell ref="AA2369:AD2369"/>
    <mergeCell ref="AE2369:AH2369"/>
    <mergeCell ref="AI2369:AO2369"/>
    <mergeCell ref="B2370:G2370"/>
    <mergeCell ref="H2370:L2370"/>
    <mergeCell ref="M2370:P2370"/>
    <mergeCell ref="Q2370:V2370"/>
    <mergeCell ref="W2370:Z2370"/>
    <mergeCell ref="AA2370:AD2370"/>
    <mergeCell ref="AE2370:AH2370"/>
    <mergeCell ref="AI2370:AO2370"/>
    <mergeCell ref="B2371:G2371"/>
    <mergeCell ref="H2371:L2371"/>
    <mergeCell ref="M2371:P2371"/>
    <mergeCell ref="Q2371:V2371"/>
    <mergeCell ref="W2371:Z2371"/>
    <mergeCell ref="AA2371:AD2371"/>
    <mergeCell ref="AE2371:AH2371"/>
    <mergeCell ref="AI2371:AO2371"/>
    <mergeCell ref="B2362:G2362"/>
    <mergeCell ref="H2362:L2362"/>
    <mergeCell ref="M2362:P2362"/>
    <mergeCell ref="Q2362:V2362"/>
    <mergeCell ref="W2362:Z2362"/>
    <mergeCell ref="AA2362:AD2362"/>
    <mergeCell ref="AE2362:AH2362"/>
    <mergeCell ref="AI2362:AO2362"/>
    <mergeCell ref="B2363:G2363"/>
    <mergeCell ref="H2363:L2363"/>
    <mergeCell ref="M2363:P2363"/>
    <mergeCell ref="Q2363:V2363"/>
    <mergeCell ref="W2363:Z2363"/>
    <mergeCell ref="AA2363:AD2363"/>
    <mergeCell ref="AE2363:AH2363"/>
    <mergeCell ref="AI2363:AO2363"/>
    <mergeCell ref="B2364:G2364"/>
    <mergeCell ref="H2364:L2364"/>
    <mergeCell ref="M2364:P2364"/>
    <mergeCell ref="Q2364:V2364"/>
    <mergeCell ref="W2364:Z2364"/>
    <mergeCell ref="AA2364:AD2364"/>
    <mergeCell ref="AE2364:AH2364"/>
    <mergeCell ref="AI2364:AO2364"/>
    <mergeCell ref="B2365:G2365"/>
    <mergeCell ref="H2365:L2365"/>
    <mergeCell ref="M2365:P2365"/>
    <mergeCell ref="Q2365:V2365"/>
    <mergeCell ref="W2365:Z2365"/>
    <mergeCell ref="AA2365:AD2365"/>
    <mergeCell ref="AE2365:AH2365"/>
    <mergeCell ref="AI2365:AO2365"/>
    <mergeCell ref="B2366:G2366"/>
    <mergeCell ref="H2366:L2366"/>
    <mergeCell ref="M2366:P2366"/>
    <mergeCell ref="Q2366:V2366"/>
    <mergeCell ref="W2366:Z2366"/>
    <mergeCell ref="AA2366:AD2366"/>
    <mergeCell ref="AE2366:AH2366"/>
    <mergeCell ref="AI2366:AO2366"/>
    <mergeCell ref="AJ611:AM611"/>
    <mergeCell ref="B612:H612"/>
    <mergeCell ref="I612:M612"/>
    <mergeCell ref="AG1236:AK1236"/>
    <mergeCell ref="AL1236:AO1236"/>
    <mergeCell ref="AL1191:AO1191"/>
    <mergeCell ref="B1183:P1183"/>
    <mergeCell ref="B1184:P1184"/>
    <mergeCell ref="B1154:H1154"/>
    <mergeCell ref="B2359:G2359"/>
    <mergeCell ref="H2359:L2359"/>
    <mergeCell ref="M2359:P2359"/>
    <mergeCell ref="Q2359:V2359"/>
    <mergeCell ref="W2359:Z2359"/>
    <mergeCell ref="AA2359:AD2359"/>
    <mergeCell ref="AE2359:AH2359"/>
    <mergeCell ref="AI2359:AO2359"/>
    <mergeCell ref="B2360:G2360"/>
    <mergeCell ref="H2360:L2360"/>
    <mergeCell ref="M2360:P2360"/>
    <mergeCell ref="Q2360:V2360"/>
    <mergeCell ref="W2360:Z2360"/>
    <mergeCell ref="AA2360:AD2360"/>
    <mergeCell ref="AE2360:AH2360"/>
    <mergeCell ref="AI2360:AO2360"/>
    <mergeCell ref="B2361:G2361"/>
    <mergeCell ref="H2361:L2361"/>
    <mergeCell ref="M2361:P2361"/>
    <mergeCell ref="Q2361:V2361"/>
    <mergeCell ref="W2361:Z2361"/>
    <mergeCell ref="AA2361:AD2361"/>
    <mergeCell ref="AE2361:AH2361"/>
    <mergeCell ref="AI2361:AO2361"/>
    <mergeCell ref="AA1237:AF1237"/>
    <mergeCell ref="AG1237:AK1237"/>
    <mergeCell ref="AL1237:AO1237"/>
    <mergeCell ref="B1236:I1236"/>
    <mergeCell ref="J1236:N1236"/>
    <mergeCell ref="O1236:T1236"/>
    <mergeCell ref="U1236:Z1236"/>
    <mergeCell ref="AA1236:AF1236"/>
    <mergeCell ref="B2355:G2355"/>
    <mergeCell ref="H2355:L2355"/>
    <mergeCell ref="M2355:P2355"/>
    <mergeCell ref="Q2355:V2355"/>
    <mergeCell ref="W2355:Z2355"/>
    <mergeCell ref="AA2355:AD2355"/>
    <mergeCell ref="AE2355:AH2355"/>
    <mergeCell ref="AI2355:AO2355"/>
    <mergeCell ref="B2356:G2356"/>
    <mergeCell ref="H2356:L2356"/>
    <mergeCell ref="M2356:P2356"/>
    <mergeCell ref="Q2356:V2356"/>
    <mergeCell ref="W2356:Z2356"/>
    <mergeCell ref="AA2356:AD2356"/>
    <mergeCell ref="AE2356:AH2356"/>
    <mergeCell ref="AI2356:AO2356"/>
    <mergeCell ref="B2357:G2357"/>
    <mergeCell ref="H2357:L2357"/>
    <mergeCell ref="M2357:P2357"/>
    <mergeCell ref="Q2357:V2357"/>
    <mergeCell ref="W2357:Z2357"/>
    <mergeCell ref="AA2357:AD2357"/>
    <mergeCell ref="AE2357:AH2357"/>
    <mergeCell ref="AI2357:AO2357"/>
    <mergeCell ref="B2358:G2358"/>
    <mergeCell ref="H2358:L2358"/>
    <mergeCell ref="M2358:P2358"/>
    <mergeCell ref="Q2358:V2358"/>
    <mergeCell ref="W2358:Z2358"/>
    <mergeCell ref="AA2358:AD2358"/>
    <mergeCell ref="AE2358:AH2358"/>
    <mergeCell ref="AI2358:AO2358"/>
    <mergeCell ref="A1269:D1269"/>
    <mergeCell ref="E1269:AO1269"/>
    <mergeCell ref="B1259:AL1259"/>
    <mergeCell ref="AM1259:AO1259"/>
    <mergeCell ref="B1261:AL1261"/>
    <mergeCell ref="AM1261:AO1261"/>
    <mergeCell ref="B1263:AL1263"/>
    <mergeCell ref="AM1263:AO1263"/>
    <mergeCell ref="B1253:AL1253"/>
    <mergeCell ref="A1279:A1280"/>
    <mergeCell ref="B1280:AO1280"/>
    <mergeCell ref="A1283:A1284"/>
    <mergeCell ref="B1284:AO1284"/>
    <mergeCell ref="B1238:I1238"/>
    <mergeCell ref="B596:H596"/>
    <mergeCell ref="I596:M596"/>
    <mergeCell ref="N596:S596"/>
    <mergeCell ref="T596:X596"/>
    <mergeCell ref="Y596:AC596"/>
    <mergeCell ref="AD596:AF596"/>
    <mergeCell ref="AG596:AI596"/>
    <mergeCell ref="AJ596:AM596"/>
    <mergeCell ref="B597:H597"/>
    <mergeCell ref="I597:M597"/>
    <mergeCell ref="N597:S597"/>
    <mergeCell ref="T597:X597"/>
    <mergeCell ref="Y597:AC597"/>
    <mergeCell ref="AD597:AF597"/>
    <mergeCell ref="AG597:AI597"/>
    <mergeCell ref="AJ597:AM597"/>
    <mergeCell ref="B598:H598"/>
    <mergeCell ref="I598:M598"/>
    <mergeCell ref="N598:S598"/>
    <mergeCell ref="T598:X598"/>
    <mergeCell ref="Y598:AC598"/>
    <mergeCell ref="AD598:AF598"/>
    <mergeCell ref="AG598:AI598"/>
    <mergeCell ref="AJ598:AM598"/>
    <mergeCell ref="B599:H599"/>
    <mergeCell ref="I599:M599"/>
    <mergeCell ref="N599:S599"/>
    <mergeCell ref="T599:X599"/>
    <mergeCell ref="Y599:AC599"/>
    <mergeCell ref="AD599:AF599"/>
    <mergeCell ref="AG599:AI599"/>
    <mergeCell ref="AJ599:AM599"/>
    <mergeCell ref="B600:H600"/>
    <mergeCell ref="I600:M600"/>
    <mergeCell ref="N600:S600"/>
    <mergeCell ref="T600:X600"/>
    <mergeCell ref="AG601:AI601"/>
    <mergeCell ref="AJ601:AM601"/>
    <mergeCell ref="B602:H602"/>
    <mergeCell ref="B601:H601"/>
    <mergeCell ref="I601:M601"/>
    <mergeCell ref="N601:S601"/>
    <mergeCell ref="T601:X601"/>
    <mergeCell ref="Y601:AC601"/>
    <mergeCell ref="AD601:AF601"/>
    <mergeCell ref="AD602:AF602"/>
    <mergeCell ref="AG602:AI602"/>
    <mergeCell ref="AJ602:AM602"/>
    <mergeCell ref="T610:X610"/>
    <mergeCell ref="Y610:AC610"/>
    <mergeCell ref="AG1234:AK1234"/>
    <mergeCell ref="A1073:D1073"/>
    <mergeCell ref="E1073:AM1073"/>
    <mergeCell ref="AG1192:AK1192"/>
    <mergeCell ref="A1246:D1246"/>
    <mergeCell ref="E1246:AO1246"/>
    <mergeCell ref="A1281:A1282"/>
    <mergeCell ref="B1281:AL1281"/>
    <mergeCell ref="AM1281:AO1281"/>
    <mergeCell ref="O1192:T1192"/>
    <mergeCell ref="A1261:A1262"/>
    <mergeCell ref="B1254:AO1254"/>
    <mergeCell ref="B1256:AO1256"/>
    <mergeCell ref="B1258:AO1258"/>
    <mergeCell ref="B1260:AO1260"/>
    <mergeCell ref="B1262:AO1262"/>
    <mergeCell ref="AL1234:AO1234"/>
    <mergeCell ref="B1341:AE1341"/>
    <mergeCell ref="N1079:Y1079"/>
    <mergeCell ref="Z1079:AM1079"/>
    <mergeCell ref="A1082:AM1082"/>
    <mergeCell ref="N1084:Y1084"/>
    <mergeCell ref="Z1084:AM1084"/>
    <mergeCell ref="N1085:Y1085"/>
    <mergeCell ref="Z1085:AM1085"/>
    <mergeCell ref="A1094:D1094"/>
    <mergeCell ref="E1094:AM1094"/>
    <mergeCell ref="A1096:AM1096"/>
    <mergeCell ref="B1098:AE1098"/>
    <mergeCell ref="AF1098:AM1098"/>
    <mergeCell ref="B1099:AE1099"/>
    <mergeCell ref="AF1099:AM1099"/>
    <mergeCell ref="B1100:AE1100"/>
    <mergeCell ref="AF1100:AM1100"/>
    <mergeCell ref="B1102:AE1102"/>
    <mergeCell ref="AF1102:AM1102"/>
    <mergeCell ref="B1103:AM1103"/>
    <mergeCell ref="B1104:AE1104"/>
    <mergeCell ref="AF1104:AM1104"/>
    <mergeCell ref="B1105:AM1105"/>
    <mergeCell ref="B1106:AE1106"/>
    <mergeCell ref="AF1106:AM1106"/>
    <mergeCell ref="A1187:D1187"/>
    <mergeCell ref="E1187:AO1187"/>
    <mergeCell ref="N1092:Y1092"/>
    <mergeCell ref="Z1092:AM1092"/>
    <mergeCell ref="N1093:Y1093"/>
    <mergeCell ref="Z1093:AM1093"/>
    <mergeCell ref="A1080:D1080"/>
    <mergeCell ref="B1282:AO1282"/>
    <mergeCell ref="B1283:AL1283"/>
    <mergeCell ref="AM1283:AO1283"/>
    <mergeCell ref="B1277:AL1277"/>
    <mergeCell ref="AM1277:AO1277"/>
    <mergeCell ref="B1279:AL1279"/>
    <mergeCell ref="AM1279:AO1279"/>
    <mergeCell ref="A1275:A1276"/>
    <mergeCell ref="B1275:AL1275"/>
    <mergeCell ref="AM1275:AO1275"/>
    <mergeCell ref="B1276:AO1276"/>
    <mergeCell ref="A1277:A1278"/>
    <mergeCell ref="B1278:AO1278"/>
    <mergeCell ref="A1248:AO1248"/>
    <mergeCell ref="A1249:AO1249"/>
    <mergeCell ref="B1347:AE1347"/>
    <mergeCell ref="B1344:AO1344"/>
    <mergeCell ref="AF1345:AO1345"/>
    <mergeCell ref="B1346:AO1346"/>
    <mergeCell ref="AF1347:AO1347"/>
    <mergeCell ref="B1332:AL1332"/>
    <mergeCell ref="AM1332:AO1332"/>
    <mergeCell ref="B1330:AL1330"/>
    <mergeCell ref="AM1330:AO1330"/>
    <mergeCell ref="A1306:A1307"/>
    <mergeCell ref="B1306:AL1306"/>
    <mergeCell ref="AM1306:AO1306"/>
    <mergeCell ref="B1307:AO1307"/>
    <mergeCell ref="A1308:D1308"/>
    <mergeCell ref="E1308:AO1308"/>
    <mergeCell ref="A1322:AO1322"/>
    <mergeCell ref="B1324:AL1324"/>
    <mergeCell ref="AM1324:AO1324"/>
    <mergeCell ref="B1325:AL1325"/>
    <mergeCell ref="AM1325:AO1325"/>
    <mergeCell ref="A1326:A1327"/>
    <mergeCell ref="B1326:AL1326"/>
    <mergeCell ref="AM1326:AO1326"/>
    <mergeCell ref="B1327:AO1327"/>
    <mergeCell ref="B1328:AL1328"/>
    <mergeCell ref="AM1328:AO1328"/>
    <mergeCell ref="A1285:A1286"/>
    <mergeCell ref="B1286:AO1286"/>
    <mergeCell ref="A1328:A1329"/>
    <mergeCell ref="B1329:AO1329"/>
    <mergeCell ref="A1330:A1331"/>
    <mergeCell ref="B1331:AO1331"/>
    <mergeCell ref="A1332:A1333"/>
    <mergeCell ref="B1333:AO1333"/>
    <mergeCell ref="AF1339:AO1339"/>
    <mergeCell ref="AF1340:AO1340"/>
    <mergeCell ref="AF1341:AO1341"/>
    <mergeCell ref="B1342:AO1342"/>
    <mergeCell ref="AF1343:AO1343"/>
    <mergeCell ref="B1285:AL1285"/>
    <mergeCell ref="AM1285:AO1285"/>
    <mergeCell ref="A1289:AO1289"/>
    <mergeCell ref="B1291:AL1291"/>
    <mergeCell ref="AM1291:AO1291"/>
    <mergeCell ref="B1292:AL1292"/>
    <mergeCell ref="AM1292:AO1292"/>
    <mergeCell ref="A1293:A1294"/>
    <mergeCell ref="A1287:D1287"/>
    <mergeCell ref="E1287:AO1287"/>
    <mergeCell ref="B20:M20"/>
    <mergeCell ref="N20:AM20"/>
    <mergeCell ref="B65:M65"/>
    <mergeCell ref="N65:AM65"/>
    <mergeCell ref="B67:M67"/>
    <mergeCell ref="N68:AM68"/>
    <mergeCell ref="AG66:AI66"/>
    <mergeCell ref="N66:Q66"/>
    <mergeCell ref="R66:AF66"/>
    <mergeCell ref="AJ66:AM66"/>
    <mergeCell ref="N67:Q67"/>
    <mergeCell ref="R67:AF67"/>
    <mergeCell ref="AG67:AI67"/>
    <mergeCell ref="AJ67:AM67"/>
    <mergeCell ref="O188:AF188"/>
    <mergeCell ref="AG188:AM188"/>
    <mergeCell ref="O189:AF189"/>
    <mergeCell ref="O182:AF182"/>
    <mergeCell ref="O183:AF183"/>
    <mergeCell ref="O184:AF184"/>
    <mergeCell ref="AG184:AM184"/>
    <mergeCell ref="O185:AF185"/>
    <mergeCell ref="AG185:AM185"/>
    <mergeCell ref="O186:AF186"/>
    <mergeCell ref="AG186:AM186"/>
    <mergeCell ref="O187:AF187"/>
    <mergeCell ref="AG187:AM187"/>
    <mergeCell ref="C36:I36"/>
    <mergeCell ref="K36:T36"/>
    <mergeCell ref="U36:W36"/>
    <mergeCell ref="Y36:AM36"/>
    <mergeCell ref="C25:AM25"/>
    <mergeCell ref="B1062:W1062"/>
    <mergeCell ref="B1053:W1053"/>
    <mergeCell ref="X1053:AC1053"/>
    <mergeCell ref="AD1053:AM1053"/>
    <mergeCell ref="B1054:W1054"/>
    <mergeCell ref="X1054:AC1054"/>
    <mergeCell ref="AD1054:AM1054"/>
    <mergeCell ref="B1055:W1055"/>
    <mergeCell ref="X1055:AC1055"/>
    <mergeCell ref="AD1055:AM1055"/>
    <mergeCell ref="B1056:W1056"/>
    <mergeCell ref="X1056:AC1056"/>
    <mergeCell ref="AD1056:AM1056"/>
    <mergeCell ref="B608:H608"/>
    <mergeCell ref="I608:M608"/>
    <mergeCell ref="N608:S608"/>
    <mergeCell ref="T608:X608"/>
    <mergeCell ref="Y608:AC608"/>
    <mergeCell ref="AD608:AF608"/>
    <mergeCell ref="AG608:AI608"/>
    <mergeCell ref="AJ608:AM608"/>
    <mergeCell ref="B609:H609"/>
    <mergeCell ref="I609:M609"/>
    <mergeCell ref="N609:S609"/>
    <mergeCell ref="T609:X609"/>
    <mergeCell ref="Y609:AC609"/>
    <mergeCell ref="AD609:AF609"/>
    <mergeCell ref="AG609:AI609"/>
    <mergeCell ref="AJ609:AM609"/>
    <mergeCell ref="I602:M602"/>
    <mergeCell ref="N602:S602"/>
    <mergeCell ref="T602:X602"/>
    <mergeCell ref="AI4464:AO4464"/>
    <mergeCell ref="AI4465:AO4465"/>
    <mergeCell ref="AI4455:AO4455"/>
    <mergeCell ref="AI4456:AO4456"/>
    <mergeCell ref="AI4457:AO4457"/>
    <mergeCell ref="AI4459:AO4459"/>
    <mergeCell ref="AI4460:AO4460"/>
    <mergeCell ref="AI4461:AO4461"/>
    <mergeCell ref="AF1008:AM1008"/>
    <mergeCell ref="B1008:AE1008"/>
    <mergeCell ref="AG302:AJ302"/>
    <mergeCell ref="AK302:AM302"/>
    <mergeCell ref="AG303:AJ303"/>
    <mergeCell ref="AK303:AM303"/>
    <mergeCell ref="AG304:AJ304"/>
    <mergeCell ref="AK304:AM304"/>
    <mergeCell ref="B309:AF309"/>
    <mergeCell ref="B310:AF310"/>
    <mergeCell ref="B311:AF311"/>
    <mergeCell ref="B312:AF312"/>
    <mergeCell ref="B313:AF313"/>
    <mergeCell ref="B314:AF314"/>
    <mergeCell ref="B315:AF315"/>
    <mergeCell ref="B316:AF316"/>
    <mergeCell ref="B317:AF317"/>
    <mergeCell ref="E1047:AM1047"/>
    <mergeCell ref="A1049:AM1049"/>
    <mergeCell ref="B1066:W1066"/>
    <mergeCell ref="X1066:AC1066"/>
    <mergeCell ref="AD1066:AM1066"/>
    <mergeCell ref="B1067:W1067"/>
    <mergeCell ref="B1108:AE1108"/>
    <mergeCell ref="AF1108:AM1108"/>
    <mergeCell ref="B1107:AM1107"/>
    <mergeCell ref="B1109:AM1109"/>
    <mergeCell ref="B1101:AM1101"/>
    <mergeCell ref="A1263:A1264"/>
    <mergeCell ref="B1264:AO1264"/>
    <mergeCell ref="X1067:AC1067"/>
    <mergeCell ref="AD1067:AM1067"/>
    <mergeCell ref="B1068:W1068"/>
    <mergeCell ref="X1068:AC1068"/>
    <mergeCell ref="AD1068:AM1068"/>
    <mergeCell ref="B1069:W1069"/>
    <mergeCell ref="X1069:AC1069"/>
    <mergeCell ref="AD1069:AM1069"/>
    <mergeCell ref="B1070:W1070"/>
    <mergeCell ref="X1070:AC1070"/>
    <mergeCell ref="AD1070:AM1070"/>
    <mergeCell ref="B1071:W1071"/>
    <mergeCell ref="X1071:AC1071"/>
    <mergeCell ref="AD1071:AM1071"/>
    <mergeCell ref="B1072:W1072"/>
    <mergeCell ref="X1072:AC1072"/>
    <mergeCell ref="AD1072:AM1072"/>
    <mergeCell ref="N1086:Y1086"/>
    <mergeCell ref="J1238:N1238"/>
    <mergeCell ref="O1238:T1238"/>
    <mergeCell ref="U1238:Z1238"/>
    <mergeCell ref="AA1238:AF1238"/>
    <mergeCell ref="AG1238:AK1238"/>
    <mergeCell ref="E1080:AM1080"/>
    <mergeCell ref="A1087:D1087"/>
    <mergeCell ref="E1087:AM1087"/>
    <mergeCell ref="AK301:AM301"/>
    <mergeCell ref="B299:AF299"/>
    <mergeCell ref="B300:AF300"/>
    <mergeCell ref="B301:AF301"/>
    <mergeCell ref="B297:AF297"/>
    <mergeCell ref="B298:AF298"/>
    <mergeCell ref="B302:AF302"/>
    <mergeCell ref="H238:J238"/>
    <mergeCell ref="A388:D388"/>
    <mergeCell ref="E388:AM388"/>
    <mergeCell ref="B303:AF303"/>
    <mergeCell ref="B304:AF304"/>
    <mergeCell ref="A4413:A4414"/>
    <mergeCell ref="AI4413:AO4414"/>
    <mergeCell ref="AI4415:AO4415"/>
    <mergeCell ref="AI4416:AO4416"/>
    <mergeCell ref="AI4420:AO4420"/>
    <mergeCell ref="AI4421:AO4421"/>
    <mergeCell ref="AI4422:AO4422"/>
    <mergeCell ref="AI4423:AO4423"/>
    <mergeCell ref="B1036:W1036"/>
    <mergeCell ref="X1036:AC1036"/>
    <mergeCell ref="AD1036:AM1036"/>
    <mergeCell ref="AD1042:AM1042"/>
    <mergeCell ref="B1043:W1043"/>
    <mergeCell ref="X1043:AC1043"/>
    <mergeCell ref="AD1043:AM1043"/>
    <mergeCell ref="B1044:W1044"/>
    <mergeCell ref="X1044:AC1044"/>
    <mergeCell ref="AD1044:AM1044"/>
    <mergeCell ref="B1045:W1045"/>
    <mergeCell ref="X1025:AC1025"/>
    <mergeCell ref="X1026:AC1026"/>
    <mergeCell ref="B1025:W1025"/>
    <mergeCell ref="B1026:W1026"/>
    <mergeCell ref="B1027:W1027"/>
    <mergeCell ref="X1027:AC1027"/>
    <mergeCell ref="AD1027:AM1027"/>
    <mergeCell ref="B1028:W1028"/>
    <mergeCell ref="X1028:AC1028"/>
    <mergeCell ref="AD1028:AM1028"/>
    <mergeCell ref="B1029:W1029"/>
    <mergeCell ref="X1029:AC1029"/>
    <mergeCell ref="AD1029:AM1029"/>
    <mergeCell ref="B1030:W1030"/>
    <mergeCell ref="X1030:AC1030"/>
    <mergeCell ref="AD1030:AM1030"/>
    <mergeCell ref="B1032:W1032"/>
    <mergeCell ref="X1032:AC1032"/>
    <mergeCell ref="AD1032:AM1032"/>
    <mergeCell ref="B1033:W1033"/>
    <mergeCell ref="X1033:AC1033"/>
    <mergeCell ref="AD1033:AM1033"/>
    <mergeCell ref="B1034:W1034"/>
    <mergeCell ref="X1034:AC1034"/>
    <mergeCell ref="AD1034:AM1034"/>
    <mergeCell ref="B1035:W1035"/>
    <mergeCell ref="X1035:AC1035"/>
    <mergeCell ref="AD1058:AM1058"/>
    <mergeCell ref="B1059:W1059"/>
    <mergeCell ref="X1059:AC1059"/>
    <mergeCell ref="AD1059:AM1059"/>
    <mergeCell ref="B1060:W1060"/>
    <mergeCell ref="X1060:AC1060"/>
    <mergeCell ref="AK334:AM334"/>
    <mergeCell ref="AG335:AJ335"/>
    <mergeCell ref="AK335:AM335"/>
    <mergeCell ref="AG336:AJ336"/>
    <mergeCell ref="AK336:AM336"/>
    <mergeCell ref="AG329:AJ329"/>
    <mergeCell ref="AK329:AM329"/>
    <mergeCell ref="AG330:AJ330"/>
    <mergeCell ref="AK330:AM330"/>
    <mergeCell ref="AG331:AJ331"/>
    <mergeCell ref="AK331:AM331"/>
    <mergeCell ref="AG332:AJ332"/>
    <mergeCell ref="AK332:AM332"/>
    <mergeCell ref="B327:AF327"/>
    <mergeCell ref="B328:AF328"/>
    <mergeCell ref="B329:AF329"/>
    <mergeCell ref="B330:AF330"/>
    <mergeCell ref="B331:AF331"/>
    <mergeCell ref="B332:AF332"/>
    <mergeCell ref="AG325:AJ325"/>
    <mergeCell ref="AK325:AM325"/>
    <mergeCell ref="AG326:AJ326"/>
    <mergeCell ref="AK326:AM326"/>
    <mergeCell ref="AG327:AJ327"/>
    <mergeCell ref="AK327:AM327"/>
    <mergeCell ref="AG328:AJ328"/>
    <mergeCell ref="AK328:AM328"/>
    <mergeCell ref="AI963:AM963"/>
    <mergeCell ref="B964:M964"/>
    <mergeCell ref="N964:R964"/>
    <mergeCell ref="S964:V964"/>
    <mergeCell ref="W964:Z964"/>
    <mergeCell ref="B589:H589"/>
    <mergeCell ref="I589:M589"/>
    <mergeCell ref="T584:X584"/>
    <mergeCell ref="Y584:AC584"/>
    <mergeCell ref="AD584:AF584"/>
    <mergeCell ref="AG584:AI584"/>
    <mergeCell ref="AJ584:AM584"/>
    <mergeCell ref="AJ583:AM583"/>
    <mergeCell ref="B584:H584"/>
    <mergeCell ref="I584:M584"/>
    <mergeCell ref="N584:S584"/>
    <mergeCell ref="Y587:AC587"/>
    <mergeCell ref="AD587:AF587"/>
    <mergeCell ref="N589:S589"/>
    <mergeCell ref="T589:X589"/>
    <mergeCell ref="Y589:AC589"/>
    <mergeCell ref="AD589:AF589"/>
    <mergeCell ref="A390:AM390"/>
    <mergeCell ref="A392:A394"/>
    <mergeCell ref="B392:H394"/>
    <mergeCell ref="I392:M394"/>
    <mergeCell ref="N392:AM392"/>
    <mergeCell ref="N393:S394"/>
    <mergeCell ref="T393:X394"/>
    <mergeCell ref="Y393:AC394"/>
    <mergeCell ref="AD393:AI393"/>
    <mergeCell ref="AJ393:AM394"/>
    <mergeCell ref="AG585:AI585"/>
    <mergeCell ref="N612:S612"/>
    <mergeCell ref="T612:X612"/>
    <mergeCell ref="Y612:AC612"/>
    <mergeCell ref="AG613:AI613"/>
    <mergeCell ref="O232:AF232"/>
    <mergeCell ref="B305:AF305"/>
    <mergeCell ref="B306:AF306"/>
    <mergeCell ref="AG313:AJ313"/>
    <mergeCell ref="AK313:AM313"/>
    <mergeCell ref="AG314:AJ314"/>
    <mergeCell ref="AK314:AM314"/>
    <mergeCell ref="AG315:AJ315"/>
    <mergeCell ref="AK315:AM315"/>
    <mergeCell ref="AG316:AJ316"/>
    <mergeCell ref="AK316:AM316"/>
    <mergeCell ref="AG309:AJ309"/>
    <mergeCell ref="AK309:AM309"/>
    <mergeCell ref="AG310:AJ310"/>
    <mergeCell ref="AK310:AM310"/>
    <mergeCell ref="AG311:AJ311"/>
    <mergeCell ref="AK307:AM307"/>
    <mergeCell ref="AG308:AJ308"/>
    <mergeCell ref="AK308:AM308"/>
    <mergeCell ref="AG297:AJ297"/>
    <mergeCell ref="AK297:AM297"/>
    <mergeCell ref="AG298:AJ298"/>
    <mergeCell ref="AK298:AM298"/>
    <mergeCell ref="AG299:AJ299"/>
    <mergeCell ref="AK299:AM299"/>
    <mergeCell ref="AG300:AJ300"/>
    <mergeCell ref="AK300:AM300"/>
    <mergeCell ref="AK311:AM311"/>
    <mergeCell ref="B307:AF307"/>
    <mergeCell ref="B308:AF308"/>
    <mergeCell ref="AG301:AJ301"/>
    <mergeCell ref="AG220:AM220"/>
    <mergeCell ref="B295:AF295"/>
    <mergeCell ref="B296:AF296"/>
    <mergeCell ref="B293:AF293"/>
    <mergeCell ref="B294:AF294"/>
    <mergeCell ref="K223:N223"/>
    <mergeCell ref="B222:G222"/>
    <mergeCell ref="H222:J222"/>
    <mergeCell ref="K222:N222"/>
    <mergeCell ref="B221:G221"/>
    <mergeCell ref="B234:G234"/>
    <mergeCell ref="H234:J234"/>
    <mergeCell ref="K234:N234"/>
    <mergeCell ref="O234:AF234"/>
    <mergeCell ref="AG234:AM234"/>
    <mergeCell ref="K224:N224"/>
    <mergeCell ref="B223:G223"/>
    <mergeCell ref="AG222:AM222"/>
    <mergeCell ref="B232:G232"/>
    <mergeCell ref="H232:J232"/>
    <mergeCell ref="K232:N232"/>
    <mergeCell ref="AG288:AJ288"/>
    <mergeCell ref="AK288:AM288"/>
    <mergeCell ref="AG287:AJ287"/>
    <mergeCell ref="AK287:AM287"/>
    <mergeCell ref="AG289:AJ289"/>
    <mergeCell ref="AK289:AM289"/>
    <mergeCell ref="AG290:AJ290"/>
    <mergeCell ref="AK290:AM290"/>
    <mergeCell ref="AG285:AM285"/>
    <mergeCell ref="AK296:AM296"/>
    <mergeCell ref="B236:G236"/>
    <mergeCell ref="H236:J236"/>
    <mergeCell ref="B225:G225"/>
    <mergeCell ref="H225:J225"/>
    <mergeCell ref="K225:N225"/>
    <mergeCell ref="B228:G228"/>
    <mergeCell ref="H228:J228"/>
    <mergeCell ref="K228:N228"/>
    <mergeCell ref="K231:N231"/>
    <mergeCell ref="H220:J220"/>
    <mergeCell ref="K220:N220"/>
    <mergeCell ref="B219:G219"/>
    <mergeCell ref="H219:J219"/>
    <mergeCell ref="H230:J230"/>
    <mergeCell ref="K230:N230"/>
    <mergeCell ref="B229:G229"/>
    <mergeCell ref="H223:J223"/>
    <mergeCell ref="O198:AF198"/>
    <mergeCell ref="AG198:AM198"/>
    <mergeCell ref="O199:AF199"/>
    <mergeCell ref="AG199:AM199"/>
    <mergeCell ref="O200:AF200"/>
    <mergeCell ref="AG200:AM200"/>
    <mergeCell ref="O201:AF201"/>
    <mergeCell ref="B212:G212"/>
    <mergeCell ref="H212:J212"/>
    <mergeCell ref="K212:N212"/>
    <mergeCell ref="H209:J209"/>
    <mergeCell ref="K209:N209"/>
    <mergeCell ref="B208:G208"/>
    <mergeCell ref="H208:J208"/>
    <mergeCell ref="K208:N208"/>
    <mergeCell ref="K207:N207"/>
    <mergeCell ref="S121:W121"/>
    <mergeCell ref="O196:AF196"/>
    <mergeCell ref="O221:AF221"/>
    <mergeCell ref="H227:J227"/>
    <mergeCell ref="K227:N227"/>
    <mergeCell ref="B226:G226"/>
    <mergeCell ref="H226:J226"/>
    <mergeCell ref="K226:N226"/>
    <mergeCell ref="O231:AF231"/>
    <mergeCell ref="AG231:AM231"/>
    <mergeCell ref="H229:J229"/>
    <mergeCell ref="K229:N229"/>
    <mergeCell ref="B224:G224"/>
    <mergeCell ref="H224:J224"/>
    <mergeCell ref="A180:A181"/>
    <mergeCell ref="B199:G199"/>
    <mergeCell ref="A285:A286"/>
    <mergeCell ref="O207:AF207"/>
    <mergeCell ref="AG207:AM207"/>
    <mergeCell ref="O208:AF208"/>
    <mergeCell ref="AG208:AM208"/>
    <mergeCell ref="O209:AF209"/>
    <mergeCell ref="AG209:AM209"/>
    <mergeCell ref="C49:AM49"/>
    <mergeCell ref="C52:AM52"/>
    <mergeCell ref="C51:I51"/>
    <mergeCell ref="K51:T51"/>
    <mergeCell ref="U51:W51"/>
    <mergeCell ref="Y51:AM51"/>
    <mergeCell ref="AG224:AM224"/>
    <mergeCell ref="O225:AF225"/>
    <mergeCell ref="AG225:AM225"/>
    <mergeCell ref="O226:AF226"/>
    <mergeCell ref="AG226:AM226"/>
    <mergeCell ref="O227:AF227"/>
    <mergeCell ref="AG227:AM227"/>
    <mergeCell ref="O228:AF228"/>
    <mergeCell ref="AG228:AM228"/>
    <mergeCell ref="O229:AF229"/>
    <mergeCell ref="AG229:AM229"/>
    <mergeCell ref="O230:AF230"/>
    <mergeCell ref="AG230:AM230"/>
    <mergeCell ref="B214:G214"/>
    <mergeCell ref="H214:J214"/>
    <mergeCell ref="K214:N214"/>
    <mergeCell ref="B213:G213"/>
    <mergeCell ref="H213:J213"/>
    <mergeCell ref="K213:N213"/>
    <mergeCell ref="AG201:AM201"/>
    <mergeCell ref="O202:AF202"/>
    <mergeCell ref="AG202:AM202"/>
    <mergeCell ref="O203:AF203"/>
    <mergeCell ref="AG203:AM203"/>
    <mergeCell ref="O204:AF204"/>
    <mergeCell ref="AG204:AM204"/>
    <mergeCell ref="O205:AF205"/>
    <mergeCell ref="AG205:AM205"/>
    <mergeCell ref="O206:AF206"/>
    <mergeCell ref="AG206:AM206"/>
    <mergeCell ref="B230:G230"/>
    <mergeCell ref="B231:G231"/>
    <mergeCell ref="H231:J231"/>
    <mergeCell ref="AG221:AM221"/>
    <mergeCell ref="K238:N238"/>
    <mergeCell ref="O238:AF238"/>
    <mergeCell ref="AG238:AM238"/>
    <mergeCell ref="B239:G239"/>
    <mergeCell ref="H239:J239"/>
    <mergeCell ref="K239:N239"/>
    <mergeCell ref="O239:AF239"/>
    <mergeCell ref="AG239:AM239"/>
    <mergeCell ref="B240:G240"/>
    <mergeCell ref="H240:J240"/>
    <mergeCell ref="K240:N240"/>
    <mergeCell ref="B77:R77"/>
    <mergeCell ref="S77:W77"/>
    <mergeCell ref="B78:R78"/>
    <mergeCell ref="S78:W78"/>
    <mergeCell ref="A69:D69"/>
    <mergeCell ref="E69:AM69"/>
    <mergeCell ref="A72:AM72"/>
    <mergeCell ref="B74:R74"/>
    <mergeCell ref="S74:W74"/>
    <mergeCell ref="B75:R75"/>
    <mergeCell ref="S75:W75"/>
    <mergeCell ref="B76:R76"/>
    <mergeCell ref="S76:W76"/>
    <mergeCell ref="B1852:G1852"/>
    <mergeCell ref="H1852:L1852"/>
    <mergeCell ref="M1852:P1852"/>
    <mergeCell ref="Q1852:V1852"/>
    <mergeCell ref="W1852:Z1852"/>
    <mergeCell ref="AA1852:AD1852"/>
    <mergeCell ref="AE1852:AH1852"/>
    <mergeCell ref="AI1852:AO1852"/>
    <mergeCell ref="B1849:G1849"/>
    <mergeCell ref="H1849:L1849"/>
    <mergeCell ref="M1849:P1849"/>
    <mergeCell ref="Q1849:V1849"/>
    <mergeCell ref="W1849:Z1849"/>
    <mergeCell ref="AA1849:AD1849"/>
    <mergeCell ref="AE1849:AH1849"/>
    <mergeCell ref="AI1849:AO1849"/>
    <mergeCell ref="H199:J199"/>
    <mergeCell ref="H206:J206"/>
    <mergeCell ref="B200:G200"/>
    <mergeCell ref="H200:J200"/>
    <mergeCell ref="K200:N200"/>
    <mergeCell ref="B1842:G1842"/>
    <mergeCell ref="H1842:L1842"/>
    <mergeCell ref="M1842:P1842"/>
    <mergeCell ref="Q1842:V1842"/>
    <mergeCell ref="W1842:Z1842"/>
    <mergeCell ref="AA1842:AD1842"/>
    <mergeCell ref="AE1842:AH1842"/>
    <mergeCell ref="AI1842:AO1842"/>
    <mergeCell ref="B1843:G1843"/>
    <mergeCell ref="H1843:L1843"/>
    <mergeCell ref="M1843:P1843"/>
    <mergeCell ref="Q1843:V1843"/>
    <mergeCell ref="W1843:Z1843"/>
    <mergeCell ref="AA1843:AD1843"/>
    <mergeCell ref="AE1843:AH1843"/>
    <mergeCell ref="AI1843:AO1843"/>
    <mergeCell ref="B1851:G1851"/>
    <mergeCell ref="H1851:L1851"/>
    <mergeCell ref="M1851:P1851"/>
    <mergeCell ref="Q1851:V1851"/>
    <mergeCell ref="W1851:Z1851"/>
    <mergeCell ref="AA1851:AD1851"/>
    <mergeCell ref="AE1851:AH1851"/>
    <mergeCell ref="AI1851:AO1851"/>
    <mergeCell ref="B1832:G1832"/>
    <mergeCell ref="H1832:L1832"/>
    <mergeCell ref="M1832:P1832"/>
    <mergeCell ref="Q1832:V1832"/>
    <mergeCell ref="AG196:AM196"/>
    <mergeCell ref="O197:AF197"/>
    <mergeCell ref="AG197:AM197"/>
    <mergeCell ref="B206:G206"/>
    <mergeCell ref="K206:N206"/>
    <mergeCell ref="B205:G205"/>
    <mergeCell ref="C28:AM28"/>
    <mergeCell ref="C31:AM31"/>
    <mergeCell ref="C34:AM34"/>
    <mergeCell ref="C35:AM35"/>
    <mergeCell ref="C38:AM38"/>
    <mergeCell ref="C43:AM43"/>
    <mergeCell ref="C44:AM44"/>
    <mergeCell ref="B184:G184"/>
    <mergeCell ref="H184:J184"/>
    <mergeCell ref="K184:N184"/>
    <mergeCell ref="H190:J190"/>
    <mergeCell ref="K199:N199"/>
    <mergeCell ref="B198:G198"/>
    <mergeCell ref="H198:J198"/>
    <mergeCell ref="K198:N198"/>
    <mergeCell ref="B197:G197"/>
    <mergeCell ref="H197:J197"/>
    <mergeCell ref="K197:N197"/>
    <mergeCell ref="B196:G196"/>
    <mergeCell ref="H196:J196"/>
    <mergeCell ref="K196:N196"/>
    <mergeCell ref="K203:N203"/>
    <mergeCell ref="B202:G202"/>
    <mergeCell ref="H202:J202"/>
    <mergeCell ref="K202:N202"/>
    <mergeCell ref="B68:M68"/>
    <mergeCell ref="B114:R114"/>
    <mergeCell ref="Y42:AM42"/>
    <mergeCell ref="C45:I45"/>
    <mergeCell ref="K45:T45"/>
    <mergeCell ref="U45:W45"/>
    <mergeCell ref="Y45:AM45"/>
    <mergeCell ref="C48:I48"/>
    <mergeCell ref="K48:T48"/>
    <mergeCell ref="U48:W48"/>
    <mergeCell ref="Y48:AM48"/>
    <mergeCell ref="B125:R125"/>
    <mergeCell ref="S125:W125"/>
    <mergeCell ref="X125:AM125"/>
    <mergeCell ref="K185:N185"/>
    <mergeCell ref="A176:D176"/>
    <mergeCell ref="E176:AM176"/>
    <mergeCell ref="A178:AM178"/>
    <mergeCell ref="B123:R123"/>
    <mergeCell ref="S123:W123"/>
    <mergeCell ref="B124:R124"/>
    <mergeCell ref="S124:W124"/>
    <mergeCell ref="X124:AM124"/>
    <mergeCell ref="S115:W115"/>
    <mergeCell ref="B116:R116"/>
    <mergeCell ref="S116:W116"/>
    <mergeCell ref="B117:R117"/>
    <mergeCell ref="S117:W117"/>
    <mergeCell ref="B118:R118"/>
    <mergeCell ref="S118:W118"/>
    <mergeCell ref="B119:R119"/>
    <mergeCell ref="S119:W119"/>
    <mergeCell ref="S114:W114"/>
    <mergeCell ref="B115:R115"/>
    <mergeCell ref="X123:AM123"/>
    <mergeCell ref="X122:AM122"/>
    <mergeCell ref="B195:G195"/>
    <mergeCell ref="H195:J195"/>
    <mergeCell ref="K195:N195"/>
    <mergeCell ref="B1853:G1853"/>
    <mergeCell ref="H1853:L1853"/>
    <mergeCell ref="M1853:P1853"/>
    <mergeCell ref="Q1853:V1853"/>
    <mergeCell ref="W1853:Z1853"/>
    <mergeCell ref="AA1853:AD1853"/>
    <mergeCell ref="AE1853:AH1853"/>
    <mergeCell ref="AI1853:AO1853"/>
    <mergeCell ref="B1854:G1854"/>
    <mergeCell ref="H1854:L1854"/>
    <mergeCell ref="M1854:P1854"/>
    <mergeCell ref="Q1854:V1854"/>
    <mergeCell ref="W1854:Z1854"/>
    <mergeCell ref="AA1854:AD1854"/>
    <mergeCell ref="AE1854:AH1854"/>
    <mergeCell ref="AI1854:AO1854"/>
    <mergeCell ref="B1847:G1847"/>
    <mergeCell ref="H1847:L1847"/>
    <mergeCell ref="M1847:P1847"/>
    <mergeCell ref="Q1847:V1847"/>
    <mergeCell ref="W1847:Z1847"/>
    <mergeCell ref="AA1847:AD1847"/>
    <mergeCell ref="AE1847:AH1847"/>
    <mergeCell ref="AI1847:AO1847"/>
    <mergeCell ref="B1848:G1848"/>
    <mergeCell ref="H1848:L1848"/>
    <mergeCell ref="M1848:P1848"/>
    <mergeCell ref="Q1848:V1848"/>
    <mergeCell ref="W1848:Z1848"/>
    <mergeCell ref="AA1848:AD1848"/>
    <mergeCell ref="AE1848:AH1848"/>
    <mergeCell ref="AI1848:AO1848"/>
    <mergeCell ref="B1844:G1844"/>
    <mergeCell ref="H1844:L1844"/>
    <mergeCell ref="M1844:P1844"/>
    <mergeCell ref="Q1844:V1844"/>
    <mergeCell ref="W1844:Z1844"/>
    <mergeCell ref="AA1844:AD1844"/>
    <mergeCell ref="AE1844:AH1844"/>
    <mergeCell ref="AI1844:AO1844"/>
    <mergeCell ref="B1845:G1845"/>
    <mergeCell ref="H1845:L1845"/>
    <mergeCell ref="M1845:P1845"/>
    <mergeCell ref="Q1845:V1845"/>
    <mergeCell ref="W1845:Z1845"/>
    <mergeCell ref="AA1845:AD1845"/>
    <mergeCell ref="AE1845:AH1845"/>
    <mergeCell ref="AI1845:AO1845"/>
    <mergeCell ref="B1846:G1846"/>
    <mergeCell ref="H1846:L1846"/>
    <mergeCell ref="M1846:P1846"/>
    <mergeCell ref="Q1846:V1846"/>
    <mergeCell ref="W1846:Z1846"/>
    <mergeCell ref="AA1846:AD1846"/>
    <mergeCell ref="AE1846:AH1846"/>
    <mergeCell ref="AI1846:AO1846"/>
    <mergeCell ref="B1850:G1850"/>
    <mergeCell ref="H1850:L1850"/>
    <mergeCell ref="M1850:P1850"/>
    <mergeCell ref="Q1850:V1850"/>
    <mergeCell ref="W1850:Z1850"/>
    <mergeCell ref="AA1850:AD1850"/>
    <mergeCell ref="AE1850:AH1850"/>
    <mergeCell ref="AI1850:AO1850"/>
    <mergeCell ref="W1832:Z1832"/>
    <mergeCell ref="AA1832:AD1832"/>
    <mergeCell ref="AE1832:AH1832"/>
    <mergeCell ref="AI1832:AO1832"/>
    <mergeCell ref="B1833:G1833"/>
    <mergeCell ref="H1833:L1833"/>
    <mergeCell ref="M1833:P1833"/>
    <mergeCell ref="Q1833:V1833"/>
    <mergeCell ref="W1833:Z1833"/>
    <mergeCell ref="AA1833:AD1833"/>
    <mergeCell ref="AE1833:AH1833"/>
    <mergeCell ref="AI1833:AO1833"/>
    <mergeCell ref="B1837:G1837"/>
    <mergeCell ref="H1837:L1837"/>
    <mergeCell ref="M1837:P1837"/>
    <mergeCell ref="Q1837:V1837"/>
    <mergeCell ref="W1837:Z1837"/>
    <mergeCell ref="AA1837:AD1837"/>
    <mergeCell ref="AE1837:AH1837"/>
    <mergeCell ref="AI1837:AO1837"/>
    <mergeCell ref="B1838:G1838"/>
    <mergeCell ref="H1838:L1838"/>
    <mergeCell ref="M1838:P1838"/>
    <mergeCell ref="Q1838:V1838"/>
    <mergeCell ref="W1838:Z1838"/>
    <mergeCell ref="AA1838:AD1838"/>
    <mergeCell ref="AE1838:AH1838"/>
    <mergeCell ref="AI1838:AO1838"/>
    <mergeCell ref="B1839:G1839"/>
    <mergeCell ref="H1839:L1839"/>
    <mergeCell ref="M1839:P1839"/>
    <mergeCell ref="Q1839:V1839"/>
    <mergeCell ref="W1839:Z1839"/>
    <mergeCell ref="AA1839:AD1839"/>
    <mergeCell ref="AE1839:AH1839"/>
    <mergeCell ref="AI1839:AO1839"/>
    <mergeCell ref="B1834:G1834"/>
    <mergeCell ref="H1834:L1834"/>
    <mergeCell ref="M1834:P1834"/>
    <mergeCell ref="Q1834:V1834"/>
    <mergeCell ref="W1834:Z1834"/>
    <mergeCell ref="AA1834:AD1834"/>
    <mergeCell ref="AE1834:AH1834"/>
    <mergeCell ref="AI1834:AO1834"/>
    <mergeCell ref="B1835:G1835"/>
    <mergeCell ref="H1835:L1835"/>
    <mergeCell ref="M1835:P1835"/>
    <mergeCell ref="Q1835:V1835"/>
    <mergeCell ref="W1835:Z1835"/>
    <mergeCell ref="AA1835:AD1835"/>
    <mergeCell ref="AE1835:AH1835"/>
    <mergeCell ref="AI1835:AO1835"/>
    <mergeCell ref="B1836:G1836"/>
    <mergeCell ref="H1836:L1836"/>
    <mergeCell ref="M1836:P1836"/>
    <mergeCell ref="Q1836:V1836"/>
    <mergeCell ref="W1836:Z1836"/>
    <mergeCell ref="AA1836:AD1836"/>
    <mergeCell ref="AE1836:AH1836"/>
    <mergeCell ref="AI1836:AO1836"/>
    <mergeCell ref="B1840:G1840"/>
    <mergeCell ref="H1840:L1840"/>
    <mergeCell ref="M1840:P1840"/>
    <mergeCell ref="Q1840:V1840"/>
    <mergeCell ref="W1840:Z1840"/>
    <mergeCell ref="AA1840:AD1840"/>
    <mergeCell ref="AE1840:AH1840"/>
    <mergeCell ref="AI1840:AO1840"/>
    <mergeCell ref="B1841:G1841"/>
    <mergeCell ref="H1841:L1841"/>
    <mergeCell ref="M1841:P1841"/>
    <mergeCell ref="Q1841:V1841"/>
    <mergeCell ref="W1841:Z1841"/>
    <mergeCell ref="AA1841:AD1841"/>
    <mergeCell ref="AE1841:AH1841"/>
    <mergeCell ref="AI1841:AO1841"/>
    <mergeCell ref="B1822:G1822"/>
    <mergeCell ref="H1822:L1822"/>
    <mergeCell ref="M1822:P1822"/>
    <mergeCell ref="Q1822:V1822"/>
    <mergeCell ref="W1822:Z1822"/>
    <mergeCell ref="AA1822:AD1822"/>
    <mergeCell ref="AE1822:AH1822"/>
    <mergeCell ref="AI1822:AO1822"/>
    <mergeCell ref="B1823:G1823"/>
    <mergeCell ref="H1823:L1823"/>
    <mergeCell ref="M1823:P1823"/>
    <mergeCell ref="Q1823:V1823"/>
    <mergeCell ref="W1823:Z1823"/>
    <mergeCell ref="AA1823:AD1823"/>
    <mergeCell ref="AE1823:AH1823"/>
    <mergeCell ref="AI1823:AO1823"/>
    <mergeCell ref="B1827:G1827"/>
    <mergeCell ref="H1827:L1827"/>
    <mergeCell ref="M1827:P1827"/>
    <mergeCell ref="Q1827:V1827"/>
    <mergeCell ref="W1827:Z1827"/>
    <mergeCell ref="AA1827:AD1827"/>
    <mergeCell ref="AE1827:AH1827"/>
    <mergeCell ref="AI1827:AO1827"/>
    <mergeCell ref="B1828:G1828"/>
    <mergeCell ref="H1828:L1828"/>
    <mergeCell ref="M1828:P1828"/>
    <mergeCell ref="Q1828:V1828"/>
    <mergeCell ref="W1828:Z1828"/>
    <mergeCell ref="AA1828:AD1828"/>
    <mergeCell ref="AE1828:AH1828"/>
    <mergeCell ref="AI1828:AO1828"/>
    <mergeCell ref="B1829:G1829"/>
    <mergeCell ref="H1829:L1829"/>
    <mergeCell ref="M1829:P1829"/>
    <mergeCell ref="Q1829:V1829"/>
    <mergeCell ref="W1829:Z1829"/>
    <mergeCell ref="AA1829:AD1829"/>
    <mergeCell ref="AE1829:AH1829"/>
    <mergeCell ref="AI1829:AO1829"/>
    <mergeCell ref="B1824:G1824"/>
    <mergeCell ref="H1824:L1824"/>
    <mergeCell ref="M1824:P1824"/>
    <mergeCell ref="Q1824:V1824"/>
    <mergeCell ref="W1824:Z1824"/>
    <mergeCell ref="AA1824:AD1824"/>
    <mergeCell ref="AE1824:AH1824"/>
    <mergeCell ref="AI1824:AO1824"/>
    <mergeCell ref="B1825:G1825"/>
    <mergeCell ref="H1825:L1825"/>
    <mergeCell ref="M1825:P1825"/>
    <mergeCell ref="Q1825:V1825"/>
    <mergeCell ref="W1825:Z1825"/>
    <mergeCell ref="AA1825:AD1825"/>
    <mergeCell ref="AE1825:AH1825"/>
    <mergeCell ref="AI1825:AO1825"/>
    <mergeCell ref="B1826:G1826"/>
    <mergeCell ref="H1826:L1826"/>
    <mergeCell ref="M1826:P1826"/>
    <mergeCell ref="Q1826:V1826"/>
    <mergeCell ref="W1826:Z1826"/>
    <mergeCell ref="AA1826:AD1826"/>
    <mergeCell ref="AE1826:AH1826"/>
    <mergeCell ref="AI1826:AO1826"/>
    <mergeCell ref="B1830:G1830"/>
    <mergeCell ref="H1830:L1830"/>
    <mergeCell ref="M1830:P1830"/>
    <mergeCell ref="Q1830:V1830"/>
    <mergeCell ref="W1830:Z1830"/>
    <mergeCell ref="AA1830:AD1830"/>
    <mergeCell ref="AE1830:AH1830"/>
    <mergeCell ref="AI1830:AO1830"/>
    <mergeCell ref="B1831:G1831"/>
    <mergeCell ref="H1831:L1831"/>
    <mergeCell ref="M1831:P1831"/>
    <mergeCell ref="Q1831:V1831"/>
    <mergeCell ref="W1831:Z1831"/>
    <mergeCell ref="AA1831:AD1831"/>
    <mergeCell ref="AE1831:AH1831"/>
    <mergeCell ref="AI1831:AO1831"/>
    <mergeCell ref="B1812:G1812"/>
    <mergeCell ref="H1812:L1812"/>
    <mergeCell ref="M1812:P1812"/>
    <mergeCell ref="Q1812:V1812"/>
    <mergeCell ref="W1812:Z1812"/>
    <mergeCell ref="AA1812:AD1812"/>
    <mergeCell ref="AE1812:AH1812"/>
    <mergeCell ref="AI1812:AO1812"/>
    <mergeCell ref="B1813:G1813"/>
    <mergeCell ref="H1813:L1813"/>
    <mergeCell ref="M1813:P1813"/>
    <mergeCell ref="Q1813:V1813"/>
    <mergeCell ref="W1813:Z1813"/>
    <mergeCell ref="AA1813:AD1813"/>
    <mergeCell ref="AE1813:AH1813"/>
    <mergeCell ref="AI1813:AO1813"/>
    <mergeCell ref="B1817:G1817"/>
    <mergeCell ref="H1817:L1817"/>
    <mergeCell ref="M1817:P1817"/>
    <mergeCell ref="Q1817:V1817"/>
    <mergeCell ref="W1817:Z1817"/>
    <mergeCell ref="AA1817:AD1817"/>
    <mergeCell ref="AE1817:AH1817"/>
    <mergeCell ref="AI1817:AO1817"/>
    <mergeCell ref="B1818:G1818"/>
    <mergeCell ref="H1818:L1818"/>
    <mergeCell ref="M1818:P1818"/>
    <mergeCell ref="Q1818:V1818"/>
    <mergeCell ref="W1818:Z1818"/>
    <mergeCell ref="AA1818:AD1818"/>
    <mergeCell ref="AE1818:AH1818"/>
    <mergeCell ref="AI1818:AO1818"/>
    <mergeCell ref="B1819:G1819"/>
    <mergeCell ref="H1819:L1819"/>
    <mergeCell ref="M1819:P1819"/>
    <mergeCell ref="Q1819:V1819"/>
    <mergeCell ref="W1819:Z1819"/>
    <mergeCell ref="AA1819:AD1819"/>
    <mergeCell ref="AE1819:AH1819"/>
    <mergeCell ref="AI1819:AO1819"/>
    <mergeCell ref="B1814:G1814"/>
    <mergeCell ref="H1814:L1814"/>
    <mergeCell ref="M1814:P1814"/>
    <mergeCell ref="Q1814:V1814"/>
    <mergeCell ref="W1814:Z1814"/>
    <mergeCell ref="AA1814:AD1814"/>
    <mergeCell ref="AE1814:AH1814"/>
    <mergeCell ref="AI1814:AO1814"/>
    <mergeCell ref="B1815:G1815"/>
    <mergeCell ref="H1815:L1815"/>
    <mergeCell ref="M1815:P1815"/>
    <mergeCell ref="Q1815:V1815"/>
    <mergeCell ref="W1815:Z1815"/>
    <mergeCell ref="AA1815:AD1815"/>
    <mergeCell ref="AE1815:AH1815"/>
    <mergeCell ref="AI1815:AO1815"/>
    <mergeCell ref="B1816:G1816"/>
    <mergeCell ref="H1816:L1816"/>
    <mergeCell ref="M1816:P1816"/>
    <mergeCell ref="Q1816:V1816"/>
    <mergeCell ref="W1816:Z1816"/>
    <mergeCell ref="AA1816:AD1816"/>
    <mergeCell ref="AE1816:AH1816"/>
    <mergeCell ref="AI1816:AO1816"/>
    <mergeCell ref="B1820:G1820"/>
    <mergeCell ref="H1820:L1820"/>
    <mergeCell ref="M1820:P1820"/>
    <mergeCell ref="Q1820:V1820"/>
    <mergeCell ref="W1820:Z1820"/>
    <mergeCell ref="AA1820:AD1820"/>
    <mergeCell ref="AE1820:AH1820"/>
    <mergeCell ref="AI1820:AO1820"/>
    <mergeCell ref="B1821:G1821"/>
    <mergeCell ref="H1821:L1821"/>
    <mergeCell ref="M1821:P1821"/>
    <mergeCell ref="Q1821:V1821"/>
    <mergeCell ref="W1821:Z1821"/>
    <mergeCell ref="AA1821:AD1821"/>
    <mergeCell ref="AE1821:AH1821"/>
    <mergeCell ref="AI1821:AO1821"/>
    <mergeCell ref="B1802:G1802"/>
    <mergeCell ref="H1802:L1802"/>
    <mergeCell ref="M1802:P1802"/>
    <mergeCell ref="Q1802:V1802"/>
    <mergeCell ref="W1802:Z1802"/>
    <mergeCell ref="AA1802:AD1802"/>
    <mergeCell ref="AE1802:AH1802"/>
    <mergeCell ref="AI1802:AO1802"/>
    <mergeCell ref="B1803:G1803"/>
    <mergeCell ref="H1803:L1803"/>
    <mergeCell ref="M1803:P1803"/>
    <mergeCell ref="Q1803:V1803"/>
    <mergeCell ref="W1803:Z1803"/>
    <mergeCell ref="AA1803:AD1803"/>
    <mergeCell ref="AE1803:AH1803"/>
    <mergeCell ref="AI1803:AO1803"/>
    <mergeCell ref="B1807:G1807"/>
    <mergeCell ref="H1807:L1807"/>
    <mergeCell ref="M1807:P1807"/>
    <mergeCell ref="Q1807:V1807"/>
    <mergeCell ref="W1807:Z1807"/>
    <mergeCell ref="AA1807:AD1807"/>
    <mergeCell ref="AE1807:AH1807"/>
    <mergeCell ref="AI1807:AO1807"/>
    <mergeCell ref="B1808:G1808"/>
    <mergeCell ref="H1808:L1808"/>
    <mergeCell ref="M1808:P1808"/>
    <mergeCell ref="Q1808:V1808"/>
    <mergeCell ref="W1808:Z1808"/>
    <mergeCell ref="AA1808:AD1808"/>
    <mergeCell ref="AE1808:AH1808"/>
    <mergeCell ref="AI1808:AO1808"/>
    <mergeCell ref="B1809:G1809"/>
    <mergeCell ref="H1809:L1809"/>
    <mergeCell ref="M1809:P1809"/>
    <mergeCell ref="Q1809:V1809"/>
    <mergeCell ref="W1809:Z1809"/>
    <mergeCell ref="AA1809:AD1809"/>
    <mergeCell ref="AE1809:AH1809"/>
    <mergeCell ref="AI1809:AO1809"/>
    <mergeCell ref="B1804:G1804"/>
    <mergeCell ref="H1804:L1804"/>
    <mergeCell ref="M1804:P1804"/>
    <mergeCell ref="Q1804:V1804"/>
    <mergeCell ref="W1804:Z1804"/>
    <mergeCell ref="AA1804:AD1804"/>
    <mergeCell ref="AE1804:AH1804"/>
    <mergeCell ref="AI1804:AO1804"/>
    <mergeCell ref="B1805:G1805"/>
    <mergeCell ref="H1805:L1805"/>
    <mergeCell ref="M1805:P1805"/>
    <mergeCell ref="Q1805:V1805"/>
    <mergeCell ref="W1805:Z1805"/>
    <mergeCell ref="AA1805:AD1805"/>
    <mergeCell ref="AE1805:AH1805"/>
    <mergeCell ref="AI1805:AO1805"/>
    <mergeCell ref="B1806:G1806"/>
    <mergeCell ref="H1806:L1806"/>
    <mergeCell ref="M1806:P1806"/>
    <mergeCell ref="Q1806:V1806"/>
    <mergeCell ref="W1806:Z1806"/>
    <mergeCell ref="AA1806:AD1806"/>
    <mergeCell ref="AE1806:AH1806"/>
    <mergeCell ref="AI1806:AO1806"/>
    <mergeCell ref="B1810:G1810"/>
    <mergeCell ref="H1810:L1810"/>
    <mergeCell ref="M1810:P1810"/>
    <mergeCell ref="Q1810:V1810"/>
    <mergeCell ref="W1810:Z1810"/>
    <mergeCell ref="AA1810:AD1810"/>
    <mergeCell ref="AE1810:AH1810"/>
    <mergeCell ref="AI1810:AO1810"/>
    <mergeCell ref="B1811:G1811"/>
    <mergeCell ref="H1811:L1811"/>
    <mergeCell ref="M1811:P1811"/>
    <mergeCell ref="Q1811:V1811"/>
    <mergeCell ref="W1811:Z1811"/>
    <mergeCell ref="AA1811:AD1811"/>
    <mergeCell ref="AE1811:AH1811"/>
    <mergeCell ref="AI1811:AO1811"/>
    <mergeCell ref="B1792:G1792"/>
    <mergeCell ref="H1792:L1792"/>
    <mergeCell ref="M1792:P1792"/>
    <mergeCell ref="Q1792:V1792"/>
    <mergeCell ref="W1792:Z1792"/>
    <mergeCell ref="AA1792:AD1792"/>
    <mergeCell ref="AE1792:AH1792"/>
    <mergeCell ref="AI1792:AO1792"/>
    <mergeCell ref="B1793:G1793"/>
    <mergeCell ref="H1793:L1793"/>
    <mergeCell ref="M1793:P1793"/>
    <mergeCell ref="Q1793:V1793"/>
    <mergeCell ref="W1793:Z1793"/>
    <mergeCell ref="AA1793:AD1793"/>
    <mergeCell ref="AE1793:AH1793"/>
    <mergeCell ref="AI1793:AO1793"/>
    <mergeCell ref="B1797:G1797"/>
    <mergeCell ref="H1797:L1797"/>
    <mergeCell ref="M1797:P1797"/>
    <mergeCell ref="Q1797:V1797"/>
    <mergeCell ref="W1797:Z1797"/>
    <mergeCell ref="AA1797:AD1797"/>
    <mergeCell ref="AE1797:AH1797"/>
    <mergeCell ref="AI1797:AO1797"/>
    <mergeCell ref="B1798:G1798"/>
    <mergeCell ref="H1798:L1798"/>
    <mergeCell ref="M1798:P1798"/>
    <mergeCell ref="Q1798:V1798"/>
    <mergeCell ref="W1798:Z1798"/>
    <mergeCell ref="AA1798:AD1798"/>
    <mergeCell ref="AE1798:AH1798"/>
    <mergeCell ref="AI1798:AO1798"/>
    <mergeCell ref="B1799:G1799"/>
    <mergeCell ref="H1799:L1799"/>
    <mergeCell ref="M1799:P1799"/>
    <mergeCell ref="Q1799:V1799"/>
    <mergeCell ref="W1799:Z1799"/>
    <mergeCell ref="AA1799:AD1799"/>
    <mergeCell ref="AE1799:AH1799"/>
    <mergeCell ref="AI1799:AO1799"/>
    <mergeCell ref="B1794:G1794"/>
    <mergeCell ref="H1794:L1794"/>
    <mergeCell ref="M1794:P1794"/>
    <mergeCell ref="Q1794:V1794"/>
    <mergeCell ref="W1794:Z1794"/>
    <mergeCell ref="AA1794:AD1794"/>
    <mergeCell ref="AE1794:AH1794"/>
    <mergeCell ref="AI1794:AO1794"/>
    <mergeCell ref="B1795:G1795"/>
    <mergeCell ref="H1795:L1795"/>
    <mergeCell ref="M1795:P1795"/>
    <mergeCell ref="Q1795:V1795"/>
    <mergeCell ref="W1795:Z1795"/>
    <mergeCell ref="AA1795:AD1795"/>
    <mergeCell ref="AE1795:AH1795"/>
    <mergeCell ref="AI1795:AO1795"/>
    <mergeCell ref="B1796:G1796"/>
    <mergeCell ref="H1796:L1796"/>
    <mergeCell ref="M1796:P1796"/>
    <mergeCell ref="Q1796:V1796"/>
    <mergeCell ref="W1796:Z1796"/>
    <mergeCell ref="AA1796:AD1796"/>
    <mergeCell ref="AE1796:AH1796"/>
    <mergeCell ref="AI1796:AO1796"/>
    <mergeCell ref="B1800:G1800"/>
    <mergeCell ref="H1800:L1800"/>
    <mergeCell ref="M1800:P1800"/>
    <mergeCell ref="Q1800:V1800"/>
    <mergeCell ref="W1800:Z1800"/>
    <mergeCell ref="AA1800:AD1800"/>
    <mergeCell ref="AE1800:AH1800"/>
    <mergeCell ref="AI1800:AO1800"/>
    <mergeCell ref="B1801:G1801"/>
    <mergeCell ref="H1801:L1801"/>
    <mergeCell ref="M1801:P1801"/>
    <mergeCell ref="Q1801:V1801"/>
    <mergeCell ref="W1801:Z1801"/>
    <mergeCell ref="AA1801:AD1801"/>
    <mergeCell ref="AE1801:AH1801"/>
    <mergeCell ref="AI1801:AO1801"/>
    <mergeCell ref="B1782:G1782"/>
    <mergeCell ref="H1782:L1782"/>
    <mergeCell ref="M1782:P1782"/>
    <mergeCell ref="Q1782:V1782"/>
    <mergeCell ref="W1782:Z1782"/>
    <mergeCell ref="AA1782:AD1782"/>
    <mergeCell ref="AE1782:AH1782"/>
    <mergeCell ref="AI1782:AO1782"/>
    <mergeCell ref="B1783:G1783"/>
    <mergeCell ref="H1783:L1783"/>
    <mergeCell ref="M1783:P1783"/>
    <mergeCell ref="Q1783:V1783"/>
    <mergeCell ref="W1783:Z1783"/>
    <mergeCell ref="AA1783:AD1783"/>
    <mergeCell ref="AE1783:AH1783"/>
    <mergeCell ref="AI1783:AO1783"/>
    <mergeCell ref="B1787:G1787"/>
    <mergeCell ref="H1787:L1787"/>
    <mergeCell ref="M1787:P1787"/>
    <mergeCell ref="Q1787:V1787"/>
    <mergeCell ref="W1787:Z1787"/>
    <mergeCell ref="AA1787:AD1787"/>
    <mergeCell ref="AE1787:AH1787"/>
    <mergeCell ref="AI1787:AO1787"/>
    <mergeCell ref="B1788:G1788"/>
    <mergeCell ref="H1788:L1788"/>
    <mergeCell ref="M1788:P1788"/>
    <mergeCell ref="Q1788:V1788"/>
    <mergeCell ref="W1788:Z1788"/>
    <mergeCell ref="AA1788:AD1788"/>
    <mergeCell ref="AE1788:AH1788"/>
    <mergeCell ref="AI1788:AO1788"/>
    <mergeCell ref="B1789:G1789"/>
    <mergeCell ref="H1789:L1789"/>
    <mergeCell ref="M1789:P1789"/>
    <mergeCell ref="Q1789:V1789"/>
    <mergeCell ref="W1789:Z1789"/>
    <mergeCell ref="AA1789:AD1789"/>
    <mergeCell ref="AE1789:AH1789"/>
    <mergeCell ref="AI1789:AO1789"/>
    <mergeCell ref="B1784:G1784"/>
    <mergeCell ref="H1784:L1784"/>
    <mergeCell ref="M1784:P1784"/>
    <mergeCell ref="Q1784:V1784"/>
    <mergeCell ref="W1784:Z1784"/>
    <mergeCell ref="AA1784:AD1784"/>
    <mergeCell ref="AE1784:AH1784"/>
    <mergeCell ref="AI1784:AO1784"/>
    <mergeCell ref="B1785:G1785"/>
    <mergeCell ref="H1785:L1785"/>
    <mergeCell ref="M1785:P1785"/>
    <mergeCell ref="Q1785:V1785"/>
    <mergeCell ref="W1785:Z1785"/>
    <mergeCell ref="AA1785:AD1785"/>
    <mergeCell ref="AE1785:AH1785"/>
    <mergeCell ref="AI1785:AO1785"/>
    <mergeCell ref="B1786:G1786"/>
    <mergeCell ref="H1786:L1786"/>
    <mergeCell ref="M1786:P1786"/>
    <mergeCell ref="Q1786:V1786"/>
    <mergeCell ref="W1786:Z1786"/>
    <mergeCell ref="AA1786:AD1786"/>
    <mergeCell ref="AE1786:AH1786"/>
    <mergeCell ref="AI1786:AO1786"/>
    <mergeCell ref="B1790:G1790"/>
    <mergeCell ref="H1790:L1790"/>
    <mergeCell ref="M1790:P1790"/>
    <mergeCell ref="Q1790:V1790"/>
    <mergeCell ref="W1790:Z1790"/>
    <mergeCell ref="AA1790:AD1790"/>
    <mergeCell ref="AE1790:AH1790"/>
    <mergeCell ref="AI1790:AO1790"/>
    <mergeCell ref="B1791:G1791"/>
    <mergeCell ref="H1791:L1791"/>
    <mergeCell ref="M1791:P1791"/>
    <mergeCell ref="Q1791:V1791"/>
    <mergeCell ref="W1791:Z1791"/>
    <mergeCell ref="AA1791:AD1791"/>
    <mergeCell ref="AE1791:AH1791"/>
    <mergeCell ref="AI1791:AO1791"/>
    <mergeCell ref="B1772:G1772"/>
    <mergeCell ref="H1772:L1772"/>
    <mergeCell ref="M1772:P1772"/>
    <mergeCell ref="Q1772:V1772"/>
    <mergeCell ref="W1772:Z1772"/>
    <mergeCell ref="AA1772:AD1772"/>
    <mergeCell ref="AE1772:AH1772"/>
    <mergeCell ref="AI1772:AO1772"/>
    <mergeCell ref="B1773:G1773"/>
    <mergeCell ref="H1773:L1773"/>
    <mergeCell ref="M1773:P1773"/>
    <mergeCell ref="Q1773:V1773"/>
    <mergeCell ref="W1773:Z1773"/>
    <mergeCell ref="AA1773:AD1773"/>
    <mergeCell ref="AE1773:AH1773"/>
    <mergeCell ref="AI1773:AO1773"/>
    <mergeCell ref="B1777:G1777"/>
    <mergeCell ref="H1777:L1777"/>
    <mergeCell ref="M1777:P1777"/>
    <mergeCell ref="Q1777:V1777"/>
    <mergeCell ref="W1777:Z1777"/>
    <mergeCell ref="AA1777:AD1777"/>
    <mergeCell ref="AE1777:AH1777"/>
    <mergeCell ref="AI1777:AO1777"/>
    <mergeCell ref="B1778:G1778"/>
    <mergeCell ref="H1778:L1778"/>
    <mergeCell ref="M1778:P1778"/>
    <mergeCell ref="Q1778:V1778"/>
    <mergeCell ref="W1778:Z1778"/>
    <mergeCell ref="AA1778:AD1778"/>
    <mergeCell ref="AE1778:AH1778"/>
    <mergeCell ref="AI1778:AO1778"/>
    <mergeCell ref="B1779:G1779"/>
    <mergeCell ref="H1779:L1779"/>
    <mergeCell ref="M1779:P1779"/>
    <mergeCell ref="Q1779:V1779"/>
    <mergeCell ref="W1779:Z1779"/>
    <mergeCell ref="AA1779:AD1779"/>
    <mergeCell ref="AE1779:AH1779"/>
    <mergeCell ref="AI1779:AO1779"/>
    <mergeCell ref="B1774:G1774"/>
    <mergeCell ref="H1774:L1774"/>
    <mergeCell ref="M1774:P1774"/>
    <mergeCell ref="Q1774:V1774"/>
    <mergeCell ref="W1774:Z1774"/>
    <mergeCell ref="AA1774:AD1774"/>
    <mergeCell ref="AE1774:AH1774"/>
    <mergeCell ref="AI1774:AO1774"/>
    <mergeCell ref="B1775:G1775"/>
    <mergeCell ref="H1775:L1775"/>
    <mergeCell ref="M1775:P1775"/>
    <mergeCell ref="Q1775:V1775"/>
    <mergeCell ref="W1775:Z1775"/>
    <mergeCell ref="AA1775:AD1775"/>
    <mergeCell ref="AE1775:AH1775"/>
    <mergeCell ref="AI1775:AO1775"/>
    <mergeCell ref="B1776:G1776"/>
    <mergeCell ref="H1776:L1776"/>
    <mergeCell ref="M1776:P1776"/>
    <mergeCell ref="Q1776:V1776"/>
    <mergeCell ref="W1776:Z1776"/>
    <mergeCell ref="AA1776:AD1776"/>
    <mergeCell ref="AE1776:AH1776"/>
    <mergeCell ref="AI1776:AO1776"/>
    <mergeCell ref="B1780:G1780"/>
    <mergeCell ref="H1780:L1780"/>
    <mergeCell ref="M1780:P1780"/>
    <mergeCell ref="Q1780:V1780"/>
    <mergeCell ref="W1780:Z1780"/>
    <mergeCell ref="AA1780:AD1780"/>
    <mergeCell ref="AE1780:AH1780"/>
    <mergeCell ref="AI1780:AO1780"/>
    <mergeCell ref="B1781:G1781"/>
    <mergeCell ref="H1781:L1781"/>
    <mergeCell ref="M1781:P1781"/>
    <mergeCell ref="Q1781:V1781"/>
    <mergeCell ref="W1781:Z1781"/>
    <mergeCell ref="AA1781:AD1781"/>
    <mergeCell ref="AE1781:AH1781"/>
    <mergeCell ref="AI1781:AO1781"/>
    <mergeCell ref="B1762:G1762"/>
    <mergeCell ref="H1762:L1762"/>
    <mergeCell ref="M1762:P1762"/>
    <mergeCell ref="Q1762:V1762"/>
    <mergeCell ref="W1762:Z1762"/>
    <mergeCell ref="AA1762:AD1762"/>
    <mergeCell ref="AE1762:AH1762"/>
    <mergeCell ref="AI1762:AO1762"/>
    <mergeCell ref="B1763:G1763"/>
    <mergeCell ref="H1763:L1763"/>
    <mergeCell ref="M1763:P1763"/>
    <mergeCell ref="Q1763:V1763"/>
    <mergeCell ref="W1763:Z1763"/>
    <mergeCell ref="AA1763:AD1763"/>
    <mergeCell ref="AE1763:AH1763"/>
    <mergeCell ref="AI1763:AO1763"/>
    <mergeCell ref="B1767:G1767"/>
    <mergeCell ref="H1767:L1767"/>
    <mergeCell ref="M1767:P1767"/>
    <mergeCell ref="Q1767:V1767"/>
    <mergeCell ref="W1767:Z1767"/>
    <mergeCell ref="AA1767:AD1767"/>
    <mergeCell ref="AE1767:AH1767"/>
    <mergeCell ref="AI1767:AO1767"/>
    <mergeCell ref="B1768:G1768"/>
    <mergeCell ref="H1768:L1768"/>
    <mergeCell ref="M1768:P1768"/>
    <mergeCell ref="Q1768:V1768"/>
    <mergeCell ref="W1768:Z1768"/>
    <mergeCell ref="AA1768:AD1768"/>
    <mergeCell ref="AE1768:AH1768"/>
    <mergeCell ref="AI1768:AO1768"/>
    <mergeCell ref="B1769:G1769"/>
    <mergeCell ref="H1769:L1769"/>
    <mergeCell ref="M1769:P1769"/>
    <mergeCell ref="Q1769:V1769"/>
    <mergeCell ref="W1769:Z1769"/>
    <mergeCell ref="AA1769:AD1769"/>
    <mergeCell ref="AE1769:AH1769"/>
    <mergeCell ref="AI1769:AO1769"/>
    <mergeCell ref="B1764:G1764"/>
    <mergeCell ref="H1764:L1764"/>
    <mergeCell ref="M1764:P1764"/>
    <mergeCell ref="Q1764:V1764"/>
    <mergeCell ref="W1764:Z1764"/>
    <mergeCell ref="AA1764:AD1764"/>
    <mergeCell ref="AE1764:AH1764"/>
    <mergeCell ref="AI1764:AO1764"/>
    <mergeCell ref="B1765:G1765"/>
    <mergeCell ref="H1765:L1765"/>
    <mergeCell ref="M1765:P1765"/>
    <mergeCell ref="Q1765:V1765"/>
    <mergeCell ref="W1765:Z1765"/>
    <mergeCell ref="AA1765:AD1765"/>
    <mergeCell ref="AE1765:AH1765"/>
    <mergeCell ref="AI1765:AO1765"/>
    <mergeCell ref="B1766:G1766"/>
    <mergeCell ref="H1766:L1766"/>
    <mergeCell ref="M1766:P1766"/>
    <mergeCell ref="Q1766:V1766"/>
    <mergeCell ref="W1766:Z1766"/>
    <mergeCell ref="AA1766:AD1766"/>
    <mergeCell ref="AE1766:AH1766"/>
    <mergeCell ref="AI1766:AO1766"/>
    <mergeCell ref="B1770:G1770"/>
    <mergeCell ref="H1770:L1770"/>
    <mergeCell ref="M1770:P1770"/>
    <mergeCell ref="Q1770:V1770"/>
    <mergeCell ref="W1770:Z1770"/>
    <mergeCell ref="AA1770:AD1770"/>
    <mergeCell ref="AE1770:AH1770"/>
    <mergeCell ref="AI1770:AO1770"/>
    <mergeCell ref="B1771:G1771"/>
    <mergeCell ref="H1771:L1771"/>
    <mergeCell ref="M1771:P1771"/>
    <mergeCell ref="Q1771:V1771"/>
    <mergeCell ref="W1771:Z1771"/>
    <mergeCell ref="AA1771:AD1771"/>
    <mergeCell ref="AE1771:AH1771"/>
    <mergeCell ref="AI1771:AO1771"/>
    <mergeCell ref="B1752:G1752"/>
    <mergeCell ref="H1752:L1752"/>
    <mergeCell ref="M1752:P1752"/>
    <mergeCell ref="Q1752:V1752"/>
    <mergeCell ref="W1752:Z1752"/>
    <mergeCell ref="AA1752:AD1752"/>
    <mergeCell ref="AE1752:AH1752"/>
    <mergeCell ref="AI1752:AO1752"/>
    <mergeCell ref="B1753:G1753"/>
    <mergeCell ref="H1753:L1753"/>
    <mergeCell ref="M1753:P1753"/>
    <mergeCell ref="Q1753:V1753"/>
    <mergeCell ref="W1753:Z1753"/>
    <mergeCell ref="AA1753:AD1753"/>
    <mergeCell ref="AE1753:AH1753"/>
    <mergeCell ref="AI1753:AO1753"/>
    <mergeCell ref="B1757:G1757"/>
    <mergeCell ref="H1757:L1757"/>
    <mergeCell ref="M1757:P1757"/>
    <mergeCell ref="Q1757:V1757"/>
    <mergeCell ref="W1757:Z1757"/>
    <mergeCell ref="AA1757:AD1757"/>
    <mergeCell ref="AE1757:AH1757"/>
    <mergeCell ref="AI1757:AO1757"/>
    <mergeCell ref="B1758:G1758"/>
    <mergeCell ref="H1758:L1758"/>
    <mergeCell ref="M1758:P1758"/>
    <mergeCell ref="Q1758:V1758"/>
    <mergeCell ref="W1758:Z1758"/>
    <mergeCell ref="AA1758:AD1758"/>
    <mergeCell ref="AE1758:AH1758"/>
    <mergeCell ref="AI1758:AO1758"/>
    <mergeCell ref="B1759:G1759"/>
    <mergeCell ref="H1759:L1759"/>
    <mergeCell ref="M1759:P1759"/>
    <mergeCell ref="Q1759:V1759"/>
    <mergeCell ref="W1759:Z1759"/>
    <mergeCell ref="AA1759:AD1759"/>
    <mergeCell ref="AE1759:AH1759"/>
    <mergeCell ref="AI1759:AO1759"/>
    <mergeCell ref="B1754:G1754"/>
    <mergeCell ref="H1754:L1754"/>
    <mergeCell ref="M1754:P1754"/>
    <mergeCell ref="Q1754:V1754"/>
    <mergeCell ref="W1754:Z1754"/>
    <mergeCell ref="AA1754:AD1754"/>
    <mergeCell ref="AE1754:AH1754"/>
    <mergeCell ref="AI1754:AO1754"/>
    <mergeCell ref="B1755:G1755"/>
    <mergeCell ref="H1755:L1755"/>
    <mergeCell ref="M1755:P1755"/>
    <mergeCell ref="Q1755:V1755"/>
    <mergeCell ref="W1755:Z1755"/>
    <mergeCell ref="AA1755:AD1755"/>
    <mergeCell ref="AE1755:AH1755"/>
    <mergeCell ref="AI1755:AO1755"/>
    <mergeCell ref="B1756:G1756"/>
    <mergeCell ref="H1756:L1756"/>
    <mergeCell ref="M1756:P1756"/>
    <mergeCell ref="Q1756:V1756"/>
    <mergeCell ref="W1756:Z1756"/>
    <mergeCell ref="AA1756:AD1756"/>
    <mergeCell ref="AE1756:AH1756"/>
    <mergeCell ref="AI1756:AO1756"/>
    <mergeCell ref="B1760:G1760"/>
    <mergeCell ref="H1760:L1760"/>
    <mergeCell ref="M1760:P1760"/>
    <mergeCell ref="Q1760:V1760"/>
    <mergeCell ref="W1760:Z1760"/>
    <mergeCell ref="AA1760:AD1760"/>
    <mergeCell ref="AE1760:AH1760"/>
    <mergeCell ref="AI1760:AO1760"/>
    <mergeCell ref="B1761:G1761"/>
    <mergeCell ref="H1761:L1761"/>
    <mergeCell ref="M1761:P1761"/>
    <mergeCell ref="Q1761:V1761"/>
    <mergeCell ref="W1761:Z1761"/>
    <mergeCell ref="AA1761:AD1761"/>
    <mergeCell ref="AE1761:AH1761"/>
    <mergeCell ref="AI1761:AO1761"/>
    <mergeCell ref="B1742:G1742"/>
    <mergeCell ref="H1742:L1742"/>
    <mergeCell ref="M1742:P1742"/>
    <mergeCell ref="Q1742:V1742"/>
    <mergeCell ref="W1742:Z1742"/>
    <mergeCell ref="AA1742:AD1742"/>
    <mergeCell ref="AE1742:AH1742"/>
    <mergeCell ref="AI1742:AO1742"/>
    <mergeCell ref="B1743:G1743"/>
    <mergeCell ref="H1743:L1743"/>
    <mergeCell ref="M1743:P1743"/>
    <mergeCell ref="Q1743:V1743"/>
    <mergeCell ref="W1743:Z1743"/>
    <mergeCell ref="AA1743:AD1743"/>
    <mergeCell ref="AE1743:AH1743"/>
    <mergeCell ref="AI1743:AO1743"/>
    <mergeCell ref="B1747:G1747"/>
    <mergeCell ref="H1747:L1747"/>
    <mergeCell ref="M1747:P1747"/>
    <mergeCell ref="Q1747:V1747"/>
    <mergeCell ref="W1747:Z1747"/>
    <mergeCell ref="AA1747:AD1747"/>
    <mergeCell ref="AE1747:AH1747"/>
    <mergeCell ref="AI1747:AO1747"/>
    <mergeCell ref="B1748:G1748"/>
    <mergeCell ref="H1748:L1748"/>
    <mergeCell ref="M1748:P1748"/>
    <mergeCell ref="Q1748:V1748"/>
    <mergeCell ref="W1748:Z1748"/>
    <mergeCell ref="AA1748:AD1748"/>
    <mergeCell ref="AE1748:AH1748"/>
    <mergeCell ref="AI1748:AO1748"/>
    <mergeCell ref="B1749:G1749"/>
    <mergeCell ref="H1749:L1749"/>
    <mergeCell ref="M1749:P1749"/>
    <mergeCell ref="Q1749:V1749"/>
    <mergeCell ref="W1749:Z1749"/>
    <mergeCell ref="AA1749:AD1749"/>
    <mergeCell ref="AE1749:AH1749"/>
    <mergeCell ref="AI1749:AO1749"/>
    <mergeCell ref="B1744:G1744"/>
    <mergeCell ref="H1744:L1744"/>
    <mergeCell ref="M1744:P1744"/>
    <mergeCell ref="Q1744:V1744"/>
    <mergeCell ref="W1744:Z1744"/>
    <mergeCell ref="AA1744:AD1744"/>
    <mergeCell ref="AE1744:AH1744"/>
    <mergeCell ref="AI1744:AO1744"/>
    <mergeCell ref="B1745:G1745"/>
    <mergeCell ref="H1745:L1745"/>
    <mergeCell ref="M1745:P1745"/>
    <mergeCell ref="Q1745:V1745"/>
    <mergeCell ref="W1745:Z1745"/>
    <mergeCell ref="AA1745:AD1745"/>
    <mergeCell ref="AE1745:AH1745"/>
    <mergeCell ref="AI1745:AO1745"/>
    <mergeCell ref="B1746:G1746"/>
    <mergeCell ref="H1746:L1746"/>
    <mergeCell ref="M1746:P1746"/>
    <mergeCell ref="Q1746:V1746"/>
    <mergeCell ref="W1746:Z1746"/>
    <mergeCell ref="AA1746:AD1746"/>
    <mergeCell ref="AE1746:AH1746"/>
    <mergeCell ref="AI1746:AO1746"/>
    <mergeCell ref="B1750:G1750"/>
    <mergeCell ref="H1750:L1750"/>
    <mergeCell ref="M1750:P1750"/>
    <mergeCell ref="Q1750:V1750"/>
    <mergeCell ref="W1750:Z1750"/>
    <mergeCell ref="AA1750:AD1750"/>
    <mergeCell ref="AE1750:AH1750"/>
    <mergeCell ref="AI1750:AO1750"/>
    <mergeCell ref="B1751:G1751"/>
    <mergeCell ref="H1751:L1751"/>
    <mergeCell ref="M1751:P1751"/>
    <mergeCell ref="Q1751:V1751"/>
    <mergeCell ref="W1751:Z1751"/>
    <mergeCell ref="AA1751:AD1751"/>
    <mergeCell ref="AE1751:AH1751"/>
    <mergeCell ref="AI1751:AO1751"/>
    <mergeCell ref="B1732:G1732"/>
    <mergeCell ref="H1732:L1732"/>
    <mergeCell ref="M1732:P1732"/>
    <mergeCell ref="Q1732:V1732"/>
    <mergeCell ref="W1732:Z1732"/>
    <mergeCell ref="AA1732:AD1732"/>
    <mergeCell ref="AE1732:AH1732"/>
    <mergeCell ref="AI1732:AO1732"/>
    <mergeCell ref="B1733:G1733"/>
    <mergeCell ref="H1733:L1733"/>
    <mergeCell ref="M1733:P1733"/>
    <mergeCell ref="Q1733:V1733"/>
    <mergeCell ref="W1733:Z1733"/>
    <mergeCell ref="AA1733:AD1733"/>
    <mergeCell ref="AE1733:AH1733"/>
    <mergeCell ref="AI1733:AO1733"/>
    <mergeCell ref="B1737:G1737"/>
    <mergeCell ref="H1737:L1737"/>
    <mergeCell ref="M1737:P1737"/>
    <mergeCell ref="Q1737:V1737"/>
    <mergeCell ref="W1737:Z1737"/>
    <mergeCell ref="AA1737:AD1737"/>
    <mergeCell ref="AE1737:AH1737"/>
    <mergeCell ref="AI1737:AO1737"/>
    <mergeCell ref="B1738:G1738"/>
    <mergeCell ref="H1738:L1738"/>
    <mergeCell ref="M1738:P1738"/>
    <mergeCell ref="Q1738:V1738"/>
    <mergeCell ref="W1738:Z1738"/>
    <mergeCell ref="AA1738:AD1738"/>
    <mergeCell ref="AE1738:AH1738"/>
    <mergeCell ref="AI1738:AO1738"/>
    <mergeCell ref="B1739:G1739"/>
    <mergeCell ref="H1739:L1739"/>
    <mergeCell ref="M1739:P1739"/>
    <mergeCell ref="Q1739:V1739"/>
    <mergeCell ref="W1739:Z1739"/>
    <mergeCell ref="AA1739:AD1739"/>
    <mergeCell ref="AE1739:AH1739"/>
    <mergeCell ref="AI1739:AO1739"/>
    <mergeCell ref="B1734:G1734"/>
    <mergeCell ref="H1734:L1734"/>
    <mergeCell ref="M1734:P1734"/>
    <mergeCell ref="Q1734:V1734"/>
    <mergeCell ref="W1734:Z1734"/>
    <mergeCell ref="AA1734:AD1734"/>
    <mergeCell ref="AE1734:AH1734"/>
    <mergeCell ref="AI1734:AO1734"/>
    <mergeCell ref="B1735:G1735"/>
    <mergeCell ref="H1735:L1735"/>
    <mergeCell ref="M1735:P1735"/>
    <mergeCell ref="Q1735:V1735"/>
    <mergeCell ref="W1735:Z1735"/>
    <mergeCell ref="AA1735:AD1735"/>
    <mergeCell ref="AE1735:AH1735"/>
    <mergeCell ref="AI1735:AO1735"/>
    <mergeCell ref="B1736:G1736"/>
    <mergeCell ref="H1736:L1736"/>
    <mergeCell ref="M1736:P1736"/>
    <mergeCell ref="Q1736:V1736"/>
    <mergeCell ref="W1736:Z1736"/>
    <mergeCell ref="AA1736:AD1736"/>
    <mergeCell ref="AE1736:AH1736"/>
    <mergeCell ref="AI1736:AO1736"/>
    <mergeCell ref="B1740:G1740"/>
    <mergeCell ref="H1740:L1740"/>
    <mergeCell ref="M1740:P1740"/>
    <mergeCell ref="Q1740:V1740"/>
    <mergeCell ref="W1740:Z1740"/>
    <mergeCell ref="AA1740:AD1740"/>
    <mergeCell ref="AE1740:AH1740"/>
    <mergeCell ref="AI1740:AO1740"/>
    <mergeCell ref="B1741:G1741"/>
    <mergeCell ref="H1741:L1741"/>
    <mergeCell ref="M1741:P1741"/>
    <mergeCell ref="Q1741:V1741"/>
    <mergeCell ref="W1741:Z1741"/>
    <mergeCell ref="AA1741:AD1741"/>
    <mergeCell ref="AE1741:AH1741"/>
    <mergeCell ref="AI1741:AO1741"/>
    <mergeCell ref="B1722:G1722"/>
    <mergeCell ref="H1722:L1722"/>
    <mergeCell ref="M1722:P1722"/>
    <mergeCell ref="Q1722:V1722"/>
    <mergeCell ref="W1722:Z1722"/>
    <mergeCell ref="AA1722:AD1722"/>
    <mergeCell ref="AE1722:AH1722"/>
    <mergeCell ref="AI1722:AO1722"/>
    <mergeCell ref="B1723:G1723"/>
    <mergeCell ref="H1723:L1723"/>
    <mergeCell ref="M1723:P1723"/>
    <mergeCell ref="Q1723:V1723"/>
    <mergeCell ref="W1723:Z1723"/>
    <mergeCell ref="AA1723:AD1723"/>
    <mergeCell ref="AE1723:AH1723"/>
    <mergeCell ref="AI1723:AO1723"/>
    <mergeCell ref="B1727:G1727"/>
    <mergeCell ref="H1727:L1727"/>
    <mergeCell ref="M1727:P1727"/>
    <mergeCell ref="Q1727:V1727"/>
    <mergeCell ref="W1727:Z1727"/>
    <mergeCell ref="AA1727:AD1727"/>
    <mergeCell ref="AE1727:AH1727"/>
    <mergeCell ref="AI1727:AO1727"/>
    <mergeCell ref="B1728:G1728"/>
    <mergeCell ref="H1728:L1728"/>
    <mergeCell ref="M1728:P1728"/>
    <mergeCell ref="Q1728:V1728"/>
    <mergeCell ref="W1728:Z1728"/>
    <mergeCell ref="AA1728:AD1728"/>
    <mergeCell ref="AE1728:AH1728"/>
    <mergeCell ref="AI1728:AO1728"/>
    <mergeCell ref="B1729:G1729"/>
    <mergeCell ref="H1729:L1729"/>
    <mergeCell ref="M1729:P1729"/>
    <mergeCell ref="Q1729:V1729"/>
    <mergeCell ref="W1729:Z1729"/>
    <mergeCell ref="AA1729:AD1729"/>
    <mergeCell ref="AE1729:AH1729"/>
    <mergeCell ref="AI1729:AO1729"/>
    <mergeCell ref="B1724:G1724"/>
    <mergeCell ref="H1724:L1724"/>
    <mergeCell ref="M1724:P1724"/>
    <mergeCell ref="Q1724:V1724"/>
    <mergeCell ref="W1724:Z1724"/>
    <mergeCell ref="AA1724:AD1724"/>
    <mergeCell ref="AE1724:AH1724"/>
    <mergeCell ref="AI1724:AO1724"/>
    <mergeCell ref="B1725:G1725"/>
    <mergeCell ref="H1725:L1725"/>
    <mergeCell ref="M1725:P1725"/>
    <mergeCell ref="Q1725:V1725"/>
    <mergeCell ref="W1725:Z1725"/>
    <mergeCell ref="AA1725:AD1725"/>
    <mergeCell ref="AE1725:AH1725"/>
    <mergeCell ref="AI1725:AO1725"/>
    <mergeCell ref="B1726:G1726"/>
    <mergeCell ref="H1726:L1726"/>
    <mergeCell ref="M1726:P1726"/>
    <mergeCell ref="Q1726:V1726"/>
    <mergeCell ref="W1726:Z1726"/>
    <mergeCell ref="AA1726:AD1726"/>
    <mergeCell ref="AE1726:AH1726"/>
    <mergeCell ref="AI1726:AO1726"/>
    <mergeCell ref="B1730:G1730"/>
    <mergeCell ref="H1730:L1730"/>
    <mergeCell ref="M1730:P1730"/>
    <mergeCell ref="Q1730:V1730"/>
    <mergeCell ref="W1730:Z1730"/>
    <mergeCell ref="AA1730:AD1730"/>
    <mergeCell ref="AE1730:AH1730"/>
    <mergeCell ref="AI1730:AO1730"/>
    <mergeCell ref="B1731:G1731"/>
    <mergeCell ref="H1731:L1731"/>
    <mergeCell ref="M1731:P1731"/>
    <mergeCell ref="Q1731:V1731"/>
    <mergeCell ref="W1731:Z1731"/>
    <mergeCell ref="AA1731:AD1731"/>
    <mergeCell ref="AE1731:AH1731"/>
    <mergeCell ref="AI1731:AO1731"/>
    <mergeCell ref="B1712:G1712"/>
    <mergeCell ref="H1712:L1712"/>
    <mergeCell ref="M1712:P1712"/>
    <mergeCell ref="Q1712:V1712"/>
    <mergeCell ref="W1712:Z1712"/>
    <mergeCell ref="AA1712:AD1712"/>
    <mergeCell ref="AE1712:AH1712"/>
    <mergeCell ref="AI1712:AO1712"/>
    <mergeCell ref="B1713:G1713"/>
    <mergeCell ref="H1713:L1713"/>
    <mergeCell ref="M1713:P1713"/>
    <mergeCell ref="Q1713:V1713"/>
    <mergeCell ref="W1713:Z1713"/>
    <mergeCell ref="AA1713:AD1713"/>
    <mergeCell ref="AE1713:AH1713"/>
    <mergeCell ref="AI1713:AO1713"/>
    <mergeCell ref="B1717:G1717"/>
    <mergeCell ref="H1717:L1717"/>
    <mergeCell ref="M1717:P1717"/>
    <mergeCell ref="Q1717:V1717"/>
    <mergeCell ref="W1717:Z1717"/>
    <mergeCell ref="AA1717:AD1717"/>
    <mergeCell ref="AE1717:AH1717"/>
    <mergeCell ref="AI1717:AO1717"/>
    <mergeCell ref="B1718:G1718"/>
    <mergeCell ref="H1718:L1718"/>
    <mergeCell ref="M1718:P1718"/>
    <mergeCell ref="Q1718:V1718"/>
    <mergeCell ref="W1718:Z1718"/>
    <mergeCell ref="AA1718:AD1718"/>
    <mergeCell ref="AE1718:AH1718"/>
    <mergeCell ref="AI1718:AO1718"/>
    <mergeCell ref="B1719:G1719"/>
    <mergeCell ref="H1719:L1719"/>
    <mergeCell ref="M1719:P1719"/>
    <mergeCell ref="Q1719:V1719"/>
    <mergeCell ref="W1719:Z1719"/>
    <mergeCell ref="AA1719:AD1719"/>
    <mergeCell ref="AE1719:AH1719"/>
    <mergeCell ref="AI1719:AO1719"/>
    <mergeCell ref="B1714:G1714"/>
    <mergeCell ref="H1714:L1714"/>
    <mergeCell ref="M1714:P1714"/>
    <mergeCell ref="Q1714:V1714"/>
    <mergeCell ref="W1714:Z1714"/>
    <mergeCell ref="AA1714:AD1714"/>
    <mergeCell ref="AE1714:AH1714"/>
    <mergeCell ref="AI1714:AO1714"/>
    <mergeCell ref="B1715:G1715"/>
    <mergeCell ref="H1715:L1715"/>
    <mergeCell ref="M1715:P1715"/>
    <mergeCell ref="Q1715:V1715"/>
    <mergeCell ref="W1715:Z1715"/>
    <mergeCell ref="AA1715:AD1715"/>
    <mergeCell ref="AE1715:AH1715"/>
    <mergeCell ref="AI1715:AO1715"/>
    <mergeCell ref="B1716:G1716"/>
    <mergeCell ref="H1716:L1716"/>
    <mergeCell ref="M1716:P1716"/>
    <mergeCell ref="Q1716:V1716"/>
    <mergeCell ref="W1716:Z1716"/>
    <mergeCell ref="AA1716:AD1716"/>
    <mergeCell ref="AE1716:AH1716"/>
    <mergeCell ref="AI1716:AO1716"/>
    <mergeCell ref="B1720:G1720"/>
    <mergeCell ref="H1720:L1720"/>
    <mergeCell ref="M1720:P1720"/>
    <mergeCell ref="Q1720:V1720"/>
    <mergeCell ref="W1720:Z1720"/>
    <mergeCell ref="AA1720:AD1720"/>
    <mergeCell ref="AE1720:AH1720"/>
    <mergeCell ref="AI1720:AO1720"/>
    <mergeCell ref="B1721:G1721"/>
    <mergeCell ref="H1721:L1721"/>
    <mergeCell ref="M1721:P1721"/>
    <mergeCell ref="Q1721:V1721"/>
    <mergeCell ref="W1721:Z1721"/>
    <mergeCell ref="AA1721:AD1721"/>
    <mergeCell ref="AE1721:AH1721"/>
    <mergeCell ref="AI1721:AO1721"/>
    <mergeCell ref="B1702:G1702"/>
    <mergeCell ref="H1702:L1702"/>
    <mergeCell ref="M1702:P1702"/>
    <mergeCell ref="Q1702:V1702"/>
    <mergeCell ref="W1702:Z1702"/>
    <mergeCell ref="AA1702:AD1702"/>
    <mergeCell ref="AE1702:AH1702"/>
    <mergeCell ref="AI1702:AO1702"/>
    <mergeCell ref="B1703:G1703"/>
    <mergeCell ref="H1703:L1703"/>
    <mergeCell ref="M1703:P1703"/>
    <mergeCell ref="Q1703:V1703"/>
    <mergeCell ref="W1703:Z1703"/>
    <mergeCell ref="AA1703:AD1703"/>
    <mergeCell ref="AE1703:AH1703"/>
    <mergeCell ref="AI1703:AO1703"/>
    <mergeCell ref="B1707:G1707"/>
    <mergeCell ref="H1707:L1707"/>
    <mergeCell ref="M1707:P1707"/>
    <mergeCell ref="Q1707:V1707"/>
    <mergeCell ref="W1707:Z1707"/>
    <mergeCell ref="AA1707:AD1707"/>
    <mergeCell ref="AE1707:AH1707"/>
    <mergeCell ref="AI1707:AO1707"/>
    <mergeCell ref="B1708:G1708"/>
    <mergeCell ref="H1708:L1708"/>
    <mergeCell ref="M1708:P1708"/>
    <mergeCell ref="Q1708:V1708"/>
    <mergeCell ref="W1708:Z1708"/>
    <mergeCell ref="AA1708:AD1708"/>
    <mergeCell ref="AE1708:AH1708"/>
    <mergeCell ref="AI1708:AO1708"/>
    <mergeCell ref="B1709:G1709"/>
    <mergeCell ref="H1709:L1709"/>
    <mergeCell ref="M1709:P1709"/>
    <mergeCell ref="Q1709:V1709"/>
    <mergeCell ref="W1709:Z1709"/>
    <mergeCell ref="AA1709:AD1709"/>
    <mergeCell ref="AE1709:AH1709"/>
    <mergeCell ref="AI1709:AO1709"/>
    <mergeCell ref="B1704:G1704"/>
    <mergeCell ref="H1704:L1704"/>
    <mergeCell ref="M1704:P1704"/>
    <mergeCell ref="Q1704:V1704"/>
    <mergeCell ref="W1704:Z1704"/>
    <mergeCell ref="AA1704:AD1704"/>
    <mergeCell ref="AE1704:AH1704"/>
    <mergeCell ref="AI1704:AO1704"/>
    <mergeCell ref="B1705:G1705"/>
    <mergeCell ref="H1705:L1705"/>
    <mergeCell ref="M1705:P1705"/>
    <mergeCell ref="Q1705:V1705"/>
    <mergeCell ref="W1705:Z1705"/>
    <mergeCell ref="AA1705:AD1705"/>
    <mergeCell ref="AE1705:AH1705"/>
    <mergeCell ref="AI1705:AO1705"/>
    <mergeCell ref="B1706:G1706"/>
    <mergeCell ref="H1706:L1706"/>
    <mergeCell ref="M1706:P1706"/>
    <mergeCell ref="Q1706:V1706"/>
    <mergeCell ref="W1706:Z1706"/>
    <mergeCell ref="AA1706:AD1706"/>
    <mergeCell ref="AE1706:AH1706"/>
    <mergeCell ref="AI1706:AO1706"/>
    <mergeCell ref="B1710:G1710"/>
    <mergeCell ref="H1710:L1710"/>
    <mergeCell ref="M1710:P1710"/>
    <mergeCell ref="Q1710:V1710"/>
    <mergeCell ref="W1710:Z1710"/>
    <mergeCell ref="AA1710:AD1710"/>
    <mergeCell ref="AE1710:AH1710"/>
    <mergeCell ref="AI1710:AO1710"/>
    <mergeCell ref="B1711:G1711"/>
    <mergeCell ref="H1711:L1711"/>
    <mergeCell ref="M1711:P1711"/>
    <mergeCell ref="Q1711:V1711"/>
    <mergeCell ref="W1711:Z1711"/>
    <mergeCell ref="AA1711:AD1711"/>
    <mergeCell ref="AE1711:AH1711"/>
    <mergeCell ref="AI1711:AO1711"/>
    <mergeCell ref="B1692:G1692"/>
    <mergeCell ref="H1692:L1692"/>
    <mergeCell ref="M1692:P1692"/>
    <mergeCell ref="Q1692:V1692"/>
    <mergeCell ref="W1692:Z1692"/>
    <mergeCell ref="AA1692:AD1692"/>
    <mergeCell ref="AE1692:AH1692"/>
    <mergeCell ref="AI1692:AO1692"/>
    <mergeCell ref="B1693:G1693"/>
    <mergeCell ref="H1693:L1693"/>
    <mergeCell ref="M1693:P1693"/>
    <mergeCell ref="Q1693:V1693"/>
    <mergeCell ref="W1693:Z1693"/>
    <mergeCell ref="AA1693:AD1693"/>
    <mergeCell ref="AE1693:AH1693"/>
    <mergeCell ref="AI1693:AO1693"/>
    <mergeCell ref="B1697:G1697"/>
    <mergeCell ref="H1697:L1697"/>
    <mergeCell ref="M1697:P1697"/>
    <mergeCell ref="Q1697:V1697"/>
    <mergeCell ref="W1697:Z1697"/>
    <mergeCell ref="AA1697:AD1697"/>
    <mergeCell ref="AE1697:AH1697"/>
    <mergeCell ref="AI1697:AO1697"/>
    <mergeCell ref="B1698:G1698"/>
    <mergeCell ref="H1698:L1698"/>
    <mergeCell ref="M1698:P1698"/>
    <mergeCell ref="Q1698:V1698"/>
    <mergeCell ref="W1698:Z1698"/>
    <mergeCell ref="AA1698:AD1698"/>
    <mergeCell ref="AE1698:AH1698"/>
    <mergeCell ref="AI1698:AO1698"/>
    <mergeCell ref="B1699:G1699"/>
    <mergeCell ref="H1699:L1699"/>
    <mergeCell ref="M1699:P1699"/>
    <mergeCell ref="Q1699:V1699"/>
    <mergeCell ref="W1699:Z1699"/>
    <mergeCell ref="AA1699:AD1699"/>
    <mergeCell ref="AE1699:AH1699"/>
    <mergeCell ref="AI1699:AO1699"/>
    <mergeCell ref="B1694:G1694"/>
    <mergeCell ref="H1694:L1694"/>
    <mergeCell ref="M1694:P1694"/>
    <mergeCell ref="Q1694:V1694"/>
    <mergeCell ref="W1694:Z1694"/>
    <mergeCell ref="AA1694:AD1694"/>
    <mergeCell ref="AE1694:AH1694"/>
    <mergeCell ref="AI1694:AO1694"/>
    <mergeCell ref="B1695:G1695"/>
    <mergeCell ref="H1695:L1695"/>
    <mergeCell ref="M1695:P1695"/>
    <mergeCell ref="Q1695:V1695"/>
    <mergeCell ref="W1695:Z1695"/>
    <mergeCell ref="AA1695:AD1695"/>
    <mergeCell ref="AE1695:AH1695"/>
    <mergeCell ref="AI1695:AO1695"/>
    <mergeCell ref="B1696:G1696"/>
    <mergeCell ref="H1696:L1696"/>
    <mergeCell ref="M1696:P1696"/>
    <mergeCell ref="Q1696:V1696"/>
    <mergeCell ref="W1696:Z1696"/>
    <mergeCell ref="AA1696:AD1696"/>
    <mergeCell ref="AE1696:AH1696"/>
    <mergeCell ref="AI1696:AO1696"/>
    <mergeCell ref="B1700:G1700"/>
    <mergeCell ref="H1700:L1700"/>
    <mergeCell ref="M1700:P1700"/>
    <mergeCell ref="Q1700:V1700"/>
    <mergeCell ref="W1700:Z1700"/>
    <mergeCell ref="AA1700:AD1700"/>
    <mergeCell ref="AE1700:AH1700"/>
    <mergeCell ref="AI1700:AO1700"/>
    <mergeCell ref="B1701:G1701"/>
    <mergeCell ref="H1701:L1701"/>
    <mergeCell ref="M1701:P1701"/>
    <mergeCell ref="Q1701:V1701"/>
    <mergeCell ref="W1701:Z1701"/>
    <mergeCell ref="AA1701:AD1701"/>
    <mergeCell ref="AE1701:AH1701"/>
    <mergeCell ref="AI1701:AO1701"/>
    <mergeCell ref="B1682:G1682"/>
    <mergeCell ref="H1682:L1682"/>
    <mergeCell ref="M1682:P1682"/>
    <mergeCell ref="Q1682:V1682"/>
    <mergeCell ref="W1682:Z1682"/>
    <mergeCell ref="AA1682:AD1682"/>
    <mergeCell ref="AE1682:AH1682"/>
    <mergeCell ref="AI1682:AO1682"/>
    <mergeCell ref="B1683:G1683"/>
    <mergeCell ref="H1683:L1683"/>
    <mergeCell ref="M1683:P1683"/>
    <mergeCell ref="Q1683:V1683"/>
    <mergeCell ref="W1683:Z1683"/>
    <mergeCell ref="AA1683:AD1683"/>
    <mergeCell ref="AE1683:AH1683"/>
    <mergeCell ref="AI1683:AO1683"/>
    <mergeCell ref="B1687:G1687"/>
    <mergeCell ref="H1687:L1687"/>
    <mergeCell ref="M1687:P1687"/>
    <mergeCell ref="Q1687:V1687"/>
    <mergeCell ref="W1687:Z1687"/>
    <mergeCell ref="AA1687:AD1687"/>
    <mergeCell ref="AE1687:AH1687"/>
    <mergeCell ref="AI1687:AO1687"/>
    <mergeCell ref="B1688:G1688"/>
    <mergeCell ref="H1688:L1688"/>
    <mergeCell ref="M1688:P1688"/>
    <mergeCell ref="Q1688:V1688"/>
    <mergeCell ref="W1688:Z1688"/>
    <mergeCell ref="AA1688:AD1688"/>
    <mergeCell ref="AE1688:AH1688"/>
    <mergeCell ref="AI1688:AO1688"/>
    <mergeCell ref="B1689:G1689"/>
    <mergeCell ref="H1689:L1689"/>
    <mergeCell ref="M1689:P1689"/>
    <mergeCell ref="Q1689:V1689"/>
    <mergeCell ref="W1689:Z1689"/>
    <mergeCell ref="AA1689:AD1689"/>
    <mergeCell ref="AE1689:AH1689"/>
    <mergeCell ref="AI1689:AO1689"/>
    <mergeCell ref="B1684:G1684"/>
    <mergeCell ref="H1684:L1684"/>
    <mergeCell ref="M1684:P1684"/>
    <mergeCell ref="Q1684:V1684"/>
    <mergeCell ref="W1684:Z1684"/>
    <mergeCell ref="AA1684:AD1684"/>
    <mergeCell ref="AE1684:AH1684"/>
    <mergeCell ref="AI1684:AO1684"/>
    <mergeCell ref="B1685:G1685"/>
    <mergeCell ref="H1685:L1685"/>
    <mergeCell ref="M1685:P1685"/>
    <mergeCell ref="Q1685:V1685"/>
    <mergeCell ref="W1685:Z1685"/>
    <mergeCell ref="AA1685:AD1685"/>
    <mergeCell ref="AE1685:AH1685"/>
    <mergeCell ref="AI1685:AO1685"/>
    <mergeCell ref="B1686:G1686"/>
    <mergeCell ref="H1686:L1686"/>
    <mergeCell ref="M1686:P1686"/>
    <mergeCell ref="Q1686:V1686"/>
    <mergeCell ref="W1686:Z1686"/>
    <mergeCell ref="AA1686:AD1686"/>
    <mergeCell ref="AE1686:AH1686"/>
    <mergeCell ref="AI1686:AO1686"/>
    <mergeCell ref="B1690:G1690"/>
    <mergeCell ref="H1690:L1690"/>
    <mergeCell ref="M1690:P1690"/>
    <mergeCell ref="Q1690:V1690"/>
    <mergeCell ref="W1690:Z1690"/>
    <mergeCell ref="AA1690:AD1690"/>
    <mergeCell ref="AE1690:AH1690"/>
    <mergeCell ref="AI1690:AO1690"/>
    <mergeCell ref="B1691:G1691"/>
    <mergeCell ref="H1691:L1691"/>
    <mergeCell ref="M1691:P1691"/>
    <mergeCell ref="Q1691:V1691"/>
    <mergeCell ref="W1691:Z1691"/>
    <mergeCell ref="AA1691:AD1691"/>
    <mergeCell ref="AE1691:AH1691"/>
    <mergeCell ref="AI1691:AO1691"/>
    <mergeCell ref="B1672:G1672"/>
    <mergeCell ref="H1672:L1672"/>
    <mergeCell ref="M1672:P1672"/>
    <mergeCell ref="Q1672:V1672"/>
    <mergeCell ref="W1672:Z1672"/>
    <mergeCell ref="AA1672:AD1672"/>
    <mergeCell ref="AE1672:AH1672"/>
    <mergeCell ref="AI1672:AO1672"/>
    <mergeCell ref="B1673:G1673"/>
    <mergeCell ref="H1673:L1673"/>
    <mergeCell ref="M1673:P1673"/>
    <mergeCell ref="Q1673:V1673"/>
    <mergeCell ref="W1673:Z1673"/>
    <mergeCell ref="AA1673:AD1673"/>
    <mergeCell ref="AE1673:AH1673"/>
    <mergeCell ref="AI1673:AO1673"/>
    <mergeCell ref="B1677:G1677"/>
    <mergeCell ref="H1677:L1677"/>
    <mergeCell ref="M1677:P1677"/>
    <mergeCell ref="Q1677:V1677"/>
    <mergeCell ref="W1677:Z1677"/>
    <mergeCell ref="AA1677:AD1677"/>
    <mergeCell ref="AE1677:AH1677"/>
    <mergeCell ref="AI1677:AO1677"/>
    <mergeCell ref="B1678:G1678"/>
    <mergeCell ref="H1678:L1678"/>
    <mergeCell ref="M1678:P1678"/>
    <mergeCell ref="Q1678:V1678"/>
    <mergeCell ref="W1678:Z1678"/>
    <mergeCell ref="AA1678:AD1678"/>
    <mergeCell ref="AE1678:AH1678"/>
    <mergeCell ref="AI1678:AO1678"/>
    <mergeCell ref="B1679:G1679"/>
    <mergeCell ref="H1679:L1679"/>
    <mergeCell ref="M1679:P1679"/>
    <mergeCell ref="Q1679:V1679"/>
    <mergeCell ref="W1679:Z1679"/>
    <mergeCell ref="AA1679:AD1679"/>
    <mergeCell ref="AE1679:AH1679"/>
    <mergeCell ref="AI1679:AO1679"/>
    <mergeCell ref="B1674:G1674"/>
    <mergeCell ref="H1674:L1674"/>
    <mergeCell ref="M1674:P1674"/>
    <mergeCell ref="Q1674:V1674"/>
    <mergeCell ref="W1674:Z1674"/>
    <mergeCell ref="AA1674:AD1674"/>
    <mergeCell ref="AE1674:AH1674"/>
    <mergeCell ref="AI1674:AO1674"/>
    <mergeCell ref="B1675:G1675"/>
    <mergeCell ref="H1675:L1675"/>
    <mergeCell ref="M1675:P1675"/>
    <mergeCell ref="Q1675:V1675"/>
    <mergeCell ref="W1675:Z1675"/>
    <mergeCell ref="AA1675:AD1675"/>
    <mergeCell ref="AE1675:AH1675"/>
    <mergeCell ref="AI1675:AO1675"/>
    <mergeCell ref="B1676:G1676"/>
    <mergeCell ref="H1676:L1676"/>
    <mergeCell ref="M1676:P1676"/>
    <mergeCell ref="Q1676:V1676"/>
    <mergeCell ref="W1676:Z1676"/>
    <mergeCell ref="AA1676:AD1676"/>
    <mergeCell ref="AE1676:AH1676"/>
    <mergeCell ref="AI1676:AO1676"/>
    <mergeCell ref="B1680:G1680"/>
    <mergeCell ref="H1680:L1680"/>
    <mergeCell ref="M1680:P1680"/>
    <mergeCell ref="Q1680:V1680"/>
    <mergeCell ref="W1680:Z1680"/>
    <mergeCell ref="AA1680:AD1680"/>
    <mergeCell ref="AE1680:AH1680"/>
    <mergeCell ref="AI1680:AO1680"/>
    <mergeCell ref="B1681:G1681"/>
    <mergeCell ref="H1681:L1681"/>
    <mergeCell ref="M1681:P1681"/>
    <mergeCell ref="Q1681:V1681"/>
    <mergeCell ref="W1681:Z1681"/>
    <mergeCell ref="AA1681:AD1681"/>
    <mergeCell ref="AE1681:AH1681"/>
    <mergeCell ref="AI1681:AO1681"/>
    <mergeCell ref="B1662:G1662"/>
    <mergeCell ref="H1662:L1662"/>
    <mergeCell ref="M1662:P1662"/>
    <mergeCell ref="Q1662:V1662"/>
    <mergeCell ref="W1662:Z1662"/>
    <mergeCell ref="AA1662:AD1662"/>
    <mergeCell ref="AE1662:AH1662"/>
    <mergeCell ref="AI1662:AO1662"/>
    <mergeCell ref="B1663:G1663"/>
    <mergeCell ref="H1663:L1663"/>
    <mergeCell ref="M1663:P1663"/>
    <mergeCell ref="Q1663:V1663"/>
    <mergeCell ref="W1663:Z1663"/>
    <mergeCell ref="AA1663:AD1663"/>
    <mergeCell ref="AE1663:AH1663"/>
    <mergeCell ref="AI1663:AO1663"/>
    <mergeCell ref="B1667:G1667"/>
    <mergeCell ref="H1667:L1667"/>
    <mergeCell ref="M1667:P1667"/>
    <mergeCell ref="Q1667:V1667"/>
    <mergeCell ref="W1667:Z1667"/>
    <mergeCell ref="AA1667:AD1667"/>
    <mergeCell ref="AE1667:AH1667"/>
    <mergeCell ref="AI1667:AO1667"/>
    <mergeCell ref="B1668:G1668"/>
    <mergeCell ref="H1668:L1668"/>
    <mergeCell ref="M1668:P1668"/>
    <mergeCell ref="Q1668:V1668"/>
    <mergeCell ref="W1668:Z1668"/>
    <mergeCell ref="AA1668:AD1668"/>
    <mergeCell ref="AE1668:AH1668"/>
    <mergeCell ref="AI1668:AO1668"/>
    <mergeCell ref="B1669:G1669"/>
    <mergeCell ref="H1669:L1669"/>
    <mergeCell ref="M1669:P1669"/>
    <mergeCell ref="Q1669:V1669"/>
    <mergeCell ref="W1669:Z1669"/>
    <mergeCell ref="AA1669:AD1669"/>
    <mergeCell ref="AE1669:AH1669"/>
    <mergeCell ref="AI1669:AO1669"/>
    <mergeCell ref="B1664:G1664"/>
    <mergeCell ref="H1664:L1664"/>
    <mergeCell ref="M1664:P1664"/>
    <mergeCell ref="Q1664:V1664"/>
    <mergeCell ref="W1664:Z1664"/>
    <mergeCell ref="AA1664:AD1664"/>
    <mergeCell ref="AE1664:AH1664"/>
    <mergeCell ref="AI1664:AO1664"/>
    <mergeCell ref="B1665:G1665"/>
    <mergeCell ref="H1665:L1665"/>
    <mergeCell ref="M1665:P1665"/>
    <mergeCell ref="Q1665:V1665"/>
    <mergeCell ref="W1665:Z1665"/>
    <mergeCell ref="AA1665:AD1665"/>
    <mergeCell ref="AE1665:AH1665"/>
    <mergeCell ref="AI1665:AO1665"/>
    <mergeCell ref="B1666:G1666"/>
    <mergeCell ref="H1666:L1666"/>
    <mergeCell ref="M1666:P1666"/>
    <mergeCell ref="Q1666:V1666"/>
    <mergeCell ref="W1666:Z1666"/>
    <mergeCell ref="AA1666:AD1666"/>
    <mergeCell ref="AE1666:AH1666"/>
    <mergeCell ref="AI1666:AO1666"/>
    <mergeCell ref="B1670:G1670"/>
    <mergeCell ref="H1670:L1670"/>
    <mergeCell ref="M1670:P1670"/>
    <mergeCell ref="Q1670:V1670"/>
    <mergeCell ref="W1670:Z1670"/>
    <mergeCell ref="AA1670:AD1670"/>
    <mergeCell ref="AE1670:AH1670"/>
    <mergeCell ref="AI1670:AO1670"/>
    <mergeCell ref="B1671:G1671"/>
    <mergeCell ref="H1671:L1671"/>
    <mergeCell ref="M1671:P1671"/>
    <mergeCell ref="Q1671:V1671"/>
    <mergeCell ref="W1671:Z1671"/>
    <mergeCell ref="AA1671:AD1671"/>
    <mergeCell ref="AE1671:AH1671"/>
    <mergeCell ref="AI1671:AO1671"/>
    <mergeCell ref="B1652:G1652"/>
    <mergeCell ref="H1652:L1652"/>
    <mergeCell ref="M1652:P1652"/>
    <mergeCell ref="Q1652:V1652"/>
    <mergeCell ref="W1652:Z1652"/>
    <mergeCell ref="AA1652:AD1652"/>
    <mergeCell ref="AE1652:AH1652"/>
    <mergeCell ref="AI1652:AO1652"/>
    <mergeCell ref="B1653:G1653"/>
    <mergeCell ref="H1653:L1653"/>
    <mergeCell ref="M1653:P1653"/>
    <mergeCell ref="Q1653:V1653"/>
    <mergeCell ref="W1653:Z1653"/>
    <mergeCell ref="AA1653:AD1653"/>
    <mergeCell ref="AE1653:AH1653"/>
    <mergeCell ref="AI1653:AO1653"/>
    <mergeCell ref="B1657:G1657"/>
    <mergeCell ref="H1657:L1657"/>
    <mergeCell ref="M1657:P1657"/>
    <mergeCell ref="Q1657:V1657"/>
    <mergeCell ref="W1657:Z1657"/>
    <mergeCell ref="AA1657:AD1657"/>
    <mergeCell ref="AE1657:AH1657"/>
    <mergeCell ref="AI1657:AO1657"/>
    <mergeCell ref="B1658:G1658"/>
    <mergeCell ref="H1658:L1658"/>
    <mergeCell ref="M1658:P1658"/>
    <mergeCell ref="Q1658:V1658"/>
    <mergeCell ref="W1658:Z1658"/>
    <mergeCell ref="AA1658:AD1658"/>
    <mergeCell ref="AE1658:AH1658"/>
    <mergeCell ref="AI1658:AO1658"/>
    <mergeCell ref="B1659:G1659"/>
    <mergeCell ref="H1659:L1659"/>
    <mergeCell ref="M1659:P1659"/>
    <mergeCell ref="Q1659:V1659"/>
    <mergeCell ref="W1659:Z1659"/>
    <mergeCell ref="AA1659:AD1659"/>
    <mergeCell ref="AE1659:AH1659"/>
    <mergeCell ref="AI1659:AO1659"/>
    <mergeCell ref="B1654:G1654"/>
    <mergeCell ref="H1654:L1654"/>
    <mergeCell ref="M1654:P1654"/>
    <mergeCell ref="Q1654:V1654"/>
    <mergeCell ref="W1654:Z1654"/>
    <mergeCell ref="AA1654:AD1654"/>
    <mergeCell ref="AE1654:AH1654"/>
    <mergeCell ref="AI1654:AO1654"/>
    <mergeCell ref="B1655:G1655"/>
    <mergeCell ref="H1655:L1655"/>
    <mergeCell ref="M1655:P1655"/>
    <mergeCell ref="Q1655:V1655"/>
    <mergeCell ref="W1655:Z1655"/>
    <mergeCell ref="AA1655:AD1655"/>
    <mergeCell ref="AE1655:AH1655"/>
    <mergeCell ref="AI1655:AO1655"/>
    <mergeCell ref="B1656:G1656"/>
    <mergeCell ref="H1656:L1656"/>
    <mergeCell ref="M1656:P1656"/>
    <mergeCell ref="Q1656:V1656"/>
    <mergeCell ref="W1656:Z1656"/>
    <mergeCell ref="AA1656:AD1656"/>
    <mergeCell ref="AE1656:AH1656"/>
    <mergeCell ref="AI1656:AO1656"/>
    <mergeCell ref="B1660:G1660"/>
    <mergeCell ref="H1660:L1660"/>
    <mergeCell ref="M1660:P1660"/>
    <mergeCell ref="Q1660:V1660"/>
    <mergeCell ref="W1660:Z1660"/>
    <mergeCell ref="AA1660:AD1660"/>
    <mergeCell ref="AE1660:AH1660"/>
    <mergeCell ref="AI1660:AO1660"/>
    <mergeCell ref="B1661:G1661"/>
    <mergeCell ref="H1661:L1661"/>
    <mergeCell ref="M1661:P1661"/>
    <mergeCell ref="Q1661:V1661"/>
    <mergeCell ref="W1661:Z1661"/>
    <mergeCell ref="AA1661:AD1661"/>
    <mergeCell ref="AE1661:AH1661"/>
    <mergeCell ref="AI1661:AO1661"/>
    <mergeCell ref="B1642:G1642"/>
    <mergeCell ref="H1642:L1642"/>
    <mergeCell ref="M1642:P1642"/>
    <mergeCell ref="Q1642:V1642"/>
    <mergeCell ref="W1642:Z1642"/>
    <mergeCell ref="AA1642:AD1642"/>
    <mergeCell ref="AE1642:AH1642"/>
    <mergeCell ref="AI1642:AO1642"/>
    <mergeCell ref="B1643:G1643"/>
    <mergeCell ref="H1643:L1643"/>
    <mergeCell ref="M1643:P1643"/>
    <mergeCell ref="Q1643:V1643"/>
    <mergeCell ref="W1643:Z1643"/>
    <mergeCell ref="AA1643:AD1643"/>
    <mergeCell ref="AE1643:AH1643"/>
    <mergeCell ref="AI1643:AO1643"/>
    <mergeCell ref="B1647:G1647"/>
    <mergeCell ref="H1647:L1647"/>
    <mergeCell ref="M1647:P1647"/>
    <mergeCell ref="Q1647:V1647"/>
    <mergeCell ref="W1647:Z1647"/>
    <mergeCell ref="AA1647:AD1647"/>
    <mergeCell ref="AE1647:AH1647"/>
    <mergeCell ref="AI1647:AO1647"/>
    <mergeCell ref="B1648:G1648"/>
    <mergeCell ref="H1648:L1648"/>
    <mergeCell ref="M1648:P1648"/>
    <mergeCell ref="Q1648:V1648"/>
    <mergeCell ref="W1648:Z1648"/>
    <mergeCell ref="AA1648:AD1648"/>
    <mergeCell ref="AE1648:AH1648"/>
    <mergeCell ref="AI1648:AO1648"/>
    <mergeCell ref="B1649:G1649"/>
    <mergeCell ref="H1649:L1649"/>
    <mergeCell ref="M1649:P1649"/>
    <mergeCell ref="Q1649:V1649"/>
    <mergeCell ref="W1649:Z1649"/>
    <mergeCell ref="AA1649:AD1649"/>
    <mergeCell ref="AE1649:AH1649"/>
    <mergeCell ref="AI1649:AO1649"/>
    <mergeCell ref="B1644:G1644"/>
    <mergeCell ref="H1644:L1644"/>
    <mergeCell ref="M1644:P1644"/>
    <mergeCell ref="Q1644:V1644"/>
    <mergeCell ref="W1644:Z1644"/>
    <mergeCell ref="AA1644:AD1644"/>
    <mergeCell ref="AE1644:AH1644"/>
    <mergeCell ref="AI1644:AO1644"/>
    <mergeCell ref="B1645:G1645"/>
    <mergeCell ref="H1645:L1645"/>
    <mergeCell ref="M1645:P1645"/>
    <mergeCell ref="Q1645:V1645"/>
    <mergeCell ref="W1645:Z1645"/>
    <mergeCell ref="AA1645:AD1645"/>
    <mergeCell ref="AE1645:AH1645"/>
    <mergeCell ref="AI1645:AO1645"/>
    <mergeCell ref="B1646:G1646"/>
    <mergeCell ref="H1646:L1646"/>
    <mergeCell ref="M1646:P1646"/>
    <mergeCell ref="Q1646:V1646"/>
    <mergeCell ref="W1646:Z1646"/>
    <mergeCell ref="AA1646:AD1646"/>
    <mergeCell ref="AE1646:AH1646"/>
    <mergeCell ref="AI1646:AO1646"/>
    <mergeCell ref="B1650:G1650"/>
    <mergeCell ref="H1650:L1650"/>
    <mergeCell ref="M1650:P1650"/>
    <mergeCell ref="Q1650:V1650"/>
    <mergeCell ref="W1650:Z1650"/>
    <mergeCell ref="AA1650:AD1650"/>
    <mergeCell ref="AE1650:AH1650"/>
    <mergeCell ref="AI1650:AO1650"/>
    <mergeCell ref="B1651:G1651"/>
    <mergeCell ref="H1651:L1651"/>
    <mergeCell ref="M1651:P1651"/>
    <mergeCell ref="Q1651:V1651"/>
    <mergeCell ref="W1651:Z1651"/>
    <mergeCell ref="AA1651:AD1651"/>
    <mergeCell ref="AE1651:AH1651"/>
    <mergeCell ref="AI1651:AO1651"/>
    <mergeCell ref="B1632:G1632"/>
    <mergeCell ref="H1632:L1632"/>
    <mergeCell ref="M1632:P1632"/>
    <mergeCell ref="Q1632:V1632"/>
    <mergeCell ref="W1632:Z1632"/>
    <mergeCell ref="AA1632:AD1632"/>
    <mergeCell ref="AE1632:AH1632"/>
    <mergeCell ref="AI1632:AO1632"/>
    <mergeCell ref="B1633:G1633"/>
    <mergeCell ref="H1633:L1633"/>
    <mergeCell ref="M1633:P1633"/>
    <mergeCell ref="Q1633:V1633"/>
    <mergeCell ref="W1633:Z1633"/>
    <mergeCell ref="AA1633:AD1633"/>
    <mergeCell ref="AE1633:AH1633"/>
    <mergeCell ref="AI1633:AO1633"/>
    <mergeCell ref="B1637:G1637"/>
    <mergeCell ref="H1637:L1637"/>
    <mergeCell ref="M1637:P1637"/>
    <mergeCell ref="Q1637:V1637"/>
    <mergeCell ref="W1637:Z1637"/>
    <mergeCell ref="AA1637:AD1637"/>
    <mergeCell ref="AE1637:AH1637"/>
    <mergeCell ref="AI1637:AO1637"/>
    <mergeCell ref="B1638:G1638"/>
    <mergeCell ref="H1638:L1638"/>
    <mergeCell ref="M1638:P1638"/>
    <mergeCell ref="Q1638:V1638"/>
    <mergeCell ref="W1638:Z1638"/>
    <mergeCell ref="AA1638:AD1638"/>
    <mergeCell ref="AE1638:AH1638"/>
    <mergeCell ref="AI1638:AO1638"/>
    <mergeCell ref="B1639:G1639"/>
    <mergeCell ref="H1639:L1639"/>
    <mergeCell ref="M1639:P1639"/>
    <mergeCell ref="Q1639:V1639"/>
    <mergeCell ref="W1639:Z1639"/>
    <mergeCell ref="AA1639:AD1639"/>
    <mergeCell ref="AE1639:AH1639"/>
    <mergeCell ref="AI1639:AO1639"/>
    <mergeCell ref="B1634:G1634"/>
    <mergeCell ref="H1634:L1634"/>
    <mergeCell ref="M1634:P1634"/>
    <mergeCell ref="Q1634:V1634"/>
    <mergeCell ref="W1634:Z1634"/>
    <mergeCell ref="AA1634:AD1634"/>
    <mergeCell ref="AE1634:AH1634"/>
    <mergeCell ref="AI1634:AO1634"/>
    <mergeCell ref="B1635:G1635"/>
    <mergeCell ref="H1635:L1635"/>
    <mergeCell ref="M1635:P1635"/>
    <mergeCell ref="Q1635:V1635"/>
    <mergeCell ref="W1635:Z1635"/>
    <mergeCell ref="AA1635:AD1635"/>
    <mergeCell ref="AE1635:AH1635"/>
    <mergeCell ref="AI1635:AO1635"/>
    <mergeCell ref="B1636:G1636"/>
    <mergeCell ref="H1636:L1636"/>
    <mergeCell ref="M1636:P1636"/>
    <mergeCell ref="Q1636:V1636"/>
    <mergeCell ref="W1636:Z1636"/>
    <mergeCell ref="AA1636:AD1636"/>
    <mergeCell ref="AE1636:AH1636"/>
    <mergeCell ref="AI1636:AO1636"/>
    <mergeCell ref="B1640:G1640"/>
    <mergeCell ref="H1640:L1640"/>
    <mergeCell ref="M1640:P1640"/>
    <mergeCell ref="Q1640:V1640"/>
    <mergeCell ref="W1640:Z1640"/>
    <mergeCell ref="AA1640:AD1640"/>
    <mergeCell ref="AE1640:AH1640"/>
    <mergeCell ref="AI1640:AO1640"/>
    <mergeCell ref="B1641:G1641"/>
    <mergeCell ref="H1641:L1641"/>
    <mergeCell ref="M1641:P1641"/>
    <mergeCell ref="Q1641:V1641"/>
    <mergeCell ref="W1641:Z1641"/>
    <mergeCell ref="AA1641:AD1641"/>
    <mergeCell ref="AE1641:AH1641"/>
    <mergeCell ref="AI1641:AO1641"/>
    <mergeCell ref="B1622:G1622"/>
    <mergeCell ref="H1622:L1622"/>
    <mergeCell ref="M1622:P1622"/>
    <mergeCell ref="Q1622:V1622"/>
    <mergeCell ref="W1622:Z1622"/>
    <mergeCell ref="AA1622:AD1622"/>
    <mergeCell ref="AE1622:AH1622"/>
    <mergeCell ref="AI1622:AO1622"/>
    <mergeCell ref="B1623:G1623"/>
    <mergeCell ref="H1623:L1623"/>
    <mergeCell ref="M1623:P1623"/>
    <mergeCell ref="Q1623:V1623"/>
    <mergeCell ref="W1623:Z1623"/>
    <mergeCell ref="AA1623:AD1623"/>
    <mergeCell ref="AE1623:AH1623"/>
    <mergeCell ref="AI1623:AO1623"/>
    <mergeCell ref="B1627:G1627"/>
    <mergeCell ref="H1627:L1627"/>
    <mergeCell ref="M1627:P1627"/>
    <mergeCell ref="Q1627:V1627"/>
    <mergeCell ref="W1627:Z1627"/>
    <mergeCell ref="AA1627:AD1627"/>
    <mergeCell ref="AE1627:AH1627"/>
    <mergeCell ref="AI1627:AO1627"/>
    <mergeCell ref="B1628:G1628"/>
    <mergeCell ref="H1628:L1628"/>
    <mergeCell ref="M1628:P1628"/>
    <mergeCell ref="Q1628:V1628"/>
    <mergeCell ref="W1628:Z1628"/>
    <mergeCell ref="AA1628:AD1628"/>
    <mergeCell ref="AE1628:AH1628"/>
    <mergeCell ref="AI1628:AO1628"/>
    <mergeCell ref="B1629:G1629"/>
    <mergeCell ref="H1629:L1629"/>
    <mergeCell ref="M1629:P1629"/>
    <mergeCell ref="Q1629:V1629"/>
    <mergeCell ref="W1629:Z1629"/>
    <mergeCell ref="AA1629:AD1629"/>
    <mergeCell ref="AE1629:AH1629"/>
    <mergeCell ref="AI1629:AO1629"/>
    <mergeCell ref="B1624:G1624"/>
    <mergeCell ref="H1624:L1624"/>
    <mergeCell ref="M1624:P1624"/>
    <mergeCell ref="Q1624:V1624"/>
    <mergeCell ref="W1624:Z1624"/>
    <mergeCell ref="AA1624:AD1624"/>
    <mergeCell ref="AE1624:AH1624"/>
    <mergeCell ref="AI1624:AO1624"/>
    <mergeCell ref="B1625:G1625"/>
    <mergeCell ref="H1625:L1625"/>
    <mergeCell ref="M1625:P1625"/>
    <mergeCell ref="Q1625:V1625"/>
    <mergeCell ref="W1625:Z1625"/>
    <mergeCell ref="AA1625:AD1625"/>
    <mergeCell ref="AE1625:AH1625"/>
    <mergeCell ref="AI1625:AO1625"/>
    <mergeCell ref="B1626:G1626"/>
    <mergeCell ref="H1626:L1626"/>
    <mergeCell ref="M1626:P1626"/>
    <mergeCell ref="Q1626:V1626"/>
    <mergeCell ref="W1626:Z1626"/>
    <mergeCell ref="AA1626:AD1626"/>
    <mergeCell ref="AE1626:AH1626"/>
    <mergeCell ref="AI1626:AO1626"/>
    <mergeCell ref="B1630:G1630"/>
    <mergeCell ref="H1630:L1630"/>
    <mergeCell ref="M1630:P1630"/>
    <mergeCell ref="Q1630:V1630"/>
    <mergeCell ref="W1630:Z1630"/>
    <mergeCell ref="AA1630:AD1630"/>
    <mergeCell ref="AE1630:AH1630"/>
    <mergeCell ref="AI1630:AO1630"/>
    <mergeCell ref="B1631:G1631"/>
    <mergeCell ref="H1631:L1631"/>
    <mergeCell ref="M1631:P1631"/>
    <mergeCell ref="Q1631:V1631"/>
    <mergeCell ref="W1631:Z1631"/>
    <mergeCell ref="AA1631:AD1631"/>
    <mergeCell ref="AE1631:AH1631"/>
    <mergeCell ref="AI1631:AO1631"/>
    <mergeCell ref="B1612:G1612"/>
    <mergeCell ref="H1612:L1612"/>
    <mergeCell ref="M1612:P1612"/>
    <mergeCell ref="Q1612:V1612"/>
    <mergeCell ref="W1612:Z1612"/>
    <mergeCell ref="AA1612:AD1612"/>
    <mergeCell ref="AE1612:AH1612"/>
    <mergeCell ref="AI1612:AO1612"/>
    <mergeCell ref="B1613:G1613"/>
    <mergeCell ref="H1613:L1613"/>
    <mergeCell ref="M1613:P1613"/>
    <mergeCell ref="Q1613:V1613"/>
    <mergeCell ref="W1613:Z1613"/>
    <mergeCell ref="AA1613:AD1613"/>
    <mergeCell ref="AE1613:AH1613"/>
    <mergeCell ref="AI1613:AO1613"/>
    <mergeCell ref="B1617:G1617"/>
    <mergeCell ref="H1617:L1617"/>
    <mergeCell ref="M1617:P1617"/>
    <mergeCell ref="Q1617:V1617"/>
    <mergeCell ref="W1617:Z1617"/>
    <mergeCell ref="AA1617:AD1617"/>
    <mergeCell ref="AE1617:AH1617"/>
    <mergeCell ref="AI1617:AO1617"/>
    <mergeCell ref="B1618:G1618"/>
    <mergeCell ref="H1618:L1618"/>
    <mergeCell ref="M1618:P1618"/>
    <mergeCell ref="Q1618:V1618"/>
    <mergeCell ref="W1618:Z1618"/>
    <mergeCell ref="AA1618:AD1618"/>
    <mergeCell ref="AE1618:AH1618"/>
    <mergeCell ref="AI1618:AO1618"/>
    <mergeCell ref="B1619:G1619"/>
    <mergeCell ref="H1619:L1619"/>
    <mergeCell ref="M1619:P1619"/>
    <mergeCell ref="Q1619:V1619"/>
    <mergeCell ref="W1619:Z1619"/>
    <mergeCell ref="AA1619:AD1619"/>
    <mergeCell ref="AE1619:AH1619"/>
    <mergeCell ref="AI1619:AO1619"/>
    <mergeCell ref="B1614:G1614"/>
    <mergeCell ref="H1614:L1614"/>
    <mergeCell ref="M1614:P1614"/>
    <mergeCell ref="Q1614:V1614"/>
    <mergeCell ref="W1614:Z1614"/>
    <mergeCell ref="AA1614:AD1614"/>
    <mergeCell ref="AE1614:AH1614"/>
    <mergeCell ref="AI1614:AO1614"/>
    <mergeCell ref="B1615:G1615"/>
    <mergeCell ref="H1615:L1615"/>
    <mergeCell ref="M1615:P1615"/>
    <mergeCell ref="Q1615:V1615"/>
    <mergeCell ref="W1615:Z1615"/>
    <mergeCell ref="AA1615:AD1615"/>
    <mergeCell ref="AE1615:AH1615"/>
    <mergeCell ref="AI1615:AO1615"/>
    <mergeCell ref="B1616:G1616"/>
    <mergeCell ref="H1616:L1616"/>
    <mergeCell ref="M1616:P1616"/>
    <mergeCell ref="Q1616:V1616"/>
    <mergeCell ref="W1616:Z1616"/>
    <mergeCell ref="AA1616:AD1616"/>
    <mergeCell ref="AE1616:AH1616"/>
    <mergeCell ref="AI1616:AO1616"/>
    <mergeCell ref="B1620:G1620"/>
    <mergeCell ref="H1620:L1620"/>
    <mergeCell ref="M1620:P1620"/>
    <mergeCell ref="Q1620:V1620"/>
    <mergeCell ref="W1620:Z1620"/>
    <mergeCell ref="AA1620:AD1620"/>
    <mergeCell ref="AE1620:AH1620"/>
    <mergeCell ref="AI1620:AO1620"/>
    <mergeCell ref="B1621:G1621"/>
    <mergeCell ref="H1621:L1621"/>
    <mergeCell ref="M1621:P1621"/>
    <mergeCell ref="Q1621:V1621"/>
    <mergeCell ref="W1621:Z1621"/>
    <mergeCell ref="AA1621:AD1621"/>
    <mergeCell ref="AE1621:AH1621"/>
    <mergeCell ref="AI1621:AO1621"/>
    <mergeCell ref="B1602:G1602"/>
    <mergeCell ref="H1602:L1602"/>
    <mergeCell ref="M1602:P1602"/>
    <mergeCell ref="Q1602:V1602"/>
    <mergeCell ref="W1602:Z1602"/>
    <mergeCell ref="AA1602:AD1602"/>
    <mergeCell ref="AE1602:AH1602"/>
    <mergeCell ref="AI1602:AO1602"/>
    <mergeCell ref="B1603:G1603"/>
    <mergeCell ref="H1603:L1603"/>
    <mergeCell ref="M1603:P1603"/>
    <mergeCell ref="Q1603:V1603"/>
    <mergeCell ref="W1603:Z1603"/>
    <mergeCell ref="AA1603:AD1603"/>
    <mergeCell ref="AE1603:AH1603"/>
    <mergeCell ref="AI1603:AO1603"/>
    <mergeCell ref="B1607:G1607"/>
    <mergeCell ref="H1607:L1607"/>
    <mergeCell ref="M1607:P1607"/>
    <mergeCell ref="Q1607:V1607"/>
    <mergeCell ref="W1607:Z1607"/>
    <mergeCell ref="AA1607:AD1607"/>
    <mergeCell ref="AE1607:AH1607"/>
    <mergeCell ref="AI1607:AO1607"/>
    <mergeCell ref="B1608:G1608"/>
    <mergeCell ref="H1608:L1608"/>
    <mergeCell ref="M1608:P1608"/>
    <mergeCell ref="Q1608:V1608"/>
    <mergeCell ref="W1608:Z1608"/>
    <mergeCell ref="AA1608:AD1608"/>
    <mergeCell ref="AE1608:AH1608"/>
    <mergeCell ref="AI1608:AO1608"/>
    <mergeCell ref="B1609:G1609"/>
    <mergeCell ref="H1609:L1609"/>
    <mergeCell ref="M1609:P1609"/>
    <mergeCell ref="Q1609:V1609"/>
    <mergeCell ref="W1609:Z1609"/>
    <mergeCell ref="AA1609:AD1609"/>
    <mergeCell ref="AE1609:AH1609"/>
    <mergeCell ref="AI1609:AO1609"/>
    <mergeCell ref="B1604:G1604"/>
    <mergeCell ref="H1604:L1604"/>
    <mergeCell ref="M1604:P1604"/>
    <mergeCell ref="Q1604:V1604"/>
    <mergeCell ref="W1604:Z1604"/>
    <mergeCell ref="AA1604:AD1604"/>
    <mergeCell ref="AE1604:AH1604"/>
    <mergeCell ref="AI1604:AO1604"/>
    <mergeCell ref="B1605:G1605"/>
    <mergeCell ref="H1605:L1605"/>
    <mergeCell ref="M1605:P1605"/>
    <mergeCell ref="Q1605:V1605"/>
    <mergeCell ref="W1605:Z1605"/>
    <mergeCell ref="AA1605:AD1605"/>
    <mergeCell ref="AE1605:AH1605"/>
    <mergeCell ref="AI1605:AO1605"/>
    <mergeCell ref="B1606:G1606"/>
    <mergeCell ref="H1606:L1606"/>
    <mergeCell ref="M1606:P1606"/>
    <mergeCell ref="Q1606:V1606"/>
    <mergeCell ref="W1606:Z1606"/>
    <mergeCell ref="AA1606:AD1606"/>
    <mergeCell ref="AE1606:AH1606"/>
    <mergeCell ref="AI1606:AO1606"/>
    <mergeCell ref="B1610:G1610"/>
    <mergeCell ref="H1610:L1610"/>
    <mergeCell ref="M1610:P1610"/>
    <mergeCell ref="Q1610:V1610"/>
    <mergeCell ref="W1610:Z1610"/>
    <mergeCell ref="AA1610:AD1610"/>
    <mergeCell ref="AE1610:AH1610"/>
    <mergeCell ref="AI1610:AO1610"/>
    <mergeCell ref="B1611:G1611"/>
    <mergeCell ref="H1611:L1611"/>
    <mergeCell ref="M1611:P1611"/>
    <mergeCell ref="Q1611:V1611"/>
    <mergeCell ref="W1611:Z1611"/>
    <mergeCell ref="AA1611:AD1611"/>
    <mergeCell ref="AE1611:AH1611"/>
    <mergeCell ref="AI1611:AO1611"/>
    <mergeCell ref="B1592:G1592"/>
    <mergeCell ref="H1592:L1592"/>
    <mergeCell ref="M1592:P1592"/>
    <mergeCell ref="Q1592:V1592"/>
    <mergeCell ref="W1592:Z1592"/>
    <mergeCell ref="AA1592:AD1592"/>
    <mergeCell ref="AE1592:AH1592"/>
    <mergeCell ref="AI1592:AO1592"/>
    <mergeCell ref="B1593:G1593"/>
    <mergeCell ref="H1593:L1593"/>
    <mergeCell ref="M1593:P1593"/>
    <mergeCell ref="Q1593:V1593"/>
    <mergeCell ref="W1593:Z1593"/>
    <mergeCell ref="AA1593:AD1593"/>
    <mergeCell ref="AE1593:AH1593"/>
    <mergeCell ref="AI1593:AO1593"/>
    <mergeCell ref="B1597:G1597"/>
    <mergeCell ref="H1597:L1597"/>
    <mergeCell ref="M1597:P1597"/>
    <mergeCell ref="Q1597:V1597"/>
    <mergeCell ref="W1597:Z1597"/>
    <mergeCell ref="AA1597:AD1597"/>
    <mergeCell ref="AE1597:AH1597"/>
    <mergeCell ref="AI1597:AO1597"/>
    <mergeCell ref="B1598:G1598"/>
    <mergeCell ref="H1598:L1598"/>
    <mergeCell ref="M1598:P1598"/>
    <mergeCell ref="Q1598:V1598"/>
    <mergeCell ref="W1598:Z1598"/>
    <mergeCell ref="AA1598:AD1598"/>
    <mergeCell ref="AE1598:AH1598"/>
    <mergeCell ref="AI1598:AO1598"/>
    <mergeCell ref="B1599:G1599"/>
    <mergeCell ref="H1599:L1599"/>
    <mergeCell ref="M1599:P1599"/>
    <mergeCell ref="Q1599:V1599"/>
    <mergeCell ref="W1599:Z1599"/>
    <mergeCell ref="AA1599:AD1599"/>
    <mergeCell ref="AE1599:AH1599"/>
    <mergeCell ref="AI1599:AO1599"/>
    <mergeCell ref="B1594:G1594"/>
    <mergeCell ref="H1594:L1594"/>
    <mergeCell ref="M1594:P1594"/>
    <mergeCell ref="Q1594:V1594"/>
    <mergeCell ref="W1594:Z1594"/>
    <mergeCell ref="AA1594:AD1594"/>
    <mergeCell ref="AE1594:AH1594"/>
    <mergeCell ref="AI1594:AO1594"/>
    <mergeCell ref="B1595:G1595"/>
    <mergeCell ref="H1595:L1595"/>
    <mergeCell ref="M1595:P1595"/>
    <mergeCell ref="Q1595:V1595"/>
    <mergeCell ref="W1595:Z1595"/>
    <mergeCell ref="AA1595:AD1595"/>
    <mergeCell ref="AE1595:AH1595"/>
    <mergeCell ref="AI1595:AO1595"/>
    <mergeCell ref="B1596:G1596"/>
    <mergeCell ref="H1596:L1596"/>
    <mergeCell ref="M1596:P1596"/>
    <mergeCell ref="Q1596:V1596"/>
    <mergeCell ref="W1596:Z1596"/>
    <mergeCell ref="AA1596:AD1596"/>
    <mergeCell ref="AE1596:AH1596"/>
    <mergeCell ref="AI1596:AO1596"/>
    <mergeCell ref="B1600:G1600"/>
    <mergeCell ref="H1600:L1600"/>
    <mergeCell ref="M1600:P1600"/>
    <mergeCell ref="Q1600:V1600"/>
    <mergeCell ref="W1600:Z1600"/>
    <mergeCell ref="AA1600:AD1600"/>
    <mergeCell ref="AE1600:AH1600"/>
    <mergeCell ref="AI1600:AO1600"/>
    <mergeCell ref="B1601:G1601"/>
    <mergeCell ref="H1601:L1601"/>
    <mergeCell ref="M1601:P1601"/>
    <mergeCell ref="Q1601:V1601"/>
    <mergeCell ref="W1601:Z1601"/>
    <mergeCell ref="AA1601:AD1601"/>
    <mergeCell ref="AE1601:AH1601"/>
    <mergeCell ref="AI1601:AO1601"/>
    <mergeCell ref="B1582:G1582"/>
    <mergeCell ref="H1582:L1582"/>
    <mergeCell ref="M1582:P1582"/>
    <mergeCell ref="Q1582:V1582"/>
    <mergeCell ref="W1582:Z1582"/>
    <mergeCell ref="AA1582:AD1582"/>
    <mergeCell ref="AE1582:AH1582"/>
    <mergeCell ref="AI1582:AO1582"/>
    <mergeCell ref="B1583:G1583"/>
    <mergeCell ref="H1583:L1583"/>
    <mergeCell ref="M1583:P1583"/>
    <mergeCell ref="Q1583:V1583"/>
    <mergeCell ref="W1583:Z1583"/>
    <mergeCell ref="AA1583:AD1583"/>
    <mergeCell ref="AE1583:AH1583"/>
    <mergeCell ref="AI1583:AO1583"/>
    <mergeCell ref="B1587:G1587"/>
    <mergeCell ref="H1587:L1587"/>
    <mergeCell ref="M1587:P1587"/>
    <mergeCell ref="Q1587:V1587"/>
    <mergeCell ref="W1587:Z1587"/>
    <mergeCell ref="AA1587:AD1587"/>
    <mergeCell ref="AE1587:AH1587"/>
    <mergeCell ref="AI1587:AO1587"/>
    <mergeCell ref="B1588:G1588"/>
    <mergeCell ref="H1588:L1588"/>
    <mergeCell ref="M1588:P1588"/>
    <mergeCell ref="Q1588:V1588"/>
    <mergeCell ref="W1588:Z1588"/>
    <mergeCell ref="AA1588:AD1588"/>
    <mergeCell ref="AE1588:AH1588"/>
    <mergeCell ref="AI1588:AO1588"/>
    <mergeCell ref="B1589:G1589"/>
    <mergeCell ref="H1589:L1589"/>
    <mergeCell ref="M1589:P1589"/>
    <mergeCell ref="Q1589:V1589"/>
    <mergeCell ref="W1589:Z1589"/>
    <mergeCell ref="AA1589:AD1589"/>
    <mergeCell ref="AE1589:AH1589"/>
    <mergeCell ref="AI1589:AO1589"/>
    <mergeCell ref="B1584:G1584"/>
    <mergeCell ref="H1584:L1584"/>
    <mergeCell ref="M1584:P1584"/>
    <mergeCell ref="Q1584:V1584"/>
    <mergeCell ref="W1584:Z1584"/>
    <mergeCell ref="AA1584:AD1584"/>
    <mergeCell ref="AE1584:AH1584"/>
    <mergeCell ref="AI1584:AO1584"/>
    <mergeCell ref="B1585:G1585"/>
    <mergeCell ref="H1585:L1585"/>
    <mergeCell ref="M1585:P1585"/>
    <mergeCell ref="Q1585:V1585"/>
    <mergeCell ref="W1585:Z1585"/>
    <mergeCell ref="AA1585:AD1585"/>
    <mergeCell ref="AE1585:AH1585"/>
    <mergeCell ref="AI1585:AO1585"/>
    <mergeCell ref="B1586:G1586"/>
    <mergeCell ref="H1586:L1586"/>
    <mergeCell ref="M1586:P1586"/>
    <mergeCell ref="Q1586:V1586"/>
    <mergeCell ref="W1586:Z1586"/>
    <mergeCell ref="AA1586:AD1586"/>
    <mergeCell ref="AE1586:AH1586"/>
    <mergeCell ref="AI1586:AO1586"/>
    <mergeCell ref="B1590:G1590"/>
    <mergeCell ref="H1590:L1590"/>
    <mergeCell ref="M1590:P1590"/>
    <mergeCell ref="Q1590:V1590"/>
    <mergeCell ref="W1590:Z1590"/>
    <mergeCell ref="AA1590:AD1590"/>
    <mergeCell ref="AE1590:AH1590"/>
    <mergeCell ref="AI1590:AO1590"/>
    <mergeCell ref="B1591:G1591"/>
    <mergeCell ref="H1591:L1591"/>
    <mergeCell ref="M1591:P1591"/>
    <mergeCell ref="Q1591:V1591"/>
    <mergeCell ref="W1591:Z1591"/>
    <mergeCell ref="AA1591:AD1591"/>
    <mergeCell ref="AE1591:AH1591"/>
    <mergeCell ref="AI1591:AO1591"/>
    <mergeCell ref="B1572:G1572"/>
    <mergeCell ref="H1572:L1572"/>
    <mergeCell ref="M1572:P1572"/>
    <mergeCell ref="Q1572:V1572"/>
    <mergeCell ref="W1572:Z1572"/>
    <mergeCell ref="AA1572:AD1572"/>
    <mergeCell ref="AE1572:AH1572"/>
    <mergeCell ref="AI1572:AO1572"/>
    <mergeCell ref="B1573:G1573"/>
    <mergeCell ref="H1573:L1573"/>
    <mergeCell ref="M1573:P1573"/>
    <mergeCell ref="Q1573:V1573"/>
    <mergeCell ref="W1573:Z1573"/>
    <mergeCell ref="AA1573:AD1573"/>
    <mergeCell ref="AE1573:AH1573"/>
    <mergeCell ref="AI1573:AO1573"/>
    <mergeCell ref="B1577:G1577"/>
    <mergeCell ref="H1577:L1577"/>
    <mergeCell ref="M1577:P1577"/>
    <mergeCell ref="Q1577:V1577"/>
    <mergeCell ref="W1577:Z1577"/>
    <mergeCell ref="AA1577:AD1577"/>
    <mergeCell ref="AE1577:AH1577"/>
    <mergeCell ref="AI1577:AO1577"/>
    <mergeCell ref="B1578:G1578"/>
    <mergeCell ref="H1578:L1578"/>
    <mergeCell ref="M1578:P1578"/>
    <mergeCell ref="Q1578:V1578"/>
    <mergeCell ref="W1578:Z1578"/>
    <mergeCell ref="AA1578:AD1578"/>
    <mergeCell ref="AE1578:AH1578"/>
    <mergeCell ref="AI1578:AO1578"/>
    <mergeCell ref="B1579:G1579"/>
    <mergeCell ref="H1579:L1579"/>
    <mergeCell ref="M1579:P1579"/>
    <mergeCell ref="Q1579:V1579"/>
    <mergeCell ref="W1579:Z1579"/>
    <mergeCell ref="AA1579:AD1579"/>
    <mergeCell ref="AE1579:AH1579"/>
    <mergeCell ref="AI1579:AO1579"/>
    <mergeCell ref="B1574:G1574"/>
    <mergeCell ref="H1574:L1574"/>
    <mergeCell ref="M1574:P1574"/>
    <mergeCell ref="Q1574:V1574"/>
    <mergeCell ref="W1574:Z1574"/>
    <mergeCell ref="AA1574:AD1574"/>
    <mergeCell ref="AE1574:AH1574"/>
    <mergeCell ref="AI1574:AO1574"/>
    <mergeCell ref="B1575:G1575"/>
    <mergeCell ref="H1575:L1575"/>
    <mergeCell ref="M1575:P1575"/>
    <mergeCell ref="Q1575:V1575"/>
    <mergeCell ref="W1575:Z1575"/>
    <mergeCell ref="AA1575:AD1575"/>
    <mergeCell ref="AE1575:AH1575"/>
    <mergeCell ref="AI1575:AO1575"/>
    <mergeCell ref="B1576:G1576"/>
    <mergeCell ref="H1576:L1576"/>
    <mergeCell ref="M1576:P1576"/>
    <mergeCell ref="Q1576:V1576"/>
    <mergeCell ref="W1576:Z1576"/>
    <mergeCell ref="AA1576:AD1576"/>
    <mergeCell ref="AE1576:AH1576"/>
    <mergeCell ref="AI1576:AO1576"/>
    <mergeCell ref="B1580:G1580"/>
    <mergeCell ref="H1580:L1580"/>
    <mergeCell ref="M1580:P1580"/>
    <mergeCell ref="Q1580:V1580"/>
    <mergeCell ref="W1580:Z1580"/>
    <mergeCell ref="AA1580:AD1580"/>
    <mergeCell ref="AE1580:AH1580"/>
    <mergeCell ref="AI1580:AO1580"/>
    <mergeCell ref="B1581:G1581"/>
    <mergeCell ref="H1581:L1581"/>
    <mergeCell ref="M1581:P1581"/>
    <mergeCell ref="Q1581:V1581"/>
    <mergeCell ref="W1581:Z1581"/>
    <mergeCell ref="AA1581:AD1581"/>
    <mergeCell ref="AE1581:AH1581"/>
    <mergeCell ref="AI1581:AO1581"/>
    <mergeCell ref="B1562:G1562"/>
    <mergeCell ref="H1562:L1562"/>
    <mergeCell ref="M1562:P1562"/>
    <mergeCell ref="Q1562:V1562"/>
    <mergeCell ref="W1562:Z1562"/>
    <mergeCell ref="AA1562:AD1562"/>
    <mergeCell ref="AE1562:AH1562"/>
    <mergeCell ref="AI1562:AO1562"/>
    <mergeCell ref="B1563:G1563"/>
    <mergeCell ref="H1563:L1563"/>
    <mergeCell ref="M1563:P1563"/>
    <mergeCell ref="Q1563:V1563"/>
    <mergeCell ref="W1563:Z1563"/>
    <mergeCell ref="AA1563:AD1563"/>
    <mergeCell ref="AE1563:AH1563"/>
    <mergeCell ref="AI1563:AO1563"/>
    <mergeCell ref="B1567:G1567"/>
    <mergeCell ref="H1567:L1567"/>
    <mergeCell ref="M1567:P1567"/>
    <mergeCell ref="Q1567:V1567"/>
    <mergeCell ref="W1567:Z1567"/>
    <mergeCell ref="AA1567:AD1567"/>
    <mergeCell ref="AE1567:AH1567"/>
    <mergeCell ref="AI1567:AO1567"/>
    <mergeCell ref="B1568:G1568"/>
    <mergeCell ref="H1568:L1568"/>
    <mergeCell ref="M1568:P1568"/>
    <mergeCell ref="Q1568:V1568"/>
    <mergeCell ref="W1568:Z1568"/>
    <mergeCell ref="AA1568:AD1568"/>
    <mergeCell ref="AE1568:AH1568"/>
    <mergeCell ref="AI1568:AO1568"/>
    <mergeCell ref="B1569:G1569"/>
    <mergeCell ref="H1569:L1569"/>
    <mergeCell ref="M1569:P1569"/>
    <mergeCell ref="Q1569:V1569"/>
    <mergeCell ref="W1569:Z1569"/>
    <mergeCell ref="AA1569:AD1569"/>
    <mergeCell ref="AE1569:AH1569"/>
    <mergeCell ref="AI1569:AO1569"/>
    <mergeCell ref="B1564:G1564"/>
    <mergeCell ref="H1564:L1564"/>
    <mergeCell ref="M1564:P1564"/>
    <mergeCell ref="Q1564:V1564"/>
    <mergeCell ref="W1564:Z1564"/>
    <mergeCell ref="AA1564:AD1564"/>
    <mergeCell ref="AE1564:AH1564"/>
    <mergeCell ref="AI1564:AO1564"/>
    <mergeCell ref="B1565:G1565"/>
    <mergeCell ref="H1565:L1565"/>
    <mergeCell ref="M1565:P1565"/>
    <mergeCell ref="Q1565:V1565"/>
    <mergeCell ref="W1565:Z1565"/>
    <mergeCell ref="AA1565:AD1565"/>
    <mergeCell ref="AE1565:AH1565"/>
    <mergeCell ref="AI1565:AO1565"/>
    <mergeCell ref="B1566:G1566"/>
    <mergeCell ref="H1566:L1566"/>
    <mergeCell ref="M1566:P1566"/>
    <mergeCell ref="Q1566:V1566"/>
    <mergeCell ref="W1566:Z1566"/>
    <mergeCell ref="AA1566:AD1566"/>
    <mergeCell ref="AE1566:AH1566"/>
    <mergeCell ref="AI1566:AO1566"/>
    <mergeCell ref="B1570:G1570"/>
    <mergeCell ref="H1570:L1570"/>
    <mergeCell ref="M1570:P1570"/>
    <mergeCell ref="Q1570:V1570"/>
    <mergeCell ref="W1570:Z1570"/>
    <mergeCell ref="AA1570:AD1570"/>
    <mergeCell ref="AE1570:AH1570"/>
    <mergeCell ref="AI1570:AO1570"/>
    <mergeCell ref="B1571:G1571"/>
    <mergeCell ref="H1571:L1571"/>
    <mergeCell ref="M1571:P1571"/>
    <mergeCell ref="Q1571:V1571"/>
    <mergeCell ref="W1571:Z1571"/>
    <mergeCell ref="AA1571:AD1571"/>
    <mergeCell ref="AE1571:AH1571"/>
    <mergeCell ref="AI1571:AO1571"/>
    <mergeCell ref="B1552:G1552"/>
    <mergeCell ref="H1552:L1552"/>
    <mergeCell ref="M1552:P1552"/>
    <mergeCell ref="Q1552:V1552"/>
    <mergeCell ref="W1552:Z1552"/>
    <mergeCell ref="AA1552:AD1552"/>
    <mergeCell ref="AE1552:AH1552"/>
    <mergeCell ref="AI1552:AO1552"/>
    <mergeCell ref="B1553:G1553"/>
    <mergeCell ref="H1553:L1553"/>
    <mergeCell ref="M1553:P1553"/>
    <mergeCell ref="Q1553:V1553"/>
    <mergeCell ref="W1553:Z1553"/>
    <mergeCell ref="AA1553:AD1553"/>
    <mergeCell ref="AE1553:AH1553"/>
    <mergeCell ref="AI1553:AO1553"/>
    <mergeCell ref="B1557:G1557"/>
    <mergeCell ref="H1557:L1557"/>
    <mergeCell ref="M1557:P1557"/>
    <mergeCell ref="Q1557:V1557"/>
    <mergeCell ref="W1557:Z1557"/>
    <mergeCell ref="AA1557:AD1557"/>
    <mergeCell ref="AE1557:AH1557"/>
    <mergeCell ref="AI1557:AO1557"/>
    <mergeCell ref="B1558:G1558"/>
    <mergeCell ref="H1558:L1558"/>
    <mergeCell ref="M1558:P1558"/>
    <mergeCell ref="Q1558:V1558"/>
    <mergeCell ref="W1558:Z1558"/>
    <mergeCell ref="AA1558:AD1558"/>
    <mergeCell ref="AE1558:AH1558"/>
    <mergeCell ref="AI1558:AO1558"/>
    <mergeCell ref="B1559:G1559"/>
    <mergeCell ref="H1559:L1559"/>
    <mergeCell ref="M1559:P1559"/>
    <mergeCell ref="Q1559:V1559"/>
    <mergeCell ref="W1559:Z1559"/>
    <mergeCell ref="AA1559:AD1559"/>
    <mergeCell ref="AE1559:AH1559"/>
    <mergeCell ref="AI1559:AO1559"/>
    <mergeCell ref="B1554:G1554"/>
    <mergeCell ref="H1554:L1554"/>
    <mergeCell ref="M1554:P1554"/>
    <mergeCell ref="Q1554:V1554"/>
    <mergeCell ref="W1554:Z1554"/>
    <mergeCell ref="AA1554:AD1554"/>
    <mergeCell ref="AE1554:AH1554"/>
    <mergeCell ref="AI1554:AO1554"/>
    <mergeCell ref="B1555:G1555"/>
    <mergeCell ref="H1555:L1555"/>
    <mergeCell ref="M1555:P1555"/>
    <mergeCell ref="Q1555:V1555"/>
    <mergeCell ref="W1555:Z1555"/>
    <mergeCell ref="AA1555:AD1555"/>
    <mergeCell ref="AE1555:AH1555"/>
    <mergeCell ref="AI1555:AO1555"/>
    <mergeCell ref="B1556:G1556"/>
    <mergeCell ref="H1556:L1556"/>
    <mergeCell ref="M1556:P1556"/>
    <mergeCell ref="Q1556:V1556"/>
    <mergeCell ref="W1556:Z1556"/>
    <mergeCell ref="AA1556:AD1556"/>
    <mergeCell ref="AE1556:AH1556"/>
    <mergeCell ref="AI1556:AO1556"/>
    <mergeCell ref="B1560:G1560"/>
    <mergeCell ref="H1560:L1560"/>
    <mergeCell ref="M1560:P1560"/>
    <mergeCell ref="Q1560:V1560"/>
    <mergeCell ref="W1560:Z1560"/>
    <mergeCell ref="AA1560:AD1560"/>
    <mergeCell ref="AE1560:AH1560"/>
    <mergeCell ref="AI1560:AO1560"/>
    <mergeCell ref="B1561:G1561"/>
    <mergeCell ref="H1561:L1561"/>
    <mergeCell ref="M1561:P1561"/>
    <mergeCell ref="Q1561:V1561"/>
    <mergeCell ref="W1561:Z1561"/>
    <mergeCell ref="AA1561:AD1561"/>
    <mergeCell ref="AE1561:AH1561"/>
    <mergeCell ref="AI1561:AO1561"/>
    <mergeCell ref="B1542:G1542"/>
    <mergeCell ref="H1542:L1542"/>
    <mergeCell ref="M1542:P1542"/>
    <mergeCell ref="Q1542:V1542"/>
    <mergeCell ref="W1542:Z1542"/>
    <mergeCell ref="AA1542:AD1542"/>
    <mergeCell ref="AE1542:AH1542"/>
    <mergeCell ref="AI1542:AO1542"/>
    <mergeCell ref="B1543:G1543"/>
    <mergeCell ref="H1543:L1543"/>
    <mergeCell ref="M1543:P1543"/>
    <mergeCell ref="Q1543:V1543"/>
    <mergeCell ref="W1543:Z1543"/>
    <mergeCell ref="AA1543:AD1543"/>
    <mergeCell ref="AE1543:AH1543"/>
    <mergeCell ref="AI1543:AO1543"/>
    <mergeCell ref="B1547:G1547"/>
    <mergeCell ref="H1547:L1547"/>
    <mergeCell ref="M1547:P1547"/>
    <mergeCell ref="Q1547:V1547"/>
    <mergeCell ref="W1547:Z1547"/>
    <mergeCell ref="AA1547:AD1547"/>
    <mergeCell ref="AE1547:AH1547"/>
    <mergeCell ref="AI1547:AO1547"/>
    <mergeCell ref="B1548:G1548"/>
    <mergeCell ref="H1548:L1548"/>
    <mergeCell ref="M1548:P1548"/>
    <mergeCell ref="Q1548:V1548"/>
    <mergeCell ref="W1548:Z1548"/>
    <mergeCell ref="AA1548:AD1548"/>
    <mergeCell ref="AE1548:AH1548"/>
    <mergeCell ref="AI1548:AO1548"/>
    <mergeCell ref="B1549:G1549"/>
    <mergeCell ref="H1549:L1549"/>
    <mergeCell ref="M1549:P1549"/>
    <mergeCell ref="Q1549:V1549"/>
    <mergeCell ref="W1549:Z1549"/>
    <mergeCell ref="AA1549:AD1549"/>
    <mergeCell ref="AE1549:AH1549"/>
    <mergeCell ref="AI1549:AO1549"/>
    <mergeCell ref="B1544:G1544"/>
    <mergeCell ref="H1544:L1544"/>
    <mergeCell ref="M1544:P1544"/>
    <mergeCell ref="Q1544:V1544"/>
    <mergeCell ref="W1544:Z1544"/>
    <mergeCell ref="AA1544:AD1544"/>
    <mergeCell ref="AE1544:AH1544"/>
    <mergeCell ref="AI1544:AO1544"/>
    <mergeCell ref="B1545:G1545"/>
    <mergeCell ref="H1545:L1545"/>
    <mergeCell ref="M1545:P1545"/>
    <mergeCell ref="Q1545:V1545"/>
    <mergeCell ref="W1545:Z1545"/>
    <mergeCell ref="AA1545:AD1545"/>
    <mergeCell ref="AE1545:AH1545"/>
    <mergeCell ref="AI1545:AO1545"/>
    <mergeCell ref="B1546:G1546"/>
    <mergeCell ref="H1546:L1546"/>
    <mergeCell ref="M1546:P1546"/>
    <mergeCell ref="Q1546:V1546"/>
    <mergeCell ref="W1546:Z1546"/>
    <mergeCell ref="AA1546:AD1546"/>
    <mergeCell ref="AE1546:AH1546"/>
    <mergeCell ref="AI1546:AO1546"/>
    <mergeCell ref="B1550:G1550"/>
    <mergeCell ref="H1550:L1550"/>
    <mergeCell ref="M1550:P1550"/>
    <mergeCell ref="Q1550:V1550"/>
    <mergeCell ref="W1550:Z1550"/>
    <mergeCell ref="AA1550:AD1550"/>
    <mergeCell ref="AE1550:AH1550"/>
    <mergeCell ref="AI1550:AO1550"/>
    <mergeCell ref="B1551:G1551"/>
    <mergeCell ref="H1551:L1551"/>
    <mergeCell ref="M1551:P1551"/>
    <mergeCell ref="Q1551:V1551"/>
    <mergeCell ref="W1551:Z1551"/>
    <mergeCell ref="AA1551:AD1551"/>
    <mergeCell ref="AE1551:AH1551"/>
    <mergeCell ref="AI1551:AO1551"/>
    <mergeCell ref="B1532:G1532"/>
    <mergeCell ref="H1532:L1532"/>
    <mergeCell ref="M1532:P1532"/>
    <mergeCell ref="Q1532:V1532"/>
    <mergeCell ref="W1532:Z1532"/>
    <mergeCell ref="AA1532:AD1532"/>
    <mergeCell ref="AE1532:AH1532"/>
    <mergeCell ref="AI1532:AO1532"/>
    <mergeCell ref="B1533:G1533"/>
    <mergeCell ref="H1533:L1533"/>
    <mergeCell ref="M1533:P1533"/>
    <mergeCell ref="Q1533:V1533"/>
    <mergeCell ref="W1533:Z1533"/>
    <mergeCell ref="AA1533:AD1533"/>
    <mergeCell ref="AE1533:AH1533"/>
    <mergeCell ref="AI1533:AO1533"/>
    <mergeCell ref="B1537:G1537"/>
    <mergeCell ref="H1537:L1537"/>
    <mergeCell ref="M1537:P1537"/>
    <mergeCell ref="Q1537:V1537"/>
    <mergeCell ref="W1537:Z1537"/>
    <mergeCell ref="AA1537:AD1537"/>
    <mergeCell ref="AE1537:AH1537"/>
    <mergeCell ref="AI1537:AO1537"/>
    <mergeCell ref="B1538:G1538"/>
    <mergeCell ref="H1538:L1538"/>
    <mergeCell ref="M1538:P1538"/>
    <mergeCell ref="Q1538:V1538"/>
    <mergeCell ref="W1538:Z1538"/>
    <mergeCell ref="AA1538:AD1538"/>
    <mergeCell ref="AE1538:AH1538"/>
    <mergeCell ref="AI1538:AO1538"/>
    <mergeCell ref="B1539:G1539"/>
    <mergeCell ref="H1539:L1539"/>
    <mergeCell ref="M1539:P1539"/>
    <mergeCell ref="Q1539:V1539"/>
    <mergeCell ref="W1539:Z1539"/>
    <mergeCell ref="AA1539:AD1539"/>
    <mergeCell ref="AE1539:AH1539"/>
    <mergeCell ref="AI1539:AO1539"/>
    <mergeCell ref="B1534:G1534"/>
    <mergeCell ref="H1534:L1534"/>
    <mergeCell ref="M1534:P1534"/>
    <mergeCell ref="Q1534:V1534"/>
    <mergeCell ref="W1534:Z1534"/>
    <mergeCell ref="AA1534:AD1534"/>
    <mergeCell ref="AE1534:AH1534"/>
    <mergeCell ref="AI1534:AO1534"/>
    <mergeCell ref="B1535:G1535"/>
    <mergeCell ref="H1535:L1535"/>
    <mergeCell ref="M1535:P1535"/>
    <mergeCell ref="Q1535:V1535"/>
    <mergeCell ref="W1535:Z1535"/>
    <mergeCell ref="AA1535:AD1535"/>
    <mergeCell ref="AE1535:AH1535"/>
    <mergeCell ref="AI1535:AO1535"/>
    <mergeCell ref="B1536:G1536"/>
    <mergeCell ref="H1536:L1536"/>
    <mergeCell ref="M1536:P1536"/>
    <mergeCell ref="Q1536:V1536"/>
    <mergeCell ref="W1536:Z1536"/>
    <mergeCell ref="AA1536:AD1536"/>
    <mergeCell ref="AE1536:AH1536"/>
    <mergeCell ref="AI1536:AO1536"/>
    <mergeCell ref="B1540:G1540"/>
    <mergeCell ref="H1540:L1540"/>
    <mergeCell ref="M1540:P1540"/>
    <mergeCell ref="Q1540:V1540"/>
    <mergeCell ref="W1540:Z1540"/>
    <mergeCell ref="AA1540:AD1540"/>
    <mergeCell ref="AE1540:AH1540"/>
    <mergeCell ref="AI1540:AO1540"/>
    <mergeCell ref="B1541:G1541"/>
    <mergeCell ref="H1541:L1541"/>
    <mergeCell ref="M1541:P1541"/>
    <mergeCell ref="Q1541:V1541"/>
    <mergeCell ref="W1541:Z1541"/>
    <mergeCell ref="AA1541:AD1541"/>
    <mergeCell ref="AE1541:AH1541"/>
    <mergeCell ref="AI1541:AO1541"/>
    <mergeCell ref="B1522:G1522"/>
    <mergeCell ref="H1522:L1522"/>
    <mergeCell ref="M1522:P1522"/>
    <mergeCell ref="Q1522:V1522"/>
    <mergeCell ref="W1522:Z1522"/>
    <mergeCell ref="AA1522:AD1522"/>
    <mergeCell ref="AE1522:AH1522"/>
    <mergeCell ref="AI1522:AO1522"/>
    <mergeCell ref="B1523:G1523"/>
    <mergeCell ref="H1523:L1523"/>
    <mergeCell ref="M1523:P1523"/>
    <mergeCell ref="Q1523:V1523"/>
    <mergeCell ref="W1523:Z1523"/>
    <mergeCell ref="AA1523:AD1523"/>
    <mergeCell ref="AE1523:AH1523"/>
    <mergeCell ref="AI1523:AO1523"/>
    <mergeCell ref="B1527:G1527"/>
    <mergeCell ref="H1527:L1527"/>
    <mergeCell ref="M1527:P1527"/>
    <mergeCell ref="Q1527:V1527"/>
    <mergeCell ref="W1527:Z1527"/>
    <mergeCell ref="AA1527:AD1527"/>
    <mergeCell ref="AE1527:AH1527"/>
    <mergeCell ref="AI1527:AO1527"/>
    <mergeCell ref="B1528:G1528"/>
    <mergeCell ref="H1528:L1528"/>
    <mergeCell ref="M1528:P1528"/>
    <mergeCell ref="Q1528:V1528"/>
    <mergeCell ref="W1528:Z1528"/>
    <mergeCell ref="AA1528:AD1528"/>
    <mergeCell ref="AE1528:AH1528"/>
    <mergeCell ref="AI1528:AO1528"/>
    <mergeCell ref="B1529:G1529"/>
    <mergeCell ref="H1529:L1529"/>
    <mergeCell ref="M1529:P1529"/>
    <mergeCell ref="Q1529:V1529"/>
    <mergeCell ref="W1529:Z1529"/>
    <mergeCell ref="AA1529:AD1529"/>
    <mergeCell ref="AE1529:AH1529"/>
    <mergeCell ref="AI1529:AO1529"/>
    <mergeCell ref="B1524:G1524"/>
    <mergeCell ref="H1524:L1524"/>
    <mergeCell ref="M1524:P1524"/>
    <mergeCell ref="Q1524:V1524"/>
    <mergeCell ref="W1524:Z1524"/>
    <mergeCell ref="AA1524:AD1524"/>
    <mergeCell ref="AE1524:AH1524"/>
    <mergeCell ref="AI1524:AO1524"/>
    <mergeCell ref="B1525:G1525"/>
    <mergeCell ref="H1525:L1525"/>
    <mergeCell ref="M1525:P1525"/>
    <mergeCell ref="Q1525:V1525"/>
    <mergeCell ref="W1525:Z1525"/>
    <mergeCell ref="AA1525:AD1525"/>
    <mergeCell ref="AE1525:AH1525"/>
    <mergeCell ref="AI1525:AO1525"/>
    <mergeCell ref="B1526:G1526"/>
    <mergeCell ref="H1526:L1526"/>
    <mergeCell ref="M1526:P1526"/>
    <mergeCell ref="Q1526:V1526"/>
    <mergeCell ref="W1526:Z1526"/>
    <mergeCell ref="AA1526:AD1526"/>
    <mergeCell ref="AE1526:AH1526"/>
    <mergeCell ref="AI1526:AO1526"/>
    <mergeCell ref="B1530:G1530"/>
    <mergeCell ref="H1530:L1530"/>
    <mergeCell ref="M1530:P1530"/>
    <mergeCell ref="Q1530:V1530"/>
    <mergeCell ref="W1530:Z1530"/>
    <mergeCell ref="AA1530:AD1530"/>
    <mergeCell ref="AE1530:AH1530"/>
    <mergeCell ref="AI1530:AO1530"/>
    <mergeCell ref="B1531:G1531"/>
    <mergeCell ref="H1531:L1531"/>
    <mergeCell ref="M1531:P1531"/>
    <mergeCell ref="Q1531:V1531"/>
    <mergeCell ref="W1531:Z1531"/>
    <mergeCell ref="AA1531:AD1531"/>
    <mergeCell ref="AE1531:AH1531"/>
    <mergeCell ref="AI1531:AO1531"/>
    <mergeCell ref="B1512:G1512"/>
    <mergeCell ref="H1512:L1512"/>
    <mergeCell ref="M1512:P1512"/>
    <mergeCell ref="Q1512:V1512"/>
    <mergeCell ref="W1512:Z1512"/>
    <mergeCell ref="AA1512:AD1512"/>
    <mergeCell ref="AE1512:AH1512"/>
    <mergeCell ref="AI1512:AO1512"/>
    <mergeCell ref="B1513:G1513"/>
    <mergeCell ref="H1513:L1513"/>
    <mergeCell ref="M1513:P1513"/>
    <mergeCell ref="Q1513:V1513"/>
    <mergeCell ref="W1513:Z1513"/>
    <mergeCell ref="AA1513:AD1513"/>
    <mergeCell ref="AE1513:AH1513"/>
    <mergeCell ref="AI1513:AO1513"/>
    <mergeCell ref="B1517:G1517"/>
    <mergeCell ref="H1517:L1517"/>
    <mergeCell ref="M1517:P1517"/>
    <mergeCell ref="Q1517:V1517"/>
    <mergeCell ref="W1517:Z1517"/>
    <mergeCell ref="AA1517:AD1517"/>
    <mergeCell ref="AE1517:AH1517"/>
    <mergeCell ref="AI1517:AO1517"/>
    <mergeCell ref="B1518:G1518"/>
    <mergeCell ref="H1518:L1518"/>
    <mergeCell ref="M1518:P1518"/>
    <mergeCell ref="Q1518:V1518"/>
    <mergeCell ref="W1518:Z1518"/>
    <mergeCell ref="AA1518:AD1518"/>
    <mergeCell ref="AE1518:AH1518"/>
    <mergeCell ref="AI1518:AO1518"/>
    <mergeCell ref="B1519:G1519"/>
    <mergeCell ref="H1519:L1519"/>
    <mergeCell ref="M1519:P1519"/>
    <mergeCell ref="Q1519:V1519"/>
    <mergeCell ref="W1519:Z1519"/>
    <mergeCell ref="AA1519:AD1519"/>
    <mergeCell ref="AE1519:AH1519"/>
    <mergeCell ref="AI1519:AO1519"/>
    <mergeCell ref="B1514:G1514"/>
    <mergeCell ref="H1514:L1514"/>
    <mergeCell ref="M1514:P1514"/>
    <mergeCell ref="Q1514:V1514"/>
    <mergeCell ref="W1514:Z1514"/>
    <mergeCell ref="AA1514:AD1514"/>
    <mergeCell ref="AE1514:AH1514"/>
    <mergeCell ref="AI1514:AO1514"/>
    <mergeCell ref="B1515:G1515"/>
    <mergeCell ref="H1515:L1515"/>
    <mergeCell ref="M1515:P1515"/>
    <mergeCell ref="Q1515:V1515"/>
    <mergeCell ref="W1515:Z1515"/>
    <mergeCell ref="AA1515:AD1515"/>
    <mergeCell ref="AE1515:AH1515"/>
    <mergeCell ref="AI1515:AO1515"/>
    <mergeCell ref="B1516:G1516"/>
    <mergeCell ref="H1516:L1516"/>
    <mergeCell ref="M1516:P1516"/>
    <mergeCell ref="Q1516:V1516"/>
    <mergeCell ref="W1516:Z1516"/>
    <mergeCell ref="AA1516:AD1516"/>
    <mergeCell ref="AE1516:AH1516"/>
    <mergeCell ref="AI1516:AO1516"/>
    <mergeCell ref="B1520:G1520"/>
    <mergeCell ref="H1520:L1520"/>
    <mergeCell ref="M1520:P1520"/>
    <mergeCell ref="Q1520:V1520"/>
    <mergeCell ref="W1520:Z1520"/>
    <mergeCell ref="AA1520:AD1520"/>
    <mergeCell ref="AE1520:AH1520"/>
    <mergeCell ref="AI1520:AO1520"/>
    <mergeCell ref="B1521:G1521"/>
    <mergeCell ref="H1521:L1521"/>
    <mergeCell ref="M1521:P1521"/>
    <mergeCell ref="Q1521:V1521"/>
    <mergeCell ref="W1521:Z1521"/>
    <mergeCell ref="AA1521:AD1521"/>
    <mergeCell ref="AE1521:AH1521"/>
    <mergeCell ref="AI1521:AO1521"/>
    <mergeCell ref="B1502:G1502"/>
    <mergeCell ref="H1502:L1502"/>
    <mergeCell ref="M1502:P1502"/>
    <mergeCell ref="Q1502:V1502"/>
    <mergeCell ref="W1502:Z1502"/>
    <mergeCell ref="AA1502:AD1502"/>
    <mergeCell ref="AE1502:AH1502"/>
    <mergeCell ref="AI1502:AO1502"/>
    <mergeCell ref="B1503:G1503"/>
    <mergeCell ref="H1503:L1503"/>
    <mergeCell ref="M1503:P1503"/>
    <mergeCell ref="Q1503:V1503"/>
    <mergeCell ref="W1503:Z1503"/>
    <mergeCell ref="AA1503:AD1503"/>
    <mergeCell ref="AE1503:AH1503"/>
    <mergeCell ref="AI1503:AO1503"/>
    <mergeCell ref="B1507:G1507"/>
    <mergeCell ref="H1507:L1507"/>
    <mergeCell ref="M1507:P1507"/>
    <mergeCell ref="Q1507:V1507"/>
    <mergeCell ref="W1507:Z1507"/>
    <mergeCell ref="AA1507:AD1507"/>
    <mergeCell ref="AE1507:AH1507"/>
    <mergeCell ref="AI1507:AO1507"/>
    <mergeCell ref="B1508:G1508"/>
    <mergeCell ref="H1508:L1508"/>
    <mergeCell ref="M1508:P1508"/>
    <mergeCell ref="Q1508:V1508"/>
    <mergeCell ref="W1508:Z1508"/>
    <mergeCell ref="AA1508:AD1508"/>
    <mergeCell ref="AE1508:AH1508"/>
    <mergeCell ref="AI1508:AO1508"/>
    <mergeCell ref="B1509:G1509"/>
    <mergeCell ref="H1509:L1509"/>
    <mergeCell ref="M1509:P1509"/>
    <mergeCell ref="Q1509:V1509"/>
    <mergeCell ref="W1509:Z1509"/>
    <mergeCell ref="AA1509:AD1509"/>
    <mergeCell ref="AE1509:AH1509"/>
    <mergeCell ref="AI1509:AO1509"/>
    <mergeCell ref="B1504:G1504"/>
    <mergeCell ref="H1504:L1504"/>
    <mergeCell ref="M1504:P1504"/>
    <mergeCell ref="Q1504:V1504"/>
    <mergeCell ref="W1504:Z1504"/>
    <mergeCell ref="AA1504:AD1504"/>
    <mergeCell ref="AE1504:AH1504"/>
    <mergeCell ref="AI1504:AO1504"/>
    <mergeCell ref="B1505:G1505"/>
    <mergeCell ref="H1505:L1505"/>
    <mergeCell ref="M1505:P1505"/>
    <mergeCell ref="Q1505:V1505"/>
    <mergeCell ref="W1505:Z1505"/>
    <mergeCell ref="AA1505:AD1505"/>
    <mergeCell ref="AE1505:AH1505"/>
    <mergeCell ref="AI1505:AO1505"/>
    <mergeCell ref="B1506:G1506"/>
    <mergeCell ref="H1506:L1506"/>
    <mergeCell ref="M1506:P1506"/>
    <mergeCell ref="Q1506:V1506"/>
    <mergeCell ref="W1506:Z1506"/>
    <mergeCell ref="AA1506:AD1506"/>
    <mergeCell ref="AE1506:AH1506"/>
    <mergeCell ref="AI1506:AO1506"/>
    <mergeCell ref="B1510:G1510"/>
    <mergeCell ref="H1510:L1510"/>
    <mergeCell ref="M1510:P1510"/>
    <mergeCell ref="Q1510:V1510"/>
    <mergeCell ref="W1510:Z1510"/>
    <mergeCell ref="AA1510:AD1510"/>
    <mergeCell ref="AE1510:AH1510"/>
    <mergeCell ref="AI1510:AO1510"/>
    <mergeCell ref="B1511:G1511"/>
    <mergeCell ref="H1511:L1511"/>
    <mergeCell ref="M1511:P1511"/>
    <mergeCell ref="Q1511:V1511"/>
    <mergeCell ref="W1511:Z1511"/>
    <mergeCell ref="AA1511:AD1511"/>
    <mergeCell ref="AE1511:AH1511"/>
    <mergeCell ref="AI1511:AO1511"/>
    <mergeCell ref="B1492:G1492"/>
    <mergeCell ref="H1492:L1492"/>
    <mergeCell ref="M1492:P1492"/>
    <mergeCell ref="Q1492:V1492"/>
    <mergeCell ref="W1492:Z1492"/>
    <mergeCell ref="AA1492:AD1492"/>
    <mergeCell ref="AE1492:AH1492"/>
    <mergeCell ref="AI1492:AO1492"/>
    <mergeCell ref="B1493:G1493"/>
    <mergeCell ref="H1493:L1493"/>
    <mergeCell ref="M1493:P1493"/>
    <mergeCell ref="Q1493:V1493"/>
    <mergeCell ref="W1493:Z1493"/>
    <mergeCell ref="AA1493:AD1493"/>
    <mergeCell ref="AE1493:AH1493"/>
    <mergeCell ref="AI1493:AO1493"/>
    <mergeCell ref="B1497:G1497"/>
    <mergeCell ref="H1497:L1497"/>
    <mergeCell ref="M1497:P1497"/>
    <mergeCell ref="Q1497:V1497"/>
    <mergeCell ref="W1497:Z1497"/>
    <mergeCell ref="AA1497:AD1497"/>
    <mergeCell ref="AE1497:AH1497"/>
    <mergeCell ref="AI1497:AO1497"/>
    <mergeCell ref="B1498:G1498"/>
    <mergeCell ref="H1498:L1498"/>
    <mergeCell ref="M1498:P1498"/>
    <mergeCell ref="Q1498:V1498"/>
    <mergeCell ref="W1498:Z1498"/>
    <mergeCell ref="AA1498:AD1498"/>
    <mergeCell ref="AE1498:AH1498"/>
    <mergeCell ref="AI1498:AO1498"/>
    <mergeCell ref="B1499:G1499"/>
    <mergeCell ref="H1499:L1499"/>
    <mergeCell ref="M1499:P1499"/>
    <mergeCell ref="Q1499:V1499"/>
    <mergeCell ref="W1499:Z1499"/>
    <mergeCell ref="AA1499:AD1499"/>
    <mergeCell ref="AE1499:AH1499"/>
    <mergeCell ref="AI1499:AO1499"/>
    <mergeCell ref="B1494:G1494"/>
    <mergeCell ref="H1494:L1494"/>
    <mergeCell ref="M1494:P1494"/>
    <mergeCell ref="Q1494:V1494"/>
    <mergeCell ref="W1494:Z1494"/>
    <mergeCell ref="AA1494:AD1494"/>
    <mergeCell ref="AE1494:AH1494"/>
    <mergeCell ref="AI1494:AO1494"/>
    <mergeCell ref="B1495:G1495"/>
    <mergeCell ref="H1495:L1495"/>
    <mergeCell ref="M1495:P1495"/>
    <mergeCell ref="Q1495:V1495"/>
    <mergeCell ref="W1495:Z1495"/>
    <mergeCell ref="AA1495:AD1495"/>
    <mergeCell ref="AE1495:AH1495"/>
    <mergeCell ref="AI1495:AO1495"/>
    <mergeCell ref="B1496:G1496"/>
    <mergeCell ref="H1496:L1496"/>
    <mergeCell ref="M1496:P1496"/>
    <mergeCell ref="Q1496:V1496"/>
    <mergeCell ref="W1496:Z1496"/>
    <mergeCell ref="AA1496:AD1496"/>
    <mergeCell ref="AE1496:AH1496"/>
    <mergeCell ref="AI1496:AO1496"/>
    <mergeCell ref="B1500:G1500"/>
    <mergeCell ref="H1500:L1500"/>
    <mergeCell ref="M1500:P1500"/>
    <mergeCell ref="Q1500:V1500"/>
    <mergeCell ref="W1500:Z1500"/>
    <mergeCell ref="AA1500:AD1500"/>
    <mergeCell ref="AE1500:AH1500"/>
    <mergeCell ref="AI1500:AO1500"/>
    <mergeCell ref="B1501:G1501"/>
    <mergeCell ref="H1501:L1501"/>
    <mergeCell ref="M1501:P1501"/>
    <mergeCell ref="Q1501:V1501"/>
    <mergeCell ref="W1501:Z1501"/>
    <mergeCell ref="AA1501:AD1501"/>
    <mergeCell ref="AE1501:AH1501"/>
    <mergeCell ref="AI1501:AO1501"/>
    <mergeCell ref="B1482:G1482"/>
    <mergeCell ref="H1482:L1482"/>
    <mergeCell ref="M1482:P1482"/>
    <mergeCell ref="Q1482:V1482"/>
    <mergeCell ref="W1482:Z1482"/>
    <mergeCell ref="AA1482:AD1482"/>
    <mergeCell ref="AE1482:AH1482"/>
    <mergeCell ref="AI1482:AO1482"/>
    <mergeCell ref="B1483:G1483"/>
    <mergeCell ref="H1483:L1483"/>
    <mergeCell ref="M1483:P1483"/>
    <mergeCell ref="Q1483:V1483"/>
    <mergeCell ref="W1483:Z1483"/>
    <mergeCell ref="AA1483:AD1483"/>
    <mergeCell ref="AE1483:AH1483"/>
    <mergeCell ref="AI1483:AO1483"/>
    <mergeCell ref="B1487:G1487"/>
    <mergeCell ref="H1487:L1487"/>
    <mergeCell ref="M1487:P1487"/>
    <mergeCell ref="Q1487:V1487"/>
    <mergeCell ref="W1487:Z1487"/>
    <mergeCell ref="AA1487:AD1487"/>
    <mergeCell ref="AE1487:AH1487"/>
    <mergeCell ref="AI1487:AO1487"/>
    <mergeCell ref="B1488:G1488"/>
    <mergeCell ref="H1488:L1488"/>
    <mergeCell ref="M1488:P1488"/>
    <mergeCell ref="Q1488:V1488"/>
    <mergeCell ref="W1488:Z1488"/>
    <mergeCell ref="AA1488:AD1488"/>
    <mergeCell ref="AE1488:AH1488"/>
    <mergeCell ref="AI1488:AO1488"/>
    <mergeCell ref="B1489:G1489"/>
    <mergeCell ref="H1489:L1489"/>
    <mergeCell ref="M1489:P1489"/>
    <mergeCell ref="Q1489:V1489"/>
    <mergeCell ref="W1489:Z1489"/>
    <mergeCell ref="AA1489:AD1489"/>
    <mergeCell ref="AE1489:AH1489"/>
    <mergeCell ref="AI1489:AO1489"/>
    <mergeCell ref="B1484:G1484"/>
    <mergeCell ref="H1484:L1484"/>
    <mergeCell ref="M1484:P1484"/>
    <mergeCell ref="Q1484:V1484"/>
    <mergeCell ref="W1484:Z1484"/>
    <mergeCell ref="AA1484:AD1484"/>
    <mergeCell ref="AE1484:AH1484"/>
    <mergeCell ref="AI1484:AO1484"/>
    <mergeCell ref="B1485:G1485"/>
    <mergeCell ref="H1485:L1485"/>
    <mergeCell ref="M1485:P1485"/>
    <mergeCell ref="Q1485:V1485"/>
    <mergeCell ref="W1485:Z1485"/>
    <mergeCell ref="AA1485:AD1485"/>
    <mergeCell ref="AE1485:AH1485"/>
    <mergeCell ref="AI1485:AO1485"/>
    <mergeCell ref="B1486:G1486"/>
    <mergeCell ref="H1486:L1486"/>
    <mergeCell ref="M1486:P1486"/>
    <mergeCell ref="Q1486:V1486"/>
    <mergeCell ref="W1486:Z1486"/>
    <mergeCell ref="AA1486:AD1486"/>
    <mergeCell ref="AE1486:AH1486"/>
    <mergeCell ref="AI1486:AO1486"/>
    <mergeCell ref="B1490:G1490"/>
    <mergeCell ref="H1490:L1490"/>
    <mergeCell ref="M1490:P1490"/>
    <mergeCell ref="Q1490:V1490"/>
    <mergeCell ref="W1490:Z1490"/>
    <mergeCell ref="AA1490:AD1490"/>
    <mergeCell ref="AE1490:AH1490"/>
    <mergeCell ref="AI1490:AO1490"/>
    <mergeCell ref="B1491:G1491"/>
    <mergeCell ref="H1491:L1491"/>
    <mergeCell ref="M1491:P1491"/>
    <mergeCell ref="Q1491:V1491"/>
    <mergeCell ref="W1491:Z1491"/>
    <mergeCell ref="AA1491:AD1491"/>
    <mergeCell ref="AE1491:AH1491"/>
    <mergeCell ref="AI1491:AO1491"/>
    <mergeCell ref="W1472:Z1472"/>
    <mergeCell ref="AA1472:AD1472"/>
    <mergeCell ref="AE1472:AH1472"/>
    <mergeCell ref="AI1472:AO1472"/>
    <mergeCell ref="B1473:G1473"/>
    <mergeCell ref="H1473:L1473"/>
    <mergeCell ref="M1473:P1473"/>
    <mergeCell ref="Q1473:V1473"/>
    <mergeCell ref="W1473:Z1473"/>
    <mergeCell ref="AA1473:AD1473"/>
    <mergeCell ref="AE1473:AH1473"/>
    <mergeCell ref="AI1473:AO1473"/>
    <mergeCell ref="B1477:G1477"/>
    <mergeCell ref="H1477:L1477"/>
    <mergeCell ref="M1477:P1477"/>
    <mergeCell ref="Q1477:V1477"/>
    <mergeCell ref="W1477:Z1477"/>
    <mergeCell ref="AA1477:AD1477"/>
    <mergeCell ref="AE1477:AH1477"/>
    <mergeCell ref="AI1477:AO1477"/>
    <mergeCell ref="B1478:G1478"/>
    <mergeCell ref="H1478:L1478"/>
    <mergeCell ref="M1478:P1478"/>
    <mergeCell ref="Q1478:V1478"/>
    <mergeCell ref="W1478:Z1478"/>
    <mergeCell ref="AA1478:AD1478"/>
    <mergeCell ref="AE1478:AH1478"/>
    <mergeCell ref="AI1478:AO1478"/>
    <mergeCell ref="B1479:G1479"/>
    <mergeCell ref="H1479:L1479"/>
    <mergeCell ref="M1479:P1479"/>
    <mergeCell ref="Q1479:V1479"/>
    <mergeCell ref="W1479:Z1479"/>
    <mergeCell ref="AA1479:AD1479"/>
    <mergeCell ref="AE1479:AH1479"/>
    <mergeCell ref="AI1479:AO1479"/>
    <mergeCell ref="B1474:G1474"/>
    <mergeCell ref="H1474:L1474"/>
    <mergeCell ref="M1474:P1474"/>
    <mergeCell ref="Q1474:V1474"/>
    <mergeCell ref="W1474:Z1474"/>
    <mergeCell ref="AA1474:AD1474"/>
    <mergeCell ref="AE1474:AH1474"/>
    <mergeCell ref="AI1474:AO1474"/>
    <mergeCell ref="B1475:G1475"/>
    <mergeCell ref="H1475:L1475"/>
    <mergeCell ref="M1475:P1475"/>
    <mergeCell ref="Q1475:V1475"/>
    <mergeCell ref="W1475:Z1475"/>
    <mergeCell ref="AA1475:AD1475"/>
    <mergeCell ref="AE1475:AH1475"/>
    <mergeCell ref="AI1475:AO1475"/>
    <mergeCell ref="B1476:G1476"/>
    <mergeCell ref="H1476:L1476"/>
    <mergeCell ref="M1476:P1476"/>
    <mergeCell ref="Q1476:V1476"/>
    <mergeCell ref="W1476:Z1476"/>
    <mergeCell ref="AA1476:AD1476"/>
    <mergeCell ref="AE1476:AH1476"/>
    <mergeCell ref="AI1476:AO1476"/>
    <mergeCell ref="B1480:G1480"/>
    <mergeCell ref="H1480:L1480"/>
    <mergeCell ref="M1480:P1480"/>
    <mergeCell ref="Q1480:V1480"/>
    <mergeCell ref="W1480:Z1480"/>
    <mergeCell ref="AA1480:AD1480"/>
    <mergeCell ref="AE1480:AH1480"/>
    <mergeCell ref="AI1480:AO1480"/>
    <mergeCell ref="B1481:G1481"/>
    <mergeCell ref="H1481:L1481"/>
    <mergeCell ref="M1481:P1481"/>
    <mergeCell ref="Q1481:V1481"/>
    <mergeCell ref="W1481:Z1481"/>
    <mergeCell ref="AA1481:AD1481"/>
    <mergeCell ref="AE1481:AH1481"/>
    <mergeCell ref="AI1481:AO1481"/>
    <mergeCell ref="B1462:G1462"/>
    <mergeCell ref="H1462:L1462"/>
    <mergeCell ref="M1462:P1462"/>
    <mergeCell ref="Q1462:V1462"/>
    <mergeCell ref="W1462:Z1462"/>
    <mergeCell ref="AA1462:AD1462"/>
    <mergeCell ref="AE1462:AH1462"/>
    <mergeCell ref="AI1462:AO1462"/>
    <mergeCell ref="B1463:G1463"/>
    <mergeCell ref="H1463:L1463"/>
    <mergeCell ref="M1463:P1463"/>
    <mergeCell ref="Q1463:V1463"/>
    <mergeCell ref="W1463:Z1463"/>
    <mergeCell ref="AA1463:AD1463"/>
    <mergeCell ref="AE1463:AH1463"/>
    <mergeCell ref="AI1463:AO1463"/>
    <mergeCell ref="B1467:G1467"/>
    <mergeCell ref="H1467:L1467"/>
    <mergeCell ref="M1467:P1467"/>
    <mergeCell ref="Q1467:V1467"/>
    <mergeCell ref="W1467:Z1467"/>
    <mergeCell ref="AA1467:AD1467"/>
    <mergeCell ref="AE1467:AH1467"/>
    <mergeCell ref="AI1467:AO1467"/>
    <mergeCell ref="B1468:G1468"/>
    <mergeCell ref="H1468:L1468"/>
    <mergeCell ref="M1468:P1468"/>
    <mergeCell ref="Q1468:V1468"/>
    <mergeCell ref="W1468:Z1468"/>
    <mergeCell ref="AA1468:AD1468"/>
    <mergeCell ref="AE1468:AH1468"/>
    <mergeCell ref="AI1468:AO1468"/>
    <mergeCell ref="B1469:G1469"/>
    <mergeCell ref="H1469:L1469"/>
    <mergeCell ref="M1469:P1469"/>
    <mergeCell ref="Q1469:V1469"/>
    <mergeCell ref="W1469:Z1469"/>
    <mergeCell ref="AA1469:AD1469"/>
    <mergeCell ref="AE1469:AH1469"/>
    <mergeCell ref="AI1469:AO1469"/>
    <mergeCell ref="B1464:G1464"/>
    <mergeCell ref="H1464:L1464"/>
    <mergeCell ref="M1464:P1464"/>
    <mergeCell ref="Q1464:V1464"/>
    <mergeCell ref="B1472:G1472"/>
    <mergeCell ref="H1472:L1472"/>
    <mergeCell ref="M1472:P1472"/>
    <mergeCell ref="Q1472:V1472"/>
    <mergeCell ref="B1460:G1460"/>
    <mergeCell ref="H1460:L1460"/>
    <mergeCell ref="M1460:P1460"/>
    <mergeCell ref="Q1460:V1460"/>
    <mergeCell ref="W1460:Z1460"/>
    <mergeCell ref="AA1460:AD1460"/>
    <mergeCell ref="AE1460:AH1460"/>
    <mergeCell ref="AI1460:AO1460"/>
    <mergeCell ref="B1465:G1465"/>
    <mergeCell ref="H1465:L1465"/>
    <mergeCell ref="M1465:P1465"/>
    <mergeCell ref="Q1465:V1465"/>
    <mergeCell ref="W1465:Z1465"/>
    <mergeCell ref="AA1465:AD1465"/>
    <mergeCell ref="AE1465:AH1465"/>
    <mergeCell ref="AI1465:AO1465"/>
    <mergeCell ref="B1466:G1466"/>
    <mergeCell ref="H1466:L1466"/>
    <mergeCell ref="M1466:P1466"/>
    <mergeCell ref="Q1466:V1466"/>
    <mergeCell ref="W1466:Z1466"/>
    <mergeCell ref="AA1466:AD1466"/>
    <mergeCell ref="AE1466:AH1466"/>
    <mergeCell ref="AI1466:AO1466"/>
    <mergeCell ref="B1470:G1470"/>
    <mergeCell ref="H1470:L1470"/>
    <mergeCell ref="M1470:P1470"/>
    <mergeCell ref="Q1470:V1470"/>
    <mergeCell ref="W1470:Z1470"/>
    <mergeCell ref="AA1470:AD1470"/>
    <mergeCell ref="AE1470:AH1470"/>
    <mergeCell ref="AI1470:AO1470"/>
    <mergeCell ref="B1471:G1471"/>
    <mergeCell ref="H1471:L1471"/>
    <mergeCell ref="M1471:P1471"/>
    <mergeCell ref="Q1471:V1471"/>
    <mergeCell ref="W1471:Z1471"/>
    <mergeCell ref="AA1471:AD1471"/>
    <mergeCell ref="AE1471:AH1471"/>
    <mergeCell ref="AI1471:AO1471"/>
    <mergeCell ref="W1464:Z1464"/>
    <mergeCell ref="AA1464:AD1464"/>
    <mergeCell ref="AE1464:AH1464"/>
    <mergeCell ref="AI1464:AO1464"/>
    <mergeCell ref="B1459:G1459"/>
    <mergeCell ref="H1459:L1459"/>
    <mergeCell ref="M1459:P1459"/>
    <mergeCell ref="Q1459:V1459"/>
    <mergeCell ref="W1459:Z1459"/>
    <mergeCell ref="AA1459:AD1459"/>
    <mergeCell ref="AE1459:AH1459"/>
    <mergeCell ref="AI1459:AO1459"/>
    <mergeCell ref="B1454:G1454"/>
    <mergeCell ref="H1454:L1454"/>
    <mergeCell ref="M1454:P1454"/>
    <mergeCell ref="Q1454:V1454"/>
    <mergeCell ref="W1454:Z1454"/>
    <mergeCell ref="AA1454:AD1454"/>
    <mergeCell ref="AE1454:AH1454"/>
    <mergeCell ref="AI1454:AO1454"/>
    <mergeCell ref="B1455:G1455"/>
    <mergeCell ref="H1455:L1455"/>
    <mergeCell ref="M1455:P1455"/>
    <mergeCell ref="Q1455:V1455"/>
    <mergeCell ref="W1455:Z1455"/>
    <mergeCell ref="AA1455:AD1455"/>
    <mergeCell ref="AE1455:AH1455"/>
    <mergeCell ref="AI1455:AO1455"/>
    <mergeCell ref="B1456:G1456"/>
    <mergeCell ref="H1456:L1456"/>
    <mergeCell ref="M1456:P1456"/>
    <mergeCell ref="Q1456:V1456"/>
    <mergeCell ref="W1456:Z1456"/>
    <mergeCell ref="AA1456:AD1456"/>
    <mergeCell ref="AE1456:AH1456"/>
    <mergeCell ref="AI1456:AO1456"/>
    <mergeCell ref="B1452:G1452"/>
    <mergeCell ref="H1452:L1452"/>
    <mergeCell ref="M1452:P1452"/>
    <mergeCell ref="Q1452:V1452"/>
    <mergeCell ref="W1452:Z1452"/>
    <mergeCell ref="AA1452:AD1452"/>
    <mergeCell ref="AE1452:AH1452"/>
    <mergeCell ref="AI1452:AO1452"/>
    <mergeCell ref="B1453:G1453"/>
    <mergeCell ref="H1453:L1453"/>
    <mergeCell ref="M1453:P1453"/>
    <mergeCell ref="Q1453:V1453"/>
    <mergeCell ref="W1453:Z1453"/>
    <mergeCell ref="AA1453:AD1453"/>
    <mergeCell ref="AE1453:AH1453"/>
    <mergeCell ref="AI1453:AO1453"/>
    <mergeCell ref="B1457:G1457"/>
    <mergeCell ref="H1457:L1457"/>
    <mergeCell ref="M1457:P1457"/>
    <mergeCell ref="Q1457:V1457"/>
    <mergeCell ref="W1457:Z1457"/>
    <mergeCell ref="AA1457:AD1457"/>
    <mergeCell ref="AE1457:AH1457"/>
    <mergeCell ref="AI1457:AO1457"/>
    <mergeCell ref="B1458:G1458"/>
    <mergeCell ref="H1458:L1458"/>
    <mergeCell ref="M1458:P1458"/>
    <mergeCell ref="Q1458:V1458"/>
    <mergeCell ref="W1458:Z1458"/>
    <mergeCell ref="AA1458:AD1458"/>
    <mergeCell ref="AE1458:AH1458"/>
    <mergeCell ref="AI1458:AO1458"/>
    <mergeCell ref="B1432:G1432"/>
    <mergeCell ref="H1432:L1432"/>
    <mergeCell ref="M1432:P1432"/>
    <mergeCell ref="Q1432:V1432"/>
    <mergeCell ref="W1432:Z1432"/>
    <mergeCell ref="AA1432:AD1432"/>
    <mergeCell ref="AE1432:AH1432"/>
    <mergeCell ref="AI1432:AO1432"/>
    <mergeCell ref="B1433:G1433"/>
    <mergeCell ref="H1433:L1433"/>
    <mergeCell ref="M1433:P1433"/>
    <mergeCell ref="Q1433:V1433"/>
    <mergeCell ref="W1433:Z1433"/>
    <mergeCell ref="AA1433:AD1433"/>
    <mergeCell ref="AE1433:AH1433"/>
    <mergeCell ref="AI1433:AO1433"/>
    <mergeCell ref="B1437:G1437"/>
    <mergeCell ref="H1437:L1437"/>
    <mergeCell ref="M1437:P1437"/>
    <mergeCell ref="Q1437:V1437"/>
    <mergeCell ref="W1437:Z1437"/>
    <mergeCell ref="AA1437:AD1437"/>
    <mergeCell ref="AE1437:AH1437"/>
    <mergeCell ref="AI1437:AO1437"/>
    <mergeCell ref="B1438:G1438"/>
    <mergeCell ref="H1438:L1438"/>
    <mergeCell ref="M1438:P1438"/>
    <mergeCell ref="Q1438:V1438"/>
    <mergeCell ref="W1438:Z1438"/>
    <mergeCell ref="AA1438:AD1438"/>
    <mergeCell ref="AE1438:AH1438"/>
    <mergeCell ref="AI1438:AO1438"/>
    <mergeCell ref="B1461:G1461"/>
    <mergeCell ref="H1461:L1461"/>
    <mergeCell ref="M1461:P1461"/>
    <mergeCell ref="Q1461:V1461"/>
    <mergeCell ref="W1461:Z1461"/>
    <mergeCell ref="AA1461:AD1461"/>
    <mergeCell ref="AE1461:AH1461"/>
    <mergeCell ref="AI1461:AO1461"/>
    <mergeCell ref="B1442:G1442"/>
    <mergeCell ref="H1442:L1442"/>
    <mergeCell ref="M1442:P1442"/>
    <mergeCell ref="Q1442:V1442"/>
    <mergeCell ref="W1442:Z1442"/>
    <mergeCell ref="AA1442:AD1442"/>
    <mergeCell ref="AE1442:AH1442"/>
    <mergeCell ref="AI1442:AO1442"/>
    <mergeCell ref="B1443:G1443"/>
    <mergeCell ref="H1443:L1443"/>
    <mergeCell ref="M1443:P1443"/>
    <mergeCell ref="Q1443:V1443"/>
    <mergeCell ref="W1443:Z1443"/>
    <mergeCell ref="AA1443:AD1443"/>
    <mergeCell ref="AE1443:AH1443"/>
    <mergeCell ref="AI1443:AO1443"/>
    <mergeCell ref="B1447:G1447"/>
    <mergeCell ref="H1447:L1447"/>
    <mergeCell ref="M1447:P1447"/>
    <mergeCell ref="Q1447:V1447"/>
    <mergeCell ref="W1447:Z1447"/>
    <mergeCell ref="AA1447:AD1447"/>
    <mergeCell ref="AE1447:AH1447"/>
    <mergeCell ref="AI1447:AO1447"/>
    <mergeCell ref="B1451:G1451"/>
    <mergeCell ref="H1451:L1451"/>
    <mergeCell ref="M1451:P1451"/>
    <mergeCell ref="Q1451:V1451"/>
    <mergeCell ref="W1451:Z1451"/>
    <mergeCell ref="AA1451:AD1451"/>
    <mergeCell ref="AE1451:AH1451"/>
    <mergeCell ref="AI1451:AO1451"/>
    <mergeCell ref="B1441:G1441"/>
    <mergeCell ref="H1441:L1441"/>
    <mergeCell ref="M1441:P1441"/>
    <mergeCell ref="Q1441:V1441"/>
    <mergeCell ref="W1441:Z1441"/>
    <mergeCell ref="AA1441:AD1441"/>
    <mergeCell ref="AE1441:AH1441"/>
    <mergeCell ref="AI1441:AO1441"/>
    <mergeCell ref="B1448:G1448"/>
    <mergeCell ref="H1448:L1448"/>
    <mergeCell ref="M1448:P1448"/>
    <mergeCell ref="Q1448:V1448"/>
    <mergeCell ref="W1448:Z1448"/>
    <mergeCell ref="AA1448:AD1448"/>
    <mergeCell ref="AE1448:AH1448"/>
    <mergeCell ref="AI1448:AO1448"/>
    <mergeCell ref="B1449:G1449"/>
    <mergeCell ref="H1449:L1449"/>
    <mergeCell ref="M1449:P1449"/>
    <mergeCell ref="Q1449:V1449"/>
    <mergeCell ref="W1449:Z1449"/>
    <mergeCell ref="AA1449:AD1449"/>
    <mergeCell ref="AE1449:AH1449"/>
    <mergeCell ref="AI1449:AO1449"/>
    <mergeCell ref="B1444:G1444"/>
    <mergeCell ref="H1444:L1444"/>
    <mergeCell ref="M1444:P1444"/>
    <mergeCell ref="Q1444:V1444"/>
    <mergeCell ref="W1444:Z1444"/>
    <mergeCell ref="AA1444:AD1444"/>
    <mergeCell ref="AE1444:AH1444"/>
    <mergeCell ref="AI1444:AO1444"/>
    <mergeCell ref="B1445:G1445"/>
    <mergeCell ref="H1445:L1445"/>
    <mergeCell ref="M1445:P1445"/>
    <mergeCell ref="Q1445:V1445"/>
    <mergeCell ref="W1445:Z1445"/>
    <mergeCell ref="AA1445:AD1445"/>
    <mergeCell ref="AE1445:AH1445"/>
    <mergeCell ref="AI1445:AO1445"/>
    <mergeCell ref="AE1434:AH1434"/>
    <mergeCell ref="AI1434:AO1434"/>
    <mergeCell ref="B1435:G1435"/>
    <mergeCell ref="H1435:L1435"/>
    <mergeCell ref="M1435:P1435"/>
    <mergeCell ref="Q1435:V1435"/>
    <mergeCell ref="W1435:Z1435"/>
    <mergeCell ref="AA1435:AD1435"/>
    <mergeCell ref="AE1435:AH1435"/>
    <mergeCell ref="AI1435:AO1435"/>
    <mergeCell ref="B1436:G1436"/>
    <mergeCell ref="H1436:L1436"/>
    <mergeCell ref="M1436:P1436"/>
    <mergeCell ref="Q1436:V1436"/>
    <mergeCell ref="W1436:Z1436"/>
    <mergeCell ref="AA1436:AD1436"/>
    <mergeCell ref="AE1436:AH1436"/>
    <mergeCell ref="AI1436:AO1436"/>
    <mergeCell ref="B1446:G1446"/>
    <mergeCell ref="H1446:L1446"/>
    <mergeCell ref="M1446:P1446"/>
    <mergeCell ref="Q1446:V1446"/>
    <mergeCell ref="W1446:Z1446"/>
    <mergeCell ref="AA1446:AD1446"/>
    <mergeCell ref="AE1446:AH1446"/>
    <mergeCell ref="AI1446:AO1446"/>
    <mergeCell ref="B1450:G1450"/>
    <mergeCell ref="H1450:L1450"/>
    <mergeCell ref="M1450:P1450"/>
    <mergeCell ref="Q1450:V1450"/>
    <mergeCell ref="W1450:Z1450"/>
    <mergeCell ref="AA1450:AD1450"/>
    <mergeCell ref="AE1450:AH1450"/>
    <mergeCell ref="AI1450:AO1450"/>
    <mergeCell ref="B1428:G1428"/>
    <mergeCell ref="H1428:L1428"/>
    <mergeCell ref="M1428:P1428"/>
    <mergeCell ref="Q1428:V1428"/>
    <mergeCell ref="W1428:Z1428"/>
    <mergeCell ref="AA1428:AD1428"/>
    <mergeCell ref="AE1428:AH1428"/>
    <mergeCell ref="AI1428:AO1428"/>
    <mergeCell ref="B1429:G1429"/>
    <mergeCell ref="H1429:L1429"/>
    <mergeCell ref="M1429:P1429"/>
    <mergeCell ref="Q1429:V1429"/>
    <mergeCell ref="W1429:Z1429"/>
    <mergeCell ref="AA1429:AD1429"/>
    <mergeCell ref="B1440:G1440"/>
    <mergeCell ref="H1440:L1440"/>
    <mergeCell ref="M1440:P1440"/>
    <mergeCell ref="Q1440:V1440"/>
    <mergeCell ref="W1440:Z1440"/>
    <mergeCell ref="AA1440:AD1440"/>
    <mergeCell ref="AE1440:AH1440"/>
    <mergeCell ref="AI1440:AO1440"/>
    <mergeCell ref="AE1425:AH1425"/>
    <mergeCell ref="AI1425:AO1425"/>
    <mergeCell ref="B1426:G1426"/>
    <mergeCell ref="H1426:L1426"/>
    <mergeCell ref="M1426:P1426"/>
    <mergeCell ref="Q1426:V1426"/>
    <mergeCell ref="W1426:Z1426"/>
    <mergeCell ref="AA1426:AD1426"/>
    <mergeCell ref="AE1426:AH1426"/>
    <mergeCell ref="AI1426:AO1426"/>
    <mergeCell ref="B1430:G1430"/>
    <mergeCell ref="H1430:L1430"/>
    <mergeCell ref="M1430:P1430"/>
    <mergeCell ref="Q1430:V1430"/>
    <mergeCell ref="W1430:Z1430"/>
    <mergeCell ref="AA1430:AD1430"/>
    <mergeCell ref="AE1430:AH1430"/>
    <mergeCell ref="AI1430:AO1430"/>
    <mergeCell ref="B1431:G1431"/>
    <mergeCell ref="H1431:L1431"/>
    <mergeCell ref="M1431:P1431"/>
    <mergeCell ref="Q1431:V1431"/>
    <mergeCell ref="W1431:Z1431"/>
    <mergeCell ref="AA1431:AD1431"/>
    <mergeCell ref="AE1431:AH1431"/>
    <mergeCell ref="AI1431:AO1431"/>
    <mergeCell ref="B1439:G1439"/>
    <mergeCell ref="H1439:L1439"/>
    <mergeCell ref="M1439:P1439"/>
    <mergeCell ref="Q1439:V1439"/>
    <mergeCell ref="W1439:Z1439"/>
    <mergeCell ref="AA1439:AD1439"/>
    <mergeCell ref="AE1439:AH1439"/>
    <mergeCell ref="AI1439:AO1439"/>
    <mergeCell ref="AE1429:AH1429"/>
    <mergeCell ref="AI1429:AO1429"/>
    <mergeCell ref="B1434:G1434"/>
    <mergeCell ref="H1434:L1434"/>
    <mergeCell ref="M1434:P1434"/>
    <mergeCell ref="Q1434:V1434"/>
    <mergeCell ref="W1434:Z1434"/>
    <mergeCell ref="AA1434:AD1434"/>
    <mergeCell ref="H1421:L1421"/>
    <mergeCell ref="M1421:P1421"/>
    <mergeCell ref="Q1421:V1421"/>
    <mergeCell ref="W1421:Z1421"/>
    <mergeCell ref="AA1421:AD1421"/>
    <mergeCell ref="AE1421:AH1421"/>
    <mergeCell ref="AI1421:AO1421"/>
    <mergeCell ref="B1417:G1417"/>
    <mergeCell ref="H1417:L1417"/>
    <mergeCell ref="M1417:P1417"/>
    <mergeCell ref="Q1417:V1417"/>
    <mergeCell ref="W1417:Z1417"/>
    <mergeCell ref="B1422:G1422"/>
    <mergeCell ref="H1422:L1422"/>
    <mergeCell ref="M1422:P1422"/>
    <mergeCell ref="Q1422:V1422"/>
    <mergeCell ref="W1422:Z1422"/>
    <mergeCell ref="AA1422:AD1422"/>
    <mergeCell ref="AE1422:AH1422"/>
    <mergeCell ref="AI1422:AO1422"/>
    <mergeCell ref="B1423:G1423"/>
    <mergeCell ref="H1423:L1423"/>
    <mergeCell ref="M1423:P1423"/>
    <mergeCell ref="Q1423:V1423"/>
    <mergeCell ref="W1423:Z1423"/>
    <mergeCell ref="AA1423:AD1423"/>
    <mergeCell ref="AE1423:AH1423"/>
    <mergeCell ref="AI1423:AO1423"/>
    <mergeCell ref="B1427:G1427"/>
    <mergeCell ref="H1427:L1427"/>
    <mergeCell ref="M1427:P1427"/>
    <mergeCell ref="Q1427:V1427"/>
    <mergeCell ref="W1427:Z1427"/>
    <mergeCell ref="AA1427:AD1427"/>
    <mergeCell ref="AE1427:AH1427"/>
    <mergeCell ref="AI1427:AO1427"/>
    <mergeCell ref="B1412:G1412"/>
    <mergeCell ref="H1412:L1412"/>
    <mergeCell ref="M1412:P1412"/>
    <mergeCell ref="Q1412:V1412"/>
    <mergeCell ref="W1412:Z1412"/>
    <mergeCell ref="AA1412:AD1412"/>
    <mergeCell ref="AE1412:AH1412"/>
    <mergeCell ref="AI1412:AO1412"/>
    <mergeCell ref="B1413:G1413"/>
    <mergeCell ref="H1413:L1413"/>
    <mergeCell ref="M1413:P1413"/>
    <mergeCell ref="Q1413:V1413"/>
    <mergeCell ref="B4585:F4585"/>
    <mergeCell ref="K4585:Q4585"/>
    <mergeCell ref="U4585:AO4585"/>
    <mergeCell ref="U4586:AO4586"/>
    <mergeCell ref="U4587:AO4587"/>
    <mergeCell ref="A4582:AO4582"/>
    <mergeCell ref="U4583:AO4583"/>
    <mergeCell ref="B4584:F4584"/>
    <mergeCell ref="K4584:Q4584"/>
    <mergeCell ref="U4584:AO4584"/>
    <mergeCell ref="AI4578:AK4578"/>
    <mergeCell ref="AL4578:AO4578"/>
    <mergeCell ref="B4579:F4579"/>
    <mergeCell ref="G4579:J4579"/>
    <mergeCell ref="K4579:N4579"/>
    <mergeCell ref="O4579:S4579"/>
    <mergeCell ref="T4579:V4579"/>
    <mergeCell ref="W4579:Y4579"/>
    <mergeCell ref="Z4579:AD4579"/>
    <mergeCell ref="AE4579:AH4579"/>
    <mergeCell ref="AI4579:AK4579"/>
    <mergeCell ref="AL4579:AO4579"/>
    <mergeCell ref="A4580:D4580"/>
    <mergeCell ref="E4580:AO4580"/>
    <mergeCell ref="B4578:F4578"/>
    <mergeCell ref="G4578:J4578"/>
    <mergeCell ref="K4578:N4578"/>
    <mergeCell ref="O4578:S4578"/>
    <mergeCell ref="T4578:V4578"/>
    <mergeCell ref="W4578:Y4578"/>
    <mergeCell ref="Z4578:AD4578"/>
    <mergeCell ref="AE4578:AH4578"/>
    <mergeCell ref="AI1414:AO1414"/>
    <mergeCell ref="B1415:G1415"/>
    <mergeCell ref="H1415:L1415"/>
    <mergeCell ref="M1415:P1415"/>
    <mergeCell ref="Q1415:V1415"/>
    <mergeCell ref="W1415:Z1415"/>
    <mergeCell ref="AA1415:AD1415"/>
    <mergeCell ref="AE1415:AH1415"/>
    <mergeCell ref="AI1415:AO1415"/>
    <mergeCell ref="B1416:G1416"/>
    <mergeCell ref="H1416:L1416"/>
    <mergeCell ref="M1416:P1416"/>
    <mergeCell ref="Q1416:V1416"/>
    <mergeCell ref="W1416:Z1416"/>
    <mergeCell ref="AA1416:AD1416"/>
    <mergeCell ref="AE1416:AH1416"/>
    <mergeCell ref="AI1416:AO1416"/>
    <mergeCell ref="AE1420:AH1420"/>
    <mergeCell ref="AI1420:AO1420"/>
    <mergeCell ref="B1421:G1421"/>
    <mergeCell ref="B4572:F4572"/>
    <mergeCell ref="G4572:J4572"/>
    <mergeCell ref="K4572:N4572"/>
    <mergeCell ref="O4572:S4572"/>
    <mergeCell ref="T4572:V4572"/>
    <mergeCell ref="W4572:Y4572"/>
    <mergeCell ref="Z4572:AD4572"/>
    <mergeCell ref="AE4572:AH4572"/>
    <mergeCell ref="AI4572:AK4572"/>
    <mergeCell ref="AL4572:AO4572"/>
    <mergeCell ref="B4577:F4577"/>
    <mergeCell ref="G4577:J4577"/>
    <mergeCell ref="K4577:N4577"/>
    <mergeCell ref="O4577:S4577"/>
    <mergeCell ref="T4577:V4577"/>
    <mergeCell ref="W4577:Y4577"/>
    <mergeCell ref="Z4577:AD4577"/>
    <mergeCell ref="AE4577:AH4577"/>
    <mergeCell ref="AI4577:AK4577"/>
    <mergeCell ref="AL4577:AO4577"/>
    <mergeCell ref="B4573:F4573"/>
    <mergeCell ref="G4573:J4573"/>
    <mergeCell ref="K4573:N4573"/>
    <mergeCell ref="O4573:S4573"/>
    <mergeCell ref="T4573:V4573"/>
    <mergeCell ref="W4573:Y4573"/>
    <mergeCell ref="Z4573:AD4573"/>
    <mergeCell ref="AE4573:AH4573"/>
    <mergeCell ref="AI4573:AK4573"/>
    <mergeCell ref="AL4573:AO4573"/>
    <mergeCell ref="B4574:F4574"/>
    <mergeCell ref="G4574:J4574"/>
    <mergeCell ref="K4574:N4574"/>
    <mergeCell ref="O4574:S4574"/>
    <mergeCell ref="T4574:V4574"/>
    <mergeCell ref="W4574:Y4574"/>
    <mergeCell ref="Z4574:AD4574"/>
    <mergeCell ref="AE4574:AH4574"/>
    <mergeCell ref="AI4574:AK4574"/>
    <mergeCell ref="AL4574:AO4574"/>
    <mergeCell ref="B4575:F4575"/>
    <mergeCell ref="G4575:J4575"/>
    <mergeCell ref="AI4575:AK4575"/>
    <mergeCell ref="AL4575:AO4575"/>
    <mergeCell ref="B4576:F4576"/>
    <mergeCell ref="G4576:J4576"/>
    <mergeCell ref="K4576:N4576"/>
    <mergeCell ref="O4576:S4576"/>
    <mergeCell ref="T4576:V4576"/>
    <mergeCell ref="W4576:Y4576"/>
    <mergeCell ref="Z4576:AD4576"/>
    <mergeCell ref="AE4576:AH4576"/>
    <mergeCell ref="AI4576:AK4576"/>
    <mergeCell ref="AL4576:AO4576"/>
    <mergeCell ref="K4575:N4575"/>
    <mergeCell ref="O4575:S4575"/>
    <mergeCell ref="T4575:V4575"/>
    <mergeCell ref="W4575:Y4575"/>
    <mergeCell ref="Z4575:AD4575"/>
    <mergeCell ref="AE4575:AH4575"/>
    <mergeCell ref="B4571:F4571"/>
    <mergeCell ref="B4566:F4566"/>
    <mergeCell ref="G4566:J4566"/>
    <mergeCell ref="K4566:N4566"/>
    <mergeCell ref="O4566:S4566"/>
    <mergeCell ref="T4566:V4566"/>
    <mergeCell ref="W4566:Y4566"/>
    <mergeCell ref="Z4566:AD4566"/>
    <mergeCell ref="AE4566:AH4566"/>
    <mergeCell ref="AI4566:AK4566"/>
    <mergeCell ref="AL4566:AO4566"/>
    <mergeCell ref="B4567:F4567"/>
    <mergeCell ref="G4567:J4567"/>
    <mergeCell ref="K4567:N4567"/>
    <mergeCell ref="O4567:S4567"/>
    <mergeCell ref="T4567:V4567"/>
    <mergeCell ref="W4567:Y4567"/>
    <mergeCell ref="Z4567:AD4567"/>
    <mergeCell ref="AE4567:AH4567"/>
    <mergeCell ref="AI4567:AK4567"/>
    <mergeCell ref="AL4567:AO4567"/>
    <mergeCell ref="B4568:F4568"/>
    <mergeCell ref="G4568:J4568"/>
    <mergeCell ref="K4568:N4568"/>
    <mergeCell ref="O4568:S4568"/>
    <mergeCell ref="T4568:V4568"/>
    <mergeCell ref="W4568:Y4568"/>
    <mergeCell ref="Z4568:AD4568"/>
    <mergeCell ref="AE4568:AH4568"/>
    <mergeCell ref="AI4568:AK4568"/>
    <mergeCell ref="AL4568:AO4568"/>
    <mergeCell ref="B4569:F4569"/>
    <mergeCell ref="G4569:J4569"/>
    <mergeCell ref="K4569:N4569"/>
    <mergeCell ref="O4569:S4569"/>
    <mergeCell ref="T4569:V4569"/>
    <mergeCell ref="W4569:Y4569"/>
    <mergeCell ref="Z4569:AD4569"/>
    <mergeCell ref="AE4569:AH4569"/>
    <mergeCell ref="AI4569:AK4569"/>
    <mergeCell ref="AL4569:AO4569"/>
    <mergeCell ref="O4571:S4571"/>
    <mergeCell ref="T4571:V4571"/>
    <mergeCell ref="W4571:Y4571"/>
    <mergeCell ref="Z4571:AD4571"/>
    <mergeCell ref="AE4571:AH4571"/>
    <mergeCell ref="AI4571:AK4571"/>
    <mergeCell ref="AL4571:AO4571"/>
    <mergeCell ref="G4571:J4571"/>
    <mergeCell ref="K4571:N4571"/>
    <mergeCell ref="B4563:F4563"/>
    <mergeCell ref="G4563:J4563"/>
    <mergeCell ref="K4563:N4563"/>
    <mergeCell ref="O4563:S4563"/>
    <mergeCell ref="T4563:V4563"/>
    <mergeCell ref="W4563:Y4563"/>
    <mergeCell ref="Z4563:AD4563"/>
    <mergeCell ref="AE4563:AH4563"/>
    <mergeCell ref="AI4563:AK4563"/>
    <mergeCell ref="AL4563:AO4563"/>
    <mergeCell ref="B4564:F4564"/>
    <mergeCell ref="G4564:J4564"/>
    <mergeCell ref="K4564:N4564"/>
    <mergeCell ref="O4564:S4564"/>
    <mergeCell ref="T4564:V4564"/>
    <mergeCell ref="W4564:Y4564"/>
    <mergeCell ref="Z4564:AD4564"/>
    <mergeCell ref="AE4564:AH4564"/>
    <mergeCell ref="AI4564:AK4564"/>
    <mergeCell ref="AL4564:AO4564"/>
    <mergeCell ref="B4565:F4565"/>
    <mergeCell ref="G4565:J4565"/>
    <mergeCell ref="K4565:N4565"/>
    <mergeCell ref="O4565:S4565"/>
    <mergeCell ref="T4565:V4565"/>
    <mergeCell ref="W4565:Y4565"/>
    <mergeCell ref="Z4565:AD4565"/>
    <mergeCell ref="AE4565:AH4565"/>
    <mergeCell ref="AI4565:AK4565"/>
    <mergeCell ref="AL4565:AO4565"/>
    <mergeCell ref="B4570:F4570"/>
    <mergeCell ref="G4570:J4570"/>
    <mergeCell ref="K4570:N4570"/>
    <mergeCell ref="O4570:S4570"/>
    <mergeCell ref="T4570:V4570"/>
    <mergeCell ref="W4570:Y4570"/>
    <mergeCell ref="Z4570:AD4570"/>
    <mergeCell ref="AE4570:AH4570"/>
    <mergeCell ref="AI4570:AK4570"/>
    <mergeCell ref="AL4570:AO4570"/>
    <mergeCell ref="B4559:F4559"/>
    <mergeCell ref="G4559:J4559"/>
    <mergeCell ref="K4559:N4559"/>
    <mergeCell ref="O4559:S4559"/>
    <mergeCell ref="T4559:V4559"/>
    <mergeCell ref="W4559:Y4559"/>
    <mergeCell ref="Z4559:AD4559"/>
    <mergeCell ref="AE4559:AH4559"/>
    <mergeCell ref="AI4559:AK4559"/>
    <mergeCell ref="AL4559:AO4559"/>
    <mergeCell ref="B4560:F4560"/>
    <mergeCell ref="G4560:J4560"/>
    <mergeCell ref="K4560:N4560"/>
    <mergeCell ref="O4560:S4560"/>
    <mergeCell ref="T4560:V4560"/>
    <mergeCell ref="W4560:Y4560"/>
    <mergeCell ref="Z4560:AD4560"/>
    <mergeCell ref="AE4560:AH4560"/>
    <mergeCell ref="AI4560:AK4560"/>
    <mergeCell ref="AL4560:AO4560"/>
    <mergeCell ref="B4561:F4561"/>
    <mergeCell ref="G4561:J4561"/>
    <mergeCell ref="K4561:N4561"/>
    <mergeCell ref="O4561:S4561"/>
    <mergeCell ref="T4561:V4561"/>
    <mergeCell ref="W4561:Y4561"/>
    <mergeCell ref="Z4561:AD4561"/>
    <mergeCell ref="AE4561:AH4561"/>
    <mergeCell ref="AI4561:AK4561"/>
    <mergeCell ref="AL4561:AO4561"/>
    <mergeCell ref="B4562:F4562"/>
    <mergeCell ref="G4562:J4562"/>
    <mergeCell ref="K4562:N4562"/>
    <mergeCell ref="O4562:S4562"/>
    <mergeCell ref="T4562:V4562"/>
    <mergeCell ref="W4562:Y4562"/>
    <mergeCell ref="Z4562:AD4562"/>
    <mergeCell ref="AE4562:AH4562"/>
    <mergeCell ref="AI4562:AK4562"/>
    <mergeCell ref="AL4562:AO4562"/>
    <mergeCell ref="B4555:F4555"/>
    <mergeCell ref="G4555:J4555"/>
    <mergeCell ref="K4555:N4555"/>
    <mergeCell ref="O4555:S4555"/>
    <mergeCell ref="T4555:V4555"/>
    <mergeCell ref="W4555:Y4555"/>
    <mergeCell ref="Z4555:AD4555"/>
    <mergeCell ref="AE4555:AH4555"/>
    <mergeCell ref="AI4555:AK4555"/>
    <mergeCell ref="AL4555:AO4555"/>
    <mergeCell ref="B4556:F4556"/>
    <mergeCell ref="G4556:J4556"/>
    <mergeCell ref="K4556:N4556"/>
    <mergeCell ref="O4556:S4556"/>
    <mergeCell ref="T4556:V4556"/>
    <mergeCell ref="W4556:Y4556"/>
    <mergeCell ref="Z4556:AD4556"/>
    <mergeCell ref="AE4556:AH4556"/>
    <mergeCell ref="AI4556:AK4556"/>
    <mergeCell ref="AL4556:AO4556"/>
    <mergeCell ref="B4557:F4557"/>
    <mergeCell ref="G4557:J4557"/>
    <mergeCell ref="K4557:N4557"/>
    <mergeCell ref="O4557:S4557"/>
    <mergeCell ref="T4557:V4557"/>
    <mergeCell ref="W4557:Y4557"/>
    <mergeCell ref="Z4557:AD4557"/>
    <mergeCell ref="AE4557:AH4557"/>
    <mergeCell ref="AI4557:AK4557"/>
    <mergeCell ref="AL4557:AO4557"/>
    <mergeCell ref="B4558:F4558"/>
    <mergeCell ref="G4558:J4558"/>
    <mergeCell ref="K4558:N4558"/>
    <mergeCell ref="O4558:S4558"/>
    <mergeCell ref="T4558:V4558"/>
    <mergeCell ref="W4558:Y4558"/>
    <mergeCell ref="Z4558:AD4558"/>
    <mergeCell ref="AE4558:AH4558"/>
    <mergeCell ref="AI4558:AK4558"/>
    <mergeCell ref="AL4558:AO4558"/>
    <mergeCell ref="AI4551:AK4551"/>
    <mergeCell ref="AL4551:AO4551"/>
    <mergeCell ref="B4552:F4552"/>
    <mergeCell ref="G4552:J4552"/>
    <mergeCell ref="K4552:N4552"/>
    <mergeCell ref="O4552:S4552"/>
    <mergeCell ref="T4552:V4552"/>
    <mergeCell ref="W4552:Y4552"/>
    <mergeCell ref="Z4552:AD4552"/>
    <mergeCell ref="AE4552:AH4552"/>
    <mergeCell ref="AI4552:AK4552"/>
    <mergeCell ref="AL4552:AO4552"/>
    <mergeCell ref="B4553:F4553"/>
    <mergeCell ref="G4553:J4553"/>
    <mergeCell ref="K4553:N4553"/>
    <mergeCell ref="O4553:S4553"/>
    <mergeCell ref="T4553:V4553"/>
    <mergeCell ref="W4553:Y4553"/>
    <mergeCell ref="Z4553:AD4553"/>
    <mergeCell ref="AE4553:AH4553"/>
    <mergeCell ref="AI4553:AK4553"/>
    <mergeCell ref="AL4553:AO4553"/>
    <mergeCell ref="B4551:F4551"/>
    <mergeCell ref="G4551:J4551"/>
    <mergeCell ref="K4551:N4551"/>
    <mergeCell ref="O4551:S4551"/>
    <mergeCell ref="T4551:V4551"/>
    <mergeCell ref="W4551:Y4551"/>
    <mergeCell ref="Z4551:AD4551"/>
    <mergeCell ref="AE4551:AH4551"/>
    <mergeCell ref="B4554:F4554"/>
    <mergeCell ref="G4554:J4554"/>
    <mergeCell ref="K4554:N4554"/>
    <mergeCell ref="O4554:S4554"/>
    <mergeCell ref="T4554:V4554"/>
    <mergeCell ref="W4554:Y4554"/>
    <mergeCell ref="Z4554:AD4554"/>
    <mergeCell ref="AE4554:AH4554"/>
    <mergeCell ref="AI4554:AK4554"/>
    <mergeCell ref="AL4554:AO4554"/>
    <mergeCell ref="B4547:F4547"/>
    <mergeCell ref="G4547:J4547"/>
    <mergeCell ref="K4547:N4547"/>
    <mergeCell ref="O4547:S4547"/>
    <mergeCell ref="T4547:V4547"/>
    <mergeCell ref="W4547:Y4547"/>
    <mergeCell ref="Z4547:AD4547"/>
    <mergeCell ref="AE4547:AH4547"/>
    <mergeCell ref="AI4547:AK4547"/>
    <mergeCell ref="AL4547:AO4547"/>
    <mergeCell ref="B4548:F4548"/>
    <mergeCell ref="G4548:J4548"/>
    <mergeCell ref="K4548:N4548"/>
    <mergeCell ref="O4548:S4548"/>
    <mergeCell ref="T4548:V4548"/>
    <mergeCell ref="W4548:Y4548"/>
    <mergeCell ref="Z4548:AD4548"/>
    <mergeCell ref="AE4548:AH4548"/>
    <mergeCell ref="AI4548:AK4548"/>
    <mergeCell ref="AL4548:AO4548"/>
    <mergeCell ref="B4549:F4549"/>
    <mergeCell ref="G4549:J4549"/>
    <mergeCell ref="K4549:N4549"/>
    <mergeCell ref="O4549:S4549"/>
    <mergeCell ref="T4549:V4549"/>
    <mergeCell ref="W4549:Y4549"/>
    <mergeCell ref="Z4549:AD4549"/>
    <mergeCell ref="AE4549:AH4549"/>
    <mergeCell ref="AI4549:AK4549"/>
    <mergeCell ref="AL4549:AO4549"/>
    <mergeCell ref="B4550:F4550"/>
    <mergeCell ref="G4550:J4550"/>
    <mergeCell ref="K4550:N4550"/>
    <mergeCell ref="O4550:S4550"/>
    <mergeCell ref="T4550:V4550"/>
    <mergeCell ref="W4550:Y4550"/>
    <mergeCell ref="Z4550:AD4550"/>
    <mergeCell ref="AE4550:AH4550"/>
    <mergeCell ref="AI4550:AK4550"/>
    <mergeCell ref="AL4550:AO4550"/>
    <mergeCell ref="B4543:F4543"/>
    <mergeCell ref="G4543:J4543"/>
    <mergeCell ref="K4543:N4543"/>
    <mergeCell ref="O4543:S4543"/>
    <mergeCell ref="T4543:V4543"/>
    <mergeCell ref="W4543:Y4543"/>
    <mergeCell ref="Z4543:AD4543"/>
    <mergeCell ref="AE4543:AH4543"/>
    <mergeCell ref="AI4543:AK4543"/>
    <mergeCell ref="AL4543:AO4543"/>
    <mergeCell ref="B4544:F4544"/>
    <mergeCell ref="G4544:J4544"/>
    <mergeCell ref="K4544:N4544"/>
    <mergeCell ref="O4544:S4544"/>
    <mergeCell ref="T4544:V4544"/>
    <mergeCell ref="W4544:Y4544"/>
    <mergeCell ref="Z4544:AD4544"/>
    <mergeCell ref="AE4544:AH4544"/>
    <mergeCell ref="AI4544:AK4544"/>
    <mergeCell ref="AL4544:AO4544"/>
    <mergeCell ref="B4545:F4545"/>
    <mergeCell ref="G4545:J4545"/>
    <mergeCell ref="K4545:N4545"/>
    <mergeCell ref="O4545:S4545"/>
    <mergeCell ref="T4545:V4545"/>
    <mergeCell ref="W4545:Y4545"/>
    <mergeCell ref="Z4545:AD4545"/>
    <mergeCell ref="AE4545:AH4545"/>
    <mergeCell ref="AI4545:AK4545"/>
    <mergeCell ref="AL4545:AO4545"/>
    <mergeCell ref="B4546:F4546"/>
    <mergeCell ref="G4546:J4546"/>
    <mergeCell ref="K4546:N4546"/>
    <mergeCell ref="O4546:S4546"/>
    <mergeCell ref="T4546:V4546"/>
    <mergeCell ref="W4546:Y4546"/>
    <mergeCell ref="Z4546:AD4546"/>
    <mergeCell ref="AE4546:AH4546"/>
    <mergeCell ref="AI4546:AK4546"/>
    <mergeCell ref="AL4546:AO4546"/>
    <mergeCell ref="B4539:F4539"/>
    <mergeCell ref="G4539:J4539"/>
    <mergeCell ref="K4539:N4539"/>
    <mergeCell ref="O4539:S4539"/>
    <mergeCell ref="T4539:V4539"/>
    <mergeCell ref="W4539:Y4539"/>
    <mergeCell ref="Z4539:AD4539"/>
    <mergeCell ref="AE4539:AH4539"/>
    <mergeCell ref="AI4539:AK4539"/>
    <mergeCell ref="AL4539:AO4539"/>
    <mergeCell ref="B4540:F4540"/>
    <mergeCell ref="G4540:J4540"/>
    <mergeCell ref="K4540:N4540"/>
    <mergeCell ref="O4540:S4540"/>
    <mergeCell ref="T4540:V4540"/>
    <mergeCell ref="W4540:Y4540"/>
    <mergeCell ref="Z4540:AD4540"/>
    <mergeCell ref="AE4540:AH4540"/>
    <mergeCell ref="AI4540:AK4540"/>
    <mergeCell ref="AL4540:AO4540"/>
    <mergeCell ref="B4541:F4541"/>
    <mergeCell ref="G4541:J4541"/>
    <mergeCell ref="K4541:N4541"/>
    <mergeCell ref="O4541:S4541"/>
    <mergeCell ref="T4541:V4541"/>
    <mergeCell ref="W4541:Y4541"/>
    <mergeCell ref="Z4541:AD4541"/>
    <mergeCell ref="AE4541:AH4541"/>
    <mergeCell ref="AI4541:AK4541"/>
    <mergeCell ref="AL4541:AO4541"/>
    <mergeCell ref="B4542:F4542"/>
    <mergeCell ref="G4542:J4542"/>
    <mergeCell ref="K4542:N4542"/>
    <mergeCell ref="O4542:S4542"/>
    <mergeCell ref="T4542:V4542"/>
    <mergeCell ref="W4542:Y4542"/>
    <mergeCell ref="Z4542:AD4542"/>
    <mergeCell ref="AE4542:AH4542"/>
    <mergeCell ref="AI4542:AK4542"/>
    <mergeCell ref="AL4542:AO4542"/>
    <mergeCell ref="B4535:F4535"/>
    <mergeCell ref="G4535:J4535"/>
    <mergeCell ref="K4535:N4535"/>
    <mergeCell ref="O4535:S4535"/>
    <mergeCell ref="T4535:V4535"/>
    <mergeCell ref="W4535:Y4535"/>
    <mergeCell ref="Z4535:AD4535"/>
    <mergeCell ref="AE4535:AH4535"/>
    <mergeCell ref="AI4535:AK4535"/>
    <mergeCell ref="AL4535:AO4535"/>
    <mergeCell ref="B4536:F4536"/>
    <mergeCell ref="G4536:J4536"/>
    <mergeCell ref="K4536:N4536"/>
    <mergeCell ref="O4536:S4536"/>
    <mergeCell ref="T4536:V4536"/>
    <mergeCell ref="W4536:Y4536"/>
    <mergeCell ref="Z4536:AD4536"/>
    <mergeCell ref="AE4536:AH4536"/>
    <mergeCell ref="AI4536:AK4536"/>
    <mergeCell ref="AL4536:AO4536"/>
    <mergeCell ref="B4537:F4537"/>
    <mergeCell ref="G4537:J4537"/>
    <mergeCell ref="K4537:N4537"/>
    <mergeCell ref="O4537:S4537"/>
    <mergeCell ref="T4537:V4537"/>
    <mergeCell ref="W4537:Y4537"/>
    <mergeCell ref="Z4537:AD4537"/>
    <mergeCell ref="AE4537:AH4537"/>
    <mergeCell ref="AI4537:AK4537"/>
    <mergeCell ref="AL4537:AO4537"/>
    <mergeCell ref="B4538:F4538"/>
    <mergeCell ref="G4538:J4538"/>
    <mergeCell ref="K4538:N4538"/>
    <mergeCell ref="O4538:S4538"/>
    <mergeCell ref="T4538:V4538"/>
    <mergeCell ref="W4538:Y4538"/>
    <mergeCell ref="Z4538:AD4538"/>
    <mergeCell ref="AE4538:AH4538"/>
    <mergeCell ref="AI4538:AK4538"/>
    <mergeCell ref="AL4538:AO4538"/>
    <mergeCell ref="B4531:F4531"/>
    <mergeCell ref="G4531:J4531"/>
    <mergeCell ref="K4531:N4531"/>
    <mergeCell ref="O4531:S4531"/>
    <mergeCell ref="T4531:V4531"/>
    <mergeCell ref="W4531:Y4531"/>
    <mergeCell ref="Z4531:AD4531"/>
    <mergeCell ref="AE4531:AH4531"/>
    <mergeCell ref="AI4531:AK4531"/>
    <mergeCell ref="AL4531:AO4531"/>
    <mergeCell ref="B4532:F4532"/>
    <mergeCell ref="G4532:J4532"/>
    <mergeCell ref="K4532:N4532"/>
    <mergeCell ref="O4532:S4532"/>
    <mergeCell ref="T4532:V4532"/>
    <mergeCell ref="W4532:Y4532"/>
    <mergeCell ref="Z4532:AD4532"/>
    <mergeCell ref="AE4532:AH4532"/>
    <mergeCell ref="AI4532:AK4532"/>
    <mergeCell ref="AL4532:AO4532"/>
    <mergeCell ref="B4533:F4533"/>
    <mergeCell ref="G4533:J4533"/>
    <mergeCell ref="K4533:N4533"/>
    <mergeCell ref="O4533:S4533"/>
    <mergeCell ref="T4533:V4533"/>
    <mergeCell ref="W4533:Y4533"/>
    <mergeCell ref="Z4533:AD4533"/>
    <mergeCell ref="AE4533:AH4533"/>
    <mergeCell ref="AI4533:AK4533"/>
    <mergeCell ref="AL4533:AO4533"/>
    <mergeCell ref="B4534:F4534"/>
    <mergeCell ref="G4534:J4534"/>
    <mergeCell ref="K4534:N4534"/>
    <mergeCell ref="O4534:S4534"/>
    <mergeCell ref="T4534:V4534"/>
    <mergeCell ref="W4534:Y4534"/>
    <mergeCell ref="Z4534:AD4534"/>
    <mergeCell ref="AE4534:AH4534"/>
    <mergeCell ref="AI4534:AK4534"/>
    <mergeCell ref="AL4534:AO4534"/>
    <mergeCell ref="A4523:D4523"/>
    <mergeCell ref="E4523:AO4523"/>
    <mergeCell ref="A4525:AO4525"/>
    <mergeCell ref="A4527:A4528"/>
    <mergeCell ref="B4527:F4528"/>
    <mergeCell ref="G4527:J4528"/>
    <mergeCell ref="K4527:N4528"/>
    <mergeCell ref="O4527:Y4527"/>
    <mergeCell ref="Z4527:AD4528"/>
    <mergeCell ref="AE4527:AH4528"/>
    <mergeCell ref="AI4527:AK4528"/>
    <mergeCell ref="AL4527:AO4528"/>
    <mergeCell ref="O4528:S4528"/>
    <mergeCell ref="T4528:V4528"/>
    <mergeCell ref="W4528:Y4528"/>
    <mergeCell ref="AA4522:AC4522"/>
    <mergeCell ref="AD4522:AF4522"/>
    <mergeCell ref="AA4521:AC4521"/>
    <mergeCell ref="AD4521:AF4521"/>
    <mergeCell ref="B4529:F4529"/>
    <mergeCell ref="G4529:J4529"/>
    <mergeCell ref="K4529:N4529"/>
    <mergeCell ref="O4529:S4529"/>
    <mergeCell ref="T4529:V4529"/>
    <mergeCell ref="W4529:Y4529"/>
    <mergeCell ref="Z4529:AD4529"/>
    <mergeCell ref="AE4529:AH4529"/>
    <mergeCell ref="AI4529:AK4529"/>
    <mergeCell ref="AL4529:AO4529"/>
    <mergeCell ref="B4530:F4530"/>
    <mergeCell ref="G4530:J4530"/>
    <mergeCell ref="K4530:N4530"/>
    <mergeCell ref="O4530:S4530"/>
    <mergeCell ref="T4530:V4530"/>
    <mergeCell ref="W4530:Y4530"/>
    <mergeCell ref="Z4530:AD4530"/>
    <mergeCell ref="AE4530:AH4530"/>
    <mergeCell ref="AI4530:AK4530"/>
    <mergeCell ref="AL4530:AO4530"/>
    <mergeCell ref="B4518:J4518"/>
    <mergeCell ref="K4518:N4518"/>
    <mergeCell ref="O4518:R4518"/>
    <mergeCell ref="S4518:Z4518"/>
    <mergeCell ref="AG4518:AJ4518"/>
    <mergeCell ref="AK4518:AO4518"/>
    <mergeCell ref="B4519:J4519"/>
    <mergeCell ref="K4519:N4519"/>
    <mergeCell ref="O4519:R4519"/>
    <mergeCell ref="S4519:Z4519"/>
    <mergeCell ref="AG4519:AJ4519"/>
    <mergeCell ref="AK4519:AO4519"/>
    <mergeCell ref="B4520:J4520"/>
    <mergeCell ref="K4520:N4520"/>
    <mergeCell ref="O4520:R4520"/>
    <mergeCell ref="S4520:Z4520"/>
    <mergeCell ref="AG4520:AJ4520"/>
    <mergeCell ref="AK4520:AO4520"/>
    <mergeCell ref="AA4520:AC4520"/>
    <mergeCell ref="AD4520:AF4520"/>
    <mergeCell ref="AA4519:AC4519"/>
    <mergeCell ref="AD4519:AF4519"/>
    <mergeCell ref="AA4518:AC4518"/>
    <mergeCell ref="AD4518:AF4518"/>
    <mergeCell ref="B4521:J4521"/>
    <mergeCell ref="K4521:N4521"/>
    <mergeCell ref="O4521:R4521"/>
    <mergeCell ref="S4521:Z4521"/>
    <mergeCell ref="AG4521:AJ4521"/>
    <mergeCell ref="AK4521:AO4521"/>
    <mergeCell ref="B4522:J4522"/>
    <mergeCell ref="K4522:N4522"/>
    <mergeCell ref="O4522:R4522"/>
    <mergeCell ref="S4522:Z4522"/>
    <mergeCell ref="AG4522:AJ4522"/>
    <mergeCell ref="AK4522:AO4522"/>
    <mergeCell ref="B4514:J4514"/>
    <mergeCell ref="K4514:N4514"/>
    <mergeCell ref="O4514:R4514"/>
    <mergeCell ref="S4514:Z4514"/>
    <mergeCell ref="AG4514:AJ4514"/>
    <mergeCell ref="AK4514:AO4514"/>
    <mergeCell ref="AA4514:AC4514"/>
    <mergeCell ref="AD4514:AF4514"/>
    <mergeCell ref="AA4513:AC4513"/>
    <mergeCell ref="AD4513:AF4513"/>
    <mergeCell ref="AA4512:AC4512"/>
    <mergeCell ref="AD4512:AF4512"/>
    <mergeCell ref="B4515:J4515"/>
    <mergeCell ref="K4515:N4515"/>
    <mergeCell ref="O4515:R4515"/>
    <mergeCell ref="S4515:Z4515"/>
    <mergeCell ref="AG4515:AJ4515"/>
    <mergeCell ref="AK4515:AO4515"/>
    <mergeCell ref="B4516:J4516"/>
    <mergeCell ref="K4516:N4516"/>
    <mergeCell ref="O4516:R4516"/>
    <mergeCell ref="S4516:Z4516"/>
    <mergeCell ref="AG4516:AJ4516"/>
    <mergeCell ref="AK4516:AO4516"/>
    <mergeCell ref="B4517:J4517"/>
    <mergeCell ref="K4517:N4517"/>
    <mergeCell ref="O4517:R4517"/>
    <mergeCell ref="S4517:Z4517"/>
    <mergeCell ref="AG4517:AJ4517"/>
    <mergeCell ref="AK4517:AO4517"/>
    <mergeCell ref="AA4517:AC4517"/>
    <mergeCell ref="AD4517:AF4517"/>
    <mergeCell ref="AA4516:AC4516"/>
    <mergeCell ref="AD4516:AF4516"/>
    <mergeCell ref="AA4515:AC4515"/>
    <mergeCell ref="AD4515:AF4515"/>
    <mergeCell ref="B4509:J4509"/>
    <mergeCell ref="K4509:N4509"/>
    <mergeCell ref="O4509:R4509"/>
    <mergeCell ref="S4509:Z4509"/>
    <mergeCell ref="AG4509:AJ4509"/>
    <mergeCell ref="AK4509:AO4509"/>
    <mergeCell ref="B4510:J4510"/>
    <mergeCell ref="K4510:N4510"/>
    <mergeCell ref="O4510:R4510"/>
    <mergeCell ref="S4510:Z4510"/>
    <mergeCell ref="AG4510:AJ4510"/>
    <mergeCell ref="AK4510:AO4510"/>
    <mergeCell ref="B4511:J4511"/>
    <mergeCell ref="K4511:N4511"/>
    <mergeCell ref="O4511:R4511"/>
    <mergeCell ref="S4511:Z4511"/>
    <mergeCell ref="AG4511:AJ4511"/>
    <mergeCell ref="AK4511:AO4511"/>
    <mergeCell ref="AA4511:AC4511"/>
    <mergeCell ref="AD4511:AF4511"/>
    <mergeCell ref="AA4510:AC4510"/>
    <mergeCell ref="AD4510:AF4510"/>
    <mergeCell ref="AA4509:AC4509"/>
    <mergeCell ref="AD4509:AF4509"/>
    <mergeCell ref="B4512:J4512"/>
    <mergeCell ref="K4512:N4512"/>
    <mergeCell ref="O4512:R4512"/>
    <mergeCell ref="S4512:Z4512"/>
    <mergeCell ref="AG4512:AJ4512"/>
    <mergeCell ref="AK4512:AO4512"/>
    <mergeCell ref="B4513:J4513"/>
    <mergeCell ref="K4513:N4513"/>
    <mergeCell ref="O4513:R4513"/>
    <mergeCell ref="S4513:Z4513"/>
    <mergeCell ref="AG4513:AJ4513"/>
    <mergeCell ref="AK4513:AO4513"/>
    <mergeCell ref="S4502:Z4502"/>
    <mergeCell ref="AG4502:AJ4502"/>
    <mergeCell ref="AK4502:AO4502"/>
    <mergeCell ref="B4503:J4503"/>
    <mergeCell ref="K4503:N4503"/>
    <mergeCell ref="O4503:R4503"/>
    <mergeCell ref="S4503:Z4503"/>
    <mergeCell ref="AG4503:AJ4503"/>
    <mergeCell ref="AK4503:AO4503"/>
    <mergeCell ref="B4504:J4504"/>
    <mergeCell ref="K4504:N4504"/>
    <mergeCell ref="O4504:R4504"/>
    <mergeCell ref="S4504:Z4504"/>
    <mergeCell ref="AG4504:AJ4504"/>
    <mergeCell ref="AK4504:AO4504"/>
    <mergeCell ref="B4502:J4502"/>
    <mergeCell ref="B4506:J4506"/>
    <mergeCell ref="K4506:N4506"/>
    <mergeCell ref="O4506:R4506"/>
    <mergeCell ref="S4506:Z4506"/>
    <mergeCell ref="AG4506:AJ4506"/>
    <mergeCell ref="AK4506:AO4506"/>
    <mergeCell ref="B4507:J4507"/>
    <mergeCell ref="K4507:N4507"/>
    <mergeCell ref="O4507:R4507"/>
    <mergeCell ref="S4507:Z4507"/>
    <mergeCell ref="AG4507:AJ4507"/>
    <mergeCell ref="AK4507:AO4507"/>
    <mergeCell ref="B4508:J4508"/>
    <mergeCell ref="K4508:N4508"/>
    <mergeCell ref="O4508:R4508"/>
    <mergeCell ref="S4508:Z4508"/>
    <mergeCell ref="AG4508:AJ4508"/>
    <mergeCell ref="AK4508:AO4508"/>
    <mergeCell ref="AA4508:AC4508"/>
    <mergeCell ref="AD4508:AF4508"/>
    <mergeCell ref="AA4507:AC4507"/>
    <mergeCell ref="AD4507:AF4507"/>
    <mergeCell ref="AA4506:AC4506"/>
    <mergeCell ref="AD4506:AF4506"/>
    <mergeCell ref="O4500:R4500"/>
    <mergeCell ref="S4500:Z4500"/>
    <mergeCell ref="AA4500:AC4500"/>
    <mergeCell ref="AD4500:AF4500"/>
    <mergeCell ref="AG4500:AJ4500"/>
    <mergeCell ref="AK4500:AO4500"/>
    <mergeCell ref="B4495:J4495"/>
    <mergeCell ref="K4495:N4495"/>
    <mergeCell ref="O4495:R4495"/>
    <mergeCell ref="S4495:Z4495"/>
    <mergeCell ref="AA4495:AC4495"/>
    <mergeCell ref="AD4495:AF4495"/>
    <mergeCell ref="AG4495:AJ4495"/>
    <mergeCell ref="AK4495:AO4495"/>
    <mergeCell ref="B4496:J4496"/>
    <mergeCell ref="K4496:N4496"/>
    <mergeCell ref="O4496:R4496"/>
    <mergeCell ref="S4496:Z4496"/>
    <mergeCell ref="AA4496:AC4496"/>
    <mergeCell ref="AD4496:AF4496"/>
    <mergeCell ref="AG4496:AJ4496"/>
    <mergeCell ref="AK4496:AO4496"/>
    <mergeCell ref="B4497:J4497"/>
    <mergeCell ref="K4497:N4497"/>
    <mergeCell ref="O4497:R4497"/>
    <mergeCell ref="S4497:Z4497"/>
    <mergeCell ref="AA4497:AC4497"/>
    <mergeCell ref="AD4497:AF4497"/>
    <mergeCell ref="AG4497:AJ4497"/>
    <mergeCell ref="AK4497:AO4497"/>
    <mergeCell ref="AA4505:AC4505"/>
    <mergeCell ref="AD4505:AF4505"/>
    <mergeCell ref="AA4504:AC4504"/>
    <mergeCell ref="AD4504:AF4504"/>
    <mergeCell ref="B4505:J4505"/>
    <mergeCell ref="K4505:N4505"/>
    <mergeCell ref="O4505:R4505"/>
    <mergeCell ref="S4505:Z4505"/>
    <mergeCell ref="AG4505:AJ4505"/>
    <mergeCell ref="AK4505:AO4505"/>
    <mergeCell ref="AA4502:AC4502"/>
    <mergeCell ref="AD4502:AF4502"/>
    <mergeCell ref="AA4503:AC4503"/>
    <mergeCell ref="AD4503:AF4503"/>
    <mergeCell ref="B4498:J4498"/>
    <mergeCell ref="K4498:N4498"/>
    <mergeCell ref="O4498:R4498"/>
    <mergeCell ref="S4498:Z4498"/>
    <mergeCell ref="AA4498:AC4498"/>
    <mergeCell ref="AD4498:AF4498"/>
    <mergeCell ref="AG4498:AJ4498"/>
    <mergeCell ref="AK4498:AO4498"/>
    <mergeCell ref="B4499:J4499"/>
    <mergeCell ref="K4499:N4499"/>
    <mergeCell ref="O4499:R4499"/>
    <mergeCell ref="S4499:Z4499"/>
    <mergeCell ref="AA4499:AC4499"/>
    <mergeCell ref="AD4499:AF4499"/>
    <mergeCell ref="AG4499:AJ4499"/>
    <mergeCell ref="AK4499:AO4499"/>
    <mergeCell ref="B4500:J4500"/>
    <mergeCell ref="K4500:N4500"/>
    <mergeCell ref="K4502:N4502"/>
    <mergeCell ref="O4502:R4502"/>
    <mergeCell ref="B4490:J4490"/>
    <mergeCell ref="K4490:N4490"/>
    <mergeCell ref="O4490:R4490"/>
    <mergeCell ref="S4490:Z4490"/>
    <mergeCell ref="AA4490:AC4490"/>
    <mergeCell ref="AD4490:AF4490"/>
    <mergeCell ref="AG4490:AJ4490"/>
    <mergeCell ref="AK4490:AO4490"/>
    <mergeCell ref="B4491:J4491"/>
    <mergeCell ref="K4491:N4491"/>
    <mergeCell ref="O4491:R4491"/>
    <mergeCell ref="S4491:Z4491"/>
    <mergeCell ref="AA4491:AC4491"/>
    <mergeCell ref="AD4491:AF4491"/>
    <mergeCell ref="AG4491:AJ4491"/>
    <mergeCell ref="AK4491:AO4491"/>
    <mergeCell ref="B4492:J4492"/>
    <mergeCell ref="K4492:N4492"/>
    <mergeCell ref="O4492:R4492"/>
    <mergeCell ref="S4492:Z4492"/>
    <mergeCell ref="AA4492:AC4492"/>
    <mergeCell ref="AD4492:AF4492"/>
    <mergeCell ref="AG4492:AJ4492"/>
    <mergeCell ref="AK4492:AO4492"/>
    <mergeCell ref="B4493:J4493"/>
    <mergeCell ref="K4493:N4493"/>
    <mergeCell ref="O4493:R4493"/>
    <mergeCell ref="S4493:Z4493"/>
    <mergeCell ref="AA4493:AC4493"/>
    <mergeCell ref="AD4493:AF4493"/>
    <mergeCell ref="AG4493:AJ4493"/>
    <mergeCell ref="AK4493:AO4493"/>
    <mergeCell ref="B4494:J4494"/>
    <mergeCell ref="K4494:N4494"/>
    <mergeCell ref="O4494:R4494"/>
    <mergeCell ref="S4494:Z4494"/>
    <mergeCell ref="AA4494:AC4494"/>
    <mergeCell ref="AD4494:AF4494"/>
    <mergeCell ref="AG4494:AJ4494"/>
    <mergeCell ref="AK4494:AO4494"/>
    <mergeCell ref="B4485:J4485"/>
    <mergeCell ref="K4485:N4485"/>
    <mergeCell ref="O4485:R4485"/>
    <mergeCell ref="S4485:Z4485"/>
    <mergeCell ref="AA4485:AC4485"/>
    <mergeCell ref="AD4485:AF4485"/>
    <mergeCell ref="AG4485:AJ4485"/>
    <mergeCell ref="AK4485:AO4485"/>
    <mergeCell ref="B4486:J4486"/>
    <mergeCell ref="K4486:N4486"/>
    <mergeCell ref="O4486:R4486"/>
    <mergeCell ref="S4486:Z4486"/>
    <mergeCell ref="AA4486:AC4486"/>
    <mergeCell ref="AD4486:AF4486"/>
    <mergeCell ref="AG4486:AJ4486"/>
    <mergeCell ref="AK4486:AO4486"/>
    <mergeCell ref="B4487:J4487"/>
    <mergeCell ref="K4487:N4487"/>
    <mergeCell ref="O4487:R4487"/>
    <mergeCell ref="S4487:Z4487"/>
    <mergeCell ref="AA4487:AC4487"/>
    <mergeCell ref="AD4487:AF4487"/>
    <mergeCell ref="AG4487:AJ4487"/>
    <mergeCell ref="AK4487:AO4487"/>
    <mergeCell ref="B4488:J4488"/>
    <mergeCell ref="K4488:N4488"/>
    <mergeCell ref="O4488:R4488"/>
    <mergeCell ref="S4488:Z4488"/>
    <mergeCell ref="AA4488:AC4488"/>
    <mergeCell ref="AD4488:AF4488"/>
    <mergeCell ref="AG4488:AJ4488"/>
    <mergeCell ref="AK4488:AO4488"/>
    <mergeCell ref="B4489:J4489"/>
    <mergeCell ref="K4489:N4489"/>
    <mergeCell ref="O4489:R4489"/>
    <mergeCell ref="S4489:Z4489"/>
    <mergeCell ref="AA4489:AC4489"/>
    <mergeCell ref="AD4489:AF4489"/>
    <mergeCell ref="AG4489:AJ4489"/>
    <mergeCell ref="AK4489:AO4489"/>
    <mergeCell ref="B1388:G1388"/>
    <mergeCell ref="W1388:Z1388"/>
    <mergeCell ref="AI4417:AO4417"/>
    <mergeCell ref="K4386:N4386"/>
    <mergeCell ref="K4387:N4387"/>
    <mergeCell ref="K4390:N4390"/>
    <mergeCell ref="H4378:J4378"/>
    <mergeCell ref="B4379:G4379"/>
    <mergeCell ref="H4379:J4379"/>
    <mergeCell ref="B4380:G4380"/>
    <mergeCell ref="H4380:J4380"/>
    <mergeCell ref="B4381:G4381"/>
    <mergeCell ref="H4381:J4381"/>
    <mergeCell ref="B4382:G4382"/>
    <mergeCell ref="H4382:J4382"/>
    <mergeCell ref="K4378:N4378"/>
    <mergeCell ref="K4379:N4379"/>
    <mergeCell ref="K4380:N4380"/>
    <mergeCell ref="B4483:J4483"/>
    <mergeCell ref="K4483:N4483"/>
    <mergeCell ref="O4483:R4483"/>
    <mergeCell ref="S4483:Z4483"/>
    <mergeCell ref="AA4483:AC4483"/>
    <mergeCell ref="AD4483:AF4483"/>
    <mergeCell ref="AG4483:AJ4483"/>
    <mergeCell ref="AK4483:AO4483"/>
    <mergeCell ref="B4484:J4484"/>
    <mergeCell ref="K4484:N4484"/>
    <mergeCell ref="O4484:R4484"/>
    <mergeCell ref="S4484:Z4484"/>
    <mergeCell ref="AA4484:AC4484"/>
    <mergeCell ref="AD4484:AF4484"/>
    <mergeCell ref="AG4484:AJ4484"/>
    <mergeCell ref="AK4484:AO4484"/>
    <mergeCell ref="W1413:Z1413"/>
    <mergeCell ref="AA1413:AD1413"/>
    <mergeCell ref="AE1413:AH1413"/>
    <mergeCell ref="AI1413:AO1413"/>
    <mergeCell ref="AA1417:AD1417"/>
    <mergeCell ref="AE1417:AH1417"/>
    <mergeCell ref="AI1417:AO1417"/>
    <mergeCell ref="B1418:G1418"/>
    <mergeCell ref="H1418:L1418"/>
    <mergeCell ref="M1418:P1418"/>
    <mergeCell ref="Q1418:V1418"/>
    <mergeCell ref="W1418:Z1418"/>
    <mergeCell ref="AA1418:AD1418"/>
    <mergeCell ref="AE1418:AH1418"/>
    <mergeCell ref="AI1418:AO1418"/>
    <mergeCell ref="B1419:G1419"/>
    <mergeCell ref="H1419:L1419"/>
    <mergeCell ref="M1419:P1419"/>
    <mergeCell ref="Q1419:V1419"/>
    <mergeCell ref="W1419:Z1419"/>
    <mergeCell ref="AA1419:AD1419"/>
    <mergeCell ref="AE1419:AH1419"/>
    <mergeCell ref="AI1419:AO1419"/>
    <mergeCell ref="AE1424:AH1424"/>
    <mergeCell ref="AI1424:AO1424"/>
    <mergeCell ref="B1425:G1425"/>
    <mergeCell ref="H1425:L1425"/>
    <mergeCell ref="M1425:P1425"/>
    <mergeCell ref="Q1425:V1425"/>
    <mergeCell ref="W1425:Z1425"/>
    <mergeCell ref="B1381:G1381"/>
    <mergeCell ref="W1381:Z1381"/>
    <mergeCell ref="B1382:G1382"/>
    <mergeCell ref="W1382:Z1382"/>
    <mergeCell ref="H1381:L1381"/>
    <mergeCell ref="M1381:P1381"/>
    <mergeCell ref="Q1381:V1381"/>
    <mergeCell ref="AA1381:AD1381"/>
    <mergeCell ref="AE1381:AH1381"/>
    <mergeCell ref="AI1381:AO1381"/>
    <mergeCell ref="H1382:L1382"/>
    <mergeCell ref="M1382:P1382"/>
    <mergeCell ref="Q1382:V1382"/>
    <mergeCell ref="AA1382:AD1382"/>
    <mergeCell ref="AE1382:AH1382"/>
    <mergeCell ref="AI1382:AO1382"/>
    <mergeCell ref="B1383:G1383"/>
    <mergeCell ref="W1383:Z1383"/>
    <mergeCell ref="AI1387:AO1387"/>
    <mergeCell ref="H1388:L1388"/>
    <mergeCell ref="M1388:P1388"/>
    <mergeCell ref="Q1388:V1388"/>
    <mergeCell ref="AA1388:AD1388"/>
    <mergeCell ref="AE1388:AH1388"/>
    <mergeCell ref="AI1388:AO1388"/>
    <mergeCell ref="B1389:G1389"/>
    <mergeCell ref="W1389:Z1389"/>
    <mergeCell ref="B1390:G1390"/>
    <mergeCell ref="W1390:Z1390"/>
    <mergeCell ref="H1389:L1389"/>
    <mergeCell ref="M1389:P1389"/>
    <mergeCell ref="Q1389:V1389"/>
    <mergeCell ref="AA1389:AD1389"/>
    <mergeCell ref="AE1389:AH1389"/>
    <mergeCell ref="AI1389:AO1389"/>
    <mergeCell ref="H1390:L1390"/>
    <mergeCell ref="M1390:P1390"/>
    <mergeCell ref="Q1390:V1390"/>
    <mergeCell ref="AA1390:AD1390"/>
    <mergeCell ref="AE1390:AH1390"/>
    <mergeCell ref="AI1390:AO1390"/>
    <mergeCell ref="H1387:L1387"/>
    <mergeCell ref="M1387:P1387"/>
    <mergeCell ref="Q1387:V1387"/>
    <mergeCell ref="AA1387:AD1387"/>
    <mergeCell ref="AE1387:AH1387"/>
    <mergeCell ref="W1387:Z1387"/>
    <mergeCell ref="B1385:G1385"/>
    <mergeCell ref="W1385:Z1385"/>
    <mergeCell ref="B1386:G1386"/>
    <mergeCell ref="W1386:Z1386"/>
    <mergeCell ref="H1385:L1385"/>
    <mergeCell ref="M1385:P1385"/>
    <mergeCell ref="Q1385:V1385"/>
    <mergeCell ref="AA1385:AD1385"/>
    <mergeCell ref="AE1385:AH1385"/>
    <mergeCell ref="AI1385:AO1385"/>
    <mergeCell ref="H1386:L1386"/>
    <mergeCell ref="M1386:P1386"/>
    <mergeCell ref="Q1386:V1386"/>
    <mergeCell ref="AA1386:AD1386"/>
    <mergeCell ref="AE1386:AH1386"/>
    <mergeCell ref="AI1386:AO1386"/>
    <mergeCell ref="B1387:G1387"/>
    <mergeCell ref="H1374:L1374"/>
    <mergeCell ref="M1374:P1374"/>
    <mergeCell ref="Q1374:V1374"/>
    <mergeCell ref="AA1374:AD1374"/>
    <mergeCell ref="AE1374:AH1374"/>
    <mergeCell ref="AI1374:AO1374"/>
    <mergeCell ref="H1375:L1375"/>
    <mergeCell ref="M1375:P1375"/>
    <mergeCell ref="Q1375:V1375"/>
    <mergeCell ref="AA1375:AD1375"/>
    <mergeCell ref="AE1375:AH1375"/>
    <mergeCell ref="AI1375:AO1375"/>
    <mergeCell ref="H1376:L1376"/>
    <mergeCell ref="M1376:P1376"/>
    <mergeCell ref="B1371:G1371"/>
    <mergeCell ref="H1371:L1371"/>
    <mergeCell ref="M1371:P1371"/>
    <mergeCell ref="Q1371:V1371"/>
    <mergeCell ref="W1371:Z1371"/>
    <mergeCell ref="AA1371:AD1371"/>
    <mergeCell ref="AE1371:AH1371"/>
    <mergeCell ref="AI1371:AO1371"/>
    <mergeCell ref="H1372:L1372"/>
    <mergeCell ref="M1372:P1372"/>
    <mergeCell ref="Q1372:V1372"/>
    <mergeCell ref="AA1372:AD1372"/>
    <mergeCell ref="AE1372:AH1372"/>
    <mergeCell ref="AI1372:AO1372"/>
    <mergeCell ref="H1373:L1373"/>
    <mergeCell ref="M1373:P1373"/>
    <mergeCell ref="Q1373:V1373"/>
    <mergeCell ref="AA1373:AD1373"/>
    <mergeCell ref="Q1376:V1376"/>
    <mergeCell ref="AA1376:AD1376"/>
    <mergeCell ref="AE1376:AH1376"/>
    <mergeCell ref="AI1376:AO1376"/>
    <mergeCell ref="B1376:G1376"/>
    <mergeCell ref="W1376:Z1376"/>
    <mergeCell ref="Q1363:V1363"/>
    <mergeCell ref="W1363:Z1363"/>
    <mergeCell ref="AA1363:AD1363"/>
    <mergeCell ref="AE1363:AH1363"/>
    <mergeCell ref="AI1363:AO1363"/>
    <mergeCell ref="B1362:G1362"/>
    <mergeCell ref="AE1360:AH1360"/>
    <mergeCell ref="AI1360:AO1360"/>
    <mergeCell ref="B1361:G1361"/>
    <mergeCell ref="H1361:L1361"/>
    <mergeCell ref="M1361:P1361"/>
    <mergeCell ref="AE1373:AH1373"/>
    <mergeCell ref="AI1373:AO1373"/>
    <mergeCell ref="AE1368:AH1368"/>
    <mergeCell ref="AI1368:AO1368"/>
    <mergeCell ref="B1369:G1369"/>
    <mergeCell ref="H1369:L1369"/>
    <mergeCell ref="M1369:P1369"/>
    <mergeCell ref="Q1369:V1369"/>
    <mergeCell ref="W1369:Z1369"/>
    <mergeCell ref="AA1369:AD1369"/>
    <mergeCell ref="AE1369:AH1369"/>
    <mergeCell ref="AI1369:AO1369"/>
    <mergeCell ref="B1364:G1364"/>
    <mergeCell ref="H1364:L1364"/>
    <mergeCell ref="M1364:P1364"/>
    <mergeCell ref="Q1364:V1364"/>
    <mergeCell ref="W1364:Z1364"/>
    <mergeCell ref="AA1364:AD1364"/>
    <mergeCell ref="B1370:G1370"/>
    <mergeCell ref="H1370:L1370"/>
    <mergeCell ref="M1370:P1370"/>
    <mergeCell ref="Q1370:V1370"/>
    <mergeCell ref="W1370:Z1370"/>
    <mergeCell ref="AA1370:AD1370"/>
    <mergeCell ref="AE1370:AH1370"/>
    <mergeCell ref="AI1370:AO1370"/>
    <mergeCell ref="W1365:Z1365"/>
    <mergeCell ref="AA1365:AD1365"/>
    <mergeCell ref="AE1365:AH1365"/>
    <mergeCell ref="AI1365:AO1365"/>
    <mergeCell ref="H1368:L1368"/>
    <mergeCell ref="M1368:P1368"/>
    <mergeCell ref="W1368:Z1368"/>
    <mergeCell ref="AA1368:AD1368"/>
    <mergeCell ref="AA1362:AD1362"/>
    <mergeCell ref="Q1361:V1361"/>
    <mergeCell ref="W1361:Z1361"/>
    <mergeCell ref="AA1361:AD1361"/>
    <mergeCell ref="AE1361:AH1361"/>
    <mergeCell ref="AI1361:AO1361"/>
    <mergeCell ref="B1360:G1360"/>
    <mergeCell ref="H1360:L1360"/>
    <mergeCell ref="AA1360:AD1360"/>
    <mergeCell ref="AE1358:AH1358"/>
    <mergeCell ref="AI1358:AO1358"/>
    <mergeCell ref="B1359:G1359"/>
    <mergeCell ref="H1359:L1359"/>
    <mergeCell ref="A1350:AO1350"/>
    <mergeCell ref="A1352:A1353"/>
    <mergeCell ref="B1352:G1353"/>
    <mergeCell ref="H1352:L1353"/>
    <mergeCell ref="M1352:P1353"/>
    <mergeCell ref="Q1352:V1353"/>
    <mergeCell ref="W1352:AH1352"/>
    <mergeCell ref="AI1352:AO1353"/>
    <mergeCell ref="B1293:AL1293"/>
    <mergeCell ref="AM1293:AO1293"/>
    <mergeCell ref="B1294:AO1294"/>
    <mergeCell ref="A1295:A1296"/>
    <mergeCell ref="B1295:AL1295"/>
    <mergeCell ref="AM1295:AO1295"/>
    <mergeCell ref="B1296:AO1296"/>
    <mergeCell ref="A1297:D1297"/>
    <mergeCell ref="E1297:AO1297"/>
    <mergeCell ref="A1299:AO1299"/>
    <mergeCell ref="B1301:AL1301"/>
    <mergeCell ref="AM1301:AO1301"/>
    <mergeCell ref="M1355:P1355"/>
    <mergeCell ref="Q1355:V1355"/>
    <mergeCell ref="W1355:Z1355"/>
    <mergeCell ref="AA1355:AD1355"/>
    <mergeCell ref="AE1355:AH1355"/>
    <mergeCell ref="AI1355:AO1355"/>
    <mergeCell ref="B1354:G1354"/>
    <mergeCell ref="H1354:L1354"/>
    <mergeCell ref="M1354:P1354"/>
    <mergeCell ref="Q1354:V1354"/>
    <mergeCell ref="W1354:Z1354"/>
    <mergeCell ref="AA1354:AD1354"/>
    <mergeCell ref="W1353:Z1353"/>
    <mergeCell ref="AA1353:AD1353"/>
    <mergeCell ref="AE1353:AH1353"/>
    <mergeCell ref="B1302:AL1302"/>
    <mergeCell ref="AM1302:AO1302"/>
    <mergeCell ref="A1303:A1305"/>
    <mergeCell ref="B1305:AO1305"/>
    <mergeCell ref="A1334:D1334"/>
    <mergeCell ref="E1334:AO1334"/>
    <mergeCell ref="A1337:AM1337"/>
    <mergeCell ref="B1339:AE1339"/>
    <mergeCell ref="B1340:AE1340"/>
    <mergeCell ref="M1359:P1359"/>
    <mergeCell ref="Q1359:V1359"/>
    <mergeCell ref="W1359:Z1359"/>
    <mergeCell ref="AA1359:AD1359"/>
    <mergeCell ref="AE1359:AH1359"/>
    <mergeCell ref="AI1359:AO1359"/>
    <mergeCell ref="B1358:G1358"/>
    <mergeCell ref="H1358:L1358"/>
    <mergeCell ref="M1358:P1358"/>
    <mergeCell ref="Q1358:V1358"/>
    <mergeCell ref="W1358:Z1358"/>
    <mergeCell ref="AA1358:AD1358"/>
    <mergeCell ref="A1336:AO1336"/>
    <mergeCell ref="B1348:AO1348"/>
    <mergeCell ref="B1343:AE1343"/>
    <mergeCell ref="B1345:AE1345"/>
    <mergeCell ref="AM1253:AO1253"/>
    <mergeCell ref="B1255:AL1255"/>
    <mergeCell ref="AM1255:AO1255"/>
    <mergeCell ref="B1257:AL1257"/>
    <mergeCell ref="AM1257:AO1257"/>
    <mergeCell ref="B1251:AL1251"/>
    <mergeCell ref="AM1251:AO1251"/>
    <mergeCell ref="B1252:AL1252"/>
    <mergeCell ref="AM1252:AO1252"/>
    <mergeCell ref="A1265:A1266"/>
    <mergeCell ref="B1265:AL1265"/>
    <mergeCell ref="A1271:AO1271"/>
    <mergeCell ref="B1273:AL1273"/>
    <mergeCell ref="AM1273:AO1273"/>
    <mergeCell ref="B1274:AL1274"/>
    <mergeCell ref="AM1274:AO1274"/>
    <mergeCell ref="AM1265:AO1265"/>
    <mergeCell ref="B1266:AO1266"/>
    <mergeCell ref="A1239:D1239"/>
    <mergeCell ref="E1239:AO1239"/>
    <mergeCell ref="A1241:AO1241"/>
    <mergeCell ref="B1237:I1237"/>
    <mergeCell ref="AG1205:AK1205"/>
    <mergeCell ref="B1210:N1210"/>
    <mergeCell ref="B1208:N1208"/>
    <mergeCell ref="O1208:T1208"/>
    <mergeCell ref="AG1223:AK1223"/>
    <mergeCell ref="AL1223:AO1223"/>
    <mergeCell ref="O1220:T1220"/>
    <mergeCell ref="U1220:Z1220"/>
    <mergeCell ref="AA1220:AF1220"/>
    <mergeCell ref="AA1225:AF1225"/>
    <mergeCell ref="AL1238:AO1238"/>
    <mergeCell ref="U1237:Z1237"/>
    <mergeCell ref="AL1231:AO1231"/>
    <mergeCell ref="B1230:I1230"/>
    <mergeCell ref="J1230:N1230"/>
    <mergeCell ref="O1230:T1230"/>
    <mergeCell ref="U1230:Z1230"/>
    <mergeCell ref="AA1230:AF1230"/>
    <mergeCell ref="AG1230:AK1230"/>
    <mergeCell ref="AL1230:AO1230"/>
    <mergeCell ref="B1231:I1231"/>
    <mergeCell ref="J1231:N1231"/>
    <mergeCell ref="O1231:T1231"/>
    <mergeCell ref="B1228:I1228"/>
    <mergeCell ref="B1232:I1232"/>
    <mergeCell ref="J1232:N1232"/>
    <mergeCell ref="O1232:T1232"/>
    <mergeCell ref="U1232:Z1232"/>
    <mergeCell ref="AA1232:AF1232"/>
    <mergeCell ref="AG1232:AK1232"/>
    <mergeCell ref="AL1232:AO1232"/>
    <mergeCell ref="AG1233:AK1233"/>
    <mergeCell ref="AL1233:AO1233"/>
    <mergeCell ref="B1234:I1234"/>
    <mergeCell ref="J1234:N1234"/>
    <mergeCell ref="O1234:T1234"/>
    <mergeCell ref="U1234:Z1234"/>
    <mergeCell ref="AA1234:AF1234"/>
    <mergeCell ref="J1222:N1222"/>
    <mergeCell ref="O1222:T1222"/>
    <mergeCell ref="U1222:Z1222"/>
    <mergeCell ref="AA1222:AF1222"/>
    <mergeCell ref="Q1165:U1165"/>
    <mergeCell ref="V1165:Z1165"/>
    <mergeCell ref="B1243:J1243"/>
    <mergeCell ref="B1244:J1244"/>
    <mergeCell ref="B1245:J1245"/>
    <mergeCell ref="A1253:A1254"/>
    <mergeCell ref="A1255:A1256"/>
    <mergeCell ref="A1257:A1258"/>
    <mergeCell ref="A1259:A1260"/>
    <mergeCell ref="AA1178:AF1178"/>
    <mergeCell ref="AA1177:AF1177"/>
    <mergeCell ref="AA1176:AF1176"/>
    <mergeCell ref="Q1176:U1176"/>
    <mergeCell ref="V1176:Z1176"/>
    <mergeCell ref="AG1176:AJ1176"/>
    <mergeCell ref="AK1176:AO1176"/>
    <mergeCell ref="O1200:T1200"/>
    <mergeCell ref="U1200:Z1200"/>
    <mergeCell ref="AA1200:AF1200"/>
    <mergeCell ref="AG1200:AK1200"/>
    <mergeCell ref="AL1200:AO1200"/>
    <mergeCell ref="O1199:T1199"/>
    <mergeCell ref="U1199:Z1199"/>
    <mergeCell ref="AA1199:AF1199"/>
    <mergeCell ref="AG1199:AK1199"/>
    <mergeCell ref="Q1178:U1178"/>
    <mergeCell ref="V1178:Z1178"/>
    <mergeCell ref="AG1178:AJ1178"/>
    <mergeCell ref="AK1178:AO1178"/>
    <mergeCell ref="Q1179:U1179"/>
    <mergeCell ref="V1179:Z1179"/>
    <mergeCell ref="AA1179:AF1179"/>
    <mergeCell ref="AG1179:AJ1179"/>
    <mergeCell ref="AK1179:AO1179"/>
    <mergeCell ref="Q1180:U1180"/>
    <mergeCell ref="V1180:Z1180"/>
    <mergeCell ref="AA1180:AF1180"/>
    <mergeCell ref="AG1180:AJ1180"/>
    <mergeCell ref="AK1180:AO1180"/>
    <mergeCell ref="AL1197:AO1197"/>
    <mergeCell ref="O1198:T1198"/>
    <mergeCell ref="U1198:Z1198"/>
    <mergeCell ref="AA1198:AF1198"/>
    <mergeCell ref="AG1198:AK1198"/>
    <mergeCell ref="AL1198:AO1198"/>
    <mergeCell ref="O1197:T1197"/>
    <mergeCell ref="U1197:Z1197"/>
    <mergeCell ref="O1195:T1195"/>
    <mergeCell ref="Q1181:U1181"/>
    <mergeCell ref="V1181:Z1181"/>
    <mergeCell ref="AA1181:AF1181"/>
    <mergeCell ref="AG1181:AJ1181"/>
    <mergeCell ref="AK1181:AO1181"/>
    <mergeCell ref="Q1182:U1182"/>
    <mergeCell ref="V1182:Z1182"/>
    <mergeCell ref="AG1182:AJ1182"/>
    <mergeCell ref="AK1182:AO1182"/>
    <mergeCell ref="Q1183:U1183"/>
    <mergeCell ref="V1183:Z1183"/>
    <mergeCell ref="AK1183:AO1183"/>
    <mergeCell ref="AL1199:AO1199"/>
    <mergeCell ref="AG1195:AK1195"/>
    <mergeCell ref="U1192:Z1192"/>
    <mergeCell ref="AA1192:AF1192"/>
    <mergeCell ref="I1162:L1162"/>
    <mergeCell ref="M1162:Q1162"/>
    <mergeCell ref="R1162:V1162"/>
    <mergeCell ref="W1162:AA1162"/>
    <mergeCell ref="AB1157:AE1157"/>
    <mergeCell ref="AF1157:AO1157"/>
    <mergeCell ref="B1158:H1158"/>
    <mergeCell ref="I1158:L1158"/>
    <mergeCell ref="M1158:Q1158"/>
    <mergeCell ref="R1158:V1158"/>
    <mergeCell ref="W1158:AA1158"/>
    <mergeCell ref="AB1158:AE1158"/>
    <mergeCell ref="AF1158:AO1158"/>
    <mergeCell ref="AB1162:AE1162"/>
    <mergeCell ref="AF1162:AO1162"/>
    <mergeCell ref="B1157:H1157"/>
    <mergeCell ref="I1157:L1157"/>
    <mergeCell ref="M1157:Q1157"/>
    <mergeCell ref="R1157:V1157"/>
    <mergeCell ref="W1157:AA1157"/>
    <mergeCell ref="Q1177:U1177"/>
    <mergeCell ref="V1177:Z1177"/>
    <mergeCell ref="AG1177:AJ1177"/>
    <mergeCell ref="AK1177:AO1177"/>
    <mergeCell ref="AA1175:AF1175"/>
    <mergeCell ref="AA1174:AF1174"/>
    <mergeCell ref="AA1173:AF1173"/>
    <mergeCell ref="Q1166:U1166"/>
    <mergeCell ref="V1166:Z1166"/>
    <mergeCell ref="AG1166:AJ1166"/>
    <mergeCell ref="AK1166:AO1166"/>
    <mergeCell ref="Q1167:U1167"/>
    <mergeCell ref="V1167:Z1167"/>
    <mergeCell ref="AG1167:AJ1167"/>
    <mergeCell ref="AK1167:AO1167"/>
    <mergeCell ref="AA1166:AF1166"/>
    <mergeCell ref="Q1175:U1175"/>
    <mergeCell ref="V1175:Z1175"/>
    <mergeCell ref="AG1175:AJ1175"/>
    <mergeCell ref="AK1175:AO1175"/>
    <mergeCell ref="AA1169:AF1169"/>
    <mergeCell ref="AA1168:AF1168"/>
    <mergeCell ref="AA1167:AF1167"/>
    <mergeCell ref="Q1168:U1168"/>
    <mergeCell ref="V1168:Z1168"/>
    <mergeCell ref="AG1168:AJ1168"/>
    <mergeCell ref="AK1168:AO1168"/>
    <mergeCell ref="Q1169:U1169"/>
    <mergeCell ref="V1169:Z1169"/>
    <mergeCell ref="AG1169:AJ1169"/>
    <mergeCell ref="Q1172:U1172"/>
    <mergeCell ref="V1172:Z1172"/>
    <mergeCell ref="AG1172:AJ1172"/>
    <mergeCell ref="AK1172:AO1172"/>
    <mergeCell ref="Q1173:U1173"/>
    <mergeCell ref="V1173:Z1173"/>
    <mergeCell ref="AG1173:AJ1173"/>
    <mergeCell ref="AK1173:AO1173"/>
    <mergeCell ref="Q1174:U1174"/>
    <mergeCell ref="V1174:Z1174"/>
    <mergeCell ref="AG1174:AJ1174"/>
    <mergeCell ref="AK1174:AO1174"/>
    <mergeCell ref="Q1164:AJ1164"/>
    <mergeCell ref="AK1164:AO1165"/>
    <mergeCell ref="AB1147:AE1147"/>
    <mergeCell ref="B1153:H1153"/>
    <mergeCell ref="I1153:L1153"/>
    <mergeCell ref="M1153:Q1153"/>
    <mergeCell ref="R1153:V1153"/>
    <mergeCell ref="W1153:AA1153"/>
    <mergeCell ref="AB1153:AE1153"/>
    <mergeCell ref="AF1153:AO1153"/>
    <mergeCell ref="I1154:L1154"/>
    <mergeCell ref="M1154:Q1154"/>
    <mergeCell ref="R1154:V1154"/>
    <mergeCell ref="W1154:AA1154"/>
    <mergeCell ref="AB1154:AE1154"/>
    <mergeCell ref="AF1154:AO1154"/>
    <mergeCell ref="B1150:H1150"/>
    <mergeCell ref="B1145:H1145"/>
    <mergeCell ref="I1145:L1145"/>
    <mergeCell ref="M1145:Q1145"/>
    <mergeCell ref="R1145:V1145"/>
    <mergeCell ref="W1145:AA1145"/>
    <mergeCell ref="AB1145:AE1145"/>
    <mergeCell ref="AF1145:AO1145"/>
    <mergeCell ref="B1146:H1146"/>
    <mergeCell ref="AF1147:AO1147"/>
    <mergeCell ref="B1148:H1148"/>
    <mergeCell ref="I1148:L1148"/>
    <mergeCell ref="M1148:Q1148"/>
    <mergeCell ref="R1148:V1148"/>
    <mergeCell ref="W1148:AA1148"/>
    <mergeCell ref="AB1148:AE1148"/>
    <mergeCell ref="AF1148:AO1148"/>
    <mergeCell ref="R1142:V1142"/>
    <mergeCell ref="W1142:AA1142"/>
    <mergeCell ref="AB1142:AE1142"/>
    <mergeCell ref="AF1142:AO1142"/>
    <mergeCell ref="M1143:Q1143"/>
    <mergeCell ref="A1136:D1136"/>
    <mergeCell ref="E1136:AM1136"/>
    <mergeCell ref="A1138:AM1138"/>
    <mergeCell ref="A1140:A1141"/>
    <mergeCell ref="Q1135:S1135"/>
    <mergeCell ref="AB1149:AE1149"/>
    <mergeCell ref="R1149:V1149"/>
    <mergeCell ref="W1149:AA1149"/>
    <mergeCell ref="R1143:V1143"/>
    <mergeCell ref="W1143:AA1143"/>
    <mergeCell ref="AB1143:AE1143"/>
    <mergeCell ref="AF1143:AO1143"/>
    <mergeCell ref="B1144:H1144"/>
    <mergeCell ref="I1144:L1144"/>
    <mergeCell ref="B1140:H1141"/>
    <mergeCell ref="W1141:AA1141"/>
    <mergeCell ref="AB1141:AE1141"/>
    <mergeCell ref="AF1141:AO1141"/>
    <mergeCell ref="M1144:Q1144"/>
    <mergeCell ref="B1143:H1143"/>
    <mergeCell ref="I1143:L1143"/>
    <mergeCell ref="M1156:Q1156"/>
    <mergeCell ref="R1156:V1156"/>
    <mergeCell ref="W1156:AA1156"/>
    <mergeCell ref="AB1156:AE1156"/>
    <mergeCell ref="AF1156:AO1156"/>
    <mergeCell ref="Z1086:AM1086"/>
    <mergeCell ref="A1089:AM1089"/>
    <mergeCell ref="N1091:Y1091"/>
    <mergeCell ref="Z1091:AM1091"/>
    <mergeCell ref="I1150:L1150"/>
    <mergeCell ref="M1150:Q1150"/>
    <mergeCell ref="R1150:V1150"/>
    <mergeCell ref="W1150:AA1150"/>
    <mergeCell ref="AB1150:AE1150"/>
    <mergeCell ref="AF1150:AO1150"/>
    <mergeCell ref="B1151:H1151"/>
    <mergeCell ref="I1151:L1151"/>
    <mergeCell ref="M1151:Q1151"/>
    <mergeCell ref="R1151:V1151"/>
    <mergeCell ref="W1151:AA1151"/>
    <mergeCell ref="AB1151:AE1151"/>
    <mergeCell ref="AF1151:AO1151"/>
    <mergeCell ref="AF1149:AO1149"/>
    <mergeCell ref="B1142:H1142"/>
    <mergeCell ref="I1142:L1142"/>
    <mergeCell ref="B1152:H1152"/>
    <mergeCell ref="I1152:L1152"/>
    <mergeCell ref="M1152:Q1152"/>
    <mergeCell ref="R1152:V1152"/>
    <mergeCell ref="W1152:AA1152"/>
    <mergeCell ref="AB1152:AE1152"/>
    <mergeCell ref="AF1152:AO1152"/>
    <mergeCell ref="I1146:L1146"/>
    <mergeCell ref="M1146:Q1146"/>
    <mergeCell ref="R1146:V1146"/>
    <mergeCell ref="W1146:AA1146"/>
    <mergeCell ref="AB1146:AE1146"/>
    <mergeCell ref="AF1146:AO1146"/>
    <mergeCell ref="B1147:H1147"/>
    <mergeCell ref="I1147:L1147"/>
    <mergeCell ref="M1147:Q1147"/>
    <mergeCell ref="R1147:V1147"/>
    <mergeCell ref="W1147:AA1147"/>
    <mergeCell ref="B961:M961"/>
    <mergeCell ref="N961:R961"/>
    <mergeCell ref="S961:V961"/>
    <mergeCell ref="W961:Z961"/>
    <mergeCell ref="AA961:AD961"/>
    <mergeCell ref="AE961:AH961"/>
    <mergeCell ref="AI961:AM961"/>
    <mergeCell ref="B962:M962"/>
    <mergeCell ref="N962:R962"/>
    <mergeCell ref="S962:V962"/>
    <mergeCell ref="W962:Z962"/>
    <mergeCell ref="AA962:AD962"/>
    <mergeCell ref="AE962:AH962"/>
    <mergeCell ref="AI962:AM962"/>
    <mergeCell ref="B963:M963"/>
    <mergeCell ref="N963:R963"/>
    <mergeCell ref="S963:V963"/>
    <mergeCell ref="W963:Z963"/>
    <mergeCell ref="AA963:AD963"/>
    <mergeCell ref="AA964:AD964"/>
    <mergeCell ref="AE964:AH964"/>
    <mergeCell ref="AI964:AM964"/>
    <mergeCell ref="B965:M965"/>
    <mergeCell ref="N965:R965"/>
    <mergeCell ref="S965:V965"/>
    <mergeCell ref="AE963:AH963"/>
    <mergeCell ref="Q1127:S1127"/>
    <mergeCell ref="T1127:V1127"/>
    <mergeCell ref="AD1031:AM1031"/>
    <mergeCell ref="W1125:Z1125"/>
    <mergeCell ref="AA1125:AC1125"/>
    <mergeCell ref="AD1125:AF1125"/>
    <mergeCell ref="AG1125:AK1125"/>
    <mergeCell ref="AL1125:AO1125"/>
    <mergeCell ref="B1125:D1125"/>
    <mergeCell ref="M1125:P1125"/>
    <mergeCell ref="Q1125:S1125"/>
    <mergeCell ref="T1125:V1125"/>
    <mergeCell ref="E1125:H1125"/>
    <mergeCell ref="T1124:V1124"/>
    <mergeCell ref="W1124:Z1124"/>
    <mergeCell ref="AA1124:AC1124"/>
    <mergeCell ref="AD1124:AF1124"/>
    <mergeCell ref="AG1124:AK1124"/>
    <mergeCell ref="AL1124:AO1124"/>
    <mergeCell ref="W1123:Z1123"/>
    <mergeCell ref="AA1123:AC1123"/>
    <mergeCell ref="AD1123:AF1123"/>
    <mergeCell ref="I1125:L1125"/>
    <mergeCell ref="AL1123:AO1123"/>
    <mergeCell ref="B1124:D1124"/>
    <mergeCell ref="A1047:D1047"/>
    <mergeCell ref="AD1035:AM1035"/>
    <mergeCell ref="B1031:W1031"/>
    <mergeCell ref="X1031:AC1031"/>
    <mergeCell ref="B1057:W1057"/>
    <mergeCell ref="X1057:AC1057"/>
    <mergeCell ref="AD1057:AM1057"/>
    <mergeCell ref="B1058:W1058"/>
    <mergeCell ref="X1058:AC1058"/>
    <mergeCell ref="X1038:AC1038"/>
    <mergeCell ref="AD1038:AM1038"/>
    <mergeCell ref="B1039:W1039"/>
    <mergeCell ref="X1039:AC1039"/>
    <mergeCell ref="S956:V956"/>
    <mergeCell ref="W956:Z956"/>
    <mergeCell ref="AA956:AD956"/>
    <mergeCell ref="AE956:AH956"/>
    <mergeCell ref="AI956:AM956"/>
    <mergeCell ref="B957:M957"/>
    <mergeCell ref="N957:R957"/>
    <mergeCell ref="S957:V957"/>
    <mergeCell ref="W957:Z957"/>
    <mergeCell ref="AA957:AD957"/>
    <mergeCell ref="AE957:AH957"/>
    <mergeCell ref="AI957:AM957"/>
    <mergeCell ref="B958:M958"/>
    <mergeCell ref="N958:R958"/>
    <mergeCell ref="S958:V958"/>
    <mergeCell ref="W958:Z958"/>
    <mergeCell ref="AA958:AD958"/>
    <mergeCell ref="AE958:AH958"/>
    <mergeCell ref="AI958:AM958"/>
    <mergeCell ref="B959:M959"/>
    <mergeCell ref="N959:R959"/>
    <mergeCell ref="S959:V959"/>
    <mergeCell ref="W959:Z959"/>
    <mergeCell ref="AA959:AD959"/>
    <mergeCell ref="AE959:AH959"/>
    <mergeCell ref="AI959:AM959"/>
    <mergeCell ref="B960:M960"/>
    <mergeCell ref="N960:R960"/>
    <mergeCell ref="S960:V960"/>
    <mergeCell ref="W960:Z960"/>
    <mergeCell ref="AA960:AD960"/>
    <mergeCell ref="AE960:AH960"/>
    <mergeCell ref="AI960:AM960"/>
    <mergeCell ref="AJ585:AM585"/>
    <mergeCell ref="B586:H586"/>
    <mergeCell ref="I583:M583"/>
    <mergeCell ref="N583:S583"/>
    <mergeCell ref="T583:X583"/>
    <mergeCell ref="Y583:AC583"/>
    <mergeCell ref="AD583:AF583"/>
    <mergeCell ref="AG583:AI583"/>
    <mergeCell ref="AG586:AI586"/>
    <mergeCell ref="AJ586:AM586"/>
    <mergeCell ref="B585:H585"/>
    <mergeCell ref="I585:M585"/>
    <mergeCell ref="N585:S585"/>
    <mergeCell ref="T585:X585"/>
    <mergeCell ref="Y585:AC585"/>
    <mergeCell ref="AD585:AF585"/>
    <mergeCell ref="I586:M586"/>
    <mergeCell ref="N586:S586"/>
    <mergeCell ref="T586:X586"/>
    <mergeCell ref="Y586:AC586"/>
    <mergeCell ref="AD586:AF586"/>
    <mergeCell ref="N582:S582"/>
    <mergeCell ref="T582:X582"/>
    <mergeCell ref="Y582:AC582"/>
    <mergeCell ref="AD582:AF582"/>
    <mergeCell ref="AG589:AI589"/>
    <mergeCell ref="AJ589:AM589"/>
    <mergeCell ref="B581:H581"/>
    <mergeCell ref="I581:M581"/>
    <mergeCell ref="N581:S581"/>
    <mergeCell ref="T581:X581"/>
    <mergeCell ref="Y581:AC581"/>
    <mergeCell ref="AD581:AF581"/>
    <mergeCell ref="AG581:AI581"/>
    <mergeCell ref="AJ581:AM581"/>
    <mergeCell ref="AG582:AI582"/>
    <mergeCell ref="AJ582:AM582"/>
    <mergeCell ref="AG587:AI587"/>
    <mergeCell ref="AJ587:AM587"/>
    <mergeCell ref="B588:H588"/>
    <mergeCell ref="I588:M588"/>
    <mergeCell ref="N588:S588"/>
    <mergeCell ref="T588:X588"/>
    <mergeCell ref="Y588:AC588"/>
    <mergeCell ref="AD588:AF588"/>
    <mergeCell ref="AG588:AI588"/>
    <mergeCell ref="AJ588:AM588"/>
    <mergeCell ref="B587:H587"/>
    <mergeCell ref="I587:M587"/>
    <mergeCell ref="N587:S587"/>
    <mergeCell ref="T587:X587"/>
    <mergeCell ref="B580:H580"/>
    <mergeCell ref="AG580:AI580"/>
    <mergeCell ref="AJ580:AM580"/>
    <mergeCell ref="I580:M580"/>
    <mergeCell ref="N580:S580"/>
    <mergeCell ref="T580:X580"/>
    <mergeCell ref="Y580:AC580"/>
    <mergeCell ref="AD580:AF580"/>
    <mergeCell ref="AG578:AI578"/>
    <mergeCell ref="AJ578:AM578"/>
    <mergeCell ref="B579:H579"/>
    <mergeCell ref="I579:M579"/>
    <mergeCell ref="N579:S579"/>
    <mergeCell ref="T579:X579"/>
    <mergeCell ref="Y579:AC579"/>
    <mergeCell ref="AD579:AF579"/>
    <mergeCell ref="AG579:AI579"/>
    <mergeCell ref="AJ579:AM579"/>
    <mergeCell ref="B578:H578"/>
    <mergeCell ref="I578:M578"/>
    <mergeCell ref="N578:S578"/>
    <mergeCell ref="T578:X578"/>
    <mergeCell ref="Y578:AC578"/>
    <mergeCell ref="AD578:AF578"/>
    <mergeCell ref="B573:H573"/>
    <mergeCell ref="I573:M573"/>
    <mergeCell ref="AE940:AH940"/>
    <mergeCell ref="AI940:AM940"/>
    <mergeCell ref="B939:M939"/>
    <mergeCell ref="N939:R939"/>
    <mergeCell ref="S939:V939"/>
    <mergeCell ref="Y592:AC592"/>
    <mergeCell ref="AD592:AF592"/>
    <mergeCell ref="AG592:AI592"/>
    <mergeCell ref="AJ592:AM592"/>
    <mergeCell ref="B593:H593"/>
    <mergeCell ref="I593:M593"/>
    <mergeCell ref="N593:S593"/>
    <mergeCell ref="T593:X593"/>
    <mergeCell ref="Y593:AC593"/>
    <mergeCell ref="AD593:AF593"/>
    <mergeCell ref="AG593:AI593"/>
    <mergeCell ref="AJ593:AM593"/>
    <mergeCell ref="Y591:AC591"/>
    <mergeCell ref="AD591:AF591"/>
    <mergeCell ref="AG591:AI591"/>
    <mergeCell ref="AJ591:AM591"/>
    <mergeCell ref="AJ594:AM594"/>
    <mergeCell ref="B590:H590"/>
    <mergeCell ref="I590:M590"/>
    <mergeCell ref="N590:S590"/>
    <mergeCell ref="T590:X590"/>
    <mergeCell ref="A898:AM898"/>
    <mergeCell ref="A900:A901"/>
    <mergeCell ref="B900:M901"/>
    <mergeCell ref="I594:M594"/>
    <mergeCell ref="N594:S594"/>
    <mergeCell ref="T594:X594"/>
    <mergeCell ref="Y594:AC594"/>
    <mergeCell ref="AD594:AF594"/>
    <mergeCell ref="AG594:AI594"/>
    <mergeCell ref="B595:H595"/>
    <mergeCell ref="I595:M595"/>
    <mergeCell ref="N595:S595"/>
    <mergeCell ref="A896:D896"/>
    <mergeCell ref="E896:AM896"/>
    <mergeCell ref="B603:H603"/>
    <mergeCell ref="I603:M603"/>
    <mergeCell ref="N603:S603"/>
    <mergeCell ref="T603:X603"/>
    <mergeCell ref="Y603:AC603"/>
    <mergeCell ref="AD603:AF603"/>
    <mergeCell ref="AG603:AI603"/>
    <mergeCell ref="AJ603:AM603"/>
    <mergeCell ref="B604:H604"/>
    <mergeCell ref="I604:M604"/>
    <mergeCell ref="N604:S604"/>
    <mergeCell ref="T604:X604"/>
    <mergeCell ref="Y604:AC604"/>
    <mergeCell ref="AD604:AF604"/>
    <mergeCell ref="AG604:AI604"/>
    <mergeCell ref="B610:H610"/>
    <mergeCell ref="I610:M610"/>
    <mergeCell ref="N610:S610"/>
    <mergeCell ref="Y602:AC602"/>
    <mergeCell ref="N940:R940"/>
    <mergeCell ref="S940:V940"/>
    <mergeCell ref="W940:Z940"/>
    <mergeCell ref="AA940:AD940"/>
    <mergeCell ref="B594:H594"/>
    <mergeCell ref="B4501:J4501"/>
    <mergeCell ref="K4501:N4501"/>
    <mergeCell ref="O4501:R4501"/>
    <mergeCell ref="S4501:Z4501"/>
    <mergeCell ref="AA4501:AC4501"/>
    <mergeCell ref="AD4501:AF4501"/>
    <mergeCell ref="AG4501:AJ4501"/>
    <mergeCell ref="AK4501:AO4501"/>
    <mergeCell ref="AE1366:AH1366"/>
    <mergeCell ref="AI1366:AO1366"/>
    <mergeCell ref="B1366:G1366"/>
    <mergeCell ref="H1366:L1366"/>
    <mergeCell ref="M1366:P1366"/>
    <mergeCell ref="Q1366:V1366"/>
    <mergeCell ref="W1366:Z1366"/>
    <mergeCell ref="AA1366:AD1366"/>
    <mergeCell ref="B1368:G1368"/>
    <mergeCell ref="AE1364:AH1364"/>
    <mergeCell ref="AI1364:AO1364"/>
    <mergeCell ref="B1365:G1365"/>
    <mergeCell ref="H1365:L1365"/>
    <mergeCell ref="M1365:P1365"/>
    <mergeCell ref="Q1365:V1365"/>
    <mergeCell ref="AI1362:AO1362"/>
    <mergeCell ref="B1363:G1363"/>
    <mergeCell ref="H1363:L1363"/>
    <mergeCell ref="M1363:P1363"/>
    <mergeCell ref="H1362:L1362"/>
    <mergeCell ref="M1362:P1362"/>
    <mergeCell ref="Q1362:V1362"/>
    <mergeCell ref="W1362:Z1362"/>
    <mergeCell ref="W948:Z948"/>
    <mergeCell ref="AA948:AD948"/>
    <mergeCell ref="A1020:A1021"/>
    <mergeCell ref="B1021:AM1021"/>
    <mergeCell ref="B951:M951"/>
    <mergeCell ref="B956:M956"/>
    <mergeCell ref="N956:R956"/>
    <mergeCell ref="AE948:AH948"/>
    <mergeCell ref="AI948:AM948"/>
    <mergeCell ref="B949:M949"/>
    <mergeCell ref="N949:R949"/>
    <mergeCell ref="S949:V949"/>
    <mergeCell ref="W949:Z949"/>
    <mergeCell ref="AA949:AD949"/>
    <mergeCell ref="AE949:AH949"/>
    <mergeCell ref="AI949:AM949"/>
    <mergeCell ref="B947:M947"/>
    <mergeCell ref="N947:R947"/>
    <mergeCell ref="S947:V947"/>
    <mergeCell ref="W947:Z947"/>
    <mergeCell ref="W943:Z943"/>
    <mergeCell ref="AA943:AD943"/>
    <mergeCell ref="AE943:AH943"/>
    <mergeCell ref="AJ604:AM604"/>
    <mergeCell ref="B605:H605"/>
    <mergeCell ref="I605:M605"/>
    <mergeCell ref="N605:S605"/>
    <mergeCell ref="T605:X605"/>
    <mergeCell ref="Y600:AC600"/>
    <mergeCell ref="AD600:AF600"/>
    <mergeCell ref="AG600:AI600"/>
    <mergeCell ref="AJ600:AM600"/>
    <mergeCell ref="B1016:AM1016"/>
    <mergeCell ref="AL1225:AO1225"/>
    <mergeCell ref="B1224:I1224"/>
    <mergeCell ref="J1224:N1224"/>
    <mergeCell ref="A1213:D1213"/>
    <mergeCell ref="B591:H591"/>
    <mergeCell ref="I591:M591"/>
    <mergeCell ref="N591:S591"/>
    <mergeCell ref="T591:X591"/>
    <mergeCell ref="U1211:Z1211"/>
    <mergeCell ref="AA1211:AF1211"/>
    <mergeCell ref="AG1211:AK1211"/>
    <mergeCell ref="AL1211:AO1211"/>
    <mergeCell ref="B1212:N1212"/>
    <mergeCell ref="O1212:T1212"/>
    <mergeCell ref="U1212:Z1212"/>
    <mergeCell ref="AA1212:AF1212"/>
    <mergeCell ref="E1213:AO1213"/>
    <mergeCell ref="A1215:AM1215"/>
    <mergeCell ref="B1217:I1217"/>
    <mergeCell ref="J1217:N1217"/>
    <mergeCell ref="J1221:N1221"/>
    <mergeCell ref="U1221:Z1221"/>
    <mergeCell ref="AA1221:AF1221"/>
    <mergeCell ref="AG1221:AK1221"/>
    <mergeCell ref="AL1221:AO1221"/>
    <mergeCell ref="O1210:T1210"/>
    <mergeCell ref="U1210:Z1210"/>
    <mergeCell ref="AA1210:AF1210"/>
    <mergeCell ref="AG1210:AK1210"/>
    <mergeCell ref="AL1210:AO1210"/>
    <mergeCell ref="U1206:Z1206"/>
    <mergeCell ref="AA1206:AF1206"/>
    <mergeCell ref="AG1206:AK1206"/>
    <mergeCell ref="AL1206:AO1206"/>
    <mergeCell ref="AG1212:AK1212"/>
    <mergeCell ref="AL1212:AO1212"/>
    <mergeCell ref="B1222:I1222"/>
    <mergeCell ref="B1225:I1225"/>
    <mergeCell ref="B1380:G1380"/>
    <mergeCell ref="W1380:Z1380"/>
    <mergeCell ref="H1379:L1379"/>
    <mergeCell ref="M1379:P1379"/>
    <mergeCell ref="Q1379:V1379"/>
    <mergeCell ref="AA1379:AD1379"/>
    <mergeCell ref="AE1379:AH1379"/>
    <mergeCell ref="AI1379:AO1379"/>
    <mergeCell ref="H1380:L1380"/>
    <mergeCell ref="M1380:P1380"/>
    <mergeCell ref="Q1380:V1380"/>
    <mergeCell ref="AA1380:AD1380"/>
    <mergeCell ref="AE1380:AH1380"/>
    <mergeCell ref="AI1380:AO1380"/>
    <mergeCell ref="B1375:G1375"/>
    <mergeCell ref="W1375:Z1375"/>
    <mergeCell ref="M1360:P1360"/>
    <mergeCell ref="Q1360:V1360"/>
    <mergeCell ref="W1360:Z1360"/>
    <mergeCell ref="B1367:G1367"/>
    <mergeCell ref="H1367:L1367"/>
    <mergeCell ref="M1367:P1367"/>
    <mergeCell ref="Q1367:V1367"/>
    <mergeCell ref="W1367:Z1367"/>
    <mergeCell ref="AA1367:AD1367"/>
    <mergeCell ref="AE1367:AH1367"/>
    <mergeCell ref="AI1367:AO1367"/>
    <mergeCell ref="AE1362:AH1362"/>
    <mergeCell ref="T592:X592"/>
    <mergeCell ref="N900:R901"/>
    <mergeCell ref="S900:Z900"/>
    <mergeCell ref="AA900:AH900"/>
    <mergeCell ref="AI900:AM901"/>
    <mergeCell ref="AA946:AD946"/>
    <mergeCell ref="AE946:AH946"/>
    <mergeCell ref="AI946:AM946"/>
    <mergeCell ref="B945:M945"/>
    <mergeCell ref="N945:R945"/>
    <mergeCell ref="S945:V945"/>
    <mergeCell ref="W945:Z945"/>
    <mergeCell ref="AA945:AD945"/>
    <mergeCell ref="AE945:AH945"/>
    <mergeCell ref="AI943:AM943"/>
    <mergeCell ref="B944:M944"/>
    <mergeCell ref="N944:R944"/>
    <mergeCell ref="S944:V944"/>
    <mergeCell ref="W944:Z944"/>
    <mergeCell ref="AA944:AD944"/>
    <mergeCell ref="AE944:AH944"/>
    <mergeCell ref="Q1368:V1368"/>
    <mergeCell ref="AI944:AM944"/>
    <mergeCell ref="B943:M943"/>
    <mergeCell ref="N943:R943"/>
    <mergeCell ref="S943:V943"/>
    <mergeCell ref="B1221:I1221"/>
    <mergeCell ref="B940:M940"/>
    <mergeCell ref="B1233:I1233"/>
    <mergeCell ref="J1233:N1233"/>
    <mergeCell ref="O1233:T1233"/>
    <mergeCell ref="B1235:I1235"/>
    <mergeCell ref="AG1220:AK1220"/>
    <mergeCell ref="AL1220:AO1220"/>
    <mergeCell ref="B1211:N1211"/>
    <mergeCell ref="O1211:T1211"/>
    <mergeCell ref="AE1354:AH1354"/>
    <mergeCell ref="AI1354:AO1354"/>
    <mergeCell ref="B1355:G1355"/>
    <mergeCell ref="H1355:L1355"/>
    <mergeCell ref="B1357:G1357"/>
    <mergeCell ref="H1357:L1357"/>
    <mergeCell ref="M1357:P1357"/>
    <mergeCell ref="Q1357:V1357"/>
    <mergeCell ref="O1227:T1227"/>
    <mergeCell ref="U1227:Z1227"/>
    <mergeCell ref="AA1227:AF1227"/>
    <mergeCell ref="AG1227:AK1227"/>
    <mergeCell ref="AL1227:AO1227"/>
    <mergeCell ref="J1228:N1228"/>
    <mergeCell ref="O1228:T1228"/>
    <mergeCell ref="U1228:Z1228"/>
    <mergeCell ref="AA1228:AF1228"/>
    <mergeCell ref="AG1228:AK1228"/>
    <mergeCell ref="AL1228:AO1228"/>
    <mergeCell ref="B1229:I1229"/>
    <mergeCell ref="J1229:N1229"/>
    <mergeCell ref="O1229:T1229"/>
    <mergeCell ref="U1229:Z1229"/>
    <mergeCell ref="AA1229:AF1229"/>
    <mergeCell ref="AG1229:AK1229"/>
    <mergeCell ref="AL1229:AO1229"/>
    <mergeCell ref="U1231:Z1231"/>
    <mergeCell ref="AA1231:AF1231"/>
    <mergeCell ref="AG1231:AK1231"/>
    <mergeCell ref="B1223:I1223"/>
    <mergeCell ref="J1223:N1223"/>
    <mergeCell ref="J1235:N1235"/>
    <mergeCell ref="O1235:T1235"/>
    <mergeCell ref="U1235:Z1235"/>
    <mergeCell ref="AA1235:AF1235"/>
    <mergeCell ref="AG1235:AK1235"/>
    <mergeCell ref="AL1235:AO1235"/>
    <mergeCell ref="J1237:N1237"/>
    <mergeCell ref="O1237:T1237"/>
    <mergeCell ref="J1225:N1225"/>
    <mergeCell ref="O1225:T1225"/>
    <mergeCell ref="U1225:Z1225"/>
    <mergeCell ref="AG1225:AK1225"/>
    <mergeCell ref="O1223:T1223"/>
    <mergeCell ref="U1223:Z1223"/>
    <mergeCell ref="AA1223:AF1223"/>
    <mergeCell ref="U1224:Z1224"/>
    <mergeCell ref="AA1224:AF1224"/>
    <mergeCell ref="AG1224:AK1224"/>
    <mergeCell ref="AL1224:AO1224"/>
    <mergeCell ref="U1233:Z1233"/>
    <mergeCell ref="AA1233:AF1233"/>
    <mergeCell ref="W1357:Z1357"/>
    <mergeCell ref="AA1357:AD1357"/>
    <mergeCell ref="AE1357:AH1357"/>
    <mergeCell ref="AI1357:AO1357"/>
    <mergeCell ref="B1356:G1356"/>
    <mergeCell ref="H1356:L1356"/>
    <mergeCell ref="M1356:P1356"/>
    <mergeCell ref="Q1356:V1356"/>
    <mergeCell ref="W1356:Z1356"/>
    <mergeCell ref="AA1356:AD1356"/>
    <mergeCell ref="AE1356:AH1356"/>
    <mergeCell ref="AI1356:AO1356"/>
    <mergeCell ref="AG1222:AK1222"/>
    <mergeCell ref="AL1222:AO1222"/>
    <mergeCell ref="B1201:N1201"/>
    <mergeCell ref="AL1218:AO1218"/>
    <mergeCell ref="AL1203:AO1203"/>
    <mergeCell ref="O1203:T1203"/>
    <mergeCell ref="U1203:Z1203"/>
    <mergeCell ref="AA1203:AF1203"/>
    <mergeCell ref="AG1203:AK1203"/>
    <mergeCell ref="B1209:N1209"/>
    <mergeCell ref="B1205:N1205"/>
    <mergeCell ref="AL1205:AO1205"/>
    <mergeCell ref="B1206:N1206"/>
    <mergeCell ref="O1206:T1206"/>
    <mergeCell ref="B1226:I1226"/>
    <mergeCell ref="J1226:N1226"/>
    <mergeCell ref="O1226:T1226"/>
    <mergeCell ref="U1226:Z1226"/>
    <mergeCell ref="AA1226:AF1226"/>
    <mergeCell ref="AG1226:AK1226"/>
    <mergeCell ref="AL1226:AO1226"/>
    <mergeCell ref="B1227:I1227"/>
    <mergeCell ref="J1227:N1227"/>
    <mergeCell ref="U1207:Z1207"/>
    <mergeCell ref="AA1207:AF1207"/>
    <mergeCell ref="AG1207:AK1207"/>
    <mergeCell ref="AL1207:AO1207"/>
    <mergeCell ref="O1224:T1224"/>
    <mergeCell ref="B1203:N1203"/>
    <mergeCell ref="B1204:N1204"/>
    <mergeCell ref="O1204:T1204"/>
    <mergeCell ref="U1204:Z1204"/>
    <mergeCell ref="AA1204:AF1204"/>
    <mergeCell ref="AL1201:AO1201"/>
    <mergeCell ref="O1202:T1202"/>
    <mergeCell ref="U1202:Z1202"/>
    <mergeCell ref="AA1202:AF1202"/>
    <mergeCell ref="AG1202:AK1202"/>
    <mergeCell ref="AL1202:AO1202"/>
    <mergeCell ref="O1201:T1201"/>
    <mergeCell ref="U1201:Z1201"/>
    <mergeCell ref="AA1201:AF1201"/>
    <mergeCell ref="AG1201:AK1201"/>
    <mergeCell ref="O1219:T1219"/>
    <mergeCell ref="U1219:Z1219"/>
    <mergeCell ref="AA1219:AF1219"/>
    <mergeCell ref="AG1219:AK1219"/>
    <mergeCell ref="AL1219:AO1219"/>
    <mergeCell ref="U1208:Z1208"/>
    <mergeCell ref="O1217:T1217"/>
    <mergeCell ref="U1217:Z1217"/>
    <mergeCell ref="AA1217:AF1217"/>
    <mergeCell ref="AG1217:AK1217"/>
    <mergeCell ref="AL1217:AO1217"/>
    <mergeCell ref="B1219:I1219"/>
    <mergeCell ref="J1219:N1219"/>
    <mergeCell ref="B1220:I1220"/>
    <mergeCell ref="B1218:I1218"/>
    <mergeCell ref="J1218:N1218"/>
    <mergeCell ref="O1221:T1221"/>
    <mergeCell ref="AL1193:AO1193"/>
    <mergeCell ref="O1194:T1194"/>
    <mergeCell ref="U1194:Z1194"/>
    <mergeCell ref="AA1194:AF1194"/>
    <mergeCell ref="AG1194:AK1194"/>
    <mergeCell ref="AL1194:AO1194"/>
    <mergeCell ref="O1193:T1193"/>
    <mergeCell ref="U1193:Z1193"/>
    <mergeCell ref="AA1193:AF1193"/>
    <mergeCell ref="AG1193:AK1193"/>
    <mergeCell ref="B1193:N1193"/>
    <mergeCell ref="B1194:N1194"/>
    <mergeCell ref="B1195:N1195"/>
    <mergeCell ref="B1196:N1196"/>
    <mergeCell ref="AA1197:AF1197"/>
    <mergeCell ref="AG1197:AK1197"/>
    <mergeCell ref="B1197:N1197"/>
    <mergeCell ref="B1198:N1198"/>
    <mergeCell ref="B1199:N1199"/>
    <mergeCell ref="B1200:N1200"/>
    <mergeCell ref="AL1195:AO1195"/>
    <mergeCell ref="O1196:T1196"/>
    <mergeCell ref="U1196:Z1196"/>
    <mergeCell ref="AA1196:AF1196"/>
    <mergeCell ref="AG1196:AK1196"/>
    <mergeCell ref="AL1196:AO1196"/>
    <mergeCell ref="U1195:Z1195"/>
    <mergeCell ref="AA1195:AF1195"/>
    <mergeCell ref="B1207:N1207"/>
    <mergeCell ref="O1207:T1207"/>
    <mergeCell ref="J1220:N1220"/>
    <mergeCell ref="AA1208:AF1208"/>
    <mergeCell ref="AG1208:AK1208"/>
    <mergeCell ref="AL1208:AO1208"/>
    <mergeCell ref="O1209:T1209"/>
    <mergeCell ref="U1209:Z1209"/>
    <mergeCell ref="AA1209:AF1209"/>
    <mergeCell ref="B1202:N1202"/>
    <mergeCell ref="AG1209:AK1209"/>
    <mergeCell ref="AL1209:AO1209"/>
    <mergeCell ref="AG1204:AK1204"/>
    <mergeCell ref="AL1204:AO1204"/>
    <mergeCell ref="O1205:T1205"/>
    <mergeCell ref="U1205:Z1205"/>
    <mergeCell ref="AA1205:AF1205"/>
    <mergeCell ref="O1218:T1218"/>
    <mergeCell ref="U1218:Z1218"/>
    <mergeCell ref="AA1218:AF1218"/>
    <mergeCell ref="AG1218:AK1218"/>
    <mergeCell ref="AL1192:AO1192"/>
    <mergeCell ref="O1191:T1191"/>
    <mergeCell ref="U1191:Z1191"/>
    <mergeCell ref="AA1191:AF1191"/>
    <mergeCell ref="AG1191:AK1191"/>
    <mergeCell ref="A1189:AM1189"/>
    <mergeCell ref="B1191:N1191"/>
    <mergeCell ref="B1192:N1192"/>
    <mergeCell ref="AA1186:AF1186"/>
    <mergeCell ref="AA1184:AF1184"/>
    <mergeCell ref="AA1185:AF1185"/>
    <mergeCell ref="AA1182:AF1182"/>
    <mergeCell ref="AA1183:AF1183"/>
    <mergeCell ref="Q1184:U1184"/>
    <mergeCell ref="V1184:Z1184"/>
    <mergeCell ref="AG1184:AJ1184"/>
    <mergeCell ref="AK1184:AO1184"/>
    <mergeCell ref="Q1185:U1185"/>
    <mergeCell ref="V1185:Z1185"/>
    <mergeCell ref="AG1185:AJ1185"/>
    <mergeCell ref="AK1185:AO1185"/>
    <mergeCell ref="Q1186:U1186"/>
    <mergeCell ref="V1186:Z1186"/>
    <mergeCell ref="AG1186:AJ1186"/>
    <mergeCell ref="AK1186:AO1186"/>
    <mergeCell ref="AG1183:AJ1183"/>
    <mergeCell ref="B1182:P1182"/>
    <mergeCell ref="B1149:H1149"/>
    <mergeCell ref="I1149:L1149"/>
    <mergeCell ref="M1149:Q1149"/>
    <mergeCell ref="AA1165:AF1165"/>
    <mergeCell ref="A1164:A1165"/>
    <mergeCell ref="AG1165:AJ1165"/>
    <mergeCell ref="B1155:H1155"/>
    <mergeCell ref="I1155:L1155"/>
    <mergeCell ref="M1155:Q1155"/>
    <mergeCell ref="R1155:V1155"/>
    <mergeCell ref="W1155:AA1155"/>
    <mergeCell ref="AB1155:AE1155"/>
    <mergeCell ref="AF1155:AO1155"/>
    <mergeCell ref="B1156:H1156"/>
    <mergeCell ref="I1156:L1156"/>
    <mergeCell ref="B1159:H1159"/>
    <mergeCell ref="I1159:L1159"/>
    <mergeCell ref="M1159:Q1159"/>
    <mergeCell ref="R1159:V1159"/>
    <mergeCell ref="W1159:AA1159"/>
    <mergeCell ref="AB1159:AE1159"/>
    <mergeCell ref="AF1159:AO1159"/>
    <mergeCell ref="B1160:H1160"/>
    <mergeCell ref="I1160:L1160"/>
    <mergeCell ref="M1160:Q1160"/>
    <mergeCell ref="R1160:V1160"/>
    <mergeCell ref="W1160:AA1160"/>
    <mergeCell ref="AB1160:AE1160"/>
    <mergeCell ref="AF1160:AO1160"/>
    <mergeCell ref="B1161:H1161"/>
    <mergeCell ref="I1161:L1161"/>
    <mergeCell ref="M1161:Q1161"/>
    <mergeCell ref="R1161:V1161"/>
    <mergeCell ref="W1161:AA1161"/>
    <mergeCell ref="AB1161:AE1161"/>
    <mergeCell ref="AF1161:AO1161"/>
    <mergeCell ref="B1162:H1162"/>
    <mergeCell ref="AG1134:AK1134"/>
    <mergeCell ref="AL1134:AO1134"/>
    <mergeCell ref="B1135:D1135"/>
    <mergeCell ref="E1135:H1135"/>
    <mergeCell ref="I1135:L1135"/>
    <mergeCell ref="Q1132:S1132"/>
    <mergeCell ref="B1132:D1132"/>
    <mergeCell ref="E1132:H1132"/>
    <mergeCell ref="I1132:L1132"/>
    <mergeCell ref="M1132:P1132"/>
    <mergeCell ref="T1132:V1132"/>
    <mergeCell ref="W1132:Z1132"/>
    <mergeCell ref="AA1132:AC1132"/>
    <mergeCell ref="AD1132:AF1132"/>
    <mergeCell ref="AG1132:AK1132"/>
    <mergeCell ref="AL1132:AO1132"/>
    <mergeCell ref="T1134:V1134"/>
    <mergeCell ref="W1134:Z1134"/>
    <mergeCell ref="AA1134:AC1134"/>
    <mergeCell ref="AD1134:AF1134"/>
    <mergeCell ref="Q1134:S1134"/>
    <mergeCell ref="I1140:L1141"/>
    <mergeCell ref="M1140:Q1141"/>
    <mergeCell ref="R1140:AO1140"/>
    <mergeCell ref="R1141:V1141"/>
    <mergeCell ref="AK1169:AO1169"/>
    <mergeCell ref="AA1172:AF1172"/>
    <mergeCell ref="AA1171:AF1171"/>
    <mergeCell ref="AA1170:AF1170"/>
    <mergeCell ref="Q1170:U1170"/>
    <mergeCell ref="V1170:Z1170"/>
    <mergeCell ref="AG1170:AJ1170"/>
    <mergeCell ref="AK1170:AO1170"/>
    <mergeCell ref="Q1171:U1171"/>
    <mergeCell ref="V1171:Z1171"/>
    <mergeCell ref="AG1171:AJ1171"/>
    <mergeCell ref="AK1171:AO1171"/>
    <mergeCell ref="R1144:V1144"/>
    <mergeCell ref="W1144:AA1144"/>
    <mergeCell ref="AB1144:AE1144"/>
    <mergeCell ref="AF1144:AO1144"/>
    <mergeCell ref="B1133:D1133"/>
    <mergeCell ref="E1133:H1133"/>
    <mergeCell ref="I1133:L1133"/>
    <mergeCell ref="M1133:P1133"/>
    <mergeCell ref="T1133:V1133"/>
    <mergeCell ref="W1133:Z1133"/>
    <mergeCell ref="AA1133:AC1133"/>
    <mergeCell ref="AD1133:AF1133"/>
    <mergeCell ref="AG1133:AK1133"/>
    <mergeCell ref="AL1133:AO1133"/>
    <mergeCell ref="B1134:D1134"/>
    <mergeCell ref="E1134:H1134"/>
    <mergeCell ref="I1134:L1134"/>
    <mergeCell ref="M1134:P1134"/>
    <mergeCell ref="Q1133:S1133"/>
    <mergeCell ref="M1142:Q1142"/>
    <mergeCell ref="M1135:P1135"/>
    <mergeCell ref="T1135:V1135"/>
    <mergeCell ref="W1135:Z1135"/>
    <mergeCell ref="AA1135:AC1135"/>
    <mergeCell ref="AD1135:AF1135"/>
    <mergeCell ref="AG1135:AK1135"/>
    <mergeCell ref="AL1135:AO1135"/>
    <mergeCell ref="Q1131:S1131"/>
    <mergeCell ref="T1126:V1126"/>
    <mergeCell ref="W1126:Z1126"/>
    <mergeCell ref="AA1126:AC1126"/>
    <mergeCell ref="AD1126:AF1126"/>
    <mergeCell ref="AG1126:AK1126"/>
    <mergeCell ref="AL1126:AO1126"/>
    <mergeCell ref="B1126:D1126"/>
    <mergeCell ref="M1126:P1126"/>
    <mergeCell ref="Q1126:S1126"/>
    <mergeCell ref="I1126:L1126"/>
    <mergeCell ref="E1126:H1126"/>
    <mergeCell ref="W1127:Z1127"/>
    <mergeCell ref="AA1127:AC1127"/>
    <mergeCell ref="AD1127:AF1127"/>
    <mergeCell ref="AG1127:AK1127"/>
    <mergeCell ref="AL1127:AO1127"/>
    <mergeCell ref="B1131:D1131"/>
    <mergeCell ref="E1131:H1131"/>
    <mergeCell ref="I1131:L1131"/>
    <mergeCell ref="M1131:P1131"/>
    <mergeCell ref="T1131:V1131"/>
    <mergeCell ref="W1131:Z1131"/>
    <mergeCell ref="AA1131:AC1131"/>
    <mergeCell ref="AD1131:AF1131"/>
    <mergeCell ref="AG1131:AK1131"/>
    <mergeCell ref="AL1131:AO1131"/>
    <mergeCell ref="AL1129:AO1129"/>
    <mergeCell ref="AD1129:AF1129"/>
    <mergeCell ref="AG1129:AK1129"/>
    <mergeCell ref="M1129:P1129"/>
    <mergeCell ref="Q1129:S1129"/>
    <mergeCell ref="T1129:V1129"/>
    <mergeCell ref="W1129:Z1129"/>
    <mergeCell ref="AA1129:AC1129"/>
    <mergeCell ref="B1130:D1130"/>
    <mergeCell ref="E1130:H1130"/>
    <mergeCell ref="I1130:L1130"/>
    <mergeCell ref="M1130:P1130"/>
    <mergeCell ref="Q1130:S1130"/>
    <mergeCell ref="T1130:V1130"/>
    <mergeCell ref="W1130:Z1130"/>
    <mergeCell ref="AA1130:AC1130"/>
    <mergeCell ref="AD1130:AF1130"/>
    <mergeCell ref="AG1130:AK1130"/>
    <mergeCell ref="AL1130:AO1130"/>
    <mergeCell ref="E1128:H1128"/>
    <mergeCell ref="I1128:L1128"/>
    <mergeCell ref="M1128:P1128"/>
    <mergeCell ref="Q1128:S1128"/>
    <mergeCell ref="T1128:V1128"/>
    <mergeCell ref="W1128:Z1128"/>
    <mergeCell ref="AA1128:AC1128"/>
    <mergeCell ref="AD1128:AF1128"/>
    <mergeCell ref="AG1128:AK1128"/>
    <mergeCell ref="AL1128:AO1128"/>
    <mergeCell ref="B1129:D1129"/>
    <mergeCell ref="E1129:H1129"/>
    <mergeCell ref="I1129:L1129"/>
    <mergeCell ref="B1128:D1128"/>
    <mergeCell ref="B1127:D1127"/>
    <mergeCell ref="E1127:H1127"/>
    <mergeCell ref="I1127:L1127"/>
    <mergeCell ref="M1127:P1127"/>
    <mergeCell ref="E1119:H1119"/>
    <mergeCell ref="E1120:H1120"/>
    <mergeCell ref="T1122:V1122"/>
    <mergeCell ref="W1122:Z1122"/>
    <mergeCell ref="AA1122:AC1122"/>
    <mergeCell ref="AD1122:AF1122"/>
    <mergeCell ref="AG1122:AK1122"/>
    <mergeCell ref="AL1122:AO1122"/>
    <mergeCell ref="W1121:Z1121"/>
    <mergeCell ref="AA1121:AC1121"/>
    <mergeCell ref="AD1121:AF1121"/>
    <mergeCell ref="AG1121:AK1121"/>
    <mergeCell ref="AL1121:AO1121"/>
    <mergeCell ref="B1122:D1122"/>
    <mergeCell ref="M1122:P1122"/>
    <mergeCell ref="Q1122:S1122"/>
    <mergeCell ref="B1121:D1121"/>
    <mergeCell ref="M1121:P1121"/>
    <mergeCell ref="Q1121:S1121"/>
    <mergeCell ref="T1121:V1121"/>
    <mergeCell ref="I1121:L1121"/>
    <mergeCell ref="I1122:L1122"/>
    <mergeCell ref="E1121:H1121"/>
    <mergeCell ref="E1122:H1122"/>
    <mergeCell ref="M1124:P1124"/>
    <mergeCell ref="Q1124:S1124"/>
    <mergeCell ref="B1123:D1123"/>
    <mergeCell ref="M1123:P1123"/>
    <mergeCell ref="Q1123:S1123"/>
    <mergeCell ref="T1123:V1123"/>
    <mergeCell ref="I1123:L1123"/>
    <mergeCell ref="E1123:H1123"/>
    <mergeCell ref="E1124:H1124"/>
    <mergeCell ref="I1124:L1124"/>
    <mergeCell ref="AG1123:AK1123"/>
    <mergeCell ref="T1120:V1120"/>
    <mergeCell ref="W1120:Z1120"/>
    <mergeCell ref="AA1120:AC1120"/>
    <mergeCell ref="AD1120:AF1120"/>
    <mergeCell ref="AG1120:AK1120"/>
    <mergeCell ref="AL1120:AO1120"/>
    <mergeCell ref="W1119:Z1119"/>
    <mergeCell ref="AA1119:AC1119"/>
    <mergeCell ref="AD1119:AF1119"/>
    <mergeCell ref="AG1119:AK1119"/>
    <mergeCell ref="AL1119:AO1119"/>
    <mergeCell ref="B1120:D1120"/>
    <mergeCell ref="M1120:P1120"/>
    <mergeCell ref="Q1120:S1120"/>
    <mergeCell ref="B1119:D1119"/>
    <mergeCell ref="M1119:P1119"/>
    <mergeCell ref="Q1119:S1119"/>
    <mergeCell ref="T1119:V1119"/>
    <mergeCell ref="I1119:L1119"/>
    <mergeCell ref="I1120:L1120"/>
    <mergeCell ref="AI945:AM945"/>
    <mergeCell ref="B946:M946"/>
    <mergeCell ref="N946:R946"/>
    <mergeCell ref="B950:M950"/>
    <mergeCell ref="N950:R950"/>
    <mergeCell ref="S950:V950"/>
    <mergeCell ref="W950:Z950"/>
    <mergeCell ref="AA950:AD950"/>
    <mergeCell ref="AE950:AH950"/>
    <mergeCell ref="AI950:AM950"/>
    <mergeCell ref="T1118:V1118"/>
    <mergeCell ref="W1118:Z1118"/>
    <mergeCell ref="AA1118:AC1118"/>
    <mergeCell ref="AD1118:AF1118"/>
    <mergeCell ref="AG1118:AK1118"/>
    <mergeCell ref="AL1118:AO1118"/>
    <mergeCell ref="W1117:Z1117"/>
    <mergeCell ref="AA1117:AC1117"/>
    <mergeCell ref="AD1117:AF1117"/>
    <mergeCell ref="AG1117:AK1117"/>
    <mergeCell ref="AL1117:AO1117"/>
    <mergeCell ref="B1118:D1118"/>
    <mergeCell ref="M1118:P1118"/>
    <mergeCell ref="Q1118:S1118"/>
    <mergeCell ref="B1117:D1117"/>
    <mergeCell ref="M1117:P1117"/>
    <mergeCell ref="Q1117:S1117"/>
    <mergeCell ref="T1117:V1117"/>
    <mergeCell ref="I1118:L1118"/>
    <mergeCell ref="E1117:H1117"/>
    <mergeCell ref="E1118:H1118"/>
    <mergeCell ref="I1117:L1117"/>
    <mergeCell ref="AA947:AD947"/>
    <mergeCell ref="AE947:AH947"/>
    <mergeCell ref="AI947:AM947"/>
    <mergeCell ref="B948:M948"/>
    <mergeCell ref="N948:R948"/>
    <mergeCell ref="S948:V948"/>
    <mergeCell ref="N951:R951"/>
    <mergeCell ref="S951:V951"/>
    <mergeCell ref="W951:Z951"/>
    <mergeCell ref="AA951:AD951"/>
    <mergeCell ref="AF1017:AM1017"/>
    <mergeCell ref="AF1020:AM1020"/>
    <mergeCell ref="B1020:AE1020"/>
    <mergeCell ref="B1018:AM1018"/>
    <mergeCell ref="B1019:AM1019"/>
    <mergeCell ref="B1009:AE1009"/>
    <mergeCell ref="AF1009:AM1009"/>
    <mergeCell ref="B1010:AE1010"/>
    <mergeCell ref="AF1010:AM1010"/>
    <mergeCell ref="B1011:AE1011"/>
    <mergeCell ref="AF1011:AM1011"/>
    <mergeCell ref="B1013:AE1013"/>
    <mergeCell ref="AF1013:AM1013"/>
    <mergeCell ref="B1012:AM1012"/>
    <mergeCell ref="E1003:AM1003"/>
    <mergeCell ref="A1005:AM1005"/>
    <mergeCell ref="B1014:AM1014"/>
    <mergeCell ref="A1006:AM1006"/>
    <mergeCell ref="AD1026:AM1026"/>
    <mergeCell ref="A1023:AM1023"/>
    <mergeCell ref="AD1025:AM1025"/>
    <mergeCell ref="A1015:A1016"/>
    <mergeCell ref="W939:Z939"/>
    <mergeCell ref="AA939:AD939"/>
    <mergeCell ref="AE939:AH939"/>
    <mergeCell ref="AI937:AM937"/>
    <mergeCell ref="B938:M938"/>
    <mergeCell ref="N938:R938"/>
    <mergeCell ref="S938:V938"/>
    <mergeCell ref="W938:Z938"/>
    <mergeCell ref="AA938:AD938"/>
    <mergeCell ref="AE938:AH938"/>
    <mergeCell ref="AI938:AM938"/>
    <mergeCell ref="B937:M937"/>
    <mergeCell ref="N937:R937"/>
    <mergeCell ref="S937:V937"/>
    <mergeCell ref="W937:Z937"/>
    <mergeCell ref="AA937:AD937"/>
    <mergeCell ref="AE937:AH937"/>
    <mergeCell ref="AI939:AM939"/>
    <mergeCell ref="W1114:Z1114"/>
    <mergeCell ref="AA1114:AC1114"/>
    <mergeCell ref="AD1114:AF1114"/>
    <mergeCell ref="AG1114:AK1114"/>
    <mergeCell ref="B1114:D1114"/>
    <mergeCell ref="M1114:P1114"/>
    <mergeCell ref="Q1114:S1114"/>
    <mergeCell ref="I1114:L1114"/>
    <mergeCell ref="E1114:H1114"/>
    <mergeCell ref="A1111:AM1111"/>
    <mergeCell ref="A1113:A1114"/>
    <mergeCell ref="B1113:H1113"/>
    <mergeCell ref="I1113:S1113"/>
    <mergeCell ref="T1113:V1114"/>
    <mergeCell ref="AI941:AM941"/>
    <mergeCell ref="B942:M942"/>
    <mergeCell ref="N942:R942"/>
    <mergeCell ref="S942:V942"/>
    <mergeCell ref="W942:Z942"/>
    <mergeCell ref="AA942:AD942"/>
    <mergeCell ref="AE942:AH942"/>
    <mergeCell ref="AI942:AM942"/>
    <mergeCell ref="B941:M941"/>
    <mergeCell ref="N941:R941"/>
    <mergeCell ref="S941:V941"/>
    <mergeCell ref="W941:Z941"/>
    <mergeCell ref="AA941:AD941"/>
    <mergeCell ref="AE941:AH941"/>
    <mergeCell ref="A1003:D1003"/>
    <mergeCell ref="AI952:AM952"/>
    <mergeCell ref="S946:V946"/>
    <mergeCell ref="W946:Z946"/>
    <mergeCell ref="AE951:AH951"/>
    <mergeCell ref="AI951:AM951"/>
    <mergeCell ref="X1045:AC1045"/>
    <mergeCell ref="AD1045:AM1045"/>
    <mergeCell ref="B1046:W1046"/>
    <mergeCell ref="X1046:AC1046"/>
    <mergeCell ref="AD1046:AM1046"/>
    <mergeCell ref="B952:M952"/>
    <mergeCell ref="N952:R952"/>
    <mergeCell ref="S952:V952"/>
    <mergeCell ref="W952:Z952"/>
    <mergeCell ref="B1015:AE1015"/>
    <mergeCell ref="AF1015:AM1015"/>
    <mergeCell ref="B1017:AE1017"/>
    <mergeCell ref="AI931:AM931"/>
    <mergeCell ref="B932:M932"/>
    <mergeCell ref="N932:R932"/>
    <mergeCell ref="S932:V932"/>
    <mergeCell ref="W932:Z932"/>
    <mergeCell ref="AA932:AD932"/>
    <mergeCell ref="AE932:AH932"/>
    <mergeCell ref="AI932:AM932"/>
    <mergeCell ref="B931:M931"/>
    <mergeCell ref="N931:R931"/>
    <mergeCell ref="S931:V931"/>
    <mergeCell ref="W931:Z931"/>
    <mergeCell ref="AA931:AD931"/>
    <mergeCell ref="AE931:AH931"/>
    <mergeCell ref="AI929:AM929"/>
    <mergeCell ref="B930:M930"/>
    <mergeCell ref="N930:R930"/>
    <mergeCell ref="S930:V930"/>
    <mergeCell ref="W930:Z930"/>
    <mergeCell ref="AA930:AD930"/>
    <mergeCell ref="AE930:AH930"/>
    <mergeCell ref="AI930:AM930"/>
    <mergeCell ref="B929:M929"/>
    <mergeCell ref="N929:R929"/>
    <mergeCell ref="S929:V929"/>
    <mergeCell ref="W929:Z929"/>
    <mergeCell ref="AA929:AD929"/>
    <mergeCell ref="AE929:AH929"/>
    <mergeCell ref="AI935:AM935"/>
    <mergeCell ref="B936:M936"/>
    <mergeCell ref="N936:R936"/>
    <mergeCell ref="S936:V936"/>
    <mergeCell ref="W936:Z936"/>
    <mergeCell ref="AA936:AD936"/>
    <mergeCell ref="AE936:AH936"/>
    <mergeCell ref="AI936:AM936"/>
    <mergeCell ref="B935:M935"/>
    <mergeCell ref="N935:R935"/>
    <mergeCell ref="S935:V935"/>
    <mergeCell ref="W935:Z935"/>
    <mergeCell ref="AA935:AD935"/>
    <mergeCell ref="AE935:AH935"/>
    <mergeCell ref="AI933:AM933"/>
    <mergeCell ref="B934:M934"/>
    <mergeCell ref="N934:R934"/>
    <mergeCell ref="S934:V934"/>
    <mergeCell ref="W934:Z934"/>
    <mergeCell ref="AA934:AD934"/>
    <mergeCell ref="AE934:AH934"/>
    <mergeCell ref="AI934:AM934"/>
    <mergeCell ref="B933:M933"/>
    <mergeCell ref="N933:R933"/>
    <mergeCell ref="S933:V933"/>
    <mergeCell ref="W933:Z933"/>
    <mergeCell ref="AA933:AD933"/>
    <mergeCell ref="AE933:AH933"/>
    <mergeCell ref="B921:M921"/>
    <mergeCell ref="N921:R921"/>
    <mergeCell ref="S921:V921"/>
    <mergeCell ref="W921:Z921"/>
    <mergeCell ref="AA921:AD921"/>
    <mergeCell ref="AE921:AH921"/>
    <mergeCell ref="AI927:AM927"/>
    <mergeCell ref="B928:M928"/>
    <mergeCell ref="N928:R928"/>
    <mergeCell ref="S928:V928"/>
    <mergeCell ref="W928:Z928"/>
    <mergeCell ref="AA928:AD928"/>
    <mergeCell ref="AE928:AH928"/>
    <mergeCell ref="AI928:AM928"/>
    <mergeCell ref="B927:M927"/>
    <mergeCell ref="N927:R927"/>
    <mergeCell ref="S927:V927"/>
    <mergeCell ref="W927:Z927"/>
    <mergeCell ref="AA927:AD927"/>
    <mergeCell ref="AE927:AH927"/>
    <mergeCell ref="AI925:AM925"/>
    <mergeCell ref="B926:M926"/>
    <mergeCell ref="N926:R926"/>
    <mergeCell ref="S926:V926"/>
    <mergeCell ref="W926:Z926"/>
    <mergeCell ref="AA926:AD926"/>
    <mergeCell ref="AE926:AH926"/>
    <mergeCell ref="AI926:AM926"/>
    <mergeCell ref="B925:M925"/>
    <mergeCell ref="N925:R925"/>
    <mergeCell ref="S925:V925"/>
    <mergeCell ref="W925:Z925"/>
    <mergeCell ref="AA925:AD925"/>
    <mergeCell ref="AE925:AH925"/>
    <mergeCell ref="AI911:AM911"/>
    <mergeCell ref="B912:M912"/>
    <mergeCell ref="N912:R912"/>
    <mergeCell ref="S912:V912"/>
    <mergeCell ref="W912:Z912"/>
    <mergeCell ref="AA912:AD912"/>
    <mergeCell ref="AE912:AH912"/>
    <mergeCell ref="AI912:AM912"/>
    <mergeCell ref="B911:M911"/>
    <mergeCell ref="N911:R911"/>
    <mergeCell ref="S911:V911"/>
    <mergeCell ref="W911:Z911"/>
    <mergeCell ref="AA911:AD911"/>
    <mergeCell ref="AE911:AH911"/>
    <mergeCell ref="AI909:AM909"/>
    <mergeCell ref="B910:M910"/>
    <mergeCell ref="N910:R910"/>
    <mergeCell ref="S910:V910"/>
    <mergeCell ref="W910:Z910"/>
    <mergeCell ref="AA910:AD910"/>
    <mergeCell ref="AE910:AH910"/>
    <mergeCell ref="AI910:AM910"/>
    <mergeCell ref="B909:M909"/>
    <mergeCell ref="N909:R909"/>
    <mergeCell ref="S909:V909"/>
    <mergeCell ref="W909:Z909"/>
    <mergeCell ref="AA909:AD909"/>
    <mergeCell ref="AE909:AH909"/>
    <mergeCell ref="AI915:AM915"/>
    <mergeCell ref="B916:M916"/>
    <mergeCell ref="N916:R916"/>
    <mergeCell ref="S916:V916"/>
    <mergeCell ref="W916:Z916"/>
    <mergeCell ref="AA916:AD916"/>
    <mergeCell ref="AE916:AH916"/>
    <mergeCell ref="AI916:AM916"/>
    <mergeCell ref="B915:M915"/>
    <mergeCell ref="N915:R915"/>
    <mergeCell ref="S915:V915"/>
    <mergeCell ref="W915:Z915"/>
    <mergeCell ref="AA915:AD915"/>
    <mergeCell ref="AE915:AH915"/>
    <mergeCell ref="AI913:AM913"/>
    <mergeCell ref="B914:M914"/>
    <mergeCell ref="N914:R914"/>
    <mergeCell ref="S914:V914"/>
    <mergeCell ref="W914:Z914"/>
    <mergeCell ref="AA914:AD914"/>
    <mergeCell ref="AE914:AH914"/>
    <mergeCell ref="AI914:AM914"/>
    <mergeCell ref="B913:M913"/>
    <mergeCell ref="N913:R913"/>
    <mergeCell ref="S913:V913"/>
    <mergeCell ref="W913:Z913"/>
    <mergeCell ref="AA913:AD913"/>
    <mergeCell ref="AE913:AH913"/>
    <mergeCell ref="AE905:AH905"/>
    <mergeCell ref="AE903:AH903"/>
    <mergeCell ref="AI903:AM903"/>
    <mergeCell ref="B904:M904"/>
    <mergeCell ref="N904:R904"/>
    <mergeCell ref="AI905:AM905"/>
    <mergeCell ref="B906:M906"/>
    <mergeCell ref="N906:R906"/>
    <mergeCell ref="S906:V906"/>
    <mergeCell ref="W906:Z906"/>
    <mergeCell ref="AA906:AD906"/>
    <mergeCell ref="AE906:AH906"/>
    <mergeCell ref="AI906:AM906"/>
    <mergeCell ref="B905:M905"/>
    <mergeCell ref="N905:R905"/>
    <mergeCell ref="S905:V905"/>
    <mergeCell ref="W905:Z905"/>
    <mergeCell ref="Y605:AC605"/>
    <mergeCell ref="AD605:AF605"/>
    <mergeCell ref="AG605:AI605"/>
    <mergeCell ref="AJ605:AM605"/>
    <mergeCell ref="B606:H606"/>
    <mergeCell ref="I606:M606"/>
    <mergeCell ref="N606:S606"/>
    <mergeCell ref="T606:X606"/>
    <mergeCell ref="Y606:AC606"/>
    <mergeCell ref="AD606:AF606"/>
    <mergeCell ref="AG606:AI606"/>
    <mergeCell ref="AJ606:AM606"/>
    <mergeCell ref="B607:H607"/>
    <mergeCell ref="I607:M607"/>
    <mergeCell ref="N607:S607"/>
    <mergeCell ref="T607:X607"/>
    <mergeCell ref="Y607:AC607"/>
    <mergeCell ref="AD607:AF607"/>
    <mergeCell ref="AG607:AI607"/>
    <mergeCell ref="AJ607:AM607"/>
    <mergeCell ref="B613:H613"/>
    <mergeCell ref="I613:M613"/>
    <mergeCell ref="N613:S613"/>
    <mergeCell ref="T613:X613"/>
    <mergeCell ref="Y613:AC613"/>
    <mergeCell ref="AD613:AF613"/>
    <mergeCell ref="AJ613:AM613"/>
    <mergeCell ref="B614:H614"/>
    <mergeCell ref="I614:M614"/>
    <mergeCell ref="AD612:AF612"/>
    <mergeCell ref="AG612:AI612"/>
    <mergeCell ref="AJ612:AM612"/>
    <mergeCell ref="AA902:AD902"/>
    <mergeCell ref="AE902:AH902"/>
    <mergeCell ref="AI902:AM902"/>
    <mergeCell ref="S901:V901"/>
    <mergeCell ref="W901:Z901"/>
    <mergeCell ref="AA901:AD901"/>
    <mergeCell ref="AE901:AH901"/>
    <mergeCell ref="S902:V902"/>
    <mergeCell ref="W902:Z902"/>
    <mergeCell ref="B622:H622"/>
    <mergeCell ref="I622:M622"/>
    <mergeCell ref="N622:S622"/>
    <mergeCell ref="T622:X622"/>
    <mergeCell ref="Y622:AC622"/>
    <mergeCell ref="AD622:AF622"/>
    <mergeCell ref="B592:H592"/>
    <mergeCell ref="B618:H618"/>
    <mergeCell ref="I618:M618"/>
    <mergeCell ref="N618:S618"/>
    <mergeCell ref="T618:X618"/>
    <mergeCell ref="Y618:AC618"/>
    <mergeCell ref="AD618:AF618"/>
    <mergeCell ref="AG618:AI618"/>
    <mergeCell ref="I619:M619"/>
    <mergeCell ref="N619:S619"/>
    <mergeCell ref="T619:X619"/>
    <mergeCell ref="Y619:AC619"/>
    <mergeCell ref="AD619:AF619"/>
    <mergeCell ref="AG619:AI619"/>
    <mergeCell ref="AJ619:AM619"/>
    <mergeCell ref="B620:H620"/>
    <mergeCell ref="I620:M620"/>
    <mergeCell ref="N620:S620"/>
    <mergeCell ref="T620:X620"/>
    <mergeCell ref="Y620:AC620"/>
    <mergeCell ref="AD620:AF620"/>
    <mergeCell ref="AG620:AI620"/>
    <mergeCell ref="AJ620:AM620"/>
    <mergeCell ref="B621:H621"/>
    <mergeCell ref="I621:M621"/>
    <mergeCell ref="N621:S621"/>
    <mergeCell ref="T621:X621"/>
    <mergeCell ref="Y621:AC621"/>
    <mergeCell ref="AD621:AF621"/>
    <mergeCell ref="AG621:AI621"/>
    <mergeCell ref="AJ621:AM621"/>
    <mergeCell ref="AJ618:AM618"/>
    <mergeCell ref="B619:H619"/>
    <mergeCell ref="I592:M592"/>
    <mergeCell ref="N592:S592"/>
    <mergeCell ref="T595:X595"/>
    <mergeCell ref="Y595:AC595"/>
    <mergeCell ref="AD595:AF595"/>
    <mergeCell ref="AG595:AI595"/>
    <mergeCell ref="AJ595:AM595"/>
    <mergeCell ref="AD610:AF610"/>
    <mergeCell ref="AG610:AI610"/>
    <mergeCell ref="AJ610:AM610"/>
    <mergeCell ref="N614:S614"/>
    <mergeCell ref="T614:X614"/>
    <mergeCell ref="Y614:AC614"/>
    <mergeCell ref="AD614:AF614"/>
    <mergeCell ref="AG614:AI614"/>
    <mergeCell ref="AJ614:AM614"/>
    <mergeCell ref="B615:H615"/>
    <mergeCell ref="I615:M615"/>
    <mergeCell ref="N615:S615"/>
    <mergeCell ref="T615:X615"/>
    <mergeCell ref="Y615:AC615"/>
    <mergeCell ref="AD615:AF615"/>
    <mergeCell ref="AG615:AI615"/>
    <mergeCell ref="AJ615:AM615"/>
    <mergeCell ref="B611:H611"/>
    <mergeCell ref="I611:M611"/>
    <mergeCell ref="N611:S611"/>
    <mergeCell ref="T611:X611"/>
    <mergeCell ref="Y611:AC611"/>
    <mergeCell ref="AD611:AF611"/>
    <mergeCell ref="AG611:AI611"/>
    <mergeCell ref="Y590:AC590"/>
    <mergeCell ref="AD590:AF590"/>
    <mergeCell ref="AG590:AI590"/>
    <mergeCell ref="AJ590:AM590"/>
    <mergeCell ref="N573:S573"/>
    <mergeCell ref="T573:X573"/>
    <mergeCell ref="Y573:AC573"/>
    <mergeCell ref="AD573:AF573"/>
    <mergeCell ref="AG573:AI573"/>
    <mergeCell ref="AJ573:AM573"/>
    <mergeCell ref="B572:H572"/>
    <mergeCell ref="I572:M572"/>
    <mergeCell ref="N572:S572"/>
    <mergeCell ref="T572:X572"/>
    <mergeCell ref="Y572:AC572"/>
    <mergeCell ref="AD572:AF572"/>
    <mergeCell ref="AG570:AI570"/>
    <mergeCell ref="AJ570:AM570"/>
    <mergeCell ref="B571:H571"/>
    <mergeCell ref="I571:M571"/>
    <mergeCell ref="N571:S571"/>
    <mergeCell ref="T571:X571"/>
    <mergeCell ref="Y571:AC571"/>
    <mergeCell ref="AD571:AF571"/>
    <mergeCell ref="AG571:AI571"/>
    <mergeCell ref="AJ571:AM571"/>
    <mergeCell ref="B570:H570"/>
    <mergeCell ref="I570:M570"/>
    <mergeCell ref="N570:S570"/>
    <mergeCell ref="T570:X570"/>
    <mergeCell ref="Y570:AC570"/>
    <mergeCell ref="AD570:AF570"/>
    <mergeCell ref="AG576:AI576"/>
    <mergeCell ref="AJ576:AM576"/>
    <mergeCell ref="B577:H577"/>
    <mergeCell ref="I577:M577"/>
    <mergeCell ref="N577:S577"/>
    <mergeCell ref="T577:X577"/>
    <mergeCell ref="Y577:AC577"/>
    <mergeCell ref="AD577:AF577"/>
    <mergeCell ref="AG577:AI577"/>
    <mergeCell ref="AJ577:AM577"/>
    <mergeCell ref="B576:H576"/>
    <mergeCell ref="I576:M576"/>
    <mergeCell ref="N576:S576"/>
    <mergeCell ref="T576:X576"/>
    <mergeCell ref="Y576:AC576"/>
    <mergeCell ref="AD576:AF576"/>
    <mergeCell ref="AG574:AI574"/>
    <mergeCell ref="AJ574:AM574"/>
    <mergeCell ref="B575:H575"/>
    <mergeCell ref="I575:M575"/>
    <mergeCell ref="N575:S575"/>
    <mergeCell ref="T575:X575"/>
    <mergeCell ref="Y575:AC575"/>
    <mergeCell ref="AD575:AF575"/>
    <mergeCell ref="AG575:AI575"/>
    <mergeCell ref="AJ575:AM575"/>
    <mergeCell ref="B574:H574"/>
    <mergeCell ref="I574:M574"/>
    <mergeCell ref="N574:S574"/>
    <mergeCell ref="T574:X574"/>
    <mergeCell ref="Y574:AC574"/>
    <mergeCell ref="AD574:AF574"/>
    <mergeCell ref="AG568:AI568"/>
    <mergeCell ref="AJ568:AM568"/>
    <mergeCell ref="B569:H569"/>
    <mergeCell ref="I569:M569"/>
    <mergeCell ref="N569:S569"/>
    <mergeCell ref="T569:X569"/>
    <mergeCell ref="Y569:AC569"/>
    <mergeCell ref="AD569:AF569"/>
    <mergeCell ref="AG569:AI569"/>
    <mergeCell ref="AJ569:AM569"/>
    <mergeCell ref="B568:H568"/>
    <mergeCell ref="I568:M568"/>
    <mergeCell ref="N568:S568"/>
    <mergeCell ref="T568:X568"/>
    <mergeCell ref="Y568:AC568"/>
    <mergeCell ref="AD568:AF568"/>
    <mergeCell ref="AG566:AI566"/>
    <mergeCell ref="AJ566:AM566"/>
    <mergeCell ref="B567:H567"/>
    <mergeCell ref="I567:M567"/>
    <mergeCell ref="N567:S567"/>
    <mergeCell ref="T567:X567"/>
    <mergeCell ref="Y567:AC567"/>
    <mergeCell ref="AD567:AF567"/>
    <mergeCell ref="AG567:AI567"/>
    <mergeCell ref="AJ567:AM567"/>
    <mergeCell ref="B566:H566"/>
    <mergeCell ref="I566:M566"/>
    <mergeCell ref="N566:S566"/>
    <mergeCell ref="T566:X566"/>
    <mergeCell ref="Y566:AC566"/>
    <mergeCell ref="AD566:AF566"/>
    <mergeCell ref="AG572:AI572"/>
    <mergeCell ref="AJ572:AM572"/>
    <mergeCell ref="B561:H561"/>
    <mergeCell ref="I561:M561"/>
    <mergeCell ref="N561:S561"/>
    <mergeCell ref="T561:X561"/>
    <mergeCell ref="Y561:AC561"/>
    <mergeCell ref="AD561:AF561"/>
    <mergeCell ref="AG561:AI561"/>
    <mergeCell ref="AJ561:AM561"/>
    <mergeCell ref="B560:H560"/>
    <mergeCell ref="I560:M560"/>
    <mergeCell ref="N560:S560"/>
    <mergeCell ref="T560:X560"/>
    <mergeCell ref="Y560:AC560"/>
    <mergeCell ref="AD560:AF560"/>
    <mergeCell ref="AG558:AI558"/>
    <mergeCell ref="AJ558:AM558"/>
    <mergeCell ref="B559:H559"/>
    <mergeCell ref="I559:M559"/>
    <mergeCell ref="N559:S559"/>
    <mergeCell ref="T559:X559"/>
    <mergeCell ref="Y559:AC559"/>
    <mergeCell ref="AD559:AF559"/>
    <mergeCell ref="AG559:AI559"/>
    <mergeCell ref="AJ559:AM559"/>
    <mergeCell ref="B558:H558"/>
    <mergeCell ref="I558:M558"/>
    <mergeCell ref="N558:S558"/>
    <mergeCell ref="T558:X558"/>
    <mergeCell ref="Y558:AC558"/>
    <mergeCell ref="AD558:AF558"/>
    <mergeCell ref="AG564:AI564"/>
    <mergeCell ref="AJ564:AM564"/>
    <mergeCell ref="B565:H565"/>
    <mergeCell ref="I565:M565"/>
    <mergeCell ref="N565:S565"/>
    <mergeCell ref="T565:X565"/>
    <mergeCell ref="Y565:AC565"/>
    <mergeCell ref="AD565:AF565"/>
    <mergeCell ref="AG565:AI565"/>
    <mergeCell ref="AJ565:AM565"/>
    <mergeCell ref="B564:H564"/>
    <mergeCell ref="I564:M564"/>
    <mergeCell ref="N564:S564"/>
    <mergeCell ref="T564:X564"/>
    <mergeCell ref="Y564:AC564"/>
    <mergeCell ref="AD564:AF564"/>
    <mergeCell ref="AG562:AI562"/>
    <mergeCell ref="AJ562:AM562"/>
    <mergeCell ref="B563:H563"/>
    <mergeCell ref="I563:M563"/>
    <mergeCell ref="N563:S563"/>
    <mergeCell ref="T563:X563"/>
    <mergeCell ref="Y563:AC563"/>
    <mergeCell ref="AD563:AF563"/>
    <mergeCell ref="AG563:AI563"/>
    <mergeCell ref="AJ563:AM563"/>
    <mergeCell ref="B562:H562"/>
    <mergeCell ref="I562:M562"/>
    <mergeCell ref="N562:S562"/>
    <mergeCell ref="T562:X562"/>
    <mergeCell ref="Y562:AC562"/>
    <mergeCell ref="AD562:AF562"/>
    <mergeCell ref="AG556:AI556"/>
    <mergeCell ref="AJ556:AM556"/>
    <mergeCell ref="B557:H557"/>
    <mergeCell ref="I557:M557"/>
    <mergeCell ref="N557:S557"/>
    <mergeCell ref="T557:X557"/>
    <mergeCell ref="Y557:AC557"/>
    <mergeCell ref="AD557:AF557"/>
    <mergeCell ref="AG557:AI557"/>
    <mergeCell ref="AJ557:AM557"/>
    <mergeCell ref="B556:H556"/>
    <mergeCell ref="I556:M556"/>
    <mergeCell ref="N556:S556"/>
    <mergeCell ref="T556:X556"/>
    <mergeCell ref="Y556:AC556"/>
    <mergeCell ref="AD556:AF556"/>
    <mergeCell ref="AG554:AI554"/>
    <mergeCell ref="AJ554:AM554"/>
    <mergeCell ref="B555:H555"/>
    <mergeCell ref="I555:M555"/>
    <mergeCell ref="N555:S555"/>
    <mergeCell ref="T555:X555"/>
    <mergeCell ref="Y555:AC555"/>
    <mergeCell ref="AD555:AF555"/>
    <mergeCell ref="AG555:AI555"/>
    <mergeCell ref="AJ555:AM555"/>
    <mergeCell ref="B554:H554"/>
    <mergeCell ref="I554:M554"/>
    <mergeCell ref="N554:S554"/>
    <mergeCell ref="T554:X554"/>
    <mergeCell ref="Y554:AC554"/>
    <mergeCell ref="AD554:AF554"/>
    <mergeCell ref="AG560:AI560"/>
    <mergeCell ref="AJ560:AM560"/>
    <mergeCell ref="B549:H549"/>
    <mergeCell ref="I549:M549"/>
    <mergeCell ref="N549:S549"/>
    <mergeCell ref="T549:X549"/>
    <mergeCell ref="Y549:AC549"/>
    <mergeCell ref="AD549:AF549"/>
    <mergeCell ref="AG549:AI549"/>
    <mergeCell ref="AJ549:AM549"/>
    <mergeCell ref="B548:H548"/>
    <mergeCell ref="I548:M548"/>
    <mergeCell ref="N548:S548"/>
    <mergeCell ref="T548:X548"/>
    <mergeCell ref="Y548:AC548"/>
    <mergeCell ref="AD548:AF548"/>
    <mergeCell ref="AG546:AI546"/>
    <mergeCell ref="AJ546:AM546"/>
    <mergeCell ref="B547:H547"/>
    <mergeCell ref="I547:M547"/>
    <mergeCell ref="N547:S547"/>
    <mergeCell ref="T547:X547"/>
    <mergeCell ref="Y547:AC547"/>
    <mergeCell ref="AD547:AF547"/>
    <mergeCell ref="AG547:AI547"/>
    <mergeCell ref="AJ547:AM547"/>
    <mergeCell ref="B546:H546"/>
    <mergeCell ref="I546:M546"/>
    <mergeCell ref="N546:S546"/>
    <mergeCell ref="T546:X546"/>
    <mergeCell ref="Y546:AC546"/>
    <mergeCell ref="AD546:AF546"/>
    <mergeCell ref="AG552:AI552"/>
    <mergeCell ref="AJ552:AM552"/>
    <mergeCell ref="B553:H553"/>
    <mergeCell ref="I553:M553"/>
    <mergeCell ref="N553:S553"/>
    <mergeCell ref="T553:X553"/>
    <mergeCell ref="Y553:AC553"/>
    <mergeCell ref="AD553:AF553"/>
    <mergeCell ref="AG553:AI553"/>
    <mergeCell ref="AJ553:AM553"/>
    <mergeCell ref="B552:H552"/>
    <mergeCell ref="I552:M552"/>
    <mergeCell ref="N552:S552"/>
    <mergeCell ref="T552:X552"/>
    <mergeCell ref="Y552:AC552"/>
    <mergeCell ref="AD552:AF552"/>
    <mergeCell ref="AG550:AI550"/>
    <mergeCell ref="AJ550:AM550"/>
    <mergeCell ref="B551:H551"/>
    <mergeCell ref="I551:M551"/>
    <mergeCell ref="N551:S551"/>
    <mergeCell ref="T551:X551"/>
    <mergeCell ref="Y551:AC551"/>
    <mergeCell ref="AD551:AF551"/>
    <mergeCell ref="AG551:AI551"/>
    <mergeCell ref="AJ551:AM551"/>
    <mergeCell ref="B550:H550"/>
    <mergeCell ref="I550:M550"/>
    <mergeCell ref="N550:S550"/>
    <mergeCell ref="T550:X550"/>
    <mergeCell ref="Y550:AC550"/>
    <mergeCell ref="AD550:AF550"/>
    <mergeCell ref="AG544:AI544"/>
    <mergeCell ref="AJ544:AM544"/>
    <mergeCell ref="B545:H545"/>
    <mergeCell ref="I545:M545"/>
    <mergeCell ref="N545:S545"/>
    <mergeCell ref="T545:X545"/>
    <mergeCell ref="Y545:AC545"/>
    <mergeCell ref="AD545:AF545"/>
    <mergeCell ref="AG545:AI545"/>
    <mergeCell ref="AJ545:AM545"/>
    <mergeCell ref="B544:H544"/>
    <mergeCell ref="I544:M544"/>
    <mergeCell ref="N544:S544"/>
    <mergeCell ref="T544:X544"/>
    <mergeCell ref="Y544:AC544"/>
    <mergeCell ref="AD544:AF544"/>
    <mergeCell ref="AG542:AI542"/>
    <mergeCell ref="AJ542:AM542"/>
    <mergeCell ref="B543:H543"/>
    <mergeCell ref="I543:M543"/>
    <mergeCell ref="N543:S543"/>
    <mergeCell ref="T543:X543"/>
    <mergeCell ref="Y543:AC543"/>
    <mergeCell ref="AD543:AF543"/>
    <mergeCell ref="AG543:AI543"/>
    <mergeCell ref="AJ543:AM543"/>
    <mergeCell ref="B542:H542"/>
    <mergeCell ref="I542:M542"/>
    <mergeCell ref="N542:S542"/>
    <mergeCell ref="T542:X542"/>
    <mergeCell ref="Y542:AC542"/>
    <mergeCell ref="AD542:AF542"/>
    <mergeCell ref="AG548:AI548"/>
    <mergeCell ref="AJ548:AM548"/>
    <mergeCell ref="B537:H537"/>
    <mergeCell ref="I537:M537"/>
    <mergeCell ref="N537:S537"/>
    <mergeCell ref="T537:X537"/>
    <mergeCell ref="Y537:AC537"/>
    <mergeCell ref="AD537:AF537"/>
    <mergeCell ref="AG537:AI537"/>
    <mergeCell ref="AJ537:AM537"/>
    <mergeCell ref="B536:H536"/>
    <mergeCell ref="I536:M536"/>
    <mergeCell ref="N536:S536"/>
    <mergeCell ref="T536:X536"/>
    <mergeCell ref="Y536:AC536"/>
    <mergeCell ref="AD536:AF536"/>
    <mergeCell ref="AG534:AI534"/>
    <mergeCell ref="AJ534:AM534"/>
    <mergeCell ref="B535:H535"/>
    <mergeCell ref="I535:M535"/>
    <mergeCell ref="N535:S535"/>
    <mergeCell ref="T535:X535"/>
    <mergeCell ref="Y535:AC535"/>
    <mergeCell ref="AD535:AF535"/>
    <mergeCell ref="AG535:AI535"/>
    <mergeCell ref="AJ535:AM535"/>
    <mergeCell ref="B534:H534"/>
    <mergeCell ref="I534:M534"/>
    <mergeCell ref="N534:S534"/>
    <mergeCell ref="T534:X534"/>
    <mergeCell ref="Y534:AC534"/>
    <mergeCell ref="AD534:AF534"/>
    <mergeCell ref="AG540:AI540"/>
    <mergeCell ref="AJ540:AM540"/>
    <mergeCell ref="B541:H541"/>
    <mergeCell ref="I541:M541"/>
    <mergeCell ref="N541:S541"/>
    <mergeCell ref="T541:X541"/>
    <mergeCell ref="Y541:AC541"/>
    <mergeCell ref="AD541:AF541"/>
    <mergeCell ref="AG541:AI541"/>
    <mergeCell ref="AJ541:AM541"/>
    <mergeCell ref="B540:H540"/>
    <mergeCell ref="I540:M540"/>
    <mergeCell ref="N540:S540"/>
    <mergeCell ref="T540:X540"/>
    <mergeCell ref="Y540:AC540"/>
    <mergeCell ref="AD540:AF540"/>
    <mergeCell ref="AG538:AI538"/>
    <mergeCell ref="AJ538:AM538"/>
    <mergeCell ref="B539:H539"/>
    <mergeCell ref="I539:M539"/>
    <mergeCell ref="N539:S539"/>
    <mergeCell ref="T539:X539"/>
    <mergeCell ref="Y539:AC539"/>
    <mergeCell ref="AD539:AF539"/>
    <mergeCell ref="AG539:AI539"/>
    <mergeCell ref="AJ539:AM539"/>
    <mergeCell ref="B538:H538"/>
    <mergeCell ref="I538:M538"/>
    <mergeCell ref="N538:S538"/>
    <mergeCell ref="T538:X538"/>
    <mergeCell ref="Y538:AC538"/>
    <mergeCell ref="AD538:AF538"/>
    <mergeCell ref="AG532:AI532"/>
    <mergeCell ref="AJ532:AM532"/>
    <mergeCell ref="B533:H533"/>
    <mergeCell ref="I533:M533"/>
    <mergeCell ref="N533:S533"/>
    <mergeCell ref="T533:X533"/>
    <mergeCell ref="Y533:AC533"/>
    <mergeCell ref="AD533:AF533"/>
    <mergeCell ref="AG533:AI533"/>
    <mergeCell ref="AJ533:AM533"/>
    <mergeCell ref="B532:H532"/>
    <mergeCell ref="I532:M532"/>
    <mergeCell ref="N532:S532"/>
    <mergeCell ref="T532:X532"/>
    <mergeCell ref="Y532:AC532"/>
    <mergeCell ref="AD532:AF532"/>
    <mergeCell ref="AG530:AI530"/>
    <mergeCell ref="AJ530:AM530"/>
    <mergeCell ref="B531:H531"/>
    <mergeCell ref="I531:M531"/>
    <mergeCell ref="N531:S531"/>
    <mergeCell ref="T531:X531"/>
    <mergeCell ref="Y531:AC531"/>
    <mergeCell ref="AD531:AF531"/>
    <mergeCell ref="AG531:AI531"/>
    <mergeCell ref="AJ531:AM531"/>
    <mergeCell ref="B530:H530"/>
    <mergeCell ref="I530:M530"/>
    <mergeCell ref="N530:S530"/>
    <mergeCell ref="T530:X530"/>
    <mergeCell ref="Y530:AC530"/>
    <mergeCell ref="AD530:AF530"/>
    <mergeCell ref="AG536:AI536"/>
    <mergeCell ref="AJ536:AM536"/>
    <mergeCell ref="B525:H525"/>
    <mergeCell ref="I525:M525"/>
    <mergeCell ref="N525:S525"/>
    <mergeCell ref="T525:X525"/>
    <mergeCell ref="Y525:AC525"/>
    <mergeCell ref="AD525:AF525"/>
    <mergeCell ref="AG525:AI525"/>
    <mergeCell ref="AJ525:AM525"/>
    <mergeCell ref="B524:H524"/>
    <mergeCell ref="I524:M524"/>
    <mergeCell ref="N524:S524"/>
    <mergeCell ref="T524:X524"/>
    <mergeCell ref="Y524:AC524"/>
    <mergeCell ref="AD524:AF524"/>
    <mergeCell ref="AG522:AI522"/>
    <mergeCell ref="AJ522:AM522"/>
    <mergeCell ref="B523:H523"/>
    <mergeCell ref="I523:M523"/>
    <mergeCell ref="N523:S523"/>
    <mergeCell ref="T523:X523"/>
    <mergeCell ref="Y523:AC523"/>
    <mergeCell ref="AD523:AF523"/>
    <mergeCell ref="AG523:AI523"/>
    <mergeCell ref="AJ523:AM523"/>
    <mergeCell ref="B522:H522"/>
    <mergeCell ref="I522:M522"/>
    <mergeCell ref="N522:S522"/>
    <mergeCell ref="T522:X522"/>
    <mergeCell ref="Y522:AC522"/>
    <mergeCell ref="AD522:AF522"/>
    <mergeCell ref="AG528:AI528"/>
    <mergeCell ref="AJ528:AM528"/>
    <mergeCell ref="B529:H529"/>
    <mergeCell ref="I529:M529"/>
    <mergeCell ref="N529:S529"/>
    <mergeCell ref="T529:X529"/>
    <mergeCell ref="Y529:AC529"/>
    <mergeCell ref="AD529:AF529"/>
    <mergeCell ref="AG529:AI529"/>
    <mergeCell ref="AJ529:AM529"/>
    <mergeCell ref="B528:H528"/>
    <mergeCell ref="I528:M528"/>
    <mergeCell ref="N528:S528"/>
    <mergeCell ref="T528:X528"/>
    <mergeCell ref="Y528:AC528"/>
    <mergeCell ref="AD528:AF528"/>
    <mergeCell ref="AG526:AI526"/>
    <mergeCell ref="AJ526:AM526"/>
    <mergeCell ref="B527:H527"/>
    <mergeCell ref="I527:M527"/>
    <mergeCell ref="N527:S527"/>
    <mergeCell ref="T527:X527"/>
    <mergeCell ref="Y527:AC527"/>
    <mergeCell ref="AD527:AF527"/>
    <mergeCell ref="AG527:AI527"/>
    <mergeCell ref="AJ527:AM527"/>
    <mergeCell ref="B526:H526"/>
    <mergeCell ref="I526:M526"/>
    <mergeCell ref="N526:S526"/>
    <mergeCell ref="T526:X526"/>
    <mergeCell ref="Y526:AC526"/>
    <mergeCell ref="AD526:AF526"/>
    <mergeCell ref="AG520:AI520"/>
    <mergeCell ref="AJ520:AM520"/>
    <mergeCell ref="B521:H521"/>
    <mergeCell ref="I521:M521"/>
    <mergeCell ref="N521:S521"/>
    <mergeCell ref="T521:X521"/>
    <mergeCell ref="Y521:AC521"/>
    <mergeCell ref="AD521:AF521"/>
    <mergeCell ref="AG521:AI521"/>
    <mergeCell ref="AJ521:AM521"/>
    <mergeCell ref="B520:H520"/>
    <mergeCell ref="I520:M520"/>
    <mergeCell ref="N520:S520"/>
    <mergeCell ref="T520:X520"/>
    <mergeCell ref="Y520:AC520"/>
    <mergeCell ref="AD520:AF520"/>
    <mergeCell ref="AG518:AI518"/>
    <mergeCell ref="AJ518:AM518"/>
    <mergeCell ref="B519:H519"/>
    <mergeCell ref="I519:M519"/>
    <mergeCell ref="N519:S519"/>
    <mergeCell ref="T519:X519"/>
    <mergeCell ref="Y519:AC519"/>
    <mergeCell ref="AD519:AF519"/>
    <mergeCell ref="AG519:AI519"/>
    <mergeCell ref="AJ519:AM519"/>
    <mergeCell ref="B518:H518"/>
    <mergeCell ref="I518:M518"/>
    <mergeCell ref="N518:S518"/>
    <mergeCell ref="T518:X518"/>
    <mergeCell ref="Y518:AC518"/>
    <mergeCell ref="AD518:AF518"/>
    <mergeCell ref="AG524:AI524"/>
    <mergeCell ref="AJ524:AM524"/>
    <mergeCell ref="B513:H513"/>
    <mergeCell ref="I513:M513"/>
    <mergeCell ref="N513:S513"/>
    <mergeCell ref="T513:X513"/>
    <mergeCell ref="Y513:AC513"/>
    <mergeCell ref="AD513:AF513"/>
    <mergeCell ref="AG513:AI513"/>
    <mergeCell ref="AJ513:AM513"/>
    <mergeCell ref="B512:H512"/>
    <mergeCell ref="I512:M512"/>
    <mergeCell ref="N512:S512"/>
    <mergeCell ref="T512:X512"/>
    <mergeCell ref="Y512:AC512"/>
    <mergeCell ref="AD512:AF512"/>
    <mergeCell ref="AG510:AI510"/>
    <mergeCell ref="AJ510:AM510"/>
    <mergeCell ref="B511:H511"/>
    <mergeCell ref="I511:M511"/>
    <mergeCell ref="N511:S511"/>
    <mergeCell ref="T511:X511"/>
    <mergeCell ref="Y511:AC511"/>
    <mergeCell ref="AD511:AF511"/>
    <mergeCell ref="AG511:AI511"/>
    <mergeCell ref="AJ511:AM511"/>
    <mergeCell ref="B510:H510"/>
    <mergeCell ref="I510:M510"/>
    <mergeCell ref="N510:S510"/>
    <mergeCell ref="T510:X510"/>
    <mergeCell ref="Y510:AC510"/>
    <mergeCell ref="AD510:AF510"/>
    <mergeCell ref="AG516:AI516"/>
    <mergeCell ref="AJ516:AM516"/>
    <mergeCell ref="B517:H517"/>
    <mergeCell ref="I517:M517"/>
    <mergeCell ref="N517:S517"/>
    <mergeCell ref="T517:X517"/>
    <mergeCell ref="Y517:AC517"/>
    <mergeCell ref="AD517:AF517"/>
    <mergeCell ref="AG517:AI517"/>
    <mergeCell ref="AJ517:AM517"/>
    <mergeCell ref="B516:H516"/>
    <mergeCell ref="I516:M516"/>
    <mergeCell ref="N516:S516"/>
    <mergeCell ref="T516:X516"/>
    <mergeCell ref="Y516:AC516"/>
    <mergeCell ref="AD516:AF516"/>
    <mergeCell ref="AG514:AI514"/>
    <mergeCell ref="AJ514:AM514"/>
    <mergeCell ref="B515:H515"/>
    <mergeCell ref="I515:M515"/>
    <mergeCell ref="N515:S515"/>
    <mergeCell ref="T515:X515"/>
    <mergeCell ref="Y515:AC515"/>
    <mergeCell ref="AD515:AF515"/>
    <mergeCell ref="AG515:AI515"/>
    <mergeCell ref="AJ515:AM515"/>
    <mergeCell ref="B514:H514"/>
    <mergeCell ref="I514:M514"/>
    <mergeCell ref="N514:S514"/>
    <mergeCell ref="T514:X514"/>
    <mergeCell ref="Y514:AC514"/>
    <mergeCell ref="AD514:AF514"/>
    <mergeCell ref="AG508:AI508"/>
    <mergeCell ref="AJ508:AM508"/>
    <mergeCell ref="B509:H509"/>
    <mergeCell ref="I509:M509"/>
    <mergeCell ref="N509:S509"/>
    <mergeCell ref="T509:X509"/>
    <mergeCell ref="Y509:AC509"/>
    <mergeCell ref="AD509:AF509"/>
    <mergeCell ref="AG509:AI509"/>
    <mergeCell ref="AJ509:AM509"/>
    <mergeCell ref="B508:H508"/>
    <mergeCell ref="I508:M508"/>
    <mergeCell ref="N508:S508"/>
    <mergeCell ref="T508:X508"/>
    <mergeCell ref="Y508:AC508"/>
    <mergeCell ref="AD508:AF508"/>
    <mergeCell ref="AG506:AI506"/>
    <mergeCell ref="AJ506:AM506"/>
    <mergeCell ref="B507:H507"/>
    <mergeCell ref="I507:M507"/>
    <mergeCell ref="N507:S507"/>
    <mergeCell ref="T507:X507"/>
    <mergeCell ref="Y507:AC507"/>
    <mergeCell ref="AD507:AF507"/>
    <mergeCell ref="AG507:AI507"/>
    <mergeCell ref="AJ507:AM507"/>
    <mergeCell ref="B506:H506"/>
    <mergeCell ref="I506:M506"/>
    <mergeCell ref="N506:S506"/>
    <mergeCell ref="T506:X506"/>
    <mergeCell ref="Y506:AC506"/>
    <mergeCell ref="AD506:AF506"/>
    <mergeCell ref="AG512:AI512"/>
    <mergeCell ref="AJ512:AM512"/>
    <mergeCell ref="B501:H501"/>
    <mergeCell ref="I501:M501"/>
    <mergeCell ref="N501:S501"/>
    <mergeCell ref="T501:X501"/>
    <mergeCell ref="Y501:AC501"/>
    <mergeCell ref="AD501:AF501"/>
    <mergeCell ref="AG501:AI501"/>
    <mergeCell ref="AJ501:AM501"/>
    <mergeCell ref="B500:H500"/>
    <mergeCell ref="I500:M500"/>
    <mergeCell ref="N500:S500"/>
    <mergeCell ref="T500:X500"/>
    <mergeCell ref="Y500:AC500"/>
    <mergeCell ref="AD500:AF500"/>
    <mergeCell ref="AG498:AI498"/>
    <mergeCell ref="AJ498:AM498"/>
    <mergeCell ref="B499:H499"/>
    <mergeCell ref="I499:M499"/>
    <mergeCell ref="N499:S499"/>
    <mergeCell ref="T499:X499"/>
    <mergeCell ref="Y499:AC499"/>
    <mergeCell ref="AD499:AF499"/>
    <mergeCell ref="AG499:AI499"/>
    <mergeCell ref="AJ499:AM499"/>
    <mergeCell ref="B498:H498"/>
    <mergeCell ref="I498:M498"/>
    <mergeCell ref="N498:S498"/>
    <mergeCell ref="T498:X498"/>
    <mergeCell ref="Y498:AC498"/>
    <mergeCell ref="AD498:AF498"/>
    <mergeCell ref="AG504:AI504"/>
    <mergeCell ref="AJ504:AM504"/>
    <mergeCell ref="B505:H505"/>
    <mergeCell ref="I505:M505"/>
    <mergeCell ref="N505:S505"/>
    <mergeCell ref="T505:X505"/>
    <mergeCell ref="Y505:AC505"/>
    <mergeCell ref="AD505:AF505"/>
    <mergeCell ref="AG505:AI505"/>
    <mergeCell ref="AJ505:AM505"/>
    <mergeCell ref="B504:H504"/>
    <mergeCell ref="I504:M504"/>
    <mergeCell ref="N504:S504"/>
    <mergeCell ref="T504:X504"/>
    <mergeCell ref="Y504:AC504"/>
    <mergeCell ref="AD504:AF504"/>
    <mergeCell ref="AG502:AI502"/>
    <mergeCell ref="AJ502:AM502"/>
    <mergeCell ref="B503:H503"/>
    <mergeCell ref="I503:M503"/>
    <mergeCell ref="N503:S503"/>
    <mergeCell ref="T503:X503"/>
    <mergeCell ref="Y503:AC503"/>
    <mergeCell ref="AD503:AF503"/>
    <mergeCell ref="AG503:AI503"/>
    <mergeCell ref="AJ503:AM503"/>
    <mergeCell ref="B502:H502"/>
    <mergeCell ref="I502:M502"/>
    <mergeCell ref="N502:S502"/>
    <mergeCell ref="T502:X502"/>
    <mergeCell ref="Y502:AC502"/>
    <mergeCell ref="AD502:AF502"/>
    <mergeCell ref="AG496:AI496"/>
    <mergeCell ref="AJ496:AM496"/>
    <mergeCell ref="B497:H497"/>
    <mergeCell ref="I497:M497"/>
    <mergeCell ref="N497:S497"/>
    <mergeCell ref="T497:X497"/>
    <mergeCell ref="Y497:AC497"/>
    <mergeCell ref="AD497:AF497"/>
    <mergeCell ref="AG497:AI497"/>
    <mergeCell ref="AJ497:AM497"/>
    <mergeCell ref="B496:H496"/>
    <mergeCell ref="I496:M496"/>
    <mergeCell ref="N496:S496"/>
    <mergeCell ref="T496:X496"/>
    <mergeCell ref="Y496:AC496"/>
    <mergeCell ref="AD496:AF496"/>
    <mergeCell ref="AG494:AI494"/>
    <mergeCell ref="AJ494:AM494"/>
    <mergeCell ref="B495:H495"/>
    <mergeCell ref="I495:M495"/>
    <mergeCell ref="N495:S495"/>
    <mergeCell ref="T495:X495"/>
    <mergeCell ref="Y495:AC495"/>
    <mergeCell ref="AD495:AF495"/>
    <mergeCell ref="AG495:AI495"/>
    <mergeCell ref="AJ495:AM495"/>
    <mergeCell ref="B494:H494"/>
    <mergeCell ref="I494:M494"/>
    <mergeCell ref="N494:S494"/>
    <mergeCell ref="T494:X494"/>
    <mergeCell ref="Y494:AC494"/>
    <mergeCell ref="AD494:AF494"/>
    <mergeCell ref="AG500:AI500"/>
    <mergeCell ref="AJ500:AM500"/>
    <mergeCell ref="B489:H489"/>
    <mergeCell ref="I489:M489"/>
    <mergeCell ref="N489:S489"/>
    <mergeCell ref="T489:X489"/>
    <mergeCell ref="Y489:AC489"/>
    <mergeCell ref="AD489:AF489"/>
    <mergeCell ref="AG489:AI489"/>
    <mergeCell ref="AJ489:AM489"/>
    <mergeCell ref="B488:H488"/>
    <mergeCell ref="I488:M488"/>
    <mergeCell ref="N488:S488"/>
    <mergeCell ref="T488:X488"/>
    <mergeCell ref="Y488:AC488"/>
    <mergeCell ref="AD488:AF488"/>
    <mergeCell ref="AG486:AI486"/>
    <mergeCell ref="AJ486:AM486"/>
    <mergeCell ref="B487:H487"/>
    <mergeCell ref="I487:M487"/>
    <mergeCell ref="N487:S487"/>
    <mergeCell ref="T487:X487"/>
    <mergeCell ref="Y487:AC487"/>
    <mergeCell ref="AD487:AF487"/>
    <mergeCell ref="AG487:AI487"/>
    <mergeCell ref="AJ487:AM487"/>
    <mergeCell ref="B486:H486"/>
    <mergeCell ref="I486:M486"/>
    <mergeCell ref="N486:S486"/>
    <mergeCell ref="T486:X486"/>
    <mergeCell ref="Y486:AC486"/>
    <mergeCell ref="AD486:AF486"/>
    <mergeCell ref="AG492:AI492"/>
    <mergeCell ref="AJ492:AM492"/>
    <mergeCell ref="B493:H493"/>
    <mergeCell ref="I493:M493"/>
    <mergeCell ref="N493:S493"/>
    <mergeCell ref="T493:X493"/>
    <mergeCell ref="Y493:AC493"/>
    <mergeCell ref="AD493:AF493"/>
    <mergeCell ref="AG493:AI493"/>
    <mergeCell ref="AJ493:AM493"/>
    <mergeCell ref="B492:H492"/>
    <mergeCell ref="I492:M492"/>
    <mergeCell ref="N492:S492"/>
    <mergeCell ref="T492:X492"/>
    <mergeCell ref="Y492:AC492"/>
    <mergeCell ref="AD492:AF492"/>
    <mergeCell ref="AG490:AI490"/>
    <mergeCell ref="AJ490:AM490"/>
    <mergeCell ref="B491:H491"/>
    <mergeCell ref="I491:M491"/>
    <mergeCell ref="N491:S491"/>
    <mergeCell ref="T491:X491"/>
    <mergeCell ref="Y491:AC491"/>
    <mergeCell ref="AD491:AF491"/>
    <mergeCell ref="AG491:AI491"/>
    <mergeCell ref="AJ491:AM491"/>
    <mergeCell ref="B490:H490"/>
    <mergeCell ref="I490:M490"/>
    <mergeCell ref="N490:S490"/>
    <mergeCell ref="T490:X490"/>
    <mergeCell ref="Y490:AC490"/>
    <mergeCell ref="AD490:AF490"/>
    <mergeCell ref="AG484:AI484"/>
    <mergeCell ref="AJ484:AM484"/>
    <mergeCell ref="B485:H485"/>
    <mergeCell ref="I485:M485"/>
    <mergeCell ref="N485:S485"/>
    <mergeCell ref="T485:X485"/>
    <mergeCell ref="Y485:AC485"/>
    <mergeCell ref="AD485:AF485"/>
    <mergeCell ref="AG485:AI485"/>
    <mergeCell ref="AJ485:AM485"/>
    <mergeCell ref="B484:H484"/>
    <mergeCell ref="I484:M484"/>
    <mergeCell ref="N484:S484"/>
    <mergeCell ref="T484:X484"/>
    <mergeCell ref="Y484:AC484"/>
    <mergeCell ref="AD484:AF484"/>
    <mergeCell ref="AG482:AI482"/>
    <mergeCell ref="AJ482:AM482"/>
    <mergeCell ref="B483:H483"/>
    <mergeCell ref="I483:M483"/>
    <mergeCell ref="N483:S483"/>
    <mergeCell ref="T483:X483"/>
    <mergeCell ref="Y483:AC483"/>
    <mergeCell ref="AD483:AF483"/>
    <mergeCell ref="AG483:AI483"/>
    <mergeCell ref="AJ483:AM483"/>
    <mergeCell ref="B482:H482"/>
    <mergeCell ref="I482:M482"/>
    <mergeCell ref="N482:S482"/>
    <mergeCell ref="T482:X482"/>
    <mergeCell ref="Y482:AC482"/>
    <mergeCell ref="AD482:AF482"/>
    <mergeCell ref="AG488:AI488"/>
    <mergeCell ref="AJ488:AM488"/>
    <mergeCell ref="B477:H477"/>
    <mergeCell ref="I477:M477"/>
    <mergeCell ref="N477:S477"/>
    <mergeCell ref="T477:X477"/>
    <mergeCell ref="Y477:AC477"/>
    <mergeCell ref="AD477:AF477"/>
    <mergeCell ref="AG477:AI477"/>
    <mergeCell ref="AJ477:AM477"/>
    <mergeCell ref="B476:H476"/>
    <mergeCell ref="I476:M476"/>
    <mergeCell ref="N476:S476"/>
    <mergeCell ref="T476:X476"/>
    <mergeCell ref="Y476:AC476"/>
    <mergeCell ref="AD476:AF476"/>
    <mergeCell ref="AG474:AI474"/>
    <mergeCell ref="AJ474:AM474"/>
    <mergeCell ref="B475:H475"/>
    <mergeCell ref="I475:M475"/>
    <mergeCell ref="N475:S475"/>
    <mergeCell ref="T475:X475"/>
    <mergeCell ref="Y475:AC475"/>
    <mergeCell ref="AD475:AF475"/>
    <mergeCell ref="AG475:AI475"/>
    <mergeCell ref="AJ475:AM475"/>
    <mergeCell ref="B474:H474"/>
    <mergeCell ref="I474:M474"/>
    <mergeCell ref="N474:S474"/>
    <mergeCell ref="T474:X474"/>
    <mergeCell ref="Y474:AC474"/>
    <mergeCell ref="AD474:AF474"/>
    <mergeCell ref="AG480:AI480"/>
    <mergeCell ref="AJ480:AM480"/>
    <mergeCell ref="B481:H481"/>
    <mergeCell ref="I481:M481"/>
    <mergeCell ref="N481:S481"/>
    <mergeCell ref="T481:X481"/>
    <mergeCell ref="Y481:AC481"/>
    <mergeCell ref="AD481:AF481"/>
    <mergeCell ref="AG481:AI481"/>
    <mergeCell ref="AJ481:AM481"/>
    <mergeCell ref="B480:H480"/>
    <mergeCell ref="I480:M480"/>
    <mergeCell ref="N480:S480"/>
    <mergeCell ref="T480:X480"/>
    <mergeCell ref="Y480:AC480"/>
    <mergeCell ref="AD480:AF480"/>
    <mergeCell ref="AG478:AI478"/>
    <mergeCell ref="AJ478:AM478"/>
    <mergeCell ref="B479:H479"/>
    <mergeCell ref="I479:M479"/>
    <mergeCell ref="N479:S479"/>
    <mergeCell ref="T479:X479"/>
    <mergeCell ref="Y479:AC479"/>
    <mergeCell ref="AD479:AF479"/>
    <mergeCell ref="AG479:AI479"/>
    <mergeCell ref="AJ479:AM479"/>
    <mergeCell ref="B478:H478"/>
    <mergeCell ref="I478:M478"/>
    <mergeCell ref="N478:S478"/>
    <mergeCell ref="T478:X478"/>
    <mergeCell ref="Y478:AC478"/>
    <mergeCell ref="AD478:AF478"/>
    <mergeCell ref="AG472:AI472"/>
    <mergeCell ref="AJ472:AM472"/>
    <mergeCell ref="B473:H473"/>
    <mergeCell ref="I473:M473"/>
    <mergeCell ref="N473:S473"/>
    <mergeCell ref="T473:X473"/>
    <mergeCell ref="Y473:AC473"/>
    <mergeCell ref="AD473:AF473"/>
    <mergeCell ref="AG473:AI473"/>
    <mergeCell ref="AJ473:AM473"/>
    <mergeCell ref="B472:H472"/>
    <mergeCell ref="I472:M472"/>
    <mergeCell ref="N472:S472"/>
    <mergeCell ref="T472:X472"/>
    <mergeCell ref="Y472:AC472"/>
    <mergeCell ref="AD472:AF472"/>
    <mergeCell ref="AG470:AI470"/>
    <mergeCell ref="AJ470:AM470"/>
    <mergeCell ref="B471:H471"/>
    <mergeCell ref="I471:M471"/>
    <mergeCell ref="N471:S471"/>
    <mergeCell ref="T471:X471"/>
    <mergeCell ref="Y471:AC471"/>
    <mergeCell ref="AD471:AF471"/>
    <mergeCell ref="AG471:AI471"/>
    <mergeCell ref="AJ471:AM471"/>
    <mergeCell ref="B470:H470"/>
    <mergeCell ref="I470:M470"/>
    <mergeCell ref="N470:S470"/>
    <mergeCell ref="T470:X470"/>
    <mergeCell ref="Y470:AC470"/>
    <mergeCell ref="AD470:AF470"/>
    <mergeCell ref="AG476:AI476"/>
    <mergeCell ref="AJ476:AM476"/>
    <mergeCell ref="B465:H465"/>
    <mergeCell ref="I465:M465"/>
    <mergeCell ref="N465:S465"/>
    <mergeCell ref="T465:X465"/>
    <mergeCell ref="Y465:AC465"/>
    <mergeCell ref="AD465:AF465"/>
    <mergeCell ref="AG465:AI465"/>
    <mergeCell ref="AJ465:AM465"/>
    <mergeCell ref="B464:H464"/>
    <mergeCell ref="I464:M464"/>
    <mergeCell ref="N464:S464"/>
    <mergeCell ref="T464:X464"/>
    <mergeCell ref="Y464:AC464"/>
    <mergeCell ref="AD464:AF464"/>
    <mergeCell ref="AG462:AI462"/>
    <mergeCell ref="AJ462:AM462"/>
    <mergeCell ref="B463:H463"/>
    <mergeCell ref="I463:M463"/>
    <mergeCell ref="N463:S463"/>
    <mergeCell ref="T463:X463"/>
    <mergeCell ref="Y463:AC463"/>
    <mergeCell ref="AD463:AF463"/>
    <mergeCell ref="AG463:AI463"/>
    <mergeCell ref="AJ463:AM463"/>
    <mergeCell ref="B462:H462"/>
    <mergeCell ref="I462:M462"/>
    <mergeCell ref="N462:S462"/>
    <mergeCell ref="T462:X462"/>
    <mergeCell ref="Y462:AC462"/>
    <mergeCell ref="AD462:AF462"/>
    <mergeCell ref="AG468:AI468"/>
    <mergeCell ref="AJ468:AM468"/>
    <mergeCell ref="B469:H469"/>
    <mergeCell ref="I469:M469"/>
    <mergeCell ref="N469:S469"/>
    <mergeCell ref="T469:X469"/>
    <mergeCell ref="Y469:AC469"/>
    <mergeCell ref="AD469:AF469"/>
    <mergeCell ref="AG469:AI469"/>
    <mergeCell ref="AJ469:AM469"/>
    <mergeCell ref="B468:H468"/>
    <mergeCell ref="I468:M468"/>
    <mergeCell ref="N468:S468"/>
    <mergeCell ref="T468:X468"/>
    <mergeCell ref="Y468:AC468"/>
    <mergeCell ref="AD468:AF468"/>
    <mergeCell ref="AG466:AI466"/>
    <mergeCell ref="AJ466:AM466"/>
    <mergeCell ref="B467:H467"/>
    <mergeCell ref="I467:M467"/>
    <mergeCell ref="N467:S467"/>
    <mergeCell ref="T467:X467"/>
    <mergeCell ref="Y467:AC467"/>
    <mergeCell ref="AD467:AF467"/>
    <mergeCell ref="AG467:AI467"/>
    <mergeCell ref="AJ467:AM467"/>
    <mergeCell ref="B466:H466"/>
    <mergeCell ref="I466:M466"/>
    <mergeCell ref="N466:S466"/>
    <mergeCell ref="T466:X466"/>
    <mergeCell ref="Y466:AC466"/>
    <mergeCell ref="AD466:AF466"/>
    <mergeCell ref="AG460:AI460"/>
    <mergeCell ref="AJ460:AM460"/>
    <mergeCell ref="B461:H461"/>
    <mergeCell ref="I461:M461"/>
    <mergeCell ref="N461:S461"/>
    <mergeCell ref="T461:X461"/>
    <mergeCell ref="Y461:AC461"/>
    <mergeCell ref="AD461:AF461"/>
    <mergeCell ref="AG461:AI461"/>
    <mergeCell ref="AJ461:AM461"/>
    <mergeCell ref="B460:H460"/>
    <mergeCell ref="I460:M460"/>
    <mergeCell ref="N460:S460"/>
    <mergeCell ref="T460:X460"/>
    <mergeCell ref="Y460:AC460"/>
    <mergeCell ref="AD460:AF460"/>
    <mergeCell ref="AG458:AI458"/>
    <mergeCell ref="AJ458:AM458"/>
    <mergeCell ref="B459:H459"/>
    <mergeCell ref="I459:M459"/>
    <mergeCell ref="N459:S459"/>
    <mergeCell ref="T459:X459"/>
    <mergeCell ref="Y459:AC459"/>
    <mergeCell ref="AD459:AF459"/>
    <mergeCell ref="AG459:AI459"/>
    <mergeCell ref="AJ459:AM459"/>
    <mergeCell ref="B458:H458"/>
    <mergeCell ref="I458:M458"/>
    <mergeCell ref="N458:S458"/>
    <mergeCell ref="T458:X458"/>
    <mergeCell ref="Y458:AC458"/>
    <mergeCell ref="AD458:AF458"/>
    <mergeCell ref="AG464:AI464"/>
    <mergeCell ref="AJ464:AM464"/>
    <mergeCell ref="AG452:AI452"/>
    <mergeCell ref="AJ452:AM452"/>
    <mergeCell ref="B452:H452"/>
    <mergeCell ref="I452:M452"/>
    <mergeCell ref="N452:S452"/>
    <mergeCell ref="T452:X452"/>
    <mergeCell ref="Y452:AC452"/>
    <mergeCell ref="AD452:AF452"/>
    <mergeCell ref="AG450:AI450"/>
    <mergeCell ref="AJ450:AM450"/>
    <mergeCell ref="B451:H451"/>
    <mergeCell ref="I451:M451"/>
    <mergeCell ref="N451:S451"/>
    <mergeCell ref="T451:X451"/>
    <mergeCell ref="Y451:AC451"/>
    <mergeCell ref="AD451:AF451"/>
    <mergeCell ref="N450:S450"/>
    <mergeCell ref="T450:X450"/>
    <mergeCell ref="Y450:AC450"/>
    <mergeCell ref="AD450:AF450"/>
    <mergeCell ref="AG456:AI456"/>
    <mergeCell ref="AJ456:AM456"/>
    <mergeCell ref="B457:H457"/>
    <mergeCell ref="I457:M457"/>
    <mergeCell ref="N457:S457"/>
    <mergeCell ref="T457:X457"/>
    <mergeCell ref="Y457:AC457"/>
    <mergeCell ref="AD457:AF457"/>
    <mergeCell ref="AG457:AI457"/>
    <mergeCell ref="AJ457:AM457"/>
    <mergeCell ref="B456:H456"/>
    <mergeCell ref="I456:M456"/>
    <mergeCell ref="N456:S456"/>
    <mergeCell ref="T456:X456"/>
    <mergeCell ref="Y456:AC456"/>
    <mergeCell ref="AD456:AF456"/>
    <mergeCell ref="AG454:AI454"/>
    <mergeCell ref="AJ454:AM454"/>
    <mergeCell ref="B455:H455"/>
    <mergeCell ref="I455:M455"/>
    <mergeCell ref="N455:S455"/>
    <mergeCell ref="T455:X455"/>
    <mergeCell ref="Y455:AC455"/>
    <mergeCell ref="AD455:AF455"/>
    <mergeCell ref="AG455:AI455"/>
    <mergeCell ref="AJ455:AM455"/>
    <mergeCell ref="B454:H454"/>
    <mergeCell ref="I454:M454"/>
    <mergeCell ref="N454:S454"/>
    <mergeCell ref="T454:X454"/>
    <mergeCell ref="Y454:AC454"/>
    <mergeCell ref="AD454:AF454"/>
    <mergeCell ref="B446:H446"/>
    <mergeCell ref="I446:M446"/>
    <mergeCell ref="N446:S446"/>
    <mergeCell ref="T446:X446"/>
    <mergeCell ref="Y446:AC446"/>
    <mergeCell ref="AD446:AF446"/>
    <mergeCell ref="AG446:AI446"/>
    <mergeCell ref="AJ446:AM446"/>
    <mergeCell ref="B445:H445"/>
    <mergeCell ref="I445:M445"/>
    <mergeCell ref="N445:S445"/>
    <mergeCell ref="T445:X445"/>
    <mergeCell ref="Y445:AC445"/>
    <mergeCell ref="AD445:AF445"/>
    <mergeCell ref="N449:S449"/>
    <mergeCell ref="T449:X449"/>
    <mergeCell ref="Y449:AC449"/>
    <mergeCell ref="AD449:AF449"/>
    <mergeCell ref="AG449:AI449"/>
    <mergeCell ref="AJ449:AM449"/>
    <mergeCell ref="AG447:AI447"/>
    <mergeCell ref="AJ447:AM447"/>
    <mergeCell ref="B448:H448"/>
    <mergeCell ref="I448:M448"/>
    <mergeCell ref="N448:S448"/>
    <mergeCell ref="T448:X448"/>
    <mergeCell ref="Y448:AC448"/>
    <mergeCell ref="AD448:AF448"/>
    <mergeCell ref="AG448:AI448"/>
    <mergeCell ref="AJ448:AM448"/>
    <mergeCell ref="B447:H447"/>
    <mergeCell ref="I447:M447"/>
    <mergeCell ref="N447:S447"/>
    <mergeCell ref="T447:X447"/>
    <mergeCell ref="Y447:AC447"/>
    <mergeCell ref="AD447:AF447"/>
    <mergeCell ref="AG443:AI443"/>
    <mergeCell ref="AJ443:AM443"/>
    <mergeCell ref="B444:H444"/>
    <mergeCell ref="I444:M444"/>
    <mergeCell ref="N444:S444"/>
    <mergeCell ref="T444:X444"/>
    <mergeCell ref="Y444:AC444"/>
    <mergeCell ref="AD444:AF444"/>
    <mergeCell ref="AG444:AI444"/>
    <mergeCell ref="AJ444:AM444"/>
    <mergeCell ref="B443:H443"/>
    <mergeCell ref="I443:M443"/>
    <mergeCell ref="N443:S443"/>
    <mergeCell ref="T443:X443"/>
    <mergeCell ref="Y443:AC443"/>
    <mergeCell ref="AD443:AF443"/>
    <mergeCell ref="AG441:AI441"/>
    <mergeCell ref="AJ441:AM441"/>
    <mergeCell ref="B442:H442"/>
    <mergeCell ref="I442:M442"/>
    <mergeCell ref="N442:S442"/>
    <mergeCell ref="T442:X442"/>
    <mergeCell ref="Y442:AC442"/>
    <mergeCell ref="AD442:AF442"/>
    <mergeCell ref="AG442:AI442"/>
    <mergeCell ref="AJ442:AM442"/>
    <mergeCell ref="B441:H441"/>
    <mergeCell ref="I441:M441"/>
    <mergeCell ref="N441:S441"/>
    <mergeCell ref="T441:X441"/>
    <mergeCell ref="Y441:AC441"/>
    <mergeCell ref="AD441:AF441"/>
    <mergeCell ref="AG445:AI445"/>
    <mergeCell ref="AJ445:AM445"/>
    <mergeCell ref="B436:H436"/>
    <mergeCell ref="I436:M436"/>
    <mergeCell ref="N436:S436"/>
    <mergeCell ref="T436:X436"/>
    <mergeCell ref="Y436:AC436"/>
    <mergeCell ref="AD436:AF436"/>
    <mergeCell ref="AG436:AI436"/>
    <mergeCell ref="AJ436:AM436"/>
    <mergeCell ref="B435:H435"/>
    <mergeCell ref="I435:M435"/>
    <mergeCell ref="N435:S435"/>
    <mergeCell ref="T435:X435"/>
    <mergeCell ref="Y435:AC435"/>
    <mergeCell ref="AD435:AF435"/>
    <mergeCell ref="AG433:AI433"/>
    <mergeCell ref="AJ433:AM433"/>
    <mergeCell ref="B434:H434"/>
    <mergeCell ref="I434:M434"/>
    <mergeCell ref="N434:S434"/>
    <mergeCell ref="T434:X434"/>
    <mergeCell ref="Y434:AC434"/>
    <mergeCell ref="AD434:AF434"/>
    <mergeCell ref="AG434:AI434"/>
    <mergeCell ref="AJ434:AM434"/>
    <mergeCell ref="B433:H433"/>
    <mergeCell ref="I433:M433"/>
    <mergeCell ref="N433:S433"/>
    <mergeCell ref="T433:X433"/>
    <mergeCell ref="Y433:AC433"/>
    <mergeCell ref="AD433:AF433"/>
    <mergeCell ref="AG439:AI439"/>
    <mergeCell ref="AJ439:AM439"/>
    <mergeCell ref="B440:H440"/>
    <mergeCell ref="I440:M440"/>
    <mergeCell ref="N440:S440"/>
    <mergeCell ref="T440:X440"/>
    <mergeCell ref="Y440:AC440"/>
    <mergeCell ref="AD440:AF440"/>
    <mergeCell ref="AG440:AI440"/>
    <mergeCell ref="AJ440:AM440"/>
    <mergeCell ref="B439:H439"/>
    <mergeCell ref="I439:M439"/>
    <mergeCell ref="N439:S439"/>
    <mergeCell ref="T439:X439"/>
    <mergeCell ref="Y439:AC439"/>
    <mergeCell ref="AD439:AF439"/>
    <mergeCell ref="AG437:AI437"/>
    <mergeCell ref="AJ437:AM437"/>
    <mergeCell ref="B438:H438"/>
    <mergeCell ref="I438:M438"/>
    <mergeCell ref="N438:S438"/>
    <mergeCell ref="T438:X438"/>
    <mergeCell ref="Y438:AC438"/>
    <mergeCell ref="AD438:AF438"/>
    <mergeCell ref="AG438:AI438"/>
    <mergeCell ref="AJ438:AM438"/>
    <mergeCell ref="B437:H437"/>
    <mergeCell ref="I437:M437"/>
    <mergeCell ref="N437:S437"/>
    <mergeCell ref="T437:X437"/>
    <mergeCell ref="Y437:AC437"/>
    <mergeCell ref="AD437:AF437"/>
    <mergeCell ref="AJ431:AM431"/>
    <mergeCell ref="B432:H432"/>
    <mergeCell ref="I432:M432"/>
    <mergeCell ref="N432:S432"/>
    <mergeCell ref="T432:X432"/>
    <mergeCell ref="Y432:AC432"/>
    <mergeCell ref="AD432:AF432"/>
    <mergeCell ref="AG432:AI432"/>
    <mergeCell ref="AJ432:AM432"/>
    <mergeCell ref="I431:M431"/>
    <mergeCell ref="N431:S431"/>
    <mergeCell ref="T431:X431"/>
    <mergeCell ref="Y431:AC431"/>
    <mergeCell ref="AD431:AF431"/>
    <mergeCell ref="AG431:AI431"/>
    <mergeCell ref="AG429:AI429"/>
    <mergeCell ref="AJ429:AM429"/>
    <mergeCell ref="B430:H430"/>
    <mergeCell ref="I430:M430"/>
    <mergeCell ref="N430:S430"/>
    <mergeCell ref="T430:X430"/>
    <mergeCell ref="Y430:AC430"/>
    <mergeCell ref="AD430:AF430"/>
    <mergeCell ref="AG430:AI430"/>
    <mergeCell ref="AJ430:AM430"/>
    <mergeCell ref="B429:H429"/>
    <mergeCell ref="I429:M429"/>
    <mergeCell ref="N429:S429"/>
    <mergeCell ref="T429:X429"/>
    <mergeCell ref="Y429:AC429"/>
    <mergeCell ref="AD429:AF429"/>
    <mergeCell ref="AG435:AI435"/>
    <mergeCell ref="AJ435:AM435"/>
    <mergeCell ref="B424:H424"/>
    <mergeCell ref="I424:M424"/>
    <mergeCell ref="N424:S424"/>
    <mergeCell ref="T424:X424"/>
    <mergeCell ref="Y424:AC424"/>
    <mergeCell ref="AD424:AF424"/>
    <mergeCell ref="AG424:AI424"/>
    <mergeCell ref="AJ424:AM424"/>
    <mergeCell ref="B423:H423"/>
    <mergeCell ref="I423:M423"/>
    <mergeCell ref="N423:S423"/>
    <mergeCell ref="T423:X423"/>
    <mergeCell ref="Y423:AC423"/>
    <mergeCell ref="AD423:AF423"/>
    <mergeCell ref="AG421:AI421"/>
    <mergeCell ref="AJ421:AM421"/>
    <mergeCell ref="B422:H422"/>
    <mergeCell ref="I422:M422"/>
    <mergeCell ref="N422:S422"/>
    <mergeCell ref="T422:X422"/>
    <mergeCell ref="Y422:AC422"/>
    <mergeCell ref="AD422:AF422"/>
    <mergeCell ref="AG422:AI422"/>
    <mergeCell ref="AJ422:AM422"/>
    <mergeCell ref="B421:H421"/>
    <mergeCell ref="I421:M421"/>
    <mergeCell ref="N421:S421"/>
    <mergeCell ref="T421:X421"/>
    <mergeCell ref="Y421:AC421"/>
    <mergeCell ref="AD421:AF421"/>
    <mergeCell ref="AG427:AI427"/>
    <mergeCell ref="AJ427:AM427"/>
    <mergeCell ref="B428:H428"/>
    <mergeCell ref="I428:M428"/>
    <mergeCell ref="N428:S428"/>
    <mergeCell ref="T428:X428"/>
    <mergeCell ref="Y428:AC428"/>
    <mergeCell ref="AD428:AF428"/>
    <mergeCell ref="AG428:AI428"/>
    <mergeCell ref="AJ428:AM428"/>
    <mergeCell ref="B427:H427"/>
    <mergeCell ref="I427:M427"/>
    <mergeCell ref="N427:S427"/>
    <mergeCell ref="T427:X427"/>
    <mergeCell ref="Y427:AC427"/>
    <mergeCell ref="AD427:AF427"/>
    <mergeCell ref="AG425:AI425"/>
    <mergeCell ref="AJ425:AM425"/>
    <mergeCell ref="B426:H426"/>
    <mergeCell ref="I426:M426"/>
    <mergeCell ref="N426:S426"/>
    <mergeCell ref="T426:X426"/>
    <mergeCell ref="Y426:AC426"/>
    <mergeCell ref="AD426:AF426"/>
    <mergeCell ref="AG426:AI426"/>
    <mergeCell ref="AJ426:AM426"/>
    <mergeCell ref="B425:H425"/>
    <mergeCell ref="I425:M425"/>
    <mergeCell ref="N425:S425"/>
    <mergeCell ref="T425:X425"/>
    <mergeCell ref="Y425:AC425"/>
    <mergeCell ref="AD425:AF425"/>
    <mergeCell ref="AG419:AI419"/>
    <mergeCell ref="AJ419:AM419"/>
    <mergeCell ref="B420:H420"/>
    <mergeCell ref="I420:M420"/>
    <mergeCell ref="N420:S420"/>
    <mergeCell ref="T420:X420"/>
    <mergeCell ref="Y420:AC420"/>
    <mergeCell ref="AD420:AF420"/>
    <mergeCell ref="AG420:AI420"/>
    <mergeCell ref="AJ420:AM420"/>
    <mergeCell ref="B419:H419"/>
    <mergeCell ref="I419:M419"/>
    <mergeCell ref="N419:S419"/>
    <mergeCell ref="T419:X419"/>
    <mergeCell ref="Y419:AC419"/>
    <mergeCell ref="AD419:AF419"/>
    <mergeCell ref="AG417:AI417"/>
    <mergeCell ref="AJ417:AM417"/>
    <mergeCell ref="B418:H418"/>
    <mergeCell ref="I418:M418"/>
    <mergeCell ref="N418:S418"/>
    <mergeCell ref="T418:X418"/>
    <mergeCell ref="Y418:AC418"/>
    <mergeCell ref="AD418:AF418"/>
    <mergeCell ref="AG418:AI418"/>
    <mergeCell ref="AJ418:AM418"/>
    <mergeCell ref="B417:H417"/>
    <mergeCell ref="I417:M417"/>
    <mergeCell ref="N417:S417"/>
    <mergeCell ref="T417:X417"/>
    <mergeCell ref="Y417:AC417"/>
    <mergeCell ref="AD417:AF417"/>
    <mergeCell ref="AG423:AI423"/>
    <mergeCell ref="AJ423:AM423"/>
    <mergeCell ref="B412:H412"/>
    <mergeCell ref="I412:M412"/>
    <mergeCell ref="N412:S412"/>
    <mergeCell ref="T412:X412"/>
    <mergeCell ref="Y412:AC412"/>
    <mergeCell ref="AD412:AF412"/>
    <mergeCell ref="AG412:AI412"/>
    <mergeCell ref="AJ412:AM412"/>
    <mergeCell ref="B411:H411"/>
    <mergeCell ref="I411:M411"/>
    <mergeCell ref="N411:S411"/>
    <mergeCell ref="T411:X411"/>
    <mergeCell ref="Y411:AC411"/>
    <mergeCell ref="AD411:AF411"/>
    <mergeCell ref="AG409:AI409"/>
    <mergeCell ref="AJ409:AM409"/>
    <mergeCell ref="B410:H410"/>
    <mergeCell ref="I410:M410"/>
    <mergeCell ref="N410:S410"/>
    <mergeCell ref="T410:X410"/>
    <mergeCell ref="Y410:AC410"/>
    <mergeCell ref="AD410:AF410"/>
    <mergeCell ref="AG410:AI410"/>
    <mergeCell ref="AJ410:AM410"/>
    <mergeCell ref="B409:H409"/>
    <mergeCell ref="I409:M409"/>
    <mergeCell ref="N409:S409"/>
    <mergeCell ref="T409:X409"/>
    <mergeCell ref="Y409:AC409"/>
    <mergeCell ref="AD409:AF409"/>
    <mergeCell ref="AG415:AI415"/>
    <mergeCell ref="AJ415:AM415"/>
    <mergeCell ref="B416:H416"/>
    <mergeCell ref="I416:M416"/>
    <mergeCell ref="N416:S416"/>
    <mergeCell ref="T416:X416"/>
    <mergeCell ref="Y416:AC416"/>
    <mergeCell ref="AD416:AF416"/>
    <mergeCell ref="AG416:AI416"/>
    <mergeCell ref="AJ416:AM416"/>
    <mergeCell ref="B415:H415"/>
    <mergeCell ref="I415:M415"/>
    <mergeCell ref="N415:S415"/>
    <mergeCell ref="T415:X415"/>
    <mergeCell ref="Y415:AC415"/>
    <mergeCell ref="AD415:AF415"/>
    <mergeCell ref="AG413:AI413"/>
    <mergeCell ref="AJ413:AM413"/>
    <mergeCell ref="B414:H414"/>
    <mergeCell ref="I414:M414"/>
    <mergeCell ref="N414:S414"/>
    <mergeCell ref="T414:X414"/>
    <mergeCell ref="Y414:AC414"/>
    <mergeCell ref="AD414:AF414"/>
    <mergeCell ref="AG414:AI414"/>
    <mergeCell ref="AJ414:AM414"/>
    <mergeCell ref="B413:H413"/>
    <mergeCell ref="I413:M413"/>
    <mergeCell ref="N413:S413"/>
    <mergeCell ref="T413:X413"/>
    <mergeCell ref="Y413:AC413"/>
    <mergeCell ref="AD413:AF413"/>
    <mergeCell ref="AG407:AI407"/>
    <mergeCell ref="AJ407:AM407"/>
    <mergeCell ref="B408:H408"/>
    <mergeCell ref="I408:M408"/>
    <mergeCell ref="N408:S408"/>
    <mergeCell ref="T408:X408"/>
    <mergeCell ref="Y408:AC408"/>
    <mergeCell ref="AD408:AF408"/>
    <mergeCell ref="AG408:AI408"/>
    <mergeCell ref="AJ408:AM408"/>
    <mergeCell ref="B407:H407"/>
    <mergeCell ref="I407:M407"/>
    <mergeCell ref="N407:S407"/>
    <mergeCell ref="T407:X407"/>
    <mergeCell ref="Y407:AC407"/>
    <mergeCell ref="AD407:AF407"/>
    <mergeCell ref="AG405:AI405"/>
    <mergeCell ref="AJ405:AM405"/>
    <mergeCell ref="B406:H406"/>
    <mergeCell ref="I406:M406"/>
    <mergeCell ref="N406:S406"/>
    <mergeCell ref="T406:X406"/>
    <mergeCell ref="Y406:AC406"/>
    <mergeCell ref="AD406:AF406"/>
    <mergeCell ref="AG406:AI406"/>
    <mergeCell ref="AJ406:AM406"/>
    <mergeCell ref="B405:H405"/>
    <mergeCell ref="I405:M405"/>
    <mergeCell ref="N405:S405"/>
    <mergeCell ref="T405:X405"/>
    <mergeCell ref="Y405:AC405"/>
    <mergeCell ref="AD405:AF405"/>
    <mergeCell ref="AG411:AI411"/>
    <mergeCell ref="AJ411:AM411"/>
    <mergeCell ref="B247:G247"/>
    <mergeCell ref="H247:J247"/>
    <mergeCell ref="K247:N247"/>
    <mergeCell ref="O247:AF247"/>
    <mergeCell ref="AG247:AM247"/>
    <mergeCell ref="B248:G248"/>
    <mergeCell ref="H248:J248"/>
    <mergeCell ref="Y396:AC396"/>
    <mergeCell ref="AD396:AF396"/>
    <mergeCell ref="AG396:AI396"/>
    <mergeCell ref="AJ396:AM396"/>
    <mergeCell ref="B395:H395"/>
    <mergeCell ref="I395:M395"/>
    <mergeCell ref="N395:S395"/>
    <mergeCell ref="T395:X395"/>
    <mergeCell ref="Y395:AC395"/>
    <mergeCell ref="AD395:AF395"/>
    <mergeCell ref="AG403:AI403"/>
    <mergeCell ref="AJ403:AM403"/>
    <mergeCell ref="B404:H404"/>
    <mergeCell ref="I404:M404"/>
    <mergeCell ref="N404:S404"/>
    <mergeCell ref="T404:X404"/>
    <mergeCell ref="Y404:AC404"/>
    <mergeCell ref="AD404:AF404"/>
    <mergeCell ref="AG404:AI404"/>
    <mergeCell ref="AJ404:AM404"/>
    <mergeCell ref="B403:H403"/>
    <mergeCell ref="I403:M403"/>
    <mergeCell ref="N403:S403"/>
    <mergeCell ref="T403:X403"/>
    <mergeCell ref="Y403:AC403"/>
    <mergeCell ref="AD403:AF403"/>
    <mergeCell ref="AG401:AI401"/>
    <mergeCell ref="AJ401:AM401"/>
    <mergeCell ref="B402:H402"/>
    <mergeCell ref="I402:M402"/>
    <mergeCell ref="N402:S402"/>
    <mergeCell ref="T402:X402"/>
    <mergeCell ref="Y402:AC402"/>
    <mergeCell ref="AD402:AF402"/>
    <mergeCell ref="AG402:AI402"/>
    <mergeCell ref="AJ402:AM402"/>
    <mergeCell ref="B401:H401"/>
    <mergeCell ref="I401:M401"/>
    <mergeCell ref="N401:S401"/>
    <mergeCell ref="T401:X401"/>
    <mergeCell ref="Y401:AC401"/>
    <mergeCell ref="AD401:AF401"/>
    <mergeCell ref="AG397:AI397"/>
    <mergeCell ref="AJ397:AM397"/>
    <mergeCell ref="B397:H397"/>
    <mergeCell ref="I397:M397"/>
    <mergeCell ref="B292:AF292"/>
    <mergeCell ref="AG291:AJ291"/>
    <mergeCell ref="AK291:AM291"/>
    <mergeCell ref="AG292:AJ292"/>
    <mergeCell ref="AK292:AM292"/>
    <mergeCell ref="B291:AF291"/>
    <mergeCell ref="B285:AF286"/>
    <mergeCell ref="AK337:AM337"/>
    <mergeCell ref="AG333:AJ333"/>
    <mergeCell ref="AK333:AM333"/>
    <mergeCell ref="AG334:AJ334"/>
    <mergeCell ref="K235:N235"/>
    <mergeCell ref="O235:AF235"/>
    <mergeCell ref="AG235:AM235"/>
    <mergeCell ref="O240:AF240"/>
    <mergeCell ref="AG240:AM240"/>
    <mergeCell ref="B241:G241"/>
    <mergeCell ref="H241:J241"/>
    <mergeCell ref="K241:N241"/>
    <mergeCell ref="O241:AF241"/>
    <mergeCell ref="AG241:AM241"/>
    <mergeCell ref="B242:G242"/>
    <mergeCell ref="H242:J242"/>
    <mergeCell ref="K242:N242"/>
    <mergeCell ref="O242:AF242"/>
    <mergeCell ref="AG242:AM242"/>
    <mergeCell ref="B243:G243"/>
    <mergeCell ref="H243:J243"/>
    <mergeCell ref="K243:N243"/>
    <mergeCell ref="O243:AF243"/>
    <mergeCell ref="AG243:AM243"/>
    <mergeCell ref="B244:G244"/>
    <mergeCell ref="H244:J244"/>
    <mergeCell ref="K244:N244"/>
    <mergeCell ref="O244:AF244"/>
    <mergeCell ref="AG244:AM244"/>
    <mergeCell ref="B245:G245"/>
    <mergeCell ref="H245:J245"/>
    <mergeCell ref="K245:N245"/>
    <mergeCell ref="O245:AF245"/>
    <mergeCell ref="AG245:AM245"/>
    <mergeCell ref="B246:G246"/>
    <mergeCell ref="H246:J246"/>
    <mergeCell ref="K246:N246"/>
    <mergeCell ref="O246:AF246"/>
    <mergeCell ref="AG246:AM246"/>
    <mergeCell ref="K236:N236"/>
    <mergeCell ref="X120:AM120"/>
    <mergeCell ref="X121:AM121"/>
    <mergeCell ref="B120:R120"/>
    <mergeCell ref="S120:W120"/>
    <mergeCell ref="B121:R121"/>
    <mergeCell ref="AG189:AM189"/>
    <mergeCell ref="O190:AF190"/>
    <mergeCell ref="AG190:AM190"/>
    <mergeCell ref="O191:AF191"/>
    <mergeCell ref="AG191:AM191"/>
    <mergeCell ref="O192:AF192"/>
    <mergeCell ref="AG192:AM192"/>
    <mergeCell ref="O193:AF193"/>
    <mergeCell ref="AG193:AM193"/>
    <mergeCell ref="O194:AF194"/>
    <mergeCell ref="AG194:AM194"/>
    <mergeCell ref="S156:W156"/>
    <mergeCell ref="X156:AM156"/>
    <mergeCell ref="B157:R157"/>
    <mergeCell ref="S157:W157"/>
    <mergeCell ref="X157:AM157"/>
    <mergeCell ref="B158:R158"/>
    <mergeCell ref="S158:W158"/>
    <mergeCell ref="X158:AM158"/>
    <mergeCell ref="B159:R159"/>
    <mergeCell ref="S159:W159"/>
    <mergeCell ref="X159:AM159"/>
    <mergeCell ref="B160:R160"/>
    <mergeCell ref="S160:W160"/>
    <mergeCell ref="X160:AM160"/>
    <mergeCell ref="B161:R161"/>
    <mergeCell ref="S161:W161"/>
    <mergeCell ref="X161:AM161"/>
    <mergeCell ref="B162:R162"/>
    <mergeCell ref="S162:W162"/>
    <mergeCell ref="X162:AM162"/>
    <mergeCell ref="B163:R163"/>
    <mergeCell ref="S163:W163"/>
    <mergeCell ref="X163:AM163"/>
    <mergeCell ref="B164:R164"/>
    <mergeCell ref="S164:W164"/>
    <mergeCell ref="X164:AM164"/>
    <mergeCell ref="B165:R165"/>
    <mergeCell ref="S165:W165"/>
    <mergeCell ref="B122:R122"/>
    <mergeCell ref="S122:W122"/>
    <mergeCell ref="AG180:AM181"/>
    <mergeCell ref="AG182:AM182"/>
    <mergeCell ref="AG183:AM183"/>
    <mergeCell ref="O180:AF181"/>
    <mergeCell ref="B132:R132"/>
    <mergeCell ref="S132:W132"/>
    <mergeCell ref="X132:AM132"/>
    <mergeCell ref="B133:R133"/>
    <mergeCell ref="S133:W133"/>
    <mergeCell ref="B189:G189"/>
    <mergeCell ref="H189:J189"/>
    <mergeCell ref="B168:R168"/>
    <mergeCell ref="X79:AM79"/>
    <mergeCell ref="X80:AM80"/>
    <mergeCell ref="X81:AM81"/>
    <mergeCell ref="B94:R94"/>
    <mergeCell ref="S94:W94"/>
    <mergeCell ref="B95:R95"/>
    <mergeCell ref="S95:W95"/>
    <mergeCell ref="B96:R96"/>
    <mergeCell ref="S96:W96"/>
    <mergeCell ref="B97:R97"/>
    <mergeCell ref="S97:W97"/>
    <mergeCell ref="B86:R86"/>
    <mergeCell ref="B87:R87"/>
    <mergeCell ref="S87:W87"/>
    <mergeCell ref="B88:R88"/>
    <mergeCell ref="S88:W88"/>
    <mergeCell ref="X111:AM111"/>
    <mergeCell ref="X112:AM112"/>
    <mergeCell ref="X107:AM107"/>
    <mergeCell ref="X108:AM108"/>
    <mergeCell ref="X109:AM109"/>
    <mergeCell ref="X104:AM104"/>
    <mergeCell ref="X105:AM105"/>
    <mergeCell ref="X106:AM106"/>
    <mergeCell ref="X119:AM119"/>
    <mergeCell ref="B104:R104"/>
    <mergeCell ref="S104:W104"/>
    <mergeCell ref="B105:R105"/>
    <mergeCell ref="S105:W105"/>
    <mergeCell ref="B106:R106"/>
    <mergeCell ref="S106:W106"/>
    <mergeCell ref="B107:R107"/>
    <mergeCell ref="S107:W107"/>
    <mergeCell ref="B108:R108"/>
    <mergeCell ref="S108:W108"/>
    <mergeCell ref="B109:R109"/>
    <mergeCell ref="S109:W109"/>
    <mergeCell ref="B110:R110"/>
    <mergeCell ref="S110:W110"/>
    <mergeCell ref="B111:R111"/>
    <mergeCell ref="S111:W111"/>
    <mergeCell ref="B112:R112"/>
    <mergeCell ref="S112:W112"/>
    <mergeCell ref="B113:R113"/>
    <mergeCell ref="X113:AM113"/>
    <mergeCell ref="X114:AM114"/>
    <mergeCell ref="X115:AM115"/>
    <mergeCell ref="S113:W113"/>
    <mergeCell ref="X90:AM90"/>
    <mergeCell ref="B89:R89"/>
    <mergeCell ref="S89:W89"/>
    <mergeCell ref="B90:R90"/>
    <mergeCell ref="X116:AM116"/>
    <mergeCell ref="X117:AM117"/>
    <mergeCell ref="S90:W90"/>
    <mergeCell ref="B91:R91"/>
    <mergeCell ref="S91:W91"/>
    <mergeCell ref="B92:R92"/>
    <mergeCell ref="S92:W92"/>
    <mergeCell ref="X118:AM118"/>
    <mergeCell ref="B79:R79"/>
    <mergeCell ref="S79:W79"/>
    <mergeCell ref="W1372:Z1372"/>
    <mergeCell ref="B583:H583"/>
    <mergeCell ref="B1373:G1373"/>
    <mergeCell ref="W1373:Z1373"/>
    <mergeCell ref="S147:W147"/>
    <mergeCell ref="X147:AM147"/>
    <mergeCell ref="B148:R148"/>
    <mergeCell ref="S148:W148"/>
    <mergeCell ref="X148:AM148"/>
    <mergeCell ref="B149:R149"/>
    <mergeCell ref="S149:W149"/>
    <mergeCell ref="X149:AM149"/>
    <mergeCell ref="B150:R150"/>
    <mergeCell ref="S150:W150"/>
    <mergeCell ref="X150:AM150"/>
    <mergeCell ref="B151:R151"/>
    <mergeCell ref="S151:W151"/>
    <mergeCell ref="X151:AM151"/>
    <mergeCell ref="B152:R152"/>
    <mergeCell ref="S152:W152"/>
    <mergeCell ref="X152:AM152"/>
    <mergeCell ref="B153:R153"/>
    <mergeCell ref="S153:W153"/>
    <mergeCell ref="X153:AM153"/>
    <mergeCell ref="B154:R154"/>
    <mergeCell ref="S154:W154"/>
    <mergeCell ref="X154:AM154"/>
    <mergeCell ref="B155:R155"/>
    <mergeCell ref="S155:W155"/>
    <mergeCell ref="X155:AM155"/>
    <mergeCell ref="B156:R156"/>
    <mergeCell ref="AA952:AD952"/>
    <mergeCell ref="AE952:AH952"/>
    <mergeCell ref="B902:M902"/>
    <mergeCell ref="N902:R902"/>
    <mergeCell ref="B431:H431"/>
    <mergeCell ref="B182:G182"/>
    <mergeCell ref="H182:J182"/>
    <mergeCell ref="K182:N182"/>
    <mergeCell ref="B180:G181"/>
    <mergeCell ref="H180:J181"/>
    <mergeCell ref="K180:N181"/>
    <mergeCell ref="O236:AF236"/>
    <mergeCell ref="AG236:AM236"/>
    <mergeCell ref="B237:G237"/>
    <mergeCell ref="H237:J237"/>
    <mergeCell ref="K237:N237"/>
    <mergeCell ref="O237:AF237"/>
    <mergeCell ref="AG237:AM237"/>
    <mergeCell ref="B238:G238"/>
    <mergeCell ref="B287:AF287"/>
    <mergeCell ref="B288:AF288"/>
    <mergeCell ref="B289:AF289"/>
    <mergeCell ref="O222:AF222"/>
    <mergeCell ref="B227:G227"/>
    <mergeCell ref="O223:AF223"/>
    <mergeCell ref="O224:AF224"/>
    <mergeCell ref="B220:G220"/>
    <mergeCell ref="AG232:AM232"/>
    <mergeCell ref="AG223:AM223"/>
    <mergeCell ref="H221:J221"/>
    <mergeCell ref="K221:N221"/>
    <mergeCell ref="B235:G235"/>
    <mergeCell ref="H235:J235"/>
    <mergeCell ref="N14:AM14"/>
    <mergeCell ref="A4:AM4"/>
    <mergeCell ref="A5:AM5"/>
    <mergeCell ref="A6:AM6"/>
    <mergeCell ref="A9:AM9"/>
    <mergeCell ref="A10:AM10"/>
    <mergeCell ref="N12:AM12"/>
    <mergeCell ref="B12:M12"/>
    <mergeCell ref="N60:AM60"/>
    <mergeCell ref="B21:M21"/>
    <mergeCell ref="A7:H7"/>
    <mergeCell ref="I7:AM7"/>
    <mergeCell ref="B453:H453"/>
    <mergeCell ref="I453:M453"/>
    <mergeCell ref="N453:S453"/>
    <mergeCell ref="T453:X453"/>
    <mergeCell ref="Y453:AC453"/>
    <mergeCell ref="AD453:AF453"/>
    <mergeCell ref="AG453:AI453"/>
    <mergeCell ref="AJ453:AM453"/>
    <mergeCell ref="AG451:AI451"/>
    <mergeCell ref="AJ451:AM451"/>
    <mergeCell ref="B450:H450"/>
    <mergeCell ref="I450:M450"/>
    <mergeCell ref="X74:AM74"/>
    <mergeCell ref="X75:AM75"/>
    <mergeCell ref="B61:M61"/>
    <mergeCell ref="N61:AM61"/>
    <mergeCell ref="X110:AM110"/>
    <mergeCell ref="N21:AM21"/>
    <mergeCell ref="B53:M53"/>
    <mergeCell ref="N53:AM53"/>
    <mergeCell ref="B66:M66"/>
    <mergeCell ref="B62:M62"/>
    <mergeCell ref="N62:AM62"/>
    <mergeCell ref="B63:M63"/>
    <mergeCell ref="N63:AM63"/>
    <mergeCell ref="B14:M14"/>
    <mergeCell ref="B54:M54"/>
    <mergeCell ref="N54:AM54"/>
    <mergeCell ref="B55:AM55"/>
    <mergeCell ref="B56:M56"/>
    <mergeCell ref="N56:AM56"/>
    <mergeCell ref="B57:M57"/>
    <mergeCell ref="B22:AM22"/>
    <mergeCell ref="C23:AM23"/>
    <mergeCell ref="C26:AM26"/>
    <mergeCell ref="C29:AM29"/>
    <mergeCell ref="C32:AM32"/>
    <mergeCell ref="C37:AM37"/>
    <mergeCell ref="C40:AM40"/>
    <mergeCell ref="C41:AM41"/>
    <mergeCell ref="C39:I39"/>
    <mergeCell ref="K39:T39"/>
    <mergeCell ref="U39:W39"/>
    <mergeCell ref="Y39:AM39"/>
    <mergeCell ref="C42:I42"/>
    <mergeCell ref="K42:T42"/>
    <mergeCell ref="N57:AM57"/>
    <mergeCell ref="B64:M64"/>
    <mergeCell ref="N64:AM64"/>
    <mergeCell ref="B15:M15"/>
    <mergeCell ref="N15:AM15"/>
    <mergeCell ref="B16:M16"/>
    <mergeCell ref="N16:AM16"/>
    <mergeCell ref="B18:M18"/>
    <mergeCell ref="N18:AM18"/>
    <mergeCell ref="B19:M19"/>
    <mergeCell ref="N19:AM19"/>
    <mergeCell ref="B17:M17"/>
    <mergeCell ref="N17:AM17"/>
    <mergeCell ref="C46:AM46"/>
    <mergeCell ref="C47:AM47"/>
    <mergeCell ref="C50:AM50"/>
    <mergeCell ref="B58:M58"/>
    <mergeCell ref="N58:AM58"/>
    <mergeCell ref="C24:I24"/>
    <mergeCell ref="K24:T24"/>
    <mergeCell ref="U24:W24"/>
    <mergeCell ref="Y24:AM24"/>
    <mergeCell ref="C27:I27"/>
    <mergeCell ref="K27:T27"/>
    <mergeCell ref="U27:W27"/>
    <mergeCell ref="Y27:AM27"/>
    <mergeCell ref="C30:I30"/>
    <mergeCell ref="K30:T30"/>
    <mergeCell ref="U30:W30"/>
    <mergeCell ref="Y30:AM30"/>
    <mergeCell ref="C33:I33"/>
    <mergeCell ref="K33:T33"/>
    <mergeCell ref="U33:W33"/>
    <mergeCell ref="Y33:AM33"/>
    <mergeCell ref="B59:AM59"/>
    <mergeCell ref="B60:M60"/>
    <mergeCell ref="X3:AM3"/>
    <mergeCell ref="B582:H582"/>
    <mergeCell ref="I582:M582"/>
    <mergeCell ref="B449:H449"/>
    <mergeCell ref="I449:M449"/>
    <mergeCell ref="B13:M13"/>
    <mergeCell ref="N13:AM13"/>
    <mergeCell ref="S138:W138"/>
    <mergeCell ref="X138:AM138"/>
    <mergeCell ref="B139:R139"/>
    <mergeCell ref="S139:W139"/>
    <mergeCell ref="X139:AM139"/>
    <mergeCell ref="B140:R140"/>
    <mergeCell ref="S140:W140"/>
    <mergeCell ref="X140:AM140"/>
    <mergeCell ref="B141:R141"/>
    <mergeCell ref="S141:W141"/>
    <mergeCell ref="X141:AM141"/>
    <mergeCell ref="B142:R142"/>
    <mergeCell ref="S142:W142"/>
    <mergeCell ref="X142:AM142"/>
    <mergeCell ref="B143:R143"/>
    <mergeCell ref="S143:W143"/>
    <mergeCell ref="X143:AM143"/>
    <mergeCell ref="B144:R144"/>
    <mergeCell ref="S144:W144"/>
    <mergeCell ref="X144:AM144"/>
    <mergeCell ref="B145:R145"/>
    <mergeCell ref="S145:W145"/>
    <mergeCell ref="X145:AM145"/>
    <mergeCell ref="B146:R146"/>
    <mergeCell ref="S146:W146"/>
    <mergeCell ref="X146:AM146"/>
    <mergeCell ref="B147:R147"/>
    <mergeCell ref="U42:W42"/>
    <mergeCell ref="X76:AM76"/>
    <mergeCell ref="X77:AM77"/>
    <mergeCell ref="X78:AM78"/>
    <mergeCell ref="X91:AM91"/>
    <mergeCell ref="X92:AM92"/>
    <mergeCell ref="X93:AM93"/>
    <mergeCell ref="X88:AM88"/>
    <mergeCell ref="X89:AM89"/>
    <mergeCell ref="B126:R126"/>
    <mergeCell ref="S126:W126"/>
    <mergeCell ref="X126:AM126"/>
    <mergeCell ref="B127:R127"/>
    <mergeCell ref="S127:W127"/>
    <mergeCell ref="X127:AM127"/>
    <mergeCell ref="B128:R128"/>
    <mergeCell ref="S128:W128"/>
    <mergeCell ref="X128:AM128"/>
    <mergeCell ref="B129:R129"/>
    <mergeCell ref="S129:W129"/>
    <mergeCell ref="X129:AM129"/>
    <mergeCell ref="B130:R130"/>
    <mergeCell ref="S130:W130"/>
    <mergeCell ref="X130:AM130"/>
    <mergeCell ref="B131:R131"/>
    <mergeCell ref="S131:W131"/>
    <mergeCell ref="X131:AM131"/>
    <mergeCell ref="X133:AM133"/>
    <mergeCell ref="B134:R134"/>
    <mergeCell ref="S134:W134"/>
    <mergeCell ref="X134:AM134"/>
    <mergeCell ref="B135:R135"/>
    <mergeCell ref="S135:W135"/>
    <mergeCell ref="X135:AM135"/>
    <mergeCell ref="B93:R93"/>
    <mergeCell ref="S93:W93"/>
    <mergeCell ref="B80:R80"/>
    <mergeCell ref="S80:W80"/>
    <mergeCell ref="B81:R81"/>
    <mergeCell ref="S81:W81"/>
    <mergeCell ref="B82:R82"/>
    <mergeCell ref="S82:W82"/>
    <mergeCell ref="B83:R83"/>
    <mergeCell ref="S83:W83"/>
    <mergeCell ref="B84:R84"/>
    <mergeCell ref="S84:W84"/>
    <mergeCell ref="B85:R85"/>
    <mergeCell ref="S85:W85"/>
    <mergeCell ref="S86:W86"/>
    <mergeCell ref="B98:R98"/>
    <mergeCell ref="S98:W98"/>
    <mergeCell ref="B99:R99"/>
    <mergeCell ref="S99:W99"/>
    <mergeCell ref="B100:R100"/>
    <mergeCell ref="S100:W100"/>
    <mergeCell ref="B101:R101"/>
    <mergeCell ref="S101:W101"/>
    <mergeCell ref="B102:R102"/>
    <mergeCell ref="S102:W102"/>
    <mergeCell ref="B103:R103"/>
    <mergeCell ref="S103:W103"/>
    <mergeCell ref="X82:AM82"/>
    <mergeCell ref="X83:AM83"/>
    <mergeCell ref="X84:AM84"/>
    <mergeCell ref="B1377:G1377"/>
    <mergeCell ref="W1377:Z1377"/>
    <mergeCell ref="H1377:L1377"/>
    <mergeCell ref="M1377:P1377"/>
    <mergeCell ref="Q1377:V1377"/>
    <mergeCell ref="AA1377:AD1377"/>
    <mergeCell ref="AE1377:AH1377"/>
    <mergeCell ref="AI1377:AO1377"/>
    <mergeCell ref="B1378:G1378"/>
    <mergeCell ref="W1378:Z1378"/>
    <mergeCell ref="H1378:L1378"/>
    <mergeCell ref="M1378:P1378"/>
    <mergeCell ref="Q1378:V1378"/>
    <mergeCell ref="AA1378:AD1378"/>
    <mergeCell ref="AE1378:AH1378"/>
    <mergeCell ref="AI1378:AO1378"/>
    <mergeCell ref="B1379:G1379"/>
    <mergeCell ref="W1379:Z1379"/>
    <mergeCell ref="B1384:G1384"/>
    <mergeCell ref="W1384:Z1384"/>
    <mergeCell ref="H1383:L1383"/>
    <mergeCell ref="M1383:P1383"/>
    <mergeCell ref="Q1383:V1383"/>
    <mergeCell ref="AA1383:AD1383"/>
    <mergeCell ref="AE1383:AH1383"/>
    <mergeCell ref="AI1383:AO1383"/>
    <mergeCell ref="H1384:L1384"/>
    <mergeCell ref="M1384:P1384"/>
    <mergeCell ref="Q1384:V1384"/>
    <mergeCell ref="AA1384:AD1384"/>
    <mergeCell ref="AE1384:AH1384"/>
    <mergeCell ref="AI1384:AO1384"/>
    <mergeCell ref="A71:AM71"/>
    <mergeCell ref="X97:AM97"/>
    <mergeCell ref="X85:AM85"/>
    <mergeCell ref="X86:AM86"/>
    <mergeCell ref="X87:AM87"/>
    <mergeCell ref="X101:AM101"/>
    <mergeCell ref="B188:G188"/>
    <mergeCell ref="X102:AM102"/>
    <mergeCell ref="X103:AM103"/>
    <mergeCell ref="X98:AM98"/>
    <mergeCell ref="X99:AM99"/>
    <mergeCell ref="X100:AM100"/>
    <mergeCell ref="X94:AM94"/>
    <mergeCell ref="X95:AM95"/>
    <mergeCell ref="X96:AM96"/>
    <mergeCell ref="B136:R136"/>
    <mergeCell ref="S136:W136"/>
    <mergeCell ref="X136:AM136"/>
    <mergeCell ref="B137:R137"/>
    <mergeCell ref="S137:W137"/>
    <mergeCell ref="X137:AM137"/>
    <mergeCell ref="B138:R138"/>
    <mergeCell ref="X165:AM165"/>
    <mergeCell ref="B166:R166"/>
    <mergeCell ref="S166:W166"/>
    <mergeCell ref="X166:AM166"/>
    <mergeCell ref="B167:R167"/>
    <mergeCell ref="S167:W167"/>
    <mergeCell ref="X167:AM167"/>
    <mergeCell ref="B1374:G1374"/>
    <mergeCell ref="W1374:Z1374"/>
    <mergeCell ref="B1372:G1372"/>
    <mergeCell ref="AA1402:AD1402"/>
    <mergeCell ref="AE1402:AH1402"/>
    <mergeCell ref="AI1402:AO1402"/>
    <mergeCell ref="B1403:G1403"/>
    <mergeCell ref="W1403:Z1403"/>
    <mergeCell ref="B1404:G1404"/>
    <mergeCell ref="W1404:Z1404"/>
    <mergeCell ref="AI1391:AO1391"/>
    <mergeCell ref="H1392:L1392"/>
    <mergeCell ref="M1392:P1392"/>
    <mergeCell ref="Q1392:V1392"/>
    <mergeCell ref="AA1392:AD1392"/>
    <mergeCell ref="AE1392:AH1392"/>
    <mergeCell ref="AI1392:AO1392"/>
    <mergeCell ref="B1393:G1393"/>
    <mergeCell ref="W1393:Z1393"/>
    <mergeCell ref="B1394:G1394"/>
    <mergeCell ref="W1394:Z1394"/>
    <mergeCell ref="H1393:L1393"/>
    <mergeCell ref="M1393:P1393"/>
    <mergeCell ref="Q1393:V1393"/>
    <mergeCell ref="AA1393:AD1393"/>
    <mergeCell ref="AE1393:AH1393"/>
    <mergeCell ref="AI1393:AO1393"/>
    <mergeCell ref="H1394:L1394"/>
    <mergeCell ref="M1394:P1394"/>
    <mergeCell ref="Q1394:V1394"/>
    <mergeCell ref="AA1394:AD1394"/>
    <mergeCell ref="AE1394:AH1394"/>
    <mergeCell ref="AI1394:AO1394"/>
    <mergeCell ref="B1391:G1391"/>
    <mergeCell ref="W1391:Z1391"/>
    <mergeCell ref="B1392:G1392"/>
    <mergeCell ref="W1392:Z1392"/>
    <mergeCell ref="H1391:L1391"/>
    <mergeCell ref="M1391:P1391"/>
    <mergeCell ref="Q1391:V1391"/>
    <mergeCell ref="AA1391:AD1391"/>
    <mergeCell ref="AE1391:AH1391"/>
    <mergeCell ref="M1414:P1414"/>
    <mergeCell ref="Q1414:V1414"/>
    <mergeCell ref="W1414:Z1414"/>
    <mergeCell ref="AA1414:AD1414"/>
    <mergeCell ref="AE1414:AH1414"/>
    <mergeCell ref="B1420:G1420"/>
    <mergeCell ref="H4377:J4377"/>
    <mergeCell ref="K4377:N4377"/>
    <mergeCell ref="K4369:N4369"/>
    <mergeCell ref="B4370:G4370"/>
    <mergeCell ref="AI1395:AO1395"/>
    <mergeCell ref="H1396:L1396"/>
    <mergeCell ref="M1396:P1396"/>
    <mergeCell ref="Q1396:V1396"/>
    <mergeCell ref="AA1396:AD1396"/>
    <mergeCell ref="AE1396:AH1396"/>
    <mergeCell ref="AI1396:AO1396"/>
    <mergeCell ref="B1395:G1395"/>
    <mergeCell ref="W1395:Z1395"/>
    <mergeCell ref="B1396:G1396"/>
    <mergeCell ref="M1403:P1403"/>
    <mergeCell ref="Q1403:V1403"/>
    <mergeCell ref="AA1403:AD1403"/>
    <mergeCell ref="AE1403:AH1403"/>
    <mergeCell ref="AI1403:AO1403"/>
    <mergeCell ref="H1404:L1404"/>
    <mergeCell ref="M1404:P1404"/>
    <mergeCell ref="Q1404:V1404"/>
    <mergeCell ref="AA1404:AD1404"/>
    <mergeCell ref="W1396:Z1396"/>
    <mergeCell ref="H1395:L1395"/>
    <mergeCell ref="M1395:P1395"/>
    <mergeCell ref="Q1395:V1395"/>
    <mergeCell ref="AA1395:AD1395"/>
    <mergeCell ref="AE1395:AH1395"/>
    <mergeCell ref="B1397:G1397"/>
    <mergeCell ref="W1397:Z1397"/>
    <mergeCell ref="B1398:G1398"/>
    <mergeCell ref="W1398:Z1398"/>
    <mergeCell ref="H1397:L1397"/>
    <mergeCell ref="M1397:P1397"/>
    <mergeCell ref="Q1397:V1397"/>
    <mergeCell ref="AA1397:AD1397"/>
    <mergeCell ref="AE1397:AH1397"/>
    <mergeCell ref="AI1397:AO1397"/>
    <mergeCell ref="H1398:L1398"/>
    <mergeCell ref="M1398:P1398"/>
    <mergeCell ref="Q1398:V1398"/>
    <mergeCell ref="AA1398:AD1398"/>
    <mergeCell ref="AE1398:AH1398"/>
    <mergeCell ref="AI1398:AO1398"/>
    <mergeCell ref="B1399:G1399"/>
    <mergeCell ref="W1399:Z1399"/>
    <mergeCell ref="B1400:G1400"/>
    <mergeCell ref="W1400:Z1400"/>
    <mergeCell ref="H1399:L1399"/>
    <mergeCell ref="M1401:P1401"/>
    <mergeCell ref="Q1401:V1401"/>
    <mergeCell ref="AA1401:AD1401"/>
    <mergeCell ref="AE1401:AH1401"/>
    <mergeCell ref="AI1401:AO1401"/>
    <mergeCell ref="H1402:L1402"/>
    <mergeCell ref="M1402:P1402"/>
    <mergeCell ref="Q1402:V1402"/>
    <mergeCell ref="K4382:N4382"/>
    <mergeCell ref="K4383:N4383"/>
    <mergeCell ref="K4384:N4384"/>
    <mergeCell ref="K4385:N4385"/>
    <mergeCell ref="B4375:G4375"/>
    <mergeCell ref="H4375:J4375"/>
    <mergeCell ref="K4375:N4375"/>
    <mergeCell ref="AA1425:AD1425"/>
    <mergeCell ref="H4406:J4406"/>
    <mergeCell ref="B4407:G4407"/>
    <mergeCell ref="M1406:P1406"/>
    <mergeCell ref="Q1406:V1406"/>
    <mergeCell ref="W1406:Z1406"/>
    <mergeCell ref="B1406:G1406"/>
    <mergeCell ref="H1406:L1406"/>
    <mergeCell ref="B4364:G4364"/>
    <mergeCell ref="H4364:J4364"/>
    <mergeCell ref="K4364:N4364"/>
    <mergeCell ref="B4365:G4365"/>
    <mergeCell ref="H4365:J4365"/>
    <mergeCell ref="K4365:N4365"/>
    <mergeCell ref="B4361:G4361"/>
    <mergeCell ref="H4361:J4361"/>
    <mergeCell ref="K4361:N4361"/>
    <mergeCell ref="W1408:Z1408"/>
    <mergeCell ref="B4378:G4378"/>
    <mergeCell ref="M1399:P1399"/>
    <mergeCell ref="Q1399:V1399"/>
    <mergeCell ref="AA1399:AD1399"/>
    <mergeCell ref="AE1399:AH1399"/>
    <mergeCell ref="AI1399:AO1399"/>
    <mergeCell ref="H1400:L1400"/>
    <mergeCell ref="M1400:P1400"/>
    <mergeCell ref="Q1400:V1400"/>
    <mergeCell ref="AA1400:AD1400"/>
    <mergeCell ref="AE1400:AH1400"/>
    <mergeCell ref="AI1400:AO1400"/>
    <mergeCell ref="B1401:G1401"/>
    <mergeCell ref="W1401:Z1401"/>
    <mergeCell ref="W1411:Z1411"/>
    <mergeCell ref="AA1411:AD1411"/>
    <mergeCell ref="AE1411:AH1411"/>
    <mergeCell ref="AI1411:AO1411"/>
    <mergeCell ref="AE1404:AH1404"/>
    <mergeCell ref="AI1404:AO1404"/>
    <mergeCell ref="B1405:G1405"/>
    <mergeCell ref="H1405:L1405"/>
    <mergeCell ref="M1405:P1405"/>
    <mergeCell ref="Q1409:V1409"/>
    <mergeCell ref="W1409:Z1409"/>
    <mergeCell ref="AA1409:AD1409"/>
    <mergeCell ref="AE1409:AH1409"/>
    <mergeCell ref="AI1409:AO1409"/>
    <mergeCell ref="B1410:G1410"/>
    <mergeCell ref="H1410:L1410"/>
    <mergeCell ref="M1410:P1410"/>
    <mergeCell ref="Q1410:V1410"/>
    <mergeCell ref="Q1405:V1405"/>
    <mergeCell ref="W1405:Z1405"/>
    <mergeCell ref="AA1405:AD1405"/>
    <mergeCell ref="AE1405:AH1405"/>
    <mergeCell ref="AI1405:AO1405"/>
    <mergeCell ref="B1414:G1414"/>
    <mergeCell ref="H1414:L1414"/>
    <mergeCell ref="O4371:V4371"/>
    <mergeCell ref="W4371:AO4371"/>
    <mergeCell ref="O4372:V4372"/>
    <mergeCell ref="W4372:AO4372"/>
    <mergeCell ref="O4373:V4373"/>
    <mergeCell ref="W4373:AO4373"/>
    <mergeCell ref="O4374:V4374"/>
    <mergeCell ref="W4374:AO4374"/>
    <mergeCell ref="O4375:V4375"/>
    <mergeCell ref="W4375:AO4375"/>
    <mergeCell ref="H4404:J4404"/>
    <mergeCell ref="K4406:N4406"/>
    <mergeCell ref="K4407:N4407"/>
    <mergeCell ref="AA1406:AD1406"/>
    <mergeCell ref="AE1406:AH1406"/>
    <mergeCell ref="AI1406:AO1406"/>
    <mergeCell ref="B1407:G1407"/>
    <mergeCell ref="H1407:L1407"/>
    <mergeCell ref="M1407:P1407"/>
    <mergeCell ref="Q1407:V1407"/>
    <mergeCell ref="W1407:Z1407"/>
    <mergeCell ref="B4367:G4367"/>
    <mergeCell ref="H4367:J4367"/>
    <mergeCell ref="B4366:G4366"/>
    <mergeCell ref="H4366:J4366"/>
    <mergeCell ref="K4366:N4366"/>
    <mergeCell ref="K4367:N4367"/>
    <mergeCell ref="H4370:J4370"/>
    <mergeCell ref="K4370:N4370"/>
    <mergeCell ref="B4368:G4368"/>
    <mergeCell ref="H4368:J4368"/>
    <mergeCell ref="K4368:N4368"/>
    <mergeCell ref="B4404:G4404"/>
    <mergeCell ref="A4355:D4355"/>
    <mergeCell ref="K4391:N4391"/>
    <mergeCell ref="AA1410:AD1410"/>
    <mergeCell ref="H4393:J4393"/>
    <mergeCell ref="K4392:N4392"/>
    <mergeCell ref="K4393:N4393"/>
    <mergeCell ref="O4363:V4363"/>
    <mergeCell ref="W4363:AO4363"/>
    <mergeCell ref="O4364:V4364"/>
    <mergeCell ref="W4364:AO4364"/>
    <mergeCell ref="O4365:V4365"/>
    <mergeCell ref="W4365:AO4365"/>
    <mergeCell ref="O4366:V4366"/>
    <mergeCell ref="W4366:AO4366"/>
    <mergeCell ref="O4367:V4367"/>
    <mergeCell ref="W4367:AO4367"/>
    <mergeCell ref="O4368:V4368"/>
    <mergeCell ref="W4368:AO4368"/>
    <mergeCell ref="O4369:V4369"/>
    <mergeCell ref="B4385:G4385"/>
    <mergeCell ref="H4385:J4385"/>
    <mergeCell ref="B4386:G4386"/>
    <mergeCell ref="H4386:J4386"/>
    <mergeCell ref="K4388:N4388"/>
    <mergeCell ref="K4389:N4389"/>
    <mergeCell ref="B4387:G4387"/>
    <mergeCell ref="B4383:G4383"/>
    <mergeCell ref="H4383:J4383"/>
    <mergeCell ref="B4384:G4384"/>
    <mergeCell ref="H4384:J4384"/>
    <mergeCell ref="K4381:N4381"/>
    <mergeCell ref="W4407:AO4407"/>
    <mergeCell ref="O4408:V4408"/>
    <mergeCell ref="AI4432:AO4432"/>
    <mergeCell ref="AI4433:AO4433"/>
    <mergeCell ref="AI4434:AO4434"/>
    <mergeCell ref="AI4435:AO4435"/>
    <mergeCell ref="AI4436:AO4436"/>
    <mergeCell ref="AI4437:AO4437"/>
    <mergeCell ref="AI4438:AO4438"/>
    <mergeCell ref="AI4462:AO4462"/>
    <mergeCell ref="AI4463:AO4463"/>
    <mergeCell ref="H4407:J4407"/>
    <mergeCell ref="AI4440:AO4440"/>
    <mergeCell ref="K4398:N4398"/>
    <mergeCell ref="K4399:N4399"/>
    <mergeCell ref="AI4426:AO4426"/>
    <mergeCell ref="AI4427:AO4427"/>
    <mergeCell ref="K4408:N4408"/>
    <mergeCell ref="B4371:G4371"/>
    <mergeCell ref="H4371:J4371"/>
    <mergeCell ref="K4371:N4371"/>
    <mergeCell ref="B4372:G4372"/>
    <mergeCell ref="H4372:J4372"/>
    <mergeCell ref="K4372:N4372"/>
    <mergeCell ref="B4374:G4374"/>
    <mergeCell ref="H4374:J4374"/>
    <mergeCell ref="K4374:N4374"/>
    <mergeCell ref="B4373:G4373"/>
    <mergeCell ref="H4373:J4373"/>
    <mergeCell ref="K4373:N4373"/>
    <mergeCell ref="H4387:J4387"/>
    <mergeCell ref="B4388:G4388"/>
    <mergeCell ref="H4388:J4388"/>
    <mergeCell ref="B4389:G4389"/>
    <mergeCell ref="H4389:J4389"/>
    <mergeCell ref="B4392:G4392"/>
    <mergeCell ref="B4376:G4376"/>
    <mergeCell ref="H4376:J4376"/>
    <mergeCell ref="K4376:N4376"/>
    <mergeCell ref="B4377:G4377"/>
    <mergeCell ref="H4392:J4392"/>
    <mergeCell ref="B4393:G4393"/>
    <mergeCell ref="H4401:J4401"/>
    <mergeCell ref="B4402:G4402"/>
    <mergeCell ref="H4402:J4402"/>
    <mergeCell ref="B4403:G4403"/>
    <mergeCell ref="H4403:J4403"/>
    <mergeCell ref="K4396:N4396"/>
    <mergeCell ref="B4394:G4394"/>
    <mergeCell ref="H4394:J4394"/>
    <mergeCell ref="B4395:G4395"/>
    <mergeCell ref="H4395:J4395"/>
    <mergeCell ref="K4394:N4394"/>
    <mergeCell ref="O4383:V4383"/>
    <mergeCell ref="W4383:AO4383"/>
    <mergeCell ref="O4384:V4384"/>
    <mergeCell ref="W4384:AO4384"/>
    <mergeCell ref="O4385:V4385"/>
    <mergeCell ref="W4385:AO4385"/>
    <mergeCell ref="O4386:V4386"/>
    <mergeCell ref="W4386:AO4386"/>
    <mergeCell ref="O4387:V4387"/>
    <mergeCell ref="W4387:AO4387"/>
    <mergeCell ref="O4388:V4388"/>
    <mergeCell ref="AI4454:AO4454"/>
    <mergeCell ref="B4472:J4472"/>
    <mergeCell ref="K4472:N4472"/>
    <mergeCell ref="O4472:R4472"/>
    <mergeCell ref="S4472:Z4472"/>
    <mergeCell ref="AI4458:AO4458"/>
    <mergeCell ref="B4390:G4390"/>
    <mergeCell ref="H4390:J4390"/>
    <mergeCell ref="B4391:G4391"/>
    <mergeCell ref="H4391:J4391"/>
    <mergeCell ref="AI4444:AO4444"/>
    <mergeCell ref="B4482:J4482"/>
    <mergeCell ref="K4482:N4482"/>
    <mergeCell ref="O4482:R4482"/>
    <mergeCell ref="S4482:Z4482"/>
    <mergeCell ref="AA4482:AC4482"/>
    <mergeCell ref="AD4482:AF4482"/>
    <mergeCell ref="AG4482:AJ4482"/>
    <mergeCell ref="AK4482:AO4482"/>
    <mergeCell ref="B4477:J4477"/>
    <mergeCell ref="K4477:N4477"/>
    <mergeCell ref="O4477:R4477"/>
    <mergeCell ref="S4477:Z4477"/>
    <mergeCell ref="AA4477:AC4477"/>
    <mergeCell ref="AD4477:AF4477"/>
    <mergeCell ref="AG4477:AJ4477"/>
    <mergeCell ref="AK4477:AO4477"/>
    <mergeCell ref="B4478:J4478"/>
    <mergeCell ref="K4478:N4478"/>
    <mergeCell ref="O4478:R4478"/>
    <mergeCell ref="S4478:Z4478"/>
    <mergeCell ref="AA4478:AC4478"/>
    <mergeCell ref="AD4478:AF4478"/>
    <mergeCell ref="AG4478:AJ4478"/>
    <mergeCell ref="AK4478:AO4478"/>
    <mergeCell ref="B4479:J4479"/>
    <mergeCell ref="K4479:N4479"/>
    <mergeCell ref="O4479:R4479"/>
    <mergeCell ref="S4479:Z4479"/>
    <mergeCell ref="AA4479:AC4479"/>
    <mergeCell ref="AD4479:AF4479"/>
    <mergeCell ref="AG4479:AJ4479"/>
    <mergeCell ref="AK4479:AO4479"/>
    <mergeCell ref="K4405:N4405"/>
    <mergeCell ref="K4410:N4410"/>
    <mergeCell ref="AI4439:AO4439"/>
    <mergeCell ref="O4470:R4471"/>
    <mergeCell ref="S4470:Z4471"/>
    <mergeCell ref="AA4470:AJ4470"/>
    <mergeCell ref="AK4470:AO4471"/>
    <mergeCell ref="AI4441:AO4441"/>
    <mergeCell ref="AI4442:AO4442"/>
    <mergeCell ref="AI4443:AO4443"/>
    <mergeCell ref="AI4418:AO4418"/>
    <mergeCell ref="AI4419:AO4419"/>
    <mergeCell ref="AI4424:AO4424"/>
    <mergeCell ref="AI4425:AO4425"/>
    <mergeCell ref="AI4428:AO4428"/>
    <mergeCell ref="AI4429:AO4429"/>
    <mergeCell ref="AI4430:AO4430"/>
    <mergeCell ref="AI4431:AO4431"/>
    <mergeCell ref="B4436:P4436"/>
    <mergeCell ref="B4441:P4441"/>
    <mergeCell ref="O4407:V4407"/>
    <mergeCell ref="AK4472:AO4472"/>
    <mergeCell ref="B4473:J4473"/>
    <mergeCell ref="K4473:N4473"/>
    <mergeCell ref="O4473:R4473"/>
    <mergeCell ref="S4473:Z4473"/>
    <mergeCell ref="AA4473:AC4473"/>
    <mergeCell ref="AD4473:AF4473"/>
    <mergeCell ref="AG4473:AJ4473"/>
    <mergeCell ref="AK4473:AO4473"/>
    <mergeCell ref="B4474:J4474"/>
    <mergeCell ref="K4474:N4474"/>
    <mergeCell ref="O4474:R4474"/>
    <mergeCell ref="S4474:Z4474"/>
    <mergeCell ref="AA4474:AC4474"/>
    <mergeCell ref="AD4474:AF4474"/>
    <mergeCell ref="AG4474:AJ4474"/>
    <mergeCell ref="AK4474:AO4474"/>
    <mergeCell ref="B4480:J4480"/>
    <mergeCell ref="K4480:N4480"/>
    <mergeCell ref="O4480:R4480"/>
    <mergeCell ref="S4480:Z4480"/>
    <mergeCell ref="AA4480:AC4480"/>
    <mergeCell ref="AD4480:AF4480"/>
    <mergeCell ref="AG4480:AJ4480"/>
    <mergeCell ref="S4481:Z4481"/>
    <mergeCell ref="AA4481:AC4481"/>
    <mergeCell ref="AD4481:AF4481"/>
    <mergeCell ref="AG4481:AJ4481"/>
    <mergeCell ref="AK4481:AO4481"/>
    <mergeCell ref="AA4472:AC4472"/>
    <mergeCell ref="AD4472:AF4472"/>
    <mergeCell ref="AG4472:AJ4472"/>
    <mergeCell ref="B4475:J4475"/>
    <mergeCell ref="K4475:N4475"/>
    <mergeCell ref="O4475:R4475"/>
    <mergeCell ref="S4475:Z4475"/>
    <mergeCell ref="AA4475:AC4475"/>
    <mergeCell ref="AD4475:AF4475"/>
    <mergeCell ref="AG4475:AJ4475"/>
    <mergeCell ref="AK4475:AO4475"/>
    <mergeCell ref="B4476:J4476"/>
    <mergeCell ref="K4476:N4476"/>
    <mergeCell ref="O4476:R4476"/>
    <mergeCell ref="S4476:Z4476"/>
    <mergeCell ref="AA4476:AC4476"/>
    <mergeCell ref="AD4476:AF4476"/>
    <mergeCell ref="AG4476:AJ4476"/>
    <mergeCell ref="AK4476:AO4476"/>
    <mergeCell ref="AK4480:AO4480"/>
    <mergeCell ref="B4481:J4481"/>
    <mergeCell ref="K4481:N4481"/>
    <mergeCell ref="O4481:R4481"/>
    <mergeCell ref="B1411:G1411"/>
    <mergeCell ref="H1411:L1411"/>
    <mergeCell ref="M1411:P1411"/>
    <mergeCell ref="Q1411:V1411"/>
    <mergeCell ref="H1420:L1420"/>
    <mergeCell ref="M1420:P1420"/>
    <mergeCell ref="Q1420:V1420"/>
    <mergeCell ref="W1420:Z1420"/>
    <mergeCell ref="AA1420:AD1420"/>
    <mergeCell ref="B1424:G1424"/>
    <mergeCell ref="H1424:L1424"/>
    <mergeCell ref="M1424:P1424"/>
    <mergeCell ref="Q1424:V1424"/>
    <mergeCell ref="K4397:N4397"/>
    <mergeCell ref="K4411:N4411"/>
    <mergeCell ref="A4466:D4466"/>
    <mergeCell ref="E4466:AO4466"/>
    <mergeCell ref="AA4471:AC4471"/>
    <mergeCell ref="AD4471:AF4471"/>
    <mergeCell ref="AG4471:AJ4471"/>
    <mergeCell ref="A4468:AO4468"/>
    <mergeCell ref="A4470:A4471"/>
    <mergeCell ref="B4470:J4471"/>
    <mergeCell ref="K4470:N4471"/>
    <mergeCell ref="B4396:G4396"/>
    <mergeCell ref="H4396:J4396"/>
    <mergeCell ref="B4397:G4397"/>
    <mergeCell ref="H4397:J4397"/>
    <mergeCell ref="B4398:G4398"/>
    <mergeCell ref="H4398:J4398"/>
    <mergeCell ref="B4399:G4399"/>
    <mergeCell ref="H4399:J4399"/>
    <mergeCell ref="AI4449:AO4449"/>
    <mergeCell ref="AI4450:AO4450"/>
    <mergeCell ref="AI4451:AO4451"/>
    <mergeCell ref="AI4452:AO4452"/>
    <mergeCell ref="AI4453:AO4453"/>
    <mergeCell ref="K4401:N4401"/>
    <mergeCell ref="K4402:N4402"/>
    <mergeCell ref="B4401:G4401"/>
    <mergeCell ref="K4403:N4403"/>
    <mergeCell ref="K4404:N4404"/>
    <mergeCell ref="B4400:G4400"/>
    <mergeCell ref="H4400:J4400"/>
    <mergeCell ref="K4400:N4400"/>
    <mergeCell ref="AI4445:AO4445"/>
    <mergeCell ref="AI4446:AO4446"/>
    <mergeCell ref="AI4447:AO4447"/>
    <mergeCell ref="AI4448:AO4448"/>
    <mergeCell ref="B4410:G4410"/>
    <mergeCell ref="H4410:J4410"/>
    <mergeCell ref="B4411:G4411"/>
    <mergeCell ref="H4411:J4411"/>
    <mergeCell ref="K4395:N4395"/>
    <mergeCell ref="K4409:N4409"/>
    <mergeCell ref="B4405:G4405"/>
    <mergeCell ref="H4405:J4405"/>
    <mergeCell ref="B4406:G4406"/>
    <mergeCell ref="O4380:V4380"/>
    <mergeCell ref="W4380:AO4380"/>
    <mergeCell ref="O4381:V4381"/>
    <mergeCell ref="W4381:AO4381"/>
    <mergeCell ref="O4382:V4382"/>
    <mergeCell ref="W4382:AO4382"/>
    <mergeCell ref="AA1408:AD1408"/>
    <mergeCell ref="AE1408:AH1408"/>
    <mergeCell ref="AI1408:AO1408"/>
    <mergeCell ref="B1409:G1409"/>
    <mergeCell ref="H1409:L1409"/>
    <mergeCell ref="M1409:P1409"/>
    <mergeCell ref="A4359:A4360"/>
    <mergeCell ref="B4359:G4360"/>
    <mergeCell ref="H4359:J4360"/>
    <mergeCell ref="K4359:N4360"/>
    <mergeCell ref="AE1410:AH1410"/>
    <mergeCell ref="AI1410:AO1410"/>
    <mergeCell ref="B1402:G1402"/>
    <mergeCell ref="W1402:Z1402"/>
    <mergeCell ref="H1401:L1401"/>
    <mergeCell ref="O4370:V4370"/>
    <mergeCell ref="W4370:AO4370"/>
    <mergeCell ref="W4369:AO4369"/>
    <mergeCell ref="E4355:AO4355"/>
    <mergeCell ref="W1424:Z1424"/>
    <mergeCell ref="AA1424:AD1424"/>
    <mergeCell ref="H1403:L1403"/>
    <mergeCell ref="B4362:G4362"/>
    <mergeCell ref="H4362:J4362"/>
    <mergeCell ref="K4362:N4362"/>
    <mergeCell ref="B4363:G4363"/>
    <mergeCell ref="H4363:J4363"/>
    <mergeCell ref="K4363:N4363"/>
    <mergeCell ref="W1410:Z1410"/>
    <mergeCell ref="H1408:L1408"/>
    <mergeCell ref="M1408:P1408"/>
    <mergeCell ref="Q1408:V1408"/>
    <mergeCell ref="B1164:P1165"/>
    <mergeCell ref="B1166:P1166"/>
    <mergeCell ref="B1167:P1167"/>
    <mergeCell ref="B1168:P1168"/>
    <mergeCell ref="B1169:P1169"/>
    <mergeCell ref="B1170:P1170"/>
    <mergeCell ref="B1171:P1171"/>
    <mergeCell ref="B1172:P1172"/>
    <mergeCell ref="B1173:P1173"/>
    <mergeCell ref="B1174:P1174"/>
    <mergeCell ref="B1175:P1175"/>
    <mergeCell ref="B1176:P1176"/>
    <mergeCell ref="B1177:P1177"/>
    <mergeCell ref="B1178:P1178"/>
    <mergeCell ref="B1179:P1179"/>
    <mergeCell ref="B1180:P1180"/>
    <mergeCell ref="B1181:P1181"/>
    <mergeCell ref="B1185:P1185"/>
    <mergeCell ref="B1186:P1186"/>
    <mergeCell ref="O4359:V4360"/>
    <mergeCell ref="W4359:AO4360"/>
    <mergeCell ref="O4361:V4361"/>
    <mergeCell ref="W4361:AO4361"/>
    <mergeCell ref="O4362:V4362"/>
    <mergeCell ref="W4362:AO4362"/>
    <mergeCell ref="A4357:AO4357"/>
    <mergeCell ref="AA1407:AD1407"/>
    <mergeCell ref="AE1407:AH1407"/>
    <mergeCell ref="AI1407:AO1407"/>
    <mergeCell ref="B1408:G1408"/>
    <mergeCell ref="B4369:G4369"/>
    <mergeCell ref="H4369:J4369"/>
    <mergeCell ref="O4376:V4376"/>
    <mergeCell ref="W4376:AO4376"/>
    <mergeCell ref="O4377:V4377"/>
    <mergeCell ref="W4377:AO4377"/>
    <mergeCell ref="O4378:V4378"/>
    <mergeCell ref="W4378:AO4378"/>
    <mergeCell ref="O4379:V4379"/>
    <mergeCell ref="W4379:AO4379"/>
    <mergeCell ref="O4398:V4398"/>
    <mergeCell ref="W4398:AO4398"/>
    <mergeCell ref="O4399:V4399"/>
    <mergeCell ref="W4399:AO4399"/>
    <mergeCell ref="O4400:V4400"/>
    <mergeCell ref="W4400:AO4400"/>
    <mergeCell ref="O4401:V4401"/>
    <mergeCell ref="W4401:AO4401"/>
    <mergeCell ref="O4402:V4402"/>
    <mergeCell ref="W4402:AO4402"/>
    <mergeCell ref="O4403:V4403"/>
    <mergeCell ref="W4403:AO4403"/>
    <mergeCell ref="O4404:V4404"/>
    <mergeCell ref="W4404:AO4404"/>
    <mergeCell ref="O4405:V4405"/>
    <mergeCell ref="W4405:AO4405"/>
    <mergeCell ref="O4406:V4406"/>
    <mergeCell ref="W4406:AO4406"/>
    <mergeCell ref="O4389:V4389"/>
    <mergeCell ref="W4389:AO4389"/>
    <mergeCell ref="O4390:V4390"/>
    <mergeCell ref="W4390:AO4390"/>
    <mergeCell ref="O4391:V4391"/>
    <mergeCell ref="W4391:AO4391"/>
    <mergeCell ref="O4392:V4392"/>
    <mergeCell ref="W4392:AO4392"/>
    <mergeCell ref="O4393:V4393"/>
    <mergeCell ref="W4393:AO4393"/>
    <mergeCell ref="O4394:V4394"/>
    <mergeCell ref="W4394:AO4394"/>
    <mergeCell ref="O4395:V4395"/>
    <mergeCell ref="W4395:AO4395"/>
    <mergeCell ref="O4396:V4396"/>
    <mergeCell ref="W4396:AO4396"/>
    <mergeCell ref="O4397:V4397"/>
    <mergeCell ref="W4397:AO4397"/>
    <mergeCell ref="W4388:AO4388"/>
    <mergeCell ref="B4417:P4417"/>
    <mergeCell ref="Q4417:W4417"/>
    <mergeCell ref="X4417:AC4417"/>
    <mergeCell ref="AD4417:AH4417"/>
    <mergeCell ref="B4418:P4418"/>
    <mergeCell ref="Q4418:W4418"/>
    <mergeCell ref="X4418:AC4418"/>
    <mergeCell ref="AD4418:AH4418"/>
    <mergeCell ref="B4419:P4419"/>
    <mergeCell ref="Q4419:W4419"/>
    <mergeCell ref="X4419:AC4419"/>
    <mergeCell ref="AD4419:AH4419"/>
    <mergeCell ref="B4420:P4420"/>
    <mergeCell ref="Q4420:W4420"/>
    <mergeCell ref="X4420:AC4420"/>
    <mergeCell ref="AD4420:AH4420"/>
    <mergeCell ref="B4421:P4421"/>
    <mergeCell ref="Q4421:W4421"/>
    <mergeCell ref="X4421:AC4421"/>
    <mergeCell ref="AD4421:AH4421"/>
    <mergeCell ref="W4408:AO4408"/>
    <mergeCell ref="O4409:V4409"/>
    <mergeCell ref="W4409:AO4409"/>
    <mergeCell ref="O4410:V4410"/>
    <mergeCell ref="W4410:AO4410"/>
    <mergeCell ref="O4411:V4411"/>
    <mergeCell ref="W4411:AO4411"/>
    <mergeCell ref="B4413:P4414"/>
    <mergeCell ref="Q4413:AH4413"/>
    <mergeCell ref="B4415:P4415"/>
    <mergeCell ref="X4414:AC4414"/>
    <mergeCell ref="AD4414:AH4414"/>
    <mergeCell ref="Q4414:W4414"/>
    <mergeCell ref="Q4415:W4415"/>
    <mergeCell ref="X4415:AC4415"/>
    <mergeCell ref="AD4415:AH4415"/>
    <mergeCell ref="B4416:P4416"/>
    <mergeCell ref="Q4416:W4416"/>
    <mergeCell ref="X4416:AC4416"/>
    <mergeCell ref="AD4416:AH4416"/>
    <mergeCell ref="B4408:G4408"/>
    <mergeCell ref="H4408:J4408"/>
    <mergeCell ref="B4409:G4409"/>
    <mergeCell ref="H4409:J4409"/>
    <mergeCell ref="B4427:P4427"/>
    <mergeCell ref="Q4427:W4427"/>
    <mergeCell ref="X4427:AC4427"/>
    <mergeCell ref="AD4427:AH4427"/>
    <mergeCell ref="B4428:P4428"/>
    <mergeCell ref="Q4428:W4428"/>
    <mergeCell ref="X4428:AC4428"/>
    <mergeCell ref="AD4428:AH4428"/>
    <mergeCell ref="B4429:P4429"/>
    <mergeCell ref="Q4429:W4429"/>
    <mergeCell ref="X4429:AC4429"/>
    <mergeCell ref="AD4429:AH4429"/>
    <mergeCell ref="B4430:P4430"/>
    <mergeCell ref="Q4430:W4430"/>
    <mergeCell ref="X4430:AC4430"/>
    <mergeCell ref="AD4430:AH4430"/>
    <mergeCell ref="B4431:P4431"/>
    <mergeCell ref="Q4431:W4431"/>
    <mergeCell ref="X4431:AC4431"/>
    <mergeCell ref="AD4431:AH4431"/>
    <mergeCell ref="B4422:P4422"/>
    <mergeCell ref="Q4422:W4422"/>
    <mergeCell ref="X4422:AC4422"/>
    <mergeCell ref="AD4422:AH4422"/>
    <mergeCell ref="B4423:P4423"/>
    <mergeCell ref="Q4423:W4423"/>
    <mergeCell ref="X4423:AC4423"/>
    <mergeCell ref="AD4423:AH4423"/>
    <mergeCell ref="B4424:P4424"/>
    <mergeCell ref="Q4424:W4424"/>
    <mergeCell ref="X4424:AC4424"/>
    <mergeCell ref="AD4424:AH4424"/>
    <mergeCell ref="B4425:P4425"/>
    <mergeCell ref="Q4425:W4425"/>
    <mergeCell ref="X4425:AC4425"/>
    <mergeCell ref="AD4425:AH4425"/>
    <mergeCell ref="B4426:P4426"/>
    <mergeCell ref="Q4426:W4426"/>
    <mergeCell ref="X4426:AC4426"/>
    <mergeCell ref="AD4426:AH4426"/>
    <mergeCell ref="AD4444:AH4444"/>
    <mergeCell ref="B4445:P4445"/>
    <mergeCell ref="Q4445:W4445"/>
    <mergeCell ref="X4445:AC4445"/>
    <mergeCell ref="AD4445:AH4445"/>
    <mergeCell ref="Q4446:W4446"/>
    <mergeCell ref="X4446:AC4446"/>
    <mergeCell ref="AD4446:AH4446"/>
    <mergeCell ref="B4437:P4437"/>
    <mergeCell ref="Q4437:W4437"/>
    <mergeCell ref="X4437:AC4437"/>
    <mergeCell ref="AD4437:AH4437"/>
    <mergeCell ref="B4438:P4438"/>
    <mergeCell ref="Q4438:W4438"/>
    <mergeCell ref="X4438:AC4438"/>
    <mergeCell ref="AD4438:AH4438"/>
    <mergeCell ref="B4439:P4439"/>
    <mergeCell ref="Q4439:W4439"/>
    <mergeCell ref="X4439:AC4439"/>
    <mergeCell ref="AD4439:AH4439"/>
    <mergeCell ref="B4440:P4440"/>
    <mergeCell ref="Q4440:W4440"/>
    <mergeCell ref="X4440:AC4440"/>
    <mergeCell ref="AD4440:AH4440"/>
    <mergeCell ref="Q4441:W4441"/>
    <mergeCell ref="X4441:AC4441"/>
    <mergeCell ref="AD4441:AH4441"/>
    <mergeCell ref="B4432:P4432"/>
    <mergeCell ref="Q4432:W4432"/>
    <mergeCell ref="X4432:AC4432"/>
    <mergeCell ref="AD4432:AH4432"/>
    <mergeCell ref="B4433:P4433"/>
    <mergeCell ref="Q4433:W4433"/>
    <mergeCell ref="X4433:AC4433"/>
    <mergeCell ref="AD4433:AH4433"/>
    <mergeCell ref="B4434:P4434"/>
    <mergeCell ref="Q4434:W4434"/>
    <mergeCell ref="X4434:AC4434"/>
    <mergeCell ref="AD4434:AH4434"/>
    <mergeCell ref="B4435:P4435"/>
    <mergeCell ref="Q4435:W4435"/>
    <mergeCell ref="X4435:AC4435"/>
    <mergeCell ref="AD4435:AH4435"/>
    <mergeCell ref="Q4436:W4436"/>
    <mergeCell ref="X4436:AC4436"/>
    <mergeCell ref="AD4436:AH4436"/>
    <mergeCell ref="B4464:P4464"/>
    <mergeCell ref="Q4464:W4464"/>
    <mergeCell ref="X4464:AC4464"/>
    <mergeCell ref="AD4464:AH4464"/>
    <mergeCell ref="B4465:P4465"/>
    <mergeCell ref="Q4465:W4465"/>
    <mergeCell ref="X4465:AC4465"/>
    <mergeCell ref="AD4465:AH4465"/>
    <mergeCell ref="B4456:P4456"/>
    <mergeCell ref="Q4456:W4456"/>
    <mergeCell ref="X4456:AC4456"/>
    <mergeCell ref="AD4456:AH4456"/>
    <mergeCell ref="B4457:P4457"/>
    <mergeCell ref="Q4457:W4457"/>
    <mergeCell ref="X4457:AC4457"/>
    <mergeCell ref="AD4457:AH4457"/>
    <mergeCell ref="B4458:P4458"/>
    <mergeCell ref="Q4458:W4458"/>
    <mergeCell ref="X4458:AC4458"/>
    <mergeCell ref="AD4458:AH4458"/>
    <mergeCell ref="B4459:P4459"/>
    <mergeCell ref="Q4459:W4459"/>
    <mergeCell ref="X4459:AC4459"/>
    <mergeCell ref="AD4459:AH4459"/>
    <mergeCell ref="B4460:P4460"/>
    <mergeCell ref="Q4460:W4460"/>
    <mergeCell ref="X4460:AC4460"/>
    <mergeCell ref="AD4460:AH4460"/>
    <mergeCell ref="Q4451:W4451"/>
    <mergeCell ref="X4451:AC4451"/>
    <mergeCell ref="AD4451:AH4451"/>
    <mergeCell ref="B4452:P4452"/>
    <mergeCell ref="Q4452:W4452"/>
    <mergeCell ref="X4452:AC4452"/>
    <mergeCell ref="AD4452:AH4452"/>
    <mergeCell ref="B4453:P4453"/>
    <mergeCell ref="Q4453:W4453"/>
    <mergeCell ref="X4453:AC4453"/>
    <mergeCell ref="AD4453:AH4453"/>
    <mergeCell ref="B4454:P4454"/>
    <mergeCell ref="Q4454:W4454"/>
    <mergeCell ref="X4454:AC4454"/>
    <mergeCell ref="AD4454:AH4454"/>
    <mergeCell ref="B4455:P4455"/>
    <mergeCell ref="Q4455:W4455"/>
    <mergeCell ref="X4455:AC4455"/>
    <mergeCell ref="AD4455:AH4455"/>
    <mergeCell ref="B4451:P4451"/>
    <mergeCell ref="B1855:G1855"/>
    <mergeCell ref="H1855:L1855"/>
    <mergeCell ref="M1855:P1855"/>
    <mergeCell ref="Q1855:V1855"/>
    <mergeCell ref="W1855:Z1855"/>
    <mergeCell ref="AA1855:AD1855"/>
    <mergeCell ref="AE1855:AH1855"/>
    <mergeCell ref="AI1855:AO1855"/>
    <mergeCell ref="B1856:G1856"/>
    <mergeCell ref="H1856:L1856"/>
    <mergeCell ref="M1856:P1856"/>
    <mergeCell ref="Q1856:V1856"/>
    <mergeCell ref="W1856:Z1856"/>
    <mergeCell ref="AA1856:AD1856"/>
    <mergeCell ref="AE1856:AH1856"/>
    <mergeCell ref="AI1856:AO1856"/>
    <mergeCell ref="B1857:G1857"/>
    <mergeCell ref="H1857:L1857"/>
    <mergeCell ref="M1857:P1857"/>
    <mergeCell ref="Q1857:V1857"/>
    <mergeCell ref="W1857:Z1857"/>
    <mergeCell ref="AA1857:AD1857"/>
    <mergeCell ref="AE1857:AH1857"/>
    <mergeCell ref="AI1857:AO1857"/>
    <mergeCell ref="B4461:P4461"/>
    <mergeCell ref="Q4461:W4461"/>
    <mergeCell ref="X4461:AC4461"/>
    <mergeCell ref="AD4461:AH4461"/>
    <mergeCell ref="B4462:P4462"/>
    <mergeCell ref="Q4462:W4462"/>
    <mergeCell ref="X4462:AC4462"/>
    <mergeCell ref="AD4462:AH4462"/>
    <mergeCell ref="B4463:P4463"/>
    <mergeCell ref="Q4463:W4463"/>
    <mergeCell ref="X4463:AC4463"/>
    <mergeCell ref="AD4463:AH4463"/>
    <mergeCell ref="B4447:P4447"/>
    <mergeCell ref="Q4447:W4447"/>
    <mergeCell ref="X4447:AC4447"/>
    <mergeCell ref="AD4447:AH4447"/>
    <mergeCell ref="B4448:P4448"/>
    <mergeCell ref="Q4448:W4448"/>
    <mergeCell ref="X4448:AC4448"/>
    <mergeCell ref="AD4448:AH4448"/>
    <mergeCell ref="B4449:P4449"/>
    <mergeCell ref="Q4449:W4449"/>
    <mergeCell ref="X4449:AC4449"/>
    <mergeCell ref="AD4449:AH4449"/>
    <mergeCell ref="B4450:P4450"/>
    <mergeCell ref="Q4450:W4450"/>
    <mergeCell ref="X4450:AC4450"/>
    <mergeCell ref="AD4450:AH4450"/>
    <mergeCell ref="B4446:P4446"/>
    <mergeCell ref="B4442:P4442"/>
    <mergeCell ref="Q4442:W4442"/>
    <mergeCell ref="X4442:AC4442"/>
    <mergeCell ref="AD4442:AH4442"/>
    <mergeCell ref="B4443:P4443"/>
    <mergeCell ref="Q4443:W4443"/>
    <mergeCell ref="X4443:AC4443"/>
    <mergeCell ref="AD4443:AH4443"/>
    <mergeCell ref="B4444:P4444"/>
    <mergeCell ref="Q4444:W4444"/>
    <mergeCell ref="X4444:AC4444"/>
    <mergeCell ref="B1861:G1861"/>
    <mergeCell ref="H1861:L1861"/>
    <mergeCell ref="M1861:P1861"/>
    <mergeCell ref="Q1861:V1861"/>
    <mergeCell ref="W1861:Z1861"/>
    <mergeCell ref="AA1861:AD1861"/>
    <mergeCell ref="AE1861:AH1861"/>
    <mergeCell ref="AI1861:AO1861"/>
    <mergeCell ref="B1862:G1862"/>
    <mergeCell ref="H1862:L1862"/>
    <mergeCell ref="M1862:P1862"/>
    <mergeCell ref="Q1862:V1862"/>
    <mergeCell ref="W1862:Z1862"/>
    <mergeCell ref="AA1862:AD1862"/>
    <mergeCell ref="AE1862:AH1862"/>
    <mergeCell ref="AI1862:AO1862"/>
    <mergeCell ref="B1863:G1863"/>
    <mergeCell ref="H1863:L1863"/>
    <mergeCell ref="M1863:P1863"/>
    <mergeCell ref="Q1863:V1863"/>
    <mergeCell ref="W1863:Z1863"/>
    <mergeCell ref="AA1863:AD1863"/>
    <mergeCell ref="AE1863:AH1863"/>
    <mergeCell ref="AI1863:AO1863"/>
    <mergeCell ref="B1858:G1858"/>
    <mergeCell ref="H1858:L1858"/>
    <mergeCell ref="M1858:P1858"/>
    <mergeCell ref="Q1858:V1858"/>
    <mergeCell ref="W1858:Z1858"/>
    <mergeCell ref="AA1858:AD1858"/>
    <mergeCell ref="AE1858:AH1858"/>
    <mergeCell ref="AI1858:AO1858"/>
    <mergeCell ref="B1859:G1859"/>
    <mergeCell ref="H1859:L1859"/>
    <mergeCell ref="M1859:P1859"/>
    <mergeCell ref="Q1859:V1859"/>
    <mergeCell ref="W1859:Z1859"/>
    <mergeCell ref="AA1859:AD1859"/>
    <mergeCell ref="AE1859:AH1859"/>
    <mergeCell ref="AI1859:AO1859"/>
    <mergeCell ref="B1860:G1860"/>
    <mergeCell ref="H1860:L1860"/>
    <mergeCell ref="M1860:P1860"/>
    <mergeCell ref="Q1860:V1860"/>
    <mergeCell ref="W1860:Z1860"/>
    <mergeCell ref="AA1860:AD1860"/>
    <mergeCell ref="AE1860:AH1860"/>
    <mergeCell ref="AI1860:AO1860"/>
    <mergeCell ref="B1867:G1867"/>
    <mergeCell ref="H1867:L1867"/>
    <mergeCell ref="M1867:P1867"/>
    <mergeCell ref="Q1867:V1867"/>
    <mergeCell ref="W1867:Z1867"/>
    <mergeCell ref="AA1867:AD1867"/>
    <mergeCell ref="AE1867:AH1867"/>
    <mergeCell ref="AI1867:AO1867"/>
    <mergeCell ref="B1868:G1868"/>
    <mergeCell ref="H1868:L1868"/>
    <mergeCell ref="M1868:P1868"/>
    <mergeCell ref="Q1868:V1868"/>
    <mergeCell ref="W1868:Z1868"/>
    <mergeCell ref="AA1868:AD1868"/>
    <mergeCell ref="AE1868:AH1868"/>
    <mergeCell ref="AI1868:AO1868"/>
    <mergeCell ref="B1869:G1869"/>
    <mergeCell ref="H1869:L1869"/>
    <mergeCell ref="M1869:P1869"/>
    <mergeCell ref="Q1869:V1869"/>
    <mergeCell ref="W1869:Z1869"/>
    <mergeCell ref="AA1869:AD1869"/>
    <mergeCell ref="AE1869:AH1869"/>
    <mergeCell ref="AI1869:AO1869"/>
    <mergeCell ref="B1864:G1864"/>
    <mergeCell ref="H1864:L1864"/>
    <mergeCell ref="M1864:P1864"/>
    <mergeCell ref="Q1864:V1864"/>
    <mergeCell ref="W1864:Z1864"/>
    <mergeCell ref="AA1864:AD1864"/>
    <mergeCell ref="AE1864:AH1864"/>
    <mergeCell ref="AI1864:AO1864"/>
    <mergeCell ref="B1865:G1865"/>
    <mergeCell ref="H1865:L1865"/>
    <mergeCell ref="M1865:P1865"/>
    <mergeCell ref="Q1865:V1865"/>
    <mergeCell ref="W1865:Z1865"/>
    <mergeCell ref="AA1865:AD1865"/>
    <mergeCell ref="AE1865:AH1865"/>
    <mergeCell ref="AI1865:AO1865"/>
    <mergeCell ref="B1866:G1866"/>
    <mergeCell ref="H1866:L1866"/>
    <mergeCell ref="M1866:P1866"/>
    <mergeCell ref="Q1866:V1866"/>
    <mergeCell ref="W1866:Z1866"/>
    <mergeCell ref="AA1866:AD1866"/>
    <mergeCell ref="AE1866:AH1866"/>
    <mergeCell ref="AI1866:AO1866"/>
    <mergeCell ref="B1873:G1873"/>
    <mergeCell ref="H1873:L1873"/>
    <mergeCell ref="M1873:P1873"/>
    <mergeCell ref="Q1873:V1873"/>
    <mergeCell ref="W1873:Z1873"/>
    <mergeCell ref="AA1873:AD1873"/>
    <mergeCell ref="AE1873:AH1873"/>
    <mergeCell ref="AI1873:AO1873"/>
    <mergeCell ref="B1874:G1874"/>
    <mergeCell ref="H1874:L1874"/>
    <mergeCell ref="M1874:P1874"/>
    <mergeCell ref="Q1874:V1874"/>
    <mergeCell ref="W1874:Z1874"/>
    <mergeCell ref="AA1874:AD1874"/>
    <mergeCell ref="AE1874:AH1874"/>
    <mergeCell ref="AI1874:AO1874"/>
    <mergeCell ref="B1875:G1875"/>
    <mergeCell ref="H1875:L1875"/>
    <mergeCell ref="M1875:P1875"/>
    <mergeCell ref="Q1875:V1875"/>
    <mergeCell ref="W1875:Z1875"/>
    <mergeCell ref="AA1875:AD1875"/>
    <mergeCell ref="AE1875:AH1875"/>
    <mergeCell ref="AI1875:AO1875"/>
    <mergeCell ref="B1870:G1870"/>
    <mergeCell ref="H1870:L1870"/>
    <mergeCell ref="M1870:P1870"/>
    <mergeCell ref="Q1870:V1870"/>
    <mergeCell ref="W1870:Z1870"/>
    <mergeCell ref="AA1870:AD1870"/>
    <mergeCell ref="AE1870:AH1870"/>
    <mergeCell ref="AI1870:AO1870"/>
    <mergeCell ref="B1871:G1871"/>
    <mergeCell ref="H1871:L1871"/>
    <mergeCell ref="M1871:P1871"/>
    <mergeCell ref="Q1871:V1871"/>
    <mergeCell ref="W1871:Z1871"/>
    <mergeCell ref="AA1871:AD1871"/>
    <mergeCell ref="AE1871:AH1871"/>
    <mergeCell ref="AI1871:AO1871"/>
    <mergeCell ref="B1872:G1872"/>
    <mergeCell ref="H1872:L1872"/>
    <mergeCell ref="M1872:P1872"/>
    <mergeCell ref="Q1872:V1872"/>
    <mergeCell ref="W1872:Z1872"/>
    <mergeCell ref="AA1872:AD1872"/>
    <mergeCell ref="AE1872:AH1872"/>
    <mergeCell ref="AI1872:AO1872"/>
    <mergeCell ref="B1879:G1879"/>
    <mergeCell ref="H1879:L1879"/>
    <mergeCell ref="M1879:P1879"/>
    <mergeCell ref="Q1879:V1879"/>
    <mergeCell ref="W1879:Z1879"/>
    <mergeCell ref="AA1879:AD1879"/>
    <mergeCell ref="AE1879:AH1879"/>
    <mergeCell ref="AI1879:AO1879"/>
    <mergeCell ref="B1880:G1880"/>
    <mergeCell ref="H1880:L1880"/>
    <mergeCell ref="M1880:P1880"/>
    <mergeCell ref="Q1880:V1880"/>
    <mergeCell ref="W1880:Z1880"/>
    <mergeCell ref="AA1880:AD1880"/>
    <mergeCell ref="AE1880:AH1880"/>
    <mergeCell ref="AI1880:AO1880"/>
    <mergeCell ref="B1881:G1881"/>
    <mergeCell ref="H1881:L1881"/>
    <mergeCell ref="M1881:P1881"/>
    <mergeCell ref="Q1881:V1881"/>
    <mergeCell ref="W1881:Z1881"/>
    <mergeCell ref="AA1881:AD1881"/>
    <mergeCell ref="AE1881:AH1881"/>
    <mergeCell ref="AI1881:AO1881"/>
    <mergeCell ref="B1876:G1876"/>
    <mergeCell ref="H1876:L1876"/>
    <mergeCell ref="M1876:P1876"/>
    <mergeCell ref="Q1876:V1876"/>
    <mergeCell ref="W1876:Z1876"/>
    <mergeCell ref="AA1876:AD1876"/>
    <mergeCell ref="AE1876:AH1876"/>
    <mergeCell ref="AI1876:AO1876"/>
    <mergeCell ref="B1877:G1877"/>
    <mergeCell ref="H1877:L1877"/>
    <mergeCell ref="M1877:P1877"/>
    <mergeCell ref="Q1877:V1877"/>
    <mergeCell ref="W1877:Z1877"/>
    <mergeCell ref="AA1877:AD1877"/>
    <mergeCell ref="AE1877:AH1877"/>
    <mergeCell ref="AI1877:AO1877"/>
    <mergeCell ref="B1878:G1878"/>
    <mergeCell ref="H1878:L1878"/>
    <mergeCell ref="M1878:P1878"/>
    <mergeCell ref="Q1878:V1878"/>
    <mergeCell ref="W1878:Z1878"/>
    <mergeCell ref="AA1878:AD1878"/>
    <mergeCell ref="AE1878:AH1878"/>
    <mergeCell ref="AI1878:AO1878"/>
    <mergeCell ref="B1885:G1885"/>
    <mergeCell ref="H1885:L1885"/>
    <mergeCell ref="M1885:P1885"/>
    <mergeCell ref="Q1885:V1885"/>
    <mergeCell ref="W1885:Z1885"/>
    <mergeCell ref="AA1885:AD1885"/>
    <mergeCell ref="AE1885:AH1885"/>
    <mergeCell ref="AI1885:AO1885"/>
    <mergeCell ref="B1886:G1886"/>
    <mergeCell ref="H1886:L1886"/>
    <mergeCell ref="M1886:P1886"/>
    <mergeCell ref="Q1886:V1886"/>
    <mergeCell ref="W1886:Z1886"/>
    <mergeCell ref="AA1886:AD1886"/>
    <mergeCell ref="AE1886:AH1886"/>
    <mergeCell ref="AI1886:AO1886"/>
    <mergeCell ref="B1887:G1887"/>
    <mergeCell ref="H1887:L1887"/>
    <mergeCell ref="M1887:P1887"/>
    <mergeCell ref="Q1887:V1887"/>
    <mergeCell ref="W1887:Z1887"/>
    <mergeCell ref="AA1887:AD1887"/>
    <mergeCell ref="AE1887:AH1887"/>
    <mergeCell ref="AI1887:AO1887"/>
    <mergeCell ref="B1882:G1882"/>
    <mergeCell ref="H1882:L1882"/>
    <mergeCell ref="M1882:P1882"/>
    <mergeCell ref="Q1882:V1882"/>
    <mergeCell ref="W1882:Z1882"/>
    <mergeCell ref="AA1882:AD1882"/>
    <mergeCell ref="AE1882:AH1882"/>
    <mergeCell ref="AI1882:AO1882"/>
    <mergeCell ref="B1883:G1883"/>
    <mergeCell ref="H1883:L1883"/>
    <mergeCell ref="M1883:P1883"/>
    <mergeCell ref="Q1883:V1883"/>
    <mergeCell ref="W1883:Z1883"/>
    <mergeCell ref="AA1883:AD1883"/>
    <mergeCell ref="AE1883:AH1883"/>
    <mergeCell ref="AI1883:AO1883"/>
    <mergeCell ref="B1884:G1884"/>
    <mergeCell ref="H1884:L1884"/>
    <mergeCell ref="M1884:P1884"/>
    <mergeCell ref="Q1884:V1884"/>
    <mergeCell ref="W1884:Z1884"/>
    <mergeCell ref="AA1884:AD1884"/>
    <mergeCell ref="AE1884:AH1884"/>
    <mergeCell ref="AI1884:AO1884"/>
    <mergeCell ref="B1891:G1891"/>
    <mergeCell ref="H1891:L1891"/>
    <mergeCell ref="M1891:P1891"/>
    <mergeCell ref="Q1891:V1891"/>
    <mergeCell ref="W1891:Z1891"/>
    <mergeCell ref="AA1891:AD1891"/>
    <mergeCell ref="AE1891:AH1891"/>
    <mergeCell ref="AI1891:AO1891"/>
    <mergeCell ref="B1892:G1892"/>
    <mergeCell ref="H1892:L1892"/>
    <mergeCell ref="M1892:P1892"/>
    <mergeCell ref="Q1892:V1892"/>
    <mergeCell ref="W1892:Z1892"/>
    <mergeCell ref="AA1892:AD1892"/>
    <mergeCell ref="AE1892:AH1892"/>
    <mergeCell ref="AI1892:AO1892"/>
    <mergeCell ref="B1893:G1893"/>
    <mergeCell ref="H1893:L1893"/>
    <mergeCell ref="M1893:P1893"/>
    <mergeCell ref="Q1893:V1893"/>
    <mergeCell ref="W1893:Z1893"/>
    <mergeCell ref="AA1893:AD1893"/>
    <mergeCell ref="AE1893:AH1893"/>
    <mergeCell ref="AI1893:AO1893"/>
    <mergeCell ref="B1888:G1888"/>
    <mergeCell ref="H1888:L1888"/>
    <mergeCell ref="M1888:P1888"/>
    <mergeCell ref="Q1888:V1888"/>
    <mergeCell ref="W1888:Z1888"/>
    <mergeCell ref="AA1888:AD1888"/>
    <mergeCell ref="AE1888:AH1888"/>
    <mergeCell ref="AI1888:AO1888"/>
    <mergeCell ref="B1889:G1889"/>
    <mergeCell ref="H1889:L1889"/>
    <mergeCell ref="M1889:P1889"/>
    <mergeCell ref="Q1889:V1889"/>
    <mergeCell ref="W1889:Z1889"/>
    <mergeCell ref="AA1889:AD1889"/>
    <mergeCell ref="AE1889:AH1889"/>
    <mergeCell ref="AI1889:AO1889"/>
    <mergeCell ref="B1890:G1890"/>
    <mergeCell ref="H1890:L1890"/>
    <mergeCell ref="M1890:P1890"/>
    <mergeCell ref="Q1890:V1890"/>
    <mergeCell ref="W1890:Z1890"/>
    <mergeCell ref="AA1890:AD1890"/>
    <mergeCell ref="AE1890:AH1890"/>
    <mergeCell ref="AI1890:AO1890"/>
    <mergeCell ref="B1897:G1897"/>
    <mergeCell ref="H1897:L1897"/>
    <mergeCell ref="M1897:P1897"/>
    <mergeCell ref="Q1897:V1897"/>
    <mergeCell ref="W1897:Z1897"/>
    <mergeCell ref="AA1897:AD1897"/>
    <mergeCell ref="AE1897:AH1897"/>
    <mergeCell ref="AI1897:AO1897"/>
    <mergeCell ref="B1898:G1898"/>
    <mergeCell ref="H1898:L1898"/>
    <mergeCell ref="M1898:P1898"/>
    <mergeCell ref="Q1898:V1898"/>
    <mergeCell ref="W1898:Z1898"/>
    <mergeCell ref="AA1898:AD1898"/>
    <mergeCell ref="AE1898:AH1898"/>
    <mergeCell ref="AI1898:AO1898"/>
    <mergeCell ref="B1899:G1899"/>
    <mergeCell ref="H1899:L1899"/>
    <mergeCell ref="M1899:P1899"/>
    <mergeCell ref="Q1899:V1899"/>
    <mergeCell ref="W1899:Z1899"/>
    <mergeCell ref="AA1899:AD1899"/>
    <mergeCell ref="AE1899:AH1899"/>
    <mergeCell ref="AI1899:AO1899"/>
    <mergeCell ref="B1894:G1894"/>
    <mergeCell ref="H1894:L1894"/>
    <mergeCell ref="M1894:P1894"/>
    <mergeCell ref="Q1894:V1894"/>
    <mergeCell ref="W1894:Z1894"/>
    <mergeCell ref="AA1894:AD1894"/>
    <mergeCell ref="AE1894:AH1894"/>
    <mergeCell ref="AI1894:AO1894"/>
    <mergeCell ref="B1895:G1895"/>
    <mergeCell ref="H1895:L1895"/>
    <mergeCell ref="M1895:P1895"/>
    <mergeCell ref="Q1895:V1895"/>
    <mergeCell ref="W1895:Z1895"/>
    <mergeCell ref="AA1895:AD1895"/>
    <mergeCell ref="AE1895:AH1895"/>
    <mergeCell ref="AI1895:AO1895"/>
    <mergeCell ref="B1896:G1896"/>
    <mergeCell ref="H1896:L1896"/>
    <mergeCell ref="M1896:P1896"/>
    <mergeCell ref="Q1896:V1896"/>
    <mergeCell ref="W1896:Z1896"/>
    <mergeCell ref="AA1896:AD1896"/>
    <mergeCell ref="AE1896:AH1896"/>
    <mergeCell ref="AI1896:AO1896"/>
    <mergeCell ref="B1903:G1903"/>
    <mergeCell ref="H1903:L1903"/>
    <mergeCell ref="M1903:P1903"/>
    <mergeCell ref="Q1903:V1903"/>
    <mergeCell ref="W1903:Z1903"/>
    <mergeCell ref="AA1903:AD1903"/>
    <mergeCell ref="AE1903:AH1903"/>
    <mergeCell ref="AI1903:AO1903"/>
    <mergeCell ref="B1904:G1904"/>
    <mergeCell ref="H1904:L1904"/>
    <mergeCell ref="M1904:P1904"/>
    <mergeCell ref="Q1904:V1904"/>
    <mergeCell ref="W1904:Z1904"/>
    <mergeCell ref="AA1904:AD1904"/>
    <mergeCell ref="AE1904:AH1904"/>
    <mergeCell ref="AI1904:AO1904"/>
    <mergeCell ref="B1905:G1905"/>
    <mergeCell ref="H1905:L1905"/>
    <mergeCell ref="M1905:P1905"/>
    <mergeCell ref="Q1905:V1905"/>
    <mergeCell ref="W1905:Z1905"/>
    <mergeCell ref="AA1905:AD1905"/>
    <mergeCell ref="AE1905:AH1905"/>
    <mergeCell ref="AI1905:AO1905"/>
    <mergeCell ref="B1900:G1900"/>
    <mergeCell ref="H1900:L1900"/>
    <mergeCell ref="M1900:P1900"/>
    <mergeCell ref="Q1900:V1900"/>
    <mergeCell ref="W1900:Z1900"/>
    <mergeCell ref="AA1900:AD1900"/>
    <mergeCell ref="AE1900:AH1900"/>
    <mergeCell ref="AI1900:AO1900"/>
    <mergeCell ref="B1901:G1901"/>
    <mergeCell ref="H1901:L1901"/>
    <mergeCell ref="M1901:P1901"/>
    <mergeCell ref="Q1901:V1901"/>
    <mergeCell ref="W1901:Z1901"/>
    <mergeCell ref="AA1901:AD1901"/>
    <mergeCell ref="AE1901:AH1901"/>
    <mergeCell ref="AI1901:AO1901"/>
    <mergeCell ref="B1902:G1902"/>
    <mergeCell ref="H1902:L1902"/>
    <mergeCell ref="M1902:P1902"/>
    <mergeCell ref="Q1902:V1902"/>
    <mergeCell ref="W1902:Z1902"/>
    <mergeCell ref="AA1902:AD1902"/>
    <mergeCell ref="AE1902:AH1902"/>
    <mergeCell ref="AI1902:AO1902"/>
    <mergeCell ref="B1909:G1909"/>
    <mergeCell ref="H1909:L1909"/>
    <mergeCell ref="M1909:P1909"/>
    <mergeCell ref="Q1909:V1909"/>
    <mergeCell ref="W1909:Z1909"/>
    <mergeCell ref="AA1909:AD1909"/>
    <mergeCell ref="AE1909:AH1909"/>
    <mergeCell ref="AI1909:AO1909"/>
    <mergeCell ref="B1910:G1910"/>
    <mergeCell ref="H1910:L1910"/>
    <mergeCell ref="M1910:P1910"/>
    <mergeCell ref="Q1910:V1910"/>
    <mergeCell ref="W1910:Z1910"/>
    <mergeCell ref="AA1910:AD1910"/>
    <mergeCell ref="AE1910:AH1910"/>
    <mergeCell ref="AI1910:AO1910"/>
    <mergeCell ref="B1911:G1911"/>
    <mergeCell ref="H1911:L1911"/>
    <mergeCell ref="M1911:P1911"/>
    <mergeCell ref="Q1911:V1911"/>
    <mergeCell ref="W1911:Z1911"/>
    <mergeCell ref="AA1911:AD1911"/>
    <mergeCell ref="AE1911:AH1911"/>
    <mergeCell ref="AI1911:AO1911"/>
    <mergeCell ref="B1906:G1906"/>
    <mergeCell ref="H1906:L1906"/>
    <mergeCell ref="M1906:P1906"/>
    <mergeCell ref="Q1906:V1906"/>
    <mergeCell ref="W1906:Z1906"/>
    <mergeCell ref="AA1906:AD1906"/>
    <mergeCell ref="AE1906:AH1906"/>
    <mergeCell ref="AI1906:AO1906"/>
    <mergeCell ref="B1907:G1907"/>
    <mergeCell ref="H1907:L1907"/>
    <mergeCell ref="M1907:P1907"/>
    <mergeCell ref="Q1907:V1907"/>
    <mergeCell ref="W1907:Z1907"/>
    <mergeCell ref="AA1907:AD1907"/>
    <mergeCell ref="AE1907:AH1907"/>
    <mergeCell ref="AI1907:AO1907"/>
    <mergeCell ref="B1908:G1908"/>
    <mergeCell ref="H1908:L1908"/>
    <mergeCell ref="M1908:P1908"/>
    <mergeCell ref="Q1908:V1908"/>
    <mergeCell ref="W1908:Z1908"/>
    <mergeCell ref="AA1908:AD1908"/>
    <mergeCell ref="AE1908:AH1908"/>
    <mergeCell ref="AI1908:AO1908"/>
    <mergeCell ref="B1915:G1915"/>
    <mergeCell ref="H1915:L1915"/>
    <mergeCell ref="M1915:P1915"/>
    <mergeCell ref="Q1915:V1915"/>
    <mergeCell ref="W1915:Z1915"/>
    <mergeCell ref="AA1915:AD1915"/>
    <mergeCell ref="AE1915:AH1915"/>
    <mergeCell ref="AI1915:AO1915"/>
    <mergeCell ref="B1916:G1916"/>
    <mergeCell ref="H1916:L1916"/>
    <mergeCell ref="M1916:P1916"/>
    <mergeCell ref="Q1916:V1916"/>
    <mergeCell ref="W1916:Z1916"/>
    <mergeCell ref="AA1916:AD1916"/>
    <mergeCell ref="AE1916:AH1916"/>
    <mergeCell ref="AI1916:AO1916"/>
    <mergeCell ref="B1917:G1917"/>
    <mergeCell ref="H1917:L1917"/>
    <mergeCell ref="M1917:P1917"/>
    <mergeCell ref="Q1917:V1917"/>
    <mergeCell ref="W1917:Z1917"/>
    <mergeCell ref="AA1917:AD1917"/>
    <mergeCell ref="AE1917:AH1917"/>
    <mergeCell ref="AI1917:AO1917"/>
    <mergeCell ref="B1912:G1912"/>
    <mergeCell ref="H1912:L1912"/>
    <mergeCell ref="M1912:P1912"/>
    <mergeCell ref="Q1912:V1912"/>
    <mergeCell ref="W1912:Z1912"/>
    <mergeCell ref="AA1912:AD1912"/>
    <mergeCell ref="AE1912:AH1912"/>
    <mergeCell ref="AI1912:AO1912"/>
    <mergeCell ref="B1913:G1913"/>
    <mergeCell ref="H1913:L1913"/>
    <mergeCell ref="M1913:P1913"/>
    <mergeCell ref="Q1913:V1913"/>
    <mergeCell ref="W1913:Z1913"/>
    <mergeCell ref="AA1913:AD1913"/>
    <mergeCell ref="AE1913:AH1913"/>
    <mergeCell ref="AI1913:AO1913"/>
    <mergeCell ref="B1914:G1914"/>
    <mergeCell ref="H1914:L1914"/>
    <mergeCell ref="M1914:P1914"/>
    <mergeCell ref="Q1914:V1914"/>
    <mergeCell ref="W1914:Z1914"/>
    <mergeCell ref="AA1914:AD1914"/>
    <mergeCell ref="AE1914:AH1914"/>
    <mergeCell ref="AI1914:AO1914"/>
    <mergeCell ref="B1921:G1921"/>
    <mergeCell ref="H1921:L1921"/>
    <mergeCell ref="M1921:P1921"/>
    <mergeCell ref="Q1921:V1921"/>
    <mergeCell ref="W1921:Z1921"/>
    <mergeCell ref="AA1921:AD1921"/>
    <mergeCell ref="AE1921:AH1921"/>
    <mergeCell ref="AI1921:AO1921"/>
    <mergeCell ref="B1922:G1922"/>
    <mergeCell ref="H1922:L1922"/>
    <mergeCell ref="M1922:P1922"/>
    <mergeCell ref="Q1922:V1922"/>
    <mergeCell ref="W1922:Z1922"/>
    <mergeCell ref="AA1922:AD1922"/>
    <mergeCell ref="AE1922:AH1922"/>
    <mergeCell ref="AI1922:AO1922"/>
    <mergeCell ref="B1923:G1923"/>
    <mergeCell ref="H1923:L1923"/>
    <mergeCell ref="M1923:P1923"/>
    <mergeCell ref="Q1923:V1923"/>
    <mergeCell ref="W1923:Z1923"/>
    <mergeCell ref="AA1923:AD1923"/>
    <mergeCell ref="AE1923:AH1923"/>
    <mergeCell ref="AI1923:AO1923"/>
    <mergeCell ref="B1918:G1918"/>
    <mergeCell ref="H1918:L1918"/>
    <mergeCell ref="M1918:P1918"/>
    <mergeCell ref="Q1918:V1918"/>
    <mergeCell ref="W1918:Z1918"/>
    <mergeCell ref="AA1918:AD1918"/>
    <mergeCell ref="AE1918:AH1918"/>
    <mergeCell ref="AI1918:AO1918"/>
    <mergeCell ref="B1919:G1919"/>
    <mergeCell ref="H1919:L1919"/>
    <mergeCell ref="M1919:P1919"/>
    <mergeCell ref="Q1919:V1919"/>
    <mergeCell ref="W1919:Z1919"/>
    <mergeCell ref="AA1919:AD1919"/>
    <mergeCell ref="AE1919:AH1919"/>
    <mergeCell ref="AI1919:AO1919"/>
    <mergeCell ref="B1920:G1920"/>
    <mergeCell ref="H1920:L1920"/>
    <mergeCell ref="M1920:P1920"/>
    <mergeCell ref="Q1920:V1920"/>
    <mergeCell ref="W1920:Z1920"/>
    <mergeCell ref="AA1920:AD1920"/>
    <mergeCell ref="AE1920:AH1920"/>
    <mergeCell ref="AI1920:AO1920"/>
    <mergeCell ref="B1927:G1927"/>
    <mergeCell ref="H1927:L1927"/>
    <mergeCell ref="M1927:P1927"/>
    <mergeCell ref="Q1927:V1927"/>
    <mergeCell ref="W1927:Z1927"/>
    <mergeCell ref="AA1927:AD1927"/>
    <mergeCell ref="AE1927:AH1927"/>
    <mergeCell ref="AI1927:AO1927"/>
    <mergeCell ref="B1928:G1928"/>
    <mergeCell ref="H1928:L1928"/>
    <mergeCell ref="M1928:P1928"/>
    <mergeCell ref="Q1928:V1928"/>
    <mergeCell ref="W1928:Z1928"/>
    <mergeCell ref="AA1928:AD1928"/>
    <mergeCell ref="AE1928:AH1928"/>
    <mergeCell ref="AI1928:AO1928"/>
    <mergeCell ref="B1929:G1929"/>
    <mergeCell ref="H1929:L1929"/>
    <mergeCell ref="M1929:P1929"/>
    <mergeCell ref="Q1929:V1929"/>
    <mergeCell ref="W1929:Z1929"/>
    <mergeCell ref="AA1929:AD1929"/>
    <mergeCell ref="AE1929:AH1929"/>
    <mergeCell ref="AI1929:AO1929"/>
    <mergeCell ref="B1924:G1924"/>
    <mergeCell ref="H1924:L1924"/>
    <mergeCell ref="M1924:P1924"/>
    <mergeCell ref="Q1924:V1924"/>
    <mergeCell ref="W1924:Z1924"/>
    <mergeCell ref="AA1924:AD1924"/>
    <mergeCell ref="AE1924:AH1924"/>
    <mergeCell ref="AI1924:AO1924"/>
    <mergeCell ref="B1925:G1925"/>
    <mergeCell ref="H1925:L1925"/>
    <mergeCell ref="M1925:P1925"/>
    <mergeCell ref="Q1925:V1925"/>
    <mergeCell ref="W1925:Z1925"/>
    <mergeCell ref="AA1925:AD1925"/>
    <mergeCell ref="AE1925:AH1925"/>
    <mergeCell ref="AI1925:AO1925"/>
    <mergeCell ref="B1926:G1926"/>
    <mergeCell ref="H1926:L1926"/>
    <mergeCell ref="M1926:P1926"/>
    <mergeCell ref="Q1926:V1926"/>
    <mergeCell ref="W1926:Z1926"/>
    <mergeCell ref="AA1926:AD1926"/>
    <mergeCell ref="AE1926:AH1926"/>
    <mergeCell ref="AI1926:AO1926"/>
    <mergeCell ref="B1933:G1933"/>
    <mergeCell ref="H1933:L1933"/>
    <mergeCell ref="M1933:P1933"/>
    <mergeCell ref="Q1933:V1933"/>
    <mergeCell ref="W1933:Z1933"/>
    <mergeCell ref="AA1933:AD1933"/>
    <mergeCell ref="AE1933:AH1933"/>
    <mergeCell ref="AI1933:AO1933"/>
    <mergeCell ref="B1934:G1934"/>
    <mergeCell ref="H1934:L1934"/>
    <mergeCell ref="M1934:P1934"/>
    <mergeCell ref="Q1934:V1934"/>
    <mergeCell ref="W1934:Z1934"/>
    <mergeCell ref="AA1934:AD1934"/>
    <mergeCell ref="AE1934:AH1934"/>
    <mergeCell ref="AI1934:AO1934"/>
    <mergeCell ref="B1935:G1935"/>
    <mergeCell ref="H1935:L1935"/>
    <mergeCell ref="M1935:P1935"/>
    <mergeCell ref="Q1935:V1935"/>
    <mergeCell ref="W1935:Z1935"/>
    <mergeCell ref="AA1935:AD1935"/>
    <mergeCell ref="AE1935:AH1935"/>
    <mergeCell ref="AI1935:AO1935"/>
    <mergeCell ref="B1930:G1930"/>
    <mergeCell ref="H1930:L1930"/>
    <mergeCell ref="M1930:P1930"/>
    <mergeCell ref="Q1930:V1930"/>
    <mergeCell ref="W1930:Z1930"/>
    <mergeCell ref="AA1930:AD1930"/>
    <mergeCell ref="AE1930:AH1930"/>
    <mergeCell ref="AI1930:AO1930"/>
    <mergeCell ref="B1931:G1931"/>
    <mergeCell ref="H1931:L1931"/>
    <mergeCell ref="M1931:P1931"/>
    <mergeCell ref="Q1931:V1931"/>
    <mergeCell ref="W1931:Z1931"/>
    <mergeCell ref="AA1931:AD1931"/>
    <mergeCell ref="AE1931:AH1931"/>
    <mergeCell ref="AI1931:AO1931"/>
    <mergeCell ref="B1932:G1932"/>
    <mergeCell ref="H1932:L1932"/>
    <mergeCell ref="M1932:P1932"/>
    <mergeCell ref="Q1932:V1932"/>
    <mergeCell ref="W1932:Z1932"/>
    <mergeCell ref="AA1932:AD1932"/>
    <mergeCell ref="AE1932:AH1932"/>
    <mergeCell ref="AI1932:AO1932"/>
    <mergeCell ref="B1939:G1939"/>
    <mergeCell ref="H1939:L1939"/>
    <mergeCell ref="M1939:P1939"/>
    <mergeCell ref="Q1939:V1939"/>
    <mergeCell ref="W1939:Z1939"/>
    <mergeCell ref="AA1939:AD1939"/>
    <mergeCell ref="AE1939:AH1939"/>
    <mergeCell ref="AI1939:AO1939"/>
    <mergeCell ref="B1940:G1940"/>
    <mergeCell ref="H1940:L1940"/>
    <mergeCell ref="M1940:P1940"/>
    <mergeCell ref="Q1940:V1940"/>
    <mergeCell ref="W1940:Z1940"/>
    <mergeCell ref="AA1940:AD1940"/>
    <mergeCell ref="AE1940:AH1940"/>
    <mergeCell ref="AI1940:AO1940"/>
    <mergeCell ref="B1941:G1941"/>
    <mergeCell ref="H1941:L1941"/>
    <mergeCell ref="M1941:P1941"/>
    <mergeCell ref="Q1941:V1941"/>
    <mergeCell ref="W1941:Z1941"/>
    <mergeCell ref="AA1941:AD1941"/>
    <mergeCell ref="AE1941:AH1941"/>
    <mergeCell ref="AI1941:AO1941"/>
    <mergeCell ref="B1936:G1936"/>
    <mergeCell ref="H1936:L1936"/>
    <mergeCell ref="M1936:P1936"/>
    <mergeCell ref="Q1936:V1936"/>
    <mergeCell ref="W1936:Z1936"/>
    <mergeCell ref="AA1936:AD1936"/>
    <mergeCell ref="AE1936:AH1936"/>
    <mergeCell ref="AI1936:AO1936"/>
    <mergeCell ref="B1937:G1937"/>
    <mergeCell ref="H1937:L1937"/>
    <mergeCell ref="M1937:P1937"/>
    <mergeCell ref="Q1937:V1937"/>
    <mergeCell ref="W1937:Z1937"/>
    <mergeCell ref="AA1937:AD1937"/>
    <mergeCell ref="AE1937:AH1937"/>
    <mergeCell ref="AI1937:AO1937"/>
    <mergeCell ref="B1938:G1938"/>
    <mergeCell ref="H1938:L1938"/>
    <mergeCell ref="M1938:P1938"/>
    <mergeCell ref="Q1938:V1938"/>
    <mergeCell ref="W1938:Z1938"/>
    <mergeCell ref="AA1938:AD1938"/>
    <mergeCell ref="AE1938:AH1938"/>
    <mergeCell ref="AI1938:AO1938"/>
    <mergeCell ref="B1945:G1945"/>
    <mergeCell ref="H1945:L1945"/>
    <mergeCell ref="M1945:P1945"/>
    <mergeCell ref="Q1945:V1945"/>
    <mergeCell ref="W1945:Z1945"/>
    <mergeCell ref="AA1945:AD1945"/>
    <mergeCell ref="AE1945:AH1945"/>
    <mergeCell ref="AI1945:AO1945"/>
    <mergeCell ref="B1946:G1946"/>
    <mergeCell ref="H1946:L1946"/>
    <mergeCell ref="M1946:P1946"/>
    <mergeCell ref="Q1946:V1946"/>
    <mergeCell ref="W1946:Z1946"/>
    <mergeCell ref="AA1946:AD1946"/>
    <mergeCell ref="AE1946:AH1946"/>
    <mergeCell ref="AI1946:AO1946"/>
    <mergeCell ref="B1947:G1947"/>
    <mergeCell ref="H1947:L1947"/>
    <mergeCell ref="M1947:P1947"/>
    <mergeCell ref="Q1947:V1947"/>
    <mergeCell ref="W1947:Z1947"/>
    <mergeCell ref="AA1947:AD1947"/>
    <mergeCell ref="AE1947:AH1947"/>
    <mergeCell ref="AI1947:AO1947"/>
    <mergeCell ref="B1942:G1942"/>
    <mergeCell ref="H1942:L1942"/>
    <mergeCell ref="M1942:P1942"/>
    <mergeCell ref="Q1942:V1942"/>
    <mergeCell ref="W1942:Z1942"/>
    <mergeCell ref="AA1942:AD1942"/>
    <mergeCell ref="AE1942:AH1942"/>
    <mergeCell ref="AI1942:AO1942"/>
    <mergeCell ref="B1943:G1943"/>
    <mergeCell ref="H1943:L1943"/>
    <mergeCell ref="M1943:P1943"/>
    <mergeCell ref="Q1943:V1943"/>
    <mergeCell ref="W1943:Z1943"/>
    <mergeCell ref="AA1943:AD1943"/>
    <mergeCell ref="AE1943:AH1943"/>
    <mergeCell ref="AI1943:AO1943"/>
    <mergeCell ref="B1944:G1944"/>
    <mergeCell ref="H1944:L1944"/>
    <mergeCell ref="M1944:P1944"/>
    <mergeCell ref="Q1944:V1944"/>
    <mergeCell ref="W1944:Z1944"/>
    <mergeCell ref="AA1944:AD1944"/>
    <mergeCell ref="AE1944:AH1944"/>
    <mergeCell ref="AI1944:AO1944"/>
    <mergeCell ref="B1951:G1951"/>
    <mergeCell ref="H1951:L1951"/>
    <mergeCell ref="M1951:P1951"/>
    <mergeCell ref="Q1951:V1951"/>
    <mergeCell ref="W1951:Z1951"/>
    <mergeCell ref="AA1951:AD1951"/>
    <mergeCell ref="AE1951:AH1951"/>
    <mergeCell ref="AI1951:AO1951"/>
    <mergeCell ref="B1952:G1952"/>
    <mergeCell ref="H1952:L1952"/>
    <mergeCell ref="M1952:P1952"/>
    <mergeCell ref="Q1952:V1952"/>
    <mergeCell ref="W1952:Z1952"/>
    <mergeCell ref="AA1952:AD1952"/>
    <mergeCell ref="AE1952:AH1952"/>
    <mergeCell ref="AI1952:AO1952"/>
    <mergeCell ref="B1953:G1953"/>
    <mergeCell ref="H1953:L1953"/>
    <mergeCell ref="M1953:P1953"/>
    <mergeCell ref="Q1953:V1953"/>
    <mergeCell ref="W1953:Z1953"/>
    <mergeCell ref="AA1953:AD1953"/>
    <mergeCell ref="AE1953:AH1953"/>
    <mergeCell ref="AI1953:AO1953"/>
    <mergeCell ref="B1948:G1948"/>
    <mergeCell ref="H1948:L1948"/>
    <mergeCell ref="M1948:P1948"/>
    <mergeCell ref="Q1948:V1948"/>
    <mergeCell ref="W1948:Z1948"/>
    <mergeCell ref="AA1948:AD1948"/>
    <mergeCell ref="AE1948:AH1948"/>
    <mergeCell ref="AI1948:AO1948"/>
    <mergeCell ref="B1949:G1949"/>
    <mergeCell ref="H1949:L1949"/>
    <mergeCell ref="M1949:P1949"/>
    <mergeCell ref="Q1949:V1949"/>
    <mergeCell ref="W1949:Z1949"/>
    <mergeCell ref="AA1949:AD1949"/>
    <mergeCell ref="AE1949:AH1949"/>
    <mergeCell ref="AI1949:AO1949"/>
    <mergeCell ref="B1950:G1950"/>
    <mergeCell ref="H1950:L1950"/>
    <mergeCell ref="M1950:P1950"/>
    <mergeCell ref="Q1950:V1950"/>
    <mergeCell ref="W1950:Z1950"/>
    <mergeCell ref="AA1950:AD1950"/>
    <mergeCell ref="AE1950:AH1950"/>
    <mergeCell ref="AI1950:AO1950"/>
    <mergeCell ref="B1957:G1957"/>
    <mergeCell ref="H1957:L1957"/>
    <mergeCell ref="M1957:P1957"/>
    <mergeCell ref="Q1957:V1957"/>
    <mergeCell ref="W1957:Z1957"/>
    <mergeCell ref="AA1957:AD1957"/>
    <mergeCell ref="AE1957:AH1957"/>
    <mergeCell ref="AI1957:AO1957"/>
    <mergeCell ref="B1958:G1958"/>
    <mergeCell ref="H1958:L1958"/>
    <mergeCell ref="M1958:P1958"/>
    <mergeCell ref="Q1958:V1958"/>
    <mergeCell ref="W1958:Z1958"/>
    <mergeCell ref="AA1958:AD1958"/>
    <mergeCell ref="AE1958:AH1958"/>
    <mergeCell ref="AI1958:AO1958"/>
    <mergeCell ref="B1959:G1959"/>
    <mergeCell ref="H1959:L1959"/>
    <mergeCell ref="M1959:P1959"/>
    <mergeCell ref="Q1959:V1959"/>
    <mergeCell ref="W1959:Z1959"/>
    <mergeCell ref="AA1959:AD1959"/>
    <mergeCell ref="AE1959:AH1959"/>
    <mergeCell ref="AI1959:AO1959"/>
    <mergeCell ref="B1954:G1954"/>
    <mergeCell ref="H1954:L1954"/>
    <mergeCell ref="M1954:P1954"/>
    <mergeCell ref="Q1954:V1954"/>
    <mergeCell ref="W1954:Z1954"/>
    <mergeCell ref="AA1954:AD1954"/>
    <mergeCell ref="AE1954:AH1954"/>
    <mergeCell ref="AI1954:AO1954"/>
    <mergeCell ref="B1955:G1955"/>
    <mergeCell ref="H1955:L1955"/>
    <mergeCell ref="M1955:P1955"/>
    <mergeCell ref="Q1955:V1955"/>
    <mergeCell ref="W1955:Z1955"/>
    <mergeCell ref="AA1955:AD1955"/>
    <mergeCell ref="AE1955:AH1955"/>
    <mergeCell ref="AI1955:AO1955"/>
    <mergeCell ref="B1956:G1956"/>
    <mergeCell ref="H1956:L1956"/>
    <mergeCell ref="M1956:P1956"/>
    <mergeCell ref="Q1956:V1956"/>
    <mergeCell ref="W1956:Z1956"/>
    <mergeCell ref="AA1956:AD1956"/>
    <mergeCell ref="AE1956:AH1956"/>
    <mergeCell ref="AI1956:AO1956"/>
    <mergeCell ref="B1963:G1963"/>
    <mergeCell ref="H1963:L1963"/>
    <mergeCell ref="M1963:P1963"/>
    <mergeCell ref="Q1963:V1963"/>
    <mergeCell ref="W1963:Z1963"/>
    <mergeCell ref="AA1963:AD1963"/>
    <mergeCell ref="AE1963:AH1963"/>
    <mergeCell ref="AI1963:AO1963"/>
    <mergeCell ref="B1964:G1964"/>
    <mergeCell ref="H1964:L1964"/>
    <mergeCell ref="M1964:P1964"/>
    <mergeCell ref="Q1964:V1964"/>
    <mergeCell ref="W1964:Z1964"/>
    <mergeCell ref="AA1964:AD1964"/>
    <mergeCell ref="AE1964:AH1964"/>
    <mergeCell ref="AI1964:AO1964"/>
    <mergeCell ref="B1965:G1965"/>
    <mergeCell ref="H1965:L1965"/>
    <mergeCell ref="M1965:P1965"/>
    <mergeCell ref="Q1965:V1965"/>
    <mergeCell ref="W1965:Z1965"/>
    <mergeCell ref="AA1965:AD1965"/>
    <mergeCell ref="AE1965:AH1965"/>
    <mergeCell ref="AI1965:AO1965"/>
    <mergeCell ref="B1960:G1960"/>
    <mergeCell ref="H1960:L1960"/>
    <mergeCell ref="M1960:P1960"/>
    <mergeCell ref="Q1960:V1960"/>
    <mergeCell ref="W1960:Z1960"/>
    <mergeCell ref="AA1960:AD1960"/>
    <mergeCell ref="AE1960:AH1960"/>
    <mergeCell ref="AI1960:AO1960"/>
    <mergeCell ref="B1961:G1961"/>
    <mergeCell ref="H1961:L1961"/>
    <mergeCell ref="M1961:P1961"/>
    <mergeCell ref="Q1961:V1961"/>
    <mergeCell ref="W1961:Z1961"/>
    <mergeCell ref="AA1961:AD1961"/>
    <mergeCell ref="AE1961:AH1961"/>
    <mergeCell ref="AI1961:AO1961"/>
    <mergeCell ref="B1962:G1962"/>
    <mergeCell ref="H1962:L1962"/>
    <mergeCell ref="M1962:P1962"/>
    <mergeCell ref="Q1962:V1962"/>
    <mergeCell ref="W1962:Z1962"/>
    <mergeCell ref="AA1962:AD1962"/>
    <mergeCell ref="AE1962:AH1962"/>
    <mergeCell ref="AI1962:AO1962"/>
    <mergeCell ref="B1969:G1969"/>
    <mergeCell ref="H1969:L1969"/>
    <mergeCell ref="M1969:P1969"/>
    <mergeCell ref="Q1969:V1969"/>
    <mergeCell ref="W1969:Z1969"/>
    <mergeCell ref="AA1969:AD1969"/>
    <mergeCell ref="AE1969:AH1969"/>
    <mergeCell ref="AI1969:AO1969"/>
    <mergeCell ref="B1970:G1970"/>
    <mergeCell ref="H1970:L1970"/>
    <mergeCell ref="M1970:P1970"/>
    <mergeCell ref="Q1970:V1970"/>
    <mergeCell ref="W1970:Z1970"/>
    <mergeCell ref="AA1970:AD1970"/>
    <mergeCell ref="AE1970:AH1970"/>
    <mergeCell ref="AI1970:AO1970"/>
    <mergeCell ref="B1971:G1971"/>
    <mergeCell ref="H1971:L1971"/>
    <mergeCell ref="M1971:P1971"/>
    <mergeCell ref="Q1971:V1971"/>
    <mergeCell ref="W1971:Z1971"/>
    <mergeCell ref="AA1971:AD1971"/>
    <mergeCell ref="AE1971:AH1971"/>
    <mergeCell ref="AI1971:AO1971"/>
    <mergeCell ref="B1966:G1966"/>
    <mergeCell ref="H1966:L1966"/>
    <mergeCell ref="M1966:P1966"/>
    <mergeCell ref="Q1966:V1966"/>
    <mergeCell ref="W1966:Z1966"/>
    <mergeCell ref="AA1966:AD1966"/>
    <mergeCell ref="AE1966:AH1966"/>
    <mergeCell ref="AI1966:AO1966"/>
    <mergeCell ref="B1967:G1967"/>
    <mergeCell ref="H1967:L1967"/>
    <mergeCell ref="M1967:P1967"/>
    <mergeCell ref="Q1967:V1967"/>
    <mergeCell ref="W1967:Z1967"/>
    <mergeCell ref="AA1967:AD1967"/>
    <mergeCell ref="AE1967:AH1967"/>
    <mergeCell ref="AI1967:AO1967"/>
    <mergeCell ref="B1968:G1968"/>
    <mergeCell ref="H1968:L1968"/>
    <mergeCell ref="M1968:P1968"/>
    <mergeCell ref="Q1968:V1968"/>
    <mergeCell ref="W1968:Z1968"/>
    <mergeCell ref="AA1968:AD1968"/>
    <mergeCell ref="AE1968:AH1968"/>
    <mergeCell ref="AI1968:AO1968"/>
    <mergeCell ref="B1975:G1975"/>
    <mergeCell ref="H1975:L1975"/>
    <mergeCell ref="M1975:P1975"/>
    <mergeCell ref="Q1975:V1975"/>
    <mergeCell ref="W1975:Z1975"/>
    <mergeCell ref="AA1975:AD1975"/>
    <mergeCell ref="AE1975:AH1975"/>
    <mergeCell ref="AI1975:AO1975"/>
    <mergeCell ref="B1976:G1976"/>
    <mergeCell ref="H1976:L1976"/>
    <mergeCell ref="M1976:P1976"/>
    <mergeCell ref="Q1976:V1976"/>
    <mergeCell ref="W1976:Z1976"/>
    <mergeCell ref="AA1976:AD1976"/>
    <mergeCell ref="AE1976:AH1976"/>
    <mergeCell ref="AI1976:AO1976"/>
    <mergeCell ref="B1977:G1977"/>
    <mergeCell ref="H1977:L1977"/>
    <mergeCell ref="M1977:P1977"/>
    <mergeCell ref="Q1977:V1977"/>
    <mergeCell ref="W1977:Z1977"/>
    <mergeCell ref="AA1977:AD1977"/>
    <mergeCell ref="AE1977:AH1977"/>
    <mergeCell ref="AI1977:AO1977"/>
    <mergeCell ref="B1972:G1972"/>
    <mergeCell ref="H1972:L1972"/>
    <mergeCell ref="M1972:P1972"/>
    <mergeCell ref="Q1972:V1972"/>
    <mergeCell ref="W1972:Z1972"/>
    <mergeCell ref="AA1972:AD1972"/>
    <mergeCell ref="AE1972:AH1972"/>
    <mergeCell ref="AI1972:AO1972"/>
    <mergeCell ref="B1973:G1973"/>
    <mergeCell ref="H1973:L1973"/>
    <mergeCell ref="M1973:P1973"/>
    <mergeCell ref="Q1973:V1973"/>
    <mergeCell ref="W1973:Z1973"/>
    <mergeCell ref="AA1973:AD1973"/>
    <mergeCell ref="AE1973:AH1973"/>
    <mergeCell ref="AI1973:AO1973"/>
    <mergeCell ref="B1974:G1974"/>
    <mergeCell ref="H1974:L1974"/>
    <mergeCell ref="M1974:P1974"/>
    <mergeCell ref="Q1974:V1974"/>
    <mergeCell ref="W1974:Z1974"/>
    <mergeCell ref="AA1974:AD1974"/>
    <mergeCell ref="AE1974:AH1974"/>
    <mergeCell ref="AI1974:AO1974"/>
    <mergeCell ref="B1981:G1981"/>
    <mergeCell ref="H1981:L1981"/>
    <mergeCell ref="M1981:P1981"/>
    <mergeCell ref="Q1981:V1981"/>
    <mergeCell ref="W1981:Z1981"/>
    <mergeCell ref="AA1981:AD1981"/>
    <mergeCell ref="AE1981:AH1981"/>
    <mergeCell ref="AI1981:AO1981"/>
    <mergeCell ref="B1982:G1982"/>
    <mergeCell ref="H1982:L1982"/>
    <mergeCell ref="M1982:P1982"/>
    <mergeCell ref="Q1982:V1982"/>
    <mergeCell ref="W1982:Z1982"/>
    <mergeCell ref="AA1982:AD1982"/>
    <mergeCell ref="AE1982:AH1982"/>
    <mergeCell ref="AI1982:AO1982"/>
    <mergeCell ref="B1983:G1983"/>
    <mergeCell ref="H1983:L1983"/>
    <mergeCell ref="M1983:P1983"/>
    <mergeCell ref="Q1983:V1983"/>
    <mergeCell ref="W1983:Z1983"/>
    <mergeCell ref="AA1983:AD1983"/>
    <mergeCell ref="AE1983:AH1983"/>
    <mergeCell ref="AI1983:AO1983"/>
    <mergeCell ref="B1978:G1978"/>
    <mergeCell ref="H1978:L1978"/>
    <mergeCell ref="M1978:P1978"/>
    <mergeCell ref="Q1978:V1978"/>
    <mergeCell ref="W1978:Z1978"/>
    <mergeCell ref="AA1978:AD1978"/>
    <mergeCell ref="AE1978:AH1978"/>
    <mergeCell ref="AI1978:AO1978"/>
    <mergeCell ref="B1979:G1979"/>
    <mergeCell ref="H1979:L1979"/>
    <mergeCell ref="M1979:P1979"/>
    <mergeCell ref="Q1979:V1979"/>
    <mergeCell ref="W1979:Z1979"/>
    <mergeCell ref="AA1979:AD1979"/>
    <mergeCell ref="AE1979:AH1979"/>
    <mergeCell ref="AI1979:AO1979"/>
    <mergeCell ref="B1980:G1980"/>
    <mergeCell ref="H1980:L1980"/>
    <mergeCell ref="M1980:P1980"/>
    <mergeCell ref="Q1980:V1980"/>
    <mergeCell ref="W1980:Z1980"/>
    <mergeCell ref="AA1980:AD1980"/>
    <mergeCell ref="AE1980:AH1980"/>
    <mergeCell ref="AI1980:AO1980"/>
    <mergeCell ref="B1987:G1987"/>
    <mergeCell ref="H1987:L1987"/>
    <mergeCell ref="M1987:P1987"/>
    <mergeCell ref="Q1987:V1987"/>
    <mergeCell ref="W1987:Z1987"/>
    <mergeCell ref="AA1987:AD1987"/>
    <mergeCell ref="AE1987:AH1987"/>
    <mergeCell ref="AI1987:AO1987"/>
    <mergeCell ref="B1988:G1988"/>
    <mergeCell ref="H1988:L1988"/>
    <mergeCell ref="M1988:P1988"/>
    <mergeCell ref="Q1988:V1988"/>
    <mergeCell ref="W1988:Z1988"/>
    <mergeCell ref="AA1988:AD1988"/>
    <mergeCell ref="AE1988:AH1988"/>
    <mergeCell ref="AI1988:AO1988"/>
    <mergeCell ref="B1989:G1989"/>
    <mergeCell ref="H1989:L1989"/>
    <mergeCell ref="M1989:P1989"/>
    <mergeCell ref="Q1989:V1989"/>
    <mergeCell ref="W1989:Z1989"/>
    <mergeCell ref="AA1989:AD1989"/>
    <mergeCell ref="AE1989:AH1989"/>
    <mergeCell ref="AI1989:AO1989"/>
    <mergeCell ref="B1984:G1984"/>
    <mergeCell ref="H1984:L1984"/>
    <mergeCell ref="M1984:P1984"/>
    <mergeCell ref="Q1984:V1984"/>
    <mergeCell ref="W1984:Z1984"/>
    <mergeCell ref="AA1984:AD1984"/>
    <mergeCell ref="AE1984:AH1984"/>
    <mergeCell ref="AI1984:AO1984"/>
    <mergeCell ref="B1985:G1985"/>
    <mergeCell ref="H1985:L1985"/>
    <mergeCell ref="M1985:P1985"/>
    <mergeCell ref="Q1985:V1985"/>
    <mergeCell ref="W1985:Z1985"/>
    <mergeCell ref="AA1985:AD1985"/>
    <mergeCell ref="AE1985:AH1985"/>
    <mergeCell ref="AI1985:AO1985"/>
    <mergeCell ref="B1986:G1986"/>
    <mergeCell ref="H1986:L1986"/>
    <mergeCell ref="M1986:P1986"/>
    <mergeCell ref="Q1986:V1986"/>
    <mergeCell ref="W1986:Z1986"/>
    <mergeCell ref="AA1986:AD1986"/>
    <mergeCell ref="AE1986:AH1986"/>
    <mergeCell ref="AI1986:AO1986"/>
    <mergeCell ref="B1993:G1993"/>
    <mergeCell ref="H1993:L1993"/>
    <mergeCell ref="M1993:P1993"/>
    <mergeCell ref="Q1993:V1993"/>
    <mergeCell ref="W1993:Z1993"/>
    <mergeCell ref="AA1993:AD1993"/>
    <mergeCell ref="AE1993:AH1993"/>
    <mergeCell ref="AI1993:AO1993"/>
    <mergeCell ref="B1994:G1994"/>
    <mergeCell ref="H1994:L1994"/>
    <mergeCell ref="M1994:P1994"/>
    <mergeCell ref="Q1994:V1994"/>
    <mergeCell ref="W1994:Z1994"/>
    <mergeCell ref="AA1994:AD1994"/>
    <mergeCell ref="AE1994:AH1994"/>
    <mergeCell ref="AI1994:AO1994"/>
    <mergeCell ref="B1995:G1995"/>
    <mergeCell ref="H1995:L1995"/>
    <mergeCell ref="M1995:P1995"/>
    <mergeCell ref="Q1995:V1995"/>
    <mergeCell ref="W1995:Z1995"/>
    <mergeCell ref="AA1995:AD1995"/>
    <mergeCell ref="AE1995:AH1995"/>
    <mergeCell ref="AI1995:AO1995"/>
    <mergeCell ref="B1990:G1990"/>
    <mergeCell ref="H1990:L1990"/>
    <mergeCell ref="M1990:P1990"/>
    <mergeCell ref="Q1990:V1990"/>
    <mergeCell ref="W1990:Z1990"/>
    <mergeCell ref="AA1990:AD1990"/>
    <mergeCell ref="AE1990:AH1990"/>
    <mergeCell ref="AI1990:AO1990"/>
    <mergeCell ref="B1991:G1991"/>
    <mergeCell ref="H1991:L1991"/>
    <mergeCell ref="M1991:P1991"/>
    <mergeCell ref="Q1991:V1991"/>
    <mergeCell ref="W1991:Z1991"/>
    <mergeCell ref="AA1991:AD1991"/>
    <mergeCell ref="AE1991:AH1991"/>
    <mergeCell ref="AI1991:AO1991"/>
    <mergeCell ref="B1992:G1992"/>
    <mergeCell ref="H1992:L1992"/>
    <mergeCell ref="M1992:P1992"/>
    <mergeCell ref="Q1992:V1992"/>
    <mergeCell ref="W1992:Z1992"/>
    <mergeCell ref="AA1992:AD1992"/>
    <mergeCell ref="AE1992:AH1992"/>
    <mergeCell ref="AI1992:AO1992"/>
    <mergeCell ref="B1999:G1999"/>
    <mergeCell ref="H1999:L1999"/>
    <mergeCell ref="M1999:P1999"/>
    <mergeCell ref="Q1999:V1999"/>
    <mergeCell ref="W1999:Z1999"/>
    <mergeCell ref="AA1999:AD1999"/>
    <mergeCell ref="AE1999:AH1999"/>
    <mergeCell ref="AI1999:AO1999"/>
    <mergeCell ref="B2000:G2000"/>
    <mergeCell ref="H2000:L2000"/>
    <mergeCell ref="M2000:P2000"/>
    <mergeCell ref="Q2000:V2000"/>
    <mergeCell ref="W2000:Z2000"/>
    <mergeCell ref="AA2000:AD2000"/>
    <mergeCell ref="AE2000:AH2000"/>
    <mergeCell ref="AI2000:AO2000"/>
    <mergeCell ref="B2001:G2001"/>
    <mergeCell ref="H2001:L2001"/>
    <mergeCell ref="M2001:P2001"/>
    <mergeCell ref="Q2001:V2001"/>
    <mergeCell ref="W2001:Z2001"/>
    <mergeCell ref="AA2001:AD2001"/>
    <mergeCell ref="AE2001:AH2001"/>
    <mergeCell ref="AI2001:AO2001"/>
    <mergeCell ref="B1996:G1996"/>
    <mergeCell ref="H1996:L1996"/>
    <mergeCell ref="M1996:P1996"/>
    <mergeCell ref="Q1996:V1996"/>
    <mergeCell ref="W1996:Z1996"/>
    <mergeCell ref="AA1996:AD1996"/>
    <mergeCell ref="AE1996:AH1996"/>
    <mergeCell ref="AI1996:AO1996"/>
    <mergeCell ref="B1997:G1997"/>
    <mergeCell ref="H1997:L1997"/>
    <mergeCell ref="M1997:P1997"/>
    <mergeCell ref="Q1997:V1997"/>
    <mergeCell ref="W1997:Z1997"/>
    <mergeCell ref="AA1997:AD1997"/>
    <mergeCell ref="AE1997:AH1997"/>
    <mergeCell ref="AI1997:AO1997"/>
    <mergeCell ref="B1998:G1998"/>
    <mergeCell ref="H1998:L1998"/>
    <mergeCell ref="M1998:P1998"/>
    <mergeCell ref="Q1998:V1998"/>
    <mergeCell ref="W1998:Z1998"/>
    <mergeCell ref="AA1998:AD1998"/>
    <mergeCell ref="AE1998:AH1998"/>
    <mergeCell ref="AI1998:AO1998"/>
    <mergeCell ref="B2005:G2005"/>
    <mergeCell ref="H2005:L2005"/>
    <mergeCell ref="M2005:P2005"/>
    <mergeCell ref="Q2005:V2005"/>
    <mergeCell ref="W2005:Z2005"/>
    <mergeCell ref="AA2005:AD2005"/>
    <mergeCell ref="AE2005:AH2005"/>
    <mergeCell ref="AI2005:AO2005"/>
    <mergeCell ref="B2006:G2006"/>
    <mergeCell ref="H2006:L2006"/>
    <mergeCell ref="M2006:P2006"/>
    <mergeCell ref="Q2006:V2006"/>
    <mergeCell ref="W2006:Z2006"/>
    <mergeCell ref="AA2006:AD2006"/>
    <mergeCell ref="AE2006:AH2006"/>
    <mergeCell ref="AI2006:AO2006"/>
    <mergeCell ref="B2007:G2007"/>
    <mergeCell ref="H2007:L2007"/>
    <mergeCell ref="M2007:P2007"/>
    <mergeCell ref="Q2007:V2007"/>
    <mergeCell ref="W2007:Z2007"/>
    <mergeCell ref="AA2007:AD2007"/>
    <mergeCell ref="AE2007:AH2007"/>
    <mergeCell ref="AI2007:AO2007"/>
    <mergeCell ref="B2002:G2002"/>
    <mergeCell ref="H2002:L2002"/>
    <mergeCell ref="M2002:P2002"/>
    <mergeCell ref="Q2002:V2002"/>
    <mergeCell ref="W2002:Z2002"/>
    <mergeCell ref="AA2002:AD2002"/>
    <mergeCell ref="AE2002:AH2002"/>
    <mergeCell ref="AI2002:AO2002"/>
    <mergeCell ref="B2003:G2003"/>
    <mergeCell ref="H2003:L2003"/>
    <mergeCell ref="M2003:P2003"/>
    <mergeCell ref="Q2003:V2003"/>
    <mergeCell ref="W2003:Z2003"/>
    <mergeCell ref="AA2003:AD2003"/>
    <mergeCell ref="AE2003:AH2003"/>
    <mergeCell ref="AI2003:AO2003"/>
    <mergeCell ref="B2004:G2004"/>
    <mergeCell ref="H2004:L2004"/>
    <mergeCell ref="M2004:P2004"/>
    <mergeCell ref="Q2004:V2004"/>
    <mergeCell ref="W2004:Z2004"/>
    <mergeCell ref="AA2004:AD2004"/>
    <mergeCell ref="AE2004:AH2004"/>
    <mergeCell ref="AI2004:AO2004"/>
    <mergeCell ref="B2011:G2011"/>
    <mergeCell ref="H2011:L2011"/>
    <mergeCell ref="M2011:P2011"/>
    <mergeCell ref="Q2011:V2011"/>
    <mergeCell ref="W2011:Z2011"/>
    <mergeCell ref="AA2011:AD2011"/>
    <mergeCell ref="AE2011:AH2011"/>
    <mergeCell ref="AI2011:AO2011"/>
    <mergeCell ref="B2012:G2012"/>
    <mergeCell ref="H2012:L2012"/>
    <mergeCell ref="M2012:P2012"/>
    <mergeCell ref="Q2012:V2012"/>
    <mergeCell ref="W2012:Z2012"/>
    <mergeCell ref="AA2012:AD2012"/>
    <mergeCell ref="AE2012:AH2012"/>
    <mergeCell ref="AI2012:AO2012"/>
    <mergeCell ref="B2013:G2013"/>
    <mergeCell ref="H2013:L2013"/>
    <mergeCell ref="M2013:P2013"/>
    <mergeCell ref="Q2013:V2013"/>
    <mergeCell ref="W2013:Z2013"/>
    <mergeCell ref="AA2013:AD2013"/>
    <mergeCell ref="AE2013:AH2013"/>
    <mergeCell ref="AI2013:AO2013"/>
    <mergeCell ref="B2008:G2008"/>
    <mergeCell ref="H2008:L2008"/>
    <mergeCell ref="M2008:P2008"/>
    <mergeCell ref="Q2008:V2008"/>
    <mergeCell ref="W2008:Z2008"/>
    <mergeCell ref="AA2008:AD2008"/>
    <mergeCell ref="AE2008:AH2008"/>
    <mergeCell ref="AI2008:AO2008"/>
    <mergeCell ref="B2009:G2009"/>
    <mergeCell ref="H2009:L2009"/>
    <mergeCell ref="M2009:P2009"/>
    <mergeCell ref="Q2009:V2009"/>
    <mergeCell ref="W2009:Z2009"/>
    <mergeCell ref="AA2009:AD2009"/>
    <mergeCell ref="AE2009:AH2009"/>
    <mergeCell ref="AI2009:AO2009"/>
    <mergeCell ref="B2010:G2010"/>
    <mergeCell ref="H2010:L2010"/>
    <mergeCell ref="M2010:P2010"/>
    <mergeCell ref="Q2010:V2010"/>
    <mergeCell ref="W2010:Z2010"/>
    <mergeCell ref="AA2010:AD2010"/>
    <mergeCell ref="AE2010:AH2010"/>
    <mergeCell ref="AI2010:AO2010"/>
    <mergeCell ref="B2017:G2017"/>
    <mergeCell ref="H2017:L2017"/>
    <mergeCell ref="M2017:P2017"/>
    <mergeCell ref="Q2017:V2017"/>
    <mergeCell ref="W2017:Z2017"/>
    <mergeCell ref="AA2017:AD2017"/>
    <mergeCell ref="AE2017:AH2017"/>
    <mergeCell ref="AI2017:AO2017"/>
    <mergeCell ref="B2018:G2018"/>
    <mergeCell ref="H2018:L2018"/>
    <mergeCell ref="M2018:P2018"/>
    <mergeCell ref="Q2018:V2018"/>
    <mergeCell ref="W2018:Z2018"/>
    <mergeCell ref="AA2018:AD2018"/>
    <mergeCell ref="AE2018:AH2018"/>
    <mergeCell ref="AI2018:AO2018"/>
    <mergeCell ref="B2019:G2019"/>
    <mergeCell ref="H2019:L2019"/>
    <mergeCell ref="M2019:P2019"/>
    <mergeCell ref="Q2019:V2019"/>
    <mergeCell ref="W2019:Z2019"/>
    <mergeCell ref="AA2019:AD2019"/>
    <mergeCell ref="AE2019:AH2019"/>
    <mergeCell ref="AI2019:AO2019"/>
    <mergeCell ref="B2014:G2014"/>
    <mergeCell ref="H2014:L2014"/>
    <mergeCell ref="M2014:P2014"/>
    <mergeCell ref="Q2014:V2014"/>
    <mergeCell ref="W2014:Z2014"/>
    <mergeCell ref="AA2014:AD2014"/>
    <mergeCell ref="AE2014:AH2014"/>
    <mergeCell ref="AI2014:AO2014"/>
    <mergeCell ref="B2015:G2015"/>
    <mergeCell ref="H2015:L2015"/>
    <mergeCell ref="M2015:P2015"/>
    <mergeCell ref="Q2015:V2015"/>
    <mergeCell ref="W2015:Z2015"/>
    <mergeCell ref="AA2015:AD2015"/>
    <mergeCell ref="AE2015:AH2015"/>
    <mergeCell ref="AI2015:AO2015"/>
    <mergeCell ref="B2016:G2016"/>
    <mergeCell ref="H2016:L2016"/>
    <mergeCell ref="M2016:P2016"/>
    <mergeCell ref="Q2016:V2016"/>
    <mergeCell ref="W2016:Z2016"/>
    <mergeCell ref="AA2016:AD2016"/>
    <mergeCell ref="AE2016:AH2016"/>
    <mergeCell ref="AI2016:AO2016"/>
    <mergeCell ref="B2023:G2023"/>
    <mergeCell ref="H2023:L2023"/>
    <mergeCell ref="M2023:P2023"/>
    <mergeCell ref="Q2023:V2023"/>
    <mergeCell ref="W2023:Z2023"/>
    <mergeCell ref="AA2023:AD2023"/>
    <mergeCell ref="AE2023:AH2023"/>
    <mergeCell ref="AI2023:AO2023"/>
    <mergeCell ref="B2024:G2024"/>
    <mergeCell ref="H2024:L2024"/>
    <mergeCell ref="M2024:P2024"/>
    <mergeCell ref="Q2024:V2024"/>
    <mergeCell ref="W2024:Z2024"/>
    <mergeCell ref="AA2024:AD2024"/>
    <mergeCell ref="AE2024:AH2024"/>
    <mergeCell ref="AI2024:AO2024"/>
    <mergeCell ref="B2025:G2025"/>
    <mergeCell ref="H2025:L2025"/>
    <mergeCell ref="M2025:P2025"/>
    <mergeCell ref="Q2025:V2025"/>
    <mergeCell ref="W2025:Z2025"/>
    <mergeCell ref="AA2025:AD2025"/>
    <mergeCell ref="AE2025:AH2025"/>
    <mergeCell ref="AI2025:AO2025"/>
    <mergeCell ref="B2020:G2020"/>
    <mergeCell ref="H2020:L2020"/>
    <mergeCell ref="M2020:P2020"/>
    <mergeCell ref="Q2020:V2020"/>
    <mergeCell ref="W2020:Z2020"/>
    <mergeCell ref="AA2020:AD2020"/>
    <mergeCell ref="AE2020:AH2020"/>
    <mergeCell ref="AI2020:AO2020"/>
    <mergeCell ref="B2021:G2021"/>
    <mergeCell ref="H2021:L2021"/>
    <mergeCell ref="M2021:P2021"/>
    <mergeCell ref="Q2021:V2021"/>
    <mergeCell ref="W2021:Z2021"/>
    <mergeCell ref="AA2021:AD2021"/>
    <mergeCell ref="AE2021:AH2021"/>
    <mergeCell ref="AI2021:AO2021"/>
    <mergeCell ref="B2022:G2022"/>
    <mergeCell ref="H2022:L2022"/>
    <mergeCell ref="M2022:P2022"/>
    <mergeCell ref="Q2022:V2022"/>
    <mergeCell ref="W2022:Z2022"/>
    <mergeCell ref="AA2022:AD2022"/>
    <mergeCell ref="AE2022:AH2022"/>
    <mergeCell ref="AI2022:AO2022"/>
    <mergeCell ref="B2029:G2029"/>
    <mergeCell ref="H2029:L2029"/>
    <mergeCell ref="M2029:P2029"/>
    <mergeCell ref="Q2029:V2029"/>
    <mergeCell ref="W2029:Z2029"/>
    <mergeCell ref="AA2029:AD2029"/>
    <mergeCell ref="AE2029:AH2029"/>
    <mergeCell ref="AI2029:AO2029"/>
    <mergeCell ref="B2030:G2030"/>
    <mergeCell ref="H2030:L2030"/>
    <mergeCell ref="M2030:P2030"/>
    <mergeCell ref="Q2030:V2030"/>
    <mergeCell ref="W2030:Z2030"/>
    <mergeCell ref="AA2030:AD2030"/>
    <mergeCell ref="AE2030:AH2030"/>
    <mergeCell ref="AI2030:AO2030"/>
    <mergeCell ref="B2031:G2031"/>
    <mergeCell ref="H2031:L2031"/>
    <mergeCell ref="M2031:P2031"/>
    <mergeCell ref="Q2031:V2031"/>
    <mergeCell ref="W2031:Z2031"/>
    <mergeCell ref="AA2031:AD2031"/>
    <mergeCell ref="AE2031:AH2031"/>
    <mergeCell ref="AI2031:AO2031"/>
    <mergeCell ref="B2026:G2026"/>
    <mergeCell ref="H2026:L2026"/>
    <mergeCell ref="M2026:P2026"/>
    <mergeCell ref="Q2026:V2026"/>
    <mergeCell ref="W2026:Z2026"/>
    <mergeCell ref="AA2026:AD2026"/>
    <mergeCell ref="AE2026:AH2026"/>
    <mergeCell ref="AI2026:AO2026"/>
    <mergeCell ref="B2027:G2027"/>
    <mergeCell ref="H2027:L2027"/>
    <mergeCell ref="M2027:P2027"/>
    <mergeCell ref="Q2027:V2027"/>
    <mergeCell ref="W2027:Z2027"/>
    <mergeCell ref="AA2027:AD2027"/>
    <mergeCell ref="AE2027:AH2027"/>
    <mergeCell ref="AI2027:AO2027"/>
    <mergeCell ref="B2028:G2028"/>
    <mergeCell ref="H2028:L2028"/>
    <mergeCell ref="M2028:P2028"/>
    <mergeCell ref="Q2028:V2028"/>
    <mergeCell ref="W2028:Z2028"/>
    <mergeCell ref="AA2028:AD2028"/>
    <mergeCell ref="AE2028:AH2028"/>
    <mergeCell ref="AI2028:AO2028"/>
    <mergeCell ref="B2035:G2035"/>
    <mergeCell ref="H2035:L2035"/>
    <mergeCell ref="M2035:P2035"/>
    <mergeCell ref="Q2035:V2035"/>
    <mergeCell ref="W2035:Z2035"/>
    <mergeCell ref="AA2035:AD2035"/>
    <mergeCell ref="AE2035:AH2035"/>
    <mergeCell ref="AI2035:AO2035"/>
    <mergeCell ref="B2036:G2036"/>
    <mergeCell ref="H2036:L2036"/>
    <mergeCell ref="M2036:P2036"/>
    <mergeCell ref="Q2036:V2036"/>
    <mergeCell ref="W2036:Z2036"/>
    <mergeCell ref="AA2036:AD2036"/>
    <mergeCell ref="AE2036:AH2036"/>
    <mergeCell ref="AI2036:AO2036"/>
    <mergeCell ref="B2037:G2037"/>
    <mergeCell ref="H2037:L2037"/>
    <mergeCell ref="M2037:P2037"/>
    <mergeCell ref="Q2037:V2037"/>
    <mergeCell ref="W2037:Z2037"/>
    <mergeCell ref="AA2037:AD2037"/>
    <mergeCell ref="AE2037:AH2037"/>
    <mergeCell ref="AI2037:AO2037"/>
    <mergeCell ref="B2032:G2032"/>
    <mergeCell ref="H2032:L2032"/>
    <mergeCell ref="M2032:P2032"/>
    <mergeCell ref="Q2032:V2032"/>
    <mergeCell ref="W2032:Z2032"/>
    <mergeCell ref="AA2032:AD2032"/>
    <mergeCell ref="AE2032:AH2032"/>
    <mergeCell ref="AI2032:AO2032"/>
    <mergeCell ref="B2033:G2033"/>
    <mergeCell ref="H2033:L2033"/>
    <mergeCell ref="M2033:P2033"/>
    <mergeCell ref="Q2033:V2033"/>
    <mergeCell ref="W2033:Z2033"/>
    <mergeCell ref="AA2033:AD2033"/>
    <mergeCell ref="AE2033:AH2033"/>
    <mergeCell ref="AI2033:AO2033"/>
    <mergeCell ref="B2034:G2034"/>
    <mergeCell ref="H2034:L2034"/>
    <mergeCell ref="M2034:P2034"/>
    <mergeCell ref="Q2034:V2034"/>
    <mergeCell ref="W2034:Z2034"/>
    <mergeCell ref="AA2034:AD2034"/>
    <mergeCell ref="AE2034:AH2034"/>
    <mergeCell ref="AI2034:AO2034"/>
    <mergeCell ref="B2041:G2041"/>
    <mergeCell ref="H2041:L2041"/>
    <mergeCell ref="M2041:P2041"/>
    <mergeCell ref="Q2041:V2041"/>
    <mergeCell ref="W2041:Z2041"/>
    <mergeCell ref="AA2041:AD2041"/>
    <mergeCell ref="AE2041:AH2041"/>
    <mergeCell ref="AI2041:AO2041"/>
    <mergeCell ref="B2042:G2042"/>
    <mergeCell ref="H2042:L2042"/>
    <mergeCell ref="M2042:P2042"/>
    <mergeCell ref="Q2042:V2042"/>
    <mergeCell ref="W2042:Z2042"/>
    <mergeCell ref="AA2042:AD2042"/>
    <mergeCell ref="AE2042:AH2042"/>
    <mergeCell ref="AI2042:AO2042"/>
    <mergeCell ref="B2043:G2043"/>
    <mergeCell ref="H2043:L2043"/>
    <mergeCell ref="M2043:P2043"/>
    <mergeCell ref="Q2043:V2043"/>
    <mergeCell ref="W2043:Z2043"/>
    <mergeCell ref="AA2043:AD2043"/>
    <mergeCell ref="AE2043:AH2043"/>
    <mergeCell ref="AI2043:AO2043"/>
    <mergeCell ref="B2038:G2038"/>
    <mergeCell ref="H2038:L2038"/>
    <mergeCell ref="M2038:P2038"/>
    <mergeCell ref="Q2038:V2038"/>
    <mergeCell ref="W2038:Z2038"/>
    <mergeCell ref="AA2038:AD2038"/>
    <mergeCell ref="AE2038:AH2038"/>
    <mergeCell ref="AI2038:AO2038"/>
    <mergeCell ref="B2039:G2039"/>
    <mergeCell ref="H2039:L2039"/>
    <mergeCell ref="M2039:P2039"/>
    <mergeCell ref="Q2039:V2039"/>
    <mergeCell ref="W2039:Z2039"/>
    <mergeCell ref="AA2039:AD2039"/>
    <mergeCell ref="AE2039:AH2039"/>
    <mergeCell ref="AI2039:AO2039"/>
    <mergeCell ref="B2040:G2040"/>
    <mergeCell ref="H2040:L2040"/>
    <mergeCell ref="M2040:P2040"/>
    <mergeCell ref="Q2040:V2040"/>
    <mergeCell ref="W2040:Z2040"/>
    <mergeCell ref="AA2040:AD2040"/>
    <mergeCell ref="AE2040:AH2040"/>
    <mergeCell ref="AI2040:AO2040"/>
    <mergeCell ref="B2047:G2047"/>
    <mergeCell ref="H2047:L2047"/>
    <mergeCell ref="M2047:P2047"/>
    <mergeCell ref="Q2047:V2047"/>
    <mergeCell ref="W2047:Z2047"/>
    <mergeCell ref="AA2047:AD2047"/>
    <mergeCell ref="AE2047:AH2047"/>
    <mergeCell ref="AI2047:AO2047"/>
    <mergeCell ref="B2048:G2048"/>
    <mergeCell ref="H2048:L2048"/>
    <mergeCell ref="M2048:P2048"/>
    <mergeCell ref="Q2048:V2048"/>
    <mergeCell ref="W2048:Z2048"/>
    <mergeCell ref="AA2048:AD2048"/>
    <mergeCell ref="AE2048:AH2048"/>
    <mergeCell ref="AI2048:AO2048"/>
    <mergeCell ref="B2049:G2049"/>
    <mergeCell ref="H2049:L2049"/>
    <mergeCell ref="M2049:P2049"/>
    <mergeCell ref="Q2049:V2049"/>
    <mergeCell ref="W2049:Z2049"/>
    <mergeCell ref="AA2049:AD2049"/>
    <mergeCell ref="AE2049:AH2049"/>
    <mergeCell ref="AI2049:AO2049"/>
    <mergeCell ref="B2044:G2044"/>
    <mergeCell ref="H2044:L2044"/>
    <mergeCell ref="M2044:P2044"/>
    <mergeCell ref="Q2044:V2044"/>
    <mergeCell ref="W2044:Z2044"/>
    <mergeCell ref="AA2044:AD2044"/>
    <mergeCell ref="AE2044:AH2044"/>
    <mergeCell ref="AI2044:AO2044"/>
    <mergeCell ref="B2045:G2045"/>
    <mergeCell ref="H2045:L2045"/>
    <mergeCell ref="M2045:P2045"/>
    <mergeCell ref="Q2045:V2045"/>
    <mergeCell ref="W2045:Z2045"/>
    <mergeCell ref="AA2045:AD2045"/>
    <mergeCell ref="AE2045:AH2045"/>
    <mergeCell ref="AI2045:AO2045"/>
    <mergeCell ref="B2046:G2046"/>
    <mergeCell ref="H2046:L2046"/>
    <mergeCell ref="M2046:P2046"/>
    <mergeCell ref="Q2046:V2046"/>
    <mergeCell ref="W2046:Z2046"/>
    <mergeCell ref="AA2046:AD2046"/>
    <mergeCell ref="AE2046:AH2046"/>
    <mergeCell ref="AI2046:AO2046"/>
    <mergeCell ref="B2053:G2053"/>
    <mergeCell ref="H2053:L2053"/>
    <mergeCell ref="M2053:P2053"/>
    <mergeCell ref="Q2053:V2053"/>
    <mergeCell ref="W2053:Z2053"/>
    <mergeCell ref="AA2053:AD2053"/>
    <mergeCell ref="AE2053:AH2053"/>
    <mergeCell ref="AI2053:AO2053"/>
    <mergeCell ref="B2054:G2054"/>
    <mergeCell ref="H2054:L2054"/>
    <mergeCell ref="M2054:P2054"/>
    <mergeCell ref="Q2054:V2054"/>
    <mergeCell ref="W2054:Z2054"/>
    <mergeCell ref="AA2054:AD2054"/>
    <mergeCell ref="AE2054:AH2054"/>
    <mergeCell ref="AI2054:AO2054"/>
    <mergeCell ref="B2055:G2055"/>
    <mergeCell ref="H2055:L2055"/>
    <mergeCell ref="M2055:P2055"/>
    <mergeCell ref="Q2055:V2055"/>
    <mergeCell ref="W2055:Z2055"/>
    <mergeCell ref="AA2055:AD2055"/>
    <mergeCell ref="AE2055:AH2055"/>
    <mergeCell ref="AI2055:AO2055"/>
    <mergeCell ref="B2050:G2050"/>
    <mergeCell ref="H2050:L2050"/>
    <mergeCell ref="M2050:P2050"/>
    <mergeCell ref="Q2050:V2050"/>
    <mergeCell ref="W2050:Z2050"/>
    <mergeCell ref="AA2050:AD2050"/>
    <mergeCell ref="AE2050:AH2050"/>
    <mergeCell ref="AI2050:AO2050"/>
    <mergeCell ref="B2051:G2051"/>
    <mergeCell ref="H2051:L2051"/>
    <mergeCell ref="M2051:P2051"/>
    <mergeCell ref="Q2051:V2051"/>
    <mergeCell ref="W2051:Z2051"/>
    <mergeCell ref="AA2051:AD2051"/>
    <mergeCell ref="AE2051:AH2051"/>
    <mergeCell ref="AI2051:AO2051"/>
    <mergeCell ref="B2052:G2052"/>
    <mergeCell ref="H2052:L2052"/>
    <mergeCell ref="M2052:P2052"/>
    <mergeCell ref="Q2052:V2052"/>
    <mergeCell ref="W2052:Z2052"/>
    <mergeCell ref="AA2052:AD2052"/>
    <mergeCell ref="AE2052:AH2052"/>
    <mergeCell ref="AI2052:AO2052"/>
    <mergeCell ref="B2059:G2059"/>
    <mergeCell ref="H2059:L2059"/>
    <mergeCell ref="M2059:P2059"/>
    <mergeCell ref="Q2059:V2059"/>
    <mergeCell ref="W2059:Z2059"/>
    <mergeCell ref="AA2059:AD2059"/>
    <mergeCell ref="AE2059:AH2059"/>
    <mergeCell ref="AI2059:AO2059"/>
    <mergeCell ref="B2060:G2060"/>
    <mergeCell ref="H2060:L2060"/>
    <mergeCell ref="M2060:P2060"/>
    <mergeCell ref="Q2060:V2060"/>
    <mergeCell ref="W2060:Z2060"/>
    <mergeCell ref="AA2060:AD2060"/>
    <mergeCell ref="AE2060:AH2060"/>
    <mergeCell ref="AI2060:AO2060"/>
    <mergeCell ref="B2061:G2061"/>
    <mergeCell ref="H2061:L2061"/>
    <mergeCell ref="M2061:P2061"/>
    <mergeCell ref="Q2061:V2061"/>
    <mergeCell ref="W2061:Z2061"/>
    <mergeCell ref="AA2061:AD2061"/>
    <mergeCell ref="AE2061:AH2061"/>
    <mergeCell ref="AI2061:AO2061"/>
    <mergeCell ref="B2056:G2056"/>
    <mergeCell ref="H2056:L2056"/>
    <mergeCell ref="M2056:P2056"/>
    <mergeCell ref="Q2056:V2056"/>
    <mergeCell ref="W2056:Z2056"/>
    <mergeCell ref="AA2056:AD2056"/>
    <mergeCell ref="AE2056:AH2056"/>
    <mergeCell ref="AI2056:AO2056"/>
    <mergeCell ref="B2057:G2057"/>
    <mergeCell ref="H2057:L2057"/>
    <mergeCell ref="M2057:P2057"/>
    <mergeCell ref="Q2057:V2057"/>
    <mergeCell ref="W2057:Z2057"/>
    <mergeCell ref="AA2057:AD2057"/>
    <mergeCell ref="AE2057:AH2057"/>
    <mergeCell ref="AI2057:AO2057"/>
    <mergeCell ref="B2058:G2058"/>
    <mergeCell ref="H2058:L2058"/>
    <mergeCell ref="M2058:P2058"/>
    <mergeCell ref="Q2058:V2058"/>
    <mergeCell ref="W2058:Z2058"/>
    <mergeCell ref="AA2058:AD2058"/>
    <mergeCell ref="AE2058:AH2058"/>
    <mergeCell ref="AI2058:AO2058"/>
    <mergeCell ref="B2065:G2065"/>
    <mergeCell ref="H2065:L2065"/>
    <mergeCell ref="M2065:P2065"/>
    <mergeCell ref="Q2065:V2065"/>
    <mergeCell ref="W2065:Z2065"/>
    <mergeCell ref="AA2065:AD2065"/>
    <mergeCell ref="AE2065:AH2065"/>
    <mergeCell ref="AI2065:AO2065"/>
    <mergeCell ref="B2066:G2066"/>
    <mergeCell ref="H2066:L2066"/>
    <mergeCell ref="M2066:P2066"/>
    <mergeCell ref="Q2066:V2066"/>
    <mergeCell ref="W2066:Z2066"/>
    <mergeCell ref="AA2066:AD2066"/>
    <mergeCell ref="AE2066:AH2066"/>
    <mergeCell ref="AI2066:AO2066"/>
    <mergeCell ref="B2067:G2067"/>
    <mergeCell ref="H2067:L2067"/>
    <mergeCell ref="M2067:P2067"/>
    <mergeCell ref="Q2067:V2067"/>
    <mergeCell ref="W2067:Z2067"/>
    <mergeCell ref="AA2067:AD2067"/>
    <mergeCell ref="AE2067:AH2067"/>
    <mergeCell ref="AI2067:AO2067"/>
    <mergeCell ref="B2062:G2062"/>
    <mergeCell ref="H2062:L2062"/>
    <mergeCell ref="M2062:P2062"/>
    <mergeCell ref="Q2062:V2062"/>
    <mergeCell ref="W2062:Z2062"/>
    <mergeCell ref="AA2062:AD2062"/>
    <mergeCell ref="AE2062:AH2062"/>
    <mergeCell ref="AI2062:AO2062"/>
    <mergeCell ref="B2063:G2063"/>
    <mergeCell ref="H2063:L2063"/>
    <mergeCell ref="M2063:P2063"/>
    <mergeCell ref="Q2063:V2063"/>
    <mergeCell ref="W2063:Z2063"/>
    <mergeCell ref="AA2063:AD2063"/>
    <mergeCell ref="AE2063:AH2063"/>
    <mergeCell ref="AI2063:AO2063"/>
    <mergeCell ref="B2064:G2064"/>
    <mergeCell ref="H2064:L2064"/>
    <mergeCell ref="M2064:P2064"/>
    <mergeCell ref="Q2064:V2064"/>
    <mergeCell ref="W2064:Z2064"/>
    <mergeCell ref="AA2064:AD2064"/>
    <mergeCell ref="AE2064:AH2064"/>
    <mergeCell ref="AI2064:AO2064"/>
    <mergeCell ref="B2071:G2071"/>
    <mergeCell ref="H2071:L2071"/>
    <mergeCell ref="M2071:P2071"/>
    <mergeCell ref="Q2071:V2071"/>
    <mergeCell ref="W2071:Z2071"/>
    <mergeCell ref="AA2071:AD2071"/>
    <mergeCell ref="AE2071:AH2071"/>
    <mergeCell ref="AI2071:AO2071"/>
    <mergeCell ref="B2072:G2072"/>
    <mergeCell ref="H2072:L2072"/>
    <mergeCell ref="M2072:P2072"/>
    <mergeCell ref="Q2072:V2072"/>
    <mergeCell ref="W2072:Z2072"/>
    <mergeCell ref="AA2072:AD2072"/>
    <mergeCell ref="AE2072:AH2072"/>
    <mergeCell ref="AI2072:AO2072"/>
    <mergeCell ref="B2073:G2073"/>
    <mergeCell ref="H2073:L2073"/>
    <mergeCell ref="M2073:P2073"/>
    <mergeCell ref="Q2073:V2073"/>
    <mergeCell ref="W2073:Z2073"/>
    <mergeCell ref="AA2073:AD2073"/>
    <mergeCell ref="AE2073:AH2073"/>
    <mergeCell ref="AI2073:AO2073"/>
    <mergeCell ref="B2068:G2068"/>
    <mergeCell ref="H2068:L2068"/>
    <mergeCell ref="M2068:P2068"/>
    <mergeCell ref="Q2068:V2068"/>
    <mergeCell ref="W2068:Z2068"/>
    <mergeCell ref="AA2068:AD2068"/>
    <mergeCell ref="AE2068:AH2068"/>
    <mergeCell ref="AI2068:AO2068"/>
    <mergeCell ref="B2069:G2069"/>
    <mergeCell ref="H2069:L2069"/>
    <mergeCell ref="M2069:P2069"/>
    <mergeCell ref="Q2069:V2069"/>
    <mergeCell ref="W2069:Z2069"/>
    <mergeCell ref="AA2069:AD2069"/>
    <mergeCell ref="AE2069:AH2069"/>
    <mergeCell ref="AI2069:AO2069"/>
    <mergeCell ref="B2070:G2070"/>
    <mergeCell ref="H2070:L2070"/>
    <mergeCell ref="M2070:P2070"/>
    <mergeCell ref="Q2070:V2070"/>
    <mergeCell ref="W2070:Z2070"/>
    <mergeCell ref="AA2070:AD2070"/>
    <mergeCell ref="AE2070:AH2070"/>
    <mergeCell ref="AI2070:AO2070"/>
    <mergeCell ref="B2077:G2077"/>
    <mergeCell ref="H2077:L2077"/>
    <mergeCell ref="M2077:P2077"/>
    <mergeCell ref="Q2077:V2077"/>
    <mergeCell ref="W2077:Z2077"/>
    <mergeCell ref="AA2077:AD2077"/>
    <mergeCell ref="AE2077:AH2077"/>
    <mergeCell ref="AI2077:AO2077"/>
    <mergeCell ref="B2078:G2078"/>
    <mergeCell ref="H2078:L2078"/>
    <mergeCell ref="M2078:P2078"/>
    <mergeCell ref="Q2078:V2078"/>
    <mergeCell ref="W2078:Z2078"/>
    <mergeCell ref="AA2078:AD2078"/>
    <mergeCell ref="AE2078:AH2078"/>
    <mergeCell ref="AI2078:AO2078"/>
    <mergeCell ref="B2079:G2079"/>
    <mergeCell ref="H2079:L2079"/>
    <mergeCell ref="M2079:P2079"/>
    <mergeCell ref="Q2079:V2079"/>
    <mergeCell ref="W2079:Z2079"/>
    <mergeCell ref="AA2079:AD2079"/>
    <mergeCell ref="AE2079:AH2079"/>
    <mergeCell ref="AI2079:AO2079"/>
    <mergeCell ref="B2074:G2074"/>
    <mergeCell ref="H2074:L2074"/>
    <mergeCell ref="M2074:P2074"/>
    <mergeCell ref="Q2074:V2074"/>
    <mergeCell ref="W2074:Z2074"/>
    <mergeCell ref="AA2074:AD2074"/>
    <mergeCell ref="AE2074:AH2074"/>
    <mergeCell ref="AI2074:AO2074"/>
    <mergeCell ref="B2075:G2075"/>
    <mergeCell ref="H2075:L2075"/>
    <mergeCell ref="M2075:P2075"/>
    <mergeCell ref="Q2075:V2075"/>
    <mergeCell ref="W2075:Z2075"/>
    <mergeCell ref="AA2075:AD2075"/>
    <mergeCell ref="AE2075:AH2075"/>
    <mergeCell ref="AI2075:AO2075"/>
    <mergeCell ref="B2076:G2076"/>
    <mergeCell ref="H2076:L2076"/>
    <mergeCell ref="M2076:P2076"/>
    <mergeCell ref="Q2076:V2076"/>
    <mergeCell ref="W2076:Z2076"/>
    <mergeCell ref="AA2076:AD2076"/>
    <mergeCell ref="AE2076:AH2076"/>
    <mergeCell ref="AI2076:AO2076"/>
    <mergeCell ref="B2083:G2083"/>
    <mergeCell ref="H2083:L2083"/>
    <mergeCell ref="M2083:P2083"/>
    <mergeCell ref="Q2083:V2083"/>
    <mergeCell ref="W2083:Z2083"/>
    <mergeCell ref="AA2083:AD2083"/>
    <mergeCell ref="AE2083:AH2083"/>
    <mergeCell ref="AI2083:AO2083"/>
    <mergeCell ref="B2084:G2084"/>
    <mergeCell ref="H2084:L2084"/>
    <mergeCell ref="M2084:P2084"/>
    <mergeCell ref="Q2084:V2084"/>
    <mergeCell ref="W2084:Z2084"/>
    <mergeCell ref="AA2084:AD2084"/>
    <mergeCell ref="AE2084:AH2084"/>
    <mergeCell ref="AI2084:AO2084"/>
    <mergeCell ref="B2085:G2085"/>
    <mergeCell ref="H2085:L2085"/>
    <mergeCell ref="M2085:P2085"/>
    <mergeCell ref="Q2085:V2085"/>
    <mergeCell ref="W2085:Z2085"/>
    <mergeCell ref="AA2085:AD2085"/>
    <mergeCell ref="AE2085:AH2085"/>
    <mergeCell ref="AI2085:AO2085"/>
    <mergeCell ref="B2080:G2080"/>
    <mergeCell ref="H2080:L2080"/>
    <mergeCell ref="M2080:P2080"/>
    <mergeCell ref="Q2080:V2080"/>
    <mergeCell ref="W2080:Z2080"/>
    <mergeCell ref="AA2080:AD2080"/>
    <mergeCell ref="AE2080:AH2080"/>
    <mergeCell ref="AI2080:AO2080"/>
    <mergeCell ref="B2081:G2081"/>
    <mergeCell ref="H2081:L2081"/>
    <mergeCell ref="M2081:P2081"/>
    <mergeCell ref="Q2081:V2081"/>
    <mergeCell ref="W2081:Z2081"/>
    <mergeCell ref="AA2081:AD2081"/>
    <mergeCell ref="AE2081:AH2081"/>
    <mergeCell ref="AI2081:AO2081"/>
    <mergeCell ref="B2082:G2082"/>
    <mergeCell ref="H2082:L2082"/>
    <mergeCell ref="M2082:P2082"/>
    <mergeCell ref="Q2082:V2082"/>
    <mergeCell ref="W2082:Z2082"/>
    <mergeCell ref="AA2082:AD2082"/>
    <mergeCell ref="AE2082:AH2082"/>
    <mergeCell ref="AI2082:AO2082"/>
    <mergeCell ref="B2089:G2089"/>
    <mergeCell ref="H2089:L2089"/>
    <mergeCell ref="M2089:P2089"/>
    <mergeCell ref="Q2089:V2089"/>
    <mergeCell ref="W2089:Z2089"/>
    <mergeCell ref="AA2089:AD2089"/>
    <mergeCell ref="AE2089:AH2089"/>
    <mergeCell ref="AI2089:AO2089"/>
    <mergeCell ref="B2090:G2090"/>
    <mergeCell ref="H2090:L2090"/>
    <mergeCell ref="M2090:P2090"/>
    <mergeCell ref="Q2090:V2090"/>
    <mergeCell ref="W2090:Z2090"/>
    <mergeCell ref="AA2090:AD2090"/>
    <mergeCell ref="AE2090:AH2090"/>
    <mergeCell ref="AI2090:AO2090"/>
    <mergeCell ref="B2091:G2091"/>
    <mergeCell ref="H2091:L2091"/>
    <mergeCell ref="M2091:P2091"/>
    <mergeCell ref="Q2091:V2091"/>
    <mergeCell ref="W2091:Z2091"/>
    <mergeCell ref="AA2091:AD2091"/>
    <mergeCell ref="AE2091:AH2091"/>
    <mergeCell ref="AI2091:AO2091"/>
    <mergeCell ref="B2086:G2086"/>
    <mergeCell ref="H2086:L2086"/>
    <mergeCell ref="M2086:P2086"/>
    <mergeCell ref="Q2086:V2086"/>
    <mergeCell ref="W2086:Z2086"/>
    <mergeCell ref="AA2086:AD2086"/>
    <mergeCell ref="AE2086:AH2086"/>
    <mergeCell ref="AI2086:AO2086"/>
    <mergeCell ref="B2087:G2087"/>
    <mergeCell ref="H2087:L2087"/>
    <mergeCell ref="M2087:P2087"/>
    <mergeCell ref="Q2087:V2087"/>
    <mergeCell ref="W2087:Z2087"/>
    <mergeCell ref="AA2087:AD2087"/>
    <mergeCell ref="AE2087:AH2087"/>
    <mergeCell ref="AI2087:AO2087"/>
    <mergeCell ref="B2088:G2088"/>
    <mergeCell ref="H2088:L2088"/>
    <mergeCell ref="M2088:P2088"/>
    <mergeCell ref="Q2088:V2088"/>
    <mergeCell ref="W2088:Z2088"/>
    <mergeCell ref="AA2088:AD2088"/>
    <mergeCell ref="AE2088:AH2088"/>
    <mergeCell ref="AI2088:AO2088"/>
    <mergeCell ref="B2095:G2095"/>
    <mergeCell ref="H2095:L2095"/>
    <mergeCell ref="M2095:P2095"/>
    <mergeCell ref="Q2095:V2095"/>
    <mergeCell ref="W2095:Z2095"/>
    <mergeCell ref="AA2095:AD2095"/>
    <mergeCell ref="AE2095:AH2095"/>
    <mergeCell ref="AI2095:AO2095"/>
    <mergeCell ref="B2096:G2096"/>
    <mergeCell ref="H2096:L2096"/>
    <mergeCell ref="M2096:P2096"/>
    <mergeCell ref="Q2096:V2096"/>
    <mergeCell ref="W2096:Z2096"/>
    <mergeCell ref="AA2096:AD2096"/>
    <mergeCell ref="AE2096:AH2096"/>
    <mergeCell ref="AI2096:AO2096"/>
    <mergeCell ref="B2097:G2097"/>
    <mergeCell ref="H2097:L2097"/>
    <mergeCell ref="M2097:P2097"/>
    <mergeCell ref="Q2097:V2097"/>
    <mergeCell ref="W2097:Z2097"/>
    <mergeCell ref="AA2097:AD2097"/>
    <mergeCell ref="AE2097:AH2097"/>
    <mergeCell ref="AI2097:AO2097"/>
    <mergeCell ref="B2092:G2092"/>
    <mergeCell ref="H2092:L2092"/>
    <mergeCell ref="M2092:P2092"/>
    <mergeCell ref="Q2092:V2092"/>
    <mergeCell ref="W2092:Z2092"/>
    <mergeCell ref="AA2092:AD2092"/>
    <mergeCell ref="AE2092:AH2092"/>
    <mergeCell ref="AI2092:AO2092"/>
    <mergeCell ref="B2093:G2093"/>
    <mergeCell ref="H2093:L2093"/>
    <mergeCell ref="M2093:P2093"/>
    <mergeCell ref="Q2093:V2093"/>
    <mergeCell ref="W2093:Z2093"/>
    <mergeCell ref="AA2093:AD2093"/>
    <mergeCell ref="AE2093:AH2093"/>
    <mergeCell ref="AI2093:AO2093"/>
    <mergeCell ref="B2094:G2094"/>
    <mergeCell ref="H2094:L2094"/>
    <mergeCell ref="M2094:P2094"/>
    <mergeCell ref="Q2094:V2094"/>
    <mergeCell ref="W2094:Z2094"/>
    <mergeCell ref="AA2094:AD2094"/>
    <mergeCell ref="AE2094:AH2094"/>
    <mergeCell ref="AI2094:AO2094"/>
    <mergeCell ref="B2101:G2101"/>
    <mergeCell ref="H2101:L2101"/>
    <mergeCell ref="M2101:P2101"/>
    <mergeCell ref="Q2101:V2101"/>
    <mergeCell ref="W2101:Z2101"/>
    <mergeCell ref="AA2101:AD2101"/>
    <mergeCell ref="AE2101:AH2101"/>
    <mergeCell ref="AI2101:AO2101"/>
    <mergeCell ref="B2102:G2102"/>
    <mergeCell ref="H2102:L2102"/>
    <mergeCell ref="M2102:P2102"/>
    <mergeCell ref="Q2102:V2102"/>
    <mergeCell ref="W2102:Z2102"/>
    <mergeCell ref="AA2102:AD2102"/>
    <mergeCell ref="AE2102:AH2102"/>
    <mergeCell ref="AI2102:AO2102"/>
    <mergeCell ref="B2103:G2103"/>
    <mergeCell ref="H2103:L2103"/>
    <mergeCell ref="M2103:P2103"/>
    <mergeCell ref="Q2103:V2103"/>
    <mergeCell ref="W2103:Z2103"/>
    <mergeCell ref="AA2103:AD2103"/>
    <mergeCell ref="AE2103:AH2103"/>
    <mergeCell ref="AI2103:AO2103"/>
    <mergeCell ref="B2098:G2098"/>
    <mergeCell ref="H2098:L2098"/>
    <mergeCell ref="M2098:P2098"/>
    <mergeCell ref="Q2098:V2098"/>
    <mergeCell ref="W2098:Z2098"/>
    <mergeCell ref="AA2098:AD2098"/>
    <mergeCell ref="AE2098:AH2098"/>
    <mergeCell ref="AI2098:AO2098"/>
    <mergeCell ref="B2099:G2099"/>
    <mergeCell ref="H2099:L2099"/>
    <mergeCell ref="M2099:P2099"/>
    <mergeCell ref="Q2099:V2099"/>
    <mergeCell ref="W2099:Z2099"/>
    <mergeCell ref="AA2099:AD2099"/>
    <mergeCell ref="AE2099:AH2099"/>
    <mergeCell ref="AI2099:AO2099"/>
    <mergeCell ref="B2100:G2100"/>
    <mergeCell ref="H2100:L2100"/>
    <mergeCell ref="M2100:P2100"/>
    <mergeCell ref="Q2100:V2100"/>
    <mergeCell ref="W2100:Z2100"/>
    <mergeCell ref="AA2100:AD2100"/>
    <mergeCell ref="AE2100:AH2100"/>
    <mergeCell ref="AI2100:AO2100"/>
    <mergeCell ref="B2107:G2107"/>
    <mergeCell ref="H2107:L2107"/>
    <mergeCell ref="M2107:P2107"/>
    <mergeCell ref="Q2107:V2107"/>
    <mergeCell ref="W2107:Z2107"/>
    <mergeCell ref="AA2107:AD2107"/>
    <mergeCell ref="AE2107:AH2107"/>
    <mergeCell ref="AI2107:AO2107"/>
    <mergeCell ref="B2108:G2108"/>
    <mergeCell ref="H2108:L2108"/>
    <mergeCell ref="M2108:P2108"/>
    <mergeCell ref="Q2108:V2108"/>
    <mergeCell ref="W2108:Z2108"/>
    <mergeCell ref="AA2108:AD2108"/>
    <mergeCell ref="AE2108:AH2108"/>
    <mergeCell ref="AI2108:AO2108"/>
    <mergeCell ref="B2109:G2109"/>
    <mergeCell ref="H2109:L2109"/>
    <mergeCell ref="M2109:P2109"/>
    <mergeCell ref="Q2109:V2109"/>
    <mergeCell ref="W2109:Z2109"/>
    <mergeCell ref="AA2109:AD2109"/>
    <mergeCell ref="AE2109:AH2109"/>
    <mergeCell ref="AI2109:AO2109"/>
    <mergeCell ref="B2104:G2104"/>
    <mergeCell ref="H2104:L2104"/>
    <mergeCell ref="M2104:P2104"/>
    <mergeCell ref="Q2104:V2104"/>
    <mergeCell ref="W2104:Z2104"/>
    <mergeCell ref="AA2104:AD2104"/>
    <mergeCell ref="AE2104:AH2104"/>
    <mergeCell ref="AI2104:AO2104"/>
    <mergeCell ref="B2105:G2105"/>
    <mergeCell ref="H2105:L2105"/>
    <mergeCell ref="M2105:P2105"/>
    <mergeCell ref="Q2105:V2105"/>
    <mergeCell ref="W2105:Z2105"/>
    <mergeCell ref="AA2105:AD2105"/>
    <mergeCell ref="AE2105:AH2105"/>
    <mergeCell ref="AI2105:AO2105"/>
    <mergeCell ref="B2106:G2106"/>
    <mergeCell ref="H2106:L2106"/>
    <mergeCell ref="M2106:P2106"/>
    <mergeCell ref="Q2106:V2106"/>
    <mergeCell ref="W2106:Z2106"/>
    <mergeCell ref="AA2106:AD2106"/>
    <mergeCell ref="AE2106:AH2106"/>
    <mergeCell ref="AI2106:AO2106"/>
    <mergeCell ref="B2113:G2113"/>
    <mergeCell ref="H2113:L2113"/>
    <mergeCell ref="M2113:P2113"/>
    <mergeCell ref="Q2113:V2113"/>
    <mergeCell ref="W2113:Z2113"/>
    <mergeCell ref="AA2113:AD2113"/>
    <mergeCell ref="AE2113:AH2113"/>
    <mergeCell ref="AI2113:AO2113"/>
    <mergeCell ref="B2114:G2114"/>
    <mergeCell ref="H2114:L2114"/>
    <mergeCell ref="M2114:P2114"/>
    <mergeCell ref="Q2114:V2114"/>
    <mergeCell ref="W2114:Z2114"/>
    <mergeCell ref="AA2114:AD2114"/>
    <mergeCell ref="AE2114:AH2114"/>
    <mergeCell ref="AI2114:AO2114"/>
    <mergeCell ref="B2115:G2115"/>
    <mergeCell ref="H2115:L2115"/>
    <mergeCell ref="M2115:P2115"/>
    <mergeCell ref="Q2115:V2115"/>
    <mergeCell ref="W2115:Z2115"/>
    <mergeCell ref="AA2115:AD2115"/>
    <mergeCell ref="AE2115:AH2115"/>
    <mergeCell ref="AI2115:AO2115"/>
    <mergeCell ref="B2110:G2110"/>
    <mergeCell ref="H2110:L2110"/>
    <mergeCell ref="M2110:P2110"/>
    <mergeCell ref="Q2110:V2110"/>
    <mergeCell ref="W2110:Z2110"/>
    <mergeCell ref="AA2110:AD2110"/>
    <mergeCell ref="AE2110:AH2110"/>
    <mergeCell ref="AI2110:AO2110"/>
    <mergeCell ref="B2111:G2111"/>
    <mergeCell ref="H2111:L2111"/>
    <mergeCell ref="M2111:P2111"/>
    <mergeCell ref="Q2111:V2111"/>
    <mergeCell ref="W2111:Z2111"/>
    <mergeCell ref="AA2111:AD2111"/>
    <mergeCell ref="AE2111:AH2111"/>
    <mergeCell ref="AI2111:AO2111"/>
    <mergeCell ref="B2112:G2112"/>
    <mergeCell ref="H2112:L2112"/>
    <mergeCell ref="M2112:P2112"/>
    <mergeCell ref="Q2112:V2112"/>
    <mergeCell ref="W2112:Z2112"/>
    <mergeCell ref="AA2112:AD2112"/>
    <mergeCell ref="AE2112:AH2112"/>
    <mergeCell ref="AI2112:AO2112"/>
    <mergeCell ref="B2119:G2119"/>
    <mergeCell ref="H2119:L2119"/>
    <mergeCell ref="M2119:P2119"/>
    <mergeCell ref="Q2119:V2119"/>
    <mergeCell ref="W2119:Z2119"/>
    <mergeCell ref="AA2119:AD2119"/>
    <mergeCell ref="AE2119:AH2119"/>
    <mergeCell ref="AI2119:AO2119"/>
    <mergeCell ref="B2120:G2120"/>
    <mergeCell ref="H2120:L2120"/>
    <mergeCell ref="M2120:P2120"/>
    <mergeCell ref="Q2120:V2120"/>
    <mergeCell ref="W2120:Z2120"/>
    <mergeCell ref="AA2120:AD2120"/>
    <mergeCell ref="AE2120:AH2120"/>
    <mergeCell ref="AI2120:AO2120"/>
    <mergeCell ref="B2121:G2121"/>
    <mergeCell ref="H2121:L2121"/>
    <mergeCell ref="M2121:P2121"/>
    <mergeCell ref="Q2121:V2121"/>
    <mergeCell ref="W2121:Z2121"/>
    <mergeCell ref="AA2121:AD2121"/>
    <mergeCell ref="AE2121:AH2121"/>
    <mergeCell ref="AI2121:AO2121"/>
    <mergeCell ref="B2116:G2116"/>
    <mergeCell ref="H2116:L2116"/>
    <mergeCell ref="M2116:P2116"/>
    <mergeCell ref="Q2116:V2116"/>
    <mergeCell ref="W2116:Z2116"/>
    <mergeCell ref="AA2116:AD2116"/>
    <mergeCell ref="AE2116:AH2116"/>
    <mergeCell ref="AI2116:AO2116"/>
    <mergeCell ref="B2117:G2117"/>
    <mergeCell ref="H2117:L2117"/>
    <mergeCell ref="M2117:P2117"/>
    <mergeCell ref="Q2117:V2117"/>
    <mergeCell ref="W2117:Z2117"/>
    <mergeCell ref="AA2117:AD2117"/>
    <mergeCell ref="AE2117:AH2117"/>
    <mergeCell ref="AI2117:AO2117"/>
    <mergeCell ref="B2118:G2118"/>
    <mergeCell ref="H2118:L2118"/>
    <mergeCell ref="M2118:P2118"/>
    <mergeCell ref="Q2118:V2118"/>
    <mergeCell ref="W2118:Z2118"/>
    <mergeCell ref="AA2118:AD2118"/>
    <mergeCell ref="AE2118:AH2118"/>
    <mergeCell ref="AI2118:AO2118"/>
    <mergeCell ref="B2125:G2125"/>
    <mergeCell ref="H2125:L2125"/>
    <mergeCell ref="M2125:P2125"/>
    <mergeCell ref="Q2125:V2125"/>
    <mergeCell ref="W2125:Z2125"/>
    <mergeCell ref="AA2125:AD2125"/>
    <mergeCell ref="AE2125:AH2125"/>
    <mergeCell ref="AI2125:AO2125"/>
    <mergeCell ref="B2126:G2126"/>
    <mergeCell ref="H2126:L2126"/>
    <mergeCell ref="M2126:P2126"/>
    <mergeCell ref="Q2126:V2126"/>
    <mergeCell ref="W2126:Z2126"/>
    <mergeCell ref="AA2126:AD2126"/>
    <mergeCell ref="AE2126:AH2126"/>
    <mergeCell ref="AI2126:AO2126"/>
    <mergeCell ref="B2127:G2127"/>
    <mergeCell ref="H2127:L2127"/>
    <mergeCell ref="M2127:P2127"/>
    <mergeCell ref="Q2127:V2127"/>
    <mergeCell ref="W2127:Z2127"/>
    <mergeCell ref="AA2127:AD2127"/>
    <mergeCell ref="AE2127:AH2127"/>
    <mergeCell ref="AI2127:AO2127"/>
    <mergeCell ref="B2122:G2122"/>
    <mergeCell ref="H2122:L2122"/>
    <mergeCell ref="M2122:P2122"/>
    <mergeCell ref="Q2122:V2122"/>
    <mergeCell ref="W2122:Z2122"/>
    <mergeCell ref="AA2122:AD2122"/>
    <mergeCell ref="AE2122:AH2122"/>
    <mergeCell ref="AI2122:AO2122"/>
    <mergeCell ref="B2123:G2123"/>
    <mergeCell ref="H2123:L2123"/>
    <mergeCell ref="M2123:P2123"/>
    <mergeCell ref="Q2123:V2123"/>
    <mergeCell ref="W2123:Z2123"/>
    <mergeCell ref="AA2123:AD2123"/>
    <mergeCell ref="AE2123:AH2123"/>
    <mergeCell ref="AI2123:AO2123"/>
    <mergeCell ref="B2124:G2124"/>
    <mergeCell ref="H2124:L2124"/>
    <mergeCell ref="M2124:P2124"/>
    <mergeCell ref="Q2124:V2124"/>
    <mergeCell ref="W2124:Z2124"/>
    <mergeCell ref="AA2124:AD2124"/>
    <mergeCell ref="AE2124:AH2124"/>
    <mergeCell ref="AI2124:AO2124"/>
    <mergeCell ref="B2131:G2131"/>
    <mergeCell ref="H2131:L2131"/>
    <mergeCell ref="M2131:P2131"/>
    <mergeCell ref="Q2131:V2131"/>
    <mergeCell ref="W2131:Z2131"/>
    <mergeCell ref="AA2131:AD2131"/>
    <mergeCell ref="AE2131:AH2131"/>
    <mergeCell ref="AI2131:AO2131"/>
    <mergeCell ref="B2132:G2132"/>
    <mergeCell ref="H2132:L2132"/>
    <mergeCell ref="M2132:P2132"/>
    <mergeCell ref="Q2132:V2132"/>
    <mergeCell ref="W2132:Z2132"/>
    <mergeCell ref="AA2132:AD2132"/>
    <mergeCell ref="AE2132:AH2132"/>
    <mergeCell ref="AI2132:AO2132"/>
    <mergeCell ref="B2133:G2133"/>
    <mergeCell ref="H2133:L2133"/>
    <mergeCell ref="M2133:P2133"/>
    <mergeCell ref="Q2133:V2133"/>
    <mergeCell ref="W2133:Z2133"/>
    <mergeCell ref="AA2133:AD2133"/>
    <mergeCell ref="AE2133:AH2133"/>
    <mergeCell ref="AI2133:AO2133"/>
    <mergeCell ref="B2128:G2128"/>
    <mergeCell ref="H2128:L2128"/>
    <mergeCell ref="M2128:P2128"/>
    <mergeCell ref="Q2128:V2128"/>
    <mergeCell ref="W2128:Z2128"/>
    <mergeCell ref="AA2128:AD2128"/>
    <mergeCell ref="AE2128:AH2128"/>
    <mergeCell ref="AI2128:AO2128"/>
    <mergeCell ref="B2129:G2129"/>
    <mergeCell ref="H2129:L2129"/>
    <mergeCell ref="M2129:P2129"/>
    <mergeCell ref="Q2129:V2129"/>
    <mergeCell ref="W2129:Z2129"/>
    <mergeCell ref="AA2129:AD2129"/>
    <mergeCell ref="AE2129:AH2129"/>
    <mergeCell ref="AI2129:AO2129"/>
    <mergeCell ref="B2130:G2130"/>
    <mergeCell ref="H2130:L2130"/>
    <mergeCell ref="M2130:P2130"/>
    <mergeCell ref="Q2130:V2130"/>
    <mergeCell ref="W2130:Z2130"/>
    <mergeCell ref="AA2130:AD2130"/>
    <mergeCell ref="AE2130:AH2130"/>
    <mergeCell ref="AI2130:AO2130"/>
    <mergeCell ref="B2137:G2137"/>
    <mergeCell ref="H2137:L2137"/>
    <mergeCell ref="M2137:P2137"/>
    <mergeCell ref="Q2137:V2137"/>
    <mergeCell ref="W2137:Z2137"/>
    <mergeCell ref="AA2137:AD2137"/>
    <mergeCell ref="AE2137:AH2137"/>
    <mergeCell ref="AI2137:AO2137"/>
    <mergeCell ref="B2138:G2138"/>
    <mergeCell ref="H2138:L2138"/>
    <mergeCell ref="M2138:P2138"/>
    <mergeCell ref="Q2138:V2138"/>
    <mergeCell ref="W2138:Z2138"/>
    <mergeCell ref="AA2138:AD2138"/>
    <mergeCell ref="AE2138:AH2138"/>
    <mergeCell ref="AI2138:AO2138"/>
    <mergeCell ref="B2139:G2139"/>
    <mergeCell ref="H2139:L2139"/>
    <mergeCell ref="M2139:P2139"/>
    <mergeCell ref="Q2139:V2139"/>
    <mergeCell ref="W2139:Z2139"/>
    <mergeCell ref="AA2139:AD2139"/>
    <mergeCell ref="AE2139:AH2139"/>
    <mergeCell ref="AI2139:AO2139"/>
    <mergeCell ref="B2134:G2134"/>
    <mergeCell ref="H2134:L2134"/>
    <mergeCell ref="M2134:P2134"/>
    <mergeCell ref="Q2134:V2134"/>
    <mergeCell ref="W2134:Z2134"/>
    <mergeCell ref="AA2134:AD2134"/>
    <mergeCell ref="AE2134:AH2134"/>
    <mergeCell ref="AI2134:AO2134"/>
    <mergeCell ref="B2135:G2135"/>
    <mergeCell ref="H2135:L2135"/>
    <mergeCell ref="M2135:P2135"/>
    <mergeCell ref="Q2135:V2135"/>
    <mergeCell ref="W2135:Z2135"/>
    <mergeCell ref="AA2135:AD2135"/>
    <mergeCell ref="AE2135:AH2135"/>
    <mergeCell ref="AI2135:AO2135"/>
    <mergeCell ref="B2136:G2136"/>
    <mergeCell ref="H2136:L2136"/>
    <mergeCell ref="M2136:P2136"/>
    <mergeCell ref="Q2136:V2136"/>
    <mergeCell ref="W2136:Z2136"/>
    <mergeCell ref="AA2136:AD2136"/>
    <mergeCell ref="AE2136:AH2136"/>
    <mergeCell ref="AI2136:AO2136"/>
    <mergeCell ref="B2143:G2143"/>
    <mergeCell ref="H2143:L2143"/>
    <mergeCell ref="M2143:P2143"/>
    <mergeCell ref="Q2143:V2143"/>
    <mergeCell ref="W2143:Z2143"/>
    <mergeCell ref="AA2143:AD2143"/>
    <mergeCell ref="AE2143:AH2143"/>
    <mergeCell ref="AI2143:AO2143"/>
    <mergeCell ref="B2144:G2144"/>
    <mergeCell ref="H2144:L2144"/>
    <mergeCell ref="M2144:P2144"/>
    <mergeCell ref="Q2144:V2144"/>
    <mergeCell ref="W2144:Z2144"/>
    <mergeCell ref="AA2144:AD2144"/>
    <mergeCell ref="AE2144:AH2144"/>
    <mergeCell ref="AI2144:AO2144"/>
    <mergeCell ref="B2145:G2145"/>
    <mergeCell ref="H2145:L2145"/>
    <mergeCell ref="M2145:P2145"/>
    <mergeCell ref="Q2145:V2145"/>
    <mergeCell ref="W2145:Z2145"/>
    <mergeCell ref="AA2145:AD2145"/>
    <mergeCell ref="AE2145:AH2145"/>
    <mergeCell ref="AI2145:AO2145"/>
    <mergeCell ref="B2140:G2140"/>
    <mergeCell ref="H2140:L2140"/>
    <mergeCell ref="M2140:P2140"/>
    <mergeCell ref="Q2140:V2140"/>
    <mergeCell ref="W2140:Z2140"/>
    <mergeCell ref="AA2140:AD2140"/>
    <mergeCell ref="AE2140:AH2140"/>
    <mergeCell ref="AI2140:AO2140"/>
    <mergeCell ref="B2141:G2141"/>
    <mergeCell ref="H2141:L2141"/>
    <mergeCell ref="M2141:P2141"/>
    <mergeCell ref="Q2141:V2141"/>
    <mergeCell ref="W2141:Z2141"/>
    <mergeCell ref="AA2141:AD2141"/>
    <mergeCell ref="AE2141:AH2141"/>
    <mergeCell ref="AI2141:AO2141"/>
    <mergeCell ref="B2142:G2142"/>
    <mergeCell ref="H2142:L2142"/>
    <mergeCell ref="M2142:P2142"/>
    <mergeCell ref="Q2142:V2142"/>
    <mergeCell ref="W2142:Z2142"/>
    <mergeCell ref="AA2142:AD2142"/>
    <mergeCell ref="AE2142:AH2142"/>
    <mergeCell ref="AI2142:AO2142"/>
    <mergeCell ref="B2149:G2149"/>
    <mergeCell ref="H2149:L2149"/>
    <mergeCell ref="M2149:P2149"/>
    <mergeCell ref="Q2149:V2149"/>
    <mergeCell ref="W2149:Z2149"/>
    <mergeCell ref="AA2149:AD2149"/>
    <mergeCell ref="AE2149:AH2149"/>
    <mergeCell ref="AI2149:AO2149"/>
    <mergeCell ref="B2150:G2150"/>
    <mergeCell ref="H2150:L2150"/>
    <mergeCell ref="M2150:P2150"/>
    <mergeCell ref="Q2150:V2150"/>
    <mergeCell ref="W2150:Z2150"/>
    <mergeCell ref="AA2150:AD2150"/>
    <mergeCell ref="AE2150:AH2150"/>
    <mergeCell ref="AI2150:AO2150"/>
    <mergeCell ref="B2151:G2151"/>
    <mergeCell ref="H2151:L2151"/>
    <mergeCell ref="M2151:P2151"/>
    <mergeCell ref="Q2151:V2151"/>
    <mergeCell ref="W2151:Z2151"/>
    <mergeCell ref="AA2151:AD2151"/>
    <mergeCell ref="AE2151:AH2151"/>
    <mergeCell ref="AI2151:AO2151"/>
    <mergeCell ref="B2146:G2146"/>
    <mergeCell ref="H2146:L2146"/>
    <mergeCell ref="M2146:P2146"/>
    <mergeCell ref="Q2146:V2146"/>
    <mergeCell ref="W2146:Z2146"/>
    <mergeCell ref="AA2146:AD2146"/>
    <mergeCell ref="AE2146:AH2146"/>
    <mergeCell ref="AI2146:AO2146"/>
    <mergeCell ref="B2147:G2147"/>
    <mergeCell ref="H2147:L2147"/>
    <mergeCell ref="M2147:P2147"/>
    <mergeCell ref="Q2147:V2147"/>
    <mergeCell ref="W2147:Z2147"/>
    <mergeCell ref="AA2147:AD2147"/>
    <mergeCell ref="AE2147:AH2147"/>
    <mergeCell ref="AI2147:AO2147"/>
    <mergeCell ref="B2148:G2148"/>
    <mergeCell ref="H2148:L2148"/>
    <mergeCell ref="M2148:P2148"/>
    <mergeCell ref="Q2148:V2148"/>
    <mergeCell ref="W2148:Z2148"/>
    <mergeCell ref="AA2148:AD2148"/>
    <mergeCell ref="AE2148:AH2148"/>
    <mergeCell ref="AI2148:AO2148"/>
    <mergeCell ref="B2155:G2155"/>
    <mergeCell ref="H2155:L2155"/>
    <mergeCell ref="M2155:P2155"/>
    <mergeCell ref="Q2155:V2155"/>
    <mergeCell ref="W2155:Z2155"/>
    <mergeCell ref="AA2155:AD2155"/>
    <mergeCell ref="AE2155:AH2155"/>
    <mergeCell ref="AI2155:AO2155"/>
    <mergeCell ref="B2156:G2156"/>
    <mergeCell ref="H2156:L2156"/>
    <mergeCell ref="M2156:P2156"/>
    <mergeCell ref="Q2156:V2156"/>
    <mergeCell ref="W2156:Z2156"/>
    <mergeCell ref="AA2156:AD2156"/>
    <mergeCell ref="AE2156:AH2156"/>
    <mergeCell ref="AI2156:AO2156"/>
    <mergeCell ref="B2157:G2157"/>
    <mergeCell ref="H2157:L2157"/>
    <mergeCell ref="M2157:P2157"/>
    <mergeCell ref="Q2157:V2157"/>
    <mergeCell ref="W2157:Z2157"/>
    <mergeCell ref="AA2157:AD2157"/>
    <mergeCell ref="AE2157:AH2157"/>
    <mergeCell ref="AI2157:AO2157"/>
    <mergeCell ref="B2152:G2152"/>
    <mergeCell ref="H2152:L2152"/>
    <mergeCell ref="M2152:P2152"/>
    <mergeCell ref="Q2152:V2152"/>
    <mergeCell ref="W2152:Z2152"/>
    <mergeCell ref="AA2152:AD2152"/>
    <mergeCell ref="AE2152:AH2152"/>
    <mergeCell ref="AI2152:AO2152"/>
    <mergeCell ref="B2153:G2153"/>
    <mergeCell ref="H2153:L2153"/>
    <mergeCell ref="M2153:P2153"/>
    <mergeCell ref="Q2153:V2153"/>
    <mergeCell ref="W2153:Z2153"/>
    <mergeCell ref="AA2153:AD2153"/>
    <mergeCell ref="AE2153:AH2153"/>
    <mergeCell ref="AI2153:AO2153"/>
    <mergeCell ref="B2154:G2154"/>
    <mergeCell ref="H2154:L2154"/>
    <mergeCell ref="M2154:P2154"/>
    <mergeCell ref="Q2154:V2154"/>
    <mergeCell ref="W2154:Z2154"/>
    <mergeCell ref="AA2154:AD2154"/>
    <mergeCell ref="AE2154:AH2154"/>
    <mergeCell ref="AI2154:AO2154"/>
    <mergeCell ref="B2161:G2161"/>
    <mergeCell ref="H2161:L2161"/>
    <mergeCell ref="M2161:P2161"/>
    <mergeCell ref="Q2161:V2161"/>
    <mergeCell ref="W2161:Z2161"/>
    <mergeCell ref="AA2161:AD2161"/>
    <mergeCell ref="AE2161:AH2161"/>
    <mergeCell ref="AI2161:AO2161"/>
    <mergeCell ref="B2162:G2162"/>
    <mergeCell ref="H2162:L2162"/>
    <mergeCell ref="M2162:P2162"/>
    <mergeCell ref="Q2162:V2162"/>
    <mergeCell ref="W2162:Z2162"/>
    <mergeCell ref="AA2162:AD2162"/>
    <mergeCell ref="AE2162:AH2162"/>
    <mergeCell ref="AI2162:AO2162"/>
    <mergeCell ref="B2163:G2163"/>
    <mergeCell ref="H2163:L2163"/>
    <mergeCell ref="M2163:P2163"/>
    <mergeCell ref="Q2163:V2163"/>
    <mergeCell ref="W2163:Z2163"/>
    <mergeCell ref="AA2163:AD2163"/>
    <mergeCell ref="AE2163:AH2163"/>
    <mergeCell ref="AI2163:AO2163"/>
    <mergeCell ref="B2158:G2158"/>
    <mergeCell ref="H2158:L2158"/>
    <mergeCell ref="M2158:P2158"/>
    <mergeCell ref="Q2158:V2158"/>
    <mergeCell ref="W2158:Z2158"/>
    <mergeCell ref="AA2158:AD2158"/>
    <mergeCell ref="AE2158:AH2158"/>
    <mergeCell ref="AI2158:AO2158"/>
    <mergeCell ref="B2159:G2159"/>
    <mergeCell ref="H2159:L2159"/>
    <mergeCell ref="M2159:P2159"/>
    <mergeCell ref="Q2159:V2159"/>
    <mergeCell ref="W2159:Z2159"/>
    <mergeCell ref="AA2159:AD2159"/>
    <mergeCell ref="AE2159:AH2159"/>
    <mergeCell ref="AI2159:AO2159"/>
    <mergeCell ref="B2160:G2160"/>
    <mergeCell ref="H2160:L2160"/>
    <mergeCell ref="M2160:P2160"/>
    <mergeCell ref="Q2160:V2160"/>
    <mergeCell ref="W2160:Z2160"/>
    <mergeCell ref="AA2160:AD2160"/>
    <mergeCell ref="AE2160:AH2160"/>
    <mergeCell ref="AI2160:AO2160"/>
    <mergeCell ref="B2167:G2167"/>
    <mergeCell ref="H2167:L2167"/>
    <mergeCell ref="M2167:P2167"/>
    <mergeCell ref="Q2167:V2167"/>
    <mergeCell ref="W2167:Z2167"/>
    <mergeCell ref="AA2167:AD2167"/>
    <mergeCell ref="AE2167:AH2167"/>
    <mergeCell ref="AI2167:AO2167"/>
    <mergeCell ref="B2168:G2168"/>
    <mergeCell ref="H2168:L2168"/>
    <mergeCell ref="M2168:P2168"/>
    <mergeCell ref="Q2168:V2168"/>
    <mergeCell ref="W2168:Z2168"/>
    <mergeCell ref="AA2168:AD2168"/>
    <mergeCell ref="AE2168:AH2168"/>
    <mergeCell ref="AI2168:AO2168"/>
    <mergeCell ref="B2169:G2169"/>
    <mergeCell ref="H2169:L2169"/>
    <mergeCell ref="M2169:P2169"/>
    <mergeCell ref="Q2169:V2169"/>
    <mergeCell ref="W2169:Z2169"/>
    <mergeCell ref="AA2169:AD2169"/>
    <mergeCell ref="AE2169:AH2169"/>
    <mergeCell ref="AI2169:AO2169"/>
    <mergeCell ref="B2164:G2164"/>
    <mergeCell ref="H2164:L2164"/>
    <mergeCell ref="M2164:P2164"/>
    <mergeCell ref="Q2164:V2164"/>
    <mergeCell ref="W2164:Z2164"/>
    <mergeCell ref="AA2164:AD2164"/>
    <mergeCell ref="AE2164:AH2164"/>
    <mergeCell ref="AI2164:AO2164"/>
    <mergeCell ref="B2165:G2165"/>
    <mergeCell ref="H2165:L2165"/>
    <mergeCell ref="M2165:P2165"/>
    <mergeCell ref="Q2165:V2165"/>
    <mergeCell ref="W2165:Z2165"/>
    <mergeCell ref="AA2165:AD2165"/>
    <mergeCell ref="AE2165:AH2165"/>
    <mergeCell ref="AI2165:AO2165"/>
    <mergeCell ref="B2166:G2166"/>
    <mergeCell ref="H2166:L2166"/>
    <mergeCell ref="M2166:P2166"/>
    <mergeCell ref="Q2166:V2166"/>
    <mergeCell ref="W2166:Z2166"/>
    <mergeCell ref="AA2166:AD2166"/>
    <mergeCell ref="AE2166:AH2166"/>
    <mergeCell ref="AI2166:AO2166"/>
    <mergeCell ref="B2173:G2173"/>
    <mergeCell ref="H2173:L2173"/>
    <mergeCell ref="M2173:P2173"/>
    <mergeCell ref="Q2173:V2173"/>
    <mergeCell ref="W2173:Z2173"/>
    <mergeCell ref="AA2173:AD2173"/>
    <mergeCell ref="AE2173:AH2173"/>
    <mergeCell ref="AI2173:AO2173"/>
    <mergeCell ref="B2174:G2174"/>
    <mergeCell ref="H2174:L2174"/>
    <mergeCell ref="M2174:P2174"/>
    <mergeCell ref="Q2174:V2174"/>
    <mergeCell ref="W2174:Z2174"/>
    <mergeCell ref="AA2174:AD2174"/>
    <mergeCell ref="AE2174:AH2174"/>
    <mergeCell ref="AI2174:AO2174"/>
    <mergeCell ref="B2175:G2175"/>
    <mergeCell ref="H2175:L2175"/>
    <mergeCell ref="M2175:P2175"/>
    <mergeCell ref="Q2175:V2175"/>
    <mergeCell ref="W2175:Z2175"/>
    <mergeCell ref="AA2175:AD2175"/>
    <mergeCell ref="AE2175:AH2175"/>
    <mergeCell ref="AI2175:AO2175"/>
    <mergeCell ref="B2170:G2170"/>
    <mergeCell ref="H2170:L2170"/>
    <mergeCell ref="M2170:P2170"/>
    <mergeCell ref="Q2170:V2170"/>
    <mergeCell ref="W2170:Z2170"/>
    <mergeCell ref="AA2170:AD2170"/>
    <mergeCell ref="AE2170:AH2170"/>
    <mergeCell ref="AI2170:AO2170"/>
    <mergeCell ref="B2171:G2171"/>
    <mergeCell ref="H2171:L2171"/>
    <mergeCell ref="M2171:P2171"/>
    <mergeCell ref="Q2171:V2171"/>
    <mergeCell ref="W2171:Z2171"/>
    <mergeCell ref="AA2171:AD2171"/>
    <mergeCell ref="AE2171:AH2171"/>
    <mergeCell ref="AI2171:AO2171"/>
    <mergeCell ref="B2172:G2172"/>
    <mergeCell ref="H2172:L2172"/>
    <mergeCell ref="M2172:P2172"/>
    <mergeCell ref="Q2172:V2172"/>
    <mergeCell ref="W2172:Z2172"/>
    <mergeCell ref="AA2172:AD2172"/>
    <mergeCell ref="AE2172:AH2172"/>
    <mergeCell ref="AI2172:AO2172"/>
    <mergeCell ref="B2179:G2179"/>
    <mergeCell ref="H2179:L2179"/>
    <mergeCell ref="M2179:P2179"/>
    <mergeCell ref="Q2179:V2179"/>
    <mergeCell ref="W2179:Z2179"/>
    <mergeCell ref="AA2179:AD2179"/>
    <mergeCell ref="AE2179:AH2179"/>
    <mergeCell ref="AI2179:AO2179"/>
    <mergeCell ref="B2180:G2180"/>
    <mergeCell ref="H2180:L2180"/>
    <mergeCell ref="M2180:P2180"/>
    <mergeCell ref="Q2180:V2180"/>
    <mergeCell ref="W2180:Z2180"/>
    <mergeCell ref="AA2180:AD2180"/>
    <mergeCell ref="AE2180:AH2180"/>
    <mergeCell ref="AI2180:AO2180"/>
    <mergeCell ref="B2181:G2181"/>
    <mergeCell ref="H2181:L2181"/>
    <mergeCell ref="M2181:P2181"/>
    <mergeCell ref="Q2181:V2181"/>
    <mergeCell ref="W2181:Z2181"/>
    <mergeCell ref="AA2181:AD2181"/>
    <mergeCell ref="AE2181:AH2181"/>
    <mergeCell ref="AI2181:AO2181"/>
    <mergeCell ref="B2176:G2176"/>
    <mergeCell ref="H2176:L2176"/>
    <mergeCell ref="M2176:P2176"/>
    <mergeCell ref="Q2176:V2176"/>
    <mergeCell ref="W2176:Z2176"/>
    <mergeCell ref="AA2176:AD2176"/>
    <mergeCell ref="AE2176:AH2176"/>
    <mergeCell ref="AI2176:AO2176"/>
    <mergeCell ref="B2177:G2177"/>
    <mergeCell ref="H2177:L2177"/>
    <mergeCell ref="M2177:P2177"/>
    <mergeCell ref="Q2177:V2177"/>
    <mergeCell ref="W2177:Z2177"/>
    <mergeCell ref="AA2177:AD2177"/>
    <mergeCell ref="AE2177:AH2177"/>
    <mergeCell ref="AI2177:AO2177"/>
    <mergeCell ref="B2178:G2178"/>
    <mergeCell ref="H2178:L2178"/>
    <mergeCell ref="M2178:P2178"/>
    <mergeCell ref="Q2178:V2178"/>
    <mergeCell ref="W2178:Z2178"/>
    <mergeCell ref="AA2178:AD2178"/>
    <mergeCell ref="AE2178:AH2178"/>
    <mergeCell ref="AI2178:AO2178"/>
    <mergeCell ref="B2185:G2185"/>
    <mergeCell ref="H2185:L2185"/>
    <mergeCell ref="M2185:P2185"/>
    <mergeCell ref="Q2185:V2185"/>
    <mergeCell ref="W2185:Z2185"/>
    <mergeCell ref="AA2185:AD2185"/>
    <mergeCell ref="AE2185:AH2185"/>
    <mergeCell ref="AI2185:AO2185"/>
    <mergeCell ref="B2186:G2186"/>
    <mergeCell ref="H2186:L2186"/>
    <mergeCell ref="M2186:P2186"/>
    <mergeCell ref="Q2186:V2186"/>
    <mergeCell ref="W2186:Z2186"/>
    <mergeCell ref="AA2186:AD2186"/>
    <mergeCell ref="AE2186:AH2186"/>
    <mergeCell ref="AI2186:AO2186"/>
    <mergeCell ref="B2187:G2187"/>
    <mergeCell ref="H2187:L2187"/>
    <mergeCell ref="M2187:P2187"/>
    <mergeCell ref="Q2187:V2187"/>
    <mergeCell ref="W2187:Z2187"/>
    <mergeCell ref="AA2187:AD2187"/>
    <mergeCell ref="AE2187:AH2187"/>
    <mergeCell ref="AI2187:AO2187"/>
    <mergeCell ref="B2182:G2182"/>
    <mergeCell ref="H2182:L2182"/>
    <mergeCell ref="M2182:P2182"/>
    <mergeCell ref="Q2182:V2182"/>
    <mergeCell ref="W2182:Z2182"/>
    <mergeCell ref="AA2182:AD2182"/>
    <mergeCell ref="AE2182:AH2182"/>
    <mergeCell ref="AI2182:AO2182"/>
    <mergeCell ref="B2183:G2183"/>
    <mergeCell ref="H2183:L2183"/>
    <mergeCell ref="M2183:P2183"/>
    <mergeCell ref="Q2183:V2183"/>
    <mergeCell ref="W2183:Z2183"/>
    <mergeCell ref="AA2183:AD2183"/>
    <mergeCell ref="AE2183:AH2183"/>
    <mergeCell ref="AI2183:AO2183"/>
    <mergeCell ref="B2184:G2184"/>
    <mergeCell ref="H2184:L2184"/>
    <mergeCell ref="M2184:P2184"/>
    <mergeCell ref="Q2184:V2184"/>
    <mergeCell ref="W2184:Z2184"/>
    <mergeCell ref="AA2184:AD2184"/>
    <mergeCell ref="AE2184:AH2184"/>
    <mergeCell ref="AI2184:AO2184"/>
    <mergeCell ref="B2191:G2191"/>
    <mergeCell ref="H2191:L2191"/>
    <mergeCell ref="M2191:P2191"/>
    <mergeCell ref="Q2191:V2191"/>
    <mergeCell ref="W2191:Z2191"/>
    <mergeCell ref="AA2191:AD2191"/>
    <mergeCell ref="AE2191:AH2191"/>
    <mergeCell ref="AI2191:AO2191"/>
    <mergeCell ref="B2192:G2192"/>
    <mergeCell ref="H2192:L2192"/>
    <mergeCell ref="M2192:P2192"/>
    <mergeCell ref="Q2192:V2192"/>
    <mergeCell ref="W2192:Z2192"/>
    <mergeCell ref="AA2192:AD2192"/>
    <mergeCell ref="AE2192:AH2192"/>
    <mergeCell ref="AI2192:AO2192"/>
    <mergeCell ref="B2193:G2193"/>
    <mergeCell ref="H2193:L2193"/>
    <mergeCell ref="M2193:P2193"/>
    <mergeCell ref="Q2193:V2193"/>
    <mergeCell ref="W2193:Z2193"/>
    <mergeCell ref="AA2193:AD2193"/>
    <mergeCell ref="AE2193:AH2193"/>
    <mergeCell ref="AI2193:AO2193"/>
    <mergeCell ref="B2188:G2188"/>
    <mergeCell ref="H2188:L2188"/>
    <mergeCell ref="M2188:P2188"/>
    <mergeCell ref="Q2188:V2188"/>
    <mergeCell ref="W2188:Z2188"/>
    <mergeCell ref="AA2188:AD2188"/>
    <mergeCell ref="AE2188:AH2188"/>
    <mergeCell ref="AI2188:AO2188"/>
    <mergeCell ref="B2189:G2189"/>
    <mergeCell ref="H2189:L2189"/>
    <mergeCell ref="M2189:P2189"/>
    <mergeCell ref="Q2189:V2189"/>
    <mergeCell ref="W2189:Z2189"/>
    <mergeCell ref="AA2189:AD2189"/>
    <mergeCell ref="AE2189:AH2189"/>
    <mergeCell ref="AI2189:AO2189"/>
    <mergeCell ref="B2190:G2190"/>
    <mergeCell ref="H2190:L2190"/>
    <mergeCell ref="M2190:P2190"/>
    <mergeCell ref="Q2190:V2190"/>
    <mergeCell ref="W2190:Z2190"/>
    <mergeCell ref="AA2190:AD2190"/>
    <mergeCell ref="AE2190:AH2190"/>
    <mergeCell ref="AI2190:AO2190"/>
    <mergeCell ref="B2197:G2197"/>
    <mergeCell ref="H2197:L2197"/>
    <mergeCell ref="M2197:P2197"/>
    <mergeCell ref="Q2197:V2197"/>
    <mergeCell ref="W2197:Z2197"/>
    <mergeCell ref="AA2197:AD2197"/>
    <mergeCell ref="AE2197:AH2197"/>
    <mergeCell ref="AI2197:AO2197"/>
    <mergeCell ref="B2198:G2198"/>
    <mergeCell ref="H2198:L2198"/>
    <mergeCell ref="M2198:P2198"/>
    <mergeCell ref="Q2198:V2198"/>
    <mergeCell ref="W2198:Z2198"/>
    <mergeCell ref="AA2198:AD2198"/>
    <mergeCell ref="AE2198:AH2198"/>
    <mergeCell ref="AI2198:AO2198"/>
    <mergeCell ref="B2199:G2199"/>
    <mergeCell ref="H2199:L2199"/>
    <mergeCell ref="M2199:P2199"/>
    <mergeCell ref="Q2199:V2199"/>
    <mergeCell ref="W2199:Z2199"/>
    <mergeCell ref="AA2199:AD2199"/>
    <mergeCell ref="AE2199:AH2199"/>
    <mergeCell ref="AI2199:AO2199"/>
    <mergeCell ref="B2194:G2194"/>
    <mergeCell ref="H2194:L2194"/>
    <mergeCell ref="M2194:P2194"/>
    <mergeCell ref="Q2194:V2194"/>
    <mergeCell ref="W2194:Z2194"/>
    <mergeCell ref="AA2194:AD2194"/>
    <mergeCell ref="AE2194:AH2194"/>
    <mergeCell ref="AI2194:AO2194"/>
    <mergeCell ref="B2195:G2195"/>
    <mergeCell ref="H2195:L2195"/>
    <mergeCell ref="M2195:P2195"/>
    <mergeCell ref="Q2195:V2195"/>
    <mergeCell ref="W2195:Z2195"/>
    <mergeCell ref="AA2195:AD2195"/>
    <mergeCell ref="AE2195:AH2195"/>
    <mergeCell ref="AI2195:AO2195"/>
    <mergeCell ref="B2196:G2196"/>
    <mergeCell ref="H2196:L2196"/>
    <mergeCell ref="M2196:P2196"/>
    <mergeCell ref="Q2196:V2196"/>
    <mergeCell ref="W2196:Z2196"/>
    <mergeCell ref="AA2196:AD2196"/>
    <mergeCell ref="AE2196:AH2196"/>
    <mergeCell ref="AI2196:AO2196"/>
    <mergeCell ref="B2203:G2203"/>
    <mergeCell ref="H2203:L2203"/>
    <mergeCell ref="M2203:P2203"/>
    <mergeCell ref="Q2203:V2203"/>
    <mergeCell ref="W2203:Z2203"/>
    <mergeCell ref="AA2203:AD2203"/>
    <mergeCell ref="AE2203:AH2203"/>
    <mergeCell ref="AI2203:AO2203"/>
    <mergeCell ref="B2204:G2204"/>
    <mergeCell ref="H2204:L2204"/>
    <mergeCell ref="M2204:P2204"/>
    <mergeCell ref="Q2204:V2204"/>
    <mergeCell ref="W2204:Z2204"/>
    <mergeCell ref="AA2204:AD2204"/>
    <mergeCell ref="AE2204:AH2204"/>
    <mergeCell ref="AI2204:AO2204"/>
    <mergeCell ref="B2205:G2205"/>
    <mergeCell ref="H2205:L2205"/>
    <mergeCell ref="M2205:P2205"/>
    <mergeCell ref="Q2205:V2205"/>
    <mergeCell ref="W2205:Z2205"/>
    <mergeCell ref="AA2205:AD2205"/>
    <mergeCell ref="AE2205:AH2205"/>
    <mergeCell ref="AI2205:AO2205"/>
    <mergeCell ref="B2200:G2200"/>
    <mergeCell ref="H2200:L2200"/>
    <mergeCell ref="M2200:P2200"/>
    <mergeCell ref="Q2200:V2200"/>
    <mergeCell ref="W2200:Z2200"/>
    <mergeCell ref="AA2200:AD2200"/>
    <mergeCell ref="AE2200:AH2200"/>
    <mergeCell ref="AI2200:AO2200"/>
    <mergeCell ref="B2201:G2201"/>
    <mergeCell ref="H2201:L2201"/>
    <mergeCell ref="M2201:P2201"/>
    <mergeCell ref="Q2201:V2201"/>
    <mergeCell ref="W2201:Z2201"/>
    <mergeCell ref="AA2201:AD2201"/>
    <mergeCell ref="AE2201:AH2201"/>
    <mergeCell ref="AI2201:AO2201"/>
    <mergeCell ref="B2202:G2202"/>
    <mergeCell ref="H2202:L2202"/>
    <mergeCell ref="M2202:P2202"/>
    <mergeCell ref="Q2202:V2202"/>
    <mergeCell ref="W2202:Z2202"/>
    <mergeCell ref="AA2202:AD2202"/>
    <mergeCell ref="AE2202:AH2202"/>
    <mergeCell ref="AI2202:AO2202"/>
    <mergeCell ref="B2209:G2209"/>
    <mergeCell ref="H2209:L2209"/>
    <mergeCell ref="M2209:P2209"/>
    <mergeCell ref="Q2209:V2209"/>
    <mergeCell ref="W2209:Z2209"/>
    <mergeCell ref="AA2209:AD2209"/>
    <mergeCell ref="AE2209:AH2209"/>
    <mergeCell ref="AI2209:AO2209"/>
    <mergeCell ref="B2210:G2210"/>
    <mergeCell ref="H2210:L2210"/>
    <mergeCell ref="M2210:P2210"/>
    <mergeCell ref="Q2210:V2210"/>
    <mergeCell ref="W2210:Z2210"/>
    <mergeCell ref="AA2210:AD2210"/>
    <mergeCell ref="AE2210:AH2210"/>
    <mergeCell ref="AI2210:AO2210"/>
    <mergeCell ref="B2211:G2211"/>
    <mergeCell ref="H2211:L2211"/>
    <mergeCell ref="M2211:P2211"/>
    <mergeCell ref="Q2211:V2211"/>
    <mergeCell ref="W2211:Z2211"/>
    <mergeCell ref="AA2211:AD2211"/>
    <mergeCell ref="AE2211:AH2211"/>
    <mergeCell ref="AI2211:AO2211"/>
    <mergeCell ref="B2206:G2206"/>
    <mergeCell ref="H2206:L2206"/>
    <mergeCell ref="M2206:P2206"/>
    <mergeCell ref="Q2206:V2206"/>
    <mergeCell ref="W2206:Z2206"/>
    <mergeCell ref="AA2206:AD2206"/>
    <mergeCell ref="AE2206:AH2206"/>
    <mergeCell ref="AI2206:AO2206"/>
    <mergeCell ref="B2207:G2207"/>
    <mergeCell ref="H2207:L2207"/>
    <mergeCell ref="M2207:P2207"/>
    <mergeCell ref="Q2207:V2207"/>
    <mergeCell ref="W2207:Z2207"/>
    <mergeCell ref="AA2207:AD2207"/>
    <mergeCell ref="AE2207:AH2207"/>
    <mergeCell ref="AI2207:AO2207"/>
    <mergeCell ref="B2208:G2208"/>
    <mergeCell ref="H2208:L2208"/>
    <mergeCell ref="M2208:P2208"/>
    <mergeCell ref="Q2208:V2208"/>
    <mergeCell ref="W2208:Z2208"/>
    <mergeCell ref="AA2208:AD2208"/>
    <mergeCell ref="AE2208:AH2208"/>
    <mergeCell ref="AI2208:AO2208"/>
    <mergeCell ref="B2215:G2215"/>
    <mergeCell ref="H2215:L2215"/>
    <mergeCell ref="M2215:P2215"/>
    <mergeCell ref="Q2215:V2215"/>
    <mergeCell ref="W2215:Z2215"/>
    <mergeCell ref="AA2215:AD2215"/>
    <mergeCell ref="AE2215:AH2215"/>
    <mergeCell ref="AI2215:AO2215"/>
    <mergeCell ref="B2216:G2216"/>
    <mergeCell ref="H2216:L2216"/>
    <mergeCell ref="M2216:P2216"/>
    <mergeCell ref="Q2216:V2216"/>
    <mergeCell ref="W2216:Z2216"/>
    <mergeCell ref="AA2216:AD2216"/>
    <mergeCell ref="AE2216:AH2216"/>
    <mergeCell ref="AI2216:AO2216"/>
    <mergeCell ref="B2217:G2217"/>
    <mergeCell ref="H2217:L2217"/>
    <mergeCell ref="M2217:P2217"/>
    <mergeCell ref="Q2217:V2217"/>
    <mergeCell ref="W2217:Z2217"/>
    <mergeCell ref="AA2217:AD2217"/>
    <mergeCell ref="AE2217:AH2217"/>
    <mergeCell ref="AI2217:AO2217"/>
    <mergeCell ref="B2212:G2212"/>
    <mergeCell ref="H2212:L2212"/>
    <mergeCell ref="M2212:P2212"/>
    <mergeCell ref="Q2212:V2212"/>
    <mergeCell ref="W2212:Z2212"/>
    <mergeCell ref="AA2212:AD2212"/>
    <mergeCell ref="AE2212:AH2212"/>
    <mergeCell ref="AI2212:AO2212"/>
    <mergeCell ref="B2213:G2213"/>
    <mergeCell ref="H2213:L2213"/>
    <mergeCell ref="M2213:P2213"/>
    <mergeCell ref="Q2213:V2213"/>
    <mergeCell ref="W2213:Z2213"/>
    <mergeCell ref="AA2213:AD2213"/>
    <mergeCell ref="AE2213:AH2213"/>
    <mergeCell ref="AI2213:AO2213"/>
    <mergeCell ref="B2214:G2214"/>
    <mergeCell ref="H2214:L2214"/>
    <mergeCell ref="M2214:P2214"/>
    <mergeCell ref="Q2214:V2214"/>
    <mergeCell ref="W2214:Z2214"/>
    <mergeCell ref="AA2214:AD2214"/>
    <mergeCell ref="AE2214:AH2214"/>
    <mergeCell ref="AI2214:AO2214"/>
    <mergeCell ref="B2221:G2221"/>
    <mergeCell ref="H2221:L2221"/>
    <mergeCell ref="M2221:P2221"/>
    <mergeCell ref="Q2221:V2221"/>
    <mergeCell ref="W2221:Z2221"/>
    <mergeCell ref="AA2221:AD2221"/>
    <mergeCell ref="AE2221:AH2221"/>
    <mergeCell ref="AI2221:AO2221"/>
    <mergeCell ref="B2222:G2222"/>
    <mergeCell ref="H2222:L2222"/>
    <mergeCell ref="M2222:P2222"/>
    <mergeCell ref="Q2222:V2222"/>
    <mergeCell ref="W2222:Z2222"/>
    <mergeCell ref="AA2222:AD2222"/>
    <mergeCell ref="AE2222:AH2222"/>
    <mergeCell ref="AI2222:AO2222"/>
    <mergeCell ref="B2223:G2223"/>
    <mergeCell ref="H2223:L2223"/>
    <mergeCell ref="M2223:P2223"/>
    <mergeCell ref="Q2223:V2223"/>
    <mergeCell ref="W2223:Z2223"/>
    <mergeCell ref="AA2223:AD2223"/>
    <mergeCell ref="AE2223:AH2223"/>
    <mergeCell ref="AI2223:AO2223"/>
    <mergeCell ref="B2218:G2218"/>
    <mergeCell ref="H2218:L2218"/>
    <mergeCell ref="M2218:P2218"/>
    <mergeCell ref="Q2218:V2218"/>
    <mergeCell ref="W2218:Z2218"/>
    <mergeCell ref="AA2218:AD2218"/>
    <mergeCell ref="AE2218:AH2218"/>
    <mergeCell ref="AI2218:AO2218"/>
    <mergeCell ref="B2219:G2219"/>
    <mergeCell ref="H2219:L2219"/>
    <mergeCell ref="M2219:P2219"/>
    <mergeCell ref="Q2219:V2219"/>
    <mergeCell ref="W2219:Z2219"/>
    <mergeCell ref="AA2219:AD2219"/>
    <mergeCell ref="AE2219:AH2219"/>
    <mergeCell ref="AI2219:AO2219"/>
    <mergeCell ref="B2220:G2220"/>
    <mergeCell ref="H2220:L2220"/>
    <mergeCell ref="M2220:P2220"/>
    <mergeCell ref="Q2220:V2220"/>
    <mergeCell ref="W2220:Z2220"/>
    <mergeCell ref="AA2220:AD2220"/>
    <mergeCell ref="AE2220:AH2220"/>
    <mergeCell ref="AI2220:AO2220"/>
    <mergeCell ref="B2227:G2227"/>
    <mergeCell ref="H2227:L2227"/>
    <mergeCell ref="M2227:P2227"/>
    <mergeCell ref="Q2227:V2227"/>
    <mergeCell ref="W2227:Z2227"/>
    <mergeCell ref="AA2227:AD2227"/>
    <mergeCell ref="AE2227:AH2227"/>
    <mergeCell ref="AI2227:AO2227"/>
    <mergeCell ref="B2228:G2228"/>
    <mergeCell ref="H2228:L2228"/>
    <mergeCell ref="M2228:P2228"/>
    <mergeCell ref="Q2228:V2228"/>
    <mergeCell ref="W2228:Z2228"/>
    <mergeCell ref="AA2228:AD2228"/>
    <mergeCell ref="AE2228:AH2228"/>
    <mergeCell ref="AI2228:AO2228"/>
    <mergeCell ref="B2229:G2229"/>
    <mergeCell ref="H2229:L2229"/>
    <mergeCell ref="M2229:P2229"/>
    <mergeCell ref="Q2229:V2229"/>
    <mergeCell ref="W2229:Z2229"/>
    <mergeCell ref="AA2229:AD2229"/>
    <mergeCell ref="AE2229:AH2229"/>
    <mergeCell ref="AI2229:AO2229"/>
    <mergeCell ref="B2224:G2224"/>
    <mergeCell ref="H2224:L2224"/>
    <mergeCell ref="M2224:P2224"/>
    <mergeCell ref="Q2224:V2224"/>
    <mergeCell ref="W2224:Z2224"/>
    <mergeCell ref="AA2224:AD2224"/>
    <mergeCell ref="AE2224:AH2224"/>
    <mergeCell ref="AI2224:AO2224"/>
    <mergeCell ref="B2225:G2225"/>
    <mergeCell ref="H2225:L2225"/>
    <mergeCell ref="M2225:P2225"/>
    <mergeCell ref="Q2225:V2225"/>
    <mergeCell ref="W2225:Z2225"/>
    <mergeCell ref="AA2225:AD2225"/>
    <mergeCell ref="AE2225:AH2225"/>
    <mergeCell ref="AI2225:AO2225"/>
    <mergeCell ref="B2226:G2226"/>
    <mergeCell ref="H2226:L2226"/>
    <mergeCell ref="M2226:P2226"/>
    <mergeCell ref="Q2226:V2226"/>
    <mergeCell ref="W2226:Z2226"/>
    <mergeCell ref="AA2226:AD2226"/>
    <mergeCell ref="AE2226:AH2226"/>
    <mergeCell ref="AI2226:AO2226"/>
    <mergeCell ref="B2233:G2233"/>
    <mergeCell ref="H2233:L2233"/>
    <mergeCell ref="M2233:P2233"/>
    <mergeCell ref="Q2233:V2233"/>
    <mergeCell ref="W2233:Z2233"/>
    <mergeCell ref="AA2233:AD2233"/>
    <mergeCell ref="AE2233:AH2233"/>
    <mergeCell ref="AI2233:AO2233"/>
    <mergeCell ref="B2234:G2234"/>
    <mergeCell ref="H2234:L2234"/>
    <mergeCell ref="M2234:P2234"/>
    <mergeCell ref="Q2234:V2234"/>
    <mergeCell ref="W2234:Z2234"/>
    <mergeCell ref="AA2234:AD2234"/>
    <mergeCell ref="AE2234:AH2234"/>
    <mergeCell ref="AI2234:AO2234"/>
    <mergeCell ref="B2235:G2235"/>
    <mergeCell ref="H2235:L2235"/>
    <mergeCell ref="M2235:P2235"/>
    <mergeCell ref="Q2235:V2235"/>
    <mergeCell ref="W2235:Z2235"/>
    <mergeCell ref="AA2235:AD2235"/>
    <mergeCell ref="AE2235:AH2235"/>
    <mergeCell ref="AI2235:AO2235"/>
    <mergeCell ref="B2230:G2230"/>
    <mergeCell ref="H2230:L2230"/>
    <mergeCell ref="M2230:P2230"/>
    <mergeCell ref="Q2230:V2230"/>
    <mergeCell ref="W2230:Z2230"/>
    <mergeCell ref="AA2230:AD2230"/>
    <mergeCell ref="AE2230:AH2230"/>
    <mergeCell ref="AI2230:AO2230"/>
    <mergeCell ref="B2231:G2231"/>
    <mergeCell ref="H2231:L2231"/>
    <mergeCell ref="M2231:P2231"/>
    <mergeCell ref="Q2231:V2231"/>
    <mergeCell ref="W2231:Z2231"/>
    <mergeCell ref="AA2231:AD2231"/>
    <mergeCell ref="AE2231:AH2231"/>
    <mergeCell ref="AI2231:AO2231"/>
    <mergeCell ref="B2232:G2232"/>
    <mergeCell ref="H2232:L2232"/>
    <mergeCell ref="M2232:P2232"/>
    <mergeCell ref="Q2232:V2232"/>
    <mergeCell ref="W2232:Z2232"/>
    <mergeCell ref="AA2232:AD2232"/>
    <mergeCell ref="AE2232:AH2232"/>
    <mergeCell ref="AI2232:AO2232"/>
    <mergeCell ref="B2239:G2239"/>
    <mergeCell ref="H2239:L2239"/>
    <mergeCell ref="M2239:P2239"/>
    <mergeCell ref="Q2239:V2239"/>
    <mergeCell ref="W2239:Z2239"/>
    <mergeCell ref="AA2239:AD2239"/>
    <mergeCell ref="AE2239:AH2239"/>
    <mergeCell ref="AI2239:AO2239"/>
    <mergeCell ref="B2240:G2240"/>
    <mergeCell ref="H2240:L2240"/>
    <mergeCell ref="M2240:P2240"/>
    <mergeCell ref="Q2240:V2240"/>
    <mergeCell ref="W2240:Z2240"/>
    <mergeCell ref="AA2240:AD2240"/>
    <mergeCell ref="AE2240:AH2240"/>
    <mergeCell ref="AI2240:AO2240"/>
    <mergeCell ref="B2241:G2241"/>
    <mergeCell ref="H2241:L2241"/>
    <mergeCell ref="M2241:P2241"/>
    <mergeCell ref="Q2241:V2241"/>
    <mergeCell ref="W2241:Z2241"/>
    <mergeCell ref="AA2241:AD2241"/>
    <mergeCell ref="AE2241:AH2241"/>
    <mergeCell ref="AI2241:AO2241"/>
    <mergeCell ref="B2236:G2236"/>
    <mergeCell ref="H2236:L2236"/>
    <mergeCell ref="M2236:P2236"/>
    <mergeCell ref="Q2236:V2236"/>
    <mergeCell ref="W2236:Z2236"/>
    <mergeCell ref="AA2236:AD2236"/>
    <mergeCell ref="AE2236:AH2236"/>
    <mergeCell ref="AI2236:AO2236"/>
    <mergeCell ref="B2237:G2237"/>
    <mergeCell ref="H2237:L2237"/>
    <mergeCell ref="M2237:P2237"/>
    <mergeCell ref="Q2237:V2237"/>
    <mergeCell ref="W2237:Z2237"/>
    <mergeCell ref="AA2237:AD2237"/>
    <mergeCell ref="AE2237:AH2237"/>
    <mergeCell ref="AI2237:AO2237"/>
    <mergeCell ref="B2238:G2238"/>
    <mergeCell ref="H2238:L2238"/>
    <mergeCell ref="M2238:P2238"/>
    <mergeCell ref="Q2238:V2238"/>
    <mergeCell ref="W2238:Z2238"/>
    <mergeCell ref="AA2238:AD2238"/>
    <mergeCell ref="AE2238:AH2238"/>
    <mergeCell ref="AI2238:AO2238"/>
    <mergeCell ref="B2245:G2245"/>
    <mergeCell ref="H2245:L2245"/>
    <mergeCell ref="M2245:P2245"/>
    <mergeCell ref="Q2245:V2245"/>
    <mergeCell ref="W2245:Z2245"/>
    <mergeCell ref="AA2245:AD2245"/>
    <mergeCell ref="AE2245:AH2245"/>
    <mergeCell ref="AI2245:AO2245"/>
    <mergeCell ref="B2246:G2246"/>
    <mergeCell ref="H2246:L2246"/>
    <mergeCell ref="M2246:P2246"/>
    <mergeCell ref="Q2246:V2246"/>
    <mergeCell ref="W2246:Z2246"/>
    <mergeCell ref="AA2246:AD2246"/>
    <mergeCell ref="AE2246:AH2246"/>
    <mergeCell ref="AI2246:AO2246"/>
    <mergeCell ref="B2247:G2247"/>
    <mergeCell ref="H2247:L2247"/>
    <mergeCell ref="M2247:P2247"/>
    <mergeCell ref="Q2247:V2247"/>
    <mergeCell ref="W2247:Z2247"/>
    <mergeCell ref="AA2247:AD2247"/>
    <mergeCell ref="AE2247:AH2247"/>
    <mergeCell ref="AI2247:AO2247"/>
    <mergeCell ref="B2242:G2242"/>
    <mergeCell ref="H2242:L2242"/>
    <mergeCell ref="M2242:P2242"/>
    <mergeCell ref="Q2242:V2242"/>
    <mergeCell ref="W2242:Z2242"/>
    <mergeCell ref="AA2242:AD2242"/>
    <mergeCell ref="AE2242:AH2242"/>
    <mergeCell ref="AI2242:AO2242"/>
    <mergeCell ref="B2243:G2243"/>
    <mergeCell ref="H2243:L2243"/>
    <mergeCell ref="M2243:P2243"/>
    <mergeCell ref="Q2243:V2243"/>
    <mergeCell ref="W2243:Z2243"/>
    <mergeCell ref="AA2243:AD2243"/>
    <mergeCell ref="AE2243:AH2243"/>
    <mergeCell ref="AI2243:AO2243"/>
    <mergeCell ref="B2244:G2244"/>
    <mergeCell ref="H2244:L2244"/>
    <mergeCell ref="M2244:P2244"/>
    <mergeCell ref="Q2244:V2244"/>
    <mergeCell ref="W2244:Z2244"/>
    <mergeCell ref="AA2244:AD2244"/>
    <mergeCell ref="AE2244:AH2244"/>
    <mergeCell ref="AI2244:AO2244"/>
    <mergeCell ref="B2251:G2251"/>
    <mergeCell ref="H2251:L2251"/>
    <mergeCell ref="M2251:P2251"/>
    <mergeCell ref="Q2251:V2251"/>
    <mergeCell ref="W2251:Z2251"/>
    <mergeCell ref="AA2251:AD2251"/>
    <mergeCell ref="AE2251:AH2251"/>
    <mergeCell ref="AI2251:AO2251"/>
    <mergeCell ref="B2252:G2252"/>
    <mergeCell ref="H2252:L2252"/>
    <mergeCell ref="M2252:P2252"/>
    <mergeCell ref="Q2252:V2252"/>
    <mergeCell ref="W2252:Z2252"/>
    <mergeCell ref="AA2252:AD2252"/>
    <mergeCell ref="AE2252:AH2252"/>
    <mergeCell ref="AI2252:AO2252"/>
    <mergeCell ref="B2253:G2253"/>
    <mergeCell ref="H2253:L2253"/>
    <mergeCell ref="M2253:P2253"/>
    <mergeCell ref="Q2253:V2253"/>
    <mergeCell ref="W2253:Z2253"/>
    <mergeCell ref="AA2253:AD2253"/>
    <mergeCell ref="AE2253:AH2253"/>
    <mergeCell ref="AI2253:AO2253"/>
    <mergeCell ref="B2248:G2248"/>
    <mergeCell ref="H2248:L2248"/>
    <mergeCell ref="M2248:P2248"/>
    <mergeCell ref="Q2248:V2248"/>
    <mergeCell ref="W2248:Z2248"/>
    <mergeCell ref="AA2248:AD2248"/>
    <mergeCell ref="AE2248:AH2248"/>
    <mergeCell ref="AI2248:AO2248"/>
    <mergeCell ref="B2249:G2249"/>
    <mergeCell ref="H2249:L2249"/>
    <mergeCell ref="M2249:P2249"/>
    <mergeCell ref="Q2249:V2249"/>
    <mergeCell ref="W2249:Z2249"/>
    <mergeCell ref="AA2249:AD2249"/>
    <mergeCell ref="AE2249:AH2249"/>
    <mergeCell ref="AI2249:AO2249"/>
    <mergeCell ref="B2250:G2250"/>
    <mergeCell ref="H2250:L2250"/>
    <mergeCell ref="M2250:P2250"/>
    <mergeCell ref="Q2250:V2250"/>
    <mergeCell ref="W2250:Z2250"/>
    <mergeCell ref="AA2250:AD2250"/>
    <mergeCell ref="AE2250:AH2250"/>
    <mergeCell ref="AI2250:AO2250"/>
    <mergeCell ref="B2257:G2257"/>
    <mergeCell ref="H2257:L2257"/>
    <mergeCell ref="M2257:P2257"/>
    <mergeCell ref="Q2257:V2257"/>
    <mergeCell ref="W2257:Z2257"/>
    <mergeCell ref="AA2257:AD2257"/>
    <mergeCell ref="AE2257:AH2257"/>
    <mergeCell ref="AI2257:AO2257"/>
    <mergeCell ref="B2258:G2258"/>
    <mergeCell ref="H2258:L2258"/>
    <mergeCell ref="M2258:P2258"/>
    <mergeCell ref="Q2258:V2258"/>
    <mergeCell ref="W2258:Z2258"/>
    <mergeCell ref="AA2258:AD2258"/>
    <mergeCell ref="AE2258:AH2258"/>
    <mergeCell ref="AI2258:AO2258"/>
    <mergeCell ref="B2259:G2259"/>
    <mergeCell ref="H2259:L2259"/>
    <mergeCell ref="M2259:P2259"/>
    <mergeCell ref="Q2259:V2259"/>
    <mergeCell ref="W2259:Z2259"/>
    <mergeCell ref="AA2259:AD2259"/>
    <mergeCell ref="AE2259:AH2259"/>
    <mergeCell ref="AI2259:AO2259"/>
    <mergeCell ref="B2254:G2254"/>
    <mergeCell ref="H2254:L2254"/>
    <mergeCell ref="M2254:P2254"/>
    <mergeCell ref="Q2254:V2254"/>
    <mergeCell ref="W2254:Z2254"/>
    <mergeCell ref="AA2254:AD2254"/>
    <mergeCell ref="AE2254:AH2254"/>
    <mergeCell ref="AI2254:AO2254"/>
    <mergeCell ref="B2255:G2255"/>
    <mergeCell ref="H2255:L2255"/>
    <mergeCell ref="M2255:P2255"/>
    <mergeCell ref="Q2255:V2255"/>
    <mergeCell ref="W2255:Z2255"/>
    <mergeCell ref="AA2255:AD2255"/>
    <mergeCell ref="AE2255:AH2255"/>
    <mergeCell ref="AI2255:AO2255"/>
    <mergeCell ref="B2256:G2256"/>
    <mergeCell ref="H2256:L2256"/>
    <mergeCell ref="M2256:P2256"/>
    <mergeCell ref="Q2256:V2256"/>
    <mergeCell ref="W2256:Z2256"/>
    <mergeCell ref="AA2256:AD2256"/>
    <mergeCell ref="AE2256:AH2256"/>
    <mergeCell ref="AI2256:AO2256"/>
    <mergeCell ref="B2263:G2263"/>
    <mergeCell ref="H2263:L2263"/>
    <mergeCell ref="M2263:P2263"/>
    <mergeCell ref="Q2263:V2263"/>
    <mergeCell ref="W2263:Z2263"/>
    <mergeCell ref="AA2263:AD2263"/>
    <mergeCell ref="AE2263:AH2263"/>
    <mergeCell ref="AI2263:AO2263"/>
    <mergeCell ref="B2264:G2264"/>
    <mergeCell ref="H2264:L2264"/>
    <mergeCell ref="M2264:P2264"/>
    <mergeCell ref="Q2264:V2264"/>
    <mergeCell ref="W2264:Z2264"/>
    <mergeCell ref="AA2264:AD2264"/>
    <mergeCell ref="AE2264:AH2264"/>
    <mergeCell ref="AI2264:AO2264"/>
    <mergeCell ref="B2265:G2265"/>
    <mergeCell ref="H2265:L2265"/>
    <mergeCell ref="M2265:P2265"/>
    <mergeCell ref="Q2265:V2265"/>
    <mergeCell ref="W2265:Z2265"/>
    <mergeCell ref="AA2265:AD2265"/>
    <mergeCell ref="AE2265:AH2265"/>
    <mergeCell ref="AI2265:AO2265"/>
    <mergeCell ref="B2260:G2260"/>
    <mergeCell ref="H2260:L2260"/>
    <mergeCell ref="M2260:P2260"/>
    <mergeCell ref="Q2260:V2260"/>
    <mergeCell ref="W2260:Z2260"/>
    <mergeCell ref="AA2260:AD2260"/>
    <mergeCell ref="AE2260:AH2260"/>
    <mergeCell ref="AI2260:AO2260"/>
    <mergeCell ref="B2261:G2261"/>
    <mergeCell ref="H2261:L2261"/>
    <mergeCell ref="M2261:P2261"/>
    <mergeCell ref="Q2261:V2261"/>
    <mergeCell ref="W2261:Z2261"/>
    <mergeCell ref="AA2261:AD2261"/>
    <mergeCell ref="AE2261:AH2261"/>
    <mergeCell ref="AI2261:AO2261"/>
    <mergeCell ref="B2262:G2262"/>
    <mergeCell ref="H2262:L2262"/>
    <mergeCell ref="M2262:P2262"/>
    <mergeCell ref="Q2262:V2262"/>
    <mergeCell ref="W2262:Z2262"/>
    <mergeCell ref="AA2262:AD2262"/>
    <mergeCell ref="AE2262:AH2262"/>
    <mergeCell ref="AI2262:AO2262"/>
    <mergeCell ref="B2269:G2269"/>
    <mergeCell ref="H2269:L2269"/>
    <mergeCell ref="M2269:P2269"/>
    <mergeCell ref="Q2269:V2269"/>
    <mergeCell ref="W2269:Z2269"/>
    <mergeCell ref="AA2269:AD2269"/>
    <mergeCell ref="AE2269:AH2269"/>
    <mergeCell ref="AI2269:AO2269"/>
    <mergeCell ref="B2270:G2270"/>
    <mergeCell ref="H2270:L2270"/>
    <mergeCell ref="M2270:P2270"/>
    <mergeCell ref="Q2270:V2270"/>
    <mergeCell ref="W2270:Z2270"/>
    <mergeCell ref="AA2270:AD2270"/>
    <mergeCell ref="AE2270:AH2270"/>
    <mergeCell ref="AI2270:AO2270"/>
    <mergeCell ref="B2271:G2271"/>
    <mergeCell ref="H2271:L2271"/>
    <mergeCell ref="M2271:P2271"/>
    <mergeCell ref="Q2271:V2271"/>
    <mergeCell ref="W2271:Z2271"/>
    <mergeCell ref="AA2271:AD2271"/>
    <mergeCell ref="AE2271:AH2271"/>
    <mergeCell ref="AI2271:AO2271"/>
    <mergeCell ref="B2266:G2266"/>
    <mergeCell ref="H2266:L2266"/>
    <mergeCell ref="M2266:P2266"/>
    <mergeCell ref="Q2266:V2266"/>
    <mergeCell ref="W2266:Z2266"/>
    <mergeCell ref="AA2266:AD2266"/>
    <mergeCell ref="AE2266:AH2266"/>
    <mergeCell ref="AI2266:AO2266"/>
    <mergeCell ref="B2267:G2267"/>
    <mergeCell ref="H2267:L2267"/>
    <mergeCell ref="M2267:P2267"/>
    <mergeCell ref="Q2267:V2267"/>
    <mergeCell ref="W2267:Z2267"/>
    <mergeCell ref="AA2267:AD2267"/>
    <mergeCell ref="AE2267:AH2267"/>
    <mergeCell ref="AI2267:AO2267"/>
    <mergeCell ref="B2268:G2268"/>
    <mergeCell ref="H2268:L2268"/>
    <mergeCell ref="M2268:P2268"/>
    <mergeCell ref="Q2268:V2268"/>
    <mergeCell ref="W2268:Z2268"/>
    <mergeCell ref="AA2268:AD2268"/>
    <mergeCell ref="AE2268:AH2268"/>
    <mergeCell ref="AI2268:AO2268"/>
    <mergeCell ref="B2275:G2275"/>
    <mergeCell ref="H2275:L2275"/>
    <mergeCell ref="M2275:P2275"/>
    <mergeCell ref="Q2275:V2275"/>
    <mergeCell ref="W2275:Z2275"/>
    <mergeCell ref="AA2275:AD2275"/>
    <mergeCell ref="AE2275:AH2275"/>
    <mergeCell ref="AI2275:AO2275"/>
    <mergeCell ref="B2276:G2276"/>
    <mergeCell ref="H2276:L2276"/>
    <mergeCell ref="M2276:P2276"/>
    <mergeCell ref="Q2276:V2276"/>
    <mergeCell ref="W2276:Z2276"/>
    <mergeCell ref="AA2276:AD2276"/>
    <mergeCell ref="AE2276:AH2276"/>
    <mergeCell ref="AI2276:AO2276"/>
    <mergeCell ref="B2277:G2277"/>
    <mergeCell ref="H2277:L2277"/>
    <mergeCell ref="M2277:P2277"/>
    <mergeCell ref="Q2277:V2277"/>
    <mergeCell ref="W2277:Z2277"/>
    <mergeCell ref="AA2277:AD2277"/>
    <mergeCell ref="AE2277:AH2277"/>
    <mergeCell ref="AI2277:AO2277"/>
    <mergeCell ref="B2272:G2272"/>
    <mergeCell ref="H2272:L2272"/>
    <mergeCell ref="M2272:P2272"/>
    <mergeCell ref="Q2272:V2272"/>
    <mergeCell ref="W2272:Z2272"/>
    <mergeCell ref="AA2272:AD2272"/>
    <mergeCell ref="AE2272:AH2272"/>
    <mergeCell ref="AI2272:AO2272"/>
    <mergeCell ref="B2273:G2273"/>
    <mergeCell ref="H2273:L2273"/>
    <mergeCell ref="M2273:P2273"/>
    <mergeCell ref="Q2273:V2273"/>
    <mergeCell ref="W2273:Z2273"/>
    <mergeCell ref="AA2273:AD2273"/>
    <mergeCell ref="AE2273:AH2273"/>
    <mergeCell ref="AI2273:AO2273"/>
    <mergeCell ref="B2274:G2274"/>
    <mergeCell ref="H2274:L2274"/>
    <mergeCell ref="M2274:P2274"/>
    <mergeCell ref="Q2274:V2274"/>
    <mergeCell ref="W2274:Z2274"/>
    <mergeCell ref="AA2274:AD2274"/>
    <mergeCell ref="AE2274:AH2274"/>
    <mergeCell ref="AI2274:AO2274"/>
    <mergeCell ref="B2281:G2281"/>
    <mergeCell ref="H2281:L2281"/>
    <mergeCell ref="M2281:P2281"/>
    <mergeCell ref="Q2281:V2281"/>
    <mergeCell ref="W2281:Z2281"/>
    <mergeCell ref="AA2281:AD2281"/>
    <mergeCell ref="AE2281:AH2281"/>
    <mergeCell ref="AI2281:AO2281"/>
    <mergeCell ref="B2282:G2282"/>
    <mergeCell ref="H2282:L2282"/>
    <mergeCell ref="M2282:P2282"/>
    <mergeCell ref="Q2282:V2282"/>
    <mergeCell ref="W2282:Z2282"/>
    <mergeCell ref="AA2282:AD2282"/>
    <mergeCell ref="AE2282:AH2282"/>
    <mergeCell ref="AI2282:AO2282"/>
    <mergeCell ref="B2283:G2283"/>
    <mergeCell ref="H2283:L2283"/>
    <mergeCell ref="M2283:P2283"/>
    <mergeCell ref="Q2283:V2283"/>
    <mergeCell ref="W2283:Z2283"/>
    <mergeCell ref="AA2283:AD2283"/>
    <mergeCell ref="AE2283:AH2283"/>
    <mergeCell ref="AI2283:AO2283"/>
    <mergeCell ref="B2278:G2278"/>
    <mergeCell ref="H2278:L2278"/>
    <mergeCell ref="M2278:P2278"/>
    <mergeCell ref="Q2278:V2278"/>
    <mergeCell ref="W2278:Z2278"/>
    <mergeCell ref="AA2278:AD2278"/>
    <mergeCell ref="AE2278:AH2278"/>
    <mergeCell ref="AI2278:AO2278"/>
    <mergeCell ref="B2279:G2279"/>
    <mergeCell ref="H2279:L2279"/>
    <mergeCell ref="M2279:P2279"/>
    <mergeCell ref="Q2279:V2279"/>
    <mergeCell ref="W2279:Z2279"/>
    <mergeCell ref="AA2279:AD2279"/>
    <mergeCell ref="AE2279:AH2279"/>
    <mergeCell ref="AI2279:AO2279"/>
    <mergeCell ref="B2280:G2280"/>
    <mergeCell ref="H2280:L2280"/>
    <mergeCell ref="M2280:P2280"/>
    <mergeCell ref="Q2280:V2280"/>
    <mergeCell ref="W2280:Z2280"/>
    <mergeCell ref="AA2280:AD2280"/>
    <mergeCell ref="AE2280:AH2280"/>
    <mergeCell ref="AI2280:AO2280"/>
    <mergeCell ref="B2287:G2287"/>
    <mergeCell ref="H2287:L2287"/>
    <mergeCell ref="M2287:P2287"/>
    <mergeCell ref="Q2287:V2287"/>
    <mergeCell ref="W2287:Z2287"/>
    <mergeCell ref="AA2287:AD2287"/>
    <mergeCell ref="AE2287:AH2287"/>
    <mergeCell ref="AI2287:AO2287"/>
    <mergeCell ref="B2288:G2288"/>
    <mergeCell ref="H2288:L2288"/>
    <mergeCell ref="M2288:P2288"/>
    <mergeCell ref="Q2288:V2288"/>
    <mergeCell ref="W2288:Z2288"/>
    <mergeCell ref="AA2288:AD2288"/>
    <mergeCell ref="AE2288:AH2288"/>
    <mergeCell ref="AI2288:AO2288"/>
    <mergeCell ref="B2289:G2289"/>
    <mergeCell ref="H2289:L2289"/>
    <mergeCell ref="M2289:P2289"/>
    <mergeCell ref="Q2289:V2289"/>
    <mergeCell ref="W2289:Z2289"/>
    <mergeCell ref="AA2289:AD2289"/>
    <mergeCell ref="AE2289:AH2289"/>
    <mergeCell ref="AI2289:AO2289"/>
    <mergeCell ref="B2284:G2284"/>
    <mergeCell ref="H2284:L2284"/>
    <mergeCell ref="M2284:P2284"/>
    <mergeCell ref="Q2284:V2284"/>
    <mergeCell ref="W2284:Z2284"/>
    <mergeCell ref="AA2284:AD2284"/>
    <mergeCell ref="AE2284:AH2284"/>
    <mergeCell ref="AI2284:AO2284"/>
    <mergeCell ref="B2285:G2285"/>
    <mergeCell ref="H2285:L2285"/>
    <mergeCell ref="M2285:P2285"/>
    <mergeCell ref="Q2285:V2285"/>
    <mergeCell ref="W2285:Z2285"/>
    <mergeCell ref="AA2285:AD2285"/>
    <mergeCell ref="AE2285:AH2285"/>
    <mergeCell ref="AI2285:AO2285"/>
    <mergeCell ref="B2286:G2286"/>
    <mergeCell ref="H2286:L2286"/>
    <mergeCell ref="M2286:P2286"/>
    <mergeCell ref="Q2286:V2286"/>
    <mergeCell ref="W2286:Z2286"/>
    <mergeCell ref="AA2286:AD2286"/>
    <mergeCell ref="AE2286:AH2286"/>
    <mergeCell ref="AI2286:AO2286"/>
    <mergeCell ref="B2293:G2293"/>
    <mergeCell ref="H2293:L2293"/>
    <mergeCell ref="M2293:P2293"/>
    <mergeCell ref="Q2293:V2293"/>
    <mergeCell ref="W2293:Z2293"/>
    <mergeCell ref="AA2293:AD2293"/>
    <mergeCell ref="AE2293:AH2293"/>
    <mergeCell ref="AI2293:AO2293"/>
    <mergeCell ref="B2294:G2294"/>
    <mergeCell ref="H2294:L2294"/>
    <mergeCell ref="M2294:P2294"/>
    <mergeCell ref="Q2294:V2294"/>
    <mergeCell ref="W2294:Z2294"/>
    <mergeCell ref="AA2294:AD2294"/>
    <mergeCell ref="AE2294:AH2294"/>
    <mergeCell ref="AI2294:AO2294"/>
    <mergeCell ref="B2295:G2295"/>
    <mergeCell ref="H2295:L2295"/>
    <mergeCell ref="M2295:P2295"/>
    <mergeCell ref="Q2295:V2295"/>
    <mergeCell ref="W2295:Z2295"/>
    <mergeCell ref="AA2295:AD2295"/>
    <mergeCell ref="AE2295:AH2295"/>
    <mergeCell ref="AI2295:AO2295"/>
    <mergeCell ref="B2290:G2290"/>
    <mergeCell ref="H2290:L2290"/>
    <mergeCell ref="M2290:P2290"/>
    <mergeCell ref="Q2290:V2290"/>
    <mergeCell ref="W2290:Z2290"/>
    <mergeCell ref="AA2290:AD2290"/>
    <mergeCell ref="AE2290:AH2290"/>
    <mergeCell ref="AI2290:AO2290"/>
    <mergeCell ref="B2291:G2291"/>
    <mergeCell ref="H2291:L2291"/>
    <mergeCell ref="M2291:P2291"/>
    <mergeCell ref="Q2291:V2291"/>
    <mergeCell ref="W2291:Z2291"/>
    <mergeCell ref="AA2291:AD2291"/>
    <mergeCell ref="AE2291:AH2291"/>
    <mergeCell ref="AI2291:AO2291"/>
    <mergeCell ref="B2292:G2292"/>
    <mergeCell ref="H2292:L2292"/>
    <mergeCell ref="M2292:P2292"/>
    <mergeCell ref="Q2292:V2292"/>
    <mergeCell ref="W2292:Z2292"/>
    <mergeCell ref="AA2292:AD2292"/>
    <mergeCell ref="AE2292:AH2292"/>
    <mergeCell ref="AI2292:AO2292"/>
    <mergeCell ref="B2299:G2299"/>
    <mergeCell ref="H2299:L2299"/>
    <mergeCell ref="M2299:P2299"/>
    <mergeCell ref="Q2299:V2299"/>
    <mergeCell ref="W2299:Z2299"/>
    <mergeCell ref="AA2299:AD2299"/>
    <mergeCell ref="AE2299:AH2299"/>
    <mergeCell ref="AI2299:AO2299"/>
    <mergeCell ref="B2300:G2300"/>
    <mergeCell ref="H2300:L2300"/>
    <mergeCell ref="M2300:P2300"/>
    <mergeCell ref="Q2300:V2300"/>
    <mergeCell ref="W2300:Z2300"/>
    <mergeCell ref="AA2300:AD2300"/>
    <mergeCell ref="AE2300:AH2300"/>
    <mergeCell ref="AI2300:AO2300"/>
    <mergeCell ref="B2301:G2301"/>
    <mergeCell ref="H2301:L2301"/>
    <mergeCell ref="M2301:P2301"/>
    <mergeCell ref="Q2301:V2301"/>
    <mergeCell ref="W2301:Z2301"/>
    <mergeCell ref="AA2301:AD2301"/>
    <mergeCell ref="AE2301:AH2301"/>
    <mergeCell ref="AI2301:AO2301"/>
    <mergeCell ref="B2296:G2296"/>
    <mergeCell ref="H2296:L2296"/>
    <mergeCell ref="M2296:P2296"/>
    <mergeCell ref="Q2296:V2296"/>
    <mergeCell ref="W2296:Z2296"/>
    <mergeCell ref="AA2296:AD2296"/>
    <mergeCell ref="AE2296:AH2296"/>
    <mergeCell ref="AI2296:AO2296"/>
    <mergeCell ref="B2297:G2297"/>
    <mergeCell ref="H2297:L2297"/>
    <mergeCell ref="M2297:P2297"/>
    <mergeCell ref="Q2297:V2297"/>
    <mergeCell ref="W2297:Z2297"/>
    <mergeCell ref="AA2297:AD2297"/>
    <mergeCell ref="AE2297:AH2297"/>
    <mergeCell ref="AI2297:AO2297"/>
    <mergeCell ref="B2298:G2298"/>
    <mergeCell ref="H2298:L2298"/>
    <mergeCell ref="M2298:P2298"/>
    <mergeCell ref="Q2298:V2298"/>
    <mergeCell ref="W2298:Z2298"/>
    <mergeCell ref="AA2298:AD2298"/>
    <mergeCell ref="AE2298:AH2298"/>
    <mergeCell ref="AI2298:AO2298"/>
    <mergeCell ref="B2305:G2305"/>
    <mergeCell ref="H2305:L2305"/>
    <mergeCell ref="M2305:P2305"/>
    <mergeCell ref="Q2305:V2305"/>
    <mergeCell ref="W2305:Z2305"/>
    <mergeCell ref="AA2305:AD2305"/>
    <mergeCell ref="AE2305:AH2305"/>
    <mergeCell ref="AI2305:AO2305"/>
    <mergeCell ref="B2306:G2306"/>
    <mergeCell ref="H2306:L2306"/>
    <mergeCell ref="M2306:P2306"/>
    <mergeCell ref="Q2306:V2306"/>
    <mergeCell ref="W2306:Z2306"/>
    <mergeCell ref="AA2306:AD2306"/>
    <mergeCell ref="AE2306:AH2306"/>
    <mergeCell ref="AI2306:AO2306"/>
    <mergeCell ref="B2307:G2307"/>
    <mergeCell ref="H2307:L2307"/>
    <mergeCell ref="M2307:P2307"/>
    <mergeCell ref="Q2307:V2307"/>
    <mergeCell ref="W2307:Z2307"/>
    <mergeCell ref="AA2307:AD2307"/>
    <mergeCell ref="AE2307:AH2307"/>
    <mergeCell ref="AI2307:AO2307"/>
    <mergeCell ref="B2302:G2302"/>
    <mergeCell ref="H2302:L2302"/>
    <mergeCell ref="M2302:P2302"/>
    <mergeCell ref="Q2302:V2302"/>
    <mergeCell ref="W2302:Z2302"/>
    <mergeCell ref="AA2302:AD2302"/>
    <mergeCell ref="AE2302:AH2302"/>
    <mergeCell ref="AI2302:AO2302"/>
    <mergeCell ref="B2303:G2303"/>
    <mergeCell ref="H2303:L2303"/>
    <mergeCell ref="M2303:P2303"/>
    <mergeCell ref="Q2303:V2303"/>
    <mergeCell ref="W2303:Z2303"/>
    <mergeCell ref="AA2303:AD2303"/>
    <mergeCell ref="AE2303:AH2303"/>
    <mergeCell ref="AI2303:AO2303"/>
    <mergeCell ref="B2304:G2304"/>
    <mergeCell ref="H2304:L2304"/>
    <mergeCell ref="M2304:P2304"/>
    <mergeCell ref="Q2304:V2304"/>
    <mergeCell ref="W2304:Z2304"/>
    <mergeCell ref="AA2304:AD2304"/>
    <mergeCell ref="AE2304:AH2304"/>
    <mergeCell ref="AI2304:AO2304"/>
    <mergeCell ref="B2311:G2311"/>
    <mergeCell ref="H2311:L2311"/>
    <mergeCell ref="M2311:P2311"/>
    <mergeCell ref="Q2311:V2311"/>
    <mergeCell ref="W2311:Z2311"/>
    <mergeCell ref="AA2311:AD2311"/>
    <mergeCell ref="AE2311:AH2311"/>
    <mergeCell ref="AI2311:AO2311"/>
    <mergeCell ref="B2312:G2312"/>
    <mergeCell ref="H2312:L2312"/>
    <mergeCell ref="M2312:P2312"/>
    <mergeCell ref="Q2312:V2312"/>
    <mergeCell ref="W2312:Z2312"/>
    <mergeCell ref="AA2312:AD2312"/>
    <mergeCell ref="AE2312:AH2312"/>
    <mergeCell ref="AI2312:AO2312"/>
    <mergeCell ref="B2313:G2313"/>
    <mergeCell ref="H2313:L2313"/>
    <mergeCell ref="M2313:P2313"/>
    <mergeCell ref="Q2313:V2313"/>
    <mergeCell ref="W2313:Z2313"/>
    <mergeCell ref="AA2313:AD2313"/>
    <mergeCell ref="AE2313:AH2313"/>
    <mergeCell ref="AI2313:AO2313"/>
    <mergeCell ref="B2308:G2308"/>
    <mergeCell ref="H2308:L2308"/>
    <mergeCell ref="M2308:P2308"/>
    <mergeCell ref="Q2308:V2308"/>
    <mergeCell ref="W2308:Z2308"/>
    <mergeCell ref="AA2308:AD2308"/>
    <mergeCell ref="AE2308:AH2308"/>
    <mergeCell ref="AI2308:AO2308"/>
    <mergeCell ref="B2309:G2309"/>
    <mergeCell ref="H2309:L2309"/>
    <mergeCell ref="M2309:P2309"/>
    <mergeCell ref="Q2309:V2309"/>
    <mergeCell ref="W2309:Z2309"/>
    <mergeCell ref="AA2309:AD2309"/>
    <mergeCell ref="AE2309:AH2309"/>
    <mergeCell ref="AI2309:AO2309"/>
    <mergeCell ref="B2310:G2310"/>
    <mergeCell ref="H2310:L2310"/>
    <mergeCell ref="M2310:P2310"/>
    <mergeCell ref="Q2310:V2310"/>
    <mergeCell ref="W2310:Z2310"/>
    <mergeCell ref="AA2310:AD2310"/>
    <mergeCell ref="AE2310:AH2310"/>
    <mergeCell ref="AI2310:AO2310"/>
    <mergeCell ref="B2317:G2317"/>
    <mergeCell ref="H2317:L2317"/>
    <mergeCell ref="M2317:P2317"/>
    <mergeCell ref="Q2317:V2317"/>
    <mergeCell ref="W2317:Z2317"/>
    <mergeCell ref="AA2317:AD2317"/>
    <mergeCell ref="AE2317:AH2317"/>
    <mergeCell ref="AI2317:AO2317"/>
    <mergeCell ref="B2318:G2318"/>
    <mergeCell ref="H2318:L2318"/>
    <mergeCell ref="M2318:P2318"/>
    <mergeCell ref="Q2318:V2318"/>
    <mergeCell ref="W2318:Z2318"/>
    <mergeCell ref="AA2318:AD2318"/>
    <mergeCell ref="AE2318:AH2318"/>
    <mergeCell ref="AI2318:AO2318"/>
    <mergeCell ref="B2319:G2319"/>
    <mergeCell ref="H2319:L2319"/>
    <mergeCell ref="M2319:P2319"/>
    <mergeCell ref="Q2319:V2319"/>
    <mergeCell ref="W2319:Z2319"/>
    <mergeCell ref="AA2319:AD2319"/>
    <mergeCell ref="AE2319:AH2319"/>
    <mergeCell ref="AI2319:AO2319"/>
    <mergeCell ref="B2314:G2314"/>
    <mergeCell ref="H2314:L2314"/>
    <mergeCell ref="M2314:P2314"/>
    <mergeCell ref="Q2314:V2314"/>
    <mergeCell ref="W2314:Z2314"/>
    <mergeCell ref="AA2314:AD2314"/>
    <mergeCell ref="AE2314:AH2314"/>
    <mergeCell ref="AI2314:AO2314"/>
    <mergeCell ref="B2315:G2315"/>
    <mergeCell ref="H2315:L2315"/>
    <mergeCell ref="M2315:P2315"/>
    <mergeCell ref="Q2315:V2315"/>
    <mergeCell ref="W2315:Z2315"/>
    <mergeCell ref="AA2315:AD2315"/>
    <mergeCell ref="AE2315:AH2315"/>
    <mergeCell ref="AI2315:AO2315"/>
    <mergeCell ref="B2316:G2316"/>
    <mergeCell ref="H2316:L2316"/>
    <mergeCell ref="M2316:P2316"/>
    <mergeCell ref="Q2316:V2316"/>
    <mergeCell ref="W2316:Z2316"/>
    <mergeCell ref="AA2316:AD2316"/>
    <mergeCell ref="AE2316:AH2316"/>
    <mergeCell ref="AI2316:AO2316"/>
    <mergeCell ref="B2323:G2323"/>
    <mergeCell ref="H2323:L2323"/>
    <mergeCell ref="M2323:P2323"/>
    <mergeCell ref="Q2323:V2323"/>
    <mergeCell ref="W2323:Z2323"/>
    <mergeCell ref="AA2323:AD2323"/>
    <mergeCell ref="AE2323:AH2323"/>
    <mergeCell ref="AI2323:AO2323"/>
    <mergeCell ref="B2324:G2324"/>
    <mergeCell ref="H2324:L2324"/>
    <mergeCell ref="M2324:P2324"/>
    <mergeCell ref="Q2324:V2324"/>
    <mergeCell ref="W2324:Z2324"/>
    <mergeCell ref="AA2324:AD2324"/>
    <mergeCell ref="AE2324:AH2324"/>
    <mergeCell ref="AI2324:AO2324"/>
    <mergeCell ref="B2325:G2325"/>
    <mergeCell ref="H2325:L2325"/>
    <mergeCell ref="M2325:P2325"/>
    <mergeCell ref="Q2325:V2325"/>
    <mergeCell ref="W2325:Z2325"/>
    <mergeCell ref="AA2325:AD2325"/>
    <mergeCell ref="AE2325:AH2325"/>
    <mergeCell ref="AI2325:AO2325"/>
    <mergeCell ref="B2320:G2320"/>
    <mergeCell ref="H2320:L2320"/>
    <mergeCell ref="M2320:P2320"/>
    <mergeCell ref="Q2320:V2320"/>
    <mergeCell ref="W2320:Z2320"/>
    <mergeCell ref="AA2320:AD2320"/>
    <mergeCell ref="AE2320:AH2320"/>
    <mergeCell ref="AI2320:AO2320"/>
    <mergeCell ref="B2321:G2321"/>
    <mergeCell ref="H2321:L2321"/>
    <mergeCell ref="M2321:P2321"/>
    <mergeCell ref="Q2321:V2321"/>
    <mergeCell ref="W2321:Z2321"/>
    <mergeCell ref="AA2321:AD2321"/>
    <mergeCell ref="AE2321:AH2321"/>
    <mergeCell ref="AI2321:AO2321"/>
    <mergeCell ref="B2322:G2322"/>
    <mergeCell ref="H2322:L2322"/>
    <mergeCell ref="M2322:P2322"/>
    <mergeCell ref="Q2322:V2322"/>
    <mergeCell ref="W2322:Z2322"/>
    <mergeCell ref="AA2322:AD2322"/>
    <mergeCell ref="AE2322:AH2322"/>
    <mergeCell ref="AI2322:AO2322"/>
    <mergeCell ref="B2329:G2329"/>
    <mergeCell ref="H2329:L2329"/>
    <mergeCell ref="M2329:P2329"/>
    <mergeCell ref="Q2329:V2329"/>
    <mergeCell ref="W2329:Z2329"/>
    <mergeCell ref="AA2329:AD2329"/>
    <mergeCell ref="AE2329:AH2329"/>
    <mergeCell ref="AI2329:AO2329"/>
    <mergeCell ref="B2330:G2330"/>
    <mergeCell ref="H2330:L2330"/>
    <mergeCell ref="M2330:P2330"/>
    <mergeCell ref="Q2330:V2330"/>
    <mergeCell ref="W2330:Z2330"/>
    <mergeCell ref="AA2330:AD2330"/>
    <mergeCell ref="AE2330:AH2330"/>
    <mergeCell ref="AI2330:AO2330"/>
    <mergeCell ref="B2331:G2331"/>
    <mergeCell ref="H2331:L2331"/>
    <mergeCell ref="M2331:P2331"/>
    <mergeCell ref="Q2331:V2331"/>
    <mergeCell ref="W2331:Z2331"/>
    <mergeCell ref="AA2331:AD2331"/>
    <mergeCell ref="AE2331:AH2331"/>
    <mergeCell ref="AI2331:AO2331"/>
    <mergeCell ref="B2326:G2326"/>
    <mergeCell ref="H2326:L2326"/>
    <mergeCell ref="M2326:P2326"/>
    <mergeCell ref="Q2326:V2326"/>
    <mergeCell ref="W2326:Z2326"/>
    <mergeCell ref="AA2326:AD2326"/>
    <mergeCell ref="AE2326:AH2326"/>
    <mergeCell ref="AI2326:AO2326"/>
    <mergeCell ref="B2327:G2327"/>
    <mergeCell ref="H2327:L2327"/>
    <mergeCell ref="M2327:P2327"/>
    <mergeCell ref="Q2327:V2327"/>
    <mergeCell ref="W2327:Z2327"/>
    <mergeCell ref="AA2327:AD2327"/>
    <mergeCell ref="AE2327:AH2327"/>
    <mergeCell ref="AI2327:AO2327"/>
    <mergeCell ref="B2328:G2328"/>
    <mergeCell ref="H2328:L2328"/>
    <mergeCell ref="M2328:P2328"/>
    <mergeCell ref="Q2328:V2328"/>
    <mergeCell ref="W2328:Z2328"/>
    <mergeCell ref="AA2328:AD2328"/>
    <mergeCell ref="AE2328:AH2328"/>
    <mergeCell ref="AI2328:AO2328"/>
    <mergeCell ref="B2335:G2335"/>
    <mergeCell ref="H2335:L2335"/>
    <mergeCell ref="M2335:P2335"/>
    <mergeCell ref="Q2335:V2335"/>
    <mergeCell ref="W2335:Z2335"/>
    <mergeCell ref="AA2335:AD2335"/>
    <mergeCell ref="AE2335:AH2335"/>
    <mergeCell ref="AI2335:AO2335"/>
    <mergeCell ref="B2336:G2336"/>
    <mergeCell ref="H2336:L2336"/>
    <mergeCell ref="M2336:P2336"/>
    <mergeCell ref="Q2336:V2336"/>
    <mergeCell ref="W2336:Z2336"/>
    <mergeCell ref="AA2336:AD2336"/>
    <mergeCell ref="AE2336:AH2336"/>
    <mergeCell ref="AI2336:AO2336"/>
    <mergeCell ref="B2337:G2337"/>
    <mergeCell ref="H2337:L2337"/>
    <mergeCell ref="M2337:P2337"/>
    <mergeCell ref="Q2337:V2337"/>
    <mergeCell ref="W2337:Z2337"/>
    <mergeCell ref="AA2337:AD2337"/>
    <mergeCell ref="AE2337:AH2337"/>
    <mergeCell ref="AI2337:AO2337"/>
    <mergeCell ref="B2332:G2332"/>
    <mergeCell ref="H2332:L2332"/>
    <mergeCell ref="M2332:P2332"/>
    <mergeCell ref="Q2332:V2332"/>
    <mergeCell ref="W2332:Z2332"/>
    <mergeCell ref="AA2332:AD2332"/>
    <mergeCell ref="AE2332:AH2332"/>
    <mergeCell ref="AI2332:AO2332"/>
    <mergeCell ref="B2333:G2333"/>
    <mergeCell ref="H2333:L2333"/>
    <mergeCell ref="M2333:P2333"/>
    <mergeCell ref="Q2333:V2333"/>
    <mergeCell ref="W2333:Z2333"/>
    <mergeCell ref="AA2333:AD2333"/>
    <mergeCell ref="AE2333:AH2333"/>
    <mergeCell ref="AI2333:AO2333"/>
    <mergeCell ref="B2334:G2334"/>
    <mergeCell ref="H2334:L2334"/>
    <mergeCell ref="M2334:P2334"/>
    <mergeCell ref="Q2334:V2334"/>
    <mergeCell ref="W2334:Z2334"/>
    <mergeCell ref="AA2334:AD2334"/>
    <mergeCell ref="AE2334:AH2334"/>
    <mergeCell ref="AI2334:AO2334"/>
    <mergeCell ref="B2341:G2341"/>
    <mergeCell ref="H2341:L2341"/>
    <mergeCell ref="M2341:P2341"/>
    <mergeCell ref="Q2341:V2341"/>
    <mergeCell ref="W2341:Z2341"/>
    <mergeCell ref="AA2341:AD2341"/>
    <mergeCell ref="AE2341:AH2341"/>
    <mergeCell ref="AI2341:AO2341"/>
    <mergeCell ref="B2342:G2342"/>
    <mergeCell ref="H2342:L2342"/>
    <mergeCell ref="M2342:P2342"/>
    <mergeCell ref="Q2342:V2342"/>
    <mergeCell ref="W2342:Z2342"/>
    <mergeCell ref="AA2342:AD2342"/>
    <mergeCell ref="AE2342:AH2342"/>
    <mergeCell ref="AI2342:AO2342"/>
    <mergeCell ref="B2343:G2343"/>
    <mergeCell ref="H2343:L2343"/>
    <mergeCell ref="M2343:P2343"/>
    <mergeCell ref="Q2343:V2343"/>
    <mergeCell ref="W2343:Z2343"/>
    <mergeCell ref="AA2343:AD2343"/>
    <mergeCell ref="AE2343:AH2343"/>
    <mergeCell ref="AI2343:AO2343"/>
    <mergeCell ref="B2338:G2338"/>
    <mergeCell ref="H2338:L2338"/>
    <mergeCell ref="M2338:P2338"/>
    <mergeCell ref="Q2338:V2338"/>
    <mergeCell ref="W2338:Z2338"/>
    <mergeCell ref="AA2338:AD2338"/>
    <mergeCell ref="AE2338:AH2338"/>
    <mergeCell ref="AI2338:AO2338"/>
    <mergeCell ref="B2339:G2339"/>
    <mergeCell ref="H2339:L2339"/>
    <mergeCell ref="M2339:P2339"/>
    <mergeCell ref="Q2339:V2339"/>
    <mergeCell ref="W2339:Z2339"/>
    <mergeCell ref="AA2339:AD2339"/>
    <mergeCell ref="AE2339:AH2339"/>
    <mergeCell ref="AI2339:AO2339"/>
    <mergeCell ref="B2340:G2340"/>
    <mergeCell ref="H2340:L2340"/>
    <mergeCell ref="M2340:P2340"/>
    <mergeCell ref="Q2340:V2340"/>
    <mergeCell ref="W2340:Z2340"/>
    <mergeCell ref="AA2340:AD2340"/>
    <mergeCell ref="AE2340:AH2340"/>
    <mergeCell ref="AI2340:AO2340"/>
    <mergeCell ref="B2347:G2347"/>
    <mergeCell ref="H2347:L2347"/>
    <mergeCell ref="M2347:P2347"/>
    <mergeCell ref="Q2347:V2347"/>
    <mergeCell ref="W2347:Z2347"/>
    <mergeCell ref="AA2347:AD2347"/>
    <mergeCell ref="AE2347:AH2347"/>
    <mergeCell ref="AI2347:AO2347"/>
    <mergeCell ref="B2348:G2348"/>
    <mergeCell ref="H2348:L2348"/>
    <mergeCell ref="M2348:P2348"/>
    <mergeCell ref="Q2348:V2348"/>
    <mergeCell ref="W2348:Z2348"/>
    <mergeCell ref="AA2348:AD2348"/>
    <mergeCell ref="AE2348:AH2348"/>
    <mergeCell ref="AI2348:AO2348"/>
    <mergeCell ref="B2349:G2349"/>
    <mergeCell ref="H2349:L2349"/>
    <mergeCell ref="M2349:P2349"/>
    <mergeCell ref="Q2349:V2349"/>
    <mergeCell ref="W2349:Z2349"/>
    <mergeCell ref="AA2349:AD2349"/>
    <mergeCell ref="AE2349:AH2349"/>
    <mergeCell ref="AI2349:AO2349"/>
    <mergeCell ref="B2344:G2344"/>
    <mergeCell ref="H2344:L2344"/>
    <mergeCell ref="M2344:P2344"/>
    <mergeCell ref="Q2344:V2344"/>
    <mergeCell ref="W2344:Z2344"/>
    <mergeCell ref="AA2344:AD2344"/>
    <mergeCell ref="AE2344:AH2344"/>
    <mergeCell ref="AI2344:AO2344"/>
    <mergeCell ref="B2345:G2345"/>
    <mergeCell ref="H2345:L2345"/>
    <mergeCell ref="M2345:P2345"/>
    <mergeCell ref="Q2345:V2345"/>
    <mergeCell ref="W2345:Z2345"/>
    <mergeCell ref="AA2345:AD2345"/>
    <mergeCell ref="AE2345:AH2345"/>
    <mergeCell ref="AI2345:AO2345"/>
    <mergeCell ref="B2346:G2346"/>
    <mergeCell ref="H2346:L2346"/>
    <mergeCell ref="M2346:P2346"/>
    <mergeCell ref="Q2346:V2346"/>
    <mergeCell ref="W2346:Z2346"/>
    <mergeCell ref="AA2346:AD2346"/>
    <mergeCell ref="AE2346:AH2346"/>
    <mergeCell ref="AI2346:AO2346"/>
    <mergeCell ref="B2353:G2353"/>
    <mergeCell ref="H2353:L2353"/>
    <mergeCell ref="M2353:P2353"/>
    <mergeCell ref="Q2353:V2353"/>
    <mergeCell ref="W2353:Z2353"/>
    <mergeCell ref="AA2353:AD2353"/>
    <mergeCell ref="AE2353:AH2353"/>
    <mergeCell ref="AI2353:AO2353"/>
    <mergeCell ref="B2354:G2354"/>
    <mergeCell ref="H2354:L2354"/>
    <mergeCell ref="M2354:P2354"/>
    <mergeCell ref="Q2354:V2354"/>
    <mergeCell ref="W2354:Z2354"/>
    <mergeCell ref="AA2354:AD2354"/>
    <mergeCell ref="AE2354:AH2354"/>
    <mergeCell ref="AI2354:AO2354"/>
    <mergeCell ref="B2350:G2350"/>
    <mergeCell ref="H2350:L2350"/>
    <mergeCell ref="M2350:P2350"/>
    <mergeCell ref="Q2350:V2350"/>
    <mergeCell ref="W2350:Z2350"/>
    <mergeCell ref="AA2350:AD2350"/>
    <mergeCell ref="AE2350:AH2350"/>
    <mergeCell ref="AI2350:AO2350"/>
    <mergeCell ref="B2351:G2351"/>
    <mergeCell ref="H2351:L2351"/>
    <mergeCell ref="M2351:P2351"/>
    <mergeCell ref="Q2351:V2351"/>
    <mergeCell ref="W2351:Z2351"/>
    <mergeCell ref="AA2351:AD2351"/>
    <mergeCell ref="AE2351:AH2351"/>
    <mergeCell ref="AI2351:AO2351"/>
    <mergeCell ref="B2352:G2352"/>
    <mergeCell ref="H2352:L2352"/>
    <mergeCell ref="M2352:P2352"/>
    <mergeCell ref="Q2352:V2352"/>
    <mergeCell ref="W2352:Z2352"/>
    <mergeCell ref="AA2352:AD2352"/>
    <mergeCell ref="AE2352:AH2352"/>
    <mergeCell ref="AI2352:AO2352"/>
    <mergeCell ref="S168:W168"/>
    <mergeCell ref="X168:AM168"/>
    <mergeCell ref="B169:R169"/>
    <mergeCell ref="S169:W169"/>
    <mergeCell ref="X169:AM169"/>
    <mergeCell ref="B170:R170"/>
    <mergeCell ref="S170:W170"/>
    <mergeCell ref="X170:AM170"/>
    <mergeCell ref="B171:R171"/>
    <mergeCell ref="S171:W171"/>
    <mergeCell ref="X171:AM171"/>
    <mergeCell ref="B172:R172"/>
    <mergeCell ref="S172:W172"/>
    <mergeCell ref="X172:AM172"/>
    <mergeCell ref="B173:R173"/>
    <mergeCell ref="S173:W173"/>
    <mergeCell ref="X173:AM173"/>
    <mergeCell ref="B174:R174"/>
    <mergeCell ref="S174:W174"/>
    <mergeCell ref="X174:AM174"/>
    <mergeCell ref="B175:R175"/>
    <mergeCell ref="S175:W175"/>
    <mergeCell ref="X175:AM175"/>
    <mergeCell ref="B233:G233"/>
    <mergeCell ref="H233:J233"/>
    <mergeCell ref="K233:N233"/>
    <mergeCell ref="O233:AF233"/>
    <mergeCell ref="AG233:AM233"/>
    <mergeCell ref="O195:AF195"/>
    <mergeCell ref="AG195:AM195"/>
    <mergeCell ref="B194:G194"/>
    <mergeCell ref="H194:J194"/>
    <mergeCell ref="B186:G186"/>
    <mergeCell ref="H186:J186"/>
    <mergeCell ref="K186:N186"/>
    <mergeCell ref="K190:N190"/>
    <mergeCell ref="B187:G187"/>
    <mergeCell ref="H187:J187"/>
    <mergeCell ref="K187:N187"/>
    <mergeCell ref="B185:G185"/>
    <mergeCell ref="H185:J185"/>
    <mergeCell ref="K219:N219"/>
    <mergeCell ref="B218:G218"/>
    <mergeCell ref="H218:J218"/>
    <mergeCell ref="K218:N218"/>
    <mergeCell ref="AG210:AM210"/>
    <mergeCell ref="O211:AF211"/>
    <mergeCell ref="AG211:AM211"/>
    <mergeCell ref="O212:AF212"/>
    <mergeCell ref="AG212:AM212"/>
    <mergeCell ref="O213:AF213"/>
    <mergeCell ref="AG213:AM213"/>
    <mergeCell ref="B211:G211"/>
    <mergeCell ref="H211:J211"/>
    <mergeCell ref="K211:N211"/>
    <mergeCell ref="B210:G210"/>
    <mergeCell ref="B183:G183"/>
    <mergeCell ref="H183:J183"/>
    <mergeCell ref="K183:N183"/>
    <mergeCell ref="K194:N194"/>
    <mergeCell ref="B193:G193"/>
    <mergeCell ref="H193:J193"/>
    <mergeCell ref="K193:N193"/>
    <mergeCell ref="B192:G192"/>
    <mergeCell ref="H192:J192"/>
    <mergeCell ref="K192:N192"/>
    <mergeCell ref="H188:J188"/>
    <mergeCell ref="K188:N188"/>
    <mergeCell ref="B191:G191"/>
    <mergeCell ref="H191:J191"/>
    <mergeCell ref="K191:N191"/>
    <mergeCell ref="B190:G190"/>
    <mergeCell ref="O215:AF215"/>
    <mergeCell ref="AG215:AM215"/>
    <mergeCell ref="O216:AF216"/>
    <mergeCell ref="AG216:AM216"/>
    <mergeCell ref="O217:AF217"/>
    <mergeCell ref="AG217:AM217"/>
    <mergeCell ref="O218:AF218"/>
    <mergeCell ref="AG218:AM218"/>
    <mergeCell ref="O219:AF219"/>
    <mergeCell ref="AG219:AM219"/>
    <mergeCell ref="O220:AF220"/>
    <mergeCell ref="B201:G201"/>
    <mergeCell ref="H201:J201"/>
    <mergeCell ref="K201:N201"/>
    <mergeCell ref="H210:J210"/>
    <mergeCell ref="K210:N210"/>
    <mergeCell ref="B209:G209"/>
    <mergeCell ref="O210:AF210"/>
    <mergeCell ref="H205:J205"/>
    <mergeCell ref="K205:N205"/>
    <mergeCell ref="B204:G204"/>
    <mergeCell ref="H204:J204"/>
    <mergeCell ref="K204:N204"/>
    <mergeCell ref="B203:G203"/>
    <mergeCell ref="H203:J203"/>
    <mergeCell ref="K189:N189"/>
    <mergeCell ref="AG214:AM214"/>
    <mergeCell ref="B207:G207"/>
    <mergeCell ref="H207:J207"/>
    <mergeCell ref="O214:AF214"/>
    <mergeCell ref="B217:G217"/>
    <mergeCell ref="H217:J217"/>
    <mergeCell ref="K217:N217"/>
    <mergeCell ref="B216:G216"/>
    <mergeCell ref="H216:J216"/>
    <mergeCell ref="K216:N216"/>
    <mergeCell ref="B215:G215"/>
    <mergeCell ref="H215:J215"/>
    <mergeCell ref="K215:N215"/>
    <mergeCell ref="K248:N248"/>
    <mergeCell ref="O248:AF248"/>
    <mergeCell ref="AG248:AM248"/>
    <mergeCell ref="B249:G249"/>
    <mergeCell ref="H249:J249"/>
    <mergeCell ref="K249:N249"/>
    <mergeCell ref="O249:AF249"/>
    <mergeCell ref="AG249:AM249"/>
    <mergeCell ref="B250:G250"/>
    <mergeCell ref="H250:J250"/>
    <mergeCell ref="K250:N250"/>
    <mergeCell ref="O250:AF250"/>
    <mergeCell ref="AG250:AM250"/>
    <mergeCell ref="B251:G251"/>
    <mergeCell ref="H251:J251"/>
    <mergeCell ref="K251:N251"/>
    <mergeCell ref="O251:AF251"/>
    <mergeCell ref="AG251:AM251"/>
    <mergeCell ref="B252:G252"/>
    <mergeCell ref="H252:J252"/>
    <mergeCell ref="K252:N252"/>
    <mergeCell ref="O252:AF252"/>
    <mergeCell ref="AG252:AM252"/>
    <mergeCell ref="B253:G253"/>
    <mergeCell ref="H253:J253"/>
    <mergeCell ref="K253:N253"/>
    <mergeCell ref="O253:AF253"/>
    <mergeCell ref="AG253:AM253"/>
    <mergeCell ref="B254:G254"/>
    <mergeCell ref="H254:J254"/>
    <mergeCell ref="K254:N254"/>
    <mergeCell ref="O254:AF254"/>
    <mergeCell ref="AG254:AM254"/>
    <mergeCell ref="B255:G255"/>
    <mergeCell ref="H255:J255"/>
    <mergeCell ref="K255:N255"/>
    <mergeCell ref="O255:AF255"/>
    <mergeCell ref="AG255:AM255"/>
    <mergeCell ref="B256:G256"/>
    <mergeCell ref="H256:J256"/>
    <mergeCell ref="K256:N256"/>
    <mergeCell ref="O256:AF256"/>
    <mergeCell ref="AG256:AM256"/>
    <mergeCell ref="B257:G257"/>
    <mergeCell ref="H257:J257"/>
    <mergeCell ref="K257:N257"/>
    <mergeCell ref="O257:AF257"/>
    <mergeCell ref="AG257:AM257"/>
    <mergeCell ref="B258:G258"/>
    <mergeCell ref="H258:J258"/>
    <mergeCell ref="K258:N258"/>
    <mergeCell ref="O258:AF258"/>
    <mergeCell ref="AG258:AM258"/>
    <mergeCell ref="B259:G259"/>
    <mergeCell ref="H259:J259"/>
    <mergeCell ref="K259:N259"/>
    <mergeCell ref="O259:AF259"/>
    <mergeCell ref="AG259:AM259"/>
    <mergeCell ref="B260:G260"/>
    <mergeCell ref="H260:J260"/>
    <mergeCell ref="K260:N260"/>
    <mergeCell ref="O260:AF260"/>
    <mergeCell ref="AG260:AM260"/>
    <mergeCell ref="B261:G261"/>
    <mergeCell ref="H261:J261"/>
    <mergeCell ref="K261:N261"/>
    <mergeCell ref="O261:AF261"/>
    <mergeCell ref="AG261:AM261"/>
    <mergeCell ref="B262:G262"/>
    <mergeCell ref="H262:J262"/>
    <mergeCell ref="K262:N262"/>
    <mergeCell ref="O262:AF262"/>
    <mergeCell ref="AG262:AM262"/>
    <mergeCell ref="AG276:AM276"/>
    <mergeCell ref="B263:G263"/>
    <mergeCell ref="H263:J263"/>
    <mergeCell ref="K263:N263"/>
    <mergeCell ref="O263:AF263"/>
    <mergeCell ref="AG263:AM263"/>
    <mergeCell ref="B264:G264"/>
    <mergeCell ref="H264:J264"/>
    <mergeCell ref="K264:N264"/>
    <mergeCell ref="O264:AF264"/>
    <mergeCell ref="AG264:AM264"/>
    <mergeCell ref="B265:G265"/>
    <mergeCell ref="H265:J265"/>
    <mergeCell ref="K265:N265"/>
    <mergeCell ref="O265:AF265"/>
    <mergeCell ref="AG265:AM265"/>
    <mergeCell ref="B266:G266"/>
    <mergeCell ref="H266:J266"/>
    <mergeCell ref="K266:N266"/>
    <mergeCell ref="O266:AF266"/>
    <mergeCell ref="AG266:AM266"/>
    <mergeCell ref="B267:G267"/>
    <mergeCell ref="H267:J267"/>
    <mergeCell ref="K267:N267"/>
    <mergeCell ref="O267:AF267"/>
    <mergeCell ref="AG267:AM267"/>
    <mergeCell ref="B268:G268"/>
    <mergeCell ref="H268:J268"/>
    <mergeCell ref="K268:N268"/>
    <mergeCell ref="O268:AF268"/>
    <mergeCell ref="AG268:AM268"/>
    <mergeCell ref="B269:G269"/>
    <mergeCell ref="H269:J269"/>
    <mergeCell ref="K269:N269"/>
    <mergeCell ref="O269:AF269"/>
    <mergeCell ref="AG269:AM269"/>
    <mergeCell ref="B270:G270"/>
    <mergeCell ref="H270:J270"/>
    <mergeCell ref="K270:N270"/>
    <mergeCell ref="O270:AF270"/>
    <mergeCell ref="AG270:AM270"/>
    <mergeCell ref="B271:G271"/>
    <mergeCell ref="H271:J271"/>
    <mergeCell ref="K271:N271"/>
    <mergeCell ref="O271:AF271"/>
    <mergeCell ref="AG271:AM271"/>
    <mergeCell ref="B272:G272"/>
    <mergeCell ref="H272:J272"/>
    <mergeCell ref="K272:N272"/>
    <mergeCell ref="O272:AF272"/>
    <mergeCell ref="AG272:AM272"/>
    <mergeCell ref="B273:G273"/>
    <mergeCell ref="H273:J273"/>
    <mergeCell ref="K273:N273"/>
    <mergeCell ref="O273:AF273"/>
    <mergeCell ref="AG273:AM273"/>
    <mergeCell ref="B274:G274"/>
    <mergeCell ref="H274:J274"/>
    <mergeCell ref="K274:N274"/>
    <mergeCell ref="O274:AF274"/>
    <mergeCell ref="AG274:AM274"/>
    <mergeCell ref="B275:G275"/>
    <mergeCell ref="H275:J275"/>
    <mergeCell ref="K275:N275"/>
    <mergeCell ref="O275:AF275"/>
    <mergeCell ref="AG275:AM275"/>
    <mergeCell ref="B276:G276"/>
    <mergeCell ref="H276:J276"/>
    <mergeCell ref="K276:N276"/>
    <mergeCell ref="O276:AF276"/>
    <mergeCell ref="AK347:AM347"/>
    <mergeCell ref="B348:AF348"/>
    <mergeCell ref="AG348:AJ348"/>
    <mergeCell ref="AK348:AM348"/>
    <mergeCell ref="B277:G277"/>
    <mergeCell ref="H277:J277"/>
    <mergeCell ref="K277:N277"/>
    <mergeCell ref="O277:AF277"/>
    <mergeCell ref="AG277:AM277"/>
    <mergeCell ref="B278:G278"/>
    <mergeCell ref="H278:J278"/>
    <mergeCell ref="K278:N278"/>
    <mergeCell ref="O278:AF278"/>
    <mergeCell ref="AG278:AM278"/>
    <mergeCell ref="B279:G279"/>
    <mergeCell ref="H279:J279"/>
    <mergeCell ref="K279:N279"/>
    <mergeCell ref="O279:AF279"/>
    <mergeCell ref="AG279:AM279"/>
    <mergeCell ref="B280:G280"/>
    <mergeCell ref="H280:J280"/>
    <mergeCell ref="K280:N280"/>
    <mergeCell ref="O280:AF280"/>
    <mergeCell ref="AG280:AM280"/>
    <mergeCell ref="B281:G281"/>
    <mergeCell ref="H281:J281"/>
    <mergeCell ref="K281:N281"/>
    <mergeCell ref="O281:AF281"/>
    <mergeCell ref="AG281:AM281"/>
    <mergeCell ref="B282:G282"/>
    <mergeCell ref="H282:J282"/>
    <mergeCell ref="K282:N282"/>
    <mergeCell ref="O282:AF282"/>
    <mergeCell ref="AG282:AM282"/>
    <mergeCell ref="B290:AF290"/>
    <mergeCell ref="AG317:AJ317"/>
    <mergeCell ref="AK317:AM317"/>
    <mergeCell ref="AG318:AJ318"/>
    <mergeCell ref="AK318:AM318"/>
    <mergeCell ref="AG319:AJ319"/>
    <mergeCell ref="AK319:AM319"/>
    <mergeCell ref="AG320:AJ320"/>
    <mergeCell ref="AK320:AM320"/>
    <mergeCell ref="B318:AF318"/>
    <mergeCell ref="AG293:AJ293"/>
    <mergeCell ref="AK293:AM293"/>
    <mergeCell ref="AG294:AJ294"/>
    <mergeCell ref="AK294:AM294"/>
    <mergeCell ref="AG295:AJ295"/>
    <mergeCell ref="AK295:AM295"/>
    <mergeCell ref="AG296:AJ296"/>
    <mergeCell ref="AG286:AJ286"/>
    <mergeCell ref="AK286:AM286"/>
    <mergeCell ref="AG312:AJ312"/>
    <mergeCell ref="AK312:AM312"/>
    <mergeCell ref="AG305:AJ305"/>
    <mergeCell ref="AK305:AM305"/>
    <mergeCell ref="AG306:AJ306"/>
    <mergeCell ref="AK306:AM306"/>
    <mergeCell ref="AG307:AJ307"/>
    <mergeCell ref="B319:AF319"/>
    <mergeCell ref="B320:AF320"/>
    <mergeCell ref="B321:AF321"/>
    <mergeCell ref="B322:AF322"/>
    <mergeCell ref="B323:AF323"/>
    <mergeCell ref="B324:AF324"/>
    <mergeCell ref="B325:AF325"/>
    <mergeCell ref="B326:AF326"/>
    <mergeCell ref="AG321:AJ321"/>
    <mergeCell ref="AK321:AM321"/>
    <mergeCell ref="AG322:AJ322"/>
    <mergeCell ref="AK322:AM322"/>
    <mergeCell ref="B349:AF349"/>
    <mergeCell ref="AG349:AJ349"/>
    <mergeCell ref="AK349:AM349"/>
    <mergeCell ref="B350:AF350"/>
    <mergeCell ref="AG350:AJ350"/>
    <mergeCell ref="AK350:AM350"/>
    <mergeCell ref="B338:AF338"/>
    <mergeCell ref="AG338:AJ338"/>
    <mergeCell ref="AK338:AM338"/>
    <mergeCell ref="B339:AF339"/>
    <mergeCell ref="AG339:AJ339"/>
    <mergeCell ref="AK339:AM339"/>
    <mergeCell ref="B340:AF340"/>
    <mergeCell ref="AG340:AJ340"/>
    <mergeCell ref="AK340:AM340"/>
    <mergeCell ref="B341:AF341"/>
    <mergeCell ref="AG341:AJ341"/>
    <mergeCell ref="AK341:AM341"/>
    <mergeCell ref="B342:AF342"/>
    <mergeCell ref="AG342:AJ342"/>
    <mergeCell ref="AK342:AM342"/>
    <mergeCell ref="B343:AF343"/>
    <mergeCell ref="AG343:AJ343"/>
    <mergeCell ref="AK343:AM343"/>
    <mergeCell ref="B344:AF344"/>
    <mergeCell ref="AG344:AJ344"/>
    <mergeCell ref="AK344:AM344"/>
    <mergeCell ref="B345:AF345"/>
    <mergeCell ref="AG345:AJ345"/>
    <mergeCell ref="AK345:AM345"/>
    <mergeCell ref="B346:AF346"/>
    <mergeCell ref="AG346:AJ346"/>
    <mergeCell ref="AK346:AM346"/>
    <mergeCell ref="B347:AF347"/>
    <mergeCell ref="AG347:AJ347"/>
    <mergeCell ref="AG323:AJ323"/>
    <mergeCell ref="AK323:AM323"/>
    <mergeCell ref="AG324:AJ324"/>
    <mergeCell ref="AK324:AM324"/>
    <mergeCell ref="B333:AF333"/>
    <mergeCell ref="B334:AF334"/>
    <mergeCell ref="B335:AF335"/>
    <mergeCell ref="B336:AF336"/>
    <mergeCell ref="B337:AF337"/>
    <mergeCell ref="AG337:AJ337"/>
    <mergeCell ref="B351:AF351"/>
    <mergeCell ref="AG351:AJ351"/>
    <mergeCell ref="AK351:AM351"/>
    <mergeCell ref="B352:AF352"/>
    <mergeCell ref="AG352:AJ352"/>
    <mergeCell ref="AK352:AM352"/>
    <mergeCell ref="B353:AF353"/>
    <mergeCell ref="AG353:AJ353"/>
    <mergeCell ref="AK353:AM353"/>
    <mergeCell ref="B354:AF354"/>
    <mergeCell ref="AG354:AJ354"/>
    <mergeCell ref="AK354:AM354"/>
    <mergeCell ref="B355:AF355"/>
    <mergeCell ref="AG355:AJ355"/>
    <mergeCell ref="AK355:AM355"/>
    <mergeCell ref="B356:AF356"/>
    <mergeCell ref="AG356:AJ356"/>
    <mergeCell ref="AK356:AM356"/>
    <mergeCell ref="B357:AF357"/>
    <mergeCell ref="AG357:AJ357"/>
    <mergeCell ref="AK357:AM357"/>
    <mergeCell ref="B358:AF358"/>
    <mergeCell ref="AG358:AJ358"/>
    <mergeCell ref="AK358:AM358"/>
    <mergeCell ref="B359:AF359"/>
    <mergeCell ref="AG359:AJ359"/>
    <mergeCell ref="AK359:AM359"/>
    <mergeCell ref="B360:AF360"/>
    <mergeCell ref="AG360:AJ360"/>
    <mergeCell ref="AK360:AM360"/>
    <mergeCell ref="B361:AF361"/>
    <mergeCell ref="AG361:AJ361"/>
    <mergeCell ref="AK361:AM361"/>
    <mergeCell ref="B362:AF362"/>
    <mergeCell ref="AG362:AJ362"/>
    <mergeCell ref="AK362:AM362"/>
    <mergeCell ref="B363:AF363"/>
    <mergeCell ref="AG363:AJ363"/>
    <mergeCell ref="AK363:AM363"/>
    <mergeCell ref="B364:AF364"/>
    <mergeCell ref="AG364:AJ364"/>
    <mergeCell ref="AK364:AM364"/>
    <mergeCell ref="B365:AF365"/>
    <mergeCell ref="AG365:AJ365"/>
    <mergeCell ref="AK365:AM365"/>
    <mergeCell ref="B366:AF366"/>
    <mergeCell ref="AG366:AJ366"/>
    <mergeCell ref="AK366:AM366"/>
    <mergeCell ref="B367:AF367"/>
    <mergeCell ref="AG367:AJ367"/>
    <mergeCell ref="AK367:AM367"/>
    <mergeCell ref="B368:AF368"/>
    <mergeCell ref="AG368:AJ368"/>
    <mergeCell ref="AK368:AM368"/>
    <mergeCell ref="B369:AF369"/>
    <mergeCell ref="AG369:AJ369"/>
    <mergeCell ref="AK369:AM369"/>
    <mergeCell ref="B370:AF370"/>
    <mergeCell ref="AG370:AJ370"/>
    <mergeCell ref="AK370:AM370"/>
    <mergeCell ref="B371:AF371"/>
    <mergeCell ref="AG371:AJ371"/>
    <mergeCell ref="AK371:AM371"/>
    <mergeCell ref="B372:AF372"/>
    <mergeCell ref="AG372:AJ372"/>
    <mergeCell ref="AK372:AM372"/>
    <mergeCell ref="B373:AF373"/>
    <mergeCell ref="AG373:AJ373"/>
    <mergeCell ref="AK373:AM373"/>
    <mergeCell ref="B374:AF374"/>
    <mergeCell ref="AG374:AJ374"/>
    <mergeCell ref="AK374:AM374"/>
    <mergeCell ref="B375:AF375"/>
    <mergeCell ref="AG375:AJ375"/>
    <mergeCell ref="AK375:AM375"/>
    <mergeCell ref="B376:AF376"/>
    <mergeCell ref="AG376:AJ376"/>
    <mergeCell ref="AK376:AM376"/>
    <mergeCell ref="B377:AF377"/>
    <mergeCell ref="AG377:AJ377"/>
    <mergeCell ref="AK377:AM377"/>
    <mergeCell ref="B378:AF378"/>
    <mergeCell ref="AG378:AJ378"/>
    <mergeCell ref="AK378:AM378"/>
    <mergeCell ref="B379:AF379"/>
    <mergeCell ref="AG379:AJ379"/>
    <mergeCell ref="AK379:AM379"/>
    <mergeCell ref="B380:AF380"/>
    <mergeCell ref="AG380:AJ380"/>
    <mergeCell ref="AK380:AM380"/>
    <mergeCell ref="B381:AF381"/>
    <mergeCell ref="AG381:AJ381"/>
    <mergeCell ref="AK381:AM381"/>
    <mergeCell ref="B382:AF382"/>
    <mergeCell ref="AG382:AJ382"/>
    <mergeCell ref="AK382:AM382"/>
    <mergeCell ref="B383:AF383"/>
    <mergeCell ref="AG383:AJ383"/>
    <mergeCell ref="AK383:AM383"/>
    <mergeCell ref="B384:AF384"/>
    <mergeCell ref="AG384:AJ384"/>
    <mergeCell ref="AK384:AM384"/>
    <mergeCell ref="B385:AF385"/>
    <mergeCell ref="AG385:AJ385"/>
    <mergeCell ref="AK385:AM385"/>
    <mergeCell ref="B386:AF386"/>
    <mergeCell ref="AG386:AJ386"/>
    <mergeCell ref="AK386:AM386"/>
    <mergeCell ref="B387:AF387"/>
    <mergeCell ref="AG387:AJ387"/>
    <mergeCell ref="AK387:AM387"/>
    <mergeCell ref="B616:H616"/>
    <mergeCell ref="I616:M616"/>
    <mergeCell ref="N616:S616"/>
    <mergeCell ref="T616:X616"/>
    <mergeCell ref="Y616:AC616"/>
    <mergeCell ref="AD616:AF616"/>
    <mergeCell ref="AG616:AI616"/>
    <mergeCell ref="AJ616:AM616"/>
    <mergeCell ref="B617:H617"/>
    <mergeCell ref="I617:M617"/>
    <mergeCell ref="N617:S617"/>
    <mergeCell ref="T617:X617"/>
    <mergeCell ref="Y617:AC617"/>
    <mergeCell ref="AD617:AF617"/>
    <mergeCell ref="AG617:AI617"/>
    <mergeCell ref="AJ617:AM617"/>
    <mergeCell ref="AD394:AF394"/>
    <mergeCell ref="AG394:AI394"/>
    <mergeCell ref="B398:H398"/>
    <mergeCell ref="I398:M398"/>
    <mergeCell ref="N398:S398"/>
    <mergeCell ref="T398:X398"/>
    <mergeCell ref="Y398:AC398"/>
    <mergeCell ref="AD398:AF398"/>
    <mergeCell ref="AG398:AI398"/>
    <mergeCell ref="AJ398:AM398"/>
    <mergeCell ref="N397:S397"/>
    <mergeCell ref="T397:X397"/>
    <mergeCell ref="Y397:AC397"/>
    <mergeCell ref="AD397:AF397"/>
    <mergeCell ref="AG395:AI395"/>
    <mergeCell ref="AJ395:AM395"/>
    <mergeCell ref="B396:H396"/>
    <mergeCell ref="AG399:AI399"/>
    <mergeCell ref="AJ399:AM399"/>
    <mergeCell ref="B400:H400"/>
    <mergeCell ref="I400:M400"/>
    <mergeCell ref="N400:S400"/>
    <mergeCell ref="T400:X400"/>
    <mergeCell ref="Y400:AC400"/>
    <mergeCell ref="AD400:AF400"/>
    <mergeCell ref="AG400:AI400"/>
    <mergeCell ref="AJ400:AM400"/>
    <mergeCell ref="B399:H399"/>
    <mergeCell ref="I399:M399"/>
    <mergeCell ref="N399:S399"/>
    <mergeCell ref="T399:X399"/>
    <mergeCell ref="Y399:AC399"/>
    <mergeCell ref="AD399:AF399"/>
    <mergeCell ref="I396:M396"/>
    <mergeCell ref="N396:S396"/>
    <mergeCell ref="T396:X396"/>
    <mergeCell ref="AG622:AI622"/>
    <mergeCell ref="AJ622:AM622"/>
    <mergeCell ref="B623:H623"/>
    <mergeCell ref="I623:M623"/>
    <mergeCell ref="N623:S623"/>
    <mergeCell ref="T623:X623"/>
    <mergeCell ref="Y623:AC623"/>
    <mergeCell ref="AD623:AF623"/>
    <mergeCell ref="AG623:AI623"/>
    <mergeCell ref="AJ623:AM623"/>
    <mergeCell ref="B624:H624"/>
    <mergeCell ref="I624:M624"/>
    <mergeCell ref="N624:S624"/>
    <mergeCell ref="T624:X624"/>
    <mergeCell ref="Y624:AC624"/>
    <mergeCell ref="AD624:AF624"/>
    <mergeCell ref="AG624:AI624"/>
    <mergeCell ref="AJ624:AM624"/>
    <mergeCell ref="B625:H625"/>
    <mergeCell ref="I625:M625"/>
    <mergeCell ref="N625:S625"/>
    <mergeCell ref="T625:X625"/>
    <mergeCell ref="Y625:AC625"/>
    <mergeCell ref="AD625:AF625"/>
    <mergeCell ref="AG625:AI625"/>
    <mergeCell ref="AJ625:AM625"/>
    <mergeCell ref="B626:H626"/>
    <mergeCell ref="I626:M626"/>
    <mergeCell ref="N626:S626"/>
    <mergeCell ref="T626:X626"/>
    <mergeCell ref="Y626:AC626"/>
    <mergeCell ref="AD626:AF626"/>
    <mergeCell ref="AG626:AI626"/>
    <mergeCell ref="AJ626:AM626"/>
    <mergeCell ref="B627:H627"/>
    <mergeCell ref="I627:M627"/>
    <mergeCell ref="N627:S627"/>
    <mergeCell ref="T627:X627"/>
    <mergeCell ref="Y627:AC627"/>
    <mergeCell ref="AD627:AF627"/>
    <mergeCell ref="AG627:AI627"/>
    <mergeCell ref="AJ627:AM627"/>
    <mergeCell ref="B628:H628"/>
    <mergeCell ref="I628:M628"/>
    <mergeCell ref="N628:S628"/>
    <mergeCell ref="T628:X628"/>
    <mergeCell ref="Y628:AC628"/>
    <mergeCell ref="AD628:AF628"/>
    <mergeCell ref="AG628:AI628"/>
    <mergeCell ref="AJ628:AM628"/>
    <mergeCell ref="B629:H629"/>
    <mergeCell ref="I629:M629"/>
    <mergeCell ref="N629:S629"/>
    <mergeCell ref="T629:X629"/>
    <mergeCell ref="Y629:AC629"/>
    <mergeCell ref="AD629:AF629"/>
    <mergeCell ref="AG629:AI629"/>
    <mergeCell ref="AJ629:AM629"/>
    <mergeCell ref="B630:H630"/>
    <mergeCell ref="I630:M630"/>
    <mergeCell ref="N630:S630"/>
    <mergeCell ref="T630:X630"/>
    <mergeCell ref="Y630:AC630"/>
    <mergeCell ref="AD630:AF630"/>
    <mergeCell ref="AG630:AI630"/>
    <mergeCell ref="AJ630:AM630"/>
    <mergeCell ref="B631:H631"/>
    <mergeCell ref="I631:M631"/>
    <mergeCell ref="N631:S631"/>
    <mergeCell ref="T631:X631"/>
    <mergeCell ref="Y631:AC631"/>
    <mergeCell ref="AD631:AF631"/>
    <mergeCell ref="AG631:AI631"/>
    <mergeCell ref="AJ631:AM631"/>
    <mergeCell ref="B632:H632"/>
    <mergeCell ref="I632:M632"/>
    <mergeCell ref="N632:S632"/>
    <mergeCell ref="T632:X632"/>
    <mergeCell ref="Y632:AC632"/>
    <mergeCell ref="AD632:AF632"/>
    <mergeCell ref="AG632:AI632"/>
    <mergeCell ref="AJ632:AM632"/>
    <mergeCell ref="B633:H633"/>
    <mergeCell ref="I633:M633"/>
    <mergeCell ref="N633:S633"/>
    <mergeCell ref="T633:X633"/>
    <mergeCell ref="Y633:AC633"/>
    <mergeCell ref="AD633:AF633"/>
    <mergeCell ref="AG633:AI633"/>
    <mergeCell ref="AJ633:AM633"/>
    <mergeCell ref="B634:H634"/>
    <mergeCell ref="I634:M634"/>
    <mergeCell ref="N634:S634"/>
    <mergeCell ref="T634:X634"/>
    <mergeCell ref="Y634:AC634"/>
    <mergeCell ref="AD634:AF634"/>
    <mergeCell ref="AG634:AI634"/>
    <mergeCell ref="AJ634:AM634"/>
    <mergeCell ref="B635:H635"/>
    <mergeCell ref="I635:M635"/>
    <mergeCell ref="N635:S635"/>
    <mergeCell ref="T635:X635"/>
    <mergeCell ref="Y635:AC635"/>
    <mergeCell ref="AD635:AF635"/>
    <mergeCell ref="AG635:AI635"/>
    <mergeCell ref="AJ635:AM635"/>
    <mergeCell ref="B636:H636"/>
    <mergeCell ref="I636:M636"/>
    <mergeCell ref="N636:S636"/>
    <mergeCell ref="T636:X636"/>
    <mergeCell ref="Y636:AC636"/>
    <mergeCell ref="AD636:AF636"/>
    <mergeCell ref="AG636:AI636"/>
    <mergeCell ref="AJ636:AM636"/>
    <mergeCell ref="B637:H637"/>
    <mergeCell ref="I637:M637"/>
    <mergeCell ref="N637:S637"/>
    <mergeCell ref="T637:X637"/>
    <mergeCell ref="Y637:AC637"/>
    <mergeCell ref="AD637:AF637"/>
    <mergeCell ref="AG637:AI637"/>
    <mergeCell ref="AJ637:AM637"/>
    <mergeCell ref="B638:H638"/>
    <mergeCell ref="I638:M638"/>
    <mergeCell ref="N638:S638"/>
    <mergeCell ref="T638:X638"/>
    <mergeCell ref="Y638:AC638"/>
    <mergeCell ref="AD638:AF638"/>
    <mergeCell ref="AG638:AI638"/>
    <mergeCell ref="AJ638:AM638"/>
    <mergeCell ref="B639:H639"/>
    <mergeCell ref="I639:M639"/>
    <mergeCell ref="N639:S639"/>
    <mergeCell ref="T639:X639"/>
    <mergeCell ref="Y639:AC639"/>
    <mergeCell ref="AD639:AF639"/>
    <mergeCell ref="AG639:AI639"/>
    <mergeCell ref="AJ639:AM639"/>
    <mergeCell ref="B640:H640"/>
    <mergeCell ref="I640:M640"/>
    <mergeCell ref="N640:S640"/>
    <mergeCell ref="T640:X640"/>
    <mergeCell ref="Y640:AC640"/>
    <mergeCell ref="AD640:AF640"/>
    <mergeCell ref="AG640:AI640"/>
    <mergeCell ref="AJ640:AM640"/>
    <mergeCell ref="B641:H641"/>
    <mergeCell ref="I641:M641"/>
    <mergeCell ref="N641:S641"/>
    <mergeCell ref="T641:X641"/>
    <mergeCell ref="Y641:AC641"/>
    <mergeCell ref="AD641:AF641"/>
    <mergeCell ref="AG641:AI641"/>
    <mergeCell ref="AJ641:AM641"/>
    <mergeCell ref="B642:H642"/>
    <mergeCell ref="I642:M642"/>
    <mergeCell ref="N642:S642"/>
    <mergeCell ref="T642:X642"/>
    <mergeCell ref="Y642:AC642"/>
    <mergeCell ref="AD642:AF642"/>
    <mergeCell ref="AG642:AI642"/>
    <mergeCell ref="AJ642:AM642"/>
    <mergeCell ref="B643:H643"/>
    <mergeCell ref="I643:M643"/>
    <mergeCell ref="N643:S643"/>
    <mergeCell ref="T643:X643"/>
    <mergeCell ref="Y643:AC643"/>
    <mergeCell ref="AD643:AF643"/>
    <mergeCell ref="AG643:AI643"/>
    <mergeCell ref="AJ643:AM643"/>
    <mergeCell ref="B644:H644"/>
    <mergeCell ref="I644:M644"/>
    <mergeCell ref="N644:S644"/>
    <mergeCell ref="T644:X644"/>
    <mergeCell ref="Y644:AC644"/>
    <mergeCell ref="AD644:AF644"/>
    <mergeCell ref="AG644:AI644"/>
    <mergeCell ref="AJ644:AM644"/>
    <mergeCell ref="B645:H645"/>
    <mergeCell ref="I645:M645"/>
    <mergeCell ref="N645:S645"/>
    <mergeCell ref="T645:X645"/>
    <mergeCell ref="Y645:AC645"/>
    <mergeCell ref="AD645:AF645"/>
    <mergeCell ref="AG645:AI645"/>
    <mergeCell ref="AJ645:AM645"/>
    <mergeCell ref="B646:H646"/>
    <mergeCell ref="I646:M646"/>
    <mergeCell ref="N646:S646"/>
    <mergeCell ref="T646:X646"/>
    <mergeCell ref="Y646:AC646"/>
    <mergeCell ref="AD646:AF646"/>
    <mergeCell ref="AG646:AI646"/>
    <mergeCell ref="AJ646:AM646"/>
    <mergeCell ref="B647:H647"/>
    <mergeCell ref="I647:M647"/>
    <mergeCell ref="N647:S647"/>
    <mergeCell ref="T647:X647"/>
    <mergeCell ref="Y647:AC647"/>
    <mergeCell ref="AD647:AF647"/>
    <mergeCell ref="AG647:AI647"/>
    <mergeCell ref="AJ647:AM647"/>
    <mergeCell ref="B648:H648"/>
    <mergeCell ref="I648:M648"/>
    <mergeCell ref="N648:S648"/>
    <mergeCell ref="T648:X648"/>
    <mergeCell ref="Y648:AC648"/>
    <mergeCell ref="AD648:AF648"/>
    <mergeCell ref="AG648:AI648"/>
    <mergeCell ref="AJ648:AM648"/>
    <mergeCell ref="B649:H649"/>
    <mergeCell ref="I649:M649"/>
    <mergeCell ref="N649:S649"/>
    <mergeCell ref="T649:X649"/>
    <mergeCell ref="Y649:AC649"/>
    <mergeCell ref="AD649:AF649"/>
    <mergeCell ref="AG649:AI649"/>
    <mergeCell ref="AJ649:AM649"/>
    <mergeCell ref="B650:H650"/>
    <mergeCell ref="I650:M650"/>
    <mergeCell ref="N650:S650"/>
    <mergeCell ref="T650:X650"/>
    <mergeCell ref="Y650:AC650"/>
    <mergeCell ref="AD650:AF650"/>
    <mergeCell ref="AG650:AI650"/>
    <mergeCell ref="AJ650:AM650"/>
    <mergeCell ref="B651:H651"/>
    <mergeCell ref="I651:M651"/>
    <mergeCell ref="N651:S651"/>
    <mergeCell ref="T651:X651"/>
    <mergeCell ref="Y651:AC651"/>
    <mergeCell ref="AD651:AF651"/>
    <mergeCell ref="AG651:AI651"/>
    <mergeCell ref="AJ651:AM651"/>
    <mergeCell ref="B652:H652"/>
    <mergeCell ref="I652:M652"/>
    <mergeCell ref="N652:S652"/>
    <mergeCell ref="T652:X652"/>
    <mergeCell ref="Y652:AC652"/>
    <mergeCell ref="AD652:AF652"/>
    <mergeCell ref="AG652:AI652"/>
    <mergeCell ref="AJ652:AM652"/>
    <mergeCell ref="B653:H653"/>
    <mergeCell ref="I653:M653"/>
    <mergeCell ref="N653:S653"/>
    <mergeCell ref="T653:X653"/>
    <mergeCell ref="Y653:AC653"/>
    <mergeCell ref="AD653:AF653"/>
    <mergeCell ref="AG653:AI653"/>
    <mergeCell ref="AJ653:AM653"/>
    <mergeCell ref="B654:H654"/>
    <mergeCell ref="I654:M654"/>
    <mergeCell ref="N654:S654"/>
    <mergeCell ref="T654:X654"/>
    <mergeCell ref="Y654:AC654"/>
    <mergeCell ref="AD654:AF654"/>
    <mergeCell ref="AG654:AI654"/>
    <mergeCell ref="AJ654:AM654"/>
    <mergeCell ref="B655:H655"/>
    <mergeCell ref="I655:M655"/>
    <mergeCell ref="N655:S655"/>
    <mergeCell ref="T655:X655"/>
    <mergeCell ref="Y655:AC655"/>
    <mergeCell ref="AD655:AF655"/>
    <mergeCell ref="AG655:AI655"/>
    <mergeCell ref="AJ655:AM655"/>
    <mergeCell ref="B656:H656"/>
    <mergeCell ref="I656:M656"/>
    <mergeCell ref="N656:S656"/>
    <mergeCell ref="T656:X656"/>
    <mergeCell ref="Y656:AC656"/>
    <mergeCell ref="AD656:AF656"/>
    <mergeCell ref="AG656:AI656"/>
    <mergeCell ref="AJ656:AM656"/>
    <mergeCell ref="B657:H657"/>
    <mergeCell ref="I657:M657"/>
    <mergeCell ref="N657:S657"/>
    <mergeCell ref="T657:X657"/>
    <mergeCell ref="Y657:AC657"/>
    <mergeCell ref="AD657:AF657"/>
    <mergeCell ref="AG657:AI657"/>
    <mergeCell ref="AJ657:AM657"/>
    <mergeCell ref="B658:H658"/>
    <mergeCell ref="I658:M658"/>
    <mergeCell ref="N658:S658"/>
    <mergeCell ref="T658:X658"/>
    <mergeCell ref="Y658:AC658"/>
    <mergeCell ref="AD658:AF658"/>
    <mergeCell ref="AG658:AI658"/>
    <mergeCell ref="AJ658:AM658"/>
    <mergeCell ref="B659:H659"/>
    <mergeCell ref="I659:M659"/>
    <mergeCell ref="N659:S659"/>
    <mergeCell ref="T659:X659"/>
    <mergeCell ref="Y659:AC659"/>
    <mergeCell ref="AD659:AF659"/>
    <mergeCell ref="AG659:AI659"/>
    <mergeCell ref="AJ659:AM659"/>
    <mergeCell ref="B660:H660"/>
    <mergeCell ref="I660:M660"/>
    <mergeCell ref="N660:S660"/>
    <mergeCell ref="T660:X660"/>
    <mergeCell ref="Y660:AC660"/>
    <mergeCell ref="AD660:AF660"/>
    <mergeCell ref="AG660:AI660"/>
    <mergeCell ref="AJ660:AM660"/>
    <mergeCell ref="B661:H661"/>
    <mergeCell ref="I661:M661"/>
    <mergeCell ref="N661:S661"/>
    <mergeCell ref="T661:X661"/>
    <mergeCell ref="Y661:AC661"/>
    <mergeCell ref="AD661:AF661"/>
    <mergeCell ref="AG661:AI661"/>
    <mergeCell ref="AJ661:AM661"/>
    <mergeCell ref="B662:H662"/>
    <mergeCell ref="I662:M662"/>
    <mergeCell ref="N662:S662"/>
    <mergeCell ref="T662:X662"/>
    <mergeCell ref="Y662:AC662"/>
    <mergeCell ref="AD662:AF662"/>
    <mergeCell ref="AG662:AI662"/>
    <mergeCell ref="AJ662:AM662"/>
    <mergeCell ref="B663:H663"/>
    <mergeCell ref="I663:M663"/>
    <mergeCell ref="N663:S663"/>
    <mergeCell ref="T663:X663"/>
    <mergeCell ref="Y663:AC663"/>
    <mergeCell ref="AD663:AF663"/>
    <mergeCell ref="AG663:AI663"/>
    <mergeCell ref="AJ663:AM663"/>
    <mergeCell ref="B664:H664"/>
    <mergeCell ref="I664:M664"/>
    <mergeCell ref="N664:S664"/>
    <mergeCell ref="T664:X664"/>
    <mergeCell ref="Y664:AC664"/>
    <mergeCell ref="AD664:AF664"/>
    <mergeCell ref="AG664:AI664"/>
    <mergeCell ref="AJ664:AM664"/>
    <mergeCell ref="B665:H665"/>
    <mergeCell ref="I665:M665"/>
    <mergeCell ref="N665:S665"/>
    <mergeCell ref="T665:X665"/>
    <mergeCell ref="Y665:AC665"/>
    <mergeCell ref="AD665:AF665"/>
    <mergeCell ref="AG665:AI665"/>
    <mergeCell ref="AJ665:AM665"/>
    <mergeCell ref="B666:H666"/>
    <mergeCell ref="I666:M666"/>
    <mergeCell ref="N666:S666"/>
    <mergeCell ref="T666:X666"/>
    <mergeCell ref="Y666:AC666"/>
    <mergeCell ref="AD666:AF666"/>
    <mergeCell ref="AG666:AI666"/>
    <mergeCell ref="AJ666:AM666"/>
    <mergeCell ref="B667:H667"/>
    <mergeCell ref="I667:M667"/>
    <mergeCell ref="N667:S667"/>
    <mergeCell ref="T667:X667"/>
    <mergeCell ref="Y667:AC667"/>
    <mergeCell ref="AD667:AF667"/>
    <mergeCell ref="AG667:AI667"/>
    <mergeCell ref="AJ667:AM667"/>
    <mergeCell ref="B668:H668"/>
    <mergeCell ref="I668:M668"/>
    <mergeCell ref="N668:S668"/>
    <mergeCell ref="T668:X668"/>
    <mergeCell ref="Y668:AC668"/>
    <mergeCell ref="AD668:AF668"/>
    <mergeCell ref="AG668:AI668"/>
    <mergeCell ref="AJ668:AM668"/>
    <mergeCell ref="B669:H669"/>
    <mergeCell ref="I669:M669"/>
    <mergeCell ref="N669:S669"/>
    <mergeCell ref="T669:X669"/>
    <mergeCell ref="Y669:AC669"/>
    <mergeCell ref="AD669:AF669"/>
    <mergeCell ref="AG669:AI669"/>
    <mergeCell ref="AJ669:AM669"/>
    <mergeCell ref="B670:H670"/>
    <mergeCell ref="I670:M670"/>
    <mergeCell ref="N670:S670"/>
    <mergeCell ref="T670:X670"/>
    <mergeCell ref="Y670:AC670"/>
    <mergeCell ref="AD670:AF670"/>
    <mergeCell ref="AG670:AI670"/>
    <mergeCell ref="AJ670:AM670"/>
    <mergeCell ref="B671:H671"/>
    <mergeCell ref="I671:M671"/>
    <mergeCell ref="N671:S671"/>
    <mergeCell ref="T671:X671"/>
    <mergeCell ref="Y671:AC671"/>
    <mergeCell ref="AD671:AF671"/>
    <mergeCell ref="AG671:AI671"/>
    <mergeCell ref="AJ671:AM671"/>
    <mergeCell ref="B672:H672"/>
    <mergeCell ref="I672:M672"/>
    <mergeCell ref="N672:S672"/>
    <mergeCell ref="T672:X672"/>
    <mergeCell ref="Y672:AC672"/>
    <mergeCell ref="AD672:AF672"/>
    <mergeCell ref="AG672:AI672"/>
    <mergeCell ref="AJ672:AM672"/>
    <mergeCell ref="B673:H673"/>
    <mergeCell ref="I673:M673"/>
    <mergeCell ref="N673:S673"/>
    <mergeCell ref="T673:X673"/>
    <mergeCell ref="Y673:AC673"/>
    <mergeCell ref="AD673:AF673"/>
    <mergeCell ref="AG673:AI673"/>
    <mergeCell ref="AJ673:AM673"/>
    <mergeCell ref="B674:H674"/>
    <mergeCell ref="I674:M674"/>
    <mergeCell ref="N674:S674"/>
    <mergeCell ref="T674:X674"/>
    <mergeCell ref="Y674:AC674"/>
    <mergeCell ref="AD674:AF674"/>
    <mergeCell ref="AG674:AI674"/>
    <mergeCell ref="AJ674:AM674"/>
    <mergeCell ref="B675:H675"/>
    <mergeCell ref="I675:M675"/>
    <mergeCell ref="N675:S675"/>
    <mergeCell ref="T675:X675"/>
    <mergeCell ref="Y675:AC675"/>
    <mergeCell ref="AD675:AF675"/>
    <mergeCell ref="AG675:AI675"/>
    <mergeCell ref="AJ675:AM675"/>
    <mergeCell ref="B676:H676"/>
    <mergeCell ref="I676:M676"/>
    <mergeCell ref="N676:S676"/>
    <mergeCell ref="T676:X676"/>
    <mergeCell ref="Y676:AC676"/>
    <mergeCell ref="AD676:AF676"/>
    <mergeCell ref="AG676:AI676"/>
    <mergeCell ref="AJ676:AM676"/>
    <mergeCell ref="B677:H677"/>
    <mergeCell ref="I677:M677"/>
    <mergeCell ref="N677:S677"/>
    <mergeCell ref="T677:X677"/>
    <mergeCell ref="Y677:AC677"/>
    <mergeCell ref="AD677:AF677"/>
    <mergeCell ref="AG677:AI677"/>
    <mergeCell ref="AJ677:AM677"/>
    <mergeCell ref="B678:H678"/>
    <mergeCell ref="I678:M678"/>
    <mergeCell ref="N678:S678"/>
    <mergeCell ref="T678:X678"/>
    <mergeCell ref="Y678:AC678"/>
    <mergeCell ref="AD678:AF678"/>
    <mergeCell ref="AG678:AI678"/>
    <mergeCell ref="AJ678:AM678"/>
    <mergeCell ref="B679:H679"/>
    <mergeCell ref="I679:M679"/>
    <mergeCell ref="N679:S679"/>
    <mergeCell ref="T679:X679"/>
    <mergeCell ref="Y679:AC679"/>
    <mergeCell ref="AD679:AF679"/>
    <mergeCell ref="AG679:AI679"/>
    <mergeCell ref="AJ679:AM679"/>
    <mergeCell ref="B680:H680"/>
    <mergeCell ref="I680:M680"/>
    <mergeCell ref="N680:S680"/>
    <mergeCell ref="T680:X680"/>
    <mergeCell ref="Y680:AC680"/>
    <mergeCell ref="AD680:AF680"/>
    <mergeCell ref="AG680:AI680"/>
    <mergeCell ref="AJ680:AM680"/>
    <mergeCell ref="B681:H681"/>
    <mergeCell ref="I681:M681"/>
    <mergeCell ref="N681:S681"/>
    <mergeCell ref="T681:X681"/>
    <mergeCell ref="Y681:AC681"/>
    <mergeCell ref="AD681:AF681"/>
    <mergeCell ref="AG681:AI681"/>
    <mergeCell ref="AJ681:AM681"/>
    <mergeCell ref="B682:H682"/>
    <mergeCell ref="I682:M682"/>
    <mergeCell ref="N682:S682"/>
    <mergeCell ref="T682:X682"/>
    <mergeCell ref="Y682:AC682"/>
    <mergeCell ref="AD682:AF682"/>
    <mergeCell ref="AG682:AI682"/>
    <mergeCell ref="AJ682:AM682"/>
    <mergeCell ref="B683:H683"/>
    <mergeCell ref="I683:M683"/>
    <mergeCell ref="N683:S683"/>
    <mergeCell ref="T683:X683"/>
    <mergeCell ref="Y683:AC683"/>
    <mergeCell ref="AD683:AF683"/>
    <mergeCell ref="AG683:AI683"/>
    <mergeCell ref="AJ683:AM683"/>
    <mergeCell ref="B684:H684"/>
    <mergeCell ref="I684:M684"/>
    <mergeCell ref="N684:S684"/>
    <mergeCell ref="T684:X684"/>
    <mergeCell ref="Y684:AC684"/>
    <mergeCell ref="AD684:AF684"/>
    <mergeCell ref="AG684:AI684"/>
    <mergeCell ref="AJ684:AM684"/>
    <mergeCell ref="B685:H685"/>
    <mergeCell ref="I685:M685"/>
    <mergeCell ref="N685:S685"/>
    <mergeCell ref="T685:X685"/>
    <mergeCell ref="Y685:AC685"/>
    <mergeCell ref="AD685:AF685"/>
    <mergeCell ref="AG685:AI685"/>
    <mergeCell ref="AJ685:AM685"/>
    <mergeCell ref="B686:H686"/>
    <mergeCell ref="I686:M686"/>
    <mergeCell ref="N686:S686"/>
    <mergeCell ref="T686:X686"/>
    <mergeCell ref="Y686:AC686"/>
    <mergeCell ref="AD686:AF686"/>
    <mergeCell ref="AG686:AI686"/>
    <mergeCell ref="AJ686:AM686"/>
    <mergeCell ref="B687:H687"/>
    <mergeCell ref="I687:M687"/>
    <mergeCell ref="N687:S687"/>
    <mergeCell ref="T687:X687"/>
    <mergeCell ref="Y687:AC687"/>
    <mergeCell ref="AD687:AF687"/>
    <mergeCell ref="AG687:AI687"/>
    <mergeCell ref="AJ687:AM687"/>
    <mergeCell ref="B688:H688"/>
    <mergeCell ref="I688:M688"/>
    <mergeCell ref="N688:S688"/>
    <mergeCell ref="T688:X688"/>
    <mergeCell ref="Y688:AC688"/>
    <mergeCell ref="AD688:AF688"/>
    <mergeCell ref="AG688:AI688"/>
    <mergeCell ref="AJ688:AM688"/>
    <mergeCell ref="B689:H689"/>
    <mergeCell ref="I689:M689"/>
    <mergeCell ref="N689:S689"/>
    <mergeCell ref="T689:X689"/>
    <mergeCell ref="Y689:AC689"/>
    <mergeCell ref="AD689:AF689"/>
    <mergeCell ref="AG689:AI689"/>
    <mergeCell ref="AJ689:AM689"/>
    <mergeCell ref="B690:H690"/>
    <mergeCell ref="I690:M690"/>
    <mergeCell ref="N690:S690"/>
    <mergeCell ref="T690:X690"/>
    <mergeCell ref="Y690:AC690"/>
    <mergeCell ref="AD690:AF690"/>
    <mergeCell ref="AG690:AI690"/>
    <mergeCell ref="AJ690:AM690"/>
    <mergeCell ref="B691:H691"/>
    <mergeCell ref="I691:M691"/>
    <mergeCell ref="N691:S691"/>
    <mergeCell ref="T691:X691"/>
    <mergeCell ref="Y691:AC691"/>
    <mergeCell ref="AD691:AF691"/>
    <mergeCell ref="AG691:AI691"/>
    <mergeCell ref="AJ691:AM691"/>
    <mergeCell ref="B692:H692"/>
    <mergeCell ref="I692:M692"/>
    <mergeCell ref="N692:S692"/>
    <mergeCell ref="T692:X692"/>
    <mergeCell ref="Y692:AC692"/>
    <mergeCell ref="AD692:AF692"/>
    <mergeCell ref="AG692:AI692"/>
    <mergeCell ref="AJ692:AM692"/>
    <mergeCell ref="B693:H693"/>
    <mergeCell ref="I693:M693"/>
    <mergeCell ref="N693:S693"/>
    <mergeCell ref="T693:X693"/>
    <mergeCell ref="Y693:AC693"/>
    <mergeCell ref="AD693:AF693"/>
    <mergeCell ref="AG693:AI693"/>
    <mergeCell ref="AJ693:AM693"/>
    <mergeCell ref="B694:H694"/>
    <mergeCell ref="I694:M694"/>
    <mergeCell ref="N694:S694"/>
    <mergeCell ref="T694:X694"/>
    <mergeCell ref="Y694:AC694"/>
    <mergeCell ref="AD694:AF694"/>
    <mergeCell ref="AG694:AI694"/>
    <mergeCell ref="AJ694:AM694"/>
    <mergeCell ref="B695:H695"/>
    <mergeCell ref="I695:M695"/>
    <mergeCell ref="N695:S695"/>
    <mergeCell ref="T695:X695"/>
    <mergeCell ref="Y695:AC695"/>
    <mergeCell ref="AD695:AF695"/>
    <mergeCell ref="AG695:AI695"/>
    <mergeCell ref="AJ695:AM695"/>
    <mergeCell ref="B696:H696"/>
    <mergeCell ref="I696:M696"/>
    <mergeCell ref="N696:S696"/>
    <mergeCell ref="T696:X696"/>
    <mergeCell ref="Y696:AC696"/>
    <mergeCell ref="AD696:AF696"/>
    <mergeCell ref="AG696:AI696"/>
    <mergeCell ref="AJ696:AM696"/>
    <mergeCell ref="B697:H697"/>
    <mergeCell ref="I697:M697"/>
    <mergeCell ref="N697:S697"/>
    <mergeCell ref="T697:X697"/>
    <mergeCell ref="Y697:AC697"/>
    <mergeCell ref="AD697:AF697"/>
    <mergeCell ref="AG697:AI697"/>
    <mergeCell ref="AJ697:AM697"/>
    <mergeCell ref="B698:H698"/>
    <mergeCell ref="I698:M698"/>
    <mergeCell ref="N698:S698"/>
    <mergeCell ref="T698:X698"/>
    <mergeCell ref="Y698:AC698"/>
    <mergeCell ref="AD698:AF698"/>
    <mergeCell ref="AG698:AI698"/>
    <mergeCell ref="AJ698:AM698"/>
    <mergeCell ref="B699:H699"/>
    <mergeCell ref="I699:M699"/>
    <mergeCell ref="N699:S699"/>
    <mergeCell ref="T699:X699"/>
    <mergeCell ref="Y699:AC699"/>
    <mergeCell ref="AD699:AF699"/>
    <mergeCell ref="AG699:AI699"/>
    <mergeCell ref="AJ699:AM699"/>
    <mergeCell ref="B700:H700"/>
    <mergeCell ref="I700:M700"/>
    <mergeCell ref="N700:S700"/>
    <mergeCell ref="T700:X700"/>
    <mergeCell ref="Y700:AC700"/>
    <mergeCell ref="AD700:AF700"/>
    <mergeCell ref="AG700:AI700"/>
    <mergeCell ref="AJ700:AM700"/>
    <mergeCell ref="B701:H701"/>
    <mergeCell ref="I701:M701"/>
    <mergeCell ref="N701:S701"/>
    <mergeCell ref="T701:X701"/>
    <mergeCell ref="Y701:AC701"/>
    <mergeCell ref="AD701:AF701"/>
    <mergeCell ref="AG701:AI701"/>
    <mergeCell ref="AJ701:AM701"/>
    <mergeCell ref="B702:H702"/>
    <mergeCell ref="I702:M702"/>
    <mergeCell ref="N702:S702"/>
    <mergeCell ref="T702:X702"/>
    <mergeCell ref="Y702:AC702"/>
    <mergeCell ref="AD702:AF702"/>
    <mergeCell ref="AG702:AI702"/>
    <mergeCell ref="AJ702:AM702"/>
    <mergeCell ref="B703:H703"/>
    <mergeCell ref="I703:M703"/>
    <mergeCell ref="N703:S703"/>
    <mergeCell ref="T703:X703"/>
    <mergeCell ref="Y703:AC703"/>
    <mergeCell ref="AD703:AF703"/>
    <mergeCell ref="AG703:AI703"/>
    <mergeCell ref="AJ703:AM703"/>
    <mergeCell ref="B704:H704"/>
    <mergeCell ref="I704:M704"/>
    <mergeCell ref="N704:S704"/>
    <mergeCell ref="T704:X704"/>
    <mergeCell ref="Y704:AC704"/>
    <mergeCell ref="AD704:AF704"/>
    <mergeCell ref="AG704:AI704"/>
    <mergeCell ref="AJ704:AM704"/>
    <mergeCell ref="B705:H705"/>
    <mergeCell ref="I705:M705"/>
    <mergeCell ref="N705:S705"/>
    <mergeCell ref="T705:X705"/>
    <mergeCell ref="Y705:AC705"/>
    <mergeCell ref="AD705:AF705"/>
    <mergeCell ref="AG705:AI705"/>
    <mergeCell ref="AJ705:AM705"/>
    <mergeCell ref="B706:H706"/>
    <mergeCell ref="I706:M706"/>
    <mergeCell ref="N706:S706"/>
    <mergeCell ref="T706:X706"/>
    <mergeCell ref="Y706:AC706"/>
    <mergeCell ref="AD706:AF706"/>
    <mergeCell ref="AG706:AI706"/>
    <mergeCell ref="AJ706:AM706"/>
    <mergeCell ref="B707:H707"/>
    <mergeCell ref="I707:M707"/>
    <mergeCell ref="N707:S707"/>
    <mergeCell ref="T707:X707"/>
    <mergeCell ref="Y707:AC707"/>
    <mergeCell ref="AD707:AF707"/>
    <mergeCell ref="AG707:AI707"/>
    <mergeCell ref="AJ707:AM707"/>
    <mergeCell ref="B708:H708"/>
    <mergeCell ref="I708:M708"/>
    <mergeCell ref="N708:S708"/>
    <mergeCell ref="T708:X708"/>
    <mergeCell ref="Y708:AC708"/>
    <mergeCell ref="AD708:AF708"/>
    <mergeCell ref="AG708:AI708"/>
    <mergeCell ref="AJ708:AM708"/>
    <mergeCell ref="B709:H709"/>
    <mergeCell ref="I709:M709"/>
    <mergeCell ref="N709:S709"/>
    <mergeCell ref="T709:X709"/>
    <mergeCell ref="Y709:AC709"/>
    <mergeCell ref="AD709:AF709"/>
    <mergeCell ref="AG709:AI709"/>
    <mergeCell ref="AJ709:AM709"/>
    <mergeCell ref="B710:H710"/>
    <mergeCell ref="I710:M710"/>
    <mergeCell ref="N710:S710"/>
    <mergeCell ref="T710:X710"/>
    <mergeCell ref="Y710:AC710"/>
    <mergeCell ref="AD710:AF710"/>
    <mergeCell ref="AG710:AI710"/>
    <mergeCell ref="AJ710:AM710"/>
    <mergeCell ref="B711:H711"/>
    <mergeCell ref="I711:M711"/>
    <mergeCell ref="N711:S711"/>
    <mergeCell ref="T711:X711"/>
    <mergeCell ref="Y711:AC711"/>
    <mergeCell ref="AD711:AF711"/>
    <mergeCell ref="AG711:AI711"/>
    <mergeCell ref="AJ711:AM711"/>
    <mergeCell ref="B712:H712"/>
    <mergeCell ref="I712:M712"/>
    <mergeCell ref="N712:S712"/>
    <mergeCell ref="T712:X712"/>
    <mergeCell ref="Y712:AC712"/>
    <mergeCell ref="AD712:AF712"/>
    <mergeCell ref="AG712:AI712"/>
    <mergeCell ref="AJ712:AM712"/>
    <mergeCell ref="B713:H713"/>
    <mergeCell ref="I713:M713"/>
    <mergeCell ref="N713:S713"/>
    <mergeCell ref="T713:X713"/>
    <mergeCell ref="Y713:AC713"/>
    <mergeCell ref="AD713:AF713"/>
    <mergeCell ref="AG713:AI713"/>
    <mergeCell ref="AJ713:AM713"/>
    <mergeCell ref="B714:H714"/>
    <mergeCell ref="I714:M714"/>
    <mergeCell ref="N714:S714"/>
    <mergeCell ref="T714:X714"/>
    <mergeCell ref="Y714:AC714"/>
    <mergeCell ref="AD714:AF714"/>
    <mergeCell ref="AG714:AI714"/>
    <mergeCell ref="AJ714:AM714"/>
    <mergeCell ref="B715:H715"/>
    <mergeCell ref="I715:M715"/>
    <mergeCell ref="N715:S715"/>
    <mergeCell ref="T715:X715"/>
    <mergeCell ref="Y715:AC715"/>
    <mergeCell ref="AD715:AF715"/>
    <mergeCell ref="AG715:AI715"/>
    <mergeCell ref="AJ715:AM715"/>
    <mergeCell ref="B716:H716"/>
    <mergeCell ref="I716:M716"/>
    <mergeCell ref="N716:S716"/>
    <mergeCell ref="T716:X716"/>
    <mergeCell ref="Y716:AC716"/>
    <mergeCell ref="AD716:AF716"/>
    <mergeCell ref="AG716:AI716"/>
    <mergeCell ref="AJ716:AM716"/>
    <mergeCell ref="B717:H717"/>
    <mergeCell ref="I717:M717"/>
    <mergeCell ref="N717:S717"/>
    <mergeCell ref="T717:X717"/>
    <mergeCell ref="Y717:AC717"/>
    <mergeCell ref="AD717:AF717"/>
    <mergeCell ref="AG717:AI717"/>
    <mergeCell ref="AJ717:AM717"/>
    <mergeCell ref="B718:H718"/>
    <mergeCell ref="I718:M718"/>
    <mergeCell ref="N718:S718"/>
    <mergeCell ref="T718:X718"/>
    <mergeCell ref="Y718:AC718"/>
    <mergeCell ref="AD718:AF718"/>
    <mergeCell ref="AG718:AI718"/>
    <mergeCell ref="AJ718:AM718"/>
    <mergeCell ref="B719:H719"/>
    <mergeCell ref="I719:M719"/>
    <mergeCell ref="N719:S719"/>
    <mergeCell ref="T719:X719"/>
    <mergeCell ref="Y719:AC719"/>
    <mergeCell ref="AD719:AF719"/>
    <mergeCell ref="AG719:AI719"/>
    <mergeCell ref="AJ719:AM719"/>
    <mergeCell ref="B720:H720"/>
    <mergeCell ref="I720:M720"/>
    <mergeCell ref="N720:S720"/>
    <mergeCell ref="T720:X720"/>
    <mergeCell ref="Y720:AC720"/>
    <mergeCell ref="AD720:AF720"/>
    <mergeCell ref="AG720:AI720"/>
    <mergeCell ref="AJ720:AM720"/>
    <mergeCell ref="B721:H721"/>
    <mergeCell ref="I721:M721"/>
    <mergeCell ref="N721:S721"/>
    <mergeCell ref="T721:X721"/>
    <mergeCell ref="Y721:AC721"/>
    <mergeCell ref="AD721:AF721"/>
    <mergeCell ref="AG721:AI721"/>
    <mergeCell ref="AJ721:AM721"/>
    <mergeCell ref="B722:H722"/>
    <mergeCell ref="I722:M722"/>
    <mergeCell ref="N722:S722"/>
    <mergeCell ref="T722:X722"/>
    <mergeCell ref="Y722:AC722"/>
    <mergeCell ref="AD722:AF722"/>
    <mergeCell ref="AG722:AI722"/>
    <mergeCell ref="AJ722:AM722"/>
    <mergeCell ref="B723:H723"/>
    <mergeCell ref="I723:M723"/>
    <mergeCell ref="N723:S723"/>
    <mergeCell ref="T723:X723"/>
    <mergeCell ref="Y723:AC723"/>
    <mergeCell ref="AD723:AF723"/>
    <mergeCell ref="AG723:AI723"/>
    <mergeCell ref="AJ723:AM723"/>
    <mergeCell ref="B724:H724"/>
    <mergeCell ref="I724:M724"/>
    <mergeCell ref="N724:S724"/>
    <mergeCell ref="T724:X724"/>
    <mergeCell ref="Y724:AC724"/>
    <mergeCell ref="AD724:AF724"/>
    <mergeCell ref="AG724:AI724"/>
    <mergeCell ref="AJ724:AM724"/>
    <mergeCell ref="B725:H725"/>
    <mergeCell ref="I725:M725"/>
    <mergeCell ref="N725:S725"/>
    <mergeCell ref="T725:X725"/>
    <mergeCell ref="Y725:AC725"/>
    <mergeCell ref="AD725:AF725"/>
    <mergeCell ref="AG725:AI725"/>
    <mergeCell ref="AJ725:AM725"/>
    <mergeCell ref="B726:H726"/>
    <mergeCell ref="I726:M726"/>
    <mergeCell ref="N726:S726"/>
    <mergeCell ref="T726:X726"/>
    <mergeCell ref="Y726:AC726"/>
    <mergeCell ref="AD726:AF726"/>
    <mergeCell ref="AG726:AI726"/>
    <mergeCell ref="AJ726:AM726"/>
    <mergeCell ref="B727:H727"/>
    <mergeCell ref="I727:M727"/>
    <mergeCell ref="N727:S727"/>
    <mergeCell ref="T727:X727"/>
    <mergeCell ref="Y727:AC727"/>
    <mergeCell ref="AD727:AF727"/>
    <mergeCell ref="AG727:AI727"/>
    <mergeCell ref="AJ727:AM727"/>
    <mergeCell ref="B728:H728"/>
    <mergeCell ref="I728:M728"/>
    <mergeCell ref="N728:S728"/>
    <mergeCell ref="T728:X728"/>
    <mergeCell ref="Y728:AC728"/>
    <mergeCell ref="AD728:AF728"/>
    <mergeCell ref="AG728:AI728"/>
    <mergeCell ref="AJ728:AM728"/>
    <mergeCell ref="B729:H729"/>
    <mergeCell ref="I729:M729"/>
    <mergeCell ref="N729:S729"/>
    <mergeCell ref="T729:X729"/>
    <mergeCell ref="Y729:AC729"/>
    <mergeCell ref="AD729:AF729"/>
    <mergeCell ref="AG729:AI729"/>
    <mergeCell ref="AJ729:AM729"/>
    <mergeCell ref="B730:H730"/>
    <mergeCell ref="I730:M730"/>
    <mergeCell ref="N730:S730"/>
    <mergeCell ref="T730:X730"/>
    <mergeCell ref="Y730:AC730"/>
    <mergeCell ref="AD730:AF730"/>
    <mergeCell ref="AG730:AI730"/>
    <mergeCell ref="AJ730:AM730"/>
    <mergeCell ref="B731:H731"/>
    <mergeCell ref="I731:M731"/>
    <mergeCell ref="N731:S731"/>
    <mergeCell ref="T731:X731"/>
    <mergeCell ref="Y731:AC731"/>
    <mergeCell ref="AD731:AF731"/>
    <mergeCell ref="AG731:AI731"/>
    <mergeCell ref="AJ731:AM731"/>
    <mergeCell ref="B732:H732"/>
    <mergeCell ref="I732:M732"/>
    <mergeCell ref="N732:S732"/>
    <mergeCell ref="T732:X732"/>
    <mergeCell ref="Y732:AC732"/>
    <mergeCell ref="AD732:AF732"/>
    <mergeCell ref="AG732:AI732"/>
    <mergeCell ref="AJ732:AM732"/>
    <mergeCell ref="B733:H733"/>
    <mergeCell ref="I733:M733"/>
    <mergeCell ref="N733:S733"/>
    <mergeCell ref="T733:X733"/>
    <mergeCell ref="Y733:AC733"/>
    <mergeCell ref="AD733:AF733"/>
    <mergeCell ref="AG733:AI733"/>
    <mergeCell ref="AJ733:AM733"/>
    <mergeCell ref="B734:H734"/>
    <mergeCell ref="I734:M734"/>
    <mergeCell ref="N734:S734"/>
    <mergeCell ref="T734:X734"/>
    <mergeCell ref="Y734:AC734"/>
    <mergeCell ref="AD734:AF734"/>
    <mergeCell ref="AG734:AI734"/>
    <mergeCell ref="AJ734:AM734"/>
    <mergeCell ref="B735:H735"/>
    <mergeCell ref="I735:M735"/>
    <mergeCell ref="N735:S735"/>
    <mergeCell ref="T735:X735"/>
    <mergeCell ref="Y735:AC735"/>
    <mergeCell ref="AD735:AF735"/>
    <mergeCell ref="AG735:AI735"/>
    <mergeCell ref="AJ735:AM735"/>
    <mergeCell ref="B736:H736"/>
    <mergeCell ref="I736:M736"/>
    <mergeCell ref="N736:S736"/>
    <mergeCell ref="T736:X736"/>
    <mergeCell ref="Y736:AC736"/>
    <mergeCell ref="AD736:AF736"/>
    <mergeCell ref="AG736:AI736"/>
    <mergeCell ref="AJ736:AM736"/>
    <mergeCell ref="B737:H737"/>
    <mergeCell ref="I737:M737"/>
    <mergeCell ref="N737:S737"/>
    <mergeCell ref="T737:X737"/>
    <mergeCell ref="Y737:AC737"/>
    <mergeCell ref="AD737:AF737"/>
    <mergeCell ref="AG737:AI737"/>
    <mergeCell ref="AJ737:AM737"/>
    <mergeCell ref="B738:H738"/>
    <mergeCell ref="I738:M738"/>
    <mergeCell ref="N738:S738"/>
    <mergeCell ref="T738:X738"/>
    <mergeCell ref="Y738:AC738"/>
    <mergeCell ref="AD738:AF738"/>
    <mergeCell ref="AG738:AI738"/>
    <mergeCell ref="AJ738:AM738"/>
    <mergeCell ref="B739:H739"/>
    <mergeCell ref="I739:M739"/>
    <mergeCell ref="N739:S739"/>
    <mergeCell ref="T739:X739"/>
    <mergeCell ref="Y739:AC739"/>
    <mergeCell ref="AD739:AF739"/>
    <mergeCell ref="AG739:AI739"/>
    <mergeCell ref="AJ739:AM739"/>
    <mergeCell ref="B740:H740"/>
    <mergeCell ref="I740:M740"/>
    <mergeCell ref="N740:S740"/>
    <mergeCell ref="T740:X740"/>
    <mergeCell ref="Y740:AC740"/>
    <mergeCell ref="AD740:AF740"/>
    <mergeCell ref="AG740:AI740"/>
    <mergeCell ref="AJ740:AM740"/>
    <mergeCell ref="B741:H741"/>
    <mergeCell ref="I741:M741"/>
    <mergeCell ref="N741:S741"/>
    <mergeCell ref="T741:X741"/>
    <mergeCell ref="Y741:AC741"/>
    <mergeCell ref="AD741:AF741"/>
    <mergeCell ref="AG741:AI741"/>
    <mergeCell ref="AJ741:AM741"/>
    <mergeCell ref="B742:H742"/>
    <mergeCell ref="I742:M742"/>
    <mergeCell ref="N742:S742"/>
    <mergeCell ref="T742:X742"/>
    <mergeCell ref="Y742:AC742"/>
    <mergeCell ref="AD742:AF742"/>
    <mergeCell ref="AG742:AI742"/>
    <mergeCell ref="AJ742:AM742"/>
    <mergeCell ref="B743:H743"/>
    <mergeCell ref="I743:M743"/>
    <mergeCell ref="N743:S743"/>
    <mergeCell ref="T743:X743"/>
    <mergeCell ref="Y743:AC743"/>
    <mergeCell ref="AD743:AF743"/>
    <mergeCell ref="AG743:AI743"/>
    <mergeCell ref="AJ743:AM743"/>
    <mergeCell ref="B744:H744"/>
    <mergeCell ref="I744:M744"/>
    <mergeCell ref="N744:S744"/>
    <mergeCell ref="T744:X744"/>
    <mergeCell ref="Y744:AC744"/>
    <mergeCell ref="AD744:AF744"/>
    <mergeCell ref="AG744:AI744"/>
    <mergeCell ref="AJ744:AM744"/>
    <mergeCell ref="B745:H745"/>
    <mergeCell ref="I745:M745"/>
    <mergeCell ref="N745:S745"/>
    <mergeCell ref="T745:X745"/>
    <mergeCell ref="Y745:AC745"/>
    <mergeCell ref="AD745:AF745"/>
    <mergeCell ref="AG745:AI745"/>
    <mergeCell ref="AJ745:AM745"/>
    <mergeCell ref="B746:H746"/>
    <mergeCell ref="I746:M746"/>
    <mergeCell ref="N746:S746"/>
    <mergeCell ref="T746:X746"/>
    <mergeCell ref="Y746:AC746"/>
    <mergeCell ref="AD746:AF746"/>
    <mergeCell ref="AG746:AI746"/>
    <mergeCell ref="AJ746:AM746"/>
    <mergeCell ref="B747:H747"/>
    <mergeCell ref="I747:M747"/>
    <mergeCell ref="N747:S747"/>
    <mergeCell ref="T747:X747"/>
    <mergeCell ref="Y747:AC747"/>
    <mergeCell ref="AD747:AF747"/>
    <mergeCell ref="AG747:AI747"/>
    <mergeCell ref="AJ747:AM747"/>
    <mergeCell ref="B748:H748"/>
    <mergeCell ref="I748:M748"/>
    <mergeCell ref="N748:S748"/>
    <mergeCell ref="T748:X748"/>
    <mergeCell ref="Y748:AC748"/>
    <mergeCell ref="AD748:AF748"/>
    <mergeCell ref="AG748:AI748"/>
    <mergeCell ref="AJ748:AM748"/>
    <mergeCell ref="B749:H749"/>
    <mergeCell ref="I749:M749"/>
    <mergeCell ref="N749:S749"/>
    <mergeCell ref="T749:X749"/>
    <mergeCell ref="Y749:AC749"/>
    <mergeCell ref="AD749:AF749"/>
    <mergeCell ref="AG749:AI749"/>
    <mergeCell ref="AJ749:AM749"/>
    <mergeCell ref="B750:H750"/>
    <mergeCell ref="I750:M750"/>
    <mergeCell ref="N750:S750"/>
    <mergeCell ref="T750:X750"/>
    <mergeCell ref="Y750:AC750"/>
    <mergeCell ref="AD750:AF750"/>
    <mergeCell ref="AG750:AI750"/>
    <mergeCell ref="AJ750:AM750"/>
    <mergeCell ref="B751:H751"/>
    <mergeCell ref="I751:M751"/>
    <mergeCell ref="N751:S751"/>
    <mergeCell ref="T751:X751"/>
    <mergeCell ref="Y751:AC751"/>
    <mergeCell ref="AD751:AF751"/>
    <mergeCell ref="AG751:AI751"/>
    <mergeCell ref="AJ751:AM751"/>
    <mergeCell ref="B752:H752"/>
    <mergeCell ref="I752:M752"/>
    <mergeCell ref="N752:S752"/>
    <mergeCell ref="T752:X752"/>
    <mergeCell ref="Y752:AC752"/>
    <mergeCell ref="AD752:AF752"/>
    <mergeCell ref="AG752:AI752"/>
    <mergeCell ref="AJ752:AM752"/>
    <mergeCell ref="B753:H753"/>
    <mergeCell ref="I753:M753"/>
    <mergeCell ref="N753:S753"/>
    <mergeCell ref="T753:X753"/>
    <mergeCell ref="Y753:AC753"/>
    <mergeCell ref="AD753:AF753"/>
    <mergeCell ref="AG753:AI753"/>
    <mergeCell ref="AJ753:AM753"/>
    <mergeCell ref="B754:H754"/>
    <mergeCell ref="I754:M754"/>
    <mergeCell ref="N754:S754"/>
    <mergeCell ref="T754:X754"/>
    <mergeCell ref="Y754:AC754"/>
    <mergeCell ref="AD754:AF754"/>
    <mergeCell ref="AG754:AI754"/>
    <mergeCell ref="AJ754:AM754"/>
    <mergeCell ref="B755:H755"/>
    <mergeCell ref="I755:M755"/>
    <mergeCell ref="N755:S755"/>
    <mergeCell ref="T755:X755"/>
    <mergeCell ref="Y755:AC755"/>
    <mergeCell ref="AD755:AF755"/>
    <mergeCell ref="AG755:AI755"/>
    <mergeCell ref="AJ755:AM755"/>
    <mergeCell ref="B756:H756"/>
    <mergeCell ref="I756:M756"/>
    <mergeCell ref="N756:S756"/>
    <mergeCell ref="T756:X756"/>
    <mergeCell ref="Y756:AC756"/>
    <mergeCell ref="AD756:AF756"/>
    <mergeCell ref="AG756:AI756"/>
    <mergeCell ref="AJ756:AM756"/>
    <mergeCell ref="B757:H757"/>
    <mergeCell ref="I757:M757"/>
    <mergeCell ref="N757:S757"/>
    <mergeCell ref="T757:X757"/>
    <mergeCell ref="Y757:AC757"/>
    <mergeCell ref="AD757:AF757"/>
    <mergeCell ref="AG757:AI757"/>
    <mergeCell ref="AJ757:AM757"/>
    <mergeCell ref="B758:H758"/>
    <mergeCell ref="I758:M758"/>
    <mergeCell ref="N758:S758"/>
    <mergeCell ref="T758:X758"/>
    <mergeCell ref="Y758:AC758"/>
    <mergeCell ref="AD758:AF758"/>
    <mergeCell ref="AG758:AI758"/>
    <mergeCell ref="AJ758:AM758"/>
    <mergeCell ref="B759:H759"/>
    <mergeCell ref="I759:M759"/>
    <mergeCell ref="N759:S759"/>
    <mergeCell ref="T759:X759"/>
    <mergeCell ref="Y759:AC759"/>
    <mergeCell ref="AD759:AF759"/>
    <mergeCell ref="AG759:AI759"/>
    <mergeCell ref="AJ759:AM759"/>
    <mergeCell ref="B760:H760"/>
    <mergeCell ref="I760:M760"/>
    <mergeCell ref="N760:S760"/>
    <mergeCell ref="T760:X760"/>
    <mergeCell ref="Y760:AC760"/>
    <mergeCell ref="AD760:AF760"/>
    <mergeCell ref="AG760:AI760"/>
    <mergeCell ref="AJ760:AM760"/>
    <mergeCell ref="B761:H761"/>
    <mergeCell ref="I761:M761"/>
    <mergeCell ref="N761:S761"/>
    <mergeCell ref="T761:X761"/>
    <mergeCell ref="Y761:AC761"/>
    <mergeCell ref="AD761:AF761"/>
    <mergeCell ref="AG761:AI761"/>
    <mergeCell ref="AJ761:AM761"/>
    <mergeCell ref="B762:H762"/>
    <mergeCell ref="I762:M762"/>
    <mergeCell ref="N762:S762"/>
    <mergeCell ref="T762:X762"/>
    <mergeCell ref="Y762:AC762"/>
    <mergeCell ref="AD762:AF762"/>
    <mergeCell ref="AG762:AI762"/>
    <mergeCell ref="AJ762:AM762"/>
    <mergeCell ref="B763:H763"/>
    <mergeCell ref="I763:M763"/>
    <mergeCell ref="N763:S763"/>
    <mergeCell ref="T763:X763"/>
    <mergeCell ref="Y763:AC763"/>
    <mergeCell ref="AD763:AF763"/>
    <mergeCell ref="AG763:AI763"/>
    <mergeCell ref="AJ763:AM763"/>
    <mergeCell ref="B764:H764"/>
    <mergeCell ref="I764:M764"/>
    <mergeCell ref="N764:S764"/>
    <mergeCell ref="T764:X764"/>
    <mergeCell ref="Y764:AC764"/>
    <mergeCell ref="AD764:AF764"/>
    <mergeCell ref="AG764:AI764"/>
    <mergeCell ref="AJ764:AM764"/>
    <mergeCell ref="B765:H765"/>
    <mergeCell ref="I765:M765"/>
    <mergeCell ref="N765:S765"/>
    <mergeCell ref="T765:X765"/>
    <mergeCell ref="Y765:AC765"/>
    <mergeCell ref="AD765:AF765"/>
    <mergeCell ref="AG765:AI765"/>
    <mergeCell ref="AJ765:AM765"/>
    <mergeCell ref="B766:H766"/>
    <mergeCell ref="I766:M766"/>
    <mergeCell ref="N766:S766"/>
    <mergeCell ref="T766:X766"/>
    <mergeCell ref="Y766:AC766"/>
    <mergeCell ref="AD766:AF766"/>
    <mergeCell ref="AG766:AI766"/>
    <mergeCell ref="AJ766:AM766"/>
    <mergeCell ref="B767:H767"/>
    <mergeCell ref="I767:M767"/>
    <mergeCell ref="N767:S767"/>
    <mergeCell ref="T767:X767"/>
    <mergeCell ref="Y767:AC767"/>
    <mergeCell ref="AD767:AF767"/>
    <mergeCell ref="AG767:AI767"/>
    <mergeCell ref="AJ767:AM767"/>
    <mergeCell ref="B768:H768"/>
    <mergeCell ref="I768:M768"/>
    <mergeCell ref="N768:S768"/>
    <mergeCell ref="T768:X768"/>
    <mergeCell ref="Y768:AC768"/>
    <mergeCell ref="AD768:AF768"/>
    <mergeCell ref="AG768:AI768"/>
    <mergeCell ref="AJ768:AM768"/>
    <mergeCell ref="B769:H769"/>
    <mergeCell ref="I769:M769"/>
    <mergeCell ref="N769:S769"/>
    <mergeCell ref="T769:X769"/>
    <mergeCell ref="Y769:AC769"/>
    <mergeCell ref="AD769:AF769"/>
    <mergeCell ref="AG769:AI769"/>
    <mergeCell ref="AJ769:AM769"/>
    <mergeCell ref="B770:H770"/>
    <mergeCell ref="I770:M770"/>
    <mergeCell ref="N770:S770"/>
    <mergeCell ref="T770:X770"/>
    <mergeCell ref="Y770:AC770"/>
    <mergeCell ref="AD770:AF770"/>
    <mergeCell ref="AG770:AI770"/>
    <mergeCell ref="AJ770:AM770"/>
    <mergeCell ref="B771:H771"/>
    <mergeCell ref="I771:M771"/>
    <mergeCell ref="N771:S771"/>
    <mergeCell ref="T771:X771"/>
    <mergeCell ref="Y771:AC771"/>
    <mergeCell ref="AD771:AF771"/>
    <mergeCell ref="AG771:AI771"/>
    <mergeCell ref="AJ771:AM771"/>
    <mergeCell ref="B772:H772"/>
    <mergeCell ref="I772:M772"/>
    <mergeCell ref="N772:S772"/>
    <mergeCell ref="T772:X772"/>
    <mergeCell ref="Y772:AC772"/>
    <mergeCell ref="AD772:AF772"/>
    <mergeCell ref="AG772:AI772"/>
    <mergeCell ref="AJ772:AM772"/>
    <mergeCell ref="B773:H773"/>
    <mergeCell ref="I773:M773"/>
    <mergeCell ref="N773:S773"/>
    <mergeCell ref="T773:X773"/>
    <mergeCell ref="Y773:AC773"/>
    <mergeCell ref="AD773:AF773"/>
    <mergeCell ref="AG773:AI773"/>
    <mergeCell ref="AJ773:AM773"/>
    <mergeCell ref="B774:H774"/>
    <mergeCell ref="I774:M774"/>
    <mergeCell ref="N774:S774"/>
    <mergeCell ref="T774:X774"/>
    <mergeCell ref="Y774:AC774"/>
    <mergeCell ref="AD774:AF774"/>
    <mergeCell ref="AG774:AI774"/>
    <mergeCell ref="AJ774:AM774"/>
    <mergeCell ref="B775:H775"/>
    <mergeCell ref="I775:M775"/>
    <mergeCell ref="N775:S775"/>
    <mergeCell ref="T775:X775"/>
    <mergeCell ref="Y775:AC775"/>
    <mergeCell ref="AD775:AF775"/>
    <mergeCell ref="AG775:AI775"/>
    <mergeCell ref="AJ775:AM775"/>
    <mergeCell ref="B776:H776"/>
    <mergeCell ref="I776:M776"/>
    <mergeCell ref="N776:S776"/>
    <mergeCell ref="T776:X776"/>
    <mergeCell ref="Y776:AC776"/>
    <mergeCell ref="AD776:AF776"/>
    <mergeCell ref="AG776:AI776"/>
    <mergeCell ref="AJ776:AM776"/>
    <mergeCell ref="B777:H777"/>
    <mergeCell ref="I777:M777"/>
    <mergeCell ref="N777:S777"/>
    <mergeCell ref="T777:X777"/>
    <mergeCell ref="Y777:AC777"/>
    <mergeCell ref="AD777:AF777"/>
    <mergeCell ref="AG777:AI777"/>
    <mergeCell ref="AJ777:AM777"/>
    <mergeCell ref="B778:H778"/>
    <mergeCell ref="I778:M778"/>
    <mergeCell ref="N778:S778"/>
    <mergeCell ref="T778:X778"/>
    <mergeCell ref="Y778:AC778"/>
    <mergeCell ref="AD778:AF778"/>
    <mergeCell ref="AG778:AI778"/>
    <mergeCell ref="AJ778:AM778"/>
    <mergeCell ref="B779:H779"/>
    <mergeCell ref="I779:M779"/>
    <mergeCell ref="N779:S779"/>
    <mergeCell ref="T779:X779"/>
    <mergeCell ref="Y779:AC779"/>
    <mergeCell ref="AD779:AF779"/>
    <mergeCell ref="AG779:AI779"/>
    <mergeCell ref="AJ779:AM779"/>
    <mergeCell ref="B780:H780"/>
    <mergeCell ref="I780:M780"/>
    <mergeCell ref="N780:S780"/>
    <mergeCell ref="T780:X780"/>
    <mergeCell ref="Y780:AC780"/>
    <mergeCell ref="AD780:AF780"/>
    <mergeCell ref="AG780:AI780"/>
    <mergeCell ref="AJ780:AM780"/>
    <mergeCell ref="B781:H781"/>
    <mergeCell ref="I781:M781"/>
    <mergeCell ref="N781:S781"/>
    <mergeCell ref="T781:X781"/>
    <mergeCell ref="Y781:AC781"/>
    <mergeCell ref="AD781:AF781"/>
    <mergeCell ref="AG781:AI781"/>
    <mergeCell ref="AJ781:AM781"/>
    <mergeCell ref="B782:H782"/>
    <mergeCell ref="I782:M782"/>
    <mergeCell ref="N782:S782"/>
    <mergeCell ref="T782:X782"/>
    <mergeCell ref="Y782:AC782"/>
    <mergeCell ref="AD782:AF782"/>
    <mergeCell ref="AG782:AI782"/>
    <mergeCell ref="AJ782:AM782"/>
    <mergeCell ref="B783:H783"/>
    <mergeCell ref="I783:M783"/>
    <mergeCell ref="N783:S783"/>
    <mergeCell ref="T783:X783"/>
    <mergeCell ref="Y783:AC783"/>
    <mergeCell ref="AD783:AF783"/>
    <mergeCell ref="AG783:AI783"/>
    <mergeCell ref="AJ783:AM783"/>
    <mergeCell ref="B784:H784"/>
    <mergeCell ref="I784:M784"/>
    <mergeCell ref="N784:S784"/>
    <mergeCell ref="T784:X784"/>
    <mergeCell ref="Y784:AC784"/>
    <mergeCell ref="AD784:AF784"/>
    <mergeCell ref="AG784:AI784"/>
    <mergeCell ref="AJ784:AM784"/>
    <mergeCell ref="B785:H785"/>
    <mergeCell ref="I785:M785"/>
    <mergeCell ref="N785:S785"/>
    <mergeCell ref="T785:X785"/>
    <mergeCell ref="Y785:AC785"/>
    <mergeCell ref="AD785:AF785"/>
    <mergeCell ref="AG785:AI785"/>
    <mergeCell ref="AJ785:AM785"/>
    <mergeCell ref="B786:H786"/>
    <mergeCell ref="I786:M786"/>
    <mergeCell ref="N786:S786"/>
    <mergeCell ref="T786:X786"/>
    <mergeCell ref="Y786:AC786"/>
    <mergeCell ref="AD786:AF786"/>
    <mergeCell ref="AG786:AI786"/>
    <mergeCell ref="AJ786:AM786"/>
    <mergeCell ref="B787:H787"/>
    <mergeCell ref="I787:M787"/>
    <mergeCell ref="N787:S787"/>
    <mergeCell ref="T787:X787"/>
    <mergeCell ref="Y787:AC787"/>
    <mergeCell ref="AD787:AF787"/>
    <mergeCell ref="AG787:AI787"/>
    <mergeCell ref="AJ787:AM787"/>
    <mergeCell ref="B788:H788"/>
    <mergeCell ref="I788:M788"/>
    <mergeCell ref="N788:S788"/>
    <mergeCell ref="T788:X788"/>
    <mergeCell ref="Y788:AC788"/>
    <mergeCell ref="AD788:AF788"/>
    <mergeCell ref="AG788:AI788"/>
    <mergeCell ref="AJ788:AM788"/>
    <mergeCell ref="B789:H789"/>
    <mergeCell ref="I789:M789"/>
    <mergeCell ref="N789:S789"/>
    <mergeCell ref="T789:X789"/>
    <mergeCell ref="Y789:AC789"/>
    <mergeCell ref="AD789:AF789"/>
    <mergeCell ref="AG789:AI789"/>
    <mergeCell ref="AJ789:AM789"/>
    <mergeCell ref="B790:H790"/>
    <mergeCell ref="I790:M790"/>
    <mergeCell ref="N790:S790"/>
    <mergeCell ref="T790:X790"/>
    <mergeCell ref="Y790:AC790"/>
    <mergeCell ref="AD790:AF790"/>
    <mergeCell ref="AG790:AI790"/>
    <mergeCell ref="AJ790:AM790"/>
    <mergeCell ref="B791:H791"/>
    <mergeCell ref="I791:M791"/>
    <mergeCell ref="N791:S791"/>
    <mergeCell ref="T791:X791"/>
    <mergeCell ref="Y791:AC791"/>
    <mergeCell ref="AD791:AF791"/>
    <mergeCell ref="AG791:AI791"/>
    <mergeCell ref="AJ791:AM791"/>
    <mergeCell ref="B792:H792"/>
    <mergeCell ref="I792:M792"/>
    <mergeCell ref="N792:S792"/>
    <mergeCell ref="T792:X792"/>
    <mergeCell ref="Y792:AC792"/>
    <mergeCell ref="AD792:AF792"/>
    <mergeCell ref="AG792:AI792"/>
    <mergeCell ref="AJ792:AM792"/>
    <mergeCell ref="B793:H793"/>
    <mergeCell ref="I793:M793"/>
    <mergeCell ref="N793:S793"/>
    <mergeCell ref="T793:X793"/>
    <mergeCell ref="Y793:AC793"/>
    <mergeCell ref="AD793:AF793"/>
    <mergeCell ref="AG793:AI793"/>
    <mergeCell ref="AJ793:AM793"/>
    <mergeCell ref="B794:H794"/>
    <mergeCell ref="I794:M794"/>
    <mergeCell ref="N794:S794"/>
    <mergeCell ref="T794:X794"/>
    <mergeCell ref="Y794:AC794"/>
    <mergeCell ref="AD794:AF794"/>
    <mergeCell ref="AG794:AI794"/>
    <mergeCell ref="AJ794:AM794"/>
    <mergeCell ref="B795:H795"/>
    <mergeCell ref="I795:M795"/>
    <mergeCell ref="N795:S795"/>
    <mergeCell ref="T795:X795"/>
    <mergeCell ref="Y795:AC795"/>
    <mergeCell ref="AD795:AF795"/>
    <mergeCell ref="AG795:AI795"/>
    <mergeCell ref="AJ795:AM795"/>
    <mergeCell ref="B796:H796"/>
    <mergeCell ref="I796:M796"/>
    <mergeCell ref="N796:S796"/>
    <mergeCell ref="T796:X796"/>
    <mergeCell ref="Y796:AC796"/>
    <mergeCell ref="AD796:AF796"/>
    <mergeCell ref="AG796:AI796"/>
    <mergeCell ref="AJ796:AM796"/>
    <mergeCell ref="B797:H797"/>
    <mergeCell ref="I797:M797"/>
    <mergeCell ref="N797:S797"/>
    <mergeCell ref="T797:X797"/>
    <mergeCell ref="Y797:AC797"/>
    <mergeCell ref="AD797:AF797"/>
    <mergeCell ref="AG797:AI797"/>
    <mergeCell ref="AJ797:AM797"/>
    <mergeCell ref="B798:H798"/>
    <mergeCell ref="I798:M798"/>
    <mergeCell ref="N798:S798"/>
    <mergeCell ref="T798:X798"/>
    <mergeCell ref="Y798:AC798"/>
    <mergeCell ref="AD798:AF798"/>
    <mergeCell ref="AG798:AI798"/>
    <mergeCell ref="AJ798:AM798"/>
    <mergeCell ref="B799:H799"/>
    <mergeCell ref="I799:M799"/>
    <mergeCell ref="N799:S799"/>
    <mergeCell ref="T799:X799"/>
    <mergeCell ref="Y799:AC799"/>
    <mergeCell ref="AD799:AF799"/>
    <mergeCell ref="AG799:AI799"/>
    <mergeCell ref="AJ799:AM799"/>
    <mergeCell ref="B800:H800"/>
    <mergeCell ref="I800:M800"/>
    <mergeCell ref="N800:S800"/>
    <mergeCell ref="T800:X800"/>
    <mergeCell ref="Y800:AC800"/>
    <mergeCell ref="AD800:AF800"/>
    <mergeCell ref="AG800:AI800"/>
    <mergeCell ref="AJ800:AM800"/>
    <mergeCell ref="B801:H801"/>
    <mergeCell ref="I801:M801"/>
    <mergeCell ref="N801:S801"/>
    <mergeCell ref="T801:X801"/>
    <mergeCell ref="Y801:AC801"/>
    <mergeCell ref="AD801:AF801"/>
    <mergeCell ref="AG801:AI801"/>
    <mergeCell ref="AJ801:AM801"/>
    <mergeCell ref="B802:H802"/>
    <mergeCell ref="I802:M802"/>
    <mergeCell ref="N802:S802"/>
    <mergeCell ref="T802:X802"/>
    <mergeCell ref="Y802:AC802"/>
    <mergeCell ref="AD802:AF802"/>
    <mergeCell ref="AG802:AI802"/>
    <mergeCell ref="AJ802:AM802"/>
    <mergeCell ref="B803:H803"/>
    <mergeCell ref="I803:M803"/>
    <mergeCell ref="N803:S803"/>
    <mergeCell ref="T803:X803"/>
    <mergeCell ref="Y803:AC803"/>
    <mergeCell ref="AD803:AF803"/>
    <mergeCell ref="AG803:AI803"/>
    <mergeCell ref="AJ803:AM803"/>
    <mergeCell ref="B804:H804"/>
    <mergeCell ref="I804:M804"/>
    <mergeCell ref="N804:S804"/>
    <mergeCell ref="T804:X804"/>
    <mergeCell ref="Y804:AC804"/>
    <mergeCell ref="AD804:AF804"/>
    <mergeCell ref="AG804:AI804"/>
    <mergeCell ref="AJ804:AM804"/>
    <mergeCell ref="B805:H805"/>
    <mergeCell ref="I805:M805"/>
    <mergeCell ref="N805:S805"/>
    <mergeCell ref="T805:X805"/>
    <mergeCell ref="Y805:AC805"/>
    <mergeCell ref="AD805:AF805"/>
    <mergeCell ref="AG805:AI805"/>
    <mergeCell ref="AJ805:AM805"/>
    <mergeCell ref="B806:H806"/>
    <mergeCell ref="I806:M806"/>
    <mergeCell ref="N806:S806"/>
    <mergeCell ref="T806:X806"/>
    <mergeCell ref="Y806:AC806"/>
    <mergeCell ref="AD806:AF806"/>
    <mergeCell ref="AG806:AI806"/>
    <mergeCell ref="AJ806:AM806"/>
    <mergeCell ref="B807:H807"/>
    <mergeCell ref="I807:M807"/>
    <mergeCell ref="N807:S807"/>
    <mergeCell ref="T807:X807"/>
    <mergeCell ref="Y807:AC807"/>
    <mergeCell ref="AD807:AF807"/>
    <mergeCell ref="AG807:AI807"/>
    <mergeCell ref="AJ807:AM807"/>
    <mergeCell ref="B808:H808"/>
    <mergeCell ref="I808:M808"/>
    <mergeCell ref="N808:S808"/>
    <mergeCell ref="T808:X808"/>
    <mergeCell ref="Y808:AC808"/>
    <mergeCell ref="AD808:AF808"/>
    <mergeCell ref="AG808:AI808"/>
    <mergeCell ref="AJ808:AM808"/>
    <mergeCell ref="B809:H809"/>
    <mergeCell ref="I809:M809"/>
    <mergeCell ref="N809:S809"/>
    <mergeCell ref="T809:X809"/>
    <mergeCell ref="Y809:AC809"/>
    <mergeCell ref="AD809:AF809"/>
    <mergeCell ref="AG809:AI809"/>
    <mergeCell ref="AJ809:AM809"/>
    <mergeCell ref="B810:H810"/>
    <mergeCell ref="I810:M810"/>
    <mergeCell ref="N810:S810"/>
    <mergeCell ref="T810:X810"/>
    <mergeCell ref="Y810:AC810"/>
    <mergeCell ref="AD810:AF810"/>
    <mergeCell ref="AG810:AI810"/>
    <mergeCell ref="AJ810:AM810"/>
    <mergeCell ref="B811:H811"/>
    <mergeCell ref="I811:M811"/>
    <mergeCell ref="N811:S811"/>
    <mergeCell ref="T811:X811"/>
    <mergeCell ref="Y811:AC811"/>
    <mergeCell ref="AD811:AF811"/>
    <mergeCell ref="AG811:AI811"/>
    <mergeCell ref="AJ811:AM811"/>
    <mergeCell ref="B812:H812"/>
    <mergeCell ref="I812:M812"/>
    <mergeCell ref="N812:S812"/>
    <mergeCell ref="T812:X812"/>
    <mergeCell ref="Y812:AC812"/>
    <mergeCell ref="AD812:AF812"/>
    <mergeCell ref="AG812:AI812"/>
    <mergeCell ref="AJ812:AM812"/>
    <mergeCell ref="B813:H813"/>
    <mergeCell ref="I813:M813"/>
    <mergeCell ref="N813:S813"/>
    <mergeCell ref="T813:X813"/>
    <mergeCell ref="Y813:AC813"/>
    <mergeCell ref="AD813:AF813"/>
    <mergeCell ref="AG813:AI813"/>
    <mergeCell ref="AJ813:AM813"/>
    <mergeCell ref="B814:H814"/>
    <mergeCell ref="I814:M814"/>
    <mergeCell ref="N814:S814"/>
    <mergeCell ref="T814:X814"/>
    <mergeCell ref="Y814:AC814"/>
    <mergeCell ref="AD814:AF814"/>
    <mergeCell ref="AG814:AI814"/>
    <mergeCell ref="AJ814:AM814"/>
    <mergeCell ref="B815:H815"/>
    <mergeCell ref="I815:M815"/>
    <mergeCell ref="N815:S815"/>
    <mergeCell ref="T815:X815"/>
    <mergeCell ref="Y815:AC815"/>
    <mergeCell ref="AD815:AF815"/>
    <mergeCell ref="AG815:AI815"/>
    <mergeCell ref="AJ815:AM815"/>
    <mergeCell ref="B816:H816"/>
    <mergeCell ref="I816:M816"/>
    <mergeCell ref="N816:S816"/>
    <mergeCell ref="T816:X816"/>
    <mergeCell ref="Y816:AC816"/>
    <mergeCell ref="AD816:AF816"/>
    <mergeCell ref="AG816:AI816"/>
    <mergeCell ref="AJ816:AM816"/>
    <mergeCell ref="B817:H817"/>
    <mergeCell ref="I817:M817"/>
    <mergeCell ref="N817:S817"/>
    <mergeCell ref="T817:X817"/>
    <mergeCell ref="Y817:AC817"/>
    <mergeCell ref="AD817:AF817"/>
    <mergeCell ref="AG817:AI817"/>
    <mergeCell ref="AJ817:AM817"/>
    <mergeCell ref="B818:H818"/>
    <mergeCell ref="I818:M818"/>
    <mergeCell ref="N818:S818"/>
    <mergeCell ref="T818:X818"/>
    <mergeCell ref="Y818:AC818"/>
    <mergeCell ref="AD818:AF818"/>
    <mergeCell ref="AG818:AI818"/>
    <mergeCell ref="AJ818:AM818"/>
    <mergeCell ref="B819:H819"/>
    <mergeCell ref="I819:M819"/>
    <mergeCell ref="N819:S819"/>
    <mergeCell ref="T819:X819"/>
    <mergeCell ref="Y819:AC819"/>
    <mergeCell ref="AD819:AF819"/>
    <mergeCell ref="AG819:AI819"/>
    <mergeCell ref="AJ819:AM819"/>
    <mergeCell ref="B820:H820"/>
    <mergeCell ref="I820:M820"/>
    <mergeCell ref="N820:S820"/>
    <mergeCell ref="T820:X820"/>
    <mergeCell ref="Y820:AC820"/>
    <mergeCell ref="AD820:AF820"/>
    <mergeCell ref="AG820:AI820"/>
    <mergeCell ref="AJ820:AM820"/>
    <mergeCell ref="B821:H821"/>
    <mergeCell ref="I821:M821"/>
    <mergeCell ref="N821:S821"/>
    <mergeCell ref="T821:X821"/>
    <mergeCell ref="Y821:AC821"/>
    <mergeCell ref="AD821:AF821"/>
    <mergeCell ref="AG821:AI821"/>
    <mergeCell ref="AJ821:AM821"/>
    <mergeCell ref="B822:H822"/>
    <mergeCell ref="I822:M822"/>
    <mergeCell ref="N822:S822"/>
    <mergeCell ref="T822:X822"/>
    <mergeCell ref="Y822:AC822"/>
    <mergeCell ref="AD822:AF822"/>
    <mergeCell ref="AG822:AI822"/>
    <mergeCell ref="AJ822:AM822"/>
    <mergeCell ref="B823:H823"/>
    <mergeCell ref="I823:M823"/>
    <mergeCell ref="N823:S823"/>
    <mergeCell ref="T823:X823"/>
    <mergeCell ref="Y823:AC823"/>
    <mergeCell ref="AD823:AF823"/>
    <mergeCell ref="AG823:AI823"/>
    <mergeCell ref="AJ823:AM823"/>
    <mergeCell ref="B824:H824"/>
    <mergeCell ref="I824:M824"/>
    <mergeCell ref="N824:S824"/>
    <mergeCell ref="T824:X824"/>
    <mergeCell ref="Y824:AC824"/>
    <mergeCell ref="AD824:AF824"/>
    <mergeCell ref="AG824:AI824"/>
    <mergeCell ref="AJ824:AM824"/>
    <mergeCell ref="B825:H825"/>
    <mergeCell ref="I825:M825"/>
    <mergeCell ref="N825:S825"/>
    <mergeCell ref="T825:X825"/>
    <mergeCell ref="Y825:AC825"/>
    <mergeCell ref="AD825:AF825"/>
    <mergeCell ref="AG825:AI825"/>
    <mergeCell ref="AJ825:AM825"/>
    <mergeCell ref="B826:H826"/>
    <mergeCell ref="I826:M826"/>
    <mergeCell ref="N826:S826"/>
    <mergeCell ref="T826:X826"/>
    <mergeCell ref="Y826:AC826"/>
    <mergeCell ref="AD826:AF826"/>
    <mergeCell ref="AG826:AI826"/>
    <mergeCell ref="AJ826:AM826"/>
    <mergeCell ref="B827:H827"/>
    <mergeCell ref="I827:M827"/>
    <mergeCell ref="N827:S827"/>
    <mergeCell ref="T827:X827"/>
    <mergeCell ref="Y827:AC827"/>
    <mergeCell ref="AD827:AF827"/>
    <mergeCell ref="AG827:AI827"/>
    <mergeCell ref="AJ827:AM827"/>
    <mergeCell ref="B828:H828"/>
    <mergeCell ref="I828:M828"/>
    <mergeCell ref="N828:S828"/>
    <mergeCell ref="T828:X828"/>
    <mergeCell ref="Y828:AC828"/>
    <mergeCell ref="AD828:AF828"/>
    <mergeCell ref="AG828:AI828"/>
    <mergeCell ref="AJ828:AM828"/>
    <mergeCell ref="B829:H829"/>
    <mergeCell ref="I829:M829"/>
    <mergeCell ref="N829:S829"/>
    <mergeCell ref="T829:X829"/>
    <mergeCell ref="Y829:AC829"/>
    <mergeCell ref="AD829:AF829"/>
    <mergeCell ref="AG829:AI829"/>
    <mergeCell ref="AJ829:AM829"/>
    <mergeCell ref="B830:H830"/>
    <mergeCell ref="I830:M830"/>
    <mergeCell ref="N830:S830"/>
    <mergeCell ref="T830:X830"/>
    <mergeCell ref="Y830:AC830"/>
    <mergeCell ref="AD830:AF830"/>
    <mergeCell ref="AG830:AI830"/>
    <mergeCell ref="AJ830:AM830"/>
    <mergeCell ref="B831:H831"/>
    <mergeCell ref="I831:M831"/>
    <mergeCell ref="N831:S831"/>
    <mergeCell ref="T831:X831"/>
    <mergeCell ref="Y831:AC831"/>
    <mergeCell ref="AD831:AF831"/>
    <mergeCell ref="AG831:AI831"/>
    <mergeCell ref="AJ831:AM831"/>
    <mergeCell ref="B832:H832"/>
    <mergeCell ref="I832:M832"/>
    <mergeCell ref="N832:S832"/>
    <mergeCell ref="T832:X832"/>
    <mergeCell ref="Y832:AC832"/>
    <mergeCell ref="AD832:AF832"/>
    <mergeCell ref="AG832:AI832"/>
    <mergeCell ref="AJ832:AM832"/>
    <mergeCell ref="B833:H833"/>
    <mergeCell ref="I833:M833"/>
    <mergeCell ref="N833:S833"/>
    <mergeCell ref="T833:X833"/>
    <mergeCell ref="Y833:AC833"/>
    <mergeCell ref="AD833:AF833"/>
    <mergeCell ref="AG833:AI833"/>
    <mergeCell ref="AJ833:AM833"/>
    <mergeCell ref="B834:H834"/>
    <mergeCell ref="I834:M834"/>
    <mergeCell ref="N834:S834"/>
    <mergeCell ref="T834:X834"/>
    <mergeCell ref="Y834:AC834"/>
    <mergeCell ref="AD834:AF834"/>
    <mergeCell ref="AG834:AI834"/>
    <mergeCell ref="AJ834:AM834"/>
    <mergeCell ref="B835:H835"/>
    <mergeCell ref="I835:M835"/>
    <mergeCell ref="N835:S835"/>
    <mergeCell ref="T835:X835"/>
    <mergeCell ref="Y835:AC835"/>
    <mergeCell ref="AD835:AF835"/>
    <mergeCell ref="AG835:AI835"/>
    <mergeCell ref="AJ835:AM835"/>
    <mergeCell ref="B836:H836"/>
    <mergeCell ref="I836:M836"/>
    <mergeCell ref="N836:S836"/>
    <mergeCell ref="T836:X836"/>
    <mergeCell ref="Y836:AC836"/>
    <mergeCell ref="AD836:AF836"/>
    <mergeCell ref="AG836:AI836"/>
    <mergeCell ref="AJ836:AM836"/>
    <mergeCell ref="B837:H837"/>
    <mergeCell ref="I837:M837"/>
    <mergeCell ref="N837:S837"/>
    <mergeCell ref="T837:X837"/>
    <mergeCell ref="Y837:AC837"/>
    <mergeCell ref="AD837:AF837"/>
    <mergeCell ref="AG837:AI837"/>
    <mergeCell ref="AJ837:AM837"/>
    <mergeCell ref="B838:H838"/>
    <mergeCell ref="I838:M838"/>
    <mergeCell ref="N838:S838"/>
    <mergeCell ref="T838:X838"/>
    <mergeCell ref="Y838:AC838"/>
    <mergeCell ref="AD838:AF838"/>
    <mergeCell ref="AG838:AI838"/>
    <mergeCell ref="AJ838:AM838"/>
    <mergeCell ref="B839:H839"/>
    <mergeCell ref="I839:M839"/>
    <mergeCell ref="N839:S839"/>
    <mergeCell ref="T839:X839"/>
    <mergeCell ref="Y839:AC839"/>
    <mergeCell ref="AD839:AF839"/>
    <mergeCell ref="AG839:AI839"/>
    <mergeCell ref="AJ839:AM839"/>
    <mergeCell ref="B840:H840"/>
    <mergeCell ref="I840:M840"/>
    <mergeCell ref="N840:S840"/>
    <mergeCell ref="T840:X840"/>
    <mergeCell ref="Y840:AC840"/>
    <mergeCell ref="AD840:AF840"/>
    <mergeCell ref="AG840:AI840"/>
    <mergeCell ref="AJ840:AM840"/>
    <mergeCell ref="B841:H841"/>
    <mergeCell ref="I841:M841"/>
    <mergeCell ref="N841:S841"/>
    <mergeCell ref="T841:X841"/>
    <mergeCell ref="Y841:AC841"/>
    <mergeCell ref="AD841:AF841"/>
    <mergeCell ref="AG841:AI841"/>
    <mergeCell ref="AJ841:AM841"/>
    <mergeCell ref="B842:H842"/>
    <mergeCell ref="I842:M842"/>
    <mergeCell ref="N842:S842"/>
    <mergeCell ref="T842:X842"/>
    <mergeCell ref="Y842:AC842"/>
    <mergeCell ref="AD842:AF842"/>
    <mergeCell ref="AG842:AI842"/>
    <mergeCell ref="AJ842:AM842"/>
    <mergeCell ref="B843:H843"/>
    <mergeCell ref="I843:M843"/>
    <mergeCell ref="N843:S843"/>
    <mergeCell ref="T843:X843"/>
    <mergeCell ref="Y843:AC843"/>
    <mergeCell ref="AD843:AF843"/>
    <mergeCell ref="AG843:AI843"/>
    <mergeCell ref="AJ843:AM843"/>
    <mergeCell ref="B844:H844"/>
    <mergeCell ref="I844:M844"/>
    <mergeCell ref="N844:S844"/>
    <mergeCell ref="T844:X844"/>
    <mergeCell ref="Y844:AC844"/>
    <mergeCell ref="AD844:AF844"/>
    <mergeCell ref="AG844:AI844"/>
    <mergeCell ref="AJ844:AM844"/>
    <mergeCell ref="B845:H845"/>
    <mergeCell ref="I845:M845"/>
    <mergeCell ref="N845:S845"/>
    <mergeCell ref="T845:X845"/>
    <mergeCell ref="Y845:AC845"/>
    <mergeCell ref="AD845:AF845"/>
    <mergeCell ref="AG845:AI845"/>
    <mergeCell ref="AJ845:AM845"/>
    <mergeCell ref="B846:H846"/>
    <mergeCell ref="I846:M846"/>
    <mergeCell ref="N846:S846"/>
    <mergeCell ref="T846:X846"/>
    <mergeCell ref="Y846:AC846"/>
    <mergeCell ref="AD846:AF846"/>
    <mergeCell ref="AG846:AI846"/>
    <mergeCell ref="AJ846:AM846"/>
    <mergeCell ref="B847:H847"/>
    <mergeCell ref="I847:M847"/>
    <mergeCell ref="N847:S847"/>
    <mergeCell ref="T847:X847"/>
    <mergeCell ref="Y847:AC847"/>
    <mergeCell ref="AD847:AF847"/>
    <mergeCell ref="AG847:AI847"/>
    <mergeCell ref="AJ847:AM847"/>
    <mergeCell ref="B848:H848"/>
    <mergeCell ref="I848:M848"/>
    <mergeCell ref="N848:S848"/>
    <mergeCell ref="T848:X848"/>
    <mergeCell ref="Y848:AC848"/>
    <mergeCell ref="AD848:AF848"/>
    <mergeCell ref="AG848:AI848"/>
    <mergeCell ref="AJ848:AM848"/>
    <mergeCell ref="B849:H849"/>
    <mergeCell ref="I849:M849"/>
    <mergeCell ref="N849:S849"/>
    <mergeCell ref="T849:X849"/>
    <mergeCell ref="Y849:AC849"/>
    <mergeCell ref="AD849:AF849"/>
    <mergeCell ref="AG849:AI849"/>
    <mergeCell ref="AJ849:AM849"/>
    <mergeCell ref="B850:H850"/>
    <mergeCell ref="I850:M850"/>
    <mergeCell ref="N850:S850"/>
    <mergeCell ref="T850:X850"/>
    <mergeCell ref="Y850:AC850"/>
    <mergeCell ref="AD850:AF850"/>
    <mergeCell ref="AG850:AI850"/>
    <mergeCell ref="AJ850:AM850"/>
    <mergeCell ref="B851:H851"/>
    <mergeCell ref="I851:M851"/>
    <mergeCell ref="N851:S851"/>
    <mergeCell ref="T851:X851"/>
    <mergeCell ref="Y851:AC851"/>
    <mergeCell ref="AD851:AF851"/>
    <mergeCell ref="AG851:AI851"/>
    <mergeCell ref="AJ851:AM851"/>
    <mergeCell ref="B852:H852"/>
    <mergeCell ref="I852:M852"/>
    <mergeCell ref="N852:S852"/>
    <mergeCell ref="T852:X852"/>
    <mergeCell ref="Y852:AC852"/>
    <mergeCell ref="AD852:AF852"/>
    <mergeCell ref="AG852:AI852"/>
    <mergeCell ref="AJ852:AM852"/>
    <mergeCell ref="B853:H853"/>
    <mergeCell ref="I853:M853"/>
    <mergeCell ref="N853:S853"/>
    <mergeCell ref="T853:X853"/>
    <mergeCell ref="Y853:AC853"/>
    <mergeCell ref="AD853:AF853"/>
    <mergeCell ref="AG853:AI853"/>
    <mergeCell ref="AJ853:AM853"/>
    <mergeCell ref="B854:H854"/>
    <mergeCell ref="I854:M854"/>
    <mergeCell ref="N854:S854"/>
    <mergeCell ref="T854:X854"/>
    <mergeCell ref="Y854:AC854"/>
    <mergeCell ref="AD854:AF854"/>
    <mergeCell ref="AG854:AI854"/>
    <mergeCell ref="AJ854:AM854"/>
    <mergeCell ref="B855:H855"/>
    <mergeCell ref="I855:M855"/>
    <mergeCell ref="N855:S855"/>
    <mergeCell ref="T855:X855"/>
    <mergeCell ref="Y855:AC855"/>
    <mergeCell ref="AD855:AF855"/>
    <mergeCell ref="AG855:AI855"/>
    <mergeCell ref="AJ855:AM855"/>
    <mergeCell ref="B856:H856"/>
    <mergeCell ref="I856:M856"/>
    <mergeCell ref="N856:S856"/>
    <mergeCell ref="T856:X856"/>
    <mergeCell ref="Y856:AC856"/>
    <mergeCell ref="AD856:AF856"/>
    <mergeCell ref="AG856:AI856"/>
    <mergeCell ref="AJ856:AM856"/>
    <mergeCell ref="B857:H857"/>
    <mergeCell ref="I857:M857"/>
    <mergeCell ref="N857:S857"/>
    <mergeCell ref="T857:X857"/>
    <mergeCell ref="Y857:AC857"/>
    <mergeCell ref="AD857:AF857"/>
    <mergeCell ref="AG857:AI857"/>
    <mergeCell ref="AJ857:AM857"/>
    <mergeCell ref="B858:H858"/>
    <mergeCell ref="I858:M858"/>
    <mergeCell ref="N858:S858"/>
    <mergeCell ref="T858:X858"/>
    <mergeCell ref="Y858:AC858"/>
    <mergeCell ref="AD858:AF858"/>
    <mergeCell ref="AG858:AI858"/>
    <mergeCell ref="AJ858:AM858"/>
    <mergeCell ref="B859:H859"/>
    <mergeCell ref="I859:M859"/>
    <mergeCell ref="N859:S859"/>
    <mergeCell ref="T859:X859"/>
    <mergeCell ref="Y859:AC859"/>
    <mergeCell ref="AD859:AF859"/>
    <mergeCell ref="AG859:AI859"/>
    <mergeCell ref="AJ859:AM859"/>
    <mergeCell ref="B860:H860"/>
    <mergeCell ref="I860:M860"/>
    <mergeCell ref="N860:S860"/>
    <mergeCell ref="T860:X860"/>
    <mergeCell ref="Y860:AC860"/>
    <mergeCell ref="AD860:AF860"/>
    <mergeCell ref="AG860:AI860"/>
    <mergeCell ref="AJ860:AM860"/>
    <mergeCell ref="B861:H861"/>
    <mergeCell ref="I861:M861"/>
    <mergeCell ref="N861:S861"/>
    <mergeCell ref="T861:X861"/>
    <mergeCell ref="Y861:AC861"/>
    <mergeCell ref="AD861:AF861"/>
    <mergeCell ref="AG861:AI861"/>
    <mergeCell ref="AJ861:AM861"/>
    <mergeCell ref="B862:H862"/>
    <mergeCell ref="I862:M862"/>
    <mergeCell ref="N862:S862"/>
    <mergeCell ref="T862:X862"/>
    <mergeCell ref="Y862:AC862"/>
    <mergeCell ref="AD862:AF862"/>
    <mergeCell ref="AG862:AI862"/>
    <mergeCell ref="AJ862:AM862"/>
    <mergeCell ref="B863:H863"/>
    <mergeCell ref="I863:M863"/>
    <mergeCell ref="N863:S863"/>
    <mergeCell ref="T863:X863"/>
    <mergeCell ref="Y863:AC863"/>
    <mergeCell ref="AD863:AF863"/>
    <mergeCell ref="AG863:AI863"/>
    <mergeCell ref="AJ863:AM863"/>
    <mergeCell ref="B864:H864"/>
    <mergeCell ref="I864:M864"/>
    <mergeCell ref="N864:S864"/>
    <mergeCell ref="T864:X864"/>
    <mergeCell ref="Y864:AC864"/>
    <mergeCell ref="AD864:AF864"/>
    <mergeCell ref="AG864:AI864"/>
    <mergeCell ref="AJ864:AM864"/>
    <mergeCell ref="B865:H865"/>
    <mergeCell ref="I865:M865"/>
    <mergeCell ref="N865:S865"/>
    <mergeCell ref="T865:X865"/>
    <mergeCell ref="Y865:AC865"/>
    <mergeCell ref="AD865:AF865"/>
    <mergeCell ref="AG865:AI865"/>
    <mergeCell ref="AJ865:AM865"/>
    <mergeCell ref="B866:H866"/>
    <mergeCell ref="I866:M866"/>
    <mergeCell ref="N866:S866"/>
    <mergeCell ref="T866:X866"/>
    <mergeCell ref="Y866:AC866"/>
    <mergeCell ref="AD866:AF866"/>
    <mergeCell ref="AG866:AI866"/>
    <mergeCell ref="AJ866:AM866"/>
    <mergeCell ref="B867:H867"/>
    <mergeCell ref="I867:M867"/>
    <mergeCell ref="N867:S867"/>
    <mergeCell ref="T867:X867"/>
    <mergeCell ref="Y867:AC867"/>
    <mergeCell ref="AD867:AF867"/>
    <mergeCell ref="AG867:AI867"/>
    <mergeCell ref="AJ867:AM867"/>
    <mergeCell ref="B868:H868"/>
    <mergeCell ref="I868:M868"/>
    <mergeCell ref="N868:S868"/>
    <mergeCell ref="T868:X868"/>
    <mergeCell ref="Y868:AC868"/>
    <mergeCell ref="AD868:AF868"/>
    <mergeCell ref="AG868:AI868"/>
    <mergeCell ref="AJ868:AM868"/>
    <mergeCell ref="B869:H869"/>
    <mergeCell ref="I869:M869"/>
    <mergeCell ref="N869:S869"/>
    <mergeCell ref="T869:X869"/>
    <mergeCell ref="Y869:AC869"/>
    <mergeCell ref="AD869:AF869"/>
    <mergeCell ref="AG869:AI869"/>
    <mergeCell ref="AJ869:AM869"/>
    <mergeCell ref="B870:H870"/>
    <mergeCell ref="I870:M870"/>
    <mergeCell ref="N870:S870"/>
    <mergeCell ref="T870:X870"/>
    <mergeCell ref="Y870:AC870"/>
    <mergeCell ref="AD870:AF870"/>
    <mergeCell ref="AG870:AI870"/>
    <mergeCell ref="AJ870:AM870"/>
    <mergeCell ref="B871:H871"/>
    <mergeCell ref="I871:M871"/>
    <mergeCell ref="N871:S871"/>
    <mergeCell ref="T871:X871"/>
    <mergeCell ref="Y871:AC871"/>
    <mergeCell ref="AD871:AF871"/>
    <mergeCell ref="AG871:AI871"/>
    <mergeCell ref="AJ871:AM871"/>
    <mergeCell ref="B872:H872"/>
    <mergeCell ref="I872:M872"/>
    <mergeCell ref="N872:S872"/>
    <mergeCell ref="T872:X872"/>
    <mergeCell ref="Y872:AC872"/>
    <mergeCell ref="AD872:AF872"/>
    <mergeCell ref="AG872:AI872"/>
    <mergeCell ref="AJ872:AM872"/>
    <mergeCell ref="B873:H873"/>
    <mergeCell ref="I873:M873"/>
    <mergeCell ref="N873:S873"/>
    <mergeCell ref="T873:X873"/>
    <mergeCell ref="Y873:AC873"/>
    <mergeCell ref="AD873:AF873"/>
    <mergeCell ref="AG873:AI873"/>
    <mergeCell ref="AJ873:AM873"/>
    <mergeCell ref="B874:H874"/>
    <mergeCell ref="I874:M874"/>
    <mergeCell ref="N874:S874"/>
    <mergeCell ref="T874:X874"/>
    <mergeCell ref="Y874:AC874"/>
    <mergeCell ref="AD874:AF874"/>
    <mergeCell ref="AG874:AI874"/>
    <mergeCell ref="AJ874:AM874"/>
    <mergeCell ref="B875:H875"/>
    <mergeCell ref="I875:M875"/>
    <mergeCell ref="N875:S875"/>
    <mergeCell ref="T875:X875"/>
    <mergeCell ref="Y875:AC875"/>
    <mergeCell ref="AD875:AF875"/>
    <mergeCell ref="AG875:AI875"/>
    <mergeCell ref="AJ875:AM875"/>
    <mergeCell ref="B876:H876"/>
    <mergeCell ref="I876:M876"/>
    <mergeCell ref="N876:S876"/>
    <mergeCell ref="T876:X876"/>
    <mergeCell ref="Y876:AC876"/>
    <mergeCell ref="AD876:AF876"/>
    <mergeCell ref="AG876:AI876"/>
    <mergeCell ref="AJ876:AM876"/>
    <mergeCell ref="B877:H877"/>
    <mergeCell ref="I877:M877"/>
    <mergeCell ref="N877:S877"/>
    <mergeCell ref="T877:X877"/>
    <mergeCell ref="Y877:AC877"/>
    <mergeCell ref="AD877:AF877"/>
    <mergeCell ref="AG877:AI877"/>
    <mergeCell ref="AJ877:AM877"/>
    <mergeCell ref="B878:H878"/>
    <mergeCell ref="I878:M878"/>
    <mergeCell ref="N878:S878"/>
    <mergeCell ref="T878:X878"/>
    <mergeCell ref="Y878:AC878"/>
    <mergeCell ref="AD878:AF878"/>
    <mergeCell ref="AG878:AI878"/>
    <mergeCell ref="AJ878:AM878"/>
    <mergeCell ref="B879:H879"/>
    <mergeCell ref="I879:M879"/>
    <mergeCell ref="N879:S879"/>
    <mergeCell ref="T879:X879"/>
    <mergeCell ref="Y879:AC879"/>
    <mergeCell ref="AD879:AF879"/>
    <mergeCell ref="AG879:AI879"/>
    <mergeCell ref="AJ879:AM879"/>
    <mergeCell ref="B880:H880"/>
    <mergeCell ref="I880:M880"/>
    <mergeCell ref="N880:S880"/>
    <mergeCell ref="T880:X880"/>
    <mergeCell ref="Y880:AC880"/>
    <mergeCell ref="AD880:AF880"/>
    <mergeCell ref="AG880:AI880"/>
    <mergeCell ref="AJ880:AM880"/>
    <mergeCell ref="B881:H881"/>
    <mergeCell ref="I881:M881"/>
    <mergeCell ref="N881:S881"/>
    <mergeCell ref="T881:X881"/>
    <mergeCell ref="Y881:AC881"/>
    <mergeCell ref="AD881:AF881"/>
    <mergeCell ref="AG881:AI881"/>
    <mergeCell ref="AJ881:AM881"/>
    <mergeCell ref="B882:H882"/>
    <mergeCell ref="I882:M882"/>
    <mergeCell ref="N882:S882"/>
    <mergeCell ref="T882:X882"/>
    <mergeCell ref="Y882:AC882"/>
    <mergeCell ref="AD882:AF882"/>
    <mergeCell ref="AG882:AI882"/>
    <mergeCell ref="AJ882:AM882"/>
    <mergeCell ref="B883:H883"/>
    <mergeCell ref="I883:M883"/>
    <mergeCell ref="N883:S883"/>
    <mergeCell ref="T883:X883"/>
    <mergeCell ref="Y883:AC883"/>
    <mergeCell ref="AD883:AF883"/>
    <mergeCell ref="AG883:AI883"/>
    <mergeCell ref="AJ883:AM883"/>
    <mergeCell ref="B884:H884"/>
    <mergeCell ref="I884:M884"/>
    <mergeCell ref="N884:S884"/>
    <mergeCell ref="T884:X884"/>
    <mergeCell ref="Y884:AC884"/>
    <mergeCell ref="AD884:AF884"/>
    <mergeCell ref="AG884:AI884"/>
    <mergeCell ref="AJ884:AM884"/>
    <mergeCell ref="B885:H885"/>
    <mergeCell ref="I885:M885"/>
    <mergeCell ref="N885:S885"/>
    <mergeCell ref="T885:X885"/>
    <mergeCell ref="Y885:AC885"/>
    <mergeCell ref="AD885:AF885"/>
    <mergeCell ref="AG885:AI885"/>
    <mergeCell ref="AJ885:AM885"/>
    <mergeCell ref="B886:H886"/>
    <mergeCell ref="I886:M886"/>
    <mergeCell ref="N886:S886"/>
    <mergeCell ref="T886:X886"/>
    <mergeCell ref="Y886:AC886"/>
    <mergeCell ref="AD886:AF886"/>
    <mergeCell ref="AG886:AI886"/>
    <mergeCell ref="AJ886:AM886"/>
    <mergeCell ref="B887:H887"/>
    <mergeCell ref="I887:M887"/>
    <mergeCell ref="N887:S887"/>
    <mergeCell ref="T887:X887"/>
    <mergeCell ref="Y887:AC887"/>
    <mergeCell ref="AD887:AF887"/>
    <mergeCell ref="AG887:AI887"/>
    <mergeCell ref="AJ887:AM887"/>
    <mergeCell ref="B888:H888"/>
    <mergeCell ref="I888:M888"/>
    <mergeCell ref="N888:S888"/>
    <mergeCell ref="T888:X888"/>
    <mergeCell ref="Y888:AC888"/>
    <mergeCell ref="AD888:AF888"/>
    <mergeCell ref="AG888:AI888"/>
    <mergeCell ref="AJ888:AM888"/>
    <mergeCell ref="B889:H889"/>
    <mergeCell ref="I889:M889"/>
    <mergeCell ref="N889:S889"/>
    <mergeCell ref="T889:X889"/>
    <mergeCell ref="Y889:AC889"/>
    <mergeCell ref="AD889:AF889"/>
    <mergeCell ref="AG889:AI889"/>
    <mergeCell ref="AJ889:AM889"/>
    <mergeCell ref="B890:H890"/>
    <mergeCell ref="I890:M890"/>
    <mergeCell ref="N890:S890"/>
    <mergeCell ref="T890:X890"/>
    <mergeCell ref="Y890:AC890"/>
    <mergeCell ref="AD890:AF890"/>
    <mergeCell ref="AG890:AI890"/>
    <mergeCell ref="AJ890:AM890"/>
    <mergeCell ref="B891:H891"/>
    <mergeCell ref="I891:M891"/>
    <mergeCell ref="N891:S891"/>
    <mergeCell ref="T891:X891"/>
    <mergeCell ref="Y891:AC891"/>
    <mergeCell ref="AD891:AF891"/>
    <mergeCell ref="AG891:AI891"/>
    <mergeCell ref="AJ891:AM891"/>
    <mergeCell ref="B892:H892"/>
    <mergeCell ref="I892:M892"/>
    <mergeCell ref="N892:S892"/>
    <mergeCell ref="T892:X892"/>
    <mergeCell ref="Y892:AC892"/>
    <mergeCell ref="AD892:AF892"/>
    <mergeCell ref="AG892:AI892"/>
    <mergeCell ref="AJ892:AM892"/>
    <mergeCell ref="B893:H893"/>
    <mergeCell ref="I893:M893"/>
    <mergeCell ref="N893:S893"/>
    <mergeCell ref="T893:X893"/>
    <mergeCell ref="Y893:AC893"/>
    <mergeCell ref="AD893:AF893"/>
    <mergeCell ref="AG893:AI893"/>
    <mergeCell ref="AJ893:AM893"/>
    <mergeCell ref="B894:H894"/>
    <mergeCell ref="I894:M894"/>
    <mergeCell ref="N894:S894"/>
    <mergeCell ref="T894:X894"/>
    <mergeCell ref="Y894:AC894"/>
    <mergeCell ref="AD894:AF894"/>
    <mergeCell ref="AG894:AI894"/>
    <mergeCell ref="AJ894:AM894"/>
    <mergeCell ref="B895:H895"/>
    <mergeCell ref="I895:M895"/>
    <mergeCell ref="N895:S895"/>
    <mergeCell ref="T895:X895"/>
    <mergeCell ref="Y895:AC895"/>
    <mergeCell ref="AD895:AF895"/>
    <mergeCell ref="AG895:AI895"/>
    <mergeCell ref="AJ895:AM895"/>
    <mergeCell ref="B953:M953"/>
    <mergeCell ref="N953:R953"/>
    <mergeCell ref="S953:V953"/>
    <mergeCell ref="W953:Z953"/>
    <mergeCell ref="AA953:AD953"/>
    <mergeCell ref="AE953:AH953"/>
    <mergeCell ref="AI953:AM953"/>
    <mergeCell ref="S904:V904"/>
    <mergeCell ref="W904:Z904"/>
    <mergeCell ref="AA904:AD904"/>
    <mergeCell ref="AE904:AH904"/>
    <mergeCell ref="AI904:AM904"/>
    <mergeCell ref="B903:M903"/>
    <mergeCell ref="N903:R903"/>
    <mergeCell ref="S903:V903"/>
    <mergeCell ref="W903:Z903"/>
    <mergeCell ref="AA903:AD903"/>
    <mergeCell ref="AI907:AM907"/>
    <mergeCell ref="B908:M908"/>
    <mergeCell ref="N908:R908"/>
    <mergeCell ref="S908:V908"/>
    <mergeCell ref="W908:Z908"/>
    <mergeCell ref="AA908:AD908"/>
    <mergeCell ref="AE908:AH908"/>
    <mergeCell ref="AI908:AM908"/>
    <mergeCell ref="B907:M907"/>
    <mergeCell ref="N907:R907"/>
    <mergeCell ref="S907:V907"/>
    <mergeCell ref="W907:Z907"/>
    <mergeCell ref="AA907:AD907"/>
    <mergeCell ref="AE907:AH907"/>
    <mergeCell ref="AA905:AD905"/>
    <mergeCell ref="B954:M954"/>
    <mergeCell ref="N954:R954"/>
    <mergeCell ref="S954:V954"/>
    <mergeCell ref="W954:Z954"/>
    <mergeCell ref="AA954:AD954"/>
    <mergeCell ref="AE954:AH954"/>
    <mergeCell ref="AI954:AM954"/>
    <mergeCell ref="B955:M955"/>
    <mergeCell ref="N955:R955"/>
    <mergeCell ref="S955:V955"/>
    <mergeCell ref="W955:Z955"/>
    <mergeCell ref="AA955:AD955"/>
    <mergeCell ref="AE955:AH955"/>
    <mergeCell ref="AI955:AM955"/>
    <mergeCell ref="AI919:AM919"/>
    <mergeCell ref="B920:M920"/>
    <mergeCell ref="N920:R920"/>
    <mergeCell ref="S920:V920"/>
    <mergeCell ref="W920:Z920"/>
    <mergeCell ref="AA920:AD920"/>
    <mergeCell ref="AE920:AH920"/>
    <mergeCell ref="AI920:AM920"/>
    <mergeCell ref="B919:M919"/>
    <mergeCell ref="N919:R919"/>
    <mergeCell ref="S919:V919"/>
    <mergeCell ref="W919:Z919"/>
    <mergeCell ref="AA919:AD919"/>
    <mergeCell ref="AE919:AH919"/>
    <mergeCell ref="AI917:AM917"/>
    <mergeCell ref="B918:M918"/>
    <mergeCell ref="N918:R918"/>
    <mergeCell ref="S918:V918"/>
    <mergeCell ref="W918:Z918"/>
    <mergeCell ref="AA918:AD918"/>
    <mergeCell ref="AE918:AH918"/>
    <mergeCell ref="AI918:AM918"/>
    <mergeCell ref="B917:M917"/>
    <mergeCell ref="N917:R917"/>
    <mergeCell ref="S917:V917"/>
    <mergeCell ref="W917:Z917"/>
    <mergeCell ref="AA917:AD917"/>
    <mergeCell ref="AE917:AH917"/>
    <mergeCell ref="AI923:AM923"/>
    <mergeCell ref="B924:M924"/>
    <mergeCell ref="N924:R924"/>
    <mergeCell ref="S924:V924"/>
    <mergeCell ref="W924:Z924"/>
    <mergeCell ref="AA924:AD924"/>
    <mergeCell ref="AE924:AH924"/>
    <mergeCell ref="AI924:AM924"/>
    <mergeCell ref="B923:M923"/>
    <mergeCell ref="N923:R923"/>
    <mergeCell ref="S923:V923"/>
    <mergeCell ref="W923:Z923"/>
    <mergeCell ref="AA923:AD923"/>
    <mergeCell ref="AE923:AH923"/>
    <mergeCell ref="AI921:AM921"/>
    <mergeCell ref="B922:M922"/>
    <mergeCell ref="N922:R922"/>
    <mergeCell ref="S922:V922"/>
    <mergeCell ref="W922:Z922"/>
    <mergeCell ref="AA922:AD922"/>
    <mergeCell ref="AE922:AH922"/>
    <mergeCell ref="AI922:AM922"/>
    <mergeCell ref="W965:Z965"/>
    <mergeCell ref="AA965:AD965"/>
    <mergeCell ref="AE965:AH965"/>
    <mergeCell ref="AI965:AM965"/>
    <mergeCell ref="B966:M966"/>
    <mergeCell ref="N966:R966"/>
    <mergeCell ref="S966:V966"/>
    <mergeCell ref="W966:Z966"/>
    <mergeCell ref="AA966:AD966"/>
    <mergeCell ref="AE966:AH966"/>
    <mergeCell ref="AI966:AM966"/>
    <mergeCell ref="B967:M967"/>
    <mergeCell ref="N967:R967"/>
    <mergeCell ref="S967:V967"/>
    <mergeCell ref="W967:Z967"/>
    <mergeCell ref="AA967:AD967"/>
    <mergeCell ref="AE967:AH967"/>
    <mergeCell ref="AI967:AM967"/>
    <mergeCell ref="B968:M968"/>
    <mergeCell ref="N968:R968"/>
    <mergeCell ref="S968:V968"/>
    <mergeCell ref="W968:Z968"/>
    <mergeCell ref="AA968:AD968"/>
    <mergeCell ref="AE968:AH968"/>
    <mergeCell ref="AI968:AM968"/>
    <mergeCell ref="B969:M969"/>
    <mergeCell ref="N969:R969"/>
    <mergeCell ref="S969:V969"/>
    <mergeCell ref="W969:Z969"/>
    <mergeCell ref="AA969:AD969"/>
    <mergeCell ref="AE969:AH969"/>
    <mergeCell ref="AI969:AM969"/>
    <mergeCell ref="B970:M970"/>
    <mergeCell ref="N970:R970"/>
    <mergeCell ref="S970:V970"/>
    <mergeCell ref="W970:Z970"/>
    <mergeCell ref="AA970:AD970"/>
    <mergeCell ref="AE970:AH970"/>
    <mergeCell ref="AI970:AM970"/>
    <mergeCell ref="B971:M971"/>
    <mergeCell ref="N971:R971"/>
    <mergeCell ref="S971:V971"/>
    <mergeCell ref="W971:Z971"/>
    <mergeCell ref="AA971:AD971"/>
    <mergeCell ref="AE971:AH971"/>
    <mergeCell ref="AI971:AM971"/>
    <mergeCell ref="B972:M972"/>
    <mergeCell ref="N972:R972"/>
    <mergeCell ref="S972:V972"/>
    <mergeCell ref="W972:Z972"/>
    <mergeCell ref="AA972:AD972"/>
    <mergeCell ref="AE972:AH972"/>
    <mergeCell ref="AI972:AM972"/>
    <mergeCell ref="B973:M973"/>
    <mergeCell ref="N973:R973"/>
    <mergeCell ref="S973:V973"/>
    <mergeCell ref="W973:Z973"/>
    <mergeCell ref="AA973:AD973"/>
    <mergeCell ref="AE973:AH973"/>
    <mergeCell ref="AI973:AM973"/>
    <mergeCell ref="B974:M974"/>
    <mergeCell ref="N974:R974"/>
    <mergeCell ref="S974:V974"/>
    <mergeCell ref="W974:Z974"/>
    <mergeCell ref="AA974:AD974"/>
    <mergeCell ref="AE974:AH974"/>
    <mergeCell ref="AI974:AM974"/>
    <mergeCell ref="B975:M975"/>
    <mergeCell ref="N975:R975"/>
    <mergeCell ref="S975:V975"/>
    <mergeCell ref="W975:Z975"/>
    <mergeCell ref="AA975:AD975"/>
    <mergeCell ref="AE975:AH975"/>
    <mergeCell ref="AI975:AM975"/>
    <mergeCell ref="B976:M976"/>
    <mergeCell ref="N976:R976"/>
    <mergeCell ref="S976:V976"/>
    <mergeCell ref="W976:Z976"/>
    <mergeCell ref="AA976:AD976"/>
    <mergeCell ref="AE976:AH976"/>
    <mergeCell ref="AI976:AM976"/>
    <mergeCell ref="B977:M977"/>
    <mergeCell ref="N977:R977"/>
    <mergeCell ref="S977:V977"/>
    <mergeCell ref="W977:Z977"/>
    <mergeCell ref="AA977:AD977"/>
    <mergeCell ref="AE977:AH977"/>
    <mergeCell ref="AI977:AM977"/>
    <mergeCell ref="B978:M978"/>
    <mergeCell ref="N978:R978"/>
    <mergeCell ref="S978:V978"/>
    <mergeCell ref="W978:Z978"/>
    <mergeCell ref="AA978:AD978"/>
    <mergeCell ref="AE978:AH978"/>
    <mergeCell ref="AI978:AM978"/>
    <mergeCell ref="B979:M979"/>
    <mergeCell ref="N979:R979"/>
    <mergeCell ref="S979:V979"/>
    <mergeCell ref="W979:Z979"/>
    <mergeCell ref="AA979:AD979"/>
    <mergeCell ref="AE979:AH979"/>
    <mergeCell ref="AI979:AM979"/>
    <mergeCell ref="B980:M980"/>
    <mergeCell ref="N980:R980"/>
    <mergeCell ref="S980:V980"/>
    <mergeCell ref="W980:Z980"/>
    <mergeCell ref="AA980:AD980"/>
    <mergeCell ref="AE980:AH980"/>
    <mergeCell ref="AI980:AM980"/>
    <mergeCell ref="B981:M981"/>
    <mergeCell ref="N981:R981"/>
    <mergeCell ref="S981:V981"/>
    <mergeCell ref="W981:Z981"/>
    <mergeCell ref="AA981:AD981"/>
    <mergeCell ref="AE981:AH981"/>
    <mergeCell ref="AI981:AM981"/>
    <mergeCell ref="B982:M982"/>
    <mergeCell ref="N982:R982"/>
    <mergeCell ref="S982:V982"/>
    <mergeCell ref="W982:Z982"/>
    <mergeCell ref="AA982:AD982"/>
    <mergeCell ref="AE982:AH982"/>
    <mergeCell ref="AI982:AM982"/>
    <mergeCell ref="B983:M983"/>
    <mergeCell ref="N983:R983"/>
    <mergeCell ref="S983:V983"/>
    <mergeCell ref="W983:Z983"/>
    <mergeCell ref="AA983:AD983"/>
    <mergeCell ref="AE983:AH983"/>
    <mergeCell ref="AI983:AM983"/>
    <mergeCell ref="B984:M984"/>
    <mergeCell ref="N984:R984"/>
    <mergeCell ref="S984:V984"/>
    <mergeCell ref="W984:Z984"/>
    <mergeCell ref="AA984:AD984"/>
    <mergeCell ref="AE984:AH984"/>
    <mergeCell ref="AI984:AM984"/>
    <mergeCell ref="B985:M985"/>
    <mergeCell ref="N985:R985"/>
    <mergeCell ref="S985:V985"/>
    <mergeCell ref="W985:Z985"/>
    <mergeCell ref="AA985:AD985"/>
    <mergeCell ref="AE985:AH985"/>
    <mergeCell ref="AI985:AM985"/>
    <mergeCell ref="B986:M986"/>
    <mergeCell ref="N986:R986"/>
    <mergeCell ref="S986:V986"/>
    <mergeCell ref="W986:Z986"/>
    <mergeCell ref="AA986:AD986"/>
    <mergeCell ref="AE986:AH986"/>
    <mergeCell ref="AI986:AM986"/>
    <mergeCell ref="B987:M987"/>
    <mergeCell ref="N987:R987"/>
    <mergeCell ref="S987:V987"/>
    <mergeCell ref="W987:Z987"/>
    <mergeCell ref="AA987:AD987"/>
    <mergeCell ref="AE987:AH987"/>
    <mergeCell ref="AI987:AM987"/>
    <mergeCell ref="B988:M988"/>
    <mergeCell ref="N988:R988"/>
    <mergeCell ref="S988:V988"/>
    <mergeCell ref="W988:Z988"/>
    <mergeCell ref="AA988:AD988"/>
    <mergeCell ref="AE988:AH988"/>
    <mergeCell ref="AI988:AM988"/>
    <mergeCell ref="B989:M989"/>
    <mergeCell ref="N989:R989"/>
    <mergeCell ref="S989:V989"/>
    <mergeCell ref="W989:Z989"/>
    <mergeCell ref="AA989:AD989"/>
    <mergeCell ref="AE989:AH989"/>
    <mergeCell ref="AI989:AM989"/>
    <mergeCell ref="B990:M990"/>
    <mergeCell ref="N990:R990"/>
    <mergeCell ref="S990:V990"/>
    <mergeCell ref="W990:Z990"/>
    <mergeCell ref="AA990:AD990"/>
    <mergeCell ref="AE990:AH990"/>
    <mergeCell ref="AI990:AM990"/>
    <mergeCell ref="Z1077:AM1077"/>
    <mergeCell ref="N1078:Y1078"/>
    <mergeCell ref="Z1078:AM1078"/>
    <mergeCell ref="B991:M991"/>
    <mergeCell ref="N991:R991"/>
    <mergeCell ref="S991:V991"/>
    <mergeCell ref="W991:Z991"/>
    <mergeCell ref="AA991:AD991"/>
    <mergeCell ref="AE991:AH991"/>
    <mergeCell ref="AI991:AM991"/>
    <mergeCell ref="B992:M992"/>
    <mergeCell ref="N992:R992"/>
    <mergeCell ref="S992:V992"/>
    <mergeCell ref="W992:Z992"/>
    <mergeCell ref="AA992:AD992"/>
    <mergeCell ref="AE992:AH992"/>
    <mergeCell ref="AI992:AM992"/>
    <mergeCell ref="B993:M993"/>
    <mergeCell ref="N993:R993"/>
    <mergeCell ref="S993:V993"/>
    <mergeCell ref="W993:Z993"/>
    <mergeCell ref="AA993:AD993"/>
    <mergeCell ref="AE993:AH993"/>
    <mergeCell ref="AI993:AM993"/>
    <mergeCell ref="B999:M999"/>
    <mergeCell ref="N999:R999"/>
    <mergeCell ref="S999:V999"/>
    <mergeCell ref="W999:Z999"/>
    <mergeCell ref="AA999:AD999"/>
    <mergeCell ref="AE999:AH999"/>
    <mergeCell ref="AI999:AM999"/>
    <mergeCell ref="B1000:M1000"/>
    <mergeCell ref="N1000:R1000"/>
    <mergeCell ref="S1000:V1000"/>
    <mergeCell ref="W1000:Z1000"/>
    <mergeCell ref="AA1000:AD1000"/>
    <mergeCell ref="AE1000:AH1000"/>
    <mergeCell ref="AI1000:AM1000"/>
    <mergeCell ref="AD1039:AM1039"/>
    <mergeCell ref="B1040:W1040"/>
    <mergeCell ref="X1040:AC1040"/>
    <mergeCell ref="AD1040:AM1040"/>
    <mergeCell ref="B1041:W1041"/>
    <mergeCell ref="X1041:AC1041"/>
    <mergeCell ref="AD1041:AM1041"/>
    <mergeCell ref="B1042:W1042"/>
    <mergeCell ref="X1042:AC1042"/>
    <mergeCell ref="B1051:W1051"/>
    <mergeCell ref="X1051:AC1051"/>
    <mergeCell ref="AD1051:AM1051"/>
    <mergeCell ref="B1052:W1052"/>
    <mergeCell ref="X1052:AC1052"/>
    <mergeCell ref="AD1052:AM1052"/>
    <mergeCell ref="X1062:AC1062"/>
    <mergeCell ref="AD1062:AM1062"/>
    <mergeCell ref="B1063:W1063"/>
    <mergeCell ref="X1063:AC1063"/>
    <mergeCell ref="AD1063:AM1063"/>
    <mergeCell ref="B1064:W1064"/>
    <mergeCell ref="M1115:P1115"/>
    <mergeCell ref="Q1115:S1115"/>
    <mergeCell ref="T1115:V1115"/>
    <mergeCell ref="E1116:H1116"/>
    <mergeCell ref="I1115:L1115"/>
    <mergeCell ref="I1116:L1116"/>
    <mergeCell ref="E1115:H1115"/>
    <mergeCell ref="B1001:M1001"/>
    <mergeCell ref="N1001:R1001"/>
    <mergeCell ref="S1001:V1001"/>
    <mergeCell ref="W1001:Z1001"/>
    <mergeCell ref="AA1001:AD1001"/>
    <mergeCell ref="AE1001:AH1001"/>
    <mergeCell ref="AI1001:AM1001"/>
    <mergeCell ref="B994:M994"/>
    <mergeCell ref="N994:R994"/>
    <mergeCell ref="S994:V994"/>
    <mergeCell ref="W994:Z994"/>
    <mergeCell ref="AA994:AD994"/>
    <mergeCell ref="AE994:AH994"/>
    <mergeCell ref="AI994:AM994"/>
    <mergeCell ref="B995:M995"/>
    <mergeCell ref="N995:R995"/>
    <mergeCell ref="S995:V995"/>
    <mergeCell ref="W995:Z995"/>
    <mergeCell ref="AA995:AD995"/>
    <mergeCell ref="AE995:AH995"/>
    <mergeCell ref="AI995:AM995"/>
    <mergeCell ref="B996:M996"/>
    <mergeCell ref="N996:R996"/>
    <mergeCell ref="S996:V996"/>
    <mergeCell ref="W996:Z996"/>
    <mergeCell ref="AA996:AD996"/>
    <mergeCell ref="AE996:AH996"/>
    <mergeCell ref="AI996:AM996"/>
    <mergeCell ref="B997:M997"/>
    <mergeCell ref="N997:R997"/>
    <mergeCell ref="S997:V997"/>
    <mergeCell ref="W997:Z997"/>
    <mergeCell ref="AA997:AD997"/>
    <mergeCell ref="AE997:AH997"/>
    <mergeCell ref="AI997:AM997"/>
    <mergeCell ref="B998:M998"/>
    <mergeCell ref="N998:R998"/>
    <mergeCell ref="S998:V998"/>
    <mergeCell ref="W998:Z998"/>
    <mergeCell ref="AA998:AD998"/>
    <mergeCell ref="AE998:AH998"/>
    <mergeCell ref="AI998:AM998"/>
    <mergeCell ref="X1064:AC1064"/>
    <mergeCell ref="AD1064:AM1064"/>
    <mergeCell ref="B1065:W1065"/>
    <mergeCell ref="X1065:AC1065"/>
    <mergeCell ref="AD1065:AM1065"/>
    <mergeCell ref="AD1060:AM1060"/>
    <mergeCell ref="B1061:W1061"/>
    <mergeCell ref="X1061:AC1061"/>
    <mergeCell ref="AD1061:AM1061"/>
    <mergeCell ref="B1037:W1037"/>
    <mergeCell ref="X1037:AC1037"/>
    <mergeCell ref="AD1037:AM1037"/>
    <mergeCell ref="B1038:W1038"/>
    <mergeCell ref="A1075:AM1075"/>
    <mergeCell ref="N1077:Y1077"/>
    <mergeCell ref="U2:AM2"/>
    <mergeCell ref="B1303:AL1304"/>
    <mergeCell ref="AM1303:AO1304"/>
    <mergeCell ref="A1267:A1268"/>
    <mergeCell ref="B1267:AL1267"/>
    <mergeCell ref="AM1267:AO1267"/>
    <mergeCell ref="B1268:AO1268"/>
    <mergeCell ref="A4581:AO4581"/>
    <mergeCell ref="AP65:AP67"/>
    <mergeCell ref="B1077:M1077"/>
    <mergeCell ref="B1078:M1078"/>
    <mergeCell ref="B1079:M1079"/>
    <mergeCell ref="B1084:M1084"/>
    <mergeCell ref="B1085:M1085"/>
    <mergeCell ref="B1086:M1086"/>
    <mergeCell ref="B1091:M1091"/>
    <mergeCell ref="B1092:M1092"/>
    <mergeCell ref="B1093:M1093"/>
    <mergeCell ref="K1243:AO1243"/>
    <mergeCell ref="K1244:AO1244"/>
    <mergeCell ref="K1245:AO1245"/>
    <mergeCell ref="A1310:AO1310"/>
    <mergeCell ref="B1312:AL1312"/>
    <mergeCell ref="AM1312:AO1312"/>
    <mergeCell ref="B1313:AL1313"/>
    <mergeCell ref="AM1313:AO1313"/>
    <mergeCell ref="A1314:A1315"/>
    <mergeCell ref="B1314:AL1314"/>
    <mergeCell ref="AM1314:AO1314"/>
    <mergeCell ref="B1315:AO1315"/>
    <mergeCell ref="A1316:A1317"/>
    <mergeCell ref="B1316:AL1316"/>
    <mergeCell ref="AM1316:AO1316"/>
    <mergeCell ref="B1317:AO1317"/>
    <mergeCell ref="A1318:A1319"/>
    <mergeCell ref="B1318:AL1318"/>
    <mergeCell ref="AM1318:AO1318"/>
    <mergeCell ref="B1319:AO1319"/>
    <mergeCell ref="A1320:D1320"/>
    <mergeCell ref="E1320:AO1320"/>
    <mergeCell ref="B1002:M1002"/>
    <mergeCell ref="N1002:R1002"/>
    <mergeCell ref="S1002:V1002"/>
    <mergeCell ref="W1002:Z1002"/>
    <mergeCell ref="AA1002:AD1002"/>
    <mergeCell ref="AE1002:AH1002"/>
    <mergeCell ref="AI1002:AM1002"/>
    <mergeCell ref="AL1114:AO1114"/>
    <mergeCell ref="W1113:AO1113"/>
    <mergeCell ref="T1116:V1116"/>
    <mergeCell ref="W1116:Z1116"/>
    <mergeCell ref="AA1116:AC1116"/>
    <mergeCell ref="AD1116:AF1116"/>
    <mergeCell ref="AG1116:AK1116"/>
    <mergeCell ref="AL1116:AO1116"/>
    <mergeCell ref="W1115:Z1115"/>
    <mergeCell ref="AA1115:AC1115"/>
    <mergeCell ref="AD1115:AF1115"/>
    <mergeCell ref="AG1115:AK1115"/>
    <mergeCell ref="AL1115:AO1115"/>
    <mergeCell ref="B1116:D1116"/>
    <mergeCell ref="M1116:P1116"/>
    <mergeCell ref="Q1116:S1116"/>
    <mergeCell ref="B1115:D1115"/>
  </mergeCells>
  <conditionalFormatting sqref="A5">
    <cfRule type="containsErrors" dxfId="5" priority="162">
      <formula>ISERROR(A5)</formula>
    </cfRule>
  </conditionalFormatting>
  <conditionalFormatting sqref="A7:H7">
    <cfRule type="cellIs" dxfId="4" priority="129" operator="equal">
      <formula>$BA$7</formula>
    </cfRule>
    <cfRule type="cellIs" dxfId="3" priority="141" operator="equal">
      <formula>0</formula>
    </cfRule>
  </conditionalFormatting>
  <conditionalFormatting sqref="I7:AM7">
    <cfRule type="expression" dxfId="2" priority="166">
      <formula>$BB$6=$I$7</formula>
    </cfRule>
    <cfRule type="expression" dxfId="1" priority="167">
      <formula>$I$7=0</formula>
    </cfRule>
    <cfRule type="expression" dxfId="0" priority="168">
      <formula>$A$7=$BA$7</formula>
    </cfRule>
  </conditionalFormatting>
  <pageMargins left="0.44" right="0.38" top="0.98425196850393704" bottom="0.98425196850393704" header="0.78740157480314965" footer="0.83"/>
  <pageSetup paperSize="9" orientation="landscape" horizontalDpi="4294967293" verticalDpi="300" r:id="rId1"/>
  <headerFooter>
    <oddFooter>&amp;C&amp;6Сторінка &amp;P із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E258"/>
  <sheetViews>
    <sheetView showGridLines="0" topLeftCell="C1" zoomScale="80" zoomScaleNormal="80" workbookViewId="0">
      <selection activeCell="C1" sqref="C1"/>
    </sheetView>
  </sheetViews>
  <sheetFormatPr defaultRowHeight="15" x14ac:dyDescent="0.25"/>
  <cols>
    <col min="1" max="1" width="30.42578125" hidden="1" customWidth="1"/>
    <col min="2" max="2" width="16.7109375" hidden="1" customWidth="1"/>
    <col min="3" max="3" width="10" bestFit="1" customWidth="1"/>
    <col min="4" max="4" width="23.5703125" hidden="1" customWidth="1"/>
    <col min="5" max="5" width="13.140625" bestFit="1" customWidth="1"/>
    <col min="6" max="6" width="11.5703125" customWidth="1"/>
    <col min="7" max="7" width="55.42578125" customWidth="1"/>
    <col min="8" max="8" width="5.140625" hidden="1" customWidth="1"/>
    <col min="9" max="9" width="1.5703125" customWidth="1"/>
    <col min="10" max="10" width="28.85546875" customWidth="1"/>
    <col min="11" max="11" width="1.140625" customWidth="1"/>
    <col min="12" max="12" width="15.5703125" customWidth="1"/>
    <col min="13" max="13" width="1.7109375" customWidth="1"/>
    <col min="14" max="14" width="15.5703125" customWidth="1"/>
    <col min="15" max="15" width="1.42578125" customWidth="1"/>
    <col min="16" max="16" width="15.5703125" customWidth="1"/>
    <col min="17" max="17" width="1.5703125" customWidth="1"/>
    <col min="18" max="18" width="76.85546875" customWidth="1"/>
    <col min="19" max="19" width="1.28515625" customWidth="1"/>
    <col min="20" max="21" width="4.140625" hidden="1" customWidth="1"/>
    <col min="22" max="22" width="1.42578125" customWidth="1"/>
    <col min="23" max="23" width="26.140625" bestFit="1" customWidth="1"/>
    <col min="24" max="24" width="6.5703125" hidden="1" customWidth="1"/>
    <col min="25" max="25" width="5.85546875" hidden="1" customWidth="1"/>
    <col min="26" max="26" width="2.7109375" customWidth="1"/>
    <col min="27" max="27" width="58.140625" customWidth="1"/>
    <col min="28" max="28" width="1.85546875" customWidth="1"/>
    <col min="29" max="29" width="82.140625" customWidth="1"/>
    <col min="30" max="30" width="1.28515625" customWidth="1"/>
    <col min="31" max="31" width="33.140625" customWidth="1"/>
    <col min="32" max="32" width="30.5703125" bestFit="1" customWidth="1"/>
  </cols>
  <sheetData>
    <row r="1" spans="1:31" ht="15" customHeight="1" x14ac:dyDescent="0.25">
      <c r="C1" s="344" t="s">
        <v>1197</v>
      </c>
      <c r="D1" s="344"/>
      <c r="E1" s="344"/>
      <c r="F1" s="344"/>
      <c r="G1" s="344"/>
      <c r="H1" s="344"/>
      <c r="I1" s="344"/>
      <c r="J1" s="344" t="s">
        <v>1198</v>
      </c>
      <c r="K1" s="344"/>
      <c r="L1" s="344" t="s">
        <v>1202</v>
      </c>
      <c r="M1" s="344"/>
      <c r="N1" s="344" t="s">
        <v>1220</v>
      </c>
      <c r="O1" s="344"/>
      <c r="P1" s="344" t="s">
        <v>1221</v>
      </c>
      <c r="Q1" s="344"/>
      <c r="R1" s="344" t="s">
        <v>1222</v>
      </c>
      <c r="S1" s="344"/>
      <c r="T1" s="344"/>
      <c r="U1" s="344"/>
      <c r="V1" s="344"/>
      <c r="W1" s="344" t="s">
        <v>1226</v>
      </c>
      <c r="X1" s="344"/>
      <c r="Y1" s="344"/>
      <c r="Z1" s="344"/>
      <c r="AA1" s="344" t="s">
        <v>1393</v>
      </c>
      <c r="AB1" s="344"/>
      <c r="AC1" s="344" t="s">
        <v>1444</v>
      </c>
      <c r="AD1" s="344"/>
      <c r="AE1" s="344" t="s">
        <v>1448</v>
      </c>
    </row>
    <row r="2" spans="1:31" ht="58.5" customHeight="1" x14ac:dyDescent="0.25">
      <c r="A2" t="s">
        <v>6</v>
      </c>
      <c r="C2" s="349" t="s">
        <v>1150</v>
      </c>
      <c r="D2" s="350"/>
      <c r="E2" s="349" t="s">
        <v>1151</v>
      </c>
      <c r="F2" s="351"/>
      <c r="G2" s="349"/>
      <c r="H2" s="345"/>
      <c r="I2" s="345"/>
      <c r="J2" s="349" t="s">
        <v>1199</v>
      </c>
      <c r="K2" s="345"/>
      <c r="L2" s="349" t="s">
        <v>1203</v>
      </c>
      <c r="M2" s="345"/>
      <c r="N2" s="349" t="s">
        <v>1206</v>
      </c>
      <c r="O2" s="345"/>
      <c r="P2" s="349" t="s">
        <v>1219</v>
      </c>
      <c r="Q2" s="345"/>
      <c r="R2" s="349" t="s">
        <v>1223</v>
      </c>
      <c r="S2" s="345"/>
      <c r="T2" s="345"/>
      <c r="U2" s="345"/>
      <c r="V2" s="345"/>
      <c r="W2" s="349" t="s">
        <v>1227</v>
      </c>
      <c r="X2" s="346" t="s">
        <v>69</v>
      </c>
      <c r="Y2" s="346"/>
      <c r="Z2" s="346"/>
      <c r="AA2" s="349" t="s">
        <v>1394</v>
      </c>
      <c r="AB2" s="345"/>
      <c r="AC2" s="349" t="s">
        <v>1447</v>
      </c>
      <c r="AD2" s="345"/>
      <c r="AE2" s="349" t="s">
        <v>1449</v>
      </c>
    </row>
    <row r="3" spans="1:31" hidden="1" x14ac:dyDescent="0.25">
      <c r="C3" s="347"/>
      <c r="E3" s="347"/>
      <c r="F3" s="348"/>
      <c r="G3" s="347"/>
      <c r="J3" s="347"/>
      <c r="L3" s="347"/>
      <c r="N3" s="347"/>
      <c r="P3" s="347"/>
      <c r="R3" s="347"/>
      <c r="W3" s="347"/>
      <c r="X3" s="347" t="s">
        <v>70</v>
      </c>
      <c r="Y3" s="347" t="s">
        <v>71</v>
      </c>
      <c r="Z3" s="347"/>
      <c r="AA3" s="352"/>
      <c r="AC3" s="347"/>
      <c r="AE3" s="347" t="s">
        <v>44</v>
      </c>
    </row>
    <row r="4" spans="1:31" x14ac:dyDescent="0.25">
      <c r="A4" t="s">
        <v>12</v>
      </c>
      <c r="B4" t="s">
        <v>43</v>
      </c>
      <c r="C4" s="347" t="s">
        <v>12</v>
      </c>
      <c r="D4" t="s">
        <v>14</v>
      </c>
      <c r="E4" s="347" t="s">
        <v>12</v>
      </c>
      <c r="F4" s="348" t="s">
        <v>1152</v>
      </c>
      <c r="G4" s="347" t="s">
        <v>12</v>
      </c>
      <c r="H4" t="s">
        <v>526</v>
      </c>
      <c r="J4" s="347" t="s">
        <v>1200</v>
      </c>
      <c r="L4" s="347" t="s">
        <v>1204</v>
      </c>
      <c r="N4" s="347" t="s">
        <v>12</v>
      </c>
      <c r="P4" s="347" t="s">
        <v>12</v>
      </c>
      <c r="R4" s="347" t="s">
        <v>12</v>
      </c>
      <c r="W4" s="347"/>
      <c r="X4" s="347">
        <v>3</v>
      </c>
      <c r="Y4" s="347">
        <v>4</v>
      </c>
      <c r="Z4" s="347"/>
      <c r="AA4" s="352" t="s">
        <v>12</v>
      </c>
      <c r="AC4" s="347" t="s">
        <v>1445</v>
      </c>
      <c r="AE4" s="347" t="s">
        <v>12</v>
      </c>
    </row>
    <row r="5" spans="1:31" x14ac:dyDescent="0.25">
      <c r="A5" t="s">
        <v>15</v>
      </c>
      <c r="B5">
        <v>1</v>
      </c>
      <c r="C5" s="347" t="s">
        <v>1145</v>
      </c>
      <c r="D5" t="s">
        <v>7</v>
      </c>
      <c r="E5" s="347" t="s">
        <v>1153</v>
      </c>
      <c r="F5" s="348" t="s">
        <v>1154</v>
      </c>
      <c r="G5" s="347" t="s">
        <v>805</v>
      </c>
      <c r="H5" t="s">
        <v>509</v>
      </c>
      <c r="J5" s="347" t="s">
        <v>1201</v>
      </c>
      <c r="L5" s="347" t="s">
        <v>1205</v>
      </c>
      <c r="N5" s="347" t="s">
        <v>1207</v>
      </c>
      <c r="P5" s="347">
        <v>1910</v>
      </c>
      <c r="R5" s="347" t="s">
        <v>1224</v>
      </c>
      <c r="W5" s="347" t="s">
        <v>12</v>
      </c>
      <c r="X5" s="347" t="s">
        <v>526</v>
      </c>
      <c r="Y5" s="347" t="s">
        <v>527</v>
      </c>
      <c r="Z5" s="347"/>
      <c r="AA5" s="352" t="s">
        <v>1395</v>
      </c>
      <c r="AC5" s="347" t="s">
        <v>1446</v>
      </c>
      <c r="AE5" s="347" t="s">
        <v>1450</v>
      </c>
    </row>
    <row r="6" spans="1:31" x14ac:dyDescent="0.25">
      <c r="A6" t="s">
        <v>16</v>
      </c>
      <c r="B6">
        <v>2</v>
      </c>
      <c r="C6" s="347" t="s">
        <v>1146</v>
      </c>
      <c r="D6" t="s">
        <v>8</v>
      </c>
      <c r="E6" s="347" t="s">
        <v>1155</v>
      </c>
      <c r="F6" s="348" t="s">
        <v>1156</v>
      </c>
      <c r="G6" s="347" t="s">
        <v>806</v>
      </c>
      <c r="H6" t="s">
        <v>807</v>
      </c>
      <c r="J6" s="347" t="s">
        <v>12</v>
      </c>
      <c r="L6" s="347" t="s">
        <v>12</v>
      </c>
      <c r="N6" s="347" t="s">
        <v>1208</v>
      </c>
      <c r="P6" s="347">
        <v>1911</v>
      </c>
      <c r="R6" s="347" t="s">
        <v>1225</v>
      </c>
      <c r="W6" s="347" t="s">
        <v>1228</v>
      </c>
      <c r="X6" s="347" t="s">
        <v>508</v>
      </c>
      <c r="Y6" s="347" t="s">
        <v>205</v>
      </c>
      <c r="Z6" s="347"/>
      <c r="AA6" s="352" t="s">
        <v>1396</v>
      </c>
      <c r="AC6" s="347" t="s">
        <v>12</v>
      </c>
      <c r="AE6" s="347" t="s">
        <v>1451</v>
      </c>
    </row>
    <row r="7" spans="1:31" ht="45" customHeight="1" x14ac:dyDescent="0.25">
      <c r="A7" t="s">
        <v>17</v>
      </c>
      <c r="B7">
        <v>3</v>
      </c>
      <c r="C7" s="347" t="s">
        <v>1147</v>
      </c>
      <c r="D7" t="s">
        <v>9</v>
      </c>
      <c r="E7" s="347" t="s">
        <v>1157</v>
      </c>
      <c r="F7" s="348" t="s">
        <v>1158</v>
      </c>
      <c r="G7" s="347" t="s">
        <v>808</v>
      </c>
      <c r="H7" t="s">
        <v>588</v>
      </c>
      <c r="N7" s="347" t="s">
        <v>1209</v>
      </c>
      <c r="P7" s="347">
        <v>1912</v>
      </c>
      <c r="R7" s="352" t="s">
        <v>1929</v>
      </c>
      <c r="W7" s="347" t="s">
        <v>1229</v>
      </c>
      <c r="X7" s="347" t="s">
        <v>503</v>
      </c>
      <c r="Y7" s="347" t="s">
        <v>102</v>
      </c>
      <c r="Z7" s="347"/>
      <c r="AA7" s="352" t="s">
        <v>1397</v>
      </c>
    </row>
    <row r="8" spans="1:31" x14ac:dyDescent="0.25">
      <c r="A8" t="s">
        <v>18</v>
      </c>
      <c r="B8">
        <v>4</v>
      </c>
      <c r="C8" s="347" t="s">
        <v>1148</v>
      </c>
      <c r="D8" t="s">
        <v>10</v>
      </c>
      <c r="E8" s="347" t="s">
        <v>1159</v>
      </c>
      <c r="F8" s="348" t="s">
        <v>1160</v>
      </c>
      <c r="G8" s="347" t="s">
        <v>809</v>
      </c>
      <c r="H8" t="s">
        <v>503</v>
      </c>
      <c r="N8" s="347" t="s">
        <v>1210</v>
      </c>
      <c r="P8" s="347">
        <v>1913</v>
      </c>
      <c r="W8" s="347" t="s">
        <v>1230</v>
      </c>
      <c r="X8" s="347" t="s">
        <v>506</v>
      </c>
      <c r="Y8" s="347" t="s">
        <v>103</v>
      </c>
      <c r="Z8" s="347"/>
      <c r="AA8" s="352" t="s">
        <v>1398</v>
      </c>
    </row>
    <row r="9" spans="1:31" x14ac:dyDescent="0.25">
      <c r="A9" t="s">
        <v>19</v>
      </c>
      <c r="B9">
        <v>5</v>
      </c>
      <c r="C9" s="347" t="s">
        <v>1149</v>
      </c>
      <c r="D9" t="s">
        <v>13</v>
      </c>
      <c r="E9" s="347" t="s">
        <v>1161</v>
      </c>
      <c r="F9" s="348" t="s">
        <v>1162</v>
      </c>
      <c r="G9" s="347" t="s">
        <v>810</v>
      </c>
      <c r="H9" t="s">
        <v>811</v>
      </c>
      <c r="N9" s="347" t="s">
        <v>1211</v>
      </c>
      <c r="P9" s="347">
        <v>1914</v>
      </c>
      <c r="W9" s="347" t="s">
        <v>1231</v>
      </c>
      <c r="X9" s="347" t="s">
        <v>525</v>
      </c>
      <c r="Y9" s="347" t="s">
        <v>117</v>
      </c>
      <c r="Z9" s="347"/>
      <c r="AA9" s="352" t="s">
        <v>1399</v>
      </c>
    </row>
    <row r="10" spans="1:31" x14ac:dyDescent="0.25">
      <c r="A10" t="s">
        <v>20</v>
      </c>
      <c r="B10">
        <v>6</v>
      </c>
      <c r="E10" s="347" t="s">
        <v>1163</v>
      </c>
      <c r="F10" s="348" t="s">
        <v>1164</v>
      </c>
      <c r="G10" s="347" t="s">
        <v>812</v>
      </c>
      <c r="H10" t="s">
        <v>505</v>
      </c>
      <c r="N10" s="347" t="s">
        <v>1212</v>
      </c>
      <c r="P10" s="347">
        <v>1915</v>
      </c>
      <c r="W10" s="347" t="s">
        <v>1232</v>
      </c>
      <c r="X10" s="347" t="s">
        <v>507</v>
      </c>
      <c r="Y10" s="347" t="s">
        <v>104</v>
      </c>
      <c r="Z10" s="347"/>
      <c r="AA10" s="352" t="s">
        <v>1400</v>
      </c>
    </row>
    <row r="11" spans="1:31" x14ac:dyDescent="0.25">
      <c r="A11" t="s">
        <v>21</v>
      </c>
      <c r="B11">
        <v>7</v>
      </c>
      <c r="E11" s="347" t="s">
        <v>1165</v>
      </c>
      <c r="F11" s="348" t="s">
        <v>1166</v>
      </c>
      <c r="G11" s="347" t="s">
        <v>813</v>
      </c>
      <c r="H11" t="s">
        <v>504</v>
      </c>
      <c r="N11" s="347" t="s">
        <v>1213</v>
      </c>
      <c r="P11" s="347">
        <v>1916</v>
      </c>
      <c r="W11" s="347" t="s">
        <v>1233</v>
      </c>
      <c r="X11" s="347" t="s">
        <v>501</v>
      </c>
      <c r="Y11" s="347" t="s">
        <v>72</v>
      </c>
      <c r="Z11" s="347"/>
      <c r="AA11" s="352" t="s">
        <v>1401</v>
      </c>
    </row>
    <row r="12" spans="1:31" x14ac:dyDescent="0.25">
      <c r="A12" t="s">
        <v>22</v>
      </c>
      <c r="B12">
        <v>8</v>
      </c>
      <c r="E12" s="347" t="s">
        <v>1167</v>
      </c>
      <c r="F12" s="348" t="s">
        <v>1167</v>
      </c>
      <c r="G12" s="347" t="s">
        <v>814</v>
      </c>
      <c r="H12" t="s">
        <v>815</v>
      </c>
      <c r="N12" s="347" t="s">
        <v>1214</v>
      </c>
      <c r="P12" s="347">
        <v>1917</v>
      </c>
      <c r="W12" s="347" t="s">
        <v>1234</v>
      </c>
      <c r="X12" s="347" t="s">
        <v>502</v>
      </c>
      <c r="Y12" s="347" t="s">
        <v>101</v>
      </c>
      <c r="Z12" s="347"/>
      <c r="AA12" s="352" t="s">
        <v>1402</v>
      </c>
    </row>
    <row r="13" spans="1:31" x14ac:dyDescent="0.25">
      <c r="A13" t="s">
        <v>23</v>
      </c>
      <c r="B13">
        <v>9</v>
      </c>
      <c r="E13" s="347" t="s">
        <v>1168</v>
      </c>
      <c r="F13" s="348" t="s">
        <v>1169</v>
      </c>
      <c r="G13" s="347" t="s">
        <v>816</v>
      </c>
      <c r="H13" t="s">
        <v>817</v>
      </c>
      <c r="N13" s="347" t="s">
        <v>1215</v>
      </c>
      <c r="P13" s="347">
        <v>1918</v>
      </c>
      <c r="W13" s="347" t="s">
        <v>1235</v>
      </c>
      <c r="X13" s="347" t="s">
        <v>510</v>
      </c>
      <c r="Y13" s="347" t="s">
        <v>105</v>
      </c>
      <c r="Z13" s="347"/>
      <c r="AA13" s="352" t="s">
        <v>1403</v>
      </c>
    </row>
    <row r="14" spans="1:31" x14ac:dyDescent="0.25">
      <c r="A14" t="s">
        <v>24</v>
      </c>
      <c r="B14">
        <v>10</v>
      </c>
      <c r="E14" s="347" t="s">
        <v>1170</v>
      </c>
      <c r="F14" s="348" t="s">
        <v>1171</v>
      </c>
      <c r="G14" s="347" t="s">
        <v>818</v>
      </c>
      <c r="H14" t="s">
        <v>819</v>
      </c>
      <c r="N14" s="347" t="s">
        <v>1216</v>
      </c>
      <c r="P14" s="347">
        <v>1919</v>
      </c>
      <c r="W14" s="347" t="s">
        <v>1236</v>
      </c>
      <c r="X14" s="347" t="s">
        <v>514</v>
      </c>
      <c r="Y14" s="347" t="s">
        <v>109</v>
      </c>
      <c r="Z14" s="347"/>
      <c r="AA14" s="352" t="s">
        <v>1404</v>
      </c>
    </row>
    <row r="15" spans="1:31" x14ac:dyDescent="0.25">
      <c r="A15" t="s">
        <v>500</v>
      </c>
      <c r="B15">
        <v>11</v>
      </c>
      <c r="E15" s="347" t="s">
        <v>1172</v>
      </c>
      <c r="F15" s="348" t="s">
        <v>1173</v>
      </c>
      <c r="G15" s="347" t="s">
        <v>820</v>
      </c>
      <c r="H15" t="s">
        <v>506</v>
      </c>
      <c r="N15" s="347" t="s">
        <v>1217</v>
      </c>
      <c r="P15" s="347">
        <v>1920</v>
      </c>
      <c r="W15" s="347" t="s">
        <v>1237</v>
      </c>
      <c r="X15" s="347" t="s">
        <v>513</v>
      </c>
      <c r="Y15" s="347" t="s">
        <v>108</v>
      </c>
      <c r="Z15" s="347"/>
      <c r="AA15" s="352" t="s">
        <v>1405</v>
      </c>
    </row>
    <row r="16" spans="1:31" x14ac:dyDescent="0.25">
      <c r="A16" t="s">
        <v>25</v>
      </c>
      <c r="B16">
        <v>12</v>
      </c>
      <c r="E16" s="347" t="s">
        <v>1174</v>
      </c>
      <c r="F16" s="348" t="s">
        <v>1175</v>
      </c>
      <c r="G16" s="347" t="s">
        <v>821</v>
      </c>
      <c r="H16" t="s">
        <v>525</v>
      </c>
      <c r="N16" s="347" t="s">
        <v>1218</v>
      </c>
      <c r="P16" s="347">
        <v>1921</v>
      </c>
      <c r="W16" s="347" t="s">
        <v>1238</v>
      </c>
      <c r="X16" s="347" t="s">
        <v>511</v>
      </c>
      <c r="Y16" s="347" t="s">
        <v>106</v>
      </c>
      <c r="Z16" s="347"/>
      <c r="AA16" s="352" t="s">
        <v>1406</v>
      </c>
    </row>
    <row r="17" spans="1:27" x14ac:dyDescent="0.25">
      <c r="A17" t="s">
        <v>26</v>
      </c>
      <c r="B17">
        <v>13</v>
      </c>
      <c r="E17" s="347" t="s">
        <v>1176</v>
      </c>
      <c r="F17" s="348" t="s">
        <v>1176</v>
      </c>
      <c r="G17" s="347" t="s">
        <v>822</v>
      </c>
      <c r="H17" t="s">
        <v>507</v>
      </c>
      <c r="P17" s="347">
        <v>1922</v>
      </c>
      <c r="W17" s="347" t="s">
        <v>1239</v>
      </c>
      <c r="X17" s="347" t="s">
        <v>512</v>
      </c>
      <c r="Y17" s="347" t="s">
        <v>107</v>
      </c>
      <c r="Z17" s="347"/>
      <c r="AA17" s="352" t="s">
        <v>1407</v>
      </c>
    </row>
    <row r="18" spans="1:27" x14ac:dyDescent="0.25">
      <c r="A18" t="s">
        <v>27</v>
      </c>
      <c r="B18">
        <v>14</v>
      </c>
      <c r="E18" s="347" t="s">
        <v>1177</v>
      </c>
      <c r="F18" s="348" t="s">
        <v>1178</v>
      </c>
      <c r="G18" s="347" t="s">
        <v>823</v>
      </c>
      <c r="H18" t="s">
        <v>501</v>
      </c>
      <c r="P18" s="347">
        <v>1923</v>
      </c>
      <c r="W18" s="347" t="s">
        <v>1240</v>
      </c>
      <c r="X18" s="347" t="s">
        <v>518</v>
      </c>
      <c r="Y18" s="347" t="s">
        <v>111</v>
      </c>
      <c r="Z18" s="347"/>
      <c r="AA18" s="352" t="s">
        <v>1408</v>
      </c>
    </row>
    <row r="19" spans="1:27" x14ac:dyDescent="0.25">
      <c r="A19" t="s">
        <v>28</v>
      </c>
      <c r="B19">
        <v>15</v>
      </c>
      <c r="E19" s="347" t="s">
        <v>1179</v>
      </c>
      <c r="F19" s="348" t="s">
        <v>1180</v>
      </c>
      <c r="G19" s="347" t="s">
        <v>824</v>
      </c>
      <c r="H19" t="s">
        <v>684</v>
      </c>
      <c r="P19" s="347">
        <v>1924</v>
      </c>
      <c r="W19" s="347" t="s">
        <v>1241</v>
      </c>
      <c r="X19" s="347" t="s">
        <v>515</v>
      </c>
      <c r="Y19" s="347" t="s">
        <v>110</v>
      </c>
      <c r="Z19" s="347"/>
      <c r="AA19" s="352" t="s">
        <v>1409</v>
      </c>
    </row>
    <row r="20" spans="1:27" x14ac:dyDescent="0.25">
      <c r="A20" t="s">
        <v>29</v>
      </c>
      <c r="B20">
        <v>16</v>
      </c>
      <c r="E20" s="347" t="s">
        <v>1181</v>
      </c>
      <c r="F20" s="348" t="s">
        <v>1182</v>
      </c>
      <c r="G20" s="347" t="s">
        <v>825</v>
      </c>
      <c r="H20" t="s">
        <v>826</v>
      </c>
      <c r="P20" s="347">
        <v>1925</v>
      </c>
      <c r="W20" s="347" t="s">
        <v>1242</v>
      </c>
      <c r="X20" s="347" t="s">
        <v>517</v>
      </c>
      <c r="Y20" s="347" t="s">
        <v>206</v>
      </c>
      <c r="Z20" s="347"/>
      <c r="AA20" s="352" t="s">
        <v>1410</v>
      </c>
    </row>
    <row r="21" spans="1:27" x14ac:dyDescent="0.25">
      <c r="A21" t="s">
        <v>30</v>
      </c>
      <c r="B21">
        <v>17</v>
      </c>
      <c r="E21" s="347" t="s">
        <v>561</v>
      </c>
      <c r="F21" s="348" t="s">
        <v>561</v>
      </c>
      <c r="G21" s="347" t="s">
        <v>827</v>
      </c>
      <c r="H21" t="s">
        <v>510</v>
      </c>
      <c r="P21" s="347">
        <v>1926</v>
      </c>
      <c r="W21" s="347" t="s">
        <v>1243</v>
      </c>
      <c r="X21" s="347" t="s">
        <v>521</v>
      </c>
      <c r="Y21" s="347" t="s">
        <v>112</v>
      </c>
      <c r="Z21" s="347"/>
      <c r="AA21" s="352" t="s">
        <v>1411</v>
      </c>
    </row>
    <row r="22" spans="1:27" x14ac:dyDescent="0.25">
      <c r="A22" t="s">
        <v>31</v>
      </c>
      <c r="B22">
        <v>18</v>
      </c>
      <c r="E22" s="347" t="s">
        <v>1183</v>
      </c>
      <c r="F22" s="348" t="s">
        <v>1184</v>
      </c>
      <c r="G22" s="347" t="s">
        <v>828</v>
      </c>
      <c r="H22" t="s">
        <v>514</v>
      </c>
      <c r="P22" s="347">
        <v>1927</v>
      </c>
      <c r="W22" s="347" t="s">
        <v>1244</v>
      </c>
      <c r="X22" s="347" t="s">
        <v>519</v>
      </c>
      <c r="Y22" s="347" t="s">
        <v>113</v>
      </c>
      <c r="Z22" s="347"/>
      <c r="AA22" s="352" t="s">
        <v>1412</v>
      </c>
    </row>
    <row r="23" spans="1:27" x14ac:dyDescent="0.25">
      <c r="A23" t="s">
        <v>32</v>
      </c>
      <c r="B23">
        <v>19</v>
      </c>
      <c r="E23" s="347" t="s">
        <v>1185</v>
      </c>
      <c r="F23" s="348" t="s">
        <v>1186</v>
      </c>
      <c r="G23" s="347" t="s">
        <v>829</v>
      </c>
      <c r="H23" t="s">
        <v>658</v>
      </c>
      <c r="P23" s="347">
        <v>1928</v>
      </c>
      <c r="W23" s="347" t="s">
        <v>1245</v>
      </c>
      <c r="X23" s="347" t="s">
        <v>523</v>
      </c>
      <c r="Y23" s="347" t="s">
        <v>114</v>
      </c>
      <c r="Z23" s="347"/>
      <c r="AA23" s="352" t="s">
        <v>1413</v>
      </c>
    </row>
    <row r="24" spans="1:27" x14ac:dyDescent="0.25">
      <c r="A24" t="s">
        <v>33</v>
      </c>
      <c r="B24">
        <v>20</v>
      </c>
      <c r="E24" s="347" t="s">
        <v>1187</v>
      </c>
      <c r="F24" s="348" t="s">
        <v>1188</v>
      </c>
      <c r="G24" s="347" t="s">
        <v>830</v>
      </c>
      <c r="H24" t="s">
        <v>512</v>
      </c>
      <c r="P24" s="347">
        <v>1929</v>
      </c>
      <c r="W24" s="347" t="s">
        <v>1246</v>
      </c>
      <c r="X24" s="347" t="s">
        <v>524</v>
      </c>
      <c r="Y24" s="347" t="s">
        <v>115</v>
      </c>
      <c r="Z24" s="347"/>
      <c r="AA24" s="352" t="s">
        <v>1414</v>
      </c>
    </row>
    <row r="25" spans="1:27" x14ac:dyDescent="0.25">
      <c r="A25" t="s">
        <v>34</v>
      </c>
      <c r="B25">
        <v>21</v>
      </c>
      <c r="E25" s="347" t="s">
        <v>1189</v>
      </c>
      <c r="F25" s="348" t="s">
        <v>1190</v>
      </c>
      <c r="G25" s="347" t="s">
        <v>831</v>
      </c>
      <c r="H25" t="s">
        <v>377</v>
      </c>
      <c r="P25" s="347">
        <v>1930</v>
      </c>
      <c r="W25" s="347" t="s">
        <v>1247</v>
      </c>
      <c r="X25" s="347" t="s">
        <v>520</v>
      </c>
      <c r="Y25" s="347" t="s">
        <v>73</v>
      </c>
      <c r="Z25" s="347"/>
      <c r="AA25" s="352" t="s">
        <v>1415</v>
      </c>
    </row>
    <row r="26" spans="1:27" x14ac:dyDescent="0.25">
      <c r="A26" t="s">
        <v>35</v>
      </c>
      <c r="B26">
        <v>22</v>
      </c>
      <c r="E26" s="347" t="s">
        <v>1191</v>
      </c>
      <c r="F26" s="348" t="s">
        <v>1192</v>
      </c>
      <c r="G26" s="347" t="s">
        <v>832</v>
      </c>
      <c r="H26" t="s">
        <v>516</v>
      </c>
      <c r="P26" s="347">
        <v>1931</v>
      </c>
      <c r="W26" s="347" t="s">
        <v>1248</v>
      </c>
      <c r="X26" s="347" t="s">
        <v>373</v>
      </c>
      <c r="Y26" s="347" t="s">
        <v>207</v>
      </c>
      <c r="Z26" s="347"/>
      <c r="AA26" s="352" t="s">
        <v>1416</v>
      </c>
    </row>
    <row r="27" spans="1:27" x14ac:dyDescent="0.25">
      <c r="A27" t="s">
        <v>36</v>
      </c>
      <c r="B27">
        <v>23</v>
      </c>
      <c r="E27" s="347" t="s">
        <v>1193</v>
      </c>
      <c r="F27" s="348" t="s">
        <v>1193</v>
      </c>
      <c r="G27" s="347" t="s">
        <v>833</v>
      </c>
      <c r="H27" t="s">
        <v>515</v>
      </c>
      <c r="P27" s="347">
        <v>1932</v>
      </c>
      <c r="W27" s="347" t="s">
        <v>1249</v>
      </c>
      <c r="X27" s="347" t="s">
        <v>389</v>
      </c>
      <c r="Y27" s="347" t="s">
        <v>81</v>
      </c>
      <c r="Z27" s="347"/>
      <c r="AA27" s="352" t="s">
        <v>1417</v>
      </c>
    </row>
    <row r="28" spans="1:27" x14ac:dyDescent="0.25">
      <c r="A28" t="s">
        <v>37</v>
      </c>
      <c r="B28">
        <v>24</v>
      </c>
      <c r="E28" s="347" t="s">
        <v>1194</v>
      </c>
      <c r="F28" s="348" t="s">
        <v>1194</v>
      </c>
      <c r="G28" s="347" t="s">
        <v>834</v>
      </c>
      <c r="H28" t="s">
        <v>835</v>
      </c>
      <c r="P28" s="347">
        <v>1933</v>
      </c>
      <c r="W28" s="347" t="s">
        <v>1250</v>
      </c>
      <c r="X28" s="347" t="s">
        <v>397</v>
      </c>
      <c r="Y28" s="347" t="s">
        <v>131</v>
      </c>
      <c r="Z28" s="347"/>
      <c r="AA28" s="352" t="s">
        <v>1418</v>
      </c>
    </row>
    <row r="29" spans="1:27" x14ac:dyDescent="0.25">
      <c r="A29" t="s">
        <v>38</v>
      </c>
      <c r="B29">
        <v>25</v>
      </c>
      <c r="E29" s="347" t="s">
        <v>1195</v>
      </c>
      <c r="F29" s="348" t="s">
        <v>1196</v>
      </c>
      <c r="G29" s="347" t="s">
        <v>836</v>
      </c>
      <c r="H29" t="s">
        <v>517</v>
      </c>
      <c r="P29" s="347">
        <v>1934</v>
      </c>
      <c r="W29" s="347" t="s">
        <v>1251</v>
      </c>
      <c r="X29" s="347" t="s">
        <v>401</v>
      </c>
      <c r="Y29" s="347" t="s">
        <v>209</v>
      </c>
      <c r="Z29" s="347"/>
      <c r="AA29" s="352" t="s">
        <v>1419</v>
      </c>
    </row>
    <row r="30" spans="1:27" x14ac:dyDescent="0.25">
      <c r="A30" t="s">
        <v>39</v>
      </c>
      <c r="B30">
        <v>26</v>
      </c>
      <c r="G30" s="347" t="s">
        <v>837</v>
      </c>
      <c r="H30" t="s">
        <v>616</v>
      </c>
      <c r="P30" s="347">
        <v>1935</v>
      </c>
      <c r="W30" s="347" t="s">
        <v>1252</v>
      </c>
      <c r="X30" s="347" t="s">
        <v>531</v>
      </c>
      <c r="Y30" s="347" t="s">
        <v>118</v>
      </c>
      <c r="Z30" s="347"/>
      <c r="AA30" s="352" t="s">
        <v>1420</v>
      </c>
    </row>
    <row r="31" spans="1:27" x14ac:dyDescent="0.25">
      <c r="A31" t="s">
        <v>40</v>
      </c>
      <c r="B31">
        <v>27</v>
      </c>
      <c r="G31" s="347" t="s">
        <v>838</v>
      </c>
      <c r="H31" t="s">
        <v>519</v>
      </c>
      <c r="P31" s="347">
        <v>1936</v>
      </c>
      <c r="W31" s="347" t="s">
        <v>1253</v>
      </c>
      <c r="X31" s="347" t="s">
        <v>674</v>
      </c>
      <c r="Y31" s="347" t="s">
        <v>201</v>
      </c>
      <c r="Z31" s="347"/>
      <c r="AA31" s="352" t="s">
        <v>1421</v>
      </c>
    </row>
    <row r="32" spans="1:27" x14ac:dyDescent="0.25">
      <c r="A32" t="s">
        <v>41</v>
      </c>
      <c r="B32">
        <v>28</v>
      </c>
      <c r="G32" s="347" t="s">
        <v>839</v>
      </c>
      <c r="H32" t="s">
        <v>840</v>
      </c>
      <c r="P32" s="347">
        <v>1937</v>
      </c>
      <c r="W32" s="347" t="s">
        <v>1254</v>
      </c>
      <c r="X32" s="347" t="s">
        <v>675</v>
      </c>
      <c r="Y32" s="347" t="s">
        <v>202</v>
      </c>
      <c r="Z32" s="347"/>
      <c r="AA32" s="352" t="s">
        <v>1422</v>
      </c>
    </row>
    <row r="33" spans="1:27" x14ac:dyDescent="0.25">
      <c r="A33" t="s">
        <v>42</v>
      </c>
      <c r="B33">
        <v>29</v>
      </c>
      <c r="G33" s="347" t="s">
        <v>841</v>
      </c>
      <c r="H33" t="s">
        <v>842</v>
      </c>
      <c r="P33" s="347">
        <v>1938</v>
      </c>
      <c r="W33" s="347" t="s">
        <v>1255</v>
      </c>
      <c r="X33" s="347" t="s">
        <v>676</v>
      </c>
      <c r="Y33" s="347" t="s">
        <v>228</v>
      </c>
      <c r="Z33" s="347"/>
      <c r="AA33" s="352" t="s">
        <v>1423</v>
      </c>
    </row>
    <row r="34" spans="1:27" x14ac:dyDescent="0.25">
      <c r="G34" s="347" t="s">
        <v>843</v>
      </c>
      <c r="H34" t="s">
        <v>631</v>
      </c>
      <c r="P34" s="347">
        <v>1939</v>
      </c>
      <c r="W34" s="347" t="s">
        <v>1256</v>
      </c>
      <c r="X34" s="347" t="s">
        <v>417</v>
      </c>
      <c r="Y34" s="347" t="s">
        <v>203</v>
      </c>
      <c r="Z34" s="347"/>
      <c r="AA34" s="352" t="s">
        <v>1424</v>
      </c>
    </row>
    <row r="35" spans="1:27" x14ac:dyDescent="0.25">
      <c r="G35" s="347" t="s">
        <v>844</v>
      </c>
      <c r="H35" t="s">
        <v>845</v>
      </c>
      <c r="P35" s="347">
        <v>1940</v>
      </c>
      <c r="W35" s="347" t="s">
        <v>1257</v>
      </c>
      <c r="X35" s="347" t="s">
        <v>435</v>
      </c>
      <c r="Y35" s="347" t="s">
        <v>145</v>
      </c>
      <c r="Z35" s="347"/>
      <c r="AA35" s="352" t="s">
        <v>1425</v>
      </c>
    </row>
    <row r="36" spans="1:27" x14ac:dyDescent="0.25">
      <c r="G36" s="347" t="s">
        <v>846</v>
      </c>
      <c r="H36" t="s">
        <v>847</v>
      </c>
      <c r="P36" s="347">
        <v>1941</v>
      </c>
      <c r="W36" s="347" t="s">
        <v>1258</v>
      </c>
      <c r="X36" s="347" t="s">
        <v>439</v>
      </c>
      <c r="Y36" s="347" t="s">
        <v>146</v>
      </c>
      <c r="Z36" s="347"/>
      <c r="AA36" s="352" t="s">
        <v>1426</v>
      </c>
    </row>
    <row r="37" spans="1:27" x14ac:dyDescent="0.25">
      <c r="G37" s="347" t="s">
        <v>848</v>
      </c>
      <c r="H37" t="s">
        <v>849</v>
      </c>
      <c r="P37" s="347">
        <v>1942</v>
      </c>
      <c r="W37" s="347" t="s">
        <v>1259</v>
      </c>
      <c r="X37" s="347" t="s">
        <v>582</v>
      </c>
      <c r="Y37" s="347" t="s">
        <v>147</v>
      </c>
      <c r="Z37" s="347"/>
      <c r="AA37" s="352" t="s">
        <v>1427</v>
      </c>
    </row>
    <row r="38" spans="1:27" x14ac:dyDescent="0.25">
      <c r="G38" s="347" t="s">
        <v>850</v>
      </c>
      <c r="H38" t="s">
        <v>524</v>
      </c>
      <c r="P38" s="347">
        <v>1943</v>
      </c>
      <c r="W38" s="347" t="s">
        <v>1260</v>
      </c>
      <c r="X38" s="347" t="s">
        <v>563</v>
      </c>
      <c r="Y38" s="347" t="s">
        <v>136</v>
      </c>
      <c r="Z38" s="347"/>
      <c r="AA38" s="352" t="s">
        <v>1428</v>
      </c>
    </row>
    <row r="39" spans="1:27" x14ac:dyDescent="0.25">
      <c r="G39" s="347" t="s">
        <v>851</v>
      </c>
      <c r="H39" t="s">
        <v>365</v>
      </c>
      <c r="P39" s="347">
        <v>1944</v>
      </c>
      <c r="W39" s="347" t="s">
        <v>1261</v>
      </c>
      <c r="X39" s="347" t="s">
        <v>453</v>
      </c>
      <c r="Y39" s="347" t="s">
        <v>148</v>
      </c>
      <c r="Z39" s="347"/>
      <c r="AA39" s="352" t="s">
        <v>1429</v>
      </c>
    </row>
    <row r="40" spans="1:27" x14ac:dyDescent="0.25">
      <c r="G40" s="347" t="s">
        <v>852</v>
      </c>
      <c r="H40" t="s">
        <v>592</v>
      </c>
      <c r="P40" s="347">
        <v>1945</v>
      </c>
      <c r="W40" s="347" t="s">
        <v>1262</v>
      </c>
      <c r="X40" s="347" t="s">
        <v>456</v>
      </c>
      <c r="Y40" s="347" t="s">
        <v>82</v>
      </c>
      <c r="Z40" s="347"/>
      <c r="AA40" s="352" t="s">
        <v>1430</v>
      </c>
    </row>
    <row r="41" spans="1:27" x14ac:dyDescent="0.25">
      <c r="G41" s="347" t="s">
        <v>853</v>
      </c>
      <c r="H41" t="s">
        <v>373</v>
      </c>
      <c r="P41" s="347">
        <v>1946</v>
      </c>
      <c r="W41" s="347" t="s">
        <v>1263</v>
      </c>
      <c r="X41" s="347" t="s">
        <v>580</v>
      </c>
      <c r="Y41" s="347" t="s">
        <v>213</v>
      </c>
      <c r="Z41" s="347"/>
      <c r="AA41" s="352" t="s">
        <v>1431</v>
      </c>
    </row>
    <row r="42" spans="1:27" x14ac:dyDescent="0.25">
      <c r="G42" s="347" t="s">
        <v>854</v>
      </c>
      <c r="H42" t="s">
        <v>381</v>
      </c>
      <c r="P42" s="347">
        <v>1947</v>
      </c>
      <c r="W42" s="347" t="s">
        <v>1264</v>
      </c>
      <c r="X42" s="347" t="s">
        <v>457</v>
      </c>
      <c r="Y42" s="347" t="s">
        <v>215</v>
      </c>
      <c r="Z42" s="347"/>
      <c r="AA42" s="352" t="s">
        <v>1432</v>
      </c>
    </row>
    <row r="43" spans="1:27" x14ac:dyDescent="0.25">
      <c r="G43" s="347" t="s">
        <v>855</v>
      </c>
      <c r="H43" t="s">
        <v>385</v>
      </c>
      <c r="P43" s="347">
        <v>1948</v>
      </c>
      <c r="W43" s="347" t="s">
        <v>1265</v>
      </c>
      <c r="X43" s="347" t="s">
        <v>681</v>
      </c>
      <c r="Y43" s="347" t="s">
        <v>92</v>
      </c>
      <c r="Z43" s="347"/>
      <c r="AA43" s="352" t="s">
        <v>1433</v>
      </c>
    </row>
    <row r="44" spans="1:27" x14ac:dyDescent="0.25">
      <c r="G44" s="347" t="s">
        <v>856</v>
      </c>
      <c r="H44" t="s">
        <v>389</v>
      </c>
      <c r="P44" s="347">
        <v>1949</v>
      </c>
      <c r="W44" s="347" t="s">
        <v>1266</v>
      </c>
      <c r="X44" s="347" t="s">
        <v>540</v>
      </c>
      <c r="Y44" s="347" t="s">
        <v>123</v>
      </c>
      <c r="Z44" s="347"/>
      <c r="AA44" s="352" t="s">
        <v>1434</v>
      </c>
    </row>
    <row r="45" spans="1:27" x14ac:dyDescent="0.25">
      <c r="G45" s="347" t="s">
        <v>857</v>
      </c>
      <c r="H45" t="s">
        <v>397</v>
      </c>
      <c r="P45" s="347">
        <v>1950</v>
      </c>
      <c r="W45" s="347" t="s">
        <v>1267</v>
      </c>
      <c r="X45" s="347" t="s">
        <v>541</v>
      </c>
      <c r="Y45" s="347" t="s">
        <v>76</v>
      </c>
      <c r="Z45" s="347"/>
      <c r="AA45" s="352" t="s">
        <v>1435</v>
      </c>
    </row>
    <row r="46" spans="1:27" x14ac:dyDescent="0.25">
      <c r="G46" s="347" t="s">
        <v>858</v>
      </c>
      <c r="H46" t="s">
        <v>401</v>
      </c>
      <c r="P46" s="347">
        <v>1951</v>
      </c>
      <c r="W46" s="347" t="s">
        <v>1268</v>
      </c>
      <c r="X46" s="347" t="s">
        <v>542</v>
      </c>
      <c r="Y46" s="347" t="s">
        <v>124</v>
      </c>
      <c r="Z46" s="347"/>
      <c r="AA46" s="352" t="s">
        <v>1436</v>
      </c>
    </row>
    <row r="47" spans="1:27" x14ac:dyDescent="0.25">
      <c r="G47" s="347" t="s">
        <v>859</v>
      </c>
      <c r="H47" t="s">
        <v>405</v>
      </c>
      <c r="P47" s="347">
        <v>1952</v>
      </c>
      <c r="W47" s="347" t="s">
        <v>1269</v>
      </c>
      <c r="X47" s="347" t="s">
        <v>543</v>
      </c>
      <c r="Y47" s="347" t="s">
        <v>125</v>
      </c>
      <c r="Z47" s="347"/>
      <c r="AA47" s="352" t="s">
        <v>1437</v>
      </c>
    </row>
    <row r="48" spans="1:27" x14ac:dyDescent="0.25">
      <c r="G48" s="347" t="s">
        <v>860</v>
      </c>
      <c r="H48" t="s">
        <v>413</v>
      </c>
      <c r="P48" s="347">
        <v>1953</v>
      </c>
      <c r="W48" s="347" t="s">
        <v>1270</v>
      </c>
      <c r="X48" s="347" t="s">
        <v>1064</v>
      </c>
      <c r="Y48" s="347" t="s">
        <v>1271</v>
      </c>
      <c r="Z48" s="347"/>
      <c r="AA48" s="352" t="s">
        <v>1438</v>
      </c>
    </row>
    <row r="49" spans="7:27" x14ac:dyDescent="0.25">
      <c r="G49" s="347" t="s">
        <v>861</v>
      </c>
      <c r="H49" t="s">
        <v>417</v>
      </c>
      <c r="P49" s="347">
        <v>1954</v>
      </c>
      <c r="W49" s="347" t="s">
        <v>1272</v>
      </c>
      <c r="X49" s="347" t="s">
        <v>549</v>
      </c>
      <c r="Y49" s="347" t="s">
        <v>129</v>
      </c>
      <c r="Z49" s="347"/>
      <c r="AA49" s="352" t="s">
        <v>1439</v>
      </c>
    </row>
    <row r="50" spans="7:27" x14ac:dyDescent="0.25">
      <c r="G50" s="347" t="s">
        <v>862</v>
      </c>
      <c r="H50" t="s">
        <v>421</v>
      </c>
      <c r="P50" s="347">
        <v>1955</v>
      </c>
      <c r="W50" s="347" t="s">
        <v>1273</v>
      </c>
      <c r="X50" s="347" t="s">
        <v>550</v>
      </c>
      <c r="Y50" s="347" t="s">
        <v>130</v>
      </c>
      <c r="Z50" s="347"/>
      <c r="AA50" s="352" t="s">
        <v>1440</v>
      </c>
    </row>
    <row r="51" spans="7:27" x14ac:dyDescent="0.25">
      <c r="G51" s="347" t="s">
        <v>863</v>
      </c>
      <c r="H51" t="s">
        <v>427</v>
      </c>
      <c r="P51" s="347">
        <v>1956</v>
      </c>
      <c r="W51" s="347" t="s">
        <v>1274</v>
      </c>
      <c r="X51" s="347" t="s">
        <v>656</v>
      </c>
      <c r="Y51" s="347" t="s">
        <v>188</v>
      </c>
      <c r="Z51" s="347"/>
      <c r="AA51" s="352" t="s">
        <v>1441</v>
      </c>
    </row>
    <row r="52" spans="7:27" x14ac:dyDescent="0.25">
      <c r="G52" s="347" t="s">
        <v>864</v>
      </c>
      <c r="H52" t="s">
        <v>431</v>
      </c>
      <c r="P52" s="347">
        <v>1957</v>
      </c>
      <c r="W52" s="347" t="s">
        <v>1275</v>
      </c>
      <c r="X52" s="347" t="s">
        <v>554</v>
      </c>
      <c r="Y52" s="347" t="s">
        <v>132</v>
      </c>
      <c r="Z52" s="347"/>
      <c r="AA52" s="352" t="s">
        <v>1442</v>
      </c>
    </row>
    <row r="53" spans="7:27" x14ac:dyDescent="0.25">
      <c r="G53" s="347" t="s">
        <v>865</v>
      </c>
      <c r="H53" t="s">
        <v>435</v>
      </c>
      <c r="P53" s="347">
        <v>1958</v>
      </c>
      <c r="W53" s="347" t="s">
        <v>1276</v>
      </c>
      <c r="X53" s="347" t="s">
        <v>639</v>
      </c>
      <c r="Y53" s="347" t="s">
        <v>179</v>
      </c>
      <c r="Z53" s="347"/>
      <c r="AA53" s="352" t="s">
        <v>1443</v>
      </c>
    </row>
    <row r="54" spans="7:27" x14ac:dyDescent="0.25">
      <c r="G54" s="347" t="s">
        <v>866</v>
      </c>
      <c r="H54" t="s">
        <v>439</v>
      </c>
      <c r="P54" s="347">
        <v>1959</v>
      </c>
      <c r="W54" s="347" t="s">
        <v>1277</v>
      </c>
      <c r="X54" s="347" t="s">
        <v>552</v>
      </c>
      <c r="Y54" s="347" t="s">
        <v>210</v>
      </c>
      <c r="Z54" s="347"/>
    </row>
    <row r="55" spans="7:27" x14ac:dyDescent="0.25">
      <c r="G55" s="347" t="s">
        <v>867</v>
      </c>
      <c r="H55" t="s">
        <v>443</v>
      </c>
      <c r="P55" s="347">
        <v>1960</v>
      </c>
      <c r="W55" s="347" t="s">
        <v>1278</v>
      </c>
      <c r="X55" s="347" t="s">
        <v>553</v>
      </c>
      <c r="Y55" s="347" t="s">
        <v>79</v>
      </c>
      <c r="Z55" s="347"/>
    </row>
    <row r="56" spans="7:27" x14ac:dyDescent="0.25">
      <c r="G56" s="347" t="s">
        <v>868</v>
      </c>
      <c r="H56" t="s">
        <v>445</v>
      </c>
      <c r="P56" s="347">
        <v>1961</v>
      </c>
      <c r="W56" s="347" t="s">
        <v>1279</v>
      </c>
      <c r="X56" s="347" t="s">
        <v>680</v>
      </c>
      <c r="Y56" s="347" t="s">
        <v>230</v>
      </c>
      <c r="Z56" s="347"/>
    </row>
    <row r="57" spans="7:27" x14ac:dyDescent="0.25">
      <c r="G57" s="347" t="s">
        <v>869</v>
      </c>
      <c r="H57" t="s">
        <v>449</v>
      </c>
      <c r="P57" s="347">
        <v>1962</v>
      </c>
      <c r="W57" s="347" t="s">
        <v>1280</v>
      </c>
      <c r="X57" s="347" t="s">
        <v>671</v>
      </c>
      <c r="Y57" s="347" t="s">
        <v>199</v>
      </c>
      <c r="Z57" s="347"/>
    </row>
    <row r="58" spans="7:27" x14ac:dyDescent="0.25">
      <c r="G58" s="347" t="s">
        <v>870</v>
      </c>
      <c r="H58" t="s">
        <v>453</v>
      </c>
      <c r="P58" s="347">
        <v>1963</v>
      </c>
      <c r="W58" s="347" t="s">
        <v>1281</v>
      </c>
      <c r="X58" s="347" t="s">
        <v>673</v>
      </c>
      <c r="Y58" s="347" t="s">
        <v>90</v>
      </c>
      <c r="Z58" s="347"/>
    </row>
    <row r="59" spans="7:27" x14ac:dyDescent="0.25">
      <c r="G59" s="347" t="s">
        <v>871</v>
      </c>
      <c r="H59" t="s">
        <v>872</v>
      </c>
      <c r="P59" s="347">
        <v>1964</v>
      </c>
      <c r="W59" s="347" t="s">
        <v>1282</v>
      </c>
      <c r="X59" s="347" t="s">
        <v>534</v>
      </c>
      <c r="Y59" s="347" t="s">
        <v>208</v>
      </c>
      <c r="Z59" s="347"/>
    </row>
    <row r="60" spans="7:27" x14ac:dyDescent="0.25">
      <c r="G60" s="347" t="s">
        <v>873</v>
      </c>
      <c r="H60" t="s">
        <v>456</v>
      </c>
      <c r="P60" s="347">
        <v>1965</v>
      </c>
      <c r="W60" s="347" t="s">
        <v>1283</v>
      </c>
      <c r="X60" s="347" t="s">
        <v>564</v>
      </c>
      <c r="Y60" s="347" t="s">
        <v>97</v>
      </c>
      <c r="Z60" s="347"/>
    </row>
    <row r="61" spans="7:27" x14ac:dyDescent="0.25">
      <c r="G61" s="347" t="s">
        <v>874</v>
      </c>
      <c r="H61" t="s">
        <v>457</v>
      </c>
      <c r="P61" s="347">
        <v>1966</v>
      </c>
      <c r="W61" s="347" t="s">
        <v>1284</v>
      </c>
      <c r="X61" s="347" t="s">
        <v>539</v>
      </c>
      <c r="Y61" s="347" t="s">
        <v>122</v>
      </c>
      <c r="Z61" s="347"/>
    </row>
    <row r="62" spans="7:27" x14ac:dyDescent="0.25">
      <c r="G62" s="347" t="s">
        <v>875</v>
      </c>
      <c r="H62" t="s">
        <v>876</v>
      </c>
      <c r="P62" s="347">
        <v>1967</v>
      </c>
      <c r="W62" s="347" t="s">
        <v>1285</v>
      </c>
      <c r="X62" s="347" t="s">
        <v>538</v>
      </c>
      <c r="Y62" s="347" t="s">
        <v>121</v>
      </c>
      <c r="Z62" s="347"/>
    </row>
    <row r="63" spans="7:27" x14ac:dyDescent="0.25">
      <c r="G63" s="347" t="s">
        <v>877</v>
      </c>
      <c r="H63" t="s">
        <v>461</v>
      </c>
      <c r="P63" s="347">
        <v>1968</v>
      </c>
      <c r="W63" s="347" t="s">
        <v>1286</v>
      </c>
      <c r="X63" s="347" t="s">
        <v>533</v>
      </c>
      <c r="Y63" s="347" t="s">
        <v>120</v>
      </c>
      <c r="Z63" s="347"/>
    </row>
    <row r="64" spans="7:27" x14ac:dyDescent="0.25">
      <c r="G64" s="347" t="s">
        <v>878</v>
      </c>
      <c r="H64" t="s">
        <v>681</v>
      </c>
      <c r="P64" s="347">
        <v>1969</v>
      </c>
      <c r="W64" s="347" t="s">
        <v>1287</v>
      </c>
      <c r="X64" s="347" t="s">
        <v>530</v>
      </c>
      <c r="Y64" s="347" t="s">
        <v>119</v>
      </c>
      <c r="Z64" s="347"/>
    </row>
    <row r="65" spans="7:26" x14ac:dyDescent="0.25">
      <c r="G65" s="347" t="s">
        <v>879</v>
      </c>
      <c r="H65" t="s">
        <v>541</v>
      </c>
      <c r="P65" s="347">
        <v>1970</v>
      </c>
      <c r="W65" s="347" t="s">
        <v>1288</v>
      </c>
      <c r="X65" s="347" t="s">
        <v>535</v>
      </c>
      <c r="Y65" s="347" t="s">
        <v>75</v>
      </c>
      <c r="Z65" s="347"/>
    </row>
    <row r="66" spans="7:26" x14ac:dyDescent="0.25">
      <c r="G66" s="347" t="s">
        <v>880</v>
      </c>
      <c r="H66" t="s">
        <v>543</v>
      </c>
      <c r="P66" s="347">
        <v>1971</v>
      </c>
      <c r="W66" s="347" t="s">
        <v>1289</v>
      </c>
      <c r="X66" s="347" t="s">
        <v>536</v>
      </c>
      <c r="Y66" s="347" t="s">
        <v>231</v>
      </c>
      <c r="Z66" s="347"/>
    </row>
    <row r="67" spans="7:26" x14ac:dyDescent="0.25">
      <c r="G67" s="347" t="s">
        <v>881</v>
      </c>
      <c r="H67" t="s">
        <v>882</v>
      </c>
      <c r="P67" s="347">
        <v>1972</v>
      </c>
      <c r="W67" s="347" t="s">
        <v>1290</v>
      </c>
      <c r="X67" s="347" t="s">
        <v>569</v>
      </c>
      <c r="Y67" s="347" t="s">
        <v>139</v>
      </c>
      <c r="Z67" s="347"/>
    </row>
    <row r="68" spans="7:26" x14ac:dyDescent="0.25">
      <c r="G68" s="347" t="s">
        <v>883</v>
      </c>
      <c r="H68" t="s">
        <v>549</v>
      </c>
      <c r="P68" s="347">
        <v>1973</v>
      </c>
      <c r="W68" s="347" t="s">
        <v>1291</v>
      </c>
      <c r="X68" s="347" t="s">
        <v>565</v>
      </c>
      <c r="Y68" s="347" t="s">
        <v>137</v>
      </c>
      <c r="Z68" s="347"/>
    </row>
    <row r="69" spans="7:26" x14ac:dyDescent="0.25">
      <c r="G69" s="347" t="s">
        <v>884</v>
      </c>
      <c r="H69" t="s">
        <v>653</v>
      </c>
      <c r="P69" s="347">
        <v>1974</v>
      </c>
      <c r="W69" s="347" t="s">
        <v>1292</v>
      </c>
      <c r="X69" s="347" t="s">
        <v>567</v>
      </c>
      <c r="Y69" s="347" t="s">
        <v>138</v>
      </c>
      <c r="Z69" s="347"/>
    </row>
    <row r="70" spans="7:26" x14ac:dyDescent="0.25">
      <c r="G70" s="347" t="s">
        <v>885</v>
      </c>
      <c r="H70" t="s">
        <v>554</v>
      </c>
      <c r="P70" s="347">
        <v>1975</v>
      </c>
      <c r="W70" s="347" t="s">
        <v>1293</v>
      </c>
      <c r="X70" s="347" t="s">
        <v>566</v>
      </c>
      <c r="Y70" s="347" t="s">
        <v>211</v>
      </c>
      <c r="Z70" s="347"/>
    </row>
    <row r="71" spans="7:26" x14ac:dyDescent="0.25">
      <c r="G71" s="347" t="s">
        <v>886</v>
      </c>
      <c r="H71" t="s">
        <v>639</v>
      </c>
      <c r="P71" s="347">
        <v>1976</v>
      </c>
      <c r="W71" s="347" t="s">
        <v>1294</v>
      </c>
      <c r="X71" s="347" t="s">
        <v>686</v>
      </c>
      <c r="Y71" s="347" t="s">
        <v>204</v>
      </c>
      <c r="Z71" s="347"/>
    </row>
    <row r="72" spans="7:26" x14ac:dyDescent="0.25">
      <c r="G72" s="347" t="s">
        <v>887</v>
      </c>
      <c r="H72" t="s">
        <v>888</v>
      </c>
      <c r="P72" s="347">
        <v>1977</v>
      </c>
      <c r="W72" s="347" t="s">
        <v>1295</v>
      </c>
      <c r="X72" s="347" t="s">
        <v>572</v>
      </c>
      <c r="Y72" s="347" t="s">
        <v>140</v>
      </c>
      <c r="Z72" s="347"/>
    </row>
    <row r="73" spans="7:26" x14ac:dyDescent="0.25">
      <c r="G73" s="347" t="s">
        <v>889</v>
      </c>
      <c r="H73" t="s">
        <v>614</v>
      </c>
      <c r="P73" s="347">
        <v>1978</v>
      </c>
      <c r="W73" s="347" t="s">
        <v>1296</v>
      </c>
      <c r="X73" s="347" t="s">
        <v>576</v>
      </c>
      <c r="Y73" s="347" t="s">
        <v>142</v>
      </c>
      <c r="Z73" s="347"/>
    </row>
    <row r="74" spans="7:26" x14ac:dyDescent="0.25">
      <c r="G74" s="347" t="s">
        <v>890</v>
      </c>
      <c r="H74" t="s">
        <v>583</v>
      </c>
      <c r="P74" s="347">
        <v>1979</v>
      </c>
      <c r="W74" s="347" t="s">
        <v>1297</v>
      </c>
      <c r="X74" s="347" t="s">
        <v>579</v>
      </c>
      <c r="Y74" s="347" t="s">
        <v>144</v>
      </c>
      <c r="Z74" s="347"/>
    </row>
    <row r="75" spans="7:26" x14ac:dyDescent="0.25">
      <c r="G75" s="347" t="s">
        <v>891</v>
      </c>
      <c r="H75" t="s">
        <v>596</v>
      </c>
      <c r="P75" s="347">
        <v>1980</v>
      </c>
      <c r="W75" s="347" t="s">
        <v>1298</v>
      </c>
      <c r="X75" s="347" t="s">
        <v>585</v>
      </c>
      <c r="Y75" s="347" t="s">
        <v>150</v>
      </c>
      <c r="Z75" s="347"/>
    </row>
    <row r="76" spans="7:26" x14ac:dyDescent="0.25">
      <c r="G76" s="347" t="s">
        <v>892</v>
      </c>
      <c r="H76" t="s">
        <v>893</v>
      </c>
      <c r="P76" s="347">
        <v>1981</v>
      </c>
      <c r="W76" s="347" t="s">
        <v>1299</v>
      </c>
      <c r="X76" s="347" t="s">
        <v>581</v>
      </c>
      <c r="Y76" s="347" t="s">
        <v>214</v>
      </c>
      <c r="Z76" s="347"/>
    </row>
    <row r="77" spans="7:26" x14ac:dyDescent="0.25">
      <c r="G77" s="347" t="s">
        <v>894</v>
      </c>
      <c r="H77" t="s">
        <v>680</v>
      </c>
      <c r="P77" s="347">
        <v>1982</v>
      </c>
      <c r="W77" s="347" t="s">
        <v>1300</v>
      </c>
      <c r="X77" s="347" t="s">
        <v>584</v>
      </c>
      <c r="Y77" s="347" t="s">
        <v>149</v>
      </c>
      <c r="Z77" s="347"/>
    </row>
    <row r="78" spans="7:26" x14ac:dyDescent="0.25">
      <c r="G78" s="347" t="s">
        <v>895</v>
      </c>
      <c r="H78" t="s">
        <v>896</v>
      </c>
      <c r="P78" s="347">
        <v>1983</v>
      </c>
      <c r="W78" s="347" t="s">
        <v>1301</v>
      </c>
      <c r="X78" s="347" t="s">
        <v>575</v>
      </c>
      <c r="Y78" s="347" t="s">
        <v>212</v>
      </c>
      <c r="Z78" s="347"/>
    </row>
    <row r="79" spans="7:26" x14ac:dyDescent="0.25">
      <c r="G79" s="347" t="s">
        <v>897</v>
      </c>
      <c r="H79" t="s">
        <v>671</v>
      </c>
      <c r="P79" s="347">
        <v>1984</v>
      </c>
      <c r="W79" s="347" t="s">
        <v>1302</v>
      </c>
      <c r="X79" s="347" t="s">
        <v>369</v>
      </c>
      <c r="Y79" s="347" t="s">
        <v>216</v>
      </c>
      <c r="Z79" s="347"/>
    </row>
    <row r="80" spans="7:26" x14ac:dyDescent="0.25">
      <c r="G80" s="347" t="s">
        <v>898</v>
      </c>
      <c r="H80" t="s">
        <v>605</v>
      </c>
      <c r="P80" s="347">
        <v>1985</v>
      </c>
      <c r="W80" s="347" t="s">
        <v>1303</v>
      </c>
      <c r="X80" s="347" t="s">
        <v>586</v>
      </c>
      <c r="Y80" s="347" t="s">
        <v>151</v>
      </c>
      <c r="Z80" s="347"/>
    </row>
    <row r="81" spans="7:26" x14ac:dyDescent="0.25">
      <c r="G81" s="347" t="s">
        <v>899</v>
      </c>
      <c r="H81" t="s">
        <v>677</v>
      </c>
      <c r="P81" s="347">
        <v>1986</v>
      </c>
      <c r="W81" s="347" t="s">
        <v>1304</v>
      </c>
      <c r="X81" s="347" t="s">
        <v>594</v>
      </c>
      <c r="Y81" s="347" t="s">
        <v>155</v>
      </c>
      <c r="Z81" s="347"/>
    </row>
    <row r="82" spans="7:26" x14ac:dyDescent="0.25">
      <c r="G82" s="347" t="s">
        <v>900</v>
      </c>
      <c r="H82" t="s">
        <v>901</v>
      </c>
      <c r="P82" s="347">
        <v>1987</v>
      </c>
      <c r="W82" s="347" t="s">
        <v>1305</v>
      </c>
      <c r="X82" s="347" t="s">
        <v>588</v>
      </c>
      <c r="Y82" s="347" t="s">
        <v>152</v>
      </c>
      <c r="Z82" s="347"/>
    </row>
    <row r="83" spans="7:26" x14ac:dyDescent="0.25">
      <c r="G83" s="347" t="s">
        <v>902</v>
      </c>
      <c r="H83" t="s">
        <v>903</v>
      </c>
      <c r="P83" s="347">
        <v>1988</v>
      </c>
      <c r="W83" s="347" t="s">
        <v>1306</v>
      </c>
      <c r="X83" s="347" t="s">
        <v>589</v>
      </c>
      <c r="Y83" s="347" t="s">
        <v>153</v>
      </c>
      <c r="Z83" s="347"/>
    </row>
    <row r="84" spans="7:26" x14ac:dyDescent="0.25">
      <c r="G84" s="347" t="s">
        <v>904</v>
      </c>
      <c r="H84" t="s">
        <v>905</v>
      </c>
      <c r="P84" s="347">
        <v>1989</v>
      </c>
      <c r="W84" s="347" t="s">
        <v>1307</v>
      </c>
      <c r="X84" s="347" t="s">
        <v>590</v>
      </c>
      <c r="Y84" s="347" t="s">
        <v>154</v>
      </c>
      <c r="Z84" s="347"/>
    </row>
    <row r="85" spans="7:26" x14ac:dyDescent="0.25">
      <c r="G85" s="347" t="s">
        <v>906</v>
      </c>
      <c r="H85" t="s">
        <v>907</v>
      </c>
      <c r="P85" s="347">
        <v>1990</v>
      </c>
      <c r="W85" s="347" t="s">
        <v>1308</v>
      </c>
      <c r="X85" s="347" t="s">
        <v>636</v>
      </c>
      <c r="Y85" s="347" t="s">
        <v>89</v>
      </c>
      <c r="Z85" s="347"/>
    </row>
    <row r="86" spans="7:26" x14ac:dyDescent="0.25">
      <c r="G86" s="347" t="s">
        <v>908</v>
      </c>
      <c r="H86" t="s">
        <v>909</v>
      </c>
      <c r="P86" s="347">
        <v>1991</v>
      </c>
      <c r="W86" s="347" t="s">
        <v>1309</v>
      </c>
      <c r="X86" s="347" t="s">
        <v>593</v>
      </c>
      <c r="Y86" s="347" t="s">
        <v>217</v>
      </c>
      <c r="Z86" s="347"/>
    </row>
    <row r="87" spans="7:26" x14ac:dyDescent="0.25">
      <c r="G87" s="347" t="s">
        <v>910</v>
      </c>
      <c r="H87" t="s">
        <v>540</v>
      </c>
      <c r="P87" s="347">
        <v>1992</v>
      </c>
      <c r="W87" s="347" t="s">
        <v>1310</v>
      </c>
      <c r="X87" s="347" t="s">
        <v>595</v>
      </c>
      <c r="Y87" s="347" t="s">
        <v>156</v>
      </c>
      <c r="Z87" s="347"/>
    </row>
    <row r="88" spans="7:26" x14ac:dyDescent="0.25">
      <c r="G88" s="347" t="s">
        <v>911</v>
      </c>
      <c r="H88" t="s">
        <v>912</v>
      </c>
      <c r="P88" s="347">
        <v>1993</v>
      </c>
      <c r="W88" s="347" t="s">
        <v>1311</v>
      </c>
      <c r="X88" s="347" t="s">
        <v>596</v>
      </c>
      <c r="Y88" s="347" t="s">
        <v>157</v>
      </c>
      <c r="Z88" s="347"/>
    </row>
    <row r="89" spans="7:26" x14ac:dyDescent="0.25">
      <c r="G89" s="347" t="s">
        <v>913</v>
      </c>
      <c r="H89" t="s">
        <v>914</v>
      </c>
      <c r="P89" s="347">
        <v>1994</v>
      </c>
      <c r="W89" s="347" t="s">
        <v>1312</v>
      </c>
      <c r="X89" s="347" t="s">
        <v>597</v>
      </c>
      <c r="Y89" s="347" t="s">
        <v>158</v>
      </c>
      <c r="Z89" s="347"/>
    </row>
    <row r="90" spans="7:26" x14ac:dyDescent="0.25">
      <c r="G90" s="347" t="s">
        <v>915</v>
      </c>
      <c r="H90" t="s">
        <v>532</v>
      </c>
      <c r="P90" s="347">
        <v>1995</v>
      </c>
      <c r="W90" s="347" t="s">
        <v>1313</v>
      </c>
      <c r="X90" s="347" t="s">
        <v>626</v>
      </c>
      <c r="Y90" s="347" t="s">
        <v>222</v>
      </c>
      <c r="Z90" s="347"/>
    </row>
    <row r="91" spans="7:26" x14ac:dyDescent="0.25">
      <c r="G91" s="347" t="s">
        <v>916</v>
      </c>
      <c r="H91" t="s">
        <v>534</v>
      </c>
      <c r="P91" s="347">
        <v>1996</v>
      </c>
      <c r="W91" s="347" t="s">
        <v>1314</v>
      </c>
      <c r="X91" s="347" t="s">
        <v>601</v>
      </c>
      <c r="Y91" s="347" t="s">
        <v>161</v>
      </c>
      <c r="Z91" s="347"/>
    </row>
    <row r="92" spans="7:26" x14ac:dyDescent="0.25">
      <c r="G92" s="347" t="s">
        <v>917</v>
      </c>
      <c r="H92" t="s">
        <v>551</v>
      </c>
      <c r="P92" s="347">
        <v>1997</v>
      </c>
      <c r="W92" s="347" t="s">
        <v>1315</v>
      </c>
      <c r="X92" s="347" t="s">
        <v>600</v>
      </c>
      <c r="Y92" s="347" t="s">
        <v>160</v>
      </c>
      <c r="Z92" s="347"/>
    </row>
    <row r="93" spans="7:26" x14ac:dyDescent="0.25">
      <c r="G93" s="347" t="s">
        <v>918</v>
      </c>
      <c r="H93" t="s">
        <v>919</v>
      </c>
      <c r="P93" s="347">
        <v>1998</v>
      </c>
      <c r="W93" s="347" t="s">
        <v>1316</v>
      </c>
      <c r="X93" s="347" t="s">
        <v>603</v>
      </c>
      <c r="Y93" s="347" t="s">
        <v>162</v>
      </c>
      <c r="Z93" s="347"/>
    </row>
    <row r="94" spans="7:26" x14ac:dyDescent="0.25">
      <c r="G94" s="347" t="s">
        <v>920</v>
      </c>
      <c r="H94" t="s">
        <v>921</v>
      </c>
      <c r="P94" s="347">
        <v>1999</v>
      </c>
      <c r="W94" s="347" t="s">
        <v>1317</v>
      </c>
      <c r="X94" s="347" t="s">
        <v>599</v>
      </c>
      <c r="Y94" s="347" t="s">
        <v>159</v>
      </c>
      <c r="Z94" s="347"/>
    </row>
    <row r="95" spans="7:26" x14ac:dyDescent="0.25">
      <c r="G95" s="347" t="s">
        <v>922</v>
      </c>
      <c r="H95" t="s">
        <v>923</v>
      </c>
      <c r="P95" s="347">
        <v>2000</v>
      </c>
      <c r="W95" s="347" t="s">
        <v>1318</v>
      </c>
      <c r="X95" s="347" t="s">
        <v>609</v>
      </c>
      <c r="Y95" s="347" t="s">
        <v>164</v>
      </c>
      <c r="Z95" s="347"/>
    </row>
    <row r="96" spans="7:26" x14ac:dyDescent="0.25">
      <c r="G96" s="347" t="s">
        <v>924</v>
      </c>
      <c r="H96" t="s">
        <v>925</v>
      </c>
      <c r="P96" s="347">
        <v>2001</v>
      </c>
      <c r="W96" s="347" t="s">
        <v>1319</v>
      </c>
      <c r="X96" s="347" t="s">
        <v>607</v>
      </c>
      <c r="Y96" s="347" t="s">
        <v>83</v>
      </c>
      <c r="Z96" s="347"/>
    </row>
    <row r="97" spans="7:26" x14ac:dyDescent="0.25">
      <c r="G97" s="347" t="s">
        <v>926</v>
      </c>
      <c r="H97" t="s">
        <v>577</v>
      </c>
      <c r="P97" s="347">
        <v>2002</v>
      </c>
      <c r="W97" s="347" t="s">
        <v>1320</v>
      </c>
      <c r="X97" s="347" t="s">
        <v>610</v>
      </c>
      <c r="Y97" s="347" t="s">
        <v>165</v>
      </c>
      <c r="Z97" s="347"/>
    </row>
    <row r="98" spans="7:26" x14ac:dyDescent="0.25">
      <c r="G98" s="347" t="s">
        <v>927</v>
      </c>
      <c r="H98" t="s">
        <v>928</v>
      </c>
      <c r="P98" s="347">
        <v>2003</v>
      </c>
      <c r="W98" s="347" t="s">
        <v>1321</v>
      </c>
      <c r="X98" s="347" t="s">
        <v>606</v>
      </c>
      <c r="Y98" s="347" t="s">
        <v>163</v>
      </c>
      <c r="Z98" s="347"/>
    </row>
    <row r="99" spans="7:26" x14ac:dyDescent="0.25">
      <c r="G99" s="347" t="s">
        <v>929</v>
      </c>
      <c r="H99" t="s">
        <v>533</v>
      </c>
      <c r="P99" s="347">
        <v>2004</v>
      </c>
      <c r="W99" s="347" t="s">
        <v>1322</v>
      </c>
      <c r="X99" s="347" t="s">
        <v>613</v>
      </c>
      <c r="Y99" s="347" t="s">
        <v>218</v>
      </c>
      <c r="Z99" s="347"/>
    </row>
    <row r="100" spans="7:26" x14ac:dyDescent="0.25">
      <c r="G100" s="347" t="s">
        <v>930</v>
      </c>
      <c r="H100" t="s">
        <v>627</v>
      </c>
      <c r="P100" s="347">
        <v>2005</v>
      </c>
      <c r="W100" s="347" t="s">
        <v>1323</v>
      </c>
      <c r="X100" s="347" t="s">
        <v>614</v>
      </c>
      <c r="Y100" s="347" t="s">
        <v>219</v>
      </c>
      <c r="Z100" s="347"/>
    </row>
    <row r="101" spans="7:26" x14ac:dyDescent="0.25">
      <c r="G101" s="347" t="s">
        <v>931</v>
      </c>
      <c r="H101" t="s">
        <v>530</v>
      </c>
      <c r="P101" s="347">
        <v>2006</v>
      </c>
      <c r="W101" s="347" t="s">
        <v>1324</v>
      </c>
      <c r="X101" s="347" t="s">
        <v>615</v>
      </c>
      <c r="Y101" s="347" t="s">
        <v>166</v>
      </c>
      <c r="Z101" s="347"/>
    </row>
    <row r="102" spans="7:26" x14ac:dyDescent="0.25">
      <c r="G102" s="347" t="s">
        <v>932</v>
      </c>
      <c r="H102" t="s">
        <v>539</v>
      </c>
      <c r="P102" s="347">
        <v>2007</v>
      </c>
      <c r="W102" s="347" t="s">
        <v>1325</v>
      </c>
      <c r="X102" s="347" t="s">
        <v>617</v>
      </c>
      <c r="Y102" s="347" t="s">
        <v>167</v>
      </c>
      <c r="Z102" s="347"/>
    </row>
    <row r="103" spans="7:26" x14ac:dyDescent="0.25">
      <c r="G103" s="347" t="s">
        <v>933</v>
      </c>
      <c r="H103" t="s">
        <v>934</v>
      </c>
      <c r="P103" s="347">
        <v>2008</v>
      </c>
      <c r="W103" s="347" t="s">
        <v>1326</v>
      </c>
      <c r="X103" s="347" t="s">
        <v>611</v>
      </c>
      <c r="Y103" s="347" t="s">
        <v>221</v>
      </c>
      <c r="Z103" s="347"/>
    </row>
    <row r="104" spans="7:26" x14ac:dyDescent="0.25">
      <c r="G104" s="347" t="s">
        <v>935</v>
      </c>
      <c r="H104" t="s">
        <v>936</v>
      </c>
      <c r="P104" s="347">
        <v>2009</v>
      </c>
      <c r="W104" s="347" t="s">
        <v>1327</v>
      </c>
      <c r="X104" s="347" t="s">
        <v>618</v>
      </c>
      <c r="Y104" s="347" t="s">
        <v>85</v>
      </c>
      <c r="Z104" s="347"/>
    </row>
    <row r="105" spans="7:26" x14ac:dyDescent="0.25">
      <c r="G105" s="347" t="s">
        <v>937</v>
      </c>
      <c r="H105" t="s">
        <v>589</v>
      </c>
      <c r="P105" s="347">
        <v>2010</v>
      </c>
      <c r="W105" s="347" t="s">
        <v>1328</v>
      </c>
      <c r="X105" s="347" t="s">
        <v>666</v>
      </c>
      <c r="Y105" s="347" t="s">
        <v>196</v>
      </c>
      <c r="Z105" s="347"/>
    </row>
    <row r="106" spans="7:26" x14ac:dyDescent="0.25">
      <c r="G106" s="347" t="s">
        <v>938</v>
      </c>
      <c r="H106" t="s">
        <v>535</v>
      </c>
      <c r="P106" s="347">
        <v>2011</v>
      </c>
      <c r="W106" s="347" t="s">
        <v>1329</v>
      </c>
      <c r="X106" s="347" t="s">
        <v>620</v>
      </c>
      <c r="Y106" s="347" t="s">
        <v>84</v>
      </c>
      <c r="Z106" s="347"/>
    </row>
    <row r="107" spans="7:26" x14ac:dyDescent="0.25">
      <c r="G107" s="347" t="s">
        <v>939</v>
      </c>
      <c r="H107" t="s">
        <v>673</v>
      </c>
      <c r="P107" s="347">
        <v>2012</v>
      </c>
      <c r="W107" s="347" t="s">
        <v>1330</v>
      </c>
      <c r="X107" s="347" t="s">
        <v>616</v>
      </c>
      <c r="Y107" s="347" t="s">
        <v>220</v>
      </c>
      <c r="Z107" s="347"/>
    </row>
    <row r="108" spans="7:26" x14ac:dyDescent="0.25">
      <c r="G108" s="347" t="s">
        <v>940</v>
      </c>
      <c r="H108" t="s">
        <v>569</v>
      </c>
      <c r="P108" s="347">
        <v>2013</v>
      </c>
      <c r="W108" s="347" t="s">
        <v>1331</v>
      </c>
      <c r="X108" s="347" t="s">
        <v>622</v>
      </c>
      <c r="Y108" s="347" t="s">
        <v>171</v>
      </c>
      <c r="Z108" s="347"/>
    </row>
    <row r="109" spans="7:26" x14ac:dyDescent="0.25">
      <c r="G109" s="347" t="s">
        <v>941</v>
      </c>
      <c r="H109" t="s">
        <v>565</v>
      </c>
      <c r="P109" s="347">
        <v>2014</v>
      </c>
      <c r="W109" s="347" t="s">
        <v>1332</v>
      </c>
      <c r="X109" s="347" t="s">
        <v>621</v>
      </c>
      <c r="Y109" s="347" t="s">
        <v>86</v>
      </c>
      <c r="Z109" s="347"/>
    </row>
    <row r="110" spans="7:26" x14ac:dyDescent="0.25">
      <c r="G110" s="347" t="s">
        <v>942</v>
      </c>
      <c r="H110" t="s">
        <v>637</v>
      </c>
      <c r="P110" s="347">
        <v>2015</v>
      </c>
      <c r="W110" s="347" t="s">
        <v>1333</v>
      </c>
      <c r="X110" s="347" t="s">
        <v>646</v>
      </c>
      <c r="Y110" s="347" t="s">
        <v>183</v>
      </c>
      <c r="Z110" s="347"/>
    </row>
    <row r="111" spans="7:26" x14ac:dyDescent="0.25">
      <c r="G111" s="347" t="s">
        <v>943</v>
      </c>
      <c r="H111" t="s">
        <v>567</v>
      </c>
      <c r="P111" s="347">
        <v>2016</v>
      </c>
      <c r="W111" s="347" t="s">
        <v>1334</v>
      </c>
      <c r="X111" s="347" t="s">
        <v>986</v>
      </c>
      <c r="Y111" s="347" t="s">
        <v>1335</v>
      </c>
      <c r="Z111" s="347"/>
    </row>
    <row r="112" spans="7:26" x14ac:dyDescent="0.25">
      <c r="G112" s="347" t="s">
        <v>944</v>
      </c>
      <c r="H112" t="s">
        <v>566</v>
      </c>
      <c r="P112" s="347">
        <v>2017</v>
      </c>
      <c r="W112" s="347" t="s">
        <v>1336</v>
      </c>
      <c r="X112" s="347" t="s">
        <v>623</v>
      </c>
      <c r="Y112" s="347" t="s">
        <v>169</v>
      </c>
      <c r="Z112" s="347"/>
    </row>
    <row r="113" spans="7:26" x14ac:dyDescent="0.25">
      <c r="G113" s="347" t="s">
        <v>945</v>
      </c>
      <c r="H113" t="s">
        <v>568</v>
      </c>
      <c r="P113" s="347">
        <v>2018</v>
      </c>
      <c r="W113" s="347" t="s">
        <v>1337</v>
      </c>
      <c r="X113" s="347" t="s">
        <v>624</v>
      </c>
      <c r="Y113" s="347" t="s">
        <v>170</v>
      </c>
      <c r="Z113" s="347"/>
    </row>
    <row r="114" spans="7:26" x14ac:dyDescent="0.25">
      <c r="G114" s="347" t="s">
        <v>946</v>
      </c>
      <c r="H114" t="s">
        <v>947</v>
      </c>
      <c r="P114" s="347">
        <v>2019</v>
      </c>
      <c r="W114" s="347" t="s">
        <v>1338</v>
      </c>
      <c r="X114" s="347" t="s">
        <v>625</v>
      </c>
      <c r="Y114" s="347" t="s">
        <v>98</v>
      </c>
      <c r="Z114" s="347"/>
    </row>
    <row r="115" spans="7:26" x14ac:dyDescent="0.25">
      <c r="G115" s="347" t="s">
        <v>948</v>
      </c>
      <c r="H115" t="s">
        <v>618</v>
      </c>
      <c r="P115" s="347">
        <v>2020</v>
      </c>
      <c r="W115" s="347" t="s">
        <v>1339</v>
      </c>
      <c r="X115" s="347" t="s">
        <v>670</v>
      </c>
      <c r="Y115" s="347" t="s">
        <v>198</v>
      </c>
      <c r="Z115" s="347"/>
    </row>
    <row r="116" spans="7:26" x14ac:dyDescent="0.25">
      <c r="G116" s="347" t="s">
        <v>949</v>
      </c>
      <c r="H116" t="s">
        <v>571</v>
      </c>
      <c r="P116" s="347">
        <v>2021</v>
      </c>
      <c r="W116" s="347" t="s">
        <v>1340</v>
      </c>
      <c r="X116" s="347" t="s">
        <v>672</v>
      </c>
      <c r="Y116" s="347" t="s">
        <v>200</v>
      </c>
      <c r="Z116" s="347"/>
    </row>
    <row r="117" spans="7:26" x14ac:dyDescent="0.25">
      <c r="G117" s="347" t="s">
        <v>950</v>
      </c>
      <c r="H117" t="s">
        <v>686</v>
      </c>
      <c r="P117" s="347">
        <v>2022</v>
      </c>
      <c r="W117" s="347" t="s">
        <v>1341</v>
      </c>
      <c r="X117" s="347" t="s">
        <v>629</v>
      </c>
      <c r="Y117" s="347" t="s">
        <v>99</v>
      </c>
      <c r="Z117" s="347"/>
    </row>
    <row r="118" spans="7:26" x14ac:dyDescent="0.25">
      <c r="G118" s="347" t="s">
        <v>951</v>
      </c>
      <c r="H118" t="s">
        <v>556</v>
      </c>
      <c r="P118" s="347">
        <v>2023</v>
      </c>
      <c r="W118" s="347" t="s">
        <v>1342</v>
      </c>
      <c r="X118" s="347" t="s">
        <v>679</v>
      </c>
      <c r="Y118" s="347" t="s">
        <v>91</v>
      </c>
      <c r="Z118" s="347"/>
    </row>
    <row r="119" spans="7:26" x14ac:dyDescent="0.25">
      <c r="G119" s="347" t="s">
        <v>952</v>
      </c>
      <c r="H119" t="s">
        <v>953</v>
      </c>
      <c r="P119" s="347">
        <v>2024</v>
      </c>
      <c r="W119" s="347" t="s">
        <v>1343</v>
      </c>
      <c r="X119" s="347" t="s">
        <v>631</v>
      </c>
      <c r="Y119" s="347" t="s">
        <v>172</v>
      </c>
      <c r="Z119" s="347"/>
    </row>
    <row r="120" spans="7:26" x14ac:dyDescent="0.25">
      <c r="G120" s="347" t="s">
        <v>954</v>
      </c>
      <c r="H120" t="s">
        <v>572</v>
      </c>
      <c r="P120" s="347">
        <v>2025</v>
      </c>
      <c r="W120" s="347" t="s">
        <v>1344</v>
      </c>
      <c r="X120" s="347" t="s">
        <v>562</v>
      </c>
      <c r="Y120" s="347" t="s">
        <v>78</v>
      </c>
      <c r="Z120" s="347"/>
    </row>
    <row r="121" spans="7:26" x14ac:dyDescent="0.25">
      <c r="G121" s="347" t="s">
        <v>955</v>
      </c>
      <c r="H121" t="s">
        <v>573</v>
      </c>
      <c r="P121" s="347">
        <v>2026</v>
      </c>
      <c r="W121" s="347" t="s">
        <v>1345</v>
      </c>
      <c r="X121" s="347" t="s">
        <v>574</v>
      </c>
      <c r="Y121" s="347" t="s">
        <v>141</v>
      </c>
      <c r="Z121" s="347"/>
    </row>
    <row r="122" spans="7:26" x14ac:dyDescent="0.25">
      <c r="G122" s="347" t="s">
        <v>956</v>
      </c>
      <c r="H122" t="s">
        <v>576</v>
      </c>
      <c r="P122" s="347">
        <v>2027</v>
      </c>
      <c r="W122" s="347" t="s">
        <v>1346</v>
      </c>
      <c r="X122" s="347" t="s">
        <v>577</v>
      </c>
      <c r="Y122" s="347" t="s">
        <v>143</v>
      </c>
      <c r="Z122" s="347"/>
    </row>
    <row r="123" spans="7:26" x14ac:dyDescent="0.25">
      <c r="G123" s="347" t="s">
        <v>957</v>
      </c>
      <c r="H123" t="s">
        <v>958</v>
      </c>
      <c r="P123" s="347">
        <v>2028</v>
      </c>
      <c r="W123" s="347" t="s">
        <v>1347</v>
      </c>
      <c r="X123" s="347" t="s">
        <v>632</v>
      </c>
      <c r="Y123" s="347" t="s">
        <v>88</v>
      </c>
      <c r="Z123" s="347"/>
    </row>
    <row r="124" spans="7:26" x14ac:dyDescent="0.25">
      <c r="G124" s="347" t="s">
        <v>959</v>
      </c>
      <c r="H124" t="s">
        <v>622</v>
      </c>
      <c r="P124" s="347">
        <v>2029</v>
      </c>
      <c r="W124" s="347" t="s">
        <v>1348</v>
      </c>
      <c r="X124" s="347" t="s">
        <v>633</v>
      </c>
      <c r="Y124" s="347" t="s">
        <v>173</v>
      </c>
      <c r="Z124" s="347"/>
    </row>
    <row r="125" spans="7:26" x14ac:dyDescent="0.25">
      <c r="G125" s="347" t="s">
        <v>960</v>
      </c>
      <c r="H125" t="s">
        <v>529</v>
      </c>
      <c r="P125" s="347">
        <v>2030</v>
      </c>
      <c r="W125" s="347" t="s">
        <v>1349</v>
      </c>
      <c r="X125" s="347" t="s">
        <v>381</v>
      </c>
      <c r="Y125" s="347" t="s">
        <v>174</v>
      </c>
      <c r="Z125" s="347"/>
    </row>
    <row r="126" spans="7:26" x14ac:dyDescent="0.25">
      <c r="G126" s="347" t="s">
        <v>961</v>
      </c>
      <c r="H126" t="s">
        <v>584</v>
      </c>
      <c r="W126" s="347" t="s">
        <v>1350</v>
      </c>
      <c r="X126" s="347" t="s">
        <v>638</v>
      </c>
      <c r="Y126" s="347" t="s">
        <v>224</v>
      </c>
      <c r="Z126" s="347"/>
    </row>
    <row r="127" spans="7:26" x14ac:dyDescent="0.25">
      <c r="G127" s="347" t="s">
        <v>962</v>
      </c>
      <c r="H127" t="s">
        <v>578</v>
      </c>
      <c r="W127" s="347" t="s">
        <v>1351</v>
      </c>
      <c r="X127" s="347" t="s">
        <v>637</v>
      </c>
      <c r="Y127" s="347" t="s">
        <v>177</v>
      </c>
      <c r="Z127" s="347"/>
    </row>
    <row r="128" spans="7:26" x14ac:dyDescent="0.25">
      <c r="G128" s="347" t="s">
        <v>963</v>
      </c>
      <c r="H128" t="s">
        <v>585</v>
      </c>
      <c r="W128" s="347" t="s">
        <v>1352</v>
      </c>
      <c r="X128" s="347" t="s">
        <v>634</v>
      </c>
      <c r="Y128" s="347" t="s">
        <v>176</v>
      </c>
      <c r="Z128" s="347"/>
    </row>
    <row r="129" spans="7:26" x14ac:dyDescent="0.25">
      <c r="G129" s="347" t="s">
        <v>964</v>
      </c>
      <c r="H129" t="s">
        <v>587</v>
      </c>
      <c r="W129" s="347" t="s">
        <v>1353</v>
      </c>
      <c r="X129" s="347" t="s">
        <v>635</v>
      </c>
      <c r="Y129" s="347" t="s">
        <v>175</v>
      </c>
      <c r="Z129" s="347"/>
    </row>
    <row r="130" spans="7:26" x14ac:dyDescent="0.25">
      <c r="G130" s="347" t="s">
        <v>965</v>
      </c>
      <c r="H130" t="s">
        <v>594</v>
      </c>
      <c r="W130" s="347" t="s">
        <v>1354</v>
      </c>
      <c r="X130" s="347" t="s">
        <v>678</v>
      </c>
      <c r="Y130" s="347" t="s">
        <v>229</v>
      </c>
      <c r="Z130" s="347"/>
    </row>
    <row r="131" spans="7:26" x14ac:dyDescent="0.25">
      <c r="G131" s="347" t="s">
        <v>966</v>
      </c>
      <c r="H131" t="s">
        <v>597</v>
      </c>
      <c r="W131" s="347" t="s">
        <v>1355</v>
      </c>
      <c r="X131" s="347" t="s">
        <v>640</v>
      </c>
      <c r="Y131" s="347" t="s">
        <v>180</v>
      </c>
      <c r="Z131" s="347"/>
    </row>
    <row r="132" spans="7:26" x14ac:dyDescent="0.25">
      <c r="G132" s="347" t="s">
        <v>967</v>
      </c>
      <c r="H132" t="s">
        <v>593</v>
      </c>
      <c r="W132" s="347" t="s">
        <v>1356</v>
      </c>
      <c r="X132" s="347" t="s">
        <v>650</v>
      </c>
      <c r="Y132" s="347" t="s">
        <v>96</v>
      </c>
      <c r="Z132" s="347"/>
    </row>
    <row r="133" spans="7:26" x14ac:dyDescent="0.25">
      <c r="G133" s="347" t="s">
        <v>968</v>
      </c>
      <c r="H133" t="s">
        <v>595</v>
      </c>
      <c r="W133" s="347" t="s">
        <v>1357</v>
      </c>
      <c r="X133" s="347" t="s">
        <v>642</v>
      </c>
      <c r="Y133" s="347" t="s">
        <v>182</v>
      </c>
      <c r="Z133" s="347"/>
    </row>
    <row r="134" spans="7:26" x14ac:dyDescent="0.25">
      <c r="G134" s="347" t="s">
        <v>969</v>
      </c>
      <c r="H134" t="s">
        <v>970</v>
      </c>
      <c r="W134" s="347" t="s">
        <v>1358</v>
      </c>
      <c r="X134" s="347" t="s">
        <v>641</v>
      </c>
      <c r="Y134" s="347" t="s">
        <v>181</v>
      </c>
      <c r="Z134" s="347"/>
    </row>
    <row r="135" spans="7:26" x14ac:dyDescent="0.25">
      <c r="G135" s="347" t="s">
        <v>971</v>
      </c>
      <c r="H135" t="s">
        <v>591</v>
      </c>
      <c r="W135" s="347" t="s">
        <v>1359</v>
      </c>
      <c r="X135" s="347" t="s">
        <v>651</v>
      </c>
      <c r="Y135" s="347" t="s">
        <v>100</v>
      </c>
      <c r="Z135" s="347"/>
    </row>
    <row r="136" spans="7:26" x14ac:dyDescent="0.25">
      <c r="G136" s="347" t="s">
        <v>972</v>
      </c>
      <c r="H136" t="s">
        <v>598</v>
      </c>
      <c r="W136" s="347" t="s">
        <v>1360</v>
      </c>
      <c r="X136" s="347" t="s">
        <v>644</v>
      </c>
      <c r="Y136" s="347" t="s">
        <v>87</v>
      </c>
      <c r="Z136" s="347"/>
    </row>
    <row r="137" spans="7:26" x14ac:dyDescent="0.25">
      <c r="G137" s="347" t="s">
        <v>973</v>
      </c>
      <c r="H137" t="s">
        <v>626</v>
      </c>
      <c r="W137" s="347" t="s">
        <v>1361</v>
      </c>
      <c r="X137" s="347" t="s">
        <v>546</v>
      </c>
      <c r="Y137" s="347" t="s">
        <v>127</v>
      </c>
      <c r="Z137" s="347"/>
    </row>
    <row r="138" spans="7:26" x14ac:dyDescent="0.25">
      <c r="G138" s="347" t="s">
        <v>974</v>
      </c>
      <c r="H138" t="s">
        <v>602</v>
      </c>
      <c r="W138" s="347" t="s">
        <v>1362</v>
      </c>
      <c r="X138" s="347" t="s">
        <v>578</v>
      </c>
      <c r="Y138" s="347" t="s">
        <v>184</v>
      </c>
      <c r="Z138" s="347"/>
    </row>
    <row r="139" spans="7:26" x14ac:dyDescent="0.25">
      <c r="G139" s="347" t="s">
        <v>975</v>
      </c>
      <c r="H139" t="s">
        <v>600</v>
      </c>
      <c r="W139" s="347" t="s">
        <v>1363</v>
      </c>
      <c r="X139" s="347" t="s">
        <v>647</v>
      </c>
      <c r="Y139" s="347" t="s">
        <v>226</v>
      </c>
      <c r="Z139" s="347"/>
    </row>
    <row r="140" spans="7:26" x14ac:dyDescent="0.25">
      <c r="G140" s="347" t="s">
        <v>976</v>
      </c>
      <c r="H140" t="s">
        <v>603</v>
      </c>
      <c r="W140" s="347" t="s">
        <v>1364</v>
      </c>
      <c r="X140" s="347" t="s">
        <v>649</v>
      </c>
      <c r="Y140" s="347" t="s">
        <v>185</v>
      </c>
      <c r="Z140" s="347"/>
    </row>
    <row r="141" spans="7:26" x14ac:dyDescent="0.25">
      <c r="G141" s="347" t="s">
        <v>977</v>
      </c>
      <c r="H141" t="s">
        <v>638</v>
      </c>
      <c r="W141" s="347" t="s">
        <v>1365</v>
      </c>
      <c r="X141" s="347" t="s">
        <v>529</v>
      </c>
      <c r="Y141" s="347" t="s">
        <v>74</v>
      </c>
      <c r="Z141" s="347"/>
    </row>
    <row r="142" spans="7:26" x14ac:dyDescent="0.25">
      <c r="G142" s="347" t="s">
        <v>978</v>
      </c>
      <c r="H142" t="s">
        <v>979</v>
      </c>
      <c r="W142" s="347" t="s">
        <v>1366</v>
      </c>
      <c r="X142" s="347" t="s">
        <v>628</v>
      </c>
      <c r="Y142" s="347" t="s">
        <v>223</v>
      </c>
      <c r="Z142" s="347"/>
    </row>
    <row r="143" spans="7:26" x14ac:dyDescent="0.25">
      <c r="G143" s="347" t="s">
        <v>980</v>
      </c>
      <c r="H143" t="s">
        <v>604</v>
      </c>
      <c r="W143" s="347" t="s">
        <v>1367</v>
      </c>
      <c r="X143" s="347" t="s">
        <v>409</v>
      </c>
      <c r="Y143" s="347" t="s">
        <v>178</v>
      </c>
      <c r="Z143" s="347"/>
    </row>
    <row r="144" spans="7:26" x14ac:dyDescent="0.25">
      <c r="G144" s="347" t="s">
        <v>981</v>
      </c>
      <c r="H144" t="s">
        <v>982</v>
      </c>
      <c r="W144" s="347" t="s">
        <v>1368</v>
      </c>
      <c r="X144" s="347" t="s">
        <v>652</v>
      </c>
      <c r="Y144" s="347" t="s">
        <v>186</v>
      </c>
      <c r="Z144" s="347"/>
    </row>
    <row r="145" spans="7:26" x14ac:dyDescent="0.25">
      <c r="G145" s="347" t="s">
        <v>983</v>
      </c>
      <c r="H145" t="s">
        <v>984</v>
      </c>
      <c r="W145" s="347" t="s">
        <v>1369</v>
      </c>
      <c r="X145" s="347" t="s">
        <v>655</v>
      </c>
      <c r="Y145" s="347" t="s">
        <v>187</v>
      </c>
      <c r="Z145" s="347"/>
    </row>
    <row r="146" spans="7:26" x14ac:dyDescent="0.25">
      <c r="G146" s="347" t="s">
        <v>985</v>
      </c>
      <c r="H146" t="s">
        <v>986</v>
      </c>
      <c r="W146" s="347" t="s">
        <v>1370</v>
      </c>
      <c r="X146" s="347" t="s">
        <v>682</v>
      </c>
      <c r="Y146" s="347" t="s">
        <v>93</v>
      </c>
      <c r="Z146" s="347"/>
    </row>
    <row r="147" spans="7:26" x14ac:dyDescent="0.25">
      <c r="G147" s="347" t="s">
        <v>987</v>
      </c>
      <c r="H147" t="s">
        <v>599</v>
      </c>
      <c r="W147" s="347" t="s">
        <v>1371</v>
      </c>
      <c r="X147" s="347" t="s">
        <v>683</v>
      </c>
      <c r="Y147" s="347" t="s">
        <v>94</v>
      </c>
      <c r="Z147" s="347"/>
    </row>
    <row r="148" spans="7:26" x14ac:dyDescent="0.25">
      <c r="G148" s="347" t="s">
        <v>988</v>
      </c>
      <c r="H148" t="s">
        <v>440</v>
      </c>
      <c r="W148" s="347" t="s">
        <v>1372</v>
      </c>
      <c r="X148" s="347" t="s">
        <v>643</v>
      </c>
      <c r="Y148" s="347" t="s">
        <v>225</v>
      </c>
      <c r="Z148" s="347"/>
    </row>
    <row r="149" spans="7:26" x14ac:dyDescent="0.25">
      <c r="G149" s="347" t="s">
        <v>989</v>
      </c>
      <c r="H149" t="s">
        <v>607</v>
      </c>
      <c r="W149" s="347" t="s">
        <v>1373</v>
      </c>
      <c r="X149" s="347" t="s">
        <v>619</v>
      </c>
      <c r="Y149" s="347" t="s">
        <v>168</v>
      </c>
      <c r="Z149" s="347"/>
    </row>
    <row r="150" spans="7:26" x14ac:dyDescent="0.25">
      <c r="G150" s="347" t="s">
        <v>990</v>
      </c>
      <c r="H150" t="s">
        <v>991</v>
      </c>
      <c r="W150" s="347" t="s">
        <v>1374</v>
      </c>
      <c r="X150" s="347" t="s">
        <v>658</v>
      </c>
      <c r="Y150" s="347" t="s">
        <v>189</v>
      </c>
      <c r="Z150" s="347"/>
    </row>
    <row r="151" spans="7:26" x14ac:dyDescent="0.25">
      <c r="G151" s="347" t="s">
        <v>992</v>
      </c>
      <c r="H151" t="s">
        <v>610</v>
      </c>
      <c r="W151" s="347" t="s">
        <v>1375</v>
      </c>
      <c r="X151" s="347" t="s">
        <v>659</v>
      </c>
      <c r="Y151" s="347" t="s">
        <v>190</v>
      </c>
      <c r="Z151" s="347"/>
    </row>
    <row r="152" spans="7:26" x14ac:dyDescent="0.25">
      <c r="G152" s="347" t="s">
        <v>993</v>
      </c>
      <c r="H152" t="s">
        <v>994</v>
      </c>
      <c r="W152" s="347" t="s">
        <v>1376</v>
      </c>
      <c r="X152" s="347" t="s">
        <v>660</v>
      </c>
      <c r="Y152" s="347" t="s">
        <v>191</v>
      </c>
      <c r="Z152" s="347"/>
    </row>
    <row r="153" spans="7:26" x14ac:dyDescent="0.25">
      <c r="G153" s="347" t="s">
        <v>995</v>
      </c>
      <c r="H153" t="s">
        <v>662</v>
      </c>
      <c r="W153" s="347" t="s">
        <v>1377</v>
      </c>
      <c r="X153" s="347" t="s">
        <v>573</v>
      </c>
      <c r="Y153" s="347" t="s">
        <v>195</v>
      </c>
      <c r="Z153" s="347"/>
    </row>
    <row r="154" spans="7:26" x14ac:dyDescent="0.25">
      <c r="G154" s="347" t="s">
        <v>996</v>
      </c>
      <c r="H154" t="s">
        <v>997</v>
      </c>
      <c r="W154" s="347" t="s">
        <v>1378</v>
      </c>
      <c r="X154" s="347" t="s">
        <v>548</v>
      </c>
      <c r="Y154" s="347" t="s">
        <v>128</v>
      </c>
      <c r="Z154" s="347"/>
    </row>
    <row r="155" spans="7:26" x14ac:dyDescent="0.25">
      <c r="G155" s="347" t="s">
        <v>998</v>
      </c>
      <c r="H155" t="s">
        <v>999</v>
      </c>
      <c r="W155" s="347" t="s">
        <v>1379</v>
      </c>
      <c r="X155" s="347" t="s">
        <v>662</v>
      </c>
      <c r="Y155" s="347" t="s">
        <v>192</v>
      </c>
      <c r="Z155" s="347"/>
    </row>
    <row r="156" spans="7:26" x14ac:dyDescent="0.25">
      <c r="G156" s="347" t="s">
        <v>1000</v>
      </c>
      <c r="H156" t="s">
        <v>606</v>
      </c>
      <c r="W156" s="347" t="s">
        <v>1380</v>
      </c>
      <c r="X156" s="347" t="s">
        <v>663</v>
      </c>
      <c r="Y156" s="347" t="s">
        <v>193</v>
      </c>
      <c r="Z156" s="347"/>
    </row>
    <row r="157" spans="7:26" x14ac:dyDescent="0.25">
      <c r="G157" s="347" t="s">
        <v>1001</v>
      </c>
      <c r="H157" t="s">
        <v>608</v>
      </c>
      <c r="W157" s="347" t="s">
        <v>1381</v>
      </c>
      <c r="X157" s="347" t="s">
        <v>664</v>
      </c>
      <c r="Y157" s="347" t="s">
        <v>194</v>
      </c>
      <c r="Z157" s="347"/>
    </row>
    <row r="158" spans="7:26" x14ac:dyDescent="0.25">
      <c r="G158" s="347" t="s">
        <v>1002</v>
      </c>
      <c r="H158" t="s">
        <v>369</v>
      </c>
      <c r="W158" s="347" t="s">
        <v>1382</v>
      </c>
      <c r="X158" s="347" t="s">
        <v>665</v>
      </c>
      <c r="Y158" s="347" t="s">
        <v>227</v>
      </c>
      <c r="Z158" s="347"/>
    </row>
    <row r="159" spans="7:26" x14ac:dyDescent="0.25">
      <c r="G159" s="347" t="s">
        <v>1003</v>
      </c>
      <c r="H159" t="s">
        <v>615</v>
      </c>
      <c r="W159" s="347" t="s">
        <v>1383</v>
      </c>
      <c r="X159" s="347" t="s">
        <v>544</v>
      </c>
      <c r="Y159" s="347" t="s">
        <v>126</v>
      </c>
      <c r="Z159" s="347"/>
    </row>
    <row r="160" spans="7:26" x14ac:dyDescent="0.25">
      <c r="G160" s="347" t="s">
        <v>1004</v>
      </c>
      <c r="H160" t="s">
        <v>1005</v>
      </c>
      <c r="W160" s="347" t="s">
        <v>1384</v>
      </c>
      <c r="X160" s="347" t="s">
        <v>668</v>
      </c>
      <c r="Y160" s="347" t="s">
        <v>669</v>
      </c>
      <c r="Z160" s="347"/>
    </row>
    <row r="161" spans="7:26" x14ac:dyDescent="0.25">
      <c r="G161" s="347" t="s">
        <v>1006</v>
      </c>
      <c r="H161" t="s">
        <v>617</v>
      </c>
      <c r="W161" s="347" t="s">
        <v>1385</v>
      </c>
      <c r="X161" s="347" t="s">
        <v>547</v>
      </c>
      <c r="Y161" s="347" t="s">
        <v>77</v>
      </c>
      <c r="Z161" s="347"/>
    </row>
    <row r="162" spans="7:26" x14ac:dyDescent="0.25">
      <c r="G162" s="347" t="s">
        <v>1007</v>
      </c>
      <c r="H162" t="s">
        <v>612</v>
      </c>
      <c r="W162" s="347" t="s">
        <v>1386</v>
      </c>
      <c r="X162" s="347" t="s">
        <v>667</v>
      </c>
      <c r="Y162" s="347" t="s">
        <v>197</v>
      </c>
      <c r="Z162" s="347"/>
    </row>
    <row r="163" spans="7:26" x14ac:dyDescent="0.25">
      <c r="G163" s="347" t="s">
        <v>1008</v>
      </c>
      <c r="H163" t="s">
        <v>1009</v>
      </c>
      <c r="W163" s="347" t="s">
        <v>1387</v>
      </c>
      <c r="X163" s="347" t="s">
        <v>528</v>
      </c>
      <c r="Y163" s="347" t="s">
        <v>116</v>
      </c>
      <c r="Z163" s="347"/>
    </row>
    <row r="164" spans="7:26" x14ac:dyDescent="0.25">
      <c r="G164" s="347" t="s">
        <v>1010</v>
      </c>
      <c r="H164" t="s">
        <v>1011</v>
      </c>
      <c r="W164" s="347" t="s">
        <v>1388</v>
      </c>
      <c r="X164" s="347" t="s">
        <v>555</v>
      </c>
      <c r="Y164" s="347" t="s">
        <v>133</v>
      </c>
      <c r="Z164" s="347"/>
    </row>
    <row r="165" spans="7:26" x14ac:dyDescent="0.25">
      <c r="G165" s="347" t="s">
        <v>1012</v>
      </c>
      <c r="H165" t="s">
        <v>620</v>
      </c>
      <c r="W165" s="347" t="s">
        <v>1389</v>
      </c>
      <c r="X165" s="347" t="s">
        <v>556</v>
      </c>
      <c r="Y165" s="347" t="s">
        <v>80</v>
      </c>
      <c r="Z165" s="347"/>
    </row>
    <row r="166" spans="7:26" x14ac:dyDescent="0.25">
      <c r="G166" s="347" t="s">
        <v>1013</v>
      </c>
      <c r="H166" t="s">
        <v>563</v>
      </c>
      <c r="W166" s="347" t="s">
        <v>1390</v>
      </c>
      <c r="X166" s="347" t="s">
        <v>421</v>
      </c>
      <c r="Y166" s="347" t="s">
        <v>95</v>
      </c>
      <c r="Z166" s="347"/>
    </row>
    <row r="167" spans="7:26" x14ac:dyDescent="0.25">
      <c r="G167" s="347" t="s">
        <v>1014</v>
      </c>
      <c r="H167" t="s">
        <v>1015</v>
      </c>
      <c r="W167" s="347" t="s">
        <v>1391</v>
      </c>
      <c r="X167" s="347" t="s">
        <v>558</v>
      </c>
      <c r="Y167" s="347" t="s">
        <v>134</v>
      </c>
      <c r="Z167" s="347"/>
    </row>
    <row r="168" spans="7:26" x14ac:dyDescent="0.25">
      <c r="G168" s="347" t="s">
        <v>1016</v>
      </c>
      <c r="H168" t="s">
        <v>613</v>
      </c>
      <c r="W168" s="347" t="s">
        <v>1392</v>
      </c>
      <c r="X168" s="347" t="s">
        <v>559</v>
      </c>
      <c r="Y168" s="347" t="s">
        <v>135</v>
      </c>
      <c r="Z168" s="347"/>
    </row>
    <row r="169" spans="7:26" x14ac:dyDescent="0.25">
      <c r="G169" s="347" t="s">
        <v>1017</v>
      </c>
      <c r="H169" t="s">
        <v>1018</v>
      </c>
    </row>
    <row r="170" spans="7:26" x14ac:dyDescent="0.25">
      <c r="G170" s="347" t="s">
        <v>1019</v>
      </c>
      <c r="H170" t="s">
        <v>1020</v>
      </c>
    </row>
    <row r="171" spans="7:26" x14ac:dyDescent="0.25">
      <c r="G171" s="347" t="s">
        <v>1021</v>
      </c>
      <c r="H171" t="s">
        <v>542</v>
      </c>
    </row>
    <row r="172" spans="7:26" x14ac:dyDescent="0.25">
      <c r="G172" s="347" t="s">
        <v>1022</v>
      </c>
      <c r="H172" t="s">
        <v>1023</v>
      </c>
    </row>
    <row r="173" spans="7:26" x14ac:dyDescent="0.25">
      <c r="G173" s="347" t="s">
        <v>1024</v>
      </c>
      <c r="H173" t="s">
        <v>621</v>
      </c>
    </row>
    <row r="174" spans="7:26" x14ac:dyDescent="0.25">
      <c r="G174" s="347" t="s">
        <v>1025</v>
      </c>
      <c r="H174" t="s">
        <v>633</v>
      </c>
    </row>
    <row r="175" spans="7:26" x14ac:dyDescent="0.25">
      <c r="G175" s="347" t="s">
        <v>1026</v>
      </c>
      <c r="H175" t="s">
        <v>624</v>
      </c>
    </row>
    <row r="176" spans="7:26" x14ac:dyDescent="0.25">
      <c r="G176" s="347" t="s">
        <v>1027</v>
      </c>
      <c r="H176" t="s">
        <v>1028</v>
      </c>
    </row>
    <row r="177" spans="7:8" x14ac:dyDescent="0.25">
      <c r="G177" s="347" t="s">
        <v>1029</v>
      </c>
      <c r="H177" t="s">
        <v>1030</v>
      </c>
    </row>
    <row r="178" spans="7:8" x14ac:dyDescent="0.25">
      <c r="G178" s="347" t="s">
        <v>1031</v>
      </c>
      <c r="H178" t="s">
        <v>1032</v>
      </c>
    </row>
    <row r="179" spans="7:8" x14ac:dyDescent="0.25">
      <c r="G179" s="347" t="s">
        <v>1033</v>
      </c>
      <c r="H179" t="s">
        <v>579</v>
      </c>
    </row>
    <row r="180" spans="7:8" x14ac:dyDescent="0.25">
      <c r="G180" s="347" t="s">
        <v>1034</v>
      </c>
      <c r="H180" t="s">
        <v>538</v>
      </c>
    </row>
    <row r="181" spans="7:8" x14ac:dyDescent="0.25">
      <c r="G181" s="347" t="s">
        <v>1035</v>
      </c>
      <c r="H181" t="s">
        <v>646</v>
      </c>
    </row>
    <row r="182" spans="7:8" x14ac:dyDescent="0.25">
      <c r="G182" s="347" t="s">
        <v>1036</v>
      </c>
      <c r="H182" t="s">
        <v>672</v>
      </c>
    </row>
    <row r="183" spans="7:8" x14ac:dyDescent="0.25">
      <c r="G183" s="347" t="s">
        <v>1037</v>
      </c>
      <c r="H183" t="s">
        <v>1038</v>
      </c>
    </row>
    <row r="184" spans="7:8" x14ac:dyDescent="0.25">
      <c r="G184" s="347" t="s">
        <v>1039</v>
      </c>
      <c r="H184" t="s">
        <v>560</v>
      </c>
    </row>
    <row r="185" spans="7:8" x14ac:dyDescent="0.25">
      <c r="G185" s="347" t="s">
        <v>1040</v>
      </c>
      <c r="H185" t="s">
        <v>630</v>
      </c>
    </row>
    <row r="186" spans="7:8" x14ac:dyDescent="0.25">
      <c r="G186" s="347" t="s">
        <v>1041</v>
      </c>
      <c r="H186" t="s">
        <v>1042</v>
      </c>
    </row>
    <row r="187" spans="7:8" x14ac:dyDescent="0.25">
      <c r="G187" s="347" t="s">
        <v>1043</v>
      </c>
      <c r="H187" t="s">
        <v>574</v>
      </c>
    </row>
    <row r="188" spans="7:8" x14ac:dyDescent="0.25">
      <c r="G188" s="347" t="s">
        <v>1044</v>
      </c>
      <c r="H188" t="s">
        <v>1045</v>
      </c>
    </row>
    <row r="189" spans="7:8" x14ac:dyDescent="0.25">
      <c r="G189" s="347" t="s">
        <v>1046</v>
      </c>
      <c r="H189" t="s">
        <v>1047</v>
      </c>
    </row>
    <row r="190" spans="7:8" x14ac:dyDescent="0.25">
      <c r="G190" s="347" t="s">
        <v>1048</v>
      </c>
      <c r="H190" t="s">
        <v>634</v>
      </c>
    </row>
    <row r="191" spans="7:8" x14ac:dyDescent="0.25">
      <c r="G191" s="347" t="s">
        <v>1049</v>
      </c>
      <c r="H191" t="s">
        <v>635</v>
      </c>
    </row>
    <row r="192" spans="7:8" x14ac:dyDescent="0.25">
      <c r="G192" s="347" t="s">
        <v>1050</v>
      </c>
      <c r="H192" t="s">
        <v>1051</v>
      </c>
    </row>
    <row r="193" spans="7:8" x14ac:dyDescent="0.25">
      <c r="G193" s="347" t="s">
        <v>1052</v>
      </c>
      <c r="H193" t="s">
        <v>1053</v>
      </c>
    </row>
    <row r="194" spans="7:8" x14ac:dyDescent="0.25">
      <c r="G194" s="347" t="s">
        <v>1054</v>
      </c>
      <c r="H194" t="s">
        <v>1055</v>
      </c>
    </row>
    <row r="195" spans="7:8" x14ac:dyDescent="0.25">
      <c r="G195" s="347" t="s">
        <v>1056</v>
      </c>
      <c r="H195" t="s">
        <v>1057</v>
      </c>
    </row>
    <row r="196" spans="7:8" x14ac:dyDescent="0.25">
      <c r="G196" s="347" t="s">
        <v>1058</v>
      </c>
      <c r="H196" t="s">
        <v>1059</v>
      </c>
    </row>
    <row r="197" spans="7:8" x14ac:dyDescent="0.25">
      <c r="G197" s="347" t="s">
        <v>1060</v>
      </c>
      <c r="H197" t="s">
        <v>659</v>
      </c>
    </row>
    <row r="198" spans="7:8" x14ac:dyDescent="0.25">
      <c r="G198" s="347" t="s">
        <v>1061</v>
      </c>
      <c r="H198" t="s">
        <v>1062</v>
      </c>
    </row>
    <row r="199" spans="7:8" x14ac:dyDescent="0.25">
      <c r="G199" s="347" t="s">
        <v>1063</v>
      </c>
      <c r="H199" t="s">
        <v>1064</v>
      </c>
    </row>
    <row r="200" spans="7:8" x14ac:dyDescent="0.25">
      <c r="G200" s="347" t="s">
        <v>1065</v>
      </c>
      <c r="H200" t="s">
        <v>1066</v>
      </c>
    </row>
    <row r="201" spans="7:8" x14ac:dyDescent="0.25">
      <c r="G201" s="347" t="s">
        <v>1067</v>
      </c>
      <c r="H201" t="s">
        <v>640</v>
      </c>
    </row>
    <row r="202" spans="7:8" x14ac:dyDescent="0.25">
      <c r="G202" s="347" t="s">
        <v>1068</v>
      </c>
      <c r="H202" t="s">
        <v>1069</v>
      </c>
    </row>
    <row r="203" spans="7:8" x14ac:dyDescent="0.25">
      <c r="G203" s="347" t="s">
        <v>1070</v>
      </c>
      <c r="H203" t="s">
        <v>1071</v>
      </c>
    </row>
    <row r="204" spans="7:8" x14ac:dyDescent="0.25">
      <c r="G204" s="347" t="s">
        <v>1072</v>
      </c>
      <c r="H204" t="s">
        <v>641</v>
      </c>
    </row>
    <row r="205" spans="7:8" x14ac:dyDescent="0.25">
      <c r="G205" s="347" t="s">
        <v>1073</v>
      </c>
      <c r="H205" t="s">
        <v>590</v>
      </c>
    </row>
    <row r="206" spans="7:8" x14ac:dyDescent="0.25">
      <c r="G206" s="347" t="s">
        <v>1074</v>
      </c>
      <c r="H206" t="s">
        <v>644</v>
      </c>
    </row>
    <row r="207" spans="7:8" x14ac:dyDescent="0.25">
      <c r="G207" s="347" t="s">
        <v>1075</v>
      </c>
      <c r="H207" t="s">
        <v>1076</v>
      </c>
    </row>
    <row r="208" spans="7:8" x14ac:dyDescent="0.25">
      <c r="G208" s="347" t="s">
        <v>1077</v>
      </c>
      <c r="H208" t="s">
        <v>645</v>
      </c>
    </row>
    <row r="209" spans="7:8" x14ac:dyDescent="0.25">
      <c r="G209" s="347" t="s">
        <v>1078</v>
      </c>
      <c r="H209" t="s">
        <v>661</v>
      </c>
    </row>
    <row r="210" spans="7:8" x14ac:dyDescent="0.25">
      <c r="G210" s="347" t="s">
        <v>1079</v>
      </c>
      <c r="H210" t="s">
        <v>546</v>
      </c>
    </row>
    <row r="211" spans="7:8" x14ac:dyDescent="0.25">
      <c r="G211" s="347" t="s">
        <v>1080</v>
      </c>
      <c r="H211" t="s">
        <v>647</v>
      </c>
    </row>
    <row r="212" spans="7:8" x14ac:dyDescent="0.25">
      <c r="G212" s="347" t="s">
        <v>1081</v>
      </c>
      <c r="H212" t="s">
        <v>632</v>
      </c>
    </row>
    <row r="213" spans="7:8" x14ac:dyDescent="0.25">
      <c r="G213" s="347" t="s">
        <v>1082</v>
      </c>
      <c r="H213" t="s">
        <v>1083</v>
      </c>
    </row>
    <row r="214" spans="7:8" x14ac:dyDescent="0.25">
      <c r="G214" s="347" t="s">
        <v>1084</v>
      </c>
      <c r="H214" t="s">
        <v>628</v>
      </c>
    </row>
    <row r="215" spans="7:8" x14ac:dyDescent="0.25">
      <c r="G215" s="347" t="s">
        <v>1085</v>
      </c>
      <c r="H215" t="s">
        <v>570</v>
      </c>
    </row>
    <row r="216" spans="7:8" x14ac:dyDescent="0.25">
      <c r="G216" s="347" t="s">
        <v>1086</v>
      </c>
      <c r="H216" t="s">
        <v>1087</v>
      </c>
    </row>
    <row r="217" spans="7:8" x14ac:dyDescent="0.25">
      <c r="G217" s="347" t="s">
        <v>1088</v>
      </c>
      <c r="H217" t="s">
        <v>409</v>
      </c>
    </row>
    <row r="218" spans="7:8" x14ac:dyDescent="0.25">
      <c r="G218" s="347" t="s">
        <v>1089</v>
      </c>
      <c r="H218" t="s">
        <v>678</v>
      </c>
    </row>
    <row r="219" spans="7:8" x14ac:dyDescent="0.25">
      <c r="G219" s="347" t="s">
        <v>1090</v>
      </c>
      <c r="H219" t="s">
        <v>1091</v>
      </c>
    </row>
    <row r="220" spans="7:8" x14ac:dyDescent="0.25">
      <c r="G220" s="347" t="s">
        <v>1092</v>
      </c>
      <c r="H220" t="s">
        <v>1093</v>
      </c>
    </row>
    <row r="221" spans="7:8" x14ac:dyDescent="0.25">
      <c r="G221" s="347" t="s">
        <v>1094</v>
      </c>
      <c r="H221" t="s">
        <v>654</v>
      </c>
    </row>
    <row r="222" spans="7:8" x14ac:dyDescent="0.25">
      <c r="G222" s="347" t="s">
        <v>1095</v>
      </c>
      <c r="H222" t="s">
        <v>1096</v>
      </c>
    </row>
    <row r="223" spans="7:8" x14ac:dyDescent="0.25">
      <c r="G223" s="347" t="s">
        <v>1097</v>
      </c>
      <c r="H223" t="s">
        <v>682</v>
      </c>
    </row>
    <row r="224" spans="7:8" x14ac:dyDescent="0.25">
      <c r="G224" s="347" t="s">
        <v>1098</v>
      </c>
      <c r="H224" t="s">
        <v>683</v>
      </c>
    </row>
    <row r="225" spans="7:8" x14ac:dyDescent="0.25">
      <c r="G225" s="347" t="s">
        <v>1099</v>
      </c>
      <c r="H225" t="s">
        <v>643</v>
      </c>
    </row>
    <row r="226" spans="7:8" x14ac:dyDescent="0.25">
      <c r="G226" s="347" t="s">
        <v>1100</v>
      </c>
      <c r="H226" t="s">
        <v>423</v>
      </c>
    </row>
    <row r="227" spans="7:8" x14ac:dyDescent="0.25">
      <c r="G227" s="347" t="s">
        <v>1101</v>
      </c>
      <c r="H227" t="s">
        <v>648</v>
      </c>
    </row>
    <row r="228" spans="7:8" x14ac:dyDescent="0.25">
      <c r="G228" s="347" t="s">
        <v>1102</v>
      </c>
      <c r="H228" t="s">
        <v>660</v>
      </c>
    </row>
    <row r="229" spans="7:8" x14ac:dyDescent="0.25">
      <c r="G229" s="347" t="s">
        <v>1103</v>
      </c>
      <c r="H229" t="s">
        <v>513</v>
      </c>
    </row>
    <row r="230" spans="7:8" x14ac:dyDescent="0.25">
      <c r="G230" s="347" t="s">
        <v>1104</v>
      </c>
      <c r="H230" t="s">
        <v>657</v>
      </c>
    </row>
    <row r="231" spans="7:8" x14ac:dyDescent="0.25">
      <c r="G231" s="347" t="s">
        <v>1105</v>
      </c>
      <c r="H231" t="s">
        <v>1106</v>
      </c>
    </row>
    <row r="232" spans="7:8" x14ac:dyDescent="0.25">
      <c r="G232" s="347" t="s">
        <v>1107</v>
      </c>
      <c r="H232" t="s">
        <v>1108</v>
      </c>
    </row>
    <row r="233" spans="7:8" x14ac:dyDescent="0.25">
      <c r="G233" s="347" t="s">
        <v>1109</v>
      </c>
      <c r="H233" t="s">
        <v>623</v>
      </c>
    </row>
    <row r="234" spans="7:8" x14ac:dyDescent="0.25">
      <c r="G234" s="347" t="s">
        <v>1110</v>
      </c>
      <c r="H234" t="s">
        <v>548</v>
      </c>
    </row>
    <row r="235" spans="7:8" x14ac:dyDescent="0.25">
      <c r="G235" s="347" t="s">
        <v>1111</v>
      </c>
      <c r="H235" t="s">
        <v>663</v>
      </c>
    </row>
    <row r="236" spans="7:8" x14ac:dyDescent="0.25">
      <c r="G236" s="347" t="s">
        <v>1112</v>
      </c>
      <c r="H236" t="s">
        <v>1113</v>
      </c>
    </row>
    <row r="237" spans="7:8" x14ac:dyDescent="0.25">
      <c r="G237" s="347" t="s">
        <v>1114</v>
      </c>
      <c r="H237" t="s">
        <v>1115</v>
      </c>
    </row>
    <row r="238" spans="7:8" x14ac:dyDescent="0.25">
      <c r="G238" s="347" t="s">
        <v>1116</v>
      </c>
      <c r="H238" t="s">
        <v>1117</v>
      </c>
    </row>
    <row r="239" spans="7:8" x14ac:dyDescent="0.25">
      <c r="G239" s="347" t="s">
        <v>1118</v>
      </c>
      <c r="H239" t="s">
        <v>1119</v>
      </c>
    </row>
    <row r="240" spans="7:8" x14ac:dyDescent="0.25">
      <c r="G240" s="347" t="s">
        <v>1120</v>
      </c>
      <c r="H240" t="s">
        <v>666</v>
      </c>
    </row>
    <row r="241" spans="7:8" x14ac:dyDescent="0.25">
      <c r="G241" s="347" t="s">
        <v>1121</v>
      </c>
      <c r="H241" t="s">
        <v>537</v>
      </c>
    </row>
    <row r="242" spans="7:8" x14ac:dyDescent="0.25">
      <c r="G242" s="347" t="s">
        <v>1122</v>
      </c>
      <c r="H242" t="s">
        <v>544</v>
      </c>
    </row>
    <row r="243" spans="7:8" x14ac:dyDescent="0.25">
      <c r="G243" s="347" t="s">
        <v>1123</v>
      </c>
      <c r="H243" t="s">
        <v>679</v>
      </c>
    </row>
    <row r="244" spans="7:8" x14ac:dyDescent="0.25">
      <c r="G244" s="347" t="s">
        <v>1124</v>
      </c>
      <c r="H244" t="s">
        <v>547</v>
      </c>
    </row>
    <row r="245" spans="7:8" x14ac:dyDescent="0.25">
      <c r="G245" s="347" t="s">
        <v>1125</v>
      </c>
      <c r="H245" t="s">
        <v>1126</v>
      </c>
    </row>
    <row r="246" spans="7:8" x14ac:dyDescent="0.25">
      <c r="G246" s="347" t="s">
        <v>1127</v>
      </c>
      <c r="H246" t="s">
        <v>670</v>
      </c>
    </row>
    <row r="247" spans="7:8" x14ac:dyDescent="0.25">
      <c r="G247" s="347" t="s">
        <v>1128</v>
      </c>
      <c r="H247" t="s">
        <v>667</v>
      </c>
    </row>
    <row r="248" spans="7:8" x14ac:dyDescent="0.25">
      <c r="G248" s="347" t="s">
        <v>1129</v>
      </c>
      <c r="H248" t="s">
        <v>528</v>
      </c>
    </row>
    <row r="249" spans="7:8" x14ac:dyDescent="0.25">
      <c r="G249" s="347" t="s">
        <v>1130</v>
      </c>
      <c r="H249" t="s">
        <v>522</v>
      </c>
    </row>
    <row r="250" spans="7:8" x14ac:dyDescent="0.25">
      <c r="G250" s="347" t="s">
        <v>1131</v>
      </c>
      <c r="H250" t="s">
        <v>550</v>
      </c>
    </row>
    <row r="251" spans="7:8" x14ac:dyDescent="0.25">
      <c r="G251" s="347" t="s">
        <v>1132</v>
      </c>
      <c r="H251" t="s">
        <v>1133</v>
      </c>
    </row>
    <row r="252" spans="7:8" x14ac:dyDescent="0.25">
      <c r="G252" s="347" t="s">
        <v>1134</v>
      </c>
      <c r="H252" t="s">
        <v>1135</v>
      </c>
    </row>
    <row r="253" spans="7:8" x14ac:dyDescent="0.25">
      <c r="G253" s="347" t="s">
        <v>1136</v>
      </c>
      <c r="H253" t="s">
        <v>1137</v>
      </c>
    </row>
    <row r="254" spans="7:8" x14ac:dyDescent="0.25">
      <c r="G254" s="347" t="s">
        <v>1138</v>
      </c>
      <c r="H254" t="s">
        <v>1139</v>
      </c>
    </row>
    <row r="255" spans="7:8" x14ac:dyDescent="0.25">
      <c r="G255" s="347" t="s">
        <v>1140</v>
      </c>
      <c r="H255" t="s">
        <v>1141</v>
      </c>
    </row>
    <row r="256" spans="7:8" x14ac:dyDescent="0.25">
      <c r="G256" s="347" t="s">
        <v>1142</v>
      </c>
      <c r="H256" t="s">
        <v>685</v>
      </c>
    </row>
    <row r="257" spans="7:8" x14ac:dyDescent="0.25">
      <c r="G257" s="347" t="s">
        <v>1143</v>
      </c>
      <c r="H257" t="s">
        <v>557</v>
      </c>
    </row>
    <row r="258" spans="7:8" x14ac:dyDescent="0.25">
      <c r="G258" s="347" t="s">
        <v>1144</v>
      </c>
      <c r="H258" t="s">
        <v>545</v>
      </c>
    </row>
  </sheetData>
  <sheetProtection algorithmName="SHA-512" hashValue="K5uB7GcZ2WNoic94T3MFUcPQ/HsSQqMIlFwTIdOj1wYH/SLmkMdzyBMpAOgd/hp4siwKGWEVoOwysuhg/JIPnQ==" saltValue="wq8/hkP/pCkqYmi/qma2uA==" spinCount="100000" sheet="1" formatRows="0" sort="0" autoFilter="0"/>
  <autoFilter ref="C2:AE2"/>
  <sortState ref="C4:C9">
    <sortCondition ref="C4:C9"/>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GT270"/>
  <sheetViews>
    <sheetView showGridLines="0" zoomScale="80" zoomScaleNormal="80" zoomScaleSheetLayoutView="85" workbookViewId="0">
      <selection activeCell="A6" sqref="A6:XFD6"/>
    </sheetView>
  </sheetViews>
  <sheetFormatPr defaultColWidth="0" defaultRowHeight="15" zeroHeight="1" x14ac:dyDescent="0.25"/>
  <cols>
    <col min="1" max="1" width="6" customWidth="1"/>
    <col min="2" max="2" width="53" bestFit="1" customWidth="1"/>
    <col min="3" max="3" width="23.5703125" customWidth="1"/>
    <col min="4" max="4" width="9.28515625" customWidth="1"/>
    <col min="5" max="5" width="16.140625" customWidth="1"/>
    <col min="6" max="6" width="15.42578125" customWidth="1"/>
    <col min="7" max="7" width="11.28515625" customWidth="1"/>
    <col min="8" max="8" width="18.140625" customWidth="1"/>
    <col min="9" max="9" width="8.5703125" customWidth="1"/>
    <col min="10" max="10" width="18.7109375" customWidth="1"/>
    <col min="11" max="11" width="9.140625" customWidth="1"/>
    <col min="12" max="12" width="6.7109375" customWidth="1"/>
    <col min="13" max="13" width="18.5703125" customWidth="1"/>
    <col min="14" max="14" width="9.28515625" customWidth="1"/>
    <col min="15" max="15" width="16.140625" customWidth="1"/>
    <col min="16" max="16" width="15.42578125" customWidth="1"/>
    <col min="17" max="17" width="11.28515625" customWidth="1"/>
    <col min="18" max="18" width="18.140625" customWidth="1"/>
    <col min="19" max="19" width="8.5703125" customWidth="1"/>
    <col min="20" max="20" width="18.7109375" customWidth="1"/>
    <col min="21" max="21" width="9.140625" customWidth="1"/>
    <col min="22" max="22" width="6.7109375" customWidth="1"/>
    <col min="23" max="23" width="18.5703125" customWidth="1"/>
    <col min="24" max="24" width="16.42578125" customWidth="1"/>
    <col min="25" max="25" width="13.140625" customWidth="1"/>
    <col min="26" max="26" width="16" customWidth="1"/>
    <col min="27" max="27" width="17.140625" customWidth="1"/>
    <col min="28" max="28" width="12.42578125" customWidth="1"/>
    <col min="29" max="29" width="20.140625" customWidth="1"/>
    <col min="30" max="30" width="14.5703125" hidden="1" customWidth="1"/>
    <col min="31" max="31" width="22.28515625" customWidth="1"/>
    <col min="32" max="32" width="28.5703125" customWidth="1"/>
    <col min="33" max="33" width="25.7109375" customWidth="1"/>
    <col min="34" max="34" width="35.5703125" customWidth="1"/>
    <col min="35" max="35" width="11.85546875" customWidth="1"/>
    <col min="36" max="36" width="9.42578125" customWidth="1"/>
    <col min="37" max="37" width="16.85546875" customWidth="1"/>
    <col min="38" max="38" width="17.85546875" customWidth="1"/>
    <col min="39" max="39" width="18.42578125" customWidth="1"/>
    <col min="40" max="40" width="14.5703125" customWidth="1"/>
    <col min="41" max="41" width="9.28515625" customWidth="1"/>
    <col min="42" max="42" width="9.5703125" customWidth="1"/>
    <col min="43" max="44" width="13.85546875" customWidth="1"/>
    <col min="45" max="45" width="14.5703125" customWidth="1"/>
    <col min="46" max="49" width="13.85546875" customWidth="1"/>
    <col min="50" max="50" width="14.5703125" customWidth="1"/>
    <col min="51" max="73" width="13.85546875" customWidth="1"/>
    <col min="74" max="88" width="13" customWidth="1"/>
    <col min="89" max="89" width="24.7109375" customWidth="1"/>
    <col min="90" max="90" width="19.5703125" hidden="1" customWidth="1"/>
    <col min="91" max="113" width="8.28515625" hidden="1" customWidth="1"/>
    <col min="114" max="114" width="20.7109375" hidden="1" customWidth="1"/>
    <col min="115" max="115" width="17.85546875" hidden="1" customWidth="1"/>
    <col min="116" max="116" width="26" hidden="1" customWidth="1"/>
    <col min="117" max="117" width="8.7109375" hidden="1" customWidth="1"/>
    <col min="118" max="118" width="6.7109375" hidden="1" customWidth="1"/>
    <col min="119" max="119" width="22.140625" hidden="1" customWidth="1"/>
    <col min="120" max="120" width="24" hidden="1" customWidth="1"/>
    <col min="121" max="121" width="10.5703125" hidden="1" customWidth="1"/>
    <col min="122" max="122" width="12.5703125" hidden="1" customWidth="1"/>
    <col min="123" max="123" width="9.140625" hidden="1" customWidth="1"/>
    <col min="124" max="124" width="5.140625" hidden="1" customWidth="1"/>
    <col min="125" max="125" width="19.5703125" hidden="1" customWidth="1"/>
    <col min="126" max="126" width="28" hidden="1" customWidth="1"/>
    <col min="127" max="127" width="8.7109375" hidden="1" customWidth="1"/>
    <col min="128" max="128" width="6.7109375" hidden="1" customWidth="1"/>
    <col min="129" max="129" width="22.140625" hidden="1" customWidth="1"/>
    <col min="130" max="130" width="24" hidden="1" customWidth="1"/>
    <col min="131" max="131" width="10.5703125" hidden="1" customWidth="1"/>
    <col min="132" max="132" width="12.5703125" hidden="1" customWidth="1"/>
    <col min="133" max="133" width="9.140625" hidden="1" customWidth="1"/>
    <col min="134" max="134" width="5.140625" hidden="1" customWidth="1"/>
    <col min="135" max="135" width="19.5703125" hidden="1" customWidth="1"/>
    <col min="136" max="136" width="44.85546875" hidden="1" customWidth="1"/>
    <col min="137" max="137" width="18.42578125" hidden="1" customWidth="1"/>
    <col min="138" max="138" width="19.85546875" hidden="1" customWidth="1"/>
    <col min="139" max="139" width="22" hidden="1" customWidth="1"/>
    <col min="140" max="140" width="26.7109375" hidden="1" customWidth="1"/>
    <col min="141" max="141" width="40" hidden="1" customWidth="1"/>
    <col min="142" max="142" width="1.140625" hidden="1" customWidth="1"/>
    <col min="143" max="143" width="46.7109375" hidden="1" customWidth="1"/>
    <col min="144" max="144" width="114" hidden="1" customWidth="1"/>
    <col min="145" max="145" width="116.42578125" hidden="1" customWidth="1"/>
    <col min="146" max="146" width="67.140625" hidden="1" customWidth="1"/>
    <col min="147" max="147" width="20.140625" hidden="1" customWidth="1"/>
    <col min="148" max="148" width="15" hidden="1" customWidth="1"/>
    <col min="149" max="149" width="33.5703125" hidden="1" customWidth="1"/>
    <col min="150" max="150" width="35.140625" hidden="1" customWidth="1"/>
    <col min="151" max="151" width="72.28515625" hidden="1" customWidth="1"/>
    <col min="152" max="152" width="12.140625" hidden="1" customWidth="1"/>
    <col min="153" max="153" width="7" hidden="1" customWidth="1"/>
    <col min="154" max="154" width="9" hidden="1" customWidth="1"/>
    <col min="155" max="155" width="16.140625" hidden="1" customWidth="1"/>
    <col min="156" max="156" width="72.28515625" hidden="1" customWidth="1"/>
    <col min="157" max="157" width="12.140625" hidden="1" customWidth="1"/>
    <col min="158" max="158" width="7" hidden="1" customWidth="1"/>
    <col min="159" max="159" width="9" hidden="1" customWidth="1"/>
    <col min="160" max="160" width="16.140625" hidden="1" customWidth="1"/>
    <col min="161" max="161" width="72.28515625" hidden="1" customWidth="1"/>
    <col min="162" max="162" width="12.140625" hidden="1" customWidth="1"/>
    <col min="163" max="163" width="7" hidden="1" customWidth="1"/>
    <col min="164" max="164" width="9" hidden="1" customWidth="1"/>
    <col min="165" max="165" width="16.140625" hidden="1" customWidth="1"/>
    <col min="166" max="166" width="72.28515625" hidden="1" customWidth="1"/>
    <col min="167" max="167" width="12.140625" hidden="1" customWidth="1"/>
    <col min="168" max="168" width="7" hidden="1" customWidth="1"/>
    <col min="169" max="169" width="9" hidden="1" customWidth="1"/>
    <col min="170" max="170" width="16.140625" hidden="1" customWidth="1"/>
    <col min="171" max="171" width="72.28515625" hidden="1" customWidth="1"/>
    <col min="172" max="172" width="12.140625" hidden="1" customWidth="1"/>
    <col min="173" max="173" width="7" hidden="1" customWidth="1"/>
    <col min="174" max="174" width="9" hidden="1" customWidth="1"/>
    <col min="175" max="175" width="16.140625" hidden="1" customWidth="1"/>
    <col min="176" max="176" width="72.28515625" hidden="1" customWidth="1"/>
    <col min="177" max="177" width="12.140625" hidden="1" customWidth="1"/>
    <col min="178" max="178" width="7" hidden="1" customWidth="1"/>
    <col min="179" max="179" width="9" hidden="1" customWidth="1"/>
    <col min="180" max="180" width="16.140625" hidden="1" customWidth="1"/>
    <col min="181" max="181" width="72.28515625" hidden="1" customWidth="1"/>
    <col min="182" max="182" width="12.140625" hidden="1" customWidth="1"/>
    <col min="183" max="183" width="7" hidden="1" customWidth="1"/>
    <col min="184" max="184" width="9" hidden="1" customWidth="1"/>
    <col min="185" max="185" width="16.140625" hidden="1" customWidth="1"/>
    <col min="186" max="186" width="72.28515625" hidden="1" customWidth="1"/>
    <col min="187" max="187" width="12.140625" hidden="1" customWidth="1"/>
    <col min="188" max="188" width="7" hidden="1" customWidth="1"/>
    <col min="189" max="189" width="9" hidden="1" customWidth="1"/>
    <col min="190" max="190" width="16.140625" hidden="1" customWidth="1"/>
    <col min="191" max="191" width="72.28515625" hidden="1" customWidth="1"/>
    <col min="192" max="192" width="12.140625" hidden="1" customWidth="1"/>
    <col min="193" max="193" width="7" hidden="1" customWidth="1"/>
    <col min="194" max="194" width="9" hidden="1" customWidth="1"/>
    <col min="195" max="195" width="16.140625" hidden="1" customWidth="1"/>
    <col min="196" max="196" width="73.28515625" hidden="1" customWidth="1"/>
    <col min="197" max="197" width="12.140625" hidden="1" customWidth="1"/>
    <col min="198" max="198" width="7" hidden="1" customWidth="1"/>
    <col min="199" max="199" width="9" hidden="1" customWidth="1"/>
    <col min="200" max="200" width="16.140625" hidden="1" customWidth="1"/>
    <col min="201" max="201" width="66.85546875" hidden="1" customWidth="1"/>
    <col min="202" max="202" width="1.42578125" hidden="1" customWidth="1"/>
    <col min="203" max="16384" width="8.28515625" hidden="1"/>
  </cols>
  <sheetData>
    <row r="1" spans="1:202" x14ac:dyDescent="0.25"/>
    <row r="2" spans="1:202" ht="15.75" thickBot="1" x14ac:dyDescent="0.3">
      <c r="A2" s="76"/>
      <c r="B2" s="270" t="str">
        <f>'Questionnaire (content)'!A41</f>
        <v>1. Information on legal entity</v>
      </c>
      <c r="CK2" s="357" t="s">
        <v>1467</v>
      </c>
    </row>
    <row r="3" spans="1:202" ht="39" customHeight="1" x14ac:dyDescent="0.25">
      <c r="A3" s="419" t="s">
        <v>778</v>
      </c>
      <c r="B3" s="428" t="s">
        <v>779</v>
      </c>
      <c r="C3" s="419" t="s">
        <v>780</v>
      </c>
      <c r="D3" s="419" t="s">
        <v>781</v>
      </c>
      <c r="E3" s="419"/>
      <c r="F3" s="419"/>
      <c r="G3" s="419"/>
      <c r="H3" s="419"/>
      <c r="I3" s="419"/>
      <c r="J3" s="419"/>
      <c r="K3" s="419"/>
      <c r="L3" s="419"/>
      <c r="M3" s="419"/>
      <c r="N3" s="419" t="s">
        <v>792</v>
      </c>
      <c r="O3" s="419"/>
      <c r="P3" s="419"/>
      <c r="Q3" s="419"/>
      <c r="R3" s="419"/>
      <c r="S3" s="419"/>
      <c r="T3" s="419"/>
      <c r="U3" s="419"/>
      <c r="V3" s="419"/>
      <c r="W3" s="419"/>
      <c r="X3" s="428" t="s">
        <v>793</v>
      </c>
      <c r="Y3" s="428" t="s">
        <v>794</v>
      </c>
      <c r="Z3" s="428" t="s">
        <v>752</v>
      </c>
      <c r="AA3" s="428" t="s">
        <v>1935</v>
      </c>
      <c r="AB3" s="428" t="s">
        <v>795</v>
      </c>
      <c r="AC3" s="419" t="s">
        <v>796</v>
      </c>
      <c r="AD3" s="419"/>
      <c r="AE3" s="419" t="s">
        <v>797</v>
      </c>
      <c r="AF3" s="431" t="s">
        <v>798</v>
      </c>
      <c r="AG3" s="432" t="s">
        <v>1934</v>
      </c>
      <c r="AH3" s="433"/>
      <c r="AI3" s="433"/>
      <c r="AJ3" s="433"/>
      <c r="AK3" s="433"/>
      <c r="AL3" s="434"/>
      <c r="AM3" s="420" t="s">
        <v>1452</v>
      </c>
      <c r="AN3" s="421"/>
      <c r="AO3" s="421"/>
      <c r="AP3" s="421"/>
      <c r="AQ3" s="422"/>
      <c r="AR3" s="420" t="s">
        <v>1453</v>
      </c>
      <c r="AS3" s="421"/>
      <c r="AT3" s="421"/>
      <c r="AU3" s="421"/>
      <c r="AV3" s="422"/>
      <c r="AW3" s="420" t="s">
        <v>1454</v>
      </c>
      <c r="AX3" s="421"/>
      <c r="AY3" s="421"/>
      <c r="AZ3" s="421"/>
      <c r="BA3" s="422"/>
      <c r="BB3" s="420" t="s">
        <v>1455</v>
      </c>
      <c r="BC3" s="421"/>
      <c r="BD3" s="421"/>
      <c r="BE3" s="421"/>
      <c r="BF3" s="422"/>
      <c r="BG3" s="420" t="s">
        <v>1456</v>
      </c>
      <c r="BH3" s="421"/>
      <c r="BI3" s="421"/>
      <c r="BJ3" s="421"/>
      <c r="BK3" s="435"/>
      <c r="BL3" s="420" t="s">
        <v>1457</v>
      </c>
      <c r="BM3" s="421"/>
      <c r="BN3" s="421"/>
      <c r="BO3" s="421"/>
      <c r="BP3" s="422"/>
      <c r="BQ3" s="420" t="s">
        <v>1458</v>
      </c>
      <c r="BR3" s="421"/>
      <c r="BS3" s="421"/>
      <c r="BT3" s="421"/>
      <c r="BU3" s="435"/>
      <c r="BV3" s="420" t="s">
        <v>1459</v>
      </c>
      <c r="BW3" s="421"/>
      <c r="BX3" s="421"/>
      <c r="BY3" s="421"/>
      <c r="BZ3" s="422"/>
      <c r="CA3" s="429" t="s">
        <v>1460</v>
      </c>
      <c r="CB3" s="421"/>
      <c r="CC3" s="421"/>
      <c r="CD3" s="421"/>
      <c r="CE3" s="422"/>
      <c r="CF3" s="429" t="s">
        <v>1461</v>
      </c>
      <c r="CG3" s="421"/>
      <c r="CH3" s="421"/>
      <c r="CI3" s="421"/>
      <c r="CJ3" s="422"/>
      <c r="CK3" s="425" t="s">
        <v>1936</v>
      </c>
      <c r="DJ3" t="s">
        <v>4</v>
      </c>
      <c r="DK3" t="s">
        <v>63</v>
      </c>
      <c r="DL3" t="s">
        <v>488</v>
      </c>
      <c r="DV3" t="s">
        <v>709</v>
      </c>
      <c r="EF3" t="s">
        <v>68</v>
      </c>
      <c r="EG3" t="s">
        <v>242</v>
      </c>
      <c r="EH3" t="s">
        <v>67</v>
      </c>
      <c r="EI3" t="s">
        <v>730</v>
      </c>
      <c r="EJ3" t="s">
        <v>0</v>
      </c>
      <c r="EK3" t="s">
        <v>1</v>
      </c>
      <c r="EM3" t="s">
        <v>705</v>
      </c>
      <c r="EN3" t="s">
        <v>2</v>
      </c>
      <c r="EO3" t="s">
        <v>1495</v>
      </c>
      <c r="EU3" t="s">
        <v>1496</v>
      </c>
      <c r="EZ3" t="s">
        <v>1497</v>
      </c>
      <c r="FE3" t="s">
        <v>1498</v>
      </c>
      <c r="FJ3" t="s">
        <v>1499</v>
      </c>
      <c r="FO3" t="s">
        <v>1500</v>
      </c>
      <c r="FT3" t="s">
        <v>1501</v>
      </c>
      <c r="FY3" t="s">
        <v>1502</v>
      </c>
      <c r="GD3" t="s">
        <v>1503</v>
      </c>
      <c r="GI3" t="s">
        <v>1504</v>
      </c>
      <c r="GN3" t="s">
        <v>1505</v>
      </c>
      <c r="GS3" t="s">
        <v>731</v>
      </c>
    </row>
    <row r="4" spans="1:202" ht="19.5" customHeight="1" x14ac:dyDescent="0.25">
      <c r="A4" s="419"/>
      <c r="B4" s="428"/>
      <c r="C4" s="419"/>
      <c r="D4" s="419" t="s">
        <v>782</v>
      </c>
      <c r="E4" s="419" t="s">
        <v>783</v>
      </c>
      <c r="F4" s="419" t="s">
        <v>784</v>
      </c>
      <c r="G4" s="419" t="s">
        <v>785</v>
      </c>
      <c r="H4" s="419" t="s">
        <v>786</v>
      </c>
      <c r="I4" s="419" t="s">
        <v>787</v>
      </c>
      <c r="J4" s="419" t="s">
        <v>788</v>
      </c>
      <c r="K4" s="419" t="s">
        <v>789</v>
      </c>
      <c r="L4" s="419" t="s">
        <v>790</v>
      </c>
      <c r="M4" s="419" t="s">
        <v>791</v>
      </c>
      <c r="N4" s="419" t="s">
        <v>782</v>
      </c>
      <c r="O4" s="419" t="s">
        <v>783</v>
      </c>
      <c r="P4" s="419" t="s">
        <v>784</v>
      </c>
      <c r="Q4" s="419" t="s">
        <v>785</v>
      </c>
      <c r="R4" s="419" t="s">
        <v>786</v>
      </c>
      <c r="S4" s="419" t="s">
        <v>787</v>
      </c>
      <c r="T4" s="419" t="s">
        <v>788</v>
      </c>
      <c r="U4" s="419" t="s">
        <v>789</v>
      </c>
      <c r="V4" s="419" t="s">
        <v>790</v>
      </c>
      <c r="W4" s="419" t="s">
        <v>791</v>
      </c>
      <c r="X4" s="428"/>
      <c r="Y4" s="428"/>
      <c r="Z4" s="428"/>
      <c r="AA4" s="428"/>
      <c r="AB4" s="428"/>
      <c r="AC4" s="419"/>
      <c r="AD4" s="419"/>
      <c r="AE4" s="419"/>
      <c r="AF4" s="431"/>
      <c r="AG4" s="423" t="s">
        <v>799</v>
      </c>
      <c r="AH4" s="419" t="s">
        <v>800</v>
      </c>
      <c r="AI4" s="419"/>
      <c r="AJ4" s="419"/>
      <c r="AK4" s="419" t="s">
        <v>1882</v>
      </c>
      <c r="AL4" s="424"/>
      <c r="AM4" s="423"/>
      <c r="AN4" s="419"/>
      <c r="AO4" s="419"/>
      <c r="AP4" s="419"/>
      <c r="AQ4" s="424"/>
      <c r="AR4" s="423"/>
      <c r="AS4" s="419"/>
      <c r="AT4" s="419"/>
      <c r="AU4" s="419"/>
      <c r="AV4" s="424"/>
      <c r="AW4" s="423"/>
      <c r="AX4" s="419"/>
      <c r="AY4" s="419"/>
      <c r="AZ4" s="419"/>
      <c r="BA4" s="424"/>
      <c r="BB4" s="423"/>
      <c r="BC4" s="419"/>
      <c r="BD4" s="419"/>
      <c r="BE4" s="419"/>
      <c r="BF4" s="424"/>
      <c r="BG4" s="423"/>
      <c r="BH4" s="419"/>
      <c r="BI4" s="419"/>
      <c r="BJ4" s="419"/>
      <c r="BK4" s="431"/>
      <c r="BL4" s="423"/>
      <c r="BM4" s="419"/>
      <c r="BN4" s="419"/>
      <c r="BO4" s="419"/>
      <c r="BP4" s="424"/>
      <c r="BQ4" s="423"/>
      <c r="BR4" s="419"/>
      <c r="BS4" s="419"/>
      <c r="BT4" s="419"/>
      <c r="BU4" s="431"/>
      <c r="BV4" s="423"/>
      <c r="BW4" s="419"/>
      <c r="BX4" s="419"/>
      <c r="BY4" s="419"/>
      <c r="BZ4" s="424"/>
      <c r="CA4" s="430"/>
      <c r="CB4" s="419"/>
      <c r="CC4" s="419"/>
      <c r="CD4" s="419"/>
      <c r="CE4" s="424"/>
      <c r="CF4" s="430"/>
      <c r="CG4" s="419"/>
      <c r="CH4" s="419"/>
      <c r="CI4" s="419"/>
      <c r="CJ4" s="424"/>
      <c r="CK4" s="426"/>
      <c r="DL4" t="s">
        <v>252</v>
      </c>
      <c r="DM4" t="s">
        <v>253</v>
      </c>
      <c r="DN4" t="s">
        <v>254</v>
      </c>
      <c r="DO4" t="s">
        <v>255</v>
      </c>
      <c r="DP4" t="s">
        <v>268</v>
      </c>
      <c r="DQ4" t="s">
        <v>256</v>
      </c>
      <c r="DR4" t="s">
        <v>257</v>
      </c>
      <c r="DS4" t="s">
        <v>258</v>
      </c>
      <c r="DT4" t="s">
        <v>259</v>
      </c>
      <c r="DU4" t="s">
        <v>494</v>
      </c>
      <c r="DV4" t="s">
        <v>252</v>
      </c>
      <c r="DW4" t="s">
        <v>253</v>
      </c>
      <c r="DX4" t="s">
        <v>254</v>
      </c>
      <c r="DY4" t="s">
        <v>255</v>
      </c>
      <c r="DZ4" t="s">
        <v>268</v>
      </c>
      <c r="EA4" t="s">
        <v>256</v>
      </c>
      <c r="EB4" t="s">
        <v>257</v>
      </c>
      <c r="EC4" t="s">
        <v>258</v>
      </c>
      <c r="ED4" t="s">
        <v>259</v>
      </c>
      <c r="EE4" t="s">
        <v>494</v>
      </c>
      <c r="EO4" t="s">
        <v>273</v>
      </c>
      <c r="EP4" t="s">
        <v>269</v>
      </c>
      <c r="ES4" t="s">
        <v>270</v>
      </c>
    </row>
    <row r="5" spans="1:202" ht="76.150000000000006" customHeight="1" x14ac:dyDescent="0.25">
      <c r="A5" s="419"/>
      <c r="B5" s="428"/>
      <c r="C5" s="419"/>
      <c r="D5" s="419"/>
      <c r="E5" s="419"/>
      <c r="F5" s="419"/>
      <c r="G5" s="419"/>
      <c r="H5" s="419"/>
      <c r="I5" s="419"/>
      <c r="J5" s="419"/>
      <c r="K5" s="419"/>
      <c r="L5" s="419"/>
      <c r="M5" s="419"/>
      <c r="N5" s="419"/>
      <c r="O5" s="419"/>
      <c r="P5" s="419"/>
      <c r="Q5" s="419"/>
      <c r="R5" s="419"/>
      <c r="S5" s="419"/>
      <c r="T5" s="419"/>
      <c r="U5" s="419"/>
      <c r="V5" s="419"/>
      <c r="W5" s="419"/>
      <c r="X5" s="428"/>
      <c r="Y5" s="428"/>
      <c r="Z5" s="428"/>
      <c r="AA5" s="428"/>
      <c r="AB5" s="428"/>
      <c r="AC5" s="419"/>
      <c r="AD5" s="419"/>
      <c r="AE5" s="419"/>
      <c r="AF5" s="431"/>
      <c r="AG5" s="423"/>
      <c r="AH5" s="375" t="s">
        <v>1991</v>
      </c>
      <c r="AI5" s="66" t="s">
        <v>801</v>
      </c>
      <c r="AJ5" s="66" t="s">
        <v>802</v>
      </c>
      <c r="AK5" s="66" t="s">
        <v>803</v>
      </c>
      <c r="AL5" s="67" t="s">
        <v>804</v>
      </c>
      <c r="AM5" s="65" t="s">
        <v>1462</v>
      </c>
      <c r="AN5" s="66" t="s">
        <v>1463</v>
      </c>
      <c r="AO5" s="66" t="s">
        <v>1464</v>
      </c>
      <c r="AP5" s="66" t="s">
        <v>1465</v>
      </c>
      <c r="AQ5" s="67" t="s">
        <v>1466</v>
      </c>
      <c r="AR5" s="65" t="s">
        <v>1462</v>
      </c>
      <c r="AS5" s="66" t="s">
        <v>1463</v>
      </c>
      <c r="AT5" s="66" t="s">
        <v>1464</v>
      </c>
      <c r="AU5" s="66" t="s">
        <v>1465</v>
      </c>
      <c r="AV5" s="67" t="s">
        <v>1466</v>
      </c>
      <c r="AW5" s="65" t="s">
        <v>1462</v>
      </c>
      <c r="AX5" s="66" t="s">
        <v>1463</v>
      </c>
      <c r="AY5" s="66" t="s">
        <v>1464</v>
      </c>
      <c r="AZ5" s="66" t="s">
        <v>1465</v>
      </c>
      <c r="BA5" s="67" t="s">
        <v>1466</v>
      </c>
      <c r="BB5" s="65" t="s">
        <v>1462</v>
      </c>
      <c r="BC5" s="66" t="s">
        <v>1463</v>
      </c>
      <c r="BD5" s="66" t="s">
        <v>1464</v>
      </c>
      <c r="BE5" s="66" t="s">
        <v>1465</v>
      </c>
      <c r="BF5" s="67" t="s">
        <v>1466</v>
      </c>
      <c r="BG5" s="65" t="s">
        <v>1462</v>
      </c>
      <c r="BH5" s="66" t="s">
        <v>1463</v>
      </c>
      <c r="BI5" s="66" t="s">
        <v>1464</v>
      </c>
      <c r="BJ5" s="66" t="s">
        <v>1465</v>
      </c>
      <c r="BK5" s="69" t="s">
        <v>1466</v>
      </c>
      <c r="BL5" s="65" t="s">
        <v>1462</v>
      </c>
      <c r="BM5" s="66" t="s">
        <v>1463</v>
      </c>
      <c r="BN5" s="66" t="s">
        <v>1464</v>
      </c>
      <c r="BO5" s="66" t="s">
        <v>1465</v>
      </c>
      <c r="BP5" s="67" t="s">
        <v>1466</v>
      </c>
      <c r="BQ5" s="65" t="s">
        <v>1462</v>
      </c>
      <c r="BR5" s="66" t="s">
        <v>1463</v>
      </c>
      <c r="BS5" s="66" t="s">
        <v>1464</v>
      </c>
      <c r="BT5" s="66" t="s">
        <v>1465</v>
      </c>
      <c r="BU5" s="69" t="s">
        <v>1466</v>
      </c>
      <c r="BV5" s="65" t="s">
        <v>1462</v>
      </c>
      <c r="BW5" s="66" t="s">
        <v>1463</v>
      </c>
      <c r="BX5" s="66" t="s">
        <v>1464</v>
      </c>
      <c r="BY5" s="66" t="s">
        <v>1465</v>
      </c>
      <c r="BZ5" s="67" t="s">
        <v>1466</v>
      </c>
      <c r="CA5" s="70" t="s">
        <v>1462</v>
      </c>
      <c r="CB5" s="66" t="s">
        <v>1463</v>
      </c>
      <c r="CC5" s="66" t="s">
        <v>1464</v>
      </c>
      <c r="CD5" s="66" t="s">
        <v>1465</v>
      </c>
      <c r="CE5" s="67" t="s">
        <v>1466</v>
      </c>
      <c r="CF5" s="70" t="s">
        <v>1462</v>
      </c>
      <c r="CG5" s="66" t="s">
        <v>1463</v>
      </c>
      <c r="CH5" s="66" t="s">
        <v>1464</v>
      </c>
      <c r="CI5" s="66" t="s">
        <v>1465</v>
      </c>
      <c r="CJ5" s="67" t="s">
        <v>1466</v>
      </c>
      <c r="CK5" s="427"/>
      <c r="EP5" t="s">
        <v>271</v>
      </c>
      <c r="EQ5" t="s">
        <v>265</v>
      </c>
      <c r="ER5" t="s">
        <v>266</v>
      </c>
      <c r="ES5" t="s">
        <v>267</v>
      </c>
      <c r="ET5" t="s">
        <v>272</v>
      </c>
      <c r="EU5" t="s">
        <v>260</v>
      </c>
      <c r="EV5" t="s">
        <v>261</v>
      </c>
      <c r="EW5" t="s">
        <v>11</v>
      </c>
      <c r="EX5" t="s">
        <v>262</v>
      </c>
      <c r="EY5" t="s">
        <v>263</v>
      </c>
      <c r="EZ5" t="s">
        <v>260</v>
      </c>
      <c r="FA5" t="s">
        <v>261</v>
      </c>
      <c r="FB5" t="s">
        <v>11</v>
      </c>
      <c r="FC5" t="s">
        <v>262</v>
      </c>
      <c r="FD5" t="s">
        <v>263</v>
      </c>
      <c r="FE5" t="s">
        <v>260</v>
      </c>
      <c r="FF5" t="s">
        <v>261</v>
      </c>
      <c r="FG5" t="s">
        <v>11</v>
      </c>
      <c r="FH5" t="s">
        <v>262</v>
      </c>
      <c r="FI5" t="s">
        <v>263</v>
      </c>
      <c r="FJ5" t="s">
        <v>260</v>
      </c>
      <c r="FK5" t="s">
        <v>261</v>
      </c>
      <c r="FL5" t="s">
        <v>11</v>
      </c>
      <c r="FM5" t="s">
        <v>262</v>
      </c>
      <c r="FN5" t="s">
        <v>263</v>
      </c>
      <c r="FO5" t="s">
        <v>260</v>
      </c>
      <c r="FP5" t="s">
        <v>261</v>
      </c>
      <c r="FQ5" t="s">
        <v>11</v>
      </c>
      <c r="FR5" t="s">
        <v>262</v>
      </c>
      <c r="FS5" t="s">
        <v>263</v>
      </c>
      <c r="FT5" t="s">
        <v>260</v>
      </c>
      <c r="FU5" t="s">
        <v>261</v>
      </c>
      <c r="FV5" t="s">
        <v>11</v>
      </c>
      <c r="FW5" t="s">
        <v>262</v>
      </c>
      <c r="FX5" t="s">
        <v>263</v>
      </c>
      <c r="FY5" t="s">
        <v>260</v>
      </c>
      <c r="FZ5" t="s">
        <v>261</v>
      </c>
      <c r="GA5" t="s">
        <v>11</v>
      </c>
      <c r="GB5" t="s">
        <v>262</v>
      </c>
      <c r="GC5" t="s">
        <v>263</v>
      </c>
      <c r="GD5" t="s">
        <v>260</v>
      </c>
      <c r="GE5" t="s">
        <v>261</v>
      </c>
      <c r="GF5" t="s">
        <v>11</v>
      </c>
      <c r="GG5" t="s">
        <v>262</v>
      </c>
      <c r="GH5" t="s">
        <v>263</v>
      </c>
      <c r="GI5" t="s">
        <v>260</v>
      </c>
      <c r="GJ5" t="s">
        <v>261</v>
      </c>
      <c r="GK5" t="s">
        <v>11</v>
      </c>
      <c r="GL5" t="s">
        <v>262</v>
      </c>
      <c r="GM5" t="s">
        <v>263</v>
      </c>
      <c r="GN5" t="s">
        <v>260</v>
      </c>
      <c r="GO5" t="s">
        <v>261</v>
      </c>
      <c r="GP5" t="s">
        <v>11</v>
      </c>
      <c r="GQ5" t="s">
        <v>262</v>
      </c>
      <c r="GR5" t="s">
        <v>263</v>
      </c>
    </row>
    <row r="6" spans="1:202" ht="14.25" customHeight="1" x14ac:dyDescent="0.25">
      <c r="A6" s="66">
        <v>1</v>
      </c>
      <c r="B6" s="68" t="s">
        <v>54</v>
      </c>
      <c r="C6" s="66">
        <v>2</v>
      </c>
      <c r="D6" s="268" t="s">
        <v>710</v>
      </c>
      <c r="E6" s="268" t="s">
        <v>711</v>
      </c>
      <c r="F6" s="268" t="s">
        <v>712</v>
      </c>
      <c r="G6" s="268" t="s">
        <v>713</v>
      </c>
      <c r="H6" s="268" t="s">
        <v>714</v>
      </c>
      <c r="I6" s="268" t="s">
        <v>715</v>
      </c>
      <c r="J6" s="268" t="s">
        <v>716</v>
      </c>
      <c r="K6" s="268" t="s">
        <v>717</v>
      </c>
      <c r="L6" s="268" t="s">
        <v>718</v>
      </c>
      <c r="M6" s="268" t="s">
        <v>719</v>
      </c>
      <c r="N6" s="268" t="s">
        <v>720</v>
      </c>
      <c r="O6" s="268" t="s">
        <v>721</v>
      </c>
      <c r="P6" s="268" t="s">
        <v>722</v>
      </c>
      <c r="Q6" s="268" t="s">
        <v>723</v>
      </c>
      <c r="R6" s="268" t="s">
        <v>724</v>
      </c>
      <c r="S6" s="268" t="s">
        <v>725</v>
      </c>
      <c r="T6" s="268" t="s">
        <v>726</v>
      </c>
      <c r="U6" s="268" t="s">
        <v>727</v>
      </c>
      <c r="V6" s="268" t="s">
        <v>728</v>
      </c>
      <c r="W6" s="268" t="s">
        <v>729</v>
      </c>
      <c r="X6" s="68" t="s">
        <v>496</v>
      </c>
      <c r="Y6" s="68" t="s">
        <v>58</v>
      </c>
      <c r="Z6" s="68" t="s">
        <v>59</v>
      </c>
      <c r="AA6" s="68" t="s">
        <v>60</v>
      </c>
      <c r="AB6" s="68" t="s">
        <v>61</v>
      </c>
      <c r="AC6" s="66">
        <v>9</v>
      </c>
      <c r="AD6" s="66"/>
      <c r="AE6" s="66">
        <v>11</v>
      </c>
      <c r="AF6" s="69">
        <v>12</v>
      </c>
      <c r="AG6" s="65">
        <v>13</v>
      </c>
      <c r="AH6" s="66" t="s">
        <v>232</v>
      </c>
      <c r="AI6" s="66" t="s">
        <v>233</v>
      </c>
      <c r="AJ6" s="13" t="s">
        <v>234</v>
      </c>
      <c r="AK6" s="66" t="s">
        <v>235</v>
      </c>
      <c r="AL6" s="67" t="s">
        <v>236</v>
      </c>
      <c r="AM6" s="65" t="s">
        <v>237</v>
      </c>
      <c r="AN6" s="13" t="s">
        <v>238</v>
      </c>
      <c r="AO6" s="66" t="s">
        <v>239</v>
      </c>
      <c r="AP6" s="66" t="s">
        <v>240</v>
      </c>
      <c r="AQ6" s="67" t="s">
        <v>241</v>
      </c>
      <c r="AR6" s="65" t="s">
        <v>237</v>
      </c>
      <c r="AS6" s="13" t="s">
        <v>238</v>
      </c>
      <c r="AT6" s="66" t="s">
        <v>239</v>
      </c>
      <c r="AU6" s="66" t="s">
        <v>240</v>
      </c>
      <c r="AV6" s="67" t="s">
        <v>241</v>
      </c>
      <c r="AW6" s="65" t="s">
        <v>237</v>
      </c>
      <c r="AX6" s="13" t="s">
        <v>238</v>
      </c>
      <c r="AY6" s="66" t="s">
        <v>239</v>
      </c>
      <c r="AZ6" s="66" t="s">
        <v>240</v>
      </c>
      <c r="BA6" s="67" t="s">
        <v>241</v>
      </c>
      <c r="BB6" s="65" t="s">
        <v>237</v>
      </c>
      <c r="BC6" s="13" t="s">
        <v>238</v>
      </c>
      <c r="BD6" s="66" t="s">
        <v>239</v>
      </c>
      <c r="BE6" s="66" t="s">
        <v>240</v>
      </c>
      <c r="BF6" s="67" t="s">
        <v>241</v>
      </c>
      <c r="BG6" s="65" t="s">
        <v>237</v>
      </c>
      <c r="BH6" s="13" t="s">
        <v>238</v>
      </c>
      <c r="BI6" s="66" t="s">
        <v>239</v>
      </c>
      <c r="BJ6" s="66" t="s">
        <v>240</v>
      </c>
      <c r="BK6" s="69" t="s">
        <v>241</v>
      </c>
      <c r="BL6" s="65" t="s">
        <v>237</v>
      </c>
      <c r="BM6" s="13" t="s">
        <v>238</v>
      </c>
      <c r="BN6" s="66" t="s">
        <v>239</v>
      </c>
      <c r="BO6" s="66" t="s">
        <v>240</v>
      </c>
      <c r="BP6" s="67" t="s">
        <v>241</v>
      </c>
      <c r="BQ6" s="65" t="s">
        <v>237</v>
      </c>
      <c r="BR6" s="13" t="s">
        <v>238</v>
      </c>
      <c r="BS6" s="66" t="s">
        <v>239</v>
      </c>
      <c r="BT6" s="66" t="s">
        <v>240</v>
      </c>
      <c r="BU6" s="69" t="s">
        <v>241</v>
      </c>
      <c r="BV6" s="65" t="s">
        <v>237</v>
      </c>
      <c r="BW6" s="13" t="s">
        <v>238</v>
      </c>
      <c r="BX6" s="66" t="s">
        <v>239</v>
      </c>
      <c r="BY6" s="66" t="s">
        <v>240</v>
      </c>
      <c r="BZ6" s="67" t="s">
        <v>241</v>
      </c>
      <c r="CA6" s="70" t="s">
        <v>237</v>
      </c>
      <c r="CB6" s="13" t="s">
        <v>238</v>
      </c>
      <c r="CC6" s="66" t="s">
        <v>239</v>
      </c>
      <c r="CD6" s="66" t="s">
        <v>240</v>
      </c>
      <c r="CE6" s="67" t="s">
        <v>241</v>
      </c>
      <c r="CF6" s="70" t="s">
        <v>237</v>
      </c>
      <c r="CG6" s="13" t="s">
        <v>238</v>
      </c>
      <c r="CH6" s="66" t="s">
        <v>239</v>
      </c>
      <c r="CI6" s="66" t="s">
        <v>240</v>
      </c>
      <c r="CJ6" s="67" t="s">
        <v>241</v>
      </c>
      <c r="CK6" s="87" t="s">
        <v>489</v>
      </c>
      <c r="DJ6" t="str">
        <f ca="1">IF(ISBLANK(INDIRECT("B6"))," ",(INDIRECT("B6")))</f>
        <v>1.1.</v>
      </c>
      <c r="DK6">
        <f ca="1">IF(ISBLANK(INDIRECT("C6"))," ",(INDIRECT("C6")))</f>
        <v>2</v>
      </c>
      <c r="DL6" t="str">
        <f ca="1">IF(ISBLANK(INDIRECT("D6"))," ",(INDIRECT("D6")))</f>
        <v>3.1.1</v>
      </c>
      <c r="DM6" t="str">
        <f ca="1">IF(ISBLANK(INDIRECT("E6"))," ",(INDIRECT("E6")))</f>
        <v>3.1.2</v>
      </c>
      <c r="DN6" t="str">
        <f ca="1">IF(ISBLANK(INDIRECT("F6"))," ",(INDIRECT("F6")))</f>
        <v>3.1.3</v>
      </c>
      <c r="DO6" t="str">
        <f ca="1">IF(ISBLANK(INDIRECT("G6"))," ",(INDIRECT("G6")))</f>
        <v>3.1.4</v>
      </c>
      <c r="DP6" t="str">
        <f ca="1">IF(ISBLANK(INDIRECT("H6"))," ",(INDIRECT("H6")))</f>
        <v>3.1.5</v>
      </c>
      <c r="DQ6" t="str">
        <f ca="1">IF(ISBLANK(INDIRECT("I6"))," ",(INDIRECT("I6")))</f>
        <v>3.1.6</v>
      </c>
      <c r="DR6" t="str">
        <f ca="1">IF(ISBLANK(INDIRECT("J6"))," ",(INDIRECT("J6")))</f>
        <v>3.1.7</v>
      </c>
      <c r="DS6" t="str">
        <f ca="1">IF(ISBLANK(INDIRECT("K6"))," ",(INDIRECT("K6")))</f>
        <v>3.1.8</v>
      </c>
      <c r="DT6" t="str">
        <f ca="1">IF(ISBLANK(INDIRECT("L6"))," ",(INDIRECT("L6")))</f>
        <v>3.1.9</v>
      </c>
      <c r="DU6" t="str">
        <f ca="1">IF(ISBLANK(INDIRECT("M6"))," ",(INDIRECT("M6")))</f>
        <v>3.1.10</v>
      </c>
      <c r="DV6" t="str">
        <f ca="1">IF(ISBLANK(INDIRECT("N6"))," ",(INDIRECT("N6")))</f>
        <v>3.2.1</v>
      </c>
      <c r="DW6" t="str">
        <f ca="1">IF(ISBLANK(INDIRECT("O6"))," ",(INDIRECT("O6")))</f>
        <v>3.2.2</v>
      </c>
      <c r="DX6" t="str">
        <f ca="1">IF(ISBLANK(INDIRECT("P6"))," ",(INDIRECT("P6")))</f>
        <v>3.2.3</v>
      </c>
      <c r="DY6" t="str">
        <f ca="1">IF(ISBLANK(INDIRECT("Q6"))," ",(INDIRECT("Q6")))</f>
        <v>3.2.4</v>
      </c>
      <c r="DZ6" t="str">
        <f ca="1">IF(ISBLANK(INDIRECT("R6"))," ",(INDIRECT("R6")))</f>
        <v>3.2.5</v>
      </c>
      <c r="EA6" t="str">
        <f ca="1">IF(ISBLANK(INDIRECT("S6"))," ",(INDIRECT("S6")))</f>
        <v>3.2.6</v>
      </c>
      <c r="EB6" t="str">
        <f ca="1">IF(ISBLANK(INDIRECT("T6"))," ",(INDIRECT("T6")))</f>
        <v>3.2.7</v>
      </c>
      <c r="EC6" t="str">
        <f ca="1">IF(ISBLANK(INDIRECT("U6"))," ",(INDIRECT("U6")))</f>
        <v>3.2.8</v>
      </c>
      <c r="ED6" t="str">
        <f ca="1">IF(ISBLANK(INDIRECT("V6"))," ",(INDIRECT("V6")))</f>
        <v>3.2.9</v>
      </c>
      <c r="EE6" t="str">
        <f ca="1">IF(ISBLANK(INDIRECT("W6"))," ",(INDIRECT("W6")))</f>
        <v>3.2.10</v>
      </c>
      <c r="EF6" t="str">
        <f ca="1">IF(ISBLANK(INDIRECT("X6"))," ",(INDIRECT("X6")))</f>
        <v>4.1</v>
      </c>
      <c r="EG6" t="str">
        <f ca="1">IF(ISBLANK(INDIRECT("Y6"))," ",(INDIRECT("Y6")))</f>
        <v>5</v>
      </c>
      <c r="EH6" t="str">
        <f ca="1">IF(ISBLANK(INDIRECT("Z6"))," ",(INDIRECT("Z6")))</f>
        <v>6</v>
      </c>
      <c r="EI6" t="str">
        <f ca="1">IF(ISBLANK(INDIRECT("AA6"))," ",(INDIRECT("AA6")))</f>
        <v>7</v>
      </c>
      <c r="EJ6" t="str">
        <f ca="1">IF(ISBLANK(INDIRECT("AB6"))," ",(INDIRECT("AB6")))</f>
        <v>8</v>
      </c>
      <c r="EK6">
        <f ca="1">IF(ISBLANK(INDIRECT("AC6"))," ",(INDIRECT("AC6")))</f>
        <v>9</v>
      </c>
      <c r="EL6" t="str">
        <f ca="1">IF(ISBLANK(INDIRECT("AD6"))," ",(INDIRECT("AD6")))</f>
        <v xml:space="preserve"> </v>
      </c>
      <c r="EM6">
        <f ca="1">IF(ISBLANK(INDIRECT("AE6"))," ",(INDIRECT("AE6")))</f>
        <v>11</v>
      </c>
      <c r="EN6">
        <f ca="1">IF(ISBLANK(INDIRECT("AF6"))," ",(INDIRECT("AF6")))</f>
        <v>12</v>
      </c>
      <c r="EO6">
        <f ca="1">IF(ISBLANK(INDIRECT("AG6"))," ",(INDIRECT("AG6")))</f>
        <v>13</v>
      </c>
      <c r="EP6" t="str">
        <f ca="1">IF(ISBLANK(INDIRECT("AH6"))," ",(INDIRECT("AH6")))</f>
        <v>13.1.</v>
      </c>
      <c r="EQ6" t="str">
        <f ca="1">IF(ISBLANK(INDIRECT("AI6"))," ",(INDIRECT("AI6")))</f>
        <v>13.2.</v>
      </c>
      <c r="ER6" t="str">
        <f ca="1">IF(ISBLANK(INDIRECT("AJ6"))," ",(INDIRECT("AJ6")))</f>
        <v>13.3.</v>
      </c>
      <c r="ES6" t="str">
        <f ca="1">IF(ISBLANK(INDIRECT("AK6"))," ",(INDIRECT("AK6")))</f>
        <v>13.4.</v>
      </c>
      <c r="ET6" t="str">
        <f ca="1">IF(ISBLANK(INDIRECT("AL6"))," ",(INDIRECT("AL6")))</f>
        <v>13.5.</v>
      </c>
      <c r="EU6" t="str">
        <f ca="1">IF(ISBLANK(INDIRECT("AM6"))," ",(INDIRECT("AM6")))</f>
        <v>14.1.</v>
      </c>
      <c r="EV6" t="str">
        <f ca="1">IF(ISBLANK(INDIRECT("AN6"))," ",(INDIRECT("AN6")))</f>
        <v>14.2.</v>
      </c>
      <c r="EW6" t="str">
        <f ca="1">IF(ISBLANK(INDIRECT("AO6"))," ",(INDIRECT("AO6")))</f>
        <v>14.3.</v>
      </c>
      <c r="EX6" t="str">
        <f ca="1">IF(ISBLANK(INDIRECT("AP6"))," ",(INDIRECT("AP6")))</f>
        <v>14.4.</v>
      </c>
      <c r="EY6" t="str">
        <f ca="1">IF(ISBLANK(INDIRECT("AQ6"))," ",(INDIRECT("AQ6")))</f>
        <v>14.5.</v>
      </c>
      <c r="EZ6" t="str">
        <f ca="1">IF(ISBLANK(INDIRECT("AR6"))," ",(INDIRECT("AR6")))</f>
        <v>14.1.</v>
      </c>
      <c r="FA6" t="str">
        <f ca="1">IF(ISBLANK(INDIRECT("AS6"))," ",(INDIRECT("AS6")))</f>
        <v>14.2.</v>
      </c>
      <c r="FB6" t="str">
        <f ca="1">IF(ISBLANK(INDIRECT("AT6"))," ",(INDIRECT("AT6")))</f>
        <v>14.3.</v>
      </c>
      <c r="FC6" t="str">
        <f ca="1">IF(ISBLANK(INDIRECT("AU6"))," ",(INDIRECT("AU6")))</f>
        <v>14.4.</v>
      </c>
      <c r="FD6" t="str">
        <f ca="1">IF(ISBLANK(INDIRECT("AV6"))," ",(INDIRECT("AV6")))</f>
        <v>14.5.</v>
      </c>
      <c r="FE6" t="str">
        <f ca="1">IF(ISBLANK(INDIRECT("AW6"))," ",(INDIRECT("AW6")))</f>
        <v>14.1.</v>
      </c>
      <c r="FF6" t="str">
        <f ca="1">IF(ISBLANK(INDIRECT("AX6"))," ",(INDIRECT("AX6")))</f>
        <v>14.2.</v>
      </c>
      <c r="FG6" t="str">
        <f ca="1">IF(ISBLANK(INDIRECT("AY6"))," ",(INDIRECT("AY6")))</f>
        <v>14.3.</v>
      </c>
      <c r="FH6" t="str">
        <f ca="1">IF(ISBLANK(INDIRECT("AZ6"))," ",(INDIRECT("AZ6")))</f>
        <v>14.4.</v>
      </c>
      <c r="FI6" t="str">
        <f ca="1">IF(ISBLANK(INDIRECT("BA6"))," ",(INDIRECT("BA6")))</f>
        <v>14.5.</v>
      </c>
      <c r="FJ6" t="str">
        <f ca="1">IF(ISBLANK(INDIRECT("BB6"))," ",(INDIRECT("BB6")))</f>
        <v>14.1.</v>
      </c>
      <c r="FK6" t="str">
        <f ca="1">IF(ISBLANK(INDIRECT("BC6"))," ",(INDIRECT("BC6")))</f>
        <v>14.2.</v>
      </c>
      <c r="FL6" t="str">
        <f ca="1">IF(ISBLANK(INDIRECT("BD6"))," ",(INDIRECT("BD6")))</f>
        <v>14.3.</v>
      </c>
      <c r="FM6" t="str">
        <f ca="1">IF(ISBLANK(INDIRECT("BE6"))," ",(INDIRECT("BE6")))</f>
        <v>14.4.</v>
      </c>
      <c r="FN6" t="str">
        <f ca="1">IF(ISBLANK(INDIRECT("BF6"))," ",(INDIRECT("BF6")))</f>
        <v>14.5.</v>
      </c>
      <c r="FO6" t="str">
        <f ca="1">IF(ISBLANK(INDIRECT("BG6"))," ",(INDIRECT("BG6")))</f>
        <v>14.1.</v>
      </c>
      <c r="FP6" t="str">
        <f ca="1">IF(ISBLANK(INDIRECT("BH6"))," ",(INDIRECT("BH6")))</f>
        <v>14.2.</v>
      </c>
      <c r="FQ6" t="str">
        <f ca="1">IF(ISBLANK(INDIRECT("BI6"))," ",(INDIRECT("BI6")))</f>
        <v>14.3.</v>
      </c>
      <c r="FR6" t="str">
        <f ca="1">IF(ISBLANK(INDIRECT("BJ6"))," ",(INDIRECT("BJ6")))</f>
        <v>14.4.</v>
      </c>
      <c r="FS6" t="str">
        <f ca="1">IF(ISBLANK(INDIRECT("BK6"))," ",(INDIRECT("BK6")))</f>
        <v>14.5.</v>
      </c>
      <c r="FT6" t="str">
        <f ca="1">IF(ISBLANK(INDIRECT("BL6"))," ",(INDIRECT("BL6")))</f>
        <v>14.1.</v>
      </c>
      <c r="FU6" t="str">
        <f ca="1">IF(ISBLANK(INDIRECT("BM6"))," ",(INDIRECT("BM6")))</f>
        <v>14.2.</v>
      </c>
      <c r="FV6" t="str">
        <f ca="1">IF(ISBLANK(INDIRECT("BN6"))," ",(INDIRECT("BN6")))</f>
        <v>14.3.</v>
      </c>
      <c r="FW6" t="str">
        <f ca="1">IF(ISBLANK(INDIRECT("BO6"))," ",(INDIRECT("BO6")))</f>
        <v>14.4.</v>
      </c>
      <c r="FX6" t="str">
        <f ca="1">IF(ISBLANK(INDIRECT("BP6"))," ",(INDIRECT("BP6")))</f>
        <v>14.5.</v>
      </c>
      <c r="FY6" t="str">
        <f ca="1">IF(ISBLANK(INDIRECT("BQ6"))," ",(INDIRECT("BQ6")))</f>
        <v>14.1.</v>
      </c>
      <c r="FZ6" t="str">
        <f ca="1">IF(ISBLANK(INDIRECT("BR6"))," ",(INDIRECT("BR6")))</f>
        <v>14.2.</v>
      </c>
      <c r="GA6" t="str">
        <f ca="1">IF(ISBLANK(INDIRECT("BS6"))," ",(INDIRECT("BS6")))</f>
        <v>14.3.</v>
      </c>
      <c r="GB6" t="str">
        <f ca="1">IF(ISBLANK(INDIRECT("BT6"))," ",(INDIRECT("BT6")))</f>
        <v>14.4.</v>
      </c>
      <c r="GC6" t="str">
        <f ca="1">IF(ISBLANK(INDIRECT("BU6"))," ",(INDIRECT("BU6")))</f>
        <v>14.5.</v>
      </c>
      <c r="GD6" t="str">
        <f ca="1">IF(ISBLANK(INDIRECT("BV6"))," ",(INDIRECT("BV6")))</f>
        <v>14.1.</v>
      </c>
      <c r="GE6" t="str">
        <f ca="1">IF(ISBLANK(INDIRECT("BW6"))," ",(INDIRECT("BW6")))</f>
        <v>14.2.</v>
      </c>
      <c r="GF6" t="str">
        <f ca="1">IF(ISBLANK(INDIRECT("BX6"))," ",(INDIRECT("BX6")))</f>
        <v>14.3.</v>
      </c>
      <c r="GG6" t="str">
        <f ca="1">IF(ISBLANK(INDIRECT("BY6"))," ",(INDIRECT("BY6")))</f>
        <v>14.4.</v>
      </c>
      <c r="GH6" t="str">
        <f ca="1">IF(ISBLANK(INDIRECT("BZ6"))," ",(INDIRECT("BZ6")))</f>
        <v>14.5.</v>
      </c>
      <c r="GI6" t="str">
        <f ca="1">IF(ISBLANK(INDIRECT("CA6"))," ",(INDIRECT("CA6")))</f>
        <v>14.1.</v>
      </c>
      <c r="GJ6" t="str">
        <f ca="1">IF(ISBLANK(INDIRECT("CB6"))," ",(INDIRECT("CB6")))</f>
        <v>14.2.</v>
      </c>
    </row>
    <row r="7" spans="1:202" s="2" customFormat="1" ht="199.5" customHeight="1" thickBot="1" x14ac:dyDescent="0.3">
      <c r="A7" s="136">
        <v>1</v>
      </c>
      <c r="B7" s="10"/>
      <c r="C7" s="9"/>
      <c r="D7" s="10"/>
      <c r="E7" s="204"/>
      <c r="F7" s="204"/>
      <c r="G7" s="10"/>
      <c r="H7" s="9"/>
      <c r="I7" s="9"/>
      <c r="J7" s="9"/>
      <c r="K7" s="9"/>
      <c r="L7" s="9"/>
      <c r="M7" s="9"/>
      <c r="N7" s="10"/>
      <c r="O7" s="204"/>
      <c r="P7" s="204"/>
      <c r="Q7" s="10"/>
      <c r="R7" s="9"/>
      <c r="S7" s="9"/>
      <c r="T7" s="9"/>
      <c r="U7" s="9"/>
      <c r="V7" s="9"/>
      <c r="W7" s="9"/>
      <c r="X7" s="10"/>
      <c r="Y7" s="10"/>
      <c r="Z7" s="10"/>
      <c r="AA7" s="10"/>
      <c r="AB7" s="205"/>
      <c r="AC7" s="10"/>
      <c r="AD7" s="10"/>
      <c r="AE7" s="10"/>
      <c r="AF7" s="206"/>
      <c r="AG7" s="207"/>
      <c r="AH7" s="142"/>
      <c r="AI7" s="143"/>
      <c r="AJ7" s="237"/>
      <c r="AK7" s="142"/>
      <c r="AL7" s="144"/>
      <c r="AM7" s="141"/>
      <c r="AN7" s="143"/>
      <c r="AO7" s="142"/>
      <c r="AP7" s="142"/>
      <c r="AQ7" s="145"/>
      <c r="AR7" s="141"/>
      <c r="AS7" s="143"/>
      <c r="AT7" s="142"/>
      <c r="AU7" s="142"/>
      <c r="AV7" s="145"/>
      <c r="AW7" s="141"/>
      <c r="AX7" s="143"/>
      <c r="AY7" s="142"/>
      <c r="AZ7" s="142"/>
      <c r="BA7" s="145"/>
      <c r="BB7" s="141"/>
      <c r="BC7" s="143"/>
      <c r="BD7" s="142"/>
      <c r="BE7" s="142"/>
      <c r="BF7" s="145"/>
      <c r="BG7" s="141"/>
      <c r="BH7" s="143"/>
      <c r="BI7" s="142"/>
      <c r="BJ7" s="142"/>
      <c r="BK7" s="145"/>
      <c r="BL7" s="141"/>
      <c r="BM7" s="143"/>
      <c r="BN7" s="142"/>
      <c r="BO7" s="142"/>
      <c r="BP7" s="145"/>
      <c r="BQ7" s="141"/>
      <c r="BR7" s="143"/>
      <c r="BS7" s="142"/>
      <c r="BT7" s="142"/>
      <c r="BU7" s="145"/>
      <c r="BV7" s="141"/>
      <c r="BW7" s="143"/>
      <c r="BX7" s="142"/>
      <c r="BY7" s="142"/>
      <c r="BZ7" s="145"/>
      <c r="CA7" s="141"/>
      <c r="CB7" s="143"/>
      <c r="CC7" s="142"/>
      <c r="CD7" s="142"/>
      <c r="CE7" s="145"/>
      <c r="CF7" s="141"/>
      <c r="CG7" s="143"/>
      <c r="CH7" s="142"/>
      <c r="CI7" s="142"/>
      <c r="CJ7" s="145"/>
      <c r="CK7" s="146"/>
      <c r="CL7"/>
      <c r="CM7"/>
      <c r="CN7"/>
      <c r="CO7"/>
      <c r="CP7"/>
      <c r="CQ7"/>
      <c r="CR7"/>
      <c r="CS7"/>
      <c r="CT7"/>
      <c r="CU7"/>
      <c r="CV7"/>
      <c r="CW7"/>
      <c r="CX7"/>
      <c r="CY7"/>
      <c r="CZ7"/>
      <c r="DA7"/>
      <c r="DB7"/>
      <c r="DC7"/>
      <c r="DD7"/>
      <c r="DE7"/>
      <c r="DF7"/>
      <c r="DG7"/>
      <c r="DH7"/>
      <c r="DI7"/>
      <c r="DJ7" t="str">
        <f ca="1">IF(ISBLANK(INDIRECT("B7"))," ",(INDIRECT("B7")))</f>
        <v xml:space="preserve"> </v>
      </c>
      <c r="DK7" t="str">
        <f ca="1">IF(ISBLANK(INDIRECT("C7"))," ",(INDIRECT("C7")))</f>
        <v xml:space="preserve"> </v>
      </c>
      <c r="DL7" t="str">
        <f ca="1">IF(ISBLANK(INDIRECT("D7"))," ",(INDIRECT("D7")))</f>
        <v xml:space="preserve"> </v>
      </c>
      <c r="DM7" t="str">
        <f ca="1">IF(ISBLANK(INDIRECT("E7"))," ",(INDIRECT("E7")))</f>
        <v xml:space="preserve"> </v>
      </c>
      <c r="DN7" t="str">
        <f ca="1">IF(ISBLANK(INDIRECT("F7"))," ",(INDIRECT("F7")))</f>
        <v xml:space="preserve"> </v>
      </c>
      <c r="DO7" t="str">
        <f ca="1">IF(ISBLANK(INDIRECT("G7"))," ",(INDIRECT("G7")))</f>
        <v xml:space="preserve"> </v>
      </c>
      <c r="DP7" t="str">
        <f ca="1">IF(ISBLANK(INDIRECT("H7"))," ",(INDIRECT("H7")))</f>
        <v xml:space="preserve"> </v>
      </c>
      <c r="DQ7" t="str">
        <f ca="1">IF(ISBLANK(INDIRECT("I7"))," ",(INDIRECT("I7")))</f>
        <v xml:space="preserve"> </v>
      </c>
      <c r="DR7" t="str">
        <f ca="1">IF(ISBLANK(INDIRECT("J7"))," ",(INDIRECT("J7")))</f>
        <v xml:space="preserve"> </v>
      </c>
      <c r="DS7" t="str">
        <f ca="1">IF(ISBLANK(INDIRECT("K7"))," ",(INDIRECT("K7")))</f>
        <v xml:space="preserve"> </v>
      </c>
      <c r="DT7" t="str">
        <f ca="1">IF(ISBLANK(INDIRECT("L7"))," ",(INDIRECT("L7")))</f>
        <v xml:space="preserve"> </v>
      </c>
      <c r="DU7" t="str">
        <f ca="1">IF(ISBLANK(INDIRECT("M7"))," ",(INDIRECT("M7")))</f>
        <v xml:space="preserve"> </v>
      </c>
      <c r="DV7" t="str">
        <f ca="1">IF(ISBLANK(INDIRECT("N7"))," ",(INDIRECT("N7")))</f>
        <v xml:space="preserve"> </v>
      </c>
      <c r="DW7" t="str">
        <f ca="1">IF(ISBLANK(INDIRECT("O7"))," ",(INDIRECT("O7")))</f>
        <v xml:space="preserve"> </v>
      </c>
      <c r="DX7" t="str">
        <f ca="1">IF(ISBLANK(INDIRECT("P7"))," ",(INDIRECT("P7")))</f>
        <v xml:space="preserve"> </v>
      </c>
      <c r="DY7" t="str">
        <f ca="1">IF(ISBLANK(INDIRECT("Q7"))," ",(INDIRECT("Q7")))</f>
        <v xml:space="preserve"> </v>
      </c>
      <c r="DZ7" t="str">
        <f ca="1">IF(ISBLANK(INDIRECT("R7"))," ",(INDIRECT("R7")))</f>
        <v xml:space="preserve"> </v>
      </c>
      <c r="EA7" t="str">
        <f ca="1">IF(ISBLANK(INDIRECT("S7"))," ",(INDIRECT("S7")))</f>
        <v xml:space="preserve"> </v>
      </c>
      <c r="EB7" t="str">
        <f ca="1">IF(ISBLANK(INDIRECT("T7"))," ",(INDIRECT("T7")))</f>
        <v xml:space="preserve"> </v>
      </c>
      <c r="EC7" t="str">
        <f ca="1">IF(ISBLANK(INDIRECT("U7"))," ",(INDIRECT("U7")))</f>
        <v xml:space="preserve"> </v>
      </c>
      <c r="ED7" t="str">
        <f ca="1">IF(ISBLANK(INDIRECT("V7"))," ",(INDIRECT("V7")))</f>
        <v xml:space="preserve"> </v>
      </c>
      <c r="EE7" t="str">
        <f ca="1">IF(ISBLANK(INDIRECT("W7"))," ",(INDIRECT("W7")))</f>
        <v xml:space="preserve"> </v>
      </c>
      <c r="EF7" t="str">
        <f ca="1">IF(ISBLANK(INDIRECT("X7"))," ",(INDIRECT("X7")))</f>
        <v xml:space="preserve"> </v>
      </c>
      <c r="EG7" t="str">
        <f ca="1">IF(ISBLANK(INDIRECT("Y7"))," ",(INDIRECT("Y7")))</f>
        <v xml:space="preserve"> </v>
      </c>
      <c r="EH7" t="str">
        <f ca="1">IF(ISBLANK(INDIRECT("Z7"))," ",(INDIRECT("Z7")))</f>
        <v xml:space="preserve"> </v>
      </c>
      <c r="EI7" t="str">
        <f ca="1">IF(ISBLANK(INDIRECT("AA7"))," ",(INDIRECT("AA7")))</f>
        <v xml:space="preserve"> </v>
      </c>
      <c r="EJ7" t="str">
        <f ca="1">IF(ISBLANK(INDIRECT("AB7"))," ",(INDIRECT("AB7")))</f>
        <v xml:space="preserve"> </v>
      </c>
      <c r="EK7" t="str">
        <f ca="1">IF(ISBLANK(INDIRECT("AC7"))," ",(INDIRECT("AC7")))</f>
        <v xml:space="preserve"> </v>
      </c>
      <c r="EL7" t="str">
        <f ca="1">IF(ISBLANK(INDIRECT("AD7"))," ",(INDIRECT("AD7")))</f>
        <v xml:space="preserve"> </v>
      </c>
      <c r="EM7" t="str">
        <f ca="1">IF(ISBLANK(INDIRECT("AE7"))," ",(INDIRECT("AE7")))</f>
        <v xml:space="preserve"> </v>
      </c>
      <c r="EN7" t="str">
        <f ca="1">IF(ISBLANK(INDIRECT("AF7"))," ",(INDIRECT("AF7")))</f>
        <v xml:space="preserve"> </v>
      </c>
      <c r="EO7" t="str">
        <f ca="1">IF(ISBLANK(INDIRECT("AG7"))," ",(INDIRECT("AG7")))</f>
        <v xml:space="preserve"> </v>
      </c>
      <c r="EP7" t="str">
        <f ca="1">IF(ISBLANK(INDIRECT("AH7"))," ",(INDIRECT("AH7")))</f>
        <v xml:space="preserve"> </v>
      </c>
      <c r="EQ7" t="str">
        <f ca="1">IF(ISBLANK(INDIRECT("AI7"))," ",(INDIRECT("AI7")))</f>
        <v xml:space="preserve"> </v>
      </c>
      <c r="ER7" t="str">
        <f ca="1">IF(ISBLANK(INDIRECT("AJ7"))," ",(INDIRECT("AJ7")))</f>
        <v xml:space="preserve"> </v>
      </c>
      <c r="ES7" t="str">
        <f ca="1">IF(ISBLANK(INDIRECT("AK7"))," ",(INDIRECT("AK7")))</f>
        <v xml:space="preserve"> </v>
      </c>
      <c r="ET7" t="str">
        <f ca="1">IF(ISBLANK(INDIRECT("AL7"))," ",(INDIRECT("AL7")))</f>
        <v xml:space="preserve"> </v>
      </c>
      <c r="EU7" t="str">
        <f ca="1">IF(ISBLANK(INDIRECT("AM7"))," ",(INDIRECT("AM7")))</f>
        <v xml:space="preserve"> </v>
      </c>
      <c r="EV7" t="str">
        <f ca="1">IF(ISBLANK(INDIRECT("AN7"))," ",(INDIRECT("AN7")))</f>
        <v xml:space="preserve"> </v>
      </c>
      <c r="EW7" t="str">
        <f ca="1">IF(ISBLANK(INDIRECT("AO7"))," ",(INDIRECT("AO7")))</f>
        <v xml:space="preserve"> </v>
      </c>
      <c r="EX7" t="str">
        <f ca="1">IF(ISBLANK(INDIRECT("AP7"))," ",(INDIRECT("AP7")))</f>
        <v xml:space="preserve"> </v>
      </c>
      <c r="EY7" t="str">
        <f ca="1">IF(ISBLANK(INDIRECT("AQ7"))," ",(INDIRECT("AQ7")))</f>
        <v xml:space="preserve"> </v>
      </c>
      <c r="EZ7" t="str">
        <f ca="1">IF(ISBLANK(INDIRECT("AR7"))," ",(INDIRECT("AR7")))</f>
        <v xml:space="preserve"> </v>
      </c>
      <c r="FA7" t="str">
        <f ca="1">IF(ISBLANK(INDIRECT("AS7"))," ",(INDIRECT("AS7")))</f>
        <v xml:space="preserve"> </v>
      </c>
      <c r="FB7" t="str">
        <f ca="1">IF(ISBLANK(INDIRECT("AT7"))," ",(INDIRECT("AT7")))</f>
        <v xml:space="preserve"> </v>
      </c>
      <c r="FC7" t="str">
        <f ca="1">IF(ISBLANK(INDIRECT("AU7"))," ",(INDIRECT("AU7")))</f>
        <v xml:space="preserve"> </v>
      </c>
      <c r="FD7" t="str">
        <f ca="1">IF(ISBLANK(INDIRECT("AV7"))," ",(INDIRECT("AV7")))</f>
        <v xml:space="preserve"> </v>
      </c>
      <c r="FE7" t="str">
        <f ca="1">IF(ISBLANK(INDIRECT("AW7"))," ",(INDIRECT("AW7")))</f>
        <v xml:space="preserve"> </v>
      </c>
      <c r="FF7" t="str">
        <f ca="1">IF(ISBLANK(INDIRECT("AX7"))," ",(INDIRECT("AX7")))</f>
        <v xml:space="preserve"> </v>
      </c>
      <c r="FG7" t="str">
        <f ca="1">IF(ISBLANK(INDIRECT("AY7"))," ",(INDIRECT("AY7")))</f>
        <v xml:space="preserve"> </v>
      </c>
      <c r="FH7" t="str">
        <f ca="1">IF(ISBLANK(INDIRECT("AZ7"))," ",(INDIRECT("AZ7")))</f>
        <v xml:space="preserve"> </v>
      </c>
      <c r="FI7" t="str">
        <f ca="1">IF(ISBLANK(INDIRECT("BA7"))," ",(INDIRECT("BA7")))</f>
        <v xml:space="preserve"> </v>
      </c>
      <c r="FJ7" t="str">
        <f ca="1">IF(ISBLANK(INDIRECT("BB7"))," ",(INDIRECT("BB7")))</f>
        <v xml:space="preserve"> </v>
      </c>
      <c r="FK7" t="str">
        <f ca="1">IF(ISBLANK(INDIRECT("BC7"))," ",(INDIRECT("BC7")))</f>
        <v xml:space="preserve"> </v>
      </c>
      <c r="FL7" t="str">
        <f ca="1">IF(ISBLANK(INDIRECT("BD7"))," ",(INDIRECT("BD7")))</f>
        <v xml:space="preserve"> </v>
      </c>
      <c r="FM7" t="str">
        <f ca="1">IF(ISBLANK(INDIRECT("BE7"))," ",(INDIRECT("BE7")))</f>
        <v xml:space="preserve"> </v>
      </c>
      <c r="FN7" t="str">
        <f ca="1">IF(ISBLANK(INDIRECT("BF7"))," ",(INDIRECT("BF7")))</f>
        <v xml:space="preserve"> </v>
      </c>
      <c r="FO7" t="str">
        <f ca="1">IF(ISBLANK(INDIRECT("BG7"))," ",(INDIRECT("BG7")))</f>
        <v xml:space="preserve"> </v>
      </c>
      <c r="FP7" t="str">
        <f ca="1">IF(ISBLANK(INDIRECT("BH7"))," ",(INDIRECT("BH7")))</f>
        <v xml:space="preserve"> </v>
      </c>
      <c r="FQ7" t="str">
        <f ca="1">IF(ISBLANK(INDIRECT("BI7"))," ",(INDIRECT("BI7")))</f>
        <v xml:space="preserve"> </v>
      </c>
      <c r="FR7" t="str">
        <f ca="1">IF(ISBLANK(INDIRECT("BJ7"))," ",(INDIRECT("BJ7")))</f>
        <v xml:space="preserve"> </v>
      </c>
      <c r="FS7" t="str">
        <f ca="1">IF(ISBLANK(INDIRECT("BK7"))," ",(INDIRECT("BK7")))</f>
        <v xml:space="preserve"> </v>
      </c>
      <c r="FT7" t="str">
        <f ca="1">IF(ISBLANK(INDIRECT("BL7"))," ",(INDIRECT("BL7")))</f>
        <v xml:space="preserve"> </v>
      </c>
      <c r="FU7" t="str">
        <f ca="1">IF(ISBLANK(INDIRECT("BM7"))," ",(INDIRECT("BM7")))</f>
        <v xml:space="preserve"> </v>
      </c>
      <c r="FV7" t="str">
        <f ca="1">IF(ISBLANK(INDIRECT("BN7"))," ",(INDIRECT("BN7")))</f>
        <v xml:space="preserve"> </v>
      </c>
      <c r="FW7" t="str">
        <f ca="1">IF(ISBLANK(INDIRECT("BO7"))," ",(INDIRECT("BO7")))</f>
        <v xml:space="preserve"> </v>
      </c>
      <c r="FX7" t="str">
        <f ca="1">IF(ISBLANK(INDIRECT("BP7"))," ",(INDIRECT("BP7")))</f>
        <v xml:space="preserve"> </v>
      </c>
      <c r="FY7" t="str">
        <f ca="1">IF(ISBLANK(INDIRECT("BQ7"))," ",(INDIRECT("BQ7")))</f>
        <v xml:space="preserve"> </v>
      </c>
      <c r="FZ7" t="str">
        <f ca="1">IF(ISBLANK(INDIRECT("BR7"))," ",(INDIRECT("BR7")))</f>
        <v xml:space="preserve"> </v>
      </c>
      <c r="GA7" t="str">
        <f ca="1">IF(ISBLANK(INDIRECT("BS7"))," ",(INDIRECT("BS7")))</f>
        <v xml:space="preserve"> </v>
      </c>
      <c r="GB7" t="str">
        <f ca="1">IF(ISBLANK(INDIRECT("BT7"))," ",(INDIRECT("BT7")))</f>
        <v xml:space="preserve"> </v>
      </c>
      <c r="GC7" t="str">
        <f ca="1">IF(ISBLANK(INDIRECT("BU7"))," ",(INDIRECT("BU7")))</f>
        <v xml:space="preserve"> </v>
      </c>
      <c r="GD7" t="str">
        <f ca="1">IF(ISBLANK(INDIRECT("BV7"))," ",(INDIRECT("BV7")))</f>
        <v xml:space="preserve"> </v>
      </c>
      <c r="GE7" t="str">
        <f ca="1">IF(ISBLANK(INDIRECT("BW7"))," ",(INDIRECT("BW7")))</f>
        <v xml:space="preserve"> </v>
      </c>
      <c r="GF7" t="str">
        <f ca="1">IF(ISBLANK(INDIRECT("BX7"))," ",(INDIRECT("BX7")))</f>
        <v xml:space="preserve"> </v>
      </c>
      <c r="GG7" t="str">
        <f ca="1">IF(ISBLANK(INDIRECT("BY7"))," ",(INDIRECT("BY7")))</f>
        <v xml:space="preserve"> </v>
      </c>
      <c r="GH7" t="str">
        <f ca="1">IF(ISBLANK(INDIRECT("BZ7"))," ",(INDIRECT("BZ7")))</f>
        <v xml:space="preserve"> </v>
      </c>
      <c r="GI7" t="str">
        <f ca="1">IF(ISBLANK(INDIRECT("CA7"))," ",(INDIRECT("CA7")))</f>
        <v xml:space="preserve"> </v>
      </c>
      <c r="GJ7" t="str">
        <f ca="1">IF(ISBLANK(INDIRECT("CB7"))," ",(INDIRECT("CB7")))</f>
        <v xml:space="preserve"> </v>
      </c>
      <c r="GK7" t="str">
        <f ca="1">IF(ISBLANK(INDIRECT("CC7"))," ",(INDIRECT("CC7")))</f>
        <v xml:space="preserve"> </v>
      </c>
      <c r="GL7" t="str">
        <f ca="1">IF(ISBLANK(INDIRECT("CD7"))," ",(INDIRECT("CD7")))</f>
        <v xml:space="preserve"> </v>
      </c>
      <c r="GM7" t="str">
        <f ca="1">IF(ISBLANK(INDIRECT("CE7"))," ",(INDIRECT("CE7")))</f>
        <v xml:space="preserve"> </v>
      </c>
      <c r="GN7" t="str">
        <f ca="1">IF(ISBLANK(INDIRECT("CF7"))," ",(INDIRECT("CF7")))</f>
        <v xml:space="preserve"> </v>
      </c>
      <c r="GO7" t="str">
        <f ca="1">IF(ISBLANK(INDIRECT("CG7"))," ",(INDIRECT("CG7")))</f>
        <v xml:space="preserve"> </v>
      </c>
      <c r="GP7" t="str">
        <f ca="1">IF(ISBLANK(INDIRECT("CH7"))," ",(INDIRECT("CH7")))</f>
        <v xml:space="preserve"> </v>
      </c>
      <c r="GQ7" t="str">
        <f ca="1">IF(ISBLANK(INDIRECT("CI7"))," ",(INDIRECT("CI7")))</f>
        <v xml:space="preserve"> </v>
      </c>
      <c r="GR7" t="str">
        <f ca="1">IF(ISBLANK(INDIRECT("CJ7"))," ",(INDIRECT("CJ7")))</f>
        <v xml:space="preserve"> </v>
      </c>
      <c r="GS7" t="str">
        <f ca="1">IF(ISBLANK(INDIRECT("CK7"))," ",(INDIRECT("CK7")))</f>
        <v xml:space="preserve"> </v>
      </c>
      <c r="GT7" t="str">
        <f ca="1">IF(ISBLANK(INDIRECT("CL7"))," ",(INDIRECT("CL7")))</f>
        <v xml:space="preserve"> </v>
      </c>
    </row>
    <row r="8" spans="1:202" hidden="1" x14ac:dyDescent="0.25"/>
    <row r="9" spans="1:202" hidden="1" x14ac:dyDescent="0.25"/>
    <row r="10" spans="1:202" hidden="1" x14ac:dyDescent="0.25"/>
    <row r="11" spans="1:202" hidden="1" x14ac:dyDescent="0.25"/>
    <row r="12" spans="1:202" hidden="1" x14ac:dyDescent="0.25"/>
    <row r="13" spans="1:202" hidden="1" x14ac:dyDescent="0.25"/>
    <row r="14" spans="1:202" hidden="1" x14ac:dyDescent="0.25"/>
    <row r="15" spans="1:202" hidden="1" x14ac:dyDescent="0.25"/>
    <row r="16" spans="1:202"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sheetData>
  <sheetProtection algorithmName="SHA-512" hashValue="H2N3qS5lXipwCBMEXAEoQxF1SpeesTMdAqYIRo9sRS3D+NJV/8dVphQe6mJ0FBq4/HWrAblz23nuaISbE2YR2w==" saltValue="SwR9PwSkh/TiFu5PnvR+gg==" spinCount="100000" sheet="1" formatRows="0" autoFilter="0"/>
  <mergeCells count="49">
    <mergeCell ref="G4:G5"/>
    <mergeCell ref="D3:M3"/>
    <mergeCell ref="N3:W3"/>
    <mergeCell ref="N4:N5"/>
    <mergeCell ref="O4:O5"/>
    <mergeCell ref="P4:P5"/>
    <mergeCell ref="Q4:Q5"/>
    <mergeCell ref="R4:R5"/>
    <mergeCell ref="S4:S5"/>
    <mergeCell ref="T4:T5"/>
    <mergeCell ref="BG3:BK4"/>
    <mergeCell ref="AR3:AV4"/>
    <mergeCell ref="AD3:AD5"/>
    <mergeCell ref="BV3:BZ4"/>
    <mergeCell ref="U4:U5"/>
    <mergeCell ref="BB3:BF4"/>
    <mergeCell ref="BQ3:BU4"/>
    <mergeCell ref="A3:A5"/>
    <mergeCell ref="B3:B5"/>
    <mergeCell ref="C3:C5"/>
    <mergeCell ref="X3:X5"/>
    <mergeCell ref="AC3:AC5"/>
    <mergeCell ref="J4:J5"/>
    <mergeCell ref="K4:K5"/>
    <mergeCell ref="L4:L5"/>
    <mergeCell ref="AA3:AA5"/>
    <mergeCell ref="AB3:AB5"/>
    <mergeCell ref="D4:D5"/>
    <mergeCell ref="H4:H5"/>
    <mergeCell ref="F4:F5"/>
    <mergeCell ref="E4:E5"/>
    <mergeCell ref="W4:W5"/>
    <mergeCell ref="M4:M5"/>
    <mergeCell ref="I4:I5"/>
    <mergeCell ref="BL3:BP4"/>
    <mergeCell ref="V4:V5"/>
    <mergeCell ref="AW3:BA4"/>
    <mergeCell ref="CK3:CK5"/>
    <mergeCell ref="CF3:CJ4"/>
    <mergeCell ref="CA3:CE4"/>
    <mergeCell ref="Y3:Y5"/>
    <mergeCell ref="AF3:AF5"/>
    <mergeCell ref="AH4:AJ4"/>
    <mergeCell ref="AK4:AL4"/>
    <mergeCell ref="AG3:AL3"/>
    <mergeCell ref="AM3:AQ4"/>
    <mergeCell ref="AG4:AG5"/>
    <mergeCell ref="Z3:Z5"/>
    <mergeCell ref="AE3:AE5"/>
  </mergeCells>
  <dataValidations count="2">
    <dataValidation type="date" operator="greaterThan" allowBlank="1" showInputMessage="1" showErrorMessage="1" sqref="AB7">
      <formula1>1</formula1>
    </dataValidation>
    <dataValidation type="date" operator="greaterThanOrEqual" allowBlank="1" showInputMessage="1" showErrorMessage="1" sqref="AI7 AN7 AS7 AX7 BC7 BH7 BM7 BR7 BW7 CB7 CG7">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9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'reference books'!$R$4:$R$7</xm:f>
          </x14:formula1>
          <xm:sqref>AG7</xm:sqref>
        </x14:dataValidation>
        <x14:dataValidation type="list" allowBlank="1" showInputMessage="1" showErrorMessage="1">
          <x14:formula1>
            <xm:f>'reference books'!$E$4:$E$29</xm:f>
          </x14:formula1>
          <xm:sqref>I7 S7</xm:sqref>
        </x14:dataValidation>
        <x14:dataValidation type="list" allowBlank="1" showInputMessage="1" showErrorMessage="1">
          <x14:formula1>
            <xm:f>'reference books'!$AA$4:$AA$53</xm:f>
          </x14:formula1>
          <xm:sqref>AE7</xm:sqref>
        </x14:dataValidation>
        <x14:dataValidation type="list" showInputMessage="1" showErrorMessage="1">
          <x14:formula1>
            <xm:f>'reference books'!$G$4:$G$261</xm:f>
          </x14:formula1>
          <xm:sqref>C7</xm:sqref>
        </x14:dataValidation>
        <x14:dataValidation type="list" showInputMessage="1" showErrorMessage="1">
          <x14:formula1>
            <xm:f>'reference books'!$C$4:$C$9</xm:f>
          </x14:formula1>
          <xm:sqref>G7 Q7</xm:sqref>
        </x14:dataValidation>
        <x14:dataValidation type="list" allowBlank="1" showInputMessage="1" showErrorMessage="1">
          <x14:formula1>
            <xm:f>'reference books'!$J$4:$J$5</xm:f>
          </x14:formula1>
          <xm:sqref>CK7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F104"/>
  <sheetViews>
    <sheetView showGridLines="0" zoomScale="80" zoomScaleNormal="80" zoomScaleSheetLayoutView="85" workbookViewId="0">
      <pane ySplit="4" topLeftCell="A5" activePane="bottomLeft" state="frozen"/>
      <selection activeCell="A6" sqref="A6"/>
      <selection pane="bottomLeft"/>
    </sheetView>
  </sheetViews>
  <sheetFormatPr defaultColWidth="0" defaultRowHeight="15" zeroHeight="1" x14ac:dyDescent="0.25"/>
  <cols>
    <col min="1" max="1" width="6" bestFit="1" customWidth="1"/>
    <col min="2" max="2" width="55.7109375" bestFit="1" customWidth="1"/>
    <col min="3" max="3" width="21.140625" customWidth="1"/>
    <col min="4" max="4" width="31.42578125" customWidth="1"/>
    <col min="5" max="5" width="37.7109375" customWidth="1"/>
    <col min="6" max="6" width="36.85546875" customWidth="1"/>
    <col min="7" max="27" width="8.42578125" hidden="1" customWidth="1"/>
    <col min="28" max="32" width="11.7109375" hidden="1" customWidth="1"/>
    <col min="33" max="16384" width="8.42578125" hidden="1"/>
  </cols>
  <sheetData>
    <row r="1" spans="1:32" ht="17.25" customHeight="1" x14ac:dyDescent="0.25"/>
    <row r="2" spans="1:32" x14ac:dyDescent="0.25">
      <c r="A2" s="102"/>
      <c r="B2" s="271" t="str">
        <f>'Questionnaire (content)'!A43</f>
        <v xml:space="preserve">2. List of members of executive body and board </v>
      </c>
      <c r="F2" s="357" t="s">
        <v>1468</v>
      </c>
    </row>
    <row r="3" spans="1:32" ht="39.75" customHeight="1" x14ac:dyDescent="0.25">
      <c r="A3" s="73" t="s">
        <v>778</v>
      </c>
      <c r="B3" s="73" t="s">
        <v>1542</v>
      </c>
      <c r="C3" s="73" t="s">
        <v>1543</v>
      </c>
      <c r="D3" s="73" t="s">
        <v>1937</v>
      </c>
      <c r="E3" s="73" t="s">
        <v>1955</v>
      </c>
      <c r="F3" s="73" t="s">
        <v>1544</v>
      </c>
    </row>
    <row r="4" spans="1:32" ht="15.75" customHeight="1" x14ac:dyDescent="0.25">
      <c r="A4" s="73">
        <v>1</v>
      </c>
      <c r="B4" s="73" t="s">
        <v>46</v>
      </c>
      <c r="C4" s="73" t="s">
        <v>47</v>
      </c>
      <c r="D4" s="73" t="s">
        <v>48</v>
      </c>
      <c r="E4" s="73">
        <v>3</v>
      </c>
      <c r="F4" s="73">
        <v>4</v>
      </c>
      <c r="AB4" t="str">
        <f ca="1">IF(ISBLANK(INDIRECT("B4"))," ",(INDIRECT("B4")))</f>
        <v>2.1.</v>
      </c>
      <c r="AC4" t="str">
        <f ca="1">IF(ISBLANK(INDIRECT("C4"))," ",(INDIRECT("C4")))</f>
        <v>2.2.</v>
      </c>
      <c r="AD4" t="str">
        <f ca="1">IF(ISBLANK(INDIRECT("D4"))," ",(INDIRECT("D4")))</f>
        <v>2.3.</v>
      </c>
      <c r="AE4">
        <f ca="1">IF(ISBLANK(INDIRECT("E4"))," ",(INDIRECT("E4")))</f>
        <v>3</v>
      </c>
      <c r="AF4">
        <f ca="1">IF(ISBLANK(INDIRECT("F4"))," ",(INDIRECT("F4")))</f>
        <v>4</v>
      </c>
    </row>
    <row r="5" spans="1:32" ht="24.75" customHeight="1" x14ac:dyDescent="0.25">
      <c r="A5" s="250">
        <v>1</v>
      </c>
      <c r="B5" s="210"/>
      <c r="C5" s="211"/>
      <c r="D5" s="211"/>
      <c r="E5" s="10"/>
      <c r="F5" s="212"/>
      <c r="AB5" t="str">
        <f ca="1">IF(ISBLANK(INDIRECT("B5"))," ",(INDIRECT("B5")))</f>
        <v xml:space="preserve"> </v>
      </c>
      <c r="AC5" t="str">
        <f ca="1">IF(ISBLANK(INDIRECT("C5"))," ",(INDIRECT("C5")))</f>
        <v xml:space="preserve"> </v>
      </c>
      <c r="AD5" t="str">
        <f ca="1">IF(ISBLANK(INDIRECT("D5"))," ",(INDIRECT("D5")))</f>
        <v xml:space="preserve"> </v>
      </c>
      <c r="AE5" t="str">
        <f ca="1">IF(ISBLANK(INDIRECT("E5"))," ",(INDIRECT("E5")))</f>
        <v xml:space="preserve"> </v>
      </c>
      <c r="AF5" t="str">
        <f ca="1">IF(ISBLANK(INDIRECT("F5"))," ",(INDIRECT("F5")))</f>
        <v xml:space="preserve"> </v>
      </c>
    </row>
    <row r="6" spans="1:32" ht="24.75" customHeight="1" x14ac:dyDescent="0.25">
      <c r="A6" s="250">
        <v>2</v>
      </c>
      <c r="B6" s="210"/>
      <c r="C6" s="211"/>
      <c r="D6" s="211"/>
      <c r="E6" s="10"/>
      <c r="F6" s="212"/>
      <c r="AB6" t="str">
        <f ca="1">IF(ISBLANK(INDIRECT("B6"))," ",(INDIRECT("B6")))</f>
        <v xml:space="preserve"> </v>
      </c>
      <c r="AC6" t="str">
        <f ca="1">IF(ISBLANK(INDIRECT("C6"))," ",(INDIRECT("C6")))</f>
        <v xml:space="preserve"> </v>
      </c>
      <c r="AD6" t="str">
        <f ca="1">IF(ISBLANK(INDIRECT("D6"))," ",(INDIRECT("D6")))</f>
        <v xml:space="preserve"> </v>
      </c>
      <c r="AE6" t="str">
        <f ca="1">IF(ISBLANK(INDIRECT("E6"))," ",(INDIRECT("E6")))</f>
        <v xml:space="preserve"> </v>
      </c>
      <c r="AF6" t="str">
        <f ca="1">IF(ISBLANK(INDIRECT("F6"))," ",(INDIRECT("F6")))</f>
        <v xml:space="preserve"> </v>
      </c>
    </row>
    <row r="7" spans="1:32" ht="24.75" customHeight="1" x14ac:dyDescent="0.25">
      <c r="A7" s="250">
        <v>3</v>
      </c>
      <c r="B7" s="210"/>
      <c r="C7" s="211"/>
      <c r="D7" s="211"/>
      <c r="E7" s="10"/>
      <c r="F7" s="212"/>
      <c r="AB7" t="str">
        <f ca="1">IF(ISBLANK(INDIRECT("B7"))," ",(INDIRECT("B7")))</f>
        <v xml:space="preserve"> </v>
      </c>
      <c r="AC7" t="str">
        <f ca="1">IF(ISBLANK(INDIRECT("C7"))," ",(INDIRECT("C7")))</f>
        <v xml:space="preserve"> </v>
      </c>
      <c r="AD7" t="str">
        <f ca="1">IF(ISBLANK(INDIRECT("D7"))," ",(INDIRECT("D7")))</f>
        <v xml:space="preserve"> </v>
      </c>
      <c r="AE7" t="str">
        <f ca="1">IF(ISBLANK(INDIRECT("E7"))," ",(INDIRECT("E7")))</f>
        <v xml:space="preserve"> </v>
      </c>
      <c r="AF7" t="str">
        <f ca="1">IF(ISBLANK(INDIRECT("F7"))," ",(INDIRECT("F7")))</f>
        <v xml:space="preserve"> </v>
      </c>
    </row>
    <row r="8" spans="1:32" ht="24.75" customHeight="1" x14ac:dyDescent="0.25">
      <c r="A8" s="250">
        <v>4</v>
      </c>
      <c r="B8" s="210"/>
      <c r="C8" s="211"/>
      <c r="D8" s="211"/>
      <c r="E8" s="10"/>
      <c r="F8" s="212"/>
      <c r="AB8" t="str">
        <f ca="1">IF(ISBLANK(INDIRECT("B8"))," ",(INDIRECT("B8")))</f>
        <v xml:space="preserve"> </v>
      </c>
      <c r="AC8" t="str">
        <f ca="1">IF(ISBLANK(INDIRECT("C8"))," ",(INDIRECT("C8")))</f>
        <v xml:space="preserve"> </v>
      </c>
      <c r="AD8" t="str">
        <f ca="1">IF(ISBLANK(INDIRECT("D8"))," ",(INDIRECT("D8")))</f>
        <v xml:space="preserve"> </v>
      </c>
      <c r="AE8" t="str">
        <f ca="1">IF(ISBLANK(INDIRECT("E8"))," ",(INDIRECT("E8")))</f>
        <v xml:space="preserve"> </v>
      </c>
      <c r="AF8" t="str">
        <f ca="1">IF(ISBLANK(INDIRECT("F8"))," ",(INDIRECT("F8")))</f>
        <v xml:space="preserve"> </v>
      </c>
    </row>
    <row r="9" spans="1:32" ht="24.75" customHeight="1" x14ac:dyDescent="0.25">
      <c r="A9" s="250">
        <v>5</v>
      </c>
      <c r="B9" s="210"/>
      <c r="C9" s="211"/>
      <c r="D9" s="211"/>
      <c r="E9" s="10"/>
      <c r="F9" s="212"/>
      <c r="AB9" t="str">
        <f ca="1">IF(ISBLANK(INDIRECT("B9"))," ",(INDIRECT("B9")))</f>
        <v xml:space="preserve"> </v>
      </c>
      <c r="AC9" t="str">
        <f ca="1">IF(ISBLANK(INDIRECT("C9"))," ",(INDIRECT("C9")))</f>
        <v xml:space="preserve"> </v>
      </c>
      <c r="AD9" t="str">
        <f ca="1">IF(ISBLANK(INDIRECT("D9"))," ",(INDIRECT("D9")))</f>
        <v xml:space="preserve"> </v>
      </c>
      <c r="AE9" t="str">
        <f ca="1">IF(ISBLANK(INDIRECT("E9"))," ",(INDIRECT("E9")))</f>
        <v xml:space="preserve"> </v>
      </c>
      <c r="AF9" t="str">
        <f ca="1">IF(ISBLANK(INDIRECT("F9"))," ",(INDIRECT("F9")))</f>
        <v xml:space="preserve"> </v>
      </c>
    </row>
    <row r="10" spans="1:32" ht="24.75" customHeight="1" x14ac:dyDescent="0.25">
      <c r="A10" s="250">
        <v>6</v>
      </c>
      <c r="B10" s="210"/>
      <c r="C10" s="211"/>
      <c r="D10" s="211"/>
      <c r="E10" s="10"/>
      <c r="F10" s="212"/>
      <c r="AB10" t="str">
        <f ca="1">IF(ISBLANK(INDIRECT("B10"))," ",(INDIRECT("B10")))</f>
        <v xml:space="preserve"> </v>
      </c>
      <c r="AC10" t="str">
        <f ca="1">IF(ISBLANK(INDIRECT("C10"))," ",(INDIRECT("C10")))</f>
        <v xml:space="preserve"> </v>
      </c>
      <c r="AD10" t="str">
        <f ca="1">IF(ISBLANK(INDIRECT("D10"))," ",(INDIRECT("D10")))</f>
        <v xml:space="preserve"> </v>
      </c>
      <c r="AE10" t="str">
        <f ca="1">IF(ISBLANK(INDIRECT("E10"))," ",(INDIRECT("E10")))</f>
        <v xml:space="preserve"> </v>
      </c>
      <c r="AF10" t="str">
        <f ca="1">IF(ISBLANK(INDIRECT("F10"))," ",(INDIRECT("F10")))</f>
        <v xml:space="preserve"> </v>
      </c>
    </row>
    <row r="11" spans="1:32" ht="24.75" customHeight="1" x14ac:dyDescent="0.25">
      <c r="A11" s="250">
        <v>7</v>
      </c>
      <c r="B11" s="210"/>
      <c r="C11" s="211"/>
      <c r="D11" s="211"/>
      <c r="E11" s="10"/>
      <c r="F11" s="212"/>
      <c r="AB11" t="str">
        <f ca="1">IF(ISBLANK(INDIRECT("B11"))," ",(INDIRECT("B11")))</f>
        <v xml:space="preserve"> </v>
      </c>
      <c r="AC11" t="str">
        <f ca="1">IF(ISBLANK(INDIRECT("C11"))," ",(INDIRECT("C11")))</f>
        <v xml:space="preserve"> </v>
      </c>
      <c r="AD11" t="str">
        <f ca="1">IF(ISBLANK(INDIRECT("D11"))," ",(INDIRECT("D11")))</f>
        <v xml:space="preserve"> </v>
      </c>
      <c r="AE11" t="str">
        <f ca="1">IF(ISBLANK(INDIRECT("E11"))," ",(INDIRECT("E11")))</f>
        <v xml:space="preserve"> </v>
      </c>
      <c r="AF11" t="str">
        <f ca="1">IF(ISBLANK(INDIRECT("F11"))," ",(INDIRECT("F11")))</f>
        <v xml:space="preserve"> </v>
      </c>
    </row>
    <row r="12" spans="1:32" ht="24.75" customHeight="1" x14ac:dyDescent="0.25">
      <c r="A12" s="250">
        <v>8</v>
      </c>
      <c r="B12" s="210"/>
      <c r="C12" s="211"/>
      <c r="D12" s="211"/>
      <c r="E12" s="10"/>
      <c r="F12" s="212"/>
      <c r="AB12" t="str">
        <f ca="1">IF(ISBLANK(INDIRECT("B12"))," ",(INDIRECT("B12")))</f>
        <v xml:space="preserve"> </v>
      </c>
      <c r="AC12" t="str">
        <f ca="1">IF(ISBLANK(INDIRECT("C12"))," ",(INDIRECT("C12")))</f>
        <v xml:space="preserve"> </v>
      </c>
      <c r="AD12" t="str">
        <f ca="1">IF(ISBLANK(INDIRECT("D12"))," ",(INDIRECT("D12")))</f>
        <v xml:space="preserve"> </v>
      </c>
      <c r="AE12" t="str">
        <f ca="1">IF(ISBLANK(INDIRECT("E12"))," ",(INDIRECT("E12")))</f>
        <v xml:space="preserve"> </v>
      </c>
      <c r="AF12" t="str">
        <f ca="1">IF(ISBLANK(INDIRECT("F12"))," ",(INDIRECT("F12")))</f>
        <v xml:space="preserve"> </v>
      </c>
    </row>
    <row r="13" spans="1:32" ht="24.75" customHeight="1" x14ac:dyDescent="0.25">
      <c r="A13" s="250">
        <v>9</v>
      </c>
      <c r="B13" s="210"/>
      <c r="C13" s="211"/>
      <c r="D13" s="211"/>
      <c r="E13" s="10"/>
      <c r="F13" s="212"/>
      <c r="AB13" t="str">
        <f ca="1">IF(ISBLANK(INDIRECT("B13"))," ",(INDIRECT("B13")))</f>
        <v xml:space="preserve"> </v>
      </c>
      <c r="AC13" t="str">
        <f ca="1">IF(ISBLANK(INDIRECT("C13"))," ",(INDIRECT("C13")))</f>
        <v xml:space="preserve"> </v>
      </c>
      <c r="AD13" t="str">
        <f ca="1">IF(ISBLANK(INDIRECT("D13"))," ",(INDIRECT("D13")))</f>
        <v xml:space="preserve"> </v>
      </c>
      <c r="AE13" t="str">
        <f ca="1">IF(ISBLANK(INDIRECT("E13"))," ",(INDIRECT("E13")))</f>
        <v xml:space="preserve"> </v>
      </c>
      <c r="AF13" t="str">
        <f ca="1">IF(ISBLANK(INDIRECT("F13"))," ",(INDIRECT("F13")))</f>
        <v xml:space="preserve"> </v>
      </c>
    </row>
    <row r="14" spans="1:32" ht="24.75" customHeight="1" x14ac:dyDescent="0.25">
      <c r="A14" s="250">
        <v>10</v>
      </c>
      <c r="B14" s="210"/>
      <c r="C14" s="211"/>
      <c r="D14" s="211"/>
      <c r="E14" s="10"/>
      <c r="F14" s="212"/>
      <c r="AB14" t="str">
        <f ca="1">IF(ISBLANK(INDIRECT("B14"))," ",(INDIRECT("B14")))</f>
        <v xml:space="preserve"> </v>
      </c>
      <c r="AC14" t="str">
        <f ca="1">IF(ISBLANK(INDIRECT("C14"))," ",(INDIRECT("C14")))</f>
        <v xml:space="preserve"> </v>
      </c>
      <c r="AD14" t="str">
        <f ca="1">IF(ISBLANK(INDIRECT("D14"))," ",(INDIRECT("D14")))</f>
        <v xml:space="preserve"> </v>
      </c>
      <c r="AE14" t="str">
        <f ca="1">IF(ISBLANK(INDIRECT("E14"))," ",(INDIRECT("E14")))</f>
        <v xml:space="preserve"> </v>
      </c>
      <c r="AF14" t="str">
        <f ca="1">IF(ISBLANK(INDIRECT("F14"))," ",(INDIRECT("F14")))</f>
        <v xml:space="preserve"> </v>
      </c>
    </row>
    <row r="15" spans="1:32" ht="24.75" customHeight="1" x14ac:dyDescent="0.25">
      <c r="A15" s="250">
        <v>11</v>
      </c>
      <c r="B15" s="210"/>
      <c r="C15" s="211"/>
      <c r="D15" s="211"/>
      <c r="E15" s="10"/>
      <c r="F15" s="212"/>
      <c r="AB15" t="str">
        <f ca="1">IF(ISBLANK(INDIRECT("B15"))," ",(INDIRECT("B15")))</f>
        <v xml:space="preserve"> </v>
      </c>
      <c r="AC15" t="str">
        <f ca="1">IF(ISBLANK(INDIRECT("C15"))," ",(INDIRECT("C15")))</f>
        <v xml:space="preserve"> </v>
      </c>
      <c r="AD15" t="str">
        <f ca="1">IF(ISBLANK(INDIRECT("D15"))," ",(INDIRECT("D15")))</f>
        <v xml:space="preserve"> </v>
      </c>
      <c r="AE15" t="str">
        <f ca="1">IF(ISBLANK(INDIRECT("E15"))," ",(INDIRECT("E15")))</f>
        <v xml:space="preserve"> </v>
      </c>
      <c r="AF15" t="str">
        <f ca="1">IF(ISBLANK(INDIRECT("F15"))," ",(INDIRECT("F15")))</f>
        <v xml:space="preserve"> </v>
      </c>
    </row>
    <row r="16" spans="1:32" ht="24.75" customHeight="1" x14ac:dyDescent="0.25">
      <c r="A16" s="250">
        <v>12</v>
      </c>
      <c r="B16" s="210"/>
      <c r="C16" s="211"/>
      <c r="D16" s="211"/>
      <c r="E16" s="10"/>
      <c r="F16" s="212"/>
      <c r="AB16" t="str">
        <f ca="1">IF(ISBLANK(INDIRECT("B16"))," ",(INDIRECT("B16")))</f>
        <v xml:space="preserve"> </v>
      </c>
      <c r="AC16" t="str">
        <f ca="1">IF(ISBLANK(INDIRECT("C16"))," ",(INDIRECT("C16")))</f>
        <v xml:space="preserve"> </v>
      </c>
      <c r="AD16" t="str">
        <f ca="1">IF(ISBLANK(INDIRECT("D16"))," ",(INDIRECT("D16")))</f>
        <v xml:space="preserve"> </v>
      </c>
      <c r="AE16" t="str">
        <f ca="1">IF(ISBLANK(INDIRECT("E16"))," ",(INDIRECT("E16")))</f>
        <v xml:space="preserve"> </v>
      </c>
      <c r="AF16" t="str">
        <f ca="1">IF(ISBLANK(INDIRECT("F16"))," ",(INDIRECT("F16")))</f>
        <v xml:space="preserve"> </v>
      </c>
    </row>
    <row r="17" spans="1:32" ht="24.75" customHeight="1" x14ac:dyDescent="0.25">
      <c r="A17" s="250">
        <v>13</v>
      </c>
      <c r="B17" s="210"/>
      <c r="C17" s="211"/>
      <c r="D17" s="211"/>
      <c r="E17" s="10"/>
      <c r="F17" s="212"/>
      <c r="AB17" t="str">
        <f ca="1">IF(ISBLANK(INDIRECT("B17"))," ",(INDIRECT("B17")))</f>
        <v xml:space="preserve"> </v>
      </c>
      <c r="AC17" t="str">
        <f ca="1">IF(ISBLANK(INDIRECT("C17"))," ",(INDIRECT("C17")))</f>
        <v xml:space="preserve"> </v>
      </c>
      <c r="AD17" t="str">
        <f ca="1">IF(ISBLANK(INDIRECT("D17"))," ",(INDIRECT("D17")))</f>
        <v xml:space="preserve"> </v>
      </c>
      <c r="AE17" t="str">
        <f ca="1">IF(ISBLANK(INDIRECT("E17"))," ",(INDIRECT("E17")))</f>
        <v xml:space="preserve"> </v>
      </c>
      <c r="AF17" t="str">
        <f ca="1">IF(ISBLANK(INDIRECT("F17"))," ",(INDIRECT("F17")))</f>
        <v xml:space="preserve"> </v>
      </c>
    </row>
    <row r="18" spans="1:32" ht="24.75" customHeight="1" x14ac:dyDescent="0.25">
      <c r="A18" s="250">
        <v>14</v>
      </c>
      <c r="B18" s="210"/>
      <c r="C18" s="211"/>
      <c r="D18" s="211"/>
      <c r="E18" s="10"/>
      <c r="F18" s="212"/>
      <c r="AB18" t="str">
        <f ca="1">IF(ISBLANK(INDIRECT("B18"))," ",(INDIRECT("B18")))</f>
        <v xml:space="preserve"> </v>
      </c>
      <c r="AC18" t="str">
        <f ca="1">IF(ISBLANK(INDIRECT("C18"))," ",(INDIRECT("C18")))</f>
        <v xml:space="preserve"> </v>
      </c>
      <c r="AD18" t="str">
        <f ca="1">IF(ISBLANK(INDIRECT("D18"))," ",(INDIRECT("D18")))</f>
        <v xml:space="preserve"> </v>
      </c>
      <c r="AE18" t="str">
        <f ca="1">IF(ISBLANK(INDIRECT("E18"))," ",(INDIRECT("E18")))</f>
        <v xml:space="preserve"> </v>
      </c>
      <c r="AF18" t="str">
        <f ca="1">IF(ISBLANK(INDIRECT("F18"))," ",(INDIRECT("F18")))</f>
        <v xml:space="preserve"> </v>
      </c>
    </row>
    <row r="19" spans="1:32" ht="24.75" customHeight="1" x14ac:dyDescent="0.25">
      <c r="A19" s="250">
        <v>15</v>
      </c>
      <c r="B19" s="210"/>
      <c r="C19" s="211"/>
      <c r="D19" s="211"/>
      <c r="E19" s="10"/>
      <c r="F19" s="212"/>
      <c r="AB19" t="str">
        <f ca="1">IF(ISBLANK(INDIRECT("B19"))," ",(INDIRECT("B19")))</f>
        <v xml:space="preserve"> </v>
      </c>
      <c r="AC19" t="str">
        <f ca="1">IF(ISBLANK(INDIRECT("C19"))," ",(INDIRECT("C19")))</f>
        <v xml:space="preserve"> </v>
      </c>
      <c r="AD19" t="str">
        <f ca="1">IF(ISBLANK(INDIRECT("D19"))," ",(INDIRECT("D19")))</f>
        <v xml:space="preserve"> </v>
      </c>
      <c r="AE19" t="str">
        <f ca="1">IF(ISBLANK(INDIRECT("E19"))," ",(INDIRECT("E19")))</f>
        <v xml:space="preserve"> </v>
      </c>
      <c r="AF19" t="str">
        <f ca="1">IF(ISBLANK(INDIRECT("F19"))," ",(INDIRECT("F19")))</f>
        <v xml:space="preserve"> </v>
      </c>
    </row>
    <row r="20" spans="1:32" ht="24.75" customHeight="1" x14ac:dyDescent="0.25">
      <c r="A20" s="250">
        <v>16</v>
      </c>
      <c r="B20" s="210"/>
      <c r="C20" s="211"/>
      <c r="D20" s="211"/>
      <c r="E20" s="10"/>
      <c r="F20" s="212"/>
      <c r="AB20" t="str">
        <f ca="1">IF(ISBLANK(INDIRECT("B20"))," ",(INDIRECT("B20")))</f>
        <v xml:space="preserve"> </v>
      </c>
      <c r="AC20" t="str">
        <f ca="1">IF(ISBLANK(INDIRECT("C20"))," ",(INDIRECT("C20")))</f>
        <v xml:space="preserve"> </v>
      </c>
      <c r="AD20" t="str">
        <f ca="1">IF(ISBLANK(INDIRECT("D20"))," ",(INDIRECT("D20")))</f>
        <v xml:space="preserve"> </v>
      </c>
      <c r="AE20" t="str">
        <f ca="1">IF(ISBLANK(INDIRECT("E20"))," ",(INDIRECT("E20")))</f>
        <v xml:space="preserve"> </v>
      </c>
      <c r="AF20" t="str">
        <f ca="1">IF(ISBLANK(INDIRECT("F20"))," ",(INDIRECT("F20")))</f>
        <v xml:space="preserve"> </v>
      </c>
    </row>
    <row r="21" spans="1:32" ht="24.75" customHeight="1" x14ac:dyDescent="0.25">
      <c r="A21" s="250">
        <v>17</v>
      </c>
      <c r="B21" s="210"/>
      <c r="C21" s="211"/>
      <c r="D21" s="211"/>
      <c r="E21" s="10"/>
      <c r="F21" s="212"/>
      <c r="AB21" t="str">
        <f ca="1">IF(ISBLANK(INDIRECT("B21"))," ",(INDIRECT("B21")))</f>
        <v xml:space="preserve"> </v>
      </c>
      <c r="AC21" t="str">
        <f ca="1">IF(ISBLANK(INDIRECT("C21"))," ",(INDIRECT("C21")))</f>
        <v xml:space="preserve"> </v>
      </c>
      <c r="AD21" t="str">
        <f ca="1">IF(ISBLANK(INDIRECT("D21"))," ",(INDIRECT("D21")))</f>
        <v xml:space="preserve"> </v>
      </c>
      <c r="AE21" t="str">
        <f ca="1">IF(ISBLANK(INDIRECT("E21"))," ",(INDIRECT("E21")))</f>
        <v xml:space="preserve"> </v>
      </c>
      <c r="AF21" t="str">
        <f ca="1">IF(ISBLANK(INDIRECT("F21"))," ",(INDIRECT("F21")))</f>
        <v xml:space="preserve"> </v>
      </c>
    </row>
    <row r="22" spans="1:32" ht="24.75" customHeight="1" x14ac:dyDescent="0.25">
      <c r="A22" s="250">
        <v>18</v>
      </c>
      <c r="B22" s="210"/>
      <c r="C22" s="211"/>
      <c r="D22" s="211"/>
      <c r="E22" s="10"/>
      <c r="F22" s="212"/>
      <c r="AB22" t="str">
        <f ca="1">IF(ISBLANK(INDIRECT("B22"))," ",(INDIRECT("B22")))</f>
        <v xml:space="preserve"> </v>
      </c>
      <c r="AC22" t="str">
        <f ca="1">IF(ISBLANK(INDIRECT("C22"))," ",(INDIRECT("C22")))</f>
        <v xml:space="preserve"> </v>
      </c>
      <c r="AD22" t="str">
        <f ca="1">IF(ISBLANK(INDIRECT("D22"))," ",(INDIRECT("D22")))</f>
        <v xml:space="preserve"> </v>
      </c>
      <c r="AE22" t="str">
        <f ca="1">IF(ISBLANK(INDIRECT("E22"))," ",(INDIRECT("E22")))</f>
        <v xml:space="preserve"> </v>
      </c>
      <c r="AF22" t="str">
        <f ca="1">IF(ISBLANK(INDIRECT("F22"))," ",(INDIRECT("F22")))</f>
        <v xml:space="preserve"> </v>
      </c>
    </row>
    <row r="23" spans="1:32" ht="24.75" customHeight="1" x14ac:dyDescent="0.25">
      <c r="A23" s="250">
        <v>19</v>
      </c>
      <c r="B23" s="210"/>
      <c r="C23" s="211"/>
      <c r="D23" s="211"/>
      <c r="E23" s="10"/>
      <c r="F23" s="212"/>
      <c r="AB23" t="str">
        <f ca="1">IF(ISBLANK(INDIRECT("B23"))," ",(INDIRECT("B23")))</f>
        <v xml:space="preserve"> </v>
      </c>
      <c r="AC23" t="str">
        <f ca="1">IF(ISBLANK(INDIRECT("C23"))," ",(INDIRECT("C23")))</f>
        <v xml:space="preserve"> </v>
      </c>
      <c r="AD23" t="str">
        <f ca="1">IF(ISBLANK(INDIRECT("D23"))," ",(INDIRECT("D23")))</f>
        <v xml:space="preserve"> </v>
      </c>
      <c r="AE23" t="str">
        <f ca="1">IF(ISBLANK(INDIRECT("E23"))," ",(INDIRECT("E23")))</f>
        <v xml:space="preserve"> </v>
      </c>
      <c r="AF23" t="str">
        <f ca="1">IF(ISBLANK(INDIRECT("F23"))," ",(INDIRECT("F23")))</f>
        <v xml:space="preserve"> </v>
      </c>
    </row>
    <row r="24" spans="1:32" ht="24.75" customHeight="1" x14ac:dyDescent="0.25">
      <c r="A24" s="250">
        <v>20</v>
      </c>
      <c r="B24" s="210"/>
      <c r="C24" s="211"/>
      <c r="D24" s="211"/>
      <c r="E24" s="10"/>
      <c r="F24" s="212"/>
      <c r="AB24" t="str">
        <f ca="1">IF(ISBLANK(INDIRECT("B24"))," ",(INDIRECT("B24")))</f>
        <v xml:space="preserve"> </v>
      </c>
      <c r="AC24" t="str">
        <f ca="1">IF(ISBLANK(INDIRECT("C24"))," ",(INDIRECT("C24")))</f>
        <v xml:space="preserve"> </v>
      </c>
      <c r="AD24" t="str">
        <f ca="1">IF(ISBLANK(INDIRECT("D24"))," ",(INDIRECT("D24")))</f>
        <v xml:space="preserve"> </v>
      </c>
      <c r="AE24" t="str">
        <f ca="1">IF(ISBLANK(INDIRECT("E24"))," ",(INDIRECT("E24")))</f>
        <v xml:space="preserve"> </v>
      </c>
      <c r="AF24" t="str">
        <f ca="1">IF(ISBLANK(INDIRECT("F24"))," ",(INDIRECT("F24")))</f>
        <v xml:space="preserve"> </v>
      </c>
    </row>
    <row r="25" spans="1:32" ht="24.75" customHeight="1" x14ac:dyDescent="0.25">
      <c r="A25" s="250">
        <v>21</v>
      </c>
      <c r="B25" s="210"/>
      <c r="C25" s="211"/>
      <c r="D25" s="211"/>
      <c r="E25" s="10"/>
      <c r="F25" s="212"/>
      <c r="AB25" t="str">
        <f ca="1">IF(ISBLANK(INDIRECT("B25"))," ",(INDIRECT("B25")))</f>
        <v xml:space="preserve"> </v>
      </c>
      <c r="AC25" t="str">
        <f ca="1">IF(ISBLANK(INDIRECT("C25"))," ",(INDIRECT("C25")))</f>
        <v xml:space="preserve"> </v>
      </c>
      <c r="AD25" t="str">
        <f ca="1">IF(ISBLANK(INDIRECT("D25"))," ",(INDIRECT("D25")))</f>
        <v xml:space="preserve"> </v>
      </c>
      <c r="AE25" t="str">
        <f ca="1">IF(ISBLANK(INDIRECT("E25"))," ",(INDIRECT("E25")))</f>
        <v xml:space="preserve"> </v>
      </c>
      <c r="AF25" t="str">
        <f ca="1">IF(ISBLANK(INDIRECT("F25"))," ",(INDIRECT("F25")))</f>
        <v xml:space="preserve"> </v>
      </c>
    </row>
    <row r="26" spans="1:32" ht="24.75" customHeight="1" x14ac:dyDescent="0.25">
      <c r="A26" s="250">
        <v>22</v>
      </c>
      <c r="B26" s="210"/>
      <c r="C26" s="211"/>
      <c r="D26" s="211"/>
      <c r="E26" s="10"/>
      <c r="F26" s="212"/>
      <c r="AB26" t="str">
        <f ca="1">IF(ISBLANK(INDIRECT("B26"))," ",(INDIRECT("B26")))</f>
        <v xml:space="preserve"> </v>
      </c>
      <c r="AC26" t="str">
        <f ca="1">IF(ISBLANK(INDIRECT("C26"))," ",(INDIRECT("C26")))</f>
        <v xml:space="preserve"> </v>
      </c>
      <c r="AD26" t="str">
        <f ca="1">IF(ISBLANK(INDIRECT("D26"))," ",(INDIRECT("D26")))</f>
        <v xml:space="preserve"> </v>
      </c>
      <c r="AE26" t="str">
        <f ca="1">IF(ISBLANK(INDIRECT("E26"))," ",(INDIRECT("E26")))</f>
        <v xml:space="preserve"> </v>
      </c>
      <c r="AF26" t="str">
        <f ca="1">IF(ISBLANK(INDIRECT("F26"))," ",(INDIRECT("F26")))</f>
        <v xml:space="preserve"> </v>
      </c>
    </row>
    <row r="27" spans="1:32" ht="24.75" customHeight="1" x14ac:dyDescent="0.25">
      <c r="A27" s="250">
        <v>23</v>
      </c>
      <c r="B27" s="210"/>
      <c r="C27" s="211"/>
      <c r="D27" s="211"/>
      <c r="E27" s="10"/>
      <c r="F27" s="212"/>
      <c r="AB27" t="str">
        <f ca="1">IF(ISBLANK(INDIRECT("B27"))," ",(INDIRECT("B27")))</f>
        <v xml:space="preserve"> </v>
      </c>
      <c r="AC27" t="str">
        <f ca="1">IF(ISBLANK(INDIRECT("C27"))," ",(INDIRECT("C27")))</f>
        <v xml:space="preserve"> </v>
      </c>
      <c r="AD27" t="str">
        <f ca="1">IF(ISBLANK(INDIRECT("D27"))," ",(INDIRECT("D27")))</f>
        <v xml:space="preserve"> </v>
      </c>
      <c r="AE27" t="str">
        <f ca="1">IF(ISBLANK(INDIRECT("E27"))," ",(INDIRECT("E27")))</f>
        <v xml:space="preserve"> </v>
      </c>
      <c r="AF27" t="str">
        <f ca="1">IF(ISBLANK(INDIRECT("F27"))," ",(INDIRECT("F27")))</f>
        <v xml:space="preserve"> </v>
      </c>
    </row>
    <row r="28" spans="1:32" ht="24.75" customHeight="1" x14ac:dyDescent="0.25">
      <c r="A28" s="250">
        <v>24</v>
      </c>
      <c r="B28" s="210"/>
      <c r="C28" s="211"/>
      <c r="D28" s="211"/>
      <c r="E28" s="10"/>
      <c r="F28" s="212"/>
      <c r="AB28" t="str">
        <f ca="1">IF(ISBLANK(INDIRECT("B28"))," ",(INDIRECT("B28")))</f>
        <v xml:space="preserve"> </v>
      </c>
      <c r="AC28" t="str">
        <f ca="1">IF(ISBLANK(INDIRECT("C28"))," ",(INDIRECT("C28")))</f>
        <v xml:space="preserve"> </v>
      </c>
      <c r="AD28" t="str">
        <f ca="1">IF(ISBLANK(INDIRECT("D28"))," ",(INDIRECT("D28")))</f>
        <v xml:space="preserve"> </v>
      </c>
      <c r="AE28" t="str">
        <f ca="1">IF(ISBLANK(INDIRECT("E28"))," ",(INDIRECT("E28")))</f>
        <v xml:space="preserve"> </v>
      </c>
      <c r="AF28" t="str">
        <f ca="1">IF(ISBLANK(INDIRECT("F28"))," ",(INDIRECT("F28")))</f>
        <v xml:space="preserve"> </v>
      </c>
    </row>
    <row r="29" spans="1:32" ht="24.75" customHeight="1" x14ac:dyDescent="0.25">
      <c r="A29" s="250">
        <v>25</v>
      </c>
      <c r="B29" s="210"/>
      <c r="C29" s="211"/>
      <c r="D29" s="211"/>
      <c r="E29" s="10"/>
      <c r="F29" s="212"/>
      <c r="AB29" t="str">
        <f ca="1">IF(ISBLANK(INDIRECT("B29"))," ",(INDIRECT("B29")))</f>
        <v xml:space="preserve"> </v>
      </c>
      <c r="AC29" t="str">
        <f ca="1">IF(ISBLANK(INDIRECT("C29"))," ",(INDIRECT("C29")))</f>
        <v xml:space="preserve"> </v>
      </c>
      <c r="AD29" t="str">
        <f ca="1">IF(ISBLANK(INDIRECT("D29"))," ",(INDIRECT("D29")))</f>
        <v xml:space="preserve"> </v>
      </c>
      <c r="AE29" t="str">
        <f ca="1">IF(ISBLANK(INDIRECT("E29"))," ",(INDIRECT("E29")))</f>
        <v xml:space="preserve"> </v>
      </c>
      <c r="AF29" t="str">
        <f ca="1">IF(ISBLANK(INDIRECT("F29"))," ",(INDIRECT("F29")))</f>
        <v xml:space="preserve"> </v>
      </c>
    </row>
    <row r="30" spans="1:32" ht="24.75" customHeight="1" x14ac:dyDescent="0.25">
      <c r="A30" s="250">
        <v>26</v>
      </c>
      <c r="B30" s="210"/>
      <c r="C30" s="211"/>
      <c r="D30" s="211"/>
      <c r="E30" s="10"/>
      <c r="F30" s="212"/>
      <c r="AB30" t="str">
        <f ca="1">IF(ISBLANK(INDIRECT("B30"))," ",(INDIRECT("B30")))</f>
        <v xml:space="preserve"> </v>
      </c>
      <c r="AC30" t="str">
        <f ca="1">IF(ISBLANK(INDIRECT("C30"))," ",(INDIRECT("C30")))</f>
        <v xml:space="preserve"> </v>
      </c>
      <c r="AD30" t="str">
        <f ca="1">IF(ISBLANK(INDIRECT("D30"))," ",(INDIRECT("D30")))</f>
        <v xml:space="preserve"> </v>
      </c>
      <c r="AE30" t="str">
        <f ca="1">IF(ISBLANK(INDIRECT("E30"))," ",(INDIRECT("E30")))</f>
        <v xml:space="preserve"> </v>
      </c>
      <c r="AF30" t="str">
        <f ca="1">IF(ISBLANK(INDIRECT("F30"))," ",(INDIRECT("F30")))</f>
        <v xml:space="preserve"> </v>
      </c>
    </row>
    <row r="31" spans="1:32" ht="24.75" customHeight="1" x14ac:dyDescent="0.25">
      <c r="A31" s="250">
        <v>27</v>
      </c>
      <c r="B31" s="210"/>
      <c r="C31" s="211"/>
      <c r="D31" s="211"/>
      <c r="E31" s="10"/>
      <c r="F31" s="212"/>
      <c r="AB31" t="str">
        <f ca="1">IF(ISBLANK(INDIRECT("B31"))," ",(INDIRECT("B31")))</f>
        <v xml:space="preserve"> </v>
      </c>
      <c r="AC31" t="str">
        <f ca="1">IF(ISBLANK(INDIRECT("C31"))," ",(INDIRECT("C31")))</f>
        <v xml:space="preserve"> </v>
      </c>
      <c r="AD31" t="str">
        <f ca="1">IF(ISBLANK(INDIRECT("D31"))," ",(INDIRECT("D31")))</f>
        <v xml:space="preserve"> </v>
      </c>
      <c r="AE31" t="str">
        <f ca="1">IF(ISBLANK(INDIRECT("E31"))," ",(INDIRECT("E31")))</f>
        <v xml:space="preserve"> </v>
      </c>
      <c r="AF31" t="str">
        <f ca="1">IF(ISBLANK(INDIRECT("F31"))," ",(INDIRECT("F31")))</f>
        <v xml:space="preserve"> </v>
      </c>
    </row>
    <row r="32" spans="1:32" ht="24.75" customHeight="1" x14ac:dyDescent="0.25">
      <c r="A32" s="250">
        <v>28</v>
      </c>
      <c r="B32" s="210"/>
      <c r="C32" s="211"/>
      <c r="D32" s="211"/>
      <c r="E32" s="10"/>
      <c r="F32" s="212"/>
      <c r="AB32" t="str">
        <f ca="1">IF(ISBLANK(INDIRECT("B32"))," ",(INDIRECT("B32")))</f>
        <v xml:space="preserve"> </v>
      </c>
      <c r="AC32" t="str">
        <f ca="1">IF(ISBLANK(INDIRECT("C32"))," ",(INDIRECT("C32")))</f>
        <v xml:space="preserve"> </v>
      </c>
      <c r="AD32" t="str">
        <f ca="1">IF(ISBLANK(INDIRECT("D32"))," ",(INDIRECT("D32")))</f>
        <v xml:space="preserve"> </v>
      </c>
      <c r="AE32" t="str">
        <f ca="1">IF(ISBLANK(INDIRECT("E32"))," ",(INDIRECT("E32")))</f>
        <v xml:space="preserve"> </v>
      </c>
      <c r="AF32" t="str">
        <f ca="1">IF(ISBLANK(INDIRECT("F32"))," ",(INDIRECT("F32")))</f>
        <v xml:space="preserve"> </v>
      </c>
    </row>
    <row r="33" spans="1:32" ht="24.75" customHeight="1" x14ac:dyDescent="0.25">
      <c r="A33" s="250">
        <v>29</v>
      </c>
      <c r="B33" s="210"/>
      <c r="C33" s="211"/>
      <c r="D33" s="211"/>
      <c r="E33" s="10"/>
      <c r="F33" s="212"/>
      <c r="AB33" t="str">
        <f ca="1">IF(ISBLANK(INDIRECT("B33"))," ",(INDIRECT("B33")))</f>
        <v xml:space="preserve"> </v>
      </c>
      <c r="AC33" t="str">
        <f ca="1">IF(ISBLANK(INDIRECT("C33"))," ",(INDIRECT("C33")))</f>
        <v xml:space="preserve"> </v>
      </c>
      <c r="AD33" t="str">
        <f ca="1">IF(ISBLANK(INDIRECT("D33"))," ",(INDIRECT("D33")))</f>
        <v xml:space="preserve"> </v>
      </c>
      <c r="AE33" t="str">
        <f ca="1">IF(ISBLANK(INDIRECT("E33"))," ",(INDIRECT("E33")))</f>
        <v xml:space="preserve"> </v>
      </c>
      <c r="AF33" t="str">
        <f ca="1">IF(ISBLANK(INDIRECT("F33"))," ",(INDIRECT("F33")))</f>
        <v xml:space="preserve"> </v>
      </c>
    </row>
    <row r="34" spans="1:32" ht="24.75" customHeight="1" x14ac:dyDescent="0.25">
      <c r="A34" s="250">
        <v>30</v>
      </c>
      <c r="B34" s="210"/>
      <c r="C34" s="211"/>
      <c r="D34" s="211"/>
      <c r="E34" s="10"/>
      <c r="F34" s="212"/>
      <c r="AB34" t="str">
        <f ca="1">IF(ISBLANK(INDIRECT("B34"))," ",(INDIRECT("B34")))</f>
        <v xml:space="preserve"> </v>
      </c>
      <c r="AC34" t="str">
        <f ca="1">IF(ISBLANK(INDIRECT("C34"))," ",(INDIRECT("C34")))</f>
        <v xml:space="preserve"> </v>
      </c>
      <c r="AD34" t="str">
        <f ca="1">IF(ISBLANK(INDIRECT("D34"))," ",(INDIRECT("D34")))</f>
        <v xml:space="preserve"> </v>
      </c>
      <c r="AE34" t="str">
        <f ca="1">IF(ISBLANK(INDIRECT("E34"))," ",(INDIRECT("E34")))</f>
        <v xml:space="preserve"> </v>
      </c>
      <c r="AF34" t="str">
        <f ca="1">IF(ISBLANK(INDIRECT("F34"))," ",(INDIRECT("F34")))</f>
        <v xml:space="preserve"> </v>
      </c>
    </row>
    <row r="35" spans="1:32" ht="24.75" customHeight="1" x14ac:dyDescent="0.25">
      <c r="A35" s="250">
        <v>31</v>
      </c>
      <c r="B35" s="210"/>
      <c r="C35" s="211"/>
      <c r="D35" s="211"/>
      <c r="E35" s="10"/>
      <c r="F35" s="212"/>
      <c r="AB35" t="str">
        <f ca="1">IF(ISBLANK(INDIRECT("B35"))," ",(INDIRECT("B35")))</f>
        <v xml:space="preserve"> </v>
      </c>
      <c r="AC35" t="str">
        <f ca="1">IF(ISBLANK(INDIRECT("C35"))," ",(INDIRECT("C35")))</f>
        <v xml:space="preserve"> </v>
      </c>
      <c r="AD35" t="str">
        <f ca="1">IF(ISBLANK(INDIRECT("D35"))," ",(INDIRECT("D35")))</f>
        <v xml:space="preserve"> </v>
      </c>
      <c r="AE35" t="str">
        <f ca="1">IF(ISBLANK(INDIRECT("E35"))," ",(INDIRECT("E35")))</f>
        <v xml:space="preserve"> </v>
      </c>
      <c r="AF35" t="str">
        <f ca="1">IF(ISBLANK(INDIRECT("F35"))," ",(INDIRECT("F35")))</f>
        <v xml:space="preserve"> </v>
      </c>
    </row>
    <row r="36" spans="1:32" ht="24.75" customHeight="1" x14ac:dyDescent="0.25">
      <c r="A36" s="250">
        <v>32</v>
      </c>
      <c r="B36" s="210"/>
      <c r="C36" s="211"/>
      <c r="D36" s="211"/>
      <c r="E36" s="10"/>
      <c r="F36" s="212"/>
      <c r="AB36" t="str">
        <f ca="1">IF(ISBLANK(INDIRECT("B36"))," ",(INDIRECT("B36")))</f>
        <v xml:space="preserve"> </v>
      </c>
      <c r="AC36" t="str">
        <f ca="1">IF(ISBLANK(INDIRECT("C36"))," ",(INDIRECT("C36")))</f>
        <v xml:space="preserve"> </v>
      </c>
      <c r="AD36" t="str">
        <f ca="1">IF(ISBLANK(INDIRECT("D36"))," ",(INDIRECT("D36")))</f>
        <v xml:space="preserve"> </v>
      </c>
      <c r="AE36" t="str">
        <f ca="1">IF(ISBLANK(INDIRECT("E36"))," ",(INDIRECT("E36")))</f>
        <v xml:space="preserve"> </v>
      </c>
      <c r="AF36" t="str">
        <f ca="1">IF(ISBLANK(INDIRECT("F36"))," ",(INDIRECT("F36")))</f>
        <v xml:space="preserve"> </v>
      </c>
    </row>
    <row r="37" spans="1:32" ht="24.75" customHeight="1" x14ac:dyDescent="0.25">
      <c r="A37" s="250">
        <v>33</v>
      </c>
      <c r="B37" s="210"/>
      <c r="C37" s="211"/>
      <c r="D37" s="211"/>
      <c r="E37" s="10"/>
      <c r="F37" s="212"/>
      <c r="AB37" t="str">
        <f ca="1">IF(ISBLANK(INDIRECT("B37"))," ",(INDIRECT("B37")))</f>
        <v xml:space="preserve"> </v>
      </c>
      <c r="AC37" t="str">
        <f ca="1">IF(ISBLANK(INDIRECT("C37"))," ",(INDIRECT("C37")))</f>
        <v xml:space="preserve"> </v>
      </c>
      <c r="AD37" t="str">
        <f ca="1">IF(ISBLANK(INDIRECT("D37"))," ",(INDIRECT("D37")))</f>
        <v xml:space="preserve"> </v>
      </c>
      <c r="AE37" t="str">
        <f ca="1">IF(ISBLANK(INDIRECT("E37"))," ",(INDIRECT("E37")))</f>
        <v xml:space="preserve"> </v>
      </c>
      <c r="AF37" t="str">
        <f ca="1">IF(ISBLANK(INDIRECT("F37"))," ",(INDIRECT("F37")))</f>
        <v xml:space="preserve"> </v>
      </c>
    </row>
    <row r="38" spans="1:32" ht="24.75" customHeight="1" x14ac:dyDescent="0.25">
      <c r="A38" s="250">
        <v>34</v>
      </c>
      <c r="B38" s="210"/>
      <c r="C38" s="211"/>
      <c r="D38" s="211"/>
      <c r="E38" s="10"/>
      <c r="F38" s="212"/>
      <c r="AB38" t="str">
        <f ca="1">IF(ISBLANK(INDIRECT("B38"))," ",(INDIRECT("B38")))</f>
        <v xml:space="preserve"> </v>
      </c>
      <c r="AC38" t="str">
        <f ca="1">IF(ISBLANK(INDIRECT("C38"))," ",(INDIRECT("C38")))</f>
        <v xml:space="preserve"> </v>
      </c>
      <c r="AD38" t="str">
        <f ca="1">IF(ISBLANK(INDIRECT("D38"))," ",(INDIRECT("D38")))</f>
        <v xml:space="preserve"> </v>
      </c>
      <c r="AE38" t="str">
        <f ca="1">IF(ISBLANK(INDIRECT("E38"))," ",(INDIRECT("E38")))</f>
        <v xml:space="preserve"> </v>
      </c>
      <c r="AF38" t="str">
        <f ca="1">IF(ISBLANK(INDIRECT("F38"))," ",(INDIRECT("F38")))</f>
        <v xml:space="preserve"> </v>
      </c>
    </row>
    <row r="39" spans="1:32" ht="24.75" customHeight="1" x14ac:dyDescent="0.25">
      <c r="A39" s="250">
        <v>35</v>
      </c>
      <c r="B39" s="210"/>
      <c r="C39" s="211"/>
      <c r="D39" s="211"/>
      <c r="E39" s="10"/>
      <c r="F39" s="212"/>
      <c r="AB39" t="str">
        <f ca="1">IF(ISBLANK(INDIRECT("B39"))," ",(INDIRECT("B39")))</f>
        <v xml:space="preserve"> </v>
      </c>
      <c r="AC39" t="str">
        <f ca="1">IF(ISBLANK(INDIRECT("C39"))," ",(INDIRECT("C39")))</f>
        <v xml:space="preserve"> </v>
      </c>
      <c r="AD39" t="str">
        <f ca="1">IF(ISBLANK(INDIRECT("D39"))," ",(INDIRECT("D39")))</f>
        <v xml:space="preserve"> </v>
      </c>
      <c r="AE39" t="str">
        <f ca="1">IF(ISBLANK(INDIRECT("E39"))," ",(INDIRECT("E39")))</f>
        <v xml:space="preserve"> </v>
      </c>
      <c r="AF39" t="str">
        <f ca="1">IF(ISBLANK(INDIRECT("F39"))," ",(INDIRECT("F39")))</f>
        <v xml:space="preserve"> </v>
      </c>
    </row>
    <row r="40" spans="1:32" ht="24.75" customHeight="1" x14ac:dyDescent="0.25">
      <c r="A40" s="250">
        <v>36</v>
      </c>
      <c r="B40" s="210"/>
      <c r="C40" s="211"/>
      <c r="D40" s="211"/>
      <c r="E40" s="10"/>
      <c r="F40" s="212"/>
      <c r="AB40" t="str">
        <f ca="1">IF(ISBLANK(INDIRECT("B40"))," ",(INDIRECT("B40")))</f>
        <v xml:space="preserve"> </v>
      </c>
      <c r="AC40" t="str">
        <f ca="1">IF(ISBLANK(INDIRECT("C40"))," ",(INDIRECT("C40")))</f>
        <v xml:space="preserve"> </v>
      </c>
      <c r="AD40" t="str">
        <f ca="1">IF(ISBLANK(INDIRECT("D40"))," ",(INDIRECT("D40")))</f>
        <v xml:space="preserve"> </v>
      </c>
      <c r="AE40" t="str">
        <f ca="1">IF(ISBLANK(INDIRECT("E40"))," ",(INDIRECT("E40")))</f>
        <v xml:space="preserve"> </v>
      </c>
      <c r="AF40" t="str">
        <f ca="1">IF(ISBLANK(INDIRECT("F40"))," ",(INDIRECT("F40")))</f>
        <v xml:space="preserve"> </v>
      </c>
    </row>
    <row r="41" spans="1:32" ht="24.75" customHeight="1" x14ac:dyDescent="0.25">
      <c r="A41" s="250">
        <v>37</v>
      </c>
      <c r="B41" s="210"/>
      <c r="C41" s="211"/>
      <c r="D41" s="211"/>
      <c r="E41" s="10"/>
      <c r="F41" s="212"/>
      <c r="AB41" t="str">
        <f ca="1">IF(ISBLANK(INDIRECT("B41"))," ",(INDIRECT("B41")))</f>
        <v xml:space="preserve"> </v>
      </c>
      <c r="AC41" t="str">
        <f ca="1">IF(ISBLANK(INDIRECT("C41"))," ",(INDIRECT("C41")))</f>
        <v xml:space="preserve"> </v>
      </c>
      <c r="AD41" t="str">
        <f ca="1">IF(ISBLANK(INDIRECT("D41"))," ",(INDIRECT("D41")))</f>
        <v xml:space="preserve"> </v>
      </c>
      <c r="AE41" t="str">
        <f ca="1">IF(ISBLANK(INDIRECT("E41"))," ",(INDIRECT("E41")))</f>
        <v xml:space="preserve"> </v>
      </c>
      <c r="AF41" t="str">
        <f ca="1">IF(ISBLANK(INDIRECT("F41"))," ",(INDIRECT("F41")))</f>
        <v xml:space="preserve"> </v>
      </c>
    </row>
    <row r="42" spans="1:32" ht="24.75" customHeight="1" x14ac:dyDescent="0.25">
      <c r="A42" s="250">
        <v>38</v>
      </c>
      <c r="B42" s="210"/>
      <c r="C42" s="211"/>
      <c r="D42" s="211"/>
      <c r="E42" s="10"/>
      <c r="F42" s="212"/>
      <c r="AB42" t="str">
        <f ca="1">IF(ISBLANK(INDIRECT("B42"))," ",(INDIRECT("B42")))</f>
        <v xml:space="preserve"> </v>
      </c>
      <c r="AC42" t="str">
        <f ca="1">IF(ISBLANK(INDIRECT("C42"))," ",(INDIRECT("C42")))</f>
        <v xml:space="preserve"> </v>
      </c>
      <c r="AD42" t="str">
        <f ca="1">IF(ISBLANK(INDIRECT("D42"))," ",(INDIRECT("D42")))</f>
        <v xml:space="preserve"> </v>
      </c>
      <c r="AE42" t="str">
        <f ca="1">IF(ISBLANK(INDIRECT("E42"))," ",(INDIRECT("E42")))</f>
        <v xml:space="preserve"> </v>
      </c>
      <c r="AF42" t="str">
        <f ca="1">IF(ISBLANK(INDIRECT("F42"))," ",(INDIRECT("F42")))</f>
        <v xml:space="preserve"> </v>
      </c>
    </row>
    <row r="43" spans="1:32" ht="24.75" customHeight="1" x14ac:dyDescent="0.25">
      <c r="A43" s="250">
        <v>39</v>
      </c>
      <c r="B43" s="210"/>
      <c r="C43" s="211"/>
      <c r="D43" s="211"/>
      <c r="E43" s="10"/>
      <c r="F43" s="212"/>
      <c r="AB43" t="str">
        <f ca="1">IF(ISBLANK(INDIRECT("B43"))," ",(INDIRECT("B43")))</f>
        <v xml:space="preserve"> </v>
      </c>
      <c r="AC43" t="str">
        <f ca="1">IF(ISBLANK(INDIRECT("C43"))," ",(INDIRECT("C43")))</f>
        <v xml:space="preserve"> </v>
      </c>
      <c r="AD43" t="str">
        <f ca="1">IF(ISBLANK(INDIRECT("D43"))," ",(INDIRECT("D43")))</f>
        <v xml:space="preserve"> </v>
      </c>
      <c r="AE43" t="str">
        <f ca="1">IF(ISBLANK(INDIRECT("E43"))," ",(INDIRECT("E43")))</f>
        <v xml:space="preserve"> </v>
      </c>
      <c r="AF43" t="str">
        <f ca="1">IF(ISBLANK(INDIRECT("F43"))," ",(INDIRECT("F43")))</f>
        <v xml:space="preserve"> </v>
      </c>
    </row>
    <row r="44" spans="1:32" ht="24.75" customHeight="1" x14ac:dyDescent="0.25">
      <c r="A44" s="250">
        <v>40</v>
      </c>
      <c r="B44" s="210"/>
      <c r="C44" s="211"/>
      <c r="D44" s="211"/>
      <c r="E44" s="10"/>
      <c r="F44" s="212"/>
      <c r="AB44" t="str">
        <f ca="1">IF(ISBLANK(INDIRECT("B44"))," ",(INDIRECT("B44")))</f>
        <v xml:space="preserve"> </v>
      </c>
      <c r="AC44" t="str">
        <f ca="1">IF(ISBLANK(INDIRECT("C44"))," ",(INDIRECT("C44")))</f>
        <v xml:space="preserve"> </v>
      </c>
      <c r="AD44" t="str">
        <f ca="1">IF(ISBLANK(INDIRECT("D44"))," ",(INDIRECT("D44")))</f>
        <v xml:space="preserve"> </v>
      </c>
      <c r="AE44" t="str">
        <f ca="1">IF(ISBLANK(INDIRECT("E44"))," ",(INDIRECT("E44")))</f>
        <v xml:space="preserve"> </v>
      </c>
      <c r="AF44" t="str">
        <f ca="1">IF(ISBLANK(INDIRECT("F44"))," ",(INDIRECT("F44")))</f>
        <v xml:space="preserve"> </v>
      </c>
    </row>
    <row r="45" spans="1:32" ht="24.75" customHeight="1" x14ac:dyDescent="0.25">
      <c r="A45" s="250">
        <v>41</v>
      </c>
      <c r="B45" s="210"/>
      <c r="C45" s="211"/>
      <c r="D45" s="211"/>
      <c r="E45" s="10"/>
      <c r="F45" s="212"/>
      <c r="AB45" t="str">
        <f ca="1">IF(ISBLANK(INDIRECT("B45"))," ",(INDIRECT("B45")))</f>
        <v xml:space="preserve"> </v>
      </c>
      <c r="AC45" t="str">
        <f ca="1">IF(ISBLANK(INDIRECT("C45"))," ",(INDIRECT("C45")))</f>
        <v xml:space="preserve"> </v>
      </c>
      <c r="AD45" t="str">
        <f ca="1">IF(ISBLANK(INDIRECT("D45"))," ",(INDIRECT("D45")))</f>
        <v xml:space="preserve"> </v>
      </c>
      <c r="AE45" t="str">
        <f ca="1">IF(ISBLANK(INDIRECT("E45"))," ",(INDIRECT("E45")))</f>
        <v xml:space="preserve"> </v>
      </c>
      <c r="AF45" t="str">
        <f ca="1">IF(ISBLANK(INDIRECT("F45"))," ",(INDIRECT("F45")))</f>
        <v xml:space="preserve"> </v>
      </c>
    </row>
    <row r="46" spans="1:32" ht="24.75" customHeight="1" x14ac:dyDescent="0.25">
      <c r="A46" s="250">
        <v>42</v>
      </c>
      <c r="B46" s="210"/>
      <c r="C46" s="211"/>
      <c r="D46" s="211"/>
      <c r="E46" s="10"/>
      <c r="F46" s="212"/>
      <c r="AB46" t="str">
        <f ca="1">IF(ISBLANK(INDIRECT("B46"))," ",(INDIRECT("B46")))</f>
        <v xml:space="preserve"> </v>
      </c>
      <c r="AC46" t="str">
        <f ca="1">IF(ISBLANK(INDIRECT("C46"))," ",(INDIRECT("C46")))</f>
        <v xml:space="preserve"> </v>
      </c>
      <c r="AD46" t="str">
        <f ca="1">IF(ISBLANK(INDIRECT("D46"))," ",(INDIRECT("D46")))</f>
        <v xml:space="preserve"> </v>
      </c>
      <c r="AE46" t="str">
        <f ca="1">IF(ISBLANK(INDIRECT("E46"))," ",(INDIRECT("E46")))</f>
        <v xml:space="preserve"> </v>
      </c>
      <c r="AF46" t="str">
        <f ca="1">IF(ISBLANK(INDIRECT("F46"))," ",(INDIRECT("F46")))</f>
        <v xml:space="preserve"> </v>
      </c>
    </row>
    <row r="47" spans="1:32" ht="24.75" customHeight="1" x14ac:dyDescent="0.25">
      <c r="A47" s="250">
        <v>43</v>
      </c>
      <c r="B47" s="210"/>
      <c r="C47" s="211"/>
      <c r="D47" s="211"/>
      <c r="E47" s="10"/>
      <c r="F47" s="212"/>
      <c r="AB47" t="str">
        <f ca="1">IF(ISBLANK(INDIRECT("B47"))," ",(INDIRECT("B47")))</f>
        <v xml:space="preserve"> </v>
      </c>
      <c r="AC47" t="str">
        <f ca="1">IF(ISBLANK(INDIRECT("C47"))," ",(INDIRECT("C47")))</f>
        <v xml:space="preserve"> </v>
      </c>
      <c r="AD47" t="str">
        <f ca="1">IF(ISBLANK(INDIRECT("D47"))," ",(INDIRECT("D47")))</f>
        <v xml:space="preserve"> </v>
      </c>
      <c r="AE47" t="str">
        <f ca="1">IF(ISBLANK(INDIRECT("E47"))," ",(INDIRECT("E47")))</f>
        <v xml:space="preserve"> </v>
      </c>
      <c r="AF47" t="str">
        <f ca="1">IF(ISBLANK(INDIRECT("F47"))," ",(INDIRECT("F47")))</f>
        <v xml:space="preserve"> </v>
      </c>
    </row>
    <row r="48" spans="1:32" ht="24.75" customHeight="1" x14ac:dyDescent="0.25">
      <c r="A48" s="250">
        <v>44</v>
      </c>
      <c r="B48" s="210"/>
      <c r="C48" s="211"/>
      <c r="D48" s="211"/>
      <c r="E48" s="10"/>
      <c r="F48" s="212"/>
      <c r="AB48" t="str">
        <f ca="1">IF(ISBLANK(INDIRECT("B48"))," ",(INDIRECT("B48")))</f>
        <v xml:space="preserve"> </v>
      </c>
      <c r="AC48" t="str">
        <f ca="1">IF(ISBLANK(INDIRECT("C48"))," ",(INDIRECT("C48")))</f>
        <v xml:space="preserve"> </v>
      </c>
      <c r="AD48" t="str">
        <f ca="1">IF(ISBLANK(INDIRECT("D48"))," ",(INDIRECT("D48")))</f>
        <v xml:space="preserve"> </v>
      </c>
      <c r="AE48" t="str">
        <f ca="1">IF(ISBLANK(INDIRECT("E48"))," ",(INDIRECT("E48")))</f>
        <v xml:space="preserve"> </v>
      </c>
      <c r="AF48" t="str">
        <f ca="1">IF(ISBLANK(INDIRECT("F48"))," ",(INDIRECT("F48")))</f>
        <v xml:space="preserve"> </v>
      </c>
    </row>
    <row r="49" spans="1:32" ht="24.75" customHeight="1" x14ac:dyDescent="0.25">
      <c r="A49" s="250">
        <v>45</v>
      </c>
      <c r="B49" s="210"/>
      <c r="C49" s="211"/>
      <c r="D49" s="211"/>
      <c r="E49" s="10"/>
      <c r="F49" s="212"/>
      <c r="AB49" t="str">
        <f ca="1">IF(ISBLANK(INDIRECT("B49"))," ",(INDIRECT("B49")))</f>
        <v xml:space="preserve"> </v>
      </c>
      <c r="AC49" t="str">
        <f ca="1">IF(ISBLANK(INDIRECT("C49"))," ",(INDIRECT("C49")))</f>
        <v xml:space="preserve"> </v>
      </c>
      <c r="AD49" t="str">
        <f ca="1">IF(ISBLANK(INDIRECT("D49"))," ",(INDIRECT("D49")))</f>
        <v xml:space="preserve"> </v>
      </c>
      <c r="AE49" t="str">
        <f ca="1">IF(ISBLANK(INDIRECT("E49"))," ",(INDIRECT("E49")))</f>
        <v xml:space="preserve"> </v>
      </c>
      <c r="AF49" t="str">
        <f ca="1">IF(ISBLANK(INDIRECT("F49"))," ",(INDIRECT("F49")))</f>
        <v xml:space="preserve"> </v>
      </c>
    </row>
    <row r="50" spans="1:32" ht="24.75" customHeight="1" x14ac:dyDescent="0.25">
      <c r="A50" s="250">
        <v>46</v>
      </c>
      <c r="B50" s="210"/>
      <c r="C50" s="211"/>
      <c r="D50" s="211"/>
      <c r="E50" s="10"/>
      <c r="F50" s="212"/>
      <c r="AB50" t="str">
        <f ca="1">IF(ISBLANK(INDIRECT("B50"))," ",(INDIRECT("B50")))</f>
        <v xml:space="preserve"> </v>
      </c>
      <c r="AC50" t="str">
        <f ca="1">IF(ISBLANK(INDIRECT("C50"))," ",(INDIRECT("C50")))</f>
        <v xml:space="preserve"> </v>
      </c>
      <c r="AD50" t="str">
        <f ca="1">IF(ISBLANK(INDIRECT("D50"))," ",(INDIRECT("D50")))</f>
        <v xml:space="preserve"> </v>
      </c>
      <c r="AE50" t="str">
        <f ca="1">IF(ISBLANK(INDIRECT("E50"))," ",(INDIRECT("E50")))</f>
        <v xml:space="preserve"> </v>
      </c>
      <c r="AF50" t="str">
        <f ca="1">IF(ISBLANK(INDIRECT("F50"))," ",(INDIRECT("F50")))</f>
        <v xml:space="preserve"> </v>
      </c>
    </row>
    <row r="51" spans="1:32" ht="24.75" customHeight="1" x14ac:dyDescent="0.25">
      <c r="A51" s="250">
        <v>47</v>
      </c>
      <c r="B51" s="210"/>
      <c r="C51" s="211"/>
      <c r="D51" s="211"/>
      <c r="E51" s="10"/>
      <c r="F51" s="212"/>
      <c r="AB51" t="str">
        <f ca="1">IF(ISBLANK(INDIRECT("B51"))," ",(INDIRECT("B51")))</f>
        <v xml:space="preserve"> </v>
      </c>
      <c r="AC51" t="str">
        <f ca="1">IF(ISBLANK(INDIRECT("C51"))," ",(INDIRECT("C51")))</f>
        <v xml:space="preserve"> </v>
      </c>
      <c r="AD51" t="str">
        <f ca="1">IF(ISBLANK(INDIRECT("D51"))," ",(INDIRECT("D51")))</f>
        <v xml:space="preserve"> </v>
      </c>
      <c r="AE51" t="str">
        <f ca="1">IF(ISBLANK(INDIRECT("E51"))," ",(INDIRECT("E51")))</f>
        <v xml:space="preserve"> </v>
      </c>
      <c r="AF51" t="str">
        <f ca="1">IF(ISBLANK(INDIRECT("F51"))," ",(INDIRECT("F51")))</f>
        <v xml:space="preserve"> </v>
      </c>
    </row>
    <row r="52" spans="1:32" ht="24.75" customHeight="1" x14ac:dyDescent="0.25">
      <c r="A52" s="250">
        <v>48</v>
      </c>
      <c r="B52" s="210"/>
      <c r="C52" s="211"/>
      <c r="D52" s="211"/>
      <c r="E52" s="10"/>
      <c r="F52" s="212"/>
      <c r="AB52" t="str">
        <f ca="1">IF(ISBLANK(INDIRECT("B52"))," ",(INDIRECT("B52")))</f>
        <v xml:space="preserve"> </v>
      </c>
      <c r="AC52" t="str">
        <f ca="1">IF(ISBLANK(INDIRECT("C52"))," ",(INDIRECT("C52")))</f>
        <v xml:space="preserve"> </v>
      </c>
      <c r="AD52" t="str">
        <f ca="1">IF(ISBLANK(INDIRECT("D52"))," ",(INDIRECT("D52")))</f>
        <v xml:space="preserve"> </v>
      </c>
      <c r="AE52" t="str">
        <f ca="1">IF(ISBLANK(INDIRECT("E52"))," ",(INDIRECT("E52")))</f>
        <v xml:space="preserve"> </v>
      </c>
      <c r="AF52" t="str">
        <f ca="1">IF(ISBLANK(INDIRECT("F52"))," ",(INDIRECT("F52")))</f>
        <v xml:space="preserve"> </v>
      </c>
    </row>
    <row r="53" spans="1:32" ht="24.75" customHeight="1" x14ac:dyDescent="0.25">
      <c r="A53" s="250">
        <v>49</v>
      </c>
      <c r="B53" s="210"/>
      <c r="C53" s="211"/>
      <c r="D53" s="211"/>
      <c r="E53" s="10"/>
      <c r="F53" s="212"/>
      <c r="AB53" t="str">
        <f ca="1">IF(ISBLANK(INDIRECT("B53"))," ",(INDIRECT("B53")))</f>
        <v xml:space="preserve"> </v>
      </c>
      <c r="AC53" t="str">
        <f ca="1">IF(ISBLANK(INDIRECT("C53"))," ",(INDIRECT("C53")))</f>
        <v xml:space="preserve"> </v>
      </c>
      <c r="AD53" t="str">
        <f ca="1">IF(ISBLANK(INDIRECT("D53"))," ",(INDIRECT("D53")))</f>
        <v xml:space="preserve"> </v>
      </c>
      <c r="AE53" t="str">
        <f ca="1">IF(ISBLANK(INDIRECT("E53"))," ",(INDIRECT("E53")))</f>
        <v xml:space="preserve"> </v>
      </c>
      <c r="AF53" t="str">
        <f ca="1">IF(ISBLANK(INDIRECT("F53"))," ",(INDIRECT("F53")))</f>
        <v xml:space="preserve"> </v>
      </c>
    </row>
    <row r="54" spans="1:32" ht="24.75" customHeight="1" x14ac:dyDescent="0.25">
      <c r="A54" s="250">
        <v>50</v>
      </c>
      <c r="B54" s="210"/>
      <c r="C54" s="211"/>
      <c r="D54" s="211"/>
      <c r="E54" s="10"/>
      <c r="F54" s="212"/>
      <c r="AB54" t="str">
        <f ca="1">IF(ISBLANK(INDIRECT("B54"))," ",(INDIRECT("B54")))</f>
        <v xml:space="preserve"> </v>
      </c>
      <c r="AC54" t="str">
        <f ca="1">IF(ISBLANK(INDIRECT("C54"))," ",(INDIRECT("C54")))</f>
        <v xml:space="preserve"> </v>
      </c>
      <c r="AD54" t="str">
        <f ca="1">IF(ISBLANK(INDIRECT("D54"))," ",(INDIRECT("D54")))</f>
        <v xml:space="preserve"> </v>
      </c>
      <c r="AE54" t="str">
        <f ca="1">IF(ISBLANK(INDIRECT("E54"))," ",(INDIRECT("E54")))</f>
        <v xml:space="preserve"> </v>
      </c>
      <c r="AF54" t="str">
        <f ca="1">IF(ISBLANK(INDIRECT("F54"))," ",(INDIRECT("F54")))</f>
        <v xml:space="preserve"> </v>
      </c>
    </row>
    <row r="55" spans="1:32" ht="24.75" customHeight="1" x14ac:dyDescent="0.25">
      <c r="A55" s="250">
        <v>51</v>
      </c>
      <c r="B55" s="210"/>
      <c r="C55" s="211"/>
      <c r="D55" s="211"/>
      <c r="E55" s="10"/>
      <c r="F55" s="212"/>
      <c r="AB55" t="str">
        <f ca="1">IF(ISBLANK(INDIRECT("B55"))," ",(INDIRECT("B55")))</f>
        <v xml:space="preserve"> </v>
      </c>
      <c r="AC55" t="str">
        <f ca="1">IF(ISBLANK(INDIRECT("C55"))," ",(INDIRECT("C55")))</f>
        <v xml:space="preserve"> </v>
      </c>
      <c r="AD55" t="str">
        <f ca="1">IF(ISBLANK(INDIRECT("D55"))," ",(INDIRECT("D55")))</f>
        <v xml:space="preserve"> </v>
      </c>
      <c r="AE55" t="str">
        <f ca="1">IF(ISBLANK(INDIRECT("E55"))," ",(INDIRECT("E55")))</f>
        <v xml:space="preserve"> </v>
      </c>
      <c r="AF55" t="str">
        <f ca="1">IF(ISBLANK(INDIRECT("F55"))," ",(INDIRECT("F55")))</f>
        <v xml:space="preserve"> </v>
      </c>
    </row>
    <row r="56" spans="1:32" ht="24.75" customHeight="1" x14ac:dyDescent="0.25">
      <c r="A56" s="250">
        <v>52</v>
      </c>
      <c r="B56" s="210"/>
      <c r="C56" s="211"/>
      <c r="D56" s="211"/>
      <c r="E56" s="10"/>
      <c r="F56" s="212"/>
      <c r="AB56" t="str">
        <f ca="1">IF(ISBLANK(INDIRECT("B56"))," ",(INDIRECT("B56")))</f>
        <v xml:space="preserve"> </v>
      </c>
      <c r="AC56" t="str">
        <f ca="1">IF(ISBLANK(INDIRECT("C56"))," ",(INDIRECT("C56")))</f>
        <v xml:space="preserve"> </v>
      </c>
      <c r="AD56" t="str">
        <f ca="1">IF(ISBLANK(INDIRECT("D56"))," ",(INDIRECT("D56")))</f>
        <v xml:space="preserve"> </v>
      </c>
      <c r="AE56" t="str">
        <f ca="1">IF(ISBLANK(INDIRECT("E56"))," ",(INDIRECT("E56")))</f>
        <v xml:space="preserve"> </v>
      </c>
      <c r="AF56" t="str">
        <f ca="1">IF(ISBLANK(INDIRECT("F56"))," ",(INDIRECT("F56")))</f>
        <v xml:space="preserve"> </v>
      </c>
    </row>
    <row r="57" spans="1:32" ht="24.75" customHeight="1" x14ac:dyDescent="0.25">
      <c r="A57" s="250">
        <v>53</v>
      </c>
      <c r="B57" s="210"/>
      <c r="C57" s="211"/>
      <c r="D57" s="211"/>
      <c r="E57" s="10"/>
      <c r="F57" s="212"/>
      <c r="AB57" t="str">
        <f ca="1">IF(ISBLANK(INDIRECT("B57"))," ",(INDIRECT("B57")))</f>
        <v xml:space="preserve"> </v>
      </c>
      <c r="AC57" t="str">
        <f ca="1">IF(ISBLANK(INDIRECT("C57"))," ",(INDIRECT("C57")))</f>
        <v xml:space="preserve"> </v>
      </c>
      <c r="AD57" t="str">
        <f ca="1">IF(ISBLANK(INDIRECT("D57"))," ",(INDIRECT("D57")))</f>
        <v xml:space="preserve"> </v>
      </c>
      <c r="AE57" t="str">
        <f ca="1">IF(ISBLANK(INDIRECT("E57"))," ",(INDIRECT("E57")))</f>
        <v xml:space="preserve"> </v>
      </c>
      <c r="AF57" t="str">
        <f ca="1">IF(ISBLANK(INDIRECT("F57"))," ",(INDIRECT("F57")))</f>
        <v xml:space="preserve"> </v>
      </c>
    </row>
    <row r="58" spans="1:32" ht="24.75" customHeight="1" x14ac:dyDescent="0.25">
      <c r="A58" s="250">
        <v>54</v>
      </c>
      <c r="B58" s="210"/>
      <c r="C58" s="211"/>
      <c r="D58" s="211"/>
      <c r="E58" s="10"/>
      <c r="F58" s="212"/>
      <c r="AB58" t="str">
        <f ca="1">IF(ISBLANK(INDIRECT("B58"))," ",(INDIRECT("B58")))</f>
        <v xml:space="preserve"> </v>
      </c>
      <c r="AC58" t="str">
        <f ca="1">IF(ISBLANK(INDIRECT("C58"))," ",(INDIRECT("C58")))</f>
        <v xml:space="preserve"> </v>
      </c>
      <c r="AD58" t="str">
        <f ca="1">IF(ISBLANK(INDIRECT("D58"))," ",(INDIRECT("D58")))</f>
        <v xml:space="preserve"> </v>
      </c>
      <c r="AE58" t="str">
        <f ca="1">IF(ISBLANK(INDIRECT("E58"))," ",(INDIRECT("E58")))</f>
        <v xml:space="preserve"> </v>
      </c>
      <c r="AF58" t="str">
        <f ca="1">IF(ISBLANK(INDIRECT("F58"))," ",(INDIRECT("F58")))</f>
        <v xml:space="preserve"> </v>
      </c>
    </row>
    <row r="59" spans="1:32" ht="24.75" customHeight="1" x14ac:dyDescent="0.25">
      <c r="A59" s="250">
        <v>55</v>
      </c>
      <c r="B59" s="210"/>
      <c r="C59" s="211"/>
      <c r="D59" s="211"/>
      <c r="E59" s="10"/>
      <c r="F59" s="212"/>
      <c r="AB59" t="str">
        <f ca="1">IF(ISBLANK(INDIRECT("B59"))," ",(INDIRECT("B59")))</f>
        <v xml:space="preserve"> </v>
      </c>
      <c r="AC59" t="str">
        <f ca="1">IF(ISBLANK(INDIRECT("C59"))," ",(INDIRECT("C59")))</f>
        <v xml:space="preserve"> </v>
      </c>
      <c r="AD59" t="str">
        <f ca="1">IF(ISBLANK(INDIRECT("D59"))," ",(INDIRECT("D59")))</f>
        <v xml:space="preserve"> </v>
      </c>
      <c r="AE59" t="str">
        <f ca="1">IF(ISBLANK(INDIRECT("E59"))," ",(INDIRECT("E59")))</f>
        <v xml:space="preserve"> </v>
      </c>
      <c r="AF59" t="str">
        <f ca="1">IF(ISBLANK(INDIRECT("F59"))," ",(INDIRECT("F59")))</f>
        <v xml:space="preserve"> </v>
      </c>
    </row>
    <row r="60" spans="1:32" ht="24.75" customHeight="1" x14ac:dyDescent="0.25">
      <c r="A60" s="250">
        <v>56</v>
      </c>
      <c r="B60" s="210"/>
      <c r="C60" s="211"/>
      <c r="D60" s="211"/>
      <c r="E60" s="10"/>
      <c r="F60" s="212"/>
      <c r="AB60" t="str">
        <f ca="1">IF(ISBLANK(INDIRECT("B60"))," ",(INDIRECT("B60")))</f>
        <v xml:space="preserve"> </v>
      </c>
      <c r="AC60" t="str">
        <f ca="1">IF(ISBLANK(INDIRECT("C60"))," ",(INDIRECT("C60")))</f>
        <v xml:space="preserve"> </v>
      </c>
      <c r="AD60" t="str">
        <f ca="1">IF(ISBLANK(INDIRECT("D60"))," ",(INDIRECT("D60")))</f>
        <v xml:space="preserve"> </v>
      </c>
      <c r="AE60" t="str">
        <f ca="1">IF(ISBLANK(INDIRECT("E60"))," ",(INDIRECT("E60")))</f>
        <v xml:space="preserve"> </v>
      </c>
      <c r="AF60" t="str">
        <f ca="1">IF(ISBLANK(INDIRECT("F60"))," ",(INDIRECT("F60")))</f>
        <v xml:space="preserve"> </v>
      </c>
    </row>
    <row r="61" spans="1:32" ht="24.75" customHeight="1" x14ac:dyDescent="0.25">
      <c r="A61" s="250">
        <v>57</v>
      </c>
      <c r="B61" s="210"/>
      <c r="C61" s="211"/>
      <c r="D61" s="211"/>
      <c r="E61" s="10"/>
      <c r="F61" s="212"/>
      <c r="AB61" t="str">
        <f ca="1">IF(ISBLANK(INDIRECT("B61"))," ",(INDIRECT("B61")))</f>
        <v xml:space="preserve"> </v>
      </c>
      <c r="AC61" t="str">
        <f ca="1">IF(ISBLANK(INDIRECT("C61"))," ",(INDIRECT("C61")))</f>
        <v xml:space="preserve"> </v>
      </c>
      <c r="AD61" t="str">
        <f ca="1">IF(ISBLANK(INDIRECT("D61"))," ",(INDIRECT("D61")))</f>
        <v xml:space="preserve"> </v>
      </c>
      <c r="AE61" t="str">
        <f ca="1">IF(ISBLANK(INDIRECT("E61"))," ",(INDIRECT("E61")))</f>
        <v xml:space="preserve"> </v>
      </c>
      <c r="AF61" t="str">
        <f ca="1">IF(ISBLANK(INDIRECT("F61"))," ",(INDIRECT("F61")))</f>
        <v xml:space="preserve"> </v>
      </c>
    </row>
    <row r="62" spans="1:32" ht="24.75" customHeight="1" x14ac:dyDescent="0.25">
      <c r="A62" s="250">
        <v>58</v>
      </c>
      <c r="B62" s="210"/>
      <c r="C62" s="211"/>
      <c r="D62" s="211"/>
      <c r="E62" s="10"/>
      <c r="F62" s="212"/>
      <c r="AB62" t="str">
        <f ca="1">IF(ISBLANK(INDIRECT("B62"))," ",(INDIRECT("B62")))</f>
        <v xml:space="preserve"> </v>
      </c>
      <c r="AC62" t="str">
        <f ca="1">IF(ISBLANK(INDIRECT("C62"))," ",(INDIRECT("C62")))</f>
        <v xml:space="preserve"> </v>
      </c>
      <c r="AD62" t="str">
        <f ca="1">IF(ISBLANK(INDIRECT("D62"))," ",(INDIRECT("D62")))</f>
        <v xml:space="preserve"> </v>
      </c>
      <c r="AE62" t="str">
        <f ca="1">IF(ISBLANK(INDIRECT("E62"))," ",(INDIRECT("E62")))</f>
        <v xml:space="preserve"> </v>
      </c>
      <c r="AF62" t="str">
        <f ca="1">IF(ISBLANK(INDIRECT("F62"))," ",(INDIRECT("F62")))</f>
        <v xml:space="preserve"> </v>
      </c>
    </row>
    <row r="63" spans="1:32" ht="24.75" customHeight="1" x14ac:dyDescent="0.25">
      <c r="A63" s="250">
        <v>59</v>
      </c>
      <c r="B63" s="210"/>
      <c r="C63" s="211"/>
      <c r="D63" s="211"/>
      <c r="E63" s="10"/>
      <c r="F63" s="212"/>
      <c r="AB63" t="str">
        <f ca="1">IF(ISBLANK(INDIRECT("B63"))," ",(INDIRECT("B63")))</f>
        <v xml:space="preserve"> </v>
      </c>
      <c r="AC63" t="str">
        <f ca="1">IF(ISBLANK(INDIRECT("C63"))," ",(INDIRECT("C63")))</f>
        <v xml:space="preserve"> </v>
      </c>
      <c r="AD63" t="str">
        <f ca="1">IF(ISBLANK(INDIRECT("D63"))," ",(INDIRECT("D63")))</f>
        <v xml:space="preserve"> </v>
      </c>
      <c r="AE63" t="str">
        <f ca="1">IF(ISBLANK(INDIRECT("E63"))," ",(INDIRECT("E63")))</f>
        <v xml:space="preserve"> </v>
      </c>
      <c r="AF63" t="str">
        <f ca="1">IF(ISBLANK(INDIRECT("F63"))," ",(INDIRECT("F63")))</f>
        <v xml:space="preserve"> </v>
      </c>
    </row>
    <row r="64" spans="1:32" ht="24.75" customHeight="1" x14ac:dyDescent="0.25">
      <c r="A64" s="250">
        <v>60</v>
      </c>
      <c r="B64" s="210"/>
      <c r="C64" s="211"/>
      <c r="D64" s="211"/>
      <c r="E64" s="10"/>
      <c r="F64" s="212"/>
      <c r="AB64" t="str">
        <f ca="1">IF(ISBLANK(INDIRECT("B64"))," ",(INDIRECT("B64")))</f>
        <v xml:space="preserve"> </v>
      </c>
      <c r="AC64" t="str">
        <f ca="1">IF(ISBLANK(INDIRECT("C64"))," ",(INDIRECT("C64")))</f>
        <v xml:space="preserve"> </v>
      </c>
      <c r="AD64" t="str">
        <f ca="1">IF(ISBLANK(INDIRECT("D64"))," ",(INDIRECT("D64")))</f>
        <v xml:space="preserve"> </v>
      </c>
      <c r="AE64" t="str">
        <f ca="1">IF(ISBLANK(INDIRECT("E64"))," ",(INDIRECT("E64")))</f>
        <v xml:space="preserve"> </v>
      </c>
      <c r="AF64" t="str">
        <f ca="1">IF(ISBLANK(INDIRECT("F64"))," ",(INDIRECT("F64")))</f>
        <v xml:space="preserve"> </v>
      </c>
    </row>
    <row r="65" spans="1:32" ht="24.75" customHeight="1" x14ac:dyDescent="0.25">
      <c r="A65" s="250">
        <v>61</v>
      </c>
      <c r="B65" s="210"/>
      <c r="C65" s="211"/>
      <c r="D65" s="211"/>
      <c r="E65" s="10"/>
      <c r="F65" s="212"/>
      <c r="AB65" t="str">
        <f ca="1">IF(ISBLANK(INDIRECT("B65"))," ",(INDIRECT("B65")))</f>
        <v xml:space="preserve"> </v>
      </c>
      <c r="AC65" t="str">
        <f ca="1">IF(ISBLANK(INDIRECT("C65"))," ",(INDIRECT("C65")))</f>
        <v xml:space="preserve"> </v>
      </c>
      <c r="AD65" t="str">
        <f ca="1">IF(ISBLANK(INDIRECT("D65"))," ",(INDIRECT("D65")))</f>
        <v xml:space="preserve"> </v>
      </c>
      <c r="AE65" t="str">
        <f ca="1">IF(ISBLANK(INDIRECT("E65"))," ",(INDIRECT("E65")))</f>
        <v xml:space="preserve"> </v>
      </c>
      <c r="AF65" t="str">
        <f ca="1">IF(ISBLANK(INDIRECT("F65"))," ",(INDIRECT("F65")))</f>
        <v xml:space="preserve"> </v>
      </c>
    </row>
    <row r="66" spans="1:32" ht="24.75" customHeight="1" x14ac:dyDescent="0.25">
      <c r="A66" s="250">
        <v>62</v>
      </c>
      <c r="B66" s="210"/>
      <c r="C66" s="211"/>
      <c r="D66" s="211"/>
      <c r="E66" s="10"/>
      <c r="F66" s="212"/>
      <c r="AB66" t="str">
        <f ca="1">IF(ISBLANK(INDIRECT("B66"))," ",(INDIRECT("B66")))</f>
        <v xml:space="preserve"> </v>
      </c>
      <c r="AC66" t="str">
        <f ca="1">IF(ISBLANK(INDIRECT("C66"))," ",(INDIRECT("C66")))</f>
        <v xml:space="preserve"> </v>
      </c>
      <c r="AD66" t="str">
        <f ca="1">IF(ISBLANK(INDIRECT("D66"))," ",(INDIRECT("D66")))</f>
        <v xml:space="preserve"> </v>
      </c>
      <c r="AE66" t="str">
        <f ca="1">IF(ISBLANK(INDIRECT("E66"))," ",(INDIRECT("E66")))</f>
        <v xml:space="preserve"> </v>
      </c>
      <c r="AF66" t="str">
        <f ca="1">IF(ISBLANK(INDIRECT("F66"))," ",(INDIRECT("F66")))</f>
        <v xml:space="preserve"> </v>
      </c>
    </row>
    <row r="67" spans="1:32" ht="24.75" customHeight="1" x14ac:dyDescent="0.25">
      <c r="A67" s="250">
        <v>63</v>
      </c>
      <c r="B67" s="210"/>
      <c r="C67" s="211"/>
      <c r="D67" s="211"/>
      <c r="E67" s="10"/>
      <c r="F67" s="212"/>
      <c r="AB67" t="str">
        <f ca="1">IF(ISBLANK(INDIRECT("B67"))," ",(INDIRECT("B67")))</f>
        <v xml:space="preserve"> </v>
      </c>
      <c r="AC67" t="str">
        <f ca="1">IF(ISBLANK(INDIRECT("C67"))," ",(INDIRECT("C67")))</f>
        <v xml:space="preserve"> </v>
      </c>
      <c r="AD67" t="str">
        <f ca="1">IF(ISBLANK(INDIRECT("D67"))," ",(INDIRECT("D67")))</f>
        <v xml:space="preserve"> </v>
      </c>
      <c r="AE67" t="str">
        <f ca="1">IF(ISBLANK(INDIRECT("E67"))," ",(INDIRECT("E67")))</f>
        <v xml:space="preserve"> </v>
      </c>
      <c r="AF67" t="str">
        <f ca="1">IF(ISBLANK(INDIRECT("F67"))," ",(INDIRECT("F67")))</f>
        <v xml:space="preserve"> </v>
      </c>
    </row>
    <row r="68" spans="1:32" ht="24.75" customHeight="1" x14ac:dyDescent="0.25">
      <c r="A68" s="250">
        <v>64</v>
      </c>
      <c r="B68" s="210"/>
      <c r="C68" s="211"/>
      <c r="D68" s="211"/>
      <c r="E68" s="10"/>
      <c r="F68" s="212"/>
      <c r="AB68" t="str">
        <f ca="1">IF(ISBLANK(INDIRECT("B68"))," ",(INDIRECT("B68")))</f>
        <v xml:space="preserve"> </v>
      </c>
      <c r="AC68" t="str">
        <f ca="1">IF(ISBLANK(INDIRECT("C68"))," ",(INDIRECT("C68")))</f>
        <v xml:space="preserve"> </v>
      </c>
      <c r="AD68" t="str">
        <f ca="1">IF(ISBLANK(INDIRECT("D68"))," ",(INDIRECT("D68")))</f>
        <v xml:space="preserve"> </v>
      </c>
      <c r="AE68" t="str">
        <f ca="1">IF(ISBLANK(INDIRECT("E68"))," ",(INDIRECT("E68")))</f>
        <v xml:space="preserve"> </v>
      </c>
      <c r="AF68" t="str">
        <f ca="1">IF(ISBLANK(INDIRECT("F68"))," ",(INDIRECT("F68")))</f>
        <v xml:space="preserve"> </v>
      </c>
    </row>
    <row r="69" spans="1:32" ht="24.75" customHeight="1" x14ac:dyDescent="0.25">
      <c r="A69" s="250">
        <v>65</v>
      </c>
      <c r="B69" s="210"/>
      <c r="C69" s="211"/>
      <c r="D69" s="211"/>
      <c r="E69" s="10"/>
      <c r="F69" s="212"/>
      <c r="AB69" t="str">
        <f ca="1">IF(ISBLANK(INDIRECT("B69"))," ",(INDIRECT("B69")))</f>
        <v xml:space="preserve"> </v>
      </c>
      <c r="AC69" t="str">
        <f ca="1">IF(ISBLANK(INDIRECT("C69"))," ",(INDIRECT("C69")))</f>
        <v xml:space="preserve"> </v>
      </c>
      <c r="AD69" t="str">
        <f ca="1">IF(ISBLANK(INDIRECT("D69"))," ",(INDIRECT("D69")))</f>
        <v xml:space="preserve"> </v>
      </c>
      <c r="AE69" t="str">
        <f ca="1">IF(ISBLANK(INDIRECT("E69"))," ",(INDIRECT("E69")))</f>
        <v xml:space="preserve"> </v>
      </c>
      <c r="AF69" t="str">
        <f ca="1">IF(ISBLANK(INDIRECT("F69"))," ",(INDIRECT("F69")))</f>
        <v xml:space="preserve"> </v>
      </c>
    </row>
    <row r="70" spans="1:32" ht="24.75" customHeight="1" x14ac:dyDescent="0.25">
      <c r="A70" s="250">
        <v>66</v>
      </c>
      <c r="B70" s="210"/>
      <c r="C70" s="211"/>
      <c r="D70" s="211"/>
      <c r="E70" s="10"/>
      <c r="F70" s="212"/>
      <c r="AB70" t="str">
        <f ca="1">IF(ISBLANK(INDIRECT("B70"))," ",(INDIRECT("B70")))</f>
        <v xml:space="preserve"> </v>
      </c>
      <c r="AC70" t="str">
        <f ca="1">IF(ISBLANK(INDIRECT("C70"))," ",(INDIRECT("C70")))</f>
        <v xml:space="preserve"> </v>
      </c>
      <c r="AD70" t="str">
        <f ca="1">IF(ISBLANK(INDIRECT("D70"))," ",(INDIRECT("D70")))</f>
        <v xml:space="preserve"> </v>
      </c>
      <c r="AE70" t="str">
        <f ca="1">IF(ISBLANK(INDIRECT("E70"))," ",(INDIRECT("E70")))</f>
        <v xml:space="preserve"> </v>
      </c>
      <c r="AF70" t="str">
        <f ca="1">IF(ISBLANK(INDIRECT("F70"))," ",(INDIRECT("F70")))</f>
        <v xml:space="preserve"> </v>
      </c>
    </row>
    <row r="71" spans="1:32" ht="24.75" customHeight="1" x14ac:dyDescent="0.25">
      <c r="A71" s="250">
        <v>67</v>
      </c>
      <c r="B71" s="210"/>
      <c r="C71" s="211"/>
      <c r="D71" s="211"/>
      <c r="E71" s="10"/>
      <c r="F71" s="212"/>
      <c r="AB71" t="str">
        <f ca="1">IF(ISBLANK(INDIRECT("B71"))," ",(INDIRECT("B71")))</f>
        <v xml:space="preserve"> </v>
      </c>
      <c r="AC71" t="str">
        <f ca="1">IF(ISBLANK(INDIRECT("C71"))," ",(INDIRECT("C71")))</f>
        <v xml:space="preserve"> </v>
      </c>
      <c r="AD71" t="str">
        <f ca="1">IF(ISBLANK(INDIRECT("D71"))," ",(INDIRECT("D71")))</f>
        <v xml:space="preserve"> </v>
      </c>
      <c r="AE71" t="str">
        <f ca="1">IF(ISBLANK(INDIRECT("E71"))," ",(INDIRECT("E71")))</f>
        <v xml:space="preserve"> </v>
      </c>
      <c r="AF71" t="str">
        <f ca="1">IF(ISBLANK(INDIRECT("F71"))," ",(INDIRECT("F71")))</f>
        <v xml:space="preserve"> </v>
      </c>
    </row>
    <row r="72" spans="1:32" ht="24.75" customHeight="1" x14ac:dyDescent="0.25">
      <c r="A72" s="250">
        <v>68</v>
      </c>
      <c r="B72" s="210"/>
      <c r="C72" s="211"/>
      <c r="D72" s="211"/>
      <c r="E72" s="10"/>
      <c r="F72" s="212"/>
      <c r="AB72" t="str">
        <f ca="1">IF(ISBLANK(INDIRECT("B72"))," ",(INDIRECT("B72")))</f>
        <v xml:space="preserve"> </v>
      </c>
      <c r="AC72" t="str">
        <f ca="1">IF(ISBLANK(INDIRECT("C72"))," ",(INDIRECT("C72")))</f>
        <v xml:space="preserve"> </v>
      </c>
      <c r="AD72" t="str">
        <f ca="1">IF(ISBLANK(INDIRECT("D72"))," ",(INDIRECT("D72")))</f>
        <v xml:space="preserve"> </v>
      </c>
      <c r="AE72" t="str">
        <f ca="1">IF(ISBLANK(INDIRECT("E72"))," ",(INDIRECT("E72")))</f>
        <v xml:space="preserve"> </v>
      </c>
      <c r="AF72" t="str">
        <f ca="1">IF(ISBLANK(INDIRECT("F72"))," ",(INDIRECT("F72")))</f>
        <v xml:space="preserve"> </v>
      </c>
    </row>
    <row r="73" spans="1:32" ht="24.75" customHeight="1" x14ac:dyDescent="0.25">
      <c r="A73" s="250">
        <v>69</v>
      </c>
      <c r="B73" s="210"/>
      <c r="C73" s="211"/>
      <c r="D73" s="211"/>
      <c r="E73" s="10"/>
      <c r="F73" s="212"/>
      <c r="AB73" t="str">
        <f ca="1">IF(ISBLANK(INDIRECT("B73"))," ",(INDIRECT("B73")))</f>
        <v xml:space="preserve"> </v>
      </c>
      <c r="AC73" t="str">
        <f ca="1">IF(ISBLANK(INDIRECT("C73"))," ",(INDIRECT("C73")))</f>
        <v xml:space="preserve"> </v>
      </c>
      <c r="AD73" t="str">
        <f ca="1">IF(ISBLANK(INDIRECT("D73"))," ",(INDIRECT("D73")))</f>
        <v xml:space="preserve"> </v>
      </c>
      <c r="AE73" t="str">
        <f ca="1">IF(ISBLANK(INDIRECT("E73"))," ",(INDIRECT("E73")))</f>
        <v xml:space="preserve"> </v>
      </c>
      <c r="AF73" t="str">
        <f ca="1">IF(ISBLANK(INDIRECT("F73"))," ",(INDIRECT("F73")))</f>
        <v xml:space="preserve"> </v>
      </c>
    </row>
    <row r="74" spans="1:32" ht="24.75" customHeight="1" x14ac:dyDescent="0.25">
      <c r="A74" s="250">
        <v>70</v>
      </c>
      <c r="B74" s="210"/>
      <c r="C74" s="211"/>
      <c r="D74" s="211"/>
      <c r="E74" s="10"/>
      <c r="F74" s="212"/>
      <c r="AB74" t="str">
        <f ca="1">IF(ISBLANK(INDIRECT("B74"))," ",(INDIRECT("B74")))</f>
        <v xml:space="preserve"> </v>
      </c>
      <c r="AC74" t="str">
        <f ca="1">IF(ISBLANK(INDIRECT("C74"))," ",(INDIRECT("C74")))</f>
        <v xml:space="preserve"> </v>
      </c>
      <c r="AD74" t="str">
        <f ca="1">IF(ISBLANK(INDIRECT("D74"))," ",(INDIRECT("D74")))</f>
        <v xml:space="preserve"> </v>
      </c>
      <c r="AE74" t="str">
        <f ca="1">IF(ISBLANK(INDIRECT("E74"))," ",(INDIRECT("E74")))</f>
        <v xml:space="preserve"> </v>
      </c>
      <c r="AF74" t="str">
        <f ca="1">IF(ISBLANK(INDIRECT("F74"))," ",(INDIRECT("F74")))</f>
        <v xml:space="preserve"> </v>
      </c>
    </row>
    <row r="75" spans="1:32" ht="24.75" customHeight="1" x14ac:dyDescent="0.25">
      <c r="A75" s="250">
        <v>71</v>
      </c>
      <c r="B75" s="210"/>
      <c r="C75" s="211"/>
      <c r="D75" s="211"/>
      <c r="E75" s="10"/>
      <c r="F75" s="212"/>
      <c r="AB75" t="str">
        <f ca="1">IF(ISBLANK(INDIRECT("B75"))," ",(INDIRECT("B75")))</f>
        <v xml:space="preserve"> </v>
      </c>
      <c r="AC75" t="str">
        <f ca="1">IF(ISBLANK(INDIRECT("C75"))," ",(INDIRECT("C75")))</f>
        <v xml:space="preserve"> </v>
      </c>
      <c r="AD75" t="str">
        <f ca="1">IF(ISBLANK(INDIRECT("D75"))," ",(INDIRECT("D75")))</f>
        <v xml:space="preserve"> </v>
      </c>
      <c r="AE75" t="str">
        <f ca="1">IF(ISBLANK(INDIRECT("E75"))," ",(INDIRECT("E75")))</f>
        <v xml:space="preserve"> </v>
      </c>
      <c r="AF75" t="str">
        <f ca="1">IF(ISBLANK(INDIRECT("F75"))," ",(INDIRECT("F75")))</f>
        <v xml:space="preserve"> </v>
      </c>
    </row>
    <row r="76" spans="1:32" ht="24.75" customHeight="1" x14ac:dyDescent="0.25">
      <c r="A76" s="250">
        <v>72</v>
      </c>
      <c r="B76" s="210"/>
      <c r="C76" s="211"/>
      <c r="D76" s="211"/>
      <c r="E76" s="10"/>
      <c r="F76" s="212"/>
      <c r="AB76" t="str">
        <f ca="1">IF(ISBLANK(INDIRECT("B76"))," ",(INDIRECT("B76")))</f>
        <v xml:space="preserve"> </v>
      </c>
      <c r="AC76" t="str">
        <f ca="1">IF(ISBLANK(INDIRECT("C76"))," ",(INDIRECT("C76")))</f>
        <v xml:space="preserve"> </v>
      </c>
      <c r="AD76" t="str">
        <f ca="1">IF(ISBLANK(INDIRECT("D76"))," ",(INDIRECT("D76")))</f>
        <v xml:space="preserve"> </v>
      </c>
      <c r="AE76" t="str">
        <f ca="1">IF(ISBLANK(INDIRECT("E76"))," ",(INDIRECT("E76")))</f>
        <v xml:space="preserve"> </v>
      </c>
      <c r="AF76" t="str">
        <f ca="1">IF(ISBLANK(INDIRECT("F76"))," ",(INDIRECT("F76")))</f>
        <v xml:space="preserve"> </v>
      </c>
    </row>
    <row r="77" spans="1:32" ht="24.75" customHeight="1" x14ac:dyDescent="0.25">
      <c r="A77" s="250">
        <v>73</v>
      </c>
      <c r="B77" s="210"/>
      <c r="C77" s="211"/>
      <c r="D77" s="211"/>
      <c r="E77" s="10"/>
      <c r="F77" s="212"/>
      <c r="AB77" t="str">
        <f ca="1">IF(ISBLANK(INDIRECT("B77"))," ",(INDIRECT("B77")))</f>
        <v xml:space="preserve"> </v>
      </c>
      <c r="AC77" t="str">
        <f ca="1">IF(ISBLANK(INDIRECT("C77"))," ",(INDIRECT("C77")))</f>
        <v xml:space="preserve"> </v>
      </c>
      <c r="AD77" t="str">
        <f ca="1">IF(ISBLANK(INDIRECT("D77"))," ",(INDIRECT("D77")))</f>
        <v xml:space="preserve"> </v>
      </c>
      <c r="AE77" t="str">
        <f ca="1">IF(ISBLANK(INDIRECT("E77"))," ",(INDIRECT("E77")))</f>
        <v xml:space="preserve"> </v>
      </c>
      <c r="AF77" t="str">
        <f ca="1">IF(ISBLANK(INDIRECT("F77"))," ",(INDIRECT("F77")))</f>
        <v xml:space="preserve"> </v>
      </c>
    </row>
    <row r="78" spans="1:32" ht="24.75" customHeight="1" x14ac:dyDescent="0.25">
      <c r="A78" s="250">
        <v>74</v>
      </c>
      <c r="B78" s="210"/>
      <c r="C78" s="211"/>
      <c r="D78" s="211"/>
      <c r="E78" s="10"/>
      <c r="F78" s="212"/>
      <c r="AB78" t="str">
        <f ca="1">IF(ISBLANK(INDIRECT("B78"))," ",(INDIRECT("B78")))</f>
        <v xml:space="preserve"> </v>
      </c>
      <c r="AC78" t="str">
        <f ca="1">IF(ISBLANK(INDIRECT("C78"))," ",(INDIRECT("C78")))</f>
        <v xml:space="preserve"> </v>
      </c>
      <c r="AD78" t="str">
        <f ca="1">IF(ISBLANK(INDIRECT("D78"))," ",(INDIRECT("D78")))</f>
        <v xml:space="preserve"> </v>
      </c>
      <c r="AE78" t="str">
        <f ca="1">IF(ISBLANK(INDIRECT("E78"))," ",(INDIRECT("E78")))</f>
        <v xml:space="preserve"> </v>
      </c>
      <c r="AF78" t="str">
        <f ca="1">IF(ISBLANK(INDIRECT("F78"))," ",(INDIRECT("F78")))</f>
        <v xml:space="preserve"> </v>
      </c>
    </row>
    <row r="79" spans="1:32" ht="24.75" customHeight="1" x14ac:dyDescent="0.25">
      <c r="A79" s="250">
        <v>75</v>
      </c>
      <c r="B79" s="210"/>
      <c r="C79" s="211"/>
      <c r="D79" s="211"/>
      <c r="E79" s="10"/>
      <c r="F79" s="212"/>
      <c r="AB79" t="str">
        <f ca="1">IF(ISBLANK(INDIRECT("B79"))," ",(INDIRECT("B79")))</f>
        <v xml:space="preserve"> </v>
      </c>
      <c r="AC79" t="str">
        <f ca="1">IF(ISBLANK(INDIRECT("C79"))," ",(INDIRECT("C79")))</f>
        <v xml:space="preserve"> </v>
      </c>
      <c r="AD79" t="str">
        <f ca="1">IF(ISBLANK(INDIRECT("D79"))," ",(INDIRECT("D79")))</f>
        <v xml:space="preserve"> </v>
      </c>
      <c r="AE79" t="str">
        <f ca="1">IF(ISBLANK(INDIRECT("E79"))," ",(INDIRECT("E79")))</f>
        <v xml:space="preserve"> </v>
      </c>
      <c r="AF79" t="str">
        <f ca="1">IF(ISBLANK(INDIRECT("F79"))," ",(INDIRECT("F79")))</f>
        <v xml:space="preserve"> </v>
      </c>
    </row>
    <row r="80" spans="1:32" ht="24.75" customHeight="1" x14ac:dyDescent="0.25">
      <c r="A80" s="250">
        <v>76</v>
      </c>
      <c r="B80" s="210"/>
      <c r="C80" s="211"/>
      <c r="D80" s="211"/>
      <c r="E80" s="10"/>
      <c r="F80" s="212"/>
      <c r="AB80" t="str">
        <f ca="1">IF(ISBLANK(INDIRECT("B80"))," ",(INDIRECT("B80")))</f>
        <v xml:space="preserve"> </v>
      </c>
      <c r="AC80" t="str">
        <f ca="1">IF(ISBLANK(INDIRECT("C80"))," ",(INDIRECT("C80")))</f>
        <v xml:space="preserve"> </v>
      </c>
      <c r="AD80" t="str">
        <f ca="1">IF(ISBLANK(INDIRECT("D80"))," ",(INDIRECT("D80")))</f>
        <v xml:space="preserve"> </v>
      </c>
      <c r="AE80" t="str">
        <f ca="1">IF(ISBLANK(INDIRECT("E80"))," ",(INDIRECT("E80")))</f>
        <v xml:space="preserve"> </v>
      </c>
      <c r="AF80" t="str">
        <f ca="1">IF(ISBLANK(INDIRECT("F80"))," ",(INDIRECT("F80")))</f>
        <v xml:space="preserve"> </v>
      </c>
    </row>
    <row r="81" spans="1:32" ht="24.75" customHeight="1" x14ac:dyDescent="0.25">
      <c r="A81" s="250">
        <v>77</v>
      </c>
      <c r="B81" s="210"/>
      <c r="C81" s="211"/>
      <c r="D81" s="211"/>
      <c r="E81" s="10"/>
      <c r="F81" s="212"/>
      <c r="AB81" t="str">
        <f ca="1">IF(ISBLANK(INDIRECT("B81"))," ",(INDIRECT("B81")))</f>
        <v xml:space="preserve"> </v>
      </c>
      <c r="AC81" t="str">
        <f ca="1">IF(ISBLANK(INDIRECT("C81"))," ",(INDIRECT("C81")))</f>
        <v xml:space="preserve"> </v>
      </c>
      <c r="AD81" t="str">
        <f ca="1">IF(ISBLANK(INDIRECT("D81"))," ",(INDIRECT("D81")))</f>
        <v xml:space="preserve"> </v>
      </c>
      <c r="AE81" t="str">
        <f ca="1">IF(ISBLANK(INDIRECT("E81"))," ",(INDIRECT("E81")))</f>
        <v xml:space="preserve"> </v>
      </c>
      <c r="AF81" t="str">
        <f ca="1">IF(ISBLANK(INDIRECT("F81"))," ",(INDIRECT("F81")))</f>
        <v xml:space="preserve"> </v>
      </c>
    </row>
    <row r="82" spans="1:32" ht="24.75" customHeight="1" x14ac:dyDescent="0.25">
      <c r="A82" s="250">
        <v>78</v>
      </c>
      <c r="B82" s="210"/>
      <c r="C82" s="211"/>
      <c r="D82" s="211"/>
      <c r="E82" s="10"/>
      <c r="F82" s="212"/>
      <c r="AB82" t="str">
        <f ca="1">IF(ISBLANK(INDIRECT("B82"))," ",(INDIRECT("B82")))</f>
        <v xml:space="preserve"> </v>
      </c>
      <c r="AC82" t="str">
        <f ca="1">IF(ISBLANK(INDIRECT("C82"))," ",(INDIRECT("C82")))</f>
        <v xml:space="preserve"> </v>
      </c>
      <c r="AD82" t="str">
        <f ca="1">IF(ISBLANK(INDIRECT("D82"))," ",(INDIRECT("D82")))</f>
        <v xml:space="preserve"> </v>
      </c>
      <c r="AE82" t="str">
        <f ca="1">IF(ISBLANK(INDIRECT("E82"))," ",(INDIRECT("E82")))</f>
        <v xml:space="preserve"> </v>
      </c>
      <c r="AF82" t="str">
        <f ca="1">IF(ISBLANK(INDIRECT("F82"))," ",(INDIRECT("F82")))</f>
        <v xml:space="preserve"> </v>
      </c>
    </row>
    <row r="83" spans="1:32" ht="24.75" customHeight="1" x14ac:dyDescent="0.25">
      <c r="A83" s="250">
        <v>79</v>
      </c>
      <c r="B83" s="210"/>
      <c r="C83" s="211"/>
      <c r="D83" s="211"/>
      <c r="E83" s="10"/>
      <c r="F83" s="212"/>
      <c r="AB83" t="str">
        <f ca="1">IF(ISBLANK(INDIRECT("B83"))," ",(INDIRECT("B83")))</f>
        <v xml:space="preserve"> </v>
      </c>
      <c r="AC83" t="str">
        <f ca="1">IF(ISBLANK(INDIRECT("C83"))," ",(INDIRECT("C83")))</f>
        <v xml:space="preserve"> </v>
      </c>
      <c r="AD83" t="str">
        <f ca="1">IF(ISBLANK(INDIRECT("D83"))," ",(INDIRECT("D83")))</f>
        <v xml:space="preserve"> </v>
      </c>
      <c r="AE83" t="str">
        <f ca="1">IF(ISBLANK(INDIRECT("E83"))," ",(INDIRECT("E83")))</f>
        <v xml:space="preserve"> </v>
      </c>
      <c r="AF83" t="str">
        <f ca="1">IF(ISBLANK(INDIRECT("F83"))," ",(INDIRECT("F83")))</f>
        <v xml:space="preserve"> </v>
      </c>
    </row>
    <row r="84" spans="1:32" ht="24.75" customHeight="1" x14ac:dyDescent="0.25">
      <c r="A84" s="250">
        <v>80</v>
      </c>
      <c r="B84" s="210"/>
      <c r="C84" s="211"/>
      <c r="D84" s="211"/>
      <c r="E84" s="10"/>
      <c r="F84" s="212"/>
      <c r="AB84" t="str">
        <f ca="1">IF(ISBLANK(INDIRECT("B84"))," ",(INDIRECT("B84")))</f>
        <v xml:space="preserve"> </v>
      </c>
      <c r="AC84" t="str">
        <f ca="1">IF(ISBLANK(INDIRECT("C84"))," ",(INDIRECT("C84")))</f>
        <v xml:space="preserve"> </v>
      </c>
      <c r="AD84" t="str">
        <f ca="1">IF(ISBLANK(INDIRECT("D84"))," ",(INDIRECT("D84")))</f>
        <v xml:space="preserve"> </v>
      </c>
      <c r="AE84" t="str">
        <f ca="1">IF(ISBLANK(INDIRECT("E84"))," ",(INDIRECT("E84")))</f>
        <v xml:space="preserve"> </v>
      </c>
      <c r="AF84" t="str">
        <f ca="1">IF(ISBLANK(INDIRECT("F84"))," ",(INDIRECT("F84")))</f>
        <v xml:space="preserve"> </v>
      </c>
    </row>
    <row r="85" spans="1:32" ht="24.75" customHeight="1" x14ac:dyDescent="0.25">
      <c r="A85" s="250">
        <v>81</v>
      </c>
      <c r="B85" s="210"/>
      <c r="C85" s="211"/>
      <c r="D85" s="211"/>
      <c r="E85" s="10"/>
      <c r="F85" s="212"/>
      <c r="AB85" t="str">
        <f ca="1">IF(ISBLANK(INDIRECT("B85"))," ",(INDIRECT("B85")))</f>
        <v xml:space="preserve"> </v>
      </c>
      <c r="AC85" t="str">
        <f ca="1">IF(ISBLANK(INDIRECT("C85"))," ",(INDIRECT("C85")))</f>
        <v xml:space="preserve"> </v>
      </c>
      <c r="AD85" t="str">
        <f ca="1">IF(ISBLANK(INDIRECT("D85"))," ",(INDIRECT("D85")))</f>
        <v xml:space="preserve"> </v>
      </c>
      <c r="AE85" t="str">
        <f ca="1">IF(ISBLANK(INDIRECT("E85"))," ",(INDIRECT("E85")))</f>
        <v xml:space="preserve"> </v>
      </c>
      <c r="AF85" t="str">
        <f ca="1">IF(ISBLANK(INDIRECT("F85"))," ",(INDIRECT("F85")))</f>
        <v xml:space="preserve"> </v>
      </c>
    </row>
    <row r="86" spans="1:32" ht="24.75" customHeight="1" x14ac:dyDescent="0.25">
      <c r="A86" s="250">
        <v>82</v>
      </c>
      <c r="B86" s="210"/>
      <c r="C86" s="211"/>
      <c r="D86" s="211"/>
      <c r="E86" s="10"/>
      <c r="F86" s="212"/>
      <c r="AB86" t="str">
        <f ca="1">IF(ISBLANK(INDIRECT("B86"))," ",(INDIRECT("B86")))</f>
        <v xml:space="preserve"> </v>
      </c>
      <c r="AC86" t="str">
        <f ca="1">IF(ISBLANK(INDIRECT("C86"))," ",(INDIRECT("C86")))</f>
        <v xml:space="preserve"> </v>
      </c>
      <c r="AD86" t="str">
        <f ca="1">IF(ISBLANK(INDIRECT("D86"))," ",(INDIRECT("D86")))</f>
        <v xml:space="preserve"> </v>
      </c>
      <c r="AE86" t="str">
        <f ca="1">IF(ISBLANK(INDIRECT("E86"))," ",(INDIRECT("E86")))</f>
        <v xml:space="preserve"> </v>
      </c>
      <c r="AF86" t="str">
        <f ca="1">IF(ISBLANK(INDIRECT("F86"))," ",(INDIRECT("F86")))</f>
        <v xml:space="preserve"> </v>
      </c>
    </row>
    <row r="87" spans="1:32" ht="24.75" customHeight="1" x14ac:dyDescent="0.25">
      <c r="A87" s="250">
        <v>83</v>
      </c>
      <c r="B87" s="210"/>
      <c r="C87" s="211"/>
      <c r="D87" s="211"/>
      <c r="E87" s="10"/>
      <c r="F87" s="212"/>
      <c r="AB87" t="str">
        <f ca="1">IF(ISBLANK(INDIRECT("B87"))," ",(INDIRECT("B87")))</f>
        <v xml:space="preserve"> </v>
      </c>
      <c r="AC87" t="str">
        <f ca="1">IF(ISBLANK(INDIRECT("C87"))," ",(INDIRECT("C87")))</f>
        <v xml:space="preserve"> </v>
      </c>
      <c r="AD87" t="str">
        <f ca="1">IF(ISBLANK(INDIRECT("D87"))," ",(INDIRECT("D87")))</f>
        <v xml:space="preserve"> </v>
      </c>
      <c r="AE87" t="str">
        <f ca="1">IF(ISBLANK(INDIRECT("E87"))," ",(INDIRECT("E87")))</f>
        <v xml:space="preserve"> </v>
      </c>
      <c r="AF87" t="str">
        <f ca="1">IF(ISBLANK(INDIRECT("F87"))," ",(INDIRECT("F87")))</f>
        <v xml:space="preserve"> </v>
      </c>
    </row>
    <row r="88" spans="1:32" ht="24.75" customHeight="1" x14ac:dyDescent="0.25">
      <c r="A88" s="250">
        <v>84</v>
      </c>
      <c r="B88" s="210"/>
      <c r="C88" s="211"/>
      <c r="D88" s="211"/>
      <c r="E88" s="10"/>
      <c r="F88" s="212"/>
      <c r="AB88" t="str">
        <f ca="1">IF(ISBLANK(INDIRECT("B88"))," ",(INDIRECT("B88")))</f>
        <v xml:space="preserve"> </v>
      </c>
      <c r="AC88" t="str">
        <f ca="1">IF(ISBLANK(INDIRECT("C88"))," ",(INDIRECT("C88")))</f>
        <v xml:space="preserve"> </v>
      </c>
      <c r="AD88" t="str">
        <f ca="1">IF(ISBLANK(INDIRECT("D88"))," ",(INDIRECT("D88")))</f>
        <v xml:space="preserve"> </v>
      </c>
      <c r="AE88" t="str">
        <f ca="1">IF(ISBLANK(INDIRECT("E88"))," ",(INDIRECT("E88")))</f>
        <v xml:space="preserve"> </v>
      </c>
      <c r="AF88" t="str">
        <f ca="1">IF(ISBLANK(INDIRECT("F88"))," ",(INDIRECT("F88")))</f>
        <v xml:space="preserve"> </v>
      </c>
    </row>
    <row r="89" spans="1:32" ht="24.75" customHeight="1" x14ac:dyDescent="0.25">
      <c r="A89" s="250">
        <v>85</v>
      </c>
      <c r="B89" s="210"/>
      <c r="C89" s="211"/>
      <c r="D89" s="211"/>
      <c r="E89" s="10"/>
      <c r="F89" s="212"/>
      <c r="AB89" t="str">
        <f ca="1">IF(ISBLANK(INDIRECT("B89"))," ",(INDIRECT("B89")))</f>
        <v xml:space="preserve"> </v>
      </c>
      <c r="AC89" t="str">
        <f ca="1">IF(ISBLANK(INDIRECT("C89"))," ",(INDIRECT("C89")))</f>
        <v xml:space="preserve"> </v>
      </c>
      <c r="AD89" t="str">
        <f ca="1">IF(ISBLANK(INDIRECT("D89"))," ",(INDIRECT("D89")))</f>
        <v xml:space="preserve"> </v>
      </c>
      <c r="AE89" t="str">
        <f ca="1">IF(ISBLANK(INDIRECT("E89"))," ",(INDIRECT("E89")))</f>
        <v xml:space="preserve"> </v>
      </c>
      <c r="AF89" t="str">
        <f ca="1">IF(ISBLANK(INDIRECT("F89"))," ",(INDIRECT("F89")))</f>
        <v xml:space="preserve"> </v>
      </c>
    </row>
    <row r="90" spans="1:32" ht="24.75" customHeight="1" x14ac:dyDescent="0.25">
      <c r="A90" s="250">
        <v>86</v>
      </c>
      <c r="B90" s="210"/>
      <c r="C90" s="211"/>
      <c r="D90" s="211"/>
      <c r="E90" s="10"/>
      <c r="F90" s="212"/>
      <c r="AB90" t="str">
        <f ca="1">IF(ISBLANK(INDIRECT("B90"))," ",(INDIRECT("B90")))</f>
        <v xml:space="preserve"> </v>
      </c>
      <c r="AC90" t="str">
        <f ca="1">IF(ISBLANK(INDIRECT("C90"))," ",(INDIRECT("C90")))</f>
        <v xml:space="preserve"> </v>
      </c>
      <c r="AD90" t="str">
        <f ca="1">IF(ISBLANK(INDIRECT("D90"))," ",(INDIRECT("D90")))</f>
        <v xml:space="preserve"> </v>
      </c>
      <c r="AE90" t="str">
        <f ca="1">IF(ISBLANK(INDIRECT("E90"))," ",(INDIRECT("E90")))</f>
        <v xml:space="preserve"> </v>
      </c>
      <c r="AF90" t="str">
        <f ca="1">IF(ISBLANK(INDIRECT("F90"))," ",(INDIRECT("F90")))</f>
        <v xml:space="preserve"> </v>
      </c>
    </row>
    <row r="91" spans="1:32" ht="24.75" customHeight="1" x14ac:dyDescent="0.25">
      <c r="A91" s="250">
        <v>87</v>
      </c>
      <c r="B91" s="210"/>
      <c r="C91" s="211"/>
      <c r="D91" s="211"/>
      <c r="E91" s="10"/>
      <c r="F91" s="212"/>
      <c r="AB91" t="str">
        <f ca="1">IF(ISBLANK(INDIRECT("B91"))," ",(INDIRECT("B91")))</f>
        <v xml:space="preserve"> </v>
      </c>
      <c r="AC91" t="str">
        <f ca="1">IF(ISBLANK(INDIRECT("C91"))," ",(INDIRECT("C91")))</f>
        <v xml:space="preserve"> </v>
      </c>
      <c r="AD91" t="str">
        <f ca="1">IF(ISBLANK(INDIRECT("D91"))," ",(INDIRECT("D91")))</f>
        <v xml:space="preserve"> </v>
      </c>
      <c r="AE91" t="str">
        <f ca="1">IF(ISBLANK(INDIRECT("E91"))," ",(INDIRECT("E91")))</f>
        <v xml:space="preserve"> </v>
      </c>
      <c r="AF91" t="str">
        <f ca="1">IF(ISBLANK(INDIRECT("F91"))," ",(INDIRECT("F91")))</f>
        <v xml:space="preserve"> </v>
      </c>
    </row>
    <row r="92" spans="1:32" ht="24.75" customHeight="1" x14ac:dyDescent="0.25">
      <c r="A92" s="250">
        <v>88</v>
      </c>
      <c r="B92" s="210"/>
      <c r="C92" s="211"/>
      <c r="D92" s="211"/>
      <c r="E92" s="10"/>
      <c r="F92" s="212"/>
      <c r="AB92" t="str">
        <f ca="1">IF(ISBLANK(INDIRECT("B92"))," ",(INDIRECT("B92")))</f>
        <v xml:space="preserve"> </v>
      </c>
      <c r="AC92" t="str">
        <f ca="1">IF(ISBLANK(INDIRECT("C92"))," ",(INDIRECT("C92")))</f>
        <v xml:space="preserve"> </v>
      </c>
      <c r="AD92" t="str">
        <f ca="1">IF(ISBLANK(INDIRECT("D92"))," ",(INDIRECT("D92")))</f>
        <v xml:space="preserve"> </v>
      </c>
      <c r="AE92" t="str">
        <f ca="1">IF(ISBLANK(INDIRECT("E92"))," ",(INDIRECT("E92")))</f>
        <v xml:space="preserve"> </v>
      </c>
      <c r="AF92" t="str">
        <f ca="1">IF(ISBLANK(INDIRECT("F92"))," ",(INDIRECT("F92")))</f>
        <v xml:space="preserve"> </v>
      </c>
    </row>
    <row r="93" spans="1:32" ht="24.75" customHeight="1" x14ac:dyDescent="0.25">
      <c r="A93" s="250">
        <v>89</v>
      </c>
      <c r="B93" s="210"/>
      <c r="C93" s="211"/>
      <c r="D93" s="211"/>
      <c r="E93" s="10"/>
      <c r="F93" s="212"/>
      <c r="AB93" t="str">
        <f ca="1">IF(ISBLANK(INDIRECT("B93"))," ",(INDIRECT("B93")))</f>
        <v xml:space="preserve"> </v>
      </c>
      <c r="AC93" t="str">
        <f ca="1">IF(ISBLANK(INDIRECT("C93"))," ",(INDIRECT("C93")))</f>
        <v xml:space="preserve"> </v>
      </c>
      <c r="AD93" t="str">
        <f ca="1">IF(ISBLANK(INDIRECT("D93"))," ",(INDIRECT("D93")))</f>
        <v xml:space="preserve"> </v>
      </c>
      <c r="AE93" t="str">
        <f ca="1">IF(ISBLANK(INDIRECT("E93"))," ",(INDIRECT("E93")))</f>
        <v xml:space="preserve"> </v>
      </c>
      <c r="AF93" t="str">
        <f ca="1">IF(ISBLANK(INDIRECT("F93"))," ",(INDIRECT("F93")))</f>
        <v xml:space="preserve"> </v>
      </c>
    </row>
    <row r="94" spans="1:32" ht="24.75" customHeight="1" x14ac:dyDescent="0.25">
      <c r="A94" s="250">
        <v>90</v>
      </c>
      <c r="B94" s="210"/>
      <c r="C94" s="211"/>
      <c r="D94" s="211"/>
      <c r="E94" s="10"/>
      <c r="F94" s="212"/>
      <c r="AB94" t="str">
        <f ca="1">IF(ISBLANK(INDIRECT("B94"))," ",(INDIRECT("B94")))</f>
        <v xml:space="preserve"> </v>
      </c>
      <c r="AC94" t="str">
        <f ca="1">IF(ISBLANK(INDIRECT("C94"))," ",(INDIRECT("C94")))</f>
        <v xml:space="preserve"> </v>
      </c>
      <c r="AD94" t="str">
        <f ca="1">IF(ISBLANK(INDIRECT("D94"))," ",(INDIRECT("D94")))</f>
        <v xml:space="preserve"> </v>
      </c>
      <c r="AE94" t="str">
        <f ca="1">IF(ISBLANK(INDIRECT("E94"))," ",(INDIRECT("E94")))</f>
        <v xml:space="preserve"> </v>
      </c>
      <c r="AF94" t="str">
        <f ca="1">IF(ISBLANK(INDIRECT("F94"))," ",(INDIRECT("F94")))</f>
        <v xml:space="preserve"> </v>
      </c>
    </row>
    <row r="95" spans="1:32" ht="24.75" customHeight="1" x14ac:dyDescent="0.25">
      <c r="A95" s="250">
        <v>91</v>
      </c>
      <c r="B95" s="210"/>
      <c r="C95" s="211"/>
      <c r="D95" s="211"/>
      <c r="E95" s="10"/>
      <c r="F95" s="212"/>
      <c r="AB95" t="str">
        <f ca="1">IF(ISBLANK(INDIRECT("B95"))," ",(INDIRECT("B95")))</f>
        <v xml:space="preserve"> </v>
      </c>
      <c r="AC95" t="str">
        <f ca="1">IF(ISBLANK(INDIRECT("C95"))," ",(INDIRECT("C95")))</f>
        <v xml:space="preserve"> </v>
      </c>
      <c r="AD95" t="str">
        <f ca="1">IF(ISBLANK(INDIRECT("D95"))," ",(INDIRECT("D95")))</f>
        <v xml:space="preserve"> </v>
      </c>
      <c r="AE95" t="str">
        <f ca="1">IF(ISBLANK(INDIRECT("E95"))," ",(INDIRECT("E95")))</f>
        <v xml:space="preserve"> </v>
      </c>
      <c r="AF95" t="str">
        <f ca="1">IF(ISBLANK(INDIRECT("F95"))," ",(INDIRECT("F95")))</f>
        <v xml:space="preserve"> </v>
      </c>
    </row>
    <row r="96" spans="1:32" ht="24.75" customHeight="1" x14ac:dyDescent="0.25">
      <c r="A96" s="250">
        <v>92</v>
      </c>
      <c r="B96" s="210"/>
      <c r="C96" s="211"/>
      <c r="D96" s="211"/>
      <c r="E96" s="10"/>
      <c r="F96" s="212"/>
      <c r="AB96" t="str">
        <f ca="1">IF(ISBLANK(INDIRECT("B96"))," ",(INDIRECT("B96")))</f>
        <v xml:space="preserve"> </v>
      </c>
      <c r="AC96" t="str">
        <f ca="1">IF(ISBLANK(INDIRECT("C96"))," ",(INDIRECT("C96")))</f>
        <v xml:space="preserve"> </v>
      </c>
      <c r="AD96" t="str">
        <f ca="1">IF(ISBLANK(INDIRECT("D96"))," ",(INDIRECT("D96")))</f>
        <v xml:space="preserve"> </v>
      </c>
      <c r="AE96" t="str">
        <f ca="1">IF(ISBLANK(INDIRECT("E96"))," ",(INDIRECT("E96")))</f>
        <v xml:space="preserve"> </v>
      </c>
      <c r="AF96" t="str">
        <f ca="1">IF(ISBLANK(INDIRECT("F96"))," ",(INDIRECT("F96")))</f>
        <v xml:space="preserve"> </v>
      </c>
    </row>
    <row r="97" spans="1:32" ht="24.75" customHeight="1" x14ac:dyDescent="0.25">
      <c r="A97" s="250">
        <v>93</v>
      </c>
      <c r="B97" s="210"/>
      <c r="C97" s="211"/>
      <c r="D97" s="211"/>
      <c r="E97" s="10"/>
      <c r="F97" s="212"/>
      <c r="AB97" t="str">
        <f ca="1">IF(ISBLANK(INDIRECT("B97"))," ",(INDIRECT("B97")))</f>
        <v xml:space="preserve"> </v>
      </c>
      <c r="AC97" t="str">
        <f ca="1">IF(ISBLANK(INDIRECT("C97"))," ",(INDIRECT("C97")))</f>
        <v xml:space="preserve"> </v>
      </c>
      <c r="AD97" t="str">
        <f ca="1">IF(ISBLANK(INDIRECT("D97"))," ",(INDIRECT("D97")))</f>
        <v xml:space="preserve"> </v>
      </c>
      <c r="AE97" t="str">
        <f ca="1">IF(ISBLANK(INDIRECT("E97"))," ",(INDIRECT("E97")))</f>
        <v xml:space="preserve"> </v>
      </c>
      <c r="AF97" t="str">
        <f ca="1">IF(ISBLANK(INDIRECT("F97"))," ",(INDIRECT("F97")))</f>
        <v xml:space="preserve"> </v>
      </c>
    </row>
    <row r="98" spans="1:32" ht="24.75" customHeight="1" x14ac:dyDescent="0.25">
      <c r="A98" s="250">
        <v>94</v>
      </c>
      <c r="B98" s="210"/>
      <c r="C98" s="211"/>
      <c r="D98" s="211"/>
      <c r="E98" s="10"/>
      <c r="F98" s="212"/>
      <c r="AB98" t="str">
        <f ca="1">IF(ISBLANK(INDIRECT("B98"))," ",(INDIRECT("B98")))</f>
        <v xml:space="preserve"> </v>
      </c>
      <c r="AC98" t="str">
        <f ca="1">IF(ISBLANK(INDIRECT("C98"))," ",(INDIRECT("C98")))</f>
        <v xml:space="preserve"> </v>
      </c>
      <c r="AD98" t="str">
        <f ca="1">IF(ISBLANK(INDIRECT("D98"))," ",(INDIRECT("D98")))</f>
        <v xml:space="preserve"> </v>
      </c>
      <c r="AE98" t="str">
        <f ca="1">IF(ISBLANK(INDIRECT("E98"))," ",(INDIRECT("E98")))</f>
        <v xml:space="preserve"> </v>
      </c>
      <c r="AF98" t="str">
        <f ca="1">IF(ISBLANK(INDIRECT("F98"))," ",(INDIRECT("F98")))</f>
        <v xml:space="preserve"> </v>
      </c>
    </row>
    <row r="99" spans="1:32" ht="24.75" customHeight="1" x14ac:dyDescent="0.25">
      <c r="A99" s="250">
        <v>95</v>
      </c>
      <c r="B99" s="210"/>
      <c r="C99" s="211"/>
      <c r="D99" s="211"/>
      <c r="E99" s="10"/>
      <c r="F99" s="212"/>
      <c r="AB99" t="str">
        <f ca="1">IF(ISBLANK(INDIRECT("B99"))," ",(INDIRECT("B99")))</f>
        <v xml:space="preserve"> </v>
      </c>
      <c r="AC99" t="str">
        <f ca="1">IF(ISBLANK(INDIRECT("C99"))," ",(INDIRECT("C99")))</f>
        <v xml:space="preserve"> </v>
      </c>
      <c r="AD99" t="str">
        <f ca="1">IF(ISBLANK(INDIRECT("D99"))," ",(INDIRECT("D99")))</f>
        <v xml:space="preserve"> </v>
      </c>
      <c r="AE99" t="str">
        <f ca="1">IF(ISBLANK(INDIRECT("E99"))," ",(INDIRECT("E99")))</f>
        <v xml:space="preserve"> </v>
      </c>
      <c r="AF99" t="str">
        <f ca="1">IF(ISBLANK(INDIRECT("F99"))," ",(INDIRECT("F99")))</f>
        <v xml:space="preserve"> </v>
      </c>
    </row>
    <row r="100" spans="1:32" ht="24.75" customHeight="1" x14ac:dyDescent="0.25">
      <c r="A100" s="250">
        <v>96</v>
      </c>
      <c r="B100" s="210"/>
      <c r="C100" s="211"/>
      <c r="D100" s="211"/>
      <c r="E100" s="10"/>
      <c r="F100" s="212"/>
      <c r="AB100" t="str">
        <f ca="1">IF(ISBLANK(INDIRECT("B100"))," ",(INDIRECT("B100")))</f>
        <v xml:space="preserve"> </v>
      </c>
      <c r="AC100" t="str">
        <f ca="1">IF(ISBLANK(INDIRECT("C100"))," ",(INDIRECT("C100")))</f>
        <v xml:space="preserve"> </v>
      </c>
      <c r="AD100" t="str">
        <f ca="1">IF(ISBLANK(INDIRECT("D100"))," ",(INDIRECT("D100")))</f>
        <v xml:space="preserve"> </v>
      </c>
      <c r="AE100" t="str">
        <f ca="1">IF(ISBLANK(INDIRECT("E100"))," ",(INDIRECT("E100")))</f>
        <v xml:space="preserve"> </v>
      </c>
      <c r="AF100" t="str">
        <f ca="1">IF(ISBLANK(INDIRECT("F100"))," ",(INDIRECT("F100")))</f>
        <v xml:space="preserve"> </v>
      </c>
    </row>
    <row r="101" spans="1:32" ht="24.75" customHeight="1" x14ac:dyDescent="0.25">
      <c r="A101" s="250">
        <v>97</v>
      </c>
      <c r="B101" s="210"/>
      <c r="C101" s="211"/>
      <c r="D101" s="211"/>
      <c r="E101" s="10"/>
      <c r="F101" s="212"/>
      <c r="AB101" t="str">
        <f ca="1">IF(ISBLANK(INDIRECT("B101"))," ",(INDIRECT("B101")))</f>
        <v xml:space="preserve"> </v>
      </c>
      <c r="AC101" t="str">
        <f ca="1">IF(ISBLANK(INDIRECT("C101"))," ",(INDIRECT("C101")))</f>
        <v xml:space="preserve"> </v>
      </c>
      <c r="AD101" t="str">
        <f ca="1">IF(ISBLANK(INDIRECT("D101"))," ",(INDIRECT("D101")))</f>
        <v xml:space="preserve"> </v>
      </c>
      <c r="AE101" t="str">
        <f ca="1">IF(ISBLANK(INDIRECT("E101"))," ",(INDIRECT("E101")))</f>
        <v xml:space="preserve"> </v>
      </c>
      <c r="AF101" t="str">
        <f ca="1">IF(ISBLANK(INDIRECT("F101"))," ",(INDIRECT("F101")))</f>
        <v xml:space="preserve"> </v>
      </c>
    </row>
    <row r="102" spans="1:32" ht="24.75" customHeight="1" x14ac:dyDescent="0.25">
      <c r="A102" s="250">
        <v>98</v>
      </c>
      <c r="B102" s="210"/>
      <c r="C102" s="211"/>
      <c r="D102" s="211"/>
      <c r="E102" s="10"/>
      <c r="F102" s="212"/>
      <c r="AB102" t="str">
        <f ca="1">IF(ISBLANK(INDIRECT("B102"))," ",(INDIRECT("B102")))</f>
        <v xml:space="preserve"> </v>
      </c>
      <c r="AC102" t="str">
        <f ca="1">IF(ISBLANK(INDIRECT("C102"))," ",(INDIRECT("C102")))</f>
        <v xml:space="preserve"> </v>
      </c>
      <c r="AD102" t="str">
        <f ca="1">IF(ISBLANK(INDIRECT("D102"))," ",(INDIRECT("D102")))</f>
        <v xml:space="preserve"> </v>
      </c>
      <c r="AE102" t="str">
        <f ca="1">IF(ISBLANK(INDIRECT("E102"))," ",(INDIRECT("E102")))</f>
        <v xml:space="preserve"> </v>
      </c>
      <c r="AF102" t="str">
        <f ca="1">IF(ISBLANK(INDIRECT("F102"))," ",(INDIRECT("F102")))</f>
        <v xml:space="preserve"> </v>
      </c>
    </row>
    <row r="103" spans="1:32" ht="24.75" customHeight="1" x14ac:dyDescent="0.25">
      <c r="A103" s="250">
        <v>99</v>
      </c>
      <c r="B103" s="210"/>
      <c r="C103" s="211"/>
      <c r="D103" s="211"/>
      <c r="E103" s="10"/>
      <c r="F103" s="212"/>
      <c r="AB103" t="str">
        <f ca="1">IF(ISBLANK(INDIRECT("B103"))," ",(INDIRECT("B103")))</f>
        <v xml:space="preserve"> </v>
      </c>
      <c r="AC103" t="str">
        <f ca="1">IF(ISBLANK(INDIRECT("C103"))," ",(INDIRECT("C103")))</f>
        <v xml:space="preserve"> </v>
      </c>
      <c r="AD103" t="str">
        <f ca="1">IF(ISBLANK(INDIRECT("D103"))," ",(INDIRECT("D103")))</f>
        <v xml:space="preserve"> </v>
      </c>
      <c r="AE103" t="str">
        <f ca="1">IF(ISBLANK(INDIRECT("E103"))," ",(INDIRECT("E103")))</f>
        <v xml:space="preserve"> </v>
      </c>
      <c r="AF103" t="str">
        <f ca="1">IF(ISBLANK(INDIRECT("F103"))," ",(INDIRECT("F103")))</f>
        <v xml:space="preserve"> </v>
      </c>
    </row>
    <row r="104" spans="1:32" ht="24.75" customHeight="1" x14ac:dyDescent="0.25">
      <c r="A104" s="250">
        <v>100</v>
      </c>
      <c r="B104" s="210"/>
      <c r="C104" s="211"/>
      <c r="D104" s="211"/>
      <c r="E104" s="10"/>
      <c r="F104" s="212"/>
      <c r="AB104" t="str">
        <f ca="1">IF(ISBLANK(INDIRECT("B104"))," ",(INDIRECT("B104")))</f>
        <v xml:space="preserve"> </v>
      </c>
      <c r="AC104" t="str">
        <f ca="1">IF(ISBLANK(INDIRECT("C104"))," ",(INDIRECT("C104")))</f>
        <v xml:space="preserve"> </v>
      </c>
      <c r="AD104" t="str">
        <f ca="1">IF(ISBLANK(INDIRECT("D104"))," ",(INDIRECT("D104")))</f>
        <v xml:space="preserve"> </v>
      </c>
      <c r="AE104" t="str">
        <f ca="1">IF(ISBLANK(INDIRECT("E104"))," ",(INDIRECT("E104")))</f>
        <v xml:space="preserve"> </v>
      </c>
      <c r="AF104" t="str">
        <f ca="1">IF(ISBLANK(INDIRECT("F104"))," ",(INDIRECT("F104")))</f>
        <v xml:space="preserve"> </v>
      </c>
    </row>
  </sheetData>
  <sheetProtection algorithmName="SHA-512" hashValue="whYWlkOSClA9S0ZSK51xM6WXlHf7r9AgDkoxvpTzmpOOCejX7ycRCSP4OcAEpvZLLlIDUJyKP5hEhW2GPcH90w==" saltValue="BrILiR2y/nlMvu2cerCh7A==" spinCount="100000" sheet="1" formatRows="0" autoFilter="0"/>
  <autoFilter ref="A4:F4"/>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HV369"/>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5.140625" customWidth="1"/>
    <col min="2" max="2" width="73" bestFit="1" customWidth="1"/>
    <col min="3" max="4" width="13.7109375" customWidth="1"/>
    <col min="5" max="5" width="11.140625" customWidth="1"/>
    <col min="6" max="6" width="16.42578125" customWidth="1"/>
    <col min="7" max="7" width="15.5703125" customWidth="1"/>
    <col min="8" max="8" width="11.28515625" customWidth="1"/>
    <col min="9" max="9" width="11.42578125" customWidth="1"/>
    <col min="10" max="10" width="12.85546875" customWidth="1"/>
    <col min="11" max="11" width="19" customWidth="1"/>
    <col min="12" max="12" width="15.5703125" customWidth="1"/>
    <col min="13" max="13" width="11.28515625" customWidth="1"/>
    <col min="14" max="14" width="11.42578125" customWidth="1"/>
    <col min="15" max="15" width="14" customWidth="1"/>
    <col min="16" max="16" width="19" customWidth="1"/>
    <col min="17" max="17" width="15.5703125" customWidth="1"/>
    <col min="18" max="18" width="11.28515625" customWidth="1"/>
    <col min="19" max="19" width="11.42578125" customWidth="1"/>
    <col min="20" max="20" width="12.85546875" customWidth="1"/>
    <col min="21" max="21" width="19" customWidth="1"/>
    <col min="22" max="22" width="17.28515625" customWidth="1"/>
    <col min="23" max="24" width="13.42578125" customWidth="1"/>
    <col min="25" max="25" width="14.28515625" customWidth="1"/>
    <col min="26" max="26" width="16.140625" customWidth="1"/>
    <col min="27" max="27" width="17.5703125" customWidth="1"/>
    <col min="28" max="28" width="12.140625" customWidth="1"/>
    <col min="29" max="30" width="17.42578125" customWidth="1"/>
    <col min="31" max="31" width="12.140625" customWidth="1"/>
    <col min="32" max="32" width="19.85546875" customWidth="1"/>
    <col min="33" max="33" width="9.140625" customWidth="1"/>
    <col min="34" max="34" width="19" customWidth="1"/>
    <col min="35" max="36" width="9.140625" customWidth="1"/>
    <col min="37" max="37" width="17.5703125" customWidth="1"/>
    <col min="38" max="38" width="14.28515625" customWidth="1"/>
    <col min="39" max="39" width="16.140625" customWidth="1"/>
    <col min="40" max="40" width="17.5703125" customWidth="1"/>
    <col min="41" max="41" width="12.140625" customWidth="1"/>
    <col min="42" max="43" width="17.42578125" customWidth="1"/>
    <col min="44" max="44" width="12.140625" customWidth="1"/>
    <col min="45" max="45" width="19.85546875" customWidth="1"/>
    <col min="46" max="46" width="9.140625" customWidth="1"/>
    <col min="47" max="47" width="19" customWidth="1"/>
    <col min="48" max="49" width="9.140625" customWidth="1"/>
    <col min="50" max="50" width="17.5703125" customWidth="1"/>
    <col min="51" max="51" width="14.28515625" customWidth="1"/>
    <col min="52" max="52" width="16.140625" customWidth="1"/>
    <col min="53" max="53" width="17.5703125" customWidth="1"/>
    <col min="54" max="54" width="12.140625" customWidth="1"/>
    <col min="55" max="56" width="17.42578125" customWidth="1"/>
    <col min="57" max="57" width="12.140625" customWidth="1"/>
    <col min="58" max="58" width="19.85546875" customWidth="1"/>
    <col min="59" max="59" width="9.140625" customWidth="1"/>
    <col min="60" max="60" width="19" customWidth="1"/>
    <col min="61" max="62" width="9.140625" customWidth="1"/>
    <col min="63" max="63" width="17.5703125" customWidth="1"/>
    <col min="64" max="64" width="14.28515625" customWidth="1"/>
    <col min="65" max="65" width="16.140625" customWidth="1"/>
    <col min="66" max="66" width="17.5703125" customWidth="1"/>
    <col min="67" max="67" width="12.140625" customWidth="1"/>
    <col min="68" max="69" width="17.42578125" customWidth="1"/>
    <col min="70" max="70" width="12.140625" customWidth="1"/>
    <col min="71" max="71" width="19.85546875" customWidth="1"/>
    <col min="72" max="72" width="9.140625" customWidth="1"/>
    <col min="73" max="73" width="19" customWidth="1"/>
    <col min="74" max="75" width="9.140625" customWidth="1"/>
    <col min="76" max="76" width="17.5703125" customWidth="1"/>
    <col min="77" max="77" width="14.28515625" customWidth="1"/>
    <col min="78" max="78" width="16.140625" customWidth="1"/>
    <col min="79" max="79" width="17.5703125" customWidth="1"/>
    <col min="80" max="80" width="12.140625" customWidth="1"/>
    <col min="81" max="82" width="17.42578125" customWidth="1"/>
    <col min="83" max="83" width="12.140625" customWidth="1"/>
    <col min="84" max="84" width="19.85546875" customWidth="1"/>
    <col min="85" max="85" width="9.140625" customWidth="1"/>
    <col min="86" max="86" width="19" customWidth="1"/>
    <col min="87" max="88" width="9.140625" customWidth="1"/>
    <col min="89" max="89" width="17.5703125" customWidth="1"/>
    <col min="90" max="90" width="14.28515625" customWidth="1"/>
    <col min="91" max="91" width="16.140625" customWidth="1"/>
    <col min="92" max="92" width="17.5703125" customWidth="1"/>
    <col min="93" max="93" width="12.140625" customWidth="1"/>
    <col min="94" max="95" width="17.42578125" customWidth="1"/>
    <col min="96" max="96" width="12.140625" customWidth="1"/>
    <col min="97" max="97" width="19.85546875" customWidth="1"/>
    <col min="98" max="98" width="9.140625" customWidth="1"/>
    <col min="99" max="99" width="19" customWidth="1"/>
    <col min="100" max="101" width="9.140625" customWidth="1"/>
    <col min="102" max="102" width="17.5703125" customWidth="1"/>
    <col min="103" max="103" width="18.85546875" customWidth="1"/>
    <col min="104" max="104" width="14.140625" customWidth="1"/>
    <col min="105" max="105" width="16.85546875" customWidth="1"/>
    <col min="106" max="108" width="10.140625" hidden="1" customWidth="1"/>
    <col min="109" max="109" width="11.28515625" hidden="1" customWidth="1"/>
    <col min="110" max="120" width="10.140625" hidden="1" customWidth="1"/>
    <col min="121" max="121" width="36.85546875" hidden="1" customWidth="1"/>
    <col min="122" max="129" width="10.140625" hidden="1" customWidth="1"/>
    <col min="130" max="130" width="22.42578125" hidden="1" customWidth="1"/>
    <col min="131" max="138" width="10.140625" hidden="1" customWidth="1"/>
    <col min="139" max="139" width="15.7109375" hidden="1" customWidth="1"/>
    <col min="140" max="147" width="10.140625" hidden="1" customWidth="1"/>
    <col min="148" max="148" width="13.28515625" hidden="1" customWidth="1"/>
    <col min="149" max="150" width="10.140625" hidden="1" customWidth="1"/>
    <col min="151" max="151" width="13.42578125" hidden="1" customWidth="1"/>
    <col min="152" max="153" width="10.140625" hidden="1" customWidth="1"/>
    <col min="154" max="154" width="10.7109375" hidden="1" customWidth="1"/>
    <col min="155" max="155" width="12.42578125" hidden="1" customWidth="1"/>
    <col min="156" max="156" width="15.28515625" hidden="1" customWidth="1"/>
    <col min="157" max="157" width="42.140625" hidden="1" customWidth="1"/>
    <col min="158" max="159" width="10.140625" hidden="1" customWidth="1"/>
    <col min="160" max="160" width="22.28515625" hidden="1" customWidth="1"/>
    <col min="161" max="227" width="10.140625" hidden="1" customWidth="1"/>
    <col min="228" max="228" width="16.140625" hidden="1" customWidth="1"/>
    <col min="229" max="16384" width="10.140625" hidden="1"/>
  </cols>
  <sheetData>
    <row r="1" spans="1:230" x14ac:dyDescent="0.25"/>
    <row r="2" spans="1:230" ht="15.75" thickBot="1" x14ac:dyDescent="0.3">
      <c r="A2" s="103"/>
      <c r="B2" s="273" t="str">
        <f>'Questionnaire (content)'!A44</f>
        <v>3. General information on members of executive body and board of legal entity</v>
      </c>
      <c r="DA2" s="357" t="s">
        <v>1469</v>
      </c>
    </row>
    <row r="3" spans="1:230" ht="15" customHeight="1" thickTop="1" x14ac:dyDescent="0.25">
      <c r="A3" s="419" t="s">
        <v>778</v>
      </c>
      <c r="B3" s="419" t="s">
        <v>1940</v>
      </c>
      <c r="C3" s="419" t="s">
        <v>1543</v>
      </c>
      <c r="D3" s="419" t="s">
        <v>1937</v>
      </c>
      <c r="E3" s="419" t="s">
        <v>1545</v>
      </c>
      <c r="F3" s="431" t="s">
        <v>1576</v>
      </c>
      <c r="G3" s="438" t="s">
        <v>1941</v>
      </c>
      <c r="H3" s="439"/>
      <c r="I3" s="439"/>
      <c r="J3" s="439"/>
      <c r="K3" s="440"/>
      <c r="L3" s="438" t="s">
        <v>1548</v>
      </c>
      <c r="M3" s="439"/>
      <c r="N3" s="439"/>
      <c r="O3" s="439"/>
      <c r="P3" s="440"/>
      <c r="Q3" s="438" t="s">
        <v>1549</v>
      </c>
      <c r="R3" s="439"/>
      <c r="S3" s="439"/>
      <c r="T3" s="439"/>
      <c r="U3" s="440"/>
      <c r="V3" s="420" t="s">
        <v>1564</v>
      </c>
      <c r="W3" s="421"/>
      <c r="X3" s="422"/>
      <c r="Y3" s="436" t="s">
        <v>1916</v>
      </c>
      <c r="Z3" s="437"/>
      <c r="AA3" s="437"/>
      <c r="AB3" s="437"/>
      <c r="AC3" s="437"/>
      <c r="AD3" s="437"/>
      <c r="AE3" s="437"/>
      <c r="AF3" s="437"/>
      <c r="AG3" s="437"/>
      <c r="AH3" s="437"/>
      <c r="AI3" s="437"/>
      <c r="AJ3" s="437"/>
      <c r="AK3" s="437"/>
      <c r="AL3" s="441" t="s">
        <v>1565</v>
      </c>
      <c r="AM3" s="441"/>
      <c r="AN3" s="441"/>
      <c r="AO3" s="441"/>
      <c r="AP3" s="441"/>
      <c r="AQ3" s="441"/>
      <c r="AR3" s="441"/>
      <c r="AS3" s="441"/>
      <c r="AT3" s="441"/>
      <c r="AU3" s="441"/>
      <c r="AV3" s="441"/>
      <c r="AW3" s="441"/>
      <c r="AX3" s="442"/>
      <c r="AY3" s="443" t="s">
        <v>1566</v>
      </c>
      <c r="AZ3" s="441"/>
      <c r="BA3" s="441"/>
      <c r="BB3" s="441"/>
      <c r="BC3" s="441"/>
      <c r="BD3" s="441"/>
      <c r="BE3" s="441"/>
      <c r="BF3" s="441"/>
      <c r="BG3" s="441"/>
      <c r="BH3" s="441"/>
      <c r="BI3" s="441"/>
      <c r="BJ3" s="441"/>
      <c r="BK3" s="441"/>
      <c r="BL3" s="441" t="s">
        <v>1567</v>
      </c>
      <c r="BM3" s="441"/>
      <c r="BN3" s="441"/>
      <c r="BO3" s="441"/>
      <c r="BP3" s="441"/>
      <c r="BQ3" s="441"/>
      <c r="BR3" s="441"/>
      <c r="BS3" s="441"/>
      <c r="BT3" s="441"/>
      <c r="BU3" s="441"/>
      <c r="BV3" s="441"/>
      <c r="BW3" s="441"/>
      <c r="BX3" s="442"/>
      <c r="BY3" s="443" t="s">
        <v>1568</v>
      </c>
      <c r="BZ3" s="441"/>
      <c r="CA3" s="441"/>
      <c r="CB3" s="441"/>
      <c r="CC3" s="441"/>
      <c r="CD3" s="441"/>
      <c r="CE3" s="441"/>
      <c r="CF3" s="441"/>
      <c r="CG3" s="441"/>
      <c r="CH3" s="441"/>
      <c r="CI3" s="441"/>
      <c r="CJ3" s="441"/>
      <c r="CK3" s="441"/>
      <c r="CL3" s="441" t="s">
        <v>1569</v>
      </c>
      <c r="CM3" s="441"/>
      <c r="CN3" s="441"/>
      <c r="CO3" s="441"/>
      <c r="CP3" s="441"/>
      <c r="CQ3" s="441"/>
      <c r="CR3" s="441"/>
      <c r="CS3" s="441"/>
      <c r="CT3" s="441"/>
      <c r="CU3" s="441"/>
      <c r="CV3" s="441"/>
      <c r="CW3" s="441"/>
      <c r="CX3" s="442"/>
      <c r="CY3" s="420" t="s">
        <v>1570</v>
      </c>
      <c r="CZ3" s="421"/>
      <c r="DA3" s="422"/>
      <c r="DZ3" t="s">
        <v>1571</v>
      </c>
    </row>
    <row r="4" spans="1:230" ht="46.15" customHeight="1" x14ac:dyDescent="0.25">
      <c r="A4" s="419"/>
      <c r="B4" s="419" t="s">
        <v>5</v>
      </c>
      <c r="C4" s="419" t="s">
        <v>1547</v>
      </c>
      <c r="D4" s="419" t="s">
        <v>749</v>
      </c>
      <c r="E4" s="419" t="s">
        <v>1545</v>
      </c>
      <c r="F4" s="431"/>
      <c r="G4" s="72" t="s">
        <v>756</v>
      </c>
      <c r="H4" s="73" t="s">
        <v>1938</v>
      </c>
      <c r="I4" s="73" t="s">
        <v>1551</v>
      </c>
      <c r="J4" s="73" t="s">
        <v>1552</v>
      </c>
      <c r="K4" s="74" t="s">
        <v>1553</v>
      </c>
      <c r="L4" s="72" t="s">
        <v>756</v>
      </c>
      <c r="M4" s="73" t="s">
        <v>1550</v>
      </c>
      <c r="N4" s="73" t="s">
        <v>1551</v>
      </c>
      <c r="O4" s="73" t="s">
        <v>1552</v>
      </c>
      <c r="P4" s="74" t="s">
        <v>1553</v>
      </c>
      <c r="Q4" s="72" t="s">
        <v>756</v>
      </c>
      <c r="R4" s="73" t="s">
        <v>1550</v>
      </c>
      <c r="S4" s="73" t="s">
        <v>1551</v>
      </c>
      <c r="T4" s="73" t="s">
        <v>1552</v>
      </c>
      <c r="U4" s="74" t="s">
        <v>1553</v>
      </c>
      <c r="V4" s="72" t="s">
        <v>1554</v>
      </c>
      <c r="W4" s="73" t="s">
        <v>1555</v>
      </c>
      <c r="X4" s="74" t="s">
        <v>1556</v>
      </c>
      <c r="Y4" s="239" t="s">
        <v>1557</v>
      </c>
      <c r="Z4" s="240" t="s">
        <v>1558</v>
      </c>
      <c r="AA4" s="240" t="s">
        <v>1559</v>
      </c>
      <c r="AB4" s="240" t="s">
        <v>782</v>
      </c>
      <c r="AC4" s="240" t="s">
        <v>783</v>
      </c>
      <c r="AD4" s="240" t="s">
        <v>784</v>
      </c>
      <c r="AE4" s="240" t="s">
        <v>785</v>
      </c>
      <c r="AF4" s="240" t="s">
        <v>786</v>
      </c>
      <c r="AG4" s="240" t="s">
        <v>787</v>
      </c>
      <c r="AH4" s="240" t="s">
        <v>788</v>
      </c>
      <c r="AI4" s="240" t="s">
        <v>789</v>
      </c>
      <c r="AJ4" s="240" t="s">
        <v>1560</v>
      </c>
      <c r="AK4" s="241" t="s">
        <v>791</v>
      </c>
      <c r="AL4" s="239" t="s">
        <v>1557</v>
      </c>
      <c r="AM4" s="240" t="s">
        <v>1558</v>
      </c>
      <c r="AN4" s="240" t="s">
        <v>1559</v>
      </c>
      <c r="AO4" s="240" t="s">
        <v>782</v>
      </c>
      <c r="AP4" s="240" t="s">
        <v>783</v>
      </c>
      <c r="AQ4" s="240" t="s">
        <v>784</v>
      </c>
      <c r="AR4" s="240" t="s">
        <v>785</v>
      </c>
      <c r="AS4" s="240" t="s">
        <v>786</v>
      </c>
      <c r="AT4" s="240" t="s">
        <v>787</v>
      </c>
      <c r="AU4" s="240" t="s">
        <v>788</v>
      </c>
      <c r="AV4" s="240" t="s">
        <v>789</v>
      </c>
      <c r="AW4" s="240" t="s">
        <v>1560</v>
      </c>
      <c r="AX4" s="241" t="s">
        <v>791</v>
      </c>
      <c r="AY4" s="239" t="s">
        <v>1557</v>
      </c>
      <c r="AZ4" s="240" t="s">
        <v>1558</v>
      </c>
      <c r="BA4" s="240" t="s">
        <v>1559</v>
      </c>
      <c r="BB4" s="240" t="s">
        <v>782</v>
      </c>
      <c r="BC4" s="240" t="s">
        <v>783</v>
      </c>
      <c r="BD4" s="240" t="s">
        <v>784</v>
      </c>
      <c r="BE4" s="240" t="s">
        <v>785</v>
      </c>
      <c r="BF4" s="240" t="s">
        <v>786</v>
      </c>
      <c r="BG4" s="240" t="s">
        <v>787</v>
      </c>
      <c r="BH4" s="240" t="s">
        <v>788</v>
      </c>
      <c r="BI4" s="240" t="s">
        <v>789</v>
      </c>
      <c r="BJ4" s="240" t="s">
        <v>1560</v>
      </c>
      <c r="BK4" s="241" t="s">
        <v>791</v>
      </c>
      <c r="BL4" s="239" t="s">
        <v>1557</v>
      </c>
      <c r="BM4" s="240" t="s">
        <v>1558</v>
      </c>
      <c r="BN4" s="240" t="s">
        <v>1559</v>
      </c>
      <c r="BO4" s="240" t="s">
        <v>782</v>
      </c>
      <c r="BP4" s="240" t="s">
        <v>783</v>
      </c>
      <c r="BQ4" s="240" t="s">
        <v>784</v>
      </c>
      <c r="BR4" s="240" t="s">
        <v>785</v>
      </c>
      <c r="BS4" s="240" t="s">
        <v>786</v>
      </c>
      <c r="BT4" s="240" t="s">
        <v>787</v>
      </c>
      <c r="BU4" s="240" t="s">
        <v>788</v>
      </c>
      <c r="BV4" s="240" t="s">
        <v>789</v>
      </c>
      <c r="BW4" s="240" t="s">
        <v>1560</v>
      </c>
      <c r="BX4" s="241" t="s">
        <v>791</v>
      </c>
      <c r="BY4" s="239" t="s">
        <v>1557</v>
      </c>
      <c r="BZ4" s="240" t="s">
        <v>1558</v>
      </c>
      <c r="CA4" s="240" t="s">
        <v>1559</v>
      </c>
      <c r="CB4" s="240" t="s">
        <v>782</v>
      </c>
      <c r="CC4" s="240" t="s">
        <v>783</v>
      </c>
      <c r="CD4" s="240" t="s">
        <v>784</v>
      </c>
      <c r="CE4" s="240" t="s">
        <v>785</v>
      </c>
      <c r="CF4" s="240" t="s">
        <v>786</v>
      </c>
      <c r="CG4" s="240" t="s">
        <v>787</v>
      </c>
      <c r="CH4" s="240" t="s">
        <v>788</v>
      </c>
      <c r="CI4" s="240" t="s">
        <v>789</v>
      </c>
      <c r="CJ4" s="240" t="s">
        <v>1560</v>
      </c>
      <c r="CK4" s="241" t="s">
        <v>791</v>
      </c>
      <c r="CL4" s="239" t="s">
        <v>1557</v>
      </c>
      <c r="CM4" s="240" t="s">
        <v>1558</v>
      </c>
      <c r="CN4" s="240" t="s">
        <v>1559</v>
      </c>
      <c r="CO4" s="240" t="s">
        <v>782</v>
      </c>
      <c r="CP4" s="240" t="s">
        <v>783</v>
      </c>
      <c r="CQ4" s="240" t="s">
        <v>784</v>
      </c>
      <c r="CR4" s="240" t="s">
        <v>785</v>
      </c>
      <c r="CS4" s="240" t="s">
        <v>786</v>
      </c>
      <c r="CT4" s="240" t="s">
        <v>787</v>
      </c>
      <c r="CU4" s="240" t="s">
        <v>788</v>
      </c>
      <c r="CV4" s="240" t="s">
        <v>789</v>
      </c>
      <c r="CW4" s="240" t="s">
        <v>1560</v>
      </c>
      <c r="CX4" s="241" t="s">
        <v>791</v>
      </c>
      <c r="CY4" s="72" t="s">
        <v>1561</v>
      </c>
      <c r="CZ4" s="73" t="s">
        <v>1562</v>
      </c>
      <c r="DA4" s="74" t="s">
        <v>1563</v>
      </c>
      <c r="DZ4" t="s">
        <v>1572</v>
      </c>
      <c r="FA4" t="s">
        <v>1633</v>
      </c>
      <c r="FO4" t="s">
        <v>1634</v>
      </c>
      <c r="GC4" t="s">
        <v>1635</v>
      </c>
      <c r="GQ4" t="s">
        <v>1636</v>
      </c>
      <c r="HE4" t="s">
        <v>1637</v>
      </c>
      <c r="HS4" t="s">
        <v>1638</v>
      </c>
    </row>
    <row r="5" spans="1:230" x14ac:dyDescent="0.25">
      <c r="A5" s="75">
        <v>1</v>
      </c>
      <c r="B5" s="75" t="s">
        <v>46</v>
      </c>
      <c r="C5" s="75" t="s">
        <v>47</v>
      </c>
      <c r="D5" s="75" t="s">
        <v>48</v>
      </c>
      <c r="E5" s="75">
        <v>3</v>
      </c>
      <c r="F5" s="104">
        <v>4</v>
      </c>
      <c r="G5" s="19" t="s">
        <v>468</v>
      </c>
      <c r="H5" s="75" t="s">
        <v>469</v>
      </c>
      <c r="I5" s="75" t="s">
        <v>470</v>
      </c>
      <c r="J5" s="75" t="s">
        <v>471</v>
      </c>
      <c r="K5" s="20" t="s">
        <v>472</v>
      </c>
      <c r="L5" s="19" t="s">
        <v>468</v>
      </c>
      <c r="M5" s="75" t="s">
        <v>469</v>
      </c>
      <c r="N5" s="75" t="s">
        <v>470</v>
      </c>
      <c r="O5" s="75" t="s">
        <v>471</v>
      </c>
      <c r="P5" s="20" t="s">
        <v>472</v>
      </c>
      <c r="Q5" s="19" t="s">
        <v>468</v>
      </c>
      <c r="R5" s="75" t="s">
        <v>469</v>
      </c>
      <c r="S5" s="75" t="s">
        <v>470</v>
      </c>
      <c r="T5" s="75" t="s">
        <v>471</v>
      </c>
      <c r="U5" s="20" t="s">
        <v>472</v>
      </c>
      <c r="V5" s="19" t="s">
        <v>473</v>
      </c>
      <c r="W5" s="75" t="s">
        <v>474</v>
      </c>
      <c r="X5" s="20" t="s">
        <v>475</v>
      </c>
      <c r="Y5" s="19" t="s">
        <v>60</v>
      </c>
      <c r="Z5" s="75" t="s">
        <v>466</v>
      </c>
      <c r="AA5" s="75" t="s">
        <v>467</v>
      </c>
      <c r="AB5" s="75" t="s">
        <v>476</v>
      </c>
      <c r="AC5" s="75" t="s">
        <v>477</v>
      </c>
      <c r="AD5" s="75" t="s">
        <v>478</v>
      </c>
      <c r="AE5" s="75" t="s">
        <v>479</v>
      </c>
      <c r="AF5" s="75" t="s">
        <v>480</v>
      </c>
      <c r="AG5" s="75" t="s">
        <v>481</v>
      </c>
      <c r="AH5" s="75" t="s">
        <v>482</v>
      </c>
      <c r="AI5" s="75" t="s">
        <v>483</v>
      </c>
      <c r="AJ5" s="75" t="s">
        <v>484</v>
      </c>
      <c r="AK5" s="20" t="s">
        <v>485</v>
      </c>
      <c r="AL5" s="19" t="s">
        <v>60</v>
      </c>
      <c r="AM5" s="236" t="s">
        <v>466</v>
      </c>
      <c r="AN5" s="236" t="s">
        <v>467</v>
      </c>
      <c r="AO5" s="236" t="s">
        <v>476</v>
      </c>
      <c r="AP5" s="236" t="s">
        <v>477</v>
      </c>
      <c r="AQ5" s="236" t="s">
        <v>478</v>
      </c>
      <c r="AR5" s="236" t="s">
        <v>479</v>
      </c>
      <c r="AS5" s="236" t="s">
        <v>480</v>
      </c>
      <c r="AT5" s="236" t="s">
        <v>481</v>
      </c>
      <c r="AU5" s="236" t="s">
        <v>482</v>
      </c>
      <c r="AV5" s="236" t="s">
        <v>483</v>
      </c>
      <c r="AW5" s="236" t="s">
        <v>484</v>
      </c>
      <c r="AX5" s="20" t="s">
        <v>485</v>
      </c>
      <c r="AY5" s="19" t="s">
        <v>60</v>
      </c>
      <c r="AZ5" s="236" t="s">
        <v>466</v>
      </c>
      <c r="BA5" s="236" t="s">
        <v>467</v>
      </c>
      <c r="BB5" s="236" t="s">
        <v>476</v>
      </c>
      <c r="BC5" s="236" t="s">
        <v>477</v>
      </c>
      <c r="BD5" s="236" t="s">
        <v>478</v>
      </c>
      <c r="BE5" s="236" t="s">
        <v>479</v>
      </c>
      <c r="BF5" s="236" t="s">
        <v>480</v>
      </c>
      <c r="BG5" s="236" t="s">
        <v>481</v>
      </c>
      <c r="BH5" s="236" t="s">
        <v>482</v>
      </c>
      <c r="BI5" s="236" t="s">
        <v>483</v>
      </c>
      <c r="BJ5" s="236" t="s">
        <v>484</v>
      </c>
      <c r="BK5" s="20" t="s">
        <v>485</v>
      </c>
      <c r="BL5" s="19" t="s">
        <v>60</v>
      </c>
      <c r="BM5" s="236" t="s">
        <v>466</v>
      </c>
      <c r="BN5" s="236" t="s">
        <v>467</v>
      </c>
      <c r="BO5" s="236" t="s">
        <v>476</v>
      </c>
      <c r="BP5" s="236" t="s">
        <v>477</v>
      </c>
      <c r="BQ5" s="236" t="s">
        <v>478</v>
      </c>
      <c r="BR5" s="236" t="s">
        <v>479</v>
      </c>
      <c r="BS5" s="236" t="s">
        <v>480</v>
      </c>
      <c r="BT5" s="236" t="s">
        <v>481</v>
      </c>
      <c r="BU5" s="236" t="s">
        <v>482</v>
      </c>
      <c r="BV5" s="236" t="s">
        <v>483</v>
      </c>
      <c r="BW5" s="236" t="s">
        <v>484</v>
      </c>
      <c r="BX5" s="20" t="s">
        <v>485</v>
      </c>
      <c r="BY5" s="19" t="s">
        <v>60</v>
      </c>
      <c r="BZ5" s="236" t="s">
        <v>466</v>
      </c>
      <c r="CA5" s="236" t="s">
        <v>467</v>
      </c>
      <c r="CB5" s="236" t="s">
        <v>476</v>
      </c>
      <c r="CC5" s="236" t="s">
        <v>477</v>
      </c>
      <c r="CD5" s="236" t="s">
        <v>478</v>
      </c>
      <c r="CE5" s="236" t="s">
        <v>479</v>
      </c>
      <c r="CF5" s="236" t="s">
        <v>480</v>
      </c>
      <c r="CG5" s="236" t="s">
        <v>481</v>
      </c>
      <c r="CH5" s="236" t="s">
        <v>482</v>
      </c>
      <c r="CI5" s="236" t="s">
        <v>483</v>
      </c>
      <c r="CJ5" s="236" t="s">
        <v>484</v>
      </c>
      <c r="CK5" s="20" t="s">
        <v>485</v>
      </c>
      <c r="CL5" s="19" t="s">
        <v>60</v>
      </c>
      <c r="CM5" s="236" t="s">
        <v>466</v>
      </c>
      <c r="CN5" s="236" t="s">
        <v>467</v>
      </c>
      <c r="CO5" s="236" t="s">
        <v>476</v>
      </c>
      <c r="CP5" s="236" t="s">
        <v>477</v>
      </c>
      <c r="CQ5" s="236" t="s">
        <v>478</v>
      </c>
      <c r="CR5" s="236" t="s">
        <v>479</v>
      </c>
      <c r="CS5" s="236" t="s">
        <v>480</v>
      </c>
      <c r="CT5" s="236" t="s">
        <v>481</v>
      </c>
      <c r="CU5" s="236" t="s">
        <v>482</v>
      </c>
      <c r="CV5" s="236" t="s">
        <v>483</v>
      </c>
      <c r="CW5" s="236" t="s">
        <v>484</v>
      </c>
      <c r="CX5" s="20" t="s">
        <v>485</v>
      </c>
      <c r="CY5" s="19" t="s">
        <v>275</v>
      </c>
      <c r="CZ5" s="75" t="s">
        <v>486</v>
      </c>
      <c r="DA5" s="20" t="s">
        <v>487</v>
      </c>
      <c r="DQ5" t="s">
        <v>1571</v>
      </c>
      <c r="FA5" t="s">
        <v>1639</v>
      </c>
      <c r="FO5" t="s">
        <v>1640</v>
      </c>
      <c r="GC5" t="s">
        <v>1641</v>
      </c>
      <c r="GQ5" t="s">
        <v>1642</v>
      </c>
      <c r="HE5" t="s">
        <v>1643</v>
      </c>
      <c r="HS5" t="s">
        <v>1644</v>
      </c>
    </row>
    <row r="6" spans="1:230" ht="41.25" customHeight="1" x14ac:dyDescent="0.25">
      <c r="A6" s="251" t="s">
        <v>249</v>
      </c>
      <c r="B6" s="213" t="str">
        <f ca="1">IF('2'!AB5=0," ",'2'!AB5)</f>
        <v xml:space="preserve"> </v>
      </c>
      <c r="C6" s="213" t="str">
        <f ca="1">IF('2'!AC5=0," ",'2'!AC5)</f>
        <v xml:space="preserve"> </v>
      </c>
      <c r="D6" s="213" t="str">
        <f ca="1">IF('2'!AD5=0," ",'2'!AD5)</f>
        <v xml:space="preserve"> </v>
      </c>
      <c r="E6" s="205"/>
      <c r="F6" s="278" t="str">
        <f ca="1">IF('2'!AE5=0," ",'2'!AE5)</f>
        <v xml:space="preserve"> </v>
      </c>
      <c r="G6" s="214"/>
      <c r="H6" s="215"/>
      <c r="I6" s="216"/>
      <c r="J6" s="217"/>
      <c r="K6" s="218"/>
      <c r="L6" s="214"/>
      <c r="M6" s="148" t="str">
        <f>IF(L6='reference books'!$R$4,"-"," ")</f>
        <v xml:space="preserve"> </v>
      </c>
      <c r="N6" s="149" t="str">
        <f>IF(M6='reference books'!$R$4,"-"," ")</f>
        <v xml:space="preserve"> </v>
      </c>
      <c r="O6" s="150" t="str">
        <f>IF(N6='reference books'!$R$4,"-"," ")</f>
        <v xml:space="preserve"> </v>
      </c>
      <c r="P6" s="151" t="str">
        <f>IF(O6='reference books'!$R$4,"-"," ")</f>
        <v xml:space="preserve"> </v>
      </c>
      <c r="Q6" s="147" t="str">
        <f>IF(P6='reference books'!$R$4,"-"," ")</f>
        <v xml:space="preserve"> </v>
      </c>
      <c r="R6" s="148" t="str">
        <f>IF(Q6='reference books'!$R$4,"-"," ")</f>
        <v xml:space="preserve"> </v>
      </c>
      <c r="S6" s="149" t="str">
        <f>IF(R6='reference books'!$R$4,"-"," ")</f>
        <v xml:space="preserve"> </v>
      </c>
      <c r="T6" s="150" t="str">
        <f>IF(S6='reference books'!$R$4,"-"," ")</f>
        <v xml:space="preserve"> </v>
      </c>
      <c r="U6" s="151" t="str">
        <f>IF(T6='reference books'!$R$4,"-"," ")</f>
        <v xml:space="preserve"> </v>
      </c>
      <c r="V6" s="152"/>
      <c r="W6" s="138" t="str">
        <f>IF(V6='reference books'!$R$4,"-"," ")</f>
        <v xml:space="preserve"> </v>
      </c>
      <c r="X6" s="153" t="str">
        <f>IF(W6='reference books'!$R$4,"-"," ")</f>
        <v xml:space="preserve"> </v>
      </c>
      <c r="Y6" s="219" t="s">
        <v>12</v>
      </c>
      <c r="Z6" s="10" t="s">
        <v>12</v>
      </c>
      <c r="AA6" s="10" t="s">
        <v>12</v>
      </c>
      <c r="AB6" s="10" t="s">
        <v>12</v>
      </c>
      <c r="AC6" s="204" t="s">
        <v>12</v>
      </c>
      <c r="AD6" s="204" t="s">
        <v>12</v>
      </c>
      <c r="AE6" s="204" t="s">
        <v>12</v>
      </c>
      <c r="AF6" s="204" t="s">
        <v>12</v>
      </c>
      <c r="AG6" s="204" t="s">
        <v>12</v>
      </c>
      <c r="AH6" s="204" t="s">
        <v>12</v>
      </c>
      <c r="AI6" s="10" t="s">
        <v>12</v>
      </c>
      <c r="AJ6" s="10" t="s">
        <v>12</v>
      </c>
      <c r="AK6" s="220" t="s">
        <v>12</v>
      </c>
      <c r="AL6" s="219" t="s">
        <v>12</v>
      </c>
      <c r="AM6" s="10" t="s">
        <v>12</v>
      </c>
      <c r="AN6" s="10" t="s">
        <v>12</v>
      </c>
      <c r="AO6" s="10" t="s">
        <v>12</v>
      </c>
      <c r="AP6" s="204" t="s">
        <v>12</v>
      </c>
      <c r="AQ6" s="204" t="s">
        <v>12</v>
      </c>
      <c r="AR6" s="204" t="s">
        <v>12</v>
      </c>
      <c r="AS6" s="204" t="s">
        <v>12</v>
      </c>
      <c r="AT6" s="204" t="s">
        <v>12</v>
      </c>
      <c r="AU6" s="204" t="s">
        <v>12</v>
      </c>
      <c r="AV6" s="10" t="s">
        <v>12</v>
      </c>
      <c r="AW6" s="10" t="s">
        <v>12</v>
      </c>
      <c r="AX6" s="220" t="s">
        <v>12</v>
      </c>
      <c r="AY6" s="219" t="s">
        <v>12</v>
      </c>
      <c r="AZ6" s="10" t="s">
        <v>12</v>
      </c>
      <c r="BA6" s="10" t="s">
        <v>12</v>
      </c>
      <c r="BB6" s="10" t="s">
        <v>12</v>
      </c>
      <c r="BC6" s="204" t="s">
        <v>12</v>
      </c>
      <c r="BD6" s="204" t="s">
        <v>12</v>
      </c>
      <c r="BE6" s="204" t="s">
        <v>12</v>
      </c>
      <c r="BF6" s="204" t="s">
        <v>12</v>
      </c>
      <c r="BG6" s="204" t="s">
        <v>12</v>
      </c>
      <c r="BH6" s="204" t="s">
        <v>12</v>
      </c>
      <c r="BI6" s="10" t="s">
        <v>12</v>
      </c>
      <c r="BJ6" s="10" t="s">
        <v>12</v>
      </c>
      <c r="BK6" s="220" t="s">
        <v>12</v>
      </c>
      <c r="BL6" s="219" t="s">
        <v>12</v>
      </c>
      <c r="BM6" s="10" t="s">
        <v>12</v>
      </c>
      <c r="BN6" s="10" t="s">
        <v>12</v>
      </c>
      <c r="BO6" s="10" t="s">
        <v>12</v>
      </c>
      <c r="BP6" s="204" t="s">
        <v>12</v>
      </c>
      <c r="BQ6" s="204" t="s">
        <v>12</v>
      </c>
      <c r="BR6" s="204" t="s">
        <v>12</v>
      </c>
      <c r="BS6" s="204" t="s">
        <v>12</v>
      </c>
      <c r="BT6" s="204" t="s">
        <v>12</v>
      </c>
      <c r="BU6" s="204" t="s">
        <v>12</v>
      </c>
      <c r="BV6" s="10" t="s">
        <v>12</v>
      </c>
      <c r="BW6" s="10" t="s">
        <v>12</v>
      </c>
      <c r="BX6" s="220" t="s">
        <v>12</v>
      </c>
      <c r="BY6" s="219" t="s">
        <v>12</v>
      </c>
      <c r="BZ6" s="10" t="s">
        <v>12</v>
      </c>
      <c r="CA6" s="10" t="s">
        <v>12</v>
      </c>
      <c r="CB6" s="10" t="s">
        <v>12</v>
      </c>
      <c r="CC6" s="204" t="s">
        <v>12</v>
      </c>
      <c r="CD6" s="204" t="s">
        <v>12</v>
      </c>
      <c r="CE6" s="204" t="s">
        <v>12</v>
      </c>
      <c r="CF6" s="204" t="s">
        <v>12</v>
      </c>
      <c r="CG6" s="204" t="s">
        <v>12</v>
      </c>
      <c r="CH6" s="204" t="s">
        <v>12</v>
      </c>
      <c r="CI6" s="10" t="s">
        <v>12</v>
      </c>
      <c r="CJ6" s="10" t="s">
        <v>12</v>
      </c>
      <c r="CK6" s="220" t="s">
        <v>12</v>
      </c>
      <c r="CL6" s="219" t="s">
        <v>12</v>
      </c>
      <c r="CM6" s="10" t="s">
        <v>12</v>
      </c>
      <c r="CN6" s="10" t="s">
        <v>12</v>
      </c>
      <c r="CO6" s="10" t="s">
        <v>12</v>
      </c>
      <c r="CP6" s="204" t="s">
        <v>12</v>
      </c>
      <c r="CQ6" s="204" t="s">
        <v>12</v>
      </c>
      <c r="CR6" s="204" t="s">
        <v>12</v>
      </c>
      <c r="CS6" s="204" t="s">
        <v>12</v>
      </c>
      <c r="CT6" s="204" t="s">
        <v>12</v>
      </c>
      <c r="CU6" s="204" t="s">
        <v>12</v>
      </c>
      <c r="CV6" s="10" t="s">
        <v>12</v>
      </c>
      <c r="CW6" s="10" t="s">
        <v>12</v>
      </c>
      <c r="CX6" s="220" t="s">
        <v>12</v>
      </c>
      <c r="CY6" s="219"/>
      <c r="CZ6" s="10"/>
      <c r="DA6" s="221"/>
      <c r="DE6" t="str">
        <f ca="1">IF(ISBLANK(INDIRECT("B6"))," ",(INDIRECT("B6")))</f>
        <v xml:space="preserve"> </v>
      </c>
      <c r="DF6" t="str">
        <f ca="1">IF(ISBLANK(INDIRECT("C6"))," ",(INDIRECT("C6")))</f>
        <v xml:space="preserve"> </v>
      </c>
      <c r="DG6" t="str">
        <f ca="1">IF(ISBLANK(INDIRECT("D6"))," ",(INDIRECT("D6")))</f>
        <v xml:space="preserve"> </v>
      </c>
      <c r="DH6" t="str">
        <f ca="1">IF(ISBLANK(INDIRECT("E6"))," ",(INDIRECT("E6")))</f>
        <v xml:space="preserve"> </v>
      </c>
      <c r="DI6" t="str">
        <f ca="1">IF(ISBLANK(INDIRECT("F6"))," ",(INDIRECT("F6")))</f>
        <v xml:space="preserve"> </v>
      </c>
      <c r="DJ6" t="str">
        <f ca="1">IF(ISBLANK(INDIRECT("G6"))," ",(INDIRECT("G6")))</f>
        <v xml:space="preserve"> </v>
      </c>
      <c r="DK6" t="str">
        <f ca="1">IF(ISBLANK(INDIRECT("H6"))," ",(INDIRECT("H6")))</f>
        <v xml:space="preserve"> </v>
      </c>
      <c r="DL6" t="str">
        <f ca="1">IF(ISBLANK(INDIRECT("I6"))," ",(INDIRECT("I6")))</f>
        <v xml:space="preserve"> </v>
      </c>
      <c r="DM6" t="str">
        <f ca="1">IF(ISBLANK(INDIRECT("J6"))," ",(INDIRECT("J6")))</f>
        <v xml:space="preserve"> </v>
      </c>
      <c r="DN6" t="str">
        <f ca="1">TEXT(DM6,"DD.MM.YYYY")</f>
        <v xml:space="preserve"> </v>
      </c>
      <c r="DO6" t="str">
        <f ca="1">TEXT(DM6,"ДД.ММ.ГГГГ")</f>
        <v xml:space="preserve"> </v>
      </c>
      <c r="DP6" t="str">
        <f ca="1">IF(ISNUMBER(SEARCH("yyyy",DN6)),DO6,DN6)</f>
        <v xml:space="preserve"> </v>
      </c>
      <c r="DQ6" t="str">
        <f ca="1">IF((CONCATENATE(DJ6," ",DK6,", № ",DL6," dated. ",DR6," ",DP6,"; "))=$DQ$5,"",IF((CONCATENATE(DJ6," ",DK6,", № ",DL6," dated. ",DR6," ",DP6,"; "))=$DZ$4,"",CONCATENATE(DJ6," ",DK6,", № ",DL6," dated. ",DR6," ",DP6,"; ")))</f>
        <v/>
      </c>
      <c r="DR6" t="str">
        <f ca="1">IF(ISBLANK(INDIRECT("K6"))," ",(INDIRECT("K6")))</f>
        <v xml:space="preserve"> </v>
      </c>
      <c r="DS6" t="str">
        <f ca="1">IF(ISBLANK(INDIRECT("L6"))," ",(INDIRECT("L6")))</f>
        <v xml:space="preserve"> </v>
      </c>
      <c r="DT6" t="str">
        <f ca="1">IF(ISBLANK(INDIRECT("M6"))," ",(INDIRECT("M6")))</f>
        <v xml:space="preserve"> </v>
      </c>
      <c r="DU6" t="str">
        <f ca="1">IF(ISBLANK(INDIRECT("N6"))," ",(INDIRECT("N6")))</f>
        <v xml:space="preserve"> </v>
      </c>
      <c r="DV6" t="str">
        <f ca="1">IF(ISBLANK(INDIRECT("O6"))," ",(INDIRECT("O6")))</f>
        <v xml:space="preserve"> </v>
      </c>
      <c r="DW6" t="str">
        <f ca="1">TEXT(DV6,"DD.MM.YYYY")</f>
        <v xml:space="preserve"> </v>
      </c>
      <c r="DX6" t="str">
        <f ca="1">TEXT(DV6,"ДД.ММ.ГГГГ")</f>
        <v xml:space="preserve"> </v>
      </c>
      <c r="DY6" t="str">
        <f ca="1">IF(ISNUMBER(SEARCH("yyyy",DW6)),DX6,DW6)</f>
        <v xml:space="preserve"> </v>
      </c>
      <c r="DZ6" t="str">
        <f ca="1">IF((CONCATENATE(DS6," ",DT6,", № ",DU6," dated. ",EA6," ",DY6,"; "))=$DZ$3,"",IF((CONCATENATE(DS6," ",DT6,", № ",DU6," dated. ",EA6," ",DY6,"; "))=$DZ$4,"",CONCATENATE(DS6," ",DT6,", № ",DU6," dated. ",EA6," ",DY6,"; ")))</f>
        <v/>
      </c>
      <c r="EA6" t="str">
        <f ca="1">IF(ISBLANK(INDIRECT("P6"))," ",(INDIRECT("P6")))</f>
        <v xml:space="preserve"> </v>
      </c>
      <c r="EB6" t="str">
        <f ca="1">IF(ISBLANK(INDIRECT("Q6"))," ",(INDIRECT("Q6")))</f>
        <v xml:space="preserve"> </v>
      </c>
      <c r="EC6" t="str">
        <f ca="1">IF(ISBLANK(INDIRECT("R6"))," ",(INDIRECT("R6")))</f>
        <v xml:space="preserve"> </v>
      </c>
      <c r="ED6" t="str">
        <f ca="1">IF(ISBLANK(INDIRECT("S6"))," ",(INDIRECT("S6")))</f>
        <v xml:space="preserve"> </v>
      </c>
      <c r="EE6" t="str">
        <f ca="1">IF(ISBLANK(INDIRECT("T6"))," ",(INDIRECT("T6")))</f>
        <v xml:space="preserve"> </v>
      </c>
      <c r="EF6" t="str">
        <f ca="1">TEXT(EE6,"DD.MM.YYYY")</f>
        <v xml:space="preserve"> </v>
      </c>
      <c r="EG6" t="str">
        <f ca="1">TEXT(EE6,"ДД.ММ.ГГГГ")</f>
        <v xml:space="preserve"> </v>
      </c>
      <c r="EH6" t="str">
        <f ca="1">IF(ISNUMBER(SEARCH("yyyy",EF6)),EG6,EF6)</f>
        <v xml:space="preserve"> </v>
      </c>
      <c r="EI6" t="str">
        <f ca="1">IF((CONCATENATE(EB6," ",EC6,", № ",ED6," dated. ",EJ6," ",EH6,"; "))=$DQ$5,"",IF((CONCATENATE(EB6," ",EC6,", № ",ED6," dated. ",EJ6," ",EH6,"; "))=$DZ$4,"",CONCATENATE(EB6," ",EC6,", № ",ED6," dated. ",EJ6," ",EH6,"; ")))</f>
        <v/>
      </c>
      <c r="EJ6" t="str">
        <f ca="1">IF(ISBLANK(INDIRECT("U6"))," ",(INDIRECT("U6")))</f>
        <v xml:space="preserve"> </v>
      </c>
      <c r="EK6" t="str">
        <f ca="1">IF(ISBLANK(INDIRECT("V6"))," ",(INDIRECT("V6")))</f>
        <v xml:space="preserve"> </v>
      </c>
      <c r="EL6" t="str">
        <f ca="1">IF(ISBLANK(INDIRECT("W6"))," ",(INDIRECT("W6")))</f>
        <v xml:space="preserve"> </v>
      </c>
      <c r="EM6" t="str">
        <f ca="1">IF(ISBLANK(INDIRECT("X6"))," ",(INDIRECT("X6")))</f>
        <v xml:space="preserve"> </v>
      </c>
      <c r="EN6" t="str">
        <f ca="1">IF(ISBLANK(INDIRECT("Y6"))," ",(INDIRECT("Y6")))</f>
        <v>-</v>
      </c>
      <c r="EO6" t="str">
        <f ca="1">IF(ISBLANK(INDIRECT("Z6"))," ",(INDIRECT("Z6")))</f>
        <v>-</v>
      </c>
      <c r="EP6" t="str">
        <f ca="1">IF(ISBLANK(INDIRECT("AA6"))," ",(INDIRECT("AA6")))</f>
        <v>-</v>
      </c>
      <c r="EQ6" t="str">
        <f ca="1">IF(ISBLANK(INDIRECT("AB6"))," ",(INDIRECT("AB6")))</f>
        <v>-</v>
      </c>
      <c r="ER6" t="str">
        <f ca="1">IF(ISBLANK(INDIRECT("AC6"))," ",(INDIRECT("AC6")))</f>
        <v>-</v>
      </c>
      <c r="ES6" t="str">
        <f ca="1">IF(ISBLANK(INDIRECT("AD6"))," ",(INDIRECT("AD6")))</f>
        <v>-</v>
      </c>
      <c r="ET6" t="str">
        <f ca="1">IF(ISBLANK(INDIRECT("AE6"))," ",(INDIRECT("AE6")))</f>
        <v>-</v>
      </c>
      <c r="EU6" t="str">
        <f ca="1">IF(ISBLANK(INDIRECT("AF6"))," ",(INDIRECT("AF6")))</f>
        <v>-</v>
      </c>
      <c r="EV6" t="str">
        <f ca="1">IF(ISBLANK(INDIRECT("AG6"))," ",(INDIRECT("AG6")))</f>
        <v>-</v>
      </c>
      <c r="EW6" t="str">
        <f ca="1">IF(ISBLANK(INDIRECT("AH6"))," ",(INDIRECT("AH6")))</f>
        <v>-</v>
      </c>
      <c r="EX6" t="str">
        <f ca="1">IF(ISBLANK(INDIRECT("AI6"))," ",(INDIRECT("AI6")))</f>
        <v>-</v>
      </c>
      <c r="EY6" t="str">
        <f ca="1">IF(ISBLANK(INDIRECT("AJ6"))," ",(INDIRECT("AJ6")))</f>
        <v>-</v>
      </c>
      <c r="EZ6" t="str">
        <f ca="1">IF(ISBLANK(INDIRECT("AK6"))," ",(INDIRECT("AK6")))</f>
        <v>-</v>
      </c>
      <c r="FA6" t="str">
        <f t="shared" ref="FA6:FA37" ca="1" si="0">IF((CONCATENATE("Registered address (1): ",EN6," (",EO6," ",EP6,"), ",EQ6,", ",ER6," ,",ES6," , ",ET6," ",EU6,", ",EV6,"  ",EW6,", bldg  ",EX6," , of/apt.   ",EY6," (",EZ6,"); "))=$FA$5," ",IF((CONCATENATE("Registered address (1): ",EN6," (",EO6," ",EP6,"), ",EQ6,", ",ER6," ,",ES6," , ",ET6," ",EU6,", ",EV6,"  ",EW6,", bldg  ",EX6," , of/apt.   ",EY6," (",EZ6,"); "))=$FA$4," ",CONCATENATE("Registered address (1): ",EN6," (",EO6," ",EP6,"), ",EQ6,", ",ER6," ,",ES6," , ",ET6," ",EU6,", ",EV6,"  ",EW6,", bldg  ",EX6," , of/apt.   ",EY6," (",EZ6,"); ")))</f>
        <v xml:space="preserve"> </v>
      </c>
      <c r="FB6" t="str">
        <f ca="1">IF(ISBLANK(INDIRECT("AL6"))," ",(INDIRECT("AL6")))</f>
        <v>-</v>
      </c>
      <c r="FC6" t="str">
        <f ca="1">IF(ISBLANK(INDIRECT("AM6"))," ",(INDIRECT("AM6")))</f>
        <v>-</v>
      </c>
      <c r="FD6" t="str">
        <f ca="1">IF(ISBLANK(INDIRECT("AN6"))," ",(INDIRECT("AN6")))</f>
        <v>-</v>
      </c>
      <c r="FE6" t="str">
        <f ca="1">IF(ISBLANK(INDIRECT("AO6"))," ",(INDIRECT("AO6")))</f>
        <v>-</v>
      </c>
      <c r="FF6" t="str">
        <f ca="1">IF(ISBLANK(INDIRECT("AP6"))," ",(INDIRECT("AP6")))</f>
        <v>-</v>
      </c>
      <c r="FG6" t="str">
        <f ca="1">IF(ISBLANK(INDIRECT("AQ6"))," ",(INDIRECT("AQ6")))</f>
        <v>-</v>
      </c>
      <c r="FH6" t="str">
        <f ca="1">IF(ISBLANK(INDIRECT("AR6"))," ",(INDIRECT("AR6")))</f>
        <v>-</v>
      </c>
      <c r="FI6" t="str">
        <f ca="1">IF(ISBLANK(INDIRECT("AS6"))," ",(INDIRECT("AS6")))</f>
        <v>-</v>
      </c>
      <c r="FJ6" t="str">
        <f ca="1">IF(ISBLANK(INDIRECT("AT6"))," ",(INDIRECT("AT6")))</f>
        <v>-</v>
      </c>
      <c r="FK6" t="str">
        <f ca="1">IF(ISBLANK(INDIRECT("AU6"))," ",(INDIRECT("AU6")))</f>
        <v>-</v>
      </c>
      <c r="FL6" t="str">
        <f ca="1">IF(ISBLANK(INDIRECT("AV6"))," ",(INDIRECT("AV6")))</f>
        <v>-</v>
      </c>
      <c r="FM6" t="str">
        <f ca="1">IF(ISBLANK(INDIRECT("AW6"))," ",(INDIRECT("AW6")))</f>
        <v>-</v>
      </c>
      <c r="FN6" t="str">
        <f ca="1">IF(ISBLANK(INDIRECT("AX6"))," ",(INDIRECT("AX6")))</f>
        <v>-</v>
      </c>
      <c r="FO6" t="str">
        <f t="shared" ref="FO6:FO37" ca="1" si="1">IF((CONCATENATE("Registered address (2): ",FB6," (",FC6," ",FD6,"), ",FE6,", ",FF6," ",FG6," district, ",FH6," ",FI6,", ",FJ6,"  ",FK6,", bldg ",FL6," , of/apt.  ",FM6," (",FN6,"); "))=$FO$5," ",IF((CONCATENATE("Registered address (2): ",FB6," (",FC6," ",FD6,"), ",FE6,", ",FF6," ",FG6," district, ",FH6," ",FI6,", ",FJ6,"  ",FK6,", bldg ",FL6," , of/apt.  ",FM6," (",FN6,"); "))=$FO$4," ",CONCATENATE("Registered address (2): ",FB6," (",FC6," ",FD6,"), ",FE6,", ",FF6," ",FG6," district, ",FH6," ",FI6,", ",FJ6,"  ",FK6,", bldg ",FL6," , of/apt.  ",FM6," (",FN6,"); ")))</f>
        <v xml:space="preserve"> </v>
      </c>
      <c r="FP6" t="str">
        <f ca="1">IF(ISBLANK(INDIRECT("AY6"))," ",(INDIRECT("AY6")))</f>
        <v>-</v>
      </c>
      <c r="FQ6" t="str">
        <f ca="1">IF(ISBLANK(INDIRECT("AZ6"))," ",(INDIRECT("AZ6")))</f>
        <v>-</v>
      </c>
      <c r="FR6" t="str">
        <f ca="1">IF(ISBLANK(INDIRECT("BA6"))," ",(INDIRECT("BA6")))</f>
        <v>-</v>
      </c>
      <c r="FS6" t="str">
        <f ca="1">IF(ISBLANK(INDIRECT("BB6"))," ",(INDIRECT("BB6")))</f>
        <v>-</v>
      </c>
      <c r="FT6" t="str">
        <f ca="1">IF(ISBLANK(INDIRECT("BC6"))," ",(INDIRECT("BC6")))</f>
        <v>-</v>
      </c>
      <c r="FU6" t="str">
        <f ca="1">IF(ISBLANK(INDIRECT("BD6"))," ",(INDIRECT("BD6")))</f>
        <v>-</v>
      </c>
      <c r="FV6" t="str">
        <f ca="1">IF(ISBLANK(INDIRECT("BE6"))," ",(INDIRECT("BE6")))</f>
        <v>-</v>
      </c>
      <c r="FW6" t="str">
        <f ca="1">IF(ISBLANK(INDIRECT("BF6"))," ",(INDIRECT("BF6")))</f>
        <v>-</v>
      </c>
      <c r="FX6" t="str">
        <f ca="1">IF(ISBLANK(INDIRECT("BG6"))," ",(INDIRECT("BG6")))</f>
        <v>-</v>
      </c>
      <c r="FY6" t="str">
        <f ca="1">IF(ISBLANK(INDIRECT("BH6"))," ",(INDIRECT("BH6")))</f>
        <v>-</v>
      </c>
      <c r="FZ6" t="str">
        <f ca="1">IF(ISBLANK(INDIRECT("BI6"))," ",(INDIRECT("BI6")))</f>
        <v>-</v>
      </c>
      <c r="GA6" t="str">
        <f ca="1">IF(ISBLANK(INDIRECT("BJ6"))," ",(INDIRECT("BJ6")))</f>
        <v>-</v>
      </c>
      <c r="GB6" t="str">
        <f ca="1">IF(ISBLANK(INDIRECT("BK6"))," ",(INDIRECT("BK6")))</f>
        <v>-</v>
      </c>
      <c r="GC6" t="str">
        <f t="shared" ref="GC6:GC37" ca="1" si="2">IF((CONCATENATE("Permanent residence address (1): ",FP6," (",FQ6," ",FR6,"), ",FS6,", ",FT6," ",FU6," district, ",FV6," ",FW6,", ",FX6,"  ",FY6,", bldg ",FZ6," , of/apt.  ",GA6," (",GB6,"); "))=$GC$5," ",IF((CONCATENATE("Permanent residence address (1): ",FP6," (",FQ6," ",FR6,"), ",FS6,", ",FT6," ",FU6," district, ",FV6," ",FW6,", ",FX6,"  ",FY6,", bldg ",FZ6," , of/apt.  ",GA6," (",GB6,"); "))=$GC$4," ",CONCATENATE("Permanent residence address (1): ",FP6," (",FQ6," ",FR6,")), ",FS6,", ",FT6," ",FU6," district, ",FV6," ",FW6,", ",FX6,"  ",FY6,", bldg ",FZ6," , of/apt.  ",GA6," (",GB6,"); ")))</f>
        <v xml:space="preserve"> </v>
      </c>
      <c r="GD6" t="str">
        <f ca="1">IF(ISBLANK(INDIRECT("BL6"))," ",(INDIRECT("BL6")))</f>
        <v>-</v>
      </c>
      <c r="GE6" t="str">
        <f ca="1">IF(ISBLANK(INDIRECT("BM6"))," ",(INDIRECT("BM6")))</f>
        <v>-</v>
      </c>
      <c r="GF6" t="str">
        <f ca="1">IF(ISBLANK(INDIRECT("BN6"))," ",(INDIRECT("BN6")))</f>
        <v>-</v>
      </c>
      <c r="GG6" t="str">
        <f ca="1">IF(ISBLANK(INDIRECT("BO6"))," ",(INDIRECT("BO6")))</f>
        <v>-</v>
      </c>
      <c r="GH6" t="str">
        <f ca="1">IF(ISBLANK(INDIRECT("BP6"))," ",(INDIRECT("BP6")))</f>
        <v>-</v>
      </c>
      <c r="GI6" t="str">
        <f ca="1">IF(ISBLANK(INDIRECT("BQ6"))," ",(INDIRECT("BQ6")))</f>
        <v>-</v>
      </c>
      <c r="GJ6" t="str">
        <f ca="1">IF(ISBLANK(INDIRECT("BR6"))," ",(INDIRECT("BR6")))</f>
        <v>-</v>
      </c>
      <c r="GK6" t="str">
        <f ca="1">IF(ISBLANK(INDIRECT("BS6"))," ",(INDIRECT("BS6")))</f>
        <v>-</v>
      </c>
      <c r="GL6" t="str">
        <f ca="1">IF(ISBLANK(INDIRECT("BT6"))," ",(INDIRECT("BT6")))</f>
        <v>-</v>
      </c>
      <c r="GM6" t="str">
        <f ca="1">IF(ISBLANK(INDIRECT("BU6"))," ",(INDIRECT("BU6")))</f>
        <v>-</v>
      </c>
      <c r="GN6" t="str">
        <f ca="1">IF(ISBLANK(INDIRECT("BV6"))," ",(INDIRECT("BV6")))</f>
        <v>-</v>
      </c>
      <c r="GO6" t="str">
        <f ca="1">IF(ISBLANK(INDIRECT("BW6"))," ",(INDIRECT("BW6")))</f>
        <v>-</v>
      </c>
      <c r="GP6" t="str">
        <f ca="1">IF(ISBLANK(INDIRECT("BX6"))," ",(INDIRECT("BX6")))</f>
        <v>-</v>
      </c>
      <c r="GQ6" t="str">
        <f t="shared" ref="GQ6:GQ37" ca="1" si="3">IF((CONCATENATE("Permanent residence address (2): ",GD6," (",GE6," ",GF6,"), ",GG6,", ",GH6," ",GI6," district, ",GJ6," ",GK6,", ",GL6,"  ",GM6,", bldg ",GN6," , of/apt.  ",GO6," (",GP6,"); "))=$GQ$5," ",IF((CONCATENATE("Permanent residence address (2): ",GD6," (",GE6," ",GF6,"), ",GG6,", ",GH6," ",GI6," district, ",GJ6," ",GK6,", ",GL6,"  ",GM6,", bldg ",GN6," , of/apt.  ",GO6," (",GP6,"); "))=$GQ$4," ",CONCATENATE("Permanent residence address (2): ",GD6," (",GE6," ",GF6,"), ",GG6,", ",GH6," ",GI6," district, ",GJ6," ",GK6,", ",GL6,"  ",GM6,", bldg ",GN6," , of/apt.  ",GO6," (",GP6,"); ")))</f>
        <v xml:space="preserve"> </v>
      </c>
      <c r="GR6" t="str">
        <f ca="1">IF(ISBLANK(INDIRECT("BY6"))," ",(INDIRECT("BY6")))</f>
        <v>-</v>
      </c>
      <c r="GS6" t="str">
        <f ca="1">IF(ISBLANK(INDIRECT("BZ6"))," ",(INDIRECT("BZ6")))</f>
        <v>-</v>
      </c>
      <c r="GT6" t="str">
        <f ca="1">IF(ISBLANK(INDIRECT("CA6"))," ",(INDIRECT("CA6")))</f>
        <v>-</v>
      </c>
      <c r="GU6" t="str">
        <f ca="1">IF(ISBLANK(INDIRECT("CB6"))," ",(INDIRECT("CB6")))</f>
        <v>-</v>
      </c>
      <c r="GV6" t="str">
        <f ca="1">IF(ISBLANK(INDIRECT("CC6"))," ",(INDIRECT("CC6")))</f>
        <v>-</v>
      </c>
      <c r="GW6" t="str">
        <f ca="1">IF(ISBLANK(INDIRECT("CD6"))," ",(INDIRECT("CD6")))</f>
        <v>-</v>
      </c>
      <c r="GX6" t="str">
        <f ca="1">IF(ISBLANK(INDIRECT("CE6"))," ",(INDIRECT("CE6")))</f>
        <v>-</v>
      </c>
      <c r="GY6" t="str">
        <f ca="1">IF(ISBLANK(INDIRECT("CF6"))," ",(INDIRECT("CF6")))</f>
        <v>-</v>
      </c>
      <c r="GZ6" t="str">
        <f ca="1">IF(ISBLANK(INDIRECT("CG6"))," ",(INDIRECT("CG6")))</f>
        <v>-</v>
      </c>
      <c r="HA6" t="str">
        <f ca="1">IF(ISBLANK(INDIRECT("CH6"))," ",(INDIRECT("CH6")))</f>
        <v>-</v>
      </c>
      <c r="HB6" t="str">
        <f ca="1">IF(ISBLANK(INDIRECT("CI6"))," ",(INDIRECT("CI6")))</f>
        <v>-</v>
      </c>
      <c r="HC6" t="str">
        <f ca="1">IF(ISBLANK(INDIRECT("CJ6"))," ",(INDIRECT("CJ6")))</f>
        <v>-</v>
      </c>
      <c r="HD6" t="str">
        <f ca="1">IF(ISBLANK(INDIRECT("CK6"))," ",(INDIRECT("CK6")))</f>
        <v>-</v>
      </c>
      <c r="HE6" t="str">
        <f t="shared" ref="HE6:HE37" ca="1" si="4">IF((CONCATENATE("Temporary residence address (1): ",GR6," (",GS6," ",GT6,"), ",GU6,", ",GV6," ",GW6," district, ",GX6," ",GY6,", ",GZ6,"  ",HA6,", bldg ",HB6," , of/apt.  ",HC6," (",HD6,"); "))=$HE$5," ",IF((CONCATENATE("Temporary residence address (1): ",GR6," (",GS6," ",GT6,"), ",GU6,", ",GV6," ",GW6," district, ",GX6," ",GY6,", ",GZ6,"  ",HA6,", bldg ",HB6," , of/apt.  ",HC6," (",HD6,"); "))=$HE$4," ",CONCATENATE("Temporary residence address (1): ",GR6," (",GS6," ",GT6,"), ",GU6,", ",GV6," ",GW6," district, ",GX6," ",GY6,", ",GZ6,"  ",HA6,", bldg ",HB6," , of/apt.  ",HC6," (",HD6,"); ")))</f>
        <v xml:space="preserve"> </v>
      </c>
      <c r="HF6" t="str">
        <f ca="1">IF(ISBLANK(INDIRECT("CL6"))," ",(INDIRECT("CL6")))</f>
        <v>-</v>
      </c>
      <c r="HG6" t="str">
        <f ca="1">IF(ISBLANK(INDIRECT("CM6"))," ",(INDIRECT("CM6")))</f>
        <v>-</v>
      </c>
      <c r="HH6" t="str">
        <f ca="1">IF(ISBLANK(INDIRECT("CN6"))," ",(INDIRECT("CN6")))</f>
        <v>-</v>
      </c>
      <c r="HI6" t="str">
        <f ca="1">IF(ISBLANK(INDIRECT("CO6"))," ",(INDIRECT("CO6")))</f>
        <v>-</v>
      </c>
      <c r="HJ6" t="str">
        <f ca="1">IF(ISBLANK(INDIRECT("CP6"))," ",(INDIRECT("CP6")))</f>
        <v>-</v>
      </c>
      <c r="HK6" t="str">
        <f ca="1">IF(ISBLANK(INDIRECT("CQ6"))," ",(INDIRECT("CQ6")))</f>
        <v>-</v>
      </c>
      <c r="HL6" t="str">
        <f ca="1">IF(ISBLANK(INDIRECT("CR6"))," ",(INDIRECT("CR6")))</f>
        <v>-</v>
      </c>
      <c r="HM6" t="str">
        <f ca="1">IF(ISBLANK(INDIRECT("CS6"))," ",(INDIRECT("CS6")))</f>
        <v>-</v>
      </c>
      <c r="HN6" t="str">
        <f ca="1">IF(ISBLANK(INDIRECT("CT6"))," ",(INDIRECT("CT6")))</f>
        <v>-</v>
      </c>
      <c r="HO6" t="str">
        <f ca="1">IF(ISBLANK(INDIRECT("CU6"))," ",(INDIRECT("CU6")))</f>
        <v>-</v>
      </c>
      <c r="HP6" t="str">
        <f ca="1">IF(ISBLANK(INDIRECT("CV6"))," ",(INDIRECT("CV6")))</f>
        <v>-</v>
      </c>
      <c r="HQ6" t="str">
        <f ca="1">IF(ISBLANK(INDIRECT("CW6"))," ",(INDIRECT("CW6")))</f>
        <v>-</v>
      </c>
      <c r="HR6" t="str">
        <f ca="1">IF(ISBLANK(INDIRECT("CX6"))," ",(INDIRECT("CX6")))</f>
        <v>-</v>
      </c>
      <c r="HS6" t="str">
        <f t="shared" ref="HS6:HS37" ca="1" si="5">IF((CONCATENATE("Temporary residence address (2): ",HF6," (",HG6," ",HH6,"), ",HI6,", ",HJ6," ",HK6," district, ",HL6," ",HM6,", ",HN6,"  ",HO6,", bldg ",HP6," , of/apt.  ",HQ6," (",HR6,"); "))=$HS$5," ",IF((CONCATENATE("Temporary residence address (2): ",HF6," (",HG6," ",HH6,"), ",HI6,", ",HJ6," ",HK6," district, ",HL6," ",HM6,", ",HN6,"  ",HO6,", bldg ",HP6," , of/apt.  ",HQ6," (",HR6,"); "))=$HS$4," ",CONCATENATE("Temporary residence address (2): ",HF6," (",HG6," ",HH6,"), ",HI6,", ",HJ6," ",HK6," district, ",HL6," ",HM6,", ",HN6,"  ",HO6,", bldg ",HP6," , of/apt.  ",HQ6," (",HR6,"); ")))</f>
        <v xml:space="preserve"> </v>
      </c>
      <c r="HT6" t="str">
        <f ca="1">IF(ISBLANK(INDIRECT("CY6"))," ",(INDIRECT("CY6")))</f>
        <v xml:space="preserve"> </v>
      </c>
      <c r="HU6" t="str">
        <f ca="1">IF(ISBLANK(INDIRECT("CZ6"))," ",(INDIRECT("CZ6")))</f>
        <v xml:space="preserve"> </v>
      </c>
      <c r="HV6" t="str">
        <f ca="1">IF(ISBLANK(INDIRECT("DA6"))," ",(INDIRECT("DA6")))</f>
        <v xml:space="preserve"> </v>
      </c>
    </row>
    <row r="7" spans="1:230" ht="41.25" customHeight="1" x14ac:dyDescent="0.25">
      <c r="A7" s="252" t="s">
        <v>250</v>
      </c>
      <c r="B7" s="213" t="str">
        <f ca="1">IF('2'!AB6=0," ",'2'!AB6)</f>
        <v xml:space="preserve"> </v>
      </c>
      <c r="C7" s="213" t="str">
        <f ca="1">IF('2'!AC6=0," ",'2'!AC6)</f>
        <v xml:space="preserve"> </v>
      </c>
      <c r="D7" s="213" t="str">
        <f ca="1">IF('2'!AD6=0," ",'2'!AD6)</f>
        <v xml:space="preserve"> </v>
      </c>
      <c r="E7" s="205"/>
      <c r="F7" s="278" t="str">
        <f ca="1">IF('2'!AE6=0," ",'2'!AE6)</f>
        <v xml:space="preserve"> </v>
      </c>
      <c r="G7" s="214"/>
      <c r="H7" s="215"/>
      <c r="I7" s="216"/>
      <c r="J7" s="217"/>
      <c r="K7" s="218"/>
      <c r="L7" s="214"/>
      <c r="M7" s="148" t="str">
        <f>IF(L7='reference books'!$R$4,"-"," ")</f>
        <v xml:space="preserve"> </v>
      </c>
      <c r="N7" s="149" t="str">
        <f>IF(M7='reference books'!$R$4,"-"," ")</f>
        <v xml:space="preserve"> </v>
      </c>
      <c r="O7" s="150" t="str">
        <f>IF(N7='reference books'!$R$4,"-"," ")</f>
        <v xml:space="preserve"> </v>
      </c>
      <c r="P7" s="151" t="str">
        <f>IF(O7='reference books'!$R$4,"-"," ")</f>
        <v xml:space="preserve"> </v>
      </c>
      <c r="Q7" s="147" t="str">
        <f>IF(P7='reference books'!$R$4,"-"," ")</f>
        <v xml:space="preserve"> </v>
      </c>
      <c r="R7" s="148" t="str">
        <f>IF(Q7='reference books'!$R$4,"-"," ")</f>
        <v xml:space="preserve"> </v>
      </c>
      <c r="S7" s="149" t="str">
        <f>IF(R7='reference books'!$R$4,"-"," ")</f>
        <v xml:space="preserve"> </v>
      </c>
      <c r="T7" s="150" t="str">
        <f>IF(S7='reference books'!$R$4,"-"," ")</f>
        <v xml:space="preserve"> </v>
      </c>
      <c r="U7" s="151" t="str">
        <f>IF(T7='reference books'!$R$4,"-"," ")</f>
        <v xml:space="preserve"> </v>
      </c>
      <c r="V7" s="152"/>
      <c r="W7" s="138" t="str">
        <f>IF(V7='reference books'!$R$4,"-"," ")</f>
        <v xml:space="preserve"> </v>
      </c>
      <c r="X7" s="153" t="str">
        <f>IF(W7='reference books'!$R$4,"-"," ")</f>
        <v xml:space="preserve"> </v>
      </c>
      <c r="Y7" s="219"/>
      <c r="Z7" s="10"/>
      <c r="AA7" s="10"/>
      <c r="AB7" s="10"/>
      <c r="AC7" s="204"/>
      <c r="AD7" s="204"/>
      <c r="AE7" s="204"/>
      <c r="AF7" s="204"/>
      <c r="AG7" s="204"/>
      <c r="AH7" s="204"/>
      <c r="AI7" s="10"/>
      <c r="AJ7" s="10"/>
      <c r="AK7" s="220"/>
      <c r="AL7" s="219"/>
      <c r="AM7" s="10"/>
      <c r="AN7" s="10"/>
      <c r="AO7" s="10"/>
      <c r="AP7" s="204"/>
      <c r="AQ7" s="204"/>
      <c r="AR7" s="204"/>
      <c r="AS7" s="204"/>
      <c r="AT7" s="204"/>
      <c r="AU7" s="204"/>
      <c r="AV7" s="10"/>
      <c r="AW7" s="10"/>
      <c r="AX7" s="220"/>
      <c r="AY7" s="219"/>
      <c r="AZ7" s="10"/>
      <c r="BA7" s="10"/>
      <c r="BB7" s="10"/>
      <c r="BC7" s="204"/>
      <c r="BD7" s="204"/>
      <c r="BE7" s="204"/>
      <c r="BF7" s="204"/>
      <c r="BG7" s="204"/>
      <c r="BH7" s="204"/>
      <c r="BI7" s="10"/>
      <c r="BJ7" s="10"/>
      <c r="BK7" s="220"/>
      <c r="BL7" s="219"/>
      <c r="BM7" s="10"/>
      <c r="BN7" s="10"/>
      <c r="BO7" s="10"/>
      <c r="BP7" s="204"/>
      <c r="BQ7" s="204"/>
      <c r="BR7" s="204"/>
      <c r="BS7" s="204"/>
      <c r="BT7" s="204"/>
      <c r="BU7" s="204"/>
      <c r="BV7" s="10"/>
      <c r="BW7" s="10"/>
      <c r="BX7" s="220"/>
      <c r="BY7" s="219"/>
      <c r="BZ7" s="10"/>
      <c r="CA7" s="10"/>
      <c r="CB7" s="10"/>
      <c r="CC7" s="204"/>
      <c r="CD7" s="204"/>
      <c r="CE7" s="204"/>
      <c r="CF7" s="204"/>
      <c r="CG7" s="204"/>
      <c r="CH7" s="204"/>
      <c r="CI7" s="10"/>
      <c r="CJ7" s="10"/>
      <c r="CK7" s="220"/>
      <c r="CL7" s="219"/>
      <c r="CM7" s="10"/>
      <c r="CN7" s="10"/>
      <c r="CO7" s="10"/>
      <c r="CP7" s="204"/>
      <c r="CQ7" s="204"/>
      <c r="CR7" s="204"/>
      <c r="CS7" s="204"/>
      <c r="CT7" s="204"/>
      <c r="CU7" s="204"/>
      <c r="CV7" s="10"/>
      <c r="CW7" s="10"/>
      <c r="CX7" s="220"/>
      <c r="CY7" s="219"/>
      <c r="CZ7" s="10"/>
      <c r="DA7" s="221"/>
      <c r="DE7" t="str">
        <f ca="1">IF(ISBLANK(INDIRECT("B7"))," ",(INDIRECT("B7")))</f>
        <v xml:space="preserve"> </v>
      </c>
      <c r="DF7" t="str">
        <f ca="1">IF(ISBLANK(INDIRECT("C7"))," ",(INDIRECT("C7")))</f>
        <v xml:space="preserve"> </v>
      </c>
      <c r="DG7" t="str">
        <f ca="1">IF(ISBLANK(INDIRECT("D7"))," ",(INDIRECT("D7")))</f>
        <v xml:space="preserve"> </v>
      </c>
      <c r="DH7" t="str">
        <f ca="1">IF(ISBLANK(INDIRECT("E7"))," ",(INDIRECT("E7")))</f>
        <v xml:space="preserve"> </v>
      </c>
      <c r="DI7" t="str">
        <f ca="1">IF(ISBLANK(INDIRECT("F7"))," ",(INDIRECT("F7")))</f>
        <v xml:space="preserve"> </v>
      </c>
      <c r="DJ7" t="str">
        <f ca="1">IF(ISBLANK(INDIRECT("G7"))," ",(INDIRECT("G7")))</f>
        <v xml:space="preserve"> </v>
      </c>
      <c r="DK7" t="str">
        <f ca="1">IF(ISBLANK(INDIRECT("H7"))," ",(INDIRECT("H7")))</f>
        <v xml:space="preserve"> </v>
      </c>
      <c r="DL7" t="str">
        <f ca="1">IF(ISBLANK(INDIRECT("I7"))," ",(INDIRECT("I7")))</f>
        <v xml:space="preserve"> </v>
      </c>
      <c r="DM7" t="str">
        <f ca="1">IF(ISBLANK(INDIRECT("J7"))," ",(INDIRECT("J7")))</f>
        <v xml:space="preserve"> </v>
      </c>
      <c r="DN7" t="str">
        <f t="shared" ref="DN7:DN55" ca="1" si="6">TEXT(DM7,"DD.MM.YYYY")</f>
        <v xml:space="preserve"> </v>
      </c>
      <c r="DO7" t="str">
        <f t="shared" ref="DO7:DO55" ca="1" si="7">TEXT(DM7,"ДД.ММ.ГГГГ")</f>
        <v xml:space="preserve"> </v>
      </c>
      <c r="DP7" t="str">
        <f t="shared" ref="DP7:DP55" ca="1" si="8">IF(ISNUMBER(SEARCH("yyyy",DN7)),DO7,DN7)</f>
        <v xml:space="preserve"> </v>
      </c>
      <c r="DQ7" t="str">
        <f t="shared" ref="DQ7:DQ38" ca="1" si="9">IF((CONCATENATE(DJ7," ",DK7,", № ",DL7," dated. ",DR7," ",DP7,"; "))=$DZ$3,"",IF((CONCATENATE(DJ7," ",DK7,", № ",DL7," dated. ",DR7," ",DP7,"; "))=$DZ$4,"",CONCATENATE(DJ7," ",DK7,", № ",DL7," dated. ",DR7," ",DP7,"; ")))</f>
        <v/>
      </c>
      <c r="DR7" t="str">
        <f ca="1">IF(ISBLANK(INDIRECT("K7"))," ",(INDIRECT("K7")))</f>
        <v xml:space="preserve"> </v>
      </c>
      <c r="DS7" t="str">
        <f ca="1">IF(ISBLANK(INDIRECT("L7"))," ",(INDIRECT("L7")))</f>
        <v xml:space="preserve"> </v>
      </c>
      <c r="DT7" t="str">
        <f ca="1">IF(ISBLANK(INDIRECT("M7"))," ",(INDIRECT("M7")))</f>
        <v xml:space="preserve"> </v>
      </c>
      <c r="DU7" t="str">
        <f ca="1">IF(ISBLANK(INDIRECT("N7"))," ",(INDIRECT("N7")))</f>
        <v xml:space="preserve"> </v>
      </c>
      <c r="DV7" t="str">
        <f ca="1">IF(ISBLANK(INDIRECT("O7"))," ",(INDIRECT("O7")))</f>
        <v xml:space="preserve"> </v>
      </c>
      <c r="DW7" t="str">
        <f t="shared" ref="DW7:DW55" ca="1" si="10">TEXT(DV7,"DD.MM.YYYY")</f>
        <v xml:space="preserve"> </v>
      </c>
      <c r="DX7" t="str">
        <f t="shared" ref="DX7:DX55" ca="1" si="11">TEXT(DV7,"ДД.ММ.ГГГГ")</f>
        <v xml:space="preserve"> </v>
      </c>
      <c r="DY7" t="str">
        <f t="shared" ref="DY7:DY55" ca="1" si="12">IF(ISNUMBER(SEARCH("yyyy",DW7)),DX7,DW7)</f>
        <v xml:space="preserve"> </v>
      </c>
      <c r="DZ7" t="str">
        <f t="shared" ref="DZ7:DZ38" ca="1" si="13">IF((CONCATENATE(DS7," ",DT7,", № ",DU7," dated. ",EA7," ",DY7,"; "))=$DQ$5,"",IF((CONCATENATE(DS7," ",DT7,", № ",DU7," dated. ",EA7," ",DY7,"; "))=$DZ$4,"",CONCATENATE(DS7," ",DT7,", № ",DU7," dated. ",EA7," ",DY7,"; ")))</f>
        <v/>
      </c>
      <c r="EA7" t="str">
        <f ca="1">IF(ISBLANK(INDIRECT("P7"))," ",(INDIRECT("P7")))</f>
        <v xml:space="preserve"> </v>
      </c>
      <c r="EB7" t="str">
        <f ca="1">IF(ISBLANK(INDIRECT("Q7"))," ",(INDIRECT("Q7")))</f>
        <v xml:space="preserve"> </v>
      </c>
      <c r="EC7" t="str">
        <f ca="1">IF(ISBLANK(INDIRECT("R7"))," ",(INDIRECT("R7")))</f>
        <v xml:space="preserve"> </v>
      </c>
      <c r="ED7" t="str">
        <f ca="1">IF(ISBLANK(INDIRECT("S7"))," ",(INDIRECT("S7")))</f>
        <v xml:space="preserve"> </v>
      </c>
      <c r="EE7" t="str">
        <f ca="1">IF(ISBLANK(INDIRECT("T7"))," ",(INDIRECT("T7")))</f>
        <v xml:space="preserve"> </v>
      </c>
      <c r="EF7" t="str">
        <f t="shared" ref="EF7:EF55" ca="1" si="14">TEXT(EE7,"DD.MM.YYYY")</f>
        <v xml:space="preserve"> </v>
      </c>
      <c r="EG7" t="str">
        <f t="shared" ref="EG7:EG55" ca="1" si="15">TEXT(EE7,"ДД.ММ.ГГГГ")</f>
        <v xml:space="preserve"> </v>
      </c>
      <c r="EH7" t="str">
        <f t="shared" ref="EH7:EH55" ca="1" si="16">IF(ISNUMBER(SEARCH("yyyy",EF7)),EG7,EF7)</f>
        <v xml:space="preserve"> </v>
      </c>
      <c r="EI7" t="str">
        <f t="shared" ref="EI7:EI38" ca="1" si="17">IF((CONCATENATE(EB7," ",EC7,", № ",ED7," dated. ",EJ7," ",EH7,"; "))=$DZ$3,"",IF((CONCATENATE(EB7," ",EC7,", № ",ED7," dated. ",EJ7," ",EH7,"; "))=$DZ$4,"",CONCATENATE(EB7," ",EC7,", № ",ED7," dated. ",EJ7," ",EH7,"; ")))</f>
        <v/>
      </c>
      <c r="EJ7" t="str">
        <f ca="1">IF(ISBLANK(INDIRECT("U7"))," ",(INDIRECT("U7")))</f>
        <v xml:space="preserve"> </v>
      </c>
      <c r="EK7" t="str">
        <f ca="1">IF(ISBLANK(INDIRECT("V7"))," ",(INDIRECT("V7")))</f>
        <v xml:space="preserve"> </v>
      </c>
      <c r="EL7" t="str">
        <f ca="1">IF(ISBLANK(INDIRECT("W7"))," ",(INDIRECT("W7")))</f>
        <v xml:space="preserve"> </v>
      </c>
      <c r="EM7" t="str">
        <f ca="1">IF(ISBLANK(INDIRECT("X7"))," ",(INDIRECT("X7")))</f>
        <v xml:space="preserve"> </v>
      </c>
      <c r="EN7" t="str">
        <f ca="1">IF(ISBLANK(INDIRECT("Y7"))," ",(INDIRECT("Y7")))</f>
        <v xml:space="preserve"> </v>
      </c>
      <c r="EO7" t="str">
        <f ca="1">IF(ISBLANK(INDIRECT("Z7"))," ",(INDIRECT("Z7")))</f>
        <v xml:space="preserve"> </v>
      </c>
      <c r="EP7" t="str">
        <f ca="1">IF(ISBLANK(INDIRECT("AA7"))," ",(INDIRECT("AA7")))</f>
        <v xml:space="preserve"> </v>
      </c>
      <c r="EQ7" t="str">
        <f ca="1">IF(ISBLANK(INDIRECT("AB7"))," ",(INDIRECT("AB7")))</f>
        <v xml:space="preserve"> </v>
      </c>
      <c r="ER7" t="str">
        <f ca="1">IF(ISBLANK(INDIRECT("AC7"))," ",(INDIRECT("AC7")))</f>
        <v xml:space="preserve"> </v>
      </c>
      <c r="ES7" t="str">
        <f ca="1">IF(ISBLANK(INDIRECT("AD7"))," ",(INDIRECT("AD7")))</f>
        <v xml:space="preserve"> </v>
      </c>
      <c r="ET7" t="str">
        <f ca="1">IF(ISBLANK(INDIRECT("AE7"))," ",(INDIRECT("AE7")))</f>
        <v xml:space="preserve"> </v>
      </c>
      <c r="EU7" t="str">
        <f ca="1">IF(ISBLANK(INDIRECT("AF7"))," ",(INDIRECT("AF7")))</f>
        <v xml:space="preserve"> </v>
      </c>
      <c r="EV7" t="str">
        <f ca="1">IF(ISBLANK(INDIRECT("AG7"))," ",(INDIRECT("AG7")))</f>
        <v xml:space="preserve"> </v>
      </c>
      <c r="EW7" t="str">
        <f ca="1">IF(ISBLANK(INDIRECT("AH7"))," ",(INDIRECT("AH7")))</f>
        <v xml:space="preserve"> </v>
      </c>
      <c r="EX7" t="str">
        <f ca="1">IF(ISBLANK(INDIRECT("AI7"))," ",(INDIRECT("AI7")))</f>
        <v xml:space="preserve"> </v>
      </c>
      <c r="EY7" t="str">
        <f ca="1">IF(ISBLANK(INDIRECT("AJ7"))," ",(INDIRECT("AJ7")))</f>
        <v xml:space="preserve"> </v>
      </c>
      <c r="EZ7" t="str">
        <f ca="1">IF(ISBLANK(INDIRECT("AK7"))," ",(INDIRECT("AK7")))</f>
        <v xml:space="preserve"> </v>
      </c>
      <c r="FA7" t="str">
        <f t="shared" ca="1" si="0"/>
        <v xml:space="preserve"> </v>
      </c>
      <c r="FB7" t="str">
        <f ca="1">IF(ISBLANK(INDIRECT("AL7"))," ",(INDIRECT("AL7")))</f>
        <v xml:space="preserve"> </v>
      </c>
      <c r="FC7" t="str">
        <f ca="1">IF(ISBLANK(INDIRECT("AM7"))," ",(INDIRECT("AM7")))</f>
        <v xml:space="preserve"> </v>
      </c>
      <c r="FD7" t="str">
        <f ca="1">IF(ISBLANK(INDIRECT("AN7"))," ",(INDIRECT("AN7")))</f>
        <v xml:space="preserve"> </v>
      </c>
      <c r="FE7" t="str">
        <f ca="1">IF(ISBLANK(INDIRECT("AO7"))," ",(INDIRECT("AO7")))</f>
        <v xml:space="preserve"> </v>
      </c>
      <c r="FF7" t="str">
        <f ca="1">IF(ISBLANK(INDIRECT("AP7"))," ",(INDIRECT("AP7")))</f>
        <v xml:space="preserve"> </v>
      </c>
      <c r="FG7" t="str">
        <f ca="1">IF(ISBLANK(INDIRECT("AQ7"))," ",(INDIRECT("AQ7")))</f>
        <v xml:space="preserve"> </v>
      </c>
      <c r="FH7" t="str">
        <f ca="1">IF(ISBLANK(INDIRECT("AR7"))," ",(INDIRECT("AR7")))</f>
        <v xml:space="preserve"> </v>
      </c>
      <c r="FI7" t="str">
        <f ca="1">IF(ISBLANK(INDIRECT("AS7"))," ",(INDIRECT("AS7")))</f>
        <v xml:space="preserve"> </v>
      </c>
      <c r="FJ7" t="str">
        <f ca="1">IF(ISBLANK(INDIRECT("AT7"))," ",(INDIRECT("AT7")))</f>
        <v xml:space="preserve"> </v>
      </c>
      <c r="FK7" t="str">
        <f ca="1">IF(ISBLANK(INDIRECT("AU7"))," ",(INDIRECT("AU7")))</f>
        <v xml:space="preserve"> </v>
      </c>
      <c r="FL7" t="str">
        <f ca="1">IF(ISBLANK(INDIRECT("AV7"))," ",(INDIRECT("AV7")))</f>
        <v xml:space="preserve"> </v>
      </c>
      <c r="FM7" t="str">
        <f ca="1">IF(ISBLANK(INDIRECT("AW7"))," ",(INDIRECT("AW7")))</f>
        <v xml:space="preserve"> </v>
      </c>
      <c r="FN7" t="str">
        <f ca="1">IF(ISBLANK(INDIRECT("AX7"))," ",(INDIRECT("AX7")))</f>
        <v xml:space="preserve"> </v>
      </c>
      <c r="FO7" t="str">
        <f t="shared" ca="1" si="1"/>
        <v xml:space="preserve"> </v>
      </c>
      <c r="FP7" t="str">
        <f ca="1">IF(ISBLANK(INDIRECT("AY7"))," ",(INDIRECT("AY7")))</f>
        <v xml:space="preserve"> </v>
      </c>
      <c r="FQ7" t="str">
        <f ca="1">IF(ISBLANK(INDIRECT("AZ7"))," ",(INDIRECT("AZ7")))</f>
        <v xml:space="preserve"> </v>
      </c>
      <c r="FR7" t="str">
        <f ca="1">IF(ISBLANK(INDIRECT("BA7"))," ",(INDIRECT("BA7")))</f>
        <v xml:space="preserve"> </v>
      </c>
      <c r="FS7" t="str">
        <f ca="1">IF(ISBLANK(INDIRECT("BB7"))," ",(INDIRECT("BB7")))</f>
        <v xml:space="preserve"> </v>
      </c>
      <c r="FT7" t="str">
        <f ca="1">IF(ISBLANK(INDIRECT("BC7"))," ",(INDIRECT("BC7")))</f>
        <v xml:space="preserve"> </v>
      </c>
      <c r="FU7" t="str">
        <f ca="1">IF(ISBLANK(INDIRECT("BD7"))," ",(INDIRECT("BD7")))</f>
        <v xml:space="preserve"> </v>
      </c>
      <c r="FV7" t="str">
        <f ca="1">IF(ISBLANK(INDIRECT("BE7"))," ",(INDIRECT("BE7")))</f>
        <v xml:space="preserve"> </v>
      </c>
      <c r="FW7" t="str">
        <f ca="1">IF(ISBLANK(INDIRECT("BF7"))," ",(INDIRECT("BF7")))</f>
        <v xml:space="preserve"> </v>
      </c>
      <c r="FX7" t="str">
        <f ca="1">IF(ISBLANK(INDIRECT("BG7"))," ",(INDIRECT("BG7")))</f>
        <v xml:space="preserve"> </v>
      </c>
      <c r="FY7" t="str">
        <f ca="1">IF(ISBLANK(INDIRECT("BH7"))," ",(INDIRECT("BH7")))</f>
        <v xml:space="preserve"> </v>
      </c>
      <c r="FZ7" t="str">
        <f ca="1">IF(ISBLANK(INDIRECT("BI7"))," ",(INDIRECT("BI7")))</f>
        <v xml:space="preserve"> </v>
      </c>
      <c r="GA7" t="str">
        <f ca="1">IF(ISBLANK(INDIRECT("BJ7"))," ",(INDIRECT("BJ7")))</f>
        <v xml:space="preserve"> </v>
      </c>
      <c r="GB7" t="str">
        <f ca="1">IF(ISBLANK(INDIRECT("BK7"))," ",(INDIRECT("BK7")))</f>
        <v xml:space="preserve"> </v>
      </c>
      <c r="GC7" t="str">
        <f t="shared" ca="1" si="2"/>
        <v xml:space="preserve"> </v>
      </c>
      <c r="GD7" t="str">
        <f ca="1">IF(ISBLANK(INDIRECT("BL7"))," ",(INDIRECT("BL7")))</f>
        <v xml:space="preserve"> </v>
      </c>
      <c r="GE7" t="str">
        <f ca="1">IF(ISBLANK(INDIRECT("BM7"))," ",(INDIRECT("BM7")))</f>
        <v xml:space="preserve"> </v>
      </c>
      <c r="GF7" t="str">
        <f ca="1">IF(ISBLANK(INDIRECT("BN7"))," ",(INDIRECT("BN7")))</f>
        <v xml:space="preserve"> </v>
      </c>
      <c r="GG7" t="str">
        <f ca="1">IF(ISBLANK(INDIRECT("BO7"))," ",(INDIRECT("BO7")))</f>
        <v xml:space="preserve"> </v>
      </c>
      <c r="GH7" t="str">
        <f ca="1">IF(ISBLANK(INDIRECT("BP7"))," ",(INDIRECT("BP7")))</f>
        <v xml:space="preserve"> </v>
      </c>
      <c r="GI7" t="str">
        <f ca="1">IF(ISBLANK(INDIRECT("BQ7"))," ",(INDIRECT("BQ7")))</f>
        <v xml:space="preserve"> </v>
      </c>
      <c r="GJ7" t="str">
        <f ca="1">IF(ISBLANK(INDIRECT("BR7"))," ",(INDIRECT("BR7")))</f>
        <v xml:space="preserve"> </v>
      </c>
      <c r="GK7" t="str">
        <f ca="1">IF(ISBLANK(INDIRECT("BS7"))," ",(INDIRECT("BS7")))</f>
        <v xml:space="preserve"> </v>
      </c>
      <c r="GL7" t="str">
        <f ca="1">IF(ISBLANK(INDIRECT("BT7"))," ",(INDIRECT("BT7")))</f>
        <v xml:space="preserve"> </v>
      </c>
      <c r="GM7" t="str">
        <f ca="1">IF(ISBLANK(INDIRECT("BU7"))," ",(INDIRECT("BU7")))</f>
        <v xml:space="preserve"> </v>
      </c>
      <c r="GN7" t="str">
        <f ca="1">IF(ISBLANK(INDIRECT("BV7"))," ",(INDIRECT("BV7")))</f>
        <v xml:space="preserve"> </v>
      </c>
      <c r="GO7" t="str">
        <f ca="1">IF(ISBLANK(INDIRECT("BW7"))," ",(INDIRECT("BW7")))</f>
        <v xml:space="preserve"> </v>
      </c>
      <c r="GP7" t="str">
        <f ca="1">IF(ISBLANK(INDIRECT("BX7"))," ",(INDIRECT("BX7")))</f>
        <v xml:space="preserve"> </v>
      </c>
      <c r="GQ7" t="str">
        <f t="shared" ca="1" si="3"/>
        <v xml:space="preserve"> </v>
      </c>
      <c r="GR7" t="str">
        <f ca="1">IF(ISBLANK(INDIRECT("BY7"))," ",(INDIRECT("BY7")))</f>
        <v xml:space="preserve"> </v>
      </c>
      <c r="GS7" t="str">
        <f ca="1">IF(ISBLANK(INDIRECT("BZ7"))," ",(INDIRECT("BZ7")))</f>
        <v xml:space="preserve"> </v>
      </c>
      <c r="GT7" t="str">
        <f ca="1">IF(ISBLANK(INDIRECT("CA7"))," ",(INDIRECT("CA7")))</f>
        <v xml:space="preserve"> </v>
      </c>
      <c r="GU7" t="str">
        <f ca="1">IF(ISBLANK(INDIRECT("CB7"))," ",(INDIRECT("CB7")))</f>
        <v xml:space="preserve"> </v>
      </c>
      <c r="GV7" t="str">
        <f ca="1">IF(ISBLANK(INDIRECT("CC7"))," ",(INDIRECT("CC7")))</f>
        <v xml:space="preserve"> </v>
      </c>
      <c r="GW7" t="str">
        <f ca="1">IF(ISBLANK(INDIRECT("CD7"))," ",(INDIRECT("CD7")))</f>
        <v xml:space="preserve"> </v>
      </c>
      <c r="GX7" t="str">
        <f ca="1">IF(ISBLANK(INDIRECT("CE7"))," ",(INDIRECT("CE7")))</f>
        <v xml:space="preserve"> </v>
      </c>
      <c r="GY7" t="str">
        <f ca="1">IF(ISBLANK(INDIRECT("CF7"))," ",(INDIRECT("CF7")))</f>
        <v xml:space="preserve"> </v>
      </c>
      <c r="GZ7" t="str">
        <f ca="1">IF(ISBLANK(INDIRECT("CG7"))," ",(INDIRECT("CG7")))</f>
        <v xml:space="preserve"> </v>
      </c>
      <c r="HA7" t="str">
        <f ca="1">IF(ISBLANK(INDIRECT("CH7"))," ",(INDIRECT("CH7")))</f>
        <v xml:space="preserve"> </v>
      </c>
      <c r="HB7" t="str">
        <f ca="1">IF(ISBLANK(INDIRECT("CI7"))," ",(INDIRECT("CI7")))</f>
        <v xml:space="preserve"> </v>
      </c>
      <c r="HC7" t="str">
        <f ca="1">IF(ISBLANK(INDIRECT("CJ7"))," ",(INDIRECT("CJ7")))</f>
        <v xml:space="preserve"> </v>
      </c>
      <c r="HD7" t="str">
        <f ca="1">IF(ISBLANK(INDIRECT("CK7"))," ",(INDIRECT("CK7")))</f>
        <v xml:space="preserve"> </v>
      </c>
      <c r="HE7" t="str">
        <f t="shared" ca="1" si="4"/>
        <v xml:space="preserve"> </v>
      </c>
      <c r="HF7" t="str">
        <f ca="1">IF(ISBLANK(INDIRECT("CL7"))," ",(INDIRECT("CL7")))</f>
        <v xml:space="preserve"> </v>
      </c>
      <c r="HG7" t="str">
        <f ca="1">IF(ISBLANK(INDIRECT("CM7"))," ",(INDIRECT("CM7")))</f>
        <v xml:space="preserve"> </v>
      </c>
      <c r="HH7" t="str">
        <f ca="1">IF(ISBLANK(INDIRECT("CN7"))," ",(INDIRECT("CN7")))</f>
        <v xml:space="preserve"> </v>
      </c>
      <c r="HI7" t="str">
        <f ca="1">IF(ISBLANK(INDIRECT("CO7"))," ",(INDIRECT("CO7")))</f>
        <v xml:space="preserve"> </v>
      </c>
      <c r="HJ7" t="str">
        <f ca="1">IF(ISBLANK(INDIRECT("CP7"))," ",(INDIRECT("CP7")))</f>
        <v xml:space="preserve"> </v>
      </c>
      <c r="HK7" t="str">
        <f ca="1">IF(ISBLANK(INDIRECT("CQ7"))," ",(INDIRECT("CQ7")))</f>
        <v xml:space="preserve"> </v>
      </c>
      <c r="HL7" t="str">
        <f ca="1">IF(ISBLANK(INDIRECT("CR7"))," ",(INDIRECT("CR7")))</f>
        <v xml:space="preserve"> </v>
      </c>
      <c r="HM7" t="str">
        <f ca="1">IF(ISBLANK(INDIRECT("CS7"))," ",(INDIRECT("CS7")))</f>
        <v xml:space="preserve"> </v>
      </c>
      <c r="HN7" t="str">
        <f ca="1">IF(ISBLANK(INDIRECT("CT7"))," ",(INDIRECT("CT7")))</f>
        <v xml:space="preserve"> </v>
      </c>
      <c r="HO7" t="str">
        <f ca="1">IF(ISBLANK(INDIRECT("CU7"))," ",(INDIRECT("CU7")))</f>
        <v xml:space="preserve"> </v>
      </c>
      <c r="HP7" t="str">
        <f ca="1">IF(ISBLANK(INDIRECT("CV7"))," ",(INDIRECT("CV7")))</f>
        <v xml:space="preserve"> </v>
      </c>
      <c r="HQ7" t="str">
        <f ca="1">IF(ISBLANK(INDIRECT("CW7"))," ",(INDIRECT("CW7")))</f>
        <v xml:space="preserve"> </v>
      </c>
      <c r="HR7" t="str">
        <f ca="1">IF(ISBLANK(INDIRECT("CX7"))," ",(INDIRECT("CX7")))</f>
        <v xml:space="preserve"> </v>
      </c>
      <c r="HS7" t="str">
        <f t="shared" ca="1" si="5"/>
        <v xml:space="preserve"> </v>
      </c>
      <c r="HT7" t="str">
        <f ca="1">IF(ISBLANK(INDIRECT("CY7"))," ",(INDIRECT("CY7")))</f>
        <v xml:space="preserve"> </v>
      </c>
      <c r="HU7" t="str">
        <f ca="1">IF(ISBLANK(INDIRECT("CZ7"))," ",(INDIRECT("CZ7")))</f>
        <v xml:space="preserve"> </v>
      </c>
      <c r="HV7" t="str">
        <f ca="1">IF(ISBLANK(INDIRECT("DA7"))," ",(INDIRECT("DA7")))</f>
        <v xml:space="preserve"> </v>
      </c>
    </row>
    <row r="8" spans="1:230" ht="41.25" customHeight="1" x14ac:dyDescent="0.25">
      <c r="A8" s="252" t="s">
        <v>251</v>
      </c>
      <c r="B8" s="213" t="str">
        <f ca="1">IF('2'!AB7=0," ",'2'!AB7)</f>
        <v xml:space="preserve"> </v>
      </c>
      <c r="C8" s="213" t="str">
        <f ca="1">IF('2'!AC7=0," ",'2'!AC7)</f>
        <v xml:space="preserve"> </v>
      </c>
      <c r="D8" s="213" t="str">
        <f ca="1">IF('2'!AD7=0," ",'2'!AD7)</f>
        <v xml:space="preserve"> </v>
      </c>
      <c r="E8" s="205"/>
      <c r="F8" s="278" t="str">
        <f ca="1">IF('2'!AE7=0," ",'2'!AE7)</f>
        <v xml:space="preserve"> </v>
      </c>
      <c r="G8" s="214"/>
      <c r="H8" s="215"/>
      <c r="I8" s="216"/>
      <c r="J8" s="217"/>
      <c r="K8" s="218"/>
      <c r="L8" s="214"/>
      <c r="M8" s="148" t="str">
        <f>IF(L8='reference books'!$R$4,"-"," ")</f>
        <v xml:space="preserve"> </v>
      </c>
      <c r="N8" s="149" t="str">
        <f>IF(M8='reference books'!$R$4,"-"," ")</f>
        <v xml:space="preserve"> </v>
      </c>
      <c r="O8" s="150" t="str">
        <f>IF(N8='reference books'!$R$4,"-"," ")</f>
        <v xml:space="preserve"> </v>
      </c>
      <c r="P8" s="151" t="str">
        <f>IF(O8='reference books'!$R$4,"-"," ")</f>
        <v xml:space="preserve"> </v>
      </c>
      <c r="Q8" s="147" t="str">
        <f>IF(P8='reference books'!$R$4,"-"," ")</f>
        <v xml:space="preserve"> </v>
      </c>
      <c r="R8" s="148" t="str">
        <f>IF(Q8='reference books'!$R$4,"-"," ")</f>
        <v xml:space="preserve"> </v>
      </c>
      <c r="S8" s="149" t="str">
        <f>IF(R8='reference books'!$R$4,"-"," ")</f>
        <v xml:space="preserve"> </v>
      </c>
      <c r="T8" s="150" t="str">
        <f>IF(S8='reference books'!$R$4,"-"," ")</f>
        <v xml:space="preserve"> </v>
      </c>
      <c r="U8" s="151" t="str">
        <f>IF(T8='reference books'!$R$4,"-"," ")</f>
        <v xml:space="preserve"> </v>
      </c>
      <c r="V8" s="152"/>
      <c r="W8" s="138" t="str">
        <f>IF(V8='reference books'!$R$4,"-"," ")</f>
        <v xml:space="preserve"> </v>
      </c>
      <c r="X8" s="153" t="str">
        <f>IF(W8='reference books'!$R$4,"-"," ")</f>
        <v xml:space="preserve"> </v>
      </c>
      <c r="Y8" s="219"/>
      <c r="Z8" s="10"/>
      <c r="AA8" s="10"/>
      <c r="AB8" s="10"/>
      <c r="AC8" s="204"/>
      <c r="AD8" s="204"/>
      <c r="AE8" s="204"/>
      <c r="AF8" s="204"/>
      <c r="AG8" s="204"/>
      <c r="AH8" s="204"/>
      <c r="AI8" s="10"/>
      <c r="AJ8" s="10"/>
      <c r="AK8" s="220"/>
      <c r="AL8" s="219"/>
      <c r="AM8" s="10"/>
      <c r="AN8" s="10"/>
      <c r="AO8" s="10"/>
      <c r="AP8" s="204"/>
      <c r="AQ8" s="204"/>
      <c r="AR8" s="204"/>
      <c r="AS8" s="204"/>
      <c r="AT8" s="204"/>
      <c r="AU8" s="204"/>
      <c r="AV8" s="10"/>
      <c r="AW8" s="10"/>
      <c r="AX8" s="220"/>
      <c r="AY8" s="219"/>
      <c r="AZ8" s="10"/>
      <c r="BA8" s="10"/>
      <c r="BB8" s="10"/>
      <c r="BC8" s="204"/>
      <c r="BD8" s="204"/>
      <c r="BE8" s="204"/>
      <c r="BF8" s="204"/>
      <c r="BG8" s="204"/>
      <c r="BH8" s="204"/>
      <c r="BI8" s="10"/>
      <c r="BJ8" s="10"/>
      <c r="BK8" s="220"/>
      <c r="BL8" s="219"/>
      <c r="BM8" s="10"/>
      <c r="BN8" s="10"/>
      <c r="BO8" s="10"/>
      <c r="BP8" s="204"/>
      <c r="BQ8" s="204"/>
      <c r="BR8" s="204"/>
      <c r="BS8" s="204"/>
      <c r="BT8" s="204"/>
      <c r="BU8" s="204"/>
      <c r="BV8" s="10"/>
      <c r="BW8" s="10"/>
      <c r="BX8" s="220"/>
      <c r="BY8" s="219"/>
      <c r="BZ8" s="10"/>
      <c r="CA8" s="10"/>
      <c r="CB8" s="10"/>
      <c r="CC8" s="204"/>
      <c r="CD8" s="204"/>
      <c r="CE8" s="204"/>
      <c r="CF8" s="204"/>
      <c r="CG8" s="204"/>
      <c r="CH8" s="204"/>
      <c r="CI8" s="10"/>
      <c r="CJ8" s="10"/>
      <c r="CK8" s="220"/>
      <c r="CL8" s="219"/>
      <c r="CM8" s="10"/>
      <c r="CN8" s="10"/>
      <c r="CO8" s="10"/>
      <c r="CP8" s="204"/>
      <c r="CQ8" s="204"/>
      <c r="CR8" s="204"/>
      <c r="CS8" s="204"/>
      <c r="CT8" s="204"/>
      <c r="CU8" s="204"/>
      <c r="CV8" s="10"/>
      <c r="CW8" s="10"/>
      <c r="CX8" s="220"/>
      <c r="CY8" s="219"/>
      <c r="CZ8" s="10"/>
      <c r="DA8" s="221"/>
      <c r="DE8" t="str">
        <f ca="1">IF(ISBLANK(INDIRECT("B8"))," ",(INDIRECT("B8")))</f>
        <v xml:space="preserve"> </v>
      </c>
      <c r="DF8" t="str">
        <f ca="1">IF(ISBLANK(INDIRECT("C8"))," ",(INDIRECT("C8")))</f>
        <v xml:space="preserve"> </v>
      </c>
      <c r="DG8" t="str">
        <f ca="1">IF(ISBLANK(INDIRECT("D8"))," ",(INDIRECT("D8")))</f>
        <v xml:space="preserve"> </v>
      </c>
      <c r="DH8" t="str">
        <f ca="1">IF(ISBLANK(INDIRECT("E8"))," ",(INDIRECT("E8")))</f>
        <v xml:space="preserve"> </v>
      </c>
      <c r="DI8" t="str">
        <f ca="1">IF(ISBLANK(INDIRECT("F8"))," ",(INDIRECT("F8")))</f>
        <v xml:space="preserve"> </v>
      </c>
      <c r="DJ8" t="str">
        <f ca="1">IF(ISBLANK(INDIRECT("G8"))," ",(INDIRECT("G8")))</f>
        <v xml:space="preserve"> </v>
      </c>
      <c r="DK8" t="str">
        <f ca="1">IF(ISBLANK(INDIRECT("H8"))," ",(INDIRECT("H8")))</f>
        <v xml:space="preserve"> </v>
      </c>
      <c r="DL8" t="str">
        <f ca="1">IF(ISBLANK(INDIRECT("I8"))," ",(INDIRECT("I8")))</f>
        <v xml:space="preserve"> </v>
      </c>
      <c r="DM8" t="str">
        <f ca="1">IF(ISBLANK(INDIRECT("J8"))," ",(INDIRECT("J8")))</f>
        <v xml:space="preserve"> </v>
      </c>
      <c r="DN8" t="str">
        <f t="shared" ca="1" si="6"/>
        <v xml:space="preserve"> </v>
      </c>
      <c r="DO8" t="str">
        <f t="shared" ca="1" si="7"/>
        <v xml:space="preserve"> </v>
      </c>
      <c r="DP8" t="str">
        <f t="shared" ca="1" si="8"/>
        <v xml:space="preserve"> </v>
      </c>
      <c r="DQ8" t="str">
        <f t="shared" ca="1" si="9"/>
        <v/>
      </c>
      <c r="DR8" t="str">
        <f ca="1">IF(ISBLANK(INDIRECT("K8"))," ",(INDIRECT("K8")))</f>
        <v xml:space="preserve"> </v>
      </c>
      <c r="DS8" t="str">
        <f ca="1">IF(ISBLANK(INDIRECT("L8"))," ",(INDIRECT("L8")))</f>
        <v xml:space="preserve"> </v>
      </c>
      <c r="DT8" t="str">
        <f ca="1">IF(ISBLANK(INDIRECT("M8"))," ",(INDIRECT("M8")))</f>
        <v xml:space="preserve"> </v>
      </c>
      <c r="DU8" t="str">
        <f ca="1">IF(ISBLANK(INDIRECT("N8"))," ",(INDIRECT("N8")))</f>
        <v xml:space="preserve"> </v>
      </c>
      <c r="DV8" t="str">
        <f ca="1">IF(ISBLANK(INDIRECT("O8"))," ",(INDIRECT("O8")))</f>
        <v xml:space="preserve"> </v>
      </c>
      <c r="DW8" t="str">
        <f t="shared" ca="1" si="10"/>
        <v xml:space="preserve"> </v>
      </c>
      <c r="DX8" t="str">
        <f t="shared" ca="1" si="11"/>
        <v xml:space="preserve"> </v>
      </c>
      <c r="DY8" t="str">
        <f t="shared" ca="1" si="12"/>
        <v xml:space="preserve"> </v>
      </c>
      <c r="DZ8" t="str">
        <f t="shared" ca="1" si="13"/>
        <v/>
      </c>
      <c r="EA8" t="str">
        <f ca="1">IF(ISBLANK(INDIRECT("P8"))," ",(INDIRECT("P8")))</f>
        <v xml:space="preserve"> </v>
      </c>
      <c r="EB8" t="str">
        <f ca="1">IF(ISBLANK(INDIRECT("Q8"))," ",(INDIRECT("Q8")))</f>
        <v xml:space="preserve"> </v>
      </c>
      <c r="EC8" t="str">
        <f ca="1">IF(ISBLANK(INDIRECT("R8"))," ",(INDIRECT("R8")))</f>
        <v xml:space="preserve"> </v>
      </c>
      <c r="ED8" t="str">
        <f ca="1">IF(ISBLANK(INDIRECT("S8"))," ",(INDIRECT("S8")))</f>
        <v xml:space="preserve"> </v>
      </c>
      <c r="EE8" t="str">
        <f ca="1">IF(ISBLANK(INDIRECT("T8"))," ",(INDIRECT("T8")))</f>
        <v xml:space="preserve"> </v>
      </c>
      <c r="EF8" t="str">
        <f t="shared" ca="1" si="14"/>
        <v xml:space="preserve"> </v>
      </c>
      <c r="EG8" t="str">
        <f t="shared" ca="1" si="15"/>
        <v xml:space="preserve"> </v>
      </c>
      <c r="EH8" t="str">
        <f t="shared" ca="1" si="16"/>
        <v xml:space="preserve"> </v>
      </c>
      <c r="EI8" t="str">
        <f t="shared" ca="1" si="17"/>
        <v/>
      </c>
      <c r="EJ8" t="str">
        <f ca="1">IF(ISBLANK(INDIRECT("U8"))," ",(INDIRECT("U8")))</f>
        <v xml:space="preserve"> </v>
      </c>
      <c r="EK8" t="str">
        <f ca="1">IF(ISBLANK(INDIRECT("V8"))," ",(INDIRECT("V8")))</f>
        <v xml:space="preserve"> </v>
      </c>
      <c r="EL8" t="str">
        <f ca="1">IF(ISBLANK(INDIRECT("W8"))," ",(INDIRECT("W8")))</f>
        <v xml:space="preserve"> </v>
      </c>
      <c r="EM8" t="str">
        <f ca="1">IF(ISBLANK(INDIRECT("X8"))," ",(INDIRECT("X8")))</f>
        <v xml:space="preserve"> </v>
      </c>
      <c r="EN8" t="str">
        <f ca="1">IF(ISBLANK(INDIRECT("Y8"))," ",(INDIRECT("Y8")))</f>
        <v xml:space="preserve"> </v>
      </c>
      <c r="EO8" t="str">
        <f ca="1">IF(ISBLANK(INDIRECT("Z8"))," ",(INDIRECT("Z8")))</f>
        <v xml:space="preserve"> </v>
      </c>
      <c r="EP8" t="str">
        <f ca="1">IF(ISBLANK(INDIRECT("AA8"))," ",(INDIRECT("AA8")))</f>
        <v xml:space="preserve"> </v>
      </c>
      <c r="EQ8" t="str">
        <f ca="1">IF(ISBLANK(INDIRECT("AB8"))," ",(INDIRECT("AB8")))</f>
        <v xml:space="preserve"> </v>
      </c>
      <c r="ER8" t="str">
        <f ca="1">IF(ISBLANK(INDIRECT("AC8"))," ",(INDIRECT("AC8")))</f>
        <v xml:space="preserve"> </v>
      </c>
      <c r="ES8" t="str">
        <f ca="1">IF(ISBLANK(INDIRECT("AD8"))," ",(INDIRECT("AD8")))</f>
        <v xml:space="preserve"> </v>
      </c>
      <c r="ET8" t="str">
        <f ca="1">IF(ISBLANK(INDIRECT("AE8"))," ",(INDIRECT("AE8")))</f>
        <v xml:space="preserve"> </v>
      </c>
      <c r="EU8" t="str">
        <f ca="1">IF(ISBLANK(INDIRECT("AF8"))," ",(INDIRECT("AF8")))</f>
        <v xml:space="preserve"> </v>
      </c>
      <c r="EV8" t="str">
        <f ca="1">IF(ISBLANK(INDIRECT("AG8"))," ",(INDIRECT("AG8")))</f>
        <v xml:space="preserve"> </v>
      </c>
      <c r="EW8" t="str">
        <f ca="1">IF(ISBLANK(INDIRECT("AH8"))," ",(INDIRECT("AH8")))</f>
        <v xml:space="preserve"> </v>
      </c>
      <c r="EX8" t="str">
        <f ca="1">IF(ISBLANK(INDIRECT("AI8"))," ",(INDIRECT("AI8")))</f>
        <v xml:space="preserve"> </v>
      </c>
      <c r="EY8" t="str">
        <f ca="1">IF(ISBLANK(INDIRECT("AJ8"))," ",(INDIRECT("AJ8")))</f>
        <v xml:space="preserve"> </v>
      </c>
      <c r="EZ8" t="str">
        <f ca="1">IF(ISBLANK(INDIRECT("AK8"))," ",(INDIRECT("AK8")))</f>
        <v xml:space="preserve"> </v>
      </c>
      <c r="FA8" t="str">
        <f t="shared" ca="1" si="0"/>
        <v xml:space="preserve"> </v>
      </c>
      <c r="FB8" t="str">
        <f ca="1">IF(ISBLANK(INDIRECT("AL8"))," ",(INDIRECT("AL8")))</f>
        <v xml:space="preserve"> </v>
      </c>
      <c r="FC8" t="str">
        <f ca="1">IF(ISBLANK(INDIRECT("AM8"))," ",(INDIRECT("AM8")))</f>
        <v xml:space="preserve"> </v>
      </c>
      <c r="FD8" t="str">
        <f ca="1">IF(ISBLANK(INDIRECT("AN8"))," ",(INDIRECT("AN8")))</f>
        <v xml:space="preserve"> </v>
      </c>
      <c r="FE8" t="str">
        <f ca="1">IF(ISBLANK(INDIRECT("AO8"))," ",(INDIRECT("AO8")))</f>
        <v xml:space="preserve"> </v>
      </c>
      <c r="FF8" t="str">
        <f ca="1">IF(ISBLANK(INDIRECT("AP8"))," ",(INDIRECT("AP8")))</f>
        <v xml:space="preserve"> </v>
      </c>
      <c r="FG8" t="str">
        <f ca="1">IF(ISBLANK(INDIRECT("AQ8"))," ",(INDIRECT("AQ8")))</f>
        <v xml:space="preserve"> </v>
      </c>
      <c r="FH8" t="str">
        <f ca="1">IF(ISBLANK(INDIRECT("AR8"))," ",(INDIRECT("AR8")))</f>
        <v xml:space="preserve"> </v>
      </c>
      <c r="FI8" t="str">
        <f ca="1">IF(ISBLANK(INDIRECT("AS8"))," ",(INDIRECT("AS8")))</f>
        <v xml:space="preserve"> </v>
      </c>
      <c r="FJ8" t="str">
        <f ca="1">IF(ISBLANK(INDIRECT("AT8"))," ",(INDIRECT("AT8")))</f>
        <v xml:space="preserve"> </v>
      </c>
      <c r="FK8" t="str">
        <f ca="1">IF(ISBLANK(INDIRECT("AU8"))," ",(INDIRECT("AU8")))</f>
        <v xml:space="preserve"> </v>
      </c>
      <c r="FL8" t="str">
        <f ca="1">IF(ISBLANK(INDIRECT("AV8"))," ",(INDIRECT("AV8")))</f>
        <v xml:space="preserve"> </v>
      </c>
      <c r="FM8" t="str">
        <f ca="1">IF(ISBLANK(INDIRECT("AW8"))," ",(INDIRECT("AW8")))</f>
        <v xml:space="preserve"> </v>
      </c>
      <c r="FN8" t="str">
        <f ca="1">IF(ISBLANK(INDIRECT("AX8"))," ",(INDIRECT("AX8")))</f>
        <v xml:space="preserve"> </v>
      </c>
      <c r="FO8" t="str">
        <f t="shared" ca="1" si="1"/>
        <v xml:space="preserve"> </v>
      </c>
      <c r="FP8" t="str">
        <f ca="1">IF(ISBLANK(INDIRECT("AY8"))," ",(INDIRECT("AY8")))</f>
        <v xml:space="preserve"> </v>
      </c>
      <c r="FQ8" t="str">
        <f ca="1">IF(ISBLANK(INDIRECT("AZ8"))," ",(INDIRECT("AZ8")))</f>
        <v xml:space="preserve"> </v>
      </c>
      <c r="FR8" t="str">
        <f ca="1">IF(ISBLANK(INDIRECT("BA8"))," ",(INDIRECT("BA8")))</f>
        <v xml:space="preserve"> </v>
      </c>
      <c r="FS8" t="str">
        <f ca="1">IF(ISBLANK(INDIRECT("BB8"))," ",(INDIRECT("BB8")))</f>
        <v xml:space="preserve"> </v>
      </c>
      <c r="FT8" t="str">
        <f ca="1">IF(ISBLANK(INDIRECT("BC8"))," ",(INDIRECT("BC8")))</f>
        <v xml:space="preserve"> </v>
      </c>
      <c r="FU8" t="str">
        <f ca="1">IF(ISBLANK(INDIRECT("BD8"))," ",(INDIRECT("BD8")))</f>
        <v xml:space="preserve"> </v>
      </c>
      <c r="FV8" t="str">
        <f ca="1">IF(ISBLANK(INDIRECT("BE8"))," ",(INDIRECT("BE8")))</f>
        <v xml:space="preserve"> </v>
      </c>
      <c r="FW8" t="str">
        <f ca="1">IF(ISBLANK(INDIRECT("BF8"))," ",(INDIRECT("BF8")))</f>
        <v xml:space="preserve"> </v>
      </c>
      <c r="FX8" t="str">
        <f ca="1">IF(ISBLANK(INDIRECT("BG8"))," ",(INDIRECT("BG8")))</f>
        <v xml:space="preserve"> </v>
      </c>
      <c r="FY8" t="str">
        <f ca="1">IF(ISBLANK(INDIRECT("BH8"))," ",(INDIRECT("BH8")))</f>
        <v xml:space="preserve"> </v>
      </c>
      <c r="FZ8" t="str">
        <f ca="1">IF(ISBLANK(INDIRECT("BI8"))," ",(INDIRECT("BI8")))</f>
        <v xml:space="preserve"> </v>
      </c>
      <c r="GA8" t="str">
        <f ca="1">IF(ISBLANK(INDIRECT("BJ8"))," ",(INDIRECT("BJ8")))</f>
        <v xml:space="preserve"> </v>
      </c>
      <c r="GB8" t="str">
        <f ca="1">IF(ISBLANK(INDIRECT("BK8"))," ",(INDIRECT("BK8")))</f>
        <v xml:space="preserve"> </v>
      </c>
      <c r="GC8" t="str">
        <f t="shared" ca="1" si="2"/>
        <v xml:space="preserve"> </v>
      </c>
      <c r="GD8" t="str">
        <f ca="1">IF(ISBLANK(INDIRECT("BL8"))," ",(INDIRECT("BL8")))</f>
        <v xml:space="preserve"> </v>
      </c>
      <c r="GE8" t="str">
        <f ca="1">IF(ISBLANK(INDIRECT("BM8"))," ",(INDIRECT("BM8")))</f>
        <v xml:space="preserve"> </v>
      </c>
      <c r="GF8" t="str">
        <f ca="1">IF(ISBLANK(INDIRECT("BN8"))," ",(INDIRECT("BN8")))</f>
        <v xml:space="preserve"> </v>
      </c>
      <c r="GG8" t="str">
        <f ca="1">IF(ISBLANK(INDIRECT("BO8"))," ",(INDIRECT("BO8")))</f>
        <v xml:space="preserve"> </v>
      </c>
      <c r="GH8" t="str">
        <f ca="1">IF(ISBLANK(INDIRECT("BP8"))," ",(INDIRECT("BP8")))</f>
        <v xml:space="preserve"> </v>
      </c>
      <c r="GI8" t="str">
        <f ca="1">IF(ISBLANK(INDIRECT("BQ8"))," ",(INDIRECT("BQ8")))</f>
        <v xml:space="preserve"> </v>
      </c>
      <c r="GJ8" t="str">
        <f ca="1">IF(ISBLANK(INDIRECT("BR8"))," ",(INDIRECT("BR8")))</f>
        <v xml:space="preserve"> </v>
      </c>
      <c r="GK8" t="str">
        <f ca="1">IF(ISBLANK(INDIRECT("BS8"))," ",(INDIRECT("BS8")))</f>
        <v xml:space="preserve"> </v>
      </c>
      <c r="GL8" t="str">
        <f ca="1">IF(ISBLANK(INDIRECT("BT8"))," ",(INDIRECT("BT8")))</f>
        <v xml:space="preserve"> </v>
      </c>
      <c r="GM8" t="str">
        <f ca="1">IF(ISBLANK(INDIRECT("BU8"))," ",(INDIRECT("BU8")))</f>
        <v xml:space="preserve"> </v>
      </c>
      <c r="GN8" t="str">
        <f ca="1">IF(ISBLANK(INDIRECT("BV8"))," ",(INDIRECT("BV8")))</f>
        <v xml:space="preserve"> </v>
      </c>
      <c r="GO8" t="str">
        <f ca="1">IF(ISBLANK(INDIRECT("BW8"))," ",(INDIRECT("BW8")))</f>
        <v xml:space="preserve"> </v>
      </c>
      <c r="GP8" t="str">
        <f ca="1">IF(ISBLANK(INDIRECT("BX8"))," ",(INDIRECT("BX8")))</f>
        <v xml:space="preserve"> </v>
      </c>
      <c r="GQ8" t="str">
        <f t="shared" ca="1" si="3"/>
        <v xml:space="preserve"> </v>
      </c>
      <c r="GR8" t="str">
        <f ca="1">IF(ISBLANK(INDIRECT("BY8"))," ",(INDIRECT("BY8")))</f>
        <v xml:space="preserve"> </v>
      </c>
      <c r="GS8" t="str">
        <f ca="1">IF(ISBLANK(INDIRECT("BZ8"))," ",(INDIRECT("BZ8")))</f>
        <v xml:space="preserve"> </v>
      </c>
      <c r="GT8" t="str">
        <f ca="1">IF(ISBLANK(INDIRECT("CA8"))," ",(INDIRECT("CA8")))</f>
        <v xml:space="preserve"> </v>
      </c>
      <c r="GU8" t="str">
        <f ca="1">IF(ISBLANK(INDIRECT("CB8"))," ",(INDIRECT("CB8")))</f>
        <v xml:space="preserve"> </v>
      </c>
      <c r="GV8" t="str">
        <f ca="1">IF(ISBLANK(INDIRECT("CC8"))," ",(INDIRECT("CC8")))</f>
        <v xml:space="preserve"> </v>
      </c>
      <c r="GW8" t="str">
        <f ca="1">IF(ISBLANK(INDIRECT("CD8"))," ",(INDIRECT("CD8")))</f>
        <v xml:space="preserve"> </v>
      </c>
      <c r="GX8" t="str">
        <f ca="1">IF(ISBLANK(INDIRECT("CE8"))," ",(INDIRECT("CE8")))</f>
        <v xml:space="preserve"> </v>
      </c>
      <c r="GY8" t="str">
        <f ca="1">IF(ISBLANK(INDIRECT("CF8"))," ",(INDIRECT("CF8")))</f>
        <v xml:space="preserve"> </v>
      </c>
      <c r="GZ8" t="str">
        <f ca="1">IF(ISBLANK(INDIRECT("CG8"))," ",(INDIRECT("CG8")))</f>
        <v xml:space="preserve"> </v>
      </c>
      <c r="HA8" t="str">
        <f ca="1">IF(ISBLANK(INDIRECT("CH8"))," ",(INDIRECT("CH8")))</f>
        <v xml:space="preserve"> </v>
      </c>
      <c r="HB8" t="str">
        <f ca="1">IF(ISBLANK(INDIRECT("CI8"))," ",(INDIRECT("CI8")))</f>
        <v xml:space="preserve"> </v>
      </c>
      <c r="HC8" t="str">
        <f ca="1">IF(ISBLANK(INDIRECT("CJ8"))," ",(INDIRECT("CJ8")))</f>
        <v xml:space="preserve"> </v>
      </c>
      <c r="HD8" t="str">
        <f ca="1">IF(ISBLANK(INDIRECT("CK8"))," ",(INDIRECT("CK8")))</f>
        <v xml:space="preserve"> </v>
      </c>
      <c r="HE8" t="str">
        <f t="shared" ca="1" si="4"/>
        <v xml:space="preserve"> </v>
      </c>
      <c r="HF8" t="str">
        <f ca="1">IF(ISBLANK(INDIRECT("CL8"))," ",(INDIRECT("CL8")))</f>
        <v xml:space="preserve"> </v>
      </c>
      <c r="HG8" t="str">
        <f ca="1">IF(ISBLANK(INDIRECT("CM8"))," ",(INDIRECT("CM8")))</f>
        <v xml:space="preserve"> </v>
      </c>
      <c r="HH8" t="str">
        <f ca="1">IF(ISBLANK(INDIRECT("CN8"))," ",(INDIRECT("CN8")))</f>
        <v xml:space="preserve"> </v>
      </c>
      <c r="HI8" t="str">
        <f ca="1">IF(ISBLANK(INDIRECT("CO8"))," ",(INDIRECT("CO8")))</f>
        <v xml:space="preserve"> </v>
      </c>
      <c r="HJ8" t="str">
        <f ca="1">IF(ISBLANK(INDIRECT("CP8"))," ",(INDIRECT("CP8")))</f>
        <v xml:space="preserve"> </v>
      </c>
      <c r="HK8" t="str">
        <f ca="1">IF(ISBLANK(INDIRECT("CQ8"))," ",(INDIRECT("CQ8")))</f>
        <v xml:space="preserve"> </v>
      </c>
      <c r="HL8" t="str">
        <f ca="1">IF(ISBLANK(INDIRECT("CR8"))," ",(INDIRECT("CR8")))</f>
        <v xml:space="preserve"> </v>
      </c>
      <c r="HM8" t="str">
        <f ca="1">IF(ISBLANK(INDIRECT("CS8"))," ",(INDIRECT("CS8")))</f>
        <v xml:space="preserve"> </v>
      </c>
      <c r="HN8" t="str">
        <f ca="1">IF(ISBLANK(INDIRECT("CT8"))," ",(INDIRECT("CT8")))</f>
        <v xml:space="preserve"> </v>
      </c>
      <c r="HO8" t="str">
        <f ca="1">IF(ISBLANK(INDIRECT("CU8"))," ",(INDIRECT("CU8")))</f>
        <v xml:space="preserve"> </v>
      </c>
      <c r="HP8" t="str">
        <f ca="1">IF(ISBLANK(INDIRECT("CV8"))," ",(INDIRECT("CV8")))</f>
        <v xml:space="preserve"> </v>
      </c>
      <c r="HQ8" t="str">
        <f ca="1">IF(ISBLANK(INDIRECT("CW8"))," ",(INDIRECT("CW8")))</f>
        <v xml:space="preserve"> </v>
      </c>
      <c r="HR8" t="str">
        <f ca="1">IF(ISBLANK(INDIRECT("CX8"))," ",(INDIRECT("CX8")))</f>
        <v xml:space="preserve"> </v>
      </c>
      <c r="HS8" t="str">
        <f t="shared" ca="1" si="5"/>
        <v xml:space="preserve"> </v>
      </c>
      <c r="HT8" t="str">
        <f ca="1">IF(ISBLANK(INDIRECT("CY8"))," ",(INDIRECT("CY8")))</f>
        <v xml:space="preserve"> </v>
      </c>
      <c r="HU8" t="str">
        <f ca="1">IF(ISBLANK(INDIRECT("CZ8"))," ",(INDIRECT("CZ8")))</f>
        <v xml:space="preserve"> </v>
      </c>
      <c r="HV8" t="str">
        <f ca="1">IF(ISBLANK(INDIRECT("DA8"))," ",(INDIRECT("DA8")))</f>
        <v xml:space="preserve"> </v>
      </c>
    </row>
    <row r="9" spans="1:230" ht="41.25" customHeight="1" x14ac:dyDescent="0.25">
      <c r="A9" s="251" t="s">
        <v>3</v>
      </c>
      <c r="B9" s="213" t="str">
        <f ca="1">IF('2'!AB8=0," ",'2'!AB8)</f>
        <v xml:space="preserve"> </v>
      </c>
      <c r="C9" s="213" t="str">
        <f ca="1">IF('2'!AC8=0," ",'2'!AC8)</f>
        <v xml:space="preserve"> </v>
      </c>
      <c r="D9" s="213" t="str">
        <f ca="1">IF('2'!AD8=0," ",'2'!AD8)</f>
        <v xml:space="preserve"> </v>
      </c>
      <c r="E9" s="205"/>
      <c r="F9" s="278" t="str">
        <f ca="1">IF('2'!AE8=0," ",'2'!AE8)</f>
        <v xml:space="preserve"> </v>
      </c>
      <c r="G9" s="214"/>
      <c r="H9" s="215"/>
      <c r="I9" s="216"/>
      <c r="J9" s="217"/>
      <c r="K9" s="218"/>
      <c r="L9" s="214"/>
      <c r="M9" s="148" t="str">
        <f>IF(L9='reference books'!$R$4,"-"," ")</f>
        <v xml:space="preserve"> </v>
      </c>
      <c r="N9" s="149" t="str">
        <f>IF(M9='reference books'!$R$4,"-"," ")</f>
        <v xml:space="preserve"> </v>
      </c>
      <c r="O9" s="150" t="str">
        <f>IF(N9='reference books'!$R$4,"-"," ")</f>
        <v xml:space="preserve"> </v>
      </c>
      <c r="P9" s="151" t="str">
        <f>IF(O9='reference books'!$R$4,"-"," ")</f>
        <v xml:space="preserve"> </v>
      </c>
      <c r="Q9" s="147" t="str">
        <f>IF(P9='reference books'!$R$4,"-"," ")</f>
        <v xml:space="preserve"> </v>
      </c>
      <c r="R9" s="148" t="str">
        <f>IF(Q9='reference books'!$R$4,"-"," ")</f>
        <v xml:space="preserve"> </v>
      </c>
      <c r="S9" s="149" t="str">
        <f>IF(R9='reference books'!$R$4,"-"," ")</f>
        <v xml:space="preserve"> </v>
      </c>
      <c r="T9" s="150" t="str">
        <f>IF(S9='reference books'!$R$4,"-"," ")</f>
        <v xml:space="preserve"> </v>
      </c>
      <c r="U9" s="151" t="str">
        <f>IF(T9='reference books'!$R$4,"-"," ")</f>
        <v xml:space="preserve"> </v>
      </c>
      <c r="V9" s="152"/>
      <c r="W9" s="138" t="str">
        <f>IF(V9='reference books'!$R$4,"-"," ")</f>
        <v xml:space="preserve"> </v>
      </c>
      <c r="X9" s="153" t="str">
        <f>IF(W9='reference books'!$R$4,"-"," ")</f>
        <v xml:space="preserve"> </v>
      </c>
      <c r="Y9" s="219"/>
      <c r="Z9" s="10"/>
      <c r="AA9" s="10"/>
      <c r="AB9" s="10"/>
      <c r="AC9" s="204"/>
      <c r="AD9" s="204"/>
      <c r="AE9" s="204"/>
      <c r="AF9" s="204"/>
      <c r="AG9" s="204"/>
      <c r="AH9" s="204"/>
      <c r="AI9" s="10"/>
      <c r="AJ9" s="10"/>
      <c r="AK9" s="220"/>
      <c r="AL9" s="219"/>
      <c r="AM9" s="10"/>
      <c r="AN9" s="10"/>
      <c r="AO9" s="10"/>
      <c r="AP9" s="204"/>
      <c r="AQ9" s="204"/>
      <c r="AR9" s="204"/>
      <c r="AS9" s="204"/>
      <c r="AT9" s="204"/>
      <c r="AU9" s="204"/>
      <c r="AV9" s="10"/>
      <c r="AW9" s="10"/>
      <c r="AX9" s="220"/>
      <c r="AY9" s="219"/>
      <c r="AZ9" s="10"/>
      <c r="BA9" s="10"/>
      <c r="BB9" s="10"/>
      <c r="BC9" s="204"/>
      <c r="BD9" s="204"/>
      <c r="BE9" s="204"/>
      <c r="BF9" s="204"/>
      <c r="BG9" s="204"/>
      <c r="BH9" s="204"/>
      <c r="BI9" s="10"/>
      <c r="BJ9" s="10"/>
      <c r="BK9" s="220"/>
      <c r="BL9" s="219"/>
      <c r="BM9" s="10"/>
      <c r="BN9" s="10"/>
      <c r="BO9" s="10"/>
      <c r="BP9" s="204"/>
      <c r="BQ9" s="204"/>
      <c r="BR9" s="204"/>
      <c r="BS9" s="204"/>
      <c r="BT9" s="204"/>
      <c r="BU9" s="204"/>
      <c r="BV9" s="10"/>
      <c r="BW9" s="10"/>
      <c r="BX9" s="220"/>
      <c r="BY9" s="219"/>
      <c r="BZ9" s="10"/>
      <c r="CA9" s="10"/>
      <c r="CB9" s="10"/>
      <c r="CC9" s="204"/>
      <c r="CD9" s="204"/>
      <c r="CE9" s="204"/>
      <c r="CF9" s="204"/>
      <c r="CG9" s="204"/>
      <c r="CH9" s="204"/>
      <c r="CI9" s="10"/>
      <c r="CJ9" s="10"/>
      <c r="CK9" s="220"/>
      <c r="CL9" s="219"/>
      <c r="CM9" s="10"/>
      <c r="CN9" s="10"/>
      <c r="CO9" s="10"/>
      <c r="CP9" s="204"/>
      <c r="CQ9" s="204"/>
      <c r="CR9" s="204"/>
      <c r="CS9" s="204"/>
      <c r="CT9" s="204"/>
      <c r="CU9" s="204"/>
      <c r="CV9" s="10"/>
      <c r="CW9" s="10"/>
      <c r="CX9" s="220"/>
      <c r="CY9" s="219"/>
      <c r="CZ9" s="10"/>
      <c r="DA9" s="221"/>
      <c r="DE9" t="str">
        <f ca="1">IF(ISBLANK(INDIRECT("B9"))," ",(INDIRECT("B9")))</f>
        <v xml:space="preserve"> </v>
      </c>
      <c r="DF9" t="str">
        <f ca="1">IF(ISBLANK(INDIRECT("C9"))," ",(INDIRECT("C9")))</f>
        <v xml:space="preserve"> </v>
      </c>
      <c r="DG9" t="str">
        <f ca="1">IF(ISBLANK(INDIRECT("D9"))," ",(INDIRECT("D9")))</f>
        <v xml:space="preserve"> </v>
      </c>
      <c r="DH9" t="str">
        <f ca="1">IF(ISBLANK(INDIRECT("E9"))," ",(INDIRECT("E9")))</f>
        <v xml:space="preserve"> </v>
      </c>
      <c r="DI9" t="str">
        <f ca="1">IF(ISBLANK(INDIRECT("F9"))," ",(INDIRECT("F9")))</f>
        <v xml:space="preserve"> </v>
      </c>
      <c r="DJ9" t="str">
        <f ca="1">IF(ISBLANK(INDIRECT("G9"))," ",(INDIRECT("G9")))</f>
        <v xml:space="preserve"> </v>
      </c>
      <c r="DK9" t="str">
        <f ca="1">IF(ISBLANK(INDIRECT("H9"))," ",(INDIRECT("H9")))</f>
        <v xml:space="preserve"> </v>
      </c>
      <c r="DL9" t="str">
        <f ca="1">IF(ISBLANK(INDIRECT("I9"))," ",(INDIRECT("I9")))</f>
        <v xml:space="preserve"> </v>
      </c>
      <c r="DM9" t="str">
        <f ca="1">IF(ISBLANK(INDIRECT("J9"))," ",(INDIRECT("J9")))</f>
        <v xml:space="preserve"> </v>
      </c>
      <c r="DN9" t="str">
        <f t="shared" ca="1" si="6"/>
        <v xml:space="preserve"> </v>
      </c>
      <c r="DO9" t="str">
        <f t="shared" ca="1" si="7"/>
        <v xml:space="preserve"> </v>
      </c>
      <c r="DP9" t="str">
        <f t="shared" ca="1" si="8"/>
        <v xml:space="preserve"> </v>
      </c>
      <c r="DQ9" t="str">
        <f t="shared" ca="1" si="9"/>
        <v/>
      </c>
      <c r="DR9" t="str">
        <f ca="1">IF(ISBLANK(INDIRECT("K9"))," ",(INDIRECT("K9")))</f>
        <v xml:space="preserve"> </v>
      </c>
      <c r="DS9" t="str">
        <f ca="1">IF(ISBLANK(INDIRECT("L9"))," ",(INDIRECT("L9")))</f>
        <v xml:space="preserve"> </v>
      </c>
      <c r="DT9" t="str">
        <f ca="1">IF(ISBLANK(INDIRECT("M9"))," ",(INDIRECT("M9")))</f>
        <v xml:space="preserve"> </v>
      </c>
      <c r="DU9" t="str">
        <f ca="1">IF(ISBLANK(INDIRECT("N9"))," ",(INDIRECT("N9")))</f>
        <v xml:space="preserve"> </v>
      </c>
      <c r="DV9" t="str">
        <f ca="1">IF(ISBLANK(INDIRECT("O9"))," ",(INDIRECT("O9")))</f>
        <v xml:space="preserve"> </v>
      </c>
      <c r="DW9" t="str">
        <f t="shared" ca="1" si="10"/>
        <v xml:space="preserve"> </v>
      </c>
      <c r="DX9" t="str">
        <f t="shared" ca="1" si="11"/>
        <v xml:space="preserve"> </v>
      </c>
      <c r="DY9" t="str">
        <f t="shared" ca="1" si="12"/>
        <v xml:space="preserve"> </v>
      </c>
      <c r="DZ9" t="str">
        <f t="shared" ca="1" si="13"/>
        <v/>
      </c>
      <c r="EA9" t="str">
        <f ca="1">IF(ISBLANK(INDIRECT("P9"))," ",(INDIRECT("P9")))</f>
        <v xml:space="preserve"> </v>
      </c>
      <c r="EB9" t="str">
        <f ca="1">IF(ISBLANK(INDIRECT("Q9"))," ",(INDIRECT("Q9")))</f>
        <v xml:space="preserve"> </v>
      </c>
      <c r="EC9" t="str">
        <f ca="1">IF(ISBLANK(INDIRECT("R9"))," ",(INDIRECT("R9")))</f>
        <v xml:space="preserve"> </v>
      </c>
      <c r="ED9" t="str">
        <f ca="1">IF(ISBLANK(INDIRECT("S9"))," ",(INDIRECT("S9")))</f>
        <v xml:space="preserve"> </v>
      </c>
      <c r="EE9" t="str">
        <f ca="1">IF(ISBLANK(INDIRECT("T9"))," ",(INDIRECT("T9")))</f>
        <v xml:space="preserve"> </v>
      </c>
      <c r="EF9" t="str">
        <f t="shared" ca="1" si="14"/>
        <v xml:space="preserve"> </v>
      </c>
      <c r="EG9" t="str">
        <f t="shared" ca="1" si="15"/>
        <v xml:space="preserve"> </v>
      </c>
      <c r="EH9" t="str">
        <f t="shared" ca="1" si="16"/>
        <v xml:space="preserve"> </v>
      </c>
      <c r="EI9" t="str">
        <f t="shared" ca="1" si="17"/>
        <v/>
      </c>
      <c r="EJ9" t="str">
        <f ca="1">IF(ISBLANK(INDIRECT("U9"))," ",(INDIRECT("U9")))</f>
        <v xml:space="preserve"> </v>
      </c>
      <c r="EK9" t="str">
        <f ca="1">IF(ISBLANK(INDIRECT("V9"))," ",(INDIRECT("V9")))</f>
        <v xml:space="preserve"> </v>
      </c>
      <c r="EL9" t="str">
        <f ca="1">IF(ISBLANK(INDIRECT("W9"))," ",(INDIRECT("W9")))</f>
        <v xml:space="preserve"> </v>
      </c>
      <c r="EM9" t="str">
        <f ca="1">IF(ISBLANK(INDIRECT("X9"))," ",(INDIRECT("X9")))</f>
        <v xml:space="preserve"> </v>
      </c>
      <c r="EN9" t="str">
        <f ca="1">IF(ISBLANK(INDIRECT("Y9"))," ",(INDIRECT("Y9")))</f>
        <v xml:space="preserve"> </v>
      </c>
      <c r="EO9" t="str">
        <f ca="1">IF(ISBLANK(INDIRECT("Z9"))," ",(INDIRECT("Z9")))</f>
        <v xml:space="preserve"> </v>
      </c>
      <c r="EP9" t="str">
        <f ca="1">IF(ISBLANK(INDIRECT("AA9"))," ",(INDIRECT("AA9")))</f>
        <v xml:space="preserve"> </v>
      </c>
      <c r="EQ9" t="str">
        <f ca="1">IF(ISBLANK(INDIRECT("AB9"))," ",(INDIRECT("AB9")))</f>
        <v xml:space="preserve"> </v>
      </c>
      <c r="ER9" t="str">
        <f ca="1">IF(ISBLANK(INDIRECT("AC9"))," ",(INDIRECT("AC9")))</f>
        <v xml:space="preserve"> </v>
      </c>
      <c r="ES9" t="str">
        <f ca="1">IF(ISBLANK(INDIRECT("AD9"))," ",(INDIRECT("AD9")))</f>
        <v xml:space="preserve"> </v>
      </c>
      <c r="ET9" t="str">
        <f ca="1">IF(ISBLANK(INDIRECT("AE9"))," ",(INDIRECT("AE9")))</f>
        <v xml:space="preserve"> </v>
      </c>
      <c r="EU9" t="str">
        <f ca="1">IF(ISBLANK(INDIRECT("AF9"))," ",(INDIRECT("AF9")))</f>
        <v xml:space="preserve"> </v>
      </c>
      <c r="EV9" t="str">
        <f ca="1">IF(ISBLANK(INDIRECT("AG9"))," ",(INDIRECT("AG9")))</f>
        <v xml:space="preserve"> </v>
      </c>
      <c r="EW9" t="str">
        <f ca="1">IF(ISBLANK(INDIRECT("AH9"))," ",(INDIRECT("AH9")))</f>
        <v xml:space="preserve"> </v>
      </c>
      <c r="EX9" t="str">
        <f ca="1">IF(ISBLANK(INDIRECT("AI9"))," ",(INDIRECT("AI9")))</f>
        <v xml:space="preserve"> </v>
      </c>
      <c r="EY9" t="str">
        <f ca="1">IF(ISBLANK(INDIRECT("AJ9"))," ",(INDIRECT("AJ9")))</f>
        <v xml:space="preserve"> </v>
      </c>
      <c r="EZ9" t="str">
        <f ca="1">IF(ISBLANK(INDIRECT("AK9"))," ",(INDIRECT("AK9")))</f>
        <v xml:space="preserve"> </v>
      </c>
      <c r="FA9" t="str">
        <f t="shared" ca="1" si="0"/>
        <v xml:space="preserve"> </v>
      </c>
      <c r="FB9" t="str">
        <f ca="1">IF(ISBLANK(INDIRECT("AL9"))," ",(INDIRECT("AL9")))</f>
        <v xml:space="preserve"> </v>
      </c>
      <c r="FC9" t="str">
        <f ca="1">IF(ISBLANK(INDIRECT("AM9"))," ",(INDIRECT("AM9")))</f>
        <v xml:space="preserve"> </v>
      </c>
      <c r="FD9" t="str">
        <f ca="1">IF(ISBLANK(INDIRECT("AN9"))," ",(INDIRECT("AN9")))</f>
        <v xml:space="preserve"> </v>
      </c>
      <c r="FE9" t="str">
        <f ca="1">IF(ISBLANK(INDIRECT("AO9"))," ",(INDIRECT("AO9")))</f>
        <v xml:space="preserve"> </v>
      </c>
      <c r="FF9" t="str">
        <f ca="1">IF(ISBLANK(INDIRECT("AP9"))," ",(INDIRECT("AP9")))</f>
        <v xml:space="preserve"> </v>
      </c>
      <c r="FG9" t="str">
        <f ca="1">IF(ISBLANK(INDIRECT("AQ9"))," ",(INDIRECT("AQ9")))</f>
        <v xml:space="preserve"> </v>
      </c>
      <c r="FH9" t="str">
        <f ca="1">IF(ISBLANK(INDIRECT("AR9"))," ",(INDIRECT("AR9")))</f>
        <v xml:space="preserve"> </v>
      </c>
      <c r="FI9" t="str">
        <f ca="1">IF(ISBLANK(INDIRECT("AS9"))," ",(INDIRECT("AS9")))</f>
        <v xml:space="preserve"> </v>
      </c>
      <c r="FJ9" t="str">
        <f ca="1">IF(ISBLANK(INDIRECT("AT9"))," ",(INDIRECT("AT9")))</f>
        <v xml:space="preserve"> </v>
      </c>
      <c r="FK9" t="str">
        <f ca="1">IF(ISBLANK(INDIRECT("AU9"))," ",(INDIRECT("AU9")))</f>
        <v xml:space="preserve"> </v>
      </c>
      <c r="FL9" t="str">
        <f ca="1">IF(ISBLANK(INDIRECT("AV9"))," ",(INDIRECT("AV9")))</f>
        <v xml:space="preserve"> </v>
      </c>
      <c r="FM9" t="str">
        <f ca="1">IF(ISBLANK(INDIRECT("AW9"))," ",(INDIRECT("AW9")))</f>
        <v xml:space="preserve"> </v>
      </c>
      <c r="FN9" t="str">
        <f ca="1">IF(ISBLANK(INDIRECT("AX9"))," ",(INDIRECT("AX9")))</f>
        <v xml:space="preserve"> </v>
      </c>
      <c r="FO9" t="str">
        <f t="shared" ca="1" si="1"/>
        <v xml:space="preserve"> </v>
      </c>
      <c r="FP9" t="str">
        <f ca="1">IF(ISBLANK(INDIRECT("AY9"))," ",(INDIRECT("AY9")))</f>
        <v xml:space="preserve"> </v>
      </c>
      <c r="FQ9" t="str">
        <f ca="1">IF(ISBLANK(INDIRECT("AZ9"))," ",(INDIRECT("AZ9")))</f>
        <v xml:space="preserve"> </v>
      </c>
      <c r="FR9" t="str">
        <f ca="1">IF(ISBLANK(INDIRECT("BA9"))," ",(INDIRECT("BA9")))</f>
        <v xml:space="preserve"> </v>
      </c>
      <c r="FS9" t="str">
        <f ca="1">IF(ISBLANK(INDIRECT("BB9"))," ",(INDIRECT("BB9")))</f>
        <v xml:space="preserve"> </v>
      </c>
      <c r="FT9" t="str">
        <f ca="1">IF(ISBLANK(INDIRECT("BC9"))," ",(INDIRECT("BC9")))</f>
        <v xml:space="preserve"> </v>
      </c>
      <c r="FU9" t="str">
        <f ca="1">IF(ISBLANK(INDIRECT("BD9"))," ",(INDIRECT("BD9")))</f>
        <v xml:space="preserve"> </v>
      </c>
      <c r="FV9" t="str">
        <f ca="1">IF(ISBLANK(INDIRECT("BE9"))," ",(INDIRECT("BE9")))</f>
        <v xml:space="preserve"> </v>
      </c>
      <c r="FW9" t="str">
        <f ca="1">IF(ISBLANK(INDIRECT("BF9"))," ",(INDIRECT("BF9")))</f>
        <v xml:space="preserve"> </v>
      </c>
      <c r="FX9" t="str">
        <f ca="1">IF(ISBLANK(INDIRECT("BG9"))," ",(INDIRECT("BG9")))</f>
        <v xml:space="preserve"> </v>
      </c>
      <c r="FY9" t="str">
        <f ca="1">IF(ISBLANK(INDIRECT("BH9"))," ",(INDIRECT("BH9")))</f>
        <v xml:space="preserve"> </v>
      </c>
      <c r="FZ9" t="str">
        <f ca="1">IF(ISBLANK(INDIRECT("BI9"))," ",(INDIRECT("BI9")))</f>
        <v xml:space="preserve"> </v>
      </c>
      <c r="GA9" t="str">
        <f ca="1">IF(ISBLANK(INDIRECT("BJ9"))," ",(INDIRECT("BJ9")))</f>
        <v xml:space="preserve"> </v>
      </c>
      <c r="GB9" t="str">
        <f ca="1">IF(ISBLANK(INDIRECT("BK9"))," ",(INDIRECT("BK9")))</f>
        <v xml:space="preserve"> </v>
      </c>
      <c r="GC9" t="str">
        <f t="shared" ca="1" si="2"/>
        <v xml:space="preserve"> </v>
      </c>
      <c r="GD9" t="str">
        <f ca="1">IF(ISBLANK(INDIRECT("BL9"))," ",(INDIRECT("BL9")))</f>
        <v xml:space="preserve"> </v>
      </c>
      <c r="GE9" t="str">
        <f ca="1">IF(ISBLANK(INDIRECT("BM9"))," ",(INDIRECT("BM9")))</f>
        <v xml:space="preserve"> </v>
      </c>
      <c r="GF9" t="str">
        <f ca="1">IF(ISBLANK(INDIRECT("BN9"))," ",(INDIRECT("BN9")))</f>
        <v xml:space="preserve"> </v>
      </c>
      <c r="GG9" t="str">
        <f ca="1">IF(ISBLANK(INDIRECT("BO9"))," ",(INDIRECT("BO9")))</f>
        <v xml:space="preserve"> </v>
      </c>
      <c r="GH9" t="str">
        <f ca="1">IF(ISBLANK(INDIRECT("BP9"))," ",(INDIRECT("BP9")))</f>
        <v xml:space="preserve"> </v>
      </c>
      <c r="GI9" t="str">
        <f ca="1">IF(ISBLANK(INDIRECT("BQ9"))," ",(INDIRECT("BQ9")))</f>
        <v xml:space="preserve"> </v>
      </c>
      <c r="GJ9" t="str">
        <f ca="1">IF(ISBLANK(INDIRECT("BR9"))," ",(INDIRECT("BR9")))</f>
        <v xml:space="preserve"> </v>
      </c>
      <c r="GK9" t="str">
        <f ca="1">IF(ISBLANK(INDIRECT("BS9"))," ",(INDIRECT("BS9")))</f>
        <v xml:space="preserve"> </v>
      </c>
      <c r="GL9" t="str">
        <f ca="1">IF(ISBLANK(INDIRECT("BT9"))," ",(INDIRECT("BT9")))</f>
        <v xml:space="preserve"> </v>
      </c>
      <c r="GM9" t="str">
        <f ca="1">IF(ISBLANK(INDIRECT("BU9"))," ",(INDIRECT("BU9")))</f>
        <v xml:space="preserve"> </v>
      </c>
      <c r="GN9" t="str">
        <f ca="1">IF(ISBLANK(INDIRECT("BV9"))," ",(INDIRECT("BV9")))</f>
        <v xml:space="preserve"> </v>
      </c>
      <c r="GO9" t="str">
        <f ca="1">IF(ISBLANK(INDIRECT("BW9"))," ",(INDIRECT("BW9")))</f>
        <v xml:space="preserve"> </v>
      </c>
      <c r="GP9" t="str">
        <f ca="1">IF(ISBLANK(INDIRECT("BX9"))," ",(INDIRECT("BX9")))</f>
        <v xml:space="preserve"> </v>
      </c>
      <c r="GQ9" t="str">
        <f t="shared" ca="1" si="3"/>
        <v xml:space="preserve"> </v>
      </c>
      <c r="GR9" t="str">
        <f ca="1">IF(ISBLANK(INDIRECT("BY9"))," ",(INDIRECT("BY9")))</f>
        <v xml:space="preserve"> </v>
      </c>
      <c r="GS9" t="str">
        <f ca="1">IF(ISBLANK(INDIRECT("BZ9"))," ",(INDIRECT("BZ9")))</f>
        <v xml:space="preserve"> </v>
      </c>
      <c r="GT9" t="str">
        <f ca="1">IF(ISBLANK(INDIRECT("CA9"))," ",(INDIRECT("CA9")))</f>
        <v xml:space="preserve"> </v>
      </c>
      <c r="GU9" t="str">
        <f ca="1">IF(ISBLANK(INDIRECT("CB9"))," ",(INDIRECT("CB9")))</f>
        <v xml:space="preserve"> </v>
      </c>
      <c r="GV9" t="str">
        <f ca="1">IF(ISBLANK(INDIRECT("CC9"))," ",(INDIRECT("CC9")))</f>
        <v xml:space="preserve"> </v>
      </c>
      <c r="GW9" t="str">
        <f ca="1">IF(ISBLANK(INDIRECT("CD9"))," ",(INDIRECT("CD9")))</f>
        <v xml:space="preserve"> </v>
      </c>
      <c r="GX9" t="str">
        <f ca="1">IF(ISBLANK(INDIRECT("CE9"))," ",(INDIRECT("CE9")))</f>
        <v xml:space="preserve"> </v>
      </c>
      <c r="GY9" t="str">
        <f ca="1">IF(ISBLANK(INDIRECT("CF9"))," ",(INDIRECT("CF9")))</f>
        <v xml:space="preserve"> </v>
      </c>
      <c r="GZ9" t="str">
        <f ca="1">IF(ISBLANK(INDIRECT("CG9"))," ",(INDIRECT("CG9")))</f>
        <v xml:space="preserve"> </v>
      </c>
      <c r="HA9" t="str">
        <f ca="1">IF(ISBLANK(INDIRECT("CH9"))," ",(INDIRECT("CH9")))</f>
        <v xml:space="preserve"> </v>
      </c>
      <c r="HB9" t="str">
        <f ca="1">IF(ISBLANK(INDIRECT("CI9"))," ",(INDIRECT("CI9")))</f>
        <v xml:space="preserve"> </v>
      </c>
      <c r="HC9" t="str">
        <f ca="1">IF(ISBLANK(INDIRECT("CJ9"))," ",(INDIRECT("CJ9")))</f>
        <v xml:space="preserve"> </v>
      </c>
      <c r="HD9" t="str">
        <f ca="1">IF(ISBLANK(INDIRECT("CK9"))," ",(INDIRECT("CK9")))</f>
        <v xml:space="preserve"> </v>
      </c>
      <c r="HE9" t="str">
        <f t="shared" ca="1" si="4"/>
        <v xml:space="preserve"> </v>
      </c>
      <c r="HF9" t="str">
        <f ca="1">IF(ISBLANK(INDIRECT("CL9"))," ",(INDIRECT("CL9")))</f>
        <v xml:space="preserve"> </v>
      </c>
      <c r="HG9" t="str">
        <f ca="1">IF(ISBLANK(INDIRECT("CM9"))," ",(INDIRECT("CM9")))</f>
        <v xml:space="preserve"> </v>
      </c>
      <c r="HH9" t="str">
        <f ca="1">IF(ISBLANK(INDIRECT("CN9"))," ",(INDIRECT("CN9")))</f>
        <v xml:space="preserve"> </v>
      </c>
      <c r="HI9" t="str">
        <f ca="1">IF(ISBLANK(INDIRECT("CO9"))," ",(INDIRECT("CO9")))</f>
        <v xml:space="preserve"> </v>
      </c>
      <c r="HJ9" t="str">
        <f ca="1">IF(ISBLANK(INDIRECT("CP9"))," ",(INDIRECT("CP9")))</f>
        <v xml:space="preserve"> </v>
      </c>
      <c r="HK9" t="str">
        <f ca="1">IF(ISBLANK(INDIRECT("CQ9"))," ",(INDIRECT("CQ9")))</f>
        <v xml:space="preserve"> </v>
      </c>
      <c r="HL9" t="str">
        <f ca="1">IF(ISBLANK(INDIRECT("CR9"))," ",(INDIRECT("CR9")))</f>
        <v xml:space="preserve"> </v>
      </c>
      <c r="HM9" t="str">
        <f ca="1">IF(ISBLANK(INDIRECT("CS9"))," ",(INDIRECT("CS9")))</f>
        <v xml:space="preserve"> </v>
      </c>
      <c r="HN9" t="str">
        <f ca="1">IF(ISBLANK(INDIRECT("CT9"))," ",(INDIRECT("CT9")))</f>
        <v xml:space="preserve"> </v>
      </c>
      <c r="HO9" t="str">
        <f ca="1">IF(ISBLANK(INDIRECT("CU9"))," ",(INDIRECT("CU9")))</f>
        <v xml:space="preserve"> </v>
      </c>
      <c r="HP9" t="str">
        <f ca="1">IF(ISBLANK(INDIRECT("CV9"))," ",(INDIRECT("CV9")))</f>
        <v xml:space="preserve"> </v>
      </c>
      <c r="HQ9" t="str">
        <f ca="1">IF(ISBLANK(INDIRECT("CW9"))," ",(INDIRECT("CW9")))</f>
        <v xml:space="preserve"> </v>
      </c>
      <c r="HR9" t="str">
        <f ca="1">IF(ISBLANK(INDIRECT("CX9"))," ",(INDIRECT("CX9")))</f>
        <v xml:space="preserve"> </v>
      </c>
      <c r="HS9" t="str">
        <f t="shared" ca="1" si="5"/>
        <v xml:space="preserve"> </v>
      </c>
      <c r="HT9" t="str">
        <f ca="1">IF(ISBLANK(INDIRECT("CY9"))," ",(INDIRECT("CY9")))</f>
        <v xml:space="preserve"> </v>
      </c>
      <c r="HU9" t="str">
        <f ca="1">IF(ISBLANK(INDIRECT("CZ9"))," ",(INDIRECT("CZ9")))</f>
        <v xml:space="preserve"> </v>
      </c>
      <c r="HV9" t="str">
        <f ca="1">IF(ISBLANK(INDIRECT("DA9"))," ",(INDIRECT("DA9")))</f>
        <v xml:space="preserve"> </v>
      </c>
    </row>
    <row r="10" spans="1:230" ht="41.25" customHeight="1" x14ac:dyDescent="0.25">
      <c r="A10" s="252" t="s">
        <v>58</v>
      </c>
      <c r="B10" s="213" t="str">
        <f ca="1">IF('2'!AB9=0," ",'2'!AB9)</f>
        <v xml:space="preserve"> </v>
      </c>
      <c r="C10" s="213" t="str">
        <f ca="1">IF('2'!AC9=0," ",'2'!AC9)</f>
        <v xml:space="preserve"> </v>
      </c>
      <c r="D10" s="213" t="str">
        <f ca="1">IF('2'!AD9=0," ",'2'!AD9)</f>
        <v xml:space="preserve"> </v>
      </c>
      <c r="E10" s="205"/>
      <c r="F10" s="278" t="str">
        <f ca="1">IF('2'!AE9=0," ",'2'!AE9)</f>
        <v xml:space="preserve"> </v>
      </c>
      <c r="G10" s="214"/>
      <c r="H10" s="215"/>
      <c r="I10" s="216"/>
      <c r="J10" s="217"/>
      <c r="K10" s="218"/>
      <c r="L10" s="214"/>
      <c r="M10" s="148" t="str">
        <f>IF(L10='reference books'!$R$4,"-"," ")</f>
        <v xml:space="preserve"> </v>
      </c>
      <c r="N10" s="149" t="str">
        <f>IF(M10='reference books'!$R$4,"-"," ")</f>
        <v xml:space="preserve"> </v>
      </c>
      <c r="O10" s="150" t="str">
        <f>IF(N10='reference books'!$R$4,"-"," ")</f>
        <v xml:space="preserve"> </v>
      </c>
      <c r="P10" s="151" t="str">
        <f>IF(O10='reference books'!$R$4,"-"," ")</f>
        <v xml:space="preserve"> </v>
      </c>
      <c r="Q10" s="147" t="str">
        <f>IF(P10='reference books'!$R$4,"-"," ")</f>
        <v xml:space="preserve"> </v>
      </c>
      <c r="R10" s="148" t="str">
        <f>IF(Q10='reference books'!$R$4,"-"," ")</f>
        <v xml:space="preserve"> </v>
      </c>
      <c r="S10" s="149" t="str">
        <f>IF(R10='reference books'!$R$4,"-"," ")</f>
        <v xml:space="preserve"> </v>
      </c>
      <c r="T10" s="150" t="str">
        <f>IF(S10='reference books'!$R$4,"-"," ")</f>
        <v xml:space="preserve"> </v>
      </c>
      <c r="U10" s="151" t="str">
        <f>IF(T10='reference books'!$R$4,"-"," ")</f>
        <v xml:space="preserve"> </v>
      </c>
      <c r="V10" s="152"/>
      <c r="W10" s="138" t="str">
        <f>IF(V10='reference books'!$R$4,"-"," ")</f>
        <v xml:space="preserve"> </v>
      </c>
      <c r="X10" s="153" t="str">
        <f>IF(W10='reference books'!$R$4,"-"," ")</f>
        <v xml:space="preserve"> </v>
      </c>
      <c r="Y10" s="219"/>
      <c r="Z10" s="10"/>
      <c r="AA10" s="10"/>
      <c r="AB10" s="10"/>
      <c r="AC10" s="204"/>
      <c r="AD10" s="204"/>
      <c r="AE10" s="204"/>
      <c r="AF10" s="204"/>
      <c r="AG10" s="204"/>
      <c r="AH10" s="204"/>
      <c r="AI10" s="10"/>
      <c r="AJ10" s="10"/>
      <c r="AK10" s="220"/>
      <c r="AL10" s="219"/>
      <c r="AM10" s="10"/>
      <c r="AN10" s="10"/>
      <c r="AO10" s="10"/>
      <c r="AP10" s="204"/>
      <c r="AQ10" s="204"/>
      <c r="AR10" s="204"/>
      <c r="AS10" s="204"/>
      <c r="AT10" s="204"/>
      <c r="AU10" s="204"/>
      <c r="AV10" s="10"/>
      <c r="AW10" s="10"/>
      <c r="AX10" s="220"/>
      <c r="AY10" s="219"/>
      <c r="AZ10" s="10"/>
      <c r="BA10" s="10"/>
      <c r="BB10" s="10"/>
      <c r="BC10" s="204"/>
      <c r="BD10" s="204"/>
      <c r="BE10" s="204"/>
      <c r="BF10" s="204"/>
      <c r="BG10" s="204"/>
      <c r="BH10" s="204"/>
      <c r="BI10" s="10"/>
      <c r="BJ10" s="10"/>
      <c r="BK10" s="220"/>
      <c r="BL10" s="219"/>
      <c r="BM10" s="10"/>
      <c r="BN10" s="10"/>
      <c r="BO10" s="10"/>
      <c r="BP10" s="204"/>
      <c r="BQ10" s="204"/>
      <c r="BR10" s="204"/>
      <c r="BS10" s="204"/>
      <c r="BT10" s="204"/>
      <c r="BU10" s="204"/>
      <c r="BV10" s="10"/>
      <c r="BW10" s="10"/>
      <c r="BX10" s="220"/>
      <c r="BY10" s="219"/>
      <c r="BZ10" s="10"/>
      <c r="CA10" s="10"/>
      <c r="CB10" s="10"/>
      <c r="CC10" s="204"/>
      <c r="CD10" s="204"/>
      <c r="CE10" s="204"/>
      <c r="CF10" s="204"/>
      <c r="CG10" s="204"/>
      <c r="CH10" s="204"/>
      <c r="CI10" s="10"/>
      <c r="CJ10" s="10"/>
      <c r="CK10" s="220"/>
      <c r="CL10" s="219"/>
      <c r="CM10" s="10"/>
      <c r="CN10" s="10"/>
      <c r="CO10" s="10"/>
      <c r="CP10" s="204"/>
      <c r="CQ10" s="204"/>
      <c r="CR10" s="204"/>
      <c r="CS10" s="204"/>
      <c r="CT10" s="204"/>
      <c r="CU10" s="204"/>
      <c r="CV10" s="10"/>
      <c r="CW10" s="10"/>
      <c r="CX10" s="220"/>
      <c r="CY10" s="219"/>
      <c r="CZ10" s="10"/>
      <c r="DA10" s="221"/>
      <c r="DE10" t="str">
        <f ca="1">IF(ISBLANK(INDIRECT("B10"))," ",(INDIRECT("B10")))</f>
        <v xml:space="preserve"> </v>
      </c>
      <c r="DF10" t="str">
        <f ca="1">IF(ISBLANK(INDIRECT("C10"))," ",(INDIRECT("C10")))</f>
        <v xml:space="preserve"> </v>
      </c>
      <c r="DG10" t="str">
        <f ca="1">IF(ISBLANK(INDIRECT("D10"))," ",(INDIRECT("D10")))</f>
        <v xml:space="preserve"> </v>
      </c>
      <c r="DH10" t="str">
        <f ca="1">IF(ISBLANK(INDIRECT("E10"))," ",(INDIRECT("E10")))</f>
        <v xml:space="preserve"> </v>
      </c>
      <c r="DI10" t="str">
        <f ca="1">IF(ISBLANK(INDIRECT("F10"))," ",(INDIRECT("F10")))</f>
        <v xml:space="preserve"> </v>
      </c>
      <c r="DJ10" t="str">
        <f ca="1">IF(ISBLANK(INDIRECT("G10"))," ",(INDIRECT("G10")))</f>
        <v xml:space="preserve"> </v>
      </c>
      <c r="DK10" t="str">
        <f ca="1">IF(ISBLANK(INDIRECT("H10"))," ",(INDIRECT("H10")))</f>
        <v xml:space="preserve"> </v>
      </c>
      <c r="DL10" t="str">
        <f ca="1">IF(ISBLANK(INDIRECT("I10"))," ",(INDIRECT("I10")))</f>
        <v xml:space="preserve"> </v>
      </c>
      <c r="DM10" t="str">
        <f ca="1">IF(ISBLANK(INDIRECT("J10"))," ",(INDIRECT("J10")))</f>
        <v xml:space="preserve"> </v>
      </c>
      <c r="DN10" t="str">
        <f t="shared" ca="1" si="6"/>
        <v xml:space="preserve"> </v>
      </c>
      <c r="DO10" t="str">
        <f t="shared" ca="1" si="7"/>
        <v xml:space="preserve"> </v>
      </c>
      <c r="DP10" t="str">
        <f t="shared" ca="1" si="8"/>
        <v xml:space="preserve"> </v>
      </c>
      <c r="DQ10" t="str">
        <f t="shared" ca="1" si="9"/>
        <v/>
      </c>
      <c r="DR10" t="str">
        <f ca="1">IF(ISBLANK(INDIRECT("K10"))," ",(INDIRECT("K10")))</f>
        <v xml:space="preserve"> </v>
      </c>
      <c r="DS10" t="str">
        <f ca="1">IF(ISBLANK(INDIRECT("L10"))," ",(INDIRECT("L10")))</f>
        <v xml:space="preserve"> </v>
      </c>
      <c r="DT10" t="str">
        <f ca="1">IF(ISBLANK(INDIRECT("M10"))," ",(INDIRECT("M10")))</f>
        <v xml:space="preserve"> </v>
      </c>
      <c r="DU10" t="str">
        <f ca="1">IF(ISBLANK(INDIRECT("N10"))," ",(INDIRECT("N10")))</f>
        <v xml:space="preserve"> </v>
      </c>
      <c r="DV10" t="str">
        <f ca="1">IF(ISBLANK(INDIRECT("O10"))," ",(INDIRECT("O10")))</f>
        <v xml:space="preserve"> </v>
      </c>
      <c r="DW10" t="str">
        <f t="shared" ca="1" si="10"/>
        <v xml:space="preserve"> </v>
      </c>
      <c r="DX10" t="str">
        <f t="shared" ca="1" si="11"/>
        <v xml:space="preserve"> </v>
      </c>
      <c r="DY10" t="str">
        <f t="shared" ca="1" si="12"/>
        <v xml:space="preserve"> </v>
      </c>
      <c r="DZ10" t="str">
        <f t="shared" ca="1" si="13"/>
        <v/>
      </c>
      <c r="EA10" t="str">
        <f ca="1">IF(ISBLANK(INDIRECT("P10"))," ",(INDIRECT("P10")))</f>
        <v xml:space="preserve"> </v>
      </c>
      <c r="EB10" t="str">
        <f ca="1">IF(ISBLANK(INDIRECT("Q10"))," ",(INDIRECT("Q10")))</f>
        <v xml:space="preserve"> </v>
      </c>
      <c r="EC10" t="str">
        <f ca="1">IF(ISBLANK(INDIRECT("R10"))," ",(INDIRECT("R10")))</f>
        <v xml:space="preserve"> </v>
      </c>
      <c r="ED10" t="str">
        <f ca="1">IF(ISBLANK(INDIRECT("S10"))," ",(INDIRECT("S10")))</f>
        <v xml:space="preserve"> </v>
      </c>
      <c r="EE10" t="str">
        <f ca="1">IF(ISBLANK(INDIRECT("T10"))," ",(INDIRECT("T10")))</f>
        <v xml:space="preserve"> </v>
      </c>
      <c r="EF10" t="str">
        <f t="shared" ca="1" si="14"/>
        <v xml:space="preserve"> </v>
      </c>
      <c r="EG10" t="str">
        <f t="shared" ca="1" si="15"/>
        <v xml:space="preserve"> </v>
      </c>
      <c r="EH10" t="str">
        <f t="shared" ca="1" si="16"/>
        <v xml:space="preserve"> </v>
      </c>
      <c r="EI10" t="str">
        <f t="shared" ca="1" si="17"/>
        <v/>
      </c>
      <c r="EJ10" t="str">
        <f ca="1">IF(ISBLANK(INDIRECT("U10"))," ",(INDIRECT("U10")))</f>
        <v xml:space="preserve"> </v>
      </c>
      <c r="EK10" t="str">
        <f ca="1">IF(ISBLANK(INDIRECT("V10"))," ",(INDIRECT("V10")))</f>
        <v xml:space="preserve"> </v>
      </c>
      <c r="EL10" t="str">
        <f ca="1">IF(ISBLANK(INDIRECT("W10"))," ",(INDIRECT("W10")))</f>
        <v xml:space="preserve"> </v>
      </c>
      <c r="EM10" t="str">
        <f ca="1">IF(ISBLANK(INDIRECT("X10"))," ",(INDIRECT("X10")))</f>
        <v xml:space="preserve"> </v>
      </c>
      <c r="EN10" t="str">
        <f ca="1">IF(ISBLANK(INDIRECT("Y10"))," ",(INDIRECT("Y10")))</f>
        <v xml:space="preserve"> </v>
      </c>
      <c r="EO10" t="str">
        <f ca="1">IF(ISBLANK(INDIRECT("Z10"))," ",(INDIRECT("Z10")))</f>
        <v xml:space="preserve"> </v>
      </c>
      <c r="EP10" t="str">
        <f ca="1">IF(ISBLANK(INDIRECT("AA10"))," ",(INDIRECT("AA10")))</f>
        <v xml:space="preserve"> </v>
      </c>
      <c r="EQ10" t="str">
        <f ca="1">IF(ISBLANK(INDIRECT("AB10"))," ",(INDIRECT("AB10")))</f>
        <v xml:space="preserve"> </v>
      </c>
      <c r="ER10" t="str">
        <f ca="1">IF(ISBLANK(INDIRECT("AC10"))," ",(INDIRECT("AC10")))</f>
        <v xml:space="preserve"> </v>
      </c>
      <c r="ES10" t="str">
        <f ca="1">IF(ISBLANK(INDIRECT("AD10"))," ",(INDIRECT("AD10")))</f>
        <v xml:space="preserve"> </v>
      </c>
      <c r="ET10" t="str">
        <f ca="1">IF(ISBLANK(INDIRECT("AE10"))," ",(INDIRECT("AE10")))</f>
        <v xml:space="preserve"> </v>
      </c>
      <c r="EU10" t="str">
        <f ca="1">IF(ISBLANK(INDIRECT("AF10"))," ",(INDIRECT("AF10")))</f>
        <v xml:space="preserve"> </v>
      </c>
      <c r="EV10" t="str">
        <f ca="1">IF(ISBLANK(INDIRECT("AG10"))," ",(INDIRECT("AG10")))</f>
        <v xml:space="preserve"> </v>
      </c>
      <c r="EW10" t="str">
        <f ca="1">IF(ISBLANK(INDIRECT("AH10"))," ",(INDIRECT("AH10")))</f>
        <v xml:space="preserve"> </v>
      </c>
      <c r="EX10" t="str">
        <f ca="1">IF(ISBLANK(INDIRECT("AI10"))," ",(INDIRECT("AI10")))</f>
        <v xml:space="preserve"> </v>
      </c>
      <c r="EY10" t="str">
        <f ca="1">IF(ISBLANK(INDIRECT("AJ10"))," ",(INDIRECT("AJ10")))</f>
        <v xml:space="preserve"> </v>
      </c>
      <c r="EZ10" t="str">
        <f ca="1">IF(ISBLANK(INDIRECT("AK10"))," ",(INDIRECT("AK10")))</f>
        <v xml:space="preserve"> </v>
      </c>
      <c r="FA10" t="str">
        <f t="shared" ca="1" si="0"/>
        <v xml:space="preserve"> </v>
      </c>
      <c r="FB10" t="str">
        <f ca="1">IF(ISBLANK(INDIRECT("AL10"))," ",(INDIRECT("AL10")))</f>
        <v xml:space="preserve"> </v>
      </c>
      <c r="FC10" t="str">
        <f ca="1">IF(ISBLANK(INDIRECT("AM10"))," ",(INDIRECT("AM10")))</f>
        <v xml:space="preserve"> </v>
      </c>
      <c r="FD10" t="str">
        <f ca="1">IF(ISBLANK(INDIRECT("AN10"))," ",(INDIRECT("AN10")))</f>
        <v xml:space="preserve"> </v>
      </c>
      <c r="FE10" t="str">
        <f ca="1">IF(ISBLANK(INDIRECT("AO10"))," ",(INDIRECT("AO10")))</f>
        <v xml:space="preserve"> </v>
      </c>
      <c r="FF10" t="str">
        <f ca="1">IF(ISBLANK(INDIRECT("AP10"))," ",(INDIRECT("AP10")))</f>
        <v xml:space="preserve"> </v>
      </c>
      <c r="FG10" t="str">
        <f ca="1">IF(ISBLANK(INDIRECT("AQ10"))," ",(INDIRECT("AQ10")))</f>
        <v xml:space="preserve"> </v>
      </c>
      <c r="FH10" t="str">
        <f ca="1">IF(ISBLANK(INDIRECT("AR10"))," ",(INDIRECT("AR10")))</f>
        <v xml:space="preserve"> </v>
      </c>
      <c r="FI10" t="str">
        <f ca="1">IF(ISBLANK(INDIRECT("AS10"))," ",(INDIRECT("AS10")))</f>
        <v xml:space="preserve"> </v>
      </c>
      <c r="FJ10" t="str">
        <f ca="1">IF(ISBLANK(INDIRECT("AT10"))," ",(INDIRECT("AT10")))</f>
        <v xml:space="preserve"> </v>
      </c>
      <c r="FK10" t="str">
        <f ca="1">IF(ISBLANK(INDIRECT("AU10"))," ",(INDIRECT("AU10")))</f>
        <v xml:space="preserve"> </v>
      </c>
      <c r="FL10" t="str">
        <f ca="1">IF(ISBLANK(INDIRECT("AV10"))," ",(INDIRECT("AV10")))</f>
        <v xml:space="preserve"> </v>
      </c>
      <c r="FM10" t="str">
        <f ca="1">IF(ISBLANK(INDIRECT("AW10"))," ",(INDIRECT("AW10")))</f>
        <v xml:space="preserve"> </v>
      </c>
      <c r="FN10" t="str">
        <f ca="1">IF(ISBLANK(INDIRECT("AX10"))," ",(INDIRECT("AX10")))</f>
        <v xml:space="preserve"> </v>
      </c>
      <c r="FO10" t="str">
        <f t="shared" ca="1" si="1"/>
        <v xml:space="preserve"> </v>
      </c>
      <c r="FP10" t="str">
        <f ca="1">IF(ISBLANK(INDIRECT("AY10"))," ",(INDIRECT("AY10")))</f>
        <v xml:space="preserve"> </v>
      </c>
      <c r="FQ10" t="str">
        <f ca="1">IF(ISBLANK(INDIRECT("AZ10"))," ",(INDIRECT("AZ10")))</f>
        <v xml:space="preserve"> </v>
      </c>
      <c r="FR10" t="str">
        <f ca="1">IF(ISBLANK(INDIRECT("BA10"))," ",(INDIRECT("BA10")))</f>
        <v xml:space="preserve"> </v>
      </c>
      <c r="FS10" t="str">
        <f ca="1">IF(ISBLANK(INDIRECT("BB10"))," ",(INDIRECT("BB10")))</f>
        <v xml:space="preserve"> </v>
      </c>
      <c r="FT10" t="str">
        <f ca="1">IF(ISBLANK(INDIRECT("BC10"))," ",(INDIRECT("BC10")))</f>
        <v xml:space="preserve"> </v>
      </c>
      <c r="FU10" t="str">
        <f ca="1">IF(ISBLANK(INDIRECT("BD10"))," ",(INDIRECT("BD10")))</f>
        <v xml:space="preserve"> </v>
      </c>
      <c r="FV10" t="str">
        <f ca="1">IF(ISBLANK(INDIRECT("BE10"))," ",(INDIRECT("BE10")))</f>
        <v xml:space="preserve"> </v>
      </c>
      <c r="FW10" t="str">
        <f ca="1">IF(ISBLANK(INDIRECT("BF10"))," ",(INDIRECT("BF10")))</f>
        <v xml:space="preserve"> </v>
      </c>
      <c r="FX10" t="str">
        <f ca="1">IF(ISBLANK(INDIRECT("BG10"))," ",(INDIRECT("BG10")))</f>
        <v xml:space="preserve"> </v>
      </c>
      <c r="FY10" t="str">
        <f ca="1">IF(ISBLANK(INDIRECT("BH10"))," ",(INDIRECT("BH10")))</f>
        <v xml:space="preserve"> </v>
      </c>
      <c r="FZ10" t="str">
        <f ca="1">IF(ISBLANK(INDIRECT("BI10"))," ",(INDIRECT("BI10")))</f>
        <v xml:space="preserve"> </v>
      </c>
      <c r="GA10" t="str">
        <f ca="1">IF(ISBLANK(INDIRECT("BJ10"))," ",(INDIRECT("BJ10")))</f>
        <v xml:space="preserve"> </v>
      </c>
      <c r="GB10" t="str">
        <f ca="1">IF(ISBLANK(INDIRECT("BK10"))," ",(INDIRECT("BK10")))</f>
        <v xml:space="preserve"> </v>
      </c>
      <c r="GC10" t="str">
        <f t="shared" ca="1" si="2"/>
        <v xml:space="preserve"> </v>
      </c>
      <c r="GD10" t="str">
        <f ca="1">IF(ISBLANK(INDIRECT("BL10"))," ",(INDIRECT("BL10")))</f>
        <v xml:space="preserve"> </v>
      </c>
      <c r="GE10" t="str">
        <f ca="1">IF(ISBLANK(INDIRECT("BM10"))," ",(INDIRECT("BM10")))</f>
        <v xml:space="preserve"> </v>
      </c>
      <c r="GF10" t="str">
        <f ca="1">IF(ISBLANK(INDIRECT("BN10"))," ",(INDIRECT("BN10")))</f>
        <v xml:space="preserve"> </v>
      </c>
      <c r="GG10" t="str">
        <f ca="1">IF(ISBLANK(INDIRECT("BO10"))," ",(INDIRECT("BO10")))</f>
        <v xml:space="preserve"> </v>
      </c>
      <c r="GH10" t="str">
        <f ca="1">IF(ISBLANK(INDIRECT("BP10"))," ",(INDIRECT("BP10")))</f>
        <v xml:space="preserve"> </v>
      </c>
      <c r="GI10" t="str">
        <f ca="1">IF(ISBLANK(INDIRECT("BQ10"))," ",(INDIRECT("BQ10")))</f>
        <v xml:space="preserve"> </v>
      </c>
      <c r="GJ10" t="str">
        <f ca="1">IF(ISBLANK(INDIRECT("BR10"))," ",(INDIRECT("BR10")))</f>
        <v xml:space="preserve"> </v>
      </c>
      <c r="GK10" t="str">
        <f ca="1">IF(ISBLANK(INDIRECT("BS10"))," ",(INDIRECT("BS10")))</f>
        <v xml:space="preserve"> </v>
      </c>
      <c r="GL10" t="str">
        <f ca="1">IF(ISBLANK(INDIRECT("BT10"))," ",(INDIRECT("BT10")))</f>
        <v xml:space="preserve"> </v>
      </c>
      <c r="GM10" t="str">
        <f ca="1">IF(ISBLANK(INDIRECT("BU10"))," ",(INDIRECT("BU10")))</f>
        <v xml:space="preserve"> </v>
      </c>
      <c r="GN10" t="str">
        <f ca="1">IF(ISBLANK(INDIRECT("BV10"))," ",(INDIRECT("BV10")))</f>
        <v xml:space="preserve"> </v>
      </c>
      <c r="GO10" t="str">
        <f ca="1">IF(ISBLANK(INDIRECT("BW10"))," ",(INDIRECT("BW10")))</f>
        <v xml:space="preserve"> </v>
      </c>
      <c r="GP10" t="str">
        <f ca="1">IF(ISBLANK(INDIRECT("BX10"))," ",(INDIRECT("BX10")))</f>
        <v xml:space="preserve"> </v>
      </c>
      <c r="GQ10" t="str">
        <f t="shared" ca="1" si="3"/>
        <v xml:space="preserve"> </v>
      </c>
      <c r="GR10" t="str">
        <f ca="1">IF(ISBLANK(INDIRECT("BY10"))," ",(INDIRECT("BY10")))</f>
        <v xml:space="preserve"> </v>
      </c>
      <c r="GS10" t="str">
        <f ca="1">IF(ISBLANK(INDIRECT("BZ10"))," ",(INDIRECT("BZ10")))</f>
        <v xml:space="preserve"> </v>
      </c>
      <c r="GT10" t="str">
        <f ca="1">IF(ISBLANK(INDIRECT("CA10"))," ",(INDIRECT("CA10")))</f>
        <v xml:space="preserve"> </v>
      </c>
      <c r="GU10" t="str">
        <f ca="1">IF(ISBLANK(INDIRECT("CB10"))," ",(INDIRECT("CB10")))</f>
        <v xml:space="preserve"> </v>
      </c>
      <c r="GV10" t="str">
        <f ca="1">IF(ISBLANK(INDIRECT("CC10"))," ",(INDIRECT("CC10")))</f>
        <v xml:space="preserve"> </v>
      </c>
      <c r="GW10" t="str">
        <f ca="1">IF(ISBLANK(INDIRECT("CD10"))," ",(INDIRECT("CD10")))</f>
        <v xml:space="preserve"> </v>
      </c>
      <c r="GX10" t="str">
        <f ca="1">IF(ISBLANK(INDIRECT("CE10"))," ",(INDIRECT("CE10")))</f>
        <v xml:space="preserve"> </v>
      </c>
      <c r="GY10" t="str">
        <f ca="1">IF(ISBLANK(INDIRECT("CF10"))," ",(INDIRECT("CF10")))</f>
        <v xml:space="preserve"> </v>
      </c>
      <c r="GZ10" t="str">
        <f ca="1">IF(ISBLANK(INDIRECT("CG10"))," ",(INDIRECT("CG10")))</f>
        <v xml:space="preserve"> </v>
      </c>
      <c r="HA10" t="str">
        <f ca="1">IF(ISBLANK(INDIRECT("CH10"))," ",(INDIRECT("CH10")))</f>
        <v xml:space="preserve"> </v>
      </c>
      <c r="HB10" t="str">
        <f ca="1">IF(ISBLANK(INDIRECT("CI10"))," ",(INDIRECT("CI10")))</f>
        <v xml:space="preserve"> </v>
      </c>
      <c r="HC10" t="str">
        <f ca="1">IF(ISBLANK(INDIRECT("CJ10"))," ",(INDIRECT("CJ10")))</f>
        <v xml:space="preserve"> </v>
      </c>
      <c r="HD10" t="str">
        <f ca="1">IF(ISBLANK(INDIRECT("CK10"))," ",(INDIRECT("CK10")))</f>
        <v xml:space="preserve"> </v>
      </c>
      <c r="HE10" t="str">
        <f t="shared" ca="1" si="4"/>
        <v xml:space="preserve"> </v>
      </c>
      <c r="HF10" t="str">
        <f ca="1">IF(ISBLANK(INDIRECT("CL10"))," ",(INDIRECT("CL10")))</f>
        <v xml:space="preserve"> </v>
      </c>
      <c r="HG10" t="str">
        <f ca="1">IF(ISBLANK(INDIRECT("CM10"))," ",(INDIRECT("CM10")))</f>
        <v xml:space="preserve"> </v>
      </c>
      <c r="HH10" t="str">
        <f ca="1">IF(ISBLANK(INDIRECT("CN10"))," ",(INDIRECT("CN10")))</f>
        <v xml:space="preserve"> </v>
      </c>
      <c r="HI10" t="str">
        <f ca="1">IF(ISBLANK(INDIRECT("CO10"))," ",(INDIRECT("CO10")))</f>
        <v xml:space="preserve"> </v>
      </c>
      <c r="HJ10" t="str">
        <f ca="1">IF(ISBLANK(INDIRECT("CP10"))," ",(INDIRECT("CP10")))</f>
        <v xml:space="preserve"> </v>
      </c>
      <c r="HK10" t="str">
        <f ca="1">IF(ISBLANK(INDIRECT("CQ10"))," ",(INDIRECT("CQ10")))</f>
        <v xml:space="preserve"> </v>
      </c>
      <c r="HL10" t="str">
        <f ca="1">IF(ISBLANK(INDIRECT("CR10"))," ",(INDIRECT("CR10")))</f>
        <v xml:space="preserve"> </v>
      </c>
      <c r="HM10" t="str">
        <f ca="1">IF(ISBLANK(INDIRECT("CS10"))," ",(INDIRECT("CS10")))</f>
        <v xml:space="preserve"> </v>
      </c>
      <c r="HN10" t="str">
        <f ca="1">IF(ISBLANK(INDIRECT("CT10"))," ",(INDIRECT("CT10")))</f>
        <v xml:space="preserve"> </v>
      </c>
      <c r="HO10" t="str">
        <f ca="1">IF(ISBLANK(INDIRECT("CU10"))," ",(INDIRECT("CU10")))</f>
        <v xml:space="preserve"> </v>
      </c>
      <c r="HP10" t="str">
        <f ca="1">IF(ISBLANK(INDIRECT("CV10"))," ",(INDIRECT("CV10")))</f>
        <v xml:space="preserve"> </v>
      </c>
      <c r="HQ10" t="str">
        <f ca="1">IF(ISBLANK(INDIRECT("CW10"))," ",(INDIRECT("CW10")))</f>
        <v xml:space="preserve"> </v>
      </c>
      <c r="HR10" t="str">
        <f ca="1">IF(ISBLANK(INDIRECT("CX10"))," ",(INDIRECT("CX10")))</f>
        <v xml:space="preserve"> </v>
      </c>
      <c r="HS10" t="str">
        <f t="shared" ca="1" si="5"/>
        <v xml:space="preserve"> </v>
      </c>
      <c r="HT10" t="str">
        <f ca="1">IF(ISBLANK(INDIRECT("CY10"))," ",(INDIRECT("CY10")))</f>
        <v xml:space="preserve"> </v>
      </c>
      <c r="HU10" t="str">
        <f ca="1">IF(ISBLANK(INDIRECT("CZ10"))," ",(INDIRECT("CZ10")))</f>
        <v xml:space="preserve"> </v>
      </c>
      <c r="HV10" t="str">
        <f ca="1">IF(ISBLANK(INDIRECT("DA10"))," ",(INDIRECT("DA10")))</f>
        <v xml:space="preserve"> </v>
      </c>
    </row>
    <row r="11" spans="1:230" ht="41.25" customHeight="1" x14ac:dyDescent="0.25">
      <c r="A11" s="252" t="s">
        <v>59</v>
      </c>
      <c r="B11" s="213" t="str">
        <f ca="1">IF('2'!AB10=0," ",'2'!AB10)</f>
        <v xml:space="preserve"> </v>
      </c>
      <c r="C11" s="213" t="str">
        <f ca="1">IF('2'!AC10=0," ",'2'!AC10)</f>
        <v xml:space="preserve"> </v>
      </c>
      <c r="D11" s="213" t="str">
        <f ca="1">IF('2'!AD10=0," ",'2'!AD10)</f>
        <v xml:space="preserve"> </v>
      </c>
      <c r="E11" s="205"/>
      <c r="F11" s="278" t="str">
        <f ca="1">IF('2'!AE10=0," ",'2'!AE10)</f>
        <v xml:space="preserve"> </v>
      </c>
      <c r="G11" s="214"/>
      <c r="H11" s="215"/>
      <c r="I11" s="216"/>
      <c r="J11" s="217"/>
      <c r="K11" s="218"/>
      <c r="L11" s="214"/>
      <c r="M11" s="148" t="str">
        <f>IF(L11='reference books'!$R$4,"-"," ")</f>
        <v xml:space="preserve"> </v>
      </c>
      <c r="N11" s="149" t="str">
        <f>IF(M11='reference books'!$R$4,"-"," ")</f>
        <v xml:space="preserve"> </v>
      </c>
      <c r="O11" s="150" t="str">
        <f>IF(N11='reference books'!$R$4,"-"," ")</f>
        <v xml:space="preserve"> </v>
      </c>
      <c r="P11" s="151" t="str">
        <f>IF(O11='reference books'!$R$4,"-"," ")</f>
        <v xml:space="preserve"> </v>
      </c>
      <c r="Q11" s="147" t="str">
        <f>IF(P11='reference books'!$R$4,"-"," ")</f>
        <v xml:space="preserve"> </v>
      </c>
      <c r="R11" s="148" t="str">
        <f>IF(Q11='reference books'!$R$4,"-"," ")</f>
        <v xml:space="preserve"> </v>
      </c>
      <c r="S11" s="149" t="str">
        <f>IF(R11='reference books'!$R$4,"-"," ")</f>
        <v xml:space="preserve"> </v>
      </c>
      <c r="T11" s="150" t="str">
        <f>IF(S11='reference books'!$R$4,"-"," ")</f>
        <v xml:space="preserve"> </v>
      </c>
      <c r="U11" s="151" t="str">
        <f>IF(T11='reference books'!$R$4,"-"," ")</f>
        <v xml:space="preserve"> </v>
      </c>
      <c r="V11" s="152"/>
      <c r="W11" s="138" t="str">
        <f>IF(V11='reference books'!$R$4,"-"," ")</f>
        <v xml:space="preserve"> </v>
      </c>
      <c r="X11" s="153" t="str">
        <f>IF(W11='reference books'!$R$4,"-"," ")</f>
        <v xml:space="preserve"> </v>
      </c>
      <c r="Y11" s="219"/>
      <c r="Z11" s="10"/>
      <c r="AA11" s="10"/>
      <c r="AB11" s="10"/>
      <c r="AC11" s="204"/>
      <c r="AD11" s="204"/>
      <c r="AE11" s="204"/>
      <c r="AF11" s="204"/>
      <c r="AG11" s="204"/>
      <c r="AH11" s="204"/>
      <c r="AI11" s="10"/>
      <c r="AJ11" s="10"/>
      <c r="AK11" s="220"/>
      <c r="AL11" s="219"/>
      <c r="AM11" s="10"/>
      <c r="AN11" s="10"/>
      <c r="AO11" s="10"/>
      <c r="AP11" s="204"/>
      <c r="AQ11" s="204"/>
      <c r="AR11" s="204"/>
      <c r="AS11" s="204"/>
      <c r="AT11" s="204"/>
      <c r="AU11" s="204"/>
      <c r="AV11" s="10"/>
      <c r="AW11" s="10"/>
      <c r="AX11" s="220"/>
      <c r="AY11" s="219"/>
      <c r="AZ11" s="10"/>
      <c r="BA11" s="10"/>
      <c r="BB11" s="10"/>
      <c r="BC11" s="204"/>
      <c r="BD11" s="204"/>
      <c r="BE11" s="204"/>
      <c r="BF11" s="204"/>
      <c r="BG11" s="204"/>
      <c r="BH11" s="204"/>
      <c r="BI11" s="10"/>
      <c r="BJ11" s="10"/>
      <c r="BK11" s="220"/>
      <c r="BL11" s="219"/>
      <c r="BM11" s="10"/>
      <c r="BN11" s="10"/>
      <c r="BO11" s="10"/>
      <c r="BP11" s="204"/>
      <c r="BQ11" s="204"/>
      <c r="BR11" s="204"/>
      <c r="BS11" s="204"/>
      <c r="BT11" s="204"/>
      <c r="BU11" s="204"/>
      <c r="BV11" s="10"/>
      <c r="BW11" s="10"/>
      <c r="BX11" s="220"/>
      <c r="BY11" s="219"/>
      <c r="BZ11" s="10"/>
      <c r="CA11" s="10"/>
      <c r="CB11" s="10"/>
      <c r="CC11" s="204"/>
      <c r="CD11" s="204"/>
      <c r="CE11" s="204"/>
      <c r="CF11" s="204"/>
      <c r="CG11" s="204"/>
      <c r="CH11" s="204"/>
      <c r="CI11" s="10"/>
      <c r="CJ11" s="10"/>
      <c r="CK11" s="220"/>
      <c r="CL11" s="219"/>
      <c r="CM11" s="10"/>
      <c r="CN11" s="10"/>
      <c r="CO11" s="10"/>
      <c r="CP11" s="204"/>
      <c r="CQ11" s="204"/>
      <c r="CR11" s="204"/>
      <c r="CS11" s="204"/>
      <c r="CT11" s="204"/>
      <c r="CU11" s="204"/>
      <c r="CV11" s="10"/>
      <c r="CW11" s="10"/>
      <c r="CX11" s="220"/>
      <c r="CY11" s="219"/>
      <c r="CZ11" s="10"/>
      <c r="DA11" s="221"/>
      <c r="DE11" t="str">
        <f ca="1">IF(ISBLANK(INDIRECT("B11"))," ",(INDIRECT("B11")))</f>
        <v xml:space="preserve"> </v>
      </c>
      <c r="DF11" t="str">
        <f ca="1">IF(ISBLANK(INDIRECT("C11"))," ",(INDIRECT("C11")))</f>
        <v xml:space="preserve"> </v>
      </c>
      <c r="DG11" t="str">
        <f ca="1">IF(ISBLANK(INDIRECT("D11"))," ",(INDIRECT("D11")))</f>
        <v xml:space="preserve"> </v>
      </c>
      <c r="DH11" t="str">
        <f ca="1">IF(ISBLANK(INDIRECT("E11"))," ",(INDIRECT("E11")))</f>
        <v xml:space="preserve"> </v>
      </c>
      <c r="DI11" t="str">
        <f ca="1">IF(ISBLANK(INDIRECT("F11"))," ",(INDIRECT("F11")))</f>
        <v xml:space="preserve"> </v>
      </c>
      <c r="DJ11" t="str">
        <f ca="1">IF(ISBLANK(INDIRECT("G11"))," ",(INDIRECT("G11")))</f>
        <v xml:space="preserve"> </v>
      </c>
      <c r="DK11" t="str">
        <f ca="1">IF(ISBLANK(INDIRECT("H11"))," ",(INDIRECT("H11")))</f>
        <v xml:space="preserve"> </v>
      </c>
      <c r="DL11" t="str">
        <f ca="1">IF(ISBLANK(INDIRECT("I11"))," ",(INDIRECT("I11")))</f>
        <v xml:space="preserve"> </v>
      </c>
      <c r="DM11" t="str">
        <f ca="1">IF(ISBLANK(INDIRECT("J11"))," ",(INDIRECT("J11")))</f>
        <v xml:space="preserve"> </v>
      </c>
      <c r="DN11" t="str">
        <f t="shared" ca="1" si="6"/>
        <v xml:space="preserve"> </v>
      </c>
      <c r="DO11" t="str">
        <f t="shared" ca="1" si="7"/>
        <v xml:space="preserve"> </v>
      </c>
      <c r="DP11" t="str">
        <f t="shared" ca="1" si="8"/>
        <v xml:space="preserve"> </v>
      </c>
      <c r="DQ11" t="str">
        <f t="shared" ca="1" si="9"/>
        <v/>
      </c>
      <c r="DR11" t="str">
        <f ca="1">IF(ISBLANK(INDIRECT("K11"))," ",(INDIRECT("K11")))</f>
        <v xml:space="preserve"> </v>
      </c>
      <c r="DS11" t="str">
        <f ca="1">IF(ISBLANK(INDIRECT("L11"))," ",(INDIRECT("L11")))</f>
        <v xml:space="preserve"> </v>
      </c>
      <c r="DT11" t="str">
        <f ca="1">IF(ISBLANK(INDIRECT("M11"))," ",(INDIRECT("M11")))</f>
        <v xml:space="preserve"> </v>
      </c>
      <c r="DU11" t="str">
        <f ca="1">IF(ISBLANK(INDIRECT("N11"))," ",(INDIRECT("N11")))</f>
        <v xml:space="preserve"> </v>
      </c>
      <c r="DV11" t="str">
        <f ca="1">IF(ISBLANK(INDIRECT("O11"))," ",(INDIRECT("O11")))</f>
        <v xml:space="preserve"> </v>
      </c>
      <c r="DW11" t="str">
        <f t="shared" ca="1" si="10"/>
        <v xml:space="preserve"> </v>
      </c>
      <c r="DX11" t="str">
        <f t="shared" ca="1" si="11"/>
        <v xml:space="preserve"> </v>
      </c>
      <c r="DY11" t="str">
        <f t="shared" ca="1" si="12"/>
        <v xml:space="preserve"> </v>
      </c>
      <c r="DZ11" t="str">
        <f t="shared" ca="1" si="13"/>
        <v/>
      </c>
      <c r="EA11" t="str">
        <f ca="1">IF(ISBLANK(INDIRECT("P11"))," ",(INDIRECT("P11")))</f>
        <v xml:space="preserve"> </v>
      </c>
      <c r="EB11" t="str">
        <f ca="1">IF(ISBLANK(INDIRECT("Q11"))," ",(INDIRECT("Q11")))</f>
        <v xml:space="preserve"> </v>
      </c>
      <c r="EC11" t="str">
        <f ca="1">IF(ISBLANK(INDIRECT("R11"))," ",(INDIRECT("R11")))</f>
        <v xml:space="preserve"> </v>
      </c>
      <c r="ED11" t="str">
        <f ca="1">IF(ISBLANK(INDIRECT("S11"))," ",(INDIRECT("S11")))</f>
        <v xml:space="preserve"> </v>
      </c>
      <c r="EE11" t="str">
        <f ca="1">IF(ISBLANK(INDIRECT("T11"))," ",(INDIRECT("T11")))</f>
        <v xml:space="preserve"> </v>
      </c>
      <c r="EF11" t="str">
        <f t="shared" ca="1" si="14"/>
        <v xml:space="preserve"> </v>
      </c>
      <c r="EG11" t="str">
        <f t="shared" ca="1" si="15"/>
        <v xml:space="preserve"> </v>
      </c>
      <c r="EH11" t="str">
        <f t="shared" ca="1" si="16"/>
        <v xml:space="preserve"> </v>
      </c>
      <c r="EI11" t="str">
        <f t="shared" ca="1" si="17"/>
        <v/>
      </c>
      <c r="EJ11" t="str">
        <f ca="1">IF(ISBLANK(INDIRECT("U11"))," ",(INDIRECT("U11")))</f>
        <v xml:space="preserve"> </v>
      </c>
      <c r="EK11" t="str">
        <f ca="1">IF(ISBLANK(INDIRECT("V11"))," ",(INDIRECT("V11")))</f>
        <v xml:space="preserve"> </v>
      </c>
      <c r="EL11" t="str">
        <f ca="1">IF(ISBLANK(INDIRECT("W11"))," ",(INDIRECT("W11")))</f>
        <v xml:space="preserve"> </v>
      </c>
      <c r="EM11" t="str">
        <f ca="1">IF(ISBLANK(INDIRECT("X11"))," ",(INDIRECT("X11")))</f>
        <v xml:space="preserve"> </v>
      </c>
      <c r="EN11" t="str">
        <f ca="1">IF(ISBLANK(INDIRECT("Y11"))," ",(INDIRECT("Y11")))</f>
        <v xml:space="preserve"> </v>
      </c>
      <c r="EO11" t="str">
        <f ca="1">IF(ISBLANK(INDIRECT("Z11"))," ",(INDIRECT("Z11")))</f>
        <v xml:space="preserve"> </v>
      </c>
      <c r="EP11" t="str">
        <f ca="1">IF(ISBLANK(INDIRECT("AA11"))," ",(INDIRECT("AA11")))</f>
        <v xml:space="preserve"> </v>
      </c>
      <c r="EQ11" t="str">
        <f ca="1">IF(ISBLANK(INDIRECT("AB11"))," ",(INDIRECT("AB11")))</f>
        <v xml:space="preserve"> </v>
      </c>
      <c r="ER11" t="str">
        <f ca="1">IF(ISBLANK(INDIRECT("AC11"))," ",(INDIRECT("AC11")))</f>
        <v xml:space="preserve"> </v>
      </c>
      <c r="ES11" t="str">
        <f ca="1">IF(ISBLANK(INDIRECT("AD11"))," ",(INDIRECT("AD11")))</f>
        <v xml:space="preserve"> </v>
      </c>
      <c r="ET11" t="str">
        <f ca="1">IF(ISBLANK(INDIRECT("AE11"))," ",(INDIRECT("AE11")))</f>
        <v xml:space="preserve"> </v>
      </c>
      <c r="EU11" t="str">
        <f ca="1">IF(ISBLANK(INDIRECT("AF11"))," ",(INDIRECT("AF11")))</f>
        <v xml:space="preserve"> </v>
      </c>
      <c r="EV11" t="str">
        <f ca="1">IF(ISBLANK(INDIRECT("AG11"))," ",(INDIRECT("AG11")))</f>
        <v xml:space="preserve"> </v>
      </c>
      <c r="EW11" t="str">
        <f ca="1">IF(ISBLANK(INDIRECT("AH11"))," ",(INDIRECT("AH11")))</f>
        <v xml:space="preserve"> </v>
      </c>
      <c r="EX11" t="str">
        <f ca="1">IF(ISBLANK(INDIRECT("AI11"))," ",(INDIRECT("AI11")))</f>
        <v xml:space="preserve"> </v>
      </c>
      <c r="EY11" t="str">
        <f ca="1">IF(ISBLANK(INDIRECT("AJ11"))," ",(INDIRECT("AJ11")))</f>
        <v xml:space="preserve"> </v>
      </c>
      <c r="EZ11" t="str">
        <f ca="1">IF(ISBLANK(INDIRECT("AK11"))," ",(INDIRECT("AK11")))</f>
        <v xml:space="preserve"> </v>
      </c>
      <c r="FA11" t="str">
        <f t="shared" ca="1" si="0"/>
        <v xml:space="preserve"> </v>
      </c>
      <c r="FB11" t="str">
        <f ca="1">IF(ISBLANK(INDIRECT("AL11"))," ",(INDIRECT("AL11")))</f>
        <v xml:space="preserve"> </v>
      </c>
      <c r="FC11" t="str">
        <f ca="1">IF(ISBLANK(INDIRECT("AM11"))," ",(INDIRECT("AM11")))</f>
        <v xml:space="preserve"> </v>
      </c>
      <c r="FD11" t="str">
        <f ca="1">IF(ISBLANK(INDIRECT("AN11"))," ",(INDIRECT("AN11")))</f>
        <v xml:space="preserve"> </v>
      </c>
      <c r="FE11" t="str">
        <f ca="1">IF(ISBLANK(INDIRECT("AO11"))," ",(INDIRECT("AO11")))</f>
        <v xml:space="preserve"> </v>
      </c>
      <c r="FF11" t="str">
        <f ca="1">IF(ISBLANK(INDIRECT("AP11"))," ",(INDIRECT("AP11")))</f>
        <v xml:space="preserve"> </v>
      </c>
      <c r="FG11" t="str">
        <f ca="1">IF(ISBLANK(INDIRECT("AQ11"))," ",(INDIRECT("AQ11")))</f>
        <v xml:space="preserve"> </v>
      </c>
      <c r="FH11" t="str">
        <f ca="1">IF(ISBLANK(INDIRECT("AR11"))," ",(INDIRECT("AR11")))</f>
        <v xml:space="preserve"> </v>
      </c>
      <c r="FI11" t="str">
        <f ca="1">IF(ISBLANK(INDIRECT("AS11"))," ",(INDIRECT("AS11")))</f>
        <v xml:space="preserve"> </v>
      </c>
      <c r="FJ11" t="str">
        <f ca="1">IF(ISBLANK(INDIRECT("AT11"))," ",(INDIRECT("AT11")))</f>
        <v xml:space="preserve"> </v>
      </c>
      <c r="FK11" t="str">
        <f ca="1">IF(ISBLANK(INDIRECT("AU11"))," ",(INDIRECT("AU11")))</f>
        <v xml:space="preserve"> </v>
      </c>
      <c r="FL11" t="str">
        <f ca="1">IF(ISBLANK(INDIRECT("AV11"))," ",(INDIRECT("AV11")))</f>
        <v xml:space="preserve"> </v>
      </c>
      <c r="FM11" t="str">
        <f ca="1">IF(ISBLANK(INDIRECT("AW11"))," ",(INDIRECT("AW11")))</f>
        <v xml:space="preserve"> </v>
      </c>
      <c r="FN11" t="str">
        <f ca="1">IF(ISBLANK(INDIRECT("AX11"))," ",(INDIRECT("AX11")))</f>
        <v xml:space="preserve"> </v>
      </c>
      <c r="FO11" t="str">
        <f t="shared" ca="1" si="1"/>
        <v xml:space="preserve"> </v>
      </c>
      <c r="FP11" t="str">
        <f ca="1">IF(ISBLANK(INDIRECT("AY11"))," ",(INDIRECT("AY11")))</f>
        <v xml:space="preserve"> </v>
      </c>
      <c r="FQ11" t="str">
        <f ca="1">IF(ISBLANK(INDIRECT("AZ11"))," ",(INDIRECT("AZ11")))</f>
        <v xml:space="preserve"> </v>
      </c>
      <c r="FR11" t="str">
        <f ca="1">IF(ISBLANK(INDIRECT("BA11"))," ",(INDIRECT("BA11")))</f>
        <v xml:space="preserve"> </v>
      </c>
      <c r="FS11" t="str">
        <f ca="1">IF(ISBLANK(INDIRECT("BB11"))," ",(INDIRECT("BB11")))</f>
        <v xml:space="preserve"> </v>
      </c>
      <c r="FT11" t="str">
        <f ca="1">IF(ISBLANK(INDIRECT("BC11"))," ",(INDIRECT("BC11")))</f>
        <v xml:space="preserve"> </v>
      </c>
      <c r="FU11" t="str">
        <f ca="1">IF(ISBLANK(INDIRECT("BD11"))," ",(INDIRECT("BD11")))</f>
        <v xml:space="preserve"> </v>
      </c>
      <c r="FV11" t="str">
        <f ca="1">IF(ISBLANK(INDIRECT("BE11"))," ",(INDIRECT("BE11")))</f>
        <v xml:space="preserve"> </v>
      </c>
      <c r="FW11" t="str">
        <f ca="1">IF(ISBLANK(INDIRECT("BF11"))," ",(INDIRECT("BF11")))</f>
        <v xml:space="preserve"> </v>
      </c>
      <c r="FX11" t="str">
        <f ca="1">IF(ISBLANK(INDIRECT("BG11"))," ",(INDIRECT("BG11")))</f>
        <v xml:space="preserve"> </v>
      </c>
      <c r="FY11" t="str">
        <f ca="1">IF(ISBLANK(INDIRECT("BH11"))," ",(INDIRECT("BH11")))</f>
        <v xml:space="preserve"> </v>
      </c>
      <c r="FZ11" t="str">
        <f ca="1">IF(ISBLANK(INDIRECT("BI11"))," ",(INDIRECT("BI11")))</f>
        <v xml:space="preserve"> </v>
      </c>
      <c r="GA11" t="str">
        <f ca="1">IF(ISBLANK(INDIRECT("BJ11"))," ",(INDIRECT("BJ11")))</f>
        <v xml:space="preserve"> </v>
      </c>
      <c r="GB11" t="str">
        <f ca="1">IF(ISBLANK(INDIRECT("BK11"))," ",(INDIRECT("BK11")))</f>
        <v xml:space="preserve"> </v>
      </c>
      <c r="GC11" t="str">
        <f t="shared" ca="1" si="2"/>
        <v xml:space="preserve"> </v>
      </c>
      <c r="GD11" t="str">
        <f ca="1">IF(ISBLANK(INDIRECT("BL11"))," ",(INDIRECT("BL11")))</f>
        <v xml:space="preserve"> </v>
      </c>
      <c r="GE11" t="str">
        <f ca="1">IF(ISBLANK(INDIRECT("BM11"))," ",(INDIRECT("BM11")))</f>
        <v xml:space="preserve"> </v>
      </c>
      <c r="GF11" t="str">
        <f ca="1">IF(ISBLANK(INDIRECT("BN11"))," ",(INDIRECT("BN11")))</f>
        <v xml:space="preserve"> </v>
      </c>
      <c r="GG11" t="str">
        <f ca="1">IF(ISBLANK(INDIRECT("BO11"))," ",(INDIRECT("BO11")))</f>
        <v xml:space="preserve"> </v>
      </c>
      <c r="GH11" t="str">
        <f ca="1">IF(ISBLANK(INDIRECT("BP11"))," ",(INDIRECT("BP11")))</f>
        <v xml:space="preserve"> </v>
      </c>
      <c r="GI11" t="str">
        <f ca="1">IF(ISBLANK(INDIRECT("BQ11"))," ",(INDIRECT("BQ11")))</f>
        <v xml:space="preserve"> </v>
      </c>
      <c r="GJ11" t="str">
        <f ca="1">IF(ISBLANK(INDIRECT("BR11"))," ",(INDIRECT("BR11")))</f>
        <v xml:space="preserve"> </v>
      </c>
      <c r="GK11" t="str">
        <f ca="1">IF(ISBLANK(INDIRECT("BS11"))," ",(INDIRECT("BS11")))</f>
        <v xml:space="preserve"> </v>
      </c>
      <c r="GL11" t="str">
        <f ca="1">IF(ISBLANK(INDIRECT("BT11"))," ",(INDIRECT("BT11")))</f>
        <v xml:space="preserve"> </v>
      </c>
      <c r="GM11" t="str">
        <f ca="1">IF(ISBLANK(INDIRECT("BU11"))," ",(INDIRECT("BU11")))</f>
        <v xml:space="preserve"> </v>
      </c>
      <c r="GN11" t="str">
        <f ca="1">IF(ISBLANK(INDIRECT("BV11"))," ",(INDIRECT("BV11")))</f>
        <v xml:space="preserve"> </v>
      </c>
      <c r="GO11" t="str">
        <f ca="1">IF(ISBLANK(INDIRECT("BW11"))," ",(INDIRECT("BW11")))</f>
        <v xml:space="preserve"> </v>
      </c>
      <c r="GP11" t="str">
        <f ca="1">IF(ISBLANK(INDIRECT("BX11"))," ",(INDIRECT("BX11")))</f>
        <v xml:space="preserve"> </v>
      </c>
      <c r="GQ11" t="str">
        <f t="shared" ca="1" si="3"/>
        <v xml:space="preserve"> </v>
      </c>
      <c r="GR11" t="str">
        <f ca="1">IF(ISBLANK(INDIRECT("BY11"))," ",(INDIRECT("BY11")))</f>
        <v xml:space="preserve"> </v>
      </c>
      <c r="GS11" t="str">
        <f ca="1">IF(ISBLANK(INDIRECT("BZ11"))," ",(INDIRECT("BZ11")))</f>
        <v xml:space="preserve"> </v>
      </c>
      <c r="GT11" t="str">
        <f ca="1">IF(ISBLANK(INDIRECT("CA11"))," ",(INDIRECT("CA11")))</f>
        <v xml:space="preserve"> </v>
      </c>
      <c r="GU11" t="str">
        <f ca="1">IF(ISBLANK(INDIRECT("CB11"))," ",(INDIRECT("CB11")))</f>
        <v xml:space="preserve"> </v>
      </c>
      <c r="GV11" t="str">
        <f ca="1">IF(ISBLANK(INDIRECT("CC11"))," ",(INDIRECT("CC11")))</f>
        <v xml:space="preserve"> </v>
      </c>
      <c r="GW11" t="str">
        <f ca="1">IF(ISBLANK(INDIRECT("CD11"))," ",(INDIRECT("CD11")))</f>
        <v xml:space="preserve"> </v>
      </c>
      <c r="GX11" t="str">
        <f ca="1">IF(ISBLANK(INDIRECT("CE11"))," ",(INDIRECT("CE11")))</f>
        <v xml:space="preserve"> </v>
      </c>
      <c r="GY11" t="str">
        <f ca="1">IF(ISBLANK(INDIRECT("CF11"))," ",(INDIRECT("CF11")))</f>
        <v xml:space="preserve"> </v>
      </c>
      <c r="GZ11" t="str">
        <f ca="1">IF(ISBLANK(INDIRECT("CG11"))," ",(INDIRECT("CG11")))</f>
        <v xml:space="preserve"> </v>
      </c>
      <c r="HA11" t="str">
        <f ca="1">IF(ISBLANK(INDIRECT("CH11"))," ",(INDIRECT("CH11")))</f>
        <v xml:space="preserve"> </v>
      </c>
      <c r="HB11" t="str">
        <f ca="1">IF(ISBLANK(INDIRECT("CI11"))," ",(INDIRECT("CI11")))</f>
        <v xml:space="preserve"> </v>
      </c>
      <c r="HC11" t="str">
        <f ca="1">IF(ISBLANK(INDIRECT("CJ11"))," ",(INDIRECT("CJ11")))</f>
        <v xml:space="preserve"> </v>
      </c>
      <c r="HD11" t="str">
        <f ca="1">IF(ISBLANK(INDIRECT("CK11"))," ",(INDIRECT("CK11")))</f>
        <v xml:space="preserve"> </v>
      </c>
      <c r="HE11" t="str">
        <f t="shared" ca="1" si="4"/>
        <v xml:space="preserve"> </v>
      </c>
      <c r="HF11" t="str">
        <f ca="1">IF(ISBLANK(INDIRECT("CL11"))," ",(INDIRECT("CL11")))</f>
        <v xml:space="preserve"> </v>
      </c>
      <c r="HG11" t="str">
        <f ca="1">IF(ISBLANK(INDIRECT("CM11"))," ",(INDIRECT("CM11")))</f>
        <v xml:space="preserve"> </v>
      </c>
      <c r="HH11" t="str">
        <f ca="1">IF(ISBLANK(INDIRECT("CN11"))," ",(INDIRECT("CN11")))</f>
        <v xml:space="preserve"> </v>
      </c>
      <c r="HI11" t="str">
        <f ca="1">IF(ISBLANK(INDIRECT("CO11"))," ",(INDIRECT("CO11")))</f>
        <v xml:space="preserve"> </v>
      </c>
      <c r="HJ11" t="str">
        <f ca="1">IF(ISBLANK(INDIRECT("CP11"))," ",(INDIRECT("CP11")))</f>
        <v xml:space="preserve"> </v>
      </c>
      <c r="HK11" t="str">
        <f ca="1">IF(ISBLANK(INDIRECT("CQ11"))," ",(INDIRECT("CQ11")))</f>
        <v xml:space="preserve"> </v>
      </c>
      <c r="HL11" t="str">
        <f ca="1">IF(ISBLANK(INDIRECT("CR11"))," ",(INDIRECT("CR11")))</f>
        <v xml:space="preserve"> </v>
      </c>
      <c r="HM11" t="str">
        <f ca="1">IF(ISBLANK(INDIRECT("CS11"))," ",(INDIRECT("CS11")))</f>
        <v xml:space="preserve"> </v>
      </c>
      <c r="HN11" t="str">
        <f ca="1">IF(ISBLANK(INDIRECT("CT11"))," ",(INDIRECT("CT11")))</f>
        <v xml:space="preserve"> </v>
      </c>
      <c r="HO11" t="str">
        <f ca="1">IF(ISBLANK(INDIRECT("CU11"))," ",(INDIRECT("CU11")))</f>
        <v xml:space="preserve"> </v>
      </c>
      <c r="HP11" t="str">
        <f ca="1">IF(ISBLANK(INDIRECT("CV11"))," ",(INDIRECT("CV11")))</f>
        <v xml:space="preserve"> </v>
      </c>
      <c r="HQ11" t="str">
        <f ca="1">IF(ISBLANK(INDIRECT("CW11"))," ",(INDIRECT("CW11")))</f>
        <v xml:space="preserve"> </v>
      </c>
      <c r="HR11" t="str">
        <f ca="1">IF(ISBLANK(INDIRECT("CX11"))," ",(INDIRECT("CX11")))</f>
        <v xml:space="preserve"> </v>
      </c>
      <c r="HS11" t="str">
        <f t="shared" ca="1" si="5"/>
        <v xml:space="preserve"> </v>
      </c>
      <c r="HT11" t="str">
        <f ca="1">IF(ISBLANK(INDIRECT("CY11"))," ",(INDIRECT("CY11")))</f>
        <v xml:space="preserve"> </v>
      </c>
      <c r="HU11" t="str">
        <f ca="1">IF(ISBLANK(INDIRECT("CZ11"))," ",(INDIRECT("CZ11")))</f>
        <v xml:space="preserve"> </v>
      </c>
      <c r="HV11" t="str">
        <f ca="1">IF(ISBLANK(INDIRECT("DA11"))," ",(INDIRECT("DA11")))</f>
        <v xml:space="preserve"> </v>
      </c>
    </row>
    <row r="12" spans="1:230" ht="41.25" customHeight="1" x14ac:dyDescent="0.25">
      <c r="A12" s="251" t="s">
        <v>60</v>
      </c>
      <c r="B12" s="213" t="str">
        <f ca="1">IF('2'!AB11=0," ",'2'!AB11)</f>
        <v xml:space="preserve"> </v>
      </c>
      <c r="C12" s="213" t="str">
        <f ca="1">IF('2'!AC11=0," ",'2'!AC11)</f>
        <v xml:space="preserve"> </v>
      </c>
      <c r="D12" s="213" t="str">
        <f ca="1">IF('2'!AD11=0," ",'2'!AD11)</f>
        <v xml:space="preserve"> </v>
      </c>
      <c r="E12" s="205"/>
      <c r="F12" s="278" t="str">
        <f ca="1">IF('2'!AE11=0," ",'2'!AE11)</f>
        <v xml:space="preserve"> </v>
      </c>
      <c r="G12" s="214"/>
      <c r="H12" s="215"/>
      <c r="I12" s="216"/>
      <c r="J12" s="217"/>
      <c r="K12" s="218"/>
      <c r="L12" s="214"/>
      <c r="M12" s="148" t="str">
        <f>IF(L12='reference books'!$R$4,"-"," ")</f>
        <v xml:space="preserve"> </v>
      </c>
      <c r="N12" s="149" t="str">
        <f>IF(M12='reference books'!$R$4,"-"," ")</f>
        <v xml:space="preserve"> </v>
      </c>
      <c r="O12" s="150" t="str">
        <f>IF(N12='reference books'!$R$4,"-"," ")</f>
        <v xml:space="preserve"> </v>
      </c>
      <c r="P12" s="151" t="str">
        <f>IF(O12='reference books'!$R$4,"-"," ")</f>
        <v xml:space="preserve"> </v>
      </c>
      <c r="Q12" s="147" t="str">
        <f>IF(P12='reference books'!$R$4,"-"," ")</f>
        <v xml:space="preserve"> </v>
      </c>
      <c r="R12" s="148" t="str">
        <f>IF(Q12='reference books'!$R$4,"-"," ")</f>
        <v xml:space="preserve"> </v>
      </c>
      <c r="S12" s="149" t="str">
        <f>IF(R12='reference books'!$R$4,"-"," ")</f>
        <v xml:space="preserve"> </v>
      </c>
      <c r="T12" s="150" t="str">
        <f>IF(S12='reference books'!$R$4,"-"," ")</f>
        <v xml:space="preserve"> </v>
      </c>
      <c r="U12" s="151" t="str">
        <f>IF(T12='reference books'!$R$4,"-"," ")</f>
        <v xml:space="preserve"> </v>
      </c>
      <c r="V12" s="152"/>
      <c r="W12" s="138" t="str">
        <f>IF(V12='reference books'!$R$4,"-"," ")</f>
        <v xml:space="preserve"> </v>
      </c>
      <c r="X12" s="153" t="str">
        <f>IF(W12='reference books'!$R$4,"-"," ")</f>
        <v xml:space="preserve"> </v>
      </c>
      <c r="Y12" s="219"/>
      <c r="Z12" s="10"/>
      <c r="AA12" s="10"/>
      <c r="AB12" s="10"/>
      <c r="AC12" s="204"/>
      <c r="AD12" s="204"/>
      <c r="AE12" s="204"/>
      <c r="AF12" s="204"/>
      <c r="AG12" s="204"/>
      <c r="AH12" s="204"/>
      <c r="AI12" s="10"/>
      <c r="AJ12" s="10"/>
      <c r="AK12" s="220"/>
      <c r="AL12" s="219"/>
      <c r="AM12" s="10"/>
      <c r="AN12" s="10"/>
      <c r="AO12" s="10"/>
      <c r="AP12" s="204"/>
      <c r="AQ12" s="204"/>
      <c r="AR12" s="204"/>
      <c r="AS12" s="204"/>
      <c r="AT12" s="204"/>
      <c r="AU12" s="204"/>
      <c r="AV12" s="10"/>
      <c r="AW12" s="10"/>
      <c r="AX12" s="220"/>
      <c r="AY12" s="219"/>
      <c r="AZ12" s="10"/>
      <c r="BA12" s="10"/>
      <c r="BB12" s="10"/>
      <c r="BC12" s="204"/>
      <c r="BD12" s="204"/>
      <c r="BE12" s="204"/>
      <c r="BF12" s="204"/>
      <c r="BG12" s="204"/>
      <c r="BH12" s="204"/>
      <c r="BI12" s="10"/>
      <c r="BJ12" s="10"/>
      <c r="BK12" s="220"/>
      <c r="BL12" s="219"/>
      <c r="BM12" s="10"/>
      <c r="BN12" s="10"/>
      <c r="BO12" s="10"/>
      <c r="BP12" s="204"/>
      <c r="BQ12" s="204"/>
      <c r="BR12" s="204"/>
      <c r="BS12" s="204"/>
      <c r="BT12" s="204"/>
      <c r="BU12" s="204"/>
      <c r="BV12" s="10"/>
      <c r="BW12" s="10"/>
      <c r="BX12" s="220"/>
      <c r="BY12" s="219"/>
      <c r="BZ12" s="10"/>
      <c r="CA12" s="10"/>
      <c r="CB12" s="10"/>
      <c r="CC12" s="204"/>
      <c r="CD12" s="204"/>
      <c r="CE12" s="204"/>
      <c r="CF12" s="204"/>
      <c r="CG12" s="204"/>
      <c r="CH12" s="204"/>
      <c r="CI12" s="10"/>
      <c r="CJ12" s="10"/>
      <c r="CK12" s="220"/>
      <c r="CL12" s="219"/>
      <c r="CM12" s="10"/>
      <c r="CN12" s="10"/>
      <c r="CO12" s="10"/>
      <c r="CP12" s="204"/>
      <c r="CQ12" s="204"/>
      <c r="CR12" s="204"/>
      <c r="CS12" s="204"/>
      <c r="CT12" s="204"/>
      <c r="CU12" s="204"/>
      <c r="CV12" s="10"/>
      <c r="CW12" s="10"/>
      <c r="CX12" s="220"/>
      <c r="CY12" s="219"/>
      <c r="CZ12" s="10"/>
      <c r="DA12" s="221"/>
      <c r="DE12" t="str">
        <f ca="1">IF(ISBLANK(INDIRECT("B12"))," ",(INDIRECT("B12")))</f>
        <v xml:space="preserve"> </v>
      </c>
      <c r="DF12" t="str">
        <f ca="1">IF(ISBLANK(INDIRECT("C12"))," ",(INDIRECT("C12")))</f>
        <v xml:space="preserve"> </v>
      </c>
      <c r="DG12" t="str">
        <f ca="1">IF(ISBLANK(INDIRECT("D12"))," ",(INDIRECT("D12")))</f>
        <v xml:space="preserve"> </v>
      </c>
      <c r="DH12" t="str">
        <f ca="1">IF(ISBLANK(INDIRECT("E12"))," ",(INDIRECT("E12")))</f>
        <v xml:space="preserve"> </v>
      </c>
      <c r="DI12" t="str">
        <f ca="1">IF(ISBLANK(INDIRECT("F12"))," ",(INDIRECT("F12")))</f>
        <v xml:space="preserve"> </v>
      </c>
      <c r="DJ12" t="str">
        <f ca="1">IF(ISBLANK(INDIRECT("G12"))," ",(INDIRECT("G12")))</f>
        <v xml:space="preserve"> </v>
      </c>
      <c r="DK12" t="str">
        <f ca="1">IF(ISBLANK(INDIRECT("H12"))," ",(INDIRECT("H12")))</f>
        <v xml:space="preserve"> </v>
      </c>
      <c r="DL12" t="str">
        <f ca="1">IF(ISBLANK(INDIRECT("I12"))," ",(INDIRECT("I12")))</f>
        <v xml:space="preserve"> </v>
      </c>
      <c r="DM12" t="str">
        <f ca="1">IF(ISBLANK(INDIRECT("J12"))," ",(INDIRECT("J12")))</f>
        <v xml:space="preserve"> </v>
      </c>
      <c r="DN12" t="str">
        <f t="shared" ca="1" si="6"/>
        <v xml:space="preserve"> </v>
      </c>
      <c r="DO12" t="str">
        <f t="shared" ca="1" si="7"/>
        <v xml:space="preserve"> </v>
      </c>
      <c r="DP12" t="str">
        <f t="shared" ca="1" si="8"/>
        <v xml:space="preserve"> </v>
      </c>
      <c r="DQ12" t="str">
        <f t="shared" ca="1" si="9"/>
        <v/>
      </c>
      <c r="DR12" t="str">
        <f ca="1">IF(ISBLANK(INDIRECT("K12"))," ",(INDIRECT("K12")))</f>
        <v xml:space="preserve"> </v>
      </c>
      <c r="DS12" t="str">
        <f ca="1">IF(ISBLANK(INDIRECT("L12"))," ",(INDIRECT("L12")))</f>
        <v xml:space="preserve"> </v>
      </c>
      <c r="DT12" t="str">
        <f ca="1">IF(ISBLANK(INDIRECT("M12"))," ",(INDIRECT("M12")))</f>
        <v xml:space="preserve"> </v>
      </c>
      <c r="DU12" t="str">
        <f ca="1">IF(ISBLANK(INDIRECT("N12"))," ",(INDIRECT("N12")))</f>
        <v xml:space="preserve"> </v>
      </c>
      <c r="DV12" t="str">
        <f ca="1">IF(ISBLANK(INDIRECT("O12"))," ",(INDIRECT("O12")))</f>
        <v xml:space="preserve"> </v>
      </c>
      <c r="DW12" t="str">
        <f t="shared" ca="1" si="10"/>
        <v xml:space="preserve"> </v>
      </c>
      <c r="DX12" t="str">
        <f t="shared" ca="1" si="11"/>
        <v xml:space="preserve"> </v>
      </c>
      <c r="DY12" t="str">
        <f t="shared" ca="1" si="12"/>
        <v xml:space="preserve"> </v>
      </c>
      <c r="DZ12" t="str">
        <f t="shared" ca="1" si="13"/>
        <v/>
      </c>
      <c r="EA12" t="str">
        <f ca="1">IF(ISBLANK(INDIRECT("P12"))," ",(INDIRECT("P12")))</f>
        <v xml:space="preserve"> </v>
      </c>
      <c r="EB12" t="str">
        <f ca="1">IF(ISBLANK(INDIRECT("Q12"))," ",(INDIRECT("Q12")))</f>
        <v xml:space="preserve"> </v>
      </c>
      <c r="EC12" t="str">
        <f ca="1">IF(ISBLANK(INDIRECT("R12"))," ",(INDIRECT("R12")))</f>
        <v xml:space="preserve"> </v>
      </c>
      <c r="ED12" t="str">
        <f ca="1">IF(ISBLANK(INDIRECT("S12"))," ",(INDIRECT("S12")))</f>
        <v xml:space="preserve"> </v>
      </c>
      <c r="EE12" t="str">
        <f ca="1">IF(ISBLANK(INDIRECT("T12"))," ",(INDIRECT("T12")))</f>
        <v xml:space="preserve"> </v>
      </c>
      <c r="EF12" t="str">
        <f t="shared" ca="1" si="14"/>
        <v xml:space="preserve"> </v>
      </c>
      <c r="EG12" t="str">
        <f t="shared" ca="1" si="15"/>
        <v xml:space="preserve"> </v>
      </c>
      <c r="EH12" t="str">
        <f t="shared" ca="1" si="16"/>
        <v xml:space="preserve"> </v>
      </c>
      <c r="EI12" t="str">
        <f t="shared" ca="1" si="17"/>
        <v/>
      </c>
      <c r="EJ12" t="str">
        <f ca="1">IF(ISBLANK(INDIRECT("U12"))," ",(INDIRECT("U12")))</f>
        <v xml:space="preserve"> </v>
      </c>
      <c r="EK12" t="str">
        <f ca="1">IF(ISBLANK(INDIRECT("V12"))," ",(INDIRECT("V12")))</f>
        <v xml:space="preserve"> </v>
      </c>
      <c r="EL12" t="str">
        <f ca="1">IF(ISBLANK(INDIRECT("W12"))," ",(INDIRECT("W12")))</f>
        <v xml:space="preserve"> </v>
      </c>
      <c r="EM12" t="str">
        <f ca="1">IF(ISBLANK(INDIRECT("X12"))," ",(INDIRECT("X12")))</f>
        <v xml:space="preserve"> </v>
      </c>
      <c r="EN12" t="str">
        <f ca="1">IF(ISBLANK(INDIRECT("Y12"))," ",(INDIRECT("Y12")))</f>
        <v xml:space="preserve"> </v>
      </c>
      <c r="EO12" t="str">
        <f ca="1">IF(ISBLANK(INDIRECT("Z12"))," ",(INDIRECT("Z12")))</f>
        <v xml:space="preserve"> </v>
      </c>
      <c r="EP12" t="str">
        <f ca="1">IF(ISBLANK(INDIRECT("AA12"))," ",(INDIRECT("AA12")))</f>
        <v xml:space="preserve"> </v>
      </c>
      <c r="EQ12" t="str">
        <f ca="1">IF(ISBLANK(INDIRECT("AB12"))," ",(INDIRECT("AB12")))</f>
        <v xml:space="preserve"> </v>
      </c>
      <c r="ER12" t="str">
        <f ca="1">IF(ISBLANK(INDIRECT("AC12"))," ",(INDIRECT("AC12")))</f>
        <v xml:space="preserve"> </v>
      </c>
      <c r="ES12" t="str">
        <f ca="1">IF(ISBLANK(INDIRECT("AD12"))," ",(INDIRECT("AD12")))</f>
        <v xml:space="preserve"> </v>
      </c>
      <c r="ET12" t="str">
        <f ca="1">IF(ISBLANK(INDIRECT("AE12"))," ",(INDIRECT("AE12")))</f>
        <v xml:space="preserve"> </v>
      </c>
      <c r="EU12" t="str">
        <f ca="1">IF(ISBLANK(INDIRECT("AF12"))," ",(INDIRECT("AF12")))</f>
        <v xml:space="preserve"> </v>
      </c>
      <c r="EV12" t="str">
        <f ca="1">IF(ISBLANK(INDIRECT("AG12"))," ",(INDIRECT("AG12")))</f>
        <v xml:space="preserve"> </v>
      </c>
      <c r="EW12" t="str">
        <f ca="1">IF(ISBLANK(INDIRECT("AH12"))," ",(INDIRECT("AH12")))</f>
        <v xml:space="preserve"> </v>
      </c>
      <c r="EX12" t="str">
        <f ca="1">IF(ISBLANK(INDIRECT("AI12"))," ",(INDIRECT("AI12")))</f>
        <v xml:space="preserve"> </v>
      </c>
      <c r="EY12" t="str">
        <f ca="1">IF(ISBLANK(INDIRECT("AJ12"))," ",(INDIRECT("AJ12")))</f>
        <v xml:space="preserve"> </v>
      </c>
      <c r="EZ12" t="str">
        <f ca="1">IF(ISBLANK(INDIRECT("AK12"))," ",(INDIRECT("AK12")))</f>
        <v xml:space="preserve"> </v>
      </c>
      <c r="FA12" t="str">
        <f t="shared" ca="1" si="0"/>
        <v xml:space="preserve"> </v>
      </c>
      <c r="FB12" t="str">
        <f ca="1">IF(ISBLANK(INDIRECT("AL12"))," ",(INDIRECT("AL12")))</f>
        <v xml:space="preserve"> </v>
      </c>
      <c r="FC12" t="str">
        <f ca="1">IF(ISBLANK(INDIRECT("AM12"))," ",(INDIRECT("AM12")))</f>
        <v xml:space="preserve"> </v>
      </c>
      <c r="FD12" t="str">
        <f ca="1">IF(ISBLANK(INDIRECT("AN12"))," ",(INDIRECT("AN12")))</f>
        <v xml:space="preserve"> </v>
      </c>
      <c r="FE12" t="str">
        <f ca="1">IF(ISBLANK(INDIRECT("AO12"))," ",(INDIRECT("AO12")))</f>
        <v xml:space="preserve"> </v>
      </c>
      <c r="FF12" t="str">
        <f ca="1">IF(ISBLANK(INDIRECT("AP12"))," ",(INDIRECT("AP12")))</f>
        <v xml:space="preserve"> </v>
      </c>
      <c r="FG12" t="str">
        <f ca="1">IF(ISBLANK(INDIRECT("AQ12"))," ",(INDIRECT("AQ12")))</f>
        <v xml:space="preserve"> </v>
      </c>
      <c r="FH12" t="str">
        <f ca="1">IF(ISBLANK(INDIRECT("AR12"))," ",(INDIRECT("AR12")))</f>
        <v xml:space="preserve"> </v>
      </c>
      <c r="FI12" t="str">
        <f ca="1">IF(ISBLANK(INDIRECT("AS12"))," ",(INDIRECT("AS12")))</f>
        <v xml:space="preserve"> </v>
      </c>
      <c r="FJ12" t="str">
        <f ca="1">IF(ISBLANK(INDIRECT("AT12"))," ",(INDIRECT("AT12")))</f>
        <v xml:space="preserve"> </v>
      </c>
      <c r="FK12" t="str">
        <f ca="1">IF(ISBLANK(INDIRECT("AU12"))," ",(INDIRECT("AU12")))</f>
        <v xml:space="preserve"> </v>
      </c>
      <c r="FL12" t="str">
        <f ca="1">IF(ISBLANK(INDIRECT("AV12"))," ",(INDIRECT("AV12")))</f>
        <v xml:space="preserve"> </v>
      </c>
      <c r="FM12" t="str">
        <f ca="1">IF(ISBLANK(INDIRECT("AW12"))," ",(INDIRECT("AW12")))</f>
        <v xml:space="preserve"> </v>
      </c>
      <c r="FN12" t="str">
        <f ca="1">IF(ISBLANK(INDIRECT("AX12"))," ",(INDIRECT("AX12")))</f>
        <v xml:space="preserve"> </v>
      </c>
      <c r="FO12" t="str">
        <f t="shared" ca="1" si="1"/>
        <v xml:space="preserve"> </v>
      </c>
      <c r="FP12" t="str">
        <f ca="1">IF(ISBLANK(INDIRECT("AY12"))," ",(INDIRECT("AY12")))</f>
        <v xml:space="preserve"> </v>
      </c>
      <c r="FQ12" t="str">
        <f ca="1">IF(ISBLANK(INDIRECT("AZ12"))," ",(INDIRECT("AZ12")))</f>
        <v xml:space="preserve"> </v>
      </c>
      <c r="FR12" t="str">
        <f ca="1">IF(ISBLANK(INDIRECT("BA12"))," ",(INDIRECT("BA12")))</f>
        <v xml:space="preserve"> </v>
      </c>
      <c r="FS12" t="str">
        <f ca="1">IF(ISBLANK(INDIRECT("BB12"))," ",(INDIRECT("BB12")))</f>
        <v xml:space="preserve"> </v>
      </c>
      <c r="FT12" t="str">
        <f ca="1">IF(ISBLANK(INDIRECT("BC12"))," ",(INDIRECT("BC12")))</f>
        <v xml:space="preserve"> </v>
      </c>
      <c r="FU12" t="str">
        <f ca="1">IF(ISBLANK(INDIRECT("BD12"))," ",(INDIRECT("BD12")))</f>
        <v xml:space="preserve"> </v>
      </c>
      <c r="FV12" t="str">
        <f ca="1">IF(ISBLANK(INDIRECT("BE12"))," ",(INDIRECT("BE12")))</f>
        <v xml:space="preserve"> </v>
      </c>
      <c r="FW12" t="str">
        <f ca="1">IF(ISBLANK(INDIRECT("BF12"))," ",(INDIRECT("BF12")))</f>
        <v xml:space="preserve"> </v>
      </c>
      <c r="FX12" t="str">
        <f ca="1">IF(ISBLANK(INDIRECT("BG12"))," ",(INDIRECT("BG12")))</f>
        <v xml:space="preserve"> </v>
      </c>
      <c r="FY12" t="str">
        <f ca="1">IF(ISBLANK(INDIRECT("BH12"))," ",(INDIRECT("BH12")))</f>
        <v xml:space="preserve"> </v>
      </c>
      <c r="FZ12" t="str">
        <f ca="1">IF(ISBLANK(INDIRECT("BI12"))," ",(INDIRECT("BI12")))</f>
        <v xml:space="preserve"> </v>
      </c>
      <c r="GA12" t="str">
        <f ca="1">IF(ISBLANK(INDIRECT("BJ12"))," ",(INDIRECT("BJ12")))</f>
        <v xml:space="preserve"> </v>
      </c>
      <c r="GB12" t="str">
        <f ca="1">IF(ISBLANK(INDIRECT("BK12"))," ",(INDIRECT("BK12")))</f>
        <v xml:space="preserve"> </v>
      </c>
      <c r="GC12" t="str">
        <f t="shared" ca="1" si="2"/>
        <v xml:space="preserve"> </v>
      </c>
      <c r="GD12" t="str">
        <f ca="1">IF(ISBLANK(INDIRECT("BL12"))," ",(INDIRECT("BL12")))</f>
        <v xml:space="preserve"> </v>
      </c>
      <c r="GE12" t="str">
        <f ca="1">IF(ISBLANK(INDIRECT("BM12"))," ",(INDIRECT("BM12")))</f>
        <v xml:space="preserve"> </v>
      </c>
      <c r="GF12" t="str">
        <f ca="1">IF(ISBLANK(INDIRECT("BN12"))," ",(INDIRECT("BN12")))</f>
        <v xml:space="preserve"> </v>
      </c>
      <c r="GG12" t="str">
        <f ca="1">IF(ISBLANK(INDIRECT("BO12"))," ",(INDIRECT("BO12")))</f>
        <v xml:space="preserve"> </v>
      </c>
      <c r="GH12" t="str">
        <f ca="1">IF(ISBLANK(INDIRECT("BP12"))," ",(INDIRECT("BP12")))</f>
        <v xml:space="preserve"> </v>
      </c>
      <c r="GI12" t="str">
        <f ca="1">IF(ISBLANK(INDIRECT("BQ12"))," ",(INDIRECT("BQ12")))</f>
        <v xml:space="preserve"> </v>
      </c>
      <c r="GJ12" t="str">
        <f ca="1">IF(ISBLANK(INDIRECT("BR12"))," ",(INDIRECT("BR12")))</f>
        <v xml:space="preserve"> </v>
      </c>
      <c r="GK12" t="str">
        <f ca="1">IF(ISBLANK(INDIRECT("BS12"))," ",(INDIRECT("BS12")))</f>
        <v xml:space="preserve"> </v>
      </c>
      <c r="GL12" t="str">
        <f ca="1">IF(ISBLANK(INDIRECT("BT12"))," ",(INDIRECT("BT12")))</f>
        <v xml:space="preserve"> </v>
      </c>
      <c r="GM12" t="str">
        <f ca="1">IF(ISBLANK(INDIRECT("BU12"))," ",(INDIRECT("BU12")))</f>
        <v xml:space="preserve"> </v>
      </c>
      <c r="GN12" t="str">
        <f ca="1">IF(ISBLANK(INDIRECT("BV12"))," ",(INDIRECT("BV12")))</f>
        <v xml:space="preserve"> </v>
      </c>
      <c r="GO12" t="str">
        <f ca="1">IF(ISBLANK(INDIRECT("BW12"))," ",(INDIRECT("BW12")))</f>
        <v xml:space="preserve"> </v>
      </c>
      <c r="GP12" t="str">
        <f ca="1">IF(ISBLANK(INDIRECT("BX12"))," ",(INDIRECT("BX12")))</f>
        <v xml:space="preserve"> </v>
      </c>
      <c r="GQ12" t="str">
        <f t="shared" ca="1" si="3"/>
        <v xml:space="preserve"> </v>
      </c>
      <c r="GR12" t="str">
        <f ca="1">IF(ISBLANK(INDIRECT("BY12"))," ",(INDIRECT("BY12")))</f>
        <v xml:space="preserve"> </v>
      </c>
      <c r="GS12" t="str">
        <f ca="1">IF(ISBLANK(INDIRECT("BZ12"))," ",(INDIRECT("BZ12")))</f>
        <v xml:space="preserve"> </v>
      </c>
      <c r="GT12" t="str">
        <f ca="1">IF(ISBLANK(INDIRECT("CA12"))," ",(INDIRECT("CA12")))</f>
        <v xml:space="preserve"> </v>
      </c>
      <c r="GU12" t="str">
        <f ca="1">IF(ISBLANK(INDIRECT("CB12"))," ",(INDIRECT("CB12")))</f>
        <v xml:space="preserve"> </v>
      </c>
      <c r="GV12" t="str">
        <f ca="1">IF(ISBLANK(INDIRECT("CC12"))," ",(INDIRECT("CC12")))</f>
        <v xml:space="preserve"> </v>
      </c>
      <c r="GW12" t="str">
        <f ca="1">IF(ISBLANK(INDIRECT("CD12"))," ",(INDIRECT("CD12")))</f>
        <v xml:space="preserve"> </v>
      </c>
      <c r="GX12" t="str">
        <f ca="1">IF(ISBLANK(INDIRECT("CE12"))," ",(INDIRECT("CE12")))</f>
        <v xml:space="preserve"> </v>
      </c>
      <c r="GY12" t="str">
        <f ca="1">IF(ISBLANK(INDIRECT("CF12"))," ",(INDIRECT("CF12")))</f>
        <v xml:space="preserve"> </v>
      </c>
      <c r="GZ12" t="str">
        <f ca="1">IF(ISBLANK(INDIRECT("CG12"))," ",(INDIRECT("CG12")))</f>
        <v xml:space="preserve"> </v>
      </c>
      <c r="HA12" t="str">
        <f ca="1">IF(ISBLANK(INDIRECT("CH12"))," ",(INDIRECT("CH12")))</f>
        <v xml:space="preserve"> </v>
      </c>
      <c r="HB12" t="str">
        <f ca="1">IF(ISBLANK(INDIRECT("CI12"))," ",(INDIRECT("CI12")))</f>
        <v xml:space="preserve"> </v>
      </c>
      <c r="HC12" t="str">
        <f ca="1">IF(ISBLANK(INDIRECT("CJ12"))," ",(INDIRECT("CJ12")))</f>
        <v xml:space="preserve"> </v>
      </c>
      <c r="HD12" t="str">
        <f ca="1">IF(ISBLANK(INDIRECT("CK12"))," ",(INDIRECT("CK12")))</f>
        <v xml:space="preserve"> </v>
      </c>
      <c r="HE12" t="str">
        <f t="shared" ca="1" si="4"/>
        <v xml:space="preserve"> </v>
      </c>
      <c r="HF12" t="str">
        <f ca="1">IF(ISBLANK(INDIRECT("CL12"))," ",(INDIRECT("CL12")))</f>
        <v xml:space="preserve"> </v>
      </c>
      <c r="HG12" t="str">
        <f ca="1">IF(ISBLANK(INDIRECT("CM12"))," ",(INDIRECT("CM12")))</f>
        <v xml:space="preserve"> </v>
      </c>
      <c r="HH12" t="str">
        <f ca="1">IF(ISBLANK(INDIRECT("CN12"))," ",(INDIRECT("CN12")))</f>
        <v xml:space="preserve"> </v>
      </c>
      <c r="HI12" t="str">
        <f ca="1">IF(ISBLANK(INDIRECT("CO12"))," ",(INDIRECT("CO12")))</f>
        <v xml:space="preserve"> </v>
      </c>
      <c r="HJ12" t="str">
        <f ca="1">IF(ISBLANK(INDIRECT("CP12"))," ",(INDIRECT("CP12")))</f>
        <v xml:space="preserve"> </v>
      </c>
      <c r="HK12" t="str">
        <f ca="1">IF(ISBLANK(INDIRECT("CQ12"))," ",(INDIRECT("CQ12")))</f>
        <v xml:space="preserve"> </v>
      </c>
      <c r="HL12" t="str">
        <f ca="1">IF(ISBLANK(INDIRECT("CR12"))," ",(INDIRECT("CR12")))</f>
        <v xml:space="preserve"> </v>
      </c>
      <c r="HM12" t="str">
        <f ca="1">IF(ISBLANK(INDIRECT("CS12"))," ",(INDIRECT("CS12")))</f>
        <v xml:space="preserve"> </v>
      </c>
      <c r="HN12" t="str">
        <f ca="1">IF(ISBLANK(INDIRECT("CT12"))," ",(INDIRECT("CT12")))</f>
        <v xml:space="preserve"> </v>
      </c>
      <c r="HO12" t="str">
        <f ca="1">IF(ISBLANK(INDIRECT("CU12"))," ",(INDIRECT("CU12")))</f>
        <v xml:space="preserve"> </v>
      </c>
      <c r="HP12" t="str">
        <f ca="1">IF(ISBLANK(INDIRECT("CV12"))," ",(INDIRECT("CV12")))</f>
        <v xml:space="preserve"> </v>
      </c>
      <c r="HQ12" t="str">
        <f ca="1">IF(ISBLANK(INDIRECT("CW12"))," ",(INDIRECT("CW12")))</f>
        <v xml:space="preserve"> </v>
      </c>
      <c r="HR12" t="str">
        <f ca="1">IF(ISBLANK(INDIRECT("CX12"))," ",(INDIRECT("CX12")))</f>
        <v xml:space="preserve"> </v>
      </c>
      <c r="HS12" t="str">
        <f t="shared" ca="1" si="5"/>
        <v xml:space="preserve"> </v>
      </c>
      <c r="HT12" t="str">
        <f ca="1">IF(ISBLANK(INDIRECT("CY12"))," ",(INDIRECT("CY12")))</f>
        <v xml:space="preserve"> </v>
      </c>
      <c r="HU12" t="str">
        <f ca="1">IF(ISBLANK(INDIRECT("CZ12"))," ",(INDIRECT("CZ12")))</f>
        <v xml:space="preserve"> </v>
      </c>
      <c r="HV12" t="str">
        <f ca="1">IF(ISBLANK(INDIRECT("DA12"))," ",(INDIRECT("DA12")))</f>
        <v xml:space="preserve"> </v>
      </c>
    </row>
    <row r="13" spans="1:230" ht="41.25" customHeight="1" x14ac:dyDescent="0.25">
      <c r="A13" s="251" t="s">
        <v>61</v>
      </c>
      <c r="B13" s="213" t="str">
        <f ca="1">IF('2'!AB12=0," ",'2'!AB12)</f>
        <v xml:space="preserve"> </v>
      </c>
      <c r="C13" s="213" t="str">
        <f ca="1">IF('2'!AC12=0," ",'2'!AC12)</f>
        <v xml:space="preserve"> </v>
      </c>
      <c r="D13" s="213" t="str">
        <f ca="1">IF('2'!AD12=0," ",'2'!AD12)</f>
        <v xml:space="preserve"> </v>
      </c>
      <c r="E13" s="205"/>
      <c r="F13" s="278" t="str">
        <f ca="1">IF('2'!AE12=0," ",'2'!AE12)</f>
        <v xml:space="preserve"> </v>
      </c>
      <c r="G13" s="214"/>
      <c r="H13" s="215"/>
      <c r="I13" s="216"/>
      <c r="J13" s="217"/>
      <c r="K13" s="218"/>
      <c r="L13" s="214"/>
      <c r="M13" s="148" t="str">
        <f>IF(L13='reference books'!$R$4,"-"," ")</f>
        <v xml:space="preserve"> </v>
      </c>
      <c r="N13" s="149" t="str">
        <f>IF(M13='reference books'!$R$4,"-"," ")</f>
        <v xml:space="preserve"> </v>
      </c>
      <c r="O13" s="150" t="str">
        <f>IF(N13='reference books'!$R$4,"-"," ")</f>
        <v xml:space="preserve"> </v>
      </c>
      <c r="P13" s="151" t="str">
        <f>IF(O13='reference books'!$R$4,"-"," ")</f>
        <v xml:space="preserve"> </v>
      </c>
      <c r="Q13" s="147" t="str">
        <f>IF(P13='reference books'!$R$4,"-"," ")</f>
        <v xml:space="preserve"> </v>
      </c>
      <c r="R13" s="148" t="str">
        <f>IF(Q13='reference books'!$R$4,"-"," ")</f>
        <v xml:space="preserve"> </v>
      </c>
      <c r="S13" s="149" t="str">
        <f>IF(R13='reference books'!$R$4,"-"," ")</f>
        <v xml:space="preserve"> </v>
      </c>
      <c r="T13" s="150" t="str">
        <f>IF(S13='reference books'!$R$4,"-"," ")</f>
        <v xml:space="preserve"> </v>
      </c>
      <c r="U13" s="151" t="str">
        <f>IF(T13='reference books'!$R$4,"-"," ")</f>
        <v xml:space="preserve"> </v>
      </c>
      <c r="V13" s="152"/>
      <c r="W13" s="138" t="str">
        <f>IF(V13='reference books'!$R$4,"-"," ")</f>
        <v xml:space="preserve"> </v>
      </c>
      <c r="X13" s="153" t="str">
        <f>IF(W13='reference books'!$R$4,"-"," ")</f>
        <v xml:space="preserve"> </v>
      </c>
      <c r="Y13" s="219"/>
      <c r="Z13" s="10"/>
      <c r="AA13" s="10"/>
      <c r="AB13" s="10"/>
      <c r="AC13" s="204"/>
      <c r="AD13" s="204"/>
      <c r="AE13" s="204"/>
      <c r="AF13" s="204"/>
      <c r="AG13" s="204"/>
      <c r="AH13" s="204"/>
      <c r="AI13" s="10"/>
      <c r="AJ13" s="10"/>
      <c r="AK13" s="220"/>
      <c r="AL13" s="219"/>
      <c r="AM13" s="10"/>
      <c r="AN13" s="10"/>
      <c r="AO13" s="10"/>
      <c r="AP13" s="204"/>
      <c r="AQ13" s="204"/>
      <c r="AR13" s="204"/>
      <c r="AS13" s="204"/>
      <c r="AT13" s="204"/>
      <c r="AU13" s="204"/>
      <c r="AV13" s="10"/>
      <c r="AW13" s="10"/>
      <c r="AX13" s="220"/>
      <c r="AY13" s="219"/>
      <c r="AZ13" s="10"/>
      <c r="BA13" s="10"/>
      <c r="BB13" s="10"/>
      <c r="BC13" s="204"/>
      <c r="BD13" s="204"/>
      <c r="BE13" s="204"/>
      <c r="BF13" s="204"/>
      <c r="BG13" s="204"/>
      <c r="BH13" s="204"/>
      <c r="BI13" s="10"/>
      <c r="BJ13" s="10"/>
      <c r="BK13" s="220"/>
      <c r="BL13" s="219"/>
      <c r="BM13" s="10"/>
      <c r="BN13" s="10"/>
      <c r="BO13" s="10"/>
      <c r="BP13" s="204"/>
      <c r="BQ13" s="204"/>
      <c r="BR13" s="204"/>
      <c r="BS13" s="204"/>
      <c r="BT13" s="204"/>
      <c r="BU13" s="204"/>
      <c r="BV13" s="10"/>
      <c r="BW13" s="10"/>
      <c r="BX13" s="220"/>
      <c r="BY13" s="219"/>
      <c r="BZ13" s="10"/>
      <c r="CA13" s="10"/>
      <c r="CB13" s="10"/>
      <c r="CC13" s="204"/>
      <c r="CD13" s="204"/>
      <c r="CE13" s="204"/>
      <c r="CF13" s="204"/>
      <c r="CG13" s="204"/>
      <c r="CH13" s="204"/>
      <c r="CI13" s="10"/>
      <c r="CJ13" s="10"/>
      <c r="CK13" s="220"/>
      <c r="CL13" s="219"/>
      <c r="CM13" s="10"/>
      <c r="CN13" s="10"/>
      <c r="CO13" s="10"/>
      <c r="CP13" s="204"/>
      <c r="CQ13" s="204"/>
      <c r="CR13" s="204"/>
      <c r="CS13" s="204"/>
      <c r="CT13" s="204"/>
      <c r="CU13" s="204"/>
      <c r="CV13" s="10"/>
      <c r="CW13" s="10"/>
      <c r="CX13" s="220"/>
      <c r="CY13" s="219"/>
      <c r="CZ13" s="10"/>
      <c r="DA13" s="221"/>
      <c r="DE13" t="str">
        <f ca="1">IF(ISBLANK(INDIRECT("B13"))," ",(INDIRECT("B13")))</f>
        <v xml:space="preserve"> </v>
      </c>
      <c r="DF13" t="str">
        <f ca="1">IF(ISBLANK(INDIRECT("C13"))," ",(INDIRECT("C13")))</f>
        <v xml:space="preserve"> </v>
      </c>
      <c r="DG13" t="str">
        <f ca="1">IF(ISBLANK(INDIRECT("D13"))," ",(INDIRECT("D13")))</f>
        <v xml:space="preserve"> </v>
      </c>
      <c r="DH13" t="str">
        <f ca="1">IF(ISBLANK(INDIRECT("E13"))," ",(INDIRECT("E13")))</f>
        <v xml:space="preserve"> </v>
      </c>
      <c r="DI13" t="str">
        <f ca="1">IF(ISBLANK(INDIRECT("F13"))," ",(INDIRECT("F13")))</f>
        <v xml:space="preserve"> </v>
      </c>
      <c r="DJ13" t="str">
        <f ca="1">IF(ISBLANK(INDIRECT("G13"))," ",(INDIRECT("G13")))</f>
        <v xml:space="preserve"> </v>
      </c>
      <c r="DK13" t="str">
        <f ca="1">IF(ISBLANK(INDIRECT("H13"))," ",(INDIRECT("H13")))</f>
        <v xml:space="preserve"> </v>
      </c>
      <c r="DL13" t="str">
        <f ca="1">IF(ISBLANK(INDIRECT("I13"))," ",(INDIRECT("I13")))</f>
        <v xml:space="preserve"> </v>
      </c>
      <c r="DM13" t="str">
        <f ca="1">IF(ISBLANK(INDIRECT("J13"))," ",(INDIRECT("J13")))</f>
        <v xml:space="preserve"> </v>
      </c>
      <c r="DN13" t="str">
        <f t="shared" ca="1" si="6"/>
        <v xml:space="preserve"> </v>
      </c>
      <c r="DO13" t="str">
        <f t="shared" ca="1" si="7"/>
        <v xml:space="preserve"> </v>
      </c>
      <c r="DP13" t="str">
        <f t="shared" ca="1" si="8"/>
        <v xml:space="preserve"> </v>
      </c>
      <c r="DQ13" t="str">
        <f t="shared" ca="1" si="9"/>
        <v/>
      </c>
      <c r="DR13" t="str">
        <f ca="1">IF(ISBLANK(INDIRECT("K13"))," ",(INDIRECT("K13")))</f>
        <v xml:space="preserve"> </v>
      </c>
      <c r="DS13" t="str">
        <f ca="1">IF(ISBLANK(INDIRECT("L13"))," ",(INDIRECT("L13")))</f>
        <v xml:space="preserve"> </v>
      </c>
      <c r="DT13" t="str">
        <f ca="1">IF(ISBLANK(INDIRECT("M13"))," ",(INDIRECT("M13")))</f>
        <v xml:space="preserve"> </v>
      </c>
      <c r="DU13" t="str">
        <f ca="1">IF(ISBLANK(INDIRECT("N13"))," ",(INDIRECT("N13")))</f>
        <v xml:space="preserve"> </v>
      </c>
      <c r="DV13" t="str">
        <f ca="1">IF(ISBLANK(INDIRECT("O13"))," ",(INDIRECT("O13")))</f>
        <v xml:space="preserve"> </v>
      </c>
      <c r="DW13" t="str">
        <f t="shared" ca="1" si="10"/>
        <v xml:space="preserve"> </v>
      </c>
      <c r="DX13" t="str">
        <f t="shared" ca="1" si="11"/>
        <v xml:space="preserve"> </v>
      </c>
      <c r="DY13" t="str">
        <f t="shared" ca="1" si="12"/>
        <v xml:space="preserve"> </v>
      </c>
      <c r="DZ13" t="str">
        <f t="shared" ca="1" si="13"/>
        <v/>
      </c>
      <c r="EA13" t="str">
        <f ca="1">IF(ISBLANK(INDIRECT("P13"))," ",(INDIRECT("P13")))</f>
        <v xml:space="preserve"> </v>
      </c>
      <c r="EB13" t="str">
        <f ca="1">IF(ISBLANK(INDIRECT("Q13"))," ",(INDIRECT("Q13")))</f>
        <v xml:space="preserve"> </v>
      </c>
      <c r="EC13" t="str">
        <f ca="1">IF(ISBLANK(INDIRECT("R13"))," ",(INDIRECT("R13")))</f>
        <v xml:space="preserve"> </v>
      </c>
      <c r="ED13" t="str">
        <f ca="1">IF(ISBLANK(INDIRECT("S13"))," ",(INDIRECT("S13")))</f>
        <v xml:space="preserve"> </v>
      </c>
      <c r="EE13" t="str">
        <f ca="1">IF(ISBLANK(INDIRECT("T13"))," ",(INDIRECT("T13")))</f>
        <v xml:space="preserve"> </v>
      </c>
      <c r="EF13" t="str">
        <f t="shared" ca="1" si="14"/>
        <v xml:space="preserve"> </v>
      </c>
      <c r="EG13" t="str">
        <f t="shared" ca="1" si="15"/>
        <v xml:space="preserve"> </v>
      </c>
      <c r="EH13" t="str">
        <f t="shared" ca="1" si="16"/>
        <v xml:space="preserve"> </v>
      </c>
      <c r="EI13" t="str">
        <f t="shared" ca="1" si="17"/>
        <v/>
      </c>
      <c r="EJ13" t="str">
        <f ca="1">IF(ISBLANK(INDIRECT("U13"))," ",(INDIRECT("U13")))</f>
        <v xml:space="preserve"> </v>
      </c>
      <c r="EK13" t="str">
        <f ca="1">IF(ISBLANK(INDIRECT("V13"))," ",(INDIRECT("V13")))</f>
        <v xml:space="preserve"> </v>
      </c>
      <c r="EL13" t="str">
        <f ca="1">IF(ISBLANK(INDIRECT("W13"))," ",(INDIRECT("W13")))</f>
        <v xml:space="preserve"> </v>
      </c>
      <c r="EM13" t="str">
        <f ca="1">IF(ISBLANK(INDIRECT("X13"))," ",(INDIRECT("X13")))</f>
        <v xml:space="preserve"> </v>
      </c>
      <c r="EN13" t="str">
        <f ca="1">IF(ISBLANK(INDIRECT("Y13"))," ",(INDIRECT("Y13")))</f>
        <v xml:space="preserve"> </v>
      </c>
      <c r="EO13" t="str">
        <f ca="1">IF(ISBLANK(INDIRECT("Z13"))," ",(INDIRECT("Z13")))</f>
        <v xml:space="preserve"> </v>
      </c>
      <c r="EP13" t="str">
        <f ca="1">IF(ISBLANK(INDIRECT("AA13"))," ",(INDIRECT("AA13")))</f>
        <v xml:space="preserve"> </v>
      </c>
      <c r="EQ13" t="str">
        <f ca="1">IF(ISBLANK(INDIRECT("AB13"))," ",(INDIRECT("AB13")))</f>
        <v xml:space="preserve"> </v>
      </c>
      <c r="ER13" t="str">
        <f ca="1">IF(ISBLANK(INDIRECT("AC13"))," ",(INDIRECT("AC13")))</f>
        <v xml:space="preserve"> </v>
      </c>
      <c r="ES13" t="str">
        <f ca="1">IF(ISBLANK(INDIRECT("AD13"))," ",(INDIRECT("AD13")))</f>
        <v xml:space="preserve"> </v>
      </c>
      <c r="ET13" t="str">
        <f ca="1">IF(ISBLANK(INDIRECT("AE13"))," ",(INDIRECT("AE13")))</f>
        <v xml:space="preserve"> </v>
      </c>
      <c r="EU13" t="str">
        <f ca="1">IF(ISBLANK(INDIRECT("AF13"))," ",(INDIRECT("AF13")))</f>
        <v xml:space="preserve"> </v>
      </c>
      <c r="EV13" t="str">
        <f ca="1">IF(ISBLANK(INDIRECT("AG13"))," ",(INDIRECT("AG13")))</f>
        <v xml:space="preserve"> </v>
      </c>
      <c r="EW13" t="str">
        <f ca="1">IF(ISBLANK(INDIRECT("AH13"))," ",(INDIRECT("AH13")))</f>
        <v xml:space="preserve"> </v>
      </c>
      <c r="EX13" t="str">
        <f ca="1">IF(ISBLANK(INDIRECT("AI13"))," ",(INDIRECT("AI13")))</f>
        <v xml:space="preserve"> </v>
      </c>
      <c r="EY13" t="str">
        <f ca="1">IF(ISBLANK(INDIRECT("AJ13"))," ",(INDIRECT("AJ13")))</f>
        <v xml:space="preserve"> </v>
      </c>
      <c r="EZ13" t="str">
        <f ca="1">IF(ISBLANK(INDIRECT("AK13"))," ",(INDIRECT("AK13")))</f>
        <v xml:space="preserve"> </v>
      </c>
      <c r="FA13" t="str">
        <f t="shared" ca="1" si="0"/>
        <v xml:space="preserve"> </v>
      </c>
      <c r="FB13" t="str">
        <f ca="1">IF(ISBLANK(INDIRECT("AL13"))," ",(INDIRECT("AL13")))</f>
        <v xml:space="preserve"> </v>
      </c>
      <c r="FC13" t="str">
        <f ca="1">IF(ISBLANK(INDIRECT("AM13"))," ",(INDIRECT("AM13")))</f>
        <v xml:space="preserve"> </v>
      </c>
      <c r="FD13" t="str">
        <f ca="1">IF(ISBLANK(INDIRECT("AN13"))," ",(INDIRECT("AN13")))</f>
        <v xml:space="preserve"> </v>
      </c>
      <c r="FE13" t="str">
        <f ca="1">IF(ISBLANK(INDIRECT("AO13"))," ",(INDIRECT("AO13")))</f>
        <v xml:space="preserve"> </v>
      </c>
      <c r="FF13" t="str">
        <f ca="1">IF(ISBLANK(INDIRECT("AP13"))," ",(INDIRECT("AP13")))</f>
        <v xml:space="preserve"> </v>
      </c>
      <c r="FG13" t="str">
        <f ca="1">IF(ISBLANK(INDIRECT("AQ13"))," ",(INDIRECT("AQ13")))</f>
        <v xml:space="preserve"> </v>
      </c>
      <c r="FH13" t="str">
        <f ca="1">IF(ISBLANK(INDIRECT("AR13"))," ",(INDIRECT("AR13")))</f>
        <v xml:space="preserve"> </v>
      </c>
      <c r="FI13" t="str">
        <f ca="1">IF(ISBLANK(INDIRECT("AS13"))," ",(INDIRECT("AS13")))</f>
        <v xml:space="preserve"> </v>
      </c>
      <c r="FJ13" t="str">
        <f ca="1">IF(ISBLANK(INDIRECT("AT13"))," ",(INDIRECT("AT13")))</f>
        <v xml:space="preserve"> </v>
      </c>
      <c r="FK13" t="str">
        <f ca="1">IF(ISBLANK(INDIRECT("AU13"))," ",(INDIRECT("AU13")))</f>
        <v xml:space="preserve"> </v>
      </c>
      <c r="FL13" t="str">
        <f ca="1">IF(ISBLANK(INDIRECT("AV13"))," ",(INDIRECT("AV13")))</f>
        <v xml:space="preserve"> </v>
      </c>
      <c r="FM13" t="str">
        <f ca="1">IF(ISBLANK(INDIRECT("AW13"))," ",(INDIRECT("AW13")))</f>
        <v xml:space="preserve"> </v>
      </c>
      <c r="FN13" t="str">
        <f ca="1">IF(ISBLANK(INDIRECT("AX13"))," ",(INDIRECT("AX13")))</f>
        <v xml:space="preserve"> </v>
      </c>
      <c r="FO13" t="str">
        <f t="shared" ca="1" si="1"/>
        <v xml:space="preserve"> </v>
      </c>
      <c r="FP13" t="str">
        <f ca="1">IF(ISBLANK(INDIRECT("AY13"))," ",(INDIRECT("AY13")))</f>
        <v xml:space="preserve"> </v>
      </c>
      <c r="FQ13" t="str">
        <f ca="1">IF(ISBLANK(INDIRECT("AZ13"))," ",(INDIRECT("AZ13")))</f>
        <v xml:space="preserve"> </v>
      </c>
      <c r="FR13" t="str">
        <f ca="1">IF(ISBLANK(INDIRECT("BA13"))," ",(INDIRECT("BA13")))</f>
        <v xml:space="preserve"> </v>
      </c>
      <c r="FS13" t="str">
        <f ca="1">IF(ISBLANK(INDIRECT("BB13"))," ",(INDIRECT("BB13")))</f>
        <v xml:space="preserve"> </v>
      </c>
      <c r="FT13" t="str">
        <f ca="1">IF(ISBLANK(INDIRECT("BC13"))," ",(INDIRECT("BC13")))</f>
        <v xml:space="preserve"> </v>
      </c>
      <c r="FU13" t="str">
        <f ca="1">IF(ISBLANK(INDIRECT("BD13"))," ",(INDIRECT("BD13")))</f>
        <v xml:space="preserve"> </v>
      </c>
      <c r="FV13" t="str">
        <f ca="1">IF(ISBLANK(INDIRECT("BE13"))," ",(INDIRECT("BE13")))</f>
        <v xml:space="preserve"> </v>
      </c>
      <c r="FW13" t="str">
        <f ca="1">IF(ISBLANK(INDIRECT("BF13"))," ",(INDIRECT("BF13")))</f>
        <v xml:space="preserve"> </v>
      </c>
      <c r="FX13" t="str">
        <f ca="1">IF(ISBLANK(INDIRECT("BG13"))," ",(INDIRECT("BG13")))</f>
        <v xml:space="preserve"> </v>
      </c>
      <c r="FY13" t="str">
        <f ca="1">IF(ISBLANK(INDIRECT("BH13"))," ",(INDIRECT("BH13")))</f>
        <v xml:space="preserve"> </v>
      </c>
      <c r="FZ13" t="str">
        <f ca="1">IF(ISBLANK(INDIRECT("BI13"))," ",(INDIRECT("BI13")))</f>
        <v xml:space="preserve"> </v>
      </c>
      <c r="GA13" t="str">
        <f ca="1">IF(ISBLANK(INDIRECT("BJ13"))," ",(INDIRECT("BJ13")))</f>
        <v xml:space="preserve"> </v>
      </c>
      <c r="GB13" t="str">
        <f ca="1">IF(ISBLANK(INDIRECT("BK13"))," ",(INDIRECT("BK13")))</f>
        <v xml:space="preserve"> </v>
      </c>
      <c r="GC13" t="str">
        <f t="shared" ca="1" si="2"/>
        <v xml:space="preserve"> </v>
      </c>
      <c r="GD13" t="str">
        <f ca="1">IF(ISBLANK(INDIRECT("BL13"))," ",(INDIRECT("BL13")))</f>
        <v xml:space="preserve"> </v>
      </c>
      <c r="GE13" t="str">
        <f ca="1">IF(ISBLANK(INDIRECT("BM13"))," ",(INDIRECT("BM13")))</f>
        <v xml:space="preserve"> </v>
      </c>
      <c r="GF13" t="str">
        <f ca="1">IF(ISBLANK(INDIRECT("BN13"))," ",(INDIRECT("BN13")))</f>
        <v xml:space="preserve"> </v>
      </c>
      <c r="GG13" t="str">
        <f ca="1">IF(ISBLANK(INDIRECT("BO13"))," ",(INDIRECT("BO13")))</f>
        <v xml:space="preserve"> </v>
      </c>
      <c r="GH13" t="str">
        <f ca="1">IF(ISBLANK(INDIRECT("BP13"))," ",(INDIRECT("BP13")))</f>
        <v xml:space="preserve"> </v>
      </c>
      <c r="GI13" t="str">
        <f ca="1">IF(ISBLANK(INDIRECT("BQ13"))," ",(INDIRECT("BQ13")))</f>
        <v xml:space="preserve"> </v>
      </c>
      <c r="GJ13" t="str">
        <f ca="1">IF(ISBLANK(INDIRECT("BR13"))," ",(INDIRECT("BR13")))</f>
        <v xml:space="preserve"> </v>
      </c>
      <c r="GK13" t="str">
        <f ca="1">IF(ISBLANK(INDIRECT("BS13"))," ",(INDIRECT("BS13")))</f>
        <v xml:space="preserve"> </v>
      </c>
      <c r="GL13" t="str">
        <f ca="1">IF(ISBLANK(INDIRECT("BT13"))," ",(INDIRECT("BT13")))</f>
        <v xml:space="preserve"> </v>
      </c>
      <c r="GM13" t="str">
        <f ca="1">IF(ISBLANK(INDIRECT("BU13"))," ",(INDIRECT("BU13")))</f>
        <v xml:space="preserve"> </v>
      </c>
      <c r="GN13" t="str">
        <f ca="1">IF(ISBLANK(INDIRECT("BV13"))," ",(INDIRECT("BV13")))</f>
        <v xml:space="preserve"> </v>
      </c>
      <c r="GO13" t="str">
        <f ca="1">IF(ISBLANK(INDIRECT("BW13"))," ",(INDIRECT("BW13")))</f>
        <v xml:space="preserve"> </v>
      </c>
      <c r="GP13" t="str">
        <f ca="1">IF(ISBLANK(INDIRECT("BX13"))," ",(INDIRECT("BX13")))</f>
        <v xml:space="preserve"> </v>
      </c>
      <c r="GQ13" t="str">
        <f t="shared" ca="1" si="3"/>
        <v xml:space="preserve"> </v>
      </c>
      <c r="GR13" t="str">
        <f ca="1">IF(ISBLANK(INDIRECT("BY13"))," ",(INDIRECT("BY13")))</f>
        <v xml:space="preserve"> </v>
      </c>
      <c r="GS13" t="str">
        <f ca="1">IF(ISBLANK(INDIRECT("BZ13"))," ",(INDIRECT("BZ13")))</f>
        <v xml:space="preserve"> </v>
      </c>
      <c r="GT13" t="str">
        <f ca="1">IF(ISBLANK(INDIRECT("CA13"))," ",(INDIRECT("CA13")))</f>
        <v xml:space="preserve"> </v>
      </c>
      <c r="GU13" t="str">
        <f ca="1">IF(ISBLANK(INDIRECT("CB13"))," ",(INDIRECT("CB13")))</f>
        <v xml:space="preserve"> </v>
      </c>
      <c r="GV13" t="str">
        <f ca="1">IF(ISBLANK(INDIRECT("CC13"))," ",(INDIRECT("CC13")))</f>
        <v xml:space="preserve"> </v>
      </c>
      <c r="GW13" t="str">
        <f ca="1">IF(ISBLANK(INDIRECT("CD13"))," ",(INDIRECT("CD13")))</f>
        <v xml:space="preserve"> </v>
      </c>
      <c r="GX13" t="str">
        <f ca="1">IF(ISBLANK(INDIRECT("CE13"))," ",(INDIRECT("CE13")))</f>
        <v xml:space="preserve"> </v>
      </c>
      <c r="GY13" t="str">
        <f ca="1">IF(ISBLANK(INDIRECT("CF13"))," ",(INDIRECT("CF13")))</f>
        <v xml:space="preserve"> </v>
      </c>
      <c r="GZ13" t="str">
        <f ca="1">IF(ISBLANK(INDIRECT("CG13"))," ",(INDIRECT("CG13")))</f>
        <v xml:space="preserve"> </v>
      </c>
      <c r="HA13" t="str">
        <f ca="1">IF(ISBLANK(INDIRECT("CH13"))," ",(INDIRECT("CH13")))</f>
        <v xml:space="preserve"> </v>
      </c>
      <c r="HB13" t="str">
        <f ca="1">IF(ISBLANK(INDIRECT("CI13"))," ",(INDIRECT("CI13")))</f>
        <v xml:space="preserve"> </v>
      </c>
      <c r="HC13" t="str">
        <f ca="1">IF(ISBLANK(INDIRECT("CJ13"))," ",(INDIRECT("CJ13")))</f>
        <v xml:space="preserve"> </v>
      </c>
      <c r="HD13" t="str">
        <f ca="1">IF(ISBLANK(INDIRECT("CK13"))," ",(INDIRECT("CK13")))</f>
        <v xml:space="preserve"> </v>
      </c>
      <c r="HE13" t="str">
        <f t="shared" ca="1" si="4"/>
        <v xml:space="preserve"> </v>
      </c>
      <c r="HF13" t="str">
        <f ca="1">IF(ISBLANK(INDIRECT("CL13"))," ",(INDIRECT("CL13")))</f>
        <v xml:space="preserve"> </v>
      </c>
      <c r="HG13" t="str">
        <f ca="1">IF(ISBLANK(INDIRECT("CM13"))," ",(INDIRECT("CM13")))</f>
        <v xml:space="preserve"> </v>
      </c>
      <c r="HH13" t="str">
        <f ca="1">IF(ISBLANK(INDIRECT("CN13"))," ",(INDIRECT("CN13")))</f>
        <v xml:space="preserve"> </v>
      </c>
      <c r="HI13" t="str">
        <f ca="1">IF(ISBLANK(INDIRECT("CO13"))," ",(INDIRECT("CO13")))</f>
        <v xml:space="preserve"> </v>
      </c>
      <c r="HJ13" t="str">
        <f ca="1">IF(ISBLANK(INDIRECT("CP13"))," ",(INDIRECT("CP13")))</f>
        <v xml:space="preserve"> </v>
      </c>
      <c r="HK13" t="str">
        <f ca="1">IF(ISBLANK(INDIRECT("CQ13"))," ",(INDIRECT("CQ13")))</f>
        <v xml:space="preserve"> </v>
      </c>
      <c r="HL13" t="str">
        <f ca="1">IF(ISBLANK(INDIRECT("CR13"))," ",(INDIRECT("CR13")))</f>
        <v xml:space="preserve"> </v>
      </c>
      <c r="HM13" t="str">
        <f ca="1">IF(ISBLANK(INDIRECT("CS13"))," ",(INDIRECT("CS13")))</f>
        <v xml:space="preserve"> </v>
      </c>
      <c r="HN13" t="str">
        <f ca="1">IF(ISBLANK(INDIRECT("CT13"))," ",(INDIRECT("CT13")))</f>
        <v xml:space="preserve"> </v>
      </c>
      <c r="HO13" t="str">
        <f ca="1">IF(ISBLANK(INDIRECT("CU13"))," ",(INDIRECT("CU13")))</f>
        <v xml:space="preserve"> </v>
      </c>
      <c r="HP13" t="str">
        <f ca="1">IF(ISBLANK(INDIRECT("CV13"))," ",(INDIRECT("CV13")))</f>
        <v xml:space="preserve"> </v>
      </c>
      <c r="HQ13" t="str">
        <f ca="1">IF(ISBLANK(INDIRECT("CW13"))," ",(INDIRECT("CW13")))</f>
        <v xml:space="preserve"> </v>
      </c>
      <c r="HR13" t="str">
        <f ca="1">IF(ISBLANK(INDIRECT("CX13"))," ",(INDIRECT("CX13")))</f>
        <v xml:space="preserve"> </v>
      </c>
      <c r="HS13" t="str">
        <f t="shared" ca="1" si="5"/>
        <v xml:space="preserve"> </v>
      </c>
      <c r="HT13" t="str">
        <f ca="1">IF(ISBLANK(INDIRECT("CY13"))," ",(INDIRECT("CY13")))</f>
        <v xml:space="preserve"> </v>
      </c>
      <c r="HU13" t="str">
        <f ca="1">IF(ISBLANK(INDIRECT("CZ13"))," ",(INDIRECT("CZ13")))</f>
        <v xml:space="preserve"> </v>
      </c>
      <c r="HV13" t="str">
        <f ca="1">IF(ISBLANK(INDIRECT("DA13"))," ",(INDIRECT("DA13")))</f>
        <v xml:space="preserve"> </v>
      </c>
    </row>
    <row r="14" spans="1:230" ht="41.25" customHeight="1" x14ac:dyDescent="0.25">
      <c r="A14" s="251" t="s">
        <v>274</v>
      </c>
      <c r="B14" s="213" t="str">
        <f ca="1">IF('2'!AB13=0," ",'2'!AB13)</f>
        <v xml:space="preserve"> </v>
      </c>
      <c r="C14" s="213" t="str">
        <f ca="1">IF('2'!AC13=0," ",'2'!AC13)</f>
        <v xml:space="preserve"> </v>
      </c>
      <c r="D14" s="213" t="str">
        <f ca="1">IF('2'!AD13=0," ",'2'!AD13)</f>
        <v xml:space="preserve"> </v>
      </c>
      <c r="E14" s="205"/>
      <c r="F14" s="278" t="str">
        <f ca="1">IF('2'!AE13=0," ",'2'!AE13)</f>
        <v xml:space="preserve"> </v>
      </c>
      <c r="G14" s="214"/>
      <c r="H14" s="215"/>
      <c r="I14" s="216"/>
      <c r="J14" s="217"/>
      <c r="K14" s="218"/>
      <c r="L14" s="214"/>
      <c r="M14" s="148" t="str">
        <f>IF(L14='reference books'!$R$4,"-"," ")</f>
        <v xml:space="preserve"> </v>
      </c>
      <c r="N14" s="149" t="str">
        <f>IF(M14='reference books'!$R$4,"-"," ")</f>
        <v xml:space="preserve"> </v>
      </c>
      <c r="O14" s="150" t="str">
        <f>IF(N14='reference books'!$R$4,"-"," ")</f>
        <v xml:space="preserve"> </v>
      </c>
      <c r="P14" s="151" t="str">
        <f>IF(O14='reference books'!$R$4,"-"," ")</f>
        <v xml:space="preserve"> </v>
      </c>
      <c r="Q14" s="147" t="str">
        <f>IF(P14='reference books'!$R$4,"-"," ")</f>
        <v xml:space="preserve"> </v>
      </c>
      <c r="R14" s="148" t="str">
        <f>IF(Q14='reference books'!$R$4,"-"," ")</f>
        <v xml:space="preserve"> </v>
      </c>
      <c r="S14" s="149" t="str">
        <f>IF(R14='reference books'!$R$4,"-"," ")</f>
        <v xml:space="preserve"> </v>
      </c>
      <c r="T14" s="150" t="str">
        <f>IF(S14='reference books'!$R$4,"-"," ")</f>
        <v xml:space="preserve"> </v>
      </c>
      <c r="U14" s="151" t="str">
        <f>IF(T14='reference books'!$R$4,"-"," ")</f>
        <v xml:space="preserve"> </v>
      </c>
      <c r="V14" s="152"/>
      <c r="W14" s="138" t="str">
        <f>IF(V14='reference books'!$R$4,"-"," ")</f>
        <v xml:space="preserve"> </v>
      </c>
      <c r="X14" s="153" t="str">
        <f>IF(W14='reference books'!$R$4,"-"," ")</f>
        <v xml:space="preserve"> </v>
      </c>
      <c r="Y14" s="219"/>
      <c r="Z14" s="10"/>
      <c r="AA14" s="10"/>
      <c r="AB14" s="10"/>
      <c r="AC14" s="204"/>
      <c r="AD14" s="204"/>
      <c r="AE14" s="204"/>
      <c r="AF14" s="204"/>
      <c r="AG14" s="204"/>
      <c r="AH14" s="204"/>
      <c r="AI14" s="10"/>
      <c r="AJ14" s="10"/>
      <c r="AK14" s="220"/>
      <c r="AL14" s="219"/>
      <c r="AM14" s="10"/>
      <c r="AN14" s="10"/>
      <c r="AO14" s="10"/>
      <c r="AP14" s="204"/>
      <c r="AQ14" s="204"/>
      <c r="AR14" s="204"/>
      <c r="AS14" s="204"/>
      <c r="AT14" s="204"/>
      <c r="AU14" s="204"/>
      <c r="AV14" s="10"/>
      <c r="AW14" s="10"/>
      <c r="AX14" s="220"/>
      <c r="AY14" s="219"/>
      <c r="AZ14" s="10"/>
      <c r="BA14" s="10"/>
      <c r="BB14" s="10"/>
      <c r="BC14" s="204"/>
      <c r="BD14" s="204"/>
      <c r="BE14" s="204"/>
      <c r="BF14" s="204"/>
      <c r="BG14" s="204"/>
      <c r="BH14" s="204"/>
      <c r="BI14" s="10"/>
      <c r="BJ14" s="10"/>
      <c r="BK14" s="220"/>
      <c r="BL14" s="219"/>
      <c r="BM14" s="10"/>
      <c r="BN14" s="10"/>
      <c r="BO14" s="10"/>
      <c r="BP14" s="204"/>
      <c r="BQ14" s="204"/>
      <c r="BR14" s="204"/>
      <c r="BS14" s="204"/>
      <c r="BT14" s="204"/>
      <c r="BU14" s="204"/>
      <c r="BV14" s="10"/>
      <c r="BW14" s="10"/>
      <c r="BX14" s="220"/>
      <c r="BY14" s="219"/>
      <c r="BZ14" s="10"/>
      <c r="CA14" s="10"/>
      <c r="CB14" s="10"/>
      <c r="CC14" s="204"/>
      <c r="CD14" s="204"/>
      <c r="CE14" s="204"/>
      <c r="CF14" s="204"/>
      <c r="CG14" s="204"/>
      <c r="CH14" s="204"/>
      <c r="CI14" s="10"/>
      <c r="CJ14" s="10"/>
      <c r="CK14" s="220"/>
      <c r="CL14" s="219"/>
      <c r="CM14" s="10"/>
      <c r="CN14" s="10"/>
      <c r="CO14" s="10"/>
      <c r="CP14" s="204"/>
      <c r="CQ14" s="204"/>
      <c r="CR14" s="204"/>
      <c r="CS14" s="204"/>
      <c r="CT14" s="204"/>
      <c r="CU14" s="204"/>
      <c r="CV14" s="10"/>
      <c r="CW14" s="10"/>
      <c r="CX14" s="220"/>
      <c r="CY14" s="219"/>
      <c r="CZ14" s="10"/>
      <c r="DA14" s="221"/>
      <c r="DE14" t="str">
        <f ca="1">IF(ISBLANK(INDIRECT("B14"))," ",(INDIRECT("B14")))</f>
        <v xml:space="preserve"> </v>
      </c>
      <c r="DF14" t="str">
        <f ca="1">IF(ISBLANK(INDIRECT("C14"))," ",(INDIRECT("C14")))</f>
        <v xml:space="preserve"> </v>
      </c>
      <c r="DG14" t="str">
        <f ca="1">IF(ISBLANK(INDIRECT("D14"))," ",(INDIRECT("D14")))</f>
        <v xml:space="preserve"> </v>
      </c>
      <c r="DH14" t="str">
        <f ca="1">IF(ISBLANK(INDIRECT("E14"))," ",(INDIRECT("E14")))</f>
        <v xml:space="preserve"> </v>
      </c>
      <c r="DI14" t="str">
        <f ca="1">IF(ISBLANK(INDIRECT("F14"))," ",(INDIRECT("F14")))</f>
        <v xml:space="preserve"> </v>
      </c>
      <c r="DJ14" t="str">
        <f ca="1">IF(ISBLANK(INDIRECT("G14"))," ",(INDIRECT("G14")))</f>
        <v xml:space="preserve"> </v>
      </c>
      <c r="DK14" t="str">
        <f ca="1">IF(ISBLANK(INDIRECT("H14"))," ",(INDIRECT("H14")))</f>
        <v xml:space="preserve"> </v>
      </c>
      <c r="DL14" t="str">
        <f ca="1">IF(ISBLANK(INDIRECT("I14"))," ",(INDIRECT("I14")))</f>
        <v xml:space="preserve"> </v>
      </c>
      <c r="DM14" t="str">
        <f ca="1">IF(ISBLANK(INDIRECT("J14"))," ",(INDIRECT("J14")))</f>
        <v xml:space="preserve"> </v>
      </c>
      <c r="DN14" t="str">
        <f t="shared" ca="1" si="6"/>
        <v xml:space="preserve"> </v>
      </c>
      <c r="DO14" t="str">
        <f t="shared" ca="1" si="7"/>
        <v xml:space="preserve"> </v>
      </c>
      <c r="DP14" t="str">
        <f t="shared" ca="1" si="8"/>
        <v xml:space="preserve"> </v>
      </c>
      <c r="DQ14" t="str">
        <f t="shared" ca="1" si="9"/>
        <v/>
      </c>
      <c r="DR14" t="str">
        <f ca="1">IF(ISBLANK(INDIRECT("K14"))," ",(INDIRECT("K14")))</f>
        <v xml:space="preserve"> </v>
      </c>
      <c r="DS14" t="str">
        <f ca="1">IF(ISBLANK(INDIRECT("L14"))," ",(INDIRECT("L14")))</f>
        <v xml:space="preserve"> </v>
      </c>
      <c r="DT14" t="str">
        <f ca="1">IF(ISBLANK(INDIRECT("M14"))," ",(INDIRECT("M14")))</f>
        <v xml:space="preserve"> </v>
      </c>
      <c r="DU14" t="str">
        <f ca="1">IF(ISBLANK(INDIRECT("N14"))," ",(INDIRECT("N14")))</f>
        <v xml:space="preserve"> </v>
      </c>
      <c r="DV14" t="str">
        <f ca="1">IF(ISBLANK(INDIRECT("O14"))," ",(INDIRECT("O14")))</f>
        <v xml:space="preserve"> </v>
      </c>
      <c r="DW14" t="str">
        <f t="shared" ca="1" si="10"/>
        <v xml:space="preserve"> </v>
      </c>
      <c r="DX14" t="str">
        <f t="shared" ca="1" si="11"/>
        <v xml:space="preserve"> </v>
      </c>
      <c r="DY14" t="str">
        <f t="shared" ca="1" si="12"/>
        <v xml:space="preserve"> </v>
      </c>
      <c r="DZ14" t="str">
        <f t="shared" ca="1" si="13"/>
        <v/>
      </c>
      <c r="EA14" t="str">
        <f ca="1">IF(ISBLANK(INDIRECT("P14"))," ",(INDIRECT("P14")))</f>
        <v xml:space="preserve"> </v>
      </c>
      <c r="EB14" t="str">
        <f ca="1">IF(ISBLANK(INDIRECT("Q14"))," ",(INDIRECT("Q14")))</f>
        <v xml:space="preserve"> </v>
      </c>
      <c r="EC14" t="str">
        <f ca="1">IF(ISBLANK(INDIRECT("R14"))," ",(INDIRECT("R14")))</f>
        <v xml:space="preserve"> </v>
      </c>
      <c r="ED14" t="str">
        <f ca="1">IF(ISBLANK(INDIRECT("S14"))," ",(INDIRECT("S14")))</f>
        <v xml:space="preserve"> </v>
      </c>
      <c r="EE14" t="str">
        <f ca="1">IF(ISBLANK(INDIRECT("T14"))," ",(INDIRECT("T14")))</f>
        <v xml:space="preserve"> </v>
      </c>
      <c r="EF14" t="str">
        <f t="shared" ca="1" si="14"/>
        <v xml:space="preserve"> </v>
      </c>
      <c r="EG14" t="str">
        <f t="shared" ca="1" si="15"/>
        <v xml:space="preserve"> </v>
      </c>
      <c r="EH14" t="str">
        <f t="shared" ca="1" si="16"/>
        <v xml:space="preserve"> </v>
      </c>
      <c r="EI14" t="str">
        <f t="shared" ca="1" si="17"/>
        <v/>
      </c>
      <c r="EJ14" t="str">
        <f ca="1">IF(ISBLANK(INDIRECT("U14"))," ",(INDIRECT("U14")))</f>
        <v xml:space="preserve"> </v>
      </c>
      <c r="EK14" t="str">
        <f ca="1">IF(ISBLANK(INDIRECT("V14"))," ",(INDIRECT("V14")))</f>
        <v xml:space="preserve"> </v>
      </c>
      <c r="EL14" t="str">
        <f ca="1">IF(ISBLANK(INDIRECT("W14"))," ",(INDIRECT("W14")))</f>
        <v xml:space="preserve"> </v>
      </c>
      <c r="EM14" t="str">
        <f ca="1">IF(ISBLANK(INDIRECT("X14"))," ",(INDIRECT("X14")))</f>
        <v xml:space="preserve"> </v>
      </c>
      <c r="EN14" t="str">
        <f ca="1">IF(ISBLANK(INDIRECT("Y14"))," ",(INDIRECT("Y14")))</f>
        <v xml:space="preserve"> </v>
      </c>
      <c r="EO14" t="str">
        <f ca="1">IF(ISBLANK(INDIRECT("Z14"))," ",(INDIRECT("Z14")))</f>
        <v xml:space="preserve"> </v>
      </c>
      <c r="EP14" t="str">
        <f ca="1">IF(ISBLANK(INDIRECT("AA14"))," ",(INDIRECT("AA14")))</f>
        <v xml:space="preserve"> </v>
      </c>
      <c r="EQ14" t="str">
        <f ca="1">IF(ISBLANK(INDIRECT("AB14"))," ",(INDIRECT("AB14")))</f>
        <v xml:space="preserve"> </v>
      </c>
      <c r="ER14" t="str">
        <f ca="1">IF(ISBLANK(INDIRECT("AC14"))," ",(INDIRECT("AC14")))</f>
        <v xml:space="preserve"> </v>
      </c>
      <c r="ES14" t="str">
        <f ca="1">IF(ISBLANK(INDIRECT("AD14"))," ",(INDIRECT("AD14")))</f>
        <v xml:space="preserve"> </v>
      </c>
      <c r="ET14" t="str">
        <f ca="1">IF(ISBLANK(INDIRECT("AE14"))," ",(INDIRECT("AE14")))</f>
        <v xml:space="preserve"> </v>
      </c>
      <c r="EU14" t="str">
        <f ca="1">IF(ISBLANK(INDIRECT("AF14"))," ",(INDIRECT("AF14")))</f>
        <v xml:space="preserve"> </v>
      </c>
      <c r="EV14" t="str">
        <f ca="1">IF(ISBLANK(INDIRECT("AG14"))," ",(INDIRECT("AG14")))</f>
        <v xml:space="preserve"> </v>
      </c>
      <c r="EW14" t="str">
        <f ca="1">IF(ISBLANK(INDIRECT("AH14"))," ",(INDIRECT("AH14")))</f>
        <v xml:space="preserve"> </v>
      </c>
      <c r="EX14" t="str">
        <f ca="1">IF(ISBLANK(INDIRECT("AI14"))," ",(INDIRECT("AI14")))</f>
        <v xml:space="preserve"> </v>
      </c>
      <c r="EY14" t="str">
        <f ca="1">IF(ISBLANK(INDIRECT("AJ14"))," ",(INDIRECT("AJ14")))</f>
        <v xml:space="preserve"> </v>
      </c>
      <c r="EZ14" t="str">
        <f ca="1">IF(ISBLANK(INDIRECT("AK14"))," ",(INDIRECT("AK14")))</f>
        <v xml:space="preserve"> </v>
      </c>
      <c r="FA14" t="str">
        <f t="shared" ca="1" si="0"/>
        <v xml:space="preserve"> </v>
      </c>
      <c r="FB14" t="str">
        <f ca="1">IF(ISBLANK(INDIRECT("AL14"))," ",(INDIRECT("AL14")))</f>
        <v xml:space="preserve"> </v>
      </c>
      <c r="FC14" t="str">
        <f ca="1">IF(ISBLANK(INDIRECT("AM14"))," ",(INDIRECT("AM14")))</f>
        <v xml:space="preserve"> </v>
      </c>
      <c r="FD14" t="str">
        <f ca="1">IF(ISBLANK(INDIRECT("AN14"))," ",(INDIRECT("AN14")))</f>
        <v xml:space="preserve"> </v>
      </c>
      <c r="FE14" t="str">
        <f ca="1">IF(ISBLANK(INDIRECT("AO14"))," ",(INDIRECT("AO14")))</f>
        <v xml:space="preserve"> </v>
      </c>
      <c r="FF14" t="str">
        <f ca="1">IF(ISBLANK(INDIRECT("AP14"))," ",(INDIRECT("AP14")))</f>
        <v xml:space="preserve"> </v>
      </c>
      <c r="FG14" t="str">
        <f ca="1">IF(ISBLANK(INDIRECT("AQ14"))," ",(INDIRECT("AQ14")))</f>
        <v xml:space="preserve"> </v>
      </c>
      <c r="FH14" t="str">
        <f ca="1">IF(ISBLANK(INDIRECT("AR14"))," ",(INDIRECT("AR14")))</f>
        <v xml:space="preserve"> </v>
      </c>
      <c r="FI14" t="str">
        <f ca="1">IF(ISBLANK(INDIRECT("AS14"))," ",(INDIRECT("AS14")))</f>
        <v xml:space="preserve"> </v>
      </c>
      <c r="FJ14" t="str">
        <f ca="1">IF(ISBLANK(INDIRECT("AT14"))," ",(INDIRECT("AT14")))</f>
        <v xml:space="preserve"> </v>
      </c>
      <c r="FK14" t="str">
        <f ca="1">IF(ISBLANK(INDIRECT("AU14"))," ",(INDIRECT("AU14")))</f>
        <v xml:space="preserve"> </v>
      </c>
      <c r="FL14" t="str">
        <f ca="1">IF(ISBLANK(INDIRECT("AV14"))," ",(INDIRECT("AV14")))</f>
        <v xml:space="preserve"> </v>
      </c>
      <c r="FM14" t="str">
        <f ca="1">IF(ISBLANK(INDIRECT("AW14"))," ",(INDIRECT("AW14")))</f>
        <v xml:space="preserve"> </v>
      </c>
      <c r="FN14" t="str">
        <f ca="1">IF(ISBLANK(INDIRECT("AX14"))," ",(INDIRECT("AX14")))</f>
        <v xml:space="preserve"> </v>
      </c>
      <c r="FO14" t="str">
        <f t="shared" ca="1" si="1"/>
        <v xml:space="preserve"> </v>
      </c>
      <c r="FP14" t="str">
        <f ca="1">IF(ISBLANK(INDIRECT("AY14"))," ",(INDIRECT("AY14")))</f>
        <v xml:space="preserve"> </v>
      </c>
      <c r="FQ14" t="str">
        <f ca="1">IF(ISBLANK(INDIRECT("AZ14"))," ",(INDIRECT("AZ14")))</f>
        <v xml:space="preserve"> </v>
      </c>
      <c r="FR14" t="str">
        <f ca="1">IF(ISBLANK(INDIRECT("BA14"))," ",(INDIRECT("BA14")))</f>
        <v xml:space="preserve"> </v>
      </c>
      <c r="FS14" t="str">
        <f ca="1">IF(ISBLANK(INDIRECT("BB14"))," ",(INDIRECT("BB14")))</f>
        <v xml:space="preserve"> </v>
      </c>
      <c r="FT14" t="str">
        <f ca="1">IF(ISBLANK(INDIRECT("BC14"))," ",(INDIRECT("BC14")))</f>
        <v xml:space="preserve"> </v>
      </c>
      <c r="FU14" t="str">
        <f ca="1">IF(ISBLANK(INDIRECT("BD14"))," ",(INDIRECT("BD14")))</f>
        <v xml:space="preserve"> </v>
      </c>
      <c r="FV14" t="str">
        <f ca="1">IF(ISBLANK(INDIRECT("BE14"))," ",(INDIRECT("BE14")))</f>
        <v xml:space="preserve"> </v>
      </c>
      <c r="FW14" t="str">
        <f ca="1">IF(ISBLANK(INDIRECT("BF14"))," ",(INDIRECT("BF14")))</f>
        <v xml:space="preserve"> </v>
      </c>
      <c r="FX14" t="str">
        <f ca="1">IF(ISBLANK(INDIRECT("BG14"))," ",(INDIRECT("BG14")))</f>
        <v xml:space="preserve"> </v>
      </c>
      <c r="FY14" t="str">
        <f ca="1">IF(ISBLANK(INDIRECT("BH14"))," ",(INDIRECT("BH14")))</f>
        <v xml:space="preserve"> </v>
      </c>
      <c r="FZ14" t="str">
        <f ca="1">IF(ISBLANK(INDIRECT("BI14"))," ",(INDIRECT("BI14")))</f>
        <v xml:space="preserve"> </v>
      </c>
      <c r="GA14" t="str">
        <f ca="1">IF(ISBLANK(INDIRECT("BJ14"))," ",(INDIRECT("BJ14")))</f>
        <v xml:space="preserve"> </v>
      </c>
      <c r="GB14" t="str">
        <f ca="1">IF(ISBLANK(INDIRECT("BK14"))," ",(INDIRECT("BK14")))</f>
        <v xml:space="preserve"> </v>
      </c>
      <c r="GC14" t="str">
        <f t="shared" ca="1" si="2"/>
        <v xml:space="preserve"> </v>
      </c>
      <c r="GD14" t="str">
        <f ca="1">IF(ISBLANK(INDIRECT("BL14"))," ",(INDIRECT("BL14")))</f>
        <v xml:space="preserve"> </v>
      </c>
      <c r="GE14" t="str">
        <f ca="1">IF(ISBLANK(INDIRECT("BM14"))," ",(INDIRECT("BM14")))</f>
        <v xml:space="preserve"> </v>
      </c>
      <c r="GF14" t="str">
        <f ca="1">IF(ISBLANK(INDIRECT("BN14"))," ",(INDIRECT("BN14")))</f>
        <v xml:space="preserve"> </v>
      </c>
      <c r="GG14" t="str">
        <f ca="1">IF(ISBLANK(INDIRECT("BO14"))," ",(INDIRECT("BO14")))</f>
        <v xml:space="preserve"> </v>
      </c>
      <c r="GH14" t="str">
        <f ca="1">IF(ISBLANK(INDIRECT("BP14"))," ",(INDIRECT("BP14")))</f>
        <v xml:space="preserve"> </v>
      </c>
      <c r="GI14" t="str">
        <f ca="1">IF(ISBLANK(INDIRECT("BQ14"))," ",(INDIRECT("BQ14")))</f>
        <v xml:space="preserve"> </v>
      </c>
      <c r="GJ14" t="str">
        <f ca="1">IF(ISBLANK(INDIRECT("BR14"))," ",(INDIRECT("BR14")))</f>
        <v xml:space="preserve"> </v>
      </c>
      <c r="GK14" t="str">
        <f ca="1">IF(ISBLANK(INDIRECT("BS14"))," ",(INDIRECT("BS14")))</f>
        <v xml:space="preserve"> </v>
      </c>
      <c r="GL14" t="str">
        <f ca="1">IF(ISBLANK(INDIRECT("BT14"))," ",(INDIRECT("BT14")))</f>
        <v xml:space="preserve"> </v>
      </c>
      <c r="GM14" t="str">
        <f ca="1">IF(ISBLANK(INDIRECT("BU14"))," ",(INDIRECT("BU14")))</f>
        <v xml:space="preserve"> </v>
      </c>
      <c r="GN14" t="str">
        <f ca="1">IF(ISBLANK(INDIRECT("BV14"))," ",(INDIRECT("BV14")))</f>
        <v xml:space="preserve"> </v>
      </c>
      <c r="GO14" t="str">
        <f ca="1">IF(ISBLANK(INDIRECT("BW14"))," ",(INDIRECT("BW14")))</f>
        <v xml:space="preserve"> </v>
      </c>
      <c r="GP14" t="str">
        <f ca="1">IF(ISBLANK(INDIRECT("BX14"))," ",(INDIRECT("BX14")))</f>
        <v xml:space="preserve"> </v>
      </c>
      <c r="GQ14" t="str">
        <f t="shared" ca="1" si="3"/>
        <v xml:space="preserve"> </v>
      </c>
      <c r="GR14" t="str">
        <f ca="1">IF(ISBLANK(INDIRECT("BY14"))," ",(INDIRECT("BY14")))</f>
        <v xml:space="preserve"> </v>
      </c>
      <c r="GS14" t="str">
        <f ca="1">IF(ISBLANK(INDIRECT("BZ14"))," ",(INDIRECT("BZ14")))</f>
        <v xml:space="preserve"> </v>
      </c>
      <c r="GT14" t="str">
        <f ca="1">IF(ISBLANK(INDIRECT("CA14"))," ",(INDIRECT("CA14")))</f>
        <v xml:space="preserve"> </v>
      </c>
      <c r="GU14" t="str">
        <f ca="1">IF(ISBLANK(INDIRECT("CB14"))," ",(INDIRECT("CB14")))</f>
        <v xml:space="preserve"> </v>
      </c>
      <c r="GV14" t="str">
        <f ca="1">IF(ISBLANK(INDIRECT("CC14"))," ",(INDIRECT("CC14")))</f>
        <v xml:space="preserve"> </v>
      </c>
      <c r="GW14" t="str">
        <f ca="1">IF(ISBLANK(INDIRECT("CD14"))," ",(INDIRECT("CD14")))</f>
        <v xml:space="preserve"> </v>
      </c>
      <c r="GX14" t="str">
        <f ca="1">IF(ISBLANK(INDIRECT("CE14"))," ",(INDIRECT("CE14")))</f>
        <v xml:space="preserve"> </v>
      </c>
      <c r="GY14" t="str">
        <f ca="1">IF(ISBLANK(INDIRECT("CF14"))," ",(INDIRECT("CF14")))</f>
        <v xml:space="preserve"> </v>
      </c>
      <c r="GZ14" t="str">
        <f ca="1">IF(ISBLANK(INDIRECT("CG14"))," ",(INDIRECT("CG14")))</f>
        <v xml:space="preserve"> </v>
      </c>
      <c r="HA14" t="str">
        <f ca="1">IF(ISBLANK(INDIRECT("CH14"))," ",(INDIRECT("CH14")))</f>
        <v xml:space="preserve"> </v>
      </c>
      <c r="HB14" t="str">
        <f ca="1">IF(ISBLANK(INDIRECT("CI14"))," ",(INDIRECT("CI14")))</f>
        <v xml:space="preserve"> </v>
      </c>
      <c r="HC14" t="str">
        <f ca="1">IF(ISBLANK(INDIRECT("CJ14"))," ",(INDIRECT("CJ14")))</f>
        <v xml:space="preserve"> </v>
      </c>
      <c r="HD14" t="str">
        <f ca="1">IF(ISBLANK(INDIRECT("CK14"))," ",(INDIRECT("CK14")))</f>
        <v xml:space="preserve"> </v>
      </c>
      <c r="HE14" t="str">
        <f t="shared" ca="1" si="4"/>
        <v xml:space="preserve"> </v>
      </c>
      <c r="HF14" t="str">
        <f ca="1">IF(ISBLANK(INDIRECT("CL14"))," ",(INDIRECT("CL14")))</f>
        <v xml:space="preserve"> </v>
      </c>
      <c r="HG14" t="str">
        <f ca="1">IF(ISBLANK(INDIRECT("CM14"))," ",(INDIRECT("CM14")))</f>
        <v xml:space="preserve"> </v>
      </c>
      <c r="HH14" t="str">
        <f ca="1">IF(ISBLANK(INDIRECT("CN14"))," ",(INDIRECT("CN14")))</f>
        <v xml:space="preserve"> </v>
      </c>
      <c r="HI14" t="str">
        <f ca="1">IF(ISBLANK(INDIRECT("CO14"))," ",(INDIRECT("CO14")))</f>
        <v xml:space="preserve"> </v>
      </c>
      <c r="HJ14" t="str">
        <f ca="1">IF(ISBLANK(INDIRECT("CP14"))," ",(INDIRECT("CP14")))</f>
        <v xml:space="preserve"> </v>
      </c>
      <c r="HK14" t="str">
        <f ca="1">IF(ISBLANK(INDIRECT("CQ14"))," ",(INDIRECT("CQ14")))</f>
        <v xml:space="preserve"> </v>
      </c>
      <c r="HL14" t="str">
        <f ca="1">IF(ISBLANK(INDIRECT("CR14"))," ",(INDIRECT("CR14")))</f>
        <v xml:space="preserve"> </v>
      </c>
      <c r="HM14" t="str">
        <f ca="1">IF(ISBLANK(INDIRECT("CS14"))," ",(INDIRECT("CS14")))</f>
        <v xml:space="preserve"> </v>
      </c>
      <c r="HN14" t="str">
        <f ca="1">IF(ISBLANK(INDIRECT("CT14"))," ",(INDIRECT("CT14")))</f>
        <v xml:space="preserve"> </v>
      </c>
      <c r="HO14" t="str">
        <f ca="1">IF(ISBLANK(INDIRECT("CU14"))," ",(INDIRECT("CU14")))</f>
        <v xml:space="preserve"> </v>
      </c>
      <c r="HP14" t="str">
        <f ca="1">IF(ISBLANK(INDIRECT("CV14"))," ",(INDIRECT("CV14")))</f>
        <v xml:space="preserve"> </v>
      </c>
      <c r="HQ14" t="str">
        <f ca="1">IF(ISBLANK(INDIRECT("CW14"))," ",(INDIRECT("CW14")))</f>
        <v xml:space="preserve"> </v>
      </c>
      <c r="HR14" t="str">
        <f ca="1">IF(ISBLANK(INDIRECT("CX14"))," ",(INDIRECT("CX14")))</f>
        <v xml:space="preserve"> </v>
      </c>
      <c r="HS14" t="str">
        <f t="shared" ca="1" si="5"/>
        <v xml:space="preserve"> </v>
      </c>
      <c r="HT14" t="str">
        <f ca="1">IF(ISBLANK(INDIRECT("CY14"))," ",(INDIRECT("CY14")))</f>
        <v xml:space="preserve"> </v>
      </c>
      <c r="HU14" t="str">
        <f ca="1">IF(ISBLANK(INDIRECT("CZ14"))," ",(INDIRECT("CZ14")))</f>
        <v xml:space="preserve"> </v>
      </c>
      <c r="HV14" t="str">
        <f ca="1">IF(ISBLANK(INDIRECT("DA14"))," ",(INDIRECT("DA14")))</f>
        <v xml:space="preserve"> </v>
      </c>
    </row>
    <row r="15" spans="1:230" ht="41.25" customHeight="1" x14ac:dyDescent="0.25">
      <c r="A15" s="251" t="s">
        <v>275</v>
      </c>
      <c r="B15" s="213" t="str">
        <f ca="1">IF('2'!AB14=0," ",'2'!AB14)</f>
        <v xml:space="preserve"> </v>
      </c>
      <c r="C15" s="213" t="str">
        <f ca="1">IF('2'!AC14=0," ",'2'!AC14)</f>
        <v xml:space="preserve"> </v>
      </c>
      <c r="D15" s="213" t="str">
        <f ca="1">IF('2'!AD14=0," ",'2'!AD14)</f>
        <v xml:space="preserve"> </v>
      </c>
      <c r="E15" s="205"/>
      <c r="F15" s="278" t="str">
        <f ca="1">IF('2'!AE14=0," ",'2'!AE14)</f>
        <v xml:space="preserve"> </v>
      </c>
      <c r="G15" s="214"/>
      <c r="H15" s="215"/>
      <c r="I15" s="216"/>
      <c r="J15" s="217"/>
      <c r="K15" s="218"/>
      <c r="L15" s="214"/>
      <c r="M15" s="148" t="str">
        <f>IF(L15='reference books'!$R$4,"-"," ")</f>
        <v xml:space="preserve"> </v>
      </c>
      <c r="N15" s="149" t="str">
        <f>IF(M15='reference books'!$R$4,"-"," ")</f>
        <v xml:space="preserve"> </v>
      </c>
      <c r="O15" s="150" t="str">
        <f>IF(N15='reference books'!$R$4,"-"," ")</f>
        <v xml:space="preserve"> </v>
      </c>
      <c r="P15" s="151" t="str">
        <f>IF(O15='reference books'!$R$4,"-"," ")</f>
        <v xml:space="preserve"> </v>
      </c>
      <c r="Q15" s="147" t="str">
        <f>IF(P15='reference books'!$R$4,"-"," ")</f>
        <v xml:space="preserve"> </v>
      </c>
      <c r="R15" s="148" t="str">
        <f>IF(Q15='reference books'!$R$4,"-"," ")</f>
        <v xml:space="preserve"> </v>
      </c>
      <c r="S15" s="149" t="str">
        <f>IF(R15='reference books'!$R$4,"-"," ")</f>
        <v xml:space="preserve"> </v>
      </c>
      <c r="T15" s="150" t="str">
        <f>IF(S15='reference books'!$R$4,"-"," ")</f>
        <v xml:space="preserve"> </v>
      </c>
      <c r="U15" s="151" t="str">
        <f>IF(T15='reference books'!$R$4,"-"," ")</f>
        <v xml:space="preserve"> </v>
      </c>
      <c r="V15" s="152"/>
      <c r="W15" s="138" t="str">
        <f>IF(V15='reference books'!$R$4,"-"," ")</f>
        <v xml:space="preserve"> </v>
      </c>
      <c r="X15" s="153" t="str">
        <f>IF(W15='reference books'!$R$4,"-"," ")</f>
        <v xml:space="preserve"> </v>
      </c>
      <c r="Y15" s="219"/>
      <c r="Z15" s="10"/>
      <c r="AA15" s="10"/>
      <c r="AB15" s="10"/>
      <c r="AC15" s="204"/>
      <c r="AD15" s="204"/>
      <c r="AE15" s="204"/>
      <c r="AF15" s="204"/>
      <c r="AG15" s="204"/>
      <c r="AH15" s="204"/>
      <c r="AI15" s="10"/>
      <c r="AJ15" s="10"/>
      <c r="AK15" s="220"/>
      <c r="AL15" s="219"/>
      <c r="AM15" s="10"/>
      <c r="AN15" s="10"/>
      <c r="AO15" s="10"/>
      <c r="AP15" s="204"/>
      <c r="AQ15" s="204"/>
      <c r="AR15" s="204"/>
      <c r="AS15" s="204"/>
      <c r="AT15" s="204"/>
      <c r="AU15" s="204"/>
      <c r="AV15" s="10"/>
      <c r="AW15" s="10"/>
      <c r="AX15" s="220"/>
      <c r="AY15" s="219"/>
      <c r="AZ15" s="10"/>
      <c r="BA15" s="10"/>
      <c r="BB15" s="10"/>
      <c r="BC15" s="204"/>
      <c r="BD15" s="204"/>
      <c r="BE15" s="204"/>
      <c r="BF15" s="204"/>
      <c r="BG15" s="204"/>
      <c r="BH15" s="204"/>
      <c r="BI15" s="10"/>
      <c r="BJ15" s="10"/>
      <c r="BK15" s="220"/>
      <c r="BL15" s="219"/>
      <c r="BM15" s="10"/>
      <c r="BN15" s="10"/>
      <c r="BO15" s="10"/>
      <c r="BP15" s="204"/>
      <c r="BQ15" s="204"/>
      <c r="BR15" s="204"/>
      <c r="BS15" s="204"/>
      <c r="BT15" s="204"/>
      <c r="BU15" s="204"/>
      <c r="BV15" s="10"/>
      <c r="BW15" s="10"/>
      <c r="BX15" s="220"/>
      <c r="BY15" s="219"/>
      <c r="BZ15" s="10"/>
      <c r="CA15" s="10"/>
      <c r="CB15" s="10"/>
      <c r="CC15" s="204"/>
      <c r="CD15" s="204"/>
      <c r="CE15" s="204"/>
      <c r="CF15" s="204"/>
      <c r="CG15" s="204"/>
      <c r="CH15" s="204"/>
      <c r="CI15" s="10"/>
      <c r="CJ15" s="10"/>
      <c r="CK15" s="220"/>
      <c r="CL15" s="219"/>
      <c r="CM15" s="10"/>
      <c r="CN15" s="10"/>
      <c r="CO15" s="10"/>
      <c r="CP15" s="204"/>
      <c r="CQ15" s="204"/>
      <c r="CR15" s="204"/>
      <c r="CS15" s="204"/>
      <c r="CT15" s="204"/>
      <c r="CU15" s="204"/>
      <c r="CV15" s="10"/>
      <c r="CW15" s="10"/>
      <c r="CX15" s="220"/>
      <c r="CY15" s="219"/>
      <c r="CZ15" s="10"/>
      <c r="DA15" s="221"/>
      <c r="DE15" t="str">
        <f ca="1">IF(ISBLANK(INDIRECT("B15"))," ",(INDIRECT("B15")))</f>
        <v xml:space="preserve"> </v>
      </c>
      <c r="DF15" t="str">
        <f ca="1">IF(ISBLANK(INDIRECT("C15"))," ",(INDIRECT("C15")))</f>
        <v xml:space="preserve"> </v>
      </c>
      <c r="DG15" t="str">
        <f ca="1">IF(ISBLANK(INDIRECT("D15"))," ",(INDIRECT("D15")))</f>
        <v xml:space="preserve"> </v>
      </c>
      <c r="DH15" t="str">
        <f ca="1">IF(ISBLANK(INDIRECT("E15"))," ",(INDIRECT("E15")))</f>
        <v xml:space="preserve"> </v>
      </c>
      <c r="DI15" t="str">
        <f ca="1">IF(ISBLANK(INDIRECT("F15"))," ",(INDIRECT("F15")))</f>
        <v xml:space="preserve"> </v>
      </c>
      <c r="DJ15" t="str">
        <f ca="1">IF(ISBLANK(INDIRECT("G15"))," ",(INDIRECT("G15")))</f>
        <v xml:space="preserve"> </v>
      </c>
      <c r="DK15" t="str">
        <f ca="1">IF(ISBLANK(INDIRECT("H15"))," ",(INDIRECT("H15")))</f>
        <v xml:space="preserve"> </v>
      </c>
      <c r="DL15" t="str">
        <f ca="1">IF(ISBLANK(INDIRECT("I15"))," ",(INDIRECT("I15")))</f>
        <v xml:space="preserve"> </v>
      </c>
      <c r="DM15" t="str">
        <f ca="1">IF(ISBLANK(INDIRECT("J15"))," ",(INDIRECT("J15")))</f>
        <v xml:space="preserve"> </v>
      </c>
      <c r="DN15" t="str">
        <f t="shared" ca="1" si="6"/>
        <v xml:space="preserve"> </v>
      </c>
      <c r="DO15" t="str">
        <f t="shared" ca="1" si="7"/>
        <v xml:space="preserve"> </v>
      </c>
      <c r="DP15" t="str">
        <f t="shared" ca="1" si="8"/>
        <v xml:space="preserve"> </v>
      </c>
      <c r="DQ15" t="str">
        <f t="shared" ca="1" si="9"/>
        <v/>
      </c>
      <c r="DR15" t="str">
        <f ca="1">IF(ISBLANK(INDIRECT("K15"))," ",(INDIRECT("K15")))</f>
        <v xml:space="preserve"> </v>
      </c>
      <c r="DS15" t="str">
        <f ca="1">IF(ISBLANK(INDIRECT("L15"))," ",(INDIRECT("L15")))</f>
        <v xml:space="preserve"> </v>
      </c>
      <c r="DT15" t="str">
        <f ca="1">IF(ISBLANK(INDIRECT("M15"))," ",(INDIRECT("M15")))</f>
        <v xml:space="preserve"> </v>
      </c>
      <c r="DU15" t="str">
        <f ca="1">IF(ISBLANK(INDIRECT("N15"))," ",(INDIRECT("N15")))</f>
        <v xml:space="preserve"> </v>
      </c>
      <c r="DV15" t="str">
        <f ca="1">IF(ISBLANK(INDIRECT("O15"))," ",(INDIRECT("O15")))</f>
        <v xml:space="preserve"> </v>
      </c>
      <c r="DW15" t="str">
        <f t="shared" ca="1" si="10"/>
        <v xml:space="preserve"> </v>
      </c>
      <c r="DX15" t="str">
        <f t="shared" ca="1" si="11"/>
        <v xml:space="preserve"> </v>
      </c>
      <c r="DY15" t="str">
        <f t="shared" ca="1" si="12"/>
        <v xml:space="preserve"> </v>
      </c>
      <c r="DZ15" t="str">
        <f t="shared" ca="1" si="13"/>
        <v/>
      </c>
      <c r="EA15" t="str">
        <f ca="1">IF(ISBLANK(INDIRECT("P15"))," ",(INDIRECT("P15")))</f>
        <v xml:space="preserve"> </v>
      </c>
      <c r="EB15" t="str">
        <f ca="1">IF(ISBLANK(INDIRECT("Q15"))," ",(INDIRECT("Q15")))</f>
        <v xml:space="preserve"> </v>
      </c>
      <c r="EC15" t="str">
        <f ca="1">IF(ISBLANK(INDIRECT("R15"))," ",(INDIRECT("R15")))</f>
        <v xml:space="preserve"> </v>
      </c>
      <c r="ED15" t="str">
        <f ca="1">IF(ISBLANK(INDIRECT("S15"))," ",(INDIRECT("S15")))</f>
        <v xml:space="preserve"> </v>
      </c>
      <c r="EE15" t="str">
        <f ca="1">IF(ISBLANK(INDIRECT("T15"))," ",(INDIRECT("T15")))</f>
        <v xml:space="preserve"> </v>
      </c>
      <c r="EF15" t="str">
        <f t="shared" ca="1" si="14"/>
        <v xml:space="preserve"> </v>
      </c>
      <c r="EG15" t="str">
        <f t="shared" ca="1" si="15"/>
        <v xml:space="preserve"> </v>
      </c>
      <c r="EH15" t="str">
        <f t="shared" ca="1" si="16"/>
        <v xml:space="preserve"> </v>
      </c>
      <c r="EI15" t="str">
        <f t="shared" ca="1" si="17"/>
        <v/>
      </c>
      <c r="EJ15" t="str">
        <f ca="1">IF(ISBLANK(INDIRECT("U15"))," ",(INDIRECT("U15")))</f>
        <v xml:space="preserve"> </v>
      </c>
      <c r="EK15" t="str">
        <f ca="1">IF(ISBLANK(INDIRECT("V15"))," ",(INDIRECT("V15")))</f>
        <v xml:space="preserve"> </v>
      </c>
      <c r="EL15" t="str">
        <f ca="1">IF(ISBLANK(INDIRECT("W15"))," ",(INDIRECT("W15")))</f>
        <v xml:space="preserve"> </v>
      </c>
      <c r="EM15" t="str">
        <f ca="1">IF(ISBLANK(INDIRECT("X15"))," ",(INDIRECT("X15")))</f>
        <v xml:space="preserve"> </v>
      </c>
      <c r="EN15" t="str">
        <f ca="1">IF(ISBLANK(INDIRECT("Y15"))," ",(INDIRECT("Y15")))</f>
        <v xml:space="preserve"> </v>
      </c>
      <c r="EO15" t="str">
        <f ca="1">IF(ISBLANK(INDIRECT("Z15"))," ",(INDIRECT("Z15")))</f>
        <v xml:space="preserve"> </v>
      </c>
      <c r="EP15" t="str">
        <f ca="1">IF(ISBLANK(INDIRECT("AA15"))," ",(INDIRECT("AA15")))</f>
        <v xml:space="preserve"> </v>
      </c>
      <c r="EQ15" t="str">
        <f ca="1">IF(ISBLANK(INDIRECT("AB15"))," ",(INDIRECT("AB15")))</f>
        <v xml:space="preserve"> </v>
      </c>
      <c r="ER15" t="str">
        <f ca="1">IF(ISBLANK(INDIRECT("AC15"))," ",(INDIRECT("AC15")))</f>
        <v xml:space="preserve"> </v>
      </c>
      <c r="ES15" t="str">
        <f ca="1">IF(ISBLANK(INDIRECT("AD15"))," ",(INDIRECT("AD15")))</f>
        <v xml:space="preserve"> </v>
      </c>
      <c r="ET15" t="str">
        <f ca="1">IF(ISBLANK(INDIRECT("AE15"))," ",(INDIRECT("AE15")))</f>
        <v xml:space="preserve"> </v>
      </c>
      <c r="EU15" t="str">
        <f ca="1">IF(ISBLANK(INDIRECT("AF15"))," ",(INDIRECT("AF15")))</f>
        <v xml:space="preserve"> </v>
      </c>
      <c r="EV15" t="str">
        <f ca="1">IF(ISBLANK(INDIRECT("AG15"))," ",(INDIRECT("AG15")))</f>
        <v xml:space="preserve"> </v>
      </c>
      <c r="EW15" t="str">
        <f ca="1">IF(ISBLANK(INDIRECT("AH15"))," ",(INDIRECT("AH15")))</f>
        <v xml:space="preserve"> </v>
      </c>
      <c r="EX15" t="str">
        <f ca="1">IF(ISBLANK(INDIRECT("AI15"))," ",(INDIRECT("AI15")))</f>
        <v xml:space="preserve"> </v>
      </c>
      <c r="EY15" t="str">
        <f ca="1">IF(ISBLANK(INDIRECT("AJ15"))," ",(INDIRECT("AJ15")))</f>
        <v xml:space="preserve"> </v>
      </c>
      <c r="EZ15" t="str">
        <f ca="1">IF(ISBLANK(INDIRECT("AK15"))," ",(INDIRECT("AK15")))</f>
        <v xml:space="preserve"> </v>
      </c>
      <c r="FA15" t="str">
        <f t="shared" ca="1" si="0"/>
        <v xml:space="preserve"> </v>
      </c>
      <c r="FB15" t="str">
        <f ca="1">IF(ISBLANK(INDIRECT("AL15"))," ",(INDIRECT("AL15")))</f>
        <v xml:space="preserve"> </v>
      </c>
      <c r="FC15" t="str">
        <f ca="1">IF(ISBLANK(INDIRECT("AM15"))," ",(INDIRECT("AM15")))</f>
        <v xml:space="preserve"> </v>
      </c>
      <c r="FD15" t="str">
        <f ca="1">IF(ISBLANK(INDIRECT("AN15"))," ",(INDIRECT("AN15")))</f>
        <v xml:space="preserve"> </v>
      </c>
      <c r="FE15" t="str">
        <f ca="1">IF(ISBLANK(INDIRECT("AO15"))," ",(INDIRECT("AO15")))</f>
        <v xml:space="preserve"> </v>
      </c>
      <c r="FF15" t="str">
        <f ca="1">IF(ISBLANK(INDIRECT("AP15"))," ",(INDIRECT("AP15")))</f>
        <v xml:space="preserve"> </v>
      </c>
      <c r="FG15" t="str">
        <f ca="1">IF(ISBLANK(INDIRECT("AQ15"))," ",(INDIRECT("AQ15")))</f>
        <v xml:space="preserve"> </v>
      </c>
      <c r="FH15" t="str">
        <f ca="1">IF(ISBLANK(INDIRECT("AR15"))," ",(INDIRECT("AR15")))</f>
        <v xml:space="preserve"> </v>
      </c>
      <c r="FI15" t="str">
        <f ca="1">IF(ISBLANK(INDIRECT("AS15"))," ",(INDIRECT("AS15")))</f>
        <v xml:space="preserve"> </v>
      </c>
      <c r="FJ15" t="str">
        <f ca="1">IF(ISBLANK(INDIRECT("AT15"))," ",(INDIRECT("AT15")))</f>
        <v xml:space="preserve"> </v>
      </c>
      <c r="FK15" t="str">
        <f ca="1">IF(ISBLANK(INDIRECT("AU15"))," ",(INDIRECT("AU15")))</f>
        <v xml:space="preserve"> </v>
      </c>
      <c r="FL15" t="str">
        <f ca="1">IF(ISBLANK(INDIRECT("AV15"))," ",(INDIRECT("AV15")))</f>
        <v xml:space="preserve"> </v>
      </c>
      <c r="FM15" t="str">
        <f ca="1">IF(ISBLANK(INDIRECT("AW15"))," ",(INDIRECT("AW15")))</f>
        <v xml:space="preserve"> </v>
      </c>
      <c r="FN15" t="str">
        <f ca="1">IF(ISBLANK(INDIRECT("AX15"))," ",(INDIRECT("AX15")))</f>
        <v xml:space="preserve"> </v>
      </c>
      <c r="FO15" t="str">
        <f t="shared" ca="1" si="1"/>
        <v xml:space="preserve"> </v>
      </c>
      <c r="FP15" t="str">
        <f ca="1">IF(ISBLANK(INDIRECT("AY15"))," ",(INDIRECT("AY15")))</f>
        <v xml:space="preserve"> </v>
      </c>
      <c r="FQ15" t="str">
        <f ca="1">IF(ISBLANK(INDIRECT("AZ15"))," ",(INDIRECT("AZ15")))</f>
        <v xml:space="preserve"> </v>
      </c>
      <c r="FR15" t="str">
        <f ca="1">IF(ISBLANK(INDIRECT("BA15"))," ",(INDIRECT("BA15")))</f>
        <v xml:space="preserve"> </v>
      </c>
      <c r="FS15" t="str">
        <f ca="1">IF(ISBLANK(INDIRECT("BB15"))," ",(INDIRECT("BB15")))</f>
        <v xml:space="preserve"> </v>
      </c>
      <c r="FT15" t="str">
        <f ca="1">IF(ISBLANK(INDIRECT("BC15"))," ",(INDIRECT("BC15")))</f>
        <v xml:space="preserve"> </v>
      </c>
      <c r="FU15" t="str">
        <f ca="1">IF(ISBLANK(INDIRECT("BD15"))," ",(INDIRECT("BD15")))</f>
        <v xml:space="preserve"> </v>
      </c>
      <c r="FV15" t="str">
        <f ca="1">IF(ISBLANK(INDIRECT("BE15"))," ",(INDIRECT("BE15")))</f>
        <v xml:space="preserve"> </v>
      </c>
      <c r="FW15" t="str">
        <f ca="1">IF(ISBLANK(INDIRECT("BF15"))," ",(INDIRECT("BF15")))</f>
        <v xml:space="preserve"> </v>
      </c>
      <c r="FX15" t="str">
        <f ca="1">IF(ISBLANK(INDIRECT("BG15"))," ",(INDIRECT("BG15")))</f>
        <v xml:space="preserve"> </v>
      </c>
      <c r="FY15" t="str">
        <f ca="1">IF(ISBLANK(INDIRECT("BH15"))," ",(INDIRECT("BH15")))</f>
        <v xml:space="preserve"> </v>
      </c>
      <c r="FZ15" t="str">
        <f ca="1">IF(ISBLANK(INDIRECT("BI15"))," ",(INDIRECT("BI15")))</f>
        <v xml:space="preserve"> </v>
      </c>
      <c r="GA15" t="str">
        <f ca="1">IF(ISBLANK(INDIRECT("BJ15"))," ",(INDIRECT("BJ15")))</f>
        <v xml:space="preserve"> </v>
      </c>
      <c r="GB15" t="str">
        <f ca="1">IF(ISBLANK(INDIRECT("BK15"))," ",(INDIRECT("BK15")))</f>
        <v xml:space="preserve"> </v>
      </c>
      <c r="GC15" t="str">
        <f t="shared" ca="1" si="2"/>
        <v xml:space="preserve"> </v>
      </c>
      <c r="GD15" t="str">
        <f ca="1">IF(ISBLANK(INDIRECT("BL15"))," ",(INDIRECT("BL15")))</f>
        <v xml:space="preserve"> </v>
      </c>
      <c r="GE15" t="str">
        <f ca="1">IF(ISBLANK(INDIRECT("BM15"))," ",(INDIRECT("BM15")))</f>
        <v xml:space="preserve"> </v>
      </c>
      <c r="GF15" t="str">
        <f ca="1">IF(ISBLANK(INDIRECT("BN15"))," ",(INDIRECT("BN15")))</f>
        <v xml:space="preserve"> </v>
      </c>
      <c r="GG15" t="str">
        <f ca="1">IF(ISBLANK(INDIRECT("BO15"))," ",(INDIRECT("BO15")))</f>
        <v xml:space="preserve"> </v>
      </c>
      <c r="GH15" t="str">
        <f ca="1">IF(ISBLANK(INDIRECT("BP15"))," ",(INDIRECT("BP15")))</f>
        <v xml:space="preserve"> </v>
      </c>
      <c r="GI15" t="str">
        <f ca="1">IF(ISBLANK(INDIRECT("BQ15"))," ",(INDIRECT("BQ15")))</f>
        <v xml:space="preserve"> </v>
      </c>
      <c r="GJ15" t="str">
        <f ca="1">IF(ISBLANK(INDIRECT("BR15"))," ",(INDIRECT("BR15")))</f>
        <v xml:space="preserve"> </v>
      </c>
      <c r="GK15" t="str">
        <f ca="1">IF(ISBLANK(INDIRECT("BS15"))," ",(INDIRECT("BS15")))</f>
        <v xml:space="preserve"> </v>
      </c>
      <c r="GL15" t="str">
        <f ca="1">IF(ISBLANK(INDIRECT("BT15"))," ",(INDIRECT("BT15")))</f>
        <v xml:space="preserve"> </v>
      </c>
      <c r="GM15" t="str">
        <f ca="1">IF(ISBLANK(INDIRECT("BU15"))," ",(INDIRECT("BU15")))</f>
        <v xml:space="preserve"> </v>
      </c>
      <c r="GN15" t="str">
        <f ca="1">IF(ISBLANK(INDIRECT("BV15"))," ",(INDIRECT("BV15")))</f>
        <v xml:space="preserve"> </v>
      </c>
      <c r="GO15" t="str">
        <f ca="1">IF(ISBLANK(INDIRECT("BW15"))," ",(INDIRECT("BW15")))</f>
        <v xml:space="preserve"> </v>
      </c>
      <c r="GP15" t="str">
        <f ca="1">IF(ISBLANK(INDIRECT("BX15"))," ",(INDIRECT("BX15")))</f>
        <v xml:space="preserve"> </v>
      </c>
      <c r="GQ15" t="str">
        <f t="shared" ca="1" si="3"/>
        <v xml:space="preserve"> </v>
      </c>
      <c r="GR15" t="str">
        <f ca="1">IF(ISBLANK(INDIRECT("BY15"))," ",(INDIRECT("BY15")))</f>
        <v xml:space="preserve"> </v>
      </c>
      <c r="GS15" t="str">
        <f ca="1">IF(ISBLANK(INDIRECT("BZ15"))," ",(INDIRECT("BZ15")))</f>
        <v xml:space="preserve"> </v>
      </c>
      <c r="GT15" t="str">
        <f ca="1">IF(ISBLANK(INDIRECT("CA15"))," ",(INDIRECT("CA15")))</f>
        <v xml:space="preserve"> </v>
      </c>
      <c r="GU15" t="str">
        <f ca="1">IF(ISBLANK(INDIRECT("CB15"))," ",(INDIRECT("CB15")))</f>
        <v xml:space="preserve"> </v>
      </c>
      <c r="GV15" t="str">
        <f ca="1">IF(ISBLANK(INDIRECT("CC15"))," ",(INDIRECT("CC15")))</f>
        <v xml:space="preserve"> </v>
      </c>
      <c r="GW15" t="str">
        <f ca="1">IF(ISBLANK(INDIRECT("CD15"))," ",(INDIRECT("CD15")))</f>
        <v xml:space="preserve"> </v>
      </c>
      <c r="GX15" t="str">
        <f ca="1">IF(ISBLANK(INDIRECT("CE15"))," ",(INDIRECT("CE15")))</f>
        <v xml:space="preserve"> </v>
      </c>
      <c r="GY15" t="str">
        <f ca="1">IF(ISBLANK(INDIRECT("CF15"))," ",(INDIRECT("CF15")))</f>
        <v xml:space="preserve"> </v>
      </c>
      <c r="GZ15" t="str">
        <f ca="1">IF(ISBLANK(INDIRECT("CG15"))," ",(INDIRECT("CG15")))</f>
        <v xml:space="preserve"> </v>
      </c>
      <c r="HA15" t="str">
        <f ca="1">IF(ISBLANK(INDIRECT("CH15"))," ",(INDIRECT("CH15")))</f>
        <v xml:space="preserve"> </v>
      </c>
      <c r="HB15" t="str">
        <f ca="1">IF(ISBLANK(INDIRECT("CI15"))," ",(INDIRECT("CI15")))</f>
        <v xml:space="preserve"> </v>
      </c>
      <c r="HC15" t="str">
        <f ca="1">IF(ISBLANK(INDIRECT("CJ15"))," ",(INDIRECT("CJ15")))</f>
        <v xml:space="preserve"> </v>
      </c>
      <c r="HD15" t="str">
        <f ca="1">IF(ISBLANK(INDIRECT("CK15"))," ",(INDIRECT("CK15")))</f>
        <v xml:space="preserve"> </v>
      </c>
      <c r="HE15" t="str">
        <f t="shared" ca="1" si="4"/>
        <v xml:space="preserve"> </v>
      </c>
      <c r="HF15" t="str">
        <f ca="1">IF(ISBLANK(INDIRECT("CL15"))," ",(INDIRECT("CL15")))</f>
        <v xml:space="preserve"> </v>
      </c>
      <c r="HG15" t="str">
        <f ca="1">IF(ISBLANK(INDIRECT("CM15"))," ",(INDIRECT("CM15")))</f>
        <v xml:space="preserve"> </v>
      </c>
      <c r="HH15" t="str">
        <f ca="1">IF(ISBLANK(INDIRECT("CN15"))," ",(INDIRECT("CN15")))</f>
        <v xml:space="preserve"> </v>
      </c>
      <c r="HI15" t="str">
        <f ca="1">IF(ISBLANK(INDIRECT("CO15"))," ",(INDIRECT("CO15")))</f>
        <v xml:space="preserve"> </v>
      </c>
      <c r="HJ15" t="str">
        <f ca="1">IF(ISBLANK(INDIRECT("CP15"))," ",(INDIRECT("CP15")))</f>
        <v xml:space="preserve"> </v>
      </c>
      <c r="HK15" t="str">
        <f ca="1">IF(ISBLANK(INDIRECT("CQ15"))," ",(INDIRECT("CQ15")))</f>
        <v xml:space="preserve"> </v>
      </c>
      <c r="HL15" t="str">
        <f ca="1">IF(ISBLANK(INDIRECT("CR15"))," ",(INDIRECT("CR15")))</f>
        <v xml:space="preserve"> </v>
      </c>
      <c r="HM15" t="str">
        <f ca="1">IF(ISBLANK(INDIRECT("CS15"))," ",(INDIRECT("CS15")))</f>
        <v xml:space="preserve"> </v>
      </c>
      <c r="HN15" t="str">
        <f ca="1">IF(ISBLANK(INDIRECT("CT15"))," ",(INDIRECT("CT15")))</f>
        <v xml:space="preserve"> </v>
      </c>
      <c r="HO15" t="str">
        <f ca="1">IF(ISBLANK(INDIRECT("CU15"))," ",(INDIRECT("CU15")))</f>
        <v xml:space="preserve"> </v>
      </c>
      <c r="HP15" t="str">
        <f ca="1">IF(ISBLANK(INDIRECT("CV15"))," ",(INDIRECT("CV15")))</f>
        <v xml:space="preserve"> </v>
      </c>
      <c r="HQ15" t="str">
        <f ca="1">IF(ISBLANK(INDIRECT("CW15"))," ",(INDIRECT("CW15")))</f>
        <v xml:space="preserve"> </v>
      </c>
      <c r="HR15" t="str">
        <f ca="1">IF(ISBLANK(INDIRECT("CX15"))," ",(INDIRECT("CX15")))</f>
        <v xml:space="preserve"> </v>
      </c>
      <c r="HS15" t="str">
        <f t="shared" ca="1" si="5"/>
        <v xml:space="preserve"> </v>
      </c>
      <c r="HT15" t="str">
        <f ca="1">IF(ISBLANK(INDIRECT("CY15"))," ",(INDIRECT("CY15")))</f>
        <v xml:space="preserve"> </v>
      </c>
      <c r="HU15" t="str">
        <f ca="1">IF(ISBLANK(INDIRECT("CZ15"))," ",(INDIRECT("CZ15")))</f>
        <v xml:space="preserve"> </v>
      </c>
      <c r="HV15" t="str">
        <f ca="1">IF(ISBLANK(INDIRECT("DA15"))," ",(INDIRECT("DA15")))</f>
        <v xml:space="preserve"> </v>
      </c>
    </row>
    <row r="16" spans="1:230" ht="41.25" customHeight="1" x14ac:dyDescent="0.25">
      <c r="A16" s="251" t="s">
        <v>276</v>
      </c>
      <c r="B16" s="213" t="str">
        <f ca="1">IF('2'!AB15=0," ",'2'!AB15)</f>
        <v xml:space="preserve"> </v>
      </c>
      <c r="C16" s="213" t="str">
        <f ca="1">IF('2'!AC15=0," ",'2'!AC15)</f>
        <v xml:space="preserve"> </v>
      </c>
      <c r="D16" s="213" t="str">
        <f ca="1">IF('2'!AD15=0," ",'2'!AD15)</f>
        <v xml:space="preserve"> </v>
      </c>
      <c r="E16" s="205"/>
      <c r="F16" s="278" t="str">
        <f ca="1">IF('2'!AE15=0," ",'2'!AE15)</f>
        <v xml:space="preserve"> </v>
      </c>
      <c r="G16" s="214"/>
      <c r="H16" s="215"/>
      <c r="I16" s="216"/>
      <c r="J16" s="217"/>
      <c r="K16" s="218"/>
      <c r="L16" s="214"/>
      <c r="M16" s="148" t="str">
        <f>IF(L16='reference books'!$R$4,"-"," ")</f>
        <v xml:space="preserve"> </v>
      </c>
      <c r="N16" s="149" t="str">
        <f>IF(M16='reference books'!$R$4,"-"," ")</f>
        <v xml:space="preserve"> </v>
      </c>
      <c r="O16" s="150" t="str">
        <f>IF(N16='reference books'!$R$4,"-"," ")</f>
        <v xml:space="preserve"> </v>
      </c>
      <c r="P16" s="151" t="str">
        <f>IF(O16='reference books'!$R$4,"-"," ")</f>
        <v xml:space="preserve"> </v>
      </c>
      <c r="Q16" s="147" t="str">
        <f>IF(P16='reference books'!$R$4,"-"," ")</f>
        <v xml:space="preserve"> </v>
      </c>
      <c r="R16" s="148" t="str">
        <f>IF(Q16='reference books'!$R$4,"-"," ")</f>
        <v xml:space="preserve"> </v>
      </c>
      <c r="S16" s="149" t="str">
        <f>IF(R16='reference books'!$R$4,"-"," ")</f>
        <v xml:space="preserve"> </v>
      </c>
      <c r="T16" s="150" t="str">
        <f>IF(S16='reference books'!$R$4,"-"," ")</f>
        <v xml:space="preserve"> </v>
      </c>
      <c r="U16" s="151" t="str">
        <f>IF(T16='reference books'!$R$4,"-"," ")</f>
        <v xml:space="preserve"> </v>
      </c>
      <c r="V16" s="152"/>
      <c r="W16" s="138" t="str">
        <f>IF(V16='reference books'!$R$4,"-"," ")</f>
        <v xml:space="preserve"> </v>
      </c>
      <c r="X16" s="153" t="str">
        <f>IF(W16='reference books'!$R$4,"-"," ")</f>
        <v xml:space="preserve"> </v>
      </c>
      <c r="Y16" s="219"/>
      <c r="Z16" s="10"/>
      <c r="AA16" s="10"/>
      <c r="AB16" s="10"/>
      <c r="AC16" s="204"/>
      <c r="AD16" s="204"/>
      <c r="AE16" s="204"/>
      <c r="AF16" s="204"/>
      <c r="AG16" s="204"/>
      <c r="AH16" s="204"/>
      <c r="AI16" s="10"/>
      <c r="AJ16" s="10"/>
      <c r="AK16" s="220"/>
      <c r="AL16" s="219"/>
      <c r="AM16" s="10"/>
      <c r="AN16" s="10"/>
      <c r="AO16" s="10"/>
      <c r="AP16" s="204"/>
      <c r="AQ16" s="204"/>
      <c r="AR16" s="204"/>
      <c r="AS16" s="204"/>
      <c r="AT16" s="204"/>
      <c r="AU16" s="204"/>
      <c r="AV16" s="10"/>
      <c r="AW16" s="10"/>
      <c r="AX16" s="220"/>
      <c r="AY16" s="219"/>
      <c r="AZ16" s="10"/>
      <c r="BA16" s="10"/>
      <c r="BB16" s="10"/>
      <c r="BC16" s="204"/>
      <c r="BD16" s="204"/>
      <c r="BE16" s="204"/>
      <c r="BF16" s="204"/>
      <c r="BG16" s="204"/>
      <c r="BH16" s="204"/>
      <c r="BI16" s="10"/>
      <c r="BJ16" s="10"/>
      <c r="BK16" s="220"/>
      <c r="BL16" s="219"/>
      <c r="BM16" s="10"/>
      <c r="BN16" s="10"/>
      <c r="BO16" s="10"/>
      <c r="BP16" s="204"/>
      <c r="BQ16" s="204"/>
      <c r="BR16" s="204"/>
      <c r="BS16" s="204"/>
      <c r="BT16" s="204"/>
      <c r="BU16" s="204"/>
      <c r="BV16" s="10"/>
      <c r="BW16" s="10"/>
      <c r="BX16" s="220"/>
      <c r="BY16" s="219"/>
      <c r="BZ16" s="10"/>
      <c r="CA16" s="10"/>
      <c r="CB16" s="10"/>
      <c r="CC16" s="204"/>
      <c r="CD16" s="204"/>
      <c r="CE16" s="204"/>
      <c r="CF16" s="204"/>
      <c r="CG16" s="204"/>
      <c r="CH16" s="204"/>
      <c r="CI16" s="10"/>
      <c r="CJ16" s="10"/>
      <c r="CK16" s="220"/>
      <c r="CL16" s="219"/>
      <c r="CM16" s="10"/>
      <c r="CN16" s="10"/>
      <c r="CO16" s="10"/>
      <c r="CP16" s="204"/>
      <c r="CQ16" s="204"/>
      <c r="CR16" s="204"/>
      <c r="CS16" s="204"/>
      <c r="CT16" s="204"/>
      <c r="CU16" s="204"/>
      <c r="CV16" s="10"/>
      <c r="CW16" s="10"/>
      <c r="CX16" s="220"/>
      <c r="CY16" s="219"/>
      <c r="CZ16" s="10"/>
      <c r="DA16" s="221"/>
      <c r="DE16" t="str">
        <f ca="1">IF(ISBLANK(INDIRECT("B16"))," ",(INDIRECT("B16")))</f>
        <v xml:space="preserve"> </v>
      </c>
      <c r="DF16" t="str">
        <f ca="1">IF(ISBLANK(INDIRECT("C16"))," ",(INDIRECT("C16")))</f>
        <v xml:space="preserve"> </v>
      </c>
      <c r="DG16" t="str">
        <f ca="1">IF(ISBLANK(INDIRECT("D16"))," ",(INDIRECT("D16")))</f>
        <v xml:space="preserve"> </v>
      </c>
      <c r="DH16" t="str">
        <f ca="1">IF(ISBLANK(INDIRECT("E16"))," ",(INDIRECT("E16")))</f>
        <v xml:space="preserve"> </v>
      </c>
      <c r="DI16" t="str">
        <f ca="1">IF(ISBLANK(INDIRECT("F16"))," ",(INDIRECT("F16")))</f>
        <v xml:space="preserve"> </v>
      </c>
      <c r="DJ16" t="str">
        <f ca="1">IF(ISBLANK(INDIRECT("G16"))," ",(INDIRECT("G16")))</f>
        <v xml:space="preserve"> </v>
      </c>
      <c r="DK16" t="str">
        <f ca="1">IF(ISBLANK(INDIRECT("H16"))," ",(INDIRECT("H16")))</f>
        <v xml:space="preserve"> </v>
      </c>
      <c r="DL16" t="str">
        <f ca="1">IF(ISBLANK(INDIRECT("I16"))," ",(INDIRECT("I16")))</f>
        <v xml:space="preserve"> </v>
      </c>
      <c r="DM16" t="str">
        <f ca="1">IF(ISBLANK(INDIRECT("J16"))," ",(INDIRECT("J16")))</f>
        <v xml:space="preserve"> </v>
      </c>
      <c r="DN16" t="str">
        <f t="shared" ca="1" si="6"/>
        <v xml:space="preserve"> </v>
      </c>
      <c r="DO16" t="str">
        <f t="shared" ca="1" si="7"/>
        <v xml:space="preserve"> </v>
      </c>
      <c r="DP16" t="str">
        <f t="shared" ca="1" si="8"/>
        <v xml:space="preserve"> </v>
      </c>
      <c r="DQ16" t="str">
        <f t="shared" ca="1" si="9"/>
        <v/>
      </c>
      <c r="DR16" t="str">
        <f ca="1">IF(ISBLANK(INDIRECT("K16"))," ",(INDIRECT("K16")))</f>
        <v xml:space="preserve"> </v>
      </c>
      <c r="DS16" t="str">
        <f ca="1">IF(ISBLANK(INDIRECT("L16"))," ",(INDIRECT("L16")))</f>
        <v xml:space="preserve"> </v>
      </c>
      <c r="DT16" t="str">
        <f ca="1">IF(ISBLANK(INDIRECT("M16"))," ",(INDIRECT("M16")))</f>
        <v xml:space="preserve"> </v>
      </c>
      <c r="DU16" t="str">
        <f ca="1">IF(ISBLANK(INDIRECT("N16"))," ",(INDIRECT("N16")))</f>
        <v xml:space="preserve"> </v>
      </c>
      <c r="DV16" t="str">
        <f ca="1">IF(ISBLANK(INDIRECT("O16"))," ",(INDIRECT("O16")))</f>
        <v xml:space="preserve"> </v>
      </c>
      <c r="DW16" t="str">
        <f t="shared" ca="1" si="10"/>
        <v xml:space="preserve"> </v>
      </c>
      <c r="DX16" t="str">
        <f t="shared" ca="1" si="11"/>
        <v xml:space="preserve"> </v>
      </c>
      <c r="DY16" t="str">
        <f t="shared" ca="1" si="12"/>
        <v xml:space="preserve"> </v>
      </c>
      <c r="DZ16" t="str">
        <f t="shared" ca="1" si="13"/>
        <v/>
      </c>
      <c r="EA16" t="str">
        <f ca="1">IF(ISBLANK(INDIRECT("P16"))," ",(INDIRECT("P16")))</f>
        <v xml:space="preserve"> </v>
      </c>
      <c r="EB16" t="str">
        <f ca="1">IF(ISBLANK(INDIRECT("Q16"))," ",(INDIRECT("Q16")))</f>
        <v xml:space="preserve"> </v>
      </c>
      <c r="EC16" t="str">
        <f ca="1">IF(ISBLANK(INDIRECT("R16"))," ",(INDIRECT("R16")))</f>
        <v xml:space="preserve"> </v>
      </c>
      <c r="ED16" t="str">
        <f ca="1">IF(ISBLANK(INDIRECT("S16"))," ",(INDIRECT("S16")))</f>
        <v xml:space="preserve"> </v>
      </c>
      <c r="EE16" t="str">
        <f ca="1">IF(ISBLANK(INDIRECT("T16"))," ",(INDIRECT("T16")))</f>
        <v xml:space="preserve"> </v>
      </c>
      <c r="EF16" t="str">
        <f t="shared" ca="1" si="14"/>
        <v xml:space="preserve"> </v>
      </c>
      <c r="EG16" t="str">
        <f t="shared" ca="1" si="15"/>
        <v xml:space="preserve"> </v>
      </c>
      <c r="EH16" t="str">
        <f t="shared" ca="1" si="16"/>
        <v xml:space="preserve"> </v>
      </c>
      <c r="EI16" t="str">
        <f t="shared" ca="1" si="17"/>
        <v/>
      </c>
      <c r="EJ16" t="str">
        <f ca="1">IF(ISBLANK(INDIRECT("U16"))," ",(INDIRECT("U16")))</f>
        <v xml:space="preserve"> </v>
      </c>
      <c r="EK16" t="str">
        <f ca="1">IF(ISBLANK(INDIRECT("V16"))," ",(INDIRECT("V16")))</f>
        <v xml:space="preserve"> </v>
      </c>
      <c r="EL16" t="str">
        <f ca="1">IF(ISBLANK(INDIRECT("W16"))," ",(INDIRECT("W16")))</f>
        <v xml:space="preserve"> </v>
      </c>
      <c r="EM16" t="str">
        <f ca="1">IF(ISBLANK(INDIRECT("X16"))," ",(INDIRECT("X16")))</f>
        <v xml:space="preserve"> </v>
      </c>
      <c r="EN16" t="str">
        <f ca="1">IF(ISBLANK(INDIRECT("Y16"))," ",(INDIRECT("Y16")))</f>
        <v xml:space="preserve"> </v>
      </c>
      <c r="EO16" t="str">
        <f ca="1">IF(ISBLANK(INDIRECT("Z16"))," ",(INDIRECT("Z16")))</f>
        <v xml:space="preserve"> </v>
      </c>
      <c r="EP16" t="str">
        <f ca="1">IF(ISBLANK(INDIRECT("AA16"))," ",(INDIRECT("AA16")))</f>
        <v xml:space="preserve"> </v>
      </c>
      <c r="EQ16" t="str">
        <f ca="1">IF(ISBLANK(INDIRECT("AB16"))," ",(INDIRECT("AB16")))</f>
        <v xml:space="preserve"> </v>
      </c>
      <c r="ER16" t="str">
        <f ca="1">IF(ISBLANK(INDIRECT("AC16"))," ",(INDIRECT("AC16")))</f>
        <v xml:space="preserve"> </v>
      </c>
      <c r="ES16" t="str">
        <f ca="1">IF(ISBLANK(INDIRECT("AD16"))," ",(INDIRECT("AD16")))</f>
        <v xml:space="preserve"> </v>
      </c>
      <c r="ET16" t="str">
        <f ca="1">IF(ISBLANK(INDIRECT("AE16"))," ",(INDIRECT("AE16")))</f>
        <v xml:space="preserve"> </v>
      </c>
      <c r="EU16" t="str">
        <f ca="1">IF(ISBLANK(INDIRECT("AF16"))," ",(INDIRECT("AF16")))</f>
        <v xml:space="preserve"> </v>
      </c>
      <c r="EV16" t="str">
        <f ca="1">IF(ISBLANK(INDIRECT("AG16"))," ",(INDIRECT("AG16")))</f>
        <v xml:space="preserve"> </v>
      </c>
      <c r="EW16" t="str">
        <f ca="1">IF(ISBLANK(INDIRECT("AH16"))," ",(INDIRECT("AH16")))</f>
        <v xml:space="preserve"> </v>
      </c>
      <c r="EX16" t="str">
        <f ca="1">IF(ISBLANK(INDIRECT("AI16"))," ",(INDIRECT("AI16")))</f>
        <v xml:space="preserve"> </v>
      </c>
      <c r="EY16" t="str">
        <f ca="1">IF(ISBLANK(INDIRECT("AJ16"))," ",(INDIRECT("AJ16")))</f>
        <v xml:space="preserve"> </v>
      </c>
      <c r="EZ16" t="str">
        <f ca="1">IF(ISBLANK(INDIRECT("AK16"))," ",(INDIRECT("AK16")))</f>
        <v xml:space="preserve"> </v>
      </c>
      <c r="FA16" t="str">
        <f t="shared" ca="1" si="0"/>
        <v xml:space="preserve"> </v>
      </c>
      <c r="FB16" t="str">
        <f ca="1">IF(ISBLANK(INDIRECT("AL16"))," ",(INDIRECT("AL16")))</f>
        <v xml:space="preserve"> </v>
      </c>
      <c r="FC16" t="str">
        <f ca="1">IF(ISBLANK(INDIRECT("AM16"))," ",(INDIRECT("AM16")))</f>
        <v xml:space="preserve"> </v>
      </c>
      <c r="FD16" t="str">
        <f ca="1">IF(ISBLANK(INDIRECT("AN16"))," ",(INDIRECT("AN16")))</f>
        <v xml:space="preserve"> </v>
      </c>
      <c r="FE16" t="str">
        <f ca="1">IF(ISBLANK(INDIRECT("AO16"))," ",(INDIRECT("AO16")))</f>
        <v xml:space="preserve"> </v>
      </c>
      <c r="FF16" t="str">
        <f ca="1">IF(ISBLANK(INDIRECT("AP16"))," ",(INDIRECT("AP16")))</f>
        <v xml:space="preserve"> </v>
      </c>
      <c r="FG16" t="str">
        <f ca="1">IF(ISBLANK(INDIRECT("AQ16"))," ",(INDIRECT("AQ16")))</f>
        <v xml:space="preserve"> </v>
      </c>
      <c r="FH16" t="str">
        <f ca="1">IF(ISBLANK(INDIRECT("AR16"))," ",(INDIRECT("AR16")))</f>
        <v xml:space="preserve"> </v>
      </c>
      <c r="FI16" t="str">
        <f ca="1">IF(ISBLANK(INDIRECT("AS16"))," ",(INDIRECT("AS16")))</f>
        <v xml:space="preserve"> </v>
      </c>
      <c r="FJ16" t="str">
        <f ca="1">IF(ISBLANK(INDIRECT("AT16"))," ",(INDIRECT("AT16")))</f>
        <v xml:space="preserve"> </v>
      </c>
      <c r="FK16" t="str">
        <f ca="1">IF(ISBLANK(INDIRECT("AU16"))," ",(INDIRECT("AU16")))</f>
        <v xml:space="preserve"> </v>
      </c>
      <c r="FL16" t="str">
        <f ca="1">IF(ISBLANK(INDIRECT("AV16"))," ",(INDIRECT("AV16")))</f>
        <v xml:space="preserve"> </v>
      </c>
      <c r="FM16" t="str">
        <f ca="1">IF(ISBLANK(INDIRECT("AW16"))," ",(INDIRECT("AW16")))</f>
        <v xml:space="preserve"> </v>
      </c>
      <c r="FN16" t="str">
        <f ca="1">IF(ISBLANK(INDIRECT("AX16"))," ",(INDIRECT("AX16")))</f>
        <v xml:space="preserve"> </v>
      </c>
      <c r="FO16" t="str">
        <f t="shared" ca="1" si="1"/>
        <v xml:space="preserve"> </v>
      </c>
      <c r="FP16" t="str">
        <f ca="1">IF(ISBLANK(INDIRECT("AY16"))," ",(INDIRECT("AY16")))</f>
        <v xml:space="preserve"> </v>
      </c>
      <c r="FQ16" t="str">
        <f ca="1">IF(ISBLANK(INDIRECT("AZ16"))," ",(INDIRECT("AZ16")))</f>
        <v xml:space="preserve"> </v>
      </c>
      <c r="FR16" t="str">
        <f ca="1">IF(ISBLANK(INDIRECT("BA16"))," ",(INDIRECT("BA16")))</f>
        <v xml:space="preserve"> </v>
      </c>
      <c r="FS16" t="str">
        <f ca="1">IF(ISBLANK(INDIRECT("BB16"))," ",(INDIRECT("BB16")))</f>
        <v xml:space="preserve"> </v>
      </c>
      <c r="FT16" t="str">
        <f ca="1">IF(ISBLANK(INDIRECT("BC16"))," ",(INDIRECT("BC16")))</f>
        <v xml:space="preserve"> </v>
      </c>
      <c r="FU16" t="str">
        <f ca="1">IF(ISBLANK(INDIRECT("BD16"))," ",(INDIRECT("BD16")))</f>
        <v xml:space="preserve"> </v>
      </c>
      <c r="FV16" t="str">
        <f ca="1">IF(ISBLANK(INDIRECT("BE16"))," ",(INDIRECT("BE16")))</f>
        <v xml:space="preserve"> </v>
      </c>
      <c r="FW16" t="str">
        <f ca="1">IF(ISBLANK(INDIRECT("BF16"))," ",(INDIRECT("BF16")))</f>
        <v xml:space="preserve"> </v>
      </c>
      <c r="FX16" t="str">
        <f ca="1">IF(ISBLANK(INDIRECT("BG16"))," ",(INDIRECT("BG16")))</f>
        <v xml:space="preserve"> </v>
      </c>
      <c r="FY16" t="str">
        <f ca="1">IF(ISBLANK(INDIRECT("BH16"))," ",(INDIRECT("BH16")))</f>
        <v xml:space="preserve"> </v>
      </c>
      <c r="FZ16" t="str">
        <f ca="1">IF(ISBLANK(INDIRECT("BI16"))," ",(INDIRECT("BI16")))</f>
        <v xml:space="preserve"> </v>
      </c>
      <c r="GA16" t="str">
        <f ca="1">IF(ISBLANK(INDIRECT("BJ16"))," ",(INDIRECT("BJ16")))</f>
        <v xml:space="preserve"> </v>
      </c>
      <c r="GB16" t="str">
        <f ca="1">IF(ISBLANK(INDIRECT("BK16"))," ",(INDIRECT("BK16")))</f>
        <v xml:space="preserve"> </v>
      </c>
      <c r="GC16" t="str">
        <f t="shared" ca="1" si="2"/>
        <v xml:space="preserve"> </v>
      </c>
      <c r="GD16" t="str">
        <f ca="1">IF(ISBLANK(INDIRECT("BL16"))," ",(INDIRECT("BL16")))</f>
        <v xml:space="preserve"> </v>
      </c>
      <c r="GE16" t="str">
        <f ca="1">IF(ISBLANK(INDIRECT("BM16"))," ",(INDIRECT("BM16")))</f>
        <v xml:space="preserve"> </v>
      </c>
      <c r="GF16" t="str">
        <f ca="1">IF(ISBLANK(INDIRECT("BN16"))," ",(INDIRECT("BN16")))</f>
        <v xml:space="preserve"> </v>
      </c>
      <c r="GG16" t="str">
        <f ca="1">IF(ISBLANK(INDIRECT("BO16"))," ",(INDIRECT("BO16")))</f>
        <v xml:space="preserve"> </v>
      </c>
      <c r="GH16" t="str">
        <f ca="1">IF(ISBLANK(INDIRECT("BP16"))," ",(INDIRECT("BP16")))</f>
        <v xml:space="preserve"> </v>
      </c>
      <c r="GI16" t="str">
        <f ca="1">IF(ISBLANK(INDIRECT("BQ16"))," ",(INDIRECT("BQ16")))</f>
        <v xml:space="preserve"> </v>
      </c>
      <c r="GJ16" t="str">
        <f ca="1">IF(ISBLANK(INDIRECT("BR16"))," ",(INDIRECT("BR16")))</f>
        <v xml:space="preserve"> </v>
      </c>
      <c r="GK16" t="str">
        <f ca="1">IF(ISBLANK(INDIRECT("BS16"))," ",(INDIRECT("BS16")))</f>
        <v xml:space="preserve"> </v>
      </c>
      <c r="GL16" t="str">
        <f ca="1">IF(ISBLANK(INDIRECT("BT16"))," ",(INDIRECT("BT16")))</f>
        <v xml:space="preserve"> </v>
      </c>
      <c r="GM16" t="str">
        <f ca="1">IF(ISBLANK(INDIRECT("BU16"))," ",(INDIRECT("BU16")))</f>
        <v xml:space="preserve"> </v>
      </c>
      <c r="GN16" t="str">
        <f ca="1">IF(ISBLANK(INDIRECT("BV16"))," ",(INDIRECT("BV16")))</f>
        <v xml:space="preserve"> </v>
      </c>
      <c r="GO16" t="str">
        <f ca="1">IF(ISBLANK(INDIRECT("BW16"))," ",(INDIRECT("BW16")))</f>
        <v xml:space="preserve"> </v>
      </c>
      <c r="GP16" t="str">
        <f ca="1">IF(ISBLANK(INDIRECT("BX16"))," ",(INDIRECT("BX16")))</f>
        <v xml:space="preserve"> </v>
      </c>
      <c r="GQ16" t="str">
        <f t="shared" ca="1" si="3"/>
        <v xml:space="preserve"> </v>
      </c>
      <c r="GR16" t="str">
        <f ca="1">IF(ISBLANK(INDIRECT("BY16"))," ",(INDIRECT("BY16")))</f>
        <v xml:space="preserve"> </v>
      </c>
      <c r="GS16" t="str">
        <f ca="1">IF(ISBLANK(INDIRECT("BZ16"))," ",(INDIRECT("BZ16")))</f>
        <v xml:space="preserve"> </v>
      </c>
      <c r="GT16" t="str">
        <f ca="1">IF(ISBLANK(INDIRECT("CA16"))," ",(INDIRECT("CA16")))</f>
        <v xml:space="preserve"> </v>
      </c>
      <c r="GU16" t="str">
        <f ca="1">IF(ISBLANK(INDIRECT("CB16"))," ",(INDIRECT("CB16")))</f>
        <v xml:space="preserve"> </v>
      </c>
      <c r="GV16" t="str">
        <f ca="1">IF(ISBLANK(INDIRECT("CC16"))," ",(INDIRECT("CC16")))</f>
        <v xml:space="preserve"> </v>
      </c>
      <c r="GW16" t="str">
        <f ca="1">IF(ISBLANK(INDIRECT("CD16"))," ",(INDIRECT("CD16")))</f>
        <v xml:space="preserve"> </v>
      </c>
      <c r="GX16" t="str">
        <f ca="1">IF(ISBLANK(INDIRECT("CE16"))," ",(INDIRECT("CE16")))</f>
        <v xml:space="preserve"> </v>
      </c>
      <c r="GY16" t="str">
        <f ca="1">IF(ISBLANK(INDIRECT("CF16"))," ",(INDIRECT("CF16")))</f>
        <v xml:space="preserve"> </v>
      </c>
      <c r="GZ16" t="str">
        <f ca="1">IF(ISBLANK(INDIRECT("CG16"))," ",(INDIRECT("CG16")))</f>
        <v xml:space="preserve"> </v>
      </c>
      <c r="HA16" t="str">
        <f ca="1">IF(ISBLANK(INDIRECT("CH16"))," ",(INDIRECT("CH16")))</f>
        <v xml:space="preserve"> </v>
      </c>
      <c r="HB16" t="str">
        <f ca="1">IF(ISBLANK(INDIRECT("CI16"))," ",(INDIRECT("CI16")))</f>
        <v xml:space="preserve"> </v>
      </c>
      <c r="HC16" t="str">
        <f ca="1">IF(ISBLANK(INDIRECT("CJ16"))," ",(INDIRECT("CJ16")))</f>
        <v xml:space="preserve"> </v>
      </c>
      <c r="HD16" t="str">
        <f ca="1">IF(ISBLANK(INDIRECT("CK16"))," ",(INDIRECT("CK16")))</f>
        <v xml:space="preserve"> </v>
      </c>
      <c r="HE16" t="str">
        <f t="shared" ca="1" si="4"/>
        <v xml:space="preserve"> </v>
      </c>
      <c r="HF16" t="str">
        <f ca="1">IF(ISBLANK(INDIRECT("CL16"))," ",(INDIRECT("CL16")))</f>
        <v xml:space="preserve"> </v>
      </c>
      <c r="HG16" t="str">
        <f ca="1">IF(ISBLANK(INDIRECT("CM16"))," ",(INDIRECT("CM16")))</f>
        <v xml:space="preserve"> </v>
      </c>
      <c r="HH16" t="str">
        <f ca="1">IF(ISBLANK(INDIRECT("CN16"))," ",(INDIRECT("CN16")))</f>
        <v xml:space="preserve"> </v>
      </c>
      <c r="HI16" t="str">
        <f ca="1">IF(ISBLANK(INDIRECT("CO16"))," ",(INDIRECT("CO16")))</f>
        <v xml:space="preserve"> </v>
      </c>
      <c r="HJ16" t="str">
        <f ca="1">IF(ISBLANK(INDIRECT("CP16"))," ",(INDIRECT("CP16")))</f>
        <v xml:space="preserve"> </v>
      </c>
      <c r="HK16" t="str">
        <f ca="1">IF(ISBLANK(INDIRECT("CQ16"))," ",(INDIRECT("CQ16")))</f>
        <v xml:space="preserve"> </v>
      </c>
      <c r="HL16" t="str">
        <f ca="1">IF(ISBLANK(INDIRECT("CR16"))," ",(INDIRECT("CR16")))</f>
        <v xml:space="preserve"> </v>
      </c>
      <c r="HM16" t="str">
        <f ca="1">IF(ISBLANK(INDIRECT("CS16"))," ",(INDIRECT("CS16")))</f>
        <v xml:space="preserve"> </v>
      </c>
      <c r="HN16" t="str">
        <f ca="1">IF(ISBLANK(INDIRECT("CT16"))," ",(INDIRECT("CT16")))</f>
        <v xml:space="preserve"> </v>
      </c>
      <c r="HO16" t="str">
        <f ca="1">IF(ISBLANK(INDIRECT("CU16"))," ",(INDIRECT("CU16")))</f>
        <v xml:space="preserve"> </v>
      </c>
      <c r="HP16" t="str">
        <f ca="1">IF(ISBLANK(INDIRECT("CV16"))," ",(INDIRECT("CV16")))</f>
        <v xml:space="preserve"> </v>
      </c>
      <c r="HQ16" t="str">
        <f ca="1">IF(ISBLANK(INDIRECT("CW16"))," ",(INDIRECT("CW16")))</f>
        <v xml:space="preserve"> </v>
      </c>
      <c r="HR16" t="str">
        <f ca="1">IF(ISBLANK(INDIRECT("CX16"))," ",(INDIRECT("CX16")))</f>
        <v xml:space="preserve"> </v>
      </c>
      <c r="HS16" t="str">
        <f t="shared" ca="1" si="5"/>
        <v xml:space="preserve"> </v>
      </c>
      <c r="HT16" t="str">
        <f ca="1">IF(ISBLANK(INDIRECT("CY16"))," ",(INDIRECT("CY16")))</f>
        <v xml:space="preserve"> </v>
      </c>
      <c r="HU16" t="str">
        <f ca="1">IF(ISBLANK(INDIRECT("CZ16"))," ",(INDIRECT("CZ16")))</f>
        <v xml:space="preserve"> </v>
      </c>
      <c r="HV16" t="str">
        <f ca="1">IF(ISBLANK(INDIRECT("DA16"))," ",(INDIRECT("DA16")))</f>
        <v xml:space="preserve"> </v>
      </c>
    </row>
    <row r="17" spans="1:230" ht="41.25" customHeight="1" x14ac:dyDescent="0.25">
      <c r="A17" s="251" t="s">
        <v>277</v>
      </c>
      <c r="B17" s="213" t="str">
        <f ca="1">IF('2'!AB16=0," ",'2'!AB16)</f>
        <v xml:space="preserve"> </v>
      </c>
      <c r="C17" s="213" t="str">
        <f ca="1">IF('2'!AC16=0," ",'2'!AC16)</f>
        <v xml:space="preserve"> </v>
      </c>
      <c r="D17" s="213" t="str">
        <f ca="1">IF('2'!AD16=0," ",'2'!AD16)</f>
        <v xml:space="preserve"> </v>
      </c>
      <c r="E17" s="205"/>
      <c r="F17" s="278" t="str">
        <f ca="1">IF('2'!AE16=0," ",'2'!AE16)</f>
        <v xml:space="preserve"> </v>
      </c>
      <c r="G17" s="214"/>
      <c r="H17" s="215"/>
      <c r="I17" s="216"/>
      <c r="J17" s="217"/>
      <c r="K17" s="218"/>
      <c r="L17" s="214"/>
      <c r="M17" s="148" t="str">
        <f>IF(L17='reference books'!$R$4,"-"," ")</f>
        <v xml:space="preserve"> </v>
      </c>
      <c r="N17" s="149" t="str">
        <f>IF(M17='reference books'!$R$4,"-"," ")</f>
        <v xml:space="preserve"> </v>
      </c>
      <c r="O17" s="150" t="str">
        <f>IF(N17='reference books'!$R$4,"-"," ")</f>
        <v xml:space="preserve"> </v>
      </c>
      <c r="P17" s="151" t="str">
        <f>IF(O17='reference books'!$R$4,"-"," ")</f>
        <v xml:space="preserve"> </v>
      </c>
      <c r="Q17" s="147" t="str">
        <f>IF(P17='reference books'!$R$4,"-"," ")</f>
        <v xml:space="preserve"> </v>
      </c>
      <c r="R17" s="148" t="str">
        <f>IF(Q17='reference books'!$R$4,"-"," ")</f>
        <v xml:space="preserve"> </v>
      </c>
      <c r="S17" s="149" t="str">
        <f>IF(R17='reference books'!$R$4,"-"," ")</f>
        <v xml:space="preserve"> </v>
      </c>
      <c r="T17" s="150" t="str">
        <f>IF(S17='reference books'!$R$4,"-"," ")</f>
        <v xml:space="preserve"> </v>
      </c>
      <c r="U17" s="151" t="str">
        <f>IF(T17='reference books'!$R$4,"-"," ")</f>
        <v xml:space="preserve"> </v>
      </c>
      <c r="V17" s="152"/>
      <c r="W17" s="138" t="str">
        <f>IF(V17='reference books'!$R$4,"-"," ")</f>
        <v xml:space="preserve"> </v>
      </c>
      <c r="X17" s="153" t="str">
        <f>IF(W17='reference books'!$R$4,"-"," ")</f>
        <v xml:space="preserve"> </v>
      </c>
      <c r="Y17" s="219"/>
      <c r="Z17" s="10"/>
      <c r="AA17" s="10"/>
      <c r="AB17" s="10"/>
      <c r="AC17" s="204"/>
      <c r="AD17" s="204"/>
      <c r="AE17" s="204"/>
      <c r="AF17" s="204"/>
      <c r="AG17" s="204"/>
      <c r="AH17" s="204"/>
      <c r="AI17" s="10"/>
      <c r="AJ17" s="10"/>
      <c r="AK17" s="220"/>
      <c r="AL17" s="219"/>
      <c r="AM17" s="10"/>
      <c r="AN17" s="10"/>
      <c r="AO17" s="10"/>
      <c r="AP17" s="204"/>
      <c r="AQ17" s="204"/>
      <c r="AR17" s="204"/>
      <c r="AS17" s="204"/>
      <c r="AT17" s="204"/>
      <c r="AU17" s="204"/>
      <c r="AV17" s="10"/>
      <c r="AW17" s="10"/>
      <c r="AX17" s="220"/>
      <c r="AY17" s="219"/>
      <c r="AZ17" s="10"/>
      <c r="BA17" s="10"/>
      <c r="BB17" s="10"/>
      <c r="BC17" s="204"/>
      <c r="BD17" s="204"/>
      <c r="BE17" s="204"/>
      <c r="BF17" s="204"/>
      <c r="BG17" s="204"/>
      <c r="BH17" s="204"/>
      <c r="BI17" s="10"/>
      <c r="BJ17" s="10"/>
      <c r="BK17" s="220"/>
      <c r="BL17" s="219"/>
      <c r="BM17" s="10"/>
      <c r="BN17" s="10"/>
      <c r="BO17" s="10"/>
      <c r="BP17" s="204"/>
      <c r="BQ17" s="204"/>
      <c r="BR17" s="204"/>
      <c r="BS17" s="204"/>
      <c r="BT17" s="204"/>
      <c r="BU17" s="204"/>
      <c r="BV17" s="10"/>
      <c r="BW17" s="10"/>
      <c r="BX17" s="220"/>
      <c r="BY17" s="219"/>
      <c r="BZ17" s="10"/>
      <c r="CA17" s="10"/>
      <c r="CB17" s="10"/>
      <c r="CC17" s="204"/>
      <c r="CD17" s="204"/>
      <c r="CE17" s="204"/>
      <c r="CF17" s="204"/>
      <c r="CG17" s="204"/>
      <c r="CH17" s="204"/>
      <c r="CI17" s="10"/>
      <c r="CJ17" s="10"/>
      <c r="CK17" s="220"/>
      <c r="CL17" s="219"/>
      <c r="CM17" s="10"/>
      <c r="CN17" s="10"/>
      <c r="CO17" s="10"/>
      <c r="CP17" s="204"/>
      <c r="CQ17" s="204"/>
      <c r="CR17" s="204"/>
      <c r="CS17" s="204"/>
      <c r="CT17" s="204"/>
      <c r="CU17" s="204"/>
      <c r="CV17" s="10"/>
      <c r="CW17" s="10"/>
      <c r="CX17" s="220"/>
      <c r="CY17" s="219"/>
      <c r="CZ17" s="10"/>
      <c r="DA17" s="221"/>
      <c r="DE17" t="str">
        <f ca="1">IF(ISBLANK(INDIRECT("B17"))," ",(INDIRECT("B17")))</f>
        <v xml:space="preserve"> </v>
      </c>
      <c r="DF17" t="str">
        <f ca="1">IF(ISBLANK(INDIRECT("C17"))," ",(INDIRECT("C17")))</f>
        <v xml:space="preserve"> </v>
      </c>
      <c r="DG17" t="str">
        <f ca="1">IF(ISBLANK(INDIRECT("D17"))," ",(INDIRECT("D17")))</f>
        <v xml:space="preserve"> </v>
      </c>
      <c r="DH17" t="str">
        <f ca="1">IF(ISBLANK(INDIRECT("E17"))," ",(INDIRECT("E17")))</f>
        <v xml:space="preserve"> </v>
      </c>
      <c r="DI17" t="str">
        <f ca="1">IF(ISBLANK(INDIRECT("F17"))," ",(INDIRECT("F17")))</f>
        <v xml:space="preserve"> </v>
      </c>
      <c r="DJ17" t="str">
        <f ca="1">IF(ISBLANK(INDIRECT("G17"))," ",(INDIRECT("G17")))</f>
        <v xml:space="preserve"> </v>
      </c>
      <c r="DK17" t="str">
        <f ca="1">IF(ISBLANK(INDIRECT("H17"))," ",(INDIRECT("H17")))</f>
        <v xml:space="preserve"> </v>
      </c>
      <c r="DL17" t="str">
        <f ca="1">IF(ISBLANK(INDIRECT("I17"))," ",(INDIRECT("I17")))</f>
        <v xml:space="preserve"> </v>
      </c>
      <c r="DM17" t="str">
        <f ca="1">IF(ISBLANK(INDIRECT("J17"))," ",(INDIRECT("J17")))</f>
        <v xml:space="preserve"> </v>
      </c>
      <c r="DN17" t="str">
        <f t="shared" ca="1" si="6"/>
        <v xml:space="preserve"> </v>
      </c>
      <c r="DO17" t="str">
        <f t="shared" ca="1" si="7"/>
        <v xml:space="preserve"> </v>
      </c>
      <c r="DP17" t="str">
        <f t="shared" ca="1" si="8"/>
        <v xml:space="preserve"> </v>
      </c>
      <c r="DQ17" t="str">
        <f t="shared" ca="1" si="9"/>
        <v/>
      </c>
      <c r="DR17" t="str">
        <f ca="1">IF(ISBLANK(INDIRECT("K17"))," ",(INDIRECT("K17")))</f>
        <v xml:space="preserve"> </v>
      </c>
      <c r="DS17" t="str">
        <f ca="1">IF(ISBLANK(INDIRECT("L17"))," ",(INDIRECT("L17")))</f>
        <v xml:space="preserve"> </v>
      </c>
      <c r="DT17" t="str">
        <f ca="1">IF(ISBLANK(INDIRECT("M17"))," ",(INDIRECT("M17")))</f>
        <v xml:space="preserve"> </v>
      </c>
      <c r="DU17" t="str">
        <f ca="1">IF(ISBLANK(INDIRECT("N17"))," ",(INDIRECT("N17")))</f>
        <v xml:space="preserve"> </v>
      </c>
      <c r="DV17" t="str">
        <f ca="1">IF(ISBLANK(INDIRECT("O17"))," ",(INDIRECT("O17")))</f>
        <v xml:space="preserve"> </v>
      </c>
      <c r="DW17" t="str">
        <f t="shared" ca="1" si="10"/>
        <v xml:space="preserve"> </v>
      </c>
      <c r="DX17" t="str">
        <f t="shared" ca="1" si="11"/>
        <v xml:space="preserve"> </v>
      </c>
      <c r="DY17" t="str">
        <f t="shared" ca="1" si="12"/>
        <v xml:space="preserve"> </v>
      </c>
      <c r="DZ17" t="str">
        <f t="shared" ca="1" si="13"/>
        <v/>
      </c>
      <c r="EA17" t="str">
        <f ca="1">IF(ISBLANK(INDIRECT("P17"))," ",(INDIRECT("P17")))</f>
        <v xml:space="preserve"> </v>
      </c>
      <c r="EB17" t="str">
        <f ca="1">IF(ISBLANK(INDIRECT("Q17"))," ",(INDIRECT("Q17")))</f>
        <v xml:space="preserve"> </v>
      </c>
      <c r="EC17" t="str">
        <f ca="1">IF(ISBLANK(INDIRECT("R17"))," ",(INDIRECT("R17")))</f>
        <v xml:space="preserve"> </v>
      </c>
      <c r="ED17" t="str">
        <f ca="1">IF(ISBLANK(INDIRECT("S17"))," ",(INDIRECT("S17")))</f>
        <v xml:space="preserve"> </v>
      </c>
      <c r="EE17" t="str">
        <f ca="1">IF(ISBLANK(INDIRECT("T17"))," ",(INDIRECT("T17")))</f>
        <v xml:space="preserve"> </v>
      </c>
      <c r="EF17" t="str">
        <f t="shared" ca="1" si="14"/>
        <v xml:space="preserve"> </v>
      </c>
      <c r="EG17" t="str">
        <f t="shared" ca="1" si="15"/>
        <v xml:space="preserve"> </v>
      </c>
      <c r="EH17" t="str">
        <f t="shared" ca="1" si="16"/>
        <v xml:space="preserve"> </v>
      </c>
      <c r="EI17" t="str">
        <f t="shared" ca="1" si="17"/>
        <v/>
      </c>
      <c r="EJ17" t="str">
        <f ca="1">IF(ISBLANK(INDIRECT("U17"))," ",(INDIRECT("U17")))</f>
        <v xml:space="preserve"> </v>
      </c>
      <c r="EK17" t="str">
        <f ca="1">IF(ISBLANK(INDIRECT("V17"))," ",(INDIRECT("V17")))</f>
        <v xml:space="preserve"> </v>
      </c>
      <c r="EL17" t="str">
        <f ca="1">IF(ISBLANK(INDIRECT("W17"))," ",(INDIRECT("W17")))</f>
        <v xml:space="preserve"> </v>
      </c>
      <c r="EM17" t="str">
        <f ca="1">IF(ISBLANK(INDIRECT("X17"))," ",(INDIRECT("X17")))</f>
        <v xml:space="preserve"> </v>
      </c>
      <c r="EN17" t="str">
        <f ca="1">IF(ISBLANK(INDIRECT("Y17"))," ",(INDIRECT("Y17")))</f>
        <v xml:space="preserve"> </v>
      </c>
      <c r="EO17" t="str">
        <f ca="1">IF(ISBLANK(INDIRECT("Z17"))," ",(INDIRECT("Z17")))</f>
        <v xml:space="preserve"> </v>
      </c>
      <c r="EP17" t="str">
        <f ca="1">IF(ISBLANK(INDIRECT("AA17"))," ",(INDIRECT("AA17")))</f>
        <v xml:space="preserve"> </v>
      </c>
      <c r="EQ17" t="str">
        <f ca="1">IF(ISBLANK(INDIRECT("AB17"))," ",(INDIRECT("AB17")))</f>
        <v xml:space="preserve"> </v>
      </c>
      <c r="ER17" t="str">
        <f ca="1">IF(ISBLANK(INDIRECT("AC17"))," ",(INDIRECT("AC17")))</f>
        <v xml:space="preserve"> </v>
      </c>
      <c r="ES17" t="str">
        <f ca="1">IF(ISBLANK(INDIRECT("AD17"))," ",(INDIRECT("AD17")))</f>
        <v xml:space="preserve"> </v>
      </c>
      <c r="ET17" t="str">
        <f ca="1">IF(ISBLANK(INDIRECT("AE17"))," ",(INDIRECT("AE17")))</f>
        <v xml:space="preserve"> </v>
      </c>
      <c r="EU17" t="str">
        <f ca="1">IF(ISBLANK(INDIRECT("AF17"))," ",(INDIRECT("AF17")))</f>
        <v xml:space="preserve"> </v>
      </c>
      <c r="EV17" t="str">
        <f ca="1">IF(ISBLANK(INDIRECT("AG17"))," ",(INDIRECT("AG17")))</f>
        <v xml:space="preserve"> </v>
      </c>
      <c r="EW17" t="str">
        <f ca="1">IF(ISBLANK(INDIRECT("AH17"))," ",(INDIRECT("AH17")))</f>
        <v xml:space="preserve"> </v>
      </c>
      <c r="EX17" t="str">
        <f ca="1">IF(ISBLANK(INDIRECT("AI17"))," ",(INDIRECT("AI17")))</f>
        <v xml:space="preserve"> </v>
      </c>
      <c r="EY17" t="str">
        <f ca="1">IF(ISBLANK(INDIRECT("AJ17"))," ",(INDIRECT("AJ17")))</f>
        <v xml:space="preserve"> </v>
      </c>
      <c r="EZ17" t="str">
        <f ca="1">IF(ISBLANK(INDIRECT("AK17"))," ",(INDIRECT("AK17")))</f>
        <v xml:space="preserve"> </v>
      </c>
      <c r="FA17" t="str">
        <f t="shared" ca="1" si="0"/>
        <v xml:space="preserve"> </v>
      </c>
      <c r="FB17" t="str">
        <f ca="1">IF(ISBLANK(INDIRECT("AL17"))," ",(INDIRECT("AL17")))</f>
        <v xml:space="preserve"> </v>
      </c>
      <c r="FC17" t="str">
        <f ca="1">IF(ISBLANK(INDIRECT("AM17"))," ",(INDIRECT("AM17")))</f>
        <v xml:space="preserve"> </v>
      </c>
      <c r="FD17" t="str">
        <f ca="1">IF(ISBLANK(INDIRECT("AN17"))," ",(INDIRECT("AN17")))</f>
        <v xml:space="preserve"> </v>
      </c>
      <c r="FE17" t="str">
        <f ca="1">IF(ISBLANK(INDIRECT("AO17"))," ",(INDIRECT("AO17")))</f>
        <v xml:space="preserve"> </v>
      </c>
      <c r="FF17" t="str">
        <f ca="1">IF(ISBLANK(INDIRECT("AP17"))," ",(INDIRECT("AP17")))</f>
        <v xml:space="preserve"> </v>
      </c>
      <c r="FG17" t="str">
        <f ca="1">IF(ISBLANK(INDIRECT("AQ17"))," ",(INDIRECT("AQ17")))</f>
        <v xml:space="preserve"> </v>
      </c>
      <c r="FH17" t="str">
        <f ca="1">IF(ISBLANK(INDIRECT("AR17"))," ",(INDIRECT("AR17")))</f>
        <v xml:space="preserve"> </v>
      </c>
      <c r="FI17" t="str">
        <f ca="1">IF(ISBLANK(INDIRECT("AS17"))," ",(INDIRECT("AS17")))</f>
        <v xml:space="preserve"> </v>
      </c>
      <c r="FJ17" t="str">
        <f ca="1">IF(ISBLANK(INDIRECT("AT17"))," ",(INDIRECT("AT17")))</f>
        <v xml:space="preserve"> </v>
      </c>
      <c r="FK17" t="str">
        <f ca="1">IF(ISBLANK(INDIRECT("AU17"))," ",(INDIRECT("AU17")))</f>
        <v xml:space="preserve"> </v>
      </c>
      <c r="FL17" t="str">
        <f ca="1">IF(ISBLANK(INDIRECT("AV17"))," ",(INDIRECT("AV17")))</f>
        <v xml:space="preserve"> </v>
      </c>
      <c r="FM17" t="str">
        <f ca="1">IF(ISBLANK(INDIRECT("AW17"))," ",(INDIRECT("AW17")))</f>
        <v xml:space="preserve"> </v>
      </c>
      <c r="FN17" t="str">
        <f ca="1">IF(ISBLANK(INDIRECT("AX17"))," ",(INDIRECT("AX17")))</f>
        <v xml:space="preserve"> </v>
      </c>
      <c r="FO17" t="str">
        <f t="shared" ca="1" si="1"/>
        <v xml:space="preserve"> </v>
      </c>
      <c r="FP17" t="str">
        <f ca="1">IF(ISBLANK(INDIRECT("AY17"))," ",(INDIRECT("AY17")))</f>
        <v xml:space="preserve"> </v>
      </c>
      <c r="FQ17" t="str">
        <f ca="1">IF(ISBLANK(INDIRECT("AZ17"))," ",(INDIRECT("AZ17")))</f>
        <v xml:space="preserve"> </v>
      </c>
      <c r="FR17" t="str">
        <f ca="1">IF(ISBLANK(INDIRECT("BA17"))," ",(INDIRECT("BA17")))</f>
        <v xml:space="preserve"> </v>
      </c>
      <c r="FS17" t="str">
        <f ca="1">IF(ISBLANK(INDIRECT("BB17"))," ",(INDIRECT("BB17")))</f>
        <v xml:space="preserve"> </v>
      </c>
      <c r="FT17" t="str">
        <f ca="1">IF(ISBLANK(INDIRECT("BC17"))," ",(INDIRECT("BC17")))</f>
        <v xml:space="preserve"> </v>
      </c>
      <c r="FU17" t="str">
        <f ca="1">IF(ISBLANK(INDIRECT("BD17"))," ",(INDIRECT("BD17")))</f>
        <v xml:space="preserve"> </v>
      </c>
      <c r="FV17" t="str">
        <f ca="1">IF(ISBLANK(INDIRECT("BE17"))," ",(INDIRECT("BE17")))</f>
        <v xml:space="preserve"> </v>
      </c>
      <c r="FW17" t="str">
        <f ca="1">IF(ISBLANK(INDIRECT("BF17"))," ",(INDIRECT("BF17")))</f>
        <v xml:space="preserve"> </v>
      </c>
      <c r="FX17" t="str">
        <f ca="1">IF(ISBLANK(INDIRECT("BG17"))," ",(INDIRECT("BG17")))</f>
        <v xml:space="preserve"> </v>
      </c>
      <c r="FY17" t="str">
        <f ca="1">IF(ISBLANK(INDIRECT("BH17"))," ",(INDIRECT("BH17")))</f>
        <v xml:space="preserve"> </v>
      </c>
      <c r="FZ17" t="str">
        <f ca="1">IF(ISBLANK(INDIRECT("BI17"))," ",(INDIRECT("BI17")))</f>
        <v xml:space="preserve"> </v>
      </c>
      <c r="GA17" t="str">
        <f ca="1">IF(ISBLANK(INDIRECT("BJ17"))," ",(INDIRECT("BJ17")))</f>
        <v xml:space="preserve"> </v>
      </c>
      <c r="GB17" t="str">
        <f ca="1">IF(ISBLANK(INDIRECT("BK17"))," ",(INDIRECT("BK17")))</f>
        <v xml:space="preserve"> </v>
      </c>
      <c r="GC17" t="str">
        <f t="shared" ca="1" si="2"/>
        <v xml:space="preserve"> </v>
      </c>
      <c r="GD17" t="str">
        <f ca="1">IF(ISBLANK(INDIRECT("BL17"))," ",(INDIRECT("BL17")))</f>
        <v xml:space="preserve"> </v>
      </c>
      <c r="GE17" t="str">
        <f ca="1">IF(ISBLANK(INDIRECT("BM17"))," ",(INDIRECT("BM17")))</f>
        <v xml:space="preserve"> </v>
      </c>
      <c r="GF17" t="str">
        <f ca="1">IF(ISBLANK(INDIRECT("BN17"))," ",(INDIRECT("BN17")))</f>
        <v xml:space="preserve"> </v>
      </c>
      <c r="GG17" t="str">
        <f ca="1">IF(ISBLANK(INDIRECT("BO17"))," ",(INDIRECT("BO17")))</f>
        <v xml:space="preserve"> </v>
      </c>
      <c r="GH17" t="str">
        <f ca="1">IF(ISBLANK(INDIRECT("BP17"))," ",(INDIRECT("BP17")))</f>
        <v xml:space="preserve"> </v>
      </c>
      <c r="GI17" t="str">
        <f ca="1">IF(ISBLANK(INDIRECT("BQ17"))," ",(INDIRECT("BQ17")))</f>
        <v xml:space="preserve"> </v>
      </c>
      <c r="GJ17" t="str">
        <f ca="1">IF(ISBLANK(INDIRECT("BR17"))," ",(INDIRECT("BR17")))</f>
        <v xml:space="preserve"> </v>
      </c>
      <c r="GK17" t="str">
        <f ca="1">IF(ISBLANK(INDIRECT("BS17"))," ",(INDIRECT("BS17")))</f>
        <v xml:space="preserve"> </v>
      </c>
      <c r="GL17" t="str">
        <f ca="1">IF(ISBLANK(INDIRECT("BT17"))," ",(INDIRECT("BT17")))</f>
        <v xml:space="preserve"> </v>
      </c>
      <c r="GM17" t="str">
        <f ca="1">IF(ISBLANK(INDIRECT("BU17"))," ",(INDIRECT("BU17")))</f>
        <v xml:space="preserve"> </v>
      </c>
      <c r="GN17" t="str">
        <f ca="1">IF(ISBLANK(INDIRECT("BV17"))," ",(INDIRECT("BV17")))</f>
        <v xml:space="preserve"> </v>
      </c>
      <c r="GO17" t="str">
        <f ca="1">IF(ISBLANK(INDIRECT("BW17"))," ",(INDIRECT("BW17")))</f>
        <v xml:space="preserve"> </v>
      </c>
      <c r="GP17" t="str">
        <f ca="1">IF(ISBLANK(INDIRECT("BX17"))," ",(INDIRECT("BX17")))</f>
        <v xml:space="preserve"> </v>
      </c>
      <c r="GQ17" t="str">
        <f t="shared" ca="1" si="3"/>
        <v xml:space="preserve"> </v>
      </c>
      <c r="GR17" t="str">
        <f ca="1">IF(ISBLANK(INDIRECT("BY17"))," ",(INDIRECT("BY17")))</f>
        <v xml:space="preserve"> </v>
      </c>
      <c r="GS17" t="str">
        <f ca="1">IF(ISBLANK(INDIRECT("BZ17"))," ",(INDIRECT("BZ17")))</f>
        <v xml:space="preserve"> </v>
      </c>
      <c r="GT17" t="str">
        <f ca="1">IF(ISBLANK(INDIRECT("CA17"))," ",(INDIRECT("CA17")))</f>
        <v xml:space="preserve"> </v>
      </c>
      <c r="GU17" t="str">
        <f ca="1">IF(ISBLANK(INDIRECT("CB17"))," ",(INDIRECT("CB17")))</f>
        <v xml:space="preserve"> </v>
      </c>
      <c r="GV17" t="str">
        <f ca="1">IF(ISBLANK(INDIRECT("CC17"))," ",(INDIRECT("CC17")))</f>
        <v xml:space="preserve"> </v>
      </c>
      <c r="GW17" t="str">
        <f ca="1">IF(ISBLANK(INDIRECT("CD17"))," ",(INDIRECT("CD17")))</f>
        <v xml:space="preserve"> </v>
      </c>
      <c r="GX17" t="str">
        <f ca="1">IF(ISBLANK(INDIRECT("CE17"))," ",(INDIRECT("CE17")))</f>
        <v xml:space="preserve"> </v>
      </c>
      <c r="GY17" t="str">
        <f ca="1">IF(ISBLANK(INDIRECT("CF17"))," ",(INDIRECT("CF17")))</f>
        <v xml:space="preserve"> </v>
      </c>
      <c r="GZ17" t="str">
        <f ca="1">IF(ISBLANK(INDIRECT("CG17"))," ",(INDIRECT("CG17")))</f>
        <v xml:space="preserve"> </v>
      </c>
      <c r="HA17" t="str">
        <f ca="1">IF(ISBLANK(INDIRECT("CH17"))," ",(INDIRECT("CH17")))</f>
        <v xml:space="preserve"> </v>
      </c>
      <c r="HB17" t="str">
        <f ca="1">IF(ISBLANK(INDIRECT("CI17"))," ",(INDIRECT("CI17")))</f>
        <v xml:space="preserve"> </v>
      </c>
      <c r="HC17" t="str">
        <f ca="1">IF(ISBLANK(INDIRECT("CJ17"))," ",(INDIRECT("CJ17")))</f>
        <v xml:space="preserve"> </v>
      </c>
      <c r="HD17" t="str">
        <f ca="1">IF(ISBLANK(INDIRECT("CK17"))," ",(INDIRECT("CK17")))</f>
        <v xml:space="preserve"> </v>
      </c>
      <c r="HE17" t="str">
        <f t="shared" ca="1" si="4"/>
        <v xml:space="preserve"> </v>
      </c>
      <c r="HF17" t="str">
        <f ca="1">IF(ISBLANK(INDIRECT("CL17"))," ",(INDIRECT("CL17")))</f>
        <v xml:space="preserve"> </v>
      </c>
      <c r="HG17" t="str">
        <f ca="1">IF(ISBLANK(INDIRECT("CM17"))," ",(INDIRECT("CM17")))</f>
        <v xml:space="preserve"> </v>
      </c>
      <c r="HH17" t="str">
        <f ca="1">IF(ISBLANK(INDIRECT("CN17"))," ",(INDIRECT("CN17")))</f>
        <v xml:space="preserve"> </v>
      </c>
      <c r="HI17" t="str">
        <f ca="1">IF(ISBLANK(INDIRECT("CO17"))," ",(INDIRECT("CO17")))</f>
        <v xml:space="preserve"> </v>
      </c>
      <c r="HJ17" t="str">
        <f ca="1">IF(ISBLANK(INDIRECT("CP17"))," ",(INDIRECT("CP17")))</f>
        <v xml:space="preserve"> </v>
      </c>
      <c r="HK17" t="str">
        <f ca="1">IF(ISBLANK(INDIRECT("CQ17"))," ",(INDIRECT("CQ17")))</f>
        <v xml:space="preserve"> </v>
      </c>
      <c r="HL17" t="str">
        <f ca="1">IF(ISBLANK(INDIRECT("CR17"))," ",(INDIRECT("CR17")))</f>
        <v xml:space="preserve"> </v>
      </c>
      <c r="HM17" t="str">
        <f ca="1">IF(ISBLANK(INDIRECT("CS17"))," ",(INDIRECT("CS17")))</f>
        <v xml:space="preserve"> </v>
      </c>
      <c r="HN17" t="str">
        <f ca="1">IF(ISBLANK(INDIRECT("CT17"))," ",(INDIRECT("CT17")))</f>
        <v xml:space="preserve"> </v>
      </c>
      <c r="HO17" t="str">
        <f ca="1">IF(ISBLANK(INDIRECT("CU17"))," ",(INDIRECT("CU17")))</f>
        <v xml:space="preserve"> </v>
      </c>
      <c r="HP17" t="str">
        <f ca="1">IF(ISBLANK(INDIRECT("CV17"))," ",(INDIRECT("CV17")))</f>
        <v xml:space="preserve"> </v>
      </c>
      <c r="HQ17" t="str">
        <f ca="1">IF(ISBLANK(INDIRECT("CW17"))," ",(INDIRECT("CW17")))</f>
        <v xml:space="preserve"> </v>
      </c>
      <c r="HR17" t="str">
        <f ca="1">IF(ISBLANK(INDIRECT("CX17"))," ",(INDIRECT("CX17")))</f>
        <v xml:space="preserve"> </v>
      </c>
      <c r="HS17" t="str">
        <f t="shared" ca="1" si="5"/>
        <v xml:space="preserve"> </v>
      </c>
      <c r="HT17" t="str">
        <f ca="1">IF(ISBLANK(INDIRECT("CY17"))," ",(INDIRECT("CY17")))</f>
        <v xml:space="preserve"> </v>
      </c>
      <c r="HU17" t="str">
        <f ca="1">IF(ISBLANK(INDIRECT("CZ17"))," ",(INDIRECT("CZ17")))</f>
        <v xml:space="preserve"> </v>
      </c>
      <c r="HV17" t="str">
        <f ca="1">IF(ISBLANK(INDIRECT("DA17"))," ",(INDIRECT("DA17")))</f>
        <v xml:space="preserve"> </v>
      </c>
    </row>
    <row r="18" spans="1:230" ht="41.25" customHeight="1" x14ac:dyDescent="0.25">
      <c r="A18" s="251" t="s">
        <v>278</v>
      </c>
      <c r="B18" s="213" t="str">
        <f ca="1">IF('2'!AB17=0," ",'2'!AB17)</f>
        <v xml:space="preserve"> </v>
      </c>
      <c r="C18" s="213" t="str">
        <f ca="1">IF('2'!AC17=0," ",'2'!AC17)</f>
        <v xml:space="preserve"> </v>
      </c>
      <c r="D18" s="213" t="str">
        <f ca="1">IF('2'!AD17=0," ",'2'!AD17)</f>
        <v xml:space="preserve"> </v>
      </c>
      <c r="E18" s="205"/>
      <c r="F18" s="278" t="str">
        <f ca="1">IF('2'!AE17=0," ",'2'!AE17)</f>
        <v xml:space="preserve"> </v>
      </c>
      <c r="G18" s="214"/>
      <c r="H18" s="215"/>
      <c r="I18" s="216"/>
      <c r="J18" s="217"/>
      <c r="K18" s="218"/>
      <c r="L18" s="214"/>
      <c r="M18" s="148" t="str">
        <f>IF(L18='reference books'!$R$4,"-"," ")</f>
        <v xml:space="preserve"> </v>
      </c>
      <c r="N18" s="149" t="str">
        <f>IF(M18='reference books'!$R$4,"-"," ")</f>
        <v xml:space="preserve"> </v>
      </c>
      <c r="O18" s="150" t="str">
        <f>IF(N18='reference books'!$R$4,"-"," ")</f>
        <v xml:space="preserve"> </v>
      </c>
      <c r="P18" s="151" t="str">
        <f>IF(O18='reference books'!$R$4,"-"," ")</f>
        <v xml:space="preserve"> </v>
      </c>
      <c r="Q18" s="147" t="str">
        <f>IF(P18='reference books'!$R$4,"-"," ")</f>
        <v xml:space="preserve"> </v>
      </c>
      <c r="R18" s="148" t="str">
        <f>IF(Q18='reference books'!$R$4,"-"," ")</f>
        <v xml:space="preserve"> </v>
      </c>
      <c r="S18" s="149" t="str">
        <f>IF(R18='reference books'!$R$4,"-"," ")</f>
        <v xml:space="preserve"> </v>
      </c>
      <c r="T18" s="150" t="str">
        <f>IF(S18='reference books'!$R$4,"-"," ")</f>
        <v xml:space="preserve"> </v>
      </c>
      <c r="U18" s="151" t="str">
        <f>IF(T18='reference books'!$R$4,"-"," ")</f>
        <v xml:space="preserve"> </v>
      </c>
      <c r="V18" s="152"/>
      <c r="W18" s="138" t="str">
        <f>IF(V18='reference books'!$R$4,"-"," ")</f>
        <v xml:space="preserve"> </v>
      </c>
      <c r="X18" s="153" t="str">
        <f>IF(W18='reference books'!$R$4,"-"," ")</f>
        <v xml:space="preserve"> </v>
      </c>
      <c r="Y18" s="219"/>
      <c r="Z18" s="10"/>
      <c r="AA18" s="10"/>
      <c r="AB18" s="10"/>
      <c r="AC18" s="204"/>
      <c r="AD18" s="204"/>
      <c r="AE18" s="204"/>
      <c r="AF18" s="204"/>
      <c r="AG18" s="204"/>
      <c r="AH18" s="204"/>
      <c r="AI18" s="10"/>
      <c r="AJ18" s="10"/>
      <c r="AK18" s="220"/>
      <c r="AL18" s="219"/>
      <c r="AM18" s="10"/>
      <c r="AN18" s="10"/>
      <c r="AO18" s="10"/>
      <c r="AP18" s="204"/>
      <c r="AQ18" s="204"/>
      <c r="AR18" s="204"/>
      <c r="AS18" s="204"/>
      <c r="AT18" s="204"/>
      <c r="AU18" s="204"/>
      <c r="AV18" s="10"/>
      <c r="AW18" s="10"/>
      <c r="AX18" s="220"/>
      <c r="AY18" s="219"/>
      <c r="AZ18" s="10"/>
      <c r="BA18" s="10"/>
      <c r="BB18" s="10"/>
      <c r="BC18" s="204"/>
      <c r="BD18" s="204"/>
      <c r="BE18" s="204"/>
      <c r="BF18" s="204"/>
      <c r="BG18" s="204"/>
      <c r="BH18" s="204"/>
      <c r="BI18" s="10"/>
      <c r="BJ18" s="10"/>
      <c r="BK18" s="220"/>
      <c r="BL18" s="219"/>
      <c r="BM18" s="10"/>
      <c r="BN18" s="10"/>
      <c r="BO18" s="10"/>
      <c r="BP18" s="204"/>
      <c r="BQ18" s="204"/>
      <c r="BR18" s="204"/>
      <c r="BS18" s="204"/>
      <c r="BT18" s="204"/>
      <c r="BU18" s="204"/>
      <c r="BV18" s="10"/>
      <c r="BW18" s="10"/>
      <c r="BX18" s="220"/>
      <c r="BY18" s="219"/>
      <c r="BZ18" s="10"/>
      <c r="CA18" s="10"/>
      <c r="CB18" s="10"/>
      <c r="CC18" s="204"/>
      <c r="CD18" s="204"/>
      <c r="CE18" s="204"/>
      <c r="CF18" s="204"/>
      <c r="CG18" s="204"/>
      <c r="CH18" s="204"/>
      <c r="CI18" s="10"/>
      <c r="CJ18" s="10"/>
      <c r="CK18" s="220"/>
      <c r="CL18" s="219"/>
      <c r="CM18" s="10"/>
      <c r="CN18" s="10"/>
      <c r="CO18" s="10"/>
      <c r="CP18" s="204"/>
      <c r="CQ18" s="204"/>
      <c r="CR18" s="204"/>
      <c r="CS18" s="204"/>
      <c r="CT18" s="204"/>
      <c r="CU18" s="204"/>
      <c r="CV18" s="10"/>
      <c r="CW18" s="10"/>
      <c r="CX18" s="220"/>
      <c r="CY18" s="219"/>
      <c r="CZ18" s="10"/>
      <c r="DA18" s="221"/>
      <c r="DE18" t="str">
        <f ca="1">IF(ISBLANK(INDIRECT("B18"))," ",(INDIRECT("B18")))</f>
        <v xml:space="preserve"> </v>
      </c>
      <c r="DF18" t="str">
        <f ca="1">IF(ISBLANK(INDIRECT("C18"))," ",(INDIRECT("C18")))</f>
        <v xml:space="preserve"> </v>
      </c>
      <c r="DG18" t="str">
        <f ca="1">IF(ISBLANK(INDIRECT("D18"))," ",(INDIRECT("D18")))</f>
        <v xml:space="preserve"> </v>
      </c>
      <c r="DH18" t="str">
        <f ca="1">IF(ISBLANK(INDIRECT("E18"))," ",(INDIRECT("E18")))</f>
        <v xml:space="preserve"> </v>
      </c>
      <c r="DI18" t="str">
        <f ca="1">IF(ISBLANK(INDIRECT("F18"))," ",(INDIRECT("F18")))</f>
        <v xml:space="preserve"> </v>
      </c>
      <c r="DJ18" t="str">
        <f ca="1">IF(ISBLANK(INDIRECT("G18"))," ",(INDIRECT("G18")))</f>
        <v xml:space="preserve"> </v>
      </c>
      <c r="DK18" t="str">
        <f ca="1">IF(ISBLANK(INDIRECT("H18"))," ",(INDIRECT("H18")))</f>
        <v xml:space="preserve"> </v>
      </c>
      <c r="DL18" t="str">
        <f ca="1">IF(ISBLANK(INDIRECT("I18"))," ",(INDIRECT("I18")))</f>
        <v xml:space="preserve"> </v>
      </c>
      <c r="DM18" t="str">
        <f ca="1">IF(ISBLANK(INDIRECT("J18"))," ",(INDIRECT("J18")))</f>
        <v xml:space="preserve"> </v>
      </c>
      <c r="DN18" t="str">
        <f t="shared" ca="1" si="6"/>
        <v xml:space="preserve"> </v>
      </c>
      <c r="DO18" t="str">
        <f t="shared" ca="1" si="7"/>
        <v xml:space="preserve"> </v>
      </c>
      <c r="DP18" t="str">
        <f t="shared" ca="1" si="8"/>
        <v xml:space="preserve"> </v>
      </c>
      <c r="DQ18" t="str">
        <f t="shared" ca="1" si="9"/>
        <v/>
      </c>
      <c r="DR18" t="str">
        <f ca="1">IF(ISBLANK(INDIRECT("K18"))," ",(INDIRECT("K18")))</f>
        <v xml:space="preserve"> </v>
      </c>
      <c r="DS18" t="str">
        <f ca="1">IF(ISBLANK(INDIRECT("L18"))," ",(INDIRECT("L18")))</f>
        <v xml:space="preserve"> </v>
      </c>
      <c r="DT18" t="str">
        <f ca="1">IF(ISBLANK(INDIRECT("M18"))," ",(INDIRECT("M18")))</f>
        <v xml:space="preserve"> </v>
      </c>
      <c r="DU18" t="str">
        <f ca="1">IF(ISBLANK(INDIRECT("N18"))," ",(INDIRECT("N18")))</f>
        <v xml:space="preserve"> </v>
      </c>
      <c r="DV18" t="str">
        <f ca="1">IF(ISBLANK(INDIRECT("O18"))," ",(INDIRECT("O18")))</f>
        <v xml:space="preserve"> </v>
      </c>
      <c r="DW18" t="str">
        <f t="shared" ca="1" si="10"/>
        <v xml:space="preserve"> </v>
      </c>
      <c r="DX18" t="str">
        <f t="shared" ca="1" si="11"/>
        <v xml:space="preserve"> </v>
      </c>
      <c r="DY18" t="str">
        <f t="shared" ca="1" si="12"/>
        <v xml:space="preserve"> </v>
      </c>
      <c r="DZ18" t="str">
        <f t="shared" ca="1" si="13"/>
        <v/>
      </c>
      <c r="EA18" t="str">
        <f ca="1">IF(ISBLANK(INDIRECT("P18"))," ",(INDIRECT("P18")))</f>
        <v xml:space="preserve"> </v>
      </c>
      <c r="EB18" t="str">
        <f ca="1">IF(ISBLANK(INDIRECT("Q18"))," ",(INDIRECT("Q18")))</f>
        <v xml:space="preserve"> </v>
      </c>
      <c r="EC18" t="str">
        <f ca="1">IF(ISBLANK(INDIRECT("R18"))," ",(INDIRECT("R18")))</f>
        <v xml:space="preserve"> </v>
      </c>
      <c r="ED18" t="str">
        <f ca="1">IF(ISBLANK(INDIRECT("S18"))," ",(INDIRECT("S18")))</f>
        <v xml:space="preserve"> </v>
      </c>
      <c r="EE18" t="str">
        <f ca="1">IF(ISBLANK(INDIRECT("T18"))," ",(INDIRECT("T18")))</f>
        <v xml:space="preserve"> </v>
      </c>
      <c r="EF18" t="str">
        <f t="shared" ca="1" si="14"/>
        <v xml:space="preserve"> </v>
      </c>
      <c r="EG18" t="str">
        <f t="shared" ca="1" si="15"/>
        <v xml:space="preserve"> </v>
      </c>
      <c r="EH18" t="str">
        <f t="shared" ca="1" si="16"/>
        <v xml:space="preserve"> </v>
      </c>
      <c r="EI18" t="str">
        <f t="shared" ca="1" si="17"/>
        <v/>
      </c>
      <c r="EJ18" t="str">
        <f ca="1">IF(ISBLANK(INDIRECT("U18"))," ",(INDIRECT("U18")))</f>
        <v xml:space="preserve"> </v>
      </c>
      <c r="EK18" t="str">
        <f ca="1">IF(ISBLANK(INDIRECT("V18"))," ",(INDIRECT("V18")))</f>
        <v xml:space="preserve"> </v>
      </c>
      <c r="EL18" t="str">
        <f ca="1">IF(ISBLANK(INDIRECT("W18"))," ",(INDIRECT("W18")))</f>
        <v xml:space="preserve"> </v>
      </c>
      <c r="EM18" t="str">
        <f ca="1">IF(ISBLANK(INDIRECT("X18"))," ",(INDIRECT("X18")))</f>
        <v xml:space="preserve"> </v>
      </c>
      <c r="EN18" t="str">
        <f ca="1">IF(ISBLANK(INDIRECT("Y18"))," ",(INDIRECT("Y18")))</f>
        <v xml:space="preserve"> </v>
      </c>
      <c r="EO18" t="str">
        <f ca="1">IF(ISBLANK(INDIRECT("Z18"))," ",(INDIRECT("Z18")))</f>
        <v xml:space="preserve"> </v>
      </c>
      <c r="EP18" t="str">
        <f ca="1">IF(ISBLANK(INDIRECT("AA18"))," ",(INDIRECT("AA18")))</f>
        <v xml:space="preserve"> </v>
      </c>
      <c r="EQ18" t="str">
        <f ca="1">IF(ISBLANK(INDIRECT("AB18"))," ",(INDIRECT("AB18")))</f>
        <v xml:space="preserve"> </v>
      </c>
      <c r="ER18" t="str">
        <f ca="1">IF(ISBLANK(INDIRECT("AC18"))," ",(INDIRECT("AC18")))</f>
        <v xml:space="preserve"> </v>
      </c>
      <c r="ES18" t="str">
        <f ca="1">IF(ISBLANK(INDIRECT("AD18"))," ",(INDIRECT("AD18")))</f>
        <v xml:space="preserve"> </v>
      </c>
      <c r="ET18" t="str">
        <f ca="1">IF(ISBLANK(INDIRECT("AE18"))," ",(INDIRECT("AE18")))</f>
        <v xml:space="preserve"> </v>
      </c>
      <c r="EU18" t="str">
        <f ca="1">IF(ISBLANK(INDIRECT("AF18"))," ",(INDIRECT("AF18")))</f>
        <v xml:space="preserve"> </v>
      </c>
      <c r="EV18" t="str">
        <f ca="1">IF(ISBLANK(INDIRECT("AG18"))," ",(INDIRECT("AG18")))</f>
        <v xml:space="preserve"> </v>
      </c>
      <c r="EW18" t="str">
        <f ca="1">IF(ISBLANK(INDIRECT("AH18"))," ",(INDIRECT("AH18")))</f>
        <v xml:space="preserve"> </v>
      </c>
      <c r="EX18" t="str">
        <f ca="1">IF(ISBLANK(INDIRECT("AI18"))," ",(INDIRECT("AI18")))</f>
        <v xml:space="preserve"> </v>
      </c>
      <c r="EY18" t="str">
        <f ca="1">IF(ISBLANK(INDIRECT("AJ18"))," ",(INDIRECT("AJ18")))</f>
        <v xml:space="preserve"> </v>
      </c>
      <c r="EZ18" t="str">
        <f ca="1">IF(ISBLANK(INDIRECT("AK18"))," ",(INDIRECT("AK18")))</f>
        <v xml:space="preserve"> </v>
      </c>
      <c r="FA18" t="str">
        <f t="shared" ca="1" si="0"/>
        <v xml:space="preserve"> </v>
      </c>
      <c r="FB18" t="str">
        <f ca="1">IF(ISBLANK(INDIRECT("AL18"))," ",(INDIRECT("AL18")))</f>
        <v xml:space="preserve"> </v>
      </c>
      <c r="FC18" t="str">
        <f ca="1">IF(ISBLANK(INDIRECT("AM18"))," ",(INDIRECT("AM18")))</f>
        <v xml:space="preserve"> </v>
      </c>
      <c r="FD18" t="str">
        <f ca="1">IF(ISBLANK(INDIRECT("AN18"))," ",(INDIRECT("AN18")))</f>
        <v xml:space="preserve"> </v>
      </c>
      <c r="FE18" t="str">
        <f ca="1">IF(ISBLANK(INDIRECT("AO18"))," ",(INDIRECT("AO18")))</f>
        <v xml:space="preserve"> </v>
      </c>
      <c r="FF18" t="str">
        <f ca="1">IF(ISBLANK(INDIRECT("AP18"))," ",(INDIRECT("AP18")))</f>
        <v xml:space="preserve"> </v>
      </c>
      <c r="FG18" t="str">
        <f ca="1">IF(ISBLANK(INDIRECT("AQ18"))," ",(INDIRECT("AQ18")))</f>
        <v xml:space="preserve"> </v>
      </c>
      <c r="FH18" t="str">
        <f ca="1">IF(ISBLANK(INDIRECT("AR18"))," ",(INDIRECT("AR18")))</f>
        <v xml:space="preserve"> </v>
      </c>
      <c r="FI18" t="str">
        <f ca="1">IF(ISBLANK(INDIRECT("AS18"))," ",(INDIRECT("AS18")))</f>
        <v xml:space="preserve"> </v>
      </c>
      <c r="FJ18" t="str">
        <f ca="1">IF(ISBLANK(INDIRECT("AT18"))," ",(INDIRECT("AT18")))</f>
        <v xml:space="preserve"> </v>
      </c>
      <c r="FK18" t="str">
        <f ca="1">IF(ISBLANK(INDIRECT("AU18"))," ",(INDIRECT("AU18")))</f>
        <v xml:space="preserve"> </v>
      </c>
      <c r="FL18" t="str">
        <f ca="1">IF(ISBLANK(INDIRECT("AV18"))," ",(INDIRECT("AV18")))</f>
        <v xml:space="preserve"> </v>
      </c>
      <c r="FM18" t="str">
        <f ca="1">IF(ISBLANK(INDIRECT("AW18"))," ",(INDIRECT("AW18")))</f>
        <v xml:space="preserve"> </v>
      </c>
      <c r="FN18" t="str">
        <f ca="1">IF(ISBLANK(INDIRECT("AX18"))," ",(INDIRECT("AX18")))</f>
        <v xml:space="preserve"> </v>
      </c>
      <c r="FO18" t="str">
        <f t="shared" ca="1" si="1"/>
        <v xml:space="preserve"> </v>
      </c>
      <c r="FP18" t="str">
        <f ca="1">IF(ISBLANK(INDIRECT("AY18"))," ",(INDIRECT("AY18")))</f>
        <v xml:space="preserve"> </v>
      </c>
      <c r="FQ18" t="str">
        <f ca="1">IF(ISBLANK(INDIRECT("AZ18"))," ",(INDIRECT("AZ18")))</f>
        <v xml:space="preserve"> </v>
      </c>
      <c r="FR18" t="str">
        <f ca="1">IF(ISBLANK(INDIRECT("BA18"))," ",(INDIRECT("BA18")))</f>
        <v xml:space="preserve"> </v>
      </c>
      <c r="FS18" t="str">
        <f ca="1">IF(ISBLANK(INDIRECT("BB18"))," ",(INDIRECT("BB18")))</f>
        <v xml:space="preserve"> </v>
      </c>
      <c r="FT18" t="str">
        <f ca="1">IF(ISBLANK(INDIRECT("BC18"))," ",(INDIRECT("BC18")))</f>
        <v xml:space="preserve"> </v>
      </c>
      <c r="FU18" t="str">
        <f ca="1">IF(ISBLANK(INDIRECT("BD18"))," ",(INDIRECT("BD18")))</f>
        <v xml:space="preserve"> </v>
      </c>
      <c r="FV18" t="str">
        <f ca="1">IF(ISBLANK(INDIRECT("BE18"))," ",(INDIRECT("BE18")))</f>
        <v xml:space="preserve"> </v>
      </c>
      <c r="FW18" t="str">
        <f ca="1">IF(ISBLANK(INDIRECT("BF18"))," ",(INDIRECT("BF18")))</f>
        <v xml:space="preserve"> </v>
      </c>
      <c r="FX18" t="str">
        <f ca="1">IF(ISBLANK(INDIRECT("BG18"))," ",(INDIRECT("BG18")))</f>
        <v xml:space="preserve"> </v>
      </c>
      <c r="FY18" t="str">
        <f ca="1">IF(ISBLANK(INDIRECT("BH18"))," ",(INDIRECT("BH18")))</f>
        <v xml:space="preserve"> </v>
      </c>
      <c r="FZ18" t="str">
        <f ca="1">IF(ISBLANK(INDIRECT("BI18"))," ",(INDIRECT("BI18")))</f>
        <v xml:space="preserve"> </v>
      </c>
      <c r="GA18" t="str">
        <f ca="1">IF(ISBLANK(INDIRECT("BJ18"))," ",(INDIRECT("BJ18")))</f>
        <v xml:space="preserve"> </v>
      </c>
      <c r="GB18" t="str">
        <f ca="1">IF(ISBLANK(INDIRECT("BK18"))," ",(INDIRECT("BK18")))</f>
        <v xml:space="preserve"> </v>
      </c>
      <c r="GC18" t="str">
        <f t="shared" ca="1" si="2"/>
        <v xml:space="preserve"> </v>
      </c>
      <c r="GD18" t="str">
        <f ca="1">IF(ISBLANK(INDIRECT("BL18"))," ",(INDIRECT("BL18")))</f>
        <v xml:space="preserve"> </v>
      </c>
      <c r="GE18" t="str">
        <f ca="1">IF(ISBLANK(INDIRECT("BM18"))," ",(INDIRECT("BM18")))</f>
        <v xml:space="preserve"> </v>
      </c>
      <c r="GF18" t="str">
        <f ca="1">IF(ISBLANK(INDIRECT("BN18"))," ",(INDIRECT("BN18")))</f>
        <v xml:space="preserve"> </v>
      </c>
      <c r="GG18" t="str">
        <f ca="1">IF(ISBLANK(INDIRECT("BO18"))," ",(INDIRECT("BO18")))</f>
        <v xml:space="preserve"> </v>
      </c>
      <c r="GH18" t="str">
        <f ca="1">IF(ISBLANK(INDIRECT("BP18"))," ",(INDIRECT("BP18")))</f>
        <v xml:space="preserve"> </v>
      </c>
      <c r="GI18" t="str">
        <f ca="1">IF(ISBLANK(INDIRECT("BQ18"))," ",(INDIRECT("BQ18")))</f>
        <v xml:space="preserve"> </v>
      </c>
      <c r="GJ18" t="str">
        <f ca="1">IF(ISBLANK(INDIRECT("BR18"))," ",(INDIRECT("BR18")))</f>
        <v xml:space="preserve"> </v>
      </c>
      <c r="GK18" t="str">
        <f ca="1">IF(ISBLANK(INDIRECT("BS18"))," ",(INDIRECT("BS18")))</f>
        <v xml:space="preserve"> </v>
      </c>
      <c r="GL18" t="str">
        <f ca="1">IF(ISBLANK(INDIRECT("BT18"))," ",(INDIRECT("BT18")))</f>
        <v xml:space="preserve"> </v>
      </c>
      <c r="GM18" t="str">
        <f ca="1">IF(ISBLANK(INDIRECT("BU18"))," ",(INDIRECT("BU18")))</f>
        <v xml:space="preserve"> </v>
      </c>
      <c r="GN18" t="str">
        <f ca="1">IF(ISBLANK(INDIRECT("BV18"))," ",(INDIRECT("BV18")))</f>
        <v xml:space="preserve"> </v>
      </c>
      <c r="GO18" t="str">
        <f ca="1">IF(ISBLANK(INDIRECT("BW18"))," ",(INDIRECT("BW18")))</f>
        <v xml:space="preserve"> </v>
      </c>
      <c r="GP18" t="str">
        <f ca="1">IF(ISBLANK(INDIRECT("BX18"))," ",(INDIRECT("BX18")))</f>
        <v xml:space="preserve"> </v>
      </c>
      <c r="GQ18" t="str">
        <f t="shared" ca="1" si="3"/>
        <v xml:space="preserve"> </v>
      </c>
      <c r="GR18" t="str">
        <f ca="1">IF(ISBLANK(INDIRECT("BY18"))," ",(INDIRECT("BY18")))</f>
        <v xml:space="preserve"> </v>
      </c>
      <c r="GS18" t="str">
        <f ca="1">IF(ISBLANK(INDIRECT("BZ18"))," ",(INDIRECT("BZ18")))</f>
        <v xml:space="preserve"> </v>
      </c>
      <c r="GT18" t="str">
        <f ca="1">IF(ISBLANK(INDIRECT("CA18"))," ",(INDIRECT("CA18")))</f>
        <v xml:space="preserve"> </v>
      </c>
      <c r="GU18" t="str">
        <f ca="1">IF(ISBLANK(INDIRECT("CB18"))," ",(INDIRECT("CB18")))</f>
        <v xml:space="preserve"> </v>
      </c>
      <c r="GV18" t="str">
        <f ca="1">IF(ISBLANK(INDIRECT("CC18"))," ",(INDIRECT("CC18")))</f>
        <v xml:space="preserve"> </v>
      </c>
      <c r="GW18" t="str">
        <f ca="1">IF(ISBLANK(INDIRECT("CD18"))," ",(INDIRECT("CD18")))</f>
        <v xml:space="preserve"> </v>
      </c>
      <c r="GX18" t="str">
        <f ca="1">IF(ISBLANK(INDIRECT("CE18"))," ",(INDIRECT("CE18")))</f>
        <v xml:space="preserve"> </v>
      </c>
      <c r="GY18" t="str">
        <f ca="1">IF(ISBLANK(INDIRECT("CF18"))," ",(INDIRECT("CF18")))</f>
        <v xml:space="preserve"> </v>
      </c>
      <c r="GZ18" t="str">
        <f ca="1">IF(ISBLANK(INDIRECT("CG18"))," ",(INDIRECT("CG18")))</f>
        <v xml:space="preserve"> </v>
      </c>
      <c r="HA18" t="str">
        <f ca="1">IF(ISBLANK(INDIRECT("CH18"))," ",(INDIRECT("CH18")))</f>
        <v xml:space="preserve"> </v>
      </c>
      <c r="HB18" t="str">
        <f ca="1">IF(ISBLANK(INDIRECT("CI18"))," ",(INDIRECT("CI18")))</f>
        <v xml:space="preserve"> </v>
      </c>
      <c r="HC18" t="str">
        <f ca="1">IF(ISBLANK(INDIRECT("CJ18"))," ",(INDIRECT("CJ18")))</f>
        <v xml:space="preserve"> </v>
      </c>
      <c r="HD18" t="str">
        <f ca="1">IF(ISBLANK(INDIRECT("CK18"))," ",(INDIRECT("CK18")))</f>
        <v xml:space="preserve"> </v>
      </c>
      <c r="HE18" t="str">
        <f t="shared" ca="1" si="4"/>
        <v xml:space="preserve"> </v>
      </c>
      <c r="HF18" t="str">
        <f ca="1">IF(ISBLANK(INDIRECT("CL18"))," ",(INDIRECT("CL18")))</f>
        <v xml:space="preserve"> </v>
      </c>
      <c r="HG18" t="str">
        <f ca="1">IF(ISBLANK(INDIRECT("CM18"))," ",(INDIRECT("CM18")))</f>
        <v xml:space="preserve"> </v>
      </c>
      <c r="HH18" t="str">
        <f ca="1">IF(ISBLANK(INDIRECT("CN18"))," ",(INDIRECT("CN18")))</f>
        <v xml:space="preserve"> </v>
      </c>
      <c r="HI18" t="str">
        <f ca="1">IF(ISBLANK(INDIRECT("CO18"))," ",(INDIRECT("CO18")))</f>
        <v xml:space="preserve"> </v>
      </c>
      <c r="HJ18" t="str">
        <f ca="1">IF(ISBLANK(INDIRECT("CP18"))," ",(INDIRECT("CP18")))</f>
        <v xml:space="preserve"> </v>
      </c>
      <c r="HK18" t="str">
        <f ca="1">IF(ISBLANK(INDIRECT("CQ18"))," ",(INDIRECT("CQ18")))</f>
        <v xml:space="preserve"> </v>
      </c>
      <c r="HL18" t="str">
        <f ca="1">IF(ISBLANK(INDIRECT("CR18"))," ",(INDIRECT("CR18")))</f>
        <v xml:space="preserve"> </v>
      </c>
      <c r="HM18" t="str">
        <f ca="1">IF(ISBLANK(INDIRECT("CS18"))," ",(INDIRECT("CS18")))</f>
        <v xml:space="preserve"> </v>
      </c>
      <c r="HN18" t="str">
        <f ca="1">IF(ISBLANK(INDIRECT("CT18"))," ",(INDIRECT("CT18")))</f>
        <v xml:space="preserve"> </v>
      </c>
      <c r="HO18" t="str">
        <f ca="1">IF(ISBLANK(INDIRECT("CU18"))," ",(INDIRECT("CU18")))</f>
        <v xml:space="preserve"> </v>
      </c>
      <c r="HP18" t="str">
        <f ca="1">IF(ISBLANK(INDIRECT("CV18"))," ",(INDIRECT("CV18")))</f>
        <v xml:space="preserve"> </v>
      </c>
      <c r="HQ18" t="str">
        <f ca="1">IF(ISBLANK(INDIRECT("CW18"))," ",(INDIRECT("CW18")))</f>
        <v xml:space="preserve"> </v>
      </c>
      <c r="HR18" t="str">
        <f ca="1">IF(ISBLANK(INDIRECT("CX18"))," ",(INDIRECT("CX18")))</f>
        <v xml:space="preserve"> </v>
      </c>
      <c r="HS18" t="str">
        <f t="shared" ca="1" si="5"/>
        <v xml:space="preserve"> </v>
      </c>
      <c r="HT18" t="str">
        <f ca="1">IF(ISBLANK(INDIRECT("CY18"))," ",(INDIRECT("CY18")))</f>
        <v xml:space="preserve"> </v>
      </c>
      <c r="HU18" t="str">
        <f ca="1">IF(ISBLANK(INDIRECT("CZ18"))," ",(INDIRECT("CZ18")))</f>
        <v xml:space="preserve"> </v>
      </c>
      <c r="HV18" t="str">
        <f ca="1">IF(ISBLANK(INDIRECT("DA18"))," ",(INDIRECT("DA18")))</f>
        <v xml:space="preserve"> </v>
      </c>
    </row>
    <row r="19" spans="1:230" ht="41.25" customHeight="1" x14ac:dyDescent="0.25">
      <c r="A19" s="251" t="s">
        <v>279</v>
      </c>
      <c r="B19" s="213" t="str">
        <f ca="1">IF('2'!AB18=0," ",'2'!AB18)</f>
        <v xml:space="preserve"> </v>
      </c>
      <c r="C19" s="213" t="str">
        <f ca="1">IF('2'!AC18=0," ",'2'!AC18)</f>
        <v xml:space="preserve"> </v>
      </c>
      <c r="D19" s="213" t="str">
        <f ca="1">IF('2'!AD18=0," ",'2'!AD18)</f>
        <v xml:space="preserve"> </v>
      </c>
      <c r="E19" s="205"/>
      <c r="F19" s="278" t="str">
        <f ca="1">IF('2'!AE18=0," ",'2'!AE18)</f>
        <v xml:space="preserve"> </v>
      </c>
      <c r="G19" s="214"/>
      <c r="H19" s="215"/>
      <c r="I19" s="216"/>
      <c r="J19" s="217"/>
      <c r="K19" s="218"/>
      <c r="L19" s="214"/>
      <c r="M19" s="148" t="str">
        <f>IF(L19='reference books'!$R$4,"-"," ")</f>
        <v xml:space="preserve"> </v>
      </c>
      <c r="N19" s="149" t="str">
        <f>IF(M19='reference books'!$R$4,"-"," ")</f>
        <v xml:space="preserve"> </v>
      </c>
      <c r="O19" s="150" t="str">
        <f>IF(N19='reference books'!$R$4,"-"," ")</f>
        <v xml:space="preserve"> </v>
      </c>
      <c r="P19" s="151" t="str">
        <f>IF(O19='reference books'!$R$4,"-"," ")</f>
        <v xml:space="preserve"> </v>
      </c>
      <c r="Q19" s="147" t="str">
        <f>IF(P19='reference books'!$R$4,"-"," ")</f>
        <v xml:space="preserve"> </v>
      </c>
      <c r="R19" s="148" t="str">
        <f>IF(Q19='reference books'!$R$4,"-"," ")</f>
        <v xml:space="preserve"> </v>
      </c>
      <c r="S19" s="149" t="str">
        <f>IF(R19='reference books'!$R$4,"-"," ")</f>
        <v xml:space="preserve"> </v>
      </c>
      <c r="T19" s="150" t="str">
        <f>IF(S19='reference books'!$R$4,"-"," ")</f>
        <v xml:space="preserve"> </v>
      </c>
      <c r="U19" s="151" t="str">
        <f>IF(T19='reference books'!$R$4,"-"," ")</f>
        <v xml:space="preserve"> </v>
      </c>
      <c r="V19" s="152"/>
      <c r="W19" s="138" t="str">
        <f>IF(V19='reference books'!$R$4,"-"," ")</f>
        <v xml:space="preserve"> </v>
      </c>
      <c r="X19" s="153" t="str">
        <f>IF(W19='reference books'!$R$4,"-"," ")</f>
        <v xml:space="preserve"> </v>
      </c>
      <c r="Y19" s="219"/>
      <c r="Z19" s="10"/>
      <c r="AA19" s="10"/>
      <c r="AB19" s="10"/>
      <c r="AC19" s="204"/>
      <c r="AD19" s="204"/>
      <c r="AE19" s="204"/>
      <c r="AF19" s="204"/>
      <c r="AG19" s="204"/>
      <c r="AH19" s="204"/>
      <c r="AI19" s="10"/>
      <c r="AJ19" s="10"/>
      <c r="AK19" s="220"/>
      <c r="AL19" s="219"/>
      <c r="AM19" s="10"/>
      <c r="AN19" s="10"/>
      <c r="AO19" s="10"/>
      <c r="AP19" s="204"/>
      <c r="AQ19" s="204"/>
      <c r="AR19" s="204"/>
      <c r="AS19" s="204"/>
      <c r="AT19" s="204"/>
      <c r="AU19" s="204"/>
      <c r="AV19" s="10"/>
      <c r="AW19" s="10"/>
      <c r="AX19" s="220"/>
      <c r="AY19" s="219"/>
      <c r="AZ19" s="10"/>
      <c r="BA19" s="10"/>
      <c r="BB19" s="10"/>
      <c r="BC19" s="204"/>
      <c r="BD19" s="204"/>
      <c r="BE19" s="204"/>
      <c r="BF19" s="204"/>
      <c r="BG19" s="204"/>
      <c r="BH19" s="204"/>
      <c r="BI19" s="10"/>
      <c r="BJ19" s="10"/>
      <c r="BK19" s="220"/>
      <c r="BL19" s="219"/>
      <c r="BM19" s="10"/>
      <c r="BN19" s="10"/>
      <c r="BO19" s="10"/>
      <c r="BP19" s="204"/>
      <c r="BQ19" s="204"/>
      <c r="BR19" s="204"/>
      <c r="BS19" s="204"/>
      <c r="BT19" s="204"/>
      <c r="BU19" s="204"/>
      <c r="BV19" s="10"/>
      <c r="BW19" s="10"/>
      <c r="BX19" s="220"/>
      <c r="BY19" s="219"/>
      <c r="BZ19" s="10"/>
      <c r="CA19" s="10"/>
      <c r="CB19" s="10"/>
      <c r="CC19" s="204"/>
      <c r="CD19" s="204"/>
      <c r="CE19" s="204"/>
      <c r="CF19" s="204"/>
      <c r="CG19" s="204"/>
      <c r="CH19" s="204"/>
      <c r="CI19" s="10"/>
      <c r="CJ19" s="10"/>
      <c r="CK19" s="220"/>
      <c r="CL19" s="219"/>
      <c r="CM19" s="10"/>
      <c r="CN19" s="10"/>
      <c r="CO19" s="10"/>
      <c r="CP19" s="204"/>
      <c r="CQ19" s="204"/>
      <c r="CR19" s="204"/>
      <c r="CS19" s="204"/>
      <c r="CT19" s="204"/>
      <c r="CU19" s="204"/>
      <c r="CV19" s="10"/>
      <c r="CW19" s="10"/>
      <c r="CX19" s="220"/>
      <c r="CY19" s="219"/>
      <c r="CZ19" s="10"/>
      <c r="DA19" s="221"/>
      <c r="DE19" t="str">
        <f ca="1">IF(ISBLANK(INDIRECT("B19"))," ",(INDIRECT("B19")))</f>
        <v xml:space="preserve"> </v>
      </c>
      <c r="DF19" t="str">
        <f ca="1">IF(ISBLANK(INDIRECT("C19"))," ",(INDIRECT("C19")))</f>
        <v xml:space="preserve"> </v>
      </c>
      <c r="DG19" t="str">
        <f ca="1">IF(ISBLANK(INDIRECT("D19"))," ",(INDIRECT("D19")))</f>
        <v xml:space="preserve"> </v>
      </c>
      <c r="DH19" t="str">
        <f ca="1">IF(ISBLANK(INDIRECT("E19"))," ",(INDIRECT("E19")))</f>
        <v xml:space="preserve"> </v>
      </c>
      <c r="DI19" t="str">
        <f ca="1">IF(ISBLANK(INDIRECT("F19"))," ",(INDIRECT("F19")))</f>
        <v xml:space="preserve"> </v>
      </c>
      <c r="DJ19" t="str">
        <f ca="1">IF(ISBLANK(INDIRECT("G19"))," ",(INDIRECT("G19")))</f>
        <v xml:space="preserve"> </v>
      </c>
      <c r="DK19" t="str">
        <f ca="1">IF(ISBLANK(INDIRECT("H19"))," ",(INDIRECT("H19")))</f>
        <v xml:space="preserve"> </v>
      </c>
      <c r="DL19" t="str">
        <f ca="1">IF(ISBLANK(INDIRECT("I19"))," ",(INDIRECT("I19")))</f>
        <v xml:space="preserve"> </v>
      </c>
      <c r="DM19" t="str">
        <f ca="1">IF(ISBLANK(INDIRECT("J19"))," ",(INDIRECT("J19")))</f>
        <v xml:space="preserve"> </v>
      </c>
      <c r="DN19" t="str">
        <f t="shared" ca="1" si="6"/>
        <v xml:space="preserve"> </v>
      </c>
      <c r="DO19" t="str">
        <f t="shared" ca="1" si="7"/>
        <v xml:space="preserve"> </v>
      </c>
      <c r="DP19" t="str">
        <f t="shared" ca="1" si="8"/>
        <v xml:space="preserve"> </v>
      </c>
      <c r="DQ19" t="str">
        <f t="shared" ca="1" si="9"/>
        <v/>
      </c>
      <c r="DR19" t="str">
        <f ca="1">IF(ISBLANK(INDIRECT("K19"))," ",(INDIRECT("K19")))</f>
        <v xml:space="preserve"> </v>
      </c>
      <c r="DS19" t="str">
        <f ca="1">IF(ISBLANK(INDIRECT("L19"))," ",(INDIRECT("L19")))</f>
        <v xml:space="preserve"> </v>
      </c>
      <c r="DT19" t="str">
        <f ca="1">IF(ISBLANK(INDIRECT("M19"))," ",(INDIRECT("M19")))</f>
        <v xml:space="preserve"> </v>
      </c>
      <c r="DU19" t="str">
        <f ca="1">IF(ISBLANK(INDIRECT("N19"))," ",(INDIRECT("N19")))</f>
        <v xml:space="preserve"> </v>
      </c>
      <c r="DV19" t="str">
        <f ca="1">IF(ISBLANK(INDIRECT("O19"))," ",(INDIRECT("O19")))</f>
        <v xml:space="preserve"> </v>
      </c>
      <c r="DW19" t="str">
        <f t="shared" ca="1" si="10"/>
        <v xml:space="preserve"> </v>
      </c>
      <c r="DX19" t="str">
        <f t="shared" ca="1" si="11"/>
        <v xml:space="preserve"> </v>
      </c>
      <c r="DY19" t="str">
        <f t="shared" ca="1" si="12"/>
        <v xml:space="preserve"> </v>
      </c>
      <c r="DZ19" t="str">
        <f t="shared" ca="1" si="13"/>
        <v/>
      </c>
      <c r="EA19" t="str">
        <f ca="1">IF(ISBLANK(INDIRECT("P19"))," ",(INDIRECT("P19")))</f>
        <v xml:space="preserve"> </v>
      </c>
      <c r="EB19" t="str">
        <f ca="1">IF(ISBLANK(INDIRECT("Q19"))," ",(INDIRECT("Q19")))</f>
        <v xml:space="preserve"> </v>
      </c>
      <c r="EC19" t="str">
        <f ca="1">IF(ISBLANK(INDIRECT("R19"))," ",(INDIRECT("R19")))</f>
        <v xml:space="preserve"> </v>
      </c>
      <c r="ED19" t="str">
        <f ca="1">IF(ISBLANK(INDIRECT("S19"))," ",(INDIRECT("S19")))</f>
        <v xml:space="preserve"> </v>
      </c>
      <c r="EE19" t="str">
        <f ca="1">IF(ISBLANK(INDIRECT("T19"))," ",(INDIRECT("T19")))</f>
        <v xml:space="preserve"> </v>
      </c>
      <c r="EF19" t="str">
        <f t="shared" ca="1" si="14"/>
        <v xml:space="preserve"> </v>
      </c>
      <c r="EG19" t="str">
        <f t="shared" ca="1" si="15"/>
        <v xml:space="preserve"> </v>
      </c>
      <c r="EH19" t="str">
        <f t="shared" ca="1" si="16"/>
        <v xml:space="preserve"> </v>
      </c>
      <c r="EI19" t="str">
        <f t="shared" ca="1" si="17"/>
        <v/>
      </c>
      <c r="EJ19" t="str">
        <f ca="1">IF(ISBLANK(INDIRECT("U19"))," ",(INDIRECT("U19")))</f>
        <v xml:space="preserve"> </v>
      </c>
      <c r="EK19" t="str">
        <f ca="1">IF(ISBLANK(INDIRECT("V19"))," ",(INDIRECT("V19")))</f>
        <v xml:space="preserve"> </v>
      </c>
      <c r="EL19" t="str">
        <f ca="1">IF(ISBLANK(INDIRECT("W19"))," ",(INDIRECT("W19")))</f>
        <v xml:space="preserve"> </v>
      </c>
      <c r="EM19" t="str">
        <f ca="1">IF(ISBLANK(INDIRECT("X19"))," ",(INDIRECT("X19")))</f>
        <v xml:space="preserve"> </v>
      </c>
      <c r="EN19" t="str">
        <f ca="1">IF(ISBLANK(INDIRECT("Y19"))," ",(INDIRECT("Y19")))</f>
        <v xml:space="preserve"> </v>
      </c>
      <c r="EO19" t="str">
        <f ca="1">IF(ISBLANK(INDIRECT("Z19"))," ",(INDIRECT("Z19")))</f>
        <v xml:space="preserve"> </v>
      </c>
      <c r="EP19" t="str">
        <f ca="1">IF(ISBLANK(INDIRECT("AA19"))," ",(INDIRECT("AA19")))</f>
        <v xml:space="preserve"> </v>
      </c>
      <c r="EQ19" t="str">
        <f ca="1">IF(ISBLANK(INDIRECT("AB19"))," ",(INDIRECT("AB19")))</f>
        <v xml:space="preserve"> </v>
      </c>
      <c r="ER19" t="str">
        <f ca="1">IF(ISBLANK(INDIRECT("AC19"))," ",(INDIRECT("AC19")))</f>
        <v xml:space="preserve"> </v>
      </c>
      <c r="ES19" t="str">
        <f ca="1">IF(ISBLANK(INDIRECT("AD19"))," ",(INDIRECT("AD19")))</f>
        <v xml:space="preserve"> </v>
      </c>
      <c r="ET19" t="str">
        <f ca="1">IF(ISBLANK(INDIRECT("AE19"))," ",(INDIRECT("AE19")))</f>
        <v xml:space="preserve"> </v>
      </c>
      <c r="EU19" t="str">
        <f ca="1">IF(ISBLANK(INDIRECT("AF19"))," ",(INDIRECT("AF19")))</f>
        <v xml:space="preserve"> </v>
      </c>
      <c r="EV19" t="str">
        <f ca="1">IF(ISBLANK(INDIRECT("AG19"))," ",(INDIRECT("AG19")))</f>
        <v xml:space="preserve"> </v>
      </c>
      <c r="EW19" t="str">
        <f ca="1">IF(ISBLANK(INDIRECT("AH19"))," ",(INDIRECT("AH19")))</f>
        <v xml:space="preserve"> </v>
      </c>
      <c r="EX19" t="str">
        <f ca="1">IF(ISBLANK(INDIRECT("AI19"))," ",(INDIRECT("AI19")))</f>
        <v xml:space="preserve"> </v>
      </c>
      <c r="EY19" t="str">
        <f ca="1">IF(ISBLANK(INDIRECT("AJ19"))," ",(INDIRECT("AJ19")))</f>
        <v xml:space="preserve"> </v>
      </c>
      <c r="EZ19" t="str">
        <f ca="1">IF(ISBLANK(INDIRECT("AK19"))," ",(INDIRECT("AK19")))</f>
        <v xml:space="preserve"> </v>
      </c>
      <c r="FA19" t="str">
        <f t="shared" ca="1" si="0"/>
        <v xml:space="preserve"> </v>
      </c>
      <c r="FB19" t="str">
        <f ca="1">IF(ISBLANK(INDIRECT("AL19"))," ",(INDIRECT("AL19")))</f>
        <v xml:space="preserve"> </v>
      </c>
      <c r="FC19" t="str">
        <f ca="1">IF(ISBLANK(INDIRECT("AM19"))," ",(INDIRECT("AM19")))</f>
        <v xml:space="preserve"> </v>
      </c>
      <c r="FD19" t="str">
        <f ca="1">IF(ISBLANK(INDIRECT("AN19"))," ",(INDIRECT("AN19")))</f>
        <v xml:space="preserve"> </v>
      </c>
      <c r="FE19" t="str">
        <f ca="1">IF(ISBLANK(INDIRECT("AO19"))," ",(INDIRECT("AO19")))</f>
        <v xml:space="preserve"> </v>
      </c>
      <c r="FF19" t="str">
        <f ca="1">IF(ISBLANK(INDIRECT("AP19"))," ",(INDIRECT("AP19")))</f>
        <v xml:space="preserve"> </v>
      </c>
      <c r="FG19" t="str">
        <f ca="1">IF(ISBLANK(INDIRECT("AQ19"))," ",(INDIRECT("AQ19")))</f>
        <v xml:space="preserve"> </v>
      </c>
      <c r="FH19" t="str">
        <f ca="1">IF(ISBLANK(INDIRECT("AR19"))," ",(INDIRECT("AR19")))</f>
        <v xml:space="preserve"> </v>
      </c>
      <c r="FI19" t="str">
        <f ca="1">IF(ISBLANK(INDIRECT("AS19"))," ",(INDIRECT("AS19")))</f>
        <v xml:space="preserve"> </v>
      </c>
      <c r="FJ19" t="str">
        <f ca="1">IF(ISBLANK(INDIRECT("AT19"))," ",(INDIRECT("AT19")))</f>
        <v xml:space="preserve"> </v>
      </c>
      <c r="FK19" t="str">
        <f ca="1">IF(ISBLANK(INDIRECT("AU19"))," ",(INDIRECT("AU19")))</f>
        <v xml:space="preserve"> </v>
      </c>
      <c r="FL19" t="str">
        <f ca="1">IF(ISBLANK(INDIRECT("AV19"))," ",(INDIRECT("AV19")))</f>
        <v xml:space="preserve"> </v>
      </c>
      <c r="FM19" t="str">
        <f ca="1">IF(ISBLANK(INDIRECT("AW19"))," ",(INDIRECT("AW19")))</f>
        <v xml:space="preserve"> </v>
      </c>
      <c r="FN19" t="str">
        <f ca="1">IF(ISBLANK(INDIRECT("AX19"))," ",(INDIRECT("AX19")))</f>
        <v xml:space="preserve"> </v>
      </c>
      <c r="FO19" t="str">
        <f t="shared" ca="1" si="1"/>
        <v xml:space="preserve"> </v>
      </c>
      <c r="FP19" t="str">
        <f ca="1">IF(ISBLANK(INDIRECT("AY19"))," ",(INDIRECT("AY19")))</f>
        <v xml:space="preserve"> </v>
      </c>
      <c r="FQ19" t="str">
        <f ca="1">IF(ISBLANK(INDIRECT("AZ19"))," ",(INDIRECT("AZ19")))</f>
        <v xml:space="preserve"> </v>
      </c>
      <c r="FR19" t="str">
        <f ca="1">IF(ISBLANK(INDIRECT("BA19"))," ",(INDIRECT("BA19")))</f>
        <v xml:space="preserve"> </v>
      </c>
      <c r="FS19" t="str">
        <f ca="1">IF(ISBLANK(INDIRECT("BB19"))," ",(INDIRECT("BB19")))</f>
        <v xml:space="preserve"> </v>
      </c>
      <c r="FT19" t="str">
        <f ca="1">IF(ISBLANK(INDIRECT("BC19"))," ",(INDIRECT("BC19")))</f>
        <v xml:space="preserve"> </v>
      </c>
      <c r="FU19" t="str">
        <f ca="1">IF(ISBLANK(INDIRECT("BD19"))," ",(INDIRECT("BD19")))</f>
        <v xml:space="preserve"> </v>
      </c>
      <c r="FV19" t="str">
        <f ca="1">IF(ISBLANK(INDIRECT("BE19"))," ",(INDIRECT("BE19")))</f>
        <v xml:space="preserve"> </v>
      </c>
      <c r="FW19" t="str">
        <f ca="1">IF(ISBLANK(INDIRECT("BF19"))," ",(INDIRECT("BF19")))</f>
        <v xml:space="preserve"> </v>
      </c>
      <c r="FX19" t="str">
        <f ca="1">IF(ISBLANK(INDIRECT("BG19"))," ",(INDIRECT("BG19")))</f>
        <v xml:space="preserve"> </v>
      </c>
      <c r="FY19" t="str">
        <f ca="1">IF(ISBLANK(INDIRECT("BH19"))," ",(INDIRECT("BH19")))</f>
        <v xml:space="preserve"> </v>
      </c>
      <c r="FZ19" t="str">
        <f ca="1">IF(ISBLANK(INDIRECT("BI19"))," ",(INDIRECT("BI19")))</f>
        <v xml:space="preserve"> </v>
      </c>
      <c r="GA19" t="str">
        <f ca="1">IF(ISBLANK(INDIRECT("BJ19"))," ",(INDIRECT("BJ19")))</f>
        <v xml:space="preserve"> </v>
      </c>
      <c r="GB19" t="str">
        <f ca="1">IF(ISBLANK(INDIRECT("BK19"))," ",(INDIRECT("BK19")))</f>
        <v xml:space="preserve"> </v>
      </c>
      <c r="GC19" t="str">
        <f t="shared" ca="1" si="2"/>
        <v xml:space="preserve"> </v>
      </c>
      <c r="GD19" t="str">
        <f ca="1">IF(ISBLANK(INDIRECT("BL19"))," ",(INDIRECT("BL19")))</f>
        <v xml:space="preserve"> </v>
      </c>
      <c r="GE19" t="str">
        <f ca="1">IF(ISBLANK(INDIRECT("BM19"))," ",(INDIRECT("BM19")))</f>
        <v xml:space="preserve"> </v>
      </c>
      <c r="GF19" t="str">
        <f ca="1">IF(ISBLANK(INDIRECT("BN19"))," ",(INDIRECT("BN19")))</f>
        <v xml:space="preserve"> </v>
      </c>
      <c r="GG19" t="str">
        <f ca="1">IF(ISBLANK(INDIRECT("BO19"))," ",(INDIRECT("BO19")))</f>
        <v xml:space="preserve"> </v>
      </c>
      <c r="GH19" t="str">
        <f ca="1">IF(ISBLANK(INDIRECT("BP19"))," ",(INDIRECT("BP19")))</f>
        <v xml:space="preserve"> </v>
      </c>
      <c r="GI19" t="str">
        <f ca="1">IF(ISBLANK(INDIRECT("BQ19"))," ",(INDIRECT("BQ19")))</f>
        <v xml:space="preserve"> </v>
      </c>
      <c r="GJ19" t="str">
        <f ca="1">IF(ISBLANK(INDIRECT("BR19"))," ",(INDIRECT("BR19")))</f>
        <v xml:space="preserve"> </v>
      </c>
      <c r="GK19" t="str">
        <f ca="1">IF(ISBLANK(INDIRECT("BS19"))," ",(INDIRECT("BS19")))</f>
        <v xml:space="preserve"> </v>
      </c>
      <c r="GL19" t="str">
        <f ca="1">IF(ISBLANK(INDIRECT("BT19"))," ",(INDIRECT("BT19")))</f>
        <v xml:space="preserve"> </v>
      </c>
      <c r="GM19" t="str">
        <f ca="1">IF(ISBLANK(INDIRECT("BU19"))," ",(INDIRECT("BU19")))</f>
        <v xml:space="preserve"> </v>
      </c>
      <c r="GN19" t="str">
        <f ca="1">IF(ISBLANK(INDIRECT("BV19"))," ",(INDIRECT("BV19")))</f>
        <v xml:space="preserve"> </v>
      </c>
      <c r="GO19" t="str">
        <f ca="1">IF(ISBLANK(INDIRECT("BW19"))," ",(INDIRECT("BW19")))</f>
        <v xml:space="preserve"> </v>
      </c>
      <c r="GP19" t="str">
        <f ca="1">IF(ISBLANK(INDIRECT("BX19"))," ",(INDIRECT("BX19")))</f>
        <v xml:space="preserve"> </v>
      </c>
      <c r="GQ19" t="str">
        <f t="shared" ca="1" si="3"/>
        <v xml:space="preserve"> </v>
      </c>
      <c r="GR19" t="str">
        <f ca="1">IF(ISBLANK(INDIRECT("BY19"))," ",(INDIRECT("BY19")))</f>
        <v xml:space="preserve"> </v>
      </c>
      <c r="GS19" t="str">
        <f ca="1">IF(ISBLANK(INDIRECT("BZ19"))," ",(INDIRECT("BZ19")))</f>
        <v xml:space="preserve"> </v>
      </c>
      <c r="GT19" t="str">
        <f ca="1">IF(ISBLANK(INDIRECT("CA19"))," ",(INDIRECT("CA19")))</f>
        <v xml:space="preserve"> </v>
      </c>
      <c r="GU19" t="str">
        <f ca="1">IF(ISBLANK(INDIRECT("CB19"))," ",(INDIRECT("CB19")))</f>
        <v xml:space="preserve"> </v>
      </c>
      <c r="GV19" t="str">
        <f ca="1">IF(ISBLANK(INDIRECT("CC19"))," ",(INDIRECT("CC19")))</f>
        <v xml:space="preserve"> </v>
      </c>
      <c r="GW19" t="str">
        <f ca="1">IF(ISBLANK(INDIRECT("CD19"))," ",(INDIRECT("CD19")))</f>
        <v xml:space="preserve"> </v>
      </c>
      <c r="GX19" t="str">
        <f ca="1">IF(ISBLANK(INDIRECT("CE19"))," ",(INDIRECT("CE19")))</f>
        <v xml:space="preserve"> </v>
      </c>
      <c r="GY19" t="str">
        <f ca="1">IF(ISBLANK(INDIRECT("CF19"))," ",(INDIRECT("CF19")))</f>
        <v xml:space="preserve"> </v>
      </c>
      <c r="GZ19" t="str">
        <f ca="1">IF(ISBLANK(INDIRECT("CG19"))," ",(INDIRECT("CG19")))</f>
        <v xml:space="preserve"> </v>
      </c>
      <c r="HA19" t="str">
        <f ca="1">IF(ISBLANK(INDIRECT("CH19"))," ",(INDIRECT("CH19")))</f>
        <v xml:space="preserve"> </v>
      </c>
      <c r="HB19" t="str">
        <f ca="1">IF(ISBLANK(INDIRECT("CI19"))," ",(INDIRECT("CI19")))</f>
        <v xml:space="preserve"> </v>
      </c>
      <c r="HC19" t="str">
        <f ca="1">IF(ISBLANK(INDIRECT("CJ19"))," ",(INDIRECT("CJ19")))</f>
        <v xml:space="preserve"> </v>
      </c>
      <c r="HD19" t="str">
        <f ca="1">IF(ISBLANK(INDIRECT("CK19"))," ",(INDIRECT("CK19")))</f>
        <v xml:space="preserve"> </v>
      </c>
      <c r="HE19" t="str">
        <f t="shared" ca="1" si="4"/>
        <v xml:space="preserve"> </v>
      </c>
      <c r="HF19" t="str">
        <f ca="1">IF(ISBLANK(INDIRECT("CL19"))," ",(INDIRECT("CL19")))</f>
        <v xml:space="preserve"> </v>
      </c>
      <c r="HG19" t="str">
        <f ca="1">IF(ISBLANK(INDIRECT("CM19"))," ",(INDIRECT("CM19")))</f>
        <v xml:space="preserve"> </v>
      </c>
      <c r="HH19" t="str">
        <f ca="1">IF(ISBLANK(INDIRECT("CN19"))," ",(INDIRECT("CN19")))</f>
        <v xml:space="preserve"> </v>
      </c>
      <c r="HI19" t="str">
        <f ca="1">IF(ISBLANK(INDIRECT("CO19"))," ",(INDIRECT("CO19")))</f>
        <v xml:space="preserve"> </v>
      </c>
      <c r="HJ19" t="str">
        <f ca="1">IF(ISBLANK(INDIRECT("CP19"))," ",(INDIRECT("CP19")))</f>
        <v xml:space="preserve"> </v>
      </c>
      <c r="HK19" t="str">
        <f ca="1">IF(ISBLANK(INDIRECT("CQ19"))," ",(INDIRECT("CQ19")))</f>
        <v xml:space="preserve"> </v>
      </c>
      <c r="HL19" t="str">
        <f ca="1">IF(ISBLANK(INDIRECT("CR19"))," ",(INDIRECT("CR19")))</f>
        <v xml:space="preserve"> </v>
      </c>
      <c r="HM19" t="str">
        <f ca="1">IF(ISBLANK(INDIRECT("CS19"))," ",(INDIRECT("CS19")))</f>
        <v xml:space="preserve"> </v>
      </c>
      <c r="HN19" t="str">
        <f ca="1">IF(ISBLANK(INDIRECT("CT19"))," ",(INDIRECT("CT19")))</f>
        <v xml:space="preserve"> </v>
      </c>
      <c r="HO19" t="str">
        <f ca="1">IF(ISBLANK(INDIRECT("CU19"))," ",(INDIRECT("CU19")))</f>
        <v xml:space="preserve"> </v>
      </c>
      <c r="HP19" t="str">
        <f ca="1">IF(ISBLANK(INDIRECT("CV19"))," ",(INDIRECT("CV19")))</f>
        <v xml:space="preserve"> </v>
      </c>
      <c r="HQ19" t="str">
        <f ca="1">IF(ISBLANK(INDIRECT("CW19"))," ",(INDIRECT("CW19")))</f>
        <v xml:space="preserve"> </v>
      </c>
      <c r="HR19" t="str">
        <f ca="1">IF(ISBLANK(INDIRECT("CX19"))," ",(INDIRECT("CX19")))</f>
        <v xml:space="preserve"> </v>
      </c>
      <c r="HS19" t="str">
        <f t="shared" ca="1" si="5"/>
        <v xml:space="preserve"> </v>
      </c>
      <c r="HT19" t="str">
        <f ca="1">IF(ISBLANK(INDIRECT("CY19"))," ",(INDIRECT("CY19")))</f>
        <v xml:space="preserve"> </v>
      </c>
      <c r="HU19" t="str">
        <f ca="1">IF(ISBLANK(INDIRECT("CZ19"))," ",(INDIRECT("CZ19")))</f>
        <v xml:space="preserve"> </v>
      </c>
      <c r="HV19" t="str">
        <f ca="1">IF(ISBLANK(INDIRECT("DA19"))," ",(INDIRECT("DA19")))</f>
        <v xml:space="preserve"> </v>
      </c>
    </row>
    <row r="20" spans="1:230" ht="41.25" customHeight="1" x14ac:dyDescent="0.25">
      <c r="A20" s="251" t="s">
        <v>280</v>
      </c>
      <c r="B20" s="213" t="str">
        <f ca="1">IF('2'!AB19=0," ",'2'!AB19)</f>
        <v xml:space="preserve"> </v>
      </c>
      <c r="C20" s="213" t="str">
        <f ca="1">IF('2'!AC19=0," ",'2'!AC19)</f>
        <v xml:space="preserve"> </v>
      </c>
      <c r="D20" s="213" t="str">
        <f ca="1">IF('2'!AD19=0," ",'2'!AD19)</f>
        <v xml:space="preserve"> </v>
      </c>
      <c r="E20" s="205"/>
      <c r="F20" s="278" t="str">
        <f ca="1">IF('2'!AE19=0," ",'2'!AE19)</f>
        <v xml:space="preserve"> </v>
      </c>
      <c r="G20" s="214"/>
      <c r="H20" s="215"/>
      <c r="I20" s="216"/>
      <c r="J20" s="217"/>
      <c r="K20" s="218"/>
      <c r="L20" s="214"/>
      <c r="M20" s="148" t="str">
        <f>IF(L20='reference books'!$R$4,"-"," ")</f>
        <v xml:space="preserve"> </v>
      </c>
      <c r="N20" s="149" t="str">
        <f>IF(M20='reference books'!$R$4,"-"," ")</f>
        <v xml:space="preserve"> </v>
      </c>
      <c r="O20" s="150" t="str">
        <f>IF(N20='reference books'!$R$4,"-"," ")</f>
        <v xml:space="preserve"> </v>
      </c>
      <c r="P20" s="151" t="str">
        <f>IF(O20='reference books'!$R$4,"-"," ")</f>
        <v xml:space="preserve"> </v>
      </c>
      <c r="Q20" s="147" t="str">
        <f>IF(P20='reference books'!$R$4,"-"," ")</f>
        <v xml:space="preserve"> </v>
      </c>
      <c r="R20" s="148" t="str">
        <f>IF(Q20='reference books'!$R$4,"-"," ")</f>
        <v xml:space="preserve"> </v>
      </c>
      <c r="S20" s="149" t="str">
        <f>IF(R20='reference books'!$R$4,"-"," ")</f>
        <v xml:space="preserve"> </v>
      </c>
      <c r="T20" s="150" t="str">
        <f>IF(S20='reference books'!$R$4,"-"," ")</f>
        <v xml:space="preserve"> </v>
      </c>
      <c r="U20" s="151" t="str">
        <f>IF(T20='reference books'!$R$4,"-"," ")</f>
        <v xml:space="preserve"> </v>
      </c>
      <c r="V20" s="152"/>
      <c r="W20" s="138" t="str">
        <f>IF(V20='reference books'!$R$4,"-"," ")</f>
        <v xml:space="preserve"> </v>
      </c>
      <c r="X20" s="153" t="str">
        <f>IF(W20='reference books'!$R$4,"-"," ")</f>
        <v xml:space="preserve"> </v>
      </c>
      <c r="Y20" s="219"/>
      <c r="Z20" s="10"/>
      <c r="AA20" s="10"/>
      <c r="AB20" s="10"/>
      <c r="AC20" s="204"/>
      <c r="AD20" s="204"/>
      <c r="AE20" s="204"/>
      <c r="AF20" s="204"/>
      <c r="AG20" s="204"/>
      <c r="AH20" s="204"/>
      <c r="AI20" s="10"/>
      <c r="AJ20" s="10"/>
      <c r="AK20" s="220"/>
      <c r="AL20" s="219"/>
      <c r="AM20" s="10"/>
      <c r="AN20" s="10"/>
      <c r="AO20" s="10"/>
      <c r="AP20" s="204"/>
      <c r="AQ20" s="204"/>
      <c r="AR20" s="204"/>
      <c r="AS20" s="204"/>
      <c r="AT20" s="204"/>
      <c r="AU20" s="204"/>
      <c r="AV20" s="10"/>
      <c r="AW20" s="10"/>
      <c r="AX20" s="220"/>
      <c r="AY20" s="219"/>
      <c r="AZ20" s="10"/>
      <c r="BA20" s="10"/>
      <c r="BB20" s="10"/>
      <c r="BC20" s="204"/>
      <c r="BD20" s="204"/>
      <c r="BE20" s="204"/>
      <c r="BF20" s="204"/>
      <c r="BG20" s="204"/>
      <c r="BH20" s="204"/>
      <c r="BI20" s="10"/>
      <c r="BJ20" s="10"/>
      <c r="BK20" s="220"/>
      <c r="BL20" s="219"/>
      <c r="BM20" s="10"/>
      <c r="BN20" s="10"/>
      <c r="BO20" s="10"/>
      <c r="BP20" s="204"/>
      <c r="BQ20" s="204"/>
      <c r="BR20" s="204"/>
      <c r="BS20" s="204"/>
      <c r="BT20" s="204"/>
      <c r="BU20" s="204"/>
      <c r="BV20" s="10"/>
      <c r="BW20" s="10"/>
      <c r="BX20" s="220"/>
      <c r="BY20" s="219"/>
      <c r="BZ20" s="10"/>
      <c r="CA20" s="10"/>
      <c r="CB20" s="10"/>
      <c r="CC20" s="204"/>
      <c r="CD20" s="204"/>
      <c r="CE20" s="204"/>
      <c r="CF20" s="204"/>
      <c r="CG20" s="204"/>
      <c r="CH20" s="204"/>
      <c r="CI20" s="10"/>
      <c r="CJ20" s="10"/>
      <c r="CK20" s="220"/>
      <c r="CL20" s="219"/>
      <c r="CM20" s="10"/>
      <c r="CN20" s="10"/>
      <c r="CO20" s="10"/>
      <c r="CP20" s="204"/>
      <c r="CQ20" s="204"/>
      <c r="CR20" s="204"/>
      <c r="CS20" s="204"/>
      <c r="CT20" s="204"/>
      <c r="CU20" s="204"/>
      <c r="CV20" s="10"/>
      <c r="CW20" s="10"/>
      <c r="CX20" s="220"/>
      <c r="CY20" s="219"/>
      <c r="CZ20" s="10"/>
      <c r="DA20" s="221"/>
      <c r="DE20" t="str">
        <f ca="1">IF(ISBLANK(INDIRECT("B20"))," ",(INDIRECT("B20")))</f>
        <v xml:space="preserve"> </v>
      </c>
      <c r="DF20" t="str">
        <f ca="1">IF(ISBLANK(INDIRECT("C20"))," ",(INDIRECT("C20")))</f>
        <v xml:space="preserve"> </v>
      </c>
      <c r="DG20" t="str">
        <f ca="1">IF(ISBLANK(INDIRECT("D20"))," ",(INDIRECT("D20")))</f>
        <v xml:space="preserve"> </v>
      </c>
      <c r="DH20" t="str">
        <f ca="1">IF(ISBLANK(INDIRECT("E20"))," ",(INDIRECT("E20")))</f>
        <v xml:space="preserve"> </v>
      </c>
      <c r="DI20" t="str">
        <f ca="1">IF(ISBLANK(INDIRECT("F20"))," ",(INDIRECT("F20")))</f>
        <v xml:space="preserve"> </v>
      </c>
      <c r="DJ20" t="str">
        <f ca="1">IF(ISBLANK(INDIRECT("G20"))," ",(INDIRECT("G20")))</f>
        <v xml:space="preserve"> </v>
      </c>
      <c r="DK20" t="str">
        <f ca="1">IF(ISBLANK(INDIRECT("H20"))," ",(INDIRECT("H20")))</f>
        <v xml:space="preserve"> </v>
      </c>
      <c r="DL20" t="str">
        <f ca="1">IF(ISBLANK(INDIRECT("I20"))," ",(INDIRECT("I20")))</f>
        <v xml:space="preserve"> </v>
      </c>
      <c r="DM20" t="str">
        <f ca="1">IF(ISBLANK(INDIRECT("J20"))," ",(INDIRECT("J20")))</f>
        <v xml:space="preserve"> </v>
      </c>
      <c r="DN20" t="str">
        <f t="shared" ca="1" si="6"/>
        <v xml:space="preserve"> </v>
      </c>
      <c r="DO20" t="str">
        <f t="shared" ca="1" si="7"/>
        <v xml:space="preserve"> </v>
      </c>
      <c r="DP20" t="str">
        <f t="shared" ca="1" si="8"/>
        <v xml:space="preserve"> </v>
      </c>
      <c r="DQ20" t="str">
        <f t="shared" ca="1" si="9"/>
        <v/>
      </c>
      <c r="DR20" t="str">
        <f ca="1">IF(ISBLANK(INDIRECT("K20"))," ",(INDIRECT("K20")))</f>
        <v xml:space="preserve"> </v>
      </c>
      <c r="DS20" t="str">
        <f ca="1">IF(ISBLANK(INDIRECT("L20"))," ",(INDIRECT("L20")))</f>
        <v xml:space="preserve"> </v>
      </c>
      <c r="DT20" t="str">
        <f ca="1">IF(ISBLANK(INDIRECT("M20"))," ",(INDIRECT("M20")))</f>
        <v xml:space="preserve"> </v>
      </c>
      <c r="DU20" t="str">
        <f ca="1">IF(ISBLANK(INDIRECT("N20"))," ",(INDIRECT("N20")))</f>
        <v xml:space="preserve"> </v>
      </c>
      <c r="DV20" t="str">
        <f ca="1">IF(ISBLANK(INDIRECT("O20"))," ",(INDIRECT("O20")))</f>
        <v xml:space="preserve"> </v>
      </c>
      <c r="DW20" t="str">
        <f t="shared" ca="1" si="10"/>
        <v xml:space="preserve"> </v>
      </c>
      <c r="DX20" t="str">
        <f t="shared" ca="1" si="11"/>
        <v xml:space="preserve"> </v>
      </c>
      <c r="DY20" t="str">
        <f t="shared" ca="1" si="12"/>
        <v xml:space="preserve"> </v>
      </c>
      <c r="DZ20" t="str">
        <f t="shared" ca="1" si="13"/>
        <v/>
      </c>
      <c r="EA20" t="str">
        <f ca="1">IF(ISBLANK(INDIRECT("P20"))," ",(INDIRECT("P20")))</f>
        <v xml:space="preserve"> </v>
      </c>
      <c r="EB20" t="str">
        <f ca="1">IF(ISBLANK(INDIRECT("Q20"))," ",(INDIRECT("Q20")))</f>
        <v xml:space="preserve"> </v>
      </c>
      <c r="EC20" t="str">
        <f ca="1">IF(ISBLANK(INDIRECT("R20"))," ",(INDIRECT("R20")))</f>
        <v xml:space="preserve"> </v>
      </c>
      <c r="ED20" t="str">
        <f ca="1">IF(ISBLANK(INDIRECT("S20"))," ",(INDIRECT("S20")))</f>
        <v xml:space="preserve"> </v>
      </c>
      <c r="EE20" t="str">
        <f ca="1">IF(ISBLANK(INDIRECT("T20"))," ",(INDIRECT("T20")))</f>
        <v xml:space="preserve"> </v>
      </c>
      <c r="EF20" t="str">
        <f t="shared" ca="1" si="14"/>
        <v xml:space="preserve"> </v>
      </c>
      <c r="EG20" t="str">
        <f t="shared" ca="1" si="15"/>
        <v xml:space="preserve"> </v>
      </c>
      <c r="EH20" t="str">
        <f t="shared" ca="1" si="16"/>
        <v xml:space="preserve"> </v>
      </c>
      <c r="EI20" t="str">
        <f t="shared" ca="1" si="17"/>
        <v/>
      </c>
      <c r="EJ20" t="str">
        <f ca="1">IF(ISBLANK(INDIRECT("U20"))," ",(INDIRECT("U20")))</f>
        <v xml:space="preserve"> </v>
      </c>
      <c r="EK20" t="str">
        <f ca="1">IF(ISBLANK(INDIRECT("V20"))," ",(INDIRECT("V20")))</f>
        <v xml:space="preserve"> </v>
      </c>
      <c r="EL20" t="str">
        <f ca="1">IF(ISBLANK(INDIRECT("W20"))," ",(INDIRECT("W20")))</f>
        <v xml:space="preserve"> </v>
      </c>
      <c r="EM20" t="str">
        <f ca="1">IF(ISBLANK(INDIRECT("X20"))," ",(INDIRECT("X20")))</f>
        <v xml:space="preserve"> </v>
      </c>
      <c r="EN20" t="str">
        <f ca="1">IF(ISBLANK(INDIRECT("Y20"))," ",(INDIRECT("Y20")))</f>
        <v xml:space="preserve"> </v>
      </c>
      <c r="EO20" t="str">
        <f ca="1">IF(ISBLANK(INDIRECT("Z20"))," ",(INDIRECT("Z20")))</f>
        <v xml:space="preserve"> </v>
      </c>
      <c r="EP20" t="str">
        <f ca="1">IF(ISBLANK(INDIRECT("AA20"))," ",(INDIRECT("AA20")))</f>
        <v xml:space="preserve"> </v>
      </c>
      <c r="EQ20" t="str">
        <f ca="1">IF(ISBLANK(INDIRECT("AB20"))," ",(INDIRECT("AB20")))</f>
        <v xml:space="preserve"> </v>
      </c>
      <c r="ER20" t="str">
        <f ca="1">IF(ISBLANK(INDIRECT("AC20"))," ",(INDIRECT("AC20")))</f>
        <v xml:space="preserve"> </v>
      </c>
      <c r="ES20" t="str">
        <f ca="1">IF(ISBLANK(INDIRECT("AD20"))," ",(INDIRECT("AD20")))</f>
        <v xml:space="preserve"> </v>
      </c>
      <c r="ET20" t="str">
        <f ca="1">IF(ISBLANK(INDIRECT("AE20"))," ",(INDIRECT("AE20")))</f>
        <v xml:space="preserve"> </v>
      </c>
      <c r="EU20" t="str">
        <f ca="1">IF(ISBLANK(INDIRECT("AF20"))," ",(INDIRECT("AF20")))</f>
        <v xml:space="preserve"> </v>
      </c>
      <c r="EV20" t="str">
        <f ca="1">IF(ISBLANK(INDIRECT("AG20"))," ",(INDIRECT("AG20")))</f>
        <v xml:space="preserve"> </v>
      </c>
      <c r="EW20" t="str">
        <f ca="1">IF(ISBLANK(INDIRECT("AH20"))," ",(INDIRECT("AH20")))</f>
        <v xml:space="preserve"> </v>
      </c>
      <c r="EX20" t="str">
        <f ca="1">IF(ISBLANK(INDIRECT("AI20"))," ",(INDIRECT("AI20")))</f>
        <v xml:space="preserve"> </v>
      </c>
      <c r="EY20" t="str">
        <f ca="1">IF(ISBLANK(INDIRECT("AJ20"))," ",(INDIRECT("AJ20")))</f>
        <v xml:space="preserve"> </v>
      </c>
      <c r="EZ20" t="str">
        <f ca="1">IF(ISBLANK(INDIRECT("AK20"))," ",(INDIRECT("AK20")))</f>
        <v xml:space="preserve"> </v>
      </c>
      <c r="FA20" t="str">
        <f t="shared" ca="1" si="0"/>
        <v xml:space="preserve"> </v>
      </c>
      <c r="FB20" t="str">
        <f ca="1">IF(ISBLANK(INDIRECT("AL20"))," ",(INDIRECT("AL20")))</f>
        <v xml:space="preserve"> </v>
      </c>
      <c r="FC20" t="str">
        <f ca="1">IF(ISBLANK(INDIRECT("AM20"))," ",(INDIRECT("AM20")))</f>
        <v xml:space="preserve"> </v>
      </c>
      <c r="FD20" t="str">
        <f ca="1">IF(ISBLANK(INDIRECT("AN20"))," ",(INDIRECT("AN20")))</f>
        <v xml:space="preserve"> </v>
      </c>
      <c r="FE20" t="str">
        <f ca="1">IF(ISBLANK(INDIRECT("AO20"))," ",(INDIRECT("AO20")))</f>
        <v xml:space="preserve"> </v>
      </c>
      <c r="FF20" t="str">
        <f ca="1">IF(ISBLANK(INDIRECT("AP20"))," ",(INDIRECT("AP20")))</f>
        <v xml:space="preserve"> </v>
      </c>
      <c r="FG20" t="str">
        <f ca="1">IF(ISBLANK(INDIRECT("AQ20"))," ",(INDIRECT("AQ20")))</f>
        <v xml:space="preserve"> </v>
      </c>
      <c r="FH20" t="str">
        <f ca="1">IF(ISBLANK(INDIRECT("AR20"))," ",(INDIRECT("AR20")))</f>
        <v xml:space="preserve"> </v>
      </c>
      <c r="FI20" t="str">
        <f ca="1">IF(ISBLANK(INDIRECT("AS20"))," ",(INDIRECT("AS20")))</f>
        <v xml:space="preserve"> </v>
      </c>
      <c r="FJ20" t="str">
        <f ca="1">IF(ISBLANK(INDIRECT("AT20"))," ",(INDIRECT("AT20")))</f>
        <v xml:space="preserve"> </v>
      </c>
      <c r="FK20" t="str">
        <f ca="1">IF(ISBLANK(INDIRECT("AU20"))," ",(INDIRECT("AU20")))</f>
        <v xml:space="preserve"> </v>
      </c>
      <c r="FL20" t="str">
        <f ca="1">IF(ISBLANK(INDIRECT("AV20"))," ",(INDIRECT("AV20")))</f>
        <v xml:space="preserve"> </v>
      </c>
      <c r="FM20" t="str">
        <f ca="1">IF(ISBLANK(INDIRECT("AW20"))," ",(INDIRECT("AW20")))</f>
        <v xml:space="preserve"> </v>
      </c>
      <c r="FN20" t="str">
        <f ca="1">IF(ISBLANK(INDIRECT("AX20"))," ",(INDIRECT("AX20")))</f>
        <v xml:space="preserve"> </v>
      </c>
      <c r="FO20" t="str">
        <f t="shared" ca="1" si="1"/>
        <v xml:space="preserve"> </v>
      </c>
      <c r="FP20" t="str">
        <f ca="1">IF(ISBLANK(INDIRECT("AY20"))," ",(INDIRECT("AY20")))</f>
        <v xml:space="preserve"> </v>
      </c>
      <c r="FQ20" t="str">
        <f ca="1">IF(ISBLANK(INDIRECT("AZ20"))," ",(INDIRECT("AZ20")))</f>
        <v xml:space="preserve"> </v>
      </c>
      <c r="FR20" t="str">
        <f ca="1">IF(ISBLANK(INDIRECT("BA20"))," ",(INDIRECT("BA20")))</f>
        <v xml:space="preserve"> </v>
      </c>
      <c r="FS20" t="str">
        <f ca="1">IF(ISBLANK(INDIRECT("BB20"))," ",(INDIRECT("BB20")))</f>
        <v xml:space="preserve"> </v>
      </c>
      <c r="FT20" t="str">
        <f ca="1">IF(ISBLANK(INDIRECT("BC20"))," ",(INDIRECT("BC20")))</f>
        <v xml:space="preserve"> </v>
      </c>
      <c r="FU20" t="str">
        <f ca="1">IF(ISBLANK(INDIRECT("BD20"))," ",(INDIRECT("BD20")))</f>
        <v xml:space="preserve"> </v>
      </c>
      <c r="FV20" t="str">
        <f ca="1">IF(ISBLANK(INDIRECT("BE20"))," ",(INDIRECT("BE20")))</f>
        <v xml:space="preserve"> </v>
      </c>
      <c r="FW20" t="str">
        <f ca="1">IF(ISBLANK(INDIRECT("BF20"))," ",(INDIRECT("BF20")))</f>
        <v xml:space="preserve"> </v>
      </c>
      <c r="FX20" t="str">
        <f ca="1">IF(ISBLANK(INDIRECT("BG20"))," ",(INDIRECT("BG20")))</f>
        <v xml:space="preserve"> </v>
      </c>
      <c r="FY20" t="str">
        <f ca="1">IF(ISBLANK(INDIRECT("BH20"))," ",(INDIRECT("BH20")))</f>
        <v xml:space="preserve"> </v>
      </c>
      <c r="FZ20" t="str">
        <f ca="1">IF(ISBLANK(INDIRECT("BI20"))," ",(INDIRECT("BI20")))</f>
        <v xml:space="preserve"> </v>
      </c>
      <c r="GA20" t="str">
        <f ca="1">IF(ISBLANK(INDIRECT("BJ20"))," ",(INDIRECT("BJ20")))</f>
        <v xml:space="preserve"> </v>
      </c>
      <c r="GB20" t="str">
        <f ca="1">IF(ISBLANK(INDIRECT("BK20"))," ",(INDIRECT("BK20")))</f>
        <v xml:space="preserve"> </v>
      </c>
      <c r="GC20" t="str">
        <f t="shared" ca="1" si="2"/>
        <v xml:space="preserve"> </v>
      </c>
      <c r="GD20" t="str">
        <f ca="1">IF(ISBLANK(INDIRECT("BL20"))," ",(INDIRECT("BL20")))</f>
        <v xml:space="preserve"> </v>
      </c>
      <c r="GE20" t="str">
        <f ca="1">IF(ISBLANK(INDIRECT("BM20"))," ",(INDIRECT("BM20")))</f>
        <v xml:space="preserve"> </v>
      </c>
      <c r="GF20" t="str">
        <f ca="1">IF(ISBLANK(INDIRECT("BN20"))," ",(INDIRECT("BN20")))</f>
        <v xml:space="preserve"> </v>
      </c>
      <c r="GG20" t="str">
        <f ca="1">IF(ISBLANK(INDIRECT("BO20"))," ",(INDIRECT("BO20")))</f>
        <v xml:space="preserve"> </v>
      </c>
      <c r="GH20" t="str">
        <f ca="1">IF(ISBLANK(INDIRECT("BP20"))," ",(INDIRECT("BP20")))</f>
        <v xml:space="preserve"> </v>
      </c>
      <c r="GI20" t="str">
        <f ca="1">IF(ISBLANK(INDIRECT("BQ20"))," ",(INDIRECT("BQ20")))</f>
        <v xml:space="preserve"> </v>
      </c>
      <c r="GJ20" t="str">
        <f ca="1">IF(ISBLANK(INDIRECT("BR20"))," ",(INDIRECT("BR20")))</f>
        <v xml:space="preserve"> </v>
      </c>
      <c r="GK20" t="str">
        <f ca="1">IF(ISBLANK(INDIRECT("BS20"))," ",(INDIRECT("BS20")))</f>
        <v xml:space="preserve"> </v>
      </c>
      <c r="GL20" t="str">
        <f ca="1">IF(ISBLANK(INDIRECT("BT20"))," ",(INDIRECT("BT20")))</f>
        <v xml:space="preserve"> </v>
      </c>
      <c r="GM20" t="str">
        <f ca="1">IF(ISBLANK(INDIRECT("BU20"))," ",(INDIRECT("BU20")))</f>
        <v xml:space="preserve"> </v>
      </c>
      <c r="GN20" t="str">
        <f ca="1">IF(ISBLANK(INDIRECT("BV20"))," ",(INDIRECT("BV20")))</f>
        <v xml:space="preserve"> </v>
      </c>
      <c r="GO20" t="str">
        <f ca="1">IF(ISBLANK(INDIRECT("BW20"))," ",(INDIRECT("BW20")))</f>
        <v xml:space="preserve"> </v>
      </c>
      <c r="GP20" t="str">
        <f ca="1">IF(ISBLANK(INDIRECT("BX20"))," ",(INDIRECT("BX20")))</f>
        <v xml:space="preserve"> </v>
      </c>
      <c r="GQ20" t="str">
        <f t="shared" ca="1" si="3"/>
        <v xml:space="preserve"> </v>
      </c>
      <c r="GR20" t="str">
        <f ca="1">IF(ISBLANK(INDIRECT("BY20"))," ",(INDIRECT("BY20")))</f>
        <v xml:space="preserve"> </v>
      </c>
      <c r="GS20" t="str">
        <f ca="1">IF(ISBLANK(INDIRECT("BZ20"))," ",(INDIRECT("BZ20")))</f>
        <v xml:space="preserve"> </v>
      </c>
      <c r="GT20" t="str">
        <f ca="1">IF(ISBLANK(INDIRECT("CA20"))," ",(INDIRECT("CA20")))</f>
        <v xml:space="preserve"> </v>
      </c>
      <c r="GU20" t="str">
        <f ca="1">IF(ISBLANK(INDIRECT("CB20"))," ",(INDIRECT("CB20")))</f>
        <v xml:space="preserve"> </v>
      </c>
      <c r="GV20" t="str">
        <f ca="1">IF(ISBLANK(INDIRECT("CC20"))," ",(INDIRECT("CC20")))</f>
        <v xml:space="preserve"> </v>
      </c>
      <c r="GW20" t="str">
        <f ca="1">IF(ISBLANK(INDIRECT("CD20"))," ",(INDIRECT("CD20")))</f>
        <v xml:space="preserve"> </v>
      </c>
      <c r="GX20" t="str">
        <f ca="1">IF(ISBLANK(INDIRECT("CE20"))," ",(INDIRECT("CE20")))</f>
        <v xml:space="preserve"> </v>
      </c>
      <c r="GY20" t="str">
        <f ca="1">IF(ISBLANK(INDIRECT("CF20"))," ",(INDIRECT("CF20")))</f>
        <v xml:space="preserve"> </v>
      </c>
      <c r="GZ20" t="str">
        <f ca="1">IF(ISBLANK(INDIRECT("CG20"))," ",(INDIRECT("CG20")))</f>
        <v xml:space="preserve"> </v>
      </c>
      <c r="HA20" t="str">
        <f ca="1">IF(ISBLANK(INDIRECT("CH20"))," ",(INDIRECT("CH20")))</f>
        <v xml:space="preserve"> </v>
      </c>
      <c r="HB20" t="str">
        <f ca="1">IF(ISBLANK(INDIRECT("CI20"))," ",(INDIRECT("CI20")))</f>
        <v xml:space="preserve"> </v>
      </c>
      <c r="HC20" t="str">
        <f ca="1">IF(ISBLANK(INDIRECT("CJ20"))," ",(INDIRECT("CJ20")))</f>
        <v xml:space="preserve"> </v>
      </c>
      <c r="HD20" t="str">
        <f ca="1">IF(ISBLANK(INDIRECT("CK20"))," ",(INDIRECT("CK20")))</f>
        <v xml:space="preserve"> </v>
      </c>
      <c r="HE20" t="str">
        <f t="shared" ca="1" si="4"/>
        <v xml:space="preserve"> </v>
      </c>
      <c r="HF20" t="str">
        <f ca="1">IF(ISBLANK(INDIRECT("CL20"))," ",(INDIRECT("CL20")))</f>
        <v xml:space="preserve"> </v>
      </c>
      <c r="HG20" t="str">
        <f ca="1">IF(ISBLANK(INDIRECT("CM20"))," ",(INDIRECT("CM20")))</f>
        <v xml:space="preserve"> </v>
      </c>
      <c r="HH20" t="str">
        <f ca="1">IF(ISBLANK(INDIRECT("CN20"))," ",(INDIRECT("CN20")))</f>
        <v xml:space="preserve"> </v>
      </c>
      <c r="HI20" t="str">
        <f ca="1">IF(ISBLANK(INDIRECT("CO20"))," ",(INDIRECT("CO20")))</f>
        <v xml:space="preserve"> </v>
      </c>
      <c r="HJ20" t="str">
        <f ca="1">IF(ISBLANK(INDIRECT("CP20"))," ",(INDIRECT("CP20")))</f>
        <v xml:space="preserve"> </v>
      </c>
      <c r="HK20" t="str">
        <f ca="1">IF(ISBLANK(INDIRECT("CQ20"))," ",(INDIRECT("CQ20")))</f>
        <v xml:space="preserve"> </v>
      </c>
      <c r="HL20" t="str">
        <f ca="1">IF(ISBLANK(INDIRECT("CR20"))," ",(INDIRECT("CR20")))</f>
        <v xml:space="preserve"> </v>
      </c>
      <c r="HM20" t="str">
        <f ca="1">IF(ISBLANK(INDIRECT("CS20"))," ",(INDIRECT("CS20")))</f>
        <v xml:space="preserve"> </v>
      </c>
      <c r="HN20" t="str">
        <f ca="1">IF(ISBLANK(INDIRECT("CT20"))," ",(INDIRECT("CT20")))</f>
        <v xml:space="preserve"> </v>
      </c>
      <c r="HO20" t="str">
        <f ca="1">IF(ISBLANK(INDIRECT("CU20"))," ",(INDIRECT("CU20")))</f>
        <v xml:space="preserve"> </v>
      </c>
      <c r="HP20" t="str">
        <f ca="1">IF(ISBLANK(INDIRECT("CV20"))," ",(INDIRECT("CV20")))</f>
        <v xml:space="preserve"> </v>
      </c>
      <c r="HQ20" t="str">
        <f ca="1">IF(ISBLANK(INDIRECT("CW20"))," ",(INDIRECT("CW20")))</f>
        <v xml:space="preserve"> </v>
      </c>
      <c r="HR20" t="str">
        <f ca="1">IF(ISBLANK(INDIRECT("CX20"))," ",(INDIRECT("CX20")))</f>
        <v xml:space="preserve"> </v>
      </c>
      <c r="HS20" t="str">
        <f t="shared" ca="1" si="5"/>
        <v xml:space="preserve"> </v>
      </c>
      <c r="HT20" t="str">
        <f ca="1">IF(ISBLANK(INDIRECT("CY20"))," ",(INDIRECT("CY20")))</f>
        <v xml:space="preserve"> </v>
      </c>
      <c r="HU20" t="str">
        <f ca="1">IF(ISBLANK(INDIRECT("CZ20"))," ",(INDIRECT("CZ20")))</f>
        <v xml:space="preserve"> </v>
      </c>
      <c r="HV20" t="str">
        <f ca="1">IF(ISBLANK(INDIRECT("DA20"))," ",(INDIRECT("DA20")))</f>
        <v xml:space="preserve"> </v>
      </c>
    </row>
    <row r="21" spans="1:230" ht="41.25" customHeight="1" x14ac:dyDescent="0.25">
      <c r="A21" s="251" t="s">
        <v>281</v>
      </c>
      <c r="B21" s="213" t="str">
        <f ca="1">IF('2'!AB20=0," ",'2'!AB20)</f>
        <v xml:space="preserve"> </v>
      </c>
      <c r="C21" s="213" t="str">
        <f ca="1">IF('2'!AC20=0," ",'2'!AC20)</f>
        <v xml:space="preserve"> </v>
      </c>
      <c r="D21" s="213" t="str">
        <f ca="1">IF('2'!AD20=0," ",'2'!AD20)</f>
        <v xml:space="preserve"> </v>
      </c>
      <c r="E21" s="205"/>
      <c r="F21" s="278" t="str">
        <f ca="1">IF('2'!AE20=0," ",'2'!AE20)</f>
        <v xml:space="preserve"> </v>
      </c>
      <c r="G21" s="214"/>
      <c r="H21" s="215"/>
      <c r="I21" s="216"/>
      <c r="J21" s="217"/>
      <c r="K21" s="218"/>
      <c r="L21" s="214"/>
      <c r="M21" s="148" t="str">
        <f>IF(L21='reference books'!$R$4,"-"," ")</f>
        <v xml:space="preserve"> </v>
      </c>
      <c r="N21" s="149" t="str">
        <f>IF(M21='reference books'!$R$4,"-"," ")</f>
        <v xml:space="preserve"> </v>
      </c>
      <c r="O21" s="150" t="str">
        <f>IF(N21='reference books'!$R$4,"-"," ")</f>
        <v xml:space="preserve"> </v>
      </c>
      <c r="P21" s="151" t="str">
        <f>IF(O21='reference books'!$R$4,"-"," ")</f>
        <v xml:space="preserve"> </v>
      </c>
      <c r="Q21" s="147" t="str">
        <f>IF(P21='reference books'!$R$4,"-"," ")</f>
        <v xml:space="preserve"> </v>
      </c>
      <c r="R21" s="148" t="str">
        <f>IF(Q21='reference books'!$R$4,"-"," ")</f>
        <v xml:space="preserve"> </v>
      </c>
      <c r="S21" s="149" t="str">
        <f>IF(R21='reference books'!$R$4,"-"," ")</f>
        <v xml:space="preserve"> </v>
      </c>
      <c r="T21" s="150" t="str">
        <f>IF(S21='reference books'!$R$4,"-"," ")</f>
        <v xml:space="preserve"> </v>
      </c>
      <c r="U21" s="151" t="str">
        <f>IF(T21='reference books'!$R$4,"-"," ")</f>
        <v xml:space="preserve"> </v>
      </c>
      <c r="V21" s="152"/>
      <c r="W21" s="138" t="str">
        <f>IF(V21='reference books'!$R$4,"-"," ")</f>
        <v xml:space="preserve"> </v>
      </c>
      <c r="X21" s="153" t="str">
        <f>IF(W21='reference books'!$R$4,"-"," ")</f>
        <v xml:space="preserve"> </v>
      </c>
      <c r="Y21" s="219"/>
      <c r="Z21" s="10"/>
      <c r="AA21" s="10"/>
      <c r="AB21" s="10"/>
      <c r="AC21" s="204"/>
      <c r="AD21" s="204"/>
      <c r="AE21" s="204"/>
      <c r="AF21" s="204"/>
      <c r="AG21" s="204"/>
      <c r="AH21" s="204"/>
      <c r="AI21" s="10"/>
      <c r="AJ21" s="10"/>
      <c r="AK21" s="220"/>
      <c r="AL21" s="219"/>
      <c r="AM21" s="10"/>
      <c r="AN21" s="10"/>
      <c r="AO21" s="10"/>
      <c r="AP21" s="204"/>
      <c r="AQ21" s="204"/>
      <c r="AR21" s="204"/>
      <c r="AS21" s="204"/>
      <c r="AT21" s="204"/>
      <c r="AU21" s="204"/>
      <c r="AV21" s="10"/>
      <c r="AW21" s="10"/>
      <c r="AX21" s="220"/>
      <c r="AY21" s="219"/>
      <c r="AZ21" s="10"/>
      <c r="BA21" s="10"/>
      <c r="BB21" s="10"/>
      <c r="BC21" s="204"/>
      <c r="BD21" s="204"/>
      <c r="BE21" s="204"/>
      <c r="BF21" s="204"/>
      <c r="BG21" s="204"/>
      <c r="BH21" s="204"/>
      <c r="BI21" s="10"/>
      <c r="BJ21" s="10"/>
      <c r="BK21" s="220"/>
      <c r="BL21" s="219"/>
      <c r="BM21" s="10"/>
      <c r="BN21" s="10"/>
      <c r="BO21" s="10"/>
      <c r="BP21" s="204"/>
      <c r="BQ21" s="204"/>
      <c r="BR21" s="204"/>
      <c r="BS21" s="204"/>
      <c r="BT21" s="204"/>
      <c r="BU21" s="204"/>
      <c r="BV21" s="10"/>
      <c r="BW21" s="10"/>
      <c r="BX21" s="220"/>
      <c r="BY21" s="219"/>
      <c r="BZ21" s="10"/>
      <c r="CA21" s="10"/>
      <c r="CB21" s="10"/>
      <c r="CC21" s="204"/>
      <c r="CD21" s="204"/>
      <c r="CE21" s="204"/>
      <c r="CF21" s="204"/>
      <c r="CG21" s="204"/>
      <c r="CH21" s="204"/>
      <c r="CI21" s="10"/>
      <c r="CJ21" s="10"/>
      <c r="CK21" s="220"/>
      <c r="CL21" s="219"/>
      <c r="CM21" s="10"/>
      <c r="CN21" s="10"/>
      <c r="CO21" s="10"/>
      <c r="CP21" s="204"/>
      <c r="CQ21" s="204"/>
      <c r="CR21" s="204"/>
      <c r="CS21" s="204"/>
      <c r="CT21" s="204"/>
      <c r="CU21" s="204"/>
      <c r="CV21" s="10"/>
      <c r="CW21" s="10"/>
      <c r="CX21" s="220"/>
      <c r="CY21" s="219"/>
      <c r="CZ21" s="10"/>
      <c r="DA21" s="221"/>
      <c r="DE21" t="str">
        <f ca="1">IF(ISBLANK(INDIRECT("B21"))," ",(INDIRECT("B21")))</f>
        <v xml:space="preserve"> </v>
      </c>
      <c r="DF21" t="str">
        <f ca="1">IF(ISBLANK(INDIRECT("C21"))," ",(INDIRECT("C21")))</f>
        <v xml:space="preserve"> </v>
      </c>
      <c r="DG21" t="str">
        <f ca="1">IF(ISBLANK(INDIRECT("D21"))," ",(INDIRECT("D21")))</f>
        <v xml:space="preserve"> </v>
      </c>
      <c r="DH21" t="str">
        <f ca="1">IF(ISBLANK(INDIRECT("E21"))," ",(INDIRECT("E21")))</f>
        <v xml:space="preserve"> </v>
      </c>
      <c r="DI21" t="str">
        <f ca="1">IF(ISBLANK(INDIRECT("F21"))," ",(INDIRECT("F21")))</f>
        <v xml:space="preserve"> </v>
      </c>
      <c r="DJ21" t="str">
        <f ca="1">IF(ISBLANK(INDIRECT("G21"))," ",(INDIRECT("G21")))</f>
        <v xml:space="preserve"> </v>
      </c>
      <c r="DK21" t="str">
        <f ca="1">IF(ISBLANK(INDIRECT("H21"))," ",(INDIRECT("H21")))</f>
        <v xml:space="preserve"> </v>
      </c>
      <c r="DL21" t="str">
        <f ca="1">IF(ISBLANK(INDIRECT("I21"))," ",(INDIRECT("I21")))</f>
        <v xml:space="preserve"> </v>
      </c>
      <c r="DM21" t="str">
        <f ca="1">IF(ISBLANK(INDIRECT("J21"))," ",(INDIRECT("J21")))</f>
        <v xml:space="preserve"> </v>
      </c>
      <c r="DN21" t="str">
        <f t="shared" ca="1" si="6"/>
        <v xml:space="preserve"> </v>
      </c>
      <c r="DO21" t="str">
        <f t="shared" ca="1" si="7"/>
        <v xml:space="preserve"> </v>
      </c>
      <c r="DP21" t="str">
        <f t="shared" ca="1" si="8"/>
        <v xml:space="preserve"> </v>
      </c>
      <c r="DQ21" t="str">
        <f t="shared" ca="1" si="9"/>
        <v/>
      </c>
      <c r="DR21" t="str">
        <f ca="1">IF(ISBLANK(INDIRECT("K21"))," ",(INDIRECT("K21")))</f>
        <v xml:space="preserve"> </v>
      </c>
      <c r="DS21" t="str">
        <f ca="1">IF(ISBLANK(INDIRECT("L21"))," ",(INDIRECT("L21")))</f>
        <v xml:space="preserve"> </v>
      </c>
      <c r="DT21" t="str">
        <f ca="1">IF(ISBLANK(INDIRECT("M21"))," ",(INDIRECT("M21")))</f>
        <v xml:space="preserve"> </v>
      </c>
      <c r="DU21" t="str">
        <f ca="1">IF(ISBLANK(INDIRECT("N21"))," ",(INDIRECT("N21")))</f>
        <v xml:space="preserve"> </v>
      </c>
      <c r="DV21" t="str">
        <f ca="1">IF(ISBLANK(INDIRECT("O21"))," ",(INDIRECT("O21")))</f>
        <v xml:space="preserve"> </v>
      </c>
      <c r="DW21" t="str">
        <f t="shared" ca="1" si="10"/>
        <v xml:space="preserve"> </v>
      </c>
      <c r="DX21" t="str">
        <f t="shared" ca="1" si="11"/>
        <v xml:space="preserve"> </v>
      </c>
      <c r="DY21" t="str">
        <f t="shared" ca="1" si="12"/>
        <v xml:space="preserve"> </v>
      </c>
      <c r="DZ21" t="str">
        <f t="shared" ca="1" si="13"/>
        <v/>
      </c>
      <c r="EA21" t="str">
        <f ca="1">IF(ISBLANK(INDIRECT("P21"))," ",(INDIRECT("P21")))</f>
        <v xml:space="preserve"> </v>
      </c>
      <c r="EB21" t="str">
        <f ca="1">IF(ISBLANK(INDIRECT("Q21"))," ",(INDIRECT("Q21")))</f>
        <v xml:space="preserve"> </v>
      </c>
      <c r="EC21" t="str">
        <f ca="1">IF(ISBLANK(INDIRECT("R21"))," ",(INDIRECT("R21")))</f>
        <v xml:space="preserve"> </v>
      </c>
      <c r="ED21" t="str">
        <f ca="1">IF(ISBLANK(INDIRECT("S21"))," ",(INDIRECT("S21")))</f>
        <v xml:space="preserve"> </v>
      </c>
      <c r="EE21" t="str">
        <f ca="1">IF(ISBLANK(INDIRECT("T21"))," ",(INDIRECT("T21")))</f>
        <v xml:space="preserve"> </v>
      </c>
      <c r="EF21" t="str">
        <f t="shared" ca="1" si="14"/>
        <v xml:space="preserve"> </v>
      </c>
      <c r="EG21" t="str">
        <f t="shared" ca="1" si="15"/>
        <v xml:space="preserve"> </v>
      </c>
      <c r="EH21" t="str">
        <f t="shared" ca="1" si="16"/>
        <v xml:space="preserve"> </v>
      </c>
      <c r="EI21" t="str">
        <f t="shared" ca="1" si="17"/>
        <v/>
      </c>
      <c r="EJ21" t="str">
        <f ca="1">IF(ISBLANK(INDIRECT("U21"))," ",(INDIRECT("U21")))</f>
        <v xml:space="preserve"> </v>
      </c>
      <c r="EK21" t="str">
        <f ca="1">IF(ISBLANK(INDIRECT("V21"))," ",(INDIRECT("V21")))</f>
        <v xml:space="preserve"> </v>
      </c>
      <c r="EL21" t="str">
        <f ca="1">IF(ISBLANK(INDIRECT("W21"))," ",(INDIRECT("W21")))</f>
        <v xml:space="preserve"> </v>
      </c>
      <c r="EM21" t="str">
        <f ca="1">IF(ISBLANK(INDIRECT("X21"))," ",(INDIRECT("X21")))</f>
        <v xml:space="preserve"> </v>
      </c>
      <c r="EN21" t="str">
        <f ca="1">IF(ISBLANK(INDIRECT("Y21"))," ",(INDIRECT("Y21")))</f>
        <v xml:space="preserve"> </v>
      </c>
      <c r="EO21" t="str">
        <f ca="1">IF(ISBLANK(INDIRECT("Z21"))," ",(INDIRECT("Z21")))</f>
        <v xml:space="preserve"> </v>
      </c>
      <c r="EP21" t="str">
        <f ca="1">IF(ISBLANK(INDIRECT("AA21"))," ",(INDIRECT("AA21")))</f>
        <v xml:space="preserve"> </v>
      </c>
      <c r="EQ21" t="str">
        <f ca="1">IF(ISBLANK(INDIRECT("AB21"))," ",(INDIRECT("AB21")))</f>
        <v xml:space="preserve"> </v>
      </c>
      <c r="ER21" t="str">
        <f ca="1">IF(ISBLANK(INDIRECT("AC21"))," ",(INDIRECT("AC21")))</f>
        <v xml:space="preserve"> </v>
      </c>
      <c r="ES21" t="str">
        <f ca="1">IF(ISBLANK(INDIRECT("AD21"))," ",(INDIRECT("AD21")))</f>
        <v xml:space="preserve"> </v>
      </c>
      <c r="ET21" t="str">
        <f ca="1">IF(ISBLANK(INDIRECT("AE21"))," ",(INDIRECT("AE21")))</f>
        <v xml:space="preserve"> </v>
      </c>
      <c r="EU21" t="str">
        <f ca="1">IF(ISBLANK(INDIRECT("AF21"))," ",(INDIRECT("AF21")))</f>
        <v xml:space="preserve"> </v>
      </c>
      <c r="EV21" t="str">
        <f ca="1">IF(ISBLANK(INDIRECT("AG21"))," ",(INDIRECT("AG21")))</f>
        <v xml:space="preserve"> </v>
      </c>
      <c r="EW21" t="str">
        <f ca="1">IF(ISBLANK(INDIRECT("AH21"))," ",(INDIRECT("AH21")))</f>
        <v xml:space="preserve"> </v>
      </c>
      <c r="EX21" t="str">
        <f ca="1">IF(ISBLANK(INDIRECT("AI21"))," ",(INDIRECT("AI21")))</f>
        <v xml:space="preserve"> </v>
      </c>
      <c r="EY21" t="str">
        <f ca="1">IF(ISBLANK(INDIRECT("AJ21"))," ",(INDIRECT("AJ21")))</f>
        <v xml:space="preserve"> </v>
      </c>
      <c r="EZ21" t="str">
        <f ca="1">IF(ISBLANK(INDIRECT("AK21"))," ",(INDIRECT("AK21")))</f>
        <v xml:space="preserve"> </v>
      </c>
      <c r="FA21" t="str">
        <f t="shared" ca="1" si="0"/>
        <v xml:space="preserve"> </v>
      </c>
      <c r="FB21" t="str">
        <f ca="1">IF(ISBLANK(INDIRECT("AL21"))," ",(INDIRECT("AL21")))</f>
        <v xml:space="preserve"> </v>
      </c>
      <c r="FC21" t="str">
        <f ca="1">IF(ISBLANK(INDIRECT("AM21"))," ",(INDIRECT("AM21")))</f>
        <v xml:space="preserve"> </v>
      </c>
      <c r="FD21" t="str">
        <f ca="1">IF(ISBLANK(INDIRECT("AN21"))," ",(INDIRECT("AN21")))</f>
        <v xml:space="preserve"> </v>
      </c>
      <c r="FE21" t="str">
        <f ca="1">IF(ISBLANK(INDIRECT("AO21"))," ",(INDIRECT("AO21")))</f>
        <v xml:space="preserve"> </v>
      </c>
      <c r="FF21" t="str">
        <f ca="1">IF(ISBLANK(INDIRECT("AP21"))," ",(INDIRECT("AP21")))</f>
        <v xml:space="preserve"> </v>
      </c>
      <c r="FG21" t="str">
        <f ca="1">IF(ISBLANK(INDIRECT("AQ21"))," ",(INDIRECT("AQ21")))</f>
        <v xml:space="preserve"> </v>
      </c>
      <c r="FH21" t="str">
        <f ca="1">IF(ISBLANK(INDIRECT("AR21"))," ",(INDIRECT("AR21")))</f>
        <v xml:space="preserve"> </v>
      </c>
      <c r="FI21" t="str">
        <f ca="1">IF(ISBLANK(INDIRECT("AS21"))," ",(INDIRECT("AS21")))</f>
        <v xml:space="preserve"> </v>
      </c>
      <c r="FJ21" t="str">
        <f ca="1">IF(ISBLANK(INDIRECT("AT21"))," ",(INDIRECT("AT21")))</f>
        <v xml:space="preserve"> </v>
      </c>
      <c r="FK21" t="str">
        <f ca="1">IF(ISBLANK(INDIRECT("AU21"))," ",(INDIRECT("AU21")))</f>
        <v xml:space="preserve"> </v>
      </c>
      <c r="FL21" t="str">
        <f ca="1">IF(ISBLANK(INDIRECT("AV21"))," ",(INDIRECT("AV21")))</f>
        <v xml:space="preserve"> </v>
      </c>
      <c r="FM21" t="str">
        <f ca="1">IF(ISBLANK(INDIRECT("AW21"))," ",(INDIRECT("AW21")))</f>
        <v xml:space="preserve"> </v>
      </c>
      <c r="FN21" t="str">
        <f ca="1">IF(ISBLANK(INDIRECT("AX21"))," ",(INDIRECT("AX21")))</f>
        <v xml:space="preserve"> </v>
      </c>
      <c r="FO21" t="str">
        <f t="shared" ca="1" si="1"/>
        <v xml:space="preserve"> </v>
      </c>
      <c r="FP21" t="str">
        <f ca="1">IF(ISBLANK(INDIRECT("AY21"))," ",(INDIRECT("AY21")))</f>
        <v xml:space="preserve"> </v>
      </c>
      <c r="FQ21" t="str">
        <f ca="1">IF(ISBLANK(INDIRECT("AZ21"))," ",(INDIRECT("AZ21")))</f>
        <v xml:space="preserve"> </v>
      </c>
      <c r="FR21" t="str">
        <f ca="1">IF(ISBLANK(INDIRECT("BA21"))," ",(INDIRECT("BA21")))</f>
        <v xml:space="preserve"> </v>
      </c>
      <c r="FS21" t="str">
        <f ca="1">IF(ISBLANK(INDIRECT("BB21"))," ",(INDIRECT("BB21")))</f>
        <v xml:space="preserve"> </v>
      </c>
      <c r="FT21" t="str">
        <f ca="1">IF(ISBLANK(INDIRECT("BC21"))," ",(INDIRECT("BC21")))</f>
        <v xml:space="preserve"> </v>
      </c>
      <c r="FU21" t="str">
        <f ca="1">IF(ISBLANK(INDIRECT("BD21"))," ",(INDIRECT("BD21")))</f>
        <v xml:space="preserve"> </v>
      </c>
      <c r="FV21" t="str">
        <f ca="1">IF(ISBLANK(INDIRECT("BE21"))," ",(INDIRECT("BE21")))</f>
        <v xml:space="preserve"> </v>
      </c>
      <c r="FW21" t="str">
        <f ca="1">IF(ISBLANK(INDIRECT("BF21"))," ",(INDIRECT("BF21")))</f>
        <v xml:space="preserve"> </v>
      </c>
      <c r="FX21" t="str">
        <f ca="1">IF(ISBLANK(INDIRECT("BG21"))," ",(INDIRECT("BG21")))</f>
        <v xml:space="preserve"> </v>
      </c>
      <c r="FY21" t="str">
        <f ca="1">IF(ISBLANK(INDIRECT("BH21"))," ",(INDIRECT("BH21")))</f>
        <v xml:space="preserve"> </v>
      </c>
      <c r="FZ21" t="str">
        <f ca="1">IF(ISBLANK(INDIRECT("BI21"))," ",(INDIRECT("BI21")))</f>
        <v xml:space="preserve"> </v>
      </c>
      <c r="GA21" t="str">
        <f ca="1">IF(ISBLANK(INDIRECT("BJ21"))," ",(INDIRECT("BJ21")))</f>
        <v xml:space="preserve"> </v>
      </c>
      <c r="GB21" t="str">
        <f ca="1">IF(ISBLANK(INDIRECT("BK21"))," ",(INDIRECT("BK21")))</f>
        <v xml:space="preserve"> </v>
      </c>
      <c r="GC21" t="str">
        <f t="shared" ca="1" si="2"/>
        <v xml:space="preserve"> </v>
      </c>
      <c r="GD21" t="str">
        <f ca="1">IF(ISBLANK(INDIRECT("BL21"))," ",(INDIRECT("BL21")))</f>
        <v xml:space="preserve"> </v>
      </c>
      <c r="GE21" t="str">
        <f ca="1">IF(ISBLANK(INDIRECT("BM21"))," ",(INDIRECT("BM21")))</f>
        <v xml:space="preserve"> </v>
      </c>
      <c r="GF21" t="str">
        <f ca="1">IF(ISBLANK(INDIRECT("BN21"))," ",(INDIRECT("BN21")))</f>
        <v xml:space="preserve"> </v>
      </c>
      <c r="GG21" t="str">
        <f ca="1">IF(ISBLANK(INDIRECT("BO21"))," ",(INDIRECT("BO21")))</f>
        <v xml:space="preserve"> </v>
      </c>
      <c r="GH21" t="str">
        <f ca="1">IF(ISBLANK(INDIRECT("BP21"))," ",(INDIRECT("BP21")))</f>
        <v xml:space="preserve"> </v>
      </c>
      <c r="GI21" t="str">
        <f ca="1">IF(ISBLANK(INDIRECT("BQ21"))," ",(INDIRECT("BQ21")))</f>
        <v xml:space="preserve"> </v>
      </c>
      <c r="GJ21" t="str">
        <f ca="1">IF(ISBLANK(INDIRECT("BR21"))," ",(INDIRECT("BR21")))</f>
        <v xml:space="preserve"> </v>
      </c>
      <c r="GK21" t="str">
        <f ca="1">IF(ISBLANK(INDIRECT("BS21"))," ",(INDIRECT("BS21")))</f>
        <v xml:space="preserve"> </v>
      </c>
      <c r="GL21" t="str">
        <f ca="1">IF(ISBLANK(INDIRECT("BT21"))," ",(INDIRECT("BT21")))</f>
        <v xml:space="preserve"> </v>
      </c>
      <c r="GM21" t="str">
        <f ca="1">IF(ISBLANK(INDIRECT("BU21"))," ",(INDIRECT("BU21")))</f>
        <v xml:space="preserve"> </v>
      </c>
      <c r="GN21" t="str">
        <f ca="1">IF(ISBLANK(INDIRECT("BV21"))," ",(INDIRECT("BV21")))</f>
        <v xml:space="preserve"> </v>
      </c>
      <c r="GO21" t="str">
        <f ca="1">IF(ISBLANK(INDIRECT("BW21"))," ",(INDIRECT("BW21")))</f>
        <v xml:space="preserve"> </v>
      </c>
      <c r="GP21" t="str">
        <f ca="1">IF(ISBLANK(INDIRECT("BX21"))," ",(INDIRECT("BX21")))</f>
        <v xml:space="preserve"> </v>
      </c>
      <c r="GQ21" t="str">
        <f t="shared" ca="1" si="3"/>
        <v xml:space="preserve"> </v>
      </c>
      <c r="GR21" t="str">
        <f ca="1">IF(ISBLANK(INDIRECT("BY21"))," ",(INDIRECT("BY21")))</f>
        <v xml:space="preserve"> </v>
      </c>
      <c r="GS21" t="str">
        <f ca="1">IF(ISBLANK(INDIRECT("BZ21"))," ",(INDIRECT("BZ21")))</f>
        <v xml:space="preserve"> </v>
      </c>
      <c r="GT21" t="str">
        <f ca="1">IF(ISBLANK(INDIRECT("CA21"))," ",(INDIRECT("CA21")))</f>
        <v xml:space="preserve"> </v>
      </c>
      <c r="GU21" t="str">
        <f ca="1">IF(ISBLANK(INDIRECT("CB21"))," ",(INDIRECT("CB21")))</f>
        <v xml:space="preserve"> </v>
      </c>
      <c r="GV21" t="str">
        <f ca="1">IF(ISBLANK(INDIRECT("CC21"))," ",(INDIRECT("CC21")))</f>
        <v xml:space="preserve"> </v>
      </c>
      <c r="GW21" t="str">
        <f ca="1">IF(ISBLANK(INDIRECT("CD21"))," ",(INDIRECT("CD21")))</f>
        <v xml:space="preserve"> </v>
      </c>
      <c r="GX21" t="str">
        <f ca="1">IF(ISBLANK(INDIRECT("CE21"))," ",(INDIRECT("CE21")))</f>
        <v xml:space="preserve"> </v>
      </c>
      <c r="GY21" t="str">
        <f ca="1">IF(ISBLANK(INDIRECT("CF21"))," ",(INDIRECT("CF21")))</f>
        <v xml:space="preserve"> </v>
      </c>
      <c r="GZ21" t="str">
        <f ca="1">IF(ISBLANK(INDIRECT("CG21"))," ",(INDIRECT("CG21")))</f>
        <v xml:space="preserve"> </v>
      </c>
      <c r="HA21" t="str">
        <f ca="1">IF(ISBLANK(INDIRECT("CH21"))," ",(INDIRECT("CH21")))</f>
        <v xml:space="preserve"> </v>
      </c>
      <c r="HB21" t="str">
        <f ca="1">IF(ISBLANK(INDIRECT("CI21"))," ",(INDIRECT("CI21")))</f>
        <v xml:space="preserve"> </v>
      </c>
      <c r="HC21" t="str">
        <f ca="1">IF(ISBLANK(INDIRECT("CJ21"))," ",(INDIRECT("CJ21")))</f>
        <v xml:space="preserve"> </v>
      </c>
      <c r="HD21" t="str">
        <f ca="1">IF(ISBLANK(INDIRECT("CK21"))," ",(INDIRECT("CK21")))</f>
        <v xml:space="preserve"> </v>
      </c>
      <c r="HE21" t="str">
        <f t="shared" ca="1" si="4"/>
        <v xml:space="preserve"> </v>
      </c>
      <c r="HF21" t="str">
        <f ca="1">IF(ISBLANK(INDIRECT("CL21"))," ",(INDIRECT("CL21")))</f>
        <v xml:space="preserve"> </v>
      </c>
      <c r="HG21" t="str">
        <f ca="1">IF(ISBLANK(INDIRECT("CM21"))," ",(INDIRECT("CM21")))</f>
        <v xml:space="preserve"> </v>
      </c>
      <c r="HH21" t="str">
        <f ca="1">IF(ISBLANK(INDIRECT("CN21"))," ",(INDIRECT("CN21")))</f>
        <v xml:space="preserve"> </v>
      </c>
      <c r="HI21" t="str">
        <f ca="1">IF(ISBLANK(INDIRECT("CO21"))," ",(INDIRECT("CO21")))</f>
        <v xml:space="preserve"> </v>
      </c>
      <c r="HJ21" t="str">
        <f ca="1">IF(ISBLANK(INDIRECT("CP21"))," ",(INDIRECT("CP21")))</f>
        <v xml:space="preserve"> </v>
      </c>
      <c r="HK21" t="str">
        <f ca="1">IF(ISBLANK(INDIRECT("CQ21"))," ",(INDIRECT("CQ21")))</f>
        <v xml:space="preserve"> </v>
      </c>
      <c r="HL21" t="str">
        <f ca="1">IF(ISBLANK(INDIRECT("CR21"))," ",(INDIRECT("CR21")))</f>
        <v xml:space="preserve"> </v>
      </c>
      <c r="HM21" t="str">
        <f ca="1">IF(ISBLANK(INDIRECT("CS21"))," ",(INDIRECT("CS21")))</f>
        <v xml:space="preserve"> </v>
      </c>
      <c r="HN21" t="str">
        <f ca="1">IF(ISBLANK(INDIRECT("CT21"))," ",(INDIRECT("CT21")))</f>
        <v xml:space="preserve"> </v>
      </c>
      <c r="HO21" t="str">
        <f ca="1">IF(ISBLANK(INDIRECT("CU21"))," ",(INDIRECT("CU21")))</f>
        <v xml:space="preserve"> </v>
      </c>
      <c r="HP21" t="str">
        <f ca="1">IF(ISBLANK(INDIRECT("CV21"))," ",(INDIRECT("CV21")))</f>
        <v xml:space="preserve"> </v>
      </c>
      <c r="HQ21" t="str">
        <f ca="1">IF(ISBLANK(INDIRECT("CW21"))," ",(INDIRECT("CW21")))</f>
        <v xml:space="preserve"> </v>
      </c>
      <c r="HR21" t="str">
        <f ca="1">IF(ISBLANK(INDIRECT("CX21"))," ",(INDIRECT("CX21")))</f>
        <v xml:space="preserve"> </v>
      </c>
      <c r="HS21" t="str">
        <f t="shared" ca="1" si="5"/>
        <v xml:space="preserve"> </v>
      </c>
      <c r="HT21" t="str">
        <f ca="1">IF(ISBLANK(INDIRECT("CY21"))," ",(INDIRECT("CY21")))</f>
        <v xml:space="preserve"> </v>
      </c>
      <c r="HU21" t="str">
        <f ca="1">IF(ISBLANK(INDIRECT("CZ21"))," ",(INDIRECT("CZ21")))</f>
        <v xml:space="preserve"> </v>
      </c>
      <c r="HV21" t="str">
        <f ca="1">IF(ISBLANK(INDIRECT("DA21"))," ",(INDIRECT("DA21")))</f>
        <v xml:space="preserve"> </v>
      </c>
    </row>
    <row r="22" spans="1:230" ht="41.25" customHeight="1" x14ac:dyDescent="0.25">
      <c r="A22" s="251" t="s">
        <v>282</v>
      </c>
      <c r="B22" s="213" t="str">
        <f ca="1">IF('2'!AB21=0," ",'2'!AB21)</f>
        <v xml:space="preserve"> </v>
      </c>
      <c r="C22" s="213" t="str">
        <f ca="1">IF('2'!AC21=0," ",'2'!AC21)</f>
        <v xml:space="preserve"> </v>
      </c>
      <c r="D22" s="213" t="str">
        <f ca="1">IF('2'!AD21=0," ",'2'!AD21)</f>
        <v xml:space="preserve"> </v>
      </c>
      <c r="E22" s="205"/>
      <c r="F22" s="278" t="str">
        <f ca="1">IF('2'!AE21=0," ",'2'!AE21)</f>
        <v xml:space="preserve"> </v>
      </c>
      <c r="G22" s="214"/>
      <c r="H22" s="215"/>
      <c r="I22" s="216"/>
      <c r="J22" s="217"/>
      <c r="K22" s="218"/>
      <c r="L22" s="214"/>
      <c r="M22" s="148" t="str">
        <f>IF(L22='reference books'!$R$4,"-"," ")</f>
        <v xml:space="preserve"> </v>
      </c>
      <c r="N22" s="149" t="str">
        <f>IF(M22='reference books'!$R$4,"-"," ")</f>
        <v xml:space="preserve"> </v>
      </c>
      <c r="O22" s="150" t="str">
        <f>IF(N22='reference books'!$R$4,"-"," ")</f>
        <v xml:space="preserve"> </v>
      </c>
      <c r="P22" s="151" t="str">
        <f>IF(O22='reference books'!$R$4,"-"," ")</f>
        <v xml:space="preserve"> </v>
      </c>
      <c r="Q22" s="147" t="str">
        <f>IF(P22='reference books'!$R$4,"-"," ")</f>
        <v xml:space="preserve"> </v>
      </c>
      <c r="R22" s="148" t="str">
        <f>IF(Q22='reference books'!$R$4,"-"," ")</f>
        <v xml:space="preserve"> </v>
      </c>
      <c r="S22" s="149" t="str">
        <f>IF(R22='reference books'!$R$4,"-"," ")</f>
        <v xml:space="preserve"> </v>
      </c>
      <c r="T22" s="150" t="str">
        <f>IF(S22='reference books'!$R$4,"-"," ")</f>
        <v xml:space="preserve"> </v>
      </c>
      <c r="U22" s="151" t="str">
        <f>IF(T22='reference books'!$R$4,"-"," ")</f>
        <v xml:space="preserve"> </v>
      </c>
      <c r="V22" s="152"/>
      <c r="W22" s="138" t="str">
        <f>IF(V22='reference books'!$R$4,"-"," ")</f>
        <v xml:space="preserve"> </v>
      </c>
      <c r="X22" s="153" t="str">
        <f>IF(W22='reference books'!$R$4,"-"," ")</f>
        <v xml:space="preserve"> </v>
      </c>
      <c r="Y22" s="219"/>
      <c r="Z22" s="10"/>
      <c r="AA22" s="10"/>
      <c r="AB22" s="10"/>
      <c r="AC22" s="204"/>
      <c r="AD22" s="204"/>
      <c r="AE22" s="204"/>
      <c r="AF22" s="204"/>
      <c r="AG22" s="204"/>
      <c r="AH22" s="204"/>
      <c r="AI22" s="10"/>
      <c r="AJ22" s="10"/>
      <c r="AK22" s="220"/>
      <c r="AL22" s="219"/>
      <c r="AM22" s="10"/>
      <c r="AN22" s="10"/>
      <c r="AO22" s="10"/>
      <c r="AP22" s="204"/>
      <c r="AQ22" s="204"/>
      <c r="AR22" s="204"/>
      <c r="AS22" s="204"/>
      <c r="AT22" s="204"/>
      <c r="AU22" s="204"/>
      <c r="AV22" s="10"/>
      <c r="AW22" s="10"/>
      <c r="AX22" s="220"/>
      <c r="AY22" s="219"/>
      <c r="AZ22" s="10"/>
      <c r="BA22" s="10"/>
      <c r="BB22" s="10"/>
      <c r="BC22" s="204"/>
      <c r="BD22" s="204"/>
      <c r="BE22" s="204"/>
      <c r="BF22" s="204"/>
      <c r="BG22" s="204"/>
      <c r="BH22" s="204"/>
      <c r="BI22" s="10"/>
      <c r="BJ22" s="10"/>
      <c r="BK22" s="220"/>
      <c r="BL22" s="219"/>
      <c r="BM22" s="10"/>
      <c r="BN22" s="10"/>
      <c r="BO22" s="10"/>
      <c r="BP22" s="204"/>
      <c r="BQ22" s="204"/>
      <c r="BR22" s="204"/>
      <c r="BS22" s="204"/>
      <c r="BT22" s="204"/>
      <c r="BU22" s="204"/>
      <c r="BV22" s="10"/>
      <c r="BW22" s="10"/>
      <c r="BX22" s="220"/>
      <c r="BY22" s="219"/>
      <c r="BZ22" s="10"/>
      <c r="CA22" s="10"/>
      <c r="CB22" s="10"/>
      <c r="CC22" s="204"/>
      <c r="CD22" s="204"/>
      <c r="CE22" s="204"/>
      <c r="CF22" s="204"/>
      <c r="CG22" s="204"/>
      <c r="CH22" s="204"/>
      <c r="CI22" s="10"/>
      <c r="CJ22" s="10"/>
      <c r="CK22" s="220"/>
      <c r="CL22" s="219"/>
      <c r="CM22" s="10"/>
      <c r="CN22" s="10"/>
      <c r="CO22" s="10"/>
      <c r="CP22" s="204"/>
      <c r="CQ22" s="204"/>
      <c r="CR22" s="204"/>
      <c r="CS22" s="204"/>
      <c r="CT22" s="204"/>
      <c r="CU22" s="204"/>
      <c r="CV22" s="10"/>
      <c r="CW22" s="10"/>
      <c r="CX22" s="220"/>
      <c r="CY22" s="219"/>
      <c r="CZ22" s="10"/>
      <c r="DA22" s="221"/>
      <c r="DE22" t="str">
        <f ca="1">IF(ISBLANK(INDIRECT("B22"))," ",(INDIRECT("B22")))</f>
        <v xml:space="preserve"> </v>
      </c>
      <c r="DF22" t="str">
        <f ca="1">IF(ISBLANK(INDIRECT("C22"))," ",(INDIRECT("C22")))</f>
        <v xml:space="preserve"> </v>
      </c>
      <c r="DG22" t="str">
        <f ca="1">IF(ISBLANK(INDIRECT("D22"))," ",(INDIRECT("D22")))</f>
        <v xml:space="preserve"> </v>
      </c>
      <c r="DH22" t="str">
        <f ca="1">IF(ISBLANK(INDIRECT("E22"))," ",(INDIRECT("E22")))</f>
        <v xml:space="preserve"> </v>
      </c>
      <c r="DI22" t="str">
        <f ca="1">IF(ISBLANK(INDIRECT("F22"))," ",(INDIRECT("F22")))</f>
        <v xml:space="preserve"> </v>
      </c>
      <c r="DJ22" t="str">
        <f ca="1">IF(ISBLANK(INDIRECT("G22"))," ",(INDIRECT("G22")))</f>
        <v xml:space="preserve"> </v>
      </c>
      <c r="DK22" t="str">
        <f ca="1">IF(ISBLANK(INDIRECT("H22"))," ",(INDIRECT("H22")))</f>
        <v xml:space="preserve"> </v>
      </c>
      <c r="DL22" t="str">
        <f ca="1">IF(ISBLANK(INDIRECT("I22"))," ",(INDIRECT("I22")))</f>
        <v xml:space="preserve"> </v>
      </c>
      <c r="DM22" t="str">
        <f ca="1">IF(ISBLANK(INDIRECT("J22"))," ",(INDIRECT("J22")))</f>
        <v xml:space="preserve"> </v>
      </c>
      <c r="DN22" t="str">
        <f t="shared" ca="1" si="6"/>
        <v xml:space="preserve"> </v>
      </c>
      <c r="DO22" t="str">
        <f t="shared" ca="1" si="7"/>
        <v xml:space="preserve"> </v>
      </c>
      <c r="DP22" t="str">
        <f t="shared" ca="1" si="8"/>
        <v xml:space="preserve"> </v>
      </c>
      <c r="DQ22" t="str">
        <f t="shared" ca="1" si="9"/>
        <v/>
      </c>
      <c r="DR22" t="str">
        <f ca="1">IF(ISBLANK(INDIRECT("K22"))," ",(INDIRECT("K22")))</f>
        <v xml:space="preserve"> </v>
      </c>
      <c r="DS22" t="str">
        <f ca="1">IF(ISBLANK(INDIRECT("L22"))," ",(INDIRECT("L22")))</f>
        <v xml:space="preserve"> </v>
      </c>
      <c r="DT22" t="str">
        <f ca="1">IF(ISBLANK(INDIRECT("M22"))," ",(INDIRECT("M22")))</f>
        <v xml:space="preserve"> </v>
      </c>
      <c r="DU22" t="str">
        <f ca="1">IF(ISBLANK(INDIRECT("N22"))," ",(INDIRECT("N22")))</f>
        <v xml:space="preserve"> </v>
      </c>
      <c r="DV22" t="str">
        <f ca="1">IF(ISBLANK(INDIRECT("O22"))," ",(INDIRECT("O22")))</f>
        <v xml:space="preserve"> </v>
      </c>
      <c r="DW22" t="str">
        <f t="shared" ca="1" si="10"/>
        <v xml:space="preserve"> </v>
      </c>
      <c r="DX22" t="str">
        <f t="shared" ca="1" si="11"/>
        <v xml:space="preserve"> </v>
      </c>
      <c r="DY22" t="str">
        <f t="shared" ca="1" si="12"/>
        <v xml:space="preserve"> </v>
      </c>
      <c r="DZ22" t="str">
        <f t="shared" ca="1" si="13"/>
        <v/>
      </c>
      <c r="EA22" t="str">
        <f ca="1">IF(ISBLANK(INDIRECT("P22"))," ",(INDIRECT("P22")))</f>
        <v xml:space="preserve"> </v>
      </c>
      <c r="EB22" t="str">
        <f ca="1">IF(ISBLANK(INDIRECT("Q22"))," ",(INDIRECT("Q22")))</f>
        <v xml:space="preserve"> </v>
      </c>
      <c r="EC22" t="str">
        <f ca="1">IF(ISBLANK(INDIRECT("R22"))," ",(INDIRECT("R22")))</f>
        <v xml:space="preserve"> </v>
      </c>
      <c r="ED22" t="str">
        <f ca="1">IF(ISBLANK(INDIRECT("S22"))," ",(INDIRECT("S22")))</f>
        <v xml:space="preserve"> </v>
      </c>
      <c r="EE22" t="str">
        <f ca="1">IF(ISBLANK(INDIRECT("T22"))," ",(INDIRECT("T22")))</f>
        <v xml:space="preserve"> </v>
      </c>
      <c r="EF22" t="str">
        <f t="shared" ca="1" si="14"/>
        <v xml:space="preserve"> </v>
      </c>
      <c r="EG22" t="str">
        <f t="shared" ca="1" si="15"/>
        <v xml:space="preserve"> </v>
      </c>
      <c r="EH22" t="str">
        <f t="shared" ca="1" si="16"/>
        <v xml:space="preserve"> </v>
      </c>
      <c r="EI22" t="str">
        <f t="shared" ca="1" si="17"/>
        <v/>
      </c>
      <c r="EJ22" t="str">
        <f ca="1">IF(ISBLANK(INDIRECT("U22"))," ",(INDIRECT("U22")))</f>
        <v xml:space="preserve"> </v>
      </c>
      <c r="EK22" t="str">
        <f ca="1">IF(ISBLANK(INDIRECT("V22"))," ",(INDIRECT("V22")))</f>
        <v xml:space="preserve"> </v>
      </c>
      <c r="EL22" t="str">
        <f ca="1">IF(ISBLANK(INDIRECT("W22"))," ",(INDIRECT("W22")))</f>
        <v xml:space="preserve"> </v>
      </c>
      <c r="EM22" t="str">
        <f ca="1">IF(ISBLANK(INDIRECT("X22"))," ",(INDIRECT("X22")))</f>
        <v xml:space="preserve"> </v>
      </c>
      <c r="EN22" t="str">
        <f ca="1">IF(ISBLANK(INDIRECT("Y22"))," ",(INDIRECT("Y22")))</f>
        <v xml:space="preserve"> </v>
      </c>
      <c r="EO22" t="str">
        <f ca="1">IF(ISBLANK(INDIRECT("Z22"))," ",(INDIRECT("Z22")))</f>
        <v xml:space="preserve"> </v>
      </c>
      <c r="EP22" t="str">
        <f ca="1">IF(ISBLANK(INDIRECT("AA22"))," ",(INDIRECT("AA22")))</f>
        <v xml:space="preserve"> </v>
      </c>
      <c r="EQ22" t="str">
        <f ca="1">IF(ISBLANK(INDIRECT("AB22"))," ",(INDIRECT("AB22")))</f>
        <v xml:space="preserve"> </v>
      </c>
      <c r="ER22" t="str">
        <f ca="1">IF(ISBLANK(INDIRECT("AC22"))," ",(INDIRECT("AC22")))</f>
        <v xml:space="preserve"> </v>
      </c>
      <c r="ES22" t="str">
        <f ca="1">IF(ISBLANK(INDIRECT("AD22"))," ",(INDIRECT("AD22")))</f>
        <v xml:space="preserve"> </v>
      </c>
      <c r="ET22" t="str">
        <f ca="1">IF(ISBLANK(INDIRECT("AE22"))," ",(INDIRECT("AE22")))</f>
        <v xml:space="preserve"> </v>
      </c>
      <c r="EU22" t="str">
        <f ca="1">IF(ISBLANK(INDIRECT("AF22"))," ",(INDIRECT("AF22")))</f>
        <v xml:space="preserve"> </v>
      </c>
      <c r="EV22" t="str">
        <f ca="1">IF(ISBLANK(INDIRECT("AG22"))," ",(INDIRECT("AG22")))</f>
        <v xml:space="preserve"> </v>
      </c>
      <c r="EW22" t="str">
        <f ca="1">IF(ISBLANK(INDIRECT("AH22"))," ",(INDIRECT("AH22")))</f>
        <v xml:space="preserve"> </v>
      </c>
      <c r="EX22" t="str">
        <f ca="1">IF(ISBLANK(INDIRECT("AI22"))," ",(INDIRECT("AI22")))</f>
        <v xml:space="preserve"> </v>
      </c>
      <c r="EY22" t="str">
        <f ca="1">IF(ISBLANK(INDIRECT("AJ22"))," ",(INDIRECT("AJ22")))</f>
        <v xml:space="preserve"> </v>
      </c>
      <c r="EZ22" t="str">
        <f ca="1">IF(ISBLANK(INDIRECT("AK22"))," ",(INDIRECT("AK22")))</f>
        <v xml:space="preserve"> </v>
      </c>
      <c r="FA22" t="str">
        <f t="shared" ca="1" si="0"/>
        <v xml:space="preserve"> </v>
      </c>
      <c r="FB22" t="str">
        <f ca="1">IF(ISBLANK(INDIRECT("AL22"))," ",(INDIRECT("AL22")))</f>
        <v xml:space="preserve"> </v>
      </c>
      <c r="FC22" t="str">
        <f ca="1">IF(ISBLANK(INDIRECT("AM22"))," ",(INDIRECT("AM22")))</f>
        <v xml:space="preserve"> </v>
      </c>
      <c r="FD22" t="str">
        <f ca="1">IF(ISBLANK(INDIRECT("AN22"))," ",(INDIRECT("AN22")))</f>
        <v xml:space="preserve"> </v>
      </c>
      <c r="FE22" t="str">
        <f ca="1">IF(ISBLANK(INDIRECT("AO22"))," ",(INDIRECT("AO22")))</f>
        <v xml:space="preserve"> </v>
      </c>
      <c r="FF22" t="str">
        <f ca="1">IF(ISBLANK(INDIRECT("AP22"))," ",(INDIRECT("AP22")))</f>
        <v xml:space="preserve"> </v>
      </c>
      <c r="FG22" t="str">
        <f ca="1">IF(ISBLANK(INDIRECT("AQ22"))," ",(INDIRECT("AQ22")))</f>
        <v xml:space="preserve"> </v>
      </c>
      <c r="FH22" t="str">
        <f ca="1">IF(ISBLANK(INDIRECT("AR22"))," ",(INDIRECT("AR22")))</f>
        <v xml:space="preserve"> </v>
      </c>
      <c r="FI22" t="str">
        <f ca="1">IF(ISBLANK(INDIRECT("AS22"))," ",(INDIRECT("AS22")))</f>
        <v xml:space="preserve"> </v>
      </c>
      <c r="FJ22" t="str">
        <f ca="1">IF(ISBLANK(INDIRECT("AT22"))," ",(INDIRECT("AT22")))</f>
        <v xml:space="preserve"> </v>
      </c>
      <c r="FK22" t="str">
        <f ca="1">IF(ISBLANK(INDIRECT("AU22"))," ",(INDIRECT("AU22")))</f>
        <v xml:space="preserve"> </v>
      </c>
      <c r="FL22" t="str">
        <f ca="1">IF(ISBLANK(INDIRECT("AV22"))," ",(INDIRECT("AV22")))</f>
        <v xml:space="preserve"> </v>
      </c>
      <c r="FM22" t="str">
        <f ca="1">IF(ISBLANK(INDIRECT("AW22"))," ",(INDIRECT("AW22")))</f>
        <v xml:space="preserve"> </v>
      </c>
      <c r="FN22" t="str">
        <f ca="1">IF(ISBLANK(INDIRECT("AX22"))," ",(INDIRECT("AX22")))</f>
        <v xml:space="preserve"> </v>
      </c>
      <c r="FO22" t="str">
        <f t="shared" ca="1" si="1"/>
        <v xml:space="preserve"> </v>
      </c>
      <c r="FP22" t="str">
        <f ca="1">IF(ISBLANK(INDIRECT("AY22"))," ",(INDIRECT("AY22")))</f>
        <v xml:space="preserve"> </v>
      </c>
      <c r="FQ22" t="str">
        <f ca="1">IF(ISBLANK(INDIRECT("AZ22"))," ",(INDIRECT("AZ22")))</f>
        <v xml:space="preserve"> </v>
      </c>
      <c r="FR22" t="str">
        <f ca="1">IF(ISBLANK(INDIRECT("BA22"))," ",(INDIRECT("BA22")))</f>
        <v xml:space="preserve"> </v>
      </c>
      <c r="FS22" t="str">
        <f ca="1">IF(ISBLANK(INDIRECT("BB22"))," ",(INDIRECT("BB22")))</f>
        <v xml:space="preserve"> </v>
      </c>
      <c r="FT22" t="str">
        <f ca="1">IF(ISBLANK(INDIRECT("BC22"))," ",(INDIRECT("BC22")))</f>
        <v xml:space="preserve"> </v>
      </c>
      <c r="FU22" t="str">
        <f ca="1">IF(ISBLANK(INDIRECT("BD22"))," ",(INDIRECT("BD22")))</f>
        <v xml:space="preserve"> </v>
      </c>
      <c r="FV22" t="str">
        <f ca="1">IF(ISBLANK(INDIRECT("BE22"))," ",(INDIRECT("BE22")))</f>
        <v xml:space="preserve"> </v>
      </c>
      <c r="FW22" t="str">
        <f ca="1">IF(ISBLANK(INDIRECT("BF22"))," ",(INDIRECT("BF22")))</f>
        <v xml:space="preserve"> </v>
      </c>
      <c r="FX22" t="str">
        <f ca="1">IF(ISBLANK(INDIRECT("BG22"))," ",(INDIRECT("BG22")))</f>
        <v xml:space="preserve"> </v>
      </c>
      <c r="FY22" t="str">
        <f ca="1">IF(ISBLANK(INDIRECT("BH22"))," ",(INDIRECT("BH22")))</f>
        <v xml:space="preserve"> </v>
      </c>
      <c r="FZ22" t="str">
        <f ca="1">IF(ISBLANK(INDIRECT("BI22"))," ",(INDIRECT("BI22")))</f>
        <v xml:space="preserve"> </v>
      </c>
      <c r="GA22" t="str">
        <f ca="1">IF(ISBLANK(INDIRECT("BJ22"))," ",(INDIRECT("BJ22")))</f>
        <v xml:space="preserve"> </v>
      </c>
      <c r="GB22" t="str">
        <f ca="1">IF(ISBLANK(INDIRECT("BK22"))," ",(INDIRECT("BK22")))</f>
        <v xml:space="preserve"> </v>
      </c>
      <c r="GC22" t="str">
        <f t="shared" ca="1" si="2"/>
        <v xml:space="preserve"> </v>
      </c>
      <c r="GD22" t="str">
        <f ca="1">IF(ISBLANK(INDIRECT("BL22"))," ",(INDIRECT("BL22")))</f>
        <v xml:space="preserve"> </v>
      </c>
      <c r="GE22" t="str">
        <f ca="1">IF(ISBLANK(INDIRECT("BM22"))," ",(INDIRECT("BM22")))</f>
        <v xml:space="preserve"> </v>
      </c>
      <c r="GF22" t="str">
        <f ca="1">IF(ISBLANK(INDIRECT("BN22"))," ",(INDIRECT("BN22")))</f>
        <v xml:space="preserve"> </v>
      </c>
      <c r="GG22" t="str">
        <f ca="1">IF(ISBLANK(INDIRECT("BO22"))," ",(INDIRECT("BO22")))</f>
        <v xml:space="preserve"> </v>
      </c>
      <c r="GH22" t="str">
        <f ca="1">IF(ISBLANK(INDIRECT("BP22"))," ",(INDIRECT("BP22")))</f>
        <v xml:space="preserve"> </v>
      </c>
      <c r="GI22" t="str">
        <f ca="1">IF(ISBLANK(INDIRECT("BQ22"))," ",(INDIRECT("BQ22")))</f>
        <v xml:space="preserve"> </v>
      </c>
      <c r="GJ22" t="str">
        <f ca="1">IF(ISBLANK(INDIRECT("BR22"))," ",(INDIRECT("BR22")))</f>
        <v xml:space="preserve"> </v>
      </c>
      <c r="GK22" t="str">
        <f ca="1">IF(ISBLANK(INDIRECT("BS22"))," ",(INDIRECT("BS22")))</f>
        <v xml:space="preserve"> </v>
      </c>
      <c r="GL22" t="str">
        <f ca="1">IF(ISBLANK(INDIRECT("BT22"))," ",(INDIRECT("BT22")))</f>
        <v xml:space="preserve"> </v>
      </c>
      <c r="GM22" t="str">
        <f ca="1">IF(ISBLANK(INDIRECT("BU22"))," ",(INDIRECT("BU22")))</f>
        <v xml:space="preserve"> </v>
      </c>
      <c r="GN22" t="str">
        <f ca="1">IF(ISBLANK(INDIRECT("BV22"))," ",(INDIRECT("BV22")))</f>
        <v xml:space="preserve"> </v>
      </c>
      <c r="GO22" t="str">
        <f ca="1">IF(ISBLANK(INDIRECT("BW22"))," ",(INDIRECT("BW22")))</f>
        <v xml:space="preserve"> </v>
      </c>
      <c r="GP22" t="str">
        <f ca="1">IF(ISBLANK(INDIRECT("BX22"))," ",(INDIRECT("BX22")))</f>
        <v xml:space="preserve"> </v>
      </c>
      <c r="GQ22" t="str">
        <f t="shared" ca="1" si="3"/>
        <v xml:space="preserve"> </v>
      </c>
      <c r="GR22" t="str">
        <f ca="1">IF(ISBLANK(INDIRECT("BY22"))," ",(INDIRECT("BY22")))</f>
        <v xml:space="preserve"> </v>
      </c>
      <c r="GS22" t="str">
        <f ca="1">IF(ISBLANK(INDIRECT("BZ22"))," ",(INDIRECT("BZ22")))</f>
        <v xml:space="preserve"> </v>
      </c>
      <c r="GT22" t="str">
        <f ca="1">IF(ISBLANK(INDIRECT("CA22"))," ",(INDIRECT("CA22")))</f>
        <v xml:space="preserve"> </v>
      </c>
      <c r="GU22" t="str">
        <f ca="1">IF(ISBLANK(INDIRECT("CB22"))," ",(INDIRECT("CB22")))</f>
        <v xml:space="preserve"> </v>
      </c>
      <c r="GV22" t="str">
        <f ca="1">IF(ISBLANK(INDIRECT("CC22"))," ",(INDIRECT("CC22")))</f>
        <v xml:space="preserve"> </v>
      </c>
      <c r="GW22" t="str">
        <f ca="1">IF(ISBLANK(INDIRECT("CD22"))," ",(INDIRECT("CD22")))</f>
        <v xml:space="preserve"> </v>
      </c>
      <c r="GX22" t="str">
        <f ca="1">IF(ISBLANK(INDIRECT("CE22"))," ",(INDIRECT("CE22")))</f>
        <v xml:space="preserve"> </v>
      </c>
      <c r="GY22" t="str">
        <f ca="1">IF(ISBLANK(INDIRECT("CF22"))," ",(INDIRECT("CF22")))</f>
        <v xml:space="preserve"> </v>
      </c>
      <c r="GZ22" t="str">
        <f ca="1">IF(ISBLANK(INDIRECT("CG22"))," ",(INDIRECT("CG22")))</f>
        <v xml:space="preserve"> </v>
      </c>
      <c r="HA22" t="str">
        <f ca="1">IF(ISBLANK(INDIRECT("CH22"))," ",(INDIRECT("CH22")))</f>
        <v xml:space="preserve"> </v>
      </c>
      <c r="HB22" t="str">
        <f ca="1">IF(ISBLANK(INDIRECT("CI22"))," ",(INDIRECT("CI22")))</f>
        <v xml:space="preserve"> </v>
      </c>
      <c r="HC22" t="str">
        <f ca="1">IF(ISBLANK(INDIRECT("CJ22"))," ",(INDIRECT("CJ22")))</f>
        <v xml:space="preserve"> </v>
      </c>
      <c r="HD22" t="str">
        <f ca="1">IF(ISBLANK(INDIRECT("CK22"))," ",(INDIRECT("CK22")))</f>
        <v xml:space="preserve"> </v>
      </c>
      <c r="HE22" t="str">
        <f t="shared" ca="1" si="4"/>
        <v xml:space="preserve"> </v>
      </c>
      <c r="HF22" t="str">
        <f ca="1">IF(ISBLANK(INDIRECT("CL22"))," ",(INDIRECT("CL22")))</f>
        <v xml:space="preserve"> </v>
      </c>
      <c r="HG22" t="str">
        <f ca="1">IF(ISBLANK(INDIRECT("CM22"))," ",(INDIRECT("CM22")))</f>
        <v xml:space="preserve"> </v>
      </c>
      <c r="HH22" t="str">
        <f ca="1">IF(ISBLANK(INDIRECT("CN22"))," ",(INDIRECT("CN22")))</f>
        <v xml:space="preserve"> </v>
      </c>
      <c r="HI22" t="str">
        <f ca="1">IF(ISBLANK(INDIRECT("CO22"))," ",(INDIRECT("CO22")))</f>
        <v xml:space="preserve"> </v>
      </c>
      <c r="HJ22" t="str">
        <f ca="1">IF(ISBLANK(INDIRECT("CP22"))," ",(INDIRECT("CP22")))</f>
        <v xml:space="preserve"> </v>
      </c>
      <c r="HK22" t="str">
        <f ca="1">IF(ISBLANK(INDIRECT("CQ22"))," ",(INDIRECT("CQ22")))</f>
        <v xml:space="preserve"> </v>
      </c>
      <c r="HL22" t="str">
        <f ca="1">IF(ISBLANK(INDIRECT("CR22"))," ",(INDIRECT("CR22")))</f>
        <v xml:space="preserve"> </v>
      </c>
      <c r="HM22" t="str">
        <f ca="1">IF(ISBLANK(INDIRECT("CS22"))," ",(INDIRECT("CS22")))</f>
        <v xml:space="preserve"> </v>
      </c>
      <c r="HN22" t="str">
        <f ca="1">IF(ISBLANK(INDIRECT("CT22"))," ",(INDIRECT("CT22")))</f>
        <v xml:space="preserve"> </v>
      </c>
      <c r="HO22" t="str">
        <f ca="1">IF(ISBLANK(INDIRECT("CU22"))," ",(INDIRECT("CU22")))</f>
        <v xml:space="preserve"> </v>
      </c>
      <c r="HP22" t="str">
        <f ca="1">IF(ISBLANK(INDIRECT("CV22"))," ",(INDIRECT("CV22")))</f>
        <v xml:space="preserve"> </v>
      </c>
      <c r="HQ22" t="str">
        <f ca="1">IF(ISBLANK(INDIRECT("CW22"))," ",(INDIRECT("CW22")))</f>
        <v xml:space="preserve"> </v>
      </c>
      <c r="HR22" t="str">
        <f ca="1">IF(ISBLANK(INDIRECT("CX22"))," ",(INDIRECT("CX22")))</f>
        <v xml:space="preserve"> </v>
      </c>
      <c r="HS22" t="str">
        <f t="shared" ca="1" si="5"/>
        <v xml:space="preserve"> </v>
      </c>
      <c r="HT22" t="str">
        <f ca="1">IF(ISBLANK(INDIRECT("CY22"))," ",(INDIRECT("CY22")))</f>
        <v xml:space="preserve"> </v>
      </c>
      <c r="HU22" t="str">
        <f ca="1">IF(ISBLANK(INDIRECT("CZ22"))," ",(INDIRECT("CZ22")))</f>
        <v xml:space="preserve"> </v>
      </c>
      <c r="HV22" t="str">
        <f ca="1">IF(ISBLANK(INDIRECT("DA22"))," ",(INDIRECT("DA22")))</f>
        <v xml:space="preserve"> </v>
      </c>
    </row>
    <row r="23" spans="1:230" ht="41.25" customHeight="1" x14ac:dyDescent="0.25">
      <c r="A23" s="251" t="s">
        <v>283</v>
      </c>
      <c r="B23" s="213" t="str">
        <f ca="1">IF('2'!AB22=0," ",'2'!AB22)</f>
        <v xml:space="preserve"> </v>
      </c>
      <c r="C23" s="213" t="str">
        <f ca="1">IF('2'!AC22=0," ",'2'!AC22)</f>
        <v xml:space="preserve"> </v>
      </c>
      <c r="D23" s="213" t="str">
        <f ca="1">IF('2'!AD22=0," ",'2'!AD22)</f>
        <v xml:space="preserve"> </v>
      </c>
      <c r="E23" s="205"/>
      <c r="F23" s="278" t="str">
        <f ca="1">IF('2'!AE22=0," ",'2'!AE22)</f>
        <v xml:space="preserve"> </v>
      </c>
      <c r="G23" s="214"/>
      <c r="H23" s="215"/>
      <c r="I23" s="216"/>
      <c r="J23" s="217"/>
      <c r="K23" s="218"/>
      <c r="L23" s="214"/>
      <c r="M23" s="148" t="str">
        <f>IF(L23='reference books'!$R$4,"-"," ")</f>
        <v xml:space="preserve"> </v>
      </c>
      <c r="N23" s="149" t="str">
        <f>IF(M23='reference books'!$R$4,"-"," ")</f>
        <v xml:space="preserve"> </v>
      </c>
      <c r="O23" s="150" t="str">
        <f>IF(N23='reference books'!$R$4,"-"," ")</f>
        <v xml:space="preserve"> </v>
      </c>
      <c r="P23" s="151" t="str">
        <f>IF(O23='reference books'!$R$4,"-"," ")</f>
        <v xml:space="preserve"> </v>
      </c>
      <c r="Q23" s="147" t="str">
        <f>IF(P23='reference books'!$R$4,"-"," ")</f>
        <v xml:space="preserve"> </v>
      </c>
      <c r="R23" s="148" t="str">
        <f>IF(Q23='reference books'!$R$4,"-"," ")</f>
        <v xml:space="preserve"> </v>
      </c>
      <c r="S23" s="149" t="str">
        <f>IF(R23='reference books'!$R$4,"-"," ")</f>
        <v xml:space="preserve"> </v>
      </c>
      <c r="T23" s="150" t="str">
        <f>IF(S23='reference books'!$R$4,"-"," ")</f>
        <v xml:space="preserve"> </v>
      </c>
      <c r="U23" s="151" t="str">
        <f>IF(T23='reference books'!$R$4,"-"," ")</f>
        <v xml:space="preserve"> </v>
      </c>
      <c r="V23" s="152"/>
      <c r="W23" s="138" t="str">
        <f>IF(V23='reference books'!$R$4,"-"," ")</f>
        <v xml:space="preserve"> </v>
      </c>
      <c r="X23" s="153" t="str">
        <f>IF(W23='reference books'!$R$4,"-"," ")</f>
        <v xml:space="preserve"> </v>
      </c>
      <c r="Y23" s="219"/>
      <c r="Z23" s="10"/>
      <c r="AA23" s="10"/>
      <c r="AB23" s="10"/>
      <c r="AC23" s="204"/>
      <c r="AD23" s="204"/>
      <c r="AE23" s="204"/>
      <c r="AF23" s="204"/>
      <c r="AG23" s="204"/>
      <c r="AH23" s="204"/>
      <c r="AI23" s="10"/>
      <c r="AJ23" s="10"/>
      <c r="AK23" s="220"/>
      <c r="AL23" s="219"/>
      <c r="AM23" s="10"/>
      <c r="AN23" s="10"/>
      <c r="AO23" s="10"/>
      <c r="AP23" s="204"/>
      <c r="AQ23" s="204"/>
      <c r="AR23" s="204"/>
      <c r="AS23" s="204"/>
      <c r="AT23" s="204"/>
      <c r="AU23" s="204"/>
      <c r="AV23" s="10"/>
      <c r="AW23" s="10"/>
      <c r="AX23" s="220"/>
      <c r="AY23" s="219"/>
      <c r="AZ23" s="10"/>
      <c r="BA23" s="10"/>
      <c r="BB23" s="10"/>
      <c r="BC23" s="204"/>
      <c r="BD23" s="204"/>
      <c r="BE23" s="204"/>
      <c r="BF23" s="204"/>
      <c r="BG23" s="204"/>
      <c r="BH23" s="204"/>
      <c r="BI23" s="10"/>
      <c r="BJ23" s="10"/>
      <c r="BK23" s="220"/>
      <c r="BL23" s="219"/>
      <c r="BM23" s="10"/>
      <c r="BN23" s="10"/>
      <c r="BO23" s="10"/>
      <c r="BP23" s="204"/>
      <c r="BQ23" s="204"/>
      <c r="BR23" s="204"/>
      <c r="BS23" s="204"/>
      <c r="BT23" s="204"/>
      <c r="BU23" s="204"/>
      <c r="BV23" s="10"/>
      <c r="BW23" s="10"/>
      <c r="BX23" s="220"/>
      <c r="BY23" s="219"/>
      <c r="BZ23" s="10"/>
      <c r="CA23" s="10"/>
      <c r="CB23" s="10"/>
      <c r="CC23" s="204"/>
      <c r="CD23" s="204"/>
      <c r="CE23" s="204"/>
      <c r="CF23" s="204"/>
      <c r="CG23" s="204"/>
      <c r="CH23" s="204"/>
      <c r="CI23" s="10"/>
      <c r="CJ23" s="10"/>
      <c r="CK23" s="220"/>
      <c r="CL23" s="219"/>
      <c r="CM23" s="10"/>
      <c r="CN23" s="10"/>
      <c r="CO23" s="10"/>
      <c r="CP23" s="204"/>
      <c r="CQ23" s="204"/>
      <c r="CR23" s="204"/>
      <c r="CS23" s="204"/>
      <c r="CT23" s="204"/>
      <c r="CU23" s="204"/>
      <c r="CV23" s="10"/>
      <c r="CW23" s="10"/>
      <c r="CX23" s="220"/>
      <c r="CY23" s="219"/>
      <c r="CZ23" s="10"/>
      <c r="DA23" s="221"/>
      <c r="DE23" t="str">
        <f ca="1">IF(ISBLANK(INDIRECT("B23"))," ",(INDIRECT("B23")))</f>
        <v xml:space="preserve"> </v>
      </c>
      <c r="DF23" t="str">
        <f ca="1">IF(ISBLANK(INDIRECT("C23"))," ",(INDIRECT("C23")))</f>
        <v xml:space="preserve"> </v>
      </c>
      <c r="DG23" t="str">
        <f ca="1">IF(ISBLANK(INDIRECT("D23"))," ",(INDIRECT("D23")))</f>
        <v xml:space="preserve"> </v>
      </c>
      <c r="DH23" t="str">
        <f ca="1">IF(ISBLANK(INDIRECT("E23"))," ",(INDIRECT("E23")))</f>
        <v xml:space="preserve"> </v>
      </c>
      <c r="DI23" t="str">
        <f ca="1">IF(ISBLANK(INDIRECT("F23"))," ",(INDIRECT("F23")))</f>
        <v xml:space="preserve"> </v>
      </c>
      <c r="DJ23" t="str">
        <f ca="1">IF(ISBLANK(INDIRECT("G23"))," ",(INDIRECT("G23")))</f>
        <v xml:space="preserve"> </v>
      </c>
      <c r="DK23" t="str">
        <f ca="1">IF(ISBLANK(INDIRECT("H23"))," ",(INDIRECT("H23")))</f>
        <v xml:space="preserve"> </v>
      </c>
      <c r="DL23" t="str">
        <f ca="1">IF(ISBLANK(INDIRECT("I23"))," ",(INDIRECT("I23")))</f>
        <v xml:space="preserve"> </v>
      </c>
      <c r="DM23" t="str">
        <f ca="1">IF(ISBLANK(INDIRECT("J23"))," ",(INDIRECT("J23")))</f>
        <v xml:space="preserve"> </v>
      </c>
      <c r="DN23" t="str">
        <f t="shared" ca="1" si="6"/>
        <v xml:space="preserve"> </v>
      </c>
      <c r="DO23" t="str">
        <f t="shared" ca="1" si="7"/>
        <v xml:space="preserve"> </v>
      </c>
      <c r="DP23" t="str">
        <f t="shared" ca="1" si="8"/>
        <v xml:space="preserve"> </v>
      </c>
      <c r="DQ23" t="str">
        <f t="shared" ca="1" si="9"/>
        <v/>
      </c>
      <c r="DR23" t="str">
        <f ca="1">IF(ISBLANK(INDIRECT("K23"))," ",(INDIRECT("K23")))</f>
        <v xml:space="preserve"> </v>
      </c>
      <c r="DS23" t="str">
        <f ca="1">IF(ISBLANK(INDIRECT("L23"))," ",(INDIRECT("L23")))</f>
        <v xml:space="preserve"> </v>
      </c>
      <c r="DT23" t="str">
        <f ca="1">IF(ISBLANK(INDIRECT("M23"))," ",(INDIRECT("M23")))</f>
        <v xml:space="preserve"> </v>
      </c>
      <c r="DU23" t="str">
        <f ca="1">IF(ISBLANK(INDIRECT("N23"))," ",(INDIRECT("N23")))</f>
        <v xml:space="preserve"> </v>
      </c>
      <c r="DV23" t="str">
        <f ca="1">IF(ISBLANK(INDIRECT("O23"))," ",(INDIRECT("O23")))</f>
        <v xml:space="preserve"> </v>
      </c>
      <c r="DW23" t="str">
        <f t="shared" ca="1" si="10"/>
        <v xml:space="preserve"> </v>
      </c>
      <c r="DX23" t="str">
        <f t="shared" ca="1" si="11"/>
        <v xml:space="preserve"> </v>
      </c>
      <c r="DY23" t="str">
        <f t="shared" ca="1" si="12"/>
        <v xml:space="preserve"> </v>
      </c>
      <c r="DZ23" t="str">
        <f t="shared" ca="1" si="13"/>
        <v/>
      </c>
      <c r="EA23" t="str">
        <f ca="1">IF(ISBLANK(INDIRECT("P23"))," ",(INDIRECT("P23")))</f>
        <v xml:space="preserve"> </v>
      </c>
      <c r="EB23" t="str">
        <f ca="1">IF(ISBLANK(INDIRECT("Q23"))," ",(INDIRECT("Q23")))</f>
        <v xml:space="preserve"> </v>
      </c>
      <c r="EC23" t="str">
        <f ca="1">IF(ISBLANK(INDIRECT("R23"))," ",(INDIRECT("R23")))</f>
        <v xml:space="preserve"> </v>
      </c>
      <c r="ED23" t="str">
        <f ca="1">IF(ISBLANK(INDIRECT("S23"))," ",(INDIRECT("S23")))</f>
        <v xml:space="preserve"> </v>
      </c>
      <c r="EE23" t="str">
        <f ca="1">IF(ISBLANK(INDIRECT("T23"))," ",(INDIRECT("T23")))</f>
        <v xml:space="preserve"> </v>
      </c>
      <c r="EF23" t="str">
        <f t="shared" ca="1" si="14"/>
        <v xml:space="preserve"> </v>
      </c>
      <c r="EG23" t="str">
        <f t="shared" ca="1" si="15"/>
        <v xml:space="preserve"> </v>
      </c>
      <c r="EH23" t="str">
        <f t="shared" ca="1" si="16"/>
        <v xml:space="preserve"> </v>
      </c>
      <c r="EI23" t="str">
        <f t="shared" ca="1" si="17"/>
        <v/>
      </c>
      <c r="EJ23" t="str">
        <f ca="1">IF(ISBLANK(INDIRECT("U23"))," ",(INDIRECT("U23")))</f>
        <v xml:space="preserve"> </v>
      </c>
      <c r="EK23" t="str">
        <f ca="1">IF(ISBLANK(INDIRECT("V23"))," ",(INDIRECT("V23")))</f>
        <v xml:space="preserve"> </v>
      </c>
      <c r="EL23" t="str">
        <f ca="1">IF(ISBLANK(INDIRECT("W23"))," ",(INDIRECT("W23")))</f>
        <v xml:space="preserve"> </v>
      </c>
      <c r="EM23" t="str">
        <f ca="1">IF(ISBLANK(INDIRECT("X23"))," ",(INDIRECT("X23")))</f>
        <v xml:space="preserve"> </v>
      </c>
      <c r="EN23" t="str">
        <f ca="1">IF(ISBLANK(INDIRECT("Y23"))," ",(INDIRECT("Y23")))</f>
        <v xml:space="preserve"> </v>
      </c>
      <c r="EO23" t="str">
        <f ca="1">IF(ISBLANK(INDIRECT("Z23"))," ",(INDIRECT("Z23")))</f>
        <v xml:space="preserve"> </v>
      </c>
      <c r="EP23" t="str">
        <f ca="1">IF(ISBLANK(INDIRECT("AA23"))," ",(INDIRECT("AA23")))</f>
        <v xml:space="preserve"> </v>
      </c>
      <c r="EQ23" t="str">
        <f ca="1">IF(ISBLANK(INDIRECT("AB23"))," ",(INDIRECT("AB23")))</f>
        <v xml:space="preserve"> </v>
      </c>
      <c r="ER23" t="str">
        <f ca="1">IF(ISBLANK(INDIRECT("AC23"))," ",(INDIRECT("AC23")))</f>
        <v xml:space="preserve"> </v>
      </c>
      <c r="ES23" t="str">
        <f ca="1">IF(ISBLANK(INDIRECT("AD23"))," ",(INDIRECT("AD23")))</f>
        <v xml:space="preserve"> </v>
      </c>
      <c r="ET23" t="str">
        <f ca="1">IF(ISBLANK(INDIRECT("AE23"))," ",(INDIRECT("AE23")))</f>
        <v xml:space="preserve"> </v>
      </c>
      <c r="EU23" t="str">
        <f ca="1">IF(ISBLANK(INDIRECT("AF23"))," ",(INDIRECT("AF23")))</f>
        <v xml:space="preserve"> </v>
      </c>
      <c r="EV23" t="str">
        <f ca="1">IF(ISBLANK(INDIRECT("AG23"))," ",(INDIRECT("AG23")))</f>
        <v xml:space="preserve"> </v>
      </c>
      <c r="EW23" t="str">
        <f ca="1">IF(ISBLANK(INDIRECT("AH23"))," ",(INDIRECT("AH23")))</f>
        <v xml:space="preserve"> </v>
      </c>
      <c r="EX23" t="str">
        <f ca="1">IF(ISBLANK(INDIRECT("AI23"))," ",(INDIRECT("AI23")))</f>
        <v xml:space="preserve"> </v>
      </c>
      <c r="EY23" t="str">
        <f ca="1">IF(ISBLANK(INDIRECT("AJ23"))," ",(INDIRECT("AJ23")))</f>
        <v xml:space="preserve"> </v>
      </c>
      <c r="EZ23" t="str">
        <f ca="1">IF(ISBLANK(INDIRECT("AK23"))," ",(INDIRECT("AK23")))</f>
        <v xml:space="preserve"> </v>
      </c>
      <c r="FA23" t="str">
        <f t="shared" ca="1" si="0"/>
        <v xml:space="preserve"> </v>
      </c>
      <c r="FB23" t="str">
        <f ca="1">IF(ISBLANK(INDIRECT("AL23"))," ",(INDIRECT("AL23")))</f>
        <v xml:space="preserve"> </v>
      </c>
      <c r="FC23" t="str">
        <f ca="1">IF(ISBLANK(INDIRECT("AM23"))," ",(INDIRECT("AM23")))</f>
        <v xml:space="preserve"> </v>
      </c>
      <c r="FD23" t="str">
        <f ca="1">IF(ISBLANK(INDIRECT("AN23"))," ",(INDIRECT("AN23")))</f>
        <v xml:space="preserve"> </v>
      </c>
      <c r="FE23" t="str">
        <f ca="1">IF(ISBLANK(INDIRECT("AO23"))," ",(INDIRECT("AO23")))</f>
        <v xml:space="preserve"> </v>
      </c>
      <c r="FF23" t="str">
        <f ca="1">IF(ISBLANK(INDIRECT("AP23"))," ",(INDIRECT("AP23")))</f>
        <v xml:space="preserve"> </v>
      </c>
      <c r="FG23" t="str">
        <f ca="1">IF(ISBLANK(INDIRECT("AQ23"))," ",(INDIRECT("AQ23")))</f>
        <v xml:space="preserve"> </v>
      </c>
      <c r="FH23" t="str">
        <f ca="1">IF(ISBLANK(INDIRECT("AR23"))," ",(INDIRECT("AR23")))</f>
        <v xml:space="preserve"> </v>
      </c>
      <c r="FI23" t="str">
        <f ca="1">IF(ISBLANK(INDIRECT("AS23"))," ",(INDIRECT("AS23")))</f>
        <v xml:space="preserve"> </v>
      </c>
      <c r="FJ23" t="str">
        <f ca="1">IF(ISBLANK(INDIRECT("AT23"))," ",(INDIRECT("AT23")))</f>
        <v xml:space="preserve"> </v>
      </c>
      <c r="FK23" t="str">
        <f ca="1">IF(ISBLANK(INDIRECT("AU23"))," ",(INDIRECT("AU23")))</f>
        <v xml:space="preserve"> </v>
      </c>
      <c r="FL23" t="str">
        <f ca="1">IF(ISBLANK(INDIRECT("AV23"))," ",(INDIRECT("AV23")))</f>
        <v xml:space="preserve"> </v>
      </c>
      <c r="FM23" t="str">
        <f ca="1">IF(ISBLANK(INDIRECT("AW23"))," ",(INDIRECT("AW23")))</f>
        <v xml:space="preserve"> </v>
      </c>
      <c r="FN23" t="str">
        <f ca="1">IF(ISBLANK(INDIRECT("AX23"))," ",(INDIRECT("AX23")))</f>
        <v xml:space="preserve"> </v>
      </c>
      <c r="FO23" t="str">
        <f t="shared" ca="1" si="1"/>
        <v xml:space="preserve"> </v>
      </c>
      <c r="FP23" t="str">
        <f ca="1">IF(ISBLANK(INDIRECT("AY23"))," ",(INDIRECT("AY23")))</f>
        <v xml:space="preserve"> </v>
      </c>
      <c r="FQ23" t="str">
        <f ca="1">IF(ISBLANK(INDIRECT("AZ23"))," ",(INDIRECT("AZ23")))</f>
        <v xml:space="preserve"> </v>
      </c>
      <c r="FR23" t="str">
        <f ca="1">IF(ISBLANK(INDIRECT("BA23"))," ",(INDIRECT("BA23")))</f>
        <v xml:space="preserve"> </v>
      </c>
      <c r="FS23" t="str">
        <f ca="1">IF(ISBLANK(INDIRECT("BB23"))," ",(INDIRECT("BB23")))</f>
        <v xml:space="preserve"> </v>
      </c>
      <c r="FT23" t="str">
        <f ca="1">IF(ISBLANK(INDIRECT("BC23"))," ",(INDIRECT("BC23")))</f>
        <v xml:space="preserve"> </v>
      </c>
      <c r="FU23" t="str">
        <f ca="1">IF(ISBLANK(INDIRECT("BD23"))," ",(INDIRECT("BD23")))</f>
        <v xml:space="preserve"> </v>
      </c>
      <c r="FV23" t="str">
        <f ca="1">IF(ISBLANK(INDIRECT("BE23"))," ",(INDIRECT("BE23")))</f>
        <v xml:space="preserve"> </v>
      </c>
      <c r="FW23" t="str">
        <f ca="1">IF(ISBLANK(INDIRECT("BF23"))," ",(INDIRECT("BF23")))</f>
        <v xml:space="preserve"> </v>
      </c>
      <c r="FX23" t="str">
        <f ca="1">IF(ISBLANK(INDIRECT("BG23"))," ",(INDIRECT("BG23")))</f>
        <v xml:space="preserve"> </v>
      </c>
      <c r="FY23" t="str">
        <f ca="1">IF(ISBLANK(INDIRECT("BH23"))," ",(INDIRECT("BH23")))</f>
        <v xml:space="preserve"> </v>
      </c>
      <c r="FZ23" t="str">
        <f ca="1">IF(ISBLANK(INDIRECT("BI23"))," ",(INDIRECT("BI23")))</f>
        <v xml:space="preserve"> </v>
      </c>
      <c r="GA23" t="str">
        <f ca="1">IF(ISBLANK(INDIRECT("BJ23"))," ",(INDIRECT("BJ23")))</f>
        <v xml:space="preserve"> </v>
      </c>
      <c r="GB23" t="str">
        <f ca="1">IF(ISBLANK(INDIRECT("BK23"))," ",(INDIRECT("BK23")))</f>
        <v xml:space="preserve"> </v>
      </c>
      <c r="GC23" t="str">
        <f t="shared" ca="1" si="2"/>
        <v xml:space="preserve"> </v>
      </c>
      <c r="GD23" t="str">
        <f ca="1">IF(ISBLANK(INDIRECT("BL23"))," ",(INDIRECT("BL23")))</f>
        <v xml:space="preserve"> </v>
      </c>
      <c r="GE23" t="str">
        <f ca="1">IF(ISBLANK(INDIRECT("BM23"))," ",(INDIRECT("BM23")))</f>
        <v xml:space="preserve"> </v>
      </c>
      <c r="GF23" t="str">
        <f ca="1">IF(ISBLANK(INDIRECT("BN23"))," ",(INDIRECT("BN23")))</f>
        <v xml:space="preserve"> </v>
      </c>
      <c r="GG23" t="str">
        <f ca="1">IF(ISBLANK(INDIRECT("BO23"))," ",(INDIRECT("BO23")))</f>
        <v xml:space="preserve"> </v>
      </c>
      <c r="GH23" t="str">
        <f ca="1">IF(ISBLANK(INDIRECT("BP23"))," ",(INDIRECT("BP23")))</f>
        <v xml:space="preserve"> </v>
      </c>
      <c r="GI23" t="str">
        <f ca="1">IF(ISBLANK(INDIRECT("BQ23"))," ",(INDIRECT("BQ23")))</f>
        <v xml:space="preserve"> </v>
      </c>
      <c r="GJ23" t="str">
        <f ca="1">IF(ISBLANK(INDIRECT("BR23"))," ",(INDIRECT("BR23")))</f>
        <v xml:space="preserve"> </v>
      </c>
      <c r="GK23" t="str">
        <f ca="1">IF(ISBLANK(INDIRECT("BS23"))," ",(INDIRECT("BS23")))</f>
        <v xml:space="preserve"> </v>
      </c>
      <c r="GL23" t="str">
        <f ca="1">IF(ISBLANK(INDIRECT("BT23"))," ",(INDIRECT("BT23")))</f>
        <v xml:space="preserve"> </v>
      </c>
      <c r="GM23" t="str">
        <f ca="1">IF(ISBLANK(INDIRECT("BU23"))," ",(INDIRECT("BU23")))</f>
        <v xml:space="preserve"> </v>
      </c>
      <c r="GN23" t="str">
        <f ca="1">IF(ISBLANK(INDIRECT("BV23"))," ",(INDIRECT("BV23")))</f>
        <v xml:space="preserve"> </v>
      </c>
      <c r="GO23" t="str">
        <f ca="1">IF(ISBLANK(INDIRECT("BW23"))," ",(INDIRECT("BW23")))</f>
        <v xml:space="preserve"> </v>
      </c>
      <c r="GP23" t="str">
        <f ca="1">IF(ISBLANK(INDIRECT("BX23"))," ",(INDIRECT("BX23")))</f>
        <v xml:space="preserve"> </v>
      </c>
      <c r="GQ23" t="str">
        <f t="shared" ca="1" si="3"/>
        <v xml:space="preserve"> </v>
      </c>
      <c r="GR23" t="str">
        <f ca="1">IF(ISBLANK(INDIRECT("BY23"))," ",(INDIRECT("BY23")))</f>
        <v xml:space="preserve"> </v>
      </c>
      <c r="GS23" t="str">
        <f ca="1">IF(ISBLANK(INDIRECT("BZ23"))," ",(INDIRECT("BZ23")))</f>
        <v xml:space="preserve"> </v>
      </c>
      <c r="GT23" t="str">
        <f ca="1">IF(ISBLANK(INDIRECT("CA23"))," ",(INDIRECT("CA23")))</f>
        <v xml:space="preserve"> </v>
      </c>
      <c r="GU23" t="str">
        <f ca="1">IF(ISBLANK(INDIRECT("CB23"))," ",(INDIRECT("CB23")))</f>
        <v xml:space="preserve"> </v>
      </c>
      <c r="GV23" t="str">
        <f ca="1">IF(ISBLANK(INDIRECT("CC23"))," ",(INDIRECT("CC23")))</f>
        <v xml:space="preserve"> </v>
      </c>
      <c r="GW23" t="str">
        <f ca="1">IF(ISBLANK(INDIRECT("CD23"))," ",(INDIRECT("CD23")))</f>
        <v xml:space="preserve"> </v>
      </c>
      <c r="GX23" t="str">
        <f ca="1">IF(ISBLANK(INDIRECT("CE23"))," ",(INDIRECT("CE23")))</f>
        <v xml:space="preserve"> </v>
      </c>
      <c r="GY23" t="str">
        <f ca="1">IF(ISBLANK(INDIRECT("CF23"))," ",(INDIRECT("CF23")))</f>
        <v xml:space="preserve"> </v>
      </c>
      <c r="GZ23" t="str">
        <f ca="1">IF(ISBLANK(INDIRECT("CG23"))," ",(INDIRECT("CG23")))</f>
        <v xml:space="preserve"> </v>
      </c>
      <c r="HA23" t="str">
        <f ca="1">IF(ISBLANK(INDIRECT("CH23"))," ",(INDIRECT("CH23")))</f>
        <v xml:space="preserve"> </v>
      </c>
      <c r="HB23" t="str">
        <f ca="1">IF(ISBLANK(INDIRECT("CI23"))," ",(INDIRECT("CI23")))</f>
        <v xml:space="preserve"> </v>
      </c>
      <c r="HC23" t="str">
        <f ca="1">IF(ISBLANK(INDIRECT("CJ23"))," ",(INDIRECT("CJ23")))</f>
        <v xml:space="preserve"> </v>
      </c>
      <c r="HD23" t="str">
        <f ca="1">IF(ISBLANK(INDIRECT("CK23"))," ",(INDIRECT("CK23")))</f>
        <v xml:space="preserve"> </v>
      </c>
      <c r="HE23" t="str">
        <f t="shared" ca="1" si="4"/>
        <v xml:space="preserve"> </v>
      </c>
      <c r="HF23" t="str">
        <f ca="1">IF(ISBLANK(INDIRECT("CL23"))," ",(INDIRECT("CL23")))</f>
        <v xml:space="preserve"> </v>
      </c>
      <c r="HG23" t="str">
        <f ca="1">IF(ISBLANK(INDIRECT("CM23"))," ",(INDIRECT("CM23")))</f>
        <v xml:space="preserve"> </v>
      </c>
      <c r="HH23" t="str">
        <f ca="1">IF(ISBLANK(INDIRECT("CN23"))," ",(INDIRECT("CN23")))</f>
        <v xml:space="preserve"> </v>
      </c>
      <c r="HI23" t="str">
        <f ca="1">IF(ISBLANK(INDIRECT("CO23"))," ",(INDIRECT("CO23")))</f>
        <v xml:space="preserve"> </v>
      </c>
      <c r="HJ23" t="str">
        <f ca="1">IF(ISBLANK(INDIRECT("CP23"))," ",(INDIRECT("CP23")))</f>
        <v xml:space="preserve"> </v>
      </c>
      <c r="HK23" t="str">
        <f ca="1">IF(ISBLANK(INDIRECT("CQ23"))," ",(INDIRECT("CQ23")))</f>
        <v xml:space="preserve"> </v>
      </c>
      <c r="HL23" t="str">
        <f ca="1">IF(ISBLANK(INDIRECT("CR23"))," ",(INDIRECT("CR23")))</f>
        <v xml:space="preserve"> </v>
      </c>
      <c r="HM23" t="str">
        <f ca="1">IF(ISBLANK(INDIRECT("CS23"))," ",(INDIRECT("CS23")))</f>
        <v xml:space="preserve"> </v>
      </c>
      <c r="HN23" t="str">
        <f ca="1">IF(ISBLANK(INDIRECT("CT23"))," ",(INDIRECT("CT23")))</f>
        <v xml:space="preserve"> </v>
      </c>
      <c r="HO23" t="str">
        <f ca="1">IF(ISBLANK(INDIRECT("CU23"))," ",(INDIRECT("CU23")))</f>
        <v xml:space="preserve"> </v>
      </c>
      <c r="HP23" t="str">
        <f ca="1">IF(ISBLANK(INDIRECT("CV23"))," ",(INDIRECT("CV23")))</f>
        <v xml:space="preserve"> </v>
      </c>
      <c r="HQ23" t="str">
        <f ca="1">IF(ISBLANK(INDIRECT("CW23"))," ",(INDIRECT("CW23")))</f>
        <v xml:space="preserve"> </v>
      </c>
      <c r="HR23" t="str">
        <f ca="1">IF(ISBLANK(INDIRECT("CX23"))," ",(INDIRECT("CX23")))</f>
        <v xml:space="preserve"> </v>
      </c>
      <c r="HS23" t="str">
        <f t="shared" ca="1" si="5"/>
        <v xml:space="preserve"> </v>
      </c>
      <c r="HT23" t="str">
        <f ca="1">IF(ISBLANK(INDIRECT("CY23"))," ",(INDIRECT("CY23")))</f>
        <v xml:space="preserve"> </v>
      </c>
      <c r="HU23" t="str">
        <f ca="1">IF(ISBLANK(INDIRECT("CZ23"))," ",(INDIRECT("CZ23")))</f>
        <v xml:space="preserve"> </v>
      </c>
      <c r="HV23" t="str">
        <f ca="1">IF(ISBLANK(INDIRECT("DA23"))," ",(INDIRECT("DA23")))</f>
        <v xml:space="preserve"> </v>
      </c>
    </row>
    <row r="24" spans="1:230" ht="41.25" customHeight="1" x14ac:dyDescent="0.25">
      <c r="A24" s="251" t="s">
        <v>284</v>
      </c>
      <c r="B24" s="213" t="str">
        <f ca="1">IF('2'!AB23=0," ",'2'!AB23)</f>
        <v xml:space="preserve"> </v>
      </c>
      <c r="C24" s="213" t="str">
        <f ca="1">IF('2'!AC23=0," ",'2'!AC23)</f>
        <v xml:space="preserve"> </v>
      </c>
      <c r="D24" s="213" t="str">
        <f ca="1">IF('2'!AD23=0," ",'2'!AD23)</f>
        <v xml:space="preserve"> </v>
      </c>
      <c r="E24" s="205"/>
      <c r="F24" s="278" t="str">
        <f ca="1">IF('2'!AE23=0," ",'2'!AE23)</f>
        <v xml:space="preserve"> </v>
      </c>
      <c r="G24" s="214"/>
      <c r="H24" s="215"/>
      <c r="I24" s="216"/>
      <c r="J24" s="217"/>
      <c r="K24" s="218"/>
      <c r="L24" s="214"/>
      <c r="M24" s="148" t="str">
        <f>IF(L24='reference books'!$R$4,"-"," ")</f>
        <v xml:space="preserve"> </v>
      </c>
      <c r="N24" s="149" t="str">
        <f>IF(M24='reference books'!$R$4,"-"," ")</f>
        <v xml:space="preserve"> </v>
      </c>
      <c r="O24" s="150" t="str">
        <f>IF(N24='reference books'!$R$4,"-"," ")</f>
        <v xml:space="preserve"> </v>
      </c>
      <c r="P24" s="151" t="str">
        <f>IF(O24='reference books'!$R$4,"-"," ")</f>
        <v xml:space="preserve"> </v>
      </c>
      <c r="Q24" s="147" t="str">
        <f>IF(P24='reference books'!$R$4,"-"," ")</f>
        <v xml:space="preserve"> </v>
      </c>
      <c r="R24" s="148" t="str">
        <f>IF(Q24='reference books'!$R$4,"-"," ")</f>
        <v xml:space="preserve"> </v>
      </c>
      <c r="S24" s="149" t="str">
        <f>IF(R24='reference books'!$R$4,"-"," ")</f>
        <v xml:space="preserve"> </v>
      </c>
      <c r="T24" s="150" t="str">
        <f>IF(S24='reference books'!$R$4,"-"," ")</f>
        <v xml:space="preserve"> </v>
      </c>
      <c r="U24" s="151" t="str">
        <f>IF(T24='reference books'!$R$4,"-"," ")</f>
        <v xml:space="preserve"> </v>
      </c>
      <c r="V24" s="152"/>
      <c r="W24" s="138" t="str">
        <f>IF(V24='reference books'!$R$4,"-"," ")</f>
        <v xml:space="preserve"> </v>
      </c>
      <c r="X24" s="153" t="str">
        <f>IF(W24='reference books'!$R$4,"-"," ")</f>
        <v xml:space="preserve"> </v>
      </c>
      <c r="Y24" s="219"/>
      <c r="Z24" s="10"/>
      <c r="AA24" s="10"/>
      <c r="AB24" s="10"/>
      <c r="AC24" s="204"/>
      <c r="AD24" s="204"/>
      <c r="AE24" s="204"/>
      <c r="AF24" s="204"/>
      <c r="AG24" s="204"/>
      <c r="AH24" s="204"/>
      <c r="AI24" s="10"/>
      <c r="AJ24" s="10"/>
      <c r="AK24" s="220"/>
      <c r="AL24" s="219"/>
      <c r="AM24" s="10"/>
      <c r="AN24" s="10"/>
      <c r="AO24" s="10"/>
      <c r="AP24" s="204"/>
      <c r="AQ24" s="204"/>
      <c r="AR24" s="204"/>
      <c r="AS24" s="204"/>
      <c r="AT24" s="204"/>
      <c r="AU24" s="204"/>
      <c r="AV24" s="10"/>
      <c r="AW24" s="10"/>
      <c r="AX24" s="220"/>
      <c r="AY24" s="219"/>
      <c r="AZ24" s="10"/>
      <c r="BA24" s="10"/>
      <c r="BB24" s="10"/>
      <c r="BC24" s="204"/>
      <c r="BD24" s="204"/>
      <c r="BE24" s="204"/>
      <c r="BF24" s="204"/>
      <c r="BG24" s="204"/>
      <c r="BH24" s="204"/>
      <c r="BI24" s="10"/>
      <c r="BJ24" s="10"/>
      <c r="BK24" s="220"/>
      <c r="BL24" s="219"/>
      <c r="BM24" s="10"/>
      <c r="BN24" s="10"/>
      <c r="BO24" s="10"/>
      <c r="BP24" s="204"/>
      <c r="BQ24" s="204"/>
      <c r="BR24" s="204"/>
      <c r="BS24" s="204"/>
      <c r="BT24" s="204"/>
      <c r="BU24" s="204"/>
      <c r="BV24" s="10"/>
      <c r="BW24" s="10"/>
      <c r="BX24" s="220"/>
      <c r="BY24" s="219"/>
      <c r="BZ24" s="10"/>
      <c r="CA24" s="10"/>
      <c r="CB24" s="10"/>
      <c r="CC24" s="204"/>
      <c r="CD24" s="204"/>
      <c r="CE24" s="204"/>
      <c r="CF24" s="204"/>
      <c r="CG24" s="204"/>
      <c r="CH24" s="204"/>
      <c r="CI24" s="10"/>
      <c r="CJ24" s="10"/>
      <c r="CK24" s="220"/>
      <c r="CL24" s="219"/>
      <c r="CM24" s="10"/>
      <c r="CN24" s="10"/>
      <c r="CO24" s="10"/>
      <c r="CP24" s="204"/>
      <c r="CQ24" s="204"/>
      <c r="CR24" s="204"/>
      <c r="CS24" s="204"/>
      <c r="CT24" s="204"/>
      <c r="CU24" s="204"/>
      <c r="CV24" s="10"/>
      <c r="CW24" s="10"/>
      <c r="CX24" s="220"/>
      <c r="CY24" s="219"/>
      <c r="CZ24" s="10"/>
      <c r="DA24" s="221"/>
      <c r="DE24" t="str">
        <f ca="1">IF(ISBLANK(INDIRECT("B24"))," ",(INDIRECT("B24")))</f>
        <v xml:space="preserve"> </v>
      </c>
      <c r="DF24" t="str">
        <f ca="1">IF(ISBLANK(INDIRECT("C24"))," ",(INDIRECT("C24")))</f>
        <v xml:space="preserve"> </v>
      </c>
      <c r="DG24" t="str">
        <f ca="1">IF(ISBLANK(INDIRECT("D24"))," ",(INDIRECT("D24")))</f>
        <v xml:space="preserve"> </v>
      </c>
      <c r="DH24" t="str">
        <f ca="1">IF(ISBLANK(INDIRECT("E24"))," ",(INDIRECT("E24")))</f>
        <v xml:space="preserve"> </v>
      </c>
      <c r="DI24" t="str">
        <f ca="1">IF(ISBLANK(INDIRECT("F24"))," ",(INDIRECT("F24")))</f>
        <v xml:space="preserve"> </v>
      </c>
      <c r="DJ24" t="str">
        <f ca="1">IF(ISBLANK(INDIRECT("G24"))," ",(INDIRECT("G24")))</f>
        <v xml:space="preserve"> </v>
      </c>
      <c r="DK24" t="str">
        <f ca="1">IF(ISBLANK(INDIRECT("H24"))," ",(INDIRECT("H24")))</f>
        <v xml:space="preserve"> </v>
      </c>
      <c r="DL24" t="str">
        <f ca="1">IF(ISBLANK(INDIRECT("I24"))," ",(INDIRECT("I24")))</f>
        <v xml:space="preserve"> </v>
      </c>
      <c r="DM24" t="str">
        <f ca="1">IF(ISBLANK(INDIRECT("J24"))," ",(INDIRECT("J24")))</f>
        <v xml:space="preserve"> </v>
      </c>
      <c r="DN24" t="str">
        <f t="shared" ca="1" si="6"/>
        <v xml:space="preserve"> </v>
      </c>
      <c r="DO24" t="str">
        <f t="shared" ca="1" si="7"/>
        <v xml:space="preserve"> </v>
      </c>
      <c r="DP24" t="str">
        <f t="shared" ca="1" si="8"/>
        <v xml:space="preserve"> </v>
      </c>
      <c r="DQ24" t="str">
        <f t="shared" ca="1" si="9"/>
        <v/>
      </c>
      <c r="DR24" t="str">
        <f ca="1">IF(ISBLANK(INDIRECT("K24"))," ",(INDIRECT("K24")))</f>
        <v xml:space="preserve"> </v>
      </c>
      <c r="DS24" t="str">
        <f ca="1">IF(ISBLANK(INDIRECT("L24"))," ",(INDIRECT("L24")))</f>
        <v xml:space="preserve"> </v>
      </c>
      <c r="DT24" t="str">
        <f ca="1">IF(ISBLANK(INDIRECT("M24"))," ",(INDIRECT("M24")))</f>
        <v xml:space="preserve"> </v>
      </c>
      <c r="DU24" t="str">
        <f ca="1">IF(ISBLANK(INDIRECT("N24"))," ",(INDIRECT("N24")))</f>
        <v xml:space="preserve"> </v>
      </c>
      <c r="DV24" t="str">
        <f ca="1">IF(ISBLANK(INDIRECT("O24"))," ",(INDIRECT("O24")))</f>
        <v xml:space="preserve"> </v>
      </c>
      <c r="DW24" t="str">
        <f t="shared" ca="1" si="10"/>
        <v xml:space="preserve"> </v>
      </c>
      <c r="DX24" t="str">
        <f t="shared" ca="1" si="11"/>
        <v xml:space="preserve"> </v>
      </c>
      <c r="DY24" t="str">
        <f t="shared" ca="1" si="12"/>
        <v xml:space="preserve"> </v>
      </c>
      <c r="DZ24" t="str">
        <f t="shared" ca="1" si="13"/>
        <v/>
      </c>
      <c r="EA24" t="str">
        <f ca="1">IF(ISBLANK(INDIRECT("P24"))," ",(INDIRECT("P24")))</f>
        <v xml:space="preserve"> </v>
      </c>
      <c r="EB24" t="str">
        <f ca="1">IF(ISBLANK(INDIRECT("Q24"))," ",(INDIRECT("Q24")))</f>
        <v xml:space="preserve"> </v>
      </c>
      <c r="EC24" t="str">
        <f ca="1">IF(ISBLANK(INDIRECT("R24"))," ",(INDIRECT("R24")))</f>
        <v xml:space="preserve"> </v>
      </c>
      <c r="ED24" t="str">
        <f ca="1">IF(ISBLANK(INDIRECT("S24"))," ",(INDIRECT("S24")))</f>
        <v xml:space="preserve"> </v>
      </c>
      <c r="EE24" t="str">
        <f ca="1">IF(ISBLANK(INDIRECT("T24"))," ",(INDIRECT("T24")))</f>
        <v xml:space="preserve"> </v>
      </c>
      <c r="EF24" t="str">
        <f t="shared" ca="1" si="14"/>
        <v xml:space="preserve"> </v>
      </c>
      <c r="EG24" t="str">
        <f t="shared" ca="1" si="15"/>
        <v xml:space="preserve"> </v>
      </c>
      <c r="EH24" t="str">
        <f t="shared" ca="1" si="16"/>
        <v xml:space="preserve"> </v>
      </c>
      <c r="EI24" t="str">
        <f t="shared" ca="1" si="17"/>
        <v/>
      </c>
      <c r="EJ24" t="str">
        <f ca="1">IF(ISBLANK(INDIRECT("U24"))," ",(INDIRECT("U24")))</f>
        <v xml:space="preserve"> </v>
      </c>
      <c r="EK24" t="str">
        <f ca="1">IF(ISBLANK(INDIRECT("V24"))," ",(INDIRECT("V24")))</f>
        <v xml:space="preserve"> </v>
      </c>
      <c r="EL24" t="str">
        <f ca="1">IF(ISBLANK(INDIRECT("W24"))," ",(INDIRECT("W24")))</f>
        <v xml:space="preserve"> </v>
      </c>
      <c r="EM24" t="str">
        <f ca="1">IF(ISBLANK(INDIRECT("X24"))," ",(INDIRECT("X24")))</f>
        <v xml:space="preserve"> </v>
      </c>
      <c r="EN24" t="str">
        <f ca="1">IF(ISBLANK(INDIRECT("Y24"))," ",(INDIRECT("Y24")))</f>
        <v xml:space="preserve"> </v>
      </c>
      <c r="EO24" t="str">
        <f ca="1">IF(ISBLANK(INDIRECT("Z24"))," ",(INDIRECT("Z24")))</f>
        <v xml:space="preserve"> </v>
      </c>
      <c r="EP24" t="str">
        <f ca="1">IF(ISBLANK(INDIRECT("AA24"))," ",(INDIRECT("AA24")))</f>
        <v xml:space="preserve"> </v>
      </c>
      <c r="EQ24" t="str">
        <f ca="1">IF(ISBLANK(INDIRECT("AB24"))," ",(INDIRECT("AB24")))</f>
        <v xml:space="preserve"> </v>
      </c>
      <c r="ER24" t="str">
        <f ca="1">IF(ISBLANK(INDIRECT("AC24"))," ",(INDIRECT("AC24")))</f>
        <v xml:space="preserve"> </v>
      </c>
      <c r="ES24" t="str">
        <f ca="1">IF(ISBLANK(INDIRECT("AD24"))," ",(INDIRECT("AD24")))</f>
        <v xml:space="preserve"> </v>
      </c>
      <c r="ET24" t="str">
        <f ca="1">IF(ISBLANK(INDIRECT("AE24"))," ",(INDIRECT("AE24")))</f>
        <v xml:space="preserve"> </v>
      </c>
      <c r="EU24" t="str">
        <f ca="1">IF(ISBLANK(INDIRECT("AF24"))," ",(INDIRECT("AF24")))</f>
        <v xml:space="preserve"> </v>
      </c>
      <c r="EV24" t="str">
        <f ca="1">IF(ISBLANK(INDIRECT("AG24"))," ",(INDIRECT("AG24")))</f>
        <v xml:space="preserve"> </v>
      </c>
      <c r="EW24" t="str">
        <f ca="1">IF(ISBLANK(INDIRECT("AH24"))," ",(INDIRECT("AH24")))</f>
        <v xml:space="preserve"> </v>
      </c>
      <c r="EX24" t="str">
        <f ca="1">IF(ISBLANK(INDIRECT("AI24"))," ",(INDIRECT("AI24")))</f>
        <v xml:space="preserve"> </v>
      </c>
      <c r="EY24" t="str">
        <f ca="1">IF(ISBLANK(INDIRECT("AJ24"))," ",(INDIRECT("AJ24")))</f>
        <v xml:space="preserve"> </v>
      </c>
      <c r="EZ24" t="str">
        <f ca="1">IF(ISBLANK(INDIRECT("AK24"))," ",(INDIRECT("AK24")))</f>
        <v xml:space="preserve"> </v>
      </c>
      <c r="FA24" t="str">
        <f t="shared" ca="1" si="0"/>
        <v xml:space="preserve"> </v>
      </c>
      <c r="FB24" t="str">
        <f ca="1">IF(ISBLANK(INDIRECT("AL24"))," ",(INDIRECT("AL24")))</f>
        <v xml:space="preserve"> </v>
      </c>
      <c r="FC24" t="str">
        <f ca="1">IF(ISBLANK(INDIRECT("AM24"))," ",(INDIRECT("AM24")))</f>
        <v xml:space="preserve"> </v>
      </c>
      <c r="FD24" t="str">
        <f ca="1">IF(ISBLANK(INDIRECT("AN24"))," ",(INDIRECT("AN24")))</f>
        <v xml:space="preserve"> </v>
      </c>
      <c r="FE24" t="str">
        <f ca="1">IF(ISBLANK(INDIRECT("AO24"))," ",(INDIRECT("AO24")))</f>
        <v xml:space="preserve"> </v>
      </c>
      <c r="FF24" t="str">
        <f ca="1">IF(ISBLANK(INDIRECT("AP24"))," ",(INDIRECT("AP24")))</f>
        <v xml:space="preserve"> </v>
      </c>
      <c r="FG24" t="str">
        <f ca="1">IF(ISBLANK(INDIRECT("AQ24"))," ",(INDIRECT("AQ24")))</f>
        <v xml:space="preserve"> </v>
      </c>
      <c r="FH24" t="str">
        <f ca="1">IF(ISBLANK(INDIRECT("AR24"))," ",(INDIRECT("AR24")))</f>
        <v xml:space="preserve"> </v>
      </c>
      <c r="FI24" t="str">
        <f ca="1">IF(ISBLANK(INDIRECT("AS24"))," ",(INDIRECT("AS24")))</f>
        <v xml:space="preserve"> </v>
      </c>
      <c r="FJ24" t="str">
        <f ca="1">IF(ISBLANK(INDIRECT("AT24"))," ",(INDIRECT("AT24")))</f>
        <v xml:space="preserve"> </v>
      </c>
      <c r="FK24" t="str">
        <f ca="1">IF(ISBLANK(INDIRECT("AU24"))," ",(INDIRECT("AU24")))</f>
        <v xml:space="preserve"> </v>
      </c>
      <c r="FL24" t="str">
        <f ca="1">IF(ISBLANK(INDIRECT("AV24"))," ",(INDIRECT("AV24")))</f>
        <v xml:space="preserve"> </v>
      </c>
      <c r="FM24" t="str">
        <f ca="1">IF(ISBLANK(INDIRECT("AW24"))," ",(INDIRECT("AW24")))</f>
        <v xml:space="preserve"> </v>
      </c>
      <c r="FN24" t="str">
        <f ca="1">IF(ISBLANK(INDIRECT("AX24"))," ",(INDIRECT("AX24")))</f>
        <v xml:space="preserve"> </v>
      </c>
      <c r="FO24" t="str">
        <f t="shared" ca="1" si="1"/>
        <v xml:space="preserve"> </v>
      </c>
      <c r="FP24" t="str">
        <f ca="1">IF(ISBLANK(INDIRECT("AY24"))," ",(INDIRECT("AY24")))</f>
        <v xml:space="preserve"> </v>
      </c>
      <c r="FQ24" t="str">
        <f ca="1">IF(ISBLANK(INDIRECT("AZ24"))," ",(INDIRECT("AZ24")))</f>
        <v xml:space="preserve"> </v>
      </c>
      <c r="FR24" t="str">
        <f ca="1">IF(ISBLANK(INDIRECT("BA24"))," ",(INDIRECT("BA24")))</f>
        <v xml:space="preserve"> </v>
      </c>
      <c r="FS24" t="str">
        <f ca="1">IF(ISBLANK(INDIRECT("BB24"))," ",(INDIRECT("BB24")))</f>
        <v xml:space="preserve"> </v>
      </c>
      <c r="FT24" t="str">
        <f ca="1">IF(ISBLANK(INDIRECT("BC24"))," ",(INDIRECT("BC24")))</f>
        <v xml:space="preserve"> </v>
      </c>
      <c r="FU24" t="str">
        <f ca="1">IF(ISBLANK(INDIRECT("BD24"))," ",(INDIRECT("BD24")))</f>
        <v xml:space="preserve"> </v>
      </c>
      <c r="FV24" t="str">
        <f ca="1">IF(ISBLANK(INDIRECT("BE24"))," ",(INDIRECT("BE24")))</f>
        <v xml:space="preserve"> </v>
      </c>
      <c r="FW24" t="str">
        <f ca="1">IF(ISBLANK(INDIRECT("BF24"))," ",(INDIRECT("BF24")))</f>
        <v xml:space="preserve"> </v>
      </c>
      <c r="FX24" t="str">
        <f ca="1">IF(ISBLANK(INDIRECT("BG24"))," ",(INDIRECT("BG24")))</f>
        <v xml:space="preserve"> </v>
      </c>
      <c r="FY24" t="str">
        <f ca="1">IF(ISBLANK(INDIRECT("BH24"))," ",(INDIRECT("BH24")))</f>
        <v xml:space="preserve"> </v>
      </c>
      <c r="FZ24" t="str">
        <f ca="1">IF(ISBLANK(INDIRECT("BI24"))," ",(INDIRECT("BI24")))</f>
        <v xml:space="preserve"> </v>
      </c>
      <c r="GA24" t="str">
        <f ca="1">IF(ISBLANK(INDIRECT("BJ24"))," ",(INDIRECT("BJ24")))</f>
        <v xml:space="preserve"> </v>
      </c>
      <c r="GB24" t="str">
        <f ca="1">IF(ISBLANK(INDIRECT("BK24"))," ",(INDIRECT("BK24")))</f>
        <v xml:space="preserve"> </v>
      </c>
      <c r="GC24" t="str">
        <f t="shared" ca="1" si="2"/>
        <v xml:space="preserve"> </v>
      </c>
      <c r="GD24" t="str">
        <f ca="1">IF(ISBLANK(INDIRECT("BL24"))," ",(INDIRECT("BL24")))</f>
        <v xml:space="preserve"> </v>
      </c>
      <c r="GE24" t="str">
        <f ca="1">IF(ISBLANK(INDIRECT("BM24"))," ",(INDIRECT("BM24")))</f>
        <v xml:space="preserve"> </v>
      </c>
      <c r="GF24" t="str">
        <f ca="1">IF(ISBLANK(INDIRECT("BN24"))," ",(INDIRECT("BN24")))</f>
        <v xml:space="preserve"> </v>
      </c>
      <c r="GG24" t="str">
        <f ca="1">IF(ISBLANK(INDIRECT("BO24"))," ",(INDIRECT("BO24")))</f>
        <v xml:space="preserve"> </v>
      </c>
      <c r="GH24" t="str">
        <f ca="1">IF(ISBLANK(INDIRECT("BP24"))," ",(INDIRECT("BP24")))</f>
        <v xml:space="preserve"> </v>
      </c>
      <c r="GI24" t="str">
        <f ca="1">IF(ISBLANK(INDIRECT("BQ24"))," ",(INDIRECT("BQ24")))</f>
        <v xml:space="preserve"> </v>
      </c>
      <c r="GJ24" t="str">
        <f ca="1">IF(ISBLANK(INDIRECT("BR24"))," ",(INDIRECT("BR24")))</f>
        <v xml:space="preserve"> </v>
      </c>
      <c r="GK24" t="str">
        <f ca="1">IF(ISBLANK(INDIRECT("BS24"))," ",(INDIRECT("BS24")))</f>
        <v xml:space="preserve"> </v>
      </c>
      <c r="GL24" t="str">
        <f ca="1">IF(ISBLANK(INDIRECT("BT24"))," ",(INDIRECT("BT24")))</f>
        <v xml:space="preserve"> </v>
      </c>
      <c r="GM24" t="str">
        <f ca="1">IF(ISBLANK(INDIRECT("BU24"))," ",(INDIRECT("BU24")))</f>
        <v xml:space="preserve"> </v>
      </c>
      <c r="GN24" t="str">
        <f ca="1">IF(ISBLANK(INDIRECT("BV24"))," ",(INDIRECT("BV24")))</f>
        <v xml:space="preserve"> </v>
      </c>
      <c r="GO24" t="str">
        <f ca="1">IF(ISBLANK(INDIRECT("BW24"))," ",(INDIRECT("BW24")))</f>
        <v xml:space="preserve"> </v>
      </c>
      <c r="GP24" t="str">
        <f ca="1">IF(ISBLANK(INDIRECT("BX24"))," ",(INDIRECT("BX24")))</f>
        <v xml:space="preserve"> </v>
      </c>
      <c r="GQ24" t="str">
        <f t="shared" ca="1" si="3"/>
        <v xml:space="preserve"> </v>
      </c>
      <c r="GR24" t="str">
        <f ca="1">IF(ISBLANK(INDIRECT("BY24"))," ",(INDIRECT("BY24")))</f>
        <v xml:space="preserve"> </v>
      </c>
      <c r="GS24" t="str">
        <f ca="1">IF(ISBLANK(INDIRECT("BZ24"))," ",(INDIRECT("BZ24")))</f>
        <v xml:space="preserve"> </v>
      </c>
      <c r="GT24" t="str">
        <f ca="1">IF(ISBLANK(INDIRECT("CA24"))," ",(INDIRECT("CA24")))</f>
        <v xml:space="preserve"> </v>
      </c>
      <c r="GU24" t="str">
        <f ca="1">IF(ISBLANK(INDIRECT("CB24"))," ",(INDIRECT("CB24")))</f>
        <v xml:space="preserve"> </v>
      </c>
      <c r="GV24" t="str">
        <f ca="1">IF(ISBLANK(INDIRECT("CC24"))," ",(INDIRECT("CC24")))</f>
        <v xml:space="preserve"> </v>
      </c>
      <c r="GW24" t="str">
        <f ca="1">IF(ISBLANK(INDIRECT("CD24"))," ",(INDIRECT("CD24")))</f>
        <v xml:space="preserve"> </v>
      </c>
      <c r="GX24" t="str">
        <f ca="1">IF(ISBLANK(INDIRECT("CE24"))," ",(INDIRECT("CE24")))</f>
        <v xml:space="preserve"> </v>
      </c>
      <c r="GY24" t="str">
        <f ca="1">IF(ISBLANK(INDIRECT("CF24"))," ",(INDIRECT("CF24")))</f>
        <v xml:space="preserve"> </v>
      </c>
      <c r="GZ24" t="str">
        <f ca="1">IF(ISBLANK(INDIRECT("CG24"))," ",(INDIRECT("CG24")))</f>
        <v xml:space="preserve"> </v>
      </c>
      <c r="HA24" t="str">
        <f ca="1">IF(ISBLANK(INDIRECT("CH24"))," ",(INDIRECT("CH24")))</f>
        <v xml:space="preserve"> </v>
      </c>
      <c r="HB24" t="str">
        <f ca="1">IF(ISBLANK(INDIRECT("CI24"))," ",(INDIRECT("CI24")))</f>
        <v xml:space="preserve"> </v>
      </c>
      <c r="HC24" t="str">
        <f ca="1">IF(ISBLANK(INDIRECT("CJ24"))," ",(INDIRECT("CJ24")))</f>
        <v xml:space="preserve"> </v>
      </c>
      <c r="HD24" t="str">
        <f ca="1">IF(ISBLANK(INDIRECT("CK24"))," ",(INDIRECT("CK24")))</f>
        <v xml:space="preserve"> </v>
      </c>
      <c r="HE24" t="str">
        <f t="shared" ca="1" si="4"/>
        <v xml:space="preserve"> </v>
      </c>
      <c r="HF24" t="str">
        <f ca="1">IF(ISBLANK(INDIRECT("CL24"))," ",(INDIRECT("CL24")))</f>
        <v xml:space="preserve"> </v>
      </c>
      <c r="HG24" t="str">
        <f ca="1">IF(ISBLANK(INDIRECT("CM24"))," ",(INDIRECT("CM24")))</f>
        <v xml:space="preserve"> </v>
      </c>
      <c r="HH24" t="str">
        <f ca="1">IF(ISBLANK(INDIRECT("CN24"))," ",(INDIRECT("CN24")))</f>
        <v xml:space="preserve"> </v>
      </c>
      <c r="HI24" t="str">
        <f ca="1">IF(ISBLANK(INDIRECT("CO24"))," ",(INDIRECT("CO24")))</f>
        <v xml:space="preserve"> </v>
      </c>
      <c r="HJ24" t="str">
        <f ca="1">IF(ISBLANK(INDIRECT("CP24"))," ",(INDIRECT("CP24")))</f>
        <v xml:space="preserve"> </v>
      </c>
      <c r="HK24" t="str">
        <f ca="1">IF(ISBLANK(INDIRECT("CQ24"))," ",(INDIRECT("CQ24")))</f>
        <v xml:space="preserve"> </v>
      </c>
      <c r="HL24" t="str">
        <f ca="1">IF(ISBLANK(INDIRECT("CR24"))," ",(INDIRECT("CR24")))</f>
        <v xml:space="preserve"> </v>
      </c>
      <c r="HM24" t="str">
        <f ca="1">IF(ISBLANK(INDIRECT("CS24"))," ",(INDIRECT("CS24")))</f>
        <v xml:space="preserve"> </v>
      </c>
      <c r="HN24" t="str">
        <f ca="1">IF(ISBLANK(INDIRECT("CT24"))," ",(INDIRECT("CT24")))</f>
        <v xml:space="preserve"> </v>
      </c>
      <c r="HO24" t="str">
        <f ca="1">IF(ISBLANK(INDIRECT("CU24"))," ",(INDIRECT("CU24")))</f>
        <v xml:space="preserve"> </v>
      </c>
      <c r="HP24" t="str">
        <f ca="1">IF(ISBLANK(INDIRECT("CV24"))," ",(INDIRECT("CV24")))</f>
        <v xml:space="preserve"> </v>
      </c>
      <c r="HQ24" t="str">
        <f ca="1">IF(ISBLANK(INDIRECT("CW24"))," ",(INDIRECT("CW24")))</f>
        <v xml:space="preserve"> </v>
      </c>
      <c r="HR24" t="str">
        <f ca="1">IF(ISBLANK(INDIRECT("CX24"))," ",(INDIRECT("CX24")))</f>
        <v xml:space="preserve"> </v>
      </c>
      <c r="HS24" t="str">
        <f t="shared" ca="1" si="5"/>
        <v xml:space="preserve"> </v>
      </c>
      <c r="HT24" t="str">
        <f ca="1">IF(ISBLANK(INDIRECT("CY24"))," ",(INDIRECT("CY24")))</f>
        <v xml:space="preserve"> </v>
      </c>
      <c r="HU24" t="str">
        <f ca="1">IF(ISBLANK(INDIRECT("CZ24"))," ",(INDIRECT("CZ24")))</f>
        <v xml:space="preserve"> </v>
      </c>
      <c r="HV24" t="str">
        <f ca="1">IF(ISBLANK(INDIRECT("DA24"))," ",(INDIRECT("DA24")))</f>
        <v xml:space="preserve"> </v>
      </c>
    </row>
    <row r="25" spans="1:230" ht="41.25" customHeight="1" x14ac:dyDescent="0.25">
      <c r="A25" s="251" t="s">
        <v>285</v>
      </c>
      <c r="B25" s="213" t="str">
        <f ca="1">IF('2'!AB24=0," ",'2'!AB24)</f>
        <v xml:space="preserve"> </v>
      </c>
      <c r="C25" s="213" t="str">
        <f ca="1">IF('2'!AC24=0," ",'2'!AC24)</f>
        <v xml:space="preserve"> </v>
      </c>
      <c r="D25" s="213" t="str">
        <f ca="1">IF('2'!AD24=0," ",'2'!AD24)</f>
        <v xml:space="preserve"> </v>
      </c>
      <c r="E25" s="205"/>
      <c r="F25" s="278" t="str">
        <f ca="1">IF('2'!AE24=0," ",'2'!AE24)</f>
        <v xml:space="preserve"> </v>
      </c>
      <c r="G25" s="214"/>
      <c r="H25" s="215"/>
      <c r="I25" s="216"/>
      <c r="J25" s="217"/>
      <c r="K25" s="218"/>
      <c r="L25" s="214"/>
      <c r="M25" s="148" t="str">
        <f>IF(L25='reference books'!$R$4,"-"," ")</f>
        <v xml:space="preserve"> </v>
      </c>
      <c r="N25" s="149" t="str">
        <f>IF(M25='reference books'!$R$4,"-"," ")</f>
        <v xml:space="preserve"> </v>
      </c>
      <c r="O25" s="150" t="str">
        <f>IF(N25='reference books'!$R$4,"-"," ")</f>
        <v xml:space="preserve"> </v>
      </c>
      <c r="P25" s="151" t="str">
        <f>IF(O25='reference books'!$R$4,"-"," ")</f>
        <v xml:space="preserve"> </v>
      </c>
      <c r="Q25" s="147" t="str">
        <f>IF(P25='reference books'!$R$4,"-"," ")</f>
        <v xml:space="preserve"> </v>
      </c>
      <c r="R25" s="148" t="str">
        <f>IF(Q25='reference books'!$R$4,"-"," ")</f>
        <v xml:space="preserve"> </v>
      </c>
      <c r="S25" s="149" t="str">
        <f>IF(R25='reference books'!$R$4,"-"," ")</f>
        <v xml:space="preserve"> </v>
      </c>
      <c r="T25" s="150" t="str">
        <f>IF(S25='reference books'!$R$4,"-"," ")</f>
        <v xml:space="preserve"> </v>
      </c>
      <c r="U25" s="151" t="str">
        <f>IF(T25='reference books'!$R$4,"-"," ")</f>
        <v xml:space="preserve"> </v>
      </c>
      <c r="V25" s="152"/>
      <c r="W25" s="138" t="str">
        <f>IF(V25='reference books'!$R$4,"-"," ")</f>
        <v xml:space="preserve"> </v>
      </c>
      <c r="X25" s="153" t="str">
        <f>IF(W25='reference books'!$R$4,"-"," ")</f>
        <v xml:space="preserve"> </v>
      </c>
      <c r="Y25" s="219"/>
      <c r="Z25" s="10"/>
      <c r="AA25" s="10"/>
      <c r="AB25" s="10"/>
      <c r="AC25" s="204"/>
      <c r="AD25" s="204"/>
      <c r="AE25" s="204"/>
      <c r="AF25" s="204"/>
      <c r="AG25" s="204"/>
      <c r="AH25" s="204"/>
      <c r="AI25" s="10"/>
      <c r="AJ25" s="10"/>
      <c r="AK25" s="220"/>
      <c r="AL25" s="219"/>
      <c r="AM25" s="10"/>
      <c r="AN25" s="10"/>
      <c r="AO25" s="10"/>
      <c r="AP25" s="204"/>
      <c r="AQ25" s="204"/>
      <c r="AR25" s="204"/>
      <c r="AS25" s="204"/>
      <c r="AT25" s="204"/>
      <c r="AU25" s="204"/>
      <c r="AV25" s="10"/>
      <c r="AW25" s="10"/>
      <c r="AX25" s="220"/>
      <c r="AY25" s="219"/>
      <c r="AZ25" s="10"/>
      <c r="BA25" s="10"/>
      <c r="BB25" s="10"/>
      <c r="BC25" s="204"/>
      <c r="BD25" s="204"/>
      <c r="BE25" s="204"/>
      <c r="BF25" s="204"/>
      <c r="BG25" s="204"/>
      <c r="BH25" s="204"/>
      <c r="BI25" s="10"/>
      <c r="BJ25" s="10"/>
      <c r="BK25" s="220"/>
      <c r="BL25" s="219"/>
      <c r="BM25" s="10"/>
      <c r="BN25" s="10"/>
      <c r="BO25" s="10"/>
      <c r="BP25" s="204"/>
      <c r="BQ25" s="204"/>
      <c r="BR25" s="204"/>
      <c r="BS25" s="204"/>
      <c r="BT25" s="204"/>
      <c r="BU25" s="204"/>
      <c r="BV25" s="10"/>
      <c r="BW25" s="10"/>
      <c r="BX25" s="220"/>
      <c r="BY25" s="219"/>
      <c r="BZ25" s="10"/>
      <c r="CA25" s="10"/>
      <c r="CB25" s="10"/>
      <c r="CC25" s="204"/>
      <c r="CD25" s="204"/>
      <c r="CE25" s="204"/>
      <c r="CF25" s="204"/>
      <c r="CG25" s="204"/>
      <c r="CH25" s="204"/>
      <c r="CI25" s="10"/>
      <c r="CJ25" s="10"/>
      <c r="CK25" s="220"/>
      <c r="CL25" s="219"/>
      <c r="CM25" s="10"/>
      <c r="CN25" s="10"/>
      <c r="CO25" s="10"/>
      <c r="CP25" s="204"/>
      <c r="CQ25" s="204"/>
      <c r="CR25" s="204"/>
      <c r="CS25" s="204"/>
      <c r="CT25" s="204"/>
      <c r="CU25" s="204"/>
      <c r="CV25" s="10"/>
      <c r="CW25" s="10"/>
      <c r="CX25" s="220"/>
      <c r="CY25" s="219"/>
      <c r="CZ25" s="10"/>
      <c r="DA25" s="221"/>
      <c r="DE25" t="str">
        <f ca="1">IF(ISBLANK(INDIRECT("B25"))," ",(INDIRECT("B25")))</f>
        <v xml:space="preserve"> </v>
      </c>
      <c r="DF25" t="str">
        <f ca="1">IF(ISBLANK(INDIRECT("C25"))," ",(INDIRECT("C25")))</f>
        <v xml:space="preserve"> </v>
      </c>
      <c r="DG25" t="str">
        <f ca="1">IF(ISBLANK(INDIRECT("D25"))," ",(INDIRECT("D25")))</f>
        <v xml:space="preserve"> </v>
      </c>
      <c r="DH25" t="str">
        <f ca="1">IF(ISBLANK(INDIRECT("E25"))," ",(INDIRECT("E25")))</f>
        <v xml:space="preserve"> </v>
      </c>
      <c r="DI25" t="str">
        <f ca="1">IF(ISBLANK(INDIRECT("F25"))," ",(INDIRECT("F25")))</f>
        <v xml:space="preserve"> </v>
      </c>
      <c r="DJ25" t="str">
        <f ca="1">IF(ISBLANK(INDIRECT("G25"))," ",(INDIRECT("G25")))</f>
        <v xml:space="preserve"> </v>
      </c>
      <c r="DK25" t="str">
        <f ca="1">IF(ISBLANK(INDIRECT("H25"))," ",(INDIRECT("H25")))</f>
        <v xml:space="preserve"> </v>
      </c>
      <c r="DL25" t="str">
        <f ca="1">IF(ISBLANK(INDIRECT("I25"))," ",(INDIRECT("I25")))</f>
        <v xml:space="preserve"> </v>
      </c>
      <c r="DM25" t="str">
        <f ca="1">IF(ISBLANK(INDIRECT("J25"))," ",(INDIRECT("J25")))</f>
        <v xml:space="preserve"> </v>
      </c>
      <c r="DN25" t="str">
        <f t="shared" ca="1" si="6"/>
        <v xml:space="preserve"> </v>
      </c>
      <c r="DO25" t="str">
        <f t="shared" ca="1" si="7"/>
        <v xml:space="preserve"> </v>
      </c>
      <c r="DP25" t="str">
        <f t="shared" ca="1" si="8"/>
        <v xml:space="preserve"> </v>
      </c>
      <c r="DQ25" t="str">
        <f t="shared" ca="1" si="9"/>
        <v/>
      </c>
      <c r="DR25" t="str">
        <f ca="1">IF(ISBLANK(INDIRECT("K25"))," ",(INDIRECT("K25")))</f>
        <v xml:space="preserve"> </v>
      </c>
      <c r="DS25" t="str">
        <f ca="1">IF(ISBLANK(INDIRECT("L25"))," ",(INDIRECT("L25")))</f>
        <v xml:space="preserve"> </v>
      </c>
      <c r="DT25" t="str">
        <f ca="1">IF(ISBLANK(INDIRECT("M25"))," ",(INDIRECT("M25")))</f>
        <v xml:space="preserve"> </v>
      </c>
      <c r="DU25" t="str">
        <f ca="1">IF(ISBLANK(INDIRECT("N25"))," ",(INDIRECT("N25")))</f>
        <v xml:space="preserve"> </v>
      </c>
      <c r="DV25" t="str">
        <f ca="1">IF(ISBLANK(INDIRECT("O25"))," ",(INDIRECT("O25")))</f>
        <v xml:space="preserve"> </v>
      </c>
      <c r="DW25" t="str">
        <f t="shared" ca="1" si="10"/>
        <v xml:space="preserve"> </v>
      </c>
      <c r="DX25" t="str">
        <f t="shared" ca="1" si="11"/>
        <v xml:space="preserve"> </v>
      </c>
      <c r="DY25" t="str">
        <f t="shared" ca="1" si="12"/>
        <v xml:space="preserve"> </v>
      </c>
      <c r="DZ25" t="str">
        <f t="shared" ca="1" si="13"/>
        <v/>
      </c>
      <c r="EA25" t="str">
        <f ca="1">IF(ISBLANK(INDIRECT("P25"))," ",(INDIRECT("P25")))</f>
        <v xml:space="preserve"> </v>
      </c>
      <c r="EB25" t="str">
        <f ca="1">IF(ISBLANK(INDIRECT("Q25"))," ",(INDIRECT("Q25")))</f>
        <v xml:space="preserve"> </v>
      </c>
      <c r="EC25" t="str">
        <f ca="1">IF(ISBLANK(INDIRECT("R25"))," ",(INDIRECT("R25")))</f>
        <v xml:space="preserve"> </v>
      </c>
      <c r="ED25" t="str">
        <f ca="1">IF(ISBLANK(INDIRECT("S25"))," ",(INDIRECT("S25")))</f>
        <v xml:space="preserve"> </v>
      </c>
      <c r="EE25" t="str">
        <f ca="1">IF(ISBLANK(INDIRECT("T25"))," ",(INDIRECT("T25")))</f>
        <v xml:space="preserve"> </v>
      </c>
      <c r="EF25" t="str">
        <f t="shared" ca="1" si="14"/>
        <v xml:space="preserve"> </v>
      </c>
      <c r="EG25" t="str">
        <f t="shared" ca="1" si="15"/>
        <v xml:space="preserve"> </v>
      </c>
      <c r="EH25" t="str">
        <f t="shared" ca="1" si="16"/>
        <v xml:space="preserve"> </v>
      </c>
      <c r="EI25" t="str">
        <f t="shared" ca="1" si="17"/>
        <v/>
      </c>
      <c r="EJ25" t="str">
        <f ca="1">IF(ISBLANK(INDIRECT("U25"))," ",(INDIRECT("U25")))</f>
        <v xml:space="preserve"> </v>
      </c>
      <c r="EK25" t="str">
        <f ca="1">IF(ISBLANK(INDIRECT("V25"))," ",(INDIRECT("V25")))</f>
        <v xml:space="preserve"> </v>
      </c>
      <c r="EL25" t="str">
        <f ca="1">IF(ISBLANK(INDIRECT("W25"))," ",(INDIRECT("W25")))</f>
        <v xml:space="preserve"> </v>
      </c>
      <c r="EM25" t="str">
        <f ca="1">IF(ISBLANK(INDIRECT("X25"))," ",(INDIRECT("X25")))</f>
        <v xml:space="preserve"> </v>
      </c>
      <c r="EN25" t="str">
        <f ca="1">IF(ISBLANK(INDIRECT("Y25"))," ",(INDIRECT("Y25")))</f>
        <v xml:space="preserve"> </v>
      </c>
      <c r="EO25" t="str">
        <f ca="1">IF(ISBLANK(INDIRECT("Z25"))," ",(INDIRECT("Z25")))</f>
        <v xml:space="preserve"> </v>
      </c>
      <c r="EP25" t="str">
        <f ca="1">IF(ISBLANK(INDIRECT("AA25"))," ",(INDIRECT("AA25")))</f>
        <v xml:space="preserve"> </v>
      </c>
      <c r="EQ25" t="str">
        <f ca="1">IF(ISBLANK(INDIRECT("AB25"))," ",(INDIRECT("AB25")))</f>
        <v xml:space="preserve"> </v>
      </c>
      <c r="ER25" t="str">
        <f ca="1">IF(ISBLANK(INDIRECT("AC25"))," ",(INDIRECT("AC25")))</f>
        <v xml:space="preserve"> </v>
      </c>
      <c r="ES25" t="str">
        <f ca="1">IF(ISBLANK(INDIRECT("AD25"))," ",(INDIRECT("AD25")))</f>
        <v xml:space="preserve"> </v>
      </c>
      <c r="ET25" t="str">
        <f ca="1">IF(ISBLANK(INDIRECT("AE25"))," ",(INDIRECT("AE25")))</f>
        <v xml:space="preserve"> </v>
      </c>
      <c r="EU25" t="str">
        <f ca="1">IF(ISBLANK(INDIRECT("AF25"))," ",(INDIRECT("AF25")))</f>
        <v xml:space="preserve"> </v>
      </c>
      <c r="EV25" t="str">
        <f ca="1">IF(ISBLANK(INDIRECT("AG25"))," ",(INDIRECT("AG25")))</f>
        <v xml:space="preserve"> </v>
      </c>
      <c r="EW25" t="str">
        <f ca="1">IF(ISBLANK(INDIRECT("AH25"))," ",(INDIRECT("AH25")))</f>
        <v xml:space="preserve"> </v>
      </c>
      <c r="EX25" t="str">
        <f ca="1">IF(ISBLANK(INDIRECT("AI25"))," ",(INDIRECT("AI25")))</f>
        <v xml:space="preserve"> </v>
      </c>
      <c r="EY25" t="str">
        <f ca="1">IF(ISBLANK(INDIRECT("AJ25"))," ",(INDIRECT("AJ25")))</f>
        <v xml:space="preserve"> </v>
      </c>
      <c r="EZ25" t="str">
        <f ca="1">IF(ISBLANK(INDIRECT("AK25"))," ",(INDIRECT("AK25")))</f>
        <v xml:space="preserve"> </v>
      </c>
      <c r="FA25" t="str">
        <f t="shared" ca="1" si="0"/>
        <v xml:space="preserve"> </v>
      </c>
      <c r="FB25" t="str">
        <f ca="1">IF(ISBLANK(INDIRECT("AL25"))," ",(INDIRECT("AL25")))</f>
        <v xml:space="preserve"> </v>
      </c>
      <c r="FC25" t="str">
        <f ca="1">IF(ISBLANK(INDIRECT("AM25"))," ",(INDIRECT("AM25")))</f>
        <v xml:space="preserve"> </v>
      </c>
      <c r="FD25" t="str">
        <f ca="1">IF(ISBLANK(INDIRECT("AN25"))," ",(INDIRECT("AN25")))</f>
        <v xml:space="preserve"> </v>
      </c>
      <c r="FE25" t="str">
        <f ca="1">IF(ISBLANK(INDIRECT("AO25"))," ",(INDIRECT("AO25")))</f>
        <v xml:space="preserve"> </v>
      </c>
      <c r="FF25" t="str">
        <f ca="1">IF(ISBLANK(INDIRECT("AP25"))," ",(INDIRECT("AP25")))</f>
        <v xml:space="preserve"> </v>
      </c>
      <c r="FG25" t="str">
        <f ca="1">IF(ISBLANK(INDIRECT("AQ25"))," ",(INDIRECT("AQ25")))</f>
        <v xml:space="preserve"> </v>
      </c>
      <c r="FH25" t="str">
        <f ca="1">IF(ISBLANK(INDIRECT("AR25"))," ",(INDIRECT("AR25")))</f>
        <v xml:space="preserve"> </v>
      </c>
      <c r="FI25" t="str">
        <f ca="1">IF(ISBLANK(INDIRECT("AS25"))," ",(INDIRECT("AS25")))</f>
        <v xml:space="preserve"> </v>
      </c>
      <c r="FJ25" t="str">
        <f ca="1">IF(ISBLANK(INDIRECT("AT25"))," ",(INDIRECT("AT25")))</f>
        <v xml:space="preserve"> </v>
      </c>
      <c r="FK25" t="str">
        <f ca="1">IF(ISBLANK(INDIRECT("AU25"))," ",(INDIRECT("AU25")))</f>
        <v xml:space="preserve"> </v>
      </c>
      <c r="FL25" t="str">
        <f ca="1">IF(ISBLANK(INDIRECT("AV25"))," ",(INDIRECT("AV25")))</f>
        <v xml:space="preserve"> </v>
      </c>
      <c r="FM25" t="str">
        <f ca="1">IF(ISBLANK(INDIRECT("AW25"))," ",(INDIRECT("AW25")))</f>
        <v xml:space="preserve"> </v>
      </c>
      <c r="FN25" t="str">
        <f ca="1">IF(ISBLANK(INDIRECT("AX25"))," ",(INDIRECT("AX25")))</f>
        <v xml:space="preserve"> </v>
      </c>
      <c r="FO25" t="str">
        <f t="shared" ca="1" si="1"/>
        <v xml:space="preserve"> </v>
      </c>
      <c r="FP25" t="str">
        <f ca="1">IF(ISBLANK(INDIRECT("AY25"))," ",(INDIRECT("AY25")))</f>
        <v xml:space="preserve"> </v>
      </c>
      <c r="FQ25" t="str">
        <f ca="1">IF(ISBLANK(INDIRECT("AZ25"))," ",(INDIRECT("AZ25")))</f>
        <v xml:space="preserve"> </v>
      </c>
      <c r="FR25" t="str">
        <f ca="1">IF(ISBLANK(INDIRECT("BA25"))," ",(INDIRECT("BA25")))</f>
        <v xml:space="preserve"> </v>
      </c>
      <c r="FS25" t="str">
        <f ca="1">IF(ISBLANK(INDIRECT("BB25"))," ",(INDIRECT("BB25")))</f>
        <v xml:space="preserve"> </v>
      </c>
      <c r="FT25" t="str">
        <f ca="1">IF(ISBLANK(INDIRECT("BC25"))," ",(INDIRECT("BC25")))</f>
        <v xml:space="preserve"> </v>
      </c>
      <c r="FU25" t="str">
        <f ca="1">IF(ISBLANK(INDIRECT("BD25"))," ",(INDIRECT("BD25")))</f>
        <v xml:space="preserve"> </v>
      </c>
      <c r="FV25" t="str">
        <f ca="1">IF(ISBLANK(INDIRECT("BE25"))," ",(INDIRECT("BE25")))</f>
        <v xml:space="preserve"> </v>
      </c>
      <c r="FW25" t="str">
        <f ca="1">IF(ISBLANK(INDIRECT("BF25"))," ",(INDIRECT("BF25")))</f>
        <v xml:space="preserve"> </v>
      </c>
      <c r="FX25" t="str">
        <f ca="1">IF(ISBLANK(INDIRECT("BG25"))," ",(INDIRECT("BG25")))</f>
        <v xml:space="preserve"> </v>
      </c>
      <c r="FY25" t="str">
        <f ca="1">IF(ISBLANK(INDIRECT("BH25"))," ",(INDIRECT("BH25")))</f>
        <v xml:space="preserve"> </v>
      </c>
      <c r="FZ25" t="str">
        <f ca="1">IF(ISBLANK(INDIRECT("BI25"))," ",(INDIRECT("BI25")))</f>
        <v xml:space="preserve"> </v>
      </c>
      <c r="GA25" t="str">
        <f ca="1">IF(ISBLANK(INDIRECT("BJ25"))," ",(INDIRECT("BJ25")))</f>
        <v xml:space="preserve"> </v>
      </c>
      <c r="GB25" t="str">
        <f ca="1">IF(ISBLANK(INDIRECT("BK25"))," ",(INDIRECT("BK25")))</f>
        <v xml:space="preserve"> </v>
      </c>
      <c r="GC25" t="str">
        <f t="shared" ca="1" si="2"/>
        <v xml:space="preserve"> </v>
      </c>
      <c r="GD25" t="str">
        <f ca="1">IF(ISBLANK(INDIRECT("BL25"))," ",(INDIRECT("BL25")))</f>
        <v xml:space="preserve"> </v>
      </c>
      <c r="GE25" t="str">
        <f ca="1">IF(ISBLANK(INDIRECT("BM25"))," ",(INDIRECT("BM25")))</f>
        <v xml:space="preserve"> </v>
      </c>
      <c r="GF25" t="str">
        <f ca="1">IF(ISBLANK(INDIRECT("BN25"))," ",(INDIRECT("BN25")))</f>
        <v xml:space="preserve"> </v>
      </c>
      <c r="GG25" t="str">
        <f ca="1">IF(ISBLANK(INDIRECT("BO25"))," ",(INDIRECT("BO25")))</f>
        <v xml:space="preserve"> </v>
      </c>
      <c r="GH25" t="str">
        <f ca="1">IF(ISBLANK(INDIRECT("BP25"))," ",(INDIRECT("BP25")))</f>
        <v xml:space="preserve"> </v>
      </c>
      <c r="GI25" t="str">
        <f ca="1">IF(ISBLANK(INDIRECT("BQ25"))," ",(INDIRECT("BQ25")))</f>
        <v xml:space="preserve"> </v>
      </c>
      <c r="GJ25" t="str">
        <f ca="1">IF(ISBLANK(INDIRECT("BR25"))," ",(INDIRECT("BR25")))</f>
        <v xml:space="preserve"> </v>
      </c>
      <c r="GK25" t="str">
        <f ca="1">IF(ISBLANK(INDIRECT("BS25"))," ",(INDIRECT("BS25")))</f>
        <v xml:space="preserve"> </v>
      </c>
      <c r="GL25" t="str">
        <f ca="1">IF(ISBLANK(INDIRECT("BT25"))," ",(INDIRECT("BT25")))</f>
        <v xml:space="preserve"> </v>
      </c>
      <c r="GM25" t="str">
        <f ca="1">IF(ISBLANK(INDIRECT("BU25"))," ",(INDIRECT("BU25")))</f>
        <v xml:space="preserve"> </v>
      </c>
      <c r="GN25" t="str">
        <f ca="1">IF(ISBLANK(INDIRECT("BV25"))," ",(INDIRECT("BV25")))</f>
        <v xml:space="preserve"> </v>
      </c>
      <c r="GO25" t="str">
        <f ca="1">IF(ISBLANK(INDIRECT("BW25"))," ",(INDIRECT("BW25")))</f>
        <v xml:space="preserve"> </v>
      </c>
      <c r="GP25" t="str">
        <f ca="1">IF(ISBLANK(INDIRECT("BX25"))," ",(INDIRECT("BX25")))</f>
        <v xml:space="preserve"> </v>
      </c>
      <c r="GQ25" t="str">
        <f t="shared" ca="1" si="3"/>
        <v xml:space="preserve"> </v>
      </c>
      <c r="GR25" t="str">
        <f ca="1">IF(ISBLANK(INDIRECT("BY25"))," ",(INDIRECT("BY25")))</f>
        <v xml:space="preserve"> </v>
      </c>
      <c r="GS25" t="str">
        <f ca="1">IF(ISBLANK(INDIRECT("BZ25"))," ",(INDIRECT("BZ25")))</f>
        <v xml:space="preserve"> </v>
      </c>
      <c r="GT25" t="str">
        <f ca="1">IF(ISBLANK(INDIRECT("CA25"))," ",(INDIRECT("CA25")))</f>
        <v xml:space="preserve"> </v>
      </c>
      <c r="GU25" t="str">
        <f ca="1">IF(ISBLANK(INDIRECT("CB25"))," ",(INDIRECT("CB25")))</f>
        <v xml:space="preserve"> </v>
      </c>
      <c r="GV25" t="str">
        <f ca="1">IF(ISBLANK(INDIRECT("CC25"))," ",(INDIRECT("CC25")))</f>
        <v xml:space="preserve"> </v>
      </c>
      <c r="GW25" t="str">
        <f ca="1">IF(ISBLANK(INDIRECT("CD25"))," ",(INDIRECT("CD25")))</f>
        <v xml:space="preserve"> </v>
      </c>
      <c r="GX25" t="str">
        <f ca="1">IF(ISBLANK(INDIRECT("CE25"))," ",(INDIRECT("CE25")))</f>
        <v xml:space="preserve"> </v>
      </c>
      <c r="GY25" t="str">
        <f ca="1">IF(ISBLANK(INDIRECT("CF25"))," ",(INDIRECT("CF25")))</f>
        <v xml:space="preserve"> </v>
      </c>
      <c r="GZ25" t="str">
        <f ca="1">IF(ISBLANK(INDIRECT("CG25"))," ",(INDIRECT("CG25")))</f>
        <v xml:space="preserve"> </v>
      </c>
      <c r="HA25" t="str">
        <f ca="1">IF(ISBLANK(INDIRECT("CH25"))," ",(INDIRECT("CH25")))</f>
        <v xml:space="preserve"> </v>
      </c>
      <c r="HB25" t="str">
        <f ca="1">IF(ISBLANK(INDIRECT("CI25"))," ",(INDIRECT("CI25")))</f>
        <v xml:space="preserve"> </v>
      </c>
      <c r="HC25" t="str">
        <f ca="1">IF(ISBLANK(INDIRECT("CJ25"))," ",(INDIRECT("CJ25")))</f>
        <v xml:space="preserve"> </v>
      </c>
      <c r="HD25" t="str">
        <f ca="1">IF(ISBLANK(INDIRECT("CK25"))," ",(INDIRECT("CK25")))</f>
        <v xml:space="preserve"> </v>
      </c>
      <c r="HE25" t="str">
        <f t="shared" ca="1" si="4"/>
        <v xml:space="preserve"> </v>
      </c>
      <c r="HF25" t="str">
        <f ca="1">IF(ISBLANK(INDIRECT("CL25"))," ",(INDIRECT("CL25")))</f>
        <v xml:space="preserve"> </v>
      </c>
      <c r="HG25" t="str">
        <f ca="1">IF(ISBLANK(INDIRECT("CM25"))," ",(INDIRECT("CM25")))</f>
        <v xml:space="preserve"> </v>
      </c>
      <c r="HH25" t="str">
        <f ca="1">IF(ISBLANK(INDIRECT("CN25"))," ",(INDIRECT("CN25")))</f>
        <v xml:space="preserve"> </v>
      </c>
      <c r="HI25" t="str">
        <f ca="1">IF(ISBLANK(INDIRECT("CO25"))," ",(INDIRECT("CO25")))</f>
        <v xml:space="preserve"> </v>
      </c>
      <c r="HJ25" t="str">
        <f ca="1">IF(ISBLANK(INDIRECT("CP25"))," ",(INDIRECT("CP25")))</f>
        <v xml:space="preserve"> </v>
      </c>
      <c r="HK25" t="str">
        <f ca="1">IF(ISBLANK(INDIRECT("CQ25"))," ",(INDIRECT("CQ25")))</f>
        <v xml:space="preserve"> </v>
      </c>
      <c r="HL25" t="str">
        <f ca="1">IF(ISBLANK(INDIRECT("CR25"))," ",(INDIRECT("CR25")))</f>
        <v xml:space="preserve"> </v>
      </c>
      <c r="HM25" t="str">
        <f ca="1">IF(ISBLANK(INDIRECT("CS25"))," ",(INDIRECT("CS25")))</f>
        <v xml:space="preserve"> </v>
      </c>
      <c r="HN25" t="str">
        <f ca="1">IF(ISBLANK(INDIRECT("CT25"))," ",(INDIRECT("CT25")))</f>
        <v xml:space="preserve"> </v>
      </c>
      <c r="HO25" t="str">
        <f ca="1">IF(ISBLANK(INDIRECT("CU25"))," ",(INDIRECT("CU25")))</f>
        <v xml:space="preserve"> </v>
      </c>
      <c r="HP25" t="str">
        <f ca="1">IF(ISBLANK(INDIRECT("CV25"))," ",(INDIRECT("CV25")))</f>
        <v xml:space="preserve"> </v>
      </c>
      <c r="HQ25" t="str">
        <f ca="1">IF(ISBLANK(INDIRECT("CW25"))," ",(INDIRECT("CW25")))</f>
        <v xml:space="preserve"> </v>
      </c>
      <c r="HR25" t="str">
        <f ca="1">IF(ISBLANK(INDIRECT("CX25"))," ",(INDIRECT("CX25")))</f>
        <v xml:space="preserve"> </v>
      </c>
      <c r="HS25" t="str">
        <f t="shared" ca="1" si="5"/>
        <v xml:space="preserve"> </v>
      </c>
      <c r="HT25" t="str">
        <f ca="1">IF(ISBLANK(INDIRECT("CY25"))," ",(INDIRECT("CY25")))</f>
        <v xml:space="preserve"> </v>
      </c>
      <c r="HU25" t="str">
        <f ca="1">IF(ISBLANK(INDIRECT("CZ25"))," ",(INDIRECT("CZ25")))</f>
        <v xml:space="preserve"> </v>
      </c>
      <c r="HV25" t="str">
        <f ca="1">IF(ISBLANK(INDIRECT("DA25"))," ",(INDIRECT("DA25")))</f>
        <v xml:space="preserve"> </v>
      </c>
    </row>
    <row r="26" spans="1:230" ht="41.25" customHeight="1" x14ac:dyDescent="0.25">
      <c r="A26" s="251" t="s">
        <v>286</v>
      </c>
      <c r="B26" s="213" t="str">
        <f ca="1">IF('2'!AB25=0," ",'2'!AB25)</f>
        <v xml:space="preserve"> </v>
      </c>
      <c r="C26" s="213" t="str">
        <f ca="1">IF('2'!AC25=0," ",'2'!AC25)</f>
        <v xml:space="preserve"> </v>
      </c>
      <c r="D26" s="213" t="str">
        <f ca="1">IF('2'!AD25=0," ",'2'!AD25)</f>
        <v xml:space="preserve"> </v>
      </c>
      <c r="E26" s="205"/>
      <c r="F26" s="278" t="str">
        <f ca="1">IF('2'!AE25=0," ",'2'!AE25)</f>
        <v xml:space="preserve"> </v>
      </c>
      <c r="G26" s="214"/>
      <c r="H26" s="215"/>
      <c r="I26" s="216"/>
      <c r="J26" s="217"/>
      <c r="K26" s="218"/>
      <c r="L26" s="214"/>
      <c r="M26" s="148" t="str">
        <f>IF(L26='reference books'!$R$4,"-"," ")</f>
        <v xml:space="preserve"> </v>
      </c>
      <c r="N26" s="149" t="str">
        <f>IF(M26='reference books'!$R$4,"-"," ")</f>
        <v xml:space="preserve"> </v>
      </c>
      <c r="O26" s="150" t="str">
        <f>IF(N26='reference books'!$R$4,"-"," ")</f>
        <v xml:space="preserve"> </v>
      </c>
      <c r="P26" s="151" t="str">
        <f>IF(O26='reference books'!$R$4,"-"," ")</f>
        <v xml:space="preserve"> </v>
      </c>
      <c r="Q26" s="147" t="str">
        <f>IF(P26='reference books'!$R$4,"-"," ")</f>
        <v xml:space="preserve"> </v>
      </c>
      <c r="R26" s="148" t="str">
        <f>IF(Q26='reference books'!$R$4,"-"," ")</f>
        <v xml:space="preserve"> </v>
      </c>
      <c r="S26" s="149" t="str">
        <f>IF(R26='reference books'!$R$4,"-"," ")</f>
        <v xml:space="preserve"> </v>
      </c>
      <c r="T26" s="150" t="str">
        <f>IF(S26='reference books'!$R$4,"-"," ")</f>
        <v xml:space="preserve"> </v>
      </c>
      <c r="U26" s="151" t="str">
        <f>IF(T26='reference books'!$R$4,"-"," ")</f>
        <v xml:space="preserve"> </v>
      </c>
      <c r="V26" s="152"/>
      <c r="W26" s="138" t="str">
        <f>IF(V26='reference books'!$R$4,"-"," ")</f>
        <v xml:space="preserve"> </v>
      </c>
      <c r="X26" s="153" t="str">
        <f>IF(W26='reference books'!$R$4,"-"," ")</f>
        <v xml:space="preserve"> </v>
      </c>
      <c r="Y26" s="219"/>
      <c r="Z26" s="10"/>
      <c r="AA26" s="10"/>
      <c r="AB26" s="10"/>
      <c r="AC26" s="204"/>
      <c r="AD26" s="204"/>
      <c r="AE26" s="204"/>
      <c r="AF26" s="204"/>
      <c r="AG26" s="204"/>
      <c r="AH26" s="204"/>
      <c r="AI26" s="10"/>
      <c r="AJ26" s="10"/>
      <c r="AK26" s="220"/>
      <c r="AL26" s="219"/>
      <c r="AM26" s="10"/>
      <c r="AN26" s="10"/>
      <c r="AO26" s="10"/>
      <c r="AP26" s="204"/>
      <c r="AQ26" s="204"/>
      <c r="AR26" s="204"/>
      <c r="AS26" s="204"/>
      <c r="AT26" s="204"/>
      <c r="AU26" s="204"/>
      <c r="AV26" s="10"/>
      <c r="AW26" s="10"/>
      <c r="AX26" s="220"/>
      <c r="AY26" s="219"/>
      <c r="AZ26" s="10"/>
      <c r="BA26" s="10"/>
      <c r="BB26" s="10"/>
      <c r="BC26" s="204"/>
      <c r="BD26" s="204"/>
      <c r="BE26" s="204"/>
      <c r="BF26" s="204"/>
      <c r="BG26" s="204"/>
      <c r="BH26" s="204"/>
      <c r="BI26" s="10"/>
      <c r="BJ26" s="10"/>
      <c r="BK26" s="220"/>
      <c r="BL26" s="219"/>
      <c r="BM26" s="10"/>
      <c r="BN26" s="10"/>
      <c r="BO26" s="10"/>
      <c r="BP26" s="204"/>
      <c r="BQ26" s="204"/>
      <c r="BR26" s="204"/>
      <c r="BS26" s="204"/>
      <c r="BT26" s="204"/>
      <c r="BU26" s="204"/>
      <c r="BV26" s="10"/>
      <c r="BW26" s="10"/>
      <c r="BX26" s="220"/>
      <c r="BY26" s="219"/>
      <c r="BZ26" s="10"/>
      <c r="CA26" s="10"/>
      <c r="CB26" s="10"/>
      <c r="CC26" s="204"/>
      <c r="CD26" s="204"/>
      <c r="CE26" s="204"/>
      <c r="CF26" s="204"/>
      <c r="CG26" s="204"/>
      <c r="CH26" s="204"/>
      <c r="CI26" s="10"/>
      <c r="CJ26" s="10"/>
      <c r="CK26" s="220"/>
      <c r="CL26" s="219"/>
      <c r="CM26" s="10"/>
      <c r="CN26" s="10"/>
      <c r="CO26" s="10"/>
      <c r="CP26" s="204"/>
      <c r="CQ26" s="204"/>
      <c r="CR26" s="204"/>
      <c r="CS26" s="204"/>
      <c r="CT26" s="204"/>
      <c r="CU26" s="204"/>
      <c r="CV26" s="10"/>
      <c r="CW26" s="10"/>
      <c r="CX26" s="220"/>
      <c r="CY26" s="219"/>
      <c r="CZ26" s="10"/>
      <c r="DA26" s="221"/>
      <c r="DE26" t="str">
        <f ca="1">IF(ISBLANK(INDIRECT("B26"))," ",(INDIRECT("B26")))</f>
        <v xml:space="preserve"> </v>
      </c>
      <c r="DF26" t="str">
        <f ca="1">IF(ISBLANK(INDIRECT("C26"))," ",(INDIRECT("C26")))</f>
        <v xml:space="preserve"> </v>
      </c>
      <c r="DG26" t="str">
        <f ca="1">IF(ISBLANK(INDIRECT("D26"))," ",(INDIRECT("D26")))</f>
        <v xml:space="preserve"> </v>
      </c>
      <c r="DH26" t="str">
        <f ca="1">IF(ISBLANK(INDIRECT("E26"))," ",(INDIRECT("E26")))</f>
        <v xml:space="preserve"> </v>
      </c>
      <c r="DI26" t="str">
        <f ca="1">IF(ISBLANK(INDIRECT("F26"))," ",(INDIRECT("F26")))</f>
        <v xml:space="preserve"> </v>
      </c>
      <c r="DJ26" t="str">
        <f ca="1">IF(ISBLANK(INDIRECT("G26"))," ",(INDIRECT("G26")))</f>
        <v xml:space="preserve"> </v>
      </c>
      <c r="DK26" t="str">
        <f ca="1">IF(ISBLANK(INDIRECT("H26"))," ",(INDIRECT("H26")))</f>
        <v xml:space="preserve"> </v>
      </c>
      <c r="DL26" t="str">
        <f ca="1">IF(ISBLANK(INDIRECT("I26"))," ",(INDIRECT("I26")))</f>
        <v xml:space="preserve"> </v>
      </c>
      <c r="DM26" t="str">
        <f ca="1">IF(ISBLANK(INDIRECT("J26"))," ",(INDIRECT("J26")))</f>
        <v xml:space="preserve"> </v>
      </c>
      <c r="DN26" t="str">
        <f t="shared" ca="1" si="6"/>
        <v xml:space="preserve"> </v>
      </c>
      <c r="DO26" t="str">
        <f t="shared" ca="1" si="7"/>
        <v xml:space="preserve"> </v>
      </c>
      <c r="DP26" t="str">
        <f t="shared" ca="1" si="8"/>
        <v xml:space="preserve"> </v>
      </c>
      <c r="DQ26" t="str">
        <f t="shared" ca="1" si="9"/>
        <v/>
      </c>
      <c r="DR26" t="str">
        <f ca="1">IF(ISBLANK(INDIRECT("K26"))," ",(INDIRECT("K26")))</f>
        <v xml:space="preserve"> </v>
      </c>
      <c r="DS26" t="str">
        <f ca="1">IF(ISBLANK(INDIRECT("L26"))," ",(INDIRECT("L26")))</f>
        <v xml:space="preserve"> </v>
      </c>
      <c r="DT26" t="str">
        <f ca="1">IF(ISBLANK(INDIRECT("M26"))," ",(INDIRECT("M26")))</f>
        <v xml:space="preserve"> </v>
      </c>
      <c r="DU26" t="str">
        <f ca="1">IF(ISBLANK(INDIRECT("N26"))," ",(INDIRECT("N26")))</f>
        <v xml:space="preserve"> </v>
      </c>
      <c r="DV26" t="str">
        <f ca="1">IF(ISBLANK(INDIRECT("O26"))," ",(INDIRECT("O26")))</f>
        <v xml:space="preserve"> </v>
      </c>
      <c r="DW26" t="str">
        <f t="shared" ca="1" si="10"/>
        <v xml:space="preserve"> </v>
      </c>
      <c r="DX26" t="str">
        <f t="shared" ca="1" si="11"/>
        <v xml:space="preserve"> </v>
      </c>
      <c r="DY26" t="str">
        <f t="shared" ca="1" si="12"/>
        <v xml:space="preserve"> </v>
      </c>
      <c r="DZ26" t="str">
        <f t="shared" ca="1" si="13"/>
        <v/>
      </c>
      <c r="EA26" t="str">
        <f ca="1">IF(ISBLANK(INDIRECT("P26"))," ",(INDIRECT("P26")))</f>
        <v xml:space="preserve"> </v>
      </c>
      <c r="EB26" t="str">
        <f ca="1">IF(ISBLANK(INDIRECT("Q26"))," ",(INDIRECT("Q26")))</f>
        <v xml:space="preserve"> </v>
      </c>
      <c r="EC26" t="str">
        <f ca="1">IF(ISBLANK(INDIRECT("R26"))," ",(INDIRECT("R26")))</f>
        <v xml:space="preserve"> </v>
      </c>
      <c r="ED26" t="str">
        <f ca="1">IF(ISBLANK(INDIRECT("S26"))," ",(INDIRECT("S26")))</f>
        <v xml:space="preserve"> </v>
      </c>
      <c r="EE26" t="str">
        <f ca="1">IF(ISBLANK(INDIRECT("T26"))," ",(INDIRECT("T26")))</f>
        <v xml:space="preserve"> </v>
      </c>
      <c r="EF26" t="str">
        <f t="shared" ca="1" si="14"/>
        <v xml:space="preserve"> </v>
      </c>
      <c r="EG26" t="str">
        <f t="shared" ca="1" si="15"/>
        <v xml:space="preserve"> </v>
      </c>
      <c r="EH26" t="str">
        <f t="shared" ca="1" si="16"/>
        <v xml:space="preserve"> </v>
      </c>
      <c r="EI26" t="str">
        <f t="shared" ca="1" si="17"/>
        <v/>
      </c>
      <c r="EJ26" t="str">
        <f ca="1">IF(ISBLANK(INDIRECT("U26"))," ",(INDIRECT("U26")))</f>
        <v xml:space="preserve"> </v>
      </c>
      <c r="EK26" t="str">
        <f ca="1">IF(ISBLANK(INDIRECT("V26"))," ",(INDIRECT("V26")))</f>
        <v xml:space="preserve"> </v>
      </c>
      <c r="EL26" t="str">
        <f ca="1">IF(ISBLANK(INDIRECT("W26"))," ",(INDIRECT("W26")))</f>
        <v xml:space="preserve"> </v>
      </c>
      <c r="EM26" t="str">
        <f ca="1">IF(ISBLANK(INDIRECT("X26"))," ",(INDIRECT("X26")))</f>
        <v xml:space="preserve"> </v>
      </c>
      <c r="EN26" t="str">
        <f ca="1">IF(ISBLANK(INDIRECT("Y26"))," ",(INDIRECT("Y26")))</f>
        <v xml:space="preserve"> </v>
      </c>
      <c r="EO26" t="str">
        <f ca="1">IF(ISBLANK(INDIRECT("Z26"))," ",(INDIRECT("Z26")))</f>
        <v xml:space="preserve"> </v>
      </c>
      <c r="EP26" t="str">
        <f ca="1">IF(ISBLANK(INDIRECT("AA26"))," ",(INDIRECT("AA26")))</f>
        <v xml:space="preserve"> </v>
      </c>
      <c r="EQ26" t="str">
        <f ca="1">IF(ISBLANK(INDIRECT("AB26"))," ",(INDIRECT("AB26")))</f>
        <v xml:space="preserve"> </v>
      </c>
      <c r="ER26" t="str">
        <f ca="1">IF(ISBLANK(INDIRECT("AC26"))," ",(INDIRECT("AC26")))</f>
        <v xml:space="preserve"> </v>
      </c>
      <c r="ES26" t="str">
        <f ca="1">IF(ISBLANK(INDIRECT("AD26"))," ",(INDIRECT("AD26")))</f>
        <v xml:space="preserve"> </v>
      </c>
      <c r="ET26" t="str">
        <f ca="1">IF(ISBLANK(INDIRECT("AE26"))," ",(INDIRECT("AE26")))</f>
        <v xml:space="preserve"> </v>
      </c>
      <c r="EU26" t="str">
        <f ca="1">IF(ISBLANK(INDIRECT("AF26"))," ",(INDIRECT("AF26")))</f>
        <v xml:space="preserve"> </v>
      </c>
      <c r="EV26" t="str">
        <f ca="1">IF(ISBLANK(INDIRECT("AG26"))," ",(INDIRECT("AG26")))</f>
        <v xml:space="preserve"> </v>
      </c>
      <c r="EW26" t="str">
        <f ca="1">IF(ISBLANK(INDIRECT("AH26"))," ",(INDIRECT("AH26")))</f>
        <v xml:space="preserve"> </v>
      </c>
      <c r="EX26" t="str">
        <f ca="1">IF(ISBLANK(INDIRECT("AI26"))," ",(INDIRECT("AI26")))</f>
        <v xml:space="preserve"> </v>
      </c>
      <c r="EY26" t="str">
        <f ca="1">IF(ISBLANK(INDIRECT("AJ26"))," ",(INDIRECT("AJ26")))</f>
        <v xml:space="preserve"> </v>
      </c>
      <c r="EZ26" t="str">
        <f ca="1">IF(ISBLANK(INDIRECT("AK26"))," ",(INDIRECT("AK26")))</f>
        <v xml:space="preserve"> </v>
      </c>
      <c r="FA26" t="str">
        <f t="shared" ca="1" si="0"/>
        <v xml:space="preserve"> </v>
      </c>
      <c r="FB26" t="str">
        <f ca="1">IF(ISBLANK(INDIRECT("AL26"))," ",(INDIRECT("AL26")))</f>
        <v xml:space="preserve"> </v>
      </c>
      <c r="FC26" t="str">
        <f ca="1">IF(ISBLANK(INDIRECT("AM26"))," ",(INDIRECT("AM26")))</f>
        <v xml:space="preserve"> </v>
      </c>
      <c r="FD26" t="str">
        <f ca="1">IF(ISBLANK(INDIRECT("AN26"))," ",(INDIRECT("AN26")))</f>
        <v xml:space="preserve"> </v>
      </c>
      <c r="FE26" t="str">
        <f ca="1">IF(ISBLANK(INDIRECT("AO26"))," ",(INDIRECT("AO26")))</f>
        <v xml:space="preserve"> </v>
      </c>
      <c r="FF26" t="str">
        <f ca="1">IF(ISBLANK(INDIRECT("AP26"))," ",(INDIRECT("AP26")))</f>
        <v xml:space="preserve"> </v>
      </c>
      <c r="FG26" t="str">
        <f ca="1">IF(ISBLANK(INDIRECT("AQ26"))," ",(INDIRECT("AQ26")))</f>
        <v xml:space="preserve"> </v>
      </c>
      <c r="FH26" t="str">
        <f ca="1">IF(ISBLANK(INDIRECT("AR26"))," ",(INDIRECT("AR26")))</f>
        <v xml:space="preserve"> </v>
      </c>
      <c r="FI26" t="str">
        <f ca="1">IF(ISBLANK(INDIRECT("AS26"))," ",(INDIRECT("AS26")))</f>
        <v xml:space="preserve"> </v>
      </c>
      <c r="FJ26" t="str">
        <f ca="1">IF(ISBLANK(INDIRECT("AT26"))," ",(INDIRECT("AT26")))</f>
        <v xml:space="preserve"> </v>
      </c>
      <c r="FK26" t="str">
        <f ca="1">IF(ISBLANK(INDIRECT("AU26"))," ",(INDIRECT("AU26")))</f>
        <v xml:space="preserve"> </v>
      </c>
      <c r="FL26" t="str">
        <f ca="1">IF(ISBLANK(INDIRECT("AV26"))," ",(INDIRECT("AV26")))</f>
        <v xml:space="preserve"> </v>
      </c>
      <c r="FM26" t="str">
        <f ca="1">IF(ISBLANK(INDIRECT("AW26"))," ",(INDIRECT("AW26")))</f>
        <v xml:space="preserve"> </v>
      </c>
      <c r="FN26" t="str">
        <f ca="1">IF(ISBLANK(INDIRECT("AX26"))," ",(INDIRECT("AX26")))</f>
        <v xml:space="preserve"> </v>
      </c>
      <c r="FO26" t="str">
        <f t="shared" ca="1" si="1"/>
        <v xml:space="preserve"> </v>
      </c>
      <c r="FP26" t="str">
        <f ca="1">IF(ISBLANK(INDIRECT("AY26"))," ",(INDIRECT("AY26")))</f>
        <v xml:space="preserve"> </v>
      </c>
      <c r="FQ26" t="str">
        <f ca="1">IF(ISBLANK(INDIRECT("AZ26"))," ",(INDIRECT("AZ26")))</f>
        <v xml:space="preserve"> </v>
      </c>
      <c r="FR26" t="str">
        <f ca="1">IF(ISBLANK(INDIRECT("BA26"))," ",(INDIRECT("BA26")))</f>
        <v xml:space="preserve"> </v>
      </c>
      <c r="FS26" t="str">
        <f ca="1">IF(ISBLANK(INDIRECT("BB26"))," ",(INDIRECT("BB26")))</f>
        <v xml:space="preserve"> </v>
      </c>
      <c r="FT26" t="str">
        <f ca="1">IF(ISBLANK(INDIRECT("BC26"))," ",(INDIRECT("BC26")))</f>
        <v xml:space="preserve"> </v>
      </c>
      <c r="FU26" t="str">
        <f ca="1">IF(ISBLANK(INDIRECT("BD26"))," ",(INDIRECT("BD26")))</f>
        <v xml:space="preserve"> </v>
      </c>
      <c r="FV26" t="str">
        <f ca="1">IF(ISBLANK(INDIRECT("BE26"))," ",(INDIRECT("BE26")))</f>
        <v xml:space="preserve"> </v>
      </c>
      <c r="FW26" t="str">
        <f ca="1">IF(ISBLANK(INDIRECT("BF26"))," ",(INDIRECT("BF26")))</f>
        <v xml:space="preserve"> </v>
      </c>
      <c r="FX26" t="str">
        <f ca="1">IF(ISBLANK(INDIRECT("BG26"))," ",(INDIRECT("BG26")))</f>
        <v xml:space="preserve"> </v>
      </c>
      <c r="FY26" t="str">
        <f ca="1">IF(ISBLANK(INDIRECT("BH26"))," ",(INDIRECT("BH26")))</f>
        <v xml:space="preserve"> </v>
      </c>
      <c r="FZ26" t="str">
        <f ca="1">IF(ISBLANK(INDIRECT("BI26"))," ",(INDIRECT("BI26")))</f>
        <v xml:space="preserve"> </v>
      </c>
      <c r="GA26" t="str">
        <f ca="1">IF(ISBLANK(INDIRECT("BJ26"))," ",(INDIRECT("BJ26")))</f>
        <v xml:space="preserve"> </v>
      </c>
      <c r="GB26" t="str">
        <f ca="1">IF(ISBLANK(INDIRECT("BK26"))," ",(INDIRECT("BK26")))</f>
        <v xml:space="preserve"> </v>
      </c>
      <c r="GC26" t="str">
        <f t="shared" ca="1" si="2"/>
        <v xml:space="preserve"> </v>
      </c>
      <c r="GD26" t="str">
        <f ca="1">IF(ISBLANK(INDIRECT("BL26"))," ",(INDIRECT("BL26")))</f>
        <v xml:space="preserve"> </v>
      </c>
      <c r="GE26" t="str">
        <f ca="1">IF(ISBLANK(INDIRECT("BM26"))," ",(INDIRECT("BM26")))</f>
        <v xml:space="preserve"> </v>
      </c>
      <c r="GF26" t="str">
        <f ca="1">IF(ISBLANK(INDIRECT("BN26"))," ",(INDIRECT("BN26")))</f>
        <v xml:space="preserve"> </v>
      </c>
      <c r="GG26" t="str">
        <f ca="1">IF(ISBLANK(INDIRECT("BO26"))," ",(INDIRECT("BO26")))</f>
        <v xml:space="preserve"> </v>
      </c>
      <c r="GH26" t="str">
        <f ca="1">IF(ISBLANK(INDIRECT("BP26"))," ",(INDIRECT("BP26")))</f>
        <v xml:space="preserve"> </v>
      </c>
      <c r="GI26" t="str">
        <f ca="1">IF(ISBLANK(INDIRECT("BQ26"))," ",(INDIRECT("BQ26")))</f>
        <v xml:space="preserve"> </v>
      </c>
      <c r="GJ26" t="str">
        <f ca="1">IF(ISBLANK(INDIRECT("BR26"))," ",(INDIRECT("BR26")))</f>
        <v xml:space="preserve"> </v>
      </c>
      <c r="GK26" t="str">
        <f ca="1">IF(ISBLANK(INDIRECT("BS26"))," ",(INDIRECT("BS26")))</f>
        <v xml:space="preserve"> </v>
      </c>
      <c r="GL26" t="str">
        <f ca="1">IF(ISBLANK(INDIRECT("BT26"))," ",(INDIRECT("BT26")))</f>
        <v xml:space="preserve"> </v>
      </c>
      <c r="GM26" t="str">
        <f ca="1">IF(ISBLANK(INDIRECT("BU26"))," ",(INDIRECT("BU26")))</f>
        <v xml:space="preserve"> </v>
      </c>
      <c r="GN26" t="str">
        <f ca="1">IF(ISBLANK(INDIRECT("BV26"))," ",(INDIRECT("BV26")))</f>
        <v xml:space="preserve"> </v>
      </c>
      <c r="GO26" t="str">
        <f ca="1">IF(ISBLANK(INDIRECT("BW26"))," ",(INDIRECT("BW26")))</f>
        <v xml:space="preserve"> </v>
      </c>
      <c r="GP26" t="str">
        <f ca="1">IF(ISBLANK(INDIRECT("BX26"))," ",(INDIRECT("BX26")))</f>
        <v xml:space="preserve"> </v>
      </c>
      <c r="GQ26" t="str">
        <f t="shared" ca="1" si="3"/>
        <v xml:space="preserve"> </v>
      </c>
      <c r="GR26" t="str">
        <f ca="1">IF(ISBLANK(INDIRECT("BY26"))," ",(INDIRECT("BY26")))</f>
        <v xml:space="preserve"> </v>
      </c>
      <c r="GS26" t="str">
        <f ca="1">IF(ISBLANK(INDIRECT("BZ26"))," ",(INDIRECT("BZ26")))</f>
        <v xml:space="preserve"> </v>
      </c>
      <c r="GT26" t="str">
        <f ca="1">IF(ISBLANK(INDIRECT("CA26"))," ",(INDIRECT("CA26")))</f>
        <v xml:space="preserve"> </v>
      </c>
      <c r="GU26" t="str">
        <f ca="1">IF(ISBLANK(INDIRECT("CB26"))," ",(INDIRECT("CB26")))</f>
        <v xml:space="preserve"> </v>
      </c>
      <c r="GV26" t="str">
        <f ca="1">IF(ISBLANK(INDIRECT("CC26"))," ",(INDIRECT("CC26")))</f>
        <v xml:space="preserve"> </v>
      </c>
      <c r="GW26" t="str">
        <f ca="1">IF(ISBLANK(INDIRECT("CD26"))," ",(INDIRECT("CD26")))</f>
        <v xml:space="preserve"> </v>
      </c>
      <c r="GX26" t="str">
        <f ca="1">IF(ISBLANK(INDIRECT("CE26"))," ",(INDIRECT("CE26")))</f>
        <v xml:space="preserve"> </v>
      </c>
      <c r="GY26" t="str">
        <f ca="1">IF(ISBLANK(INDIRECT("CF26"))," ",(INDIRECT("CF26")))</f>
        <v xml:space="preserve"> </v>
      </c>
      <c r="GZ26" t="str">
        <f ca="1">IF(ISBLANK(INDIRECT("CG26"))," ",(INDIRECT("CG26")))</f>
        <v xml:space="preserve"> </v>
      </c>
      <c r="HA26" t="str">
        <f ca="1">IF(ISBLANK(INDIRECT("CH26"))," ",(INDIRECT("CH26")))</f>
        <v xml:space="preserve"> </v>
      </c>
      <c r="HB26" t="str">
        <f ca="1">IF(ISBLANK(INDIRECT("CI26"))," ",(INDIRECT("CI26")))</f>
        <v xml:space="preserve"> </v>
      </c>
      <c r="HC26" t="str">
        <f ca="1">IF(ISBLANK(INDIRECT("CJ26"))," ",(INDIRECT("CJ26")))</f>
        <v xml:space="preserve"> </v>
      </c>
      <c r="HD26" t="str">
        <f ca="1">IF(ISBLANK(INDIRECT("CK26"))," ",(INDIRECT("CK26")))</f>
        <v xml:space="preserve"> </v>
      </c>
      <c r="HE26" t="str">
        <f t="shared" ca="1" si="4"/>
        <v xml:space="preserve"> </v>
      </c>
      <c r="HF26" t="str">
        <f ca="1">IF(ISBLANK(INDIRECT("CL26"))," ",(INDIRECT("CL26")))</f>
        <v xml:space="preserve"> </v>
      </c>
      <c r="HG26" t="str">
        <f ca="1">IF(ISBLANK(INDIRECT("CM26"))," ",(INDIRECT("CM26")))</f>
        <v xml:space="preserve"> </v>
      </c>
      <c r="HH26" t="str">
        <f ca="1">IF(ISBLANK(INDIRECT("CN26"))," ",(INDIRECT("CN26")))</f>
        <v xml:space="preserve"> </v>
      </c>
      <c r="HI26" t="str">
        <f ca="1">IF(ISBLANK(INDIRECT("CO26"))," ",(INDIRECT("CO26")))</f>
        <v xml:space="preserve"> </v>
      </c>
      <c r="HJ26" t="str">
        <f ca="1">IF(ISBLANK(INDIRECT("CP26"))," ",(INDIRECT("CP26")))</f>
        <v xml:space="preserve"> </v>
      </c>
      <c r="HK26" t="str">
        <f ca="1">IF(ISBLANK(INDIRECT("CQ26"))," ",(INDIRECT("CQ26")))</f>
        <v xml:space="preserve"> </v>
      </c>
      <c r="HL26" t="str">
        <f ca="1">IF(ISBLANK(INDIRECT("CR26"))," ",(INDIRECT("CR26")))</f>
        <v xml:space="preserve"> </v>
      </c>
      <c r="HM26" t="str">
        <f ca="1">IF(ISBLANK(INDIRECT("CS26"))," ",(INDIRECT("CS26")))</f>
        <v xml:space="preserve"> </v>
      </c>
      <c r="HN26" t="str">
        <f ca="1">IF(ISBLANK(INDIRECT("CT26"))," ",(INDIRECT("CT26")))</f>
        <v xml:space="preserve"> </v>
      </c>
      <c r="HO26" t="str">
        <f ca="1">IF(ISBLANK(INDIRECT("CU26"))," ",(INDIRECT("CU26")))</f>
        <v xml:space="preserve"> </v>
      </c>
      <c r="HP26" t="str">
        <f ca="1">IF(ISBLANK(INDIRECT("CV26"))," ",(INDIRECT("CV26")))</f>
        <v xml:space="preserve"> </v>
      </c>
      <c r="HQ26" t="str">
        <f ca="1">IF(ISBLANK(INDIRECT("CW26"))," ",(INDIRECT("CW26")))</f>
        <v xml:space="preserve"> </v>
      </c>
      <c r="HR26" t="str">
        <f ca="1">IF(ISBLANK(INDIRECT("CX26"))," ",(INDIRECT("CX26")))</f>
        <v xml:space="preserve"> </v>
      </c>
      <c r="HS26" t="str">
        <f t="shared" ca="1" si="5"/>
        <v xml:space="preserve"> </v>
      </c>
      <c r="HT26" t="str">
        <f ca="1">IF(ISBLANK(INDIRECT("CY26"))," ",(INDIRECT("CY26")))</f>
        <v xml:space="preserve"> </v>
      </c>
      <c r="HU26" t="str">
        <f ca="1">IF(ISBLANK(INDIRECT("CZ26"))," ",(INDIRECT("CZ26")))</f>
        <v xml:space="preserve"> </v>
      </c>
      <c r="HV26" t="str">
        <f ca="1">IF(ISBLANK(INDIRECT("DA26"))," ",(INDIRECT("DA26")))</f>
        <v xml:space="preserve"> </v>
      </c>
    </row>
    <row r="27" spans="1:230" ht="41.25" customHeight="1" x14ac:dyDescent="0.25">
      <c r="A27" s="251" t="s">
        <v>287</v>
      </c>
      <c r="B27" s="213" t="str">
        <f ca="1">IF('2'!AB26=0," ",'2'!AB26)</f>
        <v xml:space="preserve"> </v>
      </c>
      <c r="C27" s="213" t="str">
        <f ca="1">IF('2'!AC26=0," ",'2'!AC26)</f>
        <v xml:space="preserve"> </v>
      </c>
      <c r="D27" s="213" t="str">
        <f ca="1">IF('2'!AD26=0," ",'2'!AD26)</f>
        <v xml:space="preserve"> </v>
      </c>
      <c r="E27" s="205"/>
      <c r="F27" s="278" t="str">
        <f ca="1">IF('2'!AE26=0," ",'2'!AE26)</f>
        <v xml:space="preserve"> </v>
      </c>
      <c r="G27" s="214"/>
      <c r="H27" s="215"/>
      <c r="I27" s="216"/>
      <c r="J27" s="217"/>
      <c r="K27" s="218"/>
      <c r="L27" s="214"/>
      <c r="M27" s="148" t="str">
        <f>IF(L27='reference books'!$R$4,"-"," ")</f>
        <v xml:space="preserve"> </v>
      </c>
      <c r="N27" s="149" t="str">
        <f>IF(M27='reference books'!$R$4,"-"," ")</f>
        <v xml:space="preserve"> </v>
      </c>
      <c r="O27" s="150" t="str">
        <f>IF(N27='reference books'!$R$4,"-"," ")</f>
        <v xml:space="preserve"> </v>
      </c>
      <c r="P27" s="151" t="str">
        <f>IF(O27='reference books'!$R$4,"-"," ")</f>
        <v xml:space="preserve"> </v>
      </c>
      <c r="Q27" s="147" t="str">
        <f>IF(P27='reference books'!$R$4,"-"," ")</f>
        <v xml:space="preserve"> </v>
      </c>
      <c r="R27" s="148" t="str">
        <f>IF(Q27='reference books'!$R$4,"-"," ")</f>
        <v xml:space="preserve"> </v>
      </c>
      <c r="S27" s="149" t="str">
        <f>IF(R27='reference books'!$R$4,"-"," ")</f>
        <v xml:space="preserve"> </v>
      </c>
      <c r="T27" s="150" t="str">
        <f>IF(S27='reference books'!$R$4,"-"," ")</f>
        <v xml:space="preserve"> </v>
      </c>
      <c r="U27" s="151" t="str">
        <f>IF(T27='reference books'!$R$4,"-"," ")</f>
        <v xml:space="preserve"> </v>
      </c>
      <c r="V27" s="152"/>
      <c r="W27" s="138" t="str">
        <f>IF(V27='reference books'!$R$4,"-"," ")</f>
        <v xml:space="preserve"> </v>
      </c>
      <c r="X27" s="153" t="str">
        <f>IF(W27='reference books'!$R$4,"-"," ")</f>
        <v xml:space="preserve"> </v>
      </c>
      <c r="Y27" s="219"/>
      <c r="Z27" s="10"/>
      <c r="AA27" s="10"/>
      <c r="AB27" s="10"/>
      <c r="AC27" s="204"/>
      <c r="AD27" s="204"/>
      <c r="AE27" s="204"/>
      <c r="AF27" s="204"/>
      <c r="AG27" s="204"/>
      <c r="AH27" s="204"/>
      <c r="AI27" s="10"/>
      <c r="AJ27" s="10"/>
      <c r="AK27" s="220"/>
      <c r="AL27" s="219"/>
      <c r="AM27" s="10"/>
      <c r="AN27" s="10"/>
      <c r="AO27" s="10"/>
      <c r="AP27" s="204"/>
      <c r="AQ27" s="204"/>
      <c r="AR27" s="204"/>
      <c r="AS27" s="204"/>
      <c r="AT27" s="204"/>
      <c r="AU27" s="204"/>
      <c r="AV27" s="10"/>
      <c r="AW27" s="10"/>
      <c r="AX27" s="220"/>
      <c r="AY27" s="219"/>
      <c r="AZ27" s="10"/>
      <c r="BA27" s="10"/>
      <c r="BB27" s="10"/>
      <c r="BC27" s="204"/>
      <c r="BD27" s="204"/>
      <c r="BE27" s="204"/>
      <c r="BF27" s="204"/>
      <c r="BG27" s="204"/>
      <c r="BH27" s="204"/>
      <c r="BI27" s="10"/>
      <c r="BJ27" s="10"/>
      <c r="BK27" s="220"/>
      <c r="BL27" s="219"/>
      <c r="BM27" s="10"/>
      <c r="BN27" s="10"/>
      <c r="BO27" s="10"/>
      <c r="BP27" s="204"/>
      <c r="BQ27" s="204"/>
      <c r="BR27" s="204"/>
      <c r="BS27" s="204"/>
      <c r="BT27" s="204"/>
      <c r="BU27" s="204"/>
      <c r="BV27" s="10"/>
      <c r="BW27" s="10"/>
      <c r="BX27" s="220"/>
      <c r="BY27" s="219"/>
      <c r="BZ27" s="10"/>
      <c r="CA27" s="10"/>
      <c r="CB27" s="10"/>
      <c r="CC27" s="204"/>
      <c r="CD27" s="204"/>
      <c r="CE27" s="204"/>
      <c r="CF27" s="204"/>
      <c r="CG27" s="204"/>
      <c r="CH27" s="204"/>
      <c r="CI27" s="10"/>
      <c r="CJ27" s="10"/>
      <c r="CK27" s="220"/>
      <c r="CL27" s="219"/>
      <c r="CM27" s="10"/>
      <c r="CN27" s="10"/>
      <c r="CO27" s="10"/>
      <c r="CP27" s="204"/>
      <c r="CQ27" s="204"/>
      <c r="CR27" s="204"/>
      <c r="CS27" s="204"/>
      <c r="CT27" s="204"/>
      <c r="CU27" s="204"/>
      <c r="CV27" s="10"/>
      <c r="CW27" s="10"/>
      <c r="CX27" s="220"/>
      <c r="CY27" s="219"/>
      <c r="CZ27" s="10"/>
      <c r="DA27" s="221"/>
      <c r="DE27" t="str">
        <f ca="1">IF(ISBLANK(INDIRECT("B27"))," ",(INDIRECT("B27")))</f>
        <v xml:space="preserve"> </v>
      </c>
      <c r="DF27" t="str">
        <f ca="1">IF(ISBLANK(INDIRECT("C27"))," ",(INDIRECT("C27")))</f>
        <v xml:space="preserve"> </v>
      </c>
      <c r="DG27" t="str">
        <f ca="1">IF(ISBLANK(INDIRECT("D27"))," ",(INDIRECT("D27")))</f>
        <v xml:space="preserve"> </v>
      </c>
      <c r="DH27" t="str">
        <f ca="1">IF(ISBLANK(INDIRECT("E27"))," ",(INDIRECT("E27")))</f>
        <v xml:space="preserve"> </v>
      </c>
      <c r="DI27" t="str">
        <f ca="1">IF(ISBLANK(INDIRECT("F27"))," ",(INDIRECT("F27")))</f>
        <v xml:space="preserve"> </v>
      </c>
      <c r="DJ27" t="str">
        <f ca="1">IF(ISBLANK(INDIRECT("G27"))," ",(INDIRECT("G27")))</f>
        <v xml:space="preserve"> </v>
      </c>
      <c r="DK27" t="str">
        <f ca="1">IF(ISBLANK(INDIRECT("H27"))," ",(INDIRECT("H27")))</f>
        <v xml:space="preserve"> </v>
      </c>
      <c r="DL27" t="str">
        <f ca="1">IF(ISBLANK(INDIRECT("I27"))," ",(INDIRECT("I27")))</f>
        <v xml:space="preserve"> </v>
      </c>
      <c r="DM27" t="str">
        <f ca="1">IF(ISBLANK(INDIRECT("J27"))," ",(INDIRECT("J27")))</f>
        <v xml:space="preserve"> </v>
      </c>
      <c r="DN27" t="str">
        <f t="shared" ca="1" si="6"/>
        <v xml:space="preserve"> </v>
      </c>
      <c r="DO27" t="str">
        <f t="shared" ca="1" si="7"/>
        <v xml:space="preserve"> </v>
      </c>
      <c r="DP27" t="str">
        <f t="shared" ca="1" si="8"/>
        <v xml:space="preserve"> </v>
      </c>
      <c r="DQ27" t="str">
        <f t="shared" ca="1" si="9"/>
        <v/>
      </c>
      <c r="DR27" t="str">
        <f ca="1">IF(ISBLANK(INDIRECT("K27"))," ",(INDIRECT("K27")))</f>
        <v xml:space="preserve"> </v>
      </c>
      <c r="DS27" t="str">
        <f ca="1">IF(ISBLANK(INDIRECT("L27"))," ",(INDIRECT("L27")))</f>
        <v xml:space="preserve"> </v>
      </c>
      <c r="DT27" t="str">
        <f ca="1">IF(ISBLANK(INDIRECT("M27"))," ",(INDIRECT("M27")))</f>
        <v xml:space="preserve"> </v>
      </c>
      <c r="DU27" t="str">
        <f ca="1">IF(ISBLANK(INDIRECT("N27"))," ",(INDIRECT("N27")))</f>
        <v xml:space="preserve"> </v>
      </c>
      <c r="DV27" t="str">
        <f ca="1">IF(ISBLANK(INDIRECT("O27"))," ",(INDIRECT("O27")))</f>
        <v xml:space="preserve"> </v>
      </c>
      <c r="DW27" t="str">
        <f t="shared" ca="1" si="10"/>
        <v xml:space="preserve"> </v>
      </c>
      <c r="DX27" t="str">
        <f t="shared" ca="1" si="11"/>
        <v xml:space="preserve"> </v>
      </c>
      <c r="DY27" t="str">
        <f t="shared" ca="1" si="12"/>
        <v xml:space="preserve"> </v>
      </c>
      <c r="DZ27" t="str">
        <f t="shared" ca="1" si="13"/>
        <v/>
      </c>
      <c r="EA27" t="str">
        <f ca="1">IF(ISBLANK(INDIRECT("P27"))," ",(INDIRECT("P27")))</f>
        <v xml:space="preserve"> </v>
      </c>
      <c r="EB27" t="str">
        <f ca="1">IF(ISBLANK(INDIRECT("Q27"))," ",(INDIRECT("Q27")))</f>
        <v xml:space="preserve"> </v>
      </c>
      <c r="EC27" t="str">
        <f ca="1">IF(ISBLANK(INDIRECT("R27"))," ",(INDIRECT("R27")))</f>
        <v xml:space="preserve"> </v>
      </c>
      <c r="ED27" t="str">
        <f ca="1">IF(ISBLANK(INDIRECT("S27"))," ",(INDIRECT("S27")))</f>
        <v xml:space="preserve"> </v>
      </c>
      <c r="EE27" t="str">
        <f ca="1">IF(ISBLANK(INDIRECT("T27"))," ",(INDIRECT("T27")))</f>
        <v xml:space="preserve"> </v>
      </c>
      <c r="EF27" t="str">
        <f t="shared" ca="1" si="14"/>
        <v xml:space="preserve"> </v>
      </c>
      <c r="EG27" t="str">
        <f t="shared" ca="1" si="15"/>
        <v xml:space="preserve"> </v>
      </c>
      <c r="EH27" t="str">
        <f t="shared" ca="1" si="16"/>
        <v xml:space="preserve"> </v>
      </c>
      <c r="EI27" t="str">
        <f t="shared" ca="1" si="17"/>
        <v/>
      </c>
      <c r="EJ27" t="str">
        <f ca="1">IF(ISBLANK(INDIRECT("U27"))," ",(INDIRECT("U27")))</f>
        <v xml:space="preserve"> </v>
      </c>
      <c r="EK27" t="str">
        <f ca="1">IF(ISBLANK(INDIRECT("V27"))," ",(INDIRECT("V27")))</f>
        <v xml:space="preserve"> </v>
      </c>
      <c r="EL27" t="str">
        <f ca="1">IF(ISBLANK(INDIRECT("W27"))," ",(INDIRECT("W27")))</f>
        <v xml:space="preserve"> </v>
      </c>
      <c r="EM27" t="str">
        <f ca="1">IF(ISBLANK(INDIRECT("X27"))," ",(INDIRECT("X27")))</f>
        <v xml:space="preserve"> </v>
      </c>
      <c r="EN27" t="str">
        <f ca="1">IF(ISBLANK(INDIRECT("Y27"))," ",(INDIRECT("Y27")))</f>
        <v xml:space="preserve"> </v>
      </c>
      <c r="EO27" t="str">
        <f ca="1">IF(ISBLANK(INDIRECT("Z27"))," ",(INDIRECT("Z27")))</f>
        <v xml:space="preserve"> </v>
      </c>
      <c r="EP27" t="str">
        <f ca="1">IF(ISBLANK(INDIRECT("AA27"))," ",(INDIRECT("AA27")))</f>
        <v xml:space="preserve"> </v>
      </c>
      <c r="EQ27" t="str">
        <f ca="1">IF(ISBLANK(INDIRECT("AB27"))," ",(INDIRECT("AB27")))</f>
        <v xml:space="preserve"> </v>
      </c>
      <c r="ER27" t="str">
        <f ca="1">IF(ISBLANK(INDIRECT("AC27"))," ",(INDIRECT("AC27")))</f>
        <v xml:space="preserve"> </v>
      </c>
      <c r="ES27" t="str">
        <f ca="1">IF(ISBLANK(INDIRECT("AD27"))," ",(INDIRECT("AD27")))</f>
        <v xml:space="preserve"> </v>
      </c>
      <c r="ET27" t="str">
        <f ca="1">IF(ISBLANK(INDIRECT("AE27"))," ",(INDIRECT("AE27")))</f>
        <v xml:space="preserve"> </v>
      </c>
      <c r="EU27" t="str">
        <f ca="1">IF(ISBLANK(INDIRECT("AF27"))," ",(INDIRECT("AF27")))</f>
        <v xml:space="preserve"> </v>
      </c>
      <c r="EV27" t="str">
        <f ca="1">IF(ISBLANK(INDIRECT("AG27"))," ",(INDIRECT("AG27")))</f>
        <v xml:space="preserve"> </v>
      </c>
      <c r="EW27" t="str">
        <f ca="1">IF(ISBLANK(INDIRECT("AH27"))," ",(INDIRECT("AH27")))</f>
        <v xml:space="preserve"> </v>
      </c>
      <c r="EX27" t="str">
        <f ca="1">IF(ISBLANK(INDIRECT("AI27"))," ",(INDIRECT("AI27")))</f>
        <v xml:space="preserve"> </v>
      </c>
      <c r="EY27" t="str">
        <f ca="1">IF(ISBLANK(INDIRECT("AJ27"))," ",(INDIRECT("AJ27")))</f>
        <v xml:space="preserve"> </v>
      </c>
      <c r="EZ27" t="str">
        <f ca="1">IF(ISBLANK(INDIRECT("AK27"))," ",(INDIRECT("AK27")))</f>
        <v xml:space="preserve"> </v>
      </c>
      <c r="FA27" t="str">
        <f t="shared" ca="1" si="0"/>
        <v xml:space="preserve"> </v>
      </c>
      <c r="FB27" t="str">
        <f ca="1">IF(ISBLANK(INDIRECT("AL27"))," ",(INDIRECT("AL27")))</f>
        <v xml:space="preserve"> </v>
      </c>
      <c r="FC27" t="str">
        <f ca="1">IF(ISBLANK(INDIRECT("AM27"))," ",(INDIRECT("AM27")))</f>
        <v xml:space="preserve"> </v>
      </c>
      <c r="FD27" t="str">
        <f ca="1">IF(ISBLANK(INDIRECT("AN27"))," ",(INDIRECT("AN27")))</f>
        <v xml:space="preserve"> </v>
      </c>
      <c r="FE27" t="str">
        <f ca="1">IF(ISBLANK(INDIRECT("AO27"))," ",(INDIRECT("AO27")))</f>
        <v xml:space="preserve"> </v>
      </c>
      <c r="FF27" t="str">
        <f ca="1">IF(ISBLANK(INDIRECT("AP27"))," ",(INDIRECT("AP27")))</f>
        <v xml:space="preserve"> </v>
      </c>
      <c r="FG27" t="str">
        <f ca="1">IF(ISBLANK(INDIRECT("AQ27"))," ",(INDIRECT("AQ27")))</f>
        <v xml:space="preserve"> </v>
      </c>
      <c r="FH27" t="str">
        <f ca="1">IF(ISBLANK(INDIRECT("AR27"))," ",(INDIRECT("AR27")))</f>
        <v xml:space="preserve"> </v>
      </c>
      <c r="FI27" t="str">
        <f ca="1">IF(ISBLANK(INDIRECT("AS27"))," ",(INDIRECT("AS27")))</f>
        <v xml:space="preserve"> </v>
      </c>
      <c r="FJ27" t="str">
        <f ca="1">IF(ISBLANK(INDIRECT("AT27"))," ",(INDIRECT("AT27")))</f>
        <v xml:space="preserve"> </v>
      </c>
      <c r="FK27" t="str">
        <f ca="1">IF(ISBLANK(INDIRECT("AU27"))," ",(INDIRECT("AU27")))</f>
        <v xml:space="preserve"> </v>
      </c>
      <c r="FL27" t="str">
        <f ca="1">IF(ISBLANK(INDIRECT("AV27"))," ",(INDIRECT("AV27")))</f>
        <v xml:space="preserve"> </v>
      </c>
      <c r="FM27" t="str">
        <f ca="1">IF(ISBLANK(INDIRECT("AW27"))," ",(INDIRECT("AW27")))</f>
        <v xml:space="preserve"> </v>
      </c>
      <c r="FN27" t="str">
        <f ca="1">IF(ISBLANK(INDIRECT("AX27"))," ",(INDIRECT("AX27")))</f>
        <v xml:space="preserve"> </v>
      </c>
      <c r="FO27" t="str">
        <f t="shared" ca="1" si="1"/>
        <v xml:space="preserve"> </v>
      </c>
      <c r="FP27" t="str">
        <f ca="1">IF(ISBLANK(INDIRECT("AY27"))," ",(INDIRECT("AY27")))</f>
        <v xml:space="preserve"> </v>
      </c>
      <c r="FQ27" t="str">
        <f ca="1">IF(ISBLANK(INDIRECT("AZ27"))," ",(INDIRECT("AZ27")))</f>
        <v xml:space="preserve"> </v>
      </c>
      <c r="FR27" t="str">
        <f ca="1">IF(ISBLANK(INDIRECT("BA27"))," ",(INDIRECT("BA27")))</f>
        <v xml:space="preserve"> </v>
      </c>
      <c r="FS27" t="str">
        <f ca="1">IF(ISBLANK(INDIRECT("BB27"))," ",(INDIRECT("BB27")))</f>
        <v xml:space="preserve"> </v>
      </c>
      <c r="FT27" t="str">
        <f ca="1">IF(ISBLANK(INDIRECT("BC27"))," ",(INDIRECT("BC27")))</f>
        <v xml:space="preserve"> </v>
      </c>
      <c r="FU27" t="str">
        <f ca="1">IF(ISBLANK(INDIRECT("BD27"))," ",(INDIRECT("BD27")))</f>
        <v xml:space="preserve"> </v>
      </c>
      <c r="FV27" t="str">
        <f ca="1">IF(ISBLANK(INDIRECT("BE27"))," ",(INDIRECT("BE27")))</f>
        <v xml:space="preserve"> </v>
      </c>
      <c r="FW27" t="str">
        <f ca="1">IF(ISBLANK(INDIRECT("BF27"))," ",(INDIRECT("BF27")))</f>
        <v xml:space="preserve"> </v>
      </c>
      <c r="FX27" t="str">
        <f ca="1">IF(ISBLANK(INDIRECT("BG27"))," ",(INDIRECT("BG27")))</f>
        <v xml:space="preserve"> </v>
      </c>
      <c r="FY27" t="str">
        <f ca="1">IF(ISBLANK(INDIRECT("BH27"))," ",(INDIRECT("BH27")))</f>
        <v xml:space="preserve"> </v>
      </c>
      <c r="FZ27" t="str">
        <f ca="1">IF(ISBLANK(INDIRECT("BI27"))," ",(INDIRECT("BI27")))</f>
        <v xml:space="preserve"> </v>
      </c>
      <c r="GA27" t="str">
        <f ca="1">IF(ISBLANK(INDIRECT("BJ27"))," ",(INDIRECT("BJ27")))</f>
        <v xml:space="preserve"> </v>
      </c>
      <c r="GB27" t="str">
        <f ca="1">IF(ISBLANK(INDIRECT("BK27"))," ",(INDIRECT("BK27")))</f>
        <v xml:space="preserve"> </v>
      </c>
      <c r="GC27" t="str">
        <f t="shared" ca="1" si="2"/>
        <v xml:space="preserve"> </v>
      </c>
      <c r="GD27" t="str">
        <f ca="1">IF(ISBLANK(INDIRECT("BL27"))," ",(INDIRECT("BL27")))</f>
        <v xml:space="preserve"> </v>
      </c>
      <c r="GE27" t="str">
        <f ca="1">IF(ISBLANK(INDIRECT("BM27"))," ",(INDIRECT("BM27")))</f>
        <v xml:space="preserve"> </v>
      </c>
      <c r="GF27" t="str">
        <f ca="1">IF(ISBLANK(INDIRECT("BN27"))," ",(INDIRECT("BN27")))</f>
        <v xml:space="preserve"> </v>
      </c>
      <c r="GG27" t="str">
        <f ca="1">IF(ISBLANK(INDIRECT("BO27"))," ",(INDIRECT("BO27")))</f>
        <v xml:space="preserve"> </v>
      </c>
      <c r="GH27" t="str">
        <f ca="1">IF(ISBLANK(INDIRECT("BP27"))," ",(INDIRECT("BP27")))</f>
        <v xml:space="preserve"> </v>
      </c>
      <c r="GI27" t="str">
        <f ca="1">IF(ISBLANK(INDIRECT("BQ27"))," ",(INDIRECT("BQ27")))</f>
        <v xml:space="preserve"> </v>
      </c>
      <c r="GJ27" t="str">
        <f ca="1">IF(ISBLANK(INDIRECT("BR27"))," ",(INDIRECT("BR27")))</f>
        <v xml:space="preserve"> </v>
      </c>
      <c r="GK27" t="str">
        <f ca="1">IF(ISBLANK(INDIRECT("BS27"))," ",(INDIRECT("BS27")))</f>
        <v xml:space="preserve"> </v>
      </c>
      <c r="GL27" t="str">
        <f ca="1">IF(ISBLANK(INDIRECT("BT27"))," ",(INDIRECT("BT27")))</f>
        <v xml:space="preserve"> </v>
      </c>
      <c r="GM27" t="str">
        <f ca="1">IF(ISBLANK(INDIRECT("BU27"))," ",(INDIRECT("BU27")))</f>
        <v xml:space="preserve"> </v>
      </c>
      <c r="GN27" t="str">
        <f ca="1">IF(ISBLANK(INDIRECT("BV27"))," ",(INDIRECT("BV27")))</f>
        <v xml:space="preserve"> </v>
      </c>
      <c r="GO27" t="str">
        <f ca="1">IF(ISBLANK(INDIRECT("BW27"))," ",(INDIRECT("BW27")))</f>
        <v xml:space="preserve"> </v>
      </c>
      <c r="GP27" t="str">
        <f ca="1">IF(ISBLANK(INDIRECT("BX27"))," ",(INDIRECT("BX27")))</f>
        <v xml:space="preserve"> </v>
      </c>
      <c r="GQ27" t="str">
        <f t="shared" ca="1" si="3"/>
        <v xml:space="preserve"> </v>
      </c>
      <c r="GR27" t="str">
        <f ca="1">IF(ISBLANK(INDIRECT("BY27"))," ",(INDIRECT("BY27")))</f>
        <v xml:space="preserve"> </v>
      </c>
      <c r="GS27" t="str">
        <f ca="1">IF(ISBLANK(INDIRECT("BZ27"))," ",(INDIRECT("BZ27")))</f>
        <v xml:space="preserve"> </v>
      </c>
      <c r="GT27" t="str">
        <f ca="1">IF(ISBLANK(INDIRECT("CA27"))," ",(INDIRECT("CA27")))</f>
        <v xml:space="preserve"> </v>
      </c>
      <c r="GU27" t="str">
        <f ca="1">IF(ISBLANK(INDIRECT("CB27"))," ",(INDIRECT("CB27")))</f>
        <v xml:space="preserve"> </v>
      </c>
      <c r="GV27" t="str">
        <f ca="1">IF(ISBLANK(INDIRECT("CC27"))," ",(INDIRECT("CC27")))</f>
        <v xml:space="preserve"> </v>
      </c>
      <c r="GW27" t="str">
        <f ca="1">IF(ISBLANK(INDIRECT("CD27"))," ",(INDIRECT("CD27")))</f>
        <v xml:space="preserve"> </v>
      </c>
      <c r="GX27" t="str">
        <f ca="1">IF(ISBLANK(INDIRECT("CE27"))," ",(INDIRECT("CE27")))</f>
        <v xml:space="preserve"> </v>
      </c>
      <c r="GY27" t="str">
        <f ca="1">IF(ISBLANK(INDIRECT("CF27"))," ",(INDIRECT("CF27")))</f>
        <v xml:space="preserve"> </v>
      </c>
      <c r="GZ27" t="str">
        <f ca="1">IF(ISBLANK(INDIRECT("CG27"))," ",(INDIRECT("CG27")))</f>
        <v xml:space="preserve"> </v>
      </c>
      <c r="HA27" t="str">
        <f ca="1">IF(ISBLANK(INDIRECT("CH27"))," ",(INDIRECT("CH27")))</f>
        <v xml:space="preserve"> </v>
      </c>
      <c r="HB27" t="str">
        <f ca="1">IF(ISBLANK(INDIRECT("CI27"))," ",(INDIRECT("CI27")))</f>
        <v xml:space="preserve"> </v>
      </c>
      <c r="HC27" t="str">
        <f ca="1">IF(ISBLANK(INDIRECT("CJ27"))," ",(INDIRECT("CJ27")))</f>
        <v xml:space="preserve"> </v>
      </c>
      <c r="HD27" t="str">
        <f ca="1">IF(ISBLANK(INDIRECT("CK27"))," ",(INDIRECT("CK27")))</f>
        <v xml:space="preserve"> </v>
      </c>
      <c r="HE27" t="str">
        <f t="shared" ca="1" si="4"/>
        <v xml:space="preserve"> </v>
      </c>
      <c r="HF27" t="str">
        <f ca="1">IF(ISBLANK(INDIRECT("CL27"))," ",(INDIRECT("CL27")))</f>
        <v xml:space="preserve"> </v>
      </c>
      <c r="HG27" t="str">
        <f ca="1">IF(ISBLANK(INDIRECT("CM27"))," ",(INDIRECT("CM27")))</f>
        <v xml:space="preserve"> </v>
      </c>
      <c r="HH27" t="str">
        <f ca="1">IF(ISBLANK(INDIRECT("CN27"))," ",(INDIRECT("CN27")))</f>
        <v xml:space="preserve"> </v>
      </c>
      <c r="HI27" t="str">
        <f ca="1">IF(ISBLANK(INDIRECT("CO27"))," ",(INDIRECT("CO27")))</f>
        <v xml:space="preserve"> </v>
      </c>
      <c r="HJ27" t="str">
        <f ca="1">IF(ISBLANK(INDIRECT("CP27"))," ",(INDIRECT("CP27")))</f>
        <v xml:space="preserve"> </v>
      </c>
      <c r="HK27" t="str">
        <f ca="1">IF(ISBLANK(INDIRECT("CQ27"))," ",(INDIRECT("CQ27")))</f>
        <v xml:space="preserve"> </v>
      </c>
      <c r="HL27" t="str">
        <f ca="1">IF(ISBLANK(INDIRECT("CR27"))," ",(INDIRECT("CR27")))</f>
        <v xml:space="preserve"> </v>
      </c>
      <c r="HM27" t="str">
        <f ca="1">IF(ISBLANK(INDIRECT("CS27"))," ",(INDIRECT("CS27")))</f>
        <v xml:space="preserve"> </v>
      </c>
      <c r="HN27" t="str">
        <f ca="1">IF(ISBLANK(INDIRECT("CT27"))," ",(INDIRECT("CT27")))</f>
        <v xml:space="preserve"> </v>
      </c>
      <c r="HO27" t="str">
        <f ca="1">IF(ISBLANK(INDIRECT("CU27"))," ",(INDIRECT("CU27")))</f>
        <v xml:space="preserve"> </v>
      </c>
      <c r="HP27" t="str">
        <f ca="1">IF(ISBLANK(INDIRECT("CV27"))," ",(INDIRECT("CV27")))</f>
        <v xml:space="preserve"> </v>
      </c>
      <c r="HQ27" t="str">
        <f ca="1">IF(ISBLANK(INDIRECT("CW27"))," ",(INDIRECT("CW27")))</f>
        <v xml:space="preserve"> </v>
      </c>
      <c r="HR27" t="str">
        <f ca="1">IF(ISBLANK(INDIRECT("CX27"))," ",(INDIRECT("CX27")))</f>
        <v xml:space="preserve"> </v>
      </c>
      <c r="HS27" t="str">
        <f t="shared" ca="1" si="5"/>
        <v xml:space="preserve"> </v>
      </c>
      <c r="HT27" t="str">
        <f ca="1">IF(ISBLANK(INDIRECT("CY27"))," ",(INDIRECT("CY27")))</f>
        <v xml:space="preserve"> </v>
      </c>
      <c r="HU27" t="str">
        <f ca="1">IF(ISBLANK(INDIRECT("CZ27"))," ",(INDIRECT("CZ27")))</f>
        <v xml:space="preserve"> </v>
      </c>
      <c r="HV27" t="str">
        <f ca="1">IF(ISBLANK(INDIRECT("DA27"))," ",(INDIRECT("DA27")))</f>
        <v xml:space="preserve"> </v>
      </c>
    </row>
    <row r="28" spans="1:230" ht="41.25" customHeight="1" x14ac:dyDescent="0.25">
      <c r="A28" s="251" t="s">
        <v>288</v>
      </c>
      <c r="B28" s="213" t="str">
        <f ca="1">IF('2'!AB27=0," ",'2'!AB27)</f>
        <v xml:space="preserve"> </v>
      </c>
      <c r="C28" s="213" t="str">
        <f ca="1">IF('2'!AC27=0," ",'2'!AC27)</f>
        <v xml:space="preserve"> </v>
      </c>
      <c r="D28" s="213" t="str">
        <f ca="1">IF('2'!AD27=0," ",'2'!AD27)</f>
        <v xml:space="preserve"> </v>
      </c>
      <c r="E28" s="205"/>
      <c r="F28" s="278" t="str">
        <f ca="1">IF('2'!AE27=0," ",'2'!AE27)</f>
        <v xml:space="preserve"> </v>
      </c>
      <c r="G28" s="214"/>
      <c r="H28" s="215"/>
      <c r="I28" s="216"/>
      <c r="J28" s="217"/>
      <c r="K28" s="218"/>
      <c r="L28" s="214"/>
      <c r="M28" s="148" t="str">
        <f>IF(L28='reference books'!$R$4,"-"," ")</f>
        <v xml:space="preserve"> </v>
      </c>
      <c r="N28" s="149" t="str">
        <f>IF(M28='reference books'!$R$4,"-"," ")</f>
        <v xml:space="preserve"> </v>
      </c>
      <c r="O28" s="150" t="str">
        <f>IF(N28='reference books'!$R$4,"-"," ")</f>
        <v xml:space="preserve"> </v>
      </c>
      <c r="P28" s="151" t="str">
        <f>IF(O28='reference books'!$R$4,"-"," ")</f>
        <v xml:space="preserve"> </v>
      </c>
      <c r="Q28" s="147" t="str">
        <f>IF(P28='reference books'!$R$4,"-"," ")</f>
        <v xml:space="preserve"> </v>
      </c>
      <c r="R28" s="148" t="str">
        <f>IF(Q28='reference books'!$R$4,"-"," ")</f>
        <v xml:space="preserve"> </v>
      </c>
      <c r="S28" s="149" t="str">
        <f>IF(R28='reference books'!$R$4,"-"," ")</f>
        <v xml:space="preserve"> </v>
      </c>
      <c r="T28" s="150" t="str">
        <f>IF(S28='reference books'!$R$4,"-"," ")</f>
        <v xml:space="preserve"> </v>
      </c>
      <c r="U28" s="151" t="str">
        <f>IF(T28='reference books'!$R$4,"-"," ")</f>
        <v xml:space="preserve"> </v>
      </c>
      <c r="V28" s="152"/>
      <c r="W28" s="138" t="str">
        <f>IF(V28='reference books'!$R$4,"-"," ")</f>
        <v xml:space="preserve"> </v>
      </c>
      <c r="X28" s="153" t="str">
        <f>IF(W28='reference books'!$R$4,"-"," ")</f>
        <v xml:space="preserve"> </v>
      </c>
      <c r="Y28" s="219"/>
      <c r="Z28" s="10"/>
      <c r="AA28" s="10"/>
      <c r="AB28" s="10"/>
      <c r="AC28" s="204"/>
      <c r="AD28" s="204"/>
      <c r="AE28" s="204"/>
      <c r="AF28" s="204"/>
      <c r="AG28" s="204"/>
      <c r="AH28" s="204"/>
      <c r="AI28" s="10"/>
      <c r="AJ28" s="10"/>
      <c r="AK28" s="220"/>
      <c r="AL28" s="219"/>
      <c r="AM28" s="10"/>
      <c r="AN28" s="10"/>
      <c r="AO28" s="10"/>
      <c r="AP28" s="204"/>
      <c r="AQ28" s="204"/>
      <c r="AR28" s="204"/>
      <c r="AS28" s="204"/>
      <c r="AT28" s="204"/>
      <c r="AU28" s="204"/>
      <c r="AV28" s="10"/>
      <c r="AW28" s="10"/>
      <c r="AX28" s="220"/>
      <c r="AY28" s="219"/>
      <c r="AZ28" s="10"/>
      <c r="BA28" s="10"/>
      <c r="BB28" s="10"/>
      <c r="BC28" s="204"/>
      <c r="BD28" s="204"/>
      <c r="BE28" s="204"/>
      <c r="BF28" s="204"/>
      <c r="BG28" s="204"/>
      <c r="BH28" s="204"/>
      <c r="BI28" s="10"/>
      <c r="BJ28" s="10"/>
      <c r="BK28" s="220"/>
      <c r="BL28" s="219"/>
      <c r="BM28" s="10"/>
      <c r="BN28" s="10"/>
      <c r="BO28" s="10"/>
      <c r="BP28" s="204"/>
      <c r="BQ28" s="204"/>
      <c r="BR28" s="204"/>
      <c r="BS28" s="204"/>
      <c r="BT28" s="204"/>
      <c r="BU28" s="204"/>
      <c r="BV28" s="10"/>
      <c r="BW28" s="10"/>
      <c r="BX28" s="220"/>
      <c r="BY28" s="219"/>
      <c r="BZ28" s="10"/>
      <c r="CA28" s="10"/>
      <c r="CB28" s="10"/>
      <c r="CC28" s="204"/>
      <c r="CD28" s="204"/>
      <c r="CE28" s="204"/>
      <c r="CF28" s="204"/>
      <c r="CG28" s="204"/>
      <c r="CH28" s="204"/>
      <c r="CI28" s="10"/>
      <c r="CJ28" s="10"/>
      <c r="CK28" s="220"/>
      <c r="CL28" s="219"/>
      <c r="CM28" s="10"/>
      <c r="CN28" s="10"/>
      <c r="CO28" s="10"/>
      <c r="CP28" s="204"/>
      <c r="CQ28" s="204"/>
      <c r="CR28" s="204"/>
      <c r="CS28" s="204"/>
      <c r="CT28" s="204"/>
      <c r="CU28" s="204"/>
      <c r="CV28" s="10"/>
      <c r="CW28" s="10"/>
      <c r="CX28" s="220"/>
      <c r="CY28" s="219"/>
      <c r="CZ28" s="10"/>
      <c r="DA28" s="221"/>
      <c r="DE28" t="str">
        <f ca="1">IF(ISBLANK(INDIRECT("B28"))," ",(INDIRECT("B28")))</f>
        <v xml:space="preserve"> </v>
      </c>
      <c r="DF28" t="str">
        <f ca="1">IF(ISBLANK(INDIRECT("C28"))," ",(INDIRECT("C28")))</f>
        <v xml:space="preserve"> </v>
      </c>
      <c r="DG28" t="str">
        <f ca="1">IF(ISBLANK(INDIRECT("D28"))," ",(INDIRECT("D28")))</f>
        <v xml:space="preserve"> </v>
      </c>
      <c r="DH28" t="str">
        <f ca="1">IF(ISBLANK(INDIRECT("E28"))," ",(INDIRECT("E28")))</f>
        <v xml:space="preserve"> </v>
      </c>
      <c r="DI28" t="str">
        <f ca="1">IF(ISBLANK(INDIRECT("F28"))," ",(INDIRECT("F28")))</f>
        <v xml:space="preserve"> </v>
      </c>
      <c r="DJ28" t="str">
        <f ca="1">IF(ISBLANK(INDIRECT("G28"))," ",(INDIRECT("G28")))</f>
        <v xml:space="preserve"> </v>
      </c>
      <c r="DK28" t="str">
        <f ca="1">IF(ISBLANK(INDIRECT("H28"))," ",(INDIRECT("H28")))</f>
        <v xml:space="preserve"> </v>
      </c>
      <c r="DL28" t="str">
        <f ca="1">IF(ISBLANK(INDIRECT("I28"))," ",(INDIRECT("I28")))</f>
        <v xml:space="preserve"> </v>
      </c>
      <c r="DM28" t="str">
        <f ca="1">IF(ISBLANK(INDIRECT("J28"))," ",(INDIRECT("J28")))</f>
        <v xml:space="preserve"> </v>
      </c>
      <c r="DN28" t="str">
        <f t="shared" ca="1" si="6"/>
        <v xml:space="preserve"> </v>
      </c>
      <c r="DO28" t="str">
        <f t="shared" ca="1" si="7"/>
        <v xml:space="preserve"> </v>
      </c>
      <c r="DP28" t="str">
        <f t="shared" ca="1" si="8"/>
        <v xml:space="preserve"> </v>
      </c>
      <c r="DQ28" t="str">
        <f t="shared" ca="1" si="9"/>
        <v/>
      </c>
      <c r="DR28" t="str">
        <f ca="1">IF(ISBLANK(INDIRECT("K28"))," ",(INDIRECT("K28")))</f>
        <v xml:space="preserve"> </v>
      </c>
      <c r="DS28" t="str">
        <f ca="1">IF(ISBLANK(INDIRECT("L28"))," ",(INDIRECT("L28")))</f>
        <v xml:space="preserve"> </v>
      </c>
      <c r="DT28" t="str">
        <f ca="1">IF(ISBLANK(INDIRECT("M28"))," ",(INDIRECT("M28")))</f>
        <v xml:space="preserve"> </v>
      </c>
      <c r="DU28" t="str">
        <f ca="1">IF(ISBLANK(INDIRECT("N28"))," ",(INDIRECT("N28")))</f>
        <v xml:space="preserve"> </v>
      </c>
      <c r="DV28" t="str">
        <f ca="1">IF(ISBLANK(INDIRECT("O28"))," ",(INDIRECT("O28")))</f>
        <v xml:space="preserve"> </v>
      </c>
      <c r="DW28" t="str">
        <f t="shared" ca="1" si="10"/>
        <v xml:space="preserve"> </v>
      </c>
      <c r="DX28" t="str">
        <f t="shared" ca="1" si="11"/>
        <v xml:space="preserve"> </v>
      </c>
      <c r="DY28" t="str">
        <f t="shared" ca="1" si="12"/>
        <v xml:space="preserve"> </v>
      </c>
      <c r="DZ28" t="str">
        <f t="shared" ca="1" si="13"/>
        <v/>
      </c>
      <c r="EA28" t="str">
        <f ca="1">IF(ISBLANK(INDIRECT("P28"))," ",(INDIRECT("P28")))</f>
        <v xml:space="preserve"> </v>
      </c>
      <c r="EB28" t="str">
        <f ca="1">IF(ISBLANK(INDIRECT("Q28"))," ",(INDIRECT("Q28")))</f>
        <v xml:space="preserve"> </v>
      </c>
      <c r="EC28" t="str">
        <f ca="1">IF(ISBLANK(INDIRECT("R28"))," ",(INDIRECT("R28")))</f>
        <v xml:space="preserve"> </v>
      </c>
      <c r="ED28" t="str">
        <f ca="1">IF(ISBLANK(INDIRECT("S28"))," ",(INDIRECT("S28")))</f>
        <v xml:space="preserve"> </v>
      </c>
      <c r="EE28" t="str">
        <f ca="1">IF(ISBLANK(INDIRECT("T28"))," ",(INDIRECT("T28")))</f>
        <v xml:space="preserve"> </v>
      </c>
      <c r="EF28" t="str">
        <f t="shared" ca="1" si="14"/>
        <v xml:space="preserve"> </v>
      </c>
      <c r="EG28" t="str">
        <f t="shared" ca="1" si="15"/>
        <v xml:space="preserve"> </v>
      </c>
      <c r="EH28" t="str">
        <f t="shared" ca="1" si="16"/>
        <v xml:space="preserve"> </v>
      </c>
      <c r="EI28" t="str">
        <f t="shared" ca="1" si="17"/>
        <v/>
      </c>
      <c r="EJ28" t="str">
        <f ca="1">IF(ISBLANK(INDIRECT("U28"))," ",(INDIRECT("U28")))</f>
        <v xml:space="preserve"> </v>
      </c>
      <c r="EK28" t="str">
        <f ca="1">IF(ISBLANK(INDIRECT("V28"))," ",(INDIRECT("V28")))</f>
        <v xml:space="preserve"> </v>
      </c>
      <c r="EL28" t="str">
        <f ca="1">IF(ISBLANK(INDIRECT("W28"))," ",(INDIRECT("W28")))</f>
        <v xml:space="preserve"> </v>
      </c>
      <c r="EM28" t="str">
        <f ca="1">IF(ISBLANK(INDIRECT("X28"))," ",(INDIRECT("X28")))</f>
        <v xml:space="preserve"> </v>
      </c>
      <c r="EN28" t="str">
        <f ca="1">IF(ISBLANK(INDIRECT("Y28"))," ",(INDIRECT("Y28")))</f>
        <v xml:space="preserve"> </v>
      </c>
      <c r="EO28" t="str">
        <f ca="1">IF(ISBLANK(INDIRECT("Z28"))," ",(INDIRECT("Z28")))</f>
        <v xml:space="preserve"> </v>
      </c>
      <c r="EP28" t="str">
        <f ca="1">IF(ISBLANK(INDIRECT("AA28"))," ",(INDIRECT("AA28")))</f>
        <v xml:space="preserve"> </v>
      </c>
      <c r="EQ28" t="str">
        <f ca="1">IF(ISBLANK(INDIRECT("AB28"))," ",(INDIRECT("AB28")))</f>
        <v xml:space="preserve"> </v>
      </c>
      <c r="ER28" t="str">
        <f ca="1">IF(ISBLANK(INDIRECT("AC28"))," ",(INDIRECT("AC28")))</f>
        <v xml:space="preserve"> </v>
      </c>
      <c r="ES28" t="str">
        <f ca="1">IF(ISBLANK(INDIRECT("AD28"))," ",(INDIRECT("AD28")))</f>
        <v xml:space="preserve"> </v>
      </c>
      <c r="ET28" t="str">
        <f ca="1">IF(ISBLANK(INDIRECT("AE28"))," ",(INDIRECT("AE28")))</f>
        <v xml:space="preserve"> </v>
      </c>
      <c r="EU28" t="str">
        <f ca="1">IF(ISBLANK(INDIRECT("AF28"))," ",(INDIRECT("AF28")))</f>
        <v xml:space="preserve"> </v>
      </c>
      <c r="EV28" t="str">
        <f ca="1">IF(ISBLANK(INDIRECT("AG28"))," ",(INDIRECT("AG28")))</f>
        <v xml:space="preserve"> </v>
      </c>
      <c r="EW28" t="str">
        <f ca="1">IF(ISBLANK(INDIRECT("AH28"))," ",(INDIRECT("AH28")))</f>
        <v xml:space="preserve"> </v>
      </c>
      <c r="EX28" t="str">
        <f ca="1">IF(ISBLANK(INDIRECT("AI28"))," ",(INDIRECT("AI28")))</f>
        <v xml:space="preserve"> </v>
      </c>
      <c r="EY28" t="str">
        <f ca="1">IF(ISBLANK(INDIRECT("AJ28"))," ",(INDIRECT("AJ28")))</f>
        <v xml:space="preserve"> </v>
      </c>
      <c r="EZ28" t="str">
        <f ca="1">IF(ISBLANK(INDIRECT("AK28"))," ",(INDIRECT("AK28")))</f>
        <v xml:space="preserve"> </v>
      </c>
      <c r="FA28" t="str">
        <f t="shared" ca="1" si="0"/>
        <v xml:space="preserve"> </v>
      </c>
      <c r="FB28" t="str">
        <f ca="1">IF(ISBLANK(INDIRECT("AL28"))," ",(INDIRECT("AL28")))</f>
        <v xml:space="preserve"> </v>
      </c>
      <c r="FC28" t="str">
        <f ca="1">IF(ISBLANK(INDIRECT("AM28"))," ",(INDIRECT("AM28")))</f>
        <v xml:space="preserve"> </v>
      </c>
      <c r="FD28" t="str">
        <f ca="1">IF(ISBLANK(INDIRECT("AN28"))," ",(INDIRECT("AN28")))</f>
        <v xml:space="preserve"> </v>
      </c>
      <c r="FE28" t="str">
        <f ca="1">IF(ISBLANK(INDIRECT("AO28"))," ",(INDIRECT("AO28")))</f>
        <v xml:space="preserve"> </v>
      </c>
      <c r="FF28" t="str">
        <f ca="1">IF(ISBLANK(INDIRECT("AP28"))," ",(INDIRECT("AP28")))</f>
        <v xml:space="preserve"> </v>
      </c>
      <c r="FG28" t="str">
        <f ca="1">IF(ISBLANK(INDIRECT("AQ28"))," ",(INDIRECT("AQ28")))</f>
        <v xml:space="preserve"> </v>
      </c>
      <c r="FH28" t="str">
        <f ca="1">IF(ISBLANK(INDIRECT("AR28"))," ",(INDIRECT("AR28")))</f>
        <v xml:space="preserve"> </v>
      </c>
      <c r="FI28" t="str">
        <f ca="1">IF(ISBLANK(INDIRECT("AS28"))," ",(INDIRECT("AS28")))</f>
        <v xml:space="preserve"> </v>
      </c>
      <c r="FJ28" t="str">
        <f ca="1">IF(ISBLANK(INDIRECT("AT28"))," ",(INDIRECT("AT28")))</f>
        <v xml:space="preserve"> </v>
      </c>
      <c r="FK28" t="str">
        <f ca="1">IF(ISBLANK(INDIRECT("AU28"))," ",(INDIRECT("AU28")))</f>
        <v xml:space="preserve"> </v>
      </c>
      <c r="FL28" t="str">
        <f ca="1">IF(ISBLANK(INDIRECT("AV28"))," ",(INDIRECT("AV28")))</f>
        <v xml:space="preserve"> </v>
      </c>
      <c r="FM28" t="str">
        <f ca="1">IF(ISBLANK(INDIRECT("AW28"))," ",(INDIRECT("AW28")))</f>
        <v xml:space="preserve"> </v>
      </c>
      <c r="FN28" t="str">
        <f ca="1">IF(ISBLANK(INDIRECT("AX28"))," ",(INDIRECT("AX28")))</f>
        <v xml:space="preserve"> </v>
      </c>
      <c r="FO28" t="str">
        <f t="shared" ca="1" si="1"/>
        <v xml:space="preserve"> </v>
      </c>
      <c r="FP28" t="str">
        <f ca="1">IF(ISBLANK(INDIRECT("AY28"))," ",(INDIRECT("AY28")))</f>
        <v xml:space="preserve"> </v>
      </c>
      <c r="FQ28" t="str">
        <f ca="1">IF(ISBLANK(INDIRECT("AZ28"))," ",(INDIRECT("AZ28")))</f>
        <v xml:space="preserve"> </v>
      </c>
      <c r="FR28" t="str">
        <f ca="1">IF(ISBLANK(INDIRECT("BA28"))," ",(INDIRECT("BA28")))</f>
        <v xml:space="preserve"> </v>
      </c>
      <c r="FS28" t="str">
        <f ca="1">IF(ISBLANK(INDIRECT("BB28"))," ",(INDIRECT("BB28")))</f>
        <v xml:space="preserve"> </v>
      </c>
      <c r="FT28" t="str">
        <f ca="1">IF(ISBLANK(INDIRECT("BC28"))," ",(INDIRECT("BC28")))</f>
        <v xml:space="preserve"> </v>
      </c>
      <c r="FU28" t="str">
        <f ca="1">IF(ISBLANK(INDIRECT("BD28"))," ",(INDIRECT("BD28")))</f>
        <v xml:space="preserve"> </v>
      </c>
      <c r="FV28" t="str">
        <f ca="1">IF(ISBLANK(INDIRECT("BE28"))," ",(INDIRECT("BE28")))</f>
        <v xml:space="preserve"> </v>
      </c>
      <c r="FW28" t="str">
        <f ca="1">IF(ISBLANK(INDIRECT("BF28"))," ",(INDIRECT("BF28")))</f>
        <v xml:space="preserve"> </v>
      </c>
      <c r="FX28" t="str">
        <f ca="1">IF(ISBLANK(INDIRECT("BG28"))," ",(INDIRECT("BG28")))</f>
        <v xml:space="preserve"> </v>
      </c>
      <c r="FY28" t="str">
        <f ca="1">IF(ISBLANK(INDIRECT("BH28"))," ",(INDIRECT("BH28")))</f>
        <v xml:space="preserve"> </v>
      </c>
      <c r="FZ28" t="str">
        <f ca="1">IF(ISBLANK(INDIRECT("BI28"))," ",(INDIRECT("BI28")))</f>
        <v xml:space="preserve"> </v>
      </c>
      <c r="GA28" t="str">
        <f ca="1">IF(ISBLANK(INDIRECT("BJ28"))," ",(INDIRECT("BJ28")))</f>
        <v xml:space="preserve"> </v>
      </c>
      <c r="GB28" t="str">
        <f ca="1">IF(ISBLANK(INDIRECT("BK28"))," ",(INDIRECT("BK28")))</f>
        <v xml:space="preserve"> </v>
      </c>
      <c r="GC28" t="str">
        <f t="shared" ca="1" si="2"/>
        <v xml:space="preserve"> </v>
      </c>
      <c r="GD28" t="str">
        <f ca="1">IF(ISBLANK(INDIRECT("BL28"))," ",(INDIRECT("BL28")))</f>
        <v xml:space="preserve"> </v>
      </c>
      <c r="GE28" t="str">
        <f ca="1">IF(ISBLANK(INDIRECT("BM28"))," ",(INDIRECT("BM28")))</f>
        <v xml:space="preserve"> </v>
      </c>
      <c r="GF28" t="str">
        <f ca="1">IF(ISBLANK(INDIRECT("BN28"))," ",(INDIRECT("BN28")))</f>
        <v xml:space="preserve"> </v>
      </c>
      <c r="GG28" t="str">
        <f ca="1">IF(ISBLANK(INDIRECT("BO28"))," ",(INDIRECT("BO28")))</f>
        <v xml:space="preserve"> </v>
      </c>
      <c r="GH28" t="str">
        <f ca="1">IF(ISBLANK(INDIRECT("BP28"))," ",(INDIRECT("BP28")))</f>
        <v xml:space="preserve"> </v>
      </c>
      <c r="GI28" t="str">
        <f ca="1">IF(ISBLANK(INDIRECT("BQ28"))," ",(INDIRECT("BQ28")))</f>
        <v xml:space="preserve"> </v>
      </c>
      <c r="GJ28" t="str">
        <f ca="1">IF(ISBLANK(INDIRECT("BR28"))," ",(INDIRECT("BR28")))</f>
        <v xml:space="preserve"> </v>
      </c>
      <c r="GK28" t="str">
        <f ca="1">IF(ISBLANK(INDIRECT("BS28"))," ",(INDIRECT("BS28")))</f>
        <v xml:space="preserve"> </v>
      </c>
      <c r="GL28" t="str">
        <f ca="1">IF(ISBLANK(INDIRECT("BT28"))," ",(INDIRECT("BT28")))</f>
        <v xml:space="preserve"> </v>
      </c>
      <c r="GM28" t="str">
        <f ca="1">IF(ISBLANK(INDIRECT("BU28"))," ",(INDIRECT("BU28")))</f>
        <v xml:space="preserve"> </v>
      </c>
      <c r="GN28" t="str">
        <f ca="1">IF(ISBLANK(INDIRECT("BV28"))," ",(INDIRECT("BV28")))</f>
        <v xml:space="preserve"> </v>
      </c>
      <c r="GO28" t="str">
        <f ca="1">IF(ISBLANK(INDIRECT("BW28"))," ",(INDIRECT("BW28")))</f>
        <v xml:space="preserve"> </v>
      </c>
      <c r="GP28" t="str">
        <f ca="1">IF(ISBLANK(INDIRECT("BX28"))," ",(INDIRECT("BX28")))</f>
        <v xml:space="preserve"> </v>
      </c>
      <c r="GQ28" t="str">
        <f t="shared" ca="1" si="3"/>
        <v xml:space="preserve"> </v>
      </c>
      <c r="GR28" t="str">
        <f ca="1">IF(ISBLANK(INDIRECT("BY28"))," ",(INDIRECT("BY28")))</f>
        <v xml:space="preserve"> </v>
      </c>
      <c r="GS28" t="str">
        <f ca="1">IF(ISBLANK(INDIRECT("BZ28"))," ",(INDIRECT("BZ28")))</f>
        <v xml:space="preserve"> </v>
      </c>
      <c r="GT28" t="str">
        <f ca="1">IF(ISBLANK(INDIRECT("CA28"))," ",(INDIRECT("CA28")))</f>
        <v xml:space="preserve"> </v>
      </c>
      <c r="GU28" t="str">
        <f ca="1">IF(ISBLANK(INDIRECT("CB28"))," ",(INDIRECT("CB28")))</f>
        <v xml:space="preserve"> </v>
      </c>
      <c r="GV28" t="str">
        <f ca="1">IF(ISBLANK(INDIRECT("CC28"))," ",(INDIRECT("CC28")))</f>
        <v xml:space="preserve"> </v>
      </c>
      <c r="GW28" t="str">
        <f ca="1">IF(ISBLANK(INDIRECT("CD28"))," ",(INDIRECT("CD28")))</f>
        <v xml:space="preserve"> </v>
      </c>
      <c r="GX28" t="str">
        <f ca="1">IF(ISBLANK(INDIRECT("CE28"))," ",(INDIRECT("CE28")))</f>
        <v xml:space="preserve"> </v>
      </c>
      <c r="GY28" t="str">
        <f ca="1">IF(ISBLANK(INDIRECT("CF28"))," ",(INDIRECT("CF28")))</f>
        <v xml:space="preserve"> </v>
      </c>
      <c r="GZ28" t="str">
        <f ca="1">IF(ISBLANK(INDIRECT("CG28"))," ",(INDIRECT("CG28")))</f>
        <v xml:space="preserve"> </v>
      </c>
      <c r="HA28" t="str">
        <f ca="1">IF(ISBLANK(INDIRECT("CH28"))," ",(INDIRECT("CH28")))</f>
        <v xml:space="preserve"> </v>
      </c>
      <c r="HB28" t="str">
        <f ca="1">IF(ISBLANK(INDIRECT("CI28"))," ",(INDIRECT("CI28")))</f>
        <v xml:space="preserve"> </v>
      </c>
      <c r="HC28" t="str">
        <f ca="1">IF(ISBLANK(INDIRECT("CJ28"))," ",(INDIRECT("CJ28")))</f>
        <v xml:space="preserve"> </v>
      </c>
      <c r="HD28" t="str">
        <f ca="1">IF(ISBLANK(INDIRECT("CK28"))," ",(INDIRECT("CK28")))</f>
        <v xml:space="preserve"> </v>
      </c>
      <c r="HE28" t="str">
        <f t="shared" ca="1" si="4"/>
        <v xml:space="preserve"> </v>
      </c>
      <c r="HF28" t="str">
        <f ca="1">IF(ISBLANK(INDIRECT("CL28"))," ",(INDIRECT("CL28")))</f>
        <v xml:space="preserve"> </v>
      </c>
      <c r="HG28" t="str">
        <f ca="1">IF(ISBLANK(INDIRECT("CM28"))," ",(INDIRECT("CM28")))</f>
        <v xml:space="preserve"> </v>
      </c>
      <c r="HH28" t="str">
        <f ca="1">IF(ISBLANK(INDIRECT("CN28"))," ",(INDIRECT("CN28")))</f>
        <v xml:space="preserve"> </v>
      </c>
      <c r="HI28" t="str">
        <f ca="1">IF(ISBLANK(INDIRECT("CO28"))," ",(INDIRECT("CO28")))</f>
        <v xml:space="preserve"> </v>
      </c>
      <c r="HJ28" t="str">
        <f ca="1">IF(ISBLANK(INDIRECT("CP28"))," ",(INDIRECT("CP28")))</f>
        <v xml:space="preserve"> </v>
      </c>
      <c r="HK28" t="str">
        <f ca="1">IF(ISBLANK(INDIRECT("CQ28"))," ",(INDIRECT("CQ28")))</f>
        <v xml:space="preserve"> </v>
      </c>
      <c r="HL28" t="str">
        <f ca="1">IF(ISBLANK(INDIRECT("CR28"))," ",(INDIRECT("CR28")))</f>
        <v xml:space="preserve"> </v>
      </c>
      <c r="HM28" t="str">
        <f ca="1">IF(ISBLANK(INDIRECT("CS28"))," ",(INDIRECT("CS28")))</f>
        <v xml:space="preserve"> </v>
      </c>
      <c r="HN28" t="str">
        <f ca="1">IF(ISBLANK(INDIRECT("CT28"))," ",(INDIRECT("CT28")))</f>
        <v xml:space="preserve"> </v>
      </c>
      <c r="HO28" t="str">
        <f ca="1">IF(ISBLANK(INDIRECT("CU28"))," ",(INDIRECT("CU28")))</f>
        <v xml:space="preserve"> </v>
      </c>
      <c r="HP28" t="str">
        <f ca="1">IF(ISBLANK(INDIRECT("CV28"))," ",(INDIRECT("CV28")))</f>
        <v xml:space="preserve"> </v>
      </c>
      <c r="HQ28" t="str">
        <f ca="1">IF(ISBLANK(INDIRECT("CW28"))," ",(INDIRECT("CW28")))</f>
        <v xml:space="preserve"> </v>
      </c>
      <c r="HR28" t="str">
        <f ca="1">IF(ISBLANK(INDIRECT("CX28"))," ",(INDIRECT("CX28")))</f>
        <v xml:space="preserve"> </v>
      </c>
      <c r="HS28" t="str">
        <f t="shared" ca="1" si="5"/>
        <v xml:space="preserve"> </v>
      </c>
      <c r="HT28" t="str">
        <f ca="1">IF(ISBLANK(INDIRECT("CY28"))," ",(INDIRECT("CY28")))</f>
        <v xml:space="preserve"> </v>
      </c>
      <c r="HU28" t="str">
        <f ca="1">IF(ISBLANK(INDIRECT("CZ28"))," ",(INDIRECT("CZ28")))</f>
        <v xml:space="preserve"> </v>
      </c>
      <c r="HV28" t="str">
        <f ca="1">IF(ISBLANK(INDIRECT("DA28"))," ",(INDIRECT("DA28")))</f>
        <v xml:space="preserve"> </v>
      </c>
    </row>
    <row r="29" spans="1:230" ht="41.25" customHeight="1" x14ac:dyDescent="0.25">
      <c r="A29" s="251" t="s">
        <v>289</v>
      </c>
      <c r="B29" s="213" t="str">
        <f ca="1">IF('2'!AB28=0," ",'2'!AB28)</f>
        <v xml:space="preserve"> </v>
      </c>
      <c r="C29" s="213" t="str">
        <f ca="1">IF('2'!AC28=0," ",'2'!AC28)</f>
        <v xml:space="preserve"> </v>
      </c>
      <c r="D29" s="213" t="str">
        <f ca="1">IF('2'!AD28=0," ",'2'!AD28)</f>
        <v xml:space="preserve"> </v>
      </c>
      <c r="E29" s="205"/>
      <c r="F29" s="278" t="str">
        <f ca="1">IF('2'!AE28=0," ",'2'!AE28)</f>
        <v xml:space="preserve"> </v>
      </c>
      <c r="G29" s="214"/>
      <c r="H29" s="215"/>
      <c r="I29" s="216"/>
      <c r="J29" s="217"/>
      <c r="K29" s="218"/>
      <c r="L29" s="214"/>
      <c r="M29" s="148" t="str">
        <f>IF(L29='reference books'!$R$4,"-"," ")</f>
        <v xml:space="preserve"> </v>
      </c>
      <c r="N29" s="149" t="str">
        <f>IF(M29='reference books'!$R$4,"-"," ")</f>
        <v xml:space="preserve"> </v>
      </c>
      <c r="O29" s="150" t="str">
        <f>IF(N29='reference books'!$R$4,"-"," ")</f>
        <v xml:space="preserve"> </v>
      </c>
      <c r="P29" s="151" t="str">
        <f>IF(O29='reference books'!$R$4,"-"," ")</f>
        <v xml:space="preserve"> </v>
      </c>
      <c r="Q29" s="147" t="str">
        <f>IF(P29='reference books'!$R$4,"-"," ")</f>
        <v xml:space="preserve"> </v>
      </c>
      <c r="R29" s="148" t="str">
        <f>IF(Q29='reference books'!$R$4,"-"," ")</f>
        <v xml:space="preserve"> </v>
      </c>
      <c r="S29" s="149" t="str">
        <f>IF(R29='reference books'!$R$4,"-"," ")</f>
        <v xml:space="preserve"> </v>
      </c>
      <c r="T29" s="150" t="str">
        <f>IF(S29='reference books'!$R$4,"-"," ")</f>
        <v xml:space="preserve"> </v>
      </c>
      <c r="U29" s="151" t="str">
        <f>IF(T29='reference books'!$R$4,"-"," ")</f>
        <v xml:space="preserve"> </v>
      </c>
      <c r="V29" s="152"/>
      <c r="W29" s="138" t="str">
        <f>IF(V29='reference books'!$R$4,"-"," ")</f>
        <v xml:space="preserve"> </v>
      </c>
      <c r="X29" s="153" t="str">
        <f>IF(W29='reference books'!$R$4,"-"," ")</f>
        <v xml:space="preserve"> </v>
      </c>
      <c r="Y29" s="219"/>
      <c r="Z29" s="10"/>
      <c r="AA29" s="10"/>
      <c r="AB29" s="10"/>
      <c r="AC29" s="204"/>
      <c r="AD29" s="204"/>
      <c r="AE29" s="204"/>
      <c r="AF29" s="204"/>
      <c r="AG29" s="204"/>
      <c r="AH29" s="204"/>
      <c r="AI29" s="10"/>
      <c r="AJ29" s="10"/>
      <c r="AK29" s="220"/>
      <c r="AL29" s="219"/>
      <c r="AM29" s="10"/>
      <c r="AN29" s="10"/>
      <c r="AO29" s="10"/>
      <c r="AP29" s="204"/>
      <c r="AQ29" s="204"/>
      <c r="AR29" s="204"/>
      <c r="AS29" s="204"/>
      <c r="AT29" s="204"/>
      <c r="AU29" s="204"/>
      <c r="AV29" s="10"/>
      <c r="AW29" s="10"/>
      <c r="AX29" s="220"/>
      <c r="AY29" s="219"/>
      <c r="AZ29" s="10"/>
      <c r="BA29" s="10"/>
      <c r="BB29" s="10"/>
      <c r="BC29" s="204"/>
      <c r="BD29" s="204"/>
      <c r="BE29" s="204"/>
      <c r="BF29" s="204"/>
      <c r="BG29" s="204"/>
      <c r="BH29" s="204"/>
      <c r="BI29" s="10"/>
      <c r="BJ29" s="10"/>
      <c r="BK29" s="220"/>
      <c r="BL29" s="219"/>
      <c r="BM29" s="10"/>
      <c r="BN29" s="10"/>
      <c r="BO29" s="10"/>
      <c r="BP29" s="204"/>
      <c r="BQ29" s="204"/>
      <c r="BR29" s="204"/>
      <c r="BS29" s="204"/>
      <c r="BT29" s="204"/>
      <c r="BU29" s="204"/>
      <c r="BV29" s="10"/>
      <c r="BW29" s="10"/>
      <c r="BX29" s="220"/>
      <c r="BY29" s="219"/>
      <c r="BZ29" s="10"/>
      <c r="CA29" s="10"/>
      <c r="CB29" s="10"/>
      <c r="CC29" s="204"/>
      <c r="CD29" s="204"/>
      <c r="CE29" s="204"/>
      <c r="CF29" s="204"/>
      <c r="CG29" s="204"/>
      <c r="CH29" s="204"/>
      <c r="CI29" s="10"/>
      <c r="CJ29" s="10"/>
      <c r="CK29" s="220"/>
      <c r="CL29" s="219"/>
      <c r="CM29" s="10"/>
      <c r="CN29" s="10"/>
      <c r="CO29" s="10"/>
      <c r="CP29" s="204"/>
      <c r="CQ29" s="204"/>
      <c r="CR29" s="204"/>
      <c r="CS29" s="204"/>
      <c r="CT29" s="204"/>
      <c r="CU29" s="204"/>
      <c r="CV29" s="10"/>
      <c r="CW29" s="10"/>
      <c r="CX29" s="220"/>
      <c r="CY29" s="219"/>
      <c r="CZ29" s="10"/>
      <c r="DA29" s="221"/>
      <c r="DE29" t="str">
        <f ca="1">IF(ISBLANK(INDIRECT("B29"))," ",(INDIRECT("B29")))</f>
        <v xml:space="preserve"> </v>
      </c>
      <c r="DF29" t="str">
        <f ca="1">IF(ISBLANK(INDIRECT("C29"))," ",(INDIRECT("C29")))</f>
        <v xml:space="preserve"> </v>
      </c>
      <c r="DG29" t="str">
        <f ca="1">IF(ISBLANK(INDIRECT("D29"))," ",(INDIRECT("D29")))</f>
        <v xml:space="preserve"> </v>
      </c>
      <c r="DH29" t="str">
        <f ca="1">IF(ISBLANK(INDIRECT("E29"))," ",(INDIRECT("E29")))</f>
        <v xml:space="preserve"> </v>
      </c>
      <c r="DI29" t="str">
        <f ca="1">IF(ISBLANK(INDIRECT("F29"))," ",(INDIRECT("F29")))</f>
        <v xml:space="preserve"> </v>
      </c>
      <c r="DJ29" t="str">
        <f ca="1">IF(ISBLANK(INDIRECT("G29"))," ",(INDIRECT("G29")))</f>
        <v xml:space="preserve"> </v>
      </c>
      <c r="DK29" t="str">
        <f ca="1">IF(ISBLANK(INDIRECT("H29"))," ",(INDIRECT("H29")))</f>
        <v xml:space="preserve"> </v>
      </c>
      <c r="DL29" t="str">
        <f ca="1">IF(ISBLANK(INDIRECT("I29"))," ",(INDIRECT("I29")))</f>
        <v xml:space="preserve"> </v>
      </c>
      <c r="DM29" t="str">
        <f ca="1">IF(ISBLANK(INDIRECT("J29"))," ",(INDIRECT("J29")))</f>
        <v xml:space="preserve"> </v>
      </c>
      <c r="DN29" t="str">
        <f t="shared" ca="1" si="6"/>
        <v xml:space="preserve"> </v>
      </c>
      <c r="DO29" t="str">
        <f t="shared" ca="1" si="7"/>
        <v xml:space="preserve"> </v>
      </c>
      <c r="DP29" t="str">
        <f t="shared" ca="1" si="8"/>
        <v xml:space="preserve"> </v>
      </c>
      <c r="DQ29" t="str">
        <f t="shared" ca="1" si="9"/>
        <v/>
      </c>
      <c r="DR29" t="str">
        <f ca="1">IF(ISBLANK(INDIRECT("K29"))," ",(INDIRECT("K29")))</f>
        <v xml:space="preserve"> </v>
      </c>
      <c r="DS29" t="str">
        <f ca="1">IF(ISBLANK(INDIRECT("L29"))," ",(INDIRECT("L29")))</f>
        <v xml:space="preserve"> </v>
      </c>
      <c r="DT29" t="str">
        <f ca="1">IF(ISBLANK(INDIRECT("M29"))," ",(INDIRECT("M29")))</f>
        <v xml:space="preserve"> </v>
      </c>
      <c r="DU29" t="str">
        <f ca="1">IF(ISBLANK(INDIRECT("N29"))," ",(INDIRECT("N29")))</f>
        <v xml:space="preserve"> </v>
      </c>
      <c r="DV29" t="str">
        <f ca="1">IF(ISBLANK(INDIRECT("O29"))," ",(INDIRECT("O29")))</f>
        <v xml:space="preserve"> </v>
      </c>
      <c r="DW29" t="str">
        <f t="shared" ca="1" si="10"/>
        <v xml:space="preserve"> </v>
      </c>
      <c r="DX29" t="str">
        <f t="shared" ca="1" si="11"/>
        <v xml:space="preserve"> </v>
      </c>
      <c r="DY29" t="str">
        <f t="shared" ca="1" si="12"/>
        <v xml:space="preserve"> </v>
      </c>
      <c r="DZ29" t="str">
        <f t="shared" ca="1" si="13"/>
        <v/>
      </c>
      <c r="EA29" t="str">
        <f ca="1">IF(ISBLANK(INDIRECT("P29"))," ",(INDIRECT("P29")))</f>
        <v xml:space="preserve"> </v>
      </c>
      <c r="EB29" t="str">
        <f ca="1">IF(ISBLANK(INDIRECT("Q29"))," ",(INDIRECT("Q29")))</f>
        <v xml:space="preserve"> </v>
      </c>
      <c r="EC29" t="str">
        <f ca="1">IF(ISBLANK(INDIRECT("R29"))," ",(INDIRECT("R29")))</f>
        <v xml:space="preserve"> </v>
      </c>
      <c r="ED29" t="str">
        <f ca="1">IF(ISBLANK(INDIRECT("S29"))," ",(INDIRECT("S29")))</f>
        <v xml:space="preserve"> </v>
      </c>
      <c r="EE29" t="str">
        <f ca="1">IF(ISBLANK(INDIRECT("T29"))," ",(INDIRECT("T29")))</f>
        <v xml:space="preserve"> </v>
      </c>
      <c r="EF29" t="str">
        <f t="shared" ca="1" si="14"/>
        <v xml:space="preserve"> </v>
      </c>
      <c r="EG29" t="str">
        <f t="shared" ca="1" si="15"/>
        <v xml:space="preserve"> </v>
      </c>
      <c r="EH29" t="str">
        <f t="shared" ca="1" si="16"/>
        <v xml:space="preserve"> </v>
      </c>
      <c r="EI29" t="str">
        <f t="shared" ca="1" si="17"/>
        <v/>
      </c>
      <c r="EJ29" t="str">
        <f ca="1">IF(ISBLANK(INDIRECT("U29"))," ",(INDIRECT("U29")))</f>
        <v xml:space="preserve"> </v>
      </c>
      <c r="EK29" t="str">
        <f ca="1">IF(ISBLANK(INDIRECT("V29"))," ",(INDIRECT("V29")))</f>
        <v xml:space="preserve"> </v>
      </c>
      <c r="EL29" t="str">
        <f ca="1">IF(ISBLANK(INDIRECT("W29"))," ",(INDIRECT("W29")))</f>
        <v xml:space="preserve"> </v>
      </c>
      <c r="EM29" t="str">
        <f ca="1">IF(ISBLANK(INDIRECT("X29"))," ",(INDIRECT("X29")))</f>
        <v xml:space="preserve"> </v>
      </c>
      <c r="EN29" t="str">
        <f ca="1">IF(ISBLANK(INDIRECT("Y29"))," ",(INDIRECT("Y29")))</f>
        <v xml:space="preserve"> </v>
      </c>
      <c r="EO29" t="str">
        <f ca="1">IF(ISBLANK(INDIRECT("Z29"))," ",(INDIRECT("Z29")))</f>
        <v xml:space="preserve"> </v>
      </c>
      <c r="EP29" t="str">
        <f ca="1">IF(ISBLANK(INDIRECT("AA29"))," ",(INDIRECT("AA29")))</f>
        <v xml:space="preserve"> </v>
      </c>
      <c r="EQ29" t="str">
        <f ca="1">IF(ISBLANK(INDIRECT("AB29"))," ",(INDIRECT("AB29")))</f>
        <v xml:space="preserve"> </v>
      </c>
      <c r="ER29" t="str">
        <f ca="1">IF(ISBLANK(INDIRECT("AC29"))," ",(INDIRECT("AC29")))</f>
        <v xml:space="preserve"> </v>
      </c>
      <c r="ES29" t="str">
        <f ca="1">IF(ISBLANK(INDIRECT("AD29"))," ",(INDIRECT("AD29")))</f>
        <v xml:space="preserve"> </v>
      </c>
      <c r="ET29" t="str">
        <f ca="1">IF(ISBLANK(INDIRECT("AE29"))," ",(INDIRECT("AE29")))</f>
        <v xml:space="preserve"> </v>
      </c>
      <c r="EU29" t="str">
        <f ca="1">IF(ISBLANK(INDIRECT("AF29"))," ",(INDIRECT("AF29")))</f>
        <v xml:space="preserve"> </v>
      </c>
      <c r="EV29" t="str">
        <f ca="1">IF(ISBLANK(INDIRECT("AG29"))," ",(INDIRECT("AG29")))</f>
        <v xml:space="preserve"> </v>
      </c>
      <c r="EW29" t="str">
        <f ca="1">IF(ISBLANK(INDIRECT("AH29"))," ",(INDIRECT("AH29")))</f>
        <v xml:space="preserve"> </v>
      </c>
      <c r="EX29" t="str">
        <f ca="1">IF(ISBLANK(INDIRECT("AI29"))," ",(INDIRECT("AI29")))</f>
        <v xml:space="preserve"> </v>
      </c>
      <c r="EY29" t="str">
        <f ca="1">IF(ISBLANK(INDIRECT("AJ29"))," ",(INDIRECT("AJ29")))</f>
        <v xml:space="preserve"> </v>
      </c>
      <c r="EZ29" t="str">
        <f ca="1">IF(ISBLANK(INDIRECT("AK29"))," ",(INDIRECT("AK29")))</f>
        <v xml:space="preserve"> </v>
      </c>
      <c r="FA29" t="str">
        <f t="shared" ca="1" si="0"/>
        <v xml:space="preserve"> </v>
      </c>
      <c r="FB29" t="str">
        <f ca="1">IF(ISBLANK(INDIRECT("AL29"))," ",(INDIRECT("AL29")))</f>
        <v xml:space="preserve"> </v>
      </c>
      <c r="FC29" t="str">
        <f ca="1">IF(ISBLANK(INDIRECT("AM29"))," ",(INDIRECT("AM29")))</f>
        <v xml:space="preserve"> </v>
      </c>
      <c r="FD29" t="str">
        <f ca="1">IF(ISBLANK(INDIRECT("AN29"))," ",(INDIRECT("AN29")))</f>
        <v xml:space="preserve"> </v>
      </c>
      <c r="FE29" t="str">
        <f ca="1">IF(ISBLANK(INDIRECT("AO29"))," ",(INDIRECT("AO29")))</f>
        <v xml:space="preserve"> </v>
      </c>
      <c r="FF29" t="str">
        <f ca="1">IF(ISBLANK(INDIRECT("AP29"))," ",(INDIRECT("AP29")))</f>
        <v xml:space="preserve"> </v>
      </c>
      <c r="FG29" t="str">
        <f ca="1">IF(ISBLANK(INDIRECT("AQ29"))," ",(INDIRECT("AQ29")))</f>
        <v xml:space="preserve"> </v>
      </c>
      <c r="FH29" t="str">
        <f ca="1">IF(ISBLANK(INDIRECT("AR29"))," ",(INDIRECT("AR29")))</f>
        <v xml:space="preserve"> </v>
      </c>
      <c r="FI29" t="str">
        <f ca="1">IF(ISBLANK(INDIRECT("AS29"))," ",(INDIRECT("AS29")))</f>
        <v xml:space="preserve"> </v>
      </c>
      <c r="FJ29" t="str">
        <f ca="1">IF(ISBLANK(INDIRECT("AT29"))," ",(INDIRECT("AT29")))</f>
        <v xml:space="preserve"> </v>
      </c>
      <c r="FK29" t="str">
        <f ca="1">IF(ISBLANK(INDIRECT("AU29"))," ",(INDIRECT("AU29")))</f>
        <v xml:space="preserve"> </v>
      </c>
      <c r="FL29" t="str">
        <f ca="1">IF(ISBLANK(INDIRECT("AV29"))," ",(INDIRECT("AV29")))</f>
        <v xml:space="preserve"> </v>
      </c>
      <c r="FM29" t="str">
        <f ca="1">IF(ISBLANK(INDIRECT("AW29"))," ",(INDIRECT("AW29")))</f>
        <v xml:space="preserve"> </v>
      </c>
      <c r="FN29" t="str">
        <f ca="1">IF(ISBLANK(INDIRECT("AX29"))," ",(INDIRECT("AX29")))</f>
        <v xml:space="preserve"> </v>
      </c>
      <c r="FO29" t="str">
        <f t="shared" ca="1" si="1"/>
        <v xml:space="preserve"> </v>
      </c>
      <c r="FP29" t="str">
        <f ca="1">IF(ISBLANK(INDIRECT("AY29"))," ",(INDIRECT("AY29")))</f>
        <v xml:space="preserve"> </v>
      </c>
      <c r="FQ29" t="str">
        <f ca="1">IF(ISBLANK(INDIRECT("AZ29"))," ",(INDIRECT("AZ29")))</f>
        <v xml:space="preserve"> </v>
      </c>
      <c r="FR29" t="str">
        <f ca="1">IF(ISBLANK(INDIRECT("BA29"))," ",(INDIRECT("BA29")))</f>
        <v xml:space="preserve"> </v>
      </c>
      <c r="FS29" t="str">
        <f ca="1">IF(ISBLANK(INDIRECT("BB29"))," ",(INDIRECT("BB29")))</f>
        <v xml:space="preserve"> </v>
      </c>
      <c r="FT29" t="str">
        <f ca="1">IF(ISBLANK(INDIRECT("BC29"))," ",(INDIRECT("BC29")))</f>
        <v xml:space="preserve"> </v>
      </c>
      <c r="FU29" t="str">
        <f ca="1">IF(ISBLANK(INDIRECT("BD29"))," ",(INDIRECT("BD29")))</f>
        <v xml:space="preserve"> </v>
      </c>
      <c r="FV29" t="str">
        <f ca="1">IF(ISBLANK(INDIRECT("BE29"))," ",(INDIRECT("BE29")))</f>
        <v xml:space="preserve"> </v>
      </c>
      <c r="FW29" t="str">
        <f ca="1">IF(ISBLANK(INDIRECT("BF29"))," ",(INDIRECT("BF29")))</f>
        <v xml:space="preserve"> </v>
      </c>
      <c r="FX29" t="str">
        <f ca="1">IF(ISBLANK(INDIRECT("BG29"))," ",(INDIRECT("BG29")))</f>
        <v xml:space="preserve"> </v>
      </c>
      <c r="FY29" t="str">
        <f ca="1">IF(ISBLANK(INDIRECT("BH29"))," ",(INDIRECT("BH29")))</f>
        <v xml:space="preserve"> </v>
      </c>
      <c r="FZ29" t="str">
        <f ca="1">IF(ISBLANK(INDIRECT("BI29"))," ",(INDIRECT("BI29")))</f>
        <v xml:space="preserve"> </v>
      </c>
      <c r="GA29" t="str">
        <f ca="1">IF(ISBLANK(INDIRECT("BJ29"))," ",(INDIRECT("BJ29")))</f>
        <v xml:space="preserve"> </v>
      </c>
      <c r="GB29" t="str">
        <f ca="1">IF(ISBLANK(INDIRECT("BK29"))," ",(INDIRECT("BK29")))</f>
        <v xml:space="preserve"> </v>
      </c>
      <c r="GC29" t="str">
        <f t="shared" ca="1" si="2"/>
        <v xml:space="preserve"> </v>
      </c>
      <c r="GD29" t="str">
        <f ca="1">IF(ISBLANK(INDIRECT("BL29"))," ",(INDIRECT("BL29")))</f>
        <v xml:space="preserve"> </v>
      </c>
      <c r="GE29" t="str">
        <f ca="1">IF(ISBLANK(INDIRECT("BM29"))," ",(INDIRECT("BM29")))</f>
        <v xml:space="preserve"> </v>
      </c>
      <c r="GF29" t="str">
        <f ca="1">IF(ISBLANK(INDIRECT("BN29"))," ",(INDIRECT("BN29")))</f>
        <v xml:space="preserve"> </v>
      </c>
      <c r="GG29" t="str">
        <f ca="1">IF(ISBLANK(INDIRECT("BO29"))," ",(INDIRECT("BO29")))</f>
        <v xml:space="preserve"> </v>
      </c>
      <c r="GH29" t="str">
        <f ca="1">IF(ISBLANK(INDIRECT("BP29"))," ",(INDIRECT("BP29")))</f>
        <v xml:space="preserve"> </v>
      </c>
      <c r="GI29" t="str">
        <f ca="1">IF(ISBLANK(INDIRECT("BQ29"))," ",(INDIRECT("BQ29")))</f>
        <v xml:space="preserve"> </v>
      </c>
      <c r="GJ29" t="str">
        <f ca="1">IF(ISBLANK(INDIRECT("BR29"))," ",(INDIRECT("BR29")))</f>
        <v xml:space="preserve"> </v>
      </c>
      <c r="GK29" t="str">
        <f ca="1">IF(ISBLANK(INDIRECT("BS29"))," ",(INDIRECT("BS29")))</f>
        <v xml:space="preserve"> </v>
      </c>
      <c r="GL29" t="str">
        <f ca="1">IF(ISBLANK(INDIRECT("BT29"))," ",(INDIRECT("BT29")))</f>
        <v xml:space="preserve"> </v>
      </c>
      <c r="GM29" t="str">
        <f ca="1">IF(ISBLANK(INDIRECT("BU29"))," ",(INDIRECT("BU29")))</f>
        <v xml:space="preserve"> </v>
      </c>
      <c r="GN29" t="str">
        <f ca="1">IF(ISBLANK(INDIRECT("BV29"))," ",(INDIRECT("BV29")))</f>
        <v xml:space="preserve"> </v>
      </c>
      <c r="GO29" t="str">
        <f ca="1">IF(ISBLANK(INDIRECT("BW29"))," ",(INDIRECT("BW29")))</f>
        <v xml:space="preserve"> </v>
      </c>
      <c r="GP29" t="str">
        <f ca="1">IF(ISBLANK(INDIRECT("BX29"))," ",(INDIRECT("BX29")))</f>
        <v xml:space="preserve"> </v>
      </c>
      <c r="GQ29" t="str">
        <f t="shared" ca="1" si="3"/>
        <v xml:space="preserve"> </v>
      </c>
      <c r="GR29" t="str">
        <f ca="1">IF(ISBLANK(INDIRECT("BY29"))," ",(INDIRECT("BY29")))</f>
        <v xml:space="preserve"> </v>
      </c>
      <c r="GS29" t="str">
        <f ca="1">IF(ISBLANK(INDIRECT("BZ29"))," ",(INDIRECT("BZ29")))</f>
        <v xml:space="preserve"> </v>
      </c>
      <c r="GT29" t="str">
        <f ca="1">IF(ISBLANK(INDIRECT("CA29"))," ",(INDIRECT("CA29")))</f>
        <v xml:space="preserve"> </v>
      </c>
      <c r="GU29" t="str">
        <f ca="1">IF(ISBLANK(INDIRECT("CB29"))," ",(INDIRECT("CB29")))</f>
        <v xml:space="preserve"> </v>
      </c>
      <c r="GV29" t="str">
        <f ca="1">IF(ISBLANK(INDIRECT("CC29"))," ",(INDIRECT("CC29")))</f>
        <v xml:space="preserve"> </v>
      </c>
      <c r="GW29" t="str">
        <f ca="1">IF(ISBLANK(INDIRECT("CD29"))," ",(INDIRECT("CD29")))</f>
        <v xml:space="preserve"> </v>
      </c>
      <c r="GX29" t="str">
        <f ca="1">IF(ISBLANK(INDIRECT("CE29"))," ",(INDIRECT("CE29")))</f>
        <v xml:space="preserve"> </v>
      </c>
      <c r="GY29" t="str">
        <f ca="1">IF(ISBLANK(INDIRECT("CF29"))," ",(INDIRECT("CF29")))</f>
        <v xml:space="preserve"> </v>
      </c>
      <c r="GZ29" t="str">
        <f ca="1">IF(ISBLANK(INDIRECT("CG29"))," ",(INDIRECT("CG29")))</f>
        <v xml:space="preserve"> </v>
      </c>
      <c r="HA29" t="str">
        <f ca="1">IF(ISBLANK(INDIRECT("CH29"))," ",(INDIRECT("CH29")))</f>
        <v xml:space="preserve"> </v>
      </c>
      <c r="HB29" t="str">
        <f ca="1">IF(ISBLANK(INDIRECT("CI29"))," ",(INDIRECT("CI29")))</f>
        <v xml:space="preserve"> </v>
      </c>
      <c r="HC29" t="str">
        <f ca="1">IF(ISBLANK(INDIRECT("CJ29"))," ",(INDIRECT("CJ29")))</f>
        <v xml:space="preserve"> </v>
      </c>
      <c r="HD29" t="str">
        <f ca="1">IF(ISBLANK(INDIRECT("CK29"))," ",(INDIRECT("CK29")))</f>
        <v xml:space="preserve"> </v>
      </c>
      <c r="HE29" t="str">
        <f t="shared" ca="1" si="4"/>
        <v xml:space="preserve"> </v>
      </c>
      <c r="HF29" t="str">
        <f ca="1">IF(ISBLANK(INDIRECT("CL29"))," ",(INDIRECT("CL29")))</f>
        <v xml:space="preserve"> </v>
      </c>
      <c r="HG29" t="str">
        <f ca="1">IF(ISBLANK(INDIRECT("CM29"))," ",(INDIRECT("CM29")))</f>
        <v xml:space="preserve"> </v>
      </c>
      <c r="HH29" t="str">
        <f ca="1">IF(ISBLANK(INDIRECT("CN29"))," ",(INDIRECT("CN29")))</f>
        <v xml:space="preserve"> </v>
      </c>
      <c r="HI29" t="str">
        <f ca="1">IF(ISBLANK(INDIRECT("CO29"))," ",(INDIRECT("CO29")))</f>
        <v xml:space="preserve"> </v>
      </c>
      <c r="HJ29" t="str">
        <f ca="1">IF(ISBLANK(INDIRECT("CP29"))," ",(INDIRECT("CP29")))</f>
        <v xml:space="preserve"> </v>
      </c>
      <c r="HK29" t="str">
        <f ca="1">IF(ISBLANK(INDIRECT("CQ29"))," ",(INDIRECT("CQ29")))</f>
        <v xml:space="preserve"> </v>
      </c>
      <c r="HL29" t="str">
        <f ca="1">IF(ISBLANK(INDIRECT("CR29"))," ",(INDIRECT("CR29")))</f>
        <v xml:space="preserve"> </v>
      </c>
      <c r="HM29" t="str">
        <f ca="1">IF(ISBLANK(INDIRECT("CS29"))," ",(INDIRECT("CS29")))</f>
        <v xml:space="preserve"> </v>
      </c>
      <c r="HN29" t="str">
        <f ca="1">IF(ISBLANK(INDIRECT("CT29"))," ",(INDIRECT("CT29")))</f>
        <v xml:space="preserve"> </v>
      </c>
      <c r="HO29" t="str">
        <f ca="1">IF(ISBLANK(INDIRECT("CU29"))," ",(INDIRECT("CU29")))</f>
        <v xml:space="preserve"> </v>
      </c>
      <c r="HP29" t="str">
        <f ca="1">IF(ISBLANK(INDIRECT("CV29"))," ",(INDIRECT("CV29")))</f>
        <v xml:space="preserve"> </v>
      </c>
      <c r="HQ29" t="str">
        <f ca="1">IF(ISBLANK(INDIRECT("CW29"))," ",(INDIRECT("CW29")))</f>
        <v xml:space="preserve"> </v>
      </c>
      <c r="HR29" t="str">
        <f ca="1">IF(ISBLANK(INDIRECT("CX29"))," ",(INDIRECT("CX29")))</f>
        <v xml:space="preserve"> </v>
      </c>
      <c r="HS29" t="str">
        <f t="shared" ca="1" si="5"/>
        <v xml:space="preserve"> </v>
      </c>
      <c r="HT29" t="str">
        <f ca="1">IF(ISBLANK(INDIRECT("CY29"))," ",(INDIRECT("CY29")))</f>
        <v xml:space="preserve"> </v>
      </c>
      <c r="HU29" t="str">
        <f ca="1">IF(ISBLANK(INDIRECT("CZ29"))," ",(INDIRECT("CZ29")))</f>
        <v xml:space="preserve"> </v>
      </c>
      <c r="HV29" t="str">
        <f ca="1">IF(ISBLANK(INDIRECT("DA29"))," ",(INDIRECT("DA29")))</f>
        <v xml:space="preserve"> </v>
      </c>
    </row>
    <row r="30" spans="1:230" ht="41.25" customHeight="1" x14ac:dyDescent="0.25">
      <c r="A30" s="251" t="s">
        <v>290</v>
      </c>
      <c r="B30" s="213" t="str">
        <f ca="1">IF('2'!AB29=0," ",'2'!AB29)</f>
        <v xml:space="preserve"> </v>
      </c>
      <c r="C30" s="213" t="str">
        <f ca="1">IF('2'!AC29=0," ",'2'!AC29)</f>
        <v xml:space="preserve"> </v>
      </c>
      <c r="D30" s="213" t="str">
        <f ca="1">IF('2'!AD29=0," ",'2'!AD29)</f>
        <v xml:space="preserve"> </v>
      </c>
      <c r="E30" s="205"/>
      <c r="F30" s="278" t="str">
        <f ca="1">IF('2'!AE29=0," ",'2'!AE29)</f>
        <v xml:space="preserve"> </v>
      </c>
      <c r="G30" s="214"/>
      <c r="H30" s="215"/>
      <c r="I30" s="216"/>
      <c r="J30" s="217"/>
      <c r="K30" s="218"/>
      <c r="L30" s="214"/>
      <c r="M30" s="148" t="str">
        <f>IF(L30='reference books'!$R$4,"-"," ")</f>
        <v xml:space="preserve"> </v>
      </c>
      <c r="N30" s="149" t="str">
        <f>IF(M30='reference books'!$R$4,"-"," ")</f>
        <v xml:space="preserve"> </v>
      </c>
      <c r="O30" s="150" t="str">
        <f>IF(N30='reference books'!$R$4,"-"," ")</f>
        <v xml:space="preserve"> </v>
      </c>
      <c r="P30" s="151" t="str">
        <f>IF(O30='reference books'!$R$4,"-"," ")</f>
        <v xml:space="preserve"> </v>
      </c>
      <c r="Q30" s="147" t="str">
        <f>IF(P30='reference books'!$R$4,"-"," ")</f>
        <v xml:space="preserve"> </v>
      </c>
      <c r="R30" s="148" t="str">
        <f>IF(Q30='reference books'!$R$4,"-"," ")</f>
        <v xml:space="preserve"> </v>
      </c>
      <c r="S30" s="149" t="str">
        <f>IF(R30='reference books'!$R$4,"-"," ")</f>
        <v xml:space="preserve"> </v>
      </c>
      <c r="T30" s="150" t="str">
        <f>IF(S30='reference books'!$R$4,"-"," ")</f>
        <v xml:space="preserve"> </v>
      </c>
      <c r="U30" s="151" t="str">
        <f>IF(T30='reference books'!$R$4,"-"," ")</f>
        <v xml:space="preserve"> </v>
      </c>
      <c r="V30" s="152"/>
      <c r="W30" s="138" t="str">
        <f>IF(V30='reference books'!$R$4,"-"," ")</f>
        <v xml:space="preserve"> </v>
      </c>
      <c r="X30" s="153" t="str">
        <f>IF(W30='reference books'!$R$4,"-"," ")</f>
        <v xml:space="preserve"> </v>
      </c>
      <c r="Y30" s="219"/>
      <c r="Z30" s="10"/>
      <c r="AA30" s="10"/>
      <c r="AB30" s="10"/>
      <c r="AC30" s="204"/>
      <c r="AD30" s="204"/>
      <c r="AE30" s="204"/>
      <c r="AF30" s="204"/>
      <c r="AG30" s="204"/>
      <c r="AH30" s="204"/>
      <c r="AI30" s="10"/>
      <c r="AJ30" s="10"/>
      <c r="AK30" s="220"/>
      <c r="AL30" s="219"/>
      <c r="AM30" s="10"/>
      <c r="AN30" s="10"/>
      <c r="AO30" s="10"/>
      <c r="AP30" s="204"/>
      <c r="AQ30" s="204"/>
      <c r="AR30" s="204"/>
      <c r="AS30" s="204"/>
      <c r="AT30" s="204"/>
      <c r="AU30" s="204"/>
      <c r="AV30" s="10"/>
      <c r="AW30" s="10"/>
      <c r="AX30" s="220"/>
      <c r="AY30" s="219"/>
      <c r="AZ30" s="10"/>
      <c r="BA30" s="10"/>
      <c r="BB30" s="10"/>
      <c r="BC30" s="204"/>
      <c r="BD30" s="204"/>
      <c r="BE30" s="204"/>
      <c r="BF30" s="204"/>
      <c r="BG30" s="204"/>
      <c r="BH30" s="204"/>
      <c r="BI30" s="10"/>
      <c r="BJ30" s="10"/>
      <c r="BK30" s="220"/>
      <c r="BL30" s="219"/>
      <c r="BM30" s="10"/>
      <c r="BN30" s="10"/>
      <c r="BO30" s="10"/>
      <c r="BP30" s="204"/>
      <c r="BQ30" s="204"/>
      <c r="BR30" s="204"/>
      <c r="BS30" s="204"/>
      <c r="BT30" s="204"/>
      <c r="BU30" s="204"/>
      <c r="BV30" s="10"/>
      <c r="BW30" s="10"/>
      <c r="BX30" s="220"/>
      <c r="BY30" s="219"/>
      <c r="BZ30" s="10"/>
      <c r="CA30" s="10"/>
      <c r="CB30" s="10"/>
      <c r="CC30" s="204"/>
      <c r="CD30" s="204"/>
      <c r="CE30" s="204"/>
      <c r="CF30" s="204"/>
      <c r="CG30" s="204"/>
      <c r="CH30" s="204"/>
      <c r="CI30" s="10"/>
      <c r="CJ30" s="10"/>
      <c r="CK30" s="220"/>
      <c r="CL30" s="219"/>
      <c r="CM30" s="10"/>
      <c r="CN30" s="10"/>
      <c r="CO30" s="10"/>
      <c r="CP30" s="204"/>
      <c r="CQ30" s="204"/>
      <c r="CR30" s="204"/>
      <c r="CS30" s="204"/>
      <c r="CT30" s="204"/>
      <c r="CU30" s="204"/>
      <c r="CV30" s="10"/>
      <c r="CW30" s="10"/>
      <c r="CX30" s="220"/>
      <c r="CY30" s="219"/>
      <c r="CZ30" s="10"/>
      <c r="DA30" s="221"/>
      <c r="DE30" t="str">
        <f ca="1">IF(ISBLANK(INDIRECT("B30"))," ",(INDIRECT("B30")))</f>
        <v xml:space="preserve"> </v>
      </c>
      <c r="DF30" t="str">
        <f ca="1">IF(ISBLANK(INDIRECT("C30"))," ",(INDIRECT("C30")))</f>
        <v xml:space="preserve"> </v>
      </c>
      <c r="DG30" t="str">
        <f ca="1">IF(ISBLANK(INDIRECT("D30"))," ",(INDIRECT("D30")))</f>
        <v xml:space="preserve"> </v>
      </c>
      <c r="DH30" t="str">
        <f ca="1">IF(ISBLANK(INDIRECT("E30"))," ",(INDIRECT("E30")))</f>
        <v xml:space="preserve"> </v>
      </c>
      <c r="DI30" t="str">
        <f ca="1">IF(ISBLANK(INDIRECT("F30"))," ",(INDIRECT("F30")))</f>
        <v xml:space="preserve"> </v>
      </c>
      <c r="DJ30" t="str">
        <f ca="1">IF(ISBLANK(INDIRECT("G30"))," ",(INDIRECT("G30")))</f>
        <v xml:space="preserve"> </v>
      </c>
      <c r="DK30" t="str">
        <f ca="1">IF(ISBLANK(INDIRECT("H30"))," ",(INDIRECT("H30")))</f>
        <v xml:space="preserve"> </v>
      </c>
      <c r="DL30" t="str">
        <f ca="1">IF(ISBLANK(INDIRECT("I30"))," ",(INDIRECT("I30")))</f>
        <v xml:space="preserve"> </v>
      </c>
      <c r="DM30" t="str">
        <f ca="1">IF(ISBLANK(INDIRECT("J30"))," ",(INDIRECT("J30")))</f>
        <v xml:space="preserve"> </v>
      </c>
      <c r="DN30" t="str">
        <f t="shared" ca="1" si="6"/>
        <v xml:space="preserve"> </v>
      </c>
      <c r="DO30" t="str">
        <f t="shared" ca="1" si="7"/>
        <v xml:space="preserve"> </v>
      </c>
      <c r="DP30" t="str">
        <f t="shared" ca="1" si="8"/>
        <v xml:space="preserve"> </v>
      </c>
      <c r="DQ30" t="str">
        <f t="shared" ca="1" si="9"/>
        <v/>
      </c>
      <c r="DR30" t="str">
        <f ca="1">IF(ISBLANK(INDIRECT("K30"))," ",(INDIRECT("K30")))</f>
        <v xml:space="preserve"> </v>
      </c>
      <c r="DS30" t="str">
        <f ca="1">IF(ISBLANK(INDIRECT("L30"))," ",(INDIRECT("L30")))</f>
        <v xml:space="preserve"> </v>
      </c>
      <c r="DT30" t="str">
        <f ca="1">IF(ISBLANK(INDIRECT("M30"))," ",(INDIRECT("M30")))</f>
        <v xml:space="preserve"> </v>
      </c>
      <c r="DU30" t="str">
        <f ca="1">IF(ISBLANK(INDIRECT("N30"))," ",(INDIRECT("N30")))</f>
        <v xml:space="preserve"> </v>
      </c>
      <c r="DV30" t="str">
        <f ca="1">IF(ISBLANK(INDIRECT("O30"))," ",(INDIRECT("O30")))</f>
        <v xml:space="preserve"> </v>
      </c>
      <c r="DW30" t="str">
        <f t="shared" ca="1" si="10"/>
        <v xml:space="preserve"> </v>
      </c>
      <c r="DX30" t="str">
        <f t="shared" ca="1" si="11"/>
        <v xml:space="preserve"> </v>
      </c>
      <c r="DY30" t="str">
        <f t="shared" ca="1" si="12"/>
        <v xml:space="preserve"> </v>
      </c>
      <c r="DZ30" t="str">
        <f t="shared" ca="1" si="13"/>
        <v/>
      </c>
      <c r="EA30" t="str">
        <f ca="1">IF(ISBLANK(INDIRECT("P30"))," ",(INDIRECT("P30")))</f>
        <v xml:space="preserve"> </v>
      </c>
      <c r="EB30" t="str">
        <f ca="1">IF(ISBLANK(INDIRECT("Q30"))," ",(INDIRECT("Q30")))</f>
        <v xml:space="preserve"> </v>
      </c>
      <c r="EC30" t="str">
        <f ca="1">IF(ISBLANK(INDIRECT("R30"))," ",(INDIRECT("R30")))</f>
        <v xml:space="preserve"> </v>
      </c>
      <c r="ED30" t="str">
        <f ca="1">IF(ISBLANK(INDIRECT("S30"))," ",(INDIRECT("S30")))</f>
        <v xml:space="preserve"> </v>
      </c>
      <c r="EE30" t="str">
        <f ca="1">IF(ISBLANK(INDIRECT("T30"))," ",(INDIRECT("T30")))</f>
        <v xml:space="preserve"> </v>
      </c>
      <c r="EF30" t="str">
        <f t="shared" ca="1" si="14"/>
        <v xml:space="preserve"> </v>
      </c>
      <c r="EG30" t="str">
        <f t="shared" ca="1" si="15"/>
        <v xml:space="preserve"> </v>
      </c>
      <c r="EH30" t="str">
        <f t="shared" ca="1" si="16"/>
        <v xml:space="preserve"> </v>
      </c>
      <c r="EI30" t="str">
        <f t="shared" ca="1" si="17"/>
        <v/>
      </c>
      <c r="EJ30" t="str">
        <f ca="1">IF(ISBLANK(INDIRECT("U30"))," ",(INDIRECT("U30")))</f>
        <v xml:space="preserve"> </v>
      </c>
      <c r="EK30" t="str">
        <f ca="1">IF(ISBLANK(INDIRECT("V30"))," ",(INDIRECT("V30")))</f>
        <v xml:space="preserve"> </v>
      </c>
      <c r="EL30" t="str">
        <f ca="1">IF(ISBLANK(INDIRECT("W30"))," ",(INDIRECT("W30")))</f>
        <v xml:space="preserve"> </v>
      </c>
      <c r="EM30" t="str">
        <f ca="1">IF(ISBLANK(INDIRECT("X30"))," ",(INDIRECT("X30")))</f>
        <v xml:space="preserve"> </v>
      </c>
      <c r="EN30" t="str">
        <f ca="1">IF(ISBLANK(INDIRECT("Y30"))," ",(INDIRECT("Y30")))</f>
        <v xml:space="preserve"> </v>
      </c>
      <c r="EO30" t="str">
        <f ca="1">IF(ISBLANK(INDIRECT("Z30"))," ",(INDIRECT("Z30")))</f>
        <v xml:space="preserve"> </v>
      </c>
      <c r="EP30" t="str">
        <f ca="1">IF(ISBLANK(INDIRECT("AA30"))," ",(INDIRECT("AA30")))</f>
        <v xml:space="preserve"> </v>
      </c>
      <c r="EQ30" t="str">
        <f ca="1">IF(ISBLANK(INDIRECT("AB30"))," ",(INDIRECT("AB30")))</f>
        <v xml:space="preserve"> </v>
      </c>
      <c r="ER30" t="str">
        <f ca="1">IF(ISBLANK(INDIRECT("AC30"))," ",(INDIRECT("AC30")))</f>
        <v xml:space="preserve"> </v>
      </c>
      <c r="ES30" t="str">
        <f ca="1">IF(ISBLANK(INDIRECT("AD30"))," ",(INDIRECT("AD30")))</f>
        <v xml:space="preserve"> </v>
      </c>
      <c r="ET30" t="str">
        <f ca="1">IF(ISBLANK(INDIRECT("AE30"))," ",(INDIRECT("AE30")))</f>
        <v xml:space="preserve"> </v>
      </c>
      <c r="EU30" t="str">
        <f ca="1">IF(ISBLANK(INDIRECT("AF30"))," ",(INDIRECT("AF30")))</f>
        <v xml:space="preserve"> </v>
      </c>
      <c r="EV30" t="str">
        <f ca="1">IF(ISBLANK(INDIRECT("AG30"))," ",(INDIRECT("AG30")))</f>
        <v xml:space="preserve"> </v>
      </c>
      <c r="EW30" t="str">
        <f ca="1">IF(ISBLANK(INDIRECT("AH30"))," ",(INDIRECT("AH30")))</f>
        <v xml:space="preserve"> </v>
      </c>
      <c r="EX30" t="str">
        <f ca="1">IF(ISBLANK(INDIRECT("AI30"))," ",(INDIRECT("AI30")))</f>
        <v xml:space="preserve"> </v>
      </c>
      <c r="EY30" t="str">
        <f ca="1">IF(ISBLANK(INDIRECT("AJ30"))," ",(INDIRECT("AJ30")))</f>
        <v xml:space="preserve"> </v>
      </c>
      <c r="EZ30" t="str">
        <f ca="1">IF(ISBLANK(INDIRECT("AK30"))," ",(INDIRECT("AK30")))</f>
        <v xml:space="preserve"> </v>
      </c>
      <c r="FA30" t="str">
        <f t="shared" ca="1" si="0"/>
        <v xml:space="preserve"> </v>
      </c>
      <c r="FB30" t="str">
        <f ca="1">IF(ISBLANK(INDIRECT("AL30"))," ",(INDIRECT("AL30")))</f>
        <v xml:space="preserve"> </v>
      </c>
      <c r="FC30" t="str">
        <f ca="1">IF(ISBLANK(INDIRECT("AM30"))," ",(INDIRECT("AM30")))</f>
        <v xml:space="preserve"> </v>
      </c>
      <c r="FD30" t="str">
        <f ca="1">IF(ISBLANK(INDIRECT("AN30"))," ",(INDIRECT("AN30")))</f>
        <v xml:space="preserve"> </v>
      </c>
      <c r="FE30" t="str">
        <f ca="1">IF(ISBLANK(INDIRECT("AO30"))," ",(INDIRECT("AO30")))</f>
        <v xml:space="preserve"> </v>
      </c>
      <c r="FF30" t="str">
        <f ca="1">IF(ISBLANK(INDIRECT("AP30"))," ",(INDIRECT("AP30")))</f>
        <v xml:space="preserve"> </v>
      </c>
      <c r="FG30" t="str">
        <f ca="1">IF(ISBLANK(INDIRECT("AQ30"))," ",(INDIRECT("AQ30")))</f>
        <v xml:space="preserve"> </v>
      </c>
      <c r="FH30" t="str">
        <f ca="1">IF(ISBLANK(INDIRECT("AR30"))," ",(INDIRECT("AR30")))</f>
        <v xml:space="preserve"> </v>
      </c>
      <c r="FI30" t="str">
        <f ca="1">IF(ISBLANK(INDIRECT("AS30"))," ",(INDIRECT("AS30")))</f>
        <v xml:space="preserve"> </v>
      </c>
      <c r="FJ30" t="str">
        <f ca="1">IF(ISBLANK(INDIRECT("AT30"))," ",(INDIRECT("AT30")))</f>
        <v xml:space="preserve"> </v>
      </c>
      <c r="FK30" t="str">
        <f ca="1">IF(ISBLANK(INDIRECT("AU30"))," ",(INDIRECT("AU30")))</f>
        <v xml:space="preserve"> </v>
      </c>
      <c r="FL30" t="str">
        <f ca="1">IF(ISBLANK(INDIRECT("AV30"))," ",(INDIRECT("AV30")))</f>
        <v xml:space="preserve"> </v>
      </c>
      <c r="FM30" t="str">
        <f ca="1">IF(ISBLANK(INDIRECT("AW30"))," ",(INDIRECT("AW30")))</f>
        <v xml:space="preserve"> </v>
      </c>
      <c r="FN30" t="str">
        <f ca="1">IF(ISBLANK(INDIRECT("AX30"))," ",(INDIRECT("AX30")))</f>
        <v xml:space="preserve"> </v>
      </c>
      <c r="FO30" t="str">
        <f t="shared" ca="1" si="1"/>
        <v xml:space="preserve"> </v>
      </c>
      <c r="FP30" t="str">
        <f ca="1">IF(ISBLANK(INDIRECT("AY30"))," ",(INDIRECT("AY30")))</f>
        <v xml:space="preserve"> </v>
      </c>
      <c r="FQ30" t="str">
        <f ca="1">IF(ISBLANK(INDIRECT("AZ30"))," ",(INDIRECT("AZ30")))</f>
        <v xml:space="preserve"> </v>
      </c>
      <c r="FR30" t="str">
        <f ca="1">IF(ISBLANK(INDIRECT("BA30"))," ",(INDIRECT("BA30")))</f>
        <v xml:space="preserve"> </v>
      </c>
      <c r="FS30" t="str">
        <f ca="1">IF(ISBLANK(INDIRECT("BB30"))," ",(INDIRECT("BB30")))</f>
        <v xml:space="preserve"> </v>
      </c>
      <c r="FT30" t="str">
        <f ca="1">IF(ISBLANK(INDIRECT("BC30"))," ",(INDIRECT("BC30")))</f>
        <v xml:space="preserve"> </v>
      </c>
      <c r="FU30" t="str">
        <f ca="1">IF(ISBLANK(INDIRECT("BD30"))," ",(INDIRECT("BD30")))</f>
        <v xml:space="preserve"> </v>
      </c>
      <c r="FV30" t="str">
        <f ca="1">IF(ISBLANK(INDIRECT("BE30"))," ",(INDIRECT("BE30")))</f>
        <v xml:space="preserve"> </v>
      </c>
      <c r="FW30" t="str">
        <f ca="1">IF(ISBLANK(INDIRECT("BF30"))," ",(INDIRECT("BF30")))</f>
        <v xml:space="preserve"> </v>
      </c>
      <c r="FX30" t="str">
        <f ca="1">IF(ISBLANK(INDIRECT("BG30"))," ",(INDIRECT("BG30")))</f>
        <v xml:space="preserve"> </v>
      </c>
      <c r="FY30" t="str">
        <f ca="1">IF(ISBLANK(INDIRECT("BH30"))," ",(INDIRECT("BH30")))</f>
        <v xml:space="preserve"> </v>
      </c>
      <c r="FZ30" t="str">
        <f ca="1">IF(ISBLANK(INDIRECT("BI30"))," ",(INDIRECT("BI30")))</f>
        <v xml:space="preserve"> </v>
      </c>
      <c r="GA30" t="str">
        <f ca="1">IF(ISBLANK(INDIRECT("BJ30"))," ",(INDIRECT("BJ30")))</f>
        <v xml:space="preserve"> </v>
      </c>
      <c r="GB30" t="str">
        <f ca="1">IF(ISBLANK(INDIRECT("BK30"))," ",(INDIRECT("BK30")))</f>
        <v xml:space="preserve"> </v>
      </c>
      <c r="GC30" t="str">
        <f t="shared" ca="1" si="2"/>
        <v xml:space="preserve"> </v>
      </c>
      <c r="GD30" t="str">
        <f ca="1">IF(ISBLANK(INDIRECT("BL30"))," ",(INDIRECT("BL30")))</f>
        <v xml:space="preserve"> </v>
      </c>
      <c r="GE30" t="str">
        <f ca="1">IF(ISBLANK(INDIRECT("BM30"))," ",(INDIRECT("BM30")))</f>
        <v xml:space="preserve"> </v>
      </c>
      <c r="GF30" t="str">
        <f ca="1">IF(ISBLANK(INDIRECT("BN30"))," ",(INDIRECT("BN30")))</f>
        <v xml:space="preserve"> </v>
      </c>
      <c r="GG30" t="str">
        <f ca="1">IF(ISBLANK(INDIRECT("BO30"))," ",(INDIRECT("BO30")))</f>
        <v xml:space="preserve"> </v>
      </c>
      <c r="GH30" t="str">
        <f ca="1">IF(ISBLANK(INDIRECT("BP30"))," ",(INDIRECT("BP30")))</f>
        <v xml:space="preserve"> </v>
      </c>
      <c r="GI30" t="str">
        <f ca="1">IF(ISBLANK(INDIRECT("BQ30"))," ",(INDIRECT("BQ30")))</f>
        <v xml:space="preserve"> </v>
      </c>
      <c r="GJ30" t="str">
        <f ca="1">IF(ISBLANK(INDIRECT("BR30"))," ",(INDIRECT("BR30")))</f>
        <v xml:space="preserve"> </v>
      </c>
      <c r="GK30" t="str">
        <f ca="1">IF(ISBLANK(INDIRECT("BS30"))," ",(INDIRECT("BS30")))</f>
        <v xml:space="preserve"> </v>
      </c>
      <c r="GL30" t="str">
        <f ca="1">IF(ISBLANK(INDIRECT("BT30"))," ",(INDIRECT("BT30")))</f>
        <v xml:space="preserve"> </v>
      </c>
      <c r="GM30" t="str">
        <f ca="1">IF(ISBLANK(INDIRECT("BU30"))," ",(INDIRECT("BU30")))</f>
        <v xml:space="preserve"> </v>
      </c>
      <c r="GN30" t="str">
        <f ca="1">IF(ISBLANK(INDIRECT("BV30"))," ",(INDIRECT("BV30")))</f>
        <v xml:space="preserve"> </v>
      </c>
      <c r="GO30" t="str">
        <f ca="1">IF(ISBLANK(INDIRECT("BW30"))," ",(INDIRECT("BW30")))</f>
        <v xml:space="preserve"> </v>
      </c>
      <c r="GP30" t="str">
        <f ca="1">IF(ISBLANK(INDIRECT("BX30"))," ",(INDIRECT("BX30")))</f>
        <v xml:space="preserve"> </v>
      </c>
      <c r="GQ30" t="str">
        <f t="shared" ca="1" si="3"/>
        <v xml:space="preserve"> </v>
      </c>
      <c r="GR30" t="str">
        <f ca="1">IF(ISBLANK(INDIRECT("BY30"))," ",(INDIRECT("BY30")))</f>
        <v xml:space="preserve"> </v>
      </c>
      <c r="GS30" t="str">
        <f ca="1">IF(ISBLANK(INDIRECT("BZ30"))," ",(INDIRECT("BZ30")))</f>
        <v xml:space="preserve"> </v>
      </c>
      <c r="GT30" t="str">
        <f ca="1">IF(ISBLANK(INDIRECT("CA30"))," ",(INDIRECT("CA30")))</f>
        <v xml:space="preserve"> </v>
      </c>
      <c r="GU30" t="str">
        <f ca="1">IF(ISBLANK(INDIRECT("CB30"))," ",(INDIRECT("CB30")))</f>
        <v xml:space="preserve"> </v>
      </c>
      <c r="GV30" t="str">
        <f ca="1">IF(ISBLANK(INDIRECT("CC30"))," ",(INDIRECT("CC30")))</f>
        <v xml:space="preserve"> </v>
      </c>
      <c r="GW30" t="str">
        <f ca="1">IF(ISBLANK(INDIRECT("CD30"))," ",(INDIRECT("CD30")))</f>
        <v xml:space="preserve"> </v>
      </c>
      <c r="GX30" t="str">
        <f ca="1">IF(ISBLANK(INDIRECT("CE30"))," ",(INDIRECT("CE30")))</f>
        <v xml:space="preserve"> </v>
      </c>
      <c r="GY30" t="str">
        <f ca="1">IF(ISBLANK(INDIRECT("CF30"))," ",(INDIRECT("CF30")))</f>
        <v xml:space="preserve"> </v>
      </c>
      <c r="GZ30" t="str">
        <f ca="1">IF(ISBLANK(INDIRECT("CG30"))," ",(INDIRECT("CG30")))</f>
        <v xml:space="preserve"> </v>
      </c>
      <c r="HA30" t="str">
        <f ca="1">IF(ISBLANK(INDIRECT("CH30"))," ",(INDIRECT("CH30")))</f>
        <v xml:space="preserve"> </v>
      </c>
      <c r="HB30" t="str">
        <f ca="1">IF(ISBLANK(INDIRECT("CI30"))," ",(INDIRECT("CI30")))</f>
        <v xml:space="preserve"> </v>
      </c>
      <c r="HC30" t="str">
        <f ca="1">IF(ISBLANK(INDIRECT("CJ30"))," ",(INDIRECT("CJ30")))</f>
        <v xml:space="preserve"> </v>
      </c>
      <c r="HD30" t="str">
        <f ca="1">IF(ISBLANK(INDIRECT("CK30"))," ",(INDIRECT("CK30")))</f>
        <v xml:space="preserve"> </v>
      </c>
      <c r="HE30" t="str">
        <f t="shared" ca="1" si="4"/>
        <v xml:space="preserve"> </v>
      </c>
      <c r="HF30" t="str">
        <f ca="1">IF(ISBLANK(INDIRECT("CL30"))," ",(INDIRECT("CL30")))</f>
        <v xml:space="preserve"> </v>
      </c>
      <c r="HG30" t="str">
        <f ca="1">IF(ISBLANK(INDIRECT("CM30"))," ",(INDIRECT("CM30")))</f>
        <v xml:space="preserve"> </v>
      </c>
      <c r="HH30" t="str">
        <f ca="1">IF(ISBLANK(INDIRECT("CN30"))," ",(INDIRECT("CN30")))</f>
        <v xml:space="preserve"> </v>
      </c>
      <c r="HI30" t="str">
        <f ca="1">IF(ISBLANK(INDIRECT("CO30"))," ",(INDIRECT("CO30")))</f>
        <v xml:space="preserve"> </v>
      </c>
      <c r="HJ30" t="str">
        <f ca="1">IF(ISBLANK(INDIRECT("CP30"))," ",(INDIRECT("CP30")))</f>
        <v xml:space="preserve"> </v>
      </c>
      <c r="HK30" t="str">
        <f ca="1">IF(ISBLANK(INDIRECT("CQ30"))," ",(INDIRECT("CQ30")))</f>
        <v xml:space="preserve"> </v>
      </c>
      <c r="HL30" t="str">
        <f ca="1">IF(ISBLANK(INDIRECT("CR30"))," ",(INDIRECT("CR30")))</f>
        <v xml:space="preserve"> </v>
      </c>
      <c r="HM30" t="str">
        <f ca="1">IF(ISBLANK(INDIRECT("CS30"))," ",(INDIRECT("CS30")))</f>
        <v xml:space="preserve"> </v>
      </c>
      <c r="HN30" t="str">
        <f ca="1">IF(ISBLANK(INDIRECT("CT30"))," ",(INDIRECT("CT30")))</f>
        <v xml:space="preserve"> </v>
      </c>
      <c r="HO30" t="str">
        <f ca="1">IF(ISBLANK(INDIRECT("CU30"))," ",(INDIRECT("CU30")))</f>
        <v xml:space="preserve"> </v>
      </c>
      <c r="HP30" t="str">
        <f ca="1">IF(ISBLANK(INDIRECT("CV30"))," ",(INDIRECT("CV30")))</f>
        <v xml:space="preserve"> </v>
      </c>
      <c r="HQ30" t="str">
        <f ca="1">IF(ISBLANK(INDIRECT("CW30"))," ",(INDIRECT("CW30")))</f>
        <v xml:space="preserve"> </v>
      </c>
      <c r="HR30" t="str">
        <f ca="1">IF(ISBLANK(INDIRECT("CX30"))," ",(INDIRECT("CX30")))</f>
        <v xml:space="preserve"> </v>
      </c>
      <c r="HS30" t="str">
        <f t="shared" ca="1" si="5"/>
        <v xml:space="preserve"> </v>
      </c>
      <c r="HT30" t="str">
        <f ca="1">IF(ISBLANK(INDIRECT("CY30"))," ",(INDIRECT("CY30")))</f>
        <v xml:space="preserve"> </v>
      </c>
      <c r="HU30" t="str">
        <f ca="1">IF(ISBLANK(INDIRECT("CZ30"))," ",(INDIRECT("CZ30")))</f>
        <v xml:space="preserve"> </v>
      </c>
      <c r="HV30" t="str">
        <f ca="1">IF(ISBLANK(INDIRECT("DA30"))," ",(INDIRECT("DA30")))</f>
        <v xml:space="preserve"> </v>
      </c>
    </row>
    <row r="31" spans="1:230" ht="41.25" customHeight="1" x14ac:dyDescent="0.25">
      <c r="A31" s="251" t="s">
        <v>291</v>
      </c>
      <c r="B31" s="213" t="str">
        <f ca="1">IF('2'!AB30=0," ",'2'!AB30)</f>
        <v xml:space="preserve"> </v>
      </c>
      <c r="C31" s="213" t="str">
        <f ca="1">IF('2'!AC30=0," ",'2'!AC30)</f>
        <v xml:space="preserve"> </v>
      </c>
      <c r="D31" s="213" t="str">
        <f ca="1">IF('2'!AD30=0," ",'2'!AD30)</f>
        <v xml:space="preserve"> </v>
      </c>
      <c r="E31" s="205"/>
      <c r="F31" s="278" t="str">
        <f ca="1">IF('2'!AE30=0," ",'2'!AE30)</f>
        <v xml:space="preserve"> </v>
      </c>
      <c r="G31" s="214"/>
      <c r="H31" s="215"/>
      <c r="I31" s="216"/>
      <c r="J31" s="217"/>
      <c r="K31" s="218"/>
      <c r="L31" s="214"/>
      <c r="M31" s="148" t="str">
        <f>IF(L31='reference books'!$R$4,"-"," ")</f>
        <v xml:space="preserve"> </v>
      </c>
      <c r="N31" s="149" t="str">
        <f>IF(M31='reference books'!$R$4,"-"," ")</f>
        <v xml:space="preserve"> </v>
      </c>
      <c r="O31" s="150" t="str">
        <f>IF(N31='reference books'!$R$4,"-"," ")</f>
        <v xml:space="preserve"> </v>
      </c>
      <c r="P31" s="151" t="str">
        <f>IF(O31='reference books'!$R$4,"-"," ")</f>
        <v xml:space="preserve"> </v>
      </c>
      <c r="Q31" s="147" t="str">
        <f>IF(P31='reference books'!$R$4,"-"," ")</f>
        <v xml:space="preserve"> </v>
      </c>
      <c r="R31" s="148" t="str">
        <f>IF(Q31='reference books'!$R$4,"-"," ")</f>
        <v xml:space="preserve"> </v>
      </c>
      <c r="S31" s="149" t="str">
        <f>IF(R31='reference books'!$R$4,"-"," ")</f>
        <v xml:space="preserve"> </v>
      </c>
      <c r="T31" s="150" t="str">
        <f>IF(S31='reference books'!$R$4,"-"," ")</f>
        <v xml:space="preserve"> </v>
      </c>
      <c r="U31" s="151" t="str">
        <f>IF(T31='reference books'!$R$4,"-"," ")</f>
        <v xml:space="preserve"> </v>
      </c>
      <c r="V31" s="152"/>
      <c r="W31" s="138" t="str">
        <f>IF(V31='reference books'!$R$4,"-"," ")</f>
        <v xml:space="preserve"> </v>
      </c>
      <c r="X31" s="153" t="str">
        <f>IF(W31='reference books'!$R$4,"-"," ")</f>
        <v xml:space="preserve"> </v>
      </c>
      <c r="Y31" s="219"/>
      <c r="Z31" s="10"/>
      <c r="AA31" s="10"/>
      <c r="AB31" s="10"/>
      <c r="AC31" s="204"/>
      <c r="AD31" s="204"/>
      <c r="AE31" s="204"/>
      <c r="AF31" s="204"/>
      <c r="AG31" s="204"/>
      <c r="AH31" s="204"/>
      <c r="AI31" s="10"/>
      <c r="AJ31" s="10"/>
      <c r="AK31" s="220"/>
      <c r="AL31" s="219"/>
      <c r="AM31" s="10"/>
      <c r="AN31" s="10"/>
      <c r="AO31" s="10"/>
      <c r="AP31" s="204"/>
      <c r="AQ31" s="204"/>
      <c r="AR31" s="204"/>
      <c r="AS31" s="204"/>
      <c r="AT31" s="204"/>
      <c r="AU31" s="204"/>
      <c r="AV31" s="10"/>
      <c r="AW31" s="10"/>
      <c r="AX31" s="220"/>
      <c r="AY31" s="219"/>
      <c r="AZ31" s="10"/>
      <c r="BA31" s="10"/>
      <c r="BB31" s="10"/>
      <c r="BC31" s="204"/>
      <c r="BD31" s="204"/>
      <c r="BE31" s="204"/>
      <c r="BF31" s="204"/>
      <c r="BG31" s="204"/>
      <c r="BH31" s="204"/>
      <c r="BI31" s="10"/>
      <c r="BJ31" s="10"/>
      <c r="BK31" s="220"/>
      <c r="BL31" s="219"/>
      <c r="BM31" s="10"/>
      <c r="BN31" s="10"/>
      <c r="BO31" s="10"/>
      <c r="BP31" s="204"/>
      <c r="BQ31" s="204"/>
      <c r="BR31" s="204"/>
      <c r="BS31" s="204"/>
      <c r="BT31" s="204"/>
      <c r="BU31" s="204"/>
      <c r="BV31" s="10"/>
      <c r="BW31" s="10"/>
      <c r="BX31" s="220"/>
      <c r="BY31" s="219"/>
      <c r="BZ31" s="10"/>
      <c r="CA31" s="10"/>
      <c r="CB31" s="10"/>
      <c r="CC31" s="204"/>
      <c r="CD31" s="204"/>
      <c r="CE31" s="204"/>
      <c r="CF31" s="204"/>
      <c r="CG31" s="204"/>
      <c r="CH31" s="204"/>
      <c r="CI31" s="10"/>
      <c r="CJ31" s="10"/>
      <c r="CK31" s="220"/>
      <c r="CL31" s="219"/>
      <c r="CM31" s="10"/>
      <c r="CN31" s="10"/>
      <c r="CO31" s="10"/>
      <c r="CP31" s="204"/>
      <c r="CQ31" s="204"/>
      <c r="CR31" s="204"/>
      <c r="CS31" s="204"/>
      <c r="CT31" s="204"/>
      <c r="CU31" s="204"/>
      <c r="CV31" s="10"/>
      <c r="CW31" s="10"/>
      <c r="CX31" s="220"/>
      <c r="CY31" s="219"/>
      <c r="CZ31" s="10"/>
      <c r="DA31" s="221"/>
      <c r="DE31" t="str">
        <f ca="1">IF(ISBLANK(INDIRECT("B31"))," ",(INDIRECT("B31")))</f>
        <v xml:space="preserve"> </v>
      </c>
      <c r="DF31" t="str">
        <f ca="1">IF(ISBLANK(INDIRECT("C31"))," ",(INDIRECT("C31")))</f>
        <v xml:space="preserve"> </v>
      </c>
      <c r="DG31" t="str">
        <f ca="1">IF(ISBLANK(INDIRECT("D31"))," ",(INDIRECT("D31")))</f>
        <v xml:space="preserve"> </v>
      </c>
      <c r="DH31" t="str">
        <f ca="1">IF(ISBLANK(INDIRECT("E31"))," ",(INDIRECT("E31")))</f>
        <v xml:space="preserve"> </v>
      </c>
      <c r="DI31" t="str">
        <f ca="1">IF(ISBLANK(INDIRECT("F31"))," ",(INDIRECT("F31")))</f>
        <v xml:space="preserve"> </v>
      </c>
      <c r="DJ31" t="str">
        <f ca="1">IF(ISBLANK(INDIRECT("G31"))," ",(INDIRECT("G31")))</f>
        <v xml:space="preserve"> </v>
      </c>
      <c r="DK31" t="str">
        <f ca="1">IF(ISBLANK(INDIRECT("H31"))," ",(INDIRECT("H31")))</f>
        <v xml:space="preserve"> </v>
      </c>
      <c r="DL31" t="str">
        <f ca="1">IF(ISBLANK(INDIRECT("I31"))," ",(INDIRECT("I31")))</f>
        <v xml:space="preserve"> </v>
      </c>
      <c r="DM31" t="str">
        <f ca="1">IF(ISBLANK(INDIRECT("J31"))," ",(INDIRECT("J31")))</f>
        <v xml:space="preserve"> </v>
      </c>
      <c r="DN31" t="str">
        <f t="shared" ca="1" si="6"/>
        <v xml:space="preserve"> </v>
      </c>
      <c r="DO31" t="str">
        <f t="shared" ca="1" si="7"/>
        <v xml:space="preserve"> </v>
      </c>
      <c r="DP31" t="str">
        <f t="shared" ca="1" si="8"/>
        <v xml:space="preserve"> </v>
      </c>
      <c r="DQ31" t="str">
        <f t="shared" ca="1" si="9"/>
        <v/>
      </c>
      <c r="DR31" t="str">
        <f ca="1">IF(ISBLANK(INDIRECT("K31"))," ",(INDIRECT("K31")))</f>
        <v xml:space="preserve"> </v>
      </c>
      <c r="DS31" t="str">
        <f ca="1">IF(ISBLANK(INDIRECT("L31"))," ",(INDIRECT("L31")))</f>
        <v xml:space="preserve"> </v>
      </c>
      <c r="DT31" t="str">
        <f ca="1">IF(ISBLANK(INDIRECT("M31"))," ",(INDIRECT("M31")))</f>
        <v xml:space="preserve"> </v>
      </c>
      <c r="DU31" t="str">
        <f ca="1">IF(ISBLANK(INDIRECT("N31"))," ",(INDIRECT("N31")))</f>
        <v xml:space="preserve"> </v>
      </c>
      <c r="DV31" t="str">
        <f ca="1">IF(ISBLANK(INDIRECT("O31"))," ",(INDIRECT("O31")))</f>
        <v xml:space="preserve"> </v>
      </c>
      <c r="DW31" t="str">
        <f t="shared" ca="1" si="10"/>
        <v xml:space="preserve"> </v>
      </c>
      <c r="DX31" t="str">
        <f t="shared" ca="1" si="11"/>
        <v xml:space="preserve"> </v>
      </c>
      <c r="DY31" t="str">
        <f t="shared" ca="1" si="12"/>
        <v xml:space="preserve"> </v>
      </c>
      <c r="DZ31" t="str">
        <f t="shared" ca="1" si="13"/>
        <v/>
      </c>
      <c r="EA31" t="str">
        <f ca="1">IF(ISBLANK(INDIRECT("P31"))," ",(INDIRECT("P31")))</f>
        <v xml:space="preserve"> </v>
      </c>
      <c r="EB31" t="str">
        <f ca="1">IF(ISBLANK(INDIRECT("Q31"))," ",(INDIRECT("Q31")))</f>
        <v xml:space="preserve"> </v>
      </c>
      <c r="EC31" t="str">
        <f ca="1">IF(ISBLANK(INDIRECT("R31"))," ",(INDIRECT("R31")))</f>
        <v xml:space="preserve"> </v>
      </c>
      <c r="ED31" t="str">
        <f ca="1">IF(ISBLANK(INDIRECT("S31"))," ",(INDIRECT("S31")))</f>
        <v xml:space="preserve"> </v>
      </c>
      <c r="EE31" t="str">
        <f ca="1">IF(ISBLANK(INDIRECT("T31"))," ",(INDIRECT("T31")))</f>
        <v xml:space="preserve"> </v>
      </c>
      <c r="EF31" t="str">
        <f t="shared" ca="1" si="14"/>
        <v xml:space="preserve"> </v>
      </c>
      <c r="EG31" t="str">
        <f t="shared" ca="1" si="15"/>
        <v xml:space="preserve"> </v>
      </c>
      <c r="EH31" t="str">
        <f t="shared" ca="1" si="16"/>
        <v xml:space="preserve"> </v>
      </c>
      <c r="EI31" t="str">
        <f t="shared" ca="1" si="17"/>
        <v/>
      </c>
      <c r="EJ31" t="str">
        <f ca="1">IF(ISBLANK(INDIRECT("U31"))," ",(INDIRECT("U31")))</f>
        <v xml:space="preserve"> </v>
      </c>
      <c r="EK31" t="str">
        <f ca="1">IF(ISBLANK(INDIRECT("V31"))," ",(INDIRECT("V31")))</f>
        <v xml:space="preserve"> </v>
      </c>
      <c r="EL31" t="str">
        <f ca="1">IF(ISBLANK(INDIRECT("W31"))," ",(INDIRECT("W31")))</f>
        <v xml:space="preserve"> </v>
      </c>
      <c r="EM31" t="str">
        <f ca="1">IF(ISBLANK(INDIRECT("X31"))," ",(INDIRECT("X31")))</f>
        <v xml:space="preserve"> </v>
      </c>
      <c r="EN31" t="str">
        <f ca="1">IF(ISBLANK(INDIRECT("Y31"))," ",(INDIRECT("Y31")))</f>
        <v xml:space="preserve"> </v>
      </c>
      <c r="EO31" t="str">
        <f ca="1">IF(ISBLANK(INDIRECT("Z31"))," ",(INDIRECT("Z31")))</f>
        <v xml:space="preserve"> </v>
      </c>
      <c r="EP31" t="str">
        <f ca="1">IF(ISBLANK(INDIRECT("AA31"))," ",(INDIRECT("AA31")))</f>
        <v xml:space="preserve"> </v>
      </c>
      <c r="EQ31" t="str">
        <f ca="1">IF(ISBLANK(INDIRECT("AB31"))," ",(INDIRECT("AB31")))</f>
        <v xml:space="preserve"> </v>
      </c>
      <c r="ER31" t="str">
        <f ca="1">IF(ISBLANK(INDIRECT("AC31"))," ",(INDIRECT("AC31")))</f>
        <v xml:space="preserve"> </v>
      </c>
      <c r="ES31" t="str">
        <f ca="1">IF(ISBLANK(INDIRECT("AD31"))," ",(INDIRECT("AD31")))</f>
        <v xml:space="preserve"> </v>
      </c>
      <c r="ET31" t="str">
        <f ca="1">IF(ISBLANK(INDIRECT("AE31"))," ",(INDIRECT("AE31")))</f>
        <v xml:space="preserve"> </v>
      </c>
      <c r="EU31" t="str">
        <f ca="1">IF(ISBLANK(INDIRECT("AF31"))," ",(INDIRECT("AF31")))</f>
        <v xml:space="preserve"> </v>
      </c>
      <c r="EV31" t="str">
        <f ca="1">IF(ISBLANK(INDIRECT("AG31"))," ",(INDIRECT("AG31")))</f>
        <v xml:space="preserve"> </v>
      </c>
      <c r="EW31" t="str">
        <f ca="1">IF(ISBLANK(INDIRECT("AH31"))," ",(INDIRECT("AH31")))</f>
        <v xml:space="preserve"> </v>
      </c>
      <c r="EX31" t="str">
        <f ca="1">IF(ISBLANK(INDIRECT("AI31"))," ",(INDIRECT("AI31")))</f>
        <v xml:space="preserve"> </v>
      </c>
      <c r="EY31" t="str">
        <f ca="1">IF(ISBLANK(INDIRECT("AJ31"))," ",(INDIRECT("AJ31")))</f>
        <v xml:space="preserve"> </v>
      </c>
      <c r="EZ31" t="str">
        <f ca="1">IF(ISBLANK(INDIRECT("AK31"))," ",(INDIRECT("AK31")))</f>
        <v xml:space="preserve"> </v>
      </c>
      <c r="FA31" t="str">
        <f t="shared" ca="1" si="0"/>
        <v xml:space="preserve"> </v>
      </c>
      <c r="FB31" t="str">
        <f ca="1">IF(ISBLANK(INDIRECT("AL31"))," ",(INDIRECT("AL31")))</f>
        <v xml:space="preserve"> </v>
      </c>
      <c r="FC31" t="str">
        <f ca="1">IF(ISBLANK(INDIRECT("AM31"))," ",(INDIRECT("AM31")))</f>
        <v xml:space="preserve"> </v>
      </c>
      <c r="FD31" t="str">
        <f ca="1">IF(ISBLANK(INDIRECT("AN31"))," ",(INDIRECT("AN31")))</f>
        <v xml:space="preserve"> </v>
      </c>
      <c r="FE31" t="str">
        <f ca="1">IF(ISBLANK(INDIRECT("AO31"))," ",(INDIRECT("AO31")))</f>
        <v xml:space="preserve"> </v>
      </c>
      <c r="FF31" t="str">
        <f ca="1">IF(ISBLANK(INDIRECT("AP31"))," ",(INDIRECT("AP31")))</f>
        <v xml:space="preserve"> </v>
      </c>
      <c r="FG31" t="str">
        <f ca="1">IF(ISBLANK(INDIRECT("AQ31"))," ",(INDIRECT("AQ31")))</f>
        <v xml:space="preserve"> </v>
      </c>
      <c r="FH31" t="str">
        <f ca="1">IF(ISBLANK(INDIRECT("AR31"))," ",(INDIRECT("AR31")))</f>
        <v xml:space="preserve"> </v>
      </c>
      <c r="FI31" t="str">
        <f ca="1">IF(ISBLANK(INDIRECT("AS31"))," ",(INDIRECT("AS31")))</f>
        <v xml:space="preserve"> </v>
      </c>
      <c r="FJ31" t="str">
        <f ca="1">IF(ISBLANK(INDIRECT("AT31"))," ",(INDIRECT("AT31")))</f>
        <v xml:space="preserve"> </v>
      </c>
      <c r="FK31" t="str">
        <f ca="1">IF(ISBLANK(INDIRECT("AU31"))," ",(INDIRECT("AU31")))</f>
        <v xml:space="preserve"> </v>
      </c>
      <c r="FL31" t="str">
        <f ca="1">IF(ISBLANK(INDIRECT("AV31"))," ",(INDIRECT("AV31")))</f>
        <v xml:space="preserve"> </v>
      </c>
      <c r="FM31" t="str">
        <f ca="1">IF(ISBLANK(INDIRECT("AW31"))," ",(INDIRECT("AW31")))</f>
        <v xml:space="preserve"> </v>
      </c>
      <c r="FN31" t="str">
        <f ca="1">IF(ISBLANK(INDIRECT("AX31"))," ",(INDIRECT("AX31")))</f>
        <v xml:space="preserve"> </v>
      </c>
      <c r="FO31" t="str">
        <f t="shared" ca="1" si="1"/>
        <v xml:space="preserve"> </v>
      </c>
      <c r="FP31" t="str">
        <f ca="1">IF(ISBLANK(INDIRECT("AY31"))," ",(INDIRECT("AY31")))</f>
        <v xml:space="preserve"> </v>
      </c>
      <c r="FQ31" t="str">
        <f ca="1">IF(ISBLANK(INDIRECT("AZ31"))," ",(INDIRECT("AZ31")))</f>
        <v xml:space="preserve"> </v>
      </c>
      <c r="FR31" t="str">
        <f ca="1">IF(ISBLANK(INDIRECT("BA31"))," ",(INDIRECT("BA31")))</f>
        <v xml:space="preserve"> </v>
      </c>
      <c r="FS31" t="str">
        <f ca="1">IF(ISBLANK(INDIRECT("BB31"))," ",(INDIRECT("BB31")))</f>
        <v xml:space="preserve"> </v>
      </c>
      <c r="FT31" t="str">
        <f ca="1">IF(ISBLANK(INDIRECT("BC31"))," ",(INDIRECT("BC31")))</f>
        <v xml:space="preserve"> </v>
      </c>
      <c r="FU31" t="str">
        <f ca="1">IF(ISBLANK(INDIRECT("BD31"))," ",(INDIRECT("BD31")))</f>
        <v xml:space="preserve"> </v>
      </c>
      <c r="FV31" t="str">
        <f ca="1">IF(ISBLANK(INDIRECT("BE31"))," ",(INDIRECT("BE31")))</f>
        <v xml:space="preserve"> </v>
      </c>
      <c r="FW31" t="str">
        <f ca="1">IF(ISBLANK(INDIRECT("BF31"))," ",(INDIRECT("BF31")))</f>
        <v xml:space="preserve"> </v>
      </c>
      <c r="FX31" t="str">
        <f ca="1">IF(ISBLANK(INDIRECT("BG31"))," ",(INDIRECT("BG31")))</f>
        <v xml:space="preserve"> </v>
      </c>
      <c r="FY31" t="str">
        <f ca="1">IF(ISBLANK(INDIRECT("BH31"))," ",(INDIRECT("BH31")))</f>
        <v xml:space="preserve"> </v>
      </c>
      <c r="FZ31" t="str">
        <f ca="1">IF(ISBLANK(INDIRECT("BI31"))," ",(INDIRECT("BI31")))</f>
        <v xml:space="preserve"> </v>
      </c>
      <c r="GA31" t="str">
        <f ca="1">IF(ISBLANK(INDIRECT("BJ31"))," ",(INDIRECT("BJ31")))</f>
        <v xml:space="preserve"> </v>
      </c>
      <c r="GB31" t="str">
        <f ca="1">IF(ISBLANK(INDIRECT("BK31"))," ",(INDIRECT("BK31")))</f>
        <v xml:space="preserve"> </v>
      </c>
      <c r="GC31" t="str">
        <f t="shared" ca="1" si="2"/>
        <v xml:space="preserve"> </v>
      </c>
      <c r="GD31" t="str">
        <f ca="1">IF(ISBLANK(INDIRECT("BL31"))," ",(INDIRECT("BL31")))</f>
        <v xml:space="preserve"> </v>
      </c>
      <c r="GE31" t="str">
        <f ca="1">IF(ISBLANK(INDIRECT("BM31"))," ",(INDIRECT("BM31")))</f>
        <v xml:space="preserve"> </v>
      </c>
      <c r="GF31" t="str">
        <f ca="1">IF(ISBLANK(INDIRECT("BN31"))," ",(INDIRECT("BN31")))</f>
        <v xml:space="preserve"> </v>
      </c>
      <c r="GG31" t="str">
        <f ca="1">IF(ISBLANK(INDIRECT("BO31"))," ",(INDIRECT("BO31")))</f>
        <v xml:space="preserve"> </v>
      </c>
      <c r="GH31" t="str">
        <f ca="1">IF(ISBLANK(INDIRECT("BP31"))," ",(INDIRECT("BP31")))</f>
        <v xml:space="preserve"> </v>
      </c>
      <c r="GI31" t="str">
        <f ca="1">IF(ISBLANK(INDIRECT("BQ31"))," ",(INDIRECT("BQ31")))</f>
        <v xml:space="preserve"> </v>
      </c>
      <c r="GJ31" t="str">
        <f ca="1">IF(ISBLANK(INDIRECT("BR31"))," ",(INDIRECT("BR31")))</f>
        <v xml:space="preserve"> </v>
      </c>
      <c r="GK31" t="str">
        <f ca="1">IF(ISBLANK(INDIRECT("BS31"))," ",(INDIRECT("BS31")))</f>
        <v xml:space="preserve"> </v>
      </c>
      <c r="GL31" t="str">
        <f ca="1">IF(ISBLANK(INDIRECT("BT31"))," ",(INDIRECT("BT31")))</f>
        <v xml:space="preserve"> </v>
      </c>
      <c r="GM31" t="str">
        <f ca="1">IF(ISBLANK(INDIRECT("BU31"))," ",(INDIRECT("BU31")))</f>
        <v xml:space="preserve"> </v>
      </c>
      <c r="GN31" t="str">
        <f ca="1">IF(ISBLANK(INDIRECT("BV31"))," ",(INDIRECT("BV31")))</f>
        <v xml:space="preserve"> </v>
      </c>
      <c r="GO31" t="str">
        <f ca="1">IF(ISBLANK(INDIRECT("BW31"))," ",(INDIRECT("BW31")))</f>
        <v xml:space="preserve"> </v>
      </c>
      <c r="GP31" t="str">
        <f ca="1">IF(ISBLANK(INDIRECT("BX31"))," ",(INDIRECT("BX31")))</f>
        <v xml:space="preserve"> </v>
      </c>
      <c r="GQ31" t="str">
        <f t="shared" ca="1" si="3"/>
        <v xml:space="preserve"> </v>
      </c>
      <c r="GR31" t="str">
        <f ca="1">IF(ISBLANK(INDIRECT("BY31"))," ",(INDIRECT("BY31")))</f>
        <v xml:space="preserve"> </v>
      </c>
      <c r="GS31" t="str">
        <f ca="1">IF(ISBLANK(INDIRECT("BZ31"))," ",(INDIRECT("BZ31")))</f>
        <v xml:space="preserve"> </v>
      </c>
      <c r="GT31" t="str">
        <f ca="1">IF(ISBLANK(INDIRECT("CA31"))," ",(INDIRECT("CA31")))</f>
        <v xml:space="preserve"> </v>
      </c>
      <c r="GU31" t="str">
        <f ca="1">IF(ISBLANK(INDIRECT("CB31"))," ",(INDIRECT("CB31")))</f>
        <v xml:space="preserve"> </v>
      </c>
      <c r="GV31" t="str">
        <f ca="1">IF(ISBLANK(INDIRECT("CC31"))," ",(INDIRECT("CC31")))</f>
        <v xml:space="preserve"> </v>
      </c>
      <c r="GW31" t="str">
        <f ca="1">IF(ISBLANK(INDIRECT("CD31"))," ",(INDIRECT("CD31")))</f>
        <v xml:space="preserve"> </v>
      </c>
      <c r="GX31" t="str">
        <f ca="1">IF(ISBLANK(INDIRECT("CE31"))," ",(INDIRECT("CE31")))</f>
        <v xml:space="preserve"> </v>
      </c>
      <c r="GY31" t="str">
        <f ca="1">IF(ISBLANK(INDIRECT("CF31"))," ",(INDIRECT("CF31")))</f>
        <v xml:space="preserve"> </v>
      </c>
      <c r="GZ31" t="str">
        <f ca="1">IF(ISBLANK(INDIRECT("CG31"))," ",(INDIRECT("CG31")))</f>
        <v xml:space="preserve"> </v>
      </c>
      <c r="HA31" t="str">
        <f ca="1">IF(ISBLANK(INDIRECT("CH31"))," ",(INDIRECT("CH31")))</f>
        <v xml:space="preserve"> </v>
      </c>
      <c r="HB31" t="str">
        <f ca="1">IF(ISBLANK(INDIRECT("CI31"))," ",(INDIRECT("CI31")))</f>
        <v xml:space="preserve"> </v>
      </c>
      <c r="HC31" t="str">
        <f ca="1">IF(ISBLANK(INDIRECT("CJ31"))," ",(INDIRECT("CJ31")))</f>
        <v xml:space="preserve"> </v>
      </c>
      <c r="HD31" t="str">
        <f ca="1">IF(ISBLANK(INDIRECT("CK31"))," ",(INDIRECT("CK31")))</f>
        <v xml:space="preserve"> </v>
      </c>
      <c r="HE31" t="str">
        <f t="shared" ca="1" si="4"/>
        <v xml:space="preserve"> </v>
      </c>
      <c r="HF31" t="str">
        <f ca="1">IF(ISBLANK(INDIRECT("CL31"))," ",(INDIRECT("CL31")))</f>
        <v xml:space="preserve"> </v>
      </c>
      <c r="HG31" t="str">
        <f ca="1">IF(ISBLANK(INDIRECT("CM31"))," ",(INDIRECT("CM31")))</f>
        <v xml:space="preserve"> </v>
      </c>
      <c r="HH31" t="str">
        <f ca="1">IF(ISBLANK(INDIRECT("CN31"))," ",(INDIRECT("CN31")))</f>
        <v xml:space="preserve"> </v>
      </c>
      <c r="HI31" t="str">
        <f ca="1">IF(ISBLANK(INDIRECT("CO31"))," ",(INDIRECT("CO31")))</f>
        <v xml:space="preserve"> </v>
      </c>
      <c r="HJ31" t="str">
        <f ca="1">IF(ISBLANK(INDIRECT("CP31"))," ",(INDIRECT("CP31")))</f>
        <v xml:space="preserve"> </v>
      </c>
      <c r="HK31" t="str">
        <f ca="1">IF(ISBLANK(INDIRECT("CQ31"))," ",(INDIRECT("CQ31")))</f>
        <v xml:space="preserve"> </v>
      </c>
      <c r="HL31" t="str">
        <f ca="1">IF(ISBLANK(INDIRECT("CR31"))," ",(INDIRECT("CR31")))</f>
        <v xml:space="preserve"> </v>
      </c>
      <c r="HM31" t="str">
        <f ca="1">IF(ISBLANK(INDIRECT("CS31"))," ",(INDIRECT("CS31")))</f>
        <v xml:space="preserve"> </v>
      </c>
      <c r="HN31" t="str">
        <f ca="1">IF(ISBLANK(INDIRECT("CT31"))," ",(INDIRECT("CT31")))</f>
        <v xml:space="preserve"> </v>
      </c>
      <c r="HO31" t="str">
        <f ca="1">IF(ISBLANK(INDIRECT("CU31"))," ",(INDIRECT("CU31")))</f>
        <v xml:space="preserve"> </v>
      </c>
      <c r="HP31" t="str">
        <f ca="1">IF(ISBLANK(INDIRECT("CV31"))," ",(INDIRECT("CV31")))</f>
        <v xml:space="preserve"> </v>
      </c>
      <c r="HQ31" t="str">
        <f ca="1">IF(ISBLANK(INDIRECT("CW31"))," ",(INDIRECT("CW31")))</f>
        <v xml:space="preserve"> </v>
      </c>
      <c r="HR31" t="str">
        <f ca="1">IF(ISBLANK(INDIRECT("CX31"))," ",(INDIRECT("CX31")))</f>
        <v xml:space="preserve"> </v>
      </c>
      <c r="HS31" t="str">
        <f t="shared" ca="1" si="5"/>
        <v xml:space="preserve"> </v>
      </c>
      <c r="HT31" t="str">
        <f ca="1">IF(ISBLANK(INDIRECT("CY31"))," ",(INDIRECT("CY31")))</f>
        <v xml:space="preserve"> </v>
      </c>
      <c r="HU31" t="str">
        <f ca="1">IF(ISBLANK(INDIRECT("CZ31"))," ",(INDIRECT("CZ31")))</f>
        <v xml:space="preserve"> </v>
      </c>
      <c r="HV31" t="str">
        <f ca="1">IF(ISBLANK(INDIRECT("DA31"))," ",(INDIRECT("DA31")))</f>
        <v xml:space="preserve"> </v>
      </c>
    </row>
    <row r="32" spans="1:230" ht="41.25" customHeight="1" x14ac:dyDescent="0.25">
      <c r="A32" s="251" t="s">
        <v>292</v>
      </c>
      <c r="B32" s="213" t="str">
        <f ca="1">IF('2'!AB31=0," ",'2'!AB31)</f>
        <v xml:space="preserve"> </v>
      </c>
      <c r="C32" s="213" t="str">
        <f ca="1">IF('2'!AC31=0," ",'2'!AC31)</f>
        <v xml:space="preserve"> </v>
      </c>
      <c r="D32" s="213" t="str">
        <f ca="1">IF('2'!AD31=0," ",'2'!AD31)</f>
        <v xml:space="preserve"> </v>
      </c>
      <c r="E32" s="205"/>
      <c r="F32" s="278" t="str">
        <f ca="1">IF('2'!AE31=0," ",'2'!AE31)</f>
        <v xml:space="preserve"> </v>
      </c>
      <c r="G32" s="214"/>
      <c r="H32" s="215"/>
      <c r="I32" s="216"/>
      <c r="J32" s="217"/>
      <c r="K32" s="218"/>
      <c r="L32" s="214"/>
      <c r="M32" s="148" t="str">
        <f>IF(L32='reference books'!$R$4,"-"," ")</f>
        <v xml:space="preserve"> </v>
      </c>
      <c r="N32" s="149" t="str">
        <f>IF(M32='reference books'!$R$4,"-"," ")</f>
        <v xml:space="preserve"> </v>
      </c>
      <c r="O32" s="150" t="str">
        <f>IF(N32='reference books'!$R$4,"-"," ")</f>
        <v xml:space="preserve"> </v>
      </c>
      <c r="P32" s="151" t="str">
        <f>IF(O32='reference books'!$R$4,"-"," ")</f>
        <v xml:space="preserve"> </v>
      </c>
      <c r="Q32" s="147" t="str">
        <f>IF(P32='reference books'!$R$4,"-"," ")</f>
        <v xml:space="preserve"> </v>
      </c>
      <c r="R32" s="148" t="str">
        <f>IF(Q32='reference books'!$R$4,"-"," ")</f>
        <v xml:space="preserve"> </v>
      </c>
      <c r="S32" s="149" t="str">
        <f>IF(R32='reference books'!$R$4,"-"," ")</f>
        <v xml:space="preserve"> </v>
      </c>
      <c r="T32" s="150" t="str">
        <f>IF(S32='reference books'!$R$4,"-"," ")</f>
        <v xml:space="preserve"> </v>
      </c>
      <c r="U32" s="151" t="str">
        <f>IF(T32='reference books'!$R$4,"-"," ")</f>
        <v xml:space="preserve"> </v>
      </c>
      <c r="V32" s="152"/>
      <c r="W32" s="138" t="str">
        <f>IF(V32='reference books'!$R$4,"-"," ")</f>
        <v xml:space="preserve"> </v>
      </c>
      <c r="X32" s="153" t="str">
        <f>IF(W32='reference books'!$R$4,"-"," ")</f>
        <v xml:space="preserve"> </v>
      </c>
      <c r="Y32" s="219"/>
      <c r="Z32" s="10"/>
      <c r="AA32" s="10"/>
      <c r="AB32" s="10"/>
      <c r="AC32" s="204"/>
      <c r="AD32" s="204"/>
      <c r="AE32" s="204"/>
      <c r="AF32" s="204"/>
      <c r="AG32" s="204"/>
      <c r="AH32" s="204"/>
      <c r="AI32" s="10"/>
      <c r="AJ32" s="10"/>
      <c r="AK32" s="220"/>
      <c r="AL32" s="219"/>
      <c r="AM32" s="10"/>
      <c r="AN32" s="10"/>
      <c r="AO32" s="10"/>
      <c r="AP32" s="204"/>
      <c r="AQ32" s="204"/>
      <c r="AR32" s="204"/>
      <c r="AS32" s="204"/>
      <c r="AT32" s="204"/>
      <c r="AU32" s="204"/>
      <c r="AV32" s="10"/>
      <c r="AW32" s="10"/>
      <c r="AX32" s="220"/>
      <c r="AY32" s="219"/>
      <c r="AZ32" s="10"/>
      <c r="BA32" s="10"/>
      <c r="BB32" s="10"/>
      <c r="BC32" s="204"/>
      <c r="BD32" s="204"/>
      <c r="BE32" s="204"/>
      <c r="BF32" s="204"/>
      <c r="BG32" s="204"/>
      <c r="BH32" s="204"/>
      <c r="BI32" s="10"/>
      <c r="BJ32" s="10"/>
      <c r="BK32" s="220"/>
      <c r="BL32" s="219"/>
      <c r="BM32" s="10"/>
      <c r="BN32" s="10"/>
      <c r="BO32" s="10"/>
      <c r="BP32" s="204"/>
      <c r="BQ32" s="204"/>
      <c r="BR32" s="204"/>
      <c r="BS32" s="204"/>
      <c r="BT32" s="204"/>
      <c r="BU32" s="204"/>
      <c r="BV32" s="10"/>
      <c r="BW32" s="10"/>
      <c r="BX32" s="220"/>
      <c r="BY32" s="219"/>
      <c r="BZ32" s="10"/>
      <c r="CA32" s="10"/>
      <c r="CB32" s="10"/>
      <c r="CC32" s="204"/>
      <c r="CD32" s="204"/>
      <c r="CE32" s="204"/>
      <c r="CF32" s="204"/>
      <c r="CG32" s="204"/>
      <c r="CH32" s="204"/>
      <c r="CI32" s="10"/>
      <c r="CJ32" s="10"/>
      <c r="CK32" s="220"/>
      <c r="CL32" s="219"/>
      <c r="CM32" s="10"/>
      <c r="CN32" s="10"/>
      <c r="CO32" s="10"/>
      <c r="CP32" s="204"/>
      <c r="CQ32" s="204"/>
      <c r="CR32" s="204"/>
      <c r="CS32" s="204"/>
      <c r="CT32" s="204"/>
      <c r="CU32" s="204"/>
      <c r="CV32" s="10"/>
      <c r="CW32" s="10"/>
      <c r="CX32" s="220"/>
      <c r="CY32" s="219"/>
      <c r="CZ32" s="10"/>
      <c r="DA32" s="221"/>
      <c r="DE32" t="str">
        <f ca="1">IF(ISBLANK(INDIRECT("B32"))," ",(INDIRECT("B32")))</f>
        <v xml:space="preserve"> </v>
      </c>
      <c r="DF32" t="str">
        <f ca="1">IF(ISBLANK(INDIRECT("C32"))," ",(INDIRECT("C32")))</f>
        <v xml:space="preserve"> </v>
      </c>
      <c r="DG32" t="str">
        <f ca="1">IF(ISBLANK(INDIRECT("D32"))," ",(INDIRECT("D32")))</f>
        <v xml:space="preserve"> </v>
      </c>
      <c r="DH32" t="str">
        <f ca="1">IF(ISBLANK(INDIRECT("E32"))," ",(INDIRECT("E32")))</f>
        <v xml:space="preserve"> </v>
      </c>
      <c r="DI32" t="str">
        <f ca="1">IF(ISBLANK(INDIRECT("F32"))," ",(INDIRECT("F32")))</f>
        <v xml:space="preserve"> </v>
      </c>
      <c r="DJ32" t="str">
        <f ca="1">IF(ISBLANK(INDIRECT("G32"))," ",(INDIRECT("G32")))</f>
        <v xml:space="preserve"> </v>
      </c>
      <c r="DK32" t="str">
        <f ca="1">IF(ISBLANK(INDIRECT("H32"))," ",(INDIRECT("H32")))</f>
        <v xml:space="preserve"> </v>
      </c>
      <c r="DL32" t="str">
        <f ca="1">IF(ISBLANK(INDIRECT("I32"))," ",(INDIRECT("I32")))</f>
        <v xml:space="preserve"> </v>
      </c>
      <c r="DM32" t="str">
        <f ca="1">IF(ISBLANK(INDIRECT("J32"))," ",(INDIRECT("J32")))</f>
        <v xml:space="preserve"> </v>
      </c>
      <c r="DN32" t="str">
        <f t="shared" ca="1" si="6"/>
        <v xml:space="preserve"> </v>
      </c>
      <c r="DO32" t="str">
        <f t="shared" ca="1" si="7"/>
        <v xml:space="preserve"> </v>
      </c>
      <c r="DP32" t="str">
        <f t="shared" ca="1" si="8"/>
        <v xml:space="preserve"> </v>
      </c>
      <c r="DQ32" t="str">
        <f t="shared" ca="1" si="9"/>
        <v/>
      </c>
      <c r="DR32" t="str">
        <f ca="1">IF(ISBLANK(INDIRECT("K32"))," ",(INDIRECT("K32")))</f>
        <v xml:space="preserve"> </v>
      </c>
      <c r="DS32" t="str">
        <f ca="1">IF(ISBLANK(INDIRECT("L32"))," ",(INDIRECT("L32")))</f>
        <v xml:space="preserve"> </v>
      </c>
      <c r="DT32" t="str">
        <f ca="1">IF(ISBLANK(INDIRECT("M32"))," ",(INDIRECT("M32")))</f>
        <v xml:space="preserve"> </v>
      </c>
      <c r="DU32" t="str">
        <f ca="1">IF(ISBLANK(INDIRECT("N32"))," ",(INDIRECT("N32")))</f>
        <v xml:space="preserve"> </v>
      </c>
      <c r="DV32" t="str">
        <f ca="1">IF(ISBLANK(INDIRECT("O32"))," ",(INDIRECT("O32")))</f>
        <v xml:space="preserve"> </v>
      </c>
      <c r="DW32" t="str">
        <f t="shared" ca="1" si="10"/>
        <v xml:space="preserve"> </v>
      </c>
      <c r="DX32" t="str">
        <f t="shared" ca="1" si="11"/>
        <v xml:space="preserve"> </v>
      </c>
      <c r="DY32" t="str">
        <f t="shared" ca="1" si="12"/>
        <v xml:space="preserve"> </v>
      </c>
      <c r="DZ32" t="str">
        <f t="shared" ca="1" si="13"/>
        <v/>
      </c>
      <c r="EA32" t="str">
        <f ca="1">IF(ISBLANK(INDIRECT("P32"))," ",(INDIRECT("P32")))</f>
        <v xml:space="preserve"> </v>
      </c>
      <c r="EB32" t="str">
        <f ca="1">IF(ISBLANK(INDIRECT("Q32"))," ",(INDIRECT("Q32")))</f>
        <v xml:space="preserve"> </v>
      </c>
      <c r="EC32" t="str">
        <f ca="1">IF(ISBLANK(INDIRECT("R32"))," ",(INDIRECT("R32")))</f>
        <v xml:space="preserve"> </v>
      </c>
      <c r="ED32" t="str">
        <f ca="1">IF(ISBLANK(INDIRECT("S32"))," ",(INDIRECT("S32")))</f>
        <v xml:space="preserve"> </v>
      </c>
      <c r="EE32" t="str">
        <f ca="1">IF(ISBLANK(INDIRECT("T32"))," ",(INDIRECT("T32")))</f>
        <v xml:space="preserve"> </v>
      </c>
      <c r="EF32" t="str">
        <f t="shared" ca="1" si="14"/>
        <v xml:space="preserve"> </v>
      </c>
      <c r="EG32" t="str">
        <f t="shared" ca="1" si="15"/>
        <v xml:space="preserve"> </v>
      </c>
      <c r="EH32" t="str">
        <f t="shared" ca="1" si="16"/>
        <v xml:space="preserve"> </v>
      </c>
      <c r="EI32" t="str">
        <f t="shared" ca="1" si="17"/>
        <v/>
      </c>
      <c r="EJ32" t="str">
        <f ca="1">IF(ISBLANK(INDIRECT("U32"))," ",(INDIRECT("U32")))</f>
        <v xml:space="preserve"> </v>
      </c>
      <c r="EK32" t="str">
        <f ca="1">IF(ISBLANK(INDIRECT("V32"))," ",(INDIRECT("V32")))</f>
        <v xml:space="preserve"> </v>
      </c>
      <c r="EL32" t="str">
        <f ca="1">IF(ISBLANK(INDIRECT("W32"))," ",(INDIRECT("W32")))</f>
        <v xml:space="preserve"> </v>
      </c>
      <c r="EM32" t="str">
        <f ca="1">IF(ISBLANK(INDIRECT("X32"))," ",(INDIRECT("X32")))</f>
        <v xml:space="preserve"> </v>
      </c>
      <c r="EN32" t="str">
        <f ca="1">IF(ISBLANK(INDIRECT("Y32"))," ",(INDIRECT("Y32")))</f>
        <v xml:space="preserve"> </v>
      </c>
      <c r="EO32" t="str">
        <f ca="1">IF(ISBLANK(INDIRECT("Z32"))," ",(INDIRECT("Z32")))</f>
        <v xml:space="preserve"> </v>
      </c>
      <c r="EP32" t="str">
        <f ca="1">IF(ISBLANK(INDIRECT("AA32"))," ",(INDIRECT("AA32")))</f>
        <v xml:space="preserve"> </v>
      </c>
      <c r="EQ32" t="str">
        <f ca="1">IF(ISBLANK(INDIRECT("AB32"))," ",(INDIRECT("AB32")))</f>
        <v xml:space="preserve"> </v>
      </c>
      <c r="ER32" t="str">
        <f ca="1">IF(ISBLANK(INDIRECT("AC32"))," ",(INDIRECT("AC32")))</f>
        <v xml:space="preserve"> </v>
      </c>
      <c r="ES32" t="str">
        <f ca="1">IF(ISBLANK(INDIRECT("AD32"))," ",(INDIRECT("AD32")))</f>
        <v xml:space="preserve"> </v>
      </c>
      <c r="ET32" t="str">
        <f ca="1">IF(ISBLANK(INDIRECT("AE32"))," ",(INDIRECT("AE32")))</f>
        <v xml:space="preserve"> </v>
      </c>
      <c r="EU32" t="str">
        <f ca="1">IF(ISBLANK(INDIRECT("AF32"))," ",(INDIRECT("AF32")))</f>
        <v xml:space="preserve"> </v>
      </c>
      <c r="EV32" t="str">
        <f ca="1">IF(ISBLANK(INDIRECT("AG32"))," ",(INDIRECT("AG32")))</f>
        <v xml:space="preserve"> </v>
      </c>
      <c r="EW32" t="str">
        <f ca="1">IF(ISBLANK(INDIRECT("AH32"))," ",(INDIRECT("AH32")))</f>
        <v xml:space="preserve"> </v>
      </c>
      <c r="EX32" t="str">
        <f ca="1">IF(ISBLANK(INDIRECT("AI32"))," ",(INDIRECT("AI32")))</f>
        <v xml:space="preserve"> </v>
      </c>
      <c r="EY32" t="str">
        <f ca="1">IF(ISBLANK(INDIRECT("AJ32"))," ",(INDIRECT("AJ32")))</f>
        <v xml:space="preserve"> </v>
      </c>
      <c r="EZ32" t="str">
        <f ca="1">IF(ISBLANK(INDIRECT("AK32"))," ",(INDIRECT("AK32")))</f>
        <v xml:space="preserve"> </v>
      </c>
      <c r="FA32" t="str">
        <f t="shared" ca="1" si="0"/>
        <v xml:space="preserve"> </v>
      </c>
      <c r="FB32" t="str">
        <f ca="1">IF(ISBLANK(INDIRECT("AL32"))," ",(INDIRECT("AL32")))</f>
        <v xml:space="preserve"> </v>
      </c>
      <c r="FC32" t="str">
        <f ca="1">IF(ISBLANK(INDIRECT("AM32"))," ",(INDIRECT("AM32")))</f>
        <v xml:space="preserve"> </v>
      </c>
      <c r="FD32" t="str">
        <f ca="1">IF(ISBLANK(INDIRECT("AN32"))," ",(INDIRECT("AN32")))</f>
        <v xml:space="preserve"> </v>
      </c>
      <c r="FE32" t="str">
        <f ca="1">IF(ISBLANK(INDIRECT("AO32"))," ",(INDIRECT("AO32")))</f>
        <v xml:space="preserve"> </v>
      </c>
      <c r="FF32" t="str">
        <f ca="1">IF(ISBLANK(INDIRECT("AP32"))," ",(INDIRECT("AP32")))</f>
        <v xml:space="preserve"> </v>
      </c>
      <c r="FG32" t="str">
        <f ca="1">IF(ISBLANK(INDIRECT("AQ32"))," ",(INDIRECT("AQ32")))</f>
        <v xml:space="preserve"> </v>
      </c>
      <c r="FH32" t="str">
        <f ca="1">IF(ISBLANK(INDIRECT("AR32"))," ",(INDIRECT("AR32")))</f>
        <v xml:space="preserve"> </v>
      </c>
      <c r="FI32" t="str">
        <f ca="1">IF(ISBLANK(INDIRECT("AS32"))," ",(INDIRECT("AS32")))</f>
        <v xml:space="preserve"> </v>
      </c>
      <c r="FJ32" t="str">
        <f ca="1">IF(ISBLANK(INDIRECT("AT32"))," ",(INDIRECT("AT32")))</f>
        <v xml:space="preserve"> </v>
      </c>
      <c r="FK32" t="str">
        <f ca="1">IF(ISBLANK(INDIRECT("AU32"))," ",(INDIRECT("AU32")))</f>
        <v xml:space="preserve"> </v>
      </c>
      <c r="FL32" t="str">
        <f ca="1">IF(ISBLANK(INDIRECT("AV32"))," ",(INDIRECT("AV32")))</f>
        <v xml:space="preserve"> </v>
      </c>
      <c r="FM32" t="str">
        <f ca="1">IF(ISBLANK(INDIRECT("AW32"))," ",(INDIRECT("AW32")))</f>
        <v xml:space="preserve"> </v>
      </c>
      <c r="FN32" t="str">
        <f ca="1">IF(ISBLANK(INDIRECT("AX32"))," ",(INDIRECT("AX32")))</f>
        <v xml:space="preserve"> </v>
      </c>
      <c r="FO32" t="str">
        <f t="shared" ca="1" si="1"/>
        <v xml:space="preserve"> </v>
      </c>
      <c r="FP32" t="str">
        <f ca="1">IF(ISBLANK(INDIRECT("AY32"))," ",(INDIRECT("AY32")))</f>
        <v xml:space="preserve"> </v>
      </c>
      <c r="FQ32" t="str">
        <f ca="1">IF(ISBLANK(INDIRECT("AZ32"))," ",(INDIRECT("AZ32")))</f>
        <v xml:space="preserve"> </v>
      </c>
      <c r="FR32" t="str">
        <f ca="1">IF(ISBLANK(INDIRECT("BA32"))," ",(INDIRECT("BA32")))</f>
        <v xml:space="preserve"> </v>
      </c>
      <c r="FS32" t="str">
        <f ca="1">IF(ISBLANK(INDIRECT("BB32"))," ",(INDIRECT("BB32")))</f>
        <v xml:space="preserve"> </v>
      </c>
      <c r="FT32" t="str">
        <f ca="1">IF(ISBLANK(INDIRECT("BC32"))," ",(INDIRECT("BC32")))</f>
        <v xml:space="preserve"> </v>
      </c>
      <c r="FU32" t="str">
        <f ca="1">IF(ISBLANK(INDIRECT("BD32"))," ",(INDIRECT("BD32")))</f>
        <v xml:space="preserve"> </v>
      </c>
      <c r="FV32" t="str">
        <f ca="1">IF(ISBLANK(INDIRECT("BE32"))," ",(INDIRECT("BE32")))</f>
        <v xml:space="preserve"> </v>
      </c>
      <c r="FW32" t="str">
        <f ca="1">IF(ISBLANK(INDIRECT("BF32"))," ",(INDIRECT("BF32")))</f>
        <v xml:space="preserve"> </v>
      </c>
      <c r="FX32" t="str">
        <f ca="1">IF(ISBLANK(INDIRECT("BG32"))," ",(INDIRECT("BG32")))</f>
        <v xml:space="preserve"> </v>
      </c>
      <c r="FY32" t="str">
        <f ca="1">IF(ISBLANK(INDIRECT("BH32"))," ",(INDIRECT("BH32")))</f>
        <v xml:space="preserve"> </v>
      </c>
      <c r="FZ32" t="str">
        <f ca="1">IF(ISBLANK(INDIRECT("BI32"))," ",(INDIRECT("BI32")))</f>
        <v xml:space="preserve"> </v>
      </c>
      <c r="GA32" t="str">
        <f ca="1">IF(ISBLANK(INDIRECT("BJ32"))," ",(INDIRECT("BJ32")))</f>
        <v xml:space="preserve"> </v>
      </c>
      <c r="GB32" t="str">
        <f ca="1">IF(ISBLANK(INDIRECT("BK32"))," ",(INDIRECT("BK32")))</f>
        <v xml:space="preserve"> </v>
      </c>
      <c r="GC32" t="str">
        <f t="shared" ca="1" si="2"/>
        <v xml:space="preserve"> </v>
      </c>
      <c r="GD32" t="str">
        <f ca="1">IF(ISBLANK(INDIRECT("BL32"))," ",(INDIRECT("BL32")))</f>
        <v xml:space="preserve"> </v>
      </c>
      <c r="GE32" t="str">
        <f ca="1">IF(ISBLANK(INDIRECT("BM32"))," ",(INDIRECT("BM32")))</f>
        <v xml:space="preserve"> </v>
      </c>
      <c r="GF32" t="str">
        <f ca="1">IF(ISBLANK(INDIRECT("BN32"))," ",(INDIRECT("BN32")))</f>
        <v xml:space="preserve"> </v>
      </c>
      <c r="GG32" t="str">
        <f ca="1">IF(ISBLANK(INDIRECT("BO32"))," ",(INDIRECT("BO32")))</f>
        <v xml:space="preserve"> </v>
      </c>
      <c r="GH32" t="str">
        <f ca="1">IF(ISBLANK(INDIRECT("BP32"))," ",(INDIRECT("BP32")))</f>
        <v xml:space="preserve"> </v>
      </c>
      <c r="GI32" t="str">
        <f ca="1">IF(ISBLANK(INDIRECT("BQ32"))," ",(INDIRECT("BQ32")))</f>
        <v xml:space="preserve"> </v>
      </c>
      <c r="GJ32" t="str">
        <f ca="1">IF(ISBLANK(INDIRECT("BR32"))," ",(INDIRECT("BR32")))</f>
        <v xml:space="preserve"> </v>
      </c>
      <c r="GK32" t="str">
        <f ca="1">IF(ISBLANK(INDIRECT("BS32"))," ",(INDIRECT("BS32")))</f>
        <v xml:space="preserve"> </v>
      </c>
      <c r="GL32" t="str">
        <f ca="1">IF(ISBLANK(INDIRECT("BT32"))," ",(INDIRECT("BT32")))</f>
        <v xml:space="preserve"> </v>
      </c>
      <c r="GM32" t="str">
        <f ca="1">IF(ISBLANK(INDIRECT("BU32"))," ",(INDIRECT("BU32")))</f>
        <v xml:space="preserve"> </v>
      </c>
      <c r="GN32" t="str">
        <f ca="1">IF(ISBLANK(INDIRECT("BV32"))," ",(INDIRECT("BV32")))</f>
        <v xml:space="preserve"> </v>
      </c>
      <c r="GO32" t="str">
        <f ca="1">IF(ISBLANK(INDIRECT("BW32"))," ",(INDIRECT("BW32")))</f>
        <v xml:space="preserve"> </v>
      </c>
      <c r="GP32" t="str">
        <f ca="1">IF(ISBLANK(INDIRECT("BX32"))," ",(INDIRECT("BX32")))</f>
        <v xml:space="preserve"> </v>
      </c>
      <c r="GQ32" t="str">
        <f t="shared" ca="1" si="3"/>
        <v xml:space="preserve"> </v>
      </c>
      <c r="GR32" t="str">
        <f ca="1">IF(ISBLANK(INDIRECT("BY32"))," ",(INDIRECT("BY32")))</f>
        <v xml:space="preserve"> </v>
      </c>
      <c r="GS32" t="str">
        <f ca="1">IF(ISBLANK(INDIRECT("BZ32"))," ",(INDIRECT("BZ32")))</f>
        <v xml:space="preserve"> </v>
      </c>
      <c r="GT32" t="str">
        <f ca="1">IF(ISBLANK(INDIRECT("CA32"))," ",(INDIRECT("CA32")))</f>
        <v xml:space="preserve"> </v>
      </c>
      <c r="GU32" t="str">
        <f ca="1">IF(ISBLANK(INDIRECT("CB32"))," ",(INDIRECT("CB32")))</f>
        <v xml:space="preserve"> </v>
      </c>
      <c r="GV32" t="str">
        <f ca="1">IF(ISBLANK(INDIRECT("CC32"))," ",(INDIRECT("CC32")))</f>
        <v xml:space="preserve"> </v>
      </c>
      <c r="GW32" t="str">
        <f ca="1">IF(ISBLANK(INDIRECT("CD32"))," ",(INDIRECT("CD32")))</f>
        <v xml:space="preserve"> </v>
      </c>
      <c r="GX32" t="str">
        <f ca="1">IF(ISBLANK(INDIRECT("CE32"))," ",(INDIRECT("CE32")))</f>
        <v xml:space="preserve"> </v>
      </c>
      <c r="GY32" t="str">
        <f ca="1">IF(ISBLANK(INDIRECT("CF32"))," ",(INDIRECT("CF32")))</f>
        <v xml:space="preserve"> </v>
      </c>
      <c r="GZ32" t="str">
        <f ca="1">IF(ISBLANK(INDIRECT("CG32"))," ",(INDIRECT("CG32")))</f>
        <v xml:space="preserve"> </v>
      </c>
      <c r="HA32" t="str">
        <f ca="1">IF(ISBLANK(INDIRECT("CH32"))," ",(INDIRECT("CH32")))</f>
        <v xml:space="preserve"> </v>
      </c>
      <c r="HB32" t="str">
        <f ca="1">IF(ISBLANK(INDIRECT("CI32"))," ",(INDIRECT("CI32")))</f>
        <v xml:space="preserve"> </v>
      </c>
      <c r="HC32" t="str">
        <f ca="1">IF(ISBLANK(INDIRECT("CJ32"))," ",(INDIRECT("CJ32")))</f>
        <v xml:space="preserve"> </v>
      </c>
      <c r="HD32" t="str">
        <f ca="1">IF(ISBLANK(INDIRECT("CK32"))," ",(INDIRECT("CK32")))</f>
        <v xml:space="preserve"> </v>
      </c>
      <c r="HE32" t="str">
        <f t="shared" ca="1" si="4"/>
        <v xml:space="preserve"> </v>
      </c>
      <c r="HF32" t="str">
        <f ca="1">IF(ISBLANK(INDIRECT("CL32"))," ",(INDIRECT("CL32")))</f>
        <v xml:space="preserve"> </v>
      </c>
      <c r="HG32" t="str">
        <f ca="1">IF(ISBLANK(INDIRECT("CM32"))," ",(INDIRECT("CM32")))</f>
        <v xml:space="preserve"> </v>
      </c>
      <c r="HH32" t="str">
        <f ca="1">IF(ISBLANK(INDIRECT("CN32"))," ",(INDIRECT("CN32")))</f>
        <v xml:space="preserve"> </v>
      </c>
      <c r="HI32" t="str">
        <f ca="1">IF(ISBLANK(INDIRECT("CO32"))," ",(INDIRECT("CO32")))</f>
        <v xml:space="preserve"> </v>
      </c>
      <c r="HJ32" t="str">
        <f ca="1">IF(ISBLANK(INDIRECT("CP32"))," ",(INDIRECT("CP32")))</f>
        <v xml:space="preserve"> </v>
      </c>
      <c r="HK32" t="str">
        <f ca="1">IF(ISBLANK(INDIRECT("CQ32"))," ",(INDIRECT("CQ32")))</f>
        <v xml:space="preserve"> </v>
      </c>
      <c r="HL32" t="str">
        <f ca="1">IF(ISBLANK(INDIRECT("CR32"))," ",(INDIRECT("CR32")))</f>
        <v xml:space="preserve"> </v>
      </c>
      <c r="HM32" t="str">
        <f ca="1">IF(ISBLANK(INDIRECT("CS32"))," ",(INDIRECT("CS32")))</f>
        <v xml:space="preserve"> </v>
      </c>
      <c r="HN32" t="str">
        <f ca="1">IF(ISBLANK(INDIRECT("CT32"))," ",(INDIRECT("CT32")))</f>
        <v xml:space="preserve"> </v>
      </c>
      <c r="HO32" t="str">
        <f ca="1">IF(ISBLANK(INDIRECT("CU32"))," ",(INDIRECT("CU32")))</f>
        <v xml:space="preserve"> </v>
      </c>
      <c r="HP32" t="str">
        <f ca="1">IF(ISBLANK(INDIRECT("CV32"))," ",(INDIRECT("CV32")))</f>
        <v xml:space="preserve"> </v>
      </c>
      <c r="HQ32" t="str">
        <f ca="1">IF(ISBLANK(INDIRECT("CW32"))," ",(INDIRECT("CW32")))</f>
        <v xml:space="preserve"> </v>
      </c>
      <c r="HR32" t="str">
        <f ca="1">IF(ISBLANK(INDIRECT("CX32"))," ",(INDIRECT("CX32")))</f>
        <v xml:space="preserve"> </v>
      </c>
      <c r="HS32" t="str">
        <f t="shared" ca="1" si="5"/>
        <v xml:space="preserve"> </v>
      </c>
      <c r="HT32" t="str">
        <f ca="1">IF(ISBLANK(INDIRECT("CY32"))," ",(INDIRECT("CY32")))</f>
        <v xml:space="preserve"> </v>
      </c>
      <c r="HU32" t="str">
        <f ca="1">IF(ISBLANK(INDIRECT("CZ32"))," ",(INDIRECT("CZ32")))</f>
        <v xml:space="preserve"> </v>
      </c>
      <c r="HV32" t="str">
        <f ca="1">IF(ISBLANK(INDIRECT("DA32"))," ",(INDIRECT("DA32")))</f>
        <v xml:space="preserve"> </v>
      </c>
    </row>
    <row r="33" spans="1:230" ht="41.25" customHeight="1" x14ac:dyDescent="0.25">
      <c r="A33" s="251" t="s">
        <v>293</v>
      </c>
      <c r="B33" s="213" t="str">
        <f ca="1">IF('2'!AB32=0," ",'2'!AB32)</f>
        <v xml:space="preserve"> </v>
      </c>
      <c r="C33" s="213" t="str">
        <f ca="1">IF('2'!AC32=0," ",'2'!AC32)</f>
        <v xml:space="preserve"> </v>
      </c>
      <c r="D33" s="213" t="str">
        <f ca="1">IF('2'!AD32=0," ",'2'!AD32)</f>
        <v xml:space="preserve"> </v>
      </c>
      <c r="E33" s="205"/>
      <c r="F33" s="278" t="str">
        <f ca="1">IF('2'!AE32=0," ",'2'!AE32)</f>
        <v xml:space="preserve"> </v>
      </c>
      <c r="G33" s="214"/>
      <c r="H33" s="215"/>
      <c r="I33" s="216"/>
      <c r="J33" s="217"/>
      <c r="K33" s="218"/>
      <c r="L33" s="214"/>
      <c r="M33" s="148" t="str">
        <f>IF(L33='reference books'!$R$4,"-"," ")</f>
        <v xml:space="preserve"> </v>
      </c>
      <c r="N33" s="149" t="str">
        <f>IF(M33='reference books'!$R$4,"-"," ")</f>
        <v xml:space="preserve"> </v>
      </c>
      <c r="O33" s="150" t="str">
        <f>IF(N33='reference books'!$R$4,"-"," ")</f>
        <v xml:space="preserve"> </v>
      </c>
      <c r="P33" s="151" t="str">
        <f>IF(O33='reference books'!$R$4,"-"," ")</f>
        <v xml:space="preserve"> </v>
      </c>
      <c r="Q33" s="147" t="str">
        <f>IF(P33='reference books'!$R$4,"-"," ")</f>
        <v xml:space="preserve"> </v>
      </c>
      <c r="R33" s="148" t="str">
        <f>IF(Q33='reference books'!$R$4,"-"," ")</f>
        <v xml:space="preserve"> </v>
      </c>
      <c r="S33" s="149" t="str">
        <f>IF(R33='reference books'!$R$4,"-"," ")</f>
        <v xml:space="preserve"> </v>
      </c>
      <c r="T33" s="150" t="str">
        <f>IF(S33='reference books'!$R$4,"-"," ")</f>
        <v xml:space="preserve"> </v>
      </c>
      <c r="U33" s="151" t="str">
        <f>IF(T33='reference books'!$R$4,"-"," ")</f>
        <v xml:space="preserve"> </v>
      </c>
      <c r="V33" s="152"/>
      <c r="W33" s="138" t="str">
        <f>IF(V33='reference books'!$R$4,"-"," ")</f>
        <v xml:space="preserve"> </v>
      </c>
      <c r="X33" s="153" t="str">
        <f>IF(W33='reference books'!$R$4,"-"," ")</f>
        <v xml:space="preserve"> </v>
      </c>
      <c r="Y33" s="219"/>
      <c r="Z33" s="10"/>
      <c r="AA33" s="10"/>
      <c r="AB33" s="10"/>
      <c r="AC33" s="204"/>
      <c r="AD33" s="204"/>
      <c r="AE33" s="204"/>
      <c r="AF33" s="204"/>
      <c r="AG33" s="204"/>
      <c r="AH33" s="204"/>
      <c r="AI33" s="10"/>
      <c r="AJ33" s="10"/>
      <c r="AK33" s="220"/>
      <c r="AL33" s="219"/>
      <c r="AM33" s="10"/>
      <c r="AN33" s="10"/>
      <c r="AO33" s="10"/>
      <c r="AP33" s="204"/>
      <c r="AQ33" s="204"/>
      <c r="AR33" s="204"/>
      <c r="AS33" s="204"/>
      <c r="AT33" s="204"/>
      <c r="AU33" s="204"/>
      <c r="AV33" s="10"/>
      <c r="AW33" s="10"/>
      <c r="AX33" s="220"/>
      <c r="AY33" s="219"/>
      <c r="AZ33" s="10"/>
      <c r="BA33" s="10"/>
      <c r="BB33" s="10"/>
      <c r="BC33" s="204"/>
      <c r="BD33" s="204"/>
      <c r="BE33" s="204"/>
      <c r="BF33" s="204"/>
      <c r="BG33" s="204"/>
      <c r="BH33" s="204"/>
      <c r="BI33" s="10"/>
      <c r="BJ33" s="10"/>
      <c r="BK33" s="220"/>
      <c r="BL33" s="219"/>
      <c r="BM33" s="10"/>
      <c r="BN33" s="10"/>
      <c r="BO33" s="10"/>
      <c r="BP33" s="204"/>
      <c r="BQ33" s="204"/>
      <c r="BR33" s="204"/>
      <c r="BS33" s="204"/>
      <c r="BT33" s="204"/>
      <c r="BU33" s="204"/>
      <c r="BV33" s="10"/>
      <c r="BW33" s="10"/>
      <c r="BX33" s="220"/>
      <c r="BY33" s="219"/>
      <c r="BZ33" s="10"/>
      <c r="CA33" s="10"/>
      <c r="CB33" s="10"/>
      <c r="CC33" s="204"/>
      <c r="CD33" s="204"/>
      <c r="CE33" s="204"/>
      <c r="CF33" s="204"/>
      <c r="CG33" s="204"/>
      <c r="CH33" s="204"/>
      <c r="CI33" s="10"/>
      <c r="CJ33" s="10"/>
      <c r="CK33" s="220"/>
      <c r="CL33" s="219"/>
      <c r="CM33" s="10"/>
      <c r="CN33" s="10"/>
      <c r="CO33" s="10"/>
      <c r="CP33" s="204"/>
      <c r="CQ33" s="204"/>
      <c r="CR33" s="204"/>
      <c r="CS33" s="204"/>
      <c r="CT33" s="204"/>
      <c r="CU33" s="204"/>
      <c r="CV33" s="10"/>
      <c r="CW33" s="10"/>
      <c r="CX33" s="220"/>
      <c r="CY33" s="219"/>
      <c r="CZ33" s="10"/>
      <c r="DA33" s="221"/>
      <c r="DE33" t="str">
        <f ca="1">IF(ISBLANK(INDIRECT("B33"))," ",(INDIRECT("B33")))</f>
        <v xml:space="preserve"> </v>
      </c>
      <c r="DF33" t="str">
        <f ca="1">IF(ISBLANK(INDIRECT("C33"))," ",(INDIRECT("C33")))</f>
        <v xml:space="preserve"> </v>
      </c>
      <c r="DG33" t="str">
        <f ca="1">IF(ISBLANK(INDIRECT("D33"))," ",(INDIRECT("D33")))</f>
        <v xml:space="preserve"> </v>
      </c>
      <c r="DH33" t="str">
        <f ca="1">IF(ISBLANK(INDIRECT("E33"))," ",(INDIRECT("E33")))</f>
        <v xml:space="preserve"> </v>
      </c>
      <c r="DI33" t="str">
        <f ca="1">IF(ISBLANK(INDIRECT("F33"))," ",(INDIRECT("F33")))</f>
        <v xml:space="preserve"> </v>
      </c>
      <c r="DJ33" t="str">
        <f ca="1">IF(ISBLANK(INDIRECT("G33"))," ",(INDIRECT("G33")))</f>
        <v xml:space="preserve"> </v>
      </c>
      <c r="DK33" t="str">
        <f ca="1">IF(ISBLANK(INDIRECT("H33"))," ",(INDIRECT("H33")))</f>
        <v xml:space="preserve"> </v>
      </c>
      <c r="DL33" t="str">
        <f ca="1">IF(ISBLANK(INDIRECT("I33"))," ",(INDIRECT("I33")))</f>
        <v xml:space="preserve"> </v>
      </c>
      <c r="DM33" t="str">
        <f ca="1">IF(ISBLANK(INDIRECT("J33"))," ",(INDIRECT("J33")))</f>
        <v xml:space="preserve"> </v>
      </c>
      <c r="DN33" t="str">
        <f t="shared" ca="1" si="6"/>
        <v xml:space="preserve"> </v>
      </c>
      <c r="DO33" t="str">
        <f t="shared" ca="1" si="7"/>
        <v xml:space="preserve"> </v>
      </c>
      <c r="DP33" t="str">
        <f t="shared" ca="1" si="8"/>
        <v xml:space="preserve"> </v>
      </c>
      <c r="DQ33" t="str">
        <f t="shared" ca="1" si="9"/>
        <v/>
      </c>
      <c r="DR33" t="str">
        <f ca="1">IF(ISBLANK(INDIRECT("K33"))," ",(INDIRECT("K33")))</f>
        <v xml:space="preserve"> </v>
      </c>
      <c r="DS33" t="str">
        <f ca="1">IF(ISBLANK(INDIRECT("L33"))," ",(INDIRECT("L33")))</f>
        <v xml:space="preserve"> </v>
      </c>
      <c r="DT33" t="str">
        <f ca="1">IF(ISBLANK(INDIRECT("M33"))," ",(INDIRECT("M33")))</f>
        <v xml:space="preserve"> </v>
      </c>
      <c r="DU33" t="str">
        <f ca="1">IF(ISBLANK(INDIRECT("N33"))," ",(INDIRECT("N33")))</f>
        <v xml:space="preserve"> </v>
      </c>
      <c r="DV33" t="str">
        <f ca="1">IF(ISBLANK(INDIRECT("O33"))," ",(INDIRECT("O33")))</f>
        <v xml:space="preserve"> </v>
      </c>
      <c r="DW33" t="str">
        <f t="shared" ca="1" si="10"/>
        <v xml:space="preserve"> </v>
      </c>
      <c r="DX33" t="str">
        <f t="shared" ca="1" si="11"/>
        <v xml:space="preserve"> </v>
      </c>
      <c r="DY33" t="str">
        <f t="shared" ca="1" si="12"/>
        <v xml:space="preserve"> </v>
      </c>
      <c r="DZ33" t="str">
        <f t="shared" ca="1" si="13"/>
        <v/>
      </c>
      <c r="EA33" t="str">
        <f ca="1">IF(ISBLANK(INDIRECT("P33"))," ",(INDIRECT("P33")))</f>
        <v xml:space="preserve"> </v>
      </c>
      <c r="EB33" t="str">
        <f ca="1">IF(ISBLANK(INDIRECT("Q33"))," ",(INDIRECT("Q33")))</f>
        <v xml:space="preserve"> </v>
      </c>
      <c r="EC33" t="str">
        <f ca="1">IF(ISBLANK(INDIRECT("R33"))," ",(INDIRECT("R33")))</f>
        <v xml:space="preserve"> </v>
      </c>
      <c r="ED33" t="str">
        <f ca="1">IF(ISBLANK(INDIRECT("S33"))," ",(INDIRECT("S33")))</f>
        <v xml:space="preserve"> </v>
      </c>
      <c r="EE33" t="str">
        <f ca="1">IF(ISBLANK(INDIRECT("T33"))," ",(INDIRECT("T33")))</f>
        <v xml:space="preserve"> </v>
      </c>
      <c r="EF33" t="str">
        <f t="shared" ca="1" si="14"/>
        <v xml:space="preserve"> </v>
      </c>
      <c r="EG33" t="str">
        <f t="shared" ca="1" si="15"/>
        <v xml:space="preserve"> </v>
      </c>
      <c r="EH33" t="str">
        <f t="shared" ca="1" si="16"/>
        <v xml:space="preserve"> </v>
      </c>
      <c r="EI33" t="str">
        <f t="shared" ca="1" si="17"/>
        <v/>
      </c>
      <c r="EJ33" t="str">
        <f ca="1">IF(ISBLANK(INDIRECT("U33"))," ",(INDIRECT("U33")))</f>
        <v xml:space="preserve"> </v>
      </c>
      <c r="EK33" t="str">
        <f ca="1">IF(ISBLANK(INDIRECT("V33"))," ",(INDIRECT("V33")))</f>
        <v xml:space="preserve"> </v>
      </c>
      <c r="EL33" t="str">
        <f ca="1">IF(ISBLANK(INDIRECT("W33"))," ",(INDIRECT("W33")))</f>
        <v xml:space="preserve"> </v>
      </c>
      <c r="EM33" t="str">
        <f ca="1">IF(ISBLANK(INDIRECT("X33"))," ",(INDIRECT("X33")))</f>
        <v xml:space="preserve"> </v>
      </c>
      <c r="EN33" t="str">
        <f ca="1">IF(ISBLANK(INDIRECT("Y33"))," ",(INDIRECT("Y33")))</f>
        <v xml:space="preserve"> </v>
      </c>
      <c r="EO33" t="str">
        <f ca="1">IF(ISBLANK(INDIRECT("Z33"))," ",(INDIRECT("Z33")))</f>
        <v xml:space="preserve"> </v>
      </c>
      <c r="EP33" t="str">
        <f ca="1">IF(ISBLANK(INDIRECT("AA33"))," ",(INDIRECT("AA33")))</f>
        <v xml:space="preserve"> </v>
      </c>
      <c r="EQ33" t="str">
        <f ca="1">IF(ISBLANK(INDIRECT("AB33"))," ",(INDIRECT("AB33")))</f>
        <v xml:space="preserve"> </v>
      </c>
      <c r="ER33" t="str">
        <f ca="1">IF(ISBLANK(INDIRECT("AC33"))," ",(INDIRECT("AC33")))</f>
        <v xml:space="preserve"> </v>
      </c>
      <c r="ES33" t="str">
        <f ca="1">IF(ISBLANK(INDIRECT("AD33"))," ",(INDIRECT("AD33")))</f>
        <v xml:space="preserve"> </v>
      </c>
      <c r="ET33" t="str">
        <f ca="1">IF(ISBLANK(INDIRECT("AE33"))," ",(INDIRECT("AE33")))</f>
        <v xml:space="preserve"> </v>
      </c>
      <c r="EU33" t="str">
        <f ca="1">IF(ISBLANK(INDIRECT("AF33"))," ",(INDIRECT("AF33")))</f>
        <v xml:space="preserve"> </v>
      </c>
      <c r="EV33" t="str">
        <f ca="1">IF(ISBLANK(INDIRECT("AG33"))," ",(INDIRECT("AG33")))</f>
        <v xml:space="preserve"> </v>
      </c>
      <c r="EW33" t="str">
        <f ca="1">IF(ISBLANK(INDIRECT("AH33"))," ",(INDIRECT("AH33")))</f>
        <v xml:space="preserve"> </v>
      </c>
      <c r="EX33" t="str">
        <f ca="1">IF(ISBLANK(INDIRECT("AI33"))," ",(INDIRECT("AI33")))</f>
        <v xml:space="preserve"> </v>
      </c>
      <c r="EY33" t="str">
        <f ca="1">IF(ISBLANK(INDIRECT("AJ33"))," ",(INDIRECT("AJ33")))</f>
        <v xml:space="preserve"> </v>
      </c>
      <c r="EZ33" t="str">
        <f ca="1">IF(ISBLANK(INDIRECT("AK33"))," ",(INDIRECT("AK33")))</f>
        <v xml:space="preserve"> </v>
      </c>
      <c r="FA33" t="str">
        <f t="shared" ca="1" si="0"/>
        <v xml:space="preserve"> </v>
      </c>
      <c r="FB33" t="str">
        <f ca="1">IF(ISBLANK(INDIRECT("AL33"))," ",(INDIRECT("AL33")))</f>
        <v xml:space="preserve"> </v>
      </c>
      <c r="FC33" t="str">
        <f ca="1">IF(ISBLANK(INDIRECT("AM33"))," ",(INDIRECT("AM33")))</f>
        <v xml:space="preserve"> </v>
      </c>
      <c r="FD33" t="str">
        <f ca="1">IF(ISBLANK(INDIRECT("AN33"))," ",(INDIRECT("AN33")))</f>
        <v xml:space="preserve"> </v>
      </c>
      <c r="FE33" t="str">
        <f ca="1">IF(ISBLANK(INDIRECT("AO33"))," ",(INDIRECT("AO33")))</f>
        <v xml:space="preserve"> </v>
      </c>
      <c r="FF33" t="str">
        <f ca="1">IF(ISBLANK(INDIRECT("AP33"))," ",(INDIRECT("AP33")))</f>
        <v xml:space="preserve"> </v>
      </c>
      <c r="FG33" t="str">
        <f ca="1">IF(ISBLANK(INDIRECT("AQ33"))," ",(INDIRECT("AQ33")))</f>
        <v xml:space="preserve"> </v>
      </c>
      <c r="FH33" t="str">
        <f ca="1">IF(ISBLANK(INDIRECT("AR33"))," ",(INDIRECT("AR33")))</f>
        <v xml:space="preserve"> </v>
      </c>
      <c r="FI33" t="str">
        <f ca="1">IF(ISBLANK(INDIRECT("AS33"))," ",(INDIRECT("AS33")))</f>
        <v xml:space="preserve"> </v>
      </c>
      <c r="FJ33" t="str">
        <f ca="1">IF(ISBLANK(INDIRECT("AT33"))," ",(INDIRECT("AT33")))</f>
        <v xml:space="preserve"> </v>
      </c>
      <c r="FK33" t="str">
        <f ca="1">IF(ISBLANK(INDIRECT("AU33"))," ",(INDIRECT("AU33")))</f>
        <v xml:space="preserve"> </v>
      </c>
      <c r="FL33" t="str">
        <f ca="1">IF(ISBLANK(INDIRECT("AV33"))," ",(INDIRECT("AV33")))</f>
        <v xml:space="preserve"> </v>
      </c>
      <c r="FM33" t="str">
        <f ca="1">IF(ISBLANK(INDIRECT("AW33"))," ",(INDIRECT("AW33")))</f>
        <v xml:space="preserve"> </v>
      </c>
      <c r="FN33" t="str">
        <f ca="1">IF(ISBLANK(INDIRECT("AX33"))," ",(INDIRECT("AX33")))</f>
        <v xml:space="preserve"> </v>
      </c>
      <c r="FO33" t="str">
        <f t="shared" ca="1" si="1"/>
        <v xml:space="preserve"> </v>
      </c>
      <c r="FP33" t="str">
        <f ca="1">IF(ISBLANK(INDIRECT("AY33"))," ",(INDIRECT("AY33")))</f>
        <v xml:space="preserve"> </v>
      </c>
      <c r="FQ33" t="str">
        <f ca="1">IF(ISBLANK(INDIRECT("AZ33"))," ",(INDIRECT("AZ33")))</f>
        <v xml:space="preserve"> </v>
      </c>
      <c r="FR33" t="str">
        <f ca="1">IF(ISBLANK(INDIRECT("BA33"))," ",(INDIRECT("BA33")))</f>
        <v xml:space="preserve"> </v>
      </c>
      <c r="FS33" t="str">
        <f ca="1">IF(ISBLANK(INDIRECT("BB33"))," ",(INDIRECT("BB33")))</f>
        <v xml:space="preserve"> </v>
      </c>
      <c r="FT33" t="str">
        <f ca="1">IF(ISBLANK(INDIRECT("BC33"))," ",(INDIRECT("BC33")))</f>
        <v xml:space="preserve"> </v>
      </c>
      <c r="FU33" t="str">
        <f ca="1">IF(ISBLANK(INDIRECT("BD33"))," ",(INDIRECT("BD33")))</f>
        <v xml:space="preserve"> </v>
      </c>
      <c r="FV33" t="str">
        <f ca="1">IF(ISBLANK(INDIRECT("BE33"))," ",(INDIRECT("BE33")))</f>
        <v xml:space="preserve"> </v>
      </c>
      <c r="FW33" t="str">
        <f ca="1">IF(ISBLANK(INDIRECT("BF33"))," ",(INDIRECT("BF33")))</f>
        <v xml:space="preserve"> </v>
      </c>
      <c r="FX33" t="str">
        <f ca="1">IF(ISBLANK(INDIRECT("BG33"))," ",(INDIRECT("BG33")))</f>
        <v xml:space="preserve"> </v>
      </c>
      <c r="FY33" t="str">
        <f ca="1">IF(ISBLANK(INDIRECT("BH33"))," ",(INDIRECT("BH33")))</f>
        <v xml:space="preserve"> </v>
      </c>
      <c r="FZ33" t="str">
        <f ca="1">IF(ISBLANK(INDIRECT("BI33"))," ",(INDIRECT("BI33")))</f>
        <v xml:space="preserve"> </v>
      </c>
      <c r="GA33" t="str">
        <f ca="1">IF(ISBLANK(INDIRECT("BJ33"))," ",(INDIRECT("BJ33")))</f>
        <v xml:space="preserve"> </v>
      </c>
      <c r="GB33" t="str">
        <f ca="1">IF(ISBLANK(INDIRECT("BK33"))," ",(INDIRECT("BK33")))</f>
        <v xml:space="preserve"> </v>
      </c>
      <c r="GC33" t="str">
        <f t="shared" ca="1" si="2"/>
        <v xml:space="preserve"> </v>
      </c>
      <c r="GD33" t="str">
        <f ca="1">IF(ISBLANK(INDIRECT("BL33"))," ",(INDIRECT("BL33")))</f>
        <v xml:space="preserve"> </v>
      </c>
      <c r="GE33" t="str">
        <f ca="1">IF(ISBLANK(INDIRECT("BM33"))," ",(INDIRECT("BM33")))</f>
        <v xml:space="preserve"> </v>
      </c>
      <c r="GF33" t="str">
        <f ca="1">IF(ISBLANK(INDIRECT("BN33"))," ",(INDIRECT("BN33")))</f>
        <v xml:space="preserve"> </v>
      </c>
      <c r="GG33" t="str">
        <f ca="1">IF(ISBLANK(INDIRECT("BO33"))," ",(INDIRECT("BO33")))</f>
        <v xml:space="preserve"> </v>
      </c>
      <c r="GH33" t="str">
        <f ca="1">IF(ISBLANK(INDIRECT("BP33"))," ",(INDIRECT("BP33")))</f>
        <v xml:space="preserve"> </v>
      </c>
      <c r="GI33" t="str">
        <f ca="1">IF(ISBLANK(INDIRECT("BQ33"))," ",(INDIRECT("BQ33")))</f>
        <v xml:space="preserve"> </v>
      </c>
      <c r="GJ33" t="str">
        <f ca="1">IF(ISBLANK(INDIRECT("BR33"))," ",(INDIRECT("BR33")))</f>
        <v xml:space="preserve"> </v>
      </c>
      <c r="GK33" t="str">
        <f ca="1">IF(ISBLANK(INDIRECT("BS33"))," ",(INDIRECT("BS33")))</f>
        <v xml:space="preserve"> </v>
      </c>
      <c r="GL33" t="str">
        <f ca="1">IF(ISBLANK(INDIRECT("BT33"))," ",(INDIRECT("BT33")))</f>
        <v xml:space="preserve"> </v>
      </c>
      <c r="GM33" t="str">
        <f ca="1">IF(ISBLANK(INDIRECT("BU33"))," ",(INDIRECT("BU33")))</f>
        <v xml:space="preserve"> </v>
      </c>
      <c r="GN33" t="str">
        <f ca="1">IF(ISBLANK(INDIRECT("BV33"))," ",(INDIRECT("BV33")))</f>
        <v xml:space="preserve"> </v>
      </c>
      <c r="GO33" t="str">
        <f ca="1">IF(ISBLANK(INDIRECT("BW33"))," ",(INDIRECT("BW33")))</f>
        <v xml:space="preserve"> </v>
      </c>
      <c r="GP33" t="str">
        <f ca="1">IF(ISBLANK(INDIRECT("BX33"))," ",(INDIRECT("BX33")))</f>
        <v xml:space="preserve"> </v>
      </c>
      <c r="GQ33" t="str">
        <f t="shared" ca="1" si="3"/>
        <v xml:space="preserve"> </v>
      </c>
      <c r="GR33" t="str">
        <f ca="1">IF(ISBLANK(INDIRECT("BY33"))," ",(INDIRECT("BY33")))</f>
        <v xml:space="preserve"> </v>
      </c>
      <c r="GS33" t="str">
        <f ca="1">IF(ISBLANK(INDIRECT("BZ33"))," ",(INDIRECT("BZ33")))</f>
        <v xml:space="preserve"> </v>
      </c>
      <c r="GT33" t="str">
        <f ca="1">IF(ISBLANK(INDIRECT("CA33"))," ",(INDIRECT("CA33")))</f>
        <v xml:space="preserve"> </v>
      </c>
      <c r="GU33" t="str">
        <f ca="1">IF(ISBLANK(INDIRECT("CB33"))," ",(INDIRECT("CB33")))</f>
        <v xml:space="preserve"> </v>
      </c>
      <c r="GV33" t="str">
        <f ca="1">IF(ISBLANK(INDIRECT("CC33"))," ",(INDIRECT("CC33")))</f>
        <v xml:space="preserve"> </v>
      </c>
      <c r="GW33" t="str">
        <f ca="1">IF(ISBLANK(INDIRECT("CD33"))," ",(INDIRECT("CD33")))</f>
        <v xml:space="preserve"> </v>
      </c>
      <c r="GX33" t="str">
        <f ca="1">IF(ISBLANK(INDIRECT("CE33"))," ",(INDIRECT("CE33")))</f>
        <v xml:space="preserve"> </v>
      </c>
      <c r="GY33" t="str">
        <f ca="1">IF(ISBLANK(INDIRECT("CF33"))," ",(INDIRECT("CF33")))</f>
        <v xml:space="preserve"> </v>
      </c>
      <c r="GZ33" t="str">
        <f ca="1">IF(ISBLANK(INDIRECT("CG33"))," ",(INDIRECT("CG33")))</f>
        <v xml:space="preserve"> </v>
      </c>
      <c r="HA33" t="str">
        <f ca="1">IF(ISBLANK(INDIRECT("CH33"))," ",(INDIRECT("CH33")))</f>
        <v xml:space="preserve"> </v>
      </c>
      <c r="HB33" t="str">
        <f ca="1">IF(ISBLANK(INDIRECT("CI33"))," ",(INDIRECT("CI33")))</f>
        <v xml:space="preserve"> </v>
      </c>
      <c r="HC33" t="str">
        <f ca="1">IF(ISBLANK(INDIRECT("CJ33"))," ",(INDIRECT("CJ33")))</f>
        <v xml:space="preserve"> </v>
      </c>
      <c r="HD33" t="str">
        <f ca="1">IF(ISBLANK(INDIRECT("CK33"))," ",(INDIRECT("CK33")))</f>
        <v xml:space="preserve"> </v>
      </c>
      <c r="HE33" t="str">
        <f t="shared" ca="1" si="4"/>
        <v xml:space="preserve"> </v>
      </c>
      <c r="HF33" t="str">
        <f ca="1">IF(ISBLANK(INDIRECT("CL33"))," ",(INDIRECT("CL33")))</f>
        <v xml:space="preserve"> </v>
      </c>
      <c r="HG33" t="str">
        <f ca="1">IF(ISBLANK(INDIRECT("CM33"))," ",(INDIRECT("CM33")))</f>
        <v xml:space="preserve"> </v>
      </c>
      <c r="HH33" t="str">
        <f ca="1">IF(ISBLANK(INDIRECT("CN33"))," ",(INDIRECT("CN33")))</f>
        <v xml:space="preserve"> </v>
      </c>
      <c r="HI33" t="str">
        <f ca="1">IF(ISBLANK(INDIRECT("CO33"))," ",(INDIRECT("CO33")))</f>
        <v xml:space="preserve"> </v>
      </c>
      <c r="HJ33" t="str">
        <f ca="1">IF(ISBLANK(INDIRECT("CP33"))," ",(INDIRECT("CP33")))</f>
        <v xml:space="preserve"> </v>
      </c>
      <c r="HK33" t="str">
        <f ca="1">IF(ISBLANK(INDIRECT("CQ33"))," ",(INDIRECT("CQ33")))</f>
        <v xml:space="preserve"> </v>
      </c>
      <c r="HL33" t="str">
        <f ca="1">IF(ISBLANK(INDIRECT("CR33"))," ",(INDIRECT("CR33")))</f>
        <v xml:space="preserve"> </v>
      </c>
      <c r="HM33" t="str">
        <f ca="1">IF(ISBLANK(INDIRECT("CS33"))," ",(INDIRECT("CS33")))</f>
        <v xml:space="preserve"> </v>
      </c>
      <c r="HN33" t="str">
        <f ca="1">IF(ISBLANK(INDIRECT("CT33"))," ",(INDIRECT("CT33")))</f>
        <v xml:space="preserve"> </v>
      </c>
      <c r="HO33" t="str">
        <f ca="1">IF(ISBLANK(INDIRECT("CU33"))," ",(INDIRECT("CU33")))</f>
        <v xml:space="preserve"> </v>
      </c>
      <c r="HP33" t="str">
        <f ca="1">IF(ISBLANK(INDIRECT("CV33"))," ",(INDIRECT("CV33")))</f>
        <v xml:space="preserve"> </v>
      </c>
      <c r="HQ33" t="str">
        <f ca="1">IF(ISBLANK(INDIRECT("CW33"))," ",(INDIRECT("CW33")))</f>
        <v xml:space="preserve"> </v>
      </c>
      <c r="HR33" t="str">
        <f ca="1">IF(ISBLANK(INDIRECT("CX33"))," ",(INDIRECT("CX33")))</f>
        <v xml:space="preserve"> </v>
      </c>
      <c r="HS33" t="str">
        <f t="shared" ca="1" si="5"/>
        <v xml:space="preserve"> </v>
      </c>
      <c r="HT33" t="str">
        <f ca="1">IF(ISBLANK(INDIRECT("CY33"))," ",(INDIRECT("CY33")))</f>
        <v xml:space="preserve"> </v>
      </c>
      <c r="HU33" t="str">
        <f ca="1">IF(ISBLANK(INDIRECT("CZ33"))," ",(INDIRECT("CZ33")))</f>
        <v xml:space="preserve"> </v>
      </c>
      <c r="HV33" t="str">
        <f ca="1">IF(ISBLANK(INDIRECT("DA33"))," ",(INDIRECT("DA33")))</f>
        <v xml:space="preserve"> </v>
      </c>
    </row>
    <row r="34" spans="1:230" ht="41.25" customHeight="1" x14ac:dyDescent="0.25">
      <c r="A34" s="251" t="s">
        <v>294</v>
      </c>
      <c r="B34" s="213" t="str">
        <f ca="1">IF('2'!AB33=0," ",'2'!AB33)</f>
        <v xml:space="preserve"> </v>
      </c>
      <c r="C34" s="213" t="str">
        <f ca="1">IF('2'!AC33=0," ",'2'!AC33)</f>
        <v xml:space="preserve"> </v>
      </c>
      <c r="D34" s="213" t="str">
        <f ca="1">IF('2'!AD33=0," ",'2'!AD33)</f>
        <v xml:space="preserve"> </v>
      </c>
      <c r="E34" s="205"/>
      <c r="F34" s="278" t="str">
        <f ca="1">IF('2'!AE33=0," ",'2'!AE33)</f>
        <v xml:space="preserve"> </v>
      </c>
      <c r="G34" s="214"/>
      <c r="H34" s="215"/>
      <c r="I34" s="216"/>
      <c r="J34" s="217"/>
      <c r="K34" s="218"/>
      <c r="L34" s="214"/>
      <c r="M34" s="148" t="str">
        <f>IF(L34='reference books'!$R$4,"-"," ")</f>
        <v xml:space="preserve"> </v>
      </c>
      <c r="N34" s="149" t="str">
        <f>IF(M34='reference books'!$R$4,"-"," ")</f>
        <v xml:space="preserve"> </v>
      </c>
      <c r="O34" s="150" t="str">
        <f>IF(N34='reference books'!$R$4,"-"," ")</f>
        <v xml:space="preserve"> </v>
      </c>
      <c r="P34" s="151" t="str">
        <f>IF(O34='reference books'!$R$4,"-"," ")</f>
        <v xml:space="preserve"> </v>
      </c>
      <c r="Q34" s="147" t="str">
        <f>IF(P34='reference books'!$R$4,"-"," ")</f>
        <v xml:space="preserve"> </v>
      </c>
      <c r="R34" s="148" t="str">
        <f>IF(Q34='reference books'!$R$4,"-"," ")</f>
        <v xml:space="preserve"> </v>
      </c>
      <c r="S34" s="149" t="str">
        <f>IF(R34='reference books'!$R$4,"-"," ")</f>
        <v xml:space="preserve"> </v>
      </c>
      <c r="T34" s="150" t="str">
        <f>IF(S34='reference books'!$R$4,"-"," ")</f>
        <v xml:space="preserve"> </v>
      </c>
      <c r="U34" s="151" t="str">
        <f>IF(T34='reference books'!$R$4,"-"," ")</f>
        <v xml:space="preserve"> </v>
      </c>
      <c r="V34" s="152"/>
      <c r="W34" s="138" t="str">
        <f>IF(V34='reference books'!$R$4,"-"," ")</f>
        <v xml:space="preserve"> </v>
      </c>
      <c r="X34" s="153" t="str">
        <f>IF(W34='reference books'!$R$4,"-"," ")</f>
        <v xml:space="preserve"> </v>
      </c>
      <c r="Y34" s="219"/>
      <c r="Z34" s="10"/>
      <c r="AA34" s="10"/>
      <c r="AB34" s="10"/>
      <c r="AC34" s="204"/>
      <c r="AD34" s="204"/>
      <c r="AE34" s="204"/>
      <c r="AF34" s="204"/>
      <c r="AG34" s="204"/>
      <c r="AH34" s="204"/>
      <c r="AI34" s="10"/>
      <c r="AJ34" s="10"/>
      <c r="AK34" s="220"/>
      <c r="AL34" s="219"/>
      <c r="AM34" s="10"/>
      <c r="AN34" s="10"/>
      <c r="AO34" s="10"/>
      <c r="AP34" s="204"/>
      <c r="AQ34" s="204"/>
      <c r="AR34" s="204"/>
      <c r="AS34" s="204"/>
      <c r="AT34" s="204"/>
      <c r="AU34" s="204"/>
      <c r="AV34" s="10"/>
      <c r="AW34" s="10"/>
      <c r="AX34" s="220"/>
      <c r="AY34" s="219"/>
      <c r="AZ34" s="10"/>
      <c r="BA34" s="10"/>
      <c r="BB34" s="10"/>
      <c r="BC34" s="204"/>
      <c r="BD34" s="204"/>
      <c r="BE34" s="204"/>
      <c r="BF34" s="204"/>
      <c r="BG34" s="204"/>
      <c r="BH34" s="204"/>
      <c r="BI34" s="10"/>
      <c r="BJ34" s="10"/>
      <c r="BK34" s="220"/>
      <c r="BL34" s="219"/>
      <c r="BM34" s="10"/>
      <c r="BN34" s="10"/>
      <c r="BO34" s="10"/>
      <c r="BP34" s="204"/>
      <c r="BQ34" s="204"/>
      <c r="BR34" s="204"/>
      <c r="BS34" s="204"/>
      <c r="BT34" s="204"/>
      <c r="BU34" s="204"/>
      <c r="BV34" s="10"/>
      <c r="BW34" s="10"/>
      <c r="BX34" s="220"/>
      <c r="BY34" s="219"/>
      <c r="BZ34" s="10"/>
      <c r="CA34" s="10"/>
      <c r="CB34" s="10"/>
      <c r="CC34" s="204"/>
      <c r="CD34" s="204"/>
      <c r="CE34" s="204"/>
      <c r="CF34" s="204"/>
      <c r="CG34" s="204"/>
      <c r="CH34" s="204"/>
      <c r="CI34" s="10"/>
      <c r="CJ34" s="10"/>
      <c r="CK34" s="220"/>
      <c r="CL34" s="219"/>
      <c r="CM34" s="10"/>
      <c r="CN34" s="10"/>
      <c r="CO34" s="10"/>
      <c r="CP34" s="204"/>
      <c r="CQ34" s="204"/>
      <c r="CR34" s="204"/>
      <c r="CS34" s="204"/>
      <c r="CT34" s="204"/>
      <c r="CU34" s="204"/>
      <c r="CV34" s="10"/>
      <c r="CW34" s="10"/>
      <c r="CX34" s="220"/>
      <c r="CY34" s="219"/>
      <c r="CZ34" s="10"/>
      <c r="DA34" s="221"/>
      <c r="DE34" t="str">
        <f ca="1">IF(ISBLANK(INDIRECT("B34"))," ",(INDIRECT("B34")))</f>
        <v xml:space="preserve"> </v>
      </c>
      <c r="DF34" t="str">
        <f ca="1">IF(ISBLANK(INDIRECT("C34"))," ",(INDIRECT("C34")))</f>
        <v xml:space="preserve"> </v>
      </c>
      <c r="DG34" t="str">
        <f ca="1">IF(ISBLANK(INDIRECT("D34"))," ",(INDIRECT("D34")))</f>
        <v xml:space="preserve"> </v>
      </c>
      <c r="DH34" t="str">
        <f ca="1">IF(ISBLANK(INDIRECT("E34"))," ",(INDIRECT("E34")))</f>
        <v xml:space="preserve"> </v>
      </c>
      <c r="DI34" t="str">
        <f ca="1">IF(ISBLANK(INDIRECT("F34"))," ",(INDIRECT("F34")))</f>
        <v xml:space="preserve"> </v>
      </c>
      <c r="DJ34" t="str">
        <f ca="1">IF(ISBLANK(INDIRECT("G34"))," ",(INDIRECT("G34")))</f>
        <v xml:space="preserve"> </v>
      </c>
      <c r="DK34" t="str">
        <f ca="1">IF(ISBLANK(INDIRECT("H34"))," ",(INDIRECT("H34")))</f>
        <v xml:space="preserve"> </v>
      </c>
      <c r="DL34" t="str">
        <f ca="1">IF(ISBLANK(INDIRECT("I34"))," ",(INDIRECT("I34")))</f>
        <v xml:space="preserve"> </v>
      </c>
      <c r="DM34" t="str">
        <f ca="1">IF(ISBLANK(INDIRECT("J34"))," ",(INDIRECT("J34")))</f>
        <v xml:space="preserve"> </v>
      </c>
      <c r="DN34" t="str">
        <f t="shared" ca="1" si="6"/>
        <v xml:space="preserve"> </v>
      </c>
      <c r="DO34" t="str">
        <f t="shared" ca="1" si="7"/>
        <v xml:space="preserve"> </v>
      </c>
      <c r="DP34" t="str">
        <f t="shared" ca="1" si="8"/>
        <v xml:space="preserve"> </v>
      </c>
      <c r="DQ34" t="str">
        <f t="shared" ca="1" si="9"/>
        <v/>
      </c>
      <c r="DR34" t="str">
        <f ca="1">IF(ISBLANK(INDIRECT("K34"))," ",(INDIRECT("K34")))</f>
        <v xml:space="preserve"> </v>
      </c>
      <c r="DS34" t="str">
        <f ca="1">IF(ISBLANK(INDIRECT("L34"))," ",(INDIRECT("L34")))</f>
        <v xml:space="preserve"> </v>
      </c>
      <c r="DT34" t="str">
        <f ca="1">IF(ISBLANK(INDIRECT("M34"))," ",(INDIRECT("M34")))</f>
        <v xml:space="preserve"> </v>
      </c>
      <c r="DU34" t="str">
        <f ca="1">IF(ISBLANK(INDIRECT("N34"))," ",(INDIRECT("N34")))</f>
        <v xml:space="preserve"> </v>
      </c>
      <c r="DV34" t="str">
        <f ca="1">IF(ISBLANK(INDIRECT("O34"))," ",(INDIRECT("O34")))</f>
        <v xml:space="preserve"> </v>
      </c>
      <c r="DW34" t="str">
        <f t="shared" ca="1" si="10"/>
        <v xml:space="preserve"> </v>
      </c>
      <c r="DX34" t="str">
        <f t="shared" ca="1" si="11"/>
        <v xml:space="preserve"> </v>
      </c>
      <c r="DY34" t="str">
        <f t="shared" ca="1" si="12"/>
        <v xml:space="preserve"> </v>
      </c>
      <c r="DZ34" t="str">
        <f t="shared" ca="1" si="13"/>
        <v/>
      </c>
      <c r="EA34" t="str">
        <f ca="1">IF(ISBLANK(INDIRECT("P34"))," ",(INDIRECT("P34")))</f>
        <v xml:space="preserve"> </v>
      </c>
      <c r="EB34" t="str">
        <f ca="1">IF(ISBLANK(INDIRECT("Q34"))," ",(INDIRECT("Q34")))</f>
        <v xml:space="preserve"> </v>
      </c>
      <c r="EC34" t="str">
        <f ca="1">IF(ISBLANK(INDIRECT("R34"))," ",(INDIRECT("R34")))</f>
        <v xml:space="preserve"> </v>
      </c>
      <c r="ED34" t="str">
        <f ca="1">IF(ISBLANK(INDIRECT("S34"))," ",(INDIRECT("S34")))</f>
        <v xml:space="preserve"> </v>
      </c>
      <c r="EE34" t="str">
        <f ca="1">IF(ISBLANK(INDIRECT("T34"))," ",(INDIRECT("T34")))</f>
        <v xml:space="preserve"> </v>
      </c>
      <c r="EF34" t="str">
        <f t="shared" ca="1" si="14"/>
        <v xml:space="preserve"> </v>
      </c>
      <c r="EG34" t="str">
        <f t="shared" ca="1" si="15"/>
        <v xml:space="preserve"> </v>
      </c>
      <c r="EH34" t="str">
        <f t="shared" ca="1" si="16"/>
        <v xml:space="preserve"> </v>
      </c>
      <c r="EI34" t="str">
        <f t="shared" ca="1" si="17"/>
        <v/>
      </c>
      <c r="EJ34" t="str">
        <f ca="1">IF(ISBLANK(INDIRECT("U34"))," ",(INDIRECT("U34")))</f>
        <v xml:space="preserve"> </v>
      </c>
      <c r="EK34" t="str">
        <f ca="1">IF(ISBLANK(INDIRECT("V34"))," ",(INDIRECT("V34")))</f>
        <v xml:space="preserve"> </v>
      </c>
      <c r="EL34" t="str">
        <f ca="1">IF(ISBLANK(INDIRECT("W34"))," ",(INDIRECT("W34")))</f>
        <v xml:space="preserve"> </v>
      </c>
      <c r="EM34" t="str">
        <f ca="1">IF(ISBLANK(INDIRECT("X34"))," ",(INDIRECT("X34")))</f>
        <v xml:space="preserve"> </v>
      </c>
      <c r="EN34" t="str">
        <f ca="1">IF(ISBLANK(INDIRECT("Y34"))," ",(INDIRECT("Y34")))</f>
        <v xml:space="preserve"> </v>
      </c>
      <c r="EO34" t="str">
        <f ca="1">IF(ISBLANK(INDIRECT("Z34"))," ",(INDIRECT("Z34")))</f>
        <v xml:space="preserve"> </v>
      </c>
      <c r="EP34" t="str">
        <f ca="1">IF(ISBLANK(INDIRECT("AA34"))," ",(INDIRECT("AA34")))</f>
        <v xml:space="preserve"> </v>
      </c>
      <c r="EQ34" t="str">
        <f ca="1">IF(ISBLANK(INDIRECT("AB34"))," ",(INDIRECT("AB34")))</f>
        <v xml:space="preserve"> </v>
      </c>
      <c r="ER34" t="str">
        <f ca="1">IF(ISBLANK(INDIRECT("AC34"))," ",(INDIRECT("AC34")))</f>
        <v xml:space="preserve"> </v>
      </c>
      <c r="ES34" t="str">
        <f ca="1">IF(ISBLANK(INDIRECT("AD34"))," ",(INDIRECT("AD34")))</f>
        <v xml:space="preserve"> </v>
      </c>
      <c r="ET34" t="str">
        <f ca="1">IF(ISBLANK(INDIRECT("AE34"))," ",(INDIRECT("AE34")))</f>
        <v xml:space="preserve"> </v>
      </c>
      <c r="EU34" t="str">
        <f ca="1">IF(ISBLANK(INDIRECT("AF34"))," ",(INDIRECT("AF34")))</f>
        <v xml:space="preserve"> </v>
      </c>
      <c r="EV34" t="str">
        <f ca="1">IF(ISBLANK(INDIRECT("AG34"))," ",(INDIRECT("AG34")))</f>
        <v xml:space="preserve"> </v>
      </c>
      <c r="EW34" t="str">
        <f ca="1">IF(ISBLANK(INDIRECT("AH34"))," ",(INDIRECT("AH34")))</f>
        <v xml:space="preserve"> </v>
      </c>
      <c r="EX34" t="str">
        <f ca="1">IF(ISBLANK(INDIRECT("AI34"))," ",(INDIRECT("AI34")))</f>
        <v xml:space="preserve"> </v>
      </c>
      <c r="EY34" t="str">
        <f ca="1">IF(ISBLANK(INDIRECT("AJ34"))," ",(INDIRECT("AJ34")))</f>
        <v xml:space="preserve"> </v>
      </c>
      <c r="EZ34" t="str">
        <f ca="1">IF(ISBLANK(INDIRECT("AK34"))," ",(INDIRECT("AK34")))</f>
        <v xml:space="preserve"> </v>
      </c>
      <c r="FA34" t="str">
        <f t="shared" ca="1" si="0"/>
        <v xml:space="preserve"> </v>
      </c>
      <c r="FB34" t="str">
        <f ca="1">IF(ISBLANK(INDIRECT("AL34"))," ",(INDIRECT("AL34")))</f>
        <v xml:space="preserve"> </v>
      </c>
      <c r="FC34" t="str">
        <f ca="1">IF(ISBLANK(INDIRECT("AM34"))," ",(INDIRECT("AM34")))</f>
        <v xml:space="preserve"> </v>
      </c>
      <c r="FD34" t="str">
        <f ca="1">IF(ISBLANK(INDIRECT("AN34"))," ",(INDIRECT("AN34")))</f>
        <v xml:space="preserve"> </v>
      </c>
      <c r="FE34" t="str">
        <f ca="1">IF(ISBLANK(INDIRECT("AO34"))," ",(INDIRECT("AO34")))</f>
        <v xml:space="preserve"> </v>
      </c>
      <c r="FF34" t="str">
        <f ca="1">IF(ISBLANK(INDIRECT("AP34"))," ",(INDIRECT("AP34")))</f>
        <v xml:space="preserve"> </v>
      </c>
      <c r="FG34" t="str">
        <f ca="1">IF(ISBLANK(INDIRECT("AQ34"))," ",(INDIRECT("AQ34")))</f>
        <v xml:space="preserve"> </v>
      </c>
      <c r="FH34" t="str">
        <f ca="1">IF(ISBLANK(INDIRECT("AR34"))," ",(INDIRECT("AR34")))</f>
        <v xml:space="preserve"> </v>
      </c>
      <c r="FI34" t="str">
        <f ca="1">IF(ISBLANK(INDIRECT("AS34"))," ",(INDIRECT("AS34")))</f>
        <v xml:space="preserve"> </v>
      </c>
      <c r="FJ34" t="str">
        <f ca="1">IF(ISBLANK(INDIRECT("AT34"))," ",(INDIRECT("AT34")))</f>
        <v xml:space="preserve"> </v>
      </c>
      <c r="FK34" t="str">
        <f ca="1">IF(ISBLANK(INDIRECT("AU34"))," ",(INDIRECT("AU34")))</f>
        <v xml:space="preserve"> </v>
      </c>
      <c r="FL34" t="str">
        <f ca="1">IF(ISBLANK(INDIRECT("AV34"))," ",(INDIRECT("AV34")))</f>
        <v xml:space="preserve"> </v>
      </c>
      <c r="FM34" t="str">
        <f ca="1">IF(ISBLANK(INDIRECT("AW34"))," ",(INDIRECT("AW34")))</f>
        <v xml:space="preserve"> </v>
      </c>
      <c r="FN34" t="str">
        <f ca="1">IF(ISBLANK(INDIRECT("AX34"))," ",(INDIRECT("AX34")))</f>
        <v xml:space="preserve"> </v>
      </c>
      <c r="FO34" t="str">
        <f t="shared" ca="1" si="1"/>
        <v xml:space="preserve"> </v>
      </c>
      <c r="FP34" t="str">
        <f ca="1">IF(ISBLANK(INDIRECT("AY34"))," ",(INDIRECT("AY34")))</f>
        <v xml:space="preserve"> </v>
      </c>
      <c r="FQ34" t="str">
        <f ca="1">IF(ISBLANK(INDIRECT("AZ34"))," ",(INDIRECT("AZ34")))</f>
        <v xml:space="preserve"> </v>
      </c>
      <c r="FR34" t="str">
        <f ca="1">IF(ISBLANK(INDIRECT("BA34"))," ",(INDIRECT("BA34")))</f>
        <v xml:space="preserve"> </v>
      </c>
      <c r="FS34" t="str">
        <f ca="1">IF(ISBLANK(INDIRECT("BB34"))," ",(INDIRECT("BB34")))</f>
        <v xml:space="preserve"> </v>
      </c>
      <c r="FT34" t="str">
        <f ca="1">IF(ISBLANK(INDIRECT("BC34"))," ",(INDIRECT("BC34")))</f>
        <v xml:space="preserve"> </v>
      </c>
      <c r="FU34" t="str">
        <f ca="1">IF(ISBLANK(INDIRECT("BD34"))," ",(INDIRECT("BD34")))</f>
        <v xml:space="preserve"> </v>
      </c>
      <c r="FV34" t="str">
        <f ca="1">IF(ISBLANK(INDIRECT("BE34"))," ",(INDIRECT("BE34")))</f>
        <v xml:space="preserve"> </v>
      </c>
      <c r="FW34" t="str">
        <f ca="1">IF(ISBLANK(INDIRECT("BF34"))," ",(INDIRECT("BF34")))</f>
        <v xml:space="preserve"> </v>
      </c>
      <c r="FX34" t="str">
        <f ca="1">IF(ISBLANK(INDIRECT("BG34"))," ",(INDIRECT("BG34")))</f>
        <v xml:space="preserve"> </v>
      </c>
      <c r="FY34" t="str">
        <f ca="1">IF(ISBLANK(INDIRECT("BH34"))," ",(INDIRECT("BH34")))</f>
        <v xml:space="preserve"> </v>
      </c>
      <c r="FZ34" t="str">
        <f ca="1">IF(ISBLANK(INDIRECT("BI34"))," ",(INDIRECT("BI34")))</f>
        <v xml:space="preserve"> </v>
      </c>
      <c r="GA34" t="str">
        <f ca="1">IF(ISBLANK(INDIRECT("BJ34"))," ",(INDIRECT("BJ34")))</f>
        <v xml:space="preserve"> </v>
      </c>
      <c r="GB34" t="str">
        <f ca="1">IF(ISBLANK(INDIRECT("BK34"))," ",(INDIRECT("BK34")))</f>
        <v xml:space="preserve"> </v>
      </c>
      <c r="GC34" t="str">
        <f t="shared" ca="1" si="2"/>
        <v xml:space="preserve"> </v>
      </c>
      <c r="GD34" t="str">
        <f ca="1">IF(ISBLANK(INDIRECT("BL34"))," ",(INDIRECT("BL34")))</f>
        <v xml:space="preserve"> </v>
      </c>
      <c r="GE34" t="str">
        <f ca="1">IF(ISBLANK(INDIRECT("BM34"))," ",(INDIRECT("BM34")))</f>
        <v xml:space="preserve"> </v>
      </c>
      <c r="GF34" t="str">
        <f ca="1">IF(ISBLANK(INDIRECT("BN34"))," ",(INDIRECT("BN34")))</f>
        <v xml:space="preserve"> </v>
      </c>
      <c r="GG34" t="str">
        <f ca="1">IF(ISBLANK(INDIRECT("BO34"))," ",(INDIRECT("BO34")))</f>
        <v xml:space="preserve"> </v>
      </c>
      <c r="GH34" t="str">
        <f ca="1">IF(ISBLANK(INDIRECT("BP34"))," ",(INDIRECT("BP34")))</f>
        <v xml:space="preserve"> </v>
      </c>
      <c r="GI34" t="str">
        <f ca="1">IF(ISBLANK(INDIRECT("BQ34"))," ",(INDIRECT("BQ34")))</f>
        <v xml:space="preserve"> </v>
      </c>
      <c r="GJ34" t="str">
        <f ca="1">IF(ISBLANK(INDIRECT("BR34"))," ",(INDIRECT("BR34")))</f>
        <v xml:space="preserve"> </v>
      </c>
      <c r="GK34" t="str">
        <f ca="1">IF(ISBLANK(INDIRECT("BS34"))," ",(INDIRECT("BS34")))</f>
        <v xml:space="preserve"> </v>
      </c>
      <c r="GL34" t="str">
        <f ca="1">IF(ISBLANK(INDIRECT("BT34"))," ",(INDIRECT("BT34")))</f>
        <v xml:space="preserve"> </v>
      </c>
      <c r="GM34" t="str">
        <f ca="1">IF(ISBLANK(INDIRECT("BU34"))," ",(INDIRECT("BU34")))</f>
        <v xml:space="preserve"> </v>
      </c>
      <c r="GN34" t="str">
        <f ca="1">IF(ISBLANK(INDIRECT("BV34"))," ",(INDIRECT("BV34")))</f>
        <v xml:space="preserve"> </v>
      </c>
      <c r="GO34" t="str">
        <f ca="1">IF(ISBLANK(INDIRECT("BW34"))," ",(INDIRECT("BW34")))</f>
        <v xml:space="preserve"> </v>
      </c>
      <c r="GP34" t="str">
        <f ca="1">IF(ISBLANK(INDIRECT("BX34"))," ",(INDIRECT("BX34")))</f>
        <v xml:space="preserve"> </v>
      </c>
      <c r="GQ34" t="str">
        <f t="shared" ca="1" si="3"/>
        <v xml:space="preserve"> </v>
      </c>
      <c r="GR34" t="str">
        <f ca="1">IF(ISBLANK(INDIRECT("BY34"))," ",(INDIRECT("BY34")))</f>
        <v xml:space="preserve"> </v>
      </c>
      <c r="GS34" t="str">
        <f ca="1">IF(ISBLANK(INDIRECT("BZ34"))," ",(INDIRECT("BZ34")))</f>
        <v xml:space="preserve"> </v>
      </c>
      <c r="GT34" t="str">
        <f ca="1">IF(ISBLANK(INDIRECT("CA34"))," ",(INDIRECT("CA34")))</f>
        <v xml:space="preserve"> </v>
      </c>
      <c r="GU34" t="str">
        <f ca="1">IF(ISBLANK(INDIRECT("CB34"))," ",(INDIRECT("CB34")))</f>
        <v xml:space="preserve"> </v>
      </c>
      <c r="GV34" t="str">
        <f ca="1">IF(ISBLANK(INDIRECT("CC34"))," ",(INDIRECT("CC34")))</f>
        <v xml:space="preserve"> </v>
      </c>
      <c r="GW34" t="str">
        <f ca="1">IF(ISBLANK(INDIRECT("CD34"))," ",(INDIRECT("CD34")))</f>
        <v xml:space="preserve"> </v>
      </c>
      <c r="GX34" t="str">
        <f ca="1">IF(ISBLANK(INDIRECT("CE34"))," ",(INDIRECT("CE34")))</f>
        <v xml:space="preserve"> </v>
      </c>
      <c r="GY34" t="str">
        <f ca="1">IF(ISBLANK(INDIRECT("CF34"))," ",(INDIRECT("CF34")))</f>
        <v xml:space="preserve"> </v>
      </c>
      <c r="GZ34" t="str">
        <f ca="1">IF(ISBLANK(INDIRECT("CG34"))," ",(INDIRECT("CG34")))</f>
        <v xml:space="preserve"> </v>
      </c>
      <c r="HA34" t="str">
        <f ca="1">IF(ISBLANK(INDIRECT("CH34"))," ",(INDIRECT("CH34")))</f>
        <v xml:space="preserve"> </v>
      </c>
      <c r="HB34" t="str">
        <f ca="1">IF(ISBLANK(INDIRECT("CI34"))," ",(INDIRECT("CI34")))</f>
        <v xml:space="preserve"> </v>
      </c>
      <c r="HC34" t="str">
        <f ca="1">IF(ISBLANK(INDIRECT("CJ34"))," ",(INDIRECT("CJ34")))</f>
        <v xml:space="preserve"> </v>
      </c>
      <c r="HD34" t="str">
        <f ca="1">IF(ISBLANK(INDIRECT("CK34"))," ",(INDIRECT("CK34")))</f>
        <v xml:space="preserve"> </v>
      </c>
      <c r="HE34" t="str">
        <f t="shared" ca="1" si="4"/>
        <v xml:space="preserve"> </v>
      </c>
      <c r="HF34" t="str">
        <f ca="1">IF(ISBLANK(INDIRECT("CL34"))," ",(INDIRECT("CL34")))</f>
        <v xml:space="preserve"> </v>
      </c>
      <c r="HG34" t="str">
        <f ca="1">IF(ISBLANK(INDIRECT("CM34"))," ",(INDIRECT("CM34")))</f>
        <v xml:space="preserve"> </v>
      </c>
      <c r="HH34" t="str">
        <f ca="1">IF(ISBLANK(INDIRECT("CN34"))," ",(INDIRECT("CN34")))</f>
        <v xml:space="preserve"> </v>
      </c>
      <c r="HI34" t="str">
        <f ca="1">IF(ISBLANK(INDIRECT("CO34"))," ",(INDIRECT("CO34")))</f>
        <v xml:space="preserve"> </v>
      </c>
      <c r="HJ34" t="str">
        <f ca="1">IF(ISBLANK(INDIRECT("CP34"))," ",(INDIRECT("CP34")))</f>
        <v xml:space="preserve"> </v>
      </c>
      <c r="HK34" t="str">
        <f ca="1">IF(ISBLANK(INDIRECT("CQ34"))," ",(INDIRECT("CQ34")))</f>
        <v xml:space="preserve"> </v>
      </c>
      <c r="HL34" t="str">
        <f ca="1">IF(ISBLANK(INDIRECT("CR34"))," ",(INDIRECT("CR34")))</f>
        <v xml:space="preserve"> </v>
      </c>
      <c r="HM34" t="str">
        <f ca="1">IF(ISBLANK(INDIRECT("CS34"))," ",(INDIRECT("CS34")))</f>
        <v xml:space="preserve"> </v>
      </c>
      <c r="HN34" t="str">
        <f ca="1">IF(ISBLANK(INDIRECT("CT34"))," ",(INDIRECT("CT34")))</f>
        <v xml:space="preserve"> </v>
      </c>
      <c r="HO34" t="str">
        <f ca="1">IF(ISBLANK(INDIRECT("CU34"))," ",(INDIRECT("CU34")))</f>
        <v xml:space="preserve"> </v>
      </c>
      <c r="HP34" t="str">
        <f ca="1">IF(ISBLANK(INDIRECT("CV34"))," ",(INDIRECT("CV34")))</f>
        <v xml:space="preserve"> </v>
      </c>
      <c r="HQ34" t="str">
        <f ca="1">IF(ISBLANK(INDIRECT("CW34"))," ",(INDIRECT("CW34")))</f>
        <v xml:space="preserve"> </v>
      </c>
      <c r="HR34" t="str">
        <f ca="1">IF(ISBLANK(INDIRECT("CX34"))," ",(INDIRECT("CX34")))</f>
        <v xml:space="preserve"> </v>
      </c>
      <c r="HS34" t="str">
        <f t="shared" ca="1" si="5"/>
        <v xml:space="preserve"> </v>
      </c>
      <c r="HT34" t="str">
        <f ca="1">IF(ISBLANK(INDIRECT("CY34"))," ",(INDIRECT("CY34")))</f>
        <v xml:space="preserve"> </v>
      </c>
      <c r="HU34" t="str">
        <f ca="1">IF(ISBLANK(INDIRECT("CZ34"))," ",(INDIRECT("CZ34")))</f>
        <v xml:space="preserve"> </v>
      </c>
      <c r="HV34" t="str">
        <f ca="1">IF(ISBLANK(INDIRECT("DA34"))," ",(INDIRECT("DA34")))</f>
        <v xml:space="preserve"> </v>
      </c>
    </row>
    <row r="35" spans="1:230" ht="41.25" customHeight="1" x14ac:dyDescent="0.25">
      <c r="A35" s="251" t="s">
        <v>295</v>
      </c>
      <c r="B35" s="213" t="str">
        <f ca="1">IF('2'!AB34=0," ",'2'!AB34)</f>
        <v xml:space="preserve"> </v>
      </c>
      <c r="C35" s="213" t="str">
        <f ca="1">IF('2'!AC34=0," ",'2'!AC34)</f>
        <v xml:space="preserve"> </v>
      </c>
      <c r="D35" s="213" t="str">
        <f ca="1">IF('2'!AD34=0," ",'2'!AD34)</f>
        <v xml:space="preserve"> </v>
      </c>
      <c r="E35" s="205"/>
      <c r="F35" s="278" t="str">
        <f ca="1">IF('2'!AE34=0," ",'2'!AE34)</f>
        <v xml:space="preserve"> </v>
      </c>
      <c r="G35" s="214"/>
      <c r="H35" s="215"/>
      <c r="I35" s="216"/>
      <c r="J35" s="217"/>
      <c r="K35" s="218"/>
      <c r="L35" s="214"/>
      <c r="M35" s="148" t="str">
        <f>IF(L35='reference books'!$R$4,"-"," ")</f>
        <v xml:space="preserve"> </v>
      </c>
      <c r="N35" s="149" t="str">
        <f>IF(M35='reference books'!$R$4,"-"," ")</f>
        <v xml:space="preserve"> </v>
      </c>
      <c r="O35" s="150" t="str">
        <f>IF(N35='reference books'!$R$4,"-"," ")</f>
        <v xml:space="preserve"> </v>
      </c>
      <c r="P35" s="151" t="str">
        <f>IF(O35='reference books'!$R$4,"-"," ")</f>
        <v xml:space="preserve"> </v>
      </c>
      <c r="Q35" s="147" t="str">
        <f>IF(P35='reference books'!$R$4,"-"," ")</f>
        <v xml:space="preserve"> </v>
      </c>
      <c r="R35" s="148" t="str">
        <f>IF(Q35='reference books'!$R$4,"-"," ")</f>
        <v xml:space="preserve"> </v>
      </c>
      <c r="S35" s="149" t="str">
        <f>IF(R35='reference books'!$R$4,"-"," ")</f>
        <v xml:space="preserve"> </v>
      </c>
      <c r="T35" s="150" t="str">
        <f>IF(S35='reference books'!$R$4,"-"," ")</f>
        <v xml:space="preserve"> </v>
      </c>
      <c r="U35" s="151" t="str">
        <f>IF(T35='reference books'!$R$4,"-"," ")</f>
        <v xml:space="preserve"> </v>
      </c>
      <c r="V35" s="152"/>
      <c r="W35" s="138" t="str">
        <f>IF(V35='reference books'!$R$4,"-"," ")</f>
        <v xml:space="preserve"> </v>
      </c>
      <c r="X35" s="153" t="str">
        <f>IF(W35='reference books'!$R$4,"-"," ")</f>
        <v xml:space="preserve"> </v>
      </c>
      <c r="Y35" s="219"/>
      <c r="Z35" s="10"/>
      <c r="AA35" s="10"/>
      <c r="AB35" s="10"/>
      <c r="AC35" s="204"/>
      <c r="AD35" s="204"/>
      <c r="AE35" s="204"/>
      <c r="AF35" s="204"/>
      <c r="AG35" s="204"/>
      <c r="AH35" s="204"/>
      <c r="AI35" s="10"/>
      <c r="AJ35" s="10"/>
      <c r="AK35" s="220"/>
      <c r="AL35" s="219"/>
      <c r="AM35" s="10"/>
      <c r="AN35" s="10"/>
      <c r="AO35" s="10"/>
      <c r="AP35" s="204"/>
      <c r="AQ35" s="204"/>
      <c r="AR35" s="204"/>
      <c r="AS35" s="204"/>
      <c r="AT35" s="204"/>
      <c r="AU35" s="204"/>
      <c r="AV35" s="10"/>
      <c r="AW35" s="10"/>
      <c r="AX35" s="220"/>
      <c r="AY35" s="219"/>
      <c r="AZ35" s="10"/>
      <c r="BA35" s="10"/>
      <c r="BB35" s="10"/>
      <c r="BC35" s="204"/>
      <c r="BD35" s="204"/>
      <c r="BE35" s="204"/>
      <c r="BF35" s="204"/>
      <c r="BG35" s="204"/>
      <c r="BH35" s="204"/>
      <c r="BI35" s="10"/>
      <c r="BJ35" s="10"/>
      <c r="BK35" s="220"/>
      <c r="BL35" s="219"/>
      <c r="BM35" s="10"/>
      <c r="BN35" s="10"/>
      <c r="BO35" s="10"/>
      <c r="BP35" s="204"/>
      <c r="BQ35" s="204"/>
      <c r="BR35" s="204"/>
      <c r="BS35" s="204"/>
      <c r="BT35" s="204"/>
      <c r="BU35" s="204"/>
      <c r="BV35" s="10"/>
      <c r="BW35" s="10"/>
      <c r="BX35" s="220"/>
      <c r="BY35" s="219"/>
      <c r="BZ35" s="10"/>
      <c r="CA35" s="10"/>
      <c r="CB35" s="10"/>
      <c r="CC35" s="204"/>
      <c r="CD35" s="204"/>
      <c r="CE35" s="204"/>
      <c r="CF35" s="204"/>
      <c r="CG35" s="204"/>
      <c r="CH35" s="204"/>
      <c r="CI35" s="10"/>
      <c r="CJ35" s="10"/>
      <c r="CK35" s="220"/>
      <c r="CL35" s="219"/>
      <c r="CM35" s="10"/>
      <c r="CN35" s="10"/>
      <c r="CO35" s="10"/>
      <c r="CP35" s="204"/>
      <c r="CQ35" s="204"/>
      <c r="CR35" s="204"/>
      <c r="CS35" s="204"/>
      <c r="CT35" s="204"/>
      <c r="CU35" s="204"/>
      <c r="CV35" s="10"/>
      <c r="CW35" s="10"/>
      <c r="CX35" s="220"/>
      <c r="CY35" s="219"/>
      <c r="CZ35" s="10"/>
      <c r="DA35" s="221"/>
      <c r="DE35" t="str">
        <f ca="1">IF(ISBLANK(INDIRECT("B35"))," ",(INDIRECT("B35")))</f>
        <v xml:space="preserve"> </v>
      </c>
      <c r="DF35" t="str">
        <f ca="1">IF(ISBLANK(INDIRECT("C35"))," ",(INDIRECT("C35")))</f>
        <v xml:space="preserve"> </v>
      </c>
      <c r="DG35" t="str">
        <f ca="1">IF(ISBLANK(INDIRECT("D35"))," ",(INDIRECT("D35")))</f>
        <v xml:space="preserve"> </v>
      </c>
      <c r="DH35" t="str">
        <f ca="1">IF(ISBLANK(INDIRECT("E35"))," ",(INDIRECT("E35")))</f>
        <v xml:space="preserve"> </v>
      </c>
      <c r="DI35" t="str">
        <f ca="1">IF(ISBLANK(INDIRECT("F35"))," ",(INDIRECT("F35")))</f>
        <v xml:space="preserve"> </v>
      </c>
      <c r="DJ35" t="str">
        <f ca="1">IF(ISBLANK(INDIRECT("G35"))," ",(INDIRECT("G35")))</f>
        <v xml:space="preserve"> </v>
      </c>
      <c r="DK35" t="str">
        <f ca="1">IF(ISBLANK(INDIRECT("H35"))," ",(INDIRECT("H35")))</f>
        <v xml:space="preserve"> </v>
      </c>
      <c r="DL35" t="str">
        <f ca="1">IF(ISBLANK(INDIRECT("I35"))," ",(INDIRECT("I35")))</f>
        <v xml:space="preserve"> </v>
      </c>
      <c r="DM35" t="str">
        <f ca="1">IF(ISBLANK(INDIRECT("J35"))," ",(INDIRECT("J35")))</f>
        <v xml:space="preserve"> </v>
      </c>
      <c r="DN35" t="str">
        <f t="shared" ca="1" si="6"/>
        <v xml:space="preserve"> </v>
      </c>
      <c r="DO35" t="str">
        <f t="shared" ca="1" si="7"/>
        <v xml:space="preserve"> </v>
      </c>
      <c r="DP35" t="str">
        <f t="shared" ca="1" si="8"/>
        <v xml:space="preserve"> </v>
      </c>
      <c r="DQ35" t="str">
        <f t="shared" ca="1" si="9"/>
        <v/>
      </c>
      <c r="DR35" t="str">
        <f ca="1">IF(ISBLANK(INDIRECT("K35"))," ",(INDIRECT("K35")))</f>
        <v xml:space="preserve"> </v>
      </c>
      <c r="DS35" t="str">
        <f ca="1">IF(ISBLANK(INDIRECT("L35"))," ",(INDIRECT("L35")))</f>
        <v xml:space="preserve"> </v>
      </c>
      <c r="DT35" t="str">
        <f ca="1">IF(ISBLANK(INDIRECT("M35"))," ",(INDIRECT("M35")))</f>
        <v xml:space="preserve"> </v>
      </c>
      <c r="DU35" t="str">
        <f ca="1">IF(ISBLANK(INDIRECT("N35"))," ",(INDIRECT("N35")))</f>
        <v xml:space="preserve"> </v>
      </c>
      <c r="DV35" t="str">
        <f ca="1">IF(ISBLANK(INDIRECT("O35"))," ",(INDIRECT("O35")))</f>
        <v xml:space="preserve"> </v>
      </c>
      <c r="DW35" t="str">
        <f t="shared" ca="1" si="10"/>
        <v xml:space="preserve"> </v>
      </c>
      <c r="DX35" t="str">
        <f t="shared" ca="1" si="11"/>
        <v xml:space="preserve"> </v>
      </c>
      <c r="DY35" t="str">
        <f t="shared" ca="1" si="12"/>
        <v xml:space="preserve"> </v>
      </c>
      <c r="DZ35" t="str">
        <f t="shared" ca="1" si="13"/>
        <v/>
      </c>
      <c r="EA35" t="str">
        <f ca="1">IF(ISBLANK(INDIRECT("P35"))," ",(INDIRECT("P35")))</f>
        <v xml:space="preserve"> </v>
      </c>
      <c r="EB35" t="str">
        <f ca="1">IF(ISBLANK(INDIRECT("Q35"))," ",(INDIRECT("Q35")))</f>
        <v xml:space="preserve"> </v>
      </c>
      <c r="EC35" t="str">
        <f ca="1">IF(ISBLANK(INDIRECT("R35"))," ",(INDIRECT("R35")))</f>
        <v xml:space="preserve"> </v>
      </c>
      <c r="ED35" t="str">
        <f ca="1">IF(ISBLANK(INDIRECT("S35"))," ",(INDIRECT("S35")))</f>
        <v xml:space="preserve"> </v>
      </c>
      <c r="EE35" t="str">
        <f ca="1">IF(ISBLANK(INDIRECT("T35"))," ",(INDIRECT("T35")))</f>
        <v xml:space="preserve"> </v>
      </c>
      <c r="EF35" t="str">
        <f t="shared" ca="1" si="14"/>
        <v xml:space="preserve"> </v>
      </c>
      <c r="EG35" t="str">
        <f t="shared" ca="1" si="15"/>
        <v xml:space="preserve"> </v>
      </c>
      <c r="EH35" t="str">
        <f t="shared" ca="1" si="16"/>
        <v xml:space="preserve"> </v>
      </c>
      <c r="EI35" t="str">
        <f t="shared" ca="1" si="17"/>
        <v/>
      </c>
      <c r="EJ35" t="str">
        <f ca="1">IF(ISBLANK(INDIRECT("U35"))," ",(INDIRECT("U35")))</f>
        <v xml:space="preserve"> </v>
      </c>
      <c r="EK35" t="str">
        <f ca="1">IF(ISBLANK(INDIRECT("V35"))," ",(INDIRECT("V35")))</f>
        <v xml:space="preserve"> </v>
      </c>
      <c r="EL35" t="str">
        <f ca="1">IF(ISBLANK(INDIRECT("W35"))," ",(INDIRECT("W35")))</f>
        <v xml:space="preserve"> </v>
      </c>
      <c r="EM35" t="str">
        <f ca="1">IF(ISBLANK(INDIRECT("X35"))," ",(INDIRECT("X35")))</f>
        <v xml:space="preserve"> </v>
      </c>
      <c r="EN35" t="str">
        <f ca="1">IF(ISBLANK(INDIRECT("Y35"))," ",(INDIRECT("Y35")))</f>
        <v xml:space="preserve"> </v>
      </c>
      <c r="EO35" t="str">
        <f ca="1">IF(ISBLANK(INDIRECT("Z35"))," ",(INDIRECT("Z35")))</f>
        <v xml:space="preserve"> </v>
      </c>
      <c r="EP35" t="str">
        <f ca="1">IF(ISBLANK(INDIRECT("AA35"))," ",(INDIRECT("AA35")))</f>
        <v xml:space="preserve"> </v>
      </c>
      <c r="EQ35" t="str">
        <f ca="1">IF(ISBLANK(INDIRECT("AB35"))," ",(INDIRECT("AB35")))</f>
        <v xml:space="preserve"> </v>
      </c>
      <c r="ER35" t="str">
        <f ca="1">IF(ISBLANK(INDIRECT("AC35"))," ",(INDIRECT("AC35")))</f>
        <v xml:space="preserve"> </v>
      </c>
      <c r="ES35" t="str">
        <f ca="1">IF(ISBLANK(INDIRECT("AD35"))," ",(INDIRECT("AD35")))</f>
        <v xml:space="preserve"> </v>
      </c>
      <c r="ET35" t="str">
        <f ca="1">IF(ISBLANK(INDIRECT("AE35"))," ",(INDIRECT("AE35")))</f>
        <v xml:space="preserve"> </v>
      </c>
      <c r="EU35" t="str">
        <f ca="1">IF(ISBLANK(INDIRECT("AF35"))," ",(INDIRECT("AF35")))</f>
        <v xml:space="preserve"> </v>
      </c>
      <c r="EV35" t="str">
        <f ca="1">IF(ISBLANK(INDIRECT("AG35"))," ",(INDIRECT("AG35")))</f>
        <v xml:space="preserve"> </v>
      </c>
      <c r="EW35" t="str">
        <f ca="1">IF(ISBLANK(INDIRECT("AH35"))," ",(INDIRECT("AH35")))</f>
        <v xml:space="preserve"> </v>
      </c>
      <c r="EX35" t="str">
        <f ca="1">IF(ISBLANK(INDIRECT("AI35"))," ",(INDIRECT("AI35")))</f>
        <v xml:space="preserve"> </v>
      </c>
      <c r="EY35" t="str">
        <f ca="1">IF(ISBLANK(INDIRECT("AJ35"))," ",(INDIRECT("AJ35")))</f>
        <v xml:space="preserve"> </v>
      </c>
      <c r="EZ35" t="str">
        <f ca="1">IF(ISBLANK(INDIRECT("AK35"))," ",(INDIRECT("AK35")))</f>
        <v xml:space="preserve"> </v>
      </c>
      <c r="FA35" t="str">
        <f t="shared" ca="1" si="0"/>
        <v xml:space="preserve"> </v>
      </c>
      <c r="FB35" t="str">
        <f ca="1">IF(ISBLANK(INDIRECT("AL35"))," ",(INDIRECT("AL35")))</f>
        <v xml:space="preserve"> </v>
      </c>
      <c r="FC35" t="str">
        <f ca="1">IF(ISBLANK(INDIRECT("AM35"))," ",(INDIRECT("AM35")))</f>
        <v xml:space="preserve"> </v>
      </c>
      <c r="FD35" t="str">
        <f ca="1">IF(ISBLANK(INDIRECT("AN35"))," ",(INDIRECT("AN35")))</f>
        <v xml:space="preserve"> </v>
      </c>
      <c r="FE35" t="str">
        <f ca="1">IF(ISBLANK(INDIRECT("AO35"))," ",(INDIRECT("AO35")))</f>
        <v xml:space="preserve"> </v>
      </c>
      <c r="FF35" t="str">
        <f ca="1">IF(ISBLANK(INDIRECT("AP35"))," ",(INDIRECT("AP35")))</f>
        <v xml:space="preserve"> </v>
      </c>
      <c r="FG35" t="str">
        <f ca="1">IF(ISBLANK(INDIRECT("AQ35"))," ",(INDIRECT("AQ35")))</f>
        <v xml:space="preserve"> </v>
      </c>
      <c r="FH35" t="str">
        <f ca="1">IF(ISBLANK(INDIRECT("AR35"))," ",(INDIRECT("AR35")))</f>
        <v xml:space="preserve"> </v>
      </c>
      <c r="FI35" t="str">
        <f ca="1">IF(ISBLANK(INDIRECT("AS35"))," ",(INDIRECT("AS35")))</f>
        <v xml:space="preserve"> </v>
      </c>
      <c r="FJ35" t="str">
        <f ca="1">IF(ISBLANK(INDIRECT("AT35"))," ",(INDIRECT("AT35")))</f>
        <v xml:space="preserve"> </v>
      </c>
      <c r="FK35" t="str">
        <f ca="1">IF(ISBLANK(INDIRECT("AU35"))," ",(INDIRECT("AU35")))</f>
        <v xml:space="preserve"> </v>
      </c>
      <c r="FL35" t="str">
        <f ca="1">IF(ISBLANK(INDIRECT("AV35"))," ",(INDIRECT("AV35")))</f>
        <v xml:space="preserve"> </v>
      </c>
      <c r="FM35" t="str">
        <f ca="1">IF(ISBLANK(INDIRECT("AW35"))," ",(INDIRECT("AW35")))</f>
        <v xml:space="preserve"> </v>
      </c>
      <c r="FN35" t="str">
        <f ca="1">IF(ISBLANK(INDIRECT("AX35"))," ",(INDIRECT("AX35")))</f>
        <v xml:space="preserve"> </v>
      </c>
      <c r="FO35" t="str">
        <f t="shared" ca="1" si="1"/>
        <v xml:space="preserve"> </v>
      </c>
      <c r="FP35" t="str">
        <f ca="1">IF(ISBLANK(INDIRECT("AY35"))," ",(INDIRECT("AY35")))</f>
        <v xml:space="preserve"> </v>
      </c>
      <c r="FQ35" t="str">
        <f ca="1">IF(ISBLANK(INDIRECT("AZ35"))," ",(INDIRECT("AZ35")))</f>
        <v xml:space="preserve"> </v>
      </c>
      <c r="FR35" t="str">
        <f ca="1">IF(ISBLANK(INDIRECT("BA35"))," ",(INDIRECT("BA35")))</f>
        <v xml:space="preserve"> </v>
      </c>
      <c r="FS35" t="str">
        <f ca="1">IF(ISBLANK(INDIRECT("BB35"))," ",(INDIRECT("BB35")))</f>
        <v xml:space="preserve"> </v>
      </c>
      <c r="FT35" t="str">
        <f ca="1">IF(ISBLANK(INDIRECT("BC35"))," ",(INDIRECT("BC35")))</f>
        <v xml:space="preserve"> </v>
      </c>
      <c r="FU35" t="str">
        <f ca="1">IF(ISBLANK(INDIRECT("BD35"))," ",(INDIRECT("BD35")))</f>
        <v xml:space="preserve"> </v>
      </c>
      <c r="FV35" t="str">
        <f ca="1">IF(ISBLANK(INDIRECT("BE35"))," ",(INDIRECT("BE35")))</f>
        <v xml:space="preserve"> </v>
      </c>
      <c r="FW35" t="str">
        <f ca="1">IF(ISBLANK(INDIRECT("BF35"))," ",(INDIRECT("BF35")))</f>
        <v xml:space="preserve"> </v>
      </c>
      <c r="FX35" t="str">
        <f ca="1">IF(ISBLANK(INDIRECT("BG35"))," ",(INDIRECT("BG35")))</f>
        <v xml:space="preserve"> </v>
      </c>
      <c r="FY35" t="str">
        <f ca="1">IF(ISBLANK(INDIRECT("BH35"))," ",(INDIRECT("BH35")))</f>
        <v xml:space="preserve"> </v>
      </c>
      <c r="FZ35" t="str">
        <f ca="1">IF(ISBLANK(INDIRECT("BI35"))," ",(INDIRECT("BI35")))</f>
        <v xml:space="preserve"> </v>
      </c>
      <c r="GA35" t="str">
        <f ca="1">IF(ISBLANK(INDIRECT("BJ35"))," ",(INDIRECT("BJ35")))</f>
        <v xml:space="preserve"> </v>
      </c>
      <c r="GB35" t="str">
        <f ca="1">IF(ISBLANK(INDIRECT("BK35"))," ",(INDIRECT("BK35")))</f>
        <v xml:space="preserve"> </v>
      </c>
      <c r="GC35" t="str">
        <f t="shared" ca="1" si="2"/>
        <v xml:space="preserve"> </v>
      </c>
      <c r="GD35" t="str">
        <f ca="1">IF(ISBLANK(INDIRECT("BL35"))," ",(INDIRECT("BL35")))</f>
        <v xml:space="preserve"> </v>
      </c>
      <c r="GE35" t="str">
        <f ca="1">IF(ISBLANK(INDIRECT("BM35"))," ",(INDIRECT("BM35")))</f>
        <v xml:space="preserve"> </v>
      </c>
      <c r="GF35" t="str">
        <f ca="1">IF(ISBLANK(INDIRECT("BN35"))," ",(INDIRECT("BN35")))</f>
        <v xml:space="preserve"> </v>
      </c>
      <c r="GG35" t="str">
        <f ca="1">IF(ISBLANK(INDIRECT("BO35"))," ",(INDIRECT("BO35")))</f>
        <v xml:space="preserve"> </v>
      </c>
      <c r="GH35" t="str">
        <f ca="1">IF(ISBLANK(INDIRECT("BP35"))," ",(INDIRECT("BP35")))</f>
        <v xml:space="preserve"> </v>
      </c>
      <c r="GI35" t="str">
        <f ca="1">IF(ISBLANK(INDIRECT("BQ35"))," ",(INDIRECT("BQ35")))</f>
        <v xml:space="preserve"> </v>
      </c>
      <c r="GJ35" t="str">
        <f ca="1">IF(ISBLANK(INDIRECT("BR35"))," ",(INDIRECT("BR35")))</f>
        <v xml:space="preserve"> </v>
      </c>
      <c r="GK35" t="str">
        <f ca="1">IF(ISBLANK(INDIRECT("BS35"))," ",(INDIRECT("BS35")))</f>
        <v xml:space="preserve"> </v>
      </c>
      <c r="GL35" t="str">
        <f ca="1">IF(ISBLANK(INDIRECT("BT35"))," ",(INDIRECT("BT35")))</f>
        <v xml:space="preserve"> </v>
      </c>
      <c r="GM35" t="str">
        <f ca="1">IF(ISBLANK(INDIRECT("BU35"))," ",(INDIRECT("BU35")))</f>
        <v xml:space="preserve"> </v>
      </c>
      <c r="GN35" t="str">
        <f ca="1">IF(ISBLANK(INDIRECT("BV35"))," ",(INDIRECT("BV35")))</f>
        <v xml:space="preserve"> </v>
      </c>
      <c r="GO35" t="str">
        <f ca="1">IF(ISBLANK(INDIRECT("BW35"))," ",(INDIRECT("BW35")))</f>
        <v xml:space="preserve"> </v>
      </c>
      <c r="GP35" t="str">
        <f ca="1">IF(ISBLANK(INDIRECT("BX35"))," ",(INDIRECT("BX35")))</f>
        <v xml:space="preserve"> </v>
      </c>
      <c r="GQ35" t="str">
        <f t="shared" ca="1" si="3"/>
        <v xml:space="preserve"> </v>
      </c>
      <c r="GR35" t="str">
        <f ca="1">IF(ISBLANK(INDIRECT("BY35"))," ",(INDIRECT("BY35")))</f>
        <v xml:space="preserve"> </v>
      </c>
      <c r="GS35" t="str">
        <f ca="1">IF(ISBLANK(INDIRECT("BZ35"))," ",(INDIRECT("BZ35")))</f>
        <v xml:space="preserve"> </v>
      </c>
      <c r="GT35" t="str">
        <f ca="1">IF(ISBLANK(INDIRECT("CA35"))," ",(INDIRECT("CA35")))</f>
        <v xml:space="preserve"> </v>
      </c>
      <c r="GU35" t="str">
        <f ca="1">IF(ISBLANK(INDIRECT("CB35"))," ",(INDIRECT("CB35")))</f>
        <v xml:space="preserve"> </v>
      </c>
      <c r="GV35" t="str">
        <f ca="1">IF(ISBLANK(INDIRECT("CC35"))," ",(INDIRECT("CC35")))</f>
        <v xml:space="preserve"> </v>
      </c>
      <c r="GW35" t="str">
        <f ca="1">IF(ISBLANK(INDIRECT("CD35"))," ",(INDIRECT("CD35")))</f>
        <v xml:space="preserve"> </v>
      </c>
      <c r="GX35" t="str">
        <f ca="1">IF(ISBLANK(INDIRECT("CE35"))," ",(INDIRECT("CE35")))</f>
        <v xml:space="preserve"> </v>
      </c>
      <c r="GY35" t="str">
        <f ca="1">IF(ISBLANK(INDIRECT("CF35"))," ",(INDIRECT("CF35")))</f>
        <v xml:space="preserve"> </v>
      </c>
      <c r="GZ35" t="str">
        <f ca="1">IF(ISBLANK(INDIRECT("CG35"))," ",(INDIRECT("CG35")))</f>
        <v xml:space="preserve"> </v>
      </c>
      <c r="HA35" t="str">
        <f ca="1">IF(ISBLANK(INDIRECT("CH35"))," ",(INDIRECT("CH35")))</f>
        <v xml:space="preserve"> </v>
      </c>
      <c r="HB35" t="str">
        <f ca="1">IF(ISBLANK(INDIRECT("CI35"))," ",(INDIRECT("CI35")))</f>
        <v xml:space="preserve"> </v>
      </c>
      <c r="HC35" t="str">
        <f ca="1">IF(ISBLANK(INDIRECT("CJ35"))," ",(INDIRECT("CJ35")))</f>
        <v xml:space="preserve"> </v>
      </c>
      <c r="HD35" t="str">
        <f ca="1">IF(ISBLANK(INDIRECT("CK35"))," ",(INDIRECT("CK35")))</f>
        <v xml:space="preserve"> </v>
      </c>
      <c r="HE35" t="str">
        <f t="shared" ca="1" si="4"/>
        <v xml:space="preserve"> </v>
      </c>
      <c r="HF35" t="str">
        <f ca="1">IF(ISBLANK(INDIRECT("CL35"))," ",(INDIRECT("CL35")))</f>
        <v xml:space="preserve"> </v>
      </c>
      <c r="HG35" t="str">
        <f ca="1">IF(ISBLANK(INDIRECT("CM35"))," ",(INDIRECT("CM35")))</f>
        <v xml:space="preserve"> </v>
      </c>
      <c r="HH35" t="str">
        <f ca="1">IF(ISBLANK(INDIRECT("CN35"))," ",(INDIRECT("CN35")))</f>
        <v xml:space="preserve"> </v>
      </c>
      <c r="HI35" t="str">
        <f ca="1">IF(ISBLANK(INDIRECT("CO35"))," ",(INDIRECT("CO35")))</f>
        <v xml:space="preserve"> </v>
      </c>
      <c r="HJ35" t="str">
        <f ca="1">IF(ISBLANK(INDIRECT("CP35"))," ",(INDIRECT("CP35")))</f>
        <v xml:space="preserve"> </v>
      </c>
      <c r="HK35" t="str">
        <f ca="1">IF(ISBLANK(INDIRECT("CQ35"))," ",(INDIRECT("CQ35")))</f>
        <v xml:space="preserve"> </v>
      </c>
      <c r="HL35" t="str">
        <f ca="1">IF(ISBLANK(INDIRECT("CR35"))," ",(INDIRECT("CR35")))</f>
        <v xml:space="preserve"> </v>
      </c>
      <c r="HM35" t="str">
        <f ca="1">IF(ISBLANK(INDIRECT("CS35"))," ",(INDIRECT("CS35")))</f>
        <v xml:space="preserve"> </v>
      </c>
      <c r="HN35" t="str">
        <f ca="1">IF(ISBLANK(INDIRECT("CT35"))," ",(INDIRECT("CT35")))</f>
        <v xml:space="preserve"> </v>
      </c>
      <c r="HO35" t="str">
        <f ca="1">IF(ISBLANK(INDIRECT("CU35"))," ",(INDIRECT("CU35")))</f>
        <v xml:space="preserve"> </v>
      </c>
      <c r="HP35" t="str">
        <f ca="1">IF(ISBLANK(INDIRECT("CV35"))," ",(INDIRECT("CV35")))</f>
        <v xml:space="preserve"> </v>
      </c>
      <c r="HQ35" t="str">
        <f ca="1">IF(ISBLANK(INDIRECT("CW35"))," ",(INDIRECT("CW35")))</f>
        <v xml:space="preserve"> </v>
      </c>
      <c r="HR35" t="str">
        <f ca="1">IF(ISBLANK(INDIRECT("CX35"))," ",(INDIRECT("CX35")))</f>
        <v xml:space="preserve"> </v>
      </c>
      <c r="HS35" t="str">
        <f t="shared" ca="1" si="5"/>
        <v xml:space="preserve"> </v>
      </c>
      <c r="HT35" t="str">
        <f ca="1">IF(ISBLANK(INDIRECT("CY35"))," ",(INDIRECT("CY35")))</f>
        <v xml:space="preserve"> </v>
      </c>
      <c r="HU35" t="str">
        <f ca="1">IF(ISBLANK(INDIRECT("CZ35"))," ",(INDIRECT("CZ35")))</f>
        <v xml:space="preserve"> </v>
      </c>
      <c r="HV35" t="str">
        <f ca="1">IF(ISBLANK(INDIRECT("DA35"))," ",(INDIRECT("DA35")))</f>
        <v xml:space="preserve"> </v>
      </c>
    </row>
    <row r="36" spans="1:230" ht="41.25" customHeight="1" x14ac:dyDescent="0.25">
      <c r="A36" s="251" t="s">
        <v>296</v>
      </c>
      <c r="B36" s="213" t="str">
        <f ca="1">IF('2'!AB35=0," ",'2'!AB35)</f>
        <v xml:space="preserve"> </v>
      </c>
      <c r="C36" s="213" t="str">
        <f ca="1">IF('2'!AC35=0," ",'2'!AC35)</f>
        <v xml:space="preserve"> </v>
      </c>
      <c r="D36" s="213" t="str">
        <f ca="1">IF('2'!AD35=0," ",'2'!AD35)</f>
        <v xml:space="preserve"> </v>
      </c>
      <c r="E36" s="205"/>
      <c r="F36" s="278" t="str">
        <f ca="1">IF('2'!AE35=0," ",'2'!AE35)</f>
        <v xml:space="preserve"> </v>
      </c>
      <c r="G36" s="214"/>
      <c r="H36" s="215"/>
      <c r="I36" s="216"/>
      <c r="J36" s="217"/>
      <c r="K36" s="218"/>
      <c r="L36" s="214"/>
      <c r="M36" s="148" t="str">
        <f>IF(L36='reference books'!$R$4,"-"," ")</f>
        <v xml:space="preserve"> </v>
      </c>
      <c r="N36" s="149" t="str">
        <f>IF(M36='reference books'!$R$4,"-"," ")</f>
        <v xml:space="preserve"> </v>
      </c>
      <c r="O36" s="150" t="str">
        <f>IF(N36='reference books'!$R$4,"-"," ")</f>
        <v xml:space="preserve"> </v>
      </c>
      <c r="P36" s="151" t="str">
        <f>IF(O36='reference books'!$R$4,"-"," ")</f>
        <v xml:space="preserve"> </v>
      </c>
      <c r="Q36" s="147" t="str">
        <f>IF(P36='reference books'!$R$4,"-"," ")</f>
        <v xml:space="preserve"> </v>
      </c>
      <c r="R36" s="148" t="str">
        <f>IF(Q36='reference books'!$R$4,"-"," ")</f>
        <v xml:space="preserve"> </v>
      </c>
      <c r="S36" s="149" t="str">
        <f>IF(R36='reference books'!$R$4,"-"," ")</f>
        <v xml:space="preserve"> </v>
      </c>
      <c r="T36" s="150" t="str">
        <f>IF(S36='reference books'!$R$4,"-"," ")</f>
        <v xml:space="preserve"> </v>
      </c>
      <c r="U36" s="151" t="str">
        <f>IF(T36='reference books'!$R$4,"-"," ")</f>
        <v xml:space="preserve"> </v>
      </c>
      <c r="V36" s="152"/>
      <c r="W36" s="138" t="str">
        <f>IF(V36='reference books'!$R$4,"-"," ")</f>
        <v xml:space="preserve"> </v>
      </c>
      <c r="X36" s="153" t="str">
        <f>IF(W36='reference books'!$R$4,"-"," ")</f>
        <v xml:space="preserve"> </v>
      </c>
      <c r="Y36" s="219"/>
      <c r="Z36" s="10"/>
      <c r="AA36" s="10"/>
      <c r="AB36" s="10"/>
      <c r="AC36" s="204"/>
      <c r="AD36" s="204"/>
      <c r="AE36" s="204"/>
      <c r="AF36" s="204"/>
      <c r="AG36" s="204"/>
      <c r="AH36" s="204"/>
      <c r="AI36" s="10"/>
      <c r="AJ36" s="10"/>
      <c r="AK36" s="220"/>
      <c r="AL36" s="219"/>
      <c r="AM36" s="10"/>
      <c r="AN36" s="10"/>
      <c r="AO36" s="10"/>
      <c r="AP36" s="204"/>
      <c r="AQ36" s="204"/>
      <c r="AR36" s="204"/>
      <c r="AS36" s="204"/>
      <c r="AT36" s="204"/>
      <c r="AU36" s="204"/>
      <c r="AV36" s="10"/>
      <c r="AW36" s="10"/>
      <c r="AX36" s="220"/>
      <c r="AY36" s="219"/>
      <c r="AZ36" s="10"/>
      <c r="BA36" s="10"/>
      <c r="BB36" s="10"/>
      <c r="BC36" s="204"/>
      <c r="BD36" s="204"/>
      <c r="BE36" s="204"/>
      <c r="BF36" s="204"/>
      <c r="BG36" s="204"/>
      <c r="BH36" s="204"/>
      <c r="BI36" s="10"/>
      <c r="BJ36" s="10"/>
      <c r="BK36" s="220"/>
      <c r="BL36" s="219"/>
      <c r="BM36" s="10"/>
      <c r="BN36" s="10"/>
      <c r="BO36" s="10"/>
      <c r="BP36" s="204"/>
      <c r="BQ36" s="204"/>
      <c r="BR36" s="204"/>
      <c r="BS36" s="204"/>
      <c r="BT36" s="204"/>
      <c r="BU36" s="204"/>
      <c r="BV36" s="10"/>
      <c r="BW36" s="10"/>
      <c r="BX36" s="220"/>
      <c r="BY36" s="219"/>
      <c r="BZ36" s="10"/>
      <c r="CA36" s="10"/>
      <c r="CB36" s="10"/>
      <c r="CC36" s="204"/>
      <c r="CD36" s="204"/>
      <c r="CE36" s="204"/>
      <c r="CF36" s="204"/>
      <c r="CG36" s="204"/>
      <c r="CH36" s="204"/>
      <c r="CI36" s="10"/>
      <c r="CJ36" s="10"/>
      <c r="CK36" s="220"/>
      <c r="CL36" s="219"/>
      <c r="CM36" s="10"/>
      <c r="CN36" s="10"/>
      <c r="CO36" s="10"/>
      <c r="CP36" s="204"/>
      <c r="CQ36" s="204"/>
      <c r="CR36" s="204"/>
      <c r="CS36" s="204"/>
      <c r="CT36" s="204"/>
      <c r="CU36" s="204"/>
      <c r="CV36" s="10"/>
      <c r="CW36" s="10"/>
      <c r="CX36" s="220"/>
      <c r="CY36" s="219"/>
      <c r="CZ36" s="10"/>
      <c r="DA36" s="221"/>
      <c r="DE36" t="str">
        <f ca="1">IF(ISBLANK(INDIRECT("B36"))," ",(INDIRECT("B36")))</f>
        <v xml:space="preserve"> </v>
      </c>
      <c r="DF36" t="str">
        <f ca="1">IF(ISBLANK(INDIRECT("C36"))," ",(INDIRECT("C36")))</f>
        <v xml:space="preserve"> </v>
      </c>
      <c r="DG36" t="str">
        <f ca="1">IF(ISBLANK(INDIRECT("D36"))," ",(INDIRECT("D36")))</f>
        <v xml:space="preserve"> </v>
      </c>
      <c r="DH36" t="str">
        <f ca="1">IF(ISBLANK(INDIRECT("E36"))," ",(INDIRECT("E36")))</f>
        <v xml:space="preserve"> </v>
      </c>
      <c r="DI36" t="str">
        <f ca="1">IF(ISBLANK(INDIRECT("F36"))," ",(INDIRECT("F36")))</f>
        <v xml:space="preserve"> </v>
      </c>
      <c r="DJ36" t="str">
        <f ca="1">IF(ISBLANK(INDIRECT("G36"))," ",(INDIRECT("G36")))</f>
        <v xml:space="preserve"> </v>
      </c>
      <c r="DK36" t="str">
        <f ca="1">IF(ISBLANK(INDIRECT("H36"))," ",(INDIRECT("H36")))</f>
        <v xml:space="preserve"> </v>
      </c>
      <c r="DL36" t="str">
        <f ca="1">IF(ISBLANK(INDIRECT("I36"))," ",(INDIRECT("I36")))</f>
        <v xml:space="preserve"> </v>
      </c>
      <c r="DM36" t="str">
        <f ca="1">IF(ISBLANK(INDIRECT("J36"))," ",(INDIRECT("J36")))</f>
        <v xml:space="preserve"> </v>
      </c>
      <c r="DN36" t="str">
        <f t="shared" ca="1" si="6"/>
        <v xml:space="preserve"> </v>
      </c>
      <c r="DO36" t="str">
        <f t="shared" ca="1" si="7"/>
        <v xml:space="preserve"> </v>
      </c>
      <c r="DP36" t="str">
        <f t="shared" ca="1" si="8"/>
        <v xml:space="preserve"> </v>
      </c>
      <c r="DQ36" t="str">
        <f t="shared" ca="1" si="9"/>
        <v/>
      </c>
      <c r="DR36" t="str">
        <f ca="1">IF(ISBLANK(INDIRECT("K36"))," ",(INDIRECT("K36")))</f>
        <v xml:space="preserve"> </v>
      </c>
      <c r="DS36" t="str">
        <f ca="1">IF(ISBLANK(INDIRECT("L36"))," ",(INDIRECT("L36")))</f>
        <v xml:space="preserve"> </v>
      </c>
      <c r="DT36" t="str">
        <f ca="1">IF(ISBLANK(INDIRECT("M36"))," ",(INDIRECT("M36")))</f>
        <v xml:space="preserve"> </v>
      </c>
      <c r="DU36" t="str">
        <f ca="1">IF(ISBLANK(INDIRECT("N36"))," ",(INDIRECT("N36")))</f>
        <v xml:space="preserve"> </v>
      </c>
      <c r="DV36" t="str">
        <f ca="1">IF(ISBLANK(INDIRECT("O36"))," ",(INDIRECT("O36")))</f>
        <v xml:space="preserve"> </v>
      </c>
      <c r="DW36" t="str">
        <f t="shared" ca="1" si="10"/>
        <v xml:space="preserve"> </v>
      </c>
      <c r="DX36" t="str">
        <f t="shared" ca="1" si="11"/>
        <v xml:space="preserve"> </v>
      </c>
      <c r="DY36" t="str">
        <f t="shared" ca="1" si="12"/>
        <v xml:space="preserve"> </v>
      </c>
      <c r="DZ36" t="str">
        <f t="shared" ca="1" si="13"/>
        <v/>
      </c>
      <c r="EA36" t="str">
        <f ca="1">IF(ISBLANK(INDIRECT("P36"))," ",(INDIRECT("P36")))</f>
        <v xml:space="preserve"> </v>
      </c>
      <c r="EB36" t="str">
        <f ca="1">IF(ISBLANK(INDIRECT("Q36"))," ",(INDIRECT("Q36")))</f>
        <v xml:space="preserve"> </v>
      </c>
      <c r="EC36" t="str">
        <f ca="1">IF(ISBLANK(INDIRECT("R36"))," ",(INDIRECT("R36")))</f>
        <v xml:space="preserve"> </v>
      </c>
      <c r="ED36" t="str">
        <f ca="1">IF(ISBLANK(INDIRECT("S36"))," ",(INDIRECT("S36")))</f>
        <v xml:space="preserve"> </v>
      </c>
      <c r="EE36" t="str">
        <f ca="1">IF(ISBLANK(INDIRECT("T36"))," ",(INDIRECT("T36")))</f>
        <v xml:space="preserve"> </v>
      </c>
      <c r="EF36" t="str">
        <f t="shared" ca="1" si="14"/>
        <v xml:space="preserve"> </v>
      </c>
      <c r="EG36" t="str">
        <f t="shared" ca="1" si="15"/>
        <v xml:space="preserve"> </v>
      </c>
      <c r="EH36" t="str">
        <f t="shared" ca="1" si="16"/>
        <v xml:space="preserve"> </v>
      </c>
      <c r="EI36" t="str">
        <f t="shared" ca="1" si="17"/>
        <v/>
      </c>
      <c r="EJ36" t="str">
        <f ca="1">IF(ISBLANK(INDIRECT("U36"))," ",(INDIRECT("U36")))</f>
        <v xml:space="preserve"> </v>
      </c>
      <c r="EK36" t="str">
        <f ca="1">IF(ISBLANK(INDIRECT("V36"))," ",(INDIRECT("V36")))</f>
        <v xml:space="preserve"> </v>
      </c>
      <c r="EL36" t="str">
        <f ca="1">IF(ISBLANK(INDIRECT("W36"))," ",(INDIRECT("W36")))</f>
        <v xml:space="preserve"> </v>
      </c>
      <c r="EM36" t="str">
        <f ca="1">IF(ISBLANK(INDIRECT("X36"))," ",(INDIRECT("X36")))</f>
        <v xml:space="preserve"> </v>
      </c>
      <c r="EN36" t="str">
        <f ca="1">IF(ISBLANK(INDIRECT("Y36"))," ",(INDIRECT("Y36")))</f>
        <v xml:space="preserve"> </v>
      </c>
      <c r="EO36" t="str">
        <f ca="1">IF(ISBLANK(INDIRECT("Z36"))," ",(INDIRECT("Z36")))</f>
        <v xml:space="preserve"> </v>
      </c>
      <c r="EP36" t="str">
        <f ca="1">IF(ISBLANK(INDIRECT("AA36"))," ",(INDIRECT("AA36")))</f>
        <v xml:space="preserve"> </v>
      </c>
      <c r="EQ36" t="str">
        <f ca="1">IF(ISBLANK(INDIRECT("AB36"))," ",(INDIRECT("AB36")))</f>
        <v xml:space="preserve"> </v>
      </c>
      <c r="ER36" t="str">
        <f ca="1">IF(ISBLANK(INDIRECT("AC36"))," ",(INDIRECT("AC36")))</f>
        <v xml:space="preserve"> </v>
      </c>
      <c r="ES36" t="str">
        <f ca="1">IF(ISBLANK(INDIRECT("AD36"))," ",(INDIRECT("AD36")))</f>
        <v xml:space="preserve"> </v>
      </c>
      <c r="ET36" t="str">
        <f ca="1">IF(ISBLANK(INDIRECT("AE36"))," ",(INDIRECT("AE36")))</f>
        <v xml:space="preserve"> </v>
      </c>
      <c r="EU36" t="str">
        <f ca="1">IF(ISBLANK(INDIRECT("AF36"))," ",(INDIRECT("AF36")))</f>
        <v xml:space="preserve"> </v>
      </c>
      <c r="EV36" t="str">
        <f ca="1">IF(ISBLANK(INDIRECT("AG36"))," ",(INDIRECT("AG36")))</f>
        <v xml:space="preserve"> </v>
      </c>
      <c r="EW36" t="str">
        <f ca="1">IF(ISBLANK(INDIRECT("AH36"))," ",(INDIRECT("AH36")))</f>
        <v xml:space="preserve"> </v>
      </c>
      <c r="EX36" t="str">
        <f ca="1">IF(ISBLANK(INDIRECT("AI36"))," ",(INDIRECT("AI36")))</f>
        <v xml:space="preserve"> </v>
      </c>
      <c r="EY36" t="str">
        <f ca="1">IF(ISBLANK(INDIRECT("AJ36"))," ",(INDIRECT("AJ36")))</f>
        <v xml:space="preserve"> </v>
      </c>
      <c r="EZ36" t="str">
        <f ca="1">IF(ISBLANK(INDIRECT("AK36"))," ",(INDIRECT("AK36")))</f>
        <v xml:space="preserve"> </v>
      </c>
      <c r="FA36" t="str">
        <f t="shared" ca="1" si="0"/>
        <v xml:space="preserve"> </v>
      </c>
      <c r="FB36" t="str">
        <f ca="1">IF(ISBLANK(INDIRECT("AL36"))," ",(INDIRECT("AL36")))</f>
        <v xml:space="preserve"> </v>
      </c>
      <c r="FC36" t="str">
        <f ca="1">IF(ISBLANK(INDIRECT("AM36"))," ",(INDIRECT("AM36")))</f>
        <v xml:space="preserve"> </v>
      </c>
      <c r="FD36" t="str">
        <f ca="1">IF(ISBLANK(INDIRECT("AN36"))," ",(INDIRECT("AN36")))</f>
        <v xml:space="preserve"> </v>
      </c>
      <c r="FE36" t="str">
        <f ca="1">IF(ISBLANK(INDIRECT("AO36"))," ",(INDIRECT("AO36")))</f>
        <v xml:space="preserve"> </v>
      </c>
      <c r="FF36" t="str">
        <f ca="1">IF(ISBLANK(INDIRECT("AP36"))," ",(INDIRECT("AP36")))</f>
        <v xml:space="preserve"> </v>
      </c>
      <c r="FG36" t="str">
        <f ca="1">IF(ISBLANK(INDIRECT("AQ36"))," ",(INDIRECT("AQ36")))</f>
        <v xml:space="preserve"> </v>
      </c>
      <c r="FH36" t="str">
        <f ca="1">IF(ISBLANK(INDIRECT("AR36"))," ",(INDIRECT("AR36")))</f>
        <v xml:space="preserve"> </v>
      </c>
      <c r="FI36" t="str">
        <f ca="1">IF(ISBLANK(INDIRECT("AS36"))," ",(INDIRECT("AS36")))</f>
        <v xml:space="preserve"> </v>
      </c>
      <c r="FJ36" t="str">
        <f ca="1">IF(ISBLANK(INDIRECT("AT36"))," ",(INDIRECT("AT36")))</f>
        <v xml:space="preserve"> </v>
      </c>
      <c r="FK36" t="str">
        <f ca="1">IF(ISBLANK(INDIRECT("AU36"))," ",(INDIRECT("AU36")))</f>
        <v xml:space="preserve"> </v>
      </c>
      <c r="FL36" t="str">
        <f ca="1">IF(ISBLANK(INDIRECT("AV36"))," ",(INDIRECT("AV36")))</f>
        <v xml:space="preserve"> </v>
      </c>
      <c r="FM36" t="str">
        <f ca="1">IF(ISBLANK(INDIRECT("AW36"))," ",(INDIRECT("AW36")))</f>
        <v xml:space="preserve"> </v>
      </c>
      <c r="FN36" t="str">
        <f ca="1">IF(ISBLANK(INDIRECT("AX36"))," ",(INDIRECT("AX36")))</f>
        <v xml:space="preserve"> </v>
      </c>
      <c r="FO36" t="str">
        <f t="shared" ca="1" si="1"/>
        <v xml:space="preserve"> </v>
      </c>
      <c r="FP36" t="str">
        <f ca="1">IF(ISBLANK(INDIRECT("AY36"))," ",(INDIRECT("AY36")))</f>
        <v xml:space="preserve"> </v>
      </c>
      <c r="FQ36" t="str">
        <f ca="1">IF(ISBLANK(INDIRECT("AZ36"))," ",(INDIRECT("AZ36")))</f>
        <v xml:space="preserve"> </v>
      </c>
      <c r="FR36" t="str">
        <f ca="1">IF(ISBLANK(INDIRECT("BA36"))," ",(INDIRECT("BA36")))</f>
        <v xml:space="preserve"> </v>
      </c>
      <c r="FS36" t="str">
        <f ca="1">IF(ISBLANK(INDIRECT("BB36"))," ",(INDIRECT("BB36")))</f>
        <v xml:space="preserve"> </v>
      </c>
      <c r="FT36" t="str">
        <f ca="1">IF(ISBLANK(INDIRECT("BC36"))," ",(INDIRECT("BC36")))</f>
        <v xml:space="preserve"> </v>
      </c>
      <c r="FU36" t="str">
        <f ca="1">IF(ISBLANK(INDIRECT("BD36"))," ",(INDIRECT("BD36")))</f>
        <v xml:space="preserve"> </v>
      </c>
      <c r="FV36" t="str">
        <f ca="1">IF(ISBLANK(INDIRECT("BE36"))," ",(INDIRECT("BE36")))</f>
        <v xml:space="preserve"> </v>
      </c>
      <c r="FW36" t="str">
        <f ca="1">IF(ISBLANK(INDIRECT("BF36"))," ",(INDIRECT("BF36")))</f>
        <v xml:space="preserve"> </v>
      </c>
      <c r="FX36" t="str">
        <f ca="1">IF(ISBLANK(INDIRECT("BG36"))," ",(INDIRECT("BG36")))</f>
        <v xml:space="preserve"> </v>
      </c>
      <c r="FY36" t="str">
        <f ca="1">IF(ISBLANK(INDIRECT("BH36"))," ",(INDIRECT("BH36")))</f>
        <v xml:space="preserve"> </v>
      </c>
      <c r="FZ36" t="str">
        <f ca="1">IF(ISBLANK(INDIRECT("BI36"))," ",(INDIRECT("BI36")))</f>
        <v xml:space="preserve"> </v>
      </c>
      <c r="GA36" t="str">
        <f ca="1">IF(ISBLANK(INDIRECT("BJ36"))," ",(INDIRECT("BJ36")))</f>
        <v xml:space="preserve"> </v>
      </c>
      <c r="GB36" t="str">
        <f ca="1">IF(ISBLANK(INDIRECT("BK36"))," ",(INDIRECT("BK36")))</f>
        <v xml:space="preserve"> </v>
      </c>
      <c r="GC36" t="str">
        <f t="shared" ca="1" si="2"/>
        <v xml:space="preserve"> </v>
      </c>
      <c r="GD36" t="str">
        <f ca="1">IF(ISBLANK(INDIRECT("BL36"))," ",(INDIRECT("BL36")))</f>
        <v xml:space="preserve"> </v>
      </c>
      <c r="GE36" t="str">
        <f ca="1">IF(ISBLANK(INDIRECT("BM36"))," ",(INDIRECT("BM36")))</f>
        <v xml:space="preserve"> </v>
      </c>
      <c r="GF36" t="str">
        <f ca="1">IF(ISBLANK(INDIRECT("BN36"))," ",(INDIRECT("BN36")))</f>
        <v xml:space="preserve"> </v>
      </c>
      <c r="GG36" t="str">
        <f ca="1">IF(ISBLANK(INDIRECT("BO36"))," ",(INDIRECT("BO36")))</f>
        <v xml:space="preserve"> </v>
      </c>
      <c r="GH36" t="str">
        <f ca="1">IF(ISBLANK(INDIRECT("BP36"))," ",(INDIRECT("BP36")))</f>
        <v xml:space="preserve"> </v>
      </c>
      <c r="GI36" t="str">
        <f ca="1">IF(ISBLANK(INDIRECT("BQ36"))," ",(INDIRECT("BQ36")))</f>
        <v xml:space="preserve"> </v>
      </c>
      <c r="GJ36" t="str">
        <f ca="1">IF(ISBLANK(INDIRECT("BR36"))," ",(INDIRECT("BR36")))</f>
        <v xml:space="preserve"> </v>
      </c>
      <c r="GK36" t="str">
        <f ca="1">IF(ISBLANK(INDIRECT("BS36"))," ",(INDIRECT("BS36")))</f>
        <v xml:space="preserve"> </v>
      </c>
      <c r="GL36" t="str">
        <f ca="1">IF(ISBLANK(INDIRECT("BT36"))," ",(INDIRECT("BT36")))</f>
        <v xml:space="preserve"> </v>
      </c>
      <c r="GM36" t="str">
        <f ca="1">IF(ISBLANK(INDIRECT("BU36"))," ",(INDIRECT("BU36")))</f>
        <v xml:space="preserve"> </v>
      </c>
      <c r="GN36" t="str">
        <f ca="1">IF(ISBLANK(INDIRECT("BV36"))," ",(INDIRECT("BV36")))</f>
        <v xml:space="preserve"> </v>
      </c>
      <c r="GO36" t="str">
        <f ca="1">IF(ISBLANK(INDIRECT("BW36"))," ",(INDIRECT("BW36")))</f>
        <v xml:space="preserve"> </v>
      </c>
      <c r="GP36" t="str">
        <f ca="1">IF(ISBLANK(INDIRECT("BX36"))," ",(INDIRECT("BX36")))</f>
        <v xml:space="preserve"> </v>
      </c>
      <c r="GQ36" t="str">
        <f t="shared" ca="1" si="3"/>
        <v xml:space="preserve"> </v>
      </c>
      <c r="GR36" t="str">
        <f ca="1">IF(ISBLANK(INDIRECT("BY36"))," ",(INDIRECT("BY36")))</f>
        <v xml:space="preserve"> </v>
      </c>
      <c r="GS36" t="str">
        <f ca="1">IF(ISBLANK(INDIRECT("BZ36"))," ",(INDIRECT("BZ36")))</f>
        <v xml:space="preserve"> </v>
      </c>
      <c r="GT36" t="str">
        <f ca="1">IF(ISBLANK(INDIRECT("CA36"))," ",(INDIRECT("CA36")))</f>
        <v xml:space="preserve"> </v>
      </c>
      <c r="GU36" t="str">
        <f ca="1">IF(ISBLANK(INDIRECT("CB36"))," ",(INDIRECT("CB36")))</f>
        <v xml:space="preserve"> </v>
      </c>
      <c r="GV36" t="str">
        <f ca="1">IF(ISBLANK(INDIRECT("CC36"))," ",(INDIRECT("CC36")))</f>
        <v xml:space="preserve"> </v>
      </c>
      <c r="GW36" t="str">
        <f ca="1">IF(ISBLANK(INDIRECT("CD36"))," ",(INDIRECT("CD36")))</f>
        <v xml:space="preserve"> </v>
      </c>
      <c r="GX36" t="str">
        <f ca="1">IF(ISBLANK(INDIRECT("CE36"))," ",(INDIRECT("CE36")))</f>
        <v xml:space="preserve"> </v>
      </c>
      <c r="GY36" t="str">
        <f ca="1">IF(ISBLANK(INDIRECT("CF36"))," ",(INDIRECT("CF36")))</f>
        <v xml:space="preserve"> </v>
      </c>
      <c r="GZ36" t="str">
        <f ca="1">IF(ISBLANK(INDIRECT("CG36"))," ",(INDIRECT("CG36")))</f>
        <v xml:space="preserve"> </v>
      </c>
      <c r="HA36" t="str">
        <f ca="1">IF(ISBLANK(INDIRECT("CH36"))," ",(INDIRECT("CH36")))</f>
        <v xml:space="preserve"> </v>
      </c>
      <c r="HB36" t="str">
        <f ca="1">IF(ISBLANK(INDIRECT("CI36"))," ",(INDIRECT("CI36")))</f>
        <v xml:space="preserve"> </v>
      </c>
      <c r="HC36" t="str">
        <f ca="1">IF(ISBLANK(INDIRECT("CJ36"))," ",(INDIRECT("CJ36")))</f>
        <v xml:space="preserve"> </v>
      </c>
      <c r="HD36" t="str">
        <f ca="1">IF(ISBLANK(INDIRECT("CK36"))," ",(INDIRECT("CK36")))</f>
        <v xml:space="preserve"> </v>
      </c>
      <c r="HE36" t="str">
        <f t="shared" ca="1" si="4"/>
        <v xml:space="preserve"> </v>
      </c>
      <c r="HF36" t="str">
        <f ca="1">IF(ISBLANK(INDIRECT("CL36"))," ",(INDIRECT("CL36")))</f>
        <v xml:space="preserve"> </v>
      </c>
      <c r="HG36" t="str">
        <f ca="1">IF(ISBLANK(INDIRECT("CM36"))," ",(INDIRECT("CM36")))</f>
        <v xml:space="preserve"> </v>
      </c>
      <c r="HH36" t="str">
        <f ca="1">IF(ISBLANK(INDIRECT("CN36"))," ",(INDIRECT("CN36")))</f>
        <v xml:space="preserve"> </v>
      </c>
      <c r="HI36" t="str">
        <f ca="1">IF(ISBLANK(INDIRECT("CO36"))," ",(INDIRECT("CO36")))</f>
        <v xml:space="preserve"> </v>
      </c>
      <c r="HJ36" t="str">
        <f ca="1">IF(ISBLANK(INDIRECT("CP36"))," ",(INDIRECT("CP36")))</f>
        <v xml:space="preserve"> </v>
      </c>
      <c r="HK36" t="str">
        <f ca="1">IF(ISBLANK(INDIRECT("CQ36"))," ",(INDIRECT("CQ36")))</f>
        <v xml:space="preserve"> </v>
      </c>
      <c r="HL36" t="str">
        <f ca="1">IF(ISBLANK(INDIRECT("CR36"))," ",(INDIRECT("CR36")))</f>
        <v xml:space="preserve"> </v>
      </c>
      <c r="HM36" t="str">
        <f ca="1">IF(ISBLANK(INDIRECT("CS36"))," ",(INDIRECT("CS36")))</f>
        <v xml:space="preserve"> </v>
      </c>
      <c r="HN36" t="str">
        <f ca="1">IF(ISBLANK(INDIRECT("CT36"))," ",(INDIRECT("CT36")))</f>
        <v xml:space="preserve"> </v>
      </c>
      <c r="HO36" t="str">
        <f ca="1">IF(ISBLANK(INDIRECT("CU36"))," ",(INDIRECT("CU36")))</f>
        <v xml:space="preserve"> </v>
      </c>
      <c r="HP36" t="str">
        <f ca="1">IF(ISBLANK(INDIRECT("CV36"))," ",(INDIRECT("CV36")))</f>
        <v xml:space="preserve"> </v>
      </c>
      <c r="HQ36" t="str">
        <f ca="1">IF(ISBLANK(INDIRECT("CW36"))," ",(INDIRECT("CW36")))</f>
        <v xml:space="preserve"> </v>
      </c>
      <c r="HR36" t="str">
        <f ca="1">IF(ISBLANK(INDIRECT("CX36"))," ",(INDIRECT("CX36")))</f>
        <v xml:space="preserve"> </v>
      </c>
      <c r="HS36" t="str">
        <f t="shared" ca="1" si="5"/>
        <v xml:space="preserve"> </v>
      </c>
      <c r="HT36" t="str">
        <f ca="1">IF(ISBLANK(INDIRECT("CY36"))," ",(INDIRECT("CY36")))</f>
        <v xml:space="preserve"> </v>
      </c>
      <c r="HU36" t="str">
        <f ca="1">IF(ISBLANK(INDIRECT("CZ36"))," ",(INDIRECT("CZ36")))</f>
        <v xml:space="preserve"> </v>
      </c>
      <c r="HV36" t="str">
        <f ca="1">IF(ISBLANK(INDIRECT("DA36"))," ",(INDIRECT("DA36")))</f>
        <v xml:space="preserve"> </v>
      </c>
    </row>
    <row r="37" spans="1:230" ht="41.25" customHeight="1" x14ac:dyDescent="0.25">
      <c r="A37" s="251" t="s">
        <v>297</v>
      </c>
      <c r="B37" s="213" t="str">
        <f ca="1">IF('2'!AB36=0," ",'2'!AB36)</f>
        <v xml:space="preserve"> </v>
      </c>
      <c r="C37" s="213" t="str">
        <f ca="1">IF('2'!AC36=0," ",'2'!AC36)</f>
        <v xml:space="preserve"> </v>
      </c>
      <c r="D37" s="213" t="str">
        <f ca="1">IF('2'!AD36=0," ",'2'!AD36)</f>
        <v xml:space="preserve"> </v>
      </c>
      <c r="E37" s="205"/>
      <c r="F37" s="278" t="str">
        <f ca="1">IF('2'!AE36=0," ",'2'!AE36)</f>
        <v xml:space="preserve"> </v>
      </c>
      <c r="G37" s="214"/>
      <c r="H37" s="215"/>
      <c r="I37" s="216"/>
      <c r="J37" s="217"/>
      <c r="K37" s="218"/>
      <c r="L37" s="214"/>
      <c r="M37" s="148" t="str">
        <f>IF(L37='reference books'!$R$4,"-"," ")</f>
        <v xml:space="preserve"> </v>
      </c>
      <c r="N37" s="149" t="str">
        <f>IF(M37='reference books'!$R$4,"-"," ")</f>
        <v xml:space="preserve"> </v>
      </c>
      <c r="O37" s="150" t="str">
        <f>IF(N37='reference books'!$R$4,"-"," ")</f>
        <v xml:space="preserve"> </v>
      </c>
      <c r="P37" s="151" t="str">
        <f>IF(O37='reference books'!$R$4,"-"," ")</f>
        <v xml:space="preserve"> </v>
      </c>
      <c r="Q37" s="147" t="str">
        <f>IF(P37='reference books'!$R$4,"-"," ")</f>
        <v xml:space="preserve"> </v>
      </c>
      <c r="R37" s="148" t="str">
        <f>IF(Q37='reference books'!$R$4,"-"," ")</f>
        <v xml:space="preserve"> </v>
      </c>
      <c r="S37" s="149" t="str">
        <f>IF(R37='reference books'!$R$4,"-"," ")</f>
        <v xml:space="preserve"> </v>
      </c>
      <c r="T37" s="150" t="str">
        <f>IF(S37='reference books'!$R$4,"-"," ")</f>
        <v xml:space="preserve"> </v>
      </c>
      <c r="U37" s="151" t="str">
        <f>IF(T37='reference books'!$R$4,"-"," ")</f>
        <v xml:space="preserve"> </v>
      </c>
      <c r="V37" s="152"/>
      <c r="W37" s="138" t="str">
        <f>IF(V37='reference books'!$R$4,"-"," ")</f>
        <v xml:space="preserve"> </v>
      </c>
      <c r="X37" s="153" t="str">
        <f>IF(W37='reference books'!$R$4,"-"," ")</f>
        <v xml:space="preserve"> </v>
      </c>
      <c r="Y37" s="219"/>
      <c r="Z37" s="10"/>
      <c r="AA37" s="10"/>
      <c r="AB37" s="10"/>
      <c r="AC37" s="204"/>
      <c r="AD37" s="204"/>
      <c r="AE37" s="204"/>
      <c r="AF37" s="204"/>
      <c r="AG37" s="204"/>
      <c r="AH37" s="204"/>
      <c r="AI37" s="10"/>
      <c r="AJ37" s="10"/>
      <c r="AK37" s="220"/>
      <c r="AL37" s="219"/>
      <c r="AM37" s="10"/>
      <c r="AN37" s="10"/>
      <c r="AO37" s="10"/>
      <c r="AP37" s="204"/>
      <c r="AQ37" s="204"/>
      <c r="AR37" s="204"/>
      <c r="AS37" s="204"/>
      <c r="AT37" s="204"/>
      <c r="AU37" s="204"/>
      <c r="AV37" s="10"/>
      <c r="AW37" s="10"/>
      <c r="AX37" s="220"/>
      <c r="AY37" s="219"/>
      <c r="AZ37" s="10"/>
      <c r="BA37" s="10"/>
      <c r="BB37" s="10"/>
      <c r="BC37" s="204"/>
      <c r="BD37" s="204"/>
      <c r="BE37" s="204"/>
      <c r="BF37" s="204"/>
      <c r="BG37" s="204"/>
      <c r="BH37" s="204"/>
      <c r="BI37" s="10"/>
      <c r="BJ37" s="10"/>
      <c r="BK37" s="220"/>
      <c r="BL37" s="219"/>
      <c r="BM37" s="10"/>
      <c r="BN37" s="10"/>
      <c r="BO37" s="10"/>
      <c r="BP37" s="204"/>
      <c r="BQ37" s="204"/>
      <c r="BR37" s="204"/>
      <c r="BS37" s="204"/>
      <c r="BT37" s="204"/>
      <c r="BU37" s="204"/>
      <c r="BV37" s="10"/>
      <c r="BW37" s="10"/>
      <c r="BX37" s="220"/>
      <c r="BY37" s="219"/>
      <c r="BZ37" s="10"/>
      <c r="CA37" s="10"/>
      <c r="CB37" s="10"/>
      <c r="CC37" s="204"/>
      <c r="CD37" s="204"/>
      <c r="CE37" s="204"/>
      <c r="CF37" s="204"/>
      <c r="CG37" s="204"/>
      <c r="CH37" s="204"/>
      <c r="CI37" s="10"/>
      <c r="CJ37" s="10"/>
      <c r="CK37" s="220"/>
      <c r="CL37" s="219"/>
      <c r="CM37" s="10"/>
      <c r="CN37" s="10"/>
      <c r="CO37" s="10"/>
      <c r="CP37" s="204"/>
      <c r="CQ37" s="204"/>
      <c r="CR37" s="204"/>
      <c r="CS37" s="204"/>
      <c r="CT37" s="204"/>
      <c r="CU37" s="204"/>
      <c r="CV37" s="10"/>
      <c r="CW37" s="10"/>
      <c r="CX37" s="220"/>
      <c r="CY37" s="219"/>
      <c r="CZ37" s="10"/>
      <c r="DA37" s="221"/>
      <c r="DE37" t="str">
        <f ca="1">IF(ISBLANK(INDIRECT("B37"))," ",(INDIRECT("B37")))</f>
        <v xml:space="preserve"> </v>
      </c>
      <c r="DF37" t="str">
        <f ca="1">IF(ISBLANK(INDIRECT("C37"))," ",(INDIRECT("C37")))</f>
        <v xml:space="preserve"> </v>
      </c>
      <c r="DG37" t="str">
        <f ca="1">IF(ISBLANK(INDIRECT("D37"))," ",(INDIRECT("D37")))</f>
        <v xml:space="preserve"> </v>
      </c>
      <c r="DH37" t="str">
        <f ca="1">IF(ISBLANK(INDIRECT("E37"))," ",(INDIRECT("E37")))</f>
        <v xml:space="preserve"> </v>
      </c>
      <c r="DI37" t="str">
        <f ca="1">IF(ISBLANK(INDIRECT("F37"))," ",(INDIRECT("F37")))</f>
        <v xml:space="preserve"> </v>
      </c>
      <c r="DJ37" t="str">
        <f ca="1">IF(ISBLANK(INDIRECT("G37"))," ",(INDIRECT("G37")))</f>
        <v xml:space="preserve"> </v>
      </c>
      <c r="DK37" t="str">
        <f ca="1">IF(ISBLANK(INDIRECT("H37"))," ",(INDIRECT("H37")))</f>
        <v xml:space="preserve"> </v>
      </c>
      <c r="DL37" t="str">
        <f ca="1">IF(ISBLANK(INDIRECT("I37"))," ",(INDIRECT("I37")))</f>
        <v xml:space="preserve"> </v>
      </c>
      <c r="DM37" t="str">
        <f ca="1">IF(ISBLANK(INDIRECT("J37"))," ",(INDIRECT("J37")))</f>
        <v xml:space="preserve"> </v>
      </c>
      <c r="DN37" t="str">
        <f t="shared" ca="1" si="6"/>
        <v xml:space="preserve"> </v>
      </c>
      <c r="DO37" t="str">
        <f t="shared" ca="1" si="7"/>
        <v xml:space="preserve"> </v>
      </c>
      <c r="DP37" t="str">
        <f t="shared" ca="1" si="8"/>
        <v xml:space="preserve"> </v>
      </c>
      <c r="DQ37" t="str">
        <f t="shared" ca="1" si="9"/>
        <v/>
      </c>
      <c r="DR37" t="str">
        <f ca="1">IF(ISBLANK(INDIRECT("K37"))," ",(INDIRECT("K37")))</f>
        <v xml:space="preserve"> </v>
      </c>
      <c r="DS37" t="str">
        <f ca="1">IF(ISBLANK(INDIRECT("L37"))," ",(INDIRECT("L37")))</f>
        <v xml:space="preserve"> </v>
      </c>
      <c r="DT37" t="str">
        <f ca="1">IF(ISBLANK(INDIRECT("M37"))," ",(INDIRECT("M37")))</f>
        <v xml:space="preserve"> </v>
      </c>
      <c r="DU37" t="str">
        <f ca="1">IF(ISBLANK(INDIRECT("N37"))," ",(INDIRECT("N37")))</f>
        <v xml:space="preserve"> </v>
      </c>
      <c r="DV37" t="str">
        <f ca="1">IF(ISBLANK(INDIRECT("O37"))," ",(INDIRECT("O37")))</f>
        <v xml:space="preserve"> </v>
      </c>
      <c r="DW37" t="str">
        <f t="shared" ca="1" si="10"/>
        <v xml:space="preserve"> </v>
      </c>
      <c r="DX37" t="str">
        <f t="shared" ca="1" si="11"/>
        <v xml:space="preserve"> </v>
      </c>
      <c r="DY37" t="str">
        <f t="shared" ca="1" si="12"/>
        <v xml:space="preserve"> </v>
      </c>
      <c r="DZ37" t="str">
        <f t="shared" ca="1" si="13"/>
        <v/>
      </c>
      <c r="EA37" t="str">
        <f ca="1">IF(ISBLANK(INDIRECT("P37"))," ",(INDIRECT("P37")))</f>
        <v xml:space="preserve"> </v>
      </c>
      <c r="EB37" t="str">
        <f ca="1">IF(ISBLANK(INDIRECT("Q37"))," ",(INDIRECT("Q37")))</f>
        <v xml:space="preserve"> </v>
      </c>
      <c r="EC37" t="str">
        <f ca="1">IF(ISBLANK(INDIRECT("R37"))," ",(INDIRECT("R37")))</f>
        <v xml:space="preserve"> </v>
      </c>
      <c r="ED37" t="str">
        <f ca="1">IF(ISBLANK(INDIRECT("S37"))," ",(INDIRECT("S37")))</f>
        <v xml:space="preserve"> </v>
      </c>
      <c r="EE37" t="str">
        <f ca="1">IF(ISBLANK(INDIRECT("T37"))," ",(INDIRECT("T37")))</f>
        <v xml:space="preserve"> </v>
      </c>
      <c r="EF37" t="str">
        <f t="shared" ca="1" si="14"/>
        <v xml:space="preserve"> </v>
      </c>
      <c r="EG37" t="str">
        <f t="shared" ca="1" si="15"/>
        <v xml:space="preserve"> </v>
      </c>
      <c r="EH37" t="str">
        <f t="shared" ca="1" si="16"/>
        <v xml:space="preserve"> </v>
      </c>
      <c r="EI37" t="str">
        <f t="shared" ca="1" si="17"/>
        <v/>
      </c>
      <c r="EJ37" t="str">
        <f ca="1">IF(ISBLANK(INDIRECT("U37"))," ",(INDIRECT("U37")))</f>
        <v xml:space="preserve"> </v>
      </c>
      <c r="EK37" t="str">
        <f ca="1">IF(ISBLANK(INDIRECT("V37"))," ",(INDIRECT("V37")))</f>
        <v xml:space="preserve"> </v>
      </c>
      <c r="EL37" t="str">
        <f ca="1">IF(ISBLANK(INDIRECT("W37"))," ",(INDIRECT("W37")))</f>
        <v xml:space="preserve"> </v>
      </c>
      <c r="EM37" t="str">
        <f ca="1">IF(ISBLANK(INDIRECT("X37"))," ",(INDIRECT("X37")))</f>
        <v xml:space="preserve"> </v>
      </c>
      <c r="EN37" t="str">
        <f ca="1">IF(ISBLANK(INDIRECT("Y37"))," ",(INDIRECT("Y37")))</f>
        <v xml:space="preserve"> </v>
      </c>
      <c r="EO37" t="str">
        <f ca="1">IF(ISBLANK(INDIRECT("Z37"))," ",(INDIRECT("Z37")))</f>
        <v xml:space="preserve"> </v>
      </c>
      <c r="EP37" t="str">
        <f ca="1">IF(ISBLANK(INDIRECT("AA37"))," ",(INDIRECT("AA37")))</f>
        <v xml:space="preserve"> </v>
      </c>
      <c r="EQ37" t="str">
        <f ca="1">IF(ISBLANK(INDIRECT("AB37"))," ",(INDIRECT("AB37")))</f>
        <v xml:space="preserve"> </v>
      </c>
      <c r="ER37" t="str">
        <f ca="1">IF(ISBLANK(INDIRECT("AC37"))," ",(INDIRECT("AC37")))</f>
        <v xml:space="preserve"> </v>
      </c>
      <c r="ES37" t="str">
        <f ca="1">IF(ISBLANK(INDIRECT("AD37"))," ",(INDIRECT("AD37")))</f>
        <v xml:space="preserve"> </v>
      </c>
      <c r="ET37" t="str">
        <f ca="1">IF(ISBLANK(INDIRECT("AE37"))," ",(INDIRECT("AE37")))</f>
        <v xml:space="preserve"> </v>
      </c>
      <c r="EU37" t="str">
        <f ca="1">IF(ISBLANK(INDIRECT("AF37"))," ",(INDIRECT("AF37")))</f>
        <v xml:space="preserve"> </v>
      </c>
      <c r="EV37" t="str">
        <f ca="1">IF(ISBLANK(INDIRECT("AG37"))," ",(INDIRECT("AG37")))</f>
        <v xml:space="preserve"> </v>
      </c>
      <c r="EW37" t="str">
        <f ca="1">IF(ISBLANK(INDIRECT("AH37"))," ",(INDIRECT("AH37")))</f>
        <v xml:space="preserve"> </v>
      </c>
      <c r="EX37" t="str">
        <f ca="1">IF(ISBLANK(INDIRECT("AI37"))," ",(INDIRECT("AI37")))</f>
        <v xml:space="preserve"> </v>
      </c>
      <c r="EY37" t="str">
        <f ca="1">IF(ISBLANK(INDIRECT("AJ37"))," ",(INDIRECT("AJ37")))</f>
        <v xml:space="preserve"> </v>
      </c>
      <c r="EZ37" t="str">
        <f ca="1">IF(ISBLANK(INDIRECT("AK37"))," ",(INDIRECT("AK37")))</f>
        <v xml:space="preserve"> </v>
      </c>
      <c r="FA37" t="str">
        <f t="shared" ca="1" si="0"/>
        <v xml:space="preserve"> </v>
      </c>
      <c r="FB37" t="str">
        <f ca="1">IF(ISBLANK(INDIRECT("AL37"))," ",(INDIRECT("AL37")))</f>
        <v xml:space="preserve"> </v>
      </c>
      <c r="FC37" t="str">
        <f ca="1">IF(ISBLANK(INDIRECT("AM37"))," ",(INDIRECT("AM37")))</f>
        <v xml:space="preserve"> </v>
      </c>
      <c r="FD37" t="str">
        <f ca="1">IF(ISBLANK(INDIRECT("AN37"))," ",(INDIRECT("AN37")))</f>
        <v xml:space="preserve"> </v>
      </c>
      <c r="FE37" t="str">
        <f ca="1">IF(ISBLANK(INDIRECT("AO37"))," ",(INDIRECT("AO37")))</f>
        <v xml:space="preserve"> </v>
      </c>
      <c r="FF37" t="str">
        <f ca="1">IF(ISBLANK(INDIRECT("AP37"))," ",(INDIRECT("AP37")))</f>
        <v xml:space="preserve"> </v>
      </c>
      <c r="FG37" t="str">
        <f ca="1">IF(ISBLANK(INDIRECT("AQ37"))," ",(INDIRECT("AQ37")))</f>
        <v xml:space="preserve"> </v>
      </c>
      <c r="FH37" t="str">
        <f ca="1">IF(ISBLANK(INDIRECT("AR37"))," ",(INDIRECT("AR37")))</f>
        <v xml:space="preserve"> </v>
      </c>
      <c r="FI37" t="str">
        <f ca="1">IF(ISBLANK(INDIRECT("AS37"))," ",(INDIRECT("AS37")))</f>
        <v xml:space="preserve"> </v>
      </c>
      <c r="FJ37" t="str">
        <f ca="1">IF(ISBLANK(INDIRECT("AT37"))," ",(INDIRECT("AT37")))</f>
        <v xml:space="preserve"> </v>
      </c>
      <c r="FK37" t="str">
        <f ca="1">IF(ISBLANK(INDIRECT("AU37"))," ",(INDIRECT("AU37")))</f>
        <v xml:space="preserve"> </v>
      </c>
      <c r="FL37" t="str">
        <f ca="1">IF(ISBLANK(INDIRECT("AV37"))," ",(INDIRECT("AV37")))</f>
        <v xml:space="preserve"> </v>
      </c>
      <c r="FM37" t="str">
        <f ca="1">IF(ISBLANK(INDIRECT("AW37"))," ",(INDIRECT("AW37")))</f>
        <v xml:space="preserve"> </v>
      </c>
      <c r="FN37" t="str">
        <f ca="1">IF(ISBLANK(INDIRECT("AX37"))," ",(INDIRECT("AX37")))</f>
        <v xml:space="preserve"> </v>
      </c>
      <c r="FO37" t="str">
        <f t="shared" ca="1" si="1"/>
        <v xml:space="preserve"> </v>
      </c>
      <c r="FP37" t="str">
        <f ca="1">IF(ISBLANK(INDIRECT("AY37"))," ",(INDIRECT("AY37")))</f>
        <v xml:space="preserve"> </v>
      </c>
      <c r="FQ37" t="str">
        <f ca="1">IF(ISBLANK(INDIRECT("AZ37"))," ",(INDIRECT("AZ37")))</f>
        <v xml:space="preserve"> </v>
      </c>
      <c r="FR37" t="str">
        <f ca="1">IF(ISBLANK(INDIRECT("BA37"))," ",(INDIRECT("BA37")))</f>
        <v xml:space="preserve"> </v>
      </c>
      <c r="FS37" t="str">
        <f ca="1">IF(ISBLANK(INDIRECT("BB37"))," ",(INDIRECT("BB37")))</f>
        <v xml:space="preserve"> </v>
      </c>
      <c r="FT37" t="str">
        <f ca="1">IF(ISBLANK(INDIRECT("BC37"))," ",(INDIRECT("BC37")))</f>
        <v xml:space="preserve"> </v>
      </c>
      <c r="FU37" t="str">
        <f ca="1">IF(ISBLANK(INDIRECT("BD37"))," ",(INDIRECT("BD37")))</f>
        <v xml:space="preserve"> </v>
      </c>
      <c r="FV37" t="str">
        <f ca="1">IF(ISBLANK(INDIRECT("BE37"))," ",(INDIRECT("BE37")))</f>
        <v xml:space="preserve"> </v>
      </c>
      <c r="FW37" t="str">
        <f ca="1">IF(ISBLANK(INDIRECT("BF37"))," ",(INDIRECT("BF37")))</f>
        <v xml:space="preserve"> </v>
      </c>
      <c r="FX37" t="str">
        <f ca="1">IF(ISBLANK(INDIRECT("BG37"))," ",(INDIRECT("BG37")))</f>
        <v xml:space="preserve"> </v>
      </c>
      <c r="FY37" t="str">
        <f ca="1">IF(ISBLANK(INDIRECT("BH37"))," ",(INDIRECT("BH37")))</f>
        <v xml:space="preserve"> </v>
      </c>
      <c r="FZ37" t="str">
        <f ca="1">IF(ISBLANK(INDIRECT("BI37"))," ",(INDIRECT("BI37")))</f>
        <v xml:space="preserve"> </v>
      </c>
      <c r="GA37" t="str">
        <f ca="1">IF(ISBLANK(INDIRECT("BJ37"))," ",(INDIRECT("BJ37")))</f>
        <v xml:space="preserve"> </v>
      </c>
      <c r="GB37" t="str">
        <f ca="1">IF(ISBLANK(INDIRECT("BK37"))," ",(INDIRECT("BK37")))</f>
        <v xml:space="preserve"> </v>
      </c>
      <c r="GC37" t="str">
        <f t="shared" ca="1" si="2"/>
        <v xml:space="preserve"> </v>
      </c>
      <c r="GD37" t="str">
        <f ca="1">IF(ISBLANK(INDIRECT("BL37"))," ",(INDIRECT("BL37")))</f>
        <v xml:space="preserve"> </v>
      </c>
      <c r="GE37" t="str">
        <f ca="1">IF(ISBLANK(INDIRECT("BM37"))," ",(INDIRECT("BM37")))</f>
        <v xml:space="preserve"> </v>
      </c>
      <c r="GF37" t="str">
        <f ca="1">IF(ISBLANK(INDIRECT("BN37"))," ",(INDIRECT("BN37")))</f>
        <v xml:space="preserve"> </v>
      </c>
      <c r="GG37" t="str">
        <f ca="1">IF(ISBLANK(INDIRECT("BO37"))," ",(INDIRECT("BO37")))</f>
        <v xml:space="preserve"> </v>
      </c>
      <c r="GH37" t="str">
        <f ca="1">IF(ISBLANK(INDIRECT("BP37"))," ",(INDIRECT("BP37")))</f>
        <v xml:space="preserve"> </v>
      </c>
      <c r="GI37" t="str">
        <f ca="1">IF(ISBLANK(INDIRECT("BQ37"))," ",(INDIRECT("BQ37")))</f>
        <v xml:space="preserve"> </v>
      </c>
      <c r="GJ37" t="str">
        <f ca="1">IF(ISBLANK(INDIRECT("BR37"))," ",(INDIRECT("BR37")))</f>
        <v xml:space="preserve"> </v>
      </c>
      <c r="GK37" t="str">
        <f ca="1">IF(ISBLANK(INDIRECT("BS37"))," ",(INDIRECT("BS37")))</f>
        <v xml:space="preserve"> </v>
      </c>
      <c r="GL37" t="str">
        <f ca="1">IF(ISBLANK(INDIRECT("BT37"))," ",(INDIRECT("BT37")))</f>
        <v xml:space="preserve"> </v>
      </c>
      <c r="GM37" t="str">
        <f ca="1">IF(ISBLANK(INDIRECT("BU37"))," ",(INDIRECT("BU37")))</f>
        <v xml:space="preserve"> </v>
      </c>
      <c r="GN37" t="str">
        <f ca="1">IF(ISBLANK(INDIRECT("BV37"))," ",(INDIRECT("BV37")))</f>
        <v xml:space="preserve"> </v>
      </c>
      <c r="GO37" t="str">
        <f ca="1">IF(ISBLANK(INDIRECT("BW37"))," ",(INDIRECT("BW37")))</f>
        <v xml:space="preserve"> </v>
      </c>
      <c r="GP37" t="str">
        <f ca="1">IF(ISBLANK(INDIRECT("BX37"))," ",(INDIRECT("BX37")))</f>
        <v xml:space="preserve"> </v>
      </c>
      <c r="GQ37" t="str">
        <f t="shared" ca="1" si="3"/>
        <v xml:space="preserve"> </v>
      </c>
      <c r="GR37" t="str">
        <f ca="1">IF(ISBLANK(INDIRECT("BY37"))," ",(INDIRECT("BY37")))</f>
        <v xml:space="preserve"> </v>
      </c>
      <c r="GS37" t="str">
        <f ca="1">IF(ISBLANK(INDIRECT("BZ37"))," ",(INDIRECT("BZ37")))</f>
        <v xml:space="preserve"> </v>
      </c>
      <c r="GT37" t="str">
        <f ca="1">IF(ISBLANK(INDIRECT("CA37"))," ",(INDIRECT("CA37")))</f>
        <v xml:space="preserve"> </v>
      </c>
      <c r="GU37" t="str">
        <f ca="1">IF(ISBLANK(INDIRECT("CB37"))," ",(INDIRECT("CB37")))</f>
        <v xml:space="preserve"> </v>
      </c>
      <c r="GV37" t="str">
        <f ca="1">IF(ISBLANK(INDIRECT("CC37"))," ",(INDIRECT("CC37")))</f>
        <v xml:space="preserve"> </v>
      </c>
      <c r="GW37" t="str">
        <f ca="1">IF(ISBLANK(INDIRECT("CD37"))," ",(INDIRECT("CD37")))</f>
        <v xml:space="preserve"> </v>
      </c>
      <c r="GX37" t="str">
        <f ca="1">IF(ISBLANK(INDIRECT("CE37"))," ",(INDIRECT("CE37")))</f>
        <v xml:space="preserve"> </v>
      </c>
      <c r="GY37" t="str">
        <f ca="1">IF(ISBLANK(INDIRECT("CF37"))," ",(INDIRECT("CF37")))</f>
        <v xml:space="preserve"> </v>
      </c>
      <c r="GZ37" t="str">
        <f ca="1">IF(ISBLANK(INDIRECT("CG37"))," ",(INDIRECT("CG37")))</f>
        <v xml:space="preserve"> </v>
      </c>
      <c r="HA37" t="str">
        <f ca="1">IF(ISBLANK(INDIRECT("CH37"))," ",(INDIRECT("CH37")))</f>
        <v xml:space="preserve"> </v>
      </c>
      <c r="HB37" t="str">
        <f ca="1">IF(ISBLANK(INDIRECT("CI37"))," ",(INDIRECT("CI37")))</f>
        <v xml:space="preserve"> </v>
      </c>
      <c r="HC37" t="str">
        <f ca="1">IF(ISBLANK(INDIRECT("CJ37"))," ",(INDIRECT("CJ37")))</f>
        <v xml:space="preserve"> </v>
      </c>
      <c r="HD37" t="str">
        <f ca="1">IF(ISBLANK(INDIRECT("CK37"))," ",(INDIRECT("CK37")))</f>
        <v xml:space="preserve"> </v>
      </c>
      <c r="HE37" t="str">
        <f t="shared" ca="1" si="4"/>
        <v xml:space="preserve"> </v>
      </c>
      <c r="HF37" t="str">
        <f ca="1">IF(ISBLANK(INDIRECT("CL37"))," ",(INDIRECT("CL37")))</f>
        <v xml:space="preserve"> </v>
      </c>
      <c r="HG37" t="str">
        <f ca="1">IF(ISBLANK(INDIRECT("CM37"))," ",(INDIRECT("CM37")))</f>
        <v xml:space="preserve"> </v>
      </c>
      <c r="HH37" t="str">
        <f ca="1">IF(ISBLANK(INDIRECT("CN37"))," ",(INDIRECT("CN37")))</f>
        <v xml:space="preserve"> </v>
      </c>
      <c r="HI37" t="str">
        <f ca="1">IF(ISBLANK(INDIRECT("CO37"))," ",(INDIRECT("CO37")))</f>
        <v xml:space="preserve"> </v>
      </c>
      <c r="HJ37" t="str">
        <f ca="1">IF(ISBLANK(INDIRECT("CP37"))," ",(INDIRECT("CP37")))</f>
        <v xml:space="preserve"> </v>
      </c>
      <c r="HK37" t="str">
        <f ca="1">IF(ISBLANK(INDIRECT("CQ37"))," ",(INDIRECT("CQ37")))</f>
        <v xml:space="preserve"> </v>
      </c>
      <c r="HL37" t="str">
        <f ca="1">IF(ISBLANK(INDIRECT("CR37"))," ",(INDIRECT("CR37")))</f>
        <v xml:space="preserve"> </v>
      </c>
      <c r="HM37" t="str">
        <f ca="1">IF(ISBLANK(INDIRECT("CS37"))," ",(INDIRECT("CS37")))</f>
        <v xml:space="preserve"> </v>
      </c>
      <c r="HN37" t="str">
        <f ca="1">IF(ISBLANK(INDIRECT("CT37"))," ",(INDIRECT("CT37")))</f>
        <v xml:space="preserve"> </v>
      </c>
      <c r="HO37" t="str">
        <f ca="1">IF(ISBLANK(INDIRECT("CU37"))," ",(INDIRECT("CU37")))</f>
        <v xml:space="preserve"> </v>
      </c>
      <c r="HP37" t="str">
        <f ca="1">IF(ISBLANK(INDIRECT("CV37"))," ",(INDIRECT("CV37")))</f>
        <v xml:space="preserve"> </v>
      </c>
      <c r="HQ37" t="str">
        <f ca="1">IF(ISBLANK(INDIRECT("CW37"))," ",(INDIRECT("CW37")))</f>
        <v xml:space="preserve"> </v>
      </c>
      <c r="HR37" t="str">
        <f ca="1">IF(ISBLANK(INDIRECT("CX37"))," ",(INDIRECT("CX37")))</f>
        <v xml:space="preserve"> </v>
      </c>
      <c r="HS37" t="str">
        <f t="shared" ca="1" si="5"/>
        <v xml:space="preserve"> </v>
      </c>
      <c r="HT37" t="str">
        <f ca="1">IF(ISBLANK(INDIRECT("CY37"))," ",(INDIRECT("CY37")))</f>
        <v xml:space="preserve"> </v>
      </c>
      <c r="HU37" t="str">
        <f ca="1">IF(ISBLANK(INDIRECT("CZ37"))," ",(INDIRECT("CZ37")))</f>
        <v xml:space="preserve"> </v>
      </c>
      <c r="HV37" t="str">
        <f ca="1">IF(ISBLANK(INDIRECT("DA37"))," ",(INDIRECT("DA37")))</f>
        <v xml:space="preserve"> </v>
      </c>
    </row>
    <row r="38" spans="1:230" ht="41.25" customHeight="1" x14ac:dyDescent="0.25">
      <c r="A38" s="251" t="s">
        <v>298</v>
      </c>
      <c r="B38" s="213" t="str">
        <f ca="1">IF('2'!AB37=0," ",'2'!AB37)</f>
        <v xml:space="preserve"> </v>
      </c>
      <c r="C38" s="213" t="str">
        <f ca="1">IF('2'!AC37=0," ",'2'!AC37)</f>
        <v xml:space="preserve"> </v>
      </c>
      <c r="D38" s="213" t="str">
        <f ca="1">IF('2'!AD37=0," ",'2'!AD37)</f>
        <v xml:space="preserve"> </v>
      </c>
      <c r="E38" s="205"/>
      <c r="F38" s="278" t="str">
        <f ca="1">IF('2'!AE37=0," ",'2'!AE37)</f>
        <v xml:space="preserve"> </v>
      </c>
      <c r="G38" s="214"/>
      <c r="H38" s="215"/>
      <c r="I38" s="216"/>
      <c r="J38" s="217"/>
      <c r="K38" s="218"/>
      <c r="L38" s="214"/>
      <c r="M38" s="148" t="str">
        <f>IF(L38='reference books'!$R$4,"-"," ")</f>
        <v xml:space="preserve"> </v>
      </c>
      <c r="N38" s="149" t="str">
        <f>IF(M38='reference books'!$R$4,"-"," ")</f>
        <v xml:space="preserve"> </v>
      </c>
      <c r="O38" s="150" t="str">
        <f>IF(N38='reference books'!$R$4,"-"," ")</f>
        <v xml:space="preserve"> </v>
      </c>
      <c r="P38" s="151" t="str">
        <f>IF(O38='reference books'!$R$4,"-"," ")</f>
        <v xml:space="preserve"> </v>
      </c>
      <c r="Q38" s="147" t="str">
        <f>IF(P38='reference books'!$R$4,"-"," ")</f>
        <v xml:space="preserve"> </v>
      </c>
      <c r="R38" s="148" t="str">
        <f>IF(Q38='reference books'!$R$4,"-"," ")</f>
        <v xml:space="preserve"> </v>
      </c>
      <c r="S38" s="149" t="str">
        <f>IF(R38='reference books'!$R$4,"-"," ")</f>
        <v xml:space="preserve"> </v>
      </c>
      <c r="T38" s="150" t="str">
        <f>IF(S38='reference books'!$R$4,"-"," ")</f>
        <v xml:space="preserve"> </v>
      </c>
      <c r="U38" s="151" t="str">
        <f>IF(T38='reference books'!$R$4,"-"," ")</f>
        <v xml:space="preserve"> </v>
      </c>
      <c r="V38" s="152"/>
      <c r="W38" s="138" t="str">
        <f>IF(V38='reference books'!$R$4,"-"," ")</f>
        <v xml:space="preserve"> </v>
      </c>
      <c r="X38" s="153" t="str">
        <f>IF(W38='reference books'!$R$4,"-"," ")</f>
        <v xml:space="preserve"> </v>
      </c>
      <c r="Y38" s="219"/>
      <c r="Z38" s="10"/>
      <c r="AA38" s="10"/>
      <c r="AB38" s="10"/>
      <c r="AC38" s="204"/>
      <c r="AD38" s="204"/>
      <c r="AE38" s="204"/>
      <c r="AF38" s="204"/>
      <c r="AG38" s="204"/>
      <c r="AH38" s="204"/>
      <c r="AI38" s="10"/>
      <c r="AJ38" s="10"/>
      <c r="AK38" s="220"/>
      <c r="AL38" s="219"/>
      <c r="AM38" s="10"/>
      <c r="AN38" s="10"/>
      <c r="AO38" s="10"/>
      <c r="AP38" s="204"/>
      <c r="AQ38" s="204"/>
      <c r="AR38" s="204"/>
      <c r="AS38" s="204"/>
      <c r="AT38" s="204"/>
      <c r="AU38" s="204"/>
      <c r="AV38" s="10"/>
      <c r="AW38" s="10"/>
      <c r="AX38" s="220"/>
      <c r="AY38" s="219"/>
      <c r="AZ38" s="10"/>
      <c r="BA38" s="10"/>
      <c r="BB38" s="10"/>
      <c r="BC38" s="204"/>
      <c r="BD38" s="204"/>
      <c r="BE38" s="204"/>
      <c r="BF38" s="204"/>
      <c r="BG38" s="204"/>
      <c r="BH38" s="204"/>
      <c r="BI38" s="10"/>
      <c r="BJ38" s="10"/>
      <c r="BK38" s="220"/>
      <c r="BL38" s="219"/>
      <c r="BM38" s="10"/>
      <c r="BN38" s="10"/>
      <c r="BO38" s="10"/>
      <c r="BP38" s="204"/>
      <c r="BQ38" s="204"/>
      <c r="BR38" s="204"/>
      <c r="BS38" s="204"/>
      <c r="BT38" s="204"/>
      <c r="BU38" s="204"/>
      <c r="BV38" s="10"/>
      <c r="BW38" s="10"/>
      <c r="BX38" s="220"/>
      <c r="BY38" s="219"/>
      <c r="BZ38" s="10"/>
      <c r="CA38" s="10"/>
      <c r="CB38" s="10"/>
      <c r="CC38" s="204"/>
      <c r="CD38" s="204"/>
      <c r="CE38" s="204"/>
      <c r="CF38" s="204"/>
      <c r="CG38" s="204"/>
      <c r="CH38" s="204"/>
      <c r="CI38" s="10"/>
      <c r="CJ38" s="10"/>
      <c r="CK38" s="220"/>
      <c r="CL38" s="219"/>
      <c r="CM38" s="10"/>
      <c r="CN38" s="10"/>
      <c r="CO38" s="10"/>
      <c r="CP38" s="204"/>
      <c r="CQ38" s="204"/>
      <c r="CR38" s="204"/>
      <c r="CS38" s="204"/>
      <c r="CT38" s="204"/>
      <c r="CU38" s="204"/>
      <c r="CV38" s="10"/>
      <c r="CW38" s="10"/>
      <c r="CX38" s="220"/>
      <c r="CY38" s="219"/>
      <c r="CZ38" s="10"/>
      <c r="DA38" s="221"/>
      <c r="DE38" t="str">
        <f ca="1">IF(ISBLANK(INDIRECT("B38"))," ",(INDIRECT("B38")))</f>
        <v xml:space="preserve"> </v>
      </c>
      <c r="DF38" t="str">
        <f ca="1">IF(ISBLANK(INDIRECT("C38"))," ",(INDIRECT("C38")))</f>
        <v xml:space="preserve"> </v>
      </c>
      <c r="DG38" t="str">
        <f ca="1">IF(ISBLANK(INDIRECT("D38"))," ",(INDIRECT("D38")))</f>
        <v xml:space="preserve"> </v>
      </c>
      <c r="DH38" t="str">
        <f ca="1">IF(ISBLANK(INDIRECT("E38"))," ",(INDIRECT("E38")))</f>
        <v xml:space="preserve"> </v>
      </c>
      <c r="DI38" t="str">
        <f ca="1">IF(ISBLANK(INDIRECT("F38"))," ",(INDIRECT("F38")))</f>
        <v xml:space="preserve"> </v>
      </c>
      <c r="DJ38" t="str">
        <f ca="1">IF(ISBLANK(INDIRECT("G38"))," ",(INDIRECT("G38")))</f>
        <v xml:space="preserve"> </v>
      </c>
      <c r="DK38" t="str">
        <f ca="1">IF(ISBLANK(INDIRECT("H38"))," ",(INDIRECT("H38")))</f>
        <v xml:space="preserve"> </v>
      </c>
      <c r="DL38" t="str">
        <f ca="1">IF(ISBLANK(INDIRECT("I38"))," ",(INDIRECT("I38")))</f>
        <v xml:space="preserve"> </v>
      </c>
      <c r="DM38" t="str">
        <f ca="1">IF(ISBLANK(INDIRECT("J38"))," ",(INDIRECT("J38")))</f>
        <v xml:space="preserve"> </v>
      </c>
      <c r="DN38" t="str">
        <f t="shared" ca="1" si="6"/>
        <v xml:space="preserve"> </v>
      </c>
      <c r="DO38" t="str">
        <f t="shared" ca="1" si="7"/>
        <v xml:space="preserve"> </v>
      </c>
      <c r="DP38" t="str">
        <f t="shared" ca="1" si="8"/>
        <v xml:space="preserve"> </v>
      </c>
      <c r="DQ38" t="str">
        <f t="shared" ca="1" si="9"/>
        <v/>
      </c>
      <c r="DR38" t="str">
        <f ca="1">IF(ISBLANK(INDIRECT("K38"))," ",(INDIRECT("K38")))</f>
        <v xml:space="preserve"> </v>
      </c>
      <c r="DS38" t="str">
        <f ca="1">IF(ISBLANK(INDIRECT("L38"))," ",(INDIRECT("L38")))</f>
        <v xml:space="preserve"> </v>
      </c>
      <c r="DT38" t="str">
        <f ca="1">IF(ISBLANK(INDIRECT("M38"))," ",(INDIRECT("M38")))</f>
        <v xml:space="preserve"> </v>
      </c>
      <c r="DU38" t="str">
        <f ca="1">IF(ISBLANK(INDIRECT("N38"))," ",(INDIRECT("N38")))</f>
        <v xml:space="preserve"> </v>
      </c>
      <c r="DV38" t="str">
        <f ca="1">IF(ISBLANK(INDIRECT("O38"))," ",(INDIRECT("O38")))</f>
        <v xml:space="preserve"> </v>
      </c>
      <c r="DW38" t="str">
        <f t="shared" ca="1" si="10"/>
        <v xml:space="preserve"> </v>
      </c>
      <c r="DX38" t="str">
        <f t="shared" ca="1" si="11"/>
        <v xml:space="preserve"> </v>
      </c>
      <c r="DY38" t="str">
        <f t="shared" ca="1" si="12"/>
        <v xml:space="preserve"> </v>
      </c>
      <c r="DZ38" t="str">
        <f t="shared" ca="1" si="13"/>
        <v/>
      </c>
      <c r="EA38" t="str">
        <f ca="1">IF(ISBLANK(INDIRECT("P38"))," ",(INDIRECT("P38")))</f>
        <v xml:space="preserve"> </v>
      </c>
      <c r="EB38" t="str">
        <f ca="1">IF(ISBLANK(INDIRECT("Q38"))," ",(INDIRECT("Q38")))</f>
        <v xml:space="preserve"> </v>
      </c>
      <c r="EC38" t="str">
        <f ca="1">IF(ISBLANK(INDIRECT("R38"))," ",(INDIRECT("R38")))</f>
        <v xml:space="preserve"> </v>
      </c>
      <c r="ED38" t="str">
        <f ca="1">IF(ISBLANK(INDIRECT("S38"))," ",(INDIRECT("S38")))</f>
        <v xml:space="preserve"> </v>
      </c>
      <c r="EE38" t="str">
        <f ca="1">IF(ISBLANK(INDIRECT("T38"))," ",(INDIRECT("T38")))</f>
        <v xml:space="preserve"> </v>
      </c>
      <c r="EF38" t="str">
        <f t="shared" ca="1" si="14"/>
        <v xml:space="preserve"> </v>
      </c>
      <c r="EG38" t="str">
        <f t="shared" ca="1" si="15"/>
        <v xml:space="preserve"> </v>
      </c>
      <c r="EH38" t="str">
        <f t="shared" ca="1" si="16"/>
        <v xml:space="preserve"> </v>
      </c>
      <c r="EI38" t="str">
        <f t="shared" ca="1" si="17"/>
        <v/>
      </c>
      <c r="EJ38" t="str">
        <f ca="1">IF(ISBLANK(INDIRECT("U38"))," ",(INDIRECT("U38")))</f>
        <v xml:space="preserve"> </v>
      </c>
      <c r="EK38" t="str">
        <f ca="1">IF(ISBLANK(INDIRECT("V38"))," ",(INDIRECT("V38")))</f>
        <v xml:space="preserve"> </v>
      </c>
      <c r="EL38" t="str">
        <f ca="1">IF(ISBLANK(INDIRECT("W38"))," ",(INDIRECT("W38")))</f>
        <v xml:space="preserve"> </v>
      </c>
      <c r="EM38" t="str">
        <f ca="1">IF(ISBLANK(INDIRECT("X38"))," ",(INDIRECT("X38")))</f>
        <v xml:space="preserve"> </v>
      </c>
      <c r="EN38" t="str">
        <f ca="1">IF(ISBLANK(INDIRECT("Y38"))," ",(INDIRECT("Y38")))</f>
        <v xml:space="preserve"> </v>
      </c>
      <c r="EO38" t="str">
        <f ca="1">IF(ISBLANK(INDIRECT("Z38"))," ",(INDIRECT("Z38")))</f>
        <v xml:space="preserve"> </v>
      </c>
      <c r="EP38" t="str">
        <f ca="1">IF(ISBLANK(INDIRECT("AA38"))," ",(INDIRECT("AA38")))</f>
        <v xml:space="preserve"> </v>
      </c>
      <c r="EQ38" t="str">
        <f ca="1">IF(ISBLANK(INDIRECT("AB38"))," ",(INDIRECT("AB38")))</f>
        <v xml:space="preserve"> </v>
      </c>
      <c r="ER38" t="str">
        <f ca="1">IF(ISBLANK(INDIRECT("AC38"))," ",(INDIRECT("AC38")))</f>
        <v xml:space="preserve"> </v>
      </c>
      <c r="ES38" t="str">
        <f ca="1">IF(ISBLANK(INDIRECT("AD38"))," ",(INDIRECT("AD38")))</f>
        <v xml:space="preserve"> </v>
      </c>
      <c r="ET38" t="str">
        <f ca="1">IF(ISBLANK(INDIRECT("AE38"))," ",(INDIRECT("AE38")))</f>
        <v xml:space="preserve"> </v>
      </c>
      <c r="EU38" t="str">
        <f ca="1">IF(ISBLANK(INDIRECT("AF38"))," ",(INDIRECT("AF38")))</f>
        <v xml:space="preserve"> </v>
      </c>
      <c r="EV38" t="str">
        <f ca="1">IF(ISBLANK(INDIRECT("AG38"))," ",(INDIRECT("AG38")))</f>
        <v xml:space="preserve"> </v>
      </c>
      <c r="EW38" t="str">
        <f ca="1">IF(ISBLANK(INDIRECT("AH38"))," ",(INDIRECT("AH38")))</f>
        <v xml:space="preserve"> </v>
      </c>
      <c r="EX38" t="str">
        <f ca="1">IF(ISBLANK(INDIRECT("AI38"))," ",(INDIRECT("AI38")))</f>
        <v xml:space="preserve"> </v>
      </c>
      <c r="EY38" t="str">
        <f ca="1">IF(ISBLANK(INDIRECT("AJ38"))," ",(INDIRECT("AJ38")))</f>
        <v xml:space="preserve"> </v>
      </c>
      <c r="EZ38" t="str">
        <f ca="1">IF(ISBLANK(INDIRECT("AK38"))," ",(INDIRECT("AK38")))</f>
        <v xml:space="preserve"> </v>
      </c>
      <c r="FA38" t="str">
        <f t="shared" ref="FA38:FA87" ca="1" si="18">IF((CONCATENATE("Registered address (1): ",EN38," (",EO38," ",EP38,"), ",EQ38,", ",ER38," ,",ES38," , ",ET38," ",EU38,", ",EV38,"  ",EW38,", bldg  ",EX38," , of/apt.   ",EY38," (",EZ38,"); "))=$FA$5," ",IF((CONCATENATE("Registered address (1): ",EN38," (",EO38," ",EP38,"), ",EQ38,", ",ER38," ,",ES38," , ",ET38," ",EU38,", ",EV38,"  ",EW38,", bldg  ",EX38," , of/apt.   ",EY38," (",EZ38,"); "))=$FA$4," ",CONCATENATE("Registered address (1): ",EN38," (",EO38," ",EP38,"), ",EQ38,", ",ER38," ,",ES38," , ",ET38," ",EU38,", ",EV38,"  ",EW38,", bldg  ",EX38," , of/apt.   ",EY38," (",EZ38,"); ")))</f>
        <v xml:space="preserve"> </v>
      </c>
      <c r="FB38" t="str">
        <f ca="1">IF(ISBLANK(INDIRECT("AL38"))," ",(INDIRECT("AL38")))</f>
        <v xml:space="preserve"> </v>
      </c>
      <c r="FC38" t="str">
        <f ca="1">IF(ISBLANK(INDIRECT("AM38"))," ",(INDIRECT("AM38")))</f>
        <v xml:space="preserve"> </v>
      </c>
      <c r="FD38" t="str">
        <f ca="1">IF(ISBLANK(INDIRECT("AN38"))," ",(INDIRECT("AN38")))</f>
        <v xml:space="preserve"> </v>
      </c>
      <c r="FE38" t="str">
        <f ca="1">IF(ISBLANK(INDIRECT("AO38"))," ",(INDIRECT("AO38")))</f>
        <v xml:space="preserve"> </v>
      </c>
      <c r="FF38" t="str">
        <f ca="1">IF(ISBLANK(INDIRECT("AP38"))," ",(INDIRECT("AP38")))</f>
        <v xml:space="preserve"> </v>
      </c>
      <c r="FG38" t="str">
        <f ca="1">IF(ISBLANK(INDIRECT("AQ38"))," ",(INDIRECT("AQ38")))</f>
        <v xml:space="preserve"> </v>
      </c>
      <c r="FH38" t="str">
        <f ca="1">IF(ISBLANK(INDIRECT("AR38"))," ",(INDIRECT("AR38")))</f>
        <v xml:space="preserve"> </v>
      </c>
      <c r="FI38" t="str">
        <f ca="1">IF(ISBLANK(INDIRECT("AS38"))," ",(INDIRECT("AS38")))</f>
        <v xml:space="preserve"> </v>
      </c>
      <c r="FJ38" t="str">
        <f ca="1">IF(ISBLANK(INDIRECT("AT38"))," ",(INDIRECT("AT38")))</f>
        <v xml:space="preserve"> </v>
      </c>
      <c r="FK38" t="str">
        <f ca="1">IF(ISBLANK(INDIRECT("AU38"))," ",(INDIRECT("AU38")))</f>
        <v xml:space="preserve"> </v>
      </c>
      <c r="FL38" t="str">
        <f ca="1">IF(ISBLANK(INDIRECT("AV38"))," ",(INDIRECT("AV38")))</f>
        <v xml:space="preserve"> </v>
      </c>
      <c r="FM38" t="str">
        <f ca="1">IF(ISBLANK(INDIRECT("AW38"))," ",(INDIRECT("AW38")))</f>
        <v xml:space="preserve"> </v>
      </c>
      <c r="FN38" t="str">
        <f ca="1">IF(ISBLANK(INDIRECT("AX38"))," ",(INDIRECT("AX38")))</f>
        <v xml:space="preserve"> </v>
      </c>
      <c r="FO38" t="str">
        <f t="shared" ref="FO38:FO87" ca="1" si="19">IF((CONCATENATE("Registered address (2): ",FB38," (",FC38," ",FD38,"), ",FE38,", ",FF38," ",FG38," district, ",FH38," ",FI38,", ",FJ38,"  ",FK38,", bldg ",FL38," , of/apt.  ",FM38," (",FN38,"); "))=$FO$5," ",IF((CONCATENATE("Registered address (2): ",FB38," (",FC38," ",FD38,"), ",FE38,", ",FF38," ",FG38," district, ",FH38," ",FI38,", ",FJ38,"  ",FK38,", bldg ",FL38," , of/apt.  ",FM38," (",FN38,"); "))=$FO$4," ",CONCATENATE("Registered address (2): ",FB38," (",FC38," ",FD38,"), ",FE38,", ",FF38," ",FG38," district, ",FH38," ",FI38,", ",FJ38,"  ",FK38,", bldg ",FL38," , of/apt.  ",FM38," (",FN38,"); ")))</f>
        <v xml:space="preserve"> </v>
      </c>
      <c r="FP38" t="str">
        <f ca="1">IF(ISBLANK(INDIRECT("AY38"))," ",(INDIRECT("AY38")))</f>
        <v xml:space="preserve"> </v>
      </c>
      <c r="FQ38" t="str">
        <f ca="1">IF(ISBLANK(INDIRECT("AZ38"))," ",(INDIRECT("AZ38")))</f>
        <v xml:space="preserve"> </v>
      </c>
      <c r="FR38" t="str">
        <f ca="1">IF(ISBLANK(INDIRECT("BA38"))," ",(INDIRECT("BA38")))</f>
        <v xml:space="preserve"> </v>
      </c>
      <c r="FS38" t="str">
        <f ca="1">IF(ISBLANK(INDIRECT("BB38"))," ",(INDIRECT("BB38")))</f>
        <v xml:space="preserve"> </v>
      </c>
      <c r="FT38" t="str">
        <f ca="1">IF(ISBLANK(INDIRECT("BC38"))," ",(INDIRECT("BC38")))</f>
        <v xml:space="preserve"> </v>
      </c>
      <c r="FU38" t="str">
        <f ca="1">IF(ISBLANK(INDIRECT("BD38"))," ",(INDIRECT("BD38")))</f>
        <v xml:space="preserve"> </v>
      </c>
      <c r="FV38" t="str">
        <f ca="1">IF(ISBLANK(INDIRECT("BE38"))," ",(INDIRECT("BE38")))</f>
        <v xml:space="preserve"> </v>
      </c>
      <c r="FW38" t="str">
        <f ca="1">IF(ISBLANK(INDIRECT("BF38"))," ",(INDIRECT("BF38")))</f>
        <v xml:space="preserve"> </v>
      </c>
      <c r="FX38" t="str">
        <f ca="1">IF(ISBLANK(INDIRECT("BG38"))," ",(INDIRECT("BG38")))</f>
        <v xml:space="preserve"> </v>
      </c>
      <c r="FY38" t="str">
        <f ca="1">IF(ISBLANK(INDIRECT("BH38"))," ",(INDIRECT("BH38")))</f>
        <v xml:space="preserve"> </v>
      </c>
      <c r="FZ38" t="str">
        <f ca="1">IF(ISBLANK(INDIRECT("BI38"))," ",(INDIRECT("BI38")))</f>
        <v xml:space="preserve"> </v>
      </c>
      <c r="GA38" t="str">
        <f ca="1">IF(ISBLANK(INDIRECT("BJ38"))," ",(INDIRECT("BJ38")))</f>
        <v xml:space="preserve"> </v>
      </c>
      <c r="GB38" t="str">
        <f ca="1">IF(ISBLANK(INDIRECT("BK38"))," ",(INDIRECT("BK38")))</f>
        <v xml:space="preserve"> </v>
      </c>
      <c r="GC38" t="str">
        <f t="shared" ref="GC38:GC87" ca="1" si="20">IF((CONCATENATE("Permanent residence address (1): ",FP38," (",FQ38," ",FR38,"), ",FS38,", ",FT38," ",FU38," district, ",FV38," ",FW38,", ",FX38,"  ",FY38,", bldg ",FZ38," , of/apt.  ",GA38," (",GB38,"); "))=$GC$5," ",IF((CONCATENATE("Permanent residence address (1): ",FP38," (",FQ38," ",FR38,"), ",FS38,", ",FT38," ",FU38," district, ",FV38," ",FW38,", ",FX38,"  ",FY38,", bldg ",FZ38," , of/apt.  ",GA38," (",GB38,"); "))=$GC$4," ",CONCATENATE("Permanent residence address (1): ",FP38," (",FQ38," ",FR38,")), ",FS38,", ",FT38," ",FU38," district, ",FV38," ",FW38,", ",FX38,"  ",FY38,", bldg ",FZ38," , of/apt.  ",GA38," (",GB38,"); ")))</f>
        <v xml:space="preserve"> </v>
      </c>
      <c r="GD38" t="str">
        <f ca="1">IF(ISBLANK(INDIRECT("BL38"))," ",(INDIRECT("BL38")))</f>
        <v xml:space="preserve"> </v>
      </c>
      <c r="GE38" t="str">
        <f ca="1">IF(ISBLANK(INDIRECT("BM38"))," ",(INDIRECT("BM38")))</f>
        <v xml:space="preserve"> </v>
      </c>
      <c r="GF38" t="str">
        <f ca="1">IF(ISBLANK(INDIRECT("BN38"))," ",(INDIRECT("BN38")))</f>
        <v xml:space="preserve"> </v>
      </c>
      <c r="GG38" t="str">
        <f ca="1">IF(ISBLANK(INDIRECT("BO38"))," ",(INDIRECT("BO38")))</f>
        <v xml:space="preserve"> </v>
      </c>
      <c r="GH38" t="str">
        <f ca="1">IF(ISBLANK(INDIRECT("BP38"))," ",(INDIRECT("BP38")))</f>
        <v xml:space="preserve"> </v>
      </c>
      <c r="GI38" t="str">
        <f ca="1">IF(ISBLANK(INDIRECT("BQ38"))," ",(INDIRECT("BQ38")))</f>
        <v xml:space="preserve"> </v>
      </c>
      <c r="GJ38" t="str">
        <f ca="1">IF(ISBLANK(INDIRECT("BR38"))," ",(INDIRECT("BR38")))</f>
        <v xml:space="preserve"> </v>
      </c>
      <c r="GK38" t="str">
        <f ca="1">IF(ISBLANK(INDIRECT("BS38"))," ",(INDIRECT("BS38")))</f>
        <v xml:space="preserve"> </v>
      </c>
      <c r="GL38" t="str">
        <f ca="1">IF(ISBLANK(INDIRECT("BT38"))," ",(INDIRECT("BT38")))</f>
        <v xml:space="preserve"> </v>
      </c>
      <c r="GM38" t="str">
        <f ca="1">IF(ISBLANK(INDIRECT("BU38"))," ",(INDIRECT("BU38")))</f>
        <v xml:space="preserve"> </v>
      </c>
      <c r="GN38" t="str">
        <f ca="1">IF(ISBLANK(INDIRECT("BV38"))," ",(INDIRECT("BV38")))</f>
        <v xml:space="preserve"> </v>
      </c>
      <c r="GO38" t="str">
        <f ca="1">IF(ISBLANK(INDIRECT("BW38"))," ",(INDIRECT("BW38")))</f>
        <v xml:space="preserve"> </v>
      </c>
      <c r="GP38" t="str">
        <f ca="1">IF(ISBLANK(INDIRECT("BX38"))," ",(INDIRECT("BX38")))</f>
        <v xml:space="preserve"> </v>
      </c>
      <c r="GQ38" t="str">
        <f t="shared" ref="GQ38:GQ87" ca="1" si="21">IF((CONCATENATE("Permanent residence address (2): ",GD38," (",GE38," ",GF38,"), ",GG38,", ",GH38," ",GI38," district, ",GJ38," ",GK38,", ",GL38,"  ",GM38,", bldg ",GN38," , of/apt.  ",GO38," (",GP38,"); "))=$GQ$5," ",IF((CONCATENATE("Permanent residence address (2): ",GD38," (",GE38," ",GF38,"), ",GG38,", ",GH38," ",GI38," district, ",GJ38," ",GK38,", ",GL38,"  ",GM38,", bldg ",GN38," , of/apt.  ",GO38," (",GP38,"); "))=$GQ$4," ",CONCATENATE("Permanent residence address (2): ",GD38," (",GE38," ",GF38,"), ",GG38,", ",GH38," ",GI38," district, ",GJ38," ",GK38,", ",GL38,"  ",GM38,", bldg ",GN38," , of/apt.  ",GO38," (",GP38,"); ")))</f>
        <v xml:space="preserve"> </v>
      </c>
      <c r="GR38" t="str">
        <f ca="1">IF(ISBLANK(INDIRECT("BY38"))," ",(INDIRECT("BY38")))</f>
        <v xml:space="preserve"> </v>
      </c>
      <c r="GS38" t="str">
        <f ca="1">IF(ISBLANK(INDIRECT("BZ38"))," ",(INDIRECT("BZ38")))</f>
        <v xml:space="preserve"> </v>
      </c>
      <c r="GT38" t="str">
        <f ca="1">IF(ISBLANK(INDIRECT("CA38"))," ",(INDIRECT("CA38")))</f>
        <v xml:space="preserve"> </v>
      </c>
      <c r="GU38" t="str">
        <f ca="1">IF(ISBLANK(INDIRECT("CB38"))," ",(INDIRECT("CB38")))</f>
        <v xml:space="preserve"> </v>
      </c>
      <c r="GV38" t="str">
        <f ca="1">IF(ISBLANK(INDIRECT("CC38"))," ",(INDIRECT("CC38")))</f>
        <v xml:space="preserve"> </v>
      </c>
      <c r="GW38" t="str">
        <f ca="1">IF(ISBLANK(INDIRECT("CD38"))," ",(INDIRECT("CD38")))</f>
        <v xml:space="preserve"> </v>
      </c>
      <c r="GX38" t="str">
        <f ca="1">IF(ISBLANK(INDIRECT("CE38"))," ",(INDIRECT("CE38")))</f>
        <v xml:space="preserve"> </v>
      </c>
      <c r="GY38" t="str">
        <f ca="1">IF(ISBLANK(INDIRECT("CF38"))," ",(INDIRECT("CF38")))</f>
        <v xml:space="preserve"> </v>
      </c>
      <c r="GZ38" t="str">
        <f ca="1">IF(ISBLANK(INDIRECT("CG38"))," ",(INDIRECT("CG38")))</f>
        <v xml:space="preserve"> </v>
      </c>
      <c r="HA38" t="str">
        <f ca="1">IF(ISBLANK(INDIRECT("CH38"))," ",(INDIRECT("CH38")))</f>
        <v xml:space="preserve"> </v>
      </c>
      <c r="HB38" t="str">
        <f ca="1">IF(ISBLANK(INDIRECT("CI38"))," ",(INDIRECT("CI38")))</f>
        <v xml:space="preserve"> </v>
      </c>
      <c r="HC38" t="str">
        <f ca="1">IF(ISBLANK(INDIRECT("CJ38"))," ",(INDIRECT("CJ38")))</f>
        <v xml:space="preserve"> </v>
      </c>
      <c r="HD38" t="str">
        <f ca="1">IF(ISBLANK(INDIRECT("CK38"))," ",(INDIRECT("CK38")))</f>
        <v xml:space="preserve"> </v>
      </c>
      <c r="HE38" t="str">
        <f t="shared" ref="HE38:HE87" ca="1" si="22">IF((CONCATENATE("Temporary residence address (1): ",GR38," (",GS38," ",GT38,"), ",GU38,", ",GV38," ",GW38," district, ",GX38," ",GY38,", ",GZ38,"  ",HA38,", bldg ",HB38," , of/apt.  ",HC38," (",HD38,"); "))=$HE$5," ",IF((CONCATENATE("Temporary residence address (1): ",GR38," (",GS38," ",GT38,"), ",GU38,", ",GV38," ",GW38," district, ",GX38," ",GY38,", ",GZ38,"  ",HA38,", bldg ",HB38," , of/apt.  ",HC38," (",HD38,"); "))=$HE$4," ",CONCATENATE("Temporary residence address (1): ",GR38," (",GS38," ",GT38,"), ",GU38,", ",GV38," ",GW38," district, ",GX38," ",GY38,", ",GZ38,"  ",HA38,", bldg ",HB38," , of/apt.  ",HC38," (",HD38,"); ")))</f>
        <v xml:space="preserve"> </v>
      </c>
      <c r="HF38" t="str">
        <f ca="1">IF(ISBLANK(INDIRECT("CL38"))," ",(INDIRECT("CL38")))</f>
        <v xml:space="preserve"> </v>
      </c>
      <c r="HG38" t="str">
        <f ca="1">IF(ISBLANK(INDIRECT("CM38"))," ",(INDIRECT("CM38")))</f>
        <v xml:space="preserve"> </v>
      </c>
      <c r="HH38" t="str">
        <f ca="1">IF(ISBLANK(INDIRECT("CN38"))," ",(INDIRECT("CN38")))</f>
        <v xml:space="preserve"> </v>
      </c>
      <c r="HI38" t="str">
        <f ca="1">IF(ISBLANK(INDIRECT("CO38"))," ",(INDIRECT("CO38")))</f>
        <v xml:space="preserve"> </v>
      </c>
      <c r="HJ38" t="str">
        <f ca="1">IF(ISBLANK(INDIRECT("CP38"))," ",(INDIRECT("CP38")))</f>
        <v xml:space="preserve"> </v>
      </c>
      <c r="HK38" t="str">
        <f ca="1">IF(ISBLANK(INDIRECT("CQ38"))," ",(INDIRECT("CQ38")))</f>
        <v xml:space="preserve"> </v>
      </c>
      <c r="HL38" t="str">
        <f ca="1">IF(ISBLANK(INDIRECT("CR38"))," ",(INDIRECT("CR38")))</f>
        <v xml:space="preserve"> </v>
      </c>
      <c r="HM38" t="str">
        <f ca="1">IF(ISBLANK(INDIRECT("CS38"))," ",(INDIRECT("CS38")))</f>
        <v xml:space="preserve"> </v>
      </c>
      <c r="HN38" t="str">
        <f ca="1">IF(ISBLANK(INDIRECT("CT38"))," ",(INDIRECT("CT38")))</f>
        <v xml:space="preserve"> </v>
      </c>
      <c r="HO38" t="str">
        <f ca="1">IF(ISBLANK(INDIRECT("CU38"))," ",(INDIRECT("CU38")))</f>
        <v xml:space="preserve"> </v>
      </c>
      <c r="HP38" t="str">
        <f ca="1">IF(ISBLANK(INDIRECT("CV38"))," ",(INDIRECT("CV38")))</f>
        <v xml:space="preserve"> </v>
      </c>
      <c r="HQ38" t="str">
        <f ca="1">IF(ISBLANK(INDIRECT("CW38"))," ",(INDIRECT("CW38")))</f>
        <v xml:space="preserve"> </v>
      </c>
      <c r="HR38" t="str">
        <f ca="1">IF(ISBLANK(INDIRECT("CX38"))," ",(INDIRECT("CX38")))</f>
        <v xml:space="preserve"> </v>
      </c>
      <c r="HS38" t="str">
        <f t="shared" ref="HS38:HS87" ca="1" si="23">IF((CONCATENATE("Temporary residence address (2): ",HF38," (",HG38," ",HH38,"), ",HI38,", ",HJ38," ",HK38," district, ",HL38," ",HM38,", ",HN38,"  ",HO38,", bldg ",HP38," , of/apt.  ",HQ38," (",HR38,"); "))=$HS$5," ",IF((CONCATENATE("Temporary residence address (2): ",HF38," (",HG38," ",HH38,"), ",HI38,", ",HJ38," ",HK38," district, ",HL38," ",HM38,", ",HN38,"  ",HO38,", bldg ",HP38," , of/apt.  ",HQ38," (",HR38,"); "))=$HS$4," ",CONCATENATE("Temporary residence address (2): ",HF38," (",HG38," ",HH38,"), ",HI38,", ",HJ38," ",HK38," district, ",HL38," ",HM38,", ",HN38,"  ",HO38,", bldg ",HP38," , of/apt.  ",HQ38," (",HR38,"); ")))</f>
        <v xml:space="preserve"> </v>
      </c>
      <c r="HT38" t="str">
        <f ca="1">IF(ISBLANK(INDIRECT("CY38"))," ",(INDIRECT("CY38")))</f>
        <v xml:space="preserve"> </v>
      </c>
      <c r="HU38" t="str">
        <f ca="1">IF(ISBLANK(INDIRECT("CZ38"))," ",(INDIRECT("CZ38")))</f>
        <v xml:space="preserve"> </v>
      </c>
      <c r="HV38" t="str">
        <f ca="1">IF(ISBLANK(INDIRECT("DA38"))," ",(INDIRECT("DA38")))</f>
        <v xml:space="preserve"> </v>
      </c>
    </row>
    <row r="39" spans="1:230" ht="41.25" customHeight="1" x14ac:dyDescent="0.25">
      <c r="A39" s="251" t="s">
        <v>299</v>
      </c>
      <c r="B39" s="213" t="str">
        <f ca="1">IF('2'!AB38=0," ",'2'!AB38)</f>
        <v xml:space="preserve"> </v>
      </c>
      <c r="C39" s="213" t="str">
        <f ca="1">IF('2'!AC38=0," ",'2'!AC38)</f>
        <v xml:space="preserve"> </v>
      </c>
      <c r="D39" s="213" t="str">
        <f ca="1">IF('2'!AD38=0," ",'2'!AD38)</f>
        <v xml:space="preserve"> </v>
      </c>
      <c r="E39" s="205"/>
      <c r="F39" s="278" t="str">
        <f ca="1">IF('2'!AE38=0," ",'2'!AE38)</f>
        <v xml:space="preserve"> </v>
      </c>
      <c r="G39" s="214"/>
      <c r="H39" s="215"/>
      <c r="I39" s="216"/>
      <c r="J39" s="217"/>
      <c r="K39" s="218"/>
      <c r="L39" s="214"/>
      <c r="M39" s="148" t="str">
        <f>IF(L39='reference books'!$R$4,"-"," ")</f>
        <v xml:space="preserve"> </v>
      </c>
      <c r="N39" s="149" t="str">
        <f>IF(M39='reference books'!$R$4,"-"," ")</f>
        <v xml:space="preserve"> </v>
      </c>
      <c r="O39" s="150" t="str">
        <f>IF(N39='reference books'!$R$4,"-"," ")</f>
        <v xml:space="preserve"> </v>
      </c>
      <c r="P39" s="151" t="str">
        <f>IF(O39='reference books'!$R$4,"-"," ")</f>
        <v xml:space="preserve"> </v>
      </c>
      <c r="Q39" s="147" t="str">
        <f>IF(P39='reference books'!$R$4,"-"," ")</f>
        <v xml:space="preserve"> </v>
      </c>
      <c r="R39" s="148" t="str">
        <f>IF(Q39='reference books'!$R$4,"-"," ")</f>
        <v xml:space="preserve"> </v>
      </c>
      <c r="S39" s="149" t="str">
        <f>IF(R39='reference books'!$R$4,"-"," ")</f>
        <v xml:space="preserve"> </v>
      </c>
      <c r="T39" s="150" t="str">
        <f>IF(S39='reference books'!$R$4,"-"," ")</f>
        <v xml:space="preserve"> </v>
      </c>
      <c r="U39" s="151" t="str">
        <f>IF(T39='reference books'!$R$4,"-"," ")</f>
        <v xml:space="preserve"> </v>
      </c>
      <c r="V39" s="152"/>
      <c r="W39" s="138" t="str">
        <f>IF(V39='reference books'!$R$4,"-"," ")</f>
        <v xml:space="preserve"> </v>
      </c>
      <c r="X39" s="153" t="str">
        <f>IF(W39='reference books'!$R$4,"-"," ")</f>
        <v xml:space="preserve"> </v>
      </c>
      <c r="Y39" s="219"/>
      <c r="Z39" s="10"/>
      <c r="AA39" s="10"/>
      <c r="AB39" s="10"/>
      <c r="AC39" s="204"/>
      <c r="AD39" s="204"/>
      <c r="AE39" s="204"/>
      <c r="AF39" s="204"/>
      <c r="AG39" s="204"/>
      <c r="AH39" s="204"/>
      <c r="AI39" s="10"/>
      <c r="AJ39" s="10"/>
      <c r="AK39" s="220"/>
      <c r="AL39" s="219"/>
      <c r="AM39" s="10"/>
      <c r="AN39" s="10"/>
      <c r="AO39" s="10"/>
      <c r="AP39" s="204"/>
      <c r="AQ39" s="204"/>
      <c r="AR39" s="204"/>
      <c r="AS39" s="204"/>
      <c r="AT39" s="204"/>
      <c r="AU39" s="204"/>
      <c r="AV39" s="10"/>
      <c r="AW39" s="10"/>
      <c r="AX39" s="220"/>
      <c r="AY39" s="219"/>
      <c r="AZ39" s="10"/>
      <c r="BA39" s="10"/>
      <c r="BB39" s="10"/>
      <c r="BC39" s="204"/>
      <c r="BD39" s="204"/>
      <c r="BE39" s="204"/>
      <c r="BF39" s="204"/>
      <c r="BG39" s="204"/>
      <c r="BH39" s="204"/>
      <c r="BI39" s="10"/>
      <c r="BJ39" s="10"/>
      <c r="BK39" s="220"/>
      <c r="BL39" s="219"/>
      <c r="BM39" s="10"/>
      <c r="BN39" s="10"/>
      <c r="BO39" s="10"/>
      <c r="BP39" s="204"/>
      <c r="BQ39" s="204"/>
      <c r="BR39" s="204"/>
      <c r="BS39" s="204"/>
      <c r="BT39" s="204"/>
      <c r="BU39" s="204"/>
      <c r="BV39" s="10"/>
      <c r="BW39" s="10"/>
      <c r="BX39" s="220"/>
      <c r="BY39" s="219"/>
      <c r="BZ39" s="10"/>
      <c r="CA39" s="10"/>
      <c r="CB39" s="10"/>
      <c r="CC39" s="204"/>
      <c r="CD39" s="204"/>
      <c r="CE39" s="204"/>
      <c r="CF39" s="204"/>
      <c r="CG39" s="204"/>
      <c r="CH39" s="204"/>
      <c r="CI39" s="10"/>
      <c r="CJ39" s="10"/>
      <c r="CK39" s="220"/>
      <c r="CL39" s="219"/>
      <c r="CM39" s="10"/>
      <c r="CN39" s="10"/>
      <c r="CO39" s="10"/>
      <c r="CP39" s="204"/>
      <c r="CQ39" s="204"/>
      <c r="CR39" s="204"/>
      <c r="CS39" s="204"/>
      <c r="CT39" s="204"/>
      <c r="CU39" s="204"/>
      <c r="CV39" s="10"/>
      <c r="CW39" s="10"/>
      <c r="CX39" s="220"/>
      <c r="CY39" s="219"/>
      <c r="CZ39" s="10"/>
      <c r="DA39" s="221"/>
      <c r="DE39" t="str">
        <f ca="1">IF(ISBLANK(INDIRECT("B39"))," ",(INDIRECT("B39")))</f>
        <v xml:space="preserve"> </v>
      </c>
      <c r="DF39" t="str">
        <f ca="1">IF(ISBLANK(INDIRECT("C39"))," ",(INDIRECT("C39")))</f>
        <v xml:space="preserve"> </v>
      </c>
      <c r="DG39" t="str">
        <f ca="1">IF(ISBLANK(INDIRECT("D39"))," ",(INDIRECT("D39")))</f>
        <v xml:space="preserve"> </v>
      </c>
      <c r="DH39" t="str">
        <f ca="1">IF(ISBLANK(INDIRECT("E39"))," ",(INDIRECT("E39")))</f>
        <v xml:space="preserve"> </v>
      </c>
      <c r="DI39" t="str">
        <f ca="1">IF(ISBLANK(INDIRECT("F39"))," ",(INDIRECT("F39")))</f>
        <v xml:space="preserve"> </v>
      </c>
      <c r="DJ39" t="str">
        <f ca="1">IF(ISBLANK(INDIRECT("G39"))," ",(INDIRECT("G39")))</f>
        <v xml:space="preserve"> </v>
      </c>
      <c r="DK39" t="str">
        <f ca="1">IF(ISBLANK(INDIRECT("H39"))," ",(INDIRECT("H39")))</f>
        <v xml:space="preserve"> </v>
      </c>
      <c r="DL39" t="str">
        <f ca="1">IF(ISBLANK(INDIRECT("I39"))," ",(INDIRECT("I39")))</f>
        <v xml:space="preserve"> </v>
      </c>
      <c r="DM39" t="str">
        <f ca="1">IF(ISBLANK(INDIRECT("J39"))," ",(INDIRECT("J39")))</f>
        <v xml:space="preserve"> </v>
      </c>
      <c r="DN39" t="str">
        <f t="shared" ca="1" si="6"/>
        <v xml:space="preserve"> </v>
      </c>
      <c r="DO39" t="str">
        <f t="shared" ca="1" si="7"/>
        <v xml:space="preserve"> </v>
      </c>
      <c r="DP39" t="str">
        <f t="shared" ca="1" si="8"/>
        <v xml:space="preserve"> </v>
      </c>
      <c r="DQ39" t="str">
        <f t="shared" ref="DQ39:DQ55" ca="1" si="24">IF((CONCATENATE(DJ39," ",DK39,", № ",DL39," dated. ",DR39," ",DP39,"; "))=$DZ$3,"",IF((CONCATENATE(DJ39," ",DK39,", № ",DL39," dated. ",DR39," ",DP39,"; "))=$DZ$4,"",CONCATENATE(DJ39," ",DK39,", № ",DL39," dated. ",DR39," ",DP39,"; ")))</f>
        <v/>
      </c>
      <c r="DR39" t="str">
        <f ca="1">IF(ISBLANK(INDIRECT("K39"))," ",(INDIRECT("K39")))</f>
        <v xml:space="preserve"> </v>
      </c>
      <c r="DS39" t="str">
        <f ca="1">IF(ISBLANK(INDIRECT("L39"))," ",(INDIRECT("L39")))</f>
        <v xml:space="preserve"> </v>
      </c>
      <c r="DT39" t="str">
        <f ca="1">IF(ISBLANK(INDIRECT("M39"))," ",(INDIRECT("M39")))</f>
        <v xml:space="preserve"> </v>
      </c>
      <c r="DU39" t="str">
        <f ca="1">IF(ISBLANK(INDIRECT("N39"))," ",(INDIRECT("N39")))</f>
        <v xml:space="preserve"> </v>
      </c>
      <c r="DV39" t="str">
        <f ca="1">IF(ISBLANK(INDIRECT("O39"))," ",(INDIRECT("O39")))</f>
        <v xml:space="preserve"> </v>
      </c>
      <c r="DW39" t="str">
        <f t="shared" ca="1" si="10"/>
        <v xml:space="preserve"> </v>
      </c>
      <c r="DX39" t="str">
        <f t="shared" ca="1" si="11"/>
        <v xml:space="preserve"> </v>
      </c>
      <c r="DY39" t="str">
        <f t="shared" ca="1" si="12"/>
        <v xml:space="preserve"> </v>
      </c>
      <c r="DZ39" t="str">
        <f t="shared" ref="DZ39:DZ55" ca="1" si="25">IF((CONCATENATE(DS39," ",DT39,", № ",DU39," dated. ",EA39," ",DY39,"; "))=$DQ$5,"",IF((CONCATENATE(DS39," ",DT39,", № ",DU39," dated. ",EA39," ",DY39,"; "))=$DZ$4,"",CONCATENATE(DS39," ",DT39,", № ",DU39," dated. ",EA39," ",DY39,"; ")))</f>
        <v/>
      </c>
      <c r="EA39" t="str">
        <f ca="1">IF(ISBLANK(INDIRECT("P39"))," ",(INDIRECT("P39")))</f>
        <v xml:space="preserve"> </v>
      </c>
      <c r="EB39" t="str">
        <f ca="1">IF(ISBLANK(INDIRECT("Q39"))," ",(INDIRECT("Q39")))</f>
        <v xml:space="preserve"> </v>
      </c>
      <c r="EC39" t="str">
        <f ca="1">IF(ISBLANK(INDIRECT("R39"))," ",(INDIRECT("R39")))</f>
        <v xml:space="preserve"> </v>
      </c>
      <c r="ED39" t="str">
        <f ca="1">IF(ISBLANK(INDIRECT("S39"))," ",(INDIRECT("S39")))</f>
        <v xml:space="preserve"> </v>
      </c>
      <c r="EE39" t="str">
        <f ca="1">IF(ISBLANK(INDIRECT("T39"))," ",(INDIRECT("T39")))</f>
        <v xml:space="preserve"> </v>
      </c>
      <c r="EF39" t="str">
        <f t="shared" ca="1" si="14"/>
        <v xml:space="preserve"> </v>
      </c>
      <c r="EG39" t="str">
        <f t="shared" ca="1" si="15"/>
        <v xml:space="preserve"> </v>
      </c>
      <c r="EH39" t="str">
        <f t="shared" ca="1" si="16"/>
        <v xml:space="preserve"> </v>
      </c>
      <c r="EI39" t="str">
        <f t="shared" ref="EI39:EI55" ca="1" si="26">IF((CONCATENATE(EB39," ",EC39,", № ",ED39," dated. ",EJ39," ",EH39,"; "))=$DZ$3,"",IF((CONCATENATE(EB39," ",EC39,", № ",ED39," dated. ",EJ39," ",EH39,"; "))=$DZ$4,"",CONCATENATE(EB39," ",EC39,", № ",ED39," dated. ",EJ39," ",EH39,"; ")))</f>
        <v/>
      </c>
      <c r="EJ39" t="str">
        <f ca="1">IF(ISBLANK(INDIRECT("U39"))," ",(INDIRECT("U39")))</f>
        <v xml:space="preserve"> </v>
      </c>
      <c r="EK39" t="str">
        <f ca="1">IF(ISBLANK(INDIRECT("V39"))," ",(INDIRECT("V39")))</f>
        <v xml:space="preserve"> </v>
      </c>
      <c r="EL39" t="str">
        <f ca="1">IF(ISBLANK(INDIRECT("W39"))," ",(INDIRECT("W39")))</f>
        <v xml:space="preserve"> </v>
      </c>
      <c r="EM39" t="str">
        <f ca="1">IF(ISBLANK(INDIRECT("X39"))," ",(INDIRECT("X39")))</f>
        <v xml:space="preserve"> </v>
      </c>
      <c r="EN39" t="str">
        <f ca="1">IF(ISBLANK(INDIRECT("Y39"))," ",(INDIRECT("Y39")))</f>
        <v xml:space="preserve"> </v>
      </c>
      <c r="EO39" t="str">
        <f ca="1">IF(ISBLANK(INDIRECT("Z39"))," ",(INDIRECT("Z39")))</f>
        <v xml:space="preserve"> </v>
      </c>
      <c r="EP39" t="str">
        <f ca="1">IF(ISBLANK(INDIRECT("AA39"))," ",(INDIRECT("AA39")))</f>
        <v xml:space="preserve"> </v>
      </c>
      <c r="EQ39" t="str">
        <f ca="1">IF(ISBLANK(INDIRECT("AB39"))," ",(INDIRECT("AB39")))</f>
        <v xml:space="preserve"> </v>
      </c>
      <c r="ER39" t="str">
        <f ca="1">IF(ISBLANK(INDIRECT("AC39"))," ",(INDIRECT("AC39")))</f>
        <v xml:space="preserve"> </v>
      </c>
      <c r="ES39" t="str">
        <f ca="1">IF(ISBLANK(INDIRECT("AD39"))," ",(INDIRECT("AD39")))</f>
        <v xml:space="preserve"> </v>
      </c>
      <c r="ET39" t="str">
        <f ca="1">IF(ISBLANK(INDIRECT("AE39"))," ",(INDIRECT("AE39")))</f>
        <v xml:space="preserve"> </v>
      </c>
      <c r="EU39" t="str">
        <f ca="1">IF(ISBLANK(INDIRECT("AF39"))," ",(INDIRECT("AF39")))</f>
        <v xml:space="preserve"> </v>
      </c>
      <c r="EV39" t="str">
        <f ca="1">IF(ISBLANK(INDIRECT("AG39"))," ",(INDIRECT("AG39")))</f>
        <v xml:space="preserve"> </v>
      </c>
      <c r="EW39" t="str">
        <f ca="1">IF(ISBLANK(INDIRECT("AH39"))," ",(INDIRECT("AH39")))</f>
        <v xml:space="preserve"> </v>
      </c>
      <c r="EX39" t="str">
        <f ca="1">IF(ISBLANK(INDIRECT("AI39"))," ",(INDIRECT("AI39")))</f>
        <v xml:space="preserve"> </v>
      </c>
      <c r="EY39" t="str">
        <f ca="1">IF(ISBLANK(INDIRECT("AJ39"))," ",(INDIRECT("AJ39")))</f>
        <v xml:space="preserve"> </v>
      </c>
      <c r="EZ39" t="str">
        <f ca="1">IF(ISBLANK(INDIRECT("AK39"))," ",(INDIRECT("AK39")))</f>
        <v xml:space="preserve"> </v>
      </c>
      <c r="FA39" t="str">
        <f t="shared" ca="1" si="18"/>
        <v xml:space="preserve"> </v>
      </c>
      <c r="FB39" t="str">
        <f ca="1">IF(ISBLANK(INDIRECT("AL39"))," ",(INDIRECT("AL39")))</f>
        <v xml:space="preserve"> </v>
      </c>
      <c r="FC39" t="str">
        <f ca="1">IF(ISBLANK(INDIRECT("AM39"))," ",(INDIRECT("AM39")))</f>
        <v xml:space="preserve"> </v>
      </c>
      <c r="FD39" t="str">
        <f ca="1">IF(ISBLANK(INDIRECT("AN39"))," ",(INDIRECT("AN39")))</f>
        <v xml:space="preserve"> </v>
      </c>
      <c r="FE39" t="str">
        <f ca="1">IF(ISBLANK(INDIRECT("AO39"))," ",(INDIRECT("AO39")))</f>
        <v xml:space="preserve"> </v>
      </c>
      <c r="FF39" t="str">
        <f ca="1">IF(ISBLANK(INDIRECT("AP39"))," ",(INDIRECT("AP39")))</f>
        <v xml:space="preserve"> </v>
      </c>
      <c r="FG39" t="str">
        <f ca="1">IF(ISBLANK(INDIRECT("AQ39"))," ",(INDIRECT("AQ39")))</f>
        <v xml:space="preserve"> </v>
      </c>
      <c r="FH39" t="str">
        <f ca="1">IF(ISBLANK(INDIRECT("AR39"))," ",(INDIRECT("AR39")))</f>
        <v xml:space="preserve"> </v>
      </c>
      <c r="FI39" t="str">
        <f ca="1">IF(ISBLANK(INDIRECT("AS39"))," ",(INDIRECT("AS39")))</f>
        <v xml:space="preserve"> </v>
      </c>
      <c r="FJ39" t="str">
        <f ca="1">IF(ISBLANK(INDIRECT("AT39"))," ",(INDIRECT("AT39")))</f>
        <v xml:space="preserve"> </v>
      </c>
      <c r="FK39" t="str">
        <f ca="1">IF(ISBLANK(INDIRECT("AU39"))," ",(INDIRECT("AU39")))</f>
        <v xml:space="preserve"> </v>
      </c>
      <c r="FL39" t="str">
        <f ca="1">IF(ISBLANK(INDIRECT("AV39"))," ",(INDIRECT("AV39")))</f>
        <v xml:space="preserve"> </v>
      </c>
      <c r="FM39" t="str">
        <f ca="1">IF(ISBLANK(INDIRECT("AW39"))," ",(INDIRECT("AW39")))</f>
        <v xml:space="preserve"> </v>
      </c>
      <c r="FN39" t="str">
        <f ca="1">IF(ISBLANK(INDIRECT("AX39"))," ",(INDIRECT("AX39")))</f>
        <v xml:space="preserve"> </v>
      </c>
      <c r="FO39" t="str">
        <f t="shared" ca="1" si="19"/>
        <v xml:space="preserve"> </v>
      </c>
      <c r="FP39" t="str">
        <f ca="1">IF(ISBLANK(INDIRECT("AY39"))," ",(INDIRECT("AY39")))</f>
        <v xml:space="preserve"> </v>
      </c>
      <c r="FQ39" t="str">
        <f ca="1">IF(ISBLANK(INDIRECT("AZ39"))," ",(INDIRECT("AZ39")))</f>
        <v xml:space="preserve"> </v>
      </c>
      <c r="FR39" t="str">
        <f ca="1">IF(ISBLANK(INDIRECT("BA39"))," ",(INDIRECT("BA39")))</f>
        <v xml:space="preserve"> </v>
      </c>
      <c r="FS39" t="str">
        <f ca="1">IF(ISBLANK(INDIRECT("BB39"))," ",(INDIRECT("BB39")))</f>
        <v xml:space="preserve"> </v>
      </c>
      <c r="FT39" t="str">
        <f ca="1">IF(ISBLANK(INDIRECT("BC39"))," ",(INDIRECT("BC39")))</f>
        <v xml:space="preserve"> </v>
      </c>
      <c r="FU39" t="str">
        <f ca="1">IF(ISBLANK(INDIRECT("BD39"))," ",(INDIRECT("BD39")))</f>
        <v xml:space="preserve"> </v>
      </c>
      <c r="FV39" t="str">
        <f ca="1">IF(ISBLANK(INDIRECT("BE39"))," ",(INDIRECT("BE39")))</f>
        <v xml:space="preserve"> </v>
      </c>
      <c r="FW39" t="str">
        <f ca="1">IF(ISBLANK(INDIRECT("BF39"))," ",(INDIRECT("BF39")))</f>
        <v xml:space="preserve"> </v>
      </c>
      <c r="FX39" t="str">
        <f ca="1">IF(ISBLANK(INDIRECT("BG39"))," ",(INDIRECT("BG39")))</f>
        <v xml:space="preserve"> </v>
      </c>
      <c r="FY39" t="str">
        <f ca="1">IF(ISBLANK(INDIRECT("BH39"))," ",(INDIRECT("BH39")))</f>
        <v xml:space="preserve"> </v>
      </c>
      <c r="FZ39" t="str">
        <f ca="1">IF(ISBLANK(INDIRECT("BI39"))," ",(INDIRECT("BI39")))</f>
        <v xml:space="preserve"> </v>
      </c>
      <c r="GA39" t="str">
        <f ca="1">IF(ISBLANK(INDIRECT("BJ39"))," ",(INDIRECT("BJ39")))</f>
        <v xml:space="preserve"> </v>
      </c>
      <c r="GB39" t="str">
        <f ca="1">IF(ISBLANK(INDIRECT("BK39"))," ",(INDIRECT("BK39")))</f>
        <v xml:space="preserve"> </v>
      </c>
      <c r="GC39" t="str">
        <f t="shared" ca="1" si="20"/>
        <v xml:space="preserve"> </v>
      </c>
      <c r="GD39" t="str">
        <f ca="1">IF(ISBLANK(INDIRECT("BL39"))," ",(INDIRECT("BL39")))</f>
        <v xml:space="preserve"> </v>
      </c>
      <c r="GE39" t="str">
        <f ca="1">IF(ISBLANK(INDIRECT("BM39"))," ",(INDIRECT("BM39")))</f>
        <v xml:space="preserve"> </v>
      </c>
      <c r="GF39" t="str">
        <f ca="1">IF(ISBLANK(INDIRECT("BN39"))," ",(INDIRECT("BN39")))</f>
        <v xml:space="preserve"> </v>
      </c>
      <c r="GG39" t="str">
        <f ca="1">IF(ISBLANK(INDIRECT("BO39"))," ",(INDIRECT("BO39")))</f>
        <v xml:space="preserve"> </v>
      </c>
      <c r="GH39" t="str">
        <f ca="1">IF(ISBLANK(INDIRECT("BP39"))," ",(INDIRECT("BP39")))</f>
        <v xml:space="preserve"> </v>
      </c>
      <c r="GI39" t="str">
        <f ca="1">IF(ISBLANK(INDIRECT("BQ39"))," ",(INDIRECT("BQ39")))</f>
        <v xml:space="preserve"> </v>
      </c>
      <c r="GJ39" t="str">
        <f ca="1">IF(ISBLANK(INDIRECT("BR39"))," ",(INDIRECT("BR39")))</f>
        <v xml:space="preserve"> </v>
      </c>
      <c r="GK39" t="str">
        <f ca="1">IF(ISBLANK(INDIRECT("BS39"))," ",(INDIRECT("BS39")))</f>
        <v xml:space="preserve"> </v>
      </c>
      <c r="GL39" t="str">
        <f ca="1">IF(ISBLANK(INDIRECT("BT39"))," ",(INDIRECT("BT39")))</f>
        <v xml:space="preserve"> </v>
      </c>
      <c r="GM39" t="str">
        <f ca="1">IF(ISBLANK(INDIRECT("BU39"))," ",(INDIRECT("BU39")))</f>
        <v xml:space="preserve"> </v>
      </c>
      <c r="GN39" t="str">
        <f ca="1">IF(ISBLANK(INDIRECT("BV39"))," ",(INDIRECT("BV39")))</f>
        <v xml:space="preserve"> </v>
      </c>
      <c r="GO39" t="str">
        <f ca="1">IF(ISBLANK(INDIRECT("BW39"))," ",(INDIRECT("BW39")))</f>
        <v xml:space="preserve"> </v>
      </c>
      <c r="GP39" t="str">
        <f ca="1">IF(ISBLANK(INDIRECT("BX39"))," ",(INDIRECT("BX39")))</f>
        <v xml:space="preserve"> </v>
      </c>
      <c r="GQ39" t="str">
        <f t="shared" ca="1" si="21"/>
        <v xml:space="preserve"> </v>
      </c>
      <c r="GR39" t="str">
        <f ca="1">IF(ISBLANK(INDIRECT("BY39"))," ",(INDIRECT("BY39")))</f>
        <v xml:space="preserve"> </v>
      </c>
      <c r="GS39" t="str">
        <f ca="1">IF(ISBLANK(INDIRECT("BZ39"))," ",(INDIRECT("BZ39")))</f>
        <v xml:space="preserve"> </v>
      </c>
      <c r="GT39" t="str">
        <f ca="1">IF(ISBLANK(INDIRECT("CA39"))," ",(INDIRECT("CA39")))</f>
        <v xml:space="preserve"> </v>
      </c>
      <c r="GU39" t="str">
        <f ca="1">IF(ISBLANK(INDIRECT("CB39"))," ",(INDIRECT("CB39")))</f>
        <v xml:space="preserve"> </v>
      </c>
      <c r="GV39" t="str">
        <f ca="1">IF(ISBLANK(INDIRECT("CC39"))," ",(INDIRECT("CC39")))</f>
        <v xml:space="preserve"> </v>
      </c>
      <c r="GW39" t="str">
        <f ca="1">IF(ISBLANK(INDIRECT("CD39"))," ",(INDIRECT("CD39")))</f>
        <v xml:space="preserve"> </v>
      </c>
      <c r="GX39" t="str">
        <f ca="1">IF(ISBLANK(INDIRECT("CE39"))," ",(INDIRECT("CE39")))</f>
        <v xml:space="preserve"> </v>
      </c>
      <c r="GY39" t="str">
        <f ca="1">IF(ISBLANK(INDIRECT("CF39"))," ",(INDIRECT("CF39")))</f>
        <v xml:space="preserve"> </v>
      </c>
      <c r="GZ39" t="str">
        <f ca="1">IF(ISBLANK(INDIRECT("CG39"))," ",(INDIRECT("CG39")))</f>
        <v xml:space="preserve"> </v>
      </c>
      <c r="HA39" t="str">
        <f ca="1">IF(ISBLANK(INDIRECT("CH39"))," ",(INDIRECT("CH39")))</f>
        <v xml:space="preserve"> </v>
      </c>
      <c r="HB39" t="str">
        <f ca="1">IF(ISBLANK(INDIRECT("CI39"))," ",(INDIRECT("CI39")))</f>
        <v xml:space="preserve"> </v>
      </c>
      <c r="HC39" t="str">
        <f ca="1">IF(ISBLANK(INDIRECT("CJ39"))," ",(INDIRECT("CJ39")))</f>
        <v xml:space="preserve"> </v>
      </c>
      <c r="HD39" t="str">
        <f ca="1">IF(ISBLANK(INDIRECT("CK39"))," ",(INDIRECT("CK39")))</f>
        <v xml:space="preserve"> </v>
      </c>
      <c r="HE39" t="str">
        <f t="shared" ca="1" si="22"/>
        <v xml:space="preserve"> </v>
      </c>
      <c r="HF39" t="str">
        <f ca="1">IF(ISBLANK(INDIRECT("CL39"))," ",(INDIRECT("CL39")))</f>
        <v xml:space="preserve"> </v>
      </c>
      <c r="HG39" t="str">
        <f ca="1">IF(ISBLANK(INDIRECT("CM39"))," ",(INDIRECT("CM39")))</f>
        <v xml:space="preserve"> </v>
      </c>
      <c r="HH39" t="str">
        <f ca="1">IF(ISBLANK(INDIRECT("CN39"))," ",(INDIRECT("CN39")))</f>
        <v xml:space="preserve"> </v>
      </c>
      <c r="HI39" t="str">
        <f ca="1">IF(ISBLANK(INDIRECT("CO39"))," ",(INDIRECT("CO39")))</f>
        <v xml:space="preserve"> </v>
      </c>
      <c r="HJ39" t="str">
        <f ca="1">IF(ISBLANK(INDIRECT("CP39"))," ",(INDIRECT("CP39")))</f>
        <v xml:space="preserve"> </v>
      </c>
      <c r="HK39" t="str">
        <f ca="1">IF(ISBLANK(INDIRECT("CQ39"))," ",(INDIRECT("CQ39")))</f>
        <v xml:space="preserve"> </v>
      </c>
      <c r="HL39" t="str">
        <f ca="1">IF(ISBLANK(INDIRECT("CR39"))," ",(INDIRECT("CR39")))</f>
        <v xml:space="preserve"> </v>
      </c>
      <c r="HM39" t="str">
        <f ca="1">IF(ISBLANK(INDIRECT("CS39"))," ",(INDIRECT("CS39")))</f>
        <v xml:space="preserve"> </v>
      </c>
      <c r="HN39" t="str">
        <f ca="1">IF(ISBLANK(INDIRECT("CT39"))," ",(INDIRECT("CT39")))</f>
        <v xml:space="preserve"> </v>
      </c>
      <c r="HO39" t="str">
        <f ca="1">IF(ISBLANK(INDIRECT("CU39"))," ",(INDIRECT("CU39")))</f>
        <v xml:space="preserve"> </v>
      </c>
      <c r="HP39" t="str">
        <f ca="1">IF(ISBLANK(INDIRECT("CV39"))," ",(INDIRECT("CV39")))</f>
        <v xml:space="preserve"> </v>
      </c>
      <c r="HQ39" t="str">
        <f ca="1">IF(ISBLANK(INDIRECT("CW39"))," ",(INDIRECT("CW39")))</f>
        <v xml:space="preserve"> </v>
      </c>
      <c r="HR39" t="str">
        <f ca="1">IF(ISBLANK(INDIRECT("CX39"))," ",(INDIRECT("CX39")))</f>
        <v xml:space="preserve"> </v>
      </c>
      <c r="HS39" t="str">
        <f t="shared" ca="1" si="23"/>
        <v xml:space="preserve"> </v>
      </c>
      <c r="HT39" t="str">
        <f ca="1">IF(ISBLANK(INDIRECT("CY39"))," ",(INDIRECT("CY39")))</f>
        <v xml:space="preserve"> </v>
      </c>
      <c r="HU39" t="str">
        <f ca="1">IF(ISBLANK(INDIRECT("CZ39"))," ",(INDIRECT("CZ39")))</f>
        <v xml:space="preserve"> </v>
      </c>
      <c r="HV39" t="str">
        <f ca="1">IF(ISBLANK(INDIRECT("DA39"))," ",(INDIRECT("DA39")))</f>
        <v xml:space="preserve"> </v>
      </c>
    </row>
    <row r="40" spans="1:230" ht="41.25" customHeight="1" x14ac:dyDescent="0.25">
      <c r="A40" s="251" t="s">
        <v>300</v>
      </c>
      <c r="B40" s="213" t="str">
        <f ca="1">IF('2'!AB39=0," ",'2'!AB39)</f>
        <v xml:space="preserve"> </v>
      </c>
      <c r="C40" s="213" t="str">
        <f ca="1">IF('2'!AC39=0," ",'2'!AC39)</f>
        <v xml:space="preserve"> </v>
      </c>
      <c r="D40" s="213" t="str">
        <f ca="1">IF('2'!AD39=0," ",'2'!AD39)</f>
        <v xml:space="preserve"> </v>
      </c>
      <c r="E40" s="205"/>
      <c r="F40" s="278" t="str">
        <f ca="1">IF('2'!AE39=0," ",'2'!AE39)</f>
        <v xml:space="preserve"> </v>
      </c>
      <c r="G40" s="214"/>
      <c r="H40" s="215"/>
      <c r="I40" s="216"/>
      <c r="J40" s="217"/>
      <c r="K40" s="218"/>
      <c r="L40" s="214"/>
      <c r="M40" s="148" t="str">
        <f>IF(L40='reference books'!$R$4,"-"," ")</f>
        <v xml:space="preserve"> </v>
      </c>
      <c r="N40" s="149" t="str">
        <f>IF(M40='reference books'!$R$4,"-"," ")</f>
        <v xml:space="preserve"> </v>
      </c>
      <c r="O40" s="150" t="str">
        <f>IF(N40='reference books'!$R$4,"-"," ")</f>
        <v xml:space="preserve"> </v>
      </c>
      <c r="P40" s="151" t="str">
        <f>IF(O40='reference books'!$R$4,"-"," ")</f>
        <v xml:space="preserve"> </v>
      </c>
      <c r="Q40" s="147" t="str">
        <f>IF(P40='reference books'!$R$4,"-"," ")</f>
        <v xml:space="preserve"> </v>
      </c>
      <c r="R40" s="148" t="str">
        <f>IF(Q40='reference books'!$R$4,"-"," ")</f>
        <v xml:space="preserve"> </v>
      </c>
      <c r="S40" s="149" t="str">
        <f>IF(R40='reference books'!$R$4,"-"," ")</f>
        <v xml:space="preserve"> </v>
      </c>
      <c r="T40" s="150" t="str">
        <f>IF(S40='reference books'!$R$4,"-"," ")</f>
        <v xml:space="preserve"> </v>
      </c>
      <c r="U40" s="151" t="str">
        <f>IF(T40='reference books'!$R$4,"-"," ")</f>
        <v xml:space="preserve"> </v>
      </c>
      <c r="V40" s="152"/>
      <c r="W40" s="138" t="str">
        <f>IF(V40='reference books'!$R$4,"-"," ")</f>
        <v xml:space="preserve"> </v>
      </c>
      <c r="X40" s="153" t="str">
        <f>IF(W40='reference books'!$R$4,"-"," ")</f>
        <v xml:space="preserve"> </v>
      </c>
      <c r="Y40" s="219"/>
      <c r="Z40" s="10"/>
      <c r="AA40" s="10"/>
      <c r="AB40" s="10"/>
      <c r="AC40" s="204"/>
      <c r="AD40" s="204"/>
      <c r="AE40" s="204"/>
      <c r="AF40" s="204"/>
      <c r="AG40" s="204"/>
      <c r="AH40" s="204"/>
      <c r="AI40" s="10"/>
      <c r="AJ40" s="10"/>
      <c r="AK40" s="220"/>
      <c r="AL40" s="219"/>
      <c r="AM40" s="10"/>
      <c r="AN40" s="10"/>
      <c r="AO40" s="10"/>
      <c r="AP40" s="204"/>
      <c r="AQ40" s="204"/>
      <c r="AR40" s="204"/>
      <c r="AS40" s="204"/>
      <c r="AT40" s="204"/>
      <c r="AU40" s="204"/>
      <c r="AV40" s="10"/>
      <c r="AW40" s="10"/>
      <c r="AX40" s="220"/>
      <c r="AY40" s="219"/>
      <c r="AZ40" s="10"/>
      <c r="BA40" s="10"/>
      <c r="BB40" s="10"/>
      <c r="BC40" s="204"/>
      <c r="BD40" s="204"/>
      <c r="BE40" s="204"/>
      <c r="BF40" s="204"/>
      <c r="BG40" s="204"/>
      <c r="BH40" s="204"/>
      <c r="BI40" s="10"/>
      <c r="BJ40" s="10"/>
      <c r="BK40" s="220"/>
      <c r="BL40" s="219"/>
      <c r="BM40" s="10"/>
      <c r="BN40" s="10"/>
      <c r="BO40" s="10"/>
      <c r="BP40" s="204"/>
      <c r="BQ40" s="204"/>
      <c r="BR40" s="204"/>
      <c r="BS40" s="204"/>
      <c r="BT40" s="204"/>
      <c r="BU40" s="204"/>
      <c r="BV40" s="10"/>
      <c r="BW40" s="10"/>
      <c r="BX40" s="220"/>
      <c r="BY40" s="219"/>
      <c r="BZ40" s="10"/>
      <c r="CA40" s="10"/>
      <c r="CB40" s="10"/>
      <c r="CC40" s="204"/>
      <c r="CD40" s="204"/>
      <c r="CE40" s="204"/>
      <c r="CF40" s="204"/>
      <c r="CG40" s="204"/>
      <c r="CH40" s="204"/>
      <c r="CI40" s="10"/>
      <c r="CJ40" s="10"/>
      <c r="CK40" s="220"/>
      <c r="CL40" s="219"/>
      <c r="CM40" s="10"/>
      <c r="CN40" s="10"/>
      <c r="CO40" s="10"/>
      <c r="CP40" s="204"/>
      <c r="CQ40" s="204"/>
      <c r="CR40" s="204"/>
      <c r="CS40" s="204"/>
      <c r="CT40" s="204"/>
      <c r="CU40" s="204"/>
      <c r="CV40" s="10"/>
      <c r="CW40" s="10"/>
      <c r="CX40" s="220"/>
      <c r="CY40" s="219"/>
      <c r="CZ40" s="10"/>
      <c r="DA40" s="221"/>
      <c r="DE40" t="str">
        <f ca="1">IF(ISBLANK(INDIRECT("B40"))," ",(INDIRECT("B40")))</f>
        <v xml:space="preserve"> </v>
      </c>
      <c r="DF40" t="str">
        <f ca="1">IF(ISBLANK(INDIRECT("C40"))," ",(INDIRECT("C40")))</f>
        <v xml:space="preserve"> </v>
      </c>
      <c r="DG40" t="str">
        <f ca="1">IF(ISBLANK(INDIRECT("D40"))," ",(INDIRECT("D40")))</f>
        <v xml:space="preserve"> </v>
      </c>
      <c r="DH40" t="str">
        <f ca="1">IF(ISBLANK(INDIRECT("E40"))," ",(INDIRECT("E40")))</f>
        <v xml:space="preserve"> </v>
      </c>
      <c r="DI40" t="str">
        <f ca="1">IF(ISBLANK(INDIRECT("F40"))," ",(INDIRECT("F40")))</f>
        <v xml:space="preserve"> </v>
      </c>
      <c r="DJ40" t="str">
        <f ca="1">IF(ISBLANK(INDIRECT("G40"))," ",(INDIRECT("G40")))</f>
        <v xml:space="preserve"> </v>
      </c>
      <c r="DK40" t="str">
        <f ca="1">IF(ISBLANK(INDIRECT("H40"))," ",(INDIRECT("H40")))</f>
        <v xml:space="preserve"> </v>
      </c>
      <c r="DL40" t="str">
        <f ca="1">IF(ISBLANK(INDIRECT("I40"))," ",(INDIRECT("I40")))</f>
        <v xml:space="preserve"> </v>
      </c>
      <c r="DM40" t="str">
        <f ca="1">IF(ISBLANK(INDIRECT("J40"))," ",(INDIRECT("J40")))</f>
        <v xml:space="preserve"> </v>
      </c>
      <c r="DN40" t="str">
        <f t="shared" ca="1" si="6"/>
        <v xml:space="preserve"> </v>
      </c>
      <c r="DO40" t="str">
        <f t="shared" ca="1" si="7"/>
        <v xml:space="preserve"> </v>
      </c>
      <c r="DP40" t="str">
        <f t="shared" ca="1" si="8"/>
        <v xml:space="preserve"> </v>
      </c>
      <c r="DQ40" t="str">
        <f t="shared" ca="1" si="24"/>
        <v/>
      </c>
      <c r="DR40" t="str">
        <f ca="1">IF(ISBLANK(INDIRECT("K40"))," ",(INDIRECT("K40")))</f>
        <v xml:space="preserve"> </v>
      </c>
      <c r="DS40" t="str">
        <f ca="1">IF(ISBLANK(INDIRECT("L40"))," ",(INDIRECT("L40")))</f>
        <v xml:space="preserve"> </v>
      </c>
      <c r="DT40" t="str">
        <f ca="1">IF(ISBLANK(INDIRECT("M40"))," ",(INDIRECT("M40")))</f>
        <v xml:space="preserve"> </v>
      </c>
      <c r="DU40" t="str">
        <f ca="1">IF(ISBLANK(INDIRECT("N40"))," ",(INDIRECT("N40")))</f>
        <v xml:space="preserve"> </v>
      </c>
      <c r="DV40" t="str">
        <f ca="1">IF(ISBLANK(INDIRECT("O40"))," ",(INDIRECT("O40")))</f>
        <v xml:space="preserve"> </v>
      </c>
      <c r="DW40" t="str">
        <f t="shared" ca="1" si="10"/>
        <v xml:space="preserve"> </v>
      </c>
      <c r="DX40" t="str">
        <f t="shared" ca="1" si="11"/>
        <v xml:space="preserve"> </v>
      </c>
      <c r="DY40" t="str">
        <f t="shared" ca="1" si="12"/>
        <v xml:space="preserve"> </v>
      </c>
      <c r="DZ40" t="str">
        <f t="shared" ca="1" si="25"/>
        <v/>
      </c>
      <c r="EA40" t="str">
        <f ca="1">IF(ISBLANK(INDIRECT("P40"))," ",(INDIRECT("P40")))</f>
        <v xml:space="preserve"> </v>
      </c>
      <c r="EB40" t="str">
        <f ca="1">IF(ISBLANK(INDIRECT("Q40"))," ",(INDIRECT("Q40")))</f>
        <v xml:space="preserve"> </v>
      </c>
      <c r="EC40" t="str">
        <f ca="1">IF(ISBLANK(INDIRECT("R40"))," ",(INDIRECT("R40")))</f>
        <v xml:space="preserve"> </v>
      </c>
      <c r="ED40" t="str">
        <f ca="1">IF(ISBLANK(INDIRECT("S40"))," ",(INDIRECT("S40")))</f>
        <v xml:space="preserve"> </v>
      </c>
      <c r="EE40" t="str">
        <f ca="1">IF(ISBLANK(INDIRECT("T40"))," ",(INDIRECT("T40")))</f>
        <v xml:space="preserve"> </v>
      </c>
      <c r="EF40" t="str">
        <f t="shared" ca="1" si="14"/>
        <v xml:space="preserve"> </v>
      </c>
      <c r="EG40" t="str">
        <f t="shared" ca="1" si="15"/>
        <v xml:space="preserve"> </v>
      </c>
      <c r="EH40" t="str">
        <f t="shared" ca="1" si="16"/>
        <v xml:space="preserve"> </v>
      </c>
      <c r="EI40" t="str">
        <f t="shared" ca="1" si="26"/>
        <v/>
      </c>
      <c r="EJ40" t="str">
        <f ca="1">IF(ISBLANK(INDIRECT("U40"))," ",(INDIRECT("U40")))</f>
        <v xml:space="preserve"> </v>
      </c>
      <c r="EK40" t="str">
        <f ca="1">IF(ISBLANK(INDIRECT("V40"))," ",(INDIRECT("V40")))</f>
        <v xml:space="preserve"> </v>
      </c>
      <c r="EL40" t="str">
        <f ca="1">IF(ISBLANK(INDIRECT("W40"))," ",(INDIRECT("W40")))</f>
        <v xml:space="preserve"> </v>
      </c>
      <c r="EM40" t="str">
        <f ca="1">IF(ISBLANK(INDIRECT("X40"))," ",(INDIRECT("X40")))</f>
        <v xml:space="preserve"> </v>
      </c>
      <c r="EN40" t="str">
        <f ca="1">IF(ISBLANK(INDIRECT("Y40"))," ",(INDIRECT("Y40")))</f>
        <v xml:space="preserve"> </v>
      </c>
      <c r="EO40" t="str">
        <f ca="1">IF(ISBLANK(INDIRECT("Z40"))," ",(INDIRECT("Z40")))</f>
        <v xml:space="preserve"> </v>
      </c>
      <c r="EP40" t="str">
        <f ca="1">IF(ISBLANK(INDIRECT("AA40"))," ",(INDIRECT("AA40")))</f>
        <v xml:space="preserve"> </v>
      </c>
      <c r="EQ40" t="str">
        <f ca="1">IF(ISBLANK(INDIRECT("AB40"))," ",(INDIRECT("AB40")))</f>
        <v xml:space="preserve"> </v>
      </c>
      <c r="ER40" t="str">
        <f ca="1">IF(ISBLANK(INDIRECT("AC40"))," ",(INDIRECT("AC40")))</f>
        <v xml:space="preserve"> </v>
      </c>
      <c r="ES40" t="str">
        <f ca="1">IF(ISBLANK(INDIRECT("AD40"))," ",(INDIRECT("AD40")))</f>
        <v xml:space="preserve"> </v>
      </c>
      <c r="ET40" t="str">
        <f ca="1">IF(ISBLANK(INDIRECT("AE40"))," ",(INDIRECT("AE40")))</f>
        <v xml:space="preserve"> </v>
      </c>
      <c r="EU40" t="str">
        <f ca="1">IF(ISBLANK(INDIRECT("AF40"))," ",(INDIRECT("AF40")))</f>
        <v xml:space="preserve"> </v>
      </c>
      <c r="EV40" t="str">
        <f ca="1">IF(ISBLANK(INDIRECT("AG40"))," ",(INDIRECT("AG40")))</f>
        <v xml:space="preserve"> </v>
      </c>
      <c r="EW40" t="str">
        <f ca="1">IF(ISBLANK(INDIRECT("AH40"))," ",(INDIRECT("AH40")))</f>
        <v xml:space="preserve"> </v>
      </c>
      <c r="EX40" t="str">
        <f ca="1">IF(ISBLANK(INDIRECT("AI40"))," ",(INDIRECT("AI40")))</f>
        <v xml:space="preserve"> </v>
      </c>
      <c r="EY40" t="str">
        <f ca="1">IF(ISBLANK(INDIRECT("AJ40"))," ",(INDIRECT("AJ40")))</f>
        <v xml:space="preserve"> </v>
      </c>
      <c r="EZ40" t="str">
        <f ca="1">IF(ISBLANK(INDIRECT("AK40"))," ",(INDIRECT("AK40")))</f>
        <v xml:space="preserve"> </v>
      </c>
      <c r="FA40" t="str">
        <f t="shared" ca="1" si="18"/>
        <v xml:space="preserve"> </v>
      </c>
      <c r="FB40" t="str">
        <f ca="1">IF(ISBLANK(INDIRECT("AL40"))," ",(INDIRECT("AL40")))</f>
        <v xml:space="preserve"> </v>
      </c>
      <c r="FC40" t="str">
        <f ca="1">IF(ISBLANK(INDIRECT("AM40"))," ",(INDIRECT("AM40")))</f>
        <v xml:space="preserve"> </v>
      </c>
      <c r="FD40" t="str">
        <f ca="1">IF(ISBLANK(INDIRECT("AN40"))," ",(INDIRECT("AN40")))</f>
        <v xml:space="preserve"> </v>
      </c>
      <c r="FE40" t="str">
        <f ca="1">IF(ISBLANK(INDIRECT("AO40"))," ",(INDIRECT("AO40")))</f>
        <v xml:space="preserve"> </v>
      </c>
      <c r="FF40" t="str">
        <f ca="1">IF(ISBLANK(INDIRECT("AP40"))," ",(INDIRECT("AP40")))</f>
        <v xml:space="preserve"> </v>
      </c>
      <c r="FG40" t="str">
        <f ca="1">IF(ISBLANK(INDIRECT("AQ40"))," ",(INDIRECT("AQ40")))</f>
        <v xml:space="preserve"> </v>
      </c>
      <c r="FH40" t="str">
        <f ca="1">IF(ISBLANK(INDIRECT("AR40"))," ",(INDIRECT("AR40")))</f>
        <v xml:space="preserve"> </v>
      </c>
      <c r="FI40" t="str">
        <f ca="1">IF(ISBLANK(INDIRECT("AS40"))," ",(INDIRECT("AS40")))</f>
        <v xml:space="preserve"> </v>
      </c>
      <c r="FJ40" t="str">
        <f ca="1">IF(ISBLANK(INDIRECT("AT40"))," ",(INDIRECT("AT40")))</f>
        <v xml:space="preserve"> </v>
      </c>
      <c r="FK40" t="str">
        <f ca="1">IF(ISBLANK(INDIRECT("AU40"))," ",(INDIRECT("AU40")))</f>
        <v xml:space="preserve"> </v>
      </c>
      <c r="FL40" t="str">
        <f ca="1">IF(ISBLANK(INDIRECT("AV40"))," ",(INDIRECT("AV40")))</f>
        <v xml:space="preserve"> </v>
      </c>
      <c r="FM40" t="str">
        <f ca="1">IF(ISBLANK(INDIRECT("AW40"))," ",(INDIRECT("AW40")))</f>
        <v xml:space="preserve"> </v>
      </c>
      <c r="FN40" t="str">
        <f ca="1">IF(ISBLANK(INDIRECT("AX40"))," ",(INDIRECT("AX40")))</f>
        <v xml:space="preserve"> </v>
      </c>
      <c r="FO40" t="str">
        <f t="shared" ca="1" si="19"/>
        <v xml:space="preserve"> </v>
      </c>
      <c r="FP40" t="str">
        <f ca="1">IF(ISBLANK(INDIRECT("AY40"))," ",(INDIRECT("AY40")))</f>
        <v xml:space="preserve"> </v>
      </c>
      <c r="FQ40" t="str">
        <f ca="1">IF(ISBLANK(INDIRECT("AZ40"))," ",(INDIRECT("AZ40")))</f>
        <v xml:space="preserve"> </v>
      </c>
      <c r="FR40" t="str">
        <f ca="1">IF(ISBLANK(INDIRECT("BA40"))," ",(INDIRECT("BA40")))</f>
        <v xml:space="preserve"> </v>
      </c>
      <c r="FS40" t="str">
        <f ca="1">IF(ISBLANK(INDIRECT("BB40"))," ",(INDIRECT("BB40")))</f>
        <v xml:space="preserve"> </v>
      </c>
      <c r="FT40" t="str">
        <f ca="1">IF(ISBLANK(INDIRECT("BC40"))," ",(INDIRECT("BC40")))</f>
        <v xml:space="preserve"> </v>
      </c>
      <c r="FU40" t="str">
        <f ca="1">IF(ISBLANK(INDIRECT("BD40"))," ",(INDIRECT("BD40")))</f>
        <v xml:space="preserve"> </v>
      </c>
      <c r="FV40" t="str">
        <f ca="1">IF(ISBLANK(INDIRECT("BE40"))," ",(INDIRECT("BE40")))</f>
        <v xml:space="preserve"> </v>
      </c>
      <c r="FW40" t="str">
        <f ca="1">IF(ISBLANK(INDIRECT("BF40"))," ",(INDIRECT("BF40")))</f>
        <v xml:space="preserve"> </v>
      </c>
      <c r="FX40" t="str">
        <f ca="1">IF(ISBLANK(INDIRECT("BG40"))," ",(INDIRECT("BG40")))</f>
        <v xml:space="preserve"> </v>
      </c>
      <c r="FY40" t="str">
        <f ca="1">IF(ISBLANK(INDIRECT("BH40"))," ",(INDIRECT("BH40")))</f>
        <v xml:space="preserve"> </v>
      </c>
      <c r="FZ40" t="str">
        <f ca="1">IF(ISBLANK(INDIRECT("BI40"))," ",(INDIRECT("BI40")))</f>
        <v xml:space="preserve"> </v>
      </c>
      <c r="GA40" t="str">
        <f ca="1">IF(ISBLANK(INDIRECT("BJ40"))," ",(INDIRECT("BJ40")))</f>
        <v xml:space="preserve"> </v>
      </c>
      <c r="GB40" t="str">
        <f ca="1">IF(ISBLANK(INDIRECT("BK40"))," ",(INDIRECT("BK40")))</f>
        <v xml:space="preserve"> </v>
      </c>
      <c r="GC40" t="str">
        <f t="shared" ca="1" si="20"/>
        <v xml:space="preserve"> </v>
      </c>
      <c r="GD40" t="str">
        <f ca="1">IF(ISBLANK(INDIRECT("BL40"))," ",(INDIRECT("BL40")))</f>
        <v xml:space="preserve"> </v>
      </c>
      <c r="GE40" t="str">
        <f ca="1">IF(ISBLANK(INDIRECT("BM40"))," ",(INDIRECT("BM40")))</f>
        <v xml:space="preserve"> </v>
      </c>
      <c r="GF40" t="str">
        <f ca="1">IF(ISBLANK(INDIRECT("BN40"))," ",(INDIRECT("BN40")))</f>
        <v xml:space="preserve"> </v>
      </c>
      <c r="GG40" t="str">
        <f ca="1">IF(ISBLANK(INDIRECT("BO40"))," ",(INDIRECT("BO40")))</f>
        <v xml:space="preserve"> </v>
      </c>
      <c r="GH40" t="str">
        <f ca="1">IF(ISBLANK(INDIRECT("BP40"))," ",(INDIRECT("BP40")))</f>
        <v xml:space="preserve"> </v>
      </c>
      <c r="GI40" t="str">
        <f ca="1">IF(ISBLANK(INDIRECT("BQ40"))," ",(INDIRECT("BQ40")))</f>
        <v xml:space="preserve"> </v>
      </c>
      <c r="GJ40" t="str">
        <f ca="1">IF(ISBLANK(INDIRECT("BR40"))," ",(INDIRECT("BR40")))</f>
        <v xml:space="preserve"> </v>
      </c>
      <c r="GK40" t="str">
        <f ca="1">IF(ISBLANK(INDIRECT("BS40"))," ",(INDIRECT("BS40")))</f>
        <v xml:space="preserve"> </v>
      </c>
      <c r="GL40" t="str">
        <f ca="1">IF(ISBLANK(INDIRECT("BT40"))," ",(INDIRECT("BT40")))</f>
        <v xml:space="preserve"> </v>
      </c>
      <c r="GM40" t="str">
        <f ca="1">IF(ISBLANK(INDIRECT("BU40"))," ",(INDIRECT("BU40")))</f>
        <v xml:space="preserve"> </v>
      </c>
      <c r="GN40" t="str">
        <f ca="1">IF(ISBLANK(INDIRECT("BV40"))," ",(INDIRECT("BV40")))</f>
        <v xml:space="preserve"> </v>
      </c>
      <c r="GO40" t="str">
        <f ca="1">IF(ISBLANK(INDIRECT("BW40"))," ",(INDIRECT("BW40")))</f>
        <v xml:space="preserve"> </v>
      </c>
      <c r="GP40" t="str">
        <f ca="1">IF(ISBLANK(INDIRECT("BX40"))," ",(INDIRECT("BX40")))</f>
        <v xml:space="preserve"> </v>
      </c>
      <c r="GQ40" t="str">
        <f t="shared" ca="1" si="21"/>
        <v xml:space="preserve"> </v>
      </c>
      <c r="GR40" t="str">
        <f ca="1">IF(ISBLANK(INDIRECT("BY40"))," ",(INDIRECT("BY40")))</f>
        <v xml:space="preserve"> </v>
      </c>
      <c r="GS40" t="str">
        <f ca="1">IF(ISBLANK(INDIRECT("BZ40"))," ",(INDIRECT("BZ40")))</f>
        <v xml:space="preserve"> </v>
      </c>
      <c r="GT40" t="str">
        <f ca="1">IF(ISBLANK(INDIRECT("CA40"))," ",(INDIRECT("CA40")))</f>
        <v xml:space="preserve"> </v>
      </c>
      <c r="GU40" t="str">
        <f ca="1">IF(ISBLANK(INDIRECT("CB40"))," ",(INDIRECT("CB40")))</f>
        <v xml:space="preserve"> </v>
      </c>
      <c r="GV40" t="str">
        <f ca="1">IF(ISBLANK(INDIRECT("CC40"))," ",(INDIRECT("CC40")))</f>
        <v xml:space="preserve"> </v>
      </c>
      <c r="GW40" t="str">
        <f ca="1">IF(ISBLANK(INDIRECT("CD40"))," ",(INDIRECT("CD40")))</f>
        <v xml:space="preserve"> </v>
      </c>
      <c r="GX40" t="str">
        <f ca="1">IF(ISBLANK(INDIRECT("CE40"))," ",(INDIRECT("CE40")))</f>
        <v xml:space="preserve"> </v>
      </c>
      <c r="GY40" t="str">
        <f ca="1">IF(ISBLANK(INDIRECT("CF40"))," ",(INDIRECT("CF40")))</f>
        <v xml:space="preserve"> </v>
      </c>
      <c r="GZ40" t="str">
        <f ca="1">IF(ISBLANK(INDIRECT("CG40"))," ",(INDIRECT("CG40")))</f>
        <v xml:space="preserve"> </v>
      </c>
      <c r="HA40" t="str">
        <f ca="1">IF(ISBLANK(INDIRECT("CH40"))," ",(INDIRECT("CH40")))</f>
        <v xml:space="preserve"> </v>
      </c>
      <c r="HB40" t="str">
        <f ca="1">IF(ISBLANK(INDIRECT("CI40"))," ",(INDIRECT("CI40")))</f>
        <v xml:space="preserve"> </v>
      </c>
      <c r="HC40" t="str">
        <f ca="1">IF(ISBLANK(INDIRECT("CJ40"))," ",(INDIRECT("CJ40")))</f>
        <v xml:space="preserve"> </v>
      </c>
      <c r="HD40" t="str">
        <f ca="1">IF(ISBLANK(INDIRECT("CK40"))," ",(INDIRECT("CK40")))</f>
        <v xml:space="preserve"> </v>
      </c>
      <c r="HE40" t="str">
        <f t="shared" ca="1" si="22"/>
        <v xml:space="preserve"> </v>
      </c>
      <c r="HF40" t="str">
        <f ca="1">IF(ISBLANK(INDIRECT("CL40"))," ",(INDIRECT("CL40")))</f>
        <v xml:space="preserve"> </v>
      </c>
      <c r="HG40" t="str">
        <f ca="1">IF(ISBLANK(INDIRECT("CM40"))," ",(INDIRECT("CM40")))</f>
        <v xml:space="preserve"> </v>
      </c>
      <c r="HH40" t="str">
        <f ca="1">IF(ISBLANK(INDIRECT("CN40"))," ",(INDIRECT("CN40")))</f>
        <v xml:space="preserve"> </v>
      </c>
      <c r="HI40" t="str">
        <f ca="1">IF(ISBLANK(INDIRECT("CO40"))," ",(INDIRECT("CO40")))</f>
        <v xml:space="preserve"> </v>
      </c>
      <c r="HJ40" t="str">
        <f ca="1">IF(ISBLANK(INDIRECT("CP40"))," ",(INDIRECT("CP40")))</f>
        <v xml:space="preserve"> </v>
      </c>
      <c r="HK40" t="str">
        <f ca="1">IF(ISBLANK(INDIRECT("CQ40"))," ",(INDIRECT("CQ40")))</f>
        <v xml:space="preserve"> </v>
      </c>
      <c r="HL40" t="str">
        <f ca="1">IF(ISBLANK(INDIRECT("CR40"))," ",(INDIRECT("CR40")))</f>
        <v xml:space="preserve"> </v>
      </c>
      <c r="HM40" t="str">
        <f ca="1">IF(ISBLANK(INDIRECT("CS40"))," ",(INDIRECT("CS40")))</f>
        <v xml:space="preserve"> </v>
      </c>
      <c r="HN40" t="str">
        <f ca="1">IF(ISBLANK(INDIRECT("CT40"))," ",(INDIRECT("CT40")))</f>
        <v xml:space="preserve"> </v>
      </c>
      <c r="HO40" t="str">
        <f ca="1">IF(ISBLANK(INDIRECT("CU40"))," ",(INDIRECT("CU40")))</f>
        <v xml:space="preserve"> </v>
      </c>
      <c r="HP40" t="str">
        <f ca="1">IF(ISBLANK(INDIRECT("CV40"))," ",(INDIRECT("CV40")))</f>
        <v xml:space="preserve"> </v>
      </c>
      <c r="HQ40" t="str">
        <f ca="1">IF(ISBLANK(INDIRECT("CW40"))," ",(INDIRECT("CW40")))</f>
        <v xml:space="preserve"> </v>
      </c>
      <c r="HR40" t="str">
        <f ca="1">IF(ISBLANK(INDIRECT("CX40"))," ",(INDIRECT("CX40")))</f>
        <v xml:space="preserve"> </v>
      </c>
      <c r="HS40" t="str">
        <f t="shared" ca="1" si="23"/>
        <v xml:space="preserve"> </v>
      </c>
      <c r="HT40" t="str">
        <f ca="1">IF(ISBLANK(INDIRECT("CY40"))," ",(INDIRECT("CY40")))</f>
        <v xml:space="preserve"> </v>
      </c>
      <c r="HU40" t="str">
        <f ca="1">IF(ISBLANK(INDIRECT("CZ40"))," ",(INDIRECT("CZ40")))</f>
        <v xml:space="preserve"> </v>
      </c>
      <c r="HV40" t="str">
        <f ca="1">IF(ISBLANK(INDIRECT("DA40"))," ",(INDIRECT("DA40")))</f>
        <v xml:space="preserve"> </v>
      </c>
    </row>
    <row r="41" spans="1:230" ht="41.25" customHeight="1" x14ac:dyDescent="0.25">
      <c r="A41" s="251" t="s">
        <v>301</v>
      </c>
      <c r="B41" s="213" t="str">
        <f ca="1">IF('2'!AB40=0," ",'2'!AB40)</f>
        <v xml:space="preserve"> </v>
      </c>
      <c r="C41" s="213" t="str">
        <f ca="1">IF('2'!AC40=0," ",'2'!AC40)</f>
        <v xml:space="preserve"> </v>
      </c>
      <c r="D41" s="213" t="str">
        <f ca="1">IF('2'!AD40=0," ",'2'!AD40)</f>
        <v xml:space="preserve"> </v>
      </c>
      <c r="E41" s="205"/>
      <c r="F41" s="278" t="str">
        <f ca="1">IF('2'!AE40=0," ",'2'!AE40)</f>
        <v xml:space="preserve"> </v>
      </c>
      <c r="G41" s="214"/>
      <c r="H41" s="215"/>
      <c r="I41" s="216"/>
      <c r="J41" s="217"/>
      <c r="K41" s="218"/>
      <c r="L41" s="214"/>
      <c r="M41" s="148" t="str">
        <f>IF(L41='reference books'!$R$4,"-"," ")</f>
        <v xml:space="preserve"> </v>
      </c>
      <c r="N41" s="149" t="str">
        <f>IF(M41='reference books'!$R$4,"-"," ")</f>
        <v xml:space="preserve"> </v>
      </c>
      <c r="O41" s="150" t="str">
        <f>IF(N41='reference books'!$R$4,"-"," ")</f>
        <v xml:space="preserve"> </v>
      </c>
      <c r="P41" s="151" t="str">
        <f>IF(O41='reference books'!$R$4,"-"," ")</f>
        <v xml:space="preserve"> </v>
      </c>
      <c r="Q41" s="147" t="str">
        <f>IF(P41='reference books'!$R$4,"-"," ")</f>
        <v xml:space="preserve"> </v>
      </c>
      <c r="R41" s="148" t="str">
        <f>IF(Q41='reference books'!$R$4,"-"," ")</f>
        <v xml:space="preserve"> </v>
      </c>
      <c r="S41" s="149" t="str">
        <f>IF(R41='reference books'!$R$4,"-"," ")</f>
        <v xml:space="preserve"> </v>
      </c>
      <c r="T41" s="150" t="str">
        <f>IF(S41='reference books'!$R$4,"-"," ")</f>
        <v xml:space="preserve"> </v>
      </c>
      <c r="U41" s="151" t="str">
        <f>IF(T41='reference books'!$R$4,"-"," ")</f>
        <v xml:space="preserve"> </v>
      </c>
      <c r="V41" s="152"/>
      <c r="W41" s="138" t="str">
        <f>IF(V41='reference books'!$R$4,"-"," ")</f>
        <v xml:space="preserve"> </v>
      </c>
      <c r="X41" s="153" t="str">
        <f>IF(W41='reference books'!$R$4,"-"," ")</f>
        <v xml:space="preserve"> </v>
      </c>
      <c r="Y41" s="219"/>
      <c r="Z41" s="10"/>
      <c r="AA41" s="10"/>
      <c r="AB41" s="10"/>
      <c r="AC41" s="204"/>
      <c r="AD41" s="204"/>
      <c r="AE41" s="204"/>
      <c r="AF41" s="204"/>
      <c r="AG41" s="204"/>
      <c r="AH41" s="204"/>
      <c r="AI41" s="10"/>
      <c r="AJ41" s="10"/>
      <c r="AK41" s="220"/>
      <c r="AL41" s="219"/>
      <c r="AM41" s="10"/>
      <c r="AN41" s="10"/>
      <c r="AO41" s="10"/>
      <c r="AP41" s="204"/>
      <c r="AQ41" s="204"/>
      <c r="AR41" s="204"/>
      <c r="AS41" s="204"/>
      <c r="AT41" s="204"/>
      <c r="AU41" s="204"/>
      <c r="AV41" s="10"/>
      <c r="AW41" s="10"/>
      <c r="AX41" s="220"/>
      <c r="AY41" s="219"/>
      <c r="AZ41" s="10"/>
      <c r="BA41" s="10"/>
      <c r="BB41" s="10"/>
      <c r="BC41" s="204"/>
      <c r="BD41" s="204"/>
      <c r="BE41" s="204"/>
      <c r="BF41" s="204"/>
      <c r="BG41" s="204"/>
      <c r="BH41" s="204"/>
      <c r="BI41" s="10"/>
      <c r="BJ41" s="10"/>
      <c r="BK41" s="220"/>
      <c r="BL41" s="219"/>
      <c r="BM41" s="10"/>
      <c r="BN41" s="10"/>
      <c r="BO41" s="10"/>
      <c r="BP41" s="204"/>
      <c r="BQ41" s="204"/>
      <c r="BR41" s="204"/>
      <c r="BS41" s="204"/>
      <c r="BT41" s="204"/>
      <c r="BU41" s="204"/>
      <c r="BV41" s="10"/>
      <c r="BW41" s="10"/>
      <c r="BX41" s="220"/>
      <c r="BY41" s="219"/>
      <c r="BZ41" s="10"/>
      <c r="CA41" s="10"/>
      <c r="CB41" s="10"/>
      <c r="CC41" s="204"/>
      <c r="CD41" s="204"/>
      <c r="CE41" s="204"/>
      <c r="CF41" s="204"/>
      <c r="CG41" s="204"/>
      <c r="CH41" s="204"/>
      <c r="CI41" s="10"/>
      <c r="CJ41" s="10"/>
      <c r="CK41" s="220"/>
      <c r="CL41" s="219"/>
      <c r="CM41" s="10"/>
      <c r="CN41" s="10"/>
      <c r="CO41" s="10"/>
      <c r="CP41" s="204"/>
      <c r="CQ41" s="204"/>
      <c r="CR41" s="204"/>
      <c r="CS41" s="204"/>
      <c r="CT41" s="204"/>
      <c r="CU41" s="204"/>
      <c r="CV41" s="10"/>
      <c r="CW41" s="10"/>
      <c r="CX41" s="220"/>
      <c r="CY41" s="219"/>
      <c r="CZ41" s="10"/>
      <c r="DA41" s="221"/>
      <c r="DE41" t="str">
        <f ca="1">IF(ISBLANK(INDIRECT("B41"))," ",(INDIRECT("B41")))</f>
        <v xml:space="preserve"> </v>
      </c>
      <c r="DF41" t="str">
        <f ca="1">IF(ISBLANK(INDIRECT("C41"))," ",(INDIRECT("C41")))</f>
        <v xml:space="preserve"> </v>
      </c>
      <c r="DG41" t="str">
        <f ca="1">IF(ISBLANK(INDIRECT("D41"))," ",(INDIRECT("D41")))</f>
        <v xml:space="preserve"> </v>
      </c>
      <c r="DH41" t="str">
        <f ca="1">IF(ISBLANK(INDIRECT("E41"))," ",(INDIRECT("E41")))</f>
        <v xml:space="preserve"> </v>
      </c>
      <c r="DI41" t="str">
        <f ca="1">IF(ISBLANK(INDIRECT("F41"))," ",(INDIRECT("F41")))</f>
        <v xml:space="preserve"> </v>
      </c>
      <c r="DJ41" t="str">
        <f ca="1">IF(ISBLANK(INDIRECT("G41"))," ",(INDIRECT("G41")))</f>
        <v xml:space="preserve"> </v>
      </c>
      <c r="DK41" t="str">
        <f ca="1">IF(ISBLANK(INDIRECT("H41"))," ",(INDIRECT("H41")))</f>
        <v xml:space="preserve"> </v>
      </c>
      <c r="DL41" t="str">
        <f ca="1">IF(ISBLANK(INDIRECT("I41"))," ",(INDIRECT("I41")))</f>
        <v xml:space="preserve"> </v>
      </c>
      <c r="DM41" t="str">
        <f ca="1">IF(ISBLANK(INDIRECT("J41"))," ",(INDIRECT("J41")))</f>
        <v xml:space="preserve"> </v>
      </c>
      <c r="DN41" t="str">
        <f t="shared" ca="1" si="6"/>
        <v xml:space="preserve"> </v>
      </c>
      <c r="DO41" t="str">
        <f t="shared" ca="1" si="7"/>
        <v xml:space="preserve"> </v>
      </c>
      <c r="DP41" t="str">
        <f t="shared" ca="1" si="8"/>
        <v xml:space="preserve"> </v>
      </c>
      <c r="DQ41" t="str">
        <f t="shared" ca="1" si="24"/>
        <v/>
      </c>
      <c r="DR41" t="str">
        <f ca="1">IF(ISBLANK(INDIRECT("K41"))," ",(INDIRECT("K41")))</f>
        <v xml:space="preserve"> </v>
      </c>
      <c r="DS41" t="str">
        <f ca="1">IF(ISBLANK(INDIRECT("L41"))," ",(INDIRECT("L41")))</f>
        <v xml:space="preserve"> </v>
      </c>
      <c r="DT41" t="str">
        <f ca="1">IF(ISBLANK(INDIRECT("M41"))," ",(INDIRECT("M41")))</f>
        <v xml:space="preserve"> </v>
      </c>
      <c r="DU41" t="str">
        <f ca="1">IF(ISBLANK(INDIRECT("N41"))," ",(INDIRECT("N41")))</f>
        <v xml:space="preserve"> </v>
      </c>
      <c r="DV41" t="str">
        <f ca="1">IF(ISBLANK(INDIRECT("O41"))," ",(INDIRECT("O41")))</f>
        <v xml:space="preserve"> </v>
      </c>
      <c r="DW41" t="str">
        <f t="shared" ca="1" si="10"/>
        <v xml:space="preserve"> </v>
      </c>
      <c r="DX41" t="str">
        <f t="shared" ca="1" si="11"/>
        <v xml:space="preserve"> </v>
      </c>
      <c r="DY41" t="str">
        <f t="shared" ca="1" si="12"/>
        <v xml:space="preserve"> </v>
      </c>
      <c r="DZ41" t="str">
        <f t="shared" ca="1" si="25"/>
        <v/>
      </c>
      <c r="EA41" t="str">
        <f ca="1">IF(ISBLANK(INDIRECT("P41"))," ",(INDIRECT("P41")))</f>
        <v xml:space="preserve"> </v>
      </c>
      <c r="EB41" t="str">
        <f ca="1">IF(ISBLANK(INDIRECT("Q41"))," ",(INDIRECT("Q41")))</f>
        <v xml:space="preserve"> </v>
      </c>
      <c r="EC41" t="str">
        <f ca="1">IF(ISBLANK(INDIRECT("R41"))," ",(INDIRECT("R41")))</f>
        <v xml:space="preserve"> </v>
      </c>
      <c r="ED41" t="str">
        <f ca="1">IF(ISBLANK(INDIRECT("S41"))," ",(INDIRECT("S41")))</f>
        <v xml:space="preserve"> </v>
      </c>
      <c r="EE41" t="str">
        <f ca="1">IF(ISBLANK(INDIRECT("T41"))," ",(INDIRECT("T41")))</f>
        <v xml:space="preserve"> </v>
      </c>
      <c r="EF41" t="str">
        <f t="shared" ca="1" si="14"/>
        <v xml:space="preserve"> </v>
      </c>
      <c r="EG41" t="str">
        <f t="shared" ca="1" si="15"/>
        <v xml:space="preserve"> </v>
      </c>
      <c r="EH41" t="str">
        <f t="shared" ca="1" si="16"/>
        <v xml:space="preserve"> </v>
      </c>
      <c r="EI41" t="str">
        <f t="shared" ca="1" si="26"/>
        <v/>
      </c>
      <c r="EJ41" t="str">
        <f ca="1">IF(ISBLANK(INDIRECT("U41"))," ",(INDIRECT("U41")))</f>
        <v xml:space="preserve"> </v>
      </c>
      <c r="EK41" t="str">
        <f ca="1">IF(ISBLANK(INDIRECT("V41"))," ",(INDIRECT("V41")))</f>
        <v xml:space="preserve"> </v>
      </c>
      <c r="EL41" t="str">
        <f ca="1">IF(ISBLANK(INDIRECT("W41"))," ",(INDIRECT("W41")))</f>
        <v xml:space="preserve"> </v>
      </c>
      <c r="EM41" t="str">
        <f ca="1">IF(ISBLANK(INDIRECT("X41"))," ",(INDIRECT("X41")))</f>
        <v xml:space="preserve"> </v>
      </c>
      <c r="EN41" t="str">
        <f ca="1">IF(ISBLANK(INDIRECT("Y41"))," ",(INDIRECT("Y41")))</f>
        <v xml:space="preserve"> </v>
      </c>
      <c r="EO41" t="str">
        <f ca="1">IF(ISBLANK(INDIRECT("Z41"))," ",(INDIRECT("Z41")))</f>
        <v xml:space="preserve"> </v>
      </c>
      <c r="EP41" t="str">
        <f ca="1">IF(ISBLANK(INDIRECT("AA41"))," ",(INDIRECT("AA41")))</f>
        <v xml:space="preserve"> </v>
      </c>
      <c r="EQ41" t="str">
        <f ca="1">IF(ISBLANK(INDIRECT("AB41"))," ",(INDIRECT("AB41")))</f>
        <v xml:space="preserve"> </v>
      </c>
      <c r="ER41" t="str">
        <f ca="1">IF(ISBLANK(INDIRECT("AC41"))," ",(INDIRECT("AC41")))</f>
        <v xml:space="preserve"> </v>
      </c>
      <c r="ES41" t="str">
        <f ca="1">IF(ISBLANK(INDIRECT("AD41"))," ",(INDIRECT("AD41")))</f>
        <v xml:space="preserve"> </v>
      </c>
      <c r="ET41" t="str">
        <f ca="1">IF(ISBLANK(INDIRECT("AE41"))," ",(INDIRECT("AE41")))</f>
        <v xml:space="preserve"> </v>
      </c>
      <c r="EU41" t="str">
        <f ca="1">IF(ISBLANK(INDIRECT("AF41"))," ",(INDIRECT("AF41")))</f>
        <v xml:space="preserve"> </v>
      </c>
      <c r="EV41" t="str">
        <f ca="1">IF(ISBLANK(INDIRECT("AG41"))," ",(INDIRECT("AG41")))</f>
        <v xml:space="preserve"> </v>
      </c>
      <c r="EW41" t="str">
        <f ca="1">IF(ISBLANK(INDIRECT("AH41"))," ",(INDIRECT("AH41")))</f>
        <v xml:space="preserve"> </v>
      </c>
      <c r="EX41" t="str">
        <f ca="1">IF(ISBLANK(INDIRECT("AI41"))," ",(INDIRECT("AI41")))</f>
        <v xml:space="preserve"> </v>
      </c>
      <c r="EY41" t="str">
        <f ca="1">IF(ISBLANK(INDIRECT("AJ41"))," ",(INDIRECT("AJ41")))</f>
        <v xml:space="preserve"> </v>
      </c>
      <c r="EZ41" t="str">
        <f ca="1">IF(ISBLANK(INDIRECT("AK41"))," ",(INDIRECT("AK41")))</f>
        <v xml:space="preserve"> </v>
      </c>
      <c r="FA41" t="str">
        <f t="shared" ca="1" si="18"/>
        <v xml:space="preserve"> </v>
      </c>
      <c r="FB41" t="str">
        <f ca="1">IF(ISBLANK(INDIRECT("AL41"))," ",(INDIRECT("AL41")))</f>
        <v xml:space="preserve"> </v>
      </c>
      <c r="FC41" t="str">
        <f ca="1">IF(ISBLANK(INDIRECT("AM41"))," ",(INDIRECT("AM41")))</f>
        <v xml:space="preserve"> </v>
      </c>
      <c r="FD41" t="str">
        <f ca="1">IF(ISBLANK(INDIRECT("AN41"))," ",(INDIRECT("AN41")))</f>
        <v xml:space="preserve"> </v>
      </c>
      <c r="FE41" t="str">
        <f ca="1">IF(ISBLANK(INDIRECT("AO41"))," ",(INDIRECT("AO41")))</f>
        <v xml:space="preserve"> </v>
      </c>
      <c r="FF41" t="str">
        <f ca="1">IF(ISBLANK(INDIRECT("AP41"))," ",(INDIRECT("AP41")))</f>
        <v xml:space="preserve"> </v>
      </c>
      <c r="FG41" t="str">
        <f ca="1">IF(ISBLANK(INDIRECT("AQ41"))," ",(INDIRECT("AQ41")))</f>
        <v xml:space="preserve"> </v>
      </c>
      <c r="FH41" t="str">
        <f ca="1">IF(ISBLANK(INDIRECT("AR41"))," ",(INDIRECT("AR41")))</f>
        <v xml:space="preserve"> </v>
      </c>
      <c r="FI41" t="str">
        <f ca="1">IF(ISBLANK(INDIRECT("AS41"))," ",(INDIRECT("AS41")))</f>
        <v xml:space="preserve"> </v>
      </c>
      <c r="FJ41" t="str">
        <f ca="1">IF(ISBLANK(INDIRECT("AT41"))," ",(INDIRECT("AT41")))</f>
        <v xml:space="preserve"> </v>
      </c>
      <c r="FK41" t="str">
        <f ca="1">IF(ISBLANK(INDIRECT("AU41"))," ",(INDIRECT("AU41")))</f>
        <v xml:space="preserve"> </v>
      </c>
      <c r="FL41" t="str">
        <f ca="1">IF(ISBLANK(INDIRECT("AV41"))," ",(INDIRECT("AV41")))</f>
        <v xml:space="preserve"> </v>
      </c>
      <c r="FM41" t="str">
        <f ca="1">IF(ISBLANK(INDIRECT("AW41"))," ",(INDIRECT("AW41")))</f>
        <v xml:space="preserve"> </v>
      </c>
      <c r="FN41" t="str">
        <f ca="1">IF(ISBLANK(INDIRECT("AX41"))," ",(INDIRECT("AX41")))</f>
        <v xml:space="preserve"> </v>
      </c>
      <c r="FO41" t="str">
        <f t="shared" ca="1" si="19"/>
        <v xml:space="preserve"> </v>
      </c>
      <c r="FP41" t="str">
        <f ca="1">IF(ISBLANK(INDIRECT("AY41"))," ",(INDIRECT("AY41")))</f>
        <v xml:space="preserve"> </v>
      </c>
      <c r="FQ41" t="str">
        <f ca="1">IF(ISBLANK(INDIRECT("AZ41"))," ",(INDIRECT("AZ41")))</f>
        <v xml:space="preserve"> </v>
      </c>
      <c r="FR41" t="str">
        <f ca="1">IF(ISBLANK(INDIRECT("BA41"))," ",(INDIRECT("BA41")))</f>
        <v xml:space="preserve"> </v>
      </c>
      <c r="FS41" t="str">
        <f ca="1">IF(ISBLANK(INDIRECT("BB41"))," ",(INDIRECT("BB41")))</f>
        <v xml:space="preserve"> </v>
      </c>
      <c r="FT41" t="str">
        <f ca="1">IF(ISBLANK(INDIRECT("BC41"))," ",(INDIRECT("BC41")))</f>
        <v xml:space="preserve"> </v>
      </c>
      <c r="FU41" t="str">
        <f ca="1">IF(ISBLANK(INDIRECT("BD41"))," ",(INDIRECT("BD41")))</f>
        <v xml:space="preserve"> </v>
      </c>
      <c r="FV41" t="str">
        <f ca="1">IF(ISBLANK(INDIRECT("BE41"))," ",(INDIRECT("BE41")))</f>
        <v xml:space="preserve"> </v>
      </c>
      <c r="FW41" t="str">
        <f ca="1">IF(ISBLANK(INDIRECT("BF41"))," ",(INDIRECT("BF41")))</f>
        <v xml:space="preserve"> </v>
      </c>
      <c r="FX41" t="str">
        <f ca="1">IF(ISBLANK(INDIRECT("BG41"))," ",(INDIRECT("BG41")))</f>
        <v xml:space="preserve"> </v>
      </c>
      <c r="FY41" t="str">
        <f ca="1">IF(ISBLANK(INDIRECT("BH41"))," ",(INDIRECT("BH41")))</f>
        <v xml:space="preserve"> </v>
      </c>
      <c r="FZ41" t="str">
        <f ca="1">IF(ISBLANK(INDIRECT("BI41"))," ",(INDIRECT("BI41")))</f>
        <v xml:space="preserve"> </v>
      </c>
      <c r="GA41" t="str">
        <f ca="1">IF(ISBLANK(INDIRECT("BJ41"))," ",(INDIRECT("BJ41")))</f>
        <v xml:space="preserve"> </v>
      </c>
      <c r="GB41" t="str">
        <f ca="1">IF(ISBLANK(INDIRECT("BK41"))," ",(INDIRECT("BK41")))</f>
        <v xml:space="preserve"> </v>
      </c>
      <c r="GC41" t="str">
        <f t="shared" ca="1" si="20"/>
        <v xml:space="preserve"> </v>
      </c>
      <c r="GD41" t="str">
        <f ca="1">IF(ISBLANK(INDIRECT("BL41"))," ",(INDIRECT("BL41")))</f>
        <v xml:space="preserve"> </v>
      </c>
      <c r="GE41" t="str">
        <f ca="1">IF(ISBLANK(INDIRECT("BM41"))," ",(INDIRECT("BM41")))</f>
        <v xml:space="preserve"> </v>
      </c>
      <c r="GF41" t="str">
        <f ca="1">IF(ISBLANK(INDIRECT("BN41"))," ",(INDIRECT("BN41")))</f>
        <v xml:space="preserve"> </v>
      </c>
      <c r="GG41" t="str">
        <f ca="1">IF(ISBLANK(INDIRECT("BO41"))," ",(INDIRECT("BO41")))</f>
        <v xml:space="preserve"> </v>
      </c>
      <c r="GH41" t="str">
        <f ca="1">IF(ISBLANK(INDIRECT("BP41"))," ",(INDIRECT("BP41")))</f>
        <v xml:space="preserve"> </v>
      </c>
      <c r="GI41" t="str">
        <f ca="1">IF(ISBLANK(INDIRECT("BQ41"))," ",(INDIRECT("BQ41")))</f>
        <v xml:space="preserve"> </v>
      </c>
      <c r="GJ41" t="str">
        <f ca="1">IF(ISBLANK(INDIRECT("BR41"))," ",(INDIRECT("BR41")))</f>
        <v xml:space="preserve"> </v>
      </c>
      <c r="GK41" t="str">
        <f ca="1">IF(ISBLANK(INDIRECT("BS41"))," ",(INDIRECT("BS41")))</f>
        <v xml:space="preserve"> </v>
      </c>
      <c r="GL41" t="str">
        <f ca="1">IF(ISBLANK(INDIRECT("BT41"))," ",(INDIRECT("BT41")))</f>
        <v xml:space="preserve"> </v>
      </c>
      <c r="GM41" t="str">
        <f ca="1">IF(ISBLANK(INDIRECT("BU41"))," ",(INDIRECT("BU41")))</f>
        <v xml:space="preserve"> </v>
      </c>
      <c r="GN41" t="str">
        <f ca="1">IF(ISBLANK(INDIRECT("BV41"))," ",(INDIRECT("BV41")))</f>
        <v xml:space="preserve"> </v>
      </c>
      <c r="GO41" t="str">
        <f ca="1">IF(ISBLANK(INDIRECT("BW41"))," ",(INDIRECT("BW41")))</f>
        <v xml:space="preserve"> </v>
      </c>
      <c r="GP41" t="str">
        <f ca="1">IF(ISBLANK(INDIRECT("BX41"))," ",(INDIRECT("BX41")))</f>
        <v xml:space="preserve"> </v>
      </c>
      <c r="GQ41" t="str">
        <f t="shared" ca="1" si="21"/>
        <v xml:space="preserve"> </v>
      </c>
      <c r="GR41" t="str">
        <f ca="1">IF(ISBLANK(INDIRECT("BY41"))," ",(INDIRECT("BY41")))</f>
        <v xml:space="preserve"> </v>
      </c>
      <c r="GS41" t="str">
        <f ca="1">IF(ISBLANK(INDIRECT("BZ41"))," ",(INDIRECT("BZ41")))</f>
        <v xml:space="preserve"> </v>
      </c>
      <c r="GT41" t="str">
        <f ca="1">IF(ISBLANK(INDIRECT("CA41"))," ",(INDIRECT("CA41")))</f>
        <v xml:space="preserve"> </v>
      </c>
      <c r="GU41" t="str">
        <f ca="1">IF(ISBLANK(INDIRECT("CB41"))," ",(INDIRECT("CB41")))</f>
        <v xml:space="preserve"> </v>
      </c>
      <c r="GV41" t="str">
        <f ca="1">IF(ISBLANK(INDIRECT("CC41"))," ",(INDIRECT("CC41")))</f>
        <v xml:space="preserve"> </v>
      </c>
      <c r="GW41" t="str">
        <f ca="1">IF(ISBLANK(INDIRECT("CD41"))," ",(INDIRECT("CD41")))</f>
        <v xml:space="preserve"> </v>
      </c>
      <c r="GX41" t="str">
        <f ca="1">IF(ISBLANK(INDIRECT("CE41"))," ",(INDIRECT("CE41")))</f>
        <v xml:space="preserve"> </v>
      </c>
      <c r="GY41" t="str">
        <f ca="1">IF(ISBLANK(INDIRECT("CF41"))," ",(INDIRECT("CF41")))</f>
        <v xml:space="preserve"> </v>
      </c>
      <c r="GZ41" t="str">
        <f ca="1">IF(ISBLANK(INDIRECT("CG41"))," ",(INDIRECT("CG41")))</f>
        <v xml:space="preserve"> </v>
      </c>
      <c r="HA41" t="str">
        <f ca="1">IF(ISBLANK(INDIRECT("CH41"))," ",(INDIRECT("CH41")))</f>
        <v xml:space="preserve"> </v>
      </c>
      <c r="HB41" t="str">
        <f ca="1">IF(ISBLANK(INDIRECT("CI41"))," ",(INDIRECT("CI41")))</f>
        <v xml:space="preserve"> </v>
      </c>
      <c r="HC41" t="str">
        <f ca="1">IF(ISBLANK(INDIRECT("CJ41"))," ",(INDIRECT("CJ41")))</f>
        <v xml:space="preserve"> </v>
      </c>
      <c r="HD41" t="str">
        <f ca="1">IF(ISBLANK(INDIRECT("CK41"))," ",(INDIRECT("CK41")))</f>
        <v xml:space="preserve"> </v>
      </c>
      <c r="HE41" t="str">
        <f t="shared" ca="1" si="22"/>
        <v xml:space="preserve"> </v>
      </c>
      <c r="HF41" t="str">
        <f ca="1">IF(ISBLANK(INDIRECT("CL41"))," ",(INDIRECT("CL41")))</f>
        <v xml:space="preserve"> </v>
      </c>
      <c r="HG41" t="str">
        <f ca="1">IF(ISBLANK(INDIRECT("CM41"))," ",(INDIRECT("CM41")))</f>
        <v xml:space="preserve"> </v>
      </c>
      <c r="HH41" t="str">
        <f ca="1">IF(ISBLANK(INDIRECT("CN41"))," ",(INDIRECT("CN41")))</f>
        <v xml:space="preserve"> </v>
      </c>
      <c r="HI41" t="str">
        <f ca="1">IF(ISBLANK(INDIRECT("CO41"))," ",(INDIRECT("CO41")))</f>
        <v xml:space="preserve"> </v>
      </c>
      <c r="HJ41" t="str">
        <f ca="1">IF(ISBLANK(INDIRECT("CP41"))," ",(INDIRECT("CP41")))</f>
        <v xml:space="preserve"> </v>
      </c>
      <c r="HK41" t="str">
        <f ca="1">IF(ISBLANK(INDIRECT("CQ41"))," ",(INDIRECT("CQ41")))</f>
        <v xml:space="preserve"> </v>
      </c>
      <c r="HL41" t="str">
        <f ca="1">IF(ISBLANK(INDIRECT("CR41"))," ",(INDIRECT("CR41")))</f>
        <v xml:space="preserve"> </v>
      </c>
      <c r="HM41" t="str">
        <f ca="1">IF(ISBLANK(INDIRECT("CS41"))," ",(INDIRECT("CS41")))</f>
        <v xml:space="preserve"> </v>
      </c>
      <c r="HN41" t="str">
        <f ca="1">IF(ISBLANK(INDIRECT("CT41"))," ",(INDIRECT("CT41")))</f>
        <v xml:space="preserve"> </v>
      </c>
      <c r="HO41" t="str">
        <f ca="1">IF(ISBLANK(INDIRECT("CU41"))," ",(INDIRECT("CU41")))</f>
        <v xml:space="preserve"> </v>
      </c>
      <c r="HP41" t="str">
        <f ca="1">IF(ISBLANK(INDIRECT("CV41"))," ",(INDIRECT("CV41")))</f>
        <v xml:space="preserve"> </v>
      </c>
      <c r="HQ41" t="str">
        <f ca="1">IF(ISBLANK(INDIRECT("CW41"))," ",(INDIRECT("CW41")))</f>
        <v xml:space="preserve"> </v>
      </c>
      <c r="HR41" t="str">
        <f ca="1">IF(ISBLANK(INDIRECT("CX41"))," ",(INDIRECT("CX41")))</f>
        <v xml:space="preserve"> </v>
      </c>
      <c r="HS41" t="str">
        <f t="shared" ca="1" si="23"/>
        <v xml:space="preserve"> </v>
      </c>
      <c r="HT41" t="str">
        <f ca="1">IF(ISBLANK(INDIRECT("CY41"))," ",(INDIRECT("CY41")))</f>
        <v xml:space="preserve"> </v>
      </c>
      <c r="HU41" t="str">
        <f ca="1">IF(ISBLANK(INDIRECT("CZ41"))," ",(INDIRECT("CZ41")))</f>
        <v xml:space="preserve"> </v>
      </c>
      <c r="HV41" t="str">
        <f ca="1">IF(ISBLANK(INDIRECT("DA41"))," ",(INDIRECT("DA41")))</f>
        <v xml:space="preserve"> </v>
      </c>
    </row>
    <row r="42" spans="1:230" ht="41.25" customHeight="1" x14ac:dyDescent="0.25">
      <c r="A42" s="251" t="s">
        <v>302</v>
      </c>
      <c r="B42" s="213" t="str">
        <f ca="1">IF('2'!AB41=0," ",'2'!AB41)</f>
        <v xml:space="preserve"> </v>
      </c>
      <c r="C42" s="213" t="str">
        <f ca="1">IF('2'!AC41=0," ",'2'!AC41)</f>
        <v xml:space="preserve"> </v>
      </c>
      <c r="D42" s="213" t="str">
        <f ca="1">IF('2'!AD41=0," ",'2'!AD41)</f>
        <v xml:space="preserve"> </v>
      </c>
      <c r="E42" s="205"/>
      <c r="F42" s="278" t="str">
        <f ca="1">IF('2'!AE41=0," ",'2'!AE41)</f>
        <v xml:space="preserve"> </v>
      </c>
      <c r="G42" s="214"/>
      <c r="H42" s="215"/>
      <c r="I42" s="216"/>
      <c r="J42" s="217"/>
      <c r="K42" s="218"/>
      <c r="L42" s="214"/>
      <c r="M42" s="148" t="str">
        <f>IF(L42='reference books'!$R$4,"-"," ")</f>
        <v xml:space="preserve"> </v>
      </c>
      <c r="N42" s="149" t="str">
        <f>IF(M42='reference books'!$R$4,"-"," ")</f>
        <v xml:space="preserve"> </v>
      </c>
      <c r="O42" s="150" t="str">
        <f>IF(N42='reference books'!$R$4,"-"," ")</f>
        <v xml:space="preserve"> </v>
      </c>
      <c r="P42" s="151" t="str">
        <f>IF(O42='reference books'!$R$4,"-"," ")</f>
        <v xml:space="preserve"> </v>
      </c>
      <c r="Q42" s="147" t="str">
        <f>IF(P42='reference books'!$R$4,"-"," ")</f>
        <v xml:space="preserve"> </v>
      </c>
      <c r="R42" s="148" t="str">
        <f>IF(Q42='reference books'!$R$4,"-"," ")</f>
        <v xml:space="preserve"> </v>
      </c>
      <c r="S42" s="149" t="str">
        <f>IF(R42='reference books'!$R$4,"-"," ")</f>
        <v xml:space="preserve"> </v>
      </c>
      <c r="T42" s="150" t="str">
        <f>IF(S42='reference books'!$R$4,"-"," ")</f>
        <v xml:space="preserve"> </v>
      </c>
      <c r="U42" s="151" t="str">
        <f>IF(T42='reference books'!$R$4,"-"," ")</f>
        <v xml:space="preserve"> </v>
      </c>
      <c r="V42" s="152"/>
      <c r="W42" s="138" t="str">
        <f>IF(V42='reference books'!$R$4,"-"," ")</f>
        <v xml:space="preserve"> </v>
      </c>
      <c r="X42" s="153" t="str">
        <f>IF(W42='reference books'!$R$4,"-"," ")</f>
        <v xml:space="preserve"> </v>
      </c>
      <c r="Y42" s="219"/>
      <c r="Z42" s="10"/>
      <c r="AA42" s="10"/>
      <c r="AB42" s="10"/>
      <c r="AC42" s="204"/>
      <c r="AD42" s="204"/>
      <c r="AE42" s="204"/>
      <c r="AF42" s="204"/>
      <c r="AG42" s="204"/>
      <c r="AH42" s="204"/>
      <c r="AI42" s="10"/>
      <c r="AJ42" s="10"/>
      <c r="AK42" s="220"/>
      <c r="AL42" s="219"/>
      <c r="AM42" s="10"/>
      <c r="AN42" s="10"/>
      <c r="AO42" s="10"/>
      <c r="AP42" s="204"/>
      <c r="AQ42" s="204"/>
      <c r="AR42" s="204"/>
      <c r="AS42" s="204"/>
      <c r="AT42" s="204"/>
      <c r="AU42" s="204"/>
      <c r="AV42" s="10"/>
      <c r="AW42" s="10"/>
      <c r="AX42" s="220"/>
      <c r="AY42" s="219"/>
      <c r="AZ42" s="10"/>
      <c r="BA42" s="10"/>
      <c r="BB42" s="10"/>
      <c r="BC42" s="204"/>
      <c r="BD42" s="204"/>
      <c r="BE42" s="204"/>
      <c r="BF42" s="204"/>
      <c r="BG42" s="204"/>
      <c r="BH42" s="204"/>
      <c r="BI42" s="10"/>
      <c r="BJ42" s="10"/>
      <c r="BK42" s="220"/>
      <c r="BL42" s="219"/>
      <c r="BM42" s="10"/>
      <c r="BN42" s="10"/>
      <c r="BO42" s="10"/>
      <c r="BP42" s="204"/>
      <c r="BQ42" s="204"/>
      <c r="BR42" s="204"/>
      <c r="BS42" s="204"/>
      <c r="BT42" s="204"/>
      <c r="BU42" s="204"/>
      <c r="BV42" s="10"/>
      <c r="BW42" s="10"/>
      <c r="BX42" s="220"/>
      <c r="BY42" s="219"/>
      <c r="BZ42" s="10"/>
      <c r="CA42" s="10"/>
      <c r="CB42" s="10"/>
      <c r="CC42" s="204"/>
      <c r="CD42" s="204"/>
      <c r="CE42" s="204"/>
      <c r="CF42" s="204"/>
      <c r="CG42" s="204"/>
      <c r="CH42" s="204"/>
      <c r="CI42" s="10"/>
      <c r="CJ42" s="10"/>
      <c r="CK42" s="220"/>
      <c r="CL42" s="219"/>
      <c r="CM42" s="10"/>
      <c r="CN42" s="10"/>
      <c r="CO42" s="10"/>
      <c r="CP42" s="204"/>
      <c r="CQ42" s="204"/>
      <c r="CR42" s="204"/>
      <c r="CS42" s="204"/>
      <c r="CT42" s="204"/>
      <c r="CU42" s="204"/>
      <c r="CV42" s="10"/>
      <c r="CW42" s="10"/>
      <c r="CX42" s="220"/>
      <c r="CY42" s="219"/>
      <c r="CZ42" s="10"/>
      <c r="DA42" s="221"/>
      <c r="DE42" t="str">
        <f ca="1">IF(ISBLANK(INDIRECT("B42"))," ",(INDIRECT("B42")))</f>
        <v xml:space="preserve"> </v>
      </c>
      <c r="DF42" t="str">
        <f ca="1">IF(ISBLANK(INDIRECT("C42"))," ",(INDIRECT("C42")))</f>
        <v xml:space="preserve"> </v>
      </c>
      <c r="DG42" t="str">
        <f ca="1">IF(ISBLANK(INDIRECT("D42"))," ",(INDIRECT("D42")))</f>
        <v xml:space="preserve"> </v>
      </c>
      <c r="DH42" t="str">
        <f ca="1">IF(ISBLANK(INDIRECT("E42"))," ",(INDIRECT("E42")))</f>
        <v xml:space="preserve"> </v>
      </c>
      <c r="DI42" t="str">
        <f ca="1">IF(ISBLANK(INDIRECT("F42"))," ",(INDIRECT("F42")))</f>
        <v xml:space="preserve"> </v>
      </c>
      <c r="DJ42" t="str">
        <f ca="1">IF(ISBLANK(INDIRECT("G42"))," ",(INDIRECT("G42")))</f>
        <v xml:space="preserve"> </v>
      </c>
      <c r="DK42" t="str">
        <f ca="1">IF(ISBLANK(INDIRECT("H42"))," ",(INDIRECT("H42")))</f>
        <v xml:space="preserve"> </v>
      </c>
      <c r="DL42" t="str">
        <f ca="1">IF(ISBLANK(INDIRECT("I42"))," ",(INDIRECT("I42")))</f>
        <v xml:space="preserve"> </v>
      </c>
      <c r="DM42" t="str">
        <f ca="1">IF(ISBLANK(INDIRECT("J42"))," ",(INDIRECT("J42")))</f>
        <v xml:space="preserve"> </v>
      </c>
      <c r="DN42" t="str">
        <f t="shared" ca="1" si="6"/>
        <v xml:space="preserve"> </v>
      </c>
      <c r="DO42" t="str">
        <f t="shared" ca="1" si="7"/>
        <v xml:space="preserve"> </v>
      </c>
      <c r="DP42" t="str">
        <f t="shared" ca="1" si="8"/>
        <v xml:space="preserve"> </v>
      </c>
      <c r="DQ42" t="str">
        <f t="shared" ca="1" si="24"/>
        <v/>
      </c>
      <c r="DR42" t="str">
        <f ca="1">IF(ISBLANK(INDIRECT("K42"))," ",(INDIRECT("K42")))</f>
        <v xml:space="preserve"> </v>
      </c>
      <c r="DS42" t="str">
        <f ca="1">IF(ISBLANK(INDIRECT("L42"))," ",(INDIRECT("L42")))</f>
        <v xml:space="preserve"> </v>
      </c>
      <c r="DT42" t="str">
        <f ca="1">IF(ISBLANK(INDIRECT("M42"))," ",(INDIRECT("M42")))</f>
        <v xml:space="preserve"> </v>
      </c>
      <c r="DU42" t="str">
        <f ca="1">IF(ISBLANK(INDIRECT("N42"))," ",(INDIRECT("N42")))</f>
        <v xml:space="preserve"> </v>
      </c>
      <c r="DV42" t="str">
        <f ca="1">IF(ISBLANK(INDIRECT("O42"))," ",(INDIRECT("O42")))</f>
        <v xml:space="preserve"> </v>
      </c>
      <c r="DW42" t="str">
        <f t="shared" ca="1" si="10"/>
        <v xml:space="preserve"> </v>
      </c>
      <c r="DX42" t="str">
        <f t="shared" ca="1" si="11"/>
        <v xml:space="preserve"> </v>
      </c>
      <c r="DY42" t="str">
        <f t="shared" ca="1" si="12"/>
        <v xml:space="preserve"> </v>
      </c>
      <c r="DZ42" t="str">
        <f t="shared" ca="1" si="25"/>
        <v/>
      </c>
      <c r="EA42" t="str">
        <f ca="1">IF(ISBLANK(INDIRECT("P42"))," ",(INDIRECT("P42")))</f>
        <v xml:space="preserve"> </v>
      </c>
      <c r="EB42" t="str">
        <f ca="1">IF(ISBLANK(INDIRECT("Q42"))," ",(INDIRECT("Q42")))</f>
        <v xml:space="preserve"> </v>
      </c>
      <c r="EC42" t="str">
        <f ca="1">IF(ISBLANK(INDIRECT("R42"))," ",(INDIRECT("R42")))</f>
        <v xml:space="preserve"> </v>
      </c>
      <c r="ED42" t="str">
        <f ca="1">IF(ISBLANK(INDIRECT("S42"))," ",(INDIRECT("S42")))</f>
        <v xml:space="preserve"> </v>
      </c>
      <c r="EE42" t="str">
        <f ca="1">IF(ISBLANK(INDIRECT("T42"))," ",(INDIRECT("T42")))</f>
        <v xml:space="preserve"> </v>
      </c>
      <c r="EF42" t="str">
        <f t="shared" ca="1" si="14"/>
        <v xml:space="preserve"> </v>
      </c>
      <c r="EG42" t="str">
        <f t="shared" ca="1" si="15"/>
        <v xml:space="preserve"> </v>
      </c>
      <c r="EH42" t="str">
        <f t="shared" ca="1" si="16"/>
        <v xml:space="preserve"> </v>
      </c>
      <c r="EI42" t="str">
        <f t="shared" ca="1" si="26"/>
        <v/>
      </c>
      <c r="EJ42" t="str">
        <f ca="1">IF(ISBLANK(INDIRECT("U42"))," ",(INDIRECT("U42")))</f>
        <v xml:space="preserve"> </v>
      </c>
      <c r="EK42" t="str">
        <f ca="1">IF(ISBLANK(INDIRECT("V42"))," ",(INDIRECT("V42")))</f>
        <v xml:space="preserve"> </v>
      </c>
      <c r="EL42" t="str">
        <f ca="1">IF(ISBLANK(INDIRECT("W42"))," ",(INDIRECT("W42")))</f>
        <v xml:space="preserve"> </v>
      </c>
      <c r="EM42" t="str">
        <f ca="1">IF(ISBLANK(INDIRECT("X42"))," ",(INDIRECT("X42")))</f>
        <v xml:space="preserve"> </v>
      </c>
      <c r="EN42" t="str">
        <f ca="1">IF(ISBLANK(INDIRECT("Y42"))," ",(INDIRECT("Y42")))</f>
        <v xml:space="preserve"> </v>
      </c>
      <c r="EO42" t="str">
        <f ca="1">IF(ISBLANK(INDIRECT("Z42"))," ",(INDIRECT("Z42")))</f>
        <v xml:space="preserve"> </v>
      </c>
      <c r="EP42" t="str">
        <f ca="1">IF(ISBLANK(INDIRECT("AA42"))," ",(INDIRECT("AA42")))</f>
        <v xml:space="preserve"> </v>
      </c>
      <c r="EQ42" t="str">
        <f ca="1">IF(ISBLANK(INDIRECT("AB42"))," ",(INDIRECT("AB42")))</f>
        <v xml:space="preserve"> </v>
      </c>
      <c r="ER42" t="str">
        <f ca="1">IF(ISBLANK(INDIRECT("AC42"))," ",(INDIRECT("AC42")))</f>
        <v xml:space="preserve"> </v>
      </c>
      <c r="ES42" t="str">
        <f ca="1">IF(ISBLANK(INDIRECT("AD42"))," ",(INDIRECT("AD42")))</f>
        <v xml:space="preserve"> </v>
      </c>
      <c r="ET42" t="str">
        <f ca="1">IF(ISBLANK(INDIRECT("AE42"))," ",(INDIRECT("AE42")))</f>
        <v xml:space="preserve"> </v>
      </c>
      <c r="EU42" t="str">
        <f ca="1">IF(ISBLANK(INDIRECT("AF42"))," ",(INDIRECT("AF42")))</f>
        <v xml:space="preserve"> </v>
      </c>
      <c r="EV42" t="str">
        <f ca="1">IF(ISBLANK(INDIRECT("AG42"))," ",(INDIRECT("AG42")))</f>
        <v xml:space="preserve"> </v>
      </c>
      <c r="EW42" t="str">
        <f ca="1">IF(ISBLANK(INDIRECT("AH42"))," ",(INDIRECT("AH42")))</f>
        <v xml:space="preserve"> </v>
      </c>
      <c r="EX42" t="str">
        <f ca="1">IF(ISBLANK(INDIRECT("AI42"))," ",(INDIRECT("AI42")))</f>
        <v xml:space="preserve"> </v>
      </c>
      <c r="EY42" t="str">
        <f ca="1">IF(ISBLANK(INDIRECT("AJ42"))," ",(INDIRECT("AJ42")))</f>
        <v xml:space="preserve"> </v>
      </c>
      <c r="EZ42" t="str">
        <f ca="1">IF(ISBLANK(INDIRECT("AK42"))," ",(INDIRECT("AK42")))</f>
        <v xml:space="preserve"> </v>
      </c>
      <c r="FA42" t="str">
        <f t="shared" ca="1" si="18"/>
        <v xml:space="preserve"> </v>
      </c>
      <c r="FB42" t="str">
        <f ca="1">IF(ISBLANK(INDIRECT("AL42"))," ",(INDIRECT("AL42")))</f>
        <v xml:space="preserve"> </v>
      </c>
      <c r="FC42" t="str">
        <f ca="1">IF(ISBLANK(INDIRECT("AM42"))," ",(INDIRECT("AM42")))</f>
        <v xml:space="preserve"> </v>
      </c>
      <c r="FD42" t="str">
        <f ca="1">IF(ISBLANK(INDIRECT("AN42"))," ",(INDIRECT("AN42")))</f>
        <v xml:space="preserve"> </v>
      </c>
      <c r="FE42" t="str">
        <f ca="1">IF(ISBLANK(INDIRECT("AO42"))," ",(INDIRECT("AO42")))</f>
        <v xml:space="preserve"> </v>
      </c>
      <c r="FF42" t="str">
        <f ca="1">IF(ISBLANK(INDIRECT("AP42"))," ",(INDIRECT("AP42")))</f>
        <v xml:space="preserve"> </v>
      </c>
      <c r="FG42" t="str">
        <f ca="1">IF(ISBLANK(INDIRECT("AQ42"))," ",(INDIRECT("AQ42")))</f>
        <v xml:space="preserve"> </v>
      </c>
      <c r="FH42" t="str">
        <f ca="1">IF(ISBLANK(INDIRECT("AR42"))," ",(INDIRECT("AR42")))</f>
        <v xml:space="preserve"> </v>
      </c>
      <c r="FI42" t="str">
        <f ca="1">IF(ISBLANK(INDIRECT("AS42"))," ",(INDIRECT("AS42")))</f>
        <v xml:space="preserve"> </v>
      </c>
      <c r="FJ42" t="str">
        <f ca="1">IF(ISBLANK(INDIRECT("AT42"))," ",(INDIRECT("AT42")))</f>
        <v xml:space="preserve"> </v>
      </c>
      <c r="FK42" t="str">
        <f ca="1">IF(ISBLANK(INDIRECT("AU42"))," ",(INDIRECT("AU42")))</f>
        <v xml:space="preserve"> </v>
      </c>
      <c r="FL42" t="str">
        <f ca="1">IF(ISBLANK(INDIRECT("AV42"))," ",(INDIRECT("AV42")))</f>
        <v xml:space="preserve"> </v>
      </c>
      <c r="FM42" t="str">
        <f ca="1">IF(ISBLANK(INDIRECT("AW42"))," ",(INDIRECT("AW42")))</f>
        <v xml:space="preserve"> </v>
      </c>
      <c r="FN42" t="str">
        <f ca="1">IF(ISBLANK(INDIRECT("AX42"))," ",(INDIRECT("AX42")))</f>
        <v xml:space="preserve"> </v>
      </c>
      <c r="FO42" t="str">
        <f t="shared" ca="1" si="19"/>
        <v xml:space="preserve"> </v>
      </c>
      <c r="FP42" t="str">
        <f ca="1">IF(ISBLANK(INDIRECT("AY42"))," ",(INDIRECT("AY42")))</f>
        <v xml:space="preserve"> </v>
      </c>
      <c r="FQ42" t="str">
        <f ca="1">IF(ISBLANK(INDIRECT("AZ42"))," ",(INDIRECT("AZ42")))</f>
        <v xml:space="preserve"> </v>
      </c>
      <c r="FR42" t="str">
        <f ca="1">IF(ISBLANK(INDIRECT("BA42"))," ",(INDIRECT("BA42")))</f>
        <v xml:space="preserve"> </v>
      </c>
      <c r="FS42" t="str">
        <f ca="1">IF(ISBLANK(INDIRECT("BB42"))," ",(INDIRECT("BB42")))</f>
        <v xml:space="preserve"> </v>
      </c>
      <c r="FT42" t="str">
        <f ca="1">IF(ISBLANK(INDIRECT("BC42"))," ",(INDIRECT("BC42")))</f>
        <v xml:space="preserve"> </v>
      </c>
      <c r="FU42" t="str">
        <f ca="1">IF(ISBLANK(INDIRECT("BD42"))," ",(INDIRECT("BD42")))</f>
        <v xml:space="preserve"> </v>
      </c>
      <c r="FV42" t="str">
        <f ca="1">IF(ISBLANK(INDIRECT("BE42"))," ",(INDIRECT("BE42")))</f>
        <v xml:space="preserve"> </v>
      </c>
      <c r="FW42" t="str">
        <f ca="1">IF(ISBLANK(INDIRECT("BF42"))," ",(INDIRECT("BF42")))</f>
        <v xml:space="preserve"> </v>
      </c>
      <c r="FX42" t="str">
        <f ca="1">IF(ISBLANK(INDIRECT("BG42"))," ",(INDIRECT("BG42")))</f>
        <v xml:space="preserve"> </v>
      </c>
      <c r="FY42" t="str">
        <f ca="1">IF(ISBLANK(INDIRECT("BH42"))," ",(INDIRECT("BH42")))</f>
        <v xml:space="preserve"> </v>
      </c>
      <c r="FZ42" t="str">
        <f ca="1">IF(ISBLANK(INDIRECT("BI42"))," ",(INDIRECT("BI42")))</f>
        <v xml:space="preserve"> </v>
      </c>
      <c r="GA42" t="str">
        <f ca="1">IF(ISBLANK(INDIRECT("BJ42"))," ",(INDIRECT("BJ42")))</f>
        <v xml:space="preserve"> </v>
      </c>
      <c r="GB42" t="str">
        <f ca="1">IF(ISBLANK(INDIRECT("BK42"))," ",(INDIRECT("BK42")))</f>
        <v xml:space="preserve"> </v>
      </c>
      <c r="GC42" t="str">
        <f t="shared" ca="1" si="20"/>
        <v xml:space="preserve"> </v>
      </c>
      <c r="GD42" t="str">
        <f ca="1">IF(ISBLANK(INDIRECT("BL42"))," ",(INDIRECT("BL42")))</f>
        <v xml:space="preserve"> </v>
      </c>
      <c r="GE42" t="str">
        <f ca="1">IF(ISBLANK(INDIRECT("BM42"))," ",(INDIRECT("BM42")))</f>
        <v xml:space="preserve"> </v>
      </c>
      <c r="GF42" t="str">
        <f ca="1">IF(ISBLANK(INDIRECT("BN42"))," ",(INDIRECT("BN42")))</f>
        <v xml:space="preserve"> </v>
      </c>
      <c r="GG42" t="str">
        <f ca="1">IF(ISBLANK(INDIRECT("BO42"))," ",(INDIRECT("BO42")))</f>
        <v xml:space="preserve"> </v>
      </c>
      <c r="GH42" t="str">
        <f ca="1">IF(ISBLANK(INDIRECT("BP42"))," ",(INDIRECT("BP42")))</f>
        <v xml:space="preserve"> </v>
      </c>
      <c r="GI42" t="str">
        <f ca="1">IF(ISBLANK(INDIRECT("BQ42"))," ",(INDIRECT("BQ42")))</f>
        <v xml:space="preserve"> </v>
      </c>
      <c r="GJ42" t="str">
        <f ca="1">IF(ISBLANK(INDIRECT("BR42"))," ",(INDIRECT("BR42")))</f>
        <v xml:space="preserve"> </v>
      </c>
      <c r="GK42" t="str">
        <f ca="1">IF(ISBLANK(INDIRECT("BS42"))," ",(INDIRECT("BS42")))</f>
        <v xml:space="preserve"> </v>
      </c>
      <c r="GL42" t="str">
        <f ca="1">IF(ISBLANK(INDIRECT("BT42"))," ",(INDIRECT("BT42")))</f>
        <v xml:space="preserve"> </v>
      </c>
      <c r="GM42" t="str">
        <f ca="1">IF(ISBLANK(INDIRECT("BU42"))," ",(INDIRECT("BU42")))</f>
        <v xml:space="preserve"> </v>
      </c>
      <c r="GN42" t="str">
        <f ca="1">IF(ISBLANK(INDIRECT("BV42"))," ",(INDIRECT("BV42")))</f>
        <v xml:space="preserve"> </v>
      </c>
      <c r="GO42" t="str">
        <f ca="1">IF(ISBLANK(INDIRECT("BW42"))," ",(INDIRECT("BW42")))</f>
        <v xml:space="preserve"> </v>
      </c>
      <c r="GP42" t="str">
        <f ca="1">IF(ISBLANK(INDIRECT("BX42"))," ",(INDIRECT("BX42")))</f>
        <v xml:space="preserve"> </v>
      </c>
      <c r="GQ42" t="str">
        <f t="shared" ca="1" si="21"/>
        <v xml:space="preserve"> </v>
      </c>
      <c r="GR42" t="str">
        <f ca="1">IF(ISBLANK(INDIRECT("BY42"))," ",(INDIRECT("BY42")))</f>
        <v xml:space="preserve"> </v>
      </c>
      <c r="GS42" t="str">
        <f ca="1">IF(ISBLANK(INDIRECT("BZ42"))," ",(INDIRECT("BZ42")))</f>
        <v xml:space="preserve"> </v>
      </c>
      <c r="GT42" t="str">
        <f ca="1">IF(ISBLANK(INDIRECT("CA42"))," ",(INDIRECT("CA42")))</f>
        <v xml:space="preserve"> </v>
      </c>
      <c r="GU42" t="str">
        <f ca="1">IF(ISBLANK(INDIRECT("CB42"))," ",(INDIRECT("CB42")))</f>
        <v xml:space="preserve"> </v>
      </c>
      <c r="GV42" t="str">
        <f ca="1">IF(ISBLANK(INDIRECT("CC42"))," ",(INDIRECT("CC42")))</f>
        <v xml:space="preserve"> </v>
      </c>
      <c r="GW42" t="str">
        <f ca="1">IF(ISBLANK(INDIRECT("CD42"))," ",(INDIRECT("CD42")))</f>
        <v xml:space="preserve"> </v>
      </c>
      <c r="GX42" t="str">
        <f ca="1">IF(ISBLANK(INDIRECT("CE42"))," ",(INDIRECT("CE42")))</f>
        <v xml:space="preserve"> </v>
      </c>
      <c r="GY42" t="str">
        <f ca="1">IF(ISBLANK(INDIRECT("CF42"))," ",(INDIRECT("CF42")))</f>
        <v xml:space="preserve"> </v>
      </c>
      <c r="GZ42" t="str">
        <f ca="1">IF(ISBLANK(INDIRECT("CG42"))," ",(INDIRECT("CG42")))</f>
        <v xml:space="preserve"> </v>
      </c>
      <c r="HA42" t="str">
        <f ca="1">IF(ISBLANK(INDIRECT("CH42"))," ",(INDIRECT("CH42")))</f>
        <v xml:space="preserve"> </v>
      </c>
      <c r="HB42" t="str">
        <f ca="1">IF(ISBLANK(INDIRECT("CI42"))," ",(INDIRECT("CI42")))</f>
        <v xml:space="preserve"> </v>
      </c>
      <c r="HC42" t="str">
        <f ca="1">IF(ISBLANK(INDIRECT("CJ42"))," ",(INDIRECT("CJ42")))</f>
        <v xml:space="preserve"> </v>
      </c>
      <c r="HD42" t="str">
        <f ca="1">IF(ISBLANK(INDIRECT("CK42"))," ",(INDIRECT("CK42")))</f>
        <v xml:space="preserve"> </v>
      </c>
      <c r="HE42" t="str">
        <f t="shared" ca="1" si="22"/>
        <v xml:space="preserve"> </v>
      </c>
      <c r="HF42" t="str">
        <f ca="1">IF(ISBLANK(INDIRECT("CL42"))," ",(INDIRECT("CL42")))</f>
        <v xml:space="preserve"> </v>
      </c>
      <c r="HG42" t="str">
        <f ca="1">IF(ISBLANK(INDIRECT("CM42"))," ",(INDIRECT("CM42")))</f>
        <v xml:space="preserve"> </v>
      </c>
      <c r="HH42" t="str">
        <f ca="1">IF(ISBLANK(INDIRECT("CN42"))," ",(INDIRECT("CN42")))</f>
        <v xml:space="preserve"> </v>
      </c>
      <c r="HI42" t="str">
        <f ca="1">IF(ISBLANK(INDIRECT("CO42"))," ",(INDIRECT("CO42")))</f>
        <v xml:space="preserve"> </v>
      </c>
      <c r="HJ42" t="str">
        <f ca="1">IF(ISBLANK(INDIRECT("CP42"))," ",(INDIRECT("CP42")))</f>
        <v xml:space="preserve"> </v>
      </c>
      <c r="HK42" t="str">
        <f ca="1">IF(ISBLANK(INDIRECT("CQ42"))," ",(INDIRECT("CQ42")))</f>
        <v xml:space="preserve"> </v>
      </c>
      <c r="HL42" t="str">
        <f ca="1">IF(ISBLANK(INDIRECT("CR42"))," ",(INDIRECT("CR42")))</f>
        <v xml:space="preserve"> </v>
      </c>
      <c r="HM42" t="str">
        <f ca="1">IF(ISBLANK(INDIRECT("CS42"))," ",(INDIRECT("CS42")))</f>
        <v xml:space="preserve"> </v>
      </c>
      <c r="HN42" t="str">
        <f ca="1">IF(ISBLANK(INDIRECT("CT42"))," ",(INDIRECT("CT42")))</f>
        <v xml:space="preserve"> </v>
      </c>
      <c r="HO42" t="str">
        <f ca="1">IF(ISBLANK(INDIRECT("CU42"))," ",(INDIRECT("CU42")))</f>
        <v xml:space="preserve"> </v>
      </c>
      <c r="HP42" t="str">
        <f ca="1">IF(ISBLANK(INDIRECT("CV42"))," ",(INDIRECT("CV42")))</f>
        <v xml:space="preserve"> </v>
      </c>
      <c r="HQ42" t="str">
        <f ca="1">IF(ISBLANK(INDIRECT("CW42"))," ",(INDIRECT("CW42")))</f>
        <v xml:space="preserve"> </v>
      </c>
      <c r="HR42" t="str">
        <f ca="1">IF(ISBLANK(INDIRECT("CX42"))," ",(INDIRECT("CX42")))</f>
        <v xml:space="preserve"> </v>
      </c>
      <c r="HS42" t="str">
        <f t="shared" ca="1" si="23"/>
        <v xml:space="preserve"> </v>
      </c>
      <c r="HT42" t="str">
        <f ca="1">IF(ISBLANK(INDIRECT("CY42"))," ",(INDIRECT("CY42")))</f>
        <v xml:space="preserve"> </v>
      </c>
      <c r="HU42" t="str">
        <f ca="1">IF(ISBLANK(INDIRECT("CZ42"))," ",(INDIRECT("CZ42")))</f>
        <v xml:space="preserve"> </v>
      </c>
      <c r="HV42" t="str">
        <f ca="1">IF(ISBLANK(INDIRECT("DA42"))," ",(INDIRECT("DA42")))</f>
        <v xml:space="preserve"> </v>
      </c>
    </row>
    <row r="43" spans="1:230" ht="41.25" customHeight="1" x14ac:dyDescent="0.25">
      <c r="A43" s="251" t="s">
        <v>303</v>
      </c>
      <c r="B43" s="213" t="str">
        <f ca="1">IF('2'!AB42=0," ",'2'!AB42)</f>
        <v xml:space="preserve"> </v>
      </c>
      <c r="C43" s="213" t="str">
        <f ca="1">IF('2'!AC42=0," ",'2'!AC42)</f>
        <v xml:space="preserve"> </v>
      </c>
      <c r="D43" s="213" t="str">
        <f ca="1">IF('2'!AD42=0," ",'2'!AD42)</f>
        <v xml:space="preserve"> </v>
      </c>
      <c r="E43" s="205"/>
      <c r="F43" s="278" t="str">
        <f ca="1">IF('2'!AE42=0," ",'2'!AE42)</f>
        <v xml:space="preserve"> </v>
      </c>
      <c r="G43" s="214"/>
      <c r="H43" s="215"/>
      <c r="I43" s="216"/>
      <c r="J43" s="217"/>
      <c r="K43" s="218"/>
      <c r="L43" s="214"/>
      <c r="M43" s="148" t="str">
        <f>IF(L43='reference books'!$R$4,"-"," ")</f>
        <v xml:space="preserve"> </v>
      </c>
      <c r="N43" s="149" t="str">
        <f>IF(M43='reference books'!$R$4,"-"," ")</f>
        <v xml:space="preserve"> </v>
      </c>
      <c r="O43" s="150" t="str">
        <f>IF(N43='reference books'!$R$4,"-"," ")</f>
        <v xml:space="preserve"> </v>
      </c>
      <c r="P43" s="151" t="str">
        <f>IF(O43='reference books'!$R$4,"-"," ")</f>
        <v xml:space="preserve"> </v>
      </c>
      <c r="Q43" s="147" t="str">
        <f>IF(P43='reference books'!$R$4,"-"," ")</f>
        <v xml:space="preserve"> </v>
      </c>
      <c r="R43" s="148" t="str">
        <f>IF(Q43='reference books'!$R$4,"-"," ")</f>
        <v xml:space="preserve"> </v>
      </c>
      <c r="S43" s="149" t="str">
        <f>IF(R43='reference books'!$R$4,"-"," ")</f>
        <v xml:space="preserve"> </v>
      </c>
      <c r="T43" s="150" t="str">
        <f>IF(S43='reference books'!$R$4,"-"," ")</f>
        <v xml:space="preserve"> </v>
      </c>
      <c r="U43" s="151" t="str">
        <f>IF(T43='reference books'!$R$4,"-"," ")</f>
        <v xml:space="preserve"> </v>
      </c>
      <c r="V43" s="152"/>
      <c r="W43" s="138" t="str">
        <f>IF(V43='reference books'!$R$4,"-"," ")</f>
        <v xml:space="preserve"> </v>
      </c>
      <c r="X43" s="153" t="str">
        <f>IF(W43='reference books'!$R$4,"-"," ")</f>
        <v xml:space="preserve"> </v>
      </c>
      <c r="Y43" s="219"/>
      <c r="Z43" s="10"/>
      <c r="AA43" s="10"/>
      <c r="AB43" s="10"/>
      <c r="AC43" s="204"/>
      <c r="AD43" s="204"/>
      <c r="AE43" s="204"/>
      <c r="AF43" s="204"/>
      <c r="AG43" s="204"/>
      <c r="AH43" s="204"/>
      <c r="AI43" s="10"/>
      <c r="AJ43" s="10"/>
      <c r="AK43" s="220"/>
      <c r="AL43" s="219"/>
      <c r="AM43" s="10"/>
      <c r="AN43" s="10"/>
      <c r="AO43" s="10"/>
      <c r="AP43" s="204"/>
      <c r="AQ43" s="204"/>
      <c r="AR43" s="204"/>
      <c r="AS43" s="204"/>
      <c r="AT43" s="204"/>
      <c r="AU43" s="204"/>
      <c r="AV43" s="10"/>
      <c r="AW43" s="10"/>
      <c r="AX43" s="220"/>
      <c r="AY43" s="219"/>
      <c r="AZ43" s="10"/>
      <c r="BA43" s="10"/>
      <c r="BB43" s="10"/>
      <c r="BC43" s="204"/>
      <c r="BD43" s="204"/>
      <c r="BE43" s="204"/>
      <c r="BF43" s="204"/>
      <c r="BG43" s="204"/>
      <c r="BH43" s="204"/>
      <c r="BI43" s="10"/>
      <c r="BJ43" s="10"/>
      <c r="BK43" s="220"/>
      <c r="BL43" s="219"/>
      <c r="BM43" s="10"/>
      <c r="BN43" s="10"/>
      <c r="BO43" s="10"/>
      <c r="BP43" s="204"/>
      <c r="BQ43" s="204"/>
      <c r="BR43" s="204"/>
      <c r="BS43" s="204"/>
      <c r="BT43" s="204"/>
      <c r="BU43" s="204"/>
      <c r="BV43" s="10"/>
      <c r="BW43" s="10"/>
      <c r="BX43" s="220"/>
      <c r="BY43" s="219"/>
      <c r="BZ43" s="10"/>
      <c r="CA43" s="10"/>
      <c r="CB43" s="10"/>
      <c r="CC43" s="204"/>
      <c r="CD43" s="204"/>
      <c r="CE43" s="204"/>
      <c r="CF43" s="204"/>
      <c r="CG43" s="204"/>
      <c r="CH43" s="204"/>
      <c r="CI43" s="10"/>
      <c r="CJ43" s="10"/>
      <c r="CK43" s="220"/>
      <c r="CL43" s="219"/>
      <c r="CM43" s="10"/>
      <c r="CN43" s="10"/>
      <c r="CO43" s="10"/>
      <c r="CP43" s="204"/>
      <c r="CQ43" s="204"/>
      <c r="CR43" s="204"/>
      <c r="CS43" s="204"/>
      <c r="CT43" s="204"/>
      <c r="CU43" s="204"/>
      <c r="CV43" s="10"/>
      <c r="CW43" s="10"/>
      <c r="CX43" s="220"/>
      <c r="CY43" s="219"/>
      <c r="CZ43" s="10"/>
      <c r="DA43" s="221"/>
      <c r="DE43" t="str">
        <f ca="1">IF(ISBLANK(INDIRECT("B43"))," ",(INDIRECT("B43")))</f>
        <v xml:space="preserve"> </v>
      </c>
      <c r="DF43" t="str">
        <f ca="1">IF(ISBLANK(INDIRECT("C43"))," ",(INDIRECT("C43")))</f>
        <v xml:space="preserve"> </v>
      </c>
      <c r="DG43" t="str">
        <f ca="1">IF(ISBLANK(INDIRECT("D43"))," ",(INDIRECT("D43")))</f>
        <v xml:space="preserve"> </v>
      </c>
      <c r="DH43" t="str">
        <f ca="1">IF(ISBLANK(INDIRECT("E43"))," ",(INDIRECT("E43")))</f>
        <v xml:space="preserve"> </v>
      </c>
      <c r="DI43" t="str">
        <f ca="1">IF(ISBLANK(INDIRECT("F43"))," ",(INDIRECT("F43")))</f>
        <v xml:space="preserve"> </v>
      </c>
      <c r="DJ43" t="str">
        <f ca="1">IF(ISBLANK(INDIRECT("G43"))," ",(INDIRECT("G43")))</f>
        <v xml:space="preserve"> </v>
      </c>
      <c r="DK43" t="str">
        <f ca="1">IF(ISBLANK(INDIRECT("H43"))," ",(INDIRECT("H43")))</f>
        <v xml:space="preserve"> </v>
      </c>
      <c r="DL43" t="str">
        <f ca="1">IF(ISBLANK(INDIRECT("I43"))," ",(INDIRECT("I43")))</f>
        <v xml:space="preserve"> </v>
      </c>
      <c r="DM43" t="str">
        <f ca="1">IF(ISBLANK(INDIRECT("J43"))," ",(INDIRECT("J43")))</f>
        <v xml:space="preserve"> </v>
      </c>
      <c r="DN43" t="str">
        <f t="shared" ca="1" si="6"/>
        <v xml:space="preserve"> </v>
      </c>
      <c r="DO43" t="str">
        <f t="shared" ca="1" si="7"/>
        <v xml:space="preserve"> </v>
      </c>
      <c r="DP43" t="str">
        <f t="shared" ca="1" si="8"/>
        <v xml:space="preserve"> </v>
      </c>
      <c r="DQ43" t="str">
        <f t="shared" ca="1" si="24"/>
        <v/>
      </c>
      <c r="DR43" t="str">
        <f ca="1">IF(ISBLANK(INDIRECT("K43"))," ",(INDIRECT("K43")))</f>
        <v xml:space="preserve"> </v>
      </c>
      <c r="DS43" t="str">
        <f ca="1">IF(ISBLANK(INDIRECT("L43"))," ",(INDIRECT("L43")))</f>
        <v xml:space="preserve"> </v>
      </c>
      <c r="DT43" t="str">
        <f ca="1">IF(ISBLANK(INDIRECT("M43"))," ",(INDIRECT("M43")))</f>
        <v xml:space="preserve"> </v>
      </c>
      <c r="DU43" t="str">
        <f ca="1">IF(ISBLANK(INDIRECT("N43"))," ",(INDIRECT("N43")))</f>
        <v xml:space="preserve"> </v>
      </c>
      <c r="DV43" t="str">
        <f ca="1">IF(ISBLANK(INDIRECT("O43"))," ",(INDIRECT("O43")))</f>
        <v xml:space="preserve"> </v>
      </c>
      <c r="DW43" t="str">
        <f t="shared" ca="1" si="10"/>
        <v xml:space="preserve"> </v>
      </c>
      <c r="DX43" t="str">
        <f t="shared" ca="1" si="11"/>
        <v xml:space="preserve"> </v>
      </c>
      <c r="DY43" t="str">
        <f t="shared" ca="1" si="12"/>
        <v xml:space="preserve"> </v>
      </c>
      <c r="DZ43" t="str">
        <f t="shared" ca="1" si="25"/>
        <v/>
      </c>
      <c r="EA43" t="str">
        <f ca="1">IF(ISBLANK(INDIRECT("P43"))," ",(INDIRECT("P43")))</f>
        <v xml:space="preserve"> </v>
      </c>
      <c r="EB43" t="str">
        <f ca="1">IF(ISBLANK(INDIRECT("Q43"))," ",(INDIRECT("Q43")))</f>
        <v xml:space="preserve"> </v>
      </c>
      <c r="EC43" t="str">
        <f ca="1">IF(ISBLANK(INDIRECT("R43"))," ",(INDIRECT("R43")))</f>
        <v xml:space="preserve"> </v>
      </c>
      <c r="ED43" t="str">
        <f ca="1">IF(ISBLANK(INDIRECT("S43"))," ",(INDIRECT("S43")))</f>
        <v xml:space="preserve"> </v>
      </c>
      <c r="EE43" t="str">
        <f ca="1">IF(ISBLANK(INDIRECT("T43"))," ",(INDIRECT("T43")))</f>
        <v xml:space="preserve"> </v>
      </c>
      <c r="EF43" t="str">
        <f t="shared" ca="1" si="14"/>
        <v xml:space="preserve"> </v>
      </c>
      <c r="EG43" t="str">
        <f t="shared" ca="1" si="15"/>
        <v xml:space="preserve"> </v>
      </c>
      <c r="EH43" t="str">
        <f t="shared" ca="1" si="16"/>
        <v xml:space="preserve"> </v>
      </c>
      <c r="EI43" t="str">
        <f t="shared" ca="1" si="26"/>
        <v/>
      </c>
      <c r="EJ43" t="str">
        <f ca="1">IF(ISBLANK(INDIRECT("U43"))," ",(INDIRECT("U43")))</f>
        <v xml:space="preserve"> </v>
      </c>
      <c r="EK43" t="str">
        <f ca="1">IF(ISBLANK(INDIRECT("V43"))," ",(INDIRECT("V43")))</f>
        <v xml:space="preserve"> </v>
      </c>
      <c r="EL43" t="str">
        <f ca="1">IF(ISBLANK(INDIRECT("W43"))," ",(INDIRECT("W43")))</f>
        <v xml:space="preserve"> </v>
      </c>
      <c r="EM43" t="str">
        <f ca="1">IF(ISBLANK(INDIRECT("X43"))," ",(INDIRECT("X43")))</f>
        <v xml:space="preserve"> </v>
      </c>
      <c r="EN43" t="str">
        <f ca="1">IF(ISBLANK(INDIRECT("Y43"))," ",(INDIRECT("Y43")))</f>
        <v xml:space="preserve"> </v>
      </c>
      <c r="EO43" t="str">
        <f ca="1">IF(ISBLANK(INDIRECT("Z43"))," ",(INDIRECT("Z43")))</f>
        <v xml:space="preserve"> </v>
      </c>
      <c r="EP43" t="str">
        <f ca="1">IF(ISBLANK(INDIRECT("AA43"))," ",(INDIRECT("AA43")))</f>
        <v xml:space="preserve"> </v>
      </c>
      <c r="EQ43" t="str">
        <f ca="1">IF(ISBLANK(INDIRECT("AB43"))," ",(INDIRECT("AB43")))</f>
        <v xml:space="preserve"> </v>
      </c>
      <c r="ER43" t="str">
        <f ca="1">IF(ISBLANK(INDIRECT("AC43"))," ",(INDIRECT("AC43")))</f>
        <v xml:space="preserve"> </v>
      </c>
      <c r="ES43" t="str">
        <f ca="1">IF(ISBLANK(INDIRECT("AD43"))," ",(INDIRECT("AD43")))</f>
        <v xml:space="preserve"> </v>
      </c>
      <c r="ET43" t="str">
        <f ca="1">IF(ISBLANK(INDIRECT("AE43"))," ",(INDIRECT("AE43")))</f>
        <v xml:space="preserve"> </v>
      </c>
      <c r="EU43" t="str">
        <f ca="1">IF(ISBLANK(INDIRECT("AF43"))," ",(INDIRECT("AF43")))</f>
        <v xml:space="preserve"> </v>
      </c>
      <c r="EV43" t="str">
        <f ca="1">IF(ISBLANK(INDIRECT("AG43"))," ",(INDIRECT("AG43")))</f>
        <v xml:space="preserve"> </v>
      </c>
      <c r="EW43" t="str">
        <f ca="1">IF(ISBLANK(INDIRECT("AH43"))," ",(INDIRECT("AH43")))</f>
        <v xml:space="preserve"> </v>
      </c>
      <c r="EX43" t="str">
        <f ca="1">IF(ISBLANK(INDIRECT("AI43"))," ",(INDIRECT("AI43")))</f>
        <v xml:space="preserve"> </v>
      </c>
      <c r="EY43" t="str">
        <f ca="1">IF(ISBLANK(INDIRECT("AJ43"))," ",(INDIRECT("AJ43")))</f>
        <v xml:space="preserve"> </v>
      </c>
      <c r="EZ43" t="str">
        <f ca="1">IF(ISBLANK(INDIRECT("AK43"))," ",(INDIRECT("AK43")))</f>
        <v xml:space="preserve"> </v>
      </c>
      <c r="FA43" t="str">
        <f t="shared" ca="1" si="18"/>
        <v xml:space="preserve"> </v>
      </c>
      <c r="FB43" t="str">
        <f ca="1">IF(ISBLANK(INDIRECT("AL43"))," ",(INDIRECT("AL43")))</f>
        <v xml:space="preserve"> </v>
      </c>
      <c r="FC43" t="str">
        <f ca="1">IF(ISBLANK(INDIRECT("AM43"))," ",(INDIRECT("AM43")))</f>
        <v xml:space="preserve"> </v>
      </c>
      <c r="FD43" t="str">
        <f ca="1">IF(ISBLANK(INDIRECT("AN43"))," ",(INDIRECT("AN43")))</f>
        <v xml:space="preserve"> </v>
      </c>
      <c r="FE43" t="str">
        <f ca="1">IF(ISBLANK(INDIRECT("AO43"))," ",(INDIRECT("AO43")))</f>
        <v xml:space="preserve"> </v>
      </c>
      <c r="FF43" t="str">
        <f ca="1">IF(ISBLANK(INDIRECT("AP43"))," ",(INDIRECT("AP43")))</f>
        <v xml:space="preserve"> </v>
      </c>
      <c r="FG43" t="str">
        <f ca="1">IF(ISBLANK(INDIRECT("AQ43"))," ",(INDIRECT("AQ43")))</f>
        <v xml:space="preserve"> </v>
      </c>
      <c r="FH43" t="str">
        <f ca="1">IF(ISBLANK(INDIRECT("AR43"))," ",(INDIRECT("AR43")))</f>
        <v xml:space="preserve"> </v>
      </c>
      <c r="FI43" t="str">
        <f ca="1">IF(ISBLANK(INDIRECT("AS43"))," ",(INDIRECT("AS43")))</f>
        <v xml:space="preserve"> </v>
      </c>
      <c r="FJ43" t="str">
        <f ca="1">IF(ISBLANK(INDIRECT("AT43"))," ",(INDIRECT("AT43")))</f>
        <v xml:space="preserve"> </v>
      </c>
      <c r="FK43" t="str">
        <f ca="1">IF(ISBLANK(INDIRECT("AU43"))," ",(INDIRECT("AU43")))</f>
        <v xml:space="preserve"> </v>
      </c>
      <c r="FL43" t="str">
        <f ca="1">IF(ISBLANK(INDIRECT("AV43"))," ",(INDIRECT("AV43")))</f>
        <v xml:space="preserve"> </v>
      </c>
      <c r="FM43" t="str">
        <f ca="1">IF(ISBLANK(INDIRECT("AW43"))," ",(INDIRECT("AW43")))</f>
        <v xml:space="preserve"> </v>
      </c>
      <c r="FN43" t="str">
        <f ca="1">IF(ISBLANK(INDIRECT("AX43"))," ",(INDIRECT("AX43")))</f>
        <v xml:space="preserve"> </v>
      </c>
      <c r="FO43" t="str">
        <f t="shared" ca="1" si="19"/>
        <v xml:space="preserve"> </v>
      </c>
      <c r="FP43" t="str">
        <f ca="1">IF(ISBLANK(INDIRECT("AY43"))," ",(INDIRECT("AY43")))</f>
        <v xml:space="preserve"> </v>
      </c>
      <c r="FQ43" t="str">
        <f ca="1">IF(ISBLANK(INDIRECT("AZ43"))," ",(INDIRECT("AZ43")))</f>
        <v xml:space="preserve"> </v>
      </c>
      <c r="FR43" t="str">
        <f ca="1">IF(ISBLANK(INDIRECT("BA43"))," ",(INDIRECT("BA43")))</f>
        <v xml:space="preserve"> </v>
      </c>
      <c r="FS43" t="str">
        <f ca="1">IF(ISBLANK(INDIRECT("BB43"))," ",(INDIRECT("BB43")))</f>
        <v xml:space="preserve"> </v>
      </c>
      <c r="FT43" t="str">
        <f ca="1">IF(ISBLANK(INDIRECT("BC43"))," ",(INDIRECT("BC43")))</f>
        <v xml:space="preserve"> </v>
      </c>
      <c r="FU43" t="str">
        <f ca="1">IF(ISBLANK(INDIRECT("BD43"))," ",(INDIRECT("BD43")))</f>
        <v xml:space="preserve"> </v>
      </c>
      <c r="FV43" t="str">
        <f ca="1">IF(ISBLANK(INDIRECT("BE43"))," ",(INDIRECT("BE43")))</f>
        <v xml:space="preserve"> </v>
      </c>
      <c r="FW43" t="str">
        <f ca="1">IF(ISBLANK(INDIRECT("BF43"))," ",(INDIRECT("BF43")))</f>
        <v xml:space="preserve"> </v>
      </c>
      <c r="FX43" t="str">
        <f ca="1">IF(ISBLANK(INDIRECT("BG43"))," ",(INDIRECT("BG43")))</f>
        <v xml:space="preserve"> </v>
      </c>
      <c r="FY43" t="str">
        <f ca="1">IF(ISBLANK(INDIRECT("BH43"))," ",(INDIRECT("BH43")))</f>
        <v xml:space="preserve"> </v>
      </c>
      <c r="FZ43" t="str">
        <f ca="1">IF(ISBLANK(INDIRECT("BI43"))," ",(INDIRECT("BI43")))</f>
        <v xml:space="preserve"> </v>
      </c>
      <c r="GA43" t="str">
        <f ca="1">IF(ISBLANK(INDIRECT("BJ43"))," ",(INDIRECT("BJ43")))</f>
        <v xml:space="preserve"> </v>
      </c>
      <c r="GB43" t="str">
        <f ca="1">IF(ISBLANK(INDIRECT("BK43"))," ",(INDIRECT("BK43")))</f>
        <v xml:space="preserve"> </v>
      </c>
      <c r="GC43" t="str">
        <f t="shared" ca="1" si="20"/>
        <v xml:space="preserve"> </v>
      </c>
      <c r="GD43" t="str">
        <f ca="1">IF(ISBLANK(INDIRECT("BL43"))," ",(INDIRECT("BL43")))</f>
        <v xml:space="preserve"> </v>
      </c>
      <c r="GE43" t="str">
        <f ca="1">IF(ISBLANK(INDIRECT("BM43"))," ",(INDIRECT("BM43")))</f>
        <v xml:space="preserve"> </v>
      </c>
      <c r="GF43" t="str">
        <f ca="1">IF(ISBLANK(INDIRECT("BN43"))," ",(INDIRECT("BN43")))</f>
        <v xml:space="preserve"> </v>
      </c>
      <c r="GG43" t="str">
        <f ca="1">IF(ISBLANK(INDIRECT("BO43"))," ",(INDIRECT("BO43")))</f>
        <v xml:space="preserve"> </v>
      </c>
      <c r="GH43" t="str">
        <f ca="1">IF(ISBLANK(INDIRECT("BP43"))," ",(INDIRECT("BP43")))</f>
        <v xml:space="preserve"> </v>
      </c>
      <c r="GI43" t="str">
        <f ca="1">IF(ISBLANK(INDIRECT("BQ43"))," ",(INDIRECT("BQ43")))</f>
        <v xml:space="preserve"> </v>
      </c>
      <c r="GJ43" t="str">
        <f ca="1">IF(ISBLANK(INDIRECT("BR43"))," ",(INDIRECT("BR43")))</f>
        <v xml:space="preserve"> </v>
      </c>
      <c r="GK43" t="str">
        <f ca="1">IF(ISBLANK(INDIRECT("BS43"))," ",(INDIRECT("BS43")))</f>
        <v xml:space="preserve"> </v>
      </c>
      <c r="GL43" t="str">
        <f ca="1">IF(ISBLANK(INDIRECT("BT43"))," ",(INDIRECT("BT43")))</f>
        <v xml:space="preserve"> </v>
      </c>
      <c r="GM43" t="str">
        <f ca="1">IF(ISBLANK(INDIRECT("BU43"))," ",(INDIRECT("BU43")))</f>
        <v xml:space="preserve"> </v>
      </c>
      <c r="GN43" t="str">
        <f ca="1">IF(ISBLANK(INDIRECT("BV43"))," ",(INDIRECT("BV43")))</f>
        <v xml:space="preserve"> </v>
      </c>
      <c r="GO43" t="str">
        <f ca="1">IF(ISBLANK(INDIRECT("BW43"))," ",(INDIRECT("BW43")))</f>
        <v xml:space="preserve"> </v>
      </c>
      <c r="GP43" t="str">
        <f ca="1">IF(ISBLANK(INDIRECT("BX43"))," ",(INDIRECT("BX43")))</f>
        <v xml:space="preserve"> </v>
      </c>
      <c r="GQ43" t="str">
        <f t="shared" ca="1" si="21"/>
        <v xml:space="preserve"> </v>
      </c>
      <c r="GR43" t="str">
        <f ca="1">IF(ISBLANK(INDIRECT("BY43"))," ",(INDIRECT("BY43")))</f>
        <v xml:space="preserve"> </v>
      </c>
      <c r="GS43" t="str">
        <f ca="1">IF(ISBLANK(INDIRECT("BZ43"))," ",(INDIRECT("BZ43")))</f>
        <v xml:space="preserve"> </v>
      </c>
      <c r="GT43" t="str">
        <f ca="1">IF(ISBLANK(INDIRECT("CA43"))," ",(INDIRECT("CA43")))</f>
        <v xml:space="preserve"> </v>
      </c>
      <c r="GU43" t="str">
        <f ca="1">IF(ISBLANK(INDIRECT("CB43"))," ",(INDIRECT("CB43")))</f>
        <v xml:space="preserve"> </v>
      </c>
      <c r="GV43" t="str">
        <f ca="1">IF(ISBLANK(INDIRECT("CC43"))," ",(INDIRECT("CC43")))</f>
        <v xml:space="preserve"> </v>
      </c>
      <c r="GW43" t="str">
        <f ca="1">IF(ISBLANK(INDIRECT("CD43"))," ",(INDIRECT("CD43")))</f>
        <v xml:space="preserve"> </v>
      </c>
      <c r="GX43" t="str">
        <f ca="1">IF(ISBLANK(INDIRECT("CE43"))," ",(INDIRECT("CE43")))</f>
        <v xml:space="preserve"> </v>
      </c>
      <c r="GY43" t="str">
        <f ca="1">IF(ISBLANK(INDIRECT("CF43"))," ",(INDIRECT("CF43")))</f>
        <v xml:space="preserve"> </v>
      </c>
      <c r="GZ43" t="str">
        <f ca="1">IF(ISBLANK(INDIRECT("CG43"))," ",(INDIRECT("CG43")))</f>
        <v xml:space="preserve"> </v>
      </c>
      <c r="HA43" t="str">
        <f ca="1">IF(ISBLANK(INDIRECT("CH43"))," ",(INDIRECT("CH43")))</f>
        <v xml:space="preserve"> </v>
      </c>
      <c r="HB43" t="str">
        <f ca="1">IF(ISBLANK(INDIRECT("CI43"))," ",(INDIRECT("CI43")))</f>
        <v xml:space="preserve"> </v>
      </c>
      <c r="HC43" t="str">
        <f ca="1">IF(ISBLANK(INDIRECT("CJ43"))," ",(INDIRECT("CJ43")))</f>
        <v xml:space="preserve"> </v>
      </c>
      <c r="HD43" t="str">
        <f ca="1">IF(ISBLANK(INDIRECT("CK43"))," ",(INDIRECT("CK43")))</f>
        <v xml:space="preserve"> </v>
      </c>
      <c r="HE43" t="str">
        <f t="shared" ca="1" si="22"/>
        <v xml:space="preserve"> </v>
      </c>
      <c r="HF43" t="str">
        <f ca="1">IF(ISBLANK(INDIRECT("CL43"))," ",(INDIRECT("CL43")))</f>
        <v xml:space="preserve"> </v>
      </c>
      <c r="HG43" t="str">
        <f ca="1">IF(ISBLANK(INDIRECT("CM43"))," ",(INDIRECT("CM43")))</f>
        <v xml:space="preserve"> </v>
      </c>
      <c r="HH43" t="str">
        <f ca="1">IF(ISBLANK(INDIRECT("CN43"))," ",(INDIRECT("CN43")))</f>
        <v xml:space="preserve"> </v>
      </c>
      <c r="HI43" t="str">
        <f ca="1">IF(ISBLANK(INDIRECT("CO43"))," ",(INDIRECT("CO43")))</f>
        <v xml:space="preserve"> </v>
      </c>
      <c r="HJ43" t="str">
        <f ca="1">IF(ISBLANK(INDIRECT("CP43"))," ",(INDIRECT("CP43")))</f>
        <v xml:space="preserve"> </v>
      </c>
      <c r="HK43" t="str">
        <f ca="1">IF(ISBLANK(INDIRECT("CQ43"))," ",(INDIRECT("CQ43")))</f>
        <v xml:space="preserve"> </v>
      </c>
      <c r="HL43" t="str">
        <f ca="1">IF(ISBLANK(INDIRECT("CR43"))," ",(INDIRECT("CR43")))</f>
        <v xml:space="preserve"> </v>
      </c>
      <c r="HM43" t="str">
        <f ca="1">IF(ISBLANK(INDIRECT("CS43"))," ",(INDIRECT("CS43")))</f>
        <v xml:space="preserve"> </v>
      </c>
      <c r="HN43" t="str">
        <f ca="1">IF(ISBLANK(INDIRECT("CT43"))," ",(INDIRECT("CT43")))</f>
        <v xml:space="preserve"> </v>
      </c>
      <c r="HO43" t="str">
        <f ca="1">IF(ISBLANK(INDIRECT("CU43"))," ",(INDIRECT("CU43")))</f>
        <v xml:space="preserve"> </v>
      </c>
      <c r="HP43" t="str">
        <f ca="1">IF(ISBLANK(INDIRECT("CV43"))," ",(INDIRECT("CV43")))</f>
        <v xml:space="preserve"> </v>
      </c>
      <c r="HQ43" t="str">
        <f ca="1">IF(ISBLANK(INDIRECT("CW43"))," ",(INDIRECT("CW43")))</f>
        <v xml:space="preserve"> </v>
      </c>
      <c r="HR43" t="str">
        <f ca="1">IF(ISBLANK(INDIRECT("CX43"))," ",(INDIRECT("CX43")))</f>
        <v xml:space="preserve"> </v>
      </c>
      <c r="HS43" t="str">
        <f t="shared" ca="1" si="23"/>
        <v xml:space="preserve"> </v>
      </c>
      <c r="HT43" t="str">
        <f ca="1">IF(ISBLANK(INDIRECT("CY43"))," ",(INDIRECT("CY43")))</f>
        <v xml:space="preserve"> </v>
      </c>
      <c r="HU43" t="str">
        <f ca="1">IF(ISBLANK(INDIRECT("CZ43"))," ",(INDIRECT("CZ43")))</f>
        <v xml:space="preserve"> </v>
      </c>
      <c r="HV43" t="str">
        <f ca="1">IF(ISBLANK(INDIRECT("DA43"))," ",(INDIRECT("DA43")))</f>
        <v xml:space="preserve"> </v>
      </c>
    </row>
    <row r="44" spans="1:230" ht="41.25" customHeight="1" x14ac:dyDescent="0.25">
      <c r="A44" s="251" t="s">
        <v>304</v>
      </c>
      <c r="B44" s="213" t="str">
        <f ca="1">IF('2'!AB43=0," ",'2'!AB43)</f>
        <v xml:space="preserve"> </v>
      </c>
      <c r="C44" s="213" t="str">
        <f ca="1">IF('2'!AC43=0," ",'2'!AC43)</f>
        <v xml:space="preserve"> </v>
      </c>
      <c r="D44" s="213" t="str">
        <f ca="1">IF('2'!AD43=0," ",'2'!AD43)</f>
        <v xml:space="preserve"> </v>
      </c>
      <c r="E44" s="205"/>
      <c r="F44" s="278" t="str">
        <f ca="1">IF('2'!AE43=0," ",'2'!AE43)</f>
        <v xml:space="preserve"> </v>
      </c>
      <c r="G44" s="214"/>
      <c r="H44" s="215"/>
      <c r="I44" s="216"/>
      <c r="J44" s="217"/>
      <c r="K44" s="218"/>
      <c r="L44" s="214"/>
      <c r="M44" s="148" t="str">
        <f>IF(L44='reference books'!$R$4,"-"," ")</f>
        <v xml:space="preserve"> </v>
      </c>
      <c r="N44" s="149" t="str">
        <f>IF(M44='reference books'!$R$4,"-"," ")</f>
        <v xml:space="preserve"> </v>
      </c>
      <c r="O44" s="150" t="str">
        <f>IF(N44='reference books'!$R$4,"-"," ")</f>
        <v xml:space="preserve"> </v>
      </c>
      <c r="P44" s="151" t="str">
        <f>IF(O44='reference books'!$R$4,"-"," ")</f>
        <v xml:space="preserve"> </v>
      </c>
      <c r="Q44" s="147" t="str">
        <f>IF(P44='reference books'!$R$4,"-"," ")</f>
        <v xml:space="preserve"> </v>
      </c>
      <c r="R44" s="148" t="str">
        <f>IF(Q44='reference books'!$R$4,"-"," ")</f>
        <v xml:space="preserve"> </v>
      </c>
      <c r="S44" s="149" t="str">
        <f>IF(R44='reference books'!$R$4,"-"," ")</f>
        <v xml:space="preserve"> </v>
      </c>
      <c r="T44" s="150" t="str">
        <f>IF(S44='reference books'!$R$4,"-"," ")</f>
        <v xml:space="preserve"> </v>
      </c>
      <c r="U44" s="151" t="str">
        <f>IF(T44='reference books'!$R$4,"-"," ")</f>
        <v xml:space="preserve"> </v>
      </c>
      <c r="V44" s="152"/>
      <c r="W44" s="138" t="str">
        <f>IF(V44='reference books'!$R$4,"-"," ")</f>
        <v xml:space="preserve"> </v>
      </c>
      <c r="X44" s="153" t="str">
        <f>IF(W44='reference books'!$R$4,"-"," ")</f>
        <v xml:space="preserve"> </v>
      </c>
      <c r="Y44" s="219"/>
      <c r="Z44" s="10"/>
      <c r="AA44" s="10"/>
      <c r="AB44" s="10"/>
      <c r="AC44" s="204"/>
      <c r="AD44" s="204"/>
      <c r="AE44" s="204"/>
      <c r="AF44" s="204"/>
      <c r="AG44" s="204"/>
      <c r="AH44" s="204"/>
      <c r="AI44" s="10"/>
      <c r="AJ44" s="10"/>
      <c r="AK44" s="220"/>
      <c r="AL44" s="219"/>
      <c r="AM44" s="10"/>
      <c r="AN44" s="10"/>
      <c r="AO44" s="10"/>
      <c r="AP44" s="204"/>
      <c r="AQ44" s="204"/>
      <c r="AR44" s="204"/>
      <c r="AS44" s="204"/>
      <c r="AT44" s="204"/>
      <c r="AU44" s="204"/>
      <c r="AV44" s="10"/>
      <c r="AW44" s="10"/>
      <c r="AX44" s="220"/>
      <c r="AY44" s="219"/>
      <c r="AZ44" s="10"/>
      <c r="BA44" s="10"/>
      <c r="BB44" s="10"/>
      <c r="BC44" s="204"/>
      <c r="BD44" s="204"/>
      <c r="BE44" s="204"/>
      <c r="BF44" s="204"/>
      <c r="BG44" s="204"/>
      <c r="BH44" s="204"/>
      <c r="BI44" s="10"/>
      <c r="BJ44" s="10"/>
      <c r="BK44" s="220"/>
      <c r="BL44" s="219"/>
      <c r="BM44" s="10"/>
      <c r="BN44" s="10"/>
      <c r="BO44" s="10"/>
      <c r="BP44" s="204"/>
      <c r="BQ44" s="204"/>
      <c r="BR44" s="204"/>
      <c r="BS44" s="204"/>
      <c r="BT44" s="204"/>
      <c r="BU44" s="204"/>
      <c r="BV44" s="10"/>
      <c r="BW44" s="10"/>
      <c r="BX44" s="220"/>
      <c r="BY44" s="219"/>
      <c r="BZ44" s="10"/>
      <c r="CA44" s="10"/>
      <c r="CB44" s="10"/>
      <c r="CC44" s="204"/>
      <c r="CD44" s="204"/>
      <c r="CE44" s="204"/>
      <c r="CF44" s="204"/>
      <c r="CG44" s="204"/>
      <c r="CH44" s="204"/>
      <c r="CI44" s="10"/>
      <c r="CJ44" s="10"/>
      <c r="CK44" s="220"/>
      <c r="CL44" s="219"/>
      <c r="CM44" s="10"/>
      <c r="CN44" s="10"/>
      <c r="CO44" s="10"/>
      <c r="CP44" s="204"/>
      <c r="CQ44" s="204"/>
      <c r="CR44" s="204"/>
      <c r="CS44" s="204"/>
      <c r="CT44" s="204"/>
      <c r="CU44" s="204"/>
      <c r="CV44" s="10"/>
      <c r="CW44" s="10"/>
      <c r="CX44" s="220"/>
      <c r="CY44" s="219"/>
      <c r="CZ44" s="10"/>
      <c r="DA44" s="221"/>
      <c r="DE44" t="str">
        <f ca="1">IF(ISBLANK(INDIRECT("B44"))," ",(INDIRECT("B44")))</f>
        <v xml:space="preserve"> </v>
      </c>
      <c r="DF44" t="str">
        <f ca="1">IF(ISBLANK(INDIRECT("C44"))," ",(INDIRECT("C44")))</f>
        <v xml:space="preserve"> </v>
      </c>
      <c r="DG44" t="str">
        <f ca="1">IF(ISBLANK(INDIRECT("D44"))," ",(INDIRECT("D44")))</f>
        <v xml:space="preserve"> </v>
      </c>
      <c r="DH44" t="str">
        <f ca="1">IF(ISBLANK(INDIRECT("E44"))," ",(INDIRECT("E44")))</f>
        <v xml:space="preserve"> </v>
      </c>
      <c r="DI44" t="str">
        <f ca="1">IF(ISBLANK(INDIRECT("F44"))," ",(INDIRECT("F44")))</f>
        <v xml:space="preserve"> </v>
      </c>
      <c r="DJ44" t="str">
        <f ca="1">IF(ISBLANK(INDIRECT("G44"))," ",(INDIRECT("G44")))</f>
        <v xml:space="preserve"> </v>
      </c>
      <c r="DK44" t="str">
        <f ca="1">IF(ISBLANK(INDIRECT("H44"))," ",(INDIRECT("H44")))</f>
        <v xml:space="preserve"> </v>
      </c>
      <c r="DL44" t="str">
        <f ca="1">IF(ISBLANK(INDIRECT("I44"))," ",(INDIRECT("I44")))</f>
        <v xml:space="preserve"> </v>
      </c>
      <c r="DM44" t="str">
        <f ca="1">IF(ISBLANK(INDIRECT("J44"))," ",(INDIRECT("J44")))</f>
        <v xml:space="preserve"> </v>
      </c>
      <c r="DN44" t="str">
        <f t="shared" ca="1" si="6"/>
        <v xml:space="preserve"> </v>
      </c>
      <c r="DO44" t="str">
        <f t="shared" ca="1" si="7"/>
        <v xml:space="preserve"> </v>
      </c>
      <c r="DP44" t="str">
        <f t="shared" ca="1" si="8"/>
        <v xml:space="preserve"> </v>
      </c>
      <c r="DQ44" t="str">
        <f t="shared" ca="1" si="24"/>
        <v/>
      </c>
      <c r="DR44" t="str">
        <f ca="1">IF(ISBLANK(INDIRECT("K44"))," ",(INDIRECT("K44")))</f>
        <v xml:space="preserve"> </v>
      </c>
      <c r="DS44" t="str">
        <f ca="1">IF(ISBLANK(INDIRECT("L44"))," ",(INDIRECT("L44")))</f>
        <v xml:space="preserve"> </v>
      </c>
      <c r="DT44" t="str">
        <f ca="1">IF(ISBLANK(INDIRECT("M44"))," ",(INDIRECT("M44")))</f>
        <v xml:space="preserve"> </v>
      </c>
      <c r="DU44" t="str">
        <f ca="1">IF(ISBLANK(INDIRECT("N44"))," ",(INDIRECT("N44")))</f>
        <v xml:space="preserve"> </v>
      </c>
      <c r="DV44" t="str">
        <f ca="1">IF(ISBLANK(INDIRECT("O44"))," ",(INDIRECT("O44")))</f>
        <v xml:space="preserve"> </v>
      </c>
      <c r="DW44" t="str">
        <f t="shared" ca="1" si="10"/>
        <v xml:space="preserve"> </v>
      </c>
      <c r="DX44" t="str">
        <f t="shared" ca="1" si="11"/>
        <v xml:space="preserve"> </v>
      </c>
      <c r="DY44" t="str">
        <f t="shared" ca="1" si="12"/>
        <v xml:space="preserve"> </v>
      </c>
      <c r="DZ44" t="str">
        <f t="shared" ca="1" si="25"/>
        <v/>
      </c>
      <c r="EA44" t="str">
        <f ca="1">IF(ISBLANK(INDIRECT("P44"))," ",(INDIRECT("P44")))</f>
        <v xml:space="preserve"> </v>
      </c>
      <c r="EB44" t="str">
        <f ca="1">IF(ISBLANK(INDIRECT("Q44"))," ",(INDIRECT("Q44")))</f>
        <v xml:space="preserve"> </v>
      </c>
      <c r="EC44" t="str">
        <f ca="1">IF(ISBLANK(INDIRECT("R44"))," ",(INDIRECT("R44")))</f>
        <v xml:space="preserve"> </v>
      </c>
      <c r="ED44" t="str">
        <f ca="1">IF(ISBLANK(INDIRECT("S44"))," ",(INDIRECT("S44")))</f>
        <v xml:space="preserve"> </v>
      </c>
      <c r="EE44" t="str">
        <f ca="1">IF(ISBLANK(INDIRECT("T44"))," ",(INDIRECT("T44")))</f>
        <v xml:space="preserve"> </v>
      </c>
      <c r="EF44" t="str">
        <f t="shared" ca="1" si="14"/>
        <v xml:space="preserve"> </v>
      </c>
      <c r="EG44" t="str">
        <f t="shared" ca="1" si="15"/>
        <v xml:space="preserve"> </v>
      </c>
      <c r="EH44" t="str">
        <f t="shared" ca="1" si="16"/>
        <v xml:space="preserve"> </v>
      </c>
      <c r="EI44" t="str">
        <f t="shared" ca="1" si="26"/>
        <v/>
      </c>
      <c r="EJ44" t="str">
        <f ca="1">IF(ISBLANK(INDIRECT("U44"))," ",(INDIRECT("U44")))</f>
        <v xml:space="preserve"> </v>
      </c>
      <c r="EK44" t="str">
        <f ca="1">IF(ISBLANK(INDIRECT("V44"))," ",(INDIRECT("V44")))</f>
        <v xml:space="preserve"> </v>
      </c>
      <c r="EL44" t="str">
        <f ca="1">IF(ISBLANK(INDIRECT("W44"))," ",(INDIRECT("W44")))</f>
        <v xml:space="preserve"> </v>
      </c>
      <c r="EM44" t="str">
        <f ca="1">IF(ISBLANK(INDIRECT("X44"))," ",(INDIRECT("X44")))</f>
        <v xml:space="preserve"> </v>
      </c>
      <c r="EN44" t="str">
        <f ca="1">IF(ISBLANK(INDIRECT("Y44"))," ",(INDIRECT("Y44")))</f>
        <v xml:space="preserve"> </v>
      </c>
      <c r="EO44" t="str">
        <f ca="1">IF(ISBLANK(INDIRECT("Z44"))," ",(INDIRECT("Z44")))</f>
        <v xml:space="preserve"> </v>
      </c>
      <c r="EP44" t="str">
        <f ca="1">IF(ISBLANK(INDIRECT("AA44"))," ",(INDIRECT("AA44")))</f>
        <v xml:space="preserve"> </v>
      </c>
      <c r="EQ44" t="str">
        <f ca="1">IF(ISBLANK(INDIRECT("AB44"))," ",(INDIRECT("AB44")))</f>
        <v xml:space="preserve"> </v>
      </c>
      <c r="ER44" t="str">
        <f ca="1">IF(ISBLANK(INDIRECT("AC44"))," ",(INDIRECT("AC44")))</f>
        <v xml:space="preserve"> </v>
      </c>
      <c r="ES44" t="str">
        <f ca="1">IF(ISBLANK(INDIRECT("AD44"))," ",(INDIRECT("AD44")))</f>
        <v xml:space="preserve"> </v>
      </c>
      <c r="ET44" t="str">
        <f ca="1">IF(ISBLANK(INDIRECT("AE44"))," ",(INDIRECT("AE44")))</f>
        <v xml:space="preserve"> </v>
      </c>
      <c r="EU44" t="str">
        <f ca="1">IF(ISBLANK(INDIRECT("AF44"))," ",(INDIRECT("AF44")))</f>
        <v xml:space="preserve"> </v>
      </c>
      <c r="EV44" t="str">
        <f ca="1">IF(ISBLANK(INDIRECT("AG44"))," ",(INDIRECT("AG44")))</f>
        <v xml:space="preserve"> </v>
      </c>
      <c r="EW44" t="str">
        <f ca="1">IF(ISBLANK(INDIRECT("AH44"))," ",(INDIRECT("AH44")))</f>
        <v xml:space="preserve"> </v>
      </c>
      <c r="EX44" t="str">
        <f ca="1">IF(ISBLANK(INDIRECT("AI44"))," ",(INDIRECT("AI44")))</f>
        <v xml:space="preserve"> </v>
      </c>
      <c r="EY44" t="str">
        <f ca="1">IF(ISBLANK(INDIRECT("AJ44"))," ",(INDIRECT("AJ44")))</f>
        <v xml:space="preserve"> </v>
      </c>
      <c r="EZ44" t="str">
        <f ca="1">IF(ISBLANK(INDIRECT("AK44"))," ",(INDIRECT("AK44")))</f>
        <v xml:space="preserve"> </v>
      </c>
      <c r="FA44" t="str">
        <f t="shared" ca="1" si="18"/>
        <v xml:space="preserve"> </v>
      </c>
      <c r="FB44" t="str">
        <f ca="1">IF(ISBLANK(INDIRECT("AL44"))," ",(INDIRECT("AL44")))</f>
        <v xml:space="preserve"> </v>
      </c>
      <c r="FC44" t="str">
        <f ca="1">IF(ISBLANK(INDIRECT("AM44"))," ",(INDIRECT("AM44")))</f>
        <v xml:space="preserve"> </v>
      </c>
      <c r="FD44" t="str">
        <f ca="1">IF(ISBLANK(INDIRECT("AN44"))," ",(INDIRECT("AN44")))</f>
        <v xml:space="preserve"> </v>
      </c>
      <c r="FE44" t="str">
        <f ca="1">IF(ISBLANK(INDIRECT("AO44"))," ",(INDIRECT("AO44")))</f>
        <v xml:space="preserve"> </v>
      </c>
      <c r="FF44" t="str">
        <f ca="1">IF(ISBLANK(INDIRECT("AP44"))," ",(INDIRECT("AP44")))</f>
        <v xml:space="preserve"> </v>
      </c>
      <c r="FG44" t="str">
        <f ca="1">IF(ISBLANK(INDIRECT("AQ44"))," ",(INDIRECT("AQ44")))</f>
        <v xml:space="preserve"> </v>
      </c>
      <c r="FH44" t="str">
        <f ca="1">IF(ISBLANK(INDIRECT("AR44"))," ",(INDIRECT("AR44")))</f>
        <v xml:space="preserve"> </v>
      </c>
      <c r="FI44" t="str">
        <f ca="1">IF(ISBLANK(INDIRECT("AS44"))," ",(INDIRECT("AS44")))</f>
        <v xml:space="preserve"> </v>
      </c>
      <c r="FJ44" t="str">
        <f ca="1">IF(ISBLANK(INDIRECT("AT44"))," ",(INDIRECT("AT44")))</f>
        <v xml:space="preserve"> </v>
      </c>
      <c r="FK44" t="str">
        <f ca="1">IF(ISBLANK(INDIRECT("AU44"))," ",(INDIRECT("AU44")))</f>
        <v xml:space="preserve"> </v>
      </c>
      <c r="FL44" t="str">
        <f ca="1">IF(ISBLANK(INDIRECT("AV44"))," ",(INDIRECT("AV44")))</f>
        <v xml:space="preserve"> </v>
      </c>
      <c r="FM44" t="str">
        <f ca="1">IF(ISBLANK(INDIRECT("AW44"))," ",(INDIRECT("AW44")))</f>
        <v xml:space="preserve"> </v>
      </c>
      <c r="FN44" t="str">
        <f ca="1">IF(ISBLANK(INDIRECT("AX44"))," ",(INDIRECT("AX44")))</f>
        <v xml:space="preserve"> </v>
      </c>
      <c r="FO44" t="str">
        <f t="shared" ca="1" si="19"/>
        <v xml:space="preserve"> </v>
      </c>
      <c r="FP44" t="str">
        <f ca="1">IF(ISBLANK(INDIRECT("AY44"))," ",(INDIRECT("AY44")))</f>
        <v xml:space="preserve"> </v>
      </c>
      <c r="FQ44" t="str">
        <f ca="1">IF(ISBLANK(INDIRECT("AZ44"))," ",(INDIRECT("AZ44")))</f>
        <v xml:space="preserve"> </v>
      </c>
      <c r="FR44" t="str">
        <f ca="1">IF(ISBLANK(INDIRECT("BA44"))," ",(INDIRECT("BA44")))</f>
        <v xml:space="preserve"> </v>
      </c>
      <c r="FS44" t="str">
        <f ca="1">IF(ISBLANK(INDIRECT("BB44"))," ",(INDIRECT("BB44")))</f>
        <v xml:space="preserve"> </v>
      </c>
      <c r="FT44" t="str">
        <f ca="1">IF(ISBLANK(INDIRECT("BC44"))," ",(INDIRECT("BC44")))</f>
        <v xml:space="preserve"> </v>
      </c>
      <c r="FU44" t="str">
        <f ca="1">IF(ISBLANK(INDIRECT("BD44"))," ",(INDIRECT("BD44")))</f>
        <v xml:space="preserve"> </v>
      </c>
      <c r="FV44" t="str">
        <f ca="1">IF(ISBLANK(INDIRECT("BE44"))," ",(INDIRECT("BE44")))</f>
        <v xml:space="preserve"> </v>
      </c>
      <c r="FW44" t="str">
        <f ca="1">IF(ISBLANK(INDIRECT("BF44"))," ",(INDIRECT("BF44")))</f>
        <v xml:space="preserve"> </v>
      </c>
      <c r="FX44" t="str">
        <f ca="1">IF(ISBLANK(INDIRECT("BG44"))," ",(INDIRECT("BG44")))</f>
        <v xml:space="preserve"> </v>
      </c>
      <c r="FY44" t="str">
        <f ca="1">IF(ISBLANK(INDIRECT("BH44"))," ",(INDIRECT("BH44")))</f>
        <v xml:space="preserve"> </v>
      </c>
      <c r="FZ44" t="str">
        <f ca="1">IF(ISBLANK(INDIRECT("BI44"))," ",(INDIRECT("BI44")))</f>
        <v xml:space="preserve"> </v>
      </c>
      <c r="GA44" t="str">
        <f ca="1">IF(ISBLANK(INDIRECT("BJ44"))," ",(INDIRECT("BJ44")))</f>
        <v xml:space="preserve"> </v>
      </c>
      <c r="GB44" t="str">
        <f ca="1">IF(ISBLANK(INDIRECT("BK44"))," ",(INDIRECT("BK44")))</f>
        <v xml:space="preserve"> </v>
      </c>
      <c r="GC44" t="str">
        <f t="shared" ca="1" si="20"/>
        <v xml:space="preserve"> </v>
      </c>
      <c r="GD44" t="str">
        <f ca="1">IF(ISBLANK(INDIRECT("BL44"))," ",(INDIRECT("BL44")))</f>
        <v xml:space="preserve"> </v>
      </c>
      <c r="GE44" t="str">
        <f ca="1">IF(ISBLANK(INDIRECT("BM44"))," ",(INDIRECT("BM44")))</f>
        <v xml:space="preserve"> </v>
      </c>
      <c r="GF44" t="str">
        <f ca="1">IF(ISBLANK(INDIRECT("BN44"))," ",(INDIRECT("BN44")))</f>
        <v xml:space="preserve"> </v>
      </c>
      <c r="GG44" t="str">
        <f ca="1">IF(ISBLANK(INDIRECT("BO44"))," ",(INDIRECT("BO44")))</f>
        <v xml:space="preserve"> </v>
      </c>
      <c r="GH44" t="str">
        <f ca="1">IF(ISBLANK(INDIRECT("BP44"))," ",(INDIRECT("BP44")))</f>
        <v xml:space="preserve"> </v>
      </c>
      <c r="GI44" t="str">
        <f ca="1">IF(ISBLANK(INDIRECT("BQ44"))," ",(INDIRECT("BQ44")))</f>
        <v xml:space="preserve"> </v>
      </c>
      <c r="GJ44" t="str">
        <f ca="1">IF(ISBLANK(INDIRECT("BR44"))," ",(INDIRECT("BR44")))</f>
        <v xml:space="preserve"> </v>
      </c>
      <c r="GK44" t="str">
        <f ca="1">IF(ISBLANK(INDIRECT("BS44"))," ",(INDIRECT("BS44")))</f>
        <v xml:space="preserve"> </v>
      </c>
      <c r="GL44" t="str">
        <f ca="1">IF(ISBLANK(INDIRECT("BT44"))," ",(INDIRECT("BT44")))</f>
        <v xml:space="preserve"> </v>
      </c>
      <c r="GM44" t="str">
        <f ca="1">IF(ISBLANK(INDIRECT("BU44"))," ",(INDIRECT("BU44")))</f>
        <v xml:space="preserve"> </v>
      </c>
      <c r="GN44" t="str">
        <f ca="1">IF(ISBLANK(INDIRECT("BV44"))," ",(INDIRECT("BV44")))</f>
        <v xml:space="preserve"> </v>
      </c>
      <c r="GO44" t="str">
        <f ca="1">IF(ISBLANK(INDIRECT("BW44"))," ",(INDIRECT("BW44")))</f>
        <v xml:space="preserve"> </v>
      </c>
      <c r="GP44" t="str">
        <f ca="1">IF(ISBLANK(INDIRECT("BX44"))," ",(INDIRECT("BX44")))</f>
        <v xml:space="preserve"> </v>
      </c>
      <c r="GQ44" t="str">
        <f t="shared" ca="1" si="21"/>
        <v xml:space="preserve"> </v>
      </c>
      <c r="GR44" t="str">
        <f ca="1">IF(ISBLANK(INDIRECT("BY44"))," ",(INDIRECT("BY44")))</f>
        <v xml:space="preserve"> </v>
      </c>
      <c r="GS44" t="str">
        <f ca="1">IF(ISBLANK(INDIRECT("BZ44"))," ",(INDIRECT("BZ44")))</f>
        <v xml:space="preserve"> </v>
      </c>
      <c r="GT44" t="str">
        <f ca="1">IF(ISBLANK(INDIRECT("CA44"))," ",(INDIRECT("CA44")))</f>
        <v xml:space="preserve"> </v>
      </c>
      <c r="GU44" t="str">
        <f ca="1">IF(ISBLANK(INDIRECT("CB44"))," ",(INDIRECT("CB44")))</f>
        <v xml:space="preserve"> </v>
      </c>
      <c r="GV44" t="str">
        <f ca="1">IF(ISBLANK(INDIRECT("CC44"))," ",(INDIRECT("CC44")))</f>
        <v xml:space="preserve"> </v>
      </c>
      <c r="GW44" t="str">
        <f ca="1">IF(ISBLANK(INDIRECT("CD44"))," ",(INDIRECT("CD44")))</f>
        <v xml:space="preserve"> </v>
      </c>
      <c r="GX44" t="str">
        <f ca="1">IF(ISBLANK(INDIRECT("CE44"))," ",(INDIRECT("CE44")))</f>
        <v xml:space="preserve"> </v>
      </c>
      <c r="GY44" t="str">
        <f ca="1">IF(ISBLANK(INDIRECT("CF44"))," ",(INDIRECT("CF44")))</f>
        <v xml:space="preserve"> </v>
      </c>
      <c r="GZ44" t="str">
        <f ca="1">IF(ISBLANK(INDIRECT("CG44"))," ",(INDIRECT("CG44")))</f>
        <v xml:space="preserve"> </v>
      </c>
      <c r="HA44" t="str">
        <f ca="1">IF(ISBLANK(INDIRECT("CH44"))," ",(INDIRECT("CH44")))</f>
        <v xml:space="preserve"> </v>
      </c>
      <c r="HB44" t="str">
        <f ca="1">IF(ISBLANK(INDIRECT("CI44"))," ",(INDIRECT("CI44")))</f>
        <v xml:space="preserve"> </v>
      </c>
      <c r="HC44" t="str">
        <f ca="1">IF(ISBLANK(INDIRECT("CJ44"))," ",(INDIRECT("CJ44")))</f>
        <v xml:space="preserve"> </v>
      </c>
      <c r="HD44" t="str">
        <f ca="1">IF(ISBLANK(INDIRECT("CK44"))," ",(INDIRECT("CK44")))</f>
        <v xml:space="preserve"> </v>
      </c>
      <c r="HE44" t="str">
        <f t="shared" ca="1" si="22"/>
        <v xml:space="preserve"> </v>
      </c>
      <c r="HF44" t="str">
        <f ca="1">IF(ISBLANK(INDIRECT("CL44"))," ",(INDIRECT("CL44")))</f>
        <v xml:space="preserve"> </v>
      </c>
      <c r="HG44" t="str">
        <f ca="1">IF(ISBLANK(INDIRECT("CM44"))," ",(INDIRECT("CM44")))</f>
        <v xml:space="preserve"> </v>
      </c>
      <c r="HH44" t="str">
        <f ca="1">IF(ISBLANK(INDIRECT("CN44"))," ",(INDIRECT("CN44")))</f>
        <v xml:space="preserve"> </v>
      </c>
      <c r="HI44" t="str">
        <f ca="1">IF(ISBLANK(INDIRECT("CO44"))," ",(INDIRECT("CO44")))</f>
        <v xml:space="preserve"> </v>
      </c>
      <c r="HJ44" t="str">
        <f ca="1">IF(ISBLANK(INDIRECT("CP44"))," ",(INDIRECT("CP44")))</f>
        <v xml:space="preserve"> </v>
      </c>
      <c r="HK44" t="str">
        <f ca="1">IF(ISBLANK(INDIRECT("CQ44"))," ",(INDIRECT("CQ44")))</f>
        <v xml:space="preserve"> </v>
      </c>
      <c r="HL44" t="str">
        <f ca="1">IF(ISBLANK(INDIRECT("CR44"))," ",(INDIRECT("CR44")))</f>
        <v xml:space="preserve"> </v>
      </c>
      <c r="HM44" t="str">
        <f ca="1">IF(ISBLANK(INDIRECT("CS44"))," ",(INDIRECT("CS44")))</f>
        <v xml:space="preserve"> </v>
      </c>
      <c r="HN44" t="str">
        <f ca="1">IF(ISBLANK(INDIRECT("CT44"))," ",(INDIRECT("CT44")))</f>
        <v xml:space="preserve"> </v>
      </c>
      <c r="HO44" t="str">
        <f ca="1">IF(ISBLANK(INDIRECT("CU44"))," ",(INDIRECT("CU44")))</f>
        <v xml:space="preserve"> </v>
      </c>
      <c r="HP44" t="str">
        <f ca="1">IF(ISBLANK(INDIRECT("CV44"))," ",(INDIRECT("CV44")))</f>
        <v xml:space="preserve"> </v>
      </c>
      <c r="HQ44" t="str">
        <f ca="1">IF(ISBLANK(INDIRECT("CW44"))," ",(INDIRECT("CW44")))</f>
        <v xml:space="preserve"> </v>
      </c>
      <c r="HR44" t="str">
        <f ca="1">IF(ISBLANK(INDIRECT("CX44"))," ",(INDIRECT("CX44")))</f>
        <v xml:space="preserve"> </v>
      </c>
      <c r="HS44" t="str">
        <f t="shared" ca="1" si="23"/>
        <v xml:space="preserve"> </v>
      </c>
      <c r="HT44" t="str">
        <f ca="1">IF(ISBLANK(INDIRECT("CY44"))," ",(INDIRECT("CY44")))</f>
        <v xml:space="preserve"> </v>
      </c>
      <c r="HU44" t="str">
        <f ca="1">IF(ISBLANK(INDIRECT("CZ44"))," ",(INDIRECT("CZ44")))</f>
        <v xml:space="preserve"> </v>
      </c>
      <c r="HV44" t="str">
        <f ca="1">IF(ISBLANK(INDIRECT("DA44"))," ",(INDIRECT("DA44")))</f>
        <v xml:space="preserve"> </v>
      </c>
    </row>
    <row r="45" spans="1:230" ht="41.25" customHeight="1" x14ac:dyDescent="0.25">
      <c r="A45" s="251" t="s">
        <v>305</v>
      </c>
      <c r="B45" s="213" t="str">
        <f ca="1">IF('2'!AB44=0," ",'2'!AB44)</f>
        <v xml:space="preserve"> </v>
      </c>
      <c r="C45" s="213" t="str">
        <f ca="1">IF('2'!AC44=0," ",'2'!AC44)</f>
        <v xml:space="preserve"> </v>
      </c>
      <c r="D45" s="213" t="str">
        <f ca="1">IF('2'!AD44=0," ",'2'!AD44)</f>
        <v xml:space="preserve"> </v>
      </c>
      <c r="E45" s="205"/>
      <c r="F45" s="278" t="str">
        <f ca="1">IF('2'!AE44=0," ",'2'!AE44)</f>
        <v xml:space="preserve"> </v>
      </c>
      <c r="G45" s="214"/>
      <c r="H45" s="215"/>
      <c r="I45" s="216"/>
      <c r="J45" s="217"/>
      <c r="K45" s="218"/>
      <c r="L45" s="214"/>
      <c r="M45" s="148" t="str">
        <f>IF(L45='reference books'!$R$4,"-"," ")</f>
        <v xml:space="preserve"> </v>
      </c>
      <c r="N45" s="149" t="str">
        <f>IF(M45='reference books'!$R$4,"-"," ")</f>
        <v xml:space="preserve"> </v>
      </c>
      <c r="O45" s="150" t="str">
        <f>IF(N45='reference books'!$R$4,"-"," ")</f>
        <v xml:space="preserve"> </v>
      </c>
      <c r="P45" s="151" t="str">
        <f>IF(O45='reference books'!$R$4,"-"," ")</f>
        <v xml:space="preserve"> </v>
      </c>
      <c r="Q45" s="147" t="str">
        <f>IF(P45='reference books'!$R$4,"-"," ")</f>
        <v xml:space="preserve"> </v>
      </c>
      <c r="R45" s="148" t="str">
        <f>IF(Q45='reference books'!$R$4,"-"," ")</f>
        <v xml:space="preserve"> </v>
      </c>
      <c r="S45" s="149" t="str">
        <f>IF(R45='reference books'!$R$4,"-"," ")</f>
        <v xml:space="preserve"> </v>
      </c>
      <c r="T45" s="150" t="str">
        <f>IF(S45='reference books'!$R$4,"-"," ")</f>
        <v xml:space="preserve"> </v>
      </c>
      <c r="U45" s="151" t="str">
        <f>IF(T45='reference books'!$R$4,"-"," ")</f>
        <v xml:space="preserve"> </v>
      </c>
      <c r="V45" s="152"/>
      <c r="W45" s="138" t="str">
        <f>IF(V45='reference books'!$R$4,"-"," ")</f>
        <v xml:space="preserve"> </v>
      </c>
      <c r="X45" s="153" t="str">
        <f>IF(W45='reference books'!$R$4,"-"," ")</f>
        <v xml:space="preserve"> </v>
      </c>
      <c r="Y45" s="219"/>
      <c r="Z45" s="10"/>
      <c r="AA45" s="10"/>
      <c r="AB45" s="10"/>
      <c r="AC45" s="204"/>
      <c r="AD45" s="204"/>
      <c r="AE45" s="204"/>
      <c r="AF45" s="204"/>
      <c r="AG45" s="204"/>
      <c r="AH45" s="204"/>
      <c r="AI45" s="10"/>
      <c r="AJ45" s="10"/>
      <c r="AK45" s="220"/>
      <c r="AL45" s="219"/>
      <c r="AM45" s="10"/>
      <c r="AN45" s="10"/>
      <c r="AO45" s="10"/>
      <c r="AP45" s="204"/>
      <c r="AQ45" s="204"/>
      <c r="AR45" s="204"/>
      <c r="AS45" s="204"/>
      <c r="AT45" s="204"/>
      <c r="AU45" s="204"/>
      <c r="AV45" s="10"/>
      <c r="AW45" s="10"/>
      <c r="AX45" s="220"/>
      <c r="AY45" s="219"/>
      <c r="AZ45" s="10"/>
      <c r="BA45" s="10"/>
      <c r="BB45" s="10"/>
      <c r="BC45" s="204"/>
      <c r="BD45" s="204"/>
      <c r="BE45" s="204"/>
      <c r="BF45" s="204"/>
      <c r="BG45" s="204"/>
      <c r="BH45" s="204"/>
      <c r="BI45" s="10"/>
      <c r="BJ45" s="10"/>
      <c r="BK45" s="220"/>
      <c r="BL45" s="219"/>
      <c r="BM45" s="10"/>
      <c r="BN45" s="10"/>
      <c r="BO45" s="10"/>
      <c r="BP45" s="204"/>
      <c r="BQ45" s="204"/>
      <c r="BR45" s="204"/>
      <c r="BS45" s="204"/>
      <c r="BT45" s="204"/>
      <c r="BU45" s="204"/>
      <c r="BV45" s="10"/>
      <c r="BW45" s="10"/>
      <c r="BX45" s="220"/>
      <c r="BY45" s="219"/>
      <c r="BZ45" s="10"/>
      <c r="CA45" s="10"/>
      <c r="CB45" s="10"/>
      <c r="CC45" s="204"/>
      <c r="CD45" s="204"/>
      <c r="CE45" s="204"/>
      <c r="CF45" s="204"/>
      <c r="CG45" s="204"/>
      <c r="CH45" s="204"/>
      <c r="CI45" s="10"/>
      <c r="CJ45" s="10"/>
      <c r="CK45" s="220"/>
      <c r="CL45" s="219"/>
      <c r="CM45" s="10"/>
      <c r="CN45" s="10"/>
      <c r="CO45" s="10"/>
      <c r="CP45" s="204"/>
      <c r="CQ45" s="204"/>
      <c r="CR45" s="204"/>
      <c r="CS45" s="204"/>
      <c r="CT45" s="204"/>
      <c r="CU45" s="204"/>
      <c r="CV45" s="10"/>
      <c r="CW45" s="10"/>
      <c r="CX45" s="220"/>
      <c r="CY45" s="219"/>
      <c r="CZ45" s="10"/>
      <c r="DA45" s="221"/>
      <c r="DE45" t="str">
        <f ca="1">IF(ISBLANK(INDIRECT("B45"))," ",(INDIRECT("B45")))</f>
        <v xml:space="preserve"> </v>
      </c>
      <c r="DF45" t="str">
        <f ca="1">IF(ISBLANK(INDIRECT("C45"))," ",(INDIRECT("C45")))</f>
        <v xml:space="preserve"> </v>
      </c>
      <c r="DG45" t="str">
        <f ca="1">IF(ISBLANK(INDIRECT("D45"))," ",(INDIRECT("D45")))</f>
        <v xml:space="preserve"> </v>
      </c>
      <c r="DH45" t="str">
        <f ca="1">IF(ISBLANK(INDIRECT("E45"))," ",(INDIRECT("E45")))</f>
        <v xml:space="preserve"> </v>
      </c>
      <c r="DI45" t="str">
        <f ca="1">IF(ISBLANK(INDIRECT("F45"))," ",(INDIRECT("F45")))</f>
        <v xml:space="preserve"> </v>
      </c>
      <c r="DJ45" t="str">
        <f ca="1">IF(ISBLANK(INDIRECT("G45"))," ",(INDIRECT("G45")))</f>
        <v xml:space="preserve"> </v>
      </c>
      <c r="DK45" t="str">
        <f ca="1">IF(ISBLANK(INDIRECT("H45"))," ",(INDIRECT("H45")))</f>
        <v xml:space="preserve"> </v>
      </c>
      <c r="DL45" t="str">
        <f ca="1">IF(ISBLANK(INDIRECT("I45"))," ",(INDIRECT("I45")))</f>
        <v xml:space="preserve"> </v>
      </c>
      <c r="DM45" t="str">
        <f ca="1">IF(ISBLANK(INDIRECT("J45"))," ",(INDIRECT("J45")))</f>
        <v xml:space="preserve"> </v>
      </c>
      <c r="DN45" t="str">
        <f t="shared" ca="1" si="6"/>
        <v xml:space="preserve"> </v>
      </c>
      <c r="DO45" t="str">
        <f t="shared" ca="1" si="7"/>
        <v xml:space="preserve"> </v>
      </c>
      <c r="DP45" t="str">
        <f t="shared" ca="1" si="8"/>
        <v xml:space="preserve"> </v>
      </c>
      <c r="DQ45" t="str">
        <f t="shared" ca="1" si="24"/>
        <v/>
      </c>
      <c r="DR45" t="str">
        <f ca="1">IF(ISBLANK(INDIRECT("K45"))," ",(INDIRECT("K45")))</f>
        <v xml:space="preserve"> </v>
      </c>
      <c r="DS45" t="str">
        <f ca="1">IF(ISBLANK(INDIRECT("L45"))," ",(INDIRECT("L45")))</f>
        <v xml:space="preserve"> </v>
      </c>
      <c r="DT45" t="str">
        <f ca="1">IF(ISBLANK(INDIRECT("M45"))," ",(INDIRECT("M45")))</f>
        <v xml:space="preserve"> </v>
      </c>
      <c r="DU45" t="str">
        <f ca="1">IF(ISBLANK(INDIRECT("N45"))," ",(INDIRECT("N45")))</f>
        <v xml:space="preserve"> </v>
      </c>
      <c r="DV45" t="str">
        <f ca="1">IF(ISBLANK(INDIRECT("O45"))," ",(INDIRECT("O45")))</f>
        <v xml:space="preserve"> </v>
      </c>
      <c r="DW45" t="str">
        <f t="shared" ca="1" si="10"/>
        <v xml:space="preserve"> </v>
      </c>
      <c r="DX45" t="str">
        <f t="shared" ca="1" si="11"/>
        <v xml:space="preserve"> </v>
      </c>
      <c r="DY45" t="str">
        <f t="shared" ca="1" si="12"/>
        <v xml:space="preserve"> </v>
      </c>
      <c r="DZ45" t="str">
        <f t="shared" ca="1" si="25"/>
        <v/>
      </c>
      <c r="EA45" t="str">
        <f ca="1">IF(ISBLANK(INDIRECT("P45"))," ",(INDIRECT("P45")))</f>
        <v xml:space="preserve"> </v>
      </c>
      <c r="EB45" t="str">
        <f ca="1">IF(ISBLANK(INDIRECT("Q45"))," ",(INDIRECT("Q45")))</f>
        <v xml:space="preserve"> </v>
      </c>
      <c r="EC45" t="str">
        <f ca="1">IF(ISBLANK(INDIRECT("R45"))," ",(INDIRECT("R45")))</f>
        <v xml:space="preserve"> </v>
      </c>
      <c r="ED45" t="str">
        <f ca="1">IF(ISBLANK(INDIRECT("S45"))," ",(INDIRECT("S45")))</f>
        <v xml:space="preserve"> </v>
      </c>
      <c r="EE45" t="str">
        <f ca="1">IF(ISBLANK(INDIRECT("T45"))," ",(INDIRECT("T45")))</f>
        <v xml:space="preserve"> </v>
      </c>
      <c r="EF45" t="str">
        <f t="shared" ca="1" si="14"/>
        <v xml:space="preserve"> </v>
      </c>
      <c r="EG45" t="str">
        <f t="shared" ca="1" si="15"/>
        <v xml:space="preserve"> </v>
      </c>
      <c r="EH45" t="str">
        <f t="shared" ca="1" si="16"/>
        <v xml:space="preserve"> </v>
      </c>
      <c r="EI45" t="str">
        <f t="shared" ca="1" si="26"/>
        <v/>
      </c>
      <c r="EJ45" t="str">
        <f ca="1">IF(ISBLANK(INDIRECT("U45"))," ",(INDIRECT("U45")))</f>
        <v xml:space="preserve"> </v>
      </c>
      <c r="EK45" t="str">
        <f ca="1">IF(ISBLANK(INDIRECT("V45"))," ",(INDIRECT("V45")))</f>
        <v xml:space="preserve"> </v>
      </c>
      <c r="EL45" t="str">
        <f ca="1">IF(ISBLANK(INDIRECT("W45"))," ",(INDIRECT("W45")))</f>
        <v xml:space="preserve"> </v>
      </c>
      <c r="EM45" t="str">
        <f ca="1">IF(ISBLANK(INDIRECT("X45"))," ",(INDIRECT("X45")))</f>
        <v xml:space="preserve"> </v>
      </c>
      <c r="EN45" t="str">
        <f ca="1">IF(ISBLANK(INDIRECT("Y45"))," ",(INDIRECT("Y45")))</f>
        <v xml:space="preserve"> </v>
      </c>
      <c r="EO45" t="str">
        <f ca="1">IF(ISBLANK(INDIRECT("Z45"))," ",(INDIRECT("Z45")))</f>
        <v xml:space="preserve"> </v>
      </c>
      <c r="EP45" t="str">
        <f ca="1">IF(ISBLANK(INDIRECT("AA45"))," ",(INDIRECT("AA45")))</f>
        <v xml:space="preserve"> </v>
      </c>
      <c r="EQ45" t="str">
        <f ca="1">IF(ISBLANK(INDIRECT("AB45"))," ",(INDIRECT("AB45")))</f>
        <v xml:space="preserve"> </v>
      </c>
      <c r="ER45" t="str">
        <f ca="1">IF(ISBLANK(INDIRECT("AC45"))," ",(INDIRECT("AC45")))</f>
        <v xml:space="preserve"> </v>
      </c>
      <c r="ES45" t="str">
        <f ca="1">IF(ISBLANK(INDIRECT("AD45"))," ",(INDIRECT("AD45")))</f>
        <v xml:space="preserve"> </v>
      </c>
      <c r="ET45" t="str">
        <f ca="1">IF(ISBLANK(INDIRECT("AE45"))," ",(INDIRECT("AE45")))</f>
        <v xml:space="preserve"> </v>
      </c>
      <c r="EU45" t="str">
        <f ca="1">IF(ISBLANK(INDIRECT("AF45"))," ",(INDIRECT("AF45")))</f>
        <v xml:space="preserve"> </v>
      </c>
      <c r="EV45" t="str">
        <f ca="1">IF(ISBLANK(INDIRECT("AG45"))," ",(INDIRECT("AG45")))</f>
        <v xml:space="preserve"> </v>
      </c>
      <c r="EW45" t="str">
        <f ca="1">IF(ISBLANK(INDIRECT("AH45"))," ",(INDIRECT("AH45")))</f>
        <v xml:space="preserve"> </v>
      </c>
      <c r="EX45" t="str">
        <f ca="1">IF(ISBLANK(INDIRECT("AI45"))," ",(INDIRECT("AI45")))</f>
        <v xml:space="preserve"> </v>
      </c>
      <c r="EY45" t="str">
        <f ca="1">IF(ISBLANK(INDIRECT("AJ45"))," ",(INDIRECT("AJ45")))</f>
        <v xml:space="preserve"> </v>
      </c>
      <c r="EZ45" t="str">
        <f ca="1">IF(ISBLANK(INDIRECT("AK45"))," ",(INDIRECT("AK45")))</f>
        <v xml:space="preserve"> </v>
      </c>
      <c r="FA45" t="str">
        <f t="shared" ca="1" si="18"/>
        <v xml:space="preserve"> </v>
      </c>
      <c r="FB45" t="str">
        <f ca="1">IF(ISBLANK(INDIRECT("AL45"))," ",(INDIRECT("AL45")))</f>
        <v xml:space="preserve"> </v>
      </c>
      <c r="FC45" t="str">
        <f ca="1">IF(ISBLANK(INDIRECT("AM45"))," ",(INDIRECT("AM45")))</f>
        <v xml:space="preserve"> </v>
      </c>
      <c r="FD45" t="str">
        <f ca="1">IF(ISBLANK(INDIRECT("AN45"))," ",(INDIRECT("AN45")))</f>
        <v xml:space="preserve"> </v>
      </c>
      <c r="FE45" t="str">
        <f ca="1">IF(ISBLANK(INDIRECT("AO45"))," ",(INDIRECT("AO45")))</f>
        <v xml:space="preserve"> </v>
      </c>
      <c r="FF45" t="str">
        <f ca="1">IF(ISBLANK(INDIRECT("AP45"))," ",(INDIRECT("AP45")))</f>
        <v xml:space="preserve"> </v>
      </c>
      <c r="FG45" t="str">
        <f ca="1">IF(ISBLANK(INDIRECT("AQ45"))," ",(INDIRECT("AQ45")))</f>
        <v xml:space="preserve"> </v>
      </c>
      <c r="FH45" t="str">
        <f ca="1">IF(ISBLANK(INDIRECT("AR45"))," ",(INDIRECT("AR45")))</f>
        <v xml:space="preserve"> </v>
      </c>
      <c r="FI45" t="str">
        <f ca="1">IF(ISBLANK(INDIRECT("AS45"))," ",(INDIRECT("AS45")))</f>
        <v xml:space="preserve"> </v>
      </c>
      <c r="FJ45" t="str">
        <f ca="1">IF(ISBLANK(INDIRECT("AT45"))," ",(INDIRECT("AT45")))</f>
        <v xml:space="preserve"> </v>
      </c>
      <c r="FK45" t="str">
        <f ca="1">IF(ISBLANK(INDIRECT("AU45"))," ",(INDIRECT("AU45")))</f>
        <v xml:space="preserve"> </v>
      </c>
      <c r="FL45" t="str">
        <f ca="1">IF(ISBLANK(INDIRECT("AV45"))," ",(INDIRECT("AV45")))</f>
        <v xml:space="preserve"> </v>
      </c>
      <c r="FM45" t="str">
        <f ca="1">IF(ISBLANK(INDIRECT("AW45"))," ",(INDIRECT("AW45")))</f>
        <v xml:space="preserve"> </v>
      </c>
      <c r="FN45" t="str">
        <f ca="1">IF(ISBLANK(INDIRECT("AX45"))," ",(INDIRECT("AX45")))</f>
        <v xml:space="preserve"> </v>
      </c>
      <c r="FO45" t="str">
        <f t="shared" ca="1" si="19"/>
        <v xml:space="preserve"> </v>
      </c>
      <c r="FP45" t="str">
        <f ca="1">IF(ISBLANK(INDIRECT("AY45"))," ",(INDIRECT("AY45")))</f>
        <v xml:space="preserve"> </v>
      </c>
      <c r="FQ45" t="str">
        <f ca="1">IF(ISBLANK(INDIRECT("AZ45"))," ",(INDIRECT("AZ45")))</f>
        <v xml:space="preserve"> </v>
      </c>
      <c r="FR45" t="str">
        <f ca="1">IF(ISBLANK(INDIRECT("BA45"))," ",(INDIRECT("BA45")))</f>
        <v xml:space="preserve"> </v>
      </c>
      <c r="FS45" t="str">
        <f ca="1">IF(ISBLANK(INDIRECT("BB45"))," ",(INDIRECT("BB45")))</f>
        <v xml:space="preserve"> </v>
      </c>
      <c r="FT45" t="str">
        <f ca="1">IF(ISBLANK(INDIRECT("BC45"))," ",(INDIRECT("BC45")))</f>
        <v xml:space="preserve"> </v>
      </c>
      <c r="FU45" t="str">
        <f ca="1">IF(ISBLANK(INDIRECT("BD45"))," ",(INDIRECT("BD45")))</f>
        <v xml:space="preserve"> </v>
      </c>
      <c r="FV45" t="str">
        <f ca="1">IF(ISBLANK(INDIRECT("BE45"))," ",(INDIRECT("BE45")))</f>
        <v xml:space="preserve"> </v>
      </c>
      <c r="FW45" t="str">
        <f ca="1">IF(ISBLANK(INDIRECT("BF45"))," ",(INDIRECT("BF45")))</f>
        <v xml:space="preserve"> </v>
      </c>
      <c r="FX45" t="str">
        <f ca="1">IF(ISBLANK(INDIRECT("BG45"))," ",(INDIRECT("BG45")))</f>
        <v xml:space="preserve"> </v>
      </c>
      <c r="FY45" t="str">
        <f ca="1">IF(ISBLANK(INDIRECT("BH45"))," ",(INDIRECT("BH45")))</f>
        <v xml:space="preserve"> </v>
      </c>
      <c r="FZ45" t="str">
        <f ca="1">IF(ISBLANK(INDIRECT("BI45"))," ",(INDIRECT("BI45")))</f>
        <v xml:space="preserve"> </v>
      </c>
      <c r="GA45" t="str">
        <f ca="1">IF(ISBLANK(INDIRECT("BJ45"))," ",(INDIRECT("BJ45")))</f>
        <v xml:space="preserve"> </v>
      </c>
      <c r="GB45" t="str">
        <f ca="1">IF(ISBLANK(INDIRECT("BK45"))," ",(INDIRECT("BK45")))</f>
        <v xml:space="preserve"> </v>
      </c>
      <c r="GC45" t="str">
        <f t="shared" ca="1" si="20"/>
        <v xml:space="preserve"> </v>
      </c>
      <c r="GD45" t="str">
        <f ca="1">IF(ISBLANK(INDIRECT("BL45"))," ",(INDIRECT("BL45")))</f>
        <v xml:space="preserve"> </v>
      </c>
      <c r="GE45" t="str">
        <f ca="1">IF(ISBLANK(INDIRECT("BM45"))," ",(INDIRECT("BM45")))</f>
        <v xml:space="preserve"> </v>
      </c>
      <c r="GF45" t="str">
        <f ca="1">IF(ISBLANK(INDIRECT("BN45"))," ",(INDIRECT("BN45")))</f>
        <v xml:space="preserve"> </v>
      </c>
      <c r="GG45" t="str">
        <f ca="1">IF(ISBLANK(INDIRECT("BO45"))," ",(INDIRECT("BO45")))</f>
        <v xml:space="preserve"> </v>
      </c>
      <c r="GH45" t="str">
        <f ca="1">IF(ISBLANK(INDIRECT("BP45"))," ",(INDIRECT("BP45")))</f>
        <v xml:space="preserve"> </v>
      </c>
      <c r="GI45" t="str">
        <f ca="1">IF(ISBLANK(INDIRECT("BQ45"))," ",(INDIRECT("BQ45")))</f>
        <v xml:space="preserve"> </v>
      </c>
      <c r="GJ45" t="str">
        <f ca="1">IF(ISBLANK(INDIRECT("BR45"))," ",(INDIRECT("BR45")))</f>
        <v xml:space="preserve"> </v>
      </c>
      <c r="GK45" t="str">
        <f ca="1">IF(ISBLANK(INDIRECT("BS45"))," ",(INDIRECT("BS45")))</f>
        <v xml:space="preserve"> </v>
      </c>
      <c r="GL45" t="str">
        <f ca="1">IF(ISBLANK(INDIRECT("BT45"))," ",(INDIRECT("BT45")))</f>
        <v xml:space="preserve"> </v>
      </c>
      <c r="GM45" t="str">
        <f ca="1">IF(ISBLANK(INDIRECT("BU45"))," ",(INDIRECT("BU45")))</f>
        <v xml:space="preserve"> </v>
      </c>
      <c r="GN45" t="str">
        <f ca="1">IF(ISBLANK(INDIRECT("BV45"))," ",(INDIRECT("BV45")))</f>
        <v xml:space="preserve"> </v>
      </c>
      <c r="GO45" t="str">
        <f ca="1">IF(ISBLANK(INDIRECT("BW45"))," ",(INDIRECT("BW45")))</f>
        <v xml:space="preserve"> </v>
      </c>
      <c r="GP45" t="str">
        <f ca="1">IF(ISBLANK(INDIRECT("BX45"))," ",(INDIRECT("BX45")))</f>
        <v xml:space="preserve"> </v>
      </c>
      <c r="GQ45" t="str">
        <f t="shared" ca="1" si="21"/>
        <v xml:space="preserve"> </v>
      </c>
      <c r="GR45" t="str">
        <f ca="1">IF(ISBLANK(INDIRECT("BY45"))," ",(INDIRECT("BY45")))</f>
        <v xml:space="preserve"> </v>
      </c>
      <c r="GS45" t="str">
        <f ca="1">IF(ISBLANK(INDIRECT("BZ45"))," ",(INDIRECT("BZ45")))</f>
        <v xml:space="preserve"> </v>
      </c>
      <c r="GT45" t="str">
        <f ca="1">IF(ISBLANK(INDIRECT("CA45"))," ",(INDIRECT("CA45")))</f>
        <v xml:space="preserve"> </v>
      </c>
      <c r="GU45" t="str">
        <f ca="1">IF(ISBLANK(INDIRECT("CB45"))," ",(INDIRECT("CB45")))</f>
        <v xml:space="preserve"> </v>
      </c>
      <c r="GV45" t="str">
        <f ca="1">IF(ISBLANK(INDIRECT("CC45"))," ",(INDIRECT("CC45")))</f>
        <v xml:space="preserve"> </v>
      </c>
      <c r="GW45" t="str">
        <f ca="1">IF(ISBLANK(INDIRECT("CD45"))," ",(INDIRECT("CD45")))</f>
        <v xml:space="preserve"> </v>
      </c>
      <c r="GX45" t="str">
        <f ca="1">IF(ISBLANK(INDIRECT("CE45"))," ",(INDIRECT("CE45")))</f>
        <v xml:space="preserve"> </v>
      </c>
      <c r="GY45" t="str">
        <f ca="1">IF(ISBLANK(INDIRECT("CF45"))," ",(INDIRECT("CF45")))</f>
        <v xml:space="preserve"> </v>
      </c>
      <c r="GZ45" t="str">
        <f ca="1">IF(ISBLANK(INDIRECT("CG45"))," ",(INDIRECT("CG45")))</f>
        <v xml:space="preserve"> </v>
      </c>
      <c r="HA45" t="str">
        <f ca="1">IF(ISBLANK(INDIRECT("CH45"))," ",(INDIRECT("CH45")))</f>
        <v xml:space="preserve"> </v>
      </c>
      <c r="HB45" t="str">
        <f ca="1">IF(ISBLANK(INDIRECT("CI45"))," ",(INDIRECT("CI45")))</f>
        <v xml:space="preserve"> </v>
      </c>
      <c r="HC45" t="str">
        <f ca="1">IF(ISBLANK(INDIRECT("CJ45"))," ",(INDIRECT("CJ45")))</f>
        <v xml:space="preserve"> </v>
      </c>
      <c r="HD45" t="str">
        <f ca="1">IF(ISBLANK(INDIRECT("CK45"))," ",(INDIRECT("CK45")))</f>
        <v xml:space="preserve"> </v>
      </c>
      <c r="HE45" t="str">
        <f t="shared" ca="1" si="22"/>
        <v xml:space="preserve"> </v>
      </c>
      <c r="HF45" t="str">
        <f ca="1">IF(ISBLANK(INDIRECT("CL45"))," ",(INDIRECT("CL45")))</f>
        <v xml:space="preserve"> </v>
      </c>
      <c r="HG45" t="str">
        <f ca="1">IF(ISBLANK(INDIRECT("CM45"))," ",(INDIRECT("CM45")))</f>
        <v xml:space="preserve"> </v>
      </c>
      <c r="HH45" t="str">
        <f ca="1">IF(ISBLANK(INDIRECT("CN45"))," ",(INDIRECT("CN45")))</f>
        <v xml:space="preserve"> </v>
      </c>
      <c r="HI45" t="str">
        <f ca="1">IF(ISBLANK(INDIRECT("CO45"))," ",(INDIRECT("CO45")))</f>
        <v xml:space="preserve"> </v>
      </c>
      <c r="HJ45" t="str">
        <f ca="1">IF(ISBLANK(INDIRECT("CP45"))," ",(INDIRECT("CP45")))</f>
        <v xml:space="preserve"> </v>
      </c>
      <c r="HK45" t="str">
        <f ca="1">IF(ISBLANK(INDIRECT("CQ45"))," ",(INDIRECT("CQ45")))</f>
        <v xml:space="preserve"> </v>
      </c>
      <c r="HL45" t="str">
        <f ca="1">IF(ISBLANK(INDIRECT("CR45"))," ",(INDIRECT("CR45")))</f>
        <v xml:space="preserve"> </v>
      </c>
      <c r="HM45" t="str">
        <f ca="1">IF(ISBLANK(INDIRECT("CS45"))," ",(INDIRECT("CS45")))</f>
        <v xml:space="preserve"> </v>
      </c>
      <c r="HN45" t="str">
        <f ca="1">IF(ISBLANK(INDIRECT("CT45"))," ",(INDIRECT("CT45")))</f>
        <v xml:space="preserve"> </v>
      </c>
      <c r="HO45" t="str">
        <f ca="1">IF(ISBLANK(INDIRECT("CU45"))," ",(INDIRECT("CU45")))</f>
        <v xml:space="preserve"> </v>
      </c>
      <c r="HP45" t="str">
        <f ca="1">IF(ISBLANK(INDIRECT("CV45"))," ",(INDIRECT("CV45")))</f>
        <v xml:space="preserve"> </v>
      </c>
      <c r="HQ45" t="str">
        <f ca="1">IF(ISBLANK(INDIRECT("CW45"))," ",(INDIRECT("CW45")))</f>
        <v xml:space="preserve"> </v>
      </c>
      <c r="HR45" t="str">
        <f ca="1">IF(ISBLANK(INDIRECT("CX45"))," ",(INDIRECT("CX45")))</f>
        <v xml:space="preserve"> </v>
      </c>
      <c r="HS45" t="str">
        <f t="shared" ca="1" si="23"/>
        <v xml:space="preserve"> </v>
      </c>
      <c r="HT45" t="str">
        <f ca="1">IF(ISBLANK(INDIRECT("CY45"))," ",(INDIRECT("CY45")))</f>
        <v xml:space="preserve"> </v>
      </c>
      <c r="HU45" t="str">
        <f ca="1">IF(ISBLANK(INDIRECT("CZ45"))," ",(INDIRECT("CZ45")))</f>
        <v xml:space="preserve"> </v>
      </c>
      <c r="HV45" t="str">
        <f ca="1">IF(ISBLANK(INDIRECT("DA45"))," ",(INDIRECT("DA45")))</f>
        <v xml:space="preserve"> </v>
      </c>
    </row>
    <row r="46" spans="1:230" ht="41.25" customHeight="1" x14ac:dyDescent="0.25">
      <c r="A46" s="251" t="s">
        <v>306</v>
      </c>
      <c r="B46" s="213" t="str">
        <f ca="1">IF('2'!AB45=0," ",'2'!AB45)</f>
        <v xml:space="preserve"> </v>
      </c>
      <c r="C46" s="213" t="str">
        <f ca="1">IF('2'!AC45=0," ",'2'!AC45)</f>
        <v xml:space="preserve"> </v>
      </c>
      <c r="D46" s="213" t="str">
        <f ca="1">IF('2'!AD45=0," ",'2'!AD45)</f>
        <v xml:space="preserve"> </v>
      </c>
      <c r="E46" s="205"/>
      <c r="F46" s="278" t="str">
        <f ca="1">IF('2'!AE45=0," ",'2'!AE45)</f>
        <v xml:space="preserve"> </v>
      </c>
      <c r="G46" s="214"/>
      <c r="H46" s="215"/>
      <c r="I46" s="216"/>
      <c r="J46" s="217"/>
      <c r="K46" s="218"/>
      <c r="L46" s="214"/>
      <c r="M46" s="148" t="str">
        <f>IF(L46='reference books'!$R$4,"-"," ")</f>
        <v xml:space="preserve"> </v>
      </c>
      <c r="N46" s="149" t="str">
        <f>IF(M46='reference books'!$R$4,"-"," ")</f>
        <v xml:space="preserve"> </v>
      </c>
      <c r="O46" s="150" t="str">
        <f>IF(N46='reference books'!$R$4,"-"," ")</f>
        <v xml:space="preserve"> </v>
      </c>
      <c r="P46" s="151" t="str">
        <f>IF(O46='reference books'!$R$4,"-"," ")</f>
        <v xml:space="preserve"> </v>
      </c>
      <c r="Q46" s="147" t="str">
        <f>IF(P46='reference books'!$R$4,"-"," ")</f>
        <v xml:space="preserve"> </v>
      </c>
      <c r="R46" s="148" t="str">
        <f>IF(Q46='reference books'!$R$4,"-"," ")</f>
        <v xml:space="preserve"> </v>
      </c>
      <c r="S46" s="149" t="str">
        <f>IF(R46='reference books'!$R$4,"-"," ")</f>
        <v xml:space="preserve"> </v>
      </c>
      <c r="T46" s="150" t="str">
        <f>IF(S46='reference books'!$R$4,"-"," ")</f>
        <v xml:space="preserve"> </v>
      </c>
      <c r="U46" s="151" t="str">
        <f>IF(T46='reference books'!$R$4,"-"," ")</f>
        <v xml:space="preserve"> </v>
      </c>
      <c r="V46" s="152"/>
      <c r="W46" s="138" t="str">
        <f>IF(V46='reference books'!$R$4,"-"," ")</f>
        <v xml:space="preserve"> </v>
      </c>
      <c r="X46" s="153" t="str">
        <f>IF(W46='reference books'!$R$4,"-"," ")</f>
        <v xml:space="preserve"> </v>
      </c>
      <c r="Y46" s="219"/>
      <c r="Z46" s="10"/>
      <c r="AA46" s="10"/>
      <c r="AB46" s="10"/>
      <c r="AC46" s="204"/>
      <c r="AD46" s="204"/>
      <c r="AE46" s="204"/>
      <c r="AF46" s="204"/>
      <c r="AG46" s="204"/>
      <c r="AH46" s="204"/>
      <c r="AI46" s="10"/>
      <c r="AJ46" s="10"/>
      <c r="AK46" s="220"/>
      <c r="AL46" s="219"/>
      <c r="AM46" s="10"/>
      <c r="AN46" s="10"/>
      <c r="AO46" s="10"/>
      <c r="AP46" s="204"/>
      <c r="AQ46" s="204"/>
      <c r="AR46" s="204"/>
      <c r="AS46" s="204"/>
      <c r="AT46" s="204"/>
      <c r="AU46" s="204"/>
      <c r="AV46" s="10"/>
      <c r="AW46" s="10"/>
      <c r="AX46" s="220"/>
      <c r="AY46" s="219"/>
      <c r="AZ46" s="10"/>
      <c r="BA46" s="10"/>
      <c r="BB46" s="10"/>
      <c r="BC46" s="204"/>
      <c r="BD46" s="204"/>
      <c r="BE46" s="204"/>
      <c r="BF46" s="204"/>
      <c r="BG46" s="204"/>
      <c r="BH46" s="204"/>
      <c r="BI46" s="10"/>
      <c r="BJ46" s="10"/>
      <c r="BK46" s="220"/>
      <c r="BL46" s="219"/>
      <c r="BM46" s="10"/>
      <c r="BN46" s="10"/>
      <c r="BO46" s="10"/>
      <c r="BP46" s="204"/>
      <c r="BQ46" s="204"/>
      <c r="BR46" s="204"/>
      <c r="BS46" s="204"/>
      <c r="BT46" s="204"/>
      <c r="BU46" s="204"/>
      <c r="BV46" s="10"/>
      <c r="BW46" s="10"/>
      <c r="BX46" s="220"/>
      <c r="BY46" s="219"/>
      <c r="BZ46" s="10"/>
      <c r="CA46" s="10"/>
      <c r="CB46" s="10"/>
      <c r="CC46" s="204"/>
      <c r="CD46" s="204"/>
      <c r="CE46" s="204"/>
      <c r="CF46" s="204"/>
      <c r="CG46" s="204"/>
      <c r="CH46" s="204"/>
      <c r="CI46" s="10"/>
      <c r="CJ46" s="10"/>
      <c r="CK46" s="220"/>
      <c r="CL46" s="219"/>
      <c r="CM46" s="10"/>
      <c r="CN46" s="10"/>
      <c r="CO46" s="10"/>
      <c r="CP46" s="204"/>
      <c r="CQ46" s="204"/>
      <c r="CR46" s="204"/>
      <c r="CS46" s="204"/>
      <c r="CT46" s="204"/>
      <c r="CU46" s="204"/>
      <c r="CV46" s="10"/>
      <c r="CW46" s="10"/>
      <c r="CX46" s="220"/>
      <c r="CY46" s="219"/>
      <c r="CZ46" s="10"/>
      <c r="DA46" s="221"/>
      <c r="DE46" t="str">
        <f ca="1">IF(ISBLANK(INDIRECT("B46"))," ",(INDIRECT("B46")))</f>
        <v xml:space="preserve"> </v>
      </c>
      <c r="DF46" t="str">
        <f ca="1">IF(ISBLANK(INDIRECT("C46"))," ",(INDIRECT("C46")))</f>
        <v xml:space="preserve"> </v>
      </c>
      <c r="DG46" t="str">
        <f ca="1">IF(ISBLANK(INDIRECT("D46"))," ",(INDIRECT("D46")))</f>
        <v xml:space="preserve"> </v>
      </c>
      <c r="DH46" t="str">
        <f ca="1">IF(ISBLANK(INDIRECT("E46"))," ",(INDIRECT("E46")))</f>
        <v xml:space="preserve"> </v>
      </c>
      <c r="DI46" t="str">
        <f ca="1">IF(ISBLANK(INDIRECT("F46"))," ",(INDIRECT("F46")))</f>
        <v xml:space="preserve"> </v>
      </c>
      <c r="DJ46" t="str">
        <f ca="1">IF(ISBLANK(INDIRECT("G46"))," ",(INDIRECT("G46")))</f>
        <v xml:space="preserve"> </v>
      </c>
      <c r="DK46" t="str">
        <f ca="1">IF(ISBLANK(INDIRECT("H46"))," ",(INDIRECT("H46")))</f>
        <v xml:space="preserve"> </v>
      </c>
      <c r="DL46" t="str">
        <f ca="1">IF(ISBLANK(INDIRECT("I46"))," ",(INDIRECT("I46")))</f>
        <v xml:space="preserve"> </v>
      </c>
      <c r="DM46" t="str">
        <f ca="1">IF(ISBLANK(INDIRECT("J46"))," ",(INDIRECT("J46")))</f>
        <v xml:space="preserve"> </v>
      </c>
      <c r="DN46" t="str">
        <f t="shared" ca="1" si="6"/>
        <v xml:space="preserve"> </v>
      </c>
      <c r="DO46" t="str">
        <f t="shared" ca="1" si="7"/>
        <v xml:space="preserve"> </v>
      </c>
      <c r="DP46" t="str">
        <f t="shared" ca="1" si="8"/>
        <v xml:space="preserve"> </v>
      </c>
      <c r="DQ46" t="str">
        <f t="shared" ca="1" si="24"/>
        <v/>
      </c>
      <c r="DR46" t="str">
        <f ca="1">IF(ISBLANK(INDIRECT("K46"))," ",(INDIRECT("K46")))</f>
        <v xml:space="preserve"> </v>
      </c>
      <c r="DS46" t="str">
        <f ca="1">IF(ISBLANK(INDIRECT("L46"))," ",(INDIRECT("L46")))</f>
        <v xml:space="preserve"> </v>
      </c>
      <c r="DT46" t="str">
        <f ca="1">IF(ISBLANK(INDIRECT("M46"))," ",(INDIRECT("M46")))</f>
        <v xml:space="preserve"> </v>
      </c>
      <c r="DU46" t="str">
        <f ca="1">IF(ISBLANK(INDIRECT("N46"))," ",(INDIRECT("N46")))</f>
        <v xml:space="preserve"> </v>
      </c>
      <c r="DV46" t="str">
        <f ca="1">IF(ISBLANK(INDIRECT("O46"))," ",(INDIRECT("O46")))</f>
        <v xml:space="preserve"> </v>
      </c>
      <c r="DW46" t="str">
        <f t="shared" ca="1" si="10"/>
        <v xml:space="preserve"> </v>
      </c>
      <c r="DX46" t="str">
        <f t="shared" ca="1" si="11"/>
        <v xml:space="preserve"> </v>
      </c>
      <c r="DY46" t="str">
        <f t="shared" ca="1" si="12"/>
        <v xml:space="preserve"> </v>
      </c>
      <c r="DZ46" t="str">
        <f t="shared" ca="1" si="25"/>
        <v/>
      </c>
      <c r="EA46" t="str">
        <f ca="1">IF(ISBLANK(INDIRECT("P46"))," ",(INDIRECT("P46")))</f>
        <v xml:space="preserve"> </v>
      </c>
      <c r="EB46" t="str">
        <f ca="1">IF(ISBLANK(INDIRECT("Q46"))," ",(INDIRECT("Q46")))</f>
        <v xml:space="preserve"> </v>
      </c>
      <c r="EC46" t="str">
        <f ca="1">IF(ISBLANK(INDIRECT("R46"))," ",(INDIRECT("R46")))</f>
        <v xml:space="preserve"> </v>
      </c>
      <c r="ED46" t="str">
        <f ca="1">IF(ISBLANK(INDIRECT("S46"))," ",(INDIRECT("S46")))</f>
        <v xml:space="preserve"> </v>
      </c>
      <c r="EE46" t="str">
        <f ca="1">IF(ISBLANK(INDIRECT("T46"))," ",(INDIRECT("T46")))</f>
        <v xml:space="preserve"> </v>
      </c>
      <c r="EF46" t="str">
        <f t="shared" ca="1" si="14"/>
        <v xml:space="preserve"> </v>
      </c>
      <c r="EG46" t="str">
        <f t="shared" ca="1" si="15"/>
        <v xml:space="preserve"> </v>
      </c>
      <c r="EH46" t="str">
        <f t="shared" ca="1" si="16"/>
        <v xml:space="preserve"> </v>
      </c>
      <c r="EI46" t="str">
        <f t="shared" ca="1" si="26"/>
        <v/>
      </c>
      <c r="EJ46" t="str">
        <f ca="1">IF(ISBLANK(INDIRECT("U46"))," ",(INDIRECT("U46")))</f>
        <v xml:space="preserve"> </v>
      </c>
      <c r="EK46" t="str">
        <f ca="1">IF(ISBLANK(INDIRECT("V46"))," ",(INDIRECT("V46")))</f>
        <v xml:space="preserve"> </v>
      </c>
      <c r="EL46" t="str">
        <f ca="1">IF(ISBLANK(INDIRECT("W46"))," ",(INDIRECT("W46")))</f>
        <v xml:space="preserve"> </v>
      </c>
      <c r="EM46" t="str">
        <f ca="1">IF(ISBLANK(INDIRECT("X46"))," ",(INDIRECT("X46")))</f>
        <v xml:space="preserve"> </v>
      </c>
      <c r="EN46" t="str">
        <f ca="1">IF(ISBLANK(INDIRECT("Y46"))," ",(INDIRECT("Y46")))</f>
        <v xml:space="preserve"> </v>
      </c>
      <c r="EO46" t="str">
        <f ca="1">IF(ISBLANK(INDIRECT("Z46"))," ",(INDIRECT("Z46")))</f>
        <v xml:space="preserve"> </v>
      </c>
      <c r="EP46" t="str">
        <f ca="1">IF(ISBLANK(INDIRECT("AA46"))," ",(INDIRECT("AA46")))</f>
        <v xml:space="preserve"> </v>
      </c>
      <c r="EQ46" t="str">
        <f ca="1">IF(ISBLANK(INDIRECT("AB46"))," ",(INDIRECT("AB46")))</f>
        <v xml:space="preserve"> </v>
      </c>
      <c r="ER46" t="str">
        <f ca="1">IF(ISBLANK(INDIRECT("AC46"))," ",(INDIRECT("AC46")))</f>
        <v xml:space="preserve"> </v>
      </c>
      <c r="ES46" t="str">
        <f ca="1">IF(ISBLANK(INDIRECT("AD46"))," ",(INDIRECT("AD46")))</f>
        <v xml:space="preserve"> </v>
      </c>
      <c r="ET46" t="str">
        <f ca="1">IF(ISBLANK(INDIRECT("AE46"))," ",(INDIRECT("AE46")))</f>
        <v xml:space="preserve"> </v>
      </c>
      <c r="EU46" t="str">
        <f ca="1">IF(ISBLANK(INDIRECT("AF46"))," ",(INDIRECT("AF46")))</f>
        <v xml:space="preserve"> </v>
      </c>
      <c r="EV46" t="str">
        <f ca="1">IF(ISBLANK(INDIRECT("AG46"))," ",(INDIRECT("AG46")))</f>
        <v xml:space="preserve"> </v>
      </c>
      <c r="EW46" t="str">
        <f ca="1">IF(ISBLANK(INDIRECT("AH46"))," ",(INDIRECT("AH46")))</f>
        <v xml:space="preserve"> </v>
      </c>
      <c r="EX46" t="str">
        <f ca="1">IF(ISBLANK(INDIRECT("AI46"))," ",(INDIRECT("AI46")))</f>
        <v xml:space="preserve"> </v>
      </c>
      <c r="EY46" t="str">
        <f ca="1">IF(ISBLANK(INDIRECT("AJ46"))," ",(INDIRECT("AJ46")))</f>
        <v xml:space="preserve"> </v>
      </c>
      <c r="EZ46" t="str">
        <f ca="1">IF(ISBLANK(INDIRECT("AK46"))," ",(INDIRECT("AK46")))</f>
        <v xml:space="preserve"> </v>
      </c>
      <c r="FA46" t="str">
        <f t="shared" ca="1" si="18"/>
        <v xml:space="preserve"> </v>
      </c>
      <c r="FB46" t="str">
        <f ca="1">IF(ISBLANK(INDIRECT("AL46"))," ",(INDIRECT("AL46")))</f>
        <v xml:space="preserve"> </v>
      </c>
      <c r="FC46" t="str">
        <f ca="1">IF(ISBLANK(INDIRECT("AM46"))," ",(INDIRECT("AM46")))</f>
        <v xml:space="preserve"> </v>
      </c>
      <c r="FD46" t="str">
        <f ca="1">IF(ISBLANK(INDIRECT("AN46"))," ",(INDIRECT("AN46")))</f>
        <v xml:space="preserve"> </v>
      </c>
      <c r="FE46" t="str">
        <f ca="1">IF(ISBLANK(INDIRECT("AO46"))," ",(INDIRECT("AO46")))</f>
        <v xml:space="preserve"> </v>
      </c>
      <c r="FF46" t="str">
        <f ca="1">IF(ISBLANK(INDIRECT("AP46"))," ",(INDIRECT("AP46")))</f>
        <v xml:space="preserve"> </v>
      </c>
      <c r="FG46" t="str">
        <f ca="1">IF(ISBLANK(INDIRECT("AQ46"))," ",(INDIRECT("AQ46")))</f>
        <v xml:space="preserve"> </v>
      </c>
      <c r="FH46" t="str">
        <f ca="1">IF(ISBLANK(INDIRECT("AR46"))," ",(INDIRECT("AR46")))</f>
        <v xml:space="preserve"> </v>
      </c>
      <c r="FI46" t="str">
        <f ca="1">IF(ISBLANK(INDIRECT("AS46"))," ",(INDIRECT("AS46")))</f>
        <v xml:space="preserve"> </v>
      </c>
      <c r="FJ46" t="str">
        <f ca="1">IF(ISBLANK(INDIRECT("AT46"))," ",(INDIRECT("AT46")))</f>
        <v xml:space="preserve"> </v>
      </c>
      <c r="FK46" t="str">
        <f ca="1">IF(ISBLANK(INDIRECT("AU46"))," ",(INDIRECT("AU46")))</f>
        <v xml:space="preserve"> </v>
      </c>
      <c r="FL46" t="str">
        <f ca="1">IF(ISBLANK(INDIRECT("AV46"))," ",(INDIRECT("AV46")))</f>
        <v xml:space="preserve"> </v>
      </c>
      <c r="FM46" t="str">
        <f ca="1">IF(ISBLANK(INDIRECT("AW46"))," ",(INDIRECT("AW46")))</f>
        <v xml:space="preserve"> </v>
      </c>
      <c r="FN46" t="str">
        <f ca="1">IF(ISBLANK(INDIRECT("AX46"))," ",(INDIRECT("AX46")))</f>
        <v xml:space="preserve"> </v>
      </c>
      <c r="FO46" t="str">
        <f t="shared" ca="1" si="19"/>
        <v xml:space="preserve"> </v>
      </c>
      <c r="FP46" t="str">
        <f ca="1">IF(ISBLANK(INDIRECT("AY46"))," ",(INDIRECT("AY46")))</f>
        <v xml:space="preserve"> </v>
      </c>
      <c r="FQ46" t="str">
        <f ca="1">IF(ISBLANK(INDIRECT("AZ46"))," ",(INDIRECT("AZ46")))</f>
        <v xml:space="preserve"> </v>
      </c>
      <c r="FR46" t="str">
        <f ca="1">IF(ISBLANK(INDIRECT("BA46"))," ",(INDIRECT("BA46")))</f>
        <v xml:space="preserve"> </v>
      </c>
      <c r="FS46" t="str">
        <f ca="1">IF(ISBLANK(INDIRECT("BB46"))," ",(INDIRECT("BB46")))</f>
        <v xml:space="preserve"> </v>
      </c>
      <c r="FT46" t="str">
        <f ca="1">IF(ISBLANK(INDIRECT("BC46"))," ",(INDIRECT("BC46")))</f>
        <v xml:space="preserve"> </v>
      </c>
      <c r="FU46" t="str">
        <f ca="1">IF(ISBLANK(INDIRECT("BD46"))," ",(INDIRECT("BD46")))</f>
        <v xml:space="preserve"> </v>
      </c>
      <c r="FV46" t="str">
        <f ca="1">IF(ISBLANK(INDIRECT("BE46"))," ",(INDIRECT("BE46")))</f>
        <v xml:space="preserve"> </v>
      </c>
      <c r="FW46" t="str">
        <f ca="1">IF(ISBLANK(INDIRECT("BF46"))," ",(INDIRECT("BF46")))</f>
        <v xml:space="preserve"> </v>
      </c>
      <c r="FX46" t="str">
        <f ca="1">IF(ISBLANK(INDIRECT("BG46"))," ",(INDIRECT("BG46")))</f>
        <v xml:space="preserve"> </v>
      </c>
      <c r="FY46" t="str">
        <f ca="1">IF(ISBLANK(INDIRECT("BH46"))," ",(INDIRECT("BH46")))</f>
        <v xml:space="preserve"> </v>
      </c>
      <c r="FZ46" t="str">
        <f ca="1">IF(ISBLANK(INDIRECT("BI46"))," ",(INDIRECT("BI46")))</f>
        <v xml:space="preserve"> </v>
      </c>
      <c r="GA46" t="str">
        <f ca="1">IF(ISBLANK(INDIRECT("BJ46"))," ",(INDIRECT("BJ46")))</f>
        <v xml:space="preserve"> </v>
      </c>
      <c r="GB46" t="str">
        <f ca="1">IF(ISBLANK(INDIRECT("BK46"))," ",(INDIRECT("BK46")))</f>
        <v xml:space="preserve"> </v>
      </c>
      <c r="GC46" t="str">
        <f t="shared" ca="1" si="20"/>
        <v xml:space="preserve"> </v>
      </c>
      <c r="GD46" t="str">
        <f ca="1">IF(ISBLANK(INDIRECT("BL46"))," ",(INDIRECT("BL46")))</f>
        <v xml:space="preserve"> </v>
      </c>
      <c r="GE46" t="str">
        <f ca="1">IF(ISBLANK(INDIRECT("BM46"))," ",(INDIRECT("BM46")))</f>
        <v xml:space="preserve"> </v>
      </c>
      <c r="GF46" t="str">
        <f ca="1">IF(ISBLANK(INDIRECT("BN46"))," ",(INDIRECT("BN46")))</f>
        <v xml:space="preserve"> </v>
      </c>
      <c r="GG46" t="str">
        <f ca="1">IF(ISBLANK(INDIRECT("BO46"))," ",(INDIRECT("BO46")))</f>
        <v xml:space="preserve"> </v>
      </c>
      <c r="GH46" t="str">
        <f ca="1">IF(ISBLANK(INDIRECT("BP46"))," ",(INDIRECT("BP46")))</f>
        <v xml:space="preserve"> </v>
      </c>
      <c r="GI46" t="str">
        <f ca="1">IF(ISBLANK(INDIRECT("BQ46"))," ",(INDIRECT("BQ46")))</f>
        <v xml:space="preserve"> </v>
      </c>
      <c r="GJ46" t="str">
        <f ca="1">IF(ISBLANK(INDIRECT("BR46"))," ",(INDIRECT("BR46")))</f>
        <v xml:space="preserve"> </v>
      </c>
      <c r="GK46" t="str">
        <f ca="1">IF(ISBLANK(INDIRECT("BS46"))," ",(INDIRECT("BS46")))</f>
        <v xml:space="preserve"> </v>
      </c>
      <c r="GL46" t="str">
        <f ca="1">IF(ISBLANK(INDIRECT("BT46"))," ",(INDIRECT("BT46")))</f>
        <v xml:space="preserve"> </v>
      </c>
      <c r="GM46" t="str">
        <f ca="1">IF(ISBLANK(INDIRECT("BU46"))," ",(INDIRECT("BU46")))</f>
        <v xml:space="preserve"> </v>
      </c>
      <c r="GN46" t="str">
        <f ca="1">IF(ISBLANK(INDIRECT("BV46"))," ",(INDIRECT("BV46")))</f>
        <v xml:space="preserve"> </v>
      </c>
      <c r="GO46" t="str">
        <f ca="1">IF(ISBLANK(INDIRECT("BW46"))," ",(INDIRECT("BW46")))</f>
        <v xml:space="preserve"> </v>
      </c>
      <c r="GP46" t="str">
        <f ca="1">IF(ISBLANK(INDIRECT("BX46"))," ",(INDIRECT("BX46")))</f>
        <v xml:space="preserve"> </v>
      </c>
      <c r="GQ46" t="str">
        <f t="shared" ca="1" si="21"/>
        <v xml:space="preserve"> </v>
      </c>
      <c r="GR46" t="str">
        <f ca="1">IF(ISBLANK(INDIRECT("BY46"))," ",(INDIRECT("BY46")))</f>
        <v xml:space="preserve"> </v>
      </c>
      <c r="GS46" t="str">
        <f ca="1">IF(ISBLANK(INDIRECT("BZ46"))," ",(INDIRECT("BZ46")))</f>
        <v xml:space="preserve"> </v>
      </c>
      <c r="GT46" t="str">
        <f ca="1">IF(ISBLANK(INDIRECT("CA46"))," ",(INDIRECT("CA46")))</f>
        <v xml:space="preserve"> </v>
      </c>
      <c r="GU46" t="str">
        <f ca="1">IF(ISBLANK(INDIRECT("CB46"))," ",(INDIRECT("CB46")))</f>
        <v xml:space="preserve"> </v>
      </c>
      <c r="GV46" t="str">
        <f ca="1">IF(ISBLANK(INDIRECT("CC46"))," ",(INDIRECT("CC46")))</f>
        <v xml:space="preserve"> </v>
      </c>
      <c r="GW46" t="str">
        <f ca="1">IF(ISBLANK(INDIRECT("CD46"))," ",(INDIRECT("CD46")))</f>
        <v xml:space="preserve"> </v>
      </c>
      <c r="GX46" t="str">
        <f ca="1">IF(ISBLANK(INDIRECT("CE46"))," ",(INDIRECT("CE46")))</f>
        <v xml:space="preserve"> </v>
      </c>
      <c r="GY46" t="str">
        <f ca="1">IF(ISBLANK(INDIRECT("CF46"))," ",(INDIRECT("CF46")))</f>
        <v xml:space="preserve"> </v>
      </c>
      <c r="GZ46" t="str">
        <f ca="1">IF(ISBLANK(INDIRECT("CG46"))," ",(INDIRECT("CG46")))</f>
        <v xml:space="preserve"> </v>
      </c>
      <c r="HA46" t="str">
        <f ca="1">IF(ISBLANK(INDIRECT("CH46"))," ",(INDIRECT("CH46")))</f>
        <v xml:space="preserve"> </v>
      </c>
      <c r="HB46" t="str">
        <f ca="1">IF(ISBLANK(INDIRECT("CI46"))," ",(INDIRECT("CI46")))</f>
        <v xml:space="preserve"> </v>
      </c>
      <c r="HC46" t="str">
        <f ca="1">IF(ISBLANK(INDIRECT("CJ46"))," ",(INDIRECT("CJ46")))</f>
        <v xml:space="preserve"> </v>
      </c>
      <c r="HD46" t="str">
        <f ca="1">IF(ISBLANK(INDIRECT("CK46"))," ",(INDIRECT("CK46")))</f>
        <v xml:space="preserve"> </v>
      </c>
      <c r="HE46" t="str">
        <f t="shared" ca="1" si="22"/>
        <v xml:space="preserve"> </v>
      </c>
      <c r="HF46" t="str">
        <f ca="1">IF(ISBLANK(INDIRECT("CL46"))," ",(INDIRECT("CL46")))</f>
        <v xml:space="preserve"> </v>
      </c>
      <c r="HG46" t="str">
        <f ca="1">IF(ISBLANK(INDIRECT("CM46"))," ",(INDIRECT("CM46")))</f>
        <v xml:space="preserve"> </v>
      </c>
      <c r="HH46" t="str">
        <f ca="1">IF(ISBLANK(INDIRECT("CN46"))," ",(INDIRECT("CN46")))</f>
        <v xml:space="preserve"> </v>
      </c>
      <c r="HI46" t="str">
        <f ca="1">IF(ISBLANK(INDIRECT("CO46"))," ",(INDIRECT("CO46")))</f>
        <v xml:space="preserve"> </v>
      </c>
      <c r="HJ46" t="str">
        <f ca="1">IF(ISBLANK(INDIRECT("CP46"))," ",(INDIRECT("CP46")))</f>
        <v xml:space="preserve"> </v>
      </c>
      <c r="HK46" t="str">
        <f ca="1">IF(ISBLANK(INDIRECT("CQ46"))," ",(INDIRECT("CQ46")))</f>
        <v xml:space="preserve"> </v>
      </c>
      <c r="HL46" t="str">
        <f ca="1">IF(ISBLANK(INDIRECT("CR46"))," ",(INDIRECT("CR46")))</f>
        <v xml:space="preserve"> </v>
      </c>
      <c r="HM46" t="str">
        <f ca="1">IF(ISBLANK(INDIRECT("CS46"))," ",(INDIRECT("CS46")))</f>
        <v xml:space="preserve"> </v>
      </c>
      <c r="HN46" t="str">
        <f ca="1">IF(ISBLANK(INDIRECT("CT46"))," ",(INDIRECT("CT46")))</f>
        <v xml:space="preserve"> </v>
      </c>
      <c r="HO46" t="str">
        <f ca="1">IF(ISBLANK(INDIRECT("CU46"))," ",(INDIRECT("CU46")))</f>
        <v xml:space="preserve"> </v>
      </c>
      <c r="HP46" t="str">
        <f ca="1">IF(ISBLANK(INDIRECT("CV46"))," ",(INDIRECT("CV46")))</f>
        <v xml:space="preserve"> </v>
      </c>
      <c r="HQ46" t="str">
        <f ca="1">IF(ISBLANK(INDIRECT("CW46"))," ",(INDIRECT("CW46")))</f>
        <v xml:space="preserve"> </v>
      </c>
      <c r="HR46" t="str">
        <f ca="1">IF(ISBLANK(INDIRECT("CX46"))," ",(INDIRECT("CX46")))</f>
        <v xml:space="preserve"> </v>
      </c>
      <c r="HS46" t="str">
        <f t="shared" ca="1" si="23"/>
        <v xml:space="preserve"> </v>
      </c>
      <c r="HT46" t="str">
        <f ca="1">IF(ISBLANK(INDIRECT("CY46"))," ",(INDIRECT("CY46")))</f>
        <v xml:space="preserve"> </v>
      </c>
      <c r="HU46" t="str">
        <f ca="1">IF(ISBLANK(INDIRECT("CZ46"))," ",(INDIRECT("CZ46")))</f>
        <v xml:space="preserve"> </v>
      </c>
      <c r="HV46" t="str">
        <f ca="1">IF(ISBLANK(INDIRECT("DA46"))," ",(INDIRECT("DA46")))</f>
        <v xml:space="preserve"> </v>
      </c>
    </row>
    <row r="47" spans="1:230" ht="41.25" customHeight="1" x14ac:dyDescent="0.25">
      <c r="A47" s="251" t="s">
        <v>307</v>
      </c>
      <c r="B47" s="213" t="str">
        <f ca="1">IF('2'!AB46=0," ",'2'!AB46)</f>
        <v xml:space="preserve"> </v>
      </c>
      <c r="C47" s="213" t="str">
        <f ca="1">IF('2'!AC46=0," ",'2'!AC46)</f>
        <v xml:space="preserve"> </v>
      </c>
      <c r="D47" s="213" t="str">
        <f ca="1">IF('2'!AD46=0," ",'2'!AD46)</f>
        <v xml:space="preserve"> </v>
      </c>
      <c r="E47" s="205"/>
      <c r="F47" s="278" t="str">
        <f ca="1">IF('2'!AE46=0," ",'2'!AE46)</f>
        <v xml:space="preserve"> </v>
      </c>
      <c r="G47" s="214"/>
      <c r="H47" s="215"/>
      <c r="I47" s="216"/>
      <c r="J47" s="217"/>
      <c r="K47" s="218"/>
      <c r="L47" s="214"/>
      <c r="M47" s="148" t="str">
        <f>IF(L47='reference books'!$R$4,"-"," ")</f>
        <v xml:space="preserve"> </v>
      </c>
      <c r="N47" s="149" t="str">
        <f>IF(M47='reference books'!$R$4,"-"," ")</f>
        <v xml:space="preserve"> </v>
      </c>
      <c r="O47" s="150" t="str">
        <f>IF(N47='reference books'!$R$4,"-"," ")</f>
        <v xml:space="preserve"> </v>
      </c>
      <c r="P47" s="151" t="str">
        <f>IF(O47='reference books'!$R$4,"-"," ")</f>
        <v xml:space="preserve"> </v>
      </c>
      <c r="Q47" s="147" t="str">
        <f>IF(P47='reference books'!$R$4,"-"," ")</f>
        <v xml:space="preserve"> </v>
      </c>
      <c r="R47" s="148" t="str">
        <f>IF(Q47='reference books'!$R$4,"-"," ")</f>
        <v xml:space="preserve"> </v>
      </c>
      <c r="S47" s="149" t="str">
        <f>IF(R47='reference books'!$R$4,"-"," ")</f>
        <v xml:space="preserve"> </v>
      </c>
      <c r="T47" s="150" t="str">
        <f>IF(S47='reference books'!$R$4,"-"," ")</f>
        <v xml:space="preserve"> </v>
      </c>
      <c r="U47" s="151" t="str">
        <f>IF(T47='reference books'!$R$4,"-"," ")</f>
        <v xml:space="preserve"> </v>
      </c>
      <c r="V47" s="152"/>
      <c r="W47" s="138" t="str">
        <f>IF(V47='reference books'!$R$4,"-"," ")</f>
        <v xml:space="preserve"> </v>
      </c>
      <c r="X47" s="153" t="str">
        <f>IF(W47='reference books'!$R$4,"-"," ")</f>
        <v xml:space="preserve"> </v>
      </c>
      <c r="Y47" s="219"/>
      <c r="Z47" s="10"/>
      <c r="AA47" s="10"/>
      <c r="AB47" s="10"/>
      <c r="AC47" s="204"/>
      <c r="AD47" s="204"/>
      <c r="AE47" s="204"/>
      <c r="AF47" s="204"/>
      <c r="AG47" s="204"/>
      <c r="AH47" s="204"/>
      <c r="AI47" s="10"/>
      <c r="AJ47" s="10"/>
      <c r="AK47" s="220"/>
      <c r="AL47" s="219"/>
      <c r="AM47" s="10"/>
      <c r="AN47" s="10"/>
      <c r="AO47" s="10"/>
      <c r="AP47" s="204"/>
      <c r="AQ47" s="204"/>
      <c r="AR47" s="204"/>
      <c r="AS47" s="204"/>
      <c r="AT47" s="204"/>
      <c r="AU47" s="204"/>
      <c r="AV47" s="10"/>
      <c r="AW47" s="10"/>
      <c r="AX47" s="220"/>
      <c r="AY47" s="219"/>
      <c r="AZ47" s="10"/>
      <c r="BA47" s="10"/>
      <c r="BB47" s="10"/>
      <c r="BC47" s="204"/>
      <c r="BD47" s="204"/>
      <c r="BE47" s="204"/>
      <c r="BF47" s="204"/>
      <c r="BG47" s="204"/>
      <c r="BH47" s="204"/>
      <c r="BI47" s="10"/>
      <c r="BJ47" s="10"/>
      <c r="BK47" s="220"/>
      <c r="BL47" s="219"/>
      <c r="BM47" s="10"/>
      <c r="BN47" s="10"/>
      <c r="BO47" s="10"/>
      <c r="BP47" s="204"/>
      <c r="BQ47" s="204"/>
      <c r="BR47" s="204"/>
      <c r="BS47" s="204"/>
      <c r="BT47" s="204"/>
      <c r="BU47" s="204"/>
      <c r="BV47" s="10"/>
      <c r="BW47" s="10"/>
      <c r="BX47" s="220"/>
      <c r="BY47" s="219"/>
      <c r="BZ47" s="10"/>
      <c r="CA47" s="10"/>
      <c r="CB47" s="10"/>
      <c r="CC47" s="204"/>
      <c r="CD47" s="204"/>
      <c r="CE47" s="204"/>
      <c r="CF47" s="204"/>
      <c r="CG47" s="204"/>
      <c r="CH47" s="204"/>
      <c r="CI47" s="10"/>
      <c r="CJ47" s="10"/>
      <c r="CK47" s="220"/>
      <c r="CL47" s="219"/>
      <c r="CM47" s="10"/>
      <c r="CN47" s="10"/>
      <c r="CO47" s="10"/>
      <c r="CP47" s="204"/>
      <c r="CQ47" s="204"/>
      <c r="CR47" s="204"/>
      <c r="CS47" s="204"/>
      <c r="CT47" s="204"/>
      <c r="CU47" s="204"/>
      <c r="CV47" s="10"/>
      <c r="CW47" s="10"/>
      <c r="CX47" s="220"/>
      <c r="CY47" s="219"/>
      <c r="CZ47" s="10"/>
      <c r="DA47" s="221"/>
      <c r="DE47" t="str">
        <f ca="1">IF(ISBLANK(INDIRECT("B47"))," ",(INDIRECT("B47")))</f>
        <v xml:space="preserve"> </v>
      </c>
      <c r="DF47" t="str">
        <f ca="1">IF(ISBLANK(INDIRECT("C47"))," ",(INDIRECT("C47")))</f>
        <v xml:space="preserve"> </v>
      </c>
      <c r="DG47" t="str">
        <f ca="1">IF(ISBLANK(INDIRECT("D47"))," ",(INDIRECT("D47")))</f>
        <v xml:space="preserve"> </v>
      </c>
      <c r="DH47" t="str">
        <f ca="1">IF(ISBLANK(INDIRECT("E47"))," ",(INDIRECT("E47")))</f>
        <v xml:space="preserve"> </v>
      </c>
      <c r="DI47" t="str">
        <f ca="1">IF(ISBLANK(INDIRECT("F47"))," ",(INDIRECT("F47")))</f>
        <v xml:space="preserve"> </v>
      </c>
      <c r="DJ47" t="str">
        <f ca="1">IF(ISBLANK(INDIRECT("G47"))," ",(INDIRECT("G47")))</f>
        <v xml:space="preserve"> </v>
      </c>
      <c r="DK47" t="str">
        <f ca="1">IF(ISBLANK(INDIRECT("H47"))," ",(INDIRECT("H47")))</f>
        <v xml:space="preserve"> </v>
      </c>
      <c r="DL47" t="str">
        <f ca="1">IF(ISBLANK(INDIRECT("I47"))," ",(INDIRECT("I47")))</f>
        <v xml:space="preserve"> </v>
      </c>
      <c r="DM47" t="str">
        <f ca="1">IF(ISBLANK(INDIRECT("J47"))," ",(INDIRECT("J47")))</f>
        <v xml:space="preserve"> </v>
      </c>
      <c r="DN47" t="str">
        <f t="shared" ca="1" si="6"/>
        <v xml:space="preserve"> </v>
      </c>
      <c r="DO47" t="str">
        <f t="shared" ca="1" si="7"/>
        <v xml:space="preserve"> </v>
      </c>
      <c r="DP47" t="str">
        <f t="shared" ca="1" si="8"/>
        <v xml:space="preserve"> </v>
      </c>
      <c r="DQ47" t="str">
        <f t="shared" ca="1" si="24"/>
        <v/>
      </c>
      <c r="DR47" t="str">
        <f ca="1">IF(ISBLANK(INDIRECT("K47"))," ",(INDIRECT("K47")))</f>
        <v xml:space="preserve"> </v>
      </c>
      <c r="DS47" t="str">
        <f ca="1">IF(ISBLANK(INDIRECT("L47"))," ",(INDIRECT("L47")))</f>
        <v xml:space="preserve"> </v>
      </c>
      <c r="DT47" t="str">
        <f ca="1">IF(ISBLANK(INDIRECT("M47"))," ",(INDIRECT("M47")))</f>
        <v xml:space="preserve"> </v>
      </c>
      <c r="DU47" t="str">
        <f ca="1">IF(ISBLANK(INDIRECT("N47"))," ",(INDIRECT("N47")))</f>
        <v xml:space="preserve"> </v>
      </c>
      <c r="DV47" t="str">
        <f ca="1">IF(ISBLANK(INDIRECT("O47"))," ",(INDIRECT("O47")))</f>
        <v xml:space="preserve"> </v>
      </c>
      <c r="DW47" t="str">
        <f t="shared" ca="1" si="10"/>
        <v xml:space="preserve"> </v>
      </c>
      <c r="DX47" t="str">
        <f t="shared" ca="1" si="11"/>
        <v xml:space="preserve"> </v>
      </c>
      <c r="DY47" t="str">
        <f t="shared" ca="1" si="12"/>
        <v xml:space="preserve"> </v>
      </c>
      <c r="DZ47" t="str">
        <f t="shared" ca="1" si="25"/>
        <v/>
      </c>
      <c r="EA47" t="str">
        <f ca="1">IF(ISBLANK(INDIRECT("P47"))," ",(INDIRECT("P47")))</f>
        <v xml:space="preserve"> </v>
      </c>
      <c r="EB47" t="str">
        <f ca="1">IF(ISBLANK(INDIRECT("Q47"))," ",(INDIRECT("Q47")))</f>
        <v xml:space="preserve"> </v>
      </c>
      <c r="EC47" t="str">
        <f ca="1">IF(ISBLANK(INDIRECT("R47"))," ",(INDIRECT("R47")))</f>
        <v xml:space="preserve"> </v>
      </c>
      <c r="ED47" t="str">
        <f ca="1">IF(ISBLANK(INDIRECT("S47"))," ",(INDIRECT("S47")))</f>
        <v xml:space="preserve"> </v>
      </c>
      <c r="EE47" t="str">
        <f ca="1">IF(ISBLANK(INDIRECT("T47"))," ",(INDIRECT("T47")))</f>
        <v xml:space="preserve"> </v>
      </c>
      <c r="EF47" t="str">
        <f t="shared" ca="1" si="14"/>
        <v xml:space="preserve"> </v>
      </c>
      <c r="EG47" t="str">
        <f t="shared" ca="1" si="15"/>
        <v xml:space="preserve"> </v>
      </c>
      <c r="EH47" t="str">
        <f t="shared" ca="1" si="16"/>
        <v xml:space="preserve"> </v>
      </c>
      <c r="EI47" t="str">
        <f t="shared" ca="1" si="26"/>
        <v/>
      </c>
      <c r="EJ47" t="str">
        <f ca="1">IF(ISBLANK(INDIRECT("U47"))," ",(INDIRECT("U47")))</f>
        <v xml:space="preserve"> </v>
      </c>
      <c r="EK47" t="str">
        <f ca="1">IF(ISBLANK(INDIRECT("V47"))," ",(INDIRECT("V47")))</f>
        <v xml:space="preserve"> </v>
      </c>
      <c r="EL47" t="str">
        <f ca="1">IF(ISBLANK(INDIRECT("W47"))," ",(INDIRECT("W47")))</f>
        <v xml:space="preserve"> </v>
      </c>
      <c r="EM47" t="str">
        <f ca="1">IF(ISBLANK(INDIRECT("X47"))," ",(INDIRECT("X47")))</f>
        <v xml:space="preserve"> </v>
      </c>
      <c r="EN47" t="str">
        <f ca="1">IF(ISBLANK(INDIRECT("Y47"))," ",(INDIRECT("Y47")))</f>
        <v xml:space="preserve"> </v>
      </c>
      <c r="EO47" t="str">
        <f ca="1">IF(ISBLANK(INDIRECT("Z47"))," ",(INDIRECT("Z47")))</f>
        <v xml:space="preserve"> </v>
      </c>
      <c r="EP47" t="str">
        <f ca="1">IF(ISBLANK(INDIRECT("AA47"))," ",(INDIRECT("AA47")))</f>
        <v xml:space="preserve"> </v>
      </c>
      <c r="EQ47" t="str">
        <f ca="1">IF(ISBLANK(INDIRECT("AB47"))," ",(INDIRECT("AB47")))</f>
        <v xml:space="preserve"> </v>
      </c>
      <c r="ER47" t="str">
        <f ca="1">IF(ISBLANK(INDIRECT("AC47"))," ",(INDIRECT("AC47")))</f>
        <v xml:space="preserve"> </v>
      </c>
      <c r="ES47" t="str">
        <f ca="1">IF(ISBLANK(INDIRECT("AD47"))," ",(INDIRECT("AD47")))</f>
        <v xml:space="preserve"> </v>
      </c>
      <c r="ET47" t="str">
        <f ca="1">IF(ISBLANK(INDIRECT("AE47"))," ",(INDIRECT("AE47")))</f>
        <v xml:space="preserve"> </v>
      </c>
      <c r="EU47" t="str">
        <f ca="1">IF(ISBLANK(INDIRECT("AF47"))," ",(INDIRECT("AF47")))</f>
        <v xml:space="preserve"> </v>
      </c>
      <c r="EV47" t="str">
        <f ca="1">IF(ISBLANK(INDIRECT("AG47"))," ",(INDIRECT("AG47")))</f>
        <v xml:space="preserve"> </v>
      </c>
      <c r="EW47" t="str">
        <f ca="1">IF(ISBLANK(INDIRECT("AH47"))," ",(INDIRECT("AH47")))</f>
        <v xml:space="preserve"> </v>
      </c>
      <c r="EX47" t="str">
        <f ca="1">IF(ISBLANK(INDIRECT("AI47"))," ",(INDIRECT("AI47")))</f>
        <v xml:space="preserve"> </v>
      </c>
      <c r="EY47" t="str">
        <f ca="1">IF(ISBLANK(INDIRECT("AJ47"))," ",(INDIRECT("AJ47")))</f>
        <v xml:space="preserve"> </v>
      </c>
      <c r="EZ47" t="str">
        <f ca="1">IF(ISBLANK(INDIRECT("AK47"))," ",(INDIRECT("AK47")))</f>
        <v xml:space="preserve"> </v>
      </c>
      <c r="FA47" t="str">
        <f t="shared" ca="1" si="18"/>
        <v xml:space="preserve"> </v>
      </c>
      <c r="FB47" t="str">
        <f ca="1">IF(ISBLANK(INDIRECT("AL47"))," ",(INDIRECT("AL47")))</f>
        <v xml:space="preserve"> </v>
      </c>
      <c r="FC47" t="str">
        <f ca="1">IF(ISBLANK(INDIRECT("AM47"))," ",(INDIRECT("AM47")))</f>
        <v xml:space="preserve"> </v>
      </c>
      <c r="FD47" t="str">
        <f ca="1">IF(ISBLANK(INDIRECT("AN47"))," ",(INDIRECT("AN47")))</f>
        <v xml:space="preserve"> </v>
      </c>
      <c r="FE47" t="str">
        <f ca="1">IF(ISBLANK(INDIRECT("AO47"))," ",(INDIRECT("AO47")))</f>
        <v xml:space="preserve"> </v>
      </c>
      <c r="FF47" t="str">
        <f ca="1">IF(ISBLANK(INDIRECT("AP47"))," ",(INDIRECT("AP47")))</f>
        <v xml:space="preserve"> </v>
      </c>
      <c r="FG47" t="str">
        <f ca="1">IF(ISBLANK(INDIRECT("AQ47"))," ",(INDIRECT("AQ47")))</f>
        <v xml:space="preserve"> </v>
      </c>
      <c r="FH47" t="str">
        <f ca="1">IF(ISBLANK(INDIRECT("AR47"))," ",(INDIRECT("AR47")))</f>
        <v xml:space="preserve"> </v>
      </c>
      <c r="FI47" t="str">
        <f ca="1">IF(ISBLANK(INDIRECT("AS47"))," ",(INDIRECT("AS47")))</f>
        <v xml:space="preserve"> </v>
      </c>
      <c r="FJ47" t="str">
        <f ca="1">IF(ISBLANK(INDIRECT("AT47"))," ",(INDIRECT("AT47")))</f>
        <v xml:space="preserve"> </v>
      </c>
      <c r="FK47" t="str">
        <f ca="1">IF(ISBLANK(INDIRECT("AU47"))," ",(INDIRECT("AU47")))</f>
        <v xml:space="preserve"> </v>
      </c>
      <c r="FL47" t="str">
        <f ca="1">IF(ISBLANK(INDIRECT("AV47"))," ",(INDIRECT("AV47")))</f>
        <v xml:space="preserve"> </v>
      </c>
      <c r="FM47" t="str">
        <f ca="1">IF(ISBLANK(INDIRECT("AW47"))," ",(INDIRECT("AW47")))</f>
        <v xml:space="preserve"> </v>
      </c>
      <c r="FN47" t="str">
        <f ca="1">IF(ISBLANK(INDIRECT("AX47"))," ",(INDIRECT("AX47")))</f>
        <v xml:space="preserve"> </v>
      </c>
      <c r="FO47" t="str">
        <f t="shared" ca="1" si="19"/>
        <v xml:space="preserve"> </v>
      </c>
      <c r="FP47" t="str">
        <f ca="1">IF(ISBLANK(INDIRECT("AY47"))," ",(INDIRECT("AY47")))</f>
        <v xml:space="preserve"> </v>
      </c>
      <c r="FQ47" t="str">
        <f ca="1">IF(ISBLANK(INDIRECT("AZ47"))," ",(INDIRECT("AZ47")))</f>
        <v xml:space="preserve"> </v>
      </c>
      <c r="FR47" t="str">
        <f ca="1">IF(ISBLANK(INDIRECT("BA47"))," ",(INDIRECT("BA47")))</f>
        <v xml:space="preserve"> </v>
      </c>
      <c r="FS47" t="str">
        <f ca="1">IF(ISBLANK(INDIRECT("BB47"))," ",(INDIRECT("BB47")))</f>
        <v xml:space="preserve"> </v>
      </c>
      <c r="FT47" t="str">
        <f ca="1">IF(ISBLANK(INDIRECT("BC47"))," ",(INDIRECT("BC47")))</f>
        <v xml:space="preserve"> </v>
      </c>
      <c r="FU47" t="str">
        <f ca="1">IF(ISBLANK(INDIRECT("BD47"))," ",(INDIRECT("BD47")))</f>
        <v xml:space="preserve"> </v>
      </c>
      <c r="FV47" t="str">
        <f ca="1">IF(ISBLANK(INDIRECT("BE47"))," ",(INDIRECT("BE47")))</f>
        <v xml:space="preserve"> </v>
      </c>
      <c r="FW47" t="str">
        <f ca="1">IF(ISBLANK(INDIRECT("BF47"))," ",(INDIRECT("BF47")))</f>
        <v xml:space="preserve"> </v>
      </c>
      <c r="FX47" t="str">
        <f ca="1">IF(ISBLANK(INDIRECT("BG47"))," ",(INDIRECT("BG47")))</f>
        <v xml:space="preserve"> </v>
      </c>
      <c r="FY47" t="str">
        <f ca="1">IF(ISBLANK(INDIRECT("BH47"))," ",(INDIRECT("BH47")))</f>
        <v xml:space="preserve"> </v>
      </c>
      <c r="FZ47" t="str">
        <f ca="1">IF(ISBLANK(INDIRECT("BI47"))," ",(INDIRECT("BI47")))</f>
        <v xml:space="preserve"> </v>
      </c>
      <c r="GA47" t="str">
        <f ca="1">IF(ISBLANK(INDIRECT("BJ47"))," ",(INDIRECT("BJ47")))</f>
        <v xml:space="preserve"> </v>
      </c>
      <c r="GB47" t="str">
        <f ca="1">IF(ISBLANK(INDIRECT("BK47"))," ",(INDIRECT("BK47")))</f>
        <v xml:space="preserve"> </v>
      </c>
      <c r="GC47" t="str">
        <f t="shared" ca="1" si="20"/>
        <v xml:space="preserve"> </v>
      </c>
      <c r="GD47" t="str">
        <f ca="1">IF(ISBLANK(INDIRECT("BL47"))," ",(INDIRECT("BL47")))</f>
        <v xml:space="preserve"> </v>
      </c>
      <c r="GE47" t="str">
        <f ca="1">IF(ISBLANK(INDIRECT("BM47"))," ",(INDIRECT("BM47")))</f>
        <v xml:space="preserve"> </v>
      </c>
      <c r="GF47" t="str">
        <f ca="1">IF(ISBLANK(INDIRECT("BN47"))," ",(INDIRECT("BN47")))</f>
        <v xml:space="preserve"> </v>
      </c>
      <c r="GG47" t="str">
        <f ca="1">IF(ISBLANK(INDIRECT("BO47"))," ",(INDIRECT("BO47")))</f>
        <v xml:space="preserve"> </v>
      </c>
      <c r="GH47" t="str">
        <f ca="1">IF(ISBLANK(INDIRECT("BP47"))," ",(INDIRECT("BP47")))</f>
        <v xml:space="preserve"> </v>
      </c>
      <c r="GI47" t="str">
        <f ca="1">IF(ISBLANK(INDIRECT("BQ47"))," ",(INDIRECT("BQ47")))</f>
        <v xml:space="preserve"> </v>
      </c>
      <c r="GJ47" t="str">
        <f ca="1">IF(ISBLANK(INDIRECT("BR47"))," ",(INDIRECT("BR47")))</f>
        <v xml:space="preserve"> </v>
      </c>
      <c r="GK47" t="str">
        <f ca="1">IF(ISBLANK(INDIRECT("BS47"))," ",(INDIRECT("BS47")))</f>
        <v xml:space="preserve"> </v>
      </c>
      <c r="GL47" t="str">
        <f ca="1">IF(ISBLANK(INDIRECT("BT47"))," ",(INDIRECT("BT47")))</f>
        <v xml:space="preserve"> </v>
      </c>
      <c r="GM47" t="str">
        <f ca="1">IF(ISBLANK(INDIRECT("BU47"))," ",(INDIRECT("BU47")))</f>
        <v xml:space="preserve"> </v>
      </c>
      <c r="GN47" t="str">
        <f ca="1">IF(ISBLANK(INDIRECT("BV47"))," ",(INDIRECT("BV47")))</f>
        <v xml:space="preserve"> </v>
      </c>
      <c r="GO47" t="str">
        <f ca="1">IF(ISBLANK(INDIRECT("BW47"))," ",(INDIRECT("BW47")))</f>
        <v xml:space="preserve"> </v>
      </c>
      <c r="GP47" t="str">
        <f ca="1">IF(ISBLANK(INDIRECT("BX47"))," ",(INDIRECT("BX47")))</f>
        <v xml:space="preserve"> </v>
      </c>
      <c r="GQ47" t="str">
        <f t="shared" ca="1" si="21"/>
        <v xml:space="preserve"> </v>
      </c>
      <c r="GR47" t="str">
        <f ca="1">IF(ISBLANK(INDIRECT("BY47"))," ",(INDIRECT("BY47")))</f>
        <v xml:space="preserve"> </v>
      </c>
      <c r="GS47" t="str">
        <f ca="1">IF(ISBLANK(INDIRECT("BZ47"))," ",(INDIRECT("BZ47")))</f>
        <v xml:space="preserve"> </v>
      </c>
      <c r="GT47" t="str">
        <f ca="1">IF(ISBLANK(INDIRECT("CA47"))," ",(INDIRECT("CA47")))</f>
        <v xml:space="preserve"> </v>
      </c>
      <c r="GU47" t="str">
        <f ca="1">IF(ISBLANK(INDIRECT("CB47"))," ",(INDIRECT("CB47")))</f>
        <v xml:space="preserve"> </v>
      </c>
      <c r="GV47" t="str">
        <f ca="1">IF(ISBLANK(INDIRECT("CC47"))," ",(INDIRECT("CC47")))</f>
        <v xml:space="preserve"> </v>
      </c>
      <c r="GW47" t="str">
        <f ca="1">IF(ISBLANK(INDIRECT("CD47"))," ",(INDIRECT("CD47")))</f>
        <v xml:space="preserve"> </v>
      </c>
      <c r="GX47" t="str">
        <f ca="1">IF(ISBLANK(INDIRECT("CE47"))," ",(INDIRECT("CE47")))</f>
        <v xml:space="preserve"> </v>
      </c>
      <c r="GY47" t="str">
        <f ca="1">IF(ISBLANK(INDIRECT("CF47"))," ",(INDIRECT("CF47")))</f>
        <v xml:space="preserve"> </v>
      </c>
      <c r="GZ47" t="str">
        <f ca="1">IF(ISBLANK(INDIRECT("CG47"))," ",(INDIRECT("CG47")))</f>
        <v xml:space="preserve"> </v>
      </c>
      <c r="HA47" t="str">
        <f ca="1">IF(ISBLANK(INDIRECT("CH47"))," ",(INDIRECT("CH47")))</f>
        <v xml:space="preserve"> </v>
      </c>
      <c r="HB47" t="str">
        <f ca="1">IF(ISBLANK(INDIRECT("CI47"))," ",(INDIRECT("CI47")))</f>
        <v xml:space="preserve"> </v>
      </c>
      <c r="HC47" t="str">
        <f ca="1">IF(ISBLANK(INDIRECT("CJ47"))," ",(INDIRECT("CJ47")))</f>
        <v xml:space="preserve"> </v>
      </c>
      <c r="HD47" t="str">
        <f ca="1">IF(ISBLANK(INDIRECT("CK47"))," ",(INDIRECT("CK47")))</f>
        <v xml:space="preserve"> </v>
      </c>
      <c r="HE47" t="str">
        <f t="shared" ca="1" si="22"/>
        <v xml:space="preserve"> </v>
      </c>
      <c r="HF47" t="str">
        <f ca="1">IF(ISBLANK(INDIRECT("CL47"))," ",(INDIRECT("CL47")))</f>
        <v xml:space="preserve"> </v>
      </c>
      <c r="HG47" t="str">
        <f ca="1">IF(ISBLANK(INDIRECT("CM47"))," ",(INDIRECT("CM47")))</f>
        <v xml:space="preserve"> </v>
      </c>
      <c r="HH47" t="str">
        <f ca="1">IF(ISBLANK(INDIRECT("CN47"))," ",(INDIRECT("CN47")))</f>
        <v xml:space="preserve"> </v>
      </c>
      <c r="HI47" t="str">
        <f ca="1">IF(ISBLANK(INDIRECT("CO47"))," ",(INDIRECT("CO47")))</f>
        <v xml:space="preserve"> </v>
      </c>
      <c r="HJ47" t="str">
        <f ca="1">IF(ISBLANK(INDIRECT("CP47"))," ",(INDIRECT("CP47")))</f>
        <v xml:space="preserve"> </v>
      </c>
      <c r="HK47" t="str">
        <f ca="1">IF(ISBLANK(INDIRECT("CQ47"))," ",(INDIRECT("CQ47")))</f>
        <v xml:space="preserve"> </v>
      </c>
      <c r="HL47" t="str">
        <f ca="1">IF(ISBLANK(INDIRECT("CR47"))," ",(INDIRECT("CR47")))</f>
        <v xml:space="preserve"> </v>
      </c>
      <c r="HM47" t="str">
        <f ca="1">IF(ISBLANK(INDIRECT("CS47"))," ",(INDIRECT("CS47")))</f>
        <v xml:space="preserve"> </v>
      </c>
      <c r="HN47" t="str">
        <f ca="1">IF(ISBLANK(INDIRECT("CT47"))," ",(INDIRECT("CT47")))</f>
        <v xml:space="preserve"> </v>
      </c>
      <c r="HO47" t="str">
        <f ca="1">IF(ISBLANK(INDIRECT("CU47"))," ",(INDIRECT("CU47")))</f>
        <v xml:space="preserve"> </v>
      </c>
      <c r="HP47" t="str">
        <f ca="1">IF(ISBLANK(INDIRECT("CV47"))," ",(INDIRECT("CV47")))</f>
        <v xml:space="preserve"> </v>
      </c>
      <c r="HQ47" t="str">
        <f ca="1">IF(ISBLANK(INDIRECT("CW47"))," ",(INDIRECT("CW47")))</f>
        <v xml:space="preserve"> </v>
      </c>
      <c r="HR47" t="str">
        <f ca="1">IF(ISBLANK(INDIRECT("CX47"))," ",(INDIRECT("CX47")))</f>
        <v xml:space="preserve"> </v>
      </c>
      <c r="HS47" t="str">
        <f t="shared" ca="1" si="23"/>
        <v xml:space="preserve"> </v>
      </c>
      <c r="HT47" t="str">
        <f ca="1">IF(ISBLANK(INDIRECT("CY47"))," ",(INDIRECT("CY47")))</f>
        <v xml:space="preserve"> </v>
      </c>
      <c r="HU47" t="str">
        <f ca="1">IF(ISBLANK(INDIRECT("CZ47"))," ",(INDIRECT("CZ47")))</f>
        <v xml:space="preserve"> </v>
      </c>
      <c r="HV47" t="str">
        <f ca="1">IF(ISBLANK(INDIRECT("DA47"))," ",(INDIRECT("DA47")))</f>
        <v xml:space="preserve"> </v>
      </c>
    </row>
    <row r="48" spans="1:230" ht="41.25" customHeight="1" x14ac:dyDescent="0.25">
      <c r="A48" s="251" t="s">
        <v>308</v>
      </c>
      <c r="B48" s="213" t="str">
        <f ca="1">IF('2'!AB47=0," ",'2'!AB47)</f>
        <v xml:space="preserve"> </v>
      </c>
      <c r="C48" s="213" t="str">
        <f ca="1">IF('2'!AC47=0," ",'2'!AC47)</f>
        <v xml:space="preserve"> </v>
      </c>
      <c r="D48" s="213" t="str">
        <f ca="1">IF('2'!AD47=0," ",'2'!AD47)</f>
        <v xml:space="preserve"> </v>
      </c>
      <c r="E48" s="205"/>
      <c r="F48" s="278" t="str">
        <f ca="1">IF('2'!AE47=0," ",'2'!AE47)</f>
        <v xml:space="preserve"> </v>
      </c>
      <c r="G48" s="214"/>
      <c r="H48" s="215"/>
      <c r="I48" s="216"/>
      <c r="J48" s="217"/>
      <c r="K48" s="218"/>
      <c r="L48" s="214"/>
      <c r="M48" s="148" t="str">
        <f>IF(L48='reference books'!$R$4,"-"," ")</f>
        <v xml:space="preserve"> </v>
      </c>
      <c r="N48" s="149" t="str">
        <f>IF(M48='reference books'!$R$4,"-"," ")</f>
        <v xml:space="preserve"> </v>
      </c>
      <c r="O48" s="150" t="str">
        <f>IF(N48='reference books'!$R$4,"-"," ")</f>
        <v xml:space="preserve"> </v>
      </c>
      <c r="P48" s="151" t="str">
        <f>IF(O48='reference books'!$R$4,"-"," ")</f>
        <v xml:space="preserve"> </v>
      </c>
      <c r="Q48" s="147" t="str">
        <f>IF(P48='reference books'!$R$4,"-"," ")</f>
        <v xml:space="preserve"> </v>
      </c>
      <c r="R48" s="148" t="str">
        <f>IF(Q48='reference books'!$R$4,"-"," ")</f>
        <v xml:space="preserve"> </v>
      </c>
      <c r="S48" s="149" t="str">
        <f>IF(R48='reference books'!$R$4,"-"," ")</f>
        <v xml:space="preserve"> </v>
      </c>
      <c r="T48" s="150" t="str">
        <f>IF(S48='reference books'!$R$4,"-"," ")</f>
        <v xml:space="preserve"> </v>
      </c>
      <c r="U48" s="151" t="str">
        <f>IF(T48='reference books'!$R$4,"-"," ")</f>
        <v xml:space="preserve"> </v>
      </c>
      <c r="V48" s="152"/>
      <c r="W48" s="138" t="str">
        <f>IF(V48='reference books'!$R$4,"-"," ")</f>
        <v xml:space="preserve"> </v>
      </c>
      <c r="X48" s="153" t="str">
        <f>IF(W48='reference books'!$R$4,"-"," ")</f>
        <v xml:space="preserve"> </v>
      </c>
      <c r="Y48" s="219"/>
      <c r="Z48" s="10"/>
      <c r="AA48" s="10"/>
      <c r="AB48" s="10"/>
      <c r="AC48" s="204"/>
      <c r="AD48" s="204"/>
      <c r="AE48" s="204"/>
      <c r="AF48" s="204"/>
      <c r="AG48" s="204"/>
      <c r="AH48" s="204"/>
      <c r="AI48" s="10"/>
      <c r="AJ48" s="10"/>
      <c r="AK48" s="220"/>
      <c r="AL48" s="219"/>
      <c r="AM48" s="10"/>
      <c r="AN48" s="10"/>
      <c r="AO48" s="10"/>
      <c r="AP48" s="204"/>
      <c r="AQ48" s="204"/>
      <c r="AR48" s="204"/>
      <c r="AS48" s="204"/>
      <c r="AT48" s="204"/>
      <c r="AU48" s="204"/>
      <c r="AV48" s="10"/>
      <c r="AW48" s="10"/>
      <c r="AX48" s="220"/>
      <c r="AY48" s="219"/>
      <c r="AZ48" s="10"/>
      <c r="BA48" s="10"/>
      <c r="BB48" s="10"/>
      <c r="BC48" s="204"/>
      <c r="BD48" s="204"/>
      <c r="BE48" s="204"/>
      <c r="BF48" s="204"/>
      <c r="BG48" s="204"/>
      <c r="BH48" s="204"/>
      <c r="BI48" s="10"/>
      <c r="BJ48" s="10"/>
      <c r="BK48" s="220"/>
      <c r="BL48" s="219"/>
      <c r="BM48" s="10"/>
      <c r="BN48" s="10"/>
      <c r="BO48" s="10"/>
      <c r="BP48" s="204"/>
      <c r="BQ48" s="204"/>
      <c r="BR48" s="204"/>
      <c r="BS48" s="204"/>
      <c r="BT48" s="204"/>
      <c r="BU48" s="204"/>
      <c r="BV48" s="10"/>
      <c r="BW48" s="10"/>
      <c r="BX48" s="220"/>
      <c r="BY48" s="219"/>
      <c r="BZ48" s="10"/>
      <c r="CA48" s="10"/>
      <c r="CB48" s="10"/>
      <c r="CC48" s="204"/>
      <c r="CD48" s="204"/>
      <c r="CE48" s="204"/>
      <c r="CF48" s="204"/>
      <c r="CG48" s="204"/>
      <c r="CH48" s="204"/>
      <c r="CI48" s="10"/>
      <c r="CJ48" s="10"/>
      <c r="CK48" s="220"/>
      <c r="CL48" s="219"/>
      <c r="CM48" s="10"/>
      <c r="CN48" s="10"/>
      <c r="CO48" s="10"/>
      <c r="CP48" s="204"/>
      <c r="CQ48" s="204"/>
      <c r="CR48" s="204"/>
      <c r="CS48" s="204"/>
      <c r="CT48" s="204"/>
      <c r="CU48" s="204"/>
      <c r="CV48" s="10"/>
      <c r="CW48" s="10"/>
      <c r="CX48" s="220"/>
      <c r="CY48" s="219"/>
      <c r="CZ48" s="10"/>
      <c r="DA48" s="221"/>
      <c r="DE48" t="str">
        <f ca="1">IF(ISBLANK(INDIRECT("B48"))," ",(INDIRECT("B48")))</f>
        <v xml:space="preserve"> </v>
      </c>
      <c r="DF48" t="str">
        <f ca="1">IF(ISBLANK(INDIRECT("C48"))," ",(INDIRECT("C48")))</f>
        <v xml:space="preserve"> </v>
      </c>
      <c r="DG48" t="str">
        <f ca="1">IF(ISBLANK(INDIRECT("D48"))," ",(INDIRECT("D48")))</f>
        <v xml:space="preserve"> </v>
      </c>
      <c r="DH48" t="str">
        <f ca="1">IF(ISBLANK(INDIRECT("E48"))," ",(INDIRECT("E48")))</f>
        <v xml:space="preserve"> </v>
      </c>
      <c r="DI48" t="str">
        <f ca="1">IF(ISBLANK(INDIRECT("F48"))," ",(INDIRECT("F48")))</f>
        <v xml:space="preserve"> </v>
      </c>
      <c r="DJ48" t="str">
        <f ca="1">IF(ISBLANK(INDIRECT("G48"))," ",(INDIRECT("G48")))</f>
        <v xml:space="preserve"> </v>
      </c>
      <c r="DK48" t="str">
        <f ca="1">IF(ISBLANK(INDIRECT("H48"))," ",(INDIRECT("H48")))</f>
        <v xml:space="preserve"> </v>
      </c>
      <c r="DL48" t="str">
        <f ca="1">IF(ISBLANK(INDIRECT("I48"))," ",(INDIRECT("I48")))</f>
        <v xml:space="preserve"> </v>
      </c>
      <c r="DM48" t="str">
        <f ca="1">IF(ISBLANK(INDIRECT("J48"))," ",(INDIRECT("J48")))</f>
        <v xml:space="preserve"> </v>
      </c>
      <c r="DN48" t="str">
        <f t="shared" ca="1" si="6"/>
        <v xml:space="preserve"> </v>
      </c>
      <c r="DO48" t="str">
        <f t="shared" ca="1" si="7"/>
        <v xml:space="preserve"> </v>
      </c>
      <c r="DP48" t="str">
        <f t="shared" ca="1" si="8"/>
        <v xml:space="preserve"> </v>
      </c>
      <c r="DQ48" t="str">
        <f t="shared" ca="1" si="24"/>
        <v/>
      </c>
      <c r="DR48" t="str">
        <f ca="1">IF(ISBLANK(INDIRECT("K48"))," ",(INDIRECT("K48")))</f>
        <v xml:space="preserve"> </v>
      </c>
      <c r="DS48" t="str">
        <f ca="1">IF(ISBLANK(INDIRECT("L48"))," ",(INDIRECT("L48")))</f>
        <v xml:space="preserve"> </v>
      </c>
      <c r="DT48" t="str">
        <f ca="1">IF(ISBLANK(INDIRECT("M48"))," ",(INDIRECT("M48")))</f>
        <v xml:space="preserve"> </v>
      </c>
      <c r="DU48" t="str">
        <f ca="1">IF(ISBLANK(INDIRECT("N48"))," ",(INDIRECT("N48")))</f>
        <v xml:space="preserve"> </v>
      </c>
      <c r="DV48" t="str">
        <f ca="1">IF(ISBLANK(INDIRECT("O48"))," ",(INDIRECT("O48")))</f>
        <v xml:space="preserve"> </v>
      </c>
      <c r="DW48" t="str">
        <f t="shared" ca="1" si="10"/>
        <v xml:space="preserve"> </v>
      </c>
      <c r="DX48" t="str">
        <f t="shared" ca="1" si="11"/>
        <v xml:space="preserve"> </v>
      </c>
      <c r="DY48" t="str">
        <f t="shared" ca="1" si="12"/>
        <v xml:space="preserve"> </v>
      </c>
      <c r="DZ48" t="str">
        <f t="shared" ca="1" si="25"/>
        <v/>
      </c>
      <c r="EA48" t="str">
        <f ca="1">IF(ISBLANK(INDIRECT("P48"))," ",(INDIRECT("P48")))</f>
        <v xml:space="preserve"> </v>
      </c>
      <c r="EB48" t="str">
        <f ca="1">IF(ISBLANK(INDIRECT("Q48"))," ",(INDIRECT("Q48")))</f>
        <v xml:space="preserve"> </v>
      </c>
      <c r="EC48" t="str">
        <f ca="1">IF(ISBLANK(INDIRECT("R48"))," ",(INDIRECT("R48")))</f>
        <v xml:space="preserve"> </v>
      </c>
      <c r="ED48" t="str">
        <f ca="1">IF(ISBLANK(INDIRECT("S48"))," ",(INDIRECT("S48")))</f>
        <v xml:space="preserve"> </v>
      </c>
      <c r="EE48" t="str">
        <f ca="1">IF(ISBLANK(INDIRECT("T48"))," ",(INDIRECT("T48")))</f>
        <v xml:space="preserve"> </v>
      </c>
      <c r="EF48" t="str">
        <f t="shared" ca="1" si="14"/>
        <v xml:space="preserve"> </v>
      </c>
      <c r="EG48" t="str">
        <f t="shared" ca="1" si="15"/>
        <v xml:space="preserve"> </v>
      </c>
      <c r="EH48" t="str">
        <f t="shared" ca="1" si="16"/>
        <v xml:space="preserve"> </v>
      </c>
      <c r="EI48" t="str">
        <f t="shared" ca="1" si="26"/>
        <v/>
      </c>
      <c r="EJ48" t="str">
        <f ca="1">IF(ISBLANK(INDIRECT("U48"))," ",(INDIRECT("U48")))</f>
        <v xml:space="preserve"> </v>
      </c>
      <c r="EK48" t="str">
        <f ca="1">IF(ISBLANK(INDIRECT("V48"))," ",(INDIRECT("V48")))</f>
        <v xml:space="preserve"> </v>
      </c>
      <c r="EL48" t="str">
        <f ca="1">IF(ISBLANK(INDIRECT("W48"))," ",(INDIRECT("W48")))</f>
        <v xml:space="preserve"> </v>
      </c>
      <c r="EM48" t="str">
        <f ca="1">IF(ISBLANK(INDIRECT("X48"))," ",(INDIRECT("X48")))</f>
        <v xml:space="preserve"> </v>
      </c>
      <c r="EN48" t="str">
        <f ca="1">IF(ISBLANK(INDIRECT("Y48"))," ",(INDIRECT("Y48")))</f>
        <v xml:space="preserve"> </v>
      </c>
      <c r="EO48" t="str">
        <f ca="1">IF(ISBLANK(INDIRECT("Z48"))," ",(INDIRECT("Z48")))</f>
        <v xml:space="preserve"> </v>
      </c>
      <c r="EP48" t="str">
        <f ca="1">IF(ISBLANK(INDIRECT("AA48"))," ",(INDIRECT("AA48")))</f>
        <v xml:space="preserve"> </v>
      </c>
      <c r="EQ48" t="str">
        <f ca="1">IF(ISBLANK(INDIRECT("AB48"))," ",(INDIRECT("AB48")))</f>
        <v xml:space="preserve"> </v>
      </c>
      <c r="ER48" t="str">
        <f ca="1">IF(ISBLANK(INDIRECT("AC48"))," ",(INDIRECT("AC48")))</f>
        <v xml:space="preserve"> </v>
      </c>
      <c r="ES48" t="str">
        <f ca="1">IF(ISBLANK(INDIRECT("AD48"))," ",(INDIRECT("AD48")))</f>
        <v xml:space="preserve"> </v>
      </c>
      <c r="ET48" t="str">
        <f ca="1">IF(ISBLANK(INDIRECT("AE48"))," ",(INDIRECT("AE48")))</f>
        <v xml:space="preserve"> </v>
      </c>
      <c r="EU48" t="str">
        <f ca="1">IF(ISBLANK(INDIRECT("AF48"))," ",(INDIRECT("AF48")))</f>
        <v xml:space="preserve"> </v>
      </c>
      <c r="EV48" t="str">
        <f ca="1">IF(ISBLANK(INDIRECT("AG48"))," ",(INDIRECT("AG48")))</f>
        <v xml:space="preserve"> </v>
      </c>
      <c r="EW48" t="str">
        <f ca="1">IF(ISBLANK(INDIRECT("AH48"))," ",(INDIRECT("AH48")))</f>
        <v xml:space="preserve"> </v>
      </c>
      <c r="EX48" t="str">
        <f ca="1">IF(ISBLANK(INDIRECT("AI48"))," ",(INDIRECT("AI48")))</f>
        <v xml:space="preserve"> </v>
      </c>
      <c r="EY48" t="str">
        <f ca="1">IF(ISBLANK(INDIRECT("AJ48"))," ",(INDIRECT("AJ48")))</f>
        <v xml:space="preserve"> </v>
      </c>
      <c r="EZ48" t="str">
        <f ca="1">IF(ISBLANK(INDIRECT("AK48"))," ",(INDIRECT("AK48")))</f>
        <v xml:space="preserve"> </v>
      </c>
      <c r="FA48" t="str">
        <f t="shared" ca="1" si="18"/>
        <v xml:space="preserve"> </v>
      </c>
      <c r="FB48" t="str">
        <f ca="1">IF(ISBLANK(INDIRECT("AL48"))," ",(INDIRECT("AL48")))</f>
        <v xml:space="preserve"> </v>
      </c>
      <c r="FC48" t="str">
        <f ca="1">IF(ISBLANK(INDIRECT("AM48"))," ",(INDIRECT("AM48")))</f>
        <v xml:space="preserve"> </v>
      </c>
      <c r="FD48" t="str">
        <f ca="1">IF(ISBLANK(INDIRECT("AN48"))," ",(INDIRECT("AN48")))</f>
        <v xml:space="preserve"> </v>
      </c>
      <c r="FE48" t="str">
        <f ca="1">IF(ISBLANK(INDIRECT("AO48"))," ",(INDIRECT("AO48")))</f>
        <v xml:space="preserve"> </v>
      </c>
      <c r="FF48" t="str">
        <f ca="1">IF(ISBLANK(INDIRECT("AP48"))," ",(INDIRECT("AP48")))</f>
        <v xml:space="preserve"> </v>
      </c>
      <c r="FG48" t="str">
        <f ca="1">IF(ISBLANK(INDIRECT("AQ48"))," ",(INDIRECT("AQ48")))</f>
        <v xml:space="preserve"> </v>
      </c>
      <c r="FH48" t="str">
        <f ca="1">IF(ISBLANK(INDIRECT("AR48"))," ",(INDIRECT("AR48")))</f>
        <v xml:space="preserve"> </v>
      </c>
      <c r="FI48" t="str">
        <f ca="1">IF(ISBLANK(INDIRECT("AS48"))," ",(INDIRECT("AS48")))</f>
        <v xml:space="preserve"> </v>
      </c>
      <c r="FJ48" t="str">
        <f ca="1">IF(ISBLANK(INDIRECT("AT48"))," ",(INDIRECT("AT48")))</f>
        <v xml:space="preserve"> </v>
      </c>
      <c r="FK48" t="str">
        <f ca="1">IF(ISBLANK(INDIRECT("AU48"))," ",(INDIRECT("AU48")))</f>
        <v xml:space="preserve"> </v>
      </c>
      <c r="FL48" t="str">
        <f ca="1">IF(ISBLANK(INDIRECT("AV48"))," ",(INDIRECT("AV48")))</f>
        <v xml:space="preserve"> </v>
      </c>
      <c r="FM48" t="str">
        <f ca="1">IF(ISBLANK(INDIRECT("AW48"))," ",(INDIRECT("AW48")))</f>
        <v xml:space="preserve"> </v>
      </c>
      <c r="FN48" t="str">
        <f ca="1">IF(ISBLANK(INDIRECT("AX48"))," ",(INDIRECT("AX48")))</f>
        <v xml:space="preserve"> </v>
      </c>
      <c r="FO48" t="str">
        <f t="shared" ca="1" si="19"/>
        <v xml:space="preserve"> </v>
      </c>
      <c r="FP48" t="str">
        <f ca="1">IF(ISBLANK(INDIRECT("AY48"))," ",(INDIRECT("AY48")))</f>
        <v xml:space="preserve"> </v>
      </c>
      <c r="FQ48" t="str">
        <f ca="1">IF(ISBLANK(INDIRECT("AZ48"))," ",(INDIRECT("AZ48")))</f>
        <v xml:space="preserve"> </v>
      </c>
      <c r="FR48" t="str">
        <f ca="1">IF(ISBLANK(INDIRECT("BA48"))," ",(INDIRECT("BA48")))</f>
        <v xml:space="preserve"> </v>
      </c>
      <c r="FS48" t="str">
        <f ca="1">IF(ISBLANK(INDIRECT("BB48"))," ",(INDIRECT("BB48")))</f>
        <v xml:space="preserve"> </v>
      </c>
      <c r="FT48" t="str">
        <f ca="1">IF(ISBLANK(INDIRECT("BC48"))," ",(INDIRECT("BC48")))</f>
        <v xml:space="preserve"> </v>
      </c>
      <c r="FU48" t="str">
        <f ca="1">IF(ISBLANK(INDIRECT("BD48"))," ",(INDIRECT("BD48")))</f>
        <v xml:space="preserve"> </v>
      </c>
      <c r="FV48" t="str">
        <f ca="1">IF(ISBLANK(INDIRECT("BE48"))," ",(INDIRECT("BE48")))</f>
        <v xml:space="preserve"> </v>
      </c>
      <c r="FW48" t="str">
        <f ca="1">IF(ISBLANK(INDIRECT("BF48"))," ",(INDIRECT("BF48")))</f>
        <v xml:space="preserve"> </v>
      </c>
      <c r="FX48" t="str">
        <f ca="1">IF(ISBLANK(INDIRECT("BG48"))," ",(INDIRECT("BG48")))</f>
        <v xml:space="preserve"> </v>
      </c>
      <c r="FY48" t="str">
        <f ca="1">IF(ISBLANK(INDIRECT("BH48"))," ",(INDIRECT("BH48")))</f>
        <v xml:space="preserve"> </v>
      </c>
      <c r="FZ48" t="str">
        <f ca="1">IF(ISBLANK(INDIRECT("BI48"))," ",(INDIRECT("BI48")))</f>
        <v xml:space="preserve"> </v>
      </c>
      <c r="GA48" t="str">
        <f ca="1">IF(ISBLANK(INDIRECT("BJ48"))," ",(INDIRECT("BJ48")))</f>
        <v xml:space="preserve"> </v>
      </c>
      <c r="GB48" t="str">
        <f ca="1">IF(ISBLANK(INDIRECT("BK48"))," ",(INDIRECT("BK48")))</f>
        <v xml:space="preserve"> </v>
      </c>
      <c r="GC48" t="str">
        <f t="shared" ca="1" si="20"/>
        <v xml:space="preserve"> </v>
      </c>
      <c r="GD48" t="str">
        <f ca="1">IF(ISBLANK(INDIRECT("BL48"))," ",(INDIRECT("BL48")))</f>
        <v xml:space="preserve"> </v>
      </c>
      <c r="GE48" t="str">
        <f ca="1">IF(ISBLANK(INDIRECT("BM48"))," ",(INDIRECT("BM48")))</f>
        <v xml:space="preserve"> </v>
      </c>
      <c r="GF48" t="str">
        <f ca="1">IF(ISBLANK(INDIRECT("BN48"))," ",(INDIRECT("BN48")))</f>
        <v xml:space="preserve"> </v>
      </c>
      <c r="GG48" t="str">
        <f ca="1">IF(ISBLANK(INDIRECT("BO48"))," ",(INDIRECT("BO48")))</f>
        <v xml:space="preserve"> </v>
      </c>
      <c r="GH48" t="str">
        <f ca="1">IF(ISBLANK(INDIRECT("BP48"))," ",(INDIRECT("BP48")))</f>
        <v xml:space="preserve"> </v>
      </c>
      <c r="GI48" t="str">
        <f ca="1">IF(ISBLANK(INDIRECT("BQ48"))," ",(INDIRECT("BQ48")))</f>
        <v xml:space="preserve"> </v>
      </c>
      <c r="GJ48" t="str">
        <f ca="1">IF(ISBLANK(INDIRECT("BR48"))," ",(INDIRECT("BR48")))</f>
        <v xml:space="preserve"> </v>
      </c>
      <c r="GK48" t="str">
        <f ca="1">IF(ISBLANK(INDIRECT("BS48"))," ",(INDIRECT("BS48")))</f>
        <v xml:space="preserve"> </v>
      </c>
      <c r="GL48" t="str">
        <f ca="1">IF(ISBLANK(INDIRECT("BT48"))," ",(INDIRECT("BT48")))</f>
        <v xml:space="preserve"> </v>
      </c>
      <c r="GM48" t="str">
        <f ca="1">IF(ISBLANK(INDIRECT("BU48"))," ",(INDIRECT("BU48")))</f>
        <v xml:space="preserve"> </v>
      </c>
      <c r="GN48" t="str">
        <f ca="1">IF(ISBLANK(INDIRECT("BV48"))," ",(INDIRECT("BV48")))</f>
        <v xml:space="preserve"> </v>
      </c>
      <c r="GO48" t="str">
        <f ca="1">IF(ISBLANK(INDIRECT("BW48"))," ",(INDIRECT("BW48")))</f>
        <v xml:space="preserve"> </v>
      </c>
      <c r="GP48" t="str">
        <f ca="1">IF(ISBLANK(INDIRECT("BX48"))," ",(INDIRECT("BX48")))</f>
        <v xml:space="preserve"> </v>
      </c>
      <c r="GQ48" t="str">
        <f t="shared" ca="1" si="21"/>
        <v xml:space="preserve"> </v>
      </c>
      <c r="GR48" t="str">
        <f ca="1">IF(ISBLANK(INDIRECT("BY48"))," ",(INDIRECT("BY48")))</f>
        <v xml:space="preserve"> </v>
      </c>
      <c r="GS48" t="str">
        <f ca="1">IF(ISBLANK(INDIRECT("BZ48"))," ",(INDIRECT("BZ48")))</f>
        <v xml:space="preserve"> </v>
      </c>
      <c r="GT48" t="str">
        <f ca="1">IF(ISBLANK(INDIRECT("CA48"))," ",(INDIRECT("CA48")))</f>
        <v xml:space="preserve"> </v>
      </c>
      <c r="GU48" t="str">
        <f ca="1">IF(ISBLANK(INDIRECT("CB48"))," ",(INDIRECT("CB48")))</f>
        <v xml:space="preserve"> </v>
      </c>
      <c r="GV48" t="str">
        <f ca="1">IF(ISBLANK(INDIRECT("CC48"))," ",(INDIRECT("CC48")))</f>
        <v xml:space="preserve"> </v>
      </c>
      <c r="GW48" t="str">
        <f ca="1">IF(ISBLANK(INDIRECT("CD48"))," ",(INDIRECT("CD48")))</f>
        <v xml:space="preserve"> </v>
      </c>
      <c r="GX48" t="str">
        <f ca="1">IF(ISBLANK(INDIRECT("CE48"))," ",(INDIRECT("CE48")))</f>
        <v xml:space="preserve"> </v>
      </c>
      <c r="GY48" t="str">
        <f ca="1">IF(ISBLANK(INDIRECT("CF48"))," ",(INDIRECT("CF48")))</f>
        <v xml:space="preserve"> </v>
      </c>
      <c r="GZ48" t="str">
        <f ca="1">IF(ISBLANK(INDIRECT("CG48"))," ",(INDIRECT("CG48")))</f>
        <v xml:space="preserve"> </v>
      </c>
      <c r="HA48" t="str">
        <f ca="1">IF(ISBLANK(INDIRECT("CH48"))," ",(INDIRECT("CH48")))</f>
        <v xml:space="preserve"> </v>
      </c>
      <c r="HB48" t="str">
        <f ca="1">IF(ISBLANK(INDIRECT("CI48"))," ",(INDIRECT("CI48")))</f>
        <v xml:space="preserve"> </v>
      </c>
      <c r="HC48" t="str">
        <f ca="1">IF(ISBLANK(INDIRECT("CJ48"))," ",(INDIRECT("CJ48")))</f>
        <v xml:space="preserve"> </v>
      </c>
      <c r="HD48" t="str">
        <f ca="1">IF(ISBLANK(INDIRECT("CK48"))," ",(INDIRECT("CK48")))</f>
        <v xml:space="preserve"> </v>
      </c>
      <c r="HE48" t="str">
        <f t="shared" ca="1" si="22"/>
        <v xml:space="preserve"> </v>
      </c>
      <c r="HF48" t="str">
        <f ca="1">IF(ISBLANK(INDIRECT("CL48"))," ",(INDIRECT("CL48")))</f>
        <v xml:space="preserve"> </v>
      </c>
      <c r="HG48" t="str">
        <f ca="1">IF(ISBLANK(INDIRECT("CM48"))," ",(INDIRECT("CM48")))</f>
        <v xml:space="preserve"> </v>
      </c>
      <c r="HH48" t="str">
        <f ca="1">IF(ISBLANK(INDIRECT("CN48"))," ",(INDIRECT("CN48")))</f>
        <v xml:space="preserve"> </v>
      </c>
      <c r="HI48" t="str">
        <f ca="1">IF(ISBLANK(INDIRECT("CO48"))," ",(INDIRECT("CO48")))</f>
        <v xml:space="preserve"> </v>
      </c>
      <c r="HJ48" t="str">
        <f ca="1">IF(ISBLANK(INDIRECT("CP48"))," ",(INDIRECT("CP48")))</f>
        <v xml:space="preserve"> </v>
      </c>
      <c r="HK48" t="str">
        <f ca="1">IF(ISBLANK(INDIRECT("CQ48"))," ",(INDIRECT("CQ48")))</f>
        <v xml:space="preserve"> </v>
      </c>
      <c r="HL48" t="str">
        <f ca="1">IF(ISBLANK(INDIRECT("CR48"))," ",(INDIRECT("CR48")))</f>
        <v xml:space="preserve"> </v>
      </c>
      <c r="HM48" t="str">
        <f ca="1">IF(ISBLANK(INDIRECT("CS48"))," ",(INDIRECT("CS48")))</f>
        <v xml:space="preserve"> </v>
      </c>
      <c r="HN48" t="str">
        <f ca="1">IF(ISBLANK(INDIRECT("CT48"))," ",(INDIRECT("CT48")))</f>
        <v xml:space="preserve"> </v>
      </c>
      <c r="HO48" t="str">
        <f ca="1">IF(ISBLANK(INDIRECT("CU48"))," ",(INDIRECT("CU48")))</f>
        <v xml:space="preserve"> </v>
      </c>
      <c r="HP48" t="str">
        <f ca="1">IF(ISBLANK(INDIRECT("CV48"))," ",(INDIRECT("CV48")))</f>
        <v xml:space="preserve"> </v>
      </c>
      <c r="HQ48" t="str">
        <f ca="1">IF(ISBLANK(INDIRECT("CW48"))," ",(INDIRECT("CW48")))</f>
        <v xml:space="preserve"> </v>
      </c>
      <c r="HR48" t="str">
        <f ca="1">IF(ISBLANK(INDIRECT("CX48"))," ",(INDIRECT("CX48")))</f>
        <v xml:space="preserve"> </v>
      </c>
      <c r="HS48" t="str">
        <f t="shared" ca="1" si="23"/>
        <v xml:space="preserve"> </v>
      </c>
      <c r="HT48" t="str">
        <f ca="1">IF(ISBLANK(INDIRECT("CY48"))," ",(INDIRECT("CY48")))</f>
        <v xml:space="preserve"> </v>
      </c>
      <c r="HU48" t="str">
        <f ca="1">IF(ISBLANK(INDIRECT("CZ48"))," ",(INDIRECT("CZ48")))</f>
        <v xml:space="preserve"> </v>
      </c>
      <c r="HV48" t="str">
        <f ca="1">IF(ISBLANK(INDIRECT("DA48"))," ",(INDIRECT("DA48")))</f>
        <v xml:space="preserve"> </v>
      </c>
    </row>
    <row r="49" spans="1:230" ht="41.25" customHeight="1" x14ac:dyDescent="0.25">
      <c r="A49" s="251" t="s">
        <v>309</v>
      </c>
      <c r="B49" s="213" t="str">
        <f ca="1">IF('2'!AB48=0," ",'2'!AB48)</f>
        <v xml:space="preserve"> </v>
      </c>
      <c r="C49" s="213" t="str">
        <f ca="1">IF('2'!AC48=0," ",'2'!AC48)</f>
        <v xml:space="preserve"> </v>
      </c>
      <c r="D49" s="213" t="str">
        <f ca="1">IF('2'!AD48=0," ",'2'!AD48)</f>
        <v xml:space="preserve"> </v>
      </c>
      <c r="E49" s="205"/>
      <c r="F49" s="278" t="str">
        <f ca="1">IF('2'!AE48=0," ",'2'!AE48)</f>
        <v xml:space="preserve"> </v>
      </c>
      <c r="G49" s="214"/>
      <c r="H49" s="215"/>
      <c r="I49" s="216"/>
      <c r="J49" s="217"/>
      <c r="K49" s="218"/>
      <c r="L49" s="214"/>
      <c r="M49" s="148" t="str">
        <f>IF(L49='reference books'!$R$4,"-"," ")</f>
        <v xml:space="preserve"> </v>
      </c>
      <c r="N49" s="149" t="str">
        <f>IF(M49='reference books'!$R$4,"-"," ")</f>
        <v xml:space="preserve"> </v>
      </c>
      <c r="O49" s="150" t="str">
        <f>IF(N49='reference books'!$R$4,"-"," ")</f>
        <v xml:space="preserve"> </v>
      </c>
      <c r="P49" s="151" t="str">
        <f>IF(O49='reference books'!$R$4,"-"," ")</f>
        <v xml:space="preserve"> </v>
      </c>
      <c r="Q49" s="147" t="str">
        <f>IF(P49='reference books'!$R$4,"-"," ")</f>
        <v xml:space="preserve"> </v>
      </c>
      <c r="R49" s="148" t="str">
        <f>IF(Q49='reference books'!$R$4,"-"," ")</f>
        <v xml:space="preserve"> </v>
      </c>
      <c r="S49" s="149" t="str">
        <f>IF(R49='reference books'!$R$4,"-"," ")</f>
        <v xml:space="preserve"> </v>
      </c>
      <c r="T49" s="150" t="str">
        <f>IF(S49='reference books'!$R$4,"-"," ")</f>
        <v xml:space="preserve"> </v>
      </c>
      <c r="U49" s="151" t="str">
        <f>IF(T49='reference books'!$R$4,"-"," ")</f>
        <v xml:space="preserve"> </v>
      </c>
      <c r="V49" s="152"/>
      <c r="W49" s="138" t="str">
        <f>IF(V49='reference books'!$R$4,"-"," ")</f>
        <v xml:space="preserve"> </v>
      </c>
      <c r="X49" s="153" t="str">
        <f>IF(W49='reference books'!$R$4,"-"," ")</f>
        <v xml:space="preserve"> </v>
      </c>
      <c r="Y49" s="219"/>
      <c r="Z49" s="10"/>
      <c r="AA49" s="10"/>
      <c r="AB49" s="10"/>
      <c r="AC49" s="204"/>
      <c r="AD49" s="204"/>
      <c r="AE49" s="204"/>
      <c r="AF49" s="204"/>
      <c r="AG49" s="204"/>
      <c r="AH49" s="204"/>
      <c r="AI49" s="10"/>
      <c r="AJ49" s="10"/>
      <c r="AK49" s="220"/>
      <c r="AL49" s="219"/>
      <c r="AM49" s="10"/>
      <c r="AN49" s="10"/>
      <c r="AO49" s="10"/>
      <c r="AP49" s="204"/>
      <c r="AQ49" s="204"/>
      <c r="AR49" s="204"/>
      <c r="AS49" s="204"/>
      <c r="AT49" s="204"/>
      <c r="AU49" s="204"/>
      <c r="AV49" s="10"/>
      <c r="AW49" s="10"/>
      <c r="AX49" s="220"/>
      <c r="AY49" s="219"/>
      <c r="AZ49" s="10"/>
      <c r="BA49" s="10"/>
      <c r="BB49" s="10"/>
      <c r="BC49" s="204"/>
      <c r="BD49" s="204"/>
      <c r="BE49" s="204"/>
      <c r="BF49" s="204"/>
      <c r="BG49" s="204"/>
      <c r="BH49" s="204"/>
      <c r="BI49" s="10"/>
      <c r="BJ49" s="10"/>
      <c r="BK49" s="220"/>
      <c r="BL49" s="219"/>
      <c r="BM49" s="10"/>
      <c r="BN49" s="10"/>
      <c r="BO49" s="10"/>
      <c r="BP49" s="204"/>
      <c r="BQ49" s="204"/>
      <c r="BR49" s="204"/>
      <c r="BS49" s="204"/>
      <c r="BT49" s="204"/>
      <c r="BU49" s="204"/>
      <c r="BV49" s="10"/>
      <c r="BW49" s="10"/>
      <c r="BX49" s="220"/>
      <c r="BY49" s="219"/>
      <c r="BZ49" s="10"/>
      <c r="CA49" s="10"/>
      <c r="CB49" s="10"/>
      <c r="CC49" s="204"/>
      <c r="CD49" s="204"/>
      <c r="CE49" s="204"/>
      <c r="CF49" s="204"/>
      <c r="CG49" s="204"/>
      <c r="CH49" s="204"/>
      <c r="CI49" s="10"/>
      <c r="CJ49" s="10"/>
      <c r="CK49" s="220"/>
      <c r="CL49" s="219"/>
      <c r="CM49" s="10"/>
      <c r="CN49" s="10"/>
      <c r="CO49" s="10"/>
      <c r="CP49" s="204"/>
      <c r="CQ49" s="204"/>
      <c r="CR49" s="204"/>
      <c r="CS49" s="204"/>
      <c r="CT49" s="204"/>
      <c r="CU49" s="204"/>
      <c r="CV49" s="10"/>
      <c r="CW49" s="10"/>
      <c r="CX49" s="220"/>
      <c r="CY49" s="219"/>
      <c r="CZ49" s="10"/>
      <c r="DA49" s="221"/>
      <c r="DE49" t="str">
        <f ca="1">IF(ISBLANK(INDIRECT("B49"))," ",(INDIRECT("B49")))</f>
        <v xml:space="preserve"> </v>
      </c>
      <c r="DF49" t="str">
        <f ca="1">IF(ISBLANK(INDIRECT("C49"))," ",(INDIRECT("C49")))</f>
        <v xml:space="preserve"> </v>
      </c>
      <c r="DG49" t="str">
        <f ca="1">IF(ISBLANK(INDIRECT("D49"))," ",(INDIRECT("D49")))</f>
        <v xml:space="preserve"> </v>
      </c>
      <c r="DH49" t="str">
        <f ca="1">IF(ISBLANK(INDIRECT("E49"))," ",(INDIRECT("E49")))</f>
        <v xml:space="preserve"> </v>
      </c>
      <c r="DI49" t="str">
        <f ca="1">IF(ISBLANK(INDIRECT("F49"))," ",(INDIRECT("F49")))</f>
        <v xml:space="preserve"> </v>
      </c>
      <c r="DJ49" t="str">
        <f ca="1">IF(ISBLANK(INDIRECT("G49"))," ",(INDIRECT("G49")))</f>
        <v xml:space="preserve"> </v>
      </c>
      <c r="DK49" t="str">
        <f ca="1">IF(ISBLANK(INDIRECT("H49"))," ",(INDIRECT("H49")))</f>
        <v xml:space="preserve"> </v>
      </c>
      <c r="DL49" t="str">
        <f ca="1">IF(ISBLANK(INDIRECT("I49"))," ",(INDIRECT("I49")))</f>
        <v xml:space="preserve"> </v>
      </c>
      <c r="DM49" t="str">
        <f ca="1">IF(ISBLANK(INDIRECT("J49"))," ",(INDIRECT("J49")))</f>
        <v xml:space="preserve"> </v>
      </c>
      <c r="DN49" t="str">
        <f t="shared" ca="1" si="6"/>
        <v xml:space="preserve"> </v>
      </c>
      <c r="DO49" t="str">
        <f t="shared" ca="1" si="7"/>
        <v xml:space="preserve"> </v>
      </c>
      <c r="DP49" t="str">
        <f t="shared" ca="1" si="8"/>
        <v xml:space="preserve"> </v>
      </c>
      <c r="DQ49" t="str">
        <f t="shared" ca="1" si="24"/>
        <v/>
      </c>
      <c r="DR49" t="str">
        <f ca="1">IF(ISBLANK(INDIRECT("K49"))," ",(INDIRECT("K49")))</f>
        <v xml:space="preserve"> </v>
      </c>
      <c r="DS49" t="str">
        <f ca="1">IF(ISBLANK(INDIRECT("L49"))," ",(INDIRECT("L49")))</f>
        <v xml:space="preserve"> </v>
      </c>
      <c r="DT49" t="str">
        <f ca="1">IF(ISBLANK(INDIRECT("M49"))," ",(INDIRECT("M49")))</f>
        <v xml:space="preserve"> </v>
      </c>
      <c r="DU49" t="str">
        <f ca="1">IF(ISBLANK(INDIRECT("N49"))," ",(INDIRECT("N49")))</f>
        <v xml:space="preserve"> </v>
      </c>
      <c r="DV49" t="str">
        <f ca="1">IF(ISBLANK(INDIRECT("O49"))," ",(INDIRECT("O49")))</f>
        <v xml:space="preserve"> </v>
      </c>
      <c r="DW49" t="str">
        <f t="shared" ca="1" si="10"/>
        <v xml:space="preserve"> </v>
      </c>
      <c r="DX49" t="str">
        <f t="shared" ca="1" si="11"/>
        <v xml:space="preserve"> </v>
      </c>
      <c r="DY49" t="str">
        <f t="shared" ca="1" si="12"/>
        <v xml:space="preserve"> </v>
      </c>
      <c r="DZ49" t="str">
        <f t="shared" ca="1" si="25"/>
        <v/>
      </c>
      <c r="EA49" t="str">
        <f ca="1">IF(ISBLANK(INDIRECT("P49"))," ",(INDIRECT("P49")))</f>
        <v xml:space="preserve"> </v>
      </c>
      <c r="EB49" t="str">
        <f ca="1">IF(ISBLANK(INDIRECT("Q49"))," ",(INDIRECT("Q49")))</f>
        <v xml:space="preserve"> </v>
      </c>
      <c r="EC49" t="str">
        <f ca="1">IF(ISBLANK(INDIRECT("R49"))," ",(INDIRECT("R49")))</f>
        <v xml:space="preserve"> </v>
      </c>
      <c r="ED49" t="str">
        <f ca="1">IF(ISBLANK(INDIRECT("S49"))," ",(INDIRECT("S49")))</f>
        <v xml:space="preserve"> </v>
      </c>
      <c r="EE49" t="str">
        <f ca="1">IF(ISBLANK(INDIRECT("T49"))," ",(INDIRECT("T49")))</f>
        <v xml:space="preserve"> </v>
      </c>
      <c r="EF49" t="str">
        <f t="shared" ca="1" si="14"/>
        <v xml:space="preserve"> </v>
      </c>
      <c r="EG49" t="str">
        <f t="shared" ca="1" si="15"/>
        <v xml:space="preserve"> </v>
      </c>
      <c r="EH49" t="str">
        <f t="shared" ca="1" si="16"/>
        <v xml:space="preserve"> </v>
      </c>
      <c r="EI49" t="str">
        <f t="shared" ca="1" si="26"/>
        <v/>
      </c>
      <c r="EJ49" t="str">
        <f ca="1">IF(ISBLANK(INDIRECT("U49"))," ",(INDIRECT("U49")))</f>
        <v xml:space="preserve"> </v>
      </c>
      <c r="EK49" t="str">
        <f ca="1">IF(ISBLANK(INDIRECT("V49"))," ",(INDIRECT("V49")))</f>
        <v xml:space="preserve"> </v>
      </c>
      <c r="EL49" t="str">
        <f ca="1">IF(ISBLANK(INDIRECT("W49"))," ",(INDIRECT("W49")))</f>
        <v xml:space="preserve"> </v>
      </c>
      <c r="EM49" t="str">
        <f ca="1">IF(ISBLANK(INDIRECT("X49"))," ",(INDIRECT("X49")))</f>
        <v xml:space="preserve"> </v>
      </c>
      <c r="EN49" t="str">
        <f ca="1">IF(ISBLANK(INDIRECT("Y49"))," ",(INDIRECT("Y49")))</f>
        <v xml:space="preserve"> </v>
      </c>
      <c r="EO49" t="str">
        <f ca="1">IF(ISBLANK(INDIRECT("Z49"))," ",(INDIRECT("Z49")))</f>
        <v xml:space="preserve"> </v>
      </c>
      <c r="EP49" t="str">
        <f ca="1">IF(ISBLANK(INDIRECT("AA49"))," ",(INDIRECT("AA49")))</f>
        <v xml:space="preserve"> </v>
      </c>
      <c r="EQ49" t="str">
        <f ca="1">IF(ISBLANK(INDIRECT("AB49"))," ",(INDIRECT("AB49")))</f>
        <v xml:space="preserve"> </v>
      </c>
      <c r="ER49" t="str">
        <f ca="1">IF(ISBLANK(INDIRECT("AC49"))," ",(INDIRECT("AC49")))</f>
        <v xml:space="preserve"> </v>
      </c>
      <c r="ES49" t="str">
        <f ca="1">IF(ISBLANK(INDIRECT("AD49"))," ",(INDIRECT("AD49")))</f>
        <v xml:space="preserve"> </v>
      </c>
      <c r="ET49" t="str">
        <f ca="1">IF(ISBLANK(INDIRECT("AE49"))," ",(INDIRECT("AE49")))</f>
        <v xml:space="preserve"> </v>
      </c>
      <c r="EU49" t="str">
        <f ca="1">IF(ISBLANK(INDIRECT("AF49"))," ",(INDIRECT("AF49")))</f>
        <v xml:space="preserve"> </v>
      </c>
      <c r="EV49" t="str">
        <f ca="1">IF(ISBLANK(INDIRECT("AG49"))," ",(INDIRECT("AG49")))</f>
        <v xml:space="preserve"> </v>
      </c>
      <c r="EW49" t="str">
        <f ca="1">IF(ISBLANK(INDIRECT("AH49"))," ",(INDIRECT("AH49")))</f>
        <v xml:space="preserve"> </v>
      </c>
      <c r="EX49" t="str">
        <f ca="1">IF(ISBLANK(INDIRECT("AI49"))," ",(INDIRECT("AI49")))</f>
        <v xml:space="preserve"> </v>
      </c>
      <c r="EY49" t="str">
        <f ca="1">IF(ISBLANK(INDIRECT("AJ49"))," ",(INDIRECT("AJ49")))</f>
        <v xml:space="preserve"> </v>
      </c>
      <c r="EZ49" t="str">
        <f ca="1">IF(ISBLANK(INDIRECT("AK49"))," ",(INDIRECT("AK49")))</f>
        <v xml:space="preserve"> </v>
      </c>
      <c r="FA49" t="str">
        <f t="shared" ca="1" si="18"/>
        <v xml:space="preserve"> </v>
      </c>
      <c r="FB49" t="str">
        <f ca="1">IF(ISBLANK(INDIRECT("AL49"))," ",(INDIRECT("AL49")))</f>
        <v xml:space="preserve"> </v>
      </c>
      <c r="FC49" t="str">
        <f ca="1">IF(ISBLANK(INDIRECT("AM49"))," ",(INDIRECT("AM49")))</f>
        <v xml:space="preserve"> </v>
      </c>
      <c r="FD49" t="str">
        <f ca="1">IF(ISBLANK(INDIRECT("AN49"))," ",(INDIRECT("AN49")))</f>
        <v xml:space="preserve"> </v>
      </c>
      <c r="FE49" t="str">
        <f ca="1">IF(ISBLANK(INDIRECT("AO49"))," ",(INDIRECT("AO49")))</f>
        <v xml:space="preserve"> </v>
      </c>
      <c r="FF49" t="str">
        <f ca="1">IF(ISBLANK(INDIRECT("AP49"))," ",(INDIRECT("AP49")))</f>
        <v xml:space="preserve"> </v>
      </c>
      <c r="FG49" t="str">
        <f ca="1">IF(ISBLANK(INDIRECT("AQ49"))," ",(INDIRECT("AQ49")))</f>
        <v xml:space="preserve"> </v>
      </c>
      <c r="FH49" t="str">
        <f ca="1">IF(ISBLANK(INDIRECT("AR49"))," ",(INDIRECT("AR49")))</f>
        <v xml:space="preserve"> </v>
      </c>
      <c r="FI49" t="str">
        <f ca="1">IF(ISBLANK(INDIRECT("AS49"))," ",(INDIRECT("AS49")))</f>
        <v xml:space="preserve"> </v>
      </c>
      <c r="FJ49" t="str">
        <f ca="1">IF(ISBLANK(INDIRECT("AT49"))," ",(INDIRECT("AT49")))</f>
        <v xml:space="preserve"> </v>
      </c>
      <c r="FK49" t="str">
        <f ca="1">IF(ISBLANK(INDIRECT("AU49"))," ",(INDIRECT("AU49")))</f>
        <v xml:space="preserve"> </v>
      </c>
      <c r="FL49" t="str">
        <f ca="1">IF(ISBLANK(INDIRECT("AV49"))," ",(INDIRECT("AV49")))</f>
        <v xml:space="preserve"> </v>
      </c>
      <c r="FM49" t="str">
        <f ca="1">IF(ISBLANK(INDIRECT("AW49"))," ",(INDIRECT("AW49")))</f>
        <v xml:space="preserve"> </v>
      </c>
      <c r="FN49" t="str">
        <f ca="1">IF(ISBLANK(INDIRECT("AX49"))," ",(INDIRECT("AX49")))</f>
        <v xml:space="preserve"> </v>
      </c>
      <c r="FO49" t="str">
        <f t="shared" ca="1" si="19"/>
        <v xml:space="preserve"> </v>
      </c>
      <c r="FP49" t="str">
        <f ca="1">IF(ISBLANK(INDIRECT("AY49"))," ",(INDIRECT("AY49")))</f>
        <v xml:space="preserve"> </v>
      </c>
      <c r="FQ49" t="str">
        <f ca="1">IF(ISBLANK(INDIRECT("AZ49"))," ",(INDIRECT("AZ49")))</f>
        <v xml:space="preserve"> </v>
      </c>
      <c r="FR49" t="str">
        <f ca="1">IF(ISBLANK(INDIRECT("BA49"))," ",(INDIRECT("BA49")))</f>
        <v xml:space="preserve"> </v>
      </c>
      <c r="FS49" t="str">
        <f ca="1">IF(ISBLANK(INDIRECT("BB49"))," ",(INDIRECT("BB49")))</f>
        <v xml:space="preserve"> </v>
      </c>
      <c r="FT49" t="str">
        <f ca="1">IF(ISBLANK(INDIRECT("BC49"))," ",(INDIRECT("BC49")))</f>
        <v xml:space="preserve"> </v>
      </c>
      <c r="FU49" t="str">
        <f ca="1">IF(ISBLANK(INDIRECT("BD49"))," ",(INDIRECT("BD49")))</f>
        <v xml:space="preserve"> </v>
      </c>
      <c r="FV49" t="str">
        <f ca="1">IF(ISBLANK(INDIRECT("BE49"))," ",(INDIRECT("BE49")))</f>
        <v xml:space="preserve"> </v>
      </c>
      <c r="FW49" t="str">
        <f ca="1">IF(ISBLANK(INDIRECT("BF49"))," ",(INDIRECT("BF49")))</f>
        <v xml:space="preserve"> </v>
      </c>
      <c r="FX49" t="str">
        <f ca="1">IF(ISBLANK(INDIRECT("BG49"))," ",(INDIRECT("BG49")))</f>
        <v xml:space="preserve"> </v>
      </c>
      <c r="FY49" t="str">
        <f ca="1">IF(ISBLANK(INDIRECT("BH49"))," ",(INDIRECT("BH49")))</f>
        <v xml:space="preserve"> </v>
      </c>
      <c r="FZ49" t="str">
        <f ca="1">IF(ISBLANK(INDIRECT("BI49"))," ",(INDIRECT("BI49")))</f>
        <v xml:space="preserve"> </v>
      </c>
      <c r="GA49" t="str">
        <f ca="1">IF(ISBLANK(INDIRECT("BJ49"))," ",(INDIRECT("BJ49")))</f>
        <v xml:space="preserve"> </v>
      </c>
      <c r="GB49" t="str">
        <f ca="1">IF(ISBLANK(INDIRECT("BK49"))," ",(INDIRECT("BK49")))</f>
        <v xml:space="preserve"> </v>
      </c>
      <c r="GC49" t="str">
        <f t="shared" ca="1" si="20"/>
        <v xml:space="preserve"> </v>
      </c>
      <c r="GD49" t="str">
        <f ca="1">IF(ISBLANK(INDIRECT("BL49"))," ",(INDIRECT("BL49")))</f>
        <v xml:space="preserve"> </v>
      </c>
      <c r="GE49" t="str">
        <f ca="1">IF(ISBLANK(INDIRECT("BM49"))," ",(INDIRECT("BM49")))</f>
        <v xml:space="preserve"> </v>
      </c>
      <c r="GF49" t="str">
        <f ca="1">IF(ISBLANK(INDIRECT("BN49"))," ",(INDIRECT("BN49")))</f>
        <v xml:space="preserve"> </v>
      </c>
      <c r="GG49" t="str">
        <f ca="1">IF(ISBLANK(INDIRECT("BO49"))," ",(INDIRECT("BO49")))</f>
        <v xml:space="preserve"> </v>
      </c>
      <c r="GH49" t="str">
        <f ca="1">IF(ISBLANK(INDIRECT("BP49"))," ",(INDIRECT("BP49")))</f>
        <v xml:space="preserve"> </v>
      </c>
      <c r="GI49" t="str">
        <f ca="1">IF(ISBLANK(INDIRECT("BQ49"))," ",(INDIRECT("BQ49")))</f>
        <v xml:space="preserve"> </v>
      </c>
      <c r="GJ49" t="str">
        <f ca="1">IF(ISBLANK(INDIRECT("BR49"))," ",(INDIRECT("BR49")))</f>
        <v xml:space="preserve"> </v>
      </c>
      <c r="GK49" t="str">
        <f ca="1">IF(ISBLANK(INDIRECT("BS49"))," ",(INDIRECT("BS49")))</f>
        <v xml:space="preserve"> </v>
      </c>
      <c r="GL49" t="str">
        <f ca="1">IF(ISBLANK(INDIRECT("BT49"))," ",(INDIRECT("BT49")))</f>
        <v xml:space="preserve"> </v>
      </c>
      <c r="GM49" t="str">
        <f ca="1">IF(ISBLANK(INDIRECT("BU49"))," ",(INDIRECT("BU49")))</f>
        <v xml:space="preserve"> </v>
      </c>
      <c r="GN49" t="str">
        <f ca="1">IF(ISBLANK(INDIRECT("BV49"))," ",(INDIRECT("BV49")))</f>
        <v xml:space="preserve"> </v>
      </c>
      <c r="GO49" t="str">
        <f ca="1">IF(ISBLANK(INDIRECT("BW49"))," ",(INDIRECT("BW49")))</f>
        <v xml:space="preserve"> </v>
      </c>
      <c r="GP49" t="str">
        <f ca="1">IF(ISBLANK(INDIRECT("BX49"))," ",(INDIRECT("BX49")))</f>
        <v xml:space="preserve"> </v>
      </c>
      <c r="GQ49" t="str">
        <f t="shared" ca="1" si="21"/>
        <v xml:space="preserve"> </v>
      </c>
      <c r="GR49" t="str">
        <f ca="1">IF(ISBLANK(INDIRECT("BY49"))," ",(INDIRECT("BY49")))</f>
        <v xml:space="preserve"> </v>
      </c>
      <c r="GS49" t="str">
        <f ca="1">IF(ISBLANK(INDIRECT("BZ49"))," ",(INDIRECT("BZ49")))</f>
        <v xml:space="preserve"> </v>
      </c>
      <c r="GT49" t="str">
        <f ca="1">IF(ISBLANK(INDIRECT("CA49"))," ",(INDIRECT("CA49")))</f>
        <v xml:space="preserve"> </v>
      </c>
      <c r="GU49" t="str">
        <f ca="1">IF(ISBLANK(INDIRECT("CB49"))," ",(INDIRECT("CB49")))</f>
        <v xml:space="preserve"> </v>
      </c>
      <c r="GV49" t="str">
        <f ca="1">IF(ISBLANK(INDIRECT("CC49"))," ",(INDIRECT("CC49")))</f>
        <v xml:space="preserve"> </v>
      </c>
      <c r="GW49" t="str">
        <f ca="1">IF(ISBLANK(INDIRECT("CD49"))," ",(INDIRECT("CD49")))</f>
        <v xml:space="preserve"> </v>
      </c>
      <c r="GX49" t="str">
        <f ca="1">IF(ISBLANK(INDIRECT("CE49"))," ",(INDIRECT("CE49")))</f>
        <v xml:space="preserve"> </v>
      </c>
      <c r="GY49" t="str">
        <f ca="1">IF(ISBLANK(INDIRECT("CF49"))," ",(INDIRECT("CF49")))</f>
        <v xml:space="preserve"> </v>
      </c>
      <c r="GZ49" t="str">
        <f ca="1">IF(ISBLANK(INDIRECT("CG49"))," ",(INDIRECT("CG49")))</f>
        <v xml:space="preserve"> </v>
      </c>
      <c r="HA49" t="str">
        <f ca="1">IF(ISBLANK(INDIRECT("CH49"))," ",(INDIRECT("CH49")))</f>
        <v xml:space="preserve"> </v>
      </c>
      <c r="HB49" t="str">
        <f ca="1">IF(ISBLANK(INDIRECT("CI49"))," ",(INDIRECT("CI49")))</f>
        <v xml:space="preserve"> </v>
      </c>
      <c r="HC49" t="str">
        <f ca="1">IF(ISBLANK(INDIRECT("CJ49"))," ",(INDIRECT("CJ49")))</f>
        <v xml:space="preserve"> </v>
      </c>
      <c r="HD49" t="str">
        <f ca="1">IF(ISBLANK(INDIRECT("CK49"))," ",(INDIRECT("CK49")))</f>
        <v xml:space="preserve"> </v>
      </c>
      <c r="HE49" t="str">
        <f t="shared" ca="1" si="22"/>
        <v xml:space="preserve"> </v>
      </c>
      <c r="HF49" t="str">
        <f ca="1">IF(ISBLANK(INDIRECT("CL49"))," ",(INDIRECT("CL49")))</f>
        <v xml:space="preserve"> </v>
      </c>
      <c r="HG49" t="str">
        <f ca="1">IF(ISBLANK(INDIRECT("CM49"))," ",(INDIRECT("CM49")))</f>
        <v xml:space="preserve"> </v>
      </c>
      <c r="HH49" t="str">
        <f ca="1">IF(ISBLANK(INDIRECT("CN49"))," ",(INDIRECT("CN49")))</f>
        <v xml:space="preserve"> </v>
      </c>
      <c r="HI49" t="str">
        <f ca="1">IF(ISBLANK(INDIRECT("CO49"))," ",(INDIRECT("CO49")))</f>
        <v xml:space="preserve"> </v>
      </c>
      <c r="HJ49" t="str">
        <f ca="1">IF(ISBLANK(INDIRECT("CP49"))," ",(INDIRECT("CP49")))</f>
        <v xml:space="preserve"> </v>
      </c>
      <c r="HK49" t="str">
        <f ca="1">IF(ISBLANK(INDIRECT("CQ49"))," ",(INDIRECT("CQ49")))</f>
        <v xml:space="preserve"> </v>
      </c>
      <c r="HL49" t="str">
        <f ca="1">IF(ISBLANK(INDIRECT("CR49"))," ",(INDIRECT("CR49")))</f>
        <v xml:space="preserve"> </v>
      </c>
      <c r="HM49" t="str">
        <f ca="1">IF(ISBLANK(INDIRECT("CS49"))," ",(INDIRECT("CS49")))</f>
        <v xml:space="preserve"> </v>
      </c>
      <c r="HN49" t="str">
        <f ca="1">IF(ISBLANK(INDIRECT("CT49"))," ",(INDIRECT("CT49")))</f>
        <v xml:space="preserve"> </v>
      </c>
      <c r="HO49" t="str">
        <f ca="1">IF(ISBLANK(INDIRECT("CU49"))," ",(INDIRECT("CU49")))</f>
        <v xml:space="preserve"> </v>
      </c>
      <c r="HP49" t="str">
        <f ca="1">IF(ISBLANK(INDIRECT("CV49"))," ",(INDIRECT("CV49")))</f>
        <v xml:space="preserve"> </v>
      </c>
      <c r="HQ49" t="str">
        <f ca="1">IF(ISBLANK(INDIRECT("CW49"))," ",(INDIRECT("CW49")))</f>
        <v xml:space="preserve"> </v>
      </c>
      <c r="HR49" t="str">
        <f ca="1">IF(ISBLANK(INDIRECT("CX49"))," ",(INDIRECT("CX49")))</f>
        <v xml:space="preserve"> </v>
      </c>
      <c r="HS49" t="str">
        <f t="shared" ca="1" si="23"/>
        <v xml:space="preserve"> </v>
      </c>
      <c r="HT49" t="str">
        <f ca="1">IF(ISBLANK(INDIRECT("CY49"))," ",(INDIRECT("CY49")))</f>
        <v xml:space="preserve"> </v>
      </c>
      <c r="HU49" t="str">
        <f ca="1">IF(ISBLANK(INDIRECT("CZ49"))," ",(INDIRECT("CZ49")))</f>
        <v xml:space="preserve"> </v>
      </c>
      <c r="HV49" t="str">
        <f ca="1">IF(ISBLANK(INDIRECT("DA49"))," ",(INDIRECT("DA49")))</f>
        <v xml:space="preserve"> </v>
      </c>
    </row>
    <row r="50" spans="1:230" ht="41.25" customHeight="1" x14ac:dyDescent="0.25">
      <c r="A50" s="251" t="s">
        <v>310</v>
      </c>
      <c r="B50" s="213" t="str">
        <f ca="1">IF('2'!AB49=0," ",'2'!AB49)</f>
        <v xml:space="preserve"> </v>
      </c>
      <c r="C50" s="213" t="str">
        <f ca="1">IF('2'!AC49=0," ",'2'!AC49)</f>
        <v xml:space="preserve"> </v>
      </c>
      <c r="D50" s="213" t="str">
        <f ca="1">IF('2'!AD49=0," ",'2'!AD49)</f>
        <v xml:space="preserve"> </v>
      </c>
      <c r="E50" s="205"/>
      <c r="F50" s="278" t="str">
        <f ca="1">IF('2'!AE49=0," ",'2'!AE49)</f>
        <v xml:space="preserve"> </v>
      </c>
      <c r="G50" s="214"/>
      <c r="H50" s="215"/>
      <c r="I50" s="216"/>
      <c r="J50" s="217"/>
      <c r="K50" s="218"/>
      <c r="L50" s="214"/>
      <c r="M50" s="148" t="str">
        <f>IF(L50='reference books'!$R$4,"-"," ")</f>
        <v xml:space="preserve"> </v>
      </c>
      <c r="N50" s="149" t="str">
        <f>IF(M50='reference books'!$R$4,"-"," ")</f>
        <v xml:space="preserve"> </v>
      </c>
      <c r="O50" s="150" t="str">
        <f>IF(N50='reference books'!$R$4,"-"," ")</f>
        <v xml:space="preserve"> </v>
      </c>
      <c r="P50" s="151" t="str">
        <f>IF(O50='reference books'!$R$4,"-"," ")</f>
        <v xml:space="preserve"> </v>
      </c>
      <c r="Q50" s="147" t="str">
        <f>IF(P50='reference books'!$R$4,"-"," ")</f>
        <v xml:space="preserve"> </v>
      </c>
      <c r="R50" s="148" t="str">
        <f>IF(Q50='reference books'!$R$4,"-"," ")</f>
        <v xml:space="preserve"> </v>
      </c>
      <c r="S50" s="149" t="str">
        <f>IF(R50='reference books'!$R$4,"-"," ")</f>
        <v xml:space="preserve"> </v>
      </c>
      <c r="T50" s="150" t="str">
        <f>IF(S50='reference books'!$R$4,"-"," ")</f>
        <v xml:space="preserve"> </v>
      </c>
      <c r="U50" s="151" t="str">
        <f>IF(T50='reference books'!$R$4,"-"," ")</f>
        <v xml:space="preserve"> </v>
      </c>
      <c r="V50" s="152"/>
      <c r="W50" s="138" t="str">
        <f>IF(V50='reference books'!$R$4,"-"," ")</f>
        <v xml:space="preserve"> </v>
      </c>
      <c r="X50" s="153" t="str">
        <f>IF(W50='reference books'!$R$4,"-"," ")</f>
        <v xml:space="preserve"> </v>
      </c>
      <c r="Y50" s="219"/>
      <c r="Z50" s="10"/>
      <c r="AA50" s="10"/>
      <c r="AB50" s="10"/>
      <c r="AC50" s="204"/>
      <c r="AD50" s="204"/>
      <c r="AE50" s="204"/>
      <c r="AF50" s="204"/>
      <c r="AG50" s="204"/>
      <c r="AH50" s="204"/>
      <c r="AI50" s="10"/>
      <c r="AJ50" s="10"/>
      <c r="AK50" s="220"/>
      <c r="AL50" s="219"/>
      <c r="AM50" s="10"/>
      <c r="AN50" s="10"/>
      <c r="AO50" s="10"/>
      <c r="AP50" s="204"/>
      <c r="AQ50" s="204"/>
      <c r="AR50" s="204"/>
      <c r="AS50" s="204"/>
      <c r="AT50" s="204"/>
      <c r="AU50" s="204"/>
      <c r="AV50" s="10"/>
      <c r="AW50" s="10"/>
      <c r="AX50" s="220"/>
      <c r="AY50" s="219"/>
      <c r="AZ50" s="10"/>
      <c r="BA50" s="10"/>
      <c r="BB50" s="10"/>
      <c r="BC50" s="204"/>
      <c r="BD50" s="204"/>
      <c r="BE50" s="204"/>
      <c r="BF50" s="204"/>
      <c r="BG50" s="204"/>
      <c r="BH50" s="204"/>
      <c r="BI50" s="10"/>
      <c r="BJ50" s="10"/>
      <c r="BK50" s="220"/>
      <c r="BL50" s="219"/>
      <c r="BM50" s="10"/>
      <c r="BN50" s="10"/>
      <c r="BO50" s="10"/>
      <c r="BP50" s="204"/>
      <c r="BQ50" s="204"/>
      <c r="BR50" s="204"/>
      <c r="BS50" s="204"/>
      <c r="BT50" s="204"/>
      <c r="BU50" s="204"/>
      <c r="BV50" s="10"/>
      <c r="BW50" s="10"/>
      <c r="BX50" s="220"/>
      <c r="BY50" s="219"/>
      <c r="BZ50" s="10"/>
      <c r="CA50" s="10"/>
      <c r="CB50" s="10"/>
      <c r="CC50" s="204"/>
      <c r="CD50" s="204"/>
      <c r="CE50" s="204"/>
      <c r="CF50" s="204"/>
      <c r="CG50" s="204"/>
      <c r="CH50" s="204"/>
      <c r="CI50" s="10"/>
      <c r="CJ50" s="10"/>
      <c r="CK50" s="220"/>
      <c r="CL50" s="219"/>
      <c r="CM50" s="10"/>
      <c r="CN50" s="10"/>
      <c r="CO50" s="10"/>
      <c r="CP50" s="204"/>
      <c r="CQ50" s="204"/>
      <c r="CR50" s="204"/>
      <c r="CS50" s="204"/>
      <c r="CT50" s="204"/>
      <c r="CU50" s="204"/>
      <c r="CV50" s="10"/>
      <c r="CW50" s="10"/>
      <c r="CX50" s="220"/>
      <c r="CY50" s="219"/>
      <c r="CZ50" s="10"/>
      <c r="DA50" s="221"/>
      <c r="DE50" t="str">
        <f ca="1">IF(ISBLANK(INDIRECT("B50"))," ",(INDIRECT("B50")))</f>
        <v xml:space="preserve"> </v>
      </c>
      <c r="DF50" t="str">
        <f ca="1">IF(ISBLANK(INDIRECT("C50"))," ",(INDIRECT("C50")))</f>
        <v xml:space="preserve"> </v>
      </c>
      <c r="DG50" t="str">
        <f ca="1">IF(ISBLANK(INDIRECT("D50"))," ",(INDIRECT("D50")))</f>
        <v xml:space="preserve"> </v>
      </c>
      <c r="DH50" t="str">
        <f ca="1">IF(ISBLANK(INDIRECT("E50"))," ",(INDIRECT("E50")))</f>
        <v xml:space="preserve"> </v>
      </c>
      <c r="DI50" t="str">
        <f ca="1">IF(ISBLANK(INDIRECT("F50"))," ",(INDIRECT("F50")))</f>
        <v xml:space="preserve"> </v>
      </c>
      <c r="DJ50" t="str">
        <f ca="1">IF(ISBLANK(INDIRECT("G50"))," ",(INDIRECT("G50")))</f>
        <v xml:space="preserve"> </v>
      </c>
      <c r="DK50" t="str">
        <f ca="1">IF(ISBLANK(INDIRECT("H50"))," ",(INDIRECT("H50")))</f>
        <v xml:space="preserve"> </v>
      </c>
      <c r="DL50" t="str">
        <f ca="1">IF(ISBLANK(INDIRECT("I50"))," ",(INDIRECT("I50")))</f>
        <v xml:space="preserve"> </v>
      </c>
      <c r="DM50" t="str">
        <f ca="1">IF(ISBLANK(INDIRECT("J50"))," ",(INDIRECT("J50")))</f>
        <v xml:space="preserve"> </v>
      </c>
      <c r="DN50" t="str">
        <f t="shared" ca="1" si="6"/>
        <v xml:space="preserve"> </v>
      </c>
      <c r="DO50" t="str">
        <f t="shared" ca="1" si="7"/>
        <v xml:space="preserve"> </v>
      </c>
      <c r="DP50" t="str">
        <f t="shared" ca="1" si="8"/>
        <v xml:space="preserve"> </v>
      </c>
      <c r="DQ50" t="str">
        <f t="shared" ca="1" si="24"/>
        <v/>
      </c>
      <c r="DR50" t="str">
        <f ca="1">IF(ISBLANK(INDIRECT("K50"))," ",(INDIRECT("K50")))</f>
        <v xml:space="preserve"> </v>
      </c>
      <c r="DS50" t="str">
        <f ca="1">IF(ISBLANK(INDIRECT("L50"))," ",(INDIRECT("L50")))</f>
        <v xml:space="preserve"> </v>
      </c>
      <c r="DT50" t="str">
        <f ca="1">IF(ISBLANK(INDIRECT("M50"))," ",(INDIRECT("M50")))</f>
        <v xml:space="preserve"> </v>
      </c>
      <c r="DU50" t="str">
        <f ca="1">IF(ISBLANK(INDIRECT("N50"))," ",(INDIRECT("N50")))</f>
        <v xml:space="preserve"> </v>
      </c>
      <c r="DV50" t="str">
        <f ca="1">IF(ISBLANK(INDIRECT("O50"))," ",(INDIRECT("O50")))</f>
        <v xml:space="preserve"> </v>
      </c>
      <c r="DW50" t="str">
        <f t="shared" ca="1" si="10"/>
        <v xml:space="preserve"> </v>
      </c>
      <c r="DX50" t="str">
        <f t="shared" ca="1" si="11"/>
        <v xml:space="preserve"> </v>
      </c>
      <c r="DY50" t="str">
        <f t="shared" ca="1" si="12"/>
        <v xml:space="preserve"> </v>
      </c>
      <c r="DZ50" t="str">
        <f t="shared" ca="1" si="25"/>
        <v/>
      </c>
      <c r="EA50" t="str">
        <f ca="1">IF(ISBLANK(INDIRECT("P50"))," ",(INDIRECT("P50")))</f>
        <v xml:space="preserve"> </v>
      </c>
      <c r="EB50" t="str">
        <f ca="1">IF(ISBLANK(INDIRECT("Q50"))," ",(INDIRECT("Q50")))</f>
        <v xml:space="preserve"> </v>
      </c>
      <c r="EC50" t="str">
        <f ca="1">IF(ISBLANK(INDIRECT("R50"))," ",(INDIRECT("R50")))</f>
        <v xml:space="preserve"> </v>
      </c>
      <c r="ED50" t="str">
        <f ca="1">IF(ISBLANK(INDIRECT("S50"))," ",(INDIRECT("S50")))</f>
        <v xml:space="preserve"> </v>
      </c>
      <c r="EE50" t="str">
        <f ca="1">IF(ISBLANK(INDIRECT("T50"))," ",(INDIRECT("T50")))</f>
        <v xml:space="preserve"> </v>
      </c>
      <c r="EF50" t="str">
        <f t="shared" ca="1" si="14"/>
        <v xml:space="preserve"> </v>
      </c>
      <c r="EG50" t="str">
        <f t="shared" ca="1" si="15"/>
        <v xml:space="preserve"> </v>
      </c>
      <c r="EH50" t="str">
        <f t="shared" ca="1" si="16"/>
        <v xml:space="preserve"> </v>
      </c>
      <c r="EI50" t="str">
        <f t="shared" ca="1" si="26"/>
        <v/>
      </c>
      <c r="EJ50" t="str">
        <f ca="1">IF(ISBLANK(INDIRECT("U50"))," ",(INDIRECT("U50")))</f>
        <v xml:space="preserve"> </v>
      </c>
      <c r="EK50" t="str">
        <f ca="1">IF(ISBLANK(INDIRECT("V50"))," ",(INDIRECT("V50")))</f>
        <v xml:space="preserve"> </v>
      </c>
      <c r="EL50" t="str">
        <f ca="1">IF(ISBLANK(INDIRECT("W50"))," ",(INDIRECT("W50")))</f>
        <v xml:space="preserve"> </v>
      </c>
      <c r="EM50" t="str">
        <f ca="1">IF(ISBLANK(INDIRECT("X50"))," ",(INDIRECT("X50")))</f>
        <v xml:space="preserve"> </v>
      </c>
      <c r="EN50" t="str">
        <f ca="1">IF(ISBLANK(INDIRECT("Y50"))," ",(INDIRECT("Y50")))</f>
        <v xml:space="preserve"> </v>
      </c>
      <c r="EO50" t="str">
        <f ca="1">IF(ISBLANK(INDIRECT("Z50"))," ",(INDIRECT("Z50")))</f>
        <v xml:space="preserve"> </v>
      </c>
      <c r="EP50" t="str">
        <f ca="1">IF(ISBLANK(INDIRECT("AA50"))," ",(INDIRECT("AA50")))</f>
        <v xml:space="preserve"> </v>
      </c>
      <c r="EQ50" t="str">
        <f ca="1">IF(ISBLANK(INDIRECT("AB50"))," ",(INDIRECT("AB50")))</f>
        <v xml:space="preserve"> </v>
      </c>
      <c r="ER50" t="str">
        <f ca="1">IF(ISBLANK(INDIRECT("AC50"))," ",(INDIRECT("AC50")))</f>
        <v xml:space="preserve"> </v>
      </c>
      <c r="ES50" t="str">
        <f ca="1">IF(ISBLANK(INDIRECT("AD50"))," ",(INDIRECT("AD50")))</f>
        <v xml:space="preserve"> </v>
      </c>
      <c r="ET50" t="str">
        <f ca="1">IF(ISBLANK(INDIRECT("AE50"))," ",(INDIRECT("AE50")))</f>
        <v xml:space="preserve"> </v>
      </c>
      <c r="EU50" t="str">
        <f ca="1">IF(ISBLANK(INDIRECT("AF50"))," ",(INDIRECT("AF50")))</f>
        <v xml:space="preserve"> </v>
      </c>
      <c r="EV50" t="str">
        <f ca="1">IF(ISBLANK(INDIRECT("AG50"))," ",(INDIRECT("AG50")))</f>
        <v xml:space="preserve"> </v>
      </c>
      <c r="EW50" t="str">
        <f ca="1">IF(ISBLANK(INDIRECT("AH50"))," ",(INDIRECT("AH50")))</f>
        <v xml:space="preserve"> </v>
      </c>
      <c r="EX50" t="str">
        <f ca="1">IF(ISBLANK(INDIRECT("AI50"))," ",(INDIRECT("AI50")))</f>
        <v xml:space="preserve"> </v>
      </c>
      <c r="EY50" t="str">
        <f ca="1">IF(ISBLANK(INDIRECT("AJ50"))," ",(INDIRECT("AJ50")))</f>
        <v xml:space="preserve"> </v>
      </c>
      <c r="EZ50" t="str">
        <f ca="1">IF(ISBLANK(INDIRECT("AK50"))," ",(INDIRECT("AK50")))</f>
        <v xml:space="preserve"> </v>
      </c>
      <c r="FA50" t="str">
        <f t="shared" ca="1" si="18"/>
        <v xml:space="preserve"> </v>
      </c>
      <c r="FB50" t="str">
        <f ca="1">IF(ISBLANK(INDIRECT("AL50"))," ",(INDIRECT("AL50")))</f>
        <v xml:space="preserve"> </v>
      </c>
      <c r="FC50" t="str">
        <f ca="1">IF(ISBLANK(INDIRECT("AM50"))," ",(INDIRECT("AM50")))</f>
        <v xml:space="preserve"> </v>
      </c>
      <c r="FD50" t="str">
        <f ca="1">IF(ISBLANK(INDIRECT("AN50"))," ",(INDIRECT("AN50")))</f>
        <v xml:space="preserve"> </v>
      </c>
      <c r="FE50" t="str">
        <f ca="1">IF(ISBLANK(INDIRECT("AO50"))," ",(INDIRECT("AO50")))</f>
        <v xml:space="preserve"> </v>
      </c>
      <c r="FF50" t="str">
        <f ca="1">IF(ISBLANK(INDIRECT("AP50"))," ",(INDIRECT("AP50")))</f>
        <v xml:space="preserve"> </v>
      </c>
      <c r="FG50" t="str">
        <f ca="1">IF(ISBLANK(INDIRECT("AQ50"))," ",(INDIRECT("AQ50")))</f>
        <v xml:space="preserve"> </v>
      </c>
      <c r="FH50" t="str">
        <f ca="1">IF(ISBLANK(INDIRECT("AR50"))," ",(INDIRECT("AR50")))</f>
        <v xml:space="preserve"> </v>
      </c>
      <c r="FI50" t="str">
        <f ca="1">IF(ISBLANK(INDIRECT("AS50"))," ",(INDIRECT("AS50")))</f>
        <v xml:space="preserve"> </v>
      </c>
      <c r="FJ50" t="str">
        <f ca="1">IF(ISBLANK(INDIRECT("AT50"))," ",(INDIRECT("AT50")))</f>
        <v xml:space="preserve"> </v>
      </c>
      <c r="FK50" t="str">
        <f ca="1">IF(ISBLANK(INDIRECT("AU50"))," ",(INDIRECT("AU50")))</f>
        <v xml:space="preserve"> </v>
      </c>
      <c r="FL50" t="str">
        <f ca="1">IF(ISBLANK(INDIRECT("AV50"))," ",(INDIRECT("AV50")))</f>
        <v xml:space="preserve"> </v>
      </c>
      <c r="FM50" t="str">
        <f ca="1">IF(ISBLANK(INDIRECT("AW50"))," ",(INDIRECT("AW50")))</f>
        <v xml:space="preserve"> </v>
      </c>
      <c r="FN50" t="str">
        <f ca="1">IF(ISBLANK(INDIRECT("AX50"))," ",(INDIRECT("AX50")))</f>
        <v xml:space="preserve"> </v>
      </c>
      <c r="FO50" t="str">
        <f t="shared" ca="1" si="19"/>
        <v xml:space="preserve"> </v>
      </c>
      <c r="FP50" t="str">
        <f ca="1">IF(ISBLANK(INDIRECT("AY50"))," ",(INDIRECT("AY50")))</f>
        <v xml:space="preserve"> </v>
      </c>
      <c r="FQ50" t="str">
        <f ca="1">IF(ISBLANK(INDIRECT("AZ50"))," ",(INDIRECT("AZ50")))</f>
        <v xml:space="preserve"> </v>
      </c>
      <c r="FR50" t="str">
        <f ca="1">IF(ISBLANK(INDIRECT("BA50"))," ",(INDIRECT("BA50")))</f>
        <v xml:space="preserve"> </v>
      </c>
      <c r="FS50" t="str">
        <f ca="1">IF(ISBLANK(INDIRECT("BB50"))," ",(INDIRECT("BB50")))</f>
        <v xml:space="preserve"> </v>
      </c>
      <c r="FT50" t="str">
        <f ca="1">IF(ISBLANK(INDIRECT("BC50"))," ",(INDIRECT("BC50")))</f>
        <v xml:space="preserve"> </v>
      </c>
      <c r="FU50" t="str">
        <f ca="1">IF(ISBLANK(INDIRECT("BD50"))," ",(INDIRECT("BD50")))</f>
        <v xml:space="preserve"> </v>
      </c>
      <c r="FV50" t="str">
        <f ca="1">IF(ISBLANK(INDIRECT("BE50"))," ",(INDIRECT("BE50")))</f>
        <v xml:space="preserve"> </v>
      </c>
      <c r="FW50" t="str">
        <f ca="1">IF(ISBLANK(INDIRECT("BF50"))," ",(INDIRECT("BF50")))</f>
        <v xml:space="preserve"> </v>
      </c>
      <c r="FX50" t="str">
        <f ca="1">IF(ISBLANK(INDIRECT("BG50"))," ",(INDIRECT("BG50")))</f>
        <v xml:space="preserve"> </v>
      </c>
      <c r="FY50" t="str">
        <f ca="1">IF(ISBLANK(INDIRECT("BH50"))," ",(INDIRECT("BH50")))</f>
        <v xml:space="preserve"> </v>
      </c>
      <c r="FZ50" t="str">
        <f ca="1">IF(ISBLANK(INDIRECT("BI50"))," ",(INDIRECT("BI50")))</f>
        <v xml:space="preserve"> </v>
      </c>
      <c r="GA50" t="str">
        <f ca="1">IF(ISBLANK(INDIRECT("BJ50"))," ",(INDIRECT("BJ50")))</f>
        <v xml:space="preserve"> </v>
      </c>
      <c r="GB50" t="str">
        <f ca="1">IF(ISBLANK(INDIRECT("BK50"))," ",(INDIRECT("BK50")))</f>
        <v xml:space="preserve"> </v>
      </c>
      <c r="GC50" t="str">
        <f t="shared" ca="1" si="20"/>
        <v xml:space="preserve"> </v>
      </c>
      <c r="GD50" t="str">
        <f ca="1">IF(ISBLANK(INDIRECT("BL50"))," ",(INDIRECT("BL50")))</f>
        <v xml:space="preserve"> </v>
      </c>
      <c r="GE50" t="str">
        <f ca="1">IF(ISBLANK(INDIRECT("BM50"))," ",(INDIRECT("BM50")))</f>
        <v xml:space="preserve"> </v>
      </c>
      <c r="GF50" t="str">
        <f ca="1">IF(ISBLANK(INDIRECT("BN50"))," ",(INDIRECT("BN50")))</f>
        <v xml:space="preserve"> </v>
      </c>
      <c r="GG50" t="str">
        <f ca="1">IF(ISBLANK(INDIRECT("BO50"))," ",(INDIRECT("BO50")))</f>
        <v xml:space="preserve"> </v>
      </c>
      <c r="GH50" t="str">
        <f ca="1">IF(ISBLANK(INDIRECT("BP50"))," ",(INDIRECT("BP50")))</f>
        <v xml:space="preserve"> </v>
      </c>
      <c r="GI50" t="str">
        <f ca="1">IF(ISBLANK(INDIRECT("BQ50"))," ",(INDIRECT("BQ50")))</f>
        <v xml:space="preserve"> </v>
      </c>
      <c r="GJ50" t="str">
        <f ca="1">IF(ISBLANK(INDIRECT("BR50"))," ",(INDIRECT("BR50")))</f>
        <v xml:space="preserve"> </v>
      </c>
      <c r="GK50" t="str">
        <f ca="1">IF(ISBLANK(INDIRECT("BS50"))," ",(INDIRECT("BS50")))</f>
        <v xml:space="preserve"> </v>
      </c>
      <c r="GL50" t="str">
        <f ca="1">IF(ISBLANK(INDIRECT("BT50"))," ",(INDIRECT("BT50")))</f>
        <v xml:space="preserve"> </v>
      </c>
      <c r="GM50" t="str">
        <f ca="1">IF(ISBLANK(INDIRECT("BU50"))," ",(INDIRECT("BU50")))</f>
        <v xml:space="preserve"> </v>
      </c>
      <c r="GN50" t="str">
        <f ca="1">IF(ISBLANK(INDIRECT("BV50"))," ",(INDIRECT("BV50")))</f>
        <v xml:space="preserve"> </v>
      </c>
      <c r="GO50" t="str">
        <f ca="1">IF(ISBLANK(INDIRECT("BW50"))," ",(INDIRECT("BW50")))</f>
        <v xml:space="preserve"> </v>
      </c>
      <c r="GP50" t="str">
        <f ca="1">IF(ISBLANK(INDIRECT("BX50"))," ",(INDIRECT("BX50")))</f>
        <v xml:space="preserve"> </v>
      </c>
      <c r="GQ50" t="str">
        <f t="shared" ca="1" si="21"/>
        <v xml:space="preserve"> </v>
      </c>
      <c r="GR50" t="str">
        <f ca="1">IF(ISBLANK(INDIRECT("BY50"))," ",(INDIRECT("BY50")))</f>
        <v xml:space="preserve"> </v>
      </c>
      <c r="GS50" t="str">
        <f ca="1">IF(ISBLANK(INDIRECT("BZ50"))," ",(INDIRECT("BZ50")))</f>
        <v xml:space="preserve"> </v>
      </c>
      <c r="GT50" t="str">
        <f ca="1">IF(ISBLANK(INDIRECT("CA50"))," ",(INDIRECT("CA50")))</f>
        <v xml:space="preserve"> </v>
      </c>
      <c r="GU50" t="str">
        <f ca="1">IF(ISBLANK(INDIRECT("CB50"))," ",(INDIRECT("CB50")))</f>
        <v xml:space="preserve"> </v>
      </c>
      <c r="GV50" t="str">
        <f ca="1">IF(ISBLANK(INDIRECT("CC50"))," ",(INDIRECT("CC50")))</f>
        <v xml:space="preserve"> </v>
      </c>
      <c r="GW50" t="str">
        <f ca="1">IF(ISBLANK(INDIRECT("CD50"))," ",(INDIRECT("CD50")))</f>
        <v xml:space="preserve"> </v>
      </c>
      <c r="GX50" t="str">
        <f ca="1">IF(ISBLANK(INDIRECT("CE50"))," ",(INDIRECT("CE50")))</f>
        <v xml:space="preserve"> </v>
      </c>
      <c r="GY50" t="str">
        <f ca="1">IF(ISBLANK(INDIRECT("CF50"))," ",(INDIRECT("CF50")))</f>
        <v xml:space="preserve"> </v>
      </c>
      <c r="GZ50" t="str">
        <f ca="1">IF(ISBLANK(INDIRECT("CG50"))," ",(INDIRECT("CG50")))</f>
        <v xml:space="preserve"> </v>
      </c>
      <c r="HA50" t="str">
        <f ca="1">IF(ISBLANK(INDIRECT("CH50"))," ",(INDIRECT("CH50")))</f>
        <v xml:space="preserve"> </v>
      </c>
      <c r="HB50" t="str">
        <f ca="1">IF(ISBLANK(INDIRECT("CI50"))," ",(INDIRECT("CI50")))</f>
        <v xml:space="preserve"> </v>
      </c>
      <c r="HC50" t="str">
        <f ca="1">IF(ISBLANK(INDIRECT("CJ50"))," ",(INDIRECT("CJ50")))</f>
        <v xml:space="preserve"> </v>
      </c>
      <c r="HD50" t="str">
        <f ca="1">IF(ISBLANK(INDIRECT("CK50"))," ",(INDIRECT("CK50")))</f>
        <v xml:space="preserve"> </v>
      </c>
      <c r="HE50" t="str">
        <f t="shared" ca="1" si="22"/>
        <v xml:space="preserve"> </v>
      </c>
      <c r="HF50" t="str">
        <f ca="1">IF(ISBLANK(INDIRECT("CL50"))," ",(INDIRECT("CL50")))</f>
        <v xml:space="preserve"> </v>
      </c>
      <c r="HG50" t="str">
        <f ca="1">IF(ISBLANK(INDIRECT("CM50"))," ",(INDIRECT("CM50")))</f>
        <v xml:space="preserve"> </v>
      </c>
      <c r="HH50" t="str">
        <f ca="1">IF(ISBLANK(INDIRECT("CN50"))," ",(INDIRECT("CN50")))</f>
        <v xml:space="preserve"> </v>
      </c>
      <c r="HI50" t="str">
        <f ca="1">IF(ISBLANK(INDIRECT("CO50"))," ",(INDIRECT("CO50")))</f>
        <v xml:space="preserve"> </v>
      </c>
      <c r="HJ50" t="str">
        <f ca="1">IF(ISBLANK(INDIRECT("CP50"))," ",(INDIRECT("CP50")))</f>
        <v xml:space="preserve"> </v>
      </c>
      <c r="HK50" t="str">
        <f ca="1">IF(ISBLANK(INDIRECT("CQ50"))," ",(INDIRECT("CQ50")))</f>
        <v xml:space="preserve"> </v>
      </c>
      <c r="HL50" t="str">
        <f ca="1">IF(ISBLANK(INDIRECT("CR50"))," ",(INDIRECT("CR50")))</f>
        <v xml:space="preserve"> </v>
      </c>
      <c r="HM50" t="str">
        <f ca="1">IF(ISBLANK(INDIRECT("CS50"))," ",(INDIRECT("CS50")))</f>
        <v xml:space="preserve"> </v>
      </c>
      <c r="HN50" t="str">
        <f ca="1">IF(ISBLANK(INDIRECT("CT50"))," ",(INDIRECT("CT50")))</f>
        <v xml:space="preserve"> </v>
      </c>
      <c r="HO50" t="str">
        <f ca="1">IF(ISBLANK(INDIRECT("CU50"))," ",(INDIRECT("CU50")))</f>
        <v xml:space="preserve"> </v>
      </c>
      <c r="HP50" t="str">
        <f ca="1">IF(ISBLANK(INDIRECT("CV50"))," ",(INDIRECT("CV50")))</f>
        <v xml:space="preserve"> </v>
      </c>
      <c r="HQ50" t="str">
        <f ca="1">IF(ISBLANK(INDIRECT("CW50"))," ",(INDIRECT("CW50")))</f>
        <v xml:space="preserve"> </v>
      </c>
      <c r="HR50" t="str">
        <f ca="1">IF(ISBLANK(INDIRECT("CX50"))," ",(INDIRECT("CX50")))</f>
        <v xml:space="preserve"> </v>
      </c>
      <c r="HS50" t="str">
        <f t="shared" ca="1" si="23"/>
        <v xml:space="preserve"> </v>
      </c>
      <c r="HT50" t="str">
        <f ca="1">IF(ISBLANK(INDIRECT("CY50"))," ",(INDIRECT("CY50")))</f>
        <v xml:space="preserve"> </v>
      </c>
      <c r="HU50" t="str">
        <f ca="1">IF(ISBLANK(INDIRECT("CZ50"))," ",(INDIRECT("CZ50")))</f>
        <v xml:space="preserve"> </v>
      </c>
      <c r="HV50" t="str">
        <f ca="1">IF(ISBLANK(INDIRECT("DA50"))," ",(INDIRECT("DA50")))</f>
        <v xml:space="preserve"> </v>
      </c>
    </row>
    <row r="51" spans="1:230" ht="41.25" customHeight="1" x14ac:dyDescent="0.25">
      <c r="A51" s="251" t="s">
        <v>311</v>
      </c>
      <c r="B51" s="213" t="str">
        <f ca="1">IF('2'!AB50=0," ",'2'!AB50)</f>
        <v xml:space="preserve"> </v>
      </c>
      <c r="C51" s="213" t="str">
        <f ca="1">IF('2'!AC50=0," ",'2'!AC50)</f>
        <v xml:space="preserve"> </v>
      </c>
      <c r="D51" s="213" t="str">
        <f ca="1">IF('2'!AD50=0," ",'2'!AD50)</f>
        <v xml:space="preserve"> </v>
      </c>
      <c r="E51" s="205"/>
      <c r="F51" s="278" t="str">
        <f ca="1">IF('2'!AE50=0," ",'2'!AE50)</f>
        <v xml:space="preserve"> </v>
      </c>
      <c r="G51" s="214"/>
      <c r="H51" s="215"/>
      <c r="I51" s="216"/>
      <c r="J51" s="217"/>
      <c r="K51" s="218"/>
      <c r="L51" s="214"/>
      <c r="M51" s="148" t="str">
        <f>IF(L51='reference books'!$R$4,"-"," ")</f>
        <v xml:space="preserve"> </v>
      </c>
      <c r="N51" s="149" t="str">
        <f>IF(M51='reference books'!$R$4,"-"," ")</f>
        <v xml:space="preserve"> </v>
      </c>
      <c r="O51" s="150" t="str">
        <f>IF(N51='reference books'!$R$4,"-"," ")</f>
        <v xml:space="preserve"> </v>
      </c>
      <c r="P51" s="151" t="str">
        <f>IF(O51='reference books'!$R$4,"-"," ")</f>
        <v xml:space="preserve"> </v>
      </c>
      <c r="Q51" s="147" t="str">
        <f>IF(P51='reference books'!$R$4,"-"," ")</f>
        <v xml:space="preserve"> </v>
      </c>
      <c r="R51" s="148" t="str">
        <f>IF(Q51='reference books'!$R$4,"-"," ")</f>
        <v xml:space="preserve"> </v>
      </c>
      <c r="S51" s="149" t="str">
        <f>IF(R51='reference books'!$R$4,"-"," ")</f>
        <v xml:space="preserve"> </v>
      </c>
      <c r="T51" s="150" t="str">
        <f>IF(S51='reference books'!$R$4,"-"," ")</f>
        <v xml:space="preserve"> </v>
      </c>
      <c r="U51" s="151" t="str">
        <f>IF(T51='reference books'!$R$4,"-"," ")</f>
        <v xml:space="preserve"> </v>
      </c>
      <c r="V51" s="152"/>
      <c r="W51" s="138" t="str">
        <f>IF(V51='reference books'!$R$4,"-"," ")</f>
        <v xml:space="preserve"> </v>
      </c>
      <c r="X51" s="153" t="str">
        <f>IF(W51='reference books'!$R$4,"-"," ")</f>
        <v xml:space="preserve"> </v>
      </c>
      <c r="Y51" s="219"/>
      <c r="Z51" s="10"/>
      <c r="AA51" s="10"/>
      <c r="AB51" s="10"/>
      <c r="AC51" s="204"/>
      <c r="AD51" s="204"/>
      <c r="AE51" s="204"/>
      <c r="AF51" s="204"/>
      <c r="AG51" s="204"/>
      <c r="AH51" s="204"/>
      <c r="AI51" s="10"/>
      <c r="AJ51" s="10"/>
      <c r="AK51" s="220"/>
      <c r="AL51" s="219"/>
      <c r="AM51" s="10"/>
      <c r="AN51" s="10"/>
      <c r="AO51" s="10"/>
      <c r="AP51" s="204"/>
      <c r="AQ51" s="204"/>
      <c r="AR51" s="204"/>
      <c r="AS51" s="204"/>
      <c r="AT51" s="204"/>
      <c r="AU51" s="204"/>
      <c r="AV51" s="10"/>
      <c r="AW51" s="10"/>
      <c r="AX51" s="220"/>
      <c r="AY51" s="219"/>
      <c r="AZ51" s="10"/>
      <c r="BA51" s="10"/>
      <c r="BB51" s="10"/>
      <c r="BC51" s="204"/>
      <c r="BD51" s="204"/>
      <c r="BE51" s="204"/>
      <c r="BF51" s="204"/>
      <c r="BG51" s="204"/>
      <c r="BH51" s="204"/>
      <c r="BI51" s="10"/>
      <c r="BJ51" s="10"/>
      <c r="BK51" s="220"/>
      <c r="BL51" s="219"/>
      <c r="BM51" s="10"/>
      <c r="BN51" s="10"/>
      <c r="BO51" s="10"/>
      <c r="BP51" s="204"/>
      <c r="BQ51" s="204"/>
      <c r="BR51" s="204"/>
      <c r="BS51" s="204"/>
      <c r="BT51" s="204"/>
      <c r="BU51" s="204"/>
      <c r="BV51" s="10"/>
      <c r="BW51" s="10"/>
      <c r="BX51" s="220"/>
      <c r="BY51" s="219"/>
      <c r="BZ51" s="10"/>
      <c r="CA51" s="10"/>
      <c r="CB51" s="10"/>
      <c r="CC51" s="204"/>
      <c r="CD51" s="204"/>
      <c r="CE51" s="204"/>
      <c r="CF51" s="204"/>
      <c r="CG51" s="204"/>
      <c r="CH51" s="204"/>
      <c r="CI51" s="10"/>
      <c r="CJ51" s="10"/>
      <c r="CK51" s="220"/>
      <c r="CL51" s="219"/>
      <c r="CM51" s="10"/>
      <c r="CN51" s="10"/>
      <c r="CO51" s="10"/>
      <c r="CP51" s="204"/>
      <c r="CQ51" s="204"/>
      <c r="CR51" s="204"/>
      <c r="CS51" s="204"/>
      <c r="CT51" s="204"/>
      <c r="CU51" s="204"/>
      <c r="CV51" s="10"/>
      <c r="CW51" s="10"/>
      <c r="CX51" s="220"/>
      <c r="CY51" s="219"/>
      <c r="CZ51" s="10"/>
      <c r="DA51" s="221"/>
      <c r="DE51" t="str">
        <f ca="1">IF(ISBLANK(INDIRECT("B51"))," ",(INDIRECT("B51")))</f>
        <v xml:space="preserve"> </v>
      </c>
      <c r="DF51" t="str">
        <f ca="1">IF(ISBLANK(INDIRECT("C51"))," ",(INDIRECT("C51")))</f>
        <v xml:space="preserve"> </v>
      </c>
      <c r="DG51" t="str">
        <f ca="1">IF(ISBLANK(INDIRECT("D51"))," ",(INDIRECT("D51")))</f>
        <v xml:space="preserve"> </v>
      </c>
      <c r="DH51" t="str">
        <f ca="1">IF(ISBLANK(INDIRECT("E51"))," ",(INDIRECT("E51")))</f>
        <v xml:space="preserve"> </v>
      </c>
      <c r="DI51" t="str">
        <f ca="1">IF(ISBLANK(INDIRECT("F51"))," ",(INDIRECT("F51")))</f>
        <v xml:space="preserve"> </v>
      </c>
      <c r="DJ51" t="str">
        <f ca="1">IF(ISBLANK(INDIRECT("G51"))," ",(INDIRECT("G51")))</f>
        <v xml:space="preserve"> </v>
      </c>
      <c r="DK51" t="str">
        <f ca="1">IF(ISBLANK(INDIRECT("H51"))," ",(INDIRECT("H51")))</f>
        <v xml:space="preserve"> </v>
      </c>
      <c r="DL51" t="str">
        <f ca="1">IF(ISBLANK(INDIRECT("I51"))," ",(INDIRECT("I51")))</f>
        <v xml:space="preserve"> </v>
      </c>
      <c r="DM51" t="str">
        <f ca="1">IF(ISBLANK(INDIRECT("J51"))," ",(INDIRECT("J51")))</f>
        <v xml:space="preserve"> </v>
      </c>
      <c r="DN51" t="str">
        <f t="shared" ca="1" si="6"/>
        <v xml:space="preserve"> </v>
      </c>
      <c r="DO51" t="str">
        <f t="shared" ca="1" si="7"/>
        <v xml:space="preserve"> </v>
      </c>
      <c r="DP51" t="str">
        <f t="shared" ca="1" si="8"/>
        <v xml:space="preserve"> </v>
      </c>
      <c r="DQ51" t="str">
        <f t="shared" ca="1" si="24"/>
        <v/>
      </c>
      <c r="DR51" t="str">
        <f ca="1">IF(ISBLANK(INDIRECT("K51"))," ",(INDIRECT("K51")))</f>
        <v xml:space="preserve"> </v>
      </c>
      <c r="DS51" t="str">
        <f ca="1">IF(ISBLANK(INDIRECT("L51"))," ",(INDIRECT("L51")))</f>
        <v xml:space="preserve"> </v>
      </c>
      <c r="DT51" t="str">
        <f ca="1">IF(ISBLANK(INDIRECT("M51"))," ",(INDIRECT("M51")))</f>
        <v xml:space="preserve"> </v>
      </c>
      <c r="DU51" t="str">
        <f ca="1">IF(ISBLANK(INDIRECT("N51"))," ",(INDIRECT("N51")))</f>
        <v xml:space="preserve"> </v>
      </c>
      <c r="DV51" t="str">
        <f ca="1">IF(ISBLANK(INDIRECT("O51"))," ",(INDIRECT("O51")))</f>
        <v xml:space="preserve"> </v>
      </c>
      <c r="DW51" t="str">
        <f t="shared" ca="1" si="10"/>
        <v xml:space="preserve"> </v>
      </c>
      <c r="DX51" t="str">
        <f t="shared" ca="1" si="11"/>
        <v xml:space="preserve"> </v>
      </c>
      <c r="DY51" t="str">
        <f t="shared" ca="1" si="12"/>
        <v xml:space="preserve"> </v>
      </c>
      <c r="DZ51" t="str">
        <f t="shared" ca="1" si="25"/>
        <v/>
      </c>
      <c r="EA51" t="str">
        <f ca="1">IF(ISBLANK(INDIRECT("P51"))," ",(INDIRECT("P51")))</f>
        <v xml:space="preserve"> </v>
      </c>
      <c r="EB51" t="str">
        <f ca="1">IF(ISBLANK(INDIRECT("Q51"))," ",(INDIRECT("Q51")))</f>
        <v xml:space="preserve"> </v>
      </c>
      <c r="EC51" t="str">
        <f ca="1">IF(ISBLANK(INDIRECT("R51"))," ",(INDIRECT("R51")))</f>
        <v xml:space="preserve"> </v>
      </c>
      <c r="ED51" t="str">
        <f ca="1">IF(ISBLANK(INDIRECT("S51"))," ",(INDIRECT("S51")))</f>
        <v xml:space="preserve"> </v>
      </c>
      <c r="EE51" t="str">
        <f ca="1">IF(ISBLANK(INDIRECT("T51"))," ",(INDIRECT("T51")))</f>
        <v xml:space="preserve"> </v>
      </c>
      <c r="EF51" t="str">
        <f t="shared" ca="1" si="14"/>
        <v xml:space="preserve"> </v>
      </c>
      <c r="EG51" t="str">
        <f t="shared" ca="1" si="15"/>
        <v xml:space="preserve"> </v>
      </c>
      <c r="EH51" t="str">
        <f t="shared" ca="1" si="16"/>
        <v xml:space="preserve"> </v>
      </c>
      <c r="EI51" t="str">
        <f t="shared" ca="1" si="26"/>
        <v/>
      </c>
      <c r="EJ51" t="str">
        <f ca="1">IF(ISBLANK(INDIRECT("U51"))," ",(INDIRECT("U51")))</f>
        <v xml:space="preserve"> </v>
      </c>
      <c r="EK51" t="str">
        <f ca="1">IF(ISBLANK(INDIRECT("V51"))," ",(INDIRECT("V51")))</f>
        <v xml:space="preserve"> </v>
      </c>
      <c r="EL51" t="str">
        <f ca="1">IF(ISBLANK(INDIRECT("W51"))," ",(INDIRECT("W51")))</f>
        <v xml:space="preserve"> </v>
      </c>
      <c r="EM51" t="str">
        <f ca="1">IF(ISBLANK(INDIRECT("X51"))," ",(INDIRECT("X51")))</f>
        <v xml:space="preserve"> </v>
      </c>
      <c r="EN51" t="str">
        <f ca="1">IF(ISBLANK(INDIRECT("Y51"))," ",(INDIRECT("Y51")))</f>
        <v xml:space="preserve"> </v>
      </c>
      <c r="EO51" t="str">
        <f ca="1">IF(ISBLANK(INDIRECT("Z51"))," ",(INDIRECT("Z51")))</f>
        <v xml:space="preserve"> </v>
      </c>
      <c r="EP51" t="str">
        <f ca="1">IF(ISBLANK(INDIRECT("AA51"))," ",(INDIRECT("AA51")))</f>
        <v xml:space="preserve"> </v>
      </c>
      <c r="EQ51" t="str">
        <f ca="1">IF(ISBLANK(INDIRECT("AB51"))," ",(INDIRECT("AB51")))</f>
        <v xml:space="preserve"> </v>
      </c>
      <c r="ER51" t="str">
        <f ca="1">IF(ISBLANK(INDIRECT("AC51"))," ",(INDIRECT("AC51")))</f>
        <v xml:space="preserve"> </v>
      </c>
      <c r="ES51" t="str">
        <f ca="1">IF(ISBLANK(INDIRECT("AD51"))," ",(INDIRECT("AD51")))</f>
        <v xml:space="preserve"> </v>
      </c>
      <c r="ET51" t="str">
        <f ca="1">IF(ISBLANK(INDIRECT("AE51"))," ",(INDIRECT("AE51")))</f>
        <v xml:space="preserve"> </v>
      </c>
      <c r="EU51" t="str">
        <f ca="1">IF(ISBLANK(INDIRECT("AF51"))," ",(INDIRECT("AF51")))</f>
        <v xml:space="preserve"> </v>
      </c>
      <c r="EV51" t="str">
        <f ca="1">IF(ISBLANK(INDIRECT("AG51"))," ",(INDIRECT("AG51")))</f>
        <v xml:space="preserve"> </v>
      </c>
      <c r="EW51" t="str">
        <f ca="1">IF(ISBLANK(INDIRECT("AH51"))," ",(INDIRECT("AH51")))</f>
        <v xml:space="preserve"> </v>
      </c>
      <c r="EX51" t="str">
        <f ca="1">IF(ISBLANK(INDIRECT("AI51"))," ",(INDIRECT("AI51")))</f>
        <v xml:space="preserve"> </v>
      </c>
      <c r="EY51" t="str">
        <f ca="1">IF(ISBLANK(INDIRECT("AJ51"))," ",(INDIRECT("AJ51")))</f>
        <v xml:space="preserve"> </v>
      </c>
      <c r="EZ51" t="str">
        <f ca="1">IF(ISBLANK(INDIRECT("AK51"))," ",(INDIRECT("AK51")))</f>
        <v xml:space="preserve"> </v>
      </c>
      <c r="FA51" t="str">
        <f t="shared" ca="1" si="18"/>
        <v xml:space="preserve"> </v>
      </c>
      <c r="FB51" t="str">
        <f ca="1">IF(ISBLANK(INDIRECT("AL51"))," ",(INDIRECT("AL51")))</f>
        <v xml:space="preserve"> </v>
      </c>
      <c r="FC51" t="str">
        <f ca="1">IF(ISBLANK(INDIRECT("AM51"))," ",(INDIRECT("AM51")))</f>
        <v xml:space="preserve"> </v>
      </c>
      <c r="FD51" t="str">
        <f ca="1">IF(ISBLANK(INDIRECT("AN51"))," ",(INDIRECT("AN51")))</f>
        <v xml:space="preserve"> </v>
      </c>
      <c r="FE51" t="str">
        <f ca="1">IF(ISBLANK(INDIRECT("AO51"))," ",(INDIRECT("AO51")))</f>
        <v xml:space="preserve"> </v>
      </c>
      <c r="FF51" t="str">
        <f ca="1">IF(ISBLANK(INDIRECT("AP51"))," ",(INDIRECT("AP51")))</f>
        <v xml:space="preserve"> </v>
      </c>
      <c r="FG51" t="str">
        <f ca="1">IF(ISBLANK(INDIRECT("AQ51"))," ",(INDIRECT("AQ51")))</f>
        <v xml:space="preserve"> </v>
      </c>
      <c r="FH51" t="str">
        <f ca="1">IF(ISBLANK(INDIRECT("AR51"))," ",(INDIRECT("AR51")))</f>
        <v xml:space="preserve"> </v>
      </c>
      <c r="FI51" t="str">
        <f ca="1">IF(ISBLANK(INDIRECT("AS51"))," ",(INDIRECT("AS51")))</f>
        <v xml:space="preserve"> </v>
      </c>
      <c r="FJ51" t="str">
        <f ca="1">IF(ISBLANK(INDIRECT("AT51"))," ",(INDIRECT("AT51")))</f>
        <v xml:space="preserve"> </v>
      </c>
      <c r="FK51" t="str">
        <f ca="1">IF(ISBLANK(INDIRECT("AU51"))," ",(INDIRECT("AU51")))</f>
        <v xml:space="preserve"> </v>
      </c>
      <c r="FL51" t="str">
        <f ca="1">IF(ISBLANK(INDIRECT("AV51"))," ",(INDIRECT("AV51")))</f>
        <v xml:space="preserve"> </v>
      </c>
      <c r="FM51" t="str">
        <f ca="1">IF(ISBLANK(INDIRECT("AW51"))," ",(INDIRECT("AW51")))</f>
        <v xml:space="preserve"> </v>
      </c>
      <c r="FN51" t="str">
        <f ca="1">IF(ISBLANK(INDIRECT("AX51"))," ",(INDIRECT("AX51")))</f>
        <v xml:space="preserve"> </v>
      </c>
      <c r="FO51" t="str">
        <f t="shared" ca="1" si="19"/>
        <v xml:space="preserve"> </v>
      </c>
      <c r="FP51" t="str">
        <f ca="1">IF(ISBLANK(INDIRECT("AY51"))," ",(INDIRECT("AY51")))</f>
        <v xml:space="preserve"> </v>
      </c>
      <c r="FQ51" t="str">
        <f ca="1">IF(ISBLANK(INDIRECT("AZ51"))," ",(INDIRECT("AZ51")))</f>
        <v xml:space="preserve"> </v>
      </c>
      <c r="FR51" t="str">
        <f ca="1">IF(ISBLANK(INDIRECT("BA51"))," ",(INDIRECT("BA51")))</f>
        <v xml:space="preserve"> </v>
      </c>
      <c r="FS51" t="str">
        <f ca="1">IF(ISBLANK(INDIRECT("BB51"))," ",(INDIRECT("BB51")))</f>
        <v xml:space="preserve"> </v>
      </c>
      <c r="FT51" t="str">
        <f ca="1">IF(ISBLANK(INDIRECT("BC51"))," ",(INDIRECT("BC51")))</f>
        <v xml:space="preserve"> </v>
      </c>
      <c r="FU51" t="str">
        <f ca="1">IF(ISBLANK(INDIRECT("BD51"))," ",(INDIRECT("BD51")))</f>
        <v xml:space="preserve"> </v>
      </c>
      <c r="FV51" t="str">
        <f ca="1">IF(ISBLANK(INDIRECT("BE51"))," ",(INDIRECT("BE51")))</f>
        <v xml:space="preserve"> </v>
      </c>
      <c r="FW51" t="str">
        <f ca="1">IF(ISBLANK(INDIRECT("BF51"))," ",(INDIRECT("BF51")))</f>
        <v xml:space="preserve"> </v>
      </c>
      <c r="FX51" t="str">
        <f ca="1">IF(ISBLANK(INDIRECT("BG51"))," ",(INDIRECT("BG51")))</f>
        <v xml:space="preserve"> </v>
      </c>
      <c r="FY51" t="str">
        <f ca="1">IF(ISBLANK(INDIRECT("BH51"))," ",(INDIRECT("BH51")))</f>
        <v xml:space="preserve"> </v>
      </c>
      <c r="FZ51" t="str">
        <f ca="1">IF(ISBLANK(INDIRECT("BI51"))," ",(INDIRECT("BI51")))</f>
        <v xml:space="preserve"> </v>
      </c>
      <c r="GA51" t="str">
        <f ca="1">IF(ISBLANK(INDIRECT("BJ51"))," ",(INDIRECT("BJ51")))</f>
        <v xml:space="preserve"> </v>
      </c>
      <c r="GB51" t="str">
        <f ca="1">IF(ISBLANK(INDIRECT("BK51"))," ",(INDIRECT("BK51")))</f>
        <v xml:space="preserve"> </v>
      </c>
      <c r="GC51" t="str">
        <f t="shared" ca="1" si="20"/>
        <v xml:space="preserve"> </v>
      </c>
      <c r="GD51" t="str">
        <f ca="1">IF(ISBLANK(INDIRECT("BL51"))," ",(INDIRECT("BL51")))</f>
        <v xml:space="preserve"> </v>
      </c>
      <c r="GE51" t="str">
        <f ca="1">IF(ISBLANK(INDIRECT("BM51"))," ",(INDIRECT("BM51")))</f>
        <v xml:space="preserve"> </v>
      </c>
      <c r="GF51" t="str">
        <f ca="1">IF(ISBLANK(INDIRECT("BN51"))," ",(INDIRECT("BN51")))</f>
        <v xml:space="preserve"> </v>
      </c>
      <c r="GG51" t="str">
        <f ca="1">IF(ISBLANK(INDIRECT("BO51"))," ",(INDIRECT("BO51")))</f>
        <v xml:space="preserve"> </v>
      </c>
      <c r="GH51" t="str">
        <f ca="1">IF(ISBLANK(INDIRECT("BP51"))," ",(INDIRECT("BP51")))</f>
        <v xml:space="preserve"> </v>
      </c>
      <c r="GI51" t="str">
        <f ca="1">IF(ISBLANK(INDIRECT("BQ51"))," ",(INDIRECT("BQ51")))</f>
        <v xml:space="preserve"> </v>
      </c>
      <c r="GJ51" t="str">
        <f ca="1">IF(ISBLANK(INDIRECT("BR51"))," ",(INDIRECT("BR51")))</f>
        <v xml:space="preserve"> </v>
      </c>
      <c r="GK51" t="str">
        <f ca="1">IF(ISBLANK(INDIRECT("BS51"))," ",(INDIRECT("BS51")))</f>
        <v xml:space="preserve"> </v>
      </c>
      <c r="GL51" t="str">
        <f ca="1">IF(ISBLANK(INDIRECT("BT51"))," ",(INDIRECT("BT51")))</f>
        <v xml:space="preserve"> </v>
      </c>
      <c r="GM51" t="str">
        <f ca="1">IF(ISBLANK(INDIRECT("BU51"))," ",(INDIRECT("BU51")))</f>
        <v xml:space="preserve"> </v>
      </c>
      <c r="GN51" t="str">
        <f ca="1">IF(ISBLANK(INDIRECT("BV51"))," ",(INDIRECT("BV51")))</f>
        <v xml:space="preserve"> </v>
      </c>
      <c r="GO51" t="str">
        <f ca="1">IF(ISBLANK(INDIRECT("BW51"))," ",(INDIRECT("BW51")))</f>
        <v xml:space="preserve"> </v>
      </c>
      <c r="GP51" t="str">
        <f ca="1">IF(ISBLANK(INDIRECT("BX51"))," ",(INDIRECT("BX51")))</f>
        <v xml:space="preserve"> </v>
      </c>
      <c r="GQ51" t="str">
        <f t="shared" ca="1" si="21"/>
        <v xml:space="preserve"> </v>
      </c>
      <c r="GR51" t="str">
        <f ca="1">IF(ISBLANK(INDIRECT("BY51"))," ",(INDIRECT("BY51")))</f>
        <v xml:space="preserve"> </v>
      </c>
      <c r="GS51" t="str">
        <f ca="1">IF(ISBLANK(INDIRECT("BZ51"))," ",(INDIRECT("BZ51")))</f>
        <v xml:space="preserve"> </v>
      </c>
      <c r="GT51" t="str">
        <f ca="1">IF(ISBLANK(INDIRECT("CA51"))," ",(INDIRECT("CA51")))</f>
        <v xml:space="preserve"> </v>
      </c>
      <c r="GU51" t="str">
        <f ca="1">IF(ISBLANK(INDIRECT("CB51"))," ",(INDIRECT("CB51")))</f>
        <v xml:space="preserve"> </v>
      </c>
      <c r="GV51" t="str">
        <f ca="1">IF(ISBLANK(INDIRECT("CC51"))," ",(INDIRECT("CC51")))</f>
        <v xml:space="preserve"> </v>
      </c>
      <c r="GW51" t="str">
        <f ca="1">IF(ISBLANK(INDIRECT("CD51"))," ",(INDIRECT("CD51")))</f>
        <v xml:space="preserve"> </v>
      </c>
      <c r="GX51" t="str">
        <f ca="1">IF(ISBLANK(INDIRECT("CE51"))," ",(INDIRECT("CE51")))</f>
        <v xml:space="preserve"> </v>
      </c>
      <c r="GY51" t="str">
        <f ca="1">IF(ISBLANK(INDIRECT("CF51"))," ",(INDIRECT("CF51")))</f>
        <v xml:space="preserve"> </v>
      </c>
      <c r="GZ51" t="str">
        <f ca="1">IF(ISBLANK(INDIRECT("CG51"))," ",(INDIRECT("CG51")))</f>
        <v xml:space="preserve"> </v>
      </c>
      <c r="HA51" t="str">
        <f ca="1">IF(ISBLANK(INDIRECT("CH51"))," ",(INDIRECT("CH51")))</f>
        <v xml:space="preserve"> </v>
      </c>
      <c r="HB51" t="str">
        <f ca="1">IF(ISBLANK(INDIRECT("CI51"))," ",(INDIRECT("CI51")))</f>
        <v xml:space="preserve"> </v>
      </c>
      <c r="HC51" t="str">
        <f ca="1">IF(ISBLANK(INDIRECT("CJ51"))," ",(INDIRECT("CJ51")))</f>
        <v xml:space="preserve"> </v>
      </c>
      <c r="HD51" t="str">
        <f ca="1">IF(ISBLANK(INDIRECT("CK51"))," ",(INDIRECT("CK51")))</f>
        <v xml:space="preserve"> </v>
      </c>
      <c r="HE51" t="str">
        <f t="shared" ca="1" si="22"/>
        <v xml:space="preserve"> </v>
      </c>
      <c r="HF51" t="str">
        <f ca="1">IF(ISBLANK(INDIRECT("CL51"))," ",(INDIRECT("CL51")))</f>
        <v xml:space="preserve"> </v>
      </c>
      <c r="HG51" t="str">
        <f ca="1">IF(ISBLANK(INDIRECT("CM51"))," ",(INDIRECT("CM51")))</f>
        <v xml:space="preserve"> </v>
      </c>
      <c r="HH51" t="str">
        <f ca="1">IF(ISBLANK(INDIRECT("CN51"))," ",(INDIRECT("CN51")))</f>
        <v xml:space="preserve"> </v>
      </c>
      <c r="HI51" t="str">
        <f ca="1">IF(ISBLANK(INDIRECT("CO51"))," ",(INDIRECT("CO51")))</f>
        <v xml:space="preserve"> </v>
      </c>
      <c r="HJ51" t="str">
        <f ca="1">IF(ISBLANK(INDIRECT("CP51"))," ",(INDIRECT("CP51")))</f>
        <v xml:space="preserve"> </v>
      </c>
      <c r="HK51" t="str">
        <f ca="1">IF(ISBLANK(INDIRECT("CQ51"))," ",(INDIRECT("CQ51")))</f>
        <v xml:space="preserve"> </v>
      </c>
      <c r="HL51" t="str">
        <f ca="1">IF(ISBLANK(INDIRECT("CR51"))," ",(INDIRECT("CR51")))</f>
        <v xml:space="preserve"> </v>
      </c>
      <c r="HM51" t="str">
        <f ca="1">IF(ISBLANK(INDIRECT("CS51"))," ",(INDIRECT("CS51")))</f>
        <v xml:space="preserve"> </v>
      </c>
      <c r="HN51" t="str">
        <f ca="1">IF(ISBLANK(INDIRECT("CT51"))," ",(INDIRECT("CT51")))</f>
        <v xml:space="preserve"> </v>
      </c>
      <c r="HO51" t="str">
        <f ca="1">IF(ISBLANK(INDIRECT("CU51"))," ",(INDIRECT("CU51")))</f>
        <v xml:space="preserve"> </v>
      </c>
      <c r="HP51" t="str">
        <f ca="1">IF(ISBLANK(INDIRECT("CV51"))," ",(INDIRECT("CV51")))</f>
        <v xml:space="preserve"> </v>
      </c>
      <c r="HQ51" t="str">
        <f ca="1">IF(ISBLANK(INDIRECT("CW51"))," ",(INDIRECT("CW51")))</f>
        <v xml:space="preserve"> </v>
      </c>
      <c r="HR51" t="str">
        <f ca="1">IF(ISBLANK(INDIRECT("CX51"))," ",(INDIRECT("CX51")))</f>
        <v xml:space="preserve"> </v>
      </c>
      <c r="HS51" t="str">
        <f t="shared" ca="1" si="23"/>
        <v xml:space="preserve"> </v>
      </c>
      <c r="HT51" t="str">
        <f ca="1">IF(ISBLANK(INDIRECT("CY51"))," ",(INDIRECT("CY51")))</f>
        <v xml:space="preserve"> </v>
      </c>
      <c r="HU51" t="str">
        <f ca="1">IF(ISBLANK(INDIRECT("CZ51"))," ",(INDIRECT("CZ51")))</f>
        <v xml:space="preserve"> </v>
      </c>
      <c r="HV51" t="str">
        <f ca="1">IF(ISBLANK(INDIRECT("DA51"))," ",(INDIRECT("DA51")))</f>
        <v xml:space="preserve"> </v>
      </c>
    </row>
    <row r="52" spans="1:230" ht="41.25" customHeight="1" x14ac:dyDescent="0.25">
      <c r="A52" s="251" t="s">
        <v>312</v>
      </c>
      <c r="B52" s="213" t="str">
        <f ca="1">IF('2'!AB51=0," ",'2'!AB51)</f>
        <v xml:space="preserve"> </v>
      </c>
      <c r="C52" s="213" t="str">
        <f ca="1">IF('2'!AC51=0," ",'2'!AC51)</f>
        <v xml:space="preserve"> </v>
      </c>
      <c r="D52" s="213" t="str">
        <f ca="1">IF('2'!AD51=0," ",'2'!AD51)</f>
        <v xml:space="preserve"> </v>
      </c>
      <c r="E52" s="205"/>
      <c r="F52" s="278" t="str">
        <f ca="1">IF('2'!AE51=0," ",'2'!AE51)</f>
        <v xml:space="preserve"> </v>
      </c>
      <c r="G52" s="214"/>
      <c r="H52" s="215"/>
      <c r="I52" s="216"/>
      <c r="J52" s="217"/>
      <c r="K52" s="218"/>
      <c r="L52" s="214"/>
      <c r="M52" s="148" t="str">
        <f>IF(L52='reference books'!$R$4,"-"," ")</f>
        <v xml:space="preserve"> </v>
      </c>
      <c r="N52" s="149" t="str">
        <f>IF(M52='reference books'!$R$4,"-"," ")</f>
        <v xml:space="preserve"> </v>
      </c>
      <c r="O52" s="150" t="str">
        <f>IF(N52='reference books'!$R$4,"-"," ")</f>
        <v xml:space="preserve"> </v>
      </c>
      <c r="P52" s="151" t="str">
        <f>IF(O52='reference books'!$R$4,"-"," ")</f>
        <v xml:space="preserve"> </v>
      </c>
      <c r="Q52" s="147" t="str">
        <f>IF(P52='reference books'!$R$4,"-"," ")</f>
        <v xml:space="preserve"> </v>
      </c>
      <c r="R52" s="148" t="str">
        <f>IF(Q52='reference books'!$R$4,"-"," ")</f>
        <v xml:space="preserve"> </v>
      </c>
      <c r="S52" s="149" t="str">
        <f>IF(R52='reference books'!$R$4,"-"," ")</f>
        <v xml:space="preserve"> </v>
      </c>
      <c r="T52" s="150" t="str">
        <f>IF(S52='reference books'!$R$4,"-"," ")</f>
        <v xml:space="preserve"> </v>
      </c>
      <c r="U52" s="151" t="str">
        <f>IF(T52='reference books'!$R$4,"-"," ")</f>
        <v xml:space="preserve"> </v>
      </c>
      <c r="V52" s="152"/>
      <c r="W52" s="138" t="str">
        <f>IF(V52='reference books'!$R$4,"-"," ")</f>
        <v xml:space="preserve"> </v>
      </c>
      <c r="X52" s="153" t="str">
        <f>IF(W52='reference books'!$R$4,"-"," ")</f>
        <v xml:space="preserve"> </v>
      </c>
      <c r="Y52" s="219"/>
      <c r="Z52" s="10"/>
      <c r="AA52" s="10"/>
      <c r="AB52" s="10"/>
      <c r="AC52" s="204"/>
      <c r="AD52" s="204"/>
      <c r="AE52" s="204"/>
      <c r="AF52" s="204"/>
      <c r="AG52" s="204"/>
      <c r="AH52" s="204"/>
      <c r="AI52" s="10"/>
      <c r="AJ52" s="10"/>
      <c r="AK52" s="220"/>
      <c r="AL52" s="219"/>
      <c r="AM52" s="10"/>
      <c r="AN52" s="10"/>
      <c r="AO52" s="10"/>
      <c r="AP52" s="204"/>
      <c r="AQ52" s="204"/>
      <c r="AR52" s="204"/>
      <c r="AS52" s="204"/>
      <c r="AT52" s="204"/>
      <c r="AU52" s="204"/>
      <c r="AV52" s="10"/>
      <c r="AW52" s="10"/>
      <c r="AX52" s="220"/>
      <c r="AY52" s="219"/>
      <c r="AZ52" s="10"/>
      <c r="BA52" s="10"/>
      <c r="BB52" s="10"/>
      <c r="BC52" s="204"/>
      <c r="BD52" s="204"/>
      <c r="BE52" s="204"/>
      <c r="BF52" s="204"/>
      <c r="BG52" s="204"/>
      <c r="BH52" s="204"/>
      <c r="BI52" s="10"/>
      <c r="BJ52" s="10"/>
      <c r="BK52" s="220"/>
      <c r="BL52" s="219"/>
      <c r="BM52" s="10"/>
      <c r="BN52" s="10"/>
      <c r="BO52" s="10"/>
      <c r="BP52" s="204"/>
      <c r="BQ52" s="204"/>
      <c r="BR52" s="204"/>
      <c r="BS52" s="204"/>
      <c r="BT52" s="204"/>
      <c r="BU52" s="204"/>
      <c r="BV52" s="10"/>
      <c r="BW52" s="10"/>
      <c r="BX52" s="220"/>
      <c r="BY52" s="219"/>
      <c r="BZ52" s="10"/>
      <c r="CA52" s="10"/>
      <c r="CB52" s="10"/>
      <c r="CC52" s="204"/>
      <c r="CD52" s="204"/>
      <c r="CE52" s="204"/>
      <c r="CF52" s="204"/>
      <c r="CG52" s="204"/>
      <c r="CH52" s="204"/>
      <c r="CI52" s="10"/>
      <c r="CJ52" s="10"/>
      <c r="CK52" s="220"/>
      <c r="CL52" s="219"/>
      <c r="CM52" s="10"/>
      <c r="CN52" s="10"/>
      <c r="CO52" s="10"/>
      <c r="CP52" s="204"/>
      <c r="CQ52" s="204"/>
      <c r="CR52" s="204"/>
      <c r="CS52" s="204"/>
      <c r="CT52" s="204"/>
      <c r="CU52" s="204"/>
      <c r="CV52" s="10"/>
      <c r="CW52" s="10"/>
      <c r="CX52" s="220"/>
      <c r="CY52" s="219"/>
      <c r="CZ52" s="10"/>
      <c r="DA52" s="221"/>
      <c r="DE52" t="str">
        <f ca="1">IF(ISBLANK(INDIRECT("B52"))," ",(INDIRECT("B52")))</f>
        <v xml:space="preserve"> </v>
      </c>
      <c r="DF52" t="str">
        <f ca="1">IF(ISBLANK(INDIRECT("C52"))," ",(INDIRECT("C52")))</f>
        <v xml:space="preserve"> </v>
      </c>
      <c r="DG52" t="str">
        <f ca="1">IF(ISBLANK(INDIRECT("D52"))," ",(INDIRECT("D52")))</f>
        <v xml:space="preserve"> </v>
      </c>
      <c r="DH52" t="str">
        <f ca="1">IF(ISBLANK(INDIRECT("E52"))," ",(INDIRECT("E52")))</f>
        <v xml:space="preserve"> </v>
      </c>
      <c r="DI52" t="str">
        <f ca="1">IF(ISBLANK(INDIRECT("F52"))," ",(INDIRECT("F52")))</f>
        <v xml:space="preserve"> </v>
      </c>
      <c r="DJ52" t="str">
        <f ca="1">IF(ISBLANK(INDIRECT("G52"))," ",(INDIRECT("G52")))</f>
        <v xml:space="preserve"> </v>
      </c>
      <c r="DK52" t="str">
        <f ca="1">IF(ISBLANK(INDIRECT("H52"))," ",(INDIRECT("H52")))</f>
        <v xml:space="preserve"> </v>
      </c>
      <c r="DL52" t="str">
        <f ca="1">IF(ISBLANK(INDIRECT("I52"))," ",(INDIRECT("I52")))</f>
        <v xml:space="preserve"> </v>
      </c>
      <c r="DM52" t="str">
        <f ca="1">IF(ISBLANK(INDIRECT("J52"))," ",(INDIRECT("J52")))</f>
        <v xml:space="preserve"> </v>
      </c>
      <c r="DN52" t="str">
        <f t="shared" ca="1" si="6"/>
        <v xml:space="preserve"> </v>
      </c>
      <c r="DO52" t="str">
        <f t="shared" ca="1" si="7"/>
        <v xml:space="preserve"> </v>
      </c>
      <c r="DP52" t="str">
        <f t="shared" ca="1" si="8"/>
        <v xml:space="preserve"> </v>
      </c>
      <c r="DQ52" t="str">
        <f t="shared" ca="1" si="24"/>
        <v/>
      </c>
      <c r="DR52" t="str">
        <f ca="1">IF(ISBLANK(INDIRECT("K52"))," ",(INDIRECT("K52")))</f>
        <v xml:space="preserve"> </v>
      </c>
      <c r="DS52" t="str">
        <f ca="1">IF(ISBLANK(INDIRECT("L52"))," ",(INDIRECT("L52")))</f>
        <v xml:space="preserve"> </v>
      </c>
      <c r="DT52" t="str">
        <f ca="1">IF(ISBLANK(INDIRECT("M52"))," ",(INDIRECT("M52")))</f>
        <v xml:space="preserve"> </v>
      </c>
      <c r="DU52" t="str">
        <f ca="1">IF(ISBLANK(INDIRECT("N52"))," ",(INDIRECT("N52")))</f>
        <v xml:space="preserve"> </v>
      </c>
      <c r="DV52" t="str">
        <f ca="1">IF(ISBLANK(INDIRECT("O52"))," ",(INDIRECT("O52")))</f>
        <v xml:space="preserve"> </v>
      </c>
      <c r="DW52" t="str">
        <f t="shared" ca="1" si="10"/>
        <v xml:space="preserve"> </v>
      </c>
      <c r="DX52" t="str">
        <f t="shared" ca="1" si="11"/>
        <v xml:space="preserve"> </v>
      </c>
      <c r="DY52" t="str">
        <f t="shared" ca="1" si="12"/>
        <v xml:space="preserve"> </v>
      </c>
      <c r="DZ52" t="str">
        <f t="shared" ca="1" si="25"/>
        <v/>
      </c>
      <c r="EA52" t="str">
        <f ca="1">IF(ISBLANK(INDIRECT("P52"))," ",(INDIRECT("P52")))</f>
        <v xml:space="preserve"> </v>
      </c>
      <c r="EB52" t="str">
        <f ca="1">IF(ISBLANK(INDIRECT("Q52"))," ",(INDIRECT("Q52")))</f>
        <v xml:space="preserve"> </v>
      </c>
      <c r="EC52" t="str">
        <f ca="1">IF(ISBLANK(INDIRECT("R52"))," ",(INDIRECT("R52")))</f>
        <v xml:space="preserve"> </v>
      </c>
      <c r="ED52" t="str">
        <f ca="1">IF(ISBLANK(INDIRECT("S52"))," ",(INDIRECT("S52")))</f>
        <v xml:space="preserve"> </v>
      </c>
      <c r="EE52" t="str">
        <f ca="1">IF(ISBLANK(INDIRECT("T52"))," ",(INDIRECT("T52")))</f>
        <v xml:space="preserve"> </v>
      </c>
      <c r="EF52" t="str">
        <f t="shared" ca="1" si="14"/>
        <v xml:space="preserve"> </v>
      </c>
      <c r="EG52" t="str">
        <f t="shared" ca="1" si="15"/>
        <v xml:space="preserve"> </v>
      </c>
      <c r="EH52" t="str">
        <f t="shared" ca="1" si="16"/>
        <v xml:space="preserve"> </v>
      </c>
      <c r="EI52" t="str">
        <f t="shared" ca="1" si="26"/>
        <v/>
      </c>
      <c r="EJ52" t="str">
        <f ca="1">IF(ISBLANK(INDIRECT("U52"))," ",(INDIRECT("U52")))</f>
        <v xml:space="preserve"> </v>
      </c>
      <c r="EK52" t="str">
        <f ca="1">IF(ISBLANK(INDIRECT("V52"))," ",(INDIRECT("V52")))</f>
        <v xml:space="preserve"> </v>
      </c>
      <c r="EL52" t="str">
        <f ca="1">IF(ISBLANK(INDIRECT("W52"))," ",(INDIRECT("W52")))</f>
        <v xml:space="preserve"> </v>
      </c>
      <c r="EM52" t="str">
        <f ca="1">IF(ISBLANK(INDIRECT("X52"))," ",(INDIRECT("X52")))</f>
        <v xml:space="preserve"> </v>
      </c>
      <c r="EN52" t="str">
        <f ca="1">IF(ISBLANK(INDIRECT("Y52"))," ",(INDIRECT("Y52")))</f>
        <v xml:space="preserve"> </v>
      </c>
      <c r="EO52" t="str">
        <f ca="1">IF(ISBLANK(INDIRECT("Z52"))," ",(INDIRECT("Z52")))</f>
        <v xml:space="preserve"> </v>
      </c>
      <c r="EP52" t="str">
        <f ca="1">IF(ISBLANK(INDIRECT("AA52"))," ",(INDIRECT("AA52")))</f>
        <v xml:space="preserve"> </v>
      </c>
      <c r="EQ52" t="str">
        <f ca="1">IF(ISBLANK(INDIRECT("AB52"))," ",(INDIRECT("AB52")))</f>
        <v xml:space="preserve"> </v>
      </c>
      <c r="ER52" t="str">
        <f ca="1">IF(ISBLANK(INDIRECT("AC52"))," ",(INDIRECT("AC52")))</f>
        <v xml:space="preserve"> </v>
      </c>
      <c r="ES52" t="str">
        <f ca="1">IF(ISBLANK(INDIRECT("AD52"))," ",(INDIRECT("AD52")))</f>
        <v xml:space="preserve"> </v>
      </c>
      <c r="ET52" t="str">
        <f ca="1">IF(ISBLANK(INDIRECT("AE52"))," ",(INDIRECT("AE52")))</f>
        <v xml:space="preserve"> </v>
      </c>
      <c r="EU52" t="str">
        <f ca="1">IF(ISBLANK(INDIRECT("AF52"))," ",(INDIRECT("AF52")))</f>
        <v xml:space="preserve"> </v>
      </c>
      <c r="EV52" t="str">
        <f ca="1">IF(ISBLANK(INDIRECT("AG52"))," ",(INDIRECT("AG52")))</f>
        <v xml:space="preserve"> </v>
      </c>
      <c r="EW52" t="str">
        <f ca="1">IF(ISBLANK(INDIRECT("AH52"))," ",(INDIRECT("AH52")))</f>
        <v xml:space="preserve"> </v>
      </c>
      <c r="EX52" t="str">
        <f ca="1">IF(ISBLANK(INDIRECT("AI52"))," ",(INDIRECT("AI52")))</f>
        <v xml:space="preserve"> </v>
      </c>
      <c r="EY52" t="str">
        <f ca="1">IF(ISBLANK(INDIRECT("AJ52"))," ",(INDIRECT("AJ52")))</f>
        <v xml:space="preserve"> </v>
      </c>
      <c r="EZ52" t="str">
        <f ca="1">IF(ISBLANK(INDIRECT("AK52"))," ",(INDIRECT("AK52")))</f>
        <v xml:space="preserve"> </v>
      </c>
      <c r="FA52" t="str">
        <f t="shared" ca="1" si="18"/>
        <v xml:space="preserve"> </v>
      </c>
      <c r="FB52" t="str">
        <f ca="1">IF(ISBLANK(INDIRECT("AL52"))," ",(INDIRECT("AL52")))</f>
        <v xml:space="preserve"> </v>
      </c>
      <c r="FC52" t="str">
        <f ca="1">IF(ISBLANK(INDIRECT("AM52"))," ",(INDIRECT("AM52")))</f>
        <v xml:space="preserve"> </v>
      </c>
      <c r="FD52" t="str">
        <f ca="1">IF(ISBLANK(INDIRECT("AN52"))," ",(INDIRECT("AN52")))</f>
        <v xml:space="preserve"> </v>
      </c>
      <c r="FE52" t="str">
        <f ca="1">IF(ISBLANK(INDIRECT("AO52"))," ",(INDIRECT("AO52")))</f>
        <v xml:space="preserve"> </v>
      </c>
      <c r="FF52" t="str">
        <f ca="1">IF(ISBLANK(INDIRECT("AP52"))," ",(INDIRECT("AP52")))</f>
        <v xml:space="preserve"> </v>
      </c>
      <c r="FG52" t="str">
        <f ca="1">IF(ISBLANK(INDIRECT("AQ52"))," ",(INDIRECT("AQ52")))</f>
        <v xml:space="preserve"> </v>
      </c>
      <c r="FH52" t="str">
        <f ca="1">IF(ISBLANK(INDIRECT("AR52"))," ",(INDIRECT("AR52")))</f>
        <v xml:space="preserve"> </v>
      </c>
      <c r="FI52" t="str">
        <f ca="1">IF(ISBLANK(INDIRECT("AS52"))," ",(INDIRECT("AS52")))</f>
        <v xml:space="preserve"> </v>
      </c>
      <c r="FJ52" t="str">
        <f ca="1">IF(ISBLANK(INDIRECT("AT52"))," ",(INDIRECT("AT52")))</f>
        <v xml:space="preserve"> </v>
      </c>
      <c r="FK52" t="str">
        <f ca="1">IF(ISBLANK(INDIRECT("AU52"))," ",(INDIRECT("AU52")))</f>
        <v xml:space="preserve"> </v>
      </c>
      <c r="FL52" t="str">
        <f ca="1">IF(ISBLANK(INDIRECT("AV52"))," ",(INDIRECT("AV52")))</f>
        <v xml:space="preserve"> </v>
      </c>
      <c r="FM52" t="str">
        <f ca="1">IF(ISBLANK(INDIRECT("AW52"))," ",(INDIRECT("AW52")))</f>
        <v xml:space="preserve"> </v>
      </c>
      <c r="FN52" t="str">
        <f ca="1">IF(ISBLANK(INDIRECT("AX52"))," ",(INDIRECT("AX52")))</f>
        <v xml:space="preserve"> </v>
      </c>
      <c r="FO52" t="str">
        <f t="shared" ca="1" si="19"/>
        <v xml:space="preserve"> </v>
      </c>
      <c r="FP52" t="str">
        <f ca="1">IF(ISBLANK(INDIRECT("AY52"))," ",(INDIRECT("AY52")))</f>
        <v xml:space="preserve"> </v>
      </c>
      <c r="FQ52" t="str">
        <f ca="1">IF(ISBLANK(INDIRECT("AZ52"))," ",(INDIRECT("AZ52")))</f>
        <v xml:space="preserve"> </v>
      </c>
      <c r="FR52" t="str">
        <f ca="1">IF(ISBLANK(INDIRECT("BA52"))," ",(INDIRECT("BA52")))</f>
        <v xml:space="preserve"> </v>
      </c>
      <c r="FS52" t="str">
        <f ca="1">IF(ISBLANK(INDIRECT("BB52"))," ",(INDIRECT("BB52")))</f>
        <v xml:space="preserve"> </v>
      </c>
      <c r="FT52" t="str">
        <f ca="1">IF(ISBLANK(INDIRECT("BC52"))," ",(INDIRECT("BC52")))</f>
        <v xml:space="preserve"> </v>
      </c>
      <c r="FU52" t="str">
        <f ca="1">IF(ISBLANK(INDIRECT("BD52"))," ",(INDIRECT("BD52")))</f>
        <v xml:space="preserve"> </v>
      </c>
      <c r="FV52" t="str">
        <f ca="1">IF(ISBLANK(INDIRECT("BE52"))," ",(INDIRECT("BE52")))</f>
        <v xml:space="preserve"> </v>
      </c>
      <c r="FW52" t="str">
        <f ca="1">IF(ISBLANK(INDIRECT("BF52"))," ",(INDIRECT("BF52")))</f>
        <v xml:space="preserve"> </v>
      </c>
      <c r="FX52" t="str">
        <f ca="1">IF(ISBLANK(INDIRECT("BG52"))," ",(INDIRECT("BG52")))</f>
        <v xml:space="preserve"> </v>
      </c>
      <c r="FY52" t="str">
        <f ca="1">IF(ISBLANK(INDIRECT("BH52"))," ",(INDIRECT("BH52")))</f>
        <v xml:space="preserve"> </v>
      </c>
      <c r="FZ52" t="str">
        <f ca="1">IF(ISBLANK(INDIRECT("BI52"))," ",(INDIRECT("BI52")))</f>
        <v xml:space="preserve"> </v>
      </c>
      <c r="GA52" t="str">
        <f ca="1">IF(ISBLANK(INDIRECT("BJ52"))," ",(INDIRECT("BJ52")))</f>
        <v xml:space="preserve"> </v>
      </c>
      <c r="GB52" t="str">
        <f ca="1">IF(ISBLANK(INDIRECT("BK52"))," ",(INDIRECT("BK52")))</f>
        <v xml:space="preserve"> </v>
      </c>
      <c r="GC52" t="str">
        <f t="shared" ca="1" si="20"/>
        <v xml:space="preserve"> </v>
      </c>
      <c r="GD52" t="str">
        <f ca="1">IF(ISBLANK(INDIRECT("BL52"))," ",(INDIRECT("BL52")))</f>
        <v xml:space="preserve"> </v>
      </c>
      <c r="GE52" t="str">
        <f ca="1">IF(ISBLANK(INDIRECT("BM52"))," ",(INDIRECT("BM52")))</f>
        <v xml:space="preserve"> </v>
      </c>
      <c r="GF52" t="str">
        <f ca="1">IF(ISBLANK(INDIRECT("BN52"))," ",(INDIRECT("BN52")))</f>
        <v xml:space="preserve"> </v>
      </c>
      <c r="GG52" t="str">
        <f ca="1">IF(ISBLANK(INDIRECT("BO52"))," ",(INDIRECT("BO52")))</f>
        <v xml:space="preserve"> </v>
      </c>
      <c r="GH52" t="str">
        <f ca="1">IF(ISBLANK(INDIRECT("BP52"))," ",(INDIRECT("BP52")))</f>
        <v xml:space="preserve"> </v>
      </c>
      <c r="GI52" t="str">
        <f ca="1">IF(ISBLANK(INDIRECT("BQ52"))," ",(INDIRECT("BQ52")))</f>
        <v xml:space="preserve"> </v>
      </c>
      <c r="GJ52" t="str">
        <f ca="1">IF(ISBLANK(INDIRECT("BR52"))," ",(INDIRECT("BR52")))</f>
        <v xml:space="preserve"> </v>
      </c>
      <c r="GK52" t="str">
        <f ca="1">IF(ISBLANK(INDIRECT("BS52"))," ",(INDIRECT("BS52")))</f>
        <v xml:space="preserve"> </v>
      </c>
      <c r="GL52" t="str">
        <f ca="1">IF(ISBLANK(INDIRECT("BT52"))," ",(INDIRECT("BT52")))</f>
        <v xml:space="preserve"> </v>
      </c>
      <c r="GM52" t="str">
        <f ca="1">IF(ISBLANK(INDIRECT("BU52"))," ",(INDIRECT("BU52")))</f>
        <v xml:space="preserve"> </v>
      </c>
      <c r="GN52" t="str">
        <f ca="1">IF(ISBLANK(INDIRECT("BV52"))," ",(INDIRECT("BV52")))</f>
        <v xml:space="preserve"> </v>
      </c>
      <c r="GO52" t="str">
        <f ca="1">IF(ISBLANK(INDIRECT("BW52"))," ",(INDIRECT("BW52")))</f>
        <v xml:space="preserve"> </v>
      </c>
      <c r="GP52" t="str">
        <f ca="1">IF(ISBLANK(INDIRECT("BX52"))," ",(INDIRECT("BX52")))</f>
        <v xml:space="preserve"> </v>
      </c>
      <c r="GQ52" t="str">
        <f t="shared" ca="1" si="21"/>
        <v xml:space="preserve"> </v>
      </c>
      <c r="GR52" t="str">
        <f ca="1">IF(ISBLANK(INDIRECT("BY52"))," ",(INDIRECT("BY52")))</f>
        <v xml:space="preserve"> </v>
      </c>
      <c r="GS52" t="str">
        <f ca="1">IF(ISBLANK(INDIRECT("BZ52"))," ",(INDIRECT("BZ52")))</f>
        <v xml:space="preserve"> </v>
      </c>
      <c r="GT52" t="str">
        <f ca="1">IF(ISBLANK(INDIRECT("CA52"))," ",(INDIRECT("CA52")))</f>
        <v xml:space="preserve"> </v>
      </c>
      <c r="GU52" t="str">
        <f ca="1">IF(ISBLANK(INDIRECT("CB52"))," ",(INDIRECT("CB52")))</f>
        <v xml:space="preserve"> </v>
      </c>
      <c r="GV52" t="str">
        <f ca="1">IF(ISBLANK(INDIRECT("CC52"))," ",(INDIRECT("CC52")))</f>
        <v xml:space="preserve"> </v>
      </c>
      <c r="GW52" t="str">
        <f ca="1">IF(ISBLANK(INDIRECT("CD52"))," ",(INDIRECT("CD52")))</f>
        <v xml:space="preserve"> </v>
      </c>
      <c r="GX52" t="str">
        <f ca="1">IF(ISBLANK(INDIRECT("CE52"))," ",(INDIRECT("CE52")))</f>
        <v xml:space="preserve"> </v>
      </c>
      <c r="GY52" t="str">
        <f ca="1">IF(ISBLANK(INDIRECT("CF52"))," ",(INDIRECT("CF52")))</f>
        <v xml:space="preserve"> </v>
      </c>
      <c r="GZ52" t="str">
        <f ca="1">IF(ISBLANK(INDIRECT("CG52"))," ",(INDIRECT("CG52")))</f>
        <v xml:space="preserve"> </v>
      </c>
      <c r="HA52" t="str">
        <f ca="1">IF(ISBLANK(INDIRECT("CH52"))," ",(INDIRECT("CH52")))</f>
        <v xml:space="preserve"> </v>
      </c>
      <c r="HB52" t="str">
        <f ca="1">IF(ISBLANK(INDIRECT("CI52"))," ",(INDIRECT("CI52")))</f>
        <v xml:space="preserve"> </v>
      </c>
      <c r="HC52" t="str">
        <f ca="1">IF(ISBLANK(INDIRECT("CJ52"))," ",(INDIRECT("CJ52")))</f>
        <v xml:space="preserve"> </v>
      </c>
      <c r="HD52" t="str">
        <f ca="1">IF(ISBLANK(INDIRECT("CK52"))," ",(INDIRECT("CK52")))</f>
        <v xml:space="preserve"> </v>
      </c>
      <c r="HE52" t="str">
        <f t="shared" ca="1" si="22"/>
        <v xml:space="preserve"> </v>
      </c>
      <c r="HF52" t="str">
        <f ca="1">IF(ISBLANK(INDIRECT("CL52"))," ",(INDIRECT("CL52")))</f>
        <v xml:space="preserve"> </v>
      </c>
      <c r="HG52" t="str">
        <f ca="1">IF(ISBLANK(INDIRECT("CM52"))," ",(INDIRECT("CM52")))</f>
        <v xml:space="preserve"> </v>
      </c>
      <c r="HH52" t="str">
        <f ca="1">IF(ISBLANK(INDIRECT("CN52"))," ",(INDIRECT("CN52")))</f>
        <v xml:space="preserve"> </v>
      </c>
      <c r="HI52" t="str">
        <f ca="1">IF(ISBLANK(INDIRECT("CO52"))," ",(INDIRECT("CO52")))</f>
        <v xml:space="preserve"> </v>
      </c>
      <c r="HJ52" t="str">
        <f ca="1">IF(ISBLANK(INDIRECT("CP52"))," ",(INDIRECT("CP52")))</f>
        <v xml:space="preserve"> </v>
      </c>
      <c r="HK52" t="str">
        <f ca="1">IF(ISBLANK(INDIRECT("CQ52"))," ",(INDIRECT("CQ52")))</f>
        <v xml:space="preserve"> </v>
      </c>
      <c r="HL52" t="str">
        <f ca="1">IF(ISBLANK(INDIRECT("CR52"))," ",(INDIRECT("CR52")))</f>
        <v xml:space="preserve"> </v>
      </c>
      <c r="HM52" t="str">
        <f ca="1">IF(ISBLANK(INDIRECT("CS52"))," ",(INDIRECT("CS52")))</f>
        <v xml:space="preserve"> </v>
      </c>
      <c r="HN52" t="str">
        <f ca="1">IF(ISBLANK(INDIRECT("CT52"))," ",(INDIRECT("CT52")))</f>
        <v xml:space="preserve"> </v>
      </c>
      <c r="HO52" t="str">
        <f ca="1">IF(ISBLANK(INDIRECT("CU52"))," ",(INDIRECT("CU52")))</f>
        <v xml:space="preserve"> </v>
      </c>
      <c r="HP52" t="str">
        <f ca="1">IF(ISBLANK(INDIRECT("CV52"))," ",(INDIRECT("CV52")))</f>
        <v xml:space="preserve"> </v>
      </c>
      <c r="HQ52" t="str">
        <f ca="1">IF(ISBLANK(INDIRECT("CW52"))," ",(INDIRECT("CW52")))</f>
        <v xml:space="preserve"> </v>
      </c>
      <c r="HR52" t="str">
        <f ca="1">IF(ISBLANK(INDIRECT("CX52"))," ",(INDIRECT("CX52")))</f>
        <v xml:space="preserve"> </v>
      </c>
      <c r="HS52" t="str">
        <f t="shared" ca="1" si="23"/>
        <v xml:space="preserve"> </v>
      </c>
      <c r="HT52" t="str">
        <f ca="1">IF(ISBLANK(INDIRECT("CY52"))," ",(INDIRECT("CY52")))</f>
        <v xml:space="preserve"> </v>
      </c>
      <c r="HU52" t="str">
        <f ca="1">IF(ISBLANK(INDIRECT("CZ52"))," ",(INDIRECT("CZ52")))</f>
        <v xml:space="preserve"> </v>
      </c>
      <c r="HV52" t="str">
        <f ca="1">IF(ISBLANK(INDIRECT("DA52"))," ",(INDIRECT("DA52")))</f>
        <v xml:space="preserve"> </v>
      </c>
    </row>
    <row r="53" spans="1:230" ht="41.25" customHeight="1" x14ac:dyDescent="0.25">
      <c r="A53" s="251" t="s">
        <v>313</v>
      </c>
      <c r="B53" s="213" t="str">
        <f ca="1">IF('2'!AB52=0," ",'2'!AB52)</f>
        <v xml:space="preserve"> </v>
      </c>
      <c r="C53" s="213" t="str">
        <f ca="1">IF('2'!AC52=0," ",'2'!AC52)</f>
        <v xml:space="preserve"> </v>
      </c>
      <c r="D53" s="213" t="str">
        <f ca="1">IF('2'!AD52=0," ",'2'!AD52)</f>
        <v xml:space="preserve"> </v>
      </c>
      <c r="E53" s="205"/>
      <c r="F53" s="278" t="str">
        <f ca="1">IF('2'!AE52=0," ",'2'!AE52)</f>
        <v xml:space="preserve"> </v>
      </c>
      <c r="G53" s="214"/>
      <c r="H53" s="215"/>
      <c r="I53" s="216"/>
      <c r="J53" s="217"/>
      <c r="K53" s="218"/>
      <c r="L53" s="214"/>
      <c r="M53" s="148" t="str">
        <f>IF(L53='reference books'!$R$4,"-"," ")</f>
        <v xml:space="preserve"> </v>
      </c>
      <c r="N53" s="149" t="str">
        <f>IF(M53='reference books'!$R$4,"-"," ")</f>
        <v xml:space="preserve"> </v>
      </c>
      <c r="O53" s="150" t="str">
        <f>IF(N53='reference books'!$R$4,"-"," ")</f>
        <v xml:space="preserve"> </v>
      </c>
      <c r="P53" s="151" t="str">
        <f>IF(O53='reference books'!$R$4,"-"," ")</f>
        <v xml:space="preserve"> </v>
      </c>
      <c r="Q53" s="147" t="str">
        <f>IF(P53='reference books'!$R$4,"-"," ")</f>
        <v xml:space="preserve"> </v>
      </c>
      <c r="R53" s="148" t="str">
        <f>IF(Q53='reference books'!$R$4,"-"," ")</f>
        <v xml:space="preserve"> </v>
      </c>
      <c r="S53" s="149" t="str">
        <f>IF(R53='reference books'!$R$4,"-"," ")</f>
        <v xml:space="preserve"> </v>
      </c>
      <c r="T53" s="150" t="str">
        <f>IF(S53='reference books'!$R$4,"-"," ")</f>
        <v xml:space="preserve"> </v>
      </c>
      <c r="U53" s="151" t="str">
        <f>IF(T53='reference books'!$R$4,"-"," ")</f>
        <v xml:space="preserve"> </v>
      </c>
      <c r="V53" s="152"/>
      <c r="W53" s="138" t="str">
        <f>IF(V53='reference books'!$R$4,"-"," ")</f>
        <v xml:space="preserve"> </v>
      </c>
      <c r="X53" s="153" t="str">
        <f>IF(W53='reference books'!$R$4,"-"," ")</f>
        <v xml:space="preserve"> </v>
      </c>
      <c r="Y53" s="219"/>
      <c r="Z53" s="10"/>
      <c r="AA53" s="10"/>
      <c r="AB53" s="10"/>
      <c r="AC53" s="204"/>
      <c r="AD53" s="204"/>
      <c r="AE53" s="204"/>
      <c r="AF53" s="204"/>
      <c r="AG53" s="204"/>
      <c r="AH53" s="204"/>
      <c r="AI53" s="10"/>
      <c r="AJ53" s="10"/>
      <c r="AK53" s="220"/>
      <c r="AL53" s="219"/>
      <c r="AM53" s="10"/>
      <c r="AN53" s="10"/>
      <c r="AO53" s="10"/>
      <c r="AP53" s="204"/>
      <c r="AQ53" s="204"/>
      <c r="AR53" s="204"/>
      <c r="AS53" s="204"/>
      <c r="AT53" s="204"/>
      <c r="AU53" s="204"/>
      <c r="AV53" s="10"/>
      <c r="AW53" s="10"/>
      <c r="AX53" s="220"/>
      <c r="AY53" s="219"/>
      <c r="AZ53" s="10"/>
      <c r="BA53" s="10"/>
      <c r="BB53" s="10"/>
      <c r="BC53" s="204"/>
      <c r="BD53" s="204"/>
      <c r="BE53" s="204"/>
      <c r="BF53" s="204"/>
      <c r="BG53" s="204"/>
      <c r="BH53" s="204"/>
      <c r="BI53" s="10"/>
      <c r="BJ53" s="10"/>
      <c r="BK53" s="220"/>
      <c r="BL53" s="219"/>
      <c r="BM53" s="10"/>
      <c r="BN53" s="10"/>
      <c r="BO53" s="10"/>
      <c r="BP53" s="204"/>
      <c r="BQ53" s="204"/>
      <c r="BR53" s="204"/>
      <c r="BS53" s="204"/>
      <c r="BT53" s="204"/>
      <c r="BU53" s="204"/>
      <c r="BV53" s="10"/>
      <c r="BW53" s="10"/>
      <c r="BX53" s="220"/>
      <c r="BY53" s="219"/>
      <c r="BZ53" s="10"/>
      <c r="CA53" s="10"/>
      <c r="CB53" s="10"/>
      <c r="CC53" s="204"/>
      <c r="CD53" s="204"/>
      <c r="CE53" s="204"/>
      <c r="CF53" s="204"/>
      <c r="CG53" s="204"/>
      <c r="CH53" s="204"/>
      <c r="CI53" s="10"/>
      <c r="CJ53" s="10"/>
      <c r="CK53" s="220"/>
      <c r="CL53" s="219"/>
      <c r="CM53" s="10"/>
      <c r="CN53" s="10"/>
      <c r="CO53" s="10"/>
      <c r="CP53" s="204"/>
      <c r="CQ53" s="204"/>
      <c r="CR53" s="204"/>
      <c r="CS53" s="204"/>
      <c r="CT53" s="204"/>
      <c r="CU53" s="204"/>
      <c r="CV53" s="10"/>
      <c r="CW53" s="10"/>
      <c r="CX53" s="220"/>
      <c r="CY53" s="219"/>
      <c r="CZ53" s="10"/>
      <c r="DA53" s="221"/>
      <c r="DE53" t="str">
        <f ca="1">IF(ISBLANK(INDIRECT("B53"))," ",(INDIRECT("B53")))</f>
        <v xml:space="preserve"> </v>
      </c>
      <c r="DF53" t="str">
        <f ca="1">IF(ISBLANK(INDIRECT("C53"))," ",(INDIRECT("C53")))</f>
        <v xml:space="preserve"> </v>
      </c>
      <c r="DG53" t="str">
        <f ca="1">IF(ISBLANK(INDIRECT("D53"))," ",(INDIRECT("D53")))</f>
        <v xml:space="preserve"> </v>
      </c>
      <c r="DH53" t="str">
        <f ca="1">IF(ISBLANK(INDIRECT("E53"))," ",(INDIRECT("E53")))</f>
        <v xml:space="preserve"> </v>
      </c>
      <c r="DI53" t="str">
        <f ca="1">IF(ISBLANK(INDIRECT("F53"))," ",(INDIRECT("F53")))</f>
        <v xml:space="preserve"> </v>
      </c>
      <c r="DJ53" t="str">
        <f ca="1">IF(ISBLANK(INDIRECT("G53"))," ",(INDIRECT("G53")))</f>
        <v xml:space="preserve"> </v>
      </c>
      <c r="DK53" t="str">
        <f ca="1">IF(ISBLANK(INDIRECT("H53"))," ",(INDIRECT("H53")))</f>
        <v xml:space="preserve"> </v>
      </c>
      <c r="DL53" t="str">
        <f ca="1">IF(ISBLANK(INDIRECT("I53"))," ",(INDIRECT("I53")))</f>
        <v xml:space="preserve"> </v>
      </c>
      <c r="DM53" t="str">
        <f ca="1">IF(ISBLANK(INDIRECT("J53"))," ",(INDIRECT("J53")))</f>
        <v xml:space="preserve"> </v>
      </c>
      <c r="DN53" t="str">
        <f t="shared" ca="1" si="6"/>
        <v xml:space="preserve"> </v>
      </c>
      <c r="DO53" t="str">
        <f t="shared" ca="1" si="7"/>
        <v xml:space="preserve"> </v>
      </c>
      <c r="DP53" t="str">
        <f t="shared" ca="1" si="8"/>
        <v xml:space="preserve"> </v>
      </c>
      <c r="DQ53" t="str">
        <f t="shared" ca="1" si="24"/>
        <v/>
      </c>
      <c r="DR53" t="str">
        <f ca="1">IF(ISBLANK(INDIRECT("K53"))," ",(INDIRECT("K53")))</f>
        <v xml:space="preserve"> </v>
      </c>
      <c r="DS53" t="str">
        <f ca="1">IF(ISBLANK(INDIRECT("L53"))," ",(INDIRECT("L53")))</f>
        <v xml:space="preserve"> </v>
      </c>
      <c r="DT53" t="str">
        <f ca="1">IF(ISBLANK(INDIRECT("M53"))," ",(INDIRECT("M53")))</f>
        <v xml:space="preserve"> </v>
      </c>
      <c r="DU53" t="str">
        <f ca="1">IF(ISBLANK(INDIRECT("N53"))," ",(INDIRECT("N53")))</f>
        <v xml:space="preserve"> </v>
      </c>
      <c r="DV53" t="str">
        <f ca="1">IF(ISBLANK(INDIRECT("O53"))," ",(INDIRECT("O53")))</f>
        <v xml:space="preserve"> </v>
      </c>
      <c r="DW53" t="str">
        <f t="shared" ca="1" si="10"/>
        <v xml:space="preserve"> </v>
      </c>
      <c r="DX53" t="str">
        <f t="shared" ca="1" si="11"/>
        <v xml:space="preserve"> </v>
      </c>
      <c r="DY53" t="str">
        <f t="shared" ca="1" si="12"/>
        <v xml:space="preserve"> </v>
      </c>
      <c r="DZ53" t="str">
        <f t="shared" ca="1" si="25"/>
        <v/>
      </c>
      <c r="EA53" t="str">
        <f ca="1">IF(ISBLANK(INDIRECT("P53"))," ",(INDIRECT("P53")))</f>
        <v xml:space="preserve"> </v>
      </c>
      <c r="EB53" t="str">
        <f ca="1">IF(ISBLANK(INDIRECT("Q53"))," ",(INDIRECT("Q53")))</f>
        <v xml:space="preserve"> </v>
      </c>
      <c r="EC53" t="str">
        <f ca="1">IF(ISBLANK(INDIRECT("R53"))," ",(INDIRECT("R53")))</f>
        <v xml:space="preserve"> </v>
      </c>
      <c r="ED53" t="str">
        <f ca="1">IF(ISBLANK(INDIRECT("S53"))," ",(INDIRECT("S53")))</f>
        <v xml:space="preserve"> </v>
      </c>
      <c r="EE53" t="str">
        <f ca="1">IF(ISBLANK(INDIRECT("T53"))," ",(INDIRECT("T53")))</f>
        <v xml:space="preserve"> </v>
      </c>
      <c r="EF53" t="str">
        <f t="shared" ca="1" si="14"/>
        <v xml:space="preserve"> </v>
      </c>
      <c r="EG53" t="str">
        <f t="shared" ca="1" si="15"/>
        <v xml:space="preserve"> </v>
      </c>
      <c r="EH53" t="str">
        <f t="shared" ca="1" si="16"/>
        <v xml:space="preserve"> </v>
      </c>
      <c r="EI53" t="str">
        <f t="shared" ca="1" si="26"/>
        <v/>
      </c>
      <c r="EJ53" t="str">
        <f ca="1">IF(ISBLANK(INDIRECT("U53"))," ",(INDIRECT("U53")))</f>
        <v xml:space="preserve"> </v>
      </c>
      <c r="EK53" t="str">
        <f ca="1">IF(ISBLANK(INDIRECT("V53"))," ",(INDIRECT("V53")))</f>
        <v xml:space="preserve"> </v>
      </c>
      <c r="EL53" t="str">
        <f ca="1">IF(ISBLANK(INDIRECT("W53"))," ",(INDIRECT("W53")))</f>
        <v xml:space="preserve"> </v>
      </c>
      <c r="EM53" t="str">
        <f ca="1">IF(ISBLANK(INDIRECT("X53"))," ",(INDIRECT("X53")))</f>
        <v xml:space="preserve"> </v>
      </c>
      <c r="EN53" t="str">
        <f ca="1">IF(ISBLANK(INDIRECT("Y53"))," ",(INDIRECT("Y53")))</f>
        <v xml:space="preserve"> </v>
      </c>
      <c r="EO53" t="str">
        <f ca="1">IF(ISBLANK(INDIRECT("Z53"))," ",(INDIRECT("Z53")))</f>
        <v xml:space="preserve"> </v>
      </c>
      <c r="EP53" t="str">
        <f ca="1">IF(ISBLANK(INDIRECT("AA53"))," ",(INDIRECT("AA53")))</f>
        <v xml:space="preserve"> </v>
      </c>
      <c r="EQ53" t="str">
        <f ca="1">IF(ISBLANK(INDIRECT("AB53"))," ",(INDIRECT("AB53")))</f>
        <v xml:space="preserve"> </v>
      </c>
      <c r="ER53" t="str">
        <f ca="1">IF(ISBLANK(INDIRECT("AC53"))," ",(INDIRECT("AC53")))</f>
        <v xml:space="preserve"> </v>
      </c>
      <c r="ES53" t="str">
        <f ca="1">IF(ISBLANK(INDIRECT("AD53"))," ",(INDIRECT("AD53")))</f>
        <v xml:space="preserve"> </v>
      </c>
      <c r="ET53" t="str">
        <f ca="1">IF(ISBLANK(INDIRECT("AE53"))," ",(INDIRECT("AE53")))</f>
        <v xml:space="preserve"> </v>
      </c>
      <c r="EU53" t="str">
        <f ca="1">IF(ISBLANK(INDIRECT("AF53"))," ",(INDIRECT("AF53")))</f>
        <v xml:space="preserve"> </v>
      </c>
      <c r="EV53" t="str">
        <f ca="1">IF(ISBLANK(INDIRECT("AG53"))," ",(INDIRECT("AG53")))</f>
        <v xml:space="preserve"> </v>
      </c>
      <c r="EW53" t="str">
        <f ca="1">IF(ISBLANK(INDIRECT("AH53"))," ",(INDIRECT("AH53")))</f>
        <v xml:space="preserve"> </v>
      </c>
      <c r="EX53" t="str">
        <f ca="1">IF(ISBLANK(INDIRECT("AI53"))," ",(INDIRECT("AI53")))</f>
        <v xml:space="preserve"> </v>
      </c>
      <c r="EY53" t="str">
        <f ca="1">IF(ISBLANK(INDIRECT("AJ53"))," ",(INDIRECT("AJ53")))</f>
        <v xml:space="preserve"> </v>
      </c>
      <c r="EZ53" t="str">
        <f ca="1">IF(ISBLANK(INDIRECT("AK53"))," ",(INDIRECT("AK53")))</f>
        <v xml:space="preserve"> </v>
      </c>
      <c r="FA53" t="str">
        <f t="shared" ca="1" si="18"/>
        <v xml:space="preserve"> </v>
      </c>
      <c r="FB53" t="str">
        <f ca="1">IF(ISBLANK(INDIRECT("AL53"))," ",(INDIRECT("AL53")))</f>
        <v xml:space="preserve"> </v>
      </c>
      <c r="FC53" t="str">
        <f ca="1">IF(ISBLANK(INDIRECT("AM53"))," ",(INDIRECT("AM53")))</f>
        <v xml:space="preserve"> </v>
      </c>
      <c r="FD53" t="str">
        <f ca="1">IF(ISBLANK(INDIRECT("AN53"))," ",(INDIRECT("AN53")))</f>
        <v xml:space="preserve"> </v>
      </c>
      <c r="FE53" t="str">
        <f ca="1">IF(ISBLANK(INDIRECT("AO53"))," ",(INDIRECT("AO53")))</f>
        <v xml:space="preserve"> </v>
      </c>
      <c r="FF53" t="str">
        <f ca="1">IF(ISBLANK(INDIRECT("AP53"))," ",(INDIRECT("AP53")))</f>
        <v xml:space="preserve"> </v>
      </c>
      <c r="FG53" t="str">
        <f ca="1">IF(ISBLANK(INDIRECT("AQ53"))," ",(INDIRECT("AQ53")))</f>
        <v xml:space="preserve"> </v>
      </c>
      <c r="FH53" t="str">
        <f ca="1">IF(ISBLANK(INDIRECT("AR53"))," ",(INDIRECT("AR53")))</f>
        <v xml:space="preserve"> </v>
      </c>
      <c r="FI53" t="str">
        <f ca="1">IF(ISBLANK(INDIRECT("AS53"))," ",(INDIRECT("AS53")))</f>
        <v xml:space="preserve"> </v>
      </c>
      <c r="FJ53" t="str">
        <f ca="1">IF(ISBLANK(INDIRECT("AT53"))," ",(INDIRECT("AT53")))</f>
        <v xml:space="preserve"> </v>
      </c>
      <c r="FK53" t="str">
        <f ca="1">IF(ISBLANK(INDIRECT("AU53"))," ",(INDIRECT("AU53")))</f>
        <v xml:space="preserve"> </v>
      </c>
      <c r="FL53" t="str">
        <f ca="1">IF(ISBLANK(INDIRECT("AV53"))," ",(INDIRECT("AV53")))</f>
        <v xml:space="preserve"> </v>
      </c>
      <c r="FM53" t="str">
        <f ca="1">IF(ISBLANK(INDIRECT("AW53"))," ",(INDIRECT("AW53")))</f>
        <v xml:space="preserve"> </v>
      </c>
      <c r="FN53" t="str">
        <f ca="1">IF(ISBLANK(INDIRECT("AX53"))," ",(INDIRECT("AX53")))</f>
        <v xml:space="preserve"> </v>
      </c>
      <c r="FO53" t="str">
        <f t="shared" ca="1" si="19"/>
        <v xml:space="preserve"> </v>
      </c>
      <c r="FP53" t="str">
        <f ca="1">IF(ISBLANK(INDIRECT("AY53"))," ",(INDIRECT("AY53")))</f>
        <v xml:space="preserve"> </v>
      </c>
      <c r="FQ53" t="str">
        <f ca="1">IF(ISBLANK(INDIRECT("AZ53"))," ",(INDIRECT("AZ53")))</f>
        <v xml:space="preserve"> </v>
      </c>
      <c r="FR53" t="str">
        <f ca="1">IF(ISBLANK(INDIRECT("BA53"))," ",(INDIRECT("BA53")))</f>
        <v xml:space="preserve"> </v>
      </c>
      <c r="FS53" t="str">
        <f ca="1">IF(ISBLANK(INDIRECT("BB53"))," ",(INDIRECT("BB53")))</f>
        <v xml:space="preserve"> </v>
      </c>
      <c r="FT53" t="str">
        <f ca="1">IF(ISBLANK(INDIRECT("BC53"))," ",(INDIRECT("BC53")))</f>
        <v xml:space="preserve"> </v>
      </c>
      <c r="FU53" t="str">
        <f ca="1">IF(ISBLANK(INDIRECT("BD53"))," ",(INDIRECT("BD53")))</f>
        <v xml:space="preserve"> </v>
      </c>
      <c r="FV53" t="str">
        <f ca="1">IF(ISBLANK(INDIRECT("BE53"))," ",(INDIRECT("BE53")))</f>
        <v xml:space="preserve"> </v>
      </c>
      <c r="FW53" t="str">
        <f ca="1">IF(ISBLANK(INDIRECT("BF53"))," ",(INDIRECT("BF53")))</f>
        <v xml:space="preserve"> </v>
      </c>
      <c r="FX53" t="str">
        <f ca="1">IF(ISBLANK(INDIRECT("BG53"))," ",(INDIRECT("BG53")))</f>
        <v xml:space="preserve"> </v>
      </c>
      <c r="FY53" t="str">
        <f ca="1">IF(ISBLANK(INDIRECT("BH53"))," ",(INDIRECT("BH53")))</f>
        <v xml:space="preserve"> </v>
      </c>
      <c r="FZ53" t="str">
        <f ca="1">IF(ISBLANK(INDIRECT("BI53"))," ",(INDIRECT("BI53")))</f>
        <v xml:space="preserve"> </v>
      </c>
      <c r="GA53" t="str">
        <f ca="1">IF(ISBLANK(INDIRECT("BJ53"))," ",(INDIRECT("BJ53")))</f>
        <v xml:space="preserve"> </v>
      </c>
      <c r="GB53" t="str">
        <f ca="1">IF(ISBLANK(INDIRECT("BK53"))," ",(INDIRECT("BK53")))</f>
        <v xml:space="preserve"> </v>
      </c>
      <c r="GC53" t="str">
        <f t="shared" ca="1" si="20"/>
        <v xml:space="preserve"> </v>
      </c>
      <c r="GD53" t="str">
        <f ca="1">IF(ISBLANK(INDIRECT("BL53"))," ",(INDIRECT("BL53")))</f>
        <v xml:space="preserve"> </v>
      </c>
      <c r="GE53" t="str">
        <f ca="1">IF(ISBLANK(INDIRECT("BM53"))," ",(INDIRECT("BM53")))</f>
        <v xml:space="preserve"> </v>
      </c>
      <c r="GF53" t="str">
        <f ca="1">IF(ISBLANK(INDIRECT("BN53"))," ",(INDIRECT("BN53")))</f>
        <v xml:space="preserve"> </v>
      </c>
      <c r="GG53" t="str">
        <f ca="1">IF(ISBLANK(INDIRECT("BO53"))," ",(INDIRECT("BO53")))</f>
        <v xml:space="preserve"> </v>
      </c>
      <c r="GH53" t="str">
        <f ca="1">IF(ISBLANK(INDIRECT("BP53"))," ",(INDIRECT("BP53")))</f>
        <v xml:space="preserve"> </v>
      </c>
      <c r="GI53" t="str">
        <f ca="1">IF(ISBLANK(INDIRECT("BQ53"))," ",(INDIRECT("BQ53")))</f>
        <v xml:space="preserve"> </v>
      </c>
      <c r="GJ53" t="str">
        <f ca="1">IF(ISBLANK(INDIRECT("BR53"))," ",(INDIRECT("BR53")))</f>
        <v xml:space="preserve"> </v>
      </c>
      <c r="GK53" t="str">
        <f ca="1">IF(ISBLANK(INDIRECT("BS53"))," ",(INDIRECT("BS53")))</f>
        <v xml:space="preserve"> </v>
      </c>
      <c r="GL53" t="str">
        <f ca="1">IF(ISBLANK(INDIRECT("BT53"))," ",(INDIRECT("BT53")))</f>
        <v xml:space="preserve"> </v>
      </c>
      <c r="GM53" t="str">
        <f ca="1">IF(ISBLANK(INDIRECT("BU53"))," ",(INDIRECT("BU53")))</f>
        <v xml:space="preserve"> </v>
      </c>
      <c r="GN53" t="str">
        <f ca="1">IF(ISBLANK(INDIRECT("BV53"))," ",(INDIRECT("BV53")))</f>
        <v xml:space="preserve"> </v>
      </c>
      <c r="GO53" t="str">
        <f ca="1">IF(ISBLANK(INDIRECT("BW53"))," ",(INDIRECT("BW53")))</f>
        <v xml:space="preserve"> </v>
      </c>
      <c r="GP53" t="str">
        <f ca="1">IF(ISBLANK(INDIRECT("BX53"))," ",(INDIRECT("BX53")))</f>
        <v xml:space="preserve"> </v>
      </c>
      <c r="GQ53" t="str">
        <f t="shared" ca="1" si="21"/>
        <v xml:space="preserve"> </v>
      </c>
      <c r="GR53" t="str">
        <f ca="1">IF(ISBLANK(INDIRECT("BY53"))," ",(INDIRECT("BY53")))</f>
        <v xml:space="preserve"> </v>
      </c>
      <c r="GS53" t="str">
        <f ca="1">IF(ISBLANK(INDIRECT("BZ53"))," ",(INDIRECT("BZ53")))</f>
        <v xml:space="preserve"> </v>
      </c>
      <c r="GT53" t="str">
        <f ca="1">IF(ISBLANK(INDIRECT("CA53"))," ",(INDIRECT("CA53")))</f>
        <v xml:space="preserve"> </v>
      </c>
      <c r="GU53" t="str">
        <f ca="1">IF(ISBLANK(INDIRECT("CB53"))," ",(INDIRECT("CB53")))</f>
        <v xml:space="preserve"> </v>
      </c>
      <c r="GV53" t="str">
        <f ca="1">IF(ISBLANK(INDIRECT("CC53"))," ",(INDIRECT("CC53")))</f>
        <v xml:space="preserve"> </v>
      </c>
      <c r="GW53" t="str">
        <f ca="1">IF(ISBLANK(INDIRECT("CD53"))," ",(INDIRECT("CD53")))</f>
        <v xml:space="preserve"> </v>
      </c>
      <c r="GX53" t="str">
        <f ca="1">IF(ISBLANK(INDIRECT("CE53"))," ",(INDIRECT("CE53")))</f>
        <v xml:space="preserve"> </v>
      </c>
      <c r="GY53" t="str">
        <f ca="1">IF(ISBLANK(INDIRECT("CF53"))," ",(INDIRECT("CF53")))</f>
        <v xml:space="preserve"> </v>
      </c>
      <c r="GZ53" t="str">
        <f ca="1">IF(ISBLANK(INDIRECT("CG53"))," ",(INDIRECT("CG53")))</f>
        <v xml:space="preserve"> </v>
      </c>
      <c r="HA53" t="str">
        <f ca="1">IF(ISBLANK(INDIRECT("CH53"))," ",(INDIRECT("CH53")))</f>
        <v xml:space="preserve"> </v>
      </c>
      <c r="HB53" t="str">
        <f ca="1">IF(ISBLANK(INDIRECT("CI53"))," ",(INDIRECT("CI53")))</f>
        <v xml:space="preserve"> </v>
      </c>
      <c r="HC53" t="str">
        <f ca="1">IF(ISBLANK(INDIRECT("CJ53"))," ",(INDIRECT("CJ53")))</f>
        <v xml:space="preserve"> </v>
      </c>
      <c r="HD53" t="str">
        <f ca="1">IF(ISBLANK(INDIRECT("CK53"))," ",(INDIRECT("CK53")))</f>
        <v xml:space="preserve"> </v>
      </c>
      <c r="HE53" t="str">
        <f t="shared" ca="1" si="22"/>
        <v xml:space="preserve"> </v>
      </c>
      <c r="HF53" t="str">
        <f ca="1">IF(ISBLANK(INDIRECT("CL53"))," ",(INDIRECT("CL53")))</f>
        <v xml:space="preserve"> </v>
      </c>
      <c r="HG53" t="str">
        <f ca="1">IF(ISBLANK(INDIRECT("CM53"))," ",(INDIRECT("CM53")))</f>
        <v xml:space="preserve"> </v>
      </c>
      <c r="HH53" t="str">
        <f ca="1">IF(ISBLANK(INDIRECT("CN53"))," ",(INDIRECT("CN53")))</f>
        <v xml:space="preserve"> </v>
      </c>
      <c r="HI53" t="str">
        <f ca="1">IF(ISBLANK(INDIRECT("CO53"))," ",(INDIRECT("CO53")))</f>
        <v xml:space="preserve"> </v>
      </c>
      <c r="HJ53" t="str">
        <f ca="1">IF(ISBLANK(INDIRECT("CP53"))," ",(INDIRECT("CP53")))</f>
        <v xml:space="preserve"> </v>
      </c>
      <c r="HK53" t="str">
        <f ca="1">IF(ISBLANK(INDIRECT("CQ53"))," ",(INDIRECT("CQ53")))</f>
        <v xml:space="preserve"> </v>
      </c>
      <c r="HL53" t="str">
        <f ca="1">IF(ISBLANK(INDIRECT("CR53"))," ",(INDIRECT("CR53")))</f>
        <v xml:space="preserve"> </v>
      </c>
      <c r="HM53" t="str">
        <f ca="1">IF(ISBLANK(INDIRECT("CS53"))," ",(INDIRECT("CS53")))</f>
        <v xml:space="preserve"> </v>
      </c>
      <c r="HN53" t="str">
        <f ca="1">IF(ISBLANK(INDIRECT("CT53"))," ",(INDIRECT("CT53")))</f>
        <v xml:space="preserve"> </v>
      </c>
      <c r="HO53" t="str">
        <f ca="1">IF(ISBLANK(INDIRECT("CU53"))," ",(INDIRECT("CU53")))</f>
        <v xml:space="preserve"> </v>
      </c>
      <c r="HP53" t="str">
        <f ca="1">IF(ISBLANK(INDIRECT("CV53"))," ",(INDIRECT("CV53")))</f>
        <v xml:space="preserve"> </v>
      </c>
      <c r="HQ53" t="str">
        <f ca="1">IF(ISBLANK(INDIRECT("CW53"))," ",(INDIRECT("CW53")))</f>
        <v xml:space="preserve"> </v>
      </c>
      <c r="HR53" t="str">
        <f ca="1">IF(ISBLANK(INDIRECT("CX53"))," ",(INDIRECT("CX53")))</f>
        <v xml:space="preserve"> </v>
      </c>
      <c r="HS53" t="str">
        <f t="shared" ca="1" si="23"/>
        <v xml:space="preserve"> </v>
      </c>
      <c r="HT53" t="str">
        <f ca="1">IF(ISBLANK(INDIRECT("CY53"))," ",(INDIRECT("CY53")))</f>
        <v xml:space="preserve"> </v>
      </c>
      <c r="HU53" t="str">
        <f ca="1">IF(ISBLANK(INDIRECT("CZ53"))," ",(INDIRECT("CZ53")))</f>
        <v xml:space="preserve"> </v>
      </c>
      <c r="HV53" t="str">
        <f ca="1">IF(ISBLANK(INDIRECT("DA53"))," ",(INDIRECT("DA53")))</f>
        <v xml:space="preserve"> </v>
      </c>
    </row>
    <row r="54" spans="1:230" ht="41.25" customHeight="1" x14ac:dyDescent="0.25">
      <c r="A54" s="251" t="s">
        <v>314</v>
      </c>
      <c r="B54" s="213" t="str">
        <f ca="1">IF('2'!AB53=0," ",'2'!AB53)</f>
        <v xml:space="preserve"> </v>
      </c>
      <c r="C54" s="213" t="str">
        <f ca="1">IF('2'!AC53=0," ",'2'!AC53)</f>
        <v xml:space="preserve"> </v>
      </c>
      <c r="D54" s="213" t="str">
        <f ca="1">IF('2'!AD53=0," ",'2'!AD53)</f>
        <v xml:space="preserve"> </v>
      </c>
      <c r="E54" s="205"/>
      <c r="F54" s="278" t="str">
        <f ca="1">IF('2'!AE53=0," ",'2'!AE53)</f>
        <v xml:space="preserve"> </v>
      </c>
      <c r="G54" s="214"/>
      <c r="H54" s="215"/>
      <c r="I54" s="216"/>
      <c r="J54" s="217"/>
      <c r="K54" s="218"/>
      <c r="L54" s="214"/>
      <c r="M54" s="148" t="str">
        <f>IF(L54='reference books'!$R$4,"-"," ")</f>
        <v xml:space="preserve"> </v>
      </c>
      <c r="N54" s="149" t="str">
        <f>IF(M54='reference books'!$R$4,"-"," ")</f>
        <v xml:space="preserve"> </v>
      </c>
      <c r="O54" s="150" t="str">
        <f>IF(N54='reference books'!$R$4,"-"," ")</f>
        <v xml:space="preserve"> </v>
      </c>
      <c r="P54" s="151" t="str">
        <f>IF(O54='reference books'!$R$4,"-"," ")</f>
        <v xml:space="preserve"> </v>
      </c>
      <c r="Q54" s="147" t="str">
        <f>IF(P54='reference books'!$R$4,"-"," ")</f>
        <v xml:space="preserve"> </v>
      </c>
      <c r="R54" s="148" t="str">
        <f>IF(Q54='reference books'!$R$4,"-"," ")</f>
        <v xml:space="preserve"> </v>
      </c>
      <c r="S54" s="149" t="str">
        <f>IF(R54='reference books'!$R$4,"-"," ")</f>
        <v xml:space="preserve"> </v>
      </c>
      <c r="T54" s="150" t="str">
        <f>IF(S54='reference books'!$R$4,"-"," ")</f>
        <v xml:space="preserve"> </v>
      </c>
      <c r="U54" s="151" t="str">
        <f>IF(T54='reference books'!$R$4,"-"," ")</f>
        <v xml:space="preserve"> </v>
      </c>
      <c r="V54" s="152"/>
      <c r="W54" s="138" t="str">
        <f>IF(V54='reference books'!$R$4,"-"," ")</f>
        <v xml:space="preserve"> </v>
      </c>
      <c r="X54" s="153" t="str">
        <f>IF(W54='reference books'!$R$4,"-"," ")</f>
        <v xml:space="preserve"> </v>
      </c>
      <c r="Y54" s="219"/>
      <c r="Z54" s="10"/>
      <c r="AA54" s="10"/>
      <c r="AB54" s="10"/>
      <c r="AC54" s="204"/>
      <c r="AD54" s="204"/>
      <c r="AE54" s="204"/>
      <c r="AF54" s="204"/>
      <c r="AG54" s="204"/>
      <c r="AH54" s="204"/>
      <c r="AI54" s="10"/>
      <c r="AJ54" s="10"/>
      <c r="AK54" s="220"/>
      <c r="AL54" s="219"/>
      <c r="AM54" s="10"/>
      <c r="AN54" s="10"/>
      <c r="AO54" s="10"/>
      <c r="AP54" s="204"/>
      <c r="AQ54" s="204"/>
      <c r="AR54" s="204"/>
      <c r="AS54" s="204"/>
      <c r="AT54" s="204"/>
      <c r="AU54" s="204"/>
      <c r="AV54" s="10"/>
      <c r="AW54" s="10"/>
      <c r="AX54" s="220"/>
      <c r="AY54" s="219"/>
      <c r="AZ54" s="10"/>
      <c r="BA54" s="10"/>
      <c r="BB54" s="10"/>
      <c r="BC54" s="204"/>
      <c r="BD54" s="204"/>
      <c r="BE54" s="204"/>
      <c r="BF54" s="204"/>
      <c r="BG54" s="204"/>
      <c r="BH54" s="204"/>
      <c r="BI54" s="10"/>
      <c r="BJ54" s="10"/>
      <c r="BK54" s="220"/>
      <c r="BL54" s="219"/>
      <c r="BM54" s="10"/>
      <c r="BN54" s="10"/>
      <c r="BO54" s="10"/>
      <c r="BP54" s="204"/>
      <c r="BQ54" s="204"/>
      <c r="BR54" s="204"/>
      <c r="BS54" s="204"/>
      <c r="BT54" s="204"/>
      <c r="BU54" s="204"/>
      <c r="BV54" s="10"/>
      <c r="BW54" s="10"/>
      <c r="BX54" s="220"/>
      <c r="BY54" s="219"/>
      <c r="BZ54" s="10"/>
      <c r="CA54" s="10"/>
      <c r="CB54" s="10"/>
      <c r="CC54" s="204"/>
      <c r="CD54" s="204"/>
      <c r="CE54" s="204"/>
      <c r="CF54" s="204"/>
      <c r="CG54" s="204"/>
      <c r="CH54" s="204"/>
      <c r="CI54" s="10"/>
      <c r="CJ54" s="10"/>
      <c r="CK54" s="220"/>
      <c r="CL54" s="219"/>
      <c r="CM54" s="10"/>
      <c r="CN54" s="10"/>
      <c r="CO54" s="10"/>
      <c r="CP54" s="204"/>
      <c r="CQ54" s="204"/>
      <c r="CR54" s="204"/>
      <c r="CS54" s="204"/>
      <c r="CT54" s="204"/>
      <c r="CU54" s="204"/>
      <c r="CV54" s="10"/>
      <c r="CW54" s="10"/>
      <c r="CX54" s="220"/>
      <c r="CY54" s="219"/>
      <c r="CZ54" s="10"/>
      <c r="DA54" s="221"/>
      <c r="DE54" t="str">
        <f ca="1">IF(ISBLANK(INDIRECT("B54"))," ",(INDIRECT("B54")))</f>
        <v xml:space="preserve"> </v>
      </c>
      <c r="DF54" t="str">
        <f ca="1">IF(ISBLANK(INDIRECT("C54"))," ",(INDIRECT("C54")))</f>
        <v xml:space="preserve"> </v>
      </c>
      <c r="DG54" t="str">
        <f ca="1">IF(ISBLANK(INDIRECT("D54"))," ",(INDIRECT("D54")))</f>
        <v xml:space="preserve"> </v>
      </c>
      <c r="DH54" t="str">
        <f ca="1">IF(ISBLANK(INDIRECT("E54"))," ",(INDIRECT("E54")))</f>
        <v xml:space="preserve"> </v>
      </c>
      <c r="DI54" t="str">
        <f ca="1">IF(ISBLANK(INDIRECT("F54"))," ",(INDIRECT("F54")))</f>
        <v xml:space="preserve"> </v>
      </c>
      <c r="DJ54" t="str">
        <f ca="1">IF(ISBLANK(INDIRECT("G54"))," ",(INDIRECT("G54")))</f>
        <v xml:space="preserve"> </v>
      </c>
      <c r="DK54" t="str">
        <f ca="1">IF(ISBLANK(INDIRECT("H54"))," ",(INDIRECT("H54")))</f>
        <v xml:space="preserve"> </v>
      </c>
      <c r="DL54" t="str">
        <f ca="1">IF(ISBLANK(INDIRECT("I54"))," ",(INDIRECT("I54")))</f>
        <v xml:space="preserve"> </v>
      </c>
      <c r="DM54" t="str">
        <f ca="1">IF(ISBLANK(INDIRECT("J54"))," ",(INDIRECT("J54")))</f>
        <v xml:space="preserve"> </v>
      </c>
      <c r="DN54" t="str">
        <f t="shared" ca="1" si="6"/>
        <v xml:space="preserve"> </v>
      </c>
      <c r="DO54" t="str">
        <f t="shared" ca="1" si="7"/>
        <v xml:space="preserve"> </v>
      </c>
      <c r="DP54" t="str">
        <f t="shared" ca="1" si="8"/>
        <v xml:space="preserve"> </v>
      </c>
      <c r="DQ54" t="str">
        <f t="shared" ca="1" si="24"/>
        <v/>
      </c>
      <c r="DR54" t="str">
        <f ca="1">IF(ISBLANK(INDIRECT("K54"))," ",(INDIRECT("K54")))</f>
        <v xml:space="preserve"> </v>
      </c>
      <c r="DS54" t="str">
        <f ca="1">IF(ISBLANK(INDIRECT("L54"))," ",(INDIRECT("L54")))</f>
        <v xml:space="preserve"> </v>
      </c>
      <c r="DT54" t="str">
        <f ca="1">IF(ISBLANK(INDIRECT("M54"))," ",(INDIRECT("M54")))</f>
        <v xml:space="preserve"> </v>
      </c>
      <c r="DU54" t="str">
        <f ca="1">IF(ISBLANK(INDIRECT("N54"))," ",(INDIRECT("N54")))</f>
        <v xml:space="preserve"> </v>
      </c>
      <c r="DV54" t="str">
        <f ca="1">IF(ISBLANK(INDIRECT("O54"))," ",(INDIRECT("O54")))</f>
        <v xml:space="preserve"> </v>
      </c>
      <c r="DW54" t="str">
        <f t="shared" ca="1" si="10"/>
        <v xml:space="preserve"> </v>
      </c>
      <c r="DX54" t="str">
        <f t="shared" ca="1" si="11"/>
        <v xml:space="preserve"> </v>
      </c>
      <c r="DY54" t="str">
        <f t="shared" ca="1" si="12"/>
        <v xml:space="preserve"> </v>
      </c>
      <c r="DZ54" t="str">
        <f t="shared" ca="1" si="25"/>
        <v/>
      </c>
      <c r="EA54" t="str">
        <f ca="1">IF(ISBLANK(INDIRECT("P54"))," ",(INDIRECT("P54")))</f>
        <v xml:space="preserve"> </v>
      </c>
      <c r="EB54" t="str">
        <f ca="1">IF(ISBLANK(INDIRECT("Q54"))," ",(INDIRECT("Q54")))</f>
        <v xml:space="preserve"> </v>
      </c>
      <c r="EC54" t="str">
        <f ca="1">IF(ISBLANK(INDIRECT("R54"))," ",(INDIRECT("R54")))</f>
        <v xml:space="preserve"> </v>
      </c>
      <c r="ED54" t="str">
        <f ca="1">IF(ISBLANK(INDIRECT("S54"))," ",(INDIRECT("S54")))</f>
        <v xml:space="preserve"> </v>
      </c>
      <c r="EE54" t="str">
        <f ca="1">IF(ISBLANK(INDIRECT("T54"))," ",(INDIRECT("T54")))</f>
        <v xml:space="preserve"> </v>
      </c>
      <c r="EF54" t="str">
        <f t="shared" ca="1" si="14"/>
        <v xml:space="preserve"> </v>
      </c>
      <c r="EG54" t="str">
        <f t="shared" ca="1" si="15"/>
        <v xml:space="preserve"> </v>
      </c>
      <c r="EH54" t="str">
        <f t="shared" ca="1" si="16"/>
        <v xml:space="preserve"> </v>
      </c>
      <c r="EI54" t="str">
        <f t="shared" ca="1" si="26"/>
        <v/>
      </c>
      <c r="EJ54" t="str">
        <f ca="1">IF(ISBLANK(INDIRECT("U54"))," ",(INDIRECT("U54")))</f>
        <v xml:space="preserve"> </v>
      </c>
      <c r="EK54" t="str">
        <f ca="1">IF(ISBLANK(INDIRECT("V54"))," ",(INDIRECT("V54")))</f>
        <v xml:space="preserve"> </v>
      </c>
      <c r="EL54" t="str">
        <f ca="1">IF(ISBLANK(INDIRECT("W54"))," ",(INDIRECT("W54")))</f>
        <v xml:space="preserve"> </v>
      </c>
      <c r="EM54" t="str">
        <f ca="1">IF(ISBLANK(INDIRECT("X54"))," ",(INDIRECT("X54")))</f>
        <v xml:space="preserve"> </v>
      </c>
      <c r="EN54" t="str">
        <f ca="1">IF(ISBLANK(INDIRECT("Y54"))," ",(INDIRECT("Y54")))</f>
        <v xml:space="preserve"> </v>
      </c>
      <c r="EO54" t="str">
        <f ca="1">IF(ISBLANK(INDIRECT("Z54"))," ",(INDIRECT("Z54")))</f>
        <v xml:space="preserve"> </v>
      </c>
      <c r="EP54" t="str">
        <f ca="1">IF(ISBLANK(INDIRECT("AA54"))," ",(INDIRECT("AA54")))</f>
        <v xml:space="preserve"> </v>
      </c>
      <c r="EQ54" t="str">
        <f ca="1">IF(ISBLANK(INDIRECT("AB54"))," ",(INDIRECT("AB54")))</f>
        <v xml:space="preserve"> </v>
      </c>
      <c r="ER54" t="str">
        <f ca="1">IF(ISBLANK(INDIRECT("AC54"))," ",(INDIRECT("AC54")))</f>
        <v xml:space="preserve"> </v>
      </c>
      <c r="ES54" t="str">
        <f ca="1">IF(ISBLANK(INDIRECT("AD54"))," ",(INDIRECT("AD54")))</f>
        <v xml:space="preserve"> </v>
      </c>
      <c r="ET54" t="str">
        <f ca="1">IF(ISBLANK(INDIRECT("AE54"))," ",(INDIRECT("AE54")))</f>
        <v xml:space="preserve"> </v>
      </c>
      <c r="EU54" t="str">
        <f ca="1">IF(ISBLANK(INDIRECT("AF54"))," ",(INDIRECT("AF54")))</f>
        <v xml:space="preserve"> </v>
      </c>
      <c r="EV54" t="str">
        <f ca="1">IF(ISBLANK(INDIRECT("AG54"))," ",(INDIRECT("AG54")))</f>
        <v xml:space="preserve"> </v>
      </c>
      <c r="EW54" t="str">
        <f ca="1">IF(ISBLANK(INDIRECT("AH54"))," ",(INDIRECT("AH54")))</f>
        <v xml:space="preserve"> </v>
      </c>
      <c r="EX54" t="str">
        <f ca="1">IF(ISBLANK(INDIRECT("AI54"))," ",(INDIRECT("AI54")))</f>
        <v xml:space="preserve"> </v>
      </c>
      <c r="EY54" t="str">
        <f ca="1">IF(ISBLANK(INDIRECT("AJ54"))," ",(INDIRECT("AJ54")))</f>
        <v xml:space="preserve"> </v>
      </c>
      <c r="EZ54" t="str">
        <f ca="1">IF(ISBLANK(INDIRECT("AK54"))," ",(INDIRECT("AK54")))</f>
        <v xml:space="preserve"> </v>
      </c>
      <c r="FA54" t="str">
        <f t="shared" ca="1" si="18"/>
        <v xml:space="preserve"> </v>
      </c>
      <c r="FB54" t="str">
        <f ca="1">IF(ISBLANK(INDIRECT("AL54"))," ",(INDIRECT("AL54")))</f>
        <v xml:space="preserve"> </v>
      </c>
      <c r="FC54" t="str">
        <f ca="1">IF(ISBLANK(INDIRECT("AM54"))," ",(INDIRECT("AM54")))</f>
        <v xml:space="preserve"> </v>
      </c>
      <c r="FD54" t="str">
        <f ca="1">IF(ISBLANK(INDIRECT("AN54"))," ",(INDIRECT("AN54")))</f>
        <v xml:space="preserve"> </v>
      </c>
      <c r="FE54" t="str">
        <f ca="1">IF(ISBLANK(INDIRECT("AO54"))," ",(INDIRECT("AO54")))</f>
        <v xml:space="preserve"> </v>
      </c>
      <c r="FF54" t="str">
        <f ca="1">IF(ISBLANK(INDIRECT("AP54"))," ",(INDIRECT("AP54")))</f>
        <v xml:space="preserve"> </v>
      </c>
      <c r="FG54" t="str">
        <f ca="1">IF(ISBLANK(INDIRECT("AQ54"))," ",(INDIRECT("AQ54")))</f>
        <v xml:space="preserve"> </v>
      </c>
      <c r="FH54" t="str">
        <f ca="1">IF(ISBLANK(INDIRECT("AR54"))," ",(INDIRECT("AR54")))</f>
        <v xml:space="preserve"> </v>
      </c>
      <c r="FI54" t="str">
        <f ca="1">IF(ISBLANK(INDIRECT("AS54"))," ",(INDIRECT("AS54")))</f>
        <v xml:space="preserve"> </v>
      </c>
      <c r="FJ54" t="str">
        <f ca="1">IF(ISBLANK(INDIRECT("AT54"))," ",(INDIRECT("AT54")))</f>
        <v xml:space="preserve"> </v>
      </c>
      <c r="FK54" t="str">
        <f ca="1">IF(ISBLANK(INDIRECT("AU54"))," ",(INDIRECT("AU54")))</f>
        <v xml:space="preserve"> </v>
      </c>
      <c r="FL54" t="str">
        <f ca="1">IF(ISBLANK(INDIRECT("AV54"))," ",(INDIRECT("AV54")))</f>
        <v xml:space="preserve"> </v>
      </c>
      <c r="FM54" t="str">
        <f ca="1">IF(ISBLANK(INDIRECT("AW54"))," ",(INDIRECT("AW54")))</f>
        <v xml:space="preserve"> </v>
      </c>
      <c r="FN54" t="str">
        <f ca="1">IF(ISBLANK(INDIRECT("AX54"))," ",(INDIRECT("AX54")))</f>
        <v xml:space="preserve"> </v>
      </c>
      <c r="FO54" t="str">
        <f t="shared" ca="1" si="19"/>
        <v xml:space="preserve"> </v>
      </c>
      <c r="FP54" t="str">
        <f ca="1">IF(ISBLANK(INDIRECT("AY54"))," ",(INDIRECT("AY54")))</f>
        <v xml:space="preserve"> </v>
      </c>
      <c r="FQ54" t="str">
        <f ca="1">IF(ISBLANK(INDIRECT("AZ54"))," ",(INDIRECT("AZ54")))</f>
        <v xml:space="preserve"> </v>
      </c>
      <c r="FR54" t="str">
        <f ca="1">IF(ISBLANK(INDIRECT("BA54"))," ",(INDIRECT("BA54")))</f>
        <v xml:space="preserve"> </v>
      </c>
      <c r="FS54" t="str">
        <f ca="1">IF(ISBLANK(INDIRECT("BB54"))," ",(INDIRECT("BB54")))</f>
        <v xml:space="preserve"> </v>
      </c>
      <c r="FT54" t="str">
        <f ca="1">IF(ISBLANK(INDIRECT("BC54"))," ",(INDIRECT("BC54")))</f>
        <v xml:space="preserve"> </v>
      </c>
      <c r="FU54" t="str">
        <f ca="1">IF(ISBLANK(INDIRECT("BD54"))," ",(INDIRECT("BD54")))</f>
        <v xml:space="preserve"> </v>
      </c>
      <c r="FV54" t="str">
        <f ca="1">IF(ISBLANK(INDIRECT("BE54"))," ",(INDIRECT("BE54")))</f>
        <v xml:space="preserve"> </v>
      </c>
      <c r="FW54" t="str">
        <f ca="1">IF(ISBLANK(INDIRECT("BF54"))," ",(INDIRECT("BF54")))</f>
        <v xml:space="preserve"> </v>
      </c>
      <c r="FX54" t="str">
        <f ca="1">IF(ISBLANK(INDIRECT("BG54"))," ",(INDIRECT("BG54")))</f>
        <v xml:space="preserve"> </v>
      </c>
      <c r="FY54" t="str">
        <f ca="1">IF(ISBLANK(INDIRECT("BH54"))," ",(INDIRECT("BH54")))</f>
        <v xml:space="preserve"> </v>
      </c>
      <c r="FZ54" t="str">
        <f ca="1">IF(ISBLANK(INDIRECT("BI54"))," ",(INDIRECT("BI54")))</f>
        <v xml:space="preserve"> </v>
      </c>
      <c r="GA54" t="str">
        <f ca="1">IF(ISBLANK(INDIRECT("BJ54"))," ",(INDIRECT("BJ54")))</f>
        <v xml:space="preserve"> </v>
      </c>
      <c r="GB54" t="str">
        <f ca="1">IF(ISBLANK(INDIRECT("BK54"))," ",(INDIRECT("BK54")))</f>
        <v xml:space="preserve"> </v>
      </c>
      <c r="GC54" t="str">
        <f t="shared" ca="1" si="20"/>
        <v xml:space="preserve"> </v>
      </c>
      <c r="GD54" t="str">
        <f ca="1">IF(ISBLANK(INDIRECT("BL54"))," ",(INDIRECT("BL54")))</f>
        <v xml:space="preserve"> </v>
      </c>
      <c r="GE54" t="str">
        <f ca="1">IF(ISBLANK(INDIRECT("BM54"))," ",(INDIRECT("BM54")))</f>
        <v xml:space="preserve"> </v>
      </c>
      <c r="GF54" t="str">
        <f ca="1">IF(ISBLANK(INDIRECT("BN54"))," ",(INDIRECT("BN54")))</f>
        <v xml:space="preserve"> </v>
      </c>
      <c r="GG54" t="str">
        <f ca="1">IF(ISBLANK(INDIRECT("BO54"))," ",(INDIRECT("BO54")))</f>
        <v xml:space="preserve"> </v>
      </c>
      <c r="GH54" t="str">
        <f ca="1">IF(ISBLANK(INDIRECT("BP54"))," ",(INDIRECT("BP54")))</f>
        <v xml:space="preserve"> </v>
      </c>
      <c r="GI54" t="str">
        <f ca="1">IF(ISBLANK(INDIRECT("BQ54"))," ",(INDIRECT("BQ54")))</f>
        <v xml:space="preserve"> </v>
      </c>
      <c r="GJ54" t="str">
        <f ca="1">IF(ISBLANK(INDIRECT("BR54"))," ",(INDIRECT("BR54")))</f>
        <v xml:space="preserve"> </v>
      </c>
      <c r="GK54" t="str">
        <f ca="1">IF(ISBLANK(INDIRECT("BS54"))," ",(INDIRECT("BS54")))</f>
        <v xml:space="preserve"> </v>
      </c>
      <c r="GL54" t="str">
        <f ca="1">IF(ISBLANK(INDIRECT("BT54"))," ",(INDIRECT("BT54")))</f>
        <v xml:space="preserve"> </v>
      </c>
      <c r="GM54" t="str">
        <f ca="1">IF(ISBLANK(INDIRECT("BU54"))," ",(INDIRECT("BU54")))</f>
        <v xml:space="preserve"> </v>
      </c>
      <c r="GN54" t="str">
        <f ca="1">IF(ISBLANK(INDIRECT("BV54"))," ",(INDIRECT("BV54")))</f>
        <v xml:space="preserve"> </v>
      </c>
      <c r="GO54" t="str">
        <f ca="1">IF(ISBLANK(INDIRECT("BW54"))," ",(INDIRECT("BW54")))</f>
        <v xml:space="preserve"> </v>
      </c>
      <c r="GP54" t="str">
        <f ca="1">IF(ISBLANK(INDIRECT("BX54"))," ",(INDIRECT("BX54")))</f>
        <v xml:space="preserve"> </v>
      </c>
      <c r="GQ54" t="str">
        <f t="shared" ca="1" si="21"/>
        <v xml:space="preserve"> </v>
      </c>
      <c r="GR54" t="str">
        <f ca="1">IF(ISBLANK(INDIRECT("BY54"))," ",(INDIRECT("BY54")))</f>
        <v xml:space="preserve"> </v>
      </c>
      <c r="GS54" t="str">
        <f ca="1">IF(ISBLANK(INDIRECT("BZ54"))," ",(INDIRECT("BZ54")))</f>
        <v xml:space="preserve"> </v>
      </c>
      <c r="GT54" t="str">
        <f ca="1">IF(ISBLANK(INDIRECT("CA54"))," ",(INDIRECT("CA54")))</f>
        <v xml:space="preserve"> </v>
      </c>
      <c r="GU54" t="str">
        <f ca="1">IF(ISBLANK(INDIRECT("CB54"))," ",(INDIRECT("CB54")))</f>
        <v xml:space="preserve"> </v>
      </c>
      <c r="GV54" t="str">
        <f ca="1">IF(ISBLANK(INDIRECT("CC54"))," ",(INDIRECT("CC54")))</f>
        <v xml:space="preserve"> </v>
      </c>
      <c r="GW54" t="str">
        <f ca="1">IF(ISBLANK(INDIRECT("CD54"))," ",(INDIRECT("CD54")))</f>
        <v xml:space="preserve"> </v>
      </c>
      <c r="GX54" t="str">
        <f ca="1">IF(ISBLANK(INDIRECT("CE54"))," ",(INDIRECT("CE54")))</f>
        <v xml:space="preserve"> </v>
      </c>
      <c r="GY54" t="str">
        <f ca="1">IF(ISBLANK(INDIRECT("CF54"))," ",(INDIRECT("CF54")))</f>
        <v xml:space="preserve"> </v>
      </c>
      <c r="GZ54" t="str">
        <f ca="1">IF(ISBLANK(INDIRECT("CG54"))," ",(INDIRECT("CG54")))</f>
        <v xml:space="preserve"> </v>
      </c>
      <c r="HA54" t="str">
        <f ca="1">IF(ISBLANK(INDIRECT("CH54"))," ",(INDIRECT("CH54")))</f>
        <v xml:space="preserve"> </v>
      </c>
      <c r="HB54" t="str">
        <f ca="1">IF(ISBLANK(INDIRECT("CI54"))," ",(INDIRECT("CI54")))</f>
        <v xml:space="preserve"> </v>
      </c>
      <c r="HC54" t="str">
        <f ca="1">IF(ISBLANK(INDIRECT("CJ54"))," ",(INDIRECT("CJ54")))</f>
        <v xml:space="preserve"> </v>
      </c>
      <c r="HD54" t="str">
        <f ca="1">IF(ISBLANK(INDIRECT("CK54"))," ",(INDIRECT("CK54")))</f>
        <v xml:space="preserve"> </v>
      </c>
      <c r="HE54" t="str">
        <f t="shared" ca="1" si="22"/>
        <v xml:space="preserve"> </v>
      </c>
      <c r="HF54" t="str">
        <f ca="1">IF(ISBLANK(INDIRECT("CL54"))," ",(INDIRECT("CL54")))</f>
        <v xml:space="preserve"> </v>
      </c>
      <c r="HG54" t="str">
        <f ca="1">IF(ISBLANK(INDIRECT("CM54"))," ",(INDIRECT("CM54")))</f>
        <v xml:space="preserve"> </v>
      </c>
      <c r="HH54" t="str">
        <f ca="1">IF(ISBLANK(INDIRECT("CN54"))," ",(INDIRECT("CN54")))</f>
        <v xml:space="preserve"> </v>
      </c>
      <c r="HI54" t="str">
        <f ca="1">IF(ISBLANK(INDIRECT("CO54"))," ",(INDIRECT("CO54")))</f>
        <v xml:space="preserve"> </v>
      </c>
      <c r="HJ54" t="str">
        <f ca="1">IF(ISBLANK(INDIRECT("CP54"))," ",(INDIRECT("CP54")))</f>
        <v xml:space="preserve"> </v>
      </c>
      <c r="HK54" t="str">
        <f ca="1">IF(ISBLANK(INDIRECT("CQ54"))," ",(INDIRECT("CQ54")))</f>
        <v xml:space="preserve"> </v>
      </c>
      <c r="HL54" t="str">
        <f ca="1">IF(ISBLANK(INDIRECT("CR54"))," ",(INDIRECT("CR54")))</f>
        <v xml:space="preserve"> </v>
      </c>
      <c r="HM54" t="str">
        <f ca="1">IF(ISBLANK(INDIRECT("CS54"))," ",(INDIRECT("CS54")))</f>
        <v xml:space="preserve"> </v>
      </c>
      <c r="HN54" t="str">
        <f ca="1">IF(ISBLANK(INDIRECT("CT54"))," ",(INDIRECT("CT54")))</f>
        <v xml:space="preserve"> </v>
      </c>
      <c r="HO54" t="str">
        <f ca="1">IF(ISBLANK(INDIRECT("CU54"))," ",(INDIRECT("CU54")))</f>
        <v xml:space="preserve"> </v>
      </c>
      <c r="HP54" t="str">
        <f ca="1">IF(ISBLANK(INDIRECT("CV54"))," ",(INDIRECT("CV54")))</f>
        <v xml:space="preserve"> </v>
      </c>
      <c r="HQ54" t="str">
        <f ca="1">IF(ISBLANK(INDIRECT("CW54"))," ",(INDIRECT("CW54")))</f>
        <v xml:space="preserve"> </v>
      </c>
      <c r="HR54" t="str">
        <f ca="1">IF(ISBLANK(INDIRECT("CX54"))," ",(INDIRECT("CX54")))</f>
        <v xml:space="preserve"> </v>
      </c>
      <c r="HS54" t="str">
        <f t="shared" ca="1" si="23"/>
        <v xml:space="preserve"> </v>
      </c>
      <c r="HT54" t="str">
        <f ca="1">IF(ISBLANK(INDIRECT("CY54"))," ",(INDIRECT("CY54")))</f>
        <v xml:space="preserve"> </v>
      </c>
      <c r="HU54" t="str">
        <f ca="1">IF(ISBLANK(INDIRECT("CZ54"))," ",(INDIRECT("CZ54")))</f>
        <v xml:space="preserve"> </v>
      </c>
      <c r="HV54" t="str">
        <f ca="1">IF(ISBLANK(INDIRECT("DA54"))," ",(INDIRECT("DA54")))</f>
        <v xml:space="preserve"> </v>
      </c>
    </row>
    <row r="55" spans="1:230" ht="41.25" customHeight="1" x14ac:dyDescent="0.25">
      <c r="A55" s="251" t="s">
        <v>315</v>
      </c>
      <c r="B55" s="213" t="str">
        <f ca="1">IF('2'!AB54=0," ",'2'!AB54)</f>
        <v xml:space="preserve"> </v>
      </c>
      <c r="C55" s="213" t="str">
        <f ca="1">IF('2'!AC54=0," ",'2'!AC54)</f>
        <v xml:space="preserve"> </v>
      </c>
      <c r="D55" s="213" t="str">
        <f ca="1">IF('2'!AD54=0," ",'2'!AD54)</f>
        <v xml:space="preserve"> </v>
      </c>
      <c r="E55" s="205"/>
      <c r="F55" s="278" t="str">
        <f ca="1">IF('2'!AE54=0," ",'2'!AE54)</f>
        <v xml:space="preserve"> </v>
      </c>
      <c r="G55" s="214"/>
      <c r="H55" s="215"/>
      <c r="I55" s="216"/>
      <c r="J55" s="217"/>
      <c r="K55" s="218"/>
      <c r="L55" s="214"/>
      <c r="M55" s="148" t="str">
        <f>IF(L55='reference books'!$R$4,"-"," ")</f>
        <v xml:space="preserve"> </v>
      </c>
      <c r="N55" s="149" t="str">
        <f>IF(M55='reference books'!$R$4,"-"," ")</f>
        <v xml:space="preserve"> </v>
      </c>
      <c r="O55" s="150" t="str">
        <f>IF(N55='reference books'!$R$4,"-"," ")</f>
        <v xml:space="preserve"> </v>
      </c>
      <c r="P55" s="151" t="str">
        <f>IF(O55='reference books'!$R$4,"-"," ")</f>
        <v xml:space="preserve"> </v>
      </c>
      <c r="Q55" s="147" t="str">
        <f>IF(P55='reference books'!$R$4,"-"," ")</f>
        <v xml:space="preserve"> </v>
      </c>
      <c r="R55" s="148" t="str">
        <f>IF(Q55='reference books'!$R$4,"-"," ")</f>
        <v xml:space="preserve"> </v>
      </c>
      <c r="S55" s="149" t="str">
        <f>IF(R55='reference books'!$R$4,"-"," ")</f>
        <v xml:space="preserve"> </v>
      </c>
      <c r="T55" s="150" t="str">
        <f>IF(S55='reference books'!$R$4,"-"," ")</f>
        <v xml:space="preserve"> </v>
      </c>
      <c r="U55" s="151" t="str">
        <f>IF(T55='reference books'!$R$4,"-"," ")</f>
        <v xml:space="preserve"> </v>
      </c>
      <c r="V55" s="152"/>
      <c r="W55" s="138" t="str">
        <f>IF(V55='reference books'!$R$4,"-"," ")</f>
        <v xml:space="preserve"> </v>
      </c>
      <c r="X55" s="153" t="str">
        <f>IF(W55='reference books'!$R$4,"-"," ")</f>
        <v xml:space="preserve"> </v>
      </c>
      <c r="Y55" s="219"/>
      <c r="Z55" s="10"/>
      <c r="AA55" s="10"/>
      <c r="AB55" s="10"/>
      <c r="AC55" s="204"/>
      <c r="AD55" s="204"/>
      <c r="AE55" s="204"/>
      <c r="AF55" s="204"/>
      <c r="AG55" s="204"/>
      <c r="AH55" s="204"/>
      <c r="AI55" s="10"/>
      <c r="AJ55" s="10"/>
      <c r="AK55" s="220"/>
      <c r="AL55" s="219"/>
      <c r="AM55" s="10"/>
      <c r="AN55" s="10"/>
      <c r="AO55" s="10"/>
      <c r="AP55" s="204"/>
      <c r="AQ55" s="204"/>
      <c r="AR55" s="204"/>
      <c r="AS55" s="204"/>
      <c r="AT55" s="204"/>
      <c r="AU55" s="204"/>
      <c r="AV55" s="10"/>
      <c r="AW55" s="10"/>
      <c r="AX55" s="220"/>
      <c r="AY55" s="219"/>
      <c r="AZ55" s="10"/>
      <c r="BA55" s="10"/>
      <c r="BB55" s="10"/>
      <c r="BC55" s="204"/>
      <c r="BD55" s="204"/>
      <c r="BE55" s="204"/>
      <c r="BF55" s="204"/>
      <c r="BG55" s="204"/>
      <c r="BH55" s="204"/>
      <c r="BI55" s="10"/>
      <c r="BJ55" s="10"/>
      <c r="BK55" s="220"/>
      <c r="BL55" s="219"/>
      <c r="BM55" s="10"/>
      <c r="BN55" s="10"/>
      <c r="BO55" s="10"/>
      <c r="BP55" s="204"/>
      <c r="BQ55" s="204"/>
      <c r="BR55" s="204"/>
      <c r="BS55" s="204"/>
      <c r="BT55" s="204"/>
      <c r="BU55" s="204"/>
      <c r="BV55" s="10"/>
      <c r="BW55" s="10"/>
      <c r="BX55" s="220"/>
      <c r="BY55" s="219"/>
      <c r="BZ55" s="10"/>
      <c r="CA55" s="10"/>
      <c r="CB55" s="10"/>
      <c r="CC55" s="204"/>
      <c r="CD55" s="204"/>
      <c r="CE55" s="204"/>
      <c r="CF55" s="204"/>
      <c r="CG55" s="204"/>
      <c r="CH55" s="204"/>
      <c r="CI55" s="10"/>
      <c r="CJ55" s="10"/>
      <c r="CK55" s="220"/>
      <c r="CL55" s="219"/>
      <c r="CM55" s="10"/>
      <c r="CN55" s="10"/>
      <c r="CO55" s="10"/>
      <c r="CP55" s="204"/>
      <c r="CQ55" s="204"/>
      <c r="CR55" s="204"/>
      <c r="CS55" s="204"/>
      <c r="CT55" s="204"/>
      <c r="CU55" s="204"/>
      <c r="CV55" s="10"/>
      <c r="CW55" s="10"/>
      <c r="CX55" s="220"/>
      <c r="CY55" s="219"/>
      <c r="CZ55" s="10"/>
      <c r="DA55" s="221"/>
      <c r="DE55" t="str">
        <f ca="1">IF(ISBLANK(INDIRECT("B55"))," ",(INDIRECT("B55")))</f>
        <v xml:space="preserve"> </v>
      </c>
      <c r="DF55" t="str">
        <f ca="1">IF(ISBLANK(INDIRECT("C55"))," ",(INDIRECT("C55")))</f>
        <v xml:space="preserve"> </v>
      </c>
      <c r="DG55" t="str">
        <f ca="1">IF(ISBLANK(INDIRECT("D55"))," ",(INDIRECT("D55")))</f>
        <v xml:space="preserve"> </v>
      </c>
      <c r="DH55" t="str">
        <f ca="1">IF(ISBLANK(INDIRECT("E55"))," ",(INDIRECT("E55")))</f>
        <v xml:space="preserve"> </v>
      </c>
      <c r="DI55" t="str">
        <f ca="1">IF(ISBLANK(INDIRECT("F55"))," ",(INDIRECT("F55")))</f>
        <v xml:space="preserve"> </v>
      </c>
      <c r="DJ55" t="str">
        <f ca="1">IF(ISBLANK(INDIRECT("G55"))," ",(INDIRECT("G55")))</f>
        <v xml:space="preserve"> </v>
      </c>
      <c r="DK55" t="str">
        <f ca="1">IF(ISBLANK(INDIRECT("H55"))," ",(INDIRECT("H55")))</f>
        <v xml:space="preserve"> </v>
      </c>
      <c r="DL55" t="str">
        <f ca="1">IF(ISBLANK(INDIRECT("I55"))," ",(INDIRECT("I55")))</f>
        <v xml:space="preserve"> </v>
      </c>
      <c r="DM55" t="str">
        <f ca="1">IF(ISBLANK(INDIRECT("J55"))," ",(INDIRECT("J55")))</f>
        <v xml:space="preserve"> </v>
      </c>
      <c r="DN55" t="str">
        <f t="shared" ca="1" si="6"/>
        <v xml:space="preserve"> </v>
      </c>
      <c r="DO55" t="str">
        <f t="shared" ca="1" si="7"/>
        <v xml:space="preserve"> </v>
      </c>
      <c r="DP55" t="str">
        <f t="shared" ca="1" si="8"/>
        <v xml:space="preserve"> </v>
      </c>
      <c r="DQ55" t="str">
        <f t="shared" ca="1" si="24"/>
        <v/>
      </c>
      <c r="DR55" t="str">
        <f ca="1">IF(ISBLANK(INDIRECT("K55"))," ",(INDIRECT("K55")))</f>
        <v xml:space="preserve"> </v>
      </c>
      <c r="DS55" t="str">
        <f ca="1">IF(ISBLANK(INDIRECT("L55"))," ",(INDIRECT("L55")))</f>
        <v xml:space="preserve"> </v>
      </c>
      <c r="DT55" t="str">
        <f ca="1">IF(ISBLANK(INDIRECT("M55"))," ",(INDIRECT("M55")))</f>
        <v xml:space="preserve"> </v>
      </c>
      <c r="DU55" t="str">
        <f ca="1">IF(ISBLANK(INDIRECT("N55"))," ",(INDIRECT("N55")))</f>
        <v xml:space="preserve"> </v>
      </c>
      <c r="DV55" t="str">
        <f ca="1">IF(ISBLANK(INDIRECT("O55"))," ",(INDIRECT("O55")))</f>
        <v xml:space="preserve"> </v>
      </c>
      <c r="DW55" t="str">
        <f t="shared" ca="1" si="10"/>
        <v xml:space="preserve"> </v>
      </c>
      <c r="DX55" t="str">
        <f t="shared" ca="1" si="11"/>
        <v xml:space="preserve"> </v>
      </c>
      <c r="DY55" t="str">
        <f t="shared" ca="1" si="12"/>
        <v xml:space="preserve"> </v>
      </c>
      <c r="DZ55" t="str">
        <f t="shared" ca="1" si="25"/>
        <v/>
      </c>
      <c r="EA55" t="str">
        <f ca="1">IF(ISBLANK(INDIRECT("P55"))," ",(INDIRECT("P55")))</f>
        <v xml:space="preserve"> </v>
      </c>
      <c r="EB55" t="str">
        <f ca="1">IF(ISBLANK(INDIRECT("Q55"))," ",(INDIRECT("Q55")))</f>
        <v xml:space="preserve"> </v>
      </c>
      <c r="EC55" t="str">
        <f ca="1">IF(ISBLANK(INDIRECT("R55"))," ",(INDIRECT("R55")))</f>
        <v xml:space="preserve"> </v>
      </c>
      <c r="ED55" t="str">
        <f ca="1">IF(ISBLANK(INDIRECT("S55"))," ",(INDIRECT("S55")))</f>
        <v xml:space="preserve"> </v>
      </c>
      <c r="EE55" t="str">
        <f ca="1">IF(ISBLANK(INDIRECT("T55"))," ",(INDIRECT("T55")))</f>
        <v xml:space="preserve"> </v>
      </c>
      <c r="EF55" t="str">
        <f t="shared" ca="1" si="14"/>
        <v xml:space="preserve"> </v>
      </c>
      <c r="EG55" t="str">
        <f t="shared" ca="1" si="15"/>
        <v xml:space="preserve"> </v>
      </c>
      <c r="EH55" t="str">
        <f t="shared" ca="1" si="16"/>
        <v xml:space="preserve"> </v>
      </c>
      <c r="EI55" t="str">
        <f t="shared" ca="1" si="26"/>
        <v/>
      </c>
      <c r="EJ55" t="str">
        <f ca="1">IF(ISBLANK(INDIRECT("U55"))," ",(INDIRECT("U55")))</f>
        <v xml:space="preserve"> </v>
      </c>
      <c r="EK55" t="str">
        <f ca="1">IF(ISBLANK(INDIRECT("V55"))," ",(INDIRECT("V55")))</f>
        <v xml:space="preserve"> </v>
      </c>
      <c r="EL55" t="str">
        <f ca="1">IF(ISBLANK(INDIRECT("W55"))," ",(INDIRECT("W55")))</f>
        <v xml:space="preserve"> </v>
      </c>
      <c r="EM55" t="str">
        <f ca="1">IF(ISBLANK(INDIRECT("X55"))," ",(INDIRECT("X55")))</f>
        <v xml:space="preserve"> </v>
      </c>
      <c r="EN55" t="str">
        <f ca="1">IF(ISBLANK(INDIRECT("Y55"))," ",(INDIRECT("Y55")))</f>
        <v xml:space="preserve"> </v>
      </c>
      <c r="EO55" t="str">
        <f ca="1">IF(ISBLANK(INDIRECT("Z55"))," ",(INDIRECT("Z55")))</f>
        <v xml:space="preserve"> </v>
      </c>
      <c r="EP55" t="str">
        <f ca="1">IF(ISBLANK(INDIRECT("AA55"))," ",(INDIRECT("AA55")))</f>
        <v xml:space="preserve"> </v>
      </c>
      <c r="EQ55" t="str">
        <f ca="1">IF(ISBLANK(INDIRECT("AB55"))," ",(INDIRECT("AB55")))</f>
        <v xml:space="preserve"> </v>
      </c>
      <c r="ER55" t="str">
        <f ca="1">IF(ISBLANK(INDIRECT("AC55"))," ",(INDIRECT("AC55")))</f>
        <v xml:space="preserve"> </v>
      </c>
      <c r="ES55" t="str">
        <f ca="1">IF(ISBLANK(INDIRECT("AD55"))," ",(INDIRECT("AD55")))</f>
        <v xml:space="preserve"> </v>
      </c>
      <c r="ET55" t="str">
        <f ca="1">IF(ISBLANK(INDIRECT("AE55"))," ",(INDIRECT("AE55")))</f>
        <v xml:space="preserve"> </v>
      </c>
      <c r="EU55" t="str">
        <f ca="1">IF(ISBLANK(INDIRECT("AF55"))," ",(INDIRECT("AF55")))</f>
        <v xml:space="preserve"> </v>
      </c>
      <c r="EV55" t="str">
        <f ca="1">IF(ISBLANK(INDIRECT("AG55"))," ",(INDIRECT("AG55")))</f>
        <v xml:space="preserve"> </v>
      </c>
      <c r="EW55" t="str">
        <f ca="1">IF(ISBLANK(INDIRECT("AH55"))," ",(INDIRECT("AH55")))</f>
        <v xml:space="preserve"> </v>
      </c>
      <c r="EX55" t="str">
        <f ca="1">IF(ISBLANK(INDIRECT("AI55"))," ",(INDIRECT("AI55")))</f>
        <v xml:space="preserve"> </v>
      </c>
      <c r="EY55" t="str">
        <f ca="1">IF(ISBLANK(INDIRECT("AJ55"))," ",(INDIRECT("AJ55")))</f>
        <v xml:space="preserve"> </v>
      </c>
      <c r="EZ55" t="str">
        <f ca="1">IF(ISBLANK(INDIRECT("AK55"))," ",(INDIRECT("AK55")))</f>
        <v xml:space="preserve"> </v>
      </c>
      <c r="FA55" t="str">
        <f t="shared" ca="1" si="18"/>
        <v xml:space="preserve"> </v>
      </c>
      <c r="FB55" t="str">
        <f ca="1">IF(ISBLANK(INDIRECT("AL55"))," ",(INDIRECT("AL55")))</f>
        <v xml:space="preserve"> </v>
      </c>
      <c r="FC55" t="str">
        <f ca="1">IF(ISBLANK(INDIRECT("AM55"))," ",(INDIRECT("AM55")))</f>
        <v xml:space="preserve"> </v>
      </c>
      <c r="FD55" t="str">
        <f ca="1">IF(ISBLANK(INDIRECT("AN55"))," ",(INDIRECT("AN55")))</f>
        <v xml:space="preserve"> </v>
      </c>
      <c r="FE55" t="str">
        <f ca="1">IF(ISBLANK(INDIRECT("AO55"))," ",(INDIRECT("AO55")))</f>
        <v xml:space="preserve"> </v>
      </c>
      <c r="FF55" t="str">
        <f ca="1">IF(ISBLANK(INDIRECT("AP55"))," ",(INDIRECT("AP55")))</f>
        <v xml:space="preserve"> </v>
      </c>
      <c r="FG55" t="str">
        <f ca="1">IF(ISBLANK(INDIRECT("AQ55"))," ",(INDIRECT("AQ55")))</f>
        <v xml:space="preserve"> </v>
      </c>
      <c r="FH55" t="str">
        <f ca="1">IF(ISBLANK(INDIRECT("AR55"))," ",(INDIRECT("AR55")))</f>
        <v xml:space="preserve"> </v>
      </c>
      <c r="FI55" t="str">
        <f ca="1">IF(ISBLANK(INDIRECT("AS55"))," ",(INDIRECT("AS55")))</f>
        <v xml:space="preserve"> </v>
      </c>
      <c r="FJ55" t="str">
        <f ca="1">IF(ISBLANK(INDIRECT("AT55"))," ",(INDIRECT("AT55")))</f>
        <v xml:space="preserve"> </v>
      </c>
      <c r="FK55" t="str">
        <f ca="1">IF(ISBLANK(INDIRECT("AU55"))," ",(INDIRECT("AU55")))</f>
        <v xml:space="preserve"> </v>
      </c>
      <c r="FL55" t="str">
        <f ca="1">IF(ISBLANK(INDIRECT("AV55"))," ",(INDIRECT("AV55")))</f>
        <v xml:space="preserve"> </v>
      </c>
      <c r="FM55" t="str">
        <f ca="1">IF(ISBLANK(INDIRECT("AW55"))," ",(INDIRECT("AW55")))</f>
        <v xml:space="preserve"> </v>
      </c>
      <c r="FN55" t="str">
        <f ca="1">IF(ISBLANK(INDIRECT("AX55"))," ",(INDIRECT("AX55")))</f>
        <v xml:space="preserve"> </v>
      </c>
      <c r="FO55" t="str">
        <f t="shared" ca="1" si="19"/>
        <v xml:space="preserve"> </v>
      </c>
      <c r="FP55" t="str">
        <f ca="1">IF(ISBLANK(INDIRECT("AY55"))," ",(INDIRECT("AY55")))</f>
        <v xml:space="preserve"> </v>
      </c>
      <c r="FQ55" t="str">
        <f ca="1">IF(ISBLANK(INDIRECT("AZ55"))," ",(INDIRECT("AZ55")))</f>
        <v xml:space="preserve"> </v>
      </c>
      <c r="FR55" t="str">
        <f ca="1">IF(ISBLANK(INDIRECT("BA55"))," ",(INDIRECT("BA55")))</f>
        <v xml:space="preserve"> </v>
      </c>
      <c r="FS55" t="str">
        <f ca="1">IF(ISBLANK(INDIRECT("BB55"))," ",(INDIRECT("BB55")))</f>
        <v xml:space="preserve"> </v>
      </c>
      <c r="FT55" t="str">
        <f ca="1">IF(ISBLANK(INDIRECT("BC55"))," ",(INDIRECT("BC55")))</f>
        <v xml:space="preserve"> </v>
      </c>
      <c r="FU55" t="str">
        <f ca="1">IF(ISBLANK(INDIRECT("BD55"))," ",(INDIRECT("BD55")))</f>
        <v xml:space="preserve"> </v>
      </c>
      <c r="FV55" t="str">
        <f ca="1">IF(ISBLANK(INDIRECT("BE55"))," ",(INDIRECT("BE55")))</f>
        <v xml:space="preserve"> </v>
      </c>
      <c r="FW55" t="str">
        <f ca="1">IF(ISBLANK(INDIRECT("BF55"))," ",(INDIRECT("BF55")))</f>
        <v xml:space="preserve"> </v>
      </c>
      <c r="FX55" t="str">
        <f ca="1">IF(ISBLANK(INDIRECT("BG55"))," ",(INDIRECT("BG55")))</f>
        <v xml:space="preserve"> </v>
      </c>
      <c r="FY55" t="str">
        <f ca="1">IF(ISBLANK(INDIRECT("BH55"))," ",(INDIRECT("BH55")))</f>
        <v xml:space="preserve"> </v>
      </c>
      <c r="FZ55" t="str">
        <f ca="1">IF(ISBLANK(INDIRECT("BI55"))," ",(INDIRECT("BI55")))</f>
        <v xml:space="preserve"> </v>
      </c>
      <c r="GA55" t="str">
        <f ca="1">IF(ISBLANK(INDIRECT("BJ55"))," ",(INDIRECT("BJ55")))</f>
        <v xml:space="preserve"> </v>
      </c>
      <c r="GB55" t="str">
        <f ca="1">IF(ISBLANK(INDIRECT("BK55"))," ",(INDIRECT("BK55")))</f>
        <v xml:space="preserve"> </v>
      </c>
      <c r="GC55" t="str">
        <f t="shared" ca="1" si="20"/>
        <v xml:space="preserve"> </v>
      </c>
      <c r="GD55" t="str">
        <f ca="1">IF(ISBLANK(INDIRECT("BL55"))," ",(INDIRECT("BL55")))</f>
        <v xml:space="preserve"> </v>
      </c>
      <c r="GE55" t="str">
        <f ca="1">IF(ISBLANK(INDIRECT("BM55"))," ",(INDIRECT("BM55")))</f>
        <v xml:space="preserve"> </v>
      </c>
      <c r="GF55" t="str">
        <f ca="1">IF(ISBLANK(INDIRECT("BN55"))," ",(INDIRECT("BN55")))</f>
        <v xml:space="preserve"> </v>
      </c>
      <c r="GG55" t="str">
        <f ca="1">IF(ISBLANK(INDIRECT("BO55"))," ",(INDIRECT("BO55")))</f>
        <v xml:space="preserve"> </v>
      </c>
      <c r="GH55" t="str">
        <f ca="1">IF(ISBLANK(INDIRECT("BP55"))," ",(INDIRECT("BP55")))</f>
        <v xml:space="preserve"> </v>
      </c>
      <c r="GI55" t="str">
        <f ca="1">IF(ISBLANK(INDIRECT("BQ55"))," ",(INDIRECT("BQ55")))</f>
        <v xml:space="preserve"> </v>
      </c>
      <c r="GJ55" t="str">
        <f ca="1">IF(ISBLANK(INDIRECT("BR55"))," ",(INDIRECT("BR55")))</f>
        <v xml:space="preserve"> </v>
      </c>
      <c r="GK55" t="str">
        <f ca="1">IF(ISBLANK(INDIRECT("BS55"))," ",(INDIRECT("BS55")))</f>
        <v xml:space="preserve"> </v>
      </c>
      <c r="GL55" t="str">
        <f ca="1">IF(ISBLANK(INDIRECT("BT55"))," ",(INDIRECT("BT55")))</f>
        <v xml:space="preserve"> </v>
      </c>
      <c r="GM55" t="str">
        <f ca="1">IF(ISBLANK(INDIRECT("BU55"))," ",(INDIRECT("BU55")))</f>
        <v xml:space="preserve"> </v>
      </c>
      <c r="GN55" t="str">
        <f ca="1">IF(ISBLANK(INDIRECT("BV55"))," ",(INDIRECT("BV55")))</f>
        <v xml:space="preserve"> </v>
      </c>
      <c r="GO55" t="str">
        <f ca="1">IF(ISBLANK(INDIRECT("BW55"))," ",(INDIRECT("BW55")))</f>
        <v xml:space="preserve"> </v>
      </c>
      <c r="GP55" t="str">
        <f ca="1">IF(ISBLANK(INDIRECT("BX55"))," ",(INDIRECT("BX55")))</f>
        <v xml:space="preserve"> </v>
      </c>
      <c r="GQ55" t="str">
        <f t="shared" ca="1" si="21"/>
        <v xml:space="preserve"> </v>
      </c>
      <c r="GR55" t="str">
        <f ca="1">IF(ISBLANK(INDIRECT("BY55"))," ",(INDIRECT("BY55")))</f>
        <v xml:space="preserve"> </v>
      </c>
      <c r="GS55" t="str">
        <f ca="1">IF(ISBLANK(INDIRECT("BZ55"))," ",(INDIRECT("BZ55")))</f>
        <v xml:space="preserve"> </v>
      </c>
      <c r="GT55" t="str">
        <f ca="1">IF(ISBLANK(INDIRECT("CA55"))," ",(INDIRECT("CA55")))</f>
        <v xml:space="preserve"> </v>
      </c>
      <c r="GU55" t="str">
        <f ca="1">IF(ISBLANK(INDIRECT("CB55"))," ",(INDIRECT("CB55")))</f>
        <v xml:space="preserve"> </v>
      </c>
      <c r="GV55" t="str">
        <f ca="1">IF(ISBLANK(INDIRECT("CC55"))," ",(INDIRECT("CC55")))</f>
        <v xml:space="preserve"> </v>
      </c>
      <c r="GW55" t="str">
        <f ca="1">IF(ISBLANK(INDIRECT("CD55"))," ",(INDIRECT("CD55")))</f>
        <v xml:space="preserve"> </v>
      </c>
      <c r="GX55" t="str">
        <f ca="1">IF(ISBLANK(INDIRECT("CE55"))," ",(INDIRECT("CE55")))</f>
        <v xml:space="preserve"> </v>
      </c>
      <c r="GY55" t="str">
        <f ca="1">IF(ISBLANK(INDIRECT("CF55"))," ",(INDIRECT("CF55")))</f>
        <v xml:space="preserve"> </v>
      </c>
      <c r="GZ55" t="str">
        <f ca="1">IF(ISBLANK(INDIRECT("CG55"))," ",(INDIRECT("CG55")))</f>
        <v xml:space="preserve"> </v>
      </c>
      <c r="HA55" t="str">
        <f ca="1">IF(ISBLANK(INDIRECT("CH55"))," ",(INDIRECT("CH55")))</f>
        <v xml:space="preserve"> </v>
      </c>
      <c r="HB55" t="str">
        <f ca="1">IF(ISBLANK(INDIRECT("CI55"))," ",(INDIRECT("CI55")))</f>
        <v xml:space="preserve"> </v>
      </c>
      <c r="HC55" t="str">
        <f ca="1">IF(ISBLANK(INDIRECT("CJ55"))," ",(INDIRECT("CJ55")))</f>
        <v xml:space="preserve"> </v>
      </c>
      <c r="HD55" t="str">
        <f ca="1">IF(ISBLANK(INDIRECT("CK55"))," ",(INDIRECT("CK55")))</f>
        <v xml:space="preserve"> </v>
      </c>
      <c r="HE55" t="str">
        <f t="shared" ca="1" si="22"/>
        <v xml:space="preserve"> </v>
      </c>
      <c r="HF55" t="str">
        <f ca="1">IF(ISBLANK(INDIRECT("CL55"))," ",(INDIRECT("CL55")))</f>
        <v xml:space="preserve"> </v>
      </c>
      <c r="HG55" t="str">
        <f ca="1">IF(ISBLANK(INDIRECT("CM55"))," ",(INDIRECT("CM55")))</f>
        <v xml:space="preserve"> </v>
      </c>
      <c r="HH55" t="str">
        <f ca="1">IF(ISBLANK(INDIRECT("CN55"))," ",(INDIRECT("CN55")))</f>
        <v xml:space="preserve"> </v>
      </c>
      <c r="HI55" t="str">
        <f ca="1">IF(ISBLANK(INDIRECT("CO55"))," ",(INDIRECT("CO55")))</f>
        <v xml:space="preserve"> </v>
      </c>
      <c r="HJ55" t="str">
        <f ca="1">IF(ISBLANK(INDIRECT("CP55"))," ",(INDIRECT("CP55")))</f>
        <v xml:space="preserve"> </v>
      </c>
      <c r="HK55" t="str">
        <f ca="1">IF(ISBLANK(INDIRECT("CQ55"))," ",(INDIRECT("CQ55")))</f>
        <v xml:space="preserve"> </v>
      </c>
      <c r="HL55" t="str">
        <f ca="1">IF(ISBLANK(INDIRECT("CR55"))," ",(INDIRECT("CR55")))</f>
        <v xml:space="preserve"> </v>
      </c>
      <c r="HM55" t="str">
        <f ca="1">IF(ISBLANK(INDIRECT("CS55"))," ",(INDIRECT("CS55")))</f>
        <v xml:space="preserve"> </v>
      </c>
      <c r="HN55" t="str">
        <f ca="1">IF(ISBLANK(INDIRECT("CT55"))," ",(INDIRECT("CT55")))</f>
        <v xml:space="preserve"> </v>
      </c>
      <c r="HO55" t="str">
        <f ca="1">IF(ISBLANK(INDIRECT("CU55"))," ",(INDIRECT("CU55")))</f>
        <v xml:space="preserve"> </v>
      </c>
      <c r="HP55" t="str">
        <f ca="1">IF(ISBLANK(INDIRECT("CV55"))," ",(INDIRECT("CV55")))</f>
        <v xml:space="preserve"> </v>
      </c>
      <c r="HQ55" t="str">
        <f ca="1">IF(ISBLANK(INDIRECT("CW55"))," ",(INDIRECT("CW55")))</f>
        <v xml:space="preserve"> </v>
      </c>
      <c r="HR55" t="str">
        <f ca="1">IF(ISBLANK(INDIRECT("CX55"))," ",(INDIRECT("CX55")))</f>
        <v xml:space="preserve"> </v>
      </c>
      <c r="HS55" t="str">
        <f t="shared" ca="1" si="23"/>
        <v xml:space="preserve"> </v>
      </c>
      <c r="HT55" t="str">
        <f ca="1">IF(ISBLANK(INDIRECT("CY55"))," ",(INDIRECT("CY55")))</f>
        <v xml:space="preserve"> </v>
      </c>
      <c r="HU55" t="str">
        <f ca="1">IF(ISBLANK(INDIRECT("CZ55"))," ",(INDIRECT("CZ55")))</f>
        <v xml:space="preserve"> </v>
      </c>
      <c r="HV55" t="str">
        <f ca="1">IF(ISBLANK(INDIRECT("DA55"))," ",(INDIRECT("DA55")))</f>
        <v xml:space="preserve"> </v>
      </c>
    </row>
    <row r="56" spans="1:230" ht="41.25" customHeight="1" x14ac:dyDescent="0.25">
      <c r="A56" s="251" t="s">
        <v>316</v>
      </c>
      <c r="B56" s="213" t="str">
        <f ca="1">IF('2'!AB55=0," ",'2'!AB55)</f>
        <v xml:space="preserve"> </v>
      </c>
      <c r="C56" s="213" t="str">
        <f ca="1">IF('2'!AC55=0," ",'2'!AC55)</f>
        <v xml:space="preserve"> </v>
      </c>
      <c r="D56" s="213" t="str">
        <f ca="1">IF('2'!AD55=0," ",'2'!AD55)</f>
        <v xml:space="preserve"> </v>
      </c>
      <c r="E56" s="205"/>
      <c r="F56" s="278" t="str">
        <f ca="1">IF('2'!AE55=0," ",'2'!AE55)</f>
        <v xml:space="preserve"> </v>
      </c>
      <c r="G56" s="214"/>
      <c r="H56" s="215"/>
      <c r="I56" s="216"/>
      <c r="J56" s="217"/>
      <c r="K56" s="218"/>
      <c r="L56" s="214"/>
      <c r="M56" s="148" t="str">
        <f>IF(L56='reference books'!$R$4,"-"," ")</f>
        <v xml:space="preserve"> </v>
      </c>
      <c r="N56" s="149" t="str">
        <f>IF(M56='reference books'!$R$4,"-"," ")</f>
        <v xml:space="preserve"> </v>
      </c>
      <c r="O56" s="150" t="str">
        <f>IF(N56='reference books'!$R$4,"-"," ")</f>
        <v xml:space="preserve"> </v>
      </c>
      <c r="P56" s="151" t="str">
        <f>IF(O56='reference books'!$R$4,"-"," ")</f>
        <v xml:space="preserve"> </v>
      </c>
      <c r="Q56" s="147" t="str">
        <f>IF(P56='reference books'!$R$4,"-"," ")</f>
        <v xml:space="preserve"> </v>
      </c>
      <c r="R56" s="148" t="str">
        <f>IF(Q56='reference books'!$R$4,"-"," ")</f>
        <v xml:space="preserve"> </v>
      </c>
      <c r="S56" s="149" t="str">
        <f>IF(R56='reference books'!$R$4,"-"," ")</f>
        <v xml:space="preserve"> </v>
      </c>
      <c r="T56" s="150" t="str">
        <f>IF(S56='reference books'!$R$4,"-"," ")</f>
        <v xml:space="preserve"> </v>
      </c>
      <c r="U56" s="151" t="str">
        <f>IF(T56='reference books'!$R$4,"-"," ")</f>
        <v xml:space="preserve"> </v>
      </c>
      <c r="V56" s="152"/>
      <c r="W56" s="138" t="str">
        <f>IF(V56='reference books'!$R$4,"-"," ")</f>
        <v xml:space="preserve"> </v>
      </c>
      <c r="X56" s="153" t="str">
        <f>IF(W56='reference books'!$R$4,"-"," ")</f>
        <v xml:space="preserve"> </v>
      </c>
      <c r="Y56" s="219" t="s">
        <v>12</v>
      </c>
      <c r="Z56" s="10" t="s">
        <v>12</v>
      </c>
      <c r="AA56" s="10" t="s">
        <v>12</v>
      </c>
      <c r="AB56" s="10" t="s">
        <v>12</v>
      </c>
      <c r="AC56" s="204" t="s">
        <v>12</v>
      </c>
      <c r="AD56" s="204" t="s">
        <v>12</v>
      </c>
      <c r="AE56" s="204" t="s">
        <v>12</v>
      </c>
      <c r="AF56" s="204" t="s">
        <v>12</v>
      </c>
      <c r="AG56" s="204" t="s">
        <v>12</v>
      </c>
      <c r="AH56" s="204" t="s">
        <v>12</v>
      </c>
      <c r="AI56" s="10" t="s">
        <v>12</v>
      </c>
      <c r="AJ56" s="10" t="s">
        <v>12</v>
      </c>
      <c r="AK56" s="220" t="s">
        <v>12</v>
      </c>
      <c r="AL56" s="219" t="s">
        <v>12</v>
      </c>
      <c r="AM56" s="10" t="s">
        <v>12</v>
      </c>
      <c r="AN56" s="10" t="s">
        <v>12</v>
      </c>
      <c r="AO56" s="10" t="s">
        <v>12</v>
      </c>
      <c r="AP56" s="204" t="s">
        <v>12</v>
      </c>
      <c r="AQ56" s="204" t="s">
        <v>12</v>
      </c>
      <c r="AR56" s="204" t="s">
        <v>12</v>
      </c>
      <c r="AS56" s="204" t="s">
        <v>12</v>
      </c>
      <c r="AT56" s="204" t="s">
        <v>12</v>
      </c>
      <c r="AU56" s="204" t="s">
        <v>12</v>
      </c>
      <c r="AV56" s="10" t="s">
        <v>12</v>
      </c>
      <c r="AW56" s="10" t="s">
        <v>12</v>
      </c>
      <c r="AX56" s="220" t="s">
        <v>12</v>
      </c>
      <c r="AY56" s="219" t="s">
        <v>12</v>
      </c>
      <c r="AZ56" s="10" t="s">
        <v>12</v>
      </c>
      <c r="BA56" s="10" t="s">
        <v>12</v>
      </c>
      <c r="BB56" s="10" t="s">
        <v>12</v>
      </c>
      <c r="BC56" s="204" t="s">
        <v>12</v>
      </c>
      <c r="BD56" s="204" t="s">
        <v>12</v>
      </c>
      <c r="BE56" s="204" t="s">
        <v>12</v>
      </c>
      <c r="BF56" s="204" t="s">
        <v>12</v>
      </c>
      <c r="BG56" s="204" t="s">
        <v>12</v>
      </c>
      <c r="BH56" s="204" t="s">
        <v>12</v>
      </c>
      <c r="BI56" s="10" t="s">
        <v>12</v>
      </c>
      <c r="BJ56" s="10" t="s">
        <v>12</v>
      </c>
      <c r="BK56" s="220" t="s">
        <v>12</v>
      </c>
      <c r="BL56" s="219" t="s">
        <v>12</v>
      </c>
      <c r="BM56" s="10" t="s">
        <v>12</v>
      </c>
      <c r="BN56" s="10" t="s">
        <v>12</v>
      </c>
      <c r="BO56" s="10" t="s">
        <v>12</v>
      </c>
      <c r="BP56" s="204" t="s">
        <v>12</v>
      </c>
      <c r="BQ56" s="204" t="s">
        <v>12</v>
      </c>
      <c r="BR56" s="204" t="s">
        <v>12</v>
      </c>
      <c r="BS56" s="204" t="s">
        <v>12</v>
      </c>
      <c r="BT56" s="204" t="s">
        <v>12</v>
      </c>
      <c r="BU56" s="204" t="s">
        <v>12</v>
      </c>
      <c r="BV56" s="10" t="s">
        <v>12</v>
      </c>
      <c r="BW56" s="10" t="s">
        <v>12</v>
      </c>
      <c r="BX56" s="220" t="s">
        <v>12</v>
      </c>
      <c r="BY56" s="219" t="s">
        <v>12</v>
      </c>
      <c r="BZ56" s="10" t="s">
        <v>12</v>
      </c>
      <c r="CA56" s="10" t="s">
        <v>12</v>
      </c>
      <c r="CB56" s="10" t="s">
        <v>12</v>
      </c>
      <c r="CC56" s="204" t="s">
        <v>12</v>
      </c>
      <c r="CD56" s="204" t="s">
        <v>12</v>
      </c>
      <c r="CE56" s="204" t="s">
        <v>12</v>
      </c>
      <c r="CF56" s="204" t="s">
        <v>12</v>
      </c>
      <c r="CG56" s="204" t="s">
        <v>12</v>
      </c>
      <c r="CH56" s="204" t="s">
        <v>12</v>
      </c>
      <c r="CI56" s="10" t="s">
        <v>12</v>
      </c>
      <c r="CJ56" s="10" t="s">
        <v>12</v>
      </c>
      <c r="CK56" s="220" t="s">
        <v>12</v>
      </c>
      <c r="CL56" s="219" t="s">
        <v>12</v>
      </c>
      <c r="CM56" s="10" t="s">
        <v>12</v>
      </c>
      <c r="CN56" s="10" t="s">
        <v>12</v>
      </c>
      <c r="CO56" s="10" t="s">
        <v>12</v>
      </c>
      <c r="CP56" s="204" t="s">
        <v>12</v>
      </c>
      <c r="CQ56" s="204" t="s">
        <v>12</v>
      </c>
      <c r="CR56" s="204" t="s">
        <v>12</v>
      </c>
      <c r="CS56" s="204" t="s">
        <v>12</v>
      </c>
      <c r="CT56" s="204" t="s">
        <v>12</v>
      </c>
      <c r="CU56" s="204" t="s">
        <v>12</v>
      </c>
      <c r="CV56" s="10" t="s">
        <v>12</v>
      </c>
      <c r="CW56" s="10" t="s">
        <v>12</v>
      </c>
      <c r="CX56" s="220" t="s">
        <v>12</v>
      </c>
      <c r="CY56" s="219"/>
      <c r="CZ56" s="10"/>
      <c r="DA56" s="221"/>
      <c r="DE56" t="str">
        <f ca="1">IF(ISBLANK(INDIRECT("B56"))," ",(INDIRECT("B56")))</f>
        <v xml:space="preserve"> </v>
      </c>
      <c r="DF56" t="str">
        <f ca="1">IF(ISBLANK(INDIRECT("C56"))," ",(INDIRECT("C56")))</f>
        <v xml:space="preserve"> </v>
      </c>
      <c r="DG56" t="str">
        <f ca="1">IF(ISBLANK(INDIRECT("D56"))," ",(INDIRECT("D56")))</f>
        <v xml:space="preserve"> </v>
      </c>
      <c r="DH56" t="str">
        <f ca="1">IF(ISBLANK(INDIRECT("E56"))," ",(INDIRECT("E56")))</f>
        <v xml:space="preserve"> </v>
      </c>
      <c r="DI56" t="str">
        <f ca="1">IF(ISBLANK(INDIRECT("F56"))," ",(INDIRECT("F56")))</f>
        <v xml:space="preserve"> </v>
      </c>
      <c r="DJ56" t="str">
        <f ca="1">IF(ISBLANK(INDIRECT("G56"))," ",(INDIRECT("G56")))</f>
        <v xml:space="preserve"> </v>
      </c>
      <c r="DK56" t="str">
        <f ca="1">IF(ISBLANK(INDIRECT("H56"))," ",(INDIRECT("H56")))</f>
        <v xml:space="preserve"> </v>
      </c>
      <c r="DL56" t="str">
        <f ca="1">IF(ISBLANK(INDIRECT("I56"))," ",(INDIRECT("I56")))</f>
        <v xml:space="preserve"> </v>
      </c>
      <c r="DM56" t="str">
        <f ca="1">IF(ISBLANK(INDIRECT("J56"))," ",(INDIRECT("J56")))</f>
        <v xml:space="preserve"> </v>
      </c>
      <c r="DN56" t="str">
        <f ca="1">TEXT(DM56,"DD.MM.YYYY")</f>
        <v xml:space="preserve"> </v>
      </c>
      <c r="DO56" t="str">
        <f ca="1">TEXT(DM56,"ДД.ММ.ГГГГ")</f>
        <v xml:space="preserve"> </v>
      </c>
      <c r="DP56" t="str">
        <f ca="1">IF(ISNUMBER(SEARCH("yyyy",DN56)),DO56,DN56)</f>
        <v xml:space="preserve"> </v>
      </c>
      <c r="DQ56" t="str">
        <f ca="1">IF((CONCATENATE(DJ56," ",DK56,", № ",DL56," dated. ",DR56," ",DP56,"; "))=$DQ$5,"",IF((CONCATENATE(DJ56," ",DK56,", № ",DL56," dated. ",DR56," ",DP56,"; "))=$DZ$4,"",CONCATENATE(DJ56," ",DK56,", № ",DL56," dated. ",DR56," ",DP56,"; ")))</f>
        <v/>
      </c>
      <c r="DR56" t="str">
        <f ca="1">IF(ISBLANK(INDIRECT("K56"))," ",(INDIRECT("K56")))</f>
        <v xml:space="preserve"> </v>
      </c>
      <c r="DS56" t="str">
        <f ca="1">IF(ISBLANK(INDIRECT("L56"))," ",(INDIRECT("L56")))</f>
        <v xml:space="preserve"> </v>
      </c>
      <c r="DT56" t="str">
        <f ca="1">IF(ISBLANK(INDIRECT("M56"))," ",(INDIRECT("M56")))</f>
        <v xml:space="preserve"> </v>
      </c>
      <c r="DU56" t="str">
        <f ca="1">IF(ISBLANK(INDIRECT("N56"))," ",(INDIRECT("N56")))</f>
        <v xml:space="preserve"> </v>
      </c>
      <c r="DV56" t="str">
        <f ca="1">IF(ISBLANK(INDIRECT("O56"))," ",(INDIRECT("O56")))</f>
        <v xml:space="preserve"> </v>
      </c>
      <c r="DW56" t="str">
        <f ca="1">TEXT(DV56,"DD.MM.YYYY")</f>
        <v xml:space="preserve"> </v>
      </c>
      <c r="DX56" t="str">
        <f ca="1">TEXT(DV56,"ДД.ММ.ГГГГ")</f>
        <v xml:space="preserve"> </v>
      </c>
      <c r="DY56" t="str">
        <f ca="1">IF(ISNUMBER(SEARCH("yyyy",DW56)),DX56,DW56)</f>
        <v xml:space="preserve"> </v>
      </c>
      <c r="DZ56" t="str">
        <f ca="1">IF((CONCATENATE(DS56," ",DT56,", № ",DU56," dated. ",EA56," ",DY56,"; "))=$DZ$3,"",IF((CONCATENATE(DS56," ",DT56,", № ",DU56," dated. ",EA56," ",DY56,"; "))=$DZ$4,"",CONCATENATE(DS56," ",DT56,", № ",DU56," dated. ",EA56," ",DY56,"; ")))</f>
        <v/>
      </c>
      <c r="EA56" t="str">
        <f ca="1">IF(ISBLANK(INDIRECT("P56"))," ",(INDIRECT("P56")))</f>
        <v xml:space="preserve"> </v>
      </c>
      <c r="EB56" t="str">
        <f ca="1">IF(ISBLANK(INDIRECT("Q56"))," ",(INDIRECT("Q56")))</f>
        <v xml:space="preserve"> </v>
      </c>
      <c r="EC56" t="str">
        <f ca="1">IF(ISBLANK(INDIRECT("R56"))," ",(INDIRECT("R56")))</f>
        <v xml:space="preserve"> </v>
      </c>
      <c r="ED56" t="str">
        <f ca="1">IF(ISBLANK(INDIRECT("S56"))," ",(INDIRECT("S56")))</f>
        <v xml:space="preserve"> </v>
      </c>
      <c r="EE56" t="str">
        <f ca="1">IF(ISBLANK(INDIRECT("T56"))," ",(INDIRECT("T56")))</f>
        <v xml:space="preserve"> </v>
      </c>
      <c r="EF56" t="str">
        <f ca="1">TEXT(EE56,"DD.MM.YYYY")</f>
        <v xml:space="preserve"> </v>
      </c>
      <c r="EG56" t="str">
        <f ca="1">TEXT(EE56,"ДД.ММ.ГГГГ")</f>
        <v xml:space="preserve"> </v>
      </c>
      <c r="EH56" t="str">
        <f ca="1">IF(ISNUMBER(SEARCH("yyyy",EF56)),EG56,EF56)</f>
        <v xml:space="preserve"> </v>
      </c>
      <c r="EI56" t="str">
        <f ca="1">IF((CONCATENATE(EB56," ",EC56,", № ",ED56," dated. ",EJ56," ",EH56,"; "))=$DQ$5,"",IF((CONCATENATE(EB56," ",EC56,", № ",ED56," dated. ",EJ56," ",EH56,"; "))=$DZ$4,"",CONCATENATE(EB56," ",EC56,", № ",ED56," dated. ",EJ56," ",EH56,"; ")))</f>
        <v/>
      </c>
      <c r="EJ56" t="str">
        <f ca="1">IF(ISBLANK(INDIRECT("U56"))," ",(INDIRECT("U56")))</f>
        <v xml:space="preserve"> </v>
      </c>
      <c r="EK56" t="str">
        <f ca="1">IF(ISBLANK(INDIRECT("V56"))," ",(INDIRECT("V56")))</f>
        <v xml:space="preserve"> </v>
      </c>
      <c r="EL56" t="str">
        <f ca="1">IF(ISBLANK(INDIRECT("W56"))," ",(INDIRECT("W56")))</f>
        <v xml:space="preserve"> </v>
      </c>
      <c r="EM56" t="str">
        <f ca="1">IF(ISBLANK(INDIRECT("X56"))," ",(INDIRECT("X56")))</f>
        <v xml:space="preserve"> </v>
      </c>
      <c r="EN56" t="str">
        <f ca="1">IF(ISBLANK(INDIRECT("Y56"))," ",(INDIRECT("Y56")))</f>
        <v>-</v>
      </c>
      <c r="EO56" t="str">
        <f ca="1">IF(ISBLANK(INDIRECT("Z56"))," ",(INDIRECT("Z56")))</f>
        <v>-</v>
      </c>
      <c r="EP56" t="str">
        <f ca="1">IF(ISBLANK(INDIRECT("AA56"))," ",(INDIRECT("AA56")))</f>
        <v>-</v>
      </c>
      <c r="EQ56" t="str">
        <f ca="1">IF(ISBLANK(INDIRECT("AB56"))," ",(INDIRECT("AB56")))</f>
        <v>-</v>
      </c>
      <c r="ER56" t="str">
        <f ca="1">IF(ISBLANK(INDIRECT("AC56"))," ",(INDIRECT("AC56")))</f>
        <v>-</v>
      </c>
      <c r="ES56" t="str">
        <f ca="1">IF(ISBLANK(INDIRECT("AD56"))," ",(INDIRECT("AD56")))</f>
        <v>-</v>
      </c>
      <c r="ET56" t="str">
        <f ca="1">IF(ISBLANK(INDIRECT("AE56"))," ",(INDIRECT("AE56")))</f>
        <v>-</v>
      </c>
      <c r="EU56" t="str">
        <f ca="1">IF(ISBLANK(INDIRECT("AF56"))," ",(INDIRECT("AF56")))</f>
        <v>-</v>
      </c>
      <c r="EV56" t="str">
        <f ca="1">IF(ISBLANK(INDIRECT("AG56"))," ",(INDIRECT("AG56")))</f>
        <v>-</v>
      </c>
      <c r="EW56" t="str">
        <f ca="1">IF(ISBLANK(INDIRECT("AH56"))," ",(INDIRECT("AH56")))</f>
        <v>-</v>
      </c>
      <c r="EX56" t="str">
        <f ca="1">IF(ISBLANK(INDIRECT("AI56"))," ",(INDIRECT("AI56")))</f>
        <v>-</v>
      </c>
      <c r="EY56" t="str">
        <f ca="1">IF(ISBLANK(INDIRECT("AJ56"))," ",(INDIRECT("AJ56")))</f>
        <v>-</v>
      </c>
      <c r="EZ56" t="str">
        <f ca="1">IF(ISBLANK(INDIRECT("AK56"))," ",(INDIRECT("AK56")))</f>
        <v>-</v>
      </c>
      <c r="FA56" t="str">
        <f t="shared" ca="1" si="18"/>
        <v xml:space="preserve"> </v>
      </c>
      <c r="FB56" t="str">
        <f ca="1">IF(ISBLANK(INDIRECT("AL56"))," ",(INDIRECT("AL56")))</f>
        <v>-</v>
      </c>
      <c r="FC56" t="str">
        <f ca="1">IF(ISBLANK(INDIRECT("AM56"))," ",(INDIRECT("AM56")))</f>
        <v>-</v>
      </c>
      <c r="FD56" t="str">
        <f ca="1">IF(ISBLANK(INDIRECT("AN56"))," ",(INDIRECT("AN56")))</f>
        <v>-</v>
      </c>
      <c r="FE56" t="str">
        <f ca="1">IF(ISBLANK(INDIRECT("AO56"))," ",(INDIRECT("AO56")))</f>
        <v>-</v>
      </c>
      <c r="FF56" t="str">
        <f ca="1">IF(ISBLANK(INDIRECT("AP56"))," ",(INDIRECT("AP56")))</f>
        <v>-</v>
      </c>
      <c r="FG56" t="str">
        <f ca="1">IF(ISBLANK(INDIRECT("AQ56"))," ",(INDIRECT("AQ56")))</f>
        <v>-</v>
      </c>
      <c r="FH56" t="str">
        <f ca="1">IF(ISBLANK(INDIRECT("AR56"))," ",(INDIRECT("AR56")))</f>
        <v>-</v>
      </c>
      <c r="FI56" t="str">
        <f ca="1">IF(ISBLANK(INDIRECT("AS56"))," ",(INDIRECT("AS56")))</f>
        <v>-</v>
      </c>
      <c r="FJ56" t="str">
        <f ca="1">IF(ISBLANK(INDIRECT("AT56"))," ",(INDIRECT("AT56")))</f>
        <v>-</v>
      </c>
      <c r="FK56" t="str">
        <f ca="1">IF(ISBLANK(INDIRECT("AU56"))," ",(INDIRECT("AU56")))</f>
        <v>-</v>
      </c>
      <c r="FL56" t="str">
        <f ca="1">IF(ISBLANK(INDIRECT("AV56"))," ",(INDIRECT("AV56")))</f>
        <v>-</v>
      </c>
      <c r="FM56" t="str">
        <f ca="1">IF(ISBLANK(INDIRECT("AW56"))," ",(INDIRECT("AW56")))</f>
        <v>-</v>
      </c>
      <c r="FN56" t="str">
        <f ca="1">IF(ISBLANK(INDIRECT("AX56"))," ",(INDIRECT("AX56")))</f>
        <v>-</v>
      </c>
      <c r="FO56" t="str">
        <f t="shared" ca="1" si="19"/>
        <v xml:space="preserve"> </v>
      </c>
      <c r="FP56" t="str">
        <f ca="1">IF(ISBLANK(INDIRECT("AY56"))," ",(INDIRECT("AY56")))</f>
        <v>-</v>
      </c>
      <c r="FQ56" t="str">
        <f ca="1">IF(ISBLANK(INDIRECT("AZ56"))," ",(INDIRECT("AZ56")))</f>
        <v>-</v>
      </c>
      <c r="FR56" t="str">
        <f ca="1">IF(ISBLANK(INDIRECT("BA56"))," ",(INDIRECT("BA56")))</f>
        <v>-</v>
      </c>
      <c r="FS56" t="str">
        <f ca="1">IF(ISBLANK(INDIRECT("BB56"))," ",(INDIRECT("BB56")))</f>
        <v>-</v>
      </c>
      <c r="FT56" t="str">
        <f ca="1">IF(ISBLANK(INDIRECT("BC56"))," ",(INDIRECT("BC56")))</f>
        <v>-</v>
      </c>
      <c r="FU56" t="str">
        <f ca="1">IF(ISBLANK(INDIRECT("BD56"))," ",(INDIRECT("BD56")))</f>
        <v>-</v>
      </c>
      <c r="FV56" t="str">
        <f ca="1">IF(ISBLANK(INDIRECT("BE56"))," ",(INDIRECT("BE56")))</f>
        <v>-</v>
      </c>
      <c r="FW56" t="str">
        <f ca="1">IF(ISBLANK(INDIRECT("BF56"))," ",(INDIRECT("BF56")))</f>
        <v>-</v>
      </c>
      <c r="FX56" t="str">
        <f ca="1">IF(ISBLANK(INDIRECT("BG56"))," ",(INDIRECT("BG56")))</f>
        <v>-</v>
      </c>
      <c r="FY56" t="str">
        <f ca="1">IF(ISBLANK(INDIRECT("BH56"))," ",(INDIRECT("BH56")))</f>
        <v>-</v>
      </c>
      <c r="FZ56" t="str">
        <f ca="1">IF(ISBLANK(INDIRECT("BI56"))," ",(INDIRECT("BI56")))</f>
        <v>-</v>
      </c>
      <c r="GA56" t="str">
        <f ca="1">IF(ISBLANK(INDIRECT("BJ56"))," ",(INDIRECT("BJ56")))</f>
        <v>-</v>
      </c>
      <c r="GB56" t="str">
        <f ca="1">IF(ISBLANK(INDIRECT("BK56"))," ",(INDIRECT("BK56")))</f>
        <v>-</v>
      </c>
      <c r="GC56" t="str">
        <f t="shared" ca="1" si="20"/>
        <v xml:space="preserve"> </v>
      </c>
      <c r="GD56" t="str">
        <f ca="1">IF(ISBLANK(INDIRECT("BL56"))," ",(INDIRECT("BL56")))</f>
        <v>-</v>
      </c>
      <c r="GE56" t="str">
        <f ca="1">IF(ISBLANK(INDIRECT("BM56"))," ",(INDIRECT("BM56")))</f>
        <v>-</v>
      </c>
      <c r="GF56" t="str">
        <f ca="1">IF(ISBLANK(INDIRECT("BN56"))," ",(INDIRECT("BN56")))</f>
        <v>-</v>
      </c>
      <c r="GG56" t="str">
        <f ca="1">IF(ISBLANK(INDIRECT("BO56"))," ",(INDIRECT("BO56")))</f>
        <v>-</v>
      </c>
      <c r="GH56" t="str">
        <f ca="1">IF(ISBLANK(INDIRECT("BP56"))," ",(INDIRECT("BP56")))</f>
        <v>-</v>
      </c>
      <c r="GI56" t="str">
        <f ca="1">IF(ISBLANK(INDIRECT("BQ56"))," ",(INDIRECT("BQ56")))</f>
        <v>-</v>
      </c>
      <c r="GJ56" t="str">
        <f ca="1">IF(ISBLANK(INDIRECT("BR56"))," ",(INDIRECT("BR56")))</f>
        <v>-</v>
      </c>
      <c r="GK56" t="str">
        <f ca="1">IF(ISBLANK(INDIRECT("BS56"))," ",(INDIRECT("BS56")))</f>
        <v>-</v>
      </c>
      <c r="GL56" t="str">
        <f ca="1">IF(ISBLANK(INDIRECT("BT56"))," ",(INDIRECT("BT56")))</f>
        <v>-</v>
      </c>
      <c r="GM56" t="str">
        <f ca="1">IF(ISBLANK(INDIRECT("BU56"))," ",(INDIRECT("BU56")))</f>
        <v>-</v>
      </c>
      <c r="GN56" t="str">
        <f ca="1">IF(ISBLANK(INDIRECT("BV56"))," ",(INDIRECT("BV56")))</f>
        <v>-</v>
      </c>
      <c r="GO56" t="str">
        <f ca="1">IF(ISBLANK(INDIRECT("BW56"))," ",(INDIRECT("BW56")))</f>
        <v>-</v>
      </c>
      <c r="GP56" t="str">
        <f ca="1">IF(ISBLANK(INDIRECT("BX56"))," ",(INDIRECT("BX56")))</f>
        <v>-</v>
      </c>
      <c r="GQ56" t="str">
        <f t="shared" ca="1" si="21"/>
        <v xml:space="preserve"> </v>
      </c>
      <c r="GR56" t="str">
        <f ca="1">IF(ISBLANK(INDIRECT("BY56"))," ",(INDIRECT("BY56")))</f>
        <v>-</v>
      </c>
      <c r="GS56" t="str">
        <f ca="1">IF(ISBLANK(INDIRECT("BZ56"))," ",(INDIRECT("BZ56")))</f>
        <v>-</v>
      </c>
      <c r="GT56" t="str">
        <f ca="1">IF(ISBLANK(INDIRECT("CA56"))," ",(INDIRECT("CA56")))</f>
        <v>-</v>
      </c>
      <c r="GU56" t="str">
        <f ca="1">IF(ISBLANK(INDIRECT("CB56"))," ",(INDIRECT("CB56")))</f>
        <v>-</v>
      </c>
      <c r="GV56" t="str">
        <f ca="1">IF(ISBLANK(INDIRECT("CC56"))," ",(INDIRECT("CC56")))</f>
        <v>-</v>
      </c>
      <c r="GW56" t="str">
        <f ca="1">IF(ISBLANK(INDIRECT("CD56"))," ",(INDIRECT("CD56")))</f>
        <v>-</v>
      </c>
      <c r="GX56" t="str">
        <f ca="1">IF(ISBLANK(INDIRECT("CE56"))," ",(INDIRECT("CE56")))</f>
        <v>-</v>
      </c>
      <c r="GY56" t="str">
        <f ca="1">IF(ISBLANK(INDIRECT("CF56"))," ",(INDIRECT("CF56")))</f>
        <v>-</v>
      </c>
      <c r="GZ56" t="str">
        <f ca="1">IF(ISBLANK(INDIRECT("CG56"))," ",(INDIRECT("CG56")))</f>
        <v>-</v>
      </c>
      <c r="HA56" t="str">
        <f ca="1">IF(ISBLANK(INDIRECT("CH56"))," ",(INDIRECT("CH56")))</f>
        <v>-</v>
      </c>
      <c r="HB56" t="str">
        <f ca="1">IF(ISBLANK(INDIRECT("CI56"))," ",(INDIRECT("CI56")))</f>
        <v>-</v>
      </c>
      <c r="HC56" t="str">
        <f ca="1">IF(ISBLANK(INDIRECT("CJ56"))," ",(INDIRECT("CJ56")))</f>
        <v>-</v>
      </c>
      <c r="HD56" t="str">
        <f ca="1">IF(ISBLANK(INDIRECT("CK56"))," ",(INDIRECT("CK56")))</f>
        <v>-</v>
      </c>
      <c r="HE56" t="str">
        <f t="shared" ca="1" si="22"/>
        <v xml:space="preserve"> </v>
      </c>
      <c r="HF56" t="str">
        <f ca="1">IF(ISBLANK(INDIRECT("CL56"))," ",(INDIRECT("CL56")))</f>
        <v>-</v>
      </c>
      <c r="HG56" t="str">
        <f ca="1">IF(ISBLANK(INDIRECT("CM56"))," ",(INDIRECT("CM56")))</f>
        <v>-</v>
      </c>
      <c r="HH56" t="str">
        <f ca="1">IF(ISBLANK(INDIRECT("CN56"))," ",(INDIRECT("CN56")))</f>
        <v>-</v>
      </c>
      <c r="HI56" t="str">
        <f ca="1">IF(ISBLANK(INDIRECT("CO56"))," ",(INDIRECT("CO56")))</f>
        <v>-</v>
      </c>
      <c r="HJ56" t="str">
        <f ca="1">IF(ISBLANK(INDIRECT("CP56"))," ",(INDIRECT("CP56")))</f>
        <v>-</v>
      </c>
      <c r="HK56" t="str">
        <f ca="1">IF(ISBLANK(INDIRECT("CQ56"))," ",(INDIRECT("CQ56")))</f>
        <v>-</v>
      </c>
      <c r="HL56" t="str">
        <f ca="1">IF(ISBLANK(INDIRECT("CR56"))," ",(INDIRECT("CR56")))</f>
        <v>-</v>
      </c>
      <c r="HM56" t="str">
        <f ca="1">IF(ISBLANK(INDIRECT("CS56"))," ",(INDIRECT("CS56")))</f>
        <v>-</v>
      </c>
      <c r="HN56" t="str">
        <f ca="1">IF(ISBLANK(INDIRECT("CT56"))," ",(INDIRECT("CT56")))</f>
        <v>-</v>
      </c>
      <c r="HO56" t="str">
        <f ca="1">IF(ISBLANK(INDIRECT("CU56"))," ",(INDIRECT("CU56")))</f>
        <v>-</v>
      </c>
      <c r="HP56" t="str">
        <f ca="1">IF(ISBLANK(INDIRECT("CV56"))," ",(INDIRECT("CV56")))</f>
        <v>-</v>
      </c>
      <c r="HQ56" t="str">
        <f ca="1">IF(ISBLANK(INDIRECT("CW56"))," ",(INDIRECT("CW56")))</f>
        <v>-</v>
      </c>
      <c r="HR56" t="str">
        <f ca="1">IF(ISBLANK(INDIRECT("CX56"))," ",(INDIRECT("CX56")))</f>
        <v>-</v>
      </c>
      <c r="HS56" t="str">
        <f t="shared" ca="1" si="23"/>
        <v xml:space="preserve"> </v>
      </c>
      <c r="HT56" t="str">
        <f ca="1">IF(ISBLANK(INDIRECT("CY56"))," ",(INDIRECT("CY56")))</f>
        <v xml:space="preserve"> </v>
      </c>
      <c r="HU56" t="str">
        <f ca="1">IF(ISBLANK(INDIRECT("CZ56"))," ",(INDIRECT("CZ56")))</f>
        <v xml:space="preserve"> </v>
      </c>
      <c r="HV56" t="str">
        <f ca="1">IF(ISBLANK(INDIRECT("DA56"))," ",(INDIRECT("DA56")))</f>
        <v xml:space="preserve"> </v>
      </c>
    </row>
    <row r="57" spans="1:230" ht="41.25" customHeight="1" x14ac:dyDescent="0.25">
      <c r="A57" s="251" t="s">
        <v>317</v>
      </c>
      <c r="B57" s="213" t="str">
        <f ca="1">IF('2'!AB56=0," ",'2'!AB56)</f>
        <v xml:space="preserve"> </v>
      </c>
      <c r="C57" s="213" t="str">
        <f ca="1">IF('2'!AC56=0," ",'2'!AC56)</f>
        <v xml:space="preserve"> </v>
      </c>
      <c r="D57" s="213" t="str">
        <f ca="1">IF('2'!AD56=0," ",'2'!AD56)</f>
        <v xml:space="preserve"> </v>
      </c>
      <c r="E57" s="205"/>
      <c r="F57" s="278" t="str">
        <f ca="1">IF('2'!AE56=0," ",'2'!AE56)</f>
        <v xml:space="preserve"> </v>
      </c>
      <c r="G57" s="214"/>
      <c r="H57" s="215"/>
      <c r="I57" s="216"/>
      <c r="J57" s="217"/>
      <c r="K57" s="218"/>
      <c r="L57" s="214"/>
      <c r="M57" s="148" t="str">
        <f>IF(L57='reference books'!$R$4,"-"," ")</f>
        <v xml:space="preserve"> </v>
      </c>
      <c r="N57" s="149" t="str">
        <f>IF(M57='reference books'!$R$4,"-"," ")</f>
        <v xml:space="preserve"> </v>
      </c>
      <c r="O57" s="150" t="str">
        <f>IF(N57='reference books'!$R$4,"-"," ")</f>
        <v xml:space="preserve"> </v>
      </c>
      <c r="P57" s="151" t="str">
        <f>IF(O57='reference books'!$R$4,"-"," ")</f>
        <v xml:space="preserve"> </v>
      </c>
      <c r="Q57" s="147" t="str">
        <f>IF(P57='reference books'!$R$4,"-"," ")</f>
        <v xml:space="preserve"> </v>
      </c>
      <c r="R57" s="148" t="str">
        <f>IF(Q57='reference books'!$R$4,"-"," ")</f>
        <v xml:space="preserve"> </v>
      </c>
      <c r="S57" s="149" t="str">
        <f>IF(R57='reference books'!$R$4,"-"," ")</f>
        <v xml:space="preserve"> </v>
      </c>
      <c r="T57" s="150" t="str">
        <f>IF(S57='reference books'!$R$4,"-"," ")</f>
        <v xml:space="preserve"> </v>
      </c>
      <c r="U57" s="151" t="str">
        <f>IF(T57='reference books'!$R$4,"-"," ")</f>
        <v xml:space="preserve"> </v>
      </c>
      <c r="V57" s="152"/>
      <c r="W57" s="138" t="str">
        <f>IF(V57='reference books'!$R$4,"-"," ")</f>
        <v xml:space="preserve"> </v>
      </c>
      <c r="X57" s="153" t="str">
        <f>IF(W57='reference books'!$R$4,"-"," ")</f>
        <v xml:space="preserve"> </v>
      </c>
      <c r="Y57" s="219"/>
      <c r="Z57" s="10"/>
      <c r="AA57" s="10"/>
      <c r="AB57" s="10"/>
      <c r="AC57" s="204"/>
      <c r="AD57" s="204"/>
      <c r="AE57" s="204"/>
      <c r="AF57" s="204"/>
      <c r="AG57" s="204"/>
      <c r="AH57" s="204"/>
      <c r="AI57" s="10"/>
      <c r="AJ57" s="10"/>
      <c r="AK57" s="220"/>
      <c r="AL57" s="219"/>
      <c r="AM57" s="10"/>
      <c r="AN57" s="10"/>
      <c r="AO57" s="10"/>
      <c r="AP57" s="204"/>
      <c r="AQ57" s="204"/>
      <c r="AR57" s="204"/>
      <c r="AS57" s="204"/>
      <c r="AT57" s="204"/>
      <c r="AU57" s="204"/>
      <c r="AV57" s="10"/>
      <c r="AW57" s="10"/>
      <c r="AX57" s="220"/>
      <c r="AY57" s="219"/>
      <c r="AZ57" s="10"/>
      <c r="BA57" s="10"/>
      <c r="BB57" s="10"/>
      <c r="BC57" s="204"/>
      <c r="BD57" s="204"/>
      <c r="BE57" s="204"/>
      <c r="BF57" s="204"/>
      <c r="BG57" s="204"/>
      <c r="BH57" s="204"/>
      <c r="BI57" s="10"/>
      <c r="BJ57" s="10"/>
      <c r="BK57" s="220"/>
      <c r="BL57" s="219"/>
      <c r="BM57" s="10"/>
      <c r="BN57" s="10"/>
      <c r="BO57" s="10"/>
      <c r="BP57" s="204"/>
      <c r="BQ57" s="204"/>
      <c r="BR57" s="204"/>
      <c r="BS57" s="204"/>
      <c r="BT57" s="204"/>
      <c r="BU57" s="204"/>
      <c r="BV57" s="10"/>
      <c r="BW57" s="10"/>
      <c r="BX57" s="220"/>
      <c r="BY57" s="219"/>
      <c r="BZ57" s="10"/>
      <c r="CA57" s="10"/>
      <c r="CB57" s="10"/>
      <c r="CC57" s="204"/>
      <c r="CD57" s="204"/>
      <c r="CE57" s="204"/>
      <c r="CF57" s="204"/>
      <c r="CG57" s="204"/>
      <c r="CH57" s="204"/>
      <c r="CI57" s="10"/>
      <c r="CJ57" s="10"/>
      <c r="CK57" s="220"/>
      <c r="CL57" s="219"/>
      <c r="CM57" s="10"/>
      <c r="CN57" s="10"/>
      <c r="CO57" s="10"/>
      <c r="CP57" s="204"/>
      <c r="CQ57" s="204"/>
      <c r="CR57" s="204"/>
      <c r="CS57" s="204"/>
      <c r="CT57" s="204"/>
      <c r="CU57" s="204"/>
      <c r="CV57" s="10"/>
      <c r="CW57" s="10"/>
      <c r="CX57" s="220"/>
      <c r="CY57" s="219"/>
      <c r="CZ57" s="10"/>
      <c r="DA57" s="221"/>
      <c r="DE57" t="str">
        <f ca="1">IF(ISBLANK(INDIRECT("B57"))," ",(INDIRECT("B57")))</f>
        <v xml:space="preserve"> </v>
      </c>
      <c r="DF57" t="str">
        <f ca="1">IF(ISBLANK(INDIRECT("C57"))," ",(INDIRECT("C57")))</f>
        <v xml:space="preserve"> </v>
      </c>
      <c r="DG57" t="str">
        <f ca="1">IF(ISBLANK(INDIRECT("D57"))," ",(INDIRECT("D57")))</f>
        <v xml:space="preserve"> </v>
      </c>
      <c r="DH57" t="str">
        <f ca="1">IF(ISBLANK(INDIRECT("E57"))," ",(INDIRECT("E57")))</f>
        <v xml:space="preserve"> </v>
      </c>
      <c r="DI57" t="str">
        <f ca="1">IF(ISBLANK(INDIRECT("F57"))," ",(INDIRECT("F57")))</f>
        <v xml:space="preserve"> </v>
      </c>
      <c r="DJ57" t="str">
        <f ca="1">IF(ISBLANK(INDIRECT("G57"))," ",(INDIRECT("G57")))</f>
        <v xml:space="preserve"> </v>
      </c>
      <c r="DK57" t="str">
        <f ca="1">IF(ISBLANK(INDIRECT("H57"))," ",(INDIRECT("H57")))</f>
        <v xml:space="preserve"> </v>
      </c>
      <c r="DL57" t="str">
        <f ca="1">IF(ISBLANK(INDIRECT("I57"))," ",(INDIRECT("I57")))</f>
        <v xml:space="preserve"> </v>
      </c>
      <c r="DM57" t="str">
        <f ca="1">IF(ISBLANK(INDIRECT("J57"))," ",(INDIRECT("J57")))</f>
        <v xml:space="preserve"> </v>
      </c>
      <c r="DN57" t="str">
        <f t="shared" ref="DN57:DN105" ca="1" si="27">TEXT(DM57,"DD.MM.YYYY")</f>
        <v xml:space="preserve"> </v>
      </c>
      <c r="DO57" t="str">
        <f t="shared" ref="DO57:DO105" ca="1" si="28">TEXT(DM57,"ДД.ММ.ГГГГ")</f>
        <v xml:space="preserve"> </v>
      </c>
      <c r="DP57" t="str">
        <f t="shared" ref="DP57:DP105" ca="1" si="29">IF(ISNUMBER(SEARCH("yyyy",DN57)),DO57,DN57)</f>
        <v xml:space="preserve"> </v>
      </c>
      <c r="DQ57" t="str">
        <f t="shared" ref="DQ57:DQ105" ca="1" si="30">IF((CONCATENATE(DJ57," ",DK57,", № ",DL57," dated. ",DR57," ",DP57,"; "))=$DZ$3,"",IF((CONCATENATE(DJ57," ",DK57,", № ",DL57," dated. ",DR57," ",DP57,"; "))=$DZ$4,"",CONCATENATE(DJ57," ",DK57,", № ",DL57," dated. ",DR57," ",DP57,"; ")))</f>
        <v/>
      </c>
      <c r="DR57" t="str">
        <f ca="1">IF(ISBLANK(INDIRECT("K57"))," ",(INDIRECT("K57")))</f>
        <v xml:space="preserve"> </v>
      </c>
      <c r="DS57" t="str">
        <f ca="1">IF(ISBLANK(INDIRECT("L57"))," ",(INDIRECT("L57")))</f>
        <v xml:space="preserve"> </v>
      </c>
      <c r="DT57" t="str">
        <f ca="1">IF(ISBLANK(INDIRECT("M57"))," ",(INDIRECT("M57")))</f>
        <v xml:space="preserve"> </v>
      </c>
      <c r="DU57" t="str">
        <f ca="1">IF(ISBLANK(INDIRECT("N57"))," ",(INDIRECT("N57")))</f>
        <v xml:space="preserve"> </v>
      </c>
      <c r="DV57" t="str">
        <f ca="1">IF(ISBLANK(INDIRECT("O57"))," ",(INDIRECT("O57")))</f>
        <v xml:space="preserve"> </v>
      </c>
      <c r="DW57" t="str">
        <f t="shared" ref="DW57:DW105" ca="1" si="31">TEXT(DV57,"DD.MM.YYYY")</f>
        <v xml:space="preserve"> </v>
      </c>
      <c r="DX57" t="str">
        <f t="shared" ref="DX57:DX105" ca="1" si="32">TEXT(DV57,"ДД.ММ.ГГГГ")</f>
        <v xml:space="preserve"> </v>
      </c>
      <c r="DY57" t="str">
        <f t="shared" ref="DY57:DY105" ca="1" si="33">IF(ISNUMBER(SEARCH("yyyy",DW57)),DX57,DW57)</f>
        <v xml:space="preserve"> </v>
      </c>
      <c r="DZ57" t="str">
        <f t="shared" ref="DZ57:DZ105" ca="1" si="34">IF((CONCATENATE(DS57," ",DT57,", № ",DU57," dated. ",EA57," ",DY57,"; "))=$DQ$5,"",IF((CONCATENATE(DS57," ",DT57,", № ",DU57," dated. ",EA57," ",DY57,"; "))=$DZ$4,"",CONCATENATE(DS57," ",DT57,", № ",DU57," dated. ",EA57," ",DY57,"; ")))</f>
        <v/>
      </c>
      <c r="EA57" t="str">
        <f ca="1">IF(ISBLANK(INDIRECT("P57"))," ",(INDIRECT("P57")))</f>
        <v xml:space="preserve"> </v>
      </c>
      <c r="EB57" t="str">
        <f ca="1">IF(ISBLANK(INDIRECT("Q57"))," ",(INDIRECT("Q57")))</f>
        <v xml:space="preserve"> </v>
      </c>
      <c r="EC57" t="str">
        <f ca="1">IF(ISBLANK(INDIRECT("R57"))," ",(INDIRECT("R57")))</f>
        <v xml:space="preserve"> </v>
      </c>
      <c r="ED57" t="str">
        <f ca="1">IF(ISBLANK(INDIRECT("S57"))," ",(INDIRECT("S57")))</f>
        <v xml:space="preserve"> </v>
      </c>
      <c r="EE57" t="str">
        <f ca="1">IF(ISBLANK(INDIRECT("T57"))," ",(INDIRECT("T57")))</f>
        <v xml:space="preserve"> </v>
      </c>
      <c r="EF57" t="str">
        <f t="shared" ref="EF57:EF105" ca="1" si="35">TEXT(EE57,"DD.MM.YYYY")</f>
        <v xml:space="preserve"> </v>
      </c>
      <c r="EG57" t="str">
        <f t="shared" ref="EG57:EG105" ca="1" si="36">TEXT(EE57,"ДД.ММ.ГГГГ")</f>
        <v xml:space="preserve"> </v>
      </c>
      <c r="EH57" t="str">
        <f t="shared" ref="EH57:EH105" ca="1" si="37">IF(ISNUMBER(SEARCH("yyyy",EF57)),EG57,EF57)</f>
        <v xml:space="preserve"> </v>
      </c>
      <c r="EI57" t="str">
        <f t="shared" ref="EI57:EI105" ca="1" si="38">IF((CONCATENATE(EB57," ",EC57,", № ",ED57," dated. ",EJ57," ",EH57,"; "))=$DZ$3,"",IF((CONCATENATE(EB57," ",EC57,", № ",ED57," dated. ",EJ57," ",EH57,"; "))=$DZ$4,"",CONCATENATE(EB57," ",EC57,", № ",ED57," dated. ",EJ57," ",EH57,"; ")))</f>
        <v/>
      </c>
      <c r="EJ57" t="str">
        <f ca="1">IF(ISBLANK(INDIRECT("U57"))," ",(INDIRECT("U57")))</f>
        <v xml:space="preserve"> </v>
      </c>
      <c r="EK57" t="str">
        <f ca="1">IF(ISBLANK(INDIRECT("V57"))," ",(INDIRECT("V57")))</f>
        <v xml:space="preserve"> </v>
      </c>
      <c r="EL57" t="str">
        <f ca="1">IF(ISBLANK(INDIRECT("W57"))," ",(INDIRECT("W57")))</f>
        <v xml:space="preserve"> </v>
      </c>
      <c r="EM57" t="str">
        <f ca="1">IF(ISBLANK(INDIRECT("X57"))," ",(INDIRECT("X57")))</f>
        <v xml:space="preserve"> </v>
      </c>
      <c r="EN57" t="str">
        <f ca="1">IF(ISBLANK(INDIRECT("Y57"))," ",(INDIRECT("Y57")))</f>
        <v xml:space="preserve"> </v>
      </c>
      <c r="EO57" t="str">
        <f ca="1">IF(ISBLANK(INDIRECT("Z57"))," ",(INDIRECT("Z57")))</f>
        <v xml:space="preserve"> </v>
      </c>
      <c r="EP57" t="str">
        <f ca="1">IF(ISBLANK(INDIRECT("AA57"))," ",(INDIRECT("AA57")))</f>
        <v xml:space="preserve"> </v>
      </c>
      <c r="EQ57" t="str">
        <f ca="1">IF(ISBLANK(INDIRECT("AB57"))," ",(INDIRECT("AB57")))</f>
        <v xml:space="preserve"> </v>
      </c>
      <c r="ER57" t="str">
        <f ca="1">IF(ISBLANK(INDIRECT("AC57"))," ",(INDIRECT("AC57")))</f>
        <v xml:space="preserve"> </v>
      </c>
      <c r="ES57" t="str">
        <f ca="1">IF(ISBLANK(INDIRECT("AD57"))," ",(INDIRECT("AD57")))</f>
        <v xml:space="preserve"> </v>
      </c>
      <c r="ET57" t="str">
        <f ca="1">IF(ISBLANK(INDIRECT("AE57"))," ",(INDIRECT("AE57")))</f>
        <v xml:space="preserve"> </v>
      </c>
      <c r="EU57" t="str">
        <f ca="1">IF(ISBLANK(INDIRECT("AF57"))," ",(INDIRECT("AF57")))</f>
        <v xml:space="preserve"> </v>
      </c>
      <c r="EV57" t="str">
        <f ca="1">IF(ISBLANK(INDIRECT("AG57"))," ",(INDIRECT("AG57")))</f>
        <v xml:space="preserve"> </v>
      </c>
      <c r="EW57" t="str">
        <f ca="1">IF(ISBLANK(INDIRECT("AH57"))," ",(INDIRECT("AH57")))</f>
        <v xml:space="preserve"> </v>
      </c>
      <c r="EX57" t="str">
        <f ca="1">IF(ISBLANK(INDIRECT("AI57"))," ",(INDIRECT("AI57")))</f>
        <v xml:space="preserve"> </v>
      </c>
      <c r="EY57" t="str">
        <f ca="1">IF(ISBLANK(INDIRECT("AJ57"))," ",(INDIRECT("AJ57")))</f>
        <v xml:space="preserve"> </v>
      </c>
      <c r="EZ57" t="str">
        <f ca="1">IF(ISBLANK(INDIRECT("AK57"))," ",(INDIRECT("AK57")))</f>
        <v xml:space="preserve"> </v>
      </c>
      <c r="FA57" t="str">
        <f t="shared" ca="1" si="18"/>
        <v xml:space="preserve"> </v>
      </c>
      <c r="FB57" t="str">
        <f ca="1">IF(ISBLANK(INDIRECT("AL57"))," ",(INDIRECT("AL57")))</f>
        <v xml:space="preserve"> </v>
      </c>
      <c r="FC57" t="str">
        <f ca="1">IF(ISBLANK(INDIRECT("AM57"))," ",(INDIRECT("AM57")))</f>
        <v xml:space="preserve"> </v>
      </c>
      <c r="FD57" t="str">
        <f ca="1">IF(ISBLANK(INDIRECT("AN57"))," ",(INDIRECT("AN57")))</f>
        <v xml:space="preserve"> </v>
      </c>
      <c r="FE57" t="str">
        <f ca="1">IF(ISBLANK(INDIRECT("AO57"))," ",(INDIRECT("AO57")))</f>
        <v xml:space="preserve"> </v>
      </c>
      <c r="FF57" t="str">
        <f ca="1">IF(ISBLANK(INDIRECT("AP57"))," ",(INDIRECT("AP57")))</f>
        <v xml:space="preserve"> </v>
      </c>
      <c r="FG57" t="str">
        <f ca="1">IF(ISBLANK(INDIRECT("AQ57"))," ",(INDIRECT("AQ57")))</f>
        <v xml:space="preserve"> </v>
      </c>
      <c r="FH57" t="str">
        <f ca="1">IF(ISBLANK(INDIRECT("AR57"))," ",(INDIRECT("AR57")))</f>
        <v xml:space="preserve"> </v>
      </c>
      <c r="FI57" t="str">
        <f ca="1">IF(ISBLANK(INDIRECT("AS57"))," ",(INDIRECT("AS57")))</f>
        <v xml:space="preserve"> </v>
      </c>
      <c r="FJ57" t="str">
        <f ca="1">IF(ISBLANK(INDIRECT("AT57"))," ",(INDIRECT("AT57")))</f>
        <v xml:space="preserve"> </v>
      </c>
      <c r="FK57" t="str">
        <f ca="1">IF(ISBLANK(INDIRECT("AU57"))," ",(INDIRECT("AU57")))</f>
        <v xml:space="preserve"> </v>
      </c>
      <c r="FL57" t="str">
        <f ca="1">IF(ISBLANK(INDIRECT("AV57"))," ",(INDIRECT("AV57")))</f>
        <v xml:space="preserve"> </v>
      </c>
      <c r="FM57" t="str">
        <f ca="1">IF(ISBLANK(INDIRECT("AW57"))," ",(INDIRECT("AW57")))</f>
        <v xml:space="preserve"> </v>
      </c>
      <c r="FN57" t="str">
        <f ca="1">IF(ISBLANK(INDIRECT("AX57"))," ",(INDIRECT("AX57")))</f>
        <v xml:space="preserve"> </v>
      </c>
      <c r="FO57" t="str">
        <f t="shared" ca="1" si="19"/>
        <v xml:space="preserve"> </v>
      </c>
      <c r="FP57" t="str">
        <f ca="1">IF(ISBLANK(INDIRECT("AY57"))," ",(INDIRECT("AY57")))</f>
        <v xml:space="preserve"> </v>
      </c>
      <c r="FQ57" t="str">
        <f ca="1">IF(ISBLANK(INDIRECT("AZ57"))," ",(INDIRECT("AZ57")))</f>
        <v xml:space="preserve"> </v>
      </c>
      <c r="FR57" t="str">
        <f ca="1">IF(ISBLANK(INDIRECT("BA57"))," ",(INDIRECT("BA57")))</f>
        <v xml:space="preserve"> </v>
      </c>
      <c r="FS57" t="str">
        <f ca="1">IF(ISBLANK(INDIRECT("BB57"))," ",(INDIRECT("BB57")))</f>
        <v xml:space="preserve"> </v>
      </c>
      <c r="FT57" t="str">
        <f ca="1">IF(ISBLANK(INDIRECT("BC57"))," ",(INDIRECT("BC57")))</f>
        <v xml:space="preserve"> </v>
      </c>
      <c r="FU57" t="str">
        <f ca="1">IF(ISBLANK(INDIRECT("BD57"))," ",(INDIRECT("BD57")))</f>
        <v xml:space="preserve"> </v>
      </c>
      <c r="FV57" t="str">
        <f ca="1">IF(ISBLANK(INDIRECT("BE57"))," ",(INDIRECT("BE57")))</f>
        <v xml:space="preserve"> </v>
      </c>
      <c r="FW57" t="str">
        <f ca="1">IF(ISBLANK(INDIRECT("BF57"))," ",(INDIRECT("BF57")))</f>
        <v xml:space="preserve"> </v>
      </c>
      <c r="FX57" t="str">
        <f ca="1">IF(ISBLANK(INDIRECT("BG57"))," ",(INDIRECT("BG57")))</f>
        <v xml:space="preserve"> </v>
      </c>
      <c r="FY57" t="str">
        <f ca="1">IF(ISBLANK(INDIRECT("BH57"))," ",(INDIRECT("BH57")))</f>
        <v xml:space="preserve"> </v>
      </c>
      <c r="FZ57" t="str">
        <f ca="1">IF(ISBLANK(INDIRECT("BI57"))," ",(INDIRECT("BI57")))</f>
        <v xml:space="preserve"> </v>
      </c>
      <c r="GA57" t="str">
        <f ca="1">IF(ISBLANK(INDIRECT("BJ57"))," ",(INDIRECT("BJ57")))</f>
        <v xml:space="preserve"> </v>
      </c>
      <c r="GB57" t="str">
        <f ca="1">IF(ISBLANK(INDIRECT("BK57"))," ",(INDIRECT("BK57")))</f>
        <v xml:space="preserve"> </v>
      </c>
      <c r="GC57" t="str">
        <f t="shared" ca="1" si="20"/>
        <v xml:space="preserve"> </v>
      </c>
      <c r="GD57" t="str">
        <f ca="1">IF(ISBLANK(INDIRECT("BL57"))," ",(INDIRECT("BL57")))</f>
        <v xml:space="preserve"> </v>
      </c>
      <c r="GE57" t="str">
        <f ca="1">IF(ISBLANK(INDIRECT("BM57"))," ",(INDIRECT("BM57")))</f>
        <v xml:space="preserve"> </v>
      </c>
      <c r="GF57" t="str">
        <f ca="1">IF(ISBLANK(INDIRECT("BN57"))," ",(INDIRECT("BN57")))</f>
        <v xml:space="preserve"> </v>
      </c>
      <c r="GG57" t="str">
        <f ca="1">IF(ISBLANK(INDIRECT("BO57"))," ",(INDIRECT("BO57")))</f>
        <v xml:space="preserve"> </v>
      </c>
      <c r="GH57" t="str">
        <f ca="1">IF(ISBLANK(INDIRECT("BP57"))," ",(INDIRECT("BP57")))</f>
        <v xml:space="preserve"> </v>
      </c>
      <c r="GI57" t="str">
        <f ca="1">IF(ISBLANK(INDIRECT("BQ57"))," ",(INDIRECT("BQ57")))</f>
        <v xml:space="preserve"> </v>
      </c>
      <c r="GJ57" t="str">
        <f ca="1">IF(ISBLANK(INDIRECT("BR57"))," ",(INDIRECT("BR57")))</f>
        <v xml:space="preserve"> </v>
      </c>
      <c r="GK57" t="str">
        <f ca="1">IF(ISBLANK(INDIRECT("BS57"))," ",(INDIRECT("BS57")))</f>
        <v xml:space="preserve"> </v>
      </c>
      <c r="GL57" t="str">
        <f ca="1">IF(ISBLANK(INDIRECT("BT57"))," ",(INDIRECT("BT57")))</f>
        <v xml:space="preserve"> </v>
      </c>
      <c r="GM57" t="str">
        <f ca="1">IF(ISBLANK(INDIRECT("BU57"))," ",(INDIRECT("BU57")))</f>
        <v xml:space="preserve"> </v>
      </c>
      <c r="GN57" t="str">
        <f ca="1">IF(ISBLANK(INDIRECT("BV57"))," ",(INDIRECT("BV57")))</f>
        <v xml:space="preserve"> </v>
      </c>
      <c r="GO57" t="str">
        <f ca="1">IF(ISBLANK(INDIRECT("BW57"))," ",(INDIRECT("BW57")))</f>
        <v xml:space="preserve"> </v>
      </c>
      <c r="GP57" t="str">
        <f ca="1">IF(ISBLANK(INDIRECT("BX57"))," ",(INDIRECT("BX57")))</f>
        <v xml:space="preserve"> </v>
      </c>
      <c r="GQ57" t="str">
        <f t="shared" ca="1" si="21"/>
        <v xml:space="preserve"> </v>
      </c>
      <c r="GR57" t="str">
        <f ca="1">IF(ISBLANK(INDIRECT("BY57"))," ",(INDIRECT("BY57")))</f>
        <v xml:space="preserve"> </v>
      </c>
      <c r="GS57" t="str">
        <f ca="1">IF(ISBLANK(INDIRECT("BZ57"))," ",(INDIRECT("BZ57")))</f>
        <v xml:space="preserve"> </v>
      </c>
      <c r="GT57" t="str">
        <f ca="1">IF(ISBLANK(INDIRECT("CA57"))," ",(INDIRECT("CA57")))</f>
        <v xml:space="preserve"> </v>
      </c>
      <c r="GU57" t="str">
        <f ca="1">IF(ISBLANK(INDIRECT("CB57"))," ",(INDIRECT("CB57")))</f>
        <v xml:space="preserve"> </v>
      </c>
      <c r="GV57" t="str">
        <f ca="1">IF(ISBLANK(INDIRECT("CC57"))," ",(INDIRECT("CC57")))</f>
        <v xml:space="preserve"> </v>
      </c>
      <c r="GW57" t="str">
        <f ca="1">IF(ISBLANK(INDIRECT("CD57"))," ",(INDIRECT("CD57")))</f>
        <v xml:space="preserve"> </v>
      </c>
      <c r="GX57" t="str">
        <f ca="1">IF(ISBLANK(INDIRECT("CE57"))," ",(INDIRECT("CE57")))</f>
        <v xml:space="preserve"> </v>
      </c>
      <c r="GY57" t="str">
        <f ca="1">IF(ISBLANK(INDIRECT("CF57"))," ",(INDIRECT("CF57")))</f>
        <v xml:space="preserve"> </v>
      </c>
      <c r="GZ57" t="str">
        <f ca="1">IF(ISBLANK(INDIRECT("CG57"))," ",(INDIRECT("CG57")))</f>
        <v xml:space="preserve"> </v>
      </c>
      <c r="HA57" t="str">
        <f ca="1">IF(ISBLANK(INDIRECT("CH57"))," ",(INDIRECT("CH57")))</f>
        <v xml:space="preserve"> </v>
      </c>
      <c r="HB57" t="str">
        <f ca="1">IF(ISBLANK(INDIRECT("CI57"))," ",(INDIRECT("CI57")))</f>
        <v xml:space="preserve"> </v>
      </c>
      <c r="HC57" t="str">
        <f ca="1">IF(ISBLANK(INDIRECT("CJ57"))," ",(INDIRECT("CJ57")))</f>
        <v xml:space="preserve"> </v>
      </c>
      <c r="HD57" t="str">
        <f ca="1">IF(ISBLANK(INDIRECT("CK57"))," ",(INDIRECT("CK57")))</f>
        <v xml:space="preserve"> </v>
      </c>
      <c r="HE57" t="str">
        <f t="shared" ca="1" si="22"/>
        <v xml:space="preserve"> </v>
      </c>
      <c r="HF57" t="str">
        <f ca="1">IF(ISBLANK(INDIRECT("CL57"))," ",(INDIRECT("CL57")))</f>
        <v xml:space="preserve"> </v>
      </c>
      <c r="HG57" t="str">
        <f ca="1">IF(ISBLANK(INDIRECT("CM57"))," ",(INDIRECT("CM57")))</f>
        <v xml:space="preserve"> </v>
      </c>
      <c r="HH57" t="str">
        <f ca="1">IF(ISBLANK(INDIRECT("CN57"))," ",(INDIRECT("CN57")))</f>
        <v xml:space="preserve"> </v>
      </c>
      <c r="HI57" t="str">
        <f ca="1">IF(ISBLANK(INDIRECT("CO57"))," ",(INDIRECT("CO57")))</f>
        <v xml:space="preserve"> </v>
      </c>
      <c r="HJ57" t="str">
        <f ca="1">IF(ISBLANK(INDIRECT("CP57"))," ",(INDIRECT("CP57")))</f>
        <v xml:space="preserve"> </v>
      </c>
      <c r="HK57" t="str">
        <f ca="1">IF(ISBLANK(INDIRECT("CQ57"))," ",(INDIRECT("CQ57")))</f>
        <v xml:space="preserve"> </v>
      </c>
      <c r="HL57" t="str">
        <f ca="1">IF(ISBLANK(INDIRECT("CR57"))," ",(INDIRECT("CR57")))</f>
        <v xml:space="preserve"> </v>
      </c>
      <c r="HM57" t="str">
        <f ca="1">IF(ISBLANK(INDIRECT("CS57"))," ",(INDIRECT("CS57")))</f>
        <v xml:space="preserve"> </v>
      </c>
      <c r="HN57" t="str">
        <f ca="1">IF(ISBLANK(INDIRECT("CT57"))," ",(INDIRECT("CT57")))</f>
        <v xml:space="preserve"> </v>
      </c>
      <c r="HO57" t="str">
        <f ca="1">IF(ISBLANK(INDIRECT("CU57"))," ",(INDIRECT("CU57")))</f>
        <v xml:space="preserve"> </v>
      </c>
      <c r="HP57" t="str">
        <f ca="1">IF(ISBLANK(INDIRECT("CV57"))," ",(INDIRECT("CV57")))</f>
        <v xml:space="preserve"> </v>
      </c>
      <c r="HQ57" t="str">
        <f ca="1">IF(ISBLANK(INDIRECT("CW57"))," ",(INDIRECT("CW57")))</f>
        <v xml:space="preserve"> </v>
      </c>
      <c r="HR57" t="str">
        <f ca="1">IF(ISBLANK(INDIRECT("CX57"))," ",(INDIRECT("CX57")))</f>
        <v xml:space="preserve"> </v>
      </c>
      <c r="HS57" t="str">
        <f t="shared" ca="1" si="23"/>
        <v xml:space="preserve"> </v>
      </c>
      <c r="HT57" t="str">
        <f ca="1">IF(ISBLANK(INDIRECT("CY57"))," ",(INDIRECT("CY57")))</f>
        <v xml:space="preserve"> </v>
      </c>
      <c r="HU57" t="str">
        <f ca="1">IF(ISBLANK(INDIRECT("CZ57"))," ",(INDIRECT("CZ57")))</f>
        <v xml:space="preserve"> </v>
      </c>
      <c r="HV57" t="str">
        <f ca="1">IF(ISBLANK(INDIRECT("DA57"))," ",(INDIRECT("DA57")))</f>
        <v xml:space="preserve"> </v>
      </c>
    </row>
    <row r="58" spans="1:230" ht="41.25" customHeight="1" x14ac:dyDescent="0.25">
      <c r="A58" s="251" t="s">
        <v>318</v>
      </c>
      <c r="B58" s="213" t="str">
        <f ca="1">IF('2'!AB57=0," ",'2'!AB57)</f>
        <v xml:space="preserve"> </v>
      </c>
      <c r="C58" s="213" t="str">
        <f ca="1">IF('2'!AC57=0," ",'2'!AC57)</f>
        <v xml:space="preserve"> </v>
      </c>
      <c r="D58" s="213" t="str">
        <f ca="1">IF('2'!AD57=0," ",'2'!AD57)</f>
        <v xml:space="preserve"> </v>
      </c>
      <c r="E58" s="205"/>
      <c r="F58" s="278" t="str">
        <f ca="1">IF('2'!AE57=0," ",'2'!AE57)</f>
        <v xml:space="preserve"> </v>
      </c>
      <c r="G58" s="214"/>
      <c r="H58" s="215"/>
      <c r="I58" s="216"/>
      <c r="J58" s="217"/>
      <c r="K58" s="218"/>
      <c r="L58" s="214"/>
      <c r="M58" s="148" t="str">
        <f>IF(L58='reference books'!$R$4,"-"," ")</f>
        <v xml:space="preserve"> </v>
      </c>
      <c r="N58" s="149" t="str">
        <f>IF(M58='reference books'!$R$4,"-"," ")</f>
        <v xml:space="preserve"> </v>
      </c>
      <c r="O58" s="150" t="str">
        <f>IF(N58='reference books'!$R$4,"-"," ")</f>
        <v xml:space="preserve"> </v>
      </c>
      <c r="P58" s="151" t="str">
        <f>IF(O58='reference books'!$R$4,"-"," ")</f>
        <v xml:space="preserve"> </v>
      </c>
      <c r="Q58" s="147" t="str">
        <f>IF(P58='reference books'!$R$4,"-"," ")</f>
        <v xml:space="preserve"> </v>
      </c>
      <c r="R58" s="148" t="str">
        <f>IF(Q58='reference books'!$R$4,"-"," ")</f>
        <v xml:space="preserve"> </v>
      </c>
      <c r="S58" s="149" t="str">
        <f>IF(R58='reference books'!$R$4,"-"," ")</f>
        <v xml:space="preserve"> </v>
      </c>
      <c r="T58" s="150" t="str">
        <f>IF(S58='reference books'!$R$4,"-"," ")</f>
        <v xml:space="preserve"> </v>
      </c>
      <c r="U58" s="151" t="str">
        <f>IF(T58='reference books'!$R$4,"-"," ")</f>
        <v xml:space="preserve"> </v>
      </c>
      <c r="V58" s="152"/>
      <c r="W58" s="138" t="str">
        <f>IF(V58='reference books'!$R$4,"-"," ")</f>
        <v xml:space="preserve"> </v>
      </c>
      <c r="X58" s="153" t="str">
        <f>IF(W58='reference books'!$R$4,"-"," ")</f>
        <v xml:space="preserve"> </v>
      </c>
      <c r="Y58" s="219"/>
      <c r="Z58" s="10"/>
      <c r="AA58" s="10"/>
      <c r="AB58" s="10"/>
      <c r="AC58" s="204"/>
      <c r="AD58" s="204"/>
      <c r="AE58" s="204"/>
      <c r="AF58" s="204"/>
      <c r="AG58" s="204"/>
      <c r="AH58" s="204"/>
      <c r="AI58" s="10"/>
      <c r="AJ58" s="10"/>
      <c r="AK58" s="220"/>
      <c r="AL58" s="219"/>
      <c r="AM58" s="10"/>
      <c r="AN58" s="10"/>
      <c r="AO58" s="10"/>
      <c r="AP58" s="204"/>
      <c r="AQ58" s="204"/>
      <c r="AR58" s="204"/>
      <c r="AS58" s="204"/>
      <c r="AT58" s="204"/>
      <c r="AU58" s="204"/>
      <c r="AV58" s="10"/>
      <c r="AW58" s="10"/>
      <c r="AX58" s="220"/>
      <c r="AY58" s="219"/>
      <c r="AZ58" s="10"/>
      <c r="BA58" s="10"/>
      <c r="BB58" s="10"/>
      <c r="BC58" s="204"/>
      <c r="BD58" s="204"/>
      <c r="BE58" s="204"/>
      <c r="BF58" s="204"/>
      <c r="BG58" s="204"/>
      <c r="BH58" s="204"/>
      <c r="BI58" s="10"/>
      <c r="BJ58" s="10"/>
      <c r="BK58" s="220"/>
      <c r="BL58" s="219"/>
      <c r="BM58" s="10"/>
      <c r="BN58" s="10"/>
      <c r="BO58" s="10"/>
      <c r="BP58" s="204"/>
      <c r="BQ58" s="204"/>
      <c r="BR58" s="204"/>
      <c r="BS58" s="204"/>
      <c r="BT58" s="204"/>
      <c r="BU58" s="204"/>
      <c r="BV58" s="10"/>
      <c r="BW58" s="10"/>
      <c r="BX58" s="220"/>
      <c r="BY58" s="219"/>
      <c r="BZ58" s="10"/>
      <c r="CA58" s="10"/>
      <c r="CB58" s="10"/>
      <c r="CC58" s="204"/>
      <c r="CD58" s="204"/>
      <c r="CE58" s="204"/>
      <c r="CF58" s="204"/>
      <c r="CG58" s="204"/>
      <c r="CH58" s="204"/>
      <c r="CI58" s="10"/>
      <c r="CJ58" s="10"/>
      <c r="CK58" s="220"/>
      <c r="CL58" s="219"/>
      <c r="CM58" s="10"/>
      <c r="CN58" s="10"/>
      <c r="CO58" s="10"/>
      <c r="CP58" s="204"/>
      <c r="CQ58" s="204"/>
      <c r="CR58" s="204"/>
      <c r="CS58" s="204"/>
      <c r="CT58" s="204"/>
      <c r="CU58" s="204"/>
      <c r="CV58" s="10"/>
      <c r="CW58" s="10"/>
      <c r="CX58" s="220"/>
      <c r="CY58" s="219"/>
      <c r="CZ58" s="10"/>
      <c r="DA58" s="221"/>
      <c r="DE58" t="str">
        <f ca="1">IF(ISBLANK(INDIRECT("B58"))," ",(INDIRECT("B58")))</f>
        <v xml:space="preserve"> </v>
      </c>
      <c r="DF58" t="str">
        <f ca="1">IF(ISBLANK(INDIRECT("C58"))," ",(INDIRECT("C58")))</f>
        <v xml:space="preserve"> </v>
      </c>
      <c r="DG58" t="str">
        <f ca="1">IF(ISBLANK(INDIRECT("D58"))," ",(INDIRECT("D58")))</f>
        <v xml:space="preserve"> </v>
      </c>
      <c r="DH58" t="str">
        <f ca="1">IF(ISBLANK(INDIRECT("E58"))," ",(INDIRECT("E58")))</f>
        <v xml:space="preserve"> </v>
      </c>
      <c r="DI58" t="str">
        <f ca="1">IF(ISBLANK(INDIRECT("F58"))," ",(INDIRECT("F58")))</f>
        <v xml:space="preserve"> </v>
      </c>
      <c r="DJ58" t="str">
        <f ca="1">IF(ISBLANK(INDIRECT("G58"))," ",(INDIRECT("G58")))</f>
        <v xml:space="preserve"> </v>
      </c>
      <c r="DK58" t="str">
        <f ca="1">IF(ISBLANK(INDIRECT("H58"))," ",(INDIRECT("H58")))</f>
        <v xml:space="preserve"> </v>
      </c>
      <c r="DL58" t="str">
        <f ca="1">IF(ISBLANK(INDIRECT("I58"))," ",(INDIRECT("I58")))</f>
        <v xml:space="preserve"> </v>
      </c>
      <c r="DM58" t="str">
        <f ca="1">IF(ISBLANK(INDIRECT("J58"))," ",(INDIRECT("J58")))</f>
        <v xml:space="preserve"> </v>
      </c>
      <c r="DN58" t="str">
        <f t="shared" ca="1" si="27"/>
        <v xml:space="preserve"> </v>
      </c>
      <c r="DO58" t="str">
        <f t="shared" ca="1" si="28"/>
        <v xml:space="preserve"> </v>
      </c>
      <c r="DP58" t="str">
        <f t="shared" ca="1" si="29"/>
        <v xml:space="preserve"> </v>
      </c>
      <c r="DQ58" t="str">
        <f t="shared" ca="1" si="30"/>
        <v/>
      </c>
      <c r="DR58" t="str">
        <f ca="1">IF(ISBLANK(INDIRECT("K58"))," ",(INDIRECT("K58")))</f>
        <v xml:space="preserve"> </v>
      </c>
      <c r="DS58" t="str">
        <f ca="1">IF(ISBLANK(INDIRECT("L58"))," ",(INDIRECT("L58")))</f>
        <v xml:space="preserve"> </v>
      </c>
      <c r="DT58" t="str">
        <f ca="1">IF(ISBLANK(INDIRECT("M58"))," ",(INDIRECT("M58")))</f>
        <v xml:space="preserve"> </v>
      </c>
      <c r="DU58" t="str">
        <f ca="1">IF(ISBLANK(INDIRECT("N58"))," ",(INDIRECT("N58")))</f>
        <v xml:space="preserve"> </v>
      </c>
      <c r="DV58" t="str">
        <f ca="1">IF(ISBLANK(INDIRECT("O58"))," ",(INDIRECT("O58")))</f>
        <v xml:space="preserve"> </v>
      </c>
      <c r="DW58" t="str">
        <f t="shared" ca="1" si="31"/>
        <v xml:space="preserve"> </v>
      </c>
      <c r="DX58" t="str">
        <f t="shared" ca="1" si="32"/>
        <v xml:space="preserve"> </v>
      </c>
      <c r="DY58" t="str">
        <f t="shared" ca="1" si="33"/>
        <v xml:space="preserve"> </v>
      </c>
      <c r="DZ58" t="str">
        <f t="shared" ca="1" si="34"/>
        <v/>
      </c>
      <c r="EA58" t="str">
        <f ca="1">IF(ISBLANK(INDIRECT("P58"))," ",(INDIRECT("P58")))</f>
        <v xml:space="preserve"> </v>
      </c>
      <c r="EB58" t="str">
        <f ca="1">IF(ISBLANK(INDIRECT("Q58"))," ",(INDIRECT("Q58")))</f>
        <v xml:space="preserve"> </v>
      </c>
      <c r="EC58" t="str">
        <f ca="1">IF(ISBLANK(INDIRECT("R58"))," ",(INDIRECT("R58")))</f>
        <v xml:space="preserve"> </v>
      </c>
      <c r="ED58" t="str">
        <f ca="1">IF(ISBLANK(INDIRECT("S58"))," ",(INDIRECT("S58")))</f>
        <v xml:space="preserve"> </v>
      </c>
      <c r="EE58" t="str">
        <f ca="1">IF(ISBLANK(INDIRECT("T58"))," ",(INDIRECT("T58")))</f>
        <v xml:space="preserve"> </v>
      </c>
      <c r="EF58" t="str">
        <f t="shared" ca="1" si="35"/>
        <v xml:space="preserve"> </v>
      </c>
      <c r="EG58" t="str">
        <f t="shared" ca="1" si="36"/>
        <v xml:space="preserve"> </v>
      </c>
      <c r="EH58" t="str">
        <f t="shared" ca="1" si="37"/>
        <v xml:space="preserve"> </v>
      </c>
      <c r="EI58" t="str">
        <f t="shared" ca="1" si="38"/>
        <v/>
      </c>
      <c r="EJ58" t="str">
        <f ca="1">IF(ISBLANK(INDIRECT("U58"))," ",(INDIRECT("U58")))</f>
        <v xml:space="preserve"> </v>
      </c>
      <c r="EK58" t="str">
        <f ca="1">IF(ISBLANK(INDIRECT("V58"))," ",(INDIRECT("V58")))</f>
        <v xml:space="preserve"> </v>
      </c>
      <c r="EL58" t="str">
        <f ca="1">IF(ISBLANK(INDIRECT("W58"))," ",(INDIRECT("W58")))</f>
        <v xml:space="preserve"> </v>
      </c>
      <c r="EM58" t="str">
        <f ca="1">IF(ISBLANK(INDIRECT("X58"))," ",(INDIRECT("X58")))</f>
        <v xml:space="preserve"> </v>
      </c>
      <c r="EN58" t="str">
        <f ca="1">IF(ISBLANK(INDIRECT("Y58"))," ",(INDIRECT("Y58")))</f>
        <v xml:space="preserve"> </v>
      </c>
      <c r="EO58" t="str">
        <f ca="1">IF(ISBLANK(INDIRECT("Z58"))," ",(INDIRECT("Z58")))</f>
        <v xml:space="preserve"> </v>
      </c>
      <c r="EP58" t="str">
        <f ca="1">IF(ISBLANK(INDIRECT("AA58"))," ",(INDIRECT("AA58")))</f>
        <v xml:space="preserve"> </v>
      </c>
      <c r="EQ58" t="str">
        <f ca="1">IF(ISBLANK(INDIRECT("AB58"))," ",(INDIRECT("AB58")))</f>
        <v xml:space="preserve"> </v>
      </c>
      <c r="ER58" t="str">
        <f ca="1">IF(ISBLANK(INDIRECT("AC58"))," ",(INDIRECT("AC58")))</f>
        <v xml:space="preserve"> </v>
      </c>
      <c r="ES58" t="str">
        <f ca="1">IF(ISBLANK(INDIRECT("AD58"))," ",(INDIRECT("AD58")))</f>
        <v xml:space="preserve"> </v>
      </c>
      <c r="ET58" t="str">
        <f ca="1">IF(ISBLANK(INDIRECT("AE58"))," ",(INDIRECT("AE58")))</f>
        <v xml:space="preserve"> </v>
      </c>
      <c r="EU58" t="str">
        <f ca="1">IF(ISBLANK(INDIRECT("AF58"))," ",(INDIRECT("AF58")))</f>
        <v xml:space="preserve"> </v>
      </c>
      <c r="EV58" t="str">
        <f ca="1">IF(ISBLANK(INDIRECT("AG58"))," ",(INDIRECT("AG58")))</f>
        <v xml:space="preserve"> </v>
      </c>
      <c r="EW58" t="str">
        <f ca="1">IF(ISBLANK(INDIRECT("AH58"))," ",(INDIRECT("AH58")))</f>
        <v xml:space="preserve"> </v>
      </c>
      <c r="EX58" t="str">
        <f ca="1">IF(ISBLANK(INDIRECT("AI58"))," ",(INDIRECT("AI58")))</f>
        <v xml:space="preserve"> </v>
      </c>
      <c r="EY58" t="str">
        <f ca="1">IF(ISBLANK(INDIRECT("AJ58"))," ",(INDIRECT("AJ58")))</f>
        <v xml:space="preserve"> </v>
      </c>
      <c r="EZ58" t="str">
        <f ca="1">IF(ISBLANK(INDIRECT("AK58"))," ",(INDIRECT("AK58")))</f>
        <v xml:space="preserve"> </v>
      </c>
      <c r="FA58" t="str">
        <f t="shared" ca="1" si="18"/>
        <v xml:space="preserve"> </v>
      </c>
      <c r="FB58" t="str">
        <f ca="1">IF(ISBLANK(INDIRECT("AL58"))," ",(INDIRECT("AL58")))</f>
        <v xml:space="preserve"> </v>
      </c>
      <c r="FC58" t="str">
        <f ca="1">IF(ISBLANK(INDIRECT("AM58"))," ",(INDIRECT("AM58")))</f>
        <v xml:space="preserve"> </v>
      </c>
      <c r="FD58" t="str">
        <f ca="1">IF(ISBLANK(INDIRECT("AN58"))," ",(INDIRECT("AN58")))</f>
        <v xml:space="preserve"> </v>
      </c>
      <c r="FE58" t="str">
        <f ca="1">IF(ISBLANK(INDIRECT("AO58"))," ",(INDIRECT("AO58")))</f>
        <v xml:space="preserve"> </v>
      </c>
      <c r="FF58" t="str">
        <f ca="1">IF(ISBLANK(INDIRECT("AP58"))," ",(INDIRECT("AP58")))</f>
        <v xml:space="preserve"> </v>
      </c>
      <c r="FG58" t="str">
        <f ca="1">IF(ISBLANK(INDIRECT("AQ58"))," ",(INDIRECT("AQ58")))</f>
        <v xml:space="preserve"> </v>
      </c>
      <c r="FH58" t="str">
        <f ca="1">IF(ISBLANK(INDIRECT("AR58"))," ",(INDIRECT("AR58")))</f>
        <v xml:space="preserve"> </v>
      </c>
      <c r="FI58" t="str">
        <f ca="1">IF(ISBLANK(INDIRECT("AS58"))," ",(INDIRECT("AS58")))</f>
        <v xml:space="preserve"> </v>
      </c>
      <c r="FJ58" t="str">
        <f ca="1">IF(ISBLANK(INDIRECT("AT58"))," ",(INDIRECT("AT58")))</f>
        <v xml:space="preserve"> </v>
      </c>
      <c r="FK58" t="str">
        <f ca="1">IF(ISBLANK(INDIRECT("AU58"))," ",(INDIRECT("AU58")))</f>
        <v xml:space="preserve"> </v>
      </c>
      <c r="FL58" t="str">
        <f ca="1">IF(ISBLANK(INDIRECT("AV58"))," ",(INDIRECT("AV58")))</f>
        <v xml:space="preserve"> </v>
      </c>
      <c r="FM58" t="str">
        <f ca="1">IF(ISBLANK(INDIRECT("AW58"))," ",(INDIRECT("AW58")))</f>
        <v xml:space="preserve"> </v>
      </c>
      <c r="FN58" t="str">
        <f ca="1">IF(ISBLANK(INDIRECT("AX58"))," ",(INDIRECT("AX58")))</f>
        <v xml:space="preserve"> </v>
      </c>
      <c r="FO58" t="str">
        <f t="shared" ca="1" si="19"/>
        <v xml:space="preserve"> </v>
      </c>
      <c r="FP58" t="str">
        <f ca="1">IF(ISBLANK(INDIRECT("AY58"))," ",(INDIRECT("AY58")))</f>
        <v xml:space="preserve"> </v>
      </c>
      <c r="FQ58" t="str">
        <f ca="1">IF(ISBLANK(INDIRECT("AZ58"))," ",(INDIRECT("AZ58")))</f>
        <v xml:space="preserve"> </v>
      </c>
      <c r="FR58" t="str">
        <f ca="1">IF(ISBLANK(INDIRECT("BA58"))," ",(INDIRECT("BA58")))</f>
        <v xml:space="preserve"> </v>
      </c>
      <c r="FS58" t="str">
        <f ca="1">IF(ISBLANK(INDIRECT("BB58"))," ",(INDIRECT("BB58")))</f>
        <v xml:space="preserve"> </v>
      </c>
      <c r="FT58" t="str">
        <f ca="1">IF(ISBLANK(INDIRECT("BC58"))," ",(INDIRECT("BC58")))</f>
        <v xml:space="preserve"> </v>
      </c>
      <c r="FU58" t="str">
        <f ca="1">IF(ISBLANK(INDIRECT("BD58"))," ",(INDIRECT("BD58")))</f>
        <v xml:space="preserve"> </v>
      </c>
      <c r="FV58" t="str">
        <f ca="1">IF(ISBLANK(INDIRECT("BE58"))," ",(INDIRECT("BE58")))</f>
        <v xml:space="preserve"> </v>
      </c>
      <c r="FW58" t="str">
        <f ca="1">IF(ISBLANK(INDIRECT("BF58"))," ",(INDIRECT("BF58")))</f>
        <v xml:space="preserve"> </v>
      </c>
      <c r="FX58" t="str">
        <f ca="1">IF(ISBLANK(INDIRECT("BG58"))," ",(INDIRECT("BG58")))</f>
        <v xml:space="preserve"> </v>
      </c>
      <c r="FY58" t="str">
        <f ca="1">IF(ISBLANK(INDIRECT("BH58"))," ",(INDIRECT("BH58")))</f>
        <v xml:space="preserve"> </v>
      </c>
      <c r="FZ58" t="str">
        <f ca="1">IF(ISBLANK(INDIRECT("BI58"))," ",(INDIRECT("BI58")))</f>
        <v xml:space="preserve"> </v>
      </c>
      <c r="GA58" t="str">
        <f ca="1">IF(ISBLANK(INDIRECT("BJ58"))," ",(INDIRECT("BJ58")))</f>
        <v xml:space="preserve"> </v>
      </c>
      <c r="GB58" t="str">
        <f ca="1">IF(ISBLANK(INDIRECT("BK58"))," ",(INDIRECT("BK58")))</f>
        <v xml:space="preserve"> </v>
      </c>
      <c r="GC58" t="str">
        <f t="shared" ca="1" si="20"/>
        <v xml:space="preserve"> </v>
      </c>
      <c r="GD58" t="str">
        <f ca="1">IF(ISBLANK(INDIRECT("BL58"))," ",(INDIRECT("BL58")))</f>
        <v xml:space="preserve"> </v>
      </c>
      <c r="GE58" t="str">
        <f ca="1">IF(ISBLANK(INDIRECT("BM58"))," ",(INDIRECT("BM58")))</f>
        <v xml:space="preserve"> </v>
      </c>
      <c r="GF58" t="str">
        <f ca="1">IF(ISBLANK(INDIRECT("BN58"))," ",(INDIRECT("BN58")))</f>
        <v xml:space="preserve"> </v>
      </c>
      <c r="GG58" t="str">
        <f ca="1">IF(ISBLANK(INDIRECT("BO58"))," ",(INDIRECT("BO58")))</f>
        <v xml:space="preserve"> </v>
      </c>
      <c r="GH58" t="str">
        <f ca="1">IF(ISBLANK(INDIRECT("BP58"))," ",(INDIRECT("BP58")))</f>
        <v xml:space="preserve"> </v>
      </c>
      <c r="GI58" t="str">
        <f ca="1">IF(ISBLANK(INDIRECT("BQ58"))," ",(INDIRECT("BQ58")))</f>
        <v xml:space="preserve"> </v>
      </c>
      <c r="GJ58" t="str">
        <f ca="1">IF(ISBLANK(INDIRECT("BR58"))," ",(INDIRECT("BR58")))</f>
        <v xml:space="preserve"> </v>
      </c>
      <c r="GK58" t="str">
        <f ca="1">IF(ISBLANK(INDIRECT("BS58"))," ",(INDIRECT("BS58")))</f>
        <v xml:space="preserve"> </v>
      </c>
      <c r="GL58" t="str">
        <f ca="1">IF(ISBLANK(INDIRECT("BT58"))," ",(INDIRECT("BT58")))</f>
        <v xml:space="preserve"> </v>
      </c>
      <c r="GM58" t="str">
        <f ca="1">IF(ISBLANK(INDIRECT("BU58"))," ",(INDIRECT("BU58")))</f>
        <v xml:space="preserve"> </v>
      </c>
      <c r="GN58" t="str">
        <f ca="1">IF(ISBLANK(INDIRECT("BV58"))," ",(INDIRECT("BV58")))</f>
        <v xml:space="preserve"> </v>
      </c>
      <c r="GO58" t="str">
        <f ca="1">IF(ISBLANK(INDIRECT("BW58"))," ",(INDIRECT("BW58")))</f>
        <v xml:space="preserve"> </v>
      </c>
      <c r="GP58" t="str">
        <f ca="1">IF(ISBLANK(INDIRECT("BX58"))," ",(INDIRECT("BX58")))</f>
        <v xml:space="preserve"> </v>
      </c>
      <c r="GQ58" t="str">
        <f t="shared" ca="1" si="21"/>
        <v xml:space="preserve"> </v>
      </c>
      <c r="GR58" t="str">
        <f ca="1">IF(ISBLANK(INDIRECT("BY58"))," ",(INDIRECT("BY58")))</f>
        <v xml:space="preserve"> </v>
      </c>
      <c r="GS58" t="str">
        <f ca="1">IF(ISBLANK(INDIRECT("BZ58"))," ",(INDIRECT("BZ58")))</f>
        <v xml:space="preserve"> </v>
      </c>
      <c r="GT58" t="str">
        <f ca="1">IF(ISBLANK(INDIRECT("CA58"))," ",(INDIRECT("CA58")))</f>
        <v xml:space="preserve"> </v>
      </c>
      <c r="GU58" t="str">
        <f ca="1">IF(ISBLANK(INDIRECT("CB58"))," ",(INDIRECT("CB58")))</f>
        <v xml:space="preserve"> </v>
      </c>
      <c r="GV58" t="str">
        <f ca="1">IF(ISBLANK(INDIRECT("CC58"))," ",(INDIRECT("CC58")))</f>
        <v xml:space="preserve"> </v>
      </c>
      <c r="GW58" t="str">
        <f ca="1">IF(ISBLANK(INDIRECT("CD58"))," ",(INDIRECT("CD58")))</f>
        <v xml:space="preserve"> </v>
      </c>
      <c r="GX58" t="str">
        <f ca="1">IF(ISBLANK(INDIRECT("CE58"))," ",(INDIRECT("CE58")))</f>
        <v xml:space="preserve"> </v>
      </c>
      <c r="GY58" t="str">
        <f ca="1">IF(ISBLANK(INDIRECT("CF58"))," ",(INDIRECT("CF58")))</f>
        <v xml:space="preserve"> </v>
      </c>
      <c r="GZ58" t="str">
        <f ca="1">IF(ISBLANK(INDIRECT("CG58"))," ",(INDIRECT("CG58")))</f>
        <v xml:space="preserve"> </v>
      </c>
      <c r="HA58" t="str">
        <f ca="1">IF(ISBLANK(INDIRECT("CH58"))," ",(INDIRECT("CH58")))</f>
        <v xml:space="preserve"> </v>
      </c>
      <c r="HB58" t="str">
        <f ca="1">IF(ISBLANK(INDIRECT("CI58"))," ",(INDIRECT("CI58")))</f>
        <v xml:space="preserve"> </v>
      </c>
      <c r="HC58" t="str">
        <f ca="1">IF(ISBLANK(INDIRECT("CJ58"))," ",(INDIRECT("CJ58")))</f>
        <v xml:space="preserve"> </v>
      </c>
      <c r="HD58" t="str">
        <f ca="1">IF(ISBLANK(INDIRECT("CK58"))," ",(INDIRECT("CK58")))</f>
        <v xml:space="preserve"> </v>
      </c>
      <c r="HE58" t="str">
        <f t="shared" ca="1" si="22"/>
        <v xml:space="preserve"> </v>
      </c>
      <c r="HF58" t="str">
        <f ca="1">IF(ISBLANK(INDIRECT("CL58"))," ",(INDIRECT("CL58")))</f>
        <v xml:space="preserve"> </v>
      </c>
      <c r="HG58" t="str">
        <f ca="1">IF(ISBLANK(INDIRECT("CM58"))," ",(INDIRECT("CM58")))</f>
        <v xml:space="preserve"> </v>
      </c>
      <c r="HH58" t="str">
        <f ca="1">IF(ISBLANK(INDIRECT("CN58"))," ",(INDIRECT("CN58")))</f>
        <v xml:space="preserve"> </v>
      </c>
      <c r="HI58" t="str">
        <f ca="1">IF(ISBLANK(INDIRECT("CO58"))," ",(INDIRECT("CO58")))</f>
        <v xml:space="preserve"> </v>
      </c>
      <c r="HJ58" t="str">
        <f ca="1">IF(ISBLANK(INDIRECT("CP58"))," ",(INDIRECT("CP58")))</f>
        <v xml:space="preserve"> </v>
      </c>
      <c r="HK58" t="str">
        <f ca="1">IF(ISBLANK(INDIRECT("CQ58"))," ",(INDIRECT("CQ58")))</f>
        <v xml:space="preserve"> </v>
      </c>
      <c r="HL58" t="str">
        <f ca="1">IF(ISBLANK(INDIRECT("CR58"))," ",(INDIRECT("CR58")))</f>
        <v xml:space="preserve"> </v>
      </c>
      <c r="HM58" t="str">
        <f ca="1">IF(ISBLANK(INDIRECT("CS58"))," ",(INDIRECT("CS58")))</f>
        <v xml:space="preserve"> </v>
      </c>
      <c r="HN58" t="str">
        <f ca="1">IF(ISBLANK(INDIRECT("CT58"))," ",(INDIRECT("CT58")))</f>
        <v xml:space="preserve"> </v>
      </c>
      <c r="HO58" t="str">
        <f ca="1">IF(ISBLANK(INDIRECT("CU58"))," ",(INDIRECT("CU58")))</f>
        <v xml:space="preserve"> </v>
      </c>
      <c r="HP58" t="str">
        <f ca="1">IF(ISBLANK(INDIRECT("CV58"))," ",(INDIRECT("CV58")))</f>
        <v xml:space="preserve"> </v>
      </c>
      <c r="HQ58" t="str">
        <f ca="1">IF(ISBLANK(INDIRECT("CW58"))," ",(INDIRECT("CW58")))</f>
        <v xml:space="preserve"> </v>
      </c>
      <c r="HR58" t="str">
        <f ca="1">IF(ISBLANK(INDIRECT("CX58"))," ",(INDIRECT("CX58")))</f>
        <v xml:space="preserve"> </v>
      </c>
      <c r="HS58" t="str">
        <f t="shared" ca="1" si="23"/>
        <v xml:space="preserve"> </v>
      </c>
      <c r="HT58" t="str">
        <f ca="1">IF(ISBLANK(INDIRECT("CY58"))," ",(INDIRECT("CY58")))</f>
        <v xml:space="preserve"> </v>
      </c>
      <c r="HU58" t="str">
        <f ca="1">IF(ISBLANK(INDIRECT("CZ58"))," ",(INDIRECT("CZ58")))</f>
        <v xml:space="preserve"> </v>
      </c>
      <c r="HV58" t="str">
        <f ca="1">IF(ISBLANK(INDIRECT("DA58"))," ",(INDIRECT("DA58")))</f>
        <v xml:space="preserve"> </v>
      </c>
    </row>
    <row r="59" spans="1:230" ht="41.25" customHeight="1" x14ac:dyDescent="0.25">
      <c r="A59" s="251" t="s">
        <v>319</v>
      </c>
      <c r="B59" s="213" t="str">
        <f ca="1">IF('2'!AB58=0," ",'2'!AB58)</f>
        <v xml:space="preserve"> </v>
      </c>
      <c r="C59" s="213" t="str">
        <f ca="1">IF('2'!AC58=0," ",'2'!AC58)</f>
        <v xml:space="preserve"> </v>
      </c>
      <c r="D59" s="213" t="str">
        <f ca="1">IF('2'!AD58=0," ",'2'!AD58)</f>
        <v xml:space="preserve"> </v>
      </c>
      <c r="E59" s="205"/>
      <c r="F59" s="278" t="str">
        <f ca="1">IF('2'!AE58=0," ",'2'!AE58)</f>
        <v xml:space="preserve"> </v>
      </c>
      <c r="G59" s="214"/>
      <c r="H59" s="215"/>
      <c r="I59" s="216"/>
      <c r="J59" s="217"/>
      <c r="K59" s="218"/>
      <c r="L59" s="214"/>
      <c r="M59" s="148" t="str">
        <f>IF(L59='reference books'!$R$4,"-"," ")</f>
        <v xml:space="preserve"> </v>
      </c>
      <c r="N59" s="149" t="str">
        <f>IF(M59='reference books'!$R$4,"-"," ")</f>
        <v xml:space="preserve"> </v>
      </c>
      <c r="O59" s="150" t="str">
        <f>IF(N59='reference books'!$R$4,"-"," ")</f>
        <v xml:space="preserve"> </v>
      </c>
      <c r="P59" s="151" t="str">
        <f>IF(O59='reference books'!$R$4,"-"," ")</f>
        <v xml:space="preserve"> </v>
      </c>
      <c r="Q59" s="147" t="str">
        <f>IF(P59='reference books'!$R$4,"-"," ")</f>
        <v xml:space="preserve"> </v>
      </c>
      <c r="R59" s="148" t="str">
        <f>IF(Q59='reference books'!$R$4,"-"," ")</f>
        <v xml:space="preserve"> </v>
      </c>
      <c r="S59" s="149" t="str">
        <f>IF(R59='reference books'!$R$4,"-"," ")</f>
        <v xml:space="preserve"> </v>
      </c>
      <c r="T59" s="150" t="str">
        <f>IF(S59='reference books'!$R$4,"-"," ")</f>
        <v xml:space="preserve"> </v>
      </c>
      <c r="U59" s="151" t="str">
        <f>IF(T59='reference books'!$R$4,"-"," ")</f>
        <v xml:space="preserve"> </v>
      </c>
      <c r="V59" s="152"/>
      <c r="W59" s="138" t="str">
        <f>IF(V59='reference books'!$R$4,"-"," ")</f>
        <v xml:space="preserve"> </v>
      </c>
      <c r="X59" s="153" t="str">
        <f>IF(W59='reference books'!$R$4,"-"," ")</f>
        <v xml:space="preserve"> </v>
      </c>
      <c r="Y59" s="219"/>
      <c r="Z59" s="10"/>
      <c r="AA59" s="10"/>
      <c r="AB59" s="10"/>
      <c r="AC59" s="204"/>
      <c r="AD59" s="204"/>
      <c r="AE59" s="204"/>
      <c r="AF59" s="204"/>
      <c r="AG59" s="204"/>
      <c r="AH59" s="204"/>
      <c r="AI59" s="10"/>
      <c r="AJ59" s="10"/>
      <c r="AK59" s="220"/>
      <c r="AL59" s="219"/>
      <c r="AM59" s="10"/>
      <c r="AN59" s="10"/>
      <c r="AO59" s="10"/>
      <c r="AP59" s="204"/>
      <c r="AQ59" s="204"/>
      <c r="AR59" s="204"/>
      <c r="AS59" s="204"/>
      <c r="AT59" s="204"/>
      <c r="AU59" s="204"/>
      <c r="AV59" s="10"/>
      <c r="AW59" s="10"/>
      <c r="AX59" s="220"/>
      <c r="AY59" s="219"/>
      <c r="AZ59" s="10"/>
      <c r="BA59" s="10"/>
      <c r="BB59" s="10"/>
      <c r="BC59" s="204"/>
      <c r="BD59" s="204"/>
      <c r="BE59" s="204"/>
      <c r="BF59" s="204"/>
      <c r="BG59" s="204"/>
      <c r="BH59" s="204"/>
      <c r="BI59" s="10"/>
      <c r="BJ59" s="10"/>
      <c r="BK59" s="220"/>
      <c r="BL59" s="219"/>
      <c r="BM59" s="10"/>
      <c r="BN59" s="10"/>
      <c r="BO59" s="10"/>
      <c r="BP59" s="204"/>
      <c r="BQ59" s="204"/>
      <c r="BR59" s="204"/>
      <c r="BS59" s="204"/>
      <c r="BT59" s="204"/>
      <c r="BU59" s="204"/>
      <c r="BV59" s="10"/>
      <c r="BW59" s="10"/>
      <c r="BX59" s="220"/>
      <c r="BY59" s="219"/>
      <c r="BZ59" s="10"/>
      <c r="CA59" s="10"/>
      <c r="CB59" s="10"/>
      <c r="CC59" s="204"/>
      <c r="CD59" s="204"/>
      <c r="CE59" s="204"/>
      <c r="CF59" s="204"/>
      <c r="CG59" s="204"/>
      <c r="CH59" s="204"/>
      <c r="CI59" s="10"/>
      <c r="CJ59" s="10"/>
      <c r="CK59" s="220"/>
      <c r="CL59" s="219"/>
      <c r="CM59" s="10"/>
      <c r="CN59" s="10"/>
      <c r="CO59" s="10"/>
      <c r="CP59" s="204"/>
      <c r="CQ59" s="204"/>
      <c r="CR59" s="204"/>
      <c r="CS59" s="204"/>
      <c r="CT59" s="204"/>
      <c r="CU59" s="204"/>
      <c r="CV59" s="10"/>
      <c r="CW59" s="10"/>
      <c r="CX59" s="220"/>
      <c r="CY59" s="219"/>
      <c r="CZ59" s="10"/>
      <c r="DA59" s="221"/>
      <c r="DE59" t="str">
        <f ca="1">IF(ISBLANK(INDIRECT("B59"))," ",(INDIRECT("B59")))</f>
        <v xml:space="preserve"> </v>
      </c>
      <c r="DF59" t="str">
        <f ca="1">IF(ISBLANK(INDIRECT("C59"))," ",(INDIRECT("C59")))</f>
        <v xml:space="preserve"> </v>
      </c>
      <c r="DG59" t="str">
        <f ca="1">IF(ISBLANK(INDIRECT("D59"))," ",(INDIRECT("D59")))</f>
        <v xml:space="preserve"> </v>
      </c>
      <c r="DH59" t="str">
        <f ca="1">IF(ISBLANK(INDIRECT("E59"))," ",(INDIRECT("E59")))</f>
        <v xml:space="preserve"> </v>
      </c>
      <c r="DI59" t="str">
        <f ca="1">IF(ISBLANK(INDIRECT("F59"))," ",(INDIRECT("F59")))</f>
        <v xml:space="preserve"> </v>
      </c>
      <c r="DJ59" t="str">
        <f ca="1">IF(ISBLANK(INDIRECT("G59"))," ",(INDIRECT("G59")))</f>
        <v xml:space="preserve"> </v>
      </c>
      <c r="DK59" t="str">
        <f ca="1">IF(ISBLANK(INDIRECT("H59"))," ",(INDIRECT("H59")))</f>
        <v xml:space="preserve"> </v>
      </c>
      <c r="DL59" t="str">
        <f ca="1">IF(ISBLANK(INDIRECT("I59"))," ",(INDIRECT("I59")))</f>
        <v xml:space="preserve"> </v>
      </c>
      <c r="DM59" t="str">
        <f ca="1">IF(ISBLANK(INDIRECT("J59"))," ",(INDIRECT("J59")))</f>
        <v xml:space="preserve"> </v>
      </c>
      <c r="DN59" t="str">
        <f t="shared" ca="1" si="27"/>
        <v xml:space="preserve"> </v>
      </c>
      <c r="DO59" t="str">
        <f t="shared" ca="1" si="28"/>
        <v xml:space="preserve"> </v>
      </c>
      <c r="DP59" t="str">
        <f t="shared" ca="1" si="29"/>
        <v xml:space="preserve"> </v>
      </c>
      <c r="DQ59" t="str">
        <f t="shared" ca="1" si="30"/>
        <v/>
      </c>
      <c r="DR59" t="str">
        <f ca="1">IF(ISBLANK(INDIRECT("K59"))," ",(INDIRECT("K59")))</f>
        <v xml:space="preserve"> </v>
      </c>
      <c r="DS59" t="str">
        <f ca="1">IF(ISBLANK(INDIRECT("L59"))," ",(INDIRECT("L59")))</f>
        <v xml:space="preserve"> </v>
      </c>
      <c r="DT59" t="str">
        <f ca="1">IF(ISBLANK(INDIRECT("M59"))," ",(INDIRECT("M59")))</f>
        <v xml:space="preserve"> </v>
      </c>
      <c r="DU59" t="str">
        <f ca="1">IF(ISBLANK(INDIRECT("N59"))," ",(INDIRECT("N59")))</f>
        <v xml:space="preserve"> </v>
      </c>
      <c r="DV59" t="str">
        <f ca="1">IF(ISBLANK(INDIRECT("O59"))," ",(INDIRECT("O59")))</f>
        <v xml:space="preserve"> </v>
      </c>
      <c r="DW59" t="str">
        <f t="shared" ca="1" si="31"/>
        <v xml:space="preserve"> </v>
      </c>
      <c r="DX59" t="str">
        <f t="shared" ca="1" si="32"/>
        <v xml:space="preserve"> </v>
      </c>
      <c r="DY59" t="str">
        <f t="shared" ca="1" si="33"/>
        <v xml:space="preserve"> </v>
      </c>
      <c r="DZ59" t="str">
        <f t="shared" ca="1" si="34"/>
        <v/>
      </c>
      <c r="EA59" t="str">
        <f ca="1">IF(ISBLANK(INDIRECT("P59"))," ",(INDIRECT("P59")))</f>
        <v xml:space="preserve"> </v>
      </c>
      <c r="EB59" t="str">
        <f ca="1">IF(ISBLANK(INDIRECT("Q59"))," ",(INDIRECT("Q59")))</f>
        <v xml:space="preserve"> </v>
      </c>
      <c r="EC59" t="str">
        <f ca="1">IF(ISBLANK(INDIRECT("R59"))," ",(INDIRECT("R59")))</f>
        <v xml:space="preserve"> </v>
      </c>
      <c r="ED59" t="str">
        <f ca="1">IF(ISBLANK(INDIRECT("S59"))," ",(INDIRECT("S59")))</f>
        <v xml:space="preserve"> </v>
      </c>
      <c r="EE59" t="str">
        <f ca="1">IF(ISBLANK(INDIRECT("T59"))," ",(INDIRECT("T59")))</f>
        <v xml:space="preserve"> </v>
      </c>
      <c r="EF59" t="str">
        <f t="shared" ca="1" si="35"/>
        <v xml:space="preserve"> </v>
      </c>
      <c r="EG59" t="str">
        <f t="shared" ca="1" si="36"/>
        <v xml:space="preserve"> </v>
      </c>
      <c r="EH59" t="str">
        <f t="shared" ca="1" si="37"/>
        <v xml:space="preserve"> </v>
      </c>
      <c r="EI59" t="str">
        <f t="shared" ca="1" si="38"/>
        <v/>
      </c>
      <c r="EJ59" t="str">
        <f ca="1">IF(ISBLANK(INDIRECT("U59"))," ",(INDIRECT("U59")))</f>
        <v xml:space="preserve"> </v>
      </c>
      <c r="EK59" t="str">
        <f ca="1">IF(ISBLANK(INDIRECT("V59"))," ",(INDIRECT("V59")))</f>
        <v xml:space="preserve"> </v>
      </c>
      <c r="EL59" t="str">
        <f ca="1">IF(ISBLANK(INDIRECT("W59"))," ",(INDIRECT("W59")))</f>
        <v xml:space="preserve"> </v>
      </c>
      <c r="EM59" t="str">
        <f ca="1">IF(ISBLANK(INDIRECT("X59"))," ",(INDIRECT("X59")))</f>
        <v xml:space="preserve"> </v>
      </c>
      <c r="EN59" t="str">
        <f ca="1">IF(ISBLANK(INDIRECT("Y59"))," ",(INDIRECT("Y59")))</f>
        <v xml:space="preserve"> </v>
      </c>
      <c r="EO59" t="str">
        <f ca="1">IF(ISBLANK(INDIRECT("Z59"))," ",(INDIRECT("Z59")))</f>
        <v xml:space="preserve"> </v>
      </c>
      <c r="EP59" t="str">
        <f ca="1">IF(ISBLANK(INDIRECT("AA59"))," ",(INDIRECT("AA59")))</f>
        <v xml:space="preserve"> </v>
      </c>
      <c r="EQ59" t="str">
        <f ca="1">IF(ISBLANK(INDIRECT("AB59"))," ",(INDIRECT("AB59")))</f>
        <v xml:space="preserve"> </v>
      </c>
      <c r="ER59" t="str">
        <f ca="1">IF(ISBLANK(INDIRECT("AC59"))," ",(INDIRECT("AC59")))</f>
        <v xml:space="preserve"> </v>
      </c>
      <c r="ES59" t="str">
        <f ca="1">IF(ISBLANK(INDIRECT("AD59"))," ",(INDIRECT("AD59")))</f>
        <v xml:space="preserve"> </v>
      </c>
      <c r="ET59" t="str">
        <f ca="1">IF(ISBLANK(INDIRECT("AE59"))," ",(INDIRECT("AE59")))</f>
        <v xml:space="preserve"> </v>
      </c>
      <c r="EU59" t="str">
        <f ca="1">IF(ISBLANK(INDIRECT("AF59"))," ",(INDIRECT("AF59")))</f>
        <v xml:space="preserve"> </v>
      </c>
      <c r="EV59" t="str">
        <f ca="1">IF(ISBLANK(INDIRECT("AG59"))," ",(INDIRECT("AG59")))</f>
        <v xml:space="preserve"> </v>
      </c>
      <c r="EW59" t="str">
        <f ca="1">IF(ISBLANK(INDIRECT("AH59"))," ",(INDIRECT("AH59")))</f>
        <v xml:space="preserve"> </v>
      </c>
      <c r="EX59" t="str">
        <f ca="1">IF(ISBLANK(INDIRECT("AI59"))," ",(INDIRECT("AI59")))</f>
        <v xml:space="preserve"> </v>
      </c>
      <c r="EY59" t="str">
        <f ca="1">IF(ISBLANK(INDIRECT("AJ59"))," ",(INDIRECT("AJ59")))</f>
        <v xml:space="preserve"> </v>
      </c>
      <c r="EZ59" t="str">
        <f ca="1">IF(ISBLANK(INDIRECT("AK59"))," ",(INDIRECT("AK59")))</f>
        <v xml:space="preserve"> </v>
      </c>
      <c r="FA59" t="str">
        <f t="shared" ca="1" si="18"/>
        <v xml:space="preserve"> </v>
      </c>
      <c r="FB59" t="str">
        <f ca="1">IF(ISBLANK(INDIRECT("AL59"))," ",(INDIRECT("AL59")))</f>
        <v xml:space="preserve"> </v>
      </c>
      <c r="FC59" t="str">
        <f ca="1">IF(ISBLANK(INDIRECT("AM59"))," ",(INDIRECT("AM59")))</f>
        <v xml:space="preserve"> </v>
      </c>
      <c r="FD59" t="str">
        <f ca="1">IF(ISBLANK(INDIRECT("AN59"))," ",(INDIRECT("AN59")))</f>
        <v xml:space="preserve"> </v>
      </c>
      <c r="FE59" t="str">
        <f ca="1">IF(ISBLANK(INDIRECT("AO59"))," ",(INDIRECT("AO59")))</f>
        <v xml:space="preserve"> </v>
      </c>
      <c r="FF59" t="str">
        <f ca="1">IF(ISBLANK(INDIRECT("AP59"))," ",(INDIRECT("AP59")))</f>
        <v xml:space="preserve"> </v>
      </c>
      <c r="FG59" t="str">
        <f ca="1">IF(ISBLANK(INDIRECT("AQ59"))," ",(INDIRECT("AQ59")))</f>
        <v xml:space="preserve"> </v>
      </c>
      <c r="FH59" t="str">
        <f ca="1">IF(ISBLANK(INDIRECT("AR59"))," ",(INDIRECT("AR59")))</f>
        <v xml:space="preserve"> </v>
      </c>
      <c r="FI59" t="str">
        <f ca="1">IF(ISBLANK(INDIRECT("AS59"))," ",(INDIRECT("AS59")))</f>
        <v xml:space="preserve"> </v>
      </c>
      <c r="FJ59" t="str">
        <f ca="1">IF(ISBLANK(INDIRECT("AT59"))," ",(INDIRECT("AT59")))</f>
        <v xml:space="preserve"> </v>
      </c>
      <c r="FK59" t="str">
        <f ca="1">IF(ISBLANK(INDIRECT("AU59"))," ",(INDIRECT("AU59")))</f>
        <v xml:space="preserve"> </v>
      </c>
      <c r="FL59" t="str">
        <f ca="1">IF(ISBLANK(INDIRECT("AV59"))," ",(INDIRECT("AV59")))</f>
        <v xml:space="preserve"> </v>
      </c>
      <c r="FM59" t="str">
        <f ca="1">IF(ISBLANK(INDIRECT("AW59"))," ",(INDIRECT("AW59")))</f>
        <v xml:space="preserve"> </v>
      </c>
      <c r="FN59" t="str">
        <f ca="1">IF(ISBLANK(INDIRECT("AX59"))," ",(INDIRECT("AX59")))</f>
        <v xml:space="preserve"> </v>
      </c>
      <c r="FO59" t="str">
        <f t="shared" ca="1" si="19"/>
        <v xml:space="preserve"> </v>
      </c>
      <c r="FP59" t="str">
        <f ca="1">IF(ISBLANK(INDIRECT("AY59"))," ",(INDIRECT("AY59")))</f>
        <v xml:space="preserve"> </v>
      </c>
      <c r="FQ59" t="str">
        <f ca="1">IF(ISBLANK(INDIRECT("AZ59"))," ",(INDIRECT("AZ59")))</f>
        <v xml:space="preserve"> </v>
      </c>
      <c r="FR59" t="str">
        <f ca="1">IF(ISBLANK(INDIRECT("BA59"))," ",(INDIRECT("BA59")))</f>
        <v xml:space="preserve"> </v>
      </c>
      <c r="FS59" t="str">
        <f ca="1">IF(ISBLANK(INDIRECT("BB59"))," ",(INDIRECT("BB59")))</f>
        <v xml:space="preserve"> </v>
      </c>
      <c r="FT59" t="str">
        <f ca="1">IF(ISBLANK(INDIRECT("BC59"))," ",(INDIRECT("BC59")))</f>
        <v xml:space="preserve"> </v>
      </c>
      <c r="FU59" t="str">
        <f ca="1">IF(ISBLANK(INDIRECT("BD59"))," ",(INDIRECT("BD59")))</f>
        <v xml:space="preserve"> </v>
      </c>
      <c r="FV59" t="str">
        <f ca="1">IF(ISBLANK(INDIRECT("BE59"))," ",(INDIRECT("BE59")))</f>
        <v xml:space="preserve"> </v>
      </c>
      <c r="FW59" t="str">
        <f ca="1">IF(ISBLANK(INDIRECT("BF59"))," ",(INDIRECT("BF59")))</f>
        <v xml:space="preserve"> </v>
      </c>
      <c r="FX59" t="str">
        <f ca="1">IF(ISBLANK(INDIRECT("BG59"))," ",(INDIRECT("BG59")))</f>
        <v xml:space="preserve"> </v>
      </c>
      <c r="FY59" t="str">
        <f ca="1">IF(ISBLANK(INDIRECT("BH59"))," ",(INDIRECT("BH59")))</f>
        <v xml:space="preserve"> </v>
      </c>
      <c r="FZ59" t="str">
        <f ca="1">IF(ISBLANK(INDIRECT("BI59"))," ",(INDIRECT("BI59")))</f>
        <v xml:space="preserve"> </v>
      </c>
      <c r="GA59" t="str">
        <f ca="1">IF(ISBLANK(INDIRECT("BJ59"))," ",(INDIRECT("BJ59")))</f>
        <v xml:space="preserve"> </v>
      </c>
      <c r="GB59" t="str">
        <f ca="1">IF(ISBLANK(INDIRECT("BK59"))," ",(INDIRECT("BK59")))</f>
        <v xml:space="preserve"> </v>
      </c>
      <c r="GC59" t="str">
        <f t="shared" ca="1" si="20"/>
        <v xml:space="preserve"> </v>
      </c>
      <c r="GD59" t="str">
        <f ca="1">IF(ISBLANK(INDIRECT("BL59"))," ",(INDIRECT("BL59")))</f>
        <v xml:space="preserve"> </v>
      </c>
      <c r="GE59" t="str">
        <f ca="1">IF(ISBLANK(INDIRECT("BM59"))," ",(INDIRECT("BM59")))</f>
        <v xml:space="preserve"> </v>
      </c>
      <c r="GF59" t="str">
        <f ca="1">IF(ISBLANK(INDIRECT("BN59"))," ",(INDIRECT("BN59")))</f>
        <v xml:space="preserve"> </v>
      </c>
      <c r="GG59" t="str">
        <f ca="1">IF(ISBLANK(INDIRECT("BO59"))," ",(INDIRECT("BO59")))</f>
        <v xml:space="preserve"> </v>
      </c>
      <c r="GH59" t="str">
        <f ca="1">IF(ISBLANK(INDIRECT("BP59"))," ",(INDIRECT("BP59")))</f>
        <v xml:space="preserve"> </v>
      </c>
      <c r="GI59" t="str">
        <f ca="1">IF(ISBLANK(INDIRECT("BQ59"))," ",(INDIRECT("BQ59")))</f>
        <v xml:space="preserve"> </v>
      </c>
      <c r="GJ59" t="str">
        <f ca="1">IF(ISBLANK(INDIRECT("BR59"))," ",(INDIRECT("BR59")))</f>
        <v xml:space="preserve"> </v>
      </c>
      <c r="GK59" t="str">
        <f ca="1">IF(ISBLANK(INDIRECT("BS59"))," ",(INDIRECT("BS59")))</f>
        <v xml:space="preserve"> </v>
      </c>
      <c r="GL59" t="str">
        <f ca="1">IF(ISBLANK(INDIRECT("BT59"))," ",(INDIRECT("BT59")))</f>
        <v xml:space="preserve"> </v>
      </c>
      <c r="GM59" t="str">
        <f ca="1">IF(ISBLANK(INDIRECT("BU59"))," ",(INDIRECT("BU59")))</f>
        <v xml:space="preserve"> </v>
      </c>
      <c r="GN59" t="str">
        <f ca="1">IF(ISBLANK(INDIRECT("BV59"))," ",(INDIRECT("BV59")))</f>
        <v xml:space="preserve"> </v>
      </c>
      <c r="GO59" t="str">
        <f ca="1">IF(ISBLANK(INDIRECT("BW59"))," ",(INDIRECT("BW59")))</f>
        <v xml:space="preserve"> </v>
      </c>
      <c r="GP59" t="str">
        <f ca="1">IF(ISBLANK(INDIRECT("BX59"))," ",(INDIRECT("BX59")))</f>
        <v xml:space="preserve"> </v>
      </c>
      <c r="GQ59" t="str">
        <f t="shared" ca="1" si="21"/>
        <v xml:space="preserve"> </v>
      </c>
      <c r="GR59" t="str">
        <f ca="1">IF(ISBLANK(INDIRECT("BY59"))," ",(INDIRECT("BY59")))</f>
        <v xml:space="preserve"> </v>
      </c>
      <c r="GS59" t="str">
        <f ca="1">IF(ISBLANK(INDIRECT("BZ59"))," ",(INDIRECT("BZ59")))</f>
        <v xml:space="preserve"> </v>
      </c>
      <c r="GT59" t="str">
        <f ca="1">IF(ISBLANK(INDIRECT("CA59"))," ",(INDIRECT("CA59")))</f>
        <v xml:space="preserve"> </v>
      </c>
      <c r="GU59" t="str">
        <f ca="1">IF(ISBLANK(INDIRECT("CB59"))," ",(INDIRECT("CB59")))</f>
        <v xml:space="preserve"> </v>
      </c>
      <c r="GV59" t="str">
        <f ca="1">IF(ISBLANK(INDIRECT("CC59"))," ",(INDIRECT("CC59")))</f>
        <v xml:space="preserve"> </v>
      </c>
      <c r="GW59" t="str">
        <f ca="1">IF(ISBLANK(INDIRECT("CD59"))," ",(INDIRECT("CD59")))</f>
        <v xml:space="preserve"> </v>
      </c>
      <c r="GX59" t="str">
        <f ca="1">IF(ISBLANK(INDIRECT("CE59"))," ",(INDIRECT("CE59")))</f>
        <v xml:space="preserve"> </v>
      </c>
      <c r="GY59" t="str">
        <f ca="1">IF(ISBLANK(INDIRECT("CF59"))," ",(INDIRECT("CF59")))</f>
        <v xml:space="preserve"> </v>
      </c>
      <c r="GZ59" t="str">
        <f ca="1">IF(ISBLANK(INDIRECT("CG59"))," ",(INDIRECT("CG59")))</f>
        <v xml:space="preserve"> </v>
      </c>
      <c r="HA59" t="str">
        <f ca="1">IF(ISBLANK(INDIRECT("CH59"))," ",(INDIRECT("CH59")))</f>
        <v xml:space="preserve"> </v>
      </c>
      <c r="HB59" t="str">
        <f ca="1">IF(ISBLANK(INDIRECT("CI59"))," ",(INDIRECT("CI59")))</f>
        <v xml:space="preserve"> </v>
      </c>
      <c r="HC59" t="str">
        <f ca="1">IF(ISBLANK(INDIRECT("CJ59"))," ",(INDIRECT("CJ59")))</f>
        <v xml:space="preserve"> </v>
      </c>
      <c r="HD59" t="str">
        <f ca="1">IF(ISBLANK(INDIRECT("CK59"))," ",(INDIRECT("CK59")))</f>
        <v xml:space="preserve"> </v>
      </c>
      <c r="HE59" t="str">
        <f t="shared" ca="1" si="22"/>
        <v xml:space="preserve"> </v>
      </c>
      <c r="HF59" t="str">
        <f ca="1">IF(ISBLANK(INDIRECT("CL59"))," ",(INDIRECT("CL59")))</f>
        <v xml:space="preserve"> </v>
      </c>
      <c r="HG59" t="str">
        <f ca="1">IF(ISBLANK(INDIRECT("CM59"))," ",(INDIRECT("CM59")))</f>
        <v xml:space="preserve"> </v>
      </c>
      <c r="HH59" t="str">
        <f ca="1">IF(ISBLANK(INDIRECT("CN59"))," ",(INDIRECT("CN59")))</f>
        <v xml:space="preserve"> </v>
      </c>
      <c r="HI59" t="str">
        <f ca="1">IF(ISBLANK(INDIRECT("CO59"))," ",(INDIRECT("CO59")))</f>
        <v xml:space="preserve"> </v>
      </c>
      <c r="HJ59" t="str">
        <f ca="1">IF(ISBLANK(INDIRECT("CP59"))," ",(INDIRECT("CP59")))</f>
        <v xml:space="preserve"> </v>
      </c>
      <c r="HK59" t="str">
        <f ca="1">IF(ISBLANK(INDIRECT("CQ59"))," ",(INDIRECT("CQ59")))</f>
        <v xml:space="preserve"> </v>
      </c>
      <c r="HL59" t="str">
        <f ca="1">IF(ISBLANK(INDIRECT("CR59"))," ",(INDIRECT("CR59")))</f>
        <v xml:space="preserve"> </v>
      </c>
      <c r="HM59" t="str">
        <f ca="1">IF(ISBLANK(INDIRECT("CS59"))," ",(INDIRECT("CS59")))</f>
        <v xml:space="preserve"> </v>
      </c>
      <c r="HN59" t="str">
        <f ca="1">IF(ISBLANK(INDIRECT("CT59"))," ",(INDIRECT("CT59")))</f>
        <v xml:space="preserve"> </v>
      </c>
      <c r="HO59" t="str">
        <f ca="1">IF(ISBLANK(INDIRECT("CU59"))," ",(INDIRECT("CU59")))</f>
        <v xml:space="preserve"> </v>
      </c>
      <c r="HP59" t="str">
        <f ca="1">IF(ISBLANK(INDIRECT("CV59"))," ",(INDIRECT("CV59")))</f>
        <v xml:space="preserve"> </v>
      </c>
      <c r="HQ59" t="str">
        <f ca="1">IF(ISBLANK(INDIRECT("CW59"))," ",(INDIRECT("CW59")))</f>
        <v xml:space="preserve"> </v>
      </c>
      <c r="HR59" t="str">
        <f ca="1">IF(ISBLANK(INDIRECT("CX59"))," ",(INDIRECT("CX59")))</f>
        <v xml:space="preserve"> </v>
      </c>
      <c r="HS59" t="str">
        <f t="shared" ca="1" si="23"/>
        <v xml:space="preserve"> </v>
      </c>
      <c r="HT59" t="str">
        <f ca="1">IF(ISBLANK(INDIRECT("CY59"))," ",(INDIRECT("CY59")))</f>
        <v xml:space="preserve"> </v>
      </c>
      <c r="HU59" t="str">
        <f ca="1">IF(ISBLANK(INDIRECT("CZ59"))," ",(INDIRECT("CZ59")))</f>
        <v xml:space="preserve"> </v>
      </c>
      <c r="HV59" t="str">
        <f ca="1">IF(ISBLANK(INDIRECT("DA59"))," ",(INDIRECT("DA59")))</f>
        <v xml:space="preserve"> </v>
      </c>
    </row>
    <row r="60" spans="1:230" ht="41.25" customHeight="1" x14ac:dyDescent="0.25">
      <c r="A60" s="251" t="s">
        <v>320</v>
      </c>
      <c r="B60" s="213" t="str">
        <f ca="1">IF('2'!AB59=0," ",'2'!AB59)</f>
        <v xml:space="preserve"> </v>
      </c>
      <c r="C60" s="213" t="str">
        <f ca="1">IF('2'!AC59=0," ",'2'!AC59)</f>
        <v xml:space="preserve"> </v>
      </c>
      <c r="D60" s="213" t="str">
        <f ca="1">IF('2'!AD59=0," ",'2'!AD59)</f>
        <v xml:space="preserve"> </v>
      </c>
      <c r="E60" s="205"/>
      <c r="F60" s="278" t="str">
        <f ca="1">IF('2'!AE59=0," ",'2'!AE59)</f>
        <v xml:space="preserve"> </v>
      </c>
      <c r="G60" s="214"/>
      <c r="H60" s="215"/>
      <c r="I60" s="216"/>
      <c r="J60" s="217"/>
      <c r="K60" s="218"/>
      <c r="L60" s="214"/>
      <c r="M60" s="148" t="str">
        <f>IF(L60='reference books'!$R$4,"-"," ")</f>
        <v xml:space="preserve"> </v>
      </c>
      <c r="N60" s="149" t="str">
        <f>IF(M60='reference books'!$R$4,"-"," ")</f>
        <v xml:space="preserve"> </v>
      </c>
      <c r="O60" s="150" t="str">
        <f>IF(N60='reference books'!$R$4,"-"," ")</f>
        <v xml:space="preserve"> </v>
      </c>
      <c r="P60" s="151" t="str">
        <f>IF(O60='reference books'!$R$4,"-"," ")</f>
        <v xml:space="preserve"> </v>
      </c>
      <c r="Q60" s="147" t="str">
        <f>IF(P60='reference books'!$R$4,"-"," ")</f>
        <v xml:space="preserve"> </v>
      </c>
      <c r="R60" s="148" t="str">
        <f>IF(Q60='reference books'!$R$4,"-"," ")</f>
        <v xml:space="preserve"> </v>
      </c>
      <c r="S60" s="149" t="str">
        <f>IF(R60='reference books'!$R$4,"-"," ")</f>
        <v xml:space="preserve"> </v>
      </c>
      <c r="T60" s="150" t="str">
        <f>IF(S60='reference books'!$R$4,"-"," ")</f>
        <v xml:space="preserve"> </v>
      </c>
      <c r="U60" s="151" t="str">
        <f>IF(T60='reference books'!$R$4,"-"," ")</f>
        <v xml:space="preserve"> </v>
      </c>
      <c r="V60" s="152"/>
      <c r="W60" s="138" t="str">
        <f>IF(V60='reference books'!$R$4,"-"," ")</f>
        <v xml:space="preserve"> </v>
      </c>
      <c r="X60" s="153" t="str">
        <f>IF(W60='reference books'!$R$4,"-"," ")</f>
        <v xml:space="preserve"> </v>
      </c>
      <c r="Y60" s="219"/>
      <c r="Z60" s="10"/>
      <c r="AA60" s="10"/>
      <c r="AB60" s="10"/>
      <c r="AC60" s="204"/>
      <c r="AD60" s="204"/>
      <c r="AE60" s="204"/>
      <c r="AF60" s="204"/>
      <c r="AG60" s="204"/>
      <c r="AH60" s="204"/>
      <c r="AI60" s="10"/>
      <c r="AJ60" s="10"/>
      <c r="AK60" s="220"/>
      <c r="AL60" s="219"/>
      <c r="AM60" s="10"/>
      <c r="AN60" s="10"/>
      <c r="AO60" s="10"/>
      <c r="AP60" s="204"/>
      <c r="AQ60" s="204"/>
      <c r="AR60" s="204"/>
      <c r="AS60" s="204"/>
      <c r="AT60" s="204"/>
      <c r="AU60" s="204"/>
      <c r="AV60" s="10"/>
      <c r="AW60" s="10"/>
      <c r="AX60" s="220"/>
      <c r="AY60" s="219"/>
      <c r="AZ60" s="10"/>
      <c r="BA60" s="10"/>
      <c r="BB60" s="10"/>
      <c r="BC60" s="204"/>
      <c r="BD60" s="204"/>
      <c r="BE60" s="204"/>
      <c r="BF60" s="204"/>
      <c r="BG60" s="204"/>
      <c r="BH60" s="204"/>
      <c r="BI60" s="10"/>
      <c r="BJ60" s="10"/>
      <c r="BK60" s="220"/>
      <c r="BL60" s="219"/>
      <c r="BM60" s="10"/>
      <c r="BN60" s="10"/>
      <c r="BO60" s="10"/>
      <c r="BP60" s="204"/>
      <c r="BQ60" s="204"/>
      <c r="BR60" s="204"/>
      <c r="BS60" s="204"/>
      <c r="BT60" s="204"/>
      <c r="BU60" s="204"/>
      <c r="BV60" s="10"/>
      <c r="BW60" s="10"/>
      <c r="BX60" s="220"/>
      <c r="BY60" s="219"/>
      <c r="BZ60" s="10"/>
      <c r="CA60" s="10"/>
      <c r="CB60" s="10"/>
      <c r="CC60" s="204"/>
      <c r="CD60" s="204"/>
      <c r="CE60" s="204"/>
      <c r="CF60" s="204"/>
      <c r="CG60" s="204"/>
      <c r="CH60" s="204"/>
      <c r="CI60" s="10"/>
      <c r="CJ60" s="10"/>
      <c r="CK60" s="220"/>
      <c r="CL60" s="219"/>
      <c r="CM60" s="10"/>
      <c r="CN60" s="10"/>
      <c r="CO60" s="10"/>
      <c r="CP60" s="204"/>
      <c r="CQ60" s="204"/>
      <c r="CR60" s="204"/>
      <c r="CS60" s="204"/>
      <c r="CT60" s="204"/>
      <c r="CU60" s="204"/>
      <c r="CV60" s="10"/>
      <c r="CW60" s="10"/>
      <c r="CX60" s="220"/>
      <c r="CY60" s="219"/>
      <c r="CZ60" s="10"/>
      <c r="DA60" s="221"/>
      <c r="DE60" t="str">
        <f ca="1">IF(ISBLANK(INDIRECT("B60"))," ",(INDIRECT("B60")))</f>
        <v xml:space="preserve"> </v>
      </c>
      <c r="DF60" t="str">
        <f ca="1">IF(ISBLANK(INDIRECT("C60"))," ",(INDIRECT("C60")))</f>
        <v xml:space="preserve"> </v>
      </c>
      <c r="DG60" t="str">
        <f ca="1">IF(ISBLANK(INDIRECT("D60"))," ",(INDIRECT("D60")))</f>
        <v xml:space="preserve"> </v>
      </c>
      <c r="DH60" t="str">
        <f ca="1">IF(ISBLANK(INDIRECT("E60"))," ",(INDIRECT("E60")))</f>
        <v xml:space="preserve"> </v>
      </c>
      <c r="DI60" t="str">
        <f ca="1">IF(ISBLANK(INDIRECT("F60"))," ",(INDIRECT("F60")))</f>
        <v xml:space="preserve"> </v>
      </c>
      <c r="DJ60" t="str">
        <f ca="1">IF(ISBLANK(INDIRECT("G60"))," ",(INDIRECT("G60")))</f>
        <v xml:space="preserve"> </v>
      </c>
      <c r="DK60" t="str">
        <f ca="1">IF(ISBLANK(INDIRECT("H60"))," ",(INDIRECT("H60")))</f>
        <v xml:space="preserve"> </v>
      </c>
      <c r="DL60" t="str">
        <f ca="1">IF(ISBLANK(INDIRECT("I60"))," ",(INDIRECT("I60")))</f>
        <v xml:space="preserve"> </v>
      </c>
      <c r="DM60" t="str">
        <f ca="1">IF(ISBLANK(INDIRECT("J60"))," ",(INDIRECT("J60")))</f>
        <v xml:space="preserve"> </v>
      </c>
      <c r="DN60" t="str">
        <f t="shared" ca="1" si="27"/>
        <v xml:space="preserve"> </v>
      </c>
      <c r="DO60" t="str">
        <f t="shared" ca="1" si="28"/>
        <v xml:space="preserve"> </v>
      </c>
      <c r="DP60" t="str">
        <f t="shared" ca="1" si="29"/>
        <v xml:space="preserve"> </v>
      </c>
      <c r="DQ60" t="str">
        <f t="shared" ca="1" si="30"/>
        <v/>
      </c>
      <c r="DR60" t="str">
        <f ca="1">IF(ISBLANK(INDIRECT("K60"))," ",(INDIRECT("K60")))</f>
        <v xml:space="preserve"> </v>
      </c>
      <c r="DS60" t="str">
        <f ca="1">IF(ISBLANK(INDIRECT("L60"))," ",(INDIRECT("L60")))</f>
        <v xml:space="preserve"> </v>
      </c>
      <c r="DT60" t="str">
        <f ca="1">IF(ISBLANK(INDIRECT("M60"))," ",(INDIRECT("M60")))</f>
        <v xml:space="preserve"> </v>
      </c>
      <c r="DU60" t="str">
        <f ca="1">IF(ISBLANK(INDIRECT("N60"))," ",(INDIRECT("N60")))</f>
        <v xml:space="preserve"> </v>
      </c>
      <c r="DV60" t="str">
        <f ca="1">IF(ISBLANK(INDIRECT("O60"))," ",(INDIRECT("O60")))</f>
        <v xml:space="preserve"> </v>
      </c>
      <c r="DW60" t="str">
        <f t="shared" ca="1" si="31"/>
        <v xml:space="preserve"> </v>
      </c>
      <c r="DX60" t="str">
        <f t="shared" ca="1" si="32"/>
        <v xml:space="preserve"> </v>
      </c>
      <c r="DY60" t="str">
        <f t="shared" ca="1" si="33"/>
        <v xml:space="preserve"> </v>
      </c>
      <c r="DZ60" t="str">
        <f t="shared" ca="1" si="34"/>
        <v/>
      </c>
      <c r="EA60" t="str">
        <f ca="1">IF(ISBLANK(INDIRECT("P60"))," ",(INDIRECT("P60")))</f>
        <v xml:space="preserve"> </v>
      </c>
      <c r="EB60" t="str">
        <f ca="1">IF(ISBLANK(INDIRECT("Q60"))," ",(INDIRECT("Q60")))</f>
        <v xml:space="preserve"> </v>
      </c>
      <c r="EC60" t="str">
        <f ca="1">IF(ISBLANK(INDIRECT("R60"))," ",(INDIRECT("R60")))</f>
        <v xml:space="preserve"> </v>
      </c>
      <c r="ED60" t="str">
        <f ca="1">IF(ISBLANK(INDIRECT("S60"))," ",(INDIRECT("S60")))</f>
        <v xml:space="preserve"> </v>
      </c>
      <c r="EE60" t="str">
        <f ca="1">IF(ISBLANK(INDIRECT("T60"))," ",(INDIRECT("T60")))</f>
        <v xml:space="preserve"> </v>
      </c>
      <c r="EF60" t="str">
        <f t="shared" ca="1" si="35"/>
        <v xml:space="preserve"> </v>
      </c>
      <c r="EG60" t="str">
        <f t="shared" ca="1" si="36"/>
        <v xml:space="preserve"> </v>
      </c>
      <c r="EH60" t="str">
        <f t="shared" ca="1" si="37"/>
        <v xml:space="preserve"> </v>
      </c>
      <c r="EI60" t="str">
        <f t="shared" ca="1" si="38"/>
        <v/>
      </c>
      <c r="EJ60" t="str">
        <f ca="1">IF(ISBLANK(INDIRECT("U60"))," ",(INDIRECT("U60")))</f>
        <v xml:space="preserve"> </v>
      </c>
      <c r="EK60" t="str">
        <f ca="1">IF(ISBLANK(INDIRECT("V60"))," ",(INDIRECT("V60")))</f>
        <v xml:space="preserve"> </v>
      </c>
      <c r="EL60" t="str">
        <f ca="1">IF(ISBLANK(INDIRECT("W60"))," ",(INDIRECT("W60")))</f>
        <v xml:space="preserve"> </v>
      </c>
      <c r="EM60" t="str">
        <f ca="1">IF(ISBLANK(INDIRECT("X60"))," ",(INDIRECT("X60")))</f>
        <v xml:space="preserve"> </v>
      </c>
      <c r="EN60" t="str">
        <f ca="1">IF(ISBLANK(INDIRECT("Y60"))," ",(INDIRECT("Y60")))</f>
        <v xml:space="preserve"> </v>
      </c>
      <c r="EO60" t="str">
        <f ca="1">IF(ISBLANK(INDIRECT("Z60"))," ",(INDIRECT("Z60")))</f>
        <v xml:space="preserve"> </v>
      </c>
      <c r="EP60" t="str">
        <f ca="1">IF(ISBLANK(INDIRECT("AA60"))," ",(INDIRECT("AA60")))</f>
        <v xml:space="preserve"> </v>
      </c>
      <c r="EQ60" t="str">
        <f ca="1">IF(ISBLANK(INDIRECT("AB60"))," ",(INDIRECT("AB60")))</f>
        <v xml:space="preserve"> </v>
      </c>
      <c r="ER60" t="str">
        <f ca="1">IF(ISBLANK(INDIRECT("AC60"))," ",(INDIRECT("AC60")))</f>
        <v xml:space="preserve"> </v>
      </c>
      <c r="ES60" t="str">
        <f ca="1">IF(ISBLANK(INDIRECT("AD60"))," ",(INDIRECT("AD60")))</f>
        <v xml:space="preserve"> </v>
      </c>
      <c r="ET60" t="str">
        <f ca="1">IF(ISBLANK(INDIRECT("AE60"))," ",(INDIRECT("AE60")))</f>
        <v xml:space="preserve"> </v>
      </c>
      <c r="EU60" t="str">
        <f ca="1">IF(ISBLANK(INDIRECT("AF60"))," ",(INDIRECT("AF60")))</f>
        <v xml:space="preserve"> </v>
      </c>
      <c r="EV60" t="str">
        <f ca="1">IF(ISBLANK(INDIRECT("AG60"))," ",(INDIRECT("AG60")))</f>
        <v xml:space="preserve"> </v>
      </c>
      <c r="EW60" t="str">
        <f ca="1">IF(ISBLANK(INDIRECT("AH60"))," ",(INDIRECT("AH60")))</f>
        <v xml:space="preserve"> </v>
      </c>
      <c r="EX60" t="str">
        <f ca="1">IF(ISBLANK(INDIRECT("AI60"))," ",(INDIRECT("AI60")))</f>
        <v xml:space="preserve"> </v>
      </c>
      <c r="EY60" t="str">
        <f ca="1">IF(ISBLANK(INDIRECT("AJ60"))," ",(INDIRECT("AJ60")))</f>
        <v xml:space="preserve"> </v>
      </c>
      <c r="EZ60" t="str">
        <f ca="1">IF(ISBLANK(INDIRECT("AK60"))," ",(INDIRECT("AK60")))</f>
        <v xml:space="preserve"> </v>
      </c>
      <c r="FA60" t="str">
        <f t="shared" ca="1" si="18"/>
        <v xml:space="preserve"> </v>
      </c>
      <c r="FB60" t="str">
        <f ca="1">IF(ISBLANK(INDIRECT("AL60"))," ",(INDIRECT("AL60")))</f>
        <v xml:space="preserve"> </v>
      </c>
      <c r="FC60" t="str">
        <f ca="1">IF(ISBLANK(INDIRECT("AM60"))," ",(INDIRECT("AM60")))</f>
        <v xml:space="preserve"> </v>
      </c>
      <c r="FD60" t="str">
        <f ca="1">IF(ISBLANK(INDIRECT("AN60"))," ",(INDIRECT("AN60")))</f>
        <v xml:space="preserve"> </v>
      </c>
      <c r="FE60" t="str">
        <f ca="1">IF(ISBLANK(INDIRECT("AO60"))," ",(INDIRECT("AO60")))</f>
        <v xml:space="preserve"> </v>
      </c>
      <c r="FF60" t="str">
        <f ca="1">IF(ISBLANK(INDIRECT("AP60"))," ",(INDIRECT("AP60")))</f>
        <v xml:space="preserve"> </v>
      </c>
      <c r="FG60" t="str">
        <f ca="1">IF(ISBLANK(INDIRECT("AQ60"))," ",(INDIRECT("AQ60")))</f>
        <v xml:space="preserve"> </v>
      </c>
      <c r="FH60" t="str">
        <f ca="1">IF(ISBLANK(INDIRECT("AR60"))," ",(INDIRECT("AR60")))</f>
        <v xml:space="preserve"> </v>
      </c>
      <c r="FI60" t="str">
        <f ca="1">IF(ISBLANK(INDIRECT("AS60"))," ",(INDIRECT("AS60")))</f>
        <v xml:space="preserve"> </v>
      </c>
      <c r="FJ60" t="str">
        <f ca="1">IF(ISBLANK(INDIRECT("AT60"))," ",(INDIRECT("AT60")))</f>
        <v xml:space="preserve"> </v>
      </c>
      <c r="FK60" t="str">
        <f ca="1">IF(ISBLANK(INDIRECT("AU60"))," ",(INDIRECT("AU60")))</f>
        <v xml:space="preserve"> </v>
      </c>
      <c r="FL60" t="str">
        <f ca="1">IF(ISBLANK(INDIRECT("AV60"))," ",(INDIRECT("AV60")))</f>
        <v xml:space="preserve"> </v>
      </c>
      <c r="FM60" t="str">
        <f ca="1">IF(ISBLANK(INDIRECT("AW60"))," ",(INDIRECT("AW60")))</f>
        <v xml:space="preserve"> </v>
      </c>
      <c r="FN60" t="str">
        <f ca="1">IF(ISBLANK(INDIRECT("AX60"))," ",(INDIRECT("AX60")))</f>
        <v xml:space="preserve"> </v>
      </c>
      <c r="FO60" t="str">
        <f t="shared" ca="1" si="19"/>
        <v xml:space="preserve"> </v>
      </c>
      <c r="FP60" t="str">
        <f ca="1">IF(ISBLANK(INDIRECT("AY60"))," ",(INDIRECT("AY60")))</f>
        <v xml:space="preserve"> </v>
      </c>
      <c r="FQ60" t="str">
        <f ca="1">IF(ISBLANK(INDIRECT("AZ60"))," ",(INDIRECT("AZ60")))</f>
        <v xml:space="preserve"> </v>
      </c>
      <c r="FR60" t="str">
        <f ca="1">IF(ISBLANK(INDIRECT("BA60"))," ",(INDIRECT("BA60")))</f>
        <v xml:space="preserve"> </v>
      </c>
      <c r="FS60" t="str">
        <f ca="1">IF(ISBLANK(INDIRECT("BB60"))," ",(INDIRECT("BB60")))</f>
        <v xml:space="preserve"> </v>
      </c>
      <c r="FT60" t="str">
        <f ca="1">IF(ISBLANK(INDIRECT("BC60"))," ",(INDIRECT("BC60")))</f>
        <v xml:space="preserve"> </v>
      </c>
      <c r="FU60" t="str">
        <f ca="1">IF(ISBLANK(INDIRECT("BD60"))," ",(INDIRECT("BD60")))</f>
        <v xml:space="preserve"> </v>
      </c>
      <c r="FV60" t="str">
        <f ca="1">IF(ISBLANK(INDIRECT("BE60"))," ",(INDIRECT("BE60")))</f>
        <v xml:space="preserve"> </v>
      </c>
      <c r="FW60" t="str">
        <f ca="1">IF(ISBLANK(INDIRECT("BF60"))," ",(INDIRECT("BF60")))</f>
        <v xml:space="preserve"> </v>
      </c>
      <c r="FX60" t="str">
        <f ca="1">IF(ISBLANK(INDIRECT("BG60"))," ",(INDIRECT("BG60")))</f>
        <v xml:space="preserve"> </v>
      </c>
      <c r="FY60" t="str">
        <f ca="1">IF(ISBLANK(INDIRECT("BH60"))," ",(INDIRECT("BH60")))</f>
        <v xml:space="preserve"> </v>
      </c>
      <c r="FZ60" t="str">
        <f ca="1">IF(ISBLANK(INDIRECT("BI60"))," ",(INDIRECT("BI60")))</f>
        <v xml:space="preserve"> </v>
      </c>
      <c r="GA60" t="str">
        <f ca="1">IF(ISBLANK(INDIRECT("BJ60"))," ",(INDIRECT("BJ60")))</f>
        <v xml:space="preserve"> </v>
      </c>
      <c r="GB60" t="str">
        <f ca="1">IF(ISBLANK(INDIRECT("BK60"))," ",(INDIRECT("BK60")))</f>
        <v xml:space="preserve"> </v>
      </c>
      <c r="GC60" t="str">
        <f t="shared" ca="1" si="20"/>
        <v xml:space="preserve"> </v>
      </c>
      <c r="GD60" t="str">
        <f ca="1">IF(ISBLANK(INDIRECT("BL60"))," ",(INDIRECT("BL60")))</f>
        <v xml:space="preserve"> </v>
      </c>
      <c r="GE60" t="str">
        <f ca="1">IF(ISBLANK(INDIRECT("BM60"))," ",(INDIRECT("BM60")))</f>
        <v xml:space="preserve"> </v>
      </c>
      <c r="GF60" t="str">
        <f ca="1">IF(ISBLANK(INDIRECT("BN60"))," ",(INDIRECT("BN60")))</f>
        <v xml:space="preserve"> </v>
      </c>
      <c r="GG60" t="str">
        <f ca="1">IF(ISBLANK(INDIRECT("BO60"))," ",(INDIRECT("BO60")))</f>
        <v xml:space="preserve"> </v>
      </c>
      <c r="GH60" t="str">
        <f ca="1">IF(ISBLANK(INDIRECT("BP60"))," ",(INDIRECT("BP60")))</f>
        <v xml:space="preserve"> </v>
      </c>
      <c r="GI60" t="str">
        <f ca="1">IF(ISBLANK(INDIRECT("BQ60"))," ",(INDIRECT("BQ60")))</f>
        <v xml:space="preserve"> </v>
      </c>
      <c r="GJ60" t="str">
        <f ca="1">IF(ISBLANK(INDIRECT("BR60"))," ",(INDIRECT("BR60")))</f>
        <v xml:space="preserve"> </v>
      </c>
      <c r="GK60" t="str">
        <f ca="1">IF(ISBLANK(INDIRECT("BS60"))," ",(INDIRECT("BS60")))</f>
        <v xml:space="preserve"> </v>
      </c>
      <c r="GL60" t="str">
        <f ca="1">IF(ISBLANK(INDIRECT("BT60"))," ",(INDIRECT("BT60")))</f>
        <v xml:space="preserve"> </v>
      </c>
      <c r="GM60" t="str">
        <f ca="1">IF(ISBLANK(INDIRECT("BU60"))," ",(INDIRECT("BU60")))</f>
        <v xml:space="preserve"> </v>
      </c>
      <c r="GN60" t="str">
        <f ca="1">IF(ISBLANK(INDIRECT("BV60"))," ",(INDIRECT("BV60")))</f>
        <v xml:space="preserve"> </v>
      </c>
      <c r="GO60" t="str">
        <f ca="1">IF(ISBLANK(INDIRECT("BW60"))," ",(INDIRECT("BW60")))</f>
        <v xml:space="preserve"> </v>
      </c>
      <c r="GP60" t="str">
        <f ca="1">IF(ISBLANK(INDIRECT("BX60"))," ",(INDIRECT("BX60")))</f>
        <v xml:space="preserve"> </v>
      </c>
      <c r="GQ60" t="str">
        <f t="shared" ca="1" si="21"/>
        <v xml:space="preserve"> </v>
      </c>
      <c r="GR60" t="str">
        <f ca="1">IF(ISBLANK(INDIRECT("BY60"))," ",(INDIRECT("BY60")))</f>
        <v xml:space="preserve"> </v>
      </c>
      <c r="GS60" t="str">
        <f ca="1">IF(ISBLANK(INDIRECT("BZ60"))," ",(INDIRECT("BZ60")))</f>
        <v xml:space="preserve"> </v>
      </c>
      <c r="GT60" t="str">
        <f ca="1">IF(ISBLANK(INDIRECT("CA60"))," ",(INDIRECT("CA60")))</f>
        <v xml:space="preserve"> </v>
      </c>
      <c r="GU60" t="str">
        <f ca="1">IF(ISBLANK(INDIRECT("CB60"))," ",(INDIRECT("CB60")))</f>
        <v xml:space="preserve"> </v>
      </c>
      <c r="GV60" t="str">
        <f ca="1">IF(ISBLANK(INDIRECT("CC60"))," ",(INDIRECT("CC60")))</f>
        <v xml:space="preserve"> </v>
      </c>
      <c r="GW60" t="str">
        <f ca="1">IF(ISBLANK(INDIRECT("CD60"))," ",(INDIRECT("CD60")))</f>
        <v xml:space="preserve"> </v>
      </c>
      <c r="GX60" t="str">
        <f ca="1">IF(ISBLANK(INDIRECT("CE60"))," ",(INDIRECT("CE60")))</f>
        <v xml:space="preserve"> </v>
      </c>
      <c r="GY60" t="str">
        <f ca="1">IF(ISBLANK(INDIRECT("CF60"))," ",(INDIRECT("CF60")))</f>
        <v xml:space="preserve"> </v>
      </c>
      <c r="GZ60" t="str">
        <f ca="1">IF(ISBLANK(INDIRECT("CG60"))," ",(INDIRECT("CG60")))</f>
        <v xml:space="preserve"> </v>
      </c>
      <c r="HA60" t="str">
        <f ca="1">IF(ISBLANK(INDIRECT("CH60"))," ",(INDIRECT("CH60")))</f>
        <v xml:space="preserve"> </v>
      </c>
      <c r="HB60" t="str">
        <f ca="1">IF(ISBLANK(INDIRECT("CI60"))," ",(INDIRECT("CI60")))</f>
        <v xml:space="preserve"> </v>
      </c>
      <c r="HC60" t="str">
        <f ca="1">IF(ISBLANK(INDIRECT("CJ60"))," ",(INDIRECT("CJ60")))</f>
        <v xml:space="preserve"> </v>
      </c>
      <c r="HD60" t="str">
        <f ca="1">IF(ISBLANK(INDIRECT("CK60"))," ",(INDIRECT("CK60")))</f>
        <v xml:space="preserve"> </v>
      </c>
      <c r="HE60" t="str">
        <f t="shared" ca="1" si="22"/>
        <v xml:space="preserve"> </v>
      </c>
      <c r="HF60" t="str">
        <f ca="1">IF(ISBLANK(INDIRECT("CL60"))," ",(INDIRECT("CL60")))</f>
        <v xml:space="preserve"> </v>
      </c>
      <c r="HG60" t="str">
        <f ca="1">IF(ISBLANK(INDIRECT("CM60"))," ",(INDIRECT("CM60")))</f>
        <v xml:space="preserve"> </v>
      </c>
      <c r="HH60" t="str">
        <f ca="1">IF(ISBLANK(INDIRECT("CN60"))," ",(INDIRECT("CN60")))</f>
        <v xml:space="preserve"> </v>
      </c>
      <c r="HI60" t="str">
        <f ca="1">IF(ISBLANK(INDIRECT("CO60"))," ",(INDIRECT("CO60")))</f>
        <v xml:space="preserve"> </v>
      </c>
      <c r="HJ60" t="str">
        <f ca="1">IF(ISBLANK(INDIRECT("CP60"))," ",(INDIRECT("CP60")))</f>
        <v xml:space="preserve"> </v>
      </c>
      <c r="HK60" t="str">
        <f ca="1">IF(ISBLANK(INDIRECT("CQ60"))," ",(INDIRECT("CQ60")))</f>
        <v xml:space="preserve"> </v>
      </c>
      <c r="HL60" t="str">
        <f ca="1">IF(ISBLANK(INDIRECT("CR60"))," ",(INDIRECT("CR60")))</f>
        <v xml:space="preserve"> </v>
      </c>
      <c r="HM60" t="str">
        <f ca="1">IF(ISBLANK(INDIRECT("CS60"))," ",(INDIRECT("CS60")))</f>
        <v xml:space="preserve"> </v>
      </c>
      <c r="HN60" t="str">
        <f ca="1">IF(ISBLANK(INDIRECT("CT60"))," ",(INDIRECT("CT60")))</f>
        <v xml:space="preserve"> </v>
      </c>
      <c r="HO60" t="str">
        <f ca="1">IF(ISBLANK(INDIRECT("CU60"))," ",(INDIRECT("CU60")))</f>
        <v xml:space="preserve"> </v>
      </c>
      <c r="HP60" t="str">
        <f ca="1">IF(ISBLANK(INDIRECT("CV60"))," ",(INDIRECT("CV60")))</f>
        <v xml:space="preserve"> </v>
      </c>
      <c r="HQ60" t="str">
        <f ca="1">IF(ISBLANK(INDIRECT("CW60"))," ",(INDIRECT("CW60")))</f>
        <v xml:space="preserve"> </v>
      </c>
      <c r="HR60" t="str">
        <f ca="1">IF(ISBLANK(INDIRECT("CX60"))," ",(INDIRECT("CX60")))</f>
        <v xml:space="preserve"> </v>
      </c>
      <c r="HS60" t="str">
        <f t="shared" ca="1" si="23"/>
        <v xml:space="preserve"> </v>
      </c>
      <c r="HT60" t="str">
        <f ca="1">IF(ISBLANK(INDIRECT("CY60"))," ",(INDIRECT("CY60")))</f>
        <v xml:space="preserve"> </v>
      </c>
      <c r="HU60" t="str">
        <f ca="1">IF(ISBLANK(INDIRECT("CZ60"))," ",(INDIRECT("CZ60")))</f>
        <v xml:space="preserve"> </v>
      </c>
      <c r="HV60" t="str">
        <f ca="1">IF(ISBLANK(INDIRECT("DA60"))," ",(INDIRECT("DA60")))</f>
        <v xml:space="preserve"> </v>
      </c>
    </row>
    <row r="61" spans="1:230" ht="41.25" customHeight="1" x14ac:dyDescent="0.25">
      <c r="A61" s="251" t="s">
        <v>321</v>
      </c>
      <c r="B61" s="213" t="str">
        <f ca="1">IF('2'!AB60=0," ",'2'!AB60)</f>
        <v xml:space="preserve"> </v>
      </c>
      <c r="C61" s="213" t="str">
        <f ca="1">IF('2'!AC60=0," ",'2'!AC60)</f>
        <v xml:space="preserve"> </v>
      </c>
      <c r="D61" s="213" t="str">
        <f ca="1">IF('2'!AD60=0," ",'2'!AD60)</f>
        <v xml:space="preserve"> </v>
      </c>
      <c r="E61" s="205"/>
      <c r="F61" s="278" t="str">
        <f ca="1">IF('2'!AE60=0," ",'2'!AE60)</f>
        <v xml:space="preserve"> </v>
      </c>
      <c r="G61" s="214"/>
      <c r="H61" s="215"/>
      <c r="I61" s="216"/>
      <c r="J61" s="217"/>
      <c r="K61" s="218"/>
      <c r="L61" s="214"/>
      <c r="M61" s="148" t="str">
        <f>IF(L61='reference books'!$R$4,"-"," ")</f>
        <v xml:space="preserve"> </v>
      </c>
      <c r="N61" s="149" t="str">
        <f>IF(M61='reference books'!$R$4,"-"," ")</f>
        <v xml:space="preserve"> </v>
      </c>
      <c r="O61" s="150" t="str">
        <f>IF(N61='reference books'!$R$4,"-"," ")</f>
        <v xml:space="preserve"> </v>
      </c>
      <c r="P61" s="151" t="str">
        <f>IF(O61='reference books'!$R$4,"-"," ")</f>
        <v xml:space="preserve"> </v>
      </c>
      <c r="Q61" s="147" t="str">
        <f>IF(P61='reference books'!$R$4,"-"," ")</f>
        <v xml:space="preserve"> </v>
      </c>
      <c r="R61" s="148" t="str">
        <f>IF(Q61='reference books'!$R$4,"-"," ")</f>
        <v xml:space="preserve"> </v>
      </c>
      <c r="S61" s="149" t="str">
        <f>IF(R61='reference books'!$R$4,"-"," ")</f>
        <v xml:space="preserve"> </v>
      </c>
      <c r="T61" s="150" t="str">
        <f>IF(S61='reference books'!$R$4,"-"," ")</f>
        <v xml:space="preserve"> </v>
      </c>
      <c r="U61" s="151" t="str">
        <f>IF(T61='reference books'!$R$4,"-"," ")</f>
        <v xml:space="preserve"> </v>
      </c>
      <c r="V61" s="152"/>
      <c r="W61" s="138" t="str">
        <f>IF(V61='reference books'!$R$4,"-"," ")</f>
        <v xml:space="preserve"> </v>
      </c>
      <c r="X61" s="153" t="str">
        <f>IF(W61='reference books'!$R$4,"-"," ")</f>
        <v xml:space="preserve"> </v>
      </c>
      <c r="Y61" s="219"/>
      <c r="Z61" s="10"/>
      <c r="AA61" s="10"/>
      <c r="AB61" s="10"/>
      <c r="AC61" s="204"/>
      <c r="AD61" s="204"/>
      <c r="AE61" s="204"/>
      <c r="AF61" s="204"/>
      <c r="AG61" s="204"/>
      <c r="AH61" s="204"/>
      <c r="AI61" s="10"/>
      <c r="AJ61" s="10"/>
      <c r="AK61" s="220"/>
      <c r="AL61" s="219"/>
      <c r="AM61" s="10"/>
      <c r="AN61" s="10"/>
      <c r="AO61" s="10"/>
      <c r="AP61" s="204"/>
      <c r="AQ61" s="204"/>
      <c r="AR61" s="204"/>
      <c r="AS61" s="204"/>
      <c r="AT61" s="204"/>
      <c r="AU61" s="204"/>
      <c r="AV61" s="10"/>
      <c r="AW61" s="10"/>
      <c r="AX61" s="220"/>
      <c r="AY61" s="219"/>
      <c r="AZ61" s="10"/>
      <c r="BA61" s="10"/>
      <c r="BB61" s="10"/>
      <c r="BC61" s="204"/>
      <c r="BD61" s="204"/>
      <c r="BE61" s="204"/>
      <c r="BF61" s="204"/>
      <c r="BG61" s="204"/>
      <c r="BH61" s="204"/>
      <c r="BI61" s="10"/>
      <c r="BJ61" s="10"/>
      <c r="BK61" s="220"/>
      <c r="BL61" s="219"/>
      <c r="BM61" s="10"/>
      <c r="BN61" s="10"/>
      <c r="BO61" s="10"/>
      <c r="BP61" s="204"/>
      <c r="BQ61" s="204"/>
      <c r="BR61" s="204"/>
      <c r="BS61" s="204"/>
      <c r="BT61" s="204"/>
      <c r="BU61" s="204"/>
      <c r="BV61" s="10"/>
      <c r="BW61" s="10"/>
      <c r="BX61" s="220"/>
      <c r="BY61" s="219"/>
      <c r="BZ61" s="10"/>
      <c r="CA61" s="10"/>
      <c r="CB61" s="10"/>
      <c r="CC61" s="204"/>
      <c r="CD61" s="204"/>
      <c r="CE61" s="204"/>
      <c r="CF61" s="204"/>
      <c r="CG61" s="204"/>
      <c r="CH61" s="204"/>
      <c r="CI61" s="10"/>
      <c r="CJ61" s="10"/>
      <c r="CK61" s="220"/>
      <c r="CL61" s="219"/>
      <c r="CM61" s="10"/>
      <c r="CN61" s="10"/>
      <c r="CO61" s="10"/>
      <c r="CP61" s="204"/>
      <c r="CQ61" s="204"/>
      <c r="CR61" s="204"/>
      <c r="CS61" s="204"/>
      <c r="CT61" s="204"/>
      <c r="CU61" s="204"/>
      <c r="CV61" s="10"/>
      <c r="CW61" s="10"/>
      <c r="CX61" s="220"/>
      <c r="CY61" s="219"/>
      <c r="CZ61" s="10"/>
      <c r="DA61" s="221"/>
      <c r="DE61" t="str">
        <f ca="1">IF(ISBLANK(INDIRECT("B61"))," ",(INDIRECT("B61")))</f>
        <v xml:space="preserve"> </v>
      </c>
      <c r="DF61" t="str">
        <f ca="1">IF(ISBLANK(INDIRECT("C61"))," ",(INDIRECT("C61")))</f>
        <v xml:space="preserve"> </v>
      </c>
      <c r="DG61" t="str">
        <f ca="1">IF(ISBLANK(INDIRECT("D61"))," ",(INDIRECT("D61")))</f>
        <v xml:space="preserve"> </v>
      </c>
      <c r="DH61" t="str">
        <f ca="1">IF(ISBLANK(INDIRECT("E61"))," ",(INDIRECT("E61")))</f>
        <v xml:space="preserve"> </v>
      </c>
      <c r="DI61" t="str">
        <f ca="1">IF(ISBLANK(INDIRECT("F61"))," ",(INDIRECT("F61")))</f>
        <v xml:space="preserve"> </v>
      </c>
      <c r="DJ61" t="str">
        <f ca="1">IF(ISBLANK(INDIRECT("G61"))," ",(INDIRECT("G61")))</f>
        <v xml:space="preserve"> </v>
      </c>
      <c r="DK61" t="str">
        <f ca="1">IF(ISBLANK(INDIRECT("H61"))," ",(INDIRECT("H61")))</f>
        <v xml:space="preserve"> </v>
      </c>
      <c r="DL61" t="str">
        <f ca="1">IF(ISBLANK(INDIRECT("I61"))," ",(INDIRECT("I61")))</f>
        <v xml:space="preserve"> </v>
      </c>
      <c r="DM61" t="str">
        <f ca="1">IF(ISBLANK(INDIRECT("J61"))," ",(INDIRECT("J61")))</f>
        <v xml:space="preserve"> </v>
      </c>
      <c r="DN61" t="str">
        <f t="shared" ca="1" si="27"/>
        <v xml:space="preserve"> </v>
      </c>
      <c r="DO61" t="str">
        <f t="shared" ca="1" si="28"/>
        <v xml:space="preserve"> </v>
      </c>
      <c r="DP61" t="str">
        <f t="shared" ca="1" si="29"/>
        <v xml:space="preserve"> </v>
      </c>
      <c r="DQ61" t="str">
        <f t="shared" ca="1" si="30"/>
        <v/>
      </c>
      <c r="DR61" t="str">
        <f ca="1">IF(ISBLANK(INDIRECT("K61"))," ",(INDIRECT("K61")))</f>
        <v xml:space="preserve"> </v>
      </c>
      <c r="DS61" t="str">
        <f ca="1">IF(ISBLANK(INDIRECT("L61"))," ",(INDIRECT("L61")))</f>
        <v xml:space="preserve"> </v>
      </c>
      <c r="DT61" t="str">
        <f ca="1">IF(ISBLANK(INDIRECT("M61"))," ",(INDIRECT("M61")))</f>
        <v xml:space="preserve"> </v>
      </c>
      <c r="DU61" t="str">
        <f ca="1">IF(ISBLANK(INDIRECT("N61"))," ",(INDIRECT("N61")))</f>
        <v xml:space="preserve"> </v>
      </c>
      <c r="DV61" t="str">
        <f ca="1">IF(ISBLANK(INDIRECT("O61"))," ",(INDIRECT("O61")))</f>
        <v xml:space="preserve"> </v>
      </c>
      <c r="DW61" t="str">
        <f t="shared" ca="1" si="31"/>
        <v xml:space="preserve"> </v>
      </c>
      <c r="DX61" t="str">
        <f t="shared" ca="1" si="32"/>
        <v xml:space="preserve"> </v>
      </c>
      <c r="DY61" t="str">
        <f t="shared" ca="1" si="33"/>
        <v xml:space="preserve"> </v>
      </c>
      <c r="DZ61" t="str">
        <f t="shared" ca="1" si="34"/>
        <v/>
      </c>
      <c r="EA61" t="str">
        <f ca="1">IF(ISBLANK(INDIRECT("P61"))," ",(INDIRECT("P61")))</f>
        <v xml:space="preserve"> </v>
      </c>
      <c r="EB61" t="str">
        <f ca="1">IF(ISBLANK(INDIRECT("Q61"))," ",(INDIRECT("Q61")))</f>
        <v xml:space="preserve"> </v>
      </c>
      <c r="EC61" t="str">
        <f ca="1">IF(ISBLANK(INDIRECT("R61"))," ",(INDIRECT("R61")))</f>
        <v xml:space="preserve"> </v>
      </c>
      <c r="ED61" t="str">
        <f ca="1">IF(ISBLANK(INDIRECT("S61"))," ",(INDIRECT("S61")))</f>
        <v xml:space="preserve"> </v>
      </c>
      <c r="EE61" t="str">
        <f ca="1">IF(ISBLANK(INDIRECT("T61"))," ",(INDIRECT("T61")))</f>
        <v xml:space="preserve"> </v>
      </c>
      <c r="EF61" t="str">
        <f t="shared" ca="1" si="35"/>
        <v xml:space="preserve"> </v>
      </c>
      <c r="EG61" t="str">
        <f t="shared" ca="1" si="36"/>
        <v xml:space="preserve"> </v>
      </c>
      <c r="EH61" t="str">
        <f t="shared" ca="1" si="37"/>
        <v xml:space="preserve"> </v>
      </c>
      <c r="EI61" t="str">
        <f t="shared" ca="1" si="38"/>
        <v/>
      </c>
      <c r="EJ61" t="str">
        <f ca="1">IF(ISBLANK(INDIRECT("U61"))," ",(INDIRECT("U61")))</f>
        <v xml:space="preserve"> </v>
      </c>
      <c r="EK61" t="str">
        <f ca="1">IF(ISBLANK(INDIRECT("V61"))," ",(INDIRECT("V61")))</f>
        <v xml:space="preserve"> </v>
      </c>
      <c r="EL61" t="str">
        <f ca="1">IF(ISBLANK(INDIRECT("W61"))," ",(INDIRECT("W61")))</f>
        <v xml:space="preserve"> </v>
      </c>
      <c r="EM61" t="str">
        <f ca="1">IF(ISBLANK(INDIRECT("X61"))," ",(INDIRECT("X61")))</f>
        <v xml:space="preserve"> </v>
      </c>
      <c r="EN61" t="str">
        <f ca="1">IF(ISBLANK(INDIRECT("Y61"))," ",(INDIRECT("Y61")))</f>
        <v xml:space="preserve"> </v>
      </c>
      <c r="EO61" t="str">
        <f ca="1">IF(ISBLANK(INDIRECT("Z61"))," ",(INDIRECT("Z61")))</f>
        <v xml:space="preserve"> </v>
      </c>
      <c r="EP61" t="str">
        <f ca="1">IF(ISBLANK(INDIRECT("AA61"))," ",(INDIRECT("AA61")))</f>
        <v xml:space="preserve"> </v>
      </c>
      <c r="EQ61" t="str">
        <f ca="1">IF(ISBLANK(INDIRECT("AB61"))," ",(INDIRECT("AB61")))</f>
        <v xml:space="preserve"> </v>
      </c>
      <c r="ER61" t="str">
        <f ca="1">IF(ISBLANK(INDIRECT("AC61"))," ",(INDIRECT("AC61")))</f>
        <v xml:space="preserve"> </v>
      </c>
      <c r="ES61" t="str">
        <f ca="1">IF(ISBLANK(INDIRECT("AD61"))," ",(INDIRECT("AD61")))</f>
        <v xml:space="preserve"> </v>
      </c>
      <c r="ET61" t="str">
        <f ca="1">IF(ISBLANK(INDIRECT("AE61"))," ",(INDIRECT("AE61")))</f>
        <v xml:space="preserve"> </v>
      </c>
      <c r="EU61" t="str">
        <f ca="1">IF(ISBLANK(INDIRECT("AF61"))," ",(INDIRECT("AF61")))</f>
        <v xml:space="preserve"> </v>
      </c>
      <c r="EV61" t="str">
        <f ca="1">IF(ISBLANK(INDIRECT("AG61"))," ",(INDIRECT("AG61")))</f>
        <v xml:space="preserve"> </v>
      </c>
      <c r="EW61" t="str">
        <f ca="1">IF(ISBLANK(INDIRECT("AH61"))," ",(INDIRECT("AH61")))</f>
        <v xml:space="preserve"> </v>
      </c>
      <c r="EX61" t="str">
        <f ca="1">IF(ISBLANK(INDIRECT("AI61"))," ",(INDIRECT("AI61")))</f>
        <v xml:space="preserve"> </v>
      </c>
      <c r="EY61" t="str">
        <f ca="1">IF(ISBLANK(INDIRECT("AJ61"))," ",(INDIRECT("AJ61")))</f>
        <v xml:space="preserve"> </v>
      </c>
      <c r="EZ61" t="str">
        <f ca="1">IF(ISBLANK(INDIRECT("AK61"))," ",(INDIRECT("AK61")))</f>
        <v xml:space="preserve"> </v>
      </c>
      <c r="FA61" t="str">
        <f t="shared" ca="1" si="18"/>
        <v xml:space="preserve"> </v>
      </c>
      <c r="FB61" t="str">
        <f ca="1">IF(ISBLANK(INDIRECT("AL61"))," ",(INDIRECT("AL61")))</f>
        <v xml:space="preserve"> </v>
      </c>
      <c r="FC61" t="str">
        <f ca="1">IF(ISBLANK(INDIRECT("AM61"))," ",(INDIRECT("AM61")))</f>
        <v xml:space="preserve"> </v>
      </c>
      <c r="FD61" t="str">
        <f ca="1">IF(ISBLANK(INDIRECT("AN61"))," ",(INDIRECT("AN61")))</f>
        <v xml:space="preserve"> </v>
      </c>
      <c r="FE61" t="str">
        <f ca="1">IF(ISBLANK(INDIRECT("AO61"))," ",(INDIRECT("AO61")))</f>
        <v xml:space="preserve"> </v>
      </c>
      <c r="FF61" t="str">
        <f ca="1">IF(ISBLANK(INDIRECT("AP61"))," ",(INDIRECT("AP61")))</f>
        <v xml:space="preserve"> </v>
      </c>
      <c r="FG61" t="str">
        <f ca="1">IF(ISBLANK(INDIRECT("AQ61"))," ",(INDIRECT("AQ61")))</f>
        <v xml:space="preserve"> </v>
      </c>
      <c r="FH61" t="str">
        <f ca="1">IF(ISBLANK(INDIRECT("AR61"))," ",(INDIRECT("AR61")))</f>
        <v xml:space="preserve"> </v>
      </c>
      <c r="FI61" t="str">
        <f ca="1">IF(ISBLANK(INDIRECT("AS61"))," ",(INDIRECT("AS61")))</f>
        <v xml:space="preserve"> </v>
      </c>
      <c r="FJ61" t="str">
        <f ca="1">IF(ISBLANK(INDIRECT("AT61"))," ",(INDIRECT("AT61")))</f>
        <v xml:space="preserve"> </v>
      </c>
      <c r="FK61" t="str">
        <f ca="1">IF(ISBLANK(INDIRECT("AU61"))," ",(INDIRECT("AU61")))</f>
        <v xml:space="preserve"> </v>
      </c>
      <c r="FL61" t="str">
        <f ca="1">IF(ISBLANK(INDIRECT("AV61"))," ",(INDIRECT("AV61")))</f>
        <v xml:space="preserve"> </v>
      </c>
      <c r="FM61" t="str">
        <f ca="1">IF(ISBLANK(INDIRECT("AW61"))," ",(INDIRECT("AW61")))</f>
        <v xml:space="preserve"> </v>
      </c>
      <c r="FN61" t="str">
        <f ca="1">IF(ISBLANK(INDIRECT("AX61"))," ",(INDIRECT("AX61")))</f>
        <v xml:space="preserve"> </v>
      </c>
      <c r="FO61" t="str">
        <f t="shared" ca="1" si="19"/>
        <v xml:space="preserve"> </v>
      </c>
      <c r="FP61" t="str">
        <f ca="1">IF(ISBLANK(INDIRECT("AY61"))," ",(INDIRECT("AY61")))</f>
        <v xml:space="preserve"> </v>
      </c>
      <c r="FQ61" t="str">
        <f ca="1">IF(ISBLANK(INDIRECT("AZ61"))," ",(INDIRECT("AZ61")))</f>
        <v xml:space="preserve"> </v>
      </c>
      <c r="FR61" t="str">
        <f ca="1">IF(ISBLANK(INDIRECT("BA61"))," ",(INDIRECT("BA61")))</f>
        <v xml:space="preserve"> </v>
      </c>
      <c r="FS61" t="str">
        <f ca="1">IF(ISBLANK(INDIRECT("BB61"))," ",(INDIRECT("BB61")))</f>
        <v xml:space="preserve"> </v>
      </c>
      <c r="FT61" t="str">
        <f ca="1">IF(ISBLANK(INDIRECT("BC61"))," ",(INDIRECT("BC61")))</f>
        <v xml:space="preserve"> </v>
      </c>
      <c r="FU61" t="str">
        <f ca="1">IF(ISBLANK(INDIRECT("BD61"))," ",(INDIRECT("BD61")))</f>
        <v xml:space="preserve"> </v>
      </c>
      <c r="FV61" t="str">
        <f ca="1">IF(ISBLANK(INDIRECT("BE61"))," ",(INDIRECT("BE61")))</f>
        <v xml:space="preserve"> </v>
      </c>
      <c r="FW61" t="str">
        <f ca="1">IF(ISBLANK(INDIRECT("BF61"))," ",(INDIRECT("BF61")))</f>
        <v xml:space="preserve"> </v>
      </c>
      <c r="FX61" t="str">
        <f ca="1">IF(ISBLANK(INDIRECT("BG61"))," ",(INDIRECT("BG61")))</f>
        <v xml:space="preserve"> </v>
      </c>
      <c r="FY61" t="str">
        <f ca="1">IF(ISBLANK(INDIRECT("BH61"))," ",(INDIRECT("BH61")))</f>
        <v xml:space="preserve"> </v>
      </c>
      <c r="FZ61" t="str">
        <f ca="1">IF(ISBLANK(INDIRECT("BI61"))," ",(INDIRECT("BI61")))</f>
        <v xml:space="preserve"> </v>
      </c>
      <c r="GA61" t="str">
        <f ca="1">IF(ISBLANK(INDIRECT("BJ61"))," ",(INDIRECT("BJ61")))</f>
        <v xml:space="preserve"> </v>
      </c>
      <c r="GB61" t="str">
        <f ca="1">IF(ISBLANK(INDIRECT("BK61"))," ",(INDIRECT("BK61")))</f>
        <v xml:space="preserve"> </v>
      </c>
      <c r="GC61" t="str">
        <f t="shared" ca="1" si="20"/>
        <v xml:space="preserve"> </v>
      </c>
      <c r="GD61" t="str">
        <f ca="1">IF(ISBLANK(INDIRECT("BL61"))," ",(INDIRECT("BL61")))</f>
        <v xml:space="preserve"> </v>
      </c>
      <c r="GE61" t="str">
        <f ca="1">IF(ISBLANK(INDIRECT("BM61"))," ",(INDIRECT("BM61")))</f>
        <v xml:space="preserve"> </v>
      </c>
      <c r="GF61" t="str">
        <f ca="1">IF(ISBLANK(INDIRECT("BN61"))," ",(INDIRECT("BN61")))</f>
        <v xml:space="preserve"> </v>
      </c>
      <c r="GG61" t="str">
        <f ca="1">IF(ISBLANK(INDIRECT("BO61"))," ",(INDIRECT("BO61")))</f>
        <v xml:space="preserve"> </v>
      </c>
      <c r="GH61" t="str">
        <f ca="1">IF(ISBLANK(INDIRECT("BP61"))," ",(INDIRECT("BP61")))</f>
        <v xml:space="preserve"> </v>
      </c>
      <c r="GI61" t="str">
        <f ca="1">IF(ISBLANK(INDIRECT("BQ61"))," ",(INDIRECT("BQ61")))</f>
        <v xml:space="preserve"> </v>
      </c>
      <c r="GJ61" t="str">
        <f ca="1">IF(ISBLANK(INDIRECT("BR61"))," ",(INDIRECT("BR61")))</f>
        <v xml:space="preserve"> </v>
      </c>
      <c r="GK61" t="str">
        <f ca="1">IF(ISBLANK(INDIRECT("BS61"))," ",(INDIRECT("BS61")))</f>
        <v xml:space="preserve"> </v>
      </c>
      <c r="GL61" t="str">
        <f ca="1">IF(ISBLANK(INDIRECT("BT61"))," ",(INDIRECT("BT61")))</f>
        <v xml:space="preserve"> </v>
      </c>
      <c r="GM61" t="str">
        <f ca="1">IF(ISBLANK(INDIRECT("BU61"))," ",(INDIRECT("BU61")))</f>
        <v xml:space="preserve"> </v>
      </c>
      <c r="GN61" t="str">
        <f ca="1">IF(ISBLANK(INDIRECT("BV61"))," ",(INDIRECT("BV61")))</f>
        <v xml:space="preserve"> </v>
      </c>
      <c r="GO61" t="str">
        <f ca="1">IF(ISBLANK(INDIRECT("BW61"))," ",(INDIRECT("BW61")))</f>
        <v xml:space="preserve"> </v>
      </c>
      <c r="GP61" t="str">
        <f ca="1">IF(ISBLANK(INDIRECT("BX61"))," ",(INDIRECT("BX61")))</f>
        <v xml:space="preserve"> </v>
      </c>
      <c r="GQ61" t="str">
        <f t="shared" ca="1" si="21"/>
        <v xml:space="preserve"> </v>
      </c>
      <c r="GR61" t="str">
        <f ca="1">IF(ISBLANK(INDIRECT("BY61"))," ",(INDIRECT("BY61")))</f>
        <v xml:space="preserve"> </v>
      </c>
      <c r="GS61" t="str">
        <f ca="1">IF(ISBLANK(INDIRECT("BZ61"))," ",(INDIRECT("BZ61")))</f>
        <v xml:space="preserve"> </v>
      </c>
      <c r="GT61" t="str">
        <f ca="1">IF(ISBLANK(INDIRECT("CA61"))," ",(INDIRECT("CA61")))</f>
        <v xml:space="preserve"> </v>
      </c>
      <c r="GU61" t="str">
        <f ca="1">IF(ISBLANK(INDIRECT("CB61"))," ",(INDIRECT("CB61")))</f>
        <v xml:space="preserve"> </v>
      </c>
      <c r="GV61" t="str">
        <f ca="1">IF(ISBLANK(INDIRECT("CC61"))," ",(INDIRECT("CC61")))</f>
        <v xml:space="preserve"> </v>
      </c>
      <c r="GW61" t="str">
        <f ca="1">IF(ISBLANK(INDIRECT("CD61"))," ",(INDIRECT("CD61")))</f>
        <v xml:space="preserve"> </v>
      </c>
      <c r="GX61" t="str">
        <f ca="1">IF(ISBLANK(INDIRECT("CE61"))," ",(INDIRECT("CE61")))</f>
        <v xml:space="preserve"> </v>
      </c>
      <c r="GY61" t="str">
        <f ca="1">IF(ISBLANK(INDIRECT("CF61"))," ",(INDIRECT("CF61")))</f>
        <v xml:space="preserve"> </v>
      </c>
      <c r="GZ61" t="str">
        <f ca="1">IF(ISBLANK(INDIRECT("CG61"))," ",(INDIRECT("CG61")))</f>
        <v xml:space="preserve"> </v>
      </c>
      <c r="HA61" t="str">
        <f ca="1">IF(ISBLANK(INDIRECT("CH61"))," ",(INDIRECT("CH61")))</f>
        <v xml:space="preserve"> </v>
      </c>
      <c r="HB61" t="str">
        <f ca="1">IF(ISBLANK(INDIRECT("CI61"))," ",(INDIRECT("CI61")))</f>
        <v xml:space="preserve"> </v>
      </c>
      <c r="HC61" t="str">
        <f ca="1">IF(ISBLANK(INDIRECT("CJ61"))," ",(INDIRECT("CJ61")))</f>
        <v xml:space="preserve"> </v>
      </c>
      <c r="HD61" t="str">
        <f ca="1">IF(ISBLANK(INDIRECT("CK61"))," ",(INDIRECT("CK61")))</f>
        <v xml:space="preserve"> </v>
      </c>
      <c r="HE61" t="str">
        <f t="shared" ca="1" si="22"/>
        <v xml:space="preserve"> </v>
      </c>
      <c r="HF61" t="str">
        <f ca="1">IF(ISBLANK(INDIRECT("CL61"))," ",(INDIRECT("CL61")))</f>
        <v xml:space="preserve"> </v>
      </c>
      <c r="HG61" t="str">
        <f ca="1">IF(ISBLANK(INDIRECT("CM61"))," ",(INDIRECT("CM61")))</f>
        <v xml:space="preserve"> </v>
      </c>
      <c r="HH61" t="str">
        <f ca="1">IF(ISBLANK(INDIRECT("CN61"))," ",(INDIRECT("CN61")))</f>
        <v xml:space="preserve"> </v>
      </c>
      <c r="HI61" t="str">
        <f ca="1">IF(ISBLANK(INDIRECT("CO61"))," ",(INDIRECT("CO61")))</f>
        <v xml:space="preserve"> </v>
      </c>
      <c r="HJ61" t="str">
        <f ca="1">IF(ISBLANK(INDIRECT("CP61"))," ",(INDIRECT("CP61")))</f>
        <v xml:space="preserve"> </v>
      </c>
      <c r="HK61" t="str">
        <f ca="1">IF(ISBLANK(INDIRECT("CQ61"))," ",(INDIRECT("CQ61")))</f>
        <v xml:space="preserve"> </v>
      </c>
      <c r="HL61" t="str">
        <f ca="1">IF(ISBLANK(INDIRECT("CR61"))," ",(INDIRECT("CR61")))</f>
        <v xml:space="preserve"> </v>
      </c>
      <c r="HM61" t="str">
        <f ca="1">IF(ISBLANK(INDIRECT("CS61"))," ",(INDIRECT("CS61")))</f>
        <v xml:space="preserve"> </v>
      </c>
      <c r="HN61" t="str">
        <f ca="1">IF(ISBLANK(INDIRECT("CT61"))," ",(INDIRECT("CT61")))</f>
        <v xml:space="preserve"> </v>
      </c>
      <c r="HO61" t="str">
        <f ca="1">IF(ISBLANK(INDIRECT("CU61"))," ",(INDIRECT("CU61")))</f>
        <v xml:space="preserve"> </v>
      </c>
      <c r="HP61" t="str">
        <f ca="1">IF(ISBLANK(INDIRECT("CV61"))," ",(INDIRECT("CV61")))</f>
        <v xml:space="preserve"> </v>
      </c>
      <c r="HQ61" t="str">
        <f ca="1">IF(ISBLANK(INDIRECT("CW61"))," ",(INDIRECT("CW61")))</f>
        <v xml:space="preserve"> </v>
      </c>
      <c r="HR61" t="str">
        <f ca="1">IF(ISBLANK(INDIRECT("CX61"))," ",(INDIRECT("CX61")))</f>
        <v xml:space="preserve"> </v>
      </c>
      <c r="HS61" t="str">
        <f t="shared" ca="1" si="23"/>
        <v xml:space="preserve"> </v>
      </c>
      <c r="HT61" t="str">
        <f ca="1">IF(ISBLANK(INDIRECT("CY61"))," ",(INDIRECT("CY61")))</f>
        <v xml:space="preserve"> </v>
      </c>
      <c r="HU61" t="str">
        <f ca="1">IF(ISBLANK(INDIRECT("CZ61"))," ",(INDIRECT("CZ61")))</f>
        <v xml:space="preserve"> </v>
      </c>
      <c r="HV61" t="str">
        <f ca="1">IF(ISBLANK(INDIRECT("DA61"))," ",(INDIRECT("DA61")))</f>
        <v xml:space="preserve"> </v>
      </c>
    </row>
    <row r="62" spans="1:230" ht="41.25" customHeight="1" x14ac:dyDescent="0.25">
      <c r="A62" s="251" t="s">
        <v>322</v>
      </c>
      <c r="B62" s="213" t="str">
        <f ca="1">IF('2'!AB61=0," ",'2'!AB61)</f>
        <v xml:space="preserve"> </v>
      </c>
      <c r="C62" s="213" t="str">
        <f ca="1">IF('2'!AC61=0," ",'2'!AC61)</f>
        <v xml:space="preserve"> </v>
      </c>
      <c r="D62" s="213" t="str">
        <f ca="1">IF('2'!AD61=0," ",'2'!AD61)</f>
        <v xml:space="preserve"> </v>
      </c>
      <c r="E62" s="205"/>
      <c r="F62" s="278" t="str">
        <f ca="1">IF('2'!AE61=0," ",'2'!AE61)</f>
        <v xml:space="preserve"> </v>
      </c>
      <c r="G62" s="214"/>
      <c r="H62" s="215"/>
      <c r="I62" s="216"/>
      <c r="J62" s="217"/>
      <c r="K62" s="218"/>
      <c r="L62" s="214"/>
      <c r="M62" s="148" t="str">
        <f>IF(L62='reference books'!$R$4,"-"," ")</f>
        <v xml:space="preserve"> </v>
      </c>
      <c r="N62" s="149" t="str">
        <f>IF(M62='reference books'!$R$4,"-"," ")</f>
        <v xml:space="preserve"> </v>
      </c>
      <c r="O62" s="150" t="str">
        <f>IF(N62='reference books'!$R$4,"-"," ")</f>
        <v xml:space="preserve"> </v>
      </c>
      <c r="P62" s="151" t="str">
        <f>IF(O62='reference books'!$R$4,"-"," ")</f>
        <v xml:space="preserve"> </v>
      </c>
      <c r="Q62" s="147" t="str">
        <f>IF(P62='reference books'!$R$4,"-"," ")</f>
        <v xml:space="preserve"> </v>
      </c>
      <c r="R62" s="148" t="str">
        <f>IF(Q62='reference books'!$R$4,"-"," ")</f>
        <v xml:space="preserve"> </v>
      </c>
      <c r="S62" s="149" t="str">
        <f>IF(R62='reference books'!$R$4,"-"," ")</f>
        <v xml:space="preserve"> </v>
      </c>
      <c r="T62" s="150" t="str">
        <f>IF(S62='reference books'!$R$4,"-"," ")</f>
        <v xml:space="preserve"> </v>
      </c>
      <c r="U62" s="151" t="str">
        <f>IF(T62='reference books'!$R$4,"-"," ")</f>
        <v xml:space="preserve"> </v>
      </c>
      <c r="V62" s="152"/>
      <c r="W62" s="138" t="str">
        <f>IF(V62='reference books'!$R$4,"-"," ")</f>
        <v xml:space="preserve"> </v>
      </c>
      <c r="X62" s="153" t="str">
        <f>IF(W62='reference books'!$R$4,"-"," ")</f>
        <v xml:space="preserve"> </v>
      </c>
      <c r="Y62" s="219"/>
      <c r="Z62" s="10"/>
      <c r="AA62" s="10"/>
      <c r="AB62" s="10"/>
      <c r="AC62" s="204"/>
      <c r="AD62" s="204"/>
      <c r="AE62" s="204"/>
      <c r="AF62" s="204"/>
      <c r="AG62" s="204"/>
      <c r="AH62" s="204"/>
      <c r="AI62" s="10"/>
      <c r="AJ62" s="10"/>
      <c r="AK62" s="220"/>
      <c r="AL62" s="219"/>
      <c r="AM62" s="10"/>
      <c r="AN62" s="10"/>
      <c r="AO62" s="10"/>
      <c r="AP62" s="204"/>
      <c r="AQ62" s="204"/>
      <c r="AR62" s="204"/>
      <c r="AS62" s="204"/>
      <c r="AT62" s="204"/>
      <c r="AU62" s="204"/>
      <c r="AV62" s="10"/>
      <c r="AW62" s="10"/>
      <c r="AX62" s="220"/>
      <c r="AY62" s="219"/>
      <c r="AZ62" s="10"/>
      <c r="BA62" s="10"/>
      <c r="BB62" s="10"/>
      <c r="BC62" s="204"/>
      <c r="BD62" s="204"/>
      <c r="BE62" s="204"/>
      <c r="BF62" s="204"/>
      <c r="BG62" s="204"/>
      <c r="BH62" s="204"/>
      <c r="BI62" s="10"/>
      <c r="BJ62" s="10"/>
      <c r="BK62" s="220"/>
      <c r="BL62" s="219"/>
      <c r="BM62" s="10"/>
      <c r="BN62" s="10"/>
      <c r="BO62" s="10"/>
      <c r="BP62" s="204"/>
      <c r="BQ62" s="204"/>
      <c r="BR62" s="204"/>
      <c r="BS62" s="204"/>
      <c r="BT62" s="204"/>
      <c r="BU62" s="204"/>
      <c r="BV62" s="10"/>
      <c r="BW62" s="10"/>
      <c r="BX62" s="220"/>
      <c r="BY62" s="219"/>
      <c r="BZ62" s="10"/>
      <c r="CA62" s="10"/>
      <c r="CB62" s="10"/>
      <c r="CC62" s="204"/>
      <c r="CD62" s="204"/>
      <c r="CE62" s="204"/>
      <c r="CF62" s="204"/>
      <c r="CG62" s="204"/>
      <c r="CH62" s="204"/>
      <c r="CI62" s="10"/>
      <c r="CJ62" s="10"/>
      <c r="CK62" s="220"/>
      <c r="CL62" s="219"/>
      <c r="CM62" s="10"/>
      <c r="CN62" s="10"/>
      <c r="CO62" s="10"/>
      <c r="CP62" s="204"/>
      <c r="CQ62" s="204"/>
      <c r="CR62" s="204"/>
      <c r="CS62" s="204"/>
      <c r="CT62" s="204"/>
      <c r="CU62" s="204"/>
      <c r="CV62" s="10"/>
      <c r="CW62" s="10"/>
      <c r="CX62" s="220"/>
      <c r="CY62" s="219"/>
      <c r="CZ62" s="10"/>
      <c r="DA62" s="221"/>
      <c r="DE62" t="str">
        <f ca="1">IF(ISBLANK(INDIRECT("B62"))," ",(INDIRECT("B62")))</f>
        <v xml:space="preserve"> </v>
      </c>
      <c r="DF62" t="str">
        <f ca="1">IF(ISBLANK(INDIRECT("C62"))," ",(INDIRECT("C62")))</f>
        <v xml:space="preserve"> </v>
      </c>
      <c r="DG62" t="str">
        <f ca="1">IF(ISBLANK(INDIRECT("D62"))," ",(INDIRECT("D62")))</f>
        <v xml:space="preserve"> </v>
      </c>
      <c r="DH62" t="str">
        <f ca="1">IF(ISBLANK(INDIRECT("E62"))," ",(INDIRECT("E62")))</f>
        <v xml:space="preserve"> </v>
      </c>
      <c r="DI62" t="str">
        <f ca="1">IF(ISBLANK(INDIRECT("F62"))," ",(INDIRECT("F62")))</f>
        <v xml:space="preserve"> </v>
      </c>
      <c r="DJ62" t="str">
        <f ca="1">IF(ISBLANK(INDIRECT("G62"))," ",(INDIRECT("G62")))</f>
        <v xml:space="preserve"> </v>
      </c>
      <c r="DK62" t="str">
        <f ca="1">IF(ISBLANK(INDIRECT("H62"))," ",(INDIRECT("H62")))</f>
        <v xml:space="preserve"> </v>
      </c>
      <c r="DL62" t="str">
        <f ca="1">IF(ISBLANK(INDIRECT("I62"))," ",(INDIRECT("I62")))</f>
        <v xml:space="preserve"> </v>
      </c>
      <c r="DM62" t="str">
        <f ca="1">IF(ISBLANK(INDIRECT("J62"))," ",(INDIRECT("J62")))</f>
        <v xml:space="preserve"> </v>
      </c>
      <c r="DN62" t="str">
        <f t="shared" ca="1" si="27"/>
        <v xml:space="preserve"> </v>
      </c>
      <c r="DO62" t="str">
        <f t="shared" ca="1" si="28"/>
        <v xml:space="preserve"> </v>
      </c>
      <c r="DP62" t="str">
        <f t="shared" ca="1" si="29"/>
        <v xml:space="preserve"> </v>
      </c>
      <c r="DQ62" t="str">
        <f t="shared" ca="1" si="30"/>
        <v/>
      </c>
      <c r="DR62" t="str">
        <f ca="1">IF(ISBLANK(INDIRECT("K62"))," ",(INDIRECT("K62")))</f>
        <v xml:space="preserve"> </v>
      </c>
      <c r="DS62" t="str">
        <f ca="1">IF(ISBLANK(INDIRECT("L62"))," ",(INDIRECT("L62")))</f>
        <v xml:space="preserve"> </v>
      </c>
      <c r="DT62" t="str">
        <f ca="1">IF(ISBLANK(INDIRECT("M62"))," ",(INDIRECT("M62")))</f>
        <v xml:space="preserve"> </v>
      </c>
      <c r="DU62" t="str">
        <f ca="1">IF(ISBLANK(INDIRECT("N62"))," ",(INDIRECT("N62")))</f>
        <v xml:space="preserve"> </v>
      </c>
      <c r="DV62" t="str">
        <f ca="1">IF(ISBLANK(INDIRECT("O62"))," ",(INDIRECT("O62")))</f>
        <v xml:space="preserve"> </v>
      </c>
      <c r="DW62" t="str">
        <f t="shared" ca="1" si="31"/>
        <v xml:space="preserve"> </v>
      </c>
      <c r="DX62" t="str">
        <f t="shared" ca="1" si="32"/>
        <v xml:space="preserve"> </v>
      </c>
      <c r="DY62" t="str">
        <f t="shared" ca="1" si="33"/>
        <v xml:space="preserve"> </v>
      </c>
      <c r="DZ62" t="str">
        <f t="shared" ca="1" si="34"/>
        <v/>
      </c>
      <c r="EA62" t="str">
        <f ca="1">IF(ISBLANK(INDIRECT("P62"))," ",(INDIRECT("P62")))</f>
        <v xml:space="preserve"> </v>
      </c>
      <c r="EB62" t="str">
        <f ca="1">IF(ISBLANK(INDIRECT("Q62"))," ",(INDIRECT("Q62")))</f>
        <v xml:space="preserve"> </v>
      </c>
      <c r="EC62" t="str">
        <f ca="1">IF(ISBLANK(INDIRECT("R62"))," ",(INDIRECT("R62")))</f>
        <v xml:space="preserve"> </v>
      </c>
      <c r="ED62" t="str">
        <f ca="1">IF(ISBLANK(INDIRECT("S62"))," ",(INDIRECT("S62")))</f>
        <v xml:space="preserve"> </v>
      </c>
      <c r="EE62" t="str">
        <f ca="1">IF(ISBLANK(INDIRECT("T62"))," ",(INDIRECT("T62")))</f>
        <v xml:space="preserve"> </v>
      </c>
      <c r="EF62" t="str">
        <f t="shared" ca="1" si="35"/>
        <v xml:space="preserve"> </v>
      </c>
      <c r="EG62" t="str">
        <f t="shared" ca="1" si="36"/>
        <v xml:space="preserve"> </v>
      </c>
      <c r="EH62" t="str">
        <f t="shared" ca="1" si="37"/>
        <v xml:space="preserve"> </v>
      </c>
      <c r="EI62" t="str">
        <f t="shared" ca="1" si="38"/>
        <v/>
      </c>
      <c r="EJ62" t="str">
        <f ca="1">IF(ISBLANK(INDIRECT("U62"))," ",(INDIRECT("U62")))</f>
        <v xml:space="preserve"> </v>
      </c>
      <c r="EK62" t="str">
        <f ca="1">IF(ISBLANK(INDIRECT("V62"))," ",(INDIRECT("V62")))</f>
        <v xml:space="preserve"> </v>
      </c>
      <c r="EL62" t="str">
        <f ca="1">IF(ISBLANK(INDIRECT("W62"))," ",(INDIRECT("W62")))</f>
        <v xml:space="preserve"> </v>
      </c>
      <c r="EM62" t="str">
        <f ca="1">IF(ISBLANK(INDIRECT("X62"))," ",(INDIRECT("X62")))</f>
        <v xml:space="preserve"> </v>
      </c>
      <c r="EN62" t="str">
        <f ca="1">IF(ISBLANK(INDIRECT("Y62"))," ",(INDIRECT("Y62")))</f>
        <v xml:space="preserve"> </v>
      </c>
      <c r="EO62" t="str">
        <f ca="1">IF(ISBLANK(INDIRECT("Z62"))," ",(INDIRECT("Z62")))</f>
        <v xml:space="preserve"> </v>
      </c>
      <c r="EP62" t="str">
        <f ca="1">IF(ISBLANK(INDIRECT("AA62"))," ",(INDIRECT("AA62")))</f>
        <v xml:space="preserve"> </v>
      </c>
      <c r="EQ62" t="str">
        <f ca="1">IF(ISBLANK(INDIRECT("AB62"))," ",(INDIRECT("AB62")))</f>
        <v xml:space="preserve"> </v>
      </c>
      <c r="ER62" t="str">
        <f ca="1">IF(ISBLANK(INDIRECT("AC62"))," ",(INDIRECT("AC62")))</f>
        <v xml:space="preserve"> </v>
      </c>
      <c r="ES62" t="str">
        <f ca="1">IF(ISBLANK(INDIRECT("AD62"))," ",(INDIRECT("AD62")))</f>
        <v xml:space="preserve"> </v>
      </c>
      <c r="ET62" t="str">
        <f ca="1">IF(ISBLANK(INDIRECT("AE62"))," ",(INDIRECT("AE62")))</f>
        <v xml:space="preserve"> </v>
      </c>
      <c r="EU62" t="str">
        <f ca="1">IF(ISBLANK(INDIRECT("AF62"))," ",(INDIRECT("AF62")))</f>
        <v xml:space="preserve"> </v>
      </c>
      <c r="EV62" t="str">
        <f ca="1">IF(ISBLANK(INDIRECT("AG62"))," ",(INDIRECT("AG62")))</f>
        <v xml:space="preserve"> </v>
      </c>
      <c r="EW62" t="str">
        <f ca="1">IF(ISBLANK(INDIRECT("AH62"))," ",(INDIRECT("AH62")))</f>
        <v xml:space="preserve"> </v>
      </c>
      <c r="EX62" t="str">
        <f ca="1">IF(ISBLANK(INDIRECT("AI62"))," ",(INDIRECT("AI62")))</f>
        <v xml:space="preserve"> </v>
      </c>
      <c r="EY62" t="str">
        <f ca="1">IF(ISBLANK(INDIRECT("AJ62"))," ",(INDIRECT("AJ62")))</f>
        <v xml:space="preserve"> </v>
      </c>
      <c r="EZ62" t="str">
        <f ca="1">IF(ISBLANK(INDIRECT("AK62"))," ",(INDIRECT("AK62")))</f>
        <v xml:space="preserve"> </v>
      </c>
      <c r="FA62" t="str">
        <f t="shared" ca="1" si="18"/>
        <v xml:space="preserve"> </v>
      </c>
      <c r="FB62" t="str">
        <f ca="1">IF(ISBLANK(INDIRECT("AL62"))," ",(INDIRECT("AL62")))</f>
        <v xml:space="preserve"> </v>
      </c>
      <c r="FC62" t="str">
        <f ca="1">IF(ISBLANK(INDIRECT("AM62"))," ",(INDIRECT("AM62")))</f>
        <v xml:space="preserve"> </v>
      </c>
      <c r="FD62" t="str">
        <f ca="1">IF(ISBLANK(INDIRECT("AN62"))," ",(INDIRECT("AN62")))</f>
        <v xml:space="preserve"> </v>
      </c>
      <c r="FE62" t="str">
        <f ca="1">IF(ISBLANK(INDIRECT("AO62"))," ",(INDIRECT("AO62")))</f>
        <v xml:space="preserve"> </v>
      </c>
      <c r="FF62" t="str">
        <f ca="1">IF(ISBLANK(INDIRECT("AP62"))," ",(INDIRECT("AP62")))</f>
        <v xml:space="preserve"> </v>
      </c>
      <c r="FG62" t="str">
        <f ca="1">IF(ISBLANK(INDIRECT("AQ62"))," ",(INDIRECT("AQ62")))</f>
        <v xml:space="preserve"> </v>
      </c>
      <c r="FH62" t="str">
        <f ca="1">IF(ISBLANK(INDIRECT("AR62"))," ",(INDIRECT("AR62")))</f>
        <v xml:space="preserve"> </v>
      </c>
      <c r="FI62" t="str">
        <f ca="1">IF(ISBLANK(INDIRECT("AS62"))," ",(INDIRECT("AS62")))</f>
        <v xml:space="preserve"> </v>
      </c>
      <c r="FJ62" t="str">
        <f ca="1">IF(ISBLANK(INDIRECT("AT62"))," ",(INDIRECT("AT62")))</f>
        <v xml:space="preserve"> </v>
      </c>
      <c r="FK62" t="str">
        <f ca="1">IF(ISBLANK(INDIRECT("AU62"))," ",(INDIRECT("AU62")))</f>
        <v xml:space="preserve"> </v>
      </c>
      <c r="FL62" t="str">
        <f ca="1">IF(ISBLANK(INDIRECT("AV62"))," ",(INDIRECT("AV62")))</f>
        <v xml:space="preserve"> </v>
      </c>
      <c r="FM62" t="str">
        <f ca="1">IF(ISBLANK(INDIRECT("AW62"))," ",(INDIRECT("AW62")))</f>
        <v xml:space="preserve"> </v>
      </c>
      <c r="FN62" t="str">
        <f ca="1">IF(ISBLANK(INDIRECT("AX62"))," ",(INDIRECT("AX62")))</f>
        <v xml:space="preserve"> </v>
      </c>
      <c r="FO62" t="str">
        <f t="shared" ca="1" si="19"/>
        <v xml:space="preserve"> </v>
      </c>
      <c r="FP62" t="str">
        <f ca="1">IF(ISBLANK(INDIRECT("AY62"))," ",(INDIRECT("AY62")))</f>
        <v xml:space="preserve"> </v>
      </c>
      <c r="FQ62" t="str">
        <f ca="1">IF(ISBLANK(INDIRECT("AZ62"))," ",(INDIRECT("AZ62")))</f>
        <v xml:space="preserve"> </v>
      </c>
      <c r="FR62" t="str">
        <f ca="1">IF(ISBLANK(INDIRECT("BA62"))," ",(INDIRECT("BA62")))</f>
        <v xml:space="preserve"> </v>
      </c>
      <c r="FS62" t="str">
        <f ca="1">IF(ISBLANK(INDIRECT("BB62"))," ",(INDIRECT("BB62")))</f>
        <v xml:space="preserve"> </v>
      </c>
      <c r="FT62" t="str">
        <f ca="1">IF(ISBLANK(INDIRECT("BC62"))," ",(INDIRECT("BC62")))</f>
        <v xml:space="preserve"> </v>
      </c>
      <c r="FU62" t="str">
        <f ca="1">IF(ISBLANK(INDIRECT("BD62"))," ",(INDIRECT("BD62")))</f>
        <v xml:space="preserve"> </v>
      </c>
      <c r="FV62" t="str">
        <f ca="1">IF(ISBLANK(INDIRECT("BE62"))," ",(INDIRECT("BE62")))</f>
        <v xml:space="preserve"> </v>
      </c>
      <c r="FW62" t="str">
        <f ca="1">IF(ISBLANK(INDIRECT("BF62"))," ",(INDIRECT("BF62")))</f>
        <v xml:space="preserve"> </v>
      </c>
      <c r="FX62" t="str">
        <f ca="1">IF(ISBLANK(INDIRECT("BG62"))," ",(INDIRECT("BG62")))</f>
        <v xml:space="preserve"> </v>
      </c>
      <c r="FY62" t="str">
        <f ca="1">IF(ISBLANK(INDIRECT("BH62"))," ",(INDIRECT("BH62")))</f>
        <v xml:space="preserve"> </v>
      </c>
      <c r="FZ62" t="str">
        <f ca="1">IF(ISBLANK(INDIRECT("BI62"))," ",(INDIRECT("BI62")))</f>
        <v xml:space="preserve"> </v>
      </c>
      <c r="GA62" t="str">
        <f ca="1">IF(ISBLANK(INDIRECT("BJ62"))," ",(INDIRECT("BJ62")))</f>
        <v xml:space="preserve"> </v>
      </c>
      <c r="GB62" t="str">
        <f ca="1">IF(ISBLANK(INDIRECT("BK62"))," ",(INDIRECT("BK62")))</f>
        <v xml:space="preserve"> </v>
      </c>
      <c r="GC62" t="str">
        <f t="shared" ca="1" si="20"/>
        <v xml:space="preserve"> </v>
      </c>
      <c r="GD62" t="str">
        <f ca="1">IF(ISBLANK(INDIRECT("BL62"))," ",(INDIRECT("BL62")))</f>
        <v xml:space="preserve"> </v>
      </c>
      <c r="GE62" t="str">
        <f ca="1">IF(ISBLANK(INDIRECT("BM62"))," ",(INDIRECT("BM62")))</f>
        <v xml:space="preserve"> </v>
      </c>
      <c r="GF62" t="str">
        <f ca="1">IF(ISBLANK(INDIRECT("BN62"))," ",(INDIRECT("BN62")))</f>
        <v xml:space="preserve"> </v>
      </c>
      <c r="GG62" t="str">
        <f ca="1">IF(ISBLANK(INDIRECT("BO62"))," ",(INDIRECT("BO62")))</f>
        <v xml:space="preserve"> </v>
      </c>
      <c r="GH62" t="str">
        <f ca="1">IF(ISBLANK(INDIRECT("BP62"))," ",(INDIRECT("BP62")))</f>
        <v xml:space="preserve"> </v>
      </c>
      <c r="GI62" t="str">
        <f ca="1">IF(ISBLANK(INDIRECT("BQ62"))," ",(INDIRECT("BQ62")))</f>
        <v xml:space="preserve"> </v>
      </c>
      <c r="GJ62" t="str">
        <f ca="1">IF(ISBLANK(INDIRECT("BR62"))," ",(INDIRECT("BR62")))</f>
        <v xml:space="preserve"> </v>
      </c>
      <c r="GK62" t="str">
        <f ca="1">IF(ISBLANK(INDIRECT("BS62"))," ",(INDIRECT("BS62")))</f>
        <v xml:space="preserve"> </v>
      </c>
      <c r="GL62" t="str">
        <f ca="1">IF(ISBLANK(INDIRECT("BT62"))," ",(INDIRECT("BT62")))</f>
        <v xml:space="preserve"> </v>
      </c>
      <c r="GM62" t="str">
        <f ca="1">IF(ISBLANK(INDIRECT("BU62"))," ",(INDIRECT("BU62")))</f>
        <v xml:space="preserve"> </v>
      </c>
      <c r="GN62" t="str">
        <f ca="1">IF(ISBLANK(INDIRECT("BV62"))," ",(INDIRECT("BV62")))</f>
        <v xml:space="preserve"> </v>
      </c>
      <c r="GO62" t="str">
        <f ca="1">IF(ISBLANK(INDIRECT("BW62"))," ",(INDIRECT("BW62")))</f>
        <v xml:space="preserve"> </v>
      </c>
      <c r="GP62" t="str">
        <f ca="1">IF(ISBLANK(INDIRECT("BX62"))," ",(INDIRECT("BX62")))</f>
        <v xml:space="preserve"> </v>
      </c>
      <c r="GQ62" t="str">
        <f t="shared" ca="1" si="21"/>
        <v xml:space="preserve"> </v>
      </c>
      <c r="GR62" t="str">
        <f ca="1">IF(ISBLANK(INDIRECT("BY62"))," ",(INDIRECT("BY62")))</f>
        <v xml:space="preserve"> </v>
      </c>
      <c r="GS62" t="str">
        <f ca="1">IF(ISBLANK(INDIRECT("BZ62"))," ",(INDIRECT("BZ62")))</f>
        <v xml:space="preserve"> </v>
      </c>
      <c r="GT62" t="str">
        <f ca="1">IF(ISBLANK(INDIRECT("CA62"))," ",(INDIRECT("CA62")))</f>
        <v xml:space="preserve"> </v>
      </c>
      <c r="GU62" t="str">
        <f ca="1">IF(ISBLANK(INDIRECT("CB62"))," ",(INDIRECT("CB62")))</f>
        <v xml:space="preserve"> </v>
      </c>
      <c r="GV62" t="str">
        <f ca="1">IF(ISBLANK(INDIRECT("CC62"))," ",(INDIRECT("CC62")))</f>
        <v xml:space="preserve"> </v>
      </c>
      <c r="GW62" t="str">
        <f ca="1">IF(ISBLANK(INDIRECT("CD62"))," ",(INDIRECT("CD62")))</f>
        <v xml:space="preserve"> </v>
      </c>
      <c r="GX62" t="str">
        <f ca="1">IF(ISBLANK(INDIRECT("CE62"))," ",(INDIRECT("CE62")))</f>
        <v xml:space="preserve"> </v>
      </c>
      <c r="GY62" t="str">
        <f ca="1">IF(ISBLANK(INDIRECT("CF62"))," ",(INDIRECT("CF62")))</f>
        <v xml:space="preserve"> </v>
      </c>
      <c r="GZ62" t="str">
        <f ca="1">IF(ISBLANK(INDIRECT("CG62"))," ",(INDIRECT("CG62")))</f>
        <v xml:space="preserve"> </v>
      </c>
      <c r="HA62" t="str">
        <f ca="1">IF(ISBLANK(INDIRECT("CH62"))," ",(INDIRECT("CH62")))</f>
        <v xml:space="preserve"> </v>
      </c>
      <c r="HB62" t="str">
        <f ca="1">IF(ISBLANK(INDIRECT("CI62"))," ",(INDIRECT("CI62")))</f>
        <v xml:space="preserve"> </v>
      </c>
      <c r="HC62" t="str">
        <f ca="1">IF(ISBLANK(INDIRECT("CJ62"))," ",(INDIRECT("CJ62")))</f>
        <v xml:space="preserve"> </v>
      </c>
      <c r="HD62" t="str">
        <f ca="1">IF(ISBLANK(INDIRECT("CK62"))," ",(INDIRECT("CK62")))</f>
        <v xml:space="preserve"> </v>
      </c>
      <c r="HE62" t="str">
        <f t="shared" ca="1" si="22"/>
        <v xml:space="preserve"> </v>
      </c>
      <c r="HF62" t="str">
        <f ca="1">IF(ISBLANK(INDIRECT("CL62"))," ",(INDIRECT("CL62")))</f>
        <v xml:space="preserve"> </v>
      </c>
      <c r="HG62" t="str">
        <f ca="1">IF(ISBLANK(INDIRECT("CM62"))," ",(INDIRECT("CM62")))</f>
        <v xml:space="preserve"> </v>
      </c>
      <c r="HH62" t="str">
        <f ca="1">IF(ISBLANK(INDIRECT("CN62"))," ",(INDIRECT("CN62")))</f>
        <v xml:space="preserve"> </v>
      </c>
      <c r="HI62" t="str">
        <f ca="1">IF(ISBLANK(INDIRECT("CO62"))," ",(INDIRECT("CO62")))</f>
        <v xml:space="preserve"> </v>
      </c>
      <c r="HJ62" t="str">
        <f ca="1">IF(ISBLANK(INDIRECT("CP62"))," ",(INDIRECT("CP62")))</f>
        <v xml:space="preserve"> </v>
      </c>
      <c r="HK62" t="str">
        <f ca="1">IF(ISBLANK(INDIRECT("CQ62"))," ",(INDIRECT("CQ62")))</f>
        <v xml:space="preserve"> </v>
      </c>
      <c r="HL62" t="str">
        <f ca="1">IF(ISBLANK(INDIRECT("CR62"))," ",(INDIRECT("CR62")))</f>
        <v xml:space="preserve"> </v>
      </c>
      <c r="HM62" t="str">
        <f ca="1">IF(ISBLANK(INDIRECT("CS62"))," ",(INDIRECT("CS62")))</f>
        <v xml:space="preserve"> </v>
      </c>
      <c r="HN62" t="str">
        <f ca="1">IF(ISBLANK(INDIRECT("CT62"))," ",(INDIRECT("CT62")))</f>
        <v xml:space="preserve"> </v>
      </c>
      <c r="HO62" t="str">
        <f ca="1">IF(ISBLANK(INDIRECT("CU62"))," ",(INDIRECT("CU62")))</f>
        <v xml:space="preserve"> </v>
      </c>
      <c r="HP62" t="str">
        <f ca="1">IF(ISBLANK(INDIRECT("CV62"))," ",(INDIRECT("CV62")))</f>
        <v xml:space="preserve"> </v>
      </c>
      <c r="HQ62" t="str">
        <f ca="1">IF(ISBLANK(INDIRECT("CW62"))," ",(INDIRECT("CW62")))</f>
        <v xml:space="preserve"> </v>
      </c>
      <c r="HR62" t="str">
        <f ca="1">IF(ISBLANK(INDIRECT("CX62"))," ",(INDIRECT("CX62")))</f>
        <v xml:space="preserve"> </v>
      </c>
      <c r="HS62" t="str">
        <f t="shared" ca="1" si="23"/>
        <v xml:space="preserve"> </v>
      </c>
      <c r="HT62" t="str">
        <f ca="1">IF(ISBLANK(INDIRECT("CY62"))," ",(INDIRECT("CY62")))</f>
        <v xml:space="preserve"> </v>
      </c>
      <c r="HU62" t="str">
        <f ca="1">IF(ISBLANK(INDIRECT("CZ62"))," ",(INDIRECT("CZ62")))</f>
        <v xml:space="preserve"> </v>
      </c>
      <c r="HV62" t="str">
        <f ca="1">IF(ISBLANK(INDIRECT("DA62"))," ",(INDIRECT("DA62")))</f>
        <v xml:space="preserve"> </v>
      </c>
    </row>
    <row r="63" spans="1:230" ht="41.25" customHeight="1" x14ac:dyDescent="0.25">
      <c r="A63" s="251" t="s">
        <v>323</v>
      </c>
      <c r="B63" s="213" t="str">
        <f ca="1">IF('2'!AB62=0," ",'2'!AB62)</f>
        <v xml:space="preserve"> </v>
      </c>
      <c r="C63" s="213" t="str">
        <f ca="1">IF('2'!AC62=0," ",'2'!AC62)</f>
        <v xml:space="preserve"> </v>
      </c>
      <c r="D63" s="213" t="str">
        <f ca="1">IF('2'!AD62=0," ",'2'!AD62)</f>
        <v xml:space="preserve"> </v>
      </c>
      <c r="E63" s="205"/>
      <c r="F63" s="278" t="str">
        <f ca="1">IF('2'!AE62=0," ",'2'!AE62)</f>
        <v xml:space="preserve"> </v>
      </c>
      <c r="G63" s="214"/>
      <c r="H63" s="215"/>
      <c r="I63" s="216"/>
      <c r="J63" s="217"/>
      <c r="K63" s="218"/>
      <c r="L63" s="214"/>
      <c r="M63" s="148" t="str">
        <f>IF(L63='reference books'!$R$4,"-"," ")</f>
        <v xml:space="preserve"> </v>
      </c>
      <c r="N63" s="149" t="str">
        <f>IF(M63='reference books'!$R$4,"-"," ")</f>
        <v xml:space="preserve"> </v>
      </c>
      <c r="O63" s="150" t="str">
        <f>IF(N63='reference books'!$R$4,"-"," ")</f>
        <v xml:space="preserve"> </v>
      </c>
      <c r="P63" s="151" t="str">
        <f>IF(O63='reference books'!$R$4,"-"," ")</f>
        <v xml:space="preserve"> </v>
      </c>
      <c r="Q63" s="147" t="str">
        <f>IF(P63='reference books'!$R$4,"-"," ")</f>
        <v xml:space="preserve"> </v>
      </c>
      <c r="R63" s="148" t="str">
        <f>IF(Q63='reference books'!$R$4,"-"," ")</f>
        <v xml:space="preserve"> </v>
      </c>
      <c r="S63" s="149" t="str">
        <f>IF(R63='reference books'!$R$4,"-"," ")</f>
        <v xml:space="preserve"> </v>
      </c>
      <c r="T63" s="150" t="str">
        <f>IF(S63='reference books'!$R$4,"-"," ")</f>
        <v xml:space="preserve"> </v>
      </c>
      <c r="U63" s="151" t="str">
        <f>IF(T63='reference books'!$R$4,"-"," ")</f>
        <v xml:space="preserve"> </v>
      </c>
      <c r="V63" s="152"/>
      <c r="W63" s="138" t="str">
        <f>IF(V63='reference books'!$R$4,"-"," ")</f>
        <v xml:space="preserve"> </v>
      </c>
      <c r="X63" s="153" t="str">
        <f>IF(W63='reference books'!$R$4,"-"," ")</f>
        <v xml:space="preserve"> </v>
      </c>
      <c r="Y63" s="219"/>
      <c r="Z63" s="10"/>
      <c r="AA63" s="10"/>
      <c r="AB63" s="10"/>
      <c r="AC63" s="204"/>
      <c r="AD63" s="204"/>
      <c r="AE63" s="204"/>
      <c r="AF63" s="204"/>
      <c r="AG63" s="204"/>
      <c r="AH63" s="204"/>
      <c r="AI63" s="10"/>
      <c r="AJ63" s="10"/>
      <c r="AK63" s="220"/>
      <c r="AL63" s="219"/>
      <c r="AM63" s="10"/>
      <c r="AN63" s="10"/>
      <c r="AO63" s="10"/>
      <c r="AP63" s="204"/>
      <c r="AQ63" s="204"/>
      <c r="AR63" s="204"/>
      <c r="AS63" s="204"/>
      <c r="AT63" s="204"/>
      <c r="AU63" s="204"/>
      <c r="AV63" s="10"/>
      <c r="AW63" s="10"/>
      <c r="AX63" s="220"/>
      <c r="AY63" s="219"/>
      <c r="AZ63" s="10"/>
      <c r="BA63" s="10"/>
      <c r="BB63" s="10"/>
      <c r="BC63" s="204"/>
      <c r="BD63" s="204"/>
      <c r="BE63" s="204"/>
      <c r="BF63" s="204"/>
      <c r="BG63" s="204"/>
      <c r="BH63" s="204"/>
      <c r="BI63" s="10"/>
      <c r="BJ63" s="10"/>
      <c r="BK63" s="220"/>
      <c r="BL63" s="219"/>
      <c r="BM63" s="10"/>
      <c r="BN63" s="10"/>
      <c r="BO63" s="10"/>
      <c r="BP63" s="204"/>
      <c r="BQ63" s="204"/>
      <c r="BR63" s="204"/>
      <c r="BS63" s="204"/>
      <c r="BT63" s="204"/>
      <c r="BU63" s="204"/>
      <c r="BV63" s="10"/>
      <c r="BW63" s="10"/>
      <c r="BX63" s="220"/>
      <c r="BY63" s="219"/>
      <c r="BZ63" s="10"/>
      <c r="CA63" s="10"/>
      <c r="CB63" s="10"/>
      <c r="CC63" s="204"/>
      <c r="CD63" s="204"/>
      <c r="CE63" s="204"/>
      <c r="CF63" s="204"/>
      <c r="CG63" s="204"/>
      <c r="CH63" s="204"/>
      <c r="CI63" s="10"/>
      <c r="CJ63" s="10"/>
      <c r="CK63" s="220"/>
      <c r="CL63" s="219"/>
      <c r="CM63" s="10"/>
      <c r="CN63" s="10"/>
      <c r="CO63" s="10"/>
      <c r="CP63" s="204"/>
      <c r="CQ63" s="204"/>
      <c r="CR63" s="204"/>
      <c r="CS63" s="204"/>
      <c r="CT63" s="204"/>
      <c r="CU63" s="204"/>
      <c r="CV63" s="10"/>
      <c r="CW63" s="10"/>
      <c r="CX63" s="220"/>
      <c r="CY63" s="219"/>
      <c r="CZ63" s="10"/>
      <c r="DA63" s="221"/>
      <c r="DE63" t="str">
        <f ca="1">IF(ISBLANK(INDIRECT("B63"))," ",(INDIRECT("B63")))</f>
        <v xml:space="preserve"> </v>
      </c>
      <c r="DF63" t="str">
        <f ca="1">IF(ISBLANK(INDIRECT("C63"))," ",(INDIRECT("C63")))</f>
        <v xml:space="preserve"> </v>
      </c>
      <c r="DG63" t="str">
        <f ca="1">IF(ISBLANK(INDIRECT("D63"))," ",(INDIRECT("D63")))</f>
        <v xml:space="preserve"> </v>
      </c>
      <c r="DH63" t="str">
        <f ca="1">IF(ISBLANK(INDIRECT("E63"))," ",(INDIRECT("E63")))</f>
        <v xml:space="preserve"> </v>
      </c>
      <c r="DI63" t="str">
        <f ca="1">IF(ISBLANK(INDIRECT("F63"))," ",(INDIRECT("F63")))</f>
        <v xml:space="preserve"> </v>
      </c>
      <c r="DJ63" t="str">
        <f ca="1">IF(ISBLANK(INDIRECT("G63"))," ",(INDIRECT("G63")))</f>
        <v xml:space="preserve"> </v>
      </c>
      <c r="DK63" t="str">
        <f ca="1">IF(ISBLANK(INDIRECT("H63"))," ",(INDIRECT("H63")))</f>
        <v xml:space="preserve"> </v>
      </c>
      <c r="DL63" t="str">
        <f ca="1">IF(ISBLANK(INDIRECT("I63"))," ",(INDIRECT("I63")))</f>
        <v xml:space="preserve"> </v>
      </c>
      <c r="DM63" t="str">
        <f ca="1">IF(ISBLANK(INDIRECT("J63"))," ",(INDIRECT("J63")))</f>
        <v xml:space="preserve"> </v>
      </c>
      <c r="DN63" t="str">
        <f t="shared" ca="1" si="27"/>
        <v xml:space="preserve"> </v>
      </c>
      <c r="DO63" t="str">
        <f t="shared" ca="1" si="28"/>
        <v xml:space="preserve"> </v>
      </c>
      <c r="DP63" t="str">
        <f t="shared" ca="1" si="29"/>
        <v xml:space="preserve"> </v>
      </c>
      <c r="DQ63" t="str">
        <f t="shared" ca="1" si="30"/>
        <v/>
      </c>
      <c r="DR63" t="str">
        <f ca="1">IF(ISBLANK(INDIRECT("K63"))," ",(INDIRECT("K63")))</f>
        <v xml:space="preserve"> </v>
      </c>
      <c r="DS63" t="str">
        <f ca="1">IF(ISBLANK(INDIRECT("L63"))," ",(INDIRECT("L63")))</f>
        <v xml:space="preserve"> </v>
      </c>
      <c r="DT63" t="str">
        <f ca="1">IF(ISBLANK(INDIRECT("M63"))," ",(INDIRECT("M63")))</f>
        <v xml:space="preserve"> </v>
      </c>
      <c r="DU63" t="str">
        <f ca="1">IF(ISBLANK(INDIRECT("N63"))," ",(INDIRECT("N63")))</f>
        <v xml:space="preserve"> </v>
      </c>
      <c r="DV63" t="str">
        <f ca="1">IF(ISBLANK(INDIRECT("O63"))," ",(INDIRECT("O63")))</f>
        <v xml:space="preserve"> </v>
      </c>
      <c r="DW63" t="str">
        <f t="shared" ca="1" si="31"/>
        <v xml:space="preserve"> </v>
      </c>
      <c r="DX63" t="str">
        <f t="shared" ca="1" si="32"/>
        <v xml:space="preserve"> </v>
      </c>
      <c r="DY63" t="str">
        <f t="shared" ca="1" si="33"/>
        <v xml:space="preserve"> </v>
      </c>
      <c r="DZ63" t="str">
        <f t="shared" ca="1" si="34"/>
        <v/>
      </c>
      <c r="EA63" t="str">
        <f ca="1">IF(ISBLANK(INDIRECT("P63"))," ",(INDIRECT("P63")))</f>
        <v xml:space="preserve"> </v>
      </c>
      <c r="EB63" t="str">
        <f ca="1">IF(ISBLANK(INDIRECT("Q63"))," ",(INDIRECT("Q63")))</f>
        <v xml:space="preserve"> </v>
      </c>
      <c r="EC63" t="str">
        <f ca="1">IF(ISBLANK(INDIRECT("R63"))," ",(INDIRECT("R63")))</f>
        <v xml:space="preserve"> </v>
      </c>
      <c r="ED63" t="str">
        <f ca="1">IF(ISBLANK(INDIRECT("S63"))," ",(INDIRECT("S63")))</f>
        <v xml:space="preserve"> </v>
      </c>
      <c r="EE63" t="str">
        <f ca="1">IF(ISBLANK(INDIRECT("T63"))," ",(INDIRECT("T63")))</f>
        <v xml:space="preserve"> </v>
      </c>
      <c r="EF63" t="str">
        <f t="shared" ca="1" si="35"/>
        <v xml:space="preserve"> </v>
      </c>
      <c r="EG63" t="str">
        <f t="shared" ca="1" si="36"/>
        <v xml:space="preserve"> </v>
      </c>
      <c r="EH63" t="str">
        <f t="shared" ca="1" si="37"/>
        <v xml:space="preserve"> </v>
      </c>
      <c r="EI63" t="str">
        <f t="shared" ca="1" si="38"/>
        <v/>
      </c>
      <c r="EJ63" t="str">
        <f ca="1">IF(ISBLANK(INDIRECT("U63"))," ",(INDIRECT("U63")))</f>
        <v xml:space="preserve"> </v>
      </c>
      <c r="EK63" t="str">
        <f ca="1">IF(ISBLANK(INDIRECT("V63"))," ",(INDIRECT("V63")))</f>
        <v xml:space="preserve"> </v>
      </c>
      <c r="EL63" t="str">
        <f ca="1">IF(ISBLANK(INDIRECT("W63"))," ",(INDIRECT("W63")))</f>
        <v xml:space="preserve"> </v>
      </c>
      <c r="EM63" t="str">
        <f ca="1">IF(ISBLANK(INDIRECT("X63"))," ",(INDIRECT("X63")))</f>
        <v xml:space="preserve"> </v>
      </c>
      <c r="EN63" t="str">
        <f ca="1">IF(ISBLANK(INDIRECT("Y63"))," ",(INDIRECT("Y63")))</f>
        <v xml:space="preserve"> </v>
      </c>
      <c r="EO63" t="str">
        <f ca="1">IF(ISBLANK(INDIRECT("Z63"))," ",(INDIRECT("Z63")))</f>
        <v xml:space="preserve"> </v>
      </c>
      <c r="EP63" t="str">
        <f ca="1">IF(ISBLANK(INDIRECT("AA63"))," ",(INDIRECT("AA63")))</f>
        <v xml:space="preserve"> </v>
      </c>
      <c r="EQ63" t="str">
        <f ca="1">IF(ISBLANK(INDIRECT("AB63"))," ",(INDIRECT("AB63")))</f>
        <v xml:space="preserve"> </v>
      </c>
      <c r="ER63" t="str">
        <f ca="1">IF(ISBLANK(INDIRECT("AC63"))," ",(INDIRECT("AC63")))</f>
        <v xml:space="preserve"> </v>
      </c>
      <c r="ES63" t="str">
        <f ca="1">IF(ISBLANK(INDIRECT("AD63"))," ",(INDIRECT("AD63")))</f>
        <v xml:space="preserve"> </v>
      </c>
      <c r="ET63" t="str">
        <f ca="1">IF(ISBLANK(INDIRECT("AE63"))," ",(INDIRECT("AE63")))</f>
        <v xml:space="preserve"> </v>
      </c>
      <c r="EU63" t="str">
        <f ca="1">IF(ISBLANK(INDIRECT("AF63"))," ",(INDIRECT("AF63")))</f>
        <v xml:space="preserve"> </v>
      </c>
      <c r="EV63" t="str">
        <f ca="1">IF(ISBLANK(INDIRECT("AG63"))," ",(INDIRECT("AG63")))</f>
        <v xml:space="preserve"> </v>
      </c>
      <c r="EW63" t="str">
        <f ca="1">IF(ISBLANK(INDIRECT("AH63"))," ",(INDIRECT("AH63")))</f>
        <v xml:space="preserve"> </v>
      </c>
      <c r="EX63" t="str">
        <f ca="1">IF(ISBLANK(INDIRECT("AI63"))," ",(INDIRECT("AI63")))</f>
        <v xml:space="preserve"> </v>
      </c>
      <c r="EY63" t="str">
        <f ca="1">IF(ISBLANK(INDIRECT("AJ63"))," ",(INDIRECT("AJ63")))</f>
        <v xml:space="preserve"> </v>
      </c>
      <c r="EZ63" t="str">
        <f ca="1">IF(ISBLANK(INDIRECT("AK63"))," ",(INDIRECT("AK63")))</f>
        <v xml:space="preserve"> </v>
      </c>
      <c r="FA63" t="str">
        <f t="shared" ca="1" si="18"/>
        <v xml:space="preserve"> </v>
      </c>
      <c r="FB63" t="str">
        <f ca="1">IF(ISBLANK(INDIRECT("AL63"))," ",(INDIRECT("AL63")))</f>
        <v xml:space="preserve"> </v>
      </c>
      <c r="FC63" t="str">
        <f ca="1">IF(ISBLANK(INDIRECT("AM63"))," ",(INDIRECT("AM63")))</f>
        <v xml:space="preserve"> </v>
      </c>
      <c r="FD63" t="str">
        <f ca="1">IF(ISBLANK(INDIRECT("AN63"))," ",(INDIRECT("AN63")))</f>
        <v xml:space="preserve"> </v>
      </c>
      <c r="FE63" t="str">
        <f ca="1">IF(ISBLANK(INDIRECT("AO63"))," ",(INDIRECT("AO63")))</f>
        <v xml:space="preserve"> </v>
      </c>
      <c r="FF63" t="str">
        <f ca="1">IF(ISBLANK(INDIRECT("AP63"))," ",(INDIRECT("AP63")))</f>
        <v xml:space="preserve"> </v>
      </c>
      <c r="FG63" t="str">
        <f ca="1">IF(ISBLANK(INDIRECT("AQ63"))," ",(INDIRECT("AQ63")))</f>
        <v xml:space="preserve"> </v>
      </c>
      <c r="FH63" t="str">
        <f ca="1">IF(ISBLANK(INDIRECT("AR63"))," ",(INDIRECT("AR63")))</f>
        <v xml:space="preserve"> </v>
      </c>
      <c r="FI63" t="str">
        <f ca="1">IF(ISBLANK(INDIRECT("AS63"))," ",(INDIRECT("AS63")))</f>
        <v xml:space="preserve"> </v>
      </c>
      <c r="FJ63" t="str">
        <f ca="1">IF(ISBLANK(INDIRECT("AT63"))," ",(INDIRECT("AT63")))</f>
        <v xml:space="preserve"> </v>
      </c>
      <c r="FK63" t="str">
        <f ca="1">IF(ISBLANK(INDIRECT("AU63"))," ",(INDIRECT("AU63")))</f>
        <v xml:space="preserve"> </v>
      </c>
      <c r="FL63" t="str">
        <f ca="1">IF(ISBLANK(INDIRECT("AV63"))," ",(INDIRECT("AV63")))</f>
        <v xml:space="preserve"> </v>
      </c>
      <c r="FM63" t="str">
        <f ca="1">IF(ISBLANK(INDIRECT("AW63"))," ",(INDIRECT("AW63")))</f>
        <v xml:space="preserve"> </v>
      </c>
      <c r="FN63" t="str">
        <f ca="1">IF(ISBLANK(INDIRECT("AX63"))," ",(INDIRECT("AX63")))</f>
        <v xml:space="preserve"> </v>
      </c>
      <c r="FO63" t="str">
        <f t="shared" ca="1" si="19"/>
        <v xml:space="preserve"> </v>
      </c>
      <c r="FP63" t="str">
        <f ca="1">IF(ISBLANK(INDIRECT("AY63"))," ",(INDIRECT("AY63")))</f>
        <v xml:space="preserve"> </v>
      </c>
      <c r="FQ63" t="str">
        <f ca="1">IF(ISBLANK(INDIRECT("AZ63"))," ",(INDIRECT("AZ63")))</f>
        <v xml:space="preserve"> </v>
      </c>
      <c r="FR63" t="str">
        <f ca="1">IF(ISBLANK(INDIRECT("BA63"))," ",(INDIRECT("BA63")))</f>
        <v xml:space="preserve"> </v>
      </c>
      <c r="FS63" t="str">
        <f ca="1">IF(ISBLANK(INDIRECT("BB63"))," ",(INDIRECT("BB63")))</f>
        <v xml:space="preserve"> </v>
      </c>
      <c r="FT63" t="str">
        <f ca="1">IF(ISBLANK(INDIRECT("BC63"))," ",(INDIRECT("BC63")))</f>
        <v xml:space="preserve"> </v>
      </c>
      <c r="FU63" t="str">
        <f ca="1">IF(ISBLANK(INDIRECT("BD63"))," ",(INDIRECT("BD63")))</f>
        <v xml:space="preserve"> </v>
      </c>
      <c r="FV63" t="str">
        <f ca="1">IF(ISBLANK(INDIRECT("BE63"))," ",(INDIRECT("BE63")))</f>
        <v xml:space="preserve"> </v>
      </c>
      <c r="FW63" t="str">
        <f ca="1">IF(ISBLANK(INDIRECT("BF63"))," ",(INDIRECT("BF63")))</f>
        <v xml:space="preserve"> </v>
      </c>
      <c r="FX63" t="str">
        <f ca="1">IF(ISBLANK(INDIRECT("BG63"))," ",(INDIRECT("BG63")))</f>
        <v xml:space="preserve"> </v>
      </c>
      <c r="FY63" t="str">
        <f ca="1">IF(ISBLANK(INDIRECT("BH63"))," ",(INDIRECT("BH63")))</f>
        <v xml:space="preserve"> </v>
      </c>
      <c r="FZ63" t="str">
        <f ca="1">IF(ISBLANK(INDIRECT("BI63"))," ",(INDIRECT("BI63")))</f>
        <v xml:space="preserve"> </v>
      </c>
      <c r="GA63" t="str">
        <f ca="1">IF(ISBLANK(INDIRECT("BJ63"))," ",(INDIRECT("BJ63")))</f>
        <v xml:space="preserve"> </v>
      </c>
      <c r="GB63" t="str">
        <f ca="1">IF(ISBLANK(INDIRECT("BK63"))," ",(INDIRECT("BK63")))</f>
        <v xml:space="preserve"> </v>
      </c>
      <c r="GC63" t="str">
        <f t="shared" ca="1" si="20"/>
        <v xml:space="preserve"> </v>
      </c>
      <c r="GD63" t="str">
        <f ca="1">IF(ISBLANK(INDIRECT("BL63"))," ",(INDIRECT("BL63")))</f>
        <v xml:space="preserve"> </v>
      </c>
      <c r="GE63" t="str">
        <f ca="1">IF(ISBLANK(INDIRECT("BM63"))," ",(INDIRECT("BM63")))</f>
        <v xml:space="preserve"> </v>
      </c>
      <c r="GF63" t="str">
        <f ca="1">IF(ISBLANK(INDIRECT("BN63"))," ",(INDIRECT("BN63")))</f>
        <v xml:space="preserve"> </v>
      </c>
      <c r="GG63" t="str">
        <f ca="1">IF(ISBLANK(INDIRECT("BO63"))," ",(INDIRECT("BO63")))</f>
        <v xml:space="preserve"> </v>
      </c>
      <c r="GH63" t="str">
        <f ca="1">IF(ISBLANK(INDIRECT("BP63"))," ",(INDIRECT("BP63")))</f>
        <v xml:space="preserve"> </v>
      </c>
      <c r="GI63" t="str">
        <f ca="1">IF(ISBLANK(INDIRECT("BQ63"))," ",(INDIRECT("BQ63")))</f>
        <v xml:space="preserve"> </v>
      </c>
      <c r="GJ63" t="str">
        <f ca="1">IF(ISBLANK(INDIRECT("BR63"))," ",(INDIRECT("BR63")))</f>
        <v xml:space="preserve"> </v>
      </c>
      <c r="GK63" t="str">
        <f ca="1">IF(ISBLANK(INDIRECT("BS63"))," ",(INDIRECT("BS63")))</f>
        <v xml:space="preserve"> </v>
      </c>
      <c r="GL63" t="str">
        <f ca="1">IF(ISBLANK(INDIRECT("BT63"))," ",(INDIRECT("BT63")))</f>
        <v xml:space="preserve"> </v>
      </c>
      <c r="GM63" t="str">
        <f ca="1">IF(ISBLANK(INDIRECT("BU63"))," ",(INDIRECT("BU63")))</f>
        <v xml:space="preserve"> </v>
      </c>
      <c r="GN63" t="str">
        <f ca="1">IF(ISBLANK(INDIRECT("BV63"))," ",(INDIRECT("BV63")))</f>
        <v xml:space="preserve"> </v>
      </c>
      <c r="GO63" t="str">
        <f ca="1">IF(ISBLANK(INDIRECT("BW63"))," ",(INDIRECT("BW63")))</f>
        <v xml:space="preserve"> </v>
      </c>
      <c r="GP63" t="str">
        <f ca="1">IF(ISBLANK(INDIRECT("BX63"))," ",(INDIRECT("BX63")))</f>
        <v xml:space="preserve"> </v>
      </c>
      <c r="GQ63" t="str">
        <f t="shared" ca="1" si="21"/>
        <v xml:space="preserve"> </v>
      </c>
      <c r="GR63" t="str">
        <f ca="1">IF(ISBLANK(INDIRECT("BY63"))," ",(INDIRECT("BY63")))</f>
        <v xml:space="preserve"> </v>
      </c>
      <c r="GS63" t="str">
        <f ca="1">IF(ISBLANK(INDIRECT("BZ63"))," ",(INDIRECT("BZ63")))</f>
        <v xml:space="preserve"> </v>
      </c>
      <c r="GT63" t="str">
        <f ca="1">IF(ISBLANK(INDIRECT("CA63"))," ",(INDIRECT("CA63")))</f>
        <v xml:space="preserve"> </v>
      </c>
      <c r="GU63" t="str">
        <f ca="1">IF(ISBLANK(INDIRECT("CB63"))," ",(INDIRECT("CB63")))</f>
        <v xml:space="preserve"> </v>
      </c>
      <c r="GV63" t="str">
        <f ca="1">IF(ISBLANK(INDIRECT("CC63"))," ",(INDIRECT("CC63")))</f>
        <v xml:space="preserve"> </v>
      </c>
      <c r="GW63" t="str">
        <f ca="1">IF(ISBLANK(INDIRECT("CD63"))," ",(INDIRECT("CD63")))</f>
        <v xml:space="preserve"> </v>
      </c>
      <c r="GX63" t="str">
        <f ca="1">IF(ISBLANK(INDIRECT("CE63"))," ",(INDIRECT("CE63")))</f>
        <v xml:space="preserve"> </v>
      </c>
      <c r="GY63" t="str">
        <f ca="1">IF(ISBLANK(INDIRECT("CF63"))," ",(INDIRECT("CF63")))</f>
        <v xml:space="preserve"> </v>
      </c>
      <c r="GZ63" t="str">
        <f ca="1">IF(ISBLANK(INDIRECT("CG63"))," ",(INDIRECT("CG63")))</f>
        <v xml:space="preserve"> </v>
      </c>
      <c r="HA63" t="str">
        <f ca="1">IF(ISBLANK(INDIRECT("CH63"))," ",(INDIRECT("CH63")))</f>
        <v xml:space="preserve"> </v>
      </c>
      <c r="HB63" t="str">
        <f ca="1">IF(ISBLANK(INDIRECT("CI63"))," ",(INDIRECT("CI63")))</f>
        <v xml:space="preserve"> </v>
      </c>
      <c r="HC63" t="str">
        <f ca="1">IF(ISBLANK(INDIRECT("CJ63"))," ",(INDIRECT("CJ63")))</f>
        <v xml:space="preserve"> </v>
      </c>
      <c r="HD63" t="str">
        <f ca="1">IF(ISBLANK(INDIRECT("CK63"))," ",(INDIRECT("CK63")))</f>
        <v xml:space="preserve"> </v>
      </c>
      <c r="HE63" t="str">
        <f t="shared" ca="1" si="22"/>
        <v xml:space="preserve"> </v>
      </c>
      <c r="HF63" t="str">
        <f ca="1">IF(ISBLANK(INDIRECT("CL63"))," ",(INDIRECT("CL63")))</f>
        <v xml:space="preserve"> </v>
      </c>
      <c r="HG63" t="str">
        <f ca="1">IF(ISBLANK(INDIRECT("CM63"))," ",(INDIRECT("CM63")))</f>
        <v xml:space="preserve"> </v>
      </c>
      <c r="HH63" t="str">
        <f ca="1">IF(ISBLANK(INDIRECT("CN63"))," ",(INDIRECT("CN63")))</f>
        <v xml:space="preserve"> </v>
      </c>
      <c r="HI63" t="str">
        <f ca="1">IF(ISBLANK(INDIRECT("CO63"))," ",(INDIRECT("CO63")))</f>
        <v xml:space="preserve"> </v>
      </c>
      <c r="HJ63" t="str">
        <f ca="1">IF(ISBLANK(INDIRECT("CP63"))," ",(INDIRECT("CP63")))</f>
        <v xml:space="preserve"> </v>
      </c>
      <c r="HK63" t="str">
        <f ca="1">IF(ISBLANK(INDIRECT("CQ63"))," ",(INDIRECT("CQ63")))</f>
        <v xml:space="preserve"> </v>
      </c>
      <c r="HL63" t="str">
        <f ca="1">IF(ISBLANK(INDIRECT("CR63"))," ",(INDIRECT("CR63")))</f>
        <v xml:space="preserve"> </v>
      </c>
      <c r="HM63" t="str">
        <f ca="1">IF(ISBLANK(INDIRECT("CS63"))," ",(INDIRECT("CS63")))</f>
        <v xml:space="preserve"> </v>
      </c>
      <c r="HN63" t="str">
        <f ca="1">IF(ISBLANK(INDIRECT("CT63"))," ",(INDIRECT("CT63")))</f>
        <v xml:space="preserve"> </v>
      </c>
      <c r="HO63" t="str">
        <f ca="1">IF(ISBLANK(INDIRECT("CU63"))," ",(INDIRECT("CU63")))</f>
        <v xml:space="preserve"> </v>
      </c>
      <c r="HP63" t="str">
        <f ca="1">IF(ISBLANK(INDIRECT("CV63"))," ",(INDIRECT("CV63")))</f>
        <v xml:space="preserve"> </v>
      </c>
      <c r="HQ63" t="str">
        <f ca="1">IF(ISBLANK(INDIRECT("CW63"))," ",(INDIRECT("CW63")))</f>
        <v xml:space="preserve"> </v>
      </c>
      <c r="HR63" t="str">
        <f ca="1">IF(ISBLANK(INDIRECT("CX63"))," ",(INDIRECT("CX63")))</f>
        <v xml:space="preserve"> </v>
      </c>
      <c r="HS63" t="str">
        <f t="shared" ca="1" si="23"/>
        <v xml:space="preserve"> </v>
      </c>
      <c r="HT63" t="str">
        <f ca="1">IF(ISBLANK(INDIRECT("CY63"))," ",(INDIRECT("CY63")))</f>
        <v xml:space="preserve"> </v>
      </c>
      <c r="HU63" t="str">
        <f ca="1">IF(ISBLANK(INDIRECT("CZ63"))," ",(INDIRECT("CZ63")))</f>
        <v xml:space="preserve"> </v>
      </c>
      <c r="HV63" t="str">
        <f ca="1">IF(ISBLANK(INDIRECT("DA63"))," ",(INDIRECT("DA63")))</f>
        <v xml:space="preserve"> </v>
      </c>
    </row>
    <row r="64" spans="1:230" ht="41.25" customHeight="1" x14ac:dyDescent="0.25">
      <c r="A64" s="251" t="s">
        <v>324</v>
      </c>
      <c r="B64" s="213" t="str">
        <f ca="1">IF('2'!AB63=0," ",'2'!AB63)</f>
        <v xml:space="preserve"> </v>
      </c>
      <c r="C64" s="213" t="str">
        <f ca="1">IF('2'!AC63=0," ",'2'!AC63)</f>
        <v xml:space="preserve"> </v>
      </c>
      <c r="D64" s="213" t="str">
        <f ca="1">IF('2'!AD63=0," ",'2'!AD63)</f>
        <v xml:space="preserve"> </v>
      </c>
      <c r="E64" s="205"/>
      <c r="F64" s="278" t="str">
        <f ca="1">IF('2'!AE63=0," ",'2'!AE63)</f>
        <v xml:space="preserve"> </v>
      </c>
      <c r="G64" s="214"/>
      <c r="H64" s="215"/>
      <c r="I64" s="216"/>
      <c r="J64" s="217"/>
      <c r="K64" s="218"/>
      <c r="L64" s="214"/>
      <c r="M64" s="148" t="str">
        <f>IF(L64='reference books'!$R$4,"-"," ")</f>
        <v xml:space="preserve"> </v>
      </c>
      <c r="N64" s="149" t="str">
        <f>IF(M64='reference books'!$R$4,"-"," ")</f>
        <v xml:space="preserve"> </v>
      </c>
      <c r="O64" s="150" t="str">
        <f>IF(N64='reference books'!$R$4,"-"," ")</f>
        <v xml:space="preserve"> </v>
      </c>
      <c r="P64" s="151" t="str">
        <f>IF(O64='reference books'!$R$4,"-"," ")</f>
        <v xml:space="preserve"> </v>
      </c>
      <c r="Q64" s="147" t="str">
        <f>IF(P64='reference books'!$R$4,"-"," ")</f>
        <v xml:space="preserve"> </v>
      </c>
      <c r="R64" s="148" t="str">
        <f>IF(Q64='reference books'!$R$4,"-"," ")</f>
        <v xml:space="preserve"> </v>
      </c>
      <c r="S64" s="149" t="str">
        <f>IF(R64='reference books'!$R$4,"-"," ")</f>
        <v xml:space="preserve"> </v>
      </c>
      <c r="T64" s="150" t="str">
        <f>IF(S64='reference books'!$R$4,"-"," ")</f>
        <v xml:space="preserve"> </v>
      </c>
      <c r="U64" s="151" t="str">
        <f>IF(T64='reference books'!$R$4,"-"," ")</f>
        <v xml:space="preserve"> </v>
      </c>
      <c r="V64" s="152"/>
      <c r="W64" s="138" t="str">
        <f>IF(V64='reference books'!$R$4,"-"," ")</f>
        <v xml:space="preserve"> </v>
      </c>
      <c r="X64" s="153" t="str">
        <f>IF(W64='reference books'!$R$4,"-"," ")</f>
        <v xml:space="preserve"> </v>
      </c>
      <c r="Y64" s="219"/>
      <c r="Z64" s="10"/>
      <c r="AA64" s="10"/>
      <c r="AB64" s="10"/>
      <c r="AC64" s="204"/>
      <c r="AD64" s="204"/>
      <c r="AE64" s="204"/>
      <c r="AF64" s="204"/>
      <c r="AG64" s="204"/>
      <c r="AH64" s="204"/>
      <c r="AI64" s="10"/>
      <c r="AJ64" s="10"/>
      <c r="AK64" s="220"/>
      <c r="AL64" s="219"/>
      <c r="AM64" s="10"/>
      <c r="AN64" s="10"/>
      <c r="AO64" s="10"/>
      <c r="AP64" s="204"/>
      <c r="AQ64" s="204"/>
      <c r="AR64" s="204"/>
      <c r="AS64" s="204"/>
      <c r="AT64" s="204"/>
      <c r="AU64" s="204"/>
      <c r="AV64" s="10"/>
      <c r="AW64" s="10"/>
      <c r="AX64" s="220"/>
      <c r="AY64" s="219"/>
      <c r="AZ64" s="10"/>
      <c r="BA64" s="10"/>
      <c r="BB64" s="10"/>
      <c r="BC64" s="204"/>
      <c r="BD64" s="204"/>
      <c r="BE64" s="204"/>
      <c r="BF64" s="204"/>
      <c r="BG64" s="204"/>
      <c r="BH64" s="204"/>
      <c r="BI64" s="10"/>
      <c r="BJ64" s="10"/>
      <c r="BK64" s="220"/>
      <c r="BL64" s="219"/>
      <c r="BM64" s="10"/>
      <c r="BN64" s="10"/>
      <c r="BO64" s="10"/>
      <c r="BP64" s="204"/>
      <c r="BQ64" s="204"/>
      <c r="BR64" s="204"/>
      <c r="BS64" s="204"/>
      <c r="BT64" s="204"/>
      <c r="BU64" s="204"/>
      <c r="BV64" s="10"/>
      <c r="BW64" s="10"/>
      <c r="BX64" s="220"/>
      <c r="BY64" s="219"/>
      <c r="BZ64" s="10"/>
      <c r="CA64" s="10"/>
      <c r="CB64" s="10"/>
      <c r="CC64" s="204"/>
      <c r="CD64" s="204"/>
      <c r="CE64" s="204"/>
      <c r="CF64" s="204"/>
      <c r="CG64" s="204"/>
      <c r="CH64" s="204"/>
      <c r="CI64" s="10"/>
      <c r="CJ64" s="10"/>
      <c r="CK64" s="220"/>
      <c r="CL64" s="219"/>
      <c r="CM64" s="10"/>
      <c r="CN64" s="10"/>
      <c r="CO64" s="10"/>
      <c r="CP64" s="204"/>
      <c r="CQ64" s="204"/>
      <c r="CR64" s="204"/>
      <c r="CS64" s="204"/>
      <c r="CT64" s="204"/>
      <c r="CU64" s="204"/>
      <c r="CV64" s="10"/>
      <c r="CW64" s="10"/>
      <c r="CX64" s="220"/>
      <c r="CY64" s="219"/>
      <c r="CZ64" s="10"/>
      <c r="DA64" s="221"/>
      <c r="DE64" t="str">
        <f ca="1">IF(ISBLANK(INDIRECT("B64"))," ",(INDIRECT("B64")))</f>
        <v xml:space="preserve"> </v>
      </c>
      <c r="DF64" t="str">
        <f ca="1">IF(ISBLANK(INDIRECT("C64"))," ",(INDIRECT("C64")))</f>
        <v xml:space="preserve"> </v>
      </c>
      <c r="DG64" t="str">
        <f ca="1">IF(ISBLANK(INDIRECT("D64"))," ",(INDIRECT("D64")))</f>
        <v xml:space="preserve"> </v>
      </c>
      <c r="DH64" t="str">
        <f ca="1">IF(ISBLANK(INDIRECT("E64"))," ",(INDIRECT("E64")))</f>
        <v xml:space="preserve"> </v>
      </c>
      <c r="DI64" t="str">
        <f ca="1">IF(ISBLANK(INDIRECT("F64"))," ",(INDIRECT("F64")))</f>
        <v xml:space="preserve"> </v>
      </c>
      <c r="DJ64" t="str">
        <f ca="1">IF(ISBLANK(INDIRECT("G64"))," ",(INDIRECT("G64")))</f>
        <v xml:space="preserve"> </v>
      </c>
      <c r="DK64" t="str">
        <f ca="1">IF(ISBLANK(INDIRECT("H64"))," ",(INDIRECT("H64")))</f>
        <v xml:space="preserve"> </v>
      </c>
      <c r="DL64" t="str">
        <f ca="1">IF(ISBLANK(INDIRECT("I64"))," ",(INDIRECT("I64")))</f>
        <v xml:space="preserve"> </v>
      </c>
      <c r="DM64" t="str">
        <f ca="1">IF(ISBLANK(INDIRECT("J64"))," ",(INDIRECT("J64")))</f>
        <v xml:space="preserve"> </v>
      </c>
      <c r="DN64" t="str">
        <f t="shared" ca="1" si="27"/>
        <v xml:space="preserve"> </v>
      </c>
      <c r="DO64" t="str">
        <f t="shared" ca="1" si="28"/>
        <v xml:space="preserve"> </v>
      </c>
      <c r="DP64" t="str">
        <f t="shared" ca="1" si="29"/>
        <v xml:space="preserve"> </v>
      </c>
      <c r="DQ64" t="str">
        <f t="shared" ca="1" si="30"/>
        <v/>
      </c>
      <c r="DR64" t="str">
        <f ca="1">IF(ISBLANK(INDIRECT("K64"))," ",(INDIRECT("K64")))</f>
        <v xml:space="preserve"> </v>
      </c>
      <c r="DS64" t="str">
        <f ca="1">IF(ISBLANK(INDIRECT("L64"))," ",(INDIRECT("L64")))</f>
        <v xml:space="preserve"> </v>
      </c>
      <c r="DT64" t="str">
        <f ca="1">IF(ISBLANK(INDIRECT("M64"))," ",(INDIRECT("M64")))</f>
        <v xml:space="preserve"> </v>
      </c>
      <c r="DU64" t="str">
        <f ca="1">IF(ISBLANK(INDIRECT("N64"))," ",(INDIRECT("N64")))</f>
        <v xml:space="preserve"> </v>
      </c>
      <c r="DV64" t="str">
        <f ca="1">IF(ISBLANK(INDIRECT("O64"))," ",(INDIRECT("O64")))</f>
        <v xml:space="preserve"> </v>
      </c>
      <c r="DW64" t="str">
        <f t="shared" ca="1" si="31"/>
        <v xml:space="preserve"> </v>
      </c>
      <c r="DX64" t="str">
        <f t="shared" ca="1" si="32"/>
        <v xml:space="preserve"> </v>
      </c>
      <c r="DY64" t="str">
        <f t="shared" ca="1" si="33"/>
        <v xml:space="preserve"> </v>
      </c>
      <c r="DZ64" t="str">
        <f t="shared" ca="1" si="34"/>
        <v/>
      </c>
      <c r="EA64" t="str">
        <f ca="1">IF(ISBLANK(INDIRECT("P64"))," ",(INDIRECT("P64")))</f>
        <v xml:space="preserve"> </v>
      </c>
      <c r="EB64" t="str">
        <f ca="1">IF(ISBLANK(INDIRECT("Q64"))," ",(INDIRECT("Q64")))</f>
        <v xml:space="preserve"> </v>
      </c>
      <c r="EC64" t="str">
        <f ca="1">IF(ISBLANK(INDIRECT("R64"))," ",(INDIRECT("R64")))</f>
        <v xml:space="preserve"> </v>
      </c>
      <c r="ED64" t="str">
        <f ca="1">IF(ISBLANK(INDIRECT("S64"))," ",(INDIRECT("S64")))</f>
        <v xml:space="preserve"> </v>
      </c>
      <c r="EE64" t="str">
        <f ca="1">IF(ISBLANK(INDIRECT("T64"))," ",(INDIRECT("T64")))</f>
        <v xml:space="preserve"> </v>
      </c>
      <c r="EF64" t="str">
        <f t="shared" ca="1" si="35"/>
        <v xml:space="preserve"> </v>
      </c>
      <c r="EG64" t="str">
        <f t="shared" ca="1" si="36"/>
        <v xml:space="preserve"> </v>
      </c>
      <c r="EH64" t="str">
        <f t="shared" ca="1" si="37"/>
        <v xml:space="preserve"> </v>
      </c>
      <c r="EI64" t="str">
        <f t="shared" ca="1" si="38"/>
        <v/>
      </c>
      <c r="EJ64" t="str">
        <f ca="1">IF(ISBLANK(INDIRECT("U64"))," ",(INDIRECT("U64")))</f>
        <v xml:space="preserve"> </v>
      </c>
      <c r="EK64" t="str">
        <f ca="1">IF(ISBLANK(INDIRECT("V64"))," ",(INDIRECT("V64")))</f>
        <v xml:space="preserve"> </v>
      </c>
      <c r="EL64" t="str">
        <f ca="1">IF(ISBLANK(INDIRECT("W64"))," ",(INDIRECT("W64")))</f>
        <v xml:space="preserve"> </v>
      </c>
      <c r="EM64" t="str">
        <f ca="1">IF(ISBLANK(INDIRECT("X64"))," ",(INDIRECT("X64")))</f>
        <v xml:space="preserve"> </v>
      </c>
      <c r="EN64" t="str">
        <f ca="1">IF(ISBLANK(INDIRECT("Y64"))," ",(INDIRECT("Y64")))</f>
        <v xml:space="preserve"> </v>
      </c>
      <c r="EO64" t="str">
        <f ca="1">IF(ISBLANK(INDIRECT("Z64"))," ",(INDIRECT("Z64")))</f>
        <v xml:space="preserve"> </v>
      </c>
      <c r="EP64" t="str">
        <f ca="1">IF(ISBLANK(INDIRECT("AA64"))," ",(INDIRECT("AA64")))</f>
        <v xml:space="preserve"> </v>
      </c>
      <c r="EQ64" t="str">
        <f ca="1">IF(ISBLANK(INDIRECT("AB64"))," ",(INDIRECT("AB64")))</f>
        <v xml:space="preserve"> </v>
      </c>
      <c r="ER64" t="str">
        <f ca="1">IF(ISBLANK(INDIRECT("AC64"))," ",(INDIRECT("AC64")))</f>
        <v xml:space="preserve"> </v>
      </c>
      <c r="ES64" t="str">
        <f ca="1">IF(ISBLANK(INDIRECT("AD64"))," ",(INDIRECT("AD64")))</f>
        <v xml:space="preserve"> </v>
      </c>
      <c r="ET64" t="str">
        <f ca="1">IF(ISBLANK(INDIRECT("AE64"))," ",(INDIRECT("AE64")))</f>
        <v xml:space="preserve"> </v>
      </c>
      <c r="EU64" t="str">
        <f ca="1">IF(ISBLANK(INDIRECT("AF64"))," ",(INDIRECT("AF64")))</f>
        <v xml:space="preserve"> </v>
      </c>
      <c r="EV64" t="str">
        <f ca="1">IF(ISBLANK(INDIRECT("AG64"))," ",(INDIRECT("AG64")))</f>
        <v xml:space="preserve"> </v>
      </c>
      <c r="EW64" t="str">
        <f ca="1">IF(ISBLANK(INDIRECT("AH64"))," ",(INDIRECT("AH64")))</f>
        <v xml:space="preserve"> </v>
      </c>
      <c r="EX64" t="str">
        <f ca="1">IF(ISBLANK(INDIRECT("AI64"))," ",(INDIRECT("AI64")))</f>
        <v xml:space="preserve"> </v>
      </c>
      <c r="EY64" t="str">
        <f ca="1">IF(ISBLANK(INDIRECT("AJ64"))," ",(INDIRECT("AJ64")))</f>
        <v xml:space="preserve"> </v>
      </c>
      <c r="EZ64" t="str">
        <f ca="1">IF(ISBLANK(INDIRECT("AK64"))," ",(INDIRECT("AK64")))</f>
        <v xml:space="preserve"> </v>
      </c>
      <c r="FA64" t="str">
        <f t="shared" ca="1" si="18"/>
        <v xml:space="preserve"> </v>
      </c>
      <c r="FB64" t="str">
        <f ca="1">IF(ISBLANK(INDIRECT("AL64"))," ",(INDIRECT("AL64")))</f>
        <v xml:space="preserve"> </v>
      </c>
      <c r="FC64" t="str">
        <f ca="1">IF(ISBLANK(INDIRECT("AM64"))," ",(INDIRECT("AM64")))</f>
        <v xml:space="preserve"> </v>
      </c>
      <c r="FD64" t="str">
        <f ca="1">IF(ISBLANK(INDIRECT("AN64"))," ",(INDIRECT("AN64")))</f>
        <v xml:space="preserve"> </v>
      </c>
      <c r="FE64" t="str">
        <f ca="1">IF(ISBLANK(INDIRECT("AO64"))," ",(INDIRECT("AO64")))</f>
        <v xml:space="preserve"> </v>
      </c>
      <c r="FF64" t="str">
        <f ca="1">IF(ISBLANK(INDIRECT("AP64"))," ",(INDIRECT("AP64")))</f>
        <v xml:space="preserve"> </v>
      </c>
      <c r="FG64" t="str">
        <f ca="1">IF(ISBLANK(INDIRECT("AQ64"))," ",(INDIRECT("AQ64")))</f>
        <v xml:space="preserve"> </v>
      </c>
      <c r="FH64" t="str">
        <f ca="1">IF(ISBLANK(INDIRECT("AR64"))," ",(INDIRECT("AR64")))</f>
        <v xml:space="preserve"> </v>
      </c>
      <c r="FI64" t="str">
        <f ca="1">IF(ISBLANK(INDIRECT("AS64"))," ",(INDIRECT("AS64")))</f>
        <v xml:space="preserve"> </v>
      </c>
      <c r="FJ64" t="str">
        <f ca="1">IF(ISBLANK(INDIRECT("AT64"))," ",(INDIRECT("AT64")))</f>
        <v xml:space="preserve"> </v>
      </c>
      <c r="FK64" t="str">
        <f ca="1">IF(ISBLANK(INDIRECT("AU64"))," ",(INDIRECT("AU64")))</f>
        <v xml:space="preserve"> </v>
      </c>
      <c r="FL64" t="str">
        <f ca="1">IF(ISBLANK(INDIRECT("AV64"))," ",(INDIRECT("AV64")))</f>
        <v xml:space="preserve"> </v>
      </c>
      <c r="FM64" t="str">
        <f ca="1">IF(ISBLANK(INDIRECT("AW64"))," ",(INDIRECT("AW64")))</f>
        <v xml:space="preserve"> </v>
      </c>
      <c r="FN64" t="str">
        <f ca="1">IF(ISBLANK(INDIRECT("AX64"))," ",(INDIRECT("AX64")))</f>
        <v xml:space="preserve"> </v>
      </c>
      <c r="FO64" t="str">
        <f t="shared" ca="1" si="19"/>
        <v xml:space="preserve"> </v>
      </c>
      <c r="FP64" t="str">
        <f ca="1">IF(ISBLANK(INDIRECT("AY64"))," ",(INDIRECT("AY64")))</f>
        <v xml:space="preserve"> </v>
      </c>
      <c r="FQ64" t="str">
        <f ca="1">IF(ISBLANK(INDIRECT("AZ64"))," ",(INDIRECT("AZ64")))</f>
        <v xml:space="preserve"> </v>
      </c>
      <c r="FR64" t="str">
        <f ca="1">IF(ISBLANK(INDIRECT("BA64"))," ",(INDIRECT("BA64")))</f>
        <v xml:space="preserve"> </v>
      </c>
      <c r="FS64" t="str">
        <f ca="1">IF(ISBLANK(INDIRECT("BB64"))," ",(INDIRECT("BB64")))</f>
        <v xml:space="preserve"> </v>
      </c>
      <c r="FT64" t="str">
        <f ca="1">IF(ISBLANK(INDIRECT("BC64"))," ",(INDIRECT("BC64")))</f>
        <v xml:space="preserve"> </v>
      </c>
      <c r="FU64" t="str">
        <f ca="1">IF(ISBLANK(INDIRECT("BD64"))," ",(INDIRECT("BD64")))</f>
        <v xml:space="preserve"> </v>
      </c>
      <c r="FV64" t="str">
        <f ca="1">IF(ISBLANK(INDIRECT("BE64"))," ",(INDIRECT("BE64")))</f>
        <v xml:space="preserve"> </v>
      </c>
      <c r="FW64" t="str">
        <f ca="1">IF(ISBLANK(INDIRECT("BF64"))," ",(INDIRECT("BF64")))</f>
        <v xml:space="preserve"> </v>
      </c>
      <c r="FX64" t="str">
        <f ca="1">IF(ISBLANK(INDIRECT("BG64"))," ",(INDIRECT("BG64")))</f>
        <v xml:space="preserve"> </v>
      </c>
      <c r="FY64" t="str">
        <f ca="1">IF(ISBLANK(INDIRECT("BH64"))," ",(INDIRECT("BH64")))</f>
        <v xml:space="preserve"> </v>
      </c>
      <c r="FZ64" t="str">
        <f ca="1">IF(ISBLANK(INDIRECT("BI64"))," ",(INDIRECT("BI64")))</f>
        <v xml:space="preserve"> </v>
      </c>
      <c r="GA64" t="str">
        <f ca="1">IF(ISBLANK(INDIRECT("BJ64"))," ",(INDIRECT("BJ64")))</f>
        <v xml:space="preserve"> </v>
      </c>
      <c r="GB64" t="str">
        <f ca="1">IF(ISBLANK(INDIRECT("BK64"))," ",(INDIRECT("BK64")))</f>
        <v xml:space="preserve"> </v>
      </c>
      <c r="GC64" t="str">
        <f t="shared" ca="1" si="20"/>
        <v xml:space="preserve"> </v>
      </c>
      <c r="GD64" t="str">
        <f ca="1">IF(ISBLANK(INDIRECT("BL64"))," ",(INDIRECT("BL64")))</f>
        <v xml:space="preserve"> </v>
      </c>
      <c r="GE64" t="str">
        <f ca="1">IF(ISBLANK(INDIRECT("BM64"))," ",(INDIRECT("BM64")))</f>
        <v xml:space="preserve"> </v>
      </c>
      <c r="GF64" t="str">
        <f ca="1">IF(ISBLANK(INDIRECT("BN64"))," ",(INDIRECT("BN64")))</f>
        <v xml:space="preserve"> </v>
      </c>
      <c r="GG64" t="str">
        <f ca="1">IF(ISBLANK(INDIRECT("BO64"))," ",(INDIRECT("BO64")))</f>
        <v xml:space="preserve"> </v>
      </c>
      <c r="GH64" t="str">
        <f ca="1">IF(ISBLANK(INDIRECT("BP64"))," ",(INDIRECT("BP64")))</f>
        <v xml:space="preserve"> </v>
      </c>
      <c r="GI64" t="str">
        <f ca="1">IF(ISBLANK(INDIRECT("BQ64"))," ",(INDIRECT("BQ64")))</f>
        <v xml:space="preserve"> </v>
      </c>
      <c r="GJ64" t="str">
        <f ca="1">IF(ISBLANK(INDIRECT("BR64"))," ",(INDIRECT("BR64")))</f>
        <v xml:space="preserve"> </v>
      </c>
      <c r="GK64" t="str">
        <f ca="1">IF(ISBLANK(INDIRECT("BS64"))," ",(INDIRECT("BS64")))</f>
        <v xml:space="preserve"> </v>
      </c>
      <c r="GL64" t="str">
        <f ca="1">IF(ISBLANK(INDIRECT("BT64"))," ",(INDIRECT("BT64")))</f>
        <v xml:space="preserve"> </v>
      </c>
      <c r="GM64" t="str">
        <f ca="1">IF(ISBLANK(INDIRECT("BU64"))," ",(INDIRECT("BU64")))</f>
        <v xml:space="preserve"> </v>
      </c>
      <c r="GN64" t="str">
        <f ca="1">IF(ISBLANK(INDIRECT("BV64"))," ",(INDIRECT("BV64")))</f>
        <v xml:space="preserve"> </v>
      </c>
      <c r="GO64" t="str">
        <f ca="1">IF(ISBLANK(INDIRECT("BW64"))," ",(INDIRECT("BW64")))</f>
        <v xml:space="preserve"> </v>
      </c>
      <c r="GP64" t="str">
        <f ca="1">IF(ISBLANK(INDIRECT("BX64"))," ",(INDIRECT("BX64")))</f>
        <v xml:space="preserve"> </v>
      </c>
      <c r="GQ64" t="str">
        <f t="shared" ca="1" si="21"/>
        <v xml:space="preserve"> </v>
      </c>
      <c r="GR64" t="str">
        <f ca="1">IF(ISBLANK(INDIRECT("BY64"))," ",(INDIRECT("BY64")))</f>
        <v xml:space="preserve"> </v>
      </c>
      <c r="GS64" t="str">
        <f ca="1">IF(ISBLANK(INDIRECT("BZ64"))," ",(INDIRECT("BZ64")))</f>
        <v xml:space="preserve"> </v>
      </c>
      <c r="GT64" t="str">
        <f ca="1">IF(ISBLANK(INDIRECT("CA64"))," ",(INDIRECT("CA64")))</f>
        <v xml:space="preserve"> </v>
      </c>
      <c r="GU64" t="str">
        <f ca="1">IF(ISBLANK(INDIRECT("CB64"))," ",(INDIRECT("CB64")))</f>
        <v xml:space="preserve"> </v>
      </c>
      <c r="GV64" t="str">
        <f ca="1">IF(ISBLANK(INDIRECT("CC64"))," ",(INDIRECT("CC64")))</f>
        <v xml:space="preserve"> </v>
      </c>
      <c r="GW64" t="str">
        <f ca="1">IF(ISBLANK(INDIRECT("CD64"))," ",(INDIRECT("CD64")))</f>
        <v xml:space="preserve"> </v>
      </c>
      <c r="GX64" t="str">
        <f ca="1">IF(ISBLANK(INDIRECT("CE64"))," ",(INDIRECT("CE64")))</f>
        <v xml:space="preserve"> </v>
      </c>
      <c r="GY64" t="str">
        <f ca="1">IF(ISBLANK(INDIRECT("CF64"))," ",(INDIRECT("CF64")))</f>
        <v xml:space="preserve"> </v>
      </c>
      <c r="GZ64" t="str">
        <f ca="1">IF(ISBLANK(INDIRECT("CG64"))," ",(INDIRECT("CG64")))</f>
        <v xml:space="preserve"> </v>
      </c>
      <c r="HA64" t="str">
        <f ca="1">IF(ISBLANK(INDIRECT("CH64"))," ",(INDIRECT("CH64")))</f>
        <v xml:space="preserve"> </v>
      </c>
      <c r="HB64" t="str">
        <f ca="1">IF(ISBLANK(INDIRECT("CI64"))," ",(INDIRECT("CI64")))</f>
        <v xml:space="preserve"> </v>
      </c>
      <c r="HC64" t="str">
        <f ca="1">IF(ISBLANK(INDIRECT("CJ64"))," ",(INDIRECT("CJ64")))</f>
        <v xml:space="preserve"> </v>
      </c>
      <c r="HD64" t="str">
        <f ca="1">IF(ISBLANK(INDIRECT("CK64"))," ",(INDIRECT("CK64")))</f>
        <v xml:space="preserve"> </v>
      </c>
      <c r="HE64" t="str">
        <f t="shared" ca="1" si="22"/>
        <v xml:space="preserve"> </v>
      </c>
      <c r="HF64" t="str">
        <f ca="1">IF(ISBLANK(INDIRECT("CL64"))," ",(INDIRECT("CL64")))</f>
        <v xml:space="preserve"> </v>
      </c>
      <c r="HG64" t="str">
        <f ca="1">IF(ISBLANK(INDIRECT("CM64"))," ",(INDIRECT("CM64")))</f>
        <v xml:space="preserve"> </v>
      </c>
      <c r="HH64" t="str">
        <f ca="1">IF(ISBLANK(INDIRECT("CN64"))," ",(INDIRECT("CN64")))</f>
        <v xml:space="preserve"> </v>
      </c>
      <c r="HI64" t="str">
        <f ca="1">IF(ISBLANK(INDIRECT("CO64"))," ",(INDIRECT("CO64")))</f>
        <v xml:space="preserve"> </v>
      </c>
      <c r="HJ64" t="str">
        <f ca="1">IF(ISBLANK(INDIRECT("CP64"))," ",(INDIRECT("CP64")))</f>
        <v xml:space="preserve"> </v>
      </c>
      <c r="HK64" t="str">
        <f ca="1">IF(ISBLANK(INDIRECT("CQ64"))," ",(INDIRECT("CQ64")))</f>
        <v xml:space="preserve"> </v>
      </c>
      <c r="HL64" t="str">
        <f ca="1">IF(ISBLANK(INDIRECT("CR64"))," ",(INDIRECT("CR64")))</f>
        <v xml:space="preserve"> </v>
      </c>
      <c r="HM64" t="str">
        <f ca="1">IF(ISBLANK(INDIRECT("CS64"))," ",(INDIRECT("CS64")))</f>
        <v xml:space="preserve"> </v>
      </c>
      <c r="HN64" t="str">
        <f ca="1">IF(ISBLANK(INDIRECT("CT64"))," ",(INDIRECT("CT64")))</f>
        <v xml:space="preserve"> </v>
      </c>
      <c r="HO64" t="str">
        <f ca="1">IF(ISBLANK(INDIRECT("CU64"))," ",(INDIRECT("CU64")))</f>
        <v xml:space="preserve"> </v>
      </c>
      <c r="HP64" t="str">
        <f ca="1">IF(ISBLANK(INDIRECT("CV64"))," ",(INDIRECT("CV64")))</f>
        <v xml:space="preserve"> </v>
      </c>
      <c r="HQ64" t="str">
        <f ca="1">IF(ISBLANK(INDIRECT("CW64"))," ",(INDIRECT("CW64")))</f>
        <v xml:space="preserve"> </v>
      </c>
      <c r="HR64" t="str">
        <f ca="1">IF(ISBLANK(INDIRECT("CX64"))," ",(INDIRECT("CX64")))</f>
        <v xml:space="preserve"> </v>
      </c>
      <c r="HS64" t="str">
        <f t="shared" ca="1" si="23"/>
        <v xml:space="preserve"> </v>
      </c>
      <c r="HT64" t="str">
        <f ca="1">IF(ISBLANK(INDIRECT("CY64"))," ",(INDIRECT("CY64")))</f>
        <v xml:space="preserve"> </v>
      </c>
      <c r="HU64" t="str">
        <f ca="1">IF(ISBLANK(INDIRECT("CZ64"))," ",(INDIRECT("CZ64")))</f>
        <v xml:space="preserve"> </v>
      </c>
      <c r="HV64" t="str">
        <f ca="1">IF(ISBLANK(INDIRECT("DA64"))," ",(INDIRECT("DA64")))</f>
        <v xml:space="preserve"> </v>
      </c>
    </row>
    <row r="65" spans="1:230" ht="41.25" customHeight="1" x14ac:dyDescent="0.25">
      <c r="A65" s="251" t="s">
        <v>325</v>
      </c>
      <c r="B65" s="213" t="str">
        <f ca="1">IF('2'!AB64=0," ",'2'!AB64)</f>
        <v xml:space="preserve"> </v>
      </c>
      <c r="C65" s="213" t="str">
        <f ca="1">IF('2'!AC64=0," ",'2'!AC64)</f>
        <v xml:space="preserve"> </v>
      </c>
      <c r="D65" s="213" t="str">
        <f ca="1">IF('2'!AD64=0," ",'2'!AD64)</f>
        <v xml:space="preserve"> </v>
      </c>
      <c r="E65" s="205"/>
      <c r="F65" s="278" t="str">
        <f ca="1">IF('2'!AE64=0," ",'2'!AE64)</f>
        <v xml:space="preserve"> </v>
      </c>
      <c r="G65" s="214"/>
      <c r="H65" s="215"/>
      <c r="I65" s="216"/>
      <c r="J65" s="217"/>
      <c r="K65" s="218"/>
      <c r="L65" s="214"/>
      <c r="M65" s="148" t="str">
        <f>IF(L65='reference books'!$R$4,"-"," ")</f>
        <v xml:space="preserve"> </v>
      </c>
      <c r="N65" s="149" t="str">
        <f>IF(M65='reference books'!$R$4,"-"," ")</f>
        <v xml:space="preserve"> </v>
      </c>
      <c r="O65" s="150" t="str">
        <f>IF(N65='reference books'!$R$4,"-"," ")</f>
        <v xml:space="preserve"> </v>
      </c>
      <c r="P65" s="151" t="str">
        <f>IF(O65='reference books'!$R$4,"-"," ")</f>
        <v xml:space="preserve"> </v>
      </c>
      <c r="Q65" s="147" t="str">
        <f>IF(P65='reference books'!$R$4,"-"," ")</f>
        <v xml:space="preserve"> </v>
      </c>
      <c r="R65" s="148" t="str">
        <f>IF(Q65='reference books'!$R$4,"-"," ")</f>
        <v xml:space="preserve"> </v>
      </c>
      <c r="S65" s="149" t="str">
        <f>IF(R65='reference books'!$R$4,"-"," ")</f>
        <v xml:space="preserve"> </v>
      </c>
      <c r="T65" s="150" t="str">
        <f>IF(S65='reference books'!$R$4,"-"," ")</f>
        <v xml:space="preserve"> </v>
      </c>
      <c r="U65" s="151" t="str">
        <f>IF(T65='reference books'!$R$4,"-"," ")</f>
        <v xml:space="preserve"> </v>
      </c>
      <c r="V65" s="152"/>
      <c r="W65" s="138" t="str">
        <f>IF(V65='reference books'!$R$4,"-"," ")</f>
        <v xml:space="preserve"> </v>
      </c>
      <c r="X65" s="153" t="str">
        <f>IF(W65='reference books'!$R$4,"-"," ")</f>
        <v xml:space="preserve"> </v>
      </c>
      <c r="Y65" s="219"/>
      <c r="Z65" s="10"/>
      <c r="AA65" s="10"/>
      <c r="AB65" s="10"/>
      <c r="AC65" s="204"/>
      <c r="AD65" s="204"/>
      <c r="AE65" s="204"/>
      <c r="AF65" s="204"/>
      <c r="AG65" s="204"/>
      <c r="AH65" s="204"/>
      <c r="AI65" s="10"/>
      <c r="AJ65" s="10"/>
      <c r="AK65" s="220"/>
      <c r="AL65" s="219"/>
      <c r="AM65" s="10"/>
      <c r="AN65" s="10"/>
      <c r="AO65" s="10"/>
      <c r="AP65" s="204"/>
      <c r="AQ65" s="204"/>
      <c r="AR65" s="204"/>
      <c r="AS65" s="204"/>
      <c r="AT65" s="204"/>
      <c r="AU65" s="204"/>
      <c r="AV65" s="10"/>
      <c r="AW65" s="10"/>
      <c r="AX65" s="220"/>
      <c r="AY65" s="219"/>
      <c r="AZ65" s="10"/>
      <c r="BA65" s="10"/>
      <c r="BB65" s="10"/>
      <c r="BC65" s="204"/>
      <c r="BD65" s="204"/>
      <c r="BE65" s="204"/>
      <c r="BF65" s="204"/>
      <c r="BG65" s="204"/>
      <c r="BH65" s="204"/>
      <c r="BI65" s="10"/>
      <c r="BJ65" s="10"/>
      <c r="BK65" s="220"/>
      <c r="BL65" s="219"/>
      <c r="BM65" s="10"/>
      <c r="BN65" s="10"/>
      <c r="BO65" s="10"/>
      <c r="BP65" s="204"/>
      <c r="BQ65" s="204"/>
      <c r="BR65" s="204"/>
      <c r="BS65" s="204"/>
      <c r="BT65" s="204"/>
      <c r="BU65" s="204"/>
      <c r="BV65" s="10"/>
      <c r="BW65" s="10"/>
      <c r="BX65" s="220"/>
      <c r="BY65" s="219"/>
      <c r="BZ65" s="10"/>
      <c r="CA65" s="10"/>
      <c r="CB65" s="10"/>
      <c r="CC65" s="204"/>
      <c r="CD65" s="204"/>
      <c r="CE65" s="204"/>
      <c r="CF65" s="204"/>
      <c r="CG65" s="204"/>
      <c r="CH65" s="204"/>
      <c r="CI65" s="10"/>
      <c r="CJ65" s="10"/>
      <c r="CK65" s="220"/>
      <c r="CL65" s="219"/>
      <c r="CM65" s="10"/>
      <c r="CN65" s="10"/>
      <c r="CO65" s="10"/>
      <c r="CP65" s="204"/>
      <c r="CQ65" s="204"/>
      <c r="CR65" s="204"/>
      <c r="CS65" s="204"/>
      <c r="CT65" s="204"/>
      <c r="CU65" s="204"/>
      <c r="CV65" s="10"/>
      <c r="CW65" s="10"/>
      <c r="CX65" s="220"/>
      <c r="CY65" s="219"/>
      <c r="CZ65" s="10"/>
      <c r="DA65" s="221"/>
      <c r="DE65" t="str">
        <f ca="1">IF(ISBLANK(INDIRECT("B65"))," ",(INDIRECT("B65")))</f>
        <v xml:space="preserve"> </v>
      </c>
      <c r="DF65" t="str">
        <f ca="1">IF(ISBLANK(INDIRECT("C65"))," ",(INDIRECT("C65")))</f>
        <v xml:space="preserve"> </v>
      </c>
      <c r="DG65" t="str">
        <f ca="1">IF(ISBLANK(INDIRECT("D65"))," ",(INDIRECT("D65")))</f>
        <v xml:space="preserve"> </v>
      </c>
      <c r="DH65" t="str">
        <f ca="1">IF(ISBLANK(INDIRECT("E65"))," ",(INDIRECT("E65")))</f>
        <v xml:space="preserve"> </v>
      </c>
      <c r="DI65" t="str">
        <f ca="1">IF(ISBLANK(INDIRECT("F65"))," ",(INDIRECT("F65")))</f>
        <v xml:space="preserve"> </v>
      </c>
      <c r="DJ65" t="str">
        <f ca="1">IF(ISBLANK(INDIRECT("G65"))," ",(INDIRECT("G65")))</f>
        <v xml:space="preserve"> </v>
      </c>
      <c r="DK65" t="str">
        <f ca="1">IF(ISBLANK(INDIRECT("H65"))," ",(INDIRECT("H65")))</f>
        <v xml:space="preserve"> </v>
      </c>
      <c r="DL65" t="str">
        <f ca="1">IF(ISBLANK(INDIRECT("I65"))," ",(INDIRECT("I65")))</f>
        <v xml:space="preserve"> </v>
      </c>
      <c r="DM65" t="str">
        <f ca="1">IF(ISBLANK(INDIRECT("J65"))," ",(INDIRECT("J65")))</f>
        <v xml:space="preserve"> </v>
      </c>
      <c r="DN65" t="str">
        <f t="shared" ca="1" si="27"/>
        <v xml:space="preserve"> </v>
      </c>
      <c r="DO65" t="str">
        <f t="shared" ca="1" si="28"/>
        <v xml:space="preserve"> </v>
      </c>
      <c r="DP65" t="str">
        <f t="shared" ca="1" si="29"/>
        <v xml:space="preserve"> </v>
      </c>
      <c r="DQ65" t="str">
        <f t="shared" ca="1" si="30"/>
        <v/>
      </c>
      <c r="DR65" t="str">
        <f ca="1">IF(ISBLANK(INDIRECT("K65"))," ",(INDIRECT("K65")))</f>
        <v xml:space="preserve"> </v>
      </c>
      <c r="DS65" t="str">
        <f ca="1">IF(ISBLANK(INDIRECT("L65"))," ",(INDIRECT("L65")))</f>
        <v xml:space="preserve"> </v>
      </c>
      <c r="DT65" t="str">
        <f ca="1">IF(ISBLANK(INDIRECT("M65"))," ",(INDIRECT("M65")))</f>
        <v xml:space="preserve"> </v>
      </c>
      <c r="DU65" t="str">
        <f ca="1">IF(ISBLANK(INDIRECT("N65"))," ",(INDIRECT("N65")))</f>
        <v xml:space="preserve"> </v>
      </c>
      <c r="DV65" t="str">
        <f ca="1">IF(ISBLANK(INDIRECT("O65"))," ",(INDIRECT("O65")))</f>
        <v xml:space="preserve"> </v>
      </c>
      <c r="DW65" t="str">
        <f t="shared" ca="1" si="31"/>
        <v xml:space="preserve"> </v>
      </c>
      <c r="DX65" t="str">
        <f t="shared" ca="1" si="32"/>
        <v xml:space="preserve"> </v>
      </c>
      <c r="DY65" t="str">
        <f t="shared" ca="1" si="33"/>
        <v xml:space="preserve"> </v>
      </c>
      <c r="DZ65" t="str">
        <f t="shared" ca="1" si="34"/>
        <v/>
      </c>
      <c r="EA65" t="str">
        <f ca="1">IF(ISBLANK(INDIRECT("P65"))," ",(INDIRECT("P65")))</f>
        <v xml:space="preserve"> </v>
      </c>
      <c r="EB65" t="str">
        <f ca="1">IF(ISBLANK(INDIRECT("Q65"))," ",(INDIRECT("Q65")))</f>
        <v xml:space="preserve"> </v>
      </c>
      <c r="EC65" t="str">
        <f ca="1">IF(ISBLANK(INDIRECT("R65"))," ",(INDIRECT("R65")))</f>
        <v xml:space="preserve"> </v>
      </c>
      <c r="ED65" t="str">
        <f ca="1">IF(ISBLANK(INDIRECT("S65"))," ",(INDIRECT("S65")))</f>
        <v xml:space="preserve"> </v>
      </c>
      <c r="EE65" t="str">
        <f ca="1">IF(ISBLANK(INDIRECT("T65"))," ",(INDIRECT("T65")))</f>
        <v xml:space="preserve"> </v>
      </c>
      <c r="EF65" t="str">
        <f t="shared" ca="1" si="35"/>
        <v xml:space="preserve"> </v>
      </c>
      <c r="EG65" t="str">
        <f t="shared" ca="1" si="36"/>
        <v xml:space="preserve"> </v>
      </c>
      <c r="EH65" t="str">
        <f t="shared" ca="1" si="37"/>
        <v xml:space="preserve"> </v>
      </c>
      <c r="EI65" t="str">
        <f t="shared" ca="1" si="38"/>
        <v/>
      </c>
      <c r="EJ65" t="str">
        <f ca="1">IF(ISBLANK(INDIRECT("U65"))," ",(INDIRECT("U65")))</f>
        <v xml:space="preserve"> </v>
      </c>
      <c r="EK65" t="str">
        <f ca="1">IF(ISBLANK(INDIRECT("V65"))," ",(INDIRECT("V65")))</f>
        <v xml:space="preserve"> </v>
      </c>
      <c r="EL65" t="str">
        <f ca="1">IF(ISBLANK(INDIRECT("W65"))," ",(INDIRECT("W65")))</f>
        <v xml:space="preserve"> </v>
      </c>
      <c r="EM65" t="str">
        <f ca="1">IF(ISBLANK(INDIRECT("X65"))," ",(INDIRECT("X65")))</f>
        <v xml:space="preserve"> </v>
      </c>
      <c r="EN65" t="str">
        <f ca="1">IF(ISBLANK(INDIRECT("Y65"))," ",(INDIRECT("Y65")))</f>
        <v xml:space="preserve"> </v>
      </c>
      <c r="EO65" t="str">
        <f ca="1">IF(ISBLANK(INDIRECT("Z65"))," ",(INDIRECT("Z65")))</f>
        <v xml:space="preserve"> </v>
      </c>
      <c r="EP65" t="str">
        <f ca="1">IF(ISBLANK(INDIRECT("AA65"))," ",(INDIRECT("AA65")))</f>
        <v xml:space="preserve"> </v>
      </c>
      <c r="EQ65" t="str">
        <f ca="1">IF(ISBLANK(INDIRECT("AB65"))," ",(INDIRECT("AB65")))</f>
        <v xml:space="preserve"> </v>
      </c>
      <c r="ER65" t="str">
        <f ca="1">IF(ISBLANK(INDIRECT("AC65"))," ",(INDIRECT("AC65")))</f>
        <v xml:space="preserve"> </v>
      </c>
      <c r="ES65" t="str">
        <f ca="1">IF(ISBLANK(INDIRECT("AD65"))," ",(INDIRECT("AD65")))</f>
        <v xml:space="preserve"> </v>
      </c>
      <c r="ET65" t="str">
        <f ca="1">IF(ISBLANK(INDIRECT("AE65"))," ",(INDIRECT("AE65")))</f>
        <v xml:space="preserve"> </v>
      </c>
      <c r="EU65" t="str">
        <f ca="1">IF(ISBLANK(INDIRECT("AF65"))," ",(INDIRECT("AF65")))</f>
        <v xml:space="preserve"> </v>
      </c>
      <c r="EV65" t="str">
        <f ca="1">IF(ISBLANK(INDIRECT("AG65"))," ",(INDIRECT("AG65")))</f>
        <v xml:space="preserve"> </v>
      </c>
      <c r="EW65" t="str">
        <f ca="1">IF(ISBLANK(INDIRECT("AH65"))," ",(INDIRECT("AH65")))</f>
        <v xml:space="preserve"> </v>
      </c>
      <c r="EX65" t="str">
        <f ca="1">IF(ISBLANK(INDIRECT("AI65"))," ",(INDIRECT("AI65")))</f>
        <v xml:space="preserve"> </v>
      </c>
      <c r="EY65" t="str">
        <f ca="1">IF(ISBLANK(INDIRECT("AJ65"))," ",(INDIRECT("AJ65")))</f>
        <v xml:space="preserve"> </v>
      </c>
      <c r="EZ65" t="str">
        <f ca="1">IF(ISBLANK(INDIRECT("AK65"))," ",(INDIRECT("AK65")))</f>
        <v xml:space="preserve"> </v>
      </c>
      <c r="FA65" t="str">
        <f t="shared" ca="1" si="18"/>
        <v xml:space="preserve"> </v>
      </c>
      <c r="FB65" t="str">
        <f ca="1">IF(ISBLANK(INDIRECT("AL65"))," ",(INDIRECT("AL65")))</f>
        <v xml:space="preserve"> </v>
      </c>
      <c r="FC65" t="str">
        <f ca="1">IF(ISBLANK(INDIRECT("AM65"))," ",(INDIRECT("AM65")))</f>
        <v xml:space="preserve"> </v>
      </c>
      <c r="FD65" t="str">
        <f ca="1">IF(ISBLANK(INDIRECT("AN65"))," ",(INDIRECT("AN65")))</f>
        <v xml:space="preserve"> </v>
      </c>
      <c r="FE65" t="str">
        <f ca="1">IF(ISBLANK(INDIRECT("AO65"))," ",(INDIRECT("AO65")))</f>
        <v xml:space="preserve"> </v>
      </c>
      <c r="FF65" t="str">
        <f ca="1">IF(ISBLANK(INDIRECT("AP65"))," ",(INDIRECT("AP65")))</f>
        <v xml:space="preserve"> </v>
      </c>
      <c r="FG65" t="str">
        <f ca="1">IF(ISBLANK(INDIRECT("AQ65"))," ",(INDIRECT("AQ65")))</f>
        <v xml:space="preserve"> </v>
      </c>
      <c r="FH65" t="str">
        <f ca="1">IF(ISBLANK(INDIRECT("AR65"))," ",(INDIRECT("AR65")))</f>
        <v xml:space="preserve"> </v>
      </c>
      <c r="FI65" t="str">
        <f ca="1">IF(ISBLANK(INDIRECT("AS65"))," ",(INDIRECT("AS65")))</f>
        <v xml:space="preserve"> </v>
      </c>
      <c r="FJ65" t="str">
        <f ca="1">IF(ISBLANK(INDIRECT("AT65"))," ",(INDIRECT("AT65")))</f>
        <v xml:space="preserve"> </v>
      </c>
      <c r="FK65" t="str">
        <f ca="1">IF(ISBLANK(INDIRECT("AU65"))," ",(INDIRECT("AU65")))</f>
        <v xml:space="preserve"> </v>
      </c>
      <c r="FL65" t="str">
        <f ca="1">IF(ISBLANK(INDIRECT("AV65"))," ",(INDIRECT("AV65")))</f>
        <v xml:space="preserve"> </v>
      </c>
      <c r="FM65" t="str">
        <f ca="1">IF(ISBLANK(INDIRECT("AW65"))," ",(INDIRECT("AW65")))</f>
        <v xml:space="preserve"> </v>
      </c>
      <c r="FN65" t="str">
        <f ca="1">IF(ISBLANK(INDIRECT("AX65"))," ",(INDIRECT("AX65")))</f>
        <v xml:space="preserve"> </v>
      </c>
      <c r="FO65" t="str">
        <f t="shared" ca="1" si="19"/>
        <v xml:space="preserve"> </v>
      </c>
      <c r="FP65" t="str">
        <f ca="1">IF(ISBLANK(INDIRECT("AY65"))," ",(INDIRECT("AY65")))</f>
        <v xml:space="preserve"> </v>
      </c>
      <c r="FQ65" t="str">
        <f ca="1">IF(ISBLANK(INDIRECT("AZ65"))," ",(INDIRECT("AZ65")))</f>
        <v xml:space="preserve"> </v>
      </c>
      <c r="FR65" t="str">
        <f ca="1">IF(ISBLANK(INDIRECT("BA65"))," ",(INDIRECT("BA65")))</f>
        <v xml:space="preserve"> </v>
      </c>
      <c r="FS65" t="str">
        <f ca="1">IF(ISBLANK(INDIRECT("BB65"))," ",(INDIRECT("BB65")))</f>
        <v xml:space="preserve"> </v>
      </c>
      <c r="FT65" t="str">
        <f ca="1">IF(ISBLANK(INDIRECT("BC65"))," ",(INDIRECT("BC65")))</f>
        <v xml:space="preserve"> </v>
      </c>
      <c r="FU65" t="str">
        <f ca="1">IF(ISBLANK(INDIRECT("BD65"))," ",(INDIRECT("BD65")))</f>
        <v xml:space="preserve"> </v>
      </c>
      <c r="FV65" t="str">
        <f ca="1">IF(ISBLANK(INDIRECT("BE65"))," ",(INDIRECT("BE65")))</f>
        <v xml:space="preserve"> </v>
      </c>
      <c r="FW65" t="str">
        <f ca="1">IF(ISBLANK(INDIRECT("BF65"))," ",(INDIRECT("BF65")))</f>
        <v xml:space="preserve"> </v>
      </c>
      <c r="FX65" t="str">
        <f ca="1">IF(ISBLANK(INDIRECT("BG65"))," ",(INDIRECT("BG65")))</f>
        <v xml:space="preserve"> </v>
      </c>
      <c r="FY65" t="str">
        <f ca="1">IF(ISBLANK(INDIRECT("BH65"))," ",(INDIRECT("BH65")))</f>
        <v xml:space="preserve"> </v>
      </c>
      <c r="FZ65" t="str">
        <f ca="1">IF(ISBLANK(INDIRECT("BI65"))," ",(INDIRECT("BI65")))</f>
        <v xml:space="preserve"> </v>
      </c>
      <c r="GA65" t="str">
        <f ca="1">IF(ISBLANK(INDIRECT("BJ65"))," ",(INDIRECT("BJ65")))</f>
        <v xml:space="preserve"> </v>
      </c>
      <c r="GB65" t="str">
        <f ca="1">IF(ISBLANK(INDIRECT("BK65"))," ",(INDIRECT("BK65")))</f>
        <v xml:space="preserve"> </v>
      </c>
      <c r="GC65" t="str">
        <f t="shared" ca="1" si="20"/>
        <v xml:space="preserve"> </v>
      </c>
      <c r="GD65" t="str">
        <f ca="1">IF(ISBLANK(INDIRECT("BL65"))," ",(INDIRECT("BL65")))</f>
        <v xml:space="preserve"> </v>
      </c>
      <c r="GE65" t="str">
        <f ca="1">IF(ISBLANK(INDIRECT("BM65"))," ",(INDIRECT("BM65")))</f>
        <v xml:space="preserve"> </v>
      </c>
      <c r="GF65" t="str">
        <f ca="1">IF(ISBLANK(INDIRECT("BN65"))," ",(INDIRECT("BN65")))</f>
        <v xml:space="preserve"> </v>
      </c>
      <c r="GG65" t="str">
        <f ca="1">IF(ISBLANK(INDIRECT("BO65"))," ",(INDIRECT("BO65")))</f>
        <v xml:space="preserve"> </v>
      </c>
      <c r="GH65" t="str">
        <f ca="1">IF(ISBLANK(INDIRECT("BP65"))," ",(INDIRECT("BP65")))</f>
        <v xml:space="preserve"> </v>
      </c>
      <c r="GI65" t="str">
        <f ca="1">IF(ISBLANK(INDIRECT("BQ65"))," ",(INDIRECT("BQ65")))</f>
        <v xml:space="preserve"> </v>
      </c>
      <c r="GJ65" t="str">
        <f ca="1">IF(ISBLANK(INDIRECT("BR65"))," ",(INDIRECT("BR65")))</f>
        <v xml:space="preserve"> </v>
      </c>
      <c r="GK65" t="str">
        <f ca="1">IF(ISBLANK(INDIRECT("BS65"))," ",(INDIRECT("BS65")))</f>
        <v xml:space="preserve"> </v>
      </c>
      <c r="GL65" t="str">
        <f ca="1">IF(ISBLANK(INDIRECT("BT65"))," ",(INDIRECT("BT65")))</f>
        <v xml:space="preserve"> </v>
      </c>
      <c r="GM65" t="str">
        <f ca="1">IF(ISBLANK(INDIRECT("BU65"))," ",(INDIRECT("BU65")))</f>
        <v xml:space="preserve"> </v>
      </c>
      <c r="GN65" t="str">
        <f ca="1">IF(ISBLANK(INDIRECT("BV65"))," ",(INDIRECT("BV65")))</f>
        <v xml:space="preserve"> </v>
      </c>
      <c r="GO65" t="str">
        <f ca="1">IF(ISBLANK(INDIRECT("BW65"))," ",(INDIRECT("BW65")))</f>
        <v xml:space="preserve"> </v>
      </c>
      <c r="GP65" t="str">
        <f ca="1">IF(ISBLANK(INDIRECT("BX65"))," ",(INDIRECT("BX65")))</f>
        <v xml:space="preserve"> </v>
      </c>
      <c r="GQ65" t="str">
        <f t="shared" ca="1" si="21"/>
        <v xml:space="preserve"> </v>
      </c>
      <c r="GR65" t="str">
        <f ca="1">IF(ISBLANK(INDIRECT("BY65"))," ",(INDIRECT("BY65")))</f>
        <v xml:space="preserve"> </v>
      </c>
      <c r="GS65" t="str">
        <f ca="1">IF(ISBLANK(INDIRECT("BZ65"))," ",(INDIRECT("BZ65")))</f>
        <v xml:space="preserve"> </v>
      </c>
      <c r="GT65" t="str">
        <f ca="1">IF(ISBLANK(INDIRECT("CA65"))," ",(INDIRECT("CA65")))</f>
        <v xml:space="preserve"> </v>
      </c>
      <c r="GU65" t="str">
        <f ca="1">IF(ISBLANK(INDIRECT("CB65"))," ",(INDIRECT("CB65")))</f>
        <v xml:space="preserve"> </v>
      </c>
      <c r="GV65" t="str">
        <f ca="1">IF(ISBLANK(INDIRECT("CC65"))," ",(INDIRECT("CC65")))</f>
        <v xml:space="preserve"> </v>
      </c>
      <c r="GW65" t="str">
        <f ca="1">IF(ISBLANK(INDIRECT("CD65"))," ",(INDIRECT("CD65")))</f>
        <v xml:space="preserve"> </v>
      </c>
      <c r="GX65" t="str">
        <f ca="1">IF(ISBLANK(INDIRECT("CE65"))," ",(INDIRECT("CE65")))</f>
        <v xml:space="preserve"> </v>
      </c>
      <c r="GY65" t="str">
        <f ca="1">IF(ISBLANK(INDIRECT("CF65"))," ",(INDIRECT("CF65")))</f>
        <v xml:space="preserve"> </v>
      </c>
      <c r="GZ65" t="str">
        <f ca="1">IF(ISBLANK(INDIRECT("CG65"))," ",(INDIRECT("CG65")))</f>
        <v xml:space="preserve"> </v>
      </c>
      <c r="HA65" t="str">
        <f ca="1">IF(ISBLANK(INDIRECT("CH65"))," ",(INDIRECT("CH65")))</f>
        <v xml:space="preserve"> </v>
      </c>
      <c r="HB65" t="str">
        <f ca="1">IF(ISBLANK(INDIRECT("CI65"))," ",(INDIRECT("CI65")))</f>
        <v xml:space="preserve"> </v>
      </c>
      <c r="HC65" t="str">
        <f ca="1">IF(ISBLANK(INDIRECT("CJ65"))," ",(INDIRECT("CJ65")))</f>
        <v xml:space="preserve"> </v>
      </c>
      <c r="HD65" t="str">
        <f ca="1">IF(ISBLANK(INDIRECT("CK65"))," ",(INDIRECT("CK65")))</f>
        <v xml:space="preserve"> </v>
      </c>
      <c r="HE65" t="str">
        <f t="shared" ca="1" si="22"/>
        <v xml:space="preserve"> </v>
      </c>
      <c r="HF65" t="str">
        <f ca="1">IF(ISBLANK(INDIRECT("CL65"))," ",(INDIRECT("CL65")))</f>
        <v xml:space="preserve"> </v>
      </c>
      <c r="HG65" t="str">
        <f ca="1">IF(ISBLANK(INDIRECT("CM65"))," ",(INDIRECT("CM65")))</f>
        <v xml:space="preserve"> </v>
      </c>
      <c r="HH65" t="str">
        <f ca="1">IF(ISBLANK(INDIRECT("CN65"))," ",(INDIRECT("CN65")))</f>
        <v xml:space="preserve"> </v>
      </c>
      <c r="HI65" t="str">
        <f ca="1">IF(ISBLANK(INDIRECT("CO65"))," ",(INDIRECT("CO65")))</f>
        <v xml:space="preserve"> </v>
      </c>
      <c r="HJ65" t="str">
        <f ca="1">IF(ISBLANK(INDIRECT("CP65"))," ",(INDIRECT("CP65")))</f>
        <v xml:space="preserve"> </v>
      </c>
      <c r="HK65" t="str">
        <f ca="1">IF(ISBLANK(INDIRECT("CQ65"))," ",(INDIRECT("CQ65")))</f>
        <v xml:space="preserve"> </v>
      </c>
      <c r="HL65" t="str">
        <f ca="1">IF(ISBLANK(INDIRECT("CR65"))," ",(INDIRECT("CR65")))</f>
        <v xml:space="preserve"> </v>
      </c>
      <c r="HM65" t="str">
        <f ca="1">IF(ISBLANK(INDIRECT("CS65"))," ",(INDIRECT("CS65")))</f>
        <v xml:space="preserve"> </v>
      </c>
      <c r="HN65" t="str">
        <f ca="1">IF(ISBLANK(INDIRECT("CT65"))," ",(INDIRECT("CT65")))</f>
        <v xml:space="preserve"> </v>
      </c>
      <c r="HO65" t="str">
        <f ca="1">IF(ISBLANK(INDIRECT("CU65"))," ",(INDIRECT("CU65")))</f>
        <v xml:space="preserve"> </v>
      </c>
      <c r="HP65" t="str">
        <f ca="1">IF(ISBLANK(INDIRECT("CV65"))," ",(INDIRECT("CV65")))</f>
        <v xml:space="preserve"> </v>
      </c>
      <c r="HQ65" t="str">
        <f ca="1">IF(ISBLANK(INDIRECT("CW65"))," ",(INDIRECT("CW65")))</f>
        <v xml:space="preserve"> </v>
      </c>
      <c r="HR65" t="str">
        <f ca="1">IF(ISBLANK(INDIRECT("CX65"))," ",(INDIRECT("CX65")))</f>
        <v xml:space="preserve"> </v>
      </c>
      <c r="HS65" t="str">
        <f t="shared" ca="1" si="23"/>
        <v xml:space="preserve"> </v>
      </c>
      <c r="HT65" t="str">
        <f ca="1">IF(ISBLANK(INDIRECT("CY65"))," ",(INDIRECT("CY65")))</f>
        <v xml:space="preserve"> </v>
      </c>
      <c r="HU65" t="str">
        <f ca="1">IF(ISBLANK(INDIRECT("CZ65"))," ",(INDIRECT("CZ65")))</f>
        <v xml:space="preserve"> </v>
      </c>
      <c r="HV65" t="str">
        <f ca="1">IF(ISBLANK(INDIRECT("DA65"))," ",(INDIRECT("DA65")))</f>
        <v xml:space="preserve"> </v>
      </c>
    </row>
    <row r="66" spans="1:230" ht="41.25" customHeight="1" x14ac:dyDescent="0.25">
      <c r="A66" s="251" t="s">
        <v>326</v>
      </c>
      <c r="B66" s="213" t="str">
        <f ca="1">IF('2'!AB65=0," ",'2'!AB65)</f>
        <v xml:space="preserve"> </v>
      </c>
      <c r="C66" s="213" t="str">
        <f ca="1">IF('2'!AC65=0," ",'2'!AC65)</f>
        <v xml:space="preserve"> </v>
      </c>
      <c r="D66" s="213" t="str">
        <f ca="1">IF('2'!AD65=0," ",'2'!AD65)</f>
        <v xml:space="preserve"> </v>
      </c>
      <c r="E66" s="205"/>
      <c r="F66" s="278" t="str">
        <f ca="1">IF('2'!AE65=0," ",'2'!AE65)</f>
        <v xml:space="preserve"> </v>
      </c>
      <c r="G66" s="214"/>
      <c r="H66" s="215"/>
      <c r="I66" s="216"/>
      <c r="J66" s="217"/>
      <c r="K66" s="218"/>
      <c r="L66" s="214"/>
      <c r="M66" s="148" t="str">
        <f>IF(L66='reference books'!$R$4,"-"," ")</f>
        <v xml:space="preserve"> </v>
      </c>
      <c r="N66" s="149" t="str">
        <f>IF(M66='reference books'!$R$4,"-"," ")</f>
        <v xml:space="preserve"> </v>
      </c>
      <c r="O66" s="150" t="str">
        <f>IF(N66='reference books'!$R$4,"-"," ")</f>
        <v xml:space="preserve"> </v>
      </c>
      <c r="P66" s="151" t="str">
        <f>IF(O66='reference books'!$R$4,"-"," ")</f>
        <v xml:space="preserve"> </v>
      </c>
      <c r="Q66" s="147" t="str">
        <f>IF(P66='reference books'!$R$4,"-"," ")</f>
        <v xml:space="preserve"> </v>
      </c>
      <c r="R66" s="148" t="str">
        <f>IF(Q66='reference books'!$R$4,"-"," ")</f>
        <v xml:space="preserve"> </v>
      </c>
      <c r="S66" s="149" t="str">
        <f>IF(R66='reference books'!$R$4,"-"," ")</f>
        <v xml:space="preserve"> </v>
      </c>
      <c r="T66" s="150" t="str">
        <f>IF(S66='reference books'!$R$4,"-"," ")</f>
        <v xml:space="preserve"> </v>
      </c>
      <c r="U66" s="151" t="str">
        <f>IF(T66='reference books'!$R$4,"-"," ")</f>
        <v xml:space="preserve"> </v>
      </c>
      <c r="V66" s="152"/>
      <c r="W66" s="138" t="str">
        <f>IF(V66='reference books'!$R$4,"-"," ")</f>
        <v xml:space="preserve"> </v>
      </c>
      <c r="X66" s="153" t="str">
        <f>IF(W66='reference books'!$R$4,"-"," ")</f>
        <v xml:space="preserve"> </v>
      </c>
      <c r="Y66" s="219"/>
      <c r="Z66" s="10"/>
      <c r="AA66" s="10"/>
      <c r="AB66" s="10"/>
      <c r="AC66" s="204"/>
      <c r="AD66" s="204"/>
      <c r="AE66" s="204"/>
      <c r="AF66" s="204"/>
      <c r="AG66" s="204"/>
      <c r="AH66" s="204"/>
      <c r="AI66" s="10"/>
      <c r="AJ66" s="10"/>
      <c r="AK66" s="220"/>
      <c r="AL66" s="219"/>
      <c r="AM66" s="10"/>
      <c r="AN66" s="10"/>
      <c r="AO66" s="10"/>
      <c r="AP66" s="204"/>
      <c r="AQ66" s="204"/>
      <c r="AR66" s="204"/>
      <c r="AS66" s="204"/>
      <c r="AT66" s="204"/>
      <c r="AU66" s="204"/>
      <c r="AV66" s="10"/>
      <c r="AW66" s="10"/>
      <c r="AX66" s="220"/>
      <c r="AY66" s="219"/>
      <c r="AZ66" s="10"/>
      <c r="BA66" s="10"/>
      <c r="BB66" s="10"/>
      <c r="BC66" s="204"/>
      <c r="BD66" s="204"/>
      <c r="BE66" s="204"/>
      <c r="BF66" s="204"/>
      <c r="BG66" s="204"/>
      <c r="BH66" s="204"/>
      <c r="BI66" s="10"/>
      <c r="BJ66" s="10"/>
      <c r="BK66" s="220"/>
      <c r="BL66" s="219"/>
      <c r="BM66" s="10"/>
      <c r="BN66" s="10"/>
      <c r="BO66" s="10"/>
      <c r="BP66" s="204"/>
      <c r="BQ66" s="204"/>
      <c r="BR66" s="204"/>
      <c r="BS66" s="204"/>
      <c r="BT66" s="204"/>
      <c r="BU66" s="204"/>
      <c r="BV66" s="10"/>
      <c r="BW66" s="10"/>
      <c r="BX66" s="220"/>
      <c r="BY66" s="219"/>
      <c r="BZ66" s="10"/>
      <c r="CA66" s="10"/>
      <c r="CB66" s="10"/>
      <c r="CC66" s="204"/>
      <c r="CD66" s="204"/>
      <c r="CE66" s="204"/>
      <c r="CF66" s="204"/>
      <c r="CG66" s="204"/>
      <c r="CH66" s="204"/>
      <c r="CI66" s="10"/>
      <c r="CJ66" s="10"/>
      <c r="CK66" s="220"/>
      <c r="CL66" s="219"/>
      <c r="CM66" s="10"/>
      <c r="CN66" s="10"/>
      <c r="CO66" s="10"/>
      <c r="CP66" s="204"/>
      <c r="CQ66" s="204"/>
      <c r="CR66" s="204"/>
      <c r="CS66" s="204"/>
      <c r="CT66" s="204"/>
      <c r="CU66" s="204"/>
      <c r="CV66" s="10"/>
      <c r="CW66" s="10"/>
      <c r="CX66" s="220"/>
      <c r="CY66" s="219"/>
      <c r="CZ66" s="10"/>
      <c r="DA66" s="221"/>
      <c r="DE66" t="str">
        <f ca="1">IF(ISBLANK(INDIRECT("B66"))," ",(INDIRECT("B66")))</f>
        <v xml:space="preserve"> </v>
      </c>
      <c r="DF66" t="str">
        <f ca="1">IF(ISBLANK(INDIRECT("C66"))," ",(INDIRECT("C66")))</f>
        <v xml:space="preserve"> </v>
      </c>
      <c r="DG66" t="str">
        <f ca="1">IF(ISBLANK(INDIRECT("D66"))," ",(INDIRECT("D66")))</f>
        <v xml:space="preserve"> </v>
      </c>
      <c r="DH66" t="str">
        <f ca="1">IF(ISBLANK(INDIRECT("E66"))," ",(INDIRECT("E66")))</f>
        <v xml:space="preserve"> </v>
      </c>
      <c r="DI66" t="str">
        <f ca="1">IF(ISBLANK(INDIRECT("F66"))," ",(INDIRECT("F66")))</f>
        <v xml:space="preserve"> </v>
      </c>
      <c r="DJ66" t="str">
        <f ca="1">IF(ISBLANK(INDIRECT("G66"))," ",(INDIRECT("G66")))</f>
        <v xml:space="preserve"> </v>
      </c>
      <c r="DK66" t="str">
        <f ca="1">IF(ISBLANK(INDIRECT("H66"))," ",(INDIRECT("H66")))</f>
        <v xml:space="preserve"> </v>
      </c>
      <c r="DL66" t="str">
        <f ca="1">IF(ISBLANK(INDIRECT("I66"))," ",(INDIRECT("I66")))</f>
        <v xml:space="preserve"> </v>
      </c>
      <c r="DM66" t="str">
        <f ca="1">IF(ISBLANK(INDIRECT("J66"))," ",(INDIRECT("J66")))</f>
        <v xml:space="preserve"> </v>
      </c>
      <c r="DN66" t="str">
        <f t="shared" ca="1" si="27"/>
        <v xml:space="preserve"> </v>
      </c>
      <c r="DO66" t="str">
        <f t="shared" ca="1" si="28"/>
        <v xml:space="preserve"> </v>
      </c>
      <c r="DP66" t="str">
        <f t="shared" ca="1" si="29"/>
        <v xml:space="preserve"> </v>
      </c>
      <c r="DQ66" t="str">
        <f t="shared" ca="1" si="30"/>
        <v/>
      </c>
      <c r="DR66" t="str">
        <f ca="1">IF(ISBLANK(INDIRECT("K66"))," ",(INDIRECT("K66")))</f>
        <v xml:space="preserve"> </v>
      </c>
      <c r="DS66" t="str">
        <f ca="1">IF(ISBLANK(INDIRECT("L66"))," ",(INDIRECT("L66")))</f>
        <v xml:space="preserve"> </v>
      </c>
      <c r="DT66" t="str">
        <f ca="1">IF(ISBLANK(INDIRECT("M66"))," ",(INDIRECT("M66")))</f>
        <v xml:space="preserve"> </v>
      </c>
      <c r="DU66" t="str">
        <f ca="1">IF(ISBLANK(INDIRECT("N66"))," ",(INDIRECT("N66")))</f>
        <v xml:space="preserve"> </v>
      </c>
      <c r="DV66" t="str">
        <f ca="1">IF(ISBLANK(INDIRECT("O66"))," ",(INDIRECT("O66")))</f>
        <v xml:space="preserve"> </v>
      </c>
      <c r="DW66" t="str">
        <f t="shared" ca="1" si="31"/>
        <v xml:space="preserve"> </v>
      </c>
      <c r="DX66" t="str">
        <f t="shared" ca="1" si="32"/>
        <v xml:space="preserve"> </v>
      </c>
      <c r="DY66" t="str">
        <f t="shared" ca="1" si="33"/>
        <v xml:space="preserve"> </v>
      </c>
      <c r="DZ66" t="str">
        <f t="shared" ca="1" si="34"/>
        <v/>
      </c>
      <c r="EA66" t="str">
        <f ca="1">IF(ISBLANK(INDIRECT("P66"))," ",(INDIRECT("P66")))</f>
        <v xml:space="preserve"> </v>
      </c>
      <c r="EB66" t="str">
        <f ca="1">IF(ISBLANK(INDIRECT("Q66"))," ",(INDIRECT("Q66")))</f>
        <v xml:space="preserve"> </v>
      </c>
      <c r="EC66" t="str">
        <f ca="1">IF(ISBLANK(INDIRECT("R66"))," ",(INDIRECT("R66")))</f>
        <v xml:space="preserve"> </v>
      </c>
      <c r="ED66" t="str">
        <f ca="1">IF(ISBLANK(INDIRECT("S66"))," ",(INDIRECT("S66")))</f>
        <v xml:space="preserve"> </v>
      </c>
      <c r="EE66" t="str">
        <f ca="1">IF(ISBLANK(INDIRECT("T66"))," ",(INDIRECT("T66")))</f>
        <v xml:space="preserve"> </v>
      </c>
      <c r="EF66" t="str">
        <f t="shared" ca="1" si="35"/>
        <v xml:space="preserve"> </v>
      </c>
      <c r="EG66" t="str">
        <f t="shared" ca="1" si="36"/>
        <v xml:space="preserve"> </v>
      </c>
      <c r="EH66" t="str">
        <f t="shared" ca="1" si="37"/>
        <v xml:space="preserve"> </v>
      </c>
      <c r="EI66" t="str">
        <f t="shared" ca="1" si="38"/>
        <v/>
      </c>
      <c r="EJ66" t="str">
        <f ca="1">IF(ISBLANK(INDIRECT("U66"))," ",(INDIRECT("U66")))</f>
        <v xml:space="preserve"> </v>
      </c>
      <c r="EK66" t="str">
        <f ca="1">IF(ISBLANK(INDIRECT("V66"))," ",(INDIRECT("V66")))</f>
        <v xml:space="preserve"> </v>
      </c>
      <c r="EL66" t="str">
        <f ca="1">IF(ISBLANK(INDIRECT("W66"))," ",(INDIRECT("W66")))</f>
        <v xml:space="preserve"> </v>
      </c>
      <c r="EM66" t="str">
        <f ca="1">IF(ISBLANK(INDIRECT("X66"))," ",(INDIRECT("X66")))</f>
        <v xml:space="preserve"> </v>
      </c>
      <c r="EN66" t="str">
        <f ca="1">IF(ISBLANK(INDIRECT("Y66"))," ",(INDIRECT("Y66")))</f>
        <v xml:space="preserve"> </v>
      </c>
      <c r="EO66" t="str">
        <f ca="1">IF(ISBLANK(INDIRECT("Z66"))," ",(INDIRECT("Z66")))</f>
        <v xml:space="preserve"> </v>
      </c>
      <c r="EP66" t="str">
        <f ca="1">IF(ISBLANK(INDIRECT("AA66"))," ",(INDIRECT("AA66")))</f>
        <v xml:space="preserve"> </v>
      </c>
      <c r="EQ66" t="str">
        <f ca="1">IF(ISBLANK(INDIRECT("AB66"))," ",(INDIRECT("AB66")))</f>
        <v xml:space="preserve"> </v>
      </c>
      <c r="ER66" t="str">
        <f ca="1">IF(ISBLANK(INDIRECT("AC66"))," ",(INDIRECT("AC66")))</f>
        <v xml:space="preserve"> </v>
      </c>
      <c r="ES66" t="str">
        <f ca="1">IF(ISBLANK(INDIRECT("AD66"))," ",(INDIRECT("AD66")))</f>
        <v xml:space="preserve"> </v>
      </c>
      <c r="ET66" t="str">
        <f ca="1">IF(ISBLANK(INDIRECT("AE66"))," ",(INDIRECT("AE66")))</f>
        <v xml:space="preserve"> </v>
      </c>
      <c r="EU66" t="str">
        <f ca="1">IF(ISBLANK(INDIRECT("AF66"))," ",(INDIRECT("AF66")))</f>
        <v xml:space="preserve"> </v>
      </c>
      <c r="EV66" t="str">
        <f ca="1">IF(ISBLANK(INDIRECT("AG66"))," ",(INDIRECT("AG66")))</f>
        <v xml:space="preserve"> </v>
      </c>
      <c r="EW66" t="str">
        <f ca="1">IF(ISBLANK(INDIRECT("AH66"))," ",(INDIRECT("AH66")))</f>
        <v xml:space="preserve"> </v>
      </c>
      <c r="EX66" t="str">
        <f ca="1">IF(ISBLANK(INDIRECT("AI66"))," ",(INDIRECT("AI66")))</f>
        <v xml:space="preserve"> </v>
      </c>
      <c r="EY66" t="str">
        <f ca="1">IF(ISBLANK(INDIRECT("AJ66"))," ",(INDIRECT("AJ66")))</f>
        <v xml:space="preserve"> </v>
      </c>
      <c r="EZ66" t="str">
        <f ca="1">IF(ISBLANK(INDIRECT("AK66"))," ",(INDIRECT("AK66")))</f>
        <v xml:space="preserve"> </v>
      </c>
      <c r="FA66" t="str">
        <f t="shared" ca="1" si="18"/>
        <v xml:space="preserve"> </v>
      </c>
      <c r="FB66" t="str">
        <f ca="1">IF(ISBLANK(INDIRECT("AL66"))," ",(INDIRECT("AL66")))</f>
        <v xml:space="preserve"> </v>
      </c>
      <c r="FC66" t="str">
        <f ca="1">IF(ISBLANK(INDIRECT("AM66"))," ",(INDIRECT("AM66")))</f>
        <v xml:space="preserve"> </v>
      </c>
      <c r="FD66" t="str">
        <f ca="1">IF(ISBLANK(INDIRECT("AN66"))," ",(INDIRECT("AN66")))</f>
        <v xml:space="preserve"> </v>
      </c>
      <c r="FE66" t="str">
        <f ca="1">IF(ISBLANK(INDIRECT("AO66"))," ",(INDIRECT("AO66")))</f>
        <v xml:space="preserve"> </v>
      </c>
      <c r="FF66" t="str">
        <f ca="1">IF(ISBLANK(INDIRECT("AP66"))," ",(INDIRECT("AP66")))</f>
        <v xml:space="preserve"> </v>
      </c>
      <c r="FG66" t="str">
        <f ca="1">IF(ISBLANK(INDIRECT("AQ66"))," ",(INDIRECT("AQ66")))</f>
        <v xml:space="preserve"> </v>
      </c>
      <c r="FH66" t="str">
        <f ca="1">IF(ISBLANK(INDIRECT("AR66"))," ",(INDIRECT("AR66")))</f>
        <v xml:space="preserve"> </v>
      </c>
      <c r="FI66" t="str">
        <f ca="1">IF(ISBLANK(INDIRECT("AS66"))," ",(INDIRECT("AS66")))</f>
        <v xml:space="preserve"> </v>
      </c>
      <c r="FJ66" t="str">
        <f ca="1">IF(ISBLANK(INDIRECT("AT66"))," ",(INDIRECT("AT66")))</f>
        <v xml:space="preserve"> </v>
      </c>
      <c r="FK66" t="str">
        <f ca="1">IF(ISBLANK(INDIRECT("AU66"))," ",(INDIRECT("AU66")))</f>
        <v xml:space="preserve"> </v>
      </c>
      <c r="FL66" t="str">
        <f ca="1">IF(ISBLANK(INDIRECT("AV66"))," ",(INDIRECT("AV66")))</f>
        <v xml:space="preserve"> </v>
      </c>
      <c r="FM66" t="str">
        <f ca="1">IF(ISBLANK(INDIRECT("AW66"))," ",(INDIRECT("AW66")))</f>
        <v xml:space="preserve"> </v>
      </c>
      <c r="FN66" t="str">
        <f ca="1">IF(ISBLANK(INDIRECT("AX66"))," ",(INDIRECT("AX66")))</f>
        <v xml:space="preserve"> </v>
      </c>
      <c r="FO66" t="str">
        <f t="shared" ca="1" si="19"/>
        <v xml:space="preserve"> </v>
      </c>
      <c r="FP66" t="str">
        <f ca="1">IF(ISBLANK(INDIRECT("AY66"))," ",(INDIRECT("AY66")))</f>
        <v xml:space="preserve"> </v>
      </c>
      <c r="FQ66" t="str">
        <f ca="1">IF(ISBLANK(INDIRECT("AZ66"))," ",(INDIRECT("AZ66")))</f>
        <v xml:space="preserve"> </v>
      </c>
      <c r="FR66" t="str">
        <f ca="1">IF(ISBLANK(INDIRECT("BA66"))," ",(INDIRECT("BA66")))</f>
        <v xml:space="preserve"> </v>
      </c>
      <c r="FS66" t="str">
        <f ca="1">IF(ISBLANK(INDIRECT("BB66"))," ",(INDIRECT("BB66")))</f>
        <v xml:space="preserve"> </v>
      </c>
      <c r="FT66" t="str">
        <f ca="1">IF(ISBLANK(INDIRECT("BC66"))," ",(INDIRECT("BC66")))</f>
        <v xml:space="preserve"> </v>
      </c>
      <c r="FU66" t="str">
        <f ca="1">IF(ISBLANK(INDIRECT("BD66"))," ",(INDIRECT("BD66")))</f>
        <v xml:space="preserve"> </v>
      </c>
      <c r="FV66" t="str">
        <f ca="1">IF(ISBLANK(INDIRECT("BE66"))," ",(INDIRECT("BE66")))</f>
        <v xml:space="preserve"> </v>
      </c>
      <c r="FW66" t="str">
        <f ca="1">IF(ISBLANK(INDIRECT("BF66"))," ",(INDIRECT("BF66")))</f>
        <v xml:space="preserve"> </v>
      </c>
      <c r="FX66" t="str">
        <f ca="1">IF(ISBLANK(INDIRECT("BG66"))," ",(INDIRECT("BG66")))</f>
        <v xml:space="preserve"> </v>
      </c>
      <c r="FY66" t="str">
        <f ca="1">IF(ISBLANK(INDIRECT("BH66"))," ",(INDIRECT("BH66")))</f>
        <v xml:space="preserve"> </v>
      </c>
      <c r="FZ66" t="str">
        <f ca="1">IF(ISBLANK(INDIRECT("BI66"))," ",(INDIRECT("BI66")))</f>
        <v xml:space="preserve"> </v>
      </c>
      <c r="GA66" t="str">
        <f ca="1">IF(ISBLANK(INDIRECT("BJ66"))," ",(INDIRECT("BJ66")))</f>
        <v xml:space="preserve"> </v>
      </c>
      <c r="GB66" t="str">
        <f ca="1">IF(ISBLANK(INDIRECT("BK66"))," ",(INDIRECT("BK66")))</f>
        <v xml:space="preserve"> </v>
      </c>
      <c r="GC66" t="str">
        <f t="shared" ca="1" si="20"/>
        <v xml:space="preserve"> </v>
      </c>
      <c r="GD66" t="str">
        <f ca="1">IF(ISBLANK(INDIRECT("BL66"))," ",(INDIRECT("BL66")))</f>
        <v xml:space="preserve"> </v>
      </c>
      <c r="GE66" t="str">
        <f ca="1">IF(ISBLANK(INDIRECT("BM66"))," ",(INDIRECT("BM66")))</f>
        <v xml:space="preserve"> </v>
      </c>
      <c r="GF66" t="str">
        <f ca="1">IF(ISBLANK(INDIRECT("BN66"))," ",(INDIRECT("BN66")))</f>
        <v xml:space="preserve"> </v>
      </c>
      <c r="GG66" t="str">
        <f ca="1">IF(ISBLANK(INDIRECT("BO66"))," ",(INDIRECT("BO66")))</f>
        <v xml:space="preserve"> </v>
      </c>
      <c r="GH66" t="str">
        <f ca="1">IF(ISBLANK(INDIRECT("BP66"))," ",(INDIRECT("BP66")))</f>
        <v xml:space="preserve"> </v>
      </c>
      <c r="GI66" t="str">
        <f ca="1">IF(ISBLANK(INDIRECT("BQ66"))," ",(INDIRECT("BQ66")))</f>
        <v xml:space="preserve"> </v>
      </c>
      <c r="GJ66" t="str">
        <f ca="1">IF(ISBLANK(INDIRECT("BR66"))," ",(INDIRECT("BR66")))</f>
        <v xml:space="preserve"> </v>
      </c>
      <c r="GK66" t="str">
        <f ca="1">IF(ISBLANK(INDIRECT("BS66"))," ",(INDIRECT("BS66")))</f>
        <v xml:space="preserve"> </v>
      </c>
      <c r="GL66" t="str">
        <f ca="1">IF(ISBLANK(INDIRECT("BT66"))," ",(INDIRECT("BT66")))</f>
        <v xml:space="preserve"> </v>
      </c>
      <c r="GM66" t="str">
        <f ca="1">IF(ISBLANK(INDIRECT("BU66"))," ",(INDIRECT("BU66")))</f>
        <v xml:space="preserve"> </v>
      </c>
      <c r="GN66" t="str">
        <f ca="1">IF(ISBLANK(INDIRECT("BV66"))," ",(INDIRECT("BV66")))</f>
        <v xml:space="preserve"> </v>
      </c>
      <c r="GO66" t="str">
        <f ca="1">IF(ISBLANK(INDIRECT("BW66"))," ",(INDIRECT("BW66")))</f>
        <v xml:space="preserve"> </v>
      </c>
      <c r="GP66" t="str">
        <f ca="1">IF(ISBLANK(INDIRECT("BX66"))," ",(INDIRECT("BX66")))</f>
        <v xml:space="preserve"> </v>
      </c>
      <c r="GQ66" t="str">
        <f t="shared" ca="1" si="21"/>
        <v xml:space="preserve"> </v>
      </c>
      <c r="GR66" t="str">
        <f ca="1">IF(ISBLANK(INDIRECT("BY66"))," ",(INDIRECT("BY66")))</f>
        <v xml:space="preserve"> </v>
      </c>
      <c r="GS66" t="str">
        <f ca="1">IF(ISBLANK(INDIRECT("BZ66"))," ",(INDIRECT("BZ66")))</f>
        <v xml:space="preserve"> </v>
      </c>
      <c r="GT66" t="str">
        <f ca="1">IF(ISBLANK(INDIRECT("CA66"))," ",(INDIRECT("CA66")))</f>
        <v xml:space="preserve"> </v>
      </c>
      <c r="GU66" t="str">
        <f ca="1">IF(ISBLANK(INDIRECT("CB66"))," ",(INDIRECT("CB66")))</f>
        <v xml:space="preserve"> </v>
      </c>
      <c r="GV66" t="str">
        <f ca="1">IF(ISBLANK(INDIRECT("CC66"))," ",(INDIRECT("CC66")))</f>
        <v xml:space="preserve"> </v>
      </c>
      <c r="GW66" t="str">
        <f ca="1">IF(ISBLANK(INDIRECT("CD66"))," ",(INDIRECT("CD66")))</f>
        <v xml:space="preserve"> </v>
      </c>
      <c r="GX66" t="str">
        <f ca="1">IF(ISBLANK(INDIRECT("CE66"))," ",(INDIRECT("CE66")))</f>
        <v xml:space="preserve"> </v>
      </c>
      <c r="GY66" t="str">
        <f ca="1">IF(ISBLANK(INDIRECT("CF66"))," ",(INDIRECT("CF66")))</f>
        <v xml:space="preserve"> </v>
      </c>
      <c r="GZ66" t="str">
        <f ca="1">IF(ISBLANK(INDIRECT("CG66"))," ",(INDIRECT("CG66")))</f>
        <v xml:space="preserve"> </v>
      </c>
      <c r="HA66" t="str">
        <f ca="1">IF(ISBLANK(INDIRECT("CH66"))," ",(INDIRECT("CH66")))</f>
        <v xml:space="preserve"> </v>
      </c>
      <c r="HB66" t="str">
        <f ca="1">IF(ISBLANK(INDIRECT("CI66"))," ",(INDIRECT("CI66")))</f>
        <v xml:space="preserve"> </v>
      </c>
      <c r="HC66" t="str">
        <f ca="1">IF(ISBLANK(INDIRECT("CJ66"))," ",(INDIRECT("CJ66")))</f>
        <v xml:space="preserve"> </v>
      </c>
      <c r="HD66" t="str">
        <f ca="1">IF(ISBLANK(INDIRECT("CK66"))," ",(INDIRECT("CK66")))</f>
        <v xml:space="preserve"> </v>
      </c>
      <c r="HE66" t="str">
        <f t="shared" ca="1" si="22"/>
        <v xml:space="preserve"> </v>
      </c>
      <c r="HF66" t="str">
        <f ca="1">IF(ISBLANK(INDIRECT("CL66"))," ",(INDIRECT("CL66")))</f>
        <v xml:space="preserve"> </v>
      </c>
      <c r="HG66" t="str">
        <f ca="1">IF(ISBLANK(INDIRECT("CM66"))," ",(INDIRECT("CM66")))</f>
        <v xml:space="preserve"> </v>
      </c>
      <c r="HH66" t="str">
        <f ca="1">IF(ISBLANK(INDIRECT("CN66"))," ",(INDIRECT("CN66")))</f>
        <v xml:space="preserve"> </v>
      </c>
      <c r="HI66" t="str">
        <f ca="1">IF(ISBLANK(INDIRECT("CO66"))," ",(INDIRECT("CO66")))</f>
        <v xml:space="preserve"> </v>
      </c>
      <c r="HJ66" t="str">
        <f ca="1">IF(ISBLANK(INDIRECT("CP66"))," ",(INDIRECT("CP66")))</f>
        <v xml:space="preserve"> </v>
      </c>
      <c r="HK66" t="str">
        <f ca="1">IF(ISBLANK(INDIRECT("CQ66"))," ",(INDIRECT("CQ66")))</f>
        <v xml:space="preserve"> </v>
      </c>
      <c r="HL66" t="str">
        <f ca="1">IF(ISBLANK(INDIRECT("CR66"))," ",(INDIRECT("CR66")))</f>
        <v xml:space="preserve"> </v>
      </c>
      <c r="HM66" t="str">
        <f ca="1">IF(ISBLANK(INDIRECT("CS66"))," ",(INDIRECT("CS66")))</f>
        <v xml:space="preserve"> </v>
      </c>
      <c r="HN66" t="str">
        <f ca="1">IF(ISBLANK(INDIRECT("CT66"))," ",(INDIRECT("CT66")))</f>
        <v xml:space="preserve"> </v>
      </c>
      <c r="HO66" t="str">
        <f ca="1">IF(ISBLANK(INDIRECT("CU66"))," ",(INDIRECT("CU66")))</f>
        <v xml:space="preserve"> </v>
      </c>
      <c r="HP66" t="str">
        <f ca="1">IF(ISBLANK(INDIRECT("CV66"))," ",(INDIRECT("CV66")))</f>
        <v xml:space="preserve"> </v>
      </c>
      <c r="HQ66" t="str">
        <f ca="1">IF(ISBLANK(INDIRECT("CW66"))," ",(INDIRECT("CW66")))</f>
        <v xml:space="preserve"> </v>
      </c>
      <c r="HR66" t="str">
        <f ca="1">IF(ISBLANK(INDIRECT("CX66"))," ",(INDIRECT("CX66")))</f>
        <v xml:space="preserve"> </v>
      </c>
      <c r="HS66" t="str">
        <f t="shared" ca="1" si="23"/>
        <v xml:space="preserve"> </v>
      </c>
      <c r="HT66" t="str">
        <f ca="1">IF(ISBLANK(INDIRECT("CY66"))," ",(INDIRECT("CY66")))</f>
        <v xml:space="preserve"> </v>
      </c>
      <c r="HU66" t="str">
        <f ca="1">IF(ISBLANK(INDIRECT("CZ66"))," ",(INDIRECT("CZ66")))</f>
        <v xml:space="preserve"> </v>
      </c>
      <c r="HV66" t="str">
        <f ca="1">IF(ISBLANK(INDIRECT("DA66"))," ",(INDIRECT("DA66")))</f>
        <v xml:space="preserve"> </v>
      </c>
    </row>
    <row r="67" spans="1:230" ht="41.25" customHeight="1" x14ac:dyDescent="0.25">
      <c r="A67" s="251" t="s">
        <v>327</v>
      </c>
      <c r="B67" s="213" t="str">
        <f ca="1">IF('2'!AB66=0," ",'2'!AB66)</f>
        <v xml:space="preserve"> </v>
      </c>
      <c r="C67" s="213" t="str">
        <f ca="1">IF('2'!AC66=0," ",'2'!AC66)</f>
        <v xml:space="preserve"> </v>
      </c>
      <c r="D67" s="213" t="str">
        <f ca="1">IF('2'!AD66=0," ",'2'!AD66)</f>
        <v xml:space="preserve"> </v>
      </c>
      <c r="E67" s="205"/>
      <c r="F67" s="278" t="str">
        <f ca="1">IF('2'!AE66=0," ",'2'!AE66)</f>
        <v xml:space="preserve"> </v>
      </c>
      <c r="G67" s="214"/>
      <c r="H67" s="215"/>
      <c r="I67" s="216"/>
      <c r="J67" s="217"/>
      <c r="K67" s="218"/>
      <c r="L67" s="214"/>
      <c r="M67" s="148" t="str">
        <f>IF(L67='reference books'!$R$4,"-"," ")</f>
        <v xml:space="preserve"> </v>
      </c>
      <c r="N67" s="149" t="str">
        <f>IF(M67='reference books'!$R$4,"-"," ")</f>
        <v xml:space="preserve"> </v>
      </c>
      <c r="O67" s="150" t="str">
        <f>IF(N67='reference books'!$R$4,"-"," ")</f>
        <v xml:space="preserve"> </v>
      </c>
      <c r="P67" s="151" t="str">
        <f>IF(O67='reference books'!$R$4,"-"," ")</f>
        <v xml:space="preserve"> </v>
      </c>
      <c r="Q67" s="147" t="str">
        <f>IF(P67='reference books'!$R$4,"-"," ")</f>
        <v xml:space="preserve"> </v>
      </c>
      <c r="R67" s="148" t="str">
        <f>IF(Q67='reference books'!$R$4,"-"," ")</f>
        <v xml:space="preserve"> </v>
      </c>
      <c r="S67" s="149" t="str">
        <f>IF(R67='reference books'!$R$4,"-"," ")</f>
        <v xml:space="preserve"> </v>
      </c>
      <c r="T67" s="150" t="str">
        <f>IF(S67='reference books'!$R$4,"-"," ")</f>
        <v xml:space="preserve"> </v>
      </c>
      <c r="U67" s="151" t="str">
        <f>IF(T67='reference books'!$R$4,"-"," ")</f>
        <v xml:space="preserve"> </v>
      </c>
      <c r="V67" s="152"/>
      <c r="W67" s="138" t="str">
        <f>IF(V67='reference books'!$R$4,"-"," ")</f>
        <v xml:space="preserve"> </v>
      </c>
      <c r="X67" s="153" t="str">
        <f>IF(W67='reference books'!$R$4,"-"," ")</f>
        <v xml:space="preserve"> </v>
      </c>
      <c r="Y67" s="219"/>
      <c r="Z67" s="10"/>
      <c r="AA67" s="10"/>
      <c r="AB67" s="10"/>
      <c r="AC67" s="204"/>
      <c r="AD67" s="204"/>
      <c r="AE67" s="204"/>
      <c r="AF67" s="204"/>
      <c r="AG67" s="204"/>
      <c r="AH67" s="204"/>
      <c r="AI67" s="10"/>
      <c r="AJ67" s="10"/>
      <c r="AK67" s="220"/>
      <c r="AL67" s="219"/>
      <c r="AM67" s="10"/>
      <c r="AN67" s="10"/>
      <c r="AO67" s="10"/>
      <c r="AP67" s="204"/>
      <c r="AQ67" s="204"/>
      <c r="AR67" s="204"/>
      <c r="AS67" s="204"/>
      <c r="AT67" s="204"/>
      <c r="AU67" s="204"/>
      <c r="AV67" s="10"/>
      <c r="AW67" s="10"/>
      <c r="AX67" s="220"/>
      <c r="AY67" s="219"/>
      <c r="AZ67" s="10"/>
      <c r="BA67" s="10"/>
      <c r="BB67" s="10"/>
      <c r="BC67" s="204"/>
      <c r="BD67" s="204"/>
      <c r="BE67" s="204"/>
      <c r="BF67" s="204"/>
      <c r="BG67" s="204"/>
      <c r="BH67" s="204"/>
      <c r="BI67" s="10"/>
      <c r="BJ67" s="10"/>
      <c r="BK67" s="220"/>
      <c r="BL67" s="219"/>
      <c r="BM67" s="10"/>
      <c r="BN67" s="10"/>
      <c r="BO67" s="10"/>
      <c r="BP67" s="204"/>
      <c r="BQ67" s="204"/>
      <c r="BR67" s="204"/>
      <c r="BS67" s="204"/>
      <c r="BT67" s="204"/>
      <c r="BU67" s="204"/>
      <c r="BV67" s="10"/>
      <c r="BW67" s="10"/>
      <c r="BX67" s="220"/>
      <c r="BY67" s="219"/>
      <c r="BZ67" s="10"/>
      <c r="CA67" s="10"/>
      <c r="CB67" s="10"/>
      <c r="CC67" s="204"/>
      <c r="CD67" s="204"/>
      <c r="CE67" s="204"/>
      <c r="CF67" s="204"/>
      <c r="CG67" s="204"/>
      <c r="CH67" s="204"/>
      <c r="CI67" s="10"/>
      <c r="CJ67" s="10"/>
      <c r="CK67" s="220"/>
      <c r="CL67" s="219"/>
      <c r="CM67" s="10"/>
      <c r="CN67" s="10"/>
      <c r="CO67" s="10"/>
      <c r="CP67" s="204"/>
      <c r="CQ67" s="204"/>
      <c r="CR67" s="204"/>
      <c r="CS67" s="204"/>
      <c r="CT67" s="204"/>
      <c r="CU67" s="204"/>
      <c r="CV67" s="10"/>
      <c r="CW67" s="10"/>
      <c r="CX67" s="220"/>
      <c r="CY67" s="219"/>
      <c r="CZ67" s="10"/>
      <c r="DA67" s="221"/>
      <c r="DE67" t="str">
        <f ca="1">IF(ISBLANK(INDIRECT("B67"))," ",(INDIRECT("B67")))</f>
        <v xml:space="preserve"> </v>
      </c>
      <c r="DF67" t="str">
        <f ca="1">IF(ISBLANK(INDIRECT("C67"))," ",(INDIRECT("C67")))</f>
        <v xml:space="preserve"> </v>
      </c>
      <c r="DG67" t="str">
        <f ca="1">IF(ISBLANK(INDIRECT("D67"))," ",(INDIRECT("D67")))</f>
        <v xml:space="preserve"> </v>
      </c>
      <c r="DH67" t="str">
        <f ca="1">IF(ISBLANK(INDIRECT("E67"))," ",(INDIRECT("E67")))</f>
        <v xml:space="preserve"> </v>
      </c>
      <c r="DI67" t="str">
        <f ca="1">IF(ISBLANK(INDIRECT("F67"))," ",(INDIRECT("F67")))</f>
        <v xml:space="preserve"> </v>
      </c>
      <c r="DJ67" t="str">
        <f ca="1">IF(ISBLANK(INDIRECT("G67"))," ",(INDIRECT("G67")))</f>
        <v xml:space="preserve"> </v>
      </c>
      <c r="DK67" t="str">
        <f ca="1">IF(ISBLANK(INDIRECT("H67"))," ",(INDIRECT("H67")))</f>
        <v xml:space="preserve"> </v>
      </c>
      <c r="DL67" t="str">
        <f ca="1">IF(ISBLANK(INDIRECT("I67"))," ",(INDIRECT("I67")))</f>
        <v xml:space="preserve"> </v>
      </c>
      <c r="DM67" t="str">
        <f ca="1">IF(ISBLANK(INDIRECT("J67"))," ",(INDIRECT("J67")))</f>
        <v xml:space="preserve"> </v>
      </c>
      <c r="DN67" t="str">
        <f t="shared" ca="1" si="27"/>
        <v xml:space="preserve"> </v>
      </c>
      <c r="DO67" t="str">
        <f t="shared" ca="1" si="28"/>
        <v xml:space="preserve"> </v>
      </c>
      <c r="DP67" t="str">
        <f t="shared" ca="1" si="29"/>
        <v xml:space="preserve"> </v>
      </c>
      <c r="DQ67" t="str">
        <f t="shared" ca="1" si="30"/>
        <v/>
      </c>
      <c r="DR67" t="str">
        <f ca="1">IF(ISBLANK(INDIRECT("K67"))," ",(INDIRECT("K67")))</f>
        <v xml:space="preserve"> </v>
      </c>
      <c r="DS67" t="str">
        <f ca="1">IF(ISBLANK(INDIRECT("L67"))," ",(INDIRECT("L67")))</f>
        <v xml:space="preserve"> </v>
      </c>
      <c r="DT67" t="str">
        <f ca="1">IF(ISBLANK(INDIRECT("M67"))," ",(INDIRECT("M67")))</f>
        <v xml:space="preserve"> </v>
      </c>
      <c r="DU67" t="str">
        <f ca="1">IF(ISBLANK(INDIRECT("N67"))," ",(INDIRECT("N67")))</f>
        <v xml:space="preserve"> </v>
      </c>
      <c r="DV67" t="str">
        <f ca="1">IF(ISBLANK(INDIRECT("O67"))," ",(INDIRECT("O67")))</f>
        <v xml:space="preserve"> </v>
      </c>
      <c r="DW67" t="str">
        <f t="shared" ca="1" si="31"/>
        <v xml:space="preserve"> </v>
      </c>
      <c r="DX67" t="str">
        <f t="shared" ca="1" si="32"/>
        <v xml:space="preserve"> </v>
      </c>
      <c r="DY67" t="str">
        <f t="shared" ca="1" si="33"/>
        <v xml:space="preserve"> </v>
      </c>
      <c r="DZ67" t="str">
        <f t="shared" ca="1" si="34"/>
        <v/>
      </c>
      <c r="EA67" t="str">
        <f ca="1">IF(ISBLANK(INDIRECT("P67"))," ",(INDIRECT("P67")))</f>
        <v xml:space="preserve"> </v>
      </c>
      <c r="EB67" t="str">
        <f ca="1">IF(ISBLANK(INDIRECT("Q67"))," ",(INDIRECT("Q67")))</f>
        <v xml:space="preserve"> </v>
      </c>
      <c r="EC67" t="str">
        <f ca="1">IF(ISBLANK(INDIRECT("R67"))," ",(INDIRECT("R67")))</f>
        <v xml:space="preserve"> </v>
      </c>
      <c r="ED67" t="str">
        <f ca="1">IF(ISBLANK(INDIRECT("S67"))," ",(INDIRECT("S67")))</f>
        <v xml:space="preserve"> </v>
      </c>
      <c r="EE67" t="str">
        <f ca="1">IF(ISBLANK(INDIRECT("T67"))," ",(INDIRECT("T67")))</f>
        <v xml:space="preserve"> </v>
      </c>
      <c r="EF67" t="str">
        <f t="shared" ca="1" si="35"/>
        <v xml:space="preserve"> </v>
      </c>
      <c r="EG67" t="str">
        <f t="shared" ca="1" si="36"/>
        <v xml:space="preserve"> </v>
      </c>
      <c r="EH67" t="str">
        <f t="shared" ca="1" si="37"/>
        <v xml:space="preserve"> </v>
      </c>
      <c r="EI67" t="str">
        <f t="shared" ca="1" si="38"/>
        <v/>
      </c>
      <c r="EJ67" t="str">
        <f ca="1">IF(ISBLANK(INDIRECT("U67"))," ",(INDIRECT("U67")))</f>
        <v xml:space="preserve"> </v>
      </c>
      <c r="EK67" t="str">
        <f ca="1">IF(ISBLANK(INDIRECT("V67"))," ",(INDIRECT("V67")))</f>
        <v xml:space="preserve"> </v>
      </c>
      <c r="EL67" t="str">
        <f ca="1">IF(ISBLANK(INDIRECT("W67"))," ",(INDIRECT("W67")))</f>
        <v xml:space="preserve"> </v>
      </c>
      <c r="EM67" t="str">
        <f ca="1">IF(ISBLANK(INDIRECT("X67"))," ",(INDIRECT("X67")))</f>
        <v xml:space="preserve"> </v>
      </c>
      <c r="EN67" t="str">
        <f ca="1">IF(ISBLANK(INDIRECT("Y67"))," ",(INDIRECT("Y67")))</f>
        <v xml:space="preserve"> </v>
      </c>
      <c r="EO67" t="str">
        <f ca="1">IF(ISBLANK(INDIRECT("Z67"))," ",(INDIRECT("Z67")))</f>
        <v xml:space="preserve"> </v>
      </c>
      <c r="EP67" t="str">
        <f ca="1">IF(ISBLANK(INDIRECT("AA67"))," ",(INDIRECT("AA67")))</f>
        <v xml:space="preserve"> </v>
      </c>
      <c r="EQ67" t="str">
        <f ca="1">IF(ISBLANK(INDIRECT("AB67"))," ",(INDIRECT("AB67")))</f>
        <v xml:space="preserve"> </v>
      </c>
      <c r="ER67" t="str">
        <f ca="1">IF(ISBLANK(INDIRECT("AC67"))," ",(INDIRECT("AC67")))</f>
        <v xml:space="preserve"> </v>
      </c>
      <c r="ES67" t="str">
        <f ca="1">IF(ISBLANK(INDIRECT("AD67"))," ",(INDIRECT("AD67")))</f>
        <v xml:space="preserve"> </v>
      </c>
      <c r="ET67" t="str">
        <f ca="1">IF(ISBLANK(INDIRECT("AE67"))," ",(INDIRECT("AE67")))</f>
        <v xml:space="preserve"> </v>
      </c>
      <c r="EU67" t="str">
        <f ca="1">IF(ISBLANK(INDIRECT("AF67"))," ",(INDIRECT("AF67")))</f>
        <v xml:space="preserve"> </v>
      </c>
      <c r="EV67" t="str">
        <f ca="1">IF(ISBLANK(INDIRECT("AG67"))," ",(INDIRECT("AG67")))</f>
        <v xml:space="preserve"> </v>
      </c>
      <c r="EW67" t="str">
        <f ca="1">IF(ISBLANK(INDIRECT("AH67"))," ",(INDIRECT("AH67")))</f>
        <v xml:space="preserve"> </v>
      </c>
      <c r="EX67" t="str">
        <f ca="1">IF(ISBLANK(INDIRECT("AI67"))," ",(INDIRECT("AI67")))</f>
        <v xml:space="preserve"> </v>
      </c>
      <c r="EY67" t="str">
        <f ca="1">IF(ISBLANK(INDIRECT("AJ67"))," ",(INDIRECT("AJ67")))</f>
        <v xml:space="preserve"> </v>
      </c>
      <c r="EZ67" t="str">
        <f ca="1">IF(ISBLANK(INDIRECT("AK67"))," ",(INDIRECT("AK67")))</f>
        <v xml:space="preserve"> </v>
      </c>
      <c r="FA67" t="str">
        <f t="shared" ca="1" si="18"/>
        <v xml:space="preserve"> </v>
      </c>
      <c r="FB67" t="str">
        <f ca="1">IF(ISBLANK(INDIRECT("AL67"))," ",(INDIRECT("AL67")))</f>
        <v xml:space="preserve"> </v>
      </c>
      <c r="FC67" t="str">
        <f ca="1">IF(ISBLANK(INDIRECT("AM67"))," ",(INDIRECT("AM67")))</f>
        <v xml:space="preserve"> </v>
      </c>
      <c r="FD67" t="str">
        <f ca="1">IF(ISBLANK(INDIRECT("AN67"))," ",(INDIRECT("AN67")))</f>
        <v xml:space="preserve"> </v>
      </c>
      <c r="FE67" t="str">
        <f ca="1">IF(ISBLANK(INDIRECT("AO67"))," ",(INDIRECT("AO67")))</f>
        <v xml:space="preserve"> </v>
      </c>
      <c r="FF67" t="str">
        <f ca="1">IF(ISBLANK(INDIRECT("AP67"))," ",(INDIRECT("AP67")))</f>
        <v xml:space="preserve"> </v>
      </c>
      <c r="FG67" t="str">
        <f ca="1">IF(ISBLANK(INDIRECT("AQ67"))," ",(INDIRECT("AQ67")))</f>
        <v xml:space="preserve"> </v>
      </c>
      <c r="FH67" t="str">
        <f ca="1">IF(ISBLANK(INDIRECT("AR67"))," ",(INDIRECT("AR67")))</f>
        <v xml:space="preserve"> </v>
      </c>
      <c r="FI67" t="str">
        <f ca="1">IF(ISBLANK(INDIRECT("AS67"))," ",(INDIRECT("AS67")))</f>
        <v xml:space="preserve"> </v>
      </c>
      <c r="FJ67" t="str">
        <f ca="1">IF(ISBLANK(INDIRECT("AT67"))," ",(INDIRECT("AT67")))</f>
        <v xml:space="preserve"> </v>
      </c>
      <c r="FK67" t="str">
        <f ca="1">IF(ISBLANK(INDIRECT("AU67"))," ",(INDIRECT("AU67")))</f>
        <v xml:space="preserve"> </v>
      </c>
      <c r="FL67" t="str">
        <f ca="1">IF(ISBLANK(INDIRECT("AV67"))," ",(INDIRECT("AV67")))</f>
        <v xml:space="preserve"> </v>
      </c>
      <c r="FM67" t="str">
        <f ca="1">IF(ISBLANK(INDIRECT("AW67"))," ",(INDIRECT("AW67")))</f>
        <v xml:space="preserve"> </v>
      </c>
      <c r="FN67" t="str">
        <f ca="1">IF(ISBLANK(INDIRECT("AX67"))," ",(INDIRECT("AX67")))</f>
        <v xml:space="preserve"> </v>
      </c>
      <c r="FO67" t="str">
        <f t="shared" ca="1" si="19"/>
        <v xml:space="preserve"> </v>
      </c>
      <c r="FP67" t="str">
        <f ca="1">IF(ISBLANK(INDIRECT("AY67"))," ",(INDIRECT("AY67")))</f>
        <v xml:space="preserve"> </v>
      </c>
      <c r="FQ67" t="str">
        <f ca="1">IF(ISBLANK(INDIRECT("AZ67"))," ",(INDIRECT("AZ67")))</f>
        <v xml:space="preserve"> </v>
      </c>
      <c r="FR67" t="str">
        <f ca="1">IF(ISBLANK(INDIRECT("BA67"))," ",(INDIRECT("BA67")))</f>
        <v xml:space="preserve"> </v>
      </c>
      <c r="FS67" t="str">
        <f ca="1">IF(ISBLANK(INDIRECT("BB67"))," ",(INDIRECT("BB67")))</f>
        <v xml:space="preserve"> </v>
      </c>
      <c r="FT67" t="str">
        <f ca="1">IF(ISBLANK(INDIRECT("BC67"))," ",(INDIRECT("BC67")))</f>
        <v xml:space="preserve"> </v>
      </c>
      <c r="FU67" t="str">
        <f ca="1">IF(ISBLANK(INDIRECT("BD67"))," ",(INDIRECT("BD67")))</f>
        <v xml:space="preserve"> </v>
      </c>
      <c r="FV67" t="str">
        <f ca="1">IF(ISBLANK(INDIRECT("BE67"))," ",(INDIRECT("BE67")))</f>
        <v xml:space="preserve"> </v>
      </c>
      <c r="FW67" t="str">
        <f ca="1">IF(ISBLANK(INDIRECT("BF67"))," ",(INDIRECT("BF67")))</f>
        <v xml:space="preserve"> </v>
      </c>
      <c r="FX67" t="str">
        <f ca="1">IF(ISBLANK(INDIRECT("BG67"))," ",(INDIRECT("BG67")))</f>
        <v xml:space="preserve"> </v>
      </c>
      <c r="FY67" t="str">
        <f ca="1">IF(ISBLANK(INDIRECT("BH67"))," ",(INDIRECT("BH67")))</f>
        <v xml:space="preserve"> </v>
      </c>
      <c r="FZ67" t="str">
        <f ca="1">IF(ISBLANK(INDIRECT("BI67"))," ",(INDIRECT("BI67")))</f>
        <v xml:space="preserve"> </v>
      </c>
      <c r="GA67" t="str">
        <f ca="1">IF(ISBLANK(INDIRECT("BJ67"))," ",(INDIRECT("BJ67")))</f>
        <v xml:space="preserve"> </v>
      </c>
      <c r="GB67" t="str">
        <f ca="1">IF(ISBLANK(INDIRECT("BK67"))," ",(INDIRECT("BK67")))</f>
        <v xml:space="preserve"> </v>
      </c>
      <c r="GC67" t="str">
        <f t="shared" ca="1" si="20"/>
        <v xml:space="preserve"> </v>
      </c>
      <c r="GD67" t="str">
        <f ca="1">IF(ISBLANK(INDIRECT("BL67"))," ",(INDIRECT("BL67")))</f>
        <v xml:space="preserve"> </v>
      </c>
      <c r="GE67" t="str">
        <f ca="1">IF(ISBLANK(INDIRECT("BM67"))," ",(INDIRECT("BM67")))</f>
        <v xml:space="preserve"> </v>
      </c>
      <c r="GF67" t="str">
        <f ca="1">IF(ISBLANK(INDIRECT("BN67"))," ",(INDIRECT("BN67")))</f>
        <v xml:space="preserve"> </v>
      </c>
      <c r="GG67" t="str">
        <f ca="1">IF(ISBLANK(INDIRECT("BO67"))," ",(INDIRECT("BO67")))</f>
        <v xml:space="preserve"> </v>
      </c>
      <c r="GH67" t="str">
        <f ca="1">IF(ISBLANK(INDIRECT("BP67"))," ",(INDIRECT("BP67")))</f>
        <v xml:space="preserve"> </v>
      </c>
      <c r="GI67" t="str">
        <f ca="1">IF(ISBLANK(INDIRECT("BQ67"))," ",(INDIRECT("BQ67")))</f>
        <v xml:space="preserve"> </v>
      </c>
      <c r="GJ67" t="str">
        <f ca="1">IF(ISBLANK(INDIRECT("BR67"))," ",(INDIRECT("BR67")))</f>
        <v xml:space="preserve"> </v>
      </c>
      <c r="GK67" t="str">
        <f ca="1">IF(ISBLANK(INDIRECT("BS67"))," ",(INDIRECT("BS67")))</f>
        <v xml:space="preserve"> </v>
      </c>
      <c r="GL67" t="str">
        <f ca="1">IF(ISBLANK(INDIRECT("BT67"))," ",(INDIRECT("BT67")))</f>
        <v xml:space="preserve"> </v>
      </c>
      <c r="GM67" t="str">
        <f ca="1">IF(ISBLANK(INDIRECT("BU67"))," ",(INDIRECT("BU67")))</f>
        <v xml:space="preserve"> </v>
      </c>
      <c r="GN67" t="str">
        <f ca="1">IF(ISBLANK(INDIRECT("BV67"))," ",(INDIRECT("BV67")))</f>
        <v xml:space="preserve"> </v>
      </c>
      <c r="GO67" t="str">
        <f ca="1">IF(ISBLANK(INDIRECT("BW67"))," ",(INDIRECT("BW67")))</f>
        <v xml:space="preserve"> </v>
      </c>
      <c r="GP67" t="str">
        <f ca="1">IF(ISBLANK(INDIRECT("BX67"))," ",(INDIRECT("BX67")))</f>
        <v xml:space="preserve"> </v>
      </c>
      <c r="GQ67" t="str">
        <f t="shared" ca="1" si="21"/>
        <v xml:space="preserve"> </v>
      </c>
      <c r="GR67" t="str">
        <f ca="1">IF(ISBLANK(INDIRECT("BY67"))," ",(INDIRECT("BY67")))</f>
        <v xml:space="preserve"> </v>
      </c>
      <c r="GS67" t="str">
        <f ca="1">IF(ISBLANK(INDIRECT("BZ67"))," ",(INDIRECT("BZ67")))</f>
        <v xml:space="preserve"> </v>
      </c>
      <c r="GT67" t="str">
        <f ca="1">IF(ISBLANK(INDIRECT("CA67"))," ",(INDIRECT("CA67")))</f>
        <v xml:space="preserve"> </v>
      </c>
      <c r="GU67" t="str">
        <f ca="1">IF(ISBLANK(INDIRECT("CB67"))," ",(INDIRECT("CB67")))</f>
        <v xml:space="preserve"> </v>
      </c>
      <c r="GV67" t="str">
        <f ca="1">IF(ISBLANK(INDIRECT("CC67"))," ",(INDIRECT("CC67")))</f>
        <v xml:space="preserve"> </v>
      </c>
      <c r="GW67" t="str">
        <f ca="1">IF(ISBLANK(INDIRECT("CD67"))," ",(INDIRECT("CD67")))</f>
        <v xml:space="preserve"> </v>
      </c>
      <c r="GX67" t="str">
        <f ca="1">IF(ISBLANK(INDIRECT("CE67"))," ",(INDIRECT("CE67")))</f>
        <v xml:space="preserve"> </v>
      </c>
      <c r="GY67" t="str">
        <f ca="1">IF(ISBLANK(INDIRECT("CF67"))," ",(INDIRECT("CF67")))</f>
        <v xml:space="preserve"> </v>
      </c>
      <c r="GZ67" t="str">
        <f ca="1">IF(ISBLANK(INDIRECT("CG67"))," ",(INDIRECT("CG67")))</f>
        <v xml:space="preserve"> </v>
      </c>
      <c r="HA67" t="str">
        <f ca="1">IF(ISBLANK(INDIRECT("CH67"))," ",(INDIRECT("CH67")))</f>
        <v xml:space="preserve"> </v>
      </c>
      <c r="HB67" t="str">
        <f ca="1">IF(ISBLANK(INDIRECT("CI67"))," ",(INDIRECT("CI67")))</f>
        <v xml:space="preserve"> </v>
      </c>
      <c r="HC67" t="str">
        <f ca="1">IF(ISBLANK(INDIRECT("CJ67"))," ",(INDIRECT("CJ67")))</f>
        <v xml:space="preserve"> </v>
      </c>
      <c r="HD67" t="str">
        <f ca="1">IF(ISBLANK(INDIRECT("CK67"))," ",(INDIRECT("CK67")))</f>
        <v xml:space="preserve"> </v>
      </c>
      <c r="HE67" t="str">
        <f t="shared" ca="1" si="22"/>
        <v xml:space="preserve"> </v>
      </c>
      <c r="HF67" t="str">
        <f ca="1">IF(ISBLANK(INDIRECT("CL67"))," ",(INDIRECT("CL67")))</f>
        <v xml:space="preserve"> </v>
      </c>
      <c r="HG67" t="str">
        <f ca="1">IF(ISBLANK(INDIRECT("CM67"))," ",(INDIRECT("CM67")))</f>
        <v xml:space="preserve"> </v>
      </c>
      <c r="HH67" t="str">
        <f ca="1">IF(ISBLANK(INDIRECT("CN67"))," ",(INDIRECT("CN67")))</f>
        <v xml:space="preserve"> </v>
      </c>
      <c r="HI67" t="str">
        <f ca="1">IF(ISBLANK(INDIRECT("CO67"))," ",(INDIRECT("CO67")))</f>
        <v xml:space="preserve"> </v>
      </c>
      <c r="HJ67" t="str">
        <f ca="1">IF(ISBLANK(INDIRECT("CP67"))," ",(INDIRECT("CP67")))</f>
        <v xml:space="preserve"> </v>
      </c>
      <c r="HK67" t="str">
        <f ca="1">IF(ISBLANK(INDIRECT("CQ67"))," ",(INDIRECT("CQ67")))</f>
        <v xml:space="preserve"> </v>
      </c>
      <c r="HL67" t="str">
        <f ca="1">IF(ISBLANK(INDIRECT("CR67"))," ",(INDIRECT("CR67")))</f>
        <v xml:space="preserve"> </v>
      </c>
      <c r="HM67" t="str">
        <f ca="1">IF(ISBLANK(INDIRECT("CS67"))," ",(INDIRECT("CS67")))</f>
        <v xml:space="preserve"> </v>
      </c>
      <c r="HN67" t="str">
        <f ca="1">IF(ISBLANK(INDIRECT("CT67"))," ",(INDIRECT("CT67")))</f>
        <v xml:space="preserve"> </v>
      </c>
      <c r="HO67" t="str">
        <f ca="1">IF(ISBLANK(INDIRECT("CU67"))," ",(INDIRECT("CU67")))</f>
        <v xml:space="preserve"> </v>
      </c>
      <c r="HP67" t="str">
        <f ca="1">IF(ISBLANK(INDIRECT("CV67"))," ",(INDIRECT("CV67")))</f>
        <v xml:space="preserve"> </v>
      </c>
      <c r="HQ67" t="str">
        <f ca="1">IF(ISBLANK(INDIRECT("CW67"))," ",(INDIRECT("CW67")))</f>
        <v xml:space="preserve"> </v>
      </c>
      <c r="HR67" t="str">
        <f ca="1">IF(ISBLANK(INDIRECT("CX67"))," ",(INDIRECT("CX67")))</f>
        <v xml:space="preserve"> </v>
      </c>
      <c r="HS67" t="str">
        <f t="shared" ca="1" si="23"/>
        <v xml:space="preserve"> </v>
      </c>
      <c r="HT67" t="str">
        <f ca="1">IF(ISBLANK(INDIRECT("CY67"))," ",(INDIRECT("CY67")))</f>
        <v xml:space="preserve"> </v>
      </c>
      <c r="HU67" t="str">
        <f ca="1">IF(ISBLANK(INDIRECT("CZ67"))," ",(INDIRECT("CZ67")))</f>
        <v xml:space="preserve"> </v>
      </c>
      <c r="HV67" t="str">
        <f ca="1">IF(ISBLANK(INDIRECT("DA67"))," ",(INDIRECT("DA67")))</f>
        <v xml:space="preserve"> </v>
      </c>
    </row>
    <row r="68" spans="1:230" ht="41.25" customHeight="1" x14ac:dyDescent="0.25">
      <c r="A68" s="251" t="s">
        <v>328</v>
      </c>
      <c r="B68" s="213" t="str">
        <f ca="1">IF('2'!AB67=0," ",'2'!AB67)</f>
        <v xml:space="preserve"> </v>
      </c>
      <c r="C68" s="213" t="str">
        <f ca="1">IF('2'!AC67=0," ",'2'!AC67)</f>
        <v xml:space="preserve"> </v>
      </c>
      <c r="D68" s="213" t="str">
        <f ca="1">IF('2'!AD67=0," ",'2'!AD67)</f>
        <v xml:space="preserve"> </v>
      </c>
      <c r="E68" s="205"/>
      <c r="F68" s="278" t="str">
        <f ca="1">IF('2'!AE67=0," ",'2'!AE67)</f>
        <v xml:space="preserve"> </v>
      </c>
      <c r="G68" s="214"/>
      <c r="H68" s="215"/>
      <c r="I68" s="216"/>
      <c r="J68" s="217"/>
      <c r="K68" s="218"/>
      <c r="L68" s="214"/>
      <c r="M68" s="148" t="str">
        <f>IF(L68='reference books'!$R$4,"-"," ")</f>
        <v xml:space="preserve"> </v>
      </c>
      <c r="N68" s="149" t="str">
        <f>IF(M68='reference books'!$R$4,"-"," ")</f>
        <v xml:space="preserve"> </v>
      </c>
      <c r="O68" s="150" t="str">
        <f>IF(N68='reference books'!$R$4,"-"," ")</f>
        <v xml:space="preserve"> </v>
      </c>
      <c r="P68" s="151" t="str">
        <f>IF(O68='reference books'!$R$4,"-"," ")</f>
        <v xml:space="preserve"> </v>
      </c>
      <c r="Q68" s="147" t="str">
        <f>IF(P68='reference books'!$R$4,"-"," ")</f>
        <v xml:space="preserve"> </v>
      </c>
      <c r="R68" s="148" t="str">
        <f>IF(Q68='reference books'!$R$4,"-"," ")</f>
        <v xml:space="preserve"> </v>
      </c>
      <c r="S68" s="149" t="str">
        <f>IF(R68='reference books'!$R$4,"-"," ")</f>
        <v xml:space="preserve"> </v>
      </c>
      <c r="T68" s="150" t="str">
        <f>IF(S68='reference books'!$R$4,"-"," ")</f>
        <v xml:space="preserve"> </v>
      </c>
      <c r="U68" s="151" t="str">
        <f>IF(T68='reference books'!$R$4,"-"," ")</f>
        <v xml:space="preserve"> </v>
      </c>
      <c r="V68" s="152"/>
      <c r="W68" s="138" t="str">
        <f>IF(V68='reference books'!$R$4,"-"," ")</f>
        <v xml:space="preserve"> </v>
      </c>
      <c r="X68" s="153" t="str">
        <f>IF(W68='reference books'!$R$4,"-"," ")</f>
        <v xml:space="preserve"> </v>
      </c>
      <c r="Y68" s="219"/>
      <c r="Z68" s="10"/>
      <c r="AA68" s="10"/>
      <c r="AB68" s="10"/>
      <c r="AC68" s="204"/>
      <c r="AD68" s="204"/>
      <c r="AE68" s="204"/>
      <c r="AF68" s="204"/>
      <c r="AG68" s="204"/>
      <c r="AH68" s="204"/>
      <c r="AI68" s="10"/>
      <c r="AJ68" s="10"/>
      <c r="AK68" s="220"/>
      <c r="AL68" s="219"/>
      <c r="AM68" s="10"/>
      <c r="AN68" s="10"/>
      <c r="AO68" s="10"/>
      <c r="AP68" s="204"/>
      <c r="AQ68" s="204"/>
      <c r="AR68" s="204"/>
      <c r="AS68" s="204"/>
      <c r="AT68" s="204"/>
      <c r="AU68" s="204"/>
      <c r="AV68" s="10"/>
      <c r="AW68" s="10"/>
      <c r="AX68" s="220"/>
      <c r="AY68" s="219"/>
      <c r="AZ68" s="10"/>
      <c r="BA68" s="10"/>
      <c r="BB68" s="10"/>
      <c r="BC68" s="204"/>
      <c r="BD68" s="204"/>
      <c r="BE68" s="204"/>
      <c r="BF68" s="204"/>
      <c r="BG68" s="204"/>
      <c r="BH68" s="204"/>
      <c r="BI68" s="10"/>
      <c r="BJ68" s="10"/>
      <c r="BK68" s="220"/>
      <c r="BL68" s="219"/>
      <c r="BM68" s="10"/>
      <c r="BN68" s="10"/>
      <c r="BO68" s="10"/>
      <c r="BP68" s="204"/>
      <c r="BQ68" s="204"/>
      <c r="BR68" s="204"/>
      <c r="BS68" s="204"/>
      <c r="BT68" s="204"/>
      <c r="BU68" s="204"/>
      <c r="BV68" s="10"/>
      <c r="BW68" s="10"/>
      <c r="BX68" s="220"/>
      <c r="BY68" s="219"/>
      <c r="BZ68" s="10"/>
      <c r="CA68" s="10"/>
      <c r="CB68" s="10"/>
      <c r="CC68" s="204"/>
      <c r="CD68" s="204"/>
      <c r="CE68" s="204"/>
      <c r="CF68" s="204"/>
      <c r="CG68" s="204"/>
      <c r="CH68" s="204"/>
      <c r="CI68" s="10"/>
      <c r="CJ68" s="10"/>
      <c r="CK68" s="220"/>
      <c r="CL68" s="219"/>
      <c r="CM68" s="10"/>
      <c r="CN68" s="10"/>
      <c r="CO68" s="10"/>
      <c r="CP68" s="204"/>
      <c r="CQ68" s="204"/>
      <c r="CR68" s="204"/>
      <c r="CS68" s="204"/>
      <c r="CT68" s="204"/>
      <c r="CU68" s="204"/>
      <c r="CV68" s="10"/>
      <c r="CW68" s="10"/>
      <c r="CX68" s="220"/>
      <c r="CY68" s="219"/>
      <c r="CZ68" s="10"/>
      <c r="DA68" s="221"/>
      <c r="DE68" t="str">
        <f ca="1">IF(ISBLANK(INDIRECT("B68"))," ",(INDIRECT("B68")))</f>
        <v xml:space="preserve"> </v>
      </c>
      <c r="DF68" t="str">
        <f ca="1">IF(ISBLANK(INDIRECT("C68"))," ",(INDIRECT("C68")))</f>
        <v xml:space="preserve"> </v>
      </c>
      <c r="DG68" t="str">
        <f ca="1">IF(ISBLANK(INDIRECT("D68"))," ",(INDIRECT("D68")))</f>
        <v xml:space="preserve"> </v>
      </c>
      <c r="DH68" t="str">
        <f ca="1">IF(ISBLANK(INDIRECT("E68"))," ",(INDIRECT("E68")))</f>
        <v xml:space="preserve"> </v>
      </c>
      <c r="DI68" t="str">
        <f ca="1">IF(ISBLANK(INDIRECT("F68"))," ",(INDIRECT("F68")))</f>
        <v xml:space="preserve"> </v>
      </c>
      <c r="DJ68" t="str">
        <f ca="1">IF(ISBLANK(INDIRECT("G68"))," ",(INDIRECT("G68")))</f>
        <v xml:space="preserve"> </v>
      </c>
      <c r="DK68" t="str">
        <f ca="1">IF(ISBLANK(INDIRECT("H68"))," ",(INDIRECT("H68")))</f>
        <v xml:space="preserve"> </v>
      </c>
      <c r="DL68" t="str">
        <f ca="1">IF(ISBLANK(INDIRECT("I68"))," ",(INDIRECT("I68")))</f>
        <v xml:space="preserve"> </v>
      </c>
      <c r="DM68" t="str">
        <f ca="1">IF(ISBLANK(INDIRECT("J68"))," ",(INDIRECT("J68")))</f>
        <v xml:space="preserve"> </v>
      </c>
      <c r="DN68" t="str">
        <f t="shared" ca="1" si="27"/>
        <v xml:space="preserve"> </v>
      </c>
      <c r="DO68" t="str">
        <f t="shared" ca="1" si="28"/>
        <v xml:space="preserve"> </v>
      </c>
      <c r="DP68" t="str">
        <f t="shared" ca="1" si="29"/>
        <v xml:space="preserve"> </v>
      </c>
      <c r="DQ68" t="str">
        <f t="shared" ca="1" si="30"/>
        <v/>
      </c>
      <c r="DR68" t="str">
        <f ca="1">IF(ISBLANK(INDIRECT("K68"))," ",(INDIRECT("K68")))</f>
        <v xml:space="preserve"> </v>
      </c>
      <c r="DS68" t="str">
        <f ca="1">IF(ISBLANK(INDIRECT("L68"))," ",(INDIRECT("L68")))</f>
        <v xml:space="preserve"> </v>
      </c>
      <c r="DT68" t="str">
        <f ca="1">IF(ISBLANK(INDIRECT("M68"))," ",(INDIRECT("M68")))</f>
        <v xml:space="preserve"> </v>
      </c>
      <c r="DU68" t="str">
        <f ca="1">IF(ISBLANK(INDIRECT("N68"))," ",(INDIRECT("N68")))</f>
        <v xml:space="preserve"> </v>
      </c>
      <c r="DV68" t="str">
        <f ca="1">IF(ISBLANK(INDIRECT("O68"))," ",(INDIRECT("O68")))</f>
        <v xml:space="preserve"> </v>
      </c>
      <c r="DW68" t="str">
        <f t="shared" ca="1" si="31"/>
        <v xml:space="preserve"> </v>
      </c>
      <c r="DX68" t="str">
        <f t="shared" ca="1" si="32"/>
        <v xml:space="preserve"> </v>
      </c>
      <c r="DY68" t="str">
        <f t="shared" ca="1" si="33"/>
        <v xml:space="preserve"> </v>
      </c>
      <c r="DZ68" t="str">
        <f t="shared" ca="1" si="34"/>
        <v/>
      </c>
      <c r="EA68" t="str">
        <f ca="1">IF(ISBLANK(INDIRECT("P68"))," ",(INDIRECT("P68")))</f>
        <v xml:space="preserve"> </v>
      </c>
      <c r="EB68" t="str">
        <f ca="1">IF(ISBLANK(INDIRECT("Q68"))," ",(INDIRECT("Q68")))</f>
        <v xml:space="preserve"> </v>
      </c>
      <c r="EC68" t="str">
        <f ca="1">IF(ISBLANK(INDIRECT("R68"))," ",(INDIRECT("R68")))</f>
        <v xml:space="preserve"> </v>
      </c>
      <c r="ED68" t="str">
        <f ca="1">IF(ISBLANK(INDIRECT("S68"))," ",(INDIRECT("S68")))</f>
        <v xml:space="preserve"> </v>
      </c>
      <c r="EE68" t="str">
        <f ca="1">IF(ISBLANK(INDIRECT("T68"))," ",(INDIRECT("T68")))</f>
        <v xml:space="preserve"> </v>
      </c>
      <c r="EF68" t="str">
        <f t="shared" ca="1" si="35"/>
        <v xml:space="preserve"> </v>
      </c>
      <c r="EG68" t="str">
        <f t="shared" ca="1" si="36"/>
        <v xml:space="preserve"> </v>
      </c>
      <c r="EH68" t="str">
        <f t="shared" ca="1" si="37"/>
        <v xml:space="preserve"> </v>
      </c>
      <c r="EI68" t="str">
        <f t="shared" ca="1" si="38"/>
        <v/>
      </c>
      <c r="EJ68" t="str">
        <f ca="1">IF(ISBLANK(INDIRECT("U68"))," ",(INDIRECT("U68")))</f>
        <v xml:space="preserve"> </v>
      </c>
      <c r="EK68" t="str">
        <f ca="1">IF(ISBLANK(INDIRECT("V68"))," ",(INDIRECT("V68")))</f>
        <v xml:space="preserve"> </v>
      </c>
      <c r="EL68" t="str">
        <f ca="1">IF(ISBLANK(INDIRECT("W68"))," ",(INDIRECT("W68")))</f>
        <v xml:space="preserve"> </v>
      </c>
      <c r="EM68" t="str">
        <f ca="1">IF(ISBLANK(INDIRECT("X68"))," ",(INDIRECT("X68")))</f>
        <v xml:space="preserve"> </v>
      </c>
      <c r="EN68" t="str">
        <f ca="1">IF(ISBLANK(INDIRECT("Y68"))," ",(INDIRECT("Y68")))</f>
        <v xml:space="preserve"> </v>
      </c>
      <c r="EO68" t="str">
        <f ca="1">IF(ISBLANK(INDIRECT("Z68"))," ",(INDIRECT("Z68")))</f>
        <v xml:space="preserve"> </v>
      </c>
      <c r="EP68" t="str">
        <f ca="1">IF(ISBLANK(INDIRECT("AA68"))," ",(INDIRECT("AA68")))</f>
        <v xml:space="preserve"> </v>
      </c>
      <c r="EQ68" t="str">
        <f ca="1">IF(ISBLANK(INDIRECT("AB68"))," ",(INDIRECT("AB68")))</f>
        <v xml:space="preserve"> </v>
      </c>
      <c r="ER68" t="str">
        <f ca="1">IF(ISBLANK(INDIRECT("AC68"))," ",(INDIRECT("AC68")))</f>
        <v xml:space="preserve"> </v>
      </c>
      <c r="ES68" t="str">
        <f ca="1">IF(ISBLANK(INDIRECT("AD68"))," ",(INDIRECT("AD68")))</f>
        <v xml:space="preserve"> </v>
      </c>
      <c r="ET68" t="str">
        <f ca="1">IF(ISBLANK(INDIRECT("AE68"))," ",(INDIRECT("AE68")))</f>
        <v xml:space="preserve"> </v>
      </c>
      <c r="EU68" t="str">
        <f ca="1">IF(ISBLANK(INDIRECT("AF68"))," ",(INDIRECT("AF68")))</f>
        <v xml:space="preserve"> </v>
      </c>
      <c r="EV68" t="str">
        <f ca="1">IF(ISBLANK(INDIRECT("AG68"))," ",(INDIRECT("AG68")))</f>
        <v xml:space="preserve"> </v>
      </c>
      <c r="EW68" t="str">
        <f ca="1">IF(ISBLANK(INDIRECT("AH68"))," ",(INDIRECT("AH68")))</f>
        <v xml:space="preserve"> </v>
      </c>
      <c r="EX68" t="str">
        <f ca="1">IF(ISBLANK(INDIRECT("AI68"))," ",(INDIRECT("AI68")))</f>
        <v xml:space="preserve"> </v>
      </c>
      <c r="EY68" t="str">
        <f ca="1">IF(ISBLANK(INDIRECT("AJ68"))," ",(INDIRECT("AJ68")))</f>
        <v xml:space="preserve"> </v>
      </c>
      <c r="EZ68" t="str">
        <f ca="1">IF(ISBLANK(INDIRECT("AK68"))," ",(INDIRECT("AK68")))</f>
        <v xml:space="preserve"> </v>
      </c>
      <c r="FA68" t="str">
        <f t="shared" ca="1" si="18"/>
        <v xml:space="preserve"> </v>
      </c>
      <c r="FB68" t="str">
        <f ca="1">IF(ISBLANK(INDIRECT("AL68"))," ",(INDIRECT("AL68")))</f>
        <v xml:space="preserve"> </v>
      </c>
      <c r="FC68" t="str">
        <f ca="1">IF(ISBLANK(INDIRECT("AM68"))," ",(INDIRECT("AM68")))</f>
        <v xml:space="preserve"> </v>
      </c>
      <c r="FD68" t="str">
        <f ca="1">IF(ISBLANK(INDIRECT("AN68"))," ",(INDIRECT("AN68")))</f>
        <v xml:space="preserve"> </v>
      </c>
      <c r="FE68" t="str">
        <f ca="1">IF(ISBLANK(INDIRECT("AO68"))," ",(INDIRECT("AO68")))</f>
        <v xml:space="preserve"> </v>
      </c>
      <c r="FF68" t="str">
        <f ca="1">IF(ISBLANK(INDIRECT("AP68"))," ",(INDIRECT("AP68")))</f>
        <v xml:space="preserve"> </v>
      </c>
      <c r="FG68" t="str">
        <f ca="1">IF(ISBLANK(INDIRECT("AQ68"))," ",(INDIRECT("AQ68")))</f>
        <v xml:space="preserve"> </v>
      </c>
      <c r="FH68" t="str">
        <f ca="1">IF(ISBLANK(INDIRECT("AR68"))," ",(INDIRECT("AR68")))</f>
        <v xml:space="preserve"> </v>
      </c>
      <c r="FI68" t="str">
        <f ca="1">IF(ISBLANK(INDIRECT("AS68"))," ",(INDIRECT("AS68")))</f>
        <v xml:space="preserve"> </v>
      </c>
      <c r="FJ68" t="str">
        <f ca="1">IF(ISBLANK(INDIRECT("AT68"))," ",(INDIRECT("AT68")))</f>
        <v xml:space="preserve"> </v>
      </c>
      <c r="FK68" t="str">
        <f ca="1">IF(ISBLANK(INDIRECT("AU68"))," ",(INDIRECT("AU68")))</f>
        <v xml:space="preserve"> </v>
      </c>
      <c r="FL68" t="str">
        <f ca="1">IF(ISBLANK(INDIRECT("AV68"))," ",(INDIRECT("AV68")))</f>
        <v xml:space="preserve"> </v>
      </c>
      <c r="FM68" t="str">
        <f ca="1">IF(ISBLANK(INDIRECT("AW68"))," ",(INDIRECT("AW68")))</f>
        <v xml:space="preserve"> </v>
      </c>
      <c r="FN68" t="str">
        <f ca="1">IF(ISBLANK(INDIRECT("AX68"))," ",(INDIRECT("AX68")))</f>
        <v xml:space="preserve"> </v>
      </c>
      <c r="FO68" t="str">
        <f t="shared" ca="1" si="19"/>
        <v xml:space="preserve"> </v>
      </c>
      <c r="FP68" t="str">
        <f ca="1">IF(ISBLANK(INDIRECT("AY68"))," ",(INDIRECT("AY68")))</f>
        <v xml:space="preserve"> </v>
      </c>
      <c r="FQ68" t="str">
        <f ca="1">IF(ISBLANK(INDIRECT("AZ68"))," ",(INDIRECT("AZ68")))</f>
        <v xml:space="preserve"> </v>
      </c>
      <c r="FR68" t="str">
        <f ca="1">IF(ISBLANK(INDIRECT("BA68"))," ",(INDIRECT("BA68")))</f>
        <v xml:space="preserve"> </v>
      </c>
      <c r="FS68" t="str">
        <f ca="1">IF(ISBLANK(INDIRECT("BB68"))," ",(INDIRECT("BB68")))</f>
        <v xml:space="preserve"> </v>
      </c>
      <c r="FT68" t="str">
        <f ca="1">IF(ISBLANK(INDIRECT("BC68"))," ",(INDIRECT("BC68")))</f>
        <v xml:space="preserve"> </v>
      </c>
      <c r="FU68" t="str">
        <f ca="1">IF(ISBLANK(INDIRECT("BD68"))," ",(INDIRECT("BD68")))</f>
        <v xml:space="preserve"> </v>
      </c>
      <c r="FV68" t="str">
        <f ca="1">IF(ISBLANK(INDIRECT("BE68"))," ",(INDIRECT("BE68")))</f>
        <v xml:space="preserve"> </v>
      </c>
      <c r="FW68" t="str">
        <f ca="1">IF(ISBLANK(INDIRECT("BF68"))," ",(INDIRECT("BF68")))</f>
        <v xml:space="preserve"> </v>
      </c>
      <c r="FX68" t="str">
        <f ca="1">IF(ISBLANK(INDIRECT("BG68"))," ",(INDIRECT("BG68")))</f>
        <v xml:space="preserve"> </v>
      </c>
      <c r="FY68" t="str">
        <f ca="1">IF(ISBLANK(INDIRECT("BH68"))," ",(INDIRECT("BH68")))</f>
        <v xml:space="preserve"> </v>
      </c>
      <c r="FZ68" t="str">
        <f ca="1">IF(ISBLANK(INDIRECT("BI68"))," ",(INDIRECT("BI68")))</f>
        <v xml:space="preserve"> </v>
      </c>
      <c r="GA68" t="str">
        <f ca="1">IF(ISBLANK(INDIRECT("BJ68"))," ",(INDIRECT("BJ68")))</f>
        <v xml:space="preserve"> </v>
      </c>
      <c r="GB68" t="str">
        <f ca="1">IF(ISBLANK(INDIRECT("BK68"))," ",(INDIRECT("BK68")))</f>
        <v xml:space="preserve"> </v>
      </c>
      <c r="GC68" t="str">
        <f t="shared" ca="1" si="20"/>
        <v xml:space="preserve"> </v>
      </c>
      <c r="GD68" t="str">
        <f ca="1">IF(ISBLANK(INDIRECT("BL68"))," ",(INDIRECT("BL68")))</f>
        <v xml:space="preserve"> </v>
      </c>
      <c r="GE68" t="str">
        <f ca="1">IF(ISBLANK(INDIRECT("BM68"))," ",(INDIRECT("BM68")))</f>
        <v xml:space="preserve"> </v>
      </c>
      <c r="GF68" t="str">
        <f ca="1">IF(ISBLANK(INDIRECT("BN68"))," ",(INDIRECT("BN68")))</f>
        <v xml:space="preserve"> </v>
      </c>
      <c r="GG68" t="str">
        <f ca="1">IF(ISBLANK(INDIRECT("BO68"))," ",(INDIRECT("BO68")))</f>
        <v xml:space="preserve"> </v>
      </c>
      <c r="GH68" t="str">
        <f ca="1">IF(ISBLANK(INDIRECT("BP68"))," ",(INDIRECT("BP68")))</f>
        <v xml:space="preserve"> </v>
      </c>
      <c r="GI68" t="str">
        <f ca="1">IF(ISBLANK(INDIRECT("BQ68"))," ",(INDIRECT("BQ68")))</f>
        <v xml:space="preserve"> </v>
      </c>
      <c r="GJ68" t="str">
        <f ca="1">IF(ISBLANK(INDIRECT("BR68"))," ",(INDIRECT("BR68")))</f>
        <v xml:space="preserve"> </v>
      </c>
      <c r="GK68" t="str">
        <f ca="1">IF(ISBLANK(INDIRECT("BS68"))," ",(INDIRECT("BS68")))</f>
        <v xml:space="preserve"> </v>
      </c>
      <c r="GL68" t="str">
        <f ca="1">IF(ISBLANK(INDIRECT("BT68"))," ",(INDIRECT("BT68")))</f>
        <v xml:space="preserve"> </v>
      </c>
      <c r="GM68" t="str">
        <f ca="1">IF(ISBLANK(INDIRECT("BU68"))," ",(INDIRECT("BU68")))</f>
        <v xml:space="preserve"> </v>
      </c>
      <c r="GN68" t="str">
        <f ca="1">IF(ISBLANK(INDIRECT("BV68"))," ",(INDIRECT("BV68")))</f>
        <v xml:space="preserve"> </v>
      </c>
      <c r="GO68" t="str">
        <f ca="1">IF(ISBLANK(INDIRECT("BW68"))," ",(INDIRECT("BW68")))</f>
        <v xml:space="preserve"> </v>
      </c>
      <c r="GP68" t="str">
        <f ca="1">IF(ISBLANK(INDIRECT("BX68"))," ",(INDIRECT("BX68")))</f>
        <v xml:space="preserve"> </v>
      </c>
      <c r="GQ68" t="str">
        <f t="shared" ca="1" si="21"/>
        <v xml:space="preserve"> </v>
      </c>
      <c r="GR68" t="str">
        <f ca="1">IF(ISBLANK(INDIRECT("BY68"))," ",(INDIRECT("BY68")))</f>
        <v xml:space="preserve"> </v>
      </c>
      <c r="GS68" t="str">
        <f ca="1">IF(ISBLANK(INDIRECT("BZ68"))," ",(INDIRECT("BZ68")))</f>
        <v xml:space="preserve"> </v>
      </c>
      <c r="GT68" t="str">
        <f ca="1">IF(ISBLANK(INDIRECT("CA68"))," ",(INDIRECT("CA68")))</f>
        <v xml:space="preserve"> </v>
      </c>
      <c r="GU68" t="str">
        <f ca="1">IF(ISBLANK(INDIRECT("CB68"))," ",(INDIRECT("CB68")))</f>
        <v xml:space="preserve"> </v>
      </c>
      <c r="GV68" t="str">
        <f ca="1">IF(ISBLANK(INDIRECT("CC68"))," ",(INDIRECT("CC68")))</f>
        <v xml:space="preserve"> </v>
      </c>
      <c r="GW68" t="str">
        <f ca="1">IF(ISBLANK(INDIRECT("CD68"))," ",(INDIRECT("CD68")))</f>
        <v xml:space="preserve"> </v>
      </c>
      <c r="GX68" t="str">
        <f ca="1">IF(ISBLANK(INDIRECT("CE68"))," ",(INDIRECT("CE68")))</f>
        <v xml:space="preserve"> </v>
      </c>
      <c r="GY68" t="str">
        <f ca="1">IF(ISBLANK(INDIRECT("CF68"))," ",(INDIRECT("CF68")))</f>
        <v xml:space="preserve"> </v>
      </c>
      <c r="GZ68" t="str">
        <f ca="1">IF(ISBLANK(INDIRECT("CG68"))," ",(INDIRECT("CG68")))</f>
        <v xml:space="preserve"> </v>
      </c>
      <c r="HA68" t="str">
        <f ca="1">IF(ISBLANK(INDIRECT("CH68"))," ",(INDIRECT("CH68")))</f>
        <v xml:space="preserve"> </v>
      </c>
      <c r="HB68" t="str">
        <f ca="1">IF(ISBLANK(INDIRECT("CI68"))," ",(INDIRECT("CI68")))</f>
        <v xml:space="preserve"> </v>
      </c>
      <c r="HC68" t="str">
        <f ca="1">IF(ISBLANK(INDIRECT("CJ68"))," ",(INDIRECT("CJ68")))</f>
        <v xml:space="preserve"> </v>
      </c>
      <c r="HD68" t="str">
        <f ca="1">IF(ISBLANK(INDIRECT("CK68"))," ",(INDIRECT("CK68")))</f>
        <v xml:space="preserve"> </v>
      </c>
      <c r="HE68" t="str">
        <f t="shared" ca="1" si="22"/>
        <v xml:space="preserve"> </v>
      </c>
      <c r="HF68" t="str">
        <f ca="1">IF(ISBLANK(INDIRECT("CL68"))," ",(INDIRECT("CL68")))</f>
        <v xml:space="preserve"> </v>
      </c>
      <c r="HG68" t="str">
        <f ca="1">IF(ISBLANK(INDIRECT("CM68"))," ",(INDIRECT("CM68")))</f>
        <v xml:space="preserve"> </v>
      </c>
      <c r="HH68" t="str">
        <f ca="1">IF(ISBLANK(INDIRECT("CN68"))," ",(INDIRECT("CN68")))</f>
        <v xml:space="preserve"> </v>
      </c>
      <c r="HI68" t="str">
        <f ca="1">IF(ISBLANK(INDIRECT("CO68"))," ",(INDIRECT("CO68")))</f>
        <v xml:space="preserve"> </v>
      </c>
      <c r="HJ68" t="str">
        <f ca="1">IF(ISBLANK(INDIRECT("CP68"))," ",(INDIRECT("CP68")))</f>
        <v xml:space="preserve"> </v>
      </c>
      <c r="HK68" t="str">
        <f ca="1">IF(ISBLANK(INDIRECT("CQ68"))," ",(INDIRECT("CQ68")))</f>
        <v xml:space="preserve"> </v>
      </c>
      <c r="HL68" t="str">
        <f ca="1">IF(ISBLANK(INDIRECT("CR68"))," ",(INDIRECT("CR68")))</f>
        <v xml:space="preserve"> </v>
      </c>
      <c r="HM68" t="str">
        <f ca="1">IF(ISBLANK(INDIRECT("CS68"))," ",(INDIRECT("CS68")))</f>
        <v xml:space="preserve"> </v>
      </c>
      <c r="HN68" t="str">
        <f ca="1">IF(ISBLANK(INDIRECT("CT68"))," ",(INDIRECT("CT68")))</f>
        <v xml:space="preserve"> </v>
      </c>
      <c r="HO68" t="str">
        <f ca="1">IF(ISBLANK(INDIRECT("CU68"))," ",(INDIRECT("CU68")))</f>
        <v xml:space="preserve"> </v>
      </c>
      <c r="HP68" t="str">
        <f ca="1">IF(ISBLANK(INDIRECT("CV68"))," ",(INDIRECT("CV68")))</f>
        <v xml:space="preserve"> </v>
      </c>
      <c r="HQ68" t="str">
        <f ca="1">IF(ISBLANK(INDIRECT("CW68"))," ",(INDIRECT("CW68")))</f>
        <v xml:space="preserve"> </v>
      </c>
      <c r="HR68" t="str">
        <f ca="1">IF(ISBLANK(INDIRECT("CX68"))," ",(INDIRECT("CX68")))</f>
        <v xml:space="preserve"> </v>
      </c>
      <c r="HS68" t="str">
        <f t="shared" ca="1" si="23"/>
        <v xml:space="preserve"> </v>
      </c>
      <c r="HT68" t="str">
        <f ca="1">IF(ISBLANK(INDIRECT("CY68"))," ",(INDIRECT("CY68")))</f>
        <v xml:space="preserve"> </v>
      </c>
      <c r="HU68" t="str">
        <f ca="1">IF(ISBLANK(INDIRECT("CZ68"))," ",(INDIRECT("CZ68")))</f>
        <v xml:space="preserve"> </v>
      </c>
      <c r="HV68" t="str">
        <f ca="1">IF(ISBLANK(INDIRECT("DA68"))," ",(INDIRECT("DA68")))</f>
        <v xml:space="preserve"> </v>
      </c>
    </row>
    <row r="69" spans="1:230" ht="41.25" customHeight="1" x14ac:dyDescent="0.25">
      <c r="A69" s="251" t="s">
        <v>329</v>
      </c>
      <c r="B69" s="213" t="str">
        <f ca="1">IF('2'!AB68=0," ",'2'!AB68)</f>
        <v xml:space="preserve"> </v>
      </c>
      <c r="C69" s="213" t="str">
        <f ca="1">IF('2'!AC68=0," ",'2'!AC68)</f>
        <v xml:space="preserve"> </v>
      </c>
      <c r="D69" s="213" t="str">
        <f ca="1">IF('2'!AD68=0," ",'2'!AD68)</f>
        <v xml:space="preserve"> </v>
      </c>
      <c r="E69" s="205"/>
      <c r="F69" s="278" t="str">
        <f ca="1">IF('2'!AE68=0," ",'2'!AE68)</f>
        <v xml:space="preserve"> </v>
      </c>
      <c r="G69" s="214"/>
      <c r="H69" s="215"/>
      <c r="I69" s="216"/>
      <c r="J69" s="217"/>
      <c r="K69" s="218"/>
      <c r="L69" s="214"/>
      <c r="M69" s="148" t="str">
        <f>IF(L69='reference books'!$R$4,"-"," ")</f>
        <v xml:space="preserve"> </v>
      </c>
      <c r="N69" s="149" t="str">
        <f>IF(M69='reference books'!$R$4,"-"," ")</f>
        <v xml:space="preserve"> </v>
      </c>
      <c r="O69" s="150" t="str">
        <f>IF(N69='reference books'!$R$4,"-"," ")</f>
        <v xml:space="preserve"> </v>
      </c>
      <c r="P69" s="151" t="str">
        <f>IF(O69='reference books'!$R$4,"-"," ")</f>
        <v xml:space="preserve"> </v>
      </c>
      <c r="Q69" s="147" t="str">
        <f>IF(P69='reference books'!$R$4,"-"," ")</f>
        <v xml:space="preserve"> </v>
      </c>
      <c r="R69" s="148" t="str">
        <f>IF(Q69='reference books'!$R$4,"-"," ")</f>
        <v xml:space="preserve"> </v>
      </c>
      <c r="S69" s="149" t="str">
        <f>IF(R69='reference books'!$R$4,"-"," ")</f>
        <v xml:space="preserve"> </v>
      </c>
      <c r="T69" s="150" t="str">
        <f>IF(S69='reference books'!$R$4,"-"," ")</f>
        <v xml:space="preserve"> </v>
      </c>
      <c r="U69" s="151" t="str">
        <f>IF(T69='reference books'!$R$4,"-"," ")</f>
        <v xml:space="preserve"> </v>
      </c>
      <c r="V69" s="152"/>
      <c r="W69" s="138" t="str">
        <f>IF(V69='reference books'!$R$4,"-"," ")</f>
        <v xml:space="preserve"> </v>
      </c>
      <c r="X69" s="153" t="str">
        <f>IF(W69='reference books'!$R$4,"-"," ")</f>
        <v xml:space="preserve"> </v>
      </c>
      <c r="Y69" s="219"/>
      <c r="Z69" s="10"/>
      <c r="AA69" s="10"/>
      <c r="AB69" s="10"/>
      <c r="AC69" s="204"/>
      <c r="AD69" s="204"/>
      <c r="AE69" s="204"/>
      <c r="AF69" s="204"/>
      <c r="AG69" s="204"/>
      <c r="AH69" s="204"/>
      <c r="AI69" s="10"/>
      <c r="AJ69" s="10"/>
      <c r="AK69" s="220"/>
      <c r="AL69" s="219"/>
      <c r="AM69" s="10"/>
      <c r="AN69" s="10"/>
      <c r="AO69" s="10"/>
      <c r="AP69" s="204"/>
      <c r="AQ69" s="204"/>
      <c r="AR69" s="204"/>
      <c r="AS69" s="204"/>
      <c r="AT69" s="204"/>
      <c r="AU69" s="204"/>
      <c r="AV69" s="10"/>
      <c r="AW69" s="10"/>
      <c r="AX69" s="220"/>
      <c r="AY69" s="219"/>
      <c r="AZ69" s="10"/>
      <c r="BA69" s="10"/>
      <c r="BB69" s="10"/>
      <c r="BC69" s="204"/>
      <c r="BD69" s="204"/>
      <c r="BE69" s="204"/>
      <c r="BF69" s="204"/>
      <c r="BG69" s="204"/>
      <c r="BH69" s="204"/>
      <c r="BI69" s="10"/>
      <c r="BJ69" s="10"/>
      <c r="BK69" s="220"/>
      <c r="BL69" s="219"/>
      <c r="BM69" s="10"/>
      <c r="BN69" s="10"/>
      <c r="BO69" s="10"/>
      <c r="BP69" s="204"/>
      <c r="BQ69" s="204"/>
      <c r="BR69" s="204"/>
      <c r="BS69" s="204"/>
      <c r="BT69" s="204"/>
      <c r="BU69" s="204"/>
      <c r="BV69" s="10"/>
      <c r="BW69" s="10"/>
      <c r="BX69" s="220"/>
      <c r="BY69" s="219"/>
      <c r="BZ69" s="10"/>
      <c r="CA69" s="10"/>
      <c r="CB69" s="10"/>
      <c r="CC69" s="204"/>
      <c r="CD69" s="204"/>
      <c r="CE69" s="204"/>
      <c r="CF69" s="204"/>
      <c r="CG69" s="204"/>
      <c r="CH69" s="204"/>
      <c r="CI69" s="10"/>
      <c r="CJ69" s="10"/>
      <c r="CK69" s="220"/>
      <c r="CL69" s="219"/>
      <c r="CM69" s="10"/>
      <c r="CN69" s="10"/>
      <c r="CO69" s="10"/>
      <c r="CP69" s="204"/>
      <c r="CQ69" s="204"/>
      <c r="CR69" s="204"/>
      <c r="CS69" s="204"/>
      <c r="CT69" s="204"/>
      <c r="CU69" s="204"/>
      <c r="CV69" s="10"/>
      <c r="CW69" s="10"/>
      <c r="CX69" s="220"/>
      <c r="CY69" s="219"/>
      <c r="CZ69" s="10"/>
      <c r="DA69" s="221"/>
      <c r="DE69" t="str">
        <f ca="1">IF(ISBLANK(INDIRECT("B69"))," ",(INDIRECT("B69")))</f>
        <v xml:space="preserve"> </v>
      </c>
      <c r="DF69" t="str">
        <f ca="1">IF(ISBLANK(INDIRECT("C69"))," ",(INDIRECT("C69")))</f>
        <v xml:space="preserve"> </v>
      </c>
      <c r="DG69" t="str">
        <f ca="1">IF(ISBLANK(INDIRECT("D69"))," ",(INDIRECT("D69")))</f>
        <v xml:space="preserve"> </v>
      </c>
      <c r="DH69" t="str">
        <f ca="1">IF(ISBLANK(INDIRECT("E69"))," ",(INDIRECT("E69")))</f>
        <v xml:space="preserve"> </v>
      </c>
      <c r="DI69" t="str">
        <f ca="1">IF(ISBLANK(INDIRECT("F69"))," ",(INDIRECT("F69")))</f>
        <v xml:space="preserve"> </v>
      </c>
      <c r="DJ69" t="str">
        <f ca="1">IF(ISBLANK(INDIRECT("G69"))," ",(INDIRECT("G69")))</f>
        <v xml:space="preserve"> </v>
      </c>
      <c r="DK69" t="str">
        <f ca="1">IF(ISBLANK(INDIRECT("H69"))," ",(INDIRECT("H69")))</f>
        <v xml:space="preserve"> </v>
      </c>
      <c r="DL69" t="str">
        <f ca="1">IF(ISBLANK(INDIRECT("I69"))," ",(INDIRECT("I69")))</f>
        <v xml:space="preserve"> </v>
      </c>
      <c r="DM69" t="str">
        <f ca="1">IF(ISBLANK(INDIRECT("J69"))," ",(INDIRECT("J69")))</f>
        <v xml:space="preserve"> </v>
      </c>
      <c r="DN69" t="str">
        <f t="shared" ca="1" si="27"/>
        <v xml:space="preserve"> </v>
      </c>
      <c r="DO69" t="str">
        <f t="shared" ca="1" si="28"/>
        <v xml:space="preserve"> </v>
      </c>
      <c r="DP69" t="str">
        <f t="shared" ca="1" si="29"/>
        <v xml:space="preserve"> </v>
      </c>
      <c r="DQ69" t="str">
        <f t="shared" ca="1" si="30"/>
        <v/>
      </c>
      <c r="DR69" t="str">
        <f ca="1">IF(ISBLANK(INDIRECT("K69"))," ",(INDIRECT("K69")))</f>
        <v xml:space="preserve"> </v>
      </c>
      <c r="DS69" t="str">
        <f ca="1">IF(ISBLANK(INDIRECT("L69"))," ",(INDIRECT("L69")))</f>
        <v xml:space="preserve"> </v>
      </c>
      <c r="DT69" t="str">
        <f ca="1">IF(ISBLANK(INDIRECT("M69"))," ",(INDIRECT("M69")))</f>
        <v xml:space="preserve"> </v>
      </c>
      <c r="DU69" t="str">
        <f ca="1">IF(ISBLANK(INDIRECT("N69"))," ",(INDIRECT("N69")))</f>
        <v xml:space="preserve"> </v>
      </c>
      <c r="DV69" t="str">
        <f ca="1">IF(ISBLANK(INDIRECT("O69"))," ",(INDIRECT("O69")))</f>
        <v xml:space="preserve"> </v>
      </c>
      <c r="DW69" t="str">
        <f t="shared" ca="1" si="31"/>
        <v xml:space="preserve"> </v>
      </c>
      <c r="DX69" t="str">
        <f t="shared" ca="1" si="32"/>
        <v xml:space="preserve"> </v>
      </c>
      <c r="DY69" t="str">
        <f t="shared" ca="1" si="33"/>
        <v xml:space="preserve"> </v>
      </c>
      <c r="DZ69" t="str">
        <f t="shared" ca="1" si="34"/>
        <v/>
      </c>
      <c r="EA69" t="str">
        <f ca="1">IF(ISBLANK(INDIRECT("P69"))," ",(INDIRECT("P69")))</f>
        <v xml:space="preserve"> </v>
      </c>
      <c r="EB69" t="str">
        <f ca="1">IF(ISBLANK(INDIRECT("Q69"))," ",(INDIRECT("Q69")))</f>
        <v xml:space="preserve"> </v>
      </c>
      <c r="EC69" t="str">
        <f ca="1">IF(ISBLANK(INDIRECT("R69"))," ",(INDIRECT("R69")))</f>
        <v xml:space="preserve"> </v>
      </c>
      <c r="ED69" t="str">
        <f ca="1">IF(ISBLANK(INDIRECT("S69"))," ",(INDIRECT("S69")))</f>
        <v xml:space="preserve"> </v>
      </c>
      <c r="EE69" t="str">
        <f ca="1">IF(ISBLANK(INDIRECT("T69"))," ",(INDIRECT("T69")))</f>
        <v xml:space="preserve"> </v>
      </c>
      <c r="EF69" t="str">
        <f t="shared" ca="1" si="35"/>
        <v xml:space="preserve"> </v>
      </c>
      <c r="EG69" t="str">
        <f t="shared" ca="1" si="36"/>
        <v xml:space="preserve"> </v>
      </c>
      <c r="EH69" t="str">
        <f t="shared" ca="1" si="37"/>
        <v xml:space="preserve"> </v>
      </c>
      <c r="EI69" t="str">
        <f t="shared" ca="1" si="38"/>
        <v/>
      </c>
      <c r="EJ69" t="str">
        <f ca="1">IF(ISBLANK(INDIRECT("U69"))," ",(INDIRECT("U69")))</f>
        <v xml:space="preserve"> </v>
      </c>
      <c r="EK69" t="str">
        <f ca="1">IF(ISBLANK(INDIRECT("V69"))," ",(INDIRECT("V69")))</f>
        <v xml:space="preserve"> </v>
      </c>
      <c r="EL69" t="str">
        <f ca="1">IF(ISBLANK(INDIRECT("W69"))," ",(INDIRECT("W69")))</f>
        <v xml:space="preserve"> </v>
      </c>
      <c r="EM69" t="str">
        <f ca="1">IF(ISBLANK(INDIRECT("X69"))," ",(INDIRECT("X69")))</f>
        <v xml:space="preserve"> </v>
      </c>
      <c r="EN69" t="str">
        <f ca="1">IF(ISBLANK(INDIRECT("Y69"))," ",(INDIRECT("Y69")))</f>
        <v xml:space="preserve"> </v>
      </c>
      <c r="EO69" t="str">
        <f ca="1">IF(ISBLANK(INDIRECT("Z69"))," ",(INDIRECT("Z69")))</f>
        <v xml:space="preserve"> </v>
      </c>
      <c r="EP69" t="str">
        <f ca="1">IF(ISBLANK(INDIRECT("AA69"))," ",(INDIRECT("AA69")))</f>
        <v xml:space="preserve"> </v>
      </c>
      <c r="EQ69" t="str">
        <f ca="1">IF(ISBLANK(INDIRECT("AB69"))," ",(INDIRECT("AB69")))</f>
        <v xml:space="preserve"> </v>
      </c>
      <c r="ER69" t="str">
        <f ca="1">IF(ISBLANK(INDIRECT("AC69"))," ",(INDIRECT("AC69")))</f>
        <v xml:space="preserve"> </v>
      </c>
      <c r="ES69" t="str">
        <f ca="1">IF(ISBLANK(INDIRECT("AD69"))," ",(INDIRECT("AD69")))</f>
        <v xml:space="preserve"> </v>
      </c>
      <c r="ET69" t="str">
        <f ca="1">IF(ISBLANK(INDIRECT("AE69"))," ",(INDIRECT("AE69")))</f>
        <v xml:space="preserve"> </v>
      </c>
      <c r="EU69" t="str">
        <f ca="1">IF(ISBLANK(INDIRECT("AF69"))," ",(INDIRECT("AF69")))</f>
        <v xml:space="preserve"> </v>
      </c>
      <c r="EV69" t="str">
        <f ca="1">IF(ISBLANK(INDIRECT("AG69"))," ",(INDIRECT("AG69")))</f>
        <v xml:space="preserve"> </v>
      </c>
      <c r="EW69" t="str">
        <f ca="1">IF(ISBLANK(INDIRECT("AH69"))," ",(INDIRECT("AH69")))</f>
        <v xml:space="preserve"> </v>
      </c>
      <c r="EX69" t="str">
        <f ca="1">IF(ISBLANK(INDIRECT("AI69"))," ",(INDIRECT("AI69")))</f>
        <v xml:space="preserve"> </v>
      </c>
      <c r="EY69" t="str">
        <f ca="1">IF(ISBLANK(INDIRECT("AJ69"))," ",(INDIRECT("AJ69")))</f>
        <v xml:space="preserve"> </v>
      </c>
      <c r="EZ69" t="str">
        <f ca="1">IF(ISBLANK(INDIRECT("AK69"))," ",(INDIRECT("AK69")))</f>
        <v xml:space="preserve"> </v>
      </c>
      <c r="FA69" t="str">
        <f t="shared" ca="1" si="18"/>
        <v xml:space="preserve"> </v>
      </c>
      <c r="FB69" t="str">
        <f ca="1">IF(ISBLANK(INDIRECT("AL69"))," ",(INDIRECT("AL69")))</f>
        <v xml:space="preserve"> </v>
      </c>
      <c r="FC69" t="str">
        <f ca="1">IF(ISBLANK(INDIRECT("AM69"))," ",(INDIRECT("AM69")))</f>
        <v xml:space="preserve"> </v>
      </c>
      <c r="FD69" t="str">
        <f ca="1">IF(ISBLANK(INDIRECT("AN69"))," ",(INDIRECT("AN69")))</f>
        <v xml:space="preserve"> </v>
      </c>
      <c r="FE69" t="str">
        <f ca="1">IF(ISBLANK(INDIRECT("AO69"))," ",(INDIRECT("AO69")))</f>
        <v xml:space="preserve"> </v>
      </c>
      <c r="FF69" t="str">
        <f ca="1">IF(ISBLANK(INDIRECT("AP69"))," ",(INDIRECT("AP69")))</f>
        <v xml:space="preserve"> </v>
      </c>
      <c r="FG69" t="str">
        <f ca="1">IF(ISBLANK(INDIRECT("AQ69"))," ",(INDIRECT("AQ69")))</f>
        <v xml:space="preserve"> </v>
      </c>
      <c r="FH69" t="str">
        <f ca="1">IF(ISBLANK(INDIRECT("AR69"))," ",(INDIRECT("AR69")))</f>
        <v xml:space="preserve"> </v>
      </c>
      <c r="FI69" t="str">
        <f ca="1">IF(ISBLANK(INDIRECT("AS69"))," ",(INDIRECT("AS69")))</f>
        <v xml:space="preserve"> </v>
      </c>
      <c r="FJ69" t="str">
        <f ca="1">IF(ISBLANK(INDIRECT("AT69"))," ",(INDIRECT("AT69")))</f>
        <v xml:space="preserve"> </v>
      </c>
      <c r="FK69" t="str">
        <f ca="1">IF(ISBLANK(INDIRECT("AU69"))," ",(INDIRECT("AU69")))</f>
        <v xml:space="preserve"> </v>
      </c>
      <c r="FL69" t="str">
        <f ca="1">IF(ISBLANK(INDIRECT("AV69"))," ",(INDIRECT("AV69")))</f>
        <v xml:space="preserve"> </v>
      </c>
      <c r="FM69" t="str">
        <f ca="1">IF(ISBLANK(INDIRECT("AW69"))," ",(INDIRECT("AW69")))</f>
        <v xml:space="preserve"> </v>
      </c>
      <c r="FN69" t="str">
        <f ca="1">IF(ISBLANK(INDIRECT("AX69"))," ",(INDIRECT("AX69")))</f>
        <v xml:space="preserve"> </v>
      </c>
      <c r="FO69" t="str">
        <f t="shared" ca="1" si="19"/>
        <v xml:space="preserve"> </v>
      </c>
      <c r="FP69" t="str">
        <f ca="1">IF(ISBLANK(INDIRECT("AY69"))," ",(INDIRECT("AY69")))</f>
        <v xml:space="preserve"> </v>
      </c>
      <c r="FQ69" t="str">
        <f ca="1">IF(ISBLANK(INDIRECT("AZ69"))," ",(INDIRECT("AZ69")))</f>
        <v xml:space="preserve"> </v>
      </c>
      <c r="FR69" t="str">
        <f ca="1">IF(ISBLANK(INDIRECT("BA69"))," ",(INDIRECT("BA69")))</f>
        <v xml:space="preserve"> </v>
      </c>
      <c r="FS69" t="str">
        <f ca="1">IF(ISBLANK(INDIRECT("BB69"))," ",(INDIRECT("BB69")))</f>
        <v xml:space="preserve"> </v>
      </c>
      <c r="FT69" t="str">
        <f ca="1">IF(ISBLANK(INDIRECT("BC69"))," ",(INDIRECT("BC69")))</f>
        <v xml:space="preserve"> </v>
      </c>
      <c r="FU69" t="str">
        <f ca="1">IF(ISBLANK(INDIRECT("BD69"))," ",(INDIRECT("BD69")))</f>
        <v xml:space="preserve"> </v>
      </c>
      <c r="FV69" t="str">
        <f ca="1">IF(ISBLANK(INDIRECT("BE69"))," ",(INDIRECT("BE69")))</f>
        <v xml:space="preserve"> </v>
      </c>
      <c r="FW69" t="str">
        <f ca="1">IF(ISBLANK(INDIRECT("BF69"))," ",(INDIRECT("BF69")))</f>
        <v xml:space="preserve"> </v>
      </c>
      <c r="FX69" t="str">
        <f ca="1">IF(ISBLANK(INDIRECT("BG69"))," ",(INDIRECT("BG69")))</f>
        <v xml:space="preserve"> </v>
      </c>
      <c r="FY69" t="str">
        <f ca="1">IF(ISBLANK(INDIRECT("BH69"))," ",(INDIRECT("BH69")))</f>
        <v xml:space="preserve"> </v>
      </c>
      <c r="FZ69" t="str">
        <f ca="1">IF(ISBLANK(INDIRECT("BI69"))," ",(INDIRECT("BI69")))</f>
        <v xml:space="preserve"> </v>
      </c>
      <c r="GA69" t="str">
        <f ca="1">IF(ISBLANK(INDIRECT("BJ69"))," ",(INDIRECT("BJ69")))</f>
        <v xml:space="preserve"> </v>
      </c>
      <c r="GB69" t="str">
        <f ca="1">IF(ISBLANK(INDIRECT("BK69"))," ",(INDIRECT("BK69")))</f>
        <v xml:space="preserve"> </v>
      </c>
      <c r="GC69" t="str">
        <f t="shared" ca="1" si="20"/>
        <v xml:space="preserve"> </v>
      </c>
      <c r="GD69" t="str">
        <f ca="1">IF(ISBLANK(INDIRECT("BL69"))," ",(INDIRECT("BL69")))</f>
        <v xml:space="preserve"> </v>
      </c>
      <c r="GE69" t="str">
        <f ca="1">IF(ISBLANK(INDIRECT("BM69"))," ",(INDIRECT("BM69")))</f>
        <v xml:space="preserve"> </v>
      </c>
      <c r="GF69" t="str">
        <f ca="1">IF(ISBLANK(INDIRECT("BN69"))," ",(INDIRECT("BN69")))</f>
        <v xml:space="preserve"> </v>
      </c>
      <c r="GG69" t="str">
        <f ca="1">IF(ISBLANK(INDIRECT("BO69"))," ",(INDIRECT("BO69")))</f>
        <v xml:space="preserve"> </v>
      </c>
      <c r="GH69" t="str">
        <f ca="1">IF(ISBLANK(INDIRECT("BP69"))," ",(INDIRECT("BP69")))</f>
        <v xml:space="preserve"> </v>
      </c>
      <c r="GI69" t="str">
        <f ca="1">IF(ISBLANK(INDIRECT("BQ69"))," ",(INDIRECT("BQ69")))</f>
        <v xml:space="preserve"> </v>
      </c>
      <c r="GJ69" t="str">
        <f ca="1">IF(ISBLANK(INDIRECT("BR69"))," ",(INDIRECT("BR69")))</f>
        <v xml:space="preserve"> </v>
      </c>
      <c r="GK69" t="str">
        <f ca="1">IF(ISBLANK(INDIRECT("BS69"))," ",(INDIRECT("BS69")))</f>
        <v xml:space="preserve"> </v>
      </c>
      <c r="GL69" t="str">
        <f ca="1">IF(ISBLANK(INDIRECT("BT69"))," ",(INDIRECT("BT69")))</f>
        <v xml:space="preserve"> </v>
      </c>
      <c r="GM69" t="str">
        <f ca="1">IF(ISBLANK(INDIRECT("BU69"))," ",(INDIRECT("BU69")))</f>
        <v xml:space="preserve"> </v>
      </c>
      <c r="GN69" t="str">
        <f ca="1">IF(ISBLANK(INDIRECT("BV69"))," ",(INDIRECT("BV69")))</f>
        <v xml:space="preserve"> </v>
      </c>
      <c r="GO69" t="str">
        <f ca="1">IF(ISBLANK(INDIRECT("BW69"))," ",(INDIRECT("BW69")))</f>
        <v xml:space="preserve"> </v>
      </c>
      <c r="GP69" t="str">
        <f ca="1">IF(ISBLANK(INDIRECT("BX69"))," ",(INDIRECT("BX69")))</f>
        <v xml:space="preserve"> </v>
      </c>
      <c r="GQ69" t="str">
        <f t="shared" ca="1" si="21"/>
        <v xml:space="preserve"> </v>
      </c>
      <c r="GR69" t="str">
        <f ca="1">IF(ISBLANK(INDIRECT("BY69"))," ",(INDIRECT("BY69")))</f>
        <v xml:space="preserve"> </v>
      </c>
      <c r="GS69" t="str">
        <f ca="1">IF(ISBLANK(INDIRECT("BZ69"))," ",(INDIRECT("BZ69")))</f>
        <v xml:space="preserve"> </v>
      </c>
      <c r="GT69" t="str">
        <f ca="1">IF(ISBLANK(INDIRECT("CA69"))," ",(INDIRECT("CA69")))</f>
        <v xml:space="preserve"> </v>
      </c>
      <c r="GU69" t="str">
        <f ca="1">IF(ISBLANK(INDIRECT("CB69"))," ",(INDIRECT("CB69")))</f>
        <v xml:space="preserve"> </v>
      </c>
      <c r="GV69" t="str">
        <f ca="1">IF(ISBLANK(INDIRECT("CC69"))," ",(INDIRECT("CC69")))</f>
        <v xml:space="preserve"> </v>
      </c>
      <c r="GW69" t="str">
        <f ca="1">IF(ISBLANK(INDIRECT("CD69"))," ",(INDIRECT("CD69")))</f>
        <v xml:space="preserve"> </v>
      </c>
      <c r="GX69" t="str">
        <f ca="1">IF(ISBLANK(INDIRECT("CE69"))," ",(INDIRECT("CE69")))</f>
        <v xml:space="preserve"> </v>
      </c>
      <c r="GY69" t="str">
        <f ca="1">IF(ISBLANK(INDIRECT("CF69"))," ",(INDIRECT("CF69")))</f>
        <v xml:space="preserve"> </v>
      </c>
      <c r="GZ69" t="str">
        <f ca="1">IF(ISBLANK(INDIRECT("CG69"))," ",(INDIRECT("CG69")))</f>
        <v xml:space="preserve"> </v>
      </c>
      <c r="HA69" t="str">
        <f ca="1">IF(ISBLANK(INDIRECT("CH69"))," ",(INDIRECT("CH69")))</f>
        <v xml:space="preserve"> </v>
      </c>
      <c r="HB69" t="str">
        <f ca="1">IF(ISBLANK(INDIRECT("CI69"))," ",(INDIRECT("CI69")))</f>
        <v xml:space="preserve"> </v>
      </c>
      <c r="HC69" t="str">
        <f ca="1">IF(ISBLANK(INDIRECT("CJ69"))," ",(INDIRECT("CJ69")))</f>
        <v xml:space="preserve"> </v>
      </c>
      <c r="HD69" t="str">
        <f ca="1">IF(ISBLANK(INDIRECT("CK69"))," ",(INDIRECT("CK69")))</f>
        <v xml:space="preserve"> </v>
      </c>
      <c r="HE69" t="str">
        <f t="shared" ca="1" si="22"/>
        <v xml:space="preserve"> </v>
      </c>
      <c r="HF69" t="str">
        <f ca="1">IF(ISBLANK(INDIRECT("CL69"))," ",(INDIRECT("CL69")))</f>
        <v xml:space="preserve"> </v>
      </c>
      <c r="HG69" t="str">
        <f ca="1">IF(ISBLANK(INDIRECT("CM69"))," ",(INDIRECT("CM69")))</f>
        <v xml:space="preserve"> </v>
      </c>
      <c r="HH69" t="str">
        <f ca="1">IF(ISBLANK(INDIRECT("CN69"))," ",(INDIRECT("CN69")))</f>
        <v xml:space="preserve"> </v>
      </c>
      <c r="HI69" t="str">
        <f ca="1">IF(ISBLANK(INDIRECT("CO69"))," ",(INDIRECT("CO69")))</f>
        <v xml:space="preserve"> </v>
      </c>
      <c r="HJ69" t="str">
        <f ca="1">IF(ISBLANK(INDIRECT("CP69"))," ",(INDIRECT("CP69")))</f>
        <v xml:space="preserve"> </v>
      </c>
      <c r="HK69" t="str">
        <f ca="1">IF(ISBLANK(INDIRECT("CQ69"))," ",(INDIRECT("CQ69")))</f>
        <v xml:space="preserve"> </v>
      </c>
      <c r="HL69" t="str">
        <f ca="1">IF(ISBLANK(INDIRECT("CR69"))," ",(INDIRECT("CR69")))</f>
        <v xml:space="preserve"> </v>
      </c>
      <c r="HM69" t="str">
        <f ca="1">IF(ISBLANK(INDIRECT("CS69"))," ",(INDIRECT("CS69")))</f>
        <v xml:space="preserve"> </v>
      </c>
      <c r="HN69" t="str">
        <f ca="1">IF(ISBLANK(INDIRECT("CT69"))," ",(INDIRECT("CT69")))</f>
        <v xml:space="preserve"> </v>
      </c>
      <c r="HO69" t="str">
        <f ca="1">IF(ISBLANK(INDIRECT("CU69"))," ",(INDIRECT("CU69")))</f>
        <v xml:space="preserve"> </v>
      </c>
      <c r="HP69" t="str">
        <f ca="1">IF(ISBLANK(INDIRECT("CV69"))," ",(INDIRECT("CV69")))</f>
        <v xml:space="preserve"> </v>
      </c>
      <c r="HQ69" t="str">
        <f ca="1">IF(ISBLANK(INDIRECT("CW69"))," ",(INDIRECT("CW69")))</f>
        <v xml:space="preserve"> </v>
      </c>
      <c r="HR69" t="str">
        <f ca="1">IF(ISBLANK(INDIRECT("CX69"))," ",(INDIRECT("CX69")))</f>
        <v xml:space="preserve"> </v>
      </c>
      <c r="HS69" t="str">
        <f t="shared" ca="1" si="23"/>
        <v xml:space="preserve"> </v>
      </c>
      <c r="HT69" t="str">
        <f ca="1">IF(ISBLANK(INDIRECT("CY69"))," ",(INDIRECT("CY69")))</f>
        <v xml:space="preserve"> </v>
      </c>
      <c r="HU69" t="str">
        <f ca="1">IF(ISBLANK(INDIRECT("CZ69"))," ",(INDIRECT("CZ69")))</f>
        <v xml:space="preserve"> </v>
      </c>
      <c r="HV69" t="str">
        <f ca="1">IF(ISBLANK(INDIRECT("DA69"))," ",(INDIRECT("DA69")))</f>
        <v xml:space="preserve"> </v>
      </c>
    </row>
    <row r="70" spans="1:230" ht="41.25" customHeight="1" x14ac:dyDescent="0.25">
      <c r="A70" s="251" t="s">
        <v>330</v>
      </c>
      <c r="B70" s="213" t="str">
        <f ca="1">IF('2'!AB69=0," ",'2'!AB69)</f>
        <v xml:space="preserve"> </v>
      </c>
      <c r="C70" s="213" t="str">
        <f ca="1">IF('2'!AC69=0," ",'2'!AC69)</f>
        <v xml:space="preserve"> </v>
      </c>
      <c r="D70" s="213" t="str">
        <f ca="1">IF('2'!AD69=0," ",'2'!AD69)</f>
        <v xml:space="preserve"> </v>
      </c>
      <c r="E70" s="205"/>
      <c r="F70" s="278" t="str">
        <f ca="1">IF('2'!AE69=0," ",'2'!AE69)</f>
        <v xml:space="preserve"> </v>
      </c>
      <c r="G70" s="214"/>
      <c r="H70" s="215"/>
      <c r="I70" s="216"/>
      <c r="J70" s="217"/>
      <c r="K70" s="218"/>
      <c r="L70" s="214"/>
      <c r="M70" s="148" t="str">
        <f>IF(L70='reference books'!$R$4,"-"," ")</f>
        <v xml:space="preserve"> </v>
      </c>
      <c r="N70" s="149" t="str">
        <f>IF(M70='reference books'!$R$4,"-"," ")</f>
        <v xml:space="preserve"> </v>
      </c>
      <c r="O70" s="150" t="str">
        <f>IF(N70='reference books'!$R$4,"-"," ")</f>
        <v xml:space="preserve"> </v>
      </c>
      <c r="P70" s="151" t="str">
        <f>IF(O70='reference books'!$R$4,"-"," ")</f>
        <v xml:space="preserve"> </v>
      </c>
      <c r="Q70" s="147" t="str">
        <f>IF(P70='reference books'!$R$4,"-"," ")</f>
        <v xml:space="preserve"> </v>
      </c>
      <c r="R70" s="148" t="str">
        <f>IF(Q70='reference books'!$R$4,"-"," ")</f>
        <v xml:space="preserve"> </v>
      </c>
      <c r="S70" s="149" t="str">
        <f>IF(R70='reference books'!$R$4,"-"," ")</f>
        <v xml:space="preserve"> </v>
      </c>
      <c r="T70" s="150" t="str">
        <f>IF(S70='reference books'!$R$4,"-"," ")</f>
        <v xml:space="preserve"> </v>
      </c>
      <c r="U70" s="151" t="str">
        <f>IF(T70='reference books'!$R$4,"-"," ")</f>
        <v xml:space="preserve"> </v>
      </c>
      <c r="V70" s="152"/>
      <c r="W70" s="138" t="str">
        <f>IF(V70='reference books'!$R$4,"-"," ")</f>
        <v xml:space="preserve"> </v>
      </c>
      <c r="X70" s="153" t="str">
        <f>IF(W70='reference books'!$R$4,"-"," ")</f>
        <v xml:space="preserve"> </v>
      </c>
      <c r="Y70" s="219"/>
      <c r="Z70" s="10"/>
      <c r="AA70" s="10"/>
      <c r="AB70" s="10"/>
      <c r="AC70" s="204"/>
      <c r="AD70" s="204"/>
      <c r="AE70" s="204"/>
      <c r="AF70" s="204"/>
      <c r="AG70" s="204"/>
      <c r="AH70" s="204"/>
      <c r="AI70" s="10"/>
      <c r="AJ70" s="10"/>
      <c r="AK70" s="220"/>
      <c r="AL70" s="219"/>
      <c r="AM70" s="10"/>
      <c r="AN70" s="10"/>
      <c r="AO70" s="10"/>
      <c r="AP70" s="204"/>
      <c r="AQ70" s="204"/>
      <c r="AR70" s="204"/>
      <c r="AS70" s="204"/>
      <c r="AT70" s="204"/>
      <c r="AU70" s="204"/>
      <c r="AV70" s="10"/>
      <c r="AW70" s="10"/>
      <c r="AX70" s="220"/>
      <c r="AY70" s="219"/>
      <c r="AZ70" s="10"/>
      <c r="BA70" s="10"/>
      <c r="BB70" s="10"/>
      <c r="BC70" s="204"/>
      <c r="BD70" s="204"/>
      <c r="BE70" s="204"/>
      <c r="BF70" s="204"/>
      <c r="BG70" s="204"/>
      <c r="BH70" s="204"/>
      <c r="BI70" s="10"/>
      <c r="BJ70" s="10"/>
      <c r="BK70" s="220"/>
      <c r="BL70" s="219"/>
      <c r="BM70" s="10"/>
      <c r="BN70" s="10"/>
      <c r="BO70" s="10"/>
      <c r="BP70" s="204"/>
      <c r="BQ70" s="204"/>
      <c r="BR70" s="204"/>
      <c r="BS70" s="204"/>
      <c r="BT70" s="204"/>
      <c r="BU70" s="204"/>
      <c r="BV70" s="10"/>
      <c r="BW70" s="10"/>
      <c r="BX70" s="220"/>
      <c r="BY70" s="219"/>
      <c r="BZ70" s="10"/>
      <c r="CA70" s="10"/>
      <c r="CB70" s="10"/>
      <c r="CC70" s="204"/>
      <c r="CD70" s="204"/>
      <c r="CE70" s="204"/>
      <c r="CF70" s="204"/>
      <c r="CG70" s="204"/>
      <c r="CH70" s="204"/>
      <c r="CI70" s="10"/>
      <c r="CJ70" s="10"/>
      <c r="CK70" s="220"/>
      <c r="CL70" s="219"/>
      <c r="CM70" s="10"/>
      <c r="CN70" s="10"/>
      <c r="CO70" s="10"/>
      <c r="CP70" s="204"/>
      <c r="CQ70" s="204"/>
      <c r="CR70" s="204"/>
      <c r="CS70" s="204"/>
      <c r="CT70" s="204"/>
      <c r="CU70" s="204"/>
      <c r="CV70" s="10"/>
      <c r="CW70" s="10"/>
      <c r="CX70" s="220"/>
      <c r="CY70" s="219"/>
      <c r="CZ70" s="10"/>
      <c r="DA70" s="221"/>
      <c r="DE70" t="str">
        <f ca="1">IF(ISBLANK(INDIRECT("B70"))," ",(INDIRECT("B70")))</f>
        <v xml:space="preserve"> </v>
      </c>
      <c r="DF70" t="str">
        <f ca="1">IF(ISBLANK(INDIRECT("C70"))," ",(INDIRECT("C70")))</f>
        <v xml:space="preserve"> </v>
      </c>
      <c r="DG70" t="str">
        <f ca="1">IF(ISBLANK(INDIRECT("D70"))," ",(INDIRECT("D70")))</f>
        <v xml:space="preserve"> </v>
      </c>
      <c r="DH70" t="str">
        <f ca="1">IF(ISBLANK(INDIRECT("E70"))," ",(INDIRECT("E70")))</f>
        <v xml:space="preserve"> </v>
      </c>
      <c r="DI70" t="str">
        <f ca="1">IF(ISBLANK(INDIRECT("F70"))," ",(INDIRECT("F70")))</f>
        <v xml:space="preserve"> </v>
      </c>
      <c r="DJ70" t="str">
        <f ca="1">IF(ISBLANK(INDIRECT("G70"))," ",(INDIRECT("G70")))</f>
        <v xml:space="preserve"> </v>
      </c>
      <c r="DK70" t="str">
        <f ca="1">IF(ISBLANK(INDIRECT("H70"))," ",(INDIRECT("H70")))</f>
        <v xml:space="preserve"> </v>
      </c>
      <c r="DL70" t="str">
        <f ca="1">IF(ISBLANK(INDIRECT("I70"))," ",(INDIRECT("I70")))</f>
        <v xml:space="preserve"> </v>
      </c>
      <c r="DM70" t="str">
        <f ca="1">IF(ISBLANK(INDIRECT("J70"))," ",(INDIRECT("J70")))</f>
        <v xml:space="preserve"> </v>
      </c>
      <c r="DN70" t="str">
        <f t="shared" ca="1" si="27"/>
        <v xml:space="preserve"> </v>
      </c>
      <c r="DO70" t="str">
        <f t="shared" ca="1" si="28"/>
        <v xml:space="preserve"> </v>
      </c>
      <c r="DP70" t="str">
        <f t="shared" ca="1" si="29"/>
        <v xml:space="preserve"> </v>
      </c>
      <c r="DQ70" t="str">
        <f t="shared" ca="1" si="30"/>
        <v/>
      </c>
      <c r="DR70" t="str">
        <f ca="1">IF(ISBLANK(INDIRECT("K70"))," ",(INDIRECT("K70")))</f>
        <v xml:space="preserve"> </v>
      </c>
      <c r="DS70" t="str">
        <f ca="1">IF(ISBLANK(INDIRECT("L70"))," ",(INDIRECT("L70")))</f>
        <v xml:space="preserve"> </v>
      </c>
      <c r="DT70" t="str">
        <f ca="1">IF(ISBLANK(INDIRECT("M70"))," ",(INDIRECT("M70")))</f>
        <v xml:space="preserve"> </v>
      </c>
      <c r="DU70" t="str">
        <f ca="1">IF(ISBLANK(INDIRECT("N70"))," ",(INDIRECT("N70")))</f>
        <v xml:space="preserve"> </v>
      </c>
      <c r="DV70" t="str">
        <f ca="1">IF(ISBLANK(INDIRECT("O70"))," ",(INDIRECT("O70")))</f>
        <v xml:space="preserve"> </v>
      </c>
      <c r="DW70" t="str">
        <f t="shared" ca="1" si="31"/>
        <v xml:space="preserve"> </v>
      </c>
      <c r="DX70" t="str">
        <f t="shared" ca="1" si="32"/>
        <v xml:space="preserve"> </v>
      </c>
      <c r="DY70" t="str">
        <f t="shared" ca="1" si="33"/>
        <v xml:space="preserve"> </v>
      </c>
      <c r="DZ70" t="str">
        <f t="shared" ca="1" si="34"/>
        <v/>
      </c>
      <c r="EA70" t="str">
        <f ca="1">IF(ISBLANK(INDIRECT("P70"))," ",(INDIRECT("P70")))</f>
        <v xml:space="preserve"> </v>
      </c>
      <c r="EB70" t="str">
        <f ca="1">IF(ISBLANK(INDIRECT("Q70"))," ",(INDIRECT("Q70")))</f>
        <v xml:space="preserve"> </v>
      </c>
      <c r="EC70" t="str">
        <f ca="1">IF(ISBLANK(INDIRECT("R70"))," ",(INDIRECT("R70")))</f>
        <v xml:space="preserve"> </v>
      </c>
      <c r="ED70" t="str">
        <f ca="1">IF(ISBLANK(INDIRECT("S70"))," ",(INDIRECT("S70")))</f>
        <v xml:space="preserve"> </v>
      </c>
      <c r="EE70" t="str">
        <f ca="1">IF(ISBLANK(INDIRECT("T70"))," ",(INDIRECT("T70")))</f>
        <v xml:space="preserve"> </v>
      </c>
      <c r="EF70" t="str">
        <f t="shared" ca="1" si="35"/>
        <v xml:space="preserve"> </v>
      </c>
      <c r="EG70" t="str">
        <f t="shared" ca="1" si="36"/>
        <v xml:space="preserve"> </v>
      </c>
      <c r="EH70" t="str">
        <f t="shared" ca="1" si="37"/>
        <v xml:space="preserve"> </v>
      </c>
      <c r="EI70" t="str">
        <f t="shared" ca="1" si="38"/>
        <v/>
      </c>
      <c r="EJ70" t="str">
        <f ca="1">IF(ISBLANK(INDIRECT("U70"))," ",(INDIRECT("U70")))</f>
        <v xml:space="preserve"> </v>
      </c>
      <c r="EK70" t="str">
        <f ca="1">IF(ISBLANK(INDIRECT("V70"))," ",(INDIRECT("V70")))</f>
        <v xml:space="preserve"> </v>
      </c>
      <c r="EL70" t="str">
        <f ca="1">IF(ISBLANK(INDIRECT("W70"))," ",(INDIRECT("W70")))</f>
        <v xml:space="preserve"> </v>
      </c>
      <c r="EM70" t="str">
        <f ca="1">IF(ISBLANK(INDIRECT("X70"))," ",(INDIRECT("X70")))</f>
        <v xml:space="preserve"> </v>
      </c>
      <c r="EN70" t="str">
        <f ca="1">IF(ISBLANK(INDIRECT("Y70"))," ",(INDIRECT("Y70")))</f>
        <v xml:space="preserve"> </v>
      </c>
      <c r="EO70" t="str">
        <f ca="1">IF(ISBLANK(INDIRECT("Z70"))," ",(INDIRECT("Z70")))</f>
        <v xml:space="preserve"> </v>
      </c>
      <c r="EP70" t="str">
        <f ca="1">IF(ISBLANK(INDIRECT("AA70"))," ",(INDIRECT("AA70")))</f>
        <v xml:space="preserve"> </v>
      </c>
      <c r="EQ70" t="str">
        <f ca="1">IF(ISBLANK(INDIRECT("AB70"))," ",(INDIRECT("AB70")))</f>
        <v xml:space="preserve"> </v>
      </c>
      <c r="ER70" t="str">
        <f ca="1">IF(ISBLANK(INDIRECT("AC70"))," ",(INDIRECT("AC70")))</f>
        <v xml:space="preserve"> </v>
      </c>
      <c r="ES70" t="str">
        <f ca="1">IF(ISBLANK(INDIRECT("AD70"))," ",(INDIRECT("AD70")))</f>
        <v xml:space="preserve"> </v>
      </c>
      <c r="ET70" t="str">
        <f ca="1">IF(ISBLANK(INDIRECT("AE70"))," ",(INDIRECT("AE70")))</f>
        <v xml:space="preserve"> </v>
      </c>
      <c r="EU70" t="str">
        <f ca="1">IF(ISBLANK(INDIRECT("AF70"))," ",(INDIRECT("AF70")))</f>
        <v xml:space="preserve"> </v>
      </c>
      <c r="EV70" t="str">
        <f ca="1">IF(ISBLANK(INDIRECT("AG70"))," ",(INDIRECT("AG70")))</f>
        <v xml:space="preserve"> </v>
      </c>
      <c r="EW70" t="str">
        <f ca="1">IF(ISBLANK(INDIRECT("AH70"))," ",(INDIRECT("AH70")))</f>
        <v xml:space="preserve"> </v>
      </c>
      <c r="EX70" t="str">
        <f ca="1">IF(ISBLANK(INDIRECT("AI70"))," ",(INDIRECT("AI70")))</f>
        <v xml:space="preserve"> </v>
      </c>
      <c r="EY70" t="str">
        <f ca="1">IF(ISBLANK(INDIRECT("AJ70"))," ",(INDIRECT("AJ70")))</f>
        <v xml:space="preserve"> </v>
      </c>
      <c r="EZ70" t="str">
        <f ca="1">IF(ISBLANK(INDIRECT("AK70"))," ",(INDIRECT("AK70")))</f>
        <v xml:space="preserve"> </v>
      </c>
      <c r="FA70" t="str">
        <f t="shared" ca="1" si="18"/>
        <v xml:space="preserve"> </v>
      </c>
      <c r="FB70" t="str">
        <f ca="1">IF(ISBLANK(INDIRECT("AL70"))," ",(INDIRECT("AL70")))</f>
        <v xml:space="preserve"> </v>
      </c>
      <c r="FC70" t="str">
        <f ca="1">IF(ISBLANK(INDIRECT("AM70"))," ",(INDIRECT("AM70")))</f>
        <v xml:space="preserve"> </v>
      </c>
      <c r="FD70" t="str">
        <f ca="1">IF(ISBLANK(INDIRECT("AN70"))," ",(INDIRECT("AN70")))</f>
        <v xml:space="preserve"> </v>
      </c>
      <c r="FE70" t="str">
        <f ca="1">IF(ISBLANK(INDIRECT("AO70"))," ",(INDIRECT("AO70")))</f>
        <v xml:space="preserve"> </v>
      </c>
      <c r="FF70" t="str">
        <f ca="1">IF(ISBLANK(INDIRECT("AP70"))," ",(INDIRECT("AP70")))</f>
        <v xml:space="preserve"> </v>
      </c>
      <c r="FG70" t="str">
        <f ca="1">IF(ISBLANK(INDIRECT("AQ70"))," ",(INDIRECT("AQ70")))</f>
        <v xml:space="preserve"> </v>
      </c>
      <c r="FH70" t="str">
        <f ca="1">IF(ISBLANK(INDIRECT("AR70"))," ",(INDIRECT("AR70")))</f>
        <v xml:space="preserve"> </v>
      </c>
      <c r="FI70" t="str">
        <f ca="1">IF(ISBLANK(INDIRECT("AS70"))," ",(INDIRECT("AS70")))</f>
        <v xml:space="preserve"> </v>
      </c>
      <c r="FJ70" t="str">
        <f ca="1">IF(ISBLANK(INDIRECT("AT70"))," ",(INDIRECT("AT70")))</f>
        <v xml:space="preserve"> </v>
      </c>
      <c r="FK70" t="str">
        <f ca="1">IF(ISBLANK(INDIRECT("AU70"))," ",(INDIRECT("AU70")))</f>
        <v xml:space="preserve"> </v>
      </c>
      <c r="FL70" t="str">
        <f ca="1">IF(ISBLANK(INDIRECT("AV70"))," ",(INDIRECT("AV70")))</f>
        <v xml:space="preserve"> </v>
      </c>
      <c r="FM70" t="str">
        <f ca="1">IF(ISBLANK(INDIRECT("AW70"))," ",(INDIRECT("AW70")))</f>
        <v xml:space="preserve"> </v>
      </c>
      <c r="FN70" t="str">
        <f ca="1">IF(ISBLANK(INDIRECT("AX70"))," ",(INDIRECT("AX70")))</f>
        <v xml:space="preserve"> </v>
      </c>
      <c r="FO70" t="str">
        <f t="shared" ca="1" si="19"/>
        <v xml:space="preserve"> </v>
      </c>
      <c r="FP70" t="str">
        <f ca="1">IF(ISBLANK(INDIRECT("AY70"))," ",(INDIRECT("AY70")))</f>
        <v xml:space="preserve"> </v>
      </c>
      <c r="FQ70" t="str">
        <f ca="1">IF(ISBLANK(INDIRECT("AZ70"))," ",(INDIRECT("AZ70")))</f>
        <v xml:space="preserve"> </v>
      </c>
      <c r="FR70" t="str">
        <f ca="1">IF(ISBLANK(INDIRECT("BA70"))," ",(INDIRECT("BA70")))</f>
        <v xml:space="preserve"> </v>
      </c>
      <c r="FS70" t="str">
        <f ca="1">IF(ISBLANK(INDIRECT("BB70"))," ",(INDIRECT("BB70")))</f>
        <v xml:space="preserve"> </v>
      </c>
      <c r="FT70" t="str">
        <f ca="1">IF(ISBLANK(INDIRECT("BC70"))," ",(INDIRECT("BC70")))</f>
        <v xml:space="preserve"> </v>
      </c>
      <c r="FU70" t="str">
        <f ca="1">IF(ISBLANK(INDIRECT("BD70"))," ",(INDIRECT("BD70")))</f>
        <v xml:space="preserve"> </v>
      </c>
      <c r="FV70" t="str">
        <f ca="1">IF(ISBLANK(INDIRECT("BE70"))," ",(INDIRECT("BE70")))</f>
        <v xml:space="preserve"> </v>
      </c>
      <c r="FW70" t="str">
        <f ca="1">IF(ISBLANK(INDIRECT("BF70"))," ",(INDIRECT("BF70")))</f>
        <v xml:space="preserve"> </v>
      </c>
      <c r="FX70" t="str">
        <f ca="1">IF(ISBLANK(INDIRECT("BG70"))," ",(INDIRECT("BG70")))</f>
        <v xml:space="preserve"> </v>
      </c>
      <c r="FY70" t="str">
        <f ca="1">IF(ISBLANK(INDIRECT("BH70"))," ",(INDIRECT("BH70")))</f>
        <v xml:space="preserve"> </v>
      </c>
      <c r="FZ70" t="str">
        <f ca="1">IF(ISBLANK(INDIRECT("BI70"))," ",(INDIRECT("BI70")))</f>
        <v xml:space="preserve"> </v>
      </c>
      <c r="GA70" t="str">
        <f ca="1">IF(ISBLANK(INDIRECT("BJ70"))," ",(INDIRECT("BJ70")))</f>
        <v xml:space="preserve"> </v>
      </c>
      <c r="GB70" t="str">
        <f ca="1">IF(ISBLANK(INDIRECT("BK70"))," ",(INDIRECT("BK70")))</f>
        <v xml:space="preserve"> </v>
      </c>
      <c r="GC70" t="str">
        <f t="shared" ca="1" si="20"/>
        <v xml:space="preserve"> </v>
      </c>
      <c r="GD70" t="str">
        <f ca="1">IF(ISBLANK(INDIRECT("BL70"))," ",(INDIRECT("BL70")))</f>
        <v xml:space="preserve"> </v>
      </c>
      <c r="GE70" t="str">
        <f ca="1">IF(ISBLANK(INDIRECT("BM70"))," ",(INDIRECT("BM70")))</f>
        <v xml:space="preserve"> </v>
      </c>
      <c r="GF70" t="str">
        <f ca="1">IF(ISBLANK(INDIRECT("BN70"))," ",(INDIRECT("BN70")))</f>
        <v xml:space="preserve"> </v>
      </c>
      <c r="GG70" t="str">
        <f ca="1">IF(ISBLANK(INDIRECT("BO70"))," ",(INDIRECT("BO70")))</f>
        <v xml:space="preserve"> </v>
      </c>
      <c r="GH70" t="str">
        <f ca="1">IF(ISBLANK(INDIRECT("BP70"))," ",(INDIRECT("BP70")))</f>
        <v xml:space="preserve"> </v>
      </c>
      <c r="GI70" t="str">
        <f ca="1">IF(ISBLANK(INDIRECT("BQ70"))," ",(INDIRECT("BQ70")))</f>
        <v xml:space="preserve"> </v>
      </c>
      <c r="GJ70" t="str">
        <f ca="1">IF(ISBLANK(INDIRECT("BR70"))," ",(INDIRECT("BR70")))</f>
        <v xml:space="preserve"> </v>
      </c>
      <c r="GK70" t="str">
        <f ca="1">IF(ISBLANK(INDIRECT("BS70"))," ",(INDIRECT("BS70")))</f>
        <v xml:space="preserve"> </v>
      </c>
      <c r="GL70" t="str">
        <f ca="1">IF(ISBLANK(INDIRECT("BT70"))," ",(INDIRECT("BT70")))</f>
        <v xml:space="preserve"> </v>
      </c>
      <c r="GM70" t="str">
        <f ca="1">IF(ISBLANK(INDIRECT("BU70"))," ",(INDIRECT("BU70")))</f>
        <v xml:space="preserve"> </v>
      </c>
      <c r="GN70" t="str">
        <f ca="1">IF(ISBLANK(INDIRECT("BV70"))," ",(INDIRECT("BV70")))</f>
        <v xml:space="preserve"> </v>
      </c>
      <c r="GO70" t="str">
        <f ca="1">IF(ISBLANK(INDIRECT("BW70"))," ",(INDIRECT("BW70")))</f>
        <v xml:space="preserve"> </v>
      </c>
      <c r="GP70" t="str">
        <f ca="1">IF(ISBLANK(INDIRECT("BX70"))," ",(INDIRECT("BX70")))</f>
        <v xml:space="preserve"> </v>
      </c>
      <c r="GQ70" t="str">
        <f t="shared" ca="1" si="21"/>
        <v xml:space="preserve"> </v>
      </c>
      <c r="GR70" t="str">
        <f ca="1">IF(ISBLANK(INDIRECT("BY70"))," ",(INDIRECT("BY70")))</f>
        <v xml:space="preserve"> </v>
      </c>
      <c r="GS70" t="str">
        <f ca="1">IF(ISBLANK(INDIRECT("BZ70"))," ",(INDIRECT("BZ70")))</f>
        <v xml:space="preserve"> </v>
      </c>
      <c r="GT70" t="str">
        <f ca="1">IF(ISBLANK(INDIRECT("CA70"))," ",(INDIRECT("CA70")))</f>
        <v xml:space="preserve"> </v>
      </c>
      <c r="GU70" t="str">
        <f ca="1">IF(ISBLANK(INDIRECT("CB70"))," ",(INDIRECT("CB70")))</f>
        <v xml:space="preserve"> </v>
      </c>
      <c r="GV70" t="str">
        <f ca="1">IF(ISBLANK(INDIRECT("CC70"))," ",(INDIRECT("CC70")))</f>
        <v xml:space="preserve"> </v>
      </c>
      <c r="GW70" t="str">
        <f ca="1">IF(ISBLANK(INDIRECT("CD70"))," ",(INDIRECT("CD70")))</f>
        <v xml:space="preserve"> </v>
      </c>
      <c r="GX70" t="str">
        <f ca="1">IF(ISBLANK(INDIRECT("CE70"))," ",(INDIRECT("CE70")))</f>
        <v xml:space="preserve"> </v>
      </c>
      <c r="GY70" t="str">
        <f ca="1">IF(ISBLANK(INDIRECT("CF70"))," ",(INDIRECT("CF70")))</f>
        <v xml:space="preserve"> </v>
      </c>
      <c r="GZ70" t="str">
        <f ca="1">IF(ISBLANK(INDIRECT("CG70"))," ",(INDIRECT("CG70")))</f>
        <v xml:space="preserve"> </v>
      </c>
      <c r="HA70" t="str">
        <f ca="1">IF(ISBLANK(INDIRECT("CH70"))," ",(INDIRECT("CH70")))</f>
        <v xml:space="preserve"> </v>
      </c>
      <c r="HB70" t="str">
        <f ca="1">IF(ISBLANK(INDIRECT("CI70"))," ",(INDIRECT("CI70")))</f>
        <v xml:space="preserve"> </v>
      </c>
      <c r="HC70" t="str">
        <f ca="1">IF(ISBLANK(INDIRECT("CJ70"))," ",(INDIRECT("CJ70")))</f>
        <v xml:space="preserve"> </v>
      </c>
      <c r="HD70" t="str">
        <f ca="1">IF(ISBLANK(INDIRECT("CK70"))," ",(INDIRECT("CK70")))</f>
        <v xml:space="preserve"> </v>
      </c>
      <c r="HE70" t="str">
        <f t="shared" ca="1" si="22"/>
        <v xml:space="preserve"> </v>
      </c>
      <c r="HF70" t="str">
        <f ca="1">IF(ISBLANK(INDIRECT("CL70"))," ",(INDIRECT("CL70")))</f>
        <v xml:space="preserve"> </v>
      </c>
      <c r="HG70" t="str">
        <f ca="1">IF(ISBLANK(INDIRECT("CM70"))," ",(INDIRECT("CM70")))</f>
        <v xml:space="preserve"> </v>
      </c>
      <c r="HH70" t="str">
        <f ca="1">IF(ISBLANK(INDIRECT("CN70"))," ",(INDIRECT("CN70")))</f>
        <v xml:space="preserve"> </v>
      </c>
      <c r="HI70" t="str">
        <f ca="1">IF(ISBLANK(INDIRECT("CO70"))," ",(INDIRECT("CO70")))</f>
        <v xml:space="preserve"> </v>
      </c>
      <c r="HJ70" t="str">
        <f ca="1">IF(ISBLANK(INDIRECT("CP70"))," ",(INDIRECT("CP70")))</f>
        <v xml:space="preserve"> </v>
      </c>
      <c r="HK70" t="str">
        <f ca="1">IF(ISBLANK(INDIRECT("CQ70"))," ",(INDIRECT("CQ70")))</f>
        <v xml:space="preserve"> </v>
      </c>
      <c r="HL70" t="str">
        <f ca="1">IF(ISBLANK(INDIRECT("CR70"))," ",(INDIRECT("CR70")))</f>
        <v xml:space="preserve"> </v>
      </c>
      <c r="HM70" t="str">
        <f ca="1">IF(ISBLANK(INDIRECT("CS70"))," ",(INDIRECT("CS70")))</f>
        <v xml:space="preserve"> </v>
      </c>
      <c r="HN70" t="str">
        <f ca="1">IF(ISBLANK(INDIRECT("CT70"))," ",(INDIRECT("CT70")))</f>
        <v xml:space="preserve"> </v>
      </c>
      <c r="HO70" t="str">
        <f ca="1">IF(ISBLANK(INDIRECT("CU70"))," ",(INDIRECT("CU70")))</f>
        <v xml:space="preserve"> </v>
      </c>
      <c r="HP70" t="str">
        <f ca="1">IF(ISBLANK(INDIRECT("CV70"))," ",(INDIRECT("CV70")))</f>
        <v xml:space="preserve"> </v>
      </c>
      <c r="HQ70" t="str">
        <f ca="1">IF(ISBLANK(INDIRECT("CW70"))," ",(INDIRECT("CW70")))</f>
        <v xml:space="preserve"> </v>
      </c>
      <c r="HR70" t="str">
        <f ca="1">IF(ISBLANK(INDIRECT("CX70"))," ",(INDIRECT("CX70")))</f>
        <v xml:space="preserve"> </v>
      </c>
      <c r="HS70" t="str">
        <f t="shared" ca="1" si="23"/>
        <v xml:space="preserve"> </v>
      </c>
      <c r="HT70" t="str">
        <f ca="1">IF(ISBLANK(INDIRECT("CY70"))," ",(INDIRECT("CY70")))</f>
        <v xml:space="preserve"> </v>
      </c>
      <c r="HU70" t="str">
        <f ca="1">IF(ISBLANK(INDIRECT("CZ70"))," ",(INDIRECT("CZ70")))</f>
        <v xml:space="preserve"> </v>
      </c>
      <c r="HV70" t="str">
        <f ca="1">IF(ISBLANK(INDIRECT("DA70"))," ",(INDIRECT("DA70")))</f>
        <v xml:space="preserve"> </v>
      </c>
    </row>
    <row r="71" spans="1:230" ht="41.25" customHeight="1" x14ac:dyDescent="0.25">
      <c r="A71" s="251" t="s">
        <v>331</v>
      </c>
      <c r="B71" s="213" t="str">
        <f ca="1">IF('2'!AB70=0," ",'2'!AB70)</f>
        <v xml:space="preserve"> </v>
      </c>
      <c r="C71" s="213" t="str">
        <f ca="1">IF('2'!AC70=0," ",'2'!AC70)</f>
        <v xml:space="preserve"> </v>
      </c>
      <c r="D71" s="213" t="str">
        <f ca="1">IF('2'!AD70=0," ",'2'!AD70)</f>
        <v xml:space="preserve"> </v>
      </c>
      <c r="E71" s="205"/>
      <c r="F71" s="278" t="str">
        <f ca="1">IF('2'!AE70=0," ",'2'!AE70)</f>
        <v xml:space="preserve"> </v>
      </c>
      <c r="G71" s="214"/>
      <c r="H71" s="215"/>
      <c r="I71" s="216"/>
      <c r="J71" s="217"/>
      <c r="K71" s="218"/>
      <c r="L71" s="214"/>
      <c r="M71" s="148" t="str">
        <f>IF(L71='reference books'!$R$4,"-"," ")</f>
        <v xml:space="preserve"> </v>
      </c>
      <c r="N71" s="149" t="str">
        <f>IF(M71='reference books'!$R$4,"-"," ")</f>
        <v xml:space="preserve"> </v>
      </c>
      <c r="O71" s="150" t="str">
        <f>IF(N71='reference books'!$R$4,"-"," ")</f>
        <v xml:space="preserve"> </v>
      </c>
      <c r="P71" s="151" t="str">
        <f>IF(O71='reference books'!$R$4,"-"," ")</f>
        <v xml:space="preserve"> </v>
      </c>
      <c r="Q71" s="147" t="str">
        <f>IF(P71='reference books'!$R$4,"-"," ")</f>
        <v xml:space="preserve"> </v>
      </c>
      <c r="R71" s="148" t="str">
        <f>IF(Q71='reference books'!$R$4,"-"," ")</f>
        <v xml:space="preserve"> </v>
      </c>
      <c r="S71" s="149" t="str">
        <f>IF(R71='reference books'!$R$4,"-"," ")</f>
        <v xml:space="preserve"> </v>
      </c>
      <c r="T71" s="150" t="str">
        <f>IF(S71='reference books'!$R$4,"-"," ")</f>
        <v xml:space="preserve"> </v>
      </c>
      <c r="U71" s="151" t="str">
        <f>IF(T71='reference books'!$R$4,"-"," ")</f>
        <v xml:space="preserve"> </v>
      </c>
      <c r="V71" s="152"/>
      <c r="W71" s="138" t="str">
        <f>IF(V71='reference books'!$R$4,"-"," ")</f>
        <v xml:space="preserve"> </v>
      </c>
      <c r="X71" s="153" t="str">
        <f>IF(W71='reference books'!$R$4,"-"," ")</f>
        <v xml:space="preserve"> </v>
      </c>
      <c r="Y71" s="219"/>
      <c r="Z71" s="10"/>
      <c r="AA71" s="10"/>
      <c r="AB71" s="10"/>
      <c r="AC71" s="204"/>
      <c r="AD71" s="204"/>
      <c r="AE71" s="204"/>
      <c r="AF71" s="204"/>
      <c r="AG71" s="204"/>
      <c r="AH71" s="204"/>
      <c r="AI71" s="10"/>
      <c r="AJ71" s="10"/>
      <c r="AK71" s="220"/>
      <c r="AL71" s="219"/>
      <c r="AM71" s="10"/>
      <c r="AN71" s="10"/>
      <c r="AO71" s="10"/>
      <c r="AP71" s="204"/>
      <c r="AQ71" s="204"/>
      <c r="AR71" s="204"/>
      <c r="AS71" s="204"/>
      <c r="AT71" s="204"/>
      <c r="AU71" s="204"/>
      <c r="AV71" s="10"/>
      <c r="AW71" s="10"/>
      <c r="AX71" s="220"/>
      <c r="AY71" s="219"/>
      <c r="AZ71" s="10"/>
      <c r="BA71" s="10"/>
      <c r="BB71" s="10"/>
      <c r="BC71" s="204"/>
      <c r="BD71" s="204"/>
      <c r="BE71" s="204"/>
      <c r="BF71" s="204"/>
      <c r="BG71" s="204"/>
      <c r="BH71" s="204"/>
      <c r="BI71" s="10"/>
      <c r="BJ71" s="10"/>
      <c r="BK71" s="220"/>
      <c r="BL71" s="219"/>
      <c r="BM71" s="10"/>
      <c r="BN71" s="10"/>
      <c r="BO71" s="10"/>
      <c r="BP71" s="204"/>
      <c r="BQ71" s="204"/>
      <c r="BR71" s="204"/>
      <c r="BS71" s="204"/>
      <c r="BT71" s="204"/>
      <c r="BU71" s="204"/>
      <c r="BV71" s="10"/>
      <c r="BW71" s="10"/>
      <c r="BX71" s="220"/>
      <c r="BY71" s="219"/>
      <c r="BZ71" s="10"/>
      <c r="CA71" s="10"/>
      <c r="CB71" s="10"/>
      <c r="CC71" s="204"/>
      <c r="CD71" s="204"/>
      <c r="CE71" s="204"/>
      <c r="CF71" s="204"/>
      <c r="CG71" s="204"/>
      <c r="CH71" s="204"/>
      <c r="CI71" s="10"/>
      <c r="CJ71" s="10"/>
      <c r="CK71" s="220"/>
      <c r="CL71" s="219"/>
      <c r="CM71" s="10"/>
      <c r="CN71" s="10"/>
      <c r="CO71" s="10"/>
      <c r="CP71" s="204"/>
      <c r="CQ71" s="204"/>
      <c r="CR71" s="204"/>
      <c r="CS71" s="204"/>
      <c r="CT71" s="204"/>
      <c r="CU71" s="204"/>
      <c r="CV71" s="10"/>
      <c r="CW71" s="10"/>
      <c r="CX71" s="220"/>
      <c r="CY71" s="219"/>
      <c r="CZ71" s="10"/>
      <c r="DA71" s="221"/>
      <c r="DE71" t="str">
        <f ca="1">IF(ISBLANK(INDIRECT("B71"))," ",(INDIRECT("B71")))</f>
        <v xml:space="preserve"> </v>
      </c>
      <c r="DF71" t="str">
        <f ca="1">IF(ISBLANK(INDIRECT("C71"))," ",(INDIRECT("C71")))</f>
        <v xml:space="preserve"> </v>
      </c>
      <c r="DG71" t="str">
        <f ca="1">IF(ISBLANK(INDIRECT("D71"))," ",(INDIRECT("D71")))</f>
        <v xml:space="preserve"> </v>
      </c>
      <c r="DH71" t="str">
        <f ca="1">IF(ISBLANK(INDIRECT("E71"))," ",(INDIRECT("E71")))</f>
        <v xml:space="preserve"> </v>
      </c>
      <c r="DI71" t="str">
        <f ca="1">IF(ISBLANK(INDIRECT("F71"))," ",(INDIRECT("F71")))</f>
        <v xml:space="preserve"> </v>
      </c>
      <c r="DJ71" t="str">
        <f ca="1">IF(ISBLANK(INDIRECT("G71"))," ",(INDIRECT("G71")))</f>
        <v xml:space="preserve"> </v>
      </c>
      <c r="DK71" t="str">
        <f ca="1">IF(ISBLANK(INDIRECT("H71"))," ",(INDIRECT("H71")))</f>
        <v xml:space="preserve"> </v>
      </c>
      <c r="DL71" t="str">
        <f ca="1">IF(ISBLANK(INDIRECT("I71"))," ",(INDIRECT("I71")))</f>
        <v xml:space="preserve"> </v>
      </c>
      <c r="DM71" t="str">
        <f ca="1">IF(ISBLANK(INDIRECT("J71"))," ",(INDIRECT("J71")))</f>
        <v xml:space="preserve"> </v>
      </c>
      <c r="DN71" t="str">
        <f t="shared" ca="1" si="27"/>
        <v xml:space="preserve"> </v>
      </c>
      <c r="DO71" t="str">
        <f t="shared" ca="1" si="28"/>
        <v xml:space="preserve"> </v>
      </c>
      <c r="DP71" t="str">
        <f t="shared" ca="1" si="29"/>
        <v xml:space="preserve"> </v>
      </c>
      <c r="DQ71" t="str">
        <f t="shared" ca="1" si="30"/>
        <v/>
      </c>
      <c r="DR71" t="str">
        <f ca="1">IF(ISBLANK(INDIRECT("K71"))," ",(INDIRECT("K71")))</f>
        <v xml:space="preserve"> </v>
      </c>
      <c r="DS71" t="str">
        <f ca="1">IF(ISBLANK(INDIRECT("L71"))," ",(INDIRECT("L71")))</f>
        <v xml:space="preserve"> </v>
      </c>
      <c r="DT71" t="str">
        <f ca="1">IF(ISBLANK(INDIRECT("M71"))," ",(INDIRECT("M71")))</f>
        <v xml:space="preserve"> </v>
      </c>
      <c r="DU71" t="str">
        <f ca="1">IF(ISBLANK(INDIRECT("N71"))," ",(INDIRECT("N71")))</f>
        <v xml:space="preserve"> </v>
      </c>
      <c r="DV71" t="str">
        <f ca="1">IF(ISBLANK(INDIRECT("O71"))," ",(INDIRECT("O71")))</f>
        <v xml:space="preserve"> </v>
      </c>
      <c r="DW71" t="str">
        <f t="shared" ca="1" si="31"/>
        <v xml:space="preserve"> </v>
      </c>
      <c r="DX71" t="str">
        <f t="shared" ca="1" si="32"/>
        <v xml:space="preserve"> </v>
      </c>
      <c r="DY71" t="str">
        <f t="shared" ca="1" si="33"/>
        <v xml:space="preserve"> </v>
      </c>
      <c r="DZ71" t="str">
        <f t="shared" ca="1" si="34"/>
        <v/>
      </c>
      <c r="EA71" t="str">
        <f ca="1">IF(ISBLANK(INDIRECT("P71"))," ",(INDIRECT("P71")))</f>
        <v xml:space="preserve"> </v>
      </c>
      <c r="EB71" t="str">
        <f ca="1">IF(ISBLANK(INDIRECT("Q71"))," ",(INDIRECT("Q71")))</f>
        <v xml:space="preserve"> </v>
      </c>
      <c r="EC71" t="str">
        <f ca="1">IF(ISBLANK(INDIRECT("R71"))," ",(INDIRECT("R71")))</f>
        <v xml:space="preserve"> </v>
      </c>
      <c r="ED71" t="str">
        <f ca="1">IF(ISBLANK(INDIRECT("S71"))," ",(INDIRECT("S71")))</f>
        <v xml:space="preserve"> </v>
      </c>
      <c r="EE71" t="str">
        <f ca="1">IF(ISBLANK(INDIRECT("T71"))," ",(INDIRECT("T71")))</f>
        <v xml:space="preserve"> </v>
      </c>
      <c r="EF71" t="str">
        <f t="shared" ca="1" si="35"/>
        <v xml:space="preserve"> </v>
      </c>
      <c r="EG71" t="str">
        <f t="shared" ca="1" si="36"/>
        <v xml:space="preserve"> </v>
      </c>
      <c r="EH71" t="str">
        <f t="shared" ca="1" si="37"/>
        <v xml:space="preserve"> </v>
      </c>
      <c r="EI71" t="str">
        <f t="shared" ca="1" si="38"/>
        <v/>
      </c>
      <c r="EJ71" t="str">
        <f ca="1">IF(ISBLANK(INDIRECT("U71"))," ",(INDIRECT("U71")))</f>
        <v xml:space="preserve"> </v>
      </c>
      <c r="EK71" t="str">
        <f ca="1">IF(ISBLANK(INDIRECT("V71"))," ",(INDIRECT("V71")))</f>
        <v xml:space="preserve"> </v>
      </c>
      <c r="EL71" t="str">
        <f ca="1">IF(ISBLANK(INDIRECT("W71"))," ",(INDIRECT("W71")))</f>
        <v xml:space="preserve"> </v>
      </c>
      <c r="EM71" t="str">
        <f ca="1">IF(ISBLANK(INDIRECT("X71"))," ",(INDIRECT("X71")))</f>
        <v xml:space="preserve"> </v>
      </c>
      <c r="EN71" t="str">
        <f ca="1">IF(ISBLANK(INDIRECT("Y71"))," ",(INDIRECT("Y71")))</f>
        <v xml:space="preserve"> </v>
      </c>
      <c r="EO71" t="str">
        <f ca="1">IF(ISBLANK(INDIRECT("Z71"))," ",(INDIRECT("Z71")))</f>
        <v xml:space="preserve"> </v>
      </c>
      <c r="EP71" t="str">
        <f ca="1">IF(ISBLANK(INDIRECT("AA71"))," ",(INDIRECT("AA71")))</f>
        <v xml:space="preserve"> </v>
      </c>
      <c r="EQ71" t="str">
        <f ca="1">IF(ISBLANK(INDIRECT("AB71"))," ",(INDIRECT("AB71")))</f>
        <v xml:space="preserve"> </v>
      </c>
      <c r="ER71" t="str">
        <f ca="1">IF(ISBLANK(INDIRECT("AC71"))," ",(INDIRECT("AC71")))</f>
        <v xml:space="preserve"> </v>
      </c>
      <c r="ES71" t="str">
        <f ca="1">IF(ISBLANK(INDIRECT("AD71"))," ",(INDIRECT("AD71")))</f>
        <v xml:space="preserve"> </v>
      </c>
      <c r="ET71" t="str">
        <f ca="1">IF(ISBLANK(INDIRECT("AE71"))," ",(INDIRECT("AE71")))</f>
        <v xml:space="preserve"> </v>
      </c>
      <c r="EU71" t="str">
        <f ca="1">IF(ISBLANK(INDIRECT("AF71"))," ",(INDIRECT("AF71")))</f>
        <v xml:space="preserve"> </v>
      </c>
      <c r="EV71" t="str">
        <f ca="1">IF(ISBLANK(INDIRECT("AG71"))," ",(INDIRECT("AG71")))</f>
        <v xml:space="preserve"> </v>
      </c>
      <c r="EW71" t="str">
        <f ca="1">IF(ISBLANK(INDIRECT("AH71"))," ",(INDIRECT("AH71")))</f>
        <v xml:space="preserve"> </v>
      </c>
      <c r="EX71" t="str">
        <f ca="1">IF(ISBLANK(INDIRECT("AI71"))," ",(INDIRECT("AI71")))</f>
        <v xml:space="preserve"> </v>
      </c>
      <c r="EY71" t="str">
        <f ca="1">IF(ISBLANK(INDIRECT("AJ71"))," ",(INDIRECT("AJ71")))</f>
        <v xml:space="preserve"> </v>
      </c>
      <c r="EZ71" t="str">
        <f ca="1">IF(ISBLANK(INDIRECT("AK71"))," ",(INDIRECT("AK71")))</f>
        <v xml:space="preserve"> </v>
      </c>
      <c r="FA71" t="str">
        <f t="shared" ca="1" si="18"/>
        <v xml:space="preserve"> </v>
      </c>
      <c r="FB71" t="str">
        <f ca="1">IF(ISBLANK(INDIRECT("AL71"))," ",(INDIRECT("AL71")))</f>
        <v xml:space="preserve"> </v>
      </c>
      <c r="FC71" t="str">
        <f ca="1">IF(ISBLANK(INDIRECT("AM71"))," ",(INDIRECT("AM71")))</f>
        <v xml:space="preserve"> </v>
      </c>
      <c r="FD71" t="str">
        <f ca="1">IF(ISBLANK(INDIRECT("AN71"))," ",(INDIRECT("AN71")))</f>
        <v xml:space="preserve"> </v>
      </c>
      <c r="FE71" t="str">
        <f ca="1">IF(ISBLANK(INDIRECT("AO71"))," ",(INDIRECT("AO71")))</f>
        <v xml:space="preserve"> </v>
      </c>
      <c r="FF71" t="str">
        <f ca="1">IF(ISBLANK(INDIRECT("AP71"))," ",(INDIRECT("AP71")))</f>
        <v xml:space="preserve"> </v>
      </c>
      <c r="FG71" t="str">
        <f ca="1">IF(ISBLANK(INDIRECT("AQ71"))," ",(INDIRECT("AQ71")))</f>
        <v xml:space="preserve"> </v>
      </c>
      <c r="FH71" t="str">
        <f ca="1">IF(ISBLANK(INDIRECT("AR71"))," ",(INDIRECT("AR71")))</f>
        <v xml:space="preserve"> </v>
      </c>
      <c r="FI71" t="str">
        <f ca="1">IF(ISBLANK(INDIRECT("AS71"))," ",(INDIRECT("AS71")))</f>
        <v xml:space="preserve"> </v>
      </c>
      <c r="FJ71" t="str">
        <f ca="1">IF(ISBLANK(INDIRECT("AT71"))," ",(INDIRECT("AT71")))</f>
        <v xml:space="preserve"> </v>
      </c>
      <c r="FK71" t="str">
        <f ca="1">IF(ISBLANK(INDIRECT("AU71"))," ",(INDIRECT("AU71")))</f>
        <v xml:space="preserve"> </v>
      </c>
      <c r="FL71" t="str">
        <f ca="1">IF(ISBLANK(INDIRECT("AV71"))," ",(INDIRECT("AV71")))</f>
        <v xml:space="preserve"> </v>
      </c>
      <c r="FM71" t="str">
        <f ca="1">IF(ISBLANK(INDIRECT("AW71"))," ",(INDIRECT("AW71")))</f>
        <v xml:space="preserve"> </v>
      </c>
      <c r="FN71" t="str">
        <f ca="1">IF(ISBLANK(INDIRECT("AX71"))," ",(INDIRECT("AX71")))</f>
        <v xml:space="preserve"> </v>
      </c>
      <c r="FO71" t="str">
        <f t="shared" ca="1" si="19"/>
        <v xml:space="preserve"> </v>
      </c>
      <c r="FP71" t="str">
        <f ca="1">IF(ISBLANK(INDIRECT("AY71"))," ",(INDIRECT("AY71")))</f>
        <v xml:space="preserve"> </v>
      </c>
      <c r="FQ71" t="str">
        <f ca="1">IF(ISBLANK(INDIRECT("AZ71"))," ",(INDIRECT("AZ71")))</f>
        <v xml:space="preserve"> </v>
      </c>
      <c r="FR71" t="str">
        <f ca="1">IF(ISBLANK(INDIRECT("BA71"))," ",(INDIRECT("BA71")))</f>
        <v xml:space="preserve"> </v>
      </c>
      <c r="FS71" t="str">
        <f ca="1">IF(ISBLANK(INDIRECT("BB71"))," ",(INDIRECT("BB71")))</f>
        <v xml:space="preserve"> </v>
      </c>
      <c r="FT71" t="str">
        <f ca="1">IF(ISBLANK(INDIRECT("BC71"))," ",(INDIRECT("BC71")))</f>
        <v xml:space="preserve"> </v>
      </c>
      <c r="FU71" t="str">
        <f ca="1">IF(ISBLANK(INDIRECT("BD71"))," ",(INDIRECT("BD71")))</f>
        <v xml:space="preserve"> </v>
      </c>
      <c r="FV71" t="str">
        <f ca="1">IF(ISBLANK(INDIRECT("BE71"))," ",(INDIRECT("BE71")))</f>
        <v xml:space="preserve"> </v>
      </c>
      <c r="FW71" t="str">
        <f ca="1">IF(ISBLANK(INDIRECT("BF71"))," ",(INDIRECT("BF71")))</f>
        <v xml:space="preserve"> </v>
      </c>
      <c r="FX71" t="str">
        <f ca="1">IF(ISBLANK(INDIRECT("BG71"))," ",(INDIRECT("BG71")))</f>
        <v xml:space="preserve"> </v>
      </c>
      <c r="FY71" t="str">
        <f ca="1">IF(ISBLANK(INDIRECT("BH71"))," ",(INDIRECT("BH71")))</f>
        <v xml:space="preserve"> </v>
      </c>
      <c r="FZ71" t="str">
        <f ca="1">IF(ISBLANK(INDIRECT("BI71"))," ",(INDIRECT("BI71")))</f>
        <v xml:space="preserve"> </v>
      </c>
      <c r="GA71" t="str">
        <f ca="1">IF(ISBLANK(INDIRECT("BJ71"))," ",(INDIRECT("BJ71")))</f>
        <v xml:space="preserve"> </v>
      </c>
      <c r="GB71" t="str">
        <f ca="1">IF(ISBLANK(INDIRECT("BK71"))," ",(INDIRECT("BK71")))</f>
        <v xml:space="preserve"> </v>
      </c>
      <c r="GC71" t="str">
        <f t="shared" ca="1" si="20"/>
        <v xml:space="preserve"> </v>
      </c>
      <c r="GD71" t="str">
        <f ca="1">IF(ISBLANK(INDIRECT("BL71"))," ",(INDIRECT("BL71")))</f>
        <v xml:space="preserve"> </v>
      </c>
      <c r="GE71" t="str">
        <f ca="1">IF(ISBLANK(INDIRECT("BM71"))," ",(INDIRECT("BM71")))</f>
        <v xml:space="preserve"> </v>
      </c>
      <c r="GF71" t="str">
        <f ca="1">IF(ISBLANK(INDIRECT("BN71"))," ",(INDIRECT("BN71")))</f>
        <v xml:space="preserve"> </v>
      </c>
      <c r="GG71" t="str">
        <f ca="1">IF(ISBLANK(INDIRECT("BO71"))," ",(INDIRECT("BO71")))</f>
        <v xml:space="preserve"> </v>
      </c>
      <c r="GH71" t="str">
        <f ca="1">IF(ISBLANK(INDIRECT("BP71"))," ",(INDIRECT("BP71")))</f>
        <v xml:space="preserve"> </v>
      </c>
      <c r="GI71" t="str">
        <f ca="1">IF(ISBLANK(INDIRECT("BQ71"))," ",(INDIRECT("BQ71")))</f>
        <v xml:space="preserve"> </v>
      </c>
      <c r="GJ71" t="str">
        <f ca="1">IF(ISBLANK(INDIRECT("BR71"))," ",(INDIRECT("BR71")))</f>
        <v xml:space="preserve"> </v>
      </c>
      <c r="GK71" t="str">
        <f ca="1">IF(ISBLANK(INDIRECT("BS71"))," ",(INDIRECT("BS71")))</f>
        <v xml:space="preserve"> </v>
      </c>
      <c r="GL71" t="str">
        <f ca="1">IF(ISBLANK(INDIRECT("BT71"))," ",(INDIRECT("BT71")))</f>
        <v xml:space="preserve"> </v>
      </c>
      <c r="GM71" t="str">
        <f ca="1">IF(ISBLANK(INDIRECT("BU71"))," ",(INDIRECT("BU71")))</f>
        <v xml:space="preserve"> </v>
      </c>
      <c r="GN71" t="str">
        <f ca="1">IF(ISBLANK(INDIRECT("BV71"))," ",(INDIRECT("BV71")))</f>
        <v xml:space="preserve"> </v>
      </c>
      <c r="GO71" t="str">
        <f ca="1">IF(ISBLANK(INDIRECT("BW71"))," ",(INDIRECT("BW71")))</f>
        <v xml:space="preserve"> </v>
      </c>
      <c r="GP71" t="str">
        <f ca="1">IF(ISBLANK(INDIRECT("BX71"))," ",(INDIRECT("BX71")))</f>
        <v xml:space="preserve"> </v>
      </c>
      <c r="GQ71" t="str">
        <f t="shared" ca="1" si="21"/>
        <v xml:space="preserve"> </v>
      </c>
      <c r="GR71" t="str">
        <f ca="1">IF(ISBLANK(INDIRECT("BY71"))," ",(INDIRECT("BY71")))</f>
        <v xml:space="preserve"> </v>
      </c>
      <c r="GS71" t="str">
        <f ca="1">IF(ISBLANK(INDIRECT("BZ71"))," ",(INDIRECT("BZ71")))</f>
        <v xml:space="preserve"> </v>
      </c>
      <c r="GT71" t="str">
        <f ca="1">IF(ISBLANK(INDIRECT("CA71"))," ",(INDIRECT("CA71")))</f>
        <v xml:space="preserve"> </v>
      </c>
      <c r="GU71" t="str">
        <f ca="1">IF(ISBLANK(INDIRECT("CB71"))," ",(INDIRECT("CB71")))</f>
        <v xml:space="preserve"> </v>
      </c>
      <c r="GV71" t="str">
        <f ca="1">IF(ISBLANK(INDIRECT("CC71"))," ",(INDIRECT("CC71")))</f>
        <v xml:space="preserve"> </v>
      </c>
      <c r="GW71" t="str">
        <f ca="1">IF(ISBLANK(INDIRECT("CD71"))," ",(INDIRECT("CD71")))</f>
        <v xml:space="preserve"> </v>
      </c>
      <c r="GX71" t="str">
        <f ca="1">IF(ISBLANK(INDIRECT("CE71"))," ",(INDIRECT("CE71")))</f>
        <v xml:space="preserve"> </v>
      </c>
      <c r="GY71" t="str">
        <f ca="1">IF(ISBLANK(INDIRECT("CF71"))," ",(INDIRECT("CF71")))</f>
        <v xml:space="preserve"> </v>
      </c>
      <c r="GZ71" t="str">
        <f ca="1">IF(ISBLANK(INDIRECT("CG71"))," ",(INDIRECT("CG71")))</f>
        <v xml:space="preserve"> </v>
      </c>
      <c r="HA71" t="str">
        <f ca="1">IF(ISBLANK(INDIRECT("CH71"))," ",(INDIRECT("CH71")))</f>
        <v xml:space="preserve"> </v>
      </c>
      <c r="HB71" t="str">
        <f ca="1">IF(ISBLANK(INDIRECT("CI71"))," ",(INDIRECT("CI71")))</f>
        <v xml:space="preserve"> </v>
      </c>
      <c r="HC71" t="str">
        <f ca="1">IF(ISBLANK(INDIRECT("CJ71"))," ",(INDIRECT("CJ71")))</f>
        <v xml:space="preserve"> </v>
      </c>
      <c r="HD71" t="str">
        <f ca="1">IF(ISBLANK(INDIRECT("CK71"))," ",(INDIRECT("CK71")))</f>
        <v xml:space="preserve"> </v>
      </c>
      <c r="HE71" t="str">
        <f t="shared" ca="1" si="22"/>
        <v xml:space="preserve"> </v>
      </c>
      <c r="HF71" t="str">
        <f ca="1">IF(ISBLANK(INDIRECT("CL71"))," ",(INDIRECT("CL71")))</f>
        <v xml:space="preserve"> </v>
      </c>
      <c r="HG71" t="str">
        <f ca="1">IF(ISBLANK(INDIRECT("CM71"))," ",(INDIRECT("CM71")))</f>
        <v xml:space="preserve"> </v>
      </c>
      <c r="HH71" t="str">
        <f ca="1">IF(ISBLANK(INDIRECT("CN71"))," ",(INDIRECT("CN71")))</f>
        <v xml:space="preserve"> </v>
      </c>
      <c r="HI71" t="str">
        <f ca="1">IF(ISBLANK(INDIRECT("CO71"))," ",(INDIRECT("CO71")))</f>
        <v xml:space="preserve"> </v>
      </c>
      <c r="HJ71" t="str">
        <f ca="1">IF(ISBLANK(INDIRECT("CP71"))," ",(INDIRECT("CP71")))</f>
        <v xml:space="preserve"> </v>
      </c>
      <c r="HK71" t="str">
        <f ca="1">IF(ISBLANK(INDIRECT("CQ71"))," ",(INDIRECT("CQ71")))</f>
        <v xml:space="preserve"> </v>
      </c>
      <c r="HL71" t="str">
        <f ca="1">IF(ISBLANK(INDIRECT("CR71"))," ",(INDIRECT("CR71")))</f>
        <v xml:space="preserve"> </v>
      </c>
      <c r="HM71" t="str">
        <f ca="1">IF(ISBLANK(INDIRECT("CS71"))," ",(INDIRECT("CS71")))</f>
        <v xml:space="preserve"> </v>
      </c>
      <c r="HN71" t="str">
        <f ca="1">IF(ISBLANK(INDIRECT("CT71"))," ",(INDIRECT("CT71")))</f>
        <v xml:space="preserve"> </v>
      </c>
      <c r="HO71" t="str">
        <f ca="1">IF(ISBLANK(INDIRECT("CU71"))," ",(INDIRECT("CU71")))</f>
        <v xml:space="preserve"> </v>
      </c>
      <c r="HP71" t="str">
        <f ca="1">IF(ISBLANK(INDIRECT("CV71"))," ",(INDIRECT("CV71")))</f>
        <v xml:space="preserve"> </v>
      </c>
      <c r="HQ71" t="str">
        <f ca="1">IF(ISBLANK(INDIRECT("CW71"))," ",(INDIRECT("CW71")))</f>
        <v xml:space="preserve"> </v>
      </c>
      <c r="HR71" t="str">
        <f ca="1">IF(ISBLANK(INDIRECT("CX71"))," ",(INDIRECT("CX71")))</f>
        <v xml:space="preserve"> </v>
      </c>
      <c r="HS71" t="str">
        <f t="shared" ca="1" si="23"/>
        <v xml:space="preserve"> </v>
      </c>
      <c r="HT71" t="str">
        <f ca="1">IF(ISBLANK(INDIRECT("CY71"))," ",(INDIRECT("CY71")))</f>
        <v xml:space="preserve"> </v>
      </c>
      <c r="HU71" t="str">
        <f ca="1">IF(ISBLANK(INDIRECT("CZ71"))," ",(INDIRECT("CZ71")))</f>
        <v xml:space="preserve"> </v>
      </c>
      <c r="HV71" t="str">
        <f ca="1">IF(ISBLANK(INDIRECT("DA71"))," ",(INDIRECT("DA71")))</f>
        <v xml:space="preserve"> </v>
      </c>
    </row>
    <row r="72" spans="1:230" ht="41.25" customHeight="1" x14ac:dyDescent="0.25">
      <c r="A72" s="251" t="s">
        <v>332</v>
      </c>
      <c r="B72" s="213" t="str">
        <f ca="1">IF('2'!AB71=0," ",'2'!AB71)</f>
        <v xml:space="preserve"> </v>
      </c>
      <c r="C72" s="213" t="str">
        <f ca="1">IF('2'!AC71=0," ",'2'!AC71)</f>
        <v xml:space="preserve"> </v>
      </c>
      <c r="D72" s="213" t="str">
        <f ca="1">IF('2'!AD71=0," ",'2'!AD71)</f>
        <v xml:space="preserve"> </v>
      </c>
      <c r="E72" s="205"/>
      <c r="F72" s="278" t="str">
        <f ca="1">IF('2'!AE71=0," ",'2'!AE71)</f>
        <v xml:space="preserve"> </v>
      </c>
      <c r="G72" s="214"/>
      <c r="H72" s="215"/>
      <c r="I72" s="216"/>
      <c r="J72" s="217"/>
      <c r="K72" s="218"/>
      <c r="L72" s="214"/>
      <c r="M72" s="148" t="str">
        <f>IF(L72='reference books'!$R$4,"-"," ")</f>
        <v xml:space="preserve"> </v>
      </c>
      <c r="N72" s="149" t="str">
        <f>IF(M72='reference books'!$R$4,"-"," ")</f>
        <v xml:space="preserve"> </v>
      </c>
      <c r="O72" s="150" t="str">
        <f>IF(N72='reference books'!$R$4,"-"," ")</f>
        <v xml:space="preserve"> </v>
      </c>
      <c r="P72" s="151" t="str">
        <f>IF(O72='reference books'!$R$4,"-"," ")</f>
        <v xml:space="preserve"> </v>
      </c>
      <c r="Q72" s="147" t="str">
        <f>IF(P72='reference books'!$R$4,"-"," ")</f>
        <v xml:space="preserve"> </v>
      </c>
      <c r="R72" s="148" t="str">
        <f>IF(Q72='reference books'!$R$4,"-"," ")</f>
        <v xml:space="preserve"> </v>
      </c>
      <c r="S72" s="149" t="str">
        <f>IF(R72='reference books'!$R$4,"-"," ")</f>
        <v xml:space="preserve"> </v>
      </c>
      <c r="T72" s="150" t="str">
        <f>IF(S72='reference books'!$R$4,"-"," ")</f>
        <v xml:space="preserve"> </v>
      </c>
      <c r="U72" s="151" t="str">
        <f>IF(T72='reference books'!$R$4,"-"," ")</f>
        <v xml:space="preserve"> </v>
      </c>
      <c r="V72" s="152"/>
      <c r="W72" s="138" t="str">
        <f>IF(V72='reference books'!$R$4,"-"," ")</f>
        <v xml:space="preserve"> </v>
      </c>
      <c r="X72" s="153" t="str">
        <f>IF(W72='reference books'!$R$4,"-"," ")</f>
        <v xml:space="preserve"> </v>
      </c>
      <c r="Y72" s="219"/>
      <c r="Z72" s="10"/>
      <c r="AA72" s="10"/>
      <c r="AB72" s="10"/>
      <c r="AC72" s="204"/>
      <c r="AD72" s="204"/>
      <c r="AE72" s="204"/>
      <c r="AF72" s="204"/>
      <c r="AG72" s="204"/>
      <c r="AH72" s="204"/>
      <c r="AI72" s="10"/>
      <c r="AJ72" s="10"/>
      <c r="AK72" s="220"/>
      <c r="AL72" s="219"/>
      <c r="AM72" s="10"/>
      <c r="AN72" s="10"/>
      <c r="AO72" s="10"/>
      <c r="AP72" s="204"/>
      <c r="AQ72" s="204"/>
      <c r="AR72" s="204"/>
      <c r="AS72" s="204"/>
      <c r="AT72" s="204"/>
      <c r="AU72" s="204"/>
      <c r="AV72" s="10"/>
      <c r="AW72" s="10"/>
      <c r="AX72" s="220"/>
      <c r="AY72" s="219"/>
      <c r="AZ72" s="10"/>
      <c r="BA72" s="10"/>
      <c r="BB72" s="10"/>
      <c r="BC72" s="204"/>
      <c r="BD72" s="204"/>
      <c r="BE72" s="204"/>
      <c r="BF72" s="204"/>
      <c r="BG72" s="204"/>
      <c r="BH72" s="204"/>
      <c r="BI72" s="10"/>
      <c r="BJ72" s="10"/>
      <c r="BK72" s="220"/>
      <c r="BL72" s="219"/>
      <c r="BM72" s="10"/>
      <c r="BN72" s="10"/>
      <c r="BO72" s="10"/>
      <c r="BP72" s="204"/>
      <c r="BQ72" s="204"/>
      <c r="BR72" s="204"/>
      <c r="BS72" s="204"/>
      <c r="BT72" s="204"/>
      <c r="BU72" s="204"/>
      <c r="BV72" s="10"/>
      <c r="BW72" s="10"/>
      <c r="BX72" s="220"/>
      <c r="BY72" s="219"/>
      <c r="BZ72" s="10"/>
      <c r="CA72" s="10"/>
      <c r="CB72" s="10"/>
      <c r="CC72" s="204"/>
      <c r="CD72" s="204"/>
      <c r="CE72" s="204"/>
      <c r="CF72" s="204"/>
      <c r="CG72" s="204"/>
      <c r="CH72" s="204"/>
      <c r="CI72" s="10"/>
      <c r="CJ72" s="10"/>
      <c r="CK72" s="220"/>
      <c r="CL72" s="219"/>
      <c r="CM72" s="10"/>
      <c r="CN72" s="10"/>
      <c r="CO72" s="10"/>
      <c r="CP72" s="204"/>
      <c r="CQ72" s="204"/>
      <c r="CR72" s="204"/>
      <c r="CS72" s="204"/>
      <c r="CT72" s="204"/>
      <c r="CU72" s="204"/>
      <c r="CV72" s="10"/>
      <c r="CW72" s="10"/>
      <c r="CX72" s="220"/>
      <c r="CY72" s="219"/>
      <c r="CZ72" s="10"/>
      <c r="DA72" s="221"/>
      <c r="DE72" t="str">
        <f ca="1">IF(ISBLANK(INDIRECT("B72"))," ",(INDIRECT("B72")))</f>
        <v xml:space="preserve"> </v>
      </c>
      <c r="DF72" t="str">
        <f ca="1">IF(ISBLANK(INDIRECT("C72"))," ",(INDIRECT("C72")))</f>
        <v xml:space="preserve"> </v>
      </c>
      <c r="DG72" t="str">
        <f ca="1">IF(ISBLANK(INDIRECT("D72"))," ",(INDIRECT("D72")))</f>
        <v xml:space="preserve"> </v>
      </c>
      <c r="DH72" t="str">
        <f ca="1">IF(ISBLANK(INDIRECT("E72"))," ",(INDIRECT("E72")))</f>
        <v xml:space="preserve"> </v>
      </c>
      <c r="DI72" t="str">
        <f ca="1">IF(ISBLANK(INDIRECT("F72"))," ",(INDIRECT("F72")))</f>
        <v xml:space="preserve"> </v>
      </c>
      <c r="DJ72" t="str">
        <f ca="1">IF(ISBLANK(INDIRECT("G72"))," ",(INDIRECT("G72")))</f>
        <v xml:space="preserve"> </v>
      </c>
      <c r="DK72" t="str">
        <f ca="1">IF(ISBLANK(INDIRECT("H72"))," ",(INDIRECT("H72")))</f>
        <v xml:space="preserve"> </v>
      </c>
      <c r="DL72" t="str">
        <f ca="1">IF(ISBLANK(INDIRECT("I72"))," ",(INDIRECT("I72")))</f>
        <v xml:space="preserve"> </v>
      </c>
      <c r="DM72" t="str">
        <f ca="1">IF(ISBLANK(INDIRECT("J72"))," ",(INDIRECT("J72")))</f>
        <v xml:space="preserve"> </v>
      </c>
      <c r="DN72" t="str">
        <f t="shared" ca="1" si="27"/>
        <v xml:space="preserve"> </v>
      </c>
      <c r="DO72" t="str">
        <f t="shared" ca="1" si="28"/>
        <v xml:space="preserve"> </v>
      </c>
      <c r="DP72" t="str">
        <f t="shared" ca="1" si="29"/>
        <v xml:space="preserve"> </v>
      </c>
      <c r="DQ72" t="str">
        <f t="shared" ca="1" si="30"/>
        <v/>
      </c>
      <c r="DR72" t="str">
        <f ca="1">IF(ISBLANK(INDIRECT("K72"))," ",(INDIRECT("K72")))</f>
        <v xml:space="preserve"> </v>
      </c>
      <c r="DS72" t="str">
        <f ca="1">IF(ISBLANK(INDIRECT("L72"))," ",(INDIRECT("L72")))</f>
        <v xml:space="preserve"> </v>
      </c>
      <c r="DT72" t="str">
        <f ca="1">IF(ISBLANK(INDIRECT("M72"))," ",(INDIRECT("M72")))</f>
        <v xml:space="preserve"> </v>
      </c>
      <c r="DU72" t="str">
        <f ca="1">IF(ISBLANK(INDIRECT("N72"))," ",(INDIRECT("N72")))</f>
        <v xml:space="preserve"> </v>
      </c>
      <c r="DV72" t="str">
        <f ca="1">IF(ISBLANK(INDIRECT("O72"))," ",(INDIRECT("O72")))</f>
        <v xml:space="preserve"> </v>
      </c>
      <c r="DW72" t="str">
        <f t="shared" ca="1" si="31"/>
        <v xml:space="preserve"> </v>
      </c>
      <c r="DX72" t="str">
        <f t="shared" ca="1" si="32"/>
        <v xml:space="preserve"> </v>
      </c>
      <c r="DY72" t="str">
        <f t="shared" ca="1" si="33"/>
        <v xml:space="preserve"> </v>
      </c>
      <c r="DZ72" t="str">
        <f t="shared" ca="1" si="34"/>
        <v/>
      </c>
      <c r="EA72" t="str">
        <f ca="1">IF(ISBLANK(INDIRECT("P72"))," ",(INDIRECT("P72")))</f>
        <v xml:space="preserve"> </v>
      </c>
      <c r="EB72" t="str">
        <f ca="1">IF(ISBLANK(INDIRECT("Q72"))," ",(INDIRECT("Q72")))</f>
        <v xml:space="preserve"> </v>
      </c>
      <c r="EC72" t="str">
        <f ca="1">IF(ISBLANK(INDIRECT("R72"))," ",(INDIRECT("R72")))</f>
        <v xml:space="preserve"> </v>
      </c>
      <c r="ED72" t="str">
        <f ca="1">IF(ISBLANK(INDIRECT("S72"))," ",(INDIRECT("S72")))</f>
        <v xml:space="preserve"> </v>
      </c>
      <c r="EE72" t="str">
        <f ca="1">IF(ISBLANK(INDIRECT("T72"))," ",(INDIRECT("T72")))</f>
        <v xml:space="preserve"> </v>
      </c>
      <c r="EF72" t="str">
        <f t="shared" ca="1" si="35"/>
        <v xml:space="preserve"> </v>
      </c>
      <c r="EG72" t="str">
        <f t="shared" ca="1" si="36"/>
        <v xml:space="preserve"> </v>
      </c>
      <c r="EH72" t="str">
        <f t="shared" ca="1" si="37"/>
        <v xml:space="preserve"> </v>
      </c>
      <c r="EI72" t="str">
        <f t="shared" ca="1" si="38"/>
        <v/>
      </c>
      <c r="EJ72" t="str">
        <f ca="1">IF(ISBLANK(INDIRECT("U72"))," ",(INDIRECT("U72")))</f>
        <v xml:space="preserve"> </v>
      </c>
      <c r="EK72" t="str">
        <f ca="1">IF(ISBLANK(INDIRECT("V72"))," ",(INDIRECT("V72")))</f>
        <v xml:space="preserve"> </v>
      </c>
      <c r="EL72" t="str">
        <f ca="1">IF(ISBLANK(INDIRECT("W72"))," ",(INDIRECT("W72")))</f>
        <v xml:space="preserve"> </v>
      </c>
      <c r="EM72" t="str">
        <f ca="1">IF(ISBLANK(INDIRECT("X72"))," ",(INDIRECT("X72")))</f>
        <v xml:space="preserve"> </v>
      </c>
      <c r="EN72" t="str">
        <f ca="1">IF(ISBLANK(INDIRECT("Y72"))," ",(INDIRECT("Y72")))</f>
        <v xml:space="preserve"> </v>
      </c>
      <c r="EO72" t="str">
        <f ca="1">IF(ISBLANK(INDIRECT("Z72"))," ",(INDIRECT("Z72")))</f>
        <v xml:space="preserve"> </v>
      </c>
      <c r="EP72" t="str">
        <f ca="1">IF(ISBLANK(INDIRECT("AA72"))," ",(INDIRECT("AA72")))</f>
        <v xml:space="preserve"> </v>
      </c>
      <c r="EQ72" t="str">
        <f ca="1">IF(ISBLANK(INDIRECT("AB72"))," ",(INDIRECT("AB72")))</f>
        <v xml:space="preserve"> </v>
      </c>
      <c r="ER72" t="str">
        <f ca="1">IF(ISBLANK(INDIRECT("AC72"))," ",(INDIRECT("AC72")))</f>
        <v xml:space="preserve"> </v>
      </c>
      <c r="ES72" t="str">
        <f ca="1">IF(ISBLANK(INDIRECT("AD72"))," ",(INDIRECT("AD72")))</f>
        <v xml:space="preserve"> </v>
      </c>
      <c r="ET72" t="str">
        <f ca="1">IF(ISBLANK(INDIRECT("AE72"))," ",(INDIRECT("AE72")))</f>
        <v xml:space="preserve"> </v>
      </c>
      <c r="EU72" t="str">
        <f ca="1">IF(ISBLANK(INDIRECT("AF72"))," ",(INDIRECT("AF72")))</f>
        <v xml:space="preserve"> </v>
      </c>
      <c r="EV72" t="str">
        <f ca="1">IF(ISBLANK(INDIRECT("AG72"))," ",(INDIRECT("AG72")))</f>
        <v xml:space="preserve"> </v>
      </c>
      <c r="EW72" t="str">
        <f ca="1">IF(ISBLANK(INDIRECT("AH72"))," ",(INDIRECT("AH72")))</f>
        <v xml:space="preserve"> </v>
      </c>
      <c r="EX72" t="str">
        <f ca="1">IF(ISBLANK(INDIRECT("AI72"))," ",(INDIRECT("AI72")))</f>
        <v xml:space="preserve"> </v>
      </c>
      <c r="EY72" t="str">
        <f ca="1">IF(ISBLANK(INDIRECT("AJ72"))," ",(INDIRECT("AJ72")))</f>
        <v xml:space="preserve"> </v>
      </c>
      <c r="EZ72" t="str">
        <f ca="1">IF(ISBLANK(INDIRECT("AK72"))," ",(INDIRECT("AK72")))</f>
        <v xml:space="preserve"> </v>
      </c>
      <c r="FA72" t="str">
        <f t="shared" ca="1" si="18"/>
        <v xml:space="preserve"> </v>
      </c>
      <c r="FB72" t="str">
        <f ca="1">IF(ISBLANK(INDIRECT("AL72"))," ",(INDIRECT("AL72")))</f>
        <v xml:space="preserve"> </v>
      </c>
      <c r="FC72" t="str">
        <f ca="1">IF(ISBLANK(INDIRECT("AM72"))," ",(INDIRECT("AM72")))</f>
        <v xml:space="preserve"> </v>
      </c>
      <c r="FD72" t="str">
        <f ca="1">IF(ISBLANK(INDIRECT("AN72"))," ",(INDIRECT("AN72")))</f>
        <v xml:space="preserve"> </v>
      </c>
      <c r="FE72" t="str">
        <f ca="1">IF(ISBLANK(INDIRECT("AO72"))," ",(INDIRECT("AO72")))</f>
        <v xml:space="preserve"> </v>
      </c>
      <c r="FF72" t="str">
        <f ca="1">IF(ISBLANK(INDIRECT("AP72"))," ",(INDIRECT("AP72")))</f>
        <v xml:space="preserve"> </v>
      </c>
      <c r="FG72" t="str">
        <f ca="1">IF(ISBLANK(INDIRECT("AQ72"))," ",(INDIRECT("AQ72")))</f>
        <v xml:space="preserve"> </v>
      </c>
      <c r="FH72" t="str">
        <f ca="1">IF(ISBLANK(INDIRECT("AR72"))," ",(INDIRECT("AR72")))</f>
        <v xml:space="preserve"> </v>
      </c>
      <c r="FI72" t="str">
        <f ca="1">IF(ISBLANK(INDIRECT("AS72"))," ",(INDIRECT("AS72")))</f>
        <v xml:space="preserve"> </v>
      </c>
      <c r="FJ72" t="str">
        <f ca="1">IF(ISBLANK(INDIRECT("AT72"))," ",(INDIRECT("AT72")))</f>
        <v xml:space="preserve"> </v>
      </c>
      <c r="FK72" t="str">
        <f ca="1">IF(ISBLANK(INDIRECT("AU72"))," ",(INDIRECT("AU72")))</f>
        <v xml:space="preserve"> </v>
      </c>
      <c r="FL72" t="str">
        <f ca="1">IF(ISBLANK(INDIRECT("AV72"))," ",(INDIRECT("AV72")))</f>
        <v xml:space="preserve"> </v>
      </c>
      <c r="FM72" t="str">
        <f ca="1">IF(ISBLANK(INDIRECT("AW72"))," ",(INDIRECT("AW72")))</f>
        <v xml:space="preserve"> </v>
      </c>
      <c r="FN72" t="str">
        <f ca="1">IF(ISBLANK(INDIRECT("AX72"))," ",(INDIRECT("AX72")))</f>
        <v xml:space="preserve"> </v>
      </c>
      <c r="FO72" t="str">
        <f t="shared" ca="1" si="19"/>
        <v xml:space="preserve"> </v>
      </c>
      <c r="FP72" t="str">
        <f ca="1">IF(ISBLANK(INDIRECT("AY72"))," ",(INDIRECT("AY72")))</f>
        <v xml:space="preserve"> </v>
      </c>
      <c r="FQ72" t="str">
        <f ca="1">IF(ISBLANK(INDIRECT("AZ72"))," ",(INDIRECT("AZ72")))</f>
        <v xml:space="preserve"> </v>
      </c>
      <c r="FR72" t="str">
        <f ca="1">IF(ISBLANK(INDIRECT("BA72"))," ",(INDIRECT("BA72")))</f>
        <v xml:space="preserve"> </v>
      </c>
      <c r="FS72" t="str">
        <f ca="1">IF(ISBLANK(INDIRECT("BB72"))," ",(INDIRECT("BB72")))</f>
        <v xml:space="preserve"> </v>
      </c>
      <c r="FT72" t="str">
        <f ca="1">IF(ISBLANK(INDIRECT("BC72"))," ",(INDIRECT("BC72")))</f>
        <v xml:space="preserve"> </v>
      </c>
      <c r="FU72" t="str">
        <f ca="1">IF(ISBLANK(INDIRECT("BD72"))," ",(INDIRECT("BD72")))</f>
        <v xml:space="preserve"> </v>
      </c>
      <c r="FV72" t="str">
        <f ca="1">IF(ISBLANK(INDIRECT("BE72"))," ",(INDIRECT("BE72")))</f>
        <v xml:space="preserve"> </v>
      </c>
      <c r="FW72" t="str">
        <f ca="1">IF(ISBLANK(INDIRECT("BF72"))," ",(INDIRECT("BF72")))</f>
        <v xml:space="preserve"> </v>
      </c>
      <c r="FX72" t="str">
        <f ca="1">IF(ISBLANK(INDIRECT("BG72"))," ",(INDIRECT("BG72")))</f>
        <v xml:space="preserve"> </v>
      </c>
      <c r="FY72" t="str">
        <f ca="1">IF(ISBLANK(INDIRECT("BH72"))," ",(INDIRECT("BH72")))</f>
        <v xml:space="preserve"> </v>
      </c>
      <c r="FZ72" t="str">
        <f ca="1">IF(ISBLANK(INDIRECT("BI72"))," ",(INDIRECT("BI72")))</f>
        <v xml:space="preserve"> </v>
      </c>
      <c r="GA72" t="str">
        <f ca="1">IF(ISBLANK(INDIRECT("BJ72"))," ",(INDIRECT("BJ72")))</f>
        <v xml:space="preserve"> </v>
      </c>
      <c r="GB72" t="str">
        <f ca="1">IF(ISBLANK(INDIRECT("BK72"))," ",(INDIRECT("BK72")))</f>
        <v xml:space="preserve"> </v>
      </c>
      <c r="GC72" t="str">
        <f t="shared" ca="1" si="20"/>
        <v xml:space="preserve"> </v>
      </c>
      <c r="GD72" t="str">
        <f ca="1">IF(ISBLANK(INDIRECT("BL72"))," ",(INDIRECT("BL72")))</f>
        <v xml:space="preserve"> </v>
      </c>
      <c r="GE72" t="str">
        <f ca="1">IF(ISBLANK(INDIRECT("BM72"))," ",(INDIRECT("BM72")))</f>
        <v xml:space="preserve"> </v>
      </c>
      <c r="GF72" t="str">
        <f ca="1">IF(ISBLANK(INDIRECT("BN72"))," ",(INDIRECT("BN72")))</f>
        <v xml:space="preserve"> </v>
      </c>
      <c r="GG72" t="str">
        <f ca="1">IF(ISBLANK(INDIRECT("BO72"))," ",(INDIRECT("BO72")))</f>
        <v xml:space="preserve"> </v>
      </c>
      <c r="GH72" t="str">
        <f ca="1">IF(ISBLANK(INDIRECT("BP72"))," ",(INDIRECT("BP72")))</f>
        <v xml:space="preserve"> </v>
      </c>
      <c r="GI72" t="str">
        <f ca="1">IF(ISBLANK(INDIRECT("BQ72"))," ",(INDIRECT("BQ72")))</f>
        <v xml:space="preserve"> </v>
      </c>
      <c r="GJ72" t="str">
        <f ca="1">IF(ISBLANK(INDIRECT("BR72"))," ",(INDIRECT("BR72")))</f>
        <v xml:space="preserve"> </v>
      </c>
      <c r="GK72" t="str">
        <f ca="1">IF(ISBLANK(INDIRECT("BS72"))," ",(INDIRECT("BS72")))</f>
        <v xml:space="preserve"> </v>
      </c>
      <c r="GL72" t="str">
        <f ca="1">IF(ISBLANK(INDIRECT("BT72"))," ",(INDIRECT("BT72")))</f>
        <v xml:space="preserve"> </v>
      </c>
      <c r="GM72" t="str">
        <f ca="1">IF(ISBLANK(INDIRECT("BU72"))," ",(INDIRECT("BU72")))</f>
        <v xml:space="preserve"> </v>
      </c>
      <c r="GN72" t="str">
        <f ca="1">IF(ISBLANK(INDIRECT("BV72"))," ",(INDIRECT("BV72")))</f>
        <v xml:space="preserve"> </v>
      </c>
      <c r="GO72" t="str">
        <f ca="1">IF(ISBLANK(INDIRECT("BW72"))," ",(INDIRECT("BW72")))</f>
        <v xml:space="preserve"> </v>
      </c>
      <c r="GP72" t="str">
        <f ca="1">IF(ISBLANK(INDIRECT("BX72"))," ",(INDIRECT("BX72")))</f>
        <v xml:space="preserve"> </v>
      </c>
      <c r="GQ72" t="str">
        <f t="shared" ca="1" si="21"/>
        <v xml:space="preserve"> </v>
      </c>
      <c r="GR72" t="str">
        <f ca="1">IF(ISBLANK(INDIRECT("BY72"))," ",(INDIRECT("BY72")))</f>
        <v xml:space="preserve"> </v>
      </c>
      <c r="GS72" t="str">
        <f ca="1">IF(ISBLANK(INDIRECT("BZ72"))," ",(INDIRECT("BZ72")))</f>
        <v xml:space="preserve"> </v>
      </c>
      <c r="GT72" t="str">
        <f ca="1">IF(ISBLANK(INDIRECT("CA72"))," ",(INDIRECT("CA72")))</f>
        <v xml:space="preserve"> </v>
      </c>
      <c r="GU72" t="str">
        <f ca="1">IF(ISBLANK(INDIRECT("CB72"))," ",(INDIRECT("CB72")))</f>
        <v xml:space="preserve"> </v>
      </c>
      <c r="GV72" t="str">
        <f ca="1">IF(ISBLANK(INDIRECT("CC72"))," ",(INDIRECT("CC72")))</f>
        <v xml:space="preserve"> </v>
      </c>
      <c r="GW72" t="str">
        <f ca="1">IF(ISBLANK(INDIRECT("CD72"))," ",(INDIRECT("CD72")))</f>
        <v xml:space="preserve"> </v>
      </c>
      <c r="GX72" t="str">
        <f ca="1">IF(ISBLANK(INDIRECT("CE72"))," ",(INDIRECT("CE72")))</f>
        <v xml:space="preserve"> </v>
      </c>
      <c r="GY72" t="str">
        <f ca="1">IF(ISBLANK(INDIRECT("CF72"))," ",(INDIRECT("CF72")))</f>
        <v xml:space="preserve"> </v>
      </c>
      <c r="GZ72" t="str">
        <f ca="1">IF(ISBLANK(INDIRECT("CG72"))," ",(INDIRECT("CG72")))</f>
        <v xml:space="preserve"> </v>
      </c>
      <c r="HA72" t="str">
        <f ca="1">IF(ISBLANK(INDIRECT("CH72"))," ",(INDIRECT("CH72")))</f>
        <v xml:space="preserve"> </v>
      </c>
      <c r="HB72" t="str">
        <f ca="1">IF(ISBLANK(INDIRECT("CI72"))," ",(INDIRECT("CI72")))</f>
        <v xml:space="preserve"> </v>
      </c>
      <c r="HC72" t="str">
        <f ca="1">IF(ISBLANK(INDIRECT("CJ72"))," ",(INDIRECT("CJ72")))</f>
        <v xml:space="preserve"> </v>
      </c>
      <c r="HD72" t="str">
        <f ca="1">IF(ISBLANK(INDIRECT("CK72"))," ",(INDIRECT("CK72")))</f>
        <v xml:space="preserve"> </v>
      </c>
      <c r="HE72" t="str">
        <f t="shared" ca="1" si="22"/>
        <v xml:space="preserve"> </v>
      </c>
      <c r="HF72" t="str">
        <f ca="1">IF(ISBLANK(INDIRECT("CL72"))," ",(INDIRECT("CL72")))</f>
        <v xml:space="preserve"> </v>
      </c>
      <c r="HG72" t="str">
        <f ca="1">IF(ISBLANK(INDIRECT("CM72"))," ",(INDIRECT("CM72")))</f>
        <v xml:space="preserve"> </v>
      </c>
      <c r="HH72" t="str">
        <f ca="1">IF(ISBLANK(INDIRECT("CN72"))," ",(INDIRECT("CN72")))</f>
        <v xml:space="preserve"> </v>
      </c>
      <c r="HI72" t="str">
        <f ca="1">IF(ISBLANK(INDIRECT("CO72"))," ",(INDIRECT("CO72")))</f>
        <v xml:space="preserve"> </v>
      </c>
      <c r="HJ72" t="str">
        <f ca="1">IF(ISBLANK(INDIRECT("CP72"))," ",(INDIRECT("CP72")))</f>
        <v xml:space="preserve"> </v>
      </c>
      <c r="HK72" t="str">
        <f ca="1">IF(ISBLANK(INDIRECT("CQ72"))," ",(INDIRECT("CQ72")))</f>
        <v xml:space="preserve"> </v>
      </c>
      <c r="HL72" t="str">
        <f ca="1">IF(ISBLANK(INDIRECT("CR72"))," ",(INDIRECT("CR72")))</f>
        <v xml:space="preserve"> </v>
      </c>
      <c r="HM72" t="str">
        <f ca="1">IF(ISBLANK(INDIRECT("CS72"))," ",(INDIRECT("CS72")))</f>
        <v xml:space="preserve"> </v>
      </c>
      <c r="HN72" t="str">
        <f ca="1">IF(ISBLANK(INDIRECT("CT72"))," ",(INDIRECT("CT72")))</f>
        <v xml:space="preserve"> </v>
      </c>
      <c r="HO72" t="str">
        <f ca="1">IF(ISBLANK(INDIRECT("CU72"))," ",(INDIRECT("CU72")))</f>
        <v xml:space="preserve"> </v>
      </c>
      <c r="HP72" t="str">
        <f ca="1">IF(ISBLANK(INDIRECT("CV72"))," ",(INDIRECT("CV72")))</f>
        <v xml:space="preserve"> </v>
      </c>
      <c r="HQ72" t="str">
        <f ca="1">IF(ISBLANK(INDIRECT("CW72"))," ",(INDIRECT("CW72")))</f>
        <v xml:space="preserve"> </v>
      </c>
      <c r="HR72" t="str">
        <f ca="1">IF(ISBLANK(INDIRECT("CX72"))," ",(INDIRECT("CX72")))</f>
        <v xml:space="preserve"> </v>
      </c>
      <c r="HS72" t="str">
        <f t="shared" ca="1" si="23"/>
        <v xml:space="preserve"> </v>
      </c>
      <c r="HT72" t="str">
        <f ca="1">IF(ISBLANK(INDIRECT("CY72"))," ",(INDIRECT("CY72")))</f>
        <v xml:space="preserve"> </v>
      </c>
      <c r="HU72" t="str">
        <f ca="1">IF(ISBLANK(INDIRECT("CZ72"))," ",(INDIRECT("CZ72")))</f>
        <v xml:space="preserve"> </v>
      </c>
      <c r="HV72" t="str">
        <f ca="1">IF(ISBLANK(INDIRECT("DA72"))," ",(INDIRECT("DA72")))</f>
        <v xml:space="preserve"> </v>
      </c>
    </row>
    <row r="73" spans="1:230" ht="41.25" customHeight="1" x14ac:dyDescent="0.25">
      <c r="A73" s="251" t="s">
        <v>333</v>
      </c>
      <c r="B73" s="213" t="str">
        <f ca="1">IF('2'!AB72=0," ",'2'!AB72)</f>
        <v xml:space="preserve"> </v>
      </c>
      <c r="C73" s="213" t="str">
        <f ca="1">IF('2'!AC72=0," ",'2'!AC72)</f>
        <v xml:space="preserve"> </v>
      </c>
      <c r="D73" s="213" t="str">
        <f ca="1">IF('2'!AD72=0," ",'2'!AD72)</f>
        <v xml:space="preserve"> </v>
      </c>
      <c r="E73" s="205"/>
      <c r="F73" s="278" t="str">
        <f ca="1">IF('2'!AE72=0," ",'2'!AE72)</f>
        <v xml:space="preserve"> </v>
      </c>
      <c r="G73" s="214"/>
      <c r="H73" s="215"/>
      <c r="I73" s="216"/>
      <c r="J73" s="217"/>
      <c r="K73" s="218"/>
      <c r="L73" s="214"/>
      <c r="M73" s="148" t="str">
        <f>IF(L73='reference books'!$R$4,"-"," ")</f>
        <v xml:space="preserve"> </v>
      </c>
      <c r="N73" s="149" t="str">
        <f>IF(M73='reference books'!$R$4,"-"," ")</f>
        <v xml:space="preserve"> </v>
      </c>
      <c r="O73" s="150" t="str">
        <f>IF(N73='reference books'!$R$4,"-"," ")</f>
        <v xml:space="preserve"> </v>
      </c>
      <c r="P73" s="151" t="str">
        <f>IF(O73='reference books'!$R$4,"-"," ")</f>
        <v xml:space="preserve"> </v>
      </c>
      <c r="Q73" s="147" t="str">
        <f>IF(P73='reference books'!$R$4,"-"," ")</f>
        <v xml:space="preserve"> </v>
      </c>
      <c r="R73" s="148" t="str">
        <f>IF(Q73='reference books'!$R$4,"-"," ")</f>
        <v xml:space="preserve"> </v>
      </c>
      <c r="S73" s="149" t="str">
        <f>IF(R73='reference books'!$R$4,"-"," ")</f>
        <v xml:space="preserve"> </v>
      </c>
      <c r="T73" s="150" t="str">
        <f>IF(S73='reference books'!$R$4,"-"," ")</f>
        <v xml:space="preserve"> </v>
      </c>
      <c r="U73" s="151" t="str">
        <f>IF(T73='reference books'!$R$4,"-"," ")</f>
        <v xml:space="preserve"> </v>
      </c>
      <c r="V73" s="152"/>
      <c r="W73" s="138" t="str">
        <f>IF(V73='reference books'!$R$4,"-"," ")</f>
        <v xml:space="preserve"> </v>
      </c>
      <c r="X73" s="153" t="str">
        <f>IF(W73='reference books'!$R$4,"-"," ")</f>
        <v xml:space="preserve"> </v>
      </c>
      <c r="Y73" s="219"/>
      <c r="Z73" s="10"/>
      <c r="AA73" s="10"/>
      <c r="AB73" s="10"/>
      <c r="AC73" s="204"/>
      <c r="AD73" s="204"/>
      <c r="AE73" s="204"/>
      <c r="AF73" s="204"/>
      <c r="AG73" s="204"/>
      <c r="AH73" s="204"/>
      <c r="AI73" s="10"/>
      <c r="AJ73" s="10"/>
      <c r="AK73" s="220"/>
      <c r="AL73" s="219"/>
      <c r="AM73" s="10"/>
      <c r="AN73" s="10"/>
      <c r="AO73" s="10"/>
      <c r="AP73" s="204"/>
      <c r="AQ73" s="204"/>
      <c r="AR73" s="204"/>
      <c r="AS73" s="204"/>
      <c r="AT73" s="204"/>
      <c r="AU73" s="204"/>
      <c r="AV73" s="10"/>
      <c r="AW73" s="10"/>
      <c r="AX73" s="220"/>
      <c r="AY73" s="219"/>
      <c r="AZ73" s="10"/>
      <c r="BA73" s="10"/>
      <c r="BB73" s="10"/>
      <c r="BC73" s="204"/>
      <c r="BD73" s="204"/>
      <c r="BE73" s="204"/>
      <c r="BF73" s="204"/>
      <c r="BG73" s="204"/>
      <c r="BH73" s="204"/>
      <c r="BI73" s="10"/>
      <c r="BJ73" s="10"/>
      <c r="BK73" s="220"/>
      <c r="BL73" s="219"/>
      <c r="BM73" s="10"/>
      <c r="BN73" s="10"/>
      <c r="BO73" s="10"/>
      <c r="BP73" s="204"/>
      <c r="BQ73" s="204"/>
      <c r="BR73" s="204"/>
      <c r="BS73" s="204"/>
      <c r="BT73" s="204"/>
      <c r="BU73" s="204"/>
      <c r="BV73" s="10"/>
      <c r="BW73" s="10"/>
      <c r="BX73" s="220"/>
      <c r="BY73" s="219"/>
      <c r="BZ73" s="10"/>
      <c r="CA73" s="10"/>
      <c r="CB73" s="10"/>
      <c r="CC73" s="204"/>
      <c r="CD73" s="204"/>
      <c r="CE73" s="204"/>
      <c r="CF73" s="204"/>
      <c r="CG73" s="204"/>
      <c r="CH73" s="204"/>
      <c r="CI73" s="10"/>
      <c r="CJ73" s="10"/>
      <c r="CK73" s="220"/>
      <c r="CL73" s="219"/>
      <c r="CM73" s="10"/>
      <c r="CN73" s="10"/>
      <c r="CO73" s="10"/>
      <c r="CP73" s="204"/>
      <c r="CQ73" s="204"/>
      <c r="CR73" s="204"/>
      <c r="CS73" s="204"/>
      <c r="CT73" s="204"/>
      <c r="CU73" s="204"/>
      <c r="CV73" s="10"/>
      <c r="CW73" s="10"/>
      <c r="CX73" s="220"/>
      <c r="CY73" s="219"/>
      <c r="CZ73" s="10"/>
      <c r="DA73" s="221"/>
      <c r="DE73" t="str">
        <f ca="1">IF(ISBLANK(INDIRECT("B73"))," ",(INDIRECT("B73")))</f>
        <v xml:space="preserve"> </v>
      </c>
      <c r="DF73" t="str">
        <f ca="1">IF(ISBLANK(INDIRECT("C73"))," ",(INDIRECT("C73")))</f>
        <v xml:space="preserve"> </v>
      </c>
      <c r="DG73" t="str">
        <f ca="1">IF(ISBLANK(INDIRECT("D73"))," ",(INDIRECT("D73")))</f>
        <v xml:space="preserve"> </v>
      </c>
      <c r="DH73" t="str">
        <f ca="1">IF(ISBLANK(INDIRECT("E73"))," ",(INDIRECT("E73")))</f>
        <v xml:space="preserve"> </v>
      </c>
      <c r="DI73" t="str">
        <f ca="1">IF(ISBLANK(INDIRECT("F73"))," ",(INDIRECT("F73")))</f>
        <v xml:space="preserve"> </v>
      </c>
      <c r="DJ73" t="str">
        <f ca="1">IF(ISBLANK(INDIRECT("G73"))," ",(INDIRECT("G73")))</f>
        <v xml:space="preserve"> </v>
      </c>
      <c r="DK73" t="str">
        <f ca="1">IF(ISBLANK(INDIRECT("H73"))," ",(INDIRECT("H73")))</f>
        <v xml:space="preserve"> </v>
      </c>
      <c r="DL73" t="str">
        <f ca="1">IF(ISBLANK(INDIRECT("I73"))," ",(INDIRECT("I73")))</f>
        <v xml:space="preserve"> </v>
      </c>
      <c r="DM73" t="str">
        <f ca="1">IF(ISBLANK(INDIRECT("J73"))," ",(INDIRECT("J73")))</f>
        <v xml:space="preserve"> </v>
      </c>
      <c r="DN73" t="str">
        <f t="shared" ca="1" si="27"/>
        <v xml:space="preserve"> </v>
      </c>
      <c r="DO73" t="str">
        <f t="shared" ca="1" si="28"/>
        <v xml:space="preserve"> </v>
      </c>
      <c r="DP73" t="str">
        <f t="shared" ca="1" si="29"/>
        <v xml:space="preserve"> </v>
      </c>
      <c r="DQ73" t="str">
        <f t="shared" ca="1" si="30"/>
        <v/>
      </c>
      <c r="DR73" t="str">
        <f ca="1">IF(ISBLANK(INDIRECT("K73"))," ",(INDIRECT("K73")))</f>
        <v xml:space="preserve"> </v>
      </c>
      <c r="DS73" t="str">
        <f ca="1">IF(ISBLANK(INDIRECT("L73"))," ",(INDIRECT("L73")))</f>
        <v xml:space="preserve"> </v>
      </c>
      <c r="DT73" t="str">
        <f ca="1">IF(ISBLANK(INDIRECT("M73"))," ",(INDIRECT("M73")))</f>
        <v xml:space="preserve"> </v>
      </c>
      <c r="DU73" t="str">
        <f ca="1">IF(ISBLANK(INDIRECT("N73"))," ",(INDIRECT("N73")))</f>
        <v xml:space="preserve"> </v>
      </c>
      <c r="DV73" t="str">
        <f ca="1">IF(ISBLANK(INDIRECT("O73"))," ",(INDIRECT("O73")))</f>
        <v xml:space="preserve"> </v>
      </c>
      <c r="DW73" t="str">
        <f t="shared" ca="1" si="31"/>
        <v xml:space="preserve"> </v>
      </c>
      <c r="DX73" t="str">
        <f t="shared" ca="1" si="32"/>
        <v xml:space="preserve"> </v>
      </c>
      <c r="DY73" t="str">
        <f t="shared" ca="1" si="33"/>
        <v xml:space="preserve"> </v>
      </c>
      <c r="DZ73" t="str">
        <f t="shared" ca="1" si="34"/>
        <v/>
      </c>
      <c r="EA73" t="str">
        <f ca="1">IF(ISBLANK(INDIRECT("P73"))," ",(INDIRECT("P73")))</f>
        <v xml:space="preserve"> </v>
      </c>
      <c r="EB73" t="str">
        <f ca="1">IF(ISBLANK(INDIRECT("Q73"))," ",(INDIRECT("Q73")))</f>
        <v xml:space="preserve"> </v>
      </c>
      <c r="EC73" t="str">
        <f ca="1">IF(ISBLANK(INDIRECT("R73"))," ",(INDIRECT("R73")))</f>
        <v xml:space="preserve"> </v>
      </c>
      <c r="ED73" t="str">
        <f ca="1">IF(ISBLANK(INDIRECT("S73"))," ",(INDIRECT("S73")))</f>
        <v xml:space="preserve"> </v>
      </c>
      <c r="EE73" t="str">
        <f ca="1">IF(ISBLANK(INDIRECT("T73"))," ",(INDIRECT("T73")))</f>
        <v xml:space="preserve"> </v>
      </c>
      <c r="EF73" t="str">
        <f t="shared" ca="1" si="35"/>
        <v xml:space="preserve"> </v>
      </c>
      <c r="EG73" t="str">
        <f t="shared" ca="1" si="36"/>
        <v xml:space="preserve"> </v>
      </c>
      <c r="EH73" t="str">
        <f t="shared" ca="1" si="37"/>
        <v xml:space="preserve"> </v>
      </c>
      <c r="EI73" t="str">
        <f t="shared" ca="1" si="38"/>
        <v/>
      </c>
      <c r="EJ73" t="str">
        <f ca="1">IF(ISBLANK(INDIRECT("U73"))," ",(INDIRECT("U73")))</f>
        <v xml:space="preserve"> </v>
      </c>
      <c r="EK73" t="str">
        <f ca="1">IF(ISBLANK(INDIRECT("V73"))," ",(INDIRECT("V73")))</f>
        <v xml:space="preserve"> </v>
      </c>
      <c r="EL73" t="str">
        <f ca="1">IF(ISBLANK(INDIRECT("W73"))," ",(INDIRECT("W73")))</f>
        <v xml:space="preserve"> </v>
      </c>
      <c r="EM73" t="str">
        <f ca="1">IF(ISBLANK(INDIRECT("X73"))," ",(INDIRECT("X73")))</f>
        <v xml:space="preserve"> </v>
      </c>
      <c r="EN73" t="str">
        <f ca="1">IF(ISBLANK(INDIRECT("Y73"))," ",(INDIRECT("Y73")))</f>
        <v xml:space="preserve"> </v>
      </c>
      <c r="EO73" t="str">
        <f ca="1">IF(ISBLANK(INDIRECT("Z73"))," ",(INDIRECT("Z73")))</f>
        <v xml:space="preserve"> </v>
      </c>
      <c r="EP73" t="str">
        <f ca="1">IF(ISBLANK(INDIRECT("AA73"))," ",(INDIRECT("AA73")))</f>
        <v xml:space="preserve"> </v>
      </c>
      <c r="EQ73" t="str">
        <f ca="1">IF(ISBLANK(INDIRECT("AB73"))," ",(INDIRECT("AB73")))</f>
        <v xml:space="preserve"> </v>
      </c>
      <c r="ER73" t="str">
        <f ca="1">IF(ISBLANK(INDIRECT("AC73"))," ",(INDIRECT("AC73")))</f>
        <v xml:space="preserve"> </v>
      </c>
      <c r="ES73" t="str">
        <f ca="1">IF(ISBLANK(INDIRECT("AD73"))," ",(INDIRECT("AD73")))</f>
        <v xml:space="preserve"> </v>
      </c>
      <c r="ET73" t="str">
        <f ca="1">IF(ISBLANK(INDIRECT("AE73"))," ",(INDIRECT("AE73")))</f>
        <v xml:space="preserve"> </v>
      </c>
      <c r="EU73" t="str">
        <f ca="1">IF(ISBLANK(INDIRECT("AF73"))," ",(INDIRECT("AF73")))</f>
        <v xml:space="preserve"> </v>
      </c>
      <c r="EV73" t="str">
        <f ca="1">IF(ISBLANK(INDIRECT("AG73"))," ",(INDIRECT("AG73")))</f>
        <v xml:space="preserve"> </v>
      </c>
      <c r="EW73" t="str">
        <f ca="1">IF(ISBLANK(INDIRECT("AH73"))," ",(INDIRECT("AH73")))</f>
        <v xml:space="preserve"> </v>
      </c>
      <c r="EX73" t="str">
        <f ca="1">IF(ISBLANK(INDIRECT("AI73"))," ",(INDIRECT("AI73")))</f>
        <v xml:space="preserve"> </v>
      </c>
      <c r="EY73" t="str">
        <f ca="1">IF(ISBLANK(INDIRECT("AJ73"))," ",(INDIRECT("AJ73")))</f>
        <v xml:space="preserve"> </v>
      </c>
      <c r="EZ73" t="str">
        <f ca="1">IF(ISBLANK(INDIRECT("AK73"))," ",(INDIRECT("AK73")))</f>
        <v xml:space="preserve"> </v>
      </c>
      <c r="FA73" t="str">
        <f t="shared" ca="1" si="18"/>
        <v xml:space="preserve"> </v>
      </c>
      <c r="FB73" t="str">
        <f ca="1">IF(ISBLANK(INDIRECT("AL73"))," ",(INDIRECT("AL73")))</f>
        <v xml:space="preserve"> </v>
      </c>
      <c r="FC73" t="str">
        <f ca="1">IF(ISBLANK(INDIRECT("AM73"))," ",(INDIRECT("AM73")))</f>
        <v xml:space="preserve"> </v>
      </c>
      <c r="FD73" t="str">
        <f ca="1">IF(ISBLANK(INDIRECT("AN73"))," ",(INDIRECT("AN73")))</f>
        <v xml:space="preserve"> </v>
      </c>
      <c r="FE73" t="str">
        <f ca="1">IF(ISBLANK(INDIRECT("AO73"))," ",(INDIRECT("AO73")))</f>
        <v xml:space="preserve"> </v>
      </c>
      <c r="FF73" t="str">
        <f ca="1">IF(ISBLANK(INDIRECT("AP73"))," ",(INDIRECT("AP73")))</f>
        <v xml:space="preserve"> </v>
      </c>
      <c r="FG73" t="str">
        <f ca="1">IF(ISBLANK(INDIRECT("AQ73"))," ",(INDIRECT("AQ73")))</f>
        <v xml:space="preserve"> </v>
      </c>
      <c r="FH73" t="str">
        <f ca="1">IF(ISBLANK(INDIRECT("AR73"))," ",(INDIRECT("AR73")))</f>
        <v xml:space="preserve"> </v>
      </c>
      <c r="FI73" t="str">
        <f ca="1">IF(ISBLANK(INDIRECT("AS73"))," ",(INDIRECT("AS73")))</f>
        <v xml:space="preserve"> </v>
      </c>
      <c r="FJ73" t="str">
        <f ca="1">IF(ISBLANK(INDIRECT("AT73"))," ",(INDIRECT("AT73")))</f>
        <v xml:space="preserve"> </v>
      </c>
      <c r="FK73" t="str">
        <f ca="1">IF(ISBLANK(INDIRECT("AU73"))," ",(INDIRECT("AU73")))</f>
        <v xml:space="preserve"> </v>
      </c>
      <c r="FL73" t="str">
        <f ca="1">IF(ISBLANK(INDIRECT("AV73"))," ",(INDIRECT("AV73")))</f>
        <v xml:space="preserve"> </v>
      </c>
      <c r="FM73" t="str">
        <f ca="1">IF(ISBLANK(INDIRECT("AW73"))," ",(INDIRECT("AW73")))</f>
        <v xml:space="preserve"> </v>
      </c>
      <c r="FN73" t="str">
        <f ca="1">IF(ISBLANK(INDIRECT("AX73"))," ",(INDIRECT("AX73")))</f>
        <v xml:space="preserve"> </v>
      </c>
      <c r="FO73" t="str">
        <f t="shared" ca="1" si="19"/>
        <v xml:space="preserve"> </v>
      </c>
      <c r="FP73" t="str">
        <f ca="1">IF(ISBLANK(INDIRECT("AY73"))," ",(INDIRECT("AY73")))</f>
        <v xml:space="preserve"> </v>
      </c>
      <c r="FQ73" t="str">
        <f ca="1">IF(ISBLANK(INDIRECT("AZ73"))," ",(INDIRECT("AZ73")))</f>
        <v xml:space="preserve"> </v>
      </c>
      <c r="FR73" t="str">
        <f ca="1">IF(ISBLANK(INDIRECT("BA73"))," ",(INDIRECT("BA73")))</f>
        <v xml:space="preserve"> </v>
      </c>
      <c r="FS73" t="str">
        <f ca="1">IF(ISBLANK(INDIRECT("BB73"))," ",(INDIRECT("BB73")))</f>
        <v xml:space="preserve"> </v>
      </c>
      <c r="FT73" t="str">
        <f ca="1">IF(ISBLANK(INDIRECT("BC73"))," ",(INDIRECT("BC73")))</f>
        <v xml:space="preserve"> </v>
      </c>
      <c r="FU73" t="str">
        <f ca="1">IF(ISBLANK(INDIRECT("BD73"))," ",(INDIRECT("BD73")))</f>
        <v xml:space="preserve"> </v>
      </c>
      <c r="FV73" t="str">
        <f ca="1">IF(ISBLANK(INDIRECT("BE73"))," ",(INDIRECT("BE73")))</f>
        <v xml:space="preserve"> </v>
      </c>
      <c r="FW73" t="str">
        <f ca="1">IF(ISBLANK(INDIRECT("BF73"))," ",(INDIRECT("BF73")))</f>
        <v xml:space="preserve"> </v>
      </c>
      <c r="FX73" t="str">
        <f ca="1">IF(ISBLANK(INDIRECT("BG73"))," ",(INDIRECT("BG73")))</f>
        <v xml:space="preserve"> </v>
      </c>
      <c r="FY73" t="str">
        <f ca="1">IF(ISBLANK(INDIRECT("BH73"))," ",(INDIRECT("BH73")))</f>
        <v xml:space="preserve"> </v>
      </c>
      <c r="FZ73" t="str">
        <f ca="1">IF(ISBLANK(INDIRECT("BI73"))," ",(INDIRECT("BI73")))</f>
        <v xml:space="preserve"> </v>
      </c>
      <c r="GA73" t="str">
        <f ca="1">IF(ISBLANK(INDIRECT("BJ73"))," ",(INDIRECT("BJ73")))</f>
        <v xml:space="preserve"> </v>
      </c>
      <c r="GB73" t="str">
        <f ca="1">IF(ISBLANK(INDIRECT("BK73"))," ",(INDIRECT("BK73")))</f>
        <v xml:space="preserve"> </v>
      </c>
      <c r="GC73" t="str">
        <f t="shared" ca="1" si="20"/>
        <v xml:space="preserve"> </v>
      </c>
      <c r="GD73" t="str">
        <f ca="1">IF(ISBLANK(INDIRECT("BL73"))," ",(INDIRECT("BL73")))</f>
        <v xml:space="preserve"> </v>
      </c>
      <c r="GE73" t="str">
        <f ca="1">IF(ISBLANK(INDIRECT("BM73"))," ",(INDIRECT("BM73")))</f>
        <v xml:space="preserve"> </v>
      </c>
      <c r="GF73" t="str">
        <f ca="1">IF(ISBLANK(INDIRECT("BN73"))," ",(INDIRECT("BN73")))</f>
        <v xml:space="preserve"> </v>
      </c>
      <c r="GG73" t="str">
        <f ca="1">IF(ISBLANK(INDIRECT("BO73"))," ",(INDIRECT("BO73")))</f>
        <v xml:space="preserve"> </v>
      </c>
      <c r="GH73" t="str">
        <f ca="1">IF(ISBLANK(INDIRECT("BP73"))," ",(INDIRECT("BP73")))</f>
        <v xml:space="preserve"> </v>
      </c>
      <c r="GI73" t="str">
        <f ca="1">IF(ISBLANK(INDIRECT("BQ73"))," ",(INDIRECT("BQ73")))</f>
        <v xml:space="preserve"> </v>
      </c>
      <c r="GJ73" t="str">
        <f ca="1">IF(ISBLANK(INDIRECT("BR73"))," ",(INDIRECT("BR73")))</f>
        <v xml:space="preserve"> </v>
      </c>
      <c r="GK73" t="str">
        <f ca="1">IF(ISBLANK(INDIRECT("BS73"))," ",(INDIRECT("BS73")))</f>
        <v xml:space="preserve"> </v>
      </c>
      <c r="GL73" t="str">
        <f ca="1">IF(ISBLANK(INDIRECT("BT73"))," ",(INDIRECT("BT73")))</f>
        <v xml:space="preserve"> </v>
      </c>
      <c r="GM73" t="str">
        <f ca="1">IF(ISBLANK(INDIRECT("BU73"))," ",(INDIRECT("BU73")))</f>
        <v xml:space="preserve"> </v>
      </c>
      <c r="GN73" t="str">
        <f ca="1">IF(ISBLANK(INDIRECT("BV73"))," ",(INDIRECT("BV73")))</f>
        <v xml:space="preserve"> </v>
      </c>
      <c r="GO73" t="str">
        <f ca="1">IF(ISBLANK(INDIRECT("BW73"))," ",(INDIRECT("BW73")))</f>
        <v xml:space="preserve"> </v>
      </c>
      <c r="GP73" t="str">
        <f ca="1">IF(ISBLANK(INDIRECT("BX73"))," ",(INDIRECT("BX73")))</f>
        <v xml:space="preserve"> </v>
      </c>
      <c r="GQ73" t="str">
        <f t="shared" ca="1" si="21"/>
        <v xml:space="preserve"> </v>
      </c>
      <c r="GR73" t="str">
        <f ca="1">IF(ISBLANK(INDIRECT("BY73"))," ",(INDIRECT("BY73")))</f>
        <v xml:space="preserve"> </v>
      </c>
      <c r="GS73" t="str">
        <f ca="1">IF(ISBLANK(INDIRECT("BZ73"))," ",(INDIRECT("BZ73")))</f>
        <v xml:space="preserve"> </v>
      </c>
      <c r="GT73" t="str">
        <f ca="1">IF(ISBLANK(INDIRECT("CA73"))," ",(INDIRECT("CA73")))</f>
        <v xml:space="preserve"> </v>
      </c>
      <c r="GU73" t="str">
        <f ca="1">IF(ISBLANK(INDIRECT("CB73"))," ",(INDIRECT("CB73")))</f>
        <v xml:space="preserve"> </v>
      </c>
      <c r="GV73" t="str">
        <f ca="1">IF(ISBLANK(INDIRECT("CC73"))," ",(INDIRECT("CC73")))</f>
        <v xml:space="preserve"> </v>
      </c>
      <c r="GW73" t="str">
        <f ca="1">IF(ISBLANK(INDIRECT("CD73"))," ",(INDIRECT("CD73")))</f>
        <v xml:space="preserve"> </v>
      </c>
      <c r="GX73" t="str">
        <f ca="1">IF(ISBLANK(INDIRECT("CE73"))," ",(INDIRECT("CE73")))</f>
        <v xml:space="preserve"> </v>
      </c>
      <c r="GY73" t="str">
        <f ca="1">IF(ISBLANK(INDIRECT("CF73"))," ",(INDIRECT("CF73")))</f>
        <v xml:space="preserve"> </v>
      </c>
      <c r="GZ73" t="str">
        <f ca="1">IF(ISBLANK(INDIRECT("CG73"))," ",(INDIRECT("CG73")))</f>
        <v xml:space="preserve"> </v>
      </c>
      <c r="HA73" t="str">
        <f ca="1">IF(ISBLANK(INDIRECT("CH73"))," ",(INDIRECT("CH73")))</f>
        <v xml:space="preserve"> </v>
      </c>
      <c r="HB73" t="str">
        <f ca="1">IF(ISBLANK(INDIRECT("CI73"))," ",(INDIRECT("CI73")))</f>
        <v xml:space="preserve"> </v>
      </c>
      <c r="HC73" t="str">
        <f ca="1">IF(ISBLANK(INDIRECT("CJ73"))," ",(INDIRECT("CJ73")))</f>
        <v xml:space="preserve"> </v>
      </c>
      <c r="HD73" t="str">
        <f ca="1">IF(ISBLANK(INDIRECT("CK73"))," ",(INDIRECT("CK73")))</f>
        <v xml:space="preserve"> </v>
      </c>
      <c r="HE73" t="str">
        <f t="shared" ca="1" si="22"/>
        <v xml:space="preserve"> </v>
      </c>
      <c r="HF73" t="str">
        <f ca="1">IF(ISBLANK(INDIRECT("CL73"))," ",(INDIRECT("CL73")))</f>
        <v xml:space="preserve"> </v>
      </c>
      <c r="HG73" t="str">
        <f ca="1">IF(ISBLANK(INDIRECT("CM73"))," ",(INDIRECT("CM73")))</f>
        <v xml:space="preserve"> </v>
      </c>
      <c r="HH73" t="str">
        <f ca="1">IF(ISBLANK(INDIRECT("CN73"))," ",(INDIRECT("CN73")))</f>
        <v xml:space="preserve"> </v>
      </c>
      <c r="HI73" t="str">
        <f ca="1">IF(ISBLANK(INDIRECT("CO73"))," ",(INDIRECT("CO73")))</f>
        <v xml:space="preserve"> </v>
      </c>
      <c r="HJ73" t="str">
        <f ca="1">IF(ISBLANK(INDIRECT("CP73"))," ",(INDIRECT("CP73")))</f>
        <v xml:space="preserve"> </v>
      </c>
      <c r="HK73" t="str">
        <f ca="1">IF(ISBLANK(INDIRECT("CQ73"))," ",(INDIRECT("CQ73")))</f>
        <v xml:space="preserve"> </v>
      </c>
      <c r="HL73" t="str">
        <f ca="1">IF(ISBLANK(INDIRECT("CR73"))," ",(INDIRECT("CR73")))</f>
        <v xml:space="preserve"> </v>
      </c>
      <c r="HM73" t="str">
        <f ca="1">IF(ISBLANK(INDIRECT("CS73"))," ",(INDIRECT("CS73")))</f>
        <v xml:space="preserve"> </v>
      </c>
      <c r="HN73" t="str">
        <f ca="1">IF(ISBLANK(INDIRECT("CT73"))," ",(INDIRECT("CT73")))</f>
        <v xml:space="preserve"> </v>
      </c>
      <c r="HO73" t="str">
        <f ca="1">IF(ISBLANK(INDIRECT("CU73"))," ",(INDIRECT("CU73")))</f>
        <v xml:space="preserve"> </v>
      </c>
      <c r="HP73" t="str">
        <f ca="1">IF(ISBLANK(INDIRECT("CV73"))," ",(INDIRECT("CV73")))</f>
        <v xml:space="preserve"> </v>
      </c>
      <c r="HQ73" t="str">
        <f ca="1">IF(ISBLANK(INDIRECT("CW73"))," ",(INDIRECT("CW73")))</f>
        <v xml:space="preserve"> </v>
      </c>
      <c r="HR73" t="str">
        <f ca="1">IF(ISBLANK(INDIRECT("CX73"))," ",(INDIRECT("CX73")))</f>
        <v xml:space="preserve"> </v>
      </c>
      <c r="HS73" t="str">
        <f t="shared" ca="1" si="23"/>
        <v xml:space="preserve"> </v>
      </c>
      <c r="HT73" t="str">
        <f ca="1">IF(ISBLANK(INDIRECT("CY73"))," ",(INDIRECT("CY73")))</f>
        <v xml:space="preserve"> </v>
      </c>
      <c r="HU73" t="str">
        <f ca="1">IF(ISBLANK(INDIRECT("CZ73"))," ",(INDIRECT("CZ73")))</f>
        <v xml:space="preserve"> </v>
      </c>
      <c r="HV73" t="str">
        <f ca="1">IF(ISBLANK(INDIRECT("DA73"))," ",(INDIRECT("DA73")))</f>
        <v xml:space="preserve"> </v>
      </c>
    </row>
    <row r="74" spans="1:230" ht="41.25" customHeight="1" x14ac:dyDescent="0.25">
      <c r="A74" s="251" t="s">
        <v>334</v>
      </c>
      <c r="B74" s="213" t="str">
        <f ca="1">IF('2'!AB73=0," ",'2'!AB73)</f>
        <v xml:space="preserve"> </v>
      </c>
      <c r="C74" s="213" t="str">
        <f ca="1">IF('2'!AC73=0," ",'2'!AC73)</f>
        <v xml:space="preserve"> </v>
      </c>
      <c r="D74" s="213" t="str">
        <f ca="1">IF('2'!AD73=0," ",'2'!AD73)</f>
        <v xml:space="preserve"> </v>
      </c>
      <c r="E74" s="205"/>
      <c r="F74" s="278" t="str">
        <f ca="1">IF('2'!AE73=0," ",'2'!AE73)</f>
        <v xml:space="preserve"> </v>
      </c>
      <c r="G74" s="214"/>
      <c r="H74" s="215"/>
      <c r="I74" s="216"/>
      <c r="J74" s="217"/>
      <c r="K74" s="218"/>
      <c r="L74" s="214"/>
      <c r="M74" s="148" t="str">
        <f>IF(L74='reference books'!$R$4,"-"," ")</f>
        <v xml:space="preserve"> </v>
      </c>
      <c r="N74" s="149" t="str">
        <f>IF(M74='reference books'!$R$4,"-"," ")</f>
        <v xml:space="preserve"> </v>
      </c>
      <c r="O74" s="150" t="str">
        <f>IF(N74='reference books'!$R$4,"-"," ")</f>
        <v xml:space="preserve"> </v>
      </c>
      <c r="P74" s="151" t="str">
        <f>IF(O74='reference books'!$R$4,"-"," ")</f>
        <v xml:space="preserve"> </v>
      </c>
      <c r="Q74" s="147" t="str">
        <f>IF(P74='reference books'!$R$4,"-"," ")</f>
        <v xml:space="preserve"> </v>
      </c>
      <c r="R74" s="148" t="str">
        <f>IF(Q74='reference books'!$R$4,"-"," ")</f>
        <v xml:space="preserve"> </v>
      </c>
      <c r="S74" s="149" t="str">
        <f>IF(R74='reference books'!$R$4,"-"," ")</f>
        <v xml:space="preserve"> </v>
      </c>
      <c r="T74" s="150" t="str">
        <f>IF(S74='reference books'!$R$4,"-"," ")</f>
        <v xml:space="preserve"> </v>
      </c>
      <c r="U74" s="151" t="str">
        <f>IF(T74='reference books'!$R$4,"-"," ")</f>
        <v xml:space="preserve"> </v>
      </c>
      <c r="V74" s="152"/>
      <c r="W74" s="138" t="str">
        <f>IF(V74='reference books'!$R$4,"-"," ")</f>
        <v xml:space="preserve"> </v>
      </c>
      <c r="X74" s="153" t="str">
        <f>IF(W74='reference books'!$R$4,"-"," ")</f>
        <v xml:space="preserve"> </v>
      </c>
      <c r="Y74" s="219"/>
      <c r="Z74" s="10"/>
      <c r="AA74" s="10"/>
      <c r="AB74" s="10"/>
      <c r="AC74" s="204"/>
      <c r="AD74" s="204"/>
      <c r="AE74" s="204"/>
      <c r="AF74" s="204"/>
      <c r="AG74" s="204"/>
      <c r="AH74" s="204"/>
      <c r="AI74" s="10"/>
      <c r="AJ74" s="10"/>
      <c r="AK74" s="220"/>
      <c r="AL74" s="219"/>
      <c r="AM74" s="10"/>
      <c r="AN74" s="10"/>
      <c r="AO74" s="10"/>
      <c r="AP74" s="204"/>
      <c r="AQ74" s="204"/>
      <c r="AR74" s="204"/>
      <c r="AS74" s="204"/>
      <c r="AT74" s="204"/>
      <c r="AU74" s="204"/>
      <c r="AV74" s="10"/>
      <c r="AW74" s="10"/>
      <c r="AX74" s="220"/>
      <c r="AY74" s="219"/>
      <c r="AZ74" s="10"/>
      <c r="BA74" s="10"/>
      <c r="BB74" s="10"/>
      <c r="BC74" s="204"/>
      <c r="BD74" s="204"/>
      <c r="BE74" s="204"/>
      <c r="BF74" s="204"/>
      <c r="BG74" s="204"/>
      <c r="BH74" s="204"/>
      <c r="BI74" s="10"/>
      <c r="BJ74" s="10"/>
      <c r="BK74" s="220"/>
      <c r="BL74" s="219"/>
      <c r="BM74" s="10"/>
      <c r="BN74" s="10"/>
      <c r="BO74" s="10"/>
      <c r="BP74" s="204"/>
      <c r="BQ74" s="204"/>
      <c r="BR74" s="204"/>
      <c r="BS74" s="204"/>
      <c r="BT74" s="204"/>
      <c r="BU74" s="204"/>
      <c r="BV74" s="10"/>
      <c r="BW74" s="10"/>
      <c r="BX74" s="220"/>
      <c r="BY74" s="219"/>
      <c r="BZ74" s="10"/>
      <c r="CA74" s="10"/>
      <c r="CB74" s="10"/>
      <c r="CC74" s="204"/>
      <c r="CD74" s="204"/>
      <c r="CE74" s="204"/>
      <c r="CF74" s="204"/>
      <c r="CG74" s="204"/>
      <c r="CH74" s="204"/>
      <c r="CI74" s="10"/>
      <c r="CJ74" s="10"/>
      <c r="CK74" s="220"/>
      <c r="CL74" s="219"/>
      <c r="CM74" s="10"/>
      <c r="CN74" s="10"/>
      <c r="CO74" s="10"/>
      <c r="CP74" s="204"/>
      <c r="CQ74" s="204"/>
      <c r="CR74" s="204"/>
      <c r="CS74" s="204"/>
      <c r="CT74" s="204"/>
      <c r="CU74" s="204"/>
      <c r="CV74" s="10"/>
      <c r="CW74" s="10"/>
      <c r="CX74" s="220"/>
      <c r="CY74" s="219"/>
      <c r="CZ74" s="10"/>
      <c r="DA74" s="221"/>
      <c r="DE74" t="str">
        <f ca="1">IF(ISBLANK(INDIRECT("B74"))," ",(INDIRECT("B74")))</f>
        <v xml:space="preserve"> </v>
      </c>
      <c r="DF74" t="str">
        <f ca="1">IF(ISBLANK(INDIRECT("C74"))," ",(INDIRECT("C74")))</f>
        <v xml:space="preserve"> </v>
      </c>
      <c r="DG74" t="str">
        <f ca="1">IF(ISBLANK(INDIRECT("D74"))," ",(INDIRECT("D74")))</f>
        <v xml:space="preserve"> </v>
      </c>
      <c r="DH74" t="str">
        <f ca="1">IF(ISBLANK(INDIRECT("E74"))," ",(INDIRECT("E74")))</f>
        <v xml:space="preserve"> </v>
      </c>
      <c r="DI74" t="str">
        <f ca="1">IF(ISBLANK(INDIRECT("F74"))," ",(INDIRECT("F74")))</f>
        <v xml:space="preserve"> </v>
      </c>
      <c r="DJ74" t="str">
        <f ca="1">IF(ISBLANK(INDIRECT("G74"))," ",(INDIRECT("G74")))</f>
        <v xml:space="preserve"> </v>
      </c>
      <c r="DK74" t="str">
        <f ca="1">IF(ISBLANK(INDIRECT("H74"))," ",(INDIRECT("H74")))</f>
        <v xml:space="preserve"> </v>
      </c>
      <c r="DL74" t="str">
        <f ca="1">IF(ISBLANK(INDIRECT("I74"))," ",(INDIRECT("I74")))</f>
        <v xml:space="preserve"> </v>
      </c>
      <c r="DM74" t="str">
        <f ca="1">IF(ISBLANK(INDIRECT("J74"))," ",(INDIRECT("J74")))</f>
        <v xml:space="preserve"> </v>
      </c>
      <c r="DN74" t="str">
        <f t="shared" ca="1" si="27"/>
        <v xml:space="preserve"> </v>
      </c>
      <c r="DO74" t="str">
        <f t="shared" ca="1" si="28"/>
        <v xml:space="preserve"> </v>
      </c>
      <c r="DP74" t="str">
        <f t="shared" ca="1" si="29"/>
        <v xml:space="preserve"> </v>
      </c>
      <c r="DQ74" t="str">
        <f t="shared" ca="1" si="30"/>
        <v/>
      </c>
      <c r="DR74" t="str">
        <f ca="1">IF(ISBLANK(INDIRECT("K74"))," ",(INDIRECT("K74")))</f>
        <v xml:space="preserve"> </v>
      </c>
      <c r="DS74" t="str">
        <f ca="1">IF(ISBLANK(INDIRECT("L74"))," ",(INDIRECT("L74")))</f>
        <v xml:space="preserve"> </v>
      </c>
      <c r="DT74" t="str">
        <f ca="1">IF(ISBLANK(INDIRECT("M74"))," ",(INDIRECT("M74")))</f>
        <v xml:space="preserve"> </v>
      </c>
      <c r="DU74" t="str">
        <f ca="1">IF(ISBLANK(INDIRECT("N74"))," ",(INDIRECT("N74")))</f>
        <v xml:space="preserve"> </v>
      </c>
      <c r="DV74" t="str">
        <f ca="1">IF(ISBLANK(INDIRECT("O74"))," ",(INDIRECT("O74")))</f>
        <v xml:space="preserve"> </v>
      </c>
      <c r="DW74" t="str">
        <f t="shared" ca="1" si="31"/>
        <v xml:space="preserve"> </v>
      </c>
      <c r="DX74" t="str">
        <f t="shared" ca="1" si="32"/>
        <v xml:space="preserve"> </v>
      </c>
      <c r="DY74" t="str">
        <f t="shared" ca="1" si="33"/>
        <v xml:space="preserve"> </v>
      </c>
      <c r="DZ74" t="str">
        <f t="shared" ca="1" si="34"/>
        <v/>
      </c>
      <c r="EA74" t="str">
        <f ca="1">IF(ISBLANK(INDIRECT("P74"))," ",(INDIRECT("P74")))</f>
        <v xml:space="preserve"> </v>
      </c>
      <c r="EB74" t="str">
        <f ca="1">IF(ISBLANK(INDIRECT("Q74"))," ",(INDIRECT("Q74")))</f>
        <v xml:space="preserve"> </v>
      </c>
      <c r="EC74" t="str">
        <f ca="1">IF(ISBLANK(INDIRECT("R74"))," ",(INDIRECT("R74")))</f>
        <v xml:space="preserve"> </v>
      </c>
      <c r="ED74" t="str">
        <f ca="1">IF(ISBLANK(INDIRECT("S74"))," ",(INDIRECT("S74")))</f>
        <v xml:space="preserve"> </v>
      </c>
      <c r="EE74" t="str">
        <f ca="1">IF(ISBLANK(INDIRECT("T74"))," ",(INDIRECT("T74")))</f>
        <v xml:space="preserve"> </v>
      </c>
      <c r="EF74" t="str">
        <f t="shared" ca="1" si="35"/>
        <v xml:space="preserve"> </v>
      </c>
      <c r="EG74" t="str">
        <f t="shared" ca="1" si="36"/>
        <v xml:space="preserve"> </v>
      </c>
      <c r="EH74" t="str">
        <f t="shared" ca="1" si="37"/>
        <v xml:space="preserve"> </v>
      </c>
      <c r="EI74" t="str">
        <f t="shared" ca="1" si="38"/>
        <v/>
      </c>
      <c r="EJ74" t="str">
        <f ca="1">IF(ISBLANK(INDIRECT("U74"))," ",(INDIRECT("U74")))</f>
        <v xml:space="preserve"> </v>
      </c>
      <c r="EK74" t="str">
        <f ca="1">IF(ISBLANK(INDIRECT("V74"))," ",(INDIRECT("V74")))</f>
        <v xml:space="preserve"> </v>
      </c>
      <c r="EL74" t="str">
        <f ca="1">IF(ISBLANK(INDIRECT("W74"))," ",(INDIRECT("W74")))</f>
        <v xml:space="preserve"> </v>
      </c>
      <c r="EM74" t="str">
        <f ca="1">IF(ISBLANK(INDIRECT("X74"))," ",(INDIRECT("X74")))</f>
        <v xml:space="preserve"> </v>
      </c>
      <c r="EN74" t="str">
        <f ca="1">IF(ISBLANK(INDIRECT("Y74"))," ",(INDIRECT("Y74")))</f>
        <v xml:space="preserve"> </v>
      </c>
      <c r="EO74" t="str">
        <f ca="1">IF(ISBLANK(INDIRECT("Z74"))," ",(INDIRECT("Z74")))</f>
        <v xml:space="preserve"> </v>
      </c>
      <c r="EP74" t="str">
        <f ca="1">IF(ISBLANK(INDIRECT("AA74"))," ",(INDIRECT("AA74")))</f>
        <v xml:space="preserve"> </v>
      </c>
      <c r="EQ74" t="str">
        <f ca="1">IF(ISBLANK(INDIRECT("AB74"))," ",(INDIRECT("AB74")))</f>
        <v xml:space="preserve"> </v>
      </c>
      <c r="ER74" t="str">
        <f ca="1">IF(ISBLANK(INDIRECT("AC74"))," ",(INDIRECT("AC74")))</f>
        <v xml:space="preserve"> </v>
      </c>
      <c r="ES74" t="str">
        <f ca="1">IF(ISBLANK(INDIRECT("AD74"))," ",(INDIRECT("AD74")))</f>
        <v xml:space="preserve"> </v>
      </c>
      <c r="ET74" t="str">
        <f ca="1">IF(ISBLANK(INDIRECT("AE74"))," ",(INDIRECT("AE74")))</f>
        <v xml:space="preserve"> </v>
      </c>
      <c r="EU74" t="str">
        <f ca="1">IF(ISBLANK(INDIRECT("AF74"))," ",(INDIRECT("AF74")))</f>
        <v xml:space="preserve"> </v>
      </c>
      <c r="EV74" t="str">
        <f ca="1">IF(ISBLANK(INDIRECT("AG74"))," ",(INDIRECT("AG74")))</f>
        <v xml:space="preserve"> </v>
      </c>
      <c r="EW74" t="str">
        <f ca="1">IF(ISBLANK(INDIRECT("AH74"))," ",(INDIRECT("AH74")))</f>
        <v xml:space="preserve"> </v>
      </c>
      <c r="EX74" t="str">
        <f ca="1">IF(ISBLANK(INDIRECT("AI74"))," ",(INDIRECT("AI74")))</f>
        <v xml:space="preserve"> </v>
      </c>
      <c r="EY74" t="str">
        <f ca="1">IF(ISBLANK(INDIRECT("AJ74"))," ",(INDIRECT("AJ74")))</f>
        <v xml:space="preserve"> </v>
      </c>
      <c r="EZ74" t="str">
        <f ca="1">IF(ISBLANK(INDIRECT("AK74"))," ",(INDIRECT("AK74")))</f>
        <v xml:space="preserve"> </v>
      </c>
      <c r="FA74" t="str">
        <f t="shared" ca="1" si="18"/>
        <v xml:space="preserve"> </v>
      </c>
      <c r="FB74" t="str">
        <f ca="1">IF(ISBLANK(INDIRECT("AL74"))," ",(INDIRECT("AL74")))</f>
        <v xml:space="preserve"> </v>
      </c>
      <c r="FC74" t="str">
        <f ca="1">IF(ISBLANK(INDIRECT("AM74"))," ",(INDIRECT("AM74")))</f>
        <v xml:space="preserve"> </v>
      </c>
      <c r="FD74" t="str">
        <f ca="1">IF(ISBLANK(INDIRECT("AN74"))," ",(INDIRECT("AN74")))</f>
        <v xml:space="preserve"> </v>
      </c>
      <c r="FE74" t="str">
        <f ca="1">IF(ISBLANK(INDIRECT("AO74"))," ",(INDIRECT("AO74")))</f>
        <v xml:space="preserve"> </v>
      </c>
      <c r="FF74" t="str">
        <f ca="1">IF(ISBLANK(INDIRECT("AP74"))," ",(INDIRECT("AP74")))</f>
        <v xml:space="preserve"> </v>
      </c>
      <c r="FG74" t="str">
        <f ca="1">IF(ISBLANK(INDIRECT("AQ74"))," ",(INDIRECT("AQ74")))</f>
        <v xml:space="preserve"> </v>
      </c>
      <c r="FH74" t="str">
        <f ca="1">IF(ISBLANK(INDIRECT("AR74"))," ",(INDIRECT("AR74")))</f>
        <v xml:space="preserve"> </v>
      </c>
      <c r="FI74" t="str">
        <f ca="1">IF(ISBLANK(INDIRECT("AS74"))," ",(INDIRECT("AS74")))</f>
        <v xml:space="preserve"> </v>
      </c>
      <c r="FJ74" t="str">
        <f ca="1">IF(ISBLANK(INDIRECT("AT74"))," ",(INDIRECT("AT74")))</f>
        <v xml:space="preserve"> </v>
      </c>
      <c r="FK74" t="str">
        <f ca="1">IF(ISBLANK(INDIRECT("AU74"))," ",(INDIRECT("AU74")))</f>
        <v xml:space="preserve"> </v>
      </c>
      <c r="FL74" t="str">
        <f ca="1">IF(ISBLANK(INDIRECT("AV74"))," ",(INDIRECT("AV74")))</f>
        <v xml:space="preserve"> </v>
      </c>
      <c r="FM74" t="str">
        <f ca="1">IF(ISBLANK(INDIRECT("AW74"))," ",(INDIRECT("AW74")))</f>
        <v xml:space="preserve"> </v>
      </c>
      <c r="FN74" t="str">
        <f ca="1">IF(ISBLANK(INDIRECT("AX74"))," ",(INDIRECT("AX74")))</f>
        <v xml:space="preserve"> </v>
      </c>
      <c r="FO74" t="str">
        <f t="shared" ca="1" si="19"/>
        <v xml:space="preserve"> </v>
      </c>
      <c r="FP74" t="str">
        <f ca="1">IF(ISBLANK(INDIRECT("AY74"))," ",(INDIRECT("AY74")))</f>
        <v xml:space="preserve"> </v>
      </c>
      <c r="FQ74" t="str">
        <f ca="1">IF(ISBLANK(INDIRECT("AZ74"))," ",(INDIRECT("AZ74")))</f>
        <v xml:space="preserve"> </v>
      </c>
      <c r="FR74" t="str">
        <f ca="1">IF(ISBLANK(INDIRECT("BA74"))," ",(INDIRECT("BA74")))</f>
        <v xml:space="preserve"> </v>
      </c>
      <c r="FS74" t="str">
        <f ca="1">IF(ISBLANK(INDIRECT("BB74"))," ",(INDIRECT("BB74")))</f>
        <v xml:space="preserve"> </v>
      </c>
      <c r="FT74" t="str">
        <f ca="1">IF(ISBLANK(INDIRECT("BC74"))," ",(INDIRECT("BC74")))</f>
        <v xml:space="preserve"> </v>
      </c>
      <c r="FU74" t="str">
        <f ca="1">IF(ISBLANK(INDIRECT("BD74"))," ",(INDIRECT("BD74")))</f>
        <v xml:space="preserve"> </v>
      </c>
      <c r="FV74" t="str">
        <f ca="1">IF(ISBLANK(INDIRECT("BE74"))," ",(INDIRECT("BE74")))</f>
        <v xml:space="preserve"> </v>
      </c>
      <c r="FW74" t="str">
        <f ca="1">IF(ISBLANK(INDIRECT("BF74"))," ",(INDIRECT("BF74")))</f>
        <v xml:space="preserve"> </v>
      </c>
      <c r="FX74" t="str">
        <f ca="1">IF(ISBLANK(INDIRECT("BG74"))," ",(INDIRECT("BG74")))</f>
        <v xml:space="preserve"> </v>
      </c>
      <c r="FY74" t="str">
        <f ca="1">IF(ISBLANK(INDIRECT("BH74"))," ",(INDIRECT("BH74")))</f>
        <v xml:space="preserve"> </v>
      </c>
      <c r="FZ74" t="str">
        <f ca="1">IF(ISBLANK(INDIRECT("BI74"))," ",(INDIRECT("BI74")))</f>
        <v xml:space="preserve"> </v>
      </c>
      <c r="GA74" t="str">
        <f ca="1">IF(ISBLANK(INDIRECT("BJ74"))," ",(INDIRECT("BJ74")))</f>
        <v xml:space="preserve"> </v>
      </c>
      <c r="GB74" t="str">
        <f ca="1">IF(ISBLANK(INDIRECT("BK74"))," ",(INDIRECT("BK74")))</f>
        <v xml:space="preserve"> </v>
      </c>
      <c r="GC74" t="str">
        <f t="shared" ca="1" si="20"/>
        <v xml:space="preserve"> </v>
      </c>
      <c r="GD74" t="str">
        <f ca="1">IF(ISBLANK(INDIRECT("BL74"))," ",(INDIRECT("BL74")))</f>
        <v xml:space="preserve"> </v>
      </c>
      <c r="GE74" t="str">
        <f ca="1">IF(ISBLANK(INDIRECT("BM74"))," ",(INDIRECT("BM74")))</f>
        <v xml:space="preserve"> </v>
      </c>
      <c r="GF74" t="str">
        <f ca="1">IF(ISBLANK(INDIRECT("BN74"))," ",(INDIRECT("BN74")))</f>
        <v xml:space="preserve"> </v>
      </c>
      <c r="GG74" t="str">
        <f ca="1">IF(ISBLANK(INDIRECT("BO74"))," ",(INDIRECT("BO74")))</f>
        <v xml:space="preserve"> </v>
      </c>
      <c r="GH74" t="str">
        <f ca="1">IF(ISBLANK(INDIRECT("BP74"))," ",(INDIRECT("BP74")))</f>
        <v xml:space="preserve"> </v>
      </c>
      <c r="GI74" t="str">
        <f ca="1">IF(ISBLANK(INDIRECT("BQ74"))," ",(INDIRECT("BQ74")))</f>
        <v xml:space="preserve"> </v>
      </c>
      <c r="GJ74" t="str">
        <f ca="1">IF(ISBLANK(INDIRECT("BR74"))," ",(INDIRECT("BR74")))</f>
        <v xml:space="preserve"> </v>
      </c>
      <c r="GK74" t="str">
        <f ca="1">IF(ISBLANK(INDIRECT("BS74"))," ",(INDIRECT("BS74")))</f>
        <v xml:space="preserve"> </v>
      </c>
      <c r="GL74" t="str">
        <f ca="1">IF(ISBLANK(INDIRECT("BT74"))," ",(INDIRECT("BT74")))</f>
        <v xml:space="preserve"> </v>
      </c>
      <c r="GM74" t="str">
        <f ca="1">IF(ISBLANK(INDIRECT("BU74"))," ",(INDIRECT("BU74")))</f>
        <v xml:space="preserve"> </v>
      </c>
      <c r="GN74" t="str">
        <f ca="1">IF(ISBLANK(INDIRECT("BV74"))," ",(INDIRECT("BV74")))</f>
        <v xml:space="preserve"> </v>
      </c>
      <c r="GO74" t="str">
        <f ca="1">IF(ISBLANK(INDIRECT("BW74"))," ",(INDIRECT("BW74")))</f>
        <v xml:space="preserve"> </v>
      </c>
      <c r="GP74" t="str">
        <f ca="1">IF(ISBLANK(INDIRECT("BX74"))," ",(INDIRECT("BX74")))</f>
        <v xml:space="preserve"> </v>
      </c>
      <c r="GQ74" t="str">
        <f t="shared" ca="1" si="21"/>
        <v xml:space="preserve"> </v>
      </c>
      <c r="GR74" t="str">
        <f ca="1">IF(ISBLANK(INDIRECT("BY74"))," ",(INDIRECT("BY74")))</f>
        <v xml:space="preserve"> </v>
      </c>
      <c r="GS74" t="str">
        <f ca="1">IF(ISBLANK(INDIRECT("BZ74"))," ",(INDIRECT("BZ74")))</f>
        <v xml:space="preserve"> </v>
      </c>
      <c r="GT74" t="str">
        <f ca="1">IF(ISBLANK(INDIRECT("CA74"))," ",(INDIRECT("CA74")))</f>
        <v xml:space="preserve"> </v>
      </c>
      <c r="GU74" t="str">
        <f ca="1">IF(ISBLANK(INDIRECT("CB74"))," ",(INDIRECT("CB74")))</f>
        <v xml:space="preserve"> </v>
      </c>
      <c r="GV74" t="str">
        <f ca="1">IF(ISBLANK(INDIRECT("CC74"))," ",(INDIRECT("CC74")))</f>
        <v xml:space="preserve"> </v>
      </c>
      <c r="GW74" t="str">
        <f ca="1">IF(ISBLANK(INDIRECT("CD74"))," ",(INDIRECT("CD74")))</f>
        <v xml:space="preserve"> </v>
      </c>
      <c r="GX74" t="str">
        <f ca="1">IF(ISBLANK(INDIRECT("CE74"))," ",(INDIRECT("CE74")))</f>
        <v xml:space="preserve"> </v>
      </c>
      <c r="GY74" t="str">
        <f ca="1">IF(ISBLANK(INDIRECT("CF74"))," ",(INDIRECT("CF74")))</f>
        <v xml:space="preserve"> </v>
      </c>
      <c r="GZ74" t="str">
        <f ca="1">IF(ISBLANK(INDIRECT("CG74"))," ",(INDIRECT("CG74")))</f>
        <v xml:space="preserve"> </v>
      </c>
      <c r="HA74" t="str">
        <f ca="1">IF(ISBLANK(INDIRECT("CH74"))," ",(INDIRECT("CH74")))</f>
        <v xml:space="preserve"> </v>
      </c>
      <c r="HB74" t="str">
        <f ca="1">IF(ISBLANK(INDIRECT("CI74"))," ",(INDIRECT("CI74")))</f>
        <v xml:space="preserve"> </v>
      </c>
      <c r="HC74" t="str">
        <f ca="1">IF(ISBLANK(INDIRECT("CJ74"))," ",(INDIRECT("CJ74")))</f>
        <v xml:space="preserve"> </v>
      </c>
      <c r="HD74" t="str">
        <f ca="1">IF(ISBLANK(INDIRECT("CK74"))," ",(INDIRECT("CK74")))</f>
        <v xml:space="preserve"> </v>
      </c>
      <c r="HE74" t="str">
        <f t="shared" ca="1" si="22"/>
        <v xml:space="preserve"> </v>
      </c>
      <c r="HF74" t="str">
        <f ca="1">IF(ISBLANK(INDIRECT("CL74"))," ",(INDIRECT("CL74")))</f>
        <v xml:space="preserve"> </v>
      </c>
      <c r="HG74" t="str">
        <f ca="1">IF(ISBLANK(INDIRECT("CM74"))," ",(INDIRECT("CM74")))</f>
        <v xml:space="preserve"> </v>
      </c>
      <c r="HH74" t="str">
        <f ca="1">IF(ISBLANK(INDIRECT("CN74"))," ",(INDIRECT("CN74")))</f>
        <v xml:space="preserve"> </v>
      </c>
      <c r="HI74" t="str">
        <f ca="1">IF(ISBLANK(INDIRECT("CO74"))," ",(INDIRECT("CO74")))</f>
        <v xml:space="preserve"> </v>
      </c>
      <c r="HJ74" t="str">
        <f ca="1">IF(ISBLANK(INDIRECT("CP74"))," ",(INDIRECT("CP74")))</f>
        <v xml:space="preserve"> </v>
      </c>
      <c r="HK74" t="str">
        <f ca="1">IF(ISBLANK(INDIRECT("CQ74"))," ",(INDIRECT("CQ74")))</f>
        <v xml:space="preserve"> </v>
      </c>
      <c r="HL74" t="str">
        <f ca="1">IF(ISBLANK(INDIRECT("CR74"))," ",(INDIRECT("CR74")))</f>
        <v xml:space="preserve"> </v>
      </c>
      <c r="HM74" t="str">
        <f ca="1">IF(ISBLANK(INDIRECT("CS74"))," ",(INDIRECT("CS74")))</f>
        <v xml:space="preserve"> </v>
      </c>
      <c r="HN74" t="str">
        <f ca="1">IF(ISBLANK(INDIRECT("CT74"))," ",(INDIRECT("CT74")))</f>
        <v xml:space="preserve"> </v>
      </c>
      <c r="HO74" t="str">
        <f ca="1">IF(ISBLANK(INDIRECT("CU74"))," ",(INDIRECT("CU74")))</f>
        <v xml:space="preserve"> </v>
      </c>
      <c r="HP74" t="str">
        <f ca="1">IF(ISBLANK(INDIRECT("CV74"))," ",(INDIRECT("CV74")))</f>
        <v xml:space="preserve"> </v>
      </c>
      <c r="HQ74" t="str">
        <f ca="1">IF(ISBLANK(INDIRECT("CW74"))," ",(INDIRECT("CW74")))</f>
        <v xml:space="preserve"> </v>
      </c>
      <c r="HR74" t="str">
        <f ca="1">IF(ISBLANK(INDIRECT("CX74"))," ",(INDIRECT("CX74")))</f>
        <v xml:space="preserve"> </v>
      </c>
      <c r="HS74" t="str">
        <f t="shared" ca="1" si="23"/>
        <v xml:space="preserve"> </v>
      </c>
      <c r="HT74" t="str">
        <f ca="1">IF(ISBLANK(INDIRECT("CY74"))," ",(INDIRECT("CY74")))</f>
        <v xml:space="preserve"> </v>
      </c>
      <c r="HU74" t="str">
        <f ca="1">IF(ISBLANK(INDIRECT("CZ74"))," ",(INDIRECT("CZ74")))</f>
        <v xml:space="preserve"> </v>
      </c>
      <c r="HV74" t="str">
        <f ca="1">IF(ISBLANK(INDIRECT("DA74"))," ",(INDIRECT("DA74")))</f>
        <v xml:space="preserve"> </v>
      </c>
    </row>
    <row r="75" spans="1:230" ht="41.25" customHeight="1" x14ac:dyDescent="0.25">
      <c r="A75" s="251" t="s">
        <v>335</v>
      </c>
      <c r="B75" s="213" t="str">
        <f ca="1">IF('2'!AB74=0," ",'2'!AB74)</f>
        <v xml:space="preserve"> </v>
      </c>
      <c r="C75" s="213" t="str">
        <f ca="1">IF('2'!AC74=0," ",'2'!AC74)</f>
        <v xml:space="preserve"> </v>
      </c>
      <c r="D75" s="213" t="str">
        <f ca="1">IF('2'!AD74=0," ",'2'!AD74)</f>
        <v xml:space="preserve"> </v>
      </c>
      <c r="E75" s="205"/>
      <c r="F75" s="278" t="str">
        <f ca="1">IF('2'!AE74=0," ",'2'!AE74)</f>
        <v xml:space="preserve"> </v>
      </c>
      <c r="G75" s="214"/>
      <c r="H75" s="215"/>
      <c r="I75" s="216"/>
      <c r="J75" s="217"/>
      <c r="K75" s="218"/>
      <c r="L75" s="214"/>
      <c r="M75" s="148" t="str">
        <f>IF(L75='reference books'!$R$4,"-"," ")</f>
        <v xml:space="preserve"> </v>
      </c>
      <c r="N75" s="149" t="str">
        <f>IF(M75='reference books'!$R$4,"-"," ")</f>
        <v xml:space="preserve"> </v>
      </c>
      <c r="O75" s="150" t="str">
        <f>IF(N75='reference books'!$R$4,"-"," ")</f>
        <v xml:space="preserve"> </v>
      </c>
      <c r="P75" s="151" t="str">
        <f>IF(O75='reference books'!$R$4,"-"," ")</f>
        <v xml:space="preserve"> </v>
      </c>
      <c r="Q75" s="147" t="str">
        <f>IF(P75='reference books'!$R$4,"-"," ")</f>
        <v xml:space="preserve"> </v>
      </c>
      <c r="R75" s="148" t="str">
        <f>IF(Q75='reference books'!$R$4,"-"," ")</f>
        <v xml:space="preserve"> </v>
      </c>
      <c r="S75" s="149" t="str">
        <f>IF(R75='reference books'!$R$4,"-"," ")</f>
        <v xml:space="preserve"> </v>
      </c>
      <c r="T75" s="150" t="str">
        <f>IF(S75='reference books'!$R$4,"-"," ")</f>
        <v xml:space="preserve"> </v>
      </c>
      <c r="U75" s="151" t="str">
        <f>IF(T75='reference books'!$R$4,"-"," ")</f>
        <v xml:space="preserve"> </v>
      </c>
      <c r="V75" s="152"/>
      <c r="W75" s="138" t="str">
        <f>IF(V75='reference books'!$R$4,"-"," ")</f>
        <v xml:space="preserve"> </v>
      </c>
      <c r="X75" s="153" t="str">
        <f>IF(W75='reference books'!$R$4,"-"," ")</f>
        <v xml:space="preserve"> </v>
      </c>
      <c r="Y75" s="219"/>
      <c r="Z75" s="10"/>
      <c r="AA75" s="10"/>
      <c r="AB75" s="10"/>
      <c r="AC75" s="204"/>
      <c r="AD75" s="204"/>
      <c r="AE75" s="204"/>
      <c r="AF75" s="204"/>
      <c r="AG75" s="204"/>
      <c r="AH75" s="204"/>
      <c r="AI75" s="10"/>
      <c r="AJ75" s="10"/>
      <c r="AK75" s="220"/>
      <c r="AL75" s="219"/>
      <c r="AM75" s="10"/>
      <c r="AN75" s="10"/>
      <c r="AO75" s="10"/>
      <c r="AP75" s="204"/>
      <c r="AQ75" s="204"/>
      <c r="AR75" s="204"/>
      <c r="AS75" s="204"/>
      <c r="AT75" s="204"/>
      <c r="AU75" s="204"/>
      <c r="AV75" s="10"/>
      <c r="AW75" s="10"/>
      <c r="AX75" s="220"/>
      <c r="AY75" s="219"/>
      <c r="AZ75" s="10"/>
      <c r="BA75" s="10"/>
      <c r="BB75" s="10"/>
      <c r="BC75" s="204"/>
      <c r="BD75" s="204"/>
      <c r="BE75" s="204"/>
      <c r="BF75" s="204"/>
      <c r="BG75" s="204"/>
      <c r="BH75" s="204"/>
      <c r="BI75" s="10"/>
      <c r="BJ75" s="10"/>
      <c r="BK75" s="220"/>
      <c r="BL75" s="219"/>
      <c r="BM75" s="10"/>
      <c r="BN75" s="10"/>
      <c r="BO75" s="10"/>
      <c r="BP75" s="204"/>
      <c r="BQ75" s="204"/>
      <c r="BR75" s="204"/>
      <c r="BS75" s="204"/>
      <c r="BT75" s="204"/>
      <c r="BU75" s="204"/>
      <c r="BV75" s="10"/>
      <c r="BW75" s="10"/>
      <c r="BX75" s="220"/>
      <c r="BY75" s="219"/>
      <c r="BZ75" s="10"/>
      <c r="CA75" s="10"/>
      <c r="CB75" s="10"/>
      <c r="CC75" s="204"/>
      <c r="CD75" s="204"/>
      <c r="CE75" s="204"/>
      <c r="CF75" s="204"/>
      <c r="CG75" s="204"/>
      <c r="CH75" s="204"/>
      <c r="CI75" s="10"/>
      <c r="CJ75" s="10"/>
      <c r="CK75" s="220"/>
      <c r="CL75" s="219"/>
      <c r="CM75" s="10"/>
      <c r="CN75" s="10"/>
      <c r="CO75" s="10"/>
      <c r="CP75" s="204"/>
      <c r="CQ75" s="204"/>
      <c r="CR75" s="204"/>
      <c r="CS75" s="204"/>
      <c r="CT75" s="204"/>
      <c r="CU75" s="204"/>
      <c r="CV75" s="10"/>
      <c r="CW75" s="10"/>
      <c r="CX75" s="220"/>
      <c r="CY75" s="219"/>
      <c r="CZ75" s="10"/>
      <c r="DA75" s="221"/>
      <c r="DE75" t="str">
        <f ca="1">IF(ISBLANK(INDIRECT("B75"))," ",(INDIRECT("B75")))</f>
        <v xml:space="preserve"> </v>
      </c>
      <c r="DF75" t="str">
        <f ca="1">IF(ISBLANK(INDIRECT("C75"))," ",(INDIRECT("C75")))</f>
        <v xml:space="preserve"> </v>
      </c>
      <c r="DG75" t="str">
        <f ca="1">IF(ISBLANK(INDIRECT("D75"))," ",(INDIRECT("D75")))</f>
        <v xml:space="preserve"> </v>
      </c>
      <c r="DH75" t="str">
        <f ca="1">IF(ISBLANK(INDIRECT("E75"))," ",(INDIRECT("E75")))</f>
        <v xml:space="preserve"> </v>
      </c>
      <c r="DI75" t="str">
        <f ca="1">IF(ISBLANK(INDIRECT("F75"))," ",(INDIRECT("F75")))</f>
        <v xml:space="preserve"> </v>
      </c>
      <c r="DJ75" t="str">
        <f ca="1">IF(ISBLANK(INDIRECT("G75"))," ",(INDIRECT("G75")))</f>
        <v xml:space="preserve"> </v>
      </c>
      <c r="DK75" t="str">
        <f ca="1">IF(ISBLANK(INDIRECT("H75"))," ",(INDIRECT("H75")))</f>
        <v xml:space="preserve"> </v>
      </c>
      <c r="DL75" t="str">
        <f ca="1">IF(ISBLANK(INDIRECT("I75"))," ",(INDIRECT("I75")))</f>
        <v xml:space="preserve"> </v>
      </c>
      <c r="DM75" t="str">
        <f ca="1">IF(ISBLANK(INDIRECT("J75"))," ",(INDIRECT("J75")))</f>
        <v xml:space="preserve"> </v>
      </c>
      <c r="DN75" t="str">
        <f t="shared" ca="1" si="27"/>
        <v xml:space="preserve"> </v>
      </c>
      <c r="DO75" t="str">
        <f t="shared" ca="1" si="28"/>
        <v xml:space="preserve"> </v>
      </c>
      <c r="DP75" t="str">
        <f t="shared" ca="1" si="29"/>
        <v xml:space="preserve"> </v>
      </c>
      <c r="DQ75" t="str">
        <f t="shared" ca="1" si="30"/>
        <v/>
      </c>
      <c r="DR75" t="str">
        <f ca="1">IF(ISBLANK(INDIRECT("K75"))," ",(INDIRECT("K75")))</f>
        <v xml:space="preserve"> </v>
      </c>
      <c r="DS75" t="str">
        <f ca="1">IF(ISBLANK(INDIRECT("L75"))," ",(INDIRECT("L75")))</f>
        <v xml:space="preserve"> </v>
      </c>
      <c r="DT75" t="str">
        <f ca="1">IF(ISBLANK(INDIRECT("M75"))," ",(INDIRECT("M75")))</f>
        <v xml:space="preserve"> </v>
      </c>
      <c r="DU75" t="str">
        <f ca="1">IF(ISBLANK(INDIRECT("N75"))," ",(INDIRECT("N75")))</f>
        <v xml:space="preserve"> </v>
      </c>
      <c r="DV75" t="str">
        <f ca="1">IF(ISBLANK(INDIRECT("O75"))," ",(INDIRECT("O75")))</f>
        <v xml:space="preserve"> </v>
      </c>
      <c r="DW75" t="str">
        <f t="shared" ca="1" si="31"/>
        <v xml:space="preserve"> </v>
      </c>
      <c r="DX75" t="str">
        <f t="shared" ca="1" si="32"/>
        <v xml:space="preserve"> </v>
      </c>
      <c r="DY75" t="str">
        <f t="shared" ca="1" si="33"/>
        <v xml:space="preserve"> </v>
      </c>
      <c r="DZ75" t="str">
        <f t="shared" ca="1" si="34"/>
        <v/>
      </c>
      <c r="EA75" t="str">
        <f ca="1">IF(ISBLANK(INDIRECT("P75"))," ",(INDIRECT("P75")))</f>
        <v xml:space="preserve"> </v>
      </c>
      <c r="EB75" t="str">
        <f ca="1">IF(ISBLANK(INDIRECT("Q75"))," ",(INDIRECT("Q75")))</f>
        <v xml:space="preserve"> </v>
      </c>
      <c r="EC75" t="str">
        <f ca="1">IF(ISBLANK(INDIRECT("R75"))," ",(INDIRECT("R75")))</f>
        <v xml:space="preserve"> </v>
      </c>
      <c r="ED75" t="str">
        <f ca="1">IF(ISBLANK(INDIRECT("S75"))," ",(INDIRECT("S75")))</f>
        <v xml:space="preserve"> </v>
      </c>
      <c r="EE75" t="str">
        <f ca="1">IF(ISBLANK(INDIRECT("T75"))," ",(INDIRECT("T75")))</f>
        <v xml:space="preserve"> </v>
      </c>
      <c r="EF75" t="str">
        <f t="shared" ca="1" si="35"/>
        <v xml:space="preserve"> </v>
      </c>
      <c r="EG75" t="str">
        <f t="shared" ca="1" si="36"/>
        <v xml:space="preserve"> </v>
      </c>
      <c r="EH75" t="str">
        <f t="shared" ca="1" si="37"/>
        <v xml:space="preserve"> </v>
      </c>
      <c r="EI75" t="str">
        <f t="shared" ca="1" si="38"/>
        <v/>
      </c>
      <c r="EJ75" t="str">
        <f ca="1">IF(ISBLANK(INDIRECT("U75"))," ",(INDIRECT("U75")))</f>
        <v xml:space="preserve"> </v>
      </c>
      <c r="EK75" t="str">
        <f ca="1">IF(ISBLANK(INDIRECT("V75"))," ",(INDIRECT("V75")))</f>
        <v xml:space="preserve"> </v>
      </c>
      <c r="EL75" t="str">
        <f ca="1">IF(ISBLANK(INDIRECT("W75"))," ",(INDIRECT("W75")))</f>
        <v xml:space="preserve"> </v>
      </c>
      <c r="EM75" t="str">
        <f ca="1">IF(ISBLANK(INDIRECT("X75"))," ",(INDIRECT("X75")))</f>
        <v xml:space="preserve"> </v>
      </c>
      <c r="EN75" t="str">
        <f ca="1">IF(ISBLANK(INDIRECT("Y75"))," ",(INDIRECT("Y75")))</f>
        <v xml:space="preserve"> </v>
      </c>
      <c r="EO75" t="str">
        <f ca="1">IF(ISBLANK(INDIRECT("Z75"))," ",(INDIRECT("Z75")))</f>
        <v xml:space="preserve"> </v>
      </c>
      <c r="EP75" t="str">
        <f ca="1">IF(ISBLANK(INDIRECT("AA75"))," ",(INDIRECT("AA75")))</f>
        <v xml:space="preserve"> </v>
      </c>
      <c r="EQ75" t="str">
        <f ca="1">IF(ISBLANK(INDIRECT("AB75"))," ",(INDIRECT("AB75")))</f>
        <v xml:space="preserve"> </v>
      </c>
      <c r="ER75" t="str">
        <f ca="1">IF(ISBLANK(INDIRECT("AC75"))," ",(INDIRECT("AC75")))</f>
        <v xml:space="preserve"> </v>
      </c>
      <c r="ES75" t="str">
        <f ca="1">IF(ISBLANK(INDIRECT("AD75"))," ",(INDIRECT("AD75")))</f>
        <v xml:space="preserve"> </v>
      </c>
      <c r="ET75" t="str">
        <f ca="1">IF(ISBLANK(INDIRECT("AE75"))," ",(INDIRECT("AE75")))</f>
        <v xml:space="preserve"> </v>
      </c>
      <c r="EU75" t="str">
        <f ca="1">IF(ISBLANK(INDIRECT("AF75"))," ",(INDIRECT("AF75")))</f>
        <v xml:space="preserve"> </v>
      </c>
      <c r="EV75" t="str">
        <f ca="1">IF(ISBLANK(INDIRECT("AG75"))," ",(INDIRECT("AG75")))</f>
        <v xml:space="preserve"> </v>
      </c>
      <c r="EW75" t="str">
        <f ca="1">IF(ISBLANK(INDIRECT("AH75"))," ",(INDIRECT("AH75")))</f>
        <v xml:space="preserve"> </v>
      </c>
      <c r="EX75" t="str">
        <f ca="1">IF(ISBLANK(INDIRECT("AI75"))," ",(INDIRECT("AI75")))</f>
        <v xml:space="preserve"> </v>
      </c>
      <c r="EY75" t="str">
        <f ca="1">IF(ISBLANK(INDIRECT("AJ75"))," ",(INDIRECT("AJ75")))</f>
        <v xml:space="preserve"> </v>
      </c>
      <c r="EZ75" t="str">
        <f ca="1">IF(ISBLANK(INDIRECT("AK75"))," ",(INDIRECT("AK75")))</f>
        <v xml:space="preserve"> </v>
      </c>
      <c r="FA75" t="str">
        <f t="shared" ca="1" si="18"/>
        <v xml:space="preserve"> </v>
      </c>
      <c r="FB75" t="str">
        <f ca="1">IF(ISBLANK(INDIRECT("AL75"))," ",(INDIRECT("AL75")))</f>
        <v xml:space="preserve"> </v>
      </c>
      <c r="FC75" t="str">
        <f ca="1">IF(ISBLANK(INDIRECT("AM75"))," ",(INDIRECT("AM75")))</f>
        <v xml:space="preserve"> </v>
      </c>
      <c r="FD75" t="str">
        <f ca="1">IF(ISBLANK(INDIRECT("AN75"))," ",(INDIRECT("AN75")))</f>
        <v xml:space="preserve"> </v>
      </c>
      <c r="FE75" t="str">
        <f ca="1">IF(ISBLANK(INDIRECT("AO75"))," ",(INDIRECT("AO75")))</f>
        <v xml:space="preserve"> </v>
      </c>
      <c r="FF75" t="str">
        <f ca="1">IF(ISBLANK(INDIRECT("AP75"))," ",(INDIRECT("AP75")))</f>
        <v xml:space="preserve"> </v>
      </c>
      <c r="FG75" t="str">
        <f ca="1">IF(ISBLANK(INDIRECT("AQ75"))," ",(INDIRECT("AQ75")))</f>
        <v xml:space="preserve"> </v>
      </c>
      <c r="FH75" t="str">
        <f ca="1">IF(ISBLANK(INDIRECT("AR75"))," ",(INDIRECT("AR75")))</f>
        <v xml:space="preserve"> </v>
      </c>
      <c r="FI75" t="str">
        <f ca="1">IF(ISBLANK(INDIRECT("AS75"))," ",(INDIRECT("AS75")))</f>
        <v xml:space="preserve"> </v>
      </c>
      <c r="FJ75" t="str">
        <f ca="1">IF(ISBLANK(INDIRECT("AT75"))," ",(INDIRECT("AT75")))</f>
        <v xml:space="preserve"> </v>
      </c>
      <c r="FK75" t="str">
        <f ca="1">IF(ISBLANK(INDIRECT("AU75"))," ",(INDIRECT("AU75")))</f>
        <v xml:space="preserve"> </v>
      </c>
      <c r="FL75" t="str">
        <f ca="1">IF(ISBLANK(INDIRECT("AV75"))," ",(INDIRECT("AV75")))</f>
        <v xml:space="preserve"> </v>
      </c>
      <c r="FM75" t="str">
        <f ca="1">IF(ISBLANK(INDIRECT("AW75"))," ",(INDIRECT("AW75")))</f>
        <v xml:space="preserve"> </v>
      </c>
      <c r="FN75" t="str">
        <f ca="1">IF(ISBLANK(INDIRECT("AX75"))," ",(INDIRECT("AX75")))</f>
        <v xml:space="preserve"> </v>
      </c>
      <c r="FO75" t="str">
        <f t="shared" ca="1" si="19"/>
        <v xml:space="preserve"> </v>
      </c>
      <c r="FP75" t="str">
        <f ca="1">IF(ISBLANK(INDIRECT("AY75"))," ",(INDIRECT("AY75")))</f>
        <v xml:space="preserve"> </v>
      </c>
      <c r="FQ75" t="str">
        <f ca="1">IF(ISBLANK(INDIRECT("AZ75"))," ",(INDIRECT("AZ75")))</f>
        <v xml:space="preserve"> </v>
      </c>
      <c r="FR75" t="str">
        <f ca="1">IF(ISBLANK(INDIRECT("BA75"))," ",(INDIRECT("BA75")))</f>
        <v xml:space="preserve"> </v>
      </c>
      <c r="FS75" t="str">
        <f ca="1">IF(ISBLANK(INDIRECT("BB75"))," ",(INDIRECT("BB75")))</f>
        <v xml:space="preserve"> </v>
      </c>
      <c r="FT75" t="str">
        <f ca="1">IF(ISBLANK(INDIRECT("BC75"))," ",(INDIRECT("BC75")))</f>
        <v xml:space="preserve"> </v>
      </c>
      <c r="FU75" t="str">
        <f ca="1">IF(ISBLANK(INDIRECT("BD75"))," ",(INDIRECT("BD75")))</f>
        <v xml:space="preserve"> </v>
      </c>
      <c r="FV75" t="str">
        <f ca="1">IF(ISBLANK(INDIRECT("BE75"))," ",(INDIRECT("BE75")))</f>
        <v xml:space="preserve"> </v>
      </c>
      <c r="FW75" t="str">
        <f ca="1">IF(ISBLANK(INDIRECT("BF75"))," ",(INDIRECT("BF75")))</f>
        <v xml:space="preserve"> </v>
      </c>
      <c r="FX75" t="str">
        <f ca="1">IF(ISBLANK(INDIRECT("BG75"))," ",(INDIRECT("BG75")))</f>
        <v xml:space="preserve"> </v>
      </c>
      <c r="FY75" t="str">
        <f ca="1">IF(ISBLANK(INDIRECT("BH75"))," ",(INDIRECT("BH75")))</f>
        <v xml:space="preserve"> </v>
      </c>
      <c r="FZ75" t="str">
        <f ca="1">IF(ISBLANK(INDIRECT("BI75"))," ",(INDIRECT("BI75")))</f>
        <v xml:space="preserve"> </v>
      </c>
      <c r="GA75" t="str">
        <f ca="1">IF(ISBLANK(INDIRECT("BJ75"))," ",(INDIRECT("BJ75")))</f>
        <v xml:space="preserve"> </v>
      </c>
      <c r="GB75" t="str">
        <f ca="1">IF(ISBLANK(INDIRECT("BK75"))," ",(INDIRECT("BK75")))</f>
        <v xml:space="preserve"> </v>
      </c>
      <c r="GC75" t="str">
        <f t="shared" ca="1" si="20"/>
        <v xml:space="preserve"> </v>
      </c>
      <c r="GD75" t="str">
        <f ca="1">IF(ISBLANK(INDIRECT("BL75"))," ",(INDIRECT("BL75")))</f>
        <v xml:space="preserve"> </v>
      </c>
      <c r="GE75" t="str">
        <f ca="1">IF(ISBLANK(INDIRECT("BM75"))," ",(INDIRECT("BM75")))</f>
        <v xml:space="preserve"> </v>
      </c>
      <c r="GF75" t="str">
        <f ca="1">IF(ISBLANK(INDIRECT("BN75"))," ",(INDIRECT("BN75")))</f>
        <v xml:space="preserve"> </v>
      </c>
      <c r="GG75" t="str">
        <f ca="1">IF(ISBLANK(INDIRECT("BO75"))," ",(INDIRECT("BO75")))</f>
        <v xml:space="preserve"> </v>
      </c>
      <c r="GH75" t="str">
        <f ca="1">IF(ISBLANK(INDIRECT("BP75"))," ",(INDIRECT("BP75")))</f>
        <v xml:space="preserve"> </v>
      </c>
      <c r="GI75" t="str">
        <f ca="1">IF(ISBLANK(INDIRECT("BQ75"))," ",(INDIRECT("BQ75")))</f>
        <v xml:space="preserve"> </v>
      </c>
      <c r="GJ75" t="str">
        <f ca="1">IF(ISBLANK(INDIRECT("BR75"))," ",(INDIRECT("BR75")))</f>
        <v xml:space="preserve"> </v>
      </c>
      <c r="GK75" t="str">
        <f ca="1">IF(ISBLANK(INDIRECT("BS75"))," ",(INDIRECT("BS75")))</f>
        <v xml:space="preserve"> </v>
      </c>
      <c r="GL75" t="str">
        <f ca="1">IF(ISBLANK(INDIRECT("BT75"))," ",(INDIRECT("BT75")))</f>
        <v xml:space="preserve"> </v>
      </c>
      <c r="GM75" t="str">
        <f ca="1">IF(ISBLANK(INDIRECT("BU75"))," ",(INDIRECT("BU75")))</f>
        <v xml:space="preserve"> </v>
      </c>
      <c r="GN75" t="str">
        <f ca="1">IF(ISBLANK(INDIRECT("BV75"))," ",(INDIRECT("BV75")))</f>
        <v xml:space="preserve"> </v>
      </c>
      <c r="GO75" t="str">
        <f ca="1">IF(ISBLANK(INDIRECT("BW75"))," ",(INDIRECT("BW75")))</f>
        <v xml:space="preserve"> </v>
      </c>
      <c r="GP75" t="str">
        <f ca="1">IF(ISBLANK(INDIRECT("BX75"))," ",(INDIRECT("BX75")))</f>
        <v xml:space="preserve"> </v>
      </c>
      <c r="GQ75" t="str">
        <f t="shared" ca="1" si="21"/>
        <v xml:space="preserve"> </v>
      </c>
      <c r="GR75" t="str">
        <f ca="1">IF(ISBLANK(INDIRECT("BY75"))," ",(INDIRECT("BY75")))</f>
        <v xml:space="preserve"> </v>
      </c>
      <c r="GS75" t="str">
        <f ca="1">IF(ISBLANK(INDIRECT("BZ75"))," ",(INDIRECT("BZ75")))</f>
        <v xml:space="preserve"> </v>
      </c>
      <c r="GT75" t="str">
        <f ca="1">IF(ISBLANK(INDIRECT("CA75"))," ",(INDIRECT("CA75")))</f>
        <v xml:space="preserve"> </v>
      </c>
      <c r="GU75" t="str">
        <f ca="1">IF(ISBLANK(INDIRECT("CB75"))," ",(INDIRECT("CB75")))</f>
        <v xml:space="preserve"> </v>
      </c>
      <c r="GV75" t="str">
        <f ca="1">IF(ISBLANK(INDIRECT("CC75"))," ",(INDIRECT("CC75")))</f>
        <v xml:space="preserve"> </v>
      </c>
      <c r="GW75" t="str">
        <f ca="1">IF(ISBLANK(INDIRECT("CD75"))," ",(INDIRECT("CD75")))</f>
        <v xml:space="preserve"> </v>
      </c>
      <c r="GX75" t="str">
        <f ca="1">IF(ISBLANK(INDIRECT("CE75"))," ",(INDIRECT("CE75")))</f>
        <v xml:space="preserve"> </v>
      </c>
      <c r="GY75" t="str">
        <f ca="1">IF(ISBLANK(INDIRECT("CF75"))," ",(INDIRECT("CF75")))</f>
        <v xml:space="preserve"> </v>
      </c>
      <c r="GZ75" t="str">
        <f ca="1">IF(ISBLANK(INDIRECT("CG75"))," ",(INDIRECT("CG75")))</f>
        <v xml:space="preserve"> </v>
      </c>
      <c r="HA75" t="str">
        <f ca="1">IF(ISBLANK(INDIRECT("CH75"))," ",(INDIRECT("CH75")))</f>
        <v xml:space="preserve"> </v>
      </c>
      <c r="HB75" t="str">
        <f ca="1">IF(ISBLANK(INDIRECT("CI75"))," ",(INDIRECT("CI75")))</f>
        <v xml:space="preserve"> </v>
      </c>
      <c r="HC75" t="str">
        <f ca="1">IF(ISBLANK(INDIRECT("CJ75"))," ",(INDIRECT("CJ75")))</f>
        <v xml:space="preserve"> </v>
      </c>
      <c r="HD75" t="str">
        <f ca="1">IF(ISBLANK(INDIRECT("CK75"))," ",(INDIRECT("CK75")))</f>
        <v xml:space="preserve"> </v>
      </c>
      <c r="HE75" t="str">
        <f t="shared" ca="1" si="22"/>
        <v xml:space="preserve"> </v>
      </c>
      <c r="HF75" t="str">
        <f ca="1">IF(ISBLANK(INDIRECT("CL75"))," ",(INDIRECT("CL75")))</f>
        <v xml:space="preserve"> </v>
      </c>
      <c r="HG75" t="str">
        <f ca="1">IF(ISBLANK(INDIRECT("CM75"))," ",(INDIRECT("CM75")))</f>
        <v xml:space="preserve"> </v>
      </c>
      <c r="HH75" t="str">
        <f ca="1">IF(ISBLANK(INDIRECT("CN75"))," ",(INDIRECT("CN75")))</f>
        <v xml:space="preserve"> </v>
      </c>
      <c r="HI75" t="str">
        <f ca="1">IF(ISBLANK(INDIRECT("CO75"))," ",(INDIRECT("CO75")))</f>
        <v xml:space="preserve"> </v>
      </c>
      <c r="HJ75" t="str">
        <f ca="1">IF(ISBLANK(INDIRECT("CP75"))," ",(INDIRECT("CP75")))</f>
        <v xml:space="preserve"> </v>
      </c>
      <c r="HK75" t="str">
        <f ca="1">IF(ISBLANK(INDIRECT("CQ75"))," ",(INDIRECT("CQ75")))</f>
        <v xml:space="preserve"> </v>
      </c>
      <c r="HL75" t="str">
        <f ca="1">IF(ISBLANK(INDIRECT("CR75"))," ",(INDIRECT("CR75")))</f>
        <v xml:space="preserve"> </v>
      </c>
      <c r="HM75" t="str">
        <f ca="1">IF(ISBLANK(INDIRECT("CS75"))," ",(INDIRECT("CS75")))</f>
        <v xml:space="preserve"> </v>
      </c>
      <c r="HN75" t="str">
        <f ca="1">IF(ISBLANK(INDIRECT("CT75"))," ",(INDIRECT("CT75")))</f>
        <v xml:space="preserve"> </v>
      </c>
      <c r="HO75" t="str">
        <f ca="1">IF(ISBLANK(INDIRECT("CU75"))," ",(INDIRECT("CU75")))</f>
        <v xml:space="preserve"> </v>
      </c>
      <c r="HP75" t="str">
        <f ca="1">IF(ISBLANK(INDIRECT("CV75"))," ",(INDIRECT("CV75")))</f>
        <v xml:space="preserve"> </v>
      </c>
      <c r="HQ75" t="str">
        <f ca="1">IF(ISBLANK(INDIRECT("CW75"))," ",(INDIRECT("CW75")))</f>
        <v xml:space="preserve"> </v>
      </c>
      <c r="HR75" t="str">
        <f ca="1">IF(ISBLANK(INDIRECT("CX75"))," ",(INDIRECT("CX75")))</f>
        <v xml:space="preserve"> </v>
      </c>
      <c r="HS75" t="str">
        <f t="shared" ca="1" si="23"/>
        <v xml:space="preserve"> </v>
      </c>
      <c r="HT75" t="str">
        <f ca="1">IF(ISBLANK(INDIRECT("CY75"))," ",(INDIRECT("CY75")))</f>
        <v xml:space="preserve"> </v>
      </c>
      <c r="HU75" t="str">
        <f ca="1">IF(ISBLANK(INDIRECT("CZ75"))," ",(INDIRECT("CZ75")))</f>
        <v xml:space="preserve"> </v>
      </c>
      <c r="HV75" t="str">
        <f ca="1">IF(ISBLANK(INDIRECT("DA75"))," ",(INDIRECT("DA75")))</f>
        <v xml:space="preserve"> </v>
      </c>
    </row>
    <row r="76" spans="1:230" ht="41.25" customHeight="1" x14ac:dyDescent="0.25">
      <c r="A76" s="251" t="s">
        <v>336</v>
      </c>
      <c r="B76" s="213" t="str">
        <f ca="1">IF('2'!AB75=0," ",'2'!AB75)</f>
        <v xml:space="preserve"> </v>
      </c>
      <c r="C76" s="213" t="str">
        <f ca="1">IF('2'!AC75=0," ",'2'!AC75)</f>
        <v xml:space="preserve"> </v>
      </c>
      <c r="D76" s="213" t="str">
        <f ca="1">IF('2'!AD75=0," ",'2'!AD75)</f>
        <v xml:space="preserve"> </v>
      </c>
      <c r="E76" s="205"/>
      <c r="F76" s="278" t="str">
        <f ca="1">IF('2'!AE75=0," ",'2'!AE75)</f>
        <v xml:space="preserve"> </v>
      </c>
      <c r="G76" s="214"/>
      <c r="H76" s="215"/>
      <c r="I76" s="216"/>
      <c r="J76" s="217"/>
      <c r="K76" s="218"/>
      <c r="L76" s="214"/>
      <c r="M76" s="148" t="str">
        <f>IF(L76='reference books'!$R$4,"-"," ")</f>
        <v xml:space="preserve"> </v>
      </c>
      <c r="N76" s="149" t="str">
        <f>IF(M76='reference books'!$R$4,"-"," ")</f>
        <v xml:space="preserve"> </v>
      </c>
      <c r="O76" s="150" t="str">
        <f>IF(N76='reference books'!$R$4,"-"," ")</f>
        <v xml:space="preserve"> </v>
      </c>
      <c r="P76" s="151" t="str">
        <f>IF(O76='reference books'!$R$4,"-"," ")</f>
        <v xml:space="preserve"> </v>
      </c>
      <c r="Q76" s="147" t="str">
        <f>IF(P76='reference books'!$R$4,"-"," ")</f>
        <v xml:space="preserve"> </v>
      </c>
      <c r="R76" s="148" t="str">
        <f>IF(Q76='reference books'!$R$4,"-"," ")</f>
        <v xml:space="preserve"> </v>
      </c>
      <c r="S76" s="149" t="str">
        <f>IF(R76='reference books'!$R$4,"-"," ")</f>
        <v xml:space="preserve"> </v>
      </c>
      <c r="T76" s="150" t="str">
        <f>IF(S76='reference books'!$R$4,"-"," ")</f>
        <v xml:space="preserve"> </v>
      </c>
      <c r="U76" s="151" t="str">
        <f>IF(T76='reference books'!$R$4,"-"," ")</f>
        <v xml:space="preserve"> </v>
      </c>
      <c r="V76" s="152"/>
      <c r="W76" s="138" t="str">
        <f>IF(V76='reference books'!$R$4,"-"," ")</f>
        <v xml:space="preserve"> </v>
      </c>
      <c r="X76" s="153" t="str">
        <f>IF(W76='reference books'!$R$4,"-"," ")</f>
        <v xml:space="preserve"> </v>
      </c>
      <c r="Y76" s="219"/>
      <c r="Z76" s="10"/>
      <c r="AA76" s="10"/>
      <c r="AB76" s="10"/>
      <c r="AC76" s="204"/>
      <c r="AD76" s="204"/>
      <c r="AE76" s="204"/>
      <c r="AF76" s="204"/>
      <c r="AG76" s="204"/>
      <c r="AH76" s="204"/>
      <c r="AI76" s="10"/>
      <c r="AJ76" s="10"/>
      <c r="AK76" s="220"/>
      <c r="AL76" s="219"/>
      <c r="AM76" s="10"/>
      <c r="AN76" s="10"/>
      <c r="AO76" s="10"/>
      <c r="AP76" s="204"/>
      <c r="AQ76" s="204"/>
      <c r="AR76" s="204"/>
      <c r="AS76" s="204"/>
      <c r="AT76" s="204"/>
      <c r="AU76" s="204"/>
      <c r="AV76" s="10"/>
      <c r="AW76" s="10"/>
      <c r="AX76" s="220"/>
      <c r="AY76" s="219"/>
      <c r="AZ76" s="10"/>
      <c r="BA76" s="10"/>
      <c r="BB76" s="10"/>
      <c r="BC76" s="204"/>
      <c r="BD76" s="204"/>
      <c r="BE76" s="204"/>
      <c r="BF76" s="204"/>
      <c r="BG76" s="204"/>
      <c r="BH76" s="204"/>
      <c r="BI76" s="10"/>
      <c r="BJ76" s="10"/>
      <c r="BK76" s="220"/>
      <c r="BL76" s="219"/>
      <c r="BM76" s="10"/>
      <c r="BN76" s="10"/>
      <c r="BO76" s="10"/>
      <c r="BP76" s="204"/>
      <c r="BQ76" s="204"/>
      <c r="BR76" s="204"/>
      <c r="BS76" s="204"/>
      <c r="BT76" s="204"/>
      <c r="BU76" s="204"/>
      <c r="BV76" s="10"/>
      <c r="BW76" s="10"/>
      <c r="BX76" s="220"/>
      <c r="BY76" s="219"/>
      <c r="BZ76" s="10"/>
      <c r="CA76" s="10"/>
      <c r="CB76" s="10"/>
      <c r="CC76" s="204"/>
      <c r="CD76" s="204"/>
      <c r="CE76" s="204"/>
      <c r="CF76" s="204"/>
      <c r="CG76" s="204"/>
      <c r="CH76" s="204"/>
      <c r="CI76" s="10"/>
      <c r="CJ76" s="10"/>
      <c r="CK76" s="220"/>
      <c r="CL76" s="219"/>
      <c r="CM76" s="10"/>
      <c r="CN76" s="10"/>
      <c r="CO76" s="10"/>
      <c r="CP76" s="204"/>
      <c r="CQ76" s="204"/>
      <c r="CR76" s="204"/>
      <c r="CS76" s="204"/>
      <c r="CT76" s="204"/>
      <c r="CU76" s="204"/>
      <c r="CV76" s="10"/>
      <c r="CW76" s="10"/>
      <c r="CX76" s="220"/>
      <c r="CY76" s="219"/>
      <c r="CZ76" s="10"/>
      <c r="DA76" s="221"/>
      <c r="DE76" t="str">
        <f ca="1">IF(ISBLANK(INDIRECT("B76"))," ",(INDIRECT("B76")))</f>
        <v xml:space="preserve"> </v>
      </c>
      <c r="DF76" t="str">
        <f ca="1">IF(ISBLANK(INDIRECT("C76"))," ",(INDIRECT("C76")))</f>
        <v xml:space="preserve"> </v>
      </c>
      <c r="DG76" t="str">
        <f ca="1">IF(ISBLANK(INDIRECT("D76"))," ",(INDIRECT("D76")))</f>
        <v xml:space="preserve"> </v>
      </c>
      <c r="DH76" t="str">
        <f ca="1">IF(ISBLANK(INDIRECT("E76"))," ",(INDIRECT("E76")))</f>
        <v xml:space="preserve"> </v>
      </c>
      <c r="DI76" t="str">
        <f ca="1">IF(ISBLANK(INDIRECT("F76"))," ",(INDIRECT("F76")))</f>
        <v xml:space="preserve"> </v>
      </c>
      <c r="DJ76" t="str">
        <f ca="1">IF(ISBLANK(INDIRECT("G76"))," ",(INDIRECT("G76")))</f>
        <v xml:space="preserve"> </v>
      </c>
      <c r="DK76" t="str">
        <f ca="1">IF(ISBLANK(INDIRECT("H76"))," ",(INDIRECT("H76")))</f>
        <v xml:space="preserve"> </v>
      </c>
      <c r="DL76" t="str">
        <f ca="1">IF(ISBLANK(INDIRECT("I76"))," ",(INDIRECT("I76")))</f>
        <v xml:space="preserve"> </v>
      </c>
      <c r="DM76" t="str">
        <f ca="1">IF(ISBLANK(INDIRECT("J76"))," ",(INDIRECT("J76")))</f>
        <v xml:space="preserve"> </v>
      </c>
      <c r="DN76" t="str">
        <f t="shared" ca="1" si="27"/>
        <v xml:space="preserve"> </v>
      </c>
      <c r="DO76" t="str">
        <f t="shared" ca="1" si="28"/>
        <v xml:space="preserve"> </v>
      </c>
      <c r="DP76" t="str">
        <f t="shared" ca="1" si="29"/>
        <v xml:space="preserve"> </v>
      </c>
      <c r="DQ76" t="str">
        <f t="shared" ca="1" si="30"/>
        <v/>
      </c>
      <c r="DR76" t="str">
        <f ca="1">IF(ISBLANK(INDIRECT("K76"))," ",(INDIRECT("K76")))</f>
        <v xml:space="preserve"> </v>
      </c>
      <c r="DS76" t="str">
        <f ca="1">IF(ISBLANK(INDIRECT("L76"))," ",(INDIRECT("L76")))</f>
        <v xml:space="preserve"> </v>
      </c>
      <c r="DT76" t="str">
        <f ca="1">IF(ISBLANK(INDIRECT("M76"))," ",(INDIRECT("M76")))</f>
        <v xml:space="preserve"> </v>
      </c>
      <c r="DU76" t="str">
        <f ca="1">IF(ISBLANK(INDIRECT("N76"))," ",(INDIRECT("N76")))</f>
        <v xml:space="preserve"> </v>
      </c>
      <c r="DV76" t="str">
        <f ca="1">IF(ISBLANK(INDIRECT("O76"))," ",(INDIRECT("O76")))</f>
        <v xml:space="preserve"> </v>
      </c>
      <c r="DW76" t="str">
        <f t="shared" ca="1" si="31"/>
        <v xml:space="preserve"> </v>
      </c>
      <c r="DX76" t="str">
        <f t="shared" ca="1" si="32"/>
        <v xml:space="preserve"> </v>
      </c>
      <c r="DY76" t="str">
        <f t="shared" ca="1" si="33"/>
        <v xml:space="preserve"> </v>
      </c>
      <c r="DZ76" t="str">
        <f t="shared" ca="1" si="34"/>
        <v/>
      </c>
      <c r="EA76" t="str">
        <f ca="1">IF(ISBLANK(INDIRECT("P76"))," ",(INDIRECT("P76")))</f>
        <v xml:space="preserve"> </v>
      </c>
      <c r="EB76" t="str">
        <f ca="1">IF(ISBLANK(INDIRECT("Q76"))," ",(INDIRECT("Q76")))</f>
        <v xml:space="preserve"> </v>
      </c>
      <c r="EC76" t="str">
        <f ca="1">IF(ISBLANK(INDIRECT("R76"))," ",(INDIRECT("R76")))</f>
        <v xml:space="preserve"> </v>
      </c>
      <c r="ED76" t="str">
        <f ca="1">IF(ISBLANK(INDIRECT("S76"))," ",(INDIRECT("S76")))</f>
        <v xml:space="preserve"> </v>
      </c>
      <c r="EE76" t="str">
        <f ca="1">IF(ISBLANK(INDIRECT("T76"))," ",(INDIRECT("T76")))</f>
        <v xml:space="preserve"> </v>
      </c>
      <c r="EF76" t="str">
        <f t="shared" ca="1" si="35"/>
        <v xml:space="preserve"> </v>
      </c>
      <c r="EG76" t="str">
        <f t="shared" ca="1" si="36"/>
        <v xml:space="preserve"> </v>
      </c>
      <c r="EH76" t="str">
        <f t="shared" ca="1" si="37"/>
        <v xml:space="preserve"> </v>
      </c>
      <c r="EI76" t="str">
        <f t="shared" ca="1" si="38"/>
        <v/>
      </c>
      <c r="EJ76" t="str">
        <f ca="1">IF(ISBLANK(INDIRECT("U76"))," ",(INDIRECT("U76")))</f>
        <v xml:space="preserve"> </v>
      </c>
      <c r="EK76" t="str">
        <f ca="1">IF(ISBLANK(INDIRECT("V76"))," ",(INDIRECT("V76")))</f>
        <v xml:space="preserve"> </v>
      </c>
      <c r="EL76" t="str">
        <f ca="1">IF(ISBLANK(INDIRECT("W76"))," ",(INDIRECT("W76")))</f>
        <v xml:space="preserve"> </v>
      </c>
      <c r="EM76" t="str">
        <f ca="1">IF(ISBLANK(INDIRECT("X76"))," ",(INDIRECT("X76")))</f>
        <v xml:space="preserve"> </v>
      </c>
      <c r="EN76" t="str">
        <f ca="1">IF(ISBLANK(INDIRECT("Y76"))," ",(INDIRECT("Y76")))</f>
        <v xml:space="preserve"> </v>
      </c>
      <c r="EO76" t="str">
        <f ca="1">IF(ISBLANK(INDIRECT("Z76"))," ",(INDIRECT("Z76")))</f>
        <v xml:space="preserve"> </v>
      </c>
      <c r="EP76" t="str">
        <f ca="1">IF(ISBLANK(INDIRECT("AA76"))," ",(INDIRECT("AA76")))</f>
        <v xml:space="preserve"> </v>
      </c>
      <c r="EQ76" t="str">
        <f ca="1">IF(ISBLANK(INDIRECT("AB76"))," ",(INDIRECT("AB76")))</f>
        <v xml:space="preserve"> </v>
      </c>
      <c r="ER76" t="str">
        <f ca="1">IF(ISBLANK(INDIRECT("AC76"))," ",(INDIRECT("AC76")))</f>
        <v xml:space="preserve"> </v>
      </c>
      <c r="ES76" t="str">
        <f ca="1">IF(ISBLANK(INDIRECT("AD76"))," ",(INDIRECT("AD76")))</f>
        <v xml:space="preserve"> </v>
      </c>
      <c r="ET76" t="str">
        <f ca="1">IF(ISBLANK(INDIRECT("AE76"))," ",(INDIRECT("AE76")))</f>
        <v xml:space="preserve"> </v>
      </c>
      <c r="EU76" t="str">
        <f ca="1">IF(ISBLANK(INDIRECT("AF76"))," ",(INDIRECT("AF76")))</f>
        <v xml:space="preserve"> </v>
      </c>
      <c r="EV76" t="str">
        <f ca="1">IF(ISBLANK(INDIRECT("AG76"))," ",(INDIRECT("AG76")))</f>
        <v xml:space="preserve"> </v>
      </c>
      <c r="EW76" t="str">
        <f ca="1">IF(ISBLANK(INDIRECT("AH76"))," ",(INDIRECT("AH76")))</f>
        <v xml:space="preserve"> </v>
      </c>
      <c r="EX76" t="str">
        <f ca="1">IF(ISBLANK(INDIRECT("AI76"))," ",(INDIRECT("AI76")))</f>
        <v xml:space="preserve"> </v>
      </c>
      <c r="EY76" t="str">
        <f ca="1">IF(ISBLANK(INDIRECT("AJ76"))," ",(INDIRECT("AJ76")))</f>
        <v xml:space="preserve"> </v>
      </c>
      <c r="EZ76" t="str">
        <f ca="1">IF(ISBLANK(INDIRECT("AK76"))," ",(INDIRECT("AK76")))</f>
        <v xml:space="preserve"> </v>
      </c>
      <c r="FA76" t="str">
        <f t="shared" ca="1" si="18"/>
        <v xml:space="preserve"> </v>
      </c>
      <c r="FB76" t="str">
        <f ca="1">IF(ISBLANK(INDIRECT("AL76"))," ",(INDIRECT("AL76")))</f>
        <v xml:space="preserve"> </v>
      </c>
      <c r="FC76" t="str">
        <f ca="1">IF(ISBLANK(INDIRECT("AM76"))," ",(INDIRECT("AM76")))</f>
        <v xml:space="preserve"> </v>
      </c>
      <c r="FD76" t="str">
        <f ca="1">IF(ISBLANK(INDIRECT("AN76"))," ",(INDIRECT("AN76")))</f>
        <v xml:space="preserve"> </v>
      </c>
      <c r="FE76" t="str">
        <f ca="1">IF(ISBLANK(INDIRECT("AO76"))," ",(INDIRECT("AO76")))</f>
        <v xml:space="preserve"> </v>
      </c>
      <c r="FF76" t="str">
        <f ca="1">IF(ISBLANK(INDIRECT("AP76"))," ",(INDIRECT("AP76")))</f>
        <v xml:space="preserve"> </v>
      </c>
      <c r="FG76" t="str">
        <f ca="1">IF(ISBLANK(INDIRECT("AQ76"))," ",(INDIRECT("AQ76")))</f>
        <v xml:space="preserve"> </v>
      </c>
      <c r="FH76" t="str">
        <f ca="1">IF(ISBLANK(INDIRECT("AR76"))," ",(INDIRECT("AR76")))</f>
        <v xml:space="preserve"> </v>
      </c>
      <c r="FI76" t="str">
        <f ca="1">IF(ISBLANK(INDIRECT("AS76"))," ",(INDIRECT("AS76")))</f>
        <v xml:space="preserve"> </v>
      </c>
      <c r="FJ76" t="str">
        <f ca="1">IF(ISBLANK(INDIRECT("AT76"))," ",(INDIRECT("AT76")))</f>
        <v xml:space="preserve"> </v>
      </c>
      <c r="FK76" t="str">
        <f ca="1">IF(ISBLANK(INDIRECT("AU76"))," ",(INDIRECT("AU76")))</f>
        <v xml:space="preserve"> </v>
      </c>
      <c r="FL76" t="str">
        <f ca="1">IF(ISBLANK(INDIRECT("AV76"))," ",(INDIRECT("AV76")))</f>
        <v xml:space="preserve"> </v>
      </c>
      <c r="FM76" t="str">
        <f ca="1">IF(ISBLANK(INDIRECT("AW76"))," ",(INDIRECT("AW76")))</f>
        <v xml:space="preserve"> </v>
      </c>
      <c r="FN76" t="str">
        <f ca="1">IF(ISBLANK(INDIRECT("AX76"))," ",(INDIRECT("AX76")))</f>
        <v xml:space="preserve"> </v>
      </c>
      <c r="FO76" t="str">
        <f t="shared" ca="1" si="19"/>
        <v xml:space="preserve"> </v>
      </c>
      <c r="FP76" t="str">
        <f ca="1">IF(ISBLANK(INDIRECT("AY76"))," ",(INDIRECT("AY76")))</f>
        <v xml:space="preserve"> </v>
      </c>
      <c r="FQ76" t="str">
        <f ca="1">IF(ISBLANK(INDIRECT("AZ76"))," ",(INDIRECT("AZ76")))</f>
        <v xml:space="preserve"> </v>
      </c>
      <c r="FR76" t="str">
        <f ca="1">IF(ISBLANK(INDIRECT("BA76"))," ",(INDIRECT("BA76")))</f>
        <v xml:space="preserve"> </v>
      </c>
      <c r="FS76" t="str">
        <f ca="1">IF(ISBLANK(INDIRECT("BB76"))," ",(INDIRECT("BB76")))</f>
        <v xml:space="preserve"> </v>
      </c>
      <c r="FT76" t="str">
        <f ca="1">IF(ISBLANK(INDIRECT("BC76"))," ",(INDIRECT("BC76")))</f>
        <v xml:space="preserve"> </v>
      </c>
      <c r="FU76" t="str">
        <f ca="1">IF(ISBLANK(INDIRECT("BD76"))," ",(INDIRECT("BD76")))</f>
        <v xml:space="preserve"> </v>
      </c>
      <c r="FV76" t="str">
        <f ca="1">IF(ISBLANK(INDIRECT("BE76"))," ",(INDIRECT("BE76")))</f>
        <v xml:space="preserve"> </v>
      </c>
      <c r="FW76" t="str">
        <f ca="1">IF(ISBLANK(INDIRECT("BF76"))," ",(INDIRECT("BF76")))</f>
        <v xml:space="preserve"> </v>
      </c>
      <c r="FX76" t="str">
        <f ca="1">IF(ISBLANK(INDIRECT("BG76"))," ",(INDIRECT("BG76")))</f>
        <v xml:space="preserve"> </v>
      </c>
      <c r="FY76" t="str">
        <f ca="1">IF(ISBLANK(INDIRECT("BH76"))," ",(INDIRECT("BH76")))</f>
        <v xml:space="preserve"> </v>
      </c>
      <c r="FZ76" t="str">
        <f ca="1">IF(ISBLANK(INDIRECT("BI76"))," ",(INDIRECT("BI76")))</f>
        <v xml:space="preserve"> </v>
      </c>
      <c r="GA76" t="str">
        <f ca="1">IF(ISBLANK(INDIRECT("BJ76"))," ",(INDIRECT("BJ76")))</f>
        <v xml:space="preserve"> </v>
      </c>
      <c r="GB76" t="str">
        <f ca="1">IF(ISBLANK(INDIRECT("BK76"))," ",(INDIRECT("BK76")))</f>
        <v xml:space="preserve"> </v>
      </c>
      <c r="GC76" t="str">
        <f t="shared" ca="1" si="20"/>
        <v xml:space="preserve"> </v>
      </c>
      <c r="GD76" t="str">
        <f ca="1">IF(ISBLANK(INDIRECT("BL76"))," ",(INDIRECT("BL76")))</f>
        <v xml:space="preserve"> </v>
      </c>
      <c r="GE76" t="str">
        <f ca="1">IF(ISBLANK(INDIRECT("BM76"))," ",(INDIRECT("BM76")))</f>
        <v xml:space="preserve"> </v>
      </c>
      <c r="GF76" t="str">
        <f ca="1">IF(ISBLANK(INDIRECT("BN76"))," ",(INDIRECT("BN76")))</f>
        <v xml:space="preserve"> </v>
      </c>
      <c r="GG76" t="str">
        <f ca="1">IF(ISBLANK(INDIRECT("BO76"))," ",(INDIRECT("BO76")))</f>
        <v xml:space="preserve"> </v>
      </c>
      <c r="GH76" t="str">
        <f ca="1">IF(ISBLANK(INDIRECT("BP76"))," ",(INDIRECT("BP76")))</f>
        <v xml:space="preserve"> </v>
      </c>
      <c r="GI76" t="str">
        <f ca="1">IF(ISBLANK(INDIRECT("BQ76"))," ",(INDIRECT("BQ76")))</f>
        <v xml:space="preserve"> </v>
      </c>
      <c r="GJ76" t="str">
        <f ca="1">IF(ISBLANK(INDIRECT("BR76"))," ",(INDIRECT("BR76")))</f>
        <v xml:space="preserve"> </v>
      </c>
      <c r="GK76" t="str">
        <f ca="1">IF(ISBLANK(INDIRECT("BS76"))," ",(INDIRECT("BS76")))</f>
        <v xml:space="preserve"> </v>
      </c>
      <c r="GL76" t="str">
        <f ca="1">IF(ISBLANK(INDIRECT("BT76"))," ",(INDIRECT("BT76")))</f>
        <v xml:space="preserve"> </v>
      </c>
      <c r="GM76" t="str">
        <f ca="1">IF(ISBLANK(INDIRECT("BU76"))," ",(INDIRECT("BU76")))</f>
        <v xml:space="preserve"> </v>
      </c>
      <c r="GN76" t="str">
        <f ca="1">IF(ISBLANK(INDIRECT("BV76"))," ",(INDIRECT("BV76")))</f>
        <v xml:space="preserve"> </v>
      </c>
      <c r="GO76" t="str">
        <f ca="1">IF(ISBLANK(INDIRECT("BW76"))," ",(INDIRECT("BW76")))</f>
        <v xml:space="preserve"> </v>
      </c>
      <c r="GP76" t="str">
        <f ca="1">IF(ISBLANK(INDIRECT("BX76"))," ",(INDIRECT("BX76")))</f>
        <v xml:space="preserve"> </v>
      </c>
      <c r="GQ76" t="str">
        <f t="shared" ca="1" si="21"/>
        <v xml:space="preserve"> </v>
      </c>
      <c r="GR76" t="str">
        <f ca="1">IF(ISBLANK(INDIRECT("BY76"))," ",(INDIRECT("BY76")))</f>
        <v xml:space="preserve"> </v>
      </c>
      <c r="GS76" t="str">
        <f ca="1">IF(ISBLANK(INDIRECT("BZ76"))," ",(INDIRECT("BZ76")))</f>
        <v xml:space="preserve"> </v>
      </c>
      <c r="GT76" t="str">
        <f ca="1">IF(ISBLANK(INDIRECT("CA76"))," ",(INDIRECT("CA76")))</f>
        <v xml:space="preserve"> </v>
      </c>
      <c r="GU76" t="str">
        <f ca="1">IF(ISBLANK(INDIRECT("CB76"))," ",(INDIRECT("CB76")))</f>
        <v xml:space="preserve"> </v>
      </c>
      <c r="GV76" t="str">
        <f ca="1">IF(ISBLANK(INDIRECT("CC76"))," ",(INDIRECT("CC76")))</f>
        <v xml:space="preserve"> </v>
      </c>
      <c r="GW76" t="str">
        <f ca="1">IF(ISBLANK(INDIRECT("CD76"))," ",(INDIRECT("CD76")))</f>
        <v xml:space="preserve"> </v>
      </c>
      <c r="GX76" t="str">
        <f ca="1">IF(ISBLANK(INDIRECT("CE76"))," ",(INDIRECT("CE76")))</f>
        <v xml:space="preserve"> </v>
      </c>
      <c r="GY76" t="str">
        <f ca="1">IF(ISBLANK(INDIRECT("CF76"))," ",(INDIRECT("CF76")))</f>
        <v xml:space="preserve"> </v>
      </c>
      <c r="GZ76" t="str">
        <f ca="1">IF(ISBLANK(INDIRECT("CG76"))," ",(INDIRECT("CG76")))</f>
        <v xml:space="preserve"> </v>
      </c>
      <c r="HA76" t="str">
        <f ca="1">IF(ISBLANK(INDIRECT("CH76"))," ",(INDIRECT("CH76")))</f>
        <v xml:space="preserve"> </v>
      </c>
      <c r="HB76" t="str">
        <f ca="1">IF(ISBLANK(INDIRECT("CI76"))," ",(INDIRECT("CI76")))</f>
        <v xml:space="preserve"> </v>
      </c>
      <c r="HC76" t="str">
        <f ca="1">IF(ISBLANK(INDIRECT("CJ76"))," ",(INDIRECT("CJ76")))</f>
        <v xml:space="preserve"> </v>
      </c>
      <c r="HD76" t="str">
        <f ca="1">IF(ISBLANK(INDIRECT("CK76"))," ",(INDIRECT("CK76")))</f>
        <v xml:space="preserve"> </v>
      </c>
      <c r="HE76" t="str">
        <f t="shared" ca="1" si="22"/>
        <v xml:space="preserve"> </v>
      </c>
      <c r="HF76" t="str">
        <f ca="1">IF(ISBLANK(INDIRECT("CL76"))," ",(INDIRECT("CL76")))</f>
        <v xml:space="preserve"> </v>
      </c>
      <c r="HG76" t="str">
        <f ca="1">IF(ISBLANK(INDIRECT("CM76"))," ",(INDIRECT("CM76")))</f>
        <v xml:space="preserve"> </v>
      </c>
      <c r="HH76" t="str">
        <f ca="1">IF(ISBLANK(INDIRECT("CN76"))," ",(INDIRECT("CN76")))</f>
        <v xml:space="preserve"> </v>
      </c>
      <c r="HI76" t="str">
        <f ca="1">IF(ISBLANK(INDIRECT("CO76"))," ",(INDIRECT("CO76")))</f>
        <v xml:space="preserve"> </v>
      </c>
      <c r="HJ76" t="str">
        <f ca="1">IF(ISBLANK(INDIRECT("CP76"))," ",(INDIRECT("CP76")))</f>
        <v xml:space="preserve"> </v>
      </c>
      <c r="HK76" t="str">
        <f ca="1">IF(ISBLANK(INDIRECT("CQ76"))," ",(INDIRECT("CQ76")))</f>
        <v xml:space="preserve"> </v>
      </c>
      <c r="HL76" t="str">
        <f ca="1">IF(ISBLANK(INDIRECT("CR76"))," ",(INDIRECT("CR76")))</f>
        <v xml:space="preserve"> </v>
      </c>
      <c r="HM76" t="str">
        <f ca="1">IF(ISBLANK(INDIRECT("CS76"))," ",(INDIRECT("CS76")))</f>
        <v xml:space="preserve"> </v>
      </c>
      <c r="HN76" t="str">
        <f ca="1">IF(ISBLANK(INDIRECT("CT76"))," ",(INDIRECT("CT76")))</f>
        <v xml:space="preserve"> </v>
      </c>
      <c r="HO76" t="str">
        <f ca="1">IF(ISBLANK(INDIRECT("CU76"))," ",(INDIRECT("CU76")))</f>
        <v xml:space="preserve"> </v>
      </c>
      <c r="HP76" t="str">
        <f ca="1">IF(ISBLANK(INDIRECT("CV76"))," ",(INDIRECT("CV76")))</f>
        <v xml:space="preserve"> </v>
      </c>
      <c r="HQ76" t="str">
        <f ca="1">IF(ISBLANK(INDIRECT("CW76"))," ",(INDIRECT("CW76")))</f>
        <v xml:space="preserve"> </v>
      </c>
      <c r="HR76" t="str">
        <f ca="1">IF(ISBLANK(INDIRECT("CX76"))," ",(INDIRECT("CX76")))</f>
        <v xml:space="preserve"> </v>
      </c>
      <c r="HS76" t="str">
        <f t="shared" ca="1" si="23"/>
        <v xml:space="preserve"> </v>
      </c>
      <c r="HT76" t="str">
        <f ca="1">IF(ISBLANK(INDIRECT("CY76"))," ",(INDIRECT("CY76")))</f>
        <v xml:space="preserve"> </v>
      </c>
      <c r="HU76" t="str">
        <f ca="1">IF(ISBLANK(INDIRECT("CZ76"))," ",(INDIRECT("CZ76")))</f>
        <v xml:space="preserve"> </v>
      </c>
      <c r="HV76" t="str">
        <f ca="1">IF(ISBLANK(INDIRECT("DA76"))," ",(INDIRECT("DA76")))</f>
        <v xml:space="preserve"> </v>
      </c>
    </row>
    <row r="77" spans="1:230" ht="41.25" customHeight="1" x14ac:dyDescent="0.25">
      <c r="A77" s="251" t="s">
        <v>337</v>
      </c>
      <c r="B77" s="213" t="str">
        <f ca="1">IF('2'!AB76=0," ",'2'!AB76)</f>
        <v xml:space="preserve"> </v>
      </c>
      <c r="C77" s="213" t="str">
        <f ca="1">IF('2'!AC76=0," ",'2'!AC76)</f>
        <v xml:space="preserve"> </v>
      </c>
      <c r="D77" s="213" t="str">
        <f ca="1">IF('2'!AD76=0," ",'2'!AD76)</f>
        <v xml:space="preserve"> </v>
      </c>
      <c r="E77" s="205"/>
      <c r="F77" s="278" t="str">
        <f ca="1">IF('2'!AE76=0," ",'2'!AE76)</f>
        <v xml:space="preserve"> </v>
      </c>
      <c r="G77" s="214"/>
      <c r="H77" s="215"/>
      <c r="I77" s="216"/>
      <c r="J77" s="217"/>
      <c r="K77" s="218"/>
      <c r="L77" s="214"/>
      <c r="M77" s="148" t="str">
        <f>IF(L77='reference books'!$R$4,"-"," ")</f>
        <v xml:space="preserve"> </v>
      </c>
      <c r="N77" s="149" t="str">
        <f>IF(M77='reference books'!$R$4,"-"," ")</f>
        <v xml:space="preserve"> </v>
      </c>
      <c r="O77" s="150" t="str">
        <f>IF(N77='reference books'!$R$4,"-"," ")</f>
        <v xml:space="preserve"> </v>
      </c>
      <c r="P77" s="151" t="str">
        <f>IF(O77='reference books'!$R$4,"-"," ")</f>
        <v xml:space="preserve"> </v>
      </c>
      <c r="Q77" s="147" t="str">
        <f>IF(P77='reference books'!$R$4,"-"," ")</f>
        <v xml:space="preserve"> </v>
      </c>
      <c r="R77" s="148" t="str">
        <f>IF(Q77='reference books'!$R$4,"-"," ")</f>
        <v xml:space="preserve"> </v>
      </c>
      <c r="S77" s="149" t="str">
        <f>IF(R77='reference books'!$R$4,"-"," ")</f>
        <v xml:space="preserve"> </v>
      </c>
      <c r="T77" s="150" t="str">
        <f>IF(S77='reference books'!$R$4,"-"," ")</f>
        <v xml:space="preserve"> </v>
      </c>
      <c r="U77" s="151" t="str">
        <f>IF(T77='reference books'!$R$4,"-"," ")</f>
        <v xml:space="preserve"> </v>
      </c>
      <c r="V77" s="152"/>
      <c r="W77" s="138" t="str">
        <f>IF(V77='reference books'!$R$4,"-"," ")</f>
        <v xml:space="preserve"> </v>
      </c>
      <c r="X77" s="153" t="str">
        <f>IF(W77='reference books'!$R$4,"-"," ")</f>
        <v xml:space="preserve"> </v>
      </c>
      <c r="Y77" s="219"/>
      <c r="Z77" s="10"/>
      <c r="AA77" s="10"/>
      <c r="AB77" s="10"/>
      <c r="AC77" s="204"/>
      <c r="AD77" s="204"/>
      <c r="AE77" s="204"/>
      <c r="AF77" s="204"/>
      <c r="AG77" s="204"/>
      <c r="AH77" s="204"/>
      <c r="AI77" s="10"/>
      <c r="AJ77" s="10"/>
      <c r="AK77" s="220"/>
      <c r="AL77" s="219"/>
      <c r="AM77" s="10"/>
      <c r="AN77" s="10"/>
      <c r="AO77" s="10"/>
      <c r="AP77" s="204"/>
      <c r="AQ77" s="204"/>
      <c r="AR77" s="204"/>
      <c r="AS77" s="204"/>
      <c r="AT77" s="204"/>
      <c r="AU77" s="204"/>
      <c r="AV77" s="10"/>
      <c r="AW77" s="10"/>
      <c r="AX77" s="220"/>
      <c r="AY77" s="219"/>
      <c r="AZ77" s="10"/>
      <c r="BA77" s="10"/>
      <c r="BB77" s="10"/>
      <c r="BC77" s="204"/>
      <c r="BD77" s="204"/>
      <c r="BE77" s="204"/>
      <c r="BF77" s="204"/>
      <c r="BG77" s="204"/>
      <c r="BH77" s="204"/>
      <c r="BI77" s="10"/>
      <c r="BJ77" s="10"/>
      <c r="BK77" s="220"/>
      <c r="BL77" s="219"/>
      <c r="BM77" s="10"/>
      <c r="BN77" s="10"/>
      <c r="BO77" s="10"/>
      <c r="BP77" s="204"/>
      <c r="BQ77" s="204"/>
      <c r="BR77" s="204"/>
      <c r="BS77" s="204"/>
      <c r="BT77" s="204"/>
      <c r="BU77" s="204"/>
      <c r="BV77" s="10"/>
      <c r="BW77" s="10"/>
      <c r="BX77" s="220"/>
      <c r="BY77" s="219"/>
      <c r="BZ77" s="10"/>
      <c r="CA77" s="10"/>
      <c r="CB77" s="10"/>
      <c r="CC77" s="204"/>
      <c r="CD77" s="204"/>
      <c r="CE77" s="204"/>
      <c r="CF77" s="204"/>
      <c r="CG77" s="204"/>
      <c r="CH77" s="204"/>
      <c r="CI77" s="10"/>
      <c r="CJ77" s="10"/>
      <c r="CK77" s="220"/>
      <c r="CL77" s="219"/>
      <c r="CM77" s="10"/>
      <c r="CN77" s="10"/>
      <c r="CO77" s="10"/>
      <c r="CP77" s="204"/>
      <c r="CQ77" s="204"/>
      <c r="CR77" s="204"/>
      <c r="CS77" s="204"/>
      <c r="CT77" s="204"/>
      <c r="CU77" s="204"/>
      <c r="CV77" s="10"/>
      <c r="CW77" s="10"/>
      <c r="CX77" s="220"/>
      <c r="CY77" s="219"/>
      <c r="CZ77" s="10"/>
      <c r="DA77" s="221"/>
      <c r="DE77" t="str">
        <f ca="1">IF(ISBLANK(INDIRECT("B77"))," ",(INDIRECT("B77")))</f>
        <v xml:space="preserve"> </v>
      </c>
      <c r="DF77" t="str">
        <f ca="1">IF(ISBLANK(INDIRECT("C77"))," ",(INDIRECT("C77")))</f>
        <v xml:space="preserve"> </v>
      </c>
      <c r="DG77" t="str">
        <f ca="1">IF(ISBLANK(INDIRECT("D77"))," ",(INDIRECT("D77")))</f>
        <v xml:space="preserve"> </v>
      </c>
      <c r="DH77" t="str">
        <f ca="1">IF(ISBLANK(INDIRECT("E77"))," ",(INDIRECT("E77")))</f>
        <v xml:space="preserve"> </v>
      </c>
      <c r="DI77" t="str">
        <f ca="1">IF(ISBLANK(INDIRECT("F77"))," ",(INDIRECT("F77")))</f>
        <v xml:space="preserve"> </v>
      </c>
      <c r="DJ77" t="str">
        <f ca="1">IF(ISBLANK(INDIRECT("G77"))," ",(INDIRECT("G77")))</f>
        <v xml:space="preserve"> </v>
      </c>
      <c r="DK77" t="str">
        <f ca="1">IF(ISBLANK(INDIRECT("H77"))," ",(INDIRECT("H77")))</f>
        <v xml:space="preserve"> </v>
      </c>
      <c r="DL77" t="str">
        <f ca="1">IF(ISBLANK(INDIRECT("I77"))," ",(INDIRECT("I77")))</f>
        <v xml:space="preserve"> </v>
      </c>
      <c r="DM77" t="str">
        <f ca="1">IF(ISBLANK(INDIRECT("J77"))," ",(INDIRECT("J77")))</f>
        <v xml:space="preserve"> </v>
      </c>
      <c r="DN77" t="str">
        <f t="shared" ca="1" si="27"/>
        <v xml:space="preserve"> </v>
      </c>
      <c r="DO77" t="str">
        <f t="shared" ca="1" si="28"/>
        <v xml:space="preserve"> </v>
      </c>
      <c r="DP77" t="str">
        <f t="shared" ca="1" si="29"/>
        <v xml:space="preserve"> </v>
      </c>
      <c r="DQ77" t="str">
        <f t="shared" ca="1" si="30"/>
        <v/>
      </c>
      <c r="DR77" t="str">
        <f ca="1">IF(ISBLANK(INDIRECT("K77"))," ",(INDIRECT("K77")))</f>
        <v xml:space="preserve"> </v>
      </c>
      <c r="DS77" t="str">
        <f ca="1">IF(ISBLANK(INDIRECT("L77"))," ",(INDIRECT("L77")))</f>
        <v xml:space="preserve"> </v>
      </c>
      <c r="DT77" t="str">
        <f ca="1">IF(ISBLANK(INDIRECT("M77"))," ",(INDIRECT("M77")))</f>
        <v xml:space="preserve"> </v>
      </c>
      <c r="DU77" t="str">
        <f ca="1">IF(ISBLANK(INDIRECT("N77"))," ",(INDIRECT("N77")))</f>
        <v xml:space="preserve"> </v>
      </c>
      <c r="DV77" t="str">
        <f ca="1">IF(ISBLANK(INDIRECT("O77"))," ",(INDIRECT("O77")))</f>
        <v xml:space="preserve"> </v>
      </c>
      <c r="DW77" t="str">
        <f t="shared" ca="1" si="31"/>
        <v xml:space="preserve"> </v>
      </c>
      <c r="DX77" t="str">
        <f t="shared" ca="1" si="32"/>
        <v xml:space="preserve"> </v>
      </c>
      <c r="DY77" t="str">
        <f t="shared" ca="1" si="33"/>
        <v xml:space="preserve"> </v>
      </c>
      <c r="DZ77" t="str">
        <f t="shared" ca="1" si="34"/>
        <v/>
      </c>
      <c r="EA77" t="str">
        <f ca="1">IF(ISBLANK(INDIRECT("P77"))," ",(INDIRECT("P77")))</f>
        <v xml:space="preserve"> </v>
      </c>
      <c r="EB77" t="str">
        <f ca="1">IF(ISBLANK(INDIRECT("Q77"))," ",(INDIRECT("Q77")))</f>
        <v xml:space="preserve"> </v>
      </c>
      <c r="EC77" t="str">
        <f ca="1">IF(ISBLANK(INDIRECT("R77"))," ",(INDIRECT("R77")))</f>
        <v xml:space="preserve"> </v>
      </c>
      <c r="ED77" t="str">
        <f ca="1">IF(ISBLANK(INDIRECT("S77"))," ",(INDIRECT("S77")))</f>
        <v xml:space="preserve"> </v>
      </c>
      <c r="EE77" t="str">
        <f ca="1">IF(ISBLANK(INDIRECT("T77"))," ",(INDIRECT("T77")))</f>
        <v xml:space="preserve"> </v>
      </c>
      <c r="EF77" t="str">
        <f t="shared" ca="1" si="35"/>
        <v xml:space="preserve"> </v>
      </c>
      <c r="EG77" t="str">
        <f t="shared" ca="1" si="36"/>
        <v xml:space="preserve"> </v>
      </c>
      <c r="EH77" t="str">
        <f t="shared" ca="1" si="37"/>
        <v xml:space="preserve"> </v>
      </c>
      <c r="EI77" t="str">
        <f t="shared" ca="1" si="38"/>
        <v/>
      </c>
      <c r="EJ77" t="str">
        <f ca="1">IF(ISBLANK(INDIRECT("U77"))," ",(INDIRECT("U77")))</f>
        <v xml:space="preserve"> </v>
      </c>
      <c r="EK77" t="str">
        <f ca="1">IF(ISBLANK(INDIRECT("V77"))," ",(INDIRECT("V77")))</f>
        <v xml:space="preserve"> </v>
      </c>
      <c r="EL77" t="str">
        <f ca="1">IF(ISBLANK(INDIRECT("W77"))," ",(INDIRECT("W77")))</f>
        <v xml:space="preserve"> </v>
      </c>
      <c r="EM77" t="str">
        <f ca="1">IF(ISBLANK(INDIRECT("X77"))," ",(INDIRECT("X77")))</f>
        <v xml:space="preserve"> </v>
      </c>
      <c r="EN77" t="str">
        <f ca="1">IF(ISBLANK(INDIRECT("Y77"))," ",(INDIRECT("Y77")))</f>
        <v xml:space="preserve"> </v>
      </c>
      <c r="EO77" t="str">
        <f ca="1">IF(ISBLANK(INDIRECT("Z77"))," ",(INDIRECT("Z77")))</f>
        <v xml:space="preserve"> </v>
      </c>
      <c r="EP77" t="str">
        <f ca="1">IF(ISBLANK(INDIRECT("AA77"))," ",(INDIRECT("AA77")))</f>
        <v xml:space="preserve"> </v>
      </c>
      <c r="EQ77" t="str">
        <f ca="1">IF(ISBLANK(INDIRECT("AB77"))," ",(INDIRECT("AB77")))</f>
        <v xml:space="preserve"> </v>
      </c>
      <c r="ER77" t="str">
        <f ca="1">IF(ISBLANK(INDIRECT("AC77"))," ",(INDIRECT("AC77")))</f>
        <v xml:space="preserve"> </v>
      </c>
      <c r="ES77" t="str">
        <f ca="1">IF(ISBLANK(INDIRECT("AD77"))," ",(INDIRECT("AD77")))</f>
        <v xml:space="preserve"> </v>
      </c>
      <c r="ET77" t="str">
        <f ca="1">IF(ISBLANK(INDIRECT("AE77"))," ",(INDIRECT("AE77")))</f>
        <v xml:space="preserve"> </v>
      </c>
      <c r="EU77" t="str">
        <f ca="1">IF(ISBLANK(INDIRECT("AF77"))," ",(INDIRECT("AF77")))</f>
        <v xml:space="preserve"> </v>
      </c>
      <c r="EV77" t="str">
        <f ca="1">IF(ISBLANK(INDIRECT("AG77"))," ",(INDIRECT("AG77")))</f>
        <v xml:space="preserve"> </v>
      </c>
      <c r="EW77" t="str">
        <f ca="1">IF(ISBLANK(INDIRECT("AH77"))," ",(INDIRECT("AH77")))</f>
        <v xml:space="preserve"> </v>
      </c>
      <c r="EX77" t="str">
        <f ca="1">IF(ISBLANK(INDIRECT("AI77"))," ",(INDIRECT("AI77")))</f>
        <v xml:space="preserve"> </v>
      </c>
      <c r="EY77" t="str">
        <f ca="1">IF(ISBLANK(INDIRECT("AJ77"))," ",(INDIRECT("AJ77")))</f>
        <v xml:space="preserve"> </v>
      </c>
      <c r="EZ77" t="str">
        <f ca="1">IF(ISBLANK(INDIRECT("AK77"))," ",(INDIRECT("AK77")))</f>
        <v xml:space="preserve"> </v>
      </c>
      <c r="FA77" t="str">
        <f t="shared" ca="1" si="18"/>
        <v xml:space="preserve"> </v>
      </c>
      <c r="FB77" t="str">
        <f ca="1">IF(ISBLANK(INDIRECT("AL77"))," ",(INDIRECT("AL77")))</f>
        <v xml:space="preserve"> </v>
      </c>
      <c r="FC77" t="str">
        <f ca="1">IF(ISBLANK(INDIRECT("AM77"))," ",(INDIRECT("AM77")))</f>
        <v xml:space="preserve"> </v>
      </c>
      <c r="FD77" t="str">
        <f ca="1">IF(ISBLANK(INDIRECT("AN77"))," ",(INDIRECT("AN77")))</f>
        <v xml:space="preserve"> </v>
      </c>
      <c r="FE77" t="str">
        <f ca="1">IF(ISBLANK(INDIRECT("AO77"))," ",(INDIRECT("AO77")))</f>
        <v xml:space="preserve"> </v>
      </c>
      <c r="FF77" t="str">
        <f ca="1">IF(ISBLANK(INDIRECT("AP77"))," ",(INDIRECT("AP77")))</f>
        <v xml:space="preserve"> </v>
      </c>
      <c r="FG77" t="str">
        <f ca="1">IF(ISBLANK(INDIRECT("AQ77"))," ",(INDIRECT("AQ77")))</f>
        <v xml:space="preserve"> </v>
      </c>
      <c r="FH77" t="str">
        <f ca="1">IF(ISBLANK(INDIRECT("AR77"))," ",(INDIRECT("AR77")))</f>
        <v xml:space="preserve"> </v>
      </c>
      <c r="FI77" t="str">
        <f ca="1">IF(ISBLANK(INDIRECT("AS77"))," ",(INDIRECT("AS77")))</f>
        <v xml:space="preserve"> </v>
      </c>
      <c r="FJ77" t="str">
        <f ca="1">IF(ISBLANK(INDIRECT("AT77"))," ",(INDIRECT("AT77")))</f>
        <v xml:space="preserve"> </v>
      </c>
      <c r="FK77" t="str">
        <f ca="1">IF(ISBLANK(INDIRECT("AU77"))," ",(INDIRECT("AU77")))</f>
        <v xml:space="preserve"> </v>
      </c>
      <c r="FL77" t="str">
        <f ca="1">IF(ISBLANK(INDIRECT("AV77"))," ",(INDIRECT("AV77")))</f>
        <v xml:space="preserve"> </v>
      </c>
      <c r="FM77" t="str">
        <f ca="1">IF(ISBLANK(INDIRECT("AW77"))," ",(INDIRECT("AW77")))</f>
        <v xml:space="preserve"> </v>
      </c>
      <c r="FN77" t="str">
        <f ca="1">IF(ISBLANK(INDIRECT("AX77"))," ",(INDIRECT("AX77")))</f>
        <v xml:space="preserve"> </v>
      </c>
      <c r="FO77" t="str">
        <f t="shared" ca="1" si="19"/>
        <v xml:space="preserve"> </v>
      </c>
      <c r="FP77" t="str">
        <f ca="1">IF(ISBLANK(INDIRECT("AY77"))," ",(INDIRECT("AY77")))</f>
        <v xml:space="preserve"> </v>
      </c>
      <c r="FQ77" t="str">
        <f ca="1">IF(ISBLANK(INDIRECT("AZ77"))," ",(INDIRECT("AZ77")))</f>
        <v xml:space="preserve"> </v>
      </c>
      <c r="FR77" t="str">
        <f ca="1">IF(ISBLANK(INDIRECT("BA77"))," ",(INDIRECT("BA77")))</f>
        <v xml:space="preserve"> </v>
      </c>
      <c r="FS77" t="str">
        <f ca="1">IF(ISBLANK(INDIRECT("BB77"))," ",(INDIRECT("BB77")))</f>
        <v xml:space="preserve"> </v>
      </c>
      <c r="FT77" t="str">
        <f ca="1">IF(ISBLANK(INDIRECT("BC77"))," ",(INDIRECT("BC77")))</f>
        <v xml:space="preserve"> </v>
      </c>
      <c r="FU77" t="str">
        <f ca="1">IF(ISBLANK(INDIRECT("BD77"))," ",(INDIRECT("BD77")))</f>
        <v xml:space="preserve"> </v>
      </c>
      <c r="FV77" t="str">
        <f ca="1">IF(ISBLANK(INDIRECT("BE77"))," ",(INDIRECT("BE77")))</f>
        <v xml:space="preserve"> </v>
      </c>
      <c r="FW77" t="str">
        <f ca="1">IF(ISBLANK(INDIRECT("BF77"))," ",(INDIRECT("BF77")))</f>
        <v xml:space="preserve"> </v>
      </c>
      <c r="FX77" t="str">
        <f ca="1">IF(ISBLANK(INDIRECT("BG77"))," ",(INDIRECT("BG77")))</f>
        <v xml:space="preserve"> </v>
      </c>
      <c r="FY77" t="str">
        <f ca="1">IF(ISBLANK(INDIRECT("BH77"))," ",(INDIRECT("BH77")))</f>
        <v xml:space="preserve"> </v>
      </c>
      <c r="FZ77" t="str">
        <f ca="1">IF(ISBLANK(INDIRECT("BI77"))," ",(INDIRECT("BI77")))</f>
        <v xml:space="preserve"> </v>
      </c>
      <c r="GA77" t="str">
        <f ca="1">IF(ISBLANK(INDIRECT("BJ77"))," ",(INDIRECT("BJ77")))</f>
        <v xml:space="preserve"> </v>
      </c>
      <c r="GB77" t="str">
        <f ca="1">IF(ISBLANK(INDIRECT("BK77"))," ",(INDIRECT("BK77")))</f>
        <v xml:space="preserve"> </v>
      </c>
      <c r="GC77" t="str">
        <f t="shared" ca="1" si="20"/>
        <v xml:space="preserve"> </v>
      </c>
      <c r="GD77" t="str">
        <f ca="1">IF(ISBLANK(INDIRECT("BL77"))," ",(INDIRECT("BL77")))</f>
        <v xml:space="preserve"> </v>
      </c>
      <c r="GE77" t="str">
        <f ca="1">IF(ISBLANK(INDIRECT("BM77"))," ",(INDIRECT("BM77")))</f>
        <v xml:space="preserve"> </v>
      </c>
      <c r="GF77" t="str">
        <f ca="1">IF(ISBLANK(INDIRECT("BN77"))," ",(INDIRECT("BN77")))</f>
        <v xml:space="preserve"> </v>
      </c>
      <c r="GG77" t="str">
        <f ca="1">IF(ISBLANK(INDIRECT("BO77"))," ",(INDIRECT("BO77")))</f>
        <v xml:space="preserve"> </v>
      </c>
      <c r="GH77" t="str">
        <f ca="1">IF(ISBLANK(INDIRECT("BP77"))," ",(INDIRECT("BP77")))</f>
        <v xml:space="preserve"> </v>
      </c>
      <c r="GI77" t="str">
        <f ca="1">IF(ISBLANK(INDIRECT("BQ77"))," ",(INDIRECT("BQ77")))</f>
        <v xml:space="preserve"> </v>
      </c>
      <c r="GJ77" t="str">
        <f ca="1">IF(ISBLANK(INDIRECT("BR77"))," ",(INDIRECT("BR77")))</f>
        <v xml:space="preserve"> </v>
      </c>
      <c r="GK77" t="str">
        <f ca="1">IF(ISBLANK(INDIRECT("BS77"))," ",(INDIRECT("BS77")))</f>
        <v xml:space="preserve"> </v>
      </c>
      <c r="GL77" t="str">
        <f ca="1">IF(ISBLANK(INDIRECT("BT77"))," ",(INDIRECT("BT77")))</f>
        <v xml:space="preserve"> </v>
      </c>
      <c r="GM77" t="str">
        <f ca="1">IF(ISBLANK(INDIRECT("BU77"))," ",(INDIRECT("BU77")))</f>
        <v xml:space="preserve"> </v>
      </c>
      <c r="GN77" t="str">
        <f ca="1">IF(ISBLANK(INDIRECT("BV77"))," ",(INDIRECT("BV77")))</f>
        <v xml:space="preserve"> </v>
      </c>
      <c r="GO77" t="str">
        <f ca="1">IF(ISBLANK(INDIRECT("BW77"))," ",(INDIRECT("BW77")))</f>
        <v xml:space="preserve"> </v>
      </c>
      <c r="GP77" t="str">
        <f ca="1">IF(ISBLANK(INDIRECT("BX77"))," ",(INDIRECT("BX77")))</f>
        <v xml:space="preserve"> </v>
      </c>
      <c r="GQ77" t="str">
        <f t="shared" ca="1" si="21"/>
        <v xml:space="preserve"> </v>
      </c>
      <c r="GR77" t="str">
        <f ca="1">IF(ISBLANK(INDIRECT("BY77"))," ",(INDIRECT("BY77")))</f>
        <v xml:space="preserve"> </v>
      </c>
      <c r="GS77" t="str">
        <f ca="1">IF(ISBLANK(INDIRECT("BZ77"))," ",(INDIRECT("BZ77")))</f>
        <v xml:space="preserve"> </v>
      </c>
      <c r="GT77" t="str">
        <f ca="1">IF(ISBLANK(INDIRECT("CA77"))," ",(INDIRECT("CA77")))</f>
        <v xml:space="preserve"> </v>
      </c>
      <c r="GU77" t="str">
        <f ca="1">IF(ISBLANK(INDIRECT("CB77"))," ",(INDIRECT("CB77")))</f>
        <v xml:space="preserve"> </v>
      </c>
      <c r="GV77" t="str">
        <f ca="1">IF(ISBLANK(INDIRECT("CC77"))," ",(INDIRECT("CC77")))</f>
        <v xml:space="preserve"> </v>
      </c>
      <c r="GW77" t="str">
        <f ca="1">IF(ISBLANK(INDIRECT("CD77"))," ",(INDIRECT("CD77")))</f>
        <v xml:space="preserve"> </v>
      </c>
      <c r="GX77" t="str">
        <f ca="1">IF(ISBLANK(INDIRECT("CE77"))," ",(INDIRECT("CE77")))</f>
        <v xml:space="preserve"> </v>
      </c>
      <c r="GY77" t="str">
        <f ca="1">IF(ISBLANK(INDIRECT("CF77"))," ",(INDIRECT("CF77")))</f>
        <v xml:space="preserve"> </v>
      </c>
      <c r="GZ77" t="str">
        <f ca="1">IF(ISBLANK(INDIRECT("CG77"))," ",(INDIRECT("CG77")))</f>
        <v xml:space="preserve"> </v>
      </c>
      <c r="HA77" t="str">
        <f ca="1">IF(ISBLANK(INDIRECT("CH77"))," ",(INDIRECT("CH77")))</f>
        <v xml:space="preserve"> </v>
      </c>
      <c r="HB77" t="str">
        <f ca="1">IF(ISBLANK(INDIRECT("CI77"))," ",(INDIRECT("CI77")))</f>
        <v xml:space="preserve"> </v>
      </c>
      <c r="HC77" t="str">
        <f ca="1">IF(ISBLANK(INDIRECT("CJ77"))," ",(INDIRECT("CJ77")))</f>
        <v xml:space="preserve"> </v>
      </c>
      <c r="HD77" t="str">
        <f ca="1">IF(ISBLANK(INDIRECT("CK77"))," ",(INDIRECT("CK77")))</f>
        <v xml:space="preserve"> </v>
      </c>
      <c r="HE77" t="str">
        <f t="shared" ca="1" si="22"/>
        <v xml:space="preserve"> </v>
      </c>
      <c r="HF77" t="str">
        <f ca="1">IF(ISBLANK(INDIRECT("CL77"))," ",(INDIRECT("CL77")))</f>
        <v xml:space="preserve"> </v>
      </c>
      <c r="HG77" t="str">
        <f ca="1">IF(ISBLANK(INDIRECT("CM77"))," ",(INDIRECT("CM77")))</f>
        <v xml:space="preserve"> </v>
      </c>
      <c r="HH77" t="str">
        <f ca="1">IF(ISBLANK(INDIRECT("CN77"))," ",(INDIRECT("CN77")))</f>
        <v xml:space="preserve"> </v>
      </c>
      <c r="HI77" t="str">
        <f ca="1">IF(ISBLANK(INDIRECT("CO77"))," ",(INDIRECT("CO77")))</f>
        <v xml:space="preserve"> </v>
      </c>
      <c r="HJ77" t="str">
        <f ca="1">IF(ISBLANK(INDIRECT("CP77"))," ",(INDIRECT("CP77")))</f>
        <v xml:space="preserve"> </v>
      </c>
      <c r="HK77" t="str">
        <f ca="1">IF(ISBLANK(INDIRECT("CQ77"))," ",(INDIRECT("CQ77")))</f>
        <v xml:space="preserve"> </v>
      </c>
      <c r="HL77" t="str">
        <f ca="1">IF(ISBLANK(INDIRECT("CR77"))," ",(INDIRECT("CR77")))</f>
        <v xml:space="preserve"> </v>
      </c>
      <c r="HM77" t="str">
        <f ca="1">IF(ISBLANK(INDIRECT("CS77"))," ",(INDIRECT("CS77")))</f>
        <v xml:space="preserve"> </v>
      </c>
      <c r="HN77" t="str">
        <f ca="1">IF(ISBLANK(INDIRECT("CT77"))," ",(INDIRECT("CT77")))</f>
        <v xml:space="preserve"> </v>
      </c>
      <c r="HO77" t="str">
        <f ca="1">IF(ISBLANK(INDIRECT("CU77"))," ",(INDIRECT("CU77")))</f>
        <v xml:space="preserve"> </v>
      </c>
      <c r="HP77" t="str">
        <f ca="1">IF(ISBLANK(INDIRECT("CV77"))," ",(INDIRECT("CV77")))</f>
        <v xml:space="preserve"> </v>
      </c>
      <c r="HQ77" t="str">
        <f ca="1">IF(ISBLANK(INDIRECT("CW77"))," ",(INDIRECT("CW77")))</f>
        <v xml:space="preserve"> </v>
      </c>
      <c r="HR77" t="str">
        <f ca="1">IF(ISBLANK(INDIRECT("CX77"))," ",(INDIRECT("CX77")))</f>
        <v xml:space="preserve"> </v>
      </c>
      <c r="HS77" t="str">
        <f t="shared" ca="1" si="23"/>
        <v xml:space="preserve"> </v>
      </c>
      <c r="HT77" t="str">
        <f ca="1">IF(ISBLANK(INDIRECT("CY77"))," ",(INDIRECT("CY77")))</f>
        <v xml:space="preserve"> </v>
      </c>
      <c r="HU77" t="str">
        <f ca="1">IF(ISBLANK(INDIRECT("CZ77"))," ",(INDIRECT("CZ77")))</f>
        <v xml:space="preserve"> </v>
      </c>
      <c r="HV77" t="str">
        <f ca="1">IF(ISBLANK(INDIRECT("DA77"))," ",(INDIRECT("DA77")))</f>
        <v xml:space="preserve"> </v>
      </c>
    </row>
    <row r="78" spans="1:230" ht="41.25" customHeight="1" x14ac:dyDescent="0.25">
      <c r="A78" s="251" t="s">
        <v>338</v>
      </c>
      <c r="B78" s="213" t="str">
        <f ca="1">IF('2'!AB77=0," ",'2'!AB77)</f>
        <v xml:space="preserve"> </v>
      </c>
      <c r="C78" s="213" t="str">
        <f ca="1">IF('2'!AC77=0," ",'2'!AC77)</f>
        <v xml:space="preserve"> </v>
      </c>
      <c r="D78" s="213" t="str">
        <f ca="1">IF('2'!AD77=0," ",'2'!AD77)</f>
        <v xml:space="preserve"> </v>
      </c>
      <c r="E78" s="205"/>
      <c r="F78" s="278" t="str">
        <f ca="1">IF('2'!AE77=0," ",'2'!AE77)</f>
        <v xml:space="preserve"> </v>
      </c>
      <c r="G78" s="214"/>
      <c r="H78" s="215"/>
      <c r="I78" s="216"/>
      <c r="J78" s="217"/>
      <c r="K78" s="218"/>
      <c r="L78" s="214"/>
      <c r="M78" s="148" t="str">
        <f>IF(L78='reference books'!$R$4,"-"," ")</f>
        <v xml:space="preserve"> </v>
      </c>
      <c r="N78" s="149" t="str">
        <f>IF(M78='reference books'!$R$4,"-"," ")</f>
        <v xml:space="preserve"> </v>
      </c>
      <c r="O78" s="150" t="str">
        <f>IF(N78='reference books'!$R$4,"-"," ")</f>
        <v xml:space="preserve"> </v>
      </c>
      <c r="P78" s="151" t="str">
        <f>IF(O78='reference books'!$R$4,"-"," ")</f>
        <v xml:space="preserve"> </v>
      </c>
      <c r="Q78" s="147" t="str">
        <f>IF(P78='reference books'!$R$4,"-"," ")</f>
        <v xml:space="preserve"> </v>
      </c>
      <c r="R78" s="148" t="str">
        <f>IF(Q78='reference books'!$R$4,"-"," ")</f>
        <v xml:space="preserve"> </v>
      </c>
      <c r="S78" s="149" t="str">
        <f>IF(R78='reference books'!$R$4,"-"," ")</f>
        <v xml:space="preserve"> </v>
      </c>
      <c r="T78" s="150" t="str">
        <f>IF(S78='reference books'!$R$4,"-"," ")</f>
        <v xml:space="preserve"> </v>
      </c>
      <c r="U78" s="151" t="str">
        <f>IF(T78='reference books'!$R$4,"-"," ")</f>
        <v xml:space="preserve"> </v>
      </c>
      <c r="V78" s="152"/>
      <c r="W78" s="138" t="str">
        <f>IF(V78='reference books'!$R$4,"-"," ")</f>
        <v xml:space="preserve"> </v>
      </c>
      <c r="X78" s="153" t="str">
        <f>IF(W78='reference books'!$R$4,"-"," ")</f>
        <v xml:space="preserve"> </v>
      </c>
      <c r="Y78" s="219"/>
      <c r="Z78" s="10"/>
      <c r="AA78" s="10"/>
      <c r="AB78" s="10"/>
      <c r="AC78" s="204"/>
      <c r="AD78" s="204"/>
      <c r="AE78" s="204"/>
      <c r="AF78" s="204"/>
      <c r="AG78" s="204"/>
      <c r="AH78" s="204"/>
      <c r="AI78" s="10"/>
      <c r="AJ78" s="10"/>
      <c r="AK78" s="220"/>
      <c r="AL78" s="219"/>
      <c r="AM78" s="10"/>
      <c r="AN78" s="10"/>
      <c r="AO78" s="10"/>
      <c r="AP78" s="204"/>
      <c r="AQ78" s="204"/>
      <c r="AR78" s="204"/>
      <c r="AS78" s="204"/>
      <c r="AT78" s="204"/>
      <c r="AU78" s="204"/>
      <c r="AV78" s="10"/>
      <c r="AW78" s="10"/>
      <c r="AX78" s="220"/>
      <c r="AY78" s="219"/>
      <c r="AZ78" s="10"/>
      <c r="BA78" s="10"/>
      <c r="BB78" s="10"/>
      <c r="BC78" s="204"/>
      <c r="BD78" s="204"/>
      <c r="BE78" s="204"/>
      <c r="BF78" s="204"/>
      <c r="BG78" s="204"/>
      <c r="BH78" s="204"/>
      <c r="BI78" s="10"/>
      <c r="BJ78" s="10"/>
      <c r="BK78" s="220"/>
      <c r="BL78" s="219"/>
      <c r="BM78" s="10"/>
      <c r="BN78" s="10"/>
      <c r="BO78" s="10"/>
      <c r="BP78" s="204"/>
      <c r="BQ78" s="204"/>
      <c r="BR78" s="204"/>
      <c r="BS78" s="204"/>
      <c r="BT78" s="204"/>
      <c r="BU78" s="204"/>
      <c r="BV78" s="10"/>
      <c r="BW78" s="10"/>
      <c r="BX78" s="220"/>
      <c r="BY78" s="219"/>
      <c r="BZ78" s="10"/>
      <c r="CA78" s="10"/>
      <c r="CB78" s="10"/>
      <c r="CC78" s="204"/>
      <c r="CD78" s="204"/>
      <c r="CE78" s="204"/>
      <c r="CF78" s="204"/>
      <c r="CG78" s="204"/>
      <c r="CH78" s="204"/>
      <c r="CI78" s="10"/>
      <c r="CJ78" s="10"/>
      <c r="CK78" s="220"/>
      <c r="CL78" s="219"/>
      <c r="CM78" s="10"/>
      <c r="CN78" s="10"/>
      <c r="CO78" s="10"/>
      <c r="CP78" s="204"/>
      <c r="CQ78" s="204"/>
      <c r="CR78" s="204"/>
      <c r="CS78" s="204"/>
      <c r="CT78" s="204"/>
      <c r="CU78" s="204"/>
      <c r="CV78" s="10"/>
      <c r="CW78" s="10"/>
      <c r="CX78" s="220"/>
      <c r="CY78" s="219"/>
      <c r="CZ78" s="10"/>
      <c r="DA78" s="221"/>
      <c r="DE78" t="str">
        <f ca="1">IF(ISBLANK(INDIRECT("B78"))," ",(INDIRECT("B78")))</f>
        <v xml:space="preserve"> </v>
      </c>
      <c r="DF78" t="str">
        <f ca="1">IF(ISBLANK(INDIRECT("C78"))," ",(INDIRECT("C78")))</f>
        <v xml:space="preserve"> </v>
      </c>
      <c r="DG78" t="str">
        <f ca="1">IF(ISBLANK(INDIRECT("D78"))," ",(INDIRECT("D78")))</f>
        <v xml:space="preserve"> </v>
      </c>
      <c r="DH78" t="str">
        <f ca="1">IF(ISBLANK(INDIRECT("E78"))," ",(INDIRECT("E78")))</f>
        <v xml:space="preserve"> </v>
      </c>
      <c r="DI78" t="str">
        <f ca="1">IF(ISBLANK(INDIRECT("F78"))," ",(INDIRECT("F78")))</f>
        <v xml:space="preserve"> </v>
      </c>
      <c r="DJ78" t="str">
        <f ca="1">IF(ISBLANK(INDIRECT("G78"))," ",(INDIRECT("G78")))</f>
        <v xml:space="preserve"> </v>
      </c>
      <c r="DK78" t="str">
        <f ca="1">IF(ISBLANK(INDIRECT("H78"))," ",(INDIRECT("H78")))</f>
        <v xml:space="preserve"> </v>
      </c>
      <c r="DL78" t="str">
        <f ca="1">IF(ISBLANK(INDIRECT("I78"))," ",(INDIRECT("I78")))</f>
        <v xml:space="preserve"> </v>
      </c>
      <c r="DM78" t="str">
        <f ca="1">IF(ISBLANK(INDIRECT("J78"))," ",(INDIRECT("J78")))</f>
        <v xml:space="preserve"> </v>
      </c>
      <c r="DN78" t="str">
        <f t="shared" ca="1" si="27"/>
        <v xml:space="preserve"> </v>
      </c>
      <c r="DO78" t="str">
        <f t="shared" ca="1" si="28"/>
        <v xml:space="preserve"> </v>
      </c>
      <c r="DP78" t="str">
        <f t="shared" ca="1" si="29"/>
        <v xml:space="preserve"> </v>
      </c>
      <c r="DQ78" t="str">
        <f t="shared" ca="1" si="30"/>
        <v/>
      </c>
      <c r="DR78" t="str">
        <f ca="1">IF(ISBLANK(INDIRECT("K78"))," ",(INDIRECT("K78")))</f>
        <v xml:space="preserve"> </v>
      </c>
      <c r="DS78" t="str">
        <f ca="1">IF(ISBLANK(INDIRECT("L78"))," ",(INDIRECT("L78")))</f>
        <v xml:space="preserve"> </v>
      </c>
      <c r="DT78" t="str">
        <f ca="1">IF(ISBLANK(INDIRECT("M78"))," ",(INDIRECT("M78")))</f>
        <v xml:space="preserve"> </v>
      </c>
      <c r="DU78" t="str">
        <f ca="1">IF(ISBLANK(INDIRECT("N78"))," ",(INDIRECT("N78")))</f>
        <v xml:space="preserve"> </v>
      </c>
      <c r="DV78" t="str">
        <f ca="1">IF(ISBLANK(INDIRECT("O78"))," ",(INDIRECT("O78")))</f>
        <v xml:space="preserve"> </v>
      </c>
      <c r="DW78" t="str">
        <f t="shared" ca="1" si="31"/>
        <v xml:space="preserve"> </v>
      </c>
      <c r="DX78" t="str">
        <f t="shared" ca="1" si="32"/>
        <v xml:space="preserve"> </v>
      </c>
      <c r="DY78" t="str">
        <f t="shared" ca="1" si="33"/>
        <v xml:space="preserve"> </v>
      </c>
      <c r="DZ78" t="str">
        <f t="shared" ca="1" si="34"/>
        <v/>
      </c>
      <c r="EA78" t="str">
        <f ca="1">IF(ISBLANK(INDIRECT("P78"))," ",(INDIRECT("P78")))</f>
        <v xml:space="preserve"> </v>
      </c>
      <c r="EB78" t="str">
        <f ca="1">IF(ISBLANK(INDIRECT("Q78"))," ",(INDIRECT("Q78")))</f>
        <v xml:space="preserve"> </v>
      </c>
      <c r="EC78" t="str">
        <f ca="1">IF(ISBLANK(INDIRECT("R78"))," ",(INDIRECT("R78")))</f>
        <v xml:space="preserve"> </v>
      </c>
      <c r="ED78" t="str">
        <f ca="1">IF(ISBLANK(INDIRECT("S78"))," ",(INDIRECT("S78")))</f>
        <v xml:space="preserve"> </v>
      </c>
      <c r="EE78" t="str">
        <f ca="1">IF(ISBLANK(INDIRECT("T78"))," ",(INDIRECT("T78")))</f>
        <v xml:space="preserve"> </v>
      </c>
      <c r="EF78" t="str">
        <f t="shared" ca="1" si="35"/>
        <v xml:space="preserve"> </v>
      </c>
      <c r="EG78" t="str">
        <f t="shared" ca="1" si="36"/>
        <v xml:space="preserve"> </v>
      </c>
      <c r="EH78" t="str">
        <f t="shared" ca="1" si="37"/>
        <v xml:space="preserve"> </v>
      </c>
      <c r="EI78" t="str">
        <f t="shared" ca="1" si="38"/>
        <v/>
      </c>
      <c r="EJ78" t="str">
        <f ca="1">IF(ISBLANK(INDIRECT("U78"))," ",(INDIRECT("U78")))</f>
        <v xml:space="preserve"> </v>
      </c>
      <c r="EK78" t="str">
        <f ca="1">IF(ISBLANK(INDIRECT("V78"))," ",(INDIRECT("V78")))</f>
        <v xml:space="preserve"> </v>
      </c>
      <c r="EL78" t="str">
        <f ca="1">IF(ISBLANK(INDIRECT("W78"))," ",(INDIRECT("W78")))</f>
        <v xml:space="preserve"> </v>
      </c>
      <c r="EM78" t="str">
        <f ca="1">IF(ISBLANK(INDIRECT("X78"))," ",(INDIRECT("X78")))</f>
        <v xml:space="preserve"> </v>
      </c>
      <c r="EN78" t="str">
        <f ca="1">IF(ISBLANK(INDIRECT("Y78"))," ",(INDIRECT("Y78")))</f>
        <v xml:space="preserve"> </v>
      </c>
      <c r="EO78" t="str">
        <f ca="1">IF(ISBLANK(INDIRECT("Z78"))," ",(INDIRECT("Z78")))</f>
        <v xml:space="preserve"> </v>
      </c>
      <c r="EP78" t="str">
        <f ca="1">IF(ISBLANK(INDIRECT("AA78"))," ",(INDIRECT("AA78")))</f>
        <v xml:space="preserve"> </v>
      </c>
      <c r="EQ78" t="str">
        <f ca="1">IF(ISBLANK(INDIRECT("AB78"))," ",(INDIRECT("AB78")))</f>
        <v xml:space="preserve"> </v>
      </c>
      <c r="ER78" t="str">
        <f ca="1">IF(ISBLANK(INDIRECT("AC78"))," ",(INDIRECT("AC78")))</f>
        <v xml:space="preserve"> </v>
      </c>
      <c r="ES78" t="str">
        <f ca="1">IF(ISBLANK(INDIRECT("AD78"))," ",(INDIRECT("AD78")))</f>
        <v xml:space="preserve"> </v>
      </c>
      <c r="ET78" t="str">
        <f ca="1">IF(ISBLANK(INDIRECT("AE78"))," ",(INDIRECT("AE78")))</f>
        <v xml:space="preserve"> </v>
      </c>
      <c r="EU78" t="str">
        <f ca="1">IF(ISBLANK(INDIRECT("AF78"))," ",(INDIRECT("AF78")))</f>
        <v xml:space="preserve"> </v>
      </c>
      <c r="EV78" t="str">
        <f ca="1">IF(ISBLANK(INDIRECT("AG78"))," ",(INDIRECT("AG78")))</f>
        <v xml:space="preserve"> </v>
      </c>
      <c r="EW78" t="str">
        <f ca="1">IF(ISBLANK(INDIRECT("AH78"))," ",(INDIRECT("AH78")))</f>
        <v xml:space="preserve"> </v>
      </c>
      <c r="EX78" t="str">
        <f ca="1">IF(ISBLANK(INDIRECT("AI78"))," ",(INDIRECT("AI78")))</f>
        <v xml:space="preserve"> </v>
      </c>
      <c r="EY78" t="str">
        <f ca="1">IF(ISBLANK(INDIRECT("AJ78"))," ",(INDIRECT("AJ78")))</f>
        <v xml:space="preserve"> </v>
      </c>
      <c r="EZ78" t="str">
        <f ca="1">IF(ISBLANK(INDIRECT("AK78"))," ",(INDIRECT("AK78")))</f>
        <v xml:space="preserve"> </v>
      </c>
      <c r="FA78" t="str">
        <f t="shared" ca="1" si="18"/>
        <v xml:space="preserve"> </v>
      </c>
      <c r="FB78" t="str">
        <f ca="1">IF(ISBLANK(INDIRECT("AL78"))," ",(INDIRECT("AL78")))</f>
        <v xml:space="preserve"> </v>
      </c>
      <c r="FC78" t="str">
        <f ca="1">IF(ISBLANK(INDIRECT("AM78"))," ",(INDIRECT("AM78")))</f>
        <v xml:space="preserve"> </v>
      </c>
      <c r="FD78" t="str">
        <f ca="1">IF(ISBLANK(INDIRECT("AN78"))," ",(INDIRECT("AN78")))</f>
        <v xml:space="preserve"> </v>
      </c>
      <c r="FE78" t="str">
        <f ca="1">IF(ISBLANK(INDIRECT("AO78"))," ",(INDIRECT("AO78")))</f>
        <v xml:space="preserve"> </v>
      </c>
      <c r="FF78" t="str">
        <f ca="1">IF(ISBLANK(INDIRECT("AP78"))," ",(INDIRECT("AP78")))</f>
        <v xml:space="preserve"> </v>
      </c>
      <c r="FG78" t="str">
        <f ca="1">IF(ISBLANK(INDIRECT("AQ78"))," ",(INDIRECT("AQ78")))</f>
        <v xml:space="preserve"> </v>
      </c>
      <c r="FH78" t="str">
        <f ca="1">IF(ISBLANK(INDIRECT("AR78"))," ",(INDIRECT("AR78")))</f>
        <v xml:space="preserve"> </v>
      </c>
      <c r="FI78" t="str">
        <f ca="1">IF(ISBLANK(INDIRECT("AS78"))," ",(INDIRECT("AS78")))</f>
        <v xml:space="preserve"> </v>
      </c>
      <c r="FJ78" t="str">
        <f ca="1">IF(ISBLANK(INDIRECT("AT78"))," ",(INDIRECT("AT78")))</f>
        <v xml:space="preserve"> </v>
      </c>
      <c r="FK78" t="str">
        <f ca="1">IF(ISBLANK(INDIRECT("AU78"))," ",(INDIRECT("AU78")))</f>
        <v xml:space="preserve"> </v>
      </c>
      <c r="FL78" t="str">
        <f ca="1">IF(ISBLANK(INDIRECT("AV78"))," ",(INDIRECT("AV78")))</f>
        <v xml:space="preserve"> </v>
      </c>
      <c r="FM78" t="str">
        <f ca="1">IF(ISBLANK(INDIRECT("AW78"))," ",(INDIRECT("AW78")))</f>
        <v xml:space="preserve"> </v>
      </c>
      <c r="FN78" t="str">
        <f ca="1">IF(ISBLANK(INDIRECT("AX78"))," ",(INDIRECT("AX78")))</f>
        <v xml:space="preserve"> </v>
      </c>
      <c r="FO78" t="str">
        <f t="shared" ca="1" si="19"/>
        <v xml:space="preserve"> </v>
      </c>
      <c r="FP78" t="str">
        <f ca="1">IF(ISBLANK(INDIRECT("AY78"))," ",(INDIRECT("AY78")))</f>
        <v xml:space="preserve"> </v>
      </c>
      <c r="FQ78" t="str">
        <f ca="1">IF(ISBLANK(INDIRECT("AZ78"))," ",(INDIRECT("AZ78")))</f>
        <v xml:space="preserve"> </v>
      </c>
      <c r="FR78" t="str">
        <f ca="1">IF(ISBLANK(INDIRECT("BA78"))," ",(INDIRECT("BA78")))</f>
        <v xml:space="preserve"> </v>
      </c>
      <c r="FS78" t="str">
        <f ca="1">IF(ISBLANK(INDIRECT("BB78"))," ",(INDIRECT("BB78")))</f>
        <v xml:space="preserve"> </v>
      </c>
      <c r="FT78" t="str">
        <f ca="1">IF(ISBLANK(INDIRECT("BC78"))," ",(INDIRECT("BC78")))</f>
        <v xml:space="preserve"> </v>
      </c>
      <c r="FU78" t="str">
        <f ca="1">IF(ISBLANK(INDIRECT("BD78"))," ",(INDIRECT("BD78")))</f>
        <v xml:space="preserve"> </v>
      </c>
      <c r="FV78" t="str">
        <f ca="1">IF(ISBLANK(INDIRECT("BE78"))," ",(INDIRECT("BE78")))</f>
        <v xml:space="preserve"> </v>
      </c>
      <c r="FW78" t="str">
        <f ca="1">IF(ISBLANK(INDIRECT("BF78"))," ",(INDIRECT("BF78")))</f>
        <v xml:space="preserve"> </v>
      </c>
      <c r="FX78" t="str">
        <f ca="1">IF(ISBLANK(INDIRECT("BG78"))," ",(INDIRECT("BG78")))</f>
        <v xml:space="preserve"> </v>
      </c>
      <c r="FY78" t="str">
        <f ca="1">IF(ISBLANK(INDIRECT("BH78"))," ",(INDIRECT("BH78")))</f>
        <v xml:space="preserve"> </v>
      </c>
      <c r="FZ78" t="str">
        <f ca="1">IF(ISBLANK(INDIRECT("BI78"))," ",(INDIRECT("BI78")))</f>
        <v xml:space="preserve"> </v>
      </c>
      <c r="GA78" t="str">
        <f ca="1">IF(ISBLANK(INDIRECT("BJ78"))," ",(INDIRECT("BJ78")))</f>
        <v xml:space="preserve"> </v>
      </c>
      <c r="GB78" t="str">
        <f ca="1">IF(ISBLANK(INDIRECT("BK78"))," ",(INDIRECT("BK78")))</f>
        <v xml:space="preserve"> </v>
      </c>
      <c r="GC78" t="str">
        <f t="shared" ca="1" si="20"/>
        <v xml:space="preserve"> </v>
      </c>
      <c r="GD78" t="str">
        <f ca="1">IF(ISBLANK(INDIRECT("BL78"))," ",(INDIRECT("BL78")))</f>
        <v xml:space="preserve"> </v>
      </c>
      <c r="GE78" t="str">
        <f ca="1">IF(ISBLANK(INDIRECT("BM78"))," ",(INDIRECT("BM78")))</f>
        <v xml:space="preserve"> </v>
      </c>
      <c r="GF78" t="str">
        <f ca="1">IF(ISBLANK(INDIRECT("BN78"))," ",(INDIRECT("BN78")))</f>
        <v xml:space="preserve"> </v>
      </c>
      <c r="GG78" t="str">
        <f ca="1">IF(ISBLANK(INDIRECT("BO78"))," ",(INDIRECT("BO78")))</f>
        <v xml:space="preserve"> </v>
      </c>
      <c r="GH78" t="str">
        <f ca="1">IF(ISBLANK(INDIRECT("BP78"))," ",(INDIRECT("BP78")))</f>
        <v xml:space="preserve"> </v>
      </c>
      <c r="GI78" t="str">
        <f ca="1">IF(ISBLANK(INDIRECT("BQ78"))," ",(INDIRECT("BQ78")))</f>
        <v xml:space="preserve"> </v>
      </c>
      <c r="GJ78" t="str">
        <f ca="1">IF(ISBLANK(INDIRECT("BR78"))," ",(INDIRECT("BR78")))</f>
        <v xml:space="preserve"> </v>
      </c>
      <c r="GK78" t="str">
        <f ca="1">IF(ISBLANK(INDIRECT("BS78"))," ",(INDIRECT("BS78")))</f>
        <v xml:space="preserve"> </v>
      </c>
      <c r="GL78" t="str">
        <f ca="1">IF(ISBLANK(INDIRECT("BT78"))," ",(INDIRECT("BT78")))</f>
        <v xml:space="preserve"> </v>
      </c>
      <c r="GM78" t="str">
        <f ca="1">IF(ISBLANK(INDIRECT("BU78"))," ",(INDIRECT("BU78")))</f>
        <v xml:space="preserve"> </v>
      </c>
      <c r="GN78" t="str">
        <f ca="1">IF(ISBLANK(INDIRECT("BV78"))," ",(INDIRECT("BV78")))</f>
        <v xml:space="preserve"> </v>
      </c>
      <c r="GO78" t="str">
        <f ca="1">IF(ISBLANK(INDIRECT("BW78"))," ",(INDIRECT("BW78")))</f>
        <v xml:space="preserve"> </v>
      </c>
      <c r="GP78" t="str">
        <f ca="1">IF(ISBLANK(INDIRECT("BX78"))," ",(INDIRECT("BX78")))</f>
        <v xml:space="preserve"> </v>
      </c>
      <c r="GQ78" t="str">
        <f t="shared" ca="1" si="21"/>
        <v xml:space="preserve"> </v>
      </c>
      <c r="GR78" t="str">
        <f ca="1">IF(ISBLANK(INDIRECT("BY78"))," ",(INDIRECT("BY78")))</f>
        <v xml:space="preserve"> </v>
      </c>
      <c r="GS78" t="str">
        <f ca="1">IF(ISBLANK(INDIRECT("BZ78"))," ",(INDIRECT("BZ78")))</f>
        <v xml:space="preserve"> </v>
      </c>
      <c r="GT78" t="str">
        <f ca="1">IF(ISBLANK(INDIRECT("CA78"))," ",(INDIRECT("CA78")))</f>
        <v xml:space="preserve"> </v>
      </c>
      <c r="GU78" t="str">
        <f ca="1">IF(ISBLANK(INDIRECT("CB78"))," ",(INDIRECT("CB78")))</f>
        <v xml:space="preserve"> </v>
      </c>
      <c r="GV78" t="str">
        <f ca="1">IF(ISBLANK(INDIRECT("CC78"))," ",(INDIRECT("CC78")))</f>
        <v xml:space="preserve"> </v>
      </c>
      <c r="GW78" t="str">
        <f ca="1">IF(ISBLANK(INDIRECT("CD78"))," ",(INDIRECT("CD78")))</f>
        <v xml:space="preserve"> </v>
      </c>
      <c r="GX78" t="str">
        <f ca="1">IF(ISBLANK(INDIRECT("CE78"))," ",(INDIRECT("CE78")))</f>
        <v xml:space="preserve"> </v>
      </c>
      <c r="GY78" t="str">
        <f ca="1">IF(ISBLANK(INDIRECT("CF78"))," ",(INDIRECT("CF78")))</f>
        <v xml:space="preserve"> </v>
      </c>
      <c r="GZ78" t="str">
        <f ca="1">IF(ISBLANK(INDIRECT("CG78"))," ",(INDIRECT("CG78")))</f>
        <v xml:space="preserve"> </v>
      </c>
      <c r="HA78" t="str">
        <f ca="1">IF(ISBLANK(INDIRECT("CH78"))," ",(INDIRECT("CH78")))</f>
        <v xml:space="preserve"> </v>
      </c>
      <c r="HB78" t="str">
        <f ca="1">IF(ISBLANK(INDIRECT("CI78"))," ",(INDIRECT("CI78")))</f>
        <v xml:space="preserve"> </v>
      </c>
      <c r="HC78" t="str">
        <f ca="1">IF(ISBLANK(INDIRECT("CJ78"))," ",(INDIRECT("CJ78")))</f>
        <v xml:space="preserve"> </v>
      </c>
      <c r="HD78" t="str">
        <f ca="1">IF(ISBLANK(INDIRECT("CK78"))," ",(INDIRECT("CK78")))</f>
        <v xml:space="preserve"> </v>
      </c>
      <c r="HE78" t="str">
        <f t="shared" ca="1" si="22"/>
        <v xml:space="preserve"> </v>
      </c>
      <c r="HF78" t="str">
        <f ca="1">IF(ISBLANK(INDIRECT("CL78"))," ",(INDIRECT("CL78")))</f>
        <v xml:space="preserve"> </v>
      </c>
      <c r="HG78" t="str">
        <f ca="1">IF(ISBLANK(INDIRECT("CM78"))," ",(INDIRECT("CM78")))</f>
        <v xml:space="preserve"> </v>
      </c>
      <c r="HH78" t="str">
        <f ca="1">IF(ISBLANK(INDIRECT("CN78"))," ",(INDIRECT("CN78")))</f>
        <v xml:space="preserve"> </v>
      </c>
      <c r="HI78" t="str">
        <f ca="1">IF(ISBLANK(INDIRECT("CO78"))," ",(INDIRECT("CO78")))</f>
        <v xml:space="preserve"> </v>
      </c>
      <c r="HJ78" t="str">
        <f ca="1">IF(ISBLANK(INDIRECT("CP78"))," ",(INDIRECT("CP78")))</f>
        <v xml:space="preserve"> </v>
      </c>
      <c r="HK78" t="str">
        <f ca="1">IF(ISBLANK(INDIRECT("CQ78"))," ",(INDIRECT("CQ78")))</f>
        <v xml:space="preserve"> </v>
      </c>
      <c r="HL78" t="str">
        <f ca="1">IF(ISBLANK(INDIRECT("CR78"))," ",(INDIRECT("CR78")))</f>
        <v xml:space="preserve"> </v>
      </c>
      <c r="HM78" t="str">
        <f ca="1">IF(ISBLANK(INDIRECT("CS78"))," ",(INDIRECT("CS78")))</f>
        <v xml:space="preserve"> </v>
      </c>
      <c r="HN78" t="str">
        <f ca="1">IF(ISBLANK(INDIRECT("CT78"))," ",(INDIRECT("CT78")))</f>
        <v xml:space="preserve"> </v>
      </c>
      <c r="HO78" t="str">
        <f ca="1">IF(ISBLANK(INDIRECT("CU78"))," ",(INDIRECT("CU78")))</f>
        <v xml:space="preserve"> </v>
      </c>
      <c r="HP78" t="str">
        <f ca="1">IF(ISBLANK(INDIRECT("CV78"))," ",(INDIRECT("CV78")))</f>
        <v xml:space="preserve"> </v>
      </c>
      <c r="HQ78" t="str">
        <f ca="1">IF(ISBLANK(INDIRECT("CW78"))," ",(INDIRECT("CW78")))</f>
        <v xml:space="preserve"> </v>
      </c>
      <c r="HR78" t="str">
        <f ca="1">IF(ISBLANK(INDIRECT("CX78"))," ",(INDIRECT("CX78")))</f>
        <v xml:space="preserve"> </v>
      </c>
      <c r="HS78" t="str">
        <f t="shared" ca="1" si="23"/>
        <v xml:space="preserve"> </v>
      </c>
      <c r="HT78" t="str">
        <f ca="1">IF(ISBLANK(INDIRECT("CY78"))," ",(INDIRECT("CY78")))</f>
        <v xml:space="preserve"> </v>
      </c>
      <c r="HU78" t="str">
        <f ca="1">IF(ISBLANK(INDIRECT("CZ78"))," ",(INDIRECT("CZ78")))</f>
        <v xml:space="preserve"> </v>
      </c>
      <c r="HV78" t="str">
        <f ca="1">IF(ISBLANK(INDIRECT("DA78"))," ",(INDIRECT("DA78")))</f>
        <v xml:space="preserve"> </v>
      </c>
    </row>
    <row r="79" spans="1:230" ht="41.25" customHeight="1" x14ac:dyDescent="0.25">
      <c r="A79" s="251" t="s">
        <v>339</v>
      </c>
      <c r="B79" s="213" t="str">
        <f ca="1">IF('2'!AB78=0," ",'2'!AB78)</f>
        <v xml:space="preserve"> </v>
      </c>
      <c r="C79" s="213" t="str">
        <f ca="1">IF('2'!AC78=0," ",'2'!AC78)</f>
        <v xml:space="preserve"> </v>
      </c>
      <c r="D79" s="213" t="str">
        <f ca="1">IF('2'!AD78=0," ",'2'!AD78)</f>
        <v xml:space="preserve"> </v>
      </c>
      <c r="E79" s="205"/>
      <c r="F79" s="278" t="str">
        <f ca="1">IF('2'!AE78=0," ",'2'!AE78)</f>
        <v xml:space="preserve"> </v>
      </c>
      <c r="G79" s="214"/>
      <c r="H79" s="215"/>
      <c r="I79" s="216"/>
      <c r="J79" s="217"/>
      <c r="K79" s="218"/>
      <c r="L79" s="214"/>
      <c r="M79" s="148" t="str">
        <f>IF(L79='reference books'!$R$4,"-"," ")</f>
        <v xml:space="preserve"> </v>
      </c>
      <c r="N79" s="149" t="str">
        <f>IF(M79='reference books'!$R$4,"-"," ")</f>
        <v xml:space="preserve"> </v>
      </c>
      <c r="O79" s="150" t="str">
        <f>IF(N79='reference books'!$R$4,"-"," ")</f>
        <v xml:space="preserve"> </v>
      </c>
      <c r="P79" s="151" t="str">
        <f>IF(O79='reference books'!$R$4,"-"," ")</f>
        <v xml:space="preserve"> </v>
      </c>
      <c r="Q79" s="147" t="str">
        <f>IF(P79='reference books'!$R$4,"-"," ")</f>
        <v xml:space="preserve"> </v>
      </c>
      <c r="R79" s="148" t="str">
        <f>IF(Q79='reference books'!$R$4,"-"," ")</f>
        <v xml:space="preserve"> </v>
      </c>
      <c r="S79" s="149" t="str">
        <f>IF(R79='reference books'!$R$4,"-"," ")</f>
        <v xml:space="preserve"> </v>
      </c>
      <c r="T79" s="150" t="str">
        <f>IF(S79='reference books'!$R$4,"-"," ")</f>
        <v xml:space="preserve"> </v>
      </c>
      <c r="U79" s="151" t="str">
        <f>IF(T79='reference books'!$R$4,"-"," ")</f>
        <v xml:space="preserve"> </v>
      </c>
      <c r="V79" s="152"/>
      <c r="W79" s="138" t="str">
        <f>IF(V79='reference books'!$R$4,"-"," ")</f>
        <v xml:space="preserve"> </v>
      </c>
      <c r="X79" s="153" t="str">
        <f>IF(W79='reference books'!$R$4,"-"," ")</f>
        <v xml:space="preserve"> </v>
      </c>
      <c r="Y79" s="219"/>
      <c r="Z79" s="10"/>
      <c r="AA79" s="10"/>
      <c r="AB79" s="10"/>
      <c r="AC79" s="204"/>
      <c r="AD79" s="204"/>
      <c r="AE79" s="204"/>
      <c r="AF79" s="204"/>
      <c r="AG79" s="204"/>
      <c r="AH79" s="204"/>
      <c r="AI79" s="10"/>
      <c r="AJ79" s="10"/>
      <c r="AK79" s="220"/>
      <c r="AL79" s="219"/>
      <c r="AM79" s="10"/>
      <c r="AN79" s="10"/>
      <c r="AO79" s="10"/>
      <c r="AP79" s="204"/>
      <c r="AQ79" s="204"/>
      <c r="AR79" s="204"/>
      <c r="AS79" s="204"/>
      <c r="AT79" s="204"/>
      <c r="AU79" s="204"/>
      <c r="AV79" s="10"/>
      <c r="AW79" s="10"/>
      <c r="AX79" s="220"/>
      <c r="AY79" s="219"/>
      <c r="AZ79" s="10"/>
      <c r="BA79" s="10"/>
      <c r="BB79" s="10"/>
      <c r="BC79" s="204"/>
      <c r="BD79" s="204"/>
      <c r="BE79" s="204"/>
      <c r="BF79" s="204"/>
      <c r="BG79" s="204"/>
      <c r="BH79" s="204"/>
      <c r="BI79" s="10"/>
      <c r="BJ79" s="10"/>
      <c r="BK79" s="220"/>
      <c r="BL79" s="219"/>
      <c r="BM79" s="10"/>
      <c r="BN79" s="10"/>
      <c r="BO79" s="10"/>
      <c r="BP79" s="204"/>
      <c r="BQ79" s="204"/>
      <c r="BR79" s="204"/>
      <c r="BS79" s="204"/>
      <c r="BT79" s="204"/>
      <c r="BU79" s="204"/>
      <c r="BV79" s="10"/>
      <c r="BW79" s="10"/>
      <c r="BX79" s="220"/>
      <c r="BY79" s="219"/>
      <c r="BZ79" s="10"/>
      <c r="CA79" s="10"/>
      <c r="CB79" s="10"/>
      <c r="CC79" s="204"/>
      <c r="CD79" s="204"/>
      <c r="CE79" s="204"/>
      <c r="CF79" s="204"/>
      <c r="CG79" s="204"/>
      <c r="CH79" s="204"/>
      <c r="CI79" s="10"/>
      <c r="CJ79" s="10"/>
      <c r="CK79" s="220"/>
      <c r="CL79" s="219"/>
      <c r="CM79" s="10"/>
      <c r="CN79" s="10"/>
      <c r="CO79" s="10"/>
      <c r="CP79" s="204"/>
      <c r="CQ79" s="204"/>
      <c r="CR79" s="204"/>
      <c r="CS79" s="204"/>
      <c r="CT79" s="204"/>
      <c r="CU79" s="204"/>
      <c r="CV79" s="10"/>
      <c r="CW79" s="10"/>
      <c r="CX79" s="220"/>
      <c r="CY79" s="219"/>
      <c r="CZ79" s="10"/>
      <c r="DA79" s="221"/>
      <c r="DE79" t="str">
        <f ca="1">IF(ISBLANK(INDIRECT("B79"))," ",(INDIRECT("B79")))</f>
        <v xml:space="preserve"> </v>
      </c>
      <c r="DF79" t="str">
        <f ca="1">IF(ISBLANK(INDIRECT("C79"))," ",(INDIRECT("C79")))</f>
        <v xml:space="preserve"> </v>
      </c>
      <c r="DG79" t="str">
        <f ca="1">IF(ISBLANK(INDIRECT("D79"))," ",(INDIRECT("D79")))</f>
        <v xml:space="preserve"> </v>
      </c>
      <c r="DH79" t="str">
        <f ca="1">IF(ISBLANK(INDIRECT("E79"))," ",(INDIRECT("E79")))</f>
        <v xml:space="preserve"> </v>
      </c>
      <c r="DI79" t="str">
        <f ca="1">IF(ISBLANK(INDIRECT("F79"))," ",(INDIRECT("F79")))</f>
        <v xml:space="preserve"> </v>
      </c>
      <c r="DJ79" t="str">
        <f ca="1">IF(ISBLANK(INDIRECT("G79"))," ",(INDIRECT("G79")))</f>
        <v xml:space="preserve"> </v>
      </c>
      <c r="DK79" t="str">
        <f ca="1">IF(ISBLANK(INDIRECT("H79"))," ",(INDIRECT("H79")))</f>
        <v xml:space="preserve"> </v>
      </c>
      <c r="DL79" t="str">
        <f ca="1">IF(ISBLANK(INDIRECT("I79"))," ",(INDIRECT("I79")))</f>
        <v xml:space="preserve"> </v>
      </c>
      <c r="DM79" t="str">
        <f ca="1">IF(ISBLANK(INDIRECT("J79"))," ",(INDIRECT("J79")))</f>
        <v xml:space="preserve"> </v>
      </c>
      <c r="DN79" t="str">
        <f t="shared" ca="1" si="27"/>
        <v xml:space="preserve"> </v>
      </c>
      <c r="DO79" t="str">
        <f t="shared" ca="1" si="28"/>
        <v xml:space="preserve"> </v>
      </c>
      <c r="DP79" t="str">
        <f t="shared" ca="1" si="29"/>
        <v xml:space="preserve"> </v>
      </c>
      <c r="DQ79" t="str">
        <f t="shared" ca="1" si="30"/>
        <v/>
      </c>
      <c r="DR79" t="str">
        <f ca="1">IF(ISBLANK(INDIRECT("K79"))," ",(INDIRECT("K79")))</f>
        <v xml:space="preserve"> </v>
      </c>
      <c r="DS79" t="str">
        <f ca="1">IF(ISBLANK(INDIRECT("L79"))," ",(INDIRECT("L79")))</f>
        <v xml:space="preserve"> </v>
      </c>
      <c r="DT79" t="str">
        <f ca="1">IF(ISBLANK(INDIRECT("M79"))," ",(INDIRECT("M79")))</f>
        <v xml:space="preserve"> </v>
      </c>
      <c r="DU79" t="str">
        <f ca="1">IF(ISBLANK(INDIRECT("N79"))," ",(INDIRECT("N79")))</f>
        <v xml:space="preserve"> </v>
      </c>
      <c r="DV79" t="str">
        <f ca="1">IF(ISBLANK(INDIRECT("O79"))," ",(INDIRECT("O79")))</f>
        <v xml:space="preserve"> </v>
      </c>
      <c r="DW79" t="str">
        <f t="shared" ca="1" si="31"/>
        <v xml:space="preserve"> </v>
      </c>
      <c r="DX79" t="str">
        <f t="shared" ca="1" si="32"/>
        <v xml:space="preserve"> </v>
      </c>
      <c r="DY79" t="str">
        <f t="shared" ca="1" si="33"/>
        <v xml:space="preserve"> </v>
      </c>
      <c r="DZ79" t="str">
        <f t="shared" ca="1" si="34"/>
        <v/>
      </c>
      <c r="EA79" t="str">
        <f ca="1">IF(ISBLANK(INDIRECT("P79"))," ",(INDIRECT("P79")))</f>
        <v xml:space="preserve"> </v>
      </c>
      <c r="EB79" t="str">
        <f ca="1">IF(ISBLANK(INDIRECT("Q79"))," ",(INDIRECT("Q79")))</f>
        <v xml:space="preserve"> </v>
      </c>
      <c r="EC79" t="str">
        <f ca="1">IF(ISBLANK(INDIRECT("R79"))," ",(INDIRECT("R79")))</f>
        <v xml:space="preserve"> </v>
      </c>
      <c r="ED79" t="str">
        <f ca="1">IF(ISBLANK(INDIRECT("S79"))," ",(INDIRECT("S79")))</f>
        <v xml:space="preserve"> </v>
      </c>
      <c r="EE79" t="str">
        <f ca="1">IF(ISBLANK(INDIRECT("T79"))," ",(INDIRECT("T79")))</f>
        <v xml:space="preserve"> </v>
      </c>
      <c r="EF79" t="str">
        <f t="shared" ca="1" si="35"/>
        <v xml:space="preserve"> </v>
      </c>
      <c r="EG79" t="str">
        <f t="shared" ca="1" si="36"/>
        <v xml:space="preserve"> </v>
      </c>
      <c r="EH79" t="str">
        <f t="shared" ca="1" si="37"/>
        <v xml:space="preserve"> </v>
      </c>
      <c r="EI79" t="str">
        <f t="shared" ca="1" si="38"/>
        <v/>
      </c>
      <c r="EJ79" t="str">
        <f ca="1">IF(ISBLANK(INDIRECT("U79"))," ",(INDIRECT("U79")))</f>
        <v xml:space="preserve"> </v>
      </c>
      <c r="EK79" t="str">
        <f ca="1">IF(ISBLANK(INDIRECT("V79"))," ",(INDIRECT("V79")))</f>
        <v xml:space="preserve"> </v>
      </c>
      <c r="EL79" t="str">
        <f ca="1">IF(ISBLANK(INDIRECT("W79"))," ",(INDIRECT("W79")))</f>
        <v xml:space="preserve"> </v>
      </c>
      <c r="EM79" t="str">
        <f ca="1">IF(ISBLANK(INDIRECT("X79"))," ",(INDIRECT("X79")))</f>
        <v xml:space="preserve"> </v>
      </c>
      <c r="EN79" t="str">
        <f ca="1">IF(ISBLANK(INDIRECT("Y79"))," ",(INDIRECT("Y79")))</f>
        <v xml:space="preserve"> </v>
      </c>
      <c r="EO79" t="str">
        <f ca="1">IF(ISBLANK(INDIRECT("Z79"))," ",(INDIRECT("Z79")))</f>
        <v xml:space="preserve"> </v>
      </c>
      <c r="EP79" t="str">
        <f ca="1">IF(ISBLANK(INDIRECT("AA79"))," ",(INDIRECT("AA79")))</f>
        <v xml:space="preserve"> </v>
      </c>
      <c r="EQ79" t="str">
        <f ca="1">IF(ISBLANK(INDIRECT("AB79"))," ",(INDIRECT("AB79")))</f>
        <v xml:space="preserve"> </v>
      </c>
      <c r="ER79" t="str">
        <f ca="1">IF(ISBLANK(INDIRECT("AC79"))," ",(INDIRECT("AC79")))</f>
        <v xml:space="preserve"> </v>
      </c>
      <c r="ES79" t="str">
        <f ca="1">IF(ISBLANK(INDIRECT("AD79"))," ",(INDIRECT("AD79")))</f>
        <v xml:space="preserve"> </v>
      </c>
      <c r="ET79" t="str">
        <f ca="1">IF(ISBLANK(INDIRECT("AE79"))," ",(INDIRECT("AE79")))</f>
        <v xml:space="preserve"> </v>
      </c>
      <c r="EU79" t="str">
        <f ca="1">IF(ISBLANK(INDIRECT("AF79"))," ",(INDIRECT("AF79")))</f>
        <v xml:space="preserve"> </v>
      </c>
      <c r="EV79" t="str">
        <f ca="1">IF(ISBLANK(INDIRECT("AG79"))," ",(INDIRECT("AG79")))</f>
        <v xml:space="preserve"> </v>
      </c>
      <c r="EW79" t="str">
        <f ca="1">IF(ISBLANK(INDIRECT("AH79"))," ",(INDIRECT("AH79")))</f>
        <v xml:space="preserve"> </v>
      </c>
      <c r="EX79" t="str">
        <f ca="1">IF(ISBLANK(INDIRECT("AI79"))," ",(INDIRECT("AI79")))</f>
        <v xml:space="preserve"> </v>
      </c>
      <c r="EY79" t="str">
        <f ca="1">IF(ISBLANK(INDIRECT("AJ79"))," ",(INDIRECT("AJ79")))</f>
        <v xml:space="preserve"> </v>
      </c>
      <c r="EZ79" t="str">
        <f ca="1">IF(ISBLANK(INDIRECT("AK79"))," ",(INDIRECT("AK79")))</f>
        <v xml:space="preserve"> </v>
      </c>
      <c r="FA79" t="str">
        <f t="shared" ca="1" si="18"/>
        <v xml:space="preserve"> </v>
      </c>
      <c r="FB79" t="str">
        <f ca="1">IF(ISBLANK(INDIRECT("AL79"))," ",(INDIRECT("AL79")))</f>
        <v xml:space="preserve"> </v>
      </c>
      <c r="FC79" t="str">
        <f ca="1">IF(ISBLANK(INDIRECT("AM79"))," ",(INDIRECT("AM79")))</f>
        <v xml:space="preserve"> </v>
      </c>
      <c r="FD79" t="str">
        <f ca="1">IF(ISBLANK(INDIRECT("AN79"))," ",(INDIRECT("AN79")))</f>
        <v xml:space="preserve"> </v>
      </c>
      <c r="FE79" t="str">
        <f ca="1">IF(ISBLANK(INDIRECT("AO79"))," ",(INDIRECT("AO79")))</f>
        <v xml:space="preserve"> </v>
      </c>
      <c r="FF79" t="str">
        <f ca="1">IF(ISBLANK(INDIRECT("AP79"))," ",(INDIRECT("AP79")))</f>
        <v xml:space="preserve"> </v>
      </c>
      <c r="FG79" t="str">
        <f ca="1">IF(ISBLANK(INDIRECT("AQ79"))," ",(INDIRECT("AQ79")))</f>
        <v xml:space="preserve"> </v>
      </c>
      <c r="FH79" t="str">
        <f ca="1">IF(ISBLANK(INDIRECT("AR79"))," ",(INDIRECT("AR79")))</f>
        <v xml:space="preserve"> </v>
      </c>
      <c r="FI79" t="str">
        <f ca="1">IF(ISBLANK(INDIRECT("AS79"))," ",(INDIRECT("AS79")))</f>
        <v xml:space="preserve"> </v>
      </c>
      <c r="FJ79" t="str">
        <f ca="1">IF(ISBLANK(INDIRECT("AT79"))," ",(INDIRECT("AT79")))</f>
        <v xml:space="preserve"> </v>
      </c>
      <c r="FK79" t="str">
        <f ca="1">IF(ISBLANK(INDIRECT("AU79"))," ",(INDIRECT("AU79")))</f>
        <v xml:space="preserve"> </v>
      </c>
      <c r="FL79" t="str">
        <f ca="1">IF(ISBLANK(INDIRECT("AV79"))," ",(INDIRECT("AV79")))</f>
        <v xml:space="preserve"> </v>
      </c>
      <c r="FM79" t="str">
        <f ca="1">IF(ISBLANK(INDIRECT("AW79"))," ",(INDIRECT("AW79")))</f>
        <v xml:space="preserve"> </v>
      </c>
      <c r="FN79" t="str">
        <f ca="1">IF(ISBLANK(INDIRECT("AX79"))," ",(INDIRECT("AX79")))</f>
        <v xml:space="preserve"> </v>
      </c>
      <c r="FO79" t="str">
        <f t="shared" ca="1" si="19"/>
        <v xml:space="preserve"> </v>
      </c>
      <c r="FP79" t="str">
        <f ca="1">IF(ISBLANK(INDIRECT("AY79"))," ",(INDIRECT("AY79")))</f>
        <v xml:space="preserve"> </v>
      </c>
      <c r="FQ79" t="str">
        <f ca="1">IF(ISBLANK(INDIRECT("AZ79"))," ",(INDIRECT("AZ79")))</f>
        <v xml:space="preserve"> </v>
      </c>
      <c r="FR79" t="str">
        <f ca="1">IF(ISBLANK(INDIRECT("BA79"))," ",(INDIRECT("BA79")))</f>
        <v xml:space="preserve"> </v>
      </c>
      <c r="FS79" t="str">
        <f ca="1">IF(ISBLANK(INDIRECT("BB79"))," ",(INDIRECT("BB79")))</f>
        <v xml:space="preserve"> </v>
      </c>
      <c r="FT79" t="str">
        <f ca="1">IF(ISBLANK(INDIRECT("BC79"))," ",(INDIRECT("BC79")))</f>
        <v xml:space="preserve"> </v>
      </c>
      <c r="FU79" t="str">
        <f ca="1">IF(ISBLANK(INDIRECT("BD79"))," ",(INDIRECT("BD79")))</f>
        <v xml:space="preserve"> </v>
      </c>
      <c r="FV79" t="str">
        <f ca="1">IF(ISBLANK(INDIRECT("BE79"))," ",(INDIRECT("BE79")))</f>
        <v xml:space="preserve"> </v>
      </c>
      <c r="FW79" t="str">
        <f ca="1">IF(ISBLANK(INDIRECT("BF79"))," ",(INDIRECT("BF79")))</f>
        <v xml:space="preserve"> </v>
      </c>
      <c r="FX79" t="str">
        <f ca="1">IF(ISBLANK(INDIRECT("BG79"))," ",(INDIRECT("BG79")))</f>
        <v xml:space="preserve"> </v>
      </c>
      <c r="FY79" t="str">
        <f ca="1">IF(ISBLANK(INDIRECT("BH79"))," ",(INDIRECT("BH79")))</f>
        <v xml:space="preserve"> </v>
      </c>
      <c r="FZ79" t="str">
        <f ca="1">IF(ISBLANK(INDIRECT("BI79"))," ",(INDIRECT("BI79")))</f>
        <v xml:space="preserve"> </v>
      </c>
      <c r="GA79" t="str">
        <f ca="1">IF(ISBLANK(INDIRECT("BJ79"))," ",(INDIRECT("BJ79")))</f>
        <v xml:space="preserve"> </v>
      </c>
      <c r="GB79" t="str">
        <f ca="1">IF(ISBLANK(INDIRECT("BK79"))," ",(INDIRECT("BK79")))</f>
        <v xml:space="preserve"> </v>
      </c>
      <c r="GC79" t="str">
        <f t="shared" ca="1" si="20"/>
        <v xml:space="preserve"> </v>
      </c>
      <c r="GD79" t="str">
        <f ca="1">IF(ISBLANK(INDIRECT("BL79"))," ",(INDIRECT("BL79")))</f>
        <v xml:space="preserve"> </v>
      </c>
      <c r="GE79" t="str">
        <f ca="1">IF(ISBLANK(INDIRECT("BM79"))," ",(INDIRECT("BM79")))</f>
        <v xml:space="preserve"> </v>
      </c>
      <c r="GF79" t="str">
        <f ca="1">IF(ISBLANK(INDIRECT("BN79"))," ",(INDIRECT("BN79")))</f>
        <v xml:space="preserve"> </v>
      </c>
      <c r="GG79" t="str">
        <f ca="1">IF(ISBLANK(INDIRECT("BO79"))," ",(INDIRECT("BO79")))</f>
        <v xml:space="preserve"> </v>
      </c>
      <c r="GH79" t="str">
        <f ca="1">IF(ISBLANK(INDIRECT("BP79"))," ",(INDIRECT("BP79")))</f>
        <v xml:space="preserve"> </v>
      </c>
      <c r="GI79" t="str">
        <f ca="1">IF(ISBLANK(INDIRECT("BQ79"))," ",(INDIRECT("BQ79")))</f>
        <v xml:space="preserve"> </v>
      </c>
      <c r="GJ79" t="str">
        <f ca="1">IF(ISBLANK(INDIRECT("BR79"))," ",(INDIRECT("BR79")))</f>
        <v xml:space="preserve"> </v>
      </c>
      <c r="GK79" t="str">
        <f ca="1">IF(ISBLANK(INDIRECT("BS79"))," ",(INDIRECT("BS79")))</f>
        <v xml:space="preserve"> </v>
      </c>
      <c r="GL79" t="str">
        <f ca="1">IF(ISBLANK(INDIRECT("BT79"))," ",(INDIRECT("BT79")))</f>
        <v xml:space="preserve"> </v>
      </c>
      <c r="GM79" t="str">
        <f ca="1">IF(ISBLANK(INDIRECT("BU79"))," ",(INDIRECT("BU79")))</f>
        <v xml:space="preserve"> </v>
      </c>
      <c r="GN79" t="str">
        <f ca="1">IF(ISBLANK(INDIRECT("BV79"))," ",(INDIRECT("BV79")))</f>
        <v xml:space="preserve"> </v>
      </c>
      <c r="GO79" t="str">
        <f ca="1">IF(ISBLANK(INDIRECT("BW79"))," ",(INDIRECT("BW79")))</f>
        <v xml:space="preserve"> </v>
      </c>
      <c r="GP79" t="str">
        <f ca="1">IF(ISBLANK(INDIRECT("BX79"))," ",(INDIRECT("BX79")))</f>
        <v xml:space="preserve"> </v>
      </c>
      <c r="GQ79" t="str">
        <f t="shared" ca="1" si="21"/>
        <v xml:space="preserve"> </v>
      </c>
      <c r="GR79" t="str">
        <f ca="1">IF(ISBLANK(INDIRECT("BY79"))," ",(INDIRECT("BY79")))</f>
        <v xml:space="preserve"> </v>
      </c>
      <c r="GS79" t="str">
        <f ca="1">IF(ISBLANK(INDIRECT("BZ79"))," ",(INDIRECT("BZ79")))</f>
        <v xml:space="preserve"> </v>
      </c>
      <c r="GT79" t="str">
        <f ca="1">IF(ISBLANK(INDIRECT("CA79"))," ",(INDIRECT("CA79")))</f>
        <v xml:space="preserve"> </v>
      </c>
      <c r="GU79" t="str">
        <f ca="1">IF(ISBLANK(INDIRECT("CB79"))," ",(INDIRECT("CB79")))</f>
        <v xml:space="preserve"> </v>
      </c>
      <c r="GV79" t="str">
        <f ca="1">IF(ISBLANK(INDIRECT("CC79"))," ",(INDIRECT("CC79")))</f>
        <v xml:space="preserve"> </v>
      </c>
      <c r="GW79" t="str">
        <f ca="1">IF(ISBLANK(INDIRECT("CD79"))," ",(INDIRECT("CD79")))</f>
        <v xml:space="preserve"> </v>
      </c>
      <c r="GX79" t="str">
        <f ca="1">IF(ISBLANK(INDIRECT("CE79"))," ",(INDIRECT("CE79")))</f>
        <v xml:space="preserve"> </v>
      </c>
      <c r="GY79" t="str">
        <f ca="1">IF(ISBLANK(INDIRECT("CF79"))," ",(INDIRECT("CF79")))</f>
        <v xml:space="preserve"> </v>
      </c>
      <c r="GZ79" t="str">
        <f ca="1">IF(ISBLANK(INDIRECT("CG79"))," ",(INDIRECT("CG79")))</f>
        <v xml:space="preserve"> </v>
      </c>
      <c r="HA79" t="str">
        <f ca="1">IF(ISBLANK(INDIRECT("CH79"))," ",(INDIRECT("CH79")))</f>
        <v xml:space="preserve"> </v>
      </c>
      <c r="HB79" t="str">
        <f ca="1">IF(ISBLANK(INDIRECT("CI79"))," ",(INDIRECT("CI79")))</f>
        <v xml:space="preserve"> </v>
      </c>
      <c r="HC79" t="str">
        <f ca="1">IF(ISBLANK(INDIRECT("CJ79"))," ",(INDIRECT("CJ79")))</f>
        <v xml:space="preserve"> </v>
      </c>
      <c r="HD79" t="str">
        <f ca="1">IF(ISBLANK(INDIRECT("CK79"))," ",(INDIRECT("CK79")))</f>
        <v xml:space="preserve"> </v>
      </c>
      <c r="HE79" t="str">
        <f t="shared" ca="1" si="22"/>
        <v xml:space="preserve"> </v>
      </c>
      <c r="HF79" t="str">
        <f ca="1">IF(ISBLANK(INDIRECT("CL79"))," ",(INDIRECT("CL79")))</f>
        <v xml:space="preserve"> </v>
      </c>
      <c r="HG79" t="str">
        <f ca="1">IF(ISBLANK(INDIRECT("CM79"))," ",(INDIRECT("CM79")))</f>
        <v xml:space="preserve"> </v>
      </c>
      <c r="HH79" t="str">
        <f ca="1">IF(ISBLANK(INDIRECT("CN79"))," ",(INDIRECT("CN79")))</f>
        <v xml:space="preserve"> </v>
      </c>
      <c r="HI79" t="str">
        <f ca="1">IF(ISBLANK(INDIRECT("CO79"))," ",(INDIRECT("CO79")))</f>
        <v xml:space="preserve"> </v>
      </c>
      <c r="HJ79" t="str">
        <f ca="1">IF(ISBLANK(INDIRECT("CP79"))," ",(INDIRECT("CP79")))</f>
        <v xml:space="preserve"> </v>
      </c>
      <c r="HK79" t="str">
        <f ca="1">IF(ISBLANK(INDIRECT("CQ79"))," ",(INDIRECT("CQ79")))</f>
        <v xml:space="preserve"> </v>
      </c>
      <c r="HL79" t="str">
        <f ca="1">IF(ISBLANK(INDIRECT("CR79"))," ",(INDIRECT("CR79")))</f>
        <v xml:space="preserve"> </v>
      </c>
      <c r="HM79" t="str">
        <f ca="1">IF(ISBLANK(INDIRECT("CS79"))," ",(INDIRECT("CS79")))</f>
        <v xml:space="preserve"> </v>
      </c>
      <c r="HN79" t="str">
        <f ca="1">IF(ISBLANK(INDIRECT("CT79"))," ",(INDIRECT("CT79")))</f>
        <v xml:space="preserve"> </v>
      </c>
      <c r="HO79" t="str">
        <f ca="1">IF(ISBLANK(INDIRECT("CU79"))," ",(INDIRECT("CU79")))</f>
        <v xml:space="preserve"> </v>
      </c>
      <c r="HP79" t="str">
        <f ca="1">IF(ISBLANK(INDIRECT("CV79"))," ",(INDIRECT("CV79")))</f>
        <v xml:space="preserve"> </v>
      </c>
      <c r="HQ79" t="str">
        <f ca="1">IF(ISBLANK(INDIRECT("CW79"))," ",(INDIRECT("CW79")))</f>
        <v xml:space="preserve"> </v>
      </c>
      <c r="HR79" t="str">
        <f ca="1">IF(ISBLANK(INDIRECT("CX79"))," ",(INDIRECT("CX79")))</f>
        <v xml:space="preserve"> </v>
      </c>
      <c r="HS79" t="str">
        <f t="shared" ca="1" si="23"/>
        <v xml:space="preserve"> </v>
      </c>
      <c r="HT79" t="str">
        <f ca="1">IF(ISBLANK(INDIRECT("CY79"))," ",(INDIRECT("CY79")))</f>
        <v xml:space="preserve"> </v>
      </c>
      <c r="HU79" t="str">
        <f ca="1">IF(ISBLANK(INDIRECT("CZ79"))," ",(INDIRECT("CZ79")))</f>
        <v xml:space="preserve"> </v>
      </c>
      <c r="HV79" t="str">
        <f ca="1">IF(ISBLANK(INDIRECT("DA79"))," ",(INDIRECT("DA79")))</f>
        <v xml:space="preserve"> </v>
      </c>
    </row>
    <row r="80" spans="1:230" ht="41.25" customHeight="1" x14ac:dyDescent="0.25">
      <c r="A80" s="251" t="s">
        <v>340</v>
      </c>
      <c r="B80" s="213" t="str">
        <f ca="1">IF('2'!AB79=0," ",'2'!AB79)</f>
        <v xml:space="preserve"> </v>
      </c>
      <c r="C80" s="213" t="str">
        <f ca="1">IF('2'!AC79=0," ",'2'!AC79)</f>
        <v xml:space="preserve"> </v>
      </c>
      <c r="D80" s="213" t="str">
        <f ca="1">IF('2'!AD79=0," ",'2'!AD79)</f>
        <v xml:space="preserve"> </v>
      </c>
      <c r="E80" s="205"/>
      <c r="F80" s="278" t="str">
        <f ca="1">IF('2'!AE79=0," ",'2'!AE79)</f>
        <v xml:space="preserve"> </v>
      </c>
      <c r="G80" s="214"/>
      <c r="H80" s="215"/>
      <c r="I80" s="216"/>
      <c r="J80" s="217"/>
      <c r="K80" s="218"/>
      <c r="L80" s="214"/>
      <c r="M80" s="148" t="str">
        <f>IF(L80='reference books'!$R$4,"-"," ")</f>
        <v xml:space="preserve"> </v>
      </c>
      <c r="N80" s="149" t="str">
        <f>IF(M80='reference books'!$R$4,"-"," ")</f>
        <v xml:space="preserve"> </v>
      </c>
      <c r="O80" s="150" t="str">
        <f>IF(N80='reference books'!$R$4,"-"," ")</f>
        <v xml:space="preserve"> </v>
      </c>
      <c r="P80" s="151" t="str">
        <f>IF(O80='reference books'!$R$4,"-"," ")</f>
        <v xml:space="preserve"> </v>
      </c>
      <c r="Q80" s="147" t="str">
        <f>IF(P80='reference books'!$R$4,"-"," ")</f>
        <v xml:space="preserve"> </v>
      </c>
      <c r="R80" s="148" t="str">
        <f>IF(Q80='reference books'!$R$4,"-"," ")</f>
        <v xml:space="preserve"> </v>
      </c>
      <c r="S80" s="149" t="str">
        <f>IF(R80='reference books'!$R$4,"-"," ")</f>
        <v xml:space="preserve"> </v>
      </c>
      <c r="T80" s="150" t="str">
        <f>IF(S80='reference books'!$R$4,"-"," ")</f>
        <v xml:space="preserve"> </v>
      </c>
      <c r="U80" s="151" t="str">
        <f>IF(T80='reference books'!$R$4,"-"," ")</f>
        <v xml:space="preserve"> </v>
      </c>
      <c r="V80" s="152"/>
      <c r="W80" s="138" t="str">
        <f>IF(V80='reference books'!$R$4,"-"," ")</f>
        <v xml:space="preserve"> </v>
      </c>
      <c r="X80" s="153" t="str">
        <f>IF(W80='reference books'!$R$4,"-"," ")</f>
        <v xml:space="preserve"> </v>
      </c>
      <c r="Y80" s="219"/>
      <c r="Z80" s="10"/>
      <c r="AA80" s="10"/>
      <c r="AB80" s="10"/>
      <c r="AC80" s="204"/>
      <c r="AD80" s="204"/>
      <c r="AE80" s="204"/>
      <c r="AF80" s="204"/>
      <c r="AG80" s="204"/>
      <c r="AH80" s="204"/>
      <c r="AI80" s="10"/>
      <c r="AJ80" s="10"/>
      <c r="AK80" s="220"/>
      <c r="AL80" s="219"/>
      <c r="AM80" s="10"/>
      <c r="AN80" s="10"/>
      <c r="AO80" s="10"/>
      <c r="AP80" s="204"/>
      <c r="AQ80" s="204"/>
      <c r="AR80" s="204"/>
      <c r="AS80" s="204"/>
      <c r="AT80" s="204"/>
      <c r="AU80" s="204"/>
      <c r="AV80" s="10"/>
      <c r="AW80" s="10"/>
      <c r="AX80" s="220"/>
      <c r="AY80" s="219"/>
      <c r="AZ80" s="10"/>
      <c r="BA80" s="10"/>
      <c r="BB80" s="10"/>
      <c r="BC80" s="204"/>
      <c r="BD80" s="204"/>
      <c r="BE80" s="204"/>
      <c r="BF80" s="204"/>
      <c r="BG80" s="204"/>
      <c r="BH80" s="204"/>
      <c r="BI80" s="10"/>
      <c r="BJ80" s="10"/>
      <c r="BK80" s="220"/>
      <c r="BL80" s="219"/>
      <c r="BM80" s="10"/>
      <c r="BN80" s="10"/>
      <c r="BO80" s="10"/>
      <c r="BP80" s="204"/>
      <c r="BQ80" s="204"/>
      <c r="BR80" s="204"/>
      <c r="BS80" s="204"/>
      <c r="BT80" s="204"/>
      <c r="BU80" s="204"/>
      <c r="BV80" s="10"/>
      <c r="BW80" s="10"/>
      <c r="BX80" s="220"/>
      <c r="BY80" s="219"/>
      <c r="BZ80" s="10"/>
      <c r="CA80" s="10"/>
      <c r="CB80" s="10"/>
      <c r="CC80" s="204"/>
      <c r="CD80" s="204"/>
      <c r="CE80" s="204"/>
      <c r="CF80" s="204"/>
      <c r="CG80" s="204"/>
      <c r="CH80" s="204"/>
      <c r="CI80" s="10"/>
      <c r="CJ80" s="10"/>
      <c r="CK80" s="220"/>
      <c r="CL80" s="219"/>
      <c r="CM80" s="10"/>
      <c r="CN80" s="10"/>
      <c r="CO80" s="10"/>
      <c r="CP80" s="204"/>
      <c r="CQ80" s="204"/>
      <c r="CR80" s="204"/>
      <c r="CS80" s="204"/>
      <c r="CT80" s="204"/>
      <c r="CU80" s="204"/>
      <c r="CV80" s="10"/>
      <c r="CW80" s="10"/>
      <c r="CX80" s="220"/>
      <c r="CY80" s="219"/>
      <c r="CZ80" s="10"/>
      <c r="DA80" s="221"/>
      <c r="DE80" t="str">
        <f ca="1">IF(ISBLANK(INDIRECT("B80"))," ",(INDIRECT("B80")))</f>
        <v xml:space="preserve"> </v>
      </c>
      <c r="DF80" t="str">
        <f ca="1">IF(ISBLANK(INDIRECT("C80"))," ",(INDIRECT("C80")))</f>
        <v xml:space="preserve"> </v>
      </c>
      <c r="DG80" t="str">
        <f ca="1">IF(ISBLANK(INDIRECT("D80"))," ",(INDIRECT("D80")))</f>
        <v xml:space="preserve"> </v>
      </c>
      <c r="DH80" t="str">
        <f ca="1">IF(ISBLANK(INDIRECT("E80"))," ",(INDIRECT("E80")))</f>
        <v xml:space="preserve"> </v>
      </c>
      <c r="DI80" t="str">
        <f ca="1">IF(ISBLANK(INDIRECT("F80"))," ",(INDIRECT("F80")))</f>
        <v xml:space="preserve"> </v>
      </c>
      <c r="DJ80" t="str">
        <f ca="1">IF(ISBLANK(INDIRECT("G80"))," ",(INDIRECT("G80")))</f>
        <v xml:space="preserve"> </v>
      </c>
      <c r="DK80" t="str">
        <f ca="1">IF(ISBLANK(INDIRECT("H80"))," ",(INDIRECT("H80")))</f>
        <v xml:space="preserve"> </v>
      </c>
      <c r="DL80" t="str">
        <f ca="1">IF(ISBLANK(INDIRECT("I80"))," ",(INDIRECT("I80")))</f>
        <v xml:space="preserve"> </v>
      </c>
      <c r="DM80" t="str">
        <f ca="1">IF(ISBLANK(INDIRECT("J80"))," ",(INDIRECT("J80")))</f>
        <v xml:space="preserve"> </v>
      </c>
      <c r="DN80" t="str">
        <f t="shared" ca="1" si="27"/>
        <v xml:space="preserve"> </v>
      </c>
      <c r="DO80" t="str">
        <f t="shared" ca="1" si="28"/>
        <v xml:space="preserve"> </v>
      </c>
      <c r="DP80" t="str">
        <f t="shared" ca="1" si="29"/>
        <v xml:space="preserve"> </v>
      </c>
      <c r="DQ80" t="str">
        <f t="shared" ca="1" si="30"/>
        <v/>
      </c>
      <c r="DR80" t="str">
        <f ca="1">IF(ISBLANK(INDIRECT("K80"))," ",(INDIRECT("K80")))</f>
        <v xml:space="preserve"> </v>
      </c>
      <c r="DS80" t="str">
        <f ca="1">IF(ISBLANK(INDIRECT("L80"))," ",(INDIRECT("L80")))</f>
        <v xml:space="preserve"> </v>
      </c>
      <c r="DT80" t="str">
        <f ca="1">IF(ISBLANK(INDIRECT("M80"))," ",(INDIRECT("M80")))</f>
        <v xml:space="preserve"> </v>
      </c>
      <c r="DU80" t="str">
        <f ca="1">IF(ISBLANK(INDIRECT("N80"))," ",(INDIRECT("N80")))</f>
        <v xml:space="preserve"> </v>
      </c>
      <c r="DV80" t="str">
        <f ca="1">IF(ISBLANK(INDIRECT("O80"))," ",(INDIRECT("O80")))</f>
        <v xml:space="preserve"> </v>
      </c>
      <c r="DW80" t="str">
        <f t="shared" ca="1" si="31"/>
        <v xml:space="preserve"> </v>
      </c>
      <c r="DX80" t="str">
        <f t="shared" ca="1" si="32"/>
        <v xml:space="preserve"> </v>
      </c>
      <c r="DY80" t="str">
        <f t="shared" ca="1" si="33"/>
        <v xml:space="preserve"> </v>
      </c>
      <c r="DZ80" t="str">
        <f t="shared" ca="1" si="34"/>
        <v/>
      </c>
      <c r="EA80" t="str">
        <f ca="1">IF(ISBLANK(INDIRECT("P80"))," ",(INDIRECT("P80")))</f>
        <v xml:space="preserve"> </v>
      </c>
      <c r="EB80" t="str">
        <f ca="1">IF(ISBLANK(INDIRECT("Q80"))," ",(INDIRECT("Q80")))</f>
        <v xml:space="preserve"> </v>
      </c>
      <c r="EC80" t="str">
        <f ca="1">IF(ISBLANK(INDIRECT("R80"))," ",(INDIRECT("R80")))</f>
        <v xml:space="preserve"> </v>
      </c>
      <c r="ED80" t="str">
        <f ca="1">IF(ISBLANK(INDIRECT("S80"))," ",(INDIRECT("S80")))</f>
        <v xml:space="preserve"> </v>
      </c>
      <c r="EE80" t="str">
        <f ca="1">IF(ISBLANK(INDIRECT("T80"))," ",(INDIRECT("T80")))</f>
        <v xml:space="preserve"> </v>
      </c>
      <c r="EF80" t="str">
        <f t="shared" ca="1" si="35"/>
        <v xml:space="preserve"> </v>
      </c>
      <c r="EG80" t="str">
        <f t="shared" ca="1" si="36"/>
        <v xml:space="preserve"> </v>
      </c>
      <c r="EH80" t="str">
        <f t="shared" ca="1" si="37"/>
        <v xml:space="preserve"> </v>
      </c>
      <c r="EI80" t="str">
        <f t="shared" ca="1" si="38"/>
        <v/>
      </c>
      <c r="EJ80" t="str">
        <f ca="1">IF(ISBLANK(INDIRECT("U80"))," ",(INDIRECT("U80")))</f>
        <v xml:space="preserve"> </v>
      </c>
      <c r="EK80" t="str">
        <f ca="1">IF(ISBLANK(INDIRECT("V80"))," ",(INDIRECT("V80")))</f>
        <v xml:space="preserve"> </v>
      </c>
      <c r="EL80" t="str">
        <f ca="1">IF(ISBLANK(INDIRECT("W80"))," ",(INDIRECT("W80")))</f>
        <v xml:space="preserve"> </v>
      </c>
      <c r="EM80" t="str">
        <f ca="1">IF(ISBLANK(INDIRECT("X80"))," ",(INDIRECT("X80")))</f>
        <v xml:space="preserve"> </v>
      </c>
      <c r="EN80" t="str">
        <f ca="1">IF(ISBLANK(INDIRECT("Y80"))," ",(INDIRECT("Y80")))</f>
        <v xml:space="preserve"> </v>
      </c>
      <c r="EO80" t="str">
        <f ca="1">IF(ISBLANK(INDIRECT("Z80"))," ",(INDIRECT("Z80")))</f>
        <v xml:space="preserve"> </v>
      </c>
      <c r="EP80" t="str">
        <f ca="1">IF(ISBLANK(INDIRECT("AA80"))," ",(INDIRECT("AA80")))</f>
        <v xml:space="preserve"> </v>
      </c>
      <c r="EQ80" t="str">
        <f ca="1">IF(ISBLANK(INDIRECT("AB80"))," ",(INDIRECT("AB80")))</f>
        <v xml:space="preserve"> </v>
      </c>
      <c r="ER80" t="str">
        <f ca="1">IF(ISBLANK(INDIRECT("AC80"))," ",(INDIRECT("AC80")))</f>
        <v xml:space="preserve"> </v>
      </c>
      <c r="ES80" t="str">
        <f ca="1">IF(ISBLANK(INDIRECT("AD80"))," ",(INDIRECT("AD80")))</f>
        <v xml:space="preserve"> </v>
      </c>
      <c r="ET80" t="str">
        <f ca="1">IF(ISBLANK(INDIRECT("AE80"))," ",(INDIRECT("AE80")))</f>
        <v xml:space="preserve"> </v>
      </c>
      <c r="EU80" t="str">
        <f ca="1">IF(ISBLANK(INDIRECT("AF80"))," ",(INDIRECT("AF80")))</f>
        <v xml:space="preserve"> </v>
      </c>
      <c r="EV80" t="str">
        <f ca="1">IF(ISBLANK(INDIRECT("AG80"))," ",(INDIRECT("AG80")))</f>
        <v xml:space="preserve"> </v>
      </c>
      <c r="EW80" t="str">
        <f ca="1">IF(ISBLANK(INDIRECT("AH80"))," ",(INDIRECT("AH80")))</f>
        <v xml:space="preserve"> </v>
      </c>
      <c r="EX80" t="str">
        <f ca="1">IF(ISBLANK(INDIRECT("AI80"))," ",(INDIRECT("AI80")))</f>
        <v xml:space="preserve"> </v>
      </c>
      <c r="EY80" t="str">
        <f ca="1">IF(ISBLANK(INDIRECT("AJ80"))," ",(INDIRECT("AJ80")))</f>
        <v xml:space="preserve"> </v>
      </c>
      <c r="EZ80" t="str">
        <f ca="1">IF(ISBLANK(INDIRECT("AK80"))," ",(INDIRECT("AK80")))</f>
        <v xml:space="preserve"> </v>
      </c>
      <c r="FA80" t="str">
        <f t="shared" ca="1" si="18"/>
        <v xml:space="preserve"> </v>
      </c>
      <c r="FB80" t="str">
        <f ca="1">IF(ISBLANK(INDIRECT("AL80"))," ",(INDIRECT("AL80")))</f>
        <v xml:space="preserve"> </v>
      </c>
      <c r="FC80" t="str">
        <f ca="1">IF(ISBLANK(INDIRECT("AM80"))," ",(INDIRECT("AM80")))</f>
        <v xml:space="preserve"> </v>
      </c>
      <c r="FD80" t="str">
        <f ca="1">IF(ISBLANK(INDIRECT("AN80"))," ",(INDIRECT("AN80")))</f>
        <v xml:space="preserve"> </v>
      </c>
      <c r="FE80" t="str">
        <f ca="1">IF(ISBLANK(INDIRECT("AO80"))," ",(INDIRECT("AO80")))</f>
        <v xml:space="preserve"> </v>
      </c>
      <c r="FF80" t="str">
        <f ca="1">IF(ISBLANK(INDIRECT("AP80"))," ",(INDIRECT("AP80")))</f>
        <v xml:space="preserve"> </v>
      </c>
      <c r="FG80" t="str">
        <f ca="1">IF(ISBLANK(INDIRECT("AQ80"))," ",(INDIRECT("AQ80")))</f>
        <v xml:space="preserve"> </v>
      </c>
      <c r="FH80" t="str">
        <f ca="1">IF(ISBLANK(INDIRECT("AR80"))," ",(INDIRECT("AR80")))</f>
        <v xml:space="preserve"> </v>
      </c>
      <c r="FI80" t="str">
        <f ca="1">IF(ISBLANK(INDIRECT("AS80"))," ",(INDIRECT("AS80")))</f>
        <v xml:space="preserve"> </v>
      </c>
      <c r="FJ80" t="str">
        <f ca="1">IF(ISBLANK(INDIRECT("AT80"))," ",(INDIRECT("AT80")))</f>
        <v xml:space="preserve"> </v>
      </c>
      <c r="FK80" t="str">
        <f ca="1">IF(ISBLANK(INDIRECT("AU80"))," ",(INDIRECT("AU80")))</f>
        <v xml:space="preserve"> </v>
      </c>
      <c r="FL80" t="str">
        <f ca="1">IF(ISBLANK(INDIRECT("AV80"))," ",(INDIRECT("AV80")))</f>
        <v xml:space="preserve"> </v>
      </c>
      <c r="FM80" t="str">
        <f ca="1">IF(ISBLANK(INDIRECT("AW80"))," ",(INDIRECT("AW80")))</f>
        <v xml:space="preserve"> </v>
      </c>
      <c r="FN80" t="str">
        <f ca="1">IF(ISBLANK(INDIRECT("AX80"))," ",(INDIRECT("AX80")))</f>
        <v xml:space="preserve"> </v>
      </c>
      <c r="FO80" t="str">
        <f t="shared" ca="1" si="19"/>
        <v xml:space="preserve"> </v>
      </c>
      <c r="FP80" t="str">
        <f ca="1">IF(ISBLANK(INDIRECT("AY80"))," ",(INDIRECT("AY80")))</f>
        <v xml:space="preserve"> </v>
      </c>
      <c r="FQ80" t="str">
        <f ca="1">IF(ISBLANK(INDIRECT("AZ80"))," ",(INDIRECT("AZ80")))</f>
        <v xml:space="preserve"> </v>
      </c>
      <c r="FR80" t="str">
        <f ca="1">IF(ISBLANK(INDIRECT("BA80"))," ",(INDIRECT("BA80")))</f>
        <v xml:space="preserve"> </v>
      </c>
      <c r="FS80" t="str">
        <f ca="1">IF(ISBLANK(INDIRECT("BB80"))," ",(INDIRECT("BB80")))</f>
        <v xml:space="preserve"> </v>
      </c>
      <c r="FT80" t="str">
        <f ca="1">IF(ISBLANK(INDIRECT("BC80"))," ",(INDIRECT("BC80")))</f>
        <v xml:space="preserve"> </v>
      </c>
      <c r="FU80" t="str">
        <f ca="1">IF(ISBLANK(INDIRECT("BD80"))," ",(INDIRECT("BD80")))</f>
        <v xml:space="preserve"> </v>
      </c>
      <c r="FV80" t="str">
        <f ca="1">IF(ISBLANK(INDIRECT("BE80"))," ",(INDIRECT("BE80")))</f>
        <v xml:space="preserve"> </v>
      </c>
      <c r="FW80" t="str">
        <f ca="1">IF(ISBLANK(INDIRECT("BF80"))," ",(INDIRECT("BF80")))</f>
        <v xml:space="preserve"> </v>
      </c>
      <c r="FX80" t="str">
        <f ca="1">IF(ISBLANK(INDIRECT("BG80"))," ",(INDIRECT("BG80")))</f>
        <v xml:space="preserve"> </v>
      </c>
      <c r="FY80" t="str">
        <f ca="1">IF(ISBLANK(INDIRECT("BH80"))," ",(INDIRECT("BH80")))</f>
        <v xml:space="preserve"> </v>
      </c>
      <c r="FZ80" t="str">
        <f ca="1">IF(ISBLANK(INDIRECT("BI80"))," ",(INDIRECT("BI80")))</f>
        <v xml:space="preserve"> </v>
      </c>
      <c r="GA80" t="str">
        <f ca="1">IF(ISBLANK(INDIRECT("BJ80"))," ",(INDIRECT("BJ80")))</f>
        <v xml:space="preserve"> </v>
      </c>
      <c r="GB80" t="str">
        <f ca="1">IF(ISBLANK(INDIRECT("BK80"))," ",(INDIRECT("BK80")))</f>
        <v xml:space="preserve"> </v>
      </c>
      <c r="GC80" t="str">
        <f t="shared" ca="1" si="20"/>
        <v xml:space="preserve"> </v>
      </c>
      <c r="GD80" t="str">
        <f ca="1">IF(ISBLANK(INDIRECT("BL80"))," ",(INDIRECT("BL80")))</f>
        <v xml:space="preserve"> </v>
      </c>
      <c r="GE80" t="str">
        <f ca="1">IF(ISBLANK(INDIRECT("BM80"))," ",(INDIRECT("BM80")))</f>
        <v xml:space="preserve"> </v>
      </c>
      <c r="GF80" t="str">
        <f ca="1">IF(ISBLANK(INDIRECT("BN80"))," ",(INDIRECT("BN80")))</f>
        <v xml:space="preserve"> </v>
      </c>
      <c r="GG80" t="str">
        <f ca="1">IF(ISBLANK(INDIRECT("BO80"))," ",(INDIRECT("BO80")))</f>
        <v xml:space="preserve"> </v>
      </c>
      <c r="GH80" t="str">
        <f ca="1">IF(ISBLANK(INDIRECT("BP80"))," ",(INDIRECT("BP80")))</f>
        <v xml:space="preserve"> </v>
      </c>
      <c r="GI80" t="str">
        <f ca="1">IF(ISBLANK(INDIRECT("BQ80"))," ",(INDIRECT("BQ80")))</f>
        <v xml:space="preserve"> </v>
      </c>
      <c r="GJ80" t="str">
        <f ca="1">IF(ISBLANK(INDIRECT("BR80"))," ",(INDIRECT("BR80")))</f>
        <v xml:space="preserve"> </v>
      </c>
      <c r="GK80" t="str">
        <f ca="1">IF(ISBLANK(INDIRECT("BS80"))," ",(INDIRECT("BS80")))</f>
        <v xml:space="preserve"> </v>
      </c>
      <c r="GL80" t="str">
        <f ca="1">IF(ISBLANK(INDIRECT("BT80"))," ",(INDIRECT("BT80")))</f>
        <v xml:space="preserve"> </v>
      </c>
      <c r="GM80" t="str">
        <f ca="1">IF(ISBLANK(INDIRECT("BU80"))," ",(INDIRECT("BU80")))</f>
        <v xml:space="preserve"> </v>
      </c>
      <c r="GN80" t="str">
        <f ca="1">IF(ISBLANK(INDIRECT("BV80"))," ",(INDIRECT("BV80")))</f>
        <v xml:space="preserve"> </v>
      </c>
      <c r="GO80" t="str">
        <f ca="1">IF(ISBLANK(INDIRECT("BW80"))," ",(INDIRECT("BW80")))</f>
        <v xml:space="preserve"> </v>
      </c>
      <c r="GP80" t="str">
        <f ca="1">IF(ISBLANK(INDIRECT("BX80"))," ",(INDIRECT("BX80")))</f>
        <v xml:space="preserve"> </v>
      </c>
      <c r="GQ80" t="str">
        <f t="shared" ca="1" si="21"/>
        <v xml:space="preserve"> </v>
      </c>
      <c r="GR80" t="str">
        <f ca="1">IF(ISBLANK(INDIRECT("BY80"))," ",(INDIRECT("BY80")))</f>
        <v xml:space="preserve"> </v>
      </c>
      <c r="GS80" t="str">
        <f ca="1">IF(ISBLANK(INDIRECT("BZ80"))," ",(INDIRECT("BZ80")))</f>
        <v xml:space="preserve"> </v>
      </c>
      <c r="GT80" t="str">
        <f ca="1">IF(ISBLANK(INDIRECT("CA80"))," ",(INDIRECT("CA80")))</f>
        <v xml:space="preserve"> </v>
      </c>
      <c r="GU80" t="str">
        <f ca="1">IF(ISBLANK(INDIRECT("CB80"))," ",(INDIRECT("CB80")))</f>
        <v xml:space="preserve"> </v>
      </c>
      <c r="GV80" t="str">
        <f ca="1">IF(ISBLANK(INDIRECT("CC80"))," ",(INDIRECT("CC80")))</f>
        <v xml:space="preserve"> </v>
      </c>
      <c r="GW80" t="str">
        <f ca="1">IF(ISBLANK(INDIRECT("CD80"))," ",(INDIRECT("CD80")))</f>
        <v xml:space="preserve"> </v>
      </c>
      <c r="GX80" t="str">
        <f ca="1">IF(ISBLANK(INDIRECT("CE80"))," ",(INDIRECT("CE80")))</f>
        <v xml:space="preserve"> </v>
      </c>
      <c r="GY80" t="str">
        <f ca="1">IF(ISBLANK(INDIRECT("CF80"))," ",(INDIRECT("CF80")))</f>
        <v xml:space="preserve"> </v>
      </c>
      <c r="GZ80" t="str">
        <f ca="1">IF(ISBLANK(INDIRECT("CG80"))," ",(INDIRECT("CG80")))</f>
        <v xml:space="preserve"> </v>
      </c>
      <c r="HA80" t="str">
        <f ca="1">IF(ISBLANK(INDIRECT("CH80"))," ",(INDIRECT("CH80")))</f>
        <v xml:space="preserve"> </v>
      </c>
      <c r="HB80" t="str">
        <f ca="1">IF(ISBLANK(INDIRECT("CI80"))," ",(INDIRECT("CI80")))</f>
        <v xml:space="preserve"> </v>
      </c>
      <c r="HC80" t="str">
        <f ca="1">IF(ISBLANK(INDIRECT("CJ80"))," ",(INDIRECT("CJ80")))</f>
        <v xml:space="preserve"> </v>
      </c>
      <c r="HD80" t="str">
        <f ca="1">IF(ISBLANK(INDIRECT("CK80"))," ",(INDIRECT("CK80")))</f>
        <v xml:space="preserve"> </v>
      </c>
      <c r="HE80" t="str">
        <f t="shared" ca="1" si="22"/>
        <v xml:space="preserve"> </v>
      </c>
      <c r="HF80" t="str">
        <f ca="1">IF(ISBLANK(INDIRECT("CL80"))," ",(INDIRECT("CL80")))</f>
        <v xml:space="preserve"> </v>
      </c>
      <c r="HG80" t="str">
        <f ca="1">IF(ISBLANK(INDIRECT("CM80"))," ",(INDIRECT("CM80")))</f>
        <v xml:space="preserve"> </v>
      </c>
      <c r="HH80" t="str">
        <f ca="1">IF(ISBLANK(INDIRECT("CN80"))," ",(INDIRECT("CN80")))</f>
        <v xml:space="preserve"> </v>
      </c>
      <c r="HI80" t="str">
        <f ca="1">IF(ISBLANK(INDIRECT("CO80"))," ",(INDIRECT("CO80")))</f>
        <v xml:space="preserve"> </v>
      </c>
      <c r="HJ80" t="str">
        <f ca="1">IF(ISBLANK(INDIRECT("CP80"))," ",(INDIRECT("CP80")))</f>
        <v xml:space="preserve"> </v>
      </c>
      <c r="HK80" t="str">
        <f ca="1">IF(ISBLANK(INDIRECT("CQ80"))," ",(INDIRECT("CQ80")))</f>
        <v xml:space="preserve"> </v>
      </c>
      <c r="HL80" t="str">
        <f ca="1">IF(ISBLANK(INDIRECT("CR80"))," ",(INDIRECT("CR80")))</f>
        <v xml:space="preserve"> </v>
      </c>
      <c r="HM80" t="str">
        <f ca="1">IF(ISBLANK(INDIRECT("CS80"))," ",(INDIRECT("CS80")))</f>
        <v xml:space="preserve"> </v>
      </c>
      <c r="HN80" t="str">
        <f ca="1">IF(ISBLANK(INDIRECT("CT80"))," ",(INDIRECT("CT80")))</f>
        <v xml:space="preserve"> </v>
      </c>
      <c r="HO80" t="str">
        <f ca="1">IF(ISBLANK(INDIRECT("CU80"))," ",(INDIRECT("CU80")))</f>
        <v xml:space="preserve"> </v>
      </c>
      <c r="HP80" t="str">
        <f ca="1">IF(ISBLANK(INDIRECT("CV80"))," ",(INDIRECT("CV80")))</f>
        <v xml:space="preserve"> </v>
      </c>
      <c r="HQ80" t="str">
        <f ca="1">IF(ISBLANK(INDIRECT("CW80"))," ",(INDIRECT("CW80")))</f>
        <v xml:space="preserve"> </v>
      </c>
      <c r="HR80" t="str">
        <f ca="1">IF(ISBLANK(INDIRECT("CX80"))," ",(INDIRECT("CX80")))</f>
        <v xml:space="preserve"> </v>
      </c>
      <c r="HS80" t="str">
        <f t="shared" ca="1" si="23"/>
        <v xml:space="preserve"> </v>
      </c>
      <c r="HT80" t="str">
        <f ca="1">IF(ISBLANK(INDIRECT("CY80"))," ",(INDIRECT("CY80")))</f>
        <v xml:space="preserve"> </v>
      </c>
      <c r="HU80" t="str">
        <f ca="1">IF(ISBLANK(INDIRECT("CZ80"))," ",(INDIRECT("CZ80")))</f>
        <v xml:space="preserve"> </v>
      </c>
      <c r="HV80" t="str">
        <f ca="1">IF(ISBLANK(INDIRECT("DA80"))," ",(INDIRECT("DA80")))</f>
        <v xml:space="preserve"> </v>
      </c>
    </row>
    <row r="81" spans="1:230" ht="41.25" customHeight="1" x14ac:dyDescent="0.25">
      <c r="A81" s="251" t="s">
        <v>341</v>
      </c>
      <c r="B81" s="213" t="str">
        <f ca="1">IF('2'!AB80=0," ",'2'!AB80)</f>
        <v xml:space="preserve"> </v>
      </c>
      <c r="C81" s="213" t="str">
        <f ca="1">IF('2'!AC80=0," ",'2'!AC80)</f>
        <v xml:space="preserve"> </v>
      </c>
      <c r="D81" s="213" t="str">
        <f ca="1">IF('2'!AD80=0," ",'2'!AD80)</f>
        <v xml:space="preserve"> </v>
      </c>
      <c r="E81" s="205"/>
      <c r="F81" s="278" t="str">
        <f ca="1">IF('2'!AE80=0," ",'2'!AE80)</f>
        <v xml:space="preserve"> </v>
      </c>
      <c r="G81" s="214"/>
      <c r="H81" s="215"/>
      <c r="I81" s="216"/>
      <c r="J81" s="217"/>
      <c r="K81" s="218"/>
      <c r="L81" s="214"/>
      <c r="M81" s="148" t="str">
        <f>IF(L81='reference books'!$R$4,"-"," ")</f>
        <v xml:space="preserve"> </v>
      </c>
      <c r="N81" s="149" t="str">
        <f>IF(M81='reference books'!$R$4,"-"," ")</f>
        <v xml:space="preserve"> </v>
      </c>
      <c r="O81" s="150" t="str">
        <f>IF(N81='reference books'!$R$4,"-"," ")</f>
        <v xml:space="preserve"> </v>
      </c>
      <c r="P81" s="151" t="str">
        <f>IF(O81='reference books'!$R$4,"-"," ")</f>
        <v xml:space="preserve"> </v>
      </c>
      <c r="Q81" s="147" t="str">
        <f>IF(P81='reference books'!$R$4,"-"," ")</f>
        <v xml:space="preserve"> </v>
      </c>
      <c r="R81" s="148" t="str">
        <f>IF(Q81='reference books'!$R$4,"-"," ")</f>
        <v xml:space="preserve"> </v>
      </c>
      <c r="S81" s="149" t="str">
        <f>IF(R81='reference books'!$R$4,"-"," ")</f>
        <v xml:space="preserve"> </v>
      </c>
      <c r="T81" s="150" t="str">
        <f>IF(S81='reference books'!$R$4,"-"," ")</f>
        <v xml:space="preserve"> </v>
      </c>
      <c r="U81" s="151" t="str">
        <f>IF(T81='reference books'!$R$4,"-"," ")</f>
        <v xml:space="preserve"> </v>
      </c>
      <c r="V81" s="152"/>
      <c r="W81" s="138" t="str">
        <f>IF(V81='reference books'!$R$4,"-"," ")</f>
        <v xml:space="preserve"> </v>
      </c>
      <c r="X81" s="153" t="str">
        <f>IF(W81='reference books'!$R$4,"-"," ")</f>
        <v xml:space="preserve"> </v>
      </c>
      <c r="Y81" s="219"/>
      <c r="Z81" s="10"/>
      <c r="AA81" s="10"/>
      <c r="AB81" s="10"/>
      <c r="AC81" s="204"/>
      <c r="AD81" s="204"/>
      <c r="AE81" s="204"/>
      <c r="AF81" s="204"/>
      <c r="AG81" s="204"/>
      <c r="AH81" s="204"/>
      <c r="AI81" s="10"/>
      <c r="AJ81" s="10"/>
      <c r="AK81" s="220"/>
      <c r="AL81" s="219"/>
      <c r="AM81" s="10"/>
      <c r="AN81" s="10"/>
      <c r="AO81" s="10"/>
      <c r="AP81" s="204"/>
      <c r="AQ81" s="204"/>
      <c r="AR81" s="204"/>
      <c r="AS81" s="204"/>
      <c r="AT81" s="204"/>
      <c r="AU81" s="204"/>
      <c r="AV81" s="10"/>
      <c r="AW81" s="10"/>
      <c r="AX81" s="220"/>
      <c r="AY81" s="219"/>
      <c r="AZ81" s="10"/>
      <c r="BA81" s="10"/>
      <c r="BB81" s="10"/>
      <c r="BC81" s="204"/>
      <c r="BD81" s="204"/>
      <c r="BE81" s="204"/>
      <c r="BF81" s="204"/>
      <c r="BG81" s="204"/>
      <c r="BH81" s="204"/>
      <c r="BI81" s="10"/>
      <c r="BJ81" s="10"/>
      <c r="BK81" s="220"/>
      <c r="BL81" s="219"/>
      <c r="BM81" s="10"/>
      <c r="BN81" s="10"/>
      <c r="BO81" s="10"/>
      <c r="BP81" s="204"/>
      <c r="BQ81" s="204"/>
      <c r="BR81" s="204"/>
      <c r="BS81" s="204"/>
      <c r="BT81" s="204"/>
      <c r="BU81" s="204"/>
      <c r="BV81" s="10"/>
      <c r="BW81" s="10"/>
      <c r="BX81" s="220"/>
      <c r="BY81" s="219"/>
      <c r="BZ81" s="10"/>
      <c r="CA81" s="10"/>
      <c r="CB81" s="10"/>
      <c r="CC81" s="204"/>
      <c r="CD81" s="204"/>
      <c r="CE81" s="204"/>
      <c r="CF81" s="204"/>
      <c r="CG81" s="204"/>
      <c r="CH81" s="204"/>
      <c r="CI81" s="10"/>
      <c r="CJ81" s="10"/>
      <c r="CK81" s="220"/>
      <c r="CL81" s="219"/>
      <c r="CM81" s="10"/>
      <c r="CN81" s="10"/>
      <c r="CO81" s="10"/>
      <c r="CP81" s="204"/>
      <c r="CQ81" s="204"/>
      <c r="CR81" s="204"/>
      <c r="CS81" s="204"/>
      <c r="CT81" s="204"/>
      <c r="CU81" s="204"/>
      <c r="CV81" s="10"/>
      <c r="CW81" s="10"/>
      <c r="CX81" s="220"/>
      <c r="CY81" s="219"/>
      <c r="CZ81" s="10"/>
      <c r="DA81" s="221"/>
      <c r="DE81" t="str">
        <f ca="1">IF(ISBLANK(INDIRECT("B81"))," ",(INDIRECT("B81")))</f>
        <v xml:space="preserve"> </v>
      </c>
      <c r="DF81" t="str">
        <f ca="1">IF(ISBLANK(INDIRECT("C81"))," ",(INDIRECT("C81")))</f>
        <v xml:space="preserve"> </v>
      </c>
      <c r="DG81" t="str">
        <f ca="1">IF(ISBLANK(INDIRECT("D81"))," ",(INDIRECT("D81")))</f>
        <v xml:space="preserve"> </v>
      </c>
      <c r="DH81" t="str">
        <f ca="1">IF(ISBLANK(INDIRECT("E81"))," ",(INDIRECT("E81")))</f>
        <v xml:space="preserve"> </v>
      </c>
      <c r="DI81" t="str">
        <f ca="1">IF(ISBLANK(INDIRECT("F81"))," ",(INDIRECT("F81")))</f>
        <v xml:space="preserve"> </v>
      </c>
      <c r="DJ81" t="str">
        <f ca="1">IF(ISBLANK(INDIRECT("G81"))," ",(INDIRECT("G81")))</f>
        <v xml:space="preserve"> </v>
      </c>
      <c r="DK81" t="str">
        <f ca="1">IF(ISBLANK(INDIRECT("H81"))," ",(INDIRECT("H81")))</f>
        <v xml:space="preserve"> </v>
      </c>
      <c r="DL81" t="str">
        <f ca="1">IF(ISBLANK(INDIRECT("I81"))," ",(INDIRECT("I81")))</f>
        <v xml:space="preserve"> </v>
      </c>
      <c r="DM81" t="str">
        <f ca="1">IF(ISBLANK(INDIRECT("J81"))," ",(INDIRECT("J81")))</f>
        <v xml:space="preserve"> </v>
      </c>
      <c r="DN81" t="str">
        <f t="shared" ca="1" si="27"/>
        <v xml:space="preserve"> </v>
      </c>
      <c r="DO81" t="str">
        <f t="shared" ca="1" si="28"/>
        <v xml:space="preserve"> </v>
      </c>
      <c r="DP81" t="str">
        <f t="shared" ca="1" si="29"/>
        <v xml:space="preserve"> </v>
      </c>
      <c r="DQ81" t="str">
        <f t="shared" ca="1" si="30"/>
        <v/>
      </c>
      <c r="DR81" t="str">
        <f ca="1">IF(ISBLANK(INDIRECT("K81"))," ",(INDIRECT("K81")))</f>
        <v xml:space="preserve"> </v>
      </c>
      <c r="DS81" t="str">
        <f ca="1">IF(ISBLANK(INDIRECT("L81"))," ",(INDIRECT("L81")))</f>
        <v xml:space="preserve"> </v>
      </c>
      <c r="DT81" t="str">
        <f ca="1">IF(ISBLANK(INDIRECT("M81"))," ",(INDIRECT("M81")))</f>
        <v xml:space="preserve"> </v>
      </c>
      <c r="DU81" t="str">
        <f ca="1">IF(ISBLANK(INDIRECT("N81"))," ",(INDIRECT("N81")))</f>
        <v xml:space="preserve"> </v>
      </c>
      <c r="DV81" t="str">
        <f ca="1">IF(ISBLANK(INDIRECT("O81"))," ",(INDIRECT("O81")))</f>
        <v xml:space="preserve"> </v>
      </c>
      <c r="DW81" t="str">
        <f t="shared" ca="1" si="31"/>
        <v xml:space="preserve"> </v>
      </c>
      <c r="DX81" t="str">
        <f t="shared" ca="1" si="32"/>
        <v xml:space="preserve"> </v>
      </c>
      <c r="DY81" t="str">
        <f t="shared" ca="1" si="33"/>
        <v xml:space="preserve"> </v>
      </c>
      <c r="DZ81" t="str">
        <f t="shared" ca="1" si="34"/>
        <v/>
      </c>
      <c r="EA81" t="str">
        <f ca="1">IF(ISBLANK(INDIRECT("P81"))," ",(INDIRECT("P81")))</f>
        <v xml:space="preserve"> </v>
      </c>
      <c r="EB81" t="str">
        <f ca="1">IF(ISBLANK(INDIRECT("Q81"))," ",(INDIRECT("Q81")))</f>
        <v xml:space="preserve"> </v>
      </c>
      <c r="EC81" t="str">
        <f ca="1">IF(ISBLANK(INDIRECT("R81"))," ",(INDIRECT("R81")))</f>
        <v xml:space="preserve"> </v>
      </c>
      <c r="ED81" t="str">
        <f ca="1">IF(ISBLANK(INDIRECT("S81"))," ",(INDIRECT("S81")))</f>
        <v xml:space="preserve"> </v>
      </c>
      <c r="EE81" t="str">
        <f ca="1">IF(ISBLANK(INDIRECT("T81"))," ",(INDIRECT("T81")))</f>
        <v xml:space="preserve"> </v>
      </c>
      <c r="EF81" t="str">
        <f t="shared" ca="1" si="35"/>
        <v xml:space="preserve"> </v>
      </c>
      <c r="EG81" t="str">
        <f t="shared" ca="1" si="36"/>
        <v xml:space="preserve"> </v>
      </c>
      <c r="EH81" t="str">
        <f t="shared" ca="1" si="37"/>
        <v xml:space="preserve"> </v>
      </c>
      <c r="EI81" t="str">
        <f t="shared" ca="1" si="38"/>
        <v/>
      </c>
      <c r="EJ81" t="str">
        <f ca="1">IF(ISBLANK(INDIRECT("U81"))," ",(INDIRECT("U81")))</f>
        <v xml:space="preserve"> </v>
      </c>
      <c r="EK81" t="str">
        <f ca="1">IF(ISBLANK(INDIRECT("V81"))," ",(INDIRECT("V81")))</f>
        <v xml:space="preserve"> </v>
      </c>
      <c r="EL81" t="str">
        <f ca="1">IF(ISBLANK(INDIRECT("W81"))," ",(INDIRECT("W81")))</f>
        <v xml:space="preserve"> </v>
      </c>
      <c r="EM81" t="str">
        <f ca="1">IF(ISBLANK(INDIRECT("X81"))," ",(INDIRECT("X81")))</f>
        <v xml:space="preserve"> </v>
      </c>
      <c r="EN81" t="str">
        <f ca="1">IF(ISBLANK(INDIRECT("Y81"))," ",(INDIRECT("Y81")))</f>
        <v xml:space="preserve"> </v>
      </c>
      <c r="EO81" t="str">
        <f ca="1">IF(ISBLANK(INDIRECT("Z81"))," ",(INDIRECT("Z81")))</f>
        <v xml:space="preserve"> </v>
      </c>
      <c r="EP81" t="str">
        <f ca="1">IF(ISBLANK(INDIRECT("AA81"))," ",(INDIRECT("AA81")))</f>
        <v xml:space="preserve"> </v>
      </c>
      <c r="EQ81" t="str">
        <f ca="1">IF(ISBLANK(INDIRECT("AB81"))," ",(INDIRECT("AB81")))</f>
        <v xml:space="preserve"> </v>
      </c>
      <c r="ER81" t="str">
        <f ca="1">IF(ISBLANK(INDIRECT("AC81"))," ",(INDIRECT("AC81")))</f>
        <v xml:space="preserve"> </v>
      </c>
      <c r="ES81" t="str">
        <f ca="1">IF(ISBLANK(INDIRECT("AD81"))," ",(INDIRECT("AD81")))</f>
        <v xml:space="preserve"> </v>
      </c>
      <c r="ET81" t="str">
        <f ca="1">IF(ISBLANK(INDIRECT("AE81"))," ",(INDIRECT("AE81")))</f>
        <v xml:space="preserve"> </v>
      </c>
      <c r="EU81" t="str">
        <f ca="1">IF(ISBLANK(INDIRECT("AF81"))," ",(INDIRECT("AF81")))</f>
        <v xml:space="preserve"> </v>
      </c>
      <c r="EV81" t="str">
        <f ca="1">IF(ISBLANK(INDIRECT("AG81"))," ",(INDIRECT("AG81")))</f>
        <v xml:space="preserve"> </v>
      </c>
      <c r="EW81" t="str">
        <f ca="1">IF(ISBLANK(INDIRECT("AH81"))," ",(INDIRECT("AH81")))</f>
        <v xml:space="preserve"> </v>
      </c>
      <c r="EX81" t="str">
        <f ca="1">IF(ISBLANK(INDIRECT("AI81"))," ",(INDIRECT("AI81")))</f>
        <v xml:space="preserve"> </v>
      </c>
      <c r="EY81" t="str">
        <f ca="1">IF(ISBLANK(INDIRECT("AJ81"))," ",(INDIRECT("AJ81")))</f>
        <v xml:space="preserve"> </v>
      </c>
      <c r="EZ81" t="str">
        <f ca="1">IF(ISBLANK(INDIRECT("AK81"))," ",(INDIRECT("AK81")))</f>
        <v xml:space="preserve"> </v>
      </c>
      <c r="FA81" t="str">
        <f t="shared" ca="1" si="18"/>
        <v xml:space="preserve"> </v>
      </c>
      <c r="FB81" t="str">
        <f ca="1">IF(ISBLANK(INDIRECT("AL81"))," ",(INDIRECT("AL81")))</f>
        <v xml:space="preserve"> </v>
      </c>
      <c r="FC81" t="str">
        <f ca="1">IF(ISBLANK(INDIRECT("AM81"))," ",(INDIRECT("AM81")))</f>
        <v xml:space="preserve"> </v>
      </c>
      <c r="FD81" t="str">
        <f ca="1">IF(ISBLANK(INDIRECT("AN81"))," ",(INDIRECT("AN81")))</f>
        <v xml:space="preserve"> </v>
      </c>
      <c r="FE81" t="str">
        <f ca="1">IF(ISBLANK(INDIRECT("AO81"))," ",(INDIRECT("AO81")))</f>
        <v xml:space="preserve"> </v>
      </c>
      <c r="FF81" t="str">
        <f ca="1">IF(ISBLANK(INDIRECT("AP81"))," ",(INDIRECT("AP81")))</f>
        <v xml:space="preserve"> </v>
      </c>
      <c r="FG81" t="str">
        <f ca="1">IF(ISBLANK(INDIRECT("AQ81"))," ",(INDIRECT("AQ81")))</f>
        <v xml:space="preserve"> </v>
      </c>
      <c r="FH81" t="str">
        <f ca="1">IF(ISBLANK(INDIRECT("AR81"))," ",(INDIRECT("AR81")))</f>
        <v xml:space="preserve"> </v>
      </c>
      <c r="FI81" t="str">
        <f ca="1">IF(ISBLANK(INDIRECT("AS81"))," ",(INDIRECT("AS81")))</f>
        <v xml:space="preserve"> </v>
      </c>
      <c r="FJ81" t="str">
        <f ca="1">IF(ISBLANK(INDIRECT("AT81"))," ",(INDIRECT("AT81")))</f>
        <v xml:space="preserve"> </v>
      </c>
      <c r="FK81" t="str">
        <f ca="1">IF(ISBLANK(INDIRECT("AU81"))," ",(INDIRECT("AU81")))</f>
        <v xml:space="preserve"> </v>
      </c>
      <c r="FL81" t="str">
        <f ca="1">IF(ISBLANK(INDIRECT("AV81"))," ",(INDIRECT("AV81")))</f>
        <v xml:space="preserve"> </v>
      </c>
      <c r="FM81" t="str">
        <f ca="1">IF(ISBLANK(INDIRECT("AW81"))," ",(INDIRECT("AW81")))</f>
        <v xml:space="preserve"> </v>
      </c>
      <c r="FN81" t="str">
        <f ca="1">IF(ISBLANK(INDIRECT("AX81"))," ",(INDIRECT("AX81")))</f>
        <v xml:space="preserve"> </v>
      </c>
      <c r="FO81" t="str">
        <f t="shared" ca="1" si="19"/>
        <v xml:space="preserve"> </v>
      </c>
      <c r="FP81" t="str">
        <f ca="1">IF(ISBLANK(INDIRECT("AY81"))," ",(INDIRECT("AY81")))</f>
        <v xml:space="preserve"> </v>
      </c>
      <c r="FQ81" t="str">
        <f ca="1">IF(ISBLANK(INDIRECT("AZ81"))," ",(INDIRECT("AZ81")))</f>
        <v xml:space="preserve"> </v>
      </c>
      <c r="FR81" t="str">
        <f ca="1">IF(ISBLANK(INDIRECT("BA81"))," ",(INDIRECT("BA81")))</f>
        <v xml:space="preserve"> </v>
      </c>
      <c r="FS81" t="str">
        <f ca="1">IF(ISBLANK(INDIRECT("BB81"))," ",(INDIRECT("BB81")))</f>
        <v xml:space="preserve"> </v>
      </c>
      <c r="FT81" t="str">
        <f ca="1">IF(ISBLANK(INDIRECT("BC81"))," ",(INDIRECT("BC81")))</f>
        <v xml:space="preserve"> </v>
      </c>
      <c r="FU81" t="str">
        <f ca="1">IF(ISBLANK(INDIRECT("BD81"))," ",(INDIRECT("BD81")))</f>
        <v xml:space="preserve"> </v>
      </c>
      <c r="FV81" t="str">
        <f ca="1">IF(ISBLANK(INDIRECT("BE81"))," ",(INDIRECT("BE81")))</f>
        <v xml:space="preserve"> </v>
      </c>
      <c r="FW81" t="str">
        <f ca="1">IF(ISBLANK(INDIRECT("BF81"))," ",(INDIRECT("BF81")))</f>
        <v xml:space="preserve"> </v>
      </c>
      <c r="FX81" t="str">
        <f ca="1">IF(ISBLANK(INDIRECT("BG81"))," ",(INDIRECT("BG81")))</f>
        <v xml:space="preserve"> </v>
      </c>
      <c r="FY81" t="str">
        <f ca="1">IF(ISBLANK(INDIRECT("BH81"))," ",(INDIRECT("BH81")))</f>
        <v xml:space="preserve"> </v>
      </c>
      <c r="FZ81" t="str">
        <f ca="1">IF(ISBLANK(INDIRECT("BI81"))," ",(INDIRECT("BI81")))</f>
        <v xml:space="preserve"> </v>
      </c>
      <c r="GA81" t="str">
        <f ca="1">IF(ISBLANK(INDIRECT("BJ81"))," ",(INDIRECT("BJ81")))</f>
        <v xml:space="preserve"> </v>
      </c>
      <c r="GB81" t="str">
        <f ca="1">IF(ISBLANK(INDIRECT("BK81"))," ",(INDIRECT("BK81")))</f>
        <v xml:space="preserve"> </v>
      </c>
      <c r="GC81" t="str">
        <f t="shared" ca="1" si="20"/>
        <v xml:space="preserve"> </v>
      </c>
      <c r="GD81" t="str">
        <f ca="1">IF(ISBLANK(INDIRECT("BL81"))," ",(INDIRECT("BL81")))</f>
        <v xml:space="preserve"> </v>
      </c>
      <c r="GE81" t="str">
        <f ca="1">IF(ISBLANK(INDIRECT("BM81"))," ",(INDIRECT("BM81")))</f>
        <v xml:space="preserve"> </v>
      </c>
      <c r="GF81" t="str">
        <f ca="1">IF(ISBLANK(INDIRECT("BN81"))," ",(INDIRECT("BN81")))</f>
        <v xml:space="preserve"> </v>
      </c>
      <c r="GG81" t="str">
        <f ca="1">IF(ISBLANK(INDIRECT("BO81"))," ",(INDIRECT("BO81")))</f>
        <v xml:space="preserve"> </v>
      </c>
      <c r="GH81" t="str">
        <f ca="1">IF(ISBLANK(INDIRECT("BP81"))," ",(INDIRECT("BP81")))</f>
        <v xml:space="preserve"> </v>
      </c>
      <c r="GI81" t="str">
        <f ca="1">IF(ISBLANK(INDIRECT("BQ81"))," ",(INDIRECT("BQ81")))</f>
        <v xml:space="preserve"> </v>
      </c>
      <c r="GJ81" t="str">
        <f ca="1">IF(ISBLANK(INDIRECT("BR81"))," ",(INDIRECT("BR81")))</f>
        <v xml:space="preserve"> </v>
      </c>
      <c r="GK81" t="str">
        <f ca="1">IF(ISBLANK(INDIRECT("BS81"))," ",(INDIRECT("BS81")))</f>
        <v xml:space="preserve"> </v>
      </c>
      <c r="GL81" t="str">
        <f ca="1">IF(ISBLANK(INDIRECT("BT81"))," ",(INDIRECT("BT81")))</f>
        <v xml:space="preserve"> </v>
      </c>
      <c r="GM81" t="str">
        <f ca="1">IF(ISBLANK(INDIRECT("BU81"))," ",(INDIRECT("BU81")))</f>
        <v xml:space="preserve"> </v>
      </c>
      <c r="GN81" t="str">
        <f ca="1">IF(ISBLANK(INDIRECT("BV81"))," ",(INDIRECT("BV81")))</f>
        <v xml:space="preserve"> </v>
      </c>
      <c r="GO81" t="str">
        <f ca="1">IF(ISBLANK(INDIRECT("BW81"))," ",(INDIRECT("BW81")))</f>
        <v xml:space="preserve"> </v>
      </c>
      <c r="GP81" t="str">
        <f ca="1">IF(ISBLANK(INDIRECT("BX81"))," ",(INDIRECT("BX81")))</f>
        <v xml:space="preserve"> </v>
      </c>
      <c r="GQ81" t="str">
        <f t="shared" ca="1" si="21"/>
        <v xml:space="preserve"> </v>
      </c>
      <c r="GR81" t="str">
        <f ca="1">IF(ISBLANK(INDIRECT("BY81"))," ",(INDIRECT("BY81")))</f>
        <v xml:space="preserve"> </v>
      </c>
      <c r="GS81" t="str">
        <f ca="1">IF(ISBLANK(INDIRECT("BZ81"))," ",(INDIRECT("BZ81")))</f>
        <v xml:space="preserve"> </v>
      </c>
      <c r="GT81" t="str">
        <f ca="1">IF(ISBLANK(INDIRECT("CA81"))," ",(INDIRECT("CA81")))</f>
        <v xml:space="preserve"> </v>
      </c>
      <c r="GU81" t="str">
        <f ca="1">IF(ISBLANK(INDIRECT("CB81"))," ",(INDIRECT("CB81")))</f>
        <v xml:space="preserve"> </v>
      </c>
      <c r="GV81" t="str">
        <f ca="1">IF(ISBLANK(INDIRECT("CC81"))," ",(INDIRECT("CC81")))</f>
        <v xml:space="preserve"> </v>
      </c>
      <c r="GW81" t="str">
        <f ca="1">IF(ISBLANK(INDIRECT("CD81"))," ",(INDIRECT("CD81")))</f>
        <v xml:space="preserve"> </v>
      </c>
      <c r="GX81" t="str">
        <f ca="1">IF(ISBLANK(INDIRECT("CE81"))," ",(INDIRECT("CE81")))</f>
        <v xml:space="preserve"> </v>
      </c>
      <c r="GY81" t="str">
        <f ca="1">IF(ISBLANK(INDIRECT("CF81"))," ",(INDIRECT("CF81")))</f>
        <v xml:space="preserve"> </v>
      </c>
      <c r="GZ81" t="str">
        <f ca="1">IF(ISBLANK(INDIRECT("CG81"))," ",(INDIRECT("CG81")))</f>
        <v xml:space="preserve"> </v>
      </c>
      <c r="HA81" t="str">
        <f ca="1">IF(ISBLANK(INDIRECT("CH81"))," ",(INDIRECT("CH81")))</f>
        <v xml:space="preserve"> </v>
      </c>
      <c r="HB81" t="str">
        <f ca="1">IF(ISBLANK(INDIRECT("CI81"))," ",(INDIRECT("CI81")))</f>
        <v xml:space="preserve"> </v>
      </c>
      <c r="HC81" t="str">
        <f ca="1">IF(ISBLANK(INDIRECT("CJ81"))," ",(INDIRECT("CJ81")))</f>
        <v xml:space="preserve"> </v>
      </c>
      <c r="HD81" t="str">
        <f ca="1">IF(ISBLANK(INDIRECT("CK81"))," ",(INDIRECT("CK81")))</f>
        <v xml:space="preserve"> </v>
      </c>
      <c r="HE81" t="str">
        <f t="shared" ca="1" si="22"/>
        <v xml:space="preserve"> </v>
      </c>
      <c r="HF81" t="str">
        <f ca="1">IF(ISBLANK(INDIRECT("CL81"))," ",(INDIRECT("CL81")))</f>
        <v xml:space="preserve"> </v>
      </c>
      <c r="HG81" t="str">
        <f ca="1">IF(ISBLANK(INDIRECT("CM81"))," ",(INDIRECT("CM81")))</f>
        <v xml:space="preserve"> </v>
      </c>
      <c r="HH81" t="str">
        <f ca="1">IF(ISBLANK(INDIRECT("CN81"))," ",(INDIRECT("CN81")))</f>
        <v xml:space="preserve"> </v>
      </c>
      <c r="HI81" t="str">
        <f ca="1">IF(ISBLANK(INDIRECT("CO81"))," ",(INDIRECT("CO81")))</f>
        <v xml:space="preserve"> </v>
      </c>
      <c r="HJ81" t="str">
        <f ca="1">IF(ISBLANK(INDIRECT("CP81"))," ",(INDIRECT("CP81")))</f>
        <v xml:space="preserve"> </v>
      </c>
      <c r="HK81" t="str">
        <f ca="1">IF(ISBLANK(INDIRECT("CQ81"))," ",(INDIRECT("CQ81")))</f>
        <v xml:space="preserve"> </v>
      </c>
      <c r="HL81" t="str">
        <f ca="1">IF(ISBLANK(INDIRECT("CR81"))," ",(INDIRECT("CR81")))</f>
        <v xml:space="preserve"> </v>
      </c>
      <c r="HM81" t="str">
        <f ca="1">IF(ISBLANK(INDIRECT("CS81"))," ",(INDIRECT("CS81")))</f>
        <v xml:space="preserve"> </v>
      </c>
      <c r="HN81" t="str">
        <f ca="1">IF(ISBLANK(INDIRECT("CT81"))," ",(INDIRECT("CT81")))</f>
        <v xml:space="preserve"> </v>
      </c>
      <c r="HO81" t="str">
        <f ca="1">IF(ISBLANK(INDIRECT("CU81"))," ",(INDIRECT("CU81")))</f>
        <v xml:space="preserve"> </v>
      </c>
      <c r="HP81" t="str">
        <f ca="1">IF(ISBLANK(INDIRECT("CV81"))," ",(INDIRECT("CV81")))</f>
        <v xml:space="preserve"> </v>
      </c>
      <c r="HQ81" t="str">
        <f ca="1">IF(ISBLANK(INDIRECT("CW81"))," ",(INDIRECT("CW81")))</f>
        <v xml:space="preserve"> </v>
      </c>
      <c r="HR81" t="str">
        <f ca="1">IF(ISBLANK(INDIRECT("CX81"))," ",(INDIRECT("CX81")))</f>
        <v xml:space="preserve"> </v>
      </c>
      <c r="HS81" t="str">
        <f t="shared" ca="1" si="23"/>
        <v xml:space="preserve"> </v>
      </c>
      <c r="HT81" t="str">
        <f ca="1">IF(ISBLANK(INDIRECT("CY81"))," ",(INDIRECT("CY81")))</f>
        <v xml:space="preserve"> </v>
      </c>
      <c r="HU81" t="str">
        <f ca="1">IF(ISBLANK(INDIRECT("CZ81"))," ",(INDIRECT("CZ81")))</f>
        <v xml:space="preserve"> </v>
      </c>
      <c r="HV81" t="str">
        <f ca="1">IF(ISBLANK(INDIRECT("DA81"))," ",(INDIRECT("DA81")))</f>
        <v xml:space="preserve"> </v>
      </c>
    </row>
    <row r="82" spans="1:230" ht="41.25" customHeight="1" x14ac:dyDescent="0.25">
      <c r="A82" s="251" t="s">
        <v>342</v>
      </c>
      <c r="B82" s="213" t="str">
        <f ca="1">IF('2'!AB81=0," ",'2'!AB81)</f>
        <v xml:space="preserve"> </v>
      </c>
      <c r="C82" s="213" t="str">
        <f ca="1">IF('2'!AC81=0," ",'2'!AC81)</f>
        <v xml:space="preserve"> </v>
      </c>
      <c r="D82" s="213" t="str">
        <f ca="1">IF('2'!AD81=0," ",'2'!AD81)</f>
        <v xml:space="preserve"> </v>
      </c>
      <c r="E82" s="205"/>
      <c r="F82" s="278" t="str">
        <f ca="1">IF('2'!AE81=0," ",'2'!AE81)</f>
        <v xml:space="preserve"> </v>
      </c>
      <c r="G82" s="214"/>
      <c r="H82" s="215"/>
      <c r="I82" s="216"/>
      <c r="J82" s="217"/>
      <c r="K82" s="218"/>
      <c r="L82" s="214"/>
      <c r="M82" s="148" t="str">
        <f>IF(L82='reference books'!$R$4,"-"," ")</f>
        <v xml:space="preserve"> </v>
      </c>
      <c r="N82" s="149" t="str">
        <f>IF(M82='reference books'!$R$4,"-"," ")</f>
        <v xml:space="preserve"> </v>
      </c>
      <c r="O82" s="150" t="str">
        <f>IF(N82='reference books'!$R$4,"-"," ")</f>
        <v xml:space="preserve"> </v>
      </c>
      <c r="P82" s="151" t="str">
        <f>IF(O82='reference books'!$R$4,"-"," ")</f>
        <v xml:space="preserve"> </v>
      </c>
      <c r="Q82" s="147" t="str">
        <f>IF(P82='reference books'!$R$4,"-"," ")</f>
        <v xml:space="preserve"> </v>
      </c>
      <c r="R82" s="148" t="str">
        <f>IF(Q82='reference books'!$R$4,"-"," ")</f>
        <v xml:space="preserve"> </v>
      </c>
      <c r="S82" s="149" t="str">
        <f>IF(R82='reference books'!$R$4,"-"," ")</f>
        <v xml:space="preserve"> </v>
      </c>
      <c r="T82" s="150" t="str">
        <f>IF(S82='reference books'!$R$4,"-"," ")</f>
        <v xml:space="preserve"> </v>
      </c>
      <c r="U82" s="151" t="str">
        <f>IF(T82='reference books'!$R$4,"-"," ")</f>
        <v xml:space="preserve"> </v>
      </c>
      <c r="V82" s="152"/>
      <c r="W82" s="138" t="str">
        <f>IF(V82='reference books'!$R$4,"-"," ")</f>
        <v xml:space="preserve"> </v>
      </c>
      <c r="X82" s="153" t="str">
        <f>IF(W82='reference books'!$R$4,"-"," ")</f>
        <v xml:space="preserve"> </v>
      </c>
      <c r="Y82" s="219"/>
      <c r="Z82" s="10"/>
      <c r="AA82" s="10"/>
      <c r="AB82" s="10"/>
      <c r="AC82" s="204"/>
      <c r="AD82" s="204"/>
      <c r="AE82" s="204"/>
      <c r="AF82" s="204"/>
      <c r="AG82" s="204"/>
      <c r="AH82" s="204"/>
      <c r="AI82" s="10"/>
      <c r="AJ82" s="10"/>
      <c r="AK82" s="220"/>
      <c r="AL82" s="219"/>
      <c r="AM82" s="10"/>
      <c r="AN82" s="10"/>
      <c r="AO82" s="10"/>
      <c r="AP82" s="204"/>
      <c r="AQ82" s="204"/>
      <c r="AR82" s="204"/>
      <c r="AS82" s="204"/>
      <c r="AT82" s="204"/>
      <c r="AU82" s="204"/>
      <c r="AV82" s="10"/>
      <c r="AW82" s="10"/>
      <c r="AX82" s="220"/>
      <c r="AY82" s="219"/>
      <c r="AZ82" s="10"/>
      <c r="BA82" s="10"/>
      <c r="BB82" s="10"/>
      <c r="BC82" s="204"/>
      <c r="BD82" s="204"/>
      <c r="BE82" s="204"/>
      <c r="BF82" s="204"/>
      <c r="BG82" s="204"/>
      <c r="BH82" s="204"/>
      <c r="BI82" s="10"/>
      <c r="BJ82" s="10"/>
      <c r="BK82" s="220"/>
      <c r="BL82" s="219"/>
      <c r="BM82" s="10"/>
      <c r="BN82" s="10"/>
      <c r="BO82" s="10"/>
      <c r="BP82" s="204"/>
      <c r="BQ82" s="204"/>
      <c r="BR82" s="204"/>
      <c r="BS82" s="204"/>
      <c r="BT82" s="204"/>
      <c r="BU82" s="204"/>
      <c r="BV82" s="10"/>
      <c r="BW82" s="10"/>
      <c r="BX82" s="220"/>
      <c r="BY82" s="219"/>
      <c r="BZ82" s="10"/>
      <c r="CA82" s="10"/>
      <c r="CB82" s="10"/>
      <c r="CC82" s="204"/>
      <c r="CD82" s="204"/>
      <c r="CE82" s="204"/>
      <c r="CF82" s="204"/>
      <c r="CG82" s="204"/>
      <c r="CH82" s="204"/>
      <c r="CI82" s="10"/>
      <c r="CJ82" s="10"/>
      <c r="CK82" s="220"/>
      <c r="CL82" s="219"/>
      <c r="CM82" s="10"/>
      <c r="CN82" s="10"/>
      <c r="CO82" s="10"/>
      <c r="CP82" s="204"/>
      <c r="CQ82" s="204"/>
      <c r="CR82" s="204"/>
      <c r="CS82" s="204"/>
      <c r="CT82" s="204"/>
      <c r="CU82" s="204"/>
      <c r="CV82" s="10"/>
      <c r="CW82" s="10"/>
      <c r="CX82" s="220"/>
      <c r="CY82" s="219"/>
      <c r="CZ82" s="10"/>
      <c r="DA82" s="221"/>
      <c r="DE82" t="str">
        <f ca="1">IF(ISBLANK(INDIRECT("B82"))," ",(INDIRECT("B82")))</f>
        <v xml:space="preserve"> </v>
      </c>
      <c r="DF82" t="str">
        <f ca="1">IF(ISBLANK(INDIRECT("C82"))," ",(INDIRECT("C82")))</f>
        <v xml:space="preserve"> </v>
      </c>
      <c r="DG82" t="str">
        <f ca="1">IF(ISBLANK(INDIRECT("D82"))," ",(INDIRECT("D82")))</f>
        <v xml:space="preserve"> </v>
      </c>
      <c r="DH82" t="str">
        <f ca="1">IF(ISBLANK(INDIRECT("E82"))," ",(INDIRECT("E82")))</f>
        <v xml:space="preserve"> </v>
      </c>
      <c r="DI82" t="str">
        <f ca="1">IF(ISBLANK(INDIRECT("F82"))," ",(INDIRECT("F82")))</f>
        <v xml:space="preserve"> </v>
      </c>
      <c r="DJ82" t="str">
        <f ca="1">IF(ISBLANK(INDIRECT("G82"))," ",(INDIRECT("G82")))</f>
        <v xml:space="preserve"> </v>
      </c>
      <c r="DK82" t="str">
        <f ca="1">IF(ISBLANK(INDIRECT("H82"))," ",(INDIRECT("H82")))</f>
        <v xml:space="preserve"> </v>
      </c>
      <c r="DL82" t="str">
        <f ca="1">IF(ISBLANK(INDIRECT("I82"))," ",(INDIRECT("I82")))</f>
        <v xml:space="preserve"> </v>
      </c>
      <c r="DM82" t="str">
        <f ca="1">IF(ISBLANK(INDIRECT("J82"))," ",(INDIRECT("J82")))</f>
        <v xml:space="preserve"> </v>
      </c>
      <c r="DN82" t="str">
        <f t="shared" ca="1" si="27"/>
        <v xml:space="preserve"> </v>
      </c>
      <c r="DO82" t="str">
        <f t="shared" ca="1" si="28"/>
        <v xml:space="preserve"> </v>
      </c>
      <c r="DP82" t="str">
        <f t="shared" ca="1" si="29"/>
        <v xml:space="preserve"> </v>
      </c>
      <c r="DQ82" t="str">
        <f t="shared" ca="1" si="30"/>
        <v/>
      </c>
      <c r="DR82" t="str">
        <f ca="1">IF(ISBLANK(INDIRECT("K82"))," ",(INDIRECT("K82")))</f>
        <v xml:space="preserve"> </v>
      </c>
      <c r="DS82" t="str">
        <f ca="1">IF(ISBLANK(INDIRECT("L82"))," ",(INDIRECT("L82")))</f>
        <v xml:space="preserve"> </v>
      </c>
      <c r="DT82" t="str">
        <f ca="1">IF(ISBLANK(INDIRECT("M82"))," ",(INDIRECT("M82")))</f>
        <v xml:space="preserve"> </v>
      </c>
      <c r="DU82" t="str">
        <f ca="1">IF(ISBLANK(INDIRECT("N82"))," ",(INDIRECT("N82")))</f>
        <v xml:space="preserve"> </v>
      </c>
      <c r="DV82" t="str">
        <f ca="1">IF(ISBLANK(INDIRECT("O82"))," ",(INDIRECT("O82")))</f>
        <v xml:space="preserve"> </v>
      </c>
      <c r="DW82" t="str">
        <f t="shared" ca="1" si="31"/>
        <v xml:space="preserve"> </v>
      </c>
      <c r="DX82" t="str">
        <f t="shared" ca="1" si="32"/>
        <v xml:space="preserve"> </v>
      </c>
      <c r="DY82" t="str">
        <f t="shared" ca="1" si="33"/>
        <v xml:space="preserve"> </v>
      </c>
      <c r="DZ82" t="str">
        <f t="shared" ca="1" si="34"/>
        <v/>
      </c>
      <c r="EA82" t="str">
        <f ca="1">IF(ISBLANK(INDIRECT("P82"))," ",(INDIRECT("P82")))</f>
        <v xml:space="preserve"> </v>
      </c>
      <c r="EB82" t="str">
        <f ca="1">IF(ISBLANK(INDIRECT("Q82"))," ",(INDIRECT("Q82")))</f>
        <v xml:space="preserve"> </v>
      </c>
      <c r="EC82" t="str">
        <f ca="1">IF(ISBLANK(INDIRECT("R82"))," ",(INDIRECT("R82")))</f>
        <v xml:space="preserve"> </v>
      </c>
      <c r="ED82" t="str">
        <f ca="1">IF(ISBLANK(INDIRECT("S82"))," ",(INDIRECT("S82")))</f>
        <v xml:space="preserve"> </v>
      </c>
      <c r="EE82" t="str">
        <f ca="1">IF(ISBLANK(INDIRECT("T82"))," ",(INDIRECT("T82")))</f>
        <v xml:space="preserve"> </v>
      </c>
      <c r="EF82" t="str">
        <f t="shared" ca="1" si="35"/>
        <v xml:space="preserve"> </v>
      </c>
      <c r="EG82" t="str">
        <f t="shared" ca="1" si="36"/>
        <v xml:space="preserve"> </v>
      </c>
      <c r="EH82" t="str">
        <f t="shared" ca="1" si="37"/>
        <v xml:space="preserve"> </v>
      </c>
      <c r="EI82" t="str">
        <f t="shared" ca="1" si="38"/>
        <v/>
      </c>
      <c r="EJ82" t="str">
        <f ca="1">IF(ISBLANK(INDIRECT("U82"))," ",(INDIRECT("U82")))</f>
        <v xml:space="preserve"> </v>
      </c>
      <c r="EK82" t="str">
        <f ca="1">IF(ISBLANK(INDIRECT("V82"))," ",(INDIRECT("V82")))</f>
        <v xml:space="preserve"> </v>
      </c>
      <c r="EL82" t="str">
        <f ca="1">IF(ISBLANK(INDIRECT("W82"))," ",(INDIRECT("W82")))</f>
        <v xml:space="preserve"> </v>
      </c>
      <c r="EM82" t="str">
        <f ca="1">IF(ISBLANK(INDIRECT("X82"))," ",(INDIRECT("X82")))</f>
        <v xml:space="preserve"> </v>
      </c>
      <c r="EN82" t="str">
        <f ca="1">IF(ISBLANK(INDIRECT("Y82"))," ",(INDIRECT("Y82")))</f>
        <v xml:space="preserve"> </v>
      </c>
      <c r="EO82" t="str">
        <f ca="1">IF(ISBLANK(INDIRECT("Z82"))," ",(INDIRECT("Z82")))</f>
        <v xml:space="preserve"> </v>
      </c>
      <c r="EP82" t="str">
        <f ca="1">IF(ISBLANK(INDIRECT("AA82"))," ",(INDIRECT("AA82")))</f>
        <v xml:space="preserve"> </v>
      </c>
      <c r="EQ82" t="str">
        <f ca="1">IF(ISBLANK(INDIRECT("AB82"))," ",(INDIRECT("AB82")))</f>
        <v xml:space="preserve"> </v>
      </c>
      <c r="ER82" t="str">
        <f ca="1">IF(ISBLANK(INDIRECT("AC82"))," ",(INDIRECT("AC82")))</f>
        <v xml:space="preserve"> </v>
      </c>
      <c r="ES82" t="str">
        <f ca="1">IF(ISBLANK(INDIRECT("AD82"))," ",(INDIRECT("AD82")))</f>
        <v xml:space="preserve"> </v>
      </c>
      <c r="ET82" t="str">
        <f ca="1">IF(ISBLANK(INDIRECT("AE82"))," ",(INDIRECT("AE82")))</f>
        <v xml:space="preserve"> </v>
      </c>
      <c r="EU82" t="str">
        <f ca="1">IF(ISBLANK(INDIRECT("AF82"))," ",(INDIRECT("AF82")))</f>
        <v xml:space="preserve"> </v>
      </c>
      <c r="EV82" t="str">
        <f ca="1">IF(ISBLANK(INDIRECT("AG82"))," ",(INDIRECT("AG82")))</f>
        <v xml:space="preserve"> </v>
      </c>
      <c r="EW82" t="str">
        <f ca="1">IF(ISBLANK(INDIRECT("AH82"))," ",(INDIRECT("AH82")))</f>
        <v xml:space="preserve"> </v>
      </c>
      <c r="EX82" t="str">
        <f ca="1">IF(ISBLANK(INDIRECT("AI82"))," ",(INDIRECT("AI82")))</f>
        <v xml:space="preserve"> </v>
      </c>
      <c r="EY82" t="str">
        <f ca="1">IF(ISBLANK(INDIRECT("AJ82"))," ",(INDIRECT("AJ82")))</f>
        <v xml:space="preserve"> </v>
      </c>
      <c r="EZ82" t="str">
        <f ca="1">IF(ISBLANK(INDIRECT("AK82"))," ",(INDIRECT("AK82")))</f>
        <v xml:space="preserve"> </v>
      </c>
      <c r="FA82" t="str">
        <f t="shared" ca="1" si="18"/>
        <v xml:space="preserve"> </v>
      </c>
      <c r="FB82" t="str">
        <f ca="1">IF(ISBLANK(INDIRECT("AL82"))," ",(INDIRECT("AL82")))</f>
        <v xml:space="preserve"> </v>
      </c>
      <c r="FC82" t="str">
        <f ca="1">IF(ISBLANK(INDIRECT("AM82"))," ",(INDIRECT("AM82")))</f>
        <v xml:space="preserve"> </v>
      </c>
      <c r="FD82" t="str">
        <f ca="1">IF(ISBLANK(INDIRECT("AN82"))," ",(INDIRECT("AN82")))</f>
        <v xml:space="preserve"> </v>
      </c>
      <c r="FE82" t="str">
        <f ca="1">IF(ISBLANK(INDIRECT("AO82"))," ",(INDIRECT("AO82")))</f>
        <v xml:space="preserve"> </v>
      </c>
      <c r="FF82" t="str">
        <f ca="1">IF(ISBLANK(INDIRECT("AP82"))," ",(INDIRECT("AP82")))</f>
        <v xml:space="preserve"> </v>
      </c>
      <c r="FG82" t="str">
        <f ca="1">IF(ISBLANK(INDIRECT("AQ82"))," ",(INDIRECT("AQ82")))</f>
        <v xml:space="preserve"> </v>
      </c>
      <c r="FH82" t="str">
        <f ca="1">IF(ISBLANK(INDIRECT("AR82"))," ",(INDIRECT("AR82")))</f>
        <v xml:space="preserve"> </v>
      </c>
      <c r="FI82" t="str">
        <f ca="1">IF(ISBLANK(INDIRECT("AS82"))," ",(INDIRECT("AS82")))</f>
        <v xml:space="preserve"> </v>
      </c>
      <c r="FJ82" t="str">
        <f ca="1">IF(ISBLANK(INDIRECT("AT82"))," ",(INDIRECT("AT82")))</f>
        <v xml:space="preserve"> </v>
      </c>
      <c r="FK82" t="str">
        <f ca="1">IF(ISBLANK(INDIRECT("AU82"))," ",(INDIRECT("AU82")))</f>
        <v xml:space="preserve"> </v>
      </c>
      <c r="FL82" t="str">
        <f ca="1">IF(ISBLANK(INDIRECT("AV82"))," ",(INDIRECT("AV82")))</f>
        <v xml:space="preserve"> </v>
      </c>
      <c r="FM82" t="str">
        <f ca="1">IF(ISBLANK(INDIRECT("AW82"))," ",(INDIRECT("AW82")))</f>
        <v xml:space="preserve"> </v>
      </c>
      <c r="FN82" t="str">
        <f ca="1">IF(ISBLANK(INDIRECT("AX82"))," ",(INDIRECT("AX82")))</f>
        <v xml:space="preserve"> </v>
      </c>
      <c r="FO82" t="str">
        <f t="shared" ca="1" si="19"/>
        <v xml:space="preserve"> </v>
      </c>
      <c r="FP82" t="str">
        <f ca="1">IF(ISBLANK(INDIRECT("AY82"))," ",(INDIRECT("AY82")))</f>
        <v xml:space="preserve"> </v>
      </c>
      <c r="FQ82" t="str">
        <f ca="1">IF(ISBLANK(INDIRECT("AZ82"))," ",(INDIRECT("AZ82")))</f>
        <v xml:space="preserve"> </v>
      </c>
      <c r="FR82" t="str">
        <f ca="1">IF(ISBLANK(INDIRECT("BA82"))," ",(INDIRECT("BA82")))</f>
        <v xml:space="preserve"> </v>
      </c>
      <c r="FS82" t="str">
        <f ca="1">IF(ISBLANK(INDIRECT("BB82"))," ",(INDIRECT("BB82")))</f>
        <v xml:space="preserve"> </v>
      </c>
      <c r="FT82" t="str">
        <f ca="1">IF(ISBLANK(INDIRECT("BC82"))," ",(INDIRECT("BC82")))</f>
        <v xml:space="preserve"> </v>
      </c>
      <c r="FU82" t="str">
        <f ca="1">IF(ISBLANK(INDIRECT("BD82"))," ",(INDIRECT("BD82")))</f>
        <v xml:space="preserve"> </v>
      </c>
      <c r="FV82" t="str">
        <f ca="1">IF(ISBLANK(INDIRECT("BE82"))," ",(INDIRECT("BE82")))</f>
        <v xml:space="preserve"> </v>
      </c>
      <c r="FW82" t="str">
        <f ca="1">IF(ISBLANK(INDIRECT("BF82"))," ",(INDIRECT("BF82")))</f>
        <v xml:space="preserve"> </v>
      </c>
      <c r="FX82" t="str">
        <f ca="1">IF(ISBLANK(INDIRECT("BG82"))," ",(INDIRECT("BG82")))</f>
        <v xml:space="preserve"> </v>
      </c>
      <c r="FY82" t="str">
        <f ca="1">IF(ISBLANK(INDIRECT("BH82"))," ",(INDIRECT("BH82")))</f>
        <v xml:space="preserve"> </v>
      </c>
      <c r="FZ82" t="str">
        <f ca="1">IF(ISBLANK(INDIRECT("BI82"))," ",(INDIRECT("BI82")))</f>
        <v xml:space="preserve"> </v>
      </c>
      <c r="GA82" t="str">
        <f ca="1">IF(ISBLANK(INDIRECT("BJ82"))," ",(INDIRECT("BJ82")))</f>
        <v xml:space="preserve"> </v>
      </c>
      <c r="GB82" t="str">
        <f ca="1">IF(ISBLANK(INDIRECT("BK82"))," ",(INDIRECT("BK82")))</f>
        <v xml:space="preserve"> </v>
      </c>
      <c r="GC82" t="str">
        <f t="shared" ca="1" si="20"/>
        <v xml:space="preserve"> </v>
      </c>
      <c r="GD82" t="str">
        <f ca="1">IF(ISBLANK(INDIRECT("BL82"))," ",(INDIRECT("BL82")))</f>
        <v xml:space="preserve"> </v>
      </c>
      <c r="GE82" t="str">
        <f ca="1">IF(ISBLANK(INDIRECT("BM82"))," ",(INDIRECT("BM82")))</f>
        <v xml:space="preserve"> </v>
      </c>
      <c r="GF82" t="str">
        <f ca="1">IF(ISBLANK(INDIRECT("BN82"))," ",(INDIRECT("BN82")))</f>
        <v xml:space="preserve"> </v>
      </c>
      <c r="GG82" t="str">
        <f ca="1">IF(ISBLANK(INDIRECT("BO82"))," ",(INDIRECT("BO82")))</f>
        <v xml:space="preserve"> </v>
      </c>
      <c r="GH82" t="str">
        <f ca="1">IF(ISBLANK(INDIRECT("BP82"))," ",(INDIRECT("BP82")))</f>
        <v xml:space="preserve"> </v>
      </c>
      <c r="GI82" t="str">
        <f ca="1">IF(ISBLANK(INDIRECT("BQ82"))," ",(INDIRECT("BQ82")))</f>
        <v xml:space="preserve"> </v>
      </c>
      <c r="GJ82" t="str">
        <f ca="1">IF(ISBLANK(INDIRECT("BR82"))," ",(INDIRECT("BR82")))</f>
        <v xml:space="preserve"> </v>
      </c>
      <c r="GK82" t="str">
        <f ca="1">IF(ISBLANK(INDIRECT("BS82"))," ",(INDIRECT("BS82")))</f>
        <v xml:space="preserve"> </v>
      </c>
      <c r="GL82" t="str">
        <f ca="1">IF(ISBLANK(INDIRECT("BT82"))," ",(INDIRECT("BT82")))</f>
        <v xml:space="preserve"> </v>
      </c>
      <c r="GM82" t="str">
        <f ca="1">IF(ISBLANK(INDIRECT("BU82"))," ",(INDIRECT("BU82")))</f>
        <v xml:space="preserve"> </v>
      </c>
      <c r="GN82" t="str">
        <f ca="1">IF(ISBLANK(INDIRECT("BV82"))," ",(INDIRECT("BV82")))</f>
        <v xml:space="preserve"> </v>
      </c>
      <c r="GO82" t="str">
        <f ca="1">IF(ISBLANK(INDIRECT("BW82"))," ",(INDIRECT("BW82")))</f>
        <v xml:space="preserve"> </v>
      </c>
      <c r="GP82" t="str">
        <f ca="1">IF(ISBLANK(INDIRECT("BX82"))," ",(INDIRECT("BX82")))</f>
        <v xml:space="preserve"> </v>
      </c>
      <c r="GQ82" t="str">
        <f t="shared" ca="1" si="21"/>
        <v xml:space="preserve"> </v>
      </c>
      <c r="GR82" t="str">
        <f ca="1">IF(ISBLANK(INDIRECT("BY82"))," ",(INDIRECT("BY82")))</f>
        <v xml:space="preserve"> </v>
      </c>
      <c r="GS82" t="str">
        <f ca="1">IF(ISBLANK(INDIRECT("BZ82"))," ",(INDIRECT("BZ82")))</f>
        <v xml:space="preserve"> </v>
      </c>
      <c r="GT82" t="str">
        <f ca="1">IF(ISBLANK(INDIRECT("CA82"))," ",(INDIRECT("CA82")))</f>
        <v xml:space="preserve"> </v>
      </c>
      <c r="GU82" t="str">
        <f ca="1">IF(ISBLANK(INDIRECT("CB82"))," ",(INDIRECT("CB82")))</f>
        <v xml:space="preserve"> </v>
      </c>
      <c r="GV82" t="str">
        <f ca="1">IF(ISBLANK(INDIRECT("CC82"))," ",(INDIRECT("CC82")))</f>
        <v xml:space="preserve"> </v>
      </c>
      <c r="GW82" t="str">
        <f ca="1">IF(ISBLANK(INDIRECT("CD82"))," ",(INDIRECT("CD82")))</f>
        <v xml:space="preserve"> </v>
      </c>
      <c r="GX82" t="str">
        <f ca="1">IF(ISBLANK(INDIRECT("CE82"))," ",(INDIRECT("CE82")))</f>
        <v xml:space="preserve"> </v>
      </c>
      <c r="GY82" t="str">
        <f ca="1">IF(ISBLANK(INDIRECT("CF82"))," ",(INDIRECT("CF82")))</f>
        <v xml:space="preserve"> </v>
      </c>
      <c r="GZ82" t="str">
        <f ca="1">IF(ISBLANK(INDIRECT("CG82"))," ",(INDIRECT("CG82")))</f>
        <v xml:space="preserve"> </v>
      </c>
      <c r="HA82" t="str">
        <f ca="1">IF(ISBLANK(INDIRECT("CH82"))," ",(INDIRECT("CH82")))</f>
        <v xml:space="preserve"> </v>
      </c>
      <c r="HB82" t="str">
        <f ca="1">IF(ISBLANK(INDIRECT("CI82"))," ",(INDIRECT("CI82")))</f>
        <v xml:space="preserve"> </v>
      </c>
      <c r="HC82" t="str">
        <f ca="1">IF(ISBLANK(INDIRECT("CJ82"))," ",(INDIRECT("CJ82")))</f>
        <v xml:space="preserve"> </v>
      </c>
      <c r="HD82" t="str">
        <f ca="1">IF(ISBLANK(INDIRECT("CK82"))," ",(INDIRECT("CK82")))</f>
        <v xml:space="preserve"> </v>
      </c>
      <c r="HE82" t="str">
        <f t="shared" ca="1" si="22"/>
        <v xml:space="preserve"> </v>
      </c>
      <c r="HF82" t="str">
        <f ca="1">IF(ISBLANK(INDIRECT("CL82"))," ",(INDIRECT("CL82")))</f>
        <v xml:space="preserve"> </v>
      </c>
      <c r="HG82" t="str">
        <f ca="1">IF(ISBLANK(INDIRECT("CM82"))," ",(INDIRECT("CM82")))</f>
        <v xml:space="preserve"> </v>
      </c>
      <c r="HH82" t="str">
        <f ca="1">IF(ISBLANK(INDIRECT("CN82"))," ",(INDIRECT("CN82")))</f>
        <v xml:space="preserve"> </v>
      </c>
      <c r="HI82" t="str">
        <f ca="1">IF(ISBLANK(INDIRECT("CO82"))," ",(INDIRECT("CO82")))</f>
        <v xml:space="preserve"> </v>
      </c>
      <c r="HJ82" t="str">
        <f ca="1">IF(ISBLANK(INDIRECT("CP82"))," ",(INDIRECT("CP82")))</f>
        <v xml:space="preserve"> </v>
      </c>
      <c r="HK82" t="str">
        <f ca="1">IF(ISBLANK(INDIRECT("CQ82"))," ",(INDIRECT("CQ82")))</f>
        <v xml:space="preserve"> </v>
      </c>
      <c r="HL82" t="str">
        <f ca="1">IF(ISBLANK(INDIRECT("CR82"))," ",(INDIRECT("CR82")))</f>
        <v xml:space="preserve"> </v>
      </c>
      <c r="HM82" t="str">
        <f ca="1">IF(ISBLANK(INDIRECT("CS82"))," ",(INDIRECT("CS82")))</f>
        <v xml:space="preserve"> </v>
      </c>
      <c r="HN82" t="str">
        <f ca="1">IF(ISBLANK(INDIRECT("CT82"))," ",(INDIRECT("CT82")))</f>
        <v xml:space="preserve"> </v>
      </c>
      <c r="HO82" t="str">
        <f ca="1">IF(ISBLANK(INDIRECT("CU82"))," ",(INDIRECT("CU82")))</f>
        <v xml:space="preserve"> </v>
      </c>
      <c r="HP82" t="str">
        <f ca="1">IF(ISBLANK(INDIRECT("CV82"))," ",(INDIRECT("CV82")))</f>
        <v xml:space="preserve"> </v>
      </c>
      <c r="HQ82" t="str">
        <f ca="1">IF(ISBLANK(INDIRECT("CW82"))," ",(INDIRECT("CW82")))</f>
        <v xml:space="preserve"> </v>
      </c>
      <c r="HR82" t="str">
        <f ca="1">IF(ISBLANK(INDIRECT("CX82"))," ",(INDIRECT("CX82")))</f>
        <v xml:space="preserve"> </v>
      </c>
      <c r="HS82" t="str">
        <f t="shared" ca="1" si="23"/>
        <v xml:space="preserve"> </v>
      </c>
      <c r="HT82" t="str">
        <f ca="1">IF(ISBLANK(INDIRECT("CY82"))," ",(INDIRECT("CY82")))</f>
        <v xml:space="preserve"> </v>
      </c>
      <c r="HU82" t="str">
        <f ca="1">IF(ISBLANK(INDIRECT("CZ82"))," ",(INDIRECT("CZ82")))</f>
        <v xml:space="preserve"> </v>
      </c>
      <c r="HV82" t="str">
        <f ca="1">IF(ISBLANK(INDIRECT("DA82"))," ",(INDIRECT("DA82")))</f>
        <v xml:space="preserve"> </v>
      </c>
    </row>
    <row r="83" spans="1:230" ht="41.25" customHeight="1" x14ac:dyDescent="0.25">
      <c r="A83" s="251" t="s">
        <v>343</v>
      </c>
      <c r="B83" s="213" t="str">
        <f ca="1">IF('2'!AB82=0," ",'2'!AB82)</f>
        <v xml:space="preserve"> </v>
      </c>
      <c r="C83" s="213" t="str">
        <f ca="1">IF('2'!AC82=0," ",'2'!AC82)</f>
        <v xml:space="preserve"> </v>
      </c>
      <c r="D83" s="213" t="str">
        <f ca="1">IF('2'!AD82=0," ",'2'!AD82)</f>
        <v xml:space="preserve"> </v>
      </c>
      <c r="E83" s="205"/>
      <c r="F83" s="278" t="str">
        <f ca="1">IF('2'!AE82=0," ",'2'!AE82)</f>
        <v xml:space="preserve"> </v>
      </c>
      <c r="G83" s="214"/>
      <c r="H83" s="215"/>
      <c r="I83" s="216"/>
      <c r="J83" s="217"/>
      <c r="K83" s="218"/>
      <c r="L83" s="214"/>
      <c r="M83" s="148" t="str">
        <f>IF(L83='reference books'!$R$4,"-"," ")</f>
        <v xml:space="preserve"> </v>
      </c>
      <c r="N83" s="149" t="str">
        <f>IF(M83='reference books'!$R$4,"-"," ")</f>
        <v xml:space="preserve"> </v>
      </c>
      <c r="O83" s="150" t="str">
        <f>IF(N83='reference books'!$R$4,"-"," ")</f>
        <v xml:space="preserve"> </v>
      </c>
      <c r="P83" s="151" t="str">
        <f>IF(O83='reference books'!$R$4,"-"," ")</f>
        <v xml:space="preserve"> </v>
      </c>
      <c r="Q83" s="147" t="str">
        <f>IF(P83='reference books'!$R$4,"-"," ")</f>
        <v xml:space="preserve"> </v>
      </c>
      <c r="R83" s="148" t="str">
        <f>IF(Q83='reference books'!$R$4,"-"," ")</f>
        <v xml:space="preserve"> </v>
      </c>
      <c r="S83" s="149" t="str">
        <f>IF(R83='reference books'!$R$4,"-"," ")</f>
        <v xml:space="preserve"> </v>
      </c>
      <c r="T83" s="150" t="str">
        <f>IF(S83='reference books'!$R$4,"-"," ")</f>
        <v xml:space="preserve"> </v>
      </c>
      <c r="U83" s="151" t="str">
        <f>IF(T83='reference books'!$R$4,"-"," ")</f>
        <v xml:space="preserve"> </v>
      </c>
      <c r="V83" s="152"/>
      <c r="W83" s="138" t="str">
        <f>IF(V83='reference books'!$R$4,"-"," ")</f>
        <v xml:space="preserve"> </v>
      </c>
      <c r="X83" s="153" t="str">
        <f>IF(W83='reference books'!$R$4,"-"," ")</f>
        <v xml:space="preserve"> </v>
      </c>
      <c r="Y83" s="219"/>
      <c r="Z83" s="10"/>
      <c r="AA83" s="10"/>
      <c r="AB83" s="10"/>
      <c r="AC83" s="204"/>
      <c r="AD83" s="204"/>
      <c r="AE83" s="204"/>
      <c r="AF83" s="204"/>
      <c r="AG83" s="204"/>
      <c r="AH83" s="204"/>
      <c r="AI83" s="10"/>
      <c r="AJ83" s="10"/>
      <c r="AK83" s="220"/>
      <c r="AL83" s="219"/>
      <c r="AM83" s="10"/>
      <c r="AN83" s="10"/>
      <c r="AO83" s="10"/>
      <c r="AP83" s="204"/>
      <c r="AQ83" s="204"/>
      <c r="AR83" s="204"/>
      <c r="AS83" s="204"/>
      <c r="AT83" s="204"/>
      <c r="AU83" s="204"/>
      <c r="AV83" s="10"/>
      <c r="AW83" s="10"/>
      <c r="AX83" s="220"/>
      <c r="AY83" s="219"/>
      <c r="AZ83" s="10"/>
      <c r="BA83" s="10"/>
      <c r="BB83" s="10"/>
      <c r="BC83" s="204"/>
      <c r="BD83" s="204"/>
      <c r="BE83" s="204"/>
      <c r="BF83" s="204"/>
      <c r="BG83" s="204"/>
      <c r="BH83" s="204"/>
      <c r="BI83" s="10"/>
      <c r="BJ83" s="10"/>
      <c r="BK83" s="220"/>
      <c r="BL83" s="219"/>
      <c r="BM83" s="10"/>
      <c r="BN83" s="10"/>
      <c r="BO83" s="10"/>
      <c r="BP83" s="204"/>
      <c r="BQ83" s="204"/>
      <c r="BR83" s="204"/>
      <c r="BS83" s="204"/>
      <c r="BT83" s="204"/>
      <c r="BU83" s="204"/>
      <c r="BV83" s="10"/>
      <c r="BW83" s="10"/>
      <c r="BX83" s="220"/>
      <c r="BY83" s="219"/>
      <c r="BZ83" s="10"/>
      <c r="CA83" s="10"/>
      <c r="CB83" s="10"/>
      <c r="CC83" s="204"/>
      <c r="CD83" s="204"/>
      <c r="CE83" s="204"/>
      <c r="CF83" s="204"/>
      <c r="CG83" s="204"/>
      <c r="CH83" s="204"/>
      <c r="CI83" s="10"/>
      <c r="CJ83" s="10"/>
      <c r="CK83" s="220"/>
      <c r="CL83" s="219"/>
      <c r="CM83" s="10"/>
      <c r="CN83" s="10"/>
      <c r="CO83" s="10"/>
      <c r="CP83" s="204"/>
      <c r="CQ83" s="204"/>
      <c r="CR83" s="204"/>
      <c r="CS83" s="204"/>
      <c r="CT83" s="204"/>
      <c r="CU83" s="204"/>
      <c r="CV83" s="10"/>
      <c r="CW83" s="10"/>
      <c r="CX83" s="220"/>
      <c r="CY83" s="219"/>
      <c r="CZ83" s="10"/>
      <c r="DA83" s="221"/>
      <c r="DE83" t="str">
        <f ca="1">IF(ISBLANK(INDIRECT("B83"))," ",(INDIRECT("B83")))</f>
        <v xml:space="preserve"> </v>
      </c>
      <c r="DF83" t="str">
        <f ca="1">IF(ISBLANK(INDIRECT("C83"))," ",(INDIRECT("C83")))</f>
        <v xml:space="preserve"> </v>
      </c>
      <c r="DG83" t="str">
        <f ca="1">IF(ISBLANK(INDIRECT("D83"))," ",(INDIRECT("D83")))</f>
        <v xml:space="preserve"> </v>
      </c>
      <c r="DH83" t="str">
        <f ca="1">IF(ISBLANK(INDIRECT("E83"))," ",(INDIRECT("E83")))</f>
        <v xml:space="preserve"> </v>
      </c>
      <c r="DI83" t="str">
        <f ca="1">IF(ISBLANK(INDIRECT("F83"))," ",(INDIRECT("F83")))</f>
        <v xml:space="preserve"> </v>
      </c>
      <c r="DJ83" t="str">
        <f ca="1">IF(ISBLANK(INDIRECT("G83"))," ",(INDIRECT("G83")))</f>
        <v xml:space="preserve"> </v>
      </c>
      <c r="DK83" t="str">
        <f ca="1">IF(ISBLANK(INDIRECT("H83"))," ",(INDIRECT("H83")))</f>
        <v xml:space="preserve"> </v>
      </c>
      <c r="DL83" t="str">
        <f ca="1">IF(ISBLANK(INDIRECT("I83"))," ",(INDIRECT("I83")))</f>
        <v xml:space="preserve"> </v>
      </c>
      <c r="DM83" t="str">
        <f ca="1">IF(ISBLANK(INDIRECT("J83"))," ",(INDIRECT("J83")))</f>
        <v xml:space="preserve"> </v>
      </c>
      <c r="DN83" t="str">
        <f t="shared" ca="1" si="27"/>
        <v xml:space="preserve"> </v>
      </c>
      <c r="DO83" t="str">
        <f t="shared" ca="1" si="28"/>
        <v xml:space="preserve"> </v>
      </c>
      <c r="DP83" t="str">
        <f t="shared" ca="1" si="29"/>
        <v xml:space="preserve"> </v>
      </c>
      <c r="DQ83" t="str">
        <f t="shared" ca="1" si="30"/>
        <v/>
      </c>
      <c r="DR83" t="str">
        <f ca="1">IF(ISBLANK(INDIRECT("K83"))," ",(INDIRECT("K83")))</f>
        <v xml:space="preserve"> </v>
      </c>
      <c r="DS83" t="str">
        <f ca="1">IF(ISBLANK(INDIRECT("L83"))," ",(INDIRECT("L83")))</f>
        <v xml:space="preserve"> </v>
      </c>
      <c r="DT83" t="str">
        <f ca="1">IF(ISBLANK(INDIRECT("M83"))," ",(INDIRECT("M83")))</f>
        <v xml:space="preserve"> </v>
      </c>
      <c r="DU83" t="str">
        <f ca="1">IF(ISBLANK(INDIRECT("N83"))," ",(INDIRECT("N83")))</f>
        <v xml:space="preserve"> </v>
      </c>
      <c r="DV83" t="str">
        <f ca="1">IF(ISBLANK(INDIRECT("O83"))," ",(INDIRECT("O83")))</f>
        <v xml:space="preserve"> </v>
      </c>
      <c r="DW83" t="str">
        <f t="shared" ca="1" si="31"/>
        <v xml:space="preserve"> </v>
      </c>
      <c r="DX83" t="str">
        <f t="shared" ca="1" si="32"/>
        <v xml:space="preserve"> </v>
      </c>
      <c r="DY83" t="str">
        <f t="shared" ca="1" si="33"/>
        <v xml:space="preserve"> </v>
      </c>
      <c r="DZ83" t="str">
        <f t="shared" ca="1" si="34"/>
        <v/>
      </c>
      <c r="EA83" t="str">
        <f ca="1">IF(ISBLANK(INDIRECT("P83"))," ",(INDIRECT("P83")))</f>
        <v xml:space="preserve"> </v>
      </c>
      <c r="EB83" t="str">
        <f ca="1">IF(ISBLANK(INDIRECT("Q83"))," ",(INDIRECT("Q83")))</f>
        <v xml:space="preserve"> </v>
      </c>
      <c r="EC83" t="str">
        <f ca="1">IF(ISBLANK(INDIRECT("R83"))," ",(INDIRECT("R83")))</f>
        <v xml:space="preserve"> </v>
      </c>
      <c r="ED83" t="str">
        <f ca="1">IF(ISBLANK(INDIRECT("S83"))," ",(INDIRECT("S83")))</f>
        <v xml:space="preserve"> </v>
      </c>
      <c r="EE83" t="str">
        <f ca="1">IF(ISBLANK(INDIRECT("T83"))," ",(INDIRECT("T83")))</f>
        <v xml:space="preserve"> </v>
      </c>
      <c r="EF83" t="str">
        <f t="shared" ca="1" si="35"/>
        <v xml:space="preserve"> </v>
      </c>
      <c r="EG83" t="str">
        <f t="shared" ca="1" si="36"/>
        <v xml:space="preserve"> </v>
      </c>
      <c r="EH83" t="str">
        <f t="shared" ca="1" si="37"/>
        <v xml:space="preserve"> </v>
      </c>
      <c r="EI83" t="str">
        <f t="shared" ca="1" si="38"/>
        <v/>
      </c>
      <c r="EJ83" t="str">
        <f ca="1">IF(ISBLANK(INDIRECT("U83"))," ",(INDIRECT("U83")))</f>
        <v xml:space="preserve"> </v>
      </c>
      <c r="EK83" t="str">
        <f ca="1">IF(ISBLANK(INDIRECT("V83"))," ",(INDIRECT("V83")))</f>
        <v xml:space="preserve"> </v>
      </c>
      <c r="EL83" t="str">
        <f ca="1">IF(ISBLANK(INDIRECT("W83"))," ",(INDIRECT("W83")))</f>
        <v xml:space="preserve"> </v>
      </c>
      <c r="EM83" t="str">
        <f ca="1">IF(ISBLANK(INDIRECT("X83"))," ",(INDIRECT("X83")))</f>
        <v xml:space="preserve"> </v>
      </c>
      <c r="EN83" t="str">
        <f ca="1">IF(ISBLANK(INDIRECT("Y83"))," ",(INDIRECT("Y83")))</f>
        <v xml:space="preserve"> </v>
      </c>
      <c r="EO83" t="str">
        <f ca="1">IF(ISBLANK(INDIRECT("Z83"))," ",(INDIRECT("Z83")))</f>
        <v xml:space="preserve"> </v>
      </c>
      <c r="EP83" t="str">
        <f ca="1">IF(ISBLANK(INDIRECT("AA83"))," ",(INDIRECT("AA83")))</f>
        <v xml:space="preserve"> </v>
      </c>
      <c r="EQ83" t="str">
        <f ca="1">IF(ISBLANK(INDIRECT("AB83"))," ",(INDIRECT("AB83")))</f>
        <v xml:space="preserve"> </v>
      </c>
      <c r="ER83" t="str">
        <f ca="1">IF(ISBLANK(INDIRECT("AC83"))," ",(INDIRECT("AC83")))</f>
        <v xml:space="preserve"> </v>
      </c>
      <c r="ES83" t="str">
        <f ca="1">IF(ISBLANK(INDIRECT("AD83"))," ",(INDIRECT("AD83")))</f>
        <v xml:space="preserve"> </v>
      </c>
      <c r="ET83" t="str">
        <f ca="1">IF(ISBLANK(INDIRECT("AE83"))," ",(INDIRECT("AE83")))</f>
        <v xml:space="preserve"> </v>
      </c>
      <c r="EU83" t="str">
        <f ca="1">IF(ISBLANK(INDIRECT("AF83"))," ",(INDIRECT("AF83")))</f>
        <v xml:space="preserve"> </v>
      </c>
      <c r="EV83" t="str">
        <f ca="1">IF(ISBLANK(INDIRECT("AG83"))," ",(INDIRECT("AG83")))</f>
        <v xml:space="preserve"> </v>
      </c>
      <c r="EW83" t="str">
        <f ca="1">IF(ISBLANK(INDIRECT("AH83"))," ",(INDIRECT("AH83")))</f>
        <v xml:space="preserve"> </v>
      </c>
      <c r="EX83" t="str">
        <f ca="1">IF(ISBLANK(INDIRECT("AI83"))," ",(INDIRECT("AI83")))</f>
        <v xml:space="preserve"> </v>
      </c>
      <c r="EY83" t="str">
        <f ca="1">IF(ISBLANK(INDIRECT("AJ83"))," ",(INDIRECT("AJ83")))</f>
        <v xml:space="preserve"> </v>
      </c>
      <c r="EZ83" t="str">
        <f ca="1">IF(ISBLANK(INDIRECT("AK83"))," ",(INDIRECT("AK83")))</f>
        <v xml:space="preserve"> </v>
      </c>
      <c r="FA83" t="str">
        <f t="shared" ca="1" si="18"/>
        <v xml:space="preserve"> </v>
      </c>
      <c r="FB83" t="str">
        <f ca="1">IF(ISBLANK(INDIRECT("AL83"))," ",(INDIRECT("AL83")))</f>
        <v xml:space="preserve"> </v>
      </c>
      <c r="FC83" t="str">
        <f ca="1">IF(ISBLANK(INDIRECT("AM83"))," ",(INDIRECT("AM83")))</f>
        <v xml:space="preserve"> </v>
      </c>
      <c r="FD83" t="str">
        <f ca="1">IF(ISBLANK(INDIRECT("AN83"))," ",(INDIRECT("AN83")))</f>
        <v xml:space="preserve"> </v>
      </c>
      <c r="FE83" t="str">
        <f ca="1">IF(ISBLANK(INDIRECT("AO83"))," ",(INDIRECT("AO83")))</f>
        <v xml:space="preserve"> </v>
      </c>
      <c r="FF83" t="str">
        <f ca="1">IF(ISBLANK(INDIRECT("AP83"))," ",(INDIRECT("AP83")))</f>
        <v xml:space="preserve"> </v>
      </c>
      <c r="FG83" t="str">
        <f ca="1">IF(ISBLANK(INDIRECT("AQ83"))," ",(INDIRECT("AQ83")))</f>
        <v xml:space="preserve"> </v>
      </c>
      <c r="FH83" t="str">
        <f ca="1">IF(ISBLANK(INDIRECT("AR83"))," ",(INDIRECT("AR83")))</f>
        <v xml:space="preserve"> </v>
      </c>
      <c r="FI83" t="str">
        <f ca="1">IF(ISBLANK(INDIRECT("AS83"))," ",(INDIRECT("AS83")))</f>
        <v xml:space="preserve"> </v>
      </c>
      <c r="FJ83" t="str">
        <f ca="1">IF(ISBLANK(INDIRECT("AT83"))," ",(INDIRECT("AT83")))</f>
        <v xml:space="preserve"> </v>
      </c>
      <c r="FK83" t="str">
        <f ca="1">IF(ISBLANK(INDIRECT("AU83"))," ",(INDIRECT("AU83")))</f>
        <v xml:space="preserve"> </v>
      </c>
      <c r="FL83" t="str">
        <f ca="1">IF(ISBLANK(INDIRECT("AV83"))," ",(INDIRECT("AV83")))</f>
        <v xml:space="preserve"> </v>
      </c>
      <c r="FM83" t="str">
        <f ca="1">IF(ISBLANK(INDIRECT("AW83"))," ",(INDIRECT("AW83")))</f>
        <v xml:space="preserve"> </v>
      </c>
      <c r="FN83" t="str">
        <f ca="1">IF(ISBLANK(INDIRECT("AX83"))," ",(INDIRECT("AX83")))</f>
        <v xml:space="preserve"> </v>
      </c>
      <c r="FO83" t="str">
        <f t="shared" ca="1" si="19"/>
        <v xml:space="preserve"> </v>
      </c>
      <c r="FP83" t="str">
        <f ca="1">IF(ISBLANK(INDIRECT("AY83"))," ",(INDIRECT("AY83")))</f>
        <v xml:space="preserve"> </v>
      </c>
      <c r="FQ83" t="str">
        <f ca="1">IF(ISBLANK(INDIRECT("AZ83"))," ",(INDIRECT("AZ83")))</f>
        <v xml:space="preserve"> </v>
      </c>
      <c r="FR83" t="str">
        <f ca="1">IF(ISBLANK(INDIRECT("BA83"))," ",(INDIRECT("BA83")))</f>
        <v xml:space="preserve"> </v>
      </c>
      <c r="FS83" t="str">
        <f ca="1">IF(ISBLANK(INDIRECT("BB83"))," ",(INDIRECT("BB83")))</f>
        <v xml:space="preserve"> </v>
      </c>
      <c r="FT83" t="str">
        <f ca="1">IF(ISBLANK(INDIRECT("BC83"))," ",(INDIRECT("BC83")))</f>
        <v xml:space="preserve"> </v>
      </c>
      <c r="FU83" t="str">
        <f ca="1">IF(ISBLANK(INDIRECT("BD83"))," ",(INDIRECT("BD83")))</f>
        <v xml:space="preserve"> </v>
      </c>
      <c r="FV83" t="str">
        <f ca="1">IF(ISBLANK(INDIRECT("BE83"))," ",(INDIRECT("BE83")))</f>
        <v xml:space="preserve"> </v>
      </c>
      <c r="FW83" t="str">
        <f ca="1">IF(ISBLANK(INDIRECT("BF83"))," ",(INDIRECT("BF83")))</f>
        <v xml:space="preserve"> </v>
      </c>
      <c r="FX83" t="str">
        <f ca="1">IF(ISBLANK(INDIRECT("BG83"))," ",(INDIRECT("BG83")))</f>
        <v xml:space="preserve"> </v>
      </c>
      <c r="FY83" t="str">
        <f ca="1">IF(ISBLANK(INDIRECT("BH83"))," ",(INDIRECT("BH83")))</f>
        <v xml:space="preserve"> </v>
      </c>
      <c r="FZ83" t="str">
        <f ca="1">IF(ISBLANK(INDIRECT("BI83"))," ",(INDIRECT("BI83")))</f>
        <v xml:space="preserve"> </v>
      </c>
      <c r="GA83" t="str">
        <f ca="1">IF(ISBLANK(INDIRECT("BJ83"))," ",(INDIRECT("BJ83")))</f>
        <v xml:space="preserve"> </v>
      </c>
      <c r="GB83" t="str">
        <f ca="1">IF(ISBLANK(INDIRECT("BK83"))," ",(INDIRECT("BK83")))</f>
        <v xml:space="preserve"> </v>
      </c>
      <c r="GC83" t="str">
        <f t="shared" ca="1" si="20"/>
        <v xml:space="preserve"> </v>
      </c>
      <c r="GD83" t="str">
        <f ca="1">IF(ISBLANK(INDIRECT("BL83"))," ",(INDIRECT("BL83")))</f>
        <v xml:space="preserve"> </v>
      </c>
      <c r="GE83" t="str">
        <f ca="1">IF(ISBLANK(INDIRECT("BM83"))," ",(INDIRECT("BM83")))</f>
        <v xml:space="preserve"> </v>
      </c>
      <c r="GF83" t="str">
        <f ca="1">IF(ISBLANK(INDIRECT("BN83"))," ",(INDIRECT("BN83")))</f>
        <v xml:space="preserve"> </v>
      </c>
      <c r="GG83" t="str">
        <f ca="1">IF(ISBLANK(INDIRECT("BO83"))," ",(INDIRECT("BO83")))</f>
        <v xml:space="preserve"> </v>
      </c>
      <c r="GH83" t="str">
        <f ca="1">IF(ISBLANK(INDIRECT("BP83"))," ",(INDIRECT("BP83")))</f>
        <v xml:space="preserve"> </v>
      </c>
      <c r="GI83" t="str">
        <f ca="1">IF(ISBLANK(INDIRECT("BQ83"))," ",(INDIRECT("BQ83")))</f>
        <v xml:space="preserve"> </v>
      </c>
      <c r="GJ83" t="str">
        <f ca="1">IF(ISBLANK(INDIRECT("BR83"))," ",(INDIRECT("BR83")))</f>
        <v xml:space="preserve"> </v>
      </c>
      <c r="GK83" t="str">
        <f ca="1">IF(ISBLANK(INDIRECT("BS83"))," ",(INDIRECT("BS83")))</f>
        <v xml:space="preserve"> </v>
      </c>
      <c r="GL83" t="str">
        <f ca="1">IF(ISBLANK(INDIRECT("BT83"))," ",(INDIRECT("BT83")))</f>
        <v xml:space="preserve"> </v>
      </c>
      <c r="GM83" t="str">
        <f ca="1">IF(ISBLANK(INDIRECT("BU83"))," ",(INDIRECT("BU83")))</f>
        <v xml:space="preserve"> </v>
      </c>
      <c r="GN83" t="str">
        <f ca="1">IF(ISBLANK(INDIRECT("BV83"))," ",(INDIRECT("BV83")))</f>
        <v xml:space="preserve"> </v>
      </c>
      <c r="GO83" t="str">
        <f ca="1">IF(ISBLANK(INDIRECT("BW83"))," ",(INDIRECT("BW83")))</f>
        <v xml:space="preserve"> </v>
      </c>
      <c r="GP83" t="str">
        <f ca="1">IF(ISBLANK(INDIRECT("BX83"))," ",(INDIRECT("BX83")))</f>
        <v xml:space="preserve"> </v>
      </c>
      <c r="GQ83" t="str">
        <f t="shared" ca="1" si="21"/>
        <v xml:space="preserve"> </v>
      </c>
      <c r="GR83" t="str">
        <f ca="1">IF(ISBLANK(INDIRECT("BY83"))," ",(INDIRECT("BY83")))</f>
        <v xml:space="preserve"> </v>
      </c>
      <c r="GS83" t="str">
        <f ca="1">IF(ISBLANK(INDIRECT("BZ83"))," ",(INDIRECT("BZ83")))</f>
        <v xml:space="preserve"> </v>
      </c>
      <c r="GT83" t="str">
        <f ca="1">IF(ISBLANK(INDIRECT("CA83"))," ",(INDIRECT("CA83")))</f>
        <v xml:space="preserve"> </v>
      </c>
      <c r="GU83" t="str">
        <f ca="1">IF(ISBLANK(INDIRECT("CB83"))," ",(INDIRECT("CB83")))</f>
        <v xml:space="preserve"> </v>
      </c>
      <c r="GV83" t="str">
        <f ca="1">IF(ISBLANK(INDIRECT("CC83"))," ",(INDIRECT("CC83")))</f>
        <v xml:space="preserve"> </v>
      </c>
      <c r="GW83" t="str">
        <f ca="1">IF(ISBLANK(INDIRECT("CD83"))," ",(INDIRECT("CD83")))</f>
        <v xml:space="preserve"> </v>
      </c>
      <c r="GX83" t="str">
        <f ca="1">IF(ISBLANK(INDIRECT("CE83"))," ",(INDIRECT("CE83")))</f>
        <v xml:space="preserve"> </v>
      </c>
      <c r="GY83" t="str">
        <f ca="1">IF(ISBLANK(INDIRECT("CF83"))," ",(INDIRECT("CF83")))</f>
        <v xml:space="preserve"> </v>
      </c>
      <c r="GZ83" t="str">
        <f ca="1">IF(ISBLANK(INDIRECT("CG83"))," ",(INDIRECT("CG83")))</f>
        <v xml:space="preserve"> </v>
      </c>
      <c r="HA83" t="str">
        <f ca="1">IF(ISBLANK(INDIRECT("CH83"))," ",(INDIRECT("CH83")))</f>
        <v xml:space="preserve"> </v>
      </c>
      <c r="HB83" t="str">
        <f ca="1">IF(ISBLANK(INDIRECT("CI83"))," ",(INDIRECT("CI83")))</f>
        <v xml:space="preserve"> </v>
      </c>
      <c r="HC83" t="str">
        <f ca="1">IF(ISBLANK(INDIRECT("CJ83"))," ",(INDIRECT("CJ83")))</f>
        <v xml:space="preserve"> </v>
      </c>
      <c r="HD83" t="str">
        <f ca="1">IF(ISBLANK(INDIRECT("CK83"))," ",(INDIRECT("CK83")))</f>
        <v xml:space="preserve"> </v>
      </c>
      <c r="HE83" t="str">
        <f t="shared" ca="1" si="22"/>
        <v xml:space="preserve"> </v>
      </c>
      <c r="HF83" t="str">
        <f ca="1">IF(ISBLANK(INDIRECT("CL83"))," ",(INDIRECT("CL83")))</f>
        <v xml:space="preserve"> </v>
      </c>
      <c r="HG83" t="str">
        <f ca="1">IF(ISBLANK(INDIRECT("CM83"))," ",(INDIRECT("CM83")))</f>
        <v xml:space="preserve"> </v>
      </c>
      <c r="HH83" t="str">
        <f ca="1">IF(ISBLANK(INDIRECT("CN83"))," ",(INDIRECT("CN83")))</f>
        <v xml:space="preserve"> </v>
      </c>
      <c r="HI83" t="str">
        <f ca="1">IF(ISBLANK(INDIRECT("CO83"))," ",(INDIRECT("CO83")))</f>
        <v xml:space="preserve"> </v>
      </c>
      <c r="HJ83" t="str">
        <f ca="1">IF(ISBLANK(INDIRECT("CP83"))," ",(INDIRECT("CP83")))</f>
        <v xml:space="preserve"> </v>
      </c>
      <c r="HK83" t="str">
        <f ca="1">IF(ISBLANK(INDIRECT("CQ83"))," ",(INDIRECT("CQ83")))</f>
        <v xml:space="preserve"> </v>
      </c>
      <c r="HL83" t="str">
        <f ca="1">IF(ISBLANK(INDIRECT("CR83"))," ",(INDIRECT("CR83")))</f>
        <v xml:space="preserve"> </v>
      </c>
      <c r="HM83" t="str">
        <f ca="1">IF(ISBLANK(INDIRECT("CS83"))," ",(INDIRECT("CS83")))</f>
        <v xml:space="preserve"> </v>
      </c>
      <c r="HN83" t="str">
        <f ca="1">IF(ISBLANK(INDIRECT("CT83"))," ",(INDIRECT("CT83")))</f>
        <v xml:space="preserve"> </v>
      </c>
      <c r="HO83" t="str">
        <f ca="1">IF(ISBLANK(INDIRECT("CU83"))," ",(INDIRECT("CU83")))</f>
        <v xml:space="preserve"> </v>
      </c>
      <c r="HP83" t="str">
        <f ca="1">IF(ISBLANK(INDIRECT("CV83"))," ",(INDIRECT("CV83")))</f>
        <v xml:space="preserve"> </v>
      </c>
      <c r="HQ83" t="str">
        <f ca="1">IF(ISBLANK(INDIRECT("CW83"))," ",(INDIRECT("CW83")))</f>
        <v xml:space="preserve"> </v>
      </c>
      <c r="HR83" t="str">
        <f ca="1">IF(ISBLANK(INDIRECT("CX83"))," ",(INDIRECT("CX83")))</f>
        <v xml:space="preserve"> </v>
      </c>
      <c r="HS83" t="str">
        <f t="shared" ca="1" si="23"/>
        <v xml:space="preserve"> </v>
      </c>
      <c r="HT83" t="str">
        <f ca="1">IF(ISBLANK(INDIRECT("CY83"))," ",(INDIRECT("CY83")))</f>
        <v xml:space="preserve"> </v>
      </c>
      <c r="HU83" t="str">
        <f ca="1">IF(ISBLANK(INDIRECT("CZ83"))," ",(INDIRECT("CZ83")))</f>
        <v xml:space="preserve"> </v>
      </c>
      <c r="HV83" t="str">
        <f ca="1">IF(ISBLANK(INDIRECT("DA83"))," ",(INDIRECT("DA83")))</f>
        <v xml:space="preserve"> </v>
      </c>
    </row>
    <row r="84" spans="1:230" ht="41.25" customHeight="1" x14ac:dyDescent="0.25">
      <c r="A84" s="251" t="s">
        <v>344</v>
      </c>
      <c r="B84" s="213" t="str">
        <f ca="1">IF('2'!AB83=0," ",'2'!AB83)</f>
        <v xml:space="preserve"> </v>
      </c>
      <c r="C84" s="213" t="str">
        <f ca="1">IF('2'!AC83=0," ",'2'!AC83)</f>
        <v xml:space="preserve"> </v>
      </c>
      <c r="D84" s="213" t="str">
        <f ca="1">IF('2'!AD83=0," ",'2'!AD83)</f>
        <v xml:space="preserve"> </v>
      </c>
      <c r="E84" s="205"/>
      <c r="F84" s="278" t="str">
        <f ca="1">IF('2'!AE83=0," ",'2'!AE83)</f>
        <v xml:space="preserve"> </v>
      </c>
      <c r="G84" s="214"/>
      <c r="H84" s="215"/>
      <c r="I84" s="216"/>
      <c r="J84" s="217"/>
      <c r="K84" s="218"/>
      <c r="L84" s="214"/>
      <c r="M84" s="148" t="str">
        <f>IF(L84='reference books'!$R$4,"-"," ")</f>
        <v xml:space="preserve"> </v>
      </c>
      <c r="N84" s="149" t="str">
        <f>IF(M84='reference books'!$R$4,"-"," ")</f>
        <v xml:space="preserve"> </v>
      </c>
      <c r="O84" s="150" t="str">
        <f>IF(N84='reference books'!$R$4,"-"," ")</f>
        <v xml:space="preserve"> </v>
      </c>
      <c r="P84" s="151" t="str">
        <f>IF(O84='reference books'!$R$4,"-"," ")</f>
        <v xml:space="preserve"> </v>
      </c>
      <c r="Q84" s="147" t="str">
        <f>IF(P84='reference books'!$R$4,"-"," ")</f>
        <v xml:space="preserve"> </v>
      </c>
      <c r="R84" s="148" t="str">
        <f>IF(Q84='reference books'!$R$4,"-"," ")</f>
        <v xml:space="preserve"> </v>
      </c>
      <c r="S84" s="149" t="str">
        <f>IF(R84='reference books'!$R$4,"-"," ")</f>
        <v xml:space="preserve"> </v>
      </c>
      <c r="T84" s="150" t="str">
        <f>IF(S84='reference books'!$R$4,"-"," ")</f>
        <v xml:space="preserve"> </v>
      </c>
      <c r="U84" s="151" t="str">
        <f>IF(T84='reference books'!$R$4,"-"," ")</f>
        <v xml:space="preserve"> </v>
      </c>
      <c r="V84" s="152"/>
      <c r="W84" s="138" t="str">
        <f>IF(V84='reference books'!$R$4,"-"," ")</f>
        <v xml:space="preserve"> </v>
      </c>
      <c r="X84" s="153" t="str">
        <f>IF(W84='reference books'!$R$4,"-"," ")</f>
        <v xml:space="preserve"> </v>
      </c>
      <c r="Y84" s="219"/>
      <c r="Z84" s="10"/>
      <c r="AA84" s="10"/>
      <c r="AB84" s="10"/>
      <c r="AC84" s="204"/>
      <c r="AD84" s="204"/>
      <c r="AE84" s="204"/>
      <c r="AF84" s="204"/>
      <c r="AG84" s="204"/>
      <c r="AH84" s="204"/>
      <c r="AI84" s="10"/>
      <c r="AJ84" s="10"/>
      <c r="AK84" s="220"/>
      <c r="AL84" s="219"/>
      <c r="AM84" s="10"/>
      <c r="AN84" s="10"/>
      <c r="AO84" s="10"/>
      <c r="AP84" s="204"/>
      <c r="AQ84" s="204"/>
      <c r="AR84" s="204"/>
      <c r="AS84" s="204"/>
      <c r="AT84" s="204"/>
      <c r="AU84" s="204"/>
      <c r="AV84" s="10"/>
      <c r="AW84" s="10"/>
      <c r="AX84" s="220"/>
      <c r="AY84" s="219"/>
      <c r="AZ84" s="10"/>
      <c r="BA84" s="10"/>
      <c r="BB84" s="10"/>
      <c r="BC84" s="204"/>
      <c r="BD84" s="204"/>
      <c r="BE84" s="204"/>
      <c r="BF84" s="204"/>
      <c r="BG84" s="204"/>
      <c r="BH84" s="204"/>
      <c r="BI84" s="10"/>
      <c r="BJ84" s="10"/>
      <c r="BK84" s="220"/>
      <c r="BL84" s="219"/>
      <c r="BM84" s="10"/>
      <c r="BN84" s="10"/>
      <c r="BO84" s="10"/>
      <c r="BP84" s="204"/>
      <c r="BQ84" s="204"/>
      <c r="BR84" s="204"/>
      <c r="BS84" s="204"/>
      <c r="BT84" s="204"/>
      <c r="BU84" s="204"/>
      <c r="BV84" s="10"/>
      <c r="BW84" s="10"/>
      <c r="BX84" s="220"/>
      <c r="BY84" s="219"/>
      <c r="BZ84" s="10"/>
      <c r="CA84" s="10"/>
      <c r="CB84" s="10"/>
      <c r="CC84" s="204"/>
      <c r="CD84" s="204"/>
      <c r="CE84" s="204"/>
      <c r="CF84" s="204"/>
      <c r="CG84" s="204"/>
      <c r="CH84" s="204"/>
      <c r="CI84" s="10"/>
      <c r="CJ84" s="10"/>
      <c r="CK84" s="220"/>
      <c r="CL84" s="219"/>
      <c r="CM84" s="10"/>
      <c r="CN84" s="10"/>
      <c r="CO84" s="10"/>
      <c r="CP84" s="204"/>
      <c r="CQ84" s="204"/>
      <c r="CR84" s="204"/>
      <c r="CS84" s="204"/>
      <c r="CT84" s="204"/>
      <c r="CU84" s="204"/>
      <c r="CV84" s="10"/>
      <c r="CW84" s="10"/>
      <c r="CX84" s="220"/>
      <c r="CY84" s="219"/>
      <c r="CZ84" s="10"/>
      <c r="DA84" s="221"/>
      <c r="DE84" t="str">
        <f ca="1">IF(ISBLANK(INDIRECT("B84"))," ",(INDIRECT("B84")))</f>
        <v xml:space="preserve"> </v>
      </c>
      <c r="DF84" t="str">
        <f ca="1">IF(ISBLANK(INDIRECT("C84"))," ",(INDIRECT("C84")))</f>
        <v xml:space="preserve"> </v>
      </c>
      <c r="DG84" t="str">
        <f ca="1">IF(ISBLANK(INDIRECT("D84"))," ",(INDIRECT("D84")))</f>
        <v xml:space="preserve"> </v>
      </c>
      <c r="DH84" t="str">
        <f ca="1">IF(ISBLANK(INDIRECT("E84"))," ",(INDIRECT("E84")))</f>
        <v xml:space="preserve"> </v>
      </c>
      <c r="DI84" t="str">
        <f ca="1">IF(ISBLANK(INDIRECT("F84"))," ",(INDIRECT("F84")))</f>
        <v xml:space="preserve"> </v>
      </c>
      <c r="DJ84" t="str">
        <f ca="1">IF(ISBLANK(INDIRECT("G84"))," ",(INDIRECT("G84")))</f>
        <v xml:space="preserve"> </v>
      </c>
      <c r="DK84" t="str">
        <f ca="1">IF(ISBLANK(INDIRECT("H84"))," ",(INDIRECT("H84")))</f>
        <v xml:space="preserve"> </v>
      </c>
      <c r="DL84" t="str">
        <f ca="1">IF(ISBLANK(INDIRECT("I84"))," ",(INDIRECT("I84")))</f>
        <v xml:space="preserve"> </v>
      </c>
      <c r="DM84" t="str">
        <f ca="1">IF(ISBLANK(INDIRECT("J84"))," ",(INDIRECT("J84")))</f>
        <v xml:space="preserve"> </v>
      </c>
      <c r="DN84" t="str">
        <f t="shared" ca="1" si="27"/>
        <v xml:space="preserve"> </v>
      </c>
      <c r="DO84" t="str">
        <f t="shared" ca="1" si="28"/>
        <v xml:space="preserve"> </v>
      </c>
      <c r="DP84" t="str">
        <f t="shared" ca="1" si="29"/>
        <v xml:space="preserve"> </v>
      </c>
      <c r="DQ84" t="str">
        <f t="shared" ca="1" si="30"/>
        <v/>
      </c>
      <c r="DR84" t="str">
        <f ca="1">IF(ISBLANK(INDIRECT("K84"))," ",(INDIRECT("K84")))</f>
        <v xml:space="preserve"> </v>
      </c>
      <c r="DS84" t="str">
        <f ca="1">IF(ISBLANK(INDIRECT("L84"))," ",(INDIRECT("L84")))</f>
        <v xml:space="preserve"> </v>
      </c>
      <c r="DT84" t="str">
        <f ca="1">IF(ISBLANK(INDIRECT("M84"))," ",(INDIRECT("M84")))</f>
        <v xml:space="preserve"> </v>
      </c>
      <c r="DU84" t="str">
        <f ca="1">IF(ISBLANK(INDIRECT("N84"))," ",(INDIRECT("N84")))</f>
        <v xml:space="preserve"> </v>
      </c>
      <c r="DV84" t="str">
        <f ca="1">IF(ISBLANK(INDIRECT("O84"))," ",(INDIRECT("O84")))</f>
        <v xml:space="preserve"> </v>
      </c>
      <c r="DW84" t="str">
        <f t="shared" ca="1" si="31"/>
        <v xml:space="preserve"> </v>
      </c>
      <c r="DX84" t="str">
        <f t="shared" ca="1" si="32"/>
        <v xml:space="preserve"> </v>
      </c>
      <c r="DY84" t="str">
        <f t="shared" ca="1" si="33"/>
        <v xml:space="preserve"> </v>
      </c>
      <c r="DZ84" t="str">
        <f t="shared" ca="1" si="34"/>
        <v/>
      </c>
      <c r="EA84" t="str">
        <f ca="1">IF(ISBLANK(INDIRECT("P84"))," ",(INDIRECT("P84")))</f>
        <v xml:space="preserve"> </v>
      </c>
      <c r="EB84" t="str">
        <f ca="1">IF(ISBLANK(INDIRECT("Q84"))," ",(INDIRECT("Q84")))</f>
        <v xml:space="preserve"> </v>
      </c>
      <c r="EC84" t="str">
        <f ca="1">IF(ISBLANK(INDIRECT("R84"))," ",(INDIRECT("R84")))</f>
        <v xml:space="preserve"> </v>
      </c>
      <c r="ED84" t="str">
        <f ca="1">IF(ISBLANK(INDIRECT("S84"))," ",(INDIRECT("S84")))</f>
        <v xml:space="preserve"> </v>
      </c>
      <c r="EE84" t="str">
        <f ca="1">IF(ISBLANK(INDIRECT("T84"))," ",(INDIRECT("T84")))</f>
        <v xml:space="preserve"> </v>
      </c>
      <c r="EF84" t="str">
        <f t="shared" ca="1" si="35"/>
        <v xml:space="preserve"> </v>
      </c>
      <c r="EG84" t="str">
        <f t="shared" ca="1" si="36"/>
        <v xml:space="preserve"> </v>
      </c>
      <c r="EH84" t="str">
        <f t="shared" ca="1" si="37"/>
        <v xml:space="preserve"> </v>
      </c>
      <c r="EI84" t="str">
        <f t="shared" ca="1" si="38"/>
        <v/>
      </c>
      <c r="EJ84" t="str">
        <f ca="1">IF(ISBLANK(INDIRECT("U84"))," ",(INDIRECT("U84")))</f>
        <v xml:space="preserve"> </v>
      </c>
      <c r="EK84" t="str">
        <f ca="1">IF(ISBLANK(INDIRECT("V84"))," ",(INDIRECT("V84")))</f>
        <v xml:space="preserve"> </v>
      </c>
      <c r="EL84" t="str">
        <f ca="1">IF(ISBLANK(INDIRECT("W84"))," ",(INDIRECT("W84")))</f>
        <v xml:space="preserve"> </v>
      </c>
      <c r="EM84" t="str">
        <f ca="1">IF(ISBLANK(INDIRECT("X84"))," ",(INDIRECT("X84")))</f>
        <v xml:space="preserve"> </v>
      </c>
      <c r="EN84" t="str">
        <f ca="1">IF(ISBLANK(INDIRECT("Y84"))," ",(INDIRECT("Y84")))</f>
        <v xml:space="preserve"> </v>
      </c>
      <c r="EO84" t="str">
        <f ca="1">IF(ISBLANK(INDIRECT("Z84"))," ",(INDIRECT("Z84")))</f>
        <v xml:space="preserve"> </v>
      </c>
      <c r="EP84" t="str">
        <f ca="1">IF(ISBLANK(INDIRECT("AA84"))," ",(INDIRECT("AA84")))</f>
        <v xml:space="preserve"> </v>
      </c>
      <c r="EQ84" t="str">
        <f ca="1">IF(ISBLANK(INDIRECT("AB84"))," ",(INDIRECT("AB84")))</f>
        <v xml:space="preserve"> </v>
      </c>
      <c r="ER84" t="str">
        <f ca="1">IF(ISBLANK(INDIRECT("AC84"))," ",(INDIRECT("AC84")))</f>
        <v xml:space="preserve"> </v>
      </c>
      <c r="ES84" t="str">
        <f ca="1">IF(ISBLANK(INDIRECT("AD84"))," ",(INDIRECT("AD84")))</f>
        <v xml:space="preserve"> </v>
      </c>
      <c r="ET84" t="str">
        <f ca="1">IF(ISBLANK(INDIRECT("AE84"))," ",(INDIRECT("AE84")))</f>
        <v xml:space="preserve"> </v>
      </c>
      <c r="EU84" t="str">
        <f ca="1">IF(ISBLANK(INDIRECT("AF84"))," ",(INDIRECT("AF84")))</f>
        <v xml:space="preserve"> </v>
      </c>
      <c r="EV84" t="str">
        <f ca="1">IF(ISBLANK(INDIRECT("AG84"))," ",(INDIRECT("AG84")))</f>
        <v xml:space="preserve"> </v>
      </c>
      <c r="EW84" t="str">
        <f ca="1">IF(ISBLANK(INDIRECT("AH84"))," ",(INDIRECT("AH84")))</f>
        <v xml:space="preserve"> </v>
      </c>
      <c r="EX84" t="str">
        <f ca="1">IF(ISBLANK(INDIRECT("AI84"))," ",(INDIRECT("AI84")))</f>
        <v xml:space="preserve"> </v>
      </c>
      <c r="EY84" t="str">
        <f ca="1">IF(ISBLANK(INDIRECT("AJ84"))," ",(INDIRECT("AJ84")))</f>
        <v xml:space="preserve"> </v>
      </c>
      <c r="EZ84" t="str">
        <f ca="1">IF(ISBLANK(INDIRECT("AK84"))," ",(INDIRECT("AK84")))</f>
        <v xml:space="preserve"> </v>
      </c>
      <c r="FA84" t="str">
        <f t="shared" ca="1" si="18"/>
        <v xml:space="preserve"> </v>
      </c>
      <c r="FB84" t="str">
        <f ca="1">IF(ISBLANK(INDIRECT("AL84"))," ",(INDIRECT("AL84")))</f>
        <v xml:space="preserve"> </v>
      </c>
      <c r="FC84" t="str">
        <f ca="1">IF(ISBLANK(INDIRECT("AM84"))," ",(INDIRECT("AM84")))</f>
        <v xml:space="preserve"> </v>
      </c>
      <c r="FD84" t="str">
        <f ca="1">IF(ISBLANK(INDIRECT("AN84"))," ",(INDIRECT("AN84")))</f>
        <v xml:space="preserve"> </v>
      </c>
      <c r="FE84" t="str">
        <f ca="1">IF(ISBLANK(INDIRECT("AO84"))," ",(INDIRECT("AO84")))</f>
        <v xml:space="preserve"> </v>
      </c>
      <c r="FF84" t="str">
        <f ca="1">IF(ISBLANK(INDIRECT("AP84"))," ",(INDIRECT("AP84")))</f>
        <v xml:space="preserve"> </v>
      </c>
      <c r="FG84" t="str">
        <f ca="1">IF(ISBLANK(INDIRECT("AQ84"))," ",(INDIRECT("AQ84")))</f>
        <v xml:space="preserve"> </v>
      </c>
      <c r="FH84" t="str">
        <f ca="1">IF(ISBLANK(INDIRECT("AR84"))," ",(INDIRECT("AR84")))</f>
        <v xml:space="preserve"> </v>
      </c>
      <c r="FI84" t="str">
        <f ca="1">IF(ISBLANK(INDIRECT("AS84"))," ",(INDIRECT("AS84")))</f>
        <v xml:space="preserve"> </v>
      </c>
      <c r="FJ84" t="str">
        <f ca="1">IF(ISBLANK(INDIRECT("AT84"))," ",(INDIRECT("AT84")))</f>
        <v xml:space="preserve"> </v>
      </c>
      <c r="FK84" t="str">
        <f ca="1">IF(ISBLANK(INDIRECT("AU84"))," ",(INDIRECT("AU84")))</f>
        <v xml:space="preserve"> </v>
      </c>
      <c r="FL84" t="str">
        <f ca="1">IF(ISBLANK(INDIRECT("AV84"))," ",(INDIRECT("AV84")))</f>
        <v xml:space="preserve"> </v>
      </c>
      <c r="FM84" t="str">
        <f ca="1">IF(ISBLANK(INDIRECT("AW84"))," ",(INDIRECT("AW84")))</f>
        <v xml:space="preserve"> </v>
      </c>
      <c r="FN84" t="str">
        <f ca="1">IF(ISBLANK(INDIRECT("AX84"))," ",(INDIRECT("AX84")))</f>
        <v xml:space="preserve"> </v>
      </c>
      <c r="FO84" t="str">
        <f t="shared" ca="1" si="19"/>
        <v xml:space="preserve"> </v>
      </c>
      <c r="FP84" t="str">
        <f ca="1">IF(ISBLANK(INDIRECT("AY84"))," ",(INDIRECT("AY84")))</f>
        <v xml:space="preserve"> </v>
      </c>
      <c r="FQ84" t="str">
        <f ca="1">IF(ISBLANK(INDIRECT("AZ84"))," ",(INDIRECT("AZ84")))</f>
        <v xml:space="preserve"> </v>
      </c>
      <c r="FR84" t="str">
        <f ca="1">IF(ISBLANK(INDIRECT("BA84"))," ",(INDIRECT("BA84")))</f>
        <v xml:space="preserve"> </v>
      </c>
      <c r="FS84" t="str">
        <f ca="1">IF(ISBLANK(INDIRECT("BB84"))," ",(INDIRECT("BB84")))</f>
        <v xml:space="preserve"> </v>
      </c>
      <c r="FT84" t="str">
        <f ca="1">IF(ISBLANK(INDIRECT("BC84"))," ",(INDIRECT("BC84")))</f>
        <v xml:space="preserve"> </v>
      </c>
      <c r="FU84" t="str">
        <f ca="1">IF(ISBLANK(INDIRECT("BD84"))," ",(INDIRECT("BD84")))</f>
        <v xml:space="preserve"> </v>
      </c>
      <c r="FV84" t="str">
        <f ca="1">IF(ISBLANK(INDIRECT("BE84"))," ",(INDIRECT("BE84")))</f>
        <v xml:space="preserve"> </v>
      </c>
      <c r="FW84" t="str">
        <f ca="1">IF(ISBLANK(INDIRECT("BF84"))," ",(INDIRECT("BF84")))</f>
        <v xml:space="preserve"> </v>
      </c>
      <c r="FX84" t="str">
        <f ca="1">IF(ISBLANK(INDIRECT("BG84"))," ",(INDIRECT("BG84")))</f>
        <v xml:space="preserve"> </v>
      </c>
      <c r="FY84" t="str">
        <f ca="1">IF(ISBLANK(INDIRECT("BH84"))," ",(INDIRECT("BH84")))</f>
        <v xml:space="preserve"> </v>
      </c>
      <c r="FZ84" t="str">
        <f ca="1">IF(ISBLANK(INDIRECT("BI84"))," ",(INDIRECT("BI84")))</f>
        <v xml:space="preserve"> </v>
      </c>
      <c r="GA84" t="str">
        <f ca="1">IF(ISBLANK(INDIRECT("BJ84"))," ",(INDIRECT("BJ84")))</f>
        <v xml:space="preserve"> </v>
      </c>
      <c r="GB84" t="str">
        <f ca="1">IF(ISBLANK(INDIRECT("BK84"))," ",(INDIRECT("BK84")))</f>
        <v xml:space="preserve"> </v>
      </c>
      <c r="GC84" t="str">
        <f t="shared" ca="1" si="20"/>
        <v xml:space="preserve"> </v>
      </c>
      <c r="GD84" t="str">
        <f ca="1">IF(ISBLANK(INDIRECT("BL84"))," ",(INDIRECT("BL84")))</f>
        <v xml:space="preserve"> </v>
      </c>
      <c r="GE84" t="str">
        <f ca="1">IF(ISBLANK(INDIRECT("BM84"))," ",(INDIRECT("BM84")))</f>
        <v xml:space="preserve"> </v>
      </c>
      <c r="GF84" t="str">
        <f ca="1">IF(ISBLANK(INDIRECT("BN84"))," ",(INDIRECT("BN84")))</f>
        <v xml:space="preserve"> </v>
      </c>
      <c r="GG84" t="str">
        <f ca="1">IF(ISBLANK(INDIRECT("BO84"))," ",(INDIRECT("BO84")))</f>
        <v xml:space="preserve"> </v>
      </c>
      <c r="GH84" t="str">
        <f ca="1">IF(ISBLANK(INDIRECT("BP84"))," ",(INDIRECT("BP84")))</f>
        <v xml:space="preserve"> </v>
      </c>
      <c r="GI84" t="str">
        <f ca="1">IF(ISBLANK(INDIRECT("BQ84"))," ",(INDIRECT("BQ84")))</f>
        <v xml:space="preserve"> </v>
      </c>
      <c r="GJ84" t="str">
        <f ca="1">IF(ISBLANK(INDIRECT("BR84"))," ",(INDIRECT("BR84")))</f>
        <v xml:space="preserve"> </v>
      </c>
      <c r="GK84" t="str">
        <f ca="1">IF(ISBLANK(INDIRECT("BS84"))," ",(INDIRECT("BS84")))</f>
        <v xml:space="preserve"> </v>
      </c>
      <c r="GL84" t="str">
        <f ca="1">IF(ISBLANK(INDIRECT("BT84"))," ",(INDIRECT("BT84")))</f>
        <v xml:space="preserve"> </v>
      </c>
      <c r="GM84" t="str">
        <f ca="1">IF(ISBLANK(INDIRECT("BU84"))," ",(INDIRECT("BU84")))</f>
        <v xml:space="preserve"> </v>
      </c>
      <c r="GN84" t="str">
        <f ca="1">IF(ISBLANK(INDIRECT("BV84"))," ",(INDIRECT("BV84")))</f>
        <v xml:space="preserve"> </v>
      </c>
      <c r="GO84" t="str">
        <f ca="1">IF(ISBLANK(INDIRECT("BW84"))," ",(INDIRECT("BW84")))</f>
        <v xml:space="preserve"> </v>
      </c>
      <c r="GP84" t="str">
        <f ca="1">IF(ISBLANK(INDIRECT("BX84"))," ",(INDIRECT("BX84")))</f>
        <v xml:space="preserve"> </v>
      </c>
      <c r="GQ84" t="str">
        <f t="shared" ca="1" si="21"/>
        <v xml:space="preserve"> </v>
      </c>
      <c r="GR84" t="str">
        <f ca="1">IF(ISBLANK(INDIRECT("BY84"))," ",(INDIRECT("BY84")))</f>
        <v xml:space="preserve"> </v>
      </c>
      <c r="GS84" t="str">
        <f ca="1">IF(ISBLANK(INDIRECT("BZ84"))," ",(INDIRECT("BZ84")))</f>
        <v xml:space="preserve"> </v>
      </c>
      <c r="GT84" t="str">
        <f ca="1">IF(ISBLANK(INDIRECT("CA84"))," ",(INDIRECT("CA84")))</f>
        <v xml:space="preserve"> </v>
      </c>
      <c r="GU84" t="str">
        <f ca="1">IF(ISBLANK(INDIRECT("CB84"))," ",(INDIRECT("CB84")))</f>
        <v xml:space="preserve"> </v>
      </c>
      <c r="GV84" t="str">
        <f ca="1">IF(ISBLANK(INDIRECT("CC84"))," ",(INDIRECT("CC84")))</f>
        <v xml:space="preserve"> </v>
      </c>
      <c r="GW84" t="str">
        <f ca="1">IF(ISBLANK(INDIRECT("CD84"))," ",(INDIRECT("CD84")))</f>
        <v xml:space="preserve"> </v>
      </c>
      <c r="GX84" t="str">
        <f ca="1">IF(ISBLANK(INDIRECT("CE84"))," ",(INDIRECT("CE84")))</f>
        <v xml:space="preserve"> </v>
      </c>
      <c r="GY84" t="str">
        <f ca="1">IF(ISBLANK(INDIRECT("CF84"))," ",(INDIRECT("CF84")))</f>
        <v xml:space="preserve"> </v>
      </c>
      <c r="GZ84" t="str">
        <f ca="1">IF(ISBLANK(INDIRECT("CG84"))," ",(INDIRECT("CG84")))</f>
        <v xml:space="preserve"> </v>
      </c>
      <c r="HA84" t="str">
        <f ca="1">IF(ISBLANK(INDIRECT("CH84"))," ",(INDIRECT("CH84")))</f>
        <v xml:space="preserve"> </v>
      </c>
      <c r="HB84" t="str">
        <f ca="1">IF(ISBLANK(INDIRECT("CI84"))," ",(INDIRECT("CI84")))</f>
        <v xml:space="preserve"> </v>
      </c>
      <c r="HC84" t="str">
        <f ca="1">IF(ISBLANK(INDIRECT("CJ84"))," ",(INDIRECT("CJ84")))</f>
        <v xml:space="preserve"> </v>
      </c>
      <c r="HD84" t="str">
        <f ca="1">IF(ISBLANK(INDIRECT("CK84"))," ",(INDIRECT("CK84")))</f>
        <v xml:space="preserve"> </v>
      </c>
      <c r="HE84" t="str">
        <f t="shared" ca="1" si="22"/>
        <v xml:space="preserve"> </v>
      </c>
      <c r="HF84" t="str">
        <f ca="1">IF(ISBLANK(INDIRECT("CL84"))," ",(INDIRECT("CL84")))</f>
        <v xml:space="preserve"> </v>
      </c>
      <c r="HG84" t="str">
        <f ca="1">IF(ISBLANK(INDIRECT("CM84"))," ",(INDIRECT("CM84")))</f>
        <v xml:space="preserve"> </v>
      </c>
      <c r="HH84" t="str">
        <f ca="1">IF(ISBLANK(INDIRECT("CN84"))," ",(INDIRECT("CN84")))</f>
        <v xml:space="preserve"> </v>
      </c>
      <c r="HI84" t="str">
        <f ca="1">IF(ISBLANK(INDIRECT("CO84"))," ",(INDIRECT("CO84")))</f>
        <v xml:space="preserve"> </v>
      </c>
      <c r="HJ84" t="str">
        <f ca="1">IF(ISBLANK(INDIRECT("CP84"))," ",(INDIRECT("CP84")))</f>
        <v xml:space="preserve"> </v>
      </c>
      <c r="HK84" t="str">
        <f ca="1">IF(ISBLANK(INDIRECT("CQ84"))," ",(INDIRECT("CQ84")))</f>
        <v xml:space="preserve"> </v>
      </c>
      <c r="HL84" t="str">
        <f ca="1">IF(ISBLANK(INDIRECT("CR84"))," ",(INDIRECT("CR84")))</f>
        <v xml:space="preserve"> </v>
      </c>
      <c r="HM84" t="str">
        <f ca="1">IF(ISBLANK(INDIRECT("CS84"))," ",(INDIRECT("CS84")))</f>
        <v xml:space="preserve"> </v>
      </c>
      <c r="HN84" t="str">
        <f ca="1">IF(ISBLANK(INDIRECT("CT84"))," ",(INDIRECT("CT84")))</f>
        <v xml:space="preserve"> </v>
      </c>
      <c r="HO84" t="str">
        <f ca="1">IF(ISBLANK(INDIRECT("CU84"))," ",(INDIRECT("CU84")))</f>
        <v xml:space="preserve"> </v>
      </c>
      <c r="HP84" t="str">
        <f ca="1">IF(ISBLANK(INDIRECT("CV84"))," ",(INDIRECT("CV84")))</f>
        <v xml:space="preserve"> </v>
      </c>
      <c r="HQ84" t="str">
        <f ca="1">IF(ISBLANK(INDIRECT("CW84"))," ",(INDIRECT("CW84")))</f>
        <v xml:space="preserve"> </v>
      </c>
      <c r="HR84" t="str">
        <f ca="1">IF(ISBLANK(INDIRECT("CX84"))," ",(INDIRECT("CX84")))</f>
        <v xml:space="preserve"> </v>
      </c>
      <c r="HS84" t="str">
        <f t="shared" ca="1" si="23"/>
        <v xml:space="preserve"> </v>
      </c>
      <c r="HT84" t="str">
        <f ca="1">IF(ISBLANK(INDIRECT("CY84"))," ",(INDIRECT("CY84")))</f>
        <v xml:space="preserve"> </v>
      </c>
      <c r="HU84" t="str">
        <f ca="1">IF(ISBLANK(INDIRECT("CZ84"))," ",(INDIRECT("CZ84")))</f>
        <v xml:space="preserve"> </v>
      </c>
      <c r="HV84" t="str">
        <f ca="1">IF(ISBLANK(INDIRECT("DA84"))," ",(INDIRECT("DA84")))</f>
        <v xml:space="preserve"> </v>
      </c>
    </row>
    <row r="85" spans="1:230" ht="41.25" customHeight="1" x14ac:dyDescent="0.25">
      <c r="A85" s="251" t="s">
        <v>345</v>
      </c>
      <c r="B85" s="213" t="str">
        <f ca="1">IF('2'!AB84=0," ",'2'!AB84)</f>
        <v xml:space="preserve"> </v>
      </c>
      <c r="C85" s="213" t="str">
        <f ca="1">IF('2'!AC84=0," ",'2'!AC84)</f>
        <v xml:space="preserve"> </v>
      </c>
      <c r="D85" s="213" t="str">
        <f ca="1">IF('2'!AD84=0," ",'2'!AD84)</f>
        <v xml:space="preserve"> </v>
      </c>
      <c r="E85" s="205"/>
      <c r="F85" s="278" t="str">
        <f ca="1">IF('2'!AE84=0," ",'2'!AE84)</f>
        <v xml:space="preserve"> </v>
      </c>
      <c r="G85" s="214"/>
      <c r="H85" s="215"/>
      <c r="I85" s="216"/>
      <c r="J85" s="217"/>
      <c r="K85" s="218"/>
      <c r="L85" s="214"/>
      <c r="M85" s="148" t="str">
        <f>IF(L85='reference books'!$R$4,"-"," ")</f>
        <v xml:space="preserve"> </v>
      </c>
      <c r="N85" s="149" t="str">
        <f>IF(M85='reference books'!$R$4,"-"," ")</f>
        <v xml:space="preserve"> </v>
      </c>
      <c r="O85" s="150" t="str">
        <f>IF(N85='reference books'!$R$4,"-"," ")</f>
        <v xml:space="preserve"> </v>
      </c>
      <c r="P85" s="151" t="str">
        <f>IF(O85='reference books'!$R$4,"-"," ")</f>
        <v xml:space="preserve"> </v>
      </c>
      <c r="Q85" s="147" t="str">
        <f>IF(P85='reference books'!$R$4,"-"," ")</f>
        <v xml:space="preserve"> </v>
      </c>
      <c r="R85" s="148" t="str">
        <f>IF(Q85='reference books'!$R$4,"-"," ")</f>
        <v xml:space="preserve"> </v>
      </c>
      <c r="S85" s="149" t="str">
        <f>IF(R85='reference books'!$R$4,"-"," ")</f>
        <v xml:space="preserve"> </v>
      </c>
      <c r="T85" s="150" t="str">
        <f>IF(S85='reference books'!$R$4,"-"," ")</f>
        <v xml:space="preserve"> </v>
      </c>
      <c r="U85" s="151" t="str">
        <f>IF(T85='reference books'!$R$4,"-"," ")</f>
        <v xml:space="preserve"> </v>
      </c>
      <c r="V85" s="152"/>
      <c r="W85" s="138" t="str">
        <f>IF(V85='reference books'!$R$4,"-"," ")</f>
        <v xml:space="preserve"> </v>
      </c>
      <c r="X85" s="153" t="str">
        <f>IF(W85='reference books'!$R$4,"-"," ")</f>
        <v xml:space="preserve"> </v>
      </c>
      <c r="Y85" s="219"/>
      <c r="Z85" s="10"/>
      <c r="AA85" s="10"/>
      <c r="AB85" s="10"/>
      <c r="AC85" s="204"/>
      <c r="AD85" s="204"/>
      <c r="AE85" s="204"/>
      <c r="AF85" s="204"/>
      <c r="AG85" s="204"/>
      <c r="AH85" s="204"/>
      <c r="AI85" s="10"/>
      <c r="AJ85" s="10"/>
      <c r="AK85" s="220"/>
      <c r="AL85" s="219"/>
      <c r="AM85" s="10"/>
      <c r="AN85" s="10"/>
      <c r="AO85" s="10"/>
      <c r="AP85" s="204"/>
      <c r="AQ85" s="204"/>
      <c r="AR85" s="204"/>
      <c r="AS85" s="204"/>
      <c r="AT85" s="204"/>
      <c r="AU85" s="204"/>
      <c r="AV85" s="10"/>
      <c r="AW85" s="10"/>
      <c r="AX85" s="220"/>
      <c r="AY85" s="219"/>
      <c r="AZ85" s="10"/>
      <c r="BA85" s="10"/>
      <c r="BB85" s="10"/>
      <c r="BC85" s="204"/>
      <c r="BD85" s="204"/>
      <c r="BE85" s="204"/>
      <c r="BF85" s="204"/>
      <c r="BG85" s="204"/>
      <c r="BH85" s="204"/>
      <c r="BI85" s="10"/>
      <c r="BJ85" s="10"/>
      <c r="BK85" s="220"/>
      <c r="BL85" s="219"/>
      <c r="BM85" s="10"/>
      <c r="BN85" s="10"/>
      <c r="BO85" s="10"/>
      <c r="BP85" s="204"/>
      <c r="BQ85" s="204"/>
      <c r="BR85" s="204"/>
      <c r="BS85" s="204"/>
      <c r="BT85" s="204"/>
      <c r="BU85" s="204"/>
      <c r="BV85" s="10"/>
      <c r="BW85" s="10"/>
      <c r="BX85" s="220"/>
      <c r="BY85" s="219"/>
      <c r="BZ85" s="10"/>
      <c r="CA85" s="10"/>
      <c r="CB85" s="10"/>
      <c r="CC85" s="204"/>
      <c r="CD85" s="204"/>
      <c r="CE85" s="204"/>
      <c r="CF85" s="204"/>
      <c r="CG85" s="204"/>
      <c r="CH85" s="204"/>
      <c r="CI85" s="10"/>
      <c r="CJ85" s="10"/>
      <c r="CK85" s="220"/>
      <c r="CL85" s="219"/>
      <c r="CM85" s="10"/>
      <c r="CN85" s="10"/>
      <c r="CO85" s="10"/>
      <c r="CP85" s="204"/>
      <c r="CQ85" s="204"/>
      <c r="CR85" s="204"/>
      <c r="CS85" s="204"/>
      <c r="CT85" s="204"/>
      <c r="CU85" s="204"/>
      <c r="CV85" s="10"/>
      <c r="CW85" s="10"/>
      <c r="CX85" s="220"/>
      <c r="CY85" s="219"/>
      <c r="CZ85" s="10"/>
      <c r="DA85" s="221"/>
      <c r="DE85" t="str">
        <f ca="1">IF(ISBLANK(INDIRECT("B85"))," ",(INDIRECT("B85")))</f>
        <v xml:space="preserve"> </v>
      </c>
      <c r="DF85" t="str">
        <f ca="1">IF(ISBLANK(INDIRECT("C85"))," ",(INDIRECT("C85")))</f>
        <v xml:space="preserve"> </v>
      </c>
      <c r="DG85" t="str">
        <f ca="1">IF(ISBLANK(INDIRECT("D85"))," ",(INDIRECT("D85")))</f>
        <v xml:space="preserve"> </v>
      </c>
      <c r="DH85" t="str">
        <f ca="1">IF(ISBLANK(INDIRECT("E85"))," ",(INDIRECT("E85")))</f>
        <v xml:space="preserve"> </v>
      </c>
      <c r="DI85" t="str">
        <f ca="1">IF(ISBLANK(INDIRECT("F85"))," ",(INDIRECT("F85")))</f>
        <v xml:space="preserve"> </v>
      </c>
      <c r="DJ85" t="str">
        <f ca="1">IF(ISBLANK(INDIRECT("G85"))," ",(INDIRECT("G85")))</f>
        <v xml:space="preserve"> </v>
      </c>
      <c r="DK85" t="str">
        <f ca="1">IF(ISBLANK(INDIRECT("H85"))," ",(INDIRECT("H85")))</f>
        <v xml:space="preserve"> </v>
      </c>
      <c r="DL85" t="str">
        <f ca="1">IF(ISBLANK(INDIRECT("I85"))," ",(INDIRECT("I85")))</f>
        <v xml:space="preserve"> </v>
      </c>
      <c r="DM85" t="str">
        <f ca="1">IF(ISBLANK(INDIRECT("J85"))," ",(INDIRECT("J85")))</f>
        <v xml:space="preserve"> </v>
      </c>
      <c r="DN85" t="str">
        <f t="shared" ca="1" si="27"/>
        <v xml:space="preserve"> </v>
      </c>
      <c r="DO85" t="str">
        <f t="shared" ca="1" si="28"/>
        <v xml:space="preserve"> </v>
      </c>
      <c r="DP85" t="str">
        <f t="shared" ca="1" si="29"/>
        <v xml:space="preserve"> </v>
      </c>
      <c r="DQ85" t="str">
        <f t="shared" ca="1" si="30"/>
        <v/>
      </c>
      <c r="DR85" t="str">
        <f ca="1">IF(ISBLANK(INDIRECT("K85"))," ",(INDIRECT("K85")))</f>
        <v xml:space="preserve"> </v>
      </c>
      <c r="DS85" t="str">
        <f ca="1">IF(ISBLANK(INDIRECT("L85"))," ",(INDIRECT("L85")))</f>
        <v xml:space="preserve"> </v>
      </c>
      <c r="DT85" t="str">
        <f ca="1">IF(ISBLANK(INDIRECT("M85"))," ",(INDIRECT("M85")))</f>
        <v xml:space="preserve"> </v>
      </c>
      <c r="DU85" t="str">
        <f ca="1">IF(ISBLANK(INDIRECT("N85"))," ",(INDIRECT("N85")))</f>
        <v xml:space="preserve"> </v>
      </c>
      <c r="DV85" t="str">
        <f ca="1">IF(ISBLANK(INDIRECT("O85"))," ",(INDIRECT("O85")))</f>
        <v xml:space="preserve"> </v>
      </c>
      <c r="DW85" t="str">
        <f t="shared" ca="1" si="31"/>
        <v xml:space="preserve"> </v>
      </c>
      <c r="DX85" t="str">
        <f t="shared" ca="1" si="32"/>
        <v xml:space="preserve"> </v>
      </c>
      <c r="DY85" t="str">
        <f t="shared" ca="1" si="33"/>
        <v xml:space="preserve"> </v>
      </c>
      <c r="DZ85" t="str">
        <f t="shared" ca="1" si="34"/>
        <v/>
      </c>
      <c r="EA85" t="str">
        <f ca="1">IF(ISBLANK(INDIRECT("P85"))," ",(INDIRECT("P85")))</f>
        <v xml:space="preserve"> </v>
      </c>
      <c r="EB85" t="str">
        <f ca="1">IF(ISBLANK(INDIRECT("Q85"))," ",(INDIRECT("Q85")))</f>
        <v xml:space="preserve"> </v>
      </c>
      <c r="EC85" t="str">
        <f ca="1">IF(ISBLANK(INDIRECT("R85"))," ",(INDIRECT("R85")))</f>
        <v xml:space="preserve"> </v>
      </c>
      <c r="ED85" t="str">
        <f ca="1">IF(ISBLANK(INDIRECT("S85"))," ",(INDIRECT("S85")))</f>
        <v xml:space="preserve"> </v>
      </c>
      <c r="EE85" t="str">
        <f ca="1">IF(ISBLANK(INDIRECT("T85"))," ",(INDIRECT("T85")))</f>
        <v xml:space="preserve"> </v>
      </c>
      <c r="EF85" t="str">
        <f t="shared" ca="1" si="35"/>
        <v xml:space="preserve"> </v>
      </c>
      <c r="EG85" t="str">
        <f t="shared" ca="1" si="36"/>
        <v xml:space="preserve"> </v>
      </c>
      <c r="EH85" t="str">
        <f t="shared" ca="1" si="37"/>
        <v xml:space="preserve"> </v>
      </c>
      <c r="EI85" t="str">
        <f t="shared" ca="1" si="38"/>
        <v/>
      </c>
      <c r="EJ85" t="str">
        <f ca="1">IF(ISBLANK(INDIRECT("U85"))," ",(INDIRECT("U85")))</f>
        <v xml:space="preserve"> </v>
      </c>
      <c r="EK85" t="str">
        <f ca="1">IF(ISBLANK(INDIRECT("V85"))," ",(INDIRECT("V85")))</f>
        <v xml:space="preserve"> </v>
      </c>
      <c r="EL85" t="str">
        <f ca="1">IF(ISBLANK(INDIRECT("W85"))," ",(INDIRECT("W85")))</f>
        <v xml:space="preserve"> </v>
      </c>
      <c r="EM85" t="str">
        <f ca="1">IF(ISBLANK(INDIRECT("X85"))," ",(INDIRECT("X85")))</f>
        <v xml:space="preserve"> </v>
      </c>
      <c r="EN85" t="str">
        <f ca="1">IF(ISBLANK(INDIRECT("Y85"))," ",(INDIRECT("Y85")))</f>
        <v xml:space="preserve"> </v>
      </c>
      <c r="EO85" t="str">
        <f ca="1">IF(ISBLANK(INDIRECT("Z85"))," ",(INDIRECT("Z85")))</f>
        <v xml:space="preserve"> </v>
      </c>
      <c r="EP85" t="str">
        <f ca="1">IF(ISBLANK(INDIRECT("AA85"))," ",(INDIRECT("AA85")))</f>
        <v xml:space="preserve"> </v>
      </c>
      <c r="EQ85" t="str">
        <f ca="1">IF(ISBLANK(INDIRECT("AB85"))," ",(INDIRECT("AB85")))</f>
        <v xml:space="preserve"> </v>
      </c>
      <c r="ER85" t="str">
        <f ca="1">IF(ISBLANK(INDIRECT("AC85"))," ",(INDIRECT("AC85")))</f>
        <v xml:space="preserve"> </v>
      </c>
      <c r="ES85" t="str">
        <f ca="1">IF(ISBLANK(INDIRECT("AD85"))," ",(INDIRECT("AD85")))</f>
        <v xml:space="preserve"> </v>
      </c>
      <c r="ET85" t="str">
        <f ca="1">IF(ISBLANK(INDIRECT("AE85"))," ",(INDIRECT("AE85")))</f>
        <v xml:space="preserve"> </v>
      </c>
      <c r="EU85" t="str">
        <f ca="1">IF(ISBLANK(INDIRECT("AF85"))," ",(INDIRECT("AF85")))</f>
        <v xml:space="preserve"> </v>
      </c>
      <c r="EV85" t="str">
        <f ca="1">IF(ISBLANK(INDIRECT("AG85"))," ",(INDIRECT("AG85")))</f>
        <v xml:space="preserve"> </v>
      </c>
      <c r="EW85" t="str">
        <f ca="1">IF(ISBLANK(INDIRECT("AH85"))," ",(INDIRECT("AH85")))</f>
        <v xml:space="preserve"> </v>
      </c>
      <c r="EX85" t="str">
        <f ca="1">IF(ISBLANK(INDIRECT("AI85"))," ",(INDIRECT("AI85")))</f>
        <v xml:space="preserve"> </v>
      </c>
      <c r="EY85" t="str">
        <f ca="1">IF(ISBLANK(INDIRECT("AJ85"))," ",(INDIRECT("AJ85")))</f>
        <v xml:space="preserve"> </v>
      </c>
      <c r="EZ85" t="str">
        <f ca="1">IF(ISBLANK(INDIRECT("AK85"))," ",(INDIRECT("AK85")))</f>
        <v xml:space="preserve"> </v>
      </c>
      <c r="FA85" t="str">
        <f t="shared" ca="1" si="18"/>
        <v xml:space="preserve"> </v>
      </c>
      <c r="FB85" t="str">
        <f ca="1">IF(ISBLANK(INDIRECT("AL85"))," ",(INDIRECT("AL85")))</f>
        <v xml:space="preserve"> </v>
      </c>
      <c r="FC85" t="str">
        <f ca="1">IF(ISBLANK(INDIRECT("AM85"))," ",(INDIRECT("AM85")))</f>
        <v xml:space="preserve"> </v>
      </c>
      <c r="FD85" t="str">
        <f ca="1">IF(ISBLANK(INDIRECT("AN85"))," ",(INDIRECT("AN85")))</f>
        <v xml:space="preserve"> </v>
      </c>
      <c r="FE85" t="str">
        <f ca="1">IF(ISBLANK(INDIRECT("AO85"))," ",(INDIRECT("AO85")))</f>
        <v xml:space="preserve"> </v>
      </c>
      <c r="FF85" t="str">
        <f ca="1">IF(ISBLANK(INDIRECT("AP85"))," ",(INDIRECT("AP85")))</f>
        <v xml:space="preserve"> </v>
      </c>
      <c r="FG85" t="str">
        <f ca="1">IF(ISBLANK(INDIRECT("AQ85"))," ",(INDIRECT("AQ85")))</f>
        <v xml:space="preserve"> </v>
      </c>
      <c r="FH85" t="str">
        <f ca="1">IF(ISBLANK(INDIRECT("AR85"))," ",(INDIRECT("AR85")))</f>
        <v xml:space="preserve"> </v>
      </c>
      <c r="FI85" t="str">
        <f ca="1">IF(ISBLANK(INDIRECT("AS85"))," ",(INDIRECT("AS85")))</f>
        <v xml:space="preserve"> </v>
      </c>
      <c r="FJ85" t="str">
        <f ca="1">IF(ISBLANK(INDIRECT("AT85"))," ",(INDIRECT("AT85")))</f>
        <v xml:space="preserve"> </v>
      </c>
      <c r="FK85" t="str">
        <f ca="1">IF(ISBLANK(INDIRECT("AU85"))," ",(INDIRECT("AU85")))</f>
        <v xml:space="preserve"> </v>
      </c>
      <c r="FL85" t="str">
        <f ca="1">IF(ISBLANK(INDIRECT("AV85"))," ",(INDIRECT("AV85")))</f>
        <v xml:space="preserve"> </v>
      </c>
      <c r="FM85" t="str">
        <f ca="1">IF(ISBLANK(INDIRECT("AW85"))," ",(INDIRECT("AW85")))</f>
        <v xml:space="preserve"> </v>
      </c>
      <c r="FN85" t="str">
        <f ca="1">IF(ISBLANK(INDIRECT("AX85"))," ",(INDIRECT("AX85")))</f>
        <v xml:space="preserve"> </v>
      </c>
      <c r="FO85" t="str">
        <f t="shared" ca="1" si="19"/>
        <v xml:space="preserve"> </v>
      </c>
      <c r="FP85" t="str">
        <f ca="1">IF(ISBLANK(INDIRECT("AY85"))," ",(INDIRECT("AY85")))</f>
        <v xml:space="preserve"> </v>
      </c>
      <c r="FQ85" t="str">
        <f ca="1">IF(ISBLANK(INDIRECT("AZ85"))," ",(INDIRECT("AZ85")))</f>
        <v xml:space="preserve"> </v>
      </c>
      <c r="FR85" t="str">
        <f ca="1">IF(ISBLANK(INDIRECT("BA85"))," ",(INDIRECT("BA85")))</f>
        <v xml:space="preserve"> </v>
      </c>
      <c r="FS85" t="str">
        <f ca="1">IF(ISBLANK(INDIRECT("BB85"))," ",(INDIRECT("BB85")))</f>
        <v xml:space="preserve"> </v>
      </c>
      <c r="FT85" t="str">
        <f ca="1">IF(ISBLANK(INDIRECT("BC85"))," ",(INDIRECT("BC85")))</f>
        <v xml:space="preserve"> </v>
      </c>
      <c r="FU85" t="str">
        <f ca="1">IF(ISBLANK(INDIRECT("BD85"))," ",(INDIRECT("BD85")))</f>
        <v xml:space="preserve"> </v>
      </c>
      <c r="FV85" t="str">
        <f ca="1">IF(ISBLANK(INDIRECT("BE85"))," ",(INDIRECT("BE85")))</f>
        <v xml:space="preserve"> </v>
      </c>
      <c r="FW85" t="str">
        <f ca="1">IF(ISBLANK(INDIRECT("BF85"))," ",(INDIRECT("BF85")))</f>
        <v xml:space="preserve"> </v>
      </c>
      <c r="FX85" t="str">
        <f ca="1">IF(ISBLANK(INDIRECT("BG85"))," ",(INDIRECT("BG85")))</f>
        <v xml:space="preserve"> </v>
      </c>
      <c r="FY85" t="str">
        <f ca="1">IF(ISBLANK(INDIRECT("BH85"))," ",(INDIRECT("BH85")))</f>
        <v xml:space="preserve"> </v>
      </c>
      <c r="FZ85" t="str">
        <f ca="1">IF(ISBLANK(INDIRECT("BI85"))," ",(INDIRECT("BI85")))</f>
        <v xml:space="preserve"> </v>
      </c>
      <c r="GA85" t="str">
        <f ca="1">IF(ISBLANK(INDIRECT("BJ85"))," ",(INDIRECT("BJ85")))</f>
        <v xml:space="preserve"> </v>
      </c>
      <c r="GB85" t="str">
        <f ca="1">IF(ISBLANK(INDIRECT("BK85"))," ",(INDIRECT("BK85")))</f>
        <v xml:space="preserve"> </v>
      </c>
      <c r="GC85" t="str">
        <f t="shared" ca="1" si="20"/>
        <v xml:space="preserve"> </v>
      </c>
      <c r="GD85" t="str">
        <f ca="1">IF(ISBLANK(INDIRECT("BL85"))," ",(INDIRECT("BL85")))</f>
        <v xml:space="preserve"> </v>
      </c>
      <c r="GE85" t="str">
        <f ca="1">IF(ISBLANK(INDIRECT("BM85"))," ",(INDIRECT("BM85")))</f>
        <v xml:space="preserve"> </v>
      </c>
      <c r="GF85" t="str">
        <f ca="1">IF(ISBLANK(INDIRECT("BN85"))," ",(INDIRECT("BN85")))</f>
        <v xml:space="preserve"> </v>
      </c>
      <c r="GG85" t="str">
        <f ca="1">IF(ISBLANK(INDIRECT("BO85"))," ",(INDIRECT("BO85")))</f>
        <v xml:space="preserve"> </v>
      </c>
      <c r="GH85" t="str">
        <f ca="1">IF(ISBLANK(INDIRECT("BP85"))," ",(INDIRECT("BP85")))</f>
        <v xml:space="preserve"> </v>
      </c>
      <c r="GI85" t="str">
        <f ca="1">IF(ISBLANK(INDIRECT("BQ85"))," ",(INDIRECT("BQ85")))</f>
        <v xml:space="preserve"> </v>
      </c>
      <c r="GJ85" t="str">
        <f ca="1">IF(ISBLANK(INDIRECT("BR85"))," ",(INDIRECT("BR85")))</f>
        <v xml:space="preserve"> </v>
      </c>
      <c r="GK85" t="str">
        <f ca="1">IF(ISBLANK(INDIRECT("BS85"))," ",(INDIRECT("BS85")))</f>
        <v xml:space="preserve"> </v>
      </c>
      <c r="GL85" t="str">
        <f ca="1">IF(ISBLANK(INDIRECT("BT85"))," ",(INDIRECT("BT85")))</f>
        <v xml:space="preserve"> </v>
      </c>
      <c r="GM85" t="str">
        <f ca="1">IF(ISBLANK(INDIRECT("BU85"))," ",(INDIRECT("BU85")))</f>
        <v xml:space="preserve"> </v>
      </c>
      <c r="GN85" t="str">
        <f ca="1">IF(ISBLANK(INDIRECT("BV85"))," ",(INDIRECT("BV85")))</f>
        <v xml:space="preserve"> </v>
      </c>
      <c r="GO85" t="str">
        <f ca="1">IF(ISBLANK(INDIRECT("BW85"))," ",(INDIRECT("BW85")))</f>
        <v xml:space="preserve"> </v>
      </c>
      <c r="GP85" t="str">
        <f ca="1">IF(ISBLANK(INDIRECT("BX85"))," ",(INDIRECT("BX85")))</f>
        <v xml:space="preserve"> </v>
      </c>
      <c r="GQ85" t="str">
        <f t="shared" ca="1" si="21"/>
        <v xml:space="preserve"> </v>
      </c>
      <c r="GR85" t="str">
        <f ca="1">IF(ISBLANK(INDIRECT("BY85"))," ",(INDIRECT("BY85")))</f>
        <v xml:space="preserve"> </v>
      </c>
      <c r="GS85" t="str">
        <f ca="1">IF(ISBLANK(INDIRECT("BZ85"))," ",(INDIRECT("BZ85")))</f>
        <v xml:space="preserve"> </v>
      </c>
      <c r="GT85" t="str">
        <f ca="1">IF(ISBLANK(INDIRECT("CA85"))," ",(INDIRECT("CA85")))</f>
        <v xml:space="preserve"> </v>
      </c>
      <c r="GU85" t="str">
        <f ca="1">IF(ISBLANK(INDIRECT("CB85"))," ",(INDIRECT("CB85")))</f>
        <v xml:space="preserve"> </v>
      </c>
      <c r="GV85" t="str">
        <f ca="1">IF(ISBLANK(INDIRECT("CC85"))," ",(INDIRECT("CC85")))</f>
        <v xml:space="preserve"> </v>
      </c>
      <c r="GW85" t="str">
        <f ca="1">IF(ISBLANK(INDIRECT("CD85"))," ",(INDIRECT("CD85")))</f>
        <v xml:space="preserve"> </v>
      </c>
      <c r="GX85" t="str">
        <f ca="1">IF(ISBLANK(INDIRECT("CE85"))," ",(INDIRECT("CE85")))</f>
        <v xml:space="preserve"> </v>
      </c>
      <c r="GY85" t="str">
        <f ca="1">IF(ISBLANK(INDIRECT("CF85"))," ",(INDIRECT("CF85")))</f>
        <v xml:space="preserve"> </v>
      </c>
      <c r="GZ85" t="str">
        <f ca="1">IF(ISBLANK(INDIRECT("CG85"))," ",(INDIRECT("CG85")))</f>
        <v xml:space="preserve"> </v>
      </c>
      <c r="HA85" t="str">
        <f ca="1">IF(ISBLANK(INDIRECT("CH85"))," ",(INDIRECT("CH85")))</f>
        <v xml:space="preserve"> </v>
      </c>
      <c r="HB85" t="str">
        <f ca="1">IF(ISBLANK(INDIRECT("CI85"))," ",(INDIRECT("CI85")))</f>
        <v xml:space="preserve"> </v>
      </c>
      <c r="HC85" t="str">
        <f ca="1">IF(ISBLANK(INDIRECT("CJ85"))," ",(INDIRECT("CJ85")))</f>
        <v xml:space="preserve"> </v>
      </c>
      <c r="HD85" t="str">
        <f ca="1">IF(ISBLANK(INDIRECT("CK85"))," ",(INDIRECT("CK85")))</f>
        <v xml:space="preserve"> </v>
      </c>
      <c r="HE85" t="str">
        <f t="shared" ca="1" si="22"/>
        <v xml:space="preserve"> </v>
      </c>
      <c r="HF85" t="str">
        <f ca="1">IF(ISBLANK(INDIRECT("CL85"))," ",(INDIRECT("CL85")))</f>
        <v xml:space="preserve"> </v>
      </c>
      <c r="HG85" t="str">
        <f ca="1">IF(ISBLANK(INDIRECT("CM85"))," ",(INDIRECT("CM85")))</f>
        <v xml:space="preserve"> </v>
      </c>
      <c r="HH85" t="str">
        <f ca="1">IF(ISBLANK(INDIRECT("CN85"))," ",(INDIRECT("CN85")))</f>
        <v xml:space="preserve"> </v>
      </c>
      <c r="HI85" t="str">
        <f ca="1">IF(ISBLANK(INDIRECT("CO85"))," ",(INDIRECT("CO85")))</f>
        <v xml:space="preserve"> </v>
      </c>
      <c r="HJ85" t="str">
        <f ca="1">IF(ISBLANK(INDIRECT("CP85"))," ",(INDIRECT("CP85")))</f>
        <v xml:space="preserve"> </v>
      </c>
      <c r="HK85" t="str">
        <f ca="1">IF(ISBLANK(INDIRECT("CQ85"))," ",(INDIRECT("CQ85")))</f>
        <v xml:space="preserve"> </v>
      </c>
      <c r="HL85" t="str">
        <f ca="1">IF(ISBLANK(INDIRECT("CR85"))," ",(INDIRECT("CR85")))</f>
        <v xml:space="preserve"> </v>
      </c>
      <c r="HM85" t="str">
        <f ca="1">IF(ISBLANK(INDIRECT("CS85"))," ",(INDIRECT("CS85")))</f>
        <v xml:space="preserve"> </v>
      </c>
      <c r="HN85" t="str">
        <f ca="1">IF(ISBLANK(INDIRECT("CT85"))," ",(INDIRECT("CT85")))</f>
        <v xml:space="preserve"> </v>
      </c>
      <c r="HO85" t="str">
        <f ca="1">IF(ISBLANK(INDIRECT("CU85"))," ",(INDIRECT("CU85")))</f>
        <v xml:space="preserve"> </v>
      </c>
      <c r="HP85" t="str">
        <f ca="1">IF(ISBLANK(INDIRECT("CV85"))," ",(INDIRECT("CV85")))</f>
        <v xml:space="preserve"> </v>
      </c>
      <c r="HQ85" t="str">
        <f ca="1">IF(ISBLANK(INDIRECT("CW85"))," ",(INDIRECT("CW85")))</f>
        <v xml:space="preserve"> </v>
      </c>
      <c r="HR85" t="str">
        <f ca="1">IF(ISBLANK(INDIRECT("CX85"))," ",(INDIRECT("CX85")))</f>
        <v xml:space="preserve"> </v>
      </c>
      <c r="HS85" t="str">
        <f t="shared" ca="1" si="23"/>
        <v xml:space="preserve"> </v>
      </c>
      <c r="HT85" t="str">
        <f ca="1">IF(ISBLANK(INDIRECT("CY85"))," ",(INDIRECT("CY85")))</f>
        <v xml:space="preserve"> </v>
      </c>
      <c r="HU85" t="str">
        <f ca="1">IF(ISBLANK(INDIRECT("CZ85"))," ",(INDIRECT("CZ85")))</f>
        <v xml:space="preserve"> </v>
      </c>
      <c r="HV85" t="str">
        <f ca="1">IF(ISBLANK(INDIRECT("DA85"))," ",(INDIRECT("DA85")))</f>
        <v xml:space="preserve"> </v>
      </c>
    </row>
    <row r="86" spans="1:230" ht="41.25" customHeight="1" x14ac:dyDescent="0.25">
      <c r="A86" s="251" t="s">
        <v>346</v>
      </c>
      <c r="B86" s="213" t="str">
        <f ca="1">IF('2'!AB85=0," ",'2'!AB85)</f>
        <v xml:space="preserve"> </v>
      </c>
      <c r="C86" s="213" t="str">
        <f ca="1">IF('2'!AC85=0," ",'2'!AC85)</f>
        <v xml:space="preserve"> </v>
      </c>
      <c r="D86" s="213" t="str">
        <f ca="1">IF('2'!AD85=0," ",'2'!AD85)</f>
        <v xml:space="preserve"> </v>
      </c>
      <c r="E86" s="205"/>
      <c r="F86" s="278" t="str">
        <f ca="1">IF('2'!AE85=0," ",'2'!AE85)</f>
        <v xml:space="preserve"> </v>
      </c>
      <c r="G86" s="214"/>
      <c r="H86" s="215"/>
      <c r="I86" s="216"/>
      <c r="J86" s="217"/>
      <c r="K86" s="218"/>
      <c r="L86" s="214"/>
      <c r="M86" s="148" t="str">
        <f>IF(L86='reference books'!$R$4,"-"," ")</f>
        <v xml:space="preserve"> </v>
      </c>
      <c r="N86" s="149" t="str">
        <f>IF(M86='reference books'!$R$4,"-"," ")</f>
        <v xml:space="preserve"> </v>
      </c>
      <c r="O86" s="150" t="str">
        <f>IF(N86='reference books'!$R$4,"-"," ")</f>
        <v xml:space="preserve"> </v>
      </c>
      <c r="P86" s="151" t="str">
        <f>IF(O86='reference books'!$R$4,"-"," ")</f>
        <v xml:space="preserve"> </v>
      </c>
      <c r="Q86" s="147" t="str">
        <f>IF(P86='reference books'!$R$4,"-"," ")</f>
        <v xml:space="preserve"> </v>
      </c>
      <c r="R86" s="148" t="str">
        <f>IF(Q86='reference books'!$R$4,"-"," ")</f>
        <v xml:space="preserve"> </v>
      </c>
      <c r="S86" s="149" t="str">
        <f>IF(R86='reference books'!$R$4,"-"," ")</f>
        <v xml:space="preserve"> </v>
      </c>
      <c r="T86" s="150" t="str">
        <f>IF(S86='reference books'!$R$4,"-"," ")</f>
        <v xml:space="preserve"> </v>
      </c>
      <c r="U86" s="151" t="str">
        <f>IF(T86='reference books'!$R$4,"-"," ")</f>
        <v xml:space="preserve"> </v>
      </c>
      <c r="V86" s="152"/>
      <c r="W86" s="138" t="str">
        <f>IF(V86='reference books'!$R$4,"-"," ")</f>
        <v xml:space="preserve"> </v>
      </c>
      <c r="X86" s="153" t="str">
        <f>IF(W86='reference books'!$R$4,"-"," ")</f>
        <v xml:space="preserve"> </v>
      </c>
      <c r="Y86" s="219"/>
      <c r="Z86" s="10"/>
      <c r="AA86" s="10"/>
      <c r="AB86" s="10"/>
      <c r="AC86" s="204"/>
      <c r="AD86" s="204"/>
      <c r="AE86" s="204"/>
      <c r="AF86" s="204"/>
      <c r="AG86" s="204"/>
      <c r="AH86" s="204"/>
      <c r="AI86" s="10"/>
      <c r="AJ86" s="10"/>
      <c r="AK86" s="220"/>
      <c r="AL86" s="219"/>
      <c r="AM86" s="10"/>
      <c r="AN86" s="10"/>
      <c r="AO86" s="10"/>
      <c r="AP86" s="204"/>
      <c r="AQ86" s="204"/>
      <c r="AR86" s="204"/>
      <c r="AS86" s="204"/>
      <c r="AT86" s="204"/>
      <c r="AU86" s="204"/>
      <c r="AV86" s="10"/>
      <c r="AW86" s="10"/>
      <c r="AX86" s="220"/>
      <c r="AY86" s="219"/>
      <c r="AZ86" s="10"/>
      <c r="BA86" s="10"/>
      <c r="BB86" s="10"/>
      <c r="BC86" s="204"/>
      <c r="BD86" s="204"/>
      <c r="BE86" s="204"/>
      <c r="BF86" s="204"/>
      <c r="BG86" s="204"/>
      <c r="BH86" s="204"/>
      <c r="BI86" s="10"/>
      <c r="BJ86" s="10"/>
      <c r="BK86" s="220"/>
      <c r="BL86" s="219"/>
      <c r="BM86" s="10"/>
      <c r="BN86" s="10"/>
      <c r="BO86" s="10"/>
      <c r="BP86" s="204"/>
      <c r="BQ86" s="204"/>
      <c r="BR86" s="204"/>
      <c r="BS86" s="204"/>
      <c r="BT86" s="204"/>
      <c r="BU86" s="204"/>
      <c r="BV86" s="10"/>
      <c r="BW86" s="10"/>
      <c r="BX86" s="220"/>
      <c r="BY86" s="219"/>
      <c r="BZ86" s="10"/>
      <c r="CA86" s="10"/>
      <c r="CB86" s="10"/>
      <c r="CC86" s="204"/>
      <c r="CD86" s="204"/>
      <c r="CE86" s="204"/>
      <c r="CF86" s="204"/>
      <c r="CG86" s="204"/>
      <c r="CH86" s="204"/>
      <c r="CI86" s="10"/>
      <c r="CJ86" s="10"/>
      <c r="CK86" s="220"/>
      <c r="CL86" s="219"/>
      <c r="CM86" s="10"/>
      <c r="CN86" s="10"/>
      <c r="CO86" s="10"/>
      <c r="CP86" s="204"/>
      <c r="CQ86" s="204"/>
      <c r="CR86" s="204"/>
      <c r="CS86" s="204"/>
      <c r="CT86" s="204"/>
      <c r="CU86" s="204"/>
      <c r="CV86" s="10"/>
      <c r="CW86" s="10"/>
      <c r="CX86" s="220"/>
      <c r="CY86" s="219"/>
      <c r="CZ86" s="10"/>
      <c r="DA86" s="221"/>
      <c r="DE86" t="str">
        <f ca="1">IF(ISBLANK(INDIRECT("B86"))," ",(INDIRECT("B86")))</f>
        <v xml:space="preserve"> </v>
      </c>
      <c r="DF86" t="str">
        <f ca="1">IF(ISBLANK(INDIRECT("C86"))," ",(INDIRECT("C86")))</f>
        <v xml:space="preserve"> </v>
      </c>
      <c r="DG86" t="str">
        <f ca="1">IF(ISBLANK(INDIRECT("D86"))," ",(INDIRECT("D86")))</f>
        <v xml:space="preserve"> </v>
      </c>
      <c r="DH86" t="str">
        <f ca="1">IF(ISBLANK(INDIRECT("E86"))," ",(INDIRECT("E86")))</f>
        <v xml:space="preserve"> </v>
      </c>
      <c r="DI86" t="str">
        <f ca="1">IF(ISBLANK(INDIRECT("F86"))," ",(INDIRECT("F86")))</f>
        <v xml:space="preserve"> </v>
      </c>
      <c r="DJ86" t="str">
        <f ca="1">IF(ISBLANK(INDIRECT("G86"))," ",(INDIRECT("G86")))</f>
        <v xml:space="preserve"> </v>
      </c>
      <c r="DK86" t="str">
        <f ca="1">IF(ISBLANK(INDIRECT("H86"))," ",(INDIRECT("H86")))</f>
        <v xml:space="preserve"> </v>
      </c>
      <c r="DL86" t="str">
        <f ca="1">IF(ISBLANK(INDIRECT("I86"))," ",(INDIRECT("I86")))</f>
        <v xml:space="preserve"> </v>
      </c>
      <c r="DM86" t="str">
        <f ca="1">IF(ISBLANK(INDIRECT("J86"))," ",(INDIRECT("J86")))</f>
        <v xml:space="preserve"> </v>
      </c>
      <c r="DN86" t="str">
        <f t="shared" ca="1" si="27"/>
        <v xml:space="preserve"> </v>
      </c>
      <c r="DO86" t="str">
        <f t="shared" ca="1" si="28"/>
        <v xml:space="preserve"> </v>
      </c>
      <c r="DP86" t="str">
        <f t="shared" ca="1" si="29"/>
        <v xml:space="preserve"> </v>
      </c>
      <c r="DQ86" t="str">
        <f t="shared" ca="1" si="30"/>
        <v/>
      </c>
      <c r="DR86" t="str">
        <f ca="1">IF(ISBLANK(INDIRECT("K86"))," ",(INDIRECT("K86")))</f>
        <v xml:space="preserve"> </v>
      </c>
      <c r="DS86" t="str">
        <f ca="1">IF(ISBLANK(INDIRECT("L86"))," ",(INDIRECT("L86")))</f>
        <v xml:space="preserve"> </v>
      </c>
      <c r="DT86" t="str">
        <f ca="1">IF(ISBLANK(INDIRECT("M86"))," ",(INDIRECT("M86")))</f>
        <v xml:space="preserve"> </v>
      </c>
      <c r="DU86" t="str">
        <f ca="1">IF(ISBLANK(INDIRECT("N86"))," ",(INDIRECT("N86")))</f>
        <v xml:space="preserve"> </v>
      </c>
      <c r="DV86" t="str">
        <f ca="1">IF(ISBLANK(INDIRECT("O86"))," ",(INDIRECT("O86")))</f>
        <v xml:space="preserve"> </v>
      </c>
      <c r="DW86" t="str">
        <f t="shared" ca="1" si="31"/>
        <v xml:space="preserve"> </v>
      </c>
      <c r="DX86" t="str">
        <f t="shared" ca="1" si="32"/>
        <v xml:space="preserve"> </v>
      </c>
      <c r="DY86" t="str">
        <f t="shared" ca="1" si="33"/>
        <v xml:space="preserve"> </v>
      </c>
      <c r="DZ86" t="str">
        <f t="shared" ca="1" si="34"/>
        <v/>
      </c>
      <c r="EA86" t="str">
        <f ca="1">IF(ISBLANK(INDIRECT("P86"))," ",(INDIRECT("P86")))</f>
        <v xml:space="preserve"> </v>
      </c>
      <c r="EB86" t="str">
        <f ca="1">IF(ISBLANK(INDIRECT("Q86"))," ",(INDIRECT("Q86")))</f>
        <v xml:space="preserve"> </v>
      </c>
      <c r="EC86" t="str">
        <f ca="1">IF(ISBLANK(INDIRECT("R86"))," ",(INDIRECT("R86")))</f>
        <v xml:space="preserve"> </v>
      </c>
      <c r="ED86" t="str">
        <f ca="1">IF(ISBLANK(INDIRECT("S86"))," ",(INDIRECT("S86")))</f>
        <v xml:space="preserve"> </v>
      </c>
      <c r="EE86" t="str">
        <f ca="1">IF(ISBLANK(INDIRECT("T86"))," ",(INDIRECT("T86")))</f>
        <v xml:space="preserve"> </v>
      </c>
      <c r="EF86" t="str">
        <f t="shared" ca="1" si="35"/>
        <v xml:space="preserve"> </v>
      </c>
      <c r="EG86" t="str">
        <f t="shared" ca="1" si="36"/>
        <v xml:space="preserve"> </v>
      </c>
      <c r="EH86" t="str">
        <f t="shared" ca="1" si="37"/>
        <v xml:space="preserve"> </v>
      </c>
      <c r="EI86" t="str">
        <f t="shared" ca="1" si="38"/>
        <v/>
      </c>
      <c r="EJ86" t="str">
        <f ca="1">IF(ISBLANK(INDIRECT("U86"))," ",(INDIRECT("U86")))</f>
        <v xml:space="preserve"> </v>
      </c>
      <c r="EK86" t="str">
        <f ca="1">IF(ISBLANK(INDIRECT("V86"))," ",(INDIRECT("V86")))</f>
        <v xml:space="preserve"> </v>
      </c>
      <c r="EL86" t="str">
        <f ca="1">IF(ISBLANK(INDIRECT("W86"))," ",(INDIRECT("W86")))</f>
        <v xml:space="preserve"> </v>
      </c>
      <c r="EM86" t="str">
        <f ca="1">IF(ISBLANK(INDIRECT("X86"))," ",(INDIRECT("X86")))</f>
        <v xml:space="preserve"> </v>
      </c>
      <c r="EN86" t="str">
        <f ca="1">IF(ISBLANK(INDIRECT("Y86"))," ",(INDIRECT("Y86")))</f>
        <v xml:space="preserve"> </v>
      </c>
      <c r="EO86" t="str">
        <f ca="1">IF(ISBLANK(INDIRECT("Z86"))," ",(INDIRECT("Z86")))</f>
        <v xml:space="preserve"> </v>
      </c>
      <c r="EP86" t="str">
        <f ca="1">IF(ISBLANK(INDIRECT("AA86"))," ",(INDIRECT("AA86")))</f>
        <v xml:space="preserve"> </v>
      </c>
      <c r="EQ86" t="str">
        <f ca="1">IF(ISBLANK(INDIRECT("AB86"))," ",(INDIRECT("AB86")))</f>
        <v xml:space="preserve"> </v>
      </c>
      <c r="ER86" t="str">
        <f ca="1">IF(ISBLANK(INDIRECT("AC86"))," ",(INDIRECT("AC86")))</f>
        <v xml:space="preserve"> </v>
      </c>
      <c r="ES86" t="str">
        <f ca="1">IF(ISBLANK(INDIRECT("AD86"))," ",(INDIRECT("AD86")))</f>
        <v xml:space="preserve"> </v>
      </c>
      <c r="ET86" t="str">
        <f ca="1">IF(ISBLANK(INDIRECT("AE86"))," ",(INDIRECT("AE86")))</f>
        <v xml:space="preserve"> </v>
      </c>
      <c r="EU86" t="str">
        <f ca="1">IF(ISBLANK(INDIRECT("AF86"))," ",(INDIRECT("AF86")))</f>
        <v xml:space="preserve"> </v>
      </c>
      <c r="EV86" t="str">
        <f ca="1">IF(ISBLANK(INDIRECT("AG86"))," ",(INDIRECT("AG86")))</f>
        <v xml:space="preserve"> </v>
      </c>
      <c r="EW86" t="str">
        <f ca="1">IF(ISBLANK(INDIRECT("AH86"))," ",(INDIRECT("AH86")))</f>
        <v xml:space="preserve"> </v>
      </c>
      <c r="EX86" t="str">
        <f ca="1">IF(ISBLANK(INDIRECT("AI86"))," ",(INDIRECT("AI86")))</f>
        <v xml:space="preserve"> </v>
      </c>
      <c r="EY86" t="str">
        <f ca="1">IF(ISBLANK(INDIRECT("AJ86"))," ",(INDIRECT("AJ86")))</f>
        <v xml:space="preserve"> </v>
      </c>
      <c r="EZ86" t="str">
        <f ca="1">IF(ISBLANK(INDIRECT("AK86"))," ",(INDIRECT("AK86")))</f>
        <v xml:space="preserve"> </v>
      </c>
      <c r="FA86" t="str">
        <f t="shared" ca="1" si="18"/>
        <v xml:space="preserve"> </v>
      </c>
      <c r="FB86" t="str">
        <f ca="1">IF(ISBLANK(INDIRECT("AL86"))," ",(INDIRECT("AL86")))</f>
        <v xml:space="preserve"> </v>
      </c>
      <c r="FC86" t="str">
        <f ca="1">IF(ISBLANK(INDIRECT("AM86"))," ",(INDIRECT("AM86")))</f>
        <v xml:space="preserve"> </v>
      </c>
      <c r="FD86" t="str">
        <f ca="1">IF(ISBLANK(INDIRECT("AN86"))," ",(INDIRECT("AN86")))</f>
        <v xml:space="preserve"> </v>
      </c>
      <c r="FE86" t="str">
        <f ca="1">IF(ISBLANK(INDIRECT("AO86"))," ",(INDIRECT("AO86")))</f>
        <v xml:space="preserve"> </v>
      </c>
      <c r="FF86" t="str">
        <f ca="1">IF(ISBLANK(INDIRECT("AP86"))," ",(INDIRECT("AP86")))</f>
        <v xml:space="preserve"> </v>
      </c>
      <c r="FG86" t="str">
        <f ca="1">IF(ISBLANK(INDIRECT("AQ86"))," ",(INDIRECT("AQ86")))</f>
        <v xml:space="preserve"> </v>
      </c>
      <c r="FH86" t="str">
        <f ca="1">IF(ISBLANK(INDIRECT("AR86"))," ",(INDIRECT("AR86")))</f>
        <v xml:space="preserve"> </v>
      </c>
      <c r="FI86" t="str">
        <f ca="1">IF(ISBLANK(INDIRECT("AS86"))," ",(INDIRECT("AS86")))</f>
        <v xml:space="preserve"> </v>
      </c>
      <c r="FJ86" t="str">
        <f ca="1">IF(ISBLANK(INDIRECT("AT86"))," ",(INDIRECT("AT86")))</f>
        <v xml:space="preserve"> </v>
      </c>
      <c r="FK86" t="str">
        <f ca="1">IF(ISBLANK(INDIRECT("AU86"))," ",(INDIRECT("AU86")))</f>
        <v xml:space="preserve"> </v>
      </c>
      <c r="FL86" t="str">
        <f ca="1">IF(ISBLANK(INDIRECT("AV86"))," ",(INDIRECT("AV86")))</f>
        <v xml:space="preserve"> </v>
      </c>
      <c r="FM86" t="str">
        <f ca="1">IF(ISBLANK(INDIRECT("AW86"))," ",(INDIRECT("AW86")))</f>
        <v xml:space="preserve"> </v>
      </c>
      <c r="FN86" t="str">
        <f ca="1">IF(ISBLANK(INDIRECT("AX86"))," ",(INDIRECT("AX86")))</f>
        <v xml:space="preserve"> </v>
      </c>
      <c r="FO86" t="str">
        <f t="shared" ca="1" si="19"/>
        <v xml:space="preserve"> </v>
      </c>
      <c r="FP86" t="str">
        <f ca="1">IF(ISBLANK(INDIRECT("AY86"))," ",(INDIRECT("AY86")))</f>
        <v xml:space="preserve"> </v>
      </c>
      <c r="FQ86" t="str">
        <f ca="1">IF(ISBLANK(INDIRECT("AZ86"))," ",(INDIRECT("AZ86")))</f>
        <v xml:space="preserve"> </v>
      </c>
      <c r="FR86" t="str">
        <f ca="1">IF(ISBLANK(INDIRECT("BA86"))," ",(INDIRECT("BA86")))</f>
        <v xml:space="preserve"> </v>
      </c>
      <c r="FS86" t="str">
        <f ca="1">IF(ISBLANK(INDIRECT("BB86"))," ",(INDIRECT("BB86")))</f>
        <v xml:space="preserve"> </v>
      </c>
      <c r="FT86" t="str">
        <f ca="1">IF(ISBLANK(INDIRECT("BC86"))," ",(INDIRECT("BC86")))</f>
        <v xml:space="preserve"> </v>
      </c>
      <c r="FU86" t="str">
        <f ca="1">IF(ISBLANK(INDIRECT("BD86"))," ",(INDIRECT("BD86")))</f>
        <v xml:space="preserve"> </v>
      </c>
      <c r="FV86" t="str">
        <f ca="1">IF(ISBLANK(INDIRECT("BE86"))," ",(INDIRECT("BE86")))</f>
        <v xml:space="preserve"> </v>
      </c>
      <c r="FW86" t="str">
        <f ca="1">IF(ISBLANK(INDIRECT("BF86"))," ",(INDIRECT("BF86")))</f>
        <v xml:space="preserve"> </v>
      </c>
      <c r="FX86" t="str">
        <f ca="1">IF(ISBLANK(INDIRECT("BG86"))," ",(INDIRECT("BG86")))</f>
        <v xml:space="preserve"> </v>
      </c>
      <c r="FY86" t="str">
        <f ca="1">IF(ISBLANK(INDIRECT("BH86"))," ",(INDIRECT("BH86")))</f>
        <v xml:space="preserve"> </v>
      </c>
      <c r="FZ86" t="str">
        <f ca="1">IF(ISBLANK(INDIRECT("BI86"))," ",(INDIRECT("BI86")))</f>
        <v xml:space="preserve"> </v>
      </c>
      <c r="GA86" t="str">
        <f ca="1">IF(ISBLANK(INDIRECT("BJ86"))," ",(INDIRECT("BJ86")))</f>
        <v xml:space="preserve"> </v>
      </c>
      <c r="GB86" t="str">
        <f ca="1">IF(ISBLANK(INDIRECT("BK86"))," ",(INDIRECT("BK86")))</f>
        <v xml:space="preserve"> </v>
      </c>
      <c r="GC86" t="str">
        <f t="shared" ca="1" si="20"/>
        <v xml:space="preserve"> </v>
      </c>
      <c r="GD86" t="str">
        <f ca="1">IF(ISBLANK(INDIRECT("BL86"))," ",(INDIRECT("BL86")))</f>
        <v xml:space="preserve"> </v>
      </c>
      <c r="GE86" t="str">
        <f ca="1">IF(ISBLANK(INDIRECT("BM86"))," ",(INDIRECT("BM86")))</f>
        <v xml:space="preserve"> </v>
      </c>
      <c r="GF86" t="str">
        <f ca="1">IF(ISBLANK(INDIRECT("BN86"))," ",(INDIRECT("BN86")))</f>
        <v xml:space="preserve"> </v>
      </c>
      <c r="GG86" t="str">
        <f ca="1">IF(ISBLANK(INDIRECT("BO86"))," ",(INDIRECT("BO86")))</f>
        <v xml:space="preserve"> </v>
      </c>
      <c r="GH86" t="str">
        <f ca="1">IF(ISBLANK(INDIRECT("BP86"))," ",(INDIRECT("BP86")))</f>
        <v xml:space="preserve"> </v>
      </c>
      <c r="GI86" t="str">
        <f ca="1">IF(ISBLANK(INDIRECT("BQ86"))," ",(INDIRECT("BQ86")))</f>
        <v xml:space="preserve"> </v>
      </c>
      <c r="GJ86" t="str">
        <f ca="1">IF(ISBLANK(INDIRECT("BR86"))," ",(INDIRECT("BR86")))</f>
        <v xml:space="preserve"> </v>
      </c>
      <c r="GK86" t="str">
        <f ca="1">IF(ISBLANK(INDIRECT("BS86"))," ",(INDIRECT("BS86")))</f>
        <v xml:space="preserve"> </v>
      </c>
      <c r="GL86" t="str">
        <f ca="1">IF(ISBLANK(INDIRECT("BT86"))," ",(INDIRECT("BT86")))</f>
        <v xml:space="preserve"> </v>
      </c>
      <c r="GM86" t="str">
        <f ca="1">IF(ISBLANK(INDIRECT("BU86"))," ",(INDIRECT("BU86")))</f>
        <v xml:space="preserve"> </v>
      </c>
      <c r="GN86" t="str">
        <f ca="1">IF(ISBLANK(INDIRECT("BV86"))," ",(INDIRECT("BV86")))</f>
        <v xml:space="preserve"> </v>
      </c>
      <c r="GO86" t="str">
        <f ca="1">IF(ISBLANK(INDIRECT("BW86"))," ",(INDIRECT("BW86")))</f>
        <v xml:space="preserve"> </v>
      </c>
      <c r="GP86" t="str">
        <f ca="1">IF(ISBLANK(INDIRECT("BX86"))," ",(INDIRECT("BX86")))</f>
        <v xml:space="preserve"> </v>
      </c>
      <c r="GQ86" t="str">
        <f t="shared" ca="1" si="21"/>
        <v xml:space="preserve"> </v>
      </c>
      <c r="GR86" t="str">
        <f ca="1">IF(ISBLANK(INDIRECT("BY86"))," ",(INDIRECT("BY86")))</f>
        <v xml:space="preserve"> </v>
      </c>
      <c r="GS86" t="str">
        <f ca="1">IF(ISBLANK(INDIRECT("BZ86"))," ",(INDIRECT("BZ86")))</f>
        <v xml:space="preserve"> </v>
      </c>
      <c r="GT86" t="str">
        <f ca="1">IF(ISBLANK(INDIRECT("CA86"))," ",(INDIRECT("CA86")))</f>
        <v xml:space="preserve"> </v>
      </c>
      <c r="GU86" t="str">
        <f ca="1">IF(ISBLANK(INDIRECT("CB86"))," ",(INDIRECT("CB86")))</f>
        <v xml:space="preserve"> </v>
      </c>
      <c r="GV86" t="str">
        <f ca="1">IF(ISBLANK(INDIRECT("CC86"))," ",(INDIRECT("CC86")))</f>
        <v xml:space="preserve"> </v>
      </c>
      <c r="GW86" t="str">
        <f ca="1">IF(ISBLANK(INDIRECT("CD86"))," ",(INDIRECT("CD86")))</f>
        <v xml:space="preserve"> </v>
      </c>
      <c r="GX86" t="str">
        <f ca="1">IF(ISBLANK(INDIRECT("CE86"))," ",(INDIRECT("CE86")))</f>
        <v xml:space="preserve"> </v>
      </c>
      <c r="GY86" t="str">
        <f ca="1">IF(ISBLANK(INDIRECT("CF86"))," ",(INDIRECT("CF86")))</f>
        <v xml:space="preserve"> </v>
      </c>
      <c r="GZ86" t="str">
        <f ca="1">IF(ISBLANK(INDIRECT("CG86"))," ",(INDIRECT("CG86")))</f>
        <v xml:space="preserve"> </v>
      </c>
      <c r="HA86" t="str">
        <f ca="1">IF(ISBLANK(INDIRECT("CH86"))," ",(INDIRECT("CH86")))</f>
        <v xml:space="preserve"> </v>
      </c>
      <c r="HB86" t="str">
        <f ca="1">IF(ISBLANK(INDIRECT("CI86"))," ",(INDIRECT("CI86")))</f>
        <v xml:space="preserve"> </v>
      </c>
      <c r="HC86" t="str">
        <f ca="1">IF(ISBLANK(INDIRECT("CJ86"))," ",(INDIRECT("CJ86")))</f>
        <v xml:space="preserve"> </v>
      </c>
      <c r="HD86" t="str">
        <f ca="1">IF(ISBLANK(INDIRECT("CK86"))," ",(INDIRECT("CK86")))</f>
        <v xml:space="preserve"> </v>
      </c>
      <c r="HE86" t="str">
        <f t="shared" ca="1" si="22"/>
        <v xml:space="preserve"> </v>
      </c>
      <c r="HF86" t="str">
        <f ca="1">IF(ISBLANK(INDIRECT("CL86"))," ",(INDIRECT("CL86")))</f>
        <v xml:space="preserve"> </v>
      </c>
      <c r="HG86" t="str">
        <f ca="1">IF(ISBLANK(INDIRECT("CM86"))," ",(INDIRECT("CM86")))</f>
        <v xml:space="preserve"> </v>
      </c>
      <c r="HH86" t="str">
        <f ca="1">IF(ISBLANK(INDIRECT("CN86"))," ",(INDIRECT("CN86")))</f>
        <v xml:space="preserve"> </v>
      </c>
      <c r="HI86" t="str">
        <f ca="1">IF(ISBLANK(INDIRECT("CO86"))," ",(INDIRECT("CO86")))</f>
        <v xml:space="preserve"> </v>
      </c>
      <c r="HJ86" t="str">
        <f ca="1">IF(ISBLANK(INDIRECT("CP86"))," ",(INDIRECT("CP86")))</f>
        <v xml:space="preserve"> </v>
      </c>
      <c r="HK86" t="str">
        <f ca="1">IF(ISBLANK(INDIRECT("CQ86"))," ",(INDIRECT("CQ86")))</f>
        <v xml:space="preserve"> </v>
      </c>
      <c r="HL86" t="str">
        <f ca="1">IF(ISBLANK(INDIRECT("CR86"))," ",(INDIRECT("CR86")))</f>
        <v xml:space="preserve"> </v>
      </c>
      <c r="HM86" t="str">
        <f ca="1">IF(ISBLANK(INDIRECT("CS86"))," ",(INDIRECT("CS86")))</f>
        <v xml:space="preserve"> </v>
      </c>
      <c r="HN86" t="str">
        <f ca="1">IF(ISBLANK(INDIRECT("CT86"))," ",(INDIRECT("CT86")))</f>
        <v xml:space="preserve"> </v>
      </c>
      <c r="HO86" t="str">
        <f ca="1">IF(ISBLANK(INDIRECT("CU86"))," ",(INDIRECT("CU86")))</f>
        <v xml:space="preserve"> </v>
      </c>
      <c r="HP86" t="str">
        <f ca="1">IF(ISBLANK(INDIRECT("CV86"))," ",(INDIRECT("CV86")))</f>
        <v xml:space="preserve"> </v>
      </c>
      <c r="HQ86" t="str">
        <f ca="1">IF(ISBLANK(INDIRECT("CW86"))," ",(INDIRECT("CW86")))</f>
        <v xml:space="preserve"> </v>
      </c>
      <c r="HR86" t="str">
        <f ca="1">IF(ISBLANK(INDIRECT("CX86"))," ",(INDIRECT("CX86")))</f>
        <v xml:space="preserve"> </v>
      </c>
      <c r="HS86" t="str">
        <f t="shared" ca="1" si="23"/>
        <v xml:space="preserve"> </v>
      </c>
      <c r="HT86" t="str">
        <f ca="1">IF(ISBLANK(INDIRECT("CY86"))," ",(INDIRECT("CY86")))</f>
        <v xml:space="preserve"> </v>
      </c>
      <c r="HU86" t="str">
        <f ca="1">IF(ISBLANK(INDIRECT("CZ86"))," ",(INDIRECT("CZ86")))</f>
        <v xml:space="preserve"> </v>
      </c>
      <c r="HV86" t="str">
        <f ca="1">IF(ISBLANK(INDIRECT("DA86"))," ",(INDIRECT("DA86")))</f>
        <v xml:space="preserve"> </v>
      </c>
    </row>
    <row r="87" spans="1:230" ht="41.25" customHeight="1" x14ac:dyDescent="0.25">
      <c r="A87" s="251" t="s">
        <v>347</v>
      </c>
      <c r="B87" s="213" t="str">
        <f ca="1">IF('2'!AB86=0," ",'2'!AB86)</f>
        <v xml:space="preserve"> </v>
      </c>
      <c r="C87" s="213" t="str">
        <f ca="1">IF('2'!AC86=0," ",'2'!AC86)</f>
        <v xml:space="preserve"> </v>
      </c>
      <c r="D87" s="213" t="str">
        <f ca="1">IF('2'!AD86=0," ",'2'!AD86)</f>
        <v xml:space="preserve"> </v>
      </c>
      <c r="E87" s="205"/>
      <c r="F87" s="278" t="str">
        <f ca="1">IF('2'!AE86=0," ",'2'!AE86)</f>
        <v xml:space="preserve"> </v>
      </c>
      <c r="G87" s="214"/>
      <c r="H87" s="215"/>
      <c r="I87" s="216"/>
      <c r="J87" s="217"/>
      <c r="K87" s="218"/>
      <c r="L87" s="214"/>
      <c r="M87" s="148" t="str">
        <f>IF(L87='reference books'!$R$4,"-"," ")</f>
        <v xml:space="preserve"> </v>
      </c>
      <c r="N87" s="149" t="str">
        <f>IF(M87='reference books'!$R$4,"-"," ")</f>
        <v xml:space="preserve"> </v>
      </c>
      <c r="O87" s="150" t="str">
        <f>IF(N87='reference books'!$R$4,"-"," ")</f>
        <v xml:space="preserve"> </v>
      </c>
      <c r="P87" s="151" t="str">
        <f>IF(O87='reference books'!$R$4,"-"," ")</f>
        <v xml:space="preserve"> </v>
      </c>
      <c r="Q87" s="147" t="str">
        <f>IF(P87='reference books'!$R$4,"-"," ")</f>
        <v xml:space="preserve"> </v>
      </c>
      <c r="R87" s="148" t="str">
        <f>IF(Q87='reference books'!$R$4,"-"," ")</f>
        <v xml:space="preserve"> </v>
      </c>
      <c r="S87" s="149" t="str">
        <f>IF(R87='reference books'!$R$4,"-"," ")</f>
        <v xml:space="preserve"> </v>
      </c>
      <c r="T87" s="150" t="str">
        <f>IF(S87='reference books'!$R$4,"-"," ")</f>
        <v xml:space="preserve"> </v>
      </c>
      <c r="U87" s="151" t="str">
        <f>IF(T87='reference books'!$R$4,"-"," ")</f>
        <v xml:space="preserve"> </v>
      </c>
      <c r="V87" s="152"/>
      <c r="W87" s="138" t="str">
        <f>IF(V87='reference books'!$R$4,"-"," ")</f>
        <v xml:space="preserve"> </v>
      </c>
      <c r="X87" s="153" t="str">
        <f>IF(W87='reference books'!$R$4,"-"," ")</f>
        <v xml:space="preserve"> </v>
      </c>
      <c r="Y87" s="219"/>
      <c r="Z87" s="10"/>
      <c r="AA87" s="10"/>
      <c r="AB87" s="10"/>
      <c r="AC87" s="204"/>
      <c r="AD87" s="204"/>
      <c r="AE87" s="204"/>
      <c r="AF87" s="204"/>
      <c r="AG87" s="204"/>
      <c r="AH87" s="204"/>
      <c r="AI87" s="10"/>
      <c r="AJ87" s="10"/>
      <c r="AK87" s="220"/>
      <c r="AL87" s="219"/>
      <c r="AM87" s="10"/>
      <c r="AN87" s="10"/>
      <c r="AO87" s="10"/>
      <c r="AP87" s="204"/>
      <c r="AQ87" s="204"/>
      <c r="AR87" s="204"/>
      <c r="AS87" s="204"/>
      <c r="AT87" s="204"/>
      <c r="AU87" s="204"/>
      <c r="AV87" s="10"/>
      <c r="AW87" s="10"/>
      <c r="AX87" s="220"/>
      <c r="AY87" s="219"/>
      <c r="AZ87" s="10"/>
      <c r="BA87" s="10"/>
      <c r="BB87" s="10"/>
      <c r="BC87" s="204"/>
      <c r="BD87" s="204"/>
      <c r="BE87" s="204"/>
      <c r="BF87" s="204"/>
      <c r="BG87" s="204"/>
      <c r="BH87" s="204"/>
      <c r="BI87" s="10"/>
      <c r="BJ87" s="10"/>
      <c r="BK87" s="220"/>
      <c r="BL87" s="219"/>
      <c r="BM87" s="10"/>
      <c r="BN87" s="10"/>
      <c r="BO87" s="10"/>
      <c r="BP87" s="204"/>
      <c r="BQ87" s="204"/>
      <c r="BR87" s="204"/>
      <c r="BS87" s="204"/>
      <c r="BT87" s="204"/>
      <c r="BU87" s="204"/>
      <c r="BV87" s="10"/>
      <c r="BW87" s="10"/>
      <c r="BX87" s="220"/>
      <c r="BY87" s="219"/>
      <c r="BZ87" s="10"/>
      <c r="CA87" s="10"/>
      <c r="CB87" s="10"/>
      <c r="CC87" s="204"/>
      <c r="CD87" s="204"/>
      <c r="CE87" s="204"/>
      <c r="CF87" s="204"/>
      <c r="CG87" s="204"/>
      <c r="CH87" s="204"/>
      <c r="CI87" s="10"/>
      <c r="CJ87" s="10"/>
      <c r="CK87" s="220"/>
      <c r="CL87" s="219"/>
      <c r="CM87" s="10"/>
      <c r="CN87" s="10"/>
      <c r="CO87" s="10"/>
      <c r="CP87" s="204"/>
      <c r="CQ87" s="204"/>
      <c r="CR87" s="204"/>
      <c r="CS87" s="204"/>
      <c r="CT87" s="204"/>
      <c r="CU87" s="204"/>
      <c r="CV87" s="10"/>
      <c r="CW87" s="10"/>
      <c r="CX87" s="220"/>
      <c r="CY87" s="219"/>
      <c r="CZ87" s="10"/>
      <c r="DA87" s="221"/>
      <c r="DE87" t="str">
        <f ca="1">IF(ISBLANK(INDIRECT("B87"))," ",(INDIRECT("B87")))</f>
        <v xml:space="preserve"> </v>
      </c>
      <c r="DF87" t="str">
        <f ca="1">IF(ISBLANK(INDIRECT("C87"))," ",(INDIRECT("C87")))</f>
        <v xml:space="preserve"> </v>
      </c>
      <c r="DG87" t="str">
        <f ca="1">IF(ISBLANK(INDIRECT("D87"))," ",(INDIRECT("D87")))</f>
        <v xml:space="preserve"> </v>
      </c>
      <c r="DH87" t="str">
        <f ca="1">IF(ISBLANK(INDIRECT("E87"))," ",(INDIRECT("E87")))</f>
        <v xml:space="preserve"> </v>
      </c>
      <c r="DI87" t="str">
        <f ca="1">IF(ISBLANK(INDIRECT("F87"))," ",(INDIRECT("F87")))</f>
        <v xml:space="preserve"> </v>
      </c>
      <c r="DJ87" t="str">
        <f ca="1">IF(ISBLANK(INDIRECT("G87"))," ",(INDIRECT("G87")))</f>
        <v xml:space="preserve"> </v>
      </c>
      <c r="DK87" t="str">
        <f ca="1">IF(ISBLANK(INDIRECT("H87"))," ",(INDIRECT("H87")))</f>
        <v xml:space="preserve"> </v>
      </c>
      <c r="DL87" t="str">
        <f ca="1">IF(ISBLANK(INDIRECT("I87"))," ",(INDIRECT("I87")))</f>
        <v xml:space="preserve"> </v>
      </c>
      <c r="DM87" t="str">
        <f ca="1">IF(ISBLANK(INDIRECT("J87"))," ",(INDIRECT("J87")))</f>
        <v xml:space="preserve"> </v>
      </c>
      <c r="DN87" t="str">
        <f t="shared" ca="1" si="27"/>
        <v xml:space="preserve"> </v>
      </c>
      <c r="DO87" t="str">
        <f t="shared" ca="1" si="28"/>
        <v xml:space="preserve"> </v>
      </c>
      <c r="DP87" t="str">
        <f t="shared" ca="1" si="29"/>
        <v xml:space="preserve"> </v>
      </c>
      <c r="DQ87" t="str">
        <f t="shared" ca="1" si="30"/>
        <v/>
      </c>
      <c r="DR87" t="str">
        <f ca="1">IF(ISBLANK(INDIRECT("K87"))," ",(INDIRECT("K87")))</f>
        <v xml:space="preserve"> </v>
      </c>
      <c r="DS87" t="str">
        <f ca="1">IF(ISBLANK(INDIRECT("L87"))," ",(INDIRECT("L87")))</f>
        <v xml:space="preserve"> </v>
      </c>
      <c r="DT87" t="str">
        <f ca="1">IF(ISBLANK(INDIRECT("M87"))," ",(INDIRECT("M87")))</f>
        <v xml:space="preserve"> </v>
      </c>
      <c r="DU87" t="str">
        <f ca="1">IF(ISBLANK(INDIRECT("N87"))," ",(INDIRECT("N87")))</f>
        <v xml:space="preserve"> </v>
      </c>
      <c r="DV87" t="str">
        <f ca="1">IF(ISBLANK(INDIRECT("O87"))," ",(INDIRECT("O87")))</f>
        <v xml:space="preserve"> </v>
      </c>
      <c r="DW87" t="str">
        <f t="shared" ca="1" si="31"/>
        <v xml:space="preserve"> </v>
      </c>
      <c r="DX87" t="str">
        <f t="shared" ca="1" si="32"/>
        <v xml:space="preserve"> </v>
      </c>
      <c r="DY87" t="str">
        <f t="shared" ca="1" si="33"/>
        <v xml:space="preserve"> </v>
      </c>
      <c r="DZ87" t="str">
        <f t="shared" ca="1" si="34"/>
        <v/>
      </c>
      <c r="EA87" t="str">
        <f ca="1">IF(ISBLANK(INDIRECT("P87"))," ",(INDIRECT("P87")))</f>
        <v xml:space="preserve"> </v>
      </c>
      <c r="EB87" t="str">
        <f ca="1">IF(ISBLANK(INDIRECT("Q87"))," ",(INDIRECT("Q87")))</f>
        <v xml:space="preserve"> </v>
      </c>
      <c r="EC87" t="str">
        <f ca="1">IF(ISBLANK(INDIRECT("R87"))," ",(INDIRECT("R87")))</f>
        <v xml:space="preserve"> </v>
      </c>
      <c r="ED87" t="str">
        <f ca="1">IF(ISBLANK(INDIRECT("S87"))," ",(INDIRECT("S87")))</f>
        <v xml:space="preserve"> </v>
      </c>
      <c r="EE87" t="str">
        <f ca="1">IF(ISBLANK(INDIRECT("T87"))," ",(INDIRECT("T87")))</f>
        <v xml:space="preserve"> </v>
      </c>
      <c r="EF87" t="str">
        <f t="shared" ca="1" si="35"/>
        <v xml:space="preserve"> </v>
      </c>
      <c r="EG87" t="str">
        <f t="shared" ca="1" si="36"/>
        <v xml:space="preserve"> </v>
      </c>
      <c r="EH87" t="str">
        <f t="shared" ca="1" si="37"/>
        <v xml:space="preserve"> </v>
      </c>
      <c r="EI87" t="str">
        <f t="shared" ca="1" si="38"/>
        <v/>
      </c>
      <c r="EJ87" t="str">
        <f ca="1">IF(ISBLANK(INDIRECT("U87"))," ",(INDIRECT("U87")))</f>
        <v xml:space="preserve"> </v>
      </c>
      <c r="EK87" t="str">
        <f ca="1">IF(ISBLANK(INDIRECT("V87"))," ",(INDIRECT("V87")))</f>
        <v xml:space="preserve"> </v>
      </c>
      <c r="EL87" t="str">
        <f ca="1">IF(ISBLANK(INDIRECT("W87"))," ",(INDIRECT("W87")))</f>
        <v xml:space="preserve"> </v>
      </c>
      <c r="EM87" t="str">
        <f ca="1">IF(ISBLANK(INDIRECT("X87"))," ",(INDIRECT("X87")))</f>
        <v xml:space="preserve"> </v>
      </c>
      <c r="EN87" t="str">
        <f ca="1">IF(ISBLANK(INDIRECT("Y87"))," ",(INDIRECT("Y87")))</f>
        <v xml:space="preserve"> </v>
      </c>
      <c r="EO87" t="str">
        <f ca="1">IF(ISBLANK(INDIRECT("Z87"))," ",(INDIRECT("Z87")))</f>
        <v xml:space="preserve"> </v>
      </c>
      <c r="EP87" t="str">
        <f ca="1">IF(ISBLANK(INDIRECT("AA87"))," ",(INDIRECT("AA87")))</f>
        <v xml:space="preserve"> </v>
      </c>
      <c r="EQ87" t="str">
        <f ca="1">IF(ISBLANK(INDIRECT("AB87"))," ",(INDIRECT("AB87")))</f>
        <v xml:space="preserve"> </v>
      </c>
      <c r="ER87" t="str">
        <f ca="1">IF(ISBLANK(INDIRECT("AC87"))," ",(INDIRECT("AC87")))</f>
        <v xml:space="preserve"> </v>
      </c>
      <c r="ES87" t="str">
        <f ca="1">IF(ISBLANK(INDIRECT("AD87"))," ",(INDIRECT("AD87")))</f>
        <v xml:space="preserve"> </v>
      </c>
      <c r="ET87" t="str">
        <f ca="1">IF(ISBLANK(INDIRECT("AE87"))," ",(INDIRECT("AE87")))</f>
        <v xml:space="preserve"> </v>
      </c>
      <c r="EU87" t="str">
        <f ca="1">IF(ISBLANK(INDIRECT("AF87"))," ",(INDIRECT("AF87")))</f>
        <v xml:space="preserve"> </v>
      </c>
      <c r="EV87" t="str">
        <f ca="1">IF(ISBLANK(INDIRECT("AG87"))," ",(INDIRECT("AG87")))</f>
        <v xml:space="preserve"> </v>
      </c>
      <c r="EW87" t="str">
        <f ca="1">IF(ISBLANK(INDIRECT("AH87"))," ",(INDIRECT("AH87")))</f>
        <v xml:space="preserve"> </v>
      </c>
      <c r="EX87" t="str">
        <f ca="1">IF(ISBLANK(INDIRECT("AI87"))," ",(INDIRECT("AI87")))</f>
        <v xml:space="preserve"> </v>
      </c>
      <c r="EY87" t="str">
        <f ca="1">IF(ISBLANK(INDIRECT("AJ87"))," ",(INDIRECT("AJ87")))</f>
        <v xml:space="preserve"> </v>
      </c>
      <c r="EZ87" t="str">
        <f ca="1">IF(ISBLANK(INDIRECT("AK87"))," ",(INDIRECT("AK87")))</f>
        <v xml:space="preserve"> </v>
      </c>
      <c r="FA87" t="str">
        <f t="shared" ca="1" si="18"/>
        <v xml:space="preserve"> </v>
      </c>
      <c r="FB87" t="str">
        <f ca="1">IF(ISBLANK(INDIRECT("AL87"))," ",(INDIRECT("AL87")))</f>
        <v xml:space="preserve"> </v>
      </c>
      <c r="FC87" t="str">
        <f ca="1">IF(ISBLANK(INDIRECT("AM87"))," ",(INDIRECT("AM87")))</f>
        <v xml:space="preserve"> </v>
      </c>
      <c r="FD87" t="str">
        <f ca="1">IF(ISBLANK(INDIRECT("AN87"))," ",(INDIRECT("AN87")))</f>
        <v xml:space="preserve"> </v>
      </c>
      <c r="FE87" t="str">
        <f ca="1">IF(ISBLANK(INDIRECT("AO87"))," ",(INDIRECT("AO87")))</f>
        <v xml:space="preserve"> </v>
      </c>
      <c r="FF87" t="str">
        <f ca="1">IF(ISBLANK(INDIRECT("AP87"))," ",(INDIRECT("AP87")))</f>
        <v xml:space="preserve"> </v>
      </c>
      <c r="FG87" t="str">
        <f ca="1">IF(ISBLANK(INDIRECT("AQ87"))," ",(INDIRECT("AQ87")))</f>
        <v xml:space="preserve"> </v>
      </c>
      <c r="FH87" t="str">
        <f ca="1">IF(ISBLANK(INDIRECT("AR87"))," ",(INDIRECT("AR87")))</f>
        <v xml:space="preserve"> </v>
      </c>
      <c r="FI87" t="str">
        <f ca="1">IF(ISBLANK(INDIRECT("AS87"))," ",(INDIRECT("AS87")))</f>
        <v xml:space="preserve"> </v>
      </c>
      <c r="FJ87" t="str">
        <f ca="1">IF(ISBLANK(INDIRECT("AT87"))," ",(INDIRECT("AT87")))</f>
        <v xml:space="preserve"> </v>
      </c>
      <c r="FK87" t="str">
        <f ca="1">IF(ISBLANK(INDIRECT("AU87"))," ",(INDIRECT("AU87")))</f>
        <v xml:space="preserve"> </v>
      </c>
      <c r="FL87" t="str">
        <f ca="1">IF(ISBLANK(INDIRECT("AV87"))," ",(INDIRECT("AV87")))</f>
        <v xml:space="preserve"> </v>
      </c>
      <c r="FM87" t="str">
        <f ca="1">IF(ISBLANK(INDIRECT("AW87"))," ",(INDIRECT("AW87")))</f>
        <v xml:space="preserve"> </v>
      </c>
      <c r="FN87" t="str">
        <f ca="1">IF(ISBLANK(INDIRECT("AX87"))," ",(INDIRECT("AX87")))</f>
        <v xml:space="preserve"> </v>
      </c>
      <c r="FO87" t="str">
        <f t="shared" ca="1" si="19"/>
        <v xml:space="preserve"> </v>
      </c>
      <c r="FP87" t="str">
        <f ca="1">IF(ISBLANK(INDIRECT("AY87"))," ",(INDIRECT("AY87")))</f>
        <v xml:space="preserve"> </v>
      </c>
      <c r="FQ87" t="str">
        <f ca="1">IF(ISBLANK(INDIRECT("AZ87"))," ",(INDIRECT("AZ87")))</f>
        <v xml:space="preserve"> </v>
      </c>
      <c r="FR87" t="str">
        <f ca="1">IF(ISBLANK(INDIRECT("BA87"))," ",(INDIRECT("BA87")))</f>
        <v xml:space="preserve"> </v>
      </c>
      <c r="FS87" t="str">
        <f ca="1">IF(ISBLANK(INDIRECT("BB87"))," ",(INDIRECT("BB87")))</f>
        <v xml:space="preserve"> </v>
      </c>
      <c r="FT87" t="str">
        <f ca="1">IF(ISBLANK(INDIRECT("BC87"))," ",(INDIRECT("BC87")))</f>
        <v xml:space="preserve"> </v>
      </c>
      <c r="FU87" t="str">
        <f ca="1">IF(ISBLANK(INDIRECT("BD87"))," ",(INDIRECT("BD87")))</f>
        <v xml:space="preserve"> </v>
      </c>
      <c r="FV87" t="str">
        <f ca="1">IF(ISBLANK(INDIRECT("BE87"))," ",(INDIRECT("BE87")))</f>
        <v xml:space="preserve"> </v>
      </c>
      <c r="FW87" t="str">
        <f ca="1">IF(ISBLANK(INDIRECT("BF87"))," ",(INDIRECT("BF87")))</f>
        <v xml:space="preserve"> </v>
      </c>
      <c r="FX87" t="str">
        <f ca="1">IF(ISBLANK(INDIRECT("BG87"))," ",(INDIRECT("BG87")))</f>
        <v xml:space="preserve"> </v>
      </c>
      <c r="FY87" t="str">
        <f ca="1">IF(ISBLANK(INDIRECT("BH87"))," ",(INDIRECT("BH87")))</f>
        <v xml:space="preserve"> </v>
      </c>
      <c r="FZ87" t="str">
        <f ca="1">IF(ISBLANK(INDIRECT("BI87"))," ",(INDIRECT("BI87")))</f>
        <v xml:space="preserve"> </v>
      </c>
      <c r="GA87" t="str">
        <f ca="1">IF(ISBLANK(INDIRECT("BJ87"))," ",(INDIRECT("BJ87")))</f>
        <v xml:space="preserve"> </v>
      </c>
      <c r="GB87" t="str">
        <f ca="1">IF(ISBLANK(INDIRECT("BK87"))," ",(INDIRECT("BK87")))</f>
        <v xml:space="preserve"> </v>
      </c>
      <c r="GC87" t="str">
        <f t="shared" ca="1" si="20"/>
        <v xml:space="preserve"> </v>
      </c>
      <c r="GD87" t="str">
        <f ca="1">IF(ISBLANK(INDIRECT("BL87"))," ",(INDIRECT("BL87")))</f>
        <v xml:space="preserve"> </v>
      </c>
      <c r="GE87" t="str">
        <f ca="1">IF(ISBLANK(INDIRECT("BM87"))," ",(INDIRECT("BM87")))</f>
        <v xml:space="preserve"> </v>
      </c>
      <c r="GF87" t="str">
        <f ca="1">IF(ISBLANK(INDIRECT("BN87"))," ",(INDIRECT("BN87")))</f>
        <v xml:space="preserve"> </v>
      </c>
      <c r="GG87" t="str">
        <f ca="1">IF(ISBLANK(INDIRECT("BO87"))," ",(INDIRECT("BO87")))</f>
        <v xml:space="preserve"> </v>
      </c>
      <c r="GH87" t="str">
        <f ca="1">IF(ISBLANK(INDIRECT("BP87"))," ",(INDIRECT("BP87")))</f>
        <v xml:space="preserve"> </v>
      </c>
      <c r="GI87" t="str">
        <f ca="1">IF(ISBLANK(INDIRECT("BQ87"))," ",(INDIRECT("BQ87")))</f>
        <v xml:space="preserve"> </v>
      </c>
      <c r="GJ87" t="str">
        <f ca="1">IF(ISBLANK(INDIRECT("BR87"))," ",(INDIRECT("BR87")))</f>
        <v xml:space="preserve"> </v>
      </c>
      <c r="GK87" t="str">
        <f ca="1">IF(ISBLANK(INDIRECT("BS87"))," ",(INDIRECT("BS87")))</f>
        <v xml:space="preserve"> </v>
      </c>
      <c r="GL87" t="str">
        <f ca="1">IF(ISBLANK(INDIRECT("BT87"))," ",(INDIRECT("BT87")))</f>
        <v xml:space="preserve"> </v>
      </c>
      <c r="GM87" t="str">
        <f ca="1">IF(ISBLANK(INDIRECT("BU87"))," ",(INDIRECT("BU87")))</f>
        <v xml:space="preserve"> </v>
      </c>
      <c r="GN87" t="str">
        <f ca="1">IF(ISBLANK(INDIRECT("BV87"))," ",(INDIRECT("BV87")))</f>
        <v xml:space="preserve"> </v>
      </c>
      <c r="GO87" t="str">
        <f ca="1">IF(ISBLANK(INDIRECT("BW87"))," ",(INDIRECT("BW87")))</f>
        <v xml:space="preserve"> </v>
      </c>
      <c r="GP87" t="str">
        <f ca="1">IF(ISBLANK(INDIRECT("BX87"))," ",(INDIRECT("BX87")))</f>
        <v xml:space="preserve"> </v>
      </c>
      <c r="GQ87" t="str">
        <f t="shared" ca="1" si="21"/>
        <v xml:space="preserve"> </v>
      </c>
      <c r="GR87" t="str">
        <f ca="1">IF(ISBLANK(INDIRECT("BY87"))," ",(INDIRECT("BY87")))</f>
        <v xml:space="preserve"> </v>
      </c>
      <c r="GS87" t="str">
        <f ca="1">IF(ISBLANK(INDIRECT("BZ87"))," ",(INDIRECT("BZ87")))</f>
        <v xml:space="preserve"> </v>
      </c>
      <c r="GT87" t="str">
        <f ca="1">IF(ISBLANK(INDIRECT("CA87"))," ",(INDIRECT("CA87")))</f>
        <v xml:space="preserve"> </v>
      </c>
      <c r="GU87" t="str">
        <f ca="1">IF(ISBLANK(INDIRECT("CB87"))," ",(INDIRECT("CB87")))</f>
        <v xml:space="preserve"> </v>
      </c>
      <c r="GV87" t="str">
        <f ca="1">IF(ISBLANK(INDIRECT("CC87"))," ",(INDIRECT("CC87")))</f>
        <v xml:space="preserve"> </v>
      </c>
      <c r="GW87" t="str">
        <f ca="1">IF(ISBLANK(INDIRECT("CD87"))," ",(INDIRECT("CD87")))</f>
        <v xml:space="preserve"> </v>
      </c>
      <c r="GX87" t="str">
        <f ca="1">IF(ISBLANK(INDIRECT("CE87"))," ",(INDIRECT("CE87")))</f>
        <v xml:space="preserve"> </v>
      </c>
      <c r="GY87" t="str">
        <f ca="1">IF(ISBLANK(INDIRECT("CF87"))," ",(INDIRECT("CF87")))</f>
        <v xml:space="preserve"> </v>
      </c>
      <c r="GZ87" t="str">
        <f ca="1">IF(ISBLANK(INDIRECT("CG87"))," ",(INDIRECT("CG87")))</f>
        <v xml:space="preserve"> </v>
      </c>
      <c r="HA87" t="str">
        <f ca="1">IF(ISBLANK(INDIRECT("CH87"))," ",(INDIRECT("CH87")))</f>
        <v xml:space="preserve"> </v>
      </c>
      <c r="HB87" t="str">
        <f ca="1">IF(ISBLANK(INDIRECT("CI87"))," ",(INDIRECT("CI87")))</f>
        <v xml:space="preserve"> </v>
      </c>
      <c r="HC87" t="str">
        <f ca="1">IF(ISBLANK(INDIRECT("CJ87"))," ",(INDIRECT("CJ87")))</f>
        <v xml:space="preserve"> </v>
      </c>
      <c r="HD87" t="str">
        <f ca="1">IF(ISBLANK(INDIRECT("CK87"))," ",(INDIRECT("CK87")))</f>
        <v xml:space="preserve"> </v>
      </c>
      <c r="HE87" t="str">
        <f t="shared" ca="1" si="22"/>
        <v xml:space="preserve"> </v>
      </c>
      <c r="HF87" t="str">
        <f ca="1">IF(ISBLANK(INDIRECT("CL87"))," ",(INDIRECT("CL87")))</f>
        <v xml:space="preserve"> </v>
      </c>
      <c r="HG87" t="str">
        <f ca="1">IF(ISBLANK(INDIRECT("CM87"))," ",(INDIRECT("CM87")))</f>
        <v xml:space="preserve"> </v>
      </c>
      <c r="HH87" t="str">
        <f ca="1">IF(ISBLANK(INDIRECT("CN87"))," ",(INDIRECT("CN87")))</f>
        <v xml:space="preserve"> </v>
      </c>
      <c r="HI87" t="str">
        <f ca="1">IF(ISBLANK(INDIRECT("CO87"))," ",(INDIRECT("CO87")))</f>
        <v xml:space="preserve"> </v>
      </c>
      <c r="HJ87" t="str">
        <f ca="1">IF(ISBLANK(INDIRECT("CP87"))," ",(INDIRECT("CP87")))</f>
        <v xml:space="preserve"> </v>
      </c>
      <c r="HK87" t="str">
        <f ca="1">IF(ISBLANK(INDIRECT("CQ87"))," ",(INDIRECT("CQ87")))</f>
        <v xml:space="preserve"> </v>
      </c>
      <c r="HL87" t="str">
        <f ca="1">IF(ISBLANK(INDIRECT("CR87"))," ",(INDIRECT("CR87")))</f>
        <v xml:space="preserve"> </v>
      </c>
      <c r="HM87" t="str">
        <f ca="1">IF(ISBLANK(INDIRECT("CS87"))," ",(INDIRECT("CS87")))</f>
        <v xml:space="preserve"> </v>
      </c>
      <c r="HN87" t="str">
        <f ca="1">IF(ISBLANK(INDIRECT("CT87"))," ",(INDIRECT("CT87")))</f>
        <v xml:space="preserve"> </v>
      </c>
      <c r="HO87" t="str">
        <f ca="1">IF(ISBLANK(INDIRECT("CU87"))," ",(INDIRECT("CU87")))</f>
        <v xml:space="preserve"> </v>
      </c>
      <c r="HP87" t="str">
        <f ca="1">IF(ISBLANK(INDIRECT("CV87"))," ",(INDIRECT("CV87")))</f>
        <v xml:space="preserve"> </v>
      </c>
      <c r="HQ87" t="str">
        <f ca="1">IF(ISBLANK(INDIRECT("CW87"))," ",(INDIRECT("CW87")))</f>
        <v xml:space="preserve"> </v>
      </c>
      <c r="HR87" t="str">
        <f ca="1">IF(ISBLANK(INDIRECT("CX87"))," ",(INDIRECT("CX87")))</f>
        <v xml:space="preserve"> </v>
      </c>
      <c r="HS87" t="str">
        <f t="shared" ca="1" si="23"/>
        <v xml:space="preserve"> </v>
      </c>
      <c r="HT87" t="str">
        <f ca="1">IF(ISBLANK(INDIRECT("CY87"))," ",(INDIRECT("CY87")))</f>
        <v xml:space="preserve"> </v>
      </c>
      <c r="HU87" t="str">
        <f ca="1">IF(ISBLANK(INDIRECT("CZ87"))," ",(INDIRECT("CZ87")))</f>
        <v xml:space="preserve"> </v>
      </c>
      <c r="HV87" t="str">
        <f ca="1">IF(ISBLANK(INDIRECT("DA87"))," ",(INDIRECT("DA87")))</f>
        <v xml:space="preserve"> </v>
      </c>
    </row>
    <row r="88" spans="1:230" ht="41.25" customHeight="1" x14ac:dyDescent="0.25">
      <c r="A88" s="251" t="s">
        <v>348</v>
      </c>
      <c r="B88" s="213" t="str">
        <f ca="1">IF('2'!AB87=0," ",'2'!AB87)</f>
        <v xml:space="preserve"> </v>
      </c>
      <c r="C88" s="213" t="str">
        <f ca="1">IF('2'!AC87=0," ",'2'!AC87)</f>
        <v xml:space="preserve"> </v>
      </c>
      <c r="D88" s="213" t="str">
        <f ca="1">IF('2'!AD87=0," ",'2'!AD87)</f>
        <v xml:space="preserve"> </v>
      </c>
      <c r="E88" s="205"/>
      <c r="F88" s="278" t="str">
        <f ca="1">IF('2'!AE87=0," ",'2'!AE87)</f>
        <v xml:space="preserve"> </v>
      </c>
      <c r="G88" s="214"/>
      <c r="H88" s="215"/>
      <c r="I88" s="216"/>
      <c r="J88" s="217"/>
      <c r="K88" s="218"/>
      <c r="L88" s="214"/>
      <c r="M88" s="148" t="str">
        <f>IF(L88='reference books'!$R$4,"-"," ")</f>
        <v xml:space="preserve"> </v>
      </c>
      <c r="N88" s="149" t="str">
        <f>IF(M88='reference books'!$R$4,"-"," ")</f>
        <v xml:space="preserve"> </v>
      </c>
      <c r="O88" s="150" t="str">
        <f>IF(N88='reference books'!$R$4,"-"," ")</f>
        <v xml:space="preserve"> </v>
      </c>
      <c r="P88" s="151" t="str">
        <f>IF(O88='reference books'!$R$4,"-"," ")</f>
        <v xml:space="preserve"> </v>
      </c>
      <c r="Q88" s="147" t="str">
        <f>IF(P88='reference books'!$R$4,"-"," ")</f>
        <v xml:space="preserve"> </v>
      </c>
      <c r="R88" s="148" t="str">
        <f>IF(Q88='reference books'!$R$4,"-"," ")</f>
        <v xml:space="preserve"> </v>
      </c>
      <c r="S88" s="149" t="str">
        <f>IF(R88='reference books'!$R$4,"-"," ")</f>
        <v xml:space="preserve"> </v>
      </c>
      <c r="T88" s="150" t="str">
        <f>IF(S88='reference books'!$R$4,"-"," ")</f>
        <v xml:space="preserve"> </v>
      </c>
      <c r="U88" s="151" t="str">
        <f>IF(T88='reference books'!$R$4,"-"," ")</f>
        <v xml:space="preserve"> </v>
      </c>
      <c r="V88" s="152"/>
      <c r="W88" s="138" t="str">
        <f>IF(V88='reference books'!$R$4,"-"," ")</f>
        <v xml:space="preserve"> </v>
      </c>
      <c r="X88" s="153" t="str">
        <f>IF(W88='reference books'!$R$4,"-"," ")</f>
        <v xml:space="preserve"> </v>
      </c>
      <c r="Y88" s="219"/>
      <c r="Z88" s="10"/>
      <c r="AA88" s="10"/>
      <c r="AB88" s="10"/>
      <c r="AC88" s="204"/>
      <c r="AD88" s="204"/>
      <c r="AE88" s="204"/>
      <c r="AF88" s="204"/>
      <c r="AG88" s="204"/>
      <c r="AH88" s="204"/>
      <c r="AI88" s="10"/>
      <c r="AJ88" s="10"/>
      <c r="AK88" s="220"/>
      <c r="AL88" s="219"/>
      <c r="AM88" s="10"/>
      <c r="AN88" s="10"/>
      <c r="AO88" s="10"/>
      <c r="AP88" s="204"/>
      <c r="AQ88" s="204"/>
      <c r="AR88" s="204"/>
      <c r="AS88" s="204"/>
      <c r="AT88" s="204"/>
      <c r="AU88" s="204"/>
      <c r="AV88" s="10"/>
      <c r="AW88" s="10"/>
      <c r="AX88" s="220"/>
      <c r="AY88" s="219"/>
      <c r="AZ88" s="10"/>
      <c r="BA88" s="10"/>
      <c r="BB88" s="10"/>
      <c r="BC88" s="204"/>
      <c r="BD88" s="204"/>
      <c r="BE88" s="204"/>
      <c r="BF88" s="204"/>
      <c r="BG88" s="204"/>
      <c r="BH88" s="204"/>
      <c r="BI88" s="10"/>
      <c r="BJ88" s="10"/>
      <c r="BK88" s="220"/>
      <c r="BL88" s="219"/>
      <c r="BM88" s="10"/>
      <c r="BN88" s="10"/>
      <c r="BO88" s="10"/>
      <c r="BP88" s="204"/>
      <c r="BQ88" s="204"/>
      <c r="BR88" s="204"/>
      <c r="BS88" s="204"/>
      <c r="BT88" s="204"/>
      <c r="BU88" s="204"/>
      <c r="BV88" s="10"/>
      <c r="BW88" s="10"/>
      <c r="BX88" s="220"/>
      <c r="BY88" s="219"/>
      <c r="BZ88" s="10"/>
      <c r="CA88" s="10"/>
      <c r="CB88" s="10"/>
      <c r="CC88" s="204"/>
      <c r="CD88" s="204"/>
      <c r="CE88" s="204"/>
      <c r="CF88" s="204"/>
      <c r="CG88" s="204"/>
      <c r="CH88" s="204"/>
      <c r="CI88" s="10"/>
      <c r="CJ88" s="10"/>
      <c r="CK88" s="220"/>
      <c r="CL88" s="219"/>
      <c r="CM88" s="10"/>
      <c r="CN88" s="10"/>
      <c r="CO88" s="10"/>
      <c r="CP88" s="204"/>
      <c r="CQ88" s="204"/>
      <c r="CR88" s="204"/>
      <c r="CS88" s="204"/>
      <c r="CT88" s="204"/>
      <c r="CU88" s="204"/>
      <c r="CV88" s="10"/>
      <c r="CW88" s="10"/>
      <c r="CX88" s="220"/>
      <c r="CY88" s="219"/>
      <c r="CZ88" s="10"/>
      <c r="DA88" s="221"/>
      <c r="DE88" t="str">
        <f ca="1">IF(ISBLANK(INDIRECT("B88"))," ",(INDIRECT("B88")))</f>
        <v xml:space="preserve"> </v>
      </c>
      <c r="DF88" t="str">
        <f ca="1">IF(ISBLANK(INDIRECT("C88"))," ",(INDIRECT("C88")))</f>
        <v xml:space="preserve"> </v>
      </c>
      <c r="DG88" t="str">
        <f ca="1">IF(ISBLANK(INDIRECT("D88"))," ",(INDIRECT("D88")))</f>
        <v xml:space="preserve"> </v>
      </c>
      <c r="DH88" t="str">
        <f ca="1">IF(ISBLANK(INDIRECT("E88"))," ",(INDIRECT("E88")))</f>
        <v xml:space="preserve"> </v>
      </c>
      <c r="DI88" t="str">
        <f ca="1">IF(ISBLANK(INDIRECT("F88"))," ",(INDIRECT("F88")))</f>
        <v xml:space="preserve"> </v>
      </c>
      <c r="DJ88" t="str">
        <f ca="1">IF(ISBLANK(INDIRECT("G88"))," ",(INDIRECT("G88")))</f>
        <v xml:space="preserve"> </v>
      </c>
      <c r="DK88" t="str">
        <f ca="1">IF(ISBLANK(INDIRECT("H88"))," ",(INDIRECT("H88")))</f>
        <v xml:space="preserve"> </v>
      </c>
      <c r="DL88" t="str">
        <f ca="1">IF(ISBLANK(INDIRECT("I88"))," ",(INDIRECT("I88")))</f>
        <v xml:space="preserve"> </v>
      </c>
      <c r="DM88" t="str">
        <f ca="1">IF(ISBLANK(INDIRECT("J88"))," ",(INDIRECT("J88")))</f>
        <v xml:space="preserve"> </v>
      </c>
      <c r="DN88" t="str">
        <f t="shared" ca="1" si="27"/>
        <v xml:space="preserve"> </v>
      </c>
      <c r="DO88" t="str">
        <f t="shared" ca="1" si="28"/>
        <v xml:space="preserve"> </v>
      </c>
      <c r="DP88" t="str">
        <f t="shared" ca="1" si="29"/>
        <v xml:space="preserve"> </v>
      </c>
      <c r="DQ88" t="str">
        <f t="shared" ca="1" si="30"/>
        <v/>
      </c>
      <c r="DR88" t="str">
        <f ca="1">IF(ISBLANK(INDIRECT("K88"))," ",(INDIRECT("K88")))</f>
        <v xml:space="preserve"> </v>
      </c>
      <c r="DS88" t="str">
        <f ca="1">IF(ISBLANK(INDIRECT("L88"))," ",(INDIRECT("L88")))</f>
        <v xml:space="preserve"> </v>
      </c>
      <c r="DT88" t="str">
        <f ca="1">IF(ISBLANK(INDIRECT("M88"))," ",(INDIRECT("M88")))</f>
        <v xml:space="preserve"> </v>
      </c>
      <c r="DU88" t="str">
        <f ca="1">IF(ISBLANK(INDIRECT("N88"))," ",(INDIRECT("N88")))</f>
        <v xml:space="preserve"> </v>
      </c>
      <c r="DV88" t="str">
        <f ca="1">IF(ISBLANK(INDIRECT("O88"))," ",(INDIRECT("O88")))</f>
        <v xml:space="preserve"> </v>
      </c>
      <c r="DW88" t="str">
        <f t="shared" ca="1" si="31"/>
        <v xml:space="preserve"> </v>
      </c>
      <c r="DX88" t="str">
        <f t="shared" ca="1" si="32"/>
        <v xml:space="preserve"> </v>
      </c>
      <c r="DY88" t="str">
        <f t="shared" ca="1" si="33"/>
        <v xml:space="preserve"> </v>
      </c>
      <c r="DZ88" t="str">
        <f t="shared" ca="1" si="34"/>
        <v/>
      </c>
      <c r="EA88" t="str">
        <f ca="1">IF(ISBLANK(INDIRECT("P88"))," ",(INDIRECT("P88")))</f>
        <v xml:space="preserve"> </v>
      </c>
      <c r="EB88" t="str">
        <f ca="1">IF(ISBLANK(INDIRECT("Q88"))," ",(INDIRECT("Q88")))</f>
        <v xml:space="preserve"> </v>
      </c>
      <c r="EC88" t="str">
        <f ca="1">IF(ISBLANK(INDIRECT("R88"))," ",(INDIRECT("R88")))</f>
        <v xml:space="preserve"> </v>
      </c>
      <c r="ED88" t="str">
        <f ca="1">IF(ISBLANK(INDIRECT("S88"))," ",(INDIRECT("S88")))</f>
        <v xml:space="preserve"> </v>
      </c>
      <c r="EE88" t="str">
        <f ca="1">IF(ISBLANK(INDIRECT("T88"))," ",(INDIRECT("T88")))</f>
        <v xml:space="preserve"> </v>
      </c>
      <c r="EF88" t="str">
        <f t="shared" ca="1" si="35"/>
        <v xml:space="preserve"> </v>
      </c>
      <c r="EG88" t="str">
        <f t="shared" ca="1" si="36"/>
        <v xml:space="preserve"> </v>
      </c>
      <c r="EH88" t="str">
        <f t="shared" ca="1" si="37"/>
        <v xml:space="preserve"> </v>
      </c>
      <c r="EI88" t="str">
        <f t="shared" ca="1" si="38"/>
        <v/>
      </c>
      <c r="EJ88" t="str">
        <f ca="1">IF(ISBLANK(INDIRECT("U88"))," ",(INDIRECT("U88")))</f>
        <v xml:space="preserve"> </v>
      </c>
      <c r="EK88" t="str">
        <f ca="1">IF(ISBLANK(INDIRECT("V88"))," ",(INDIRECT("V88")))</f>
        <v xml:space="preserve"> </v>
      </c>
      <c r="EL88" t="str">
        <f ca="1">IF(ISBLANK(INDIRECT("W88"))," ",(INDIRECT("W88")))</f>
        <v xml:space="preserve"> </v>
      </c>
      <c r="EM88" t="str">
        <f ca="1">IF(ISBLANK(INDIRECT("X88"))," ",(INDIRECT("X88")))</f>
        <v xml:space="preserve"> </v>
      </c>
      <c r="EN88" t="str">
        <f ca="1">IF(ISBLANK(INDIRECT("Y88"))," ",(INDIRECT("Y88")))</f>
        <v xml:space="preserve"> </v>
      </c>
      <c r="EO88" t="str">
        <f ca="1">IF(ISBLANK(INDIRECT("Z88"))," ",(INDIRECT("Z88")))</f>
        <v xml:space="preserve"> </v>
      </c>
      <c r="EP88" t="str">
        <f ca="1">IF(ISBLANK(INDIRECT("AA88"))," ",(INDIRECT("AA88")))</f>
        <v xml:space="preserve"> </v>
      </c>
      <c r="EQ88" t="str">
        <f ca="1">IF(ISBLANK(INDIRECT("AB88"))," ",(INDIRECT("AB88")))</f>
        <v xml:space="preserve"> </v>
      </c>
      <c r="ER88" t="str">
        <f ca="1">IF(ISBLANK(INDIRECT("AC88"))," ",(INDIRECT("AC88")))</f>
        <v xml:space="preserve"> </v>
      </c>
      <c r="ES88" t="str">
        <f ca="1">IF(ISBLANK(INDIRECT("AD88"))," ",(INDIRECT("AD88")))</f>
        <v xml:space="preserve"> </v>
      </c>
      <c r="ET88" t="str">
        <f ca="1">IF(ISBLANK(INDIRECT("AE88"))," ",(INDIRECT("AE88")))</f>
        <v xml:space="preserve"> </v>
      </c>
      <c r="EU88" t="str">
        <f ca="1">IF(ISBLANK(INDIRECT("AF88"))," ",(INDIRECT("AF88")))</f>
        <v xml:space="preserve"> </v>
      </c>
      <c r="EV88" t="str">
        <f ca="1">IF(ISBLANK(INDIRECT("AG88"))," ",(INDIRECT("AG88")))</f>
        <v xml:space="preserve"> </v>
      </c>
      <c r="EW88" t="str">
        <f ca="1">IF(ISBLANK(INDIRECT("AH88"))," ",(INDIRECT("AH88")))</f>
        <v xml:space="preserve"> </v>
      </c>
      <c r="EX88" t="str">
        <f ca="1">IF(ISBLANK(INDIRECT("AI88"))," ",(INDIRECT("AI88")))</f>
        <v xml:space="preserve"> </v>
      </c>
      <c r="EY88" t="str">
        <f ca="1">IF(ISBLANK(INDIRECT("AJ88"))," ",(INDIRECT("AJ88")))</f>
        <v xml:space="preserve"> </v>
      </c>
      <c r="EZ88" t="str">
        <f ca="1">IF(ISBLANK(INDIRECT("AK88"))," ",(INDIRECT("AK88")))</f>
        <v xml:space="preserve"> </v>
      </c>
      <c r="FA88" t="str">
        <f t="shared" ref="FA88:FA105" ca="1" si="39">IF((CONCATENATE("Registered address (1): ",EN88," (",EO88," ",EP88,"), ",EQ88,", ",ER88," ,",ES88," , ",ET88," ",EU88,", ",EV88,"  ",EW88,", bldg  ",EX88," , of/apt.   ",EY88," (",EZ88,"); "))=$FA$5," ",IF((CONCATENATE("Registered address (1): ",EN88," (",EO88," ",EP88,"), ",EQ88,", ",ER88," ,",ES88," , ",ET88," ",EU88,", ",EV88,"  ",EW88,", bldg  ",EX88," , of/apt.   ",EY88," (",EZ88,"); "))=$FA$4," ",CONCATENATE("Registered address (1): ",EN88," (",EO88," ",EP88,"), ",EQ88,", ",ER88," ,",ES88," , ",ET88," ",EU88,", ",EV88,"  ",EW88,", bldg  ",EX88," , of/apt.   ",EY88," (",EZ88,"); ")))</f>
        <v xml:space="preserve"> </v>
      </c>
      <c r="FB88" t="str">
        <f ca="1">IF(ISBLANK(INDIRECT("AL88"))," ",(INDIRECT("AL88")))</f>
        <v xml:space="preserve"> </v>
      </c>
      <c r="FC88" t="str">
        <f ca="1">IF(ISBLANK(INDIRECT("AM88"))," ",(INDIRECT("AM88")))</f>
        <v xml:space="preserve"> </v>
      </c>
      <c r="FD88" t="str">
        <f ca="1">IF(ISBLANK(INDIRECT("AN88"))," ",(INDIRECT("AN88")))</f>
        <v xml:space="preserve"> </v>
      </c>
      <c r="FE88" t="str">
        <f ca="1">IF(ISBLANK(INDIRECT("AO88"))," ",(INDIRECT("AO88")))</f>
        <v xml:space="preserve"> </v>
      </c>
      <c r="FF88" t="str">
        <f ca="1">IF(ISBLANK(INDIRECT("AP88"))," ",(INDIRECT("AP88")))</f>
        <v xml:space="preserve"> </v>
      </c>
      <c r="FG88" t="str">
        <f ca="1">IF(ISBLANK(INDIRECT("AQ88"))," ",(INDIRECT("AQ88")))</f>
        <v xml:space="preserve"> </v>
      </c>
      <c r="FH88" t="str">
        <f ca="1">IF(ISBLANK(INDIRECT("AR88"))," ",(INDIRECT("AR88")))</f>
        <v xml:space="preserve"> </v>
      </c>
      <c r="FI88" t="str">
        <f ca="1">IF(ISBLANK(INDIRECT("AS88"))," ",(INDIRECT("AS88")))</f>
        <v xml:space="preserve"> </v>
      </c>
      <c r="FJ88" t="str">
        <f ca="1">IF(ISBLANK(INDIRECT("AT88"))," ",(INDIRECT("AT88")))</f>
        <v xml:space="preserve"> </v>
      </c>
      <c r="FK88" t="str">
        <f ca="1">IF(ISBLANK(INDIRECT("AU88"))," ",(INDIRECT("AU88")))</f>
        <v xml:space="preserve"> </v>
      </c>
      <c r="FL88" t="str">
        <f ca="1">IF(ISBLANK(INDIRECT("AV88"))," ",(INDIRECT("AV88")))</f>
        <v xml:space="preserve"> </v>
      </c>
      <c r="FM88" t="str">
        <f ca="1">IF(ISBLANK(INDIRECT("AW88"))," ",(INDIRECT("AW88")))</f>
        <v xml:space="preserve"> </v>
      </c>
      <c r="FN88" t="str">
        <f ca="1">IF(ISBLANK(INDIRECT("AX88"))," ",(INDIRECT("AX88")))</f>
        <v xml:space="preserve"> </v>
      </c>
      <c r="FO88" t="str">
        <f t="shared" ref="FO88:FO105" ca="1" si="40">IF((CONCATENATE("Registered address (2): ",FB88," (",FC88," ",FD88,"), ",FE88,", ",FF88," ",FG88," district, ",FH88," ",FI88,", ",FJ88,"  ",FK88,", bldg ",FL88," , of/apt.  ",FM88," (",FN88,"); "))=$FO$5," ",IF((CONCATENATE("Registered address (2): ",FB88," (",FC88," ",FD88,"), ",FE88,", ",FF88," ",FG88," district, ",FH88," ",FI88,", ",FJ88,"  ",FK88,", bldg ",FL88," , of/apt.  ",FM88," (",FN88,"); "))=$FO$4," ",CONCATENATE("Registered address (2): ",FB88," (",FC88," ",FD88,"), ",FE88,", ",FF88," ",FG88," district, ",FH88," ",FI88,", ",FJ88,"  ",FK88,", bldg ",FL88," , of/apt.  ",FM88," (",FN88,"); ")))</f>
        <v xml:space="preserve"> </v>
      </c>
      <c r="FP88" t="str">
        <f ca="1">IF(ISBLANK(INDIRECT("AY88"))," ",(INDIRECT("AY88")))</f>
        <v xml:space="preserve"> </v>
      </c>
      <c r="FQ88" t="str">
        <f ca="1">IF(ISBLANK(INDIRECT("AZ88"))," ",(INDIRECT("AZ88")))</f>
        <v xml:space="preserve"> </v>
      </c>
      <c r="FR88" t="str">
        <f ca="1">IF(ISBLANK(INDIRECT("BA88"))," ",(INDIRECT("BA88")))</f>
        <v xml:space="preserve"> </v>
      </c>
      <c r="FS88" t="str">
        <f ca="1">IF(ISBLANK(INDIRECT("BB88"))," ",(INDIRECT("BB88")))</f>
        <v xml:space="preserve"> </v>
      </c>
      <c r="FT88" t="str">
        <f ca="1">IF(ISBLANK(INDIRECT("BC88"))," ",(INDIRECT("BC88")))</f>
        <v xml:space="preserve"> </v>
      </c>
      <c r="FU88" t="str">
        <f ca="1">IF(ISBLANK(INDIRECT("BD88"))," ",(INDIRECT("BD88")))</f>
        <v xml:space="preserve"> </v>
      </c>
      <c r="FV88" t="str">
        <f ca="1">IF(ISBLANK(INDIRECT("BE88"))," ",(INDIRECT("BE88")))</f>
        <v xml:space="preserve"> </v>
      </c>
      <c r="FW88" t="str">
        <f ca="1">IF(ISBLANK(INDIRECT("BF88"))," ",(INDIRECT("BF88")))</f>
        <v xml:space="preserve"> </v>
      </c>
      <c r="FX88" t="str">
        <f ca="1">IF(ISBLANK(INDIRECT("BG88"))," ",(INDIRECT("BG88")))</f>
        <v xml:space="preserve"> </v>
      </c>
      <c r="FY88" t="str">
        <f ca="1">IF(ISBLANK(INDIRECT("BH88"))," ",(INDIRECT("BH88")))</f>
        <v xml:space="preserve"> </v>
      </c>
      <c r="FZ88" t="str">
        <f ca="1">IF(ISBLANK(INDIRECT("BI88"))," ",(INDIRECT("BI88")))</f>
        <v xml:space="preserve"> </v>
      </c>
      <c r="GA88" t="str">
        <f ca="1">IF(ISBLANK(INDIRECT("BJ88"))," ",(INDIRECT("BJ88")))</f>
        <v xml:space="preserve"> </v>
      </c>
      <c r="GB88" t="str">
        <f ca="1">IF(ISBLANK(INDIRECT("BK88"))," ",(INDIRECT("BK88")))</f>
        <v xml:space="preserve"> </v>
      </c>
      <c r="GC88" t="str">
        <f t="shared" ref="GC88:GC105" ca="1" si="41">IF((CONCATENATE("Permanent residence address (1): ",FP88," (",FQ88," ",FR88,"), ",FS88,", ",FT88," ",FU88," district, ",FV88," ",FW88,", ",FX88,"  ",FY88,", bldg ",FZ88," , of/apt.  ",GA88," (",GB88,"); "))=$GC$5," ",IF((CONCATENATE("Permanent residence address (1): ",FP88," (",FQ88," ",FR88,"), ",FS88,", ",FT88," ",FU88," district, ",FV88," ",FW88,", ",FX88,"  ",FY88,", bldg ",FZ88," , of/apt.  ",GA88," (",GB88,"); "))=$GC$4," ",CONCATENATE("Permanent residence address (1): ",FP88," (",FQ88," ",FR88,")), ",FS88,", ",FT88," ",FU88," district, ",FV88," ",FW88,", ",FX88,"  ",FY88,", bldg ",FZ88," , of/apt.  ",GA88," (",GB88,"); ")))</f>
        <v xml:space="preserve"> </v>
      </c>
      <c r="GD88" t="str">
        <f ca="1">IF(ISBLANK(INDIRECT("BL88"))," ",(INDIRECT("BL88")))</f>
        <v xml:space="preserve"> </v>
      </c>
      <c r="GE88" t="str">
        <f ca="1">IF(ISBLANK(INDIRECT("BM88"))," ",(INDIRECT("BM88")))</f>
        <v xml:space="preserve"> </v>
      </c>
      <c r="GF88" t="str">
        <f ca="1">IF(ISBLANK(INDIRECT("BN88"))," ",(INDIRECT("BN88")))</f>
        <v xml:space="preserve"> </v>
      </c>
      <c r="GG88" t="str">
        <f ca="1">IF(ISBLANK(INDIRECT("BO88"))," ",(INDIRECT("BO88")))</f>
        <v xml:space="preserve"> </v>
      </c>
      <c r="GH88" t="str">
        <f ca="1">IF(ISBLANK(INDIRECT("BP88"))," ",(INDIRECT("BP88")))</f>
        <v xml:space="preserve"> </v>
      </c>
      <c r="GI88" t="str">
        <f ca="1">IF(ISBLANK(INDIRECT("BQ88"))," ",(INDIRECT("BQ88")))</f>
        <v xml:space="preserve"> </v>
      </c>
      <c r="GJ88" t="str">
        <f ca="1">IF(ISBLANK(INDIRECT("BR88"))," ",(INDIRECT("BR88")))</f>
        <v xml:space="preserve"> </v>
      </c>
      <c r="GK88" t="str">
        <f ca="1">IF(ISBLANK(INDIRECT("BS88"))," ",(INDIRECT("BS88")))</f>
        <v xml:space="preserve"> </v>
      </c>
      <c r="GL88" t="str">
        <f ca="1">IF(ISBLANK(INDIRECT("BT88"))," ",(INDIRECT("BT88")))</f>
        <v xml:space="preserve"> </v>
      </c>
      <c r="GM88" t="str">
        <f ca="1">IF(ISBLANK(INDIRECT("BU88"))," ",(INDIRECT("BU88")))</f>
        <v xml:space="preserve"> </v>
      </c>
      <c r="GN88" t="str">
        <f ca="1">IF(ISBLANK(INDIRECT("BV88"))," ",(INDIRECT("BV88")))</f>
        <v xml:space="preserve"> </v>
      </c>
      <c r="GO88" t="str">
        <f ca="1">IF(ISBLANK(INDIRECT("BW88"))," ",(INDIRECT("BW88")))</f>
        <v xml:space="preserve"> </v>
      </c>
      <c r="GP88" t="str">
        <f ca="1">IF(ISBLANK(INDIRECT("BX88"))," ",(INDIRECT("BX88")))</f>
        <v xml:space="preserve"> </v>
      </c>
      <c r="GQ88" t="str">
        <f t="shared" ref="GQ88:GQ105" ca="1" si="42">IF((CONCATENATE("Permanent residence address (2): ",GD88," (",GE88," ",GF88,"), ",GG88,", ",GH88," ",GI88," district, ",GJ88," ",GK88,", ",GL88,"  ",GM88,", bldg ",GN88," , of/apt.  ",GO88," (",GP88,"); "))=$GQ$5," ",IF((CONCATENATE("Permanent residence address (2): ",GD88," (",GE88," ",GF88,"), ",GG88,", ",GH88," ",GI88," district, ",GJ88," ",GK88,", ",GL88,"  ",GM88,", bldg ",GN88," , of/apt.  ",GO88," (",GP88,"); "))=$GQ$4," ",CONCATENATE("Permanent residence address (2): ",GD88," (",GE88," ",GF88,"), ",GG88,", ",GH88," ",GI88," district, ",GJ88," ",GK88,", ",GL88,"  ",GM88,", bldg ",GN88," , of/apt.  ",GO88," (",GP88,"); ")))</f>
        <v xml:space="preserve"> </v>
      </c>
      <c r="GR88" t="str">
        <f ca="1">IF(ISBLANK(INDIRECT("BY88"))," ",(INDIRECT("BY88")))</f>
        <v xml:space="preserve"> </v>
      </c>
      <c r="GS88" t="str">
        <f ca="1">IF(ISBLANK(INDIRECT("BZ88"))," ",(INDIRECT("BZ88")))</f>
        <v xml:space="preserve"> </v>
      </c>
      <c r="GT88" t="str">
        <f ca="1">IF(ISBLANK(INDIRECT("CA88"))," ",(INDIRECT("CA88")))</f>
        <v xml:space="preserve"> </v>
      </c>
      <c r="GU88" t="str">
        <f ca="1">IF(ISBLANK(INDIRECT("CB88"))," ",(INDIRECT("CB88")))</f>
        <v xml:space="preserve"> </v>
      </c>
      <c r="GV88" t="str">
        <f ca="1">IF(ISBLANK(INDIRECT("CC88"))," ",(INDIRECT("CC88")))</f>
        <v xml:space="preserve"> </v>
      </c>
      <c r="GW88" t="str">
        <f ca="1">IF(ISBLANK(INDIRECT("CD88"))," ",(INDIRECT("CD88")))</f>
        <v xml:space="preserve"> </v>
      </c>
      <c r="GX88" t="str">
        <f ca="1">IF(ISBLANK(INDIRECT("CE88"))," ",(INDIRECT("CE88")))</f>
        <v xml:space="preserve"> </v>
      </c>
      <c r="GY88" t="str">
        <f ca="1">IF(ISBLANK(INDIRECT("CF88"))," ",(INDIRECT("CF88")))</f>
        <v xml:space="preserve"> </v>
      </c>
      <c r="GZ88" t="str">
        <f ca="1">IF(ISBLANK(INDIRECT("CG88"))," ",(INDIRECT("CG88")))</f>
        <v xml:space="preserve"> </v>
      </c>
      <c r="HA88" t="str">
        <f ca="1">IF(ISBLANK(INDIRECT("CH88"))," ",(INDIRECT("CH88")))</f>
        <v xml:space="preserve"> </v>
      </c>
      <c r="HB88" t="str">
        <f ca="1">IF(ISBLANK(INDIRECT("CI88"))," ",(INDIRECT("CI88")))</f>
        <v xml:space="preserve"> </v>
      </c>
      <c r="HC88" t="str">
        <f ca="1">IF(ISBLANK(INDIRECT("CJ88"))," ",(INDIRECT("CJ88")))</f>
        <v xml:space="preserve"> </v>
      </c>
      <c r="HD88" t="str">
        <f ca="1">IF(ISBLANK(INDIRECT("CK88"))," ",(INDIRECT("CK88")))</f>
        <v xml:space="preserve"> </v>
      </c>
      <c r="HE88" t="str">
        <f t="shared" ref="HE88:HE105" ca="1" si="43">IF((CONCATENATE("Temporary residence address (1): ",GR88," (",GS88," ",GT88,"), ",GU88,", ",GV88," ",GW88," district, ",GX88," ",GY88,", ",GZ88,"  ",HA88,", bldg ",HB88," , of/apt.  ",HC88," (",HD88,"); "))=$HE$5," ",IF((CONCATENATE("Temporary residence address (1): ",GR88," (",GS88," ",GT88,"), ",GU88,", ",GV88," ",GW88," district, ",GX88," ",GY88,", ",GZ88,"  ",HA88,", bldg ",HB88," , of/apt.  ",HC88," (",HD88,"); "))=$HE$4," ",CONCATENATE("Temporary residence address (1): ",GR88," (",GS88," ",GT88,"), ",GU88,", ",GV88," ",GW88," district, ",GX88," ",GY88,", ",GZ88,"  ",HA88,", bldg ",HB88," , of/apt.  ",HC88," (",HD88,"); ")))</f>
        <v xml:space="preserve"> </v>
      </c>
      <c r="HF88" t="str">
        <f ca="1">IF(ISBLANK(INDIRECT("CL88"))," ",(INDIRECT("CL88")))</f>
        <v xml:space="preserve"> </v>
      </c>
      <c r="HG88" t="str">
        <f ca="1">IF(ISBLANK(INDIRECT("CM88"))," ",(INDIRECT("CM88")))</f>
        <v xml:space="preserve"> </v>
      </c>
      <c r="HH88" t="str">
        <f ca="1">IF(ISBLANK(INDIRECT("CN88"))," ",(INDIRECT("CN88")))</f>
        <v xml:space="preserve"> </v>
      </c>
      <c r="HI88" t="str">
        <f ca="1">IF(ISBLANK(INDIRECT("CO88"))," ",(INDIRECT("CO88")))</f>
        <v xml:space="preserve"> </v>
      </c>
      <c r="HJ88" t="str">
        <f ca="1">IF(ISBLANK(INDIRECT("CP88"))," ",(INDIRECT("CP88")))</f>
        <v xml:space="preserve"> </v>
      </c>
      <c r="HK88" t="str">
        <f ca="1">IF(ISBLANK(INDIRECT("CQ88"))," ",(INDIRECT("CQ88")))</f>
        <v xml:space="preserve"> </v>
      </c>
      <c r="HL88" t="str">
        <f ca="1">IF(ISBLANK(INDIRECT("CR88"))," ",(INDIRECT("CR88")))</f>
        <v xml:space="preserve"> </v>
      </c>
      <c r="HM88" t="str">
        <f ca="1">IF(ISBLANK(INDIRECT("CS88"))," ",(INDIRECT("CS88")))</f>
        <v xml:space="preserve"> </v>
      </c>
      <c r="HN88" t="str">
        <f ca="1">IF(ISBLANK(INDIRECT("CT88"))," ",(INDIRECT("CT88")))</f>
        <v xml:space="preserve"> </v>
      </c>
      <c r="HO88" t="str">
        <f ca="1">IF(ISBLANK(INDIRECT("CU88"))," ",(INDIRECT("CU88")))</f>
        <v xml:space="preserve"> </v>
      </c>
      <c r="HP88" t="str">
        <f ca="1">IF(ISBLANK(INDIRECT("CV88"))," ",(INDIRECT("CV88")))</f>
        <v xml:space="preserve"> </v>
      </c>
      <c r="HQ88" t="str">
        <f ca="1">IF(ISBLANK(INDIRECT("CW88"))," ",(INDIRECT("CW88")))</f>
        <v xml:space="preserve"> </v>
      </c>
      <c r="HR88" t="str">
        <f ca="1">IF(ISBLANK(INDIRECT("CX88"))," ",(INDIRECT("CX88")))</f>
        <v xml:space="preserve"> </v>
      </c>
      <c r="HS88" t="str">
        <f t="shared" ref="HS88:HS105" ca="1" si="44">IF((CONCATENATE("Temporary residence address (2): ",HF88," (",HG88," ",HH88,"), ",HI88,", ",HJ88," ",HK88," district, ",HL88," ",HM88,", ",HN88,"  ",HO88,", bldg ",HP88," , of/apt.  ",HQ88," (",HR88,"); "))=$HS$5," ",IF((CONCATENATE("Temporary residence address (2): ",HF88," (",HG88," ",HH88,"), ",HI88,", ",HJ88," ",HK88," district, ",HL88," ",HM88,", ",HN88,"  ",HO88,", bldg ",HP88," , of/apt.  ",HQ88," (",HR88,"); "))=$HS$4," ",CONCATENATE("Temporary residence address (2): ",HF88," (",HG88," ",HH88,"), ",HI88,", ",HJ88," ",HK88," district, ",HL88," ",HM88,", ",HN88,"  ",HO88,", bldg ",HP88," , of/apt.  ",HQ88," (",HR88,"); ")))</f>
        <v xml:space="preserve"> </v>
      </c>
      <c r="HT88" t="str">
        <f ca="1">IF(ISBLANK(INDIRECT("CY88"))," ",(INDIRECT("CY88")))</f>
        <v xml:space="preserve"> </v>
      </c>
      <c r="HU88" t="str">
        <f ca="1">IF(ISBLANK(INDIRECT("CZ88"))," ",(INDIRECT("CZ88")))</f>
        <v xml:space="preserve"> </v>
      </c>
      <c r="HV88" t="str">
        <f ca="1">IF(ISBLANK(INDIRECT("DA88"))," ",(INDIRECT("DA88")))</f>
        <v xml:space="preserve"> </v>
      </c>
    </row>
    <row r="89" spans="1:230" ht="41.25" customHeight="1" x14ac:dyDescent="0.25">
      <c r="A89" s="251" t="s">
        <v>349</v>
      </c>
      <c r="B89" s="213" t="str">
        <f ca="1">IF('2'!AB88=0," ",'2'!AB88)</f>
        <v xml:space="preserve"> </v>
      </c>
      <c r="C89" s="213" t="str">
        <f ca="1">IF('2'!AC88=0," ",'2'!AC88)</f>
        <v xml:space="preserve"> </v>
      </c>
      <c r="D89" s="213" t="str">
        <f ca="1">IF('2'!AD88=0," ",'2'!AD88)</f>
        <v xml:space="preserve"> </v>
      </c>
      <c r="E89" s="205"/>
      <c r="F89" s="278" t="str">
        <f ca="1">IF('2'!AE88=0," ",'2'!AE88)</f>
        <v xml:space="preserve"> </v>
      </c>
      <c r="G89" s="214"/>
      <c r="H89" s="215"/>
      <c r="I89" s="216"/>
      <c r="J89" s="217"/>
      <c r="K89" s="218"/>
      <c r="L89" s="214"/>
      <c r="M89" s="148" t="str">
        <f>IF(L89='reference books'!$R$4,"-"," ")</f>
        <v xml:space="preserve"> </v>
      </c>
      <c r="N89" s="149" t="str">
        <f>IF(M89='reference books'!$R$4,"-"," ")</f>
        <v xml:space="preserve"> </v>
      </c>
      <c r="O89" s="150" t="str">
        <f>IF(N89='reference books'!$R$4,"-"," ")</f>
        <v xml:space="preserve"> </v>
      </c>
      <c r="P89" s="151" t="str">
        <f>IF(O89='reference books'!$R$4,"-"," ")</f>
        <v xml:space="preserve"> </v>
      </c>
      <c r="Q89" s="147" t="str">
        <f>IF(P89='reference books'!$R$4,"-"," ")</f>
        <v xml:space="preserve"> </v>
      </c>
      <c r="R89" s="148" t="str">
        <f>IF(Q89='reference books'!$R$4,"-"," ")</f>
        <v xml:space="preserve"> </v>
      </c>
      <c r="S89" s="149" t="str">
        <f>IF(R89='reference books'!$R$4,"-"," ")</f>
        <v xml:space="preserve"> </v>
      </c>
      <c r="T89" s="150" t="str">
        <f>IF(S89='reference books'!$R$4,"-"," ")</f>
        <v xml:space="preserve"> </v>
      </c>
      <c r="U89" s="151" t="str">
        <f>IF(T89='reference books'!$R$4,"-"," ")</f>
        <v xml:space="preserve"> </v>
      </c>
      <c r="V89" s="152"/>
      <c r="W89" s="138" t="str">
        <f>IF(V89='reference books'!$R$4,"-"," ")</f>
        <v xml:space="preserve"> </v>
      </c>
      <c r="X89" s="153" t="str">
        <f>IF(W89='reference books'!$R$4,"-"," ")</f>
        <v xml:space="preserve"> </v>
      </c>
      <c r="Y89" s="219"/>
      <c r="Z89" s="10"/>
      <c r="AA89" s="10"/>
      <c r="AB89" s="10"/>
      <c r="AC89" s="204"/>
      <c r="AD89" s="204"/>
      <c r="AE89" s="204"/>
      <c r="AF89" s="204"/>
      <c r="AG89" s="204"/>
      <c r="AH89" s="204"/>
      <c r="AI89" s="10"/>
      <c r="AJ89" s="10"/>
      <c r="AK89" s="220"/>
      <c r="AL89" s="219"/>
      <c r="AM89" s="10"/>
      <c r="AN89" s="10"/>
      <c r="AO89" s="10"/>
      <c r="AP89" s="204"/>
      <c r="AQ89" s="204"/>
      <c r="AR89" s="204"/>
      <c r="AS89" s="204"/>
      <c r="AT89" s="204"/>
      <c r="AU89" s="204"/>
      <c r="AV89" s="10"/>
      <c r="AW89" s="10"/>
      <c r="AX89" s="220"/>
      <c r="AY89" s="219"/>
      <c r="AZ89" s="10"/>
      <c r="BA89" s="10"/>
      <c r="BB89" s="10"/>
      <c r="BC89" s="204"/>
      <c r="BD89" s="204"/>
      <c r="BE89" s="204"/>
      <c r="BF89" s="204"/>
      <c r="BG89" s="204"/>
      <c r="BH89" s="204"/>
      <c r="BI89" s="10"/>
      <c r="BJ89" s="10"/>
      <c r="BK89" s="220"/>
      <c r="BL89" s="219"/>
      <c r="BM89" s="10"/>
      <c r="BN89" s="10"/>
      <c r="BO89" s="10"/>
      <c r="BP89" s="204"/>
      <c r="BQ89" s="204"/>
      <c r="BR89" s="204"/>
      <c r="BS89" s="204"/>
      <c r="BT89" s="204"/>
      <c r="BU89" s="204"/>
      <c r="BV89" s="10"/>
      <c r="BW89" s="10"/>
      <c r="BX89" s="220"/>
      <c r="BY89" s="219"/>
      <c r="BZ89" s="10"/>
      <c r="CA89" s="10"/>
      <c r="CB89" s="10"/>
      <c r="CC89" s="204"/>
      <c r="CD89" s="204"/>
      <c r="CE89" s="204"/>
      <c r="CF89" s="204"/>
      <c r="CG89" s="204"/>
      <c r="CH89" s="204"/>
      <c r="CI89" s="10"/>
      <c r="CJ89" s="10"/>
      <c r="CK89" s="220"/>
      <c r="CL89" s="219"/>
      <c r="CM89" s="10"/>
      <c r="CN89" s="10"/>
      <c r="CO89" s="10"/>
      <c r="CP89" s="204"/>
      <c r="CQ89" s="204"/>
      <c r="CR89" s="204"/>
      <c r="CS89" s="204"/>
      <c r="CT89" s="204"/>
      <c r="CU89" s="204"/>
      <c r="CV89" s="10"/>
      <c r="CW89" s="10"/>
      <c r="CX89" s="220"/>
      <c r="CY89" s="219"/>
      <c r="CZ89" s="10"/>
      <c r="DA89" s="221"/>
      <c r="DE89" t="str">
        <f ca="1">IF(ISBLANK(INDIRECT("B89"))," ",(INDIRECT("B89")))</f>
        <v xml:space="preserve"> </v>
      </c>
      <c r="DF89" t="str">
        <f ca="1">IF(ISBLANK(INDIRECT("C89"))," ",(INDIRECT("C89")))</f>
        <v xml:space="preserve"> </v>
      </c>
      <c r="DG89" t="str">
        <f ca="1">IF(ISBLANK(INDIRECT("D89"))," ",(INDIRECT("D89")))</f>
        <v xml:space="preserve"> </v>
      </c>
      <c r="DH89" t="str">
        <f ca="1">IF(ISBLANK(INDIRECT("E89"))," ",(INDIRECT("E89")))</f>
        <v xml:space="preserve"> </v>
      </c>
      <c r="DI89" t="str">
        <f ca="1">IF(ISBLANK(INDIRECT("F89"))," ",(INDIRECT("F89")))</f>
        <v xml:space="preserve"> </v>
      </c>
      <c r="DJ89" t="str">
        <f ca="1">IF(ISBLANK(INDIRECT("G89"))," ",(INDIRECT("G89")))</f>
        <v xml:space="preserve"> </v>
      </c>
      <c r="DK89" t="str">
        <f ca="1">IF(ISBLANK(INDIRECT("H89"))," ",(INDIRECT("H89")))</f>
        <v xml:space="preserve"> </v>
      </c>
      <c r="DL89" t="str">
        <f ca="1">IF(ISBLANK(INDIRECT("I89"))," ",(INDIRECT("I89")))</f>
        <v xml:space="preserve"> </v>
      </c>
      <c r="DM89" t="str">
        <f ca="1">IF(ISBLANK(INDIRECT("J89"))," ",(INDIRECT("J89")))</f>
        <v xml:space="preserve"> </v>
      </c>
      <c r="DN89" t="str">
        <f t="shared" ca="1" si="27"/>
        <v xml:space="preserve"> </v>
      </c>
      <c r="DO89" t="str">
        <f t="shared" ca="1" si="28"/>
        <v xml:space="preserve"> </v>
      </c>
      <c r="DP89" t="str">
        <f t="shared" ca="1" si="29"/>
        <v xml:space="preserve"> </v>
      </c>
      <c r="DQ89" t="str">
        <f t="shared" ca="1" si="30"/>
        <v/>
      </c>
      <c r="DR89" t="str">
        <f ca="1">IF(ISBLANK(INDIRECT("K89"))," ",(INDIRECT("K89")))</f>
        <v xml:space="preserve"> </v>
      </c>
      <c r="DS89" t="str">
        <f ca="1">IF(ISBLANK(INDIRECT("L89"))," ",(INDIRECT("L89")))</f>
        <v xml:space="preserve"> </v>
      </c>
      <c r="DT89" t="str">
        <f ca="1">IF(ISBLANK(INDIRECT("M89"))," ",(INDIRECT("M89")))</f>
        <v xml:space="preserve"> </v>
      </c>
      <c r="DU89" t="str">
        <f ca="1">IF(ISBLANK(INDIRECT("N89"))," ",(INDIRECT("N89")))</f>
        <v xml:space="preserve"> </v>
      </c>
      <c r="DV89" t="str">
        <f ca="1">IF(ISBLANK(INDIRECT("O89"))," ",(INDIRECT("O89")))</f>
        <v xml:space="preserve"> </v>
      </c>
      <c r="DW89" t="str">
        <f t="shared" ca="1" si="31"/>
        <v xml:space="preserve"> </v>
      </c>
      <c r="DX89" t="str">
        <f t="shared" ca="1" si="32"/>
        <v xml:space="preserve"> </v>
      </c>
      <c r="DY89" t="str">
        <f t="shared" ca="1" si="33"/>
        <v xml:space="preserve"> </v>
      </c>
      <c r="DZ89" t="str">
        <f t="shared" ca="1" si="34"/>
        <v/>
      </c>
      <c r="EA89" t="str">
        <f ca="1">IF(ISBLANK(INDIRECT("P89"))," ",(INDIRECT("P89")))</f>
        <v xml:space="preserve"> </v>
      </c>
      <c r="EB89" t="str">
        <f ca="1">IF(ISBLANK(INDIRECT("Q89"))," ",(INDIRECT("Q89")))</f>
        <v xml:space="preserve"> </v>
      </c>
      <c r="EC89" t="str">
        <f ca="1">IF(ISBLANK(INDIRECT("R89"))," ",(INDIRECT("R89")))</f>
        <v xml:space="preserve"> </v>
      </c>
      <c r="ED89" t="str">
        <f ca="1">IF(ISBLANK(INDIRECT("S89"))," ",(INDIRECT("S89")))</f>
        <v xml:space="preserve"> </v>
      </c>
      <c r="EE89" t="str">
        <f ca="1">IF(ISBLANK(INDIRECT("T89"))," ",(INDIRECT("T89")))</f>
        <v xml:space="preserve"> </v>
      </c>
      <c r="EF89" t="str">
        <f t="shared" ca="1" si="35"/>
        <v xml:space="preserve"> </v>
      </c>
      <c r="EG89" t="str">
        <f t="shared" ca="1" si="36"/>
        <v xml:space="preserve"> </v>
      </c>
      <c r="EH89" t="str">
        <f t="shared" ca="1" si="37"/>
        <v xml:space="preserve"> </v>
      </c>
      <c r="EI89" t="str">
        <f t="shared" ca="1" si="38"/>
        <v/>
      </c>
      <c r="EJ89" t="str">
        <f ca="1">IF(ISBLANK(INDIRECT("U89"))," ",(INDIRECT("U89")))</f>
        <v xml:space="preserve"> </v>
      </c>
      <c r="EK89" t="str">
        <f ca="1">IF(ISBLANK(INDIRECT("V89"))," ",(INDIRECT("V89")))</f>
        <v xml:space="preserve"> </v>
      </c>
      <c r="EL89" t="str">
        <f ca="1">IF(ISBLANK(INDIRECT("W89"))," ",(INDIRECT("W89")))</f>
        <v xml:space="preserve"> </v>
      </c>
      <c r="EM89" t="str">
        <f ca="1">IF(ISBLANK(INDIRECT("X89"))," ",(INDIRECT("X89")))</f>
        <v xml:space="preserve"> </v>
      </c>
      <c r="EN89" t="str">
        <f ca="1">IF(ISBLANK(INDIRECT("Y89"))," ",(INDIRECT("Y89")))</f>
        <v xml:space="preserve"> </v>
      </c>
      <c r="EO89" t="str">
        <f ca="1">IF(ISBLANK(INDIRECT("Z89"))," ",(INDIRECT("Z89")))</f>
        <v xml:space="preserve"> </v>
      </c>
      <c r="EP89" t="str">
        <f ca="1">IF(ISBLANK(INDIRECT("AA89"))," ",(INDIRECT("AA89")))</f>
        <v xml:space="preserve"> </v>
      </c>
      <c r="EQ89" t="str">
        <f ca="1">IF(ISBLANK(INDIRECT("AB89"))," ",(INDIRECT("AB89")))</f>
        <v xml:space="preserve"> </v>
      </c>
      <c r="ER89" t="str">
        <f ca="1">IF(ISBLANK(INDIRECT("AC89"))," ",(INDIRECT("AC89")))</f>
        <v xml:space="preserve"> </v>
      </c>
      <c r="ES89" t="str">
        <f ca="1">IF(ISBLANK(INDIRECT("AD89"))," ",(INDIRECT("AD89")))</f>
        <v xml:space="preserve"> </v>
      </c>
      <c r="ET89" t="str">
        <f ca="1">IF(ISBLANK(INDIRECT("AE89"))," ",(INDIRECT("AE89")))</f>
        <v xml:space="preserve"> </v>
      </c>
      <c r="EU89" t="str">
        <f ca="1">IF(ISBLANK(INDIRECT("AF89"))," ",(INDIRECT("AF89")))</f>
        <v xml:space="preserve"> </v>
      </c>
      <c r="EV89" t="str">
        <f ca="1">IF(ISBLANK(INDIRECT("AG89"))," ",(INDIRECT("AG89")))</f>
        <v xml:space="preserve"> </v>
      </c>
      <c r="EW89" t="str">
        <f ca="1">IF(ISBLANK(INDIRECT("AH89"))," ",(INDIRECT("AH89")))</f>
        <v xml:space="preserve"> </v>
      </c>
      <c r="EX89" t="str">
        <f ca="1">IF(ISBLANK(INDIRECT("AI89"))," ",(INDIRECT("AI89")))</f>
        <v xml:space="preserve"> </v>
      </c>
      <c r="EY89" t="str">
        <f ca="1">IF(ISBLANK(INDIRECT("AJ89"))," ",(INDIRECT("AJ89")))</f>
        <v xml:space="preserve"> </v>
      </c>
      <c r="EZ89" t="str">
        <f ca="1">IF(ISBLANK(INDIRECT("AK89"))," ",(INDIRECT("AK89")))</f>
        <v xml:space="preserve"> </v>
      </c>
      <c r="FA89" t="str">
        <f t="shared" ca="1" si="39"/>
        <v xml:space="preserve"> </v>
      </c>
      <c r="FB89" t="str">
        <f ca="1">IF(ISBLANK(INDIRECT("AL89"))," ",(INDIRECT("AL89")))</f>
        <v xml:space="preserve"> </v>
      </c>
      <c r="FC89" t="str">
        <f ca="1">IF(ISBLANK(INDIRECT("AM89"))," ",(INDIRECT("AM89")))</f>
        <v xml:space="preserve"> </v>
      </c>
      <c r="FD89" t="str">
        <f ca="1">IF(ISBLANK(INDIRECT("AN89"))," ",(INDIRECT("AN89")))</f>
        <v xml:space="preserve"> </v>
      </c>
      <c r="FE89" t="str">
        <f ca="1">IF(ISBLANK(INDIRECT("AO89"))," ",(INDIRECT("AO89")))</f>
        <v xml:space="preserve"> </v>
      </c>
      <c r="FF89" t="str">
        <f ca="1">IF(ISBLANK(INDIRECT("AP89"))," ",(INDIRECT("AP89")))</f>
        <v xml:space="preserve"> </v>
      </c>
      <c r="FG89" t="str">
        <f ca="1">IF(ISBLANK(INDIRECT("AQ89"))," ",(INDIRECT("AQ89")))</f>
        <v xml:space="preserve"> </v>
      </c>
      <c r="FH89" t="str">
        <f ca="1">IF(ISBLANK(INDIRECT("AR89"))," ",(INDIRECT("AR89")))</f>
        <v xml:space="preserve"> </v>
      </c>
      <c r="FI89" t="str">
        <f ca="1">IF(ISBLANK(INDIRECT("AS89"))," ",(INDIRECT("AS89")))</f>
        <v xml:space="preserve"> </v>
      </c>
      <c r="FJ89" t="str">
        <f ca="1">IF(ISBLANK(INDIRECT("AT89"))," ",(INDIRECT("AT89")))</f>
        <v xml:space="preserve"> </v>
      </c>
      <c r="FK89" t="str">
        <f ca="1">IF(ISBLANK(INDIRECT("AU89"))," ",(INDIRECT("AU89")))</f>
        <v xml:space="preserve"> </v>
      </c>
      <c r="FL89" t="str">
        <f ca="1">IF(ISBLANK(INDIRECT("AV89"))," ",(INDIRECT("AV89")))</f>
        <v xml:space="preserve"> </v>
      </c>
      <c r="FM89" t="str">
        <f ca="1">IF(ISBLANK(INDIRECT("AW89"))," ",(INDIRECT("AW89")))</f>
        <v xml:space="preserve"> </v>
      </c>
      <c r="FN89" t="str">
        <f ca="1">IF(ISBLANK(INDIRECT("AX89"))," ",(INDIRECT("AX89")))</f>
        <v xml:space="preserve"> </v>
      </c>
      <c r="FO89" t="str">
        <f t="shared" ca="1" si="40"/>
        <v xml:space="preserve"> </v>
      </c>
      <c r="FP89" t="str">
        <f ca="1">IF(ISBLANK(INDIRECT("AY89"))," ",(INDIRECT("AY89")))</f>
        <v xml:space="preserve"> </v>
      </c>
      <c r="FQ89" t="str">
        <f ca="1">IF(ISBLANK(INDIRECT("AZ89"))," ",(INDIRECT("AZ89")))</f>
        <v xml:space="preserve"> </v>
      </c>
      <c r="FR89" t="str">
        <f ca="1">IF(ISBLANK(INDIRECT("BA89"))," ",(INDIRECT("BA89")))</f>
        <v xml:space="preserve"> </v>
      </c>
      <c r="FS89" t="str">
        <f ca="1">IF(ISBLANK(INDIRECT("BB89"))," ",(INDIRECT("BB89")))</f>
        <v xml:space="preserve"> </v>
      </c>
      <c r="FT89" t="str">
        <f ca="1">IF(ISBLANK(INDIRECT("BC89"))," ",(INDIRECT("BC89")))</f>
        <v xml:space="preserve"> </v>
      </c>
      <c r="FU89" t="str">
        <f ca="1">IF(ISBLANK(INDIRECT("BD89"))," ",(INDIRECT("BD89")))</f>
        <v xml:space="preserve"> </v>
      </c>
      <c r="FV89" t="str">
        <f ca="1">IF(ISBLANK(INDIRECT("BE89"))," ",(INDIRECT("BE89")))</f>
        <v xml:space="preserve"> </v>
      </c>
      <c r="FW89" t="str">
        <f ca="1">IF(ISBLANK(INDIRECT("BF89"))," ",(INDIRECT("BF89")))</f>
        <v xml:space="preserve"> </v>
      </c>
      <c r="FX89" t="str">
        <f ca="1">IF(ISBLANK(INDIRECT("BG89"))," ",(INDIRECT("BG89")))</f>
        <v xml:space="preserve"> </v>
      </c>
      <c r="FY89" t="str">
        <f ca="1">IF(ISBLANK(INDIRECT("BH89"))," ",(INDIRECT("BH89")))</f>
        <v xml:space="preserve"> </v>
      </c>
      <c r="FZ89" t="str">
        <f ca="1">IF(ISBLANK(INDIRECT("BI89"))," ",(INDIRECT("BI89")))</f>
        <v xml:space="preserve"> </v>
      </c>
      <c r="GA89" t="str">
        <f ca="1">IF(ISBLANK(INDIRECT("BJ89"))," ",(INDIRECT("BJ89")))</f>
        <v xml:space="preserve"> </v>
      </c>
      <c r="GB89" t="str">
        <f ca="1">IF(ISBLANK(INDIRECT("BK89"))," ",(INDIRECT("BK89")))</f>
        <v xml:space="preserve"> </v>
      </c>
      <c r="GC89" t="str">
        <f t="shared" ca="1" si="41"/>
        <v xml:space="preserve"> </v>
      </c>
      <c r="GD89" t="str">
        <f ca="1">IF(ISBLANK(INDIRECT("BL89"))," ",(INDIRECT("BL89")))</f>
        <v xml:space="preserve"> </v>
      </c>
      <c r="GE89" t="str">
        <f ca="1">IF(ISBLANK(INDIRECT("BM89"))," ",(INDIRECT("BM89")))</f>
        <v xml:space="preserve"> </v>
      </c>
      <c r="GF89" t="str">
        <f ca="1">IF(ISBLANK(INDIRECT("BN89"))," ",(INDIRECT("BN89")))</f>
        <v xml:space="preserve"> </v>
      </c>
      <c r="GG89" t="str">
        <f ca="1">IF(ISBLANK(INDIRECT("BO89"))," ",(INDIRECT("BO89")))</f>
        <v xml:space="preserve"> </v>
      </c>
      <c r="GH89" t="str">
        <f ca="1">IF(ISBLANK(INDIRECT("BP89"))," ",(INDIRECT("BP89")))</f>
        <v xml:space="preserve"> </v>
      </c>
      <c r="GI89" t="str">
        <f ca="1">IF(ISBLANK(INDIRECT("BQ89"))," ",(INDIRECT("BQ89")))</f>
        <v xml:space="preserve"> </v>
      </c>
      <c r="GJ89" t="str">
        <f ca="1">IF(ISBLANK(INDIRECT("BR89"))," ",(INDIRECT("BR89")))</f>
        <v xml:space="preserve"> </v>
      </c>
      <c r="GK89" t="str">
        <f ca="1">IF(ISBLANK(INDIRECT("BS89"))," ",(INDIRECT("BS89")))</f>
        <v xml:space="preserve"> </v>
      </c>
      <c r="GL89" t="str">
        <f ca="1">IF(ISBLANK(INDIRECT("BT89"))," ",(INDIRECT("BT89")))</f>
        <v xml:space="preserve"> </v>
      </c>
      <c r="GM89" t="str">
        <f ca="1">IF(ISBLANK(INDIRECT("BU89"))," ",(INDIRECT("BU89")))</f>
        <v xml:space="preserve"> </v>
      </c>
      <c r="GN89" t="str">
        <f ca="1">IF(ISBLANK(INDIRECT("BV89"))," ",(INDIRECT("BV89")))</f>
        <v xml:space="preserve"> </v>
      </c>
      <c r="GO89" t="str">
        <f ca="1">IF(ISBLANK(INDIRECT("BW89"))," ",(INDIRECT("BW89")))</f>
        <v xml:space="preserve"> </v>
      </c>
      <c r="GP89" t="str">
        <f ca="1">IF(ISBLANK(INDIRECT("BX89"))," ",(INDIRECT("BX89")))</f>
        <v xml:space="preserve"> </v>
      </c>
      <c r="GQ89" t="str">
        <f t="shared" ca="1" si="42"/>
        <v xml:space="preserve"> </v>
      </c>
      <c r="GR89" t="str">
        <f ca="1">IF(ISBLANK(INDIRECT("BY89"))," ",(INDIRECT("BY89")))</f>
        <v xml:space="preserve"> </v>
      </c>
      <c r="GS89" t="str">
        <f ca="1">IF(ISBLANK(INDIRECT("BZ89"))," ",(INDIRECT("BZ89")))</f>
        <v xml:space="preserve"> </v>
      </c>
      <c r="GT89" t="str">
        <f ca="1">IF(ISBLANK(INDIRECT("CA89"))," ",(INDIRECT("CA89")))</f>
        <v xml:space="preserve"> </v>
      </c>
      <c r="GU89" t="str">
        <f ca="1">IF(ISBLANK(INDIRECT("CB89"))," ",(INDIRECT("CB89")))</f>
        <v xml:space="preserve"> </v>
      </c>
      <c r="GV89" t="str">
        <f ca="1">IF(ISBLANK(INDIRECT("CC89"))," ",(INDIRECT("CC89")))</f>
        <v xml:space="preserve"> </v>
      </c>
      <c r="GW89" t="str">
        <f ca="1">IF(ISBLANK(INDIRECT("CD89"))," ",(INDIRECT("CD89")))</f>
        <v xml:space="preserve"> </v>
      </c>
      <c r="GX89" t="str">
        <f ca="1">IF(ISBLANK(INDIRECT("CE89"))," ",(INDIRECT("CE89")))</f>
        <v xml:space="preserve"> </v>
      </c>
      <c r="GY89" t="str">
        <f ca="1">IF(ISBLANK(INDIRECT("CF89"))," ",(INDIRECT("CF89")))</f>
        <v xml:space="preserve"> </v>
      </c>
      <c r="GZ89" t="str">
        <f ca="1">IF(ISBLANK(INDIRECT("CG89"))," ",(INDIRECT("CG89")))</f>
        <v xml:space="preserve"> </v>
      </c>
      <c r="HA89" t="str">
        <f ca="1">IF(ISBLANK(INDIRECT("CH89"))," ",(INDIRECT("CH89")))</f>
        <v xml:space="preserve"> </v>
      </c>
      <c r="HB89" t="str">
        <f ca="1">IF(ISBLANK(INDIRECT("CI89"))," ",(INDIRECT("CI89")))</f>
        <v xml:space="preserve"> </v>
      </c>
      <c r="HC89" t="str">
        <f ca="1">IF(ISBLANK(INDIRECT("CJ89"))," ",(INDIRECT("CJ89")))</f>
        <v xml:space="preserve"> </v>
      </c>
      <c r="HD89" t="str">
        <f ca="1">IF(ISBLANK(INDIRECT("CK89"))," ",(INDIRECT("CK89")))</f>
        <v xml:space="preserve"> </v>
      </c>
      <c r="HE89" t="str">
        <f t="shared" ca="1" si="43"/>
        <v xml:space="preserve"> </v>
      </c>
      <c r="HF89" t="str">
        <f ca="1">IF(ISBLANK(INDIRECT("CL89"))," ",(INDIRECT("CL89")))</f>
        <v xml:space="preserve"> </v>
      </c>
      <c r="HG89" t="str">
        <f ca="1">IF(ISBLANK(INDIRECT("CM89"))," ",(INDIRECT("CM89")))</f>
        <v xml:space="preserve"> </v>
      </c>
      <c r="HH89" t="str">
        <f ca="1">IF(ISBLANK(INDIRECT("CN89"))," ",(INDIRECT("CN89")))</f>
        <v xml:space="preserve"> </v>
      </c>
      <c r="HI89" t="str">
        <f ca="1">IF(ISBLANK(INDIRECT("CO89"))," ",(INDIRECT("CO89")))</f>
        <v xml:space="preserve"> </v>
      </c>
      <c r="HJ89" t="str">
        <f ca="1">IF(ISBLANK(INDIRECT("CP89"))," ",(INDIRECT("CP89")))</f>
        <v xml:space="preserve"> </v>
      </c>
      <c r="HK89" t="str">
        <f ca="1">IF(ISBLANK(INDIRECT("CQ89"))," ",(INDIRECT("CQ89")))</f>
        <v xml:space="preserve"> </v>
      </c>
      <c r="HL89" t="str">
        <f ca="1">IF(ISBLANK(INDIRECT("CR89"))," ",(INDIRECT("CR89")))</f>
        <v xml:space="preserve"> </v>
      </c>
      <c r="HM89" t="str">
        <f ca="1">IF(ISBLANK(INDIRECT("CS89"))," ",(INDIRECT("CS89")))</f>
        <v xml:space="preserve"> </v>
      </c>
      <c r="HN89" t="str">
        <f ca="1">IF(ISBLANK(INDIRECT("CT89"))," ",(INDIRECT("CT89")))</f>
        <v xml:space="preserve"> </v>
      </c>
      <c r="HO89" t="str">
        <f ca="1">IF(ISBLANK(INDIRECT("CU89"))," ",(INDIRECT("CU89")))</f>
        <v xml:space="preserve"> </v>
      </c>
      <c r="HP89" t="str">
        <f ca="1">IF(ISBLANK(INDIRECT("CV89"))," ",(INDIRECT("CV89")))</f>
        <v xml:space="preserve"> </v>
      </c>
      <c r="HQ89" t="str">
        <f ca="1">IF(ISBLANK(INDIRECT("CW89"))," ",(INDIRECT("CW89")))</f>
        <v xml:space="preserve"> </v>
      </c>
      <c r="HR89" t="str">
        <f ca="1">IF(ISBLANK(INDIRECT("CX89"))," ",(INDIRECT("CX89")))</f>
        <v xml:space="preserve"> </v>
      </c>
      <c r="HS89" t="str">
        <f t="shared" ca="1" si="44"/>
        <v xml:space="preserve"> </v>
      </c>
      <c r="HT89" t="str">
        <f ca="1">IF(ISBLANK(INDIRECT("CY89"))," ",(INDIRECT("CY89")))</f>
        <v xml:space="preserve"> </v>
      </c>
      <c r="HU89" t="str">
        <f ca="1">IF(ISBLANK(INDIRECT("CZ89"))," ",(INDIRECT("CZ89")))</f>
        <v xml:space="preserve"> </v>
      </c>
      <c r="HV89" t="str">
        <f ca="1">IF(ISBLANK(INDIRECT("DA89"))," ",(INDIRECT("DA89")))</f>
        <v xml:space="preserve"> </v>
      </c>
    </row>
    <row r="90" spans="1:230" ht="41.25" customHeight="1" x14ac:dyDescent="0.25">
      <c r="A90" s="251" t="s">
        <v>350</v>
      </c>
      <c r="B90" s="213" t="str">
        <f ca="1">IF('2'!AB89=0," ",'2'!AB89)</f>
        <v xml:space="preserve"> </v>
      </c>
      <c r="C90" s="213" t="str">
        <f ca="1">IF('2'!AC89=0," ",'2'!AC89)</f>
        <v xml:space="preserve"> </v>
      </c>
      <c r="D90" s="213" t="str">
        <f ca="1">IF('2'!AD89=0," ",'2'!AD89)</f>
        <v xml:space="preserve"> </v>
      </c>
      <c r="E90" s="205"/>
      <c r="F90" s="278" t="str">
        <f ca="1">IF('2'!AE89=0," ",'2'!AE89)</f>
        <v xml:space="preserve"> </v>
      </c>
      <c r="G90" s="214"/>
      <c r="H90" s="215"/>
      <c r="I90" s="216"/>
      <c r="J90" s="217"/>
      <c r="K90" s="218"/>
      <c r="L90" s="214"/>
      <c r="M90" s="148" t="str">
        <f>IF(L90='reference books'!$R$4,"-"," ")</f>
        <v xml:space="preserve"> </v>
      </c>
      <c r="N90" s="149" t="str">
        <f>IF(M90='reference books'!$R$4,"-"," ")</f>
        <v xml:space="preserve"> </v>
      </c>
      <c r="O90" s="150" t="str">
        <f>IF(N90='reference books'!$R$4,"-"," ")</f>
        <v xml:space="preserve"> </v>
      </c>
      <c r="P90" s="151" t="str">
        <f>IF(O90='reference books'!$R$4,"-"," ")</f>
        <v xml:space="preserve"> </v>
      </c>
      <c r="Q90" s="147" t="str">
        <f>IF(P90='reference books'!$R$4,"-"," ")</f>
        <v xml:space="preserve"> </v>
      </c>
      <c r="R90" s="148" t="str">
        <f>IF(Q90='reference books'!$R$4,"-"," ")</f>
        <v xml:space="preserve"> </v>
      </c>
      <c r="S90" s="149" t="str">
        <f>IF(R90='reference books'!$R$4,"-"," ")</f>
        <v xml:space="preserve"> </v>
      </c>
      <c r="T90" s="150" t="str">
        <f>IF(S90='reference books'!$R$4,"-"," ")</f>
        <v xml:space="preserve"> </v>
      </c>
      <c r="U90" s="151" t="str">
        <f>IF(T90='reference books'!$R$4,"-"," ")</f>
        <v xml:space="preserve"> </v>
      </c>
      <c r="V90" s="152"/>
      <c r="W90" s="138" t="str">
        <f>IF(V90='reference books'!$R$4,"-"," ")</f>
        <v xml:space="preserve"> </v>
      </c>
      <c r="X90" s="153" t="str">
        <f>IF(W90='reference books'!$R$4,"-"," ")</f>
        <v xml:space="preserve"> </v>
      </c>
      <c r="Y90" s="219"/>
      <c r="Z90" s="10"/>
      <c r="AA90" s="10"/>
      <c r="AB90" s="10"/>
      <c r="AC90" s="204"/>
      <c r="AD90" s="204"/>
      <c r="AE90" s="204"/>
      <c r="AF90" s="204"/>
      <c r="AG90" s="204"/>
      <c r="AH90" s="204"/>
      <c r="AI90" s="10"/>
      <c r="AJ90" s="10"/>
      <c r="AK90" s="220"/>
      <c r="AL90" s="219"/>
      <c r="AM90" s="10"/>
      <c r="AN90" s="10"/>
      <c r="AO90" s="10"/>
      <c r="AP90" s="204"/>
      <c r="AQ90" s="204"/>
      <c r="AR90" s="204"/>
      <c r="AS90" s="204"/>
      <c r="AT90" s="204"/>
      <c r="AU90" s="204"/>
      <c r="AV90" s="10"/>
      <c r="AW90" s="10"/>
      <c r="AX90" s="220"/>
      <c r="AY90" s="219"/>
      <c r="AZ90" s="10"/>
      <c r="BA90" s="10"/>
      <c r="BB90" s="10"/>
      <c r="BC90" s="204"/>
      <c r="BD90" s="204"/>
      <c r="BE90" s="204"/>
      <c r="BF90" s="204"/>
      <c r="BG90" s="204"/>
      <c r="BH90" s="204"/>
      <c r="BI90" s="10"/>
      <c r="BJ90" s="10"/>
      <c r="BK90" s="220"/>
      <c r="BL90" s="219"/>
      <c r="BM90" s="10"/>
      <c r="BN90" s="10"/>
      <c r="BO90" s="10"/>
      <c r="BP90" s="204"/>
      <c r="BQ90" s="204"/>
      <c r="BR90" s="204"/>
      <c r="BS90" s="204"/>
      <c r="BT90" s="204"/>
      <c r="BU90" s="204"/>
      <c r="BV90" s="10"/>
      <c r="BW90" s="10"/>
      <c r="BX90" s="220"/>
      <c r="BY90" s="219"/>
      <c r="BZ90" s="10"/>
      <c r="CA90" s="10"/>
      <c r="CB90" s="10"/>
      <c r="CC90" s="204"/>
      <c r="CD90" s="204"/>
      <c r="CE90" s="204"/>
      <c r="CF90" s="204"/>
      <c r="CG90" s="204"/>
      <c r="CH90" s="204"/>
      <c r="CI90" s="10"/>
      <c r="CJ90" s="10"/>
      <c r="CK90" s="220"/>
      <c r="CL90" s="219"/>
      <c r="CM90" s="10"/>
      <c r="CN90" s="10"/>
      <c r="CO90" s="10"/>
      <c r="CP90" s="204"/>
      <c r="CQ90" s="204"/>
      <c r="CR90" s="204"/>
      <c r="CS90" s="204"/>
      <c r="CT90" s="204"/>
      <c r="CU90" s="204"/>
      <c r="CV90" s="10"/>
      <c r="CW90" s="10"/>
      <c r="CX90" s="220"/>
      <c r="CY90" s="219"/>
      <c r="CZ90" s="10"/>
      <c r="DA90" s="221"/>
      <c r="DE90" t="str">
        <f ca="1">IF(ISBLANK(INDIRECT("B90"))," ",(INDIRECT("B90")))</f>
        <v xml:space="preserve"> </v>
      </c>
      <c r="DF90" t="str">
        <f ca="1">IF(ISBLANK(INDIRECT("C90"))," ",(INDIRECT("C90")))</f>
        <v xml:space="preserve"> </v>
      </c>
      <c r="DG90" t="str">
        <f ca="1">IF(ISBLANK(INDIRECT("D90"))," ",(INDIRECT("D90")))</f>
        <v xml:space="preserve"> </v>
      </c>
      <c r="DH90" t="str">
        <f ca="1">IF(ISBLANK(INDIRECT("E90"))," ",(INDIRECT("E90")))</f>
        <v xml:space="preserve"> </v>
      </c>
      <c r="DI90" t="str">
        <f ca="1">IF(ISBLANK(INDIRECT("F90"))," ",(INDIRECT("F90")))</f>
        <v xml:space="preserve"> </v>
      </c>
      <c r="DJ90" t="str">
        <f ca="1">IF(ISBLANK(INDIRECT("G90"))," ",(INDIRECT("G90")))</f>
        <v xml:space="preserve"> </v>
      </c>
      <c r="DK90" t="str">
        <f ca="1">IF(ISBLANK(INDIRECT("H90"))," ",(INDIRECT("H90")))</f>
        <v xml:space="preserve"> </v>
      </c>
      <c r="DL90" t="str">
        <f ca="1">IF(ISBLANK(INDIRECT("I90"))," ",(INDIRECT("I90")))</f>
        <v xml:space="preserve"> </v>
      </c>
      <c r="DM90" t="str">
        <f ca="1">IF(ISBLANK(INDIRECT("J90"))," ",(INDIRECT("J90")))</f>
        <v xml:space="preserve"> </v>
      </c>
      <c r="DN90" t="str">
        <f t="shared" ca="1" si="27"/>
        <v xml:space="preserve"> </v>
      </c>
      <c r="DO90" t="str">
        <f t="shared" ca="1" si="28"/>
        <v xml:space="preserve"> </v>
      </c>
      <c r="DP90" t="str">
        <f t="shared" ca="1" si="29"/>
        <v xml:space="preserve"> </v>
      </c>
      <c r="DQ90" t="str">
        <f t="shared" ca="1" si="30"/>
        <v/>
      </c>
      <c r="DR90" t="str">
        <f ca="1">IF(ISBLANK(INDIRECT("K90"))," ",(INDIRECT("K90")))</f>
        <v xml:space="preserve"> </v>
      </c>
      <c r="DS90" t="str">
        <f ca="1">IF(ISBLANK(INDIRECT("L90"))," ",(INDIRECT("L90")))</f>
        <v xml:space="preserve"> </v>
      </c>
      <c r="DT90" t="str">
        <f ca="1">IF(ISBLANK(INDIRECT("M90"))," ",(INDIRECT("M90")))</f>
        <v xml:space="preserve"> </v>
      </c>
      <c r="DU90" t="str">
        <f ca="1">IF(ISBLANK(INDIRECT("N90"))," ",(INDIRECT("N90")))</f>
        <v xml:space="preserve"> </v>
      </c>
      <c r="DV90" t="str">
        <f ca="1">IF(ISBLANK(INDIRECT("O90"))," ",(INDIRECT("O90")))</f>
        <v xml:space="preserve"> </v>
      </c>
      <c r="DW90" t="str">
        <f t="shared" ca="1" si="31"/>
        <v xml:space="preserve"> </v>
      </c>
      <c r="DX90" t="str">
        <f t="shared" ca="1" si="32"/>
        <v xml:space="preserve"> </v>
      </c>
      <c r="DY90" t="str">
        <f t="shared" ca="1" si="33"/>
        <v xml:space="preserve"> </v>
      </c>
      <c r="DZ90" t="str">
        <f t="shared" ca="1" si="34"/>
        <v/>
      </c>
      <c r="EA90" t="str">
        <f ca="1">IF(ISBLANK(INDIRECT("P90"))," ",(INDIRECT("P90")))</f>
        <v xml:space="preserve"> </v>
      </c>
      <c r="EB90" t="str">
        <f ca="1">IF(ISBLANK(INDIRECT("Q90"))," ",(INDIRECT("Q90")))</f>
        <v xml:space="preserve"> </v>
      </c>
      <c r="EC90" t="str">
        <f ca="1">IF(ISBLANK(INDIRECT("R90"))," ",(INDIRECT("R90")))</f>
        <v xml:space="preserve"> </v>
      </c>
      <c r="ED90" t="str">
        <f ca="1">IF(ISBLANK(INDIRECT("S90"))," ",(INDIRECT("S90")))</f>
        <v xml:space="preserve"> </v>
      </c>
      <c r="EE90" t="str">
        <f ca="1">IF(ISBLANK(INDIRECT("T90"))," ",(INDIRECT("T90")))</f>
        <v xml:space="preserve"> </v>
      </c>
      <c r="EF90" t="str">
        <f t="shared" ca="1" si="35"/>
        <v xml:space="preserve"> </v>
      </c>
      <c r="EG90" t="str">
        <f t="shared" ca="1" si="36"/>
        <v xml:space="preserve"> </v>
      </c>
      <c r="EH90" t="str">
        <f t="shared" ca="1" si="37"/>
        <v xml:space="preserve"> </v>
      </c>
      <c r="EI90" t="str">
        <f t="shared" ca="1" si="38"/>
        <v/>
      </c>
      <c r="EJ90" t="str">
        <f ca="1">IF(ISBLANK(INDIRECT("U90"))," ",(INDIRECT("U90")))</f>
        <v xml:space="preserve"> </v>
      </c>
      <c r="EK90" t="str">
        <f ca="1">IF(ISBLANK(INDIRECT("V90"))," ",(INDIRECT("V90")))</f>
        <v xml:space="preserve"> </v>
      </c>
      <c r="EL90" t="str">
        <f ca="1">IF(ISBLANK(INDIRECT("W90"))," ",(INDIRECT("W90")))</f>
        <v xml:space="preserve"> </v>
      </c>
      <c r="EM90" t="str">
        <f ca="1">IF(ISBLANK(INDIRECT("X90"))," ",(INDIRECT("X90")))</f>
        <v xml:space="preserve"> </v>
      </c>
      <c r="EN90" t="str">
        <f ca="1">IF(ISBLANK(INDIRECT("Y90"))," ",(INDIRECT("Y90")))</f>
        <v xml:space="preserve"> </v>
      </c>
      <c r="EO90" t="str">
        <f ca="1">IF(ISBLANK(INDIRECT("Z90"))," ",(INDIRECT("Z90")))</f>
        <v xml:space="preserve"> </v>
      </c>
      <c r="EP90" t="str">
        <f ca="1">IF(ISBLANK(INDIRECT("AA90"))," ",(INDIRECT("AA90")))</f>
        <v xml:space="preserve"> </v>
      </c>
      <c r="EQ90" t="str">
        <f ca="1">IF(ISBLANK(INDIRECT("AB90"))," ",(INDIRECT("AB90")))</f>
        <v xml:space="preserve"> </v>
      </c>
      <c r="ER90" t="str">
        <f ca="1">IF(ISBLANK(INDIRECT("AC90"))," ",(INDIRECT("AC90")))</f>
        <v xml:space="preserve"> </v>
      </c>
      <c r="ES90" t="str">
        <f ca="1">IF(ISBLANK(INDIRECT("AD90"))," ",(INDIRECT("AD90")))</f>
        <v xml:space="preserve"> </v>
      </c>
      <c r="ET90" t="str">
        <f ca="1">IF(ISBLANK(INDIRECT("AE90"))," ",(INDIRECT("AE90")))</f>
        <v xml:space="preserve"> </v>
      </c>
      <c r="EU90" t="str">
        <f ca="1">IF(ISBLANK(INDIRECT("AF90"))," ",(INDIRECT("AF90")))</f>
        <v xml:space="preserve"> </v>
      </c>
      <c r="EV90" t="str">
        <f ca="1">IF(ISBLANK(INDIRECT("AG90"))," ",(INDIRECT("AG90")))</f>
        <v xml:space="preserve"> </v>
      </c>
      <c r="EW90" t="str">
        <f ca="1">IF(ISBLANK(INDIRECT("AH90"))," ",(INDIRECT("AH90")))</f>
        <v xml:space="preserve"> </v>
      </c>
      <c r="EX90" t="str">
        <f ca="1">IF(ISBLANK(INDIRECT("AI90"))," ",(INDIRECT("AI90")))</f>
        <v xml:space="preserve"> </v>
      </c>
      <c r="EY90" t="str">
        <f ca="1">IF(ISBLANK(INDIRECT("AJ90"))," ",(INDIRECT("AJ90")))</f>
        <v xml:space="preserve"> </v>
      </c>
      <c r="EZ90" t="str">
        <f ca="1">IF(ISBLANK(INDIRECT("AK90"))," ",(INDIRECT("AK90")))</f>
        <v xml:space="preserve"> </v>
      </c>
      <c r="FA90" t="str">
        <f t="shared" ca="1" si="39"/>
        <v xml:space="preserve"> </v>
      </c>
      <c r="FB90" t="str">
        <f ca="1">IF(ISBLANK(INDIRECT("AL90"))," ",(INDIRECT("AL90")))</f>
        <v xml:space="preserve"> </v>
      </c>
      <c r="FC90" t="str">
        <f ca="1">IF(ISBLANK(INDIRECT("AM90"))," ",(INDIRECT("AM90")))</f>
        <v xml:space="preserve"> </v>
      </c>
      <c r="FD90" t="str">
        <f ca="1">IF(ISBLANK(INDIRECT("AN90"))," ",(INDIRECT("AN90")))</f>
        <v xml:space="preserve"> </v>
      </c>
      <c r="FE90" t="str">
        <f ca="1">IF(ISBLANK(INDIRECT("AO90"))," ",(INDIRECT("AO90")))</f>
        <v xml:space="preserve"> </v>
      </c>
      <c r="FF90" t="str">
        <f ca="1">IF(ISBLANK(INDIRECT("AP90"))," ",(INDIRECT("AP90")))</f>
        <v xml:space="preserve"> </v>
      </c>
      <c r="FG90" t="str">
        <f ca="1">IF(ISBLANK(INDIRECT("AQ90"))," ",(INDIRECT("AQ90")))</f>
        <v xml:space="preserve"> </v>
      </c>
      <c r="FH90" t="str">
        <f ca="1">IF(ISBLANK(INDIRECT("AR90"))," ",(INDIRECT("AR90")))</f>
        <v xml:space="preserve"> </v>
      </c>
      <c r="FI90" t="str">
        <f ca="1">IF(ISBLANK(INDIRECT("AS90"))," ",(INDIRECT("AS90")))</f>
        <v xml:space="preserve"> </v>
      </c>
      <c r="FJ90" t="str">
        <f ca="1">IF(ISBLANK(INDIRECT("AT90"))," ",(INDIRECT("AT90")))</f>
        <v xml:space="preserve"> </v>
      </c>
      <c r="FK90" t="str">
        <f ca="1">IF(ISBLANK(INDIRECT("AU90"))," ",(INDIRECT("AU90")))</f>
        <v xml:space="preserve"> </v>
      </c>
      <c r="FL90" t="str">
        <f ca="1">IF(ISBLANK(INDIRECT("AV90"))," ",(INDIRECT("AV90")))</f>
        <v xml:space="preserve"> </v>
      </c>
      <c r="FM90" t="str">
        <f ca="1">IF(ISBLANK(INDIRECT("AW90"))," ",(INDIRECT("AW90")))</f>
        <v xml:space="preserve"> </v>
      </c>
      <c r="FN90" t="str">
        <f ca="1">IF(ISBLANK(INDIRECT("AX90"))," ",(INDIRECT("AX90")))</f>
        <v xml:space="preserve"> </v>
      </c>
      <c r="FO90" t="str">
        <f t="shared" ca="1" si="40"/>
        <v xml:space="preserve"> </v>
      </c>
      <c r="FP90" t="str">
        <f ca="1">IF(ISBLANK(INDIRECT("AY90"))," ",(INDIRECT("AY90")))</f>
        <v xml:space="preserve"> </v>
      </c>
      <c r="FQ90" t="str">
        <f ca="1">IF(ISBLANK(INDIRECT("AZ90"))," ",(INDIRECT("AZ90")))</f>
        <v xml:space="preserve"> </v>
      </c>
      <c r="FR90" t="str">
        <f ca="1">IF(ISBLANK(INDIRECT("BA90"))," ",(INDIRECT("BA90")))</f>
        <v xml:space="preserve"> </v>
      </c>
      <c r="FS90" t="str">
        <f ca="1">IF(ISBLANK(INDIRECT("BB90"))," ",(INDIRECT("BB90")))</f>
        <v xml:space="preserve"> </v>
      </c>
      <c r="FT90" t="str">
        <f ca="1">IF(ISBLANK(INDIRECT("BC90"))," ",(INDIRECT("BC90")))</f>
        <v xml:space="preserve"> </v>
      </c>
      <c r="FU90" t="str">
        <f ca="1">IF(ISBLANK(INDIRECT("BD90"))," ",(INDIRECT("BD90")))</f>
        <v xml:space="preserve"> </v>
      </c>
      <c r="FV90" t="str">
        <f ca="1">IF(ISBLANK(INDIRECT("BE90"))," ",(INDIRECT("BE90")))</f>
        <v xml:space="preserve"> </v>
      </c>
      <c r="FW90" t="str">
        <f ca="1">IF(ISBLANK(INDIRECT("BF90"))," ",(INDIRECT("BF90")))</f>
        <v xml:space="preserve"> </v>
      </c>
      <c r="FX90" t="str">
        <f ca="1">IF(ISBLANK(INDIRECT("BG90"))," ",(INDIRECT("BG90")))</f>
        <v xml:space="preserve"> </v>
      </c>
      <c r="FY90" t="str">
        <f ca="1">IF(ISBLANK(INDIRECT("BH90"))," ",(INDIRECT("BH90")))</f>
        <v xml:space="preserve"> </v>
      </c>
      <c r="FZ90" t="str">
        <f ca="1">IF(ISBLANK(INDIRECT("BI90"))," ",(INDIRECT("BI90")))</f>
        <v xml:space="preserve"> </v>
      </c>
      <c r="GA90" t="str">
        <f ca="1">IF(ISBLANK(INDIRECT("BJ90"))," ",(INDIRECT("BJ90")))</f>
        <v xml:space="preserve"> </v>
      </c>
      <c r="GB90" t="str">
        <f ca="1">IF(ISBLANK(INDIRECT("BK90"))," ",(INDIRECT("BK90")))</f>
        <v xml:space="preserve"> </v>
      </c>
      <c r="GC90" t="str">
        <f t="shared" ca="1" si="41"/>
        <v xml:space="preserve"> </v>
      </c>
      <c r="GD90" t="str">
        <f ca="1">IF(ISBLANK(INDIRECT("BL90"))," ",(INDIRECT("BL90")))</f>
        <v xml:space="preserve"> </v>
      </c>
      <c r="GE90" t="str">
        <f ca="1">IF(ISBLANK(INDIRECT("BM90"))," ",(INDIRECT("BM90")))</f>
        <v xml:space="preserve"> </v>
      </c>
      <c r="GF90" t="str">
        <f ca="1">IF(ISBLANK(INDIRECT("BN90"))," ",(INDIRECT("BN90")))</f>
        <v xml:space="preserve"> </v>
      </c>
      <c r="GG90" t="str">
        <f ca="1">IF(ISBLANK(INDIRECT("BO90"))," ",(INDIRECT("BO90")))</f>
        <v xml:space="preserve"> </v>
      </c>
      <c r="GH90" t="str">
        <f ca="1">IF(ISBLANK(INDIRECT("BP90"))," ",(INDIRECT("BP90")))</f>
        <v xml:space="preserve"> </v>
      </c>
      <c r="GI90" t="str">
        <f ca="1">IF(ISBLANK(INDIRECT("BQ90"))," ",(INDIRECT("BQ90")))</f>
        <v xml:space="preserve"> </v>
      </c>
      <c r="GJ90" t="str">
        <f ca="1">IF(ISBLANK(INDIRECT("BR90"))," ",(INDIRECT("BR90")))</f>
        <v xml:space="preserve"> </v>
      </c>
      <c r="GK90" t="str">
        <f ca="1">IF(ISBLANK(INDIRECT("BS90"))," ",(INDIRECT("BS90")))</f>
        <v xml:space="preserve"> </v>
      </c>
      <c r="GL90" t="str">
        <f ca="1">IF(ISBLANK(INDIRECT("BT90"))," ",(INDIRECT("BT90")))</f>
        <v xml:space="preserve"> </v>
      </c>
      <c r="GM90" t="str">
        <f ca="1">IF(ISBLANK(INDIRECT("BU90"))," ",(INDIRECT("BU90")))</f>
        <v xml:space="preserve"> </v>
      </c>
      <c r="GN90" t="str">
        <f ca="1">IF(ISBLANK(INDIRECT("BV90"))," ",(INDIRECT("BV90")))</f>
        <v xml:space="preserve"> </v>
      </c>
      <c r="GO90" t="str">
        <f ca="1">IF(ISBLANK(INDIRECT("BW90"))," ",(INDIRECT("BW90")))</f>
        <v xml:space="preserve"> </v>
      </c>
      <c r="GP90" t="str">
        <f ca="1">IF(ISBLANK(INDIRECT("BX90"))," ",(INDIRECT("BX90")))</f>
        <v xml:space="preserve"> </v>
      </c>
      <c r="GQ90" t="str">
        <f t="shared" ca="1" si="42"/>
        <v xml:space="preserve"> </v>
      </c>
      <c r="GR90" t="str">
        <f ca="1">IF(ISBLANK(INDIRECT("BY90"))," ",(INDIRECT("BY90")))</f>
        <v xml:space="preserve"> </v>
      </c>
      <c r="GS90" t="str">
        <f ca="1">IF(ISBLANK(INDIRECT("BZ90"))," ",(INDIRECT("BZ90")))</f>
        <v xml:space="preserve"> </v>
      </c>
      <c r="GT90" t="str">
        <f ca="1">IF(ISBLANK(INDIRECT("CA90"))," ",(INDIRECT("CA90")))</f>
        <v xml:space="preserve"> </v>
      </c>
      <c r="GU90" t="str">
        <f ca="1">IF(ISBLANK(INDIRECT("CB90"))," ",(INDIRECT("CB90")))</f>
        <v xml:space="preserve"> </v>
      </c>
      <c r="GV90" t="str">
        <f ca="1">IF(ISBLANK(INDIRECT("CC90"))," ",(INDIRECT("CC90")))</f>
        <v xml:space="preserve"> </v>
      </c>
      <c r="GW90" t="str">
        <f ca="1">IF(ISBLANK(INDIRECT("CD90"))," ",(INDIRECT("CD90")))</f>
        <v xml:space="preserve"> </v>
      </c>
      <c r="GX90" t="str">
        <f ca="1">IF(ISBLANK(INDIRECT("CE90"))," ",(INDIRECT("CE90")))</f>
        <v xml:space="preserve"> </v>
      </c>
      <c r="GY90" t="str">
        <f ca="1">IF(ISBLANK(INDIRECT("CF90"))," ",(INDIRECT("CF90")))</f>
        <v xml:space="preserve"> </v>
      </c>
      <c r="GZ90" t="str">
        <f ca="1">IF(ISBLANK(INDIRECT("CG90"))," ",(INDIRECT("CG90")))</f>
        <v xml:space="preserve"> </v>
      </c>
      <c r="HA90" t="str">
        <f ca="1">IF(ISBLANK(INDIRECT("CH90"))," ",(INDIRECT("CH90")))</f>
        <v xml:space="preserve"> </v>
      </c>
      <c r="HB90" t="str">
        <f ca="1">IF(ISBLANK(INDIRECT("CI90"))," ",(INDIRECT("CI90")))</f>
        <v xml:space="preserve"> </v>
      </c>
      <c r="HC90" t="str">
        <f ca="1">IF(ISBLANK(INDIRECT("CJ90"))," ",(INDIRECT("CJ90")))</f>
        <v xml:space="preserve"> </v>
      </c>
      <c r="HD90" t="str">
        <f ca="1">IF(ISBLANK(INDIRECT("CK90"))," ",(INDIRECT("CK90")))</f>
        <v xml:space="preserve"> </v>
      </c>
      <c r="HE90" t="str">
        <f t="shared" ca="1" si="43"/>
        <v xml:space="preserve"> </v>
      </c>
      <c r="HF90" t="str">
        <f ca="1">IF(ISBLANK(INDIRECT("CL90"))," ",(INDIRECT("CL90")))</f>
        <v xml:space="preserve"> </v>
      </c>
      <c r="HG90" t="str">
        <f ca="1">IF(ISBLANK(INDIRECT("CM90"))," ",(INDIRECT("CM90")))</f>
        <v xml:space="preserve"> </v>
      </c>
      <c r="HH90" t="str">
        <f ca="1">IF(ISBLANK(INDIRECT("CN90"))," ",(INDIRECT("CN90")))</f>
        <v xml:space="preserve"> </v>
      </c>
      <c r="HI90" t="str">
        <f ca="1">IF(ISBLANK(INDIRECT("CO90"))," ",(INDIRECT("CO90")))</f>
        <v xml:space="preserve"> </v>
      </c>
      <c r="HJ90" t="str">
        <f ca="1">IF(ISBLANK(INDIRECT("CP90"))," ",(INDIRECT("CP90")))</f>
        <v xml:space="preserve"> </v>
      </c>
      <c r="HK90" t="str">
        <f ca="1">IF(ISBLANK(INDIRECT("CQ90"))," ",(INDIRECT("CQ90")))</f>
        <v xml:space="preserve"> </v>
      </c>
      <c r="HL90" t="str">
        <f ca="1">IF(ISBLANK(INDIRECT("CR90"))," ",(INDIRECT("CR90")))</f>
        <v xml:space="preserve"> </v>
      </c>
      <c r="HM90" t="str">
        <f ca="1">IF(ISBLANK(INDIRECT("CS90"))," ",(INDIRECT("CS90")))</f>
        <v xml:space="preserve"> </v>
      </c>
      <c r="HN90" t="str">
        <f ca="1">IF(ISBLANK(INDIRECT("CT90"))," ",(INDIRECT("CT90")))</f>
        <v xml:space="preserve"> </v>
      </c>
      <c r="HO90" t="str">
        <f ca="1">IF(ISBLANK(INDIRECT("CU90"))," ",(INDIRECT("CU90")))</f>
        <v xml:space="preserve"> </v>
      </c>
      <c r="HP90" t="str">
        <f ca="1">IF(ISBLANK(INDIRECT("CV90"))," ",(INDIRECT("CV90")))</f>
        <v xml:space="preserve"> </v>
      </c>
      <c r="HQ90" t="str">
        <f ca="1">IF(ISBLANK(INDIRECT("CW90"))," ",(INDIRECT("CW90")))</f>
        <v xml:space="preserve"> </v>
      </c>
      <c r="HR90" t="str">
        <f ca="1">IF(ISBLANK(INDIRECT("CX90"))," ",(INDIRECT("CX90")))</f>
        <v xml:space="preserve"> </v>
      </c>
      <c r="HS90" t="str">
        <f t="shared" ca="1" si="44"/>
        <v xml:space="preserve"> </v>
      </c>
      <c r="HT90" t="str">
        <f ca="1">IF(ISBLANK(INDIRECT("CY90"))," ",(INDIRECT("CY90")))</f>
        <v xml:space="preserve"> </v>
      </c>
      <c r="HU90" t="str">
        <f ca="1">IF(ISBLANK(INDIRECT("CZ90"))," ",(INDIRECT("CZ90")))</f>
        <v xml:space="preserve"> </v>
      </c>
      <c r="HV90" t="str">
        <f ca="1">IF(ISBLANK(INDIRECT("DA90"))," ",(INDIRECT("DA90")))</f>
        <v xml:space="preserve"> </v>
      </c>
    </row>
    <row r="91" spans="1:230" ht="41.25" customHeight="1" x14ac:dyDescent="0.25">
      <c r="A91" s="251" t="s">
        <v>351</v>
      </c>
      <c r="B91" s="213" t="str">
        <f ca="1">IF('2'!AB90=0," ",'2'!AB90)</f>
        <v xml:space="preserve"> </v>
      </c>
      <c r="C91" s="213" t="str">
        <f ca="1">IF('2'!AC90=0," ",'2'!AC90)</f>
        <v xml:space="preserve"> </v>
      </c>
      <c r="D91" s="213" t="str">
        <f ca="1">IF('2'!AD90=0," ",'2'!AD90)</f>
        <v xml:space="preserve"> </v>
      </c>
      <c r="E91" s="205"/>
      <c r="F91" s="278" t="str">
        <f ca="1">IF('2'!AE90=0," ",'2'!AE90)</f>
        <v xml:space="preserve"> </v>
      </c>
      <c r="G91" s="214"/>
      <c r="H91" s="215"/>
      <c r="I91" s="216"/>
      <c r="J91" s="217"/>
      <c r="K91" s="218"/>
      <c r="L91" s="214"/>
      <c r="M91" s="148" t="str">
        <f>IF(L91='reference books'!$R$4,"-"," ")</f>
        <v xml:space="preserve"> </v>
      </c>
      <c r="N91" s="149" t="str">
        <f>IF(M91='reference books'!$R$4,"-"," ")</f>
        <v xml:space="preserve"> </v>
      </c>
      <c r="O91" s="150" t="str">
        <f>IF(N91='reference books'!$R$4,"-"," ")</f>
        <v xml:space="preserve"> </v>
      </c>
      <c r="P91" s="151" t="str">
        <f>IF(O91='reference books'!$R$4,"-"," ")</f>
        <v xml:space="preserve"> </v>
      </c>
      <c r="Q91" s="147" t="str">
        <f>IF(P91='reference books'!$R$4,"-"," ")</f>
        <v xml:space="preserve"> </v>
      </c>
      <c r="R91" s="148" t="str">
        <f>IF(Q91='reference books'!$R$4,"-"," ")</f>
        <v xml:space="preserve"> </v>
      </c>
      <c r="S91" s="149" t="str">
        <f>IF(R91='reference books'!$R$4,"-"," ")</f>
        <v xml:space="preserve"> </v>
      </c>
      <c r="T91" s="150" t="str">
        <f>IF(S91='reference books'!$R$4,"-"," ")</f>
        <v xml:space="preserve"> </v>
      </c>
      <c r="U91" s="151" t="str">
        <f>IF(T91='reference books'!$R$4,"-"," ")</f>
        <v xml:space="preserve"> </v>
      </c>
      <c r="V91" s="152"/>
      <c r="W91" s="138" t="str">
        <f>IF(V91='reference books'!$R$4,"-"," ")</f>
        <v xml:space="preserve"> </v>
      </c>
      <c r="X91" s="153" t="str">
        <f>IF(W91='reference books'!$R$4,"-"," ")</f>
        <v xml:space="preserve"> </v>
      </c>
      <c r="Y91" s="219"/>
      <c r="Z91" s="10"/>
      <c r="AA91" s="10"/>
      <c r="AB91" s="10"/>
      <c r="AC91" s="204"/>
      <c r="AD91" s="204"/>
      <c r="AE91" s="204"/>
      <c r="AF91" s="204"/>
      <c r="AG91" s="204"/>
      <c r="AH91" s="204"/>
      <c r="AI91" s="10"/>
      <c r="AJ91" s="10"/>
      <c r="AK91" s="220"/>
      <c r="AL91" s="219"/>
      <c r="AM91" s="10"/>
      <c r="AN91" s="10"/>
      <c r="AO91" s="10"/>
      <c r="AP91" s="204"/>
      <c r="AQ91" s="204"/>
      <c r="AR91" s="204"/>
      <c r="AS91" s="204"/>
      <c r="AT91" s="204"/>
      <c r="AU91" s="204"/>
      <c r="AV91" s="10"/>
      <c r="AW91" s="10"/>
      <c r="AX91" s="220"/>
      <c r="AY91" s="219"/>
      <c r="AZ91" s="10"/>
      <c r="BA91" s="10"/>
      <c r="BB91" s="10"/>
      <c r="BC91" s="204"/>
      <c r="BD91" s="204"/>
      <c r="BE91" s="204"/>
      <c r="BF91" s="204"/>
      <c r="BG91" s="204"/>
      <c r="BH91" s="204"/>
      <c r="BI91" s="10"/>
      <c r="BJ91" s="10"/>
      <c r="BK91" s="220"/>
      <c r="BL91" s="219"/>
      <c r="BM91" s="10"/>
      <c r="BN91" s="10"/>
      <c r="BO91" s="10"/>
      <c r="BP91" s="204"/>
      <c r="BQ91" s="204"/>
      <c r="BR91" s="204"/>
      <c r="BS91" s="204"/>
      <c r="BT91" s="204"/>
      <c r="BU91" s="204"/>
      <c r="BV91" s="10"/>
      <c r="BW91" s="10"/>
      <c r="BX91" s="220"/>
      <c r="BY91" s="219"/>
      <c r="BZ91" s="10"/>
      <c r="CA91" s="10"/>
      <c r="CB91" s="10"/>
      <c r="CC91" s="204"/>
      <c r="CD91" s="204"/>
      <c r="CE91" s="204"/>
      <c r="CF91" s="204"/>
      <c r="CG91" s="204"/>
      <c r="CH91" s="204"/>
      <c r="CI91" s="10"/>
      <c r="CJ91" s="10"/>
      <c r="CK91" s="220"/>
      <c r="CL91" s="219"/>
      <c r="CM91" s="10"/>
      <c r="CN91" s="10"/>
      <c r="CO91" s="10"/>
      <c r="CP91" s="204"/>
      <c r="CQ91" s="204"/>
      <c r="CR91" s="204"/>
      <c r="CS91" s="204"/>
      <c r="CT91" s="204"/>
      <c r="CU91" s="204"/>
      <c r="CV91" s="10"/>
      <c r="CW91" s="10"/>
      <c r="CX91" s="220"/>
      <c r="CY91" s="219"/>
      <c r="CZ91" s="10"/>
      <c r="DA91" s="221"/>
      <c r="DE91" t="str">
        <f ca="1">IF(ISBLANK(INDIRECT("B91"))," ",(INDIRECT("B91")))</f>
        <v xml:space="preserve"> </v>
      </c>
      <c r="DF91" t="str">
        <f ca="1">IF(ISBLANK(INDIRECT("C91"))," ",(INDIRECT("C91")))</f>
        <v xml:space="preserve"> </v>
      </c>
      <c r="DG91" t="str">
        <f ca="1">IF(ISBLANK(INDIRECT("D91"))," ",(INDIRECT("D91")))</f>
        <v xml:space="preserve"> </v>
      </c>
      <c r="DH91" t="str">
        <f ca="1">IF(ISBLANK(INDIRECT("E91"))," ",(INDIRECT("E91")))</f>
        <v xml:space="preserve"> </v>
      </c>
      <c r="DI91" t="str">
        <f ca="1">IF(ISBLANK(INDIRECT("F91"))," ",(INDIRECT("F91")))</f>
        <v xml:space="preserve"> </v>
      </c>
      <c r="DJ91" t="str">
        <f ca="1">IF(ISBLANK(INDIRECT("G91"))," ",(INDIRECT("G91")))</f>
        <v xml:space="preserve"> </v>
      </c>
      <c r="DK91" t="str">
        <f ca="1">IF(ISBLANK(INDIRECT("H91"))," ",(INDIRECT("H91")))</f>
        <v xml:space="preserve"> </v>
      </c>
      <c r="DL91" t="str">
        <f ca="1">IF(ISBLANK(INDIRECT("I91"))," ",(INDIRECT("I91")))</f>
        <v xml:space="preserve"> </v>
      </c>
      <c r="DM91" t="str">
        <f ca="1">IF(ISBLANK(INDIRECT("J91"))," ",(INDIRECT("J91")))</f>
        <v xml:space="preserve"> </v>
      </c>
      <c r="DN91" t="str">
        <f t="shared" ca="1" si="27"/>
        <v xml:space="preserve"> </v>
      </c>
      <c r="DO91" t="str">
        <f t="shared" ca="1" si="28"/>
        <v xml:space="preserve"> </v>
      </c>
      <c r="DP91" t="str">
        <f t="shared" ca="1" si="29"/>
        <v xml:space="preserve"> </v>
      </c>
      <c r="DQ91" t="str">
        <f t="shared" ca="1" si="30"/>
        <v/>
      </c>
      <c r="DR91" t="str">
        <f ca="1">IF(ISBLANK(INDIRECT("K91"))," ",(INDIRECT("K91")))</f>
        <v xml:space="preserve"> </v>
      </c>
      <c r="DS91" t="str">
        <f ca="1">IF(ISBLANK(INDIRECT("L91"))," ",(INDIRECT("L91")))</f>
        <v xml:space="preserve"> </v>
      </c>
      <c r="DT91" t="str">
        <f ca="1">IF(ISBLANK(INDIRECT("M91"))," ",(INDIRECT("M91")))</f>
        <v xml:space="preserve"> </v>
      </c>
      <c r="DU91" t="str">
        <f ca="1">IF(ISBLANK(INDIRECT("N91"))," ",(INDIRECT("N91")))</f>
        <v xml:space="preserve"> </v>
      </c>
      <c r="DV91" t="str">
        <f ca="1">IF(ISBLANK(INDIRECT("O91"))," ",(INDIRECT("O91")))</f>
        <v xml:space="preserve"> </v>
      </c>
      <c r="DW91" t="str">
        <f t="shared" ca="1" si="31"/>
        <v xml:space="preserve"> </v>
      </c>
      <c r="DX91" t="str">
        <f t="shared" ca="1" si="32"/>
        <v xml:space="preserve"> </v>
      </c>
      <c r="DY91" t="str">
        <f t="shared" ca="1" si="33"/>
        <v xml:space="preserve"> </v>
      </c>
      <c r="DZ91" t="str">
        <f t="shared" ca="1" si="34"/>
        <v/>
      </c>
      <c r="EA91" t="str">
        <f ca="1">IF(ISBLANK(INDIRECT("P91"))," ",(INDIRECT("P91")))</f>
        <v xml:space="preserve"> </v>
      </c>
      <c r="EB91" t="str">
        <f ca="1">IF(ISBLANK(INDIRECT("Q91"))," ",(INDIRECT("Q91")))</f>
        <v xml:space="preserve"> </v>
      </c>
      <c r="EC91" t="str">
        <f ca="1">IF(ISBLANK(INDIRECT("R91"))," ",(INDIRECT("R91")))</f>
        <v xml:space="preserve"> </v>
      </c>
      <c r="ED91" t="str">
        <f ca="1">IF(ISBLANK(INDIRECT("S91"))," ",(INDIRECT("S91")))</f>
        <v xml:space="preserve"> </v>
      </c>
      <c r="EE91" t="str">
        <f ca="1">IF(ISBLANK(INDIRECT("T91"))," ",(INDIRECT("T91")))</f>
        <v xml:space="preserve"> </v>
      </c>
      <c r="EF91" t="str">
        <f t="shared" ca="1" si="35"/>
        <v xml:space="preserve"> </v>
      </c>
      <c r="EG91" t="str">
        <f t="shared" ca="1" si="36"/>
        <v xml:space="preserve"> </v>
      </c>
      <c r="EH91" t="str">
        <f t="shared" ca="1" si="37"/>
        <v xml:space="preserve"> </v>
      </c>
      <c r="EI91" t="str">
        <f t="shared" ca="1" si="38"/>
        <v/>
      </c>
      <c r="EJ91" t="str">
        <f ca="1">IF(ISBLANK(INDIRECT("U91"))," ",(INDIRECT("U91")))</f>
        <v xml:space="preserve"> </v>
      </c>
      <c r="EK91" t="str">
        <f ca="1">IF(ISBLANK(INDIRECT("V91"))," ",(INDIRECT("V91")))</f>
        <v xml:space="preserve"> </v>
      </c>
      <c r="EL91" t="str">
        <f ca="1">IF(ISBLANK(INDIRECT("W91"))," ",(INDIRECT("W91")))</f>
        <v xml:space="preserve"> </v>
      </c>
      <c r="EM91" t="str">
        <f ca="1">IF(ISBLANK(INDIRECT("X91"))," ",(INDIRECT("X91")))</f>
        <v xml:space="preserve"> </v>
      </c>
      <c r="EN91" t="str">
        <f ca="1">IF(ISBLANK(INDIRECT("Y91"))," ",(INDIRECT("Y91")))</f>
        <v xml:space="preserve"> </v>
      </c>
      <c r="EO91" t="str">
        <f ca="1">IF(ISBLANK(INDIRECT("Z91"))," ",(INDIRECT("Z91")))</f>
        <v xml:space="preserve"> </v>
      </c>
      <c r="EP91" t="str">
        <f ca="1">IF(ISBLANK(INDIRECT("AA91"))," ",(INDIRECT("AA91")))</f>
        <v xml:space="preserve"> </v>
      </c>
      <c r="EQ91" t="str">
        <f ca="1">IF(ISBLANK(INDIRECT("AB91"))," ",(INDIRECT("AB91")))</f>
        <v xml:space="preserve"> </v>
      </c>
      <c r="ER91" t="str">
        <f ca="1">IF(ISBLANK(INDIRECT("AC91"))," ",(INDIRECT("AC91")))</f>
        <v xml:space="preserve"> </v>
      </c>
      <c r="ES91" t="str">
        <f ca="1">IF(ISBLANK(INDIRECT("AD91"))," ",(INDIRECT("AD91")))</f>
        <v xml:space="preserve"> </v>
      </c>
      <c r="ET91" t="str">
        <f ca="1">IF(ISBLANK(INDIRECT("AE91"))," ",(INDIRECT("AE91")))</f>
        <v xml:space="preserve"> </v>
      </c>
      <c r="EU91" t="str">
        <f ca="1">IF(ISBLANK(INDIRECT("AF91"))," ",(INDIRECT("AF91")))</f>
        <v xml:space="preserve"> </v>
      </c>
      <c r="EV91" t="str">
        <f ca="1">IF(ISBLANK(INDIRECT("AG91"))," ",(INDIRECT("AG91")))</f>
        <v xml:space="preserve"> </v>
      </c>
      <c r="EW91" t="str">
        <f ca="1">IF(ISBLANK(INDIRECT("AH91"))," ",(INDIRECT("AH91")))</f>
        <v xml:space="preserve"> </v>
      </c>
      <c r="EX91" t="str">
        <f ca="1">IF(ISBLANK(INDIRECT("AI91"))," ",(INDIRECT("AI91")))</f>
        <v xml:space="preserve"> </v>
      </c>
      <c r="EY91" t="str">
        <f ca="1">IF(ISBLANK(INDIRECT("AJ91"))," ",(INDIRECT("AJ91")))</f>
        <v xml:space="preserve"> </v>
      </c>
      <c r="EZ91" t="str">
        <f ca="1">IF(ISBLANK(INDIRECT("AK91"))," ",(INDIRECT("AK91")))</f>
        <v xml:space="preserve"> </v>
      </c>
      <c r="FA91" t="str">
        <f t="shared" ca="1" si="39"/>
        <v xml:space="preserve"> </v>
      </c>
      <c r="FB91" t="str">
        <f ca="1">IF(ISBLANK(INDIRECT("AL91"))," ",(INDIRECT("AL91")))</f>
        <v xml:space="preserve"> </v>
      </c>
      <c r="FC91" t="str">
        <f ca="1">IF(ISBLANK(INDIRECT("AM91"))," ",(INDIRECT("AM91")))</f>
        <v xml:space="preserve"> </v>
      </c>
      <c r="FD91" t="str">
        <f ca="1">IF(ISBLANK(INDIRECT("AN91"))," ",(INDIRECT("AN91")))</f>
        <v xml:space="preserve"> </v>
      </c>
      <c r="FE91" t="str">
        <f ca="1">IF(ISBLANK(INDIRECT("AO91"))," ",(INDIRECT("AO91")))</f>
        <v xml:space="preserve"> </v>
      </c>
      <c r="FF91" t="str">
        <f ca="1">IF(ISBLANK(INDIRECT("AP91"))," ",(INDIRECT("AP91")))</f>
        <v xml:space="preserve"> </v>
      </c>
      <c r="FG91" t="str">
        <f ca="1">IF(ISBLANK(INDIRECT("AQ91"))," ",(INDIRECT("AQ91")))</f>
        <v xml:space="preserve"> </v>
      </c>
      <c r="FH91" t="str">
        <f ca="1">IF(ISBLANK(INDIRECT("AR91"))," ",(INDIRECT("AR91")))</f>
        <v xml:space="preserve"> </v>
      </c>
      <c r="FI91" t="str">
        <f ca="1">IF(ISBLANK(INDIRECT("AS91"))," ",(INDIRECT("AS91")))</f>
        <v xml:space="preserve"> </v>
      </c>
      <c r="FJ91" t="str">
        <f ca="1">IF(ISBLANK(INDIRECT("AT91"))," ",(INDIRECT("AT91")))</f>
        <v xml:space="preserve"> </v>
      </c>
      <c r="FK91" t="str">
        <f ca="1">IF(ISBLANK(INDIRECT("AU91"))," ",(INDIRECT("AU91")))</f>
        <v xml:space="preserve"> </v>
      </c>
      <c r="FL91" t="str">
        <f ca="1">IF(ISBLANK(INDIRECT("AV91"))," ",(INDIRECT("AV91")))</f>
        <v xml:space="preserve"> </v>
      </c>
      <c r="FM91" t="str">
        <f ca="1">IF(ISBLANK(INDIRECT("AW91"))," ",(INDIRECT("AW91")))</f>
        <v xml:space="preserve"> </v>
      </c>
      <c r="FN91" t="str">
        <f ca="1">IF(ISBLANK(INDIRECT("AX91"))," ",(INDIRECT("AX91")))</f>
        <v xml:space="preserve"> </v>
      </c>
      <c r="FO91" t="str">
        <f t="shared" ca="1" si="40"/>
        <v xml:space="preserve"> </v>
      </c>
      <c r="FP91" t="str">
        <f ca="1">IF(ISBLANK(INDIRECT("AY91"))," ",(INDIRECT("AY91")))</f>
        <v xml:space="preserve"> </v>
      </c>
      <c r="FQ91" t="str">
        <f ca="1">IF(ISBLANK(INDIRECT("AZ91"))," ",(INDIRECT("AZ91")))</f>
        <v xml:space="preserve"> </v>
      </c>
      <c r="FR91" t="str">
        <f ca="1">IF(ISBLANK(INDIRECT("BA91"))," ",(INDIRECT("BA91")))</f>
        <v xml:space="preserve"> </v>
      </c>
      <c r="FS91" t="str">
        <f ca="1">IF(ISBLANK(INDIRECT("BB91"))," ",(INDIRECT("BB91")))</f>
        <v xml:space="preserve"> </v>
      </c>
      <c r="FT91" t="str">
        <f ca="1">IF(ISBLANK(INDIRECT("BC91"))," ",(INDIRECT("BC91")))</f>
        <v xml:space="preserve"> </v>
      </c>
      <c r="FU91" t="str">
        <f ca="1">IF(ISBLANK(INDIRECT("BD91"))," ",(INDIRECT("BD91")))</f>
        <v xml:space="preserve"> </v>
      </c>
      <c r="FV91" t="str">
        <f ca="1">IF(ISBLANK(INDIRECT("BE91"))," ",(INDIRECT("BE91")))</f>
        <v xml:space="preserve"> </v>
      </c>
      <c r="FW91" t="str">
        <f ca="1">IF(ISBLANK(INDIRECT("BF91"))," ",(INDIRECT("BF91")))</f>
        <v xml:space="preserve"> </v>
      </c>
      <c r="FX91" t="str">
        <f ca="1">IF(ISBLANK(INDIRECT("BG91"))," ",(INDIRECT("BG91")))</f>
        <v xml:space="preserve"> </v>
      </c>
      <c r="FY91" t="str">
        <f ca="1">IF(ISBLANK(INDIRECT("BH91"))," ",(INDIRECT("BH91")))</f>
        <v xml:space="preserve"> </v>
      </c>
      <c r="FZ91" t="str">
        <f ca="1">IF(ISBLANK(INDIRECT("BI91"))," ",(INDIRECT("BI91")))</f>
        <v xml:space="preserve"> </v>
      </c>
      <c r="GA91" t="str">
        <f ca="1">IF(ISBLANK(INDIRECT("BJ91"))," ",(INDIRECT("BJ91")))</f>
        <v xml:space="preserve"> </v>
      </c>
      <c r="GB91" t="str">
        <f ca="1">IF(ISBLANK(INDIRECT("BK91"))," ",(INDIRECT("BK91")))</f>
        <v xml:space="preserve"> </v>
      </c>
      <c r="GC91" t="str">
        <f t="shared" ca="1" si="41"/>
        <v xml:space="preserve"> </v>
      </c>
      <c r="GD91" t="str">
        <f ca="1">IF(ISBLANK(INDIRECT("BL91"))," ",(INDIRECT("BL91")))</f>
        <v xml:space="preserve"> </v>
      </c>
      <c r="GE91" t="str">
        <f ca="1">IF(ISBLANK(INDIRECT("BM91"))," ",(INDIRECT("BM91")))</f>
        <v xml:space="preserve"> </v>
      </c>
      <c r="GF91" t="str">
        <f ca="1">IF(ISBLANK(INDIRECT("BN91"))," ",(INDIRECT("BN91")))</f>
        <v xml:space="preserve"> </v>
      </c>
      <c r="GG91" t="str">
        <f ca="1">IF(ISBLANK(INDIRECT("BO91"))," ",(INDIRECT("BO91")))</f>
        <v xml:space="preserve"> </v>
      </c>
      <c r="GH91" t="str">
        <f ca="1">IF(ISBLANK(INDIRECT("BP91"))," ",(INDIRECT("BP91")))</f>
        <v xml:space="preserve"> </v>
      </c>
      <c r="GI91" t="str">
        <f ca="1">IF(ISBLANK(INDIRECT("BQ91"))," ",(INDIRECT("BQ91")))</f>
        <v xml:space="preserve"> </v>
      </c>
      <c r="GJ91" t="str">
        <f ca="1">IF(ISBLANK(INDIRECT("BR91"))," ",(INDIRECT("BR91")))</f>
        <v xml:space="preserve"> </v>
      </c>
      <c r="GK91" t="str">
        <f ca="1">IF(ISBLANK(INDIRECT("BS91"))," ",(INDIRECT("BS91")))</f>
        <v xml:space="preserve"> </v>
      </c>
      <c r="GL91" t="str">
        <f ca="1">IF(ISBLANK(INDIRECT("BT91"))," ",(INDIRECT("BT91")))</f>
        <v xml:space="preserve"> </v>
      </c>
      <c r="GM91" t="str">
        <f ca="1">IF(ISBLANK(INDIRECT("BU91"))," ",(INDIRECT("BU91")))</f>
        <v xml:space="preserve"> </v>
      </c>
      <c r="GN91" t="str">
        <f ca="1">IF(ISBLANK(INDIRECT("BV91"))," ",(INDIRECT("BV91")))</f>
        <v xml:space="preserve"> </v>
      </c>
      <c r="GO91" t="str">
        <f ca="1">IF(ISBLANK(INDIRECT("BW91"))," ",(INDIRECT("BW91")))</f>
        <v xml:space="preserve"> </v>
      </c>
      <c r="GP91" t="str">
        <f ca="1">IF(ISBLANK(INDIRECT("BX91"))," ",(INDIRECT("BX91")))</f>
        <v xml:space="preserve"> </v>
      </c>
      <c r="GQ91" t="str">
        <f t="shared" ca="1" si="42"/>
        <v xml:space="preserve"> </v>
      </c>
      <c r="GR91" t="str">
        <f ca="1">IF(ISBLANK(INDIRECT("BY91"))," ",(INDIRECT("BY91")))</f>
        <v xml:space="preserve"> </v>
      </c>
      <c r="GS91" t="str">
        <f ca="1">IF(ISBLANK(INDIRECT("BZ91"))," ",(INDIRECT("BZ91")))</f>
        <v xml:space="preserve"> </v>
      </c>
      <c r="GT91" t="str">
        <f ca="1">IF(ISBLANK(INDIRECT("CA91"))," ",(INDIRECT("CA91")))</f>
        <v xml:space="preserve"> </v>
      </c>
      <c r="GU91" t="str">
        <f ca="1">IF(ISBLANK(INDIRECT("CB91"))," ",(INDIRECT("CB91")))</f>
        <v xml:space="preserve"> </v>
      </c>
      <c r="GV91" t="str">
        <f ca="1">IF(ISBLANK(INDIRECT("CC91"))," ",(INDIRECT("CC91")))</f>
        <v xml:space="preserve"> </v>
      </c>
      <c r="GW91" t="str">
        <f ca="1">IF(ISBLANK(INDIRECT("CD91"))," ",(INDIRECT("CD91")))</f>
        <v xml:space="preserve"> </v>
      </c>
      <c r="GX91" t="str">
        <f ca="1">IF(ISBLANK(INDIRECT("CE91"))," ",(INDIRECT("CE91")))</f>
        <v xml:space="preserve"> </v>
      </c>
      <c r="GY91" t="str">
        <f ca="1">IF(ISBLANK(INDIRECT("CF91"))," ",(INDIRECT("CF91")))</f>
        <v xml:space="preserve"> </v>
      </c>
      <c r="GZ91" t="str">
        <f ca="1">IF(ISBLANK(INDIRECT("CG91"))," ",(INDIRECT("CG91")))</f>
        <v xml:space="preserve"> </v>
      </c>
      <c r="HA91" t="str">
        <f ca="1">IF(ISBLANK(INDIRECT("CH91"))," ",(INDIRECT("CH91")))</f>
        <v xml:space="preserve"> </v>
      </c>
      <c r="HB91" t="str">
        <f ca="1">IF(ISBLANK(INDIRECT("CI91"))," ",(INDIRECT("CI91")))</f>
        <v xml:space="preserve"> </v>
      </c>
      <c r="HC91" t="str">
        <f ca="1">IF(ISBLANK(INDIRECT("CJ91"))," ",(INDIRECT("CJ91")))</f>
        <v xml:space="preserve"> </v>
      </c>
      <c r="HD91" t="str">
        <f ca="1">IF(ISBLANK(INDIRECT("CK91"))," ",(INDIRECT("CK91")))</f>
        <v xml:space="preserve"> </v>
      </c>
      <c r="HE91" t="str">
        <f t="shared" ca="1" si="43"/>
        <v xml:space="preserve"> </v>
      </c>
      <c r="HF91" t="str">
        <f ca="1">IF(ISBLANK(INDIRECT("CL91"))," ",(INDIRECT("CL91")))</f>
        <v xml:space="preserve"> </v>
      </c>
      <c r="HG91" t="str">
        <f ca="1">IF(ISBLANK(INDIRECT("CM91"))," ",(INDIRECT("CM91")))</f>
        <v xml:space="preserve"> </v>
      </c>
      <c r="HH91" t="str">
        <f ca="1">IF(ISBLANK(INDIRECT("CN91"))," ",(INDIRECT("CN91")))</f>
        <v xml:space="preserve"> </v>
      </c>
      <c r="HI91" t="str">
        <f ca="1">IF(ISBLANK(INDIRECT("CO91"))," ",(INDIRECT("CO91")))</f>
        <v xml:space="preserve"> </v>
      </c>
      <c r="HJ91" t="str">
        <f ca="1">IF(ISBLANK(INDIRECT("CP91"))," ",(INDIRECT("CP91")))</f>
        <v xml:space="preserve"> </v>
      </c>
      <c r="HK91" t="str">
        <f ca="1">IF(ISBLANK(INDIRECT("CQ91"))," ",(INDIRECT("CQ91")))</f>
        <v xml:space="preserve"> </v>
      </c>
      <c r="HL91" t="str">
        <f ca="1">IF(ISBLANK(INDIRECT("CR91"))," ",(INDIRECT("CR91")))</f>
        <v xml:space="preserve"> </v>
      </c>
      <c r="HM91" t="str">
        <f ca="1">IF(ISBLANK(INDIRECT("CS91"))," ",(INDIRECT("CS91")))</f>
        <v xml:space="preserve"> </v>
      </c>
      <c r="HN91" t="str">
        <f ca="1">IF(ISBLANK(INDIRECT("CT91"))," ",(INDIRECT("CT91")))</f>
        <v xml:space="preserve"> </v>
      </c>
      <c r="HO91" t="str">
        <f ca="1">IF(ISBLANK(INDIRECT("CU91"))," ",(INDIRECT("CU91")))</f>
        <v xml:space="preserve"> </v>
      </c>
      <c r="HP91" t="str">
        <f ca="1">IF(ISBLANK(INDIRECT("CV91"))," ",(INDIRECT("CV91")))</f>
        <v xml:space="preserve"> </v>
      </c>
      <c r="HQ91" t="str">
        <f ca="1">IF(ISBLANK(INDIRECT("CW91"))," ",(INDIRECT("CW91")))</f>
        <v xml:space="preserve"> </v>
      </c>
      <c r="HR91" t="str">
        <f ca="1">IF(ISBLANK(INDIRECT("CX91"))," ",(INDIRECT("CX91")))</f>
        <v xml:space="preserve"> </v>
      </c>
      <c r="HS91" t="str">
        <f t="shared" ca="1" si="44"/>
        <v xml:space="preserve"> </v>
      </c>
      <c r="HT91" t="str">
        <f ca="1">IF(ISBLANK(INDIRECT("CY91"))," ",(INDIRECT("CY91")))</f>
        <v xml:space="preserve"> </v>
      </c>
      <c r="HU91" t="str">
        <f ca="1">IF(ISBLANK(INDIRECT("CZ91"))," ",(INDIRECT("CZ91")))</f>
        <v xml:space="preserve"> </v>
      </c>
      <c r="HV91" t="str">
        <f ca="1">IF(ISBLANK(INDIRECT("DA91"))," ",(INDIRECT("DA91")))</f>
        <v xml:space="preserve"> </v>
      </c>
    </row>
    <row r="92" spans="1:230" ht="41.25" customHeight="1" x14ac:dyDescent="0.25">
      <c r="A92" s="251" t="s">
        <v>352</v>
      </c>
      <c r="B92" s="213" t="str">
        <f ca="1">IF('2'!AB91=0," ",'2'!AB91)</f>
        <v xml:space="preserve"> </v>
      </c>
      <c r="C92" s="213" t="str">
        <f ca="1">IF('2'!AC91=0," ",'2'!AC91)</f>
        <v xml:space="preserve"> </v>
      </c>
      <c r="D92" s="213" t="str">
        <f ca="1">IF('2'!AD91=0," ",'2'!AD91)</f>
        <v xml:space="preserve"> </v>
      </c>
      <c r="E92" s="205"/>
      <c r="F92" s="278" t="str">
        <f ca="1">IF('2'!AE91=0," ",'2'!AE91)</f>
        <v xml:space="preserve"> </v>
      </c>
      <c r="G92" s="214"/>
      <c r="H92" s="215"/>
      <c r="I92" s="216"/>
      <c r="J92" s="217"/>
      <c r="K92" s="218"/>
      <c r="L92" s="214"/>
      <c r="M92" s="148" t="str">
        <f>IF(L92='reference books'!$R$4,"-"," ")</f>
        <v xml:space="preserve"> </v>
      </c>
      <c r="N92" s="149" t="str">
        <f>IF(M92='reference books'!$R$4,"-"," ")</f>
        <v xml:space="preserve"> </v>
      </c>
      <c r="O92" s="150" t="str">
        <f>IF(N92='reference books'!$R$4,"-"," ")</f>
        <v xml:space="preserve"> </v>
      </c>
      <c r="P92" s="151" t="str">
        <f>IF(O92='reference books'!$R$4,"-"," ")</f>
        <v xml:space="preserve"> </v>
      </c>
      <c r="Q92" s="147" t="str">
        <f>IF(P92='reference books'!$R$4,"-"," ")</f>
        <v xml:space="preserve"> </v>
      </c>
      <c r="R92" s="148" t="str">
        <f>IF(Q92='reference books'!$R$4,"-"," ")</f>
        <v xml:space="preserve"> </v>
      </c>
      <c r="S92" s="149" t="str">
        <f>IF(R92='reference books'!$R$4,"-"," ")</f>
        <v xml:space="preserve"> </v>
      </c>
      <c r="T92" s="150" t="str">
        <f>IF(S92='reference books'!$R$4,"-"," ")</f>
        <v xml:space="preserve"> </v>
      </c>
      <c r="U92" s="151" t="str">
        <f>IF(T92='reference books'!$R$4,"-"," ")</f>
        <v xml:space="preserve"> </v>
      </c>
      <c r="V92" s="152"/>
      <c r="W92" s="138" t="str">
        <f>IF(V92='reference books'!$R$4,"-"," ")</f>
        <v xml:space="preserve"> </v>
      </c>
      <c r="X92" s="153" t="str">
        <f>IF(W92='reference books'!$R$4,"-"," ")</f>
        <v xml:space="preserve"> </v>
      </c>
      <c r="Y92" s="219"/>
      <c r="Z92" s="10"/>
      <c r="AA92" s="10"/>
      <c r="AB92" s="10"/>
      <c r="AC92" s="204"/>
      <c r="AD92" s="204"/>
      <c r="AE92" s="204"/>
      <c r="AF92" s="204"/>
      <c r="AG92" s="204"/>
      <c r="AH92" s="204"/>
      <c r="AI92" s="10"/>
      <c r="AJ92" s="10"/>
      <c r="AK92" s="220"/>
      <c r="AL92" s="219"/>
      <c r="AM92" s="10"/>
      <c r="AN92" s="10"/>
      <c r="AO92" s="10"/>
      <c r="AP92" s="204"/>
      <c r="AQ92" s="204"/>
      <c r="AR92" s="204"/>
      <c r="AS92" s="204"/>
      <c r="AT92" s="204"/>
      <c r="AU92" s="204"/>
      <c r="AV92" s="10"/>
      <c r="AW92" s="10"/>
      <c r="AX92" s="220"/>
      <c r="AY92" s="219"/>
      <c r="AZ92" s="10"/>
      <c r="BA92" s="10"/>
      <c r="BB92" s="10"/>
      <c r="BC92" s="204"/>
      <c r="BD92" s="204"/>
      <c r="BE92" s="204"/>
      <c r="BF92" s="204"/>
      <c r="BG92" s="204"/>
      <c r="BH92" s="204"/>
      <c r="BI92" s="10"/>
      <c r="BJ92" s="10"/>
      <c r="BK92" s="220"/>
      <c r="BL92" s="219"/>
      <c r="BM92" s="10"/>
      <c r="BN92" s="10"/>
      <c r="BO92" s="10"/>
      <c r="BP92" s="204"/>
      <c r="BQ92" s="204"/>
      <c r="BR92" s="204"/>
      <c r="BS92" s="204"/>
      <c r="BT92" s="204"/>
      <c r="BU92" s="204"/>
      <c r="BV92" s="10"/>
      <c r="BW92" s="10"/>
      <c r="BX92" s="220"/>
      <c r="BY92" s="219"/>
      <c r="BZ92" s="10"/>
      <c r="CA92" s="10"/>
      <c r="CB92" s="10"/>
      <c r="CC92" s="204"/>
      <c r="CD92" s="204"/>
      <c r="CE92" s="204"/>
      <c r="CF92" s="204"/>
      <c r="CG92" s="204"/>
      <c r="CH92" s="204"/>
      <c r="CI92" s="10"/>
      <c r="CJ92" s="10"/>
      <c r="CK92" s="220"/>
      <c r="CL92" s="219"/>
      <c r="CM92" s="10"/>
      <c r="CN92" s="10"/>
      <c r="CO92" s="10"/>
      <c r="CP92" s="204"/>
      <c r="CQ92" s="204"/>
      <c r="CR92" s="204"/>
      <c r="CS92" s="204"/>
      <c r="CT92" s="204"/>
      <c r="CU92" s="204"/>
      <c r="CV92" s="10"/>
      <c r="CW92" s="10"/>
      <c r="CX92" s="220"/>
      <c r="CY92" s="219"/>
      <c r="CZ92" s="10"/>
      <c r="DA92" s="221"/>
      <c r="DE92" t="str">
        <f ca="1">IF(ISBLANK(INDIRECT("B92"))," ",(INDIRECT("B92")))</f>
        <v xml:space="preserve"> </v>
      </c>
      <c r="DF92" t="str">
        <f ca="1">IF(ISBLANK(INDIRECT("C92"))," ",(INDIRECT("C92")))</f>
        <v xml:space="preserve"> </v>
      </c>
      <c r="DG92" t="str">
        <f ca="1">IF(ISBLANK(INDIRECT("D92"))," ",(INDIRECT("D92")))</f>
        <v xml:space="preserve"> </v>
      </c>
      <c r="DH92" t="str">
        <f ca="1">IF(ISBLANK(INDIRECT("E92"))," ",(INDIRECT("E92")))</f>
        <v xml:space="preserve"> </v>
      </c>
      <c r="DI92" t="str">
        <f ca="1">IF(ISBLANK(INDIRECT("F92"))," ",(INDIRECT("F92")))</f>
        <v xml:space="preserve"> </v>
      </c>
      <c r="DJ92" t="str">
        <f ca="1">IF(ISBLANK(INDIRECT("G92"))," ",(INDIRECT("G92")))</f>
        <v xml:space="preserve"> </v>
      </c>
      <c r="DK92" t="str">
        <f ca="1">IF(ISBLANK(INDIRECT("H92"))," ",(INDIRECT("H92")))</f>
        <v xml:space="preserve"> </v>
      </c>
      <c r="DL92" t="str">
        <f ca="1">IF(ISBLANK(INDIRECT("I92"))," ",(INDIRECT("I92")))</f>
        <v xml:space="preserve"> </v>
      </c>
      <c r="DM92" t="str">
        <f ca="1">IF(ISBLANK(INDIRECT("J92"))," ",(INDIRECT("J92")))</f>
        <v xml:space="preserve"> </v>
      </c>
      <c r="DN92" t="str">
        <f t="shared" ca="1" si="27"/>
        <v xml:space="preserve"> </v>
      </c>
      <c r="DO92" t="str">
        <f t="shared" ca="1" si="28"/>
        <v xml:space="preserve"> </v>
      </c>
      <c r="DP92" t="str">
        <f t="shared" ca="1" si="29"/>
        <v xml:space="preserve"> </v>
      </c>
      <c r="DQ92" t="str">
        <f t="shared" ca="1" si="30"/>
        <v/>
      </c>
      <c r="DR92" t="str">
        <f ca="1">IF(ISBLANK(INDIRECT("K92"))," ",(INDIRECT("K92")))</f>
        <v xml:space="preserve"> </v>
      </c>
      <c r="DS92" t="str">
        <f ca="1">IF(ISBLANK(INDIRECT("L92"))," ",(INDIRECT("L92")))</f>
        <v xml:space="preserve"> </v>
      </c>
      <c r="DT92" t="str">
        <f ca="1">IF(ISBLANK(INDIRECT("M92"))," ",(INDIRECT("M92")))</f>
        <v xml:space="preserve"> </v>
      </c>
      <c r="DU92" t="str">
        <f ca="1">IF(ISBLANK(INDIRECT("N92"))," ",(INDIRECT("N92")))</f>
        <v xml:space="preserve"> </v>
      </c>
      <c r="DV92" t="str">
        <f ca="1">IF(ISBLANK(INDIRECT("O92"))," ",(INDIRECT("O92")))</f>
        <v xml:space="preserve"> </v>
      </c>
      <c r="DW92" t="str">
        <f t="shared" ca="1" si="31"/>
        <v xml:space="preserve"> </v>
      </c>
      <c r="DX92" t="str">
        <f t="shared" ca="1" si="32"/>
        <v xml:space="preserve"> </v>
      </c>
      <c r="DY92" t="str">
        <f t="shared" ca="1" si="33"/>
        <v xml:space="preserve"> </v>
      </c>
      <c r="DZ92" t="str">
        <f t="shared" ca="1" si="34"/>
        <v/>
      </c>
      <c r="EA92" t="str">
        <f ca="1">IF(ISBLANK(INDIRECT("P92"))," ",(INDIRECT("P92")))</f>
        <v xml:space="preserve"> </v>
      </c>
      <c r="EB92" t="str">
        <f ca="1">IF(ISBLANK(INDIRECT("Q92"))," ",(INDIRECT("Q92")))</f>
        <v xml:space="preserve"> </v>
      </c>
      <c r="EC92" t="str">
        <f ca="1">IF(ISBLANK(INDIRECT("R92"))," ",(INDIRECT("R92")))</f>
        <v xml:space="preserve"> </v>
      </c>
      <c r="ED92" t="str">
        <f ca="1">IF(ISBLANK(INDIRECT("S92"))," ",(INDIRECT("S92")))</f>
        <v xml:space="preserve"> </v>
      </c>
      <c r="EE92" t="str">
        <f ca="1">IF(ISBLANK(INDIRECT("T92"))," ",(INDIRECT("T92")))</f>
        <v xml:space="preserve"> </v>
      </c>
      <c r="EF92" t="str">
        <f t="shared" ca="1" si="35"/>
        <v xml:space="preserve"> </v>
      </c>
      <c r="EG92" t="str">
        <f t="shared" ca="1" si="36"/>
        <v xml:space="preserve"> </v>
      </c>
      <c r="EH92" t="str">
        <f t="shared" ca="1" si="37"/>
        <v xml:space="preserve"> </v>
      </c>
      <c r="EI92" t="str">
        <f t="shared" ca="1" si="38"/>
        <v/>
      </c>
      <c r="EJ92" t="str">
        <f ca="1">IF(ISBLANK(INDIRECT("U92"))," ",(INDIRECT("U92")))</f>
        <v xml:space="preserve"> </v>
      </c>
      <c r="EK92" t="str">
        <f ca="1">IF(ISBLANK(INDIRECT("V92"))," ",(INDIRECT("V92")))</f>
        <v xml:space="preserve"> </v>
      </c>
      <c r="EL92" t="str">
        <f ca="1">IF(ISBLANK(INDIRECT("W92"))," ",(INDIRECT("W92")))</f>
        <v xml:space="preserve"> </v>
      </c>
      <c r="EM92" t="str">
        <f ca="1">IF(ISBLANK(INDIRECT("X92"))," ",(INDIRECT("X92")))</f>
        <v xml:space="preserve"> </v>
      </c>
      <c r="EN92" t="str">
        <f ca="1">IF(ISBLANK(INDIRECT("Y92"))," ",(INDIRECT("Y92")))</f>
        <v xml:space="preserve"> </v>
      </c>
      <c r="EO92" t="str">
        <f ca="1">IF(ISBLANK(INDIRECT("Z92"))," ",(INDIRECT("Z92")))</f>
        <v xml:space="preserve"> </v>
      </c>
      <c r="EP92" t="str">
        <f ca="1">IF(ISBLANK(INDIRECT("AA92"))," ",(INDIRECT("AA92")))</f>
        <v xml:space="preserve"> </v>
      </c>
      <c r="EQ92" t="str">
        <f ca="1">IF(ISBLANK(INDIRECT("AB92"))," ",(INDIRECT("AB92")))</f>
        <v xml:space="preserve"> </v>
      </c>
      <c r="ER92" t="str">
        <f ca="1">IF(ISBLANK(INDIRECT("AC92"))," ",(INDIRECT("AC92")))</f>
        <v xml:space="preserve"> </v>
      </c>
      <c r="ES92" t="str">
        <f ca="1">IF(ISBLANK(INDIRECT("AD92"))," ",(INDIRECT("AD92")))</f>
        <v xml:space="preserve"> </v>
      </c>
      <c r="ET92" t="str">
        <f ca="1">IF(ISBLANK(INDIRECT("AE92"))," ",(INDIRECT("AE92")))</f>
        <v xml:space="preserve"> </v>
      </c>
      <c r="EU92" t="str">
        <f ca="1">IF(ISBLANK(INDIRECT("AF92"))," ",(INDIRECT("AF92")))</f>
        <v xml:space="preserve"> </v>
      </c>
      <c r="EV92" t="str">
        <f ca="1">IF(ISBLANK(INDIRECT("AG92"))," ",(INDIRECT("AG92")))</f>
        <v xml:space="preserve"> </v>
      </c>
      <c r="EW92" t="str">
        <f ca="1">IF(ISBLANK(INDIRECT("AH92"))," ",(INDIRECT("AH92")))</f>
        <v xml:space="preserve"> </v>
      </c>
      <c r="EX92" t="str">
        <f ca="1">IF(ISBLANK(INDIRECT("AI92"))," ",(INDIRECT("AI92")))</f>
        <v xml:space="preserve"> </v>
      </c>
      <c r="EY92" t="str">
        <f ca="1">IF(ISBLANK(INDIRECT("AJ92"))," ",(INDIRECT("AJ92")))</f>
        <v xml:space="preserve"> </v>
      </c>
      <c r="EZ92" t="str">
        <f ca="1">IF(ISBLANK(INDIRECT("AK92"))," ",(INDIRECT("AK92")))</f>
        <v xml:space="preserve"> </v>
      </c>
      <c r="FA92" t="str">
        <f t="shared" ca="1" si="39"/>
        <v xml:space="preserve"> </v>
      </c>
      <c r="FB92" t="str">
        <f ca="1">IF(ISBLANK(INDIRECT("AL92"))," ",(INDIRECT("AL92")))</f>
        <v xml:space="preserve"> </v>
      </c>
      <c r="FC92" t="str">
        <f ca="1">IF(ISBLANK(INDIRECT("AM92"))," ",(INDIRECT("AM92")))</f>
        <v xml:space="preserve"> </v>
      </c>
      <c r="FD92" t="str">
        <f ca="1">IF(ISBLANK(INDIRECT("AN92"))," ",(INDIRECT("AN92")))</f>
        <v xml:space="preserve"> </v>
      </c>
      <c r="FE92" t="str">
        <f ca="1">IF(ISBLANK(INDIRECT("AO92"))," ",(INDIRECT("AO92")))</f>
        <v xml:space="preserve"> </v>
      </c>
      <c r="FF92" t="str">
        <f ca="1">IF(ISBLANK(INDIRECT("AP92"))," ",(INDIRECT("AP92")))</f>
        <v xml:space="preserve"> </v>
      </c>
      <c r="FG92" t="str">
        <f ca="1">IF(ISBLANK(INDIRECT("AQ92"))," ",(INDIRECT("AQ92")))</f>
        <v xml:space="preserve"> </v>
      </c>
      <c r="FH92" t="str">
        <f ca="1">IF(ISBLANK(INDIRECT("AR92"))," ",(INDIRECT("AR92")))</f>
        <v xml:space="preserve"> </v>
      </c>
      <c r="FI92" t="str">
        <f ca="1">IF(ISBLANK(INDIRECT("AS92"))," ",(INDIRECT("AS92")))</f>
        <v xml:space="preserve"> </v>
      </c>
      <c r="FJ92" t="str">
        <f ca="1">IF(ISBLANK(INDIRECT("AT92"))," ",(INDIRECT("AT92")))</f>
        <v xml:space="preserve"> </v>
      </c>
      <c r="FK92" t="str">
        <f ca="1">IF(ISBLANK(INDIRECT("AU92"))," ",(INDIRECT("AU92")))</f>
        <v xml:space="preserve"> </v>
      </c>
      <c r="FL92" t="str">
        <f ca="1">IF(ISBLANK(INDIRECT("AV92"))," ",(INDIRECT("AV92")))</f>
        <v xml:space="preserve"> </v>
      </c>
      <c r="FM92" t="str">
        <f ca="1">IF(ISBLANK(INDIRECT("AW92"))," ",(INDIRECT("AW92")))</f>
        <v xml:space="preserve"> </v>
      </c>
      <c r="FN92" t="str">
        <f ca="1">IF(ISBLANK(INDIRECT("AX92"))," ",(INDIRECT("AX92")))</f>
        <v xml:space="preserve"> </v>
      </c>
      <c r="FO92" t="str">
        <f t="shared" ca="1" si="40"/>
        <v xml:space="preserve"> </v>
      </c>
      <c r="FP92" t="str">
        <f ca="1">IF(ISBLANK(INDIRECT("AY92"))," ",(INDIRECT("AY92")))</f>
        <v xml:space="preserve"> </v>
      </c>
      <c r="FQ92" t="str">
        <f ca="1">IF(ISBLANK(INDIRECT("AZ92"))," ",(INDIRECT("AZ92")))</f>
        <v xml:space="preserve"> </v>
      </c>
      <c r="FR92" t="str">
        <f ca="1">IF(ISBLANK(INDIRECT("BA92"))," ",(INDIRECT("BA92")))</f>
        <v xml:space="preserve"> </v>
      </c>
      <c r="FS92" t="str">
        <f ca="1">IF(ISBLANK(INDIRECT("BB92"))," ",(INDIRECT("BB92")))</f>
        <v xml:space="preserve"> </v>
      </c>
      <c r="FT92" t="str">
        <f ca="1">IF(ISBLANK(INDIRECT("BC92"))," ",(INDIRECT("BC92")))</f>
        <v xml:space="preserve"> </v>
      </c>
      <c r="FU92" t="str">
        <f ca="1">IF(ISBLANK(INDIRECT("BD92"))," ",(INDIRECT("BD92")))</f>
        <v xml:space="preserve"> </v>
      </c>
      <c r="FV92" t="str">
        <f ca="1">IF(ISBLANK(INDIRECT("BE92"))," ",(INDIRECT("BE92")))</f>
        <v xml:space="preserve"> </v>
      </c>
      <c r="FW92" t="str">
        <f ca="1">IF(ISBLANK(INDIRECT("BF92"))," ",(INDIRECT("BF92")))</f>
        <v xml:space="preserve"> </v>
      </c>
      <c r="FX92" t="str">
        <f ca="1">IF(ISBLANK(INDIRECT("BG92"))," ",(INDIRECT("BG92")))</f>
        <v xml:space="preserve"> </v>
      </c>
      <c r="FY92" t="str">
        <f ca="1">IF(ISBLANK(INDIRECT("BH92"))," ",(INDIRECT("BH92")))</f>
        <v xml:space="preserve"> </v>
      </c>
      <c r="FZ92" t="str">
        <f ca="1">IF(ISBLANK(INDIRECT("BI92"))," ",(INDIRECT("BI92")))</f>
        <v xml:space="preserve"> </v>
      </c>
      <c r="GA92" t="str">
        <f ca="1">IF(ISBLANK(INDIRECT("BJ92"))," ",(INDIRECT("BJ92")))</f>
        <v xml:space="preserve"> </v>
      </c>
      <c r="GB92" t="str">
        <f ca="1">IF(ISBLANK(INDIRECT("BK92"))," ",(INDIRECT("BK92")))</f>
        <v xml:space="preserve"> </v>
      </c>
      <c r="GC92" t="str">
        <f t="shared" ca="1" si="41"/>
        <v xml:space="preserve"> </v>
      </c>
      <c r="GD92" t="str">
        <f ca="1">IF(ISBLANK(INDIRECT("BL92"))," ",(INDIRECT("BL92")))</f>
        <v xml:space="preserve"> </v>
      </c>
      <c r="GE92" t="str">
        <f ca="1">IF(ISBLANK(INDIRECT("BM92"))," ",(INDIRECT("BM92")))</f>
        <v xml:space="preserve"> </v>
      </c>
      <c r="GF92" t="str">
        <f ca="1">IF(ISBLANK(INDIRECT("BN92"))," ",(INDIRECT("BN92")))</f>
        <v xml:space="preserve"> </v>
      </c>
      <c r="GG92" t="str">
        <f ca="1">IF(ISBLANK(INDIRECT("BO92"))," ",(INDIRECT("BO92")))</f>
        <v xml:space="preserve"> </v>
      </c>
      <c r="GH92" t="str">
        <f ca="1">IF(ISBLANK(INDIRECT("BP92"))," ",(INDIRECT("BP92")))</f>
        <v xml:space="preserve"> </v>
      </c>
      <c r="GI92" t="str">
        <f ca="1">IF(ISBLANK(INDIRECT("BQ92"))," ",(INDIRECT("BQ92")))</f>
        <v xml:space="preserve"> </v>
      </c>
      <c r="GJ92" t="str">
        <f ca="1">IF(ISBLANK(INDIRECT("BR92"))," ",(INDIRECT("BR92")))</f>
        <v xml:space="preserve"> </v>
      </c>
      <c r="GK92" t="str">
        <f ca="1">IF(ISBLANK(INDIRECT("BS92"))," ",(INDIRECT("BS92")))</f>
        <v xml:space="preserve"> </v>
      </c>
      <c r="GL92" t="str">
        <f ca="1">IF(ISBLANK(INDIRECT("BT92"))," ",(INDIRECT("BT92")))</f>
        <v xml:space="preserve"> </v>
      </c>
      <c r="GM92" t="str">
        <f ca="1">IF(ISBLANK(INDIRECT("BU92"))," ",(INDIRECT("BU92")))</f>
        <v xml:space="preserve"> </v>
      </c>
      <c r="GN92" t="str">
        <f ca="1">IF(ISBLANK(INDIRECT("BV92"))," ",(INDIRECT("BV92")))</f>
        <v xml:space="preserve"> </v>
      </c>
      <c r="GO92" t="str">
        <f ca="1">IF(ISBLANK(INDIRECT("BW92"))," ",(INDIRECT("BW92")))</f>
        <v xml:space="preserve"> </v>
      </c>
      <c r="GP92" t="str">
        <f ca="1">IF(ISBLANK(INDIRECT("BX92"))," ",(INDIRECT("BX92")))</f>
        <v xml:space="preserve"> </v>
      </c>
      <c r="GQ92" t="str">
        <f t="shared" ca="1" si="42"/>
        <v xml:space="preserve"> </v>
      </c>
      <c r="GR92" t="str">
        <f ca="1">IF(ISBLANK(INDIRECT("BY92"))," ",(INDIRECT("BY92")))</f>
        <v xml:space="preserve"> </v>
      </c>
      <c r="GS92" t="str">
        <f ca="1">IF(ISBLANK(INDIRECT("BZ92"))," ",(INDIRECT("BZ92")))</f>
        <v xml:space="preserve"> </v>
      </c>
      <c r="GT92" t="str">
        <f ca="1">IF(ISBLANK(INDIRECT("CA92"))," ",(INDIRECT("CA92")))</f>
        <v xml:space="preserve"> </v>
      </c>
      <c r="GU92" t="str">
        <f ca="1">IF(ISBLANK(INDIRECT("CB92"))," ",(INDIRECT("CB92")))</f>
        <v xml:space="preserve"> </v>
      </c>
      <c r="GV92" t="str">
        <f ca="1">IF(ISBLANK(INDIRECT("CC92"))," ",(INDIRECT("CC92")))</f>
        <v xml:space="preserve"> </v>
      </c>
      <c r="GW92" t="str">
        <f ca="1">IF(ISBLANK(INDIRECT("CD92"))," ",(INDIRECT("CD92")))</f>
        <v xml:space="preserve"> </v>
      </c>
      <c r="GX92" t="str">
        <f ca="1">IF(ISBLANK(INDIRECT("CE92"))," ",(INDIRECT("CE92")))</f>
        <v xml:space="preserve"> </v>
      </c>
      <c r="GY92" t="str">
        <f ca="1">IF(ISBLANK(INDIRECT("CF92"))," ",(INDIRECT("CF92")))</f>
        <v xml:space="preserve"> </v>
      </c>
      <c r="GZ92" t="str">
        <f ca="1">IF(ISBLANK(INDIRECT("CG92"))," ",(INDIRECT("CG92")))</f>
        <v xml:space="preserve"> </v>
      </c>
      <c r="HA92" t="str">
        <f ca="1">IF(ISBLANK(INDIRECT("CH92"))," ",(INDIRECT("CH92")))</f>
        <v xml:space="preserve"> </v>
      </c>
      <c r="HB92" t="str">
        <f ca="1">IF(ISBLANK(INDIRECT("CI92"))," ",(INDIRECT("CI92")))</f>
        <v xml:space="preserve"> </v>
      </c>
      <c r="HC92" t="str">
        <f ca="1">IF(ISBLANK(INDIRECT("CJ92"))," ",(INDIRECT("CJ92")))</f>
        <v xml:space="preserve"> </v>
      </c>
      <c r="HD92" t="str">
        <f ca="1">IF(ISBLANK(INDIRECT("CK92"))," ",(INDIRECT("CK92")))</f>
        <v xml:space="preserve"> </v>
      </c>
      <c r="HE92" t="str">
        <f t="shared" ca="1" si="43"/>
        <v xml:space="preserve"> </v>
      </c>
      <c r="HF92" t="str">
        <f ca="1">IF(ISBLANK(INDIRECT("CL92"))," ",(INDIRECT("CL92")))</f>
        <v xml:space="preserve"> </v>
      </c>
      <c r="HG92" t="str">
        <f ca="1">IF(ISBLANK(INDIRECT("CM92"))," ",(INDIRECT("CM92")))</f>
        <v xml:space="preserve"> </v>
      </c>
      <c r="HH92" t="str">
        <f ca="1">IF(ISBLANK(INDIRECT("CN92"))," ",(INDIRECT("CN92")))</f>
        <v xml:space="preserve"> </v>
      </c>
      <c r="HI92" t="str">
        <f ca="1">IF(ISBLANK(INDIRECT("CO92"))," ",(INDIRECT("CO92")))</f>
        <v xml:space="preserve"> </v>
      </c>
      <c r="HJ92" t="str">
        <f ca="1">IF(ISBLANK(INDIRECT("CP92"))," ",(INDIRECT("CP92")))</f>
        <v xml:space="preserve"> </v>
      </c>
      <c r="HK92" t="str">
        <f ca="1">IF(ISBLANK(INDIRECT("CQ92"))," ",(INDIRECT("CQ92")))</f>
        <v xml:space="preserve"> </v>
      </c>
      <c r="HL92" t="str">
        <f ca="1">IF(ISBLANK(INDIRECT("CR92"))," ",(INDIRECT("CR92")))</f>
        <v xml:space="preserve"> </v>
      </c>
      <c r="HM92" t="str">
        <f ca="1">IF(ISBLANK(INDIRECT("CS92"))," ",(INDIRECT("CS92")))</f>
        <v xml:space="preserve"> </v>
      </c>
      <c r="HN92" t="str">
        <f ca="1">IF(ISBLANK(INDIRECT("CT92"))," ",(INDIRECT("CT92")))</f>
        <v xml:space="preserve"> </v>
      </c>
      <c r="HO92" t="str">
        <f ca="1">IF(ISBLANK(INDIRECT("CU92"))," ",(INDIRECT("CU92")))</f>
        <v xml:space="preserve"> </v>
      </c>
      <c r="HP92" t="str">
        <f ca="1">IF(ISBLANK(INDIRECT("CV92"))," ",(INDIRECT("CV92")))</f>
        <v xml:space="preserve"> </v>
      </c>
      <c r="HQ92" t="str">
        <f ca="1">IF(ISBLANK(INDIRECT("CW92"))," ",(INDIRECT("CW92")))</f>
        <v xml:space="preserve"> </v>
      </c>
      <c r="HR92" t="str">
        <f ca="1">IF(ISBLANK(INDIRECT("CX92"))," ",(INDIRECT("CX92")))</f>
        <v xml:space="preserve"> </v>
      </c>
      <c r="HS92" t="str">
        <f t="shared" ca="1" si="44"/>
        <v xml:space="preserve"> </v>
      </c>
      <c r="HT92" t="str">
        <f ca="1">IF(ISBLANK(INDIRECT("CY92"))," ",(INDIRECT("CY92")))</f>
        <v xml:space="preserve"> </v>
      </c>
      <c r="HU92" t="str">
        <f ca="1">IF(ISBLANK(INDIRECT("CZ92"))," ",(INDIRECT("CZ92")))</f>
        <v xml:space="preserve"> </v>
      </c>
      <c r="HV92" t="str">
        <f ca="1">IF(ISBLANK(INDIRECT("DA92"))," ",(INDIRECT("DA92")))</f>
        <v xml:space="preserve"> </v>
      </c>
    </row>
    <row r="93" spans="1:230" ht="41.25" customHeight="1" x14ac:dyDescent="0.25">
      <c r="A93" s="251" t="s">
        <v>353</v>
      </c>
      <c r="B93" s="213" t="str">
        <f ca="1">IF('2'!AB92=0," ",'2'!AB92)</f>
        <v xml:space="preserve"> </v>
      </c>
      <c r="C93" s="213" t="str">
        <f ca="1">IF('2'!AC92=0," ",'2'!AC92)</f>
        <v xml:space="preserve"> </v>
      </c>
      <c r="D93" s="213" t="str">
        <f ca="1">IF('2'!AD92=0," ",'2'!AD92)</f>
        <v xml:space="preserve"> </v>
      </c>
      <c r="E93" s="205"/>
      <c r="F93" s="278" t="str">
        <f ca="1">IF('2'!AE92=0," ",'2'!AE92)</f>
        <v xml:space="preserve"> </v>
      </c>
      <c r="G93" s="214"/>
      <c r="H93" s="215"/>
      <c r="I93" s="216"/>
      <c r="J93" s="217"/>
      <c r="K93" s="218"/>
      <c r="L93" s="214"/>
      <c r="M93" s="148" t="str">
        <f>IF(L93='reference books'!$R$4,"-"," ")</f>
        <v xml:space="preserve"> </v>
      </c>
      <c r="N93" s="149" t="str">
        <f>IF(M93='reference books'!$R$4,"-"," ")</f>
        <v xml:space="preserve"> </v>
      </c>
      <c r="O93" s="150" t="str">
        <f>IF(N93='reference books'!$R$4,"-"," ")</f>
        <v xml:space="preserve"> </v>
      </c>
      <c r="P93" s="151" t="str">
        <f>IF(O93='reference books'!$R$4,"-"," ")</f>
        <v xml:space="preserve"> </v>
      </c>
      <c r="Q93" s="147" t="str">
        <f>IF(P93='reference books'!$R$4,"-"," ")</f>
        <v xml:space="preserve"> </v>
      </c>
      <c r="R93" s="148" t="str">
        <f>IF(Q93='reference books'!$R$4,"-"," ")</f>
        <v xml:space="preserve"> </v>
      </c>
      <c r="S93" s="149" t="str">
        <f>IF(R93='reference books'!$R$4,"-"," ")</f>
        <v xml:space="preserve"> </v>
      </c>
      <c r="T93" s="150" t="str">
        <f>IF(S93='reference books'!$R$4,"-"," ")</f>
        <v xml:space="preserve"> </v>
      </c>
      <c r="U93" s="151" t="str">
        <f>IF(T93='reference books'!$R$4,"-"," ")</f>
        <v xml:space="preserve"> </v>
      </c>
      <c r="V93" s="152"/>
      <c r="W93" s="138" t="str">
        <f>IF(V93='reference books'!$R$4,"-"," ")</f>
        <v xml:space="preserve"> </v>
      </c>
      <c r="X93" s="153" t="str">
        <f>IF(W93='reference books'!$R$4,"-"," ")</f>
        <v xml:space="preserve"> </v>
      </c>
      <c r="Y93" s="219"/>
      <c r="Z93" s="10"/>
      <c r="AA93" s="10"/>
      <c r="AB93" s="10"/>
      <c r="AC93" s="204"/>
      <c r="AD93" s="204"/>
      <c r="AE93" s="204"/>
      <c r="AF93" s="204"/>
      <c r="AG93" s="204"/>
      <c r="AH93" s="204"/>
      <c r="AI93" s="10"/>
      <c r="AJ93" s="10"/>
      <c r="AK93" s="220"/>
      <c r="AL93" s="219"/>
      <c r="AM93" s="10"/>
      <c r="AN93" s="10"/>
      <c r="AO93" s="10"/>
      <c r="AP93" s="204"/>
      <c r="AQ93" s="204"/>
      <c r="AR93" s="204"/>
      <c r="AS93" s="204"/>
      <c r="AT93" s="204"/>
      <c r="AU93" s="204"/>
      <c r="AV93" s="10"/>
      <c r="AW93" s="10"/>
      <c r="AX93" s="220"/>
      <c r="AY93" s="219"/>
      <c r="AZ93" s="10"/>
      <c r="BA93" s="10"/>
      <c r="BB93" s="10"/>
      <c r="BC93" s="204"/>
      <c r="BD93" s="204"/>
      <c r="BE93" s="204"/>
      <c r="BF93" s="204"/>
      <c r="BG93" s="204"/>
      <c r="BH93" s="204"/>
      <c r="BI93" s="10"/>
      <c r="BJ93" s="10"/>
      <c r="BK93" s="220"/>
      <c r="BL93" s="219"/>
      <c r="BM93" s="10"/>
      <c r="BN93" s="10"/>
      <c r="BO93" s="10"/>
      <c r="BP93" s="204"/>
      <c r="BQ93" s="204"/>
      <c r="BR93" s="204"/>
      <c r="BS93" s="204"/>
      <c r="BT93" s="204"/>
      <c r="BU93" s="204"/>
      <c r="BV93" s="10"/>
      <c r="BW93" s="10"/>
      <c r="BX93" s="220"/>
      <c r="BY93" s="219"/>
      <c r="BZ93" s="10"/>
      <c r="CA93" s="10"/>
      <c r="CB93" s="10"/>
      <c r="CC93" s="204"/>
      <c r="CD93" s="204"/>
      <c r="CE93" s="204"/>
      <c r="CF93" s="204"/>
      <c r="CG93" s="204"/>
      <c r="CH93" s="204"/>
      <c r="CI93" s="10"/>
      <c r="CJ93" s="10"/>
      <c r="CK93" s="220"/>
      <c r="CL93" s="219"/>
      <c r="CM93" s="10"/>
      <c r="CN93" s="10"/>
      <c r="CO93" s="10"/>
      <c r="CP93" s="204"/>
      <c r="CQ93" s="204"/>
      <c r="CR93" s="204"/>
      <c r="CS93" s="204"/>
      <c r="CT93" s="204"/>
      <c r="CU93" s="204"/>
      <c r="CV93" s="10"/>
      <c r="CW93" s="10"/>
      <c r="CX93" s="220"/>
      <c r="CY93" s="219"/>
      <c r="CZ93" s="10"/>
      <c r="DA93" s="221"/>
      <c r="DE93" t="str">
        <f ca="1">IF(ISBLANK(INDIRECT("B93"))," ",(INDIRECT("B93")))</f>
        <v xml:space="preserve"> </v>
      </c>
      <c r="DF93" t="str">
        <f ca="1">IF(ISBLANK(INDIRECT("C93"))," ",(INDIRECT("C93")))</f>
        <v xml:space="preserve"> </v>
      </c>
      <c r="DG93" t="str">
        <f ca="1">IF(ISBLANK(INDIRECT("D93"))," ",(INDIRECT("D93")))</f>
        <v xml:space="preserve"> </v>
      </c>
      <c r="DH93" t="str">
        <f ca="1">IF(ISBLANK(INDIRECT("E93"))," ",(INDIRECT("E93")))</f>
        <v xml:space="preserve"> </v>
      </c>
      <c r="DI93" t="str">
        <f ca="1">IF(ISBLANK(INDIRECT("F93"))," ",(INDIRECT("F93")))</f>
        <v xml:space="preserve"> </v>
      </c>
      <c r="DJ93" t="str">
        <f ca="1">IF(ISBLANK(INDIRECT("G93"))," ",(INDIRECT("G93")))</f>
        <v xml:space="preserve"> </v>
      </c>
      <c r="DK93" t="str">
        <f ca="1">IF(ISBLANK(INDIRECT("H93"))," ",(INDIRECT("H93")))</f>
        <v xml:space="preserve"> </v>
      </c>
      <c r="DL93" t="str">
        <f ca="1">IF(ISBLANK(INDIRECT("I93"))," ",(INDIRECT("I93")))</f>
        <v xml:space="preserve"> </v>
      </c>
      <c r="DM93" t="str">
        <f ca="1">IF(ISBLANK(INDIRECT("J93"))," ",(INDIRECT("J93")))</f>
        <v xml:space="preserve"> </v>
      </c>
      <c r="DN93" t="str">
        <f t="shared" ca="1" si="27"/>
        <v xml:space="preserve"> </v>
      </c>
      <c r="DO93" t="str">
        <f t="shared" ca="1" si="28"/>
        <v xml:space="preserve"> </v>
      </c>
      <c r="DP93" t="str">
        <f t="shared" ca="1" si="29"/>
        <v xml:space="preserve"> </v>
      </c>
      <c r="DQ93" t="str">
        <f t="shared" ca="1" si="30"/>
        <v/>
      </c>
      <c r="DR93" t="str">
        <f ca="1">IF(ISBLANK(INDIRECT("K93"))," ",(INDIRECT("K93")))</f>
        <v xml:space="preserve"> </v>
      </c>
      <c r="DS93" t="str">
        <f ca="1">IF(ISBLANK(INDIRECT("L93"))," ",(INDIRECT("L93")))</f>
        <v xml:space="preserve"> </v>
      </c>
      <c r="DT93" t="str">
        <f ca="1">IF(ISBLANK(INDIRECT("M93"))," ",(INDIRECT("M93")))</f>
        <v xml:space="preserve"> </v>
      </c>
      <c r="DU93" t="str">
        <f ca="1">IF(ISBLANK(INDIRECT("N93"))," ",(INDIRECT("N93")))</f>
        <v xml:space="preserve"> </v>
      </c>
      <c r="DV93" t="str">
        <f ca="1">IF(ISBLANK(INDIRECT("O93"))," ",(INDIRECT("O93")))</f>
        <v xml:space="preserve"> </v>
      </c>
      <c r="DW93" t="str">
        <f t="shared" ca="1" si="31"/>
        <v xml:space="preserve"> </v>
      </c>
      <c r="DX93" t="str">
        <f t="shared" ca="1" si="32"/>
        <v xml:space="preserve"> </v>
      </c>
      <c r="DY93" t="str">
        <f t="shared" ca="1" si="33"/>
        <v xml:space="preserve"> </v>
      </c>
      <c r="DZ93" t="str">
        <f t="shared" ca="1" si="34"/>
        <v/>
      </c>
      <c r="EA93" t="str">
        <f ca="1">IF(ISBLANK(INDIRECT("P93"))," ",(INDIRECT("P93")))</f>
        <v xml:space="preserve"> </v>
      </c>
      <c r="EB93" t="str">
        <f ca="1">IF(ISBLANK(INDIRECT("Q93"))," ",(INDIRECT("Q93")))</f>
        <v xml:space="preserve"> </v>
      </c>
      <c r="EC93" t="str">
        <f ca="1">IF(ISBLANK(INDIRECT("R93"))," ",(INDIRECT("R93")))</f>
        <v xml:space="preserve"> </v>
      </c>
      <c r="ED93" t="str">
        <f ca="1">IF(ISBLANK(INDIRECT("S93"))," ",(INDIRECT("S93")))</f>
        <v xml:space="preserve"> </v>
      </c>
      <c r="EE93" t="str">
        <f ca="1">IF(ISBLANK(INDIRECT("T93"))," ",(INDIRECT("T93")))</f>
        <v xml:space="preserve"> </v>
      </c>
      <c r="EF93" t="str">
        <f t="shared" ca="1" si="35"/>
        <v xml:space="preserve"> </v>
      </c>
      <c r="EG93" t="str">
        <f t="shared" ca="1" si="36"/>
        <v xml:space="preserve"> </v>
      </c>
      <c r="EH93" t="str">
        <f t="shared" ca="1" si="37"/>
        <v xml:space="preserve"> </v>
      </c>
      <c r="EI93" t="str">
        <f t="shared" ca="1" si="38"/>
        <v/>
      </c>
      <c r="EJ93" t="str">
        <f ca="1">IF(ISBLANK(INDIRECT("U93"))," ",(INDIRECT("U93")))</f>
        <v xml:space="preserve"> </v>
      </c>
      <c r="EK93" t="str">
        <f ca="1">IF(ISBLANK(INDIRECT("V93"))," ",(INDIRECT("V93")))</f>
        <v xml:space="preserve"> </v>
      </c>
      <c r="EL93" t="str">
        <f ca="1">IF(ISBLANK(INDIRECT("W93"))," ",(INDIRECT("W93")))</f>
        <v xml:space="preserve"> </v>
      </c>
      <c r="EM93" t="str">
        <f ca="1">IF(ISBLANK(INDIRECT("X93"))," ",(INDIRECT("X93")))</f>
        <v xml:space="preserve"> </v>
      </c>
      <c r="EN93" t="str">
        <f ca="1">IF(ISBLANK(INDIRECT("Y93"))," ",(INDIRECT("Y93")))</f>
        <v xml:space="preserve"> </v>
      </c>
      <c r="EO93" t="str">
        <f ca="1">IF(ISBLANK(INDIRECT("Z93"))," ",(INDIRECT("Z93")))</f>
        <v xml:space="preserve"> </v>
      </c>
      <c r="EP93" t="str">
        <f ca="1">IF(ISBLANK(INDIRECT("AA93"))," ",(INDIRECT("AA93")))</f>
        <v xml:space="preserve"> </v>
      </c>
      <c r="EQ93" t="str">
        <f ca="1">IF(ISBLANK(INDIRECT("AB93"))," ",(INDIRECT("AB93")))</f>
        <v xml:space="preserve"> </v>
      </c>
      <c r="ER93" t="str">
        <f ca="1">IF(ISBLANK(INDIRECT("AC93"))," ",(INDIRECT("AC93")))</f>
        <v xml:space="preserve"> </v>
      </c>
      <c r="ES93" t="str">
        <f ca="1">IF(ISBLANK(INDIRECT("AD93"))," ",(INDIRECT("AD93")))</f>
        <v xml:space="preserve"> </v>
      </c>
      <c r="ET93" t="str">
        <f ca="1">IF(ISBLANK(INDIRECT("AE93"))," ",(INDIRECT("AE93")))</f>
        <v xml:space="preserve"> </v>
      </c>
      <c r="EU93" t="str">
        <f ca="1">IF(ISBLANK(INDIRECT("AF93"))," ",(INDIRECT("AF93")))</f>
        <v xml:space="preserve"> </v>
      </c>
      <c r="EV93" t="str">
        <f ca="1">IF(ISBLANK(INDIRECT("AG93"))," ",(INDIRECT("AG93")))</f>
        <v xml:space="preserve"> </v>
      </c>
      <c r="EW93" t="str">
        <f ca="1">IF(ISBLANK(INDIRECT("AH93"))," ",(INDIRECT("AH93")))</f>
        <v xml:space="preserve"> </v>
      </c>
      <c r="EX93" t="str">
        <f ca="1">IF(ISBLANK(INDIRECT("AI93"))," ",(INDIRECT("AI93")))</f>
        <v xml:space="preserve"> </v>
      </c>
      <c r="EY93" t="str">
        <f ca="1">IF(ISBLANK(INDIRECT("AJ93"))," ",(INDIRECT("AJ93")))</f>
        <v xml:space="preserve"> </v>
      </c>
      <c r="EZ93" t="str">
        <f ca="1">IF(ISBLANK(INDIRECT("AK93"))," ",(INDIRECT("AK93")))</f>
        <v xml:space="preserve"> </v>
      </c>
      <c r="FA93" t="str">
        <f t="shared" ca="1" si="39"/>
        <v xml:space="preserve"> </v>
      </c>
      <c r="FB93" t="str">
        <f ca="1">IF(ISBLANK(INDIRECT("AL93"))," ",(INDIRECT("AL93")))</f>
        <v xml:space="preserve"> </v>
      </c>
      <c r="FC93" t="str">
        <f ca="1">IF(ISBLANK(INDIRECT("AM93"))," ",(INDIRECT("AM93")))</f>
        <v xml:space="preserve"> </v>
      </c>
      <c r="FD93" t="str">
        <f ca="1">IF(ISBLANK(INDIRECT("AN93"))," ",(INDIRECT("AN93")))</f>
        <v xml:space="preserve"> </v>
      </c>
      <c r="FE93" t="str">
        <f ca="1">IF(ISBLANK(INDIRECT("AO93"))," ",(INDIRECT("AO93")))</f>
        <v xml:space="preserve"> </v>
      </c>
      <c r="FF93" t="str">
        <f ca="1">IF(ISBLANK(INDIRECT("AP93"))," ",(INDIRECT("AP93")))</f>
        <v xml:space="preserve"> </v>
      </c>
      <c r="FG93" t="str">
        <f ca="1">IF(ISBLANK(INDIRECT("AQ93"))," ",(INDIRECT("AQ93")))</f>
        <v xml:space="preserve"> </v>
      </c>
      <c r="FH93" t="str">
        <f ca="1">IF(ISBLANK(INDIRECT("AR93"))," ",(INDIRECT("AR93")))</f>
        <v xml:space="preserve"> </v>
      </c>
      <c r="FI93" t="str">
        <f ca="1">IF(ISBLANK(INDIRECT("AS93"))," ",(INDIRECT("AS93")))</f>
        <v xml:space="preserve"> </v>
      </c>
      <c r="FJ93" t="str">
        <f ca="1">IF(ISBLANK(INDIRECT("AT93"))," ",(INDIRECT("AT93")))</f>
        <v xml:space="preserve"> </v>
      </c>
      <c r="FK93" t="str">
        <f ca="1">IF(ISBLANK(INDIRECT("AU93"))," ",(INDIRECT("AU93")))</f>
        <v xml:space="preserve"> </v>
      </c>
      <c r="FL93" t="str">
        <f ca="1">IF(ISBLANK(INDIRECT("AV93"))," ",(INDIRECT("AV93")))</f>
        <v xml:space="preserve"> </v>
      </c>
      <c r="FM93" t="str">
        <f ca="1">IF(ISBLANK(INDIRECT("AW93"))," ",(INDIRECT("AW93")))</f>
        <v xml:space="preserve"> </v>
      </c>
      <c r="FN93" t="str">
        <f ca="1">IF(ISBLANK(INDIRECT("AX93"))," ",(INDIRECT("AX93")))</f>
        <v xml:space="preserve"> </v>
      </c>
      <c r="FO93" t="str">
        <f t="shared" ca="1" si="40"/>
        <v xml:space="preserve"> </v>
      </c>
      <c r="FP93" t="str">
        <f ca="1">IF(ISBLANK(INDIRECT("AY93"))," ",(INDIRECT("AY93")))</f>
        <v xml:space="preserve"> </v>
      </c>
      <c r="FQ93" t="str">
        <f ca="1">IF(ISBLANK(INDIRECT("AZ93"))," ",(INDIRECT("AZ93")))</f>
        <v xml:space="preserve"> </v>
      </c>
      <c r="FR93" t="str">
        <f ca="1">IF(ISBLANK(INDIRECT("BA93"))," ",(INDIRECT("BA93")))</f>
        <v xml:space="preserve"> </v>
      </c>
      <c r="FS93" t="str">
        <f ca="1">IF(ISBLANK(INDIRECT("BB93"))," ",(INDIRECT("BB93")))</f>
        <v xml:space="preserve"> </v>
      </c>
      <c r="FT93" t="str">
        <f ca="1">IF(ISBLANK(INDIRECT("BC93"))," ",(INDIRECT("BC93")))</f>
        <v xml:space="preserve"> </v>
      </c>
      <c r="FU93" t="str">
        <f ca="1">IF(ISBLANK(INDIRECT("BD93"))," ",(INDIRECT("BD93")))</f>
        <v xml:space="preserve"> </v>
      </c>
      <c r="FV93" t="str">
        <f ca="1">IF(ISBLANK(INDIRECT("BE93"))," ",(INDIRECT("BE93")))</f>
        <v xml:space="preserve"> </v>
      </c>
      <c r="FW93" t="str">
        <f ca="1">IF(ISBLANK(INDIRECT("BF93"))," ",(INDIRECT("BF93")))</f>
        <v xml:space="preserve"> </v>
      </c>
      <c r="FX93" t="str">
        <f ca="1">IF(ISBLANK(INDIRECT("BG93"))," ",(INDIRECT("BG93")))</f>
        <v xml:space="preserve"> </v>
      </c>
      <c r="FY93" t="str">
        <f ca="1">IF(ISBLANK(INDIRECT("BH93"))," ",(INDIRECT("BH93")))</f>
        <v xml:space="preserve"> </v>
      </c>
      <c r="FZ93" t="str">
        <f ca="1">IF(ISBLANK(INDIRECT("BI93"))," ",(INDIRECT("BI93")))</f>
        <v xml:space="preserve"> </v>
      </c>
      <c r="GA93" t="str">
        <f ca="1">IF(ISBLANK(INDIRECT("BJ93"))," ",(INDIRECT("BJ93")))</f>
        <v xml:space="preserve"> </v>
      </c>
      <c r="GB93" t="str">
        <f ca="1">IF(ISBLANK(INDIRECT("BK93"))," ",(INDIRECT("BK93")))</f>
        <v xml:space="preserve"> </v>
      </c>
      <c r="GC93" t="str">
        <f t="shared" ca="1" si="41"/>
        <v xml:space="preserve"> </v>
      </c>
      <c r="GD93" t="str">
        <f ca="1">IF(ISBLANK(INDIRECT("BL93"))," ",(INDIRECT("BL93")))</f>
        <v xml:space="preserve"> </v>
      </c>
      <c r="GE93" t="str">
        <f ca="1">IF(ISBLANK(INDIRECT("BM93"))," ",(INDIRECT("BM93")))</f>
        <v xml:space="preserve"> </v>
      </c>
      <c r="GF93" t="str">
        <f ca="1">IF(ISBLANK(INDIRECT("BN93"))," ",(INDIRECT("BN93")))</f>
        <v xml:space="preserve"> </v>
      </c>
      <c r="GG93" t="str">
        <f ca="1">IF(ISBLANK(INDIRECT("BO93"))," ",(INDIRECT("BO93")))</f>
        <v xml:space="preserve"> </v>
      </c>
      <c r="GH93" t="str">
        <f ca="1">IF(ISBLANK(INDIRECT("BP93"))," ",(INDIRECT("BP93")))</f>
        <v xml:space="preserve"> </v>
      </c>
      <c r="GI93" t="str">
        <f ca="1">IF(ISBLANK(INDIRECT("BQ93"))," ",(INDIRECT("BQ93")))</f>
        <v xml:space="preserve"> </v>
      </c>
      <c r="GJ93" t="str">
        <f ca="1">IF(ISBLANK(INDIRECT("BR93"))," ",(INDIRECT("BR93")))</f>
        <v xml:space="preserve"> </v>
      </c>
      <c r="GK93" t="str">
        <f ca="1">IF(ISBLANK(INDIRECT("BS93"))," ",(INDIRECT("BS93")))</f>
        <v xml:space="preserve"> </v>
      </c>
      <c r="GL93" t="str">
        <f ca="1">IF(ISBLANK(INDIRECT("BT93"))," ",(INDIRECT("BT93")))</f>
        <v xml:space="preserve"> </v>
      </c>
      <c r="GM93" t="str">
        <f ca="1">IF(ISBLANK(INDIRECT("BU93"))," ",(INDIRECT("BU93")))</f>
        <v xml:space="preserve"> </v>
      </c>
      <c r="GN93" t="str">
        <f ca="1">IF(ISBLANK(INDIRECT("BV93"))," ",(INDIRECT("BV93")))</f>
        <v xml:space="preserve"> </v>
      </c>
      <c r="GO93" t="str">
        <f ca="1">IF(ISBLANK(INDIRECT("BW93"))," ",(INDIRECT("BW93")))</f>
        <v xml:space="preserve"> </v>
      </c>
      <c r="GP93" t="str">
        <f ca="1">IF(ISBLANK(INDIRECT("BX93"))," ",(INDIRECT("BX93")))</f>
        <v xml:space="preserve"> </v>
      </c>
      <c r="GQ93" t="str">
        <f t="shared" ca="1" si="42"/>
        <v xml:space="preserve"> </v>
      </c>
      <c r="GR93" t="str">
        <f ca="1">IF(ISBLANK(INDIRECT("BY93"))," ",(INDIRECT("BY93")))</f>
        <v xml:space="preserve"> </v>
      </c>
      <c r="GS93" t="str">
        <f ca="1">IF(ISBLANK(INDIRECT("BZ93"))," ",(INDIRECT("BZ93")))</f>
        <v xml:space="preserve"> </v>
      </c>
      <c r="GT93" t="str">
        <f ca="1">IF(ISBLANK(INDIRECT("CA93"))," ",(INDIRECT("CA93")))</f>
        <v xml:space="preserve"> </v>
      </c>
      <c r="GU93" t="str">
        <f ca="1">IF(ISBLANK(INDIRECT("CB93"))," ",(INDIRECT("CB93")))</f>
        <v xml:space="preserve"> </v>
      </c>
      <c r="GV93" t="str">
        <f ca="1">IF(ISBLANK(INDIRECT("CC93"))," ",(INDIRECT("CC93")))</f>
        <v xml:space="preserve"> </v>
      </c>
      <c r="GW93" t="str">
        <f ca="1">IF(ISBLANK(INDIRECT("CD93"))," ",(INDIRECT("CD93")))</f>
        <v xml:space="preserve"> </v>
      </c>
      <c r="GX93" t="str">
        <f ca="1">IF(ISBLANK(INDIRECT("CE93"))," ",(INDIRECT("CE93")))</f>
        <v xml:space="preserve"> </v>
      </c>
      <c r="GY93" t="str">
        <f ca="1">IF(ISBLANK(INDIRECT("CF93"))," ",(INDIRECT("CF93")))</f>
        <v xml:space="preserve"> </v>
      </c>
      <c r="GZ93" t="str">
        <f ca="1">IF(ISBLANK(INDIRECT("CG93"))," ",(INDIRECT("CG93")))</f>
        <v xml:space="preserve"> </v>
      </c>
      <c r="HA93" t="str">
        <f ca="1">IF(ISBLANK(INDIRECT("CH93"))," ",(INDIRECT("CH93")))</f>
        <v xml:space="preserve"> </v>
      </c>
      <c r="HB93" t="str">
        <f ca="1">IF(ISBLANK(INDIRECT("CI93"))," ",(INDIRECT("CI93")))</f>
        <v xml:space="preserve"> </v>
      </c>
      <c r="HC93" t="str">
        <f ca="1">IF(ISBLANK(INDIRECT("CJ93"))," ",(INDIRECT("CJ93")))</f>
        <v xml:space="preserve"> </v>
      </c>
      <c r="HD93" t="str">
        <f ca="1">IF(ISBLANK(INDIRECT("CK93"))," ",(INDIRECT("CK93")))</f>
        <v xml:space="preserve"> </v>
      </c>
      <c r="HE93" t="str">
        <f t="shared" ca="1" si="43"/>
        <v xml:space="preserve"> </v>
      </c>
      <c r="HF93" t="str">
        <f ca="1">IF(ISBLANK(INDIRECT("CL93"))," ",(INDIRECT("CL93")))</f>
        <v xml:space="preserve"> </v>
      </c>
      <c r="HG93" t="str">
        <f ca="1">IF(ISBLANK(INDIRECT("CM93"))," ",(INDIRECT("CM93")))</f>
        <v xml:space="preserve"> </v>
      </c>
      <c r="HH93" t="str">
        <f ca="1">IF(ISBLANK(INDIRECT("CN93"))," ",(INDIRECT("CN93")))</f>
        <v xml:space="preserve"> </v>
      </c>
      <c r="HI93" t="str">
        <f ca="1">IF(ISBLANK(INDIRECT("CO93"))," ",(INDIRECT("CO93")))</f>
        <v xml:space="preserve"> </v>
      </c>
      <c r="HJ93" t="str">
        <f ca="1">IF(ISBLANK(INDIRECT("CP93"))," ",(INDIRECT("CP93")))</f>
        <v xml:space="preserve"> </v>
      </c>
      <c r="HK93" t="str">
        <f ca="1">IF(ISBLANK(INDIRECT("CQ93"))," ",(INDIRECT("CQ93")))</f>
        <v xml:space="preserve"> </v>
      </c>
      <c r="HL93" t="str">
        <f ca="1">IF(ISBLANK(INDIRECT("CR93"))," ",(INDIRECT("CR93")))</f>
        <v xml:space="preserve"> </v>
      </c>
      <c r="HM93" t="str">
        <f ca="1">IF(ISBLANK(INDIRECT("CS93"))," ",(INDIRECT("CS93")))</f>
        <v xml:space="preserve"> </v>
      </c>
      <c r="HN93" t="str">
        <f ca="1">IF(ISBLANK(INDIRECT("CT93"))," ",(INDIRECT("CT93")))</f>
        <v xml:space="preserve"> </v>
      </c>
      <c r="HO93" t="str">
        <f ca="1">IF(ISBLANK(INDIRECT("CU93"))," ",(INDIRECT("CU93")))</f>
        <v xml:space="preserve"> </v>
      </c>
      <c r="HP93" t="str">
        <f ca="1">IF(ISBLANK(INDIRECT("CV93"))," ",(INDIRECT("CV93")))</f>
        <v xml:space="preserve"> </v>
      </c>
      <c r="HQ93" t="str">
        <f ca="1">IF(ISBLANK(INDIRECT("CW93"))," ",(INDIRECT("CW93")))</f>
        <v xml:space="preserve"> </v>
      </c>
      <c r="HR93" t="str">
        <f ca="1">IF(ISBLANK(INDIRECT("CX93"))," ",(INDIRECT("CX93")))</f>
        <v xml:space="preserve"> </v>
      </c>
      <c r="HS93" t="str">
        <f t="shared" ca="1" si="44"/>
        <v xml:space="preserve"> </v>
      </c>
      <c r="HT93" t="str">
        <f ca="1">IF(ISBLANK(INDIRECT("CY93"))," ",(INDIRECT("CY93")))</f>
        <v xml:space="preserve"> </v>
      </c>
      <c r="HU93" t="str">
        <f ca="1">IF(ISBLANK(INDIRECT("CZ93"))," ",(INDIRECT("CZ93")))</f>
        <v xml:space="preserve"> </v>
      </c>
      <c r="HV93" t="str">
        <f ca="1">IF(ISBLANK(INDIRECT("DA93"))," ",(INDIRECT("DA93")))</f>
        <v xml:space="preserve"> </v>
      </c>
    </row>
    <row r="94" spans="1:230" ht="41.25" customHeight="1" x14ac:dyDescent="0.25">
      <c r="A94" s="251" t="s">
        <v>354</v>
      </c>
      <c r="B94" s="213" t="str">
        <f ca="1">IF('2'!AB93=0," ",'2'!AB93)</f>
        <v xml:space="preserve"> </v>
      </c>
      <c r="C94" s="213" t="str">
        <f ca="1">IF('2'!AC93=0," ",'2'!AC93)</f>
        <v xml:space="preserve"> </v>
      </c>
      <c r="D94" s="213" t="str">
        <f ca="1">IF('2'!AD93=0," ",'2'!AD93)</f>
        <v xml:space="preserve"> </v>
      </c>
      <c r="E94" s="205"/>
      <c r="F94" s="278" t="str">
        <f ca="1">IF('2'!AE93=0," ",'2'!AE93)</f>
        <v xml:space="preserve"> </v>
      </c>
      <c r="G94" s="214"/>
      <c r="H94" s="215"/>
      <c r="I94" s="216"/>
      <c r="J94" s="217"/>
      <c r="K94" s="218"/>
      <c r="L94" s="214"/>
      <c r="M94" s="148" t="str">
        <f>IF(L94='reference books'!$R$4,"-"," ")</f>
        <v xml:space="preserve"> </v>
      </c>
      <c r="N94" s="149" t="str">
        <f>IF(M94='reference books'!$R$4,"-"," ")</f>
        <v xml:space="preserve"> </v>
      </c>
      <c r="O94" s="150" t="str">
        <f>IF(N94='reference books'!$R$4,"-"," ")</f>
        <v xml:space="preserve"> </v>
      </c>
      <c r="P94" s="151" t="str">
        <f>IF(O94='reference books'!$R$4,"-"," ")</f>
        <v xml:space="preserve"> </v>
      </c>
      <c r="Q94" s="147" t="str">
        <f>IF(P94='reference books'!$R$4,"-"," ")</f>
        <v xml:space="preserve"> </v>
      </c>
      <c r="R94" s="148" t="str">
        <f>IF(Q94='reference books'!$R$4,"-"," ")</f>
        <v xml:space="preserve"> </v>
      </c>
      <c r="S94" s="149" t="str">
        <f>IF(R94='reference books'!$R$4,"-"," ")</f>
        <v xml:space="preserve"> </v>
      </c>
      <c r="T94" s="150" t="str">
        <f>IF(S94='reference books'!$R$4,"-"," ")</f>
        <v xml:space="preserve"> </v>
      </c>
      <c r="U94" s="151" t="str">
        <f>IF(T94='reference books'!$R$4,"-"," ")</f>
        <v xml:space="preserve"> </v>
      </c>
      <c r="V94" s="152"/>
      <c r="W94" s="138" t="str">
        <f>IF(V94='reference books'!$R$4,"-"," ")</f>
        <v xml:space="preserve"> </v>
      </c>
      <c r="X94" s="153" t="str">
        <f>IF(W94='reference books'!$R$4,"-"," ")</f>
        <v xml:space="preserve"> </v>
      </c>
      <c r="Y94" s="219"/>
      <c r="Z94" s="10"/>
      <c r="AA94" s="10"/>
      <c r="AB94" s="10"/>
      <c r="AC94" s="204"/>
      <c r="AD94" s="204"/>
      <c r="AE94" s="204"/>
      <c r="AF94" s="204"/>
      <c r="AG94" s="204"/>
      <c r="AH94" s="204"/>
      <c r="AI94" s="10"/>
      <c r="AJ94" s="10"/>
      <c r="AK94" s="220"/>
      <c r="AL94" s="219"/>
      <c r="AM94" s="10"/>
      <c r="AN94" s="10"/>
      <c r="AO94" s="10"/>
      <c r="AP94" s="204"/>
      <c r="AQ94" s="204"/>
      <c r="AR94" s="204"/>
      <c r="AS94" s="204"/>
      <c r="AT94" s="204"/>
      <c r="AU94" s="204"/>
      <c r="AV94" s="10"/>
      <c r="AW94" s="10"/>
      <c r="AX94" s="220"/>
      <c r="AY94" s="219"/>
      <c r="AZ94" s="10"/>
      <c r="BA94" s="10"/>
      <c r="BB94" s="10"/>
      <c r="BC94" s="204"/>
      <c r="BD94" s="204"/>
      <c r="BE94" s="204"/>
      <c r="BF94" s="204"/>
      <c r="BG94" s="204"/>
      <c r="BH94" s="204"/>
      <c r="BI94" s="10"/>
      <c r="BJ94" s="10"/>
      <c r="BK94" s="220"/>
      <c r="BL94" s="219"/>
      <c r="BM94" s="10"/>
      <c r="BN94" s="10"/>
      <c r="BO94" s="10"/>
      <c r="BP94" s="204"/>
      <c r="BQ94" s="204"/>
      <c r="BR94" s="204"/>
      <c r="BS94" s="204"/>
      <c r="BT94" s="204"/>
      <c r="BU94" s="204"/>
      <c r="BV94" s="10"/>
      <c r="BW94" s="10"/>
      <c r="BX94" s="220"/>
      <c r="BY94" s="219"/>
      <c r="BZ94" s="10"/>
      <c r="CA94" s="10"/>
      <c r="CB94" s="10"/>
      <c r="CC94" s="204"/>
      <c r="CD94" s="204"/>
      <c r="CE94" s="204"/>
      <c r="CF94" s="204"/>
      <c r="CG94" s="204"/>
      <c r="CH94" s="204"/>
      <c r="CI94" s="10"/>
      <c r="CJ94" s="10"/>
      <c r="CK94" s="220"/>
      <c r="CL94" s="219"/>
      <c r="CM94" s="10"/>
      <c r="CN94" s="10"/>
      <c r="CO94" s="10"/>
      <c r="CP94" s="204"/>
      <c r="CQ94" s="204"/>
      <c r="CR94" s="204"/>
      <c r="CS94" s="204"/>
      <c r="CT94" s="204"/>
      <c r="CU94" s="204"/>
      <c r="CV94" s="10"/>
      <c r="CW94" s="10"/>
      <c r="CX94" s="220"/>
      <c r="CY94" s="219"/>
      <c r="CZ94" s="10"/>
      <c r="DA94" s="221"/>
      <c r="DE94" t="str">
        <f ca="1">IF(ISBLANK(INDIRECT("B94"))," ",(INDIRECT("B94")))</f>
        <v xml:space="preserve"> </v>
      </c>
      <c r="DF94" t="str">
        <f ca="1">IF(ISBLANK(INDIRECT("C94"))," ",(INDIRECT("C94")))</f>
        <v xml:space="preserve"> </v>
      </c>
      <c r="DG94" t="str">
        <f ca="1">IF(ISBLANK(INDIRECT("D94"))," ",(INDIRECT("D94")))</f>
        <v xml:space="preserve"> </v>
      </c>
      <c r="DH94" t="str">
        <f ca="1">IF(ISBLANK(INDIRECT("E94"))," ",(INDIRECT("E94")))</f>
        <v xml:space="preserve"> </v>
      </c>
      <c r="DI94" t="str">
        <f ca="1">IF(ISBLANK(INDIRECT("F94"))," ",(INDIRECT("F94")))</f>
        <v xml:space="preserve"> </v>
      </c>
      <c r="DJ94" t="str">
        <f ca="1">IF(ISBLANK(INDIRECT("G94"))," ",(INDIRECT("G94")))</f>
        <v xml:space="preserve"> </v>
      </c>
      <c r="DK94" t="str">
        <f ca="1">IF(ISBLANK(INDIRECT("H94"))," ",(INDIRECT("H94")))</f>
        <v xml:space="preserve"> </v>
      </c>
      <c r="DL94" t="str">
        <f ca="1">IF(ISBLANK(INDIRECT("I94"))," ",(INDIRECT("I94")))</f>
        <v xml:space="preserve"> </v>
      </c>
      <c r="DM94" t="str">
        <f ca="1">IF(ISBLANK(INDIRECT("J94"))," ",(INDIRECT("J94")))</f>
        <v xml:space="preserve"> </v>
      </c>
      <c r="DN94" t="str">
        <f t="shared" ca="1" si="27"/>
        <v xml:space="preserve"> </v>
      </c>
      <c r="DO94" t="str">
        <f t="shared" ca="1" si="28"/>
        <v xml:space="preserve"> </v>
      </c>
      <c r="DP94" t="str">
        <f t="shared" ca="1" si="29"/>
        <v xml:space="preserve"> </v>
      </c>
      <c r="DQ94" t="str">
        <f t="shared" ca="1" si="30"/>
        <v/>
      </c>
      <c r="DR94" t="str">
        <f ca="1">IF(ISBLANK(INDIRECT("K94"))," ",(INDIRECT("K94")))</f>
        <v xml:space="preserve"> </v>
      </c>
      <c r="DS94" t="str">
        <f ca="1">IF(ISBLANK(INDIRECT("L94"))," ",(INDIRECT("L94")))</f>
        <v xml:space="preserve"> </v>
      </c>
      <c r="DT94" t="str">
        <f ca="1">IF(ISBLANK(INDIRECT("M94"))," ",(INDIRECT("M94")))</f>
        <v xml:space="preserve"> </v>
      </c>
      <c r="DU94" t="str">
        <f ca="1">IF(ISBLANK(INDIRECT("N94"))," ",(INDIRECT("N94")))</f>
        <v xml:space="preserve"> </v>
      </c>
      <c r="DV94" t="str">
        <f ca="1">IF(ISBLANK(INDIRECT("O94"))," ",(INDIRECT("O94")))</f>
        <v xml:space="preserve"> </v>
      </c>
      <c r="DW94" t="str">
        <f t="shared" ca="1" si="31"/>
        <v xml:space="preserve"> </v>
      </c>
      <c r="DX94" t="str">
        <f t="shared" ca="1" si="32"/>
        <v xml:space="preserve"> </v>
      </c>
      <c r="DY94" t="str">
        <f t="shared" ca="1" si="33"/>
        <v xml:space="preserve"> </v>
      </c>
      <c r="DZ94" t="str">
        <f t="shared" ca="1" si="34"/>
        <v/>
      </c>
      <c r="EA94" t="str">
        <f ca="1">IF(ISBLANK(INDIRECT("P94"))," ",(INDIRECT("P94")))</f>
        <v xml:space="preserve"> </v>
      </c>
      <c r="EB94" t="str">
        <f ca="1">IF(ISBLANK(INDIRECT("Q94"))," ",(INDIRECT("Q94")))</f>
        <v xml:space="preserve"> </v>
      </c>
      <c r="EC94" t="str">
        <f ca="1">IF(ISBLANK(INDIRECT("R94"))," ",(INDIRECT("R94")))</f>
        <v xml:space="preserve"> </v>
      </c>
      <c r="ED94" t="str">
        <f ca="1">IF(ISBLANK(INDIRECT("S94"))," ",(INDIRECT("S94")))</f>
        <v xml:space="preserve"> </v>
      </c>
      <c r="EE94" t="str">
        <f ca="1">IF(ISBLANK(INDIRECT("T94"))," ",(INDIRECT("T94")))</f>
        <v xml:space="preserve"> </v>
      </c>
      <c r="EF94" t="str">
        <f t="shared" ca="1" si="35"/>
        <v xml:space="preserve"> </v>
      </c>
      <c r="EG94" t="str">
        <f t="shared" ca="1" si="36"/>
        <v xml:space="preserve"> </v>
      </c>
      <c r="EH94" t="str">
        <f t="shared" ca="1" si="37"/>
        <v xml:space="preserve"> </v>
      </c>
      <c r="EI94" t="str">
        <f t="shared" ca="1" si="38"/>
        <v/>
      </c>
      <c r="EJ94" t="str">
        <f ca="1">IF(ISBLANK(INDIRECT("U94"))," ",(INDIRECT("U94")))</f>
        <v xml:space="preserve"> </v>
      </c>
      <c r="EK94" t="str">
        <f ca="1">IF(ISBLANK(INDIRECT("V94"))," ",(INDIRECT("V94")))</f>
        <v xml:space="preserve"> </v>
      </c>
      <c r="EL94" t="str">
        <f ca="1">IF(ISBLANK(INDIRECT("W94"))," ",(INDIRECT("W94")))</f>
        <v xml:space="preserve"> </v>
      </c>
      <c r="EM94" t="str">
        <f ca="1">IF(ISBLANK(INDIRECT("X94"))," ",(INDIRECT("X94")))</f>
        <v xml:space="preserve"> </v>
      </c>
      <c r="EN94" t="str">
        <f ca="1">IF(ISBLANK(INDIRECT("Y94"))," ",(INDIRECT("Y94")))</f>
        <v xml:space="preserve"> </v>
      </c>
      <c r="EO94" t="str">
        <f ca="1">IF(ISBLANK(INDIRECT("Z94"))," ",(INDIRECT("Z94")))</f>
        <v xml:space="preserve"> </v>
      </c>
      <c r="EP94" t="str">
        <f ca="1">IF(ISBLANK(INDIRECT("AA94"))," ",(INDIRECT("AA94")))</f>
        <v xml:space="preserve"> </v>
      </c>
      <c r="EQ94" t="str">
        <f ca="1">IF(ISBLANK(INDIRECT("AB94"))," ",(INDIRECT("AB94")))</f>
        <v xml:space="preserve"> </v>
      </c>
      <c r="ER94" t="str">
        <f ca="1">IF(ISBLANK(INDIRECT("AC94"))," ",(INDIRECT("AC94")))</f>
        <v xml:space="preserve"> </v>
      </c>
      <c r="ES94" t="str">
        <f ca="1">IF(ISBLANK(INDIRECT("AD94"))," ",(INDIRECT("AD94")))</f>
        <v xml:space="preserve"> </v>
      </c>
      <c r="ET94" t="str">
        <f ca="1">IF(ISBLANK(INDIRECT("AE94"))," ",(INDIRECT("AE94")))</f>
        <v xml:space="preserve"> </v>
      </c>
      <c r="EU94" t="str">
        <f ca="1">IF(ISBLANK(INDIRECT("AF94"))," ",(INDIRECT("AF94")))</f>
        <v xml:space="preserve"> </v>
      </c>
      <c r="EV94" t="str">
        <f ca="1">IF(ISBLANK(INDIRECT("AG94"))," ",(INDIRECT("AG94")))</f>
        <v xml:space="preserve"> </v>
      </c>
      <c r="EW94" t="str">
        <f ca="1">IF(ISBLANK(INDIRECT("AH94"))," ",(INDIRECT("AH94")))</f>
        <v xml:space="preserve"> </v>
      </c>
      <c r="EX94" t="str">
        <f ca="1">IF(ISBLANK(INDIRECT("AI94"))," ",(INDIRECT("AI94")))</f>
        <v xml:space="preserve"> </v>
      </c>
      <c r="EY94" t="str">
        <f ca="1">IF(ISBLANK(INDIRECT("AJ94"))," ",(INDIRECT("AJ94")))</f>
        <v xml:space="preserve"> </v>
      </c>
      <c r="EZ94" t="str">
        <f ca="1">IF(ISBLANK(INDIRECT("AK94"))," ",(INDIRECT("AK94")))</f>
        <v xml:space="preserve"> </v>
      </c>
      <c r="FA94" t="str">
        <f t="shared" ca="1" si="39"/>
        <v xml:space="preserve"> </v>
      </c>
      <c r="FB94" t="str">
        <f ca="1">IF(ISBLANK(INDIRECT("AL94"))," ",(INDIRECT("AL94")))</f>
        <v xml:space="preserve"> </v>
      </c>
      <c r="FC94" t="str">
        <f ca="1">IF(ISBLANK(INDIRECT("AM94"))," ",(INDIRECT("AM94")))</f>
        <v xml:space="preserve"> </v>
      </c>
      <c r="FD94" t="str">
        <f ca="1">IF(ISBLANK(INDIRECT("AN94"))," ",(INDIRECT("AN94")))</f>
        <v xml:space="preserve"> </v>
      </c>
      <c r="FE94" t="str">
        <f ca="1">IF(ISBLANK(INDIRECT("AO94"))," ",(INDIRECT("AO94")))</f>
        <v xml:space="preserve"> </v>
      </c>
      <c r="FF94" t="str">
        <f ca="1">IF(ISBLANK(INDIRECT("AP94"))," ",(INDIRECT("AP94")))</f>
        <v xml:space="preserve"> </v>
      </c>
      <c r="FG94" t="str">
        <f ca="1">IF(ISBLANK(INDIRECT("AQ94"))," ",(INDIRECT("AQ94")))</f>
        <v xml:space="preserve"> </v>
      </c>
      <c r="FH94" t="str">
        <f ca="1">IF(ISBLANK(INDIRECT("AR94"))," ",(INDIRECT("AR94")))</f>
        <v xml:space="preserve"> </v>
      </c>
      <c r="FI94" t="str">
        <f ca="1">IF(ISBLANK(INDIRECT("AS94"))," ",(INDIRECT("AS94")))</f>
        <v xml:space="preserve"> </v>
      </c>
      <c r="FJ94" t="str">
        <f ca="1">IF(ISBLANK(INDIRECT("AT94"))," ",(INDIRECT("AT94")))</f>
        <v xml:space="preserve"> </v>
      </c>
      <c r="FK94" t="str">
        <f ca="1">IF(ISBLANK(INDIRECT("AU94"))," ",(INDIRECT("AU94")))</f>
        <v xml:space="preserve"> </v>
      </c>
      <c r="FL94" t="str">
        <f ca="1">IF(ISBLANK(INDIRECT("AV94"))," ",(INDIRECT("AV94")))</f>
        <v xml:space="preserve"> </v>
      </c>
      <c r="FM94" t="str">
        <f ca="1">IF(ISBLANK(INDIRECT("AW94"))," ",(INDIRECT("AW94")))</f>
        <v xml:space="preserve"> </v>
      </c>
      <c r="FN94" t="str">
        <f ca="1">IF(ISBLANK(INDIRECT("AX94"))," ",(INDIRECT("AX94")))</f>
        <v xml:space="preserve"> </v>
      </c>
      <c r="FO94" t="str">
        <f t="shared" ca="1" si="40"/>
        <v xml:space="preserve"> </v>
      </c>
      <c r="FP94" t="str">
        <f ca="1">IF(ISBLANK(INDIRECT("AY94"))," ",(INDIRECT("AY94")))</f>
        <v xml:space="preserve"> </v>
      </c>
      <c r="FQ94" t="str">
        <f ca="1">IF(ISBLANK(INDIRECT("AZ94"))," ",(INDIRECT("AZ94")))</f>
        <v xml:space="preserve"> </v>
      </c>
      <c r="FR94" t="str">
        <f ca="1">IF(ISBLANK(INDIRECT("BA94"))," ",(INDIRECT("BA94")))</f>
        <v xml:space="preserve"> </v>
      </c>
      <c r="FS94" t="str">
        <f ca="1">IF(ISBLANK(INDIRECT("BB94"))," ",(INDIRECT("BB94")))</f>
        <v xml:space="preserve"> </v>
      </c>
      <c r="FT94" t="str">
        <f ca="1">IF(ISBLANK(INDIRECT("BC94"))," ",(INDIRECT("BC94")))</f>
        <v xml:space="preserve"> </v>
      </c>
      <c r="FU94" t="str">
        <f ca="1">IF(ISBLANK(INDIRECT("BD94"))," ",(INDIRECT("BD94")))</f>
        <v xml:space="preserve"> </v>
      </c>
      <c r="FV94" t="str">
        <f ca="1">IF(ISBLANK(INDIRECT("BE94"))," ",(INDIRECT("BE94")))</f>
        <v xml:space="preserve"> </v>
      </c>
      <c r="FW94" t="str">
        <f ca="1">IF(ISBLANK(INDIRECT("BF94"))," ",(INDIRECT("BF94")))</f>
        <v xml:space="preserve"> </v>
      </c>
      <c r="FX94" t="str">
        <f ca="1">IF(ISBLANK(INDIRECT("BG94"))," ",(INDIRECT("BG94")))</f>
        <v xml:space="preserve"> </v>
      </c>
      <c r="FY94" t="str">
        <f ca="1">IF(ISBLANK(INDIRECT("BH94"))," ",(INDIRECT("BH94")))</f>
        <v xml:space="preserve"> </v>
      </c>
      <c r="FZ94" t="str">
        <f ca="1">IF(ISBLANK(INDIRECT("BI94"))," ",(INDIRECT("BI94")))</f>
        <v xml:space="preserve"> </v>
      </c>
      <c r="GA94" t="str">
        <f ca="1">IF(ISBLANK(INDIRECT("BJ94"))," ",(INDIRECT("BJ94")))</f>
        <v xml:space="preserve"> </v>
      </c>
      <c r="GB94" t="str">
        <f ca="1">IF(ISBLANK(INDIRECT("BK94"))," ",(INDIRECT("BK94")))</f>
        <v xml:space="preserve"> </v>
      </c>
      <c r="GC94" t="str">
        <f t="shared" ca="1" si="41"/>
        <v xml:space="preserve"> </v>
      </c>
      <c r="GD94" t="str">
        <f ca="1">IF(ISBLANK(INDIRECT("BL94"))," ",(INDIRECT("BL94")))</f>
        <v xml:space="preserve"> </v>
      </c>
      <c r="GE94" t="str">
        <f ca="1">IF(ISBLANK(INDIRECT("BM94"))," ",(INDIRECT("BM94")))</f>
        <v xml:space="preserve"> </v>
      </c>
      <c r="GF94" t="str">
        <f ca="1">IF(ISBLANK(INDIRECT("BN94"))," ",(INDIRECT("BN94")))</f>
        <v xml:space="preserve"> </v>
      </c>
      <c r="GG94" t="str">
        <f ca="1">IF(ISBLANK(INDIRECT("BO94"))," ",(INDIRECT("BO94")))</f>
        <v xml:space="preserve"> </v>
      </c>
      <c r="GH94" t="str">
        <f ca="1">IF(ISBLANK(INDIRECT("BP94"))," ",(INDIRECT("BP94")))</f>
        <v xml:space="preserve"> </v>
      </c>
      <c r="GI94" t="str">
        <f ca="1">IF(ISBLANK(INDIRECT("BQ94"))," ",(INDIRECT("BQ94")))</f>
        <v xml:space="preserve"> </v>
      </c>
      <c r="GJ94" t="str">
        <f ca="1">IF(ISBLANK(INDIRECT("BR94"))," ",(INDIRECT("BR94")))</f>
        <v xml:space="preserve"> </v>
      </c>
      <c r="GK94" t="str">
        <f ca="1">IF(ISBLANK(INDIRECT("BS94"))," ",(INDIRECT("BS94")))</f>
        <v xml:space="preserve"> </v>
      </c>
      <c r="GL94" t="str">
        <f ca="1">IF(ISBLANK(INDIRECT("BT94"))," ",(INDIRECT("BT94")))</f>
        <v xml:space="preserve"> </v>
      </c>
      <c r="GM94" t="str">
        <f ca="1">IF(ISBLANK(INDIRECT("BU94"))," ",(INDIRECT("BU94")))</f>
        <v xml:space="preserve"> </v>
      </c>
      <c r="GN94" t="str">
        <f ca="1">IF(ISBLANK(INDIRECT("BV94"))," ",(INDIRECT("BV94")))</f>
        <v xml:space="preserve"> </v>
      </c>
      <c r="GO94" t="str">
        <f ca="1">IF(ISBLANK(INDIRECT("BW94"))," ",(INDIRECT("BW94")))</f>
        <v xml:space="preserve"> </v>
      </c>
      <c r="GP94" t="str">
        <f ca="1">IF(ISBLANK(INDIRECT("BX94"))," ",(INDIRECT("BX94")))</f>
        <v xml:space="preserve"> </v>
      </c>
      <c r="GQ94" t="str">
        <f t="shared" ca="1" si="42"/>
        <v xml:space="preserve"> </v>
      </c>
      <c r="GR94" t="str">
        <f ca="1">IF(ISBLANK(INDIRECT("BY94"))," ",(INDIRECT("BY94")))</f>
        <v xml:space="preserve"> </v>
      </c>
      <c r="GS94" t="str">
        <f ca="1">IF(ISBLANK(INDIRECT("BZ94"))," ",(INDIRECT("BZ94")))</f>
        <v xml:space="preserve"> </v>
      </c>
      <c r="GT94" t="str">
        <f ca="1">IF(ISBLANK(INDIRECT("CA94"))," ",(INDIRECT("CA94")))</f>
        <v xml:space="preserve"> </v>
      </c>
      <c r="GU94" t="str">
        <f ca="1">IF(ISBLANK(INDIRECT("CB94"))," ",(INDIRECT("CB94")))</f>
        <v xml:space="preserve"> </v>
      </c>
      <c r="GV94" t="str">
        <f ca="1">IF(ISBLANK(INDIRECT("CC94"))," ",(INDIRECT("CC94")))</f>
        <v xml:space="preserve"> </v>
      </c>
      <c r="GW94" t="str">
        <f ca="1">IF(ISBLANK(INDIRECT("CD94"))," ",(INDIRECT("CD94")))</f>
        <v xml:space="preserve"> </v>
      </c>
      <c r="GX94" t="str">
        <f ca="1">IF(ISBLANK(INDIRECT("CE94"))," ",(INDIRECT("CE94")))</f>
        <v xml:space="preserve"> </v>
      </c>
      <c r="GY94" t="str">
        <f ca="1">IF(ISBLANK(INDIRECT("CF94"))," ",(INDIRECT("CF94")))</f>
        <v xml:space="preserve"> </v>
      </c>
      <c r="GZ94" t="str">
        <f ca="1">IF(ISBLANK(INDIRECT("CG94"))," ",(INDIRECT("CG94")))</f>
        <v xml:space="preserve"> </v>
      </c>
      <c r="HA94" t="str">
        <f ca="1">IF(ISBLANK(INDIRECT("CH94"))," ",(INDIRECT("CH94")))</f>
        <v xml:space="preserve"> </v>
      </c>
      <c r="HB94" t="str">
        <f ca="1">IF(ISBLANK(INDIRECT("CI94"))," ",(INDIRECT("CI94")))</f>
        <v xml:space="preserve"> </v>
      </c>
      <c r="HC94" t="str">
        <f ca="1">IF(ISBLANK(INDIRECT("CJ94"))," ",(INDIRECT("CJ94")))</f>
        <v xml:space="preserve"> </v>
      </c>
      <c r="HD94" t="str">
        <f ca="1">IF(ISBLANK(INDIRECT("CK94"))," ",(INDIRECT("CK94")))</f>
        <v xml:space="preserve"> </v>
      </c>
      <c r="HE94" t="str">
        <f t="shared" ca="1" si="43"/>
        <v xml:space="preserve"> </v>
      </c>
      <c r="HF94" t="str">
        <f ca="1">IF(ISBLANK(INDIRECT("CL94"))," ",(INDIRECT("CL94")))</f>
        <v xml:space="preserve"> </v>
      </c>
      <c r="HG94" t="str">
        <f ca="1">IF(ISBLANK(INDIRECT("CM94"))," ",(INDIRECT("CM94")))</f>
        <v xml:space="preserve"> </v>
      </c>
      <c r="HH94" t="str">
        <f ca="1">IF(ISBLANK(INDIRECT("CN94"))," ",(INDIRECT("CN94")))</f>
        <v xml:space="preserve"> </v>
      </c>
      <c r="HI94" t="str">
        <f ca="1">IF(ISBLANK(INDIRECT("CO94"))," ",(INDIRECT("CO94")))</f>
        <v xml:space="preserve"> </v>
      </c>
      <c r="HJ94" t="str">
        <f ca="1">IF(ISBLANK(INDIRECT("CP94"))," ",(INDIRECT("CP94")))</f>
        <v xml:space="preserve"> </v>
      </c>
      <c r="HK94" t="str">
        <f ca="1">IF(ISBLANK(INDIRECT("CQ94"))," ",(INDIRECT("CQ94")))</f>
        <v xml:space="preserve"> </v>
      </c>
      <c r="HL94" t="str">
        <f ca="1">IF(ISBLANK(INDIRECT("CR94"))," ",(INDIRECT("CR94")))</f>
        <v xml:space="preserve"> </v>
      </c>
      <c r="HM94" t="str">
        <f ca="1">IF(ISBLANK(INDIRECT("CS94"))," ",(INDIRECT("CS94")))</f>
        <v xml:space="preserve"> </v>
      </c>
      <c r="HN94" t="str">
        <f ca="1">IF(ISBLANK(INDIRECT("CT94"))," ",(INDIRECT("CT94")))</f>
        <v xml:space="preserve"> </v>
      </c>
      <c r="HO94" t="str">
        <f ca="1">IF(ISBLANK(INDIRECT("CU94"))," ",(INDIRECT("CU94")))</f>
        <v xml:space="preserve"> </v>
      </c>
      <c r="HP94" t="str">
        <f ca="1">IF(ISBLANK(INDIRECT("CV94"))," ",(INDIRECT("CV94")))</f>
        <v xml:space="preserve"> </v>
      </c>
      <c r="HQ94" t="str">
        <f ca="1">IF(ISBLANK(INDIRECT("CW94"))," ",(INDIRECT("CW94")))</f>
        <v xml:space="preserve"> </v>
      </c>
      <c r="HR94" t="str">
        <f ca="1">IF(ISBLANK(INDIRECT("CX94"))," ",(INDIRECT("CX94")))</f>
        <v xml:space="preserve"> </v>
      </c>
      <c r="HS94" t="str">
        <f t="shared" ca="1" si="44"/>
        <v xml:space="preserve"> </v>
      </c>
      <c r="HT94" t="str">
        <f ca="1">IF(ISBLANK(INDIRECT("CY94"))," ",(INDIRECT("CY94")))</f>
        <v xml:space="preserve"> </v>
      </c>
      <c r="HU94" t="str">
        <f ca="1">IF(ISBLANK(INDIRECT("CZ94"))," ",(INDIRECT("CZ94")))</f>
        <v xml:space="preserve"> </v>
      </c>
      <c r="HV94" t="str">
        <f ca="1">IF(ISBLANK(INDIRECT("DA94"))," ",(INDIRECT("DA94")))</f>
        <v xml:space="preserve"> </v>
      </c>
    </row>
    <row r="95" spans="1:230" ht="41.25" customHeight="1" x14ac:dyDescent="0.25">
      <c r="A95" s="251" t="s">
        <v>355</v>
      </c>
      <c r="B95" s="213" t="str">
        <f ca="1">IF('2'!AB94=0," ",'2'!AB94)</f>
        <v xml:space="preserve"> </v>
      </c>
      <c r="C95" s="213" t="str">
        <f ca="1">IF('2'!AC94=0," ",'2'!AC94)</f>
        <v xml:space="preserve"> </v>
      </c>
      <c r="D95" s="213" t="str">
        <f ca="1">IF('2'!AD94=0," ",'2'!AD94)</f>
        <v xml:space="preserve"> </v>
      </c>
      <c r="E95" s="205"/>
      <c r="F95" s="278" t="str">
        <f ca="1">IF('2'!AE94=0," ",'2'!AE94)</f>
        <v xml:space="preserve"> </v>
      </c>
      <c r="G95" s="214"/>
      <c r="H95" s="215"/>
      <c r="I95" s="216"/>
      <c r="J95" s="217"/>
      <c r="K95" s="218"/>
      <c r="L95" s="214"/>
      <c r="M95" s="148" t="str">
        <f>IF(L95='reference books'!$R$4,"-"," ")</f>
        <v xml:space="preserve"> </v>
      </c>
      <c r="N95" s="149" t="str">
        <f>IF(M95='reference books'!$R$4,"-"," ")</f>
        <v xml:space="preserve"> </v>
      </c>
      <c r="O95" s="150" t="str">
        <f>IF(N95='reference books'!$R$4,"-"," ")</f>
        <v xml:space="preserve"> </v>
      </c>
      <c r="P95" s="151" t="str">
        <f>IF(O95='reference books'!$R$4,"-"," ")</f>
        <v xml:space="preserve"> </v>
      </c>
      <c r="Q95" s="147" t="str">
        <f>IF(P95='reference books'!$R$4,"-"," ")</f>
        <v xml:space="preserve"> </v>
      </c>
      <c r="R95" s="148" t="str">
        <f>IF(Q95='reference books'!$R$4,"-"," ")</f>
        <v xml:space="preserve"> </v>
      </c>
      <c r="S95" s="149" t="str">
        <f>IF(R95='reference books'!$R$4,"-"," ")</f>
        <v xml:space="preserve"> </v>
      </c>
      <c r="T95" s="150" t="str">
        <f>IF(S95='reference books'!$R$4,"-"," ")</f>
        <v xml:space="preserve"> </v>
      </c>
      <c r="U95" s="151" t="str">
        <f>IF(T95='reference books'!$R$4,"-"," ")</f>
        <v xml:space="preserve"> </v>
      </c>
      <c r="V95" s="152"/>
      <c r="W95" s="138" t="str">
        <f>IF(V95='reference books'!$R$4,"-"," ")</f>
        <v xml:space="preserve"> </v>
      </c>
      <c r="X95" s="153" t="str">
        <f>IF(W95='reference books'!$R$4,"-"," ")</f>
        <v xml:space="preserve"> </v>
      </c>
      <c r="Y95" s="219"/>
      <c r="Z95" s="10"/>
      <c r="AA95" s="10"/>
      <c r="AB95" s="10"/>
      <c r="AC95" s="204"/>
      <c r="AD95" s="204"/>
      <c r="AE95" s="204"/>
      <c r="AF95" s="204"/>
      <c r="AG95" s="204"/>
      <c r="AH95" s="204"/>
      <c r="AI95" s="10"/>
      <c r="AJ95" s="10"/>
      <c r="AK95" s="220"/>
      <c r="AL95" s="219"/>
      <c r="AM95" s="10"/>
      <c r="AN95" s="10"/>
      <c r="AO95" s="10"/>
      <c r="AP95" s="204"/>
      <c r="AQ95" s="204"/>
      <c r="AR95" s="204"/>
      <c r="AS95" s="204"/>
      <c r="AT95" s="204"/>
      <c r="AU95" s="204"/>
      <c r="AV95" s="10"/>
      <c r="AW95" s="10"/>
      <c r="AX95" s="220"/>
      <c r="AY95" s="219"/>
      <c r="AZ95" s="10"/>
      <c r="BA95" s="10"/>
      <c r="BB95" s="10"/>
      <c r="BC95" s="204"/>
      <c r="BD95" s="204"/>
      <c r="BE95" s="204"/>
      <c r="BF95" s="204"/>
      <c r="BG95" s="204"/>
      <c r="BH95" s="204"/>
      <c r="BI95" s="10"/>
      <c r="BJ95" s="10"/>
      <c r="BK95" s="220"/>
      <c r="BL95" s="219"/>
      <c r="BM95" s="10"/>
      <c r="BN95" s="10"/>
      <c r="BO95" s="10"/>
      <c r="BP95" s="204"/>
      <c r="BQ95" s="204"/>
      <c r="BR95" s="204"/>
      <c r="BS95" s="204"/>
      <c r="BT95" s="204"/>
      <c r="BU95" s="204"/>
      <c r="BV95" s="10"/>
      <c r="BW95" s="10"/>
      <c r="BX95" s="220"/>
      <c r="BY95" s="219"/>
      <c r="BZ95" s="10"/>
      <c r="CA95" s="10"/>
      <c r="CB95" s="10"/>
      <c r="CC95" s="204"/>
      <c r="CD95" s="204"/>
      <c r="CE95" s="204"/>
      <c r="CF95" s="204"/>
      <c r="CG95" s="204"/>
      <c r="CH95" s="204"/>
      <c r="CI95" s="10"/>
      <c r="CJ95" s="10"/>
      <c r="CK95" s="220"/>
      <c r="CL95" s="219"/>
      <c r="CM95" s="10"/>
      <c r="CN95" s="10"/>
      <c r="CO95" s="10"/>
      <c r="CP95" s="204"/>
      <c r="CQ95" s="204"/>
      <c r="CR95" s="204"/>
      <c r="CS95" s="204"/>
      <c r="CT95" s="204"/>
      <c r="CU95" s="204"/>
      <c r="CV95" s="10"/>
      <c r="CW95" s="10"/>
      <c r="CX95" s="220"/>
      <c r="CY95" s="219"/>
      <c r="CZ95" s="10"/>
      <c r="DA95" s="221"/>
      <c r="DE95" t="str">
        <f ca="1">IF(ISBLANK(INDIRECT("B95"))," ",(INDIRECT("B95")))</f>
        <v xml:space="preserve"> </v>
      </c>
      <c r="DF95" t="str">
        <f ca="1">IF(ISBLANK(INDIRECT("C95"))," ",(INDIRECT("C95")))</f>
        <v xml:space="preserve"> </v>
      </c>
      <c r="DG95" t="str">
        <f ca="1">IF(ISBLANK(INDIRECT("D95"))," ",(INDIRECT("D95")))</f>
        <v xml:space="preserve"> </v>
      </c>
      <c r="DH95" t="str">
        <f ca="1">IF(ISBLANK(INDIRECT("E95"))," ",(INDIRECT("E95")))</f>
        <v xml:space="preserve"> </v>
      </c>
      <c r="DI95" t="str">
        <f ca="1">IF(ISBLANK(INDIRECT("F95"))," ",(INDIRECT("F95")))</f>
        <v xml:space="preserve"> </v>
      </c>
      <c r="DJ95" t="str">
        <f ca="1">IF(ISBLANK(INDIRECT("G95"))," ",(INDIRECT("G95")))</f>
        <v xml:space="preserve"> </v>
      </c>
      <c r="DK95" t="str">
        <f ca="1">IF(ISBLANK(INDIRECT("H95"))," ",(INDIRECT("H95")))</f>
        <v xml:space="preserve"> </v>
      </c>
      <c r="DL95" t="str">
        <f ca="1">IF(ISBLANK(INDIRECT("I95"))," ",(INDIRECT("I95")))</f>
        <v xml:space="preserve"> </v>
      </c>
      <c r="DM95" t="str">
        <f ca="1">IF(ISBLANK(INDIRECT("J95"))," ",(INDIRECT("J95")))</f>
        <v xml:space="preserve"> </v>
      </c>
      <c r="DN95" t="str">
        <f t="shared" ca="1" si="27"/>
        <v xml:space="preserve"> </v>
      </c>
      <c r="DO95" t="str">
        <f t="shared" ca="1" si="28"/>
        <v xml:space="preserve"> </v>
      </c>
      <c r="DP95" t="str">
        <f t="shared" ca="1" si="29"/>
        <v xml:space="preserve"> </v>
      </c>
      <c r="DQ95" t="str">
        <f t="shared" ca="1" si="30"/>
        <v/>
      </c>
      <c r="DR95" t="str">
        <f ca="1">IF(ISBLANK(INDIRECT("K95"))," ",(INDIRECT("K95")))</f>
        <v xml:space="preserve"> </v>
      </c>
      <c r="DS95" t="str">
        <f ca="1">IF(ISBLANK(INDIRECT("L95"))," ",(INDIRECT("L95")))</f>
        <v xml:space="preserve"> </v>
      </c>
      <c r="DT95" t="str">
        <f ca="1">IF(ISBLANK(INDIRECT("M95"))," ",(INDIRECT("M95")))</f>
        <v xml:space="preserve"> </v>
      </c>
      <c r="DU95" t="str">
        <f ca="1">IF(ISBLANK(INDIRECT("N95"))," ",(INDIRECT("N95")))</f>
        <v xml:space="preserve"> </v>
      </c>
      <c r="DV95" t="str">
        <f ca="1">IF(ISBLANK(INDIRECT("O95"))," ",(INDIRECT("O95")))</f>
        <v xml:space="preserve"> </v>
      </c>
      <c r="DW95" t="str">
        <f t="shared" ca="1" si="31"/>
        <v xml:space="preserve"> </v>
      </c>
      <c r="DX95" t="str">
        <f t="shared" ca="1" si="32"/>
        <v xml:space="preserve"> </v>
      </c>
      <c r="DY95" t="str">
        <f t="shared" ca="1" si="33"/>
        <v xml:space="preserve"> </v>
      </c>
      <c r="DZ95" t="str">
        <f t="shared" ca="1" si="34"/>
        <v/>
      </c>
      <c r="EA95" t="str">
        <f ca="1">IF(ISBLANK(INDIRECT("P95"))," ",(INDIRECT("P95")))</f>
        <v xml:space="preserve"> </v>
      </c>
      <c r="EB95" t="str">
        <f ca="1">IF(ISBLANK(INDIRECT("Q95"))," ",(INDIRECT("Q95")))</f>
        <v xml:space="preserve"> </v>
      </c>
      <c r="EC95" t="str">
        <f ca="1">IF(ISBLANK(INDIRECT("R95"))," ",(INDIRECT("R95")))</f>
        <v xml:space="preserve"> </v>
      </c>
      <c r="ED95" t="str">
        <f ca="1">IF(ISBLANK(INDIRECT("S95"))," ",(INDIRECT("S95")))</f>
        <v xml:space="preserve"> </v>
      </c>
      <c r="EE95" t="str">
        <f ca="1">IF(ISBLANK(INDIRECT("T95"))," ",(INDIRECT("T95")))</f>
        <v xml:space="preserve"> </v>
      </c>
      <c r="EF95" t="str">
        <f t="shared" ca="1" si="35"/>
        <v xml:space="preserve"> </v>
      </c>
      <c r="EG95" t="str">
        <f t="shared" ca="1" si="36"/>
        <v xml:space="preserve"> </v>
      </c>
      <c r="EH95" t="str">
        <f t="shared" ca="1" si="37"/>
        <v xml:space="preserve"> </v>
      </c>
      <c r="EI95" t="str">
        <f t="shared" ca="1" si="38"/>
        <v/>
      </c>
      <c r="EJ95" t="str">
        <f ca="1">IF(ISBLANK(INDIRECT("U95"))," ",(INDIRECT("U95")))</f>
        <v xml:space="preserve"> </v>
      </c>
      <c r="EK95" t="str">
        <f ca="1">IF(ISBLANK(INDIRECT("V95"))," ",(INDIRECT("V95")))</f>
        <v xml:space="preserve"> </v>
      </c>
      <c r="EL95" t="str">
        <f ca="1">IF(ISBLANK(INDIRECT("W95"))," ",(INDIRECT("W95")))</f>
        <v xml:space="preserve"> </v>
      </c>
      <c r="EM95" t="str">
        <f ca="1">IF(ISBLANK(INDIRECT("X95"))," ",(INDIRECT("X95")))</f>
        <v xml:space="preserve"> </v>
      </c>
      <c r="EN95" t="str">
        <f ca="1">IF(ISBLANK(INDIRECT("Y95"))," ",(INDIRECT("Y95")))</f>
        <v xml:space="preserve"> </v>
      </c>
      <c r="EO95" t="str">
        <f ca="1">IF(ISBLANK(INDIRECT("Z95"))," ",(INDIRECT("Z95")))</f>
        <v xml:space="preserve"> </v>
      </c>
      <c r="EP95" t="str">
        <f ca="1">IF(ISBLANK(INDIRECT("AA95"))," ",(INDIRECT("AA95")))</f>
        <v xml:space="preserve"> </v>
      </c>
      <c r="EQ95" t="str">
        <f ca="1">IF(ISBLANK(INDIRECT("AB95"))," ",(INDIRECT("AB95")))</f>
        <v xml:space="preserve"> </v>
      </c>
      <c r="ER95" t="str">
        <f ca="1">IF(ISBLANK(INDIRECT("AC95"))," ",(INDIRECT("AC95")))</f>
        <v xml:space="preserve"> </v>
      </c>
      <c r="ES95" t="str">
        <f ca="1">IF(ISBLANK(INDIRECT("AD95"))," ",(INDIRECT("AD95")))</f>
        <v xml:space="preserve"> </v>
      </c>
      <c r="ET95" t="str">
        <f ca="1">IF(ISBLANK(INDIRECT("AE95"))," ",(INDIRECT("AE95")))</f>
        <v xml:space="preserve"> </v>
      </c>
      <c r="EU95" t="str">
        <f ca="1">IF(ISBLANK(INDIRECT("AF95"))," ",(INDIRECT("AF95")))</f>
        <v xml:space="preserve"> </v>
      </c>
      <c r="EV95" t="str">
        <f ca="1">IF(ISBLANK(INDIRECT("AG95"))," ",(INDIRECT("AG95")))</f>
        <v xml:space="preserve"> </v>
      </c>
      <c r="EW95" t="str">
        <f ca="1">IF(ISBLANK(INDIRECT("AH95"))," ",(INDIRECT("AH95")))</f>
        <v xml:space="preserve"> </v>
      </c>
      <c r="EX95" t="str">
        <f ca="1">IF(ISBLANK(INDIRECT("AI95"))," ",(INDIRECT("AI95")))</f>
        <v xml:space="preserve"> </v>
      </c>
      <c r="EY95" t="str">
        <f ca="1">IF(ISBLANK(INDIRECT("AJ95"))," ",(INDIRECT("AJ95")))</f>
        <v xml:space="preserve"> </v>
      </c>
      <c r="EZ95" t="str">
        <f ca="1">IF(ISBLANK(INDIRECT("AK95"))," ",(INDIRECT("AK95")))</f>
        <v xml:space="preserve"> </v>
      </c>
      <c r="FA95" t="str">
        <f t="shared" ca="1" si="39"/>
        <v xml:space="preserve"> </v>
      </c>
      <c r="FB95" t="str">
        <f ca="1">IF(ISBLANK(INDIRECT("AL95"))," ",(INDIRECT("AL95")))</f>
        <v xml:space="preserve"> </v>
      </c>
      <c r="FC95" t="str">
        <f ca="1">IF(ISBLANK(INDIRECT("AM95"))," ",(INDIRECT("AM95")))</f>
        <v xml:space="preserve"> </v>
      </c>
      <c r="FD95" t="str">
        <f ca="1">IF(ISBLANK(INDIRECT("AN95"))," ",(INDIRECT("AN95")))</f>
        <v xml:space="preserve"> </v>
      </c>
      <c r="FE95" t="str">
        <f ca="1">IF(ISBLANK(INDIRECT("AO95"))," ",(INDIRECT("AO95")))</f>
        <v xml:space="preserve"> </v>
      </c>
      <c r="FF95" t="str">
        <f ca="1">IF(ISBLANK(INDIRECT("AP95"))," ",(INDIRECT("AP95")))</f>
        <v xml:space="preserve"> </v>
      </c>
      <c r="FG95" t="str">
        <f ca="1">IF(ISBLANK(INDIRECT("AQ95"))," ",(INDIRECT("AQ95")))</f>
        <v xml:space="preserve"> </v>
      </c>
      <c r="FH95" t="str">
        <f ca="1">IF(ISBLANK(INDIRECT("AR95"))," ",(INDIRECT("AR95")))</f>
        <v xml:space="preserve"> </v>
      </c>
      <c r="FI95" t="str">
        <f ca="1">IF(ISBLANK(INDIRECT("AS95"))," ",(INDIRECT("AS95")))</f>
        <v xml:space="preserve"> </v>
      </c>
      <c r="FJ95" t="str">
        <f ca="1">IF(ISBLANK(INDIRECT("AT95"))," ",(INDIRECT("AT95")))</f>
        <v xml:space="preserve"> </v>
      </c>
      <c r="FK95" t="str">
        <f ca="1">IF(ISBLANK(INDIRECT("AU95"))," ",(INDIRECT("AU95")))</f>
        <v xml:space="preserve"> </v>
      </c>
      <c r="FL95" t="str">
        <f ca="1">IF(ISBLANK(INDIRECT("AV95"))," ",(INDIRECT("AV95")))</f>
        <v xml:space="preserve"> </v>
      </c>
      <c r="FM95" t="str">
        <f ca="1">IF(ISBLANK(INDIRECT("AW95"))," ",(INDIRECT("AW95")))</f>
        <v xml:space="preserve"> </v>
      </c>
      <c r="FN95" t="str">
        <f ca="1">IF(ISBLANK(INDIRECT("AX95"))," ",(INDIRECT("AX95")))</f>
        <v xml:space="preserve"> </v>
      </c>
      <c r="FO95" t="str">
        <f t="shared" ca="1" si="40"/>
        <v xml:space="preserve"> </v>
      </c>
      <c r="FP95" t="str">
        <f ca="1">IF(ISBLANK(INDIRECT("AY95"))," ",(INDIRECT("AY95")))</f>
        <v xml:space="preserve"> </v>
      </c>
      <c r="FQ95" t="str">
        <f ca="1">IF(ISBLANK(INDIRECT("AZ95"))," ",(INDIRECT("AZ95")))</f>
        <v xml:space="preserve"> </v>
      </c>
      <c r="FR95" t="str">
        <f ca="1">IF(ISBLANK(INDIRECT("BA95"))," ",(INDIRECT("BA95")))</f>
        <v xml:space="preserve"> </v>
      </c>
      <c r="FS95" t="str">
        <f ca="1">IF(ISBLANK(INDIRECT("BB95"))," ",(INDIRECT("BB95")))</f>
        <v xml:space="preserve"> </v>
      </c>
      <c r="FT95" t="str">
        <f ca="1">IF(ISBLANK(INDIRECT("BC95"))," ",(INDIRECT("BC95")))</f>
        <v xml:space="preserve"> </v>
      </c>
      <c r="FU95" t="str">
        <f ca="1">IF(ISBLANK(INDIRECT("BD95"))," ",(INDIRECT("BD95")))</f>
        <v xml:space="preserve"> </v>
      </c>
      <c r="FV95" t="str">
        <f ca="1">IF(ISBLANK(INDIRECT("BE95"))," ",(INDIRECT("BE95")))</f>
        <v xml:space="preserve"> </v>
      </c>
      <c r="FW95" t="str">
        <f ca="1">IF(ISBLANK(INDIRECT("BF95"))," ",(INDIRECT("BF95")))</f>
        <v xml:space="preserve"> </v>
      </c>
      <c r="FX95" t="str">
        <f ca="1">IF(ISBLANK(INDIRECT("BG95"))," ",(INDIRECT("BG95")))</f>
        <v xml:space="preserve"> </v>
      </c>
      <c r="FY95" t="str">
        <f ca="1">IF(ISBLANK(INDIRECT("BH95"))," ",(INDIRECT("BH95")))</f>
        <v xml:space="preserve"> </v>
      </c>
      <c r="FZ95" t="str">
        <f ca="1">IF(ISBLANK(INDIRECT("BI95"))," ",(INDIRECT("BI95")))</f>
        <v xml:space="preserve"> </v>
      </c>
      <c r="GA95" t="str">
        <f ca="1">IF(ISBLANK(INDIRECT("BJ95"))," ",(INDIRECT("BJ95")))</f>
        <v xml:space="preserve"> </v>
      </c>
      <c r="GB95" t="str">
        <f ca="1">IF(ISBLANK(INDIRECT("BK95"))," ",(INDIRECT("BK95")))</f>
        <v xml:space="preserve"> </v>
      </c>
      <c r="GC95" t="str">
        <f t="shared" ca="1" si="41"/>
        <v xml:space="preserve"> </v>
      </c>
      <c r="GD95" t="str">
        <f ca="1">IF(ISBLANK(INDIRECT("BL95"))," ",(INDIRECT("BL95")))</f>
        <v xml:space="preserve"> </v>
      </c>
      <c r="GE95" t="str">
        <f ca="1">IF(ISBLANK(INDIRECT("BM95"))," ",(INDIRECT("BM95")))</f>
        <v xml:space="preserve"> </v>
      </c>
      <c r="GF95" t="str">
        <f ca="1">IF(ISBLANK(INDIRECT("BN95"))," ",(INDIRECT("BN95")))</f>
        <v xml:space="preserve"> </v>
      </c>
      <c r="GG95" t="str">
        <f ca="1">IF(ISBLANK(INDIRECT("BO95"))," ",(INDIRECT("BO95")))</f>
        <v xml:space="preserve"> </v>
      </c>
      <c r="GH95" t="str">
        <f ca="1">IF(ISBLANK(INDIRECT("BP95"))," ",(INDIRECT("BP95")))</f>
        <v xml:space="preserve"> </v>
      </c>
      <c r="GI95" t="str">
        <f ca="1">IF(ISBLANK(INDIRECT("BQ95"))," ",(INDIRECT("BQ95")))</f>
        <v xml:space="preserve"> </v>
      </c>
      <c r="GJ95" t="str">
        <f ca="1">IF(ISBLANK(INDIRECT("BR95"))," ",(INDIRECT("BR95")))</f>
        <v xml:space="preserve"> </v>
      </c>
      <c r="GK95" t="str">
        <f ca="1">IF(ISBLANK(INDIRECT("BS95"))," ",(INDIRECT("BS95")))</f>
        <v xml:space="preserve"> </v>
      </c>
      <c r="GL95" t="str">
        <f ca="1">IF(ISBLANK(INDIRECT("BT95"))," ",(INDIRECT("BT95")))</f>
        <v xml:space="preserve"> </v>
      </c>
      <c r="GM95" t="str">
        <f ca="1">IF(ISBLANK(INDIRECT("BU95"))," ",(INDIRECT("BU95")))</f>
        <v xml:space="preserve"> </v>
      </c>
      <c r="GN95" t="str">
        <f ca="1">IF(ISBLANK(INDIRECT("BV95"))," ",(INDIRECT("BV95")))</f>
        <v xml:space="preserve"> </v>
      </c>
      <c r="GO95" t="str">
        <f ca="1">IF(ISBLANK(INDIRECT("BW95"))," ",(INDIRECT("BW95")))</f>
        <v xml:space="preserve"> </v>
      </c>
      <c r="GP95" t="str">
        <f ca="1">IF(ISBLANK(INDIRECT("BX95"))," ",(INDIRECT("BX95")))</f>
        <v xml:space="preserve"> </v>
      </c>
      <c r="GQ95" t="str">
        <f t="shared" ca="1" si="42"/>
        <v xml:space="preserve"> </v>
      </c>
      <c r="GR95" t="str">
        <f ca="1">IF(ISBLANK(INDIRECT("BY95"))," ",(INDIRECT("BY95")))</f>
        <v xml:space="preserve"> </v>
      </c>
      <c r="GS95" t="str">
        <f ca="1">IF(ISBLANK(INDIRECT("BZ95"))," ",(INDIRECT("BZ95")))</f>
        <v xml:space="preserve"> </v>
      </c>
      <c r="GT95" t="str">
        <f ca="1">IF(ISBLANK(INDIRECT("CA95"))," ",(INDIRECT("CA95")))</f>
        <v xml:space="preserve"> </v>
      </c>
      <c r="GU95" t="str">
        <f ca="1">IF(ISBLANK(INDIRECT("CB95"))," ",(INDIRECT("CB95")))</f>
        <v xml:space="preserve"> </v>
      </c>
      <c r="GV95" t="str">
        <f ca="1">IF(ISBLANK(INDIRECT("CC95"))," ",(INDIRECT("CC95")))</f>
        <v xml:space="preserve"> </v>
      </c>
      <c r="GW95" t="str">
        <f ca="1">IF(ISBLANK(INDIRECT("CD95"))," ",(INDIRECT("CD95")))</f>
        <v xml:space="preserve"> </v>
      </c>
      <c r="GX95" t="str">
        <f ca="1">IF(ISBLANK(INDIRECT("CE95"))," ",(INDIRECT("CE95")))</f>
        <v xml:space="preserve"> </v>
      </c>
      <c r="GY95" t="str">
        <f ca="1">IF(ISBLANK(INDIRECT("CF95"))," ",(INDIRECT("CF95")))</f>
        <v xml:space="preserve"> </v>
      </c>
      <c r="GZ95" t="str">
        <f ca="1">IF(ISBLANK(INDIRECT("CG95"))," ",(INDIRECT("CG95")))</f>
        <v xml:space="preserve"> </v>
      </c>
      <c r="HA95" t="str">
        <f ca="1">IF(ISBLANK(INDIRECT("CH95"))," ",(INDIRECT("CH95")))</f>
        <v xml:space="preserve"> </v>
      </c>
      <c r="HB95" t="str">
        <f ca="1">IF(ISBLANK(INDIRECT("CI95"))," ",(INDIRECT("CI95")))</f>
        <v xml:space="preserve"> </v>
      </c>
      <c r="HC95" t="str">
        <f ca="1">IF(ISBLANK(INDIRECT("CJ95"))," ",(INDIRECT("CJ95")))</f>
        <v xml:space="preserve"> </v>
      </c>
      <c r="HD95" t="str">
        <f ca="1">IF(ISBLANK(INDIRECT("CK95"))," ",(INDIRECT("CK95")))</f>
        <v xml:space="preserve"> </v>
      </c>
      <c r="HE95" t="str">
        <f t="shared" ca="1" si="43"/>
        <v xml:space="preserve"> </v>
      </c>
      <c r="HF95" t="str">
        <f ca="1">IF(ISBLANK(INDIRECT("CL95"))," ",(INDIRECT("CL95")))</f>
        <v xml:space="preserve"> </v>
      </c>
      <c r="HG95" t="str">
        <f ca="1">IF(ISBLANK(INDIRECT("CM95"))," ",(INDIRECT("CM95")))</f>
        <v xml:space="preserve"> </v>
      </c>
      <c r="HH95" t="str">
        <f ca="1">IF(ISBLANK(INDIRECT("CN95"))," ",(INDIRECT("CN95")))</f>
        <v xml:space="preserve"> </v>
      </c>
      <c r="HI95" t="str">
        <f ca="1">IF(ISBLANK(INDIRECT("CO95"))," ",(INDIRECT("CO95")))</f>
        <v xml:space="preserve"> </v>
      </c>
      <c r="HJ95" t="str">
        <f ca="1">IF(ISBLANK(INDIRECT("CP95"))," ",(INDIRECT("CP95")))</f>
        <v xml:space="preserve"> </v>
      </c>
      <c r="HK95" t="str">
        <f ca="1">IF(ISBLANK(INDIRECT("CQ95"))," ",(INDIRECT("CQ95")))</f>
        <v xml:space="preserve"> </v>
      </c>
      <c r="HL95" t="str">
        <f ca="1">IF(ISBLANK(INDIRECT("CR95"))," ",(INDIRECT("CR95")))</f>
        <v xml:space="preserve"> </v>
      </c>
      <c r="HM95" t="str">
        <f ca="1">IF(ISBLANK(INDIRECT("CS95"))," ",(INDIRECT("CS95")))</f>
        <v xml:space="preserve"> </v>
      </c>
      <c r="HN95" t="str">
        <f ca="1">IF(ISBLANK(INDIRECT("CT95"))," ",(INDIRECT("CT95")))</f>
        <v xml:space="preserve"> </v>
      </c>
      <c r="HO95" t="str">
        <f ca="1">IF(ISBLANK(INDIRECT("CU95"))," ",(INDIRECT("CU95")))</f>
        <v xml:space="preserve"> </v>
      </c>
      <c r="HP95" t="str">
        <f ca="1">IF(ISBLANK(INDIRECT("CV95"))," ",(INDIRECT("CV95")))</f>
        <v xml:space="preserve"> </v>
      </c>
      <c r="HQ95" t="str">
        <f ca="1">IF(ISBLANK(INDIRECT("CW95"))," ",(INDIRECT("CW95")))</f>
        <v xml:space="preserve"> </v>
      </c>
      <c r="HR95" t="str">
        <f ca="1">IF(ISBLANK(INDIRECT("CX95"))," ",(INDIRECT("CX95")))</f>
        <v xml:space="preserve"> </v>
      </c>
      <c r="HS95" t="str">
        <f t="shared" ca="1" si="44"/>
        <v xml:space="preserve"> </v>
      </c>
      <c r="HT95" t="str">
        <f ca="1">IF(ISBLANK(INDIRECT("CY95"))," ",(INDIRECT("CY95")))</f>
        <v xml:space="preserve"> </v>
      </c>
      <c r="HU95" t="str">
        <f ca="1">IF(ISBLANK(INDIRECT("CZ95"))," ",(INDIRECT("CZ95")))</f>
        <v xml:space="preserve"> </v>
      </c>
      <c r="HV95" t="str">
        <f ca="1">IF(ISBLANK(INDIRECT("DA95"))," ",(INDIRECT("DA95")))</f>
        <v xml:space="preserve"> </v>
      </c>
    </row>
    <row r="96" spans="1:230" ht="41.25" customHeight="1" x14ac:dyDescent="0.25">
      <c r="A96" s="251" t="s">
        <v>356</v>
      </c>
      <c r="B96" s="213" t="str">
        <f ca="1">IF('2'!AB95=0," ",'2'!AB95)</f>
        <v xml:space="preserve"> </v>
      </c>
      <c r="C96" s="213" t="str">
        <f ca="1">IF('2'!AC95=0," ",'2'!AC95)</f>
        <v xml:space="preserve"> </v>
      </c>
      <c r="D96" s="213" t="str">
        <f ca="1">IF('2'!AD95=0," ",'2'!AD95)</f>
        <v xml:space="preserve"> </v>
      </c>
      <c r="E96" s="205"/>
      <c r="F96" s="278" t="str">
        <f ca="1">IF('2'!AE95=0," ",'2'!AE95)</f>
        <v xml:space="preserve"> </v>
      </c>
      <c r="G96" s="214"/>
      <c r="H96" s="215"/>
      <c r="I96" s="216"/>
      <c r="J96" s="217"/>
      <c r="K96" s="218"/>
      <c r="L96" s="214"/>
      <c r="M96" s="148" t="str">
        <f>IF(L96='reference books'!$R$4,"-"," ")</f>
        <v xml:space="preserve"> </v>
      </c>
      <c r="N96" s="149" t="str">
        <f>IF(M96='reference books'!$R$4,"-"," ")</f>
        <v xml:space="preserve"> </v>
      </c>
      <c r="O96" s="150" t="str">
        <f>IF(N96='reference books'!$R$4,"-"," ")</f>
        <v xml:space="preserve"> </v>
      </c>
      <c r="P96" s="151" t="str">
        <f>IF(O96='reference books'!$R$4,"-"," ")</f>
        <v xml:space="preserve"> </v>
      </c>
      <c r="Q96" s="147" t="str">
        <f>IF(P96='reference books'!$R$4,"-"," ")</f>
        <v xml:space="preserve"> </v>
      </c>
      <c r="R96" s="148" t="str">
        <f>IF(Q96='reference books'!$R$4,"-"," ")</f>
        <v xml:space="preserve"> </v>
      </c>
      <c r="S96" s="149" t="str">
        <f>IF(R96='reference books'!$R$4,"-"," ")</f>
        <v xml:space="preserve"> </v>
      </c>
      <c r="T96" s="150" t="str">
        <f>IF(S96='reference books'!$R$4,"-"," ")</f>
        <v xml:space="preserve"> </v>
      </c>
      <c r="U96" s="151" t="str">
        <f>IF(T96='reference books'!$R$4,"-"," ")</f>
        <v xml:space="preserve"> </v>
      </c>
      <c r="V96" s="152"/>
      <c r="W96" s="138" t="str">
        <f>IF(V96='reference books'!$R$4,"-"," ")</f>
        <v xml:space="preserve"> </v>
      </c>
      <c r="X96" s="153" t="str">
        <f>IF(W96='reference books'!$R$4,"-"," ")</f>
        <v xml:space="preserve"> </v>
      </c>
      <c r="Y96" s="219"/>
      <c r="Z96" s="10"/>
      <c r="AA96" s="10"/>
      <c r="AB96" s="10"/>
      <c r="AC96" s="204"/>
      <c r="AD96" s="204"/>
      <c r="AE96" s="204"/>
      <c r="AF96" s="204"/>
      <c r="AG96" s="204"/>
      <c r="AH96" s="204"/>
      <c r="AI96" s="10"/>
      <c r="AJ96" s="10"/>
      <c r="AK96" s="220"/>
      <c r="AL96" s="219"/>
      <c r="AM96" s="10"/>
      <c r="AN96" s="10"/>
      <c r="AO96" s="10"/>
      <c r="AP96" s="204"/>
      <c r="AQ96" s="204"/>
      <c r="AR96" s="204"/>
      <c r="AS96" s="204"/>
      <c r="AT96" s="204"/>
      <c r="AU96" s="204"/>
      <c r="AV96" s="10"/>
      <c r="AW96" s="10"/>
      <c r="AX96" s="220"/>
      <c r="AY96" s="219"/>
      <c r="AZ96" s="10"/>
      <c r="BA96" s="10"/>
      <c r="BB96" s="10"/>
      <c r="BC96" s="204"/>
      <c r="BD96" s="204"/>
      <c r="BE96" s="204"/>
      <c r="BF96" s="204"/>
      <c r="BG96" s="204"/>
      <c r="BH96" s="204"/>
      <c r="BI96" s="10"/>
      <c r="BJ96" s="10"/>
      <c r="BK96" s="220"/>
      <c r="BL96" s="219"/>
      <c r="BM96" s="10"/>
      <c r="BN96" s="10"/>
      <c r="BO96" s="10"/>
      <c r="BP96" s="204"/>
      <c r="BQ96" s="204"/>
      <c r="BR96" s="204"/>
      <c r="BS96" s="204"/>
      <c r="BT96" s="204"/>
      <c r="BU96" s="204"/>
      <c r="BV96" s="10"/>
      <c r="BW96" s="10"/>
      <c r="BX96" s="220"/>
      <c r="BY96" s="219"/>
      <c r="BZ96" s="10"/>
      <c r="CA96" s="10"/>
      <c r="CB96" s="10"/>
      <c r="CC96" s="204"/>
      <c r="CD96" s="204"/>
      <c r="CE96" s="204"/>
      <c r="CF96" s="204"/>
      <c r="CG96" s="204"/>
      <c r="CH96" s="204"/>
      <c r="CI96" s="10"/>
      <c r="CJ96" s="10"/>
      <c r="CK96" s="220"/>
      <c r="CL96" s="219"/>
      <c r="CM96" s="10"/>
      <c r="CN96" s="10"/>
      <c r="CO96" s="10"/>
      <c r="CP96" s="204"/>
      <c r="CQ96" s="204"/>
      <c r="CR96" s="204"/>
      <c r="CS96" s="204"/>
      <c r="CT96" s="204"/>
      <c r="CU96" s="204"/>
      <c r="CV96" s="10"/>
      <c r="CW96" s="10"/>
      <c r="CX96" s="220"/>
      <c r="CY96" s="219"/>
      <c r="CZ96" s="10"/>
      <c r="DA96" s="221"/>
      <c r="DE96" t="str">
        <f ca="1">IF(ISBLANK(INDIRECT("B96"))," ",(INDIRECT("B96")))</f>
        <v xml:space="preserve"> </v>
      </c>
      <c r="DF96" t="str">
        <f ca="1">IF(ISBLANK(INDIRECT("C96"))," ",(INDIRECT("C96")))</f>
        <v xml:space="preserve"> </v>
      </c>
      <c r="DG96" t="str">
        <f ca="1">IF(ISBLANK(INDIRECT("D96"))," ",(INDIRECT("D96")))</f>
        <v xml:space="preserve"> </v>
      </c>
      <c r="DH96" t="str">
        <f ca="1">IF(ISBLANK(INDIRECT("E96"))," ",(INDIRECT("E96")))</f>
        <v xml:space="preserve"> </v>
      </c>
      <c r="DI96" t="str">
        <f ca="1">IF(ISBLANK(INDIRECT("F96"))," ",(INDIRECT("F96")))</f>
        <v xml:space="preserve"> </v>
      </c>
      <c r="DJ96" t="str">
        <f ca="1">IF(ISBLANK(INDIRECT("G96"))," ",(INDIRECT("G96")))</f>
        <v xml:space="preserve"> </v>
      </c>
      <c r="DK96" t="str">
        <f ca="1">IF(ISBLANK(INDIRECT("H96"))," ",(INDIRECT("H96")))</f>
        <v xml:space="preserve"> </v>
      </c>
      <c r="DL96" t="str">
        <f ca="1">IF(ISBLANK(INDIRECT("I96"))," ",(INDIRECT("I96")))</f>
        <v xml:space="preserve"> </v>
      </c>
      <c r="DM96" t="str">
        <f ca="1">IF(ISBLANK(INDIRECT("J96"))," ",(INDIRECT("J96")))</f>
        <v xml:space="preserve"> </v>
      </c>
      <c r="DN96" t="str">
        <f t="shared" ca="1" si="27"/>
        <v xml:space="preserve"> </v>
      </c>
      <c r="DO96" t="str">
        <f t="shared" ca="1" si="28"/>
        <v xml:space="preserve"> </v>
      </c>
      <c r="DP96" t="str">
        <f t="shared" ca="1" si="29"/>
        <v xml:space="preserve"> </v>
      </c>
      <c r="DQ96" t="str">
        <f t="shared" ca="1" si="30"/>
        <v/>
      </c>
      <c r="DR96" t="str">
        <f ca="1">IF(ISBLANK(INDIRECT("K96"))," ",(INDIRECT("K96")))</f>
        <v xml:space="preserve"> </v>
      </c>
      <c r="DS96" t="str">
        <f ca="1">IF(ISBLANK(INDIRECT("L96"))," ",(INDIRECT("L96")))</f>
        <v xml:space="preserve"> </v>
      </c>
      <c r="DT96" t="str">
        <f ca="1">IF(ISBLANK(INDIRECT("M96"))," ",(INDIRECT("M96")))</f>
        <v xml:space="preserve"> </v>
      </c>
      <c r="DU96" t="str">
        <f ca="1">IF(ISBLANK(INDIRECT("N96"))," ",(INDIRECT("N96")))</f>
        <v xml:space="preserve"> </v>
      </c>
      <c r="DV96" t="str">
        <f ca="1">IF(ISBLANK(INDIRECT("O96"))," ",(INDIRECT("O96")))</f>
        <v xml:space="preserve"> </v>
      </c>
      <c r="DW96" t="str">
        <f t="shared" ca="1" si="31"/>
        <v xml:space="preserve"> </v>
      </c>
      <c r="DX96" t="str">
        <f t="shared" ca="1" si="32"/>
        <v xml:space="preserve"> </v>
      </c>
      <c r="DY96" t="str">
        <f t="shared" ca="1" si="33"/>
        <v xml:space="preserve"> </v>
      </c>
      <c r="DZ96" t="str">
        <f t="shared" ca="1" si="34"/>
        <v/>
      </c>
      <c r="EA96" t="str">
        <f ca="1">IF(ISBLANK(INDIRECT("P96"))," ",(INDIRECT("P96")))</f>
        <v xml:space="preserve"> </v>
      </c>
      <c r="EB96" t="str">
        <f ca="1">IF(ISBLANK(INDIRECT("Q96"))," ",(INDIRECT("Q96")))</f>
        <v xml:space="preserve"> </v>
      </c>
      <c r="EC96" t="str">
        <f ca="1">IF(ISBLANK(INDIRECT("R96"))," ",(INDIRECT("R96")))</f>
        <v xml:space="preserve"> </v>
      </c>
      <c r="ED96" t="str">
        <f ca="1">IF(ISBLANK(INDIRECT("S96"))," ",(INDIRECT("S96")))</f>
        <v xml:space="preserve"> </v>
      </c>
      <c r="EE96" t="str">
        <f ca="1">IF(ISBLANK(INDIRECT("T96"))," ",(INDIRECT("T96")))</f>
        <v xml:space="preserve"> </v>
      </c>
      <c r="EF96" t="str">
        <f t="shared" ca="1" si="35"/>
        <v xml:space="preserve"> </v>
      </c>
      <c r="EG96" t="str">
        <f t="shared" ca="1" si="36"/>
        <v xml:space="preserve"> </v>
      </c>
      <c r="EH96" t="str">
        <f t="shared" ca="1" si="37"/>
        <v xml:space="preserve"> </v>
      </c>
      <c r="EI96" t="str">
        <f t="shared" ca="1" si="38"/>
        <v/>
      </c>
      <c r="EJ96" t="str">
        <f ca="1">IF(ISBLANK(INDIRECT("U96"))," ",(INDIRECT("U96")))</f>
        <v xml:space="preserve"> </v>
      </c>
      <c r="EK96" t="str">
        <f ca="1">IF(ISBLANK(INDIRECT("V96"))," ",(INDIRECT("V96")))</f>
        <v xml:space="preserve"> </v>
      </c>
      <c r="EL96" t="str">
        <f ca="1">IF(ISBLANK(INDIRECT("W96"))," ",(INDIRECT("W96")))</f>
        <v xml:space="preserve"> </v>
      </c>
      <c r="EM96" t="str">
        <f ca="1">IF(ISBLANK(INDIRECT("X96"))," ",(INDIRECT("X96")))</f>
        <v xml:space="preserve"> </v>
      </c>
      <c r="EN96" t="str">
        <f ca="1">IF(ISBLANK(INDIRECT("Y96"))," ",(INDIRECT("Y96")))</f>
        <v xml:space="preserve"> </v>
      </c>
      <c r="EO96" t="str">
        <f ca="1">IF(ISBLANK(INDIRECT("Z96"))," ",(INDIRECT("Z96")))</f>
        <v xml:space="preserve"> </v>
      </c>
      <c r="EP96" t="str">
        <f ca="1">IF(ISBLANK(INDIRECT("AA96"))," ",(INDIRECT("AA96")))</f>
        <v xml:space="preserve"> </v>
      </c>
      <c r="EQ96" t="str">
        <f ca="1">IF(ISBLANK(INDIRECT("AB96"))," ",(INDIRECT("AB96")))</f>
        <v xml:space="preserve"> </v>
      </c>
      <c r="ER96" t="str">
        <f ca="1">IF(ISBLANK(INDIRECT("AC96"))," ",(INDIRECT("AC96")))</f>
        <v xml:space="preserve"> </v>
      </c>
      <c r="ES96" t="str">
        <f ca="1">IF(ISBLANK(INDIRECT("AD96"))," ",(INDIRECT("AD96")))</f>
        <v xml:space="preserve"> </v>
      </c>
      <c r="ET96" t="str">
        <f ca="1">IF(ISBLANK(INDIRECT("AE96"))," ",(INDIRECT("AE96")))</f>
        <v xml:space="preserve"> </v>
      </c>
      <c r="EU96" t="str">
        <f ca="1">IF(ISBLANK(INDIRECT("AF96"))," ",(INDIRECT("AF96")))</f>
        <v xml:space="preserve"> </v>
      </c>
      <c r="EV96" t="str">
        <f ca="1">IF(ISBLANK(INDIRECT("AG96"))," ",(INDIRECT("AG96")))</f>
        <v xml:space="preserve"> </v>
      </c>
      <c r="EW96" t="str">
        <f ca="1">IF(ISBLANK(INDIRECT("AH96"))," ",(INDIRECT("AH96")))</f>
        <v xml:space="preserve"> </v>
      </c>
      <c r="EX96" t="str">
        <f ca="1">IF(ISBLANK(INDIRECT("AI96"))," ",(INDIRECT("AI96")))</f>
        <v xml:space="preserve"> </v>
      </c>
      <c r="EY96" t="str">
        <f ca="1">IF(ISBLANK(INDIRECT("AJ96"))," ",(INDIRECT("AJ96")))</f>
        <v xml:space="preserve"> </v>
      </c>
      <c r="EZ96" t="str">
        <f ca="1">IF(ISBLANK(INDIRECT("AK96"))," ",(INDIRECT("AK96")))</f>
        <v xml:space="preserve"> </v>
      </c>
      <c r="FA96" t="str">
        <f t="shared" ca="1" si="39"/>
        <v xml:space="preserve"> </v>
      </c>
      <c r="FB96" t="str">
        <f ca="1">IF(ISBLANK(INDIRECT("AL96"))," ",(INDIRECT("AL96")))</f>
        <v xml:space="preserve"> </v>
      </c>
      <c r="FC96" t="str">
        <f ca="1">IF(ISBLANK(INDIRECT("AM96"))," ",(INDIRECT("AM96")))</f>
        <v xml:space="preserve"> </v>
      </c>
      <c r="FD96" t="str">
        <f ca="1">IF(ISBLANK(INDIRECT("AN96"))," ",(INDIRECT("AN96")))</f>
        <v xml:space="preserve"> </v>
      </c>
      <c r="FE96" t="str">
        <f ca="1">IF(ISBLANK(INDIRECT("AO96"))," ",(INDIRECT("AO96")))</f>
        <v xml:space="preserve"> </v>
      </c>
      <c r="FF96" t="str">
        <f ca="1">IF(ISBLANK(INDIRECT("AP96"))," ",(INDIRECT("AP96")))</f>
        <v xml:space="preserve"> </v>
      </c>
      <c r="FG96" t="str">
        <f ca="1">IF(ISBLANK(INDIRECT("AQ96"))," ",(INDIRECT("AQ96")))</f>
        <v xml:space="preserve"> </v>
      </c>
      <c r="FH96" t="str">
        <f ca="1">IF(ISBLANK(INDIRECT("AR96"))," ",(INDIRECT("AR96")))</f>
        <v xml:space="preserve"> </v>
      </c>
      <c r="FI96" t="str">
        <f ca="1">IF(ISBLANK(INDIRECT("AS96"))," ",(INDIRECT("AS96")))</f>
        <v xml:space="preserve"> </v>
      </c>
      <c r="FJ96" t="str">
        <f ca="1">IF(ISBLANK(INDIRECT("AT96"))," ",(INDIRECT("AT96")))</f>
        <v xml:space="preserve"> </v>
      </c>
      <c r="FK96" t="str">
        <f ca="1">IF(ISBLANK(INDIRECT("AU96"))," ",(INDIRECT("AU96")))</f>
        <v xml:space="preserve"> </v>
      </c>
      <c r="FL96" t="str">
        <f ca="1">IF(ISBLANK(INDIRECT("AV96"))," ",(INDIRECT("AV96")))</f>
        <v xml:space="preserve"> </v>
      </c>
      <c r="FM96" t="str">
        <f ca="1">IF(ISBLANK(INDIRECT("AW96"))," ",(INDIRECT("AW96")))</f>
        <v xml:space="preserve"> </v>
      </c>
      <c r="FN96" t="str">
        <f ca="1">IF(ISBLANK(INDIRECT("AX96"))," ",(INDIRECT("AX96")))</f>
        <v xml:space="preserve"> </v>
      </c>
      <c r="FO96" t="str">
        <f t="shared" ca="1" si="40"/>
        <v xml:space="preserve"> </v>
      </c>
      <c r="FP96" t="str">
        <f ca="1">IF(ISBLANK(INDIRECT("AY96"))," ",(INDIRECT("AY96")))</f>
        <v xml:space="preserve"> </v>
      </c>
      <c r="FQ96" t="str">
        <f ca="1">IF(ISBLANK(INDIRECT("AZ96"))," ",(INDIRECT("AZ96")))</f>
        <v xml:space="preserve"> </v>
      </c>
      <c r="FR96" t="str">
        <f ca="1">IF(ISBLANK(INDIRECT("BA96"))," ",(INDIRECT("BA96")))</f>
        <v xml:space="preserve"> </v>
      </c>
      <c r="FS96" t="str">
        <f ca="1">IF(ISBLANK(INDIRECT("BB96"))," ",(INDIRECT("BB96")))</f>
        <v xml:space="preserve"> </v>
      </c>
      <c r="FT96" t="str">
        <f ca="1">IF(ISBLANK(INDIRECT("BC96"))," ",(INDIRECT("BC96")))</f>
        <v xml:space="preserve"> </v>
      </c>
      <c r="FU96" t="str">
        <f ca="1">IF(ISBLANK(INDIRECT("BD96"))," ",(INDIRECT("BD96")))</f>
        <v xml:space="preserve"> </v>
      </c>
      <c r="FV96" t="str">
        <f ca="1">IF(ISBLANK(INDIRECT("BE96"))," ",(INDIRECT("BE96")))</f>
        <v xml:space="preserve"> </v>
      </c>
      <c r="FW96" t="str">
        <f ca="1">IF(ISBLANK(INDIRECT("BF96"))," ",(INDIRECT("BF96")))</f>
        <v xml:space="preserve"> </v>
      </c>
      <c r="FX96" t="str">
        <f ca="1">IF(ISBLANK(INDIRECT("BG96"))," ",(INDIRECT("BG96")))</f>
        <v xml:space="preserve"> </v>
      </c>
      <c r="FY96" t="str">
        <f ca="1">IF(ISBLANK(INDIRECT("BH96"))," ",(INDIRECT("BH96")))</f>
        <v xml:space="preserve"> </v>
      </c>
      <c r="FZ96" t="str">
        <f ca="1">IF(ISBLANK(INDIRECT("BI96"))," ",(INDIRECT("BI96")))</f>
        <v xml:space="preserve"> </v>
      </c>
      <c r="GA96" t="str">
        <f ca="1">IF(ISBLANK(INDIRECT("BJ96"))," ",(INDIRECT("BJ96")))</f>
        <v xml:space="preserve"> </v>
      </c>
      <c r="GB96" t="str">
        <f ca="1">IF(ISBLANK(INDIRECT("BK96"))," ",(INDIRECT("BK96")))</f>
        <v xml:space="preserve"> </v>
      </c>
      <c r="GC96" t="str">
        <f t="shared" ca="1" si="41"/>
        <v xml:space="preserve"> </v>
      </c>
      <c r="GD96" t="str">
        <f ca="1">IF(ISBLANK(INDIRECT("BL96"))," ",(INDIRECT("BL96")))</f>
        <v xml:space="preserve"> </v>
      </c>
      <c r="GE96" t="str">
        <f ca="1">IF(ISBLANK(INDIRECT("BM96"))," ",(INDIRECT("BM96")))</f>
        <v xml:space="preserve"> </v>
      </c>
      <c r="GF96" t="str">
        <f ca="1">IF(ISBLANK(INDIRECT("BN96"))," ",(INDIRECT("BN96")))</f>
        <v xml:space="preserve"> </v>
      </c>
      <c r="GG96" t="str">
        <f ca="1">IF(ISBLANK(INDIRECT("BO96"))," ",(INDIRECT("BO96")))</f>
        <v xml:space="preserve"> </v>
      </c>
      <c r="GH96" t="str">
        <f ca="1">IF(ISBLANK(INDIRECT("BP96"))," ",(INDIRECT("BP96")))</f>
        <v xml:space="preserve"> </v>
      </c>
      <c r="GI96" t="str">
        <f ca="1">IF(ISBLANK(INDIRECT("BQ96"))," ",(INDIRECT("BQ96")))</f>
        <v xml:space="preserve"> </v>
      </c>
      <c r="GJ96" t="str">
        <f ca="1">IF(ISBLANK(INDIRECT("BR96"))," ",(INDIRECT("BR96")))</f>
        <v xml:space="preserve"> </v>
      </c>
      <c r="GK96" t="str">
        <f ca="1">IF(ISBLANK(INDIRECT("BS96"))," ",(INDIRECT("BS96")))</f>
        <v xml:space="preserve"> </v>
      </c>
      <c r="GL96" t="str">
        <f ca="1">IF(ISBLANK(INDIRECT("BT96"))," ",(INDIRECT("BT96")))</f>
        <v xml:space="preserve"> </v>
      </c>
      <c r="GM96" t="str">
        <f ca="1">IF(ISBLANK(INDIRECT("BU96"))," ",(INDIRECT("BU96")))</f>
        <v xml:space="preserve"> </v>
      </c>
      <c r="GN96" t="str">
        <f ca="1">IF(ISBLANK(INDIRECT("BV96"))," ",(INDIRECT("BV96")))</f>
        <v xml:space="preserve"> </v>
      </c>
      <c r="GO96" t="str">
        <f ca="1">IF(ISBLANK(INDIRECT("BW96"))," ",(INDIRECT("BW96")))</f>
        <v xml:space="preserve"> </v>
      </c>
      <c r="GP96" t="str">
        <f ca="1">IF(ISBLANK(INDIRECT("BX96"))," ",(INDIRECT("BX96")))</f>
        <v xml:space="preserve"> </v>
      </c>
      <c r="GQ96" t="str">
        <f t="shared" ca="1" si="42"/>
        <v xml:space="preserve"> </v>
      </c>
      <c r="GR96" t="str">
        <f ca="1">IF(ISBLANK(INDIRECT("BY96"))," ",(INDIRECT("BY96")))</f>
        <v xml:space="preserve"> </v>
      </c>
      <c r="GS96" t="str">
        <f ca="1">IF(ISBLANK(INDIRECT("BZ96"))," ",(INDIRECT("BZ96")))</f>
        <v xml:space="preserve"> </v>
      </c>
      <c r="GT96" t="str">
        <f ca="1">IF(ISBLANK(INDIRECT("CA96"))," ",(INDIRECT("CA96")))</f>
        <v xml:space="preserve"> </v>
      </c>
      <c r="GU96" t="str">
        <f ca="1">IF(ISBLANK(INDIRECT("CB96"))," ",(INDIRECT("CB96")))</f>
        <v xml:space="preserve"> </v>
      </c>
      <c r="GV96" t="str">
        <f ca="1">IF(ISBLANK(INDIRECT("CC96"))," ",(INDIRECT("CC96")))</f>
        <v xml:space="preserve"> </v>
      </c>
      <c r="GW96" t="str">
        <f ca="1">IF(ISBLANK(INDIRECT("CD96"))," ",(INDIRECT("CD96")))</f>
        <v xml:space="preserve"> </v>
      </c>
      <c r="GX96" t="str">
        <f ca="1">IF(ISBLANK(INDIRECT("CE96"))," ",(INDIRECT("CE96")))</f>
        <v xml:space="preserve"> </v>
      </c>
      <c r="GY96" t="str">
        <f ca="1">IF(ISBLANK(INDIRECT("CF96"))," ",(INDIRECT("CF96")))</f>
        <v xml:space="preserve"> </v>
      </c>
      <c r="GZ96" t="str">
        <f ca="1">IF(ISBLANK(INDIRECT("CG96"))," ",(INDIRECT("CG96")))</f>
        <v xml:space="preserve"> </v>
      </c>
      <c r="HA96" t="str">
        <f ca="1">IF(ISBLANK(INDIRECT("CH96"))," ",(INDIRECT("CH96")))</f>
        <v xml:space="preserve"> </v>
      </c>
      <c r="HB96" t="str">
        <f ca="1">IF(ISBLANK(INDIRECT("CI96"))," ",(INDIRECT("CI96")))</f>
        <v xml:space="preserve"> </v>
      </c>
      <c r="HC96" t="str">
        <f ca="1">IF(ISBLANK(INDIRECT("CJ96"))," ",(INDIRECT("CJ96")))</f>
        <v xml:space="preserve"> </v>
      </c>
      <c r="HD96" t="str">
        <f ca="1">IF(ISBLANK(INDIRECT("CK96"))," ",(INDIRECT("CK96")))</f>
        <v xml:space="preserve"> </v>
      </c>
      <c r="HE96" t="str">
        <f t="shared" ca="1" si="43"/>
        <v xml:space="preserve"> </v>
      </c>
      <c r="HF96" t="str">
        <f ca="1">IF(ISBLANK(INDIRECT("CL96"))," ",(INDIRECT("CL96")))</f>
        <v xml:space="preserve"> </v>
      </c>
      <c r="HG96" t="str">
        <f ca="1">IF(ISBLANK(INDIRECT("CM96"))," ",(INDIRECT("CM96")))</f>
        <v xml:space="preserve"> </v>
      </c>
      <c r="HH96" t="str">
        <f ca="1">IF(ISBLANK(INDIRECT("CN96"))," ",(INDIRECT("CN96")))</f>
        <v xml:space="preserve"> </v>
      </c>
      <c r="HI96" t="str">
        <f ca="1">IF(ISBLANK(INDIRECT("CO96"))," ",(INDIRECT("CO96")))</f>
        <v xml:space="preserve"> </v>
      </c>
      <c r="HJ96" t="str">
        <f ca="1">IF(ISBLANK(INDIRECT("CP96"))," ",(INDIRECT("CP96")))</f>
        <v xml:space="preserve"> </v>
      </c>
      <c r="HK96" t="str">
        <f ca="1">IF(ISBLANK(INDIRECT("CQ96"))," ",(INDIRECT("CQ96")))</f>
        <v xml:space="preserve"> </v>
      </c>
      <c r="HL96" t="str">
        <f ca="1">IF(ISBLANK(INDIRECT("CR96"))," ",(INDIRECT("CR96")))</f>
        <v xml:space="preserve"> </v>
      </c>
      <c r="HM96" t="str">
        <f ca="1">IF(ISBLANK(INDIRECT("CS96"))," ",(INDIRECT("CS96")))</f>
        <v xml:space="preserve"> </v>
      </c>
      <c r="HN96" t="str">
        <f ca="1">IF(ISBLANK(INDIRECT("CT96"))," ",(INDIRECT("CT96")))</f>
        <v xml:space="preserve"> </v>
      </c>
      <c r="HO96" t="str">
        <f ca="1">IF(ISBLANK(INDIRECT("CU96"))," ",(INDIRECT("CU96")))</f>
        <v xml:space="preserve"> </v>
      </c>
      <c r="HP96" t="str">
        <f ca="1">IF(ISBLANK(INDIRECT("CV96"))," ",(INDIRECT("CV96")))</f>
        <v xml:space="preserve"> </v>
      </c>
      <c r="HQ96" t="str">
        <f ca="1">IF(ISBLANK(INDIRECT("CW96"))," ",(INDIRECT("CW96")))</f>
        <v xml:space="preserve"> </v>
      </c>
      <c r="HR96" t="str">
        <f ca="1">IF(ISBLANK(INDIRECT("CX96"))," ",(INDIRECT("CX96")))</f>
        <v xml:space="preserve"> </v>
      </c>
      <c r="HS96" t="str">
        <f t="shared" ca="1" si="44"/>
        <v xml:space="preserve"> </v>
      </c>
      <c r="HT96" t="str">
        <f ca="1">IF(ISBLANK(INDIRECT("CY96"))," ",(INDIRECT("CY96")))</f>
        <v xml:space="preserve"> </v>
      </c>
      <c r="HU96" t="str">
        <f ca="1">IF(ISBLANK(INDIRECT("CZ96"))," ",(INDIRECT("CZ96")))</f>
        <v xml:space="preserve"> </v>
      </c>
      <c r="HV96" t="str">
        <f ca="1">IF(ISBLANK(INDIRECT("DA96"))," ",(INDIRECT("DA96")))</f>
        <v xml:space="preserve"> </v>
      </c>
    </row>
    <row r="97" spans="1:230" ht="41.25" customHeight="1" x14ac:dyDescent="0.25">
      <c r="A97" s="251" t="s">
        <v>357</v>
      </c>
      <c r="B97" s="213" t="str">
        <f ca="1">IF('2'!AB96=0," ",'2'!AB96)</f>
        <v xml:space="preserve"> </v>
      </c>
      <c r="C97" s="213" t="str">
        <f ca="1">IF('2'!AC96=0," ",'2'!AC96)</f>
        <v xml:space="preserve"> </v>
      </c>
      <c r="D97" s="213" t="str">
        <f ca="1">IF('2'!AD96=0," ",'2'!AD96)</f>
        <v xml:space="preserve"> </v>
      </c>
      <c r="E97" s="205"/>
      <c r="F97" s="278" t="str">
        <f ca="1">IF('2'!AE96=0," ",'2'!AE96)</f>
        <v xml:space="preserve"> </v>
      </c>
      <c r="G97" s="214"/>
      <c r="H97" s="215"/>
      <c r="I97" s="216"/>
      <c r="J97" s="217"/>
      <c r="K97" s="218"/>
      <c r="L97" s="214"/>
      <c r="M97" s="148" t="str">
        <f>IF(L97='reference books'!$R$4,"-"," ")</f>
        <v xml:space="preserve"> </v>
      </c>
      <c r="N97" s="149" t="str">
        <f>IF(M97='reference books'!$R$4,"-"," ")</f>
        <v xml:space="preserve"> </v>
      </c>
      <c r="O97" s="150" t="str">
        <f>IF(N97='reference books'!$R$4,"-"," ")</f>
        <v xml:space="preserve"> </v>
      </c>
      <c r="P97" s="151" t="str">
        <f>IF(O97='reference books'!$R$4,"-"," ")</f>
        <v xml:space="preserve"> </v>
      </c>
      <c r="Q97" s="147" t="str">
        <f>IF(P97='reference books'!$R$4,"-"," ")</f>
        <v xml:space="preserve"> </v>
      </c>
      <c r="R97" s="148" t="str">
        <f>IF(Q97='reference books'!$R$4,"-"," ")</f>
        <v xml:space="preserve"> </v>
      </c>
      <c r="S97" s="149" t="str">
        <f>IF(R97='reference books'!$R$4,"-"," ")</f>
        <v xml:space="preserve"> </v>
      </c>
      <c r="T97" s="150" t="str">
        <f>IF(S97='reference books'!$R$4,"-"," ")</f>
        <v xml:space="preserve"> </v>
      </c>
      <c r="U97" s="151" t="str">
        <f>IF(T97='reference books'!$R$4,"-"," ")</f>
        <v xml:space="preserve"> </v>
      </c>
      <c r="V97" s="152"/>
      <c r="W97" s="138" t="str">
        <f>IF(V97='reference books'!$R$4,"-"," ")</f>
        <v xml:space="preserve"> </v>
      </c>
      <c r="X97" s="153" t="str">
        <f>IF(W97='reference books'!$R$4,"-"," ")</f>
        <v xml:space="preserve"> </v>
      </c>
      <c r="Y97" s="219"/>
      <c r="Z97" s="10"/>
      <c r="AA97" s="10"/>
      <c r="AB97" s="10"/>
      <c r="AC97" s="204"/>
      <c r="AD97" s="204"/>
      <c r="AE97" s="204"/>
      <c r="AF97" s="204"/>
      <c r="AG97" s="204"/>
      <c r="AH97" s="204"/>
      <c r="AI97" s="10"/>
      <c r="AJ97" s="10"/>
      <c r="AK97" s="220"/>
      <c r="AL97" s="219"/>
      <c r="AM97" s="10"/>
      <c r="AN97" s="10"/>
      <c r="AO97" s="10"/>
      <c r="AP97" s="204"/>
      <c r="AQ97" s="204"/>
      <c r="AR97" s="204"/>
      <c r="AS97" s="204"/>
      <c r="AT97" s="204"/>
      <c r="AU97" s="204"/>
      <c r="AV97" s="10"/>
      <c r="AW97" s="10"/>
      <c r="AX97" s="220"/>
      <c r="AY97" s="219"/>
      <c r="AZ97" s="10"/>
      <c r="BA97" s="10"/>
      <c r="BB97" s="10"/>
      <c r="BC97" s="204"/>
      <c r="BD97" s="204"/>
      <c r="BE97" s="204"/>
      <c r="BF97" s="204"/>
      <c r="BG97" s="204"/>
      <c r="BH97" s="204"/>
      <c r="BI97" s="10"/>
      <c r="BJ97" s="10"/>
      <c r="BK97" s="220"/>
      <c r="BL97" s="219"/>
      <c r="BM97" s="10"/>
      <c r="BN97" s="10"/>
      <c r="BO97" s="10"/>
      <c r="BP97" s="204"/>
      <c r="BQ97" s="204"/>
      <c r="BR97" s="204"/>
      <c r="BS97" s="204"/>
      <c r="BT97" s="204"/>
      <c r="BU97" s="204"/>
      <c r="BV97" s="10"/>
      <c r="BW97" s="10"/>
      <c r="BX97" s="220"/>
      <c r="BY97" s="219"/>
      <c r="BZ97" s="10"/>
      <c r="CA97" s="10"/>
      <c r="CB97" s="10"/>
      <c r="CC97" s="204"/>
      <c r="CD97" s="204"/>
      <c r="CE97" s="204"/>
      <c r="CF97" s="204"/>
      <c r="CG97" s="204"/>
      <c r="CH97" s="204"/>
      <c r="CI97" s="10"/>
      <c r="CJ97" s="10"/>
      <c r="CK97" s="220"/>
      <c r="CL97" s="219"/>
      <c r="CM97" s="10"/>
      <c r="CN97" s="10"/>
      <c r="CO97" s="10"/>
      <c r="CP97" s="204"/>
      <c r="CQ97" s="204"/>
      <c r="CR97" s="204"/>
      <c r="CS97" s="204"/>
      <c r="CT97" s="204"/>
      <c r="CU97" s="204"/>
      <c r="CV97" s="10"/>
      <c r="CW97" s="10"/>
      <c r="CX97" s="220"/>
      <c r="CY97" s="219"/>
      <c r="CZ97" s="10"/>
      <c r="DA97" s="221"/>
      <c r="DE97" t="str">
        <f ca="1">IF(ISBLANK(INDIRECT("B97"))," ",(INDIRECT("B97")))</f>
        <v xml:space="preserve"> </v>
      </c>
      <c r="DF97" t="str">
        <f ca="1">IF(ISBLANK(INDIRECT("C97"))," ",(INDIRECT("C97")))</f>
        <v xml:space="preserve"> </v>
      </c>
      <c r="DG97" t="str">
        <f ca="1">IF(ISBLANK(INDIRECT("D97"))," ",(INDIRECT("D97")))</f>
        <v xml:space="preserve"> </v>
      </c>
      <c r="DH97" t="str">
        <f ca="1">IF(ISBLANK(INDIRECT("E97"))," ",(INDIRECT("E97")))</f>
        <v xml:space="preserve"> </v>
      </c>
      <c r="DI97" t="str">
        <f ca="1">IF(ISBLANK(INDIRECT("F97"))," ",(INDIRECT("F97")))</f>
        <v xml:space="preserve"> </v>
      </c>
      <c r="DJ97" t="str">
        <f ca="1">IF(ISBLANK(INDIRECT("G97"))," ",(INDIRECT("G97")))</f>
        <v xml:space="preserve"> </v>
      </c>
      <c r="DK97" t="str">
        <f ca="1">IF(ISBLANK(INDIRECT("H97"))," ",(INDIRECT("H97")))</f>
        <v xml:space="preserve"> </v>
      </c>
      <c r="DL97" t="str">
        <f ca="1">IF(ISBLANK(INDIRECT("I97"))," ",(INDIRECT("I97")))</f>
        <v xml:space="preserve"> </v>
      </c>
      <c r="DM97" t="str">
        <f ca="1">IF(ISBLANK(INDIRECT("J97"))," ",(INDIRECT("J97")))</f>
        <v xml:space="preserve"> </v>
      </c>
      <c r="DN97" t="str">
        <f t="shared" ca="1" si="27"/>
        <v xml:space="preserve"> </v>
      </c>
      <c r="DO97" t="str">
        <f t="shared" ca="1" si="28"/>
        <v xml:space="preserve"> </v>
      </c>
      <c r="DP97" t="str">
        <f t="shared" ca="1" si="29"/>
        <v xml:space="preserve"> </v>
      </c>
      <c r="DQ97" t="str">
        <f t="shared" ca="1" si="30"/>
        <v/>
      </c>
      <c r="DR97" t="str">
        <f ca="1">IF(ISBLANK(INDIRECT("K97"))," ",(INDIRECT("K97")))</f>
        <v xml:space="preserve"> </v>
      </c>
      <c r="DS97" t="str">
        <f ca="1">IF(ISBLANK(INDIRECT("L97"))," ",(INDIRECT("L97")))</f>
        <v xml:space="preserve"> </v>
      </c>
      <c r="DT97" t="str">
        <f ca="1">IF(ISBLANK(INDIRECT("M97"))," ",(INDIRECT("M97")))</f>
        <v xml:space="preserve"> </v>
      </c>
      <c r="DU97" t="str">
        <f ca="1">IF(ISBLANK(INDIRECT("N97"))," ",(INDIRECT("N97")))</f>
        <v xml:space="preserve"> </v>
      </c>
      <c r="DV97" t="str">
        <f ca="1">IF(ISBLANK(INDIRECT("O97"))," ",(INDIRECT("O97")))</f>
        <v xml:space="preserve"> </v>
      </c>
      <c r="DW97" t="str">
        <f t="shared" ca="1" si="31"/>
        <v xml:space="preserve"> </v>
      </c>
      <c r="DX97" t="str">
        <f t="shared" ca="1" si="32"/>
        <v xml:space="preserve"> </v>
      </c>
      <c r="DY97" t="str">
        <f t="shared" ca="1" si="33"/>
        <v xml:space="preserve"> </v>
      </c>
      <c r="DZ97" t="str">
        <f t="shared" ca="1" si="34"/>
        <v/>
      </c>
      <c r="EA97" t="str">
        <f ca="1">IF(ISBLANK(INDIRECT("P97"))," ",(INDIRECT("P97")))</f>
        <v xml:space="preserve"> </v>
      </c>
      <c r="EB97" t="str">
        <f ca="1">IF(ISBLANK(INDIRECT("Q97"))," ",(INDIRECT("Q97")))</f>
        <v xml:space="preserve"> </v>
      </c>
      <c r="EC97" t="str">
        <f ca="1">IF(ISBLANK(INDIRECT("R97"))," ",(INDIRECT("R97")))</f>
        <v xml:space="preserve"> </v>
      </c>
      <c r="ED97" t="str">
        <f ca="1">IF(ISBLANK(INDIRECT("S97"))," ",(INDIRECT("S97")))</f>
        <v xml:space="preserve"> </v>
      </c>
      <c r="EE97" t="str">
        <f ca="1">IF(ISBLANK(INDIRECT("T97"))," ",(INDIRECT("T97")))</f>
        <v xml:space="preserve"> </v>
      </c>
      <c r="EF97" t="str">
        <f t="shared" ca="1" si="35"/>
        <v xml:space="preserve"> </v>
      </c>
      <c r="EG97" t="str">
        <f t="shared" ca="1" si="36"/>
        <v xml:space="preserve"> </v>
      </c>
      <c r="EH97" t="str">
        <f t="shared" ca="1" si="37"/>
        <v xml:space="preserve"> </v>
      </c>
      <c r="EI97" t="str">
        <f t="shared" ca="1" si="38"/>
        <v/>
      </c>
      <c r="EJ97" t="str">
        <f ca="1">IF(ISBLANK(INDIRECT("U97"))," ",(INDIRECT("U97")))</f>
        <v xml:space="preserve"> </v>
      </c>
      <c r="EK97" t="str">
        <f ca="1">IF(ISBLANK(INDIRECT("V97"))," ",(INDIRECT("V97")))</f>
        <v xml:space="preserve"> </v>
      </c>
      <c r="EL97" t="str">
        <f ca="1">IF(ISBLANK(INDIRECT("W97"))," ",(INDIRECT("W97")))</f>
        <v xml:space="preserve"> </v>
      </c>
      <c r="EM97" t="str">
        <f ca="1">IF(ISBLANK(INDIRECT("X97"))," ",(INDIRECT("X97")))</f>
        <v xml:space="preserve"> </v>
      </c>
      <c r="EN97" t="str">
        <f ca="1">IF(ISBLANK(INDIRECT("Y97"))," ",(INDIRECT("Y97")))</f>
        <v xml:space="preserve"> </v>
      </c>
      <c r="EO97" t="str">
        <f ca="1">IF(ISBLANK(INDIRECT("Z97"))," ",(INDIRECT("Z97")))</f>
        <v xml:space="preserve"> </v>
      </c>
      <c r="EP97" t="str">
        <f ca="1">IF(ISBLANK(INDIRECT("AA97"))," ",(INDIRECT("AA97")))</f>
        <v xml:space="preserve"> </v>
      </c>
      <c r="EQ97" t="str">
        <f ca="1">IF(ISBLANK(INDIRECT("AB97"))," ",(INDIRECT("AB97")))</f>
        <v xml:space="preserve"> </v>
      </c>
      <c r="ER97" t="str">
        <f ca="1">IF(ISBLANK(INDIRECT("AC97"))," ",(INDIRECT("AC97")))</f>
        <v xml:space="preserve"> </v>
      </c>
      <c r="ES97" t="str">
        <f ca="1">IF(ISBLANK(INDIRECT("AD97"))," ",(INDIRECT("AD97")))</f>
        <v xml:space="preserve"> </v>
      </c>
      <c r="ET97" t="str">
        <f ca="1">IF(ISBLANK(INDIRECT("AE97"))," ",(INDIRECT("AE97")))</f>
        <v xml:space="preserve"> </v>
      </c>
      <c r="EU97" t="str">
        <f ca="1">IF(ISBLANK(INDIRECT("AF97"))," ",(INDIRECT("AF97")))</f>
        <v xml:space="preserve"> </v>
      </c>
      <c r="EV97" t="str">
        <f ca="1">IF(ISBLANK(INDIRECT("AG97"))," ",(INDIRECT("AG97")))</f>
        <v xml:space="preserve"> </v>
      </c>
      <c r="EW97" t="str">
        <f ca="1">IF(ISBLANK(INDIRECT("AH97"))," ",(INDIRECT("AH97")))</f>
        <v xml:space="preserve"> </v>
      </c>
      <c r="EX97" t="str">
        <f ca="1">IF(ISBLANK(INDIRECT("AI97"))," ",(INDIRECT("AI97")))</f>
        <v xml:space="preserve"> </v>
      </c>
      <c r="EY97" t="str">
        <f ca="1">IF(ISBLANK(INDIRECT("AJ97"))," ",(INDIRECT("AJ97")))</f>
        <v xml:space="preserve"> </v>
      </c>
      <c r="EZ97" t="str">
        <f ca="1">IF(ISBLANK(INDIRECT("AK97"))," ",(INDIRECT("AK97")))</f>
        <v xml:space="preserve"> </v>
      </c>
      <c r="FA97" t="str">
        <f t="shared" ca="1" si="39"/>
        <v xml:space="preserve"> </v>
      </c>
      <c r="FB97" t="str">
        <f ca="1">IF(ISBLANK(INDIRECT("AL97"))," ",(INDIRECT("AL97")))</f>
        <v xml:space="preserve"> </v>
      </c>
      <c r="FC97" t="str">
        <f ca="1">IF(ISBLANK(INDIRECT("AM97"))," ",(INDIRECT("AM97")))</f>
        <v xml:space="preserve"> </v>
      </c>
      <c r="FD97" t="str">
        <f ca="1">IF(ISBLANK(INDIRECT("AN97"))," ",(INDIRECT("AN97")))</f>
        <v xml:space="preserve"> </v>
      </c>
      <c r="FE97" t="str">
        <f ca="1">IF(ISBLANK(INDIRECT("AO97"))," ",(INDIRECT("AO97")))</f>
        <v xml:space="preserve"> </v>
      </c>
      <c r="FF97" t="str">
        <f ca="1">IF(ISBLANK(INDIRECT("AP97"))," ",(INDIRECT("AP97")))</f>
        <v xml:space="preserve"> </v>
      </c>
      <c r="FG97" t="str">
        <f ca="1">IF(ISBLANK(INDIRECT("AQ97"))," ",(INDIRECT("AQ97")))</f>
        <v xml:space="preserve"> </v>
      </c>
      <c r="FH97" t="str">
        <f ca="1">IF(ISBLANK(INDIRECT("AR97"))," ",(INDIRECT("AR97")))</f>
        <v xml:space="preserve"> </v>
      </c>
      <c r="FI97" t="str">
        <f ca="1">IF(ISBLANK(INDIRECT("AS97"))," ",(INDIRECT("AS97")))</f>
        <v xml:space="preserve"> </v>
      </c>
      <c r="FJ97" t="str">
        <f ca="1">IF(ISBLANK(INDIRECT("AT97"))," ",(INDIRECT("AT97")))</f>
        <v xml:space="preserve"> </v>
      </c>
      <c r="FK97" t="str">
        <f ca="1">IF(ISBLANK(INDIRECT("AU97"))," ",(INDIRECT("AU97")))</f>
        <v xml:space="preserve"> </v>
      </c>
      <c r="FL97" t="str">
        <f ca="1">IF(ISBLANK(INDIRECT("AV97"))," ",(INDIRECT("AV97")))</f>
        <v xml:space="preserve"> </v>
      </c>
      <c r="FM97" t="str">
        <f ca="1">IF(ISBLANK(INDIRECT("AW97"))," ",(INDIRECT("AW97")))</f>
        <v xml:space="preserve"> </v>
      </c>
      <c r="FN97" t="str">
        <f ca="1">IF(ISBLANK(INDIRECT("AX97"))," ",(INDIRECT("AX97")))</f>
        <v xml:space="preserve"> </v>
      </c>
      <c r="FO97" t="str">
        <f t="shared" ca="1" si="40"/>
        <v xml:space="preserve"> </v>
      </c>
      <c r="FP97" t="str">
        <f ca="1">IF(ISBLANK(INDIRECT("AY97"))," ",(INDIRECT("AY97")))</f>
        <v xml:space="preserve"> </v>
      </c>
      <c r="FQ97" t="str">
        <f ca="1">IF(ISBLANK(INDIRECT("AZ97"))," ",(INDIRECT("AZ97")))</f>
        <v xml:space="preserve"> </v>
      </c>
      <c r="FR97" t="str">
        <f ca="1">IF(ISBLANK(INDIRECT("BA97"))," ",(INDIRECT("BA97")))</f>
        <v xml:space="preserve"> </v>
      </c>
      <c r="FS97" t="str">
        <f ca="1">IF(ISBLANK(INDIRECT("BB97"))," ",(INDIRECT("BB97")))</f>
        <v xml:space="preserve"> </v>
      </c>
      <c r="FT97" t="str">
        <f ca="1">IF(ISBLANK(INDIRECT("BC97"))," ",(INDIRECT("BC97")))</f>
        <v xml:space="preserve"> </v>
      </c>
      <c r="FU97" t="str">
        <f ca="1">IF(ISBLANK(INDIRECT("BD97"))," ",(INDIRECT("BD97")))</f>
        <v xml:space="preserve"> </v>
      </c>
      <c r="FV97" t="str">
        <f ca="1">IF(ISBLANK(INDIRECT("BE97"))," ",(INDIRECT("BE97")))</f>
        <v xml:space="preserve"> </v>
      </c>
      <c r="FW97" t="str">
        <f ca="1">IF(ISBLANK(INDIRECT("BF97"))," ",(INDIRECT("BF97")))</f>
        <v xml:space="preserve"> </v>
      </c>
      <c r="FX97" t="str">
        <f ca="1">IF(ISBLANK(INDIRECT("BG97"))," ",(INDIRECT("BG97")))</f>
        <v xml:space="preserve"> </v>
      </c>
      <c r="FY97" t="str">
        <f ca="1">IF(ISBLANK(INDIRECT("BH97"))," ",(INDIRECT("BH97")))</f>
        <v xml:space="preserve"> </v>
      </c>
      <c r="FZ97" t="str">
        <f ca="1">IF(ISBLANK(INDIRECT("BI97"))," ",(INDIRECT("BI97")))</f>
        <v xml:space="preserve"> </v>
      </c>
      <c r="GA97" t="str">
        <f ca="1">IF(ISBLANK(INDIRECT("BJ97"))," ",(INDIRECT("BJ97")))</f>
        <v xml:space="preserve"> </v>
      </c>
      <c r="GB97" t="str">
        <f ca="1">IF(ISBLANK(INDIRECT("BK97"))," ",(INDIRECT("BK97")))</f>
        <v xml:space="preserve"> </v>
      </c>
      <c r="GC97" t="str">
        <f t="shared" ca="1" si="41"/>
        <v xml:space="preserve"> </v>
      </c>
      <c r="GD97" t="str">
        <f ca="1">IF(ISBLANK(INDIRECT("BL97"))," ",(INDIRECT("BL97")))</f>
        <v xml:space="preserve"> </v>
      </c>
      <c r="GE97" t="str">
        <f ca="1">IF(ISBLANK(INDIRECT("BM97"))," ",(INDIRECT("BM97")))</f>
        <v xml:space="preserve"> </v>
      </c>
      <c r="GF97" t="str">
        <f ca="1">IF(ISBLANK(INDIRECT("BN97"))," ",(INDIRECT("BN97")))</f>
        <v xml:space="preserve"> </v>
      </c>
      <c r="GG97" t="str">
        <f ca="1">IF(ISBLANK(INDIRECT("BO97"))," ",(INDIRECT("BO97")))</f>
        <v xml:space="preserve"> </v>
      </c>
      <c r="GH97" t="str">
        <f ca="1">IF(ISBLANK(INDIRECT("BP97"))," ",(INDIRECT("BP97")))</f>
        <v xml:space="preserve"> </v>
      </c>
      <c r="GI97" t="str">
        <f ca="1">IF(ISBLANK(INDIRECT("BQ97"))," ",(INDIRECT("BQ97")))</f>
        <v xml:space="preserve"> </v>
      </c>
      <c r="GJ97" t="str">
        <f ca="1">IF(ISBLANK(INDIRECT("BR97"))," ",(INDIRECT("BR97")))</f>
        <v xml:space="preserve"> </v>
      </c>
      <c r="GK97" t="str">
        <f ca="1">IF(ISBLANK(INDIRECT("BS97"))," ",(INDIRECT("BS97")))</f>
        <v xml:space="preserve"> </v>
      </c>
      <c r="GL97" t="str">
        <f ca="1">IF(ISBLANK(INDIRECT("BT97"))," ",(INDIRECT("BT97")))</f>
        <v xml:space="preserve"> </v>
      </c>
      <c r="GM97" t="str">
        <f ca="1">IF(ISBLANK(INDIRECT("BU97"))," ",(INDIRECT("BU97")))</f>
        <v xml:space="preserve"> </v>
      </c>
      <c r="GN97" t="str">
        <f ca="1">IF(ISBLANK(INDIRECT("BV97"))," ",(INDIRECT("BV97")))</f>
        <v xml:space="preserve"> </v>
      </c>
      <c r="GO97" t="str">
        <f ca="1">IF(ISBLANK(INDIRECT("BW97"))," ",(INDIRECT("BW97")))</f>
        <v xml:space="preserve"> </v>
      </c>
      <c r="GP97" t="str">
        <f ca="1">IF(ISBLANK(INDIRECT("BX97"))," ",(INDIRECT("BX97")))</f>
        <v xml:space="preserve"> </v>
      </c>
      <c r="GQ97" t="str">
        <f t="shared" ca="1" si="42"/>
        <v xml:space="preserve"> </v>
      </c>
      <c r="GR97" t="str">
        <f ca="1">IF(ISBLANK(INDIRECT("BY97"))," ",(INDIRECT("BY97")))</f>
        <v xml:space="preserve"> </v>
      </c>
      <c r="GS97" t="str">
        <f ca="1">IF(ISBLANK(INDIRECT("BZ97"))," ",(INDIRECT("BZ97")))</f>
        <v xml:space="preserve"> </v>
      </c>
      <c r="GT97" t="str">
        <f ca="1">IF(ISBLANK(INDIRECT("CA97"))," ",(INDIRECT("CA97")))</f>
        <v xml:space="preserve"> </v>
      </c>
      <c r="GU97" t="str">
        <f ca="1">IF(ISBLANK(INDIRECT("CB97"))," ",(INDIRECT("CB97")))</f>
        <v xml:space="preserve"> </v>
      </c>
      <c r="GV97" t="str">
        <f ca="1">IF(ISBLANK(INDIRECT("CC97"))," ",(INDIRECT("CC97")))</f>
        <v xml:space="preserve"> </v>
      </c>
      <c r="GW97" t="str">
        <f ca="1">IF(ISBLANK(INDIRECT("CD97"))," ",(INDIRECT("CD97")))</f>
        <v xml:space="preserve"> </v>
      </c>
      <c r="GX97" t="str">
        <f ca="1">IF(ISBLANK(INDIRECT("CE97"))," ",(INDIRECT("CE97")))</f>
        <v xml:space="preserve"> </v>
      </c>
      <c r="GY97" t="str">
        <f ca="1">IF(ISBLANK(INDIRECT("CF97"))," ",(INDIRECT("CF97")))</f>
        <v xml:space="preserve"> </v>
      </c>
      <c r="GZ97" t="str">
        <f ca="1">IF(ISBLANK(INDIRECT("CG97"))," ",(INDIRECT("CG97")))</f>
        <v xml:space="preserve"> </v>
      </c>
      <c r="HA97" t="str">
        <f ca="1">IF(ISBLANK(INDIRECT("CH97"))," ",(INDIRECT("CH97")))</f>
        <v xml:space="preserve"> </v>
      </c>
      <c r="HB97" t="str">
        <f ca="1">IF(ISBLANK(INDIRECT("CI97"))," ",(INDIRECT("CI97")))</f>
        <v xml:space="preserve"> </v>
      </c>
      <c r="HC97" t="str">
        <f ca="1">IF(ISBLANK(INDIRECT("CJ97"))," ",(INDIRECT("CJ97")))</f>
        <v xml:space="preserve"> </v>
      </c>
      <c r="HD97" t="str">
        <f ca="1">IF(ISBLANK(INDIRECT("CK97"))," ",(INDIRECT("CK97")))</f>
        <v xml:space="preserve"> </v>
      </c>
      <c r="HE97" t="str">
        <f t="shared" ca="1" si="43"/>
        <v xml:space="preserve"> </v>
      </c>
      <c r="HF97" t="str">
        <f ca="1">IF(ISBLANK(INDIRECT("CL97"))," ",(INDIRECT("CL97")))</f>
        <v xml:space="preserve"> </v>
      </c>
      <c r="HG97" t="str">
        <f ca="1">IF(ISBLANK(INDIRECT("CM97"))," ",(INDIRECT("CM97")))</f>
        <v xml:space="preserve"> </v>
      </c>
      <c r="HH97" t="str">
        <f ca="1">IF(ISBLANK(INDIRECT("CN97"))," ",(INDIRECT("CN97")))</f>
        <v xml:space="preserve"> </v>
      </c>
      <c r="HI97" t="str">
        <f ca="1">IF(ISBLANK(INDIRECT("CO97"))," ",(INDIRECT("CO97")))</f>
        <v xml:space="preserve"> </v>
      </c>
      <c r="HJ97" t="str">
        <f ca="1">IF(ISBLANK(INDIRECT("CP97"))," ",(INDIRECT("CP97")))</f>
        <v xml:space="preserve"> </v>
      </c>
      <c r="HK97" t="str">
        <f ca="1">IF(ISBLANK(INDIRECT("CQ97"))," ",(INDIRECT("CQ97")))</f>
        <v xml:space="preserve"> </v>
      </c>
      <c r="HL97" t="str">
        <f ca="1">IF(ISBLANK(INDIRECT("CR97"))," ",(INDIRECT("CR97")))</f>
        <v xml:space="preserve"> </v>
      </c>
      <c r="HM97" t="str">
        <f ca="1">IF(ISBLANK(INDIRECT("CS97"))," ",(INDIRECT("CS97")))</f>
        <v xml:space="preserve"> </v>
      </c>
      <c r="HN97" t="str">
        <f ca="1">IF(ISBLANK(INDIRECT("CT97"))," ",(INDIRECT("CT97")))</f>
        <v xml:space="preserve"> </v>
      </c>
      <c r="HO97" t="str">
        <f ca="1">IF(ISBLANK(INDIRECT("CU97"))," ",(INDIRECT("CU97")))</f>
        <v xml:space="preserve"> </v>
      </c>
      <c r="HP97" t="str">
        <f ca="1">IF(ISBLANK(INDIRECT("CV97"))," ",(INDIRECT("CV97")))</f>
        <v xml:space="preserve"> </v>
      </c>
      <c r="HQ97" t="str">
        <f ca="1">IF(ISBLANK(INDIRECT("CW97"))," ",(INDIRECT("CW97")))</f>
        <v xml:space="preserve"> </v>
      </c>
      <c r="HR97" t="str">
        <f ca="1">IF(ISBLANK(INDIRECT("CX97"))," ",(INDIRECT("CX97")))</f>
        <v xml:space="preserve"> </v>
      </c>
      <c r="HS97" t="str">
        <f t="shared" ca="1" si="44"/>
        <v xml:space="preserve"> </v>
      </c>
      <c r="HT97" t="str">
        <f ca="1">IF(ISBLANK(INDIRECT("CY97"))," ",(INDIRECT("CY97")))</f>
        <v xml:space="preserve"> </v>
      </c>
      <c r="HU97" t="str">
        <f ca="1">IF(ISBLANK(INDIRECT("CZ97"))," ",(INDIRECT("CZ97")))</f>
        <v xml:space="preserve"> </v>
      </c>
      <c r="HV97" t="str">
        <f ca="1">IF(ISBLANK(INDIRECT("DA97"))," ",(INDIRECT("DA97")))</f>
        <v xml:space="preserve"> </v>
      </c>
    </row>
    <row r="98" spans="1:230" ht="41.25" customHeight="1" x14ac:dyDescent="0.25">
      <c r="A98" s="251" t="s">
        <v>358</v>
      </c>
      <c r="B98" s="213" t="str">
        <f ca="1">IF('2'!AB97=0," ",'2'!AB97)</f>
        <v xml:space="preserve"> </v>
      </c>
      <c r="C98" s="213" t="str">
        <f ca="1">IF('2'!AC97=0," ",'2'!AC97)</f>
        <v xml:space="preserve"> </v>
      </c>
      <c r="D98" s="213" t="str">
        <f ca="1">IF('2'!AD97=0," ",'2'!AD97)</f>
        <v xml:space="preserve"> </v>
      </c>
      <c r="E98" s="205"/>
      <c r="F98" s="278" t="str">
        <f ca="1">IF('2'!AE97=0," ",'2'!AE97)</f>
        <v xml:space="preserve"> </v>
      </c>
      <c r="G98" s="214"/>
      <c r="H98" s="215"/>
      <c r="I98" s="216"/>
      <c r="J98" s="217"/>
      <c r="K98" s="218"/>
      <c r="L98" s="214"/>
      <c r="M98" s="148" t="str">
        <f>IF(L98='reference books'!$R$4,"-"," ")</f>
        <v xml:space="preserve"> </v>
      </c>
      <c r="N98" s="149" t="str">
        <f>IF(M98='reference books'!$R$4,"-"," ")</f>
        <v xml:space="preserve"> </v>
      </c>
      <c r="O98" s="150" t="str">
        <f>IF(N98='reference books'!$R$4,"-"," ")</f>
        <v xml:space="preserve"> </v>
      </c>
      <c r="P98" s="151" t="str">
        <f>IF(O98='reference books'!$R$4,"-"," ")</f>
        <v xml:space="preserve"> </v>
      </c>
      <c r="Q98" s="147" t="str">
        <f>IF(P98='reference books'!$R$4,"-"," ")</f>
        <v xml:space="preserve"> </v>
      </c>
      <c r="R98" s="148" t="str">
        <f>IF(Q98='reference books'!$R$4,"-"," ")</f>
        <v xml:space="preserve"> </v>
      </c>
      <c r="S98" s="149" t="str">
        <f>IF(R98='reference books'!$R$4,"-"," ")</f>
        <v xml:space="preserve"> </v>
      </c>
      <c r="T98" s="150" t="str">
        <f>IF(S98='reference books'!$R$4,"-"," ")</f>
        <v xml:space="preserve"> </v>
      </c>
      <c r="U98" s="151" t="str">
        <f>IF(T98='reference books'!$R$4,"-"," ")</f>
        <v xml:space="preserve"> </v>
      </c>
      <c r="V98" s="152"/>
      <c r="W98" s="138" t="str">
        <f>IF(V98='reference books'!$R$4,"-"," ")</f>
        <v xml:space="preserve"> </v>
      </c>
      <c r="X98" s="153" t="str">
        <f>IF(W98='reference books'!$R$4,"-"," ")</f>
        <v xml:space="preserve"> </v>
      </c>
      <c r="Y98" s="219"/>
      <c r="Z98" s="10"/>
      <c r="AA98" s="10"/>
      <c r="AB98" s="10"/>
      <c r="AC98" s="204"/>
      <c r="AD98" s="204"/>
      <c r="AE98" s="204"/>
      <c r="AF98" s="204"/>
      <c r="AG98" s="204"/>
      <c r="AH98" s="204"/>
      <c r="AI98" s="10"/>
      <c r="AJ98" s="10"/>
      <c r="AK98" s="220"/>
      <c r="AL98" s="219"/>
      <c r="AM98" s="10"/>
      <c r="AN98" s="10"/>
      <c r="AO98" s="10"/>
      <c r="AP98" s="204"/>
      <c r="AQ98" s="204"/>
      <c r="AR98" s="204"/>
      <c r="AS98" s="204"/>
      <c r="AT98" s="204"/>
      <c r="AU98" s="204"/>
      <c r="AV98" s="10"/>
      <c r="AW98" s="10"/>
      <c r="AX98" s="220"/>
      <c r="AY98" s="219"/>
      <c r="AZ98" s="10"/>
      <c r="BA98" s="10"/>
      <c r="BB98" s="10"/>
      <c r="BC98" s="204"/>
      <c r="BD98" s="204"/>
      <c r="BE98" s="204"/>
      <c r="BF98" s="204"/>
      <c r="BG98" s="204"/>
      <c r="BH98" s="204"/>
      <c r="BI98" s="10"/>
      <c r="BJ98" s="10"/>
      <c r="BK98" s="220"/>
      <c r="BL98" s="219"/>
      <c r="BM98" s="10"/>
      <c r="BN98" s="10"/>
      <c r="BO98" s="10"/>
      <c r="BP98" s="204"/>
      <c r="BQ98" s="204"/>
      <c r="BR98" s="204"/>
      <c r="BS98" s="204"/>
      <c r="BT98" s="204"/>
      <c r="BU98" s="204"/>
      <c r="BV98" s="10"/>
      <c r="BW98" s="10"/>
      <c r="BX98" s="220"/>
      <c r="BY98" s="219"/>
      <c r="BZ98" s="10"/>
      <c r="CA98" s="10"/>
      <c r="CB98" s="10"/>
      <c r="CC98" s="204"/>
      <c r="CD98" s="204"/>
      <c r="CE98" s="204"/>
      <c r="CF98" s="204"/>
      <c r="CG98" s="204"/>
      <c r="CH98" s="204"/>
      <c r="CI98" s="10"/>
      <c r="CJ98" s="10"/>
      <c r="CK98" s="220"/>
      <c r="CL98" s="219"/>
      <c r="CM98" s="10"/>
      <c r="CN98" s="10"/>
      <c r="CO98" s="10"/>
      <c r="CP98" s="204"/>
      <c r="CQ98" s="204"/>
      <c r="CR98" s="204"/>
      <c r="CS98" s="204"/>
      <c r="CT98" s="204"/>
      <c r="CU98" s="204"/>
      <c r="CV98" s="10"/>
      <c r="CW98" s="10"/>
      <c r="CX98" s="220"/>
      <c r="CY98" s="219"/>
      <c r="CZ98" s="10"/>
      <c r="DA98" s="221"/>
      <c r="DE98" t="str">
        <f ca="1">IF(ISBLANK(INDIRECT("B98"))," ",(INDIRECT("B98")))</f>
        <v xml:space="preserve"> </v>
      </c>
      <c r="DF98" t="str">
        <f ca="1">IF(ISBLANK(INDIRECT("C98"))," ",(INDIRECT("C98")))</f>
        <v xml:space="preserve"> </v>
      </c>
      <c r="DG98" t="str">
        <f ca="1">IF(ISBLANK(INDIRECT("D98"))," ",(INDIRECT("D98")))</f>
        <v xml:space="preserve"> </v>
      </c>
      <c r="DH98" t="str">
        <f ca="1">IF(ISBLANK(INDIRECT("E98"))," ",(INDIRECT("E98")))</f>
        <v xml:space="preserve"> </v>
      </c>
      <c r="DI98" t="str">
        <f ca="1">IF(ISBLANK(INDIRECT("F98"))," ",(INDIRECT("F98")))</f>
        <v xml:space="preserve"> </v>
      </c>
      <c r="DJ98" t="str">
        <f ca="1">IF(ISBLANK(INDIRECT("G98"))," ",(INDIRECT("G98")))</f>
        <v xml:space="preserve"> </v>
      </c>
      <c r="DK98" t="str">
        <f ca="1">IF(ISBLANK(INDIRECT("H98"))," ",(INDIRECT("H98")))</f>
        <v xml:space="preserve"> </v>
      </c>
      <c r="DL98" t="str">
        <f ca="1">IF(ISBLANK(INDIRECT("I98"))," ",(INDIRECT("I98")))</f>
        <v xml:space="preserve"> </v>
      </c>
      <c r="DM98" t="str">
        <f ca="1">IF(ISBLANK(INDIRECT("J98"))," ",(INDIRECT("J98")))</f>
        <v xml:space="preserve"> </v>
      </c>
      <c r="DN98" t="str">
        <f t="shared" ca="1" si="27"/>
        <v xml:space="preserve"> </v>
      </c>
      <c r="DO98" t="str">
        <f t="shared" ca="1" si="28"/>
        <v xml:space="preserve"> </v>
      </c>
      <c r="DP98" t="str">
        <f t="shared" ca="1" si="29"/>
        <v xml:space="preserve"> </v>
      </c>
      <c r="DQ98" t="str">
        <f t="shared" ca="1" si="30"/>
        <v/>
      </c>
      <c r="DR98" t="str">
        <f ca="1">IF(ISBLANK(INDIRECT("K98"))," ",(INDIRECT("K98")))</f>
        <v xml:space="preserve"> </v>
      </c>
      <c r="DS98" t="str">
        <f ca="1">IF(ISBLANK(INDIRECT("L98"))," ",(INDIRECT("L98")))</f>
        <v xml:space="preserve"> </v>
      </c>
      <c r="DT98" t="str">
        <f ca="1">IF(ISBLANK(INDIRECT("M98"))," ",(INDIRECT("M98")))</f>
        <v xml:space="preserve"> </v>
      </c>
      <c r="DU98" t="str">
        <f ca="1">IF(ISBLANK(INDIRECT("N98"))," ",(INDIRECT("N98")))</f>
        <v xml:space="preserve"> </v>
      </c>
      <c r="DV98" t="str">
        <f ca="1">IF(ISBLANK(INDIRECT("O98"))," ",(INDIRECT("O98")))</f>
        <v xml:space="preserve"> </v>
      </c>
      <c r="DW98" t="str">
        <f t="shared" ca="1" si="31"/>
        <v xml:space="preserve"> </v>
      </c>
      <c r="DX98" t="str">
        <f t="shared" ca="1" si="32"/>
        <v xml:space="preserve"> </v>
      </c>
      <c r="DY98" t="str">
        <f t="shared" ca="1" si="33"/>
        <v xml:space="preserve"> </v>
      </c>
      <c r="DZ98" t="str">
        <f t="shared" ca="1" si="34"/>
        <v/>
      </c>
      <c r="EA98" t="str">
        <f ca="1">IF(ISBLANK(INDIRECT("P98"))," ",(INDIRECT("P98")))</f>
        <v xml:space="preserve"> </v>
      </c>
      <c r="EB98" t="str">
        <f ca="1">IF(ISBLANK(INDIRECT("Q98"))," ",(INDIRECT("Q98")))</f>
        <v xml:space="preserve"> </v>
      </c>
      <c r="EC98" t="str">
        <f ca="1">IF(ISBLANK(INDIRECT("R98"))," ",(INDIRECT("R98")))</f>
        <v xml:space="preserve"> </v>
      </c>
      <c r="ED98" t="str">
        <f ca="1">IF(ISBLANK(INDIRECT("S98"))," ",(INDIRECT("S98")))</f>
        <v xml:space="preserve"> </v>
      </c>
      <c r="EE98" t="str">
        <f ca="1">IF(ISBLANK(INDIRECT("T98"))," ",(INDIRECT("T98")))</f>
        <v xml:space="preserve"> </v>
      </c>
      <c r="EF98" t="str">
        <f t="shared" ca="1" si="35"/>
        <v xml:space="preserve"> </v>
      </c>
      <c r="EG98" t="str">
        <f t="shared" ca="1" si="36"/>
        <v xml:space="preserve"> </v>
      </c>
      <c r="EH98" t="str">
        <f t="shared" ca="1" si="37"/>
        <v xml:space="preserve"> </v>
      </c>
      <c r="EI98" t="str">
        <f t="shared" ca="1" si="38"/>
        <v/>
      </c>
      <c r="EJ98" t="str">
        <f ca="1">IF(ISBLANK(INDIRECT("U98"))," ",(INDIRECT("U98")))</f>
        <v xml:space="preserve"> </v>
      </c>
      <c r="EK98" t="str">
        <f ca="1">IF(ISBLANK(INDIRECT("V98"))," ",(INDIRECT("V98")))</f>
        <v xml:space="preserve"> </v>
      </c>
      <c r="EL98" t="str">
        <f ca="1">IF(ISBLANK(INDIRECT("W98"))," ",(INDIRECT("W98")))</f>
        <v xml:space="preserve"> </v>
      </c>
      <c r="EM98" t="str">
        <f ca="1">IF(ISBLANK(INDIRECT("X98"))," ",(INDIRECT("X98")))</f>
        <v xml:space="preserve"> </v>
      </c>
      <c r="EN98" t="str">
        <f ca="1">IF(ISBLANK(INDIRECT("Y98"))," ",(INDIRECT("Y98")))</f>
        <v xml:space="preserve"> </v>
      </c>
      <c r="EO98" t="str">
        <f ca="1">IF(ISBLANK(INDIRECT("Z98"))," ",(INDIRECT("Z98")))</f>
        <v xml:space="preserve"> </v>
      </c>
      <c r="EP98" t="str">
        <f ca="1">IF(ISBLANK(INDIRECT("AA98"))," ",(INDIRECT("AA98")))</f>
        <v xml:space="preserve"> </v>
      </c>
      <c r="EQ98" t="str">
        <f ca="1">IF(ISBLANK(INDIRECT("AB98"))," ",(INDIRECT("AB98")))</f>
        <v xml:space="preserve"> </v>
      </c>
      <c r="ER98" t="str">
        <f ca="1">IF(ISBLANK(INDIRECT("AC98"))," ",(INDIRECT("AC98")))</f>
        <v xml:space="preserve"> </v>
      </c>
      <c r="ES98" t="str">
        <f ca="1">IF(ISBLANK(INDIRECT("AD98"))," ",(INDIRECT("AD98")))</f>
        <v xml:space="preserve"> </v>
      </c>
      <c r="ET98" t="str">
        <f ca="1">IF(ISBLANK(INDIRECT("AE98"))," ",(INDIRECT("AE98")))</f>
        <v xml:space="preserve"> </v>
      </c>
      <c r="EU98" t="str">
        <f ca="1">IF(ISBLANK(INDIRECT("AF98"))," ",(INDIRECT("AF98")))</f>
        <v xml:space="preserve"> </v>
      </c>
      <c r="EV98" t="str">
        <f ca="1">IF(ISBLANK(INDIRECT("AG98"))," ",(INDIRECT("AG98")))</f>
        <v xml:space="preserve"> </v>
      </c>
      <c r="EW98" t="str">
        <f ca="1">IF(ISBLANK(INDIRECT("AH98"))," ",(INDIRECT("AH98")))</f>
        <v xml:space="preserve"> </v>
      </c>
      <c r="EX98" t="str">
        <f ca="1">IF(ISBLANK(INDIRECT("AI98"))," ",(INDIRECT("AI98")))</f>
        <v xml:space="preserve"> </v>
      </c>
      <c r="EY98" t="str">
        <f ca="1">IF(ISBLANK(INDIRECT("AJ98"))," ",(INDIRECT("AJ98")))</f>
        <v xml:space="preserve"> </v>
      </c>
      <c r="EZ98" t="str">
        <f ca="1">IF(ISBLANK(INDIRECT("AK98"))," ",(INDIRECT("AK98")))</f>
        <v xml:space="preserve"> </v>
      </c>
      <c r="FA98" t="str">
        <f t="shared" ca="1" si="39"/>
        <v xml:space="preserve"> </v>
      </c>
      <c r="FB98" t="str">
        <f ca="1">IF(ISBLANK(INDIRECT("AL98"))," ",(INDIRECT("AL98")))</f>
        <v xml:space="preserve"> </v>
      </c>
      <c r="FC98" t="str">
        <f ca="1">IF(ISBLANK(INDIRECT("AM98"))," ",(INDIRECT("AM98")))</f>
        <v xml:space="preserve"> </v>
      </c>
      <c r="FD98" t="str">
        <f ca="1">IF(ISBLANK(INDIRECT("AN98"))," ",(INDIRECT("AN98")))</f>
        <v xml:space="preserve"> </v>
      </c>
      <c r="FE98" t="str">
        <f ca="1">IF(ISBLANK(INDIRECT("AO98"))," ",(INDIRECT("AO98")))</f>
        <v xml:space="preserve"> </v>
      </c>
      <c r="FF98" t="str">
        <f ca="1">IF(ISBLANK(INDIRECT("AP98"))," ",(INDIRECT("AP98")))</f>
        <v xml:space="preserve"> </v>
      </c>
      <c r="FG98" t="str">
        <f ca="1">IF(ISBLANK(INDIRECT("AQ98"))," ",(INDIRECT("AQ98")))</f>
        <v xml:space="preserve"> </v>
      </c>
      <c r="FH98" t="str">
        <f ca="1">IF(ISBLANK(INDIRECT("AR98"))," ",(INDIRECT("AR98")))</f>
        <v xml:space="preserve"> </v>
      </c>
      <c r="FI98" t="str">
        <f ca="1">IF(ISBLANK(INDIRECT("AS98"))," ",(INDIRECT("AS98")))</f>
        <v xml:space="preserve"> </v>
      </c>
      <c r="FJ98" t="str">
        <f ca="1">IF(ISBLANK(INDIRECT("AT98"))," ",(INDIRECT("AT98")))</f>
        <v xml:space="preserve"> </v>
      </c>
      <c r="FK98" t="str">
        <f ca="1">IF(ISBLANK(INDIRECT("AU98"))," ",(INDIRECT("AU98")))</f>
        <v xml:space="preserve"> </v>
      </c>
      <c r="FL98" t="str">
        <f ca="1">IF(ISBLANK(INDIRECT("AV98"))," ",(INDIRECT("AV98")))</f>
        <v xml:space="preserve"> </v>
      </c>
      <c r="FM98" t="str">
        <f ca="1">IF(ISBLANK(INDIRECT("AW98"))," ",(INDIRECT("AW98")))</f>
        <v xml:space="preserve"> </v>
      </c>
      <c r="FN98" t="str">
        <f ca="1">IF(ISBLANK(INDIRECT("AX98"))," ",(INDIRECT("AX98")))</f>
        <v xml:space="preserve"> </v>
      </c>
      <c r="FO98" t="str">
        <f t="shared" ca="1" si="40"/>
        <v xml:space="preserve"> </v>
      </c>
      <c r="FP98" t="str">
        <f ca="1">IF(ISBLANK(INDIRECT("AY98"))," ",(INDIRECT("AY98")))</f>
        <v xml:space="preserve"> </v>
      </c>
      <c r="FQ98" t="str">
        <f ca="1">IF(ISBLANK(INDIRECT("AZ98"))," ",(INDIRECT("AZ98")))</f>
        <v xml:space="preserve"> </v>
      </c>
      <c r="FR98" t="str">
        <f ca="1">IF(ISBLANK(INDIRECT("BA98"))," ",(INDIRECT("BA98")))</f>
        <v xml:space="preserve"> </v>
      </c>
      <c r="FS98" t="str">
        <f ca="1">IF(ISBLANK(INDIRECT("BB98"))," ",(INDIRECT("BB98")))</f>
        <v xml:space="preserve"> </v>
      </c>
      <c r="FT98" t="str">
        <f ca="1">IF(ISBLANK(INDIRECT("BC98"))," ",(INDIRECT("BC98")))</f>
        <v xml:space="preserve"> </v>
      </c>
      <c r="FU98" t="str">
        <f ca="1">IF(ISBLANK(INDIRECT("BD98"))," ",(INDIRECT("BD98")))</f>
        <v xml:space="preserve"> </v>
      </c>
      <c r="FV98" t="str">
        <f ca="1">IF(ISBLANK(INDIRECT("BE98"))," ",(INDIRECT("BE98")))</f>
        <v xml:space="preserve"> </v>
      </c>
      <c r="FW98" t="str">
        <f ca="1">IF(ISBLANK(INDIRECT("BF98"))," ",(INDIRECT("BF98")))</f>
        <v xml:space="preserve"> </v>
      </c>
      <c r="FX98" t="str">
        <f ca="1">IF(ISBLANK(INDIRECT("BG98"))," ",(INDIRECT("BG98")))</f>
        <v xml:space="preserve"> </v>
      </c>
      <c r="FY98" t="str">
        <f ca="1">IF(ISBLANK(INDIRECT("BH98"))," ",(INDIRECT("BH98")))</f>
        <v xml:space="preserve"> </v>
      </c>
      <c r="FZ98" t="str">
        <f ca="1">IF(ISBLANK(INDIRECT("BI98"))," ",(INDIRECT("BI98")))</f>
        <v xml:space="preserve"> </v>
      </c>
      <c r="GA98" t="str">
        <f ca="1">IF(ISBLANK(INDIRECT("BJ98"))," ",(INDIRECT("BJ98")))</f>
        <v xml:space="preserve"> </v>
      </c>
      <c r="GB98" t="str">
        <f ca="1">IF(ISBLANK(INDIRECT("BK98"))," ",(INDIRECT("BK98")))</f>
        <v xml:space="preserve"> </v>
      </c>
      <c r="GC98" t="str">
        <f t="shared" ca="1" si="41"/>
        <v xml:space="preserve"> </v>
      </c>
      <c r="GD98" t="str">
        <f ca="1">IF(ISBLANK(INDIRECT("BL98"))," ",(INDIRECT("BL98")))</f>
        <v xml:space="preserve"> </v>
      </c>
      <c r="GE98" t="str">
        <f ca="1">IF(ISBLANK(INDIRECT("BM98"))," ",(INDIRECT("BM98")))</f>
        <v xml:space="preserve"> </v>
      </c>
      <c r="GF98" t="str">
        <f ca="1">IF(ISBLANK(INDIRECT("BN98"))," ",(INDIRECT("BN98")))</f>
        <v xml:space="preserve"> </v>
      </c>
      <c r="GG98" t="str">
        <f ca="1">IF(ISBLANK(INDIRECT("BO98"))," ",(INDIRECT("BO98")))</f>
        <v xml:space="preserve"> </v>
      </c>
      <c r="GH98" t="str">
        <f ca="1">IF(ISBLANK(INDIRECT("BP98"))," ",(INDIRECT("BP98")))</f>
        <v xml:space="preserve"> </v>
      </c>
      <c r="GI98" t="str">
        <f ca="1">IF(ISBLANK(INDIRECT("BQ98"))," ",(INDIRECT("BQ98")))</f>
        <v xml:space="preserve"> </v>
      </c>
      <c r="GJ98" t="str">
        <f ca="1">IF(ISBLANK(INDIRECT("BR98"))," ",(INDIRECT("BR98")))</f>
        <v xml:space="preserve"> </v>
      </c>
      <c r="GK98" t="str">
        <f ca="1">IF(ISBLANK(INDIRECT("BS98"))," ",(INDIRECT("BS98")))</f>
        <v xml:space="preserve"> </v>
      </c>
      <c r="GL98" t="str">
        <f ca="1">IF(ISBLANK(INDIRECT("BT98"))," ",(INDIRECT("BT98")))</f>
        <v xml:space="preserve"> </v>
      </c>
      <c r="GM98" t="str">
        <f ca="1">IF(ISBLANK(INDIRECT("BU98"))," ",(INDIRECT("BU98")))</f>
        <v xml:space="preserve"> </v>
      </c>
      <c r="GN98" t="str">
        <f ca="1">IF(ISBLANK(INDIRECT("BV98"))," ",(INDIRECT("BV98")))</f>
        <v xml:space="preserve"> </v>
      </c>
      <c r="GO98" t="str">
        <f ca="1">IF(ISBLANK(INDIRECT("BW98"))," ",(INDIRECT("BW98")))</f>
        <v xml:space="preserve"> </v>
      </c>
      <c r="GP98" t="str">
        <f ca="1">IF(ISBLANK(INDIRECT("BX98"))," ",(INDIRECT("BX98")))</f>
        <v xml:space="preserve"> </v>
      </c>
      <c r="GQ98" t="str">
        <f t="shared" ca="1" si="42"/>
        <v xml:space="preserve"> </v>
      </c>
      <c r="GR98" t="str">
        <f ca="1">IF(ISBLANK(INDIRECT("BY98"))," ",(INDIRECT("BY98")))</f>
        <v xml:space="preserve"> </v>
      </c>
      <c r="GS98" t="str">
        <f ca="1">IF(ISBLANK(INDIRECT("BZ98"))," ",(INDIRECT("BZ98")))</f>
        <v xml:space="preserve"> </v>
      </c>
      <c r="GT98" t="str">
        <f ca="1">IF(ISBLANK(INDIRECT("CA98"))," ",(INDIRECT("CA98")))</f>
        <v xml:space="preserve"> </v>
      </c>
      <c r="GU98" t="str">
        <f ca="1">IF(ISBLANK(INDIRECT("CB98"))," ",(INDIRECT("CB98")))</f>
        <v xml:space="preserve"> </v>
      </c>
      <c r="GV98" t="str">
        <f ca="1">IF(ISBLANK(INDIRECT("CC98"))," ",(INDIRECT("CC98")))</f>
        <v xml:space="preserve"> </v>
      </c>
      <c r="GW98" t="str">
        <f ca="1">IF(ISBLANK(INDIRECT("CD98"))," ",(INDIRECT("CD98")))</f>
        <v xml:space="preserve"> </v>
      </c>
      <c r="GX98" t="str">
        <f ca="1">IF(ISBLANK(INDIRECT("CE98"))," ",(INDIRECT("CE98")))</f>
        <v xml:space="preserve"> </v>
      </c>
      <c r="GY98" t="str">
        <f ca="1">IF(ISBLANK(INDIRECT("CF98"))," ",(INDIRECT("CF98")))</f>
        <v xml:space="preserve"> </v>
      </c>
      <c r="GZ98" t="str">
        <f ca="1">IF(ISBLANK(INDIRECT("CG98"))," ",(INDIRECT("CG98")))</f>
        <v xml:space="preserve"> </v>
      </c>
      <c r="HA98" t="str">
        <f ca="1">IF(ISBLANK(INDIRECT("CH98"))," ",(INDIRECT("CH98")))</f>
        <v xml:space="preserve"> </v>
      </c>
      <c r="HB98" t="str">
        <f ca="1">IF(ISBLANK(INDIRECT("CI98"))," ",(INDIRECT("CI98")))</f>
        <v xml:space="preserve"> </v>
      </c>
      <c r="HC98" t="str">
        <f ca="1">IF(ISBLANK(INDIRECT("CJ98"))," ",(INDIRECT("CJ98")))</f>
        <v xml:space="preserve"> </v>
      </c>
      <c r="HD98" t="str">
        <f ca="1">IF(ISBLANK(INDIRECT("CK98"))," ",(INDIRECT("CK98")))</f>
        <v xml:space="preserve"> </v>
      </c>
      <c r="HE98" t="str">
        <f t="shared" ca="1" si="43"/>
        <v xml:space="preserve"> </v>
      </c>
      <c r="HF98" t="str">
        <f ca="1">IF(ISBLANK(INDIRECT("CL98"))," ",(INDIRECT("CL98")))</f>
        <v xml:space="preserve"> </v>
      </c>
      <c r="HG98" t="str">
        <f ca="1">IF(ISBLANK(INDIRECT("CM98"))," ",(INDIRECT("CM98")))</f>
        <v xml:space="preserve"> </v>
      </c>
      <c r="HH98" t="str">
        <f ca="1">IF(ISBLANK(INDIRECT("CN98"))," ",(INDIRECT("CN98")))</f>
        <v xml:space="preserve"> </v>
      </c>
      <c r="HI98" t="str">
        <f ca="1">IF(ISBLANK(INDIRECT("CO98"))," ",(INDIRECT("CO98")))</f>
        <v xml:space="preserve"> </v>
      </c>
      <c r="HJ98" t="str">
        <f ca="1">IF(ISBLANK(INDIRECT("CP98"))," ",(INDIRECT("CP98")))</f>
        <v xml:space="preserve"> </v>
      </c>
      <c r="HK98" t="str">
        <f ca="1">IF(ISBLANK(INDIRECT("CQ98"))," ",(INDIRECT("CQ98")))</f>
        <v xml:space="preserve"> </v>
      </c>
      <c r="HL98" t="str">
        <f ca="1">IF(ISBLANK(INDIRECT("CR98"))," ",(INDIRECT("CR98")))</f>
        <v xml:space="preserve"> </v>
      </c>
      <c r="HM98" t="str">
        <f ca="1">IF(ISBLANK(INDIRECT("CS98"))," ",(INDIRECT("CS98")))</f>
        <v xml:space="preserve"> </v>
      </c>
      <c r="HN98" t="str">
        <f ca="1">IF(ISBLANK(INDIRECT("CT98"))," ",(INDIRECT("CT98")))</f>
        <v xml:space="preserve"> </v>
      </c>
      <c r="HO98" t="str">
        <f ca="1">IF(ISBLANK(INDIRECT("CU98"))," ",(INDIRECT("CU98")))</f>
        <v xml:space="preserve"> </v>
      </c>
      <c r="HP98" t="str">
        <f ca="1">IF(ISBLANK(INDIRECT("CV98"))," ",(INDIRECT("CV98")))</f>
        <v xml:space="preserve"> </v>
      </c>
      <c r="HQ98" t="str">
        <f ca="1">IF(ISBLANK(INDIRECT("CW98"))," ",(INDIRECT("CW98")))</f>
        <v xml:space="preserve"> </v>
      </c>
      <c r="HR98" t="str">
        <f ca="1">IF(ISBLANK(INDIRECT("CX98"))," ",(INDIRECT("CX98")))</f>
        <v xml:space="preserve"> </v>
      </c>
      <c r="HS98" t="str">
        <f t="shared" ca="1" si="44"/>
        <v xml:space="preserve"> </v>
      </c>
      <c r="HT98" t="str">
        <f ca="1">IF(ISBLANK(INDIRECT("CY98"))," ",(INDIRECT("CY98")))</f>
        <v xml:space="preserve"> </v>
      </c>
      <c r="HU98" t="str">
        <f ca="1">IF(ISBLANK(INDIRECT("CZ98"))," ",(INDIRECT("CZ98")))</f>
        <v xml:space="preserve"> </v>
      </c>
      <c r="HV98" t="str">
        <f ca="1">IF(ISBLANK(INDIRECT("DA98"))," ",(INDIRECT("DA98")))</f>
        <v xml:space="preserve"> </v>
      </c>
    </row>
    <row r="99" spans="1:230" ht="41.25" customHeight="1" x14ac:dyDescent="0.25">
      <c r="A99" s="251" t="s">
        <v>359</v>
      </c>
      <c r="B99" s="213" t="str">
        <f ca="1">IF('2'!AB98=0," ",'2'!AB98)</f>
        <v xml:space="preserve"> </v>
      </c>
      <c r="C99" s="213" t="str">
        <f ca="1">IF('2'!AC98=0," ",'2'!AC98)</f>
        <v xml:space="preserve"> </v>
      </c>
      <c r="D99" s="213" t="str">
        <f ca="1">IF('2'!AD98=0," ",'2'!AD98)</f>
        <v xml:space="preserve"> </v>
      </c>
      <c r="E99" s="205"/>
      <c r="F99" s="278" t="str">
        <f ca="1">IF('2'!AE98=0," ",'2'!AE98)</f>
        <v xml:space="preserve"> </v>
      </c>
      <c r="G99" s="214"/>
      <c r="H99" s="215"/>
      <c r="I99" s="216"/>
      <c r="J99" s="217"/>
      <c r="K99" s="218"/>
      <c r="L99" s="214"/>
      <c r="M99" s="148" t="str">
        <f>IF(L99='reference books'!$R$4,"-"," ")</f>
        <v xml:space="preserve"> </v>
      </c>
      <c r="N99" s="149" t="str">
        <f>IF(M99='reference books'!$R$4,"-"," ")</f>
        <v xml:space="preserve"> </v>
      </c>
      <c r="O99" s="150" t="str">
        <f>IF(N99='reference books'!$R$4,"-"," ")</f>
        <v xml:space="preserve"> </v>
      </c>
      <c r="P99" s="151" t="str">
        <f>IF(O99='reference books'!$R$4,"-"," ")</f>
        <v xml:space="preserve"> </v>
      </c>
      <c r="Q99" s="147" t="str">
        <f>IF(P99='reference books'!$R$4,"-"," ")</f>
        <v xml:space="preserve"> </v>
      </c>
      <c r="R99" s="148" t="str">
        <f>IF(Q99='reference books'!$R$4,"-"," ")</f>
        <v xml:space="preserve"> </v>
      </c>
      <c r="S99" s="149" t="str">
        <f>IF(R99='reference books'!$R$4,"-"," ")</f>
        <v xml:space="preserve"> </v>
      </c>
      <c r="T99" s="150" t="str">
        <f>IF(S99='reference books'!$R$4,"-"," ")</f>
        <v xml:space="preserve"> </v>
      </c>
      <c r="U99" s="151" t="str">
        <f>IF(T99='reference books'!$R$4,"-"," ")</f>
        <v xml:space="preserve"> </v>
      </c>
      <c r="V99" s="152"/>
      <c r="W99" s="138" t="str">
        <f>IF(V99='reference books'!$R$4,"-"," ")</f>
        <v xml:space="preserve"> </v>
      </c>
      <c r="X99" s="153" t="str">
        <f>IF(W99='reference books'!$R$4,"-"," ")</f>
        <v xml:space="preserve"> </v>
      </c>
      <c r="Y99" s="219"/>
      <c r="Z99" s="10"/>
      <c r="AA99" s="10"/>
      <c r="AB99" s="10"/>
      <c r="AC99" s="204"/>
      <c r="AD99" s="204"/>
      <c r="AE99" s="204"/>
      <c r="AF99" s="204"/>
      <c r="AG99" s="204"/>
      <c r="AH99" s="204"/>
      <c r="AI99" s="10"/>
      <c r="AJ99" s="10"/>
      <c r="AK99" s="220"/>
      <c r="AL99" s="219"/>
      <c r="AM99" s="10"/>
      <c r="AN99" s="10"/>
      <c r="AO99" s="10"/>
      <c r="AP99" s="204"/>
      <c r="AQ99" s="204"/>
      <c r="AR99" s="204"/>
      <c r="AS99" s="204"/>
      <c r="AT99" s="204"/>
      <c r="AU99" s="204"/>
      <c r="AV99" s="10"/>
      <c r="AW99" s="10"/>
      <c r="AX99" s="220"/>
      <c r="AY99" s="219"/>
      <c r="AZ99" s="10"/>
      <c r="BA99" s="10"/>
      <c r="BB99" s="10"/>
      <c r="BC99" s="204"/>
      <c r="BD99" s="204"/>
      <c r="BE99" s="204"/>
      <c r="BF99" s="204"/>
      <c r="BG99" s="204"/>
      <c r="BH99" s="204"/>
      <c r="BI99" s="10"/>
      <c r="BJ99" s="10"/>
      <c r="BK99" s="220"/>
      <c r="BL99" s="219"/>
      <c r="BM99" s="10"/>
      <c r="BN99" s="10"/>
      <c r="BO99" s="10"/>
      <c r="BP99" s="204"/>
      <c r="BQ99" s="204"/>
      <c r="BR99" s="204"/>
      <c r="BS99" s="204"/>
      <c r="BT99" s="204"/>
      <c r="BU99" s="204"/>
      <c r="BV99" s="10"/>
      <c r="BW99" s="10"/>
      <c r="BX99" s="220"/>
      <c r="BY99" s="219"/>
      <c r="BZ99" s="10"/>
      <c r="CA99" s="10"/>
      <c r="CB99" s="10"/>
      <c r="CC99" s="204"/>
      <c r="CD99" s="204"/>
      <c r="CE99" s="204"/>
      <c r="CF99" s="204"/>
      <c r="CG99" s="204"/>
      <c r="CH99" s="204"/>
      <c r="CI99" s="10"/>
      <c r="CJ99" s="10"/>
      <c r="CK99" s="220"/>
      <c r="CL99" s="219"/>
      <c r="CM99" s="10"/>
      <c r="CN99" s="10"/>
      <c r="CO99" s="10"/>
      <c r="CP99" s="204"/>
      <c r="CQ99" s="204"/>
      <c r="CR99" s="204"/>
      <c r="CS99" s="204"/>
      <c r="CT99" s="204"/>
      <c r="CU99" s="204"/>
      <c r="CV99" s="10"/>
      <c r="CW99" s="10"/>
      <c r="CX99" s="220"/>
      <c r="CY99" s="219"/>
      <c r="CZ99" s="10"/>
      <c r="DA99" s="221"/>
      <c r="DE99" t="str">
        <f ca="1">IF(ISBLANK(INDIRECT("B99"))," ",(INDIRECT("B99")))</f>
        <v xml:space="preserve"> </v>
      </c>
      <c r="DF99" t="str">
        <f ca="1">IF(ISBLANK(INDIRECT("C99"))," ",(INDIRECT("C99")))</f>
        <v xml:space="preserve"> </v>
      </c>
      <c r="DG99" t="str">
        <f ca="1">IF(ISBLANK(INDIRECT("D99"))," ",(INDIRECT("D99")))</f>
        <v xml:space="preserve"> </v>
      </c>
      <c r="DH99" t="str">
        <f ca="1">IF(ISBLANK(INDIRECT("E99"))," ",(INDIRECT("E99")))</f>
        <v xml:space="preserve"> </v>
      </c>
      <c r="DI99" t="str">
        <f ca="1">IF(ISBLANK(INDIRECT("F99"))," ",(INDIRECT("F99")))</f>
        <v xml:space="preserve"> </v>
      </c>
      <c r="DJ99" t="str">
        <f ca="1">IF(ISBLANK(INDIRECT("G99"))," ",(INDIRECT("G99")))</f>
        <v xml:space="preserve"> </v>
      </c>
      <c r="DK99" t="str">
        <f ca="1">IF(ISBLANK(INDIRECT("H99"))," ",(INDIRECT("H99")))</f>
        <v xml:space="preserve"> </v>
      </c>
      <c r="DL99" t="str">
        <f ca="1">IF(ISBLANK(INDIRECT("I99"))," ",(INDIRECT("I99")))</f>
        <v xml:space="preserve"> </v>
      </c>
      <c r="DM99" t="str">
        <f ca="1">IF(ISBLANK(INDIRECT("J99"))," ",(INDIRECT("J99")))</f>
        <v xml:space="preserve"> </v>
      </c>
      <c r="DN99" t="str">
        <f t="shared" ca="1" si="27"/>
        <v xml:space="preserve"> </v>
      </c>
      <c r="DO99" t="str">
        <f t="shared" ca="1" si="28"/>
        <v xml:space="preserve"> </v>
      </c>
      <c r="DP99" t="str">
        <f t="shared" ca="1" si="29"/>
        <v xml:space="preserve"> </v>
      </c>
      <c r="DQ99" t="str">
        <f t="shared" ca="1" si="30"/>
        <v/>
      </c>
      <c r="DR99" t="str">
        <f ca="1">IF(ISBLANK(INDIRECT("K99"))," ",(INDIRECT("K99")))</f>
        <v xml:space="preserve"> </v>
      </c>
      <c r="DS99" t="str">
        <f ca="1">IF(ISBLANK(INDIRECT("L99"))," ",(INDIRECT("L99")))</f>
        <v xml:space="preserve"> </v>
      </c>
      <c r="DT99" t="str">
        <f ca="1">IF(ISBLANK(INDIRECT("M99"))," ",(INDIRECT("M99")))</f>
        <v xml:space="preserve"> </v>
      </c>
      <c r="DU99" t="str">
        <f ca="1">IF(ISBLANK(INDIRECT("N99"))," ",(INDIRECT("N99")))</f>
        <v xml:space="preserve"> </v>
      </c>
      <c r="DV99" t="str">
        <f ca="1">IF(ISBLANK(INDIRECT("O99"))," ",(INDIRECT("O99")))</f>
        <v xml:space="preserve"> </v>
      </c>
      <c r="DW99" t="str">
        <f t="shared" ca="1" si="31"/>
        <v xml:space="preserve"> </v>
      </c>
      <c r="DX99" t="str">
        <f t="shared" ca="1" si="32"/>
        <v xml:space="preserve"> </v>
      </c>
      <c r="DY99" t="str">
        <f t="shared" ca="1" si="33"/>
        <v xml:space="preserve"> </v>
      </c>
      <c r="DZ99" t="str">
        <f t="shared" ca="1" si="34"/>
        <v/>
      </c>
      <c r="EA99" t="str">
        <f ca="1">IF(ISBLANK(INDIRECT("P99"))," ",(INDIRECT("P99")))</f>
        <v xml:space="preserve"> </v>
      </c>
      <c r="EB99" t="str">
        <f ca="1">IF(ISBLANK(INDIRECT("Q99"))," ",(INDIRECT("Q99")))</f>
        <v xml:space="preserve"> </v>
      </c>
      <c r="EC99" t="str">
        <f ca="1">IF(ISBLANK(INDIRECT("R99"))," ",(INDIRECT("R99")))</f>
        <v xml:space="preserve"> </v>
      </c>
      <c r="ED99" t="str">
        <f ca="1">IF(ISBLANK(INDIRECT("S99"))," ",(INDIRECT("S99")))</f>
        <v xml:space="preserve"> </v>
      </c>
      <c r="EE99" t="str">
        <f ca="1">IF(ISBLANK(INDIRECT("T99"))," ",(INDIRECT("T99")))</f>
        <v xml:space="preserve"> </v>
      </c>
      <c r="EF99" t="str">
        <f t="shared" ca="1" si="35"/>
        <v xml:space="preserve"> </v>
      </c>
      <c r="EG99" t="str">
        <f t="shared" ca="1" si="36"/>
        <v xml:space="preserve"> </v>
      </c>
      <c r="EH99" t="str">
        <f t="shared" ca="1" si="37"/>
        <v xml:space="preserve"> </v>
      </c>
      <c r="EI99" t="str">
        <f t="shared" ca="1" si="38"/>
        <v/>
      </c>
      <c r="EJ99" t="str">
        <f ca="1">IF(ISBLANK(INDIRECT("U99"))," ",(INDIRECT("U99")))</f>
        <v xml:space="preserve"> </v>
      </c>
      <c r="EK99" t="str">
        <f ca="1">IF(ISBLANK(INDIRECT("V99"))," ",(INDIRECT("V99")))</f>
        <v xml:space="preserve"> </v>
      </c>
      <c r="EL99" t="str">
        <f ca="1">IF(ISBLANK(INDIRECT("W99"))," ",(INDIRECT("W99")))</f>
        <v xml:space="preserve"> </v>
      </c>
      <c r="EM99" t="str">
        <f ca="1">IF(ISBLANK(INDIRECT("X99"))," ",(INDIRECT("X99")))</f>
        <v xml:space="preserve"> </v>
      </c>
      <c r="EN99" t="str">
        <f ca="1">IF(ISBLANK(INDIRECT("Y99"))," ",(INDIRECT("Y99")))</f>
        <v xml:space="preserve"> </v>
      </c>
      <c r="EO99" t="str">
        <f ca="1">IF(ISBLANK(INDIRECT("Z99"))," ",(INDIRECT("Z99")))</f>
        <v xml:space="preserve"> </v>
      </c>
      <c r="EP99" t="str">
        <f ca="1">IF(ISBLANK(INDIRECT("AA99"))," ",(INDIRECT("AA99")))</f>
        <v xml:space="preserve"> </v>
      </c>
      <c r="EQ99" t="str">
        <f ca="1">IF(ISBLANK(INDIRECT("AB99"))," ",(INDIRECT("AB99")))</f>
        <v xml:space="preserve"> </v>
      </c>
      <c r="ER99" t="str">
        <f ca="1">IF(ISBLANK(INDIRECT("AC99"))," ",(INDIRECT("AC99")))</f>
        <v xml:space="preserve"> </v>
      </c>
      <c r="ES99" t="str">
        <f ca="1">IF(ISBLANK(INDIRECT("AD99"))," ",(INDIRECT("AD99")))</f>
        <v xml:space="preserve"> </v>
      </c>
      <c r="ET99" t="str">
        <f ca="1">IF(ISBLANK(INDIRECT("AE99"))," ",(INDIRECT("AE99")))</f>
        <v xml:space="preserve"> </v>
      </c>
      <c r="EU99" t="str">
        <f ca="1">IF(ISBLANK(INDIRECT("AF99"))," ",(INDIRECT("AF99")))</f>
        <v xml:space="preserve"> </v>
      </c>
      <c r="EV99" t="str">
        <f ca="1">IF(ISBLANK(INDIRECT("AG99"))," ",(INDIRECT("AG99")))</f>
        <v xml:space="preserve"> </v>
      </c>
      <c r="EW99" t="str">
        <f ca="1">IF(ISBLANK(INDIRECT("AH99"))," ",(INDIRECT("AH99")))</f>
        <v xml:space="preserve"> </v>
      </c>
      <c r="EX99" t="str">
        <f ca="1">IF(ISBLANK(INDIRECT("AI99"))," ",(INDIRECT("AI99")))</f>
        <v xml:space="preserve"> </v>
      </c>
      <c r="EY99" t="str">
        <f ca="1">IF(ISBLANK(INDIRECT("AJ99"))," ",(INDIRECT("AJ99")))</f>
        <v xml:space="preserve"> </v>
      </c>
      <c r="EZ99" t="str">
        <f ca="1">IF(ISBLANK(INDIRECT("AK99"))," ",(INDIRECT("AK99")))</f>
        <v xml:space="preserve"> </v>
      </c>
      <c r="FA99" t="str">
        <f t="shared" ca="1" si="39"/>
        <v xml:space="preserve"> </v>
      </c>
      <c r="FB99" t="str">
        <f ca="1">IF(ISBLANK(INDIRECT("AL99"))," ",(INDIRECT("AL99")))</f>
        <v xml:space="preserve"> </v>
      </c>
      <c r="FC99" t="str">
        <f ca="1">IF(ISBLANK(INDIRECT("AM99"))," ",(INDIRECT("AM99")))</f>
        <v xml:space="preserve"> </v>
      </c>
      <c r="FD99" t="str">
        <f ca="1">IF(ISBLANK(INDIRECT("AN99"))," ",(INDIRECT("AN99")))</f>
        <v xml:space="preserve"> </v>
      </c>
      <c r="FE99" t="str">
        <f ca="1">IF(ISBLANK(INDIRECT("AO99"))," ",(INDIRECT("AO99")))</f>
        <v xml:space="preserve"> </v>
      </c>
      <c r="FF99" t="str">
        <f ca="1">IF(ISBLANK(INDIRECT("AP99"))," ",(INDIRECT("AP99")))</f>
        <v xml:space="preserve"> </v>
      </c>
      <c r="FG99" t="str">
        <f ca="1">IF(ISBLANK(INDIRECT("AQ99"))," ",(INDIRECT("AQ99")))</f>
        <v xml:space="preserve"> </v>
      </c>
      <c r="FH99" t="str">
        <f ca="1">IF(ISBLANK(INDIRECT("AR99"))," ",(INDIRECT("AR99")))</f>
        <v xml:space="preserve"> </v>
      </c>
      <c r="FI99" t="str">
        <f ca="1">IF(ISBLANK(INDIRECT("AS99"))," ",(INDIRECT("AS99")))</f>
        <v xml:space="preserve"> </v>
      </c>
      <c r="FJ99" t="str">
        <f ca="1">IF(ISBLANK(INDIRECT("AT99"))," ",(INDIRECT("AT99")))</f>
        <v xml:space="preserve"> </v>
      </c>
      <c r="FK99" t="str">
        <f ca="1">IF(ISBLANK(INDIRECT("AU99"))," ",(INDIRECT("AU99")))</f>
        <v xml:space="preserve"> </v>
      </c>
      <c r="FL99" t="str">
        <f ca="1">IF(ISBLANK(INDIRECT("AV99"))," ",(INDIRECT("AV99")))</f>
        <v xml:space="preserve"> </v>
      </c>
      <c r="FM99" t="str">
        <f ca="1">IF(ISBLANK(INDIRECT("AW99"))," ",(INDIRECT("AW99")))</f>
        <v xml:space="preserve"> </v>
      </c>
      <c r="FN99" t="str">
        <f ca="1">IF(ISBLANK(INDIRECT("AX99"))," ",(INDIRECT("AX99")))</f>
        <v xml:space="preserve"> </v>
      </c>
      <c r="FO99" t="str">
        <f t="shared" ca="1" si="40"/>
        <v xml:space="preserve"> </v>
      </c>
      <c r="FP99" t="str">
        <f ca="1">IF(ISBLANK(INDIRECT("AY99"))," ",(INDIRECT("AY99")))</f>
        <v xml:space="preserve"> </v>
      </c>
      <c r="FQ99" t="str">
        <f ca="1">IF(ISBLANK(INDIRECT("AZ99"))," ",(INDIRECT("AZ99")))</f>
        <v xml:space="preserve"> </v>
      </c>
      <c r="FR99" t="str">
        <f ca="1">IF(ISBLANK(INDIRECT("BA99"))," ",(INDIRECT("BA99")))</f>
        <v xml:space="preserve"> </v>
      </c>
      <c r="FS99" t="str">
        <f ca="1">IF(ISBLANK(INDIRECT("BB99"))," ",(INDIRECT("BB99")))</f>
        <v xml:space="preserve"> </v>
      </c>
      <c r="FT99" t="str">
        <f ca="1">IF(ISBLANK(INDIRECT("BC99"))," ",(INDIRECT("BC99")))</f>
        <v xml:space="preserve"> </v>
      </c>
      <c r="FU99" t="str">
        <f ca="1">IF(ISBLANK(INDIRECT("BD99"))," ",(INDIRECT("BD99")))</f>
        <v xml:space="preserve"> </v>
      </c>
      <c r="FV99" t="str">
        <f ca="1">IF(ISBLANK(INDIRECT("BE99"))," ",(INDIRECT("BE99")))</f>
        <v xml:space="preserve"> </v>
      </c>
      <c r="FW99" t="str">
        <f ca="1">IF(ISBLANK(INDIRECT("BF99"))," ",(INDIRECT("BF99")))</f>
        <v xml:space="preserve"> </v>
      </c>
      <c r="FX99" t="str">
        <f ca="1">IF(ISBLANK(INDIRECT("BG99"))," ",(INDIRECT("BG99")))</f>
        <v xml:space="preserve"> </v>
      </c>
      <c r="FY99" t="str">
        <f ca="1">IF(ISBLANK(INDIRECT("BH99"))," ",(INDIRECT("BH99")))</f>
        <v xml:space="preserve"> </v>
      </c>
      <c r="FZ99" t="str">
        <f ca="1">IF(ISBLANK(INDIRECT("BI99"))," ",(INDIRECT("BI99")))</f>
        <v xml:space="preserve"> </v>
      </c>
      <c r="GA99" t="str">
        <f ca="1">IF(ISBLANK(INDIRECT("BJ99"))," ",(INDIRECT("BJ99")))</f>
        <v xml:space="preserve"> </v>
      </c>
      <c r="GB99" t="str">
        <f ca="1">IF(ISBLANK(INDIRECT("BK99"))," ",(INDIRECT("BK99")))</f>
        <v xml:space="preserve"> </v>
      </c>
      <c r="GC99" t="str">
        <f t="shared" ca="1" si="41"/>
        <v xml:space="preserve"> </v>
      </c>
      <c r="GD99" t="str">
        <f ca="1">IF(ISBLANK(INDIRECT("BL99"))," ",(INDIRECT("BL99")))</f>
        <v xml:space="preserve"> </v>
      </c>
      <c r="GE99" t="str">
        <f ca="1">IF(ISBLANK(INDIRECT("BM99"))," ",(INDIRECT("BM99")))</f>
        <v xml:space="preserve"> </v>
      </c>
      <c r="GF99" t="str">
        <f ca="1">IF(ISBLANK(INDIRECT("BN99"))," ",(INDIRECT("BN99")))</f>
        <v xml:space="preserve"> </v>
      </c>
      <c r="GG99" t="str">
        <f ca="1">IF(ISBLANK(INDIRECT("BO99"))," ",(INDIRECT("BO99")))</f>
        <v xml:space="preserve"> </v>
      </c>
      <c r="GH99" t="str">
        <f ca="1">IF(ISBLANK(INDIRECT("BP99"))," ",(INDIRECT("BP99")))</f>
        <v xml:space="preserve"> </v>
      </c>
      <c r="GI99" t="str">
        <f ca="1">IF(ISBLANK(INDIRECT("BQ99"))," ",(INDIRECT("BQ99")))</f>
        <v xml:space="preserve"> </v>
      </c>
      <c r="GJ99" t="str">
        <f ca="1">IF(ISBLANK(INDIRECT("BR99"))," ",(INDIRECT("BR99")))</f>
        <v xml:space="preserve"> </v>
      </c>
      <c r="GK99" t="str">
        <f ca="1">IF(ISBLANK(INDIRECT("BS99"))," ",(INDIRECT("BS99")))</f>
        <v xml:space="preserve"> </v>
      </c>
      <c r="GL99" t="str">
        <f ca="1">IF(ISBLANK(INDIRECT("BT99"))," ",(INDIRECT("BT99")))</f>
        <v xml:space="preserve"> </v>
      </c>
      <c r="GM99" t="str">
        <f ca="1">IF(ISBLANK(INDIRECT("BU99"))," ",(INDIRECT("BU99")))</f>
        <v xml:space="preserve"> </v>
      </c>
      <c r="GN99" t="str">
        <f ca="1">IF(ISBLANK(INDIRECT("BV99"))," ",(INDIRECT("BV99")))</f>
        <v xml:space="preserve"> </v>
      </c>
      <c r="GO99" t="str">
        <f ca="1">IF(ISBLANK(INDIRECT("BW99"))," ",(INDIRECT("BW99")))</f>
        <v xml:space="preserve"> </v>
      </c>
      <c r="GP99" t="str">
        <f ca="1">IF(ISBLANK(INDIRECT("BX99"))," ",(INDIRECT("BX99")))</f>
        <v xml:space="preserve"> </v>
      </c>
      <c r="GQ99" t="str">
        <f t="shared" ca="1" si="42"/>
        <v xml:space="preserve"> </v>
      </c>
      <c r="GR99" t="str">
        <f ca="1">IF(ISBLANK(INDIRECT("BY99"))," ",(INDIRECT("BY99")))</f>
        <v xml:space="preserve"> </v>
      </c>
      <c r="GS99" t="str">
        <f ca="1">IF(ISBLANK(INDIRECT("BZ99"))," ",(INDIRECT("BZ99")))</f>
        <v xml:space="preserve"> </v>
      </c>
      <c r="GT99" t="str">
        <f ca="1">IF(ISBLANK(INDIRECT("CA99"))," ",(INDIRECT("CA99")))</f>
        <v xml:space="preserve"> </v>
      </c>
      <c r="GU99" t="str">
        <f ca="1">IF(ISBLANK(INDIRECT("CB99"))," ",(INDIRECT("CB99")))</f>
        <v xml:space="preserve"> </v>
      </c>
      <c r="GV99" t="str">
        <f ca="1">IF(ISBLANK(INDIRECT("CC99"))," ",(INDIRECT("CC99")))</f>
        <v xml:space="preserve"> </v>
      </c>
      <c r="GW99" t="str">
        <f ca="1">IF(ISBLANK(INDIRECT("CD99"))," ",(INDIRECT("CD99")))</f>
        <v xml:space="preserve"> </v>
      </c>
      <c r="GX99" t="str">
        <f ca="1">IF(ISBLANK(INDIRECT("CE99"))," ",(INDIRECT("CE99")))</f>
        <v xml:space="preserve"> </v>
      </c>
      <c r="GY99" t="str">
        <f ca="1">IF(ISBLANK(INDIRECT("CF99"))," ",(INDIRECT("CF99")))</f>
        <v xml:space="preserve"> </v>
      </c>
      <c r="GZ99" t="str">
        <f ca="1">IF(ISBLANK(INDIRECT("CG99"))," ",(INDIRECT("CG99")))</f>
        <v xml:space="preserve"> </v>
      </c>
      <c r="HA99" t="str">
        <f ca="1">IF(ISBLANK(INDIRECT("CH99"))," ",(INDIRECT("CH99")))</f>
        <v xml:space="preserve"> </v>
      </c>
      <c r="HB99" t="str">
        <f ca="1">IF(ISBLANK(INDIRECT("CI99"))," ",(INDIRECT("CI99")))</f>
        <v xml:space="preserve"> </v>
      </c>
      <c r="HC99" t="str">
        <f ca="1">IF(ISBLANK(INDIRECT("CJ99"))," ",(INDIRECT("CJ99")))</f>
        <v xml:space="preserve"> </v>
      </c>
      <c r="HD99" t="str">
        <f ca="1">IF(ISBLANK(INDIRECT("CK99"))," ",(INDIRECT("CK99")))</f>
        <v xml:space="preserve"> </v>
      </c>
      <c r="HE99" t="str">
        <f t="shared" ca="1" si="43"/>
        <v xml:space="preserve"> </v>
      </c>
      <c r="HF99" t="str">
        <f ca="1">IF(ISBLANK(INDIRECT("CL99"))," ",(INDIRECT("CL99")))</f>
        <v xml:space="preserve"> </v>
      </c>
      <c r="HG99" t="str">
        <f ca="1">IF(ISBLANK(INDIRECT("CM99"))," ",(INDIRECT("CM99")))</f>
        <v xml:space="preserve"> </v>
      </c>
      <c r="HH99" t="str">
        <f ca="1">IF(ISBLANK(INDIRECT("CN99"))," ",(INDIRECT("CN99")))</f>
        <v xml:space="preserve"> </v>
      </c>
      <c r="HI99" t="str">
        <f ca="1">IF(ISBLANK(INDIRECT("CO99"))," ",(INDIRECT("CO99")))</f>
        <v xml:space="preserve"> </v>
      </c>
      <c r="HJ99" t="str">
        <f ca="1">IF(ISBLANK(INDIRECT("CP99"))," ",(INDIRECT("CP99")))</f>
        <v xml:space="preserve"> </v>
      </c>
      <c r="HK99" t="str">
        <f ca="1">IF(ISBLANK(INDIRECT("CQ99"))," ",(INDIRECT("CQ99")))</f>
        <v xml:space="preserve"> </v>
      </c>
      <c r="HL99" t="str">
        <f ca="1">IF(ISBLANK(INDIRECT("CR99"))," ",(INDIRECT("CR99")))</f>
        <v xml:space="preserve"> </v>
      </c>
      <c r="HM99" t="str">
        <f ca="1">IF(ISBLANK(INDIRECT("CS99"))," ",(INDIRECT("CS99")))</f>
        <v xml:space="preserve"> </v>
      </c>
      <c r="HN99" t="str">
        <f ca="1">IF(ISBLANK(INDIRECT("CT99"))," ",(INDIRECT("CT99")))</f>
        <v xml:space="preserve"> </v>
      </c>
      <c r="HO99" t="str">
        <f ca="1">IF(ISBLANK(INDIRECT("CU99"))," ",(INDIRECT("CU99")))</f>
        <v xml:space="preserve"> </v>
      </c>
      <c r="HP99" t="str">
        <f ca="1">IF(ISBLANK(INDIRECT("CV99"))," ",(INDIRECT("CV99")))</f>
        <v xml:space="preserve"> </v>
      </c>
      <c r="HQ99" t="str">
        <f ca="1">IF(ISBLANK(INDIRECT("CW99"))," ",(INDIRECT("CW99")))</f>
        <v xml:space="preserve"> </v>
      </c>
      <c r="HR99" t="str">
        <f ca="1">IF(ISBLANK(INDIRECT("CX99"))," ",(INDIRECT("CX99")))</f>
        <v xml:space="preserve"> </v>
      </c>
      <c r="HS99" t="str">
        <f t="shared" ca="1" si="44"/>
        <v xml:space="preserve"> </v>
      </c>
      <c r="HT99" t="str">
        <f ca="1">IF(ISBLANK(INDIRECT("CY99"))," ",(INDIRECT("CY99")))</f>
        <v xml:space="preserve"> </v>
      </c>
      <c r="HU99" t="str">
        <f ca="1">IF(ISBLANK(INDIRECT("CZ99"))," ",(INDIRECT("CZ99")))</f>
        <v xml:space="preserve"> </v>
      </c>
      <c r="HV99" t="str">
        <f ca="1">IF(ISBLANK(INDIRECT("DA99"))," ",(INDIRECT("DA99")))</f>
        <v xml:space="preserve"> </v>
      </c>
    </row>
    <row r="100" spans="1:230" ht="41.25" customHeight="1" x14ac:dyDescent="0.25">
      <c r="A100" s="251" t="s">
        <v>360</v>
      </c>
      <c r="B100" s="213" t="str">
        <f ca="1">IF('2'!AB99=0," ",'2'!AB99)</f>
        <v xml:space="preserve"> </v>
      </c>
      <c r="C100" s="213" t="str">
        <f ca="1">IF('2'!AC99=0," ",'2'!AC99)</f>
        <v xml:space="preserve"> </v>
      </c>
      <c r="D100" s="213" t="str">
        <f ca="1">IF('2'!AD99=0," ",'2'!AD99)</f>
        <v xml:space="preserve"> </v>
      </c>
      <c r="E100" s="205"/>
      <c r="F100" s="278" t="str">
        <f ca="1">IF('2'!AE99=0," ",'2'!AE99)</f>
        <v xml:space="preserve"> </v>
      </c>
      <c r="G100" s="214"/>
      <c r="H100" s="215"/>
      <c r="I100" s="216"/>
      <c r="J100" s="217"/>
      <c r="K100" s="218"/>
      <c r="L100" s="214"/>
      <c r="M100" s="148" t="str">
        <f>IF(L100='reference books'!$R$4,"-"," ")</f>
        <v xml:space="preserve"> </v>
      </c>
      <c r="N100" s="149" t="str">
        <f>IF(M100='reference books'!$R$4,"-"," ")</f>
        <v xml:space="preserve"> </v>
      </c>
      <c r="O100" s="150" t="str">
        <f>IF(N100='reference books'!$R$4,"-"," ")</f>
        <v xml:space="preserve"> </v>
      </c>
      <c r="P100" s="151" t="str">
        <f>IF(O100='reference books'!$R$4,"-"," ")</f>
        <v xml:space="preserve"> </v>
      </c>
      <c r="Q100" s="147" t="str">
        <f>IF(P100='reference books'!$R$4,"-"," ")</f>
        <v xml:space="preserve"> </v>
      </c>
      <c r="R100" s="148" t="str">
        <f>IF(Q100='reference books'!$R$4,"-"," ")</f>
        <v xml:space="preserve"> </v>
      </c>
      <c r="S100" s="149" t="str">
        <f>IF(R100='reference books'!$R$4,"-"," ")</f>
        <v xml:space="preserve"> </v>
      </c>
      <c r="T100" s="150" t="str">
        <f>IF(S100='reference books'!$R$4,"-"," ")</f>
        <v xml:space="preserve"> </v>
      </c>
      <c r="U100" s="151" t="str">
        <f>IF(T100='reference books'!$R$4,"-"," ")</f>
        <v xml:space="preserve"> </v>
      </c>
      <c r="V100" s="152"/>
      <c r="W100" s="138" t="str">
        <f>IF(V100='reference books'!$R$4,"-"," ")</f>
        <v xml:space="preserve"> </v>
      </c>
      <c r="X100" s="153" t="str">
        <f>IF(W100='reference books'!$R$4,"-"," ")</f>
        <v xml:space="preserve"> </v>
      </c>
      <c r="Y100" s="219"/>
      <c r="Z100" s="10"/>
      <c r="AA100" s="10"/>
      <c r="AB100" s="10"/>
      <c r="AC100" s="204"/>
      <c r="AD100" s="204"/>
      <c r="AE100" s="204"/>
      <c r="AF100" s="204"/>
      <c r="AG100" s="204"/>
      <c r="AH100" s="204"/>
      <c r="AI100" s="10"/>
      <c r="AJ100" s="10"/>
      <c r="AK100" s="220"/>
      <c r="AL100" s="219"/>
      <c r="AM100" s="10"/>
      <c r="AN100" s="10"/>
      <c r="AO100" s="10"/>
      <c r="AP100" s="204"/>
      <c r="AQ100" s="204"/>
      <c r="AR100" s="204"/>
      <c r="AS100" s="204"/>
      <c r="AT100" s="204"/>
      <c r="AU100" s="204"/>
      <c r="AV100" s="10"/>
      <c r="AW100" s="10"/>
      <c r="AX100" s="220"/>
      <c r="AY100" s="219"/>
      <c r="AZ100" s="10"/>
      <c r="BA100" s="10"/>
      <c r="BB100" s="10"/>
      <c r="BC100" s="204"/>
      <c r="BD100" s="204"/>
      <c r="BE100" s="204"/>
      <c r="BF100" s="204"/>
      <c r="BG100" s="204"/>
      <c r="BH100" s="204"/>
      <c r="BI100" s="10"/>
      <c r="BJ100" s="10"/>
      <c r="BK100" s="220"/>
      <c r="BL100" s="219"/>
      <c r="BM100" s="10"/>
      <c r="BN100" s="10"/>
      <c r="BO100" s="10"/>
      <c r="BP100" s="204"/>
      <c r="BQ100" s="204"/>
      <c r="BR100" s="204"/>
      <c r="BS100" s="204"/>
      <c r="BT100" s="204"/>
      <c r="BU100" s="204"/>
      <c r="BV100" s="10"/>
      <c r="BW100" s="10"/>
      <c r="BX100" s="220"/>
      <c r="BY100" s="219"/>
      <c r="BZ100" s="10"/>
      <c r="CA100" s="10"/>
      <c r="CB100" s="10"/>
      <c r="CC100" s="204"/>
      <c r="CD100" s="204"/>
      <c r="CE100" s="204"/>
      <c r="CF100" s="204"/>
      <c r="CG100" s="204"/>
      <c r="CH100" s="204"/>
      <c r="CI100" s="10"/>
      <c r="CJ100" s="10"/>
      <c r="CK100" s="220"/>
      <c r="CL100" s="219"/>
      <c r="CM100" s="10"/>
      <c r="CN100" s="10"/>
      <c r="CO100" s="10"/>
      <c r="CP100" s="204"/>
      <c r="CQ100" s="204"/>
      <c r="CR100" s="204"/>
      <c r="CS100" s="204"/>
      <c r="CT100" s="204"/>
      <c r="CU100" s="204"/>
      <c r="CV100" s="10"/>
      <c r="CW100" s="10"/>
      <c r="CX100" s="220"/>
      <c r="CY100" s="219"/>
      <c r="CZ100" s="10"/>
      <c r="DA100" s="221"/>
      <c r="DE100" t="str">
        <f ca="1">IF(ISBLANK(INDIRECT("B100"))," ",(INDIRECT("B100")))</f>
        <v xml:space="preserve"> </v>
      </c>
      <c r="DF100" t="str">
        <f ca="1">IF(ISBLANK(INDIRECT("C100"))," ",(INDIRECT("C100")))</f>
        <v xml:space="preserve"> </v>
      </c>
      <c r="DG100" t="str">
        <f ca="1">IF(ISBLANK(INDIRECT("D100"))," ",(INDIRECT("D100")))</f>
        <v xml:space="preserve"> </v>
      </c>
      <c r="DH100" t="str">
        <f ca="1">IF(ISBLANK(INDIRECT("E100"))," ",(INDIRECT("E100")))</f>
        <v xml:space="preserve"> </v>
      </c>
      <c r="DI100" t="str">
        <f ca="1">IF(ISBLANK(INDIRECT("F100"))," ",(INDIRECT("F100")))</f>
        <v xml:space="preserve"> </v>
      </c>
      <c r="DJ100" t="str">
        <f ca="1">IF(ISBLANK(INDIRECT("G100"))," ",(INDIRECT("G100")))</f>
        <v xml:space="preserve"> </v>
      </c>
      <c r="DK100" t="str">
        <f ca="1">IF(ISBLANK(INDIRECT("H100"))," ",(INDIRECT("H100")))</f>
        <v xml:space="preserve"> </v>
      </c>
      <c r="DL100" t="str">
        <f ca="1">IF(ISBLANK(INDIRECT("I100"))," ",(INDIRECT("I100")))</f>
        <v xml:space="preserve"> </v>
      </c>
      <c r="DM100" t="str">
        <f ca="1">IF(ISBLANK(INDIRECT("J100"))," ",(INDIRECT("J100")))</f>
        <v xml:space="preserve"> </v>
      </c>
      <c r="DN100" t="str">
        <f t="shared" ca="1" si="27"/>
        <v xml:space="preserve"> </v>
      </c>
      <c r="DO100" t="str">
        <f t="shared" ca="1" si="28"/>
        <v xml:space="preserve"> </v>
      </c>
      <c r="DP100" t="str">
        <f t="shared" ca="1" si="29"/>
        <v xml:space="preserve"> </v>
      </c>
      <c r="DQ100" t="str">
        <f t="shared" ca="1" si="30"/>
        <v/>
      </c>
      <c r="DR100" t="str">
        <f ca="1">IF(ISBLANK(INDIRECT("K100"))," ",(INDIRECT("K100")))</f>
        <v xml:space="preserve"> </v>
      </c>
      <c r="DS100" t="str">
        <f ca="1">IF(ISBLANK(INDIRECT("L100"))," ",(INDIRECT("L100")))</f>
        <v xml:space="preserve"> </v>
      </c>
      <c r="DT100" t="str">
        <f ca="1">IF(ISBLANK(INDIRECT("M100"))," ",(INDIRECT("M100")))</f>
        <v xml:space="preserve"> </v>
      </c>
      <c r="DU100" t="str">
        <f ca="1">IF(ISBLANK(INDIRECT("N100"))," ",(INDIRECT("N100")))</f>
        <v xml:space="preserve"> </v>
      </c>
      <c r="DV100" t="str">
        <f ca="1">IF(ISBLANK(INDIRECT("O100"))," ",(INDIRECT("O100")))</f>
        <v xml:space="preserve"> </v>
      </c>
      <c r="DW100" t="str">
        <f t="shared" ca="1" si="31"/>
        <v xml:space="preserve"> </v>
      </c>
      <c r="DX100" t="str">
        <f t="shared" ca="1" si="32"/>
        <v xml:space="preserve"> </v>
      </c>
      <c r="DY100" t="str">
        <f t="shared" ca="1" si="33"/>
        <v xml:space="preserve"> </v>
      </c>
      <c r="DZ100" t="str">
        <f t="shared" ca="1" si="34"/>
        <v/>
      </c>
      <c r="EA100" t="str">
        <f ca="1">IF(ISBLANK(INDIRECT("P100"))," ",(INDIRECT("P100")))</f>
        <v xml:space="preserve"> </v>
      </c>
      <c r="EB100" t="str">
        <f ca="1">IF(ISBLANK(INDIRECT("Q100"))," ",(INDIRECT("Q100")))</f>
        <v xml:space="preserve"> </v>
      </c>
      <c r="EC100" t="str">
        <f ca="1">IF(ISBLANK(INDIRECT("R100"))," ",(INDIRECT("R100")))</f>
        <v xml:space="preserve"> </v>
      </c>
      <c r="ED100" t="str">
        <f ca="1">IF(ISBLANK(INDIRECT("S100"))," ",(INDIRECT("S100")))</f>
        <v xml:space="preserve"> </v>
      </c>
      <c r="EE100" t="str">
        <f ca="1">IF(ISBLANK(INDIRECT("T100"))," ",(INDIRECT("T100")))</f>
        <v xml:space="preserve"> </v>
      </c>
      <c r="EF100" t="str">
        <f t="shared" ca="1" si="35"/>
        <v xml:space="preserve"> </v>
      </c>
      <c r="EG100" t="str">
        <f t="shared" ca="1" si="36"/>
        <v xml:space="preserve"> </v>
      </c>
      <c r="EH100" t="str">
        <f t="shared" ca="1" si="37"/>
        <v xml:space="preserve"> </v>
      </c>
      <c r="EI100" t="str">
        <f t="shared" ca="1" si="38"/>
        <v/>
      </c>
      <c r="EJ100" t="str">
        <f ca="1">IF(ISBLANK(INDIRECT("U100"))," ",(INDIRECT("U100")))</f>
        <v xml:space="preserve"> </v>
      </c>
      <c r="EK100" t="str">
        <f ca="1">IF(ISBLANK(INDIRECT("V100"))," ",(INDIRECT("V100")))</f>
        <v xml:space="preserve"> </v>
      </c>
      <c r="EL100" t="str">
        <f ca="1">IF(ISBLANK(INDIRECT("W100"))," ",(INDIRECT("W100")))</f>
        <v xml:space="preserve"> </v>
      </c>
      <c r="EM100" t="str">
        <f ca="1">IF(ISBLANK(INDIRECT("X100"))," ",(INDIRECT("X100")))</f>
        <v xml:space="preserve"> </v>
      </c>
      <c r="EN100" t="str">
        <f ca="1">IF(ISBLANK(INDIRECT("Y100"))," ",(INDIRECT("Y100")))</f>
        <v xml:space="preserve"> </v>
      </c>
      <c r="EO100" t="str">
        <f ca="1">IF(ISBLANK(INDIRECT("Z100"))," ",(INDIRECT("Z100")))</f>
        <v xml:space="preserve"> </v>
      </c>
      <c r="EP100" t="str">
        <f ca="1">IF(ISBLANK(INDIRECT("AA100"))," ",(INDIRECT("AA100")))</f>
        <v xml:space="preserve"> </v>
      </c>
      <c r="EQ100" t="str">
        <f ca="1">IF(ISBLANK(INDIRECT("AB100"))," ",(INDIRECT("AB100")))</f>
        <v xml:space="preserve"> </v>
      </c>
      <c r="ER100" t="str">
        <f ca="1">IF(ISBLANK(INDIRECT("AC100"))," ",(INDIRECT("AC100")))</f>
        <v xml:space="preserve"> </v>
      </c>
      <c r="ES100" t="str">
        <f ca="1">IF(ISBLANK(INDIRECT("AD100"))," ",(INDIRECT("AD100")))</f>
        <v xml:space="preserve"> </v>
      </c>
      <c r="ET100" t="str">
        <f ca="1">IF(ISBLANK(INDIRECT("AE100"))," ",(INDIRECT("AE100")))</f>
        <v xml:space="preserve"> </v>
      </c>
      <c r="EU100" t="str">
        <f ca="1">IF(ISBLANK(INDIRECT("AF100"))," ",(INDIRECT("AF100")))</f>
        <v xml:space="preserve"> </v>
      </c>
      <c r="EV100" t="str">
        <f ca="1">IF(ISBLANK(INDIRECT("AG100"))," ",(INDIRECT("AG100")))</f>
        <v xml:space="preserve"> </v>
      </c>
      <c r="EW100" t="str">
        <f ca="1">IF(ISBLANK(INDIRECT("AH100"))," ",(INDIRECT("AH100")))</f>
        <v xml:space="preserve"> </v>
      </c>
      <c r="EX100" t="str">
        <f ca="1">IF(ISBLANK(INDIRECT("AI100"))," ",(INDIRECT("AI100")))</f>
        <v xml:space="preserve"> </v>
      </c>
      <c r="EY100" t="str">
        <f ca="1">IF(ISBLANK(INDIRECT("AJ100"))," ",(INDIRECT("AJ100")))</f>
        <v xml:space="preserve"> </v>
      </c>
      <c r="EZ100" t="str">
        <f ca="1">IF(ISBLANK(INDIRECT("AK100"))," ",(INDIRECT("AK100")))</f>
        <v xml:space="preserve"> </v>
      </c>
      <c r="FA100" t="str">
        <f t="shared" ca="1" si="39"/>
        <v xml:space="preserve"> </v>
      </c>
      <c r="FB100" t="str">
        <f ca="1">IF(ISBLANK(INDIRECT("AL100"))," ",(INDIRECT("AL100")))</f>
        <v xml:space="preserve"> </v>
      </c>
      <c r="FC100" t="str">
        <f ca="1">IF(ISBLANK(INDIRECT("AM100"))," ",(INDIRECT("AM100")))</f>
        <v xml:space="preserve"> </v>
      </c>
      <c r="FD100" t="str">
        <f ca="1">IF(ISBLANK(INDIRECT("AN100"))," ",(INDIRECT("AN100")))</f>
        <v xml:space="preserve"> </v>
      </c>
      <c r="FE100" t="str">
        <f ca="1">IF(ISBLANK(INDIRECT("AO100"))," ",(INDIRECT("AO100")))</f>
        <v xml:space="preserve"> </v>
      </c>
      <c r="FF100" t="str">
        <f ca="1">IF(ISBLANK(INDIRECT("AP100"))," ",(INDIRECT("AP100")))</f>
        <v xml:space="preserve"> </v>
      </c>
      <c r="FG100" t="str">
        <f ca="1">IF(ISBLANK(INDIRECT("AQ100"))," ",(INDIRECT("AQ100")))</f>
        <v xml:space="preserve"> </v>
      </c>
      <c r="FH100" t="str">
        <f ca="1">IF(ISBLANK(INDIRECT("AR100"))," ",(INDIRECT("AR100")))</f>
        <v xml:space="preserve"> </v>
      </c>
      <c r="FI100" t="str">
        <f ca="1">IF(ISBLANK(INDIRECT("AS100"))," ",(INDIRECT("AS100")))</f>
        <v xml:space="preserve"> </v>
      </c>
      <c r="FJ100" t="str">
        <f ca="1">IF(ISBLANK(INDIRECT("AT100"))," ",(INDIRECT("AT100")))</f>
        <v xml:space="preserve"> </v>
      </c>
      <c r="FK100" t="str">
        <f ca="1">IF(ISBLANK(INDIRECT("AU100"))," ",(INDIRECT("AU100")))</f>
        <v xml:space="preserve"> </v>
      </c>
      <c r="FL100" t="str">
        <f ca="1">IF(ISBLANK(INDIRECT("AV100"))," ",(INDIRECT("AV100")))</f>
        <v xml:space="preserve"> </v>
      </c>
      <c r="FM100" t="str">
        <f ca="1">IF(ISBLANK(INDIRECT("AW100"))," ",(INDIRECT("AW100")))</f>
        <v xml:space="preserve"> </v>
      </c>
      <c r="FN100" t="str">
        <f ca="1">IF(ISBLANK(INDIRECT("AX100"))," ",(INDIRECT("AX100")))</f>
        <v xml:space="preserve"> </v>
      </c>
      <c r="FO100" t="str">
        <f t="shared" ca="1" si="40"/>
        <v xml:space="preserve"> </v>
      </c>
      <c r="FP100" t="str">
        <f ca="1">IF(ISBLANK(INDIRECT("AY100"))," ",(INDIRECT("AY100")))</f>
        <v xml:space="preserve"> </v>
      </c>
      <c r="FQ100" t="str">
        <f ca="1">IF(ISBLANK(INDIRECT("AZ100"))," ",(INDIRECT("AZ100")))</f>
        <v xml:space="preserve"> </v>
      </c>
      <c r="FR100" t="str">
        <f ca="1">IF(ISBLANK(INDIRECT("BA100"))," ",(INDIRECT("BA100")))</f>
        <v xml:space="preserve"> </v>
      </c>
      <c r="FS100" t="str">
        <f ca="1">IF(ISBLANK(INDIRECT("BB100"))," ",(INDIRECT("BB100")))</f>
        <v xml:space="preserve"> </v>
      </c>
      <c r="FT100" t="str">
        <f ca="1">IF(ISBLANK(INDIRECT("BC100"))," ",(INDIRECT("BC100")))</f>
        <v xml:space="preserve"> </v>
      </c>
      <c r="FU100" t="str">
        <f ca="1">IF(ISBLANK(INDIRECT("BD100"))," ",(INDIRECT("BD100")))</f>
        <v xml:space="preserve"> </v>
      </c>
      <c r="FV100" t="str">
        <f ca="1">IF(ISBLANK(INDIRECT("BE100"))," ",(INDIRECT("BE100")))</f>
        <v xml:space="preserve"> </v>
      </c>
      <c r="FW100" t="str">
        <f ca="1">IF(ISBLANK(INDIRECT("BF100"))," ",(INDIRECT("BF100")))</f>
        <v xml:space="preserve"> </v>
      </c>
      <c r="FX100" t="str">
        <f ca="1">IF(ISBLANK(INDIRECT("BG100"))," ",(INDIRECT("BG100")))</f>
        <v xml:space="preserve"> </v>
      </c>
      <c r="FY100" t="str">
        <f ca="1">IF(ISBLANK(INDIRECT("BH100"))," ",(INDIRECT("BH100")))</f>
        <v xml:space="preserve"> </v>
      </c>
      <c r="FZ100" t="str">
        <f ca="1">IF(ISBLANK(INDIRECT("BI100"))," ",(INDIRECT("BI100")))</f>
        <v xml:space="preserve"> </v>
      </c>
      <c r="GA100" t="str">
        <f ca="1">IF(ISBLANK(INDIRECT("BJ100"))," ",(INDIRECT("BJ100")))</f>
        <v xml:space="preserve"> </v>
      </c>
      <c r="GB100" t="str">
        <f ca="1">IF(ISBLANK(INDIRECT("BK100"))," ",(INDIRECT("BK100")))</f>
        <v xml:space="preserve"> </v>
      </c>
      <c r="GC100" t="str">
        <f t="shared" ca="1" si="41"/>
        <v xml:space="preserve"> </v>
      </c>
      <c r="GD100" t="str">
        <f ca="1">IF(ISBLANK(INDIRECT("BL100"))," ",(INDIRECT("BL100")))</f>
        <v xml:space="preserve"> </v>
      </c>
      <c r="GE100" t="str">
        <f ca="1">IF(ISBLANK(INDIRECT("BM100"))," ",(INDIRECT("BM100")))</f>
        <v xml:space="preserve"> </v>
      </c>
      <c r="GF100" t="str">
        <f ca="1">IF(ISBLANK(INDIRECT("BN100"))," ",(INDIRECT("BN100")))</f>
        <v xml:space="preserve"> </v>
      </c>
      <c r="GG100" t="str">
        <f ca="1">IF(ISBLANK(INDIRECT("BO100"))," ",(INDIRECT("BO100")))</f>
        <v xml:space="preserve"> </v>
      </c>
      <c r="GH100" t="str">
        <f ca="1">IF(ISBLANK(INDIRECT("BP100"))," ",(INDIRECT("BP100")))</f>
        <v xml:space="preserve"> </v>
      </c>
      <c r="GI100" t="str">
        <f ca="1">IF(ISBLANK(INDIRECT("BQ100"))," ",(INDIRECT("BQ100")))</f>
        <v xml:space="preserve"> </v>
      </c>
      <c r="GJ100" t="str">
        <f ca="1">IF(ISBLANK(INDIRECT("BR100"))," ",(INDIRECT("BR100")))</f>
        <v xml:space="preserve"> </v>
      </c>
      <c r="GK100" t="str">
        <f ca="1">IF(ISBLANK(INDIRECT("BS100"))," ",(INDIRECT("BS100")))</f>
        <v xml:space="preserve"> </v>
      </c>
      <c r="GL100" t="str">
        <f ca="1">IF(ISBLANK(INDIRECT("BT100"))," ",(INDIRECT("BT100")))</f>
        <v xml:space="preserve"> </v>
      </c>
      <c r="GM100" t="str">
        <f ca="1">IF(ISBLANK(INDIRECT("BU100"))," ",(INDIRECT("BU100")))</f>
        <v xml:space="preserve"> </v>
      </c>
      <c r="GN100" t="str">
        <f ca="1">IF(ISBLANK(INDIRECT("BV100"))," ",(INDIRECT("BV100")))</f>
        <v xml:space="preserve"> </v>
      </c>
      <c r="GO100" t="str">
        <f ca="1">IF(ISBLANK(INDIRECT("BW100"))," ",(INDIRECT("BW100")))</f>
        <v xml:space="preserve"> </v>
      </c>
      <c r="GP100" t="str">
        <f ca="1">IF(ISBLANK(INDIRECT("BX100"))," ",(INDIRECT("BX100")))</f>
        <v xml:space="preserve"> </v>
      </c>
      <c r="GQ100" t="str">
        <f t="shared" ca="1" si="42"/>
        <v xml:space="preserve"> </v>
      </c>
      <c r="GR100" t="str">
        <f ca="1">IF(ISBLANK(INDIRECT("BY100"))," ",(INDIRECT("BY100")))</f>
        <v xml:space="preserve"> </v>
      </c>
      <c r="GS100" t="str">
        <f ca="1">IF(ISBLANK(INDIRECT("BZ100"))," ",(INDIRECT("BZ100")))</f>
        <v xml:space="preserve"> </v>
      </c>
      <c r="GT100" t="str">
        <f ca="1">IF(ISBLANK(INDIRECT("CA100"))," ",(INDIRECT("CA100")))</f>
        <v xml:space="preserve"> </v>
      </c>
      <c r="GU100" t="str">
        <f ca="1">IF(ISBLANK(INDIRECT("CB100"))," ",(INDIRECT("CB100")))</f>
        <v xml:space="preserve"> </v>
      </c>
      <c r="GV100" t="str">
        <f ca="1">IF(ISBLANK(INDIRECT("CC100"))," ",(INDIRECT("CC100")))</f>
        <v xml:space="preserve"> </v>
      </c>
      <c r="GW100" t="str">
        <f ca="1">IF(ISBLANK(INDIRECT("CD100"))," ",(INDIRECT("CD100")))</f>
        <v xml:space="preserve"> </v>
      </c>
      <c r="GX100" t="str">
        <f ca="1">IF(ISBLANK(INDIRECT("CE100"))," ",(INDIRECT("CE100")))</f>
        <v xml:space="preserve"> </v>
      </c>
      <c r="GY100" t="str">
        <f ca="1">IF(ISBLANK(INDIRECT("CF100"))," ",(INDIRECT("CF100")))</f>
        <v xml:space="preserve"> </v>
      </c>
      <c r="GZ100" t="str">
        <f ca="1">IF(ISBLANK(INDIRECT("CG100"))," ",(INDIRECT("CG100")))</f>
        <v xml:space="preserve"> </v>
      </c>
      <c r="HA100" t="str">
        <f ca="1">IF(ISBLANK(INDIRECT("CH100"))," ",(INDIRECT("CH100")))</f>
        <v xml:space="preserve"> </v>
      </c>
      <c r="HB100" t="str">
        <f ca="1">IF(ISBLANK(INDIRECT("CI100"))," ",(INDIRECT("CI100")))</f>
        <v xml:space="preserve"> </v>
      </c>
      <c r="HC100" t="str">
        <f ca="1">IF(ISBLANK(INDIRECT("CJ100"))," ",(INDIRECT("CJ100")))</f>
        <v xml:space="preserve"> </v>
      </c>
      <c r="HD100" t="str">
        <f ca="1">IF(ISBLANK(INDIRECT("CK100"))," ",(INDIRECT("CK100")))</f>
        <v xml:space="preserve"> </v>
      </c>
      <c r="HE100" t="str">
        <f t="shared" ca="1" si="43"/>
        <v xml:space="preserve"> </v>
      </c>
      <c r="HF100" t="str">
        <f ca="1">IF(ISBLANK(INDIRECT("CL100"))," ",(INDIRECT("CL100")))</f>
        <v xml:space="preserve"> </v>
      </c>
      <c r="HG100" t="str">
        <f ca="1">IF(ISBLANK(INDIRECT("CM100"))," ",(INDIRECT("CM100")))</f>
        <v xml:space="preserve"> </v>
      </c>
      <c r="HH100" t="str">
        <f ca="1">IF(ISBLANK(INDIRECT("CN100"))," ",(INDIRECT("CN100")))</f>
        <v xml:space="preserve"> </v>
      </c>
      <c r="HI100" t="str">
        <f ca="1">IF(ISBLANK(INDIRECT("CO100"))," ",(INDIRECT("CO100")))</f>
        <v xml:space="preserve"> </v>
      </c>
      <c r="HJ100" t="str">
        <f ca="1">IF(ISBLANK(INDIRECT("CP100"))," ",(INDIRECT("CP100")))</f>
        <v xml:space="preserve"> </v>
      </c>
      <c r="HK100" t="str">
        <f ca="1">IF(ISBLANK(INDIRECT("CQ100"))," ",(INDIRECT("CQ100")))</f>
        <v xml:space="preserve"> </v>
      </c>
      <c r="HL100" t="str">
        <f ca="1">IF(ISBLANK(INDIRECT("CR100"))," ",(INDIRECT("CR100")))</f>
        <v xml:space="preserve"> </v>
      </c>
      <c r="HM100" t="str">
        <f ca="1">IF(ISBLANK(INDIRECT("CS100"))," ",(INDIRECT("CS100")))</f>
        <v xml:space="preserve"> </v>
      </c>
      <c r="HN100" t="str">
        <f ca="1">IF(ISBLANK(INDIRECT("CT100"))," ",(INDIRECT("CT100")))</f>
        <v xml:space="preserve"> </v>
      </c>
      <c r="HO100" t="str">
        <f ca="1">IF(ISBLANK(INDIRECT("CU100"))," ",(INDIRECT("CU100")))</f>
        <v xml:space="preserve"> </v>
      </c>
      <c r="HP100" t="str">
        <f ca="1">IF(ISBLANK(INDIRECT("CV100"))," ",(INDIRECT("CV100")))</f>
        <v xml:space="preserve"> </v>
      </c>
      <c r="HQ100" t="str">
        <f ca="1">IF(ISBLANK(INDIRECT("CW100"))," ",(INDIRECT("CW100")))</f>
        <v xml:space="preserve"> </v>
      </c>
      <c r="HR100" t="str">
        <f ca="1">IF(ISBLANK(INDIRECT("CX100"))," ",(INDIRECT("CX100")))</f>
        <v xml:space="preserve"> </v>
      </c>
      <c r="HS100" t="str">
        <f t="shared" ca="1" si="44"/>
        <v xml:space="preserve"> </v>
      </c>
      <c r="HT100" t="str">
        <f ca="1">IF(ISBLANK(INDIRECT("CY100"))," ",(INDIRECT("CY100")))</f>
        <v xml:space="preserve"> </v>
      </c>
      <c r="HU100" t="str">
        <f ca="1">IF(ISBLANK(INDIRECT("CZ100"))," ",(INDIRECT("CZ100")))</f>
        <v xml:space="preserve"> </v>
      </c>
      <c r="HV100" t="str">
        <f ca="1">IF(ISBLANK(INDIRECT("DA100"))," ",(INDIRECT("DA100")))</f>
        <v xml:space="preserve"> </v>
      </c>
    </row>
    <row r="101" spans="1:230" ht="41.25" customHeight="1" x14ac:dyDescent="0.25">
      <c r="A101" s="251" t="s">
        <v>361</v>
      </c>
      <c r="B101" s="213" t="str">
        <f ca="1">IF('2'!AB100=0," ",'2'!AB100)</f>
        <v xml:space="preserve"> </v>
      </c>
      <c r="C101" s="213" t="str">
        <f ca="1">IF('2'!AC100=0," ",'2'!AC100)</f>
        <v xml:space="preserve"> </v>
      </c>
      <c r="D101" s="213" t="str">
        <f ca="1">IF('2'!AD100=0," ",'2'!AD100)</f>
        <v xml:space="preserve"> </v>
      </c>
      <c r="E101" s="205"/>
      <c r="F101" s="278" t="str">
        <f ca="1">IF('2'!AE100=0," ",'2'!AE100)</f>
        <v xml:space="preserve"> </v>
      </c>
      <c r="G101" s="214"/>
      <c r="H101" s="215"/>
      <c r="I101" s="216"/>
      <c r="J101" s="217"/>
      <c r="K101" s="218"/>
      <c r="L101" s="214"/>
      <c r="M101" s="148" t="str">
        <f>IF(L101='reference books'!$R$4,"-"," ")</f>
        <v xml:space="preserve"> </v>
      </c>
      <c r="N101" s="149" t="str">
        <f>IF(M101='reference books'!$R$4,"-"," ")</f>
        <v xml:space="preserve"> </v>
      </c>
      <c r="O101" s="150" t="str">
        <f>IF(N101='reference books'!$R$4,"-"," ")</f>
        <v xml:space="preserve"> </v>
      </c>
      <c r="P101" s="151" t="str">
        <f>IF(O101='reference books'!$R$4,"-"," ")</f>
        <v xml:space="preserve"> </v>
      </c>
      <c r="Q101" s="147" t="str">
        <f>IF(P101='reference books'!$R$4,"-"," ")</f>
        <v xml:space="preserve"> </v>
      </c>
      <c r="R101" s="148" t="str">
        <f>IF(Q101='reference books'!$R$4,"-"," ")</f>
        <v xml:space="preserve"> </v>
      </c>
      <c r="S101" s="149" t="str">
        <f>IF(R101='reference books'!$R$4,"-"," ")</f>
        <v xml:space="preserve"> </v>
      </c>
      <c r="T101" s="150" t="str">
        <f>IF(S101='reference books'!$R$4,"-"," ")</f>
        <v xml:space="preserve"> </v>
      </c>
      <c r="U101" s="151" t="str">
        <f>IF(T101='reference books'!$R$4,"-"," ")</f>
        <v xml:space="preserve"> </v>
      </c>
      <c r="V101" s="152"/>
      <c r="W101" s="138" t="str">
        <f>IF(V101='reference books'!$R$4,"-"," ")</f>
        <v xml:space="preserve"> </v>
      </c>
      <c r="X101" s="153" t="str">
        <f>IF(W101='reference books'!$R$4,"-"," ")</f>
        <v xml:space="preserve"> </v>
      </c>
      <c r="Y101" s="219"/>
      <c r="Z101" s="10"/>
      <c r="AA101" s="10"/>
      <c r="AB101" s="10"/>
      <c r="AC101" s="204"/>
      <c r="AD101" s="204"/>
      <c r="AE101" s="204"/>
      <c r="AF101" s="204"/>
      <c r="AG101" s="204"/>
      <c r="AH101" s="204"/>
      <c r="AI101" s="10"/>
      <c r="AJ101" s="10"/>
      <c r="AK101" s="220"/>
      <c r="AL101" s="219"/>
      <c r="AM101" s="10"/>
      <c r="AN101" s="10"/>
      <c r="AO101" s="10"/>
      <c r="AP101" s="204"/>
      <c r="AQ101" s="204"/>
      <c r="AR101" s="204"/>
      <c r="AS101" s="204"/>
      <c r="AT101" s="204"/>
      <c r="AU101" s="204"/>
      <c r="AV101" s="10"/>
      <c r="AW101" s="10"/>
      <c r="AX101" s="220"/>
      <c r="AY101" s="219"/>
      <c r="AZ101" s="10"/>
      <c r="BA101" s="10"/>
      <c r="BB101" s="10"/>
      <c r="BC101" s="204"/>
      <c r="BD101" s="204"/>
      <c r="BE101" s="204"/>
      <c r="BF101" s="204"/>
      <c r="BG101" s="204"/>
      <c r="BH101" s="204"/>
      <c r="BI101" s="10"/>
      <c r="BJ101" s="10"/>
      <c r="BK101" s="220"/>
      <c r="BL101" s="219"/>
      <c r="BM101" s="10"/>
      <c r="BN101" s="10"/>
      <c r="BO101" s="10"/>
      <c r="BP101" s="204"/>
      <c r="BQ101" s="204"/>
      <c r="BR101" s="204"/>
      <c r="BS101" s="204"/>
      <c r="BT101" s="204"/>
      <c r="BU101" s="204"/>
      <c r="BV101" s="10"/>
      <c r="BW101" s="10"/>
      <c r="BX101" s="220"/>
      <c r="BY101" s="219"/>
      <c r="BZ101" s="10"/>
      <c r="CA101" s="10"/>
      <c r="CB101" s="10"/>
      <c r="CC101" s="204"/>
      <c r="CD101" s="204"/>
      <c r="CE101" s="204"/>
      <c r="CF101" s="204"/>
      <c r="CG101" s="204"/>
      <c r="CH101" s="204"/>
      <c r="CI101" s="10"/>
      <c r="CJ101" s="10"/>
      <c r="CK101" s="220"/>
      <c r="CL101" s="219"/>
      <c r="CM101" s="10"/>
      <c r="CN101" s="10"/>
      <c r="CO101" s="10"/>
      <c r="CP101" s="204"/>
      <c r="CQ101" s="204"/>
      <c r="CR101" s="204"/>
      <c r="CS101" s="204"/>
      <c r="CT101" s="204"/>
      <c r="CU101" s="204"/>
      <c r="CV101" s="10"/>
      <c r="CW101" s="10"/>
      <c r="CX101" s="220"/>
      <c r="CY101" s="219"/>
      <c r="CZ101" s="10"/>
      <c r="DA101" s="221"/>
      <c r="DE101" t="str">
        <f ca="1">IF(ISBLANK(INDIRECT("B101"))," ",(INDIRECT("B101")))</f>
        <v xml:space="preserve"> </v>
      </c>
      <c r="DF101" t="str">
        <f ca="1">IF(ISBLANK(INDIRECT("C101"))," ",(INDIRECT("C101")))</f>
        <v xml:space="preserve"> </v>
      </c>
      <c r="DG101" t="str">
        <f ca="1">IF(ISBLANK(INDIRECT("D101"))," ",(INDIRECT("D101")))</f>
        <v xml:space="preserve"> </v>
      </c>
      <c r="DH101" t="str">
        <f ca="1">IF(ISBLANK(INDIRECT("E101"))," ",(INDIRECT("E101")))</f>
        <v xml:space="preserve"> </v>
      </c>
      <c r="DI101" t="str">
        <f ca="1">IF(ISBLANK(INDIRECT("F101"))," ",(INDIRECT("F101")))</f>
        <v xml:space="preserve"> </v>
      </c>
      <c r="DJ101" t="str">
        <f ca="1">IF(ISBLANK(INDIRECT("G101"))," ",(INDIRECT("G101")))</f>
        <v xml:space="preserve"> </v>
      </c>
      <c r="DK101" t="str">
        <f ca="1">IF(ISBLANK(INDIRECT("H101"))," ",(INDIRECT("H101")))</f>
        <v xml:space="preserve"> </v>
      </c>
      <c r="DL101" t="str">
        <f ca="1">IF(ISBLANK(INDIRECT("I101"))," ",(INDIRECT("I101")))</f>
        <v xml:space="preserve"> </v>
      </c>
      <c r="DM101" t="str">
        <f ca="1">IF(ISBLANK(INDIRECT("J101"))," ",(INDIRECT("J101")))</f>
        <v xml:space="preserve"> </v>
      </c>
      <c r="DN101" t="str">
        <f t="shared" ca="1" si="27"/>
        <v xml:space="preserve"> </v>
      </c>
      <c r="DO101" t="str">
        <f t="shared" ca="1" si="28"/>
        <v xml:space="preserve"> </v>
      </c>
      <c r="DP101" t="str">
        <f t="shared" ca="1" si="29"/>
        <v xml:space="preserve"> </v>
      </c>
      <c r="DQ101" t="str">
        <f t="shared" ca="1" si="30"/>
        <v/>
      </c>
      <c r="DR101" t="str">
        <f ca="1">IF(ISBLANK(INDIRECT("K101"))," ",(INDIRECT("K101")))</f>
        <v xml:space="preserve"> </v>
      </c>
      <c r="DS101" t="str">
        <f ca="1">IF(ISBLANK(INDIRECT("L101"))," ",(INDIRECT("L101")))</f>
        <v xml:space="preserve"> </v>
      </c>
      <c r="DT101" t="str">
        <f ca="1">IF(ISBLANK(INDIRECT("M101"))," ",(INDIRECT("M101")))</f>
        <v xml:space="preserve"> </v>
      </c>
      <c r="DU101" t="str">
        <f ca="1">IF(ISBLANK(INDIRECT("N101"))," ",(INDIRECT("N101")))</f>
        <v xml:space="preserve"> </v>
      </c>
      <c r="DV101" t="str">
        <f ca="1">IF(ISBLANK(INDIRECT("O101"))," ",(INDIRECT("O101")))</f>
        <v xml:space="preserve"> </v>
      </c>
      <c r="DW101" t="str">
        <f t="shared" ca="1" si="31"/>
        <v xml:space="preserve"> </v>
      </c>
      <c r="DX101" t="str">
        <f t="shared" ca="1" si="32"/>
        <v xml:space="preserve"> </v>
      </c>
      <c r="DY101" t="str">
        <f t="shared" ca="1" si="33"/>
        <v xml:space="preserve"> </v>
      </c>
      <c r="DZ101" t="str">
        <f t="shared" ca="1" si="34"/>
        <v/>
      </c>
      <c r="EA101" t="str">
        <f ca="1">IF(ISBLANK(INDIRECT("P101"))," ",(INDIRECT("P101")))</f>
        <v xml:space="preserve"> </v>
      </c>
      <c r="EB101" t="str">
        <f ca="1">IF(ISBLANK(INDIRECT("Q101"))," ",(INDIRECT("Q101")))</f>
        <v xml:space="preserve"> </v>
      </c>
      <c r="EC101" t="str">
        <f ca="1">IF(ISBLANK(INDIRECT("R101"))," ",(INDIRECT("R101")))</f>
        <v xml:space="preserve"> </v>
      </c>
      <c r="ED101" t="str">
        <f ca="1">IF(ISBLANK(INDIRECT("S101"))," ",(INDIRECT("S101")))</f>
        <v xml:space="preserve"> </v>
      </c>
      <c r="EE101" t="str">
        <f ca="1">IF(ISBLANK(INDIRECT("T101"))," ",(INDIRECT("T101")))</f>
        <v xml:space="preserve"> </v>
      </c>
      <c r="EF101" t="str">
        <f t="shared" ca="1" si="35"/>
        <v xml:space="preserve"> </v>
      </c>
      <c r="EG101" t="str">
        <f t="shared" ca="1" si="36"/>
        <v xml:space="preserve"> </v>
      </c>
      <c r="EH101" t="str">
        <f t="shared" ca="1" si="37"/>
        <v xml:space="preserve"> </v>
      </c>
      <c r="EI101" t="str">
        <f t="shared" ca="1" si="38"/>
        <v/>
      </c>
      <c r="EJ101" t="str">
        <f ca="1">IF(ISBLANK(INDIRECT("U101"))," ",(INDIRECT("U101")))</f>
        <v xml:space="preserve"> </v>
      </c>
      <c r="EK101" t="str">
        <f ca="1">IF(ISBLANK(INDIRECT("V101"))," ",(INDIRECT("V101")))</f>
        <v xml:space="preserve"> </v>
      </c>
      <c r="EL101" t="str">
        <f ca="1">IF(ISBLANK(INDIRECT("W101"))," ",(INDIRECT("W101")))</f>
        <v xml:space="preserve"> </v>
      </c>
      <c r="EM101" t="str">
        <f ca="1">IF(ISBLANK(INDIRECT("X101"))," ",(INDIRECT("X101")))</f>
        <v xml:space="preserve"> </v>
      </c>
      <c r="EN101" t="str">
        <f ca="1">IF(ISBLANK(INDIRECT("Y101"))," ",(INDIRECT("Y101")))</f>
        <v xml:space="preserve"> </v>
      </c>
      <c r="EO101" t="str">
        <f ca="1">IF(ISBLANK(INDIRECT("Z101"))," ",(INDIRECT("Z101")))</f>
        <v xml:space="preserve"> </v>
      </c>
      <c r="EP101" t="str">
        <f ca="1">IF(ISBLANK(INDIRECT("AA101"))," ",(INDIRECT("AA101")))</f>
        <v xml:space="preserve"> </v>
      </c>
      <c r="EQ101" t="str">
        <f ca="1">IF(ISBLANK(INDIRECT("AB101"))," ",(INDIRECT("AB101")))</f>
        <v xml:space="preserve"> </v>
      </c>
      <c r="ER101" t="str">
        <f ca="1">IF(ISBLANK(INDIRECT("AC101"))," ",(INDIRECT("AC101")))</f>
        <v xml:space="preserve"> </v>
      </c>
      <c r="ES101" t="str">
        <f ca="1">IF(ISBLANK(INDIRECT("AD101"))," ",(INDIRECT("AD101")))</f>
        <v xml:space="preserve"> </v>
      </c>
      <c r="ET101" t="str">
        <f ca="1">IF(ISBLANK(INDIRECT("AE101"))," ",(INDIRECT("AE101")))</f>
        <v xml:space="preserve"> </v>
      </c>
      <c r="EU101" t="str">
        <f ca="1">IF(ISBLANK(INDIRECT("AF101"))," ",(INDIRECT("AF101")))</f>
        <v xml:space="preserve"> </v>
      </c>
      <c r="EV101" t="str">
        <f ca="1">IF(ISBLANK(INDIRECT("AG101"))," ",(INDIRECT("AG101")))</f>
        <v xml:space="preserve"> </v>
      </c>
      <c r="EW101" t="str">
        <f ca="1">IF(ISBLANK(INDIRECT("AH101"))," ",(INDIRECT("AH101")))</f>
        <v xml:space="preserve"> </v>
      </c>
      <c r="EX101" t="str">
        <f ca="1">IF(ISBLANK(INDIRECT("AI101"))," ",(INDIRECT("AI101")))</f>
        <v xml:space="preserve"> </v>
      </c>
      <c r="EY101" t="str">
        <f ca="1">IF(ISBLANK(INDIRECT("AJ101"))," ",(INDIRECT("AJ101")))</f>
        <v xml:space="preserve"> </v>
      </c>
      <c r="EZ101" t="str">
        <f ca="1">IF(ISBLANK(INDIRECT("AK101"))," ",(INDIRECT("AK101")))</f>
        <v xml:space="preserve"> </v>
      </c>
      <c r="FA101" t="str">
        <f t="shared" ca="1" si="39"/>
        <v xml:space="preserve"> </v>
      </c>
      <c r="FB101" t="str">
        <f ca="1">IF(ISBLANK(INDIRECT("AL101"))," ",(INDIRECT("AL101")))</f>
        <v xml:space="preserve"> </v>
      </c>
      <c r="FC101" t="str">
        <f ca="1">IF(ISBLANK(INDIRECT("AM101"))," ",(INDIRECT("AM101")))</f>
        <v xml:space="preserve"> </v>
      </c>
      <c r="FD101" t="str">
        <f ca="1">IF(ISBLANK(INDIRECT("AN101"))," ",(INDIRECT("AN101")))</f>
        <v xml:space="preserve"> </v>
      </c>
      <c r="FE101" t="str">
        <f ca="1">IF(ISBLANK(INDIRECT("AO101"))," ",(INDIRECT("AO101")))</f>
        <v xml:space="preserve"> </v>
      </c>
      <c r="FF101" t="str">
        <f ca="1">IF(ISBLANK(INDIRECT("AP101"))," ",(INDIRECT("AP101")))</f>
        <v xml:space="preserve"> </v>
      </c>
      <c r="FG101" t="str">
        <f ca="1">IF(ISBLANK(INDIRECT("AQ101"))," ",(INDIRECT("AQ101")))</f>
        <v xml:space="preserve"> </v>
      </c>
      <c r="FH101" t="str">
        <f ca="1">IF(ISBLANK(INDIRECT("AR101"))," ",(INDIRECT("AR101")))</f>
        <v xml:space="preserve"> </v>
      </c>
      <c r="FI101" t="str">
        <f ca="1">IF(ISBLANK(INDIRECT("AS101"))," ",(INDIRECT("AS101")))</f>
        <v xml:space="preserve"> </v>
      </c>
      <c r="FJ101" t="str">
        <f ca="1">IF(ISBLANK(INDIRECT("AT101"))," ",(INDIRECT("AT101")))</f>
        <v xml:space="preserve"> </v>
      </c>
      <c r="FK101" t="str">
        <f ca="1">IF(ISBLANK(INDIRECT("AU101"))," ",(INDIRECT("AU101")))</f>
        <v xml:space="preserve"> </v>
      </c>
      <c r="FL101" t="str">
        <f ca="1">IF(ISBLANK(INDIRECT("AV101"))," ",(INDIRECT("AV101")))</f>
        <v xml:space="preserve"> </v>
      </c>
      <c r="FM101" t="str">
        <f ca="1">IF(ISBLANK(INDIRECT("AW101"))," ",(INDIRECT("AW101")))</f>
        <v xml:space="preserve"> </v>
      </c>
      <c r="FN101" t="str">
        <f ca="1">IF(ISBLANK(INDIRECT("AX101"))," ",(INDIRECT("AX101")))</f>
        <v xml:space="preserve"> </v>
      </c>
      <c r="FO101" t="str">
        <f t="shared" ca="1" si="40"/>
        <v xml:space="preserve"> </v>
      </c>
      <c r="FP101" t="str">
        <f ca="1">IF(ISBLANK(INDIRECT("AY101"))," ",(INDIRECT("AY101")))</f>
        <v xml:space="preserve"> </v>
      </c>
      <c r="FQ101" t="str">
        <f ca="1">IF(ISBLANK(INDIRECT("AZ101"))," ",(INDIRECT("AZ101")))</f>
        <v xml:space="preserve"> </v>
      </c>
      <c r="FR101" t="str">
        <f ca="1">IF(ISBLANK(INDIRECT("BA101"))," ",(INDIRECT("BA101")))</f>
        <v xml:space="preserve"> </v>
      </c>
      <c r="FS101" t="str">
        <f ca="1">IF(ISBLANK(INDIRECT("BB101"))," ",(INDIRECT("BB101")))</f>
        <v xml:space="preserve"> </v>
      </c>
      <c r="FT101" t="str">
        <f ca="1">IF(ISBLANK(INDIRECT("BC101"))," ",(INDIRECT("BC101")))</f>
        <v xml:space="preserve"> </v>
      </c>
      <c r="FU101" t="str">
        <f ca="1">IF(ISBLANK(INDIRECT("BD101"))," ",(INDIRECT("BD101")))</f>
        <v xml:space="preserve"> </v>
      </c>
      <c r="FV101" t="str">
        <f ca="1">IF(ISBLANK(INDIRECT("BE101"))," ",(INDIRECT("BE101")))</f>
        <v xml:space="preserve"> </v>
      </c>
      <c r="FW101" t="str">
        <f ca="1">IF(ISBLANK(INDIRECT("BF101"))," ",(INDIRECT("BF101")))</f>
        <v xml:space="preserve"> </v>
      </c>
      <c r="FX101" t="str">
        <f ca="1">IF(ISBLANK(INDIRECT("BG101"))," ",(INDIRECT("BG101")))</f>
        <v xml:space="preserve"> </v>
      </c>
      <c r="FY101" t="str">
        <f ca="1">IF(ISBLANK(INDIRECT("BH101"))," ",(INDIRECT("BH101")))</f>
        <v xml:space="preserve"> </v>
      </c>
      <c r="FZ101" t="str">
        <f ca="1">IF(ISBLANK(INDIRECT("BI101"))," ",(INDIRECT("BI101")))</f>
        <v xml:space="preserve"> </v>
      </c>
      <c r="GA101" t="str">
        <f ca="1">IF(ISBLANK(INDIRECT("BJ101"))," ",(INDIRECT("BJ101")))</f>
        <v xml:space="preserve"> </v>
      </c>
      <c r="GB101" t="str">
        <f ca="1">IF(ISBLANK(INDIRECT("BK101"))," ",(INDIRECT("BK101")))</f>
        <v xml:space="preserve"> </v>
      </c>
      <c r="GC101" t="str">
        <f t="shared" ca="1" si="41"/>
        <v xml:space="preserve"> </v>
      </c>
      <c r="GD101" t="str">
        <f ca="1">IF(ISBLANK(INDIRECT("BL101"))," ",(INDIRECT("BL101")))</f>
        <v xml:space="preserve"> </v>
      </c>
      <c r="GE101" t="str">
        <f ca="1">IF(ISBLANK(INDIRECT("BM101"))," ",(INDIRECT("BM101")))</f>
        <v xml:space="preserve"> </v>
      </c>
      <c r="GF101" t="str">
        <f ca="1">IF(ISBLANK(INDIRECT("BN101"))," ",(INDIRECT("BN101")))</f>
        <v xml:space="preserve"> </v>
      </c>
      <c r="GG101" t="str">
        <f ca="1">IF(ISBLANK(INDIRECT("BO101"))," ",(INDIRECT("BO101")))</f>
        <v xml:space="preserve"> </v>
      </c>
      <c r="GH101" t="str">
        <f ca="1">IF(ISBLANK(INDIRECT("BP101"))," ",(INDIRECT("BP101")))</f>
        <v xml:space="preserve"> </v>
      </c>
      <c r="GI101" t="str">
        <f ca="1">IF(ISBLANK(INDIRECT("BQ101"))," ",(INDIRECT("BQ101")))</f>
        <v xml:space="preserve"> </v>
      </c>
      <c r="GJ101" t="str">
        <f ca="1">IF(ISBLANK(INDIRECT("BR101"))," ",(INDIRECT("BR101")))</f>
        <v xml:space="preserve"> </v>
      </c>
      <c r="GK101" t="str">
        <f ca="1">IF(ISBLANK(INDIRECT("BS101"))," ",(INDIRECT("BS101")))</f>
        <v xml:space="preserve"> </v>
      </c>
      <c r="GL101" t="str">
        <f ca="1">IF(ISBLANK(INDIRECT("BT101"))," ",(INDIRECT("BT101")))</f>
        <v xml:space="preserve"> </v>
      </c>
      <c r="GM101" t="str">
        <f ca="1">IF(ISBLANK(INDIRECT("BU101"))," ",(INDIRECT("BU101")))</f>
        <v xml:space="preserve"> </v>
      </c>
      <c r="GN101" t="str">
        <f ca="1">IF(ISBLANK(INDIRECT("BV101"))," ",(INDIRECT("BV101")))</f>
        <v xml:space="preserve"> </v>
      </c>
      <c r="GO101" t="str">
        <f ca="1">IF(ISBLANK(INDIRECT("BW101"))," ",(INDIRECT("BW101")))</f>
        <v xml:space="preserve"> </v>
      </c>
      <c r="GP101" t="str">
        <f ca="1">IF(ISBLANK(INDIRECT("BX101"))," ",(INDIRECT("BX101")))</f>
        <v xml:space="preserve"> </v>
      </c>
      <c r="GQ101" t="str">
        <f t="shared" ca="1" si="42"/>
        <v xml:space="preserve"> </v>
      </c>
      <c r="GR101" t="str">
        <f ca="1">IF(ISBLANK(INDIRECT("BY101"))," ",(INDIRECT("BY101")))</f>
        <v xml:space="preserve"> </v>
      </c>
      <c r="GS101" t="str">
        <f ca="1">IF(ISBLANK(INDIRECT("BZ101"))," ",(INDIRECT("BZ101")))</f>
        <v xml:space="preserve"> </v>
      </c>
      <c r="GT101" t="str">
        <f ca="1">IF(ISBLANK(INDIRECT("CA101"))," ",(INDIRECT("CA101")))</f>
        <v xml:space="preserve"> </v>
      </c>
      <c r="GU101" t="str">
        <f ca="1">IF(ISBLANK(INDIRECT("CB101"))," ",(INDIRECT("CB101")))</f>
        <v xml:space="preserve"> </v>
      </c>
      <c r="GV101" t="str">
        <f ca="1">IF(ISBLANK(INDIRECT("CC101"))," ",(INDIRECT("CC101")))</f>
        <v xml:space="preserve"> </v>
      </c>
      <c r="GW101" t="str">
        <f ca="1">IF(ISBLANK(INDIRECT("CD101"))," ",(INDIRECT("CD101")))</f>
        <v xml:space="preserve"> </v>
      </c>
      <c r="GX101" t="str">
        <f ca="1">IF(ISBLANK(INDIRECT("CE101"))," ",(INDIRECT("CE101")))</f>
        <v xml:space="preserve"> </v>
      </c>
      <c r="GY101" t="str">
        <f ca="1">IF(ISBLANK(INDIRECT("CF101"))," ",(INDIRECT("CF101")))</f>
        <v xml:space="preserve"> </v>
      </c>
      <c r="GZ101" t="str">
        <f ca="1">IF(ISBLANK(INDIRECT("CG101"))," ",(INDIRECT("CG101")))</f>
        <v xml:space="preserve"> </v>
      </c>
      <c r="HA101" t="str">
        <f ca="1">IF(ISBLANK(INDIRECT("CH101"))," ",(INDIRECT("CH101")))</f>
        <v xml:space="preserve"> </v>
      </c>
      <c r="HB101" t="str">
        <f ca="1">IF(ISBLANK(INDIRECT("CI101"))," ",(INDIRECT("CI101")))</f>
        <v xml:space="preserve"> </v>
      </c>
      <c r="HC101" t="str">
        <f ca="1">IF(ISBLANK(INDIRECT("CJ101"))," ",(INDIRECT("CJ101")))</f>
        <v xml:space="preserve"> </v>
      </c>
      <c r="HD101" t="str">
        <f ca="1">IF(ISBLANK(INDIRECT("CK101"))," ",(INDIRECT("CK101")))</f>
        <v xml:space="preserve"> </v>
      </c>
      <c r="HE101" t="str">
        <f t="shared" ca="1" si="43"/>
        <v xml:space="preserve"> </v>
      </c>
      <c r="HF101" t="str">
        <f ca="1">IF(ISBLANK(INDIRECT("CL101"))," ",(INDIRECT("CL101")))</f>
        <v xml:space="preserve"> </v>
      </c>
      <c r="HG101" t="str">
        <f ca="1">IF(ISBLANK(INDIRECT("CM101"))," ",(INDIRECT("CM101")))</f>
        <v xml:space="preserve"> </v>
      </c>
      <c r="HH101" t="str">
        <f ca="1">IF(ISBLANK(INDIRECT("CN101"))," ",(INDIRECT("CN101")))</f>
        <v xml:space="preserve"> </v>
      </c>
      <c r="HI101" t="str">
        <f ca="1">IF(ISBLANK(INDIRECT("CO101"))," ",(INDIRECT("CO101")))</f>
        <v xml:space="preserve"> </v>
      </c>
      <c r="HJ101" t="str">
        <f ca="1">IF(ISBLANK(INDIRECT("CP101"))," ",(INDIRECT("CP101")))</f>
        <v xml:space="preserve"> </v>
      </c>
      <c r="HK101" t="str">
        <f ca="1">IF(ISBLANK(INDIRECT("CQ101"))," ",(INDIRECT("CQ101")))</f>
        <v xml:space="preserve"> </v>
      </c>
      <c r="HL101" t="str">
        <f ca="1">IF(ISBLANK(INDIRECT("CR101"))," ",(INDIRECT("CR101")))</f>
        <v xml:space="preserve"> </v>
      </c>
      <c r="HM101" t="str">
        <f ca="1">IF(ISBLANK(INDIRECT("CS101"))," ",(INDIRECT("CS101")))</f>
        <v xml:space="preserve"> </v>
      </c>
      <c r="HN101" t="str">
        <f ca="1">IF(ISBLANK(INDIRECT("CT101"))," ",(INDIRECT("CT101")))</f>
        <v xml:space="preserve"> </v>
      </c>
      <c r="HO101" t="str">
        <f ca="1">IF(ISBLANK(INDIRECT("CU101"))," ",(INDIRECT("CU101")))</f>
        <v xml:space="preserve"> </v>
      </c>
      <c r="HP101" t="str">
        <f ca="1">IF(ISBLANK(INDIRECT("CV101"))," ",(INDIRECT("CV101")))</f>
        <v xml:space="preserve"> </v>
      </c>
      <c r="HQ101" t="str">
        <f ca="1">IF(ISBLANK(INDIRECT("CW101"))," ",(INDIRECT("CW101")))</f>
        <v xml:space="preserve"> </v>
      </c>
      <c r="HR101" t="str">
        <f ca="1">IF(ISBLANK(INDIRECT("CX101"))," ",(INDIRECT("CX101")))</f>
        <v xml:space="preserve"> </v>
      </c>
      <c r="HS101" t="str">
        <f t="shared" ca="1" si="44"/>
        <v xml:space="preserve"> </v>
      </c>
      <c r="HT101" t="str">
        <f ca="1">IF(ISBLANK(INDIRECT("CY101"))," ",(INDIRECT("CY101")))</f>
        <v xml:space="preserve"> </v>
      </c>
      <c r="HU101" t="str">
        <f ca="1">IF(ISBLANK(INDIRECT("CZ101"))," ",(INDIRECT("CZ101")))</f>
        <v xml:space="preserve"> </v>
      </c>
      <c r="HV101" t="str">
        <f ca="1">IF(ISBLANK(INDIRECT("DA101"))," ",(INDIRECT("DA101")))</f>
        <v xml:space="preserve"> </v>
      </c>
    </row>
    <row r="102" spans="1:230" ht="41.25" customHeight="1" x14ac:dyDescent="0.25">
      <c r="A102" s="251" t="s">
        <v>362</v>
      </c>
      <c r="B102" s="213" t="str">
        <f ca="1">IF('2'!AB101=0," ",'2'!AB101)</f>
        <v xml:space="preserve"> </v>
      </c>
      <c r="C102" s="213" t="str">
        <f ca="1">IF('2'!AC101=0," ",'2'!AC101)</f>
        <v xml:space="preserve"> </v>
      </c>
      <c r="D102" s="213" t="str">
        <f ca="1">IF('2'!AD101=0," ",'2'!AD101)</f>
        <v xml:space="preserve"> </v>
      </c>
      <c r="E102" s="205"/>
      <c r="F102" s="278" t="str">
        <f ca="1">IF('2'!AE101=0," ",'2'!AE101)</f>
        <v xml:space="preserve"> </v>
      </c>
      <c r="G102" s="214"/>
      <c r="H102" s="215"/>
      <c r="I102" s="216"/>
      <c r="J102" s="217"/>
      <c r="K102" s="218"/>
      <c r="L102" s="214"/>
      <c r="M102" s="148" t="str">
        <f>IF(L102='reference books'!$R$4,"-"," ")</f>
        <v xml:space="preserve"> </v>
      </c>
      <c r="N102" s="149" t="str">
        <f>IF(M102='reference books'!$R$4,"-"," ")</f>
        <v xml:space="preserve"> </v>
      </c>
      <c r="O102" s="150" t="str">
        <f>IF(N102='reference books'!$R$4,"-"," ")</f>
        <v xml:space="preserve"> </v>
      </c>
      <c r="P102" s="151" t="str">
        <f>IF(O102='reference books'!$R$4,"-"," ")</f>
        <v xml:space="preserve"> </v>
      </c>
      <c r="Q102" s="147" t="str">
        <f>IF(P102='reference books'!$R$4,"-"," ")</f>
        <v xml:space="preserve"> </v>
      </c>
      <c r="R102" s="148" t="str">
        <f>IF(Q102='reference books'!$R$4,"-"," ")</f>
        <v xml:space="preserve"> </v>
      </c>
      <c r="S102" s="149" t="str">
        <f>IF(R102='reference books'!$R$4,"-"," ")</f>
        <v xml:space="preserve"> </v>
      </c>
      <c r="T102" s="150" t="str">
        <f>IF(S102='reference books'!$R$4,"-"," ")</f>
        <v xml:space="preserve"> </v>
      </c>
      <c r="U102" s="151" t="str">
        <f>IF(T102='reference books'!$R$4,"-"," ")</f>
        <v xml:space="preserve"> </v>
      </c>
      <c r="V102" s="152"/>
      <c r="W102" s="138" t="str">
        <f>IF(V102='reference books'!$R$4,"-"," ")</f>
        <v xml:space="preserve"> </v>
      </c>
      <c r="X102" s="153" t="str">
        <f>IF(W102='reference books'!$R$4,"-"," ")</f>
        <v xml:space="preserve"> </v>
      </c>
      <c r="Y102" s="219"/>
      <c r="Z102" s="10"/>
      <c r="AA102" s="10"/>
      <c r="AB102" s="10"/>
      <c r="AC102" s="204"/>
      <c r="AD102" s="204"/>
      <c r="AE102" s="204"/>
      <c r="AF102" s="204"/>
      <c r="AG102" s="204"/>
      <c r="AH102" s="204"/>
      <c r="AI102" s="10"/>
      <c r="AJ102" s="10"/>
      <c r="AK102" s="220"/>
      <c r="AL102" s="219"/>
      <c r="AM102" s="10"/>
      <c r="AN102" s="10"/>
      <c r="AO102" s="10"/>
      <c r="AP102" s="204"/>
      <c r="AQ102" s="204"/>
      <c r="AR102" s="204"/>
      <c r="AS102" s="204"/>
      <c r="AT102" s="204"/>
      <c r="AU102" s="204"/>
      <c r="AV102" s="10"/>
      <c r="AW102" s="10"/>
      <c r="AX102" s="220"/>
      <c r="AY102" s="219"/>
      <c r="AZ102" s="10"/>
      <c r="BA102" s="10"/>
      <c r="BB102" s="10"/>
      <c r="BC102" s="204"/>
      <c r="BD102" s="204"/>
      <c r="BE102" s="204"/>
      <c r="BF102" s="204"/>
      <c r="BG102" s="204"/>
      <c r="BH102" s="204"/>
      <c r="BI102" s="10"/>
      <c r="BJ102" s="10"/>
      <c r="BK102" s="220"/>
      <c r="BL102" s="219"/>
      <c r="BM102" s="10"/>
      <c r="BN102" s="10"/>
      <c r="BO102" s="10"/>
      <c r="BP102" s="204"/>
      <c r="BQ102" s="204"/>
      <c r="BR102" s="204"/>
      <c r="BS102" s="204"/>
      <c r="BT102" s="204"/>
      <c r="BU102" s="204"/>
      <c r="BV102" s="10"/>
      <c r="BW102" s="10"/>
      <c r="BX102" s="220"/>
      <c r="BY102" s="219"/>
      <c r="BZ102" s="10"/>
      <c r="CA102" s="10"/>
      <c r="CB102" s="10"/>
      <c r="CC102" s="204"/>
      <c r="CD102" s="204"/>
      <c r="CE102" s="204"/>
      <c r="CF102" s="204"/>
      <c r="CG102" s="204"/>
      <c r="CH102" s="204"/>
      <c r="CI102" s="10"/>
      <c r="CJ102" s="10"/>
      <c r="CK102" s="220"/>
      <c r="CL102" s="219"/>
      <c r="CM102" s="10"/>
      <c r="CN102" s="10"/>
      <c r="CO102" s="10"/>
      <c r="CP102" s="204"/>
      <c r="CQ102" s="204"/>
      <c r="CR102" s="204"/>
      <c r="CS102" s="204"/>
      <c r="CT102" s="204"/>
      <c r="CU102" s="204"/>
      <c r="CV102" s="10"/>
      <c r="CW102" s="10"/>
      <c r="CX102" s="220"/>
      <c r="CY102" s="219"/>
      <c r="CZ102" s="10"/>
      <c r="DA102" s="221"/>
      <c r="DE102" t="str">
        <f ca="1">IF(ISBLANK(INDIRECT("B102"))," ",(INDIRECT("B102")))</f>
        <v xml:space="preserve"> </v>
      </c>
      <c r="DF102" t="str">
        <f ca="1">IF(ISBLANK(INDIRECT("C102"))," ",(INDIRECT("C102")))</f>
        <v xml:space="preserve"> </v>
      </c>
      <c r="DG102" t="str">
        <f ca="1">IF(ISBLANK(INDIRECT("D102"))," ",(INDIRECT("D102")))</f>
        <v xml:space="preserve"> </v>
      </c>
      <c r="DH102" t="str">
        <f ca="1">IF(ISBLANK(INDIRECT("E102"))," ",(INDIRECT("E102")))</f>
        <v xml:space="preserve"> </v>
      </c>
      <c r="DI102" t="str">
        <f ca="1">IF(ISBLANK(INDIRECT("F102"))," ",(INDIRECT("F102")))</f>
        <v xml:space="preserve"> </v>
      </c>
      <c r="DJ102" t="str">
        <f ca="1">IF(ISBLANK(INDIRECT("G102"))," ",(INDIRECT("G102")))</f>
        <v xml:space="preserve"> </v>
      </c>
      <c r="DK102" t="str">
        <f ca="1">IF(ISBLANK(INDIRECT("H102"))," ",(INDIRECT("H102")))</f>
        <v xml:space="preserve"> </v>
      </c>
      <c r="DL102" t="str">
        <f ca="1">IF(ISBLANK(INDIRECT("I102"))," ",(INDIRECT("I102")))</f>
        <v xml:space="preserve"> </v>
      </c>
      <c r="DM102" t="str">
        <f ca="1">IF(ISBLANK(INDIRECT("J102"))," ",(INDIRECT("J102")))</f>
        <v xml:space="preserve"> </v>
      </c>
      <c r="DN102" t="str">
        <f t="shared" ca="1" si="27"/>
        <v xml:space="preserve"> </v>
      </c>
      <c r="DO102" t="str">
        <f t="shared" ca="1" si="28"/>
        <v xml:space="preserve"> </v>
      </c>
      <c r="DP102" t="str">
        <f t="shared" ca="1" si="29"/>
        <v xml:space="preserve"> </v>
      </c>
      <c r="DQ102" t="str">
        <f t="shared" ca="1" si="30"/>
        <v/>
      </c>
      <c r="DR102" t="str">
        <f ca="1">IF(ISBLANK(INDIRECT("K102"))," ",(INDIRECT("K102")))</f>
        <v xml:space="preserve"> </v>
      </c>
      <c r="DS102" t="str">
        <f ca="1">IF(ISBLANK(INDIRECT("L102"))," ",(INDIRECT("L102")))</f>
        <v xml:space="preserve"> </v>
      </c>
      <c r="DT102" t="str">
        <f ca="1">IF(ISBLANK(INDIRECT("M102"))," ",(INDIRECT("M102")))</f>
        <v xml:space="preserve"> </v>
      </c>
      <c r="DU102" t="str">
        <f ca="1">IF(ISBLANK(INDIRECT("N102"))," ",(INDIRECT("N102")))</f>
        <v xml:space="preserve"> </v>
      </c>
      <c r="DV102" t="str">
        <f ca="1">IF(ISBLANK(INDIRECT("O102"))," ",(INDIRECT("O102")))</f>
        <v xml:space="preserve"> </v>
      </c>
      <c r="DW102" t="str">
        <f t="shared" ca="1" si="31"/>
        <v xml:space="preserve"> </v>
      </c>
      <c r="DX102" t="str">
        <f t="shared" ca="1" si="32"/>
        <v xml:space="preserve"> </v>
      </c>
      <c r="DY102" t="str">
        <f t="shared" ca="1" si="33"/>
        <v xml:space="preserve"> </v>
      </c>
      <c r="DZ102" t="str">
        <f t="shared" ca="1" si="34"/>
        <v/>
      </c>
      <c r="EA102" t="str">
        <f ca="1">IF(ISBLANK(INDIRECT("P102"))," ",(INDIRECT("P102")))</f>
        <v xml:space="preserve"> </v>
      </c>
      <c r="EB102" t="str">
        <f ca="1">IF(ISBLANK(INDIRECT("Q102"))," ",(INDIRECT("Q102")))</f>
        <v xml:space="preserve"> </v>
      </c>
      <c r="EC102" t="str">
        <f ca="1">IF(ISBLANK(INDIRECT("R102"))," ",(INDIRECT("R102")))</f>
        <v xml:space="preserve"> </v>
      </c>
      <c r="ED102" t="str">
        <f ca="1">IF(ISBLANK(INDIRECT("S102"))," ",(INDIRECT("S102")))</f>
        <v xml:space="preserve"> </v>
      </c>
      <c r="EE102" t="str">
        <f ca="1">IF(ISBLANK(INDIRECT("T102"))," ",(INDIRECT("T102")))</f>
        <v xml:space="preserve"> </v>
      </c>
      <c r="EF102" t="str">
        <f t="shared" ca="1" si="35"/>
        <v xml:space="preserve"> </v>
      </c>
      <c r="EG102" t="str">
        <f t="shared" ca="1" si="36"/>
        <v xml:space="preserve"> </v>
      </c>
      <c r="EH102" t="str">
        <f t="shared" ca="1" si="37"/>
        <v xml:space="preserve"> </v>
      </c>
      <c r="EI102" t="str">
        <f t="shared" ca="1" si="38"/>
        <v/>
      </c>
      <c r="EJ102" t="str">
        <f ca="1">IF(ISBLANK(INDIRECT("U102"))," ",(INDIRECT("U102")))</f>
        <v xml:space="preserve"> </v>
      </c>
      <c r="EK102" t="str">
        <f ca="1">IF(ISBLANK(INDIRECT("V102"))," ",(INDIRECT("V102")))</f>
        <v xml:space="preserve"> </v>
      </c>
      <c r="EL102" t="str">
        <f ca="1">IF(ISBLANK(INDIRECT("W102"))," ",(INDIRECT("W102")))</f>
        <v xml:space="preserve"> </v>
      </c>
      <c r="EM102" t="str">
        <f ca="1">IF(ISBLANK(INDIRECT("X102"))," ",(INDIRECT("X102")))</f>
        <v xml:space="preserve"> </v>
      </c>
      <c r="EN102" t="str">
        <f ca="1">IF(ISBLANK(INDIRECT("Y102"))," ",(INDIRECT("Y102")))</f>
        <v xml:space="preserve"> </v>
      </c>
      <c r="EO102" t="str">
        <f ca="1">IF(ISBLANK(INDIRECT("Z102"))," ",(INDIRECT("Z102")))</f>
        <v xml:space="preserve"> </v>
      </c>
      <c r="EP102" t="str">
        <f ca="1">IF(ISBLANK(INDIRECT("AA102"))," ",(INDIRECT("AA102")))</f>
        <v xml:space="preserve"> </v>
      </c>
      <c r="EQ102" t="str">
        <f ca="1">IF(ISBLANK(INDIRECT("AB102"))," ",(INDIRECT("AB102")))</f>
        <v xml:space="preserve"> </v>
      </c>
      <c r="ER102" t="str">
        <f ca="1">IF(ISBLANK(INDIRECT("AC102"))," ",(INDIRECT("AC102")))</f>
        <v xml:space="preserve"> </v>
      </c>
      <c r="ES102" t="str">
        <f ca="1">IF(ISBLANK(INDIRECT("AD102"))," ",(INDIRECT("AD102")))</f>
        <v xml:space="preserve"> </v>
      </c>
      <c r="ET102" t="str">
        <f ca="1">IF(ISBLANK(INDIRECT("AE102"))," ",(INDIRECT("AE102")))</f>
        <v xml:space="preserve"> </v>
      </c>
      <c r="EU102" t="str">
        <f ca="1">IF(ISBLANK(INDIRECT("AF102"))," ",(INDIRECT("AF102")))</f>
        <v xml:space="preserve"> </v>
      </c>
      <c r="EV102" t="str">
        <f ca="1">IF(ISBLANK(INDIRECT("AG102"))," ",(INDIRECT("AG102")))</f>
        <v xml:space="preserve"> </v>
      </c>
      <c r="EW102" t="str">
        <f ca="1">IF(ISBLANK(INDIRECT("AH102"))," ",(INDIRECT("AH102")))</f>
        <v xml:space="preserve"> </v>
      </c>
      <c r="EX102" t="str">
        <f ca="1">IF(ISBLANK(INDIRECT("AI102"))," ",(INDIRECT("AI102")))</f>
        <v xml:space="preserve"> </v>
      </c>
      <c r="EY102" t="str">
        <f ca="1">IF(ISBLANK(INDIRECT("AJ102"))," ",(INDIRECT("AJ102")))</f>
        <v xml:space="preserve"> </v>
      </c>
      <c r="EZ102" t="str">
        <f ca="1">IF(ISBLANK(INDIRECT("AK102"))," ",(INDIRECT("AK102")))</f>
        <v xml:space="preserve"> </v>
      </c>
      <c r="FA102" t="str">
        <f t="shared" ca="1" si="39"/>
        <v xml:space="preserve"> </v>
      </c>
      <c r="FB102" t="str">
        <f ca="1">IF(ISBLANK(INDIRECT("AL102"))," ",(INDIRECT("AL102")))</f>
        <v xml:space="preserve"> </v>
      </c>
      <c r="FC102" t="str">
        <f ca="1">IF(ISBLANK(INDIRECT("AM102"))," ",(INDIRECT("AM102")))</f>
        <v xml:space="preserve"> </v>
      </c>
      <c r="FD102" t="str">
        <f ca="1">IF(ISBLANK(INDIRECT("AN102"))," ",(INDIRECT("AN102")))</f>
        <v xml:space="preserve"> </v>
      </c>
      <c r="FE102" t="str">
        <f ca="1">IF(ISBLANK(INDIRECT("AO102"))," ",(INDIRECT("AO102")))</f>
        <v xml:space="preserve"> </v>
      </c>
      <c r="FF102" t="str">
        <f ca="1">IF(ISBLANK(INDIRECT("AP102"))," ",(INDIRECT("AP102")))</f>
        <v xml:space="preserve"> </v>
      </c>
      <c r="FG102" t="str">
        <f ca="1">IF(ISBLANK(INDIRECT("AQ102"))," ",(INDIRECT("AQ102")))</f>
        <v xml:space="preserve"> </v>
      </c>
      <c r="FH102" t="str">
        <f ca="1">IF(ISBLANK(INDIRECT("AR102"))," ",(INDIRECT("AR102")))</f>
        <v xml:space="preserve"> </v>
      </c>
      <c r="FI102" t="str">
        <f ca="1">IF(ISBLANK(INDIRECT("AS102"))," ",(INDIRECT("AS102")))</f>
        <v xml:space="preserve"> </v>
      </c>
      <c r="FJ102" t="str">
        <f ca="1">IF(ISBLANK(INDIRECT("AT102"))," ",(INDIRECT("AT102")))</f>
        <v xml:space="preserve"> </v>
      </c>
      <c r="FK102" t="str">
        <f ca="1">IF(ISBLANK(INDIRECT("AU102"))," ",(INDIRECT("AU102")))</f>
        <v xml:space="preserve"> </v>
      </c>
      <c r="FL102" t="str">
        <f ca="1">IF(ISBLANK(INDIRECT("AV102"))," ",(INDIRECT("AV102")))</f>
        <v xml:space="preserve"> </v>
      </c>
      <c r="FM102" t="str">
        <f ca="1">IF(ISBLANK(INDIRECT("AW102"))," ",(INDIRECT("AW102")))</f>
        <v xml:space="preserve"> </v>
      </c>
      <c r="FN102" t="str">
        <f ca="1">IF(ISBLANK(INDIRECT("AX102"))," ",(INDIRECT("AX102")))</f>
        <v xml:space="preserve"> </v>
      </c>
      <c r="FO102" t="str">
        <f t="shared" ca="1" si="40"/>
        <v xml:space="preserve"> </v>
      </c>
      <c r="FP102" t="str">
        <f ca="1">IF(ISBLANK(INDIRECT("AY102"))," ",(INDIRECT("AY102")))</f>
        <v xml:space="preserve"> </v>
      </c>
      <c r="FQ102" t="str">
        <f ca="1">IF(ISBLANK(INDIRECT("AZ102"))," ",(INDIRECT("AZ102")))</f>
        <v xml:space="preserve"> </v>
      </c>
      <c r="FR102" t="str">
        <f ca="1">IF(ISBLANK(INDIRECT("BA102"))," ",(INDIRECT("BA102")))</f>
        <v xml:space="preserve"> </v>
      </c>
      <c r="FS102" t="str">
        <f ca="1">IF(ISBLANK(INDIRECT("BB102"))," ",(INDIRECT("BB102")))</f>
        <v xml:space="preserve"> </v>
      </c>
      <c r="FT102" t="str">
        <f ca="1">IF(ISBLANK(INDIRECT("BC102"))," ",(INDIRECT("BC102")))</f>
        <v xml:space="preserve"> </v>
      </c>
      <c r="FU102" t="str">
        <f ca="1">IF(ISBLANK(INDIRECT("BD102"))," ",(INDIRECT("BD102")))</f>
        <v xml:space="preserve"> </v>
      </c>
      <c r="FV102" t="str">
        <f ca="1">IF(ISBLANK(INDIRECT("BE102"))," ",(INDIRECT("BE102")))</f>
        <v xml:space="preserve"> </v>
      </c>
      <c r="FW102" t="str">
        <f ca="1">IF(ISBLANK(INDIRECT("BF102"))," ",(INDIRECT("BF102")))</f>
        <v xml:space="preserve"> </v>
      </c>
      <c r="FX102" t="str">
        <f ca="1">IF(ISBLANK(INDIRECT("BG102"))," ",(INDIRECT("BG102")))</f>
        <v xml:space="preserve"> </v>
      </c>
      <c r="FY102" t="str">
        <f ca="1">IF(ISBLANK(INDIRECT("BH102"))," ",(INDIRECT("BH102")))</f>
        <v xml:space="preserve"> </v>
      </c>
      <c r="FZ102" t="str">
        <f ca="1">IF(ISBLANK(INDIRECT("BI102"))," ",(INDIRECT("BI102")))</f>
        <v xml:space="preserve"> </v>
      </c>
      <c r="GA102" t="str">
        <f ca="1">IF(ISBLANK(INDIRECT("BJ102"))," ",(INDIRECT("BJ102")))</f>
        <v xml:space="preserve"> </v>
      </c>
      <c r="GB102" t="str">
        <f ca="1">IF(ISBLANK(INDIRECT("BK102"))," ",(INDIRECT("BK102")))</f>
        <v xml:space="preserve"> </v>
      </c>
      <c r="GC102" t="str">
        <f t="shared" ca="1" si="41"/>
        <v xml:space="preserve"> </v>
      </c>
      <c r="GD102" t="str">
        <f ca="1">IF(ISBLANK(INDIRECT("BL102"))," ",(INDIRECT("BL102")))</f>
        <v xml:space="preserve"> </v>
      </c>
      <c r="GE102" t="str">
        <f ca="1">IF(ISBLANK(INDIRECT("BM102"))," ",(INDIRECT("BM102")))</f>
        <v xml:space="preserve"> </v>
      </c>
      <c r="GF102" t="str">
        <f ca="1">IF(ISBLANK(INDIRECT("BN102"))," ",(INDIRECT("BN102")))</f>
        <v xml:space="preserve"> </v>
      </c>
      <c r="GG102" t="str">
        <f ca="1">IF(ISBLANK(INDIRECT("BO102"))," ",(INDIRECT("BO102")))</f>
        <v xml:space="preserve"> </v>
      </c>
      <c r="GH102" t="str">
        <f ca="1">IF(ISBLANK(INDIRECT("BP102"))," ",(INDIRECT("BP102")))</f>
        <v xml:space="preserve"> </v>
      </c>
      <c r="GI102" t="str">
        <f ca="1">IF(ISBLANK(INDIRECT("BQ102"))," ",(INDIRECT("BQ102")))</f>
        <v xml:space="preserve"> </v>
      </c>
      <c r="GJ102" t="str">
        <f ca="1">IF(ISBLANK(INDIRECT("BR102"))," ",(INDIRECT("BR102")))</f>
        <v xml:space="preserve"> </v>
      </c>
      <c r="GK102" t="str">
        <f ca="1">IF(ISBLANK(INDIRECT("BS102"))," ",(INDIRECT("BS102")))</f>
        <v xml:space="preserve"> </v>
      </c>
      <c r="GL102" t="str">
        <f ca="1">IF(ISBLANK(INDIRECT("BT102"))," ",(INDIRECT("BT102")))</f>
        <v xml:space="preserve"> </v>
      </c>
      <c r="GM102" t="str">
        <f ca="1">IF(ISBLANK(INDIRECT("BU102"))," ",(INDIRECT("BU102")))</f>
        <v xml:space="preserve"> </v>
      </c>
      <c r="GN102" t="str">
        <f ca="1">IF(ISBLANK(INDIRECT("BV102"))," ",(INDIRECT("BV102")))</f>
        <v xml:space="preserve"> </v>
      </c>
      <c r="GO102" t="str">
        <f ca="1">IF(ISBLANK(INDIRECT("BW102"))," ",(INDIRECT("BW102")))</f>
        <v xml:space="preserve"> </v>
      </c>
      <c r="GP102" t="str">
        <f ca="1">IF(ISBLANK(INDIRECT("BX102"))," ",(INDIRECT("BX102")))</f>
        <v xml:space="preserve"> </v>
      </c>
      <c r="GQ102" t="str">
        <f t="shared" ca="1" si="42"/>
        <v xml:space="preserve"> </v>
      </c>
      <c r="GR102" t="str">
        <f ca="1">IF(ISBLANK(INDIRECT("BY102"))," ",(INDIRECT("BY102")))</f>
        <v xml:space="preserve"> </v>
      </c>
      <c r="GS102" t="str">
        <f ca="1">IF(ISBLANK(INDIRECT("BZ102"))," ",(INDIRECT("BZ102")))</f>
        <v xml:space="preserve"> </v>
      </c>
      <c r="GT102" t="str">
        <f ca="1">IF(ISBLANK(INDIRECT("CA102"))," ",(INDIRECT("CA102")))</f>
        <v xml:space="preserve"> </v>
      </c>
      <c r="GU102" t="str">
        <f ca="1">IF(ISBLANK(INDIRECT("CB102"))," ",(INDIRECT("CB102")))</f>
        <v xml:space="preserve"> </v>
      </c>
      <c r="GV102" t="str">
        <f ca="1">IF(ISBLANK(INDIRECT("CC102"))," ",(INDIRECT("CC102")))</f>
        <v xml:space="preserve"> </v>
      </c>
      <c r="GW102" t="str">
        <f ca="1">IF(ISBLANK(INDIRECT("CD102"))," ",(INDIRECT("CD102")))</f>
        <v xml:space="preserve"> </v>
      </c>
      <c r="GX102" t="str">
        <f ca="1">IF(ISBLANK(INDIRECT("CE102"))," ",(INDIRECT("CE102")))</f>
        <v xml:space="preserve"> </v>
      </c>
      <c r="GY102" t="str">
        <f ca="1">IF(ISBLANK(INDIRECT("CF102"))," ",(INDIRECT("CF102")))</f>
        <v xml:space="preserve"> </v>
      </c>
      <c r="GZ102" t="str">
        <f ca="1">IF(ISBLANK(INDIRECT("CG102"))," ",(INDIRECT("CG102")))</f>
        <v xml:space="preserve"> </v>
      </c>
      <c r="HA102" t="str">
        <f ca="1">IF(ISBLANK(INDIRECT("CH102"))," ",(INDIRECT("CH102")))</f>
        <v xml:space="preserve"> </v>
      </c>
      <c r="HB102" t="str">
        <f ca="1">IF(ISBLANK(INDIRECT("CI102"))," ",(INDIRECT("CI102")))</f>
        <v xml:space="preserve"> </v>
      </c>
      <c r="HC102" t="str">
        <f ca="1">IF(ISBLANK(INDIRECT("CJ102"))," ",(INDIRECT("CJ102")))</f>
        <v xml:space="preserve"> </v>
      </c>
      <c r="HD102" t="str">
        <f ca="1">IF(ISBLANK(INDIRECT("CK102"))," ",(INDIRECT("CK102")))</f>
        <v xml:space="preserve"> </v>
      </c>
      <c r="HE102" t="str">
        <f t="shared" ca="1" si="43"/>
        <v xml:space="preserve"> </v>
      </c>
      <c r="HF102" t="str">
        <f ca="1">IF(ISBLANK(INDIRECT("CL102"))," ",(INDIRECT("CL102")))</f>
        <v xml:space="preserve"> </v>
      </c>
      <c r="HG102" t="str">
        <f ca="1">IF(ISBLANK(INDIRECT("CM102"))," ",(INDIRECT("CM102")))</f>
        <v xml:space="preserve"> </v>
      </c>
      <c r="HH102" t="str">
        <f ca="1">IF(ISBLANK(INDIRECT("CN102"))," ",(INDIRECT("CN102")))</f>
        <v xml:space="preserve"> </v>
      </c>
      <c r="HI102" t="str">
        <f ca="1">IF(ISBLANK(INDIRECT("CO102"))," ",(INDIRECT("CO102")))</f>
        <v xml:space="preserve"> </v>
      </c>
      <c r="HJ102" t="str">
        <f ca="1">IF(ISBLANK(INDIRECT("CP102"))," ",(INDIRECT("CP102")))</f>
        <v xml:space="preserve"> </v>
      </c>
      <c r="HK102" t="str">
        <f ca="1">IF(ISBLANK(INDIRECT("CQ102"))," ",(INDIRECT("CQ102")))</f>
        <v xml:space="preserve"> </v>
      </c>
      <c r="HL102" t="str">
        <f ca="1">IF(ISBLANK(INDIRECT("CR102"))," ",(INDIRECT("CR102")))</f>
        <v xml:space="preserve"> </v>
      </c>
      <c r="HM102" t="str">
        <f ca="1">IF(ISBLANK(INDIRECT("CS102"))," ",(INDIRECT("CS102")))</f>
        <v xml:space="preserve"> </v>
      </c>
      <c r="HN102" t="str">
        <f ca="1">IF(ISBLANK(INDIRECT("CT102"))," ",(INDIRECT("CT102")))</f>
        <v xml:space="preserve"> </v>
      </c>
      <c r="HO102" t="str">
        <f ca="1">IF(ISBLANK(INDIRECT("CU102"))," ",(INDIRECT("CU102")))</f>
        <v xml:space="preserve"> </v>
      </c>
      <c r="HP102" t="str">
        <f ca="1">IF(ISBLANK(INDIRECT("CV102"))," ",(INDIRECT("CV102")))</f>
        <v xml:space="preserve"> </v>
      </c>
      <c r="HQ102" t="str">
        <f ca="1">IF(ISBLANK(INDIRECT("CW102"))," ",(INDIRECT("CW102")))</f>
        <v xml:space="preserve"> </v>
      </c>
      <c r="HR102" t="str">
        <f ca="1">IF(ISBLANK(INDIRECT("CX102"))," ",(INDIRECT("CX102")))</f>
        <v xml:space="preserve"> </v>
      </c>
      <c r="HS102" t="str">
        <f t="shared" ca="1" si="44"/>
        <v xml:space="preserve"> </v>
      </c>
      <c r="HT102" t="str">
        <f ca="1">IF(ISBLANK(INDIRECT("CY102"))," ",(INDIRECT("CY102")))</f>
        <v xml:space="preserve"> </v>
      </c>
      <c r="HU102" t="str">
        <f ca="1">IF(ISBLANK(INDIRECT("CZ102"))," ",(INDIRECT("CZ102")))</f>
        <v xml:space="preserve"> </v>
      </c>
      <c r="HV102" t="str">
        <f ca="1">IF(ISBLANK(INDIRECT("DA102"))," ",(INDIRECT("DA102")))</f>
        <v xml:space="preserve"> </v>
      </c>
    </row>
    <row r="103" spans="1:230" ht="41.25" customHeight="1" x14ac:dyDescent="0.25">
      <c r="A103" s="251" t="s">
        <v>363</v>
      </c>
      <c r="B103" s="213" t="str">
        <f ca="1">IF('2'!AB102=0," ",'2'!AB102)</f>
        <v xml:space="preserve"> </v>
      </c>
      <c r="C103" s="213" t="str">
        <f ca="1">IF('2'!AC102=0," ",'2'!AC102)</f>
        <v xml:space="preserve"> </v>
      </c>
      <c r="D103" s="213" t="str">
        <f ca="1">IF('2'!AD102=0," ",'2'!AD102)</f>
        <v xml:space="preserve"> </v>
      </c>
      <c r="E103" s="205"/>
      <c r="F103" s="278" t="str">
        <f ca="1">IF('2'!AE102=0," ",'2'!AE102)</f>
        <v xml:space="preserve"> </v>
      </c>
      <c r="G103" s="214"/>
      <c r="H103" s="215"/>
      <c r="I103" s="216"/>
      <c r="J103" s="217"/>
      <c r="K103" s="218"/>
      <c r="L103" s="214"/>
      <c r="M103" s="148" t="str">
        <f>IF(L103='reference books'!$R$4,"-"," ")</f>
        <v xml:space="preserve"> </v>
      </c>
      <c r="N103" s="149" t="str">
        <f>IF(M103='reference books'!$R$4,"-"," ")</f>
        <v xml:space="preserve"> </v>
      </c>
      <c r="O103" s="150" t="str">
        <f>IF(N103='reference books'!$R$4,"-"," ")</f>
        <v xml:space="preserve"> </v>
      </c>
      <c r="P103" s="151" t="str">
        <f>IF(O103='reference books'!$R$4,"-"," ")</f>
        <v xml:space="preserve"> </v>
      </c>
      <c r="Q103" s="147" t="str">
        <f>IF(P103='reference books'!$R$4,"-"," ")</f>
        <v xml:space="preserve"> </v>
      </c>
      <c r="R103" s="148" t="str">
        <f>IF(Q103='reference books'!$R$4,"-"," ")</f>
        <v xml:space="preserve"> </v>
      </c>
      <c r="S103" s="149" t="str">
        <f>IF(R103='reference books'!$R$4,"-"," ")</f>
        <v xml:space="preserve"> </v>
      </c>
      <c r="T103" s="150" t="str">
        <f>IF(S103='reference books'!$R$4,"-"," ")</f>
        <v xml:space="preserve"> </v>
      </c>
      <c r="U103" s="151" t="str">
        <f>IF(T103='reference books'!$R$4,"-"," ")</f>
        <v xml:space="preserve"> </v>
      </c>
      <c r="V103" s="152"/>
      <c r="W103" s="138" t="str">
        <f>IF(V103='reference books'!$R$4,"-"," ")</f>
        <v xml:space="preserve"> </v>
      </c>
      <c r="X103" s="153" t="str">
        <f>IF(W103='reference books'!$R$4,"-"," ")</f>
        <v xml:space="preserve"> </v>
      </c>
      <c r="Y103" s="219"/>
      <c r="Z103" s="10"/>
      <c r="AA103" s="10"/>
      <c r="AB103" s="10"/>
      <c r="AC103" s="204"/>
      <c r="AD103" s="204"/>
      <c r="AE103" s="204"/>
      <c r="AF103" s="204"/>
      <c r="AG103" s="204"/>
      <c r="AH103" s="204"/>
      <c r="AI103" s="10"/>
      <c r="AJ103" s="10"/>
      <c r="AK103" s="220"/>
      <c r="AL103" s="219"/>
      <c r="AM103" s="10"/>
      <c r="AN103" s="10"/>
      <c r="AO103" s="10"/>
      <c r="AP103" s="204"/>
      <c r="AQ103" s="204"/>
      <c r="AR103" s="204"/>
      <c r="AS103" s="204"/>
      <c r="AT103" s="204"/>
      <c r="AU103" s="204"/>
      <c r="AV103" s="10"/>
      <c r="AW103" s="10"/>
      <c r="AX103" s="220"/>
      <c r="AY103" s="219"/>
      <c r="AZ103" s="10"/>
      <c r="BA103" s="10"/>
      <c r="BB103" s="10"/>
      <c r="BC103" s="204"/>
      <c r="BD103" s="204"/>
      <c r="BE103" s="204"/>
      <c r="BF103" s="204"/>
      <c r="BG103" s="204"/>
      <c r="BH103" s="204"/>
      <c r="BI103" s="10"/>
      <c r="BJ103" s="10"/>
      <c r="BK103" s="220"/>
      <c r="BL103" s="219"/>
      <c r="BM103" s="10"/>
      <c r="BN103" s="10"/>
      <c r="BO103" s="10"/>
      <c r="BP103" s="204"/>
      <c r="BQ103" s="204"/>
      <c r="BR103" s="204"/>
      <c r="BS103" s="204"/>
      <c r="BT103" s="204"/>
      <c r="BU103" s="204"/>
      <c r="BV103" s="10"/>
      <c r="BW103" s="10"/>
      <c r="BX103" s="220"/>
      <c r="BY103" s="219"/>
      <c r="BZ103" s="10"/>
      <c r="CA103" s="10"/>
      <c r="CB103" s="10"/>
      <c r="CC103" s="204"/>
      <c r="CD103" s="204"/>
      <c r="CE103" s="204"/>
      <c r="CF103" s="204"/>
      <c r="CG103" s="204"/>
      <c r="CH103" s="204"/>
      <c r="CI103" s="10"/>
      <c r="CJ103" s="10"/>
      <c r="CK103" s="220"/>
      <c r="CL103" s="219"/>
      <c r="CM103" s="10"/>
      <c r="CN103" s="10"/>
      <c r="CO103" s="10"/>
      <c r="CP103" s="204"/>
      <c r="CQ103" s="204"/>
      <c r="CR103" s="204"/>
      <c r="CS103" s="204"/>
      <c r="CT103" s="204"/>
      <c r="CU103" s="204"/>
      <c r="CV103" s="10"/>
      <c r="CW103" s="10"/>
      <c r="CX103" s="220"/>
      <c r="CY103" s="219"/>
      <c r="CZ103" s="10"/>
      <c r="DA103" s="221"/>
      <c r="DE103" t="str">
        <f ca="1">IF(ISBLANK(INDIRECT("B103"))," ",(INDIRECT("B103")))</f>
        <v xml:space="preserve"> </v>
      </c>
      <c r="DF103" t="str">
        <f ca="1">IF(ISBLANK(INDIRECT("C103"))," ",(INDIRECT("C103")))</f>
        <v xml:space="preserve"> </v>
      </c>
      <c r="DG103" t="str">
        <f ca="1">IF(ISBLANK(INDIRECT("D103"))," ",(INDIRECT("D103")))</f>
        <v xml:space="preserve"> </v>
      </c>
      <c r="DH103" t="str">
        <f ca="1">IF(ISBLANK(INDIRECT("E103"))," ",(INDIRECT("E103")))</f>
        <v xml:space="preserve"> </v>
      </c>
      <c r="DI103" t="str">
        <f ca="1">IF(ISBLANK(INDIRECT("F103"))," ",(INDIRECT("F103")))</f>
        <v xml:space="preserve"> </v>
      </c>
      <c r="DJ103" t="str">
        <f ca="1">IF(ISBLANK(INDIRECT("G103"))," ",(INDIRECT("G103")))</f>
        <v xml:space="preserve"> </v>
      </c>
      <c r="DK103" t="str">
        <f ca="1">IF(ISBLANK(INDIRECT("H103"))," ",(INDIRECT("H103")))</f>
        <v xml:space="preserve"> </v>
      </c>
      <c r="DL103" t="str">
        <f ca="1">IF(ISBLANK(INDIRECT("I103"))," ",(INDIRECT("I103")))</f>
        <v xml:space="preserve"> </v>
      </c>
      <c r="DM103" t="str">
        <f ca="1">IF(ISBLANK(INDIRECT("J103"))," ",(INDIRECT("J103")))</f>
        <v xml:space="preserve"> </v>
      </c>
      <c r="DN103" t="str">
        <f t="shared" ca="1" si="27"/>
        <v xml:space="preserve"> </v>
      </c>
      <c r="DO103" t="str">
        <f t="shared" ca="1" si="28"/>
        <v xml:space="preserve"> </v>
      </c>
      <c r="DP103" t="str">
        <f t="shared" ca="1" si="29"/>
        <v xml:space="preserve"> </v>
      </c>
      <c r="DQ103" t="str">
        <f t="shared" ca="1" si="30"/>
        <v/>
      </c>
      <c r="DR103" t="str">
        <f ca="1">IF(ISBLANK(INDIRECT("K103"))," ",(INDIRECT("K103")))</f>
        <v xml:space="preserve"> </v>
      </c>
      <c r="DS103" t="str">
        <f ca="1">IF(ISBLANK(INDIRECT("L103"))," ",(INDIRECT("L103")))</f>
        <v xml:space="preserve"> </v>
      </c>
      <c r="DT103" t="str">
        <f ca="1">IF(ISBLANK(INDIRECT("M103"))," ",(INDIRECT("M103")))</f>
        <v xml:space="preserve"> </v>
      </c>
      <c r="DU103" t="str">
        <f ca="1">IF(ISBLANK(INDIRECT("N103"))," ",(INDIRECT("N103")))</f>
        <v xml:space="preserve"> </v>
      </c>
      <c r="DV103" t="str">
        <f ca="1">IF(ISBLANK(INDIRECT("O103"))," ",(INDIRECT("O103")))</f>
        <v xml:space="preserve"> </v>
      </c>
      <c r="DW103" t="str">
        <f t="shared" ca="1" si="31"/>
        <v xml:space="preserve"> </v>
      </c>
      <c r="DX103" t="str">
        <f t="shared" ca="1" si="32"/>
        <v xml:space="preserve"> </v>
      </c>
      <c r="DY103" t="str">
        <f t="shared" ca="1" si="33"/>
        <v xml:space="preserve"> </v>
      </c>
      <c r="DZ103" t="str">
        <f t="shared" ca="1" si="34"/>
        <v/>
      </c>
      <c r="EA103" t="str">
        <f ca="1">IF(ISBLANK(INDIRECT("P103"))," ",(INDIRECT("P103")))</f>
        <v xml:space="preserve"> </v>
      </c>
      <c r="EB103" t="str">
        <f ca="1">IF(ISBLANK(INDIRECT("Q103"))," ",(INDIRECT("Q103")))</f>
        <v xml:space="preserve"> </v>
      </c>
      <c r="EC103" t="str">
        <f ca="1">IF(ISBLANK(INDIRECT("R103"))," ",(INDIRECT("R103")))</f>
        <v xml:space="preserve"> </v>
      </c>
      <c r="ED103" t="str">
        <f ca="1">IF(ISBLANK(INDIRECT("S103"))," ",(INDIRECT("S103")))</f>
        <v xml:space="preserve"> </v>
      </c>
      <c r="EE103" t="str">
        <f ca="1">IF(ISBLANK(INDIRECT("T103"))," ",(INDIRECT("T103")))</f>
        <v xml:space="preserve"> </v>
      </c>
      <c r="EF103" t="str">
        <f t="shared" ca="1" si="35"/>
        <v xml:space="preserve"> </v>
      </c>
      <c r="EG103" t="str">
        <f t="shared" ca="1" si="36"/>
        <v xml:space="preserve"> </v>
      </c>
      <c r="EH103" t="str">
        <f t="shared" ca="1" si="37"/>
        <v xml:space="preserve"> </v>
      </c>
      <c r="EI103" t="str">
        <f t="shared" ca="1" si="38"/>
        <v/>
      </c>
      <c r="EJ103" t="str">
        <f ca="1">IF(ISBLANK(INDIRECT("U103"))," ",(INDIRECT("U103")))</f>
        <v xml:space="preserve"> </v>
      </c>
      <c r="EK103" t="str">
        <f ca="1">IF(ISBLANK(INDIRECT("V103"))," ",(INDIRECT("V103")))</f>
        <v xml:space="preserve"> </v>
      </c>
      <c r="EL103" t="str">
        <f ca="1">IF(ISBLANK(INDIRECT("W103"))," ",(INDIRECT("W103")))</f>
        <v xml:space="preserve"> </v>
      </c>
      <c r="EM103" t="str">
        <f ca="1">IF(ISBLANK(INDIRECT("X103"))," ",(INDIRECT("X103")))</f>
        <v xml:space="preserve"> </v>
      </c>
      <c r="EN103" t="str">
        <f ca="1">IF(ISBLANK(INDIRECT("Y103"))," ",(INDIRECT("Y103")))</f>
        <v xml:space="preserve"> </v>
      </c>
      <c r="EO103" t="str">
        <f ca="1">IF(ISBLANK(INDIRECT("Z103"))," ",(INDIRECT("Z103")))</f>
        <v xml:space="preserve"> </v>
      </c>
      <c r="EP103" t="str">
        <f ca="1">IF(ISBLANK(INDIRECT("AA103"))," ",(INDIRECT("AA103")))</f>
        <v xml:space="preserve"> </v>
      </c>
      <c r="EQ103" t="str">
        <f ca="1">IF(ISBLANK(INDIRECT("AB103"))," ",(INDIRECT("AB103")))</f>
        <v xml:space="preserve"> </v>
      </c>
      <c r="ER103" t="str">
        <f ca="1">IF(ISBLANK(INDIRECT("AC103"))," ",(INDIRECT("AC103")))</f>
        <v xml:space="preserve"> </v>
      </c>
      <c r="ES103" t="str">
        <f ca="1">IF(ISBLANK(INDIRECT("AD103"))," ",(INDIRECT("AD103")))</f>
        <v xml:space="preserve"> </v>
      </c>
      <c r="ET103" t="str">
        <f ca="1">IF(ISBLANK(INDIRECT("AE103"))," ",(INDIRECT("AE103")))</f>
        <v xml:space="preserve"> </v>
      </c>
      <c r="EU103" t="str">
        <f ca="1">IF(ISBLANK(INDIRECT("AF103"))," ",(INDIRECT("AF103")))</f>
        <v xml:space="preserve"> </v>
      </c>
      <c r="EV103" t="str">
        <f ca="1">IF(ISBLANK(INDIRECT("AG103"))," ",(INDIRECT("AG103")))</f>
        <v xml:space="preserve"> </v>
      </c>
      <c r="EW103" t="str">
        <f ca="1">IF(ISBLANK(INDIRECT("AH103"))," ",(INDIRECT("AH103")))</f>
        <v xml:space="preserve"> </v>
      </c>
      <c r="EX103" t="str">
        <f ca="1">IF(ISBLANK(INDIRECT("AI103"))," ",(INDIRECT("AI103")))</f>
        <v xml:space="preserve"> </v>
      </c>
      <c r="EY103" t="str">
        <f ca="1">IF(ISBLANK(INDIRECT("AJ103"))," ",(INDIRECT("AJ103")))</f>
        <v xml:space="preserve"> </v>
      </c>
      <c r="EZ103" t="str">
        <f ca="1">IF(ISBLANK(INDIRECT("AK103"))," ",(INDIRECT("AK103")))</f>
        <v xml:space="preserve"> </v>
      </c>
      <c r="FA103" t="str">
        <f t="shared" ca="1" si="39"/>
        <v xml:space="preserve"> </v>
      </c>
      <c r="FB103" t="str">
        <f ca="1">IF(ISBLANK(INDIRECT("AL103"))," ",(INDIRECT("AL103")))</f>
        <v xml:space="preserve"> </v>
      </c>
      <c r="FC103" t="str">
        <f ca="1">IF(ISBLANK(INDIRECT("AM103"))," ",(INDIRECT("AM103")))</f>
        <v xml:space="preserve"> </v>
      </c>
      <c r="FD103" t="str">
        <f ca="1">IF(ISBLANK(INDIRECT("AN103"))," ",(INDIRECT("AN103")))</f>
        <v xml:space="preserve"> </v>
      </c>
      <c r="FE103" t="str">
        <f ca="1">IF(ISBLANK(INDIRECT("AO103"))," ",(INDIRECT("AO103")))</f>
        <v xml:space="preserve"> </v>
      </c>
      <c r="FF103" t="str">
        <f ca="1">IF(ISBLANK(INDIRECT("AP103"))," ",(INDIRECT("AP103")))</f>
        <v xml:space="preserve"> </v>
      </c>
      <c r="FG103" t="str">
        <f ca="1">IF(ISBLANK(INDIRECT("AQ103"))," ",(INDIRECT("AQ103")))</f>
        <v xml:space="preserve"> </v>
      </c>
      <c r="FH103" t="str">
        <f ca="1">IF(ISBLANK(INDIRECT("AR103"))," ",(INDIRECT("AR103")))</f>
        <v xml:space="preserve"> </v>
      </c>
      <c r="FI103" t="str">
        <f ca="1">IF(ISBLANK(INDIRECT("AS103"))," ",(INDIRECT("AS103")))</f>
        <v xml:space="preserve"> </v>
      </c>
      <c r="FJ103" t="str">
        <f ca="1">IF(ISBLANK(INDIRECT("AT103"))," ",(INDIRECT("AT103")))</f>
        <v xml:space="preserve"> </v>
      </c>
      <c r="FK103" t="str">
        <f ca="1">IF(ISBLANK(INDIRECT("AU103"))," ",(INDIRECT("AU103")))</f>
        <v xml:space="preserve"> </v>
      </c>
      <c r="FL103" t="str">
        <f ca="1">IF(ISBLANK(INDIRECT("AV103"))," ",(INDIRECT("AV103")))</f>
        <v xml:space="preserve"> </v>
      </c>
      <c r="FM103" t="str">
        <f ca="1">IF(ISBLANK(INDIRECT("AW103"))," ",(INDIRECT("AW103")))</f>
        <v xml:space="preserve"> </v>
      </c>
      <c r="FN103" t="str">
        <f ca="1">IF(ISBLANK(INDIRECT("AX103"))," ",(INDIRECT("AX103")))</f>
        <v xml:space="preserve"> </v>
      </c>
      <c r="FO103" t="str">
        <f t="shared" ca="1" si="40"/>
        <v xml:space="preserve"> </v>
      </c>
      <c r="FP103" t="str">
        <f ca="1">IF(ISBLANK(INDIRECT("AY103"))," ",(INDIRECT("AY103")))</f>
        <v xml:space="preserve"> </v>
      </c>
      <c r="FQ103" t="str">
        <f ca="1">IF(ISBLANK(INDIRECT("AZ103"))," ",(INDIRECT("AZ103")))</f>
        <v xml:space="preserve"> </v>
      </c>
      <c r="FR103" t="str">
        <f ca="1">IF(ISBLANK(INDIRECT("BA103"))," ",(INDIRECT("BA103")))</f>
        <v xml:space="preserve"> </v>
      </c>
      <c r="FS103" t="str">
        <f ca="1">IF(ISBLANK(INDIRECT("BB103"))," ",(INDIRECT("BB103")))</f>
        <v xml:space="preserve"> </v>
      </c>
      <c r="FT103" t="str">
        <f ca="1">IF(ISBLANK(INDIRECT("BC103"))," ",(INDIRECT("BC103")))</f>
        <v xml:space="preserve"> </v>
      </c>
      <c r="FU103" t="str">
        <f ca="1">IF(ISBLANK(INDIRECT("BD103"))," ",(INDIRECT("BD103")))</f>
        <v xml:space="preserve"> </v>
      </c>
      <c r="FV103" t="str">
        <f ca="1">IF(ISBLANK(INDIRECT("BE103"))," ",(INDIRECT("BE103")))</f>
        <v xml:space="preserve"> </v>
      </c>
      <c r="FW103" t="str">
        <f ca="1">IF(ISBLANK(INDIRECT("BF103"))," ",(INDIRECT("BF103")))</f>
        <v xml:space="preserve"> </v>
      </c>
      <c r="FX103" t="str">
        <f ca="1">IF(ISBLANK(INDIRECT("BG103"))," ",(INDIRECT("BG103")))</f>
        <v xml:space="preserve"> </v>
      </c>
      <c r="FY103" t="str">
        <f ca="1">IF(ISBLANK(INDIRECT("BH103"))," ",(INDIRECT("BH103")))</f>
        <v xml:space="preserve"> </v>
      </c>
      <c r="FZ103" t="str">
        <f ca="1">IF(ISBLANK(INDIRECT("BI103"))," ",(INDIRECT("BI103")))</f>
        <v xml:space="preserve"> </v>
      </c>
      <c r="GA103" t="str">
        <f ca="1">IF(ISBLANK(INDIRECT("BJ103"))," ",(INDIRECT("BJ103")))</f>
        <v xml:space="preserve"> </v>
      </c>
      <c r="GB103" t="str">
        <f ca="1">IF(ISBLANK(INDIRECT("BK103"))," ",(INDIRECT("BK103")))</f>
        <v xml:space="preserve"> </v>
      </c>
      <c r="GC103" t="str">
        <f t="shared" ca="1" si="41"/>
        <v xml:space="preserve"> </v>
      </c>
      <c r="GD103" t="str">
        <f ca="1">IF(ISBLANK(INDIRECT("BL103"))," ",(INDIRECT("BL103")))</f>
        <v xml:space="preserve"> </v>
      </c>
      <c r="GE103" t="str">
        <f ca="1">IF(ISBLANK(INDIRECT("BM103"))," ",(INDIRECT("BM103")))</f>
        <v xml:space="preserve"> </v>
      </c>
      <c r="GF103" t="str">
        <f ca="1">IF(ISBLANK(INDIRECT("BN103"))," ",(INDIRECT("BN103")))</f>
        <v xml:space="preserve"> </v>
      </c>
      <c r="GG103" t="str">
        <f ca="1">IF(ISBLANK(INDIRECT("BO103"))," ",(INDIRECT("BO103")))</f>
        <v xml:space="preserve"> </v>
      </c>
      <c r="GH103" t="str">
        <f ca="1">IF(ISBLANK(INDIRECT("BP103"))," ",(INDIRECT("BP103")))</f>
        <v xml:space="preserve"> </v>
      </c>
      <c r="GI103" t="str">
        <f ca="1">IF(ISBLANK(INDIRECT("BQ103"))," ",(INDIRECT("BQ103")))</f>
        <v xml:space="preserve"> </v>
      </c>
      <c r="GJ103" t="str">
        <f ca="1">IF(ISBLANK(INDIRECT("BR103"))," ",(INDIRECT("BR103")))</f>
        <v xml:space="preserve"> </v>
      </c>
      <c r="GK103" t="str">
        <f ca="1">IF(ISBLANK(INDIRECT("BS103"))," ",(INDIRECT("BS103")))</f>
        <v xml:space="preserve"> </v>
      </c>
      <c r="GL103" t="str">
        <f ca="1">IF(ISBLANK(INDIRECT("BT103"))," ",(INDIRECT("BT103")))</f>
        <v xml:space="preserve"> </v>
      </c>
      <c r="GM103" t="str">
        <f ca="1">IF(ISBLANK(INDIRECT("BU103"))," ",(INDIRECT("BU103")))</f>
        <v xml:space="preserve"> </v>
      </c>
      <c r="GN103" t="str">
        <f ca="1">IF(ISBLANK(INDIRECT("BV103"))," ",(INDIRECT("BV103")))</f>
        <v xml:space="preserve"> </v>
      </c>
      <c r="GO103" t="str">
        <f ca="1">IF(ISBLANK(INDIRECT("BW103"))," ",(INDIRECT("BW103")))</f>
        <v xml:space="preserve"> </v>
      </c>
      <c r="GP103" t="str">
        <f ca="1">IF(ISBLANK(INDIRECT("BX103"))," ",(INDIRECT("BX103")))</f>
        <v xml:space="preserve"> </v>
      </c>
      <c r="GQ103" t="str">
        <f t="shared" ca="1" si="42"/>
        <v xml:space="preserve"> </v>
      </c>
      <c r="GR103" t="str">
        <f ca="1">IF(ISBLANK(INDIRECT("BY103"))," ",(INDIRECT("BY103")))</f>
        <v xml:space="preserve"> </v>
      </c>
      <c r="GS103" t="str">
        <f ca="1">IF(ISBLANK(INDIRECT("BZ103"))," ",(INDIRECT("BZ103")))</f>
        <v xml:space="preserve"> </v>
      </c>
      <c r="GT103" t="str">
        <f ca="1">IF(ISBLANK(INDIRECT("CA103"))," ",(INDIRECT("CA103")))</f>
        <v xml:space="preserve"> </v>
      </c>
      <c r="GU103" t="str">
        <f ca="1">IF(ISBLANK(INDIRECT("CB103"))," ",(INDIRECT("CB103")))</f>
        <v xml:space="preserve"> </v>
      </c>
      <c r="GV103" t="str">
        <f ca="1">IF(ISBLANK(INDIRECT("CC103"))," ",(INDIRECT("CC103")))</f>
        <v xml:space="preserve"> </v>
      </c>
      <c r="GW103" t="str">
        <f ca="1">IF(ISBLANK(INDIRECT("CD103"))," ",(INDIRECT("CD103")))</f>
        <v xml:space="preserve"> </v>
      </c>
      <c r="GX103" t="str">
        <f ca="1">IF(ISBLANK(INDIRECT("CE103"))," ",(INDIRECT("CE103")))</f>
        <v xml:space="preserve"> </v>
      </c>
      <c r="GY103" t="str">
        <f ca="1">IF(ISBLANK(INDIRECT("CF103"))," ",(INDIRECT("CF103")))</f>
        <v xml:space="preserve"> </v>
      </c>
      <c r="GZ103" t="str">
        <f ca="1">IF(ISBLANK(INDIRECT("CG103"))," ",(INDIRECT("CG103")))</f>
        <v xml:space="preserve"> </v>
      </c>
      <c r="HA103" t="str">
        <f ca="1">IF(ISBLANK(INDIRECT("CH103"))," ",(INDIRECT("CH103")))</f>
        <v xml:space="preserve"> </v>
      </c>
      <c r="HB103" t="str">
        <f ca="1">IF(ISBLANK(INDIRECT("CI103"))," ",(INDIRECT("CI103")))</f>
        <v xml:space="preserve"> </v>
      </c>
      <c r="HC103" t="str">
        <f ca="1">IF(ISBLANK(INDIRECT("CJ103"))," ",(INDIRECT("CJ103")))</f>
        <v xml:space="preserve"> </v>
      </c>
      <c r="HD103" t="str">
        <f ca="1">IF(ISBLANK(INDIRECT("CK103"))," ",(INDIRECT("CK103")))</f>
        <v xml:space="preserve"> </v>
      </c>
      <c r="HE103" t="str">
        <f t="shared" ca="1" si="43"/>
        <v xml:space="preserve"> </v>
      </c>
      <c r="HF103" t="str">
        <f ca="1">IF(ISBLANK(INDIRECT("CL103"))," ",(INDIRECT("CL103")))</f>
        <v xml:space="preserve"> </v>
      </c>
      <c r="HG103" t="str">
        <f ca="1">IF(ISBLANK(INDIRECT("CM103"))," ",(INDIRECT("CM103")))</f>
        <v xml:space="preserve"> </v>
      </c>
      <c r="HH103" t="str">
        <f ca="1">IF(ISBLANK(INDIRECT("CN103"))," ",(INDIRECT("CN103")))</f>
        <v xml:space="preserve"> </v>
      </c>
      <c r="HI103" t="str">
        <f ca="1">IF(ISBLANK(INDIRECT("CO103"))," ",(INDIRECT("CO103")))</f>
        <v xml:space="preserve"> </v>
      </c>
      <c r="HJ103" t="str">
        <f ca="1">IF(ISBLANK(INDIRECT("CP103"))," ",(INDIRECT("CP103")))</f>
        <v xml:space="preserve"> </v>
      </c>
      <c r="HK103" t="str">
        <f ca="1">IF(ISBLANK(INDIRECT("CQ103"))," ",(INDIRECT("CQ103")))</f>
        <v xml:space="preserve"> </v>
      </c>
      <c r="HL103" t="str">
        <f ca="1">IF(ISBLANK(INDIRECT("CR103"))," ",(INDIRECT("CR103")))</f>
        <v xml:space="preserve"> </v>
      </c>
      <c r="HM103" t="str">
        <f ca="1">IF(ISBLANK(INDIRECT("CS103"))," ",(INDIRECT("CS103")))</f>
        <v xml:space="preserve"> </v>
      </c>
      <c r="HN103" t="str">
        <f ca="1">IF(ISBLANK(INDIRECT("CT103"))," ",(INDIRECT("CT103")))</f>
        <v xml:space="preserve"> </v>
      </c>
      <c r="HO103" t="str">
        <f ca="1">IF(ISBLANK(INDIRECT("CU103"))," ",(INDIRECT("CU103")))</f>
        <v xml:space="preserve"> </v>
      </c>
      <c r="HP103" t="str">
        <f ca="1">IF(ISBLANK(INDIRECT("CV103"))," ",(INDIRECT("CV103")))</f>
        <v xml:space="preserve"> </v>
      </c>
      <c r="HQ103" t="str">
        <f ca="1">IF(ISBLANK(INDIRECT("CW103"))," ",(INDIRECT("CW103")))</f>
        <v xml:space="preserve"> </v>
      </c>
      <c r="HR103" t="str">
        <f ca="1">IF(ISBLANK(INDIRECT("CX103"))," ",(INDIRECT("CX103")))</f>
        <v xml:space="preserve"> </v>
      </c>
      <c r="HS103" t="str">
        <f t="shared" ca="1" si="44"/>
        <v xml:space="preserve"> </v>
      </c>
      <c r="HT103" t="str">
        <f ca="1">IF(ISBLANK(INDIRECT("CY103"))," ",(INDIRECT("CY103")))</f>
        <v xml:space="preserve"> </v>
      </c>
      <c r="HU103" t="str">
        <f ca="1">IF(ISBLANK(INDIRECT("CZ103"))," ",(INDIRECT("CZ103")))</f>
        <v xml:space="preserve"> </v>
      </c>
      <c r="HV103" t="str">
        <f ca="1">IF(ISBLANK(INDIRECT("DA103"))," ",(INDIRECT("DA103")))</f>
        <v xml:space="preserve"> </v>
      </c>
    </row>
    <row r="104" spans="1:230" ht="41.25" customHeight="1" x14ac:dyDescent="0.25">
      <c r="A104" s="251" t="s">
        <v>364</v>
      </c>
      <c r="B104" s="213" t="str">
        <f ca="1">IF('2'!AB103=0," ",'2'!AB103)</f>
        <v xml:space="preserve"> </v>
      </c>
      <c r="C104" s="213" t="str">
        <f ca="1">IF('2'!AC103=0," ",'2'!AC103)</f>
        <v xml:space="preserve"> </v>
      </c>
      <c r="D104" s="213" t="str">
        <f ca="1">IF('2'!AD103=0," ",'2'!AD103)</f>
        <v xml:space="preserve"> </v>
      </c>
      <c r="E104" s="205"/>
      <c r="F104" s="278" t="str">
        <f ca="1">IF('2'!AE103=0," ",'2'!AE103)</f>
        <v xml:space="preserve"> </v>
      </c>
      <c r="G104" s="214"/>
      <c r="H104" s="215"/>
      <c r="I104" s="216"/>
      <c r="J104" s="217"/>
      <c r="K104" s="218"/>
      <c r="L104" s="214"/>
      <c r="M104" s="148" t="str">
        <f>IF(L104='reference books'!$R$4,"-"," ")</f>
        <v xml:space="preserve"> </v>
      </c>
      <c r="N104" s="149" t="str">
        <f>IF(M104='reference books'!$R$4,"-"," ")</f>
        <v xml:space="preserve"> </v>
      </c>
      <c r="O104" s="150" t="str">
        <f>IF(N104='reference books'!$R$4,"-"," ")</f>
        <v xml:space="preserve"> </v>
      </c>
      <c r="P104" s="151" t="str">
        <f>IF(O104='reference books'!$R$4,"-"," ")</f>
        <v xml:space="preserve"> </v>
      </c>
      <c r="Q104" s="147" t="str">
        <f>IF(P104='reference books'!$R$4,"-"," ")</f>
        <v xml:space="preserve"> </v>
      </c>
      <c r="R104" s="148" t="str">
        <f>IF(Q104='reference books'!$R$4,"-"," ")</f>
        <v xml:space="preserve"> </v>
      </c>
      <c r="S104" s="149" t="str">
        <f>IF(R104='reference books'!$R$4,"-"," ")</f>
        <v xml:space="preserve"> </v>
      </c>
      <c r="T104" s="150" t="str">
        <f>IF(S104='reference books'!$R$4,"-"," ")</f>
        <v xml:space="preserve"> </v>
      </c>
      <c r="U104" s="151" t="str">
        <f>IF(T104='reference books'!$R$4,"-"," ")</f>
        <v xml:space="preserve"> </v>
      </c>
      <c r="V104" s="152"/>
      <c r="W104" s="138" t="str">
        <f>IF(V104='reference books'!$R$4,"-"," ")</f>
        <v xml:space="preserve"> </v>
      </c>
      <c r="X104" s="153" t="str">
        <f>IF(W104='reference books'!$R$4,"-"," ")</f>
        <v xml:space="preserve"> </v>
      </c>
      <c r="Y104" s="219"/>
      <c r="Z104" s="10"/>
      <c r="AA104" s="10"/>
      <c r="AB104" s="10"/>
      <c r="AC104" s="204"/>
      <c r="AD104" s="204"/>
      <c r="AE104" s="204"/>
      <c r="AF104" s="204"/>
      <c r="AG104" s="204"/>
      <c r="AH104" s="204"/>
      <c r="AI104" s="10"/>
      <c r="AJ104" s="10"/>
      <c r="AK104" s="220"/>
      <c r="AL104" s="219"/>
      <c r="AM104" s="10"/>
      <c r="AN104" s="10"/>
      <c r="AO104" s="10"/>
      <c r="AP104" s="204"/>
      <c r="AQ104" s="204"/>
      <c r="AR104" s="204"/>
      <c r="AS104" s="204"/>
      <c r="AT104" s="204"/>
      <c r="AU104" s="204"/>
      <c r="AV104" s="10"/>
      <c r="AW104" s="10"/>
      <c r="AX104" s="220"/>
      <c r="AY104" s="219"/>
      <c r="AZ104" s="10"/>
      <c r="BA104" s="10"/>
      <c r="BB104" s="10"/>
      <c r="BC104" s="204"/>
      <c r="BD104" s="204"/>
      <c r="BE104" s="204"/>
      <c r="BF104" s="204"/>
      <c r="BG104" s="204"/>
      <c r="BH104" s="204"/>
      <c r="BI104" s="10"/>
      <c r="BJ104" s="10"/>
      <c r="BK104" s="220"/>
      <c r="BL104" s="219"/>
      <c r="BM104" s="10"/>
      <c r="BN104" s="10"/>
      <c r="BO104" s="10"/>
      <c r="BP104" s="204"/>
      <c r="BQ104" s="204"/>
      <c r="BR104" s="204"/>
      <c r="BS104" s="204"/>
      <c r="BT104" s="204"/>
      <c r="BU104" s="204"/>
      <c r="BV104" s="10"/>
      <c r="BW104" s="10"/>
      <c r="BX104" s="220"/>
      <c r="BY104" s="219"/>
      <c r="BZ104" s="10"/>
      <c r="CA104" s="10"/>
      <c r="CB104" s="10"/>
      <c r="CC104" s="204"/>
      <c r="CD104" s="204"/>
      <c r="CE104" s="204"/>
      <c r="CF104" s="204"/>
      <c r="CG104" s="204"/>
      <c r="CH104" s="204"/>
      <c r="CI104" s="10"/>
      <c r="CJ104" s="10"/>
      <c r="CK104" s="220"/>
      <c r="CL104" s="219"/>
      <c r="CM104" s="10"/>
      <c r="CN104" s="10"/>
      <c r="CO104" s="10"/>
      <c r="CP104" s="204"/>
      <c r="CQ104" s="204"/>
      <c r="CR104" s="204"/>
      <c r="CS104" s="204"/>
      <c r="CT104" s="204"/>
      <c r="CU104" s="204"/>
      <c r="CV104" s="10"/>
      <c r="CW104" s="10"/>
      <c r="CX104" s="220"/>
      <c r="CY104" s="219"/>
      <c r="CZ104" s="10"/>
      <c r="DA104" s="221"/>
      <c r="DE104" t="str">
        <f ca="1">IF(ISBLANK(INDIRECT("B104"))," ",(INDIRECT("B104")))</f>
        <v xml:space="preserve"> </v>
      </c>
      <c r="DF104" t="str">
        <f ca="1">IF(ISBLANK(INDIRECT("C104"))," ",(INDIRECT("C104")))</f>
        <v xml:space="preserve"> </v>
      </c>
      <c r="DG104" t="str">
        <f ca="1">IF(ISBLANK(INDIRECT("D104"))," ",(INDIRECT("D104")))</f>
        <v xml:space="preserve"> </v>
      </c>
      <c r="DH104" t="str">
        <f ca="1">IF(ISBLANK(INDIRECT("E104"))," ",(INDIRECT("E104")))</f>
        <v xml:space="preserve"> </v>
      </c>
      <c r="DI104" t="str">
        <f ca="1">IF(ISBLANK(INDIRECT("F104"))," ",(INDIRECT("F104")))</f>
        <v xml:space="preserve"> </v>
      </c>
      <c r="DJ104" t="str">
        <f ca="1">IF(ISBLANK(INDIRECT("G104"))," ",(INDIRECT("G104")))</f>
        <v xml:space="preserve"> </v>
      </c>
      <c r="DK104" t="str">
        <f ca="1">IF(ISBLANK(INDIRECT("H104"))," ",(INDIRECT("H104")))</f>
        <v xml:space="preserve"> </v>
      </c>
      <c r="DL104" t="str">
        <f ca="1">IF(ISBLANK(INDIRECT("I104"))," ",(INDIRECT("I104")))</f>
        <v xml:space="preserve"> </v>
      </c>
      <c r="DM104" t="str">
        <f ca="1">IF(ISBLANK(INDIRECT("J104"))," ",(INDIRECT("J104")))</f>
        <v xml:space="preserve"> </v>
      </c>
      <c r="DN104" t="str">
        <f t="shared" ca="1" si="27"/>
        <v xml:space="preserve"> </v>
      </c>
      <c r="DO104" t="str">
        <f t="shared" ca="1" si="28"/>
        <v xml:space="preserve"> </v>
      </c>
      <c r="DP104" t="str">
        <f t="shared" ca="1" si="29"/>
        <v xml:space="preserve"> </v>
      </c>
      <c r="DQ104" t="str">
        <f t="shared" ca="1" si="30"/>
        <v/>
      </c>
      <c r="DR104" t="str">
        <f ca="1">IF(ISBLANK(INDIRECT("K104"))," ",(INDIRECT("K104")))</f>
        <v xml:space="preserve"> </v>
      </c>
      <c r="DS104" t="str">
        <f ca="1">IF(ISBLANK(INDIRECT("L104"))," ",(INDIRECT("L104")))</f>
        <v xml:space="preserve"> </v>
      </c>
      <c r="DT104" t="str">
        <f ca="1">IF(ISBLANK(INDIRECT("M104"))," ",(INDIRECT("M104")))</f>
        <v xml:space="preserve"> </v>
      </c>
      <c r="DU104" t="str">
        <f ca="1">IF(ISBLANK(INDIRECT("N104"))," ",(INDIRECT("N104")))</f>
        <v xml:space="preserve"> </v>
      </c>
      <c r="DV104" t="str">
        <f ca="1">IF(ISBLANK(INDIRECT("O104"))," ",(INDIRECT("O104")))</f>
        <v xml:space="preserve"> </v>
      </c>
      <c r="DW104" t="str">
        <f t="shared" ca="1" si="31"/>
        <v xml:space="preserve"> </v>
      </c>
      <c r="DX104" t="str">
        <f t="shared" ca="1" si="32"/>
        <v xml:space="preserve"> </v>
      </c>
      <c r="DY104" t="str">
        <f t="shared" ca="1" si="33"/>
        <v xml:space="preserve"> </v>
      </c>
      <c r="DZ104" t="str">
        <f t="shared" ca="1" si="34"/>
        <v/>
      </c>
      <c r="EA104" t="str">
        <f ca="1">IF(ISBLANK(INDIRECT("P104"))," ",(INDIRECT("P104")))</f>
        <v xml:space="preserve"> </v>
      </c>
      <c r="EB104" t="str">
        <f ca="1">IF(ISBLANK(INDIRECT("Q104"))," ",(INDIRECT("Q104")))</f>
        <v xml:space="preserve"> </v>
      </c>
      <c r="EC104" t="str">
        <f ca="1">IF(ISBLANK(INDIRECT("R104"))," ",(INDIRECT("R104")))</f>
        <v xml:space="preserve"> </v>
      </c>
      <c r="ED104" t="str">
        <f ca="1">IF(ISBLANK(INDIRECT("S104"))," ",(INDIRECT("S104")))</f>
        <v xml:space="preserve"> </v>
      </c>
      <c r="EE104" t="str">
        <f ca="1">IF(ISBLANK(INDIRECT("T104"))," ",(INDIRECT("T104")))</f>
        <v xml:space="preserve"> </v>
      </c>
      <c r="EF104" t="str">
        <f t="shared" ca="1" si="35"/>
        <v xml:space="preserve"> </v>
      </c>
      <c r="EG104" t="str">
        <f t="shared" ca="1" si="36"/>
        <v xml:space="preserve"> </v>
      </c>
      <c r="EH104" t="str">
        <f t="shared" ca="1" si="37"/>
        <v xml:space="preserve"> </v>
      </c>
      <c r="EI104" t="str">
        <f t="shared" ca="1" si="38"/>
        <v/>
      </c>
      <c r="EJ104" t="str">
        <f ca="1">IF(ISBLANK(INDIRECT("U104"))," ",(INDIRECT("U104")))</f>
        <v xml:space="preserve"> </v>
      </c>
      <c r="EK104" t="str">
        <f ca="1">IF(ISBLANK(INDIRECT("V104"))," ",(INDIRECT("V104")))</f>
        <v xml:space="preserve"> </v>
      </c>
      <c r="EL104" t="str">
        <f ca="1">IF(ISBLANK(INDIRECT("W104"))," ",(INDIRECT("W104")))</f>
        <v xml:space="preserve"> </v>
      </c>
      <c r="EM104" t="str">
        <f ca="1">IF(ISBLANK(INDIRECT("X104"))," ",(INDIRECT("X104")))</f>
        <v xml:space="preserve"> </v>
      </c>
      <c r="EN104" t="str">
        <f ca="1">IF(ISBLANK(INDIRECT("Y104"))," ",(INDIRECT("Y104")))</f>
        <v xml:space="preserve"> </v>
      </c>
      <c r="EO104" t="str">
        <f ca="1">IF(ISBLANK(INDIRECT("Z104"))," ",(INDIRECT("Z104")))</f>
        <v xml:space="preserve"> </v>
      </c>
      <c r="EP104" t="str">
        <f ca="1">IF(ISBLANK(INDIRECT("AA104"))," ",(INDIRECT("AA104")))</f>
        <v xml:space="preserve"> </v>
      </c>
      <c r="EQ104" t="str">
        <f ca="1">IF(ISBLANK(INDIRECT("AB104"))," ",(INDIRECT("AB104")))</f>
        <v xml:space="preserve"> </v>
      </c>
      <c r="ER104" t="str">
        <f ca="1">IF(ISBLANK(INDIRECT("AC104"))," ",(INDIRECT("AC104")))</f>
        <v xml:space="preserve"> </v>
      </c>
      <c r="ES104" t="str">
        <f ca="1">IF(ISBLANK(INDIRECT("AD104"))," ",(INDIRECT("AD104")))</f>
        <v xml:space="preserve"> </v>
      </c>
      <c r="ET104" t="str">
        <f ca="1">IF(ISBLANK(INDIRECT("AE104"))," ",(INDIRECT("AE104")))</f>
        <v xml:space="preserve"> </v>
      </c>
      <c r="EU104" t="str">
        <f ca="1">IF(ISBLANK(INDIRECT("AF104"))," ",(INDIRECT("AF104")))</f>
        <v xml:space="preserve"> </v>
      </c>
      <c r="EV104" t="str">
        <f ca="1">IF(ISBLANK(INDIRECT("AG104"))," ",(INDIRECT("AG104")))</f>
        <v xml:space="preserve"> </v>
      </c>
      <c r="EW104" t="str">
        <f ca="1">IF(ISBLANK(INDIRECT("AH104"))," ",(INDIRECT("AH104")))</f>
        <v xml:space="preserve"> </v>
      </c>
      <c r="EX104" t="str">
        <f ca="1">IF(ISBLANK(INDIRECT("AI104"))," ",(INDIRECT("AI104")))</f>
        <v xml:space="preserve"> </v>
      </c>
      <c r="EY104" t="str">
        <f ca="1">IF(ISBLANK(INDIRECT("AJ104"))," ",(INDIRECT("AJ104")))</f>
        <v xml:space="preserve"> </v>
      </c>
      <c r="EZ104" t="str">
        <f ca="1">IF(ISBLANK(INDIRECT("AK104"))," ",(INDIRECT("AK104")))</f>
        <v xml:space="preserve"> </v>
      </c>
      <c r="FA104" t="str">
        <f t="shared" ca="1" si="39"/>
        <v xml:space="preserve"> </v>
      </c>
      <c r="FB104" t="str">
        <f ca="1">IF(ISBLANK(INDIRECT("AL104"))," ",(INDIRECT("AL104")))</f>
        <v xml:space="preserve"> </v>
      </c>
      <c r="FC104" t="str">
        <f ca="1">IF(ISBLANK(INDIRECT("AM104"))," ",(INDIRECT("AM104")))</f>
        <v xml:space="preserve"> </v>
      </c>
      <c r="FD104" t="str">
        <f ca="1">IF(ISBLANK(INDIRECT("AN104"))," ",(INDIRECT("AN104")))</f>
        <v xml:space="preserve"> </v>
      </c>
      <c r="FE104" t="str">
        <f ca="1">IF(ISBLANK(INDIRECT("AO104"))," ",(INDIRECT("AO104")))</f>
        <v xml:space="preserve"> </v>
      </c>
      <c r="FF104" t="str">
        <f ca="1">IF(ISBLANK(INDIRECT("AP104"))," ",(INDIRECT("AP104")))</f>
        <v xml:space="preserve"> </v>
      </c>
      <c r="FG104" t="str">
        <f ca="1">IF(ISBLANK(INDIRECT("AQ104"))," ",(INDIRECT("AQ104")))</f>
        <v xml:space="preserve"> </v>
      </c>
      <c r="FH104" t="str">
        <f ca="1">IF(ISBLANK(INDIRECT("AR104"))," ",(INDIRECT("AR104")))</f>
        <v xml:space="preserve"> </v>
      </c>
      <c r="FI104" t="str">
        <f ca="1">IF(ISBLANK(INDIRECT("AS104"))," ",(INDIRECT("AS104")))</f>
        <v xml:space="preserve"> </v>
      </c>
      <c r="FJ104" t="str">
        <f ca="1">IF(ISBLANK(INDIRECT("AT104"))," ",(INDIRECT("AT104")))</f>
        <v xml:space="preserve"> </v>
      </c>
      <c r="FK104" t="str">
        <f ca="1">IF(ISBLANK(INDIRECT("AU104"))," ",(INDIRECT("AU104")))</f>
        <v xml:space="preserve"> </v>
      </c>
      <c r="FL104" t="str">
        <f ca="1">IF(ISBLANK(INDIRECT("AV104"))," ",(INDIRECT("AV104")))</f>
        <v xml:space="preserve"> </v>
      </c>
      <c r="FM104" t="str">
        <f ca="1">IF(ISBLANK(INDIRECT("AW104"))," ",(INDIRECT("AW104")))</f>
        <v xml:space="preserve"> </v>
      </c>
      <c r="FN104" t="str">
        <f ca="1">IF(ISBLANK(INDIRECT("AX104"))," ",(INDIRECT("AX104")))</f>
        <v xml:space="preserve"> </v>
      </c>
      <c r="FO104" t="str">
        <f t="shared" ca="1" si="40"/>
        <v xml:space="preserve"> </v>
      </c>
      <c r="FP104" t="str">
        <f ca="1">IF(ISBLANK(INDIRECT("AY104"))," ",(INDIRECT("AY104")))</f>
        <v xml:space="preserve"> </v>
      </c>
      <c r="FQ104" t="str">
        <f ca="1">IF(ISBLANK(INDIRECT("AZ104"))," ",(INDIRECT("AZ104")))</f>
        <v xml:space="preserve"> </v>
      </c>
      <c r="FR104" t="str">
        <f ca="1">IF(ISBLANK(INDIRECT("BA104"))," ",(INDIRECT("BA104")))</f>
        <v xml:space="preserve"> </v>
      </c>
      <c r="FS104" t="str">
        <f ca="1">IF(ISBLANK(INDIRECT("BB104"))," ",(INDIRECT("BB104")))</f>
        <v xml:space="preserve"> </v>
      </c>
      <c r="FT104" t="str">
        <f ca="1">IF(ISBLANK(INDIRECT("BC104"))," ",(INDIRECT("BC104")))</f>
        <v xml:space="preserve"> </v>
      </c>
      <c r="FU104" t="str">
        <f ca="1">IF(ISBLANK(INDIRECT("BD104"))," ",(INDIRECT("BD104")))</f>
        <v xml:space="preserve"> </v>
      </c>
      <c r="FV104" t="str">
        <f ca="1">IF(ISBLANK(INDIRECT("BE104"))," ",(INDIRECT("BE104")))</f>
        <v xml:space="preserve"> </v>
      </c>
      <c r="FW104" t="str">
        <f ca="1">IF(ISBLANK(INDIRECT("BF104"))," ",(INDIRECT("BF104")))</f>
        <v xml:space="preserve"> </v>
      </c>
      <c r="FX104" t="str">
        <f ca="1">IF(ISBLANK(INDIRECT("BG104"))," ",(INDIRECT("BG104")))</f>
        <v xml:space="preserve"> </v>
      </c>
      <c r="FY104" t="str">
        <f ca="1">IF(ISBLANK(INDIRECT("BH104"))," ",(INDIRECT("BH104")))</f>
        <v xml:space="preserve"> </v>
      </c>
      <c r="FZ104" t="str">
        <f ca="1">IF(ISBLANK(INDIRECT("BI104"))," ",(INDIRECT("BI104")))</f>
        <v xml:space="preserve"> </v>
      </c>
      <c r="GA104" t="str">
        <f ca="1">IF(ISBLANK(INDIRECT("BJ104"))," ",(INDIRECT("BJ104")))</f>
        <v xml:space="preserve"> </v>
      </c>
      <c r="GB104" t="str">
        <f ca="1">IF(ISBLANK(INDIRECT("BK104"))," ",(INDIRECT("BK104")))</f>
        <v xml:space="preserve"> </v>
      </c>
      <c r="GC104" t="str">
        <f t="shared" ca="1" si="41"/>
        <v xml:space="preserve"> </v>
      </c>
      <c r="GD104" t="str">
        <f ca="1">IF(ISBLANK(INDIRECT("BL104"))," ",(INDIRECT("BL104")))</f>
        <v xml:space="preserve"> </v>
      </c>
      <c r="GE104" t="str">
        <f ca="1">IF(ISBLANK(INDIRECT("BM104"))," ",(INDIRECT("BM104")))</f>
        <v xml:space="preserve"> </v>
      </c>
      <c r="GF104" t="str">
        <f ca="1">IF(ISBLANK(INDIRECT("BN104"))," ",(INDIRECT("BN104")))</f>
        <v xml:space="preserve"> </v>
      </c>
      <c r="GG104" t="str">
        <f ca="1">IF(ISBLANK(INDIRECT("BO104"))," ",(INDIRECT("BO104")))</f>
        <v xml:space="preserve"> </v>
      </c>
      <c r="GH104" t="str">
        <f ca="1">IF(ISBLANK(INDIRECT("BP104"))," ",(INDIRECT("BP104")))</f>
        <v xml:space="preserve"> </v>
      </c>
      <c r="GI104" t="str">
        <f ca="1">IF(ISBLANK(INDIRECT("BQ104"))," ",(INDIRECT("BQ104")))</f>
        <v xml:space="preserve"> </v>
      </c>
      <c r="GJ104" t="str">
        <f ca="1">IF(ISBLANK(INDIRECT("BR104"))," ",(INDIRECT("BR104")))</f>
        <v xml:space="preserve"> </v>
      </c>
      <c r="GK104" t="str">
        <f ca="1">IF(ISBLANK(INDIRECT("BS104"))," ",(INDIRECT("BS104")))</f>
        <v xml:space="preserve"> </v>
      </c>
      <c r="GL104" t="str">
        <f ca="1">IF(ISBLANK(INDIRECT("BT104"))," ",(INDIRECT("BT104")))</f>
        <v xml:space="preserve"> </v>
      </c>
      <c r="GM104" t="str">
        <f ca="1">IF(ISBLANK(INDIRECT("BU104"))," ",(INDIRECT("BU104")))</f>
        <v xml:space="preserve"> </v>
      </c>
      <c r="GN104" t="str">
        <f ca="1">IF(ISBLANK(INDIRECT("BV104"))," ",(INDIRECT("BV104")))</f>
        <v xml:space="preserve"> </v>
      </c>
      <c r="GO104" t="str">
        <f ca="1">IF(ISBLANK(INDIRECT("BW104"))," ",(INDIRECT("BW104")))</f>
        <v xml:space="preserve"> </v>
      </c>
      <c r="GP104" t="str">
        <f ca="1">IF(ISBLANK(INDIRECT("BX104"))," ",(INDIRECT("BX104")))</f>
        <v xml:space="preserve"> </v>
      </c>
      <c r="GQ104" t="str">
        <f t="shared" ca="1" si="42"/>
        <v xml:space="preserve"> </v>
      </c>
      <c r="GR104" t="str">
        <f ca="1">IF(ISBLANK(INDIRECT("BY104"))," ",(INDIRECT("BY104")))</f>
        <v xml:space="preserve"> </v>
      </c>
      <c r="GS104" t="str">
        <f ca="1">IF(ISBLANK(INDIRECT("BZ104"))," ",(INDIRECT("BZ104")))</f>
        <v xml:space="preserve"> </v>
      </c>
      <c r="GT104" t="str">
        <f ca="1">IF(ISBLANK(INDIRECT("CA104"))," ",(INDIRECT("CA104")))</f>
        <v xml:space="preserve"> </v>
      </c>
      <c r="GU104" t="str">
        <f ca="1">IF(ISBLANK(INDIRECT("CB104"))," ",(INDIRECT("CB104")))</f>
        <v xml:space="preserve"> </v>
      </c>
      <c r="GV104" t="str">
        <f ca="1">IF(ISBLANK(INDIRECT("CC104"))," ",(INDIRECT("CC104")))</f>
        <v xml:space="preserve"> </v>
      </c>
      <c r="GW104" t="str">
        <f ca="1">IF(ISBLANK(INDIRECT("CD104"))," ",(INDIRECT("CD104")))</f>
        <v xml:space="preserve"> </v>
      </c>
      <c r="GX104" t="str">
        <f ca="1">IF(ISBLANK(INDIRECT("CE104"))," ",(INDIRECT("CE104")))</f>
        <v xml:space="preserve"> </v>
      </c>
      <c r="GY104" t="str">
        <f ca="1">IF(ISBLANK(INDIRECT("CF104"))," ",(INDIRECT("CF104")))</f>
        <v xml:space="preserve"> </v>
      </c>
      <c r="GZ104" t="str">
        <f ca="1">IF(ISBLANK(INDIRECT("CG104"))," ",(INDIRECT("CG104")))</f>
        <v xml:space="preserve"> </v>
      </c>
      <c r="HA104" t="str">
        <f ca="1">IF(ISBLANK(INDIRECT("CH104"))," ",(INDIRECT("CH104")))</f>
        <v xml:space="preserve"> </v>
      </c>
      <c r="HB104" t="str">
        <f ca="1">IF(ISBLANK(INDIRECT("CI104"))," ",(INDIRECT("CI104")))</f>
        <v xml:space="preserve"> </v>
      </c>
      <c r="HC104" t="str">
        <f ca="1">IF(ISBLANK(INDIRECT("CJ104"))," ",(INDIRECT("CJ104")))</f>
        <v xml:space="preserve"> </v>
      </c>
      <c r="HD104" t="str">
        <f ca="1">IF(ISBLANK(INDIRECT("CK104"))," ",(INDIRECT("CK104")))</f>
        <v xml:space="preserve"> </v>
      </c>
      <c r="HE104" t="str">
        <f t="shared" ca="1" si="43"/>
        <v xml:space="preserve"> </v>
      </c>
      <c r="HF104" t="str">
        <f ca="1">IF(ISBLANK(INDIRECT("CL104"))," ",(INDIRECT("CL104")))</f>
        <v xml:space="preserve"> </v>
      </c>
      <c r="HG104" t="str">
        <f ca="1">IF(ISBLANK(INDIRECT("CM104"))," ",(INDIRECT("CM104")))</f>
        <v xml:space="preserve"> </v>
      </c>
      <c r="HH104" t="str">
        <f ca="1">IF(ISBLANK(INDIRECT("CN104"))," ",(INDIRECT("CN104")))</f>
        <v xml:space="preserve"> </v>
      </c>
      <c r="HI104" t="str">
        <f ca="1">IF(ISBLANK(INDIRECT("CO104"))," ",(INDIRECT("CO104")))</f>
        <v xml:space="preserve"> </v>
      </c>
      <c r="HJ104" t="str">
        <f ca="1">IF(ISBLANK(INDIRECT("CP104"))," ",(INDIRECT("CP104")))</f>
        <v xml:space="preserve"> </v>
      </c>
      <c r="HK104" t="str">
        <f ca="1">IF(ISBLANK(INDIRECT("CQ104"))," ",(INDIRECT("CQ104")))</f>
        <v xml:space="preserve"> </v>
      </c>
      <c r="HL104" t="str">
        <f ca="1">IF(ISBLANK(INDIRECT("CR104"))," ",(INDIRECT("CR104")))</f>
        <v xml:space="preserve"> </v>
      </c>
      <c r="HM104" t="str">
        <f ca="1">IF(ISBLANK(INDIRECT("CS104"))," ",(INDIRECT("CS104")))</f>
        <v xml:space="preserve"> </v>
      </c>
      <c r="HN104" t="str">
        <f ca="1">IF(ISBLANK(INDIRECT("CT104"))," ",(INDIRECT("CT104")))</f>
        <v xml:space="preserve"> </v>
      </c>
      <c r="HO104" t="str">
        <f ca="1">IF(ISBLANK(INDIRECT("CU104"))," ",(INDIRECT("CU104")))</f>
        <v xml:space="preserve"> </v>
      </c>
      <c r="HP104" t="str">
        <f ca="1">IF(ISBLANK(INDIRECT("CV104"))," ",(INDIRECT("CV104")))</f>
        <v xml:space="preserve"> </v>
      </c>
      <c r="HQ104" t="str">
        <f ca="1">IF(ISBLANK(INDIRECT("CW104"))," ",(INDIRECT("CW104")))</f>
        <v xml:space="preserve"> </v>
      </c>
      <c r="HR104" t="str">
        <f ca="1">IF(ISBLANK(INDIRECT("CX104"))," ",(INDIRECT("CX104")))</f>
        <v xml:space="preserve"> </v>
      </c>
      <c r="HS104" t="str">
        <f t="shared" ca="1" si="44"/>
        <v xml:space="preserve"> </v>
      </c>
      <c r="HT104" t="str">
        <f ca="1">IF(ISBLANK(INDIRECT("CY104"))," ",(INDIRECT("CY104")))</f>
        <v xml:space="preserve"> </v>
      </c>
      <c r="HU104" t="str">
        <f ca="1">IF(ISBLANK(INDIRECT("CZ104"))," ",(INDIRECT("CZ104")))</f>
        <v xml:space="preserve"> </v>
      </c>
      <c r="HV104" t="str">
        <f ca="1">IF(ISBLANK(INDIRECT("DA104"))," ",(INDIRECT("DA104")))</f>
        <v xml:space="preserve"> </v>
      </c>
    </row>
    <row r="105" spans="1:230" ht="41.25" customHeight="1" x14ac:dyDescent="0.25">
      <c r="A105" s="251" t="s">
        <v>365</v>
      </c>
      <c r="B105" s="213" t="str">
        <f ca="1">IF('2'!AB104=0," ",'2'!AB104)</f>
        <v xml:space="preserve"> </v>
      </c>
      <c r="C105" s="213" t="str">
        <f ca="1">IF('2'!AC104=0," ",'2'!AC104)</f>
        <v xml:space="preserve"> </v>
      </c>
      <c r="D105" s="213" t="str">
        <f ca="1">IF('2'!AD104=0," ",'2'!AD104)</f>
        <v xml:space="preserve"> </v>
      </c>
      <c r="E105" s="205"/>
      <c r="F105" s="278" t="str">
        <f ca="1">IF('2'!AE104=0," ",'2'!AE104)</f>
        <v xml:space="preserve"> </v>
      </c>
      <c r="G105" s="214"/>
      <c r="H105" s="215"/>
      <c r="I105" s="216"/>
      <c r="J105" s="217"/>
      <c r="K105" s="218"/>
      <c r="L105" s="214"/>
      <c r="M105" s="148" t="str">
        <f>IF(L105='reference books'!$R$4,"-"," ")</f>
        <v xml:space="preserve"> </v>
      </c>
      <c r="N105" s="149" t="str">
        <f>IF(M105='reference books'!$R$4,"-"," ")</f>
        <v xml:space="preserve"> </v>
      </c>
      <c r="O105" s="150" t="str">
        <f>IF(N105='reference books'!$R$4,"-"," ")</f>
        <v xml:space="preserve"> </v>
      </c>
      <c r="P105" s="151" t="str">
        <f>IF(O105='reference books'!$R$4,"-"," ")</f>
        <v xml:space="preserve"> </v>
      </c>
      <c r="Q105" s="147" t="str">
        <f>IF(P105='reference books'!$R$4,"-"," ")</f>
        <v xml:space="preserve"> </v>
      </c>
      <c r="R105" s="148" t="str">
        <f>IF(Q105='reference books'!$R$4,"-"," ")</f>
        <v xml:space="preserve"> </v>
      </c>
      <c r="S105" s="149" t="str">
        <f>IF(R105='reference books'!$R$4,"-"," ")</f>
        <v xml:space="preserve"> </v>
      </c>
      <c r="T105" s="150" t="str">
        <f>IF(S105='reference books'!$R$4,"-"," ")</f>
        <v xml:space="preserve"> </v>
      </c>
      <c r="U105" s="151" t="str">
        <f>IF(T105='reference books'!$R$4,"-"," ")</f>
        <v xml:space="preserve"> </v>
      </c>
      <c r="V105" s="152"/>
      <c r="W105" s="138" t="str">
        <f>IF(V105='reference books'!$R$4,"-"," ")</f>
        <v xml:space="preserve"> </v>
      </c>
      <c r="X105" s="153" t="str">
        <f>IF(W105='reference books'!$R$4,"-"," ")</f>
        <v xml:space="preserve"> </v>
      </c>
      <c r="Y105" s="219"/>
      <c r="Z105" s="10"/>
      <c r="AA105" s="10"/>
      <c r="AB105" s="10"/>
      <c r="AC105" s="204"/>
      <c r="AD105" s="204"/>
      <c r="AE105" s="204"/>
      <c r="AF105" s="204"/>
      <c r="AG105" s="204"/>
      <c r="AH105" s="204"/>
      <c r="AI105" s="10"/>
      <c r="AJ105" s="10"/>
      <c r="AK105" s="220"/>
      <c r="AL105" s="219"/>
      <c r="AM105" s="10"/>
      <c r="AN105" s="10"/>
      <c r="AO105" s="10"/>
      <c r="AP105" s="204"/>
      <c r="AQ105" s="204"/>
      <c r="AR105" s="204"/>
      <c r="AS105" s="204"/>
      <c r="AT105" s="204"/>
      <c r="AU105" s="204"/>
      <c r="AV105" s="10"/>
      <c r="AW105" s="10"/>
      <c r="AX105" s="220"/>
      <c r="AY105" s="219"/>
      <c r="AZ105" s="10"/>
      <c r="BA105" s="10"/>
      <c r="BB105" s="10"/>
      <c r="BC105" s="204"/>
      <c r="BD105" s="204"/>
      <c r="BE105" s="204"/>
      <c r="BF105" s="204"/>
      <c r="BG105" s="204"/>
      <c r="BH105" s="204"/>
      <c r="BI105" s="10"/>
      <c r="BJ105" s="10"/>
      <c r="BK105" s="220"/>
      <c r="BL105" s="219"/>
      <c r="BM105" s="10"/>
      <c r="BN105" s="10"/>
      <c r="BO105" s="10"/>
      <c r="BP105" s="204"/>
      <c r="BQ105" s="204"/>
      <c r="BR105" s="204"/>
      <c r="BS105" s="204"/>
      <c r="BT105" s="204"/>
      <c r="BU105" s="204"/>
      <c r="BV105" s="10"/>
      <c r="BW105" s="10"/>
      <c r="BX105" s="220"/>
      <c r="BY105" s="219"/>
      <c r="BZ105" s="10"/>
      <c r="CA105" s="10"/>
      <c r="CB105" s="10"/>
      <c r="CC105" s="204"/>
      <c r="CD105" s="204"/>
      <c r="CE105" s="204"/>
      <c r="CF105" s="204"/>
      <c r="CG105" s="204"/>
      <c r="CH105" s="204"/>
      <c r="CI105" s="10"/>
      <c r="CJ105" s="10"/>
      <c r="CK105" s="220"/>
      <c r="CL105" s="219"/>
      <c r="CM105" s="10"/>
      <c r="CN105" s="10"/>
      <c r="CO105" s="10"/>
      <c r="CP105" s="204"/>
      <c r="CQ105" s="204"/>
      <c r="CR105" s="204"/>
      <c r="CS105" s="204"/>
      <c r="CT105" s="204"/>
      <c r="CU105" s="204"/>
      <c r="CV105" s="10"/>
      <c r="CW105" s="10"/>
      <c r="CX105" s="220"/>
      <c r="CY105" s="219"/>
      <c r="CZ105" s="10"/>
      <c r="DA105" s="221"/>
      <c r="DE105" t="str">
        <f ca="1">IF(ISBLANK(INDIRECT("B105"))," ",(INDIRECT("B105")))</f>
        <v xml:space="preserve"> </v>
      </c>
      <c r="DF105" t="str">
        <f ca="1">IF(ISBLANK(INDIRECT("C105"))," ",(INDIRECT("C105")))</f>
        <v xml:space="preserve"> </v>
      </c>
      <c r="DG105" t="str">
        <f ca="1">IF(ISBLANK(INDIRECT("D105"))," ",(INDIRECT("D105")))</f>
        <v xml:space="preserve"> </v>
      </c>
      <c r="DH105" t="str">
        <f ca="1">IF(ISBLANK(INDIRECT("E105"))," ",(INDIRECT("E105")))</f>
        <v xml:space="preserve"> </v>
      </c>
      <c r="DI105" t="str">
        <f ca="1">IF(ISBLANK(INDIRECT("F105"))," ",(INDIRECT("F105")))</f>
        <v xml:space="preserve"> </v>
      </c>
      <c r="DJ105" t="str">
        <f ca="1">IF(ISBLANK(INDIRECT("G105"))," ",(INDIRECT("G105")))</f>
        <v xml:space="preserve"> </v>
      </c>
      <c r="DK105" t="str">
        <f ca="1">IF(ISBLANK(INDIRECT("H105"))," ",(INDIRECT("H105")))</f>
        <v xml:space="preserve"> </v>
      </c>
      <c r="DL105" t="str">
        <f ca="1">IF(ISBLANK(INDIRECT("I105"))," ",(INDIRECT("I105")))</f>
        <v xml:space="preserve"> </v>
      </c>
      <c r="DM105" t="str">
        <f ca="1">IF(ISBLANK(INDIRECT("J105"))," ",(INDIRECT("J105")))</f>
        <v xml:space="preserve"> </v>
      </c>
      <c r="DN105" t="str">
        <f t="shared" ca="1" si="27"/>
        <v xml:space="preserve"> </v>
      </c>
      <c r="DO105" t="str">
        <f t="shared" ca="1" si="28"/>
        <v xml:space="preserve"> </v>
      </c>
      <c r="DP105" t="str">
        <f t="shared" ca="1" si="29"/>
        <v xml:space="preserve"> </v>
      </c>
      <c r="DQ105" t="str">
        <f t="shared" ca="1" si="30"/>
        <v/>
      </c>
      <c r="DR105" t="str">
        <f ca="1">IF(ISBLANK(INDIRECT("K105"))," ",(INDIRECT("K105")))</f>
        <v xml:space="preserve"> </v>
      </c>
      <c r="DS105" t="str">
        <f ca="1">IF(ISBLANK(INDIRECT("L105"))," ",(INDIRECT("L105")))</f>
        <v xml:space="preserve"> </v>
      </c>
      <c r="DT105" t="str">
        <f ca="1">IF(ISBLANK(INDIRECT("M105"))," ",(INDIRECT("M105")))</f>
        <v xml:space="preserve"> </v>
      </c>
      <c r="DU105" t="str">
        <f ca="1">IF(ISBLANK(INDIRECT("N105"))," ",(INDIRECT("N105")))</f>
        <v xml:space="preserve"> </v>
      </c>
      <c r="DV105" t="str">
        <f ca="1">IF(ISBLANK(INDIRECT("O105"))," ",(INDIRECT("O105")))</f>
        <v xml:space="preserve"> </v>
      </c>
      <c r="DW105" t="str">
        <f t="shared" ca="1" si="31"/>
        <v xml:space="preserve"> </v>
      </c>
      <c r="DX105" t="str">
        <f t="shared" ca="1" si="32"/>
        <v xml:space="preserve"> </v>
      </c>
      <c r="DY105" t="str">
        <f t="shared" ca="1" si="33"/>
        <v xml:space="preserve"> </v>
      </c>
      <c r="DZ105" t="str">
        <f t="shared" ca="1" si="34"/>
        <v/>
      </c>
      <c r="EA105" t="str">
        <f ca="1">IF(ISBLANK(INDIRECT("P105"))," ",(INDIRECT("P105")))</f>
        <v xml:space="preserve"> </v>
      </c>
      <c r="EB105" t="str">
        <f ca="1">IF(ISBLANK(INDIRECT("Q105"))," ",(INDIRECT("Q105")))</f>
        <v xml:space="preserve"> </v>
      </c>
      <c r="EC105" t="str">
        <f ca="1">IF(ISBLANK(INDIRECT("R105"))," ",(INDIRECT("R105")))</f>
        <v xml:space="preserve"> </v>
      </c>
      <c r="ED105" t="str">
        <f ca="1">IF(ISBLANK(INDIRECT("S105"))," ",(INDIRECT("S105")))</f>
        <v xml:space="preserve"> </v>
      </c>
      <c r="EE105" t="str">
        <f ca="1">IF(ISBLANK(INDIRECT("T105"))," ",(INDIRECT("T105")))</f>
        <v xml:space="preserve"> </v>
      </c>
      <c r="EF105" t="str">
        <f t="shared" ca="1" si="35"/>
        <v xml:space="preserve"> </v>
      </c>
      <c r="EG105" t="str">
        <f t="shared" ca="1" si="36"/>
        <v xml:space="preserve"> </v>
      </c>
      <c r="EH105" t="str">
        <f t="shared" ca="1" si="37"/>
        <v xml:space="preserve"> </v>
      </c>
      <c r="EI105" t="str">
        <f t="shared" ca="1" si="38"/>
        <v/>
      </c>
      <c r="EJ105" t="str">
        <f ca="1">IF(ISBLANK(INDIRECT("U105"))," ",(INDIRECT("U105")))</f>
        <v xml:space="preserve"> </v>
      </c>
      <c r="EK105" t="str">
        <f ca="1">IF(ISBLANK(INDIRECT("V105"))," ",(INDIRECT("V105")))</f>
        <v xml:space="preserve"> </v>
      </c>
      <c r="EL105" t="str">
        <f ca="1">IF(ISBLANK(INDIRECT("W105"))," ",(INDIRECT("W105")))</f>
        <v xml:space="preserve"> </v>
      </c>
      <c r="EM105" t="str">
        <f ca="1">IF(ISBLANK(INDIRECT("X105"))," ",(INDIRECT("X105")))</f>
        <v xml:space="preserve"> </v>
      </c>
      <c r="EN105" t="str">
        <f ca="1">IF(ISBLANK(INDIRECT("Y105"))," ",(INDIRECT("Y105")))</f>
        <v xml:space="preserve"> </v>
      </c>
      <c r="EO105" t="str">
        <f ca="1">IF(ISBLANK(INDIRECT("Z105"))," ",(INDIRECT("Z105")))</f>
        <v xml:space="preserve"> </v>
      </c>
      <c r="EP105" t="str">
        <f ca="1">IF(ISBLANK(INDIRECT("AA105"))," ",(INDIRECT("AA105")))</f>
        <v xml:space="preserve"> </v>
      </c>
      <c r="EQ105" t="str">
        <f ca="1">IF(ISBLANK(INDIRECT("AB105"))," ",(INDIRECT("AB105")))</f>
        <v xml:space="preserve"> </v>
      </c>
      <c r="ER105" t="str">
        <f ca="1">IF(ISBLANK(INDIRECT("AC105"))," ",(INDIRECT("AC105")))</f>
        <v xml:space="preserve"> </v>
      </c>
      <c r="ES105" t="str">
        <f ca="1">IF(ISBLANK(INDIRECT("AD105"))," ",(INDIRECT("AD105")))</f>
        <v xml:space="preserve"> </v>
      </c>
      <c r="ET105" t="str">
        <f ca="1">IF(ISBLANK(INDIRECT("AE105"))," ",(INDIRECT("AE105")))</f>
        <v xml:space="preserve"> </v>
      </c>
      <c r="EU105" t="str">
        <f ca="1">IF(ISBLANK(INDIRECT("AF105"))," ",(INDIRECT("AF105")))</f>
        <v xml:space="preserve"> </v>
      </c>
      <c r="EV105" t="str">
        <f ca="1">IF(ISBLANK(INDIRECT("AG105"))," ",(INDIRECT("AG105")))</f>
        <v xml:space="preserve"> </v>
      </c>
      <c r="EW105" t="str">
        <f ca="1">IF(ISBLANK(INDIRECT("AH105"))," ",(INDIRECT("AH105")))</f>
        <v xml:space="preserve"> </v>
      </c>
      <c r="EX105" t="str">
        <f ca="1">IF(ISBLANK(INDIRECT("AI105"))," ",(INDIRECT("AI105")))</f>
        <v xml:space="preserve"> </v>
      </c>
      <c r="EY105" t="str">
        <f ca="1">IF(ISBLANK(INDIRECT("AJ105"))," ",(INDIRECT("AJ105")))</f>
        <v xml:space="preserve"> </v>
      </c>
      <c r="EZ105" t="str">
        <f ca="1">IF(ISBLANK(INDIRECT("AK105"))," ",(INDIRECT("AK105")))</f>
        <v xml:space="preserve"> </v>
      </c>
      <c r="FA105" t="str">
        <f t="shared" ca="1" si="39"/>
        <v xml:space="preserve"> </v>
      </c>
      <c r="FB105" t="str">
        <f ca="1">IF(ISBLANK(INDIRECT("AL105"))," ",(INDIRECT("AL105")))</f>
        <v xml:space="preserve"> </v>
      </c>
      <c r="FC105" t="str">
        <f ca="1">IF(ISBLANK(INDIRECT("AM105"))," ",(INDIRECT("AM105")))</f>
        <v xml:space="preserve"> </v>
      </c>
      <c r="FD105" t="str">
        <f ca="1">IF(ISBLANK(INDIRECT("AN105"))," ",(INDIRECT("AN105")))</f>
        <v xml:space="preserve"> </v>
      </c>
      <c r="FE105" t="str">
        <f ca="1">IF(ISBLANK(INDIRECT("AO105"))," ",(INDIRECT("AO105")))</f>
        <v xml:space="preserve"> </v>
      </c>
      <c r="FF105" t="str">
        <f ca="1">IF(ISBLANK(INDIRECT("AP105"))," ",(INDIRECT("AP105")))</f>
        <v xml:space="preserve"> </v>
      </c>
      <c r="FG105" t="str">
        <f ca="1">IF(ISBLANK(INDIRECT("AQ105"))," ",(INDIRECT("AQ105")))</f>
        <v xml:space="preserve"> </v>
      </c>
      <c r="FH105" t="str">
        <f ca="1">IF(ISBLANK(INDIRECT("AR105"))," ",(INDIRECT("AR105")))</f>
        <v xml:space="preserve"> </v>
      </c>
      <c r="FI105" t="str">
        <f ca="1">IF(ISBLANK(INDIRECT("AS105"))," ",(INDIRECT("AS105")))</f>
        <v xml:space="preserve"> </v>
      </c>
      <c r="FJ105" t="str">
        <f ca="1">IF(ISBLANK(INDIRECT("AT105"))," ",(INDIRECT("AT105")))</f>
        <v xml:space="preserve"> </v>
      </c>
      <c r="FK105" t="str">
        <f ca="1">IF(ISBLANK(INDIRECT("AU105"))," ",(INDIRECT("AU105")))</f>
        <v xml:space="preserve"> </v>
      </c>
      <c r="FL105" t="str">
        <f ca="1">IF(ISBLANK(INDIRECT("AV105"))," ",(INDIRECT("AV105")))</f>
        <v xml:space="preserve"> </v>
      </c>
      <c r="FM105" t="str">
        <f ca="1">IF(ISBLANK(INDIRECT("AW105"))," ",(INDIRECT("AW105")))</f>
        <v xml:space="preserve"> </v>
      </c>
      <c r="FN105" t="str">
        <f ca="1">IF(ISBLANK(INDIRECT("AX105"))," ",(INDIRECT("AX105")))</f>
        <v xml:space="preserve"> </v>
      </c>
      <c r="FO105" t="str">
        <f t="shared" ca="1" si="40"/>
        <v xml:space="preserve"> </v>
      </c>
      <c r="FP105" t="str">
        <f ca="1">IF(ISBLANK(INDIRECT("AY105"))," ",(INDIRECT("AY105")))</f>
        <v xml:space="preserve"> </v>
      </c>
      <c r="FQ105" t="str">
        <f ca="1">IF(ISBLANK(INDIRECT("AZ105"))," ",(INDIRECT("AZ105")))</f>
        <v xml:space="preserve"> </v>
      </c>
      <c r="FR105" t="str">
        <f ca="1">IF(ISBLANK(INDIRECT("BA105"))," ",(INDIRECT("BA105")))</f>
        <v xml:space="preserve"> </v>
      </c>
      <c r="FS105" t="str">
        <f ca="1">IF(ISBLANK(INDIRECT("BB105"))," ",(INDIRECT("BB105")))</f>
        <v xml:space="preserve"> </v>
      </c>
      <c r="FT105" t="str">
        <f ca="1">IF(ISBLANK(INDIRECT("BC105"))," ",(INDIRECT("BC105")))</f>
        <v xml:space="preserve"> </v>
      </c>
      <c r="FU105" t="str">
        <f ca="1">IF(ISBLANK(INDIRECT("BD105"))," ",(INDIRECT("BD105")))</f>
        <v xml:space="preserve"> </v>
      </c>
      <c r="FV105" t="str">
        <f ca="1">IF(ISBLANK(INDIRECT("BE105"))," ",(INDIRECT("BE105")))</f>
        <v xml:space="preserve"> </v>
      </c>
      <c r="FW105" t="str">
        <f ca="1">IF(ISBLANK(INDIRECT("BF105"))," ",(INDIRECT("BF105")))</f>
        <v xml:space="preserve"> </v>
      </c>
      <c r="FX105" t="str">
        <f ca="1">IF(ISBLANK(INDIRECT("BG105"))," ",(INDIRECT("BG105")))</f>
        <v xml:space="preserve"> </v>
      </c>
      <c r="FY105" t="str">
        <f ca="1">IF(ISBLANK(INDIRECT("BH105"))," ",(INDIRECT("BH105")))</f>
        <v xml:space="preserve"> </v>
      </c>
      <c r="FZ105" t="str">
        <f ca="1">IF(ISBLANK(INDIRECT("BI105"))," ",(INDIRECT("BI105")))</f>
        <v xml:space="preserve"> </v>
      </c>
      <c r="GA105" t="str">
        <f ca="1">IF(ISBLANK(INDIRECT("BJ105"))," ",(INDIRECT("BJ105")))</f>
        <v xml:space="preserve"> </v>
      </c>
      <c r="GB105" t="str">
        <f ca="1">IF(ISBLANK(INDIRECT("BK105"))," ",(INDIRECT("BK105")))</f>
        <v xml:space="preserve"> </v>
      </c>
      <c r="GC105" t="str">
        <f t="shared" ca="1" si="41"/>
        <v xml:space="preserve"> </v>
      </c>
      <c r="GD105" t="str">
        <f ca="1">IF(ISBLANK(INDIRECT("BL105"))," ",(INDIRECT("BL105")))</f>
        <v xml:space="preserve"> </v>
      </c>
      <c r="GE105" t="str">
        <f ca="1">IF(ISBLANK(INDIRECT("BM105"))," ",(INDIRECT("BM105")))</f>
        <v xml:space="preserve"> </v>
      </c>
      <c r="GF105" t="str">
        <f ca="1">IF(ISBLANK(INDIRECT("BN105"))," ",(INDIRECT("BN105")))</f>
        <v xml:space="preserve"> </v>
      </c>
      <c r="GG105" t="str">
        <f ca="1">IF(ISBLANK(INDIRECT("BO105"))," ",(INDIRECT("BO105")))</f>
        <v xml:space="preserve"> </v>
      </c>
      <c r="GH105" t="str">
        <f ca="1">IF(ISBLANK(INDIRECT("BP105"))," ",(INDIRECT("BP105")))</f>
        <v xml:space="preserve"> </v>
      </c>
      <c r="GI105" t="str">
        <f ca="1">IF(ISBLANK(INDIRECT("BQ105"))," ",(INDIRECT("BQ105")))</f>
        <v xml:space="preserve"> </v>
      </c>
      <c r="GJ105" t="str">
        <f ca="1">IF(ISBLANK(INDIRECT("BR105"))," ",(INDIRECT("BR105")))</f>
        <v xml:space="preserve"> </v>
      </c>
      <c r="GK105" t="str">
        <f ca="1">IF(ISBLANK(INDIRECT("BS105"))," ",(INDIRECT("BS105")))</f>
        <v xml:space="preserve"> </v>
      </c>
      <c r="GL105" t="str">
        <f ca="1">IF(ISBLANK(INDIRECT("BT105"))," ",(INDIRECT("BT105")))</f>
        <v xml:space="preserve"> </v>
      </c>
      <c r="GM105" t="str">
        <f ca="1">IF(ISBLANK(INDIRECT("BU105"))," ",(INDIRECT("BU105")))</f>
        <v xml:space="preserve"> </v>
      </c>
      <c r="GN105" t="str">
        <f ca="1">IF(ISBLANK(INDIRECT("BV105"))," ",(INDIRECT("BV105")))</f>
        <v xml:space="preserve"> </v>
      </c>
      <c r="GO105" t="str">
        <f ca="1">IF(ISBLANK(INDIRECT("BW105"))," ",(INDIRECT("BW105")))</f>
        <v xml:space="preserve"> </v>
      </c>
      <c r="GP105" t="str">
        <f ca="1">IF(ISBLANK(INDIRECT("BX105"))," ",(INDIRECT("BX105")))</f>
        <v xml:space="preserve"> </v>
      </c>
      <c r="GQ105" t="str">
        <f t="shared" ca="1" si="42"/>
        <v xml:space="preserve"> </v>
      </c>
      <c r="GR105" t="str">
        <f ca="1">IF(ISBLANK(INDIRECT("BY105"))," ",(INDIRECT("BY105")))</f>
        <v xml:space="preserve"> </v>
      </c>
      <c r="GS105" t="str">
        <f ca="1">IF(ISBLANK(INDIRECT("BZ105"))," ",(INDIRECT("BZ105")))</f>
        <v xml:space="preserve"> </v>
      </c>
      <c r="GT105" t="str">
        <f ca="1">IF(ISBLANK(INDIRECT("CA105"))," ",(INDIRECT("CA105")))</f>
        <v xml:space="preserve"> </v>
      </c>
      <c r="GU105" t="str">
        <f ca="1">IF(ISBLANK(INDIRECT("CB105"))," ",(INDIRECT("CB105")))</f>
        <v xml:space="preserve"> </v>
      </c>
      <c r="GV105" t="str">
        <f ca="1">IF(ISBLANK(INDIRECT("CC105"))," ",(INDIRECT("CC105")))</f>
        <v xml:space="preserve"> </v>
      </c>
      <c r="GW105" t="str">
        <f ca="1">IF(ISBLANK(INDIRECT("CD105"))," ",(INDIRECT("CD105")))</f>
        <v xml:space="preserve"> </v>
      </c>
      <c r="GX105" t="str">
        <f ca="1">IF(ISBLANK(INDIRECT("CE105"))," ",(INDIRECT("CE105")))</f>
        <v xml:space="preserve"> </v>
      </c>
      <c r="GY105" t="str">
        <f ca="1">IF(ISBLANK(INDIRECT("CF105"))," ",(INDIRECT("CF105")))</f>
        <v xml:space="preserve"> </v>
      </c>
      <c r="GZ105" t="str">
        <f ca="1">IF(ISBLANK(INDIRECT("CG105"))," ",(INDIRECT("CG105")))</f>
        <v xml:space="preserve"> </v>
      </c>
      <c r="HA105" t="str">
        <f ca="1">IF(ISBLANK(INDIRECT("CH105"))," ",(INDIRECT("CH105")))</f>
        <v xml:space="preserve"> </v>
      </c>
      <c r="HB105" t="str">
        <f ca="1">IF(ISBLANK(INDIRECT("CI105"))," ",(INDIRECT("CI105")))</f>
        <v xml:space="preserve"> </v>
      </c>
      <c r="HC105" t="str">
        <f ca="1">IF(ISBLANK(INDIRECT("CJ105"))," ",(INDIRECT("CJ105")))</f>
        <v xml:space="preserve"> </v>
      </c>
      <c r="HD105" t="str">
        <f ca="1">IF(ISBLANK(INDIRECT("CK105"))," ",(INDIRECT("CK105")))</f>
        <v xml:space="preserve"> </v>
      </c>
      <c r="HE105" t="str">
        <f t="shared" ca="1" si="43"/>
        <v xml:space="preserve"> </v>
      </c>
      <c r="HF105" t="str">
        <f ca="1">IF(ISBLANK(INDIRECT("CL105"))," ",(INDIRECT("CL105")))</f>
        <v xml:space="preserve"> </v>
      </c>
      <c r="HG105" t="str">
        <f ca="1">IF(ISBLANK(INDIRECT("CM105"))," ",(INDIRECT("CM105")))</f>
        <v xml:space="preserve"> </v>
      </c>
      <c r="HH105" t="str">
        <f ca="1">IF(ISBLANK(INDIRECT("CN105"))," ",(INDIRECT("CN105")))</f>
        <v xml:space="preserve"> </v>
      </c>
      <c r="HI105" t="str">
        <f ca="1">IF(ISBLANK(INDIRECT("CO105"))," ",(INDIRECT("CO105")))</f>
        <v xml:space="preserve"> </v>
      </c>
      <c r="HJ105" t="str">
        <f ca="1">IF(ISBLANK(INDIRECT("CP105"))," ",(INDIRECT("CP105")))</f>
        <v xml:space="preserve"> </v>
      </c>
      <c r="HK105" t="str">
        <f ca="1">IF(ISBLANK(INDIRECT("CQ105"))," ",(INDIRECT("CQ105")))</f>
        <v xml:space="preserve"> </v>
      </c>
      <c r="HL105" t="str">
        <f ca="1">IF(ISBLANK(INDIRECT("CR105"))," ",(INDIRECT("CR105")))</f>
        <v xml:space="preserve"> </v>
      </c>
      <c r="HM105" t="str">
        <f ca="1">IF(ISBLANK(INDIRECT("CS105"))," ",(INDIRECT("CS105")))</f>
        <v xml:space="preserve"> </v>
      </c>
      <c r="HN105" t="str">
        <f ca="1">IF(ISBLANK(INDIRECT("CT105"))," ",(INDIRECT("CT105")))</f>
        <v xml:space="preserve"> </v>
      </c>
      <c r="HO105" t="str">
        <f ca="1">IF(ISBLANK(INDIRECT("CU105"))," ",(INDIRECT("CU105")))</f>
        <v xml:space="preserve"> </v>
      </c>
      <c r="HP105" t="str">
        <f ca="1">IF(ISBLANK(INDIRECT("CV105"))," ",(INDIRECT("CV105")))</f>
        <v xml:space="preserve"> </v>
      </c>
      <c r="HQ105" t="str">
        <f ca="1">IF(ISBLANK(INDIRECT("CW105"))," ",(INDIRECT("CW105")))</f>
        <v xml:space="preserve"> </v>
      </c>
      <c r="HR105" t="str">
        <f ca="1">IF(ISBLANK(INDIRECT("CX105"))," ",(INDIRECT("CX105")))</f>
        <v xml:space="preserve"> </v>
      </c>
      <c r="HS105" t="str">
        <f t="shared" ca="1" si="44"/>
        <v xml:space="preserve"> </v>
      </c>
      <c r="HT105" t="str">
        <f ca="1">IF(ISBLANK(INDIRECT("CY105"))," ",(INDIRECT("CY105")))</f>
        <v xml:space="preserve"> </v>
      </c>
      <c r="HU105" t="str">
        <f ca="1">IF(ISBLANK(INDIRECT("CZ105"))," ",(INDIRECT("CZ105")))</f>
        <v xml:space="preserve"> </v>
      </c>
      <c r="HV105" t="str">
        <f ca="1">IF(ISBLANK(INDIRECT("DA105"))," ",(INDIRECT("DA105")))</f>
        <v xml:space="preserve"> </v>
      </c>
    </row>
    <row r="106" spans="1:230" hidden="1" x14ac:dyDescent="0.25"/>
    <row r="107" spans="1:230" hidden="1" x14ac:dyDescent="0.25"/>
    <row r="108" spans="1:230" hidden="1" x14ac:dyDescent="0.25"/>
    <row r="109" spans="1:230" hidden="1" x14ac:dyDescent="0.25"/>
    <row r="110" spans="1:230" hidden="1" x14ac:dyDescent="0.25"/>
    <row r="111" spans="1:230" hidden="1" x14ac:dyDescent="0.25"/>
    <row r="112" spans="1:230"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sheetData>
  <sheetProtection algorithmName="SHA-512" hashValue="XwxK4OmsJOaJzuglardm/BnY/kpYyrF13mTTLSTIdqpUvdbDEeermYfSxvCDSLkGUvJZ9cvHCiFPGHpyoHsOwg==" saltValue="CCY7z+3lvwKcb4VbrIUuUg==" spinCount="100000" sheet="1" formatRows="0" autoFilter="0"/>
  <autoFilter ref="A5:DA5"/>
  <dataConsolidate/>
  <mergeCells count="17">
    <mergeCell ref="CY3:DA3"/>
    <mergeCell ref="F3:F4"/>
    <mergeCell ref="Y3:AK3"/>
    <mergeCell ref="V3:X3"/>
    <mergeCell ref="G3:K3"/>
    <mergeCell ref="L3:P3"/>
    <mergeCell ref="Q3:U3"/>
    <mergeCell ref="AL3:AX3"/>
    <mergeCell ref="AY3:BK3"/>
    <mergeCell ref="BL3:BX3"/>
    <mergeCell ref="BY3:CK3"/>
    <mergeCell ref="CL3:CX3"/>
    <mergeCell ref="A3:A4"/>
    <mergeCell ref="B3:B4"/>
    <mergeCell ref="D3:D4"/>
    <mergeCell ref="C3:C4"/>
    <mergeCell ref="E3:E4"/>
  </mergeCells>
  <dataValidations count="2">
    <dataValidation type="date" operator="greaterThanOrEqual" allowBlank="1" showInputMessage="1" showErrorMessage="1" sqref="E6:E105">
      <formula1>7306</formula1>
    </dataValidation>
    <dataValidation type="date" operator="greaterThanOrEqual" allowBlank="1" showInputMessage="1" showErrorMessage="1" sqref="O6:O105 T6:T105 J6:J105">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'reference books'!$N$4:$N$16</xm:f>
          </x14:formula1>
          <xm:sqref>AM6:AM105 CZ6:CZ105 Z6:Z105 BM6:BM105 BZ6:BZ105 CM6:CM105 AZ6:AZ105</xm:sqref>
        </x14:dataValidation>
        <x14:dataValidation type="list" allowBlank="1" showInputMessage="1" showErrorMessage="1">
          <x14:formula1>
            <xm:f>'reference books'!$P$4:$P$125</xm:f>
          </x14:formula1>
          <xm:sqref>AN6:AN105 DA6:DA105 AA6:AA105 BN6:BN105 CA6:CA105 CN6:CN105 BA6:BA105</xm:sqref>
        </x14:dataValidation>
        <x14:dataValidation type="list" allowBlank="1" showInputMessage="1" showErrorMessage="1">
          <x14:formula1>
            <xm:f>'reference books'!$G$4:$G$258</xm:f>
          </x14:formula1>
          <xm:sqref>BL6:BL105 V6:Y105 CY6:CY105 BY6:BY105 CL6:CL105 AL6:AL105 AY6:AY105</xm:sqref>
        </x14:dataValidation>
        <x14:dataValidation type="list" allowBlank="1" showInputMessage="1" showErrorMessage="1">
          <x14:formula1>
            <xm:f>'reference books'!$C$4:$C$9</xm:f>
          </x14:formula1>
          <xm:sqref>AR6:AR105 AE6:AE105 BR6:BR105 CE6:CE105 CR6:CR105 BE6:BE105</xm:sqref>
        </x14:dataValidation>
        <x14:dataValidation type="list" allowBlank="1" showInputMessage="1" showErrorMessage="1">
          <x14:formula1>
            <xm:f>'reference books'!$E$4:$E$29</xm:f>
          </x14:formula1>
          <xm:sqref>AT6:AT105 AG6:AG105 BT6:BT105 CG6:CG105 CT6:CT105 BG6:BG105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06"/>
  <sheetViews>
    <sheetView showGridLines="0" zoomScale="80" zoomScaleNormal="80" zoomScaleSheetLayoutView="85" workbookViewId="0">
      <pane xSplit="1" ySplit="6" topLeftCell="B7"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5.140625" customWidth="1"/>
    <col min="2" max="2" width="36.28515625" customWidth="1"/>
    <col min="3" max="3" width="16.5703125" customWidth="1"/>
    <col min="4" max="4" width="16.42578125" customWidth="1"/>
    <col min="5" max="5" width="20.85546875" customWidth="1"/>
    <col min="6" max="7" width="38.140625" customWidth="1"/>
    <col min="8" max="8" width="22" customWidth="1"/>
    <col min="9" max="9" width="15.7109375" customWidth="1"/>
    <col min="10" max="10" width="17.85546875" customWidth="1"/>
    <col min="11" max="11" width="34" customWidth="1"/>
    <col min="12" max="52" width="8.42578125" hidden="1" customWidth="1"/>
    <col min="53" max="16384" width="8.85546875" hidden="1"/>
  </cols>
  <sheetData>
    <row r="1" spans="1:63" ht="13.15" customHeight="1" x14ac:dyDescent="0.25"/>
    <row r="2" spans="1:63" x14ac:dyDescent="0.25">
      <c r="B2" s="274" t="str">
        <f>'Questionnaire (content)'!A45</f>
        <v>4. Information on positions held by members of executive body and board of legal entity</v>
      </c>
      <c r="K2" s="357" t="s">
        <v>1470</v>
      </c>
    </row>
    <row r="3" spans="1:63" ht="19.5" customHeight="1" x14ac:dyDescent="0.25">
      <c r="A3" s="419" t="s">
        <v>778</v>
      </c>
      <c r="B3" s="419" t="s">
        <v>747</v>
      </c>
      <c r="C3" s="419" t="s">
        <v>1543</v>
      </c>
      <c r="D3" s="419" t="s">
        <v>1937</v>
      </c>
      <c r="E3" s="419" t="s">
        <v>1576</v>
      </c>
      <c r="F3" s="431" t="s">
        <v>1577</v>
      </c>
      <c r="G3" s="444"/>
      <c r="H3" s="444"/>
      <c r="I3" s="444"/>
      <c r="J3" s="444"/>
      <c r="K3" s="430"/>
    </row>
    <row r="4" spans="1:63" ht="24.75" customHeight="1" x14ac:dyDescent="0.25">
      <c r="A4" s="419"/>
      <c r="B4" s="419"/>
      <c r="C4" s="419" t="s">
        <v>1543</v>
      </c>
      <c r="D4" s="419" t="s">
        <v>749</v>
      </c>
      <c r="E4" s="419"/>
      <c r="F4" s="419" t="s">
        <v>1927</v>
      </c>
      <c r="G4" s="419" t="s">
        <v>1928</v>
      </c>
      <c r="H4" s="419" t="s">
        <v>1578</v>
      </c>
      <c r="I4" s="419" t="s">
        <v>1579</v>
      </c>
      <c r="J4" s="419"/>
      <c r="K4" s="419" t="s">
        <v>1581</v>
      </c>
    </row>
    <row r="5" spans="1:63" ht="38.25" customHeight="1" x14ac:dyDescent="0.25">
      <c r="A5" s="419"/>
      <c r="B5" s="419"/>
      <c r="C5" s="419"/>
      <c r="D5" s="419"/>
      <c r="E5" s="419"/>
      <c r="F5" s="419"/>
      <c r="G5" s="419"/>
      <c r="H5" s="419"/>
      <c r="I5" s="73" t="s">
        <v>1926</v>
      </c>
      <c r="J5" s="73" t="s">
        <v>1580</v>
      </c>
      <c r="K5" s="419"/>
    </row>
    <row r="6" spans="1:63" x14ac:dyDescent="0.25">
      <c r="A6" s="106">
        <v>1</v>
      </c>
      <c r="B6" s="195" t="s">
        <v>46</v>
      </c>
      <c r="C6" s="195" t="s">
        <v>47</v>
      </c>
      <c r="D6" s="195" t="s">
        <v>48</v>
      </c>
      <c r="E6" s="195" t="s">
        <v>251</v>
      </c>
      <c r="F6" s="195" t="s">
        <v>3</v>
      </c>
      <c r="G6" s="195" t="s">
        <v>58</v>
      </c>
      <c r="H6" s="195" t="s">
        <v>59</v>
      </c>
      <c r="I6" s="195" t="s">
        <v>60</v>
      </c>
      <c r="J6" s="195" t="s">
        <v>61</v>
      </c>
      <c r="K6" s="195" t="s">
        <v>274</v>
      </c>
      <c r="BB6" t="str">
        <f ca="1">IF(ISBLANK(INDIRECT("B6"))," ",(INDIRECT("B6")))</f>
        <v>2.1.</v>
      </c>
      <c r="BC6" t="str">
        <f ca="1">IF(ISBLANK(INDIRECT("C6"))," ",(INDIRECT("C6")))</f>
        <v>2.2.</v>
      </c>
      <c r="BD6" t="str">
        <f ca="1">IF(ISBLANK(INDIRECT("D6"))," ",(INDIRECT("D6")))</f>
        <v>2.3.</v>
      </c>
      <c r="BE6" t="str">
        <f ca="1">IF(ISBLANK(INDIRECT("E6"))," ",(INDIRECT("E6")))</f>
        <v>3</v>
      </c>
      <c r="BF6" t="str">
        <f ca="1">IF(ISBLANK(INDIRECT("F6"))," ",(INDIRECT("F6")))</f>
        <v>4</v>
      </c>
      <c r="BG6" t="str">
        <f ca="1">IF(ISBLANK(INDIRECT("G6"))," ",(INDIRECT("G6")))</f>
        <v>5</v>
      </c>
      <c r="BH6" t="str">
        <f ca="1">IF(ISBLANK(INDIRECT("H6"))," ",(INDIRECT("H6")))</f>
        <v>6</v>
      </c>
      <c r="BI6" t="str">
        <f ca="1">IF(ISBLANK(INDIRECT("I6"))," ",(INDIRECT("I6")))</f>
        <v>7</v>
      </c>
      <c r="BJ6" t="str">
        <f ca="1">IF(ISBLANK(INDIRECT("J6"))," ",(INDIRECT("J6")))</f>
        <v>8</v>
      </c>
      <c r="BK6" t="str">
        <f ca="1">IF(ISBLANK(INDIRECT("K6"))," ",(INDIRECT("K6")))</f>
        <v>9</v>
      </c>
    </row>
    <row r="7" spans="1:63" ht="31.5" customHeight="1" x14ac:dyDescent="0.25">
      <c r="A7" s="253">
        <v>1</v>
      </c>
      <c r="B7" s="222"/>
      <c r="C7" s="222"/>
      <c r="D7" s="222"/>
      <c r="E7" s="223"/>
      <c r="F7" s="222"/>
      <c r="G7" s="223"/>
      <c r="H7" s="222"/>
      <c r="I7" s="224"/>
      <c r="J7" s="224"/>
      <c r="K7" s="222"/>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25">
      <c r="A8" s="253">
        <v>2</v>
      </c>
      <c r="B8" s="222"/>
      <c r="C8" s="222"/>
      <c r="D8" s="222"/>
      <c r="E8" s="223"/>
      <c r="F8" s="222"/>
      <c r="G8" s="223"/>
      <c r="H8" s="222"/>
      <c r="I8" s="224"/>
      <c r="J8" s="224"/>
      <c r="K8" s="222"/>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25">
      <c r="A9" s="253">
        <v>3</v>
      </c>
      <c r="B9" s="222"/>
      <c r="C9" s="222"/>
      <c r="D9" s="222"/>
      <c r="E9" s="223"/>
      <c r="F9" s="222"/>
      <c r="G9" s="223"/>
      <c r="H9" s="222"/>
      <c r="I9" s="224"/>
      <c r="J9" s="224"/>
      <c r="K9" s="222"/>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25">
      <c r="A10" s="253">
        <v>4</v>
      </c>
      <c r="B10" s="222"/>
      <c r="C10" s="222"/>
      <c r="D10" s="222"/>
      <c r="E10" s="223"/>
      <c r="F10" s="222"/>
      <c r="G10" s="223"/>
      <c r="H10" s="222"/>
      <c r="I10" s="224"/>
      <c r="J10" s="224"/>
      <c r="K10" s="222"/>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25">
      <c r="A11" s="253">
        <v>5</v>
      </c>
      <c r="B11" s="222"/>
      <c r="C11" s="222"/>
      <c r="D11" s="222"/>
      <c r="E11" s="223"/>
      <c r="F11" s="222"/>
      <c r="G11" s="223"/>
      <c r="H11" s="222"/>
      <c r="I11" s="224"/>
      <c r="J11" s="224"/>
      <c r="K11" s="222"/>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25">
      <c r="A12" s="253">
        <v>6</v>
      </c>
      <c r="B12" s="222"/>
      <c r="C12" s="222"/>
      <c r="D12" s="222"/>
      <c r="E12" s="223"/>
      <c r="F12" s="222"/>
      <c r="G12" s="223"/>
      <c r="H12" s="222"/>
      <c r="I12" s="224"/>
      <c r="J12" s="224"/>
      <c r="K12" s="222"/>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25">
      <c r="A13" s="253">
        <v>7</v>
      </c>
      <c r="B13" s="222"/>
      <c r="C13" s="222"/>
      <c r="D13" s="222"/>
      <c r="E13" s="223"/>
      <c r="F13" s="222"/>
      <c r="G13" s="223"/>
      <c r="H13" s="222"/>
      <c r="I13" s="224"/>
      <c r="J13" s="224"/>
      <c r="K13" s="222"/>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25">
      <c r="A14" s="253">
        <v>8</v>
      </c>
      <c r="B14" s="222"/>
      <c r="C14" s="222"/>
      <c r="D14" s="222"/>
      <c r="E14" s="223"/>
      <c r="F14" s="222"/>
      <c r="G14" s="223"/>
      <c r="H14" s="222"/>
      <c r="I14" s="224"/>
      <c r="J14" s="224"/>
      <c r="K14" s="222"/>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25">
      <c r="A15" s="253">
        <v>9</v>
      </c>
      <c r="B15" s="222"/>
      <c r="C15" s="222"/>
      <c r="D15" s="222"/>
      <c r="E15" s="223"/>
      <c r="F15" s="222"/>
      <c r="G15" s="223"/>
      <c r="H15" s="222"/>
      <c r="I15" s="224"/>
      <c r="J15" s="224"/>
      <c r="K15" s="222"/>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25">
      <c r="A16" s="253">
        <v>10</v>
      </c>
      <c r="B16" s="222"/>
      <c r="C16" s="222"/>
      <c r="D16" s="222"/>
      <c r="E16" s="223"/>
      <c r="F16" s="222"/>
      <c r="G16" s="223"/>
      <c r="H16" s="222"/>
      <c r="I16" s="224"/>
      <c r="J16" s="224"/>
      <c r="K16" s="222"/>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25">
      <c r="A17" s="253">
        <v>11</v>
      </c>
      <c r="B17" s="222"/>
      <c r="C17" s="222"/>
      <c r="D17" s="222"/>
      <c r="E17" s="223"/>
      <c r="F17" s="222"/>
      <c r="G17" s="223"/>
      <c r="H17" s="222"/>
      <c r="I17" s="224"/>
      <c r="J17" s="224"/>
      <c r="K17" s="222"/>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25">
      <c r="A18" s="253">
        <v>12</v>
      </c>
      <c r="B18" s="222"/>
      <c r="C18" s="222"/>
      <c r="D18" s="222"/>
      <c r="E18" s="223"/>
      <c r="F18" s="222"/>
      <c r="G18" s="223"/>
      <c r="H18" s="222"/>
      <c r="I18" s="224"/>
      <c r="J18" s="224"/>
      <c r="K18" s="222"/>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25">
      <c r="A19" s="253">
        <v>13</v>
      </c>
      <c r="B19" s="222"/>
      <c r="C19" s="222"/>
      <c r="D19" s="222"/>
      <c r="E19" s="223"/>
      <c r="F19" s="222"/>
      <c r="G19" s="223"/>
      <c r="H19" s="222"/>
      <c r="I19" s="224"/>
      <c r="J19" s="224"/>
      <c r="K19" s="222"/>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25">
      <c r="A20" s="253">
        <v>14</v>
      </c>
      <c r="B20" s="222"/>
      <c r="C20" s="222"/>
      <c r="D20" s="222"/>
      <c r="E20" s="223"/>
      <c r="F20" s="222"/>
      <c r="G20" s="223"/>
      <c r="H20" s="222"/>
      <c r="I20" s="224"/>
      <c r="J20" s="224"/>
      <c r="K20" s="222"/>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25">
      <c r="A21" s="253">
        <v>15</v>
      </c>
      <c r="B21" s="222"/>
      <c r="C21" s="222"/>
      <c r="D21" s="222"/>
      <c r="E21" s="223"/>
      <c r="F21" s="222"/>
      <c r="G21" s="223"/>
      <c r="H21" s="222"/>
      <c r="I21" s="224"/>
      <c r="J21" s="224"/>
      <c r="K21" s="222"/>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25">
      <c r="A22" s="253">
        <v>16</v>
      </c>
      <c r="B22" s="222"/>
      <c r="C22" s="222"/>
      <c r="D22" s="222"/>
      <c r="E22" s="223"/>
      <c r="F22" s="222"/>
      <c r="G22" s="223"/>
      <c r="H22" s="222"/>
      <c r="I22" s="224"/>
      <c r="J22" s="224"/>
      <c r="K22" s="222"/>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25">
      <c r="A23" s="253">
        <v>17</v>
      </c>
      <c r="B23" s="222"/>
      <c r="C23" s="222"/>
      <c r="D23" s="222"/>
      <c r="E23" s="223"/>
      <c r="F23" s="222"/>
      <c r="G23" s="223"/>
      <c r="H23" s="222"/>
      <c r="I23" s="224"/>
      <c r="J23" s="224"/>
      <c r="K23" s="222"/>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25">
      <c r="A24" s="253">
        <v>18</v>
      </c>
      <c r="B24" s="222"/>
      <c r="C24" s="222"/>
      <c r="D24" s="222"/>
      <c r="E24" s="223"/>
      <c r="F24" s="222"/>
      <c r="G24" s="223"/>
      <c r="H24" s="222"/>
      <c r="I24" s="224"/>
      <c r="J24" s="224"/>
      <c r="K24" s="222"/>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25">
      <c r="A25" s="253">
        <v>19</v>
      </c>
      <c r="B25" s="222"/>
      <c r="C25" s="222"/>
      <c r="D25" s="222"/>
      <c r="E25" s="223"/>
      <c r="F25" s="222"/>
      <c r="G25" s="223"/>
      <c r="H25" s="222"/>
      <c r="I25" s="224"/>
      <c r="J25" s="224"/>
      <c r="K25" s="222"/>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25">
      <c r="A26" s="253">
        <v>20</v>
      </c>
      <c r="B26" s="222"/>
      <c r="C26" s="222"/>
      <c r="D26" s="222"/>
      <c r="E26" s="223"/>
      <c r="F26" s="222"/>
      <c r="G26" s="223"/>
      <c r="H26" s="222"/>
      <c r="I26" s="224"/>
      <c r="J26" s="224"/>
      <c r="K26" s="222"/>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25">
      <c r="A27" s="253">
        <v>21</v>
      </c>
      <c r="B27" s="222"/>
      <c r="C27" s="222"/>
      <c r="D27" s="222"/>
      <c r="E27" s="223"/>
      <c r="F27" s="222"/>
      <c r="G27" s="223"/>
      <c r="H27" s="222"/>
      <c r="I27" s="224"/>
      <c r="J27" s="224"/>
      <c r="K27" s="222"/>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25">
      <c r="A28" s="253">
        <v>22</v>
      </c>
      <c r="B28" s="222"/>
      <c r="C28" s="222"/>
      <c r="D28" s="222"/>
      <c r="E28" s="223"/>
      <c r="F28" s="222"/>
      <c r="G28" s="223"/>
      <c r="H28" s="222"/>
      <c r="I28" s="224"/>
      <c r="J28" s="224"/>
      <c r="K28" s="222"/>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25">
      <c r="A29" s="253">
        <v>23</v>
      </c>
      <c r="B29" s="222"/>
      <c r="C29" s="222"/>
      <c r="D29" s="222"/>
      <c r="E29" s="223"/>
      <c r="F29" s="222"/>
      <c r="G29" s="223"/>
      <c r="H29" s="222"/>
      <c r="I29" s="224"/>
      <c r="J29" s="224"/>
      <c r="K29" s="222"/>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25">
      <c r="A30" s="253">
        <v>24</v>
      </c>
      <c r="B30" s="222"/>
      <c r="C30" s="222"/>
      <c r="D30" s="222"/>
      <c r="E30" s="223"/>
      <c r="F30" s="222"/>
      <c r="G30" s="223"/>
      <c r="H30" s="222"/>
      <c r="I30" s="224"/>
      <c r="J30" s="224"/>
      <c r="K30" s="222"/>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25">
      <c r="A31" s="253">
        <v>25</v>
      </c>
      <c r="B31" s="222"/>
      <c r="C31" s="222"/>
      <c r="D31" s="222"/>
      <c r="E31" s="223"/>
      <c r="F31" s="222"/>
      <c r="G31" s="223"/>
      <c r="H31" s="222"/>
      <c r="I31" s="224"/>
      <c r="J31" s="224"/>
      <c r="K31" s="222"/>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25">
      <c r="A32" s="253">
        <v>26</v>
      </c>
      <c r="B32" s="222"/>
      <c r="C32" s="222"/>
      <c r="D32" s="222"/>
      <c r="E32" s="223"/>
      <c r="F32" s="222"/>
      <c r="G32" s="223"/>
      <c r="H32" s="222"/>
      <c r="I32" s="224"/>
      <c r="J32" s="224"/>
      <c r="K32" s="222"/>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25">
      <c r="A33" s="253">
        <v>27</v>
      </c>
      <c r="B33" s="222"/>
      <c r="C33" s="222"/>
      <c r="D33" s="222"/>
      <c r="E33" s="223"/>
      <c r="F33" s="222"/>
      <c r="G33" s="223"/>
      <c r="H33" s="222"/>
      <c r="I33" s="224"/>
      <c r="J33" s="224"/>
      <c r="K33" s="222"/>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25">
      <c r="A34" s="253">
        <v>28</v>
      </c>
      <c r="B34" s="222"/>
      <c r="C34" s="222"/>
      <c r="D34" s="222"/>
      <c r="E34" s="223"/>
      <c r="F34" s="222"/>
      <c r="G34" s="223"/>
      <c r="H34" s="222"/>
      <c r="I34" s="224"/>
      <c r="J34" s="224"/>
      <c r="K34" s="222"/>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25">
      <c r="A35" s="253">
        <v>29</v>
      </c>
      <c r="B35" s="222"/>
      <c r="C35" s="222"/>
      <c r="D35" s="222"/>
      <c r="E35" s="223"/>
      <c r="F35" s="222"/>
      <c r="G35" s="223"/>
      <c r="H35" s="222"/>
      <c r="I35" s="224"/>
      <c r="J35" s="224"/>
      <c r="K35" s="222"/>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25">
      <c r="A36" s="253">
        <v>30</v>
      </c>
      <c r="B36" s="222"/>
      <c r="C36" s="222"/>
      <c r="D36" s="222"/>
      <c r="E36" s="223"/>
      <c r="F36" s="222"/>
      <c r="G36" s="223"/>
      <c r="H36" s="222"/>
      <c r="I36" s="224"/>
      <c r="J36" s="224"/>
      <c r="K36" s="222"/>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25">
      <c r="A37" s="253">
        <v>31</v>
      </c>
      <c r="B37" s="222"/>
      <c r="C37" s="222"/>
      <c r="D37" s="222"/>
      <c r="E37" s="223"/>
      <c r="F37" s="222"/>
      <c r="G37" s="223"/>
      <c r="H37" s="222"/>
      <c r="I37" s="224"/>
      <c r="J37" s="224"/>
      <c r="K37" s="222"/>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25">
      <c r="A38" s="253">
        <v>32</v>
      </c>
      <c r="B38" s="222"/>
      <c r="C38" s="222"/>
      <c r="D38" s="222"/>
      <c r="E38" s="223"/>
      <c r="F38" s="222"/>
      <c r="G38" s="223"/>
      <c r="H38" s="222"/>
      <c r="I38" s="224"/>
      <c r="J38" s="224"/>
      <c r="K38" s="222"/>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25">
      <c r="A39" s="253">
        <v>33</v>
      </c>
      <c r="B39" s="222"/>
      <c r="C39" s="222"/>
      <c r="D39" s="222"/>
      <c r="E39" s="223"/>
      <c r="F39" s="222"/>
      <c r="G39" s="223"/>
      <c r="H39" s="222"/>
      <c r="I39" s="224"/>
      <c r="J39" s="224"/>
      <c r="K39" s="222"/>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25">
      <c r="A40" s="253">
        <v>34</v>
      </c>
      <c r="B40" s="222"/>
      <c r="C40" s="222"/>
      <c r="D40" s="222"/>
      <c r="E40" s="223"/>
      <c r="F40" s="222"/>
      <c r="G40" s="223"/>
      <c r="H40" s="222"/>
      <c r="I40" s="224"/>
      <c r="J40" s="224"/>
      <c r="K40" s="222"/>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25">
      <c r="A41" s="253">
        <v>35</v>
      </c>
      <c r="B41" s="222"/>
      <c r="C41" s="222"/>
      <c r="D41" s="222"/>
      <c r="E41" s="223"/>
      <c r="F41" s="222"/>
      <c r="G41" s="223"/>
      <c r="H41" s="222"/>
      <c r="I41" s="224"/>
      <c r="J41" s="224"/>
      <c r="K41" s="222"/>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25">
      <c r="A42" s="253">
        <v>36</v>
      </c>
      <c r="B42" s="222"/>
      <c r="C42" s="222"/>
      <c r="D42" s="222"/>
      <c r="E42" s="223"/>
      <c r="F42" s="222"/>
      <c r="G42" s="223"/>
      <c r="H42" s="222"/>
      <c r="I42" s="224"/>
      <c r="J42" s="224"/>
      <c r="K42" s="222"/>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25">
      <c r="A43" s="253">
        <v>37</v>
      </c>
      <c r="B43" s="222"/>
      <c r="C43" s="222"/>
      <c r="D43" s="222"/>
      <c r="E43" s="223"/>
      <c r="F43" s="222"/>
      <c r="G43" s="223"/>
      <c r="H43" s="222"/>
      <c r="I43" s="224"/>
      <c r="J43" s="224"/>
      <c r="K43" s="222"/>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25">
      <c r="A44" s="253">
        <v>38</v>
      </c>
      <c r="B44" s="222"/>
      <c r="C44" s="222"/>
      <c r="D44" s="222"/>
      <c r="E44" s="223"/>
      <c r="F44" s="222"/>
      <c r="G44" s="223"/>
      <c r="H44" s="222"/>
      <c r="I44" s="224"/>
      <c r="J44" s="224"/>
      <c r="K44" s="222"/>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25">
      <c r="A45" s="253">
        <v>39</v>
      </c>
      <c r="B45" s="222"/>
      <c r="C45" s="222"/>
      <c r="D45" s="222"/>
      <c r="E45" s="223"/>
      <c r="F45" s="222"/>
      <c r="G45" s="223"/>
      <c r="H45" s="222"/>
      <c r="I45" s="224"/>
      <c r="J45" s="224"/>
      <c r="K45" s="222"/>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25">
      <c r="A46" s="253">
        <v>40</v>
      </c>
      <c r="B46" s="222"/>
      <c r="C46" s="222"/>
      <c r="D46" s="222"/>
      <c r="E46" s="223"/>
      <c r="F46" s="222"/>
      <c r="G46" s="223"/>
      <c r="H46" s="222"/>
      <c r="I46" s="224"/>
      <c r="J46" s="224"/>
      <c r="K46" s="222"/>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25">
      <c r="A47" s="253">
        <v>41</v>
      </c>
      <c r="B47" s="222"/>
      <c r="C47" s="222"/>
      <c r="D47" s="222"/>
      <c r="E47" s="223"/>
      <c r="F47" s="222"/>
      <c r="G47" s="223"/>
      <c r="H47" s="222"/>
      <c r="I47" s="224"/>
      <c r="J47" s="224"/>
      <c r="K47" s="222"/>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25">
      <c r="A48" s="253">
        <v>42</v>
      </c>
      <c r="B48" s="222"/>
      <c r="C48" s="222"/>
      <c r="D48" s="222"/>
      <c r="E48" s="223"/>
      <c r="F48" s="222"/>
      <c r="G48" s="223"/>
      <c r="H48" s="222"/>
      <c r="I48" s="224"/>
      <c r="J48" s="224"/>
      <c r="K48" s="222"/>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25">
      <c r="A49" s="253">
        <v>43</v>
      </c>
      <c r="B49" s="222"/>
      <c r="C49" s="222"/>
      <c r="D49" s="222"/>
      <c r="E49" s="223"/>
      <c r="F49" s="222"/>
      <c r="G49" s="223"/>
      <c r="H49" s="222"/>
      <c r="I49" s="224"/>
      <c r="J49" s="224"/>
      <c r="K49" s="222"/>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25">
      <c r="A50" s="253">
        <v>44</v>
      </c>
      <c r="B50" s="222"/>
      <c r="C50" s="222"/>
      <c r="D50" s="222"/>
      <c r="E50" s="223"/>
      <c r="F50" s="222"/>
      <c r="G50" s="223"/>
      <c r="H50" s="222"/>
      <c r="I50" s="224"/>
      <c r="J50" s="224"/>
      <c r="K50" s="222"/>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25">
      <c r="A51" s="253">
        <v>45</v>
      </c>
      <c r="B51" s="222"/>
      <c r="C51" s="222"/>
      <c r="D51" s="222"/>
      <c r="E51" s="223"/>
      <c r="F51" s="222"/>
      <c r="G51" s="223"/>
      <c r="H51" s="222"/>
      <c r="I51" s="224"/>
      <c r="J51" s="224"/>
      <c r="K51" s="222"/>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25">
      <c r="A52" s="253">
        <v>46</v>
      </c>
      <c r="B52" s="222"/>
      <c r="C52" s="222"/>
      <c r="D52" s="222"/>
      <c r="E52" s="223"/>
      <c r="F52" s="222"/>
      <c r="G52" s="223"/>
      <c r="H52" s="222"/>
      <c r="I52" s="224"/>
      <c r="J52" s="224"/>
      <c r="K52" s="222"/>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25">
      <c r="A53" s="253">
        <v>47</v>
      </c>
      <c r="B53" s="222"/>
      <c r="C53" s="222"/>
      <c r="D53" s="222"/>
      <c r="E53" s="223"/>
      <c r="F53" s="222"/>
      <c r="G53" s="223"/>
      <c r="H53" s="222"/>
      <c r="I53" s="224"/>
      <c r="J53" s="224"/>
      <c r="K53" s="222"/>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25">
      <c r="A54" s="253">
        <v>48</v>
      </c>
      <c r="B54" s="222"/>
      <c r="C54" s="222"/>
      <c r="D54" s="222"/>
      <c r="E54" s="223"/>
      <c r="F54" s="222"/>
      <c r="G54" s="223"/>
      <c r="H54" s="222"/>
      <c r="I54" s="224"/>
      <c r="J54" s="224"/>
      <c r="K54" s="222"/>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25">
      <c r="A55" s="253">
        <v>49</v>
      </c>
      <c r="B55" s="222"/>
      <c r="C55" s="222"/>
      <c r="D55" s="222"/>
      <c r="E55" s="223"/>
      <c r="F55" s="222"/>
      <c r="G55" s="223"/>
      <c r="H55" s="222"/>
      <c r="I55" s="224"/>
      <c r="J55" s="224"/>
      <c r="K55" s="222"/>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t="31.5" customHeight="1" x14ac:dyDescent="0.25">
      <c r="A56" s="253">
        <v>50</v>
      </c>
      <c r="B56" s="222"/>
      <c r="C56" s="222"/>
      <c r="D56" s="222"/>
      <c r="E56" s="223"/>
      <c r="F56" s="222"/>
      <c r="G56" s="223"/>
      <c r="H56" s="222"/>
      <c r="I56" s="224"/>
      <c r="J56" s="224"/>
      <c r="K56" s="222"/>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c r="BK56" t="str">
        <f ca="1">IF(ISBLANK(INDIRECT("K56"))," ",(INDIRECT("K56")))</f>
        <v xml:space="preserve"> </v>
      </c>
    </row>
    <row r="57" spans="1:63" ht="31.5" customHeight="1" x14ac:dyDescent="0.25">
      <c r="A57" s="253">
        <v>51</v>
      </c>
      <c r="B57" s="222"/>
      <c r="C57" s="222"/>
      <c r="D57" s="222"/>
      <c r="E57" s="223"/>
      <c r="F57" s="222"/>
      <c r="G57" s="223"/>
      <c r="H57" s="222"/>
      <c r="I57" s="224"/>
      <c r="J57" s="224"/>
      <c r="K57" s="222"/>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c r="BK57" t="str">
        <f ca="1">IF(ISBLANK(INDIRECT("K57"))," ",(INDIRECT("K57")))</f>
        <v xml:space="preserve"> </v>
      </c>
    </row>
    <row r="58" spans="1:63" ht="31.5" customHeight="1" x14ac:dyDescent="0.25">
      <c r="A58" s="253">
        <v>52</v>
      </c>
      <c r="B58" s="222"/>
      <c r="C58" s="222"/>
      <c r="D58" s="222"/>
      <c r="E58" s="223"/>
      <c r="F58" s="222"/>
      <c r="G58" s="223"/>
      <c r="H58" s="222"/>
      <c r="I58" s="224"/>
      <c r="J58" s="224"/>
      <c r="K58" s="222"/>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c r="BK58" t="str">
        <f ca="1">IF(ISBLANK(INDIRECT("K58"))," ",(INDIRECT("K58")))</f>
        <v xml:space="preserve"> </v>
      </c>
    </row>
    <row r="59" spans="1:63" ht="31.5" customHeight="1" x14ac:dyDescent="0.25">
      <c r="A59" s="253">
        <v>53</v>
      </c>
      <c r="B59" s="222"/>
      <c r="C59" s="222"/>
      <c r="D59" s="222"/>
      <c r="E59" s="223"/>
      <c r="F59" s="222"/>
      <c r="G59" s="223"/>
      <c r="H59" s="222"/>
      <c r="I59" s="224"/>
      <c r="J59" s="224"/>
      <c r="K59" s="222"/>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c r="BK59" t="str">
        <f ca="1">IF(ISBLANK(INDIRECT("K59"))," ",(INDIRECT("K59")))</f>
        <v xml:space="preserve"> </v>
      </c>
    </row>
    <row r="60" spans="1:63" ht="31.5" customHeight="1" x14ac:dyDescent="0.25">
      <c r="A60" s="253">
        <v>54</v>
      </c>
      <c r="B60" s="222"/>
      <c r="C60" s="222"/>
      <c r="D60" s="222"/>
      <c r="E60" s="223"/>
      <c r="F60" s="222"/>
      <c r="G60" s="223"/>
      <c r="H60" s="222"/>
      <c r="I60" s="224"/>
      <c r="J60" s="224"/>
      <c r="K60" s="222"/>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c r="BK60" t="str">
        <f ca="1">IF(ISBLANK(INDIRECT("K60"))," ",(INDIRECT("K60")))</f>
        <v xml:space="preserve"> </v>
      </c>
    </row>
    <row r="61" spans="1:63" ht="31.5" customHeight="1" x14ac:dyDescent="0.25">
      <c r="A61" s="253">
        <v>55</v>
      </c>
      <c r="B61" s="222"/>
      <c r="C61" s="222"/>
      <c r="D61" s="222"/>
      <c r="E61" s="223"/>
      <c r="F61" s="222"/>
      <c r="G61" s="223"/>
      <c r="H61" s="222"/>
      <c r="I61" s="224"/>
      <c r="J61" s="224"/>
      <c r="K61" s="222"/>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c r="BK61" t="str">
        <f ca="1">IF(ISBLANK(INDIRECT("K61"))," ",(INDIRECT("K61")))</f>
        <v xml:space="preserve"> </v>
      </c>
    </row>
    <row r="62" spans="1:63" ht="31.5" customHeight="1" x14ac:dyDescent="0.25">
      <c r="A62" s="253">
        <v>56</v>
      </c>
      <c r="B62" s="222"/>
      <c r="C62" s="222"/>
      <c r="D62" s="222"/>
      <c r="E62" s="223"/>
      <c r="F62" s="222"/>
      <c r="G62" s="223"/>
      <c r="H62" s="222"/>
      <c r="I62" s="224"/>
      <c r="J62" s="224"/>
      <c r="K62" s="222"/>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c r="BK62" t="str">
        <f ca="1">IF(ISBLANK(INDIRECT("K62"))," ",(INDIRECT("K62")))</f>
        <v xml:space="preserve"> </v>
      </c>
    </row>
    <row r="63" spans="1:63" ht="31.5" customHeight="1" x14ac:dyDescent="0.25">
      <c r="A63" s="253">
        <v>57</v>
      </c>
      <c r="B63" s="222"/>
      <c r="C63" s="222"/>
      <c r="D63" s="222"/>
      <c r="E63" s="223"/>
      <c r="F63" s="222"/>
      <c r="G63" s="223"/>
      <c r="H63" s="222"/>
      <c r="I63" s="224"/>
      <c r="J63" s="224"/>
      <c r="K63" s="222"/>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c r="BK63" t="str">
        <f ca="1">IF(ISBLANK(INDIRECT("K63"))," ",(INDIRECT("K63")))</f>
        <v xml:space="preserve"> </v>
      </c>
    </row>
    <row r="64" spans="1:63" ht="31.5" customHeight="1" x14ac:dyDescent="0.25">
      <c r="A64" s="253">
        <v>58</v>
      </c>
      <c r="B64" s="222"/>
      <c r="C64" s="222"/>
      <c r="D64" s="222"/>
      <c r="E64" s="223"/>
      <c r="F64" s="222"/>
      <c r="G64" s="223"/>
      <c r="H64" s="222"/>
      <c r="I64" s="224"/>
      <c r="J64" s="224"/>
      <c r="K64" s="222"/>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c r="BK64" t="str">
        <f ca="1">IF(ISBLANK(INDIRECT("K64"))," ",(INDIRECT("K64")))</f>
        <v xml:space="preserve"> </v>
      </c>
    </row>
    <row r="65" spans="1:63" ht="31.5" customHeight="1" x14ac:dyDescent="0.25">
      <c r="A65" s="253">
        <v>59</v>
      </c>
      <c r="B65" s="222"/>
      <c r="C65" s="222"/>
      <c r="D65" s="222"/>
      <c r="E65" s="223"/>
      <c r="F65" s="222"/>
      <c r="G65" s="223"/>
      <c r="H65" s="222"/>
      <c r="I65" s="224"/>
      <c r="J65" s="224"/>
      <c r="K65" s="222"/>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c r="BK65" t="str">
        <f ca="1">IF(ISBLANK(INDIRECT("K65"))," ",(INDIRECT("K65")))</f>
        <v xml:space="preserve"> </v>
      </c>
    </row>
    <row r="66" spans="1:63" ht="31.5" customHeight="1" x14ac:dyDescent="0.25">
      <c r="A66" s="253">
        <v>60</v>
      </c>
      <c r="B66" s="222"/>
      <c r="C66" s="222"/>
      <c r="D66" s="222"/>
      <c r="E66" s="223"/>
      <c r="F66" s="222"/>
      <c r="G66" s="223"/>
      <c r="H66" s="222"/>
      <c r="I66" s="224"/>
      <c r="J66" s="224"/>
      <c r="K66" s="222"/>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c r="BK66" t="str">
        <f ca="1">IF(ISBLANK(INDIRECT("K66"))," ",(INDIRECT("K66")))</f>
        <v xml:space="preserve"> </v>
      </c>
    </row>
    <row r="67" spans="1:63" ht="31.5" customHeight="1" x14ac:dyDescent="0.25">
      <c r="A67" s="253">
        <v>61</v>
      </c>
      <c r="B67" s="222"/>
      <c r="C67" s="222"/>
      <c r="D67" s="222"/>
      <c r="E67" s="223"/>
      <c r="F67" s="222"/>
      <c r="G67" s="223"/>
      <c r="H67" s="222"/>
      <c r="I67" s="224"/>
      <c r="J67" s="224"/>
      <c r="K67" s="222"/>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c r="BK67" t="str">
        <f ca="1">IF(ISBLANK(INDIRECT("K67"))," ",(INDIRECT("K67")))</f>
        <v xml:space="preserve"> </v>
      </c>
    </row>
    <row r="68" spans="1:63" ht="31.5" customHeight="1" x14ac:dyDescent="0.25">
      <c r="A68" s="253">
        <v>62</v>
      </c>
      <c r="B68" s="222"/>
      <c r="C68" s="222"/>
      <c r="D68" s="222"/>
      <c r="E68" s="223"/>
      <c r="F68" s="222"/>
      <c r="G68" s="223"/>
      <c r="H68" s="222"/>
      <c r="I68" s="224"/>
      <c r="J68" s="224"/>
      <c r="K68" s="222"/>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c r="BK68" t="str">
        <f ca="1">IF(ISBLANK(INDIRECT("K68"))," ",(INDIRECT("K68")))</f>
        <v xml:space="preserve"> </v>
      </c>
    </row>
    <row r="69" spans="1:63" ht="31.5" customHeight="1" x14ac:dyDescent="0.25">
      <c r="A69" s="253">
        <v>63</v>
      </c>
      <c r="B69" s="222"/>
      <c r="C69" s="222"/>
      <c r="D69" s="222"/>
      <c r="E69" s="223"/>
      <c r="F69" s="222"/>
      <c r="G69" s="223"/>
      <c r="H69" s="222"/>
      <c r="I69" s="224"/>
      <c r="J69" s="224"/>
      <c r="K69" s="222"/>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c r="BK69" t="str">
        <f ca="1">IF(ISBLANK(INDIRECT("K69"))," ",(INDIRECT("K69")))</f>
        <v xml:space="preserve"> </v>
      </c>
    </row>
    <row r="70" spans="1:63" ht="31.5" customHeight="1" x14ac:dyDescent="0.25">
      <c r="A70" s="253">
        <v>64</v>
      </c>
      <c r="B70" s="222"/>
      <c r="C70" s="222"/>
      <c r="D70" s="222"/>
      <c r="E70" s="223"/>
      <c r="F70" s="222"/>
      <c r="G70" s="223"/>
      <c r="H70" s="222"/>
      <c r="I70" s="224"/>
      <c r="J70" s="224"/>
      <c r="K70" s="222"/>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c r="BK70" t="str">
        <f ca="1">IF(ISBLANK(INDIRECT("K70"))," ",(INDIRECT("K70")))</f>
        <v xml:space="preserve"> </v>
      </c>
    </row>
    <row r="71" spans="1:63" ht="31.5" customHeight="1" x14ac:dyDescent="0.25">
      <c r="A71" s="253">
        <v>65</v>
      </c>
      <c r="B71" s="222"/>
      <c r="C71" s="222"/>
      <c r="D71" s="222"/>
      <c r="E71" s="223"/>
      <c r="F71" s="222"/>
      <c r="G71" s="223"/>
      <c r="H71" s="222"/>
      <c r="I71" s="224"/>
      <c r="J71" s="224"/>
      <c r="K71" s="222"/>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c r="BK71" t="str">
        <f ca="1">IF(ISBLANK(INDIRECT("K71"))," ",(INDIRECT("K71")))</f>
        <v xml:space="preserve"> </v>
      </c>
    </row>
    <row r="72" spans="1:63" ht="31.5" customHeight="1" x14ac:dyDescent="0.25">
      <c r="A72" s="253">
        <v>66</v>
      </c>
      <c r="B72" s="222"/>
      <c r="C72" s="222"/>
      <c r="D72" s="222"/>
      <c r="E72" s="223"/>
      <c r="F72" s="222"/>
      <c r="G72" s="223"/>
      <c r="H72" s="222"/>
      <c r="I72" s="224"/>
      <c r="J72" s="224"/>
      <c r="K72" s="222"/>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c r="BK72" t="str">
        <f ca="1">IF(ISBLANK(INDIRECT("K72"))," ",(INDIRECT("K72")))</f>
        <v xml:space="preserve"> </v>
      </c>
    </row>
    <row r="73" spans="1:63" ht="31.5" customHeight="1" x14ac:dyDescent="0.25">
      <c r="A73" s="253">
        <v>67</v>
      </c>
      <c r="B73" s="222"/>
      <c r="C73" s="222"/>
      <c r="D73" s="222"/>
      <c r="E73" s="223"/>
      <c r="F73" s="222"/>
      <c r="G73" s="223"/>
      <c r="H73" s="222"/>
      <c r="I73" s="224"/>
      <c r="J73" s="224"/>
      <c r="K73" s="222"/>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c r="BK73" t="str">
        <f ca="1">IF(ISBLANK(INDIRECT("K73"))," ",(INDIRECT("K73")))</f>
        <v xml:space="preserve"> </v>
      </c>
    </row>
    <row r="74" spans="1:63" ht="31.5" customHeight="1" x14ac:dyDescent="0.25">
      <c r="A74" s="253">
        <v>68</v>
      </c>
      <c r="B74" s="222"/>
      <c r="C74" s="222"/>
      <c r="D74" s="222"/>
      <c r="E74" s="223"/>
      <c r="F74" s="222"/>
      <c r="G74" s="223"/>
      <c r="H74" s="222"/>
      <c r="I74" s="224"/>
      <c r="J74" s="224"/>
      <c r="K74" s="222"/>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c r="BK74" t="str">
        <f ca="1">IF(ISBLANK(INDIRECT("K74"))," ",(INDIRECT("K74")))</f>
        <v xml:space="preserve"> </v>
      </c>
    </row>
    <row r="75" spans="1:63" ht="31.5" customHeight="1" x14ac:dyDescent="0.25">
      <c r="A75" s="253">
        <v>69</v>
      </c>
      <c r="B75" s="222"/>
      <c r="C75" s="222"/>
      <c r="D75" s="222"/>
      <c r="E75" s="223"/>
      <c r="F75" s="222"/>
      <c r="G75" s="223"/>
      <c r="H75" s="222"/>
      <c r="I75" s="224"/>
      <c r="J75" s="224"/>
      <c r="K75" s="222"/>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c r="BK75" t="str">
        <f ca="1">IF(ISBLANK(INDIRECT("K75"))," ",(INDIRECT("K75")))</f>
        <v xml:space="preserve"> </v>
      </c>
    </row>
    <row r="76" spans="1:63" ht="31.5" customHeight="1" x14ac:dyDescent="0.25">
      <c r="A76" s="253">
        <v>70</v>
      </c>
      <c r="B76" s="222"/>
      <c r="C76" s="222"/>
      <c r="D76" s="222"/>
      <c r="E76" s="223"/>
      <c r="F76" s="222"/>
      <c r="G76" s="223"/>
      <c r="H76" s="222"/>
      <c r="I76" s="224"/>
      <c r="J76" s="224"/>
      <c r="K76" s="222"/>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c r="BK76" t="str">
        <f ca="1">IF(ISBLANK(INDIRECT("K76"))," ",(INDIRECT("K76")))</f>
        <v xml:space="preserve"> </v>
      </c>
    </row>
    <row r="77" spans="1:63" ht="31.5" customHeight="1" x14ac:dyDescent="0.25">
      <c r="A77" s="253">
        <v>71</v>
      </c>
      <c r="B77" s="222"/>
      <c r="C77" s="222"/>
      <c r="D77" s="222"/>
      <c r="E77" s="223"/>
      <c r="F77" s="222"/>
      <c r="G77" s="223"/>
      <c r="H77" s="222"/>
      <c r="I77" s="224"/>
      <c r="J77" s="224"/>
      <c r="K77" s="222"/>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c r="BK77" t="str">
        <f ca="1">IF(ISBLANK(INDIRECT("K77"))," ",(INDIRECT("K77")))</f>
        <v xml:space="preserve"> </v>
      </c>
    </row>
    <row r="78" spans="1:63" ht="31.5" customHeight="1" x14ac:dyDescent="0.25">
      <c r="A78" s="253">
        <v>72</v>
      </c>
      <c r="B78" s="222"/>
      <c r="C78" s="222"/>
      <c r="D78" s="222"/>
      <c r="E78" s="223"/>
      <c r="F78" s="222"/>
      <c r="G78" s="223"/>
      <c r="H78" s="222"/>
      <c r="I78" s="224"/>
      <c r="J78" s="224"/>
      <c r="K78" s="222"/>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c r="BK78" t="str">
        <f ca="1">IF(ISBLANK(INDIRECT("K78"))," ",(INDIRECT("K78")))</f>
        <v xml:space="preserve"> </v>
      </c>
    </row>
    <row r="79" spans="1:63" ht="31.5" customHeight="1" x14ac:dyDescent="0.25">
      <c r="A79" s="253">
        <v>73</v>
      </c>
      <c r="B79" s="222"/>
      <c r="C79" s="222"/>
      <c r="D79" s="222"/>
      <c r="E79" s="223"/>
      <c r="F79" s="222"/>
      <c r="G79" s="223"/>
      <c r="H79" s="222"/>
      <c r="I79" s="224"/>
      <c r="J79" s="224"/>
      <c r="K79" s="222"/>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c r="BK79" t="str">
        <f ca="1">IF(ISBLANK(INDIRECT("K79"))," ",(INDIRECT("K79")))</f>
        <v xml:space="preserve"> </v>
      </c>
    </row>
    <row r="80" spans="1:63" ht="31.5" customHeight="1" x14ac:dyDescent="0.25">
      <c r="A80" s="253">
        <v>74</v>
      </c>
      <c r="B80" s="222"/>
      <c r="C80" s="222"/>
      <c r="D80" s="222"/>
      <c r="E80" s="223"/>
      <c r="F80" s="222"/>
      <c r="G80" s="223"/>
      <c r="H80" s="222"/>
      <c r="I80" s="224"/>
      <c r="J80" s="224"/>
      <c r="K80" s="222"/>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c r="BK80" t="str">
        <f ca="1">IF(ISBLANK(INDIRECT("K80"))," ",(INDIRECT("K80")))</f>
        <v xml:space="preserve"> </v>
      </c>
    </row>
    <row r="81" spans="1:63" ht="31.5" customHeight="1" x14ac:dyDescent="0.25">
      <c r="A81" s="253">
        <v>75</v>
      </c>
      <c r="B81" s="222"/>
      <c r="C81" s="222"/>
      <c r="D81" s="222"/>
      <c r="E81" s="223"/>
      <c r="F81" s="222"/>
      <c r="G81" s="223"/>
      <c r="H81" s="222"/>
      <c r="I81" s="224"/>
      <c r="J81" s="224"/>
      <c r="K81" s="222"/>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c r="BK81" t="str">
        <f ca="1">IF(ISBLANK(INDIRECT("K81"))," ",(INDIRECT("K81")))</f>
        <v xml:space="preserve"> </v>
      </c>
    </row>
    <row r="82" spans="1:63" ht="31.5" customHeight="1" x14ac:dyDescent="0.25">
      <c r="A82" s="253">
        <v>76</v>
      </c>
      <c r="B82" s="222"/>
      <c r="C82" s="222"/>
      <c r="D82" s="222"/>
      <c r="E82" s="223"/>
      <c r="F82" s="222"/>
      <c r="G82" s="223"/>
      <c r="H82" s="222"/>
      <c r="I82" s="224"/>
      <c r="J82" s="224"/>
      <c r="K82" s="222"/>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c r="BK82" t="str">
        <f ca="1">IF(ISBLANK(INDIRECT("K82"))," ",(INDIRECT("K82")))</f>
        <v xml:space="preserve"> </v>
      </c>
    </row>
    <row r="83" spans="1:63" ht="31.5" customHeight="1" x14ac:dyDescent="0.25">
      <c r="A83" s="253">
        <v>77</v>
      </c>
      <c r="B83" s="222"/>
      <c r="C83" s="222"/>
      <c r="D83" s="222"/>
      <c r="E83" s="223"/>
      <c r="F83" s="222"/>
      <c r="G83" s="223"/>
      <c r="H83" s="222"/>
      <c r="I83" s="224"/>
      <c r="J83" s="224"/>
      <c r="K83" s="222"/>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c r="BK83" t="str">
        <f ca="1">IF(ISBLANK(INDIRECT("K83"))," ",(INDIRECT("K83")))</f>
        <v xml:space="preserve"> </v>
      </c>
    </row>
    <row r="84" spans="1:63" ht="31.5" customHeight="1" x14ac:dyDescent="0.25">
      <c r="A84" s="253">
        <v>78</v>
      </c>
      <c r="B84" s="222"/>
      <c r="C84" s="222"/>
      <c r="D84" s="222"/>
      <c r="E84" s="223"/>
      <c r="F84" s="222"/>
      <c r="G84" s="223"/>
      <c r="H84" s="222"/>
      <c r="I84" s="224"/>
      <c r="J84" s="224"/>
      <c r="K84" s="222"/>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c r="BK84" t="str">
        <f ca="1">IF(ISBLANK(INDIRECT("K84"))," ",(INDIRECT("K84")))</f>
        <v xml:space="preserve"> </v>
      </c>
    </row>
    <row r="85" spans="1:63" ht="31.5" customHeight="1" x14ac:dyDescent="0.25">
      <c r="A85" s="253">
        <v>79</v>
      </c>
      <c r="B85" s="222"/>
      <c r="C85" s="222"/>
      <c r="D85" s="222"/>
      <c r="E85" s="223"/>
      <c r="F85" s="222"/>
      <c r="G85" s="223"/>
      <c r="H85" s="222"/>
      <c r="I85" s="224"/>
      <c r="J85" s="224"/>
      <c r="K85" s="222"/>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c r="BK85" t="str">
        <f ca="1">IF(ISBLANK(INDIRECT("K85"))," ",(INDIRECT("K85")))</f>
        <v xml:space="preserve"> </v>
      </c>
    </row>
    <row r="86" spans="1:63" ht="31.5" customHeight="1" x14ac:dyDescent="0.25">
      <c r="A86" s="253">
        <v>80</v>
      </c>
      <c r="B86" s="222"/>
      <c r="C86" s="222"/>
      <c r="D86" s="222"/>
      <c r="E86" s="223"/>
      <c r="F86" s="222"/>
      <c r="G86" s="223"/>
      <c r="H86" s="222"/>
      <c r="I86" s="224"/>
      <c r="J86" s="224"/>
      <c r="K86" s="222"/>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c r="BK86" t="str">
        <f ca="1">IF(ISBLANK(INDIRECT("K86"))," ",(INDIRECT("K86")))</f>
        <v xml:space="preserve"> </v>
      </c>
    </row>
    <row r="87" spans="1:63" ht="31.5" customHeight="1" x14ac:dyDescent="0.25">
      <c r="A87" s="253">
        <v>81</v>
      </c>
      <c r="B87" s="222"/>
      <c r="C87" s="222"/>
      <c r="D87" s="222"/>
      <c r="E87" s="223"/>
      <c r="F87" s="222"/>
      <c r="G87" s="223"/>
      <c r="H87" s="222"/>
      <c r="I87" s="224"/>
      <c r="J87" s="224"/>
      <c r="K87" s="222"/>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c r="BK87" t="str">
        <f ca="1">IF(ISBLANK(INDIRECT("K87"))," ",(INDIRECT("K87")))</f>
        <v xml:space="preserve"> </v>
      </c>
    </row>
    <row r="88" spans="1:63" ht="31.5" customHeight="1" x14ac:dyDescent="0.25">
      <c r="A88" s="253">
        <v>82</v>
      </c>
      <c r="B88" s="222"/>
      <c r="C88" s="222"/>
      <c r="D88" s="222"/>
      <c r="E88" s="223"/>
      <c r="F88" s="222"/>
      <c r="G88" s="223"/>
      <c r="H88" s="222"/>
      <c r="I88" s="224"/>
      <c r="J88" s="224"/>
      <c r="K88" s="222"/>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c r="BK88" t="str">
        <f ca="1">IF(ISBLANK(INDIRECT("K88"))," ",(INDIRECT("K88")))</f>
        <v xml:space="preserve"> </v>
      </c>
    </row>
    <row r="89" spans="1:63" ht="31.5" customHeight="1" x14ac:dyDescent="0.25">
      <c r="A89" s="253">
        <v>83</v>
      </c>
      <c r="B89" s="222"/>
      <c r="C89" s="222"/>
      <c r="D89" s="222"/>
      <c r="E89" s="223"/>
      <c r="F89" s="222"/>
      <c r="G89" s="223"/>
      <c r="H89" s="222"/>
      <c r="I89" s="224"/>
      <c r="J89" s="224"/>
      <c r="K89" s="222"/>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c r="BK89" t="str">
        <f ca="1">IF(ISBLANK(INDIRECT("K89"))," ",(INDIRECT("K89")))</f>
        <v xml:space="preserve"> </v>
      </c>
    </row>
    <row r="90" spans="1:63" ht="31.5" customHeight="1" x14ac:dyDescent="0.25">
      <c r="A90" s="253">
        <v>84</v>
      </c>
      <c r="B90" s="222"/>
      <c r="C90" s="222"/>
      <c r="D90" s="222"/>
      <c r="E90" s="223"/>
      <c r="F90" s="222"/>
      <c r="G90" s="223"/>
      <c r="H90" s="222"/>
      <c r="I90" s="224"/>
      <c r="J90" s="224"/>
      <c r="K90" s="222"/>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c r="BK90" t="str">
        <f ca="1">IF(ISBLANK(INDIRECT("K90"))," ",(INDIRECT("K90")))</f>
        <v xml:space="preserve"> </v>
      </c>
    </row>
    <row r="91" spans="1:63" ht="31.5" customHeight="1" x14ac:dyDescent="0.25">
      <c r="A91" s="253">
        <v>85</v>
      </c>
      <c r="B91" s="222"/>
      <c r="C91" s="222"/>
      <c r="D91" s="222"/>
      <c r="E91" s="223"/>
      <c r="F91" s="222"/>
      <c r="G91" s="223"/>
      <c r="H91" s="222"/>
      <c r="I91" s="224"/>
      <c r="J91" s="224"/>
      <c r="K91" s="222"/>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c r="BK91" t="str">
        <f ca="1">IF(ISBLANK(INDIRECT("K91"))," ",(INDIRECT("K91")))</f>
        <v xml:space="preserve"> </v>
      </c>
    </row>
    <row r="92" spans="1:63" ht="31.5" customHeight="1" x14ac:dyDescent="0.25">
      <c r="A92" s="253">
        <v>86</v>
      </c>
      <c r="B92" s="222"/>
      <c r="C92" s="222"/>
      <c r="D92" s="222"/>
      <c r="E92" s="223"/>
      <c r="F92" s="222"/>
      <c r="G92" s="223"/>
      <c r="H92" s="222"/>
      <c r="I92" s="224"/>
      <c r="J92" s="224"/>
      <c r="K92" s="222"/>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c r="BK92" t="str">
        <f ca="1">IF(ISBLANK(INDIRECT("K92"))," ",(INDIRECT("K92")))</f>
        <v xml:space="preserve"> </v>
      </c>
    </row>
    <row r="93" spans="1:63" ht="31.5" customHeight="1" x14ac:dyDescent="0.25">
      <c r="A93" s="253">
        <v>87</v>
      </c>
      <c r="B93" s="222"/>
      <c r="C93" s="222"/>
      <c r="D93" s="222"/>
      <c r="E93" s="223"/>
      <c r="F93" s="222"/>
      <c r="G93" s="223"/>
      <c r="H93" s="222"/>
      <c r="I93" s="224"/>
      <c r="J93" s="224"/>
      <c r="K93" s="222"/>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c r="BK93" t="str">
        <f ca="1">IF(ISBLANK(INDIRECT("K93"))," ",(INDIRECT("K93")))</f>
        <v xml:space="preserve"> </v>
      </c>
    </row>
    <row r="94" spans="1:63" ht="31.5" customHeight="1" x14ac:dyDescent="0.25">
      <c r="A94" s="253">
        <v>88</v>
      </c>
      <c r="B94" s="222"/>
      <c r="C94" s="222"/>
      <c r="D94" s="222"/>
      <c r="E94" s="223"/>
      <c r="F94" s="222"/>
      <c r="G94" s="223"/>
      <c r="H94" s="222"/>
      <c r="I94" s="224"/>
      <c r="J94" s="224"/>
      <c r="K94" s="222"/>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c r="BK94" t="str">
        <f ca="1">IF(ISBLANK(INDIRECT("K94"))," ",(INDIRECT("K94")))</f>
        <v xml:space="preserve"> </v>
      </c>
    </row>
    <row r="95" spans="1:63" ht="31.5" customHeight="1" x14ac:dyDescent="0.25">
      <c r="A95" s="253">
        <v>89</v>
      </c>
      <c r="B95" s="222"/>
      <c r="C95" s="222"/>
      <c r="D95" s="222"/>
      <c r="E95" s="223"/>
      <c r="F95" s="222"/>
      <c r="G95" s="223"/>
      <c r="H95" s="222"/>
      <c r="I95" s="224"/>
      <c r="J95" s="224"/>
      <c r="K95" s="222"/>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c r="BK95" t="str">
        <f ca="1">IF(ISBLANK(INDIRECT("K95"))," ",(INDIRECT("K95")))</f>
        <v xml:space="preserve"> </v>
      </c>
    </row>
    <row r="96" spans="1:63" ht="31.5" customHeight="1" x14ac:dyDescent="0.25">
      <c r="A96" s="253">
        <v>90</v>
      </c>
      <c r="B96" s="222"/>
      <c r="C96" s="222"/>
      <c r="D96" s="222"/>
      <c r="E96" s="223"/>
      <c r="F96" s="222"/>
      <c r="G96" s="223"/>
      <c r="H96" s="222"/>
      <c r="I96" s="224"/>
      <c r="J96" s="224"/>
      <c r="K96" s="222"/>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c r="BK96" t="str">
        <f ca="1">IF(ISBLANK(INDIRECT("K96"))," ",(INDIRECT("K96")))</f>
        <v xml:space="preserve"> </v>
      </c>
    </row>
    <row r="97" spans="1:63" ht="31.5" customHeight="1" x14ac:dyDescent="0.25">
      <c r="A97" s="253">
        <v>91</v>
      </c>
      <c r="B97" s="222"/>
      <c r="C97" s="222"/>
      <c r="D97" s="222"/>
      <c r="E97" s="223"/>
      <c r="F97" s="222"/>
      <c r="G97" s="223"/>
      <c r="H97" s="222"/>
      <c r="I97" s="224"/>
      <c r="J97" s="224"/>
      <c r="K97" s="222"/>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c r="BK97" t="str">
        <f ca="1">IF(ISBLANK(INDIRECT("K97"))," ",(INDIRECT("K97")))</f>
        <v xml:space="preserve"> </v>
      </c>
    </row>
    <row r="98" spans="1:63" ht="31.5" customHeight="1" x14ac:dyDescent="0.25">
      <c r="A98" s="253">
        <v>92</v>
      </c>
      <c r="B98" s="222"/>
      <c r="C98" s="222"/>
      <c r="D98" s="222"/>
      <c r="E98" s="223"/>
      <c r="F98" s="222"/>
      <c r="G98" s="223"/>
      <c r="H98" s="222"/>
      <c r="I98" s="224"/>
      <c r="J98" s="224"/>
      <c r="K98" s="222"/>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c r="BK98" t="str">
        <f ca="1">IF(ISBLANK(INDIRECT("K98"))," ",(INDIRECT("K98")))</f>
        <v xml:space="preserve"> </v>
      </c>
    </row>
    <row r="99" spans="1:63" ht="31.5" customHeight="1" x14ac:dyDescent="0.25">
      <c r="A99" s="253">
        <v>93</v>
      </c>
      <c r="B99" s="222"/>
      <c r="C99" s="222"/>
      <c r="D99" s="222"/>
      <c r="E99" s="223"/>
      <c r="F99" s="222"/>
      <c r="G99" s="223"/>
      <c r="H99" s="222"/>
      <c r="I99" s="224"/>
      <c r="J99" s="224"/>
      <c r="K99" s="222"/>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c r="BK99" t="str">
        <f ca="1">IF(ISBLANK(INDIRECT("K99"))," ",(INDIRECT("K99")))</f>
        <v xml:space="preserve"> </v>
      </c>
    </row>
    <row r="100" spans="1:63" ht="31.5" customHeight="1" x14ac:dyDescent="0.25">
      <c r="A100" s="253">
        <v>94</v>
      </c>
      <c r="B100" s="222"/>
      <c r="C100" s="222"/>
      <c r="D100" s="222"/>
      <c r="E100" s="223"/>
      <c r="F100" s="222"/>
      <c r="G100" s="223"/>
      <c r="H100" s="222"/>
      <c r="I100" s="224"/>
      <c r="J100" s="224"/>
      <c r="K100" s="222"/>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c r="BK100" t="str">
        <f ca="1">IF(ISBLANK(INDIRECT("K100"))," ",(INDIRECT("K100")))</f>
        <v xml:space="preserve"> </v>
      </c>
    </row>
    <row r="101" spans="1:63" ht="31.5" customHeight="1" x14ac:dyDescent="0.25">
      <c r="A101" s="253">
        <v>95</v>
      </c>
      <c r="B101" s="222"/>
      <c r="C101" s="222"/>
      <c r="D101" s="222"/>
      <c r="E101" s="223"/>
      <c r="F101" s="222"/>
      <c r="G101" s="223"/>
      <c r="H101" s="222"/>
      <c r="I101" s="224"/>
      <c r="J101" s="224"/>
      <c r="K101" s="222"/>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c r="BK101" t="str">
        <f ca="1">IF(ISBLANK(INDIRECT("K101"))," ",(INDIRECT("K101")))</f>
        <v xml:space="preserve"> </v>
      </c>
    </row>
    <row r="102" spans="1:63" ht="31.5" customHeight="1" x14ac:dyDescent="0.25">
      <c r="A102" s="253">
        <v>96</v>
      </c>
      <c r="B102" s="222"/>
      <c r="C102" s="222"/>
      <c r="D102" s="222"/>
      <c r="E102" s="223"/>
      <c r="F102" s="222"/>
      <c r="G102" s="223"/>
      <c r="H102" s="222"/>
      <c r="I102" s="224"/>
      <c r="J102" s="224"/>
      <c r="K102" s="222"/>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c r="BK102" t="str">
        <f ca="1">IF(ISBLANK(INDIRECT("K102"))," ",(INDIRECT("K102")))</f>
        <v xml:space="preserve"> </v>
      </c>
    </row>
    <row r="103" spans="1:63" ht="31.5" customHeight="1" x14ac:dyDescent="0.25">
      <c r="A103" s="253">
        <v>97</v>
      </c>
      <c r="B103" s="222"/>
      <c r="C103" s="222"/>
      <c r="D103" s="222"/>
      <c r="E103" s="223"/>
      <c r="F103" s="222"/>
      <c r="G103" s="223"/>
      <c r="H103" s="222"/>
      <c r="I103" s="224"/>
      <c r="J103" s="224"/>
      <c r="K103" s="222"/>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c r="BK103" t="str">
        <f ca="1">IF(ISBLANK(INDIRECT("K103"))," ",(INDIRECT("K103")))</f>
        <v xml:space="preserve"> </v>
      </c>
    </row>
    <row r="104" spans="1:63" ht="31.5" customHeight="1" x14ac:dyDescent="0.25">
      <c r="A104" s="253">
        <v>98</v>
      </c>
      <c r="B104" s="222"/>
      <c r="C104" s="222"/>
      <c r="D104" s="222"/>
      <c r="E104" s="223"/>
      <c r="F104" s="222"/>
      <c r="G104" s="223"/>
      <c r="H104" s="222"/>
      <c r="I104" s="224"/>
      <c r="J104" s="224"/>
      <c r="K104" s="222"/>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c r="BK104" t="str">
        <f ca="1">IF(ISBLANK(INDIRECT("K104"))," ",(INDIRECT("K104")))</f>
        <v xml:space="preserve"> </v>
      </c>
    </row>
    <row r="105" spans="1:63" ht="31.5" customHeight="1" x14ac:dyDescent="0.25">
      <c r="A105" s="253">
        <v>99</v>
      </c>
      <c r="B105" s="222"/>
      <c r="C105" s="222"/>
      <c r="D105" s="222"/>
      <c r="E105" s="223"/>
      <c r="F105" s="222"/>
      <c r="G105" s="223"/>
      <c r="H105" s="222"/>
      <c r="I105" s="224"/>
      <c r="J105" s="224"/>
      <c r="K105" s="222"/>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c r="BK105" t="str">
        <f ca="1">IF(ISBLANK(INDIRECT("K105"))," ",(INDIRECT("K105")))</f>
        <v xml:space="preserve"> </v>
      </c>
    </row>
    <row r="106" spans="1:63" ht="31.5" customHeight="1" x14ac:dyDescent="0.25">
      <c r="A106" s="253">
        <v>100</v>
      </c>
      <c r="B106" s="222"/>
      <c r="C106" s="222"/>
      <c r="D106" s="222"/>
      <c r="E106" s="223"/>
      <c r="F106" s="222"/>
      <c r="G106" s="223"/>
      <c r="H106" s="222"/>
      <c r="I106" s="224"/>
      <c r="J106" s="224"/>
      <c r="K106" s="222"/>
      <c r="BB106" t="str">
        <f ca="1">IF(ISBLANK(INDIRECT("B106"))," ",(INDIRECT("B106")))</f>
        <v xml:space="preserve"> </v>
      </c>
      <c r="BC106" t="str">
        <f ca="1">IF(ISBLANK(INDIRECT("C106"))," ",(INDIRECT("C106")))</f>
        <v xml:space="preserve"> </v>
      </c>
      <c r="BD106" t="str">
        <f ca="1">IF(ISBLANK(INDIRECT("D106"))," ",(INDIRECT("D106")))</f>
        <v xml:space="preserve"> </v>
      </c>
      <c r="BE106" t="str">
        <f ca="1">IF(ISBLANK(INDIRECT("E106"))," ",(INDIRECT("E106")))</f>
        <v xml:space="preserve"> </v>
      </c>
      <c r="BF106" t="str">
        <f ca="1">IF(ISBLANK(INDIRECT("F106"))," ",(INDIRECT("F106")))</f>
        <v xml:space="preserve"> </v>
      </c>
      <c r="BG106" t="str">
        <f ca="1">IF(ISBLANK(INDIRECT("G106"))," ",(INDIRECT("G106")))</f>
        <v xml:space="preserve"> </v>
      </c>
      <c r="BH106" t="str">
        <f ca="1">IF(ISBLANK(INDIRECT("H106"))," ",(INDIRECT("H106")))</f>
        <v xml:space="preserve"> </v>
      </c>
      <c r="BI106" t="str">
        <f ca="1">IF(ISBLANK(INDIRECT("I106"))," ",(INDIRECT("I106")))</f>
        <v xml:space="preserve"> </v>
      </c>
      <c r="BJ106" t="str">
        <f ca="1">IF(ISBLANK(INDIRECT("J106"))," ",(INDIRECT("J106")))</f>
        <v xml:space="preserve"> </v>
      </c>
      <c r="BK106" t="str">
        <f ca="1">IF(ISBLANK(INDIRECT("K106"))," ",(INDIRECT("K106")))</f>
        <v xml:space="preserve"> </v>
      </c>
    </row>
    <row r="107" spans="1:63" ht="31.5" customHeight="1" x14ac:dyDescent="0.25">
      <c r="A107" s="253">
        <v>101</v>
      </c>
      <c r="B107" s="222"/>
      <c r="C107" s="222"/>
      <c r="D107" s="222"/>
      <c r="E107" s="223"/>
      <c r="F107" s="222"/>
      <c r="G107" s="223"/>
      <c r="H107" s="222"/>
      <c r="I107" s="224"/>
      <c r="J107" s="224"/>
      <c r="K107" s="222"/>
      <c r="BB107" t="str">
        <f ca="1">IF(ISBLANK(INDIRECT("B107"))," ",(INDIRECT("B107")))</f>
        <v xml:space="preserve"> </v>
      </c>
      <c r="BC107" t="str">
        <f ca="1">IF(ISBLANK(INDIRECT("C107"))," ",(INDIRECT("C107")))</f>
        <v xml:space="preserve"> </v>
      </c>
      <c r="BD107" t="str">
        <f ca="1">IF(ISBLANK(INDIRECT("D107"))," ",(INDIRECT("D107")))</f>
        <v xml:space="preserve"> </v>
      </c>
      <c r="BE107" t="str">
        <f ca="1">IF(ISBLANK(INDIRECT("E107"))," ",(INDIRECT("E107")))</f>
        <v xml:space="preserve"> </v>
      </c>
      <c r="BF107" t="str">
        <f ca="1">IF(ISBLANK(INDIRECT("F107"))," ",(INDIRECT("F107")))</f>
        <v xml:space="preserve"> </v>
      </c>
      <c r="BG107" t="str">
        <f ca="1">IF(ISBLANK(INDIRECT("G107"))," ",(INDIRECT("G107")))</f>
        <v xml:space="preserve"> </v>
      </c>
      <c r="BH107" t="str">
        <f ca="1">IF(ISBLANK(INDIRECT("H107"))," ",(INDIRECT("H107")))</f>
        <v xml:space="preserve"> </v>
      </c>
      <c r="BI107" t="str">
        <f ca="1">IF(ISBLANK(INDIRECT("I107"))," ",(INDIRECT("I107")))</f>
        <v xml:space="preserve"> </v>
      </c>
      <c r="BJ107" t="str">
        <f ca="1">IF(ISBLANK(INDIRECT("J107"))," ",(INDIRECT("J107")))</f>
        <v xml:space="preserve"> </v>
      </c>
      <c r="BK107" t="str">
        <f ca="1">IF(ISBLANK(INDIRECT("K107"))," ",(INDIRECT("K107")))</f>
        <v xml:space="preserve"> </v>
      </c>
    </row>
    <row r="108" spans="1:63" ht="31.5" customHeight="1" x14ac:dyDescent="0.25">
      <c r="A108" s="253">
        <v>102</v>
      </c>
      <c r="B108" s="222"/>
      <c r="C108" s="222"/>
      <c r="D108" s="222"/>
      <c r="E108" s="223"/>
      <c r="F108" s="222"/>
      <c r="G108" s="223"/>
      <c r="H108" s="222"/>
      <c r="I108" s="224"/>
      <c r="J108" s="224"/>
      <c r="K108" s="222"/>
      <c r="BB108" t="str">
        <f ca="1">IF(ISBLANK(INDIRECT("B108"))," ",(INDIRECT("B108")))</f>
        <v xml:space="preserve"> </v>
      </c>
      <c r="BC108" t="str">
        <f ca="1">IF(ISBLANK(INDIRECT("C108"))," ",(INDIRECT("C108")))</f>
        <v xml:space="preserve"> </v>
      </c>
      <c r="BD108" t="str">
        <f ca="1">IF(ISBLANK(INDIRECT("D108"))," ",(INDIRECT("D108")))</f>
        <v xml:space="preserve"> </v>
      </c>
      <c r="BE108" t="str">
        <f ca="1">IF(ISBLANK(INDIRECT("E108"))," ",(INDIRECT("E108")))</f>
        <v xml:space="preserve"> </v>
      </c>
      <c r="BF108" t="str">
        <f ca="1">IF(ISBLANK(INDIRECT("F108"))," ",(INDIRECT("F108")))</f>
        <v xml:space="preserve"> </v>
      </c>
      <c r="BG108" t="str">
        <f ca="1">IF(ISBLANK(INDIRECT("G108"))," ",(INDIRECT("G108")))</f>
        <v xml:space="preserve"> </v>
      </c>
      <c r="BH108" t="str">
        <f ca="1">IF(ISBLANK(INDIRECT("H108"))," ",(INDIRECT("H108")))</f>
        <v xml:space="preserve"> </v>
      </c>
      <c r="BI108" t="str">
        <f ca="1">IF(ISBLANK(INDIRECT("I108"))," ",(INDIRECT("I108")))</f>
        <v xml:space="preserve"> </v>
      </c>
      <c r="BJ108" t="str">
        <f ca="1">IF(ISBLANK(INDIRECT("J108"))," ",(INDIRECT("J108")))</f>
        <v xml:space="preserve"> </v>
      </c>
      <c r="BK108" t="str">
        <f ca="1">IF(ISBLANK(INDIRECT("K108"))," ",(INDIRECT("K108")))</f>
        <v xml:space="preserve"> </v>
      </c>
    </row>
    <row r="109" spans="1:63" ht="31.5" customHeight="1" x14ac:dyDescent="0.25">
      <c r="A109" s="253">
        <v>103</v>
      </c>
      <c r="B109" s="222"/>
      <c r="C109" s="222"/>
      <c r="D109" s="222"/>
      <c r="E109" s="223"/>
      <c r="F109" s="222"/>
      <c r="G109" s="223"/>
      <c r="H109" s="222"/>
      <c r="I109" s="224"/>
      <c r="J109" s="224"/>
      <c r="K109" s="222"/>
      <c r="BB109" t="str">
        <f ca="1">IF(ISBLANK(INDIRECT("B109"))," ",(INDIRECT("B109")))</f>
        <v xml:space="preserve"> </v>
      </c>
      <c r="BC109" t="str">
        <f ca="1">IF(ISBLANK(INDIRECT("C109"))," ",(INDIRECT("C109")))</f>
        <v xml:space="preserve"> </v>
      </c>
      <c r="BD109" t="str">
        <f ca="1">IF(ISBLANK(INDIRECT("D109"))," ",(INDIRECT("D109")))</f>
        <v xml:space="preserve"> </v>
      </c>
      <c r="BE109" t="str">
        <f ca="1">IF(ISBLANK(INDIRECT("E109"))," ",(INDIRECT("E109")))</f>
        <v xml:space="preserve"> </v>
      </c>
      <c r="BF109" t="str">
        <f ca="1">IF(ISBLANK(INDIRECT("F109"))," ",(INDIRECT("F109")))</f>
        <v xml:space="preserve"> </v>
      </c>
      <c r="BG109" t="str">
        <f ca="1">IF(ISBLANK(INDIRECT("G109"))," ",(INDIRECT("G109")))</f>
        <v xml:space="preserve"> </v>
      </c>
      <c r="BH109" t="str">
        <f ca="1">IF(ISBLANK(INDIRECT("H109"))," ",(INDIRECT("H109")))</f>
        <v xml:space="preserve"> </v>
      </c>
      <c r="BI109" t="str">
        <f ca="1">IF(ISBLANK(INDIRECT("I109"))," ",(INDIRECT("I109")))</f>
        <v xml:space="preserve"> </v>
      </c>
      <c r="BJ109" t="str">
        <f ca="1">IF(ISBLANK(INDIRECT("J109"))," ",(INDIRECT("J109")))</f>
        <v xml:space="preserve"> </v>
      </c>
      <c r="BK109" t="str">
        <f ca="1">IF(ISBLANK(INDIRECT("K109"))," ",(INDIRECT("K109")))</f>
        <v xml:space="preserve"> </v>
      </c>
    </row>
    <row r="110" spans="1:63" ht="31.5" customHeight="1" x14ac:dyDescent="0.25">
      <c r="A110" s="253">
        <v>104</v>
      </c>
      <c r="B110" s="222"/>
      <c r="C110" s="222"/>
      <c r="D110" s="222"/>
      <c r="E110" s="223"/>
      <c r="F110" s="222"/>
      <c r="G110" s="223"/>
      <c r="H110" s="222"/>
      <c r="I110" s="224"/>
      <c r="J110" s="224"/>
      <c r="K110" s="222"/>
      <c r="BB110" t="str">
        <f ca="1">IF(ISBLANK(INDIRECT("B110"))," ",(INDIRECT("B110")))</f>
        <v xml:space="preserve"> </v>
      </c>
      <c r="BC110" t="str">
        <f ca="1">IF(ISBLANK(INDIRECT("C110"))," ",(INDIRECT("C110")))</f>
        <v xml:space="preserve"> </v>
      </c>
      <c r="BD110" t="str">
        <f ca="1">IF(ISBLANK(INDIRECT("D110"))," ",(INDIRECT("D110")))</f>
        <v xml:space="preserve"> </v>
      </c>
      <c r="BE110" t="str">
        <f ca="1">IF(ISBLANK(INDIRECT("E110"))," ",(INDIRECT("E110")))</f>
        <v xml:space="preserve"> </v>
      </c>
      <c r="BF110" t="str">
        <f ca="1">IF(ISBLANK(INDIRECT("F110"))," ",(INDIRECT("F110")))</f>
        <v xml:space="preserve"> </v>
      </c>
      <c r="BG110" t="str">
        <f ca="1">IF(ISBLANK(INDIRECT("G110"))," ",(INDIRECT("G110")))</f>
        <v xml:space="preserve"> </v>
      </c>
      <c r="BH110" t="str">
        <f ca="1">IF(ISBLANK(INDIRECT("H110"))," ",(INDIRECT("H110")))</f>
        <v xml:space="preserve"> </v>
      </c>
      <c r="BI110" t="str">
        <f ca="1">IF(ISBLANK(INDIRECT("I110"))," ",(INDIRECT("I110")))</f>
        <v xml:space="preserve"> </v>
      </c>
      <c r="BJ110" t="str">
        <f ca="1">IF(ISBLANK(INDIRECT("J110"))," ",(INDIRECT("J110")))</f>
        <v xml:space="preserve"> </v>
      </c>
      <c r="BK110" t="str">
        <f ca="1">IF(ISBLANK(INDIRECT("K110"))," ",(INDIRECT("K110")))</f>
        <v xml:space="preserve"> </v>
      </c>
    </row>
    <row r="111" spans="1:63" ht="31.5" customHeight="1" x14ac:dyDescent="0.25">
      <c r="A111" s="253">
        <v>105</v>
      </c>
      <c r="B111" s="222"/>
      <c r="C111" s="222"/>
      <c r="D111" s="222"/>
      <c r="E111" s="223"/>
      <c r="F111" s="222"/>
      <c r="G111" s="223"/>
      <c r="H111" s="222"/>
      <c r="I111" s="224"/>
      <c r="J111" s="224"/>
      <c r="K111" s="222"/>
      <c r="BB111" t="str">
        <f ca="1">IF(ISBLANK(INDIRECT("B111"))," ",(INDIRECT("B111")))</f>
        <v xml:space="preserve"> </v>
      </c>
      <c r="BC111" t="str">
        <f ca="1">IF(ISBLANK(INDIRECT("C111"))," ",(INDIRECT("C111")))</f>
        <v xml:space="preserve"> </v>
      </c>
      <c r="BD111" t="str">
        <f ca="1">IF(ISBLANK(INDIRECT("D111"))," ",(INDIRECT("D111")))</f>
        <v xml:space="preserve"> </v>
      </c>
      <c r="BE111" t="str">
        <f ca="1">IF(ISBLANK(INDIRECT("E111"))," ",(INDIRECT("E111")))</f>
        <v xml:space="preserve"> </v>
      </c>
      <c r="BF111" t="str">
        <f ca="1">IF(ISBLANK(INDIRECT("F111"))," ",(INDIRECT("F111")))</f>
        <v xml:space="preserve"> </v>
      </c>
      <c r="BG111" t="str">
        <f ca="1">IF(ISBLANK(INDIRECT("G111"))," ",(INDIRECT("G111")))</f>
        <v xml:space="preserve"> </v>
      </c>
      <c r="BH111" t="str">
        <f ca="1">IF(ISBLANK(INDIRECT("H111"))," ",(INDIRECT("H111")))</f>
        <v xml:space="preserve"> </v>
      </c>
      <c r="BI111" t="str">
        <f ca="1">IF(ISBLANK(INDIRECT("I111"))," ",(INDIRECT("I111")))</f>
        <v xml:space="preserve"> </v>
      </c>
      <c r="BJ111" t="str">
        <f ca="1">IF(ISBLANK(INDIRECT("J111"))," ",(INDIRECT("J111")))</f>
        <v xml:space="preserve"> </v>
      </c>
      <c r="BK111" t="str">
        <f ca="1">IF(ISBLANK(INDIRECT("K111"))," ",(INDIRECT("K111")))</f>
        <v xml:space="preserve"> </v>
      </c>
    </row>
    <row r="112" spans="1:63" ht="31.5" customHeight="1" x14ac:dyDescent="0.25">
      <c r="A112" s="253">
        <v>106</v>
      </c>
      <c r="B112" s="222"/>
      <c r="C112" s="222"/>
      <c r="D112" s="222"/>
      <c r="E112" s="223"/>
      <c r="F112" s="222"/>
      <c r="G112" s="223"/>
      <c r="H112" s="222"/>
      <c r="I112" s="224"/>
      <c r="J112" s="224"/>
      <c r="K112" s="222"/>
      <c r="BB112" t="str">
        <f ca="1">IF(ISBLANK(INDIRECT("B112"))," ",(INDIRECT("B112")))</f>
        <v xml:space="preserve"> </v>
      </c>
      <c r="BC112" t="str">
        <f ca="1">IF(ISBLANK(INDIRECT("C112"))," ",(INDIRECT("C112")))</f>
        <v xml:space="preserve"> </v>
      </c>
      <c r="BD112" t="str">
        <f ca="1">IF(ISBLANK(INDIRECT("D112"))," ",(INDIRECT("D112")))</f>
        <v xml:space="preserve"> </v>
      </c>
      <c r="BE112" t="str">
        <f ca="1">IF(ISBLANK(INDIRECT("E112"))," ",(INDIRECT("E112")))</f>
        <v xml:space="preserve"> </v>
      </c>
      <c r="BF112" t="str">
        <f ca="1">IF(ISBLANK(INDIRECT("F112"))," ",(INDIRECT("F112")))</f>
        <v xml:space="preserve"> </v>
      </c>
      <c r="BG112" t="str">
        <f ca="1">IF(ISBLANK(INDIRECT("G112"))," ",(INDIRECT("G112")))</f>
        <v xml:space="preserve"> </v>
      </c>
      <c r="BH112" t="str">
        <f ca="1">IF(ISBLANK(INDIRECT("H112"))," ",(INDIRECT("H112")))</f>
        <v xml:space="preserve"> </v>
      </c>
      <c r="BI112" t="str">
        <f ca="1">IF(ISBLANK(INDIRECT("I112"))," ",(INDIRECT("I112")))</f>
        <v xml:space="preserve"> </v>
      </c>
      <c r="BJ112" t="str">
        <f ca="1">IF(ISBLANK(INDIRECT("J112"))," ",(INDIRECT("J112")))</f>
        <v xml:space="preserve"> </v>
      </c>
      <c r="BK112" t="str">
        <f ca="1">IF(ISBLANK(INDIRECT("K112"))," ",(INDIRECT("K112")))</f>
        <v xml:space="preserve"> </v>
      </c>
    </row>
    <row r="113" spans="1:63" ht="31.5" customHeight="1" x14ac:dyDescent="0.25">
      <c r="A113" s="253">
        <v>107</v>
      </c>
      <c r="B113" s="222"/>
      <c r="C113" s="222"/>
      <c r="D113" s="222"/>
      <c r="E113" s="223"/>
      <c r="F113" s="222"/>
      <c r="G113" s="223"/>
      <c r="H113" s="222"/>
      <c r="I113" s="224"/>
      <c r="J113" s="224"/>
      <c r="K113" s="222"/>
      <c r="BB113" t="str">
        <f ca="1">IF(ISBLANK(INDIRECT("B113"))," ",(INDIRECT("B113")))</f>
        <v xml:space="preserve"> </v>
      </c>
      <c r="BC113" t="str">
        <f ca="1">IF(ISBLANK(INDIRECT("C113"))," ",(INDIRECT("C113")))</f>
        <v xml:space="preserve"> </v>
      </c>
      <c r="BD113" t="str">
        <f ca="1">IF(ISBLANK(INDIRECT("D113"))," ",(INDIRECT("D113")))</f>
        <v xml:space="preserve"> </v>
      </c>
      <c r="BE113" t="str">
        <f ca="1">IF(ISBLANK(INDIRECT("E113"))," ",(INDIRECT("E113")))</f>
        <v xml:space="preserve"> </v>
      </c>
      <c r="BF113" t="str">
        <f ca="1">IF(ISBLANK(INDIRECT("F113"))," ",(INDIRECT("F113")))</f>
        <v xml:space="preserve"> </v>
      </c>
      <c r="BG113" t="str">
        <f ca="1">IF(ISBLANK(INDIRECT("G113"))," ",(INDIRECT("G113")))</f>
        <v xml:space="preserve"> </v>
      </c>
      <c r="BH113" t="str">
        <f ca="1">IF(ISBLANK(INDIRECT("H113"))," ",(INDIRECT("H113")))</f>
        <v xml:space="preserve"> </v>
      </c>
      <c r="BI113" t="str">
        <f ca="1">IF(ISBLANK(INDIRECT("I113"))," ",(INDIRECT("I113")))</f>
        <v xml:space="preserve"> </v>
      </c>
      <c r="BJ113" t="str">
        <f ca="1">IF(ISBLANK(INDIRECT("J113"))," ",(INDIRECT("J113")))</f>
        <v xml:space="preserve"> </v>
      </c>
      <c r="BK113" t="str">
        <f ca="1">IF(ISBLANK(INDIRECT("K113"))," ",(INDIRECT("K113")))</f>
        <v xml:space="preserve"> </v>
      </c>
    </row>
    <row r="114" spans="1:63" ht="31.5" customHeight="1" x14ac:dyDescent="0.25">
      <c r="A114" s="253">
        <v>108</v>
      </c>
      <c r="B114" s="222"/>
      <c r="C114" s="222"/>
      <c r="D114" s="222"/>
      <c r="E114" s="223"/>
      <c r="F114" s="222"/>
      <c r="G114" s="223"/>
      <c r="H114" s="222"/>
      <c r="I114" s="224"/>
      <c r="J114" s="224"/>
      <c r="K114" s="222"/>
      <c r="BB114" t="str">
        <f ca="1">IF(ISBLANK(INDIRECT("B114"))," ",(INDIRECT("B114")))</f>
        <v xml:space="preserve"> </v>
      </c>
      <c r="BC114" t="str">
        <f ca="1">IF(ISBLANK(INDIRECT("C114"))," ",(INDIRECT("C114")))</f>
        <v xml:space="preserve"> </v>
      </c>
      <c r="BD114" t="str">
        <f ca="1">IF(ISBLANK(INDIRECT("D114"))," ",(INDIRECT("D114")))</f>
        <v xml:space="preserve"> </v>
      </c>
      <c r="BE114" t="str">
        <f ca="1">IF(ISBLANK(INDIRECT("E114"))," ",(INDIRECT("E114")))</f>
        <v xml:space="preserve"> </v>
      </c>
      <c r="BF114" t="str">
        <f ca="1">IF(ISBLANK(INDIRECT("F114"))," ",(INDIRECT("F114")))</f>
        <v xml:space="preserve"> </v>
      </c>
      <c r="BG114" t="str">
        <f ca="1">IF(ISBLANK(INDIRECT("G114"))," ",(INDIRECT("G114")))</f>
        <v xml:space="preserve"> </v>
      </c>
      <c r="BH114" t="str">
        <f ca="1">IF(ISBLANK(INDIRECT("H114"))," ",(INDIRECT("H114")))</f>
        <v xml:space="preserve"> </v>
      </c>
      <c r="BI114" t="str">
        <f ca="1">IF(ISBLANK(INDIRECT("I114"))," ",(INDIRECT("I114")))</f>
        <v xml:space="preserve"> </v>
      </c>
      <c r="BJ114" t="str">
        <f ca="1">IF(ISBLANK(INDIRECT("J114"))," ",(INDIRECT("J114")))</f>
        <v xml:space="preserve"> </v>
      </c>
      <c r="BK114" t="str">
        <f ca="1">IF(ISBLANK(INDIRECT("K114"))," ",(INDIRECT("K114")))</f>
        <v xml:space="preserve"> </v>
      </c>
    </row>
    <row r="115" spans="1:63" ht="31.5" customHeight="1" x14ac:dyDescent="0.25">
      <c r="A115" s="253">
        <v>109</v>
      </c>
      <c r="B115" s="222"/>
      <c r="C115" s="222"/>
      <c r="D115" s="222"/>
      <c r="E115" s="223"/>
      <c r="F115" s="222"/>
      <c r="G115" s="223"/>
      <c r="H115" s="222"/>
      <c r="I115" s="224"/>
      <c r="J115" s="224"/>
      <c r="K115" s="222"/>
      <c r="BB115" t="str">
        <f ca="1">IF(ISBLANK(INDIRECT("B115"))," ",(INDIRECT("B115")))</f>
        <v xml:space="preserve"> </v>
      </c>
      <c r="BC115" t="str">
        <f ca="1">IF(ISBLANK(INDIRECT("C115"))," ",(INDIRECT("C115")))</f>
        <v xml:space="preserve"> </v>
      </c>
      <c r="BD115" t="str">
        <f ca="1">IF(ISBLANK(INDIRECT("D115"))," ",(INDIRECT("D115")))</f>
        <v xml:space="preserve"> </v>
      </c>
      <c r="BE115" t="str">
        <f ca="1">IF(ISBLANK(INDIRECT("E115"))," ",(INDIRECT("E115")))</f>
        <v xml:space="preserve"> </v>
      </c>
      <c r="BF115" t="str">
        <f ca="1">IF(ISBLANK(INDIRECT("F115"))," ",(INDIRECT("F115")))</f>
        <v xml:space="preserve"> </v>
      </c>
      <c r="BG115" t="str">
        <f ca="1">IF(ISBLANK(INDIRECT("G115"))," ",(INDIRECT("G115")))</f>
        <v xml:space="preserve"> </v>
      </c>
      <c r="BH115" t="str">
        <f ca="1">IF(ISBLANK(INDIRECT("H115"))," ",(INDIRECT("H115")))</f>
        <v xml:space="preserve"> </v>
      </c>
      <c r="BI115" t="str">
        <f ca="1">IF(ISBLANK(INDIRECT("I115"))," ",(INDIRECT("I115")))</f>
        <v xml:space="preserve"> </v>
      </c>
      <c r="BJ115" t="str">
        <f ca="1">IF(ISBLANK(INDIRECT("J115"))," ",(INDIRECT("J115")))</f>
        <v xml:space="preserve"> </v>
      </c>
      <c r="BK115" t="str">
        <f ca="1">IF(ISBLANK(INDIRECT("K115"))," ",(INDIRECT("K115")))</f>
        <v xml:space="preserve"> </v>
      </c>
    </row>
    <row r="116" spans="1:63" ht="31.5" customHeight="1" x14ac:dyDescent="0.25">
      <c r="A116" s="253">
        <v>110</v>
      </c>
      <c r="B116" s="222"/>
      <c r="C116" s="222"/>
      <c r="D116" s="222"/>
      <c r="E116" s="223"/>
      <c r="F116" s="222"/>
      <c r="G116" s="223"/>
      <c r="H116" s="222"/>
      <c r="I116" s="224"/>
      <c r="J116" s="224"/>
      <c r="K116" s="222"/>
      <c r="BB116" t="str">
        <f ca="1">IF(ISBLANK(INDIRECT("B116"))," ",(INDIRECT("B116")))</f>
        <v xml:space="preserve"> </v>
      </c>
      <c r="BC116" t="str">
        <f ca="1">IF(ISBLANK(INDIRECT("C116"))," ",(INDIRECT("C116")))</f>
        <v xml:space="preserve"> </v>
      </c>
      <c r="BD116" t="str">
        <f ca="1">IF(ISBLANK(INDIRECT("D116"))," ",(INDIRECT("D116")))</f>
        <v xml:space="preserve"> </v>
      </c>
      <c r="BE116" t="str">
        <f ca="1">IF(ISBLANK(INDIRECT("E116"))," ",(INDIRECT("E116")))</f>
        <v xml:space="preserve"> </v>
      </c>
      <c r="BF116" t="str">
        <f ca="1">IF(ISBLANK(INDIRECT("F116"))," ",(INDIRECT("F116")))</f>
        <v xml:space="preserve"> </v>
      </c>
      <c r="BG116" t="str">
        <f ca="1">IF(ISBLANK(INDIRECT("G116"))," ",(INDIRECT("G116")))</f>
        <v xml:space="preserve"> </v>
      </c>
      <c r="BH116" t="str">
        <f ca="1">IF(ISBLANK(INDIRECT("H116"))," ",(INDIRECT("H116")))</f>
        <v xml:space="preserve"> </v>
      </c>
      <c r="BI116" t="str">
        <f ca="1">IF(ISBLANK(INDIRECT("I116"))," ",(INDIRECT("I116")))</f>
        <v xml:space="preserve"> </v>
      </c>
      <c r="BJ116" t="str">
        <f ca="1">IF(ISBLANK(INDIRECT("J116"))," ",(INDIRECT("J116")))</f>
        <v xml:space="preserve"> </v>
      </c>
      <c r="BK116" t="str">
        <f ca="1">IF(ISBLANK(INDIRECT("K116"))," ",(INDIRECT("K116")))</f>
        <v xml:space="preserve"> </v>
      </c>
    </row>
    <row r="117" spans="1:63" ht="31.5" customHeight="1" x14ac:dyDescent="0.25">
      <c r="A117" s="253">
        <v>111</v>
      </c>
      <c r="B117" s="222"/>
      <c r="C117" s="222"/>
      <c r="D117" s="222"/>
      <c r="E117" s="223"/>
      <c r="F117" s="222"/>
      <c r="G117" s="223"/>
      <c r="H117" s="222"/>
      <c r="I117" s="224"/>
      <c r="J117" s="224"/>
      <c r="K117" s="222"/>
      <c r="BB117" t="str">
        <f ca="1">IF(ISBLANK(INDIRECT("B117"))," ",(INDIRECT("B117")))</f>
        <v xml:space="preserve"> </v>
      </c>
      <c r="BC117" t="str">
        <f ca="1">IF(ISBLANK(INDIRECT("C117"))," ",(INDIRECT("C117")))</f>
        <v xml:space="preserve"> </v>
      </c>
      <c r="BD117" t="str">
        <f ca="1">IF(ISBLANK(INDIRECT("D117"))," ",(INDIRECT("D117")))</f>
        <v xml:space="preserve"> </v>
      </c>
      <c r="BE117" t="str">
        <f ca="1">IF(ISBLANK(INDIRECT("E117"))," ",(INDIRECT("E117")))</f>
        <v xml:space="preserve"> </v>
      </c>
      <c r="BF117" t="str">
        <f ca="1">IF(ISBLANK(INDIRECT("F117"))," ",(INDIRECT("F117")))</f>
        <v xml:space="preserve"> </v>
      </c>
      <c r="BG117" t="str">
        <f ca="1">IF(ISBLANK(INDIRECT("G117"))," ",(INDIRECT("G117")))</f>
        <v xml:space="preserve"> </v>
      </c>
      <c r="BH117" t="str">
        <f ca="1">IF(ISBLANK(INDIRECT("H117"))," ",(INDIRECT("H117")))</f>
        <v xml:space="preserve"> </v>
      </c>
      <c r="BI117" t="str">
        <f ca="1">IF(ISBLANK(INDIRECT("I117"))," ",(INDIRECT("I117")))</f>
        <v xml:space="preserve"> </v>
      </c>
      <c r="BJ117" t="str">
        <f ca="1">IF(ISBLANK(INDIRECT("J117"))," ",(INDIRECT("J117")))</f>
        <v xml:space="preserve"> </v>
      </c>
      <c r="BK117" t="str">
        <f ca="1">IF(ISBLANK(INDIRECT("K117"))," ",(INDIRECT("K117")))</f>
        <v xml:space="preserve"> </v>
      </c>
    </row>
    <row r="118" spans="1:63" ht="31.5" customHeight="1" x14ac:dyDescent="0.25">
      <c r="A118" s="253">
        <v>112</v>
      </c>
      <c r="B118" s="222"/>
      <c r="C118" s="222"/>
      <c r="D118" s="222"/>
      <c r="E118" s="223"/>
      <c r="F118" s="222"/>
      <c r="G118" s="223"/>
      <c r="H118" s="222"/>
      <c r="I118" s="224"/>
      <c r="J118" s="224"/>
      <c r="K118" s="222"/>
      <c r="BB118" t="str">
        <f ca="1">IF(ISBLANK(INDIRECT("B118"))," ",(INDIRECT("B118")))</f>
        <v xml:space="preserve"> </v>
      </c>
      <c r="BC118" t="str">
        <f ca="1">IF(ISBLANK(INDIRECT("C118"))," ",(INDIRECT("C118")))</f>
        <v xml:space="preserve"> </v>
      </c>
      <c r="BD118" t="str">
        <f ca="1">IF(ISBLANK(INDIRECT("D118"))," ",(INDIRECT("D118")))</f>
        <v xml:space="preserve"> </v>
      </c>
      <c r="BE118" t="str">
        <f ca="1">IF(ISBLANK(INDIRECT("E118"))," ",(INDIRECT("E118")))</f>
        <v xml:space="preserve"> </v>
      </c>
      <c r="BF118" t="str">
        <f ca="1">IF(ISBLANK(INDIRECT("F118"))," ",(INDIRECT("F118")))</f>
        <v xml:space="preserve"> </v>
      </c>
      <c r="BG118" t="str">
        <f ca="1">IF(ISBLANK(INDIRECT("G118"))," ",(INDIRECT("G118")))</f>
        <v xml:space="preserve"> </v>
      </c>
      <c r="BH118" t="str">
        <f ca="1">IF(ISBLANK(INDIRECT("H118"))," ",(INDIRECT("H118")))</f>
        <v xml:space="preserve"> </v>
      </c>
      <c r="BI118" t="str">
        <f ca="1">IF(ISBLANK(INDIRECT("I118"))," ",(INDIRECT("I118")))</f>
        <v xml:space="preserve"> </v>
      </c>
      <c r="BJ118" t="str">
        <f ca="1">IF(ISBLANK(INDIRECT("J118"))," ",(INDIRECT("J118")))</f>
        <v xml:space="preserve"> </v>
      </c>
      <c r="BK118" t="str">
        <f ca="1">IF(ISBLANK(INDIRECT("K118"))," ",(INDIRECT("K118")))</f>
        <v xml:space="preserve"> </v>
      </c>
    </row>
    <row r="119" spans="1:63" ht="31.5" customHeight="1" x14ac:dyDescent="0.25">
      <c r="A119" s="253">
        <v>113</v>
      </c>
      <c r="B119" s="222"/>
      <c r="C119" s="222"/>
      <c r="D119" s="222"/>
      <c r="E119" s="223"/>
      <c r="F119" s="222"/>
      <c r="G119" s="223"/>
      <c r="H119" s="222"/>
      <c r="I119" s="224"/>
      <c r="J119" s="224"/>
      <c r="K119" s="222"/>
      <c r="BB119" t="str">
        <f ca="1">IF(ISBLANK(INDIRECT("B119"))," ",(INDIRECT("B119")))</f>
        <v xml:space="preserve"> </v>
      </c>
      <c r="BC119" t="str">
        <f ca="1">IF(ISBLANK(INDIRECT("C119"))," ",(INDIRECT("C119")))</f>
        <v xml:space="preserve"> </v>
      </c>
      <c r="BD119" t="str">
        <f ca="1">IF(ISBLANK(INDIRECT("D119"))," ",(INDIRECT("D119")))</f>
        <v xml:space="preserve"> </v>
      </c>
      <c r="BE119" t="str">
        <f ca="1">IF(ISBLANK(INDIRECT("E119"))," ",(INDIRECT("E119")))</f>
        <v xml:space="preserve"> </v>
      </c>
      <c r="BF119" t="str">
        <f ca="1">IF(ISBLANK(INDIRECT("F119"))," ",(INDIRECT("F119")))</f>
        <v xml:space="preserve"> </v>
      </c>
      <c r="BG119" t="str">
        <f ca="1">IF(ISBLANK(INDIRECT("G119"))," ",(INDIRECT("G119")))</f>
        <v xml:space="preserve"> </v>
      </c>
      <c r="BH119" t="str">
        <f ca="1">IF(ISBLANK(INDIRECT("H119"))," ",(INDIRECT("H119")))</f>
        <v xml:space="preserve"> </v>
      </c>
      <c r="BI119" t="str">
        <f ca="1">IF(ISBLANK(INDIRECT("I119"))," ",(INDIRECT("I119")))</f>
        <v xml:space="preserve"> </v>
      </c>
      <c r="BJ119" t="str">
        <f ca="1">IF(ISBLANK(INDIRECT("J119"))," ",(INDIRECT("J119")))</f>
        <v xml:space="preserve"> </v>
      </c>
      <c r="BK119" t="str">
        <f ca="1">IF(ISBLANK(INDIRECT("K119"))," ",(INDIRECT("K119")))</f>
        <v xml:space="preserve"> </v>
      </c>
    </row>
    <row r="120" spans="1:63" ht="31.5" customHeight="1" x14ac:dyDescent="0.25">
      <c r="A120" s="253">
        <v>114</v>
      </c>
      <c r="B120" s="222"/>
      <c r="C120" s="222"/>
      <c r="D120" s="222"/>
      <c r="E120" s="223"/>
      <c r="F120" s="222"/>
      <c r="G120" s="223"/>
      <c r="H120" s="222"/>
      <c r="I120" s="224"/>
      <c r="J120" s="224"/>
      <c r="K120" s="222"/>
      <c r="BB120" t="str">
        <f ca="1">IF(ISBLANK(INDIRECT("B120"))," ",(INDIRECT("B120")))</f>
        <v xml:space="preserve"> </v>
      </c>
      <c r="BC120" t="str">
        <f ca="1">IF(ISBLANK(INDIRECT("C120"))," ",(INDIRECT("C120")))</f>
        <v xml:space="preserve"> </v>
      </c>
      <c r="BD120" t="str">
        <f ca="1">IF(ISBLANK(INDIRECT("D120"))," ",(INDIRECT("D120")))</f>
        <v xml:space="preserve"> </v>
      </c>
      <c r="BE120" t="str">
        <f ca="1">IF(ISBLANK(INDIRECT("E120"))," ",(INDIRECT("E120")))</f>
        <v xml:space="preserve"> </v>
      </c>
      <c r="BF120" t="str">
        <f ca="1">IF(ISBLANK(INDIRECT("F120"))," ",(INDIRECT("F120")))</f>
        <v xml:space="preserve"> </v>
      </c>
      <c r="BG120" t="str">
        <f ca="1">IF(ISBLANK(INDIRECT("G120"))," ",(INDIRECT("G120")))</f>
        <v xml:space="preserve"> </v>
      </c>
      <c r="BH120" t="str">
        <f ca="1">IF(ISBLANK(INDIRECT("H120"))," ",(INDIRECT("H120")))</f>
        <v xml:space="preserve"> </v>
      </c>
      <c r="BI120" t="str">
        <f ca="1">IF(ISBLANK(INDIRECT("I120"))," ",(INDIRECT("I120")))</f>
        <v xml:space="preserve"> </v>
      </c>
      <c r="BJ120" t="str">
        <f ca="1">IF(ISBLANK(INDIRECT("J120"))," ",(INDIRECT("J120")))</f>
        <v xml:space="preserve"> </v>
      </c>
      <c r="BK120" t="str">
        <f ca="1">IF(ISBLANK(INDIRECT("K120"))," ",(INDIRECT("K120")))</f>
        <v xml:space="preserve"> </v>
      </c>
    </row>
    <row r="121" spans="1:63" ht="31.5" customHeight="1" x14ac:dyDescent="0.25">
      <c r="A121" s="253">
        <v>115</v>
      </c>
      <c r="B121" s="222"/>
      <c r="C121" s="222"/>
      <c r="D121" s="222"/>
      <c r="E121" s="223"/>
      <c r="F121" s="222"/>
      <c r="G121" s="223"/>
      <c r="H121" s="222"/>
      <c r="I121" s="224"/>
      <c r="J121" s="224"/>
      <c r="K121" s="222"/>
      <c r="BB121" t="str">
        <f ca="1">IF(ISBLANK(INDIRECT("B121"))," ",(INDIRECT("B121")))</f>
        <v xml:space="preserve"> </v>
      </c>
      <c r="BC121" t="str">
        <f ca="1">IF(ISBLANK(INDIRECT("C121"))," ",(INDIRECT("C121")))</f>
        <v xml:space="preserve"> </v>
      </c>
      <c r="BD121" t="str">
        <f ca="1">IF(ISBLANK(INDIRECT("D121"))," ",(INDIRECT("D121")))</f>
        <v xml:space="preserve"> </v>
      </c>
      <c r="BE121" t="str">
        <f ca="1">IF(ISBLANK(INDIRECT("E121"))," ",(INDIRECT("E121")))</f>
        <v xml:space="preserve"> </v>
      </c>
      <c r="BF121" t="str">
        <f ca="1">IF(ISBLANK(INDIRECT("F121"))," ",(INDIRECT("F121")))</f>
        <v xml:space="preserve"> </v>
      </c>
      <c r="BG121" t="str">
        <f ca="1">IF(ISBLANK(INDIRECT("G121"))," ",(INDIRECT("G121")))</f>
        <v xml:space="preserve"> </v>
      </c>
      <c r="BH121" t="str">
        <f ca="1">IF(ISBLANK(INDIRECT("H121"))," ",(INDIRECT("H121")))</f>
        <v xml:space="preserve"> </v>
      </c>
      <c r="BI121" t="str">
        <f ca="1">IF(ISBLANK(INDIRECT("I121"))," ",(INDIRECT("I121")))</f>
        <v xml:space="preserve"> </v>
      </c>
      <c r="BJ121" t="str">
        <f ca="1">IF(ISBLANK(INDIRECT("J121"))," ",(INDIRECT("J121")))</f>
        <v xml:space="preserve"> </v>
      </c>
      <c r="BK121" t="str">
        <f ca="1">IF(ISBLANK(INDIRECT("K121"))," ",(INDIRECT("K121")))</f>
        <v xml:space="preserve"> </v>
      </c>
    </row>
    <row r="122" spans="1:63" ht="31.5" customHeight="1" x14ac:dyDescent="0.25">
      <c r="A122" s="253">
        <v>116</v>
      </c>
      <c r="B122" s="222"/>
      <c r="C122" s="222"/>
      <c r="D122" s="222"/>
      <c r="E122" s="223"/>
      <c r="F122" s="222"/>
      <c r="G122" s="223"/>
      <c r="H122" s="222"/>
      <c r="I122" s="224"/>
      <c r="J122" s="224"/>
      <c r="K122" s="222"/>
      <c r="BB122" t="str">
        <f ca="1">IF(ISBLANK(INDIRECT("B122"))," ",(INDIRECT("B122")))</f>
        <v xml:space="preserve"> </v>
      </c>
      <c r="BC122" t="str">
        <f ca="1">IF(ISBLANK(INDIRECT("C122"))," ",(INDIRECT("C122")))</f>
        <v xml:space="preserve"> </v>
      </c>
      <c r="BD122" t="str">
        <f ca="1">IF(ISBLANK(INDIRECT("D122"))," ",(INDIRECT("D122")))</f>
        <v xml:space="preserve"> </v>
      </c>
      <c r="BE122" t="str">
        <f ca="1">IF(ISBLANK(INDIRECT("E122"))," ",(INDIRECT("E122")))</f>
        <v xml:space="preserve"> </v>
      </c>
      <c r="BF122" t="str">
        <f ca="1">IF(ISBLANK(INDIRECT("F122"))," ",(INDIRECT("F122")))</f>
        <v xml:space="preserve"> </v>
      </c>
      <c r="BG122" t="str">
        <f ca="1">IF(ISBLANK(INDIRECT("G122"))," ",(INDIRECT("G122")))</f>
        <v xml:space="preserve"> </v>
      </c>
      <c r="BH122" t="str">
        <f ca="1">IF(ISBLANK(INDIRECT("H122"))," ",(INDIRECT("H122")))</f>
        <v xml:space="preserve"> </v>
      </c>
      <c r="BI122" t="str">
        <f ca="1">IF(ISBLANK(INDIRECT("I122"))," ",(INDIRECT("I122")))</f>
        <v xml:space="preserve"> </v>
      </c>
      <c r="BJ122" t="str">
        <f ca="1">IF(ISBLANK(INDIRECT("J122"))," ",(INDIRECT("J122")))</f>
        <v xml:space="preserve"> </v>
      </c>
      <c r="BK122" t="str">
        <f ca="1">IF(ISBLANK(INDIRECT("K122"))," ",(INDIRECT("K122")))</f>
        <v xml:space="preserve"> </v>
      </c>
    </row>
    <row r="123" spans="1:63" ht="31.5" customHeight="1" x14ac:dyDescent="0.25">
      <c r="A123" s="253">
        <v>117</v>
      </c>
      <c r="B123" s="222"/>
      <c r="C123" s="222"/>
      <c r="D123" s="222"/>
      <c r="E123" s="223"/>
      <c r="F123" s="222"/>
      <c r="G123" s="223"/>
      <c r="H123" s="222"/>
      <c r="I123" s="224"/>
      <c r="J123" s="224"/>
      <c r="K123" s="222"/>
      <c r="BB123" t="str">
        <f ca="1">IF(ISBLANK(INDIRECT("B123"))," ",(INDIRECT("B123")))</f>
        <v xml:space="preserve"> </v>
      </c>
      <c r="BC123" t="str">
        <f ca="1">IF(ISBLANK(INDIRECT("C123"))," ",(INDIRECT("C123")))</f>
        <v xml:space="preserve"> </v>
      </c>
      <c r="BD123" t="str">
        <f ca="1">IF(ISBLANK(INDIRECT("D123"))," ",(INDIRECT("D123")))</f>
        <v xml:space="preserve"> </v>
      </c>
      <c r="BE123" t="str">
        <f ca="1">IF(ISBLANK(INDIRECT("E123"))," ",(INDIRECT("E123")))</f>
        <v xml:space="preserve"> </v>
      </c>
      <c r="BF123" t="str">
        <f ca="1">IF(ISBLANK(INDIRECT("F123"))," ",(INDIRECT("F123")))</f>
        <v xml:space="preserve"> </v>
      </c>
      <c r="BG123" t="str">
        <f ca="1">IF(ISBLANK(INDIRECT("G123"))," ",(INDIRECT("G123")))</f>
        <v xml:space="preserve"> </v>
      </c>
      <c r="BH123" t="str">
        <f ca="1">IF(ISBLANK(INDIRECT("H123"))," ",(INDIRECT("H123")))</f>
        <v xml:space="preserve"> </v>
      </c>
      <c r="BI123" t="str">
        <f ca="1">IF(ISBLANK(INDIRECT("I123"))," ",(INDIRECT("I123")))</f>
        <v xml:space="preserve"> </v>
      </c>
      <c r="BJ123" t="str">
        <f ca="1">IF(ISBLANK(INDIRECT("J123"))," ",(INDIRECT("J123")))</f>
        <v xml:space="preserve"> </v>
      </c>
      <c r="BK123" t="str">
        <f ca="1">IF(ISBLANK(INDIRECT("K123"))," ",(INDIRECT("K123")))</f>
        <v xml:space="preserve"> </v>
      </c>
    </row>
    <row r="124" spans="1:63" ht="31.5" customHeight="1" x14ac:dyDescent="0.25">
      <c r="A124" s="253">
        <v>118</v>
      </c>
      <c r="B124" s="222"/>
      <c r="C124" s="222"/>
      <c r="D124" s="222"/>
      <c r="E124" s="223"/>
      <c r="F124" s="222"/>
      <c r="G124" s="223"/>
      <c r="H124" s="222"/>
      <c r="I124" s="224"/>
      <c r="J124" s="224"/>
      <c r="K124" s="222"/>
      <c r="BB124" t="str">
        <f ca="1">IF(ISBLANK(INDIRECT("B124"))," ",(INDIRECT("B124")))</f>
        <v xml:space="preserve"> </v>
      </c>
      <c r="BC124" t="str">
        <f ca="1">IF(ISBLANK(INDIRECT("C124"))," ",(INDIRECT("C124")))</f>
        <v xml:space="preserve"> </v>
      </c>
      <c r="BD124" t="str">
        <f ca="1">IF(ISBLANK(INDIRECT("D124"))," ",(INDIRECT("D124")))</f>
        <v xml:space="preserve"> </v>
      </c>
      <c r="BE124" t="str">
        <f ca="1">IF(ISBLANK(INDIRECT("E124"))," ",(INDIRECT("E124")))</f>
        <v xml:space="preserve"> </v>
      </c>
      <c r="BF124" t="str">
        <f ca="1">IF(ISBLANK(INDIRECT("F124"))," ",(INDIRECT("F124")))</f>
        <v xml:space="preserve"> </v>
      </c>
      <c r="BG124" t="str">
        <f ca="1">IF(ISBLANK(INDIRECT("G124"))," ",(INDIRECT("G124")))</f>
        <v xml:space="preserve"> </v>
      </c>
      <c r="BH124" t="str">
        <f ca="1">IF(ISBLANK(INDIRECT("H124"))," ",(INDIRECT("H124")))</f>
        <v xml:space="preserve"> </v>
      </c>
      <c r="BI124" t="str">
        <f ca="1">IF(ISBLANK(INDIRECT("I124"))," ",(INDIRECT("I124")))</f>
        <v xml:space="preserve"> </v>
      </c>
      <c r="BJ124" t="str">
        <f ca="1">IF(ISBLANK(INDIRECT("J124"))," ",(INDIRECT("J124")))</f>
        <v xml:space="preserve"> </v>
      </c>
      <c r="BK124" t="str">
        <f ca="1">IF(ISBLANK(INDIRECT("K124"))," ",(INDIRECT("K124")))</f>
        <v xml:space="preserve"> </v>
      </c>
    </row>
    <row r="125" spans="1:63" ht="31.5" customHeight="1" x14ac:dyDescent="0.25">
      <c r="A125" s="253">
        <v>119</v>
      </c>
      <c r="B125" s="222"/>
      <c r="C125" s="222"/>
      <c r="D125" s="222"/>
      <c r="E125" s="223"/>
      <c r="F125" s="222"/>
      <c r="G125" s="223"/>
      <c r="H125" s="222"/>
      <c r="I125" s="224"/>
      <c r="J125" s="224"/>
      <c r="K125" s="222"/>
      <c r="BB125" t="str">
        <f ca="1">IF(ISBLANK(INDIRECT("B125"))," ",(INDIRECT("B125")))</f>
        <v xml:space="preserve"> </v>
      </c>
      <c r="BC125" t="str">
        <f ca="1">IF(ISBLANK(INDIRECT("C125"))," ",(INDIRECT("C125")))</f>
        <v xml:space="preserve"> </v>
      </c>
      <c r="BD125" t="str">
        <f ca="1">IF(ISBLANK(INDIRECT("D125"))," ",(INDIRECT("D125")))</f>
        <v xml:space="preserve"> </v>
      </c>
      <c r="BE125" t="str">
        <f ca="1">IF(ISBLANK(INDIRECT("E125"))," ",(INDIRECT("E125")))</f>
        <v xml:space="preserve"> </v>
      </c>
      <c r="BF125" t="str">
        <f ca="1">IF(ISBLANK(INDIRECT("F125"))," ",(INDIRECT("F125")))</f>
        <v xml:space="preserve"> </v>
      </c>
      <c r="BG125" t="str">
        <f ca="1">IF(ISBLANK(INDIRECT("G125"))," ",(INDIRECT("G125")))</f>
        <v xml:space="preserve"> </v>
      </c>
      <c r="BH125" t="str">
        <f ca="1">IF(ISBLANK(INDIRECT("H125"))," ",(INDIRECT("H125")))</f>
        <v xml:space="preserve"> </v>
      </c>
      <c r="BI125" t="str">
        <f ca="1">IF(ISBLANK(INDIRECT("I125"))," ",(INDIRECT("I125")))</f>
        <v xml:space="preserve"> </v>
      </c>
      <c r="BJ125" t="str">
        <f ca="1">IF(ISBLANK(INDIRECT("J125"))," ",(INDIRECT("J125")))</f>
        <v xml:space="preserve"> </v>
      </c>
      <c r="BK125" t="str">
        <f ca="1">IF(ISBLANK(INDIRECT("K125"))," ",(INDIRECT("K125")))</f>
        <v xml:space="preserve"> </v>
      </c>
    </row>
    <row r="126" spans="1:63" ht="31.5" customHeight="1" x14ac:dyDescent="0.25">
      <c r="A126" s="253">
        <v>120</v>
      </c>
      <c r="B126" s="222"/>
      <c r="C126" s="222"/>
      <c r="D126" s="222"/>
      <c r="E126" s="223"/>
      <c r="F126" s="222"/>
      <c r="G126" s="223"/>
      <c r="H126" s="222"/>
      <c r="I126" s="224"/>
      <c r="J126" s="224"/>
      <c r="K126" s="222"/>
      <c r="BB126" t="str">
        <f ca="1">IF(ISBLANK(INDIRECT("B126"))," ",(INDIRECT("B126")))</f>
        <v xml:space="preserve"> </v>
      </c>
      <c r="BC126" t="str">
        <f ca="1">IF(ISBLANK(INDIRECT("C126"))," ",(INDIRECT("C126")))</f>
        <v xml:space="preserve"> </v>
      </c>
      <c r="BD126" t="str">
        <f ca="1">IF(ISBLANK(INDIRECT("D126"))," ",(INDIRECT("D126")))</f>
        <v xml:space="preserve"> </v>
      </c>
      <c r="BE126" t="str">
        <f ca="1">IF(ISBLANK(INDIRECT("E126"))," ",(INDIRECT("E126")))</f>
        <v xml:space="preserve"> </v>
      </c>
      <c r="BF126" t="str">
        <f ca="1">IF(ISBLANK(INDIRECT("F126"))," ",(INDIRECT("F126")))</f>
        <v xml:space="preserve"> </v>
      </c>
      <c r="BG126" t="str">
        <f ca="1">IF(ISBLANK(INDIRECT("G126"))," ",(INDIRECT("G126")))</f>
        <v xml:space="preserve"> </v>
      </c>
      <c r="BH126" t="str">
        <f ca="1">IF(ISBLANK(INDIRECT("H126"))," ",(INDIRECT("H126")))</f>
        <v xml:space="preserve"> </v>
      </c>
      <c r="BI126" t="str">
        <f ca="1">IF(ISBLANK(INDIRECT("I126"))," ",(INDIRECT("I126")))</f>
        <v xml:space="preserve"> </v>
      </c>
      <c r="BJ126" t="str">
        <f ca="1">IF(ISBLANK(INDIRECT("J126"))," ",(INDIRECT("J126")))</f>
        <v xml:space="preserve"> </v>
      </c>
      <c r="BK126" t="str">
        <f ca="1">IF(ISBLANK(INDIRECT("K126"))," ",(INDIRECT("K126")))</f>
        <v xml:space="preserve"> </v>
      </c>
    </row>
    <row r="127" spans="1:63" ht="31.5" customHeight="1" x14ac:dyDescent="0.25">
      <c r="A127" s="253">
        <v>121</v>
      </c>
      <c r="B127" s="222"/>
      <c r="C127" s="222"/>
      <c r="D127" s="222"/>
      <c r="E127" s="223"/>
      <c r="F127" s="222"/>
      <c r="G127" s="223"/>
      <c r="H127" s="222"/>
      <c r="I127" s="224"/>
      <c r="J127" s="224"/>
      <c r="K127" s="222"/>
      <c r="BB127" t="str">
        <f ca="1">IF(ISBLANK(INDIRECT("B127"))," ",(INDIRECT("B127")))</f>
        <v xml:space="preserve"> </v>
      </c>
      <c r="BC127" t="str">
        <f ca="1">IF(ISBLANK(INDIRECT("C127"))," ",(INDIRECT("C127")))</f>
        <v xml:space="preserve"> </v>
      </c>
      <c r="BD127" t="str">
        <f ca="1">IF(ISBLANK(INDIRECT("D127"))," ",(INDIRECT("D127")))</f>
        <v xml:space="preserve"> </v>
      </c>
      <c r="BE127" t="str">
        <f ca="1">IF(ISBLANK(INDIRECT("E127"))," ",(INDIRECT("E127")))</f>
        <v xml:space="preserve"> </v>
      </c>
      <c r="BF127" t="str">
        <f ca="1">IF(ISBLANK(INDIRECT("F127"))," ",(INDIRECT("F127")))</f>
        <v xml:space="preserve"> </v>
      </c>
      <c r="BG127" t="str">
        <f ca="1">IF(ISBLANK(INDIRECT("G127"))," ",(INDIRECT("G127")))</f>
        <v xml:space="preserve"> </v>
      </c>
      <c r="BH127" t="str">
        <f ca="1">IF(ISBLANK(INDIRECT("H127"))," ",(INDIRECT("H127")))</f>
        <v xml:space="preserve"> </v>
      </c>
      <c r="BI127" t="str">
        <f ca="1">IF(ISBLANK(INDIRECT("I127"))," ",(INDIRECT("I127")))</f>
        <v xml:space="preserve"> </v>
      </c>
      <c r="BJ127" t="str">
        <f ca="1">IF(ISBLANK(INDIRECT("J127"))," ",(INDIRECT("J127")))</f>
        <v xml:space="preserve"> </v>
      </c>
      <c r="BK127" t="str">
        <f ca="1">IF(ISBLANK(INDIRECT("K127"))," ",(INDIRECT("K127")))</f>
        <v xml:space="preserve"> </v>
      </c>
    </row>
    <row r="128" spans="1:63" ht="31.5" customHeight="1" x14ac:dyDescent="0.25">
      <c r="A128" s="253">
        <v>122</v>
      </c>
      <c r="B128" s="222"/>
      <c r="C128" s="222"/>
      <c r="D128" s="222"/>
      <c r="E128" s="223"/>
      <c r="F128" s="222"/>
      <c r="G128" s="223"/>
      <c r="H128" s="222"/>
      <c r="I128" s="224"/>
      <c r="J128" s="224"/>
      <c r="K128" s="222"/>
      <c r="BB128" t="str">
        <f ca="1">IF(ISBLANK(INDIRECT("B128"))," ",(INDIRECT("B128")))</f>
        <v xml:space="preserve"> </v>
      </c>
      <c r="BC128" t="str">
        <f ca="1">IF(ISBLANK(INDIRECT("C128"))," ",(INDIRECT("C128")))</f>
        <v xml:space="preserve"> </v>
      </c>
      <c r="BD128" t="str">
        <f ca="1">IF(ISBLANK(INDIRECT("D128"))," ",(INDIRECT("D128")))</f>
        <v xml:space="preserve"> </v>
      </c>
      <c r="BE128" t="str">
        <f ca="1">IF(ISBLANK(INDIRECT("E128"))," ",(INDIRECT("E128")))</f>
        <v xml:space="preserve"> </v>
      </c>
      <c r="BF128" t="str">
        <f ca="1">IF(ISBLANK(INDIRECT("F128"))," ",(INDIRECT("F128")))</f>
        <v xml:space="preserve"> </v>
      </c>
      <c r="BG128" t="str">
        <f ca="1">IF(ISBLANK(INDIRECT("G128"))," ",(INDIRECT("G128")))</f>
        <v xml:space="preserve"> </v>
      </c>
      <c r="BH128" t="str">
        <f ca="1">IF(ISBLANK(INDIRECT("H128"))," ",(INDIRECT("H128")))</f>
        <v xml:space="preserve"> </v>
      </c>
      <c r="BI128" t="str">
        <f ca="1">IF(ISBLANK(INDIRECT("I128"))," ",(INDIRECT("I128")))</f>
        <v xml:space="preserve"> </v>
      </c>
      <c r="BJ128" t="str">
        <f ca="1">IF(ISBLANK(INDIRECT("J128"))," ",(INDIRECT("J128")))</f>
        <v xml:space="preserve"> </v>
      </c>
      <c r="BK128" t="str">
        <f ca="1">IF(ISBLANK(INDIRECT("K128"))," ",(INDIRECT("K128")))</f>
        <v xml:space="preserve"> </v>
      </c>
    </row>
    <row r="129" spans="1:63" ht="31.5" customHeight="1" x14ac:dyDescent="0.25">
      <c r="A129" s="253">
        <v>123</v>
      </c>
      <c r="B129" s="222"/>
      <c r="C129" s="222"/>
      <c r="D129" s="222"/>
      <c r="E129" s="223"/>
      <c r="F129" s="222"/>
      <c r="G129" s="223"/>
      <c r="H129" s="222"/>
      <c r="I129" s="224"/>
      <c r="J129" s="224"/>
      <c r="K129" s="222"/>
      <c r="BB129" t="str">
        <f ca="1">IF(ISBLANK(INDIRECT("B129"))," ",(INDIRECT("B129")))</f>
        <v xml:space="preserve"> </v>
      </c>
      <c r="BC129" t="str">
        <f ca="1">IF(ISBLANK(INDIRECT("C129"))," ",(INDIRECT("C129")))</f>
        <v xml:space="preserve"> </v>
      </c>
      <c r="BD129" t="str">
        <f ca="1">IF(ISBLANK(INDIRECT("D129"))," ",(INDIRECT("D129")))</f>
        <v xml:space="preserve"> </v>
      </c>
      <c r="BE129" t="str">
        <f ca="1">IF(ISBLANK(INDIRECT("E129"))," ",(INDIRECT("E129")))</f>
        <v xml:space="preserve"> </v>
      </c>
      <c r="BF129" t="str">
        <f ca="1">IF(ISBLANK(INDIRECT("F129"))," ",(INDIRECT("F129")))</f>
        <v xml:space="preserve"> </v>
      </c>
      <c r="BG129" t="str">
        <f ca="1">IF(ISBLANK(INDIRECT("G129"))," ",(INDIRECT("G129")))</f>
        <v xml:space="preserve"> </v>
      </c>
      <c r="BH129" t="str">
        <f ca="1">IF(ISBLANK(INDIRECT("H129"))," ",(INDIRECT("H129")))</f>
        <v xml:space="preserve"> </v>
      </c>
      <c r="BI129" t="str">
        <f ca="1">IF(ISBLANK(INDIRECT("I129"))," ",(INDIRECT("I129")))</f>
        <v xml:space="preserve"> </v>
      </c>
      <c r="BJ129" t="str">
        <f ca="1">IF(ISBLANK(INDIRECT("J129"))," ",(INDIRECT("J129")))</f>
        <v xml:space="preserve"> </v>
      </c>
      <c r="BK129" t="str">
        <f ca="1">IF(ISBLANK(INDIRECT("K129"))," ",(INDIRECT("K129")))</f>
        <v xml:space="preserve"> </v>
      </c>
    </row>
    <row r="130" spans="1:63" ht="31.5" customHeight="1" x14ac:dyDescent="0.25">
      <c r="A130" s="253">
        <v>124</v>
      </c>
      <c r="B130" s="222"/>
      <c r="C130" s="222"/>
      <c r="D130" s="222"/>
      <c r="E130" s="223"/>
      <c r="F130" s="222"/>
      <c r="G130" s="223"/>
      <c r="H130" s="222"/>
      <c r="I130" s="224"/>
      <c r="J130" s="224"/>
      <c r="K130" s="222"/>
      <c r="BB130" t="str">
        <f ca="1">IF(ISBLANK(INDIRECT("B130"))," ",(INDIRECT("B130")))</f>
        <v xml:space="preserve"> </v>
      </c>
      <c r="BC130" t="str">
        <f ca="1">IF(ISBLANK(INDIRECT("C130"))," ",(INDIRECT("C130")))</f>
        <v xml:space="preserve"> </v>
      </c>
      <c r="BD130" t="str">
        <f ca="1">IF(ISBLANK(INDIRECT("D130"))," ",(INDIRECT("D130")))</f>
        <v xml:space="preserve"> </v>
      </c>
      <c r="BE130" t="str">
        <f ca="1">IF(ISBLANK(INDIRECT("E130"))," ",(INDIRECT("E130")))</f>
        <v xml:space="preserve"> </v>
      </c>
      <c r="BF130" t="str">
        <f ca="1">IF(ISBLANK(INDIRECT("F130"))," ",(INDIRECT("F130")))</f>
        <v xml:space="preserve"> </v>
      </c>
      <c r="BG130" t="str">
        <f ca="1">IF(ISBLANK(INDIRECT("G130"))," ",(INDIRECT("G130")))</f>
        <v xml:space="preserve"> </v>
      </c>
      <c r="BH130" t="str">
        <f ca="1">IF(ISBLANK(INDIRECT("H130"))," ",(INDIRECT("H130")))</f>
        <v xml:space="preserve"> </v>
      </c>
      <c r="BI130" t="str">
        <f ca="1">IF(ISBLANK(INDIRECT("I130"))," ",(INDIRECT("I130")))</f>
        <v xml:space="preserve"> </v>
      </c>
      <c r="BJ130" t="str">
        <f ca="1">IF(ISBLANK(INDIRECT("J130"))," ",(INDIRECT("J130")))</f>
        <v xml:space="preserve"> </v>
      </c>
      <c r="BK130" t="str">
        <f ca="1">IF(ISBLANK(INDIRECT("K130"))," ",(INDIRECT("K130")))</f>
        <v xml:space="preserve"> </v>
      </c>
    </row>
    <row r="131" spans="1:63" ht="31.5" customHeight="1" x14ac:dyDescent="0.25">
      <c r="A131" s="253">
        <v>125</v>
      </c>
      <c r="B131" s="222"/>
      <c r="C131" s="222"/>
      <c r="D131" s="222"/>
      <c r="E131" s="223"/>
      <c r="F131" s="222"/>
      <c r="G131" s="223"/>
      <c r="H131" s="222"/>
      <c r="I131" s="224"/>
      <c r="J131" s="224"/>
      <c r="K131" s="222"/>
      <c r="BB131" t="str">
        <f ca="1">IF(ISBLANK(INDIRECT("B131"))," ",(INDIRECT("B131")))</f>
        <v xml:space="preserve"> </v>
      </c>
      <c r="BC131" t="str">
        <f ca="1">IF(ISBLANK(INDIRECT("C131"))," ",(INDIRECT("C131")))</f>
        <v xml:space="preserve"> </v>
      </c>
      <c r="BD131" t="str">
        <f ca="1">IF(ISBLANK(INDIRECT("D131"))," ",(INDIRECT("D131")))</f>
        <v xml:space="preserve"> </v>
      </c>
      <c r="BE131" t="str">
        <f ca="1">IF(ISBLANK(INDIRECT("E131"))," ",(INDIRECT("E131")))</f>
        <v xml:space="preserve"> </v>
      </c>
      <c r="BF131" t="str">
        <f ca="1">IF(ISBLANK(INDIRECT("F131"))," ",(INDIRECT("F131")))</f>
        <v xml:space="preserve"> </v>
      </c>
      <c r="BG131" t="str">
        <f ca="1">IF(ISBLANK(INDIRECT("G131"))," ",(INDIRECT("G131")))</f>
        <v xml:space="preserve"> </v>
      </c>
      <c r="BH131" t="str">
        <f ca="1">IF(ISBLANK(INDIRECT("H131"))," ",(INDIRECT("H131")))</f>
        <v xml:space="preserve"> </v>
      </c>
      <c r="BI131" t="str">
        <f ca="1">IF(ISBLANK(INDIRECT("I131"))," ",(INDIRECT("I131")))</f>
        <v xml:space="preserve"> </v>
      </c>
      <c r="BJ131" t="str">
        <f ca="1">IF(ISBLANK(INDIRECT("J131"))," ",(INDIRECT("J131")))</f>
        <v xml:space="preserve"> </v>
      </c>
      <c r="BK131" t="str">
        <f ca="1">IF(ISBLANK(INDIRECT("K131"))," ",(INDIRECT("K131")))</f>
        <v xml:space="preserve"> </v>
      </c>
    </row>
    <row r="132" spans="1:63" ht="31.5" customHeight="1" x14ac:dyDescent="0.25">
      <c r="A132" s="253">
        <v>126</v>
      </c>
      <c r="B132" s="222"/>
      <c r="C132" s="222"/>
      <c r="D132" s="222"/>
      <c r="E132" s="223"/>
      <c r="F132" s="222"/>
      <c r="G132" s="223"/>
      <c r="H132" s="222"/>
      <c r="I132" s="224"/>
      <c r="J132" s="224"/>
      <c r="K132" s="222"/>
      <c r="BB132" t="str">
        <f ca="1">IF(ISBLANK(INDIRECT("B132"))," ",(INDIRECT("B132")))</f>
        <v xml:space="preserve"> </v>
      </c>
      <c r="BC132" t="str">
        <f ca="1">IF(ISBLANK(INDIRECT("C132"))," ",(INDIRECT("C132")))</f>
        <v xml:space="preserve"> </v>
      </c>
      <c r="BD132" t="str">
        <f ca="1">IF(ISBLANK(INDIRECT("D132"))," ",(INDIRECT("D132")))</f>
        <v xml:space="preserve"> </v>
      </c>
      <c r="BE132" t="str">
        <f ca="1">IF(ISBLANK(INDIRECT("E132"))," ",(INDIRECT("E132")))</f>
        <v xml:space="preserve"> </v>
      </c>
      <c r="BF132" t="str">
        <f ca="1">IF(ISBLANK(INDIRECT("F132"))," ",(INDIRECT("F132")))</f>
        <v xml:space="preserve"> </v>
      </c>
      <c r="BG132" t="str">
        <f ca="1">IF(ISBLANK(INDIRECT("G132"))," ",(INDIRECT("G132")))</f>
        <v xml:space="preserve"> </v>
      </c>
      <c r="BH132" t="str">
        <f ca="1">IF(ISBLANK(INDIRECT("H132"))," ",(INDIRECT("H132")))</f>
        <v xml:space="preserve"> </v>
      </c>
      <c r="BI132" t="str">
        <f ca="1">IF(ISBLANK(INDIRECT("I132"))," ",(INDIRECT("I132")))</f>
        <v xml:space="preserve"> </v>
      </c>
      <c r="BJ132" t="str">
        <f ca="1">IF(ISBLANK(INDIRECT("J132"))," ",(INDIRECT("J132")))</f>
        <v xml:space="preserve"> </v>
      </c>
      <c r="BK132" t="str">
        <f ca="1">IF(ISBLANK(INDIRECT("K132"))," ",(INDIRECT("K132")))</f>
        <v xml:space="preserve"> </v>
      </c>
    </row>
    <row r="133" spans="1:63" ht="31.5" customHeight="1" x14ac:dyDescent="0.25">
      <c r="A133" s="253">
        <v>127</v>
      </c>
      <c r="B133" s="222"/>
      <c r="C133" s="222"/>
      <c r="D133" s="222"/>
      <c r="E133" s="223"/>
      <c r="F133" s="222"/>
      <c r="G133" s="223"/>
      <c r="H133" s="222"/>
      <c r="I133" s="224"/>
      <c r="J133" s="224"/>
      <c r="K133" s="222"/>
      <c r="BB133" t="str">
        <f ca="1">IF(ISBLANK(INDIRECT("B133"))," ",(INDIRECT("B133")))</f>
        <v xml:space="preserve"> </v>
      </c>
      <c r="BC133" t="str">
        <f ca="1">IF(ISBLANK(INDIRECT("C133"))," ",(INDIRECT("C133")))</f>
        <v xml:space="preserve"> </v>
      </c>
      <c r="BD133" t="str">
        <f ca="1">IF(ISBLANK(INDIRECT("D133"))," ",(INDIRECT("D133")))</f>
        <v xml:space="preserve"> </v>
      </c>
      <c r="BE133" t="str">
        <f ca="1">IF(ISBLANK(INDIRECT("E133"))," ",(INDIRECT("E133")))</f>
        <v xml:space="preserve"> </v>
      </c>
      <c r="BF133" t="str">
        <f ca="1">IF(ISBLANK(INDIRECT("F133"))," ",(INDIRECT("F133")))</f>
        <v xml:space="preserve"> </v>
      </c>
      <c r="BG133" t="str">
        <f ca="1">IF(ISBLANK(INDIRECT("G133"))," ",(INDIRECT("G133")))</f>
        <v xml:space="preserve"> </v>
      </c>
      <c r="BH133" t="str">
        <f ca="1">IF(ISBLANK(INDIRECT("H133"))," ",(INDIRECT("H133")))</f>
        <v xml:space="preserve"> </v>
      </c>
      <c r="BI133" t="str">
        <f ca="1">IF(ISBLANK(INDIRECT("I133"))," ",(INDIRECT("I133")))</f>
        <v xml:space="preserve"> </v>
      </c>
      <c r="BJ133" t="str">
        <f ca="1">IF(ISBLANK(INDIRECT("J133"))," ",(INDIRECT("J133")))</f>
        <v xml:space="preserve"> </v>
      </c>
      <c r="BK133" t="str">
        <f ca="1">IF(ISBLANK(INDIRECT("K133"))," ",(INDIRECT("K133")))</f>
        <v xml:space="preserve"> </v>
      </c>
    </row>
    <row r="134" spans="1:63" ht="31.5" customHeight="1" x14ac:dyDescent="0.25">
      <c r="A134" s="253">
        <v>128</v>
      </c>
      <c r="B134" s="222"/>
      <c r="C134" s="222"/>
      <c r="D134" s="222"/>
      <c r="E134" s="223"/>
      <c r="F134" s="222"/>
      <c r="G134" s="223"/>
      <c r="H134" s="222"/>
      <c r="I134" s="224"/>
      <c r="J134" s="224"/>
      <c r="K134" s="222"/>
      <c r="BB134" t="str">
        <f ca="1">IF(ISBLANK(INDIRECT("B134"))," ",(INDIRECT("B134")))</f>
        <v xml:space="preserve"> </v>
      </c>
      <c r="BC134" t="str">
        <f ca="1">IF(ISBLANK(INDIRECT("C134"))," ",(INDIRECT("C134")))</f>
        <v xml:space="preserve"> </v>
      </c>
      <c r="BD134" t="str">
        <f ca="1">IF(ISBLANK(INDIRECT("D134"))," ",(INDIRECT("D134")))</f>
        <v xml:space="preserve"> </v>
      </c>
      <c r="BE134" t="str">
        <f ca="1">IF(ISBLANK(INDIRECT("E134"))," ",(INDIRECT("E134")))</f>
        <v xml:space="preserve"> </v>
      </c>
      <c r="BF134" t="str">
        <f ca="1">IF(ISBLANK(INDIRECT("F134"))," ",(INDIRECT("F134")))</f>
        <v xml:space="preserve"> </v>
      </c>
      <c r="BG134" t="str">
        <f ca="1">IF(ISBLANK(INDIRECT("G134"))," ",(INDIRECT("G134")))</f>
        <v xml:space="preserve"> </v>
      </c>
      <c r="BH134" t="str">
        <f ca="1">IF(ISBLANK(INDIRECT("H134"))," ",(INDIRECT("H134")))</f>
        <v xml:space="preserve"> </v>
      </c>
      <c r="BI134" t="str">
        <f ca="1">IF(ISBLANK(INDIRECT("I134"))," ",(INDIRECT("I134")))</f>
        <v xml:space="preserve"> </v>
      </c>
      <c r="BJ134" t="str">
        <f ca="1">IF(ISBLANK(INDIRECT("J134"))," ",(INDIRECT("J134")))</f>
        <v xml:space="preserve"> </v>
      </c>
      <c r="BK134" t="str">
        <f ca="1">IF(ISBLANK(INDIRECT("K134"))," ",(INDIRECT("K134")))</f>
        <v xml:space="preserve"> </v>
      </c>
    </row>
    <row r="135" spans="1:63" ht="31.5" customHeight="1" x14ac:dyDescent="0.25">
      <c r="A135" s="253">
        <v>129</v>
      </c>
      <c r="B135" s="222"/>
      <c r="C135" s="222"/>
      <c r="D135" s="222"/>
      <c r="E135" s="223"/>
      <c r="F135" s="222"/>
      <c r="G135" s="223"/>
      <c r="H135" s="222"/>
      <c r="I135" s="224"/>
      <c r="J135" s="224"/>
      <c r="K135" s="222"/>
      <c r="BB135" t="str">
        <f ca="1">IF(ISBLANK(INDIRECT("B135"))," ",(INDIRECT("B135")))</f>
        <v xml:space="preserve"> </v>
      </c>
      <c r="BC135" t="str">
        <f ca="1">IF(ISBLANK(INDIRECT("C135"))," ",(INDIRECT("C135")))</f>
        <v xml:space="preserve"> </v>
      </c>
      <c r="BD135" t="str">
        <f ca="1">IF(ISBLANK(INDIRECT("D135"))," ",(INDIRECT("D135")))</f>
        <v xml:space="preserve"> </v>
      </c>
      <c r="BE135" t="str">
        <f ca="1">IF(ISBLANK(INDIRECT("E135"))," ",(INDIRECT("E135")))</f>
        <v xml:space="preserve"> </v>
      </c>
      <c r="BF135" t="str">
        <f ca="1">IF(ISBLANK(INDIRECT("F135"))," ",(INDIRECT("F135")))</f>
        <v xml:space="preserve"> </v>
      </c>
      <c r="BG135" t="str">
        <f ca="1">IF(ISBLANK(INDIRECT("G135"))," ",(INDIRECT("G135")))</f>
        <v xml:space="preserve"> </v>
      </c>
      <c r="BH135" t="str">
        <f ca="1">IF(ISBLANK(INDIRECT("H135"))," ",(INDIRECT("H135")))</f>
        <v xml:space="preserve"> </v>
      </c>
      <c r="BI135" t="str">
        <f ca="1">IF(ISBLANK(INDIRECT("I135"))," ",(INDIRECT("I135")))</f>
        <v xml:space="preserve"> </v>
      </c>
      <c r="BJ135" t="str">
        <f ca="1">IF(ISBLANK(INDIRECT("J135"))," ",(INDIRECT("J135")))</f>
        <v xml:space="preserve"> </v>
      </c>
      <c r="BK135" t="str">
        <f ca="1">IF(ISBLANK(INDIRECT("K135"))," ",(INDIRECT("K135")))</f>
        <v xml:space="preserve"> </v>
      </c>
    </row>
    <row r="136" spans="1:63" ht="31.5" customHeight="1" x14ac:dyDescent="0.25">
      <c r="A136" s="253">
        <v>130</v>
      </c>
      <c r="B136" s="222"/>
      <c r="C136" s="222"/>
      <c r="D136" s="222"/>
      <c r="E136" s="223"/>
      <c r="F136" s="222"/>
      <c r="G136" s="223"/>
      <c r="H136" s="222"/>
      <c r="I136" s="224"/>
      <c r="J136" s="224"/>
      <c r="K136" s="222"/>
      <c r="BB136" t="str">
        <f ca="1">IF(ISBLANK(INDIRECT("B136"))," ",(INDIRECT("B136")))</f>
        <v xml:space="preserve"> </v>
      </c>
      <c r="BC136" t="str">
        <f ca="1">IF(ISBLANK(INDIRECT("C136"))," ",(INDIRECT("C136")))</f>
        <v xml:space="preserve"> </v>
      </c>
      <c r="BD136" t="str">
        <f ca="1">IF(ISBLANK(INDIRECT("D136"))," ",(INDIRECT("D136")))</f>
        <v xml:space="preserve"> </v>
      </c>
      <c r="BE136" t="str">
        <f ca="1">IF(ISBLANK(INDIRECT("E136"))," ",(INDIRECT("E136")))</f>
        <v xml:space="preserve"> </v>
      </c>
      <c r="BF136" t="str">
        <f ca="1">IF(ISBLANK(INDIRECT("F136"))," ",(INDIRECT("F136")))</f>
        <v xml:space="preserve"> </v>
      </c>
      <c r="BG136" t="str">
        <f ca="1">IF(ISBLANK(INDIRECT("G136"))," ",(INDIRECT("G136")))</f>
        <v xml:space="preserve"> </v>
      </c>
      <c r="BH136" t="str">
        <f ca="1">IF(ISBLANK(INDIRECT("H136"))," ",(INDIRECT("H136")))</f>
        <v xml:space="preserve"> </v>
      </c>
      <c r="BI136" t="str">
        <f ca="1">IF(ISBLANK(INDIRECT("I136"))," ",(INDIRECT("I136")))</f>
        <v xml:space="preserve"> </v>
      </c>
      <c r="BJ136" t="str">
        <f ca="1">IF(ISBLANK(INDIRECT("J136"))," ",(INDIRECT("J136")))</f>
        <v xml:space="preserve"> </v>
      </c>
      <c r="BK136" t="str">
        <f ca="1">IF(ISBLANK(INDIRECT("K136"))," ",(INDIRECT("K136")))</f>
        <v xml:space="preserve"> </v>
      </c>
    </row>
    <row r="137" spans="1:63" ht="31.5" customHeight="1" x14ac:dyDescent="0.25">
      <c r="A137" s="253">
        <v>131</v>
      </c>
      <c r="B137" s="222"/>
      <c r="C137" s="222"/>
      <c r="D137" s="222"/>
      <c r="E137" s="223"/>
      <c r="F137" s="222"/>
      <c r="G137" s="223"/>
      <c r="H137" s="222"/>
      <c r="I137" s="224"/>
      <c r="J137" s="224"/>
      <c r="K137" s="222"/>
      <c r="BB137" t="str">
        <f ca="1">IF(ISBLANK(INDIRECT("B137"))," ",(INDIRECT("B137")))</f>
        <v xml:space="preserve"> </v>
      </c>
      <c r="BC137" t="str">
        <f ca="1">IF(ISBLANK(INDIRECT("C137"))," ",(INDIRECT("C137")))</f>
        <v xml:space="preserve"> </v>
      </c>
      <c r="BD137" t="str">
        <f ca="1">IF(ISBLANK(INDIRECT("D137"))," ",(INDIRECT("D137")))</f>
        <v xml:space="preserve"> </v>
      </c>
      <c r="BE137" t="str">
        <f ca="1">IF(ISBLANK(INDIRECT("E137"))," ",(INDIRECT("E137")))</f>
        <v xml:space="preserve"> </v>
      </c>
      <c r="BF137" t="str">
        <f ca="1">IF(ISBLANK(INDIRECT("F137"))," ",(INDIRECT("F137")))</f>
        <v xml:space="preserve"> </v>
      </c>
      <c r="BG137" t="str">
        <f ca="1">IF(ISBLANK(INDIRECT("G137"))," ",(INDIRECT("G137")))</f>
        <v xml:space="preserve"> </v>
      </c>
      <c r="BH137" t="str">
        <f ca="1">IF(ISBLANK(INDIRECT("H137"))," ",(INDIRECT("H137")))</f>
        <v xml:space="preserve"> </v>
      </c>
      <c r="BI137" t="str">
        <f ca="1">IF(ISBLANK(INDIRECT("I137"))," ",(INDIRECT("I137")))</f>
        <v xml:space="preserve"> </v>
      </c>
      <c r="BJ137" t="str">
        <f ca="1">IF(ISBLANK(INDIRECT("J137"))," ",(INDIRECT("J137")))</f>
        <v xml:space="preserve"> </v>
      </c>
      <c r="BK137" t="str">
        <f ca="1">IF(ISBLANK(INDIRECT("K137"))," ",(INDIRECT("K137")))</f>
        <v xml:space="preserve"> </v>
      </c>
    </row>
    <row r="138" spans="1:63" ht="31.5" customHeight="1" x14ac:dyDescent="0.25">
      <c r="A138" s="253">
        <v>132</v>
      </c>
      <c r="B138" s="222"/>
      <c r="C138" s="222"/>
      <c r="D138" s="222"/>
      <c r="E138" s="223"/>
      <c r="F138" s="222"/>
      <c r="G138" s="223"/>
      <c r="H138" s="222"/>
      <c r="I138" s="224"/>
      <c r="J138" s="224"/>
      <c r="K138" s="222"/>
      <c r="BB138" t="str">
        <f ca="1">IF(ISBLANK(INDIRECT("B138"))," ",(INDIRECT("B138")))</f>
        <v xml:space="preserve"> </v>
      </c>
      <c r="BC138" t="str">
        <f ca="1">IF(ISBLANK(INDIRECT("C138"))," ",(INDIRECT("C138")))</f>
        <v xml:space="preserve"> </v>
      </c>
      <c r="BD138" t="str">
        <f ca="1">IF(ISBLANK(INDIRECT("D138"))," ",(INDIRECT("D138")))</f>
        <v xml:space="preserve"> </v>
      </c>
      <c r="BE138" t="str">
        <f ca="1">IF(ISBLANK(INDIRECT("E138"))," ",(INDIRECT("E138")))</f>
        <v xml:space="preserve"> </v>
      </c>
      <c r="BF138" t="str">
        <f ca="1">IF(ISBLANK(INDIRECT("F138"))," ",(INDIRECT("F138")))</f>
        <v xml:space="preserve"> </v>
      </c>
      <c r="BG138" t="str">
        <f ca="1">IF(ISBLANK(INDIRECT("G138"))," ",(INDIRECT("G138")))</f>
        <v xml:space="preserve"> </v>
      </c>
      <c r="BH138" t="str">
        <f ca="1">IF(ISBLANK(INDIRECT("H138"))," ",(INDIRECT("H138")))</f>
        <v xml:space="preserve"> </v>
      </c>
      <c r="BI138" t="str">
        <f ca="1">IF(ISBLANK(INDIRECT("I138"))," ",(INDIRECT("I138")))</f>
        <v xml:space="preserve"> </v>
      </c>
      <c r="BJ138" t="str">
        <f ca="1">IF(ISBLANK(INDIRECT("J138"))," ",(INDIRECT("J138")))</f>
        <v xml:space="preserve"> </v>
      </c>
      <c r="BK138" t="str">
        <f ca="1">IF(ISBLANK(INDIRECT("K138"))," ",(INDIRECT("K138")))</f>
        <v xml:space="preserve"> </v>
      </c>
    </row>
    <row r="139" spans="1:63" ht="31.5" customHeight="1" x14ac:dyDescent="0.25">
      <c r="A139" s="253">
        <v>133</v>
      </c>
      <c r="B139" s="222"/>
      <c r="C139" s="222"/>
      <c r="D139" s="222"/>
      <c r="E139" s="223"/>
      <c r="F139" s="222"/>
      <c r="G139" s="223"/>
      <c r="H139" s="222"/>
      <c r="I139" s="224"/>
      <c r="J139" s="224"/>
      <c r="K139" s="222"/>
      <c r="BB139" t="str">
        <f ca="1">IF(ISBLANK(INDIRECT("B139"))," ",(INDIRECT("B139")))</f>
        <v xml:space="preserve"> </v>
      </c>
      <c r="BC139" t="str">
        <f ca="1">IF(ISBLANK(INDIRECT("C139"))," ",(INDIRECT("C139")))</f>
        <v xml:space="preserve"> </v>
      </c>
      <c r="BD139" t="str">
        <f ca="1">IF(ISBLANK(INDIRECT("D139"))," ",(INDIRECT("D139")))</f>
        <v xml:space="preserve"> </v>
      </c>
      <c r="BE139" t="str">
        <f ca="1">IF(ISBLANK(INDIRECT("E139"))," ",(INDIRECT("E139")))</f>
        <v xml:space="preserve"> </v>
      </c>
      <c r="BF139" t="str">
        <f ca="1">IF(ISBLANK(INDIRECT("F139"))," ",(INDIRECT("F139")))</f>
        <v xml:space="preserve"> </v>
      </c>
      <c r="BG139" t="str">
        <f ca="1">IF(ISBLANK(INDIRECT("G139"))," ",(INDIRECT("G139")))</f>
        <v xml:space="preserve"> </v>
      </c>
      <c r="BH139" t="str">
        <f ca="1">IF(ISBLANK(INDIRECT("H139"))," ",(INDIRECT("H139")))</f>
        <v xml:space="preserve"> </v>
      </c>
      <c r="BI139" t="str">
        <f ca="1">IF(ISBLANK(INDIRECT("I139"))," ",(INDIRECT("I139")))</f>
        <v xml:space="preserve"> </v>
      </c>
      <c r="BJ139" t="str">
        <f ca="1">IF(ISBLANK(INDIRECT("J139"))," ",(INDIRECT("J139")))</f>
        <v xml:space="preserve"> </v>
      </c>
      <c r="BK139" t="str">
        <f ca="1">IF(ISBLANK(INDIRECT("K139"))," ",(INDIRECT("K139")))</f>
        <v xml:space="preserve"> </v>
      </c>
    </row>
    <row r="140" spans="1:63" ht="31.5" customHeight="1" x14ac:dyDescent="0.25">
      <c r="A140" s="253">
        <v>134</v>
      </c>
      <c r="B140" s="222"/>
      <c r="C140" s="222"/>
      <c r="D140" s="222"/>
      <c r="E140" s="223"/>
      <c r="F140" s="222"/>
      <c r="G140" s="223"/>
      <c r="H140" s="222"/>
      <c r="I140" s="224"/>
      <c r="J140" s="224"/>
      <c r="K140" s="222"/>
      <c r="BB140" t="str">
        <f ca="1">IF(ISBLANK(INDIRECT("B140"))," ",(INDIRECT("B140")))</f>
        <v xml:space="preserve"> </v>
      </c>
      <c r="BC140" t="str">
        <f ca="1">IF(ISBLANK(INDIRECT("C140"))," ",(INDIRECT("C140")))</f>
        <v xml:space="preserve"> </v>
      </c>
      <c r="BD140" t="str">
        <f ca="1">IF(ISBLANK(INDIRECT("D140"))," ",(INDIRECT("D140")))</f>
        <v xml:space="preserve"> </v>
      </c>
      <c r="BE140" t="str">
        <f ca="1">IF(ISBLANK(INDIRECT("E140"))," ",(INDIRECT("E140")))</f>
        <v xml:space="preserve"> </v>
      </c>
      <c r="BF140" t="str">
        <f ca="1">IF(ISBLANK(INDIRECT("F140"))," ",(INDIRECT("F140")))</f>
        <v xml:space="preserve"> </v>
      </c>
      <c r="BG140" t="str">
        <f ca="1">IF(ISBLANK(INDIRECT("G140"))," ",(INDIRECT("G140")))</f>
        <v xml:space="preserve"> </v>
      </c>
      <c r="BH140" t="str">
        <f ca="1">IF(ISBLANK(INDIRECT("H140"))," ",(INDIRECT("H140")))</f>
        <v xml:space="preserve"> </v>
      </c>
      <c r="BI140" t="str">
        <f ca="1">IF(ISBLANK(INDIRECT("I140"))," ",(INDIRECT("I140")))</f>
        <v xml:space="preserve"> </v>
      </c>
      <c r="BJ140" t="str">
        <f ca="1">IF(ISBLANK(INDIRECT("J140"))," ",(INDIRECT("J140")))</f>
        <v xml:space="preserve"> </v>
      </c>
      <c r="BK140" t="str">
        <f ca="1">IF(ISBLANK(INDIRECT("K140"))," ",(INDIRECT("K140")))</f>
        <v xml:space="preserve"> </v>
      </c>
    </row>
    <row r="141" spans="1:63" ht="31.5" customHeight="1" x14ac:dyDescent="0.25">
      <c r="A141" s="253">
        <v>135</v>
      </c>
      <c r="B141" s="222"/>
      <c r="C141" s="222"/>
      <c r="D141" s="222"/>
      <c r="E141" s="223"/>
      <c r="F141" s="222"/>
      <c r="G141" s="223"/>
      <c r="H141" s="222"/>
      <c r="I141" s="224"/>
      <c r="J141" s="224"/>
      <c r="K141" s="222"/>
      <c r="BB141" t="str">
        <f ca="1">IF(ISBLANK(INDIRECT("B141"))," ",(INDIRECT("B141")))</f>
        <v xml:space="preserve"> </v>
      </c>
      <c r="BC141" t="str">
        <f ca="1">IF(ISBLANK(INDIRECT("C141"))," ",(INDIRECT("C141")))</f>
        <v xml:space="preserve"> </v>
      </c>
      <c r="BD141" t="str">
        <f ca="1">IF(ISBLANK(INDIRECT("D141"))," ",(INDIRECT("D141")))</f>
        <v xml:space="preserve"> </v>
      </c>
      <c r="BE141" t="str">
        <f ca="1">IF(ISBLANK(INDIRECT("E141"))," ",(INDIRECT("E141")))</f>
        <v xml:space="preserve"> </v>
      </c>
      <c r="BF141" t="str">
        <f ca="1">IF(ISBLANK(INDIRECT("F141"))," ",(INDIRECT("F141")))</f>
        <v xml:space="preserve"> </v>
      </c>
      <c r="BG141" t="str">
        <f ca="1">IF(ISBLANK(INDIRECT("G141"))," ",(INDIRECT("G141")))</f>
        <v xml:space="preserve"> </v>
      </c>
      <c r="BH141" t="str">
        <f ca="1">IF(ISBLANK(INDIRECT("H141"))," ",(INDIRECT("H141")))</f>
        <v xml:space="preserve"> </v>
      </c>
      <c r="BI141" t="str">
        <f ca="1">IF(ISBLANK(INDIRECT("I141"))," ",(INDIRECT("I141")))</f>
        <v xml:space="preserve"> </v>
      </c>
      <c r="BJ141" t="str">
        <f ca="1">IF(ISBLANK(INDIRECT("J141"))," ",(INDIRECT("J141")))</f>
        <v xml:space="preserve"> </v>
      </c>
      <c r="BK141" t="str">
        <f ca="1">IF(ISBLANK(INDIRECT("K141"))," ",(INDIRECT("K141")))</f>
        <v xml:space="preserve"> </v>
      </c>
    </row>
    <row r="142" spans="1:63" ht="31.5" customHeight="1" x14ac:dyDescent="0.25">
      <c r="A142" s="253">
        <v>136</v>
      </c>
      <c r="B142" s="222"/>
      <c r="C142" s="222"/>
      <c r="D142" s="222"/>
      <c r="E142" s="223"/>
      <c r="F142" s="222"/>
      <c r="G142" s="223"/>
      <c r="H142" s="222"/>
      <c r="I142" s="224"/>
      <c r="J142" s="224"/>
      <c r="K142" s="222"/>
      <c r="BB142" t="str">
        <f ca="1">IF(ISBLANK(INDIRECT("B142"))," ",(INDIRECT("B142")))</f>
        <v xml:space="preserve"> </v>
      </c>
      <c r="BC142" t="str">
        <f ca="1">IF(ISBLANK(INDIRECT("C142"))," ",(INDIRECT("C142")))</f>
        <v xml:space="preserve"> </v>
      </c>
      <c r="BD142" t="str">
        <f ca="1">IF(ISBLANK(INDIRECT("D142"))," ",(INDIRECT("D142")))</f>
        <v xml:space="preserve"> </v>
      </c>
      <c r="BE142" t="str">
        <f ca="1">IF(ISBLANK(INDIRECT("E142"))," ",(INDIRECT("E142")))</f>
        <v xml:space="preserve"> </v>
      </c>
      <c r="BF142" t="str">
        <f ca="1">IF(ISBLANK(INDIRECT("F142"))," ",(INDIRECT("F142")))</f>
        <v xml:space="preserve"> </v>
      </c>
      <c r="BG142" t="str">
        <f ca="1">IF(ISBLANK(INDIRECT("G142"))," ",(INDIRECT("G142")))</f>
        <v xml:space="preserve"> </v>
      </c>
      <c r="BH142" t="str">
        <f ca="1">IF(ISBLANK(INDIRECT("H142"))," ",(INDIRECT("H142")))</f>
        <v xml:space="preserve"> </v>
      </c>
      <c r="BI142" t="str">
        <f ca="1">IF(ISBLANK(INDIRECT("I142"))," ",(INDIRECT("I142")))</f>
        <v xml:space="preserve"> </v>
      </c>
      <c r="BJ142" t="str">
        <f ca="1">IF(ISBLANK(INDIRECT("J142"))," ",(INDIRECT("J142")))</f>
        <v xml:space="preserve"> </v>
      </c>
      <c r="BK142" t="str">
        <f ca="1">IF(ISBLANK(INDIRECT("K142"))," ",(INDIRECT("K142")))</f>
        <v xml:space="preserve"> </v>
      </c>
    </row>
    <row r="143" spans="1:63" ht="31.5" customHeight="1" x14ac:dyDescent="0.25">
      <c r="A143" s="253">
        <v>137</v>
      </c>
      <c r="B143" s="222"/>
      <c r="C143" s="222"/>
      <c r="D143" s="222"/>
      <c r="E143" s="223"/>
      <c r="F143" s="222"/>
      <c r="G143" s="223"/>
      <c r="H143" s="222"/>
      <c r="I143" s="224"/>
      <c r="J143" s="224"/>
      <c r="K143" s="222"/>
      <c r="BB143" t="str">
        <f ca="1">IF(ISBLANK(INDIRECT("B143"))," ",(INDIRECT("B143")))</f>
        <v xml:space="preserve"> </v>
      </c>
      <c r="BC143" t="str">
        <f ca="1">IF(ISBLANK(INDIRECT("C143"))," ",(INDIRECT("C143")))</f>
        <v xml:space="preserve"> </v>
      </c>
      <c r="BD143" t="str">
        <f ca="1">IF(ISBLANK(INDIRECT("D143"))," ",(INDIRECT("D143")))</f>
        <v xml:space="preserve"> </v>
      </c>
      <c r="BE143" t="str">
        <f ca="1">IF(ISBLANK(INDIRECT("E143"))," ",(INDIRECT("E143")))</f>
        <v xml:space="preserve"> </v>
      </c>
      <c r="BF143" t="str">
        <f ca="1">IF(ISBLANK(INDIRECT("F143"))," ",(INDIRECT("F143")))</f>
        <v xml:space="preserve"> </v>
      </c>
      <c r="BG143" t="str">
        <f ca="1">IF(ISBLANK(INDIRECT("G143"))," ",(INDIRECT("G143")))</f>
        <v xml:space="preserve"> </v>
      </c>
      <c r="BH143" t="str">
        <f ca="1">IF(ISBLANK(INDIRECT("H143"))," ",(INDIRECT("H143")))</f>
        <v xml:space="preserve"> </v>
      </c>
      <c r="BI143" t="str">
        <f ca="1">IF(ISBLANK(INDIRECT("I143"))," ",(INDIRECT("I143")))</f>
        <v xml:space="preserve"> </v>
      </c>
      <c r="BJ143" t="str">
        <f ca="1">IF(ISBLANK(INDIRECT("J143"))," ",(INDIRECT("J143")))</f>
        <v xml:space="preserve"> </v>
      </c>
      <c r="BK143" t="str">
        <f ca="1">IF(ISBLANK(INDIRECT("K143"))," ",(INDIRECT("K143")))</f>
        <v xml:space="preserve"> </v>
      </c>
    </row>
    <row r="144" spans="1:63" ht="31.5" customHeight="1" x14ac:dyDescent="0.25">
      <c r="A144" s="253">
        <v>138</v>
      </c>
      <c r="B144" s="222"/>
      <c r="C144" s="222"/>
      <c r="D144" s="222"/>
      <c r="E144" s="223"/>
      <c r="F144" s="222"/>
      <c r="G144" s="223"/>
      <c r="H144" s="222"/>
      <c r="I144" s="224"/>
      <c r="J144" s="224"/>
      <c r="K144" s="222"/>
      <c r="BB144" t="str">
        <f ca="1">IF(ISBLANK(INDIRECT("B144"))," ",(INDIRECT("B144")))</f>
        <v xml:space="preserve"> </v>
      </c>
      <c r="BC144" t="str">
        <f ca="1">IF(ISBLANK(INDIRECT("C144"))," ",(INDIRECT("C144")))</f>
        <v xml:space="preserve"> </v>
      </c>
      <c r="BD144" t="str">
        <f ca="1">IF(ISBLANK(INDIRECT("D144"))," ",(INDIRECT("D144")))</f>
        <v xml:space="preserve"> </v>
      </c>
      <c r="BE144" t="str">
        <f ca="1">IF(ISBLANK(INDIRECT("E144"))," ",(INDIRECT("E144")))</f>
        <v xml:space="preserve"> </v>
      </c>
      <c r="BF144" t="str">
        <f ca="1">IF(ISBLANK(INDIRECT("F144"))," ",(INDIRECT("F144")))</f>
        <v xml:space="preserve"> </v>
      </c>
      <c r="BG144" t="str">
        <f ca="1">IF(ISBLANK(INDIRECT("G144"))," ",(INDIRECT("G144")))</f>
        <v xml:space="preserve"> </v>
      </c>
      <c r="BH144" t="str">
        <f ca="1">IF(ISBLANK(INDIRECT("H144"))," ",(INDIRECT("H144")))</f>
        <v xml:space="preserve"> </v>
      </c>
      <c r="BI144" t="str">
        <f ca="1">IF(ISBLANK(INDIRECT("I144"))," ",(INDIRECT("I144")))</f>
        <v xml:space="preserve"> </v>
      </c>
      <c r="BJ144" t="str">
        <f ca="1">IF(ISBLANK(INDIRECT("J144"))," ",(INDIRECT("J144")))</f>
        <v xml:space="preserve"> </v>
      </c>
      <c r="BK144" t="str">
        <f ca="1">IF(ISBLANK(INDIRECT("K144"))," ",(INDIRECT("K144")))</f>
        <v xml:space="preserve"> </v>
      </c>
    </row>
    <row r="145" spans="1:63" ht="31.5" customHeight="1" x14ac:dyDescent="0.25">
      <c r="A145" s="253">
        <v>139</v>
      </c>
      <c r="B145" s="222"/>
      <c r="C145" s="222"/>
      <c r="D145" s="222"/>
      <c r="E145" s="223"/>
      <c r="F145" s="222"/>
      <c r="G145" s="223"/>
      <c r="H145" s="222"/>
      <c r="I145" s="224"/>
      <c r="J145" s="224"/>
      <c r="K145" s="222"/>
      <c r="BB145" t="str">
        <f ca="1">IF(ISBLANK(INDIRECT("B145"))," ",(INDIRECT("B145")))</f>
        <v xml:space="preserve"> </v>
      </c>
      <c r="BC145" t="str">
        <f ca="1">IF(ISBLANK(INDIRECT("C145"))," ",(INDIRECT("C145")))</f>
        <v xml:space="preserve"> </v>
      </c>
      <c r="BD145" t="str">
        <f ca="1">IF(ISBLANK(INDIRECT("D145"))," ",(INDIRECT("D145")))</f>
        <v xml:space="preserve"> </v>
      </c>
      <c r="BE145" t="str">
        <f ca="1">IF(ISBLANK(INDIRECT("E145"))," ",(INDIRECT("E145")))</f>
        <v xml:space="preserve"> </v>
      </c>
      <c r="BF145" t="str">
        <f ca="1">IF(ISBLANK(INDIRECT("F145"))," ",(INDIRECT("F145")))</f>
        <v xml:space="preserve"> </v>
      </c>
      <c r="BG145" t="str">
        <f ca="1">IF(ISBLANK(INDIRECT("G145"))," ",(INDIRECT("G145")))</f>
        <v xml:space="preserve"> </v>
      </c>
      <c r="BH145" t="str">
        <f ca="1">IF(ISBLANK(INDIRECT("H145"))," ",(INDIRECT("H145")))</f>
        <v xml:space="preserve"> </v>
      </c>
      <c r="BI145" t="str">
        <f ca="1">IF(ISBLANK(INDIRECT("I145"))," ",(INDIRECT("I145")))</f>
        <v xml:space="preserve"> </v>
      </c>
      <c r="BJ145" t="str">
        <f ca="1">IF(ISBLANK(INDIRECT("J145"))," ",(INDIRECT("J145")))</f>
        <v xml:space="preserve"> </v>
      </c>
      <c r="BK145" t="str">
        <f ca="1">IF(ISBLANK(INDIRECT("K145"))," ",(INDIRECT("K145")))</f>
        <v xml:space="preserve"> </v>
      </c>
    </row>
    <row r="146" spans="1:63" ht="31.5" customHeight="1" x14ac:dyDescent="0.25">
      <c r="A146" s="253">
        <v>140</v>
      </c>
      <c r="B146" s="222"/>
      <c r="C146" s="222"/>
      <c r="D146" s="222"/>
      <c r="E146" s="223"/>
      <c r="F146" s="222"/>
      <c r="G146" s="223"/>
      <c r="H146" s="222"/>
      <c r="I146" s="224"/>
      <c r="J146" s="224"/>
      <c r="K146" s="222"/>
      <c r="BB146" t="str">
        <f ca="1">IF(ISBLANK(INDIRECT("B146"))," ",(INDIRECT("B146")))</f>
        <v xml:space="preserve"> </v>
      </c>
      <c r="BC146" t="str">
        <f ca="1">IF(ISBLANK(INDIRECT("C146"))," ",(INDIRECT("C146")))</f>
        <v xml:space="preserve"> </v>
      </c>
      <c r="BD146" t="str">
        <f ca="1">IF(ISBLANK(INDIRECT("D146"))," ",(INDIRECT("D146")))</f>
        <v xml:space="preserve"> </v>
      </c>
      <c r="BE146" t="str">
        <f ca="1">IF(ISBLANK(INDIRECT("E146"))," ",(INDIRECT("E146")))</f>
        <v xml:space="preserve"> </v>
      </c>
      <c r="BF146" t="str">
        <f ca="1">IF(ISBLANK(INDIRECT("F146"))," ",(INDIRECT("F146")))</f>
        <v xml:space="preserve"> </v>
      </c>
      <c r="BG146" t="str">
        <f ca="1">IF(ISBLANK(INDIRECT("G146"))," ",(INDIRECT("G146")))</f>
        <v xml:space="preserve"> </v>
      </c>
      <c r="BH146" t="str">
        <f ca="1">IF(ISBLANK(INDIRECT("H146"))," ",(INDIRECT("H146")))</f>
        <v xml:space="preserve"> </v>
      </c>
      <c r="BI146" t="str">
        <f ca="1">IF(ISBLANK(INDIRECT("I146"))," ",(INDIRECT("I146")))</f>
        <v xml:space="preserve"> </v>
      </c>
      <c r="BJ146" t="str">
        <f ca="1">IF(ISBLANK(INDIRECT("J146"))," ",(INDIRECT("J146")))</f>
        <v xml:space="preserve"> </v>
      </c>
      <c r="BK146" t="str">
        <f ca="1">IF(ISBLANK(INDIRECT("K146"))," ",(INDIRECT("K146")))</f>
        <v xml:space="preserve"> </v>
      </c>
    </row>
    <row r="147" spans="1:63" ht="31.5" customHeight="1" x14ac:dyDescent="0.25">
      <c r="A147" s="253">
        <v>141</v>
      </c>
      <c r="B147" s="222"/>
      <c r="C147" s="222"/>
      <c r="D147" s="222"/>
      <c r="E147" s="223"/>
      <c r="F147" s="222"/>
      <c r="G147" s="223"/>
      <c r="H147" s="222"/>
      <c r="I147" s="224"/>
      <c r="J147" s="224"/>
      <c r="K147" s="222"/>
      <c r="BB147" t="str">
        <f ca="1">IF(ISBLANK(INDIRECT("B147"))," ",(INDIRECT("B147")))</f>
        <v xml:space="preserve"> </v>
      </c>
      <c r="BC147" t="str">
        <f ca="1">IF(ISBLANK(INDIRECT("C147"))," ",(INDIRECT("C147")))</f>
        <v xml:space="preserve"> </v>
      </c>
      <c r="BD147" t="str">
        <f ca="1">IF(ISBLANK(INDIRECT("D147"))," ",(INDIRECT("D147")))</f>
        <v xml:space="preserve"> </v>
      </c>
      <c r="BE147" t="str">
        <f ca="1">IF(ISBLANK(INDIRECT("E147"))," ",(INDIRECT("E147")))</f>
        <v xml:space="preserve"> </v>
      </c>
      <c r="BF147" t="str">
        <f ca="1">IF(ISBLANK(INDIRECT("F147"))," ",(INDIRECT("F147")))</f>
        <v xml:space="preserve"> </v>
      </c>
      <c r="BG147" t="str">
        <f ca="1">IF(ISBLANK(INDIRECT("G147"))," ",(INDIRECT("G147")))</f>
        <v xml:space="preserve"> </v>
      </c>
      <c r="BH147" t="str">
        <f ca="1">IF(ISBLANK(INDIRECT("H147"))," ",(INDIRECT("H147")))</f>
        <v xml:space="preserve"> </v>
      </c>
      <c r="BI147" t="str">
        <f ca="1">IF(ISBLANK(INDIRECT("I147"))," ",(INDIRECT("I147")))</f>
        <v xml:space="preserve"> </v>
      </c>
      <c r="BJ147" t="str">
        <f ca="1">IF(ISBLANK(INDIRECT("J147"))," ",(INDIRECT("J147")))</f>
        <v xml:space="preserve"> </v>
      </c>
      <c r="BK147" t="str">
        <f ca="1">IF(ISBLANK(INDIRECT("K147"))," ",(INDIRECT("K147")))</f>
        <v xml:space="preserve"> </v>
      </c>
    </row>
    <row r="148" spans="1:63" ht="31.5" customHeight="1" x14ac:dyDescent="0.25">
      <c r="A148" s="253">
        <v>142</v>
      </c>
      <c r="B148" s="222"/>
      <c r="C148" s="222"/>
      <c r="D148" s="222"/>
      <c r="E148" s="223"/>
      <c r="F148" s="222"/>
      <c r="G148" s="223"/>
      <c r="H148" s="222"/>
      <c r="I148" s="224"/>
      <c r="J148" s="224"/>
      <c r="K148" s="222"/>
      <c r="BB148" t="str">
        <f ca="1">IF(ISBLANK(INDIRECT("B148"))," ",(INDIRECT("B148")))</f>
        <v xml:space="preserve"> </v>
      </c>
      <c r="BC148" t="str">
        <f ca="1">IF(ISBLANK(INDIRECT("C148"))," ",(INDIRECT("C148")))</f>
        <v xml:space="preserve"> </v>
      </c>
      <c r="BD148" t="str">
        <f ca="1">IF(ISBLANK(INDIRECT("D148"))," ",(INDIRECT("D148")))</f>
        <v xml:space="preserve"> </v>
      </c>
      <c r="BE148" t="str">
        <f ca="1">IF(ISBLANK(INDIRECT("E148"))," ",(INDIRECT("E148")))</f>
        <v xml:space="preserve"> </v>
      </c>
      <c r="BF148" t="str">
        <f ca="1">IF(ISBLANK(INDIRECT("F148"))," ",(INDIRECT("F148")))</f>
        <v xml:space="preserve"> </v>
      </c>
      <c r="BG148" t="str">
        <f ca="1">IF(ISBLANK(INDIRECT("G148"))," ",(INDIRECT("G148")))</f>
        <v xml:space="preserve"> </v>
      </c>
      <c r="BH148" t="str">
        <f ca="1">IF(ISBLANK(INDIRECT("H148"))," ",(INDIRECT("H148")))</f>
        <v xml:space="preserve"> </v>
      </c>
      <c r="BI148" t="str">
        <f ca="1">IF(ISBLANK(INDIRECT("I148"))," ",(INDIRECT("I148")))</f>
        <v xml:space="preserve"> </v>
      </c>
      <c r="BJ148" t="str">
        <f ca="1">IF(ISBLANK(INDIRECT("J148"))," ",(INDIRECT("J148")))</f>
        <v xml:space="preserve"> </v>
      </c>
      <c r="BK148" t="str">
        <f ca="1">IF(ISBLANK(INDIRECT("K148"))," ",(INDIRECT("K148")))</f>
        <v xml:space="preserve"> </v>
      </c>
    </row>
    <row r="149" spans="1:63" ht="31.5" customHeight="1" x14ac:dyDescent="0.25">
      <c r="A149" s="253">
        <v>143</v>
      </c>
      <c r="B149" s="222"/>
      <c r="C149" s="222"/>
      <c r="D149" s="222"/>
      <c r="E149" s="223"/>
      <c r="F149" s="222"/>
      <c r="G149" s="223"/>
      <c r="H149" s="222"/>
      <c r="I149" s="224"/>
      <c r="J149" s="224"/>
      <c r="K149" s="222"/>
      <c r="BB149" t="str">
        <f ca="1">IF(ISBLANK(INDIRECT("B149"))," ",(INDIRECT("B149")))</f>
        <v xml:space="preserve"> </v>
      </c>
      <c r="BC149" t="str">
        <f ca="1">IF(ISBLANK(INDIRECT("C149"))," ",(INDIRECT("C149")))</f>
        <v xml:space="preserve"> </v>
      </c>
      <c r="BD149" t="str">
        <f ca="1">IF(ISBLANK(INDIRECT("D149"))," ",(INDIRECT("D149")))</f>
        <v xml:space="preserve"> </v>
      </c>
      <c r="BE149" t="str">
        <f ca="1">IF(ISBLANK(INDIRECT("E149"))," ",(INDIRECT("E149")))</f>
        <v xml:space="preserve"> </v>
      </c>
      <c r="BF149" t="str">
        <f ca="1">IF(ISBLANK(INDIRECT("F149"))," ",(INDIRECT("F149")))</f>
        <v xml:space="preserve"> </v>
      </c>
      <c r="BG149" t="str">
        <f ca="1">IF(ISBLANK(INDIRECT("G149"))," ",(INDIRECT("G149")))</f>
        <v xml:space="preserve"> </v>
      </c>
      <c r="BH149" t="str">
        <f ca="1">IF(ISBLANK(INDIRECT("H149"))," ",(INDIRECT("H149")))</f>
        <v xml:space="preserve"> </v>
      </c>
      <c r="BI149" t="str">
        <f ca="1">IF(ISBLANK(INDIRECT("I149"))," ",(INDIRECT("I149")))</f>
        <v xml:space="preserve"> </v>
      </c>
      <c r="BJ149" t="str">
        <f ca="1">IF(ISBLANK(INDIRECT("J149"))," ",(INDIRECT("J149")))</f>
        <v xml:space="preserve"> </v>
      </c>
      <c r="BK149" t="str">
        <f ca="1">IF(ISBLANK(INDIRECT("K149"))," ",(INDIRECT("K149")))</f>
        <v xml:space="preserve"> </v>
      </c>
    </row>
    <row r="150" spans="1:63" ht="31.5" customHeight="1" x14ac:dyDescent="0.25">
      <c r="A150" s="253">
        <v>144</v>
      </c>
      <c r="B150" s="222"/>
      <c r="C150" s="222"/>
      <c r="D150" s="222"/>
      <c r="E150" s="223"/>
      <c r="F150" s="222"/>
      <c r="G150" s="223"/>
      <c r="H150" s="222"/>
      <c r="I150" s="224"/>
      <c r="J150" s="224"/>
      <c r="K150" s="222"/>
      <c r="BB150" t="str">
        <f ca="1">IF(ISBLANK(INDIRECT("B150"))," ",(INDIRECT("B150")))</f>
        <v xml:space="preserve"> </v>
      </c>
      <c r="BC150" t="str">
        <f ca="1">IF(ISBLANK(INDIRECT("C150"))," ",(INDIRECT("C150")))</f>
        <v xml:space="preserve"> </v>
      </c>
      <c r="BD150" t="str">
        <f ca="1">IF(ISBLANK(INDIRECT("D150"))," ",(INDIRECT("D150")))</f>
        <v xml:space="preserve"> </v>
      </c>
      <c r="BE150" t="str">
        <f ca="1">IF(ISBLANK(INDIRECT("E150"))," ",(INDIRECT("E150")))</f>
        <v xml:space="preserve"> </v>
      </c>
      <c r="BF150" t="str">
        <f ca="1">IF(ISBLANK(INDIRECT("F150"))," ",(INDIRECT("F150")))</f>
        <v xml:space="preserve"> </v>
      </c>
      <c r="BG150" t="str">
        <f ca="1">IF(ISBLANK(INDIRECT("G150"))," ",(INDIRECT("G150")))</f>
        <v xml:space="preserve"> </v>
      </c>
      <c r="BH150" t="str">
        <f ca="1">IF(ISBLANK(INDIRECT("H150"))," ",(INDIRECT("H150")))</f>
        <v xml:space="preserve"> </v>
      </c>
      <c r="BI150" t="str">
        <f ca="1">IF(ISBLANK(INDIRECT("I150"))," ",(INDIRECT("I150")))</f>
        <v xml:space="preserve"> </v>
      </c>
      <c r="BJ150" t="str">
        <f ca="1">IF(ISBLANK(INDIRECT("J150"))," ",(INDIRECT("J150")))</f>
        <v xml:space="preserve"> </v>
      </c>
      <c r="BK150" t="str">
        <f ca="1">IF(ISBLANK(INDIRECT("K150"))," ",(INDIRECT("K150")))</f>
        <v xml:space="preserve"> </v>
      </c>
    </row>
    <row r="151" spans="1:63" ht="31.5" customHeight="1" x14ac:dyDescent="0.25">
      <c r="A151" s="253">
        <v>145</v>
      </c>
      <c r="B151" s="222"/>
      <c r="C151" s="222"/>
      <c r="D151" s="222"/>
      <c r="E151" s="223"/>
      <c r="F151" s="222"/>
      <c r="G151" s="223"/>
      <c r="H151" s="222"/>
      <c r="I151" s="224"/>
      <c r="J151" s="224"/>
      <c r="K151" s="222"/>
      <c r="BB151" t="str">
        <f ca="1">IF(ISBLANK(INDIRECT("B151"))," ",(INDIRECT("B151")))</f>
        <v xml:space="preserve"> </v>
      </c>
      <c r="BC151" t="str">
        <f ca="1">IF(ISBLANK(INDIRECT("C151"))," ",(INDIRECT("C151")))</f>
        <v xml:space="preserve"> </v>
      </c>
      <c r="BD151" t="str">
        <f ca="1">IF(ISBLANK(INDIRECT("D151"))," ",(INDIRECT("D151")))</f>
        <v xml:space="preserve"> </v>
      </c>
      <c r="BE151" t="str">
        <f ca="1">IF(ISBLANK(INDIRECT("E151"))," ",(INDIRECT("E151")))</f>
        <v xml:space="preserve"> </v>
      </c>
      <c r="BF151" t="str">
        <f ca="1">IF(ISBLANK(INDIRECT("F151"))," ",(INDIRECT("F151")))</f>
        <v xml:space="preserve"> </v>
      </c>
      <c r="BG151" t="str">
        <f ca="1">IF(ISBLANK(INDIRECT("G151"))," ",(INDIRECT("G151")))</f>
        <v xml:space="preserve"> </v>
      </c>
      <c r="BH151" t="str">
        <f ca="1">IF(ISBLANK(INDIRECT("H151"))," ",(INDIRECT("H151")))</f>
        <v xml:space="preserve"> </v>
      </c>
      <c r="BI151" t="str">
        <f ca="1">IF(ISBLANK(INDIRECT("I151"))," ",(INDIRECT("I151")))</f>
        <v xml:space="preserve"> </v>
      </c>
      <c r="BJ151" t="str">
        <f ca="1">IF(ISBLANK(INDIRECT("J151"))," ",(INDIRECT("J151")))</f>
        <v xml:space="preserve"> </v>
      </c>
      <c r="BK151" t="str">
        <f ca="1">IF(ISBLANK(INDIRECT("K151"))," ",(INDIRECT("K151")))</f>
        <v xml:space="preserve"> </v>
      </c>
    </row>
    <row r="152" spans="1:63" ht="31.5" customHeight="1" x14ac:dyDescent="0.25">
      <c r="A152" s="253">
        <v>146</v>
      </c>
      <c r="B152" s="222"/>
      <c r="C152" s="222"/>
      <c r="D152" s="222"/>
      <c r="E152" s="223"/>
      <c r="F152" s="222"/>
      <c r="G152" s="223"/>
      <c r="H152" s="222"/>
      <c r="I152" s="224"/>
      <c r="J152" s="224"/>
      <c r="K152" s="222"/>
      <c r="BB152" t="str">
        <f ca="1">IF(ISBLANK(INDIRECT("B152"))," ",(INDIRECT("B152")))</f>
        <v xml:space="preserve"> </v>
      </c>
      <c r="BC152" t="str">
        <f ca="1">IF(ISBLANK(INDIRECT("C152"))," ",(INDIRECT("C152")))</f>
        <v xml:space="preserve"> </v>
      </c>
      <c r="BD152" t="str">
        <f ca="1">IF(ISBLANK(INDIRECT("D152"))," ",(INDIRECT("D152")))</f>
        <v xml:space="preserve"> </v>
      </c>
      <c r="BE152" t="str">
        <f ca="1">IF(ISBLANK(INDIRECT("E152"))," ",(INDIRECT("E152")))</f>
        <v xml:space="preserve"> </v>
      </c>
      <c r="BF152" t="str">
        <f ca="1">IF(ISBLANK(INDIRECT("F152"))," ",(INDIRECT("F152")))</f>
        <v xml:space="preserve"> </v>
      </c>
      <c r="BG152" t="str">
        <f ca="1">IF(ISBLANK(INDIRECT("G152"))," ",(INDIRECT("G152")))</f>
        <v xml:space="preserve"> </v>
      </c>
      <c r="BH152" t="str">
        <f ca="1">IF(ISBLANK(INDIRECT("H152"))," ",(INDIRECT("H152")))</f>
        <v xml:space="preserve"> </v>
      </c>
      <c r="BI152" t="str">
        <f ca="1">IF(ISBLANK(INDIRECT("I152"))," ",(INDIRECT("I152")))</f>
        <v xml:space="preserve"> </v>
      </c>
      <c r="BJ152" t="str">
        <f ca="1">IF(ISBLANK(INDIRECT("J152"))," ",(INDIRECT("J152")))</f>
        <v xml:space="preserve"> </v>
      </c>
      <c r="BK152" t="str">
        <f ca="1">IF(ISBLANK(INDIRECT("K152"))," ",(INDIRECT("K152")))</f>
        <v xml:space="preserve"> </v>
      </c>
    </row>
    <row r="153" spans="1:63" ht="31.5" customHeight="1" x14ac:dyDescent="0.25">
      <c r="A153" s="253">
        <v>147</v>
      </c>
      <c r="B153" s="222"/>
      <c r="C153" s="222"/>
      <c r="D153" s="222"/>
      <c r="E153" s="223"/>
      <c r="F153" s="222"/>
      <c r="G153" s="223"/>
      <c r="H153" s="222"/>
      <c r="I153" s="224"/>
      <c r="J153" s="224"/>
      <c r="K153" s="222"/>
      <c r="BB153" t="str">
        <f ca="1">IF(ISBLANK(INDIRECT("B153"))," ",(INDIRECT("B153")))</f>
        <v xml:space="preserve"> </v>
      </c>
      <c r="BC153" t="str">
        <f ca="1">IF(ISBLANK(INDIRECT("C153"))," ",(INDIRECT("C153")))</f>
        <v xml:space="preserve"> </v>
      </c>
      <c r="BD153" t="str">
        <f ca="1">IF(ISBLANK(INDIRECT("D153"))," ",(INDIRECT("D153")))</f>
        <v xml:space="preserve"> </v>
      </c>
      <c r="BE153" t="str">
        <f ca="1">IF(ISBLANK(INDIRECT("E153"))," ",(INDIRECT("E153")))</f>
        <v xml:space="preserve"> </v>
      </c>
      <c r="BF153" t="str">
        <f ca="1">IF(ISBLANK(INDIRECT("F153"))," ",(INDIRECT("F153")))</f>
        <v xml:space="preserve"> </v>
      </c>
      <c r="BG153" t="str">
        <f ca="1">IF(ISBLANK(INDIRECT("G153"))," ",(INDIRECT("G153")))</f>
        <v xml:space="preserve"> </v>
      </c>
      <c r="BH153" t="str">
        <f ca="1">IF(ISBLANK(INDIRECT("H153"))," ",(INDIRECT("H153")))</f>
        <v xml:space="preserve"> </v>
      </c>
      <c r="BI153" t="str">
        <f ca="1">IF(ISBLANK(INDIRECT("I153"))," ",(INDIRECT("I153")))</f>
        <v xml:space="preserve"> </v>
      </c>
      <c r="BJ153" t="str">
        <f ca="1">IF(ISBLANK(INDIRECT("J153"))," ",(INDIRECT("J153")))</f>
        <v xml:space="preserve"> </v>
      </c>
      <c r="BK153" t="str">
        <f ca="1">IF(ISBLANK(INDIRECT("K153"))," ",(INDIRECT("K153")))</f>
        <v xml:space="preserve"> </v>
      </c>
    </row>
    <row r="154" spans="1:63" ht="31.5" customHeight="1" x14ac:dyDescent="0.25">
      <c r="A154" s="253">
        <v>148</v>
      </c>
      <c r="B154" s="222"/>
      <c r="C154" s="222"/>
      <c r="D154" s="222"/>
      <c r="E154" s="223"/>
      <c r="F154" s="222"/>
      <c r="G154" s="223"/>
      <c r="H154" s="222"/>
      <c r="I154" s="224"/>
      <c r="J154" s="224"/>
      <c r="K154" s="222"/>
      <c r="BB154" t="str">
        <f ca="1">IF(ISBLANK(INDIRECT("B154"))," ",(INDIRECT("B154")))</f>
        <v xml:space="preserve"> </v>
      </c>
      <c r="BC154" t="str">
        <f ca="1">IF(ISBLANK(INDIRECT("C154"))," ",(INDIRECT("C154")))</f>
        <v xml:space="preserve"> </v>
      </c>
      <c r="BD154" t="str">
        <f ca="1">IF(ISBLANK(INDIRECT("D154"))," ",(INDIRECT("D154")))</f>
        <v xml:space="preserve"> </v>
      </c>
      <c r="BE154" t="str">
        <f ca="1">IF(ISBLANK(INDIRECT("E154"))," ",(INDIRECT("E154")))</f>
        <v xml:space="preserve"> </v>
      </c>
      <c r="BF154" t="str">
        <f ca="1">IF(ISBLANK(INDIRECT("F154"))," ",(INDIRECT("F154")))</f>
        <v xml:space="preserve"> </v>
      </c>
      <c r="BG154" t="str">
        <f ca="1">IF(ISBLANK(INDIRECT("G154"))," ",(INDIRECT("G154")))</f>
        <v xml:space="preserve"> </v>
      </c>
      <c r="BH154" t="str">
        <f ca="1">IF(ISBLANK(INDIRECT("H154"))," ",(INDIRECT("H154")))</f>
        <v xml:space="preserve"> </v>
      </c>
      <c r="BI154" t="str">
        <f ca="1">IF(ISBLANK(INDIRECT("I154"))," ",(INDIRECT("I154")))</f>
        <v xml:space="preserve"> </v>
      </c>
      <c r="BJ154" t="str">
        <f ca="1">IF(ISBLANK(INDIRECT("J154"))," ",(INDIRECT("J154")))</f>
        <v xml:space="preserve"> </v>
      </c>
      <c r="BK154" t="str">
        <f ca="1">IF(ISBLANK(INDIRECT("K154"))," ",(INDIRECT("K154")))</f>
        <v xml:space="preserve"> </v>
      </c>
    </row>
    <row r="155" spans="1:63" ht="31.5" customHeight="1" x14ac:dyDescent="0.25">
      <c r="A155" s="253">
        <v>149</v>
      </c>
      <c r="B155" s="222"/>
      <c r="C155" s="222"/>
      <c r="D155" s="222"/>
      <c r="E155" s="223"/>
      <c r="F155" s="222"/>
      <c r="G155" s="223"/>
      <c r="H155" s="222"/>
      <c r="I155" s="224"/>
      <c r="J155" s="224"/>
      <c r="K155" s="222"/>
      <c r="BB155" t="str">
        <f ca="1">IF(ISBLANK(INDIRECT("B155"))," ",(INDIRECT("B155")))</f>
        <v xml:space="preserve"> </v>
      </c>
      <c r="BC155" t="str">
        <f ca="1">IF(ISBLANK(INDIRECT("C155"))," ",(INDIRECT("C155")))</f>
        <v xml:space="preserve"> </v>
      </c>
      <c r="BD155" t="str">
        <f ca="1">IF(ISBLANK(INDIRECT("D155"))," ",(INDIRECT("D155")))</f>
        <v xml:space="preserve"> </v>
      </c>
      <c r="BE155" t="str">
        <f ca="1">IF(ISBLANK(INDIRECT("E155"))," ",(INDIRECT("E155")))</f>
        <v xml:space="preserve"> </v>
      </c>
      <c r="BF155" t="str">
        <f ca="1">IF(ISBLANK(INDIRECT("F155"))," ",(INDIRECT("F155")))</f>
        <v xml:space="preserve"> </v>
      </c>
      <c r="BG155" t="str">
        <f ca="1">IF(ISBLANK(INDIRECT("G155"))," ",(INDIRECT("G155")))</f>
        <v xml:space="preserve"> </v>
      </c>
      <c r="BH155" t="str">
        <f ca="1">IF(ISBLANK(INDIRECT("H155"))," ",(INDIRECT("H155")))</f>
        <v xml:space="preserve"> </v>
      </c>
      <c r="BI155" t="str">
        <f ca="1">IF(ISBLANK(INDIRECT("I155"))," ",(INDIRECT("I155")))</f>
        <v xml:space="preserve"> </v>
      </c>
      <c r="BJ155" t="str">
        <f ca="1">IF(ISBLANK(INDIRECT("J155"))," ",(INDIRECT("J155")))</f>
        <v xml:space="preserve"> </v>
      </c>
      <c r="BK155" t="str">
        <f ca="1">IF(ISBLANK(INDIRECT("K155"))," ",(INDIRECT("K155")))</f>
        <v xml:space="preserve"> </v>
      </c>
    </row>
    <row r="156" spans="1:63" ht="31.5" customHeight="1" x14ac:dyDescent="0.25">
      <c r="A156" s="253">
        <v>150</v>
      </c>
      <c r="B156" s="222"/>
      <c r="C156" s="222"/>
      <c r="D156" s="222"/>
      <c r="E156" s="223"/>
      <c r="F156" s="222"/>
      <c r="G156" s="223"/>
      <c r="H156" s="222"/>
      <c r="I156" s="224"/>
      <c r="J156" s="224"/>
      <c r="K156" s="222"/>
      <c r="BB156" t="str">
        <f ca="1">IF(ISBLANK(INDIRECT("B156"))," ",(INDIRECT("B156")))</f>
        <v xml:space="preserve"> </v>
      </c>
      <c r="BC156" t="str">
        <f ca="1">IF(ISBLANK(INDIRECT("C156"))," ",(INDIRECT("C156")))</f>
        <v xml:space="preserve"> </v>
      </c>
      <c r="BD156" t="str">
        <f ca="1">IF(ISBLANK(INDIRECT("D156"))," ",(INDIRECT("D156")))</f>
        <v xml:space="preserve"> </v>
      </c>
      <c r="BE156" t="str">
        <f ca="1">IF(ISBLANK(INDIRECT("E156"))," ",(INDIRECT("E156")))</f>
        <v xml:space="preserve"> </v>
      </c>
      <c r="BF156" t="str">
        <f ca="1">IF(ISBLANK(INDIRECT("F156"))," ",(INDIRECT("F156")))</f>
        <v xml:space="preserve"> </v>
      </c>
      <c r="BG156" t="str">
        <f ca="1">IF(ISBLANK(INDIRECT("G156"))," ",(INDIRECT("G156")))</f>
        <v xml:space="preserve"> </v>
      </c>
      <c r="BH156" t="str">
        <f ca="1">IF(ISBLANK(INDIRECT("H156"))," ",(INDIRECT("H156")))</f>
        <v xml:space="preserve"> </v>
      </c>
      <c r="BI156" t="str">
        <f ca="1">IF(ISBLANK(INDIRECT("I156"))," ",(INDIRECT("I156")))</f>
        <v xml:space="preserve"> </v>
      </c>
      <c r="BJ156" t="str">
        <f ca="1">IF(ISBLANK(INDIRECT("J156"))," ",(INDIRECT("J156")))</f>
        <v xml:space="preserve"> </v>
      </c>
      <c r="BK156" t="str">
        <f ca="1">IF(ISBLANK(INDIRECT("K156"))," ",(INDIRECT("K156")))</f>
        <v xml:space="preserve"> </v>
      </c>
    </row>
    <row r="157" spans="1:63" ht="31.5" customHeight="1" x14ac:dyDescent="0.25">
      <c r="A157" s="253">
        <v>151</v>
      </c>
      <c r="B157" s="222"/>
      <c r="C157" s="222"/>
      <c r="D157" s="222"/>
      <c r="E157" s="223"/>
      <c r="F157" s="222"/>
      <c r="G157" s="223"/>
      <c r="H157" s="222"/>
      <c r="I157" s="224"/>
      <c r="J157" s="224"/>
      <c r="K157" s="222"/>
      <c r="BB157" t="str">
        <f ca="1">IF(ISBLANK(INDIRECT("B157"))," ",(INDIRECT("B157")))</f>
        <v xml:space="preserve"> </v>
      </c>
      <c r="BC157" t="str">
        <f ca="1">IF(ISBLANK(INDIRECT("C157"))," ",(INDIRECT("C157")))</f>
        <v xml:space="preserve"> </v>
      </c>
      <c r="BD157" t="str">
        <f ca="1">IF(ISBLANK(INDIRECT("D157"))," ",(INDIRECT("D157")))</f>
        <v xml:space="preserve"> </v>
      </c>
      <c r="BE157" t="str">
        <f ca="1">IF(ISBLANK(INDIRECT("E157"))," ",(INDIRECT("E157")))</f>
        <v xml:space="preserve"> </v>
      </c>
      <c r="BF157" t="str">
        <f ca="1">IF(ISBLANK(INDIRECT("F157"))," ",(INDIRECT("F157")))</f>
        <v xml:space="preserve"> </v>
      </c>
      <c r="BG157" t="str">
        <f ca="1">IF(ISBLANK(INDIRECT("G157"))," ",(INDIRECT("G157")))</f>
        <v xml:space="preserve"> </v>
      </c>
      <c r="BH157" t="str">
        <f ca="1">IF(ISBLANK(INDIRECT("H157"))," ",(INDIRECT("H157")))</f>
        <v xml:space="preserve"> </v>
      </c>
      <c r="BI157" t="str">
        <f ca="1">IF(ISBLANK(INDIRECT("I157"))," ",(INDIRECT("I157")))</f>
        <v xml:space="preserve"> </v>
      </c>
      <c r="BJ157" t="str">
        <f ca="1">IF(ISBLANK(INDIRECT("J157"))," ",(INDIRECT("J157")))</f>
        <v xml:space="preserve"> </v>
      </c>
      <c r="BK157" t="str">
        <f ca="1">IF(ISBLANK(INDIRECT("K157"))," ",(INDIRECT("K157")))</f>
        <v xml:space="preserve"> </v>
      </c>
    </row>
    <row r="158" spans="1:63" ht="31.5" customHeight="1" x14ac:dyDescent="0.25">
      <c r="A158" s="253">
        <v>152</v>
      </c>
      <c r="B158" s="222"/>
      <c r="C158" s="222"/>
      <c r="D158" s="222"/>
      <c r="E158" s="223"/>
      <c r="F158" s="222"/>
      <c r="G158" s="223"/>
      <c r="H158" s="222"/>
      <c r="I158" s="224"/>
      <c r="J158" s="224"/>
      <c r="K158" s="222"/>
      <c r="BB158" t="str">
        <f ca="1">IF(ISBLANK(INDIRECT("B158"))," ",(INDIRECT("B158")))</f>
        <v xml:space="preserve"> </v>
      </c>
      <c r="BC158" t="str">
        <f ca="1">IF(ISBLANK(INDIRECT("C158"))," ",(INDIRECT("C158")))</f>
        <v xml:space="preserve"> </v>
      </c>
      <c r="BD158" t="str">
        <f ca="1">IF(ISBLANK(INDIRECT("D158"))," ",(INDIRECT("D158")))</f>
        <v xml:space="preserve"> </v>
      </c>
      <c r="BE158" t="str">
        <f ca="1">IF(ISBLANK(INDIRECT("E158"))," ",(INDIRECT("E158")))</f>
        <v xml:space="preserve"> </v>
      </c>
      <c r="BF158" t="str">
        <f ca="1">IF(ISBLANK(INDIRECT("F158"))," ",(INDIRECT("F158")))</f>
        <v xml:space="preserve"> </v>
      </c>
      <c r="BG158" t="str">
        <f ca="1">IF(ISBLANK(INDIRECT("G158"))," ",(INDIRECT("G158")))</f>
        <v xml:space="preserve"> </v>
      </c>
      <c r="BH158" t="str">
        <f ca="1">IF(ISBLANK(INDIRECT("H158"))," ",(INDIRECT("H158")))</f>
        <v xml:space="preserve"> </v>
      </c>
      <c r="BI158" t="str">
        <f ca="1">IF(ISBLANK(INDIRECT("I158"))," ",(INDIRECT("I158")))</f>
        <v xml:space="preserve"> </v>
      </c>
      <c r="BJ158" t="str">
        <f ca="1">IF(ISBLANK(INDIRECT("J158"))," ",(INDIRECT("J158")))</f>
        <v xml:space="preserve"> </v>
      </c>
      <c r="BK158" t="str">
        <f ca="1">IF(ISBLANK(INDIRECT("K158"))," ",(INDIRECT("K158")))</f>
        <v xml:space="preserve"> </v>
      </c>
    </row>
    <row r="159" spans="1:63" ht="31.5" customHeight="1" x14ac:dyDescent="0.25">
      <c r="A159" s="253">
        <v>153</v>
      </c>
      <c r="B159" s="222"/>
      <c r="C159" s="222"/>
      <c r="D159" s="222"/>
      <c r="E159" s="223"/>
      <c r="F159" s="222"/>
      <c r="G159" s="223"/>
      <c r="H159" s="222"/>
      <c r="I159" s="224"/>
      <c r="J159" s="224"/>
      <c r="K159" s="222"/>
      <c r="BB159" t="str">
        <f ca="1">IF(ISBLANK(INDIRECT("B159"))," ",(INDIRECT("B159")))</f>
        <v xml:space="preserve"> </v>
      </c>
      <c r="BC159" t="str">
        <f ca="1">IF(ISBLANK(INDIRECT("C159"))," ",(INDIRECT("C159")))</f>
        <v xml:space="preserve"> </v>
      </c>
      <c r="BD159" t="str">
        <f ca="1">IF(ISBLANK(INDIRECT("D159"))," ",(INDIRECT("D159")))</f>
        <v xml:space="preserve"> </v>
      </c>
      <c r="BE159" t="str">
        <f ca="1">IF(ISBLANK(INDIRECT("E159"))," ",(INDIRECT("E159")))</f>
        <v xml:space="preserve"> </v>
      </c>
      <c r="BF159" t="str">
        <f ca="1">IF(ISBLANK(INDIRECT("F159"))," ",(INDIRECT("F159")))</f>
        <v xml:space="preserve"> </v>
      </c>
      <c r="BG159" t="str">
        <f ca="1">IF(ISBLANK(INDIRECT("G159"))," ",(INDIRECT("G159")))</f>
        <v xml:space="preserve"> </v>
      </c>
      <c r="BH159" t="str">
        <f ca="1">IF(ISBLANK(INDIRECT("H159"))," ",(INDIRECT("H159")))</f>
        <v xml:space="preserve"> </v>
      </c>
      <c r="BI159" t="str">
        <f ca="1">IF(ISBLANK(INDIRECT("I159"))," ",(INDIRECT("I159")))</f>
        <v xml:space="preserve"> </v>
      </c>
      <c r="BJ159" t="str">
        <f ca="1">IF(ISBLANK(INDIRECT("J159"))," ",(INDIRECT("J159")))</f>
        <v xml:space="preserve"> </v>
      </c>
      <c r="BK159" t="str">
        <f ca="1">IF(ISBLANK(INDIRECT("K159"))," ",(INDIRECT("K159")))</f>
        <v xml:space="preserve"> </v>
      </c>
    </row>
    <row r="160" spans="1:63" ht="31.5" customHeight="1" x14ac:dyDescent="0.25">
      <c r="A160" s="253">
        <v>154</v>
      </c>
      <c r="B160" s="222"/>
      <c r="C160" s="222"/>
      <c r="D160" s="222"/>
      <c r="E160" s="223"/>
      <c r="F160" s="222"/>
      <c r="G160" s="223"/>
      <c r="H160" s="222"/>
      <c r="I160" s="224"/>
      <c r="J160" s="224"/>
      <c r="K160" s="222"/>
      <c r="BB160" t="str">
        <f ca="1">IF(ISBLANK(INDIRECT("B160"))," ",(INDIRECT("B160")))</f>
        <v xml:space="preserve"> </v>
      </c>
      <c r="BC160" t="str">
        <f ca="1">IF(ISBLANK(INDIRECT("C160"))," ",(INDIRECT("C160")))</f>
        <v xml:space="preserve"> </v>
      </c>
      <c r="BD160" t="str">
        <f ca="1">IF(ISBLANK(INDIRECT("D160"))," ",(INDIRECT("D160")))</f>
        <v xml:space="preserve"> </v>
      </c>
      <c r="BE160" t="str">
        <f ca="1">IF(ISBLANK(INDIRECT("E160"))," ",(INDIRECT("E160")))</f>
        <v xml:space="preserve"> </v>
      </c>
      <c r="BF160" t="str">
        <f ca="1">IF(ISBLANK(INDIRECT("F160"))," ",(INDIRECT("F160")))</f>
        <v xml:space="preserve"> </v>
      </c>
      <c r="BG160" t="str">
        <f ca="1">IF(ISBLANK(INDIRECT("G160"))," ",(INDIRECT("G160")))</f>
        <v xml:space="preserve"> </v>
      </c>
      <c r="BH160" t="str">
        <f ca="1">IF(ISBLANK(INDIRECT("H160"))," ",(INDIRECT("H160")))</f>
        <v xml:space="preserve"> </v>
      </c>
      <c r="BI160" t="str">
        <f ca="1">IF(ISBLANK(INDIRECT("I160"))," ",(INDIRECT("I160")))</f>
        <v xml:space="preserve"> </v>
      </c>
      <c r="BJ160" t="str">
        <f ca="1">IF(ISBLANK(INDIRECT("J160"))," ",(INDIRECT("J160")))</f>
        <v xml:space="preserve"> </v>
      </c>
      <c r="BK160" t="str">
        <f ca="1">IF(ISBLANK(INDIRECT("K160"))," ",(INDIRECT("K160")))</f>
        <v xml:space="preserve"> </v>
      </c>
    </row>
    <row r="161" spans="1:63" ht="31.5" customHeight="1" x14ac:dyDescent="0.25">
      <c r="A161" s="253">
        <v>155</v>
      </c>
      <c r="B161" s="222"/>
      <c r="C161" s="222"/>
      <c r="D161" s="222"/>
      <c r="E161" s="223"/>
      <c r="F161" s="222"/>
      <c r="G161" s="223"/>
      <c r="H161" s="222"/>
      <c r="I161" s="224"/>
      <c r="J161" s="224"/>
      <c r="K161" s="222"/>
      <c r="BB161" t="str">
        <f ca="1">IF(ISBLANK(INDIRECT("B161"))," ",(INDIRECT("B161")))</f>
        <v xml:space="preserve"> </v>
      </c>
      <c r="BC161" t="str">
        <f ca="1">IF(ISBLANK(INDIRECT("C161"))," ",(INDIRECT("C161")))</f>
        <v xml:space="preserve"> </v>
      </c>
      <c r="BD161" t="str">
        <f ca="1">IF(ISBLANK(INDIRECT("D161"))," ",(INDIRECT("D161")))</f>
        <v xml:space="preserve"> </v>
      </c>
      <c r="BE161" t="str">
        <f ca="1">IF(ISBLANK(INDIRECT("E161"))," ",(INDIRECT("E161")))</f>
        <v xml:space="preserve"> </v>
      </c>
      <c r="BF161" t="str">
        <f ca="1">IF(ISBLANK(INDIRECT("F161"))," ",(INDIRECT("F161")))</f>
        <v xml:space="preserve"> </v>
      </c>
      <c r="BG161" t="str">
        <f ca="1">IF(ISBLANK(INDIRECT("G161"))," ",(INDIRECT("G161")))</f>
        <v xml:space="preserve"> </v>
      </c>
      <c r="BH161" t="str">
        <f ca="1">IF(ISBLANK(INDIRECT("H161"))," ",(INDIRECT("H161")))</f>
        <v xml:space="preserve"> </v>
      </c>
      <c r="BI161" t="str">
        <f ca="1">IF(ISBLANK(INDIRECT("I161"))," ",(INDIRECT("I161")))</f>
        <v xml:space="preserve"> </v>
      </c>
      <c r="BJ161" t="str">
        <f ca="1">IF(ISBLANK(INDIRECT("J161"))," ",(INDIRECT("J161")))</f>
        <v xml:space="preserve"> </v>
      </c>
      <c r="BK161" t="str">
        <f ca="1">IF(ISBLANK(INDIRECT("K161"))," ",(INDIRECT("K161")))</f>
        <v xml:space="preserve"> </v>
      </c>
    </row>
    <row r="162" spans="1:63" ht="31.5" customHeight="1" x14ac:dyDescent="0.25">
      <c r="A162" s="253">
        <v>156</v>
      </c>
      <c r="B162" s="222"/>
      <c r="C162" s="222"/>
      <c r="D162" s="222"/>
      <c r="E162" s="223"/>
      <c r="F162" s="222"/>
      <c r="G162" s="223"/>
      <c r="H162" s="222"/>
      <c r="I162" s="224"/>
      <c r="J162" s="224"/>
      <c r="K162" s="222"/>
      <c r="BB162" t="str">
        <f ca="1">IF(ISBLANK(INDIRECT("B162"))," ",(INDIRECT("B162")))</f>
        <v xml:space="preserve"> </v>
      </c>
      <c r="BC162" t="str">
        <f ca="1">IF(ISBLANK(INDIRECT("C162"))," ",(INDIRECT("C162")))</f>
        <v xml:space="preserve"> </v>
      </c>
      <c r="BD162" t="str">
        <f ca="1">IF(ISBLANK(INDIRECT("D162"))," ",(INDIRECT("D162")))</f>
        <v xml:space="preserve"> </v>
      </c>
      <c r="BE162" t="str">
        <f ca="1">IF(ISBLANK(INDIRECT("E162"))," ",(INDIRECT("E162")))</f>
        <v xml:space="preserve"> </v>
      </c>
      <c r="BF162" t="str">
        <f ca="1">IF(ISBLANK(INDIRECT("F162"))," ",(INDIRECT("F162")))</f>
        <v xml:space="preserve"> </v>
      </c>
      <c r="BG162" t="str">
        <f ca="1">IF(ISBLANK(INDIRECT("G162"))," ",(INDIRECT("G162")))</f>
        <v xml:space="preserve"> </v>
      </c>
      <c r="BH162" t="str">
        <f ca="1">IF(ISBLANK(INDIRECT("H162"))," ",(INDIRECT("H162")))</f>
        <v xml:space="preserve"> </v>
      </c>
      <c r="BI162" t="str">
        <f ca="1">IF(ISBLANK(INDIRECT("I162"))," ",(INDIRECT("I162")))</f>
        <v xml:space="preserve"> </v>
      </c>
      <c r="BJ162" t="str">
        <f ca="1">IF(ISBLANK(INDIRECT("J162"))," ",(INDIRECT("J162")))</f>
        <v xml:space="preserve"> </v>
      </c>
      <c r="BK162" t="str">
        <f ca="1">IF(ISBLANK(INDIRECT("K162"))," ",(INDIRECT("K162")))</f>
        <v xml:space="preserve"> </v>
      </c>
    </row>
    <row r="163" spans="1:63" ht="31.5" customHeight="1" x14ac:dyDescent="0.25">
      <c r="A163" s="253">
        <v>157</v>
      </c>
      <c r="B163" s="222"/>
      <c r="C163" s="222"/>
      <c r="D163" s="222"/>
      <c r="E163" s="223"/>
      <c r="F163" s="222"/>
      <c r="G163" s="223"/>
      <c r="H163" s="222"/>
      <c r="I163" s="224"/>
      <c r="J163" s="224"/>
      <c r="K163" s="222"/>
      <c r="BB163" t="str">
        <f ca="1">IF(ISBLANK(INDIRECT("B163"))," ",(INDIRECT("B163")))</f>
        <v xml:space="preserve"> </v>
      </c>
      <c r="BC163" t="str">
        <f ca="1">IF(ISBLANK(INDIRECT("C163"))," ",(INDIRECT("C163")))</f>
        <v xml:space="preserve"> </v>
      </c>
      <c r="BD163" t="str">
        <f ca="1">IF(ISBLANK(INDIRECT("D163"))," ",(INDIRECT("D163")))</f>
        <v xml:space="preserve"> </v>
      </c>
      <c r="BE163" t="str">
        <f ca="1">IF(ISBLANK(INDIRECT("E163"))," ",(INDIRECT("E163")))</f>
        <v xml:space="preserve"> </v>
      </c>
      <c r="BF163" t="str">
        <f ca="1">IF(ISBLANK(INDIRECT("F163"))," ",(INDIRECT("F163")))</f>
        <v xml:space="preserve"> </v>
      </c>
      <c r="BG163" t="str">
        <f ca="1">IF(ISBLANK(INDIRECT("G163"))," ",(INDIRECT("G163")))</f>
        <v xml:space="preserve"> </v>
      </c>
      <c r="BH163" t="str">
        <f ca="1">IF(ISBLANK(INDIRECT("H163"))," ",(INDIRECT("H163")))</f>
        <v xml:space="preserve"> </v>
      </c>
      <c r="BI163" t="str">
        <f ca="1">IF(ISBLANK(INDIRECT("I163"))," ",(INDIRECT("I163")))</f>
        <v xml:space="preserve"> </v>
      </c>
      <c r="BJ163" t="str">
        <f ca="1">IF(ISBLANK(INDIRECT("J163"))," ",(INDIRECT("J163")))</f>
        <v xml:space="preserve"> </v>
      </c>
      <c r="BK163" t="str">
        <f ca="1">IF(ISBLANK(INDIRECT("K163"))," ",(INDIRECT("K163")))</f>
        <v xml:space="preserve"> </v>
      </c>
    </row>
    <row r="164" spans="1:63" ht="31.5" customHeight="1" x14ac:dyDescent="0.25">
      <c r="A164" s="253">
        <v>158</v>
      </c>
      <c r="B164" s="222"/>
      <c r="C164" s="222"/>
      <c r="D164" s="222"/>
      <c r="E164" s="223"/>
      <c r="F164" s="222"/>
      <c r="G164" s="223"/>
      <c r="H164" s="222"/>
      <c r="I164" s="224"/>
      <c r="J164" s="224"/>
      <c r="K164" s="222"/>
      <c r="BB164" t="str">
        <f ca="1">IF(ISBLANK(INDIRECT("B164"))," ",(INDIRECT("B164")))</f>
        <v xml:space="preserve"> </v>
      </c>
      <c r="BC164" t="str">
        <f ca="1">IF(ISBLANK(INDIRECT("C164"))," ",(INDIRECT("C164")))</f>
        <v xml:space="preserve"> </v>
      </c>
      <c r="BD164" t="str">
        <f ca="1">IF(ISBLANK(INDIRECT("D164"))," ",(INDIRECT("D164")))</f>
        <v xml:space="preserve"> </v>
      </c>
      <c r="BE164" t="str">
        <f ca="1">IF(ISBLANK(INDIRECT("E164"))," ",(INDIRECT("E164")))</f>
        <v xml:space="preserve"> </v>
      </c>
      <c r="BF164" t="str">
        <f ca="1">IF(ISBLANK(INDIRECT("F164"))," ",(INDIRECT("F164")))</f>
        <v xml:space="preserve"> </v>
      </c>
      <c r="BG164" t="str">
        <f ca="1">IF(ISBLANK(INDIRECT("G164"))," ",(INDIRECT("G164")))</f>
        <v xml:space="preserve"> </v>
      </c>
      <c r="BH164" t="str">
        <f ca="1">IF(ISBLANK(INDIRECT("H164"))," ",(INDIRECT("H164")))</f>
        <v xml:space="preserve"> </v>
      </c>
      <c r="BI164" t="str">
        <f ca="1">IF(ISBLANK(INDIRECT("I164"))," ",(INDIRECT("I164")))</f>
        <v xml:space="preserve"> </v>
      </c>
      <c r="BJ164" t="str">
        <f ca="1">IF(ISBLANK(INDIRECT("J164"))," ",(INDIRECT("J164")))</f>
        <v xml:space="preserve"> </v>
      </c>
      <c r="BK164" t="str">
        <f ca="1">IF(ISBLANK(INDIRECT("K164"))," ",(INDIRECT("K164")))</f>
        <v xml:space="preserve"> </v>
      </c>
    </row>
    <row r="165" spans="1:63" ht="31.5" customHeight="1" x14ac:dyDescent="0.25">
      <c r="A165" s="253">
        <v>159</v>
      </c>
      <c r="B165" s="222"/>
      <c r="C165" s="222"/>
      <c r="D165" s="222"/>
      <c r="E165" s="223"/>
      <c r="F165" s="222"/>
      <c r="G165" s="223"/>
      <c r="H165" s="222"/>
      <c r="I165" s="224"/>
      <c r="J165" s="224"/>
      <c r="K165" s="222"/>
      <c r="BB165" t="str">
        <f ca="1">IF(ISBLANK(INDIRECT("B165"))," ",(INDIRECT("B165")))</f>
        <v xml:space="preserve"> </v>
      </c>
      <c r="BC165" t="str">
        <f ca="1">IF(ISBLANK(INDIRECT("C165"))," ",(INDIRECT("C165")))</f>
        <v xml:space="preserve"> </v>
      </c>
      <c r="BD165" t="str">
        <f ca="1">IF(ISBLANK(INDIRECT("D165"))," ",(INDIRECT("D165")))</f>
        <v xml:space="preserve"> </v>
      </c>
      <c r="BE165" t="str">
        <f ca="1">IF(ISBLANK(INDIRECT("E165"))," ",(INDIRECT("E165")))</f>
        <v xml:space="preserve"> </v>
      </c>
      <c r="BF165" t="str">
        <f ca="1">IF(ISBLANK(INDIRECT("F165"))," ",(INDIRECT("F165")))</f>
        <v xml:space="preserve"> </v>
      </c>
      <c r="BG165" t="str">
        <f ca="1">IF(ISBLANK(INDIRECT("G165"))," ",(INDIRECT("G165")))</f>
        <v xml:space="preserve"> </v>
      </c>
      <c r="BH165" t="str">
        <f ca="1">IF(ISBLANK(INDIRECT("H165"))," ",(INDIRECT("H165")))</f>
        <v xml:space="preserve"> </v>
      </c>
      <c r="BI165" t="str">
        <f ca="1">IF(ISBLANK(INDIRECT("I165"))," ",(INDIRECT("I165")))</f>
        <v xml:space="preserve"> </v>
      </c>
      <c r="BJ165" t="str">
        <f ca="1">IF(ISBLANK(INDIRECT("J165"))," ",(INDIRECT("J165")))</f>
        <v xml:space="preserve"> </v>
      </c>
      <c r="BK165" t="str">
        <f ca="1">IF(ISBLANK(INDIRECT("K165"))," ",(INDIRECT("K165")))</f>
        <v xml:space="preserve"> </v>
      </c>
    </row>
    <row r="166" spans="1:63" ht="31.5" customHeight="1" x14ac:dyDescent="0.25">
      <c r="A166" s="253">
        <v>160</v>
      </c>
      <c r="B166" s="222"/>
      <c r="C166" s="222"/>
      <c r="D166" s="222"/>
      <c r="E166" s="223"/>
      <c r="F166" s="222"/>
      <c r="G166" s="223"/>
      <c r="H166" s="222"/>
      <c r="I166" s="224"/>
      <c r="J166" s="224"/>
      <c r="K166" s="222"/>
      <c r="BB166" t="str">
        <f ca="1">IF(ISBLANK(INDIRECT("B166"))," ",(INDIRECT("B166")))</f>
        <v xml:space="preserve"> </v>
      </c>
      <c r="BC166" t="str">
        <f ca="1">IF(ISBLANK(INDIRECT("C166"))," ",(INDIRECT("C166")))</f>
        <v xml:space="preserve"> </v>
      </c>
      <c r="BD166" t="str">
        <f ca="1">IF(ISBLANK(INDIRECT("D166"))," ",(INDIRECT("D166")))</f>
        <v xml:space="preserve"> </v>
      </c>
      <c r="BE166" t="str">
        <f ca="1">IF(ISBLANK(INDIRECT("E166"))," ",(INDIRECT("E166")))</f>
        <v xml:space="preserve"> </v>
      </c>
      <c r="BF166" t="str">
        <f ca="1">IF(ISBLANK(INDIRECT("F166"))," ",(INDIRECT("F166")))</f>
        <v xml:space="preserve"> </v>
      </c>
      <c r="BG166" t="str">
        <f ca="1">IF(ISBLANK(INDIRECT("G166"))," ",(INDIRECT("G166")))</f>
        <v xml:space="preserve"> </v>
      </c>
      <c r="BH166" t="str">
        <f ca="1">IF(ISBLANK(INDIRECT("H166"))," ",(INDIRECT("H166")))</f>
        <v xml:space="preserve"> </v>
      </c>
      <c r="BI166" t="str">
        <f ca="1">IF(ISBLANK(INDIRECT("I166"))," ",(INDIRECT("I166")))</f>
        <v xml:space="preserve"> </v>
      </c>
      <c r="BJ166" t="str">
        <f ca="1">IF(ISBLANK(INDIRECT("J166"))," ",(INDIRECT("J166")))</f>
        <v xml:space="preserve"> </v>
      </c>
      <c r="BK166" t="str">
        <f ca="1">IF(ISBLANK(INDIRECT("K166"))," ",(INDIRECT("K166")))</f>
        <v xml:space="preserve"> </v>
      </c>
    </row>
    <row r="167" spans="1:63" ht="31.5" customHeight="1" x14ac:dyDescent="0.25">
      <c r="A167" s="253">
        <v>161</v>
      </c>
      <c r="B167" s="222"/>
      <c r="C167" s="222"/>
      <c r="D167" s="222"/>
      <c r="E167" s="223"/>
      <c r="F167" s="222"/>
      <c r="G167" s="223"/>
      <c r="H167" s="222"/>
      <c r="I167" s="224"/>
      <c r="J167" s="224"/>
      <c r="K167" s="222"/>
      <c r="BB167" t="str">
        <f ca="1">IF(ISBLANK(INDIRECT("B167"))," ",(INDIRECT("B167")))</f>
        <v xml:space="preserve"> </v>
      </c>
      <c r="BC167" t="str">
        <f ca="1">IF(ISBLANK(INDIRECT("C167"))," ",(INDIRECT("C167")))</f>
        <v xml:space="preserve"> </v>
      </c>
      <c r="BD167" t="str">
        <f ca="1">IF(ISBLANK(INDIRECT("D167"))," ",(INDIRECT("D167")))</f>
        <v xml:space="preserve"> </v>
      </c>
      <c r="BE167" t="str">
        <f ca="1">IF(ISBLANK(INDIRECT("E167"))," ",(INDIRECT("E167")))</f>
        <v xml:space="preserve"> </v>
      </c>
      <c r="BF167" t="str">
        <f ca="1">IF(ISBLANK(INDIRECT("F167"))," ",(INDIRECT("F167")))</f>
        <v xml:space="preserve"> </v>
      </c>
      <c r="BG167" t="str">
        <f ca="1">IF(ISBLANK(INDIRECT("G167"))," ",(INDIRECT("G167")))</f>
        <v xml:space="preserve"> </v>
      </c>
      <c r="BH167" t="str">
        <f ca="1">IF(ISBLANK(INDIRECT("H167"))," ",(INDIRECT("H167")))</f>
        <v xml:space="preserve"> </v>
      </c>
      <c r="BI167" t="str">
        <f ca="1">IF(ISBLANK(INDIRECT("I167"))," ",(INDIRECT("I167")))</f>
        <v xml:space="preserve"> </v>
      </c>
      <c r="BJ167" t="str">
        <f ca="1">IF(ISBLANK(INDIRECT("J167"))," ",(INDIRECT("J167")))</f>
        <v xml:space="preserve"> </v>
      </c>
      <c r="BK167" t="str">
        <f ca="1">IF(ISBLANK(INDIRECT("K167"))," ",(INDIRECT("K167")))</f>
        <v xml:space="preserve"> </v>
      </c>
    </row>
    <row r="168" spans="1:63" ht="31.5" customHeight="1" x14ac:dyDescent="0.25">
      <c r="A168" s="253">
        <v>162</v>
      </c>
      <c r="B168" s="222"/>
      <c r="C168" s="222"/>
      <c r="D168" s="222"/>
      <c r="E168" s="223"/>
      <c r="F168" s="222"/>
      <c r="G168" s="223"/>
      <c r="H168" s="222"/>
      <c r="I168" s="224"/>
      <c r="J168" s="224"/>
      <c r="K168" s="222"/>
      <c r="BB168" t="str">
        <f ca="1">IF(ISBLANK(INDIRECT("B168"))," ",(INDIRECT("B168")))</f>
        <v xml:space="preserve"> </v>
      </c>
      <c r="BC168" t="str">
        <f ca="1">IF(ISBLANK(INDIRECT("C168"))," ",(INDIRECT("C168")))</f>
        <v xml:space="preserve"> </v>
      </c>
      <c r="BD168" t="str">
        <f ca="1">IF(ISBLANK(INDIRECT("D168"))," ",(INDIRECT("D168")))</f>
        <v xml:space="preserve"> </v>
      </c>
      <c r="BE168" t="str">
        <f ca="1">IF(ISBLANK(INDIRECT("E168"))," ",(INDIRECT("E168")))</f>
        <v xml:space="preserve"> </v>
      </c>
      <c r="BF168" t="str">
        <f ca="1">IF(ISBLANK(INDIRECT("F168"))," ",(INDIRECT("F168")))</f>
        <v xml:space="preserve"> </v>
      </c>
      <c r="BG168" t="str">
        <f ca="1">IF(ISBLANK(INDIRECT("G168"))," ",(INDIRECT("G168")))</f>
        <v xml:space="preserve"> </v>
      </c>
      <c r="BH168" t="str">
        <f ca="1">IF(ISBLANK(INDIRECT("H168"))," ",(INDIRECT("H168")))</f>
        <v xml:space="preserve"> </v>
      </c>
      <c r="BI168" t="str">
        <f ca="1">IF(ISBLANK(INDIRECT("I168"))," ",(INDIRECT("I168")))</f>
        <v xml:space="preserve"> </v>
      </c>
      <c r="BJ168" t="str">
        <f ca="1">IF(ISBLANK(INDIRECT("J168"))," ",(INDIRECT("J168")))</f>
        <v xml:space="preserve"> </v>
      </c>
      <c r="BK168" t="str">
        <f ca="1">IF(ISBLANK(INDIRECT("K168"))," ",(INDIRECT("K168")))</f>
        <v xml:space="preserve"> </v>
      </c>
    </row>
    <row r="169" spans="1:63" ht="31.5" customHeight="1" x14ac:dyDescent="0.25">
      <c r="A169" s="253">
        <v>163</v>
      </c>
      <c r="B169" s="222"/>
      <c r="C169" s="222"/>
      <c r="D169" s="222"/>
      <c r="E169" s="223"/>
      <c r="F169" s="222"/>
      <c r="G169" s="223"/>
      <c r="H169" s="222"/>
      <c r="I169" s="224"/>
      <c r="J169" s="224"/>
      <c r="K169" s="222"/>
      <c r="BB169" t="str">
        <f ca="1">IF(ISBLANK(INDIRECT("B169"))," ",(INDIRECT("B169")))</f>
        <v xml:space="preserve"> </v>
      </c>
      <c r="BC169" t="str">
        <f ca="1">IF(ISBLANK(INDIRECT("C169"))," ",(INDIRECT("C169")))</f>
        <v xml:space="preserve"> </v>
      </c>
      <c r="BD169" t="str">
        <f ca="1">IF(ISBLANK(INDIRECT("D169"))," ",(INDIRECT("D169")))</f>
        <v xml:space="preserve"> </v>
      </c>
      <c r="BE169" t="str">
        <f ca="1">IF(ISBLANK(INDIRECT("E169"))," ",(INDIRECT("E169")))</f>
        <v xml:space="preserve"> </v>
      </c>
      <c r="BF169" t="str">
        <f ca="1">IF(ISBLANK(INDIRECT("F169"))," ",(INDIRECT("F169")))</f>
        <v xml:space="preserve"> </v>
      </c>
      <c r="BG169" t="str">
        <f ca="1">IF(ISBLANK(INDIRECT("G169"))," ",(INDIRECT("G169")))</f>
        <v xml:space="preserve"> </v>
      </c>
      <c r="BH169" t="str">
        <f ca="1">IF(ISBLANK(INDIRECT("H169"))," ",(INDIRECT("H169")))</f>
        <v xml:space="preserve"> </v>
      </c>
      <c r="BI169" t="str">
        <f ca="1">IF(ISBLANK(INDIRECT("I169"))," ",(INDIRECT("I169")))</f>
        <v xml:space="preserve"> </v>
      </c>
      <c r="BJ169" t="str">
        <f ca="1">IF(ISBLANK(INDIRECT("J169"))," ",(INDIRECT("J169")))</f>
        <v xml:space="preserve"> </v>
      </c>
      <c r="BK169" t="str">
        <f ca="1">IF(ISBLANK(INDIRECT("K169"))," ",(INDIRECT("K169")))</f>
        <v xml:space="preserve"> </v>
      </c>
    </row>
    <row r="170" spans="1:63" ht="31.5" customHeight="1" x14ac:dyDescent="0.25">
      <c r="A170" s="253">
        <v>164</v>
      </c>
      <c r="B170" s="222"/>
      <c r="C170" s="222"/>
      <c r="D170" s="222"/>
      <c r="E170" s="223"/>
      <c r="F170" s="222"/>
      <c r="G170" s="223"/>
      <c r="H170" s="222"/>
      <c r="I170" s="224"/>
      <c r="J170" s="224"/>
      <c r="K170" s="222"/>
      <c r="BB170" t="str">
        <f ca="1">IF(ISBLANK(INDIRECT("B170"))," ",(INDIRECT("B170")))</f>
        <v xml:space="preserve"> </v>
      </c>
      <c r="BC170" t="str">
        <f ca="1">IF(ISBLANK(INDIRECT("C170"))," ",(INDIRECT("C170")))</f>
        <v xml:space="preserve"> </v>
      </c>
      <c r="BD170" t="str">
        <f ca="1">IF(ISBLANK(INDIRECT("D170"))," ",(INDIRECT("D170")))</f>
        <v xml:space="preserve"> </v>
      </c>
      <c r="BE170" t="str">
        <f ca="1">IF(ISBLANK(INDIRECT("E170"))," ",(INDIRECT("E170")))</f>
        <v xml:space="preserve"> </v>
      </c>
      <c r="BF170" t="str">
        <f ca="1">IF(ISBLANK(INDIRECT("F170"))," ",(INDIRECT("F170")))</f>
        <v xml:space="preserve"> </v>
      </c>
      <c r="BG170" t="str">
        <f ca="1">IF(ISBLANK(INDIRECT("G170"))," ",(INDIRECT("G170")))</f>
        <v xml:space="preserve"> </v>
      </c>
      <c r="BH170" t="str">
        <f ca="1">IF(ISBLANK(INDIRECT("H170"))," ",(INDIRECT("H170")))</f>
        <v xml:space="preserve"> </v>
      </c>
      <c r="BI170" t="str">
        <f ca="1">IF(ISBLANK(INDIRECT("I170"))," ",(INDIRECT("I170")))</f>
        <v xml:space="preserve"> </v>
      </c>
      <c r="BJ170" t="str">
        <f ca="1">IF(ISBLANK(INDIRECT("J170"))," ",(INDIRECT("J170")))</f>
        <v xml:space="preserve"> </v>
      </c>
      <c r="BK170" t="str">
        <f ca="1">IF(ISBLANK(INDIRECT("K170"))," ",(INDIRECT("K170")))</f>
        <v xml:space="preserve"> </v>
      </c>
    </row>
    <row r="171" spans="1:63" ht="31.5" customHeight="1" x14ac:dyDescent="0.25">
      <c r="A171" s="253">
        <v>165</v>
      </c>
      <c r="B171" s="222"/>
      <c r="C171" s="222"/>
      <c r="D171" s="222"/>
      <c r="E171" s="223"/>
      <c r="F171" s="222"/>
      <c r="G171" s="223"/>
      <c r="H171" s="222"/>
      <c r="I171" s="224"/>
      <c r="J171" s="224"/>
      <c r="K171" s="222"/>
      <c r="BB171" t="str">
        <f ca="1">IF(ISBLANK(INDIRECT("B171"))," ",(INDIRECT("B171")))</f>
        <v xml:space="preserve"> </v>
      </c>
      <c r="BC171" t="str">
        <f ca="1">IF(ISBLANK(INDIRECT("C171"))," ",(INDIRECT("C171")))</f>
        <v xml:space="preserve"> </v>
      </c>
      <c r="BD171" t="str">
        <f ca="1">IF(ISBLANK(INDIRECT("D171"))," ",(INDIRECT("D171")))</f>
        <v xml:space="preserve"> </v>
      </c>
      <c r="BE171" t="str">
        <f ca="1">IF(ISBLANK(INDIRECT("E171"))," ",(INDIRECT("E171")))</f>
        <v xml:space="preserve"> </v>
      </c>
      <c r="BF171" t="str">
        <f ca="1">IF(ISBLANK(INDIRECT("F171"))," ",(INDIRECT("F171")))</f>
        <v xml:space="preserve"> </v>
      </c>
      <c r="BG171" t="str">
        <f ca="1">IF(ISBLANK(INDIRECT("G171"))," ",(INDIRECT("G171")))</f>
        <v xml:space="preserve"> </v>
      </c>
      <c r="BH171" t="str">
        <f ca="1">IF(ISBLANK(INDIRECT("H171"))," ",(INDIRECT("H171")))</f>
        <v xml:space="preserve"> </v>
      </c>
      <c r="BI171" t="str">
        <f ca="1">IF(ISBLANK(INDIRECT("I171"))," ",(INDIRECT("I171")))</f>
        <v xml:space="preserve"> </v>
      </c>
      <c r="BJ171" t="str">
        <f ca="1">IF(ISBLANK(INDIRECT("J171"))," ",(INDIRECT("J171")))</f>
        <v xml:space="preserve"> </v>
      </c>
      <c r="BK171" t="str">
        <f ca="1">IF(ISBLANK(INDIRECT("K171"))," ",(INDIRECT("K171")))</f>
        <v xml:space="preserve"> </v>
      </c>
    </row>
    <row r="172" spans="1:63" ht="31.5" customHeight="1" x14ac:dyDescent="0.25">
      <c r="A172" s="253">
        <v>166</v>
      </c>
      <c r="B172" s="222"/>
      <c r="C172" s="222"/>
      <c r="D172" s="222"/>
      <c r="E172" s="223"/>
      <c r="F172" s="222"/>
      <c r="G172" s="223"/>
      <c r="H172" s="222"/>
      <c r="I172" s="224"/>
      <c r="J172" s="224"/>
      <c r="K172" s="222"/>
      <c r="BB172" t="str">
        <f ca="1">IF(ISBLANK(INDIRECT("B172"))," ",(INDIRECT("B172")))</f>
        <v xml:space="preserve"> </v>
      </c>
      <c r="BC172" t="str">
        <f ca="1">IF(ISBLANK(INDIRECT("C172"))," ",(INDIRECT("C172")))</f>
        <v xml:space="preserve"> </v>
      </c>
      <c r="BD172" t="str">
        <f ca="1">IF(ISBLANK(INDIRECT("D172"))," ",(INDIRECT("D172")))</f>
        <v xml:space="preserve"> </v>
      </c>
      <c r="BE172" t="str">
        <f ca="1">IF(ISBLANK(INDIRECT("E172"))," ",(INDIRECT("E172")))</f>
        <v xml:space="preserve"> </v>
      </c>
      <c r="BF172" t="str">
        <f ca="1">IF(ISBLANK(INDIRECT("F172"))," ",(INDIRECT("F172")))</f>
        <v xml:space="preserve"> </v>
      </c>
      <c r="BG172" t="str">
        <f ca="1">IF(ISBLANK(INDIRECT("G172"))," ",(INDIRECT("G172")))</f>
        <v xml:space="preserve"> </v>
      </c>
      <c r="BH172" t="str">
        <f ca="1">IF(ISBLANK(INDIRECT("H172"))," ",(INDIRECT("H172")))</f>
        <v xml:space="preserve"> </v>
      </c>
      <c r="BI172" t="str">
        <f ca="1">IF(ISBLANK(INDIRECT("I172"))," ",(INDIRECT("I172")))</f>
        <v xml:space="preserve"> </v>
      </c>
      <c r="BJ172" t="str">
        <f ca="1">IF(ISBLANK(INDIRECT("J172"))," ",(INDIRECT("J172")))</f>
        <v xml:space="preserve"> </v>
      </c>
      <c r="BK172" t="str">
        <f ca="1">IF(ISBLANK(INDIRECT("K172"))," ",(INDIRECT("K172")))</f>
        <v xml:space="preserve"> </v>
      </c>
    </row>
    <row r="173" spans="1:63" ht="31.5" customHeight="1" x14ac:dyDescent="0.25">
      <c r="A173" s="253">
        <v>167</v>
      </c>
      <c r="B173" s="222"/>
      <c r="C173" s="222"/>
      <c r="D173" s="222"/>
      <c r="E173" s="223"/>
      <c r="F173" s="222"/>
      <c r="G173" s="223"/>
      <c r="H173" s="222"/>
      <c r="I173" s="224"/>
      <c r="J173" s="224"/>
      <c r="K173" s="222"/>
      <c r="BB173" t="str">
        <f ca="1">IF(ISBLANK(INDIRECT("B173"))," ",(INDIRECT("B173")))</f>
        <v xml:space="preserve"> </v>
      </c>
      <c r="BC173" t="str">
        <f ca="1">IF(ISBLANK(INDIRECT("C173"))," ",(INDIRECT("C173")))</f>
        <v xml:space="preserve"> </v>
      </c>
      <c r="BD173" t="str">
        <f ca="1">IF(ISBLANK(INDIRECT("D173"))," ",(INDIRECT("D173")))</f>
        <v xml:space="preserve"> </v>
      </c>
      <c r="BE173" t="str">
        <f ca="1">IF(ISBLANK(INDIRECT("E173"))," ",(INDIRECT("E173")))</f>
        <v xml:space="preserve"> </v>
      </c>
      <c r="BF173" t="str">
        <f ca="1">IF(ISBLANK(INDIRECT("F173"))," ",(INDIRECT("F173")))</f>
        <v xml:space="preserve"> </v>
      </c>
      <c r="BG173" t="str">
        <f ca="1">IF(ISBLANK(INDIRECT("G173"))," ",(INDIRECT("G173")))</f>
        <v xml:space="preserve"> </v>
      </c>
      <c r="BH173" t="str">
        <f ca="1">IF(ISBLANK(INDIRECT("H173"))," ",(INDIRECT("H173")))</f>
        <v xml:space="preserve"> </v>
      </c>
      <c r="BI173" t="str">
        <f ca="1">IF(ISBLANK(INDIRECT("I173"))," ",(INDIRECT("I173")))</f>
        <v xml:space="preserve"> </v>
      </c>
      <c r="BJ173" t="str">
        <f ca="1">IF(ISBLANK(INDIRECT("J173"))," ",(INDIRECT("J173")))</f>
        <v xml:space="preserve"> </v>
      </c>
      <c r="BK173" t="str">
        <f ca="1">IF(ISBLANK(INDIRECT("K173"))," ",(INDIRECT("K173")))</f>
        <v xml:space="preserve"> </v>
      </c>
    </row>
    <row r="174" spans="1:63" ht="31.5" customHeight="1" x14ac:dyDescent="0.25">
      <c r="A174" s="253">
        <v>168</v>
      </c>
      <c r="B174" s="222"/>
      <c r="C174" s="222"/>
      <c r="D174" s="222"/>
      <c r="E174" s="223"/>
      <c r="F174" s="222"/>
      <c r="G174" s="223"/>
      <c r="H174" s="222"/>
      <c r="I174" s="224"/>
      <c r="J174" s="224"/>
      <c r="K174" s="222"/>
      <c r="BB174" t="str">
        <f ca="1">IF(ISBLANK(INDIRECT("B174"))," ",(INDIRECT("B174")))</f>
        <v xml:space="preserve"> </v>
      </c>
      <c r="BC174" t="str">
        <f ca="1">IF(ISBLANK(INDIRECT("C174"))," ",(INDIRECT("C174")))</f>
        <v xml:space="preserve"> </v>
      </c>
      <c r="BD174" t="str">
        <f ca="1">IF(ISBLANK(INDIRECT("D174"))," ",(INDIRECT("D174")))</f>
        <v xml:space="preserve"> </v>
      </c>
      <c r="BE174" t="str">
        <f ca="1">IF(ISBLANK(INDIRECT("E174"))," ",(INDIRECT("E174")))</f>
        <v xml:space="preserve"> </v>
      </c>
      <c r="BF174" t="str">
        <f ca="1">IF(ISBLANK(INDIRECT("F174"))," ",(INDIRECT("F174")))</f>
        <v xml:space="preserve"> </v>
      </c>
      <c r="BG174" t="str">
        <f ca="1">IF(ISBLANK(INDIRECT("G174"))," ",(INDIRECT("G174")))</f>
        <v xml:space="preserve"> </v>
      </c>
      <c r="BH174" t="str">
        <f ca="1">IF(ISBLANK(INDIRECT("H174"))," ",(INDIRECT("H174")))</f>
        <v xml:space="preserve"> </v>
      </c>
      <c r="BI174" t="str">
        <f ca="1">IF(ISBLANK(INDIRECT("I174"))," ",(INDIRECT("I174")))</f>
        <v xml:space="preserve"> </v>
      </c>
      <c r="BJ174" t="str">
        <f ca="1">IF(ISBLANK(INDIRECT("J174"))," ",(INDIRECT("J174")))</f>
        <v xml:space="preserve"> </v>
      </c>
      <c r="BK174" t="str">
        <f ca="1">IF(ISBLANK(INDIRECT("K174"))," ",(INDIRECT("K174")))</f>
        <v xml:space="preserve"> </v>
      </c>
    </row>
    <row r="175" spans="1:63" ht="31.5" customHeight="1" x14ac:dyDescent="0.25">
      <c r="A175" s="253">
        <v>169</v>
      </c>
      <c r="B175" s="222"/>
      <c r="C175" s="222"/>
      <c r="D175" s="222"/>
      <c r="E175" s="223"/>
      <c r="F175" s="222"/>
      <c r="G175" s="223"/>
      <c r="H175" s="222"/>
      <c r="I175" s="224"/>
      <c r="J175" s="224"/>
      <c r="K175" s="222"/>
      <c r="BB175" t="str">
        <f ca="1">IF(ISBLANK(INDIRECT("B175"))," ",(INDIRECT("B175")))</f>
        <v xml:space="preserve"> </v>
      </c>
      <c r="BC175" t="str">
        <f ca="1">IF(ISBLANK(INDIRECT("C175"))," ",(INDIRECT("C175")))</f>
        <v xml:space="preserve"> </v>
      </c>
      <c r="BD175" t="str">
        <f ca="1">IF(ISBLANK(INDIRECT("D175"))," ",(INDIRECT("D175")))</f>
        <v xml:space="preserve"> </v>
      </c>
      <c r="BE175" t="str">
        <f ca="1">IF(ISBLANK(INDIRECT("E175"))," ",(INDIRECT("E175")))</f>
        <v xml:space="preserve"> </v>
      </c>
      <c r="BF175" t="str">
        <f ca="1">IF(ISBLANK(INDIRECT("F175"))," ",(INDIRECT("F175")))</f>
        <v xml:space="preserve"> </v>
      </c>
      <c r="BG175" t="str">
        <f ca="1">IF(ISBLANK(INDIRECT("G175"))," ",(INDIRECT("G175")))</f>
        <v xml:space="preserve"> </v>
      </c>
      <c r="BH175" t="str">
        <f ca="1">IF(ISBLANK(INDIRECT("H175"))," ",(INDIRECT("H175")))</f>
        <v xml:space="preserve"> </v>
      </c>
      <c r="BI175" t="str">
        <f ca="1">IF(ISBLANK(INDIRECT("I175"))," ",(INDIRECT("I175")))</f>
        <v xml:space="preserve"> </v>
      </c>
      <c r="BJ175" t="str">
        <f ca="1">IF(ISBLANK(INDIRECT("J175"))," ",(INDIRECT("J175")))</f>
        <v xml:space="preserve"> </v>
      </c>
      <c r="BK175" t="str">
        <f ca="1">IF(ISBLANK(INDIRECT("K175"))," ",(INDIRECT("K175")))</f>
        <v xml:space="preserve"> </v>
      </c>
    </row>
    <row r="176" spans="1:63" ht="31.5" customHeight="1" x14ac:dyDescent="0.25">
      <c r="A176" s="253">
        <v>170</v>
      </c>
      <c r="B176" s="222"/>
      <c r="C176" s="222"/>
      <c r="D176" s="222"/>
      <c r="E176" s="223"/>
      <c r="F176" s="222"/>
      <c r="G176" s="223"/>
      <c r="H176" s="222"/>
      <c r="I176" s="224"/>
      <c r="J176" s="224"/>
      <c r="K176" s="222"/>
      <c r="BB176" t="str">
        <f ca="1">IF(ISBLANK(INDIRECT("B176"))," ",(INDIRECT("B176")))</f>
        <v xml:space="preserve"> </v>
      </c>
      <c r="BC176" t="str">
        <f ca="1">IF(ISBLANK(INDIRECT("C176"))," ",(INDIRECT("C176")))</f>
        <v xml:space="preserve"> </v>
      </c>
      <c r="BD176" t="str">
        <f ca="1">IF(ISBLANK(INDIRECT("D176"))," ",(INDIRECT("D176")))</f>
        <v xml:space="preserve"> </v>
      </c>
      <c r="BE176" t="str">
        <f ca="1">IF(ISBLANK(INDIRECT("E176"))," ",(INDIRECT("E176")))</f>
        <v xml:space="preserve"> </v>
      </c>
      <c r="BF176" t="str">
        <f ca="1">IF(ISBLANK(INDIRECT("F176"))," ",(INDIRECT("F176")))</f>
        <v xml:space="preserve"> </v>
      </c>
      <c r="BG176" t="str">
        <f ca="1">IF(ISBLANK(INDIRECT("G176"))," ",(INDIRECT("G176")))</f>
        <v xml:space="preserve"> </v>
      </c>
      <c r="BH176" t="str">
        <f ca="1">IF(ISBLANK(INDIRECT("H176"))," ",(INDIRECT("H176")))</f>
        <v xml:space="preserve"> </v>
      </c>
      <c r="BI176" t="str">
        <f ca="1">IF(ISBLANK(INDIRECT("I176"))," ",(INDIRECT("I176")))</f>
        <v xml:space="preserve"> </v>
      </c>
      <c r="BJ176" t="str">
        <f ca="1">IF(ISBLANK(INDIRECT("J176"))," ",(INDIRECT("J176")))</f>
        <v xml:space="preserve"> </v>
      </c>
      <c r="BK176" t="str">
        <f ca="1">IF(ISBLANK(INDIRECT("K176"))," ",(INDIRECT("K176")))</f>
        <v xml:space="preserve"> </v>
      </c>
    </row>
    <row r="177" spans="1:63" ht="31.5" customHeight="1" x14ac:dyDescent="0.25">
      <c r="A177" s="253">
        <v>171</v>
      </c>
      <c r="B177" s="222"/>
      <c r="C177" s="222"/>
      <c r="D177" s="222"/>
      <c r="E177" s="223"/>
      <c r="F177" s="222"/>
      <c r="G177" s="223"/>
      <c r="H177" s="222"/>
      <c r="I177" s="224"/>
      <c r="J177" s="224"/>
      <c r="K177" s="222"/>
      <c r="BB177" t="str">
        <f ca="1">IF(ISBLANK(INDIRECT("B177"))," ",(INDIRECT("B177")))</f>
        <v xml:space="preserve"> </v>
      </c>
      <c r="BC177" t="str">
        <f ca="1">IF(ISBLANK(INDIRECT("C177"))," ",(INDIRECT("C177")))</f>
        <v xml:space="preserve"> </v>
      </c>
      <c r="BD177" t="str">
        <f ca="1">IF(ISBLANK(INDIRECT("D177"))," ",(INDIRECT("D177")))</f>
        <v xml:space="preserve"> </v>
      </c>
      <c r="BE177" t="str">
        <f ca="1">IF(ISBLANK(INDIRECT("E177"))," ",(INDIRECT("E177")))</f>
        <v xml:space="preserve"> </v>
      </c>
      <c r="BF177" t="str">
        <f ca="1">IF(ISBLANK(INDIRECT("F177"))," ",(INDIRECT("F177")))</f>
        <v xml:space="preserve"> </v>
      </c>
      <c r="BG177" t="str">
        <f ca="1">IF(ISBLANK(INDIRECT("G177"))," ",(INDIRECT("G177")))</f>
        <v xml:space="preserve"> </v>
      </c>
      <c r="BH177" t="str">
        <f ca="1">IF(ISBLANK(INDIRECT("H177"))," ",(INDIRECT("H177")))</f>
        <v xml:space="preserve"> </v>
      </c>
      <c r="BI177" t="str">
        <f ca="1">IF(ISBLANK(INDIRECT("I177"))," ",(INDIRECT("I177")))</f>
        <v xml:space="preserve"> </v>
      </c>
      <c r="BJ177" t="str">
        <f ca="1">IF(ISBLANK(INDIRECT("J177"))," ",(INDIRECT("J177")))</f>
        <v xml:space="preserve"> </v>
      </c>
      <c r="BK177" t="str">
        <f ca="1">IF(ISBLANK(INDIRECT("K177"))," ",(INDIRECT("K177")))</f>
        <v xml:space="preserve"> </v>
      </c>
    </row>
    <row r="178" spans="1:63" ht="31.5" customHeight="1" x14ac:dyDescent="0.25">
      <c r="A178" s="253">
        <v>172</v>
      </c>
      <c r="B178" s="222"/>
      <c r="C178" s="222"/>
      <c r="D178" s="222"/>
      <c r="E178" s="223"/>
      <c r="F178" s="222"/>
      <c r="G178" s="223"/>
      <c r="H178" s="222"/>
      <c r="I178" s="224"/>
      <c r="J178" s="224"/>
      <c r="K178" s="222"/>
      <c r="BB178" t="str">
        <f ca="1">IF(ISBLANK(INDIRECT("B178"))," ",(INDIRECT("B178")))</f>
        <v xml:space="preserve"> </v>
      </c>
      <c r="BC178" t="str">
        <f ca="1">IF(ISBLANK(INDIRECT("C178"))," ",(INDIRECT("C178")))</f>
        <v xml:space="preserve"> </v>
      </c>
      <c r="BD178" t="str">
        <f ca="1">IF(ISBLANK(INDIRECT("D178"))," ",(INDIRECT("D178")))</f>
        <v xml:space="preserve"> </v>
      </c>
      <c r="BE178" t="str">
        <f ca="1">IF(ISBLANK(INDIRECT("E178"))," ",(INDIRECT("E178")))</f>
        <v xml:space="preserve"> </v>
      </c>
      <c r="BF178" t="str">
        <f ca="1">IF(ISBLANK(INDIRECT("F178"))," ",(INDIRECT("F178")))</f>
        <v xml:space="preserve"> </v>
      </c>
      <c r="BG178" t="str">
        <f ca="1">IF(ISBLANK(INDIRECT("G178"))," ",(INDIRECT("G178")))</f>
        <v xml:space="preserve"> </v>
      </c>
      <c r="BH178" t="str">
        <f ca="1">IF(ISBLANK(INDIRECT("H178"))," ",(INDIRECT("H178")))</f>
        <v xml:space="preserve"> </v>
      </c>
      <c r="BI178" t="str">
        <f ca="1">IF(ISBLANK(INDIRECT("I178"))," ",(INDIRECT("I178")))</f>
        <v xml:space="preserve"> </v>
      </c>
      <c r="BJ178" t="str">
        <f ca="1">IF(ISBLANK(INDIRECT("J178"))," ",(INDIRECT("J178")))</f>
        <v xml:space="preserve"> </v>
      </c>
      <c r="BK178" t="str">
        <f ca="1">IF(ISBLANK(INDIRECT("K178"))," ",(INDIRECT("K178")))</f>
        <v xml:space="preserve"> </v>
      </c>
    </row>
    <row r="179" spans="1:63" ht="31.5" customHeight="1" x14ac:dyDescent="0.25">
      <c r="A179" s="253">
        <v>173</v>
      </c>
      <c r="B179" s="222"/>
      <c r="C179" s="222"/>
      <c r="D179" s="222"/>
      <c r="E179" s="223"/>
      <c r="F179" s="222"/>
      <c r="G179" s="223"/>
      <c r="H179" s="222"/>
      <c r="I179" s="224"/>
      <c r="J179" s="224"/>
      <c r="K179" s="222"/>
      <c r="BB179" t="str">
        <f ca="1">IF(ISBLANK(INDIRECT("B179"))," ",(INDIRECT("B179")))</f>
        <v xml:space="preserve"> </v>
      </c>
      <c r="BC179" t="str">
        <f ca="1">IF(ISBLANK(INDIRECT("C179"))," ",(INDIRECT("C179")))</f>
        <v xml:space="preserve"> </v>
      </c>
      <c r="BD179" t="str">
        <f ca="1">IF(ISBLANK(INDIRECT("D179"))," ",(INDIRECT("D179")))</f>
        <v xml:space="preserve"> </v>
      </c>
      <c r="BE179" t="str">
        <f ca="1">IF(ISBLANK(INDIRECT("E179"))," ",(INDIRECT("E179")))</f>
        <v xml:space="preserve"> </v>
      </c>
      <c r="BF179" t="str">
        <f ca="1">IF(ISBLANK(INDIRECT("F179"))," ",(INDIRECT("F179")))</f>
        <v xml:space="preserve"> </v>
      </c>
      <c r="BG179" t="str">
        <f ca="1">IF(ISBLANK(INDIRECT("G179"))," ",(INDIRECT("G179")))</f>
        <v xml:space="preserve"> </v>
      </c>
      <c r="BH179" t="str">
        <f ca="1">IF(ISBLANK(INDIRECT("H179"))," ",(INDIRECT("H179")))</f>
        <v xml:space="preserve"> </v>
      </c>
      <c r="BI179" t="str">
        <f ca="1">IF(ISBLANK(INDIRECT("I179"))," ",(INDIRECT("I179")))</f>
        <v xml:space="preserve"> </v>
      </c>
      <c r="BJ179" t="str">
        <f ca="1">IF(ISBLANK(INDIRECT("J179"))," ",(INDIRECT("J179")))</f>
        <v xml:space="preserve"> </v>
      </c>
      <c r="BK179" t="str">
        <f ca="1">IF(ISBLANK(INDIRECT("K179"))," ",(INDIRECT("K179")))</f>
        <v xml:space="preserve"> </v>
      </c>
    </row>
    <row r="180" spans="1:63" ht="31.5" customHeight="1" x14ac:dyDescent="0.25">
      <c r="A180" s="253">
        <v>174</v>
      </c>
      <c r="B180" s="222"/>
      <c r="C180" s="222"/>
      <c r="D180" s="222"/>
      <c r="E180" s="223"/>
      <c r="F180" s="222"/>
      <c r="G180" s="223"/>
      <c r="H180" s="222"/>
      <c r="I180" s="224"/>
      <c r="J180" s="224"/>
      <c r="K180" s="222"/>
      <c r="BB180" t="str">
        <f ca="1">IF(ISBLANK(INDIRECT("B180"))," ",(INDIRECT("B180")))</f>
        <v xml:space="preserve"> </v>
      </c>
      <c r="BC180" t="str">
        <f ca="1">IF(ISBLANK(INDIRECT("C180"))," ",(INDIRECT("C180")))</f>
        <v xml:space="preserve"> </v>
      </c>
      <c r="BD180" t="str">
        <f ca="1">IF(ISBLANK(INDIRECT("D180"))," ",(INDIRECT("D180")))</f>
        <v xml:space="preserve"> </v>
      </c>
      <c r="BE180" t="str">
        <f ca="1">IF(ISBLANK(INDIRECT("E180"))," ",(INDIRECT("E180")))</f>
        <v xml:space="preserve"> </v>
      </c>
      <c r="BF180" t="str">
        <f ca="1">IF(ISBLANK(INDIRECT("F180"))," ",(INDIRECT("F180")))</f>
        <v xml:space="preserve"> </v>
      </c>
      <c r="BG180" t="str">
        <f ca="1">IF(ISBLANK(INDIRECT("G180"))," ",(INDIRECT("G180")))</f>
        <v xml:space="preserve"> </v>
      </c>
      <c r="BH180" t="str">
        <f ca="1">IF(ISBLANK(INDIRECT("H180"))," ",(INDIRECT("H180")))</f>
        <v xml:space="preserve"> </v>
      </c>
      <c r="BI180" t="str">
        <f ca="1">IF(ISBLANK(INDIRECT("I180"))," ",(INDIRECT("I180")))</f>
        <v xml:space="preserve"> </v>
      </c>
      <c r="BJ180" t="str">
        <f ca="1">IF(ISBLANK(INDIRECT("J180"))," ",(INDIRECT("J180")))</f>
        <v xml:space="preserve"> </v>
      </c>
      <c r="BK180" t="str">
        <f ca="1">IF(ISBLANK(INDIRECT("K180"))," ",(INDIRECT("K180")))</f>
        <v xml:space="preserve"> </v>
      </c>
    </row>
    <row r="181" spans="1:63" ht="31.5" customHeight="1" x14ac:dyDescent="0.25">
      <c r="A181" s="253">
        <v>175</v>
      </c>
      <c r="B181" s="222"/>
      <c r="C181" s="222"/>
      <c r="D181" s="222"/>
      <c r="E181" s="223"/>
      <c r="F181" s="222"/>
      <c r="G181" s="223"/>
      <c r="H181" s="222"/>
      <c r="I181" s="224"/>
      <c r="J181" s="224"/>
      <c r="K181" s="222"/>
      <c r="BB181" t="str">
        <f ca="1">IF(ISBLANK(INDIRECT("B181"))," ",(INDIRECT("B181")))</f>
        <v xml:space="preserve"> </v>
      </c>
      <c r="BC181" t="str">
        <f ca="1">IF(ISBLANK(INDIRECT("C181"))," ",(INDIRECT("C181")))</f>
        <v xml:space="preserve"> </v>
      </c>
      <c r="BD181" t="str">
        <f ca="1">IF(ISBLANK(INDIRECT("D181"))," ",(INDIRECT("D181")))</f>
        <v xml:space="preserve"> </v>
      </c>
      <c r="BE181" t="str">
        <f ca="1">IF(ISBLANK(INDIRECT("E181"))," ",(INDIRECT("E181")))</f>
        <v xml:space="preserve"> </v>
      </c>
      <c r="BF181" t="str">
        <f ca="1">IF(ISBLANK(INDIRECT("F181"))," ",(INDIRECT("F181")))</f>
        <v xml:space="preserve"> </v>
      </c>
      <c r="BG181" t="str">
        <f ca="1">IF(ISBLANK(INDIRECT("G181"))," ",(INDIRECT("G181")))</f>
        <v xml:space="preserve"> </v>
      </c>
      <c r="BH181" t="str">
        <f ca="1">IF(ISBLANK(INDIRECT("H181"))," ",(INDIRECT("H181")))</f>
        <v xml:space="preserve"> </v>
      </c>
      <c r="BI181" t="str">
        <f ca="1">IF(ISBLANK(INDIRECT("I181"))," ",(INDIRECT("I181")))</f>
        <v xml:space="preserve"> </v>
      </c>
      <c r="BJ181" t="str">
        <f ca="1">IF(ISBLANK(INDIRECT("J181"))," ",(INDIRECT("J181")))</f>
        <v xml:space="preserve"> </v>
      </c>
      <c r="BK181" t="str">
        <f ca="1">IF(ISBLANK(INDIRECT("K181"))," ",(INDIRECT("K181")))</f>
        <v xml:space="preserve"> </v>
      </c>
    </row>
    <row r="182" spans="1:63" ht="31.5" customHeight="1" x14ac:dyDescent="0.25">
      <c r="A182" s="253">
        <v>176</v>
      </c>
      <c r="B182" s="222"/>
      <c r="C182" s="222"/>
      <c r="D182" s="222"/>
      <c r="E182" s="223"/>
      <c r="F182" s="222"/>
      <c r="G182" s="223"/>
      <c r="H182" s="222"/>
      <c r="I182" s="224"/>
      <c r="J182" s="224"/>
      <c r="K182" s="222"/>
      <c r="BB182" t="str">
        <f ca="1">IF(ISBLANK(INDIRECT("B182"))," ",(INDIRECT("B182")))</f>
        <v xml:space="preserve"> </v>
      </c>
      <c r="BC182" t="str">
        <f ca="1">IF(ISBLANK(INDIRECT("C182"))," ",(INDIRECT("C182")))</f>
        <v xml:space="preserve"> </v>
      </c>
      <c r="BD182" t="str">
        <f ca="1">IF(ISBLANK(INDIRECT("D182"))," ",(INDIRECT("D182")))</f>
        <v xml:space="preserve"> </v>
      </c>
      <c r="BE182" t="str">
        <f ca="1">IF(ISBLANK(INDIRECT("E182"))," ",(INDIRECT("E182")))</f>
        <v xml:space="preserve"> </v>
      </c>
      <c r="BF182" t="str">
        <f ca="1">IF(ISBLANK(INDIRECT("F182"))," ",(INDIRECT("F182")))</f>
        <v xml:space="preserve"> </v>
      </c>
      <c r="BG182" t="str">
        <f ca="1">IF(ISBLANK(INDIRECT("G182"))," ",(INDIRECT("G182")))</f>
        <v xml:space="preserve"> </v>
      </c>
      <c r="BH182" t="str">
        <f ca="1">IF(ISBLANK(INDIRECT("H182"))," ",(INDIRECT("H182")))</f>
        <v xml:space="preserve"> </v>
      </c>
      <c r="BI182" t="str">
        <f ca="1">IF(ISBLANK(INDIRECT("I182"))," ",(INDIRECT("I182")))</f>
        <v xml:space="preserve"> </v>
      </c>
      <c r="BJ182" t="str">
        <f ca="1">IF(ISBLANK(INDIRECT("J182"))," ",(INDIRECT("J182")))</f>
        <v xml:space="preserve"> </v>
      </c>
      <c r="BK182" t="str">
        <f ca="1">IF(ISBLANK(INDIRECT("K182"))," ",(INDIRECT("K182")))</f>
        <v xml:space="preserve"> </v>
      </c>
    </row>
    <row r="183" spans="1:63" ht="31.5" customHeight="1" x14ac:dyDescent="0.25">
      <c r="A183" s="253">
        <v>177</v>
      </c>
      <c r="B183" s="222"/>
      <c r="C183" s="222"/>
      <c r="D183" s="222"/>
      <c r="E183" s="223"/>
      <c r="F183" s="222"/>
      <c r="G183" s="223"/>
      <c r="H183" s="222"/>
      <c r="I183" s="224"/>
      <c r="J183" s="224"/>
      <c r="K183" s="222"/>
      <c r="BB183" t="str">
        <f ca="1">IF(ISBLANK(INDIRECT("B183"))," ",(INDIRECT("B183")))</f>
        <v xml:space="preserve"> </v>
      </c>
      <c r="BC183" t="str">
        <f ca="1">IF(ISBLANK(INDIRECT("C183"))," ",(INDIRECT("C183")))</f>
        <v xml:space="preserve"> </v>
      </c>
      <c r="BD183" t="str">
        <f ca="1">IF(ISBLANK(INDIRECT("D183"))," ",(INDIRECT("D183")))</f>
        <v xml:space="preserve"> </v>
      </c>
      <c r="BE183" t="str">
        <f ca="1">IF(ISBLANK(INDIRECT("E183"))," ",(INDIRECT("E183")))</f>
        <v xml:space="preserve"> </v>
      </c>
      <c r="BF183" t="str">
        <f ca="1">IF(ISBLANK(INDIRECT("F183"))," ",(INDIRECT("F183")))</f>
        <v xml:space="preserve"> </v>
      </c>
      <c r="BG183" t="str">
        <f ca="1">IF(ISBLANK(INDIRECT("G183"))," ",(INDIRECT("G183")))</f>
        <v xml:space="preserve"> </v>
      </c>
      <c r="BH183" t="str">
        <f ca="1">IF(ISBLANK(INDIRECT("H183"))," ",(INDIRECT("H183")))</f>
        <v xml:space="preserve"> </v>
      </c>
      <c r="BI183" t="str">
        <f ca="1">IF(ISBLANK(INDIRECT("I183"))," ",(INDIRECT("I183")))</f>
        <v xml:space="preserve"> </v>
      </c>
      <c r="BJ183" t="str">
        <f ca="1">IF(ISBLANK(INDIRECT("J183"))," ",(INDIRECT("J183")))</f>
        <v xml:space="preserve"> </v>
      </c>
      <c r="BK183" t="str">
        <f ca="1">IF(ISBLANK(INDIRECT("K183"))," ",(INDIRECT("K183")))</f>
        <v xml:space="preserve"> </v>
      </c>
    </row>
    <row r="184" spans="1:63" ht="31.5" customHeight="1" x14ac:dyDescent="0.25">
      <c r="A184" s="253">
        <v>178</v>
      </c>
      <c r="B184" s="222"/>
      <c r="C184" s="222"/>
      <c r="D184" s="222"/>
      <c r="E184" s="223"/>
      <c r="F184" s="222"/>
      <c r="G184" s="223"/>
      <c r="H184" s="222"/>
      <c r="I184" s="224"/>
      <c r="J184" s="224"/>
      <c r="K184" s="222"/>
      <c r="BB184" t="str">
        <f ca="1">IF(ISBLANK(INDIRECT("B184"))," ",(INDIRECT("B184")))</f>
        <v xml:space="preserve"> </v>
      </c>
      <c r="BC184" t="str">
        <f ca="1">IF(ISBLANK(INDIRECT("C184"))," ",(INDIRECT("C184")))</f>
        <v xml:space="preserve"> </v>
      </c>
      <c r="BD184" t="str">
        <f ca="1">IF(ISBLANK(INDIRECT("D184"))," ",(INDIRECT("D184")))</f>
        <v xml:space="preserve"> </v>
      </c>
      <c r="BE184" t="str">
        <f ca="1">IF(ISBLANK(INDIRECT("E184"))," ",(INDIRECT("E184")))</f>
        <v xml:space="preserve"> </v>
      </c>
      <c r="BF184" t="str">
        <f ca="1">IF(ISBLANK(INDIRECT("F184"))," ",(INDIRECT("F184")))</f>
        <v xml:space="preserve"> </v>
      </c>
      <c r="BG184" t="str">
        <f ca="1">IF(ISBLANK(INDIRECT("G184"))," ",(INDIRECT("G184")))</f>
        <v xml:space="preserve"> </v>
      </c>
      <c r="BH184" t="str">
        <f ca="1">IF(ISBLANK(INDIRECT("H184"))," ",(INDIRECT("H184")))</f>
        <v xml:space="preserve"> </v>
      </c>
      <c r="BI184" t="str">
        <f ca="1">IF(ISBLANK(INDIRECT("I184"))," ",(INDIRECT("I184")))</f>
        <v xml:space="preserve"> </v>
      </c>
      <c r="BJ184" t="str">
        <f ca="1">IF(ISBLANK(INDIRECT("J184"))," ",(INDIRECT("J184")))</f>
        <v xml:space="preserve"> </v>
      </c>
      <c r="BK184" t="str">
        <f ca="1">IF(ISBLANK(INDIRECT("K184"))," ",(INDIRECT("K184")))</f>
        <v xml:space="preserve"> </v>
      </c>
    </row>
    <row r="185" spans="1:63" ht="31.5" customHeight="1" x14ac:dyDescent="0.25">
      <c r="A185" s="253">
        <v>179</v>
      </c>
      <c r="B185" s="222"/>
      <c r="C185" s="222"/>
      <c r="D185" s="222"/>
      <c r="E185" s="223"/>
      <c r="F185" s="222"/>
      <c r="G185" s="223"/>
      <c r="H185" s="222"/>
      <c r="I185" s="224"/>
      <c r="J185" s="224"/>
      <c r="K185" s="222"/>
      <c r="BB185" t="str">
        <f ca="1">IF(ISBLANK(INDIRECT("B185"))," ",(INDIRECT("B185")))</f>
        <v xml:space="preserve"> </v>
      </c>
      <c r="BC185" t="str">
        <f ca="1">IF(ISBLANK(INDIRECT("C185"))," ",(INDIRECT("C185")))</f>
        <v xml:space="preserve"> </v>
      </c>
      <c r="BD185" t="str">
        <f ca="1">IF(ISBLANK(INDIRECT("D185"))," ",(INDIRECT("D185")))</f>
        <v xml:space="preserve"> </v>
      </c>
      <c r="BE185" t="str">
        <f ca="1">IF(ISBLANK(INDIRECT("E185"))," ",(INDIRECT("E185")))</f>
        <v xml:space="preserve"> </v>
      </c>
      <c r="BF185" t="str">
        <f ca="1">IF(ISBLANK(INDIRECT("F185"))," ",(INDIRECT("F185")))</f>
        <v xml:space="preserve"> </v>
      </c>
      <c r="BG185" t="str">
        <f ca="1">IF(ISBLANK(INDIRECT("G185"))," ",(INDIRECT("G185")))</f>
        <v xml:space="preserve"> </v>
      </c>
      <c r="BH185" t="str">
        <f ca="1">IF(ISBLANK(INDIRECT("H185"))," ",(INDIRECT("H185")))</f>
        <v xml:space="preserve"> </v>
      </c>
      <c r="BI185" t="str">
        <f ca="1">IF(ISBLANK(INDIRECT("I185"))," ",(INDIRECT("I185")))</f>
        <v xml:space="preserve"> </v>
      </c>
      <c r="BJ185" t="str">
        <f ca="1">IF(ISBLANK(INDIRECT("J185"))," ",(INDIRECT("J185")))</f>
        <v xml:space="preserve"> </v>
      </c>
      <c r="BK185" t="str">
        <f ca="1">IF(ISBLANK(INDIRECT("K185"))," ",(INDIRECT("K185")))</f>
        <v xml:space="preserve"> </v>
      </c>
    </row>
    <row r="186" spans="1:63" ht="31.5" customHeight="1" x14ac:dyDescent="0.25">
      <c r="A186" s="253">
        <v>180</v>
      </c>
      <c r="B186" s="222"/>
      <c r="C186" s="222"/>
      <c r="D186" s="222"/>
      <c r="E186" s="223"/>
      <c r="F186" s="222"/>
      <c r="G186" s="223"/>
      <c r="H186" s="222"/>
      <c r="I186" s="224"/>
      <c r="J186" s="224"/>
      <c r="K186" s="222"/>
      <c r="BB186" t="str">
        <f ca="1">IF(ISBLANK(INDIRECT("B186"))," ",(INDIRECT("B186")))</f>
        <v xml:space="preserve"> </v>
      </c>
      <c r="BC186" t="str">
        <f ca="1">IF(ISBLANK(INDIRECT("C186"))," ",(INDIRECT("C186")))</f>
        <v xml:space="preserve"> </v>
      </c>
      <c r="BD186" t="str">
        <f ca="1">IF(ISBLANK(INDIRECT("D186"))," ",(INDIRECT("D186")))</f>
        <v xml:space="preserve"> </v>
      </c>
      <c r="BE186" t="str">
        <f ca="1">IF(ISBLANK(INDIRECT("E186"))," ",(INDIRECT("E186")))</f>
        <v xml:space="preserve"> </v>
      </c>
      <c r="BF186" t="str">
        <f ca="1">IF(ISBLANK(INDIRECT("F186"))," ",(INDIRECT("F186")))</f>
        <v xml:space="preserve"> </v>
      </c>
      <c r="BG186" t="str">
        <f ca="1">IF(ISBLANK(INDIRECT("G186"))," ",(INDIRECT("G186")))</f>
        <v xml:space="preserve"> </v>
      </c>
      <c r="BH186" t="str">
        <f ca="1">IF(ISBLANK(INDIRECT("H186"))," ",(INDIRECT("H186")))</f>
        <v xml:space="preserve"> </v>
      </c>
      <c r="BI186" t="str">
        <f ca="1">IF(ISBLANK(INDIRECT("I186"))," ",(INDIRECT("I186")))</f>
        <v xml:space="preserve"> </v>
      </c>
      <c r="BJ186" t="str">
        <f ca="1">IF(ISBLANK(INDIRECT("J186"))," ",(INDIRECT("J186")))</f>
        <v xml:space="preserve"> </v>
      </c>
      <c r="BK186" t="str">
        <f ca="1">IF(ISBLANK(INDIRECT("K186"))," ",(INDIRECT("K186")))</f>
        <v xml:space="preserve"> </v>
      </c>
    </row>
    <row r="187" spans="1:63" ht="31.5" customHeight="1" x14ac:dyDescent="0.25">
      <c r="A187" s="253">
        <v>181</v>
      </c>
      <c r="B187" s="222"/>
      <c r="C187" s="222"/>
      <c r="D187" s="222"/>
      <c r="E187" s="223"/>
      <c r="F187" s="222"/>
      <c r="G187" s="223"/>
      <c r="H187" s="222"/>
      <c r="I187" s="224"/>
      <c r="J187" s="224"/>
      <c r="K187" s="222"/>
      <c r="BB187" t="str">
        <f ca="1">IF(ISBLANK(INDIRECT("B187"))," ",(INDIRECT("B187")))</f>
        <v xml:space="preserve"> </v>
      </c>
      <c r="BC187" t="str">
        <f ca="1">IF(ISBLANK(INDIRECT("C187"))," ",(INDIRECT("C187")))</f>
        <v xml:space="preserve"> </v>
      </c>
      <c r="BD187" t="str">
        <f ca="1">IF(ISBLANK(INDIRECT("D187"))," ",(INDIRECT("D187")))</f>
        <v xml:space="preserve"> </v>
      </c>
      <c r="BE187" t="str">
        <f ca="1">IF(ISBLANK(INDIRECT("E187"))," ",(INDIRECT("E187")))</f>
        <v xml:space="preserve"> </v>
      </c>
      <c r="BF187" t="str">
        <f ca="1">IF(ISBLANK(INDIRECT("F187"))," ",(INDIRECT("F187")))</f>
        <v xml:space="preserve"> </v>
      </c>
      <c r="BG187" t="str">
        <f ca="1">IF(ISBLANK(INDIRECT("G187"))," ",(INDIRECT("G187")))</f>
        <v xml:space="preserve"> </v>
      </c>
      <c r="BH187" t="str">
        <f ca="1">IF(ISBLANK(INDIRECT("H187"))," ",(INDIRECT("H187")))</f>
        <v xml:space="preserve"> </v>
      </c>
      <c r="BI187" t="str">
        <f ca="1">IF(ISBLANK(INDIRECT("I187"))," ",(INDIRECT("I187")))</f>
        <v xml:space="preserve"> </v>
      </c>
      <c r="BJ187" t="str">
        <f ca="1">IF(ISBLANK(INDIRECT("J187"))," ",(INDIRECT("J187")))</f>
        <v xml:space="preserve"> </v>
      </c>
      <c r="BK187" t="str">
        <f ca="1">IF(ISBLANK(INDIRECT("K187"))," ",(INDIRECT("K187")))</f>
        <v xml:space="preserve"> </v>
      </c>
    </row>
    <row r="188" spans="1:63" ht="31.5" customHeight="1" x14ac:dyDescent="0.25">
      <c r="A188" s="253">
        <v>182</v>
      </c>
      <c r="B188" s="222"/>
      <c r="C188" s="222"/>
      <c r="D188" s="222"/>
      <c r="E188" s="223"/>
      <c r="F188" s="222"/>
      <c r="G188" s="223"/>
      <c r="H188" s="222"/>
      <c r="I188" s="224"/>
      <c r="J188" s="224"/>
      <c r="K188" s="222"/>
      <c r="BB188" t="str">
        <f ca="1">IF(ISBLANK(INDIRECT("B188"))," ",(INDIRECT("B188")))</f>
        <v xml:space="preserve"> </v>
      </c>
      <c r="BC188" t="str">
        <f ca="1">IF(ISBLANK(INDIRECT("C188"))," ",(INDIRECT("C188")))</f>
        <v xml:space="preserve"> </v>
      </c>
      <c r="BD188" t="str">
        <f ca="1">IF(ISBLANK(INDIRECT("D188"))," ",(INDIRECT("D188")))</f>
        <v xml:space="preserve"> </v>
      </c>
      <c r="BE188" t="str">
        <f ca="1">IF(ISBLANK(INDIRECT("E188"))," ",(INDIRECT("E188")))</f>
        <v xml:space="preserve"> </v>
      </c>
      <c r="BF188" t="str">
        <f ca="1">IF(ISBLANK(INDIRECT("F188"))," ",(INDIRECT("F188")))</f>
        <v xml:space="preserve"> </v>
      </c>
      <c r="BG188" t="str">
        <f ca="1">IF(ISBLANK(INDIRECT("G188"))," ",(INDIRECT("G188")))</f>
        <v xml:space="preserve"> </v>
      </c>
      <c r="BH188" t="str">
        <f ca="1">IF(ISBLANK(INDIRECT("H188"))," ",(INDIRECT("H188")))</f>
        <v xml:space="preserve"> </v>
      </c>
      <c r="BI188" t="str">
        <f ca="1">IF(ISBLANK(INDIRECT("I188"))," ",(INDIRECT("I188")))</f>
        <v xml:space="preserve"> </v>
      </c>
      <c r="BJ188" t="str">
        <f ca="1">IF(ISBLANK(INDIRECT("J188"))," ",(INDIRECT("J188")))</f>
        <v xml:space="preserve"> </v>
      </c>
      <c r="BK188" t="str">
        <f ca="1">IF(ISBLANK(INDIRECT("K188"))," ",(INDIRECT("K188")))</f>
        <v xml:space="preserve"> </v>
      </c>
    </row>
    <row r="189" spans="1:63" ht="31.5" customHeight="1" x14ac:dyDescent="0.25">
      <c r="A189" s="253">
        <v>183</v>
      </c>
      <c r="B189" s="222"/>
      <c r="C189" s="222"/>
      <c r="D189" s="222"/>
      <c r="E189" s="223"/>
      <c r="F189" s="222"/>
      <c r="G189" s="223"/>
      <c r="H189" s="222"/>
      <c r="I189" s="224"/>
      <c r="J189" s="224"/>
      <c r="K189" s="222"/>
      <c r="BB189" t="str">
        <f ca="1">IF(ISBLANK(INDIRECT("B189"))," ",(INDIRECT("B189")))</f>
        <v xml:space="preserve"> </v>
      </c>
      <c r="BC189" t="str">
        <f ca="1">IF(ISBLANK(INDIRECT("C189"))," ",(INDIRECT("C189")))</f>
        <v xml:space="preserve"> </v>
      </c>
      <c r="BD189" t="str">
        <f ca="1">IF(ISBLANK(INDIRECT("D189"))," ",(INDIRECT("D189")))</f>
        <v xml:space="preserve"> </v>
      </c>
      <c r="BE189" t="str">
        <f ca="1">IF(ISBLANK(INDIRECT("E189"))," ",(INDIRECT("E189")))</f>
        <v xml:space="preserve"> </v>
      </c>
      <c r="BF189" t="str">
        <f ca="1">IF(ISBLANK(INDIRECT("F189"))," ",(INDIRECT("F189")))</f>
        <v xml:space="preserve"> </v>
      </c>
      <c r="BG189" t="str">
        <f ca="1">IF(ISBLANK(INDIRECT("G189"))," ",(INDIRECT("G189")))</f>
        <v xml:space="preserve"> </v>
      </c>
      <c r="BH189" t="str">
        <f ca="1">IF(ISBLANK(INDIRECT("H189"))," ",(INDIRECT("H189")))</f>
        <v xml:space="preserve"> </v>
      </c>
      <c r="BI189" t="str">
        <f ca="1">IF(ISBLANK(INDIRECT("I189"))," ",(INDIRECT("I189")))</f>
        <v xml:space="preserve"> </v>
      </c>
      <c r="BJ189" t="str">
        <f ca="1">IF(ISBLANK(INDIRECT("J189"))," ",(INDIRECT("J189")))</f>
        <v xml:space="preserve"> </v>
      </c>
      <c r="BK189" t="str">
        <f ca="1">IF(ISBLANK(INDIRECT("K189"))," ",(INDIRECT("K189")))</f>
        <v xml:space="preserve"> </v>
      </c>
    </row>
    <row r="190" spans="1:63" ht="31.5" customHeight="1" x14ac:dyDescent="0.25">
      <c r="A190" s="253">
        <v>184</v>
      </c>
      <c r="B190" s="222"/>
      <c r="C190" s="222"/>
      <c r="D190" s="222"/>
      <c r="E190" s="223"/>
      <c r="F190" s="222"/>
      <c r="G190" s="223"/>
      <c r="H190" s="222"/>
      <c r="I190" s="224"/>
      <c r="J190" s="224"/>
      <c r="K190" s="222"/>
      <c r="BB190" t="str">
        <f ca="1">IF(ISBLANK(INDIRECT("B190"))," ",(INDIRECT("B190")))</f>
        <v xml:space="preserve"> </v>
      </c>
      <c r="BC190" t="str">
        <f ca="1">IF(ISBLANK(INDIRECT("C190"))," ",(INDIRECT("C190")))</f>
        <v xml:space="preserve"> </v>
      </c>
      <c r="BD190" t="str">
        <f ca="1">IF(ISBLANK(INDIRECT("D190"))," ",(INDIRECT("D190")))</f>
        <v xml:space="preserve"> </v>
      </c>
      <c r="BE190" t="str">
        <f ca="1">IF(ISBLANK(INDIRECT("E190"))," ",(INDIRECT("E190")))</f>
        <v xml:space="preserve"> </v>
      </c>
      <c r="BF190" t="str">
        <f ca="1">IF(ISBLANK(INDIRECT("F190"))," ",(INDIRECT("F190")))</f>
        <v xml:space="preserve"> </v>
      </c>
      <c r="BG190" t="str">
        <f ca="1">IF(ISBLANK(INDIRECT("G190"))," ",(INDIRECT("G190")))</f>
        <v xml:space="preserve"> </v>
      </c>
      <c r="BH190" t="str">
        <f ca="1">IF(ISBLANK(INDIRECT("H190"))," ",(INDIRECT("H190")))</f>
        <v xml:space="preserve"> </v>
      </c>
      <c r="BI190" t="str">
        <f ca="1">IF(ISBLANK(INDIRECT("I190"))," ",(INDIRECT("I190")))</f>
        <v xml:space="preserve"> </v>
      </c>
      <c r="BJ190" t="str">
        <f ca="1">IF(ISBLANK(INDIRECT("J190"))," ",(INDIRECT("J190")))</f>
        <v xml:space="preserve"> </v>
      </c>
      <c r="BK190" t="str">
        <f ca="1">IF(ISBLANK(INDIRECT("K190"))," ",(INDIRECT("K190")))</f>
        <v xml:space="preserve"> </v>
      </c>
    </row>
    <row r="191" spans="1:63" ht="31.5" customHeight="1" x14ac:dyDescent="0.25">
      <c r="A191" s="253">
        <v>185</v>
      </c>
      <c r="B191" s="222"/>
      <c r="C191" s="222"/>
      <c r="D191" s="222"/>
      <c r="E191" s="223"/>
      <c r="F191" s="222"/>
      <c r="G191" s="223"/>
      <c r="H191" s="222"/>
      <c r="I191" s="224"/>
      <c r="J191" s="224"/>
      <c r="K191" s="222"/>
      <c r="BB191" t="str">
        <f ca="1">IF(ISBLANK(INDIRECT("B191"))," ",(INDIRECT("B191")))</f>
        <v xml:space="preserve"> </v>
      </c>
      <c r="BC191" t="str">
        <f ca="1">IF(ISBLANK(INDIRECT("C191"))," ",(INDIRECT("C191")))</f>
        <v xml:space="preserve"> </v>
      </c>
      <c r="BD191" t="str">
        <f ca="1">IF(ISBLANK(INDIRECT("D191"))," ",(INDIRECT("D191")))</f>
        <v xml:space="preserve"> </v>
      </c>
      <c r="BE191" t="str">
        <f ca="1">IF(ISBLANK(INDIRECT("E191"))," ",(INDIRECT("E191")))</f>
        <v xml:space="preserve"> </v>
      </c>
      <c r="BF191" t="str">
        <f ca="1">IF(ISBLANK(INDIRECT("F191"))," ",(INDIRECT("F191")))</f>
        <v xml:space="preserve"> </v>
      </c>
      <c r="BG191" t="str">
        <f ca="1">IF(ISBLANK(INDIRECT("G191"))," ",(INDIRECT("G191")))</f>
        <v xml:space="preserve"> </v>
      </c>
      <c r="BH191" t="str">
        <f ca="1">IF(ISBLANK(INDIRECT("H191"))," ",(INDIRECT("H191")))</f>
        <v xml:space="preserve"> </v>
      </c>
      <c r="BI191" t="str">
        <f ca="1">IF(ISBLANK(INDIRECT("I191"))," ",(INDIRECT("I191")))</f>
        <v xml:space="preserve"> </v>
      </c>
      <c r="BJ191" t="str">
        <f ca="1">IF(ISBLANK(INDIRECT("J191"))," ",(INDIRECT("J191")))</f>
        <v xml:space="preserve"> </v>
      </c>
      <c r="BK191" t="str">
        <f ca="1">IF(ISBLANK(INDIRECT("K191"))," ",(INDIRECT("K191")))</f>
        <v xml:space="preserve"> </v>
      </c>
    </row>
    <row r="192" spans="1:63" ht="31.5" customHeight="1" x14ac:dyDescent="0.25">
      <c r="A192" s="253">
        <v>186</v>
      </c>
      <c r="B192" s="222"/>
      <c r="C192" s="222"/>
      <c r="D192" s="222"/>
      <c r="E192" s="223"/>
      <c r="F192" s="222"/>
      <c r="G192" s="223"/>
      <c r="H192" s="222"/>
      <c r="I192" s="224"/>
      <c r="J192" s="224"/>
      <c r="K192" s="222"/>
      <c r="BB192" t="str">
        <f ca="1">IF(ISBLANK(INDIRECT("B192"))," ",(INDIRECT("B192")))</f>
        <v xml:space="preserve"> </v>
      </c>
      <c r="BC192" t="str">
        <f ca="1">IF(ISBLANK(INDIRECT("C192"))," ",(INDIRECT("C192")))</f>
        <v xml:space="preserve"> </v>
      </c>
      <c r="BD192" t="str">
        <f ca="1">IF(ISBLANK(INDIRECT("D192"))," ",(INDIRECT("D192")))</f>
        <v xml:space="preserve"> </v>
      </c>
      <c r="BE192" t="str">
        <f ca="1">IF(ISBLANK(INDIRECT("E192"))," ",(INDIRECT("E192")))</f>
        <v xml:space="preserve"> </v>
      </c>
      <c r="BF192" t="str">
        <f ca="1">IF(ISBLANK(INDIRECT("F192"))," ",(INDIRECT("F192")))</f>
        <v xml:space="preserve"> </v>
      </c>
      <c r="BG192" t="str">
        <f ca="1">IF(ISBLANK(INDIRECT("G192"))," ",(INDIRECT("G192")))</f>
        <v xml:space="preserve"> </v>
      </c>
      <c r="BH192" t="str">
        <f ca="1">IF(ISBLANK(INDIRECT("H192"))," ",(INDIRECT("H192")))</f>
        <v xml:space="preserve"> </v>
      </c>
      <c r="BI192" t="str">
        <f ca="1">IF(ISBLANK(INDIRECT("I192"))," ",(INDIRECT("I192")))</f>
        <v xml:space="preserve"> </v>
      </c>
      <c r="BJ192" t="str">
        <f ca="1">IF(ISBLANK(INDIRECT("J192"))," ",(INDIRECT("J192")))</f>
        <v xml:space="preserve"> </v>
      </c>
      <c r="BK192" t="str">
        <f ca="1">IF(ISBLANK(INDIRECT("K192"))," ",(INDIRECT("K192")))</f>
        <v xml:space="preserve"> </v>
      </c>
    </row>
    <row r="193" spans="1:63" ht="31.5" customHeight="1" x14ac:dyDescent="0.25">
      <c r="A193" s="253">
        <v>187</v>
      </c>
      <c r="B193" s="222"/>
      <c r="C193" s="222"/>
      <c r="D193" s="222"/>
      <c r="E193" s="223"/>
      <c r="F193" s="222"/>
      <c r="G193" s="223"/>
      <c r="H193" s="222"/>
      <c r="I193" s="224"/>
      <c r="J193" s="224"/>
      <c r="K193" s="222"/>
      <c r="BB193" t="str">
        <f ca="1">IF(ISBLANK(INDIRECT("B193"))," ",(INDIRECT("B193")))</f>
        <v xml:space="preserve"> </v>
      </c>
      <c r="BC193" t="str">
        <f ca="1">IF(ISBLANK(INDIRECT("C193"))," ",(INDIRECT("C193")))</f>
        <v xml:space="preserve"> </v>
      </c>
      <c r="BD193" t="str">
        <f ca="1">IF(ISBLANK(INDIRECT("D193"))," ",(INDIRECT("D193")))</f>
        <v xml:space="preserve"> </v>
      </c>
      <c r="BE193" t="str">
        <f ca="1">IF(ISBLANK(INDIRECT("E193"))," ",(INDIRECT("E193")))</f>
        <v xml:space="preserve"> </v>
      </c>
      <c r="BF193" t="str">
        <f ca="1">IF(ISBLANK(INDIRECT("F193"))," ",(INDIRECT("F193")))</f>
        <v xml:space="preserve"> </v>
      </c>
      <c r="BG193" t="str">
        <f ca="1">IF(ISBLANK(INDIRECT("G193"))," ",(INDIRECT("G193")))</f>
        <v xml:space="preserve"> </v>
      </c>
      <c r="BH193" t="str">
        <f ca="1">IF(ISBLANK(INDIRECT("H193"))," ",(INDIRECT("H193")))</f>
        <v xml:space="preserve"> </v>
      </c>
      <c r="BI193" t="str">
        <f ca="1">IF(ISBLANK(INDIRECT("I193"))," ",(INDIRECT("I193")))</f>
        <v xml:space="preserve"> </v>
      </c>
      <c r="BJ193" t="str">
        <f ca="1">IF(ISBLANK(INDIRECT("J193"))," ",(INDIRECT("J193")))</f>
        <v xml:space="preserve"> </v>
      </c>
      <c r="BK193" t="str">
        <f ca="1">IF(ISBLANK(INDIRECT("K193"))," ",(INDIRECT("K193")))</f>
        <v xml:space="preserve"> </v>
      </c>
    </row>
    <row r="194" spans="1:63" ht="31.5" customHeight="1" x14ac:dyDescent="0.25">
      <c r="A194" s="253">
        <v>188</v>
      </c>
      <c r="B194" s="222"/>
      <c r="C194" s="222"/>
      <c r="D194" s="222"/>
      <c r="E194" s="223"/>
      <c r="F194" s="222"/>
      <c r="G194" s="223"/>
      <c r="H194" s="222"/>
      <c r="I194" s="224"/>
      <c r="J194" s="224"/>
      <c r="K194" s="222"/>
      <c r="BB194" t="str">
        <f ca="1">IF(ISBLANK(INDIRECT("B194"))," ",(INDIRECT("B194")))</f>
        <v xml:space="preserve"> </v>
      </c>
      <c r="BC194" t="str">
        <f ca="1">IF(ISBLANK(INDIRECT("C194"))," ",(INDIRECT("C194")))</f>
        <v xml:space="preserve"> </v>
      </c>
      <c r="BD194" t="str">
        <f ca="1">IF(ISBLANK(INDIRECT("D194"))," ",(INDIRECT("D194")))</f>
        <v xml:space="preserve"> </v>
      </c>
      <c r="BE194" t="str">
        <f ca="1">IF(ISBLANK(INDIRECT("E194"))," ",(INDIRECT("E194")))</f>
        <v xml:space="preserve"> </v>
      </c>
      <c r="BF194" t="str">
        <f ca="1">IF(ISBLANK(INDIRECT("F194"))," ",(INDIRECT("F194")))</f>
        <v xml:space="preserve"> </v>
      </c>
      <c r="BG194" t="str">
        <f ca="1">IF(ISBLANK(INDIRECT("G194"))," ",(INDIRECT("G194")))</f>
        <v xml:space="preserve"> </v>
      </c>
      <c r="BH194" t="str">
        <f ca="1">IF(ISBLANK(INDIRECT("H194"))," ",(INDIRECT("H194")))</f>
        <v xml:space="preserve"> </v>
      </c>
      <c r="BI194" t="str">
        <f ca="1">IF(ISBLANK(INDIRECT("I194"))," ",(INDIRECT("I194")))</f>
        <v xml:space="preserve"> </v>
      </c>
      <c r="BJ194" t="str">
        <f ca="1">IF(ISBLANK(INDIRECT("J194"))," ",(INDIRECT("J194")))</f>
        <v xml:space="preserve"> </v>
      </c>
      <c r="BK194" t="str">
        <f ca="1">IF(ISBLANK(INDIRECT("K194"))," ",(INDIRECT("K194")))</f>
        <v xml:space="preserve"> </v>
      </c>
    </row>
    <row r="195" spans="1:63" ht="31.5" customHeight="1" x14ac:dyDescent="0.25">
      <c r="A195" s="253">
        <v>189</v>
      </c>
      <c r="B195" s="222"/>
      <c r="C195" s="222"/>
      <c r="D195" s="222"/>
      <c r="E195" s="223"/>
      <c r="F195" s="222"/>
      <c r="G195" s="223"/>
      <c r="H195" s="222"/>
      <c r="I195" s="224"/>
      <c r="J195" s="224"/>
      <c r="K195" s="222"/>
      <c r="BB195" t="str">
        <f ca="1">IF(ISBLANK(INDIRECT("B195"))," ",(INDIRECT("B195")))</f>
        <v xml:space="preserve"> </v>
      </c>
      <c r="BC195" t="str">
        <f ca="1">IF(ISBLANK(INDIRECT("C195"))," ",(INDIRECT("C195")))</f>
        <v xml:space="preserve"> </v>
      </c>
      <c r="BD195" t="str">
        <f ca="1">IF(ISBLANK(INDIRECT("D195"))," ",(INDIRECT("D195")))</f>
        <v xml:space="preserve"> </v>
      </c>
      <c r="BE195" t="str">
        <f ca="1">IF(ISBLANK(INDIRECT("E195"))," ",(INDIRECT("E195")))</f>
        <v xml:space="preserve"> </v>
      </c>
      <c r="BF195" t="str">
        <f ca="1">IF(ISBLANK(INDIRECT("F195"))," ",(INDIRECT("F195")))</f>
        <v xml:space="preserve"> </v>
      </c>
      <c r="BG195" t="str">
        <f ca="1">IF(ISBLANK(INDIRECT("G195"))," ",(INDIRECT("G195")))</f>
        <v xml:space="preserve"> </v>
      </c>
      <c r="BH195" t="str">
        <f ca="1">IF(ISBLANK(INDIRECT("H195"))," ",(INDIRECT("H195")))</f>
        <v xml:space="preserve"> </v>
      </c>
      <c r="BI195" t="str">
        <f ca="1">IF(ISBLANK(INDIRECT("I195"))," ",(INDIRECT("I195")))</f>
        <v xml:space="preserve"> </v>
      </c>
      <c r="BJ195" t="str">
        <f ca="1">IF(ISBLANK(INDIRECT("J195"))," ",(INDIRECT("J195")))</f>
        <v xml:space="preserve"> </v>
      </c>
      <c r="BK195" t="str">
        <f ca="1">IF(ISBLANK(INDIRECT("K195"))," ",(INDIRECT("K195")))</f>
        <v xml:space="preserve"> </v>
      </c>
    </row>
    <row r="196" spans="1:63" ht="31.5" customHeight="1" x14ac:dyDescent="0.25">
      <c r="A196" s="253">
        <v>190</v>
      </c>
      <c r="B196" s="222"/>
      <c r="C196" s="222"/>
      <c r="D196" s="222"/>
      <c r="E196" s="223"/>
      <c r="F196" s="222"/>
      <c r="G196" s="223"/>
      <c r="H196" s="222"/>
      <c r="I196" s="224"/>
      <c r="J196" s="224"/>
      <c r="K196" s="222"/>
      <c r="BB196" t="str">
        <f ca="1">IF(ISBLANK(INDIRECT("B196"))," ",(INDIRECT("B196")))</f>
        <v xml:space="preserve"> </v>
      </c>
      <c r="BC196" t="str">
        <f ca="1">IF(ISBLANK(INDIRECT("C196"))," ",(INDIRECT("C196")))</f>
        <v xml:space="preserve"> </v>
      </c>
      <c r="BD196" t="str">
        <f ca="1">IF(ISBLANK(INDIRECT("D196"))," ",(INDIRECT("D196")))</f>
        <v xml:space="preserve"> </v>
      </c>
      <c r="BE196" t="str">
        <f ca="1">IF(ISBLANK(INDIRECT("E196"))," ",(INDIRECT("E196")))</f>
        <v xml:space="preserve"> </v>
      </c>
      <c r="BF196" t="str">
        <f ca="1">IF(ISBLANK(INDIRECT("F196"))," ",(INDIRECT("F196")))</f>
        <v xml:space="preserve"> </v>
      </c>
      <c r="BG196" t="str">
        <f ca="1">IF(ISBLANK(INDIRECT("G196"))," ",(INDIRECT("G196")))</f>
        <v xml:space="preserve"> </v>
      </c>
      <c r="BH196" t="str">
        <f ca="1">IF(ISBLANK(INDIRECT("H196"))," ",(INDIRECT("H196")))</f>
        <v xml:space="preserve"> </v>
      </c>
      <c r="BI196" t="str">
        <f ca="1">IF(ISBLANK(INDIRECT("I196"))," ",(INDIRECT("I196")))</f>
        <v xml:space="preserve"> </v>
      </c>
      <c r="BJ196" t="str">
        <f ca="1">IF(ISBLANK(INDIRECT("J196"))," ",(INDIRECT("J196")))</f>
        <v xml:space="preserve"> </v>
      </c>
      <c r="BK196" t="str">
        <f ca="1">IF(ISBLANK(INDIRECT("K196"))," ",(INDIRECT("K196")))</f>
        <v xml:space="preserve"> </v>
      </c>
    </row>
    <row r="197" spans="1:63" ht="31.5" customHeight="1" x14ac:dyDescent="0.25">
      <c r="A197" s="253">
        <v>191</v>
      </c>
      <c r="B197" s="222"/>
      <c r="C197" s="222"/>
      <c r="D197" s="222"/>
      <c r="E197" s="223"/>
      <c r="F197" s="222"/>
      <c r="G197" s="223"/>
      <c r="H197" s="222"/>
      <c r="I197" s="224"/>
      <c r="J197" s="224"/>
      <c r="K197" s="222"/>
      <c r="BB197" t="str">
        <f ca="1">IF(ISBLANK(INDIRECT("B197"))," ",(INDIRECT("B197")))</f>
        <v xml:space="preserve"> </v>
      </c>
      <c r="BC197" t="str">
        <f ca="1">IF(ISBLANK(INDIRECT("C197"))," ",(INDIRECT("C197")))</f>
        <v xml:space="preserve"> </v>
      </c>
      <c r="BD197" t="str">
        <f ca="1">IF(ISBLANK(INDIRECT("D197"))," ",(INDIRECT("D197")))</f>
        <v xml:space="preserve"> </v>
      </c>
      <c r="BE197" t="str">
        <f ca="1">IF(ISBLANK(INDIRECT("E197"))," ",(INDIRECT("E197")))</f>
        <v xml:space="preserve"> </v>
      </c>
      <c r="BF197" t="str">
        <f ca="1">IF(ISBLANK(INDIRECT("F197"))," ",(INDIRECT("F197")))</f>
        <v xml:space="preserve"> </v>
      </c>
      <c r="BG197" t="str">
        <f ca="1">IF(ISBLANK(INDIRECT("G197"))," ",(INDIRECT("G197")))</f>
        <v xml:space="preserve"> </v>
      </c>
      <c r="BH197" t="str">
        <f ca="1">IF(ISBLANK(INDIRECT("H197"))," ",(INDIRECT("H197")))</f>
        <v xml:space="preserve"> </v>
      </c>
      <c r="BI197" t="str">
        <f ca="1">IF(ISBLANK(INDIRECT("I197"))," ",(INDIRECT("I197")))</f>
        <v xml:space="preserve"> </v>
      </c>
      <c r="BJ197" t="str">
        <f ca="1">IF(ISBLANK(INDIRECT("J197"))," ",(INDIRECT("J197")))</f>
        <v xml:space="preserve"> </v>
      </c>
      <c r="BK197" t="str">
        <f ca="1">IF(ISBLANK(INDIRECT("K197"))," ",(INDIRECT("K197")))</f>
        <v xml:space="preserve"> </v>
      </c>
    </row>
    <row r="198" spans="1:63" ht="31.5" customHeight="1" x14ac:dyDescent="0.25">
      <c r="A198" s="253">
        <v>192</v>
      </c>
      <c r="B198" s="222"/>
      <c r="C198" s="222"/>
      <c r="D198" s="222"/>
      <c r="E198" s="223"/>
      <c r="F198" s="222"/>
      <c r="G198" s="223"/>
      <c r="H198" s="222"/>
      <c r="I198" s="224"/>
      <c r="J198" s="224"/>
      <c r="K198" s="222"/>
      <c r="BB198" t="str">
        <f ca="1">IF(ISBLANK(INDIRECT("B198"))," ",(INDIRECT("B198")))</f>
        <v xml:space="preserve"> </v>
      </c>
      <c r="BC198" t="str">
        <f ca="1">IF(ISBLANK(INDIRECT("C198"))," ",(INDIRECT("C198")))</f>
        <v xml:space="preserve"> </v>
      </c>
      <c r="BD198" t="str">
        <f ca="1">IF(ISBLANK(INDIRECT("D198"))," ",(INDIRECT("D198")))</f>
        <v xml:space="preserve"> </v>
      </c>
      <c r="BE198" t="str">
        <f ca="1">IF(ISBLANK(INDIRECT("E198"))," ",(INDIRECT("E198")))</f>
        <v xml:space="preserve"> </v>
      </c>
      <c r="BF198" t="str">
        <f ca="1">IF(ISBLANK(INDIRECT("F198"))," ",(INDIRECT("F198")))</f>
        <v xml:space="preserve"> </v>
      </c>
      <c r="BG198" t="str">
        <f ca="1">IF(ISBLANK(INDIRECT("G198"))," ",(INDIRECT("G198")))</f>
        <v xml:space="preserve"> </v>
      </c>
      <c r="BH198" t="str">
        <f ca="1">IF(ISBLANK(INDIRECT("H198"))," ",(INDIRECT("H198")))</f>
        <v xml:space="preserve"> </v>
      </c>
      <c r="BI198" t="str">
        <f ca="1">IF(ISBLANK(INDIRECT("I198"))," ",(INDIRECT("I198")))</f>
        <v xml:space="preserve"> </v>
      </c>
      <c r="BJ198" t="str">
        <f ca="1">IF(ISBLANK(INDIRECT("J198"))," ",(INDIRECT("J198")))</f>
        <v xml:space="preserve"> </v>
      </c>
      <c r="BK198" t="str">
        <f ca="1">IF(ISBLANK(INDIRECT("K198"))," ",(INDIRECT("K198")))</f>
        <v xml:space="preserve"> </v>
      </c>
    </row>
    <row r="199" spans="1:63" ht="31.5" customHeight="1" x14ac:dyDescent="0.25">
      <c r="A199" s="253">
        <v>193</v>
      </c>
      <c r="B199" s="222"/>
      <c r="C199" s="222"/>
      <c r="D199" s="222"/>
      <c r="E199" s="223"/>
      <c r="F199" s="222"/>
      <c r="G199" s="223"/>
      <c r="H199" s="222"/>
      <c r="I199" s="224"/>
      <c r="J199" s="224"/>
      <c r="K199" s="222"/>
      <c r="BB199" t="str">
        <f ca="1">IF(ISBLANK(INDIRECT("B199"))," ",(INDIRECT("B199")))</f>
        <v xml:space="preserve"> </v>
      </c>
      <c r="BC199" t="str">
        <f ca="1">IF(ISBLANK(INDIRECT("C199"))," ",(INDIRECT("C199")))</f>
        <v xml:space="preserve"> </v>
      </c>
      <c r="BD199" t="str">
        <f ca="1">IF(ISBLANK(INDIRECT("D199"))," ",(INDIRECT("D199")))</f>
        <v xml:space="preserve"> </v>
      </c>
      <c r="BE199" t="str">
        <f ca="1">IF(ISBLANK(INDIRECT("E199"))," ",(INDIRECT("E199")))</f>
        <v xml:space="preserve"> </v>
      </c>
      <c r="BF199" t="str">
        <f ca="1">IF(ISBLANK(INDIRECT("F199"))," ",(INDIRECT("F199")))</f>
        <v xml:space="preserve"> </v>
      </c>
      <c r="BG199" t="str">
        <f ca="1">IF(ISBLANK(INDIRECT("G199"))," ",(INDIRECT("G199")))</f>
        <v xml:space="preserve"> </v>
      </c>
      <c r="BH199" t="str">
        <f ca="1">IF(ISBLANK(INDIRECT("H199"))," ",(INDIRECT("H199")))</f>
        <v xml:space="preserve"> </v>
      </c>
      <c r="BI199" t="str">
        <f ca="1">IF(ISBLANK(INDIRECT("I199"))," ",(INDIRECT("I199")))</f>
        <v xml:space="preserve"> </v>
      </c>
      <c r="BJ199" t="str">
        <f ca="1">IF(ISBLANK(INDIRECT("J199"))," ",(INDIRECT("J199")))</f>
        <v xml:space="preserve"> </v>
      </c>
      <c r="BK199" t="str">
        <f ca="1">IF(ISBLANK(INDIRECT("K199"))," ",(INDIRECT("K199")))</f>
        <v xml:space="preserve"> </v>
      </c>
    </row>
    <row r="200" spans="1:63" ht="31.5" customHeight="1" x14ac:dyDescent="0.25">
      <c r="A200" s="253">
        <v>194</v>
      </c>
      <c r="B200" s="222"/>
      <c r="C200" s="222"/>
      <c r="D200" s="222"/>
      <c r="E200" s="223"/>
      <c r="F200" s="222"/>
      <c r="G200" s="223"/>
      <c r="H200" s="222"/>
      <c r="I200" s="224"/>
      <c r="J200" s="224"/>
      <c r="K200" s="222"/>
      <c r="BB200" t="str">
        <f ca="1">IF(ISBLANK(INDIRECT("B200"))," ",(INDIRECT("B200")))</f>
        <v xml:space="preserve"> </v>
      </c>
      <c r="BC200" t="str">
        <f ca="1">IF(ISBLANK(INDIRECT("C200"))," ",(INDIRECT("C200")))</f>
        <v xml:space="preserve"> </v>
      </c>
      <c r="BD200" t="str">
        <f ca="1">IF(ISBLANK(INDIRECT("D200"))," ",(INDIRECT("D200")))</f>
        <v xml:space="preserve"> </v>
      </c>
      <c r="BE200" t="str">
        <f ca="1">IF(ISBLANK(INDIRECT("E200"))," ",(INDIRECT("E200")))</f>
        <v xml:space="preserve"> </v>
      </c>
      <c r="BF200" t="str">
        <f ca="1">IF(ISBLANK(INDIRECT("F200"))," ",(INDIRECT("F200")))</f>
        <v xml:space="preserve"> </v>
      </c>
      <c r="BG200" t="str">
        <f ca="1">IF(ISBLANK(INDIRECT("G200"))," ",(INDIRECT("G200")))</f>
        <v xml:space="preserve"> </v>
      </c>
      <c r="BH200" t="str">
        <f ca="1">IF(ISBLANK(INDIRECT("H200"))," ",(INDIRECT("H200")))</f>
        <v xml:space="preserve"> </v>
      </c>
      <c r="BI200" t="str">
        <f ca="1">IF(ISBLANK(INDIRECT("I200"))," ",(INDIRECT("I200")))</f>
        <v xml:space="preserve"> </v>
      </c>
      <c r="BJ200" t="str">
        <f ca="1">IF(ISBLANK(INDIRECT("J200"))," ",(INDIRECT("J200")))</f>
        <v xml:space="preserve"> </v>
      </c>
      <c r="BK200" t="str">
        <f ca="1">IF(ISBLANK(INDIRECT("K200"))," ",(INDIRECT("K200")))</f>
        <v xml:space="preserve"> </v>
      </c>
    </row>
    <row r="201" spans="1:63" ht="31.5" customHeight="1" x14ac:dyDescent="0.25">
      <c r="A201" s="253">
        <v>195</v>
      </c>
      <c r="B201" s="222"/>
      <c r="C201" s="222"/>
      <c r="D201" s="222"/>
      <c r="E201" s="223"/>
      <c r="F201" s="222"/>
      <c r="G201" s="223"/>
      <c r="H201" s="222"/>
      <c r="I201" s="224"/>
      <c r="J201" s="224"/>
      <c r="K201" s="222"/>
      <c r="BB201" t="str">
        <f ca="1">IF(ISBLANK(INDIRECT("B201"))," ",(INDIRECT("B201")))</f>
        <v xml:space="preserve"> </v>
      </c>
      <c r="BC201" t="str">
        <f ca="1">IF(ISBLANK(INDIRECT("C201"))," ",(INDIRECT("C201")))</f>
        <v xml:space="preserve"> </v>
      </c>
      <c r="BD201" t="str">
        <f ca="1">IF(ISBLANK(INDIRECT("D201"))," ",(INDIRECT("D201")))</f>
        <v xml:space="preserve"> </v>
      </c>
      <c r="BE201" t="str">
        <f ca="1">IF(ISBLANK(INDIRECT("E201"))," ",(INDIRECT("E201")))</f>
        <v xml:space="preserve"> </v>
      </c>
      <c r="BF201" t="str">
        <f ca="1">IF(ISBLANK(INDIRECT("F201"))," ",(INDIRECT("F201")))</f>
        <v xml:space="preserve"> </v>
      </c>
      <c r="BG201" t="str">
        <f ca="1">IF(ISBLANK(INDIRECT("G201"))," ",(INDIRECT("G201")))</f>
        <v xml:space="preserve"> </v>
      </c>
      <c r="BH201" t="str">
        <f ca="1">IF(ISBLANK(INDIRECT("H201"))," ",(INDIRECT("H201")))</f>
        <v xml:space="preserve"> </v>
      </c>
      <c r="BI201" t="str">
        <f ca="1">IF(ISBLANK(INDIRECT("I201"))," ",(INDIRECT("I201")))</f>
        <v xml:space="preserve"> </v>
      </c>
      <c r="BJ201" t="str">
        <f ca="1">IF(ISBLANK(INDIRECT("J201"))," ",(INDIRECT("J201")))</f>
        <v xml:space="preserve"> </v>
      </c>
      <c r="BK201" t="str">
        <f ca="1">IF(ISBLANK(INDIRECT("K201"))," ",(INDIRECT("K201")))</f>
        <v xml:space="preserve"> </v>
      </c>
    </row>
    <row r="202" spans="1:63" ht="31.5" customHeight="1" x14ac:dyDescent="0.25">
      <c r="A202" s="253">
        <v>196</v>
      </c>
      <c r="B202" s="222"/>
      <c r="C202" s="222"/>
      <c r="D202" s="222"/>
      <c r="E202" s="223"/>
      <c r="F202" s="222"/>
      <c r="G202" s="223"/>
      <c r="H202" s="222"/>
      <c r="I202" s="224"/>
      <c r="J202" s="224"/>
      <c r="K202" s="222"/>
      <c r="BB202" t="str">
        <f ca="1">IF(ISBLANK(INDIRECT("B202"))," ",(INDIRECT("B202")))</f>
        <v xml:space="preserve"> </v>
      </c>
      <c r="BC202" t="str">
        <f ca="1">IF(ISBLANK(INDIRECT("C202"))," ",(INDIRECT("C202")))</f>
        <v xml:space="preserve"> </v>
      </c>
      <c r="BD202" t="str">
        <f ca="1">IF(ISBLANK(INDIRECT("D202"))," ",(INDIRECT("D202")))</f>
        <v xml:space="preserve"> </v>
      </c>
      <c r="BE202" t="str">
        <f ca="1">IF(ISBLANK(INDIRECT("E202"))," ",(INDIRECT("E202")))</f>
        <v xml:space="preserve"> </v>
      </c>
      <c r="BF202" t="str">
        <f ca="1">IF(ISBLANK(INDIRECT("F202"))," ",(INDIRECT("F202")))</f>
        <v xml:space="preserve"> </v>
      </c>
      <c r="BG202" t="str">
        <f ca="1">IF(ISBLANK(INDIRECT("G202"))," ",(INDIRECT("G202")))</f>
        <v xml:space="preserve"> </v>
      </c>
      <c r="BH202" t="str">
        <f ca="1">IF(ISBLANK(INDIRECT("H202"))," ",(INDIRECT("H202")))</f>
        <v xml:space="preserve"> </v>
      </c>
      <c r="BI202" t="str">
        <f ca="1">IF(ISBLANK(INDIRECT("I202"))," ",(INDIRECT("I202")))</f>
        <v xml:space="preserve"> </v>
      </c>
      <c r="BJ202" t="str">
        <f ca="1">IF(ISBLANK(INDIRECT("J202"))," ",(INDIRECT("J202")))</f>
        <v xml:space="preserve"> </v>
      </c>
      <c r="BK202" t="str">
        <f ca="1">IF(ISBLANK(INDIRECT("K202"))," ",(INDIRECT("K202")))</f>
        <v xml:space="preserve"> </v>
      </c>
    </row>
    <row r="203" spans="1:63" ht="31.5" customHeight="1" x14ac:dyDescent="0.25">
      <c r="A203" s="253">
        <v>197</v>
      </c>
      <c r="B203" s="222"/>
      <c r="C203" s="222"/>
      <c r="D203" s="222"/>
      <c r="E203" s="223"/>
      <c r="F203" s="222"/>
      <c r="G203" s="223"/>
      <c r="H203" s="222"/>
      <c r="I203" s="224"/>
      <c r="J203" s="224"/>
      <c r="K203" s="222"/>
      <c r="BB203" t="str">
        <f ca="1">IF(ISBLANK(INDIRECT("B203"))," ",(INDIRECT("B203")))</f>
        <v xml:space="preserve"> </v>
      </c>
      <c r="BC203" t="str">
        <f ca="1">IF(ISBLANK(INDIRECT("C203"))," ",(INDIRECT("C203")))</f>
        <v xml:space="preserve"> </v>
      </c>
      <c r="BD203" t="str">
        <f ca="1">IF(ISBLANK(INDIRECT("D203"))," ",(INDIRECT("D203")))</f>
        <v xml:space="preserve"> </v>
      </c>
      <c r="BE203" t="str">
        <f ca="1">IF(ISBLANK(INDIRECT("E203"))," ",(INDIRECT("E203")))</f>
        <v xml:space="preserve"> </v>
      </c>
      <c r="BF203" t="str">
        <f ca="1">IF(ISBLANK(INDIRECT("F203"))," ",(INDIRECT("F203")))</f>
        <v xml:space="preserve"> </v>
      </c>
      <c r="BG203" t="str">
        <f ca="1">IF(ISBLANK(INDIRECT("G203"))," ",(INDIRECT("G203")))</f>
        <v xml:space="preserve"> </v>
      </c>
      <c r="BH203" t="str">
        <f ca="1">IF(ISBLANK(INDIRECT("H203"))," ",(INDIRECT("H203")))</f>
        <v xml:space="preserve"> </v>
      </c>
      <c r="BI203" t="str">
        <f ca="1">IF(ISBLANK(INDIRECT("I203"))," ",(INDIRECT("I203")))</f>
        <v xml:space="preserve"> </v>
      </c>
      <c r="BJ203" t="str">
        <f ca="1">IF(ISBLANK(INDIRECT("J203"))," ",(INDIRECT("J203")))</f>
        <v xml:space="preserve"> </v>
      </c>
      <c r="BK203" t="str">
        <f ca="1">IF(ISBLANK(INDIRECT("K203"))," ",(INDIRECT("K203")))</f>
        <v xml:space="preserve"> </v>
      </c>
    </row>
    <row r="204" spans="1:63" ht="31.5" customHeight="1" x14ac:dyDescent="0.25">
      <c r="A204" s="253">
        <v>198</v>
      </c>
      <c r="B204" s="222"/>
      <c r="C204" s="222"/>
      <c r="D204" s="222"/>
      <c r="E204" s="223"/>
      <c r="F204" s="222"/>
      <c r="G204" s="223"/>
      <c r="H204" s="222"/>
      <c r="I204" s="224"/>
      <c r="J204" s="224"/>
      <c r="K204" s="222"/>
      <c r="BB204" t="str">
        <f ca="1">IF(ISBLANK(INDIRECT("B204"))," ",(INDIRECT("B204")))</f>
        <v xml:space="preserve"> </v>
      </c>
      <c r="BC204" t="str">
        <f ca="1">IF(ISBLANK(INDIRECT("C204"))," ",(INDIRECT("C204")))</f>
        <v xml:space="preserve"> </v>
      </c>
      <c r="BD204" t="str">
        <f ca="1">IF(ISBLANK(INDIRECT("D204"))," ",(INDIRECT("D204")))</f>
        <v xml:space="preserve"> </v>
      </c>
      <c r="BE204" t="str">
        <f ca="1">IF(ISBLANK(INDIRECT("E204"))," ",(INDIRECT("E204")))</f>
        <v xml:space="preserve"> </v>
      </c>
      <c r="BF204" t="str">
        <f ca="1">IF(ISBLANK(INDIRECT("F204"))," ",(INDIRECT("F204")))</f>
        <v xml:space="preserve"> </v>
      </c>
      <c r="BG204" t="str">
        <f ca="1">IF(ISBLANK(INDIRECT("G204"))," ",(INDIRECT("G204")))</f>
        <v xml:space="preserve"> </v>
      </c>
      <c r="BH204" t="str">
        <f ca="1">IF(ISBLANK(INDIRECT("H204"))," ",(INDIRECT("H204")))</f>
        <v xml:space="preserve"> </v>
      </c>
      <c r="BI204" t="str">
        <f ca="1">IF(ISBLANK(INDIRECT("I204"))," ",(INDIRECT("I204")))</f>
        <v xml:space="preserve"> </v>
      </c>
      <c r="BJ204" t="str">
        <f ca="1">IF(ISBLANK(INDIRECT("J204"))," ",(INDIRECT("J204")))</f>
        <v xml:space="preserve"> </v>
      </c>
      <c r="BK204" t="str">
        <f ca="1">IF(ISBLANK(INDIRECT("K204"))," ",(INDIRECT("K204")))</f>
        <v xml:space="preserve"> </v>
      </c>
    </row>
    <row r="205" spans="1:63" ht="31.5" customHeight="1" x14ac:dyDescent="0.25">
      <c r="A205" s="253">
        <v>199</v>
      </c>
      <c r="B205" s="222"/>
      <c r="C205" s="222"/>
      <c r="D205" s="222"/>
      <c r="E205" s="223"/>
      <c r="F205" s="222"/>
      <c r="G205" s="223"/>
      <c r="H205" s="222"/>
      <c r="I205" s="224"/>
      <c r="J205" s="224"/>
      <c r="K205" s="222"/>
      <c r="BB205" t="str">
        <f ca="1">IF(ISBLANK(INDIRECT("B205"))," ",(INDIRECT("B205")))</f>
        <v xml:space="preserve"> </v>
      </c>
      <c r="BC205" t="str">
        <f ca="1">IF(ISBLANK(INDIRECT("C205"))," ",(INDIRECT("C205")))</f>
        <v xml:space="preserve"> </v>
      </c>
      <c r="BD205" t="str">
        <f ca="1">IF(ISBLANK(INDIRECT("D205"))," ",(INDIRECT("D205")))</f>
        <v xml:space="preserve"> </v>
      </c>
      <c r="BE205" t="str">
        <f ca="1">IF(ISBLANK(INDIRECT("E205"))," ",(INDIRECT("E205")))</f>
        <v xml:space="preserve"> </v>
      </c>
      <c r="BF205" t="str">
        <f ca="1">IF(ISBLANK(INDIRECT("F205"))," ",(INDIRECT("F205")))</f>
        <v xml:space="preserve"> </v>
      </c>
      <c r="BG205" t="str">
        <f ca="1">IF(ISBLANK(INDIRECT("G205"))," ",(INDIRECT("G205")))</f>
        <v xml:space="preserve"> </v>
      </c>
      <c r="BH205" t="str">
        <f ca="1">IF(ISBLANK(INDIRECT("H205"))," ",(INDIRECT("H205")))</f>
        <v xml:space="preserve"> </v>
      </c>
      <c r="BI205" t="str">
        <f ca="1">IF(ISBLANK(INDIRECT("I205"))," ",(INDIRECT("I205")))</f>
        <v xml:space="preserve"> </v>
      </c>
      <c r="BJ205" t="str">
        <f ca="1">IF(ISBLANK(INDIRECT("J205"))," ",(INDIRECT("J205")))</f>
        <v xml:space="preserve"> </v>
      </c>
      <c r="BK205" t="str">
        <f ca="1">IF(ISBLANK(INDIRECT("K205"))," ",(INDIRECT("K205")))</f>
        <v xml:space="preserve"> </v>
      </c>
    </row>
    <row r="206" spans="1:63" ht="31.5" customHeight="1" x14ac:dyDescent="0.25">
      <c r="A206" s="253">
        <v>200</v>
      </c>
      <c r="B206" s="222"/>
      <c r="C206" s="222"/>
      <c r="D206" s="222"/>
      <c r="E206" s="223"/>
      <c r="F206" s="222"/>
      <c r="G206" s="223"/>
      <c r="H206" s="222"/>
      <c r="I206" s="224"/>
      <c r="J206" s="224"/>
      <c r="K206" s="222"/>
      <c r="BB206" t="str">
        <f ca="1">IF(ISBLANK(INDIRECT("B206"))," ",(INDIRECT("B206")))</f>
        <v xml:space="preserve"> </v>
      </c>
      <c r="BC206" t="str">
        <f ca="1">IF(ISBLANK(INDIRECT("C206"))," ",(INDIRECT("C206")))</f>
        <v xml:space="preserve"> </v>
      </c>
      <c r="BD206" t="str">
        <f ca="1">IF(ISBLANK(INDIRECT("D206"))," ",(INDIRECT("D206")))</f>
        <v xml:space="preserve"> </v>
      </c>
      <c r="BE206" t="str">
        <f ca="1">IF(ISBLANK(INDIRECT("E206"))," ",(INDIRECT("E206")))</f>
        <v xml:space="preserve"> </v>
      </c>
      <c r="BF206" t="str">
        <f ca="1">IF(ISBLANK(INDIRECT("F206"))," ",(INDIRECT("F206")))</f>
        <v xml:space="preserve"> </v>
      </c>
      <c r="BG206" t="str">
        <f ca="1">IF(ISBLANK(INDIRECT("G206"))," ",(INDIRECT("G206")))</f>
        <v xml:space="preserve"> </v>
      </c>
      <c r="BH206" t="str">
        <f ca="1">IF(ISBLANK(INDIRECT("H206"))," ",(INDIRECT("H206")))</f>
        <v xml:space="preserve"> </v>
      </c>
      <c r="BI206" t="str">
        <f ca="1">IF(ISBLANK(INDIRECT("I206"))," ",(INDIRECT("I206")))</f>
        <v xml:space="preserve"> </v>
      </c>
      <c r="BJ206" t="str">
        <f ca="1">IF(ISBLANK(INDIRECT("J206"))," ",(INDIRECT("J206")))</f>
        <v xml:space="preserve"> </v>
      </c>
      <c r="BK206" t="str">
        <f ca="1">IF(ISBLANK(INDIRECT("K206"))," ",(INDIRECT("K206")))</f>
        <v xml:space="preserve"> </v>
      </c>
    </row>
    <row r="207" spans="1:63" x14ac:dyDescent="0.25">
      <c r="A207" s="253">
        <v>201</v>
      </c>
      <c r="B207" s="222"/>
      <c r="C207" s="222"/>
      <c r="D207" s="222"/>
      <c r="E207" s="223"/>
      <c r="F207" s="222"/>
      <c r="G207" s="223"/>
      <c r="H207" s="222"/>
      <c r="I207" s="224"/>
      <c r="J207" s="224"/>
      <c r="K207" s="222"/>
      <c r="BB207" t="str">
        <f ca="1">IF(ISBLANK(INDIRECT("B207"))," ",(INDIRECT("B207")))</f>
        <v xml:space="preserve"> </v>
      </c>
      <c r="BC207" t="str">
        <f ca="1">IF(ISBLANK(INDIRECT("C207"))," ",(INDIRECT("C207")))</f>
        <v xml:space="preserve"> </v>
      </c>
      <c r="BD207" t="str">
        <f ca="1">IF(ISBLANK(INDIRECT("D207"))," ",(INDIRECT("D207")))</f>
        <v xml:space="preserve"> </v>
      </c>
      <c r="BE207" t="str">
        <f ca="1">IF(ISBLANK(INDIRECT("E207"))," ",(INDIRECT("E207")))</f>
        <v xml:space="preserve"> </v>
      </c>
      <c r="BF207" t="str">
        <f ca="1">IF(ISBLANK(INDIRECT("F207"))," ",(INDIRECT("F207")))</f>
        <v xml:space="preserve"> </v>
      </c>
      <c r="BG207" t="str">
        <f ca="1">IF(ISBLANK(INDIRECT("G207"))," ",(INDIRECT("G207")))</f>
        <v xml:space="preserve"> </v>
      </c>
      <c r="BH207" t="str">
        <f ca="1">IF(ISBLANK(INDIRECT("H207"))," ",(INDIRECT("H207")))</f>
        <v xml:space="preserve"> </v>
      </c>
      <c r="BI207" t="str">
        <f ca="1">IF(ISBLANK(INDIRECT("I207"))," ",(INDIRECT("I207")))</f>
        <v xml:space="preserve"> </v>
      </c>
      <c r="BJ207" t="str">
        <f ca="1">IF(ISBLANK(INDIRECT("J207"))," ",(INDIRECT("J207")))</f>
        <v xml:space="preserve"> </v>
      </c>
      <c r="BK207" t="str">
        <f ca="1">IF(ISBLANK(INDIRECT("K207"))," ",(INDIRECT("K207")))</f>
        <v xml:space="preserve"> </v>
      </c>
    </row>
    <row r="208" spans="1:63" x14ac:dyDescent="0.25">
      <c r="A208" s="253">
        <v>202</v>
      </c>
      <c r="B208" s="222"/>
      <c r="C208" s="222"/>
      <c r="D208" s="222"/>
      <c r="E208" s="223"/>
      <c r="F208" s="222"/>
      <c r="G208" s="223"/>
      <c r="H208" s="222"/>
      <c r="I208" s="224"/>
      <c r="J208" s="224"/>
      <c r="K208" s="222"/>
      <c r="BB208" t="str">
        <f ca="1">IF(ISBLANK(INDIRECT("B208"))," ",(INDIRECT("B208")))</f>
        <v xml:space="preserve"> </v>
      </c>
      <c r="BC208" t="str">
        <f ca="1">IF(ISBLANK(INDIRECT("C208"))," ",(INDIRECT("C208")))</f>
        <v xml:space="preserve"> </v>
      </c>
      <c r="BD208" t="str">
        <f ca="1">IF(ISBLANK(INDIRECT("D208"))," ",(INDIRECT("D208")))</f>
        <v xml:space="preserve"> </v>
      </c>
      <c r="BE208" t="str">
        <f ca="1">IF(ISBLANK(INDIRECT("E208"))," ",(INDIRECT("E208")))</f>
        <v xml:space="preserve"> </v>
      </c>
      <c r="BF208" t="str">
        <f ca="1">IF(ISBLANK(INDIRECT("F208"))," ",(INDIRECT("F208")))</f>
        <v xml:space="preserve"> </v>
      </c>
      <c r="BG208" t="str">
        <f ca="1">IF(ISBLANK(INDIRECT("G208"))," ",(INDIRECT("G208")))</f>
        <v xml:space="preserve"> </v>
      </c>
      <c r="BH208" t="str">
        <f ca="1">IF(ISBLANK(INDIRECT("H208"))," ",(INDIRECT("H208")))</f>
        <v xml:space="preserve"> </v>
      </c>
      <c r="BI208" t="str">
        <f ca="1">IF(ISBLANK(INDIRECT("I208"))," ",(INDIRECT("I208")))</f>
        <v xml:space="preserve"> </v>
      </c>
      <c r="BJ208" t="str">
        <f ca="1">IF(ISBLANK(INDIRECT("J208"))," ",(INDIRECT("J208")))</f>
        <v xml:space="preserve"> </v>
      </c>
      <c r="BK208" t="str">
        <f ca="1">IF(ISBLANK(INDIRECT("K208"))," ",(INDIRECT("K208")))</f>
        <v xml:space="preserve"> </v>
      </c>
    </row>
    <row r="209" spans="1:63" x14ac:dyDescent="0.25">
      <c r="A209" s="253">
        <v>203</v>
      </c>
      <c r="B209" s="222"/>
      <c r="C209" s="222"/>
      <c r="D209" s="222"/>
      <c r="E209" s="223"/>
      <c r="F209" s="222"/>
      <c r="G209" s="223"/>
      <c r="H209" s="222"/>
      <c r="I209" s="224"/>
      <c r="J209" s="224"/>
      <c r="K209" s="222"/>
      <c r="BB209" t="str">
        <f ca="1">IF(ISBLANK(INDIRECT("B209"))," ",(INDIRECT("B209")))</f>
        <v xml:space="preserve"> </v>
      </c>
      <c r="BC209" t="str">
        <f ca="1">IF(ISBLANK(INDIRECT("C209"))," ",(INDIRECT("C209")))</f>
        <v xml:space="preserve"> </v>
      </c>
      <c r="BD209" t="str">
        <f ca="1">IF(ISBLANK(INDIRECT("D209"))," ",(INDIRECT("D209")))</f>
        <v xml:space="preserve"> </v>
      </c>
      <c r="BE209" t="str">
        <f ca="1">IF(ISBLANK(INDIRECT("E209"))," ",(INDIRECT("E209")))</f>
        <v xml:space="preserve"> </v>
      </c>
      <c r="BF209" t="str">
        <f ca="1">IF(ISBLANK(INDIRECT("F209"))," ",(INDIRECT("F209")))</f>
        <v xml:space="preserve"> </v>
      </c>
      <c r="BG209" t="str">
        <f ca="1">IF(ISBLANK(INDIRECT("G209"))," ",(INDIRECT("G209")))</f>
        <v xml:space="preserve"> </v>
      </c>
      <c r="BH209" t="str">
        <f ca="1">IF(ISBLANK(INDIRECT("H209"))," ",(INDIRECT("H209")))</f>
        <v xml:space="preserve"> </v>
      </c>
      <c r="BI209" t="str">
        <f ca="1">IF(ISBLANK(INDIRECT("I209"))," ",(INDIRECT("I209")))</f>
        <v xml:space="preserve"> </v>
      </c>
      <c r="BJ209" t="str">
        <f ca="1">IF(ISBLANK(INDIRECT("J209"))," ",(INDIRECT("J209")))</f>
        <v xml:space="preserve"> </v>
      </c>
      <c r="BK209" t="str">
        <f ca="1">IF(ISBLANK(INDIRECT("K209"))," ",(INDIRECT("K209")))</f>
        <v xml:space="preserve"> </v>
      </c>
    </row>
    <row r="210" spans="1:63" x14ac:dyDescent="0.25">
      <c r="A210" s="253">
        <v>204</v>
      </c>
      <c r="B210" s="222"/>
      <c r="C210" s="222"/>
      <c r="D210" s="222"/>
      <c r="E210" s="223"/>
      <c r="F210" s="222"/>
      <c r="G210" s="223"/>
      <c r="H210" s="222"/>
      <c r="I210" s="224"/>
      <c r="J210" s="224"/>
      <c r="K210" s="222"/>
      <c r="BB210" t="str">
        <f ca="1">IF(ISBLANK(INDIRECT("B210"))," ",(INDIRECT("B210")))</f>
        <v xml:space="preserve"> </v>
      </c>
      <c r="BC210" t="str">
        <f ca="1">IF(ISBLANK(INDIRECT("C210"))," ",(INDIRECT("C210")))</f>
        <v xml:space="preserve"> </v>
      </c>
      <c r="BD210" t="str">
        <f ca="1">IF(ISBLANK(INDIRECT("D210"))," ",(INDIRECT("D210")))</f>
        <v xml:space="preserve"> </v>
      </c>
      <c r="BE210" t="str">
        <f ca="1">IF(ISBLANK(INDIRECT("E210"))," ",(INDIRECT("E210")))</f>
        <v xml:space="preserve"> </v>
      </c>
      <c r="BF210" t="str">
        <f ca="1">IF(ISBLANK(INDIRECT("F210"))," ",(INDIRECT("F210")))</f>
        <v xml:space="preserve"> </v>
      </c>
      <c r="BG210" t="str">
        <f ca="1">IF(ISBLANK(INDIRECT("G210"))," ",(INDIRECT("G210")))</f>
        <v xml:space="preserve"> </v>
      </c>
      <c r="BH210" t="str">
        <f ca="1">IF(ISBLANK(INDIRECT("H210"))," ",(INDIRECT("H210")))</f>
        <v xml:space="preserve"> </v>
      </c>
      <c r="BI210" t="str">
        <f ca="1">IF(ISBLANK(INDIRECT("I210"))," ",(INDIRECT("I210")))</f>
        <v xml:space="preserve"> </v>
      </c>
      <c r="BJ210" t="str">
        <f ca="1">IF(ISBLANK(INDIRECT("J210"))," ",(INDIRECT("J210")))</f>
        <v xml:space="preserve"> </v>
      </c>
      <c r="BK210" t="str">
        <f ca="1">IF(ISBLANK(INDIRECT("K210"))," ",(INDIRECT("K210")))</f>
        <v xml:space="preserve"> </v>
      </c>
    </row>
    <row r="211" spans="1:63" x14ac:dyDescent="0.25">
      <c r="A211" s="253">
        <v>205</v>
      </c>
      <c r="B211" s="222"/>
      <c r="C211" s="222"/>
      <c r="D211" s="222"/>
      <c r="E211" s="223"/>
      <c r="F211" s="222"/>
      <c r="G211" s="223"/>
      <c r="H211" s="222"/>
      <c r="I211" s="224"/>
      <c r="J211" s="224"/>
      <c r="K211" s="222"/>
      <c r="BB211" t="str">
        <f ca="1">IF(ISBLANK(INDIRECT("B211"))," ",(INDIRECT("B211")))</f>
        <v xml:space="preserve"> </v>
      </c>
      <c r="BC211" t="str">
        <f ca="1">IF(ISBLANK(INDIRECT("C211"))," ",(INDIRECT("C211")))</f>
        <v xml:space="preserve"> </v>
      </c>
      <c r="BD211" t="str">
        <f ca="1">IF(ISBLANK(INDIRECT("D211"))," ",(INDIRECT("D211")))</f>
        <v xml:space="preserve"> </v>
      </c>
      <c r="BE211" t="str">
        <f ca="1">IF(ISBLANK(INDIRECT("E211"))," ",(INDIRECT("E211")))</f>
        <v xml:space="preserve"> </v>
      </c>
      <c r="BF211" t="str">
        <f ca="1">IF(ISBLANK(INDIRECT("F211"))," ",(INDIRECT("F211")))</f>
        <v xml:space="preserve"> </v>
      </c>
      <c r="BG211" t="str">
        <f ca="1">IF(ISBLANK(INDIRECT("G211"))," ",(INDIRECT("G211")))</f>
        <v xml:space="preserve"> </v>
      </c>
      <c r="BH211" t="str">
        <f ca="1">IF(ISBLANK(INDIRECT("H211"))," ",(INDIRECT("H211")))</f>
        <v xml:space="preserve"> </v>
      </c>
      <c r="BI211" t="str">
        <f ca="1">IF(ISBLANK(INDIRECT("I211"))," ",(INDIRECT("I211")))</f>
        <v xml:space="preserve"> </v>
      </c>
      <c r="BJ211" t="str">
        <f ca="1">IF(ISBLANK(INDIRECT("J211"))," ",(INDIRECT("J211")))</f>
        <v xml:space="preserve"> </v>
      </c>
      <c r="BK211" t="str">
        <f ca="1">IF(ISBLANK(INDIRECT("K211"))," ",(INDIRECT("K211")))</f>
        <v xml:space="preserve"> </v>
      </c>
    </row>
    <row r="212" spans="1:63" x14ac:dyDescent="0.25">
      <c r="A212" s="253">
        <v>206</v>
      </c>
      <c r="B212" s="222"/>
      <c r="C212" s="222"/>
      <c r="D212" s="222"/>
      <c r="E212" s="223"/>
      <c r="F212" s="222"/>
      <c r="G212" s="223"/>
      <c r="H212" s="222"/>
      <c r="I212" s="224"/>
      <c r="J212" s="224"/>
      <c r="K212" s="222"/>
      <c r="BB212" t="str">
        <f ca="1">IF(ISBLANK(INDIRECT("B212"))," ",(INDIRECT("B212")))</f>
        <v xml:space="preserve"> </v>
      </c>
      <c r="BC212" t="str">
        <f ca="1">IF(ISBLANK(INDIRECT("C212"))," ",(INDIRECT("C212")))</f>
        <v xml:space="preserve"> </v>
      </c>
      <c r="BD212" t="str">
        <f ca="1">IF(ISBLANK(INDIRECT("D212"))," ",(INDIRECT("D212")))</f>
        <v xml:space="preserve"> </v>
      </c>
      <c r="BE212" t="str">
        <f ca="1">IF(ISBLANK(INDIRECT("E212"))," ",(INDIRECT("E212")))</f>
        <v xml:space="preserve"> </v>
      </c>
      <c r="BF212" t="str">
        <f ca="1">IF(ISBLANK(INDIRECT("F212"))," ",(INDIRECT("F212")))</f>
        <v xml:space="preserve"> </v>
      </c>
      <c r="BG212" t="str">
        <f ca="1">IF(ISBLANK(INDIRECT("G212"))," ",(INDIRECT("G212")))</f>
        <v xml:space="preserve"> </v>
      </c>
      <c r="BH212" t="str">
        <f ca="1">IF(ISBLANK(INDIRECT("H212"))," ",(INDIRECT("H212")))</f>
        <v xml:space="preserve"> </v>
      </c>
      <c r="BI212" t="str">
        <f ca="1">IF(ISBLANK(INDIRECT("I212"))," ",(INDIRECT("I212")))</f>
        <v xml:space="preserve"> </v>
      </c>
      <c r="BJ212" t="str">
        <f ca="1">IF(ISBLANK(INDIRECT("J212"))," ",(INDIRECT("J212")))</f>
        <v xml:space="preserve"> </v>
      </c>
      <c r="BK212" t="str">
        <f ca="1">IF(ISBLANK(INDIRECT("K212"))," ",(INDIRECT("K212")))</f>
        <v xml:space="preserve"> </v>
      </c>
    </row>
    <row r="213" spans="1:63" x14ac:dyDescent="0.25">
      <c r="A213" s="253">
        <v>207</v>
      </c>
      <c r="B213" s="222"/>
      <c r="C213" s="222"/>
      <c r="D213" s="222"/>
      <c r="E213" s="223"/>
      <c r="F213" s="222"/>
      <c r="G213" s="223"/>
      <c r="H213" s="222"/>
      <c r="I213" s="224"/>
      <c r="J213" s="224"/>
      <c r="K213" s="222"/>
      <c r="BB213" t="str">
        <f ca="1">IF(ISBLANK(INDIRECT("B213"))," ",(INDIRECT("B213")))</f>
        <v xml:space="preserve"> </v>
      </c>
      <c r="BC213" t="str">
        <f ca="1">IF(ISBLANK(INDIRECT("C213"))," ",(INDIRECT("C213")))</f>
        <v xml:space="preserve"> </v>
      </c>
      <c r="BD213" t="str">
        <f ca="1">IF(ISBLANK(INDIRECT("D213"))," ",(INDIRECT("D213")))</f>
        <v xml:space="preserve"> </v>
      </c>
      <c r="BE213" t="str">
        <f ca="1">IF(ISBLANK(INDIRECT("E213"))," ",(INDIRECT("E213")))</f>
        <v xml:space="preserve"> </v>
      </c>
      <c r="BF213" t="str">
        <f ca="1">IF(ISBLANK(INDIRECT("F213"))," ",(INDIRECT("F213")))</f>
        <v xml:space="preserve"> </v>
      </c>
      <c r="BG213" t="str">
        <f ca="1">IF(ISBLANK(INDIRECT("G213"))," ",(INDIRECT("G213")))</f>
        <v xml:space="preserve"> </v>
      </c>
      <c r="BH213" t="str">
        <f ca="1">IF(ISBLANK(INDIRECT("H213"))," ",(INDIRECT("H213")))</f>
        <v xml:space="preserve"> </v>
      </c>
      <c r="BI213" t="str">
        <f ca="1">IF(ISBLANK(INDIRECT("I213"))," ",(INDIRECT("I213")))</f>
        <v xml:space="preserve"> </v>
      </c>
      <c r="BJ213" t="str">
        <f ca="1">IF(ISBLANK(INDIRECT("J213"))," ",(INDIRECT("J213")))</f>
        <v xml:space="preserve"> </v>
      </c>
      <c r="BK213" t="str">
        <f ca="1">IF(ISBLANK(INDIRECT("K213"))," ",(INDIRECT("K213")))</f>
        <v xml:space="preserve"> </v>
      </c>
    </row>
    <row r="214" spans="1:63" x14ac:dyDescent="0.25">
      <c r="A214" s="253">
        <v>208</v>
      </c>
      <c r="B214" s="222"/>
      <c r="C214" s="222"/>
      <c r="D214" s="222"/>
      <c r="E214" s="223"/>
      <c r="F214" s="222"/>
      <c r="G214" s="223"/>
      <c r="H214" s="222"/>
      <c r="I214" s="224"/>
      <c r="J214" s="224"/>
      <c r="K214" s="222"/>
      <c r="BB214" t="str">
        <f ca="1">IF(ISBLANK(INDIRECT("B214"))," ",(INDIRECT("B214")))</f>
        <v xml:space="preserve"> </v>
      </c>
      <c r="BC214" t="str">
        <f ca="1">IF(ISBLANK(INDIRECT("C214"))," ",(INDIRECT("C214")))</f>
        <v xml:space="preserve"> </v>
      </c>
      <c r="BD214" t="str">
        <f ca="1">IF(ISBLANK(INDIRECT("D214"))," ",(INDIRECT("D214")))</f>
        <v xml:space="preserve"> </v>
      </c>
      <c r="BE214" t="str">
        <f ca="1">IF(ISBLANK(INDIRECT("E214"))," ",(INDIRECT("E214")))</f>
        <v xml:space="preserve"> </v>
      </c>
      <c r="BF214" t="str">
        <f ca="1">IF(ISBLANK(INDIRECT("F214"))," ",(INDIRECT("F214")))</f>
        <v xml:space="preserve"> </v>
      </c>
      <c r="BG214" t="str">
        <f ca="1">IF(ISBLANK(INDIRECT("G214"))," ",(INDIRECT("G214")))</f>
        <v xml:space="preserve"> </v>
      </c>
      <c r="BH214" t="str">
        <f ca="1">IF(ISBLANK(INDIRECT("H214"))," ",(INDIRECT("H214")))</f>
        <v xml:space="preserve"> </v>
      </c>
      <c r="BI214" t="str">
        <f ca="1">IF(ISBLANK(INDIRECT("I214"))," ",(INDIRECT("I214")))</f>
        <v xml:space="preserve"> </v>
      </c>
      <c r="BJ214" t="str">
        <f ca="1">IF(ISBLANK(INDIRECT("J214"))," ",(INDIRECT("J214")))</f>
        <v xml:space="preserve"> </v>
      </c>
      <c r="BK214" t="str">
        <f ca="1">IF(ISBLANK(INDIRECT("K214"))," ",(INDIRECT("K214")))</f>
        <v xml:space="preserve"> </v>
      </c>
    </row>
    <row r="215" spans="1:63" x14ac:dyDescent="0.25">
      <c r="A215" s="253">
        <v>209</v>
      </c>
      <c r="B215" s="222"/>
      <c r="C215" s="222"/>
      <c r="D215" s="222"/>
      <c r="E215" s="223"/>
      <c r="F215" s="222"/>
      <c r="G215" s="223"/>
      <c r="H215" s="222"/>
      <c r="I215" s="224"/>
      <c r="J215" s="224"/>
      <c r="K215" s="222"/>
      <c r="BB215" t="str">
        <f ca="1">IF(ISBLANK(INDIRECT("B215"))," ",(INDIRECT("B215")))</f>
        <v xml:space="preserve"> </v>
      </c>
      <c r="BC215" t="str">
        <f ca="1">IF(ISBLANK(INDIRECT("C215"))," ",(INDIRECT("C215")))</f>
        <v xml:space="preserve"> </v>
      </c>
      <c r="BD215" t="str">
        <f ca="1">IF(ISBLANK(INDIRECT("D215"))," ",(INDIRECT("D215")))</f>
        <v xml:space="preserve"> </v>
      </c>
      <c r="BE215" t="str">
        <f ca="1">IF(ISBLANK(INDIRECT("E215"))," ",(INDIRECT("E215")))</f>
        <v xml:space="preserve"> </v>
      </c>
      <c r="BF215" t="str">
        <f ca="1">IF(ISBLANK(INDIRECT("F215"))," ",(INDIRECT("F215")))</f>
        <v xml:space="preserve"> </v>
      </c>
      <c r="BG215" t="str">
        <f ca="1">IF(ISBLANK(INDIRECT("G215"))," ",(INDIRECT("G215")))</f>
        <v xml:space="preserve"> </v>
      </c>
      <c r="BH215" t="str">
        <f ca="1">IF(ISBLANK(INDIRECT("H215"))," ",(INDIRECT("H215")))</f>
        <v xml:space="preserve"> </v>
      </c>
      <c r="BI215" t="str">
        <f ca="1">IF(ISBLANK(INDIRECT("I215"))," ",(INDIRECT("I215")))</f>
        <v xml:space="preserve"> </v>
      </c>
      <c r="BJ215" t="str">
        <f ca="1">IF(ISBLANK(INDIRECT("J215"))," ",(INDIRECT("J215")))</f>
        <v xml:space="preserve"> </v>
      </c>
      <c r="BK215" t="str">
        <f ca="1">IF(ISBLANK(INDIRECT("K215"))," ",(INDIRECT("K215")))</f>
        <v xml:space="preserve"> </v>
      </c>
    </row>
    <row r="216" spans="1:63" x14ac:dyDescent="0.25">
      <c r="A216" s="253">
        <v>210</v>
      </c>
      <c r="B216" s="222"/>
      <c r="C216" s="222"/>
      <c r="D216" s="222"/>
      <c r="E216" s="223"/>
      <c r="F216" s="222"/>
      <c r="G216" s="223"/>
      <c r="H216" s="222"/>
      <c r="I216" s="224"/>
      <c r="J216" s="224"/>
      <c r="K216" s="222"/>
      <c r="BB216" t="str">
        <f ca="1">IF(ISBLANK(INDIRECT("B216"))," ",(INDIRECT("B216")))</f>
        <v xml:space="preserve"> </v>
      </c>
      <c r="BC216" t="str">
        <f ca="1">IF(ISBLANK(INDIRECT("C216"))," ",(INDIRECT("C216")))</f>
        <v xml:space="preserve"> </v>
      </c>
      <c r="BD216" t="str">
        <f ca="1">IF(ISBLANK(INDIRECT("D216"))," ",(INDIRECT("D216")))</f>
        <v xml:space="preserve"> </v>
      </c>
      <c r="BE216" t="str">
        <f ca="1">IF(ISBLANK(INDIRECT("E216"))," ",(INDIRECT("E216")))</f>
        <v xml:space="preserve"> </v>
      </c>
      <c r="BF216" t="str">
        <f ca="1">IF(ISBLANK(INDIRECT("F216"))," ",(INDIRECT("F216")))</f>
        <v xml:space="preserve"> </v>
      </c>
      <c r="BG216" t="str">
        <f ca="1">IF(ISBLANK(INDIRECT("G216"))," ",(INDIRECT("G216")))</f>
        <v xml:space="preserve"> </v>
      </c>
      <c r="BH216" t="str">
        <f ca="1">IF(ISBLANK(INDIRECT("H216"))," ",(INDIRECT("H216")))</f>
        <v xml:space="preserve"> </v>
      </c>
      <c r="BI216" t="str">
        <f ca="1">IF(ISBLANK(INDIRECT("I216"))," ",(INDIRECT("I216")))</f>
        <v xml:space="preserve"> </v>
      </c>
      <c r="BJ216" t="str">
        <f ca="1">IF(ISBLANK(INDIRECT("J216"))," ",(INDIRECT("J216")))</f>
        <v xml:space="preserve"> </v>
      </c>
      <c r="BK216" t="str">
        <f ca="1">IF(ISBLANK(INDIRECT("K216"))," ",(INDIRECT("K216")))</f>
        <v xml:space="preserve"> </v>
      </c>
    </row>
    <row r="217" spans="1:63" x14ac:dyDescent="0.25">
      <c r="A217" s="253">
        <v>211</v>
      </c>
      <c r="B217" s="222"/>
      <c r="C217" s="222"/>
      <c r="D217" s="222"/>
      <c r="E217" s="223"/>
      <c r="F217" s="222"/>
      <c r="G217" s="223"/>
      <c r="H217" s="222"/>
      <c r="I217" s="224"/>
      <c r="J217" s="224"/>
      <c r="K217" s="222"/>
      <c r="BB217" t="str">
        <f ca="1">IF(ISBLANK(INDIRECT("B217"))," ",(INDIRECT("B217")))</f>
        <v xml:space="preserve"> </v>
      </c>
      <c r="BC217" t="str">
        <f ca="1">IF(ISBLANK(INDIRECT("C217"))," ",(INDIRECT("C217")))</f>
        <v xml:space="preserve"> </v>
      </c>
      <c r="BD217" t="str">
        <f ca="1">IF(ISBLANK(INDIRECT("D217"))," ",(INDIRECT("D217")))</f>
        <v xml:space="preserve"> </v>
      </c>
      <c r="BE217" t="str">
        <f ca="1">IF(ISBLANK(INDIRECT("E217"))," ",(INDIRECT("E217")))</f>
        <v xml:space="preserve"> </v>
      </c>
      <c r="BF217" t="str">
        <f ca="1">IF(ISBLANK(INDIRECT("F217"))," ",(INDIRECT("F217")))</f>
        <v xml:space="preserve"> </v>
      </c>
      <c r="BG217" t="str">
        <f ca="1">IF(ISBLANK(INDIRECT("G217"))," ",(INDIRECT("G217")))</f>
        <v xml:space="preserve"> </v>
      </c>
      <c r="BH217" t="str">
        <f ca="1">IF(ISBLANK(INDIRECT("H217"))," ",(INDIRECT("H217")))</f>
        <v xml:space="preserve"> </v>
      </c>
      <c r="BI217" t="str">
        <f ca="1">IF(ISBLANK(INDIRECT("I217"))," ",(INDIRECT("I217")))</f>
        <v xml:space="preserve"> </v>
      </c>
      <c r="BJ217" t="str">
        <f ca="1">IF(ISBLANK(INDIRECT("J217"))," ",(INDIRECT("J217")))</f>
        <v xml:space="preserve"> </v>
      </c>
      <c r="BK217" t="str">
        <f ca="1">IF(ISBLANK(INDIRECT("K217"))," ",(INDIRECT("K217")))</f>
        <v xml:space="preserve"> </v>
      </c>
    </row>
    <row r="218" spans="1:63" x14ac:dyDescent="0.25">
      <c r="A218" s="253">
        <v>212</v>
      </c>
      <c r="B218" s="222"/>
      <c r="C218" s="222"/>
      <c r="D218" s="222"/>
      <c r="E218" s="223"/>
      <c r="F218" s="222"/>
      <c r="G218" s="223"/>
      <c r="H218" s="222"/>
      <c r="I218" s="224"/>
      <c r="J218" s="224"/>
      <c r="K218" s="222"/>
      <c r="BB218" t="str">
        <f ca="1">IF(ISBLANK(INDIRECT("B218"))," ",(INDIRECT("B218")))</f>
        <v xml:space="preserve"> </v>
      </c>
      <c r="BC218" t="str">
        <f ca="1">IF(ISBLANK(INDIRECT("C218"))," ",(INDIRECT("C218")))</f>
        <v xml:space="preserve"> </v>
      </c>
      <c r="BD218" t="str">
        <f ca="1">IF(ISBLANK(INDIRECT("D218"))," ",(INDIRECT("D218")))</f>
        <v xml:space="preserve"> </v>
      </c>
      <c r="BE218" t="str">
        <f ca="1">IF(ISBLANK(INDIRECT("E218"))," ",(INDIRECT("E218")))</f>
        <v xml:space="preserve"> </v>
      </c>
      <c r="BF218" t="str">
        <f ca="1">IF(ISBLANK(INDIRECT("F218"))," ",(INDIRECT("F218")))</f>
        <v xml:space="preserve"> </v>
      </c>
      <c r="BG218" t="str">
        <f ca="1">IF(ISBLANK(INDIRECT("G218"))," ",(INDIRECT("G218")))</f>
        <v xml:space="preserve"> </v>
      </c>
      <c r="BH218" t="str">
        <f ca="1">IF(ISBLANK(INDIRECT("H218"))," ",(INDIRECT("H218")))</f>
        <v xml:space="preserve"> </v>
      </c>
      <c r="BI218" t="str">
        <f ca="1">IF(ISBLANK(INDIRECT("I218"))," ",(INDIRECT("I218")))</f>
        <v xml:space="preserve"> </v>
      </c>
      <c r="BJ218" t="str">
        <f ca="1">IF(ISBLANK(INDIRECT("J218"))," ",(INDIRECT("J218")))</f>
        <v xml:space="preserve"> </v>
      </c>
      <c r="BK218" t="str">
        <f ca="1">IF(ISBLANK(INDIRECT("K218"))," ",(INDIRECT("K218")))</f>
        <v xml:space="preserve"> </v>
      </c>
    </row>
    <row r="219" spans="1:63" x14ac:dyDescent="0.25">
      <c r="A219" s="253">
        <v>213</v>
      </c>
      <c r="B219" s="222"/>
      <c r="C219" s="222"/>
      <c r="D219" s="222"/>
      <c r="E219" s="223"/>
      <c r="F219" s="222"/>
      <c r="G219" s="223"/>
      <c r="H219" s="222"/>
      <c r="I219" s="224"/>
      <c r="J219" s="224"/>
      <c r="K219" s="222"/>
      <c r="BB219" t="str">
        <f ca="1">IF(ISBLANK(INDIRECT("B219"))," ",(INDIRECT("B219")))</f>
        <v xml:space="preserve"> </v>
      </c>
      <c r="BC219" t="str">
        <f ca="1">IF(ISBLANK(INDIRECT("C219"))," ",(INDIRECT("C219")))</f>
        <v xml:space="preserve"> </v>
      </c>
      <c r="BD219" t="str">
        <f ca="1">IF(ISBLANK(INDIRECT("D219"))," ",(INDIRECT("D219")))</f>
        <v xml:space="preserve"> </v>
      </c>
      <c r="BE219" t="str">
        <f ca="1">IF(ISBLANK(INDIRECT("E219"))," ",(INDIRECT("E219")))</f>
        <v xml:space="preserve"> </v>
      </c>
      <c r="BF219" t="str">
        <f ca="1">IF(ISBLANK(INDIRECT("F219"))," ",(INDIRECT("F219")))</f>
        <v xml:space="preserve"> </v>
      </c>
      <c r="BG219" t="str">
        <f ca="1">IF(ISBLANK(INDIRECT("G219"))," ",(INDIRECT("G219")))</f>
        <v xml:space="preserve"> </v>
      </c>
      <c r="BH219" t="str">
        <f ca="1">IF(ISBLANK(INDIRECT("H219"))," ",(INDIRECT("H219")))</f>
        <v xml:space="preserve"> </v>
      </c>
      <c r="BI219" t="str">
        <f ca="1">IF(ISBLANK(INDIRECT("I219"))," ",(INDIRECT("I219")))</f>
        <v xml:space="preserve"> </v>
      </c>
      <c r="BJ219" t="str">
        <f ca="1">IF(ISBLANK(INDIRECT("J219"))," ",(INDIRECT("J219")))</f>
        <v xml:space="preserve"> </v>
      </c>
      <c r="BK219" t="str">
        <f ca="1">IF(ISBLANK(INDIRECT("K219"))," ",(INDIRECT("K219")))</f>
        <v xml:space="preserve"> </v>
      </c>
    </row>
    <row r="220" spans="1:63" x14ac:dyDescent="0.25">
      <c r="A220" s="253">
        <v>214</v>
      </c>
      <c r="B220" s="222"/>
      <c r="C220" s="222"/>
      <c r="D220" s="222"/>
      <c r="E220" s="223"/>
      <c r="F220" s="222"/>
      <c r="G220" s="223"/>
      <c r="H220" s="222"/>
      <c r="I220" s="224"/>
      <c r="J220" s="224"/>
      <c r="K220" s="222"/>
      <c r="BB220" t="str">
        <f ca="1">IF(ISBLANK(INDIRECT("B220"))," ",(INDIRECT("B220")))</f>
        <v xml:space="preserve"> </v>
      </c>
      <c r="BC220" t="str">
        <f ca="1">IF(ISBLANK(INDIRECT("C220"))," ",(INDIRECT("C220")))</f>
        <v xml:space="preserve"> </v>
      </c>
      <c r="BD220" t="str">
        <f ca="1">IF(ISBLANK(INDIRECT("D220"))," ",(INDIRECT("D220")))</f>
        <v xml:space="preserve"> </v>
      </c>
      <c r="BE220" t="str">
        <f ca="1">IF(ISBLANK(INDIRECT("E220"))," ",(INDIRECT("E220")))</f>
        <v xml:space="preserve"> </v>
      </c>
      <c r="BF220" t="str">
        <f ca="1">IF(ISBLANK(INDIRECT("F220"))," ",(INDIRECT("F220")))</f>
        <v xml:space="preserve"> </v>
      </c>
      <c r="BG220" t="str">
        <f ca="1">IF(ISBLANK(INDIRECT("G220"))," ",(INDIRECT("G220")))</f>
        <v xml:space="preserve"> </v>
      </c>
      <c r="BH220" t="str">
        <f ca="1">IF(ISBLANK(INDIRECT("H220"))," ",(INDIRECT("H220")))</f>
        <v xml:space="preserve"> </v>
      </c>
      <c r="BI220" t="str">
        <f ca="1">IF(ISBLANK(INDIRECT("I220"))," ",(INDIRECT("I220")))</f>
        <v xml:space="preserve"> </v>
      </c>
      <c r="BJ220" t="str">
        <f ca="1">IF(ISBLANK(INDIRECT("J220"))," ",(INDIRECT("J220")))</f>
        <v xml:space="preserve"> </v>
      </c>
      <c r="BK220" t="str">
        <f ca="1">IF(ISBLANK(INDIRECT("K220"))," ",(INDIRECT("K220")))</f>
        <v xml:space="preserve"> </v>
      </c>
    </row>
    <row r="221" spans="1:63" x14ac:dyDescent="0.25">
      <c r="A221" s="253">
        <v>215</v>
      </c>
      <c r="B221" s="222"/>
      <c r="C221" s="222"/>
      <c r="D221" s="222"/>
      <c r="E221" s="223"/>
      <c r="F221" s="222"/>
      <c r="G221" s="223"/>
      <c r="H221" s="222"/>
      <c r="I221" s="224"/>
      <c r="J221" s="224"/>
      <c r="K221" s="222"/>
      <c r="BB221" t="str">
        <f ca="1">IF(ISBLANK(INDIRECT("B221"))," ",(INDIRECT("B221")))</f>
        <v xml:space="preserve"> </v>
      </c>
      <c r="BC221" t="str">
        <f ca="1">IF(ISBLANK(INDIRECT("C221"))," ",(INDIRECT("C221")))</f>
        <v xml:space="preserve"> </v>
      </c>
      <c r="BD221" t="str">
        <f ca="1">IF(ISBLANK(INDIRECT("D221"))," ",(INDIRECT("D221")))</f>
        <v xml:space="preserve"> </v>
      </c>
      <c r="BE221" t="str">
        <f ca="1">IF(ISBLANK(INDIRECT("E221"))," ",(INDIRECT("E221")))</f>
        <v xml:space="preserve"> </v>
      </c>
      <c r="BF221" t="str">
        <f ca="1">IF(ISBLANK(INDIRECT("F221"))," ",(INDIRECT("F221")))</f>
        <v xml:space="preserve"> </v>
      </c>
      <c r="BG221" t="str">
        <f ca="1">IF(ISBLANK(INDIRECT("G221"))," ",(INDIRECT("G221")))</f>
        <v xml:space="preserve"> </v>
      </c>
      <c r="BH221" t="str">
        <f ca="1">IF(ISBLANK(INDIRECT("H221"))," ",(INDIRECT("H221")))</f>
        <v xml:space="preserve"> </v>
      </c>
      <c r="BI221" t="str">
        <f ca="1">IF(ISBLANK(INDIRECT("I221"))," ",(INDIRECT("I221")))</f>
        <v xml:space="preserve"> </v>
      </c>
      <c r="BJ221" t="str">
        <f ca="1">IF(ISBLANK(INDIRECT("J221"))," ",(INDIRECT("J221")))</f>
        <v xml:space="preserve"> </v>
      </c>
      <c r="BK221" t="str">
        <f ca="1">IF(ISBLANK(INDIRECT("K221"))," ",(INDIRECT("K221")))</f>
        <v xml:space="preserve"> </v>
      </c>
    </row>
    <row r="222" spans="1:63" x14ac:dyDescent="0.25">
      <c r="A222" s="253">
        <v>216</v>
      </c>
      <c r="B222" s="222"/>
      <c r="C222" s="222"/>
      <c r="D222" s="222"/>
      <c r="E222" s="223"/>
      <c r="F222" s="222"/>
      <c r="G222" s="223"/>
      <c r="H222" s="222"/>
      <c r="I222" s="224"/>
      <c r="J222" s="224"/>
      <c r="K222" s="222"/>
      <c r="BB222" t="str">
        <f ca="1">IF(ISBLANK(INDIRECT("B222"))," ",(INDIRECT("B222")))</f>
        <v xml:space="preserve"> </v>
      </c>
      <c r="BC222" t="str">
        <f ca="1">IF(ISBLANK(INDIRECT("C222"))," ",(INDIRECT("C222")))</f>
        <v xml:space="preserve"> </v>
      </c>
      <c r="BD222" t="str">
        <f ca="1">IF(ISBLANK(INDIRECT("D222"))," ",(INDIRECT("D222")))</f>
        <v xml:space="preserve"> </v>
      </c>
      <c r="BE222" t="str">
        <f ca="1">IF(ISBLANK(INDIRECT("E222"))," ",(INDIRECT("E222")))</f>
        <v xml:space="preserve"> </v>
      </c>
      <c r="BF222" t="str">
        <f ca="1">IF(ISBLANK(INDIRECT("F222"))," ",(INDIRECT("F222")))</f>
        <v xml:space="preserve"> </v>
      </c>
      <c r="BG222" t="str">
        <f ca="1">IF(ISBLANK(INDIRECT("G222"))," ",(INDIRECT("G222")))</f>
        <v xml:space="preserve"> </v>
      </c>
      <c r="BH222" t="str">
        <f ca="1">IF(ISBLANK(INDIRECT("H222"))," ",(INDIRECT("H222")))</f>
        <v xml:space="preserve"> </v>
      </c>
      <c r="BI222" t="str">
        <f ca="1">IF(ISBLANK(INDIRECT("I222"))," ",(INDIRECT("I222")))</f>
        <v xml:space="preserve"> </v>
      </c>
      <c r="BJ222" t="str">
        <f ca="1">IF(ISBLANK(INDIRECT("J222"))," ",(INDIRECT("J222")))</f>
        <v xml:space="preserve"> </v>
      </c>
      <c r="BK222" t="str">
        <f ca="1">IF(ISBLANK(INDIRECT("K222"))," ",(INDIRECT("K222")))</f>
        <v xml:space="preserve"> </v>
      </c>
    </row>
    <row r="223" spans="1:63" x14ac:dyDescent="0.25">
      <c r="A223" s="253">
        <v>217</v>
      </c>
      <c r="B223" s="222"/>
      <c r="C223" s="222"/>
      <c r="D223" s="222"/>
      <c r="E223" s="223"/>
      <c r="F223" s="222"/>
      <c r="G223" s="223"/>
      <c r="H223" s="222"/>
      <c r="I223" s="224"/>
      <c r="J223" s="224"/>
      <c r="K223" s="222"/>
      <c r="BB223" t="str">
        <f ca="1">IF(ISBLANK(INDIRECT("B223"))," ",(INDIRECT("B223")))</f>
        <v xml:space="preserve"> </v>
      </c>
      <c r="BC223" t="str">
        <f ca="1">IF(ISBLANK(INDIRECT("C223"))," ",(INDIRECT("C223")))</f>
        <v xml:space="preserve"> </v>
      </c>
      <c r="BD223" t="str">
        <f ca="1">IF(ISBLANK(INDIRECT("D223"))," ",(INDIRECT("D223")))</f>
        <v xml:space="preserve"> </v>
      </c>
      <c r="BE223" t="str">
        <f ca="1">IF(ISBLANK(INDIRECT("E223"))," ",(INDIRECT("E223")))</f>
        <v xml:space="preserve"> </v>
      </c>
      <c r="BF223" t="str">
        <f ca="1">IF(ISBLANK(INDIRECT("F223"))," ",(INDIRECT("F223")))</f>
        <v xml:space="preserve"> </v>
      </c>
      <c r="BG223" t="str">
        <f ca="1">IF(ISBLANK(INDIRECT("G223"))," ",(INDIRECT("G223")))</f>
        <v xml:space="preserve"> </v>
      </c>
      <c r="BH223" t="str">
        <f ca="1">IF(ISBLANK(INDIRECT("H223"))," ",(INDIRECT("H223")))</f>
        <v xml:space="preserve"> </v>
      </c>
      <c r="BI223" t="str">
        <f ca="1">IF(ISBLANK(INDIRECT("I223"))," ",(INDIRECT("I223")))</f>
        <v xml:space="preserve"> </v>
      </c>
      <c r="BJ223" t="str">
        <f ca="1">IF(ISBLANK(INDIRECT("J223"))," ",(INDIRECT("J223")))</f>
        <v xml:space="preserve"> </v>
      </c>
      <c r="BK223" t="str">
        <f ca="1">IF(ISBLANK(INDIRECT("K223"))," ",(INDIRECT("K223")))</f>
        <v xml:space="preserve"> </v>
      </c>
    </row>
    <row r="224" spans="1:63" x14ac:dyDescent="0.25">
      <c r="A224" s="253">
        <v>218</v>
      </c>
      <c r="B224" s="222"/>
      <c r="C224" s="222"/>
      <c r="D224" s="222"/>
      <c r="E224" s="223"/>
      <c r="F224" s="222"/>
      <c r="G224" s="223"/>
      <c r="H224" s="222"/>
      <c r="I224" s="224"/>
      <c r="J224" s="224"/>
      <c r="K224" s="222"/>
      <c r="BB224" t="str">
        <f ca="1">IF(ISBLANK(INDIRECT("B224"))," ",(INDIRECT("B224")))</f>
        <v xml:space="preserve"> </v>
      </c>
      <c r="BC224" t="str">
        <f ca="1">IF(ISBLANK(INDIRECT("C224"))," ",(INDIRECT("C224")))</f>
        <v xml:space="preserve"> </v>
      </c>
      <c r="BD224" t="str">
        <f ca="1">IF(ISBLANK(INDIRECT("D224"))," ",(INDIRECT("D224")))</f>
        <v xml:space="preserve"> </v>
      </c>
      <c r="BE224" t="str">
        <f ca="1">IF(ISBLANK(INDIRECT("E224"))," ",(INDIRECT("E224")))</f>
        <v xml:space="preserve"> </v>
      </c>
      <c r="BF224" t="str">
        <f ca="1">IF(ISBLANK(INDIRECT("F224"))," ",(INDIRECT("F224")))</f>
        <v xml:space="preserve"> </v>
      </c>
      <c r="BG224" t="str">
        <f ca="1">IF(ISBLANK(INDIRECT("G224"))," ",(INDIRECT("G224")))</f>
        <v xml:space="preserve"> </v>
      </c>
      <c r="BH224" t="str">
        <f ca="1">IF(ISBLANK(INDIRECT("H224"))," ",(INDIRECT("H224")))</f>
        <v xml:space="preserve"> </v>
      </c>
      <c r="BI224" t="str">
        <f ca="1">IF(ISBLANK(INDIRECT("I224"))," ",(INDIRECT("I224")))</f>
        <v xml:space="preserve"> </v>
      </c>
      <c r="BJ224" t="str">
        <f ca="1">IF(ISBLANK(INDIRECT("J224"))," ",(INDIRECT("J224")))</f>
        <v xml:space="preserve"> </v>
      </c>
      <c r="BK224" t="str">
        <f ca="1">IF(ISBLANK(INDIRECT("K224"))," ",(INDIRECT("K224")))</f>
        <v xml:space="preserve"> </v>
      </c>
    </row>
    <row r="225" spans="1:63" x14ac:dyDescent="0.25">
      <c r="A225" s="253">
        <v>219</v>
      </c>
      <c r="B225" s="222"/>
      <c r="C225" s="222"/>
      <c r="D225" s="222"/>
      <c r="E225" s="223"/>
      <c r="F225" s="222"/>
      <c r="G225" s="223"/>
      <c r="H225" s="222"/>
      <c r="I225" s="224"/>
      <c r="J225" s="224"/>
      <c r="K225" s="222"/>
      <c r="BB225" t="str">
        <f ca="1">IF(ISBLANK(INDIRECT("B225"))," ",(INDIRECT("B225")))</f>
        <v xml:space="preserve"> </v>
      </c>
      <c r="BC225" t="str">
        <f ca="1">IF(ISBLANK(INDIRECT("C225"))," ",(INDIRECT("C225")))</f>
        <v xml:space="preserve"> </v>
      </c>
      <c r="BD225" t="str">
        <f ca="1">IF(ISBLANK(INDIRECT("D225"))," ",(INDIRECT("D225")))</f>
        <v xml:space="preserve"> </v>
      </c>
      <c r="BE225" t="str">
        <f ca="1">IF(ISBLANK(INDIRECT("E225"))," ",(INDIRECT("E225")))</f>
        <v xml:space="preserve"> </v>
      </c>
      <c r="BF225" t="str">
        <f ca="1">IF(ISBLANK(INDIRECT("F225"))," ",(INDIRECT("F225")))</f>
        <v xml:space="preserve"> </v>
      </c>
      <c r="BG225" t="str">
        <f ca="1">IF(ISBLANK(INDIRECT("G225"))," ",(INDIRECT("G225")))</f>
        <v xml:space="preserve"> </v>
      </c>
      <c r="BH225" t="str">
        <f ca="1">IF(ISBLANK(INDIRECT("H225"))," ",(INDIRECT("H225")))</f>
        <v xml:space="preserve"> </v>
      </c>
      <c r="BI225" t="str">
        <f ca="1">IF(ISBLANK(INDIRECT("I225"))," ",(INDIRECT("I225")))</f>
        <v xml:space="preserve"> </v>
      </c>
      <c r="BJ225" t="str">
        <f ca="1">IF(ISBLANK(INDIRECT("J225"))," ",(INDIRECT("J225")))</f>
        <v xml:space="preserve"> </v>
      </c>
      <c r="BK225" t="str">
        <f ca="1">IF(ISBLANK(INDIRECT("K225"))," ",(INDIRECT("K225")))</f>
        <v xml:space="preserve"> </v>
      </c>
    </row>
    <row r="226" spans="1:63" x14ac:dyDescent="0.25">
      <c r="A226" s="253">
        <v>220</v>
      </c>
      <c r="B226" s="222"/>
      <c r="C226" s="222"/>
      <c r="D226" s="222"/>
      <c r="E226" s="223"/>
      <c r="F226" s="222"/>
      <c r="G226" s="223"/>
      <c r="H226" s="222"/>
      <c r="I226" s="224"/>
      <c r="J226" s="224"/>
      <c r="K226" s="222"/>
      <c r="BB226" t="str">
        <f ca="1">IF(ISBLANK(INDIRECT("B226"))," ",(INDIRECT("B226")))</f>
        <v xml:space="preserve"> </v>
      </c>
      <c r="BC226" t="str">
        <f ca="1">IF(ISBLANK(INDIRECT("C226"))," ",(INDIRECT("C226")))</f>
        <v xml:space="preserve"> </v>
      </c>
      <c r="BD226" t="str">
        <f ca="1">IF(ISBLANK(INDIRECT("D226"))," ",(INDIRECT("D226")))</f>
        <v xml:space="preserve"> </v>
      </c>
      <c r="BE226" t="str">
        <f ca="1">IF(ISBLANK(INDIRECT("E226"))," ",(INDIRECT("E226")))</f>
        <v xml:space="preserve"> </v>
      </c>
      <c r="BF226" t="str">
        <f ca="1">IF(ISBLANK(INDIRECT("F226"))," ",(INDIRECT("F226")))</f>
        <v xml:space="preserve"> </v>
      </c>
      <c r="BG226" t="str">
        <f ca="1">IF(ISBLANK(INDIRECT("G226"))," ",(INDIRECT("G226")))</f>
        <v xml:space="preserve"> </v>
      </c>
      <c r="BH226" t="str">
        <f ca="1">IF(ISBLANK(INDIRECT("H226"))," ",(INDIRECT("H226")))</f>
        <v xml:space="preserve"> </v>
      </c>
      <c r="BI226" t="str">
        <f ca="1">IF(ISBLANK(INDIRECT("I226"))," ",(INDIRECT("I226")))</f>
        <v xml:space="preserve"> </v>
      </c>
      <c r="BJ226" t="str">
        <f ca="1">IF(ISBLANK(INDIRECT("J226"))," ",(INDIRECT("J226")))</f>
        <v xml:space="preserve"> </v>
      </c>
      <c r="BK226" t="str">
        <f ca="1">IF(ISBLANK(INDIRECT("K226"))," ",(INDIRECT("K226")))</f>
        <v xml:space="preserve"> </v>
      </c>
    </row>
    <row r="227" spans="1:63" x14ac:dyDescent="0.25">
      <c r="A227" s="253">
        <v>221</v>
      </c>
      <c r="B227" s="222"/>
      <c r="C227" s="222"/>
      <c r="D227" s="222"/>
      <c r="E227" s="223"/>
      <c r="F227" s="222"/>
      <c r="G227" s="223"/>
      <c r="H227" s="222"/>
      <c r="I227" s="224"/>
      <c r="J227" s="224"/>
      <c r="K227" s="222"/>
      <c r="BB227" t="str">
        <f ca="1">IF(ISBLANK(INDIRECT("B227"))," ",(INDIRECT("B227")))</f>
        <v xml:space="preserve"> </v>
      </c>
      <c r="BC227" t="str">
        <f ca="1">IF(ISBLANK(INDIRECT("C227"))," ",(INDIRECT("C227")))</f>
        <v xml:space="preserve"> </v>
      </c>
      <c r="BD227" t="str">
        <f ca="1">IF(ISBLANK(INDIRECT("D227"))," ",(INDIRECT("D227")))</f>
        <v xml:space="preserve"> </v>
      </c>
      <c r="BE227" t="str">
        <f ca="1">IF(ISBLANK(INDIRECT("E227"))," ",(INDIRECT("E227")))</f>
        <v xml:space="preserve"> </v>
      </c>
      <c r="BF227" t="str">
        <f ca="1">IF(ISBLANK(INDIRECT("F227"))," ",(INDIRECT("F227")))</f>
        <v xml:space="preserve"> </v>
      </c>
      <c r="BG227" t="str">
        <f ca="1">IF(ISBLANK(INDIRECT("G227"))," ",(INDIRECT("G227")))</f>
        <v xml:space="preserve"> </v>
      </c>
      <c r="BH227" t="str">
        <f ca="1">IF(ISBLANK(INDIRECT("H227"))," ",(INDIRECT("H227")))</f>
        <v xml:space="preserve"> </v>
      </c>
      <c r="BI227" t="str">
        <f ca="1">IF(ISBLANK(INDIRECT("I227"))," ",(INDIRECT("I227")))</f>
        <v xml:space="preserve"> </v>
      </c>
      <c r="BJ227" t="str">
        <f ca="1">IF(ISBLANK(INDIRECT("J227"))," ",(INDIRECT("J227")))</f>
        <v xml:space="preserve"> </v>
      </c>
      <c r="BK227" t="str">
        <f ca="1">IF(ISBLANK(INDIRECT("K227"))," ",(INDIRECT("K227")))</f>
        <v xml:space="preserve"> </v>
      </c>
    </row>
    <row r="228" spans="1:63" x14ac:dyDescent="0.25">
      <c r="A228" s="253">
        <v>222</v>
      </c>
      <c r="B228" s="222"/>
      <c r="C228" s="222"/>
      <c r="D228" s="222"/>
      <c r="E228" s="223"/>
      <c r="F228" s="222"/>
      <c r="G228" s="223"/>
      <c r="H228" s="222"/>
      <c r="I228" s="224"/>
      <c r="J228" s="224"/>
      <c r="K228" s="222"/>
      <c r="BB228" t="str">
        <f ca="1">IF(ISBLANK(INDIRECT("B228"))," ",(INDIRECT("B228")))</f>
        <v xml:space="preserve"> </v>
      </c>
      <c r="BC228" t="str">
        <f ca="1">IF(ISBLANK(INDIRECT("C228"))," ",(INDIRECT("C228")))</f>
        <v xml:space="preserve"> </v>
      </c>
      <c r="BD228" t="str">
        <f ca="1">IF(ISBLANK(INDIRECT("D228"))," ",(INDIRECT("D228")))</f>
        <v xml:space="preserve"> </v>
      </c>
      <c r="BE228" t="str">
        <f ca="1">IF(ISBLANK(INDIRECT("E228"))," ",(INDIRECT("E228")))</f>
        <v xml:space="preserve"> </v>
      </c>
      <c r="BF228" t="str">
        <f ca="1">IF(ISBLANK(INDIRECT("F228"))," ",(INDIRECT("F228")))</f>
        <v xml:space="preserve"> </v>
      </c>
      <c r="BG228" t="str">
        <f ca="1">IF(ISBLANK(INDIRECT("G228"))," ",(INDIRECT("G228")))</f>
        <v xml:space="preserve"> </v>
      </c>
      <c r="BH228" t="str">
        <f ca="1">IF(ISBLANK(INDIRECT("H228"))," ",(INDIRECT("H228")))</f>
        <v xml:space="preserve"> </v>
      </c>
      <c r="BI228" t="str">
        <f ca="1">IF(ISBLANK(INDIRECT("I228"))," ",(INDIRECT("I228")))</f>
        <v xml:space="preserve"> </v>
      </c>
      <c r="BJ228" t="str">
        <f ca="1">IF(ISBLANK(INDIRECT("J228"))," ",(INDIRECT("J228")))</f>
        <v xml:space="preserve"> </v>
      </c>
      <c r="BK228" t="str">
        <f ca="1">IF(ISBLANK(INDIRECT("K228"))," ",(INDIRECT("K228")))</f>
        <v xml:space="preserve"> </v>
      </c>
    </row>
    <row r="229" spans="1:63" x14ac:dyDescent="0.25">
      <c r="A229" s="253">
        <v>223</v>
      </c>
      <c r="B229" s="222"/>
      <c r="C229" s="222"/>
      <c r="D229" s="222"/>
      <c r="E229" s="223"/>
      <c r="F229" s="222"/>
      <c r="G229" s="223"/>
      <c r="H229" s="222"/>
      <c r="I229" s="224"/>
      <c r="J229" s="224"/>
      <c r="K229" s="222"/>
      <c r="BB229" t="str">
        <f ca="1">IF(ISBLANK(INDIRECT("B229"))," ",(INDIRECT("B229")))</f>
        <v xml:space="preserve"> </v>
      </c>
      <c r="BC229" t="str">
        <f ca="1">IF(ISBLANK(INDIRECT("C229"))," ",(INDIRECT("C229")))</f>
        <v xml:space="preserve"> </v>
      </c>
      <c r="BD229" t="str">
        <f ca="1">IF(ISBLANK(INDIRECT("D229"))," ",(INDIRECT("D229")))</f>
        <v xml:space="preserve"> </v>
      </c>
      <c r="BE229" t="str">
        <f ca="1">IF(ISBLANK(INDIRECT("E229"))," ",(INDIRECT("E229")))</f>
        <v xml:space="preserve"> </v>
      </c>
      <c r="BF229" t="str">
        <f ca="1">IF(ISBLANK(INDIRECT("F229"))," ",(INDIRECT("F229")))</f>
        <v xml:space="preserve"> </v>
      </c>
      <c r="BG229" t="str">
        <f ca="1">IF(ISBLANK(INDIRECT("G229"))," ",(INDIRECT("G229")))</f>
        <v xml:space="preserve"> </v>
      </c>
      <c r="BH229" t="str">
        <f ca="1">IF(ISBLANK(INDIRECT("H229"))," ",(INDIRECT("H229")))</f>
        <v xml:space="preserve"> </v>
      </c>
      <c r="BI229" t="str">
        <f ca="1">IF(ISBLANK(INDIRECT("I229"))," ",(INDIRECT("I229")))</f>
        <v xml:space="preserve"> </v>
      </c>
      <c r="BJ229" t="str">
        <f ca="1">IF(ISBLANK(INDIRECT("J229"))," ",(INDIRECT("J229")))</f>
        <v xml:space="preserve"> </v>
      </c>
      <c r="BK229" t="str">
        <f ca="1">IF(ISBLANK(INDIRECT("K229"))," ",(INDIRECT("K229")))</f>
        <v xml:space="preserve"> </v>
      </c>
    </row>
    <row r="230" spans="1:63" x14ac:dyDescent="0.25">
      <c r="A230" s="253">
        <v>224</v>
      </c>
      <c r="B230" s="222"/>
      <c r="C230" s="222"/>
      <c r="D230" s="222"/>
      <c r="E230" s="223"/>
      <c r="F230" s="222"/>
      <c r="G230" s="223"/>
      <c r="H230" s="222"/>
      <c r="I230" s="224"/>
      <c r="J230" s="224"/>
      <c r="K230" s="222"/>
      <c r="BB230" t="str">
        <f ca="1">IF(ISBLANK(INDIRECT("B230"))," ",(INDIRECT("B230")))</f>
        <v xml:space="preserve"> </v>
      </c>
      <c r="BC230" t="str">
        <f ca="1">IF(ISBLANK(INDIRECT("C230"))," ",(INDIRECT("C230")))</f>
        <v xml:space="preserve"> </v>
      </c>
      <c r="BD230" t="str">
        <f ca="1">IF(ISBLANK(INDIRECT("D230"))," ",(INDIRECT("D230")))</f>
        <v xml:space="preserve"> </v>
      </c>
      <c r="BE230" t="str">
        <f ca="1">IF(ISBLANK(INDIRECT("E230"))," ",(INDIRECT("E230")))</f>
        <v xml:space="preserve"> </v>
      </c>
      <c r="BF230" t="str">
        <f ca="1">IF(ISBLANK(INDIRECT("F230"))," ",(INDIRECT("F230")))</f>
        <v xml:space="preserve"> </v>
      </c>
      <c r="BG230" t="str">
        <f ca="1">IF(ISBLANK(INDIRECT("G230"))," ",(INDIRECT("G230")))</f>
        <v xml:space="preserve"> </v>
      </c>
      <c r="BH230" t="str">
        <f ca="1">IF(ISBLANK(INDIRECT("H230"))," ",(INDIRECT("H230")))</f>
        <v xml:space="preserve"> </v>
      </c>
      <c r="BI230" t="str">
        <f ca="1">IF(ISBLANK(INDIRECT("I230"))," ",(INDIRECT("I230")))</f>
        <v xml:space="preserve"> </v>
      </c>
      <c r="BJ230" t="str">
        <f ca="1">IF(ISBLANK(INDIRECT("J230"))," ",(INDIRECT("J230")))</f>
        <v xml:space="preserve"> </v>
      </c>
      <c r="BK230" t="str">
        <f ca="1">IF(ISBLANK(INDIRECT("K230"))," ",(INDIRECT("K230")))</f>
        <v xml:space="preserve"> </v>
      </c>
    </row>
    <row r="231" spans="1:63" x14ac:dyDescent="0.25">
      <c r="A231" s="253">
        <v>225</v>
      </c>
      <c r="B231" s="222"/>
      <c r="C231" s="222"/>
      <c r="D231" s="222"/>
      <c r="E231" s="223"/>
      <c r="F231" s="222"/>
      <c r="G231" s="223"/>
      <c r="H231" s="222"/>
      <c r="I231" s="224"/>
      <c r="J231" s="224"/>
      <c r="K231" s="222"/>
      <c r="BB231" t="str">
        <f ca="1">IF(ISBLANK(INDIRECT("B231"))," ",(INDIRECT("B231")))</f>
        <v xml:space="preserve"> </v>
      </c>
      <c r="BC231" t="str">
        <f ca="1">IF(ISBLANK(INDIRECT("C231"))," ",(INDIRECT("C231")))</f>
        <v xml:space="preserve"> </v>
      </c>
      <c r="BD231" t="str">
        <f ca="1">IF(ISBLANK(INDIRECT("D231"))," ",(INDIRECT("D231")))</f>
        <v xml:space="preserve"> </v>
      </c>
      <c r="BE231" t="str">
        <f ca="1">IF(ISBLANK(INDIRECT("E231"))," ",(INDIRECT("E231")))</f>
        <v xml:space="preserve"> </v>
      </c>
      <c r="BF231" t="str">
        <f ca="1">IF(ISBLANK(INDIRECT("F231"))," ",(INDIRECT("F231")))</f>
        <v xml:space="preserve"> </v>
      </c>
      <c r="BG231" t="str">
        <f ca="1">IF(ISBLANK(INDIRECT("G231"))," ",(INDIRECT("G231")))</f>
        <v xml:space="preserve"> </v>
      </c>
      <c r="BH231" t="str">
        <f ca="1">IF(ISBLANK(INDIRECT("H231"))," ",(INDIRECT("H231")))</f>
        <v xml:space="preserve"> </v>
      </c>
      <c r="BI231" t="str">
        <f ca="1">IF(ISBLANK(INDIRECT("I231"))," ",(INDIRECT("I231")))</f>
        <v xml:space="preserve"> </v>
      </c>
      <c r="BJ231" t="str">
        <f ca="1">IF(ISBLANK(INDIRECT("J231"))," ",(INDIRECT("J231")))</f>
        <v xml:space="preserve"> </v>
      </c>
      <c r="BK231" t="str">
        <f ca="1">IF(ISBLANK(INDIRECT("K231"))," ",(INDIRECT("K231")))</f>
        <v xml:space="preserve"> </v>
      </c>
    </row>
    <row r="232" spans="1:63" x14ac:dyDescent="0.25">
      <c r="A232" s="253">
        <v>226</v>
      </c>
      <c r="B232" s="222"/>
      <c r="C232" s="222"/>
      <c r="D232" s="222"/>
      <c r="E232" s="223"/>
      <c r="F232" s="222"/>
      <c r="G232" s="223"/>
      <c r="H232" s="222"/>
      <c r="I232" s="224"/>
      <c r="J232" s="224"/>
      <c r="K232" s="222"/>
      <c r="BB232" t="str">
        <f ca="1">IF(ISBLANK(INDIRECT("B232"))," ",(INDIRECT("B232")))</f>
        <v xml:space="preserve"> </v>
      </c>
      <c r="BC232" t="str">
        <f ca="1">IF(ISBLANK(INDIRECT("C232"))," ",(INDIRECT("C232")))</f>
        <v xml:space="preserve"> </v>
      </c>
      <c r="BD232" t="str">
        <f ca="1">IF(ISBLANK(INDIRECT("D232"))," ",(INDIRECT("D232")))</f>
        <v xml:space="preserve"> </v>
      </c>
      <c r="BE232" t="str">
        <f ca="1">IF(ISBLANK(INDIRECT("E232"))," ",(INDIRECT("E232")))</f>
        <v xml:space="preserve"> </v>
      </c>
      <c r="BF232" t="str">
        <f ca="1">IF(ISBLANK(INDIRECT("F232"))," ",(INDIRECT("F232")))</f>
        <v xml:space="preserve"> </v>
      </c>
      <c r="BG232" t="str">
        <f ca="1">IF(ISBLANK(INDIRECT("G232"))," ",(INDIRECT("G232")))</f>
        <v xml:space="preserve"> </v>
      </c>
      <c r="BH232" t="str">
        <f ca="1">IF(ISBLANK(INDIRECT("H232"))," ",(INDIRECT("H232")))</f>
        <v xml:space="preserve"> </v>
      </c>
      <c r="BI232" t="str">
        <f ca="1">IF(ISBLANK(INDIRECT("I232"))," ",(INDIRECT("I232")))</f>
        <v xml:space="preserve"> </v>
      </c>
      <c r="BJ232" t="str">
        <f ca="1">IF(ISBLANK(INDIRECT("J232"))," ",(INDIRECT("J232")))</f>
        <v xml:space="preserve"> </v>
      </c>
      <c r="BK232" t="str">
        <f ca="1">IF(ISBLANK(INDIRECT("K232"))," ",(INDIRECT("K232")))</f>
        <v xml:space="preserve"> </v>
      </c>
    </row>
    <row r="233" spans="1:63" x14ac:dyDescent="0.25">
      <c r="A233" s="253">
        <v>227</v>
      </c>
      <c r="B233" s="222"/>
      <c r="C233" s="222"/>
      <c r="D233" s="222"/>
      <c r="E233" s="223"/>
      <c r="F233" s="222"/>
      <c r="G233" s="223"/>
      <c r="H233" s="222"/>
      <c r="I233" s="224"/>
      <c r="J233" s="224"/>
      <c r="K233" s="222"/>
      <c r="BB233" t="str">
        <f ca="1">IF(ISBLANK(INDIRECT("B233"))," ",(INDIRECT("B233")))</f>
        <v xml:space="preserve"> </v>
      </c>
      <c r="BC233" t="str">
        <f ca="1">IF(ISBLANK(INDIRECT("C233"))," ",(INDIRECT("C233")))</f>
        <v xml:space="preserve"> </v>
      </c>
      <c r="BD233" t="str">
        <f ca="1">IF(ISBLANK(INDIRECT("D233"))," ",(INDIRECT("D233")))</f>
        <v xml:space="preserve"> </v>
      </c>
      <c r="BE233" t="str">
        <f ca="1">IF(ISBLANK(INDIRECT("E233"))," ",(INDIRECT("E233")))</f>
        <v xml:space="preserve"> </v>
      </c>
      <c r="BF233" t="str">
        <f ca="1">IF(ISBLANK(INDIRECT("F233"))," ",(INDIRECT("F233")))</f>
        <v xml:space="preserve"> </v>
      </c>
      <c r="BG233" t="str">
        <f ca="1">IF(ISBLANK(INDIRECT("G233"))," ",(INDIRECT("G233")))</f>
        <v xml:space="preserve"> </v>
      </c>
      <c r="BH233" t="str">
        <f ca="1">IF(ISBLANK(INDIRECT("H233"))," ",(INDIRECT("H233")))</f>
        <v xml:space="preserve"> </v>
      </c>
      <c r="BI233" t="str">
        <f ca="1">IF(ISBLANK(INDIRECT("I233"))," ",(INDIRECT("I233")))</f>
        <v xml:space="preserve"> </v>
      </c>
      <c r="BJ233" t="str">
        <f ca="1">IF(ISBLANK(INDIRECT("J233"))," ",(INDIRECT("J233")))</f>
        <v xml:space="preserve"> </v>
      </c>
      <c r="BK233" t="str">
        <f ca="1">IF(ISBLANK(INDIRECT("K233"))," ",(INDIRECT("K233")))</f>
        <v xml:space="preserve"> </v>
      </c>
    </row>
    <row r="234" spans="1:63" x14ac:dyDescent="0.25">
      <c r="A234" s="253">
        <v>228</v>
      </c>
      <c r="B234" s="222"/>
      <c r="C234" s="222"/>
      <c r="D234" s="222"/>
      <c r="E234" s="223"/>
      <c r="F234" s="222"/>
      <c r="G234" s="223"/>
      <c r="H234" s="222"/>
      <c r="I234" s="224"/>
      <c r="J234" s="224"/>
      <c r="K234" s="222"/>
      <c r="BB234" t="str">
        <f ca="1">IF(ISBLANK(INDIRECT("B234"))," ",(INDIRECT("B234")))</f>
        <v xml:space="preserve"> </v>
      </c>
      <c r="BC234" t="str">
        <f ca="1">IF(ISBLANK(INDIRECT("C234"))," ",(INDIRECT("C234")))</f>
        <v xml:space="preserve"> </v>
      </c>
      <c r="BD234" t="str">
        <f ca="1">IF(ISBLANK(INDIRECT("D234"))," ",(INDIRECT("D234")))</f>
        <v xml:space="preserve"> </v>
      </c>
      <c r="BE234" t="str">
        <f ca="1">IF(ISBLANK(INDIRECT("E234"))," ",(INDIRECT("E234")))</f>
        <v xml:space="preserve"> </v>
      </c>
      <c r="BF234" t="str">
        <f ca="1">IF(ISBLANK(INDIRECT("F234"))," ",(INDIRECT("F234")))</f>
        <v xml:space="preserve"> </v>
      </c>
      <c r="BG234" t="str">
        <f ca="1">IF(ISBLANK(INDIRECT("G234"))," ",(INDIRECT("G234")))</f>
        <v xml:space="preserve"> </v>
      </c>
      <c r="BH234" t="str">
        <f ca="1">IF(ISBLANK(INDIRECT("H234"))," ",(INDIRECT("H234")))</f>
        <v xml:space="preserve"> </v>
      </c>
      <c r="BI234" t="str">
        <f ca="1">IF(ISBLANK(INDIRECT("I234"))," ",(INDIRECT("I234")))</f>
        <v xml:space="preserve"> </v>
      </c>
      <c r="BJ234" t="str">
        <f ca="1">IF(ISBLANK(INDIRECT("J234"))," ",(INDIRECT("J234")))</f>
        <v xml:space="preserve"> </v>
      </c>
      <c r="BK234" t="str">
        <f ca="1">IF(ISBLANK(INDIRECT("K234"))," ",(INDIRECT("K234")))</f>
        <v xml:space="preserve"> </v>
      </c>
    </row>
    <row r="235" spans="1:63" x14ac:dyDescent="0.25">
      <c r="A235" s="253">
        <v>229</v>
      </c>
      <c r="B235" s="222"/>
      <c r="C235" s="222"/>
      <c r="D235" s="222"/>
      <c r="E235" s="223"/>
      <c r="F235" s="222"/>
      <c r="G235" s="223"/>
      <c r="H235" s="222"/>
      <c r="I235" s="224"/>
      <c r="J235" s="224"/>
      <c r="K235" s="222"/>
      <c r="BB235" t="str">
        <f ca="1">IF(ISBLANK(INDIRECT("B235"))," ",(INDIRECT("B235")))</f>
        <v xml:space="preserve"> </v>
      </c>
      <c r="BC235" t="str">
        <f ca="1">IF(ISBLANK(INDIRECT("C235"))," ",(INDIRECT("C235")))</f>
        <v xml:space="preserve"> </v>
      </c>
      <c r="BD235" t="str">
        <f ca="1">IF(ISBLANK(INDIRECT("D235"))," ",(INDIRECT("D235")))</f>
        <v xml:space="preserve"> </v>
      </c>
      <c r="BE235" t="str">
        <f ca="1">IF(ISBLANK(INDIRECT("E235"))," ",(INDIRECT("E235")))</f>
        <v xml:space="preserve"> </v>
      </c>
      <c r="BF235" t="str">
        <f ca="1">IF(ISBLANK(INDIRECT("F235"))," ",(INDIRECT("F235")))</f>
        <v xml:space="preserve"> </v>
      </c>
      <c r="BG235" t="str">
        <f ca="1">IF(ISBLANK(INDIRECT("G235"))," ",(INDIRECT("G235")))</f>
        <v xml:space="preserve"> </v>
      </c>
      <c r="BH235" t="str">
        <f ca="1">IF(ISBLANK(INDIRECT("H235"))," ",(INDIRECT("H235")))</f>
        <v xml:space="preserve"> </v>
      </c>
      <c r="BI235" t="str">
        <f ca="1">IF(ISBLANK(INDIRECT("I235"))," ",(INDIRECT("I235")))</f>
        <v xml:space="preserve"> </v>
      </c>
      <c r="BJ235" t="str">
        <f ca="1">IF(ISBLANK(INDIRECT("J235"))," ",(INDIRECT("J235")))</f>
        <v xml:space="preserve"> </v>
      </c>
      <c r="BK235" t="str">
        <f ca="1">IF(ISBLANK(INDIRECT("K235"))," ",(INDIRECT("K235")))</f>
        <v xml:space="preserve"> </v>
      </c>
    </row>
    <row r="236" spans="1:63" x14ac:dyDescent="0.25">
      <c r="A236" s="253">
        <v>230</v>
      </c>
      <c r="B236" s="222"/>
      <c r="C236" s="222"/>
      <c r="D236" s="222"/>
      <c r="E236" s="223"/>
      <c r="F236" s="222"/>
      <c r="G236" s="223"/>
      <c r="H236" s="222"/>
      <c r="I236" s="224"/>
      <c r="J236" s="224"/>
      <c r="K236" s="222"/>
      <c r="BB236" t="str">
        <f ca="1">IF(ISBLANK(INDIRECT("B236"))," ",(INDIRECT("B236")))</f>
        <v xml:space="preserve"> </v>
      </c>
      <c r="BC236" t="str">
        <f ca="1">IF(ISBLANK(INDIRECT("C236"))," ",(INDIRECT("C236")))</f>
        <v xml:space="preserve"> </v>
      </c>
      <c r="BD236" t="str">
        <f ca="1">IF(ISBLANK(INDIRECT("D236"))," ",(INDIRECT("D236")))</f>
        <v xml:space="preserve"> </v>
      </c>
      <c r="BE236" t="str">
        <f ca="1">IF(ISBLANK(INDIRECT("E236"))," ",(INDIRECT("E236")))</f>
        <v xml:space="preserve"> </v>
      </c>
      <c r="BF236" t="str">
        <f ca="1">IF(ISBLANK(INDIRECT("F236"))," ",(INDIRECT("F236")))</f>
        <v xml:space="preserve"> </v>
      </c>
      <c r="BG236" t="str">
        <f ca="1">IF(ISBLANK(INDIRECT("G236"))," ",(INDIRECT("G236")))</f>
        <v xml:space="preserve"> </v>
      </c>
      <c r="BH236" t="str">
        <f ca="1">IF(ISBLANK(INDIRECT("H236"))," ",(INDIRECT("H236")))</f>
        <v xml:space="preserve"> </v>
      </c>
      <c r="BI236" t="str">
        <f ca="1">IF(ISBLANK(INDIRECT("I236"))," ",(INDIRECT("I236")))</f>
        <v xml:space="preserve"> </v>
      </c>
      <c r="BJ236" t="str">
        <f ca="1">IF(ISBLANK(INDIRECT("J236"))," ",(INDIRECT("J236")))</f>
        <v xml:space="preserve"> </v>
      </c>
      <c r="BK236" t="str">
        <f ca="1">IF(ISBLANK(INDIRECT("K236"))," ",(INDIRECT("K236")))</f>
        <v xml:space="preserve"> </v>
      </c>
    </row>
    <row r="237" spans="1:63" x14ac:dyDescent="0.25">
      <c r="A237" s="253">
        <v>231</v>
      </c>
      <c r="B237" s="222"/>
      <c r="C237" s="222"/>
      <c r="D237" s="222"/>
      <c r="E237" s="223"/>
      <c r="F237" s="222"/>
      <c r="G237" s="223"/>
      <c r="H237" s="222"/>
      <c r="I237" s="224"/>
      <c r="J237" s="224"/>
      <c r="K237" s="222"/>
      <c r="BB237" t="str">
        <f ca="1">IF(ISBLANK(INDIRECT("B237"))," ",(INDIRECT("B237")))</f>
        <v xml:space="preserve"> </v>
      </c>
      <c r="BC237" t="str">
        <f ca="1">IF(ISBLANK(INDIRECT("C237"))," ",(INDIRECT("C237")))</f>
        <v xml:space="preserve"> </v>
      </c>
      <c r="BD237" t="str">
        <f ca="1">IF(ISBLANK(INDIRECT("D237"))," ",(INDIRECT("D237")))</f>
        <v xml:space="preserve"> </v>
      </c>
      <c r="BE237" t="str">
        <f ca="1">IF(ISBLANK(INDIRECT("E237"))," ",(INDIRECT("E237")))</f>
        <v xml:space="preserve"> </v>
      </c>
      <c r="BF237" t="str">
        <f ca="1">IF(ISBLANK(INDIRECT("F237"))," ",(INDIRECT("F237")))</f>
        <v xml:space="preserve"> </v>
      </c>
      <c r="BG237" t="str">
        <f ca="1">IF(ISBLANK(INDIRECT("G237"))," ",(INDIRECT("G237")))</f>
        <v xml:space="preserve"> </v>
      </c>
      <c r="BH237" t="str">
        <f ca="1">IF(ISBLANK(INDIRECT("H237"))," ",(INDIRECT("H237")))</f>
        <v xml:space="preserve"> </v>
      </c>
      <c r="BI237" t="str">
        <f ca="1">IF(ISBLANK(INDIRECT("I237"))," ",(INDIRECT("I237")))</f>
        <v xml:space="preserve"> </v>
      </c>
      <c r="BJ237" t="str">
        <f ca="1">IF(ISBLANK(INDIRECT("J237"))," ",(INDIRECT("J237")))</f>
        <v xml:space="preserve"> </v>
      </c>
      <c r="BK237" t="str">
        <f ca="1">IF(ISBLANK(INDIRECT("K237"))," ",(INDIRECT("K237")))</f>
        <v xml:space="preserve"> </v>
      </c>
    </row>
    <row r="238" spans="1:63" x14ac:dyDescent="0.25">
      <c r="A238" s="253">
        <v>232</v>
      </c>
      <c r="B238" s="222"/>
      <c r="C238" s="222"/>
      <c r="D238" s="222"/>
      <c r="E238" s="223"/>
      <c r="F238" s="222"/>
      <c r="G238" s="223"/>
      <c r="H238" s="222"/>
      <c r="I238" s="224"/>
      <c r="J238" s="224"/>
      <c r="K238" s="222"/>
      <c r="BB238" t="str">
        <f ca="1">IF(ISBLANK(INDIRECT("B238"))," ",(INDIRECT("B238")))</f>
        <v xml:space="preserve"> </v>
      </c>
      <c r="BC238" t="str">
        <f ca="1">IF(ISBLANK(INDIRECT("C238"))," ",(INDIRECT("C238")))</f>
        <v xml:space="preserve"> </v>
      </c>
      <c r="BD238" t="str">
        <f ca="1">IF(ISBLANK(INDIRECT("D238"))," ",(INDIRECT("D238")))</f>
        <v xml:space="preserve"> </v>
      </c>
      <c r="BE238" t="str">
        <f ca="1">IF(ISBLANK(INDIRECT("E238"))," ",(INDIRECT("E238")))</f>
        <v xml:space="preserve"> </v>
      </c>
      <c r="BF238" t="str">
        <f ca="1">IF(ISBLANK(INDIRECT("F238"))," ",(INDIRECT("F238")))</f>
        <v xml:space="preserve"> </v>
      </c>
      <c r="BG238" t="str">
        <f ca="1">IF(ISBLANK(INDIRECT("G238"))," ",(INDIRECT("G238")))</f>
        <v xml:space="preserve"> </v>
      </c>
      <c r="BH238" t="str">
        <f ca="1">IF(ISBLANK(INDIRECT("H238"))," ",(INDIRECT("H238")))</f>
        <v xml:space="preserve"> </v>
      </c>
      <c r="BI238" t="str">
        <f ca="1">IF(ISBLANK(INDIRECT("I238"))," ",(INDIRECT("I238")))</f>
        <v xml:space="preserve"> </v>
      </c>
      <c r="BJ238" t="str">
        <f ca="1">IF(ISBLANK(INDIRECT("J238"))," ",(INDIRECT("J238")))</f>
        <v xml:space="preserve"> </v>
      </c>
      <c r="BK238" t="str">
        <f ca="1">IF(ISBLANK(INDIRECT("K238"))," ",(INDIRECT("K238")))</f>
        <v xml:space="preserve"> </v>
      </c>
    </row>
    <row r="239" spans="1:63" x14ac:dyDescent="0.25">
      <c r="A239" s="253">
        <v>233</v>
      </c>
      <c r="B239" s="222"/>
      <c r="C239" s="222"/>
      <c r="D239" s="222"/>
      <c r="E239" s="223"/>
      <c r="F239" s="222"/>
      <c r="G239" s="223"/>
      <c r="H239" s="222"/>
      <c r="I239" s="224"/>
      <c r="J239" s="224"/>
      <c r="K239" s="222"/>
      <c r="BB239" t="str">
        <f ca="1">IF(ISBLANK(INDIRECT("B239"))," ",(INDIRECT("B239")))</f>
        <v xml:space="preserve"> </v>
      </c>
      <c r="BC239" t="str">
        <f ca="1">IF(ISBLANK(INDIRECT("C239"))," ",(INDIRECT("C239")))</f>
        <v xml:space="preserve"> </v>
      </c>
      <c r="BD239" t="str">
        <f ca="1">IF(ISBLANK(INDIRECT("D239"))," ",(INDIRECT("D239")))</f>
        <v xml:space="preserve"> </v>
      </c>
      <c r="BE239" t="str">
        <f ca="1">IF(ISBLANK(INDIRECT("E239"))," ",(INDIRECT("E239")))</f>
        <v xml:space="preserve"> </v>
      </c>
      <c r="BF239" t="str">
        <f ca="1">IF(ISBLANK(INDIRECT("F239"))," ",(INDIRECT("F239")))</f>
        <v xml:space="preserve"> </v>
      </c>
      <c r="BG239" t="str">
        <f ca="1">IF(ISBLANK(INDIRECT("G239"))," ",(INDIRECT("G239")))</f>
        <v xml:space="preserve"> </v>
      </c>
      <c r="BH239" t="str">
        <f ca="1">IF(ISBLANK(INDIRECT("H239"))," ",(INDIRECT("H239")))</f>
        <v xml:space="preserve"> </v>
      </c>
      <c r="BI239" t="str">
        <f ca="1">IF(ISBLANK(INDIRECT("I239"))," ",(INDIRECT("I239")))</f>
        <v xml:space="preserve"> </v>
      </c>
      <c r="BJ239" t="str">
        <f ca="1">IF(ISBLANK(INDIRECT("J239"))," ",(INDIRECT("J239")))</f>
        <v xml:space="preserve"> </v>
      </c>
      <c r="BK239" t="str">
        <f ca="1">IF(ISBLANK(INDIRECT("K239"))," ",(INDIRECT("K239")))</f>
        <v xml:space="preserve"> </v>
      </c>
    </row>
    <row r="240" spans="1:63" x14ac:dyDescent="0.25">
      <c r="A240" s="253">
        <v>234</v>
      </c>
      <c r="B240" s="222"/>
      <c r="C240" s="222"/>
      <c r="D240" s="222"/>
      <c r="E240" s="223"/>
      <c r="F240" s="222"/>
      <c r="G240" s="223"/>
      <c r="H240" s="222"/>
      <c r="I240" s="224"/>
      <c r="J240" s="224"/>
      <c r="K240" s="222"/>
      <c r="BB240" t="str">
        <f ca="1">IF(ISBLANK(INDIRECT("B240"))," ",(INDIRECT("B240")))</f>
        <v xml:space="preserve"> </v>
      </c>
      <c r="BC240" t="str">
        <f ca="1">IF(ISBLANK(INDIRECT("C240"))," ",(INDIRECT("C240")))</f>
        <v xml:space="preserve"> </v>
      </c>
      <c r="BD240" t="str">
        <f ca="1">IF(ISBLANK(INDIRECT("D240"))," ",(INDIRECT("D240")))</f>
        <v xml:space="preserve"> </v>
      </c>
      <c r="BE240" t="str">
        <f ca="1">IF(ISBLANK(INDIRECT("E240"))," ",(INDIRECT("E240")))</f>
        <v xml:space="preserve"> </v>
      </c>
      <c r="BF240" t="str">
        <f ca="1">IF(ISBLANK(INDIRECT("F240"))," ",(INDIRECT("F240")))</f>
        <v xml:space="preserve"> </v>
      </c>
      <c r="BG240" t="str">
        <f ca="1">IF(ISBLANK(INDIRECT("G240"))," ",(INDIRECT("G240")))</f>
        <v xml:space="preserve"> </v>
      </c>
      <c r="BH240" t="str">
        <f ca="1">IF(ISBLANK(INDIRECT("H240"))," ",(INDIRECT("H240")))</f>
        <v xml:space="preserve"> </v>
      </c>
      <c r="BI240" t="str">
        <f ca="1">IF(ISBLANK(INDIRECT("I240"))," ",(INDIRECT("I240")))</f>
        <v xml:space="preserve"> </v>
      </c>
      <c r="BJ240" t="str">
        <f ca="1">IF(ISBLANK(INDIRECT("J240"))," ",(INDIRECT("J240")))</f>
        <v xml:space="preserve"> </v>
      </c>
      <c r="BK240" t="str">
        <f ca="1">IF(ISBLANK(INDIRECT("K240"))," ",(INDIRECT("K240")))</f>
        <v xml:space="preserve"> </v>
      </c>
    </row>
    <row r="241" spans="1:63" x14ac:dyDescent="0.25">
      <c r="A241" s="253">
        <v>235</v>
      </c>
      <c r="B241" s="222"/>
      <c r="C241" s="222"/>
      <c r="D241" s="222"/>
      <c r="E241" s="223"/>
      <c r="F241" s="222"/>
      <c r="G241" s="223"/>
      <c r="H241" s="222"/>
      <c r="I241" s="224"/>
      <c r="J241" s="224"/>
      <c r="K241" s="222"/>
      <c r="BB241" t="str">
        <f ca="1">IF(ISBLANK(INDIRECT("B241"))," ",(INDIRECT("B241")))</f>
        <v xml:space="preserve"> </v>
      </c>
      <c r="BC241" t="str">
        <f ca="1">IF(ISBLANK(INDIRECT("C241"))," ",(INDIRECT("C241")))</f>
        <v xml:space="preserve"> </v>
      </c>
      <c r="BD241" t="str">
        <f ca="1">IF(ISBLANK(INDIRECT("D241"))," ",(INDIRECT("D241")))</f>
        <v xml:space="preserve"> </v>
      </c>
      <c r="BE241" t="str">
        <f ca="1">IF(ISBLANK(INDIRECT("E241"))," ",(INDIRECT("E241")))</f>
        <v xml:space="preserve"> </v>
      </c>
      <c r="BF241" t="str">
        <f ca="1">IF(ISBLANK(INDIRECT("F241"))," ",(INDIRECT("F241")))</f>
        <v xml:space="preserve"> </v>
      </c>
      <c r="BG241" t="str">
        <f ca="1">IF(ISBLANK(INDIRECT("G241"))," ",(INDIRECT("G241")))</f>
        <v xml:space="preserve"> </v>
      </c>
      <c r="BH241" t="str">
        <f ca="1">IF(ISBLANK(INDIRECT("H241"))," ",(INDIRECT("H241")))</f>
        <v xml:space="preserve"> </v>
      </c>
      <c r="BI241" t="str">
        <f ca="1">IF(ISBLANK(INDIRECT("I241"))," ",(INDIRECT("I241")))</f>
        <v xml:space="preserve"> </v>
      </c>
      <c r="BJ241" t="str">
        <f ca="1">IF(ISBLANK(INDIRECT("J241"))," ",(INDIRECT("J241")))</f>
        <v xml:space="preserve"> </v>
      </c>
      <c r="BK241" t="str">
        <f ca="1">IF(ISBLANK(INDIRECT("K241"))," ",(INDIRECT("K241")))</f>
        <v xml:space="preserve"> </v>
      </c>
    </row>
    <row r="242" spans="1:63" x14ac:dyDescent="0.25">
      <c r="A242" s="253">
        <v>236</v>
      </c>
      <c r="B242" s="222"/>
      <c r="C242" s="222"/>
      <c r="D242" s="222"/>
      <c r="E242" s="223"/>
      <c r="F242" s="222"/>
      <c r="G242" s="223"/>
      <c r="H242" s="222"/>
      <c r="I242" s="224"/>
      <c r="J242" s="224"/>
      <c r="K242" s="222"/>
      <c r="BB242" t="str">
        <f ca="1">IF(ISBLANK(INDIRECT("B242"))," ",(INDIRECT("B242")))</f>
        <v xml:space="preserve"> </v>
      </c>
      <c r="BC242" t="str">
        <f ca="1">IF(ISBLANK(INDIRECT("C242"))," ",(INDIRECT("C242")))</f>
        <v xml:space="preserve"> </v>
      </c>
      <c r="BD242" t="str">
        <f ca="1">IF(ISBLANK(INDIRECT("D242"))," ",(INDIRECT("D242")))</f>
        <v xml:space="preserve"> </v>
      </c>
      <c r="BE242" t="str">
        <f ca="1">IF(ISBLANK(INDIRECT("E242"))," ",(INDIRECT("E242")))</f>
        <v xml:space="preserve"> </v>
      </c>
      <c r="BF242" t="str">
        <f ca="1">IF(ISBLANK(INDIRECT("F242"))," ",(INDIRECT("F242")))</f>
        <v xml:space="preserve"> </v>
      </c>
      <c r="BG242" t="str">
        <f ca="1">IF(ISBLANK(INDIRECT("G242"))," ",(INDIRECT("G242")))</f>
        <v xml:space="preserve"> </v>
      </c>
      <c r="BH242" t="str">
        <f ca="1">IF(ISBLANK(INDIRECT("H242"))," ",(INDIRECT("H242")))</f>
        <v xml:space="preserve"> </v>
      </c>
      <c r="BI242" t="str">
        <f ca="1">IF(ISBLANK(INDIRECT("I242"))," ",(INDIRECT("I242")))</f>
        <v xml:space="preserve"> </v>
      </c>
      <c r="BJ242" t="str">
        <f ca="1">IF(ISBLANK(INDIRECT("J242"))," ",(INDIRECT("J242")))</f>
        <v xml:space="preserve"> </v>
      </c>
      <c r="BK242" t="str">
        <f ca="1">IF(ISBLANK(INDIRECT("K242"))," ",(INDIRECT("K242")))</f>
        <v xml:space="preserve"> </v>
      </c>
    </row>
    <row r="243" spans="1:63" x14ac:dyDescent="0.25">
      <c r="A243" s="253">
        <v>237</v>
      </c>
      <c r="B243" s="222"/>
      <c r="C243" s="222"/>
      <c r="D243" s="222"/>
      <c r="E243" s="223"/>
      <c r="F243" s="222"/>
      <c r="G243" s="223"/>
      <c r="H243" s="222"/>
      <c r="I243" s="224"/>
      <c r="J243" s="224"/>
      <c r="K243" s="222"/>
      <c r="BB243" t="str">
        <f ca="1">IF(ISBLANK(INDIRECT("B243"))," ",(INDIRECT("B243")))</f>
        <v xml:space="preserve"> </v>
      </c>
      <c r="BC243" t="str">
        <f ca="1">IF(ISBLANK(INDIRECT("C243"))," ",(INDIRECT("C243")))</f>
        <v xml:space="preserve"> </v>
      </c>
      <c r="BD243" t="str">
        <f ca="1">IF(ISBLANK(INDIRECT("D243"))," ",(INDIRECT("D243")))</f>
        <v xml:space="preserve"> </v>
      </c>
      <c r="BE243" t="str">
        <f ca="1">IF(ISBLANK(INDIRECT("E243"))," ",(INDIRECT("E243")))</f>
        <v xml:space="preserve"> </v>
      </c>
      <c r="BF243" t="str">
        <f ca="1">IF(ISBLANK(INDIRECT("F243"))," ",(INDIRECT("F243")))</f>
        <v xml:space="preserve"> </v>
      </c>
      <c r="BG243" t="str">
        <f ca="1">IF(ISBLANK(INDIRECT("G243"))," ",(INDIRECT("G243")))</f>
        <v xml:space="preserve"> </v>
      </c>
      <c r="BH243" t="str">
        <f ca="1">IF(ISBLANK(INDIRECT("H243"))," ",(INDIRECT("H243")))</f>
        <v xml:space="preserve"> </v>
      </c>
      <c r="BI243" t="str">
        <f ca="1">IF(ISBLANK(INDIRECT("I243"))," ",(INDIRECT("I243")))</f>
        <v xml:space="preserve"> </v>
      </c>
      <c r="BJ243" t="str">
        <f ca="1">IF(ISBLANK(INDIRECT("J243"))," ",(INDIRECT("J243")))</f>
        <v xml:space="preserve"> </v>
      </c>
      <c r="BK243" t="str">
        <f ca="1">IF(ISBLANK(INDIRECT("K243"))," ",(INDIRECT("K243")))</f>
        <v xml:space="preserve"> </v>
      </c>
    </row>
    <row r="244" spans="1:63" x14ac:dyDescent="0.25">
      <c r="A244" s="253">
        <v>238</v>
      </c>
      <c r="B244" s="222"/>
      <c r="C244" s="222"/>
      <c r="D244" s="222"/>
      <c r="E244" s="223"/>
      <c r="F244" s="222"/>
      <c r="G244" s="223"/>
      <c r="H244" s="222"/>
      <c r="I244" s="224"/>
      <c r="J244" s="224"/>
      <c r="K244" s="222"/>
      <c r="BB244" t="str">
        <f ca="1">IF(ISBLANK(INDIRECT("B244"))," ",(INDIRECT("B244")))</f>
        <v xml:space="preserve"> </v>
      </c>
      <c r="BC244" t="str">
        <f ca="1">IF(ISBLANK(INDIRECT("C244"))," ",(INDIRECT("C244")))</f>
        <v xml:space="preserve"> </v>
      </c>
      <c r="BD244" t="str">
        <f ca="1">IF(ISBLANK(INDIRECT("D244"))," ",(INDIRECT("D244")))</f>
        <v xml:space="preserve"> </v>
      </c>
      <c r="BE244" t="str">
        <f ca="1">IF(ISBLANK(INDIRECT("E244"))," ",(INDIRECT("E244")))</f>
        <v xml:space="preserve"> </v>
      </c>
      <c r="BF244" t="str">
        <f ca="1">IF(ISBLANK(INDIRECT("F244"))," ",(INDIRECT("F244")))</f>
        <v xml:space="preserve"> </v>
      </c>
      <c r="BG244" t="str">
        <f ca="1">IF(ISBLANK(INDIRECT("G244"))," ",(INDIRECT("G244")))</f>
        <v xml:space="preserve"> </v>
      </c>
      <c r="BH244" t="str">
        <f ca="1">IF(ISBLANK(INDIRECT("H244"))," ",(INDIRECT("H244")))</f>
        <v xml:space="preserve"> </v>
      </c>
      <c r="BI244" t="str">
        <f ca="1">IF(ISBLANK(INDIRECT("I244"))," ",(INDIRECT("I244")))</f>
        <v xml:space="preserve"> </v>
      </c>
      <c r="BJ244" t="str">
        <f ca="1">IF(ISBLANK(INDIRECT("J244"))," ",(INDIRECT("J244")))</f>
        <v xml:space="preserve"> </v>
      </c>
      <c r="BK244" t="str">
        <f ca="1">IF(ISBLANK(INDIRECT("K244"))," ",(INDIRECT("K244")))</f>
        <v xml:space="preserve"> </v>
      </c>
    </row>
    <row r="245" spans="1:63" x14ac:dyDescent="0.25">
      <c r="A245" s="253">
        <v>239</v>
      </c>
      <c r="B245" s="222"/>
      <c r="C245" s="222"/>
      <c r="D245" s="222"/>
      <c r="E245" s="223"/>
      <c r="F245" s="222"/>
      <c r="G245" s="223"/>
      <c r="H245" s="222"/>
      <c r="I245" s="224"/>
      <c r="J245" s="224"/>
      <c r="K245" s="222"/>
      <c r="BB245" t="str">
        <f ca="1">IF(ISBLANK(INDIRECT("B245"))," ",(INDIRECT("B245")))</f>
        <v xml:space="preserve"> </v>
      </c>
      <c r="BC245" t="str">
        <f ca="1">IF(ISBLANK(INDIRECT("C245"))," ",(INDIRECT("C245")))</f>
        <v xml:space="preserve"> </v>
      </c>
      <c r="BD245" t="str">
        <f ca="1">IF(ISBLANK(INDIRECT("D245"))," ",(INDIRECT("D245")))</f>
        <v xml:space="preserve"> </v>
      </c>
      <c r="BE245" t="str">
        <f ca="1">IF(ISBLANK(INDIRECT("E245"))," ",(INDIRECT("E245")))</f>
        <v xml:space="preserve"> </v>
      </c>
      <c r="BF245" t="str">
        <f ca="1">IF(ISBLANK(INDIRECT("F245"))," ",(INDIRECT("F245")))</f>
        <v xml:space="preserve"> </v>
      </c>
      <c r="BG245" t="str">
        <f ca="1">IF(ISBLANK(INDIRECT("G245"))," ",(INDIRECT("G245")))</f>
        <v xml:space="preserve"> </v>
      </c>
      <c r="BH245" t="str">
        <f ca="1">IF(ISBLANK(INDIRECT("H245"))," ",(INDIRECT("H245")))</f>
        <v xml:space="preserve"> </v>
      </c>
      <c r="BI245" t="str">
        <f ca="1">IF(ISBLANK(INDIRECT("I245"))," ",(INDIRECT("I245")))</f>
        <v xml:space="preserve"> </v>
      </c>
      <c r="BJ245" t="str">
        <f ca="1">IF(ISBLANK(INDIRECT("J245"))," ",(INDIRECT("J245")))</f>
        <v xml:space="preserve"> </v>
      </c>
      <c r="BK245" t="str">
        <f ca="1">IF(ISBLANK(INDIRECT("K245"))," ",(INDIRECT("K245")))</f>
        <v xml:space="preserve"> </v>
      </c>
    </row>
    <row r="246" spans="1:63" x14ac:dyDescent="0.25">
      <c r="A246" s="253">
        <v>240</v>
      </c>
      <c r="B246" s="222"/>
      <c r="C246" s="222"/>
      <c r="D246" s="222"/>
      <c r="E246" s="223"/>
      <c r="F246" s="222"/>
      <c r="G246" s="223"/>
      <c r="H246" s="222"/>
      <c r="I246" s="224"/>
      <c r="J246" s="224"/>
      <c r="K246" s="222"/>
      <c r="BB246" t="str">
        <f ca="1">IF(ISBLANK(INDIRECT("B246"))," ",(INDIRECT("B246")))</f>
        <v xml:space="preserve"> </v>
      </c>
      <c r="BC246" t="str">
        <f ca="1">IF(ISBLANK(INDIRECT("C246"))," ",(INDIRECT("C246")))</f>
        <v xml:space="preserve"> </v>
      </c>
      <c r="BD246" t="str">
        <f ca="1">IF(ISBLANK(INDIRECT("D246"))," ",(INDIRECT("D246")))</f>
        <v xml:space="preserve"> </v>
      </c>
      <c r="BE246" t="str">
        <f ca="1">IF(ISBLANK(INDIRECT("E246"))," ",(INDIRECT("E246")))</f>
        <v xml:space="preserve"> </v>
      </c>
      <c r="BF246" t="str">
        <f ca="1">IF(ISBLANK(INDIRECT("F246"))," ",(INDIRECT("F246")))</f>
        <v xml:space="preserve"> </v>
      </c>
      <c r="BG246" t="str">
        <f ca="1">IF(ISBLANK(INDIRECT("G246"))," ",(INDIRECT("G246")))</f>
        <v xml:space="preserve"> </v>
      </c>
      <c r="BH246" t="str">
        <f ca="1">IF(ISBLANK(INDIRECT("H246"))," ",(INDIRECT("H246")))</f>
        <v xml:space="preserve"> </v>
      </c>
      <c r="BI246" t="str">
        <f ca="1">IF(ISBLANK(INDIRECT("I246"))," ",(INDIRECT("I246")))</f>
        <v xml:space="preserve"> </v>
      </c>
      <c r="BJ246" t="str">
        <f ca="1">IF(ISBLANK(INDIRECT("J246"))," ",(INDIRECT("J246")))</f>
        <v xml:space="preserve"> </v>
      </c>
      <c r="BK246" t="str">
        <f ca="1">IF(ISBLANK(INDIRECT("K246"))," ",(INDIRECT("K246")))</f>
        <v xml:space="preserve"> </v>
      </c>
    </row>
    <row r="247" spans="1:63" x14ac:dyDescent="0.25">
      <c r="A247" s="253">
        <v>241</v>
      </c>
      <c r="B247" s="222"/>
      <c r="C247" s="222"/>
      <c r="D247" s="222"/>
      <c r="E247" s="223"/>
      <c r="F247" s="222"/>
      <c r="G247" s="223"/>
      <c r="H247" s="222"/>
      <c r="I247" s="224"/>
      <c r="J247" s="224"/>
      <c r="K247" s="222"/>
      <c r="BB247" t="str">
        <f ca="1">IF(ISBLANK(INDIRECT("B247"))," ",(INDIRECT("B247")))</f>
        <v xml:space="preserve"> </v>
      </c>
      <c r="BC247" t="str">
        <f ca="1">IF(ISBLANK(INDIRECT("C247"))," ",(INDIRECT("C247")))</f>
        <v xml:space="preserve"> </v>
      </c>
      <c r="BD247" t="str">
        <f ca="1">IF(ISBLANK(INDIRECT("D247"))," ",(INDIRECT("D247")))</f>
        <v xml:space="preserve"> </v>
      </c>
      <c r="BE247" t="str">
        <f ca="1">IF(ISBLANK(INDIRECT("E247"))," ",(INDIRECT("E247")))</f>
        <v xml:space="preserve"> </v>
      </c>
      <c r="BF247" t="str">
        <f ca="1">IF(ISBLANK(INDIRECT("F247"))," ",(INDIRECT("F247")))</f>
        <v xml:space="preserve"> </v>
      </c>
      <c r="BG247" t="str">
        <f ca="1">IF(ISBLANK(INDIRECT("G247"))," ",(INDIRECT("G247")))</f>
        <v xml:space="preserve"> </v>
      </c>
      <c r="BH247" t="str">
        <f ca="1">IF(ISBLANK(INDIRECT("H247"))," ",(INDIRECT("H247")))</f>
        <v xml:space="preserve"> </v>
      </c>
      <c r="BI247" t="str">
        <f ca="1">IF(ISBLANK(INDIRECT("I247"))," ",(INDIRECT("I247")))</f>
        <v xml:space="preserve"> </v>
      </c>
      <c r="BJ247" t="str">
        <f ca="1">IF(ISBLANK(INDIRECT("J247"))," ",(INDIRECT("J247")))</f>
        <v xml:space="preserve"> </v>
      </c>
      <c r="BK247" t="str">
        <f ca="1">IF(ISBLANK(INDIRECT("K247"))," ",(INDIRECT("K247")))</f>
        <v xml:space="preserve"> </v>
      </c>
    </row>
    <row r="248" spans="1:63" x14ac:dyDescent="0.25">
      <c r="A248" s="253">
        <v>242</v>
      </c>
      <c r="B248" s="222"/>
      <c r="C248" s="222"/>
      <c r="D248" s="222"/>
      <c r="E248" s="223"/>
      <c r="F248" s="222"/>
      <c r="G248" s="223"/>
      <c r="H248" s="222"/>
      <c r="I248" s="224"/>
      <c r="J248" s="224"/>
      <c r="K248" s="222"/>
      <c r="BB248" t="str">
        <f ca="1">IF(ISBLANK(INDIRECT("B248"))," ",(INDIRECT("B248")))</f>
        <v xml:space="preserve"> </v>
      </c>
      <c r="BC248" t="str">
        <f ca="1">IF(ISBLANK(INDIRECT("C248"))," ",(INDIRECT("C248")))</f>
        <v xml:space="preserve"> </v>
      </c>
      <c r="BD248" t="str">
        <f ca="1">IF(ISBLANK(INDIRECT("D248"))," ",(INDIRECT("D248")))</f>
        <v xml:space="preserve"> </v>
      </c>
      <c r="BE248" t="str">
        <f ca="1">IF(ISBLANK(INDIRECT("E248"))," ",(INDIRECT("E248")))</f>
        <v xml:space="preserve"> </v>
      </c>
      <c r="BF248" t="str">
        <f ca="1">IF(ISBLANK(INDIRECT("F248"))," ",(INDIRECT("F248")))</f>
        <v xml:space="preserve"> </v>
      </c>
      <c r="BG248" t="str">
        <f ca="1">IF(ISBLANK(INDIRECT("G248"))," ",(INDIRECT("G248")))</f>
        <v xml:space="preserve"> </v>
      </c>
      <c r="BH248" t="str">
        <f ca="1">IF(ISBLANK(INDIRECT("H248"))," ",(INDIRECT("H248")))</f>
        <v xml:space="preserve"> </v>
      </c>
      <c r="BI248" t="str">
        <f ca="1">IF(ISBLANK(INDIRECT("I248"))," ",(INDIRECT("I248")))</f>
        <v xml:space="preserve"> </v>
      </c>
      <c r="BJ248" t="str">
        <f ca="1">IF(ISBLANK(INDIRECT("J248"))," ",(INDIRECT("J248")))</f>
        <v xml:space="preserve"> </v>
      </c>
      <c r="BK248" t="str">
        <f ca="1">IF(ISBLANK(INDIRECT("K248"))," ",(INDIRECT("K248")))</f>
        <v xml:space="preserve"> </v>
      </c>
    </row>
    <row r="249" spans="1:63" x14ac:dyDescent="0.25">
      <c r="A249" s="253">
        <v>243</v>
      </c>
      <c r="B249" s="222"/>
      <c r="C249" s="222"/>
      <c r="D249" s="222"/>
      <c r="E249" s="223"/>
      <c r="F249" s="222"/>
      <c r="G249" s="223"/>
      <c r="H249" s="222"/>
      <c r="I249" s="224"/>
      <c r="J249" s="224"/>
      <c r="K249" s="222"/>
      <c r="BB249" t="str">
        <f ca="1">IF(ISBLANK(INDIRECT("B249"))," ",(INDIRECT("B249")))</f>
        <v xml:space="preserve"> </v>
      </c>
      <c r="BC249" t="str">
        <f ca="1">IF(ISBLANK(INDIRECT("C249"))," ",(INDIRECT("C249")))</f>
        <v xml:space="preserve"> </v>
      </c>
      <c r="BD249" t="str">
        <f ca="1">IF(ISBLANK(INDIRECT("D249"))," ",(INDIRECT("D249")))</f>
        <v xml:space="preserve"> </v>
      </c>
      <c r="BE249" t="str">
        <f ca="1">IF(ISBLANK(INDIRECT("E249"))," ",(INDIRECT("E249")))</f>
        <v xml:space="preserve"> </v>
      </c>
      <c r="BF249" t="str">
        <f ca="1">IF(ISBLANK(INDIRECT("F249"))," ",(INDIRECT("F249")))</f>
        <v xml:space="preserve"> </v>
      </c>
      <c r="BG249" t="str">
        <f ca="1">IF(ISBLANK(INDIRECT("G249"))," ",(INDIRECT("G249")))</f>
        <v xml:space="preserve"> </v>
      </c>
      <c r="BH249" t="str">
        <f ca="1">IF(ISBLANK(INDIRECT("H249"))," ",(INDIRECT("H249")))</f>
        <v xml:space="preserve"> </v>
      </c>
      <c r="BI249" t="str">
        <f ca="1">IF(ISBLANK(INDIRECT("I249"))," ",(INDIRECT("I249")))</f>
        <v xml:space="preserve"> </v>
      </c>
      <c r="BJ249" t="str">
        <f ca="1">IF(ISBLANK(INDIRECT("J249"))," ",(INDIRECT("J249")))</f>
        <v xml:space="preserve"> </v>
      </c>
      <c r="BK249" t="str">
        <f ca="1">IF(ISBLANK(INDIRECT("K249"))," ",(INDIRECT("K249")))</f>
        <v xml:space="preserve"> </v>
      </c>
    </row>
    <row r="250" spans="1:63" x14ac:dyDescent="0.25">
      <c r="A250" s="253">
        <v>244</v>
      </c>
      <c r="B250" s="222"/>
      <c r="C250" s="222"/>
      <c r="D250" s="222"/>
      <c r="E250" s="223"/>
      <c r="F250" s="222"/>
      <c r="G250" s="223"/>
      <c r="H250" s="222"/>
      <c r="I250" s="224"/>
      <c r="J250" s="224"/>
      <c r="K250" s="222"/>
      <c r="BB250" t="str">
        <f ca="1">IF(ISBLANK(INDIRECT("B250"))," ",(INDIRECT("B250")))</f>
        <v xml:space="preserve"> </v>
      </c>
      <c r="BC250" t="str">
        <f ca="1">IF(ISBLANK(INDIRECT("C250"))," ",(INDIRECT("C250")))</f>
        <v xml:space="preserve"> </v>
      </c>
      <c r="BD250" t="str">
        <f ca="1">IF(ISBLANK(INDIRECT("D250"))," ",(INDIRECT("D250")))</f>
        <v xml:space="preserve"> </v>
      </c>
      <c r="BE250" t="str">
        <f ca="1">IF(ISBLANK(INDIRECT("E250"))," ",(INDIRECT("E250")))</f>
        <v xml:space="preserve"> </v>
      </c>
      <c r="BF250" t="str">
        <f ca="1">IF(ISBLANK(INDIRECT("F250"))," ",(INDIRECT("F250")))</f>
        <v xml:space="preserve"> </v>
      </c>
      <c r="BG250" t="str">
        <f ca="1">IF(ISBLANK(INDIRECT("G250"))," ",(INDIRECT("G250")))</f>
        <v xml:space="preserve"> </v>
      </c>
      <c r="BH250" t="str">
        <f ca="1">IF(ISBLANK(INDIRECT("H250"))," ",(INDIRECT("H250")))</f>
        <v xml:space="preserve"> </v>
      </c>
      <c r="BI250" t="str">
        <f ca="1">IF(ISBLANK(INDIRECT("I250"))," ",(INDIRECT("I250")))</f>
        <v xml:space="preserve"> </v>
      </c>
      <c r="BJ250" t="str">
        <f ca="1">IF(ISBLANK(INDIRECT("J250"))," ",(INDIRECT("J250")))</f>
        <v xml:space="preserve"> </v>
      </c>
      <c r="BK250" t="str">
        <f ca="1">IF(ISBLANK(INDIRECT("K250"))," ",(INDIRECT("K250")))</f>
        <v xml:space="preserve"> </v>
      </c>
    </row>
    <row r="251" spans="1:63" x14ac:dyDescent="0.25">
      <c r="A251" s="253">
        <v>245</v>
      </c>
      <c r="B251" s="222"/>
      <c r="C251" s="222"/>
      <c r="D251" s="222"/>
      <c r="E251" s="223"/>
      <c r="F251" s="222"/>
      <c r="G251" s="223"/>
      <c r="H251" s="222"/>
      <c r="I251" s="224"/>
      <c r="J251" s="224"/>
      <c r="K251" s="222"/>
      <c r="BB251" t="str">
        <f ca="1">IF(ISBLANK(INDIRECT("B251"))," ",(INDIRECT("B251")))</f>
        <v xml:space="preserve"> </v>
      </c>
      <c r="BC251" t="str">
        <f ca="1">IF(ISBLANK(INDIRECT("C251"))," ",(INDIRECT("C251")))</f>
        <v xml:space="preserve"> </v>
      </c>
      <c r="BD251" t="str">
        <f ca="1">IF(ISBLANK(INDIRECT("D251"))," ",(INDIRECT("D251")))</f>
        <v xml:space="preserve"> </v>
      </c>
      <c r="BE251" t="str">
        <f ca="1">IF(ISBLANK(INDIRECT("E251"))," ",(INDIRECT("E251")))</f>
        <v xml:space="preserve"> </v>
      </c>
      <c r="BF251" t="str">
        <f ca="1">IF(ISBLANK(INDIRECT("F251"))," ",(INDIRECT("F251")))</f>
        <v xml:space="preserve"> </v>
      </c>
      <c r="BG251" t="str">
        <f ca="1">IF(ISBLANK(INDIRECT("G251"))," ",(INDIRECT("G251")))</f>
        <v xml:space="preserve"> </v>
      </c>
      <c r="BH251" t="str">
        <f ca="1">IF(ISBLANK(INDIRECT("H251"))," ",(INDIRECT("H251")))</f>
        <v xml:space="preserve"> </v>
      </c>
      <c r="BI251" t="str">
        <f ca="1">IF(ISBLANK(INDIRECT("I251"))," ",(INDIRECT("I251")))</f>
        <v xml:space="preserve"> </v>
      </c>
      <c r="BJ251" t="str">
        <f ca="1">IF(ISBLANK(INDIRECT("J251"))," ",(INDIRECT("J251")))</f>
        <v xml:space="preserve"> </v>
      </c>
      <c r="BK251" t="str">
        <f ca="1">IF(ISBLANK(INDIRECT("K251"))," ",(INDIRECT("K251")))</f>
        <v xml:space="preserve"> </v>
      </c>
    </row>
    <row r="252" spans="1:63" x14ac:dyDescent="0.25">
      <c r="A252" s="253">
        <v>246</v>
      </c>
      <c r="B252" s="222"/>
      <c r="C252" s="222"/>
      <c r="D252" s="222"/>
      <c r="E252" s="223"/>
      <c r="F252" s="222"/>
      <c r="G252" s="223"/>
      <c r="H252" s="222"/>
      <c r="I252" s="224"/>
      <c r="J252" s="224"/>
      <c r="K252" s="222"/>
      <c r="BB252" t="str">
        <f ca="1">IF(ISBLANK(INDIRECT("B252"))," ",(INDIRECT("B252")))</f>
        <v xml:space="preserve"> </v>
      </c>
      <c r="BC252" t="str">
        <f ca="1">IF(ISBLANK(INDIRECT("C252"))," ",(INDIRECT("C252")))</f>
        <v xml:space="preserve"> </v>
      </c>
      <c r="BD252" t="str">
        <f ca="1">IF(ISBLANK(INDIRECT("D252"))," ",(INDIRECT("D252")))</f>
        <v xml:space="preserve"> </v>
      </c>
      <c r="BE252" t="str">
        <f ca="1">IF(ISBLANK(INDIRECT("E252"))," ",(INDIRECT("E252")))</f>
        <v xml:space="preserve"> </v>
      </c>
      <c r="BF252" t="str">
        <f ca="1">IF(ISBLANK(INDIRECT("F252"))," ",(INDIRECT("F252")))</f>
        <v xml:space="preserve"> </v>
      </c>
      <c r="BG252" t="str">
        <f ca="1">IF(ISBLANK(INDIRECT("G252"))," ",(INDIRECT("G252")))</f>
        <v xml:space="preserve"> </v>
      </c>
      <c r="BH252" t="str">
        <f ca="1">IF(ISBLANK(INDIRECT("H252"))," ",(INDIRECT("H252")))</f>
        <v xml:space="preserve"> </v>
      </c>
      <c r="BI252" t="str">
        <f ca="1">IF(ISBLANK(INDIRECT("I252"))," ",(INDIRECT("I252")))</f>
        <v xml:space="preserve"> </v>
      </c>
      <c r="BJ252" t="str">
        <f ca="1">IF(ISBLANK(INDIRECT("J252"))," ",(INDIRECT("J252")))</f>
        <v xml:space="preserve"> </v>
      </c>
      <c r="BK252" t="str">
        <f ca="1">IF(ISBLANK(INDIRECT("K252"))," ",(INDIRECT("K252")))</f>
        <v xml:space="preserve"> </v>
      </c>
    </row>
    <row r="253" spans="1:63" x14ac:dyDescent="0.25">
      <c r="A253" s="253">
        <v>247</v>
      </c>
      <c r="B253" s="222"/>
      <c r="C253" s="222"/>
      <c r="D253" s="222"/>
      <c r="E253" s="223"/>
      <c r="F253" s="222"/>
      <c r="G253" s="223"/>
      <c r="H253" s="222"/>
      <c r="I253" s="224"/>
      <c r="J253" s="224"/>
      <c r="K253" s="222"/>
      <c r="BB253" t="str">
        <f ca="1">IF(ISBLANK(INDIRECT("B253"))," ",(INDIRECT("B253")))</f>
        <v xml:space="preserve"> </v>
      </c>
      <c r="BC253" t="str">
        <f ca="1">IF(ISBLANK(INDIRECT("C253"))," ",(INDIRECT("C253")))</f>
        <v xml:space="preserve"> </v>
      </c>
      <c r="BD253" t="str">
        <f ca="1">IF(ISBLANK(INDIRECT("D253"))," ",(INDIRECT("D253")))</f>
        <v xml:space="preserve"> </v>
      </c>
      <c r="BE253" t="str">
        <f ca="1">IF(ISBLANK(INDIRECT("E253"))," ",(INDIRECT("E253")))</f>
        <v xml:space="preserve"> </v>
      </c>
      <c r="BF253" t="str">
        <f ca="1">IF(ISBLANK(INDIRECT("F253"))," ",(INDIRECT("F253")))</f>
        <v xml:space="preserve"> </v>
      </c>
      <c r="BG253" t="str">
        <f ca="1">IF(ISBLANK(INDIRECT("G253"))," ",(INDIRECT("G253")))</f>
        <v xml:space="preserve"> </v>
      </c>
      <c r="BH253" t="str">
        <f ca="1">IF(ISBLANK(INDIRECT("H253"))," ",(INDIRECT("H253")))</f>
        <v xml:space="preserve"> </v>
      </c>
      <c r="BI253" t="str">
        <f ca="1">IF(ISBLANK(INDIRECT("I253"))," ",(INDIRECT("I253")))</f>
        <v xml:space="preserve"> </v>
      </c>
      <c r="BJ253" t="str">
        <f ca="1">IF(ISBLANK(INDIRECT("J253"))," ",(INDIRECT("J253")))</f>
        <v xml:space="preserve"> </v>
      </c>
      <c r="BK253" t="str">
        <f ca="1">IF(ISBLANK(INDIRECT("K253"))," ",(INDIRECT("K253")))</f>
        <v xml:space="preserve"> </v>
      </c>
    </row>
    <row r="254" spans="1:63" x14ac:dyDescent="0.25">
      <c r="A254" s="253">
        <v>248</v>
      </c>
      <c r="B254" s="222"/>
      <c r="C254" s="222"/>
      <c r="D254" s="222"/>
      <c r="E254" s="223"/>
      <c r="F254" s="222"/>
      <c r="G254" s="223"/>
      <c r="H254" s="222"/>
      <c r="I254" s="224"/>
      <c r="J254" s="224"/>
      <c r="K254" s="222"/>
      <c r="BB254" t="str">
        <f ca="1">IF(ISBLANK(INDIRECT("B254"))," ",(INDIRECT("B254")))</f>
        <v xml:space="preserve"> </v>
      </c>
      <c r="BC254" t="str">
        <f ca="1">IF(ISBLANK(INDIRECT("C254"))," ",(INDIRECT("C254")))</f>
        <v xml:space="preserve"> </v>
      </c>
      <c r="BD254" t="str">
        <f ca="1">IF(ISBLANK(INDIRECT("D254"))," ",(INDIRECT("D254")))</f>
        <v xml:space="preserve"> </v>
      </c>
      <c r="BE254" t="str">
        <f ca="1">IF(ISBLANK(INDIRECT("E254"))," ",(INDIRECT("E254")))</f>
        <v xml:space="preserve"> </v>
      </c>
      <c r="BF254" t="str">
        <f ca="1">IF(ISBLANK(INDIRECT("F254"))," ",(INDIRECT("F254")))</f>
        <v xml:space="preserve"> </v>
      </c>
      <c r="BG254" t="str">
        <f ca="1">IF(ISBLANK(INDIRECT("G254"))," ",(INDIRECT("G254")))</f>
        <v xml:space="preserve"> </v>
      </c>
      <c r="BH254" t="str">
        <f ca="1">IF(ISBLANK(INDIRECT("H254"))," ",(INDIRECT("H254")))</f>
        <v xml:space="preserve"> </v>
      </c>
      <c r="BI254" t="str">
        <f ca="1">IF(ISBLANK(INDIRECT("I254"))," ",(INDIRECT("I254")))</f>
        <v xml:space="preserve"> </v>
      </c>
      <c r="BJ254" t="str">
        <f ca="1">IF(ISBLANK(INDIRECT("J254"))," ",(INDIRECT("J254")))</f>
        <v xml:space="preserve"> </v>
      </c>
      <c r="BK254" t="str">
        <f ca="1">IF(ISBLANK(INDIRECT("K254"))," ",(INDIRECT("K254")))</f>
        <v xml:space="preserve"> </v>
      </c>
    </row>
    <row r="255" spans="1:63" x14ac:dyDescent="0.25">
      <c r="A255" s="253">
        <v>249</v>
      </c>
      <c r="B255" s="222"/>
      <c r="C255" s="222"/>
      <c r="D255" s="222"/>
      <c r="E255" s="223"/>
      <c r="F255" s="222"/>
      <c r="G255" s="223"/>
      <c r="H255" s="222"/>
      <c r="I255" s="224"/>
      <c r="J255" s="224"/>
      <c r="K255" s="222"/>
      <c r="BB255" t="str">
        <f ca="1">IF(ISBLANK(INDIRECT("B255"))," ",(INDIRECT("B255")))</f>
        <v xml:space="preserve"> </v>
      </c>
      <c r="BC255" t="str">
        <f ca="1">IF(ISBLANK(INDIRECT("C255"))," ",(INDIRECT("C255")))</f>
        <v xml:space="preserve"> </v>
      </c>
      <c r="BD255" t="str">
        <f ca="1">IF(ISBLANK(INDIRECT("D255"))," ",(INDIRECT("D255")))</f>
        <v xml:space="preserve"> </v>
      </c>
      <c r="BE255" t="str">
        <f ca="1">IF(ISBLANK(INDIRECT("E255"))," ",(INDIRECT("E255")))</f>
        <v xml:space="preserve"> </v>
      </c>
      <c r="BF255" t="str">
        <f ca="1">IF(ISBLANK(INDIRECT("F255"))," ",(INDIRECT("F255")))</f>
        <v xml:space="preserve"> </v>
      </c>
      <c r="BG255" t="str">
        <f ca="1">IF(ISBLANK(INDIRECT("G255"))," ",(INDIRECT("G255")))</f>
        <v xml:space="preserve"> </v>
      </c>
      <c r="BH255" t="str">
        <f ca="1">IF(ISBLANK(INDIRECT("H255"))," ",(INDIRECT("H255")))</f>
        <v xml:space="preserve"> </v>
      </c>
      <c r="BI255" t="str">
        <f ca="1">IF(ISBLANK(INDIRECT("I255"))," ",(INDIRECT("I255")))</f>
        <v xml:space="preserve"> </v>
      </c>
      <c r="BJ255" t="str">
        <f ca="1">IF(ISBLANK(INDIRECT("J255"))," ",(INDIRECT("J255")))</f>
        <v xml:space="preserve"> </v>
      </c>
      <c r="BK255" t="str">
        <f ca="1">IF(ISBLANK(INDIRECT("K255"))," ",(INDIRECT("K255")))</f>
        <v xml:space="preserve"> </v>
      </c>
    </row>
    <row r="256" spans="1:63" x14ac:dyDescent="0.25">
      <c r="A256" s="253">
        <v>250</v>
      </c>
      <c r="B256" s="222"/>
      <c r="C256" s="222"/>
      <c r="D256" s="222"/>
      <c r="E256" s="223"/>
      <c r="F256" s="222"/>
      <c r="G256" s="223"/>
      <c r="H256" s="222"/>
      <c r="I256" s="224"/>
      <c r="J256" s="224"/>
      <c r="K256" s="222"/>
      <c r="BB256" t="str">
        <f ca="1">IF(ISBLANK(INDIRECT("B256"))," ",(INDIRECT("B256")))</f>
        <v xml:space="preserve"> </v>
      </c>
      <c r="BC256" t="str">
        <f ca="1">IF(ISBLANK(INDIRECT("C256"))," ",(INDIRECT("C256")))</f>
        <v xml:space="preserve"> </v>
      </c>
      <c r="BD256" t="str">
        <f ca="1">IF(ISBLANK(INDIRECT("D256"))," ",(INDIRECT("D256")))</f>
        <v xml:space="preserve"> </v>
      </c>
      <c r="BE256" t="str">
        <f ca="1">IF(ISBLANK(INDIRECT("E256"))," ",(INDIRECT("E256")))</f>
        <v xml:space="preserve"> </v>
      </c>
      <c r="BF256" t="str">
        <f ca="1">IF(ISBLANK(INDIRECT("F256"))," ",(INDIRECT("F256")))</f>
        <v xml:space="preserve"> </v>
      </c>
      <c r="BG256" t="str">
        <f ca="1">IF(ISBLANK(INDIRECT("G256"))," ",(INDIRECT("G256")))</f>
        <v xml:space="preserve"> </v>
      </c>
      <c r="BH256" t="str">
        <f ca="1">IF(ISBLANK(INDIRECT("H256"))," ",(INDIRECT("H256")))</f>
        <v xml:space="preserve"> </v>
      </c>
      <c r="BI256" t="str">
        <f ca="1">IF(ISBLANK(INDIRECT("I256"))," ",(INDIRECT("I256")))</f>
        <v xml:space="preserve"> </v>
      </c>
      <c r="BJ256" t="str">
        <f ca="1">IF(ISBLANK(INDIRECT("J256"))," ",(INDIRECT("J256")))</f>
        <v xml:space="preserve"> </v>
      </c>
      <c r="BK256" t="str">
        <f ca="1">IF(ISBLANK(INDIRECT("K256"))," ",(INDIRECT("K256")))</f>
        <v xml:space="preserve"> </v>
      </c>
    </row>
    <row r="257" spans="1:63" x14ac:dyDescent="0.25">
      <c r="A257" s="253">
        <v>251</v>
      </c>
      <c r="B257" s="222"/>
      <c r="C257" s="222"/>
      <c r="D257" s="222"/>
      <c r="E257" s="223"/>
      <c r="F257" s="222"/>
      <c r="G257" s="223"/>
      <c r="H257" s="222"/>
      <c r="I257" s="224"/>
      <c r="J257" s="224"/>
      <c r="K257" s="222"/>
      <c r="BB257" t="str">
        <f ca="1">IF(ISBLANK(INDIRECT("B257"))," ",(INDIRECT("B257")))</f>
        <v xml:space="preserve"> </v>
      </c>
      <c r="BC257" t="str">
        <f ca="1">IF(ISBLANK(INDIRECT("C257"))," ",(INDIRECT("C257")))</f>
        <v xml:space="preserve"> </v>
      </c>
      <c r="BD257" t="str">
        <f ca="1">IF(ISBLANK(INDIRECT("D257"))," ",(INDIRECT("D257")))</f>
        <v xml:space="preserve"> </v>
      </c>
      <c r="BE257" t="str">
        <f ca="1">IF(ISBLANK(INDIRECT("E257"))," ",(INDIRECT("E257")))</f>
        <v xml:space="preserve"> </v>
      </c>
      <c r="BF257" t="str">
        <f ca="1">IF(ISBLANK(INDIRECT("F257"))," ",(INDIRECT("F257")))</f>
        <v xml:space="preserve"> </v>
      </c>
      <c r="BG257" t="str">
        <f ca="1">IF(ISBLANK(INDIRECT("G257"))," ",(INDIRECT("G257")))</f>
        <v xml:space="preserve"> </v>
      </c>
      <c r="BH257" t="str">
        <f ca="1">IF(ISBLANK(INDIRECT("H257"))," ",(INDIRECT("H257")))</f>
        <v xml:space="preserve"> </v>
      </c>
      <c r="BI257" t="str">
        <f ca="1">IF(ISBLANK(INDIRECT("I257"))," ",(INDIRECT("I257")))</f>
        <v xml:space="preserve"> </v>
      </c>
      <c r="BJ257" t="str">
        <f ca="1">IF(ISBLANK(INDIRECT("J257"))," ",(INDIRECT("J257")))</f>
        <v xml:space="preserve"> </v>
      </c>
      <c r="BK257" t="str">
        <f ca="1">IF(ISBLANK(INDIRECT("K257"))," ",(INDIRECT("K257")))</f>
        <v xml:space="preserve"> </v>
      </c>
    </row>
    <row r="258" spans="1:63" x14ac:dyDescent="0.25">
      <c r="A258" s="253">
        <v>252</v>
      </c>
      <c r="B258" s="222"/>
      <c r="C258" s="222"/>
      <c r="D258" s="222"/>
      <c r="E258" s="223"/>
      <c r="F258" s="222"/>
      <c r="G258" s="223"/>
      <c r="H258" s="222"/>
      <c r="I258" s="224"/>
      <c r="J258" s="224"/>
      <c r="K258" s="222"/>
      <c r="BB258" t="str">
        <f ca="1">IF(ISBLANK(INDIRECT("B258"))," ",(INDIRECT("B258")))</f>
        <v xml:space="preserve"> </v>
      </c>
      <c r="BC258" t="str">
        <f ca="1">IF(ISBLANK(INDIRECT("C258"))," ",(INDIRECT("C258")))</f>
        <v xml:space="preserve"> </v>
      </c>
      <c r="BD258" t="str">
        <f ca="1">IF(ISBLANK(INDIRECT("D258"))," ",(INDIRECT("D258")))</f>
        <v xml:space="preserve"> </v>
      </c>
      <c r="BE258" t="str">
        <f ca="1">IF(ISBLANK(INDIRECT("E258"))," ",(INDIRECT("E258")))</f>
        <v xml:space="preserve"> </v>
      </c>
      <c r="BF258" t="str">
        <f ca="1">IF(ISBLANK(INDIRECT("F258"))," ",(INDIRECT("F258")))</f>
        <v xml:space="preserve"> </v>
      </c>
      <c r="BG258" t="str">
        <f ca="1">IF(ISBLANK(INDIRECT("G258"))," ",(INDIRECT("G258")))</f>
        <v xml:space="preserve"> </v>
      </c>
      <c r="BH258" t="str">
        <f ca="1">IF(ISBLANK(INDIRECT("H258"))," ",(INDIRECT("H258")))</f>
        <v xml:space="preserve"> </v>
      </c>
      <c r="BI258" t="str">
        <f ca="1">IF(ISBLANK(INDIRECT("I258"))," ",(INDIRECT("I258")))</f>
        <v xml:space="preserve"> </v>
      </c>
      <c r="BJ258" t="str">
        <f ca="1">IF(ISBLANK(INDIRECT("J258"))," ",(INDIRECT("J258")))</f>
        <v xml:space="preserve"> </v>
      </c>
      <c r="BK258" t="str">
        <f ca="1">IF(ISBLANK(INDIRECT("K258"))," ",(INDIRECT("K258")))</f>
        <v xml:space="preserve"> </v>
      </c>
    </row>
    <row r="259" spans="1:63" x14ac:dyDescent="0.25">
      <c r="A259" s="253">
        <v>253</v>
      </c>
      <c r="B259" s="222"/>
      <c r="C259" s="222"/>
      <c r="D259" s="222"/>
      <c r="E259" s="223"/>
      <c r="F259" s="222"/>
      <c r="G259" s="223"/>
      <c r="H259" s="222"/>
      <c r="I259" s="224"/>
      <c r="J259" s="224"/>
      <c r="K259" s="222"/>
      <c r="BB259" t="str">
        <f ca="1">IF(ISBLANK(INDIRECT("B259"))," ",(INDIRECT("B259")))</f>
        <v xml:space="preserve"> </v>
      </c>
      <c r="BC259" t="str">
        <f ca="1">IF(ISBLANK(INDIRECT("C259"))," ",(INDIRECT("C259")))</f>
        <v xml:space="preserve"> </v>
      </c>
      <c r="BD259" t="str">
        <f ca="1">IF(ISBLANK(INDIRECT("D259"))," ",(INDIRECT("D259")))</f>
        <v xml:space="preserve"> </v>
      </c>
      <c r="BE259" t="str">
        <f ca="1">IF(ISBLANK(INDIRECT("E259"))," ",(INDIRECT("E259")))</f>
        <v xml:space="preserve"> </v>
      </c>
      <c r="BF259" t="str">
        <f ca="1">IF(ISBLANK(INDIRECT("F259"))," ",(INDIRECT("F259")))</f>
        <v xml:space="preserve"> </v>
      </c>
      <c r="BG259" t="str">
        <f ca="1">IF(ISBLANK(INDIRECT("G259"))," ",(INDIRECT("G259")))</f>
        <v xml:space="preserve"> </v>
      </c>
      <c r="BH259" t="str">
        <f ca="1">IF(ISBLANK(INDIRECT("H259"))," ",(INDIRECT("H259")))</f>
        <v xml:space="preserve"> </v>
      </c>
      <c r="BI259" t="str">
        <f ca="1">IF(ISBLANK(INDIRECT("I259"))," ",(INDIRECT("I259")))</f>
        <v xml:space="preserve"> </v>
      </c>
      <c r="BJ259" t="str">
        <f ca="1">IF(ISBLANK(INDIRECT("J259"))," ",(INDIRECT("J259")))</f>
        <v xml:space="preserve"> </v>
      </c>
      <c r="BK259" t="str">
        <f ca="1">IF(ISBLANK(INDIRECT("K259"))," ",(INDIRECT("K259")))</f>
        <v xml:space="preserve"> </v>
      </c>
    </row>
    <row r="260" spans="1:63" x14ac:dyDescent="0.25">
      <c r="A260" s="253">
        <v>254</v>
      </c>
      <c r="B260" s="222"/>
      <c r="C260" s="222"/>
      <c r="D260" s="222"/>
      <c r="E260" s="223"/>
      <c r="F260" s="222"/>
      <c r="G260" s="223"/>
      <c r="H260" s="222"/>
      <c r="I260" s="224"/>
      <c r="J260" s="224"/>
      <c r="K260" s="222"/>
      <c r="BB260" t="str">
        <f ca="1">IF(ISBLANK(INDIRECT("B260"))," ",(INDIRECT("B260")))</f>
        <v xml:space="preserve"> </v>
      </c>
      <c r="BC260" t="str">
        <f ca="1">IF(ISBLANK(INDIRECT("C260"))," ",(INDIRECT("C260")))</f>
        <v xml:space="preserve"> </v>
      </c>
      <c r="BD260" t="str">
        <f ca="1">IF(ISBLANK(INDIRECT("D260"))," ",(INDIRECT("D260")))</f>
        <v xml:space="preserve"> </v>
      </c>
      <c r="BE260" t="str">
        <f ca="1">IF(ISBLANK(INDIRECT("E260"))," ",(INDIRECT("E260")))</f>
        <v xml:space="preserve"> </v>
      </c>
      <c r="BF260" t="str">
        <f ca="1">IF(ISBLANK(INDIRECT("F260"))," ",(INDIRECT("F260")))</f>
        <v xml:space="preserve"> </v>
      </c>
      <c r="BG260" t="str">
        <f ca="1">IF(ISBLANK(INDIRECT("G260"))," ",(INDIRECT("G260")))</f>
        <v xml:space="preserve"> </v>
      </c>
      <c r="BH260" t="str">
        <f ca="1">IF(ISBLANK(INDIRECT("H260"))," ",(INDIRECT("H260")))</f>
        <v xml:space="preserve"> </v>
      </c>
      <c r="BI260" t="str">
        <f ca="1">IF(ISBLANK(INDIRECT("I260"))," ",(INDIRECT("I260")))</f>
        <v xml:space="preserve"> </v>
      </c>
      <c r="BJ260" t="str">
        <f ca="1">IF(ISBLANK(INDIRECT("J260"))," ",(INDIRECT("J260")))</f>
        <v xml:space="preserve"> </v>
      </c>
      <c r="BK260" t="str">
        <f ca="1">IF(ISBLANK(INDIRECT("K260"))," ",(INDIRECT("K260")))</f>
        <v xml:space="preserve"> </v>
      </c>
    </row>
    <row r="261" spans="1:63" x14ac:dyDescent="0.25">
      <c r="A261" s="253">
        <v>255</v>
      </c>
      <c r="B261" s="222"/>
      <c r="C261" s="222"/>
      <c r="D261" s="222"/>
      <c r="E261" s="223"/>
      <c r="F261" s="222"/>
      <c r="G261" s="223"/>
      <c r="H261" s="222"/>
      <c r="I261" s="224"/>
      <c r="J261" s="224"/>
      <c r="K261" s="222"/>
      <c r="BB261" t="str">
        <f ca="1">IF(ISBLANK(INDIRECT("B261"))," ",(INDIRECT("B261")))</f>
        <v xml:space="preserve"> </v>
      </c>
      <c r="BC261" t="str">
        <f ca="1">IF(ISBLANK(INDIRECT("C261"))," ",(INDIRECT("C261")))</f>
        <v xml:space="preserve"> </v>
      </c>
      <c r="BD261" t="str">
        <f ca="1">IF(ISBLANK(INDIRECT("D261"))," ",(INDIRECT("D261")))</f>
        <v xml:space="preserve"> </v>
      </c>
      <c r="BE261" t="str">
        <f ca="1">IF(ISBLANK(INDIRECT("E261"))," ",(INDIRECT("E261")))</f>
        <v xml:space="preserve"> </v>
      </c>
      <c r="BF261" t="str">
        <f ca="1">IF(ISBLANK(INDIRECT("F261"))," ",(INDIRECT("F261")))</f>
        <v xml:space="preserve"> </v>
      </c>
      <c r="BG261" t="str">
        <f ca="1">IF(ISBLANK(INDIRECT("G261"))," ",(INDIRECT("G261")))</f>
        <v xml:space="preserve"> </v>
      </c>
      <c r="BH261" t="str">
        <f ca="1">IF(ISBLANK(INDIRECT("H261"))," ",(INDIRECT("H261")))</f>
        <v xml:space="preserve"> </v>
      </c>
      <c r="BI261" t="str">
        <f ca="1">IF(ISBLANK(INDIRECT("I261"))," ",(INDIRECT("I261")))</f>
        <v xml:space="preserve"> </v>
      </c>
      <c r="BJ261" t="str">
        <f ca="1">IF(ISBLANK(INDIRECT("J261"))," ",(INDIRECT("J261")))</f>
        <v xml:space="preserve"> </v>
      </c>
      <c r="BK261" t="str">
        <f ca="1">IF(ISBLANK(INDIRECT("K261"))," ",(INDIRECT("K261")))</f>
        <v xml:space="preserve"> </v>
      </c>
    </row>
    <row r="262" spans="1:63" x14ac:dyDescent="0.25">
      <c r="A262" s="253">
        <v>256</v>
      </c>
      <c r="B262" s="222"/>
      <c r="C262" s="222"/>
      <c r="D262" s="222"/>
      <c r="E262" s="223"/>
      <c r="F262" s="222"/>
      <c r="G262" s="223"/>
      <c r="H262" s="222"/>
      <c r="I262" s="224"/>
      <c r="J262" s="224"/>
      <c r="K262" s="222"/>
      <c r="BB262" t="str">
        <f ca="1">IF(ISBLANK(INDIRECT("B262"))," ",(INDIRECT("B262")))</f>
        <v xml:space="preserve"> </v>
      </c>
      <c r="BC262" t="str">
        <f ca="1">IF(ISBLANK(INDIRECT("C262"))," ",(INDIRECT("C262")))</f>
        <v xml:space="preserve"> </v>
      </c>
      <c r="BD262" t="str">
        <f ca="1">IF(ISBLANK(INDIRECT("D262"))," ",(INDIRECT("D262")))</f>
        <v xml:space="preserve"> </v>
      </c>
      <c r="BE262" t="str">
        <f ca="1">IF(ISBLANK(INDIRECT("E262"))," ",(INDIRECT("E262")))</f>
        <v xml:space="preserve"> </v>
      </c>
      <c r="BF262" t="str">
        <f ca="1">IF(ISBLANK(INDIRECT("F262"))," ",(INDIRECT("F262")))</f>
        <v xml:space="preserve"> </v>
      </c>
      <c r="BG262" t="str">
        <f ca="1">IF(ISBLANK(INDIRECT("G262"))," ",(INDIRECT("G262")))</f>
        <v xml:space="preserve"> </v>
      </c>
      <c r="BH262" t="str">
        <f ca="1">IF(ISBLANK(INDIRECT("H262"))," ",(INDIRECT("H262")))</f>
        <v xml:space="preserve"> </v>
      </c>
      <c r="BI262" t="str">
        <f ca="1">IF(ISBLANK(INDIRECT("I262"))," ",(INDIRECT("I262")))</f>
        <v xml:space="preserve"> </v>
      </c>
      <c r="BJ262" t="str">
        <f ca="1">IF(ISBLANK(INDIRECT("J262"))," ",(INDIRECT("J262")))</f>
        <v xml:space="preserve"> </v>
      </c>
      <c r="BK262" t="str">
        <f ca="1">IF(ISBLANK(INDIRECT("K262"))," ",(INDIRECT("K262")))</f>
        <v xml:space="preserve"> </v>
      </c>
    </row>
    <row r="263" spans="1:63" x14ac:dyDescent="0.25">
      <c r="A263" s="253">
        <v>257</v>
      </c>
      <c r="B263" s="222"/>
      <c r="C263" s="222"/>
      <c r="D263" s="222"/>
      <c r="E263" s="223"/>
      <c r="F263" s="222"/>
      <c r="G263" s="223"/>
      <c r="H263" s="222"/>
      <c r="I263" s="224"/>
      <c r="J263" s="224"/>
      <c r="K263" s="222"/>
      <c r="BB263" t="str">
        <f ca="1">IF(ISBLANK(INDIRECT("B263"))," ",(INDIRECT("B263")))</f>
        <v xml:space="preserve"> </v>
      </c>
      <c r="BC263" t="str">
        <f ca="1">IF(ISBLANK(INDIRECT("C263"))," ",(INDIRECT("C263")))</f>
        <v xml:space="preserve"> </v>
      </c>
      <c r="BD263" t="str">
        <f ca="1">IF(ISBLANK(INDIRECT("D263"))," ",(INDIRECT("D263")))</f>
        <v xml:space="preserve"> </v>
      </c>
      <c r="BE263" t="str">
        <f ca="1">IF(ISBLANK(INDIRECT("E263"))," ",(INDIRECT("E263")))</f>
        <v xml:space="preserve"> </v>
      </c>
      <c r="BF263" t="str">
        <f ca="1">IF(ISBLANK(INDIRECT("F263"))," ",(INDIRECT("F263")))</f>
        <v xml:space="preserve"> </v>
      </c>
      <c r="BG263" t="str">
        <f ca="1">IF(ISBLANK(INDIRECT("G263"))," ",(INDIRECT("G263")))</f>
        <v xml:space="preserve"> </v>
      </c>
      <c r="BH263" t="str">
        <f ca="1">IF(ISBLANK(INDIRECT("H263"))," ",(INDIRECT("H263")))</f>
        <v xml:space="preserve"> </v>
      </c>
      <c r="BI263" t="str">
        <f ca="1">IF(ISBLANK(INDIRECT("I263"))," ",(INDIRECT("I263")))</f>
        <v xml:space="preserve"> </v>
      </c>
      <c r="BJ263" t="str">
        <f ca="1">IF(ISBLANK(INDIRECT("J263"))," ",(INDIRECT("J263")))</f>
        <v xml:space="preserve"> </v>
      </c>
      <c r="BK263" t="str">
        <f ca="1">IF(ISBLANK(INDIRECT("K263"))," ",(INDIRECT("K263")))</f>
        <v xml:space="preserve"> </v>
      </c>
    </row>
    <row r="264" spans="1:63" x14ac:dyDescent="0.25">
      <c r="A264" s="253">
        <v>258</v>
      </c>
      <c r="B264" s="222"/>
      <c r="C264" s="222"/>
      <c r="D264" s="222"/>
      <c r="E264" s="223"/>
      <c r="F264" s="222"/>
      <c r="G264" s="223"/>
      <c r="H264" s="222"/>
      <c r="I264" s="224"/>
      <c r="J264" s="224"/>
      <c r="K264" s="222"/>
      <c r="BB264" t="str">
        <f ca="1">IF(ISBLANK(INDIRECT("B264"))," ",(INDIRECT("B264")))</f>
        <v xml:space="preserve"> </v>
      </c>
      <c r="BC264" t="str">
        <f ca="1">IF(ISBLANK(INDIRECT("C264"))," ",(INDIRECT("C264")))</f>
        <v xml:space="preserve"> </v>
      </c>
      <c r="BD264" t="str">
        <f ca="1">IF(ISBLANK(INDIRECT("D264"))," ",(INDIRECT("D264")))</f>
        <v xml:space="preserve"> </v>
      </c>
      <c r="BE264" t="str">
        <f ca="1">IF(ISBLANK(INDIRECT("E264"))," ",(INDIRECT("E264")))</f>
        <v xml:space="preserve"> </v>
      </c>
      <c r="BF264" t="str">
        <f ca="1">IF(ISBLANK(INDIRECT("F264"))," ",(INDIRECT("F264")))</f>
        <v xml:space="preserve"> </v>
      </c>
      <c r="BG264" t="str">
        <f ca="1">IF(ISBLANK(INDIRECT("G264"))," ",(INDIRECT("G264")))</f>
        <v xml:space="preserve"> </v>
      </c>
      <c r="BH264" t="str">
        <f ca="1">IF(ISBLANK(INDIRECT("H264"))," ",(INDIRECT("H264")))</f>
        <v xml:space="preserve"> </v>
      </c>
      <c r="BI264" t="str">
        <f ca="1">IF(ISBLANK(INDIRECT("I264"))," ",(INDIRECT("I264")))</f>
        <v xml:space="preserve"> </v>
      </c>
      <c r="BJ264" t="str">
        <f ca="1">IF(ISBLANK(INDIRECT("J264"))," ",(INDIRECT("J264")))</f>
        <v xml:space="preserve"> </v>
      </c>
      <c r="BK264" t="str">
        <f ca="1">IF(ISBLANK(INDIRECT("K264"))," ",(INDIRECT("K264")))</f>
        <v xml:space="preserve"> </v>
      </c>
    </row>
    <row r="265" spans="1:63" x14ac:dyDescent="0.25">
      <c r="A265" s="253">
        <v>259</v>
      </c>
      <c r="B265" s="222"/>
      <c r="C265" s="222"/>
      <c r="D265" s="222"/>
      <c r="E265" s="223"/>
      <c r="F265" s="222"/>
      <c r="G265" s="223"/>
      <c r="H265" s="222"/>
      <c r="I265" s="224"/>
      <c r="J265" s="224"/>
      <c r="K265" s="222"/>
      <c r="BB265" t="str">
        <f ca="1">IF(ISBLANK(INDIRECT("B265"))," ",(INDIRECT("B265")))</f>
        <v xml:space="preserve"> </v>
      </c>
      <c r="BC265" t="str">
        <f ca="1">IF(ISBLANK(INDIRECT("C265"))," ",(INDIRECT("C265")))</f>
        <v xml:space="preserve"> </v>
      </c>
      <c r="BD265" t="str">
        <f ca="1">IF(ISBLANK(INDIRECT("D265"))," ",(INDIRECT("D265")))</f>
        <v xml:space="preserve"> </v>
      </c>
      <c r="BE265" t="str">
        <f ca="1">IF(ISBLANK(INDIRECT("E265"))," ",(INDIRECT("E265")))</f>
        <v xml:space="preserve"> </v>
      </c>
      <c r="BF265" t="str">
        <f ca="1">IF(ISBLANK(INDIRECT("F265"))," ",(INDIRECT("F265")))</f>
        <v xml:space="preserve"> </v>
      </c>
      <c r="BG265" t="str">
        <f ca="1">IF(ISBLANK(INDIRECT("G265"))," ",(INDIRECT("G265")))</f>
        <v xml:space="preserve"> </v>
      </c>
      <c r="BH265" t="str">
        <f ca="1">IF(ISBLANK(INDIRECT("H265"))," ",(INDIRECT("H265")))</f>
        <v xml:space="preserve"> </v>
      </c>
      <c r="BI265" t="str">
        <f ca="1">IF(ISBLANK(INDIRECT("I265"))," ",(INDIRECT("I265")))</f>
        <v xml:space="preserve"> </v>
      </c>
      <c r="BJ265" t="str">
        <f ca="1">IF(ISBLANK(INDIRECT("J265"))," ",(INDIRECT("J265")))</f>
        <v xml:space="preserve"> </v>
      </c>
      <c r="BK265" t="str">
        <f ca="1">IF(ISBLANK(INDIRECT("K265"))," ",(INDIRECT("K265")))</f>
        <v xml:space="preserve"> </v>
      </c>
    </row>
    <row r="266" spans="1:63" x14ac:dyDescent="0.25">
      <c r="A266" s="253">
        <v>260</v>
      </c>
      <c r="B266" s="222"/>
      <c r="C266" s="222"/>
      <c r="D266" s="222"/>
      <c r="E266" s="223"/>
      <c r="F266" s="222"/>
      <c r="G266" s="223"/>
      <c r="H266" s="222"/>
      <c r="I266" s="224"/>
      <c r="J266" s="224"/>
      <c r="K266" s="222"/>
      <c r="BB266" t="str">
        <f ca="1">IF(ISBLANK(INDIRECT("B266"))," ",(INDIRECT("B266")))</f>
        <v xml:space="preserve"> </v>
      </c>
      <c r="BC266" t="str">
        <f ca="1">IF(ISBLANK(INDIRECT("C266"))," ",(INDIRECT("C266")))</f>
        <v xml:space="preserve"> </v>
      </c>
      <c r="BD266" t="str">
        <f ca="1">IF(ISBLANK(INDIRECT("D266"))," ",(INDIRECT("D266")))</f>
        <v xml:space="preserve"> </v>
      </c>
      <c r="BE266" t="str">
        <f ca="1">IF(ISBLANK(INDIRECT("E266"))," ",(INDIRECT("E266")))</f>
        <v xml:space="preserve"> </v>
      </c>
      <c r="BF266" t="str">
        <f ca="1">IF(ISBLANK(INDIRECT("F266"))," ",(INDIRECT("F266")))</f>
        <v xml:space="preserve"> </v>
      </c>
      <c r="BG266" t="str">
        <f ca="1">IF(ISBLANK(INDIRECT("G266"))," ",(INDIRECT("G266")))</f>
        <v xml:space="preserve"> </v>
      </c>
      <c r="BH266" t="str">
        <f ca="1">IF(ISBLANK(INDIRECT("H266"))," ",(INDIRECT("H266")))</f>
        <v xml:space="preserve"> </v>
      </c>
      <c r="BI266" t="str">
        <f ca="1">IF(ISBLANK(INDIRECT("I266"))," ",(INDIRECT("I266")))</f>
        <v xml:space="preserve"> </v>
      </c>
      <c r="BJ266" t="str">
        <f ca="1">IF(ISBLANK(INDIRECT("J266"))," ",(INDIRECT("J266")))</f>
        <v xml:space="preserve"> </v>
      </c>
      <c r="BK266" t="str">
        <f ca="1">IF(ISBLANK(INDIRECT("K266"))," ",(INDIRECT("K266")))</f>
        <v xml:space="preserve"> </v>
      </c>
    </row>
    <row r="267" spans="1:63" x14ac:dyDescent="0.25">
      <c r="A267" s="253">
        <v>261</v>
      </c>
      <c r="B267" s="222"/>
      <c r="C267" s="222"/>
      <c r="D267" s="222"/>
      <c r="E267" s="223"/>
      <c r="F267" s="222"/>
      <c r="G267" s="223"/>
      <c r="H267" s="222"/>
      <c r="I267" s="224"/>
      <c r="J267" s="224"/>
      <c r="K267" s="222"/>
      <c r="BB267" t="str">
        <f ca="1">IF(ISBLANK(INDIRECT("B267"))," ",(INDIRECT("B267")))</f>
        <v xml:space="preserve"> </v>
      </c>
      <c r="BC267" t="str">
        <f ca="1">IF(ISBLANK(INDIRECT("C267"))," ",(INDIRECT("C267")))</f>
        <v xml:space="preserve"> </v>
      </c>
      <c r="BD267" t="str">
        <f ca="1">IF(ISBLANK(INDIRECT("D267"))," ",(INDIRECT("D267")))</f>
        <v xml:space="preserve"> </v>
      </c>
      <c r="BE267" t="str">
        <f ca="1">IF(ISBLANK(INDIRECT("E267"))," ",(INDIRECT("E267")))</f>
        <v xml:space="preserve"> </v>
      </c>
      <c r="BF267" t="str">
        <f ca="1">IF(ISBLANK(INDIRECT("F267"))," ",(INDIRECT("F267")))</f>
        <v xml:space="preserve"> </v>
      </c>
      <c r="BG267" t="str">
        <f ca="1">IF(ISBLANK(INDIRECT("G267"))," ",(INDIRECT("G267")))</f>
        <v xml:space="preserve"> </v>
      </c>
      <c r="BH267" t="str">
        <f ca="1">IF(ISBLANK(INDIRECT("H267"))," ",(INDIRECT("H267")))</f>
        <v xml:space="preserve"> </v>
      </c>
      <c r="BI267" t="str">
        <f ca="1">IF(ISBLANK(INDIRECT("I267"))," ",(INDIRECT("I267")))</f>
        <v xml:space="preserve"> </v>
      </c>
      <c r="BJ267" t="str">
        <f ca="1">IF(ISBLANK(INDIRECT("J267"))," ",(INDIRECT("J267")))</f>
        <v xml:space="preserve"> </v>
      </c>
      <c r="BK267" t="str">
        <f ca="1">IF(ISBLANK(INDIRECT("K267"))," ",(INDIRECT("K267")))</f>
        <v xml:space="preserve"> </v>
      </c>
    </row>
    <row r="268" spans="1:63" x14ac:dyDescent="0.25">
      <c r="A268" s="253">
        <v>262</v>
      </c>
      <c r="B268" s="222"/>
      <c r="C268" s="222"/>
      <c r="D268" s="222"/>
      <c r="E268" s="223"/>
      <c r="F268" s="222"/>
      <c r="G268" s="223"/>
      <c r="H268" s="222"/>
      <c r="I268" s="224"/>
      <c r="J268" s="224"/>
      <c r="K268" s="222"/>
      <c r="BB268" t="str">
        <f ca="1">IF(ISBLANK(INDIRECT("B268"))," ",(INDIRECT("B268")))</f>
        <v xml:space="preserve"> </v>
      </c>
      <c r="BC268" t="str">
        <f ca="1">IF(ISBLANK(INDIRECT("C268"))," ",(INDIRECT("C268")))</f>
        <v xml:space="preserve"> </v>
      </c>
      <c r="BD268" t="str">
        <f ca="1">IF(ISBLANK(INDIRECT("D268"))," ",(INDIRECT("D268")))</f>
        <v xml:space="preserve"> </v>
      </c>
      <c r="BE268" t="str">
        <f ca="1">IF(ISBLANK(INDIRECT("E268"))," ",(INDIRECT("E268")))</f>
        <v xml:space="preserve"> </v>
      </c>
      <c r="BF268" t="str">
        <f ca="1">IF(ISBLANK(INDIRECT("F268"))," ",(INDIRECT("F268")))</f>
        <v xml:space="preserve"> </v>
      </c>
      <c r="BG268" t="str">
        <f ca="1">IF(ISBLANK(INDIRECT("G268"))," ",(INDIRECT("G268")))</f>
        <v xml:space="preserve"> </v>
      </c>
      <c r="BH268" t="str">
        <f ca="1">IF(ISBLANK(INDIRECT("H268"))," ",(INDIRECT("H268")))</f>
        <v xml:space="preserve"> </v>
      </c>
      <c r="BI268" t="str">
        <f ca="1">IF(ISBLANK(INDIRECT("I268"))," ",(INDIRECT("I268")))</f>
        <v xml:space="preserve"> </v>
      </c>
      <c r="BJ268" t="str">
        <f ca="1">IF(ISBLANK(INDIRECT("J268"))," ",(INDIRECT("J268")))</f>
        <v xml:space="preserve"> </v>
      </c>
      <c r="BK268" t="str">
        <f ca="1">IF(ISBLANK(INDIRECT("K268"))," ",(INDIRECT("K268")))</f>
        <v xml:space="preserve"> </v>
      </c>
    </row>
    <row r="269" spans="1:63" x14ac:dyDescent="0.25">
      <c r="A269" s="253">
        <v>263</v>
      </c>
      <c r="B269" s="222"/>
      <c r="C269" s="222"/>
      <c r="D269" s="222"/>
      <c r="E269" s="223"/>
      <c r="F269" s="222"/>
      <c r="G269" s="223"/>
      <c r="H269" s="222"/>
      <c r="I269" s="224"/>
      <c r="J269" s="224"/>
      <c r="K269" s="222"/>
      <c r="BB269" t="str">
        <f ca="1">IF(ISBLANK(INDIRECT("B269"))," ",(INDIRECT("B269")))</f>
        <v xml:space="preserve"> </v>
      </c>
      <c r="BC269" t="str">
        <f ca="1">IF(ISBLANK(INDIRECT("C269"))," ",(INDIRECT("C269")))</f>
        <v xml:space="preserve"> </v>
      </c>
      <c r="BD269" t="str">
        <f ca="1">IF(ISBLANK(INDIRECT("D269"))," ",(INDIRECT("D269")))</f>
        <v xml:space="preserve"> </v>
      </c>
      <c r="BE269" t="str">
        <f ca="1">IF(ISBLANK(INDIRECT("E269"))," ",(INDIRECT("E269")))</f>
        <v xml:space="preserve"> </v>
      </c>
      <c r="BF269" t="str">
        <f ca="1">IF(ISBLANK(INDIRECT("F269"))," ",(INDIRECT("F269")))</f>
        <v xml:space="preserve"> </v>
      </c>
      <c r="BG269" t="str">
        <f ca="1">IF(ISBLANK(INDIRECT("G269"))," ",(INDIRECT("G269")))</f>
        <v xml:space="preserve"> </v>
      </c>
      <c r="BH269" t="str">
        <f ca="1">IF(ISBLANK(INDIRECT("H269"))," ",(INDIRECT("H269")))</f>
        <v xml:space="preserve"> </v>
      </c>
      <c r="BI269" t="str">
        <f ca="1">IF(ISBLANK(INDIRECT("I269"))," ",(INDIRECT("I269")))</f>
        <v xml:space="preserve"> </v>
      </c>
      <c r="BJ269" t="str">
        <f ca="1">IF(ISBLANK(INDIRECT("J269"))," ",(INDIRECT("J269")))</f>
        <v xml:space="preserve"> </v>
      </c>
      <c r="BK269" t="str">
        <f ca="1">IF(ISBLANK(INDIRECT("K269"))," ",(INDIRECT("K269")))</f>
        <v xml:space="preserve"> </v>
      </c>
    </row>
    <row r="270" spans="1:63" x14ac:dyDescent="0.25">
      <c r="A270" s="253">
        <v>264</v>
      </c>
      <c r="B270" s="222"/>
      <c r="C270" s="222"/>
      <c r="D270" s="222"/>
      <c r="E270" s="223"/>
      <c r="F270" s="222"/>
      <c r="G270" s="223"/>
      <c r="H270" s="222"/>
      <c r="I270" s="224"/>
      <c r="J270" s="224"/>
      <c r="K270" s="222"/>
      <c r="BB270" t="str">
        <f ca="1">IF(ISBLANK(INDIRECT("B270"))," ",(INDIRECT("B270")))</f>
        <v xml:space="preserve"> </v>
      </c>
      <c r="BC270" t="str">
        <f ca="1">IF(ISBLANK(INDIRECT("C270"))," ",(INDIRECT("C270")))</f>
        <v xml:space="preserve"> </v>
      </c>
      <c r="BD270" t="str">
        <f ca="1">IF(ISBLANK(INDIRECT("D270"))," ",(INDIRECT("D270")))</f>
        <v xml:space="preserve"> </v>
      </c>
      <c r="BE270" t="str">
        <f ca="1">IF(ISBLANK(INDIRECT("E270"))," ",(INDIRECT("E270")))</f>
        <v xml:space="preserve"> </v>
      </c>
      <c r="BF270" t="str">
        <f ca="1">IF(ISBLANK(INDIRECT("F270"))," ",(INDIRECT("F270")))</f>
        <v xml:space="preserve"> </v>
      </c>
      <c r="BG270" t="str">
        <f ca="1">IF(ISBLANK(INDIRECT("G270"))," ",(INDIRECT("G270")))</f>
        <v xml:space="preserve"> </v>
      </c>
      <c r="BH270" t="str">
        <f ca="1">IF(ISBLANK(INDIRECT("H270"))," ",(INDIRECT("H270")))</f>
        <v xml:space="preserve"> </v>
      </c>
      <c r="BI270" t="str">
        <f ca="1">IF(ISBLANK(INDIRECT("I270"))," ",(INDIRECT("I270")))</f>
        <v xml:space="preserve"> </v>
      </c>
      <c r="BJ270" t="str">
        <f ca="1">IF(ISBLANK(INDIRECT("J270"))," ",(INDIRECT("J270")))</f>
        <v xml:space="preserve"> </v>
      </c>
      <c r="BK270" t="str">
        <f ca="1">IF(ISBLANK(INDIRECT("K270"))," ",(INDIRECT("K270")))</f>
        <v xml:space="preserve"> </v>
      </c>
    </row>
    <row r="271" spans="1:63" x14ac:dyDescent="0.25">
      <c r="A271" s="253">
        <v>265</v>
      </c>
      <c r="B271" s="222"/>
      <c r="C271" s="222"/>
      <c r="D271" s="222"/>
      <c r="E271" s="223"/>
      <c r="F271" s="222"/>
      <c r="G271" s="223"/>
      <c r="H271" s="222"/>
      <c r="I271" s="224"/>
      <c r="J271" s="224"/>
      <c r="K271" s="222"/>
      <c r="BB271" t="str">
        <f ca="1">IF(ISBLANK(INDIRECT("B271"))," ",(INDIRECT("B271")))</f>
        <v xml:space="preserve"> </v>
      </c>
      <c r="BC271" t="str">
        <f ca="1">IF(ISBLANK(INDIRECT("C271"))," ",(INDIRECT("C271")))</f>
        <v xml:space="preserve"> </v>
      </c>
      <c r="BD271" t="str">
        <f ca="1">IF(ISBLANK(INDIRECT("D271"))," ",(INDIRECT("D271")))</f>
        <v xml:space="preserve"> </v>
      </c>
      <c r="BE271" t="str">
        <f ca="1">IF(ISBLANK(INDIRECT("E271"))," ",(INDIRECT("E271")))</f>
        <v xml:space="preserve"> </v>
      </c>
      <c r="BF271" t="str">
        <f ca="1">IF(ISBLANK(INDIRECT("F271"))," ",(INDIRECT("F271")))</f>
        <v xml:space="preserve"> </v>
      </c>
      <c r="BG271" t="str">
        <f ca="1">IF(ISBLANK(INDIRECT("G271"))," ",(INDIRECT("G271")))</f>
        <v xml:space="preserve"> </v>
      </c>
      <c r="BH271" t="str">
        <f ca="1">IF(ISBLANK(INDIRECT("H271"))," ",(INDIRECT("H271")))</f>
        <v xml:space="preserve"> </v>
      </c>
      <c r="BI271" t="str">
        <f ca="1">IF(ISBLANK(INDIRECT("I271"))," ",(INDIRECT("I271")))</f>
        <v xml:space="preserve"> </v>
      </c>
      <c r="BJ271" t="str">
        <f ca="1">IF(ISBLANK(INDIRECT("J271"))," ",(INDIRECT("J271")))</f>
        <v xml:space="preserve"> </v>
      </c>
      <c r="BK271" t="str">
        <f ca="1">IF(ISBLANK(INDIRECT("K271"))," ",(INDIRECT("K271")))</f>
        <v xml:space="preserve"> </v>
      </c>
    </row>
    <row r="272" spans="1:63" x14ac:dyDescent="0.25">
      <c r="A272" s="253">
        <v>266</v>
      </c>
      <c r="B272" s="222"/>
      <c r="C272" s="222"/>
      <c r="D272" s="222"/>
      <c r="E272" s="223"/>
      <c r="F272" s="222"/>
      <c r="G272" s="223"/>
      <c r="H272" s="222"/>
      <c r="I272" s="224"/>
      <c r="J272" s="224"/>
      <c r="K272" s="222"/>
      <c r="BB272" t="str">
        <f ca="1">IF(ISBLANK(INDIRECT("B272"))," ",(INDIRECT("B272")))</f>
        <v xml:space="preserve"> </v>
      </c>
      <c r="BC272" t="str">
        <f ca="1">IF(ISBLANK(INDIRECT("C272"))," ",(INDIRECT("C272")))</f>
        <v xml:space="preserve"> </v>
      </c>
      <c r="BD272" t="str">
        <f ca="1">IF(ISBLANK(INDIRECT("D272"))," ",(INDIRECT("D272")))</f>
        <v xml:space="preserve"> </v>
      </c>
      <c r="BE272" t="str">
        <f ca="1">IF(ISBLANK(INDIRECT("E272"))," ",(INDIRECT("E272")))</f>
        <v xml:space="preserve"> </v>
      </c>
      <c r="BF272" t="str">
        <f ca="1">IF(ISBLANK(INDIRECT("F272"))," ",(INDIRECT("F272")))</f>
        <v xml:space="preserve"> </v>
      </c>
      <c r="BG272" t="str">
        <f ca="1">IF(ISBLANK(INDIRECT("G272"))," ",(INDIRECT("G272")))</f>
        <v xml:space="preserve"> </v>
      </c>
      <c r="BH272" t="str">
        <f ca="1">IF(ISBLANK(INDIRECT("H272"))," ",(INDIRECT("H272")))</f>
        <v xml:space="preserve"> </v>
      </c>
      <c r="BI272" t="str">
        <f ca="1">IF(ISBLANK(INDIRECT("I272"))," ",(INDIRECT("I272")))</f>
        <v xml:space="preserve"> </v>
      </c>
      <c r="BJ272" t="str">
        <f ca="1">IF(ISBLANK(INDIRECT("J272"))," ",(INDIRECT("J272")))</f>
        <v xml:space="preserve"> </v>
      </c>
      <c r="BK272" t="str">
        <f ca="1">IF(ISBLANK(INDIRECT("K272"))," ",(INDIRECT("K272")))</f>
        <v xml:space="preserve"> </v>
      </c>
    </row>
    <row r="273" spans="1:63" x14ac:dyDescent="0.25">
      <c r="A273" s="253">
        <v>267</v>
      </c>
      <c r="B273" s="222"/>
      <c r="C273" s="222"/>
      <c r="D273" s="222"/>
      <c r="E273" s="223"/>
      <c r="F273" s="222"/>
      <c r="G273" s="223"/>
      <c r="H273" s="222"/>
      <c r="I273" s="224"/>
      <c r="J273" s="224"/>
      <c r="K273" s="222"/>
      <c r="BB273" t="str">
        <f ca="1">IF(ISBLANK(INDIRECT("B273"))," ",(INDIRECT("B273")))</f>
        <v xml:space="preserve"> </v>
      </c>
      <c r="BC273" t="str">
        <f ca="1">IF(ISBLANK(INDIRECT("C273"))," ",(INDIRECT("C273")))</f>
        <v xml:space="preserve"> </v>
      </c>
      <c r="BD273" t="str">
        <f ca="1">IF(ISBLANK(INDIRECT("D273"))," ",(INDIRECT("D273")))</f>
        <v xml:space="preserve"> </v>
      </c>
      <c r="BE273" t="str">
        <f ca="1">IF(ISBLANK(INDIRECT("E273"))," ",(INDIRECT("E273")))</f>
        <v xml:space="preserve"> </v>
      </c>
      <c r="BF273" t="str">
        <f ca="1">IF(ISBLANK(INDIRECT("F273"))," ",(INDIRECT("F273")))</f>
        <v xml:space="preserve"> </v>
      </c>
      <c r="BG273" t="str">
        <f ca="1">IF(ISBLANK(INDIRECT("G273"))," ",(INDIRECT("G273")))</f>
        <v xml:space="preserve"> </v>
      </c>
      <c r="BH273" t="str">
        <f ca="1">IF(ISBLANK(INDIRECT("H273"))," ",(INDIRECT("H273")))</f>
        <v xml:space="preserve"> </v>
      </c>
      <c r="BI273" t="str">
        <f ca="1">IF(ISBLANK(INDIRECT("I273"))," ",(INDIRECT("I273")))</f>
        <v xml:space="preserve"> </v>
      </c>
      <c r="BJ273" t="str">
        <f ca="1">IF(ISBLANK(INDIRECT("J273"))," ",(INDIRECT("J273")))</f>
        <v xml:space="preserve"> </v>
      </c>
      <c r="BK273" t="str">
        <f ca="1">IF(ISBLANK(INDIRECT("K273"))," ",(INDIRECT("K273")))</f>
        <v xml:space="preserve"> </v>
      </c>
    </row>
    <row r="274" spans="1:63" x14ac:dyDescent="0.25">
      <c r="A274" s="253">
        <v>268</v>
      </c>
      <c r="B274" s="222"/>
      <c r="C274" s="222"/>
      <c r="D274" s="222"/>
      <c r="E274" s="223"/>
      <c r="F274" s="222"/>
      <c r="G274" s="223"/>
      <c r="H274" s="222"/>
      <c r="I274" s="224"/>
      <c r="J274" s="224"/>
      <c r="K274" s="222"/>
      <c r="BB274" t="str">
        <f ca="1">IF(ISBLANK(INDIRECT("B274"))," ",(INDIRECT("B274")))</f>
        <v xml:space="preserve"> </v>
      </c>
      <c r="BC274" t="str">
        <f ca="1">IF(ISBLANK(INDIRECT("C274"))," ",(INDIRECT("C274")))</f>
        <v xml:space="preserve"> </v>
      </c>
      <c r="BD274" t="str">
        <f ca="1">IF(ISBLANK(INDIRECT("D274"))," ",(INDIRECT("D274")))</f>
        <v xml:space="preserve"> </v>
      </c>
      <c r="BE274" t="str">
        <f ca="1">IF(ISBLANK(INDIRECT("E274"))," ",(INDIRECT("E274")))</f>
        <v xml:space="preserve"> </v>
      </c>
      <c r="BF274" t="str">
        <f ca="1">IF(ISBLANK(INDIRECT("F274"))," ",(INDIRECT("F274")))</f>
        <v xml:space="preserve"> </v>
      </c>
      <c r="BG274" t="str">
        <f ca="1">IF(ISBLANK(INDIRECT("G274"))," ",(INDIRECT("G274")))</f>
        <v xml:space="preserve"> </v>
      </c>
      <c r="BH274" t="str">
        <f ca="1">IF(ISBLANK(INDIRECT("H274"))," ",(INDIRECT("H274")))</f>
        <v xml:space="preserve"> </v>
      </c>
      <c r="BI274" t="str">
        <f ca="1">IF(ISBLANK(INDIRECT("I274"))," ",(INDIRECT("I274")))</f>
        <v xml:space="preserve"> </v>
      </c>
      <c r="BJ274" t="str">
        <f ca="1">IF(ISBLANK(INDIRECT("J274"))," ",(INDIRECT("J274")))</f>
        <v xml:space="preserve"> </v>
      </c>
      <c r="BK274" t="str">
        <f ca="1">IF(ISBLANK(INDIRECT("K274"))," ",(INDIRECT("K274")))</f>
        <v xml:space="preserve"> </v>
      </c>
    </row>
    <row r="275" spans="1:63" x14ac:dyDescent="0.25">
      <c r="A275" s="253">
        <v>269</v>
      </c>
      <c r="B275" s="222"/>
      <c r="C275" s="222"/>
      <c r="D275" s="222"/>
      <c r="E275" s="223"/>
      <c r="F275" s="222"/>
      <c r="G275" s="223"/>
      <c r="H275" s="222"/>
      <c r="I275" s="224"/>
      <c r="J275" s="224"/>
      <c r="K275" s="222"/>
      <c r="BB275" t="str">
        <f ca="1">IF(ISBLANK(INDIRECT("B275"))," ",(INDIRECT("B275")))</f>
        <v xml:space="preserve"> </v>
      </c>
      <c r="BC275" t="str">
        <f ca="1">IF(ISBLANK(INDIRECT("C275"))," ",(INDIRECT("C275")))</f>
        <v xml:space="preserve"> </v>
      </c>
      <c r="BD275" t="str">
        <f ca="1">IF(ISBLANK(INDIRECT("D275"))," ",(INDIRECT("D275")))</f>
        <v xml:space="preserve"> </v>
      </c>
      <c r="BE275" t="str">
        <f ca="1">IF(ISBLANK(INDIRECT("E275"))," ",(INDIRECT("E275")))</f>
        <v xml:space="preserve"> </v>
      </c>
      <c r="BF275" t="str">
        <f ca="1">IF(ISBLANK(INDIRECT("F275"))," ",(INDIRECT("F275")))</f>
        <v xml:space="preserve"> </v>
      </c>
      <c r="BG275" t="str">
        <f ca="1">IF(ISBLANK(INDIRECT("G275"))," ",(INDIRECT("G275")))</f>
        <v xml:space="preserve"> </v>
      </c>
      <c r="BH275" t="str">
        <f ca="1">IF(ISBLANK(INDIRECT("H275"))," ",(INDIRECT("H275")))</f>
        <v xml:space="preserve"> </v>
      </c>
      <c r="BI275" t="str">
        <f ca="1">IF(ISBLANK(INDIRECT("I275"))," ",(INDIRECT("I275")))</f>
        <v xml:space="preserve"> </v>
      </c>
      <c r="BJ275" t="str">
        <f ca="1">IF(ISBLANK(INDIRECT("J275"))," ",(INDIRECT("J275")))</f>
        <v xml:space="preserve"> </v>
      </c>
      <c r="BK275" t="str">
        <f ca="1">IF(ISBLANK(INDIRECT("K275"))," ",(INDIRECT("K275")))</f>
        <v xml:space="preserve"> </v>
      </c>
    </row>
    <row r="276" spans="1:63" x14ac:dyDescent="0.25">
      <c r="A276" s="253">
        <v>270</v>
      </c>
      <c r="B276" s="222"/>
      <c r="C276" s="222"/>
      <c r="D276" s="222"/>
      <c r="E276" s="223"/>
      <c r="F276" s="222"/>
      <c r="G276" s="223"/>
      <c r="H276" s="222"/>
      <c r="I276" s="224"/>
      <c r="J276" s="224"/>
      <c r="K276" s="222"/>
      <c r="BB276" t="str">
        <f ca="1">IF(ISBLANK(INDIRECT("B276"))," ",(INDIRECT("B276")))</f>
        <v xml:space="preserve"> </v>
      </c>
      <c r="BC276" t="str">
        <f ca="1">IF(ISBLANK(INDIRECT("C276"))," ",(INDIRECT("C276")))</f>
        <v xml:space="preserve"> </v>
      </c>
      <c r="BD276" t="str">
        <f ca="1">IF(ISBLANK(INDIRECT("D276"))," ",(INDIRECT("D276")))</f>
        <v xml:space="preserve"> </v>
      </c>
      <c r="BE276" t="str">
        <f ca="1">IF(ISBLANK(INDIRECT("E276"))," ",(INDIRECT("E276")))</f>
        <v xml:space="preserve"> </v>
      </c>
      <c r="BF276" t="str">
        <f ca="1">IF(ISBLANK(INDIRECT("F276"))," ",(INDIRECT("F276")))</f>
        <v xml:space="preserve"> </v>
      </c>
      <c r="BG276" t="str">
        <f ca="1">IF(ISBLANK(INDIRECT("G276"))," ",(INDIRECT("G276")))</f>
        <v xml:space="preserve"> </v>
      </c>
      <c r="BH276" t="str">
        <f ca="1">IF(ISBLANK(INDIRECT("H276"))," ",(INDIRECT("H276")))</f>
        <v xml:space="preserve"> </v>
      </c>
      <c r="BI276" t="str">
        <f ca="1">IF(ISBLANK(INDIRECT("I276"))," ",(INDIRECT("I276")))</f>
        <v xml:space="preserve"> </v>
      </c>
      <c r="BJ276" t="str">
        <f ca="1">IF(ISBLANK(INDIRECT("J276"))," ",(INDIRECT("J276")))</f>
        <v xml:space="preserve"> </v>
      </c>
      <c r="BK276" t="str">
        <f ca="1">IF(ISBLANK(INDIRECT("K276"))," ",(INDIRECT("K276")))</f>
        <v xml:space="preserve"> </v>
      </c>
    </row>
    <row r="277" spans="1:63" x14ac:dyDescent="0.25">
      <c r="A277" s="253">
        <v>271</v>
      </c>
      <c r="B277" s="222"/>
      <c r="C277" s="222"/>
      <c r="D277" s="222"/>
      <c r="E277" s="223"/>
      <c r="F277" s="222"/>
      <c r="G277" s="223"/>
      <c r="H277" s="222"/>
      <c r="I277" s="224"/>
      <c r="J277" s="224"/>
      <c r="K277" s="222"/>
      <c r="BB277" t="str">
        <f ca="1">IF(ISBLANK(INDIRECT("B277"))," ",(INDIRECT("B277")))</f>
        <v xml:space="preserve"> </v>
      </c>
      <c r="BC277" t="str">
        <f ca="1">IF(ISBLANK(INDIRECT("C277"))," ",(INDIRECT("C277")))</f>
        <v xml:space="preserve"> </v>
      </c>
      <c r="BD277" t="str">
        <f ca="1">IF(ISBLANK(INDIRECT("D277"))," ",(INDIRECT("D277")))</f>
        <v xml:space="preserve"> </v>
      </c>
      <c r="BE277" t="str">
        <f ca="1">IF(ISBLANK(INDIRECT("E277"))," ",(INDIRECT("E277")))</f>
        <v xml:space="preserve"> </v>
      </c>
      <c r="BF277" t="str">
        <f ca="1">IF(ISBLANK(INDIRECT("F277"))," ",(INDIRECT("F277")))</f>
        <v xml:space="preserve"> </v>
      </c>
      <c r="BG277" t="str">
        <f ca="1">IF(ISBLANK(INDIRECT("G277"))," ",(INDIRECT("G277")))</f>
        <v xml:space="preserve"> </v>
      </c>
      <c r="BH277" t="str">
        <f ca="1">IF(ISBLANK(INDIRECT("H277"))," ",(INDIRECT("H277")))</f>
        <v xml:space="preserve"> </v>
      </c>
      <c r="BI277" t="str">
        <f ca="1">IF(ISBLANK(INDIRECT("I277"))," ",(INDIRECT("I277")))</f>
        <v xml:space="preserve"> </v>
      </c>
      <c r="BJ277" t="str">
        <f ca="1">IF(ISBLANK(INDIRECT("J277"))," ",(INDIRECT("J277")))</f>
        <v xml:space="preserve"> </v>
      </c>
      <c r="BK277" t="str">
        <f ca="1">IF(ISBLANK(INDIRECT("K277"))," ",(INDIRECT("K277")))</f>
        <v xml:space="preserve"> </v>
      </c>
    </row>
    <row r="278" spans="1:63" x14ac:dyDescent="0.25">
      <c r="A278" s="253">
        <v>272</v>
      </c>
      <c r="B278" s="222"/>
      <c r="C278" s="222"/>
      <c r="D278" s="222"/>
      <c r="E278" s="223"/>
      <c r="F278" s="222"/>
      <c r="G278" s="223"/>
      <c r="H278" s="222"/>
      <c r="I278" s="224"/>
      <c r="J278" s="224"/>
      <c r="K278" s="222"/>
      <c r="BB278" t="str">
        <f ca="1">IF(ISBLANK(INDIRECT("B278"))," ",(INDIRECT("B278")))</f>
        <v xml:space="preserve"> </v>
      </c>
      <c r="BC278" t="str">
        <f ca="1">IF(ISBLANK(INDIRECT("C278"))," ",(INDIRECT("C278")))</f>
        <v xml:space="preserve"> </v>
      </c>
      <c r="BD278" t="str">
        <f ca="1">IF(ISBLANK(INDIRECT("D278"))," ",(INDIRECT("D278")))</f>
        <v xml:space="preserve"> </v>
      </c>
      <c r="BE278" t="str">
        <f ca="1">IF(ISBLANK(INDIRECT("E278"))," ",(INDIRECT("E278")))</f>
        <v xml:space="preserve"> </v>
      </c>
      <c r="BF278" t="str">
        <f ca="1">IF(ISBLANK(INDIRECT("F278"))," ",(INDIRECT("F278")))</f>
        <v xml:space="preserve"> </v>
      </c>
      <c r="BG278" t="str">
        <f ca="1">IF(ISBLANK(INDIRECT("G278"))," ",(INDIRECT("G278")))</f>
        <v xml:space="preserve"> </v>
      </c>
      <c r="BH278" t="str">
        <f ca="1">IF(ISBLANK(INDIRECT("H278"))," ",(INDIRECT("H278")))</f>
        <v xml:space="preserve"> </v>
      </c>
      <c r="BI278" t="str">
        <f ca="1">IF(ISBLANK(INDIRECT("I278"))," ",(INDIRECT("I278")))</f>
        <v xml:space="preserve"> </v>
      </c>
      <c r="BJ278" t="str">
        <f ca="1">IF(ISBLANK(INDIRECT("J278"))," ",(INDIRECT("J278")))</f>
        <v xml:space="preserve"> </v>
      </c>
      <c r="BK278" t="str">
        <f ca="1">IF(ISBLANK(INDIRECT("K278"))," ",(INDIRECT("K278")))</f>
        <v xml:space="preserve"> </v>
      </c>
    </row>
    <row r="279" spans="1:63" x14ac:dyDescent="0.25">
      <c r="A279" s="253">
        <v>273</v>
      </c>
      <c r="B279" s="222"/>
      <c r="C279" s="222"/>
      <c r="D279" s="222"/>
      <c r="E279" s="223"/>
      <c r="F279" s="222"/>
      <c r="G279" s="223"/>
      <c r="H279" s="222"/>
      <c r="I279" s="224"/>
      <c r="J279" s="224"/>
      <c r="K279" s="222"/>
      <c r="BB279" t="str">
        <f ca="1">IF(ISBLANK(INDIRECT("B279"))," ",(INDIRECT("B279")))</f>
        <v xml:space="preserve"> </v>
      </c>
      <c r="BC279" t="str">
        <f ca="1">IF(ISBLANK(INDIRECT("C279"))," ",(INDIRECT("C279")))</f>
        <v xml:space="preserve"> </v>
      </c>
      <c r="BD279" t="str">
        <f ca="1">IF(ISBLANK(INDIRECT("D279"))," ",(INDIRECT("D279")))</f>
        <v xml:space="preserve"> </v>
      </c>
      <c r="BE279" t="str">
        <f ca="1">IF(ISBLANK(INDIRECT("E279"))," ",(INDIRECT("E279")))</f>
        <v xml:space="preserve"> </v>
      </c>
      <c r="BF279" t="str">
        <f ca="1">IF(ISBLANK(INDIRECT("F279"))," ",(INDIRECT("F279")))</f>
        <v xml:space="preserve"> </v>
      </c>
      <c r="BG279" t="str">
        <f ca="1">IF(ISBLANK(INDIRECT("G279"))," ",(INDIRECT("G279")))</f>
        <v xml:space="preserve"> </v>
      </c>
      <c r="BH279" t="str">
        <f ca="1">IF(ISBLANK(INDIRECT("H279"))," ",(INDIRECT("H279")))</f>
        <v xml:space="preserve"> </v>
      </c>
      <c r="BI279" t="str">
        <f ca="1">IF(ISBLANK(INDIRECT("I279"))," ",(INDIRECT("I279")))</f>
        <v xml:space="preserve"> </v>
      </c>
      <c r="BJ279" t="str">
        <f ca="1">IF(ISBLANK(INDIRECT("J279"))," ",(INDIRECT("J279")))</f>
        <v xml:space="preserve"> </v>
      </c>
      <c r="BK279" t="str">
        <f ca="1">IF(ISBLANK(INDIRECT("K279"))," ",(INDIRECT("K279")))</f>
        <v xml:space="preserve"> </v>
      </c>
    </row>
    <row r="280" spans="1:63" x14ac:dyDescent="0.25">
      <c r="A280" s="253">
        <v>274</v>
      </c>
      <c r="B280" s="222"/>
      <c r="C280" s="222"/>
      <c r="D280" s="222"/>
      <c r="E280" s="223"/>
      <c r="F280" s="222"/>
      <c r="G280" s="223"/>
      <c r="H280" s="222"/>
      <c r="I280" s="224"/>
      <c r="J280" s="224"/>
      <c r="K280" s="222"/>
      <c r="BB280" t="str">
        <f ca="1">IF(ISBLANK(INDIRECT("B280"))," ",(INDIRECT("B280")))</f>
        <v xml:space="preserve"> </v>
      </c>
      <c r="BC280" t="str">
        <f ca="1">IF(ISBLANK(INDIRECT("C280"))," ",(INDIRECT("C280")))</f>
        <v xml:space="preserve"> </v>
      </c>
      <c r="BD280" t="str">
        <f ca="1">IF(ISBLANK(INDIRECT("D280"))," ",(INDIRECT("D280")))</f>
        <v xml:space="preserve"> </v>
      </c>
      <c r="BE280" t="str">
        <f ca="1">IF(ISBLANK(INDIRECT("E280"))," ",(INDIRECT("E280")))</f>
        <v xml:space="preserve"> </v>
      </c>
      <c r="BF280" t="str">
        <f ca="1">IF(ISBLANK(INDIRECT("F280"))," ",(INDIRECT("F280")))</f>
        <v xml:space="preserve"> </v>
      </c>
      <c r="BG280" t="str">
        <f ca="1">IF(ISBLANK(INDIRECT("G280"))," ",(INDIRECT("G280")))</f>
        <v xml:space="preserve"> </v>
      </c>
      <c r="BH280" t="str">
        <f ca="1">IF(ISBLANK(INDIRECT("H280"))," ",(INDIRECT("H280")))</f>
        <v xml:space="preserve"> </v>
      </c>
      <c r="BI280" t="str">
        <f ca="1">IF(ISBLANK(INDIRECT("I280"))," ",(INDIRECT("I280")))</f>
        <v xml:space="preserve"> </v>
      </c>
      <c r="BJ280" t="str">
        <f ca="1">IF(ISBLANK(INDIRECT("J280"))," ",(INDIRECT("J280")))</f>
        <v xml:space="preserve"> </v>
      </c>
      <c r="BK280" t="str">
        <f ca="1">IF(ISBLANK(INDIRECT("K280"))," ",(INDIRECT("K280")))</f>
        <v xml:space="preserve"> </v>
      </c>
    </row>
    <row r="281" spans="1:63" x14ac:dyDescent="0.25">
      <c r="A281" s="253">
        <v>275</v>
      </c>
      <c r="B281" s="222"/>
      <c r="C281" s="222"/>
      <c r="D281" s="222"/>
      <c r="E281" s="223"/>
      <c r="F281" s="222"/>
      <c r="G281" s="223"/>
      <c r="H281" s="222"/>
      <c r="I281" s="224"/>
      <c r="J281" s="224"/>
      <c r="K281" s="222"/>
      <c r="BB281" t="str">
        <f ca="1">IF(ISBLANK(INDIRECT("B281"))," ",(INDIRECT("B281")))</f>
        <v xml:space="preserve"> </v>
      </c>
      <c r="BC281" t="str">
        <f ca="1">IF(ISBLANK(INDIRECT("C281"))," ",(INDIRECT("C281")))</f>
        <v xml:space="preserve"> </v>
      </c>
      <c r="BD281" t="str">
        <f ca="1">IF(ISBLANK(INDIRECT("D281"))," ",(INDIRECT("D281")))</f>
        <v xml:space="preserve"> </v>
      </c>
      <c r="BE281" t="str">
        <f ca="1">IF(ISBLANK(INDIRECT("E281"))," ",(INDIRECT("E281")))</f>
        <v xml:space="preserve"> </v>
      </c>
      <c r="BF281" t="str">
        <f ca="1">IF(ISBLANK(INDIRECT("F281"))," ",(INDIRECT("F281")))</f>
        <v xml:space="preserve"> </v>
      </c>
      <c r="BG281" t="str">
        <f ca="1">IF(ISBLANK(INDIRECT("G281"))," ",(INDIRECT("G281")))</f>
        <v xml:space="preserve"> </v>
      </c>
      <c r="BH281" t="str">
        <f ca="1">IF(ISBLANK(INDIRECT("H281"))," ",(INDIRECT("H281")))</f>
        <v xml:space="preserve"> </v>
      </c>
      <c r="BI281" t="str">
        <f ca="1">IF(ISBLANK(INDIRECT("I281"))," ",(INDIRECT("I281")))</f>
        <v xml:space="preserve"> </v>
      </c>
      <c r="BJ281" t="str">
        <f ca="1">IF(ISBLANK(INDIRECT("J281"))," ",(INDIRECT("J281")))</f>
        <v xml:space="preserve"> </v>
      </c>
      <c r="BK281" t="str">
        <f ca="1">IF(ISBLANK(INDIRECT("K281"))," ",(INDIRECT("K281")))</f>
        <v xml:space="preserve"> </v>
      </c>
    </row>
    <row r="282" spans="1:63" x14ac:dyDescent="0.25">
      <c r="A282" s="253">
        <v>276</v>
      </c>
      <c r="B282" s="222"/>
      <c r="C282" s="222"/>
      <c r="D282" s="222"/>
      <c r="E282" s="223"/>
      <c r="F282" s="222"/>
      <c r="G282" s="223"/>
      <c r="H282" s="222"/>
      <c r="I282" s="224"/>
      <c r="J282" s="224"/>
      <c r="K282" s="222"/>
      <c r="BB282" t="str">
        <f ca="1">IF(ISBLANK(INDIRECT("B282"))," ",(INDIRECT("B282")))</f>
        <v xml:space="preserve"> </v>
      </c>
      <c r="BC282" t="str">
        <f ca="1">IF(ISBLANK(INDIRECT("C282"))," ",(INDIRECT("C282")))</f>
        <v xml:space="preserve"> </v>
      </c>
      <c r="BD282" t="str">
        <f ca="1">IF(ISBLANK(INDIRECT("D282"))," ",(INDIRECT("D282")))</f>
        <v xml:space="preserve"> </v>
      </c>
      <c r="BE282" t="str">
        <f ca="1">IF(ISBLANK(INDIRECT("E282"))," ",(INDIRECT("E282")))</f>
        <v xml:space="preserve"> </v>
      </c>
      <c r="BF282" t="str">
        <f ca="1">IF(ISBLANK(INDIRECT("F282"))," ",(INDIRECT("F282")))</f>
        <v xml:space="preserve"> </v>
      </c>
      <c r="BG282" t="str">
        <f ca="1">IF(ISBLANK(INDIRECT("G282"))," ",(INDIRECT("G282")))</f>
        <v xml:space="preserve"> </v>
      </c>
      <c r="BH282" t="str">
        <f ca="1">IF(ISBLANK(INDIRECT("H282"))," ",(INDIRECT("H282")))</f>
        <v xml:space="preserve"> </v>
      </c>
      <c r="BI282" t="str">
        <f ca="1">IF(ISBLANK(INDIRECT("I282"))," ",(INDIRECT("I282")))</f>
        <v xml:space="preserve"> </v>
      </c>
      <c r="BJ282" t="str">
        <f ca="1">IF(ISBLANK(INDIRECT("J282"))," ",(INDIRECT("J282")))</f>
        <v xml:space="preserve"> </v>
      </c>
      <c r="BK282" t="str">
        <f ca="1">IF(ISBLANK(INDIRECT("K282"))," ",(INDIRECT("K282")))</f>
        <v xml:space="preserve"> </v>
      </c>
    </row>
    <row r="283" spans="1:63" x14ac:dyDescent="0.25">
      <c r="A283" s="253">
        <v>277</v>
      </c>
      <c r="B283" s="222"/>
      <c r="C283" s="222"/>
      <c r="D283" s="222"/>
      <c r="E283" s="223"/>
      <c r="F283" s="222"/>
      <c r="G283" s="223"/>
      <c r="H283" s="222"/>
      <c r="I283" s="224"/>
      <c r="J283" s="224"/>
      <c r="K283" s="222"/>
      <c r="BB283" t="str">
        <f ca="1">IF(ISBLANK(INDIRECT("B283"))," ",(INDIRECT("B283")))</f>
        <v xml:space="preserve"> </v>
      </c>
      <c r="BC283" t="str">
        <f ca="1">IF(ISBLANK(INDIRECT("C283"))," ",(INDIRECT("C283")))</f>
        <v xml:space="preserve"> </v>
      </c>
      <c r="BD283" t="str">
        <f ca="1">IF(ISBLANK(INDIRECT("D283"))," ",(INDIRECT("D283")))</f>
        <v xml:space="preserve"> </v>
      </c>
      <c r="BE283" t="str">
        <f ca="1">IF(ISBLANK(INDIRECT("E283"))," ",(INDIRECT("E283")))</f>
        <v xml:space="preserve"> </v>
      </c>
      <c r="BF283" t="str">
        <f ca="1">IF(ISBLANK(INDIRECT("F283"))," ",(INDIRECT("F283")))</f>
        <v xml:space="preserve"> </v>
      </c>
      <c r="BG283" t="str">
        <f ca="1">IF(ISBLANK(INDIRECT("G283"))," ",(INDIRECT("G283")))</f>
        <v xml:space="preserve"> </v>
      </c>
      <c r="BH283" t="str">
        <f ca="1">IF(ISBLANK(INDIRECT("H283"))," ",(INDIRECT("H283")))</f>
        <v xml:space="preserve"> </v>
      </c>
      <c r="BI283" t="str">
        <f ca="1">IF(ISBLANK(INDIRECT("I283"))," ",(INDIRECT("I283")))</f>
        <v xml:space="preserve"> </v>
      </c>
      <c r="BJ283" t="str">
        <f ca="1">IF(ISBLANK(INDIRECT("J283"))," ",(INDIRECT("J283")))</f>
        <v xml:space="preserve"> </v>
      </c>
      <c r="BK283" t="str">
        <f ca="1">IF(ISBLANK(INDIRECT("K283"))," ",(INDIRECT("K283")))</f>
        <v xml:space="preserve"> </v>
      </c>
    </row>
    <row r="284" spans="1:63" x14ac:dyDescent="0.25">
      <c r="A284" s="253">
        <v>278</v>
      </c>
      <c r="B284" s="222"/>
      <c r="C284" s="222"/>
      <c r="D284" s="222"/>
      <c r="E284" s="223"/>
      <c r="F284" s="222"/>
      <c r="G284" s="223"/>
      <c r="H284" s="222"/>
      <c r="I284" s="224"/>
      <c r="J284" s="224"/>
      <c r="K284" s="222"/>
      <c r="BB284" t="str">
        <f ca="1">IF(ISBLANK(INDIRECT("B284"))," ",(INDIRECT("B284")))</f>
        <v xml:space="preserve"> </v>
      </c>
      <c r="BC284" t="str">
        <f ca="1">IF(ISBLANK(INDIRECT("C284"))," ",(INDIRECT("C284")))</f>
        <v xml:space="preserve"> </v>
      </c>
      <c r="BD284" t="str">
        <f ca="1">IF(ISBLANK(INDIRECT("D284"))," ",(INDIRECT("D284")))</f>
        <v xml:space="preserve"> </v>
      </c>
      <c r="BE284" t="str">
        <f ca="1">IF(ISBLANK(INDIRECT("E284"))," ",(INDIRECT("E284")))</f>
        <v xml:space="preserve"> </v>
      </c>
      <c r="BF284" t="str">
        <f ca="1">IF(ISBLANK(INDIRECT("F284"))," ",(INDIRECT("F284")))</f>
        <v xml:space="preserve"> </v>
      </c>
      <c r="BG284" t="str">
        <f ca="1">IF(ISBLANK(INDIRECT("G284"))," ",(INDIRECT("G284")))</f>
        <v xml:space="preserve"> </v>
      </c>
      <c r="BH284" t="str">
        <f ca="1">IF(ISBLANK(INDIRECT("H284"))," ",(INDIRECT("H284")))</f>
        <v xml:space="preserve"> </v>
      </c>
      <c r="BI284" t="str">
        <f ca="1">IF(ISBLANK(INDIRECT("I284"))," ",(INDIRECT("I284")))</f>
        <v xml:space="preserve"> </v>
      </c>
      <c r="BJ284" t="str">
        <f ca="1">IF(ISBLANK(INDIRECT("J284"))," ",(INDIRECT("J284")))</f>
        <v xml:space="preserve"> </v>
      </c>
      <c r="BK284" t="str">
        <f ca="1">IF(ISBLANK(INDIRECT("K284"))," ",(INDIRECT("K284")))</f>
        <v xml:space="preserve"> </v>
      </c>
    </row>
    <row r="285" spans="1:63" x14ac:dyDescent="0.25">
      <c r="A285" s="253">
        <v>279</v>
      </c>
      <c r="B285" s="222"/>
      <c r="C285" s="222"/>
      <c r="D285" s="222"/>
      <c r="E285" s="223"/>
      <c r="F285" s="222"/>
      <c r="G285" s="223"/>
      <c r="H285" s="222"/>
      <c r="I285" s="224"/>
      <c r="J285" s="224"/>
      <c r="K285" s="222"/>
      <c r="BB285" t="str">
        <f ca="1">IF(ISBLANK(INDIRECT("B285"))," ",(INDIRECT("B285")))</f>
        <v xml:space="preserve"> </v>
      </c>
      <c r="BC285" t="str">
        <f ca="1">IF(ISBLANK(INDIRECT("C285"))," ",(INDIRECT("C285")))</f>
        <v xml:space="preserve"> </v>
      </c>
      <c r="BD285" t="str">
        <f ca="1">IF(ISBLANK(INDIRECT("D285"))," ",(INDIRECT("D285")))</f>
        <v xml:space="preserve"> </v>
      </c>
      <c r="BE285" t="str">
        <f ca="1">IF(ISBLANK(INDIRECT("E285"))," ",(INDIRECT("E285")))</f>
        <v xml:space="preserve"> </v>
      </c>
      <c r="BF285" t="str">
        <f ca="1">IF(ISBLANK(INDIRECT("F285"))," ",(INDIRECT("F285")))</f>
        <v xml:space="preserve"> </v>
      </c>
      <c r="BG285" t="str">
        <f ca="1">IF(ISBLANK(INDIRECT("G285"))," ",(INDIRECT("G285")))</f>
        <v xml:space="preserve"> </v>
      </c>
      <c r="BH285" t="str">
        <f ca="1">IF(ISBLANK(INDIRECT("H285"))," ",(INDIRECT("H285")))</f>
        <v xml:space="preserve"> </v>
      </c>
      <c r="BI285" t="str">
        <f ca="1">IF(ISBLANK(INDIRECT("I285"))," ",(INDIRECT("I285")))</f>
        <v xml:space="preserve"> </v>
      </c>
      <c r="BJ285" t="str">
        <f ca="1">IF(ISBLANK(INDIRECT("J285"))," ",(INDIRECT("J285")))</f>
        <v xml:space="preserve"> </v>
      </c>
      <c r="BK285" t="str">
        <f ca="1">IF(ISBLANK(INDIRECT("K285"))," ",(INDIRECT("K285")))</f>
        <v xml:space="preserve"> </v>
      </c>
    </row>
    <row r="286" spans="1:63" x14ac:dyDescent="0.25">
      <c r="A286" s="253">
        <v>280</v>
      </c>
      <c r="B286" s="222"/>
      <c r="C286" s="222"/>
      <c r="D286" s="222"/>
      <c r="E286" s="223"/>
      <c r="F286" s="222"/>
      <c r="G286" s="223"/>
      <c r="H286" s="222"/>
      <c r="I286" s="224"/>
      <c r="J286" s="224"/>
      <c r="K286" s="222"/>
      <c r="BB286" t="str">
        <f ca="1">IF(ISBLANK(INDIRECT("B286"))," ",(INDIRECT("B286")))</f>
        <v xml:space="preserve"> </v>
      </c>
      <c r="BC286" t="str">
        <f ca="1">IF(ISBLANK(INDIRECT("C286"))," ",(INDIRECT("C286")))</f>
        <v xml:space="preserve"> </v>
      </c>
      <c r="BD286" t="str">
        <f ca="1">IF(ISBLANK(INDIRECT("D286"))," ",(INDIRECT("D286")))</f>
        <v xml:space="preserve"> </v>
      </c>
      <c r="BE286" t="str">
        <f ca="1">IF(ISBLANK(INDIRECT("E286"))," ",(INDIRECT("E286")))</f>
        <v xml:space="preserve"> </v>
      </c>
      <c r="BF286" t="str">
        <f ca="1">IF(ISBLANK(INDIRECT("F286"))," ",(INDIRECT("F286")))</f>
        <v xml:space="preserve"> </v>
      </c>
      <c r="BG286" t="str">
        <f ca="1">IF(ISBLANK(INDIRECT("G286"))," ",(INDIRECT("G286")))</f>
        <v xml:space="preserve"> </v>
      </c>
      <c r="BH286" t="str">
        <f ca="1">IF(ISBLANK(INDIRECT("H286"))," ",(INDIRECT("H286")))</f>
        <v xml:space="preserve"> </v>
      </c>
      <c r="BI286" t="str">
        <f ca="1">IF(ISBLANK(INDIRECT("I286"))," ",(INDIRECT("I286")))</f>
        <v xml:space="preserve"> </v>
      </c>
      <c r="BJ286" t="str">
        <f ca="1">IF(ISBLANK(INDIRECT("J286"))," ",(INDIRECT("J286")))</f>
        <v xml:space="preserve"> </v>
      </c>
      <c r="BK286" t="str">
        <f ca="1">IF(ISBLANK(INDIRECT("K286"))," ",(INDIRECT("K286")))</f>
        <v xml:space="preserve"> </v>
      </c>
    </row>
    <row r="287" spans="1:63" x14ac:dyDescent="0.25">
      <c r="A287" s="253">
        <v>281</v>
      </c>
      <c r="B287" s="222"/>
      <c r="C287" s="222"/>
      <c r="D287" s="222"/>
      <c r="E287" s="223"/>
      <c r="F287" s="222"/>
      <c r="G287" s="223"/>
      <c r="H287" s="222"/>
      <c r="I287" s="224"/>
      <c r="J287" s="224"/>
      <c r="K287" s="222"/>
      <c r="BB287" t="str">
        <f ca="1">IF(ISBLANK(INDIRECT("B287"))," ",(INDIRECT("B287")))</f>
        <v xml:space="preserve"> </v>
      </c>
      <c r="BC287" t="str">
        <f ca="1">IF(ISBLANK(INDIRECT("C287"))," ",(INDIRECT("C287")))</f>
        <v xml:space="preserve"> </v>
      </c>
      <c r="BD287" t="str">
        <f ca="1">IF(ISBLANK(INDIRECT("D287"))," ",(INDIRECT("D287")))</f>
        <v xml:space="preserve"> </v>
      </c>
      <c r="BE287" t="str">
        <f ca="1">IF(ISBLANK(INDIRECT("E287"))," ",(INDIRECT("E287")))</f>
        <v xml:space="preserve"> </v>
      </c>
      <c r="BF287" t="str">
        <f ca="1">IF(ISBLANK(INDIRECT("F287"))," ",(INDIRECT("F287")))</f>
        <v xml:space="preserve"> </v>
      </c>
      <c r="BG287" t="str">
        <f ca="1">IF(ISBLANK(INDIRECT("G287"))," ",(INDIRECT("G287")))</f>
        <v xml:space="preserve"> </v>
      </c>
      <c r="BH287" t="str">
        <f ca="1">IF(ISBLANK(INDIRECT("H287"))," ",(INDIRECT("H287")))</f>
        <v xml:space="preserve"> </v>
      </c>
      <c r="BI287" t="str">
        <f ca="1">IF(ISBLANK(INDIRECT("I287"))," ",(INDIRECT("I287")))</f>
        <v xml:space="preserve"> </v>
      </c>
      <c r="BJ287" t="str">
        <f ca="1">IF(ISBLANK(INDIRECT("J287"))," ",(INDIRECT("J287")))</f>
        <v xml:space="preserve"> </v>
      </c>
      <c r="BK287" t="str">
        <f ca="1">IF(ISBLANK(INDIRECT("K287"))," ",(INDIRECT("K287")))</f>
        <v xml:space="preserve"> </v>
      </c>
    </row>
    <row r="288" spans="1:63" x14ac:dyDescent="0.25">
      <c r="A288" s="253">
        <v>282</v>
      </c>
      <c r="B288" s="222"/>
      <c r="C288" s="222"/>
      <c r="D288" s="222"/>
      <c r="E288" s="223"/>
      <c r="F288" s="222"/>
      <c r="G288" s="223"/>
      <c r="H288" s="222"/>
      <c r="I288" s="224"/>
      <c r="J288" s="224"/>
      <c r="K288" s="222"/>
      <c r="BB288" t="str">
        <f ca="1">IF(ISBLANK(INDIRECT("B288"))," ",(INDIRECT("B288")))</f>
        <v xml:space="preserve"> </v>
      </c>
      <c r="BC288" t="str">
        <f ca="1">IF(ISBLANK(INDIRECT("C288"))," ",(INDIRECT("C288")))</f>
        <v xml:space="preserve"> </v>
      </c>
      <c r="BD288" t="str">
        <f ca="1">IF(ISBLANK(INDIRECT("D288"))," ",(INDIRECT("D288")))</f>
        <v xml:space="preserve"> </v>
      </c>
      <c r="BE288" t="str">
        <f ca="1">IF(ISBLANK(INDIRECT("E288"))," ",(INDIRECT("E288")))</f>
        <v xml:space="preserve"> </v>
      </c>
      <c r="BF288" t="str">
        <f ca="1">IF(ISBLANK(INDIRECT("F288"))," ",(INDIRECT("F288")))</f>
        <v xml:space="preserve"> </v>
      </c>
      <c r="BG288" t="str">
        <f ca="1">IF(ISBLANK(INDIRECT("G288"))," ",(INDIRECT("G288")))</f>
        <v xml:space="preserve"> </v>
      </c>
      <c r="BH288" t="str">
        <f ca="1">IF(ISBLANK(INDIRECT("H288"))," ",(INDIRECT("H288")))</f>
        <v xml:space="preserve"> </v>
      </c>
      <c r="BI288" t="str">
        <f ca="1">IF(ISBLANK(INDIRECT("I288"))," ",(INDIRECT("I288")))</f>
        <v xml:space="preserve"> </v>
      </c>
      <c r="BJ288" t="str">
        <f ca="1">IF(ISBLANK(INDIRECT("J288"))," ",(INDIRECT("J288")))</f>
        <v xml:space="preserve"> </v>
      </c>
      <c r="BK288" t="str">
        <f ca="1">IF(ISBLANK(INDIRECT("K288"))," ",(INDIRECT("K288")))</f>
        <v xml:space="preserve"> </v>
      </c>
    </row>
    <row r="289" spans="1:63" x14ac:dyDescent="0.25">
      <c r="A289" s="253">
        <v>283</v>
      </c>
      <c r="B289" s="222"/>
      <c r="C289" s="222"/>
      <c r="D289" s="222"/>
      <c r="E289" s="223"/>
      <c r="F289" s="222"/>
      <c r="G289" s="223"/>
      <c r="H289" s="222"/>
      <c r="I289" s="224"/>
      <c r="J289" s="224"/>
      <c r="K289" s="222"/>
      <c r="BB289" t="str">
        <f ca="1">IF(ISBLANK(INDIRECT("B289"))," ",(INDIRECT("B289")))</f>
        <v xml:space="preserve"> </v>
      </c>
      <c r="BC289" t="str">
        <f ca="1">IF(ISBLANK(INDIRECT("C289"))," ",(INDIRECT("C289")))</f>
        <v xml:space="preserve"> </v>
      </c>
      <c r="BD289" t="str">
        <f ca="1">IF(ISBLANK(INDIRECT("D289"))," ",(INDIRECT("D289")))</f>
        <v xml:space="preserve"> </v>
      </c>
      <c r="BE289" t="str">
        <f ca="1">IF(ISBLANK(INDIRECT("E289"))," ",(INDIRECT("E289")))</f>
        <v xml:space="preserve"> </v>
      </c>
      <c r="BF289" t="str">
        <f ca="1">IF(ISBLANK(INDIRECT("F289"))," ",(INDIRECT("F289")))</f>
        <v xml:space="preserve"> </v>
      </c>
      <c r="BG289" t="str">
        <f ca="1">IF(ISBLANK(INDIRECT("G289"))," ",(INDIRECT("G289")))</f>
        <v xml:space="preserve"> </v>
      </c>
      <c r="BH289" t="str">
        <f ca="1">IF(ISBLANK(INDIRECT("H289"))," ",(INDIRECT("H289")))</f>
        <v xml:space="preserve"> </v>
      </c>
      <c r="BI289" t="str">
        <f ca="1">IF(ISBLANK(INDIRECT("I289"))," ",(INDIRECT("I289")))</f>
        <v xml:space="preserve"> </v>
      </c>
      <c r="BJ289" t="str">
        <f ca="1">IF(ISBLANK(INDIRECT("J289"))," ",(INDIRECT("J289")))</f>
        <v xml:space="preserve"> </v>
      </c>
      <c r="BK289" t="str">
        <f ca="1">IF(ISBLANK(INDIRECT("K289"))," ",(INDIRECT("K289")))</f>
        <v xml:space="preserve"> </v>
      </c>
    </row>
    <row r="290" spans="1:63" x14ac:dyDescent="0.25">
      <c r="A290" s="253">
        <v>284</v>
      </c>
      <c r="B290" s="222"/>
      <c r="C290" s="222"/>
      <c r="D290" s="222"/>
      <c r="E290" s="223"/>
      <c r="F290" s="222"/>
      <c r="G290" s="223"/>
      <c r="H290" s="222"/>
      <c r="I290" s="224"/>
      <c r="J290" s="224"/>
      <c r="K290" s="222"/>
      <c r="BB290" t="str">
        <f ca="1">IF(ISBLANK(INDIRECT("B290"))," ",(INDIRECT("B290")))</f>
        <v xml:space="preserve"> </v>
      </c>
      <c r="BC290" t="str">
        <f ca="1">IF(ISBLANK(INDIRECT("C290"))," ",(INDIRECT("C290")))</f>
        <v xml:space="preserve"> </v>
      </c>
      <c r="BD290" t="str">
        <f ca="1">IF(ISBLANK(INDIRECT("D290"))," ",(INDIRECT("D290")))</f>
        <v xml:space="preserve"> </v>
      </c>
      <c r="BE290" t="str">
        <f ca="1">IF(ISBLANK(INDIRECT("E290"))," ",(INDIRECT("E290")))</f>
        <v xml:space="preserve"> </v>
      </c>
      <c r="BF290" t="str">
        <f ca="1">IF(ISBLANK(INDIRECT("F290"))," ",(INDIRECT("F290")))</f>
        <v xml:space="preserve"> </v>
      </c>
      <c r="BG290" t="str">
        <f ca="1">IF(ISBLANK(INDIRECT("G290"))," ",(INDIRECT("G290")))</f>
        <v xml:space="preserve"> </v>
      </c>
      <c r="BH290" t="str">
        <f ca="1">IF(ISBLANK(INDIRECT("H290"))," ",(INDIRECT("H290")))</f>
        <v xml:space="preserve"> </v>
      </c>
      <c r="BI290" t="str">
        <f ca="1">IF(ISBLANK(INDIRECT("I290"))," ",(INDIRECT("I290")))</f>
        <v xml:space="preserve"> </v>
      </c>
      <c r="BJ290" t="str">
        <f ca="1">IF(ISBLANK(INDIRECT("J290"))," ",(INDIRECT("J290")))</f>
        <v xml:space="preserve"> </v>
      </c>
      <c r="BK290" t="str">
        <f ca="1">IF(ISBLANK(INDIRECT("K290"))," ",(INDIRECT("K290")))</f>
        <v xml:space="preserve"> </v>
      </c>
    </row>
    <row r="291" spans="1:63" x14ac:dyDescent="0.25">
      <c r="A291" s="253">
        <v>285</v>
      </c>
      <c r="B291" s="222"/>
      <c r="C291" s="222"/>
      <c r="D291" s="222"/>
      <c r="E291" s="223"/>
      <c r="F291" s="222"/>
      <c r="G291" s="223"/>
      <c r="H291" s="222"/>
      <c r="I291" s="224"/>
      <c r="J291" s="224"/>
      <c r="K291" s="222"/>
      <c r="BB291" t="str">
        <f ca="1">IF(ISBLANK(INDIRECT("B291"))," ",(INDIRECT("B291")))</f>
        <v xml:space="preserve"> </v>
      </c>
      <c r="BC291" t="str">
        <f ca="1">IF(ISBLANK(INDIRECT("C291"))," ",(INDIRECT("C291")))</f>
        <v xml:space="preserve"> </v>
      </c>
      <c r="BD291" t="str">
        <f ca="1">IF(ISBLANK(INDIRECT("D291"))," ",(INDIRECT("D291")))</f>
        <v xml:space="preserve"> </v>
      </c>
      <c r="BE291" t="str">
        <f ca="1">IF(ISBLANK(INDIRECT("E291"))," ",(INDIRECT("E291")))</f>
        <v xml:space="preserve"> </v>
      </c>
      <c r="BF291" t="str">
        <f ca="1">IF(ISBLANK(INDIRECT("F291"))," ",(INDIRECT("F291")))</f>
        <v xml:space="preserve"> </v>
      </c>
      <c r="BG291" t="str">
        <f ca="1">IF(ISBLANK(INDIRECT("G291"))," ",(INDIRECT("G291")))</f>
        <v xml:space="preserve"> </v>
      </c>
      <c r="BH291" t="str">
        <f ca="1">IF(ISBLANK(INDIRECT("H291"))," ",(INDIRECT("H291")))</f>
        <v xml:space="preserve"> </v>
      </c>
      <c r="BI291" t="str">
        <f ca="1">IF(ISBLANK(INDIRECT("I291"))," ",(INDIRECT("I291")))</f>
        <v xml:space="preserve"> </v>
      </c>
      <c r="BJ291" t="str">
        <f ca="1">IF(ISBLANK(INDIRECT("J291"))," ",(INDIRECT("J291")))</f>
        <v xml:space="preserve"> </v>
      </c>
      <c r="BK291" t="str">
        <f ca="1">IF(ISBLANK(INDIRECT("K291"))," ",(INDIRECT("K291")))</f>
        <v xml:space="preserve"> </v>
      </c>
    </row>
    <row r="292" spans="1:63" x14ac:dyDescent="0.25">
      <c r="A292" s="253">
        <v>286</v>
      </c>
      <c r="B292" s="222"/>
      <c r="C292" s="222"/>
      <c r="D292" s="222"/>
      <c r="E292" s="223"/>
      <c r="F292" s="222"/>
      <c r="G292" s="223"/>
      <c r="H292" s="222"/>
      <c r="I292" s="224"/>
      <c r="J292" s="224"/>
      <c r="K292" s="222"/>
      <c r="BB292" t="str">
        <f ca="1">IF(ISBLANK(INDIRECT("B292"))," ",(INDIRECT("B292")))</f>
        <v xml:space="preserve"> </v>
      </c>
      <c r="BC292" t="str">
        <f ca="1">IF(ISBLANK(INDIRECT("C292"))," ",(INDIRECT("C292")))</f>
        <v xml:space="preserve"> </v>
      </c>
      <c r="BD292" t="str">
        <f ca="1">IF(ISBLANK(INDIRECT("D292"))," ",(INDIRECT("D292")))</f>
        <v xml:space="preserve"> </v>
      </c>
      <c r="BE292" t="str">
        <f ca="1">IF(ISBLANK(INDIRECT("E292"))," ",(INDIRECT("E292")))</f>
        <v xml:space="preserve"> </v>
      </c>
      <c r="BF292" t="str">
        <f ca="1">IF(ISBLANK(INDIRECT("F292"))," ",(INDIRECT("F292")))</f>
        <v xml:space="preserve"> </v>
      </c>
      <c r="BG292" t="str">
        <f ca="1">IF(ISBLANK(INDIRECT("G292"))," ",(INDIRECT("G292")))</f>
        <v xml:space="preserve"> </v>
      </c>
      <c r="BH292" t="str">
        <f ca="1">IF(ISBLANK(INDIRECT("H292"))," ",(INDIRECT("H292")))</f>
        <v xml:space="preserve"> </v>
      </c>
      <c r="BI292" t="str">
        <f ca="1">IF(ISBLANK(INDIRECT("I292"))," ",(INDIRECT("I292")))</f>
        <v xml:space="preserve"> </v>
      </c>
      <c r="BJ292" t="str">
        <f ca="1">IF(ISBLANK(INDIRECT("J292"))," ",(INDIRECT("J292")))</f>
        <v xml:space="preserve"> </v>
      </c>
      <c r="BK292" t="str">
        <f ca="1">IF(ISBLANK(INDIRECT("K292"))," ",(INDIRECT("K292")))</f>
        <v xml:space="preserve"> </v>
      </c>
    </row>
    <row r="293" spans="1:63" x14ac:dyDescent="0.25">
      <c r="A293" s="253">
        <v>287</v>
      </c>
      <c r="B293" s="222"/>
      <c r="C293" s="222"/>
      <c r="D293" s="222"/>
      <c r="E293" s="223"/>
      <c r="F293" s="222"/>
      <c r="G293" s="223"/>
      <c r="H293" s="222"/>
      <c r="I293" s="224"/>
      <c r="J293" s="224"/>
      <c r="K293" s="222"/>
      <c r="BB293" t="str">
        <f ca="1">IF(ISBLANK(INDIRECT("B293"))," ",(INDIRECT("B293")))</f>
        <v xml:space="preserve"> </v>
      </c>
      <c r="BC293" t="str">
        <f ca="1">IF(ISBLANK(INDIRECT("C293"))," ",(INDIRECT("C293")))</f>
        <v xml:space="preserve"> </v>
      </c>
      <c r="BD293" t="str">
        <f ca="1">IF(ISBLANK(INDIRECT("D293"))," ",(INDIRECT("D293")))</f>
        <v xml:space="preserve"> </v>
      </c>
      <c r="BE293" t="str">
        <f ca="1">IF(ISBLANK(INDIRECT("E293"))," ",(INDIRECT("E293")))</f>
        <v xml:space="preserve"> </v>
      </c>
      <c r="BF293" t="str">
        <f ca="1">IF(ISBLANK(INDIRECT("F293"))," ",(INDIRECT("F293")))</f>
        <v xml:space="preserve"> </v>
      </c>
      <c r="BG293" t="str">
        <f ca="1">IF(ISBLANK(INDIRECT("G293"))," ",(INDIRECT("G293")))</f>
        <v xml:space="preserve"> </v>
      </c>
      <c r="BH293" t="str">
        <f ca="1">IF(ISBLANK(INDIRECT("H293"))," ",(INDIRECT("H293")))</f>
        <v xml:space="preserve"> </v>
      </c>
      <c r="BI293" t="str">
        <f ca="1">IF(ISBLANK(INDIRECT("I293"))," ",(INDIRECT("I293")))</f>
        <v xml:space="preserve"> </v>
      </c>
      <c r="BJ293" t="str">
        <f ca="1">IF(ISBLANK(INDIRECT("J293"))," ",(INDIRECT("J293")))</f>
        <v xml:space="preserve"> </v>
      </c>
      <c r="BK293" t="str">
        <f ca="1">IF(ISBLANK(INDIRECT("K293"))," ",(INDIRECT("K293")))</f>
        <v xml:space="preserve"> </v>
      </c>
    </row>
    <row r="294" spans="1:63" x14ac:dyDescent="0.25">
      <c r="A294" s="253">
        <v>288</v>
      </c>
      <c r="B294" s="222"/>
      <c r="C294" s="222"/>
      <c r="D294" s="222"/>
      <c r="E294" s="223"/>
      <c r="F294" s="222"/>
      <c r="G294" s="223"/>
      <c r="H294" s="222"/>
      <c r="I294" s="224"/>
      <c r="J294" s="224"/>
      <c r="K294" s="222"/>
      <c r="BB294" t="str">
        <f ca="1">IF(ISBLANK(INDIRECT("B294"))," ",(INDIRECT("B294")))</f>
        <v xml:space="preserve"> </v>
      </c>
      <c r="BC294" t="str">
        <f ca="1">IF(ISBLANK(INDIRECT("C294"))," ",(INDIRECT("C294")))</f>
        <v xml:space="preserve"> </v>
      </c>
      <c r="BD294" t="str">
        <f ca="1">IF(ISBLANK(INDIRECT("D294"))," ",(INDIRECT("D294")))</f>
        <v xml:space="preserve"> </v>
      </c>
      <c r="BE294" t="str">
        <f ca="1">IF(ISBLANK(INDIRECT("E294"))," ",(INDIRECT("E294")))</f>
        <v xml:space="preserve"> </v>
      </c>
      <c r="BF294" t="str">
        <f ca="1">IF(ISBLANK(INDIRECT("F294"))," ",(INDIRECT("F294")))</f>
        <v xml:space="preserve"> </v>
      </c>
      <c r="BG294" t="str">
        <f ca="1">IF(ISBLANK(INDIRECT("G294"))," ",(INDIRECT("G294")))</f>
        <v xml:space="preserve"> </v>
      </c>
      <c r="BH294" t="str">
        <f ca="1">IF(ISBLANK(INDIRECT("H294"))," ",(INDIRECT("H294")))</f>
        <v xml:space="preserve"> </v>
      </c>
      <c r="BI294" t="str">
        <f ca="1">IF(ISBLANK(INDIRECT("I294"))," ",(INDIRECT("I294")))</f>
        <v xml:space="preserve"> </v>
      </c>
      <c r="BJ294" t="str">
        <f ca="1">IF(ISBLANK(INDIRECT("J294"))," ",(INDIRECT("J294")))</f>
        <v xml:space="preserve"> </v>
      </c>
      <c r="BK294" t="str">
        <f ca="1">IF(ISBLANK(INDIRECT("K294"))," ",(INDIRECT("K294")))</f>
        <v xml:space="preserve"> </v>
      </c>
    </row>
    <row r="295" spans="1:63" x14ac:dyDescent="0.25">
      <c r="A295" s="253">
        <v>289</v>
      </c>
      <c r="B295" s="222"/>
      <c r="C295" s="222"/>
      <c r="D295" s="222"/>
      <c r="E295" s="223"/>
      <c r="F295" s="222"/>
      <c r="G295" s="223"/>
      <c r="H295" s="222"/>
      <c r="I295" s="224"/>
      <c r="J295" s="224"/>
      <c r="K295" s="222"/>
      <c r="BB295" t="str">
        <f ca="1">IF(ISBLANK(INDIRECT("B295"))," ",(INDIRECT("B295")))</f>
        <v xml:space="preserve"> </v>
      </c>
      <c r="BC295" t="str">
        <f ca="1">IF(ISBLANK(INDIRECT("C295"))," ",(INDIRECT("C295")))</f>
        <v xml:space="preserve"> </v>
      </c>
      <c r="BD295" t="str">
        <f ca="1">IF(ISBLANK(INDIRECT("D295"))," ",(INDIRECT("D295")))</f>
        <v xml:space="preserve"> </v>
      </c>
      <c r="BE295" t="str">
        <f ca="1">IF(ISBLANK(INDIRECT("E295"))," ",(INDIRECT("E295")))</f>
        <v xml:space="preserve"> </v>
      </c>
      <c r="BF295" t="str">
        <f ca="1">IF(ISBLANK(INDIRECT("F295"))," ",(INDIRECT("F295")))</f>
        <v xml:space="preserve"> </v>
      </c>
      <c r="BG295" t="str">
        <f ca="1">IF(ISBLANK(INDIRECT("G295"))," ",(INDIRECT("G295")))</f>
        <v xml:space="preserve"> </v>
      </c>
      <c r="BH295" t="str">
        <f ca="1">IF(ISBLANK(INDIRECT("H295"))," ",(INDIRECT("H295")))</f>
        <v xml:space="preserve"> </v>
      </c>
      <c r="BI295" t="str">
        <f ca="1">IF(ISBLANK(INDIRECT("I295"))," ",(INDIRECT("I295")))</f>
        <v xml:space="preserve"> </v>
      </c>
      <c r="BJ295" t="str">
        <f ca="1">IF(ISBLANK(INDIRECT("J295"))," ",(INDIRECT("J295")))</f>
        <v xml:space="preserve"> </v>
      </c>
      <c r="BK295" t="str">
        <f ca="1">IF(ISBLANK(INDIRECT("K295"))," ",(INDIRECT("K295")))</f>
        <v xml:space="preserve"> </v>
      </c>
    </row>
    <row r="296" spans="1:63" x14ac:dyDescent="0.25">
      <c r="A296" s="253">
        <v>290</v>
      </c>
      <c r="B296" s="222"/>
      <c r="C296" s="222"/>
      <c r="D296" s="222"/>
      <c r="E296" s="223"/>
      <c r="F296" s="222"/>
      <c r="G296" s="223"/>
      <c r="H296" s="222"/>
      <c r="I296" s="224"/>
      <c r="J296" s="224"/>
      <c r="K296" s="222"/>
      <c r="BB296" t="str">
        <f ca="1">IF(ISBLANK(INDIRECT("B296"))," ",(INDIRECT("B296")))</f>
        <v xml:space="preserve"> </v>
      </c>
      <c r="BC296" t="str">
        <f ca="1">IF(ISBLANK(INDIRECT("C296"))," ",(INDIRECT("C296")))</f>
        <v xml:space="preserve"> </v>
      </c>
      <c r="BD296" t="str">
        <f ca="1">IF(ISBLANK(INDIRECT("D296"))," ",(INDIRECT("D296")))</f>
        <v xml:space="preserve"> </v>
      </c>
      <c r="BE296" t="str">
        <f ca="1">IF(ISBLANK(INDIRECT("E296"))," ",(INDIRECT("E296")))</f>
        <v xml:space="preserve"> </v>
      </c>
      <c r="BF296" t="str">
        <f ca="1">IF(ISBLANK(INDIRECT("F296"))," ",(INDIRECT("F296")))</f>
        <v xml:space="preserve"> </v>
      </c>
      <c r="BG296" t="str">
        <f ca="1">IF(ISBLANK(INDIRECT("G296"))," ",(INDIRECT("G296")))</f>
        <v xml:space="preserve"> </v>
      </c>
      <c r="BH296" t="str">
        <f ca="1">IF(ISBLANK(INDIRECT("H296"))," ",(INDIRECT("H296")))</f>
        <v xml:space="preserve"> </v>
      </c>
      <c r="BI296" t="str">
        <f ca="1">IF(ISBLANK(INDIRECT("I296"))," ",(INDIRECT("I296")))</f>
        <v xml:space="preserve"> </v>
      </c>
      <c r="BJ296" t="str">
        <f ca="1">IF(ISBLANK(INDIRECT("J296"))," ",(INDIRECT("J296")))</f>
        <v xml:space="preserve"> </v>
      </c>
      <c r="BK296" t="str">
        <f ca="1">IF(ISBLANK(INDIRECT("K296"))," ",(INDIRECT("K296")))</f>
        <v xml:space="preserve"> </v>
      </c>
    </row>
    <row r="297" spans="1:63" x14ac:dyDescent="0.25">
      <c r="A297" s="253">
        <v>291</v>
      </c>
      <c r="B297" s="222"/>
      <c r="C297" s="222"/>
      <c r="D297" s="222"/>
      <c r="E297" s="223"/>
      <c r="F297" s="222"/>
      <c r="G297" s="223"/>
      <c r="H297" s="222"/>
      <c r="I297" s="224"/>
      <c r="J297" s="224"/>
      <c r="K297" s="222"/>
      <c r="BB297" t="str">
        <f ca="1">IF(ISBLANK(INDIRECT("B297"))," ",(INDIRECT("B297")))</f>
        <v xml:space="preserve"> </v>
      </c>
      <c r="BC297" t="str">
        <f ca="1">IF(ISBLANK(INDIRECT("C297"))," ",(INDIRECT("C297")))</f>
        <v xml:space="preserve"> </v>
      </c>
      <c r="BD297" t="str">
        <f ca="1">IF(ISBLANK(INDIRECT("D297"))," ",(INDIRECT("D297")))</f>
        <v xml:space="preserve"> </v>
      </c>
      <c r="BE297" t="str">
        <f ca="1">IF(ISBLANK(INDIRECT("E297"))," ",(INDIRECT("E297")))</f>
        <v xml:space="preserve"> </v>
      </c>
      <c r="BF297" t="str">
        <f ca="1">IF(ISBLANK(INDIRECT("F297"))," ",(INDIRECT("F297")))</f>
        <v xml:space="preserve"> </v>
      </c>
      <c r="BG297" t="str">
        <f ca="1">IF(ISBLANK(INDIRECT("G297"))," ",(INDIRECT("G297")))</f>
        <v xml:space="preserve"> </v>
      </c>
      <c r="BH297" t="str">
        <f ca="1">IF(ISBLANK(INDIRECT("H297"))," ",(INDIRECT("H297")))</f>
        <v xml:space="preserve"> </v>
      </c>
      <c r="BI297" t="str">
        <f ca="1">IF(ISBLANK(INDIRECT("I297"))," ",(INDIRECT("I297")))</f>
        <v xml:space="preserve"> </v>
      </c>
      <c r="BJ297" t="str">
        <f ca="1">IF(ISBLANK(INDIRECT("J297"))," ",(INDIRECT("J297")))</f>
        <v xml:space="preserve"> </v>
      </c>
      <c r="BK297" t="str">
        <f ca="1">IF(ISBLANK(INDIRECT("K297"))," ",(INDIRECT("K297")))</f>
        <v xml:space="preserve"> </v>
      </c>
    </row>
    <row r="298" spans="1:63" x14ac:dyDescent="0.25">
      <c r="A298" s="253">
        <v>292</v>
      </c>
      <c r="B298" s="222"/>
      <c r="C298" s="222"/>
      <c r="D298" s="222"/>
      <c r="E298" s="223"/>
      <c r="F298" s="222"/>
      <c r="G298" s="223"/>
      <c r="H298" s="222"/>
      <c r="I298" s="224"/>
      <c r="J298" s="224"/>
      <c r="K298" s="222"/>
      <c r="BB298" t="str">
        <f ca="1">IF(ISBLANK(INDIRECT("B298"))," ",(INDIRECT("B298")))</f>
        <v xml:space="preserve"> </v>
      </c>
      <c r="BC298" t="str">
        <f ca="1">IF(ISBLANK(INDIRECT("C298"))," ",(INDIRECT("C298")))</f>
        <v xml:space="preserve"> </v>
      </c>
      <c r="BD298" t="str">
        <f ca="1">IF(ISBLANK(INDIRECT("D298"))," ",(INDIRECT("D298")))</f>
        <v xml:space="preserve"> </v>
      </c>
      <c r="BE298" t="str">
        <f ca="1">IF(ISBLANK(INDIRECT("E298"))," ",(INDIRECT("E298")))</f>
        <v xml:space="preserve"> </v>
      </c>
      <c r="BF298" t="str">
        <f ca="1">IF(ISBLANK(INDIRECT("F298"))," ",(INDIRECT("F298")))</f>
        <v xml:space="preserve"> </v>
      </c>
      <c r="BG298" t="str">
        <f ca="1">IF(ISBLANK(INDIRECT("G298"))," ",(INDIRECT("G298")))</f>
        <v xml:space="preserve"> </v>
      </c>
      <c r="BH298" t="str">
        <f ca="1">IF(ISBLANK(INDIRECT("H298"))," ",(INDIRECT("H298")))</f>
        <v xml:space="preserve"> </v>
      </c>
      <c r="BI298" t="str">
        <f ca="1">IF(ISBLANK(INDIRECT("I298"))," ",(INDIRECT("I298")))</f>
        <v xml:space="preserve"> </v>
      </c>
      <c r="BJ298" t="str">
        <f ca="1">IF(ISBLANK(INDIRECT("J298"))," ",(INDIRECT("J298")))</f>
        <v xml:space="preserve"> </v>
      </c>
      <c r="BK298" t="str">
        <f ca="1">IF(ISBLANK(INDIRECT("K298"))," ",(INDIRECT("K298")))</f>
        <v xml:space="preserve"> </v>
      </c>
    </row>
    <row r="299" spans="1:63" x14ac:dyDescent="0.25">
      <c r="A299" s="253">
        <v>293</v>
      </c>
      <c r="B299" s="222"/>
      <c r="C299" s="222"/>
      <c r="D299" s="222"/>
      <c r="E299" s="223"/>
      <c r="F299" s="222"/>
      <c r="G299" s="223"/>
      <c r="H299" s="222"/>
      <c r="I299" s="224"/>
      <c r="J299" s="224"/>
      <c r="K299" s="222"/>
      <c r="BB299" t="str">
        <f ca="1">IF(ISBLANK(INDIRECT("B299"))," ",(INDIRECT("B299")))</f>
        <v xml:space="preserve"> </v>
      </c>
      <c r="BC299" t="str">
        <f ca="1">IF(ISBLANK(INDIRECT("C299"))," ",(INDIRECT("C299")))</f>
        <v xml:space="preserve"> </v>
      </c>
      <c r="BD299" t="str">
        <f ca="1">IF(ISBLANK(INDIRECT("D299"))," ",(INDIRECT("D299")))</f>
        <v xml:space="preserve"> </v>
      </c>
      <c r="BE299" t="str">
        <f ca="1">IF(ISBLANK(INDIRECT("E299"))," ",(INDIRECT("E299")))</f>
        <v xml:space="preserve"> </v>
      </c>
      <c r="BF299" t="str">
        <f ca="1">IF(ISBLANK(INDIRECT("F299"))," ",(INDIRECT("F299")))</f>
        <v xml:space="preserve"> </v>
      </c>
      <c r="BG299" t="str">
        <f ca="1">IF(ISBLANK(INDIRECT("G299"))," ",(INDIRECT("G299")))</f>
        <v xml:space="preserve"> </v>
      </c>
      <c r="BH299" t="str">
        <f ca="1">IF(ISBLANK(INDIRECT("H299"))," ",(INDIRECT("H299")))</f>
        <v xml:space="preserve"> </v>
      </c>
      <c r="BI299" t="str">
        <f ca="1">IF(ISBLANK(INDIRECT("I299"))," ",(INDIRECT("I299")))</f>
        <v xml:space="preserve"> </v>
      </c>
      <c r="BJ299" t="str">
        <f ca="1">IF(ISBLANK(INDIRECT("J299"))," ",(INDIRECT("J299")))</f>
        <v xml:space="preserve"> </v>
      </c>
      <c r="BK299" t="str">
        <f ca="1">IF(ISBLANK(INDIRECT("K299"))," ",(INDIRECT("K299")))</f>
        <v xml:space="preserve"> </v>
      </c>
    </row>
    <row r="300" spans="1:63" x14ac:dyDescent="0.25">
      <c r="A300" s="253">
        <v>294</v>
      </c>
      <c r="B300" s="222"/>
      <c r="C300" s="222"/>
      <c r="D300" s="222"/>
      <c r="E300" s="223"/>
      <c r="F300" s="222"/>
      <c r="G300" s="223"/>
      <c r="H300" s="222"/>
      <c r="I300" s="224"/>
      <c r="J300" s="224"/>
      <c r="K300" s="222"/>
      <c r="BB300" t="str">
        <f ca="1">IF(ISBLANK(INDIRECT("B300"))," ",(INDIRECT("B300")))</f>
        <v xml:space="preserve"> </v>
      </c>
      <c r="BC300" t="str">
        <f ca="1">IF(ISBLANK(INDIRECT("C300"))," ",(INDIRECT("C300")))</f>
        <v xml:space="preserve"> </v>
      </c>
      <c r="BD300" t="str">
        <f ca="1">IF(ISBLANK(INDIRECT("D300"))," ",(INDIRECT("D300")))</f>
        <v xml:space="preserve"> </v>
      </c>
      <c r="BE300" t="str">
        <f ca="1">IF(ISBLANK(INDIRECT("E300"))," ",(INDIRECT("E300")))</f>
        <v xml:space="preserve"> </v>
      </c>
      <c r="BF300" t="str">
        <f ca="1">IF(ISBLANK(INDIRECT("F300"))," ",(INDIRECT("F300")))</f>
        <v xml:space="preserve"> </v>
      </c>
      <c r="BG300" t="str">
        <f ca="1">IF(ISBLANK(INDIRECT("G300"))," ",(INDIRECT("G300")))</f>
        <v xml:space="preserve"> </v>
      </c>
      <c r="BH300" t="str">
        <f ca="1">IF(ISBLANK(INDIRECT("H300"))," ",(INDIRECT("H300")))</f>
        <v xml:space="preserve"> </v>
      </c>
      <c r="BI300" t="str">
        <f ca="1">IF(ISBLANK(INDIRECT("I300"))," ",(INDIRECT("I300")))</f>
        <v xml:space="preserve"> </v>
      </c>
      <c r="BJ300" t="str">
        <f ca="1">IF(ISBLANK(INDIRECT("J300"))," ",(INDIRECT("J300")))</f>
        <v xml:space="preserve"> </v>
      </c>
      <c r="BK300" t="str">
        <f ca="1">IF(ISBLANK(INDIRECT("K300"))," ",(INDIRECT("K300")))</f>
        <v xml:space="preserve"> </v>
      </c>
    </row>
    <row r="301" spans="1:63" x14ac:dyDescent="0.25">
      <c r="A301" s="253">
        <v>295</v>
      </c>
      <c r="B301" s="222"/>
      <c r="C301" s="222"/>
      <c r="D301" s="222"/>
      <c r="E301" s="223"/>
      <c r="F301" s="222"/>
      <c r="G301" s="223"/>
      <c r="H301" s="222"/>
      <c r="I301" s="224"/>
      <c r="J301" s="224"/>
      <c r="K301" s="222"/>
      <c r="BB301" t="str">
        <f ca="1">IF(ISBLANK(INDIRECT("B301"))," ",(INDIRECT("B301")))</f>
        <v xml:space="preserve"> </v>
      </c>
      <c r="BC301" t="str">
        <f ca="1">IF(ISBLANK(INDIRECT("C301"))," ",(INDIRECT("C301")))</f>
        <v xml:space="preserve"> </v>
      </c>
      <c r="BD301" t="str">
        <f ca="1">IF(ISBLANK(INDIRECT("D301"))," ",(INDIRECT("D301")))</f>
        <v xml:space="preserve"> </v>
      </c>
      <c r="BE301" t="str">
        <f ca="1">IF(ISBLANK(INDIRECT("E301"))," ",(INDIRECT("E301")))</f>
        <v xml:space="preserve"> </v>
      </c>
      <c r="BF301" t="str">
        <f ca="1">IF(ISBLANK(INDIRECT("F301"))," ",(INDIRECT("F301")))</f>
        <v xml:space="preserve"> </v>
      </c>
      <c r="BG301" t="str">
        <f ca="1">IF(ISBLANK(INDIRECT("G301"))," ",(INDIRECT("G301")))</f>
        <v xml:space="preserve"> </v>
      </c>
      <c r="BH301" t="str">
        <f ca="1">IF(ISBLANK(INDIRECT("H301"))," ",(INDIRECT("H301")))</f>
        <v xml:space="preserve"> </v>
      </c>
      <c r="BI301" t="str">
        <f ca="1">IF(ISBLANK(INDIRECT("I301"))," ",(INDIRECT("I301")))</f>
        <v xml:space="preserve"> </v>
      </c>
      <c r="BJ301" t="str">
        <f ca="1">IF(ISBLANK(INDIRECT("J301"))," ",(INDIRECT("J301")))</f>
        <v xml:space="preserve"> </v>
      </c>
      <c r="BK301" t="str">
        <f ca="1">IF(ISBLANK(INDIRECT("K301"))," ",(INDIRECT("K301")))</f>
        <v xml:space="preserve"> </v>
      </c>
    </row>
    <row r="302" spans="1:63" x14ac:dyDescent="0.25">
      <c r="A302" s="253">
        <v>296</v>
      </c>
      <c r="B302" s="222"/>
      <c r="C302" s="222"/>
      <c r="D302" s="222"/>
      <c r="E302" s="223"/>
      <c r="F302" s="222"/>
      <c r="G302" s="223"/>
      <c r="H302" s="222"/>
      <c r="I302" s="224"/>
      <c r="J302" s="224"/>
      <c r="K302" s="222"/>
      <c r="BB302" t="str">
        <f ca="1">IF(ISBLANK(INDIRECT("B302"))," ",(INDIRECT("B302")))</f>
        <v xml:space="preserve"> </v>
      </c>
      <c r="BC302" t="str">
        <f ca="1">IF(ISBLANK(INDIRECT("C302"))," ",(INDIRECT("C302")))</f>
        <v xml:space="preserve"> </v>
      </c>
      <c r="BD302" t="str">
        <f ca="1">IF(ISBLANK(INDIRECT("D302"))," ",(INDIRECT("D302")))</f>
        <v xml:space="preserve"> </v>
      </c>
      <c r="BE302" t="str">
        <f ca="1">IF(ISBLANK(INDIRECT("E302"))," ",(INDIRECT("E302")))</f>
        <v xml:space="preserve"> </v>
      </c>
      <c r="BF302" t="str">
        <f ca="1">IF(ISBLANK(INDIRECT("F302"))," ",(INDIRECT("F302")))</f>
        <v xml:space="preserve"> </v>
      </c>
      <c r="BG302" t="str">
        <f ca="1">IF(ISBLANK(INDIRECT("G302"))," ",(INDIRECT("G302")))</f>
        <v xml:space="preserve"> </v>
      </c>
      <c r="BH302" t="str">
        <f ca="1">IF(ISBLANK(INDIRECT("H302"))," ",(INDIRECT("H302")))</f>
        <v xml:space="preserve"> </v>
      </c>
      <c r="BI302" t="str">
        <f ca="1">IF(ISBLANK(INDIRECT("I302"))," ",(INDIRECT("I302")))</f>
        <v xml:space="preserve"> </v>
      </c>
      <c r="BJ302" t="str">
        <f ca="1">IF(ISBLANK(INDIRECT("J302"))," ",(INDIRECT("J302")))</f>
        <v xml:space="preserve"> </v>
      </c>
      <c r="BK302" t="str">
        <f ca="1">IF(ISBLANK(INDIRECT("K302"))," ",(INDIRECT("K302")))</f>
        <v xml:space="preserve"> </v>
      </c>
    </row>
    <row r="303" spans="1:63" x14ac:dyDescent="0.25">
      <c r="A303" s="253">
        <v>297</v>
      </c>
      <c r="B303" s="222"/>
      <c r="C303" s="222"/>
      <c r="D303" s="222"/>
      <c r="E303" s="223"/>
      <c r="F303" s="222"/>
      <c r="G303" s="223"/>
      <c r="H303" s="222"/>
      <c r="I303" s="224"/>
      <c r="J303" s="224"/>
      <c r="K303" s="222"/>
      <c r="BB303" t="str">
        <f ca="1">IF(ISBLANK(INDIRECT("B303"))," ",(INDIRECT("B303")))</f>
        <v xml:space="preserve"> </v>
      </c>
      <c r="BC303" t="str">
        <f ca="1">IF(ISBLANK(INDIRECT("C303"))," ",(INDIRECT("C303")))</f>
        <v xml:space="preserve"> </v>
      </c>
      <c r="BD303" t="str">
        <f ca="1">IF(ISBLANK(INDIRECT("D303"))," ",(INDIRECT("D303")))</f>
        <v xml:space="preserve"> </v>
      </c>
      <c r="BE303" t="str">
        <f ca="1">IF(ISBLANK(INDIRECT("E303"))," ",(INDIRECT("E303")))</f>
        <v xml:space="preserve"> </v>
      </c>
      <c r="BF303" t="str">
        <f ca="1">IF(ISBLANK(INDIRECT("F303"))," ",(INDIRECT("F303")))</f>
        <v xml:space="preserve"> </v>
      </c>
      <c r="BG303" t="str">
        <f ca="1">IF(ISBLANK(INDIRECT("G303"))," ",(INDIRECT("G303")))</f>
        <v xml:space="preserve"> </v>
      </c>
      <c r="BH303" t="str">
        <f ca="1">IF(ISBLANK(INDIRECT("H303"))," ",(INDIRECT("H303")))</f>
        <v xml:space="preserve"> </v>
      </c>
      <c r="BI303" t="str">
        <f ca="1">IF(ISBLANK(INDIRECT("I303"))," ",(INDIRECT("I303")))</f>
        <v xml:space="preserve"> </v>
      </c>
      <c r="BJ303" t="str">
        <f ca="1">IF(ISBLANK(INDIRECT("J303"))," ",(INDIRECT("J303")))</f>
        <v xml:space="preserve"> </v>
      </c>
      <c r="BK303" t="str">
        <f ca="1">IF(ISBLANK(INDIRECT("K303"))," ",(INDIRECT("K303")))</f>
        <v xml:space="preserve"> </v>
      </c>
    </row>
    <row r="304" spans="1:63" x14ac:dyDescent="0.25">
      <c r="A304" s="253">
        <v>298</v>
      </c>
      <c r="B304" s="222"/>
      <c r="C304" s="222"/>
      <c r="D304" s="222"/>
      <c r="E304" s="223"/>
      <c r="F304" s="222"/>
      <c r="G304" s="223"/>
      <c r="H304" s="222"/>
      <c r="I304" s="224"/>
      <c r="J304" s="224"/>
      <c r="K304" s="222"/>
      <c r="BB304" t="str">
        <f ca="1">IF(ISBLANK(INDIRECT("B304"))," ",(INDIRECT("B304")))</f>
        <v xml:space="preserve"> </v>
      </c>
      <c r="BC304" t="str">
        <f ca="1">IF(ISBLANK(INDIRECT("C304"))," ",(INDIRECT("C304")))</f>
        <v xml:space="preserve"> </v>
      </c>
      <c r="BD304" t="str">
        <f ca="1">IF(ISBLANK(INDIRECT("D304"))," ",(INDIRECT("D304")))</f>
        <v xml:space="preserve"> </v>
      </c>
      <c r="BE304" t="str">
        <f ca="1">IF(ISBLANK(INDIRECT("E304"))," ",(INDIRECT("E304")))</f>
        <v xml:space="preserve"> </v>
      </c>
      <c r="BF304" t="str">
        <f ca="1">IF(ISBLANK(INDIRECT("F304"))," ",(INDIRECT("F304")))</f>
        <v xml:space="preserve"> </v>
      </c>
      <c r="BG304" t="str">
        <f ca="1">IF(ISBLANK(INDIRECT("G304"))," ",(INDIRECT("G304")))</f>
        <v xml:space="preserve"> </v>
      </c>
      <c r="BH304" t="str">
        <f ca="1">IF(ISBLANK(INDIRECT("H304"))," ",(INDIRECT("H304")))</f>
        <v xml:space="preserve"> </v>
      </c>
      <c r="BI304" t="str">
        <f ca="1">IF(ISBLANK(INDIRECT("I304"))," ",(INDIRECT("I304")))</f>
        <v xml:space="preserve"> </v>
      </c>
      <c r="BJ304" t="str">
        <f ca="1">IF(ISBLANK(INDIRECT("J304"))," ",(INDIRECT("J304")))</f>
        <v xml:space="preserve"> </v>
      </c>
      <c r="BK304" t="str">
        <f ca="1">IF(ISBLANK(INDIRECT("K304"))," ",(INDIRECT("K304")))</f>
        <v xml:space="preserve"> </v>
      </c>
    </row>
    <row r="305" spans="1:63" x14ac:dyDescent="0.25">
      <c r="A305" s="253">
        <v>299</v>
      </c>
      <c r="B305" s="222"/>
      <c r="C305" s="222"/>
      <c r="D305" s="222"/>
      <c r="E305" s="223"/>
      <c r="F305" s="222"/>
      <c r="G305" s="223"/>
      <c r="H305" s="222"/>
      <c r="I305" s="224"/>
      <c r="J305" s="224"/>
      <c r="K305" s="222"/>
      <c r="BB305" t="str">
        <f ca="1">IF(ISBLANK(INDIRECT("B305"))," ",(INDIRECT("B305")))</f>
        <v xml:space="preserve"> </v>
      </c>
      <c r="BC305" t="str">
        <f ca="1">IF(ISBLANK(INDIRECT("C305"))," ",(INDIRECT("C305")))</f>
        <v xml:space="preserve"> </v>
      </c>
      <c r="BD305" t="str">
        <f ca="1">IF(ISBLANK(INDIRECT("D305"))," ",(INDIRECT("D305")))</f>
        <v xml:space="preserve"> </v>
      </c>
      <c r="BE305" t="str">
        <f ca="1">IF(ISBLANK(INDIRECT("E305"))," ",(INDIRECT("E305")))</f>
        <v xml:space="preserve"> </v>
      </c>
      <c r="BF305" t="str">
        <f ca="1">IF(ISBLANK(INDIRECT("F305"))," ",(INDIRECT("F305")))</f>
        <v xml:space="preserve"> </v>
      </c>
      <c r="BG305" t="str">
        <f ca="1">IF(ISBLANK(INDIRECT("G305"))," ",(INDIRECT("G305")))</f>
        <v xml:space="preserve"> </v>
      </c>
      <c r="BH305" t="str">
        <f ca="1">IF(ISBLANK(INDIRECT("H305"))," ",(INDIRECT("H305")))</f>
        <v xml:space="preserve"> </v>
      </c>
      <c r="BI305" t="str">
        <f ca="1">IF(ISBLANK(INDIRECT("I305"))," ",(INDIRECT("I305")))</f>
        <v xml:space="preserve"> </v>
      </c>
      <c r="BJ305" t="str">
        <f ca="1">IF(ISBLANK(INDIRECT("J305"))," ",(INDIRECT("J305")))</f>
        <v xml:space="preserve"> </v>
      </c>
      <c r="BK305" t="str">
        <f ca="1">IF(ISBLANK(INDIRECT("K305"))," ",(INDIRECT("K305")))</f>
        <v xml:space="preserve"> </v>
      </c>
    </row>
    <row r="306" spans="1:63" x14ac:dyDescent="0.25">
      <c r="A306" s="253">
        <v>300</v>
      </c>
      <c r="B306" s="222"/>
      <c r="C306" s="222"/>
      <c r="D306" s="222"/>
      <c r="E306" s="223"/>
      <c r="F306" s="222"/>
      <c r="G306" s="223"/>
      <c r="H306" s="222"/>
      <c r="I306" s="224"/>
      <c r="J306" s="224"/>
      <c r="K306" s="222"/>
      <c r="BB306" t="str">
        <f ca="1">IF(ISBLANK(INDIRECT("B306"))," ",(INDIRECT("B306")))</f>
        <v xml:space="preserve"> </v>
      </c>
      <c r="BC306" t="str">
        <f ca="1">IF(ISBLANK(INDIRECT("C306"))," ",(INDIRECT("C306")))</f>
        <v xml:space="preserve"> </v>
      </c>
      <c r="BD306" t="str">
        <f ca="1">IF(ISBLANK(INDIRECT("D306"))," ",(INDIRECT("D306")))</f>
        <v xml:space="preserve"> </v>
      </c>
      <c r="BE306" t="str">
        <f ca="1">IF(ISBLANK(INDIRECT("E306"))," ",(INDIRECT("E306")))</f>
        <v xml:space="preserve"> </v>
      </c>
      <c r="BF306" t="str">
        <f ca="1">IF(ISBLANK(INDIRECT("F306"))," ",(INDIRECT("F306")))</f>
        <v xml:space="preserve"> </v>
      </c>
      <c r="BG306" t="str">
        <f ca="1">IF(ISBLANK(INDIRECT("G306"))," ",(INDIRECT("G306")))</f>
        <v xml:space="preserve"> </v>
      </c>
      <c r="BH306" t="str">
        <f ca="1">IF(ISBLANK(INDIRECT("H306"))," ",(INDIRECT("H306")))</f>
        <v xml:space="preserve"> </v>
      </c>
      <c r="BI306" t="str">
        <f ca="1">IF(ISBLANK(INDIRECT("I306"))," ",(INDIRECT("I306")))</f>
        <v xml:space="preserve"> </v>
      </c>
      <c r="BJ306" t="str">
        <f ca="1">IF(ISBLANK(INDIRECT("J306"))," ",(INDIRECT("J306")))</f>
        <v xml:space="preserve"> </v>
      </c>
      <c r="BK306" t="str">
        <f ca="1">IF(ISBLANK(INDIRECT("K306"))," ",(INDIRECT("K306")))</f>
        <v xml:space="preserve"> </v>
      </c>
    </row>
    <row r="307" spans="1:63" x14ac:dyDescent="0.25">
      <c r="A307" s="253">
        <v>301</v>
      </c>
      <c r="B307" s="222"/>
      <c r="C307" s="222"/>
      <c r="D307" s="222"/>
      <c r="E307" s="223"/>
      <c r="F307" s="222"/>
      <c r="G307" s="223"/>
      <c r="H307" s="222"/>
      <c r="I307" s="224"/>
      <c r="J307" s="224"/>
      <c r="K307" s="222"/>
      <c r="BB307" t="str">
        <f ca="1">IF(ISBLANK(INDIRECT("B307"))," ",(INDIRECT("B307")))</f>
        <v xml:space="preserve"> </v>
      </c>
      <c r="BC307" t="str">
        <f ca="1">IF(ISBLANK(INDIRECT("C307"))," ",(INDIRECT("C307")))</f>
        <v xml:space="preserve"> </v>
      </c>
      <c r="BD307" t="str">
        <f ca="1">IF(ISBLANK(INDIRECT("D307"))," ",(INDIRECT("D307")))</f>
        <v xml:space="preserve"> </v>
      </c>
      <c r="BE307" t="str">
        <f ca="1">IF(ISBLANK(INDIRECT("E307"))," ",(INDIRECT("E307")))</f>
        <v xml:space="preserve"> </v>
      </c>
      <c r="BF307" t="str">
        <f ca="1">IF(ISBLANK(INDIRECT("F307"))," ",(INDIRECT("F307")))</f>
        <v xml:space="preserve"> </v>
      </c>
      <c r="BG307" t="str">
        <f ca="1">IF(ISBLANK(INDIRECT("G307"))," ",(INDIRECT("G307")))</f>
        <v xml:space="preserve"> </v>
      </c>
      <c r="BH307" t="str">
        <f ca="1">IF(ISBLANK(INDIRECT("H307"))," ",(INDIRECT("H307")))</f>
        <v xml:space="preserve"> </v>
      </c>
      <c r="BI307" t="str">
        <f ca="1">IF(ISBLANK(INDIRECT("I307"))," ",(INDIRECT("I307")))</f>
        <v xml:space="preserve"> </v>
      </c>
      <c r="BJ307" t="str">
        <f ca="1">IF(ISBLANK(INDIRECT("J307"))," ",(INDIRECT("J307")))</f>
        <v xml:space="preserve"> </v>
      </c>
      <c r="BK307" t="str">
        <f ca="1">IF(ISBLANK(INDIRECT("K307"))," ",(INDIRECT("K307")))</f>
        <v xml:space="preserve"> </v>
      </c>
    </row>
    <row r="308" spans="1:63" x14ac:dyDescent="0.25">
      <c r="A308" s="253">
        <v>302</v>
      </c>
      <c r="B308" s="222"/>
      <c r="C308" s="222"/>
      <c r="D308" s="222"/>
      <c r="E308" s="223"/>
      <c r="F308" s="222"/>
      <c r="G308" s="223"/>
      <c r="H308" s="222"/>
      <c r="I308" s="224"/>
      <c r="J308" s="224"/>
      <c r="K308" s="222"/>
      <c r="BB308" t="str">
        <f ca="1">IF(ISBLANK(INDIRECT("B308"))," ",(INDIRECT("B308")))</f>
        <v xml:space="preserve"> </v>
      </c>
      <c r="BC308" t="str">
        <f ca="1">IF(ISBLANK(INDIRECT("C308"))," ",(INDIRECT("C308")))</f>
        <v xml:space="preserve"> </v>
      </c>
      <c r="BD308" t="str">
        <f ca="1">IF(ISBLANK(INDIRECT("D308"))," ",(INDIRECT("D308")))</f>
        <v xml:space="preserve"> </v>
      </c>
      <c r="BE308" t="str">
        <f ca="1">IF(ISBLANK(INDIRECT("E308"))," ",(INDIRECT("E308")))</f>
        <v xml:space="preserve"> </v>
      </c>
      <c r="BF308" t="str">
        <f ca="1">IF(ISBLANK(INDIRECT("F308"))," ",(INDIRECT("F308")))</f>
        <v xml:space="preserve"> </v>
      </c>
      <c r="BG308" t="str">
        <f ca="1">IF(ISBLANK(INDIRECT("G308"))," ",(INDIRECT("G308")))</f>
        <v xml:space="preserve"> </v>
      </c>
      <c r="BH308" t="str">
        <f ca="1">IF(ISBLANK(INDIRECT("H308"))," ",(INDIRECT("H308")))</f>
        <v xml:space="preserve"> </v>
      </c>
      <c r="BI308" t="str">
        <f ca="1">IF(ISBLANK(INDIRECT("I308"))," ",(INDIRECT("I308")))</f>
        <v xml:space="preserve"> </v>
      </c>
      <c r="BJ308" t="str">
        <f ca="1">IF(ISBLANK(INDIRECT("J308"))," ",(INDIRECT("J308")))</f>
        <v xml:space="preserve"> </v>
      </c>
      <c r="BK308" t="str">
        <f ca="1">IF(ISBLANK(INDIRECT("K308"))," ",(INDIRECT("K308")))</f>
        <v xml:space="preserve"> </v>
      </c>
    </row>
    <row r="309" spans="1:63" x14ac:dyDescent="0.25">
      <c r="A309" s="253">
        <v>303</v>
      </c>
      <c r="B309" s="222"/>
      <c r="C309" s="222"/>
      <c r="D309" s="222"/>
      <c r="E309" s="223"/>
      <c r="F309" s="222"/>
      <c r="G309" s="223"/>
      <c r="H309" s="222"/>
      <c r="I309" s="224"/>
      <c r="J309" s="224"/>
      <c r="K309" s="222"/>
      <c r="BB309" t="str">
        <f ca="1">IF(ISBLANK(INDIRECT("B309"))," ",(INDIRECT("B309")))</f>
        <v xml:space="preserve"> </v>
      </c>
      <c r="BC309" t="str">
        <f ca="1">IF(ISBLANK(INDIRECT("C309"))," ",(INDIRECT("C309")))</f>
        <v xml:space="preserve"> </v>
      </c>
      <c r="BD309" t="str">
        <f ca="1">IF(ISBLANK(INDIRECT("D309"))," ",(INDIRECT("D309")))</f>
        <v xml:space="preserve"> </v>
      </c>
      <c r="BE309" t="str">
        <f ca="1">IF(ISBLANK(INDIRECT("E309"))," ",(INDIRECT("E309")))</f>
        <v xml:space="preserve"> </v>
      </c>
      <c r="BF309" t="str">
        <f ca="1">IF(ISBLANK(INDIRECT("F309"))," ",(INDIRECT("F309")))</f>
        <v xml:space="preserve"> </v>
      </c>
      <c r="BG309" t="str">
        <f ca="1">IF(ISBLANK(INDIRECT("G309"))," ",(INDIRECT("G309")))</f>
        <v xml:space="preserve"> </v>
      </c>
      <c r="BH309" t="str">
        <f ca="1">IF(ISBLANK(INDIRECT("H309"))," ",(INDIRECT("H309")))</f>
        <v xml:space="preserve"> </v>
      </c>
      <c r="BI309" t="str">
        <f ca="1">IF(ISBLANK(INDIRECT("I309"))," ",(INDIRECT("I309")))</f>
        <v xml:space="preserve"> </v>
      </c>
      <c r="BJ309" t="str">
        <f ca="1">IF(ISBLANK(INDIRECT("J309"))," ",(INDIRECT("J309")))</f>
        <v xml:space="preserve"> </v>
      </c>
      <c r="BK309" t="str">
        <f ca="1">IF(ISBLANK(INDIRECT("K309"))," ",(INDIRECT("K309")))</f>
        <v xml:space="preserve"> </v>
      </c>
    </row>
    <row r="310" spans="1:63" x14ac:dyDescent="0.25">
      <c r="A310" s="253">
        <v>304</v>
      </c>
      <c r="B310" s="222"/>
      <c r="C310" s="222"/>
      <c r="D310" s="222"/>
      <c r="E310" s="223"/>
      <c r="F310" s="222"/>
      <c r="G310" s="223"/>
      <c r="H310" s="222"/>
      <c r="I310" s="224"/>
      <c r="J310" s="224"/>
      <c r="K310" s="222"/>
      <c r="BB310" t="str">
        <f ca="1">IF(ISBLANK(INDIRECT("B310"))," ",(INDIRECT("B310")))</f>
        <v xml:space="preserve"> </v>
      </c>
      <c r="BC310" t="str">
        <f ca="1">IF(ISBLANK(INDIRECT("C310"))," ",(INDIRECT("C310")))</f>
        <v xml:space="preserve"> </v>
      </c>
      <c r="BD310" t="str">
        <f ca="1">IF(ISBLANK(INDIRECT("D310"))," ",(INDIRECT("D310")))</f>
        <v xml:space="preserve"> </v>
      </c>
      <c r="BE310" t="str">
        <f ca="1">IF(ISBLANK(INDIRECT("E310"))," ",(INDIRECT("E310")))</f>
        <v xml:space="preserve"> </v>
      </c>
      <c r="BF310" t="str">
        <f ca="1">IF(ISBLANK(INDIRECT("F310"))," ",(INDIRECT("F310")))</f>
        <v xml:space="preserve"> </v>
      </c>
      <c r="BG310" t="str">
        <f ca="1">IF(ISBLANK(INDIRECT("G310"))," ",(INDIRECT("G310")))</f>
        <v xml:space="preserve"> </v>
      </c>
      <c r="BH310" t="str">
        <f ca="1">IF(ISBLANK(INDIRECT("H310"))," ",(INDIRECT("H310")))</f>
        <v xml:space="preserve"> </v>
      </c>
      <c r="BI310" t="str">
        <f ca="1">IF(ISBLANK(INDIRECT("I310"))," ",(INDIRECT("I310")))</f>
        <v xml:space="preserve"> </v>
      </c>
      <c r="BJ310" t="str">
        <f ca="1">IF(ISBLANK(INDIRECT("J310"))," ",(INDIRECT("J310")))</f>
        <v xml:space="preserve"> </v>
      </c>
      <c r="BK310" t="str">
        <f ca="1">IF(ISBLANK(INDIRECT("K310"))," ",(INDIRECT("K310")))</f>
        <v xml:space="preserve"> </v>
      </c>
    </row>
    <row r="311" spans="1:63" x14ac:dyDescent="0.25">
      <c r="A311" s="253">
        <v>305</v>
      </c>
      <c r="B311" s="222"/>
      <c r="C311" s="222"/>
      <c r="D311" s="222"/>
      <c r="E311" s="223"/>
      <c r="F311" s="222"/>
      <c r="G311" s="223"/>
      <c r="H311" s="222"/>
      <c r="I311" s="224"/>
      <c r="J311" s="224"/>
      <c r="K311" s="222"/>
      <c r="BB311" t="str">
        <f ca="1">IF(ISBLANK(INDIRECT("B311"))," ",(INDIRECT("B311")))</f>
        <v xml:space="preserve"> </v>
      </c>
      <c r="BC311" t="str">
        <f ca="1">IF(ISBLANK(INDIRECT("C311"))," ",(INDIRECT("C311")))</f>
        <v xml:space="preserve"> </v>
      </c>
      <c r="BD311" t="str">
        <f ca="1">IF(ISBLANK(INDIRECT("D311"))," ",(INDIRECT("D311")))</f>
        <v xml:space="preserve"> </v>
      </c>
      <c r="BE311" t="str">
        <f ca="1">IF(ISBLANK(INDIRECT("E311"))," ",(INDIRECT("E311")))</f>
        <v xml:space="preserve"> </v>
      </c>
      <c r="BF311" t="str">
        <f ca="1">IF(ISBLANK(INDIRECT("F311"))," ",(INDIRECT("F311")))</f>
        <v xml:space="preserve"> </v>
      </c>
      <c r="BG311" t="str">
        <f ca="1">IF(ISBLANK(INDIRECT("G311"))," ",(INDIRECT("G311")))</f>
        <v xml:space="preserve"> </v>
      </c>
      <c r="BH311" t="str">
        <f ca="1">IF(ISBLANK(INDIRECT("H311"))," ",(INDIRECT("H311")))</f>
        <v xml:space="preserve"> </v>
      </c>
      <c r="BI311" t="str">
        <f ca="1">IF(ISBLANK(INDIRECT("I311"))," ",(INDIRECT("I311")))</f>
        <v xml:space="preserve"> </v>
      </c>
      <c r="BJ311" t="str">
        <f ca="1">IF(ISBLANK(INDIRECT("J311"))," ",(INDIRECT("J311")))</f>
        <v xml:space="preserve"> </v>
      </c>
      <c r="BK311" t="str">
        <f ca="1">IF(ISBLANK(INDIRECT("K311"))," ",(INDIRECT("K311")))</f>
        <v xml:space="preserve"> </v>
      </c>
    </row>
    <row r="312" spans="1:63" x14ac:dyDescent="0.25">
      <c r="A312" s="253">
        <v>306</v>
      </c>
      <c r="B312" s="222"/>
      <c r="C312" s="222"/>
      <c r="D312" s="222"/>
      <c r="E312" s="223"/>
      <c r="F312" s="222"/>
      <c r="G312" s="223"/>
      <c r="H312" s="222"/>
      <c r="I312" s="224"/>
      <c r="J312" s="224"/>
      <c r="K312" s="222"/>
      <c r="BB312" t="str">
        <f ca="1">IF(ISBLANK(INDIRECT("B312"))," ",(INDIRECT("B312")))</f>
        <v xml:space="preserve"> </v>
      </c>
      <c r="BC312" t="str">
        <f ca="1">IF(ISBLANK(INDIRECT("C312"))," ",(INDIRECT("C312")))</f>
        <v xml:space="preserve"> </v>
      </c>
      <c r="BD312" t="str">
        <f ca="1">IF(ISBLANK(INDIRECT("D312"))," ",(INDIRECT("D312")))</f>
        <v xml:space="preserve"> </v>
      </c>
      <c r="BE312" t="str">
        <f ca="1">IF(ISBLANK(INDIRECT("E312"))," ",(INDIRECT("E312")))</f>
        <v xml:space="preserve"> </v>
      </c>
      <c r="BF312" t="str">
        <f ca="1">IF(ISBLANK(INDIRECT("F312"))," ",(INDIRECT("F312")))</f>
        <v xml:space="preserve"> </v>
      </c>
      <c r="BG312" t="str">
        <f ca="1">IF(ISBLANK(INDIRECT("G312"))," ",(INDIRECT("G312")))</f>
        <v xml:space="preserve"> </v>
      </c>
      <c r="BH312" t="str">
        <f ca="1">IF(ISBLANK(INDIRECT("H312"))," ",(INDIRECT("H312")))</f>
        <v xml:space="preserve"> </v>
      </c>
      <c r="BI312" t="str">
        <f ca="1">IF(ISBLANK(INDIRECT("I312"))," ",(INDIRECT("I312")))</f>
        <v xml:space="preserve"> </v>
      </c>
      <c r="BJ312" t="str">
        <f ca="1">IF(ISBLANK(INDIRECT("J312"))," ",(INDIRECT("J312")))</f>
        <v xml:space="preserve"> </v>
      </c>
      <c r="BK312" t="str">
        <f ca="1">IF(ISBLANK(INDIRECT("K312"))," ",(INDIRECT("K312")))</f>
        <v xml:space="preserve"> </v>
      </c>
    </row>
    <row r="313" spans="1:63" x14ac:dyDescent="0.25">
      <c r="A313" s="253">
        <v>307</v>
      </c>
      <c r="B313" s="222"/>
      <c r="C313" s="222"/>
      <c r="D313" s="222"/>
      <c r="E313" s="223"/>
      <c r="F313" s="222"/>
      <c r="G313" s="223"/>
      <c r="H313" s="222"/>
      <c r="I313" s="224"/>
      <c r="J313" s="224"/>
      <c r="K313" s="222"/>
      <c r="BB313" t="str">
        <f ca="1">IF(ISBLANK(INDIRECT("B313"))," ",(INDIRECT("B313")))</f>
        <v xml:space="preserve"> </v>
      </c>
      <c r="BC313" t="str">
        <f ca="1">IF(ISBLANK(INDIRECT("C313"))," ",(INDIRECT("C313")))</f>
        <v xml:space="preserve"> </v>
      </c>
      <c r="BD313" t="str">
        <f ca="1">IF(ISBLANK(INDIRECT("D313"))," ",(INDIRECT("D313")))</f>
        <v xml:space="preserve"> </v>
      </c>
      <c r="BE313" t="str">
        <f ca="1">IF(ISBLANK(INDIRECT("E313"))," ",(INDIRECT("E313")))</f>
        <v xml:space="preserve"> </v>
      </c>
      <c r="BF313" t="str">
        <f ca="1">IF(ISBLANK(INDIRECT("F313"))," ",(INDIRECT("F313")))</f>
        <v xml:space="preserve"> </v>
      </c>
      <c r="BG313" t="str">
        <f ca="1">IF(ISBLANK(INDIRECT("G313"))," ",(INDIRECT("G313")))</f>
        <v xml:space="preserve"> </v>
      </c>
      <c r="BH313" t="str">
        <f ca="1">IF(ISBLANK(INDIRECT("H313"))," ",(INDIRECT("H313")))</f>
        <v xml:space="preserve"> </v>
      </c>
      <c r="BI313" t="str">
        <f ca="1">IF(ISBLANK(INDIRECT("I313"))," ",(INDIRECT("I313")))</f>
        <v xml:space="preserve"> </v>
      </c>
      <c r="BJ313" t="str">
        <f ca="1">IF(ISBLANK(INDIRECT("J313"))," ",(INDIRECT("J313")))</f>
        <v xml:space="preserve"> </v>
      </c>
      <c r="BK313" t="str">
        <f ca="1">IF(ISBLANK(INDIRECT("K313"))," ",(INDIRECT("K313")))</f>
        <v xml:space="preserve"> </v>
      </c>
    </row>
    <row r="314" spans="1:63" x14ac:dyDescent="0.25">
      <c r="A314" s="253">
        <v>308</v>
      </c>
      <c r="B314" s="222"/>
      <c r="C314" s="222"/>
      <c r="D314" s="222"/>
      <c r="E314" s="223"/>
      <c r="F314" s="222"/>
      <c r="G314" s="223"/>
      <c r="H314" s="222"/>
      <c r="I314" s="224"/>
      <c r="J314" s="224"/>
      <c r="K314" s="222"/>
      <c r="BB314" t="str">
        <f ca="1">IF(ISBLANK(INDIRECT("B314"))," ",(INDIRECT("B314")))</f>
        <v xml:space="preserve"> </v>
      </c>
      <c r="BC314" t="str">
        <f ca="1">IF(ISBLANK(INDIRECT("C314"))," ",(INDIRECT("C314")))</f>
        <v xml:space="preserve"> </v>
      </c>
      <c r="BD314" t="str">
        <f ca="1">IF(ISBLANK(INDIRECT("D314"))," ",(INDIRECT("D314")))</f>
        <v xml:space="preserve"> </v>
      </c>
      <c r="BE314" t="str">
        <f ca="1">IF(ISBLANK(INDIRECT("E314"))," ",(INDIRECT("E314")))</f>
        <v xml:space="preserve"> </v>
      </c>
      <c r="BF314" t="str">
        <f ca="1">IF(ISBLANK(INDIRECT("F314"))," ",(INDIRECT("F314")))</f>
        <v xml:space="preserve"> </v>
      </c>
      <c r="BG314" t="str">
        <f ca="1">IF(ISBLANK(INDIRECT("G314"))," ",(INDIRECT("G314")))</f>
        <v xml:space="preserve"> </v>
      </c>
      <c r="BH314" t="str">
        <f ca="1">IF(ISBLANK(INDIRECT("H314"))," ",(INDIRECT("H314")))</f>
        <v xml:space="preserve"> </v>
      </c>
      <c r="BI314" t="str">
        <f ca="1">IF(ISBLANK(INDIRECT("I314"))," ",(INDIRECT("I314")))</f>
        <v xml:space="preserve"> </v>
      </c>
      <c r="BJ314" t="str">
        <f ca="1">IF(ISBLANK(INDIRECT("J314"))," ",(INDIRECT("J314")))</f>
        <v xml:space="preserve"> </v>
      </c>
      <c r="BK314" t="str">
        <f ca="1">IF(ISBLANK(INDIRECT("K314"))," ",(INDIRECT("K314")))</f>
        <v xml:space="preserve"> </v>
      </c>
    </row>
    <row r="315" spans="1:63" x14ac:dyDescent="0.25">
      <c r="A315" s="253">
        <v>309</v>
      </c>
      <c r="B315" s="222"/>
      <c r="C315" s="222"/>
      <c r="D315" s="222"/>
      <c r="E315" s="223"/>
      <c r="F315" s="222"/>
      <c r="G315" s="223"/>
      <c r="H315" s="222"/>
      <c r="I315" s="224"/>
      <c r="J315" s="224"/>
      <c r="K315" s="222"/>
      <c r="BB315" t="str">
        <f ca="1">IF(ISBLANK(INDIRECT("B315"))," ",(INDIRECT("B315")))</f>
        <v xml:space="preserve"> </v>
      </c>
      <c r="BC315" t="str">
        <f ca="1">IF(ISBLANK(INDIRECT("C315"))," ",(INDIRECT("C315")))</f>
        <v xml:space="preserve"> </v>
      </c>
      <c r="BD315" t="str">
        <f ca="1">IF(ISBLANK(INDIRECT("D315"))," ",(INDIRECT("D315")))</f>
        <v xml:space="preserve"> </v>
      </c>
      <c r="BE315" t="str">
        <f ca="1">IF(ISBLANK(INDIRECT("E315"))," ",(INDIRECT("E315")))</f>
        <v xml:space="preserve"> </v>
      </c>
      <c r="BF315" t="str">
        <f ca="1">IF(ISBLANK(INDIRECT("F315"))," ",(INDIRECT("F315")))</f>
        <v xml:space="preserve"> </v>
      </c>
      <c r="BG315" t="str">
        <f ca="1">IF(ISBLANK(INDIRECT("G315"))," ",(INDIRECT("G315")))</f>
        <v xml:space="preserve"> </v>
      </c>
      <c r="BH315" t="str">
        <f ca="1">IF(ISBLANK(INDIRECT("H315"))," ",(INDIRECT("H315")))</f>
        <v xml:space="preserve"> </v>
      </c>
      <c r="BI315" t="str">
        <f ca="1">IF(ISBLANK(INDIRECT("I315"))," ",(INDIRECT("I315")))</f>
        <v xml:space="preserve"> </v>
      </c>
      <c r="BJ315" t="str">
        <f ca="1">IF(ISBLANK(INDIRECT("J315"))," ",(INDIRECT("J315")))</f>
        <v xml:space="preserve"> </v>
      </c>
      <c r="BK315" t="str">
        <f ca="1">IF(ISBLANK(INDIRECT("K315"))," ",(INDIRECT("K315")))</f>
        <v xml:space="preserve"> </v>
      </c>
    </row>
    <row r="316" spans="1:63" x14ac:dyDescent="0.25">
      <c r="A316" s="253">
        <v>310</v>
      </c>
      <c r="B316" s="222"/>
      <c r="C316" s="222"/>
      <c r="D316" s="222"/>
      <c r="E316" s="223"/>
      <c r="F316" s="222"/>
      <c r="G316" s="223"/>
      <c r="H316" s="222"/>
      <c r="I316" s="224"/>
      <c r="J316" s="224"/>
      <c r="K316" s="222"/>
      <c r="BB316" t="str">
        <f ca="1">IF(ISBLANK(INDIRECT("B316"))," ",(INDIRECT("B316")))</f>
        <v xml:space="preserve"> </v>
      </c>
      <c r="BC316" t="str">
        <f ca="1">IF(ISBLANK(INDIRECT("C316"))," ",(INDIRECT("C316")))</f>
        <v xml:space="preserve"> </v>
      </c>
      <c r="BD316" t="str">
        <f ca="1">IF(ISBLANK(INDIRECT("D316"))," ",(INDIRECT("D316")))</f>
        <v xml:space="preserve"> </v>
      </c>
      <c r="BE316" t="str">
        <f ca="1">IF(ISBLANK(INDIRECT("E316"))," ",(INDIRECT("E316")))</f>
        <v xml:space="preserve"> </v>
      </c>
      <c r="BF316" t="str">
        <f ca="1">IF(ISBLANK(INDIRECT("F316"))," ",(INDIRECT("F316")))</f>
        <v xml:space="preserve"> </v>
      </c>
      <c r="BG316" t="str">
        <f ca="1">IF(ISBLANK(INDIRECT("G316"))," ",(INDIRECT("G316")))</f>
        <v xml:space="preserve"> </v>
      </c>
      <c r="BH316" t="str">
        <f ca="1">IF(ISBLANK(INDIRECT("H316"))," ",(INDIRECT("H316")))</f>
        <v xml:space="preserve"> </v>
      </c>
      <c r="BI316" t="str">
        <f ca="1">IF(ISBLANK(INDIRECT("I316"))," ",(INDIRECT("I316")))</f>
        <v xml:space="preserve"> </v>
      </c>
      <c r="BJ316" t="str">
        <f ca="1">IF(ISBLANK(INDIRECT("J316"))," ",(INDIRECT("J316")))</f>
        <v xml:space="preserve"> </v>
      </c>
      <c r="BK316" t="str">
        <f ca="1">IF(ISBLANK(INDIRECT("K316"))," ",(INDIRECT("K316")))</f>
        <v xml:space="preserve"> </v>
      </c>
    </row>
    <row r="317" spans="1:63" x14ac:dyDescent="0.25">
      <c r="A317" s="253">
        <v>311</v>
      </c>
      <c r="B317" s="222"/>
      <c r="C317" s="222"/>
      <c r="D317" s="222"/>
      <c r="E317" s="223"/>
      <c r="F317" s="222"/>
      <c r="G317" s="223"/>
      <c r="H317" s="222"/>
      <c r="I317" s="224"/>
      <c r="J317" s="224"/>
      <c r="K317" s="222"/>
      <c r="BB317" t="str">
        <f ca="1">IF(ISBLANK(INDIRECT("B317"))," ",(INDIRECT("B317")))</f>
        <v xml:space="preserve"> </v>
      </c>
      <c r="BC317" t="str">
        <f ca="1">IF(ISBLANK(INDIRECT("C317"))," ",(INDIRECT("C317")))</f>
        <v xml:space="preserve"> </v>
      </c>
      <c r="BD317" t="str">
        <f ca="1">IF(ISBLANK(INDIRECT("D317"))," ",(INDIRECT("D317")))</f>
        <v xml:space="preserve"> </v>
      </c>
      <c r="BE317" t="str">
        <f ca="1">IF(ISBLANK(INDIRECT("E317"))," ",(INDIRECT("E317")))</f>
        <v xml:space="preserve"> </v>
      </c>
      <c r="BF317" t="str">
        <f ca="1">IF(ISBLANK(INDIRECT("F317"))," ",(INDIRECT("F317")))</f>
        <v xml:space="preserve"> </v>
      </c>
      <c r="BG317" t="str">
        <f ca="1">IF(ISBLANK(INDIRECT("G317"))," ",(INDIRECT("G317")))</f>
        <v xml:space="preserve"> </v>
      </c>
      <c r="BH317" t="str">
        <f ca="1">IF(ISBLANK(INDIRECT("H317"))," ",(INDIRECT("H317")))</f>
        <v xml:space="preserve"> </v>
      </c>
      <c r="BI317" t="str">
        <f ca="1">IF(ISBLANK(INDIRECT("I317"))," ",(INDIRECT("I317")))</f>
        <v xml:space="preserve"> </v>
      </c>
      <c r="BJ317" t="str">
        <f ca="1">IF(ISBLANK(INDIRECT("J317"))," ",(INDIRECT("J317")))</f>
        <v xml:space="preserve"> </v>
      </c>
      <c r="BK317" t="str">
        <f ca="1">IF(ISBLANK(INDIRECT("K317"))," ",(INDIRECT("K317")))</f>
        <v xml:space="preserve"> </v>
      </c>
    </row>
    <row r="318" spans="1:63" x14ac:dyDescent="0.25">
      <c r="A318" s="253">
        <v>312</v>
      </c>
      <c r="B318" s="222"/>
      <c r="C318" s="222"/>
      <c r="D318" s="222"/>
      <c r="E318" s="223"/>
      <c r="F318" s="222"/>
      <c r="G318" s="223"/>
      <c r="H318" s="222"/>
      <c r="I318" s="224"/>
      <c r="J318" s="224"/>
      <c r="K318" s="222"/>
      <c r="BB318" t="str">
        <f ca="1">IF(ISBLANK(INDIRECT("B318"))," ",(INDIRECT("B318")))</f>
        <v xml:space="preserve"> </v>
      </c>
      <c r="BC318" t="str">
        <f ca="1">IF(ISBLANK(INDIRECT("C318"))," ",(INDIRECT("C318")))</f>
        <v xml:space="preserve"> </v>
      </c>
      <c r="BD318" t="str">
        <f ca="1">IF(ISBLANK(INDIRECT("D318"))," ",(INDIRECT("D318")))</f>
        <v xml:space="preserve"> </v>
      </c>
      <c r="BE318" t="str">
        <f ca="1">IF(ISBLANK(INDIRECT("E318"))," ",(INDIRECT("E318")))</f>
        <v xml:space="preserve"> </v>
      </c>
      <c r="BF318" t="str">
        <f ca="1">IF(ISBLANK(INDIRECT("F318"))," ",(INDIRECT("F318")))</f>
        <v xml:space="preserve"> </v>
      </c>
      <c r="BG318" t="str">
        <f ca="1">IF(ISBLANK(INDIRECT("G318"))," ",(INDIRECT("G318")))</f>
        <v xml:space="preserve"> </v>
      </c>
      <c r="BH318" t="str">
        <f ca="1">IF(ISBLANK(INDIRECT("H318"))," ",(INDIRECT("H318")))</f>
        <v xml:space="preserve"> </v>
      </c>
      <c r="BI318" t="str">
        <f ca="1">IF(ISBLANK(INDIRECT("I318"))," ",(INDIRECT("I318")))</f>
        <v xml:space="preserve"> </v>
      </c>
      <c r="BJ318" t="str">
        <f ca="1">IF(ISBLANK(INDIRECT("J318"))," ",(INDIRECT("J318")))</f>
        <v xml:space="preserve"> </v>
      </c>
      <c r="BK318" t="str">
        <f ca="1">IF(ISBLANK(INDIRECT("K318"))," ",(INDIRECT("K318")))</f>
        <v xml:space="preserve"> </v>
      </c>
    </row>
    <row r="319" spans="1:63" x14ac:dyDescent="0.25">
      <c r="A319" s="253">
        <v>313</v>
      </c>
      <c r="B319" s="222"/>
      <c r="C319" s="222"/>
      <c r="D319" s="222"/>
      <c r="E319" s="223"/>
      <c r="F319" s="222"/>
      <c r="G319" s="223"/>
      <c r="H319" s="222"/>
      <c r="I319" s="224"/>
      <c r="J319" s="224"/>
      <c r="K319" s="222"/>
      <c r="BB319" t="str">
        <f ca="1">IF(ISBLANK(INDIRECT("B319"))," ",(INDIRECT("B319")))</f>
        <v xml:space="preserve"> </v>
      </c>
      <c r="BC319" t="str">
        <f ca="1">IF(ISBLANK(INDIRECT("C319"))," ",(INDIRECT("C319")))</f>
        <v xml:space="preserve"> </v>
      </c>
      <c r="BD319" t="str">
        <f ca="1">IF(ISBLANK(INDIRECT("D319"))," ",(INDIRECT("D319")))</f>
        <v xml:space="preserve"> </v>
      </c>
      <c r="BE319" t="str">
        <f ca="1">IF(ISBLANK(INDIRECT("E319"))," ",(INDIRECT("E319")))</f>
        <v xml:space="preserve"> </v>
      </c>
      <c r="BF319" t="str">
        <f ca="1">IF(ISBLANK(INDIRECT("F319"))," ",(INDIRECT("F319")))</f>
        <v xml:space="preserve"> </v>
      </c>
      <c r="BG319" t="str">
        <f ca="1">IF(ISBLANK(INDIRECT("G319"))," ",(INDIRECT("G319")))</f>
        <v xml:space="preserve"> </v>
      </c>
      <c r="BH319" t="str">
        <f ca="1">IF(ISBLANK(INDIRECT("H319"))," ",(INDIRECT("H319")))</f>
        <v xml:space="preserve"> </v>
      </c>
      <c r="BI319" t="str">
        <f ca="1">IF(ISBLANK(INDIRECT("I319"))," ",(INDIRECT("I319")))</f>
        <v xml:space="preserve"> </v>
      </c>
      <c r="BJ319" t="str">
        <f ca="1">IF(ISBLANK(INDIRECT("J319"))," ",(INDIRECT("J319")))</f>
        <v xml:space="preserve"> </v>
      </c>
      <c r="BK319" t="str">
        <f ca="1">IF(ISBLANK(INDIRECT("K319"))," ",(INDIRECT("K319")))</f>
        <v xml:space="preserve"> </v>
      </c>
    </row>
    <row r="320" spans="1:63" x14ac:dyDescent="0.25">
      <c r="A320" s="253">
        <v>314</v>
      </c>
      <c r="B320" s="222"/>
      <c r="C320" s="222"/>
      <c r="D320" s="222"/>
      <c r="E320" s="223"/>
      <c r="F320" s="222"/>
      <c r="G320" s="223"/>
      <c r="H320" s="222"/>
      <c r="I320" s="224"/>
      <c r="J320" s="224"/>
      <c r="K320" s="222"/>
      <c r="BB320" t="str">
        <f ca="1">IF(ISBLANK(INDIRECT("B320"))," ",(INDIRECT("B320")))</f>
        <v xml:space="preserve"> </v>
      </c>
      <c r="BC320" t="str">
        <f ca="1">IF(ISBLANK(INDIRECT("C320"))," ",(INDIRECT("C320")))</f>
        <v xml:space="preserve"> </v>
      </c>
      <c r="BD320" t="str">
        <f ca="1">IF(ISBLANK(INDIRECT("D320"))," ",(INDIRECT("D320")))</f>
        <v xml:space="preserve"> </v>
      </c>
      <c r="BE320" t="str">
        <f ca="1">IF(ISBLANK(INDIRECT("E320"))," ",(INDIRECT("E320")))</f>
        <v xml:space="preserve"> </v>
      </c>
      <c r="BF320" t="str">
        <f ca="1">IF(ISBLANK(INDIRECT("F320"))," ",(INDIRECT("F320")))</f>
        <v xml:space="preserve"> </v>
      </c>
      <c r="BG320" t="str">
        <f ca="1">IF(ISBLANK(INDIRECT("G320"))," ",(INDIRECT("G320")))</f>
        <v xml:space="preserve"> </v>
      </c>
      <c r="BH320" t="str">
        <f ca="1">IF(ISBLANK(INDIRECT("H320"))," ",(INDIRECT("H320")))</f>
        <v xml:space="preserve"> </v>
      </c>
      <c r="BI320" t="str">
        <f ca="1">IF(ISBLANK(INDIRECT("I320"))," ",(INDIRECT("I320")))</f>
        <v xml:space="preserve"> </v>
      </c>
      <c r="BJ320" t="str">
        <f ca="1">IF(ISBLANK(INDIRECT("J320"))," ",(INDIRECT("J320")))</f>
        <v xml:space="preserve"> </v>
      </c>
      <c r="BK320" t="str">
        <f ca="1">IF(ISBLANK(INDIRECT("K320"))," ",(INDIRECT("K320")))</f>
        <v xml:space="preserve"> </v>
      </c>
    </row>
    <row r="321" spans="1:63" x14ac:dyDescent="0.25">
      <c r="A321" s="253">
        <v>315</v>
      </c>
      <c r="B321" s="222"/>
      <c r="C321" s="222"/>
      <c r="D321" s="222"/>
      <c r="E321" s="223"/>
      <c r="F321" s="222"/>
      <c r="G321" s="223"/>
      <c r="H321" s="222"/>
      <c r="I321" s="224"/>
      <c r="J321" s="224"/>
      <c r="K321" s="222"/>
      <c r="BB321" t="str">
        <f ca="1">IF(ISBLANK(INDIRECT("B321"))," ",(INDIRECT("B321")))</f>
        <v xml:space="preserve"> </v>
      </c>
      <c r="BC321" t="str">
        <f ca="1">IF(ISBLANK(INDIRECT("C321"))," ",(INDIRECT("C321")))</f>
        <v xml:space="preserve"> </v>
      </c>
      <c r="BD321" t="str">
        <f ca="1">IF(ISBLANK(INDIRECT("D321"))," ",(INDIRECT("D321")))</f>
        <v xml:space="preserve"> </v>
      </c>
      <c r="BE321" t="str">
        <f ca="1">IF(ISBLANK(INDIRECT("E321"))," ",(INDIRECT("E321")))</f>
        <v xml:space="preserve"> </v>
      </c>
      <c r="BF321" t="str">
        <f ca="1">IF(ISBLANK(INDIRECT("F321"))," ",(INDIRECT("F321")))</f>
        <v xml:space="preserve"> </v>
      </c>
      <c r="BG321" t="str">
        <f ca="1">IF(ISBLANK(INDIRECT("G321"))," ",(INDIRECT("G321")))</f>
        <v xml:space="preserve"> </v>
      </c>
      <c r="BH321" t="str">
        <f ca="1">IF(ISBLANK(INDIRECT("H321"))," ",(INDIRECT("H321")))</f>
        <v xml:space="preserve"> </v>
      </c>
      <c r="BI321" t="str">
        <f ca="1">IF(ISBLANK(INDIRECT("I321"))," ",(INDIRECT("I321")))</f>
        <v xml:space="preserve"> </v>
      </c>
      <c r="BJ321" t="str">
        <f ca="1">IF(ISBLANK(INDIRECT("J321"))," ",(INDIRECT("J321")))</f>
        <v xml:space="preserve"> </v>
      </c>
      <c r="BK321" t="str">
        <f ca="1">IF(ISBLANK(INDIRECT("K321"))," ",(INDIRECT("K321")))</f>
        <v xml:space="preserve"> </v>
      </c>
    </row>
    <row r="322" spans="1:63" x14ac:dyDescent="0.25">
      <c r="A322" s="253">
        <v>316</v>
      </c>
      <c r="B322" s="222"/>
      <c r="C322" s="222"/>
      <c r="D322" s="222"/>
      <c r="E322" s="223"/>
      <c r="F322" s="222"/>
      <c r="G322" s="223"/>
      <c r="H322" s="222"/>
      <c r="I322" s="224"/>
      <c r="J322" s="224"/>
      <c r="K322" s="222"/>
      <c r="BB322" t="str">
        <f ca="1">IF(ISBLANK(INDIRECT("B322"))," ",(INDIRECT("B322")))</f>
        <v xml:space="preserve"> </v>
      </c>
      <c r="BC322" t="str">
        <f ca="1">IF(ISBLANK(INDIRECT("C322"))," ",(INDIRECT("C322")))</f>
        <v xml:space="preserve"> </v>
      </c>
      <c r="BD322" t="str">
        <f ca="1">IF(ISBLANK(INDIRECT("D322"))," ",(INDIRECT("D322")))</f>
        <v xml:space="preserve"> </v>
      </c>
      <c r="BE322" t="str">
        <f ca="1">IF(ISBLANK(INDIRECT("E322"))," ",(INDIRECT("E322")))</f>
        <v xml:space="preserve"> </v>
      </c>
      <c r="BF322" t="str">
        <f ca="1">IF(ISBLANK(INDIRECT("F322"))," ",(INDIRECT("F322")))</f>
        <v xml:space="preserve"> </v>
      </c>
      <c r="BG322" t="str">
        <f ca="1">IF(ISBLANK(INDIRECT("G322"))," ",(INDIRECT("G322")))</f>
        <v xml:space="preserve"> </v>
      </c>
      <c r="BH322" t="str">
        <f ca="1">IF(ISBLANK(INDIRECT("H322"))," ",(INDIRECT("H322")))</f>
        <v xml:space="preserve"> </v>
      </c>
      <c r="BI322" t="str">
        <f ca="1">IF(ISBLANK(INDIRECT("I322"))," ",(INDIRECT("I322")))</f>
        <v xml:space="preserve"> </v>
      </c>
      <c r="BJ322" t="str">
        <f ca="1">IF(ISBLANK(INDIRECT("J322"))," ",(INDIRECT("J322")))</f>
        <v xml:space="preserve"> </v>
      </c>
      <c r="BK322" t="str">
        <f ca="1">IF(ISBLANK(INDIRECT("K322"))," ",(INDIRECT("K322")))</f>
        <v xml:space="preserve"> </v>
      </c>
    </row>
    <row r="323" spans="1:63" x14ac:dyDescent="0.25">
      <c r="A323" s="253">
        <v>317</v>
      </c>
      <c r="B323" s="222"/>
      <c r="C323" s="222"/>
      <c r="D323" s="222"/>
      <c r="E323" s="223"/>
      <c r="F323" s="222"/>
      <c r="G323" s="223"/>
      <c r="H323" s="222"/>
      <c r="I323" s="224"/>
      <c r="J323" s="224"/>
      <c r="K323" s="222"/>
      <c r="BB323" t="str">
        <f ca="1">IF(ISBLANK(INDIRECT("B323"))," ",(INDIRECT("B323")))</f>
        <v xml:space="preserve"> </v>
      </c>
      <c r="BC323" t="str">
        <f ca="1">IF(ISBLANK(INDIRECT("C323"))," ",(INDIRECT("C323")))</f>
        <v xml:space="preserve"> </v>
      </c>
      <c r="BD323" t="str">
        <f ca="1">IF(ISBLANK(INDIRECT("D323"))," ",(INDIRECT("D323")))</f>
        <v xml:space="preserve"> </v>
      </c>
      <c r="BE323" t="str">
        <f ca="1">IF(ISBLANK(INDIRECT("E323"))," ",(INDIRECT("E323")))</f>
        <v xml:space="preserve"> </v>
      </c>
      <c r="BF323" t="str">
        <f ca="1">IF(ISBLANK(INDIRECT("F323"))," ",(INDIRECT("F323")))</f>
        <v xml:space="preserve"> </v>
      </c>
      <c r="BG323" t="str">
        <f ca="1">IF(ISBLANK(INDIRECT("G323"))," ",(INDIRECT("G323")))</f>
        <v xml:space="preserve"> </v>
      </c>
      <c r="BH323" t="str">
        <f ca="1">IF(ISBLANK(INDIRECT("H323"))," ",(INDIRECT("H323")))</f>
        <v xml:space="preserve"> </v>
      </c>
      <c r="BI323" t="str">
        <f ca="1">IF(ISBLANK(INDIRECT("I323"))," ",(INDIRECT("I323")))</f>
        <v xml:space="preserve"> </v>
      </c>
      <c r="BJ323" t="str">
        <f ca="1">IF(ISBLANK(INDIRECT("J323"))," ",(INDIRECT("J323")))</f>
        <v xml:space="preserve"> </v>
      </c>
      <c r="BK323" t="str">
        <f ca="1">IF(ISBLANK(INDIRECT("K323"))," ",(INDIRECT("K323")))</f>
        <v xml:space="preserve"> </v>
      </c>
    </row>
    <row r="324" spans="1:63" x14ac:dyDescent="0.25">
      <c r="A324" s="253">
        <v>318</v>
      </c>
      <c r="B324" s="222"/>
      <c r="C324" s="222"/>
      <c r="D324" s="222"/>
      <c r="E324" s="223"/>
      <c r="F324" s="222"/>
      <c r="G324" s="223"/>
      <c r="H324" s="222"/>
      <c r="I324" s="224"/>
      <c r="J324" s="224"/>
      <c r="K324" s="222"/>
      <c r="BB324" t="str">
        <f ca="1">IF(ISBLANK(INDIRECT("B324"))," ",(INDIRECT("B324")))</f>
        <v xml:space="preserve"> </v>
      </c>
      <c r="BC324" t="str">
        <f ca="1">IF(ISBLANK(INDIRECT("C324"))," ",(INDIRECT("C324")))</f>
        <v xml:space="preserve"> </v>
      </c>
      <c r="BD324" t="str">
        <f ca="1">IF(ISBLANK(INDIRECT("D324"))," ",(INDIRECT("D324")))</f>
        <v xml:space="preserve"> </v>
      </c>
      <c r="BE324" t="str">
        <f ca="1">IF(ISBLANK(INDIRECT("E324"))," ",(INDIRECT("E324")))</f>
        <v xml:space="preserve"> </v>
      </c>
      <c r="BF324" t="str">
        <f ca="1">IF(ISBLANK(INDIRECT("F324"))," ",(INDIRECT("F324")))</f>
        <v xml:space="preserve"> </v>
      </c>
      <c r="BG324" t="str">
        <f ca="1">IF(ISBLANK(INDIRECT("G324"))," ",(INDIRECT("G324")))</f>
        <v xml:space="preserve"> </v>
      </c>
      <c r="BH324" t="str">
        <f ca="1">IF(ISBLANK(INDIRECT("H324"))," ",(INDIRECT("H324")))</f>
        <v xml:space="preserve"> </v>
      </c>
      <c r="BI324" t="str">
        <f ca="1">IF(ISBLANK(INDIRECT("I324"))," ",(INDIRECT("I324")))</f>
        <v xml:space="preserve"> </v>
      </c>
      <c r="BJ324" t="str">
        <f ca="1">IF(ISBLANK(INDIRECT("J324"))," ",(INDIRECT("J324")))</f>
        <v xml:space="preserve"> </v>
      </c>
      <c r="BK324" t="str">
        <f ca="1">IF(ISBLANK(INDIRECT("K324"))," ",(INDIRECT("K324")))</f>
        <v xml:space="preserve"> </v>
      </c>
    </row>
    <row r="325" spans="1:63" x14ac:dyDescent="0.25">
      <c r="A325" s="253">
        <v>319</v>
      </c>
      <c r="B325" s="222"/>
      <c r="C325" s="222"/>
      <c r="D325" s="222"/>
      <c r="E325" s="223"/>
      <c r="F325" s="222"/>
      <c r="G325" s="223"/>
      <c r="H325" s="222"/>
      <c r="I325" s="224"/>
      <c r="J325" s="224"/>
      <c r="K325" s="222"/>
      <c r="BB325" t="str">
        <f ca="1">IF(ISBLANK(INDIRECT("B325"))," ",(INDIRECT("B325")))</f>
        <v xml:space="preserve"> </v>
      </c>
      <c r="BC325" t="str">
        <f ca="1">IF(ISBLANK(INDIRECT("C325"))," ",(INDIRECT("C325")))</f>
        <v xml:space="preserve"> </v>
      </c>
      <c r="BD325" t="str">
        <f ca="1">IF(ISBLANK(INDIRECT("D325"))," ",(INDIRECT("D325")))</f>
        <v xml:space="preserve"> </v>
      </c>
      <c r="BE325" t="str">
        <f ca="1">IF(ISBLANK(INDIRECT("E325"))," ",(INDIRECT("E325")))</f>
        <v xml:space="preserve"> </v>
      </c>
      <c r="BF325" t="str">
        <f ca="1">IF(ISBLANK(INDIRECT("F325"))," ",(INDIRECT("F325")))</f>
        <v xml:space="preserve"> </v>
      </c>
      <c r="BG325" t="str">
        <f ca="1">IF(ISBLANK(INDIRECT("G325"))," ",(INDIRECT("G325")))</f>
        <v xml:space="preserve"> </v>
      </c>
      <c r="BH325" t="str">
        <f ca="1">IF(ISBLANK(INDIRECT("H325"))," ",(INDIRECT("H325")))</f>
        <v xml:space="preserve"> </v>
      </c>
      <c r="BI325" t="str">
        <f ca="1">IF(ISBLANK(INDIRECT("I325"))," ",(INDIRECT("I325")))</f>
        <v xml:space="preserve"> </v>
      </c>
      <c r="BJ325" t="str">
        <f ca="1">IF(ISBLANK(INDIRECT("J325"))," ",(INDIRECT("J325")))</f>
        <v xml:space="preserve"> </v>
      </c>
      <c r="BK325" t="str">
        <f ca="1">IF(ISBLANK(INDIRECT("K325"))," ",(INDIRECT("K325")))</f>
        <v xml:space="preserve"> </v>
      </c>
    </row>
    <row r="326" spans="1:63" x14ac:dyDescent="0.25">
      <c r="A326" s="253">
        <v>320</v>
      </c>
      <c r="B326" s="222"/>
      <c r="C326" s="222"/>
      <c r="D326" s="222"/>
      <c r="E326" s="223"/>
      <c r="F326" s="222"/>
      <c r="G326" s="223"/>
      <c r="H326" s="222"/>
      <c r="I326" s="224"/>
      <c r="J326" s="224"/>
      <c r="K326" s="222"/>
      <c r="BB326" t="str">
        <f ca="1">IF(ISBLANK(INDIRECT("B326"))," ",(INDIRECT("B326")))</f>
        <v xml:space="preserve"> </v>
      </c>
      <c r="BC326" t="str">
        <f ca="1">IF(ISBLANK(INDIRECT("C326"))," ",(INDIRECT("C326")))</f>
        <v xml:space="preserve"> </v>
      </c>
      <c r="BD326" t="str">
        <f ca="1">IF(ISBLANK(INDIRECT("D326"))," ",(INDIRECT("D326")))</f>
        <v xml:space="preserve"> </v>
      </c>
      <c r="BE326" t="str">
        <f ca="1">IF(ISBLANK(INDIRECT("E326"))," ",(INDIRECT("E326")))</f>
        <v xml:space="preserve"> </v>
      </c>
      <c r="BF326" t="str">
        <f ca="1">IF(ISBLANK(INDIRECT("F326"))," ",(INDIRECT("F326")))</f>
        <v xml:space="preserve"> </v>
      </c>
      <c r="BG326" t="str">
        <f ca="1">IF(ISBLANK(INDIRECT("G326"))," ",(INDIRECT("G326")))</f>
        <v xml:space="preserve"> </v>
      </c>
      <c r="BH326" t="str">
        <f ca="1">IF(ISBLANK(INDIRECT("H326"))," ",(INDIRECT("H326")))</f>
        <v xml:space="preserve"> </v>
      </c>
      <c r="BI326" t="str">
        <f ca="1">IF(ISBLANK(INDIRECT("I326"))," ",(INDIRECT("I326")))</f>
        <v xml:space="preserve"> </v>
      </c>
      <c r="BJ326" t="str">
        <f ca="1">IF(ISBLANK(INDIRECT("J326"))," ",(INDIRECT("J326")))</f>
        <v xml:space="preserve"> </v>
      </c>
      <c r="BK326" t="str">
        <f ca="1">IF(ISBLANK(INDIRECT("K326"))," ",(INDIRECT("K326")))</f>
        <v xml:space="preserve"> </v>
      </c>
    </row>
    <row r="327" spans="1:63" x14ac:dyDescent="0.25">
      <c r="A327" s="253">
        <v>321</v>
      </c>
      <c r="B327" s="222"/>
      <c r="C327" s="222"/>
      <c r="D327" s="222"/>
      <c r="E327" s="223"/>
      <c r="F327" s="222"/>
      <c r="G327" s="223"/>
      <c r="H327" s="222"/>
      <c r="I327" s="224"/>
      <c r="J327" s="224"/>
      <c r="K327" s="222"/>
      <c r="BB327" t="str">
        <f ca="1">IF(ISBLANK(INDIRECT("B327"))," ",(INDIRECT("B327")))</f>
        <v xml:space="preserve"> </v>
      </c>
      <c r="BC327" t="str">
        <f ca="1">IF(ISBLANK(INDIRECT("C327"))," ",(INDIRECT("C327")))</f>
        <v xml:space="preserve"> </v>
      </c>
      <c r="BD327" t="str">
        <f ca="1">IF(ISBLANK(INDIRECT("D327"))," ",(INDIRECT("D327")))</f>
        <v xml:space="preserve"> </v>
      </c>
      <c r="BE327" t="str">
        <f ca="1">IF(ISBLANK(INDIRECT("E327"))," ",(INDIRECT("E327")))</f>
        <v xml:space="preserve"> </v>
      </c>
      <c r="BF327" t="str">
        <f ca="1">IF(ISBLANK(INDIRECT("F327"))," ",(INDIRECT("F327")))</f>
        <v xml:space="preserve"> </v>
      </c>
      <c r="BG327" t="str">
        <f ca="1">IF(ISBLANK(INDIRECT("G327"))," ",(INDIRECT("G327")))</f>
        <v xml:space="preserve"> </v>
      </c>
      <c r="BH327" t="str">
        <f ca="1">IF(ISBLANK(INDIRECT("H327"))," ",(INDIRECT("H327")))</f>
        <v xml:space="preserve"> </v>
      </c>
      <c r="BI327" t="str">
        <f ca="1">IF(ISBLANK(INDIRECT("I327"))," ",(INDIRECT("I327")))</f>
        <v xml:space="preserve"> </v>
      </c>
      <c r="BJ327" t="str">
        <f ca="1">IF(ISBLANK(INDIRECT("J327"))," ",(INDIRECT("J327")))</f>
        <v xml:space="preserve"> </v>
      </c>
      <c r="BK327" t="str">
        <f ca="1">IF(ISBLANK(INDIRECT("K327"))," ",(INDIRECT("K327")))</f>
        <v xml:space="preserve"> </v>
      </c>
    </row>
    <row r="328" spans="1:63" x14ac:dyDescent="0.25">
      <c r="A328" s="253">
        <v>322</v>
      </c>
      <c r="B328" s="222"/>
      <c r="C328" s="222"/>
      <c r="D328" s="222"/>
      <c r="E328" s="223"/>
      <c r="F328" s="222"/>
      <c r="G328" s="223"/>
      <c r="H328" s="222"/>
      <c r="I328" s="224"/>
      <c r="J328" s="224"/>
      <c r="K328" s="222"/>
      <c r="BB328" t="str">
        <f ca="1">IF(ISBLANK(INDIRECT("B328"))," ",(INDIRECT("B328")))</f>
        <v xml:space="preserve"> </v>
      </c>
      <c r="BC328" t="str">
        <f ca="1">IF(ISBLANK(INDIRECT("C328"))," ",(INDIRECT("C328")))</f>
        <v xml:space="preserve"> </v>
      </c>
      <c r="BD328" t="str">
        <f ca="1">IF(ISBLANK(INDIRECT("D328"))," ",(INDIRECT("D328")))</f>
        <v xml:space="preserve"> </v>
      </c>
      <c r="BE328" t="str">
        <f ca="1">IF(ISBLANK(INDIRECT("E328"))," ",(INDIRECT("E328")))</f>
        <v xml:space="preserve"> </v>
      </c>
      <c r="BF328" t="str">
        <f ca="1">IF(ISBLANK(INDIRECT("F328"))," ",(INDIRECT("F328")))</f>
        <v xml:space="preserve"> </v>
      </c>
      <c r="BG328" t="str">
        <f ca="1">IF(ISBLANK(INDIRECT("G328"))," ",(INDIRECT("G328")))</f>
        <v xml:space="preserve"> </v>
      </c>
      <c r="BH328" t="str">
        <f ca="1">IF(ISBLANK(INDIRECT("H328"))," ",(INDIRECT("H328")))</f>
        <v xml:space="preserve"> </v>
      </c>
      <c r="BI328" t="str">
        <f ca="1">IF(ISBLANK(INDIRECT("I328"))," ",(INDIRECT("I328")))</f>
        <v xml:space="preserve"> </v>
      </c>
      <c r="BJ328" t="str">
        <f ca="1">IF(ISBLANK(INDIRECT("J328"))," ",(INDIRECT("J328")))</f>
        <v xml:space="preserve"> </v>
      </c>
      <c r="BK328" t="str">
        <f ca="1">IF(ISBLANK(INDIRECT("K328"))," ",(INDIRECT("K328")))</f>
        <v xml:space="preserve"> </v>
      </c>
    </row>
    <row r="329" spans="1:63" x14ac:dyDescent="0.25">
      <c r="A329" s="253">
        <v>323</v>
      </c>
      <c r="B329" s="222"/>
      <c r="C329" s="222"/>
      <c r="D329" s="222"/>
      <c r="E329" s="223"/>
      <c r="F329" s="222"/>
      <c r="G329" s="223"/>
      <c r="H329" s="222"/>
      <c r="I329" s="224"/>
      <c r="J329" s="224"/>
      <c r="K329" s="222"/>
      <c r="BB329" t="str">
        <f ca="1">IF(ISBLANK(INDIRECT("B329"))," ",(INDIRECT("B329")))</f>
        <v xml:space="preserve"> </v>
      </c>
      <c r="BC329" t="str">
        <f ca="1">IF(ISBLANK(INDIRECT("C329"))," ",(INDIRECT("C329")))</f>
        <v xml:space="preserve"> </v>
      </c>
      <c r="BD329" t="str">
        <f ca="1">IF(ISBLANK(INDIRECT("D329"))," ",(INDIRECT("D329")))</f>
        <v xml:space="preserve"> </v>
      </c>
      <c r="BE329" t="str">
        <f ca="1">IF(ISBLANK(INDIRECT("E329"))," ",(INDIRECT("E329")))</f>
        <v xml:space="preserve"> </v>
      </c>
      <c r="BF329" t="str">
        <f ca="1">IF(ISBLANK(INDIRECT("F329"))," ",(INDIRECT("F329")))</f>
        <v xml:space="preserve"> </v>
      </c>
      <c r="BG329" t="str">
        <f ca="1">IF(ISBLANK(INDIRECT("G329"))," ",(INDIRECT("G329")))</f>
        <v xml:space="preserve"> </v>
      </c>
      <c r="BH329" t="str">
        <f ca="1">IF(ISBLANK(INDIRECT("H329"))," ",(INDIRECT("H329")))</f>
        <v xml:space="preserve"> </v>
      </c>
      <c r="BI329" t="str">
        <f ca="1">IF(ISBLANK(INDIRECT("I329"))," ",(INDIRECT("I329")))</f>
        <v xml:space="preserve"> </v>
      </c>
      <c r="BJ329" t="str">
        <f ca="1">IF(ISBLANK(INDIRECT("J329"))," ",(INDIRECT("J329")))</f>
        <v xml:space="preserve"> </v>
      </c>
      <c r="BK329" t="str">
        <f ca="1">IF(ISBLANK(INDIRECT("K329"))," ",(INDIRECT("K329")))</f>
        <v xml:space="preserve"> </v>
      </c>
    </row>
    <row r="330" spans="1:63" x14ac:dyDescent="0.25">
      <c r="A330" s="253">
        <v>324</v>
      </c>
      <c r="B330" s="222"/>
      <c r="C330" s="222"/>
      <c r="D330" s="222"/>
      <c r="E330" s="223"/>
      <c r="F330" s="222"/>
      <c r="G330" s="223"/>
      <c r="H330" s="222"/>
      <c r="I330" s="224"/>
      <c r="J330" s="224"/>
      <c r="K330" s="222"/>
      <c r="BB330" t="str">
        <f ca="1">IF(ISBLANK(INDIRECT("B330"))," ",(INDIRECT("B330")))</f>
        <v xml:space="preserve"> </v>
      </c>
      <c r="BC330" t="str">
        <f ca="1">IF(ISBLANK(INDIRECT("C330"))," ",(INDIRECT("C330")))</f>
        <v xml:space="preserve"> </v>
      </c>
      <c r="BD330" t="str">
        <f ca="1">IF(ISBLANK(INDIRECT("D330"))," ",(INDIRECT("D330")))</f>
        <v xml:space="preserve"> </v>
      </c>
      <c r="BE330" t="str">
        <f ca="1">IF(ISBLANK(INDIRECT("E330"))," ",(INDIRECT("E330")))</f>
        <v xml:space="preserve"> </v>
      </c>
      <c r="BF330" t="str">
        <f ca="1">IF(ISBLANK(INDIRECT("F330"))," ",(INDIRECT("F330")))</f>
        <v xml:space="preserve"> </v>
      </c>
      <c r="BG330" t="str">
        <f ca="1">IF(ISBLANK(INDIRECT("G330"))," ",(INDIRECT("G330")))</f>
        <v xml:space="preserve"> </v>
      </c>
      <c r="BH330" t="str">
        <f ca="1">IF(ISBLANK(INDIRECT("H330"))," ",(INDIRECT("H330")))</f>
        <v xml:space="preserve"> </v>
      </c>
      <c r="BI330" t="str">
        <f ca="1">IF(ISBLANK(INDIRECT("I330"))," ",(INDIRECT("I330")))</f>
        <v xml:space="preserve"> </v>
      </c>
      <c r="BJ330" t="str">
        <f ca="1">IF(ISBLANK(INDIRECT("J330"))," ",(INDIRECT("J330")))</f>
        <v xml:space="preserve"> </v>
      </c>
      <c r="BK330" t="str">
        <f ca="1">IF(ISBLANK(INDIRECT("K330"))," ",(INDIRECT("K330")))</f>
        <v xml:space="preserve"> </v>
      </c>
    </row>
    <row r="331" spans="1:63" x14ac:dyDescent="0.25">
      <c r="A331" s="253">
        <v>325</v>
      </c>
      <c r="B331" s="222"/>
      <c r="C331" s="222"/>
      <c r="D331" s="222"/>
      <c r="E331" s="223"/>
      <c r="F331" s="222"/>
      <c r="G331" s="223"/>
      <c r="H331" s="222"/>
      <c r="I331" s="224"/>
      <c r="J331" s="224"/>
      <c r="K331" s="222"/>
      <c r="BB331" t="str">
        <f ca="1">IF(ISBLANK(INDIRECT("B331"))," ",(INDIRECT("B331")))</f>
        <v xml:space="preserve"> </v>
      </c>
      <c r="BC331" t="str">
        <f ca="1">IF(ISBLANK(INDIRECT("C331"))," ",(INDIRECT("C331")))</f>
        <v xml:space="preserve"> </v>
      </c>
      <c r="BD331" t="str">
        <f ca="1">IF(ISBLANK(INDIRECT("D331"))," ",(INDIRECT("D331")))</f>
        <v xml:space="preserve"> </v>
      </c>
      <c r="BE331" t="str">
        <f ca="1">IF(ISBLANK(INDIRECT("E331"))," ",(INDIRECT("E331")))</f>
        <v xml:space="preserve"> </v>
      </c>
      <c r="BF331" t="str">
        <f ca="1">IF(ISBLANK(INDIRECT("F331"))," ",(INDIRECT("F331")))</f>
        <v xml:space="preserve"> </v>
      </c>
      <c r="BG331" t="str">
        <f ca="1">IF(ISBLANK(INDIRECT("G331"))," ",(INDIRECT("G331")))</f>
        <v xml:space="preserve"> </v>
      </c>
      <c r="BH331" t="str">
        <f ca="1">IF(ISBLANK(INDIRECT("H331"))," ",(INDIRECT("H331")))</f>
        <v xml:space="preserve"> </v>
      </c>
      <c r="BI331" t="str">
        <f ca="1">IF(ISBLANK(INDIRECT("I331"))," ",(INDIRECT("I331")))</f>
        <v xml:space="preserve"> </v>
      </c>
      <c r="BJ331" t="str">
        <f ca="1">IF(ISBLANK(INDIRECT("J331"))," ",(INDIRECT("J331")))</f>
        <v xml:space="preserve"> </v>
      </c>
      <c r="BK331" t="str">
        <f ca="1">IF(ISBLANK(INDIRECT("K331"))," ",(INDIRECT("K331")))</f>
        <v xml:space="preserve"> </v>
      </c>
    </row>
    <row r="332" spans="1:63" x14ac:dyDescent="0.25">
      <c r="A332" s="253">
        <v>326</v>
      </c>
      <c r="B332" s="222"/>
      <c r="C332" s="222"/>
      <c r="D332" s="222"/>
      <c r="E332" s="223"/>
      <c r="F332" s="222"/>
      <c r="G332" s="223"/>
      <c r="H332" s="222"/>
      <c r="I332" s="224"/>
      <c r="J332" s="224"/>
      <c r="K332" s="222"/>
      <c r="BB332" t="str">
        <f ca="1">IF(ISBLANK(INDIRECT("B332"))," ",(INDIRECT("B332")))</f>
        <v xml:space="preserve"> </v>
      </c>
      <c r="BC332" t="str">
        <f ca="1">IF(ISBLANK(INDIRECT("C332"))," ",(INDIRECT("C332")))</f>
        <v xml:space="preserve"> </v>
      </c>
      <c r="BD332" t="str">
        <f ca="1">IF(ISBLANK(INDIRECT("D332"))," ",(INDIRECT("D332")))</f>
        <v xml:space="preserve"> </v>
      </c>
      <c r="BE332" t="str">
        <f ca="1">IF(ISBLANK(INDIRECT("E332"))," ",(INDIRECT("E332")))</f>
        <v xml:space="preserve"> </v>
      </c>
      <c r="BF332" t="str">
        <f ca="1">IF(ISBLANK(INDIRECT("F332"))," ",(INDIRECT("F332")))</f>
        <v xml:space="preserve"> </v>
      </c>
      <c r="BG332" t="str">
        <f ca="1">IF(ISBLANK(INDIRECT("G332"))," ",(INDIRECT("G332")))</f>
        <v xml:space="preserve"> </v>
      </c>
      <c r="BH332" t="str">
        <f ca="1">IF(ISBLANK(INDIRECT("H332"))," ",(INDIRECT("H332")))</f>
        <v xml:space="preserve"> </v>
      </c>
      <c r="BI332" t="str">
        <f ca="1">IF(ISBLANK(INDIRECT("I332"))," ",(INDIRECT("I332")))</f>
        <v xml:space="preserve"> </v>
      </c>
      <c r="BJ332" t="str">
        <f ca="1">IF(ISBLANK(INDIRECT("J332"))," ",(INDIRECT("J332")))</f>
        <v xml:space="preserve"> </v>
      </c>
      <c r="BK332" t="str">
        <f ca="1">IF(ISBLANK(INDIRECT("K332"))," ",(INDIRECT("K332")))</f>
        <v xml:space="preserve"> </v>
      </c>
    </row>
    <row r="333" spans="1:63" x14ac:dyDescent="0.25">
      <c r="A333" s="253">
        <v>327</v>
      </c>
      <c r="B333" s="222"/>
      <c r="C333" s="222"/>
      <c r="D333" s="222"/>
      <c r="E333" s="223"/>
      <c r="F333" s="222"/>
      <c r="G333" s="223"/>
      <c r="H333" s="222"/>
      <c r="I333" s="224"/>
      <c r="J333" s="224"/>
      <c r="K333" s="222"/>
      <c r="BB333" t="str">
        <f ca="1">IF(ISBLANK(INDIRECT("B333"))," ",(INDIRECT("B333")))</f>
        <v xml:space="preserve"> </v>
      </c>
      <c r="BC333" t="str">
        <f ca="1">IF(ISBLANK(INDIRECT("C333"))," ",(INDIRECT("C333")))</f>
        <v xml:space="preserve"> </v>
      </c>
      <c r="BD333" t="str">
        <f ca="1">IF(ISBLANK(INDIRECT("D333"))," ",(INDIRECT("D333")))</f>
        <v xml:space="preserve"> </v>
      </c>
      <c r="BE333" t="str">
        <f ca="1">IF(ISBLANK(INDIRECT("E333"))," ",(INDIRECT("E333")))</f>
        <v xml:space="preserve"> </v>
      </c>
      <c r="BF333" t="str">
        <f ca="1">IF(ISBLANK(INDIRECT("F333"))," ",(INDIRECT("F333")))</f>
        <v xml:space="preserve"> </v>
      </c>
      <c r="BG333" t="str">
        <f ca="1">IF(ISBLANK(INDIRECT("G333"))," ",(INDIRECT("G333")))</f>
        <v xml:space="preserve"> </v>
      </c>
      <c r="BH333" t="str">
        <f ca="1">IF(ISBLANK(INDIRECT("H333"))," ",(INDIRECT("H333")))</f>
        <v xml:space="preserve"> </v>
      </c>
      <c r="BI333" t="str">
        <f ca="1">IF(ISBLANK(INDIRECT("I333"))," ",(INDIRECT("I333")))</f>
        <v xml:space="preserve"> </v>
      </c>
      <c r="BJ333" t="str">
        <f ca="1">IF(ISBLANK(INDIRECT("J333"))," ",(INDIRECT("J333")))</f>
        <v xml:space="preserve"> </v>
      </c>
      <c r="BK333" t="str">
        <f ca="1">IF(ISBLANK(INDIRECT("K333"))," ",(INDIRECT("K333")))</f>
        <v xml:space="preserve"> </v>
      </c>
    </row>
    <row r="334" spans="1:63" x14ac:dyDescent="0.25">
      <c r="A334" s="253">
        <v>328</v>
      </c>
      <c r="B334" s="222"/>
      <c r="C334" s="222"/>
      <c r="D334" s="222"/>
      <c r="E334" s="223"/>
      <c r="F334" s="222"/>
      <c r="G334" s="223"/>
      <c r="H334" s="222"/>
      <c r="I334" s="224"/>
      <c r="J334" s="224"/>
      <c r="K334" s="222"/>
      <c r="BB334" t="str">
        <f ca="1">IF(ISBLANK(INDIRECT("B334"))," ",(INDIRECT("B334")))</f>
        <v xml:space="preserve"> </v>
      </c>
      <c r="BC334" t="str">
        <f ca="1">IF(ISBLANK(INDIRECT("C334"))," ",(INDIRECT("C334")))</f>
        <v xml:space="preserve"> </v>
      </c>
      <c r="BD334" t="str">
        <f ca="1">IF(ISBLANK(INDIRECT("D334"))," ",(INDIRECT("D334")))</f>
        <v xml:space="preserve"> </v>
      </c>
      <c r="BE334" t="str">
        <f ca="1">IF(ISBLANK(INDIRECT("E334"))," ",(INDIRECT("E334")))</f>
        <v xml:space="preserve"> </v>
      </c>
      <c r="BF334" t="str">
        <f ca="1">IF(ISBLANK(INDIRECT("F334"))," ",(INDIRECT("F334")))</f>
        <v xml:space="preserve"> </v>
      </c>
      <c r="BG334" t="str">
        <f ca="1">IF(ISBLANK(INDIRECT("G334"))," ",(INDIRECT("G334")))</f>
        <v xml:space="preserve"> </v>
      </c>
      <c r="BH334" t="str">
        <f ca="1">IF(ISBLANK(INDIRECT("H334"))," ",(INDIRECT("H334")))</f>
        <v xml:space="preserve"> </v>
      </c>
      <c r="BI334" t="str">
        <f ca="1">IF(ISBLANK(INDIRECT("I334"))," ",(INDIRECT("I334")))</f>
        <v xml:space="preserve"> </v>
      </c>
      <c r="BJ334" t="str">
        <f ca="1">IF(ISBLANK(INDIRECT("J334"))," ",(INDIRECT("J334")))</f>
        <v xml:space="preserve"> </v>
      </c>
      <c r="BK334" t="str">
        <f ca="1">IF(ISBLANK(INDIRECT("K334"))," ",(INDIRECT("K334")))</f>
        <v xml:space="preserve"> </v>
      </c>
    </row>
    <row r="335" spans="1:63" x14ac:dyDescent="0.25">
      <c r="A335" s="253">
        <v>329</v>
      </c>
      <c r="B335" s="222"/>
      <c r="C335" s="222"/>
      <c r="D335" s="222"/>
      <c r="E335" s="223"/>
      <c r="F335" s="222"/>
      <c r="G335" s="223"/>
      <c r="H335" s="222"/>
      <c r="I335" s="224"/>
      <c r="J335" s="224"/>
      <c r="K335" s="222"/>
      <c r="BB335" t="str">
        <f ca="1">IF(ISBLANK(INDIRECT("B335"))," ",(INDIRECT("B335")))</f>
        <v xml:space="preserve"> </v>
      </c>
      <c r="BC335" t="str">
        <f ca="1">IF(ISBLANK(INDIRECT("C335"))," ",(INDIRECT("C335")))</f>
        <v xml:space="preserve"> </v>
      </c>
      <c r="BD335" t="str">
        <f ca="1">IF(ISBLANK(INDIRECT("D335"))," ",(INDIRECT("D335")))</f>
        <v xml:space="preserve"> </v>
      </c>
      <c r="BE335" t="str">
        <f ca="1">IF(ISBLANK(INDIRECT("E335"))," ",(INDIRECT("E335")))</f>
        <v xml:space="preserve"> </v>
      </c>
      <c r="BF335" t="str">
        <f ca="1">IF(ISBLANK(INDIRECT("F335"))," ",(INDIRECT("F335")))</f>
        <v xml:space="preserve"> </v>
      </c>
      <c r="BG335" t="str">
        <f ca="1">IF(ISBLANK(INDIRECT("G335"))," ",(INDIRECT("G335")))</f>
        <v xml:space="preserve"> </v>
      </c>
      <c r="BH335" t="str">
        <f ca="1">IF(ISBLANK(INDIRECT("H335"))," ",(INDIRECT("H335")))</f>
        <v xml:space="preserve"> </v>
      </c>
      <c r="BI335" t="str">
        <f ca="1">IF(ISBLANK(INDIRECT("I335"))," ",(INDIRECT("I335")))</f>
        <v xml:space="preserve"> </v>
      </c>
      <c r="BJ335" t="str">
        <f ca="1">IF(ISBLANK(INDIRECT("J335"))," ",(INDIRECT("J335")))</f>
        <v xml:space="preserve"> </v>
      </c>
      <c r="BK335" t="str">
        <f ca="1">IF(ISBLANK(INDIRECT("K335"))," ",(INDIRECT("K335")))</f>
        <v xml:space="preserve"> </v>
      </c>
    </row>
    <row r="336" spans="1:63" x14ac:dyDescent="0.25">
      <c r="A336" s="253">
        <v>330</v>
      </c>
      <c r="B336" s="222"/>
      <c r="C336" s="222"/>
      <c r="D336" s="222"/>
      <c r="E336" s="223"/>
      <c r="F336" s="222"/>
      <c r="G336" s="223"/>
      <c r="H336" s="222"/>
      <c r="I336" s="224"/>
      <c r="J336" s="224"/>
      <c r="K336" s="222"/>
      <c r="BB336" t="str">
        <f ca="1">IF(ISBLANK(INDIRECT("B336"))," ",(INDIRECT("B336")))</f>
        <v xml:space="preserve"> </v>
      </c>
      <c r="BC336" t="str">
        <f ca="1">IF(ISBLANK(INDIRECT("C336"))," ",(INDIRECT("C336")))</f>
        <v xml:space="preserve"> </v>
      </c>
      <c r="BD336" t="str">
        <f ca="1">IF(ISBLANK(INDIRECT("D336"))," ",(INDIRECT("D336")))</f>
        <v xml:space="preserve"> </v>
      </c>
      <c r="BE336" t="str">
        <f ca="1">IF(ISBLANK(INDIRECT("E336"))," ",(INDIRECT("E336")))</f>
        <v xml:space="preserve"> </v>
      </c>
      <c r="BF336" t="str">
        <f ca="1">IF(ISBLANK(INDIRECT("F336"))," ",(INDIRECT("F336")))</f>
        <v xml:space="preserve"> </v>
      </c>
      <c r="BG336" t="str">
        <f ca="1">IF(ISBLANK(INDIRECT("G336"))," ",(INDIRECT("G336")))</f>
        <v xml:space="preserve"> </v>
      </c>
      <c r="BH336" t="str">
        <f ca="1">IF(ISBLANK(INDIRECT("H336"))," ",(INDIRECT("H336")))</f>
        <v xml:space="preserve"> </v>
      </c>
      <c r="BI336" t="str">
        <f ca="1">IF(ISBLANK(INDIRECT("I336"))," ",(INDIRECT("I336")))</f>
        <v xml:space="preserve"> </v>
      </c>
      <c r="BJ336" t="str">
        <f ca="1">IF(ISBLANK(INDIRECT("J336"))," ",(INDIRECT("J336")))</f>
        <v xml:space="preserve"> </v>
      </c>
      <c r="BK336" t="str">
        <f ca="1">IF(ISBLANK(INDIRECT("K336"))," ",(INDIRECT("K336")))</f>
        <v xml:space="preserve"> </v>
      </c>
    </row>
    <row r="337" spans="1:63" x14ac:dyDescent="0.25">
      <c r="A337" s="253">
        <v>331</v>
      </c>
      <c r="B337" s="222"/>
      <c r="C337" s="222"/>
      <c r="D337" s="222"/>
      <c r="E337" s="223"/>
      <c r="F337" s="222"/>
      <c r="G337" s="223"/>
      <c r="H337" s="222"/>
      <c r="I337" s="224"/>
      <c r="J337" s="224"/>
      <c r="K337" s="222"/>
      <c r="BB337" t="str">
        <f ca="1">IF(ISBLANK(INDIRECT("B337"))," ",(INDIRECT("B337")))</f>
        <v xml:space="preserve"> </v>
      </c>
      <c r="BC337" t="str">
        <f ca="1">IF(ISBLANK(INDIRECT("C337"))," ",(INDIRECT("C337")))</f>
        <v xml:space="preserve"> </v>
      </c>
      <c r="BD337" t="str">
        <f ca="1">IF(ISBLANK(INDIRECT("D337"))," ",(INDIRECT("D337")))</f>
        <v xml:space="preserve"> </v>
      </c>
      <c r="BE337" t="str">
        <f ca="1">IF(ISBLANK(INDIRECT("E337"))," ",(INDIRECT("E337")))</f>
        <v xml:space="preserve"> </v>
      </c>
      <c r="BF337" t="str">
        <f ca="1">IF(ISBLANK(INDIRECT("F337"))," ",(INDIRECT("F337")))</f>
        <v xml:space="preserve"> </v>
      </c>
      <c r="BG337" t="str">
        <f ca="1">IF(ISBLANK(INDIRECT("G337"))," ",(INDIRECT("G337")))</f>
        <v xml:space="preserve"> </v>
      </c>
      <c r="BH337" t="str">
        <f ca="1">IF(ISBLANK(INDIRECT("H337"))," ",(INDIRECT("H337")))</f>
        <v xml:space="preserve"> </v>
      </c>
      <c r="BI337" t="str">
        <f ca="1">IF(ISBLANK(INDIRECT("I337"))," ",(INDIRECT("I337")))</f>
        <v xml:space="preserve"> </v>
      </c>
      <c r="BJ337" t="str">
        <f ca="1">IF(ISBLANK(INDIRECT("J337"))," ",(INDIRECT("J337")))</f>
        <v xml:space="preserve"> </v>
      </c>
      <c r="BK337" t="str">
        <f ca="1">IF(ISBLANK(INDIRECT("K337"))," ",(INDIRECT("K337")))</f>
        <v xml:space="preserve"> </v>
      </c>
    </row>
    <row r="338" spans="1:63" x14ac:dyDescent="0.25">
      <c r="A338" s="253">
        <v>332</v>
      </c>
      <c r="B338" s="222"/>
      <c r="C338" s="222"/>
      <c r="D338" s="222"/>
      <c r="E338" s="223"/>
      <c r="F338" s="222"/>
      <c r="G338" s="223"/>
      <c r="H338" s="222"/>
      <c r="I338" s="224"/>
      <c r="J338" s="224"/>
      <c r="K338" s="222"/>
      <c r="BB338" t="str">
        <f ca="1">IF(ISBLANK(INDIRECT("B338"))," ",(INDIRECT("B338")))</f>
        <v xml:space="preserve"> </v>
      </c>
      <c r="BC338" t="str">
        <f ca="1">IF(ISBLANK(INDIRECT("C338"))," ",(INDIRECT("C338")))</f>
        <v xml:space="preserve"> </v>
      </c>
      <c r="BD338" t="str">
        <f ca="1">IF(ISBLANK(INDIRECT("D338"))," ",(INDIRECT("D338")))</f>
        <v xml:space="preserve"> </v>
      </c>
      <c r="BE338" t="str">
        <f ca="1">IF(ISBLANK(INDIRECT("E338"))," ",(INDIRECT("E338")))</f>
        <v xml:space="preserve"> </v>
      </c>
      <c r="BF338" t="str">
        <f ca="1">IF(ISBLANK(INDIRECT("F338"))," ",(INDIRECT("F338")))</f>
        <v xml:space="preserve"> </v>
      </c>
      <c r="BG338" t="str">
        <f ca="1">IF(ISBLANK(INDIRECT("G338"))," ",(INDIRECT("G338")))</f>
        <v xml:space="preserve"> </v>
      </c>
      <c r="BH338" t="str">
        <f ca="1">IF(ISBLANK(INDIRECT("H338"))," ",(INDIRECT("H338")))</f>
        <v xml:space="preserve"> </v>
      </c>
      <c r="BI338" t="str">
        <f ca="1">IF(ISBLANK(INDIRECT("I338"))," ",(INDIRECT("I338")))</f>
        <v xml:space="preserve"> </v>
      </c>
      <c r="BJ338" t="str">
        <f ca="1">IF(ISBLANK(INDIRECT("J338"))," ",(INDIRECT("J338")))</f>
        <v xml:space="preserve"> </v>
      </c>
      <c r="BK338" t="str">
        <f ca="1">IF(ISBLANK(INDIRECT("K338"))," ",(INDIRECT("K338")))</f>
        <v xml:space="preserve"> </v>
      </c>
    </row>
    <row r="339" spans="1:63" x14ac:dyDescent="0.25">
      <c r="A339" s="253">
        <v>333</v>
      </c>
      <c r="B339" s="222"/>
      <c r="C339" s="222"/>
      <c r="D339" s="222"/>
      <c r="E339" s="223"/>
      <c r="F339" s="222"/>
      <c r="G339" s="223"/>
      <c r="H339" s="222"/>
      <c r="I339" s="224"/>
      <c r="J339" s="224"/>
      <c r="K339" s="222"/>
      <c r="BB339" t="str">
        <f ca="1">IF(ISBLANK(INDIRECT("B339"))," ",(INDIRECT("B339")))</f>
        <v xml:space="preserve"> </v>
      </c>
      <c r="BC339" t="str">
        <f ca="1">IF(ISBLANK(INDIRECT("C339"))," ",(INDIRECT("C339")))</f>
        <v xml:space="preserve"> </v>
      </c>
      <c r="BD339" t="str">
        <f ca="1">IF(ISBLANK(INDIRECT("D339"))," ",(INDIRECT("D339")))</f>
        <v xml:space="preserve"> </v>
      </c>
      <c r="BE339" t="str">
        <f ca="1">IF(ISBLANK(INDIRECT("E339"))," ",(INDIRECT("E339")))</f>
        <v xml:space="preserve"> </v>
      </c>
      <c r="BF339" t="str">
        <f ca="1">IF(ISBLANK(INDIRECT("F339"))," ",(INDIRECT("F339")))</f>
        <v xml:space="preserve"> </v>
      </c>
      <c r="BG339" t="str">
        <f ca="1">IF(ISBLANK(INDIRECT("G339"))," ",(INDIRECT("G339")))</f>
        <v xml:space="preserve"> </v>
      </c>
      <c r="BH339" t="str">
        <f ca="1">IF(ISBLANK(INDIRECT("H339"))," ",(INDIRECT("H339")))</f>
        <v xml:space="preserve"> </v>
      </c>
      <c r="BI339" t="str">
        <f ca="1">IF(ISBLANK(INDIRECT("I339"))," ",(INDIRECT("I339")))</f>
        <v xml:space="preserve"> </v>
      </c>
      <c r="BJ339" t="str">
        <f ca="1">IF(ISBLANK(INDIRECT("J339"))," ",(INDIRECT("J339")))</f>
        <v xml:space="preserve"> </v>
      </c>
      <c r="BK339" t="str">
        <f ca="1">IF(ISBLANK(INDIRECT("K339"))," ",(INDIRECT("K339")))</f>
        <v xml:space="preserve"> </v>
      </c>
    </row>
    <row r="340" spans="1:63" x14ac:dyDescent="0.25">
      <c r="A340" s="253">
        <v>334</v>
      </c>
      <c r="B340" s="222"/>
      <c r="C340" s="222"/>
      <c r="D340" s="222"/>
      <c r="E340" s="223"/>
      <c r="F340" s="222"/>
      <c r="G340" s="223"/>
      <c r="H340" s="222"/>
      <c r="I340" s="224"/>
      <c r="J340" s="224"/>
      <c r="K340" s="222"/>
      <c r="BB340" t="str">
        <f ca="1">IF(ISBLANK(INDIRECT("B340"))," ",(INDIRECT("B340")))</f>
        <v xml:space="preserve"> </v>
      </c>
      <c r="BC340" t="str">
        <f ca="1">IF(ISBLANK(INDIRECT("C340"))," ",(INDIRECT("C340")))</f>
        <v xml:space="preserve"> </v>
      </c>
      <c r="BD340" t="str">
        <f ca="1">IF(ISBLANK(INDIRECT("D340"))," ",(INDIRECT("D340")))</f>
        <v xml:space="preserve"> </v>
      </c>
      <c r="BE340" t="str">
        <f ca="1">IF(ISBLANK(INDIRECT("E340"))," ",(INDIRECT("E340")))</f>
        <v xml:space="preserve"> </v>
      </c>
      <c r="BF340" t="str">
        <f ca="1">IF(ISBLANK(INDIRECT("F340"))," ",(INDIRECT("F340")))</f>
        <v xml:space="preserve"> </v>
      </c>
      <c r="BG340" t="str">
        <f ca="1">IF(ISBLANK(INDIRECT("G340"))," ",(INDIRECT("G340")))</f>
        <v xml:space="preserve"> </v>
      </c>
      <c r="BH340" t="str">
        <f ca="1">IF(ISBLANK(INDIRECT("H340"))," ",(INDIRECT("H340")))</f>
        <v xml:space="preserve"> </v>
      </c>
      <c r="BI340" t="str">
        <f ca="1">IF(ISBLANK(INDIRECT("I340"))," ",(INDIRECT("I340")))</f>
        <v xml:space="preserve"> </v>
      </c>
      <c r="BJ340" t="str">
        <f ca="1">IF(ISBLANK(INDIRECT("J340"))," ",(INDIRECT("J340")))</f>
        <v xml:space="preserve"> </v>
      </c>
      <c r="BK340" t="str">
        <f ca="1">IF(ISBLANK(INDIRECT("K340"))," ",(INDIRECT("K340")))</f>
        <v xml:space="preserve"> </v>
      </c>
    </row>
    <row r="341" spans="1:63" x14ac:dyDescent="0.25">
      <c r="A341" s="253">
        <v>335</v>
      </c>
      <c r="B341" s="222"/>
      <c r="C341" s="222"/>
      <c r="D341" s="222"/>
      <c r="E341" s="223"/>
      <c r="F341" s="222"/>
      <c r="G341" s="223"/>
      <c r="H341" s="222"/>
      <c r="I341" s="224"/>
      <c r="J341" s="224"/>
      <c r="K341" s="222"/>
      <c r="BB341" t="str">
        <f ca="1">IF(ISBLANK(INDIRECT("B341"))," ",(INDIRECT("B341")))</f>
        <v xml:space="preserve"> </v>
      </c>
      <c r="BC341" t="str">
        <f ca="1">IF(ISBLANK(INDIRECT("C341"))," ",(INDIRECT("C341")))</f>
        <v xml:space="preserve"> </v>
      </c>
      <c r="BD341" t="str">
        <f ca="1">IF(ISBLANK(INDIRECT("D341"))," ",(INDIRECT("D341")))</f>
        <v xml:space="preserve"> </v>
      </c>
      <c r="BE341" t="str">
        <f ca="1">IF(ISBLANK(INDIRECT("E341"))," ",(INDIRECT("E341")))</f>
        <v xml:space="preserve"> </v>
      </c>
      <c r="BF341" t="str">
        <f ca="1">IF(ISBLANK(INDIRECT("F341"))," ",(INDIRECT("F341")))</f>
        <v xml:space="preserve"> </v>
      </c>
      <c r="BG341" t="str">
        <f ca="1">IF(ISBLANK(INDIRECT("G341"))," ",(INDIRECT("G341")))</f>
        <v xml:space="preserve"> </v>
      </c>
      <c r="BH341" t="str">
        <f ca="1">IF(ISBLANK(INDIRECT("H341"))," ",(INDIRECT("H341")))</f>
        <v xml:space="preserve"> </v>
      </c>
      <c r="BI341" t="str">
        <f ca="1">IF(ISBLANK(INDIRECT("I341"))," ",(INDIRECT("I341")))</f>
        <v xml:space="preserve"> </v>
      </c>
      <c r="BJ341" t="str">
        <f ca="1">IF(ISBLANK(INDIRECT("J341"))," ",(INDIRECT("J341")))</f>
        <v xml:space="preserve"> </v>
      </c>
      <c r="BK341" t="str">
        <f ca="1">IF(ISBLANK(INDIRECT("K341"))," ",(INDIRECT("K341")))</f>
        <v xml:space="preserve"> </v>
      </c>
    </row>
    <row r="342" spans="1:63" x14ac:dyDescent="0.25">
      <c r="A342" s="253">
        <v>336</v>
      </c>
      <c r="B342" s="222"/>
      <c r="C342" s="222"/>
      <c r="D342" s="222"/>
      <c r="E342" s="223"/>
      <c r="F342" s="222"/>
      <c r="G342" s="223"/>
      <c r="H342" s="222"/>
      <c r="I342" s="224"/>
      <c r="J342" s="224"/>
      <c r="K342" s="222"/>
      <c r="BB342" t="str">
        <f ca="1">IF(ISBLANK(INDIRECT("B342"))," ",(INDIRECT("B342")))</f>
        <v xml:space="preserve"> </v>
      </c>
      <c r="BC342" t="str">
        <f ca="1">IF(ISBLANK(INDIRECT("C342"))," ",(INDIRECT("C342")))</f>
        <v xml:space="preserve"> </v>
      </c>
      <c r="BD342" t="str">
        <f ca="1">IF(ISBLANK(INDIRECT("D342"))," ",(INDIRECT("D342")))</f>
        <v xml:space="preserve"> </v>
      </c>
      <c r="BE342" t="str">
        <f ca="1">IF(ISBLANK(INDIRECT("E342"))," ",(INDIRECT("E342")))</f>
        <v xml:space="preserve"> </v>
      </c>
      <c r="BF342" t="str">
        <f ca="1">IF(ISBLANK(INDIRECT("F342"))," ",(INDIRECT("F342")))</f>
        <v xml:space="preserve"> </v>
      </c>
      <c r="BG342" t="str">
        <f ca="1">IF(ISBLANK(INDIRECT("G342"))," ",(INDIRECT("G342")))</f>
        <v xml:space="preserve"> </v>
      </c>
      <c r="BH342" t="str">
        <f ca="1">IF(ISBLANK(INDIRECT("H342"))," ",(INDIRECT("H342")))</f>
        <v xml:space="preserve"> </v>
      </c>
      <c r="BI342" t="str">
        <f ca="1">IF(ISBLANK(INDIRECT("I342"))," ",(INDIRECT("I342")))</f>
        <v xml:space="preserve"> </v>
      </c>
      <c r="BJ342" t="str">
        <f ca="1">IF(ISBLANK(INDIRECT("J342"))," ",(INDIRECT("J342")))</f>
        <v xml:space="preserve"> </v>
      </c>
      <c r="BK342" t="str">
        <f ca="1">IF(ISBLANK(INDIRECT("K342"))," ",(INDIRECT("K342")))</f>
        <v xml:space="preserve"> </v>
      </c>
    </row>
    <row r="343" spans="1:63" x14ac:dyDescent="0.25">
      <c r="A343" s="253">
        <v>337</v>
      </c>
      <c r="B343" s="222"/>
      <c r="C343" s="222"/>
      <c r="D343" s="222"/>
      <c r="E343" s="223"/>
      <c r="F343" s="222"/>
      <c r="G343" s="223"/>
      <c r="H343" s="222"/>
      <c r="I343" s="224"/>
      <c r="J343" s="224"/>
      <c r="K343" s="222"/>
      <c r="BB343" t="str">
        <f ca="1">IF(ISBLANK(INDIRECT("B343"))," ",(INDIRECT("B343")))</f>
        <v xml:space="preserve"> </v>
      </c>
      <c r="BC343" t="str">
        <f ca="1">IF(ISBLANK(INDIRECT("C343"))," ",(INDIRECT("C343")))</f>
        <v xml:space="preserve"> </v>
      </c>
      <c r="BD343" t="str">
        <f ca="1">IF(ISBLANK(INDIRECT("D343"))," ",(INDIRECT("D343")))</f>
        <v xml:space="preserve"> </v>
      </c>
      <c r="BE343" t="str">
        <f ca="1">IF(ISBLANK(INDIRECT("E343"))," ",(INDIRECT("E343")))</f>
        <v xml:space="preserve"> </v>
      </c>
      <c r="BF343" t="str">
        <f ca="1">IF(ISBLANK(INDIRECT("F343"))," ",(INDIRECT("F343")))</f>
        <v xml:space="preserve"> </v>
      </c>
      <c r="BG343" t="str">
        <f ca="1">IF(ISBLANK(INDIRECT("G343"))," ",(INDIRECT("G343")))</f>
        <v xml:space="preserve"> </v>
      </c>
      <c r="BH343" t="str">
        <f ca="1">IF(ISBLANK(INDIRECT("H343"))," ",(INDIRECT("H343")))</f>
        <v xml:space="preserve"> </v>
      </c>
      <c r="BI343" t="str">
        <f ca="1">IF(ISBLANK(INDIRECT("I343"))," ",(INDIRECT("I343")))</f>
        <v xml:space="preserve"> </v>
      </c>
      <c r="BJ343" t="str">
        <f ca="1">IF(ISBLANK(INDIRECT("J343"))," ",(INDIRECT("J343")))</f>
        <v xml:space="preserve"> </v>
      </c>
      <c r="BK343" t="str">
        <f ca="1">IF(ISBLANK(INDIRECT("K343"))," ",(INDIRECT("K343")))</f>
        <v xml:space="preserve"> </v>
      </c>
    </row>
    <row r="344" spans="1:63" x14ac:dyDescent="0.25">
      <c r="A344" s="253">
        <v>338</v>
      </c>
      <c r="B344" s="222"/>
      <c r="C344" s="222"/>
      <c r="D344" s="222"/>
      <c r="E344" s="223"/>
      <c r="F344" s="222"/>
      <c r="G344" s="223"/>
      <c r="H344" s="222"/>
      <c r="I344" s="224"/>
      <c r="J344" s="224"/>
      <c r="K344" s="222"/>
      <c r="BB344" t="str">
        <f ca="1">IF(ISBLANK(INDIRECT("B344"))," ",(INDIRECT("B344")))</f>
        <v xml:space="preserve"> </v>
      </c>
      <c r="BC344" t="str">
        <f ca="1">IF(ISBLANK(INDIRECT("C344"))," ",(INDIRECT("C344")))</f>
        <v xml:space="preserve"> </v>
      </c>
      <c r="BD344" t="str">
        <f ca="1">IF(ISBLANK(INDIRECT("D344"))," ",(INDIRECT("D344")))</f>
        <v xml:space="preserve"> </v>
      </c>
      <c r="BE344" t="str">
        <f ca="1">IF(ISBLANK(INDIRECT("E344"))," ",(INDIRECT("E344")))</f>
        <v xml:space="preserve"> </v>
      </c>
      <c r="BF344" t="str">
        <f ca="1">IF(ISBLANK(INDIRECT("F344"))," ",(INDIRECT("F344")))</f>
        <v xml:space="preserve"> </v>
      </c>
      <c r="BG344" t="str">
        <f ca="1">IF(ISBLANK(INDIRECT("G344"))," ",(INDIRECT("G344")))</f>
        <v xml:space="preserve"> </v>
      </c>
      <c r="BH344" t="str">
        <f ca="1">IF(ISBLANK(INDIRECT("H344"))," ",(INDIRECT("H344")))</f>
        <v xml:space="preserve"> </v>
      </c>
      <c r="BI344" t="str">
        <f ca="1">IF(ISBLANK(INDIRECT("I344"))," ",(INDIRECT("I344")))</f>
        <v xml:space="preserve"> </v>
      </c>
      <c r="BJ344" t="str">
        <f ca="1">IF(ISBLANK(INDIRECT("J344"))," ",(INDIRECT("J344")))</f>
        <v xml:space="preserve"> </v>
      </c>
      <c r="BK344" t="str">
        <f ca="1">IF(ISBLANK(INDIRECT("K344"))," ",(INDIRECT("K344")))</f>
        <v xml:space="preserve"> </v>
      </c>
    </row>
    <row r="345" spans="1:63" x14ac:dyDescent="0.25">
      <c r="A345" s="253">
        <v>339</v>
      </c>
      <c r="B345" s="222"/>
      <c r="C345" s="222"/>
      <c r="D345" s="222"/>
      <c r="E345" s="223"/>
      <c r="F345" s="222"/>
      <c r="G345" s="223"/>
      <c r="H345" s="222"/>
      <c r="I345" s="224"/>
      <c r="J345" s="224"/>
      <c r="K345" s="222"/>
      <c r="BB345" t="str">
        <f ca="1">IF(ISBLANK(INDIRECT("B345"))," ",(INDIRECT("B345")))</f>
        <v xml:space="preserve"> </v>
      </c>
      <c r="BC345" t="str">
        <f ca="1">IF(ISBLANK(INDIRECT("C345"))," ",(INDIRECT("C345")))</f>
        <v xml:space="preserve"> </v>
      </c>
      <c r="BD345" t="str">
        <f ca="1">IF(ISBLANK(INDIRECT("D345"))," ",(INDIRECT("D345")))</f>
        <v xml:space="preserve"> </v>
      </c>
      <c r="BE345" t="str">
        <f ca="1">IF(ISBLANK(INDIRECT("E345"))," ",(INDIRECT("E345")))</f>
        <v xml:space="preserve"> </v>
      </c>
      <c r="BF345" t="str">
        <f ca="1">IF(ISBLANK(INDIRECT("F345"))," ",(INDIRECT("F345")))</f>
        <v xml:space="preserve"> </v>
      </c>
      <c r="BG345" t="str">
        <f ca="1">IF(ISBLANK(INDIRECT("G345"))," ",(INDIRECT("G345")))</f>
        <v xml:space="preserve"> </v>
      </c>
      <c r="BH345" t="str">
        <f ca="1">IF(ISBLANK(INDIRECT("H345"))," ",(INDIRECT("H345")))</f>
        <v xml:space="preserve"> </v>
      </c>
      <c r="BI345" t="str">
        <f ca="1">IF(ISBLANK(INDIRECT("I345"))," ",(INDIRECT("I345")))</f>
        <v xml:space="preserve"> </v>
      </c>
      <c r="BJ345" t="str">
        <f ca="1">IF(ISBLANK(INDIRECT("J345"))," ",(INDIRECT("J345")))</f>
        <v xml:space="preserve"> </v>
      </c>
      <c r="BK345" t="str">
        <f ca="1">IF(ISBLANK(INDIRECT("K345"))," ",(INDIRECT("K345")))</f>
        <v xml:space="preserve"> </v>
      </c>
    </row>
    <row r="346" spans="1:63" x14ac:dyDescent="0.25">
      <c r="A346" s="253">
        <v>340</v>
      </c>
      <c r="B346" s="222"/>
      <c r="C346" s="222"/>
      <c r="D346" s="222"/>
      <c r="E346" s="223"/>
      <c r="F346" s="222"/>
      <c r="G346" s="223"/>
      <c r="H346" s="222"/>
      <c r="I346" s="224"/>
      <c r="J346" s="224"/>
      <c r="K346" s="222"/>
      <c r="BB346" t="str">
        <f ca="1">IF(ISBLANK(INDIRECT("B346"))," ",(INDIRECT("B346")))</f>
        <v xml:space="preserve"> </v>
      </c>
      <c r="BC346" t="str">
        <f ca="1">IF(ISBLANK(INDIRECT("C346"))," ",(INDIRECT("C346")))</f>
        <v xml:space="preserve"> </v>
      </c>
      <c r="BD346" t="str">
        <f ca="1">IF(ISBLANK(INDIRECT("D346"))," ",(INDIRECT("D346")))</f>
        <v xml:space="preserve"> </v>
      </c>
      <c r="BE346" t="str">
        <f ca="1">IF(ISBLANK(INDIRECT("E346"))," ",(INDIRECT("E346")))</f>
        <v xml:space="preserve"> </v>
      </c>
      <c r="BF346" t="str">
        <f ca="1">IF(ISBLANK(INDIRECT("F346"))," ",(INDIRECT("F346")))</f>
        <v xml:space="preserve"> </v>
      </c>
      <c r="BG346" t="str">
        <f ca="1">IF(ISBLANK(INDIRECT("G346"))," ",(INDIRECT("G346")))</f>
        <v xml:space="preserve"> </v>
      </c>
      <c r="BH346" t="str">
        <f ca="1">IF(ISBLANK(INDIRECT("H346"))," ",(INDIRECT("H346")))</f>
        <v xml:space="preserve"> </v>
      </c>
      <c r="BI346" t="str">
        <f ca="1">IF(ISBLANK(INDIRECT("I346"))," ",(INDIRECT("I346")))</f>
        <v xml:space="preserve"> </v>
      </c>
      <c r="BJ346" t="str">
        <f ca="1">IF(ISBLANK(INDIRECT("J346"))," ",(INDIRECT("J346")))</f>
        <v xml:space="preserve"> </v>
      </c>
      <c r="BK346" t="str">
        <f ca="1">IF(ISBLANK(INDIRECT("K346"))," ",(INDIRECT("K346")))</f>
        <v xml:space="preserve"> </v>
      </c>
    </row>
    <row r="347" spans="1:63" x14ac:dyDescent="0.25">
      <c r="A347" s="253">
        <v>341</v>
      </c>
      <c r="B347" s="222"/>
      <c r="C347" s="222"/>
      <c r="D347" s="222"/>
      <c r="E347" s="223"/>
      <c r="F347" s="222"/>
      <c r="G347" s="223"/>
      <c r="H347" s="222"/>
      <c r="I347" s="224"/>
      <c r="J347" s="224"/>
      <c r="K347" s="222"/>
      <c r="BB347" t="str">
        <f ca="1">IF(ISBLANK(INDIRECT("B347"))," ",(INDIRECT("B347")))</f>
        <v xml:space="preserve"> </v>
      </c>
      <c r="BC347" t="str">
        <f ca="1">IF(ISBLANK(INDIRECT("C347"))," ",(INDIRECT("C347")))</f>
        <v xml:space="preserve"> </v>
      </c>
      <c r="BD347" t="str">
        <f ca="1">IF(ISBLANK(INDIRECT("D347"))," ",(INDIRECT("D347")))</f>
        <v xml:space="preserve"> </v>
      </c>
      <c r="BE347" t="str">
        <f ca="1">IF(ISBLANK(INDIRECT("E347"))," ",(INDIRECT("E347")))</f>
        <v xml:space="preserve"> </v>
      </c>
      <c r="BF347" t="str">
        <f ca="1">IF(ISBLANK(INDIRECT("F347"))," ",(INDIRECT("F347")))</f>
        <v xml:space="preserve"> </v>
      </c>
      <c r="BG347" t="str">
        <f ca="1">IF(ISBLANK(INDIRECT("G347"))," ",(INDIRECT("G347")))</f>
        <v xml:space="preserve"> </v>
      </c>
      <c r="BH347" t="str">
        <f ca="1">IF(ISBLANK(INDIRECT("H347"))," ",(INDIRECT("H347")))</f>
        <v xml:space="preserve"> </v>
      </c>
      <c r="BI347" t="str">
        <f ca="1">IF(ISBLANK(INDIRECT("I347"))," ",(INDIRECT("I347")))</f>
        <v xml:space="preserve"> </v>
      </c>
      <c r="BJ347" t="str">
        <f ca="1">IF(ISBLANK(INDIRECT("J347"))," ",(INDIRECT("J347")))</f>
        <v xml:space="preserve"> </v>
      </c>
      <c r="BK347" t="str">
        <f ca="1">IF(ISBLANK(INDIRECT("K347"))," ",(INDIRECT("K347")))</f>
        <v xml:space="preserve"> </v>
      </c>
    </row>
    <row r="348" spans="1:63" x14ac:dyDescent="0.25">
      <c r="A348" s="253">
        <v>342</v>
      </c>
      <c r="B348" s="222"/>
      <c r="C348" s="222"/>
      <c r="D348" s="222"/>
      <c r="E348" s="223"/>
      <c r="F348" s="222"/>
      <c r="G348" s="223"/>
      <c r="H348" s="222"/>
      <c r="I348" s="224"/>
      <c r="J348" s="224"/>
      <c r="K348" s="222"/>
      <c r="BB348" t="str">
        <f ca="1">IF(ISBLANK(INDIRECT("B348"))," ",(INDIRECT("B348")))</f>
        <v xml:space="preserve"> </v>
      </c>
      <c r="BC348" t="str">
        <f ca="1">IF(ISBLANK(INDIRECT("C348"))," ",(INDIRECT("C348")))</f>
        <v xml:space="preserve"> </v>
      </c>
      <c r="BD348" t="str">
        <f ca="1">IF(ISBLANK(INDIRECT("D348"))," ",(INDIRECT("D348")))</f>
        <v xml:space="preserve"> </v>
      </c>
      <c r="BE348" t="str">
        <f ca="1">IF(ISBLANK(INDIRECT("E348"))," ",(INDIRECT("E348")))</f>
        <v xml:space="preserve"> </v>
      </c>
      <c r="BF348" t="str">
        <f ca="1">IF(ISBLANK(INDIRECT("F348"))," ",(INDIRECT("F348")))</f>
        <v xml:space="preserve"> </v>
      </c>
      <c r="BG348" t="str">
        <f ca="1">IF(ISBLANK(INDIRECT("G348"))," ",(INDIRECT("G348")))</f>
        <v xml:space="preserve"> </v>
      </c>
      <c r="BH348" t="str">
        <f ca="1">IF(ISBLANK(INDIRECT("H348"))," ",(INDIRECT("H348")))</f>
        <v xml:space="preserve"> </v>
      </c>
      <c r="BI348" t="str">
        <f ca="1">IF(ISBLANK(INDIRECT("I348"))," ",(INDIRECT("I348")))</f>
        <v xml:space="preserve"> </v>
      </c>
      <c r="BJ348" t="str">
        <f ca="1">IF(ISBLANK(INDIRECT("J348"))," ",(INDIRECT("J348")))</f>
        <v xml:space="preserve"> </v>
      </c>
      <c r="BK348" t="str">
        <f ca="1">IF(ISBLANK(INDIRECT("K348"))," ",(INDIRECT("K348")))</f>
        <v xml:space="preserve"> </v>
      </c>
    </row>
    <row r="349" spans="1:63" x14ac:dyDescent="0.25">
      <c r="A349" s="253">
        <v>343</v>
      </c>
      <c r="B349" s="222"/>
      <c r="C349" s="222"/>
      <c r="D349" s="222"/>
      <c r="E349" s="223"/>
      <c r="F349" s="222"/>
      <c r="G349" s="223"/>
      <c r="H349" s="222"/>
      <c r="I349" s="224"/>
      <c r="J349" s="224"/>
      <c r="K349" s="222"/>
      <c r="BB349" t="str">
        <f ca="1">IF(ISBLANK(INDIRECT("B349"))," ",(INDIRECT("B349")))</f>
        <v xml:space="preserve"> </v>
      </c>
      <c r="BC349" t="str">
        <f ca="1">IF(ISBLANK(INDIRECT("C349"))," ",(INDIRECT("C349")))</f>
        <v xml:space="preserve"> </v>
      </c>
      <c r="BD349" t="str">
        <f ca="1">IF(ISBLANK(INDIRECT("D349"))," ",(INDIRECT("D349")))</f>
        <v xml:space="preserve"> </v>
      </c>
      <c r="BE349" t="str">
        <f ca="1">IF(ISBLANK(INDIRECT("E349"))," ",(INDIRECT("E349")))</f>
        <v xml:space="preserve"> </v>
      </c>
      <c r="BF349" t="str">
        <f ca="1">IF(ISBLANK(INDIRECT("F349"))," ",(INDIRECT("F349")))</f>
        <v xml:space="preserve"> </v>
      </c>
      <c r="BG349" t="str">
        <f ca="1">IF(ISBLANK(INDIRECT("G349"))," ",(INDIRECT("G349")))</f>
        <v xml:space="preserve"> </v>
      </c>
      <c r="BH349" t="str">
        <f ca="1">IF(ISBLANK(INDIRECT("H349"))," ",(INDIRECT("H349")))</f>
        <v xml:space="preserve"> </v>
      </c>
      <c r="BI349" t="str">
        <f ca="1">IF(ISBLANK(INDIRECT("I349"))," ",(INDIRECT("I349")))</f>
        <v xml:space="preserve"> </v>
      </c>
      <c r="BJ349" t="str">
        <f ca="1">IF(ISBLANK(INDIRECT("J349"))," ",(INDIRECT("J349")))</f>
        <v xml:space="preserve"> </v>
      </c>
      <c r="BK349" t="str">
        <f ca="1">IF(ISBLANK(INDIRECT("K349"))," ",(INDIRECT("K349")))</f>
        <v xml:space="preserve"> </v>
      </c>
    </row>
    <row r="350" spans="1:63" x14ac:dyDescent="0.25">
      <c r="A350" s="253">
        <v>344</v>
      </c>
      <c r="B350" s="222"/>
      <c r="C350" s="222"/>
      <c r="D350" s="222"/>
      <c r="E350" s="223"/>
      <c r="F350" s="222"/>
      <c r="G350" s="223"/>
      <c r="H350" s="222"/>
      <c r="I350" s="224"/>
      <c r="J350" s="224"/>
      <c r="K350" s="222"/>
      <c r="BB350" t="str">
        <f ca="1">IF(ISBLANK(INDIRECT("B350"))," ",(INDIRECT("B350")))</f>
        <v xml:space="preserve"> </v>
      </c>
      <c r="BC350" t="str">
        <f ca="1">IF(ISBLANK(INDIRECT("C350"))," ",(INDIRECT("C350")))</f>
        <v xml:space="preserve"> </v>
      </c>
      <c r="BD350" t="str">
        <f ca="1">IF(ISBLANK(INDIRECT("D350"))," ",(INDIRECT("D350")))</f>
        <v xml:space="preserve"> </v>
      </c>
      <c r="BE350" t="str">
        <f ca="1">IF(ISBLANK(INDIRECT("E350"))," ",(INDIRECT("E350")))</f>
        <v xml:space="preserve"> </v>
      </c>
      <c r="BF350" t="str">
        <f ca="1">IF(ISBLANK(INDIRECT("F350"))," ",(INDIRECT("F350")))</f>
        <v xml:space="preserve"> </v>
      </c>
      <c r="BG350" t="str">
        <f ca="1">IF(ISBLANK(INDIRECT("G350"))," ",(INDIRECT("G350")))</f>
        <v xml:space="preserve"> </v>
      </c>
      <c r="BH350" t="str">
        <f ca="1">IF(ISBLANK(INDIRECT("H350"))," ",(INDIRECT("H350")))</f>
        <v xml:space="preserve"> </v>
      </c>
      <c r="BI350" t="str">
        <f ca="1">IF(ISBLANK(INDIRECT("I350"))," ",(INDIRECT("I350")))</f>
        <v xml:space="preserve"> </v>
      </c>
      <c r="BJ350" t="str">
        <f ca="1">IF(ISBLANK(INDIRECT("J350"))," ",(INDIRECT("J350")))</f>
        <v xml:space="preserve"> </v>
      </c>
      <c r="BK350" t="str">
        <f ca="1">IF(ISBLANK(INDIRECT("K350"))," ",(INDIRECT("K350")))</f>
        <v xml:space="preserve"> </v>
      </c>
    </row>
    <row r="351" spans="1:63" x14ac:dyDescent="0.25">
      <c r="A351" s="253">
        <v>345</v>
      </c>
      <c r="B351" s="222"/>
      <c r="C351" s="222"/>
      <c r="D351" s="222"/>
      <c r="E351" s="223"/>
      <c r="F351" s="222"/>
      <c r="G351" s="223"/>
      <c r="H351" s="222"/>
      <c r="I351" s="224"/>
      <c r="J351" s="224"/>
      <c r="K351" s="222"/>
      <c r="BB351" t="str">
        <f ca="1">IF(ISBLANK(INDIRECT("B351"))," ",(INDIRECT("B351")))</f>
        <v xml:space="preserve"> </v>
      </c>
      <c r="BC351" t="str">
        <f ca="1">IF(ISBLANK(INDIRECT("C351"))," ",(INDIRECT("C351")))</f>
        <v xml:space="preserve"> </v>
      </c>
      <c r="BD351" t="str">
        <f ca="1">IF(ISBLANK(INDIRECT("D351"))," ",(INDIRECT("D351")))</f>
        <v xml:space="preserve"> </v>
      </c>
      <c r="BE351" t="str">
        <f ca="1">IF(ISBLANK(INDIRECT("E351"))," ",(INDIRECT("E351")))</f>
        <v xml:space="preserve"> </v>
      </c>
      <c r="BF351" t="str">
        <f ca="1">IF(ISBLANK(INDIRECT("F351"))," ",(INDIRECT("F351")))</f>
        <v xml:space="preserve"> </v>
      </c>
      <c r="BG351" t="str">
        <f ca="1">IF(ISBLANK(INDIRECT("G351"))," ",(INDIRECT("G351")))</f>
        <v xml:space="preserve"> </v>
      </c>
      <c r="BH351" t="str">
        <f ca="1">IF(ISBLANK(INDIRECT("H351"))," ",(INDIRECT("H351")))</f>
        <v xml:space="preserve"> </v>
      </c>
      <c r="BI351" t="str">
        <f ca="1">IF(ISBLANK(INDIRECT("I351"))," ",(INDIRECT("I351")))</f>
        <v xml:space="preserve"> </v>
      </c>
      <c r="BJ351" t="str">
        <f ca="1">IF(ISBLANK(INDIRECT("J351"))," ",(INDIRECT("J351")))</f>
        <v xml:space="preserve"> </v>
      </c>
      <c r="BK351" t="str">
        <f ca="1">IF(ISBLANK(INDIRECT("K351"))," ",(INDIRECT("K351")))</f>
        <v xml:space="preserve"> </v>
      </c>
    </row>
    <row r="352" spans="1:63" x14ac:dyDescent="0.25">
      <c r="A352" s="253">
        <v>346</v>
      </c>
      <c r="B352" s="222"/>
      <c r="C352" s="222"/>
      <c r="D352" s="222"/>
      <c r="E352" s="223"/>
      <c r="F352" s="222"/>
      <c r="G352" s="223"/>
      <c r="H352" s="222"/>
      <c r="I352" s="224"/>
      <c r="J352" s="224"/>
      <c r="K352" s="222"/>
      <c r="BB352" t="str">
        <f ca="1">IF(ISBLANK(INDIRECT("B352"))," ",(INDIRECT("B352")))</f>
        <v xml:space="preserve"> </v>
      </c>
      <c r="BC352" t="str">
        <f ca="1">IF(ISBLANK(INDIRECT("C352"))," ",(INDIRECT("C352")))</f>
        <v xml:space="preserve"> </v>
      </c>
      <c r="BD352" t="str">
        <f ca="1">IF(ISBLANK(INDIRECT("D352"))," ",(INDIRECT("D352")))</f>
        <v xml:space="preserve"> </v>
      </c>
      <c r="BE352" t="str">
        <f ca="1">IF(ISBLANK(INDIRECT("E352"))," ",(INDIRECT("E352")))</f>
        <v xml:space="preserve"> </v>
      </c>
      <c r="BF352" t="str">
        <f ca="1">IF(ISBLANK(INDIRECT("F352"))," ",(INDIRECT("F352")))</f>
        <v xml:space="preserve"> </v>
      </c>
      <c r="BG352" t="str">
        <f ca="1">IF(ISBLANK(INDIRECT("G352"))," ",(INDIRECT("G352")))</f>
        <v xml:space="preserve"> </v>
      </c>
      <c r="BH352" t="str">
        <f ca="1">IF(ISBLANK(INDIRECT("H352"))," ",(INDIRECT("H352")))</f>
        <v xml:space="preserve"> </v>
      </c>
      <c r="BI352" t="str">
        <f ca="1">IF(ISBLANK(INDIRECT("I352"))," ",(INDIRECT("I352")))</f>
        <v xml:space="preserve"> </v>
      </c>
      <c r="BJ352" t="str">
        <f ca="1">IF(ISBLANK(INDIRECT("J352"))," ",(INDIRECT("J352")))</f>
        <v xml:space="preserve"> </v>
      </c>
      <c r="BK352" t="str">
        <f ca="1">IF(ISBLANK(INDIRECT("K352"))," ",(INDIRECT("K352")))</f>
        <v xml:space="preserve"> </v>
      </c>
    </row>
    <row r="353" spans="1:63" x14ac:dyDescent="0.25">
      <c r="A353" s="253">
        <v>347</v>
      </c>
      <c r="B353" s="222"/>
      <c r="C353" s="222"/>
      <c r="D353" s="222"/>
      <c r="E353" s="223"/>
      <c r="F353" s="222"/>
      <c r="G353" s="223"/>
      <c r="H353" s="222"/>
      <c r="I353" s="224"/>
      <c r="J353" s="224"/>
      <c r="K353" s="222"/>
      <c r="BB353" t="str">
        <f ca="1">IF(ISBLANK(INDIRECT("B353"))," ",(INDIRECT("B353")))</f>
        <v xml:space="preserve"> </v>
      </c>
      <c r="BC353" t="str">
        <f ca="1">IF(ISBLANK(INDIRECT("C353"))," ",(INDIRECT("C353")))</f>
        <v xml:space="preserve"> </v>
      </c>
      <c r="BD353" t="str">
        <f ca="1">IF(ISBLANK(INDIRECT("D353"))," ",(INDIRECT("D353")))</f>
        <v xml:space="preserve"> </v>
      </c>
      <c r="BE353" t="str">
        <f ca="1">IF(ISBLANK(INDIRECT("E353"))," ",(INDIRECT("E353")))</f>
        <v xml:space="preserve"> </v>
      </c>
      <c r="BF353" t="str">
        <f ca="1">IF(ISBLANK(INDIRECT("F353"))," ",(INDIRECT("F353")))</f>
        <v xml:space="preserve"> </v>
      </c>
      <c r="BG353" t="str">
        <f ca="1">IF(ISBLANK(INDIRECT("G353"))," ",(INDIRECT("G353")))</f>
        <v xml:space="preserve"> </v>
      </c>
      <c r="BH353" t="str">
        <f ca="1">IF(ISBLANK(INDIRECT("H353"))," ",(INDIRECT("H353")))</f>
        <v xml:space="preserve"> </v>
      </c>
      <c r="BI353" t="str">
        <f ca="1">IF(ISBLANK(INDIRECT("I353"))," ",(INDIRECT("I353")))</f>
        <v xml:space="preserve"> </v>
      </c>
      <c r="BJ353" t="str">
        <f ca="1">IF(ISBLANK(INDIRECT("J353"))," ",(INDIRECT("J353")))</f>
        <v xml:space="preserve"> </v>
      </c>
      <c r="BK353" t="str">
        <f ca="1">IF(ISBLANK(INDIRECT("K353"))," ",(INDIRECT("K353")))</f>
        <v xml:space="preserve"> </v>
      </c>
    </row>
    <row r="354" spans="1:63" x14ac:dyDescent="0.25">
      <c r="A354" s="253">
        <v>348</v>
      </c>
      <c r="B354" s="222"/>
      <c r="C354" s="222"/>
      <c r="D354" s="222"/>
      <c r="E354" s="223"/>
      <c r="F354" s="222"/>
      <c r="G354" s="223"/>
      <c r="H354" s="222"/>
      <c r="I354" s="224"/>
      <c r="J354" s="224"/>
      <c r="K354" s="222"/>
      <c r="BB354" t="str">
        <f ca="1">IF(ISBLANK(INDIRECT("B354"))," ",(INDIRECT("B354")))</f>
        <v xml:space="preserve"> </v>
      </c>
      <c r="BC354" t="str">
        <f ca="1">IF(ISBLANK(INDIRECT("C354"))," ",(INDIRECT("C354")))</f>
        <v xml:space="preserve"> </v>
      </c>
      <c r="BD354" t="str">
        <f ca="1">IF(ISBLANK(INDIRECT("D354"))," ",(INDIRECT("D354")))</f>
        <v xml:space="preserve"> </v>
      </c>
      <c r="BE354" t="str">
        <f ca="1">IF(ISBLANK(INDIRECT("E354"))," ",(INDIRECT("E354")))</f>
        <v xml:space="preserve"> </v>
      </c>
      <c r="BF354" t="str">
        <f ca="1">IF(ISBLANK(INDIRECT("F354"))," ",(INDIRECT("F354")))</f>
        <v xml:space="preserve"> </v>
      </c>
      <c r="BG354" t="str">
        <f ca="1">IF(ISBLANK(INDIRECT("G354"))," ",(INDIRECT("G354")))</f>
        <v xml:space="preserve"> </v>
      </c>
      <c r="BH354" t="str">
        <f ca="1">IF(ISBLANK(INDIRECT("H354"))," ",(INDIRECT("H354")))</f>
        <v xml:space="preserve"> </v>
      </c>
      <c r="BI354" t="str">
        <f ca="1">IF(ISBLANK(INDIRECT("I354"))," ",(INDIRECT("I354")))</f>
        <v xml:space="preserve"> </v>
      </c>
      <c r="BJ354" t="str">
        <f ca="1">IF(ISBLANK(INDIRECT("J354"))," ",(INDIRECT("J354")))</f>
        <v xml:space="preserve"> </v>
      </c>
      <c r="BK354" t="str">
        <f ca="1">IF(ISBLANK(INDIRECT("K354"))," ",(INDIRECT("K354")))</f>
        <v xml:space="preserve"> </v>
      </c>
    </row>
    <row r="355" spans="1:63" x14ac:dyDescent="0.25">
      <c r="A355" s="253">
        <v>349</v>
      </c>
      <c r="B355" s="222"/>
      <c r="C355" s="222"/>
      <c r="D355" s="222"/>
      <c r="E355" s="223"/>
      <c r="F355" s="222"/>
      <c r="G355" s="223"/>
      <c r="H355" s="222"/>
      <c r="I355" s="224"/>
      <c r="J355" s="224"/>
      <c r="K355" s="222"/>
      <c r="BB355" t="str">
        <f ca="1">IF(ISBLANK(INDIRECT("B355"))," ",(INDIRECT("B355")))</f>
        <v xml:space="preserve"> </v>
      </c>
      <c r="BC355" t="str">
        <f ca="1">IF(ISBLANK(INDIRECT("C355"))," ",(INDIRECT("C355")))</f>
        <v xml:space="preserve"> </v>
      </c>
      <c r="BD355" t="str">
        <f ca="1">IF(ISBLANK(INDIRECT("D355"))," ",(INDIRECT("D355")))</f>
        <v xml:space="preserve"> </v>
      </c>
      <c r="BE355" t="str">
        <f ca="1">IF(ISBLANK(INDIRECT("E355"))," ",(INDIRECT("E355")))</f>
        <v xml:space="preserve"> </v>
      </c>
      <c r="BF355" t="str">
        <f ca="1">IF(ISBLANK(INDIRECT("F355"))," ",(INDIRECT("F355")))</f>
        <v xml:space="preserve"> </v>
      </c>
      <c r="BG355" t="str">
        <f ca="1">IF(ISBLANK(INDIRECT("G355"))," ",(INDIRECT("G355")))</f>
        <v xml:space="preserve"> </v>
      </c>
      <c r="BH355" t="str">
        <f ca="1">IF(ISBLANK(INDIRECT("H355"))," ",(INDIRECT("H355")))</f>
        <v xml:space="preserve"> </v>
      </c>
      <c r="BI355" t="str">
        <f ca="1">IF(ISBLANK(INDIRECT("I355"))," ",(INDIRECT("I355")))</f>
        <v xml:space="preserve"> </v>
      </c>
      <c r="BJ355" t="str">
        <f ca="1">IF(ISBLANK(INDIRECT("J355"))," ",(INDIRECT("J355")))</f>
        <v xml:space="preserve"> </v>
      </c>
      <c r="BK355" t="str">
        <f ca="1">IF(ISBLANK(INDIRECT("K355"))," ",(INDIRECT("K355")))</f>
        <v xml:space="preserve"> </v>
      </c>
    </row>
    <row r="356" spans="1:63" x14ac:dyDescent="0.25">
      <c r="A356" s="253">
        <v>350</v>
      </c>
      <c r="B356" s="222"/>
      <c r="C356" s="222"/>
      <c r="D356" s="222"/>
      <c r="E356" s="223"/>
      <c r="F356" s="222"/>
      <c r="G356" s="223"/>
      <c r="H356" s="222"/>
      <c r="I356" s="224"/>
      <c r="J356" s="224"/>
      <c r="K356" s="222"/>
      <c r="BB356" t="str">
        <f ca="1">IF(ISBLANK(INDIRECT("B356"))," ",(INDIRECT("B356")))</f>
        <v xml:space="preserve"> </v>
      </c>
      <c r="BC356" t="str">
        <f ca="1">IF(ISBLANK(INDIRECT("C356"))," ",(INDIRECT("C356")))</f>
        <v xml:space="preserve"> </v>
      </c>
      <c r="BD356" t="str">
        <f ca="1">IF(ISBLANK(INDIRECT("D356"))," ",(INDIRECT("D356")))</f>
        <v xml:space="preserve"> </v>
      </c>
      <c r="BE356" t="str">
        <f ca="1">IF(ISBLANK(INDIRECT("E356"))," ",(INDIRECT("E356")))</f>
        <v xml:space="preserve"> </v>
      </c>
      <c r="BF356" t="str">
        <f ca="1">IF(ISBLANK(INDIRECT("F356"))," ",(INDIRECT("F356")))</f>
        <v xml:space="preserve"> </v>
      </c>
      <c r="BG356" t="str">
        <f ca="1">IF(ISBLANK(INDIRECT("G356"))," ",(INDIRECT("G356")))</f>
        <v xml:space="preserve"> </v>
      </c>
      <c r="BH356" t="str">
        <f ca="1">IF(ISBLANK(INDIRECT("H356"))," ",(INDIRECT("H356")))</f>
        <v xml:space="preserve"> </v>
      </c>
      <c r="BI356" t="str">
        <f ca="1">IF(ISBLANK(INDIRECT("I356"))," ",(INDIRECT("I356")))</f>
        <v xml:space="preserve"> </v>
      </c>
      <c r="BJ356" t="str">
        <f ca="1">IF(ISBLANK(INDIRECT("J356"))," ",(INDIRECT("J356")))</f>
        <v xml:space="preserve"> </v>
      </c>
      <c r="BK356" t="str">
        <f ca="1">IF(ISBLANK(INDIRECT("K356"))," ",(INDIRECT("K356")))</f>
        <v xml:space="preserve"> </v>
      </c>
    </row>
    <row r="357" spans="1:63" x14ac:dyDescent="0.25">
      <c r="A357" s="253">
        <v>351</v>
      </c>
      <c r="B357" s="222"/>
      <c r="C357" s="222"/>
      <c r="D357" s="222"/>
      <c r="E357" s="223"/>
      <c r="F357" s="222"/>
      <c r="G357" s="223"/>
      <c r="H357" s="222"/>
      <c r="I357" s="224"/>
      <c r="J357" s="224"/>
      <c r="K357" s="222"/>
      <c r="BB357" t="str">
        <f ca="1">IF(ISBLANK(INDIRECT("B357"))," ",(INDIRECT("B357")))</f>
        <v xml:space="preserve"> </v>
      </c>
      <c r="BC357" t="str">
        <f ca="1">IF(ISBLANK(INDIRECT("C357"))," ",(INDIRECT("C357")))</f>
        <v xml:space="preserve"> </v>
      </c>
      <c r="BD357" t="str">
        <f ca="1">IF(ISBLANK(INDIRECT("D357"))," ",(INDIRECT("D357")))</f>
        <v xml:space="preserve"> </v>
      </c>
      <c r="BE357" t="str">
        <f ca="1">IF(ISBLANK(INDIRECT("E357"))," ",(INDIRECT("E357")))</f>
        <v xml:space="preserve"> </v>
      </c>
      <c r="BF357" t="str">
        <f ca="1">IF(ISBLANK(INDIRECT("F357"))," ",(INDIRECT("F357")))</f>
        <v xml:space="preserve"> </v>
      </c>
      <c r="BG357" t="str">
        <f ca="1">IF(ISBLANK(INDIRECT("G357"))," ",(INDIRECT("G357")))</f>
        <v xml:space="preserve"> </v>
      </c>
      <c r="BH357" t="str">
        <f ca="1">IF(ISBLANK(INDIRECT("H357"))," ",(INDIRECT("H357")))</f>
        <v xml:space="preserve"> </v>
      </c>
      <c r="BI357" t="str">
        <f ca="1">IF(ISBLANK(INDIRECT("I357"))," ",(INDIRECT("I357")))</f>
        <v xml:space="preserve"> </v>
      </c>
      <c r="BJ357" t="str">
        <f ca="1">IF(ISBLANK(INDIRECT("J357"))," ",(INDIRECT("J357")))</f>
        <v xml:space="preserve"> </v>
      </c>
      <c r="BK357" t="str">
        <f ca="1">IF(ISBLANK(INDIRECT("K357"))," ",(INDIRECT("K357")))</f>
        <v xml:space="preserve"> </v>
      </c>
    </row>
    <row r="358" spans="1:63" x14ac:dyDescent="0.25">
      <c r="A358" s="253">
        <v>352</v>
      </c>
      <c r="B358" s="222"/>
      <c r="C358" s="222"/>
      <c r="D358" s="222"/>
      <c r="E358" s="223"/>
      <c r="F358" s="222"/>
      <c r="G358" s="223"/>
      <c r="H358" s="222"/>
      <c r="I358" s="224"/>
      <c r="J358" s="224"/>
      <c r="K358" s="222"/>
      <c r="BB358" t="str">
        <f ca="1">IF(ISBLANK(INDIRECT("B358"))," ",(INDIRECT("B358")))</f>
        <v xml:space="preserve"> </v>
      </c>
      <c r="BC358" t="str">
        <f ca="1">IF(ISBLANK(INDIRECT("C358"))," ",(INDIRECT("C358")))</f>
        <v xml:space="preserve"> </v>
      </c>
      <c r="BD358" t="str">
        <f ca="1">IF(ISBLANK(INDIRECT("D358"))," ",(INDIRECT("D358")))</f>
        <v xml:space="preserve"> </v>
      </c>
      <c r="BE358" t="str">
        <f ca="1">IF(ISBLANK(INDIRECT("E358"))," ",(INDIRECT("E358")))</f>
        <v xml:space="preserve"> </v>
      </c>
      <c r="BF358" t="str">
        <f ca="1">IF(ISBLANK(INDIRECT("F358"))," ",(INDIRECT("F358")))</f>
        <v xml:space="preserve"> </v>
      </c>
      <c r="BG358" t="str">
        <f ca="1">IF(ISBLANK(INDIRECT("G358"))," ",(INDIRECT("G358")))</f>
        <v xml:space="preserve"> </v>
      </c>
      <c r="BH358" t="str">
        <f ca="1">IF(ISBLANK(INDIRECT("H358"))," ",(INDIRECT("H358")))</f>
        <v xml:space="preserve"> </v>
      </c>
      <c r="BI358" t="str">
        <f ca="1">IF(ISBLANK(INDIRECT("I358"))," ",(INDIRECT("I358")))</f>
        <v xml:space="preserve"> </v>
      </c>
      <c r="BJ358" t="str">
        <f ca="1">IF(ISBLANK(INDIRECT("J358"))," ",(INDIRECT("J358")))</f>
        <v xml:space="preserve"> </v>
      </c>
      <c r="BK358" t="str">
        <f ca="1">IF(ISBLANK(INDIRECT("K358"))," ",(INDIRECT("K358")))</f>
        <v xml:space="preserve"> </v>
      </c>
    </row>
    <row r="359" spans="1:63" x14ac:dyDescent="0.25">
      <c r="A359" s="253">
        <v>353</v>
      </c>
      <c r="B359" s="222"/>
      <c r="C359" s="222"/>
      <c r="D359" s="222"/>
      <c r="E359" s="223"/>
      <c r="F359" s="222"/>
      <c r="G359" s="223"/>
      <c r="H359" s="222"/>
      <c r="I359" s="224"/>
      <c r="J359" s="224"/>
      <c r="K359" s="222"/>
      <c r="BB359" t="str">
        <f ca="1">IF(ISBLANK(INDIRECT("B359"))," ",(INDIRECT("B359")))</f>
        <v xml:space="preserve"> </v>
      </c>
      <c r="BC359" t="str">
        <f ca="1">IF(ISBLANK(INDIRECT("C359"))," ",(INDIRECT("C359")))</f>
        <v xml:space="preserve"> </v>
      </c>
      <c r="BD359" t="str">
        <f ca="1">IF(ISBLANK(INDIRECT("D359"))," ",(INDIRECT("D359")))</f>
        <v xml:space="preserve"> </v>
      </c>
      <c r="BE359" t="str">
        <f ca="1">IF(ISBLANK(INDIRECT("E359"))," ",(INDIRECT("E359")))</f>
        <v xml:space="preserve"> </v>
      </c>
      <c r="BF359" t="str">
        <f ca="1">IF(ISBLANK(INDIRECT("F359"))," ",(INDIRECT("F359")))</f>
        <v xml:space="preserve"> </v>
      </c>
      <c r="BG359" t="str">
        <f ca="1">IF(ISBLANK(INDIRECT("G359"))," ",(INDIRECT("G359")))</f>
        <v xml:space="preserve"> </v>
      </c>
      <c r="BH359" t="str">
        <f ca="1">IF(ISBLANK(INDIRECT("H359"))," ",(INDIRECT("H359")))</f>
        <v xml:space="preserve"> </v>
      </c>
      <c r="BI359" t="str">
        <f ca="1">IF(ISBLANK(INDIRECT("I359"))," ",(INDIRECT("I359")))</f>
        <v xml:space="preserve"> </v>
      </c>
      <c r="BJ359" t="str">
        <f ca="1">IF(ISBLANK(INDIRECT("J359"))," ",(INDIRECT("J359")))</f>
        <v xml:space="preserve"> </v>
      </c>
      <c r="BK359" t="str">
        <f ca="1">IF(ISBLANK(INDIRECT("K359"))," ",(INDIRECT("K359")))</f>
        <v xml:space="preserve"> </v>
      </c>
    </row>
    <row r="360" spans="1:63" x14ac:dyDescent="0.25">
      <c r="A360" s="253">
        <v>354</v>
      </c>
      <c r="B360" s="222"/>
      <c r="C360" s="222"/>
      <c r="D360" s="222"/>
      <c r="E360" s="223"/>
      <c r="F360" s="222"/>
      <c r="G360" s="223"/>
      <c r="H360" s="222"/>
      <c r="I360" s="224"/>
      <c r="J360" s="224"/>
      <c r="K360" s="222"/>
      <c r="BB360" t="str">
        <f ca="1">IF(ISBLANK(INDIRECT("B360"))," ",(INDIRECT("B360")))</f>
        <v xml:space="preserve"> </v>
      </c>
      <c r="BC360" t="str">
        <f ca="1">IF(ISBLANK(INDIRECT("C360"))," ",(INDIRECT("C360")))</f>
        <v xml:space="preserve"> </v>
      </c>
      <c r="BD360" t="str">
        <f ca="1">IF(ISBLANK(INDIRECT("D360"))," ",(INDIRECT("D360")))</f>
        <v xml:space="preserve"> </v>
      </c>
      <c r="BE360" t="str">
        <f ca="1">IF(ISBLANK(INDIRECT("E360"))," ",(INDIRECT("E360")))</f>
        <v xml:space="preserve"> </v>
      </c>
      <c r="BF360" t="str">
        <f ca="1">IF(ISBLANK(INDIRECT("F360"))," ",(INDIRECT("F360")))</f>
        <v xml:space="preserve"> </v>
      </c>
      <c r="BG360" t="str">
        <f ca="1">IF(ISBLANK(INDIRECT("G360"))," ",(INDIRECT("G360")))</f>
        <v xml:space="preserve"> </v>
      </c>
      <c r="BH360" t="str">
        <f ca="1">IF(ISBLANK(INDIRECT("H360"))," ",(INDIRECT("H360")))</f>
        <v xml:space="preserve"> </v>
      </c>
      <c r="BI360" t="str">
        <f ca="1">IF(ISBLANK(INDIRECT("I360"))," ",(INDIRECT("I360")))</f>
        <v xml:space="preserve"> </v>
      </c>
      <c r="BJ360" t="str">
        <f ca="1">IF(ISBLANK(INDIRECT("J360"))," ",(INDIRECT("J360")))</f>
        <v xml:space="preserve"> </v>
      </c>
      <c r="BK360" t="str">
        <f ca="1">IF(ISBLANK(INDIRECT("K360"))," ",(INDIRECT("K360")))</f>
        <v xml:space="preserve"> </v>
      </c>
    </row>
    <row r="361" spans="1:63" x14ac:dyDescent="0.25">
      <c r="A361" s="253">
        <v>355</v>
      </c>
      <c r="B361" s="222"/>
      <c r="C361" s="222"/>
      <c r="D361" s="222"/>
      <c r="E361" s="223"/>
      <c r="F361" s="222"/>
      <c r="G361" s="223"/>
      <c r="H361" s="222"/>
      <c r="I361" s="224"/>
      <c r="J361" s="224"/>
      <c r="K361" s="222"/>
      <c r="BB361" t="str">
        <f ca="1">IF(ISBLANK(INDIRECT("B361"))," ",(INDIRECT("B361")))</f>
        <v xml:space="preserve"> </v>
      </c>
      <c r="BC361" t="str">
        <f ca="1">IF(ISBLANK(INDIRECT("C361"))," ",(INDIRECT("C361")))</f>
        <v xml:space="preserve"> </v>
      </c>
      <c r="BD361" t="str">
        <f ca="1">IF(ISBLANK(INDIRECT("D361"))," ",(INDIRECT("D361")))</f>
        <v xml:space="preserve"> </v>
      </c>
      <c r="BE361" t="str">
        <f ca="1">IF(ISBLANK(INDIRECT("E361"))," ",(INDIRECT("E361")))</f>
        <v xml:space="preserve"> </v>
      </c>
      <c r="BF361" t="str">
        <f ca="1">IF(ISBLANK(INDIRECT("F361"))," ",(INDIRECT("F361")))</f>
        <v xml:space="preserve"> </v>
      </c>
      <c r="BG361" t="str">
        <f ca="1">IF(ISBLANK(INDIRECT("G361"))," ",(INDIRECT("G361")))</f>
        <v xml:space="preserve"> </v>
      </c>
      <c r="BH361" t="str">
        <f ca="1">IF(ISBLANK(INDIRECT("H361"))," ",(INDIRECT("H361")))</f>
        <v xml:space="preserve"> </v>
      </c>
      <c r="BI361" t="str">
        <f ca="1">IF(ISBLANK(INDIRECT("I361"))," ",(INDIRECT("I361")))</f>
        <v xml:space="preserve"> </v>
      </c>
      <c r="BJ361" t="str">
        <f ca="1">IF(ISBLANK(INDIRECT("J361"))," ",(INDIRECT("J361")))</f>
        <v xml:space="preserve"> </v>
      </c>
      <c r="BK361" t="str">
        <f ca="1">IF(ISBLANK(INDIRECT("K361"))," ",(INDIRECT("K361")))</f>
        <v xml:space="preserve"> </v>
      </c>
    </row>
    <row r="362" spans="1:63" x14ac:dyDescent="0.25">
      <c r="A362" s="253">
        <v>356</v>
      </c>
      <c r="B362" s="222"/>
      <c r="C362" s="222"/>
      <c r="D362" s="222"/>
      <c r="E362" s="223"/>
      <c r="F362" s="222"/>
      <c r="G362" s="223"/>
      <c r="H362" s="222"/>
      <c r="I362" s="224"/>
      <c r="J362" s="224"/>
      <c r="K362" s="222"/>
      <c r="BB362" t="str">
        <f ca="1">IF(ISBLANK(INDIRECT("B362"))," ",(INDIRECT("B362")))</f>
        <v xml:space="preserve"> </v>
      </c>
      <c r="BC362" t="str">
        <f ca="1">IF(ISBLANK(INDIRECT("C362"))," ",(INDIRECT("C362")))</f>
        <v xml:space="preserve"> </v>
      </c>
      <c r="BD362" t="str">
        <f ca="1">IF(ISBLANK(INDIRECT("D362"))," ",(INDIRECT("D362")))</f>
        <v xml:space="preserve"> </v>
      </c>
      <c r="BE362" t="str">
        <f ca="1">IF(ISBLANK(INDIRECT("E362"))," ",(INDIRECT("E362")))</f>
        <v xml:space="preserve"> </v>
      </c>
      <c r="BF362" t="str">
        <f ca="1">IF(ISBLANK(INDIRECT("F362"))," ",(INDIRECT("F362")))</f>
        <v xml:space="preserve"> </v>
      </c>
      <c r="BG362" t="str">
        <f ca="1">IF(ISBLANK(INDIRECT("G362"))," ",(INDIRECT("G362")))</f>
        <v xml:space="preserve"> </v>
      </c>
      <c r="BH362" t="str">
        <f ca="1">IF(ISBLANK(INDIRECT("H362"))," ",(INDIRECT("H362")))</f>
        <v xml:space="preserve"> </v>
      </c>
      <c r="BI362" t="str">
        <f ca="1">IF(ISBLANK(INDIRECT("I362"))," ",(INDIRECT("I362")))</f>
        <v xml:space="preserve"> </v>
      </c>
      <c r="BJ362" t="str">
        <f ca="1">IF(ISBLANK(INDIRECT("J362"))," ",(INDIRECT("J362")))</f>
        <v xml:space="preserve"> </v>
      </c>
      <c r="BK362" t="str">
        <f ca="1">IF(ISBLANK(INDIRECT("K362"))," ",(INDIRECT("K362")))</f>
        <v xml:space="preserve"> </v>
      </c>
    </row>
    <row r="363" spans="1:63" x14ac:dyDescent="0.25">
      <c r="A363" s="253">
        <v>357</v>
      </c>
      <c r="B363" s="222"/>
      <c r="C363" s="222"/>
      <c r="D363" s="222"/>
      <c r="E363" s="223"/>
      <c r="F363" s="222"/>
      <c r="G363" s="223"/>
      <c r="H363" s="222"/>
      <c r="I363" s="224"/>
      <c r="J363" s="224"/>
      <c r="K363" s="222"/>
      <c r="BB363" t="str">
        <f ca="1">IF(ISBLANK(INDIRECT("B363"))," ",(INDIRECT("B363")))</f>
        <v xml:space="preserve"> </v>
      </c>
      <c r="BC363" t="str">
        <f ca="1">IF(ISBLANK(INDIRECT("C363"))," ",(INDIRECT("C363")))</f>
        <v xml:space="preserve"> </v>
      </c>
      <c r="BD363" t="str">
        <f ca="1">IF(ISBLANK(INDIRECT("D363"))," ",(INDIRECT("D363")))</f>
        <v xml:space="preserve"> </v>
      </c>
      <c r="BE363" t="str">
        <f ca="1">IF(ISBLANK(INDIRECT("E363"))," ",(INDIRECT("E363")))</f>
        <v xml:space="preserve"> </v>
      </c>
      <c r="BF363" t="str">
        <f ca="1">IF(ISBLANK(INDIRECT("F363"))," ",(INDIRECT("F363")))</f>
        <v xml:space="preserve"> </v>
      </c>
      <c r="BG363" t="str">
        <f ca="1">IF(ISBLANK(INDIRECT("G363"))," ",(INDIRECT("G363")))</f>
        <v xml:space="preserve"> </v>
      </c>
      <c r="BH363" t="str">
        <f ca="1">IF(ISBLANK(INDIRECT("H363"))," ",(INDIRECT("H363")))</f>
        <v xml:space="preserve"> </v>
      </c>
      <c r="BI363" t="str">
        <f ca="1">IF(ISBLANK(INDIRECT("I363"))," ",(INDIRECT("I363")))</f>
        <v xml:space="preserve"> </v>
      </c>
      <c r="BJ363" t="str">
        <f ca="1">IF(ISBLANK(INDIRECT("J363"))," ",(INDIRECT("J363")))</f>
        <v xml:space="preserve"> </v>
      </c>
      <c r="BK363" t="str">
        <f ca="1">IF(ISBLANK(INDIRECT("K363"))," ",(INDIRECT("K363")))</f>
        <v xml:space="preserve"> </v>
      </c>
    </row>
    <row r="364" spans="1:63" x14ac:dyDescent="0.25">
      <c r="A364" s="253">
        <v>358</v>
      </c>
      <c r="B364" s="222"/>
      <c r="C364" s="222"/>
      <c r="D364" s="222"/>
      <c r="E364" s="223"/>
      <c r="F364" s="222"/>
      <c r="G364" s="223"/>
      <c r="H364" s="222"/>
      <c r="I364" s="224"/>
      <c r="J364" s="224"/>
      <c r="K364" s="222"/>
      <c r="BB364" t="str">
        <f ca="1">IF(ISBLANK(INDIRECT("B364"))," ",(INDIRECT("B364")))</f>
        <v xml:space="preserve"> </v>
      </c>
      <c r="BC364" t="str">
        <f ca="1">IF(ISBLANK(INDIRECT("C364"))," ",(INDIRECT("C364")))</f>
        <v xml:space="preserve"> </v>
      </c>
      <c r="BD364" t="str">
        <f ca="1">IF(ISBLANK(INDIRECT("D364"))," ",(INDIRECT("D364")))</f>
        <v xml:space="preserve"> </v>
      </c>
      <c r="BE364" t="str">
        <f ca="1">IF(ISBLANK(INDIRECT("E364"))," ",(INDIRECT("E364")))</f>
        <v xml:space="preserve"> </v>
      </c>
      <c r="BF364" t="str">
        <f ca="1">IF(ISBLANK(INDIRECT("F364"))," ",(INDIRECT("F364")))</f>
        <v xml:space="preserve"> </v>
      </c>
      <c r="BG364" t="str">
        <f ca="1">IF(ISBLANK(INDIRECT("G364"))," ",(INDIRECT("G364")))</f>
        <v xml:space="preserve"> </v>
      </c>
      <c r="BH364" t="str">
        <f ca="1">IF(ISBLANK(INDIRECT("H364"))," ",(INDIRECT("H364")))</f>
        <v xml:space="preserve"> </v>
      </c>
      <c r="BI364" t="str">
        <f ca="1">IF(ISBLANK(INDIRECT("I364"))," ",(INDIRECT("I364")))</f>
        <v xml:space="preserve"> </v>
      </c>
      <c r="BJ364" t="str">
        <f ca="1">IF(ISBLANK(INDIRECT("J364"))," ",(INDIRECT("J364")))</f>
        <v xml:space="preserve"> </v>
      </c>
      <c r="BK364" t="str">
        <f ca="1">IF(ISBLANK(INDIRECT("K364"))," ",(INDIRECT("K364")))</f>
        <v xml:space="preserve"> </v>
      </c>
    </row>
    <row r="365" spans="1:63" x14ac:dyDescent="0.25">
      <c r="A365" s="253">
        <v>359</v>
      </c>
      <c r="B365" s="222"/>
      <c r="C365" s="222"/>
      <c r="D365" s="222"/>
      <c r="E365" s="223"/>
      <c r="F365" s="222"/>
      <c r="G365" s="223"/>
      <c r="H365" s="222"/>
      <c r="I365" s="224"/>
      <c r="J365" s="224"/>
      <c r="K365" s="222"/>
      <c r="BB365" t="str">
        <f ca="1">IF(ISBLANK(INDIRECT("B365"))," ",(INDIRECT("B365")))</f>
        <v xml:space="preserve"> </v>
      </c>
      <c r="BC365" t="str">
        <f ca="1">IF(ISBLANK(INDIRECT("C365"))," ",(INDIRECT("C365")))</f>
        <v xml:space="preserve"> </v>
      </c>
      <c r="BD365" t="str">
        <f ca="1">IF(ISBLANK(INDIRECT("D365"))," ",(INDIRECT("D365")))</f>
        <v xml:space="preserve"> </v>
      </c>
      <c r="BE365" t="str">
        <f ca="1">IF(ISBLANK(INDIRECT("E365"))," ",(INDIRECT("E365")))</f>
        <v xml:space="preserve"> </v>
      </c>
      <c r="BF365" t="str">
        <f ca="1">IF(ISBLANK(INDIRECT("F365"))," ",(INDIRECT("F365")))</f>
        <v xml:space="preserve"> </v>
      </c>
      <c r="BG365" t="str">
        <f ca="1">IF(ISBLANK(INDIRECT("G365"))," ",(INDIRECT("G365")))</f>
        <v xml:space="preserve"> </v>
      </c>
      <c r="BH365" t="str">
        <f ca="1">IF(ISBLANK(INDIRECT("H365"))," ",(INDIRECT("H365")))</f>
        <v xml:space="preserve"> </v>
      </c>
      <c r="BI365" t="str">
        <f ca="1">IF(ISBLANK(INDIRECT("I365"))," ",(INDIRECT("I365")))</f>
        <v xml:space="preserve"> </v>
      </c>
      <c r="BJ365" t="str">
        <f ca="1">IF(ISBLANK(INDIRECT("J365"))," ",(INDIRECT("J365")))</f>
        <v xml:space="preserve"> </v>
      </c>
      <c r="BK365" t="str">
        <f ca="1">IF(ISBLANK(INDIRECT("K365"))," ",(INDIRECT("K365")))</f>
        <v xml:space="preserve"> </v>
      </c>
    </row>
    <row r="366" spans="1:63" x14ac:dyDescent="0.25">
      <c r="A366" s="253">
        <v>360</v>
      </c>
      <c r="B366" s="222"/>
      <c r="C366" s="222"/>
      <c r="D366" s="222"/>
      <c r="E366" s="223"/>
      <c r="F366" s="222"/>
      <c r="G366" s="223"/>
      <c r="H366" s="222"/>
      <c r="I366" s="224"/>
      <c r="J366" s="224"/>
      <c r="K366" s="222"/>
      <c r="BB366" t="str">
        <f ca="1">IF(ISBLANK(INDIRECT("B366"))," ",(INDIRECT("B366")))</f>
        <v xml:space="preserve"> </v>
      </c>
      <c r="BC366" t="str">
        <f ca="1">IF(ISBLANK(INDIRECT("C366"))," ",(INDIRECT("C366")))</f>
        <v xml:space="preserve"> </v>
      </c>
      <c r="BD366" t="str">
        <f ca="1">IF(ISBLANK(INDIRECT("D366"))," ",(INDIRECT("D366")))</f>
        <v xml:space="preserve"> </v>
      </c>
      <c r="BE366" t="str">
        <f ca="1">IF(ISBLANK(INDIRECT("E366"))," ",(INDIRECT("E366")))</f>
        <v xml:space="preserve"> </v>
      </c>
      <c r="BF366" t="str">
        <f ca="1">IF(ISBLANK(INDIRECT("F366"))," ",(INDIRECT("F366")))</f>
        <v xml:space="preserve"> </v>
      </c>
      <c r="BG366" t="str">
        <f ca="1">IF(ISBLANK(INDIRECT("G366"))," ",(INDIRECT("G366")))</f>
        <v xml:space="preserve"> </v>
      </c>
      <c r="BH366" t="str">
        <f ca="1">IF(ISBLANK(INDIRECT("H366"))," ",(INDIRECT("H366")))</f>
        <v xml:space="preserve"> </v>
      </c>
      <c r="BI366" t="str">
        <f ca="1">IF(ISBLANK(INDIRECT("I366"))," ",(INDIRECT("I366")))</f>
        <v xml:space="preserve"> </v>
      </c>
      <c r="BJ366" t="str">
        <f ca="1">IF(ISBLANK(INDIRECT("J366"))," ",(INDIRECT("J366")))</f>
        <v xml:space="preserve"> </v>
      </c>
      <c r="BK366" t="str">
        <f ca="1">IF(ISBLANK(INDIRECT("K366"))," ",(INDIRECT("K366")))</f>
        <v xml:space="preserve"> </v>
      </c>
    </row>
    <row r="367" spans="1:63" x14ac:dyDescent="0.25">
      <c r="A367" s="253">
        <v>361</v>
      </c>
      <c r="B367" s="222"/>
      <c r="C367" s="222"/>
      <c r="D367" s="222"/>
      <c r="E367" s="223"/>
      <c r="F367" s="222"/>
      <c r="G367" s="223"/>
      <c r="H367" s="222"/>
      <c r="I367" s="224"/>
      <c r="J367" s="224"/>
      <c r="K367" s="222"/>
      <c r="BB367" t="str">
        <f ca="1">IF(ISBLANK(INDIRECT("B367"))," ",(INDIRECT("B367")))</f>
        <v xml:space="preserve"> </v>
      </c>
      <c r="BC367" t="str">
        <f ca="1">IF(ISBLANK(INDIRECT("C367"))," ",(INDIRECT("C367")))</f>
        <v xml:space="preserve"> </v>
      </c>
      <c r="BD367" t="str">
        <f ca="1">IF(ISBLANK(INDIRECT("D367"))," ",(INDIRECT("D367")))</f>
        <v xml:space="preserve"> </v>
      </c>
      <c r="BE367" t="str">
        <f ca="1">IF(ISBLANK(INDIRECT("E367"))," ",(INDIRECT("E367")))</f>
        <v xml:space="preserve"> </v>
      </c>
      <c r="BF367" t="str">
        <f ca="1">IF(ISBLANK(INDIRECT("F367"))," ",(INDIRECT("F367")))</f>
        <v xml:space="preserve"> </v>
      </c>
      <c r="BG367" t="str">
        <f ca="1">IF(ISBLANK(INDIRECT("G367"))," ",(INDIRECT("G367")))</f>
        <v xml:space="preserve"> </v>
      </c>
      <c r="BH367" t="str">
        <f ca="1">IF(ISBLANK(INDIRECT("H367"))," ",(INDIRECT("H367")))</f>
        <v xml:space="preserve"> </v>
      </c>
      <c r="BI367" t="str">
        <f ca="1">IF(ISBLANK(INDIRECT("I367"))," ",(INDIRECT("I367")))</f>
        <v xml:space="preserve"> </v>
      </c>
      <c r="BJ367" t="str">
        <f ca="1">IF(ISBLANK(INDIRECT("J367"))," ",(INDIRECT("J367")))</f>
        <v xml:space="preserve"> </v>
      </c>
      <c r="BK367" t="str">
        <f ca="1">IF(ISBLANK(INDIRECT("K367"))," ",(INDIRECT("K367")))</f>
        <v xml:space="preserve"> </v>
      </c>
    </row>
    <row r="368" spans="1:63" x14ac:dyDescent="0.25">
      <c r="A368" s="253">
        <v>362</v>
      </c>
      <c r="B368" s="222"/>
      <c r="C368" s="222"/>
      <c r="D368" s="222"/>
      <c r="E368" s="223"/>
      <c r="F368" s="222"/>
      <c r="G368" s="223"/>
      <c r="H368" s="222"/>
      <c r="I368" s="224"/>
      <c r="J368" s="224"/>
      <c r="K368" s="222"/>
      <c r="BB368" t="str">
        <f ca="1">IF(ISBLANK(INDIRECT("B368"))," ",(INDIRECT("B368")))</f>
        <v xml:space="preserve"> </v>
      </c>
      <c r="BC368" t="str">
        <f ca="1">IF(ISBLANK(INDIRECT("C368"))," ",(INDIRECT("C368")))</f>
        <v xml:space="preserve"> </v>
      </c>
      <c r="BD368" t="str">
        <f ca="1">IF(ISBLANK(INDIRECT("D368"))," ",(INDIRECT("D368")))</f>
        <v xml:space="preserve"> </v>
      </c>
      <c r="BE368" t="str">
        <f ca="1">IF(ISBLANK(INDIRECT("E368"))," ",(INDIRECT("E368")))</f>
        <v xml:space="preserve"> </v>
      </c>
      <c r="BF368" t="str">
        <f ca="1">IF(ISBLANK(INDIRECT("F368"))," ",(INDIRECT("F368")))</f>
        <v xml:space="preserve"> </v>
      </c>
      <c r="BG368" t="str">
        <f ca="1">IF(ISBLANK(INDIRECT("G368"))," ",(INDIRECT("G368")))</f>
        <v xml:space="preserve"> </v>
      </c>
      <c r="BH368" t="str">
        <f ca="1">IF(ISBLANK(INDIRECT("H368"))," ",(INDIRECT("H368")))</f>
        <v xml:space="preserve"> </v>
      </c>
      <c r="BI368" t="str">
        <f ca="1">IF(ISBLANK(INDIRECT("I368"))," ",(INDIRECT("I368")))</f>
        <v xml:space="preserve"> </v>
      </c>
      <c r="BJ368" t="str">
        <f ca="1">IF(ISBLANK(INDIRECT("J368"))," ",(INDIRECT("J368")))</f>
        <v xml:space="preserve"> </v>
      </c>
      <c r="BK368" t="str">
        <f ca="1">IF(ISBLANK(INDIRECT("K368"))," ",(INDIRECT("K368")))</f>
        <v xml:space="preserve"> </v>
      </c>
    </row>
    <row r="369" spans="1:63" x14ac:dyDescent="0.25">
      <c r="A369" s="253">
        <v>363</v>
      </c>
      <c r="B369" s="222"/>
      <c r="C369" s="222"/>
      <c r="D369" s="222"/>
      <c r="E369" s="223"/>
      <c r="F369" s="222"/>
      <c r="G369" s="223"/>
      <c r="H369" s="222"/>
      <c r="I369" s="224"/>
      <c r="J369" s="224"/>
      <c r="K369" s="222"/>
      <c r="BB369" t="str">
        <f ca="1">IF(ISBLANK(INDIRECT("B369"))," ",(INDIRECT("B369")))</f>
        <v xml:space="preserve"> </v>
      </c>
      <c r="BC369" t="str">
        <f ca="1">IF(ISBLANK(INDIRECT("C369"))," ",(INDIRECT("C369")))</f>
        <v xml:space="preserve"> </v>
      </c>
      <c r="BD369" t="str">
        <f ca="1">IF(ISBLANK(INDIRECT("D369"))," ",(INDIRECT("D369")))</f>
        <v xml:space="preserve"> </v>
      </c>
      <c r="BE369" t="str">
        <f ca="1">IF(ISBLANK(INDIRECT("E369"))," ",(INDIRECT("E369")))</f>
        <v xml:space="preserve"> </v>
      </c>
      <c r="BF369" t="str">
        <f ca="1">IF(ISBLANK(INDIRECT("F369"))," ",(INDIRECT("F369")))</f>
        <v xml:space="preserve"> </v>
      </c>
      <c r="BG369" t="str">
        <f ca="1">IF(ISBLANK(INDIRECT("G369"))," ",(INDIRECT("G369")))</f>
        <v xml:space="preserve"> </v>
      </c>
      <c r="BH369" t="str">
        <f ca="1">IF(ISBLANK(INDIRECT("H369"))," ",(INDIRECT("H369")))</f>
        <v xml:space="preserve"> </v>
      </c>
      <c r="BI369" t="str">
        <f ca="1">IF(ISBLANK(INDIRECT("I369"))," ",(INDIRECT("I369")))</f>
        <v xml:space="preserve"> </v>
      </c>
      <c r="BJ369" t="str">
        <f ca="1">IF(ISBLANK(INDIRECT("J369"))," ",(INDIRECT("J369")))</f>
        <v xml:space="preserve"> </v>
      </c>
      <c r="BK369" t="str">
        <f ca="1">IF(ISBLANK(INDIRECT("K369"))," ",(INDIRECT("K369")))</f>
        <v xml:space="preserve"> </v>
      </c>
    </row>
    <row r="370" spans="1:63" x14ac:dyDescent="0.25">
      <c r="A370" s="253">
        <v>364</v>
      </c>
      <c r="B370" s="222"/>
      <c r="C370" s="222"/>
      <c r="D370" s="222"/>
      <c r="E370" s="223"/>
      <c r="F370" s="222"/>
      <c r="G370" s="223"/>
      <c r="H370" s="222"/>
      <c r="I370" s="224"/>
      <c r="J370" s="224"/>
      <c r="K370" s="222"/>
      <c r="BB370" t="str">
        <f ca="1">IF(ISBLANK(INDIRECT("B370"))," ",(INDIRECT("B370")))</f>
        <v xml:space="preserve"> </v>
      </c>
      <c r="BC370" t="str">
        <f ca="1">IF(ISBLANK(INDIRECT("C370"))," ",(INDIRECT("C370")))</f>
        <v xml:space="preserve"> </v>
      </c>
      <c r="BD370" t="str">
        <f ca="1">IF(ISBLANK(INDIRECT("D370"))," ",(INDIRECT("D370")))</f>
        <v xml:space="preserve"> </v>
      </c>
      <c r="BE370" t="str">
        <f ca="1">IF(ISBLANK(INDIRECT("E370"))," ",(INDIRECT("E370")))</f>
        <v xml:space="preserve"> </v>
      </c>
      <c r="BF370" t="str">
        <f ca="1">IF(ISBLANK(INDIRECT("F370"))," ",(INDIRECT("F370")))</f>
        <v xml:space="preserve"> </v>
      </c>
      <c r="BG370" t="str">
        <f ca="1">IF(ISBLANK(INDIRECT("G370"))," ",(INDIRECT("G370")))</f>
        <v xml:space="preserve"> </v>
      </c>
      <c r="BH370" t="str">
        <f ca="1">IF(ISBLANK(INDIRECT("H370"))," ",(INDIRECT("H370")))</f>
        <v xml:space="preserve"> </v>
      </c>
      <c r="BI370" t="str">
        <f ca="1">IF(ISBLANK(INDIRECT("I370"))," ",(INDIRECT("I370")))</f>
        <v xml:space="preserve"> </v>
      </c>
      <c r="BJ370" t="str">
        <f ca="1">IF(ISBLANK(INDIRECT("J370"))," ",(INDIRECT("J370")))</f>
        <v xml:space="preserve"> </v>
      </c>
      <c r="BK370" t="str">
        <f ca="1">IF(ISBLANK(INDIRECT("K370"))," ",(INDIRECT("K370")))</f>
        <v xml:space="preserve"> </v>
      </c>
    </row>
    <row r="371" spans="1:63" x14ac:dyDescent="0.25">
      <c r="A371" s="253">
        <v>365</v>
      </c>
      <c r="B371" s="222"/>
      <c r="C371" s="222"/>
      <c r="D371" s="222"/>
      <c r="E371" s="223"/>
      <c r="F371" s="222"/>
      <c r="G371" s="223"/>
      <c r="H371" s="222"/>
      <c r="I371" s="224"/>
      <c r="J371" s="224"/>
      <c r="K371" s="222"/>
      <c r="BB371" t="str">
        <f ca="1">IF(ISBLANK(INDIRECT("B371"))," ",(INDIRECT("B371")))</f>
        <v xml:space="preserve"> </v>
      </c>
      <c r="BC371" t="str">
        <f ca="1">IF(ISBLANK(INDIRECT("C371"))," ",(INDIRECT("C371")))</f>
        <v xml:space="preserve"> </v>
      </c>
      <c r="BD371" t="str">
        <f ca="1">IF(ISBLANK(INDIRECT("D371"))," ",(INDIRECT("D371")))</f>
        <v xml:space="preserve"> </v>
      </c>
      <c r="BE371" t="str">
        <f ca="1">IF(ISBLANK(INDIRECT("E371"))," ",(INDIRECT("E371")))</f>
        <v xml:space="preserve"> </v>
      </c>
      <c r="BF371" t="str">
        <f ca="1">IF(ISBLANK(INDIRECT("F371"))," ",(INDIRECT("F371")))</f>
        <v xml:space="preserve"> </v>
      </c>
      <c r="BG371" t="str">
        <f ca="1">IF(ISBLANK(INDIRECT("G371"))," ",(INDIRECT("G371")))</f>
        <v xml:space="preserve"> </v>
      </c>
      <c r="BH371" t="str">
        <f ca="1">IF(ISBLANK(INDIRECT("H371"))," ",(INDIRECT("H371")))</f>
        <v xml:space="preserve"> </v>
      </c>
      <c r="BI371" t="str">
        <f ca="1">IF(ISBLANK(INDIRECT("I371"))," ",(INDIRECT("I371")))</f>
        <v xml:space="preserve"> </v>
      </c>
      <c r="BJ371" t="str">
        <f ca="1">IF(ISBLANK(INDIRECT("J371"))," ",(INDIRECT("J371")))</f>
        <v xml:space="preserve"> </v>
      </c>
      <c r="BK371" t="str">
        <f ca="1">IF(ISBLANK(INDIRECT("K371"))," ",(INDIRECT("K371")))</f>
        <v xml:space="preserve"> </v>
      </c>
    </row>
    <row r="372" spans="1:63" x14ac:dyDescent="0.25">
      <c r="A372" s="253">
        <v>366</v>
      </c>
      <c r="B372" s="222"/>
      <c r="C372" s="222"/>
      <c r="D372" s="222"/>
      <c r="E372" s="223"/>
      <c r="F372" s="222"/>
      <c r="G372" s="223"/>
      <c r="H372" s="222"/>
      <c r="I372" s="224"/>
      <c r="J372" s="224"/>
      <c r="K372" s="222"/>
      <c r="BB372" t="str">
        <f ca="1">IF(ISBLANK(INDIRECT("B372"))," ",(INDIRECT("B372")))</f>
        <v xml:space="preserve"> </v>
      </c>
      <c r="BC372" t="str">
        <f ca="1">IF(ISBLANK(INDIRECT("C372"))," ",(INDIRECT("C372")))</f>
        <v xml:space="preserve"> </v>
      </c>
      <c r="BD372" t="str">
        <f ca="1">IF(ISBLANK(INDIRECT("D372"))," ",(INDIRECT("D372")))</f>
        <v xml:space="preserve"> </v>
      </c>
      <c r="BE372" t="str">
        <f ca="1">IF(ISBLANK(INDIRECT("E372"))," ",(INDIRECT("E372")))</f>
        <v xml:space="preserve"> </v>
      </c>
      <c r="BF372" t="str">
        <f ca="1">IF(ISBLANK(INDIRECT("F372"))," ",(INDIRECT("F372")))</f>
        <v xml:space="preserve"> </v>
      </c>
      <c r="BG372" t="str">
        <f ca="1">IF(ISBLANK(INDIRECT("G372"))," ",(INDIRECT("G372")))</f>
        <v xml:space="preserve"> </v>
      </c>
      <c r="BH372" t="str">
        <f ca="1">IF(ISBLANK(INDIRECT("H372"))," ",(INDIRECT("H372")))</f>
        <v xml:space="preserve"> </v>
      </c>
      <c r="BI372" t="str">
        <f ca="1">IF(ISBLANK(INDIRECT("I372"))," ",(INDIRECT("I372")))</f>
        <v xml:space="preserve"> </v>
      </c>
      <c r="BJ372" t="str">
        <f ca="1">IF(ISBLANK(INDIRECT("J372"))," ",(INDIRECT("J372")))</f>
        <v xml:space="preserve"> </v>
      </c>
      <c r="BK372" t="str">
        <f ca="1">IF(ISBLANK(INDIRECT("K372"))," ",(INDIRECT("K372")))</f>
        <v xml:space="preserve"> </v>
      </c>
    </row>
    <row r="373" spans="1:63" x14ac:dyDescent="0.25">
      <c r="A373" s="253">
        <v>367</v>
      </c>
      <c r="B373" s="222"/>
      <c r="C373" s="222"/>
      <c r="D373" s="222"/>
      <c r="E373" s="223"/>
      <c r="F373" s="222"/>
      <c r="G373" s="223"/>
      <c r="H373" s="222"/>
      <c r="I373" s="224"/>
      <c r="J373" s="224"/>
      <c r="K373" s="222"/>
      <c r="BB373" t="str">
        <f ca="1">IF(ISBLANK(INDIRECT("B373"))," ",(INDIRECT("B373")))</f>
        <v xml:space="preserve"> </v>
      </c>
      <c r="BC373" t="str">
        <f ca="1">IF(ISBLANK(INDIRECT("C373"))," ",(INDIRECT("C373")))</f>
        <v xml:space="preserve"> </v>
      </c>
      <c r="BD373" t="str">
        <f ca="1">IF(ISBLANK(INDIRECT("D373"))," ",(INDIRECT("D373")))</f>
        <v xml:space="preserve"> </v>
      </c>
      <c r="BE373" t="str">
        <f ca="1">IF(ISBLANK(INDIRECT("E373"))," ",(INDIRECT("E373")))</f>
        <v xml:space="preserve"> </v>
      </c>
      <c r="BF373" t="str">
        <f ca="1">IF(ISBLANK(INDIRECT("F373"))," ",(INDIRECT("F373")))</f>
        <v xml:space="preserve"> </v>
      </c>
      <c r="BG373" t="str">
        <f ca="1">IF(ISBLANK(INDIRECT("G373"))," ",(INDIRECT("G373")))</f>
        <v xml:space="preserve"> </v>
      </c>
      <c r="BH373" t="str">
        <f ca="1">IF(ISBLANK(INDIRECT("H373"))," ",(INDIRECT("H373")))</f>
        <v xml:space="preserve"> </v>
      </c>
      <c r="BI373" t="str">
        <f ca="1">IF(ISBLANK(INDIRECT("I373"))," ",(INDIRECT("I373")))</f>
        <v xml:space="preserve"> </v>
      </c>
      <c r="BJ373" t="str">
        <f ca="1">IF(ISBLANK(INDIRECT("J373"))," ",(INDIRECT("J373")))</f>
        <v xml:space="preserve"> </v>
      </c>
      <c r="BK373" t="str">
        <f ca="1">IF(ISBLANK(INDIRECT("K373"))," ",(INDIRECT("K373")))</f>
        <v xml:space="preserve"> </v>
      </c>
    </row>
    <row r="374" spans="1:63" x14ac:dyDescent="0.25">
      <c r="A374" s="253">
        <v>368</v>
      </c>
      <c r="B374" s="222"/>
      <c r="C374" s="222"/>
      <c r="D374" s="222"/>
      <c r="E374" s="223"/>
      <c r="F374" s="222"/>
      <c r="G374" s="223"/>
      <c r="H374" s="222"/>
      <c r="I374" s="224"/>
      <c r="J374" s="224"/>
      <c r="K374" s="222"/>
      <c r="BB374" t="str">
        <f ca="1">IF(ISBLANK(INDIRECT("B374"))," ",(INDIRECT("B374")))</f>
        <v xml:space="preserve"> </v>
      </c>
      <c r="BC374" t="str">
        <f ca="1">IF(ISBLANK(INDIRECT("C374"))," ",(INDIRECT("C374")))</f>
        <v xml:space="preserve"> </v>
      </c>
      <c r="BD374" t="str">
        <f ca="1">IF(ISBLANK(INDIRECT("D374"))," ",(INDIRECT("D374")))</f>
        <v xml:space="preserve"> </v>
      </c>
      <c r="BE374" t="str">
        <f ca="1">IF(ISBLANK(INDIRECT("E374"))," ",(INDIRECT("E374")))</f>
        <v xml:space="preserve"> </v>
      </c>
      <c r="BF374" t="str">
        <f ca="1">IF(ISBLANK(INDIRECT("F374"))," ",(INDIRECT("F374")))</f>
        <v xml:space="preserve"> </v>
      </c>
      <c r="BG374" t="str">
        <f ca="1">IF(ISBLANK(INDIRECT("G374"))," ",(INDIRECT("G374")))</f>
        <v xml:space="preserve"> </v>
      </c>
      <c r="BH374" t="str">
        <f ca="1">IF(ISBLANK(INDIRECT("H374"))," ",(INDIRECT("H374")))</f>
        <v xml:space="preserve"> </v>
      </c>
      <c r="BI374" t="str">
        <f ca="1">IF(ISBLANK(INDIRECT("I374"))," ",(INDIRECT("I374")))</f>
        <v xml:space="preserve"> </v>
      </c>
      <c r="BJ374" t="str">
        <f ca="1">IF(ISBLANK(INDIRECT("J374"))," ",(INDIRECT("J374")))</f>
        <v xml:space="preserve"> </v>
      </c>
      <c r="BK374" t="str">
        <f ca="1">IF(ISBLANK(INDIRECT("K374"))," ",(INDIRECT("K374")))</f>
        <v xml:space="preserve"> </v>
      </c>
    </row>
    <row r="375" spans="1:63" x14ac:dyDescent="0.25">
      <c r="A375" s="253">
        <v>369</v>
      </c>
      <c r="B375" s="222"/>
      <c r="C375" s="222"/>
      <c r="D375" s="222"/>
      <c r="E375" s="223"/>
      <c r="F375" s="222"/>
      <c r="G375" s="223"/>
      <c r="H375" s="222"/>
      <c r="I375" s="224"/>
      <c r="J375" s="224"/>
      <c r="K375" s="222"/>
      <c r="BB375" t="str">
        <f ca="1">IF(ISBLANK(INDIRECT("B375"))," ",(INDIRECT("B375")))</f>
        <v xml:space="preserve"> </v>
      </c>
      <c r="BC375" t="str">
        <f ca="1">IF(ISBLANK(INDIRECT("C375"))," ",(INDIRECT("C375")))</f>
        <v xml:space="preserve"> </v>
      </c>
      <c r="BD375" t="str">
        <f ca="1">IF(ISBLANK(INDIRECT("D375"))," ",(INDIRECT("D375")))</f>
        <v xml:space="preserve"> </v>
      </c>
      <c r="BE375" t="str">
        <f ca="1">IF(ISBLANK(INDIRECT("E375"))," ",(INDIRECT("E375")))</f>
        <v xml:space="preserve"> </v>
      </c>
      <c r="BF375" t="str">
        <f ca="1">IF(ISBLANK(INDIRECT("F375"))," ",(INDIRECT("F375")))</f>
        <v xml:space="preserve"> </v>
      </c>
      <c r="BG375" t="str">
        <f ca="1">IF(ISBLANK(INDIRECT("G375"))," ",(INDIRECT("G375")))</f>
        <v xml:space="preserve"> </v>
      </c>
      <c r="BH375" t="str">
        <f ca="1">IF(ISBLANK(INDIRECT("H375"))," ",(INDIRECT("H375")))</f>
        <v xml:space="preserve"> </v>
      </c>
      <c r="BI375" t="str">
        <f ca="1">IF(ISBLANK(INDIRECT("I375"))," ",(INDIRECT("I375")))</f>
        <v xml:space="preserve"> </v>
      </c>
      <c r="BJ375" t="str">
        <f ca="1">IF(ISBLANK(INDIRECT("J375"))," ",(INDIRECT("J375")))</f>
        <v xml:space="preserve"> </v>
      </c>
      <c r="BK375" t="str">
        <f ca="1">IF(ISBLANK(INDIRECT("K375"))," ",(INDIRECT("K375")))</f>
        <v xml:space="preserve"> </v>
      </c>
    </row>
    <row r="376" spans="1:63" x14ac:dyDescent="0.25">
      <c r="A376" s="253">
        <v>370</v>
      </c>
      <c r="B376" s="222"/>
      <c r="C376" s="222"/>
      <c r="D376" s="222"/>
      <c r="E376" s="223"/>
      <c r="F376" s="222"/>
      <c r="G376" s="223"/>
      <c r="H376" s="222"/>
      <c r="I376" s="224"/>
      <c r="J376" s="224"/>
      <c r="K376" s="222"/>
      <c r="BB376" t="str">
        <f ca="1">IF(ISBLANK(INDIRECT("B376"))," ",(INDIRECT("B376")))</f>
        <v xml:space="preserve"> </v>
      </c>
      <c r="BC376" t="str">
        <f ca="1">IF(ISBLANK(INDIRECT("C376"))," ",(INDIRECT("C376")))</f>
        <v xml:space="preserve"> </v>
      </c>
      <c r="BD376" t="str">
        <f ca="1">IF(ISBLANK(INDIRECT("D376"))," ",(INDIRECT("D376")))</f>
        <v xml:space="preserve"> </v>
      </c>
      <c r="BE376" t="str">
        <f ca="1">IF(ISBLANK(INDIRECT("E376"))," ",(INDIRECT("E376")))</f>
        <v xml:space="preserve"> </v>
      </c>
      <c r="BF376" t="str">
        <f ca="1">IF(ISBLANK(INDIRECT("F376"))," ",(INDIRECT("F376")))</f>
        <v xml:space="preserve"> </v>
      </c>
      <c r="BG376" t="str">
        <f ca="1">IF(ISBLANK(INDIRECT("G376"))," ",(INDIRECT("G376")))</f>
        <v xml:space="preserve"> </v>
      </c>
      <c r="BH376" t="str">
        <f ca="1">IF(ISBLANK(INDIRECT("H376"))," ",(INDIRECT("H376")))</f>
        <v xml:space="preserve"> </v>
      </c>
      <c r="BI376" t="str">
        <f ca="1">IF(ISBLANK(INDIRECT("I376"))," ",(INDIRECT("I376")))</f>
        <v xml:space="preserve"> </v>
      </c>
      <c r="BJ376" t="str">
        <f ca="1">IF(ISBLANK(INDIRECT("J376"))," ",(INDIRECT("J376")))</f>
        <v xml:space="preserve"> </v>
      </c>
      <c r="BK376" t="str">
        <f ca="1">IF(ISBLANK(INDIRECT("K376"))," ",(INDIRECT("K376")))</f>
        <v xml:space="preserve"> </v>
      </c>
    </row>
    <row r="377" spans="1:63" x14ac:dyDescent="0.25">
      <c r="A377" s="253">
        <v>371</v>
      </c>
      <c r="B377" s="222"/>
      <c r="C377" s="222"/>
      <c r="D377" s="222"/>
      <c r="E377" s="223"/>
      <c r="F377" s="222"/>
      <c r="G377" s="223"/>
      <c r="H377" s="222"/>
      <c r="I377" s="224"/>
      <c r="J377" s="224"/>
      <c r="K377" s="222"/>
      <c r="BB377" t="str">
        <f ca="1">IF(ISBLANK(INDIRECT("B377"))," ",(INDIRECT("B377")))</f>
        <v xml:space="preserve"> </v>
      </c>
      <c r="BC377" t="str">
        <f ca="1">IF(ISBLANK(INDIRECT("C377"))," ",(INDIRECT("C377")))</f>
        <v xml:space="preserve"> </v>
      </c>
      <c r="BD377" t="str">
        <f ca="1">IF(ISBLANK(INDIRECT("D377"))," ",(INDIRECT("D377")))</f>
        <v xml:space="preserve"> </v>
      </c>
      <c r="BE377" t="str">
        <f ca="1">IF(ISBLANK(INDIRECT("E377"))," ",(INDIRECT("E377")))</f>
        <v xml:space="preserve"> </v>
      </c>
      <c r="BF377" t="str">
        <f ca="1">IF(ISBLANK(INDIRECT("F377"))," ",(INDIRECT("F377")))</f>
        <v xml:space="preserve"> </v>
      </c>
      <c r="BG377" t="str">
        <f ca="1">IF(ISBLANK(INDIRECT("G377"))," ",(INDIRECT("G377")))</f>
        <v xml:space="preserve"> </v>
      </c>
      <c r="BH377" t="str">
        <f ca="1">IF(ISBLANK(INDIRECT("H377"))," ",(INDIRECT("H377")))</f>
        <v xml:space="preserve"> </v>
      </c>
      <c r="BI377" t="str">
        <f ca="1">IF(ISBLANK(INDIRECT("I377"))," ",(INDIRECT("I377")))</f>
        <v xml:space="preserve"> </v>
      </c>
      <c r="BJ377" t="str">
        <f ca="1">IF(ISBLANK(INDIRECT("J377"))," ",(INDIRECT("J377")))</f>
        <v xml:space="preserve"> </v>
      </c>
      <c r="BK377" t="str">
        <f ca="1">IF(ISBLANK(INDIRECT("K377"))," ",(INDIRECT("K377")))</f>
        <v xml:space="preserve"> </v>
      </c>
    </row>
    <row r="378" spans="1:63" x14ac:dyDescent="0.25">
      <c r="A378" s="253">
        <v>372</v>
      </c>
      <c r="B378" s="222"/>
      <c r="C378" s="222"/>
      <c r="D378" s="222"/>
      <c r="E378" s="223"/>
      <c r="F378" s="222"/>
      <c r="G378" s="223"/>
      <c r="H378" s="222"/>
      <c r="I378" s="224"/>
      <c r="J378" s="224"/>
      <c r="K378" s="222"/>
      <c r="BB378" t="str">
        <f ca="1">IF(ISBLANK(INDIRECT("B378"))," ",(INDIRECT("B378")))</f>
        <v xml:space="preserve"> </v>
      </c>
      <c r="BC378" t="str">
        <f ca="1">IF(ISBLANK(INDIRECT("C378"))," ",(INDIRECT("C378")))</f>
        <v xml:space="preserve"> </v>
      </c>
      <c r="BD378" t="str">
        <f ca="1">IF(ISBLANK(INDIRECT("D378"))," ",(INDIRECT("D378")))</f>
        <v xml:space="preserve"> </v>
      </c>
      <c r="BE378" t="str">
        <f ca="1">IF(ISBLANK(INDIRECT("E378"))," ",(INDIRECT("E378")))</f>
        <v xml:space="preserve"> </v>
      </c>
      <c r="BF378" t="str">
        <f ca="1">IF(ISBLANK(INDIRECT("F378"))," ",(INDIRECT("F378")))</f>
        <v xml:space="preserve"> </v>
      </c>
      <c r="BG378" t="str">
        <f ca="1">IF(ISBLANK(INDIRECT("G378"))," ",(INDIRECT("G378")))</f>
        <v xml:space="preserve"> </v>
      </c>
      <c r="BH378" t="str">
        <f ca="1">IF(ISBLANK(INDIRECT("H378"))," ",(INDIRECT("H378")))</f>
        <v xml:space="preserve"> </v>
      </c>
      <c r="BI378" t="str">
        <f ca="1">IF(ISBLANK(INDIRECT("I378"))," ",(INDIRECT("I378")))</f>
        <v xml:space="preserve"> </v>
      </c>
      <c r="BJ378" t="str">
        <f ca="1">IF(ISBLANK(INDIRECT("J378"))," ",(INDIRECT("J378")))</f>
        <v xml:space="preserve"> </v>
      </c>
      <c r="BK378" t="str">
        <f ca="1">IF(ISBLANK(INDIRECT("K378"))," ",(INDIRECT("K378")))</f>
        <v xml:space="preserve"> </v>
      </c>
    </row>
    <row r="379" spans="1:63" x14ac:dyDescent="0.25">
      <c r="A379" s="253">
        <v>373</v>
      </c>
      <c r="B379" s="222"/>
      <c r="C379" s="222"/>
      <c r="D379" s="222"/>
      <c r="E379" s="223"/>
      <c r="F379" s="222"/>
      <c r="G379" s="223"/>
      <c r="H379" s="222"/>
      <c r="I379" s="224"/>
      <c r="J379" s="224"/>
      <c r="K379" s="222"/>
      <c r="BB379" t="str">
        <f ca="1">IF(ISBLANK(INDIRECT("B379"))," ",(INDIRECT("B379")))</f>
        <v xml:space="preserve"> </v>
      </c>
      <c r="BC379" t="str">
        <f ca="1">IF(ISBLANK(INDIRECT("C379"))," ",(INDIRECT("C379")))</f>
        <v xml:space="preserve"> </v>
      </c>
      <c r="BD379" t="str">
        <f ca="1">IF(ISBLANK(INDIRECT("D379"))," ",(INDIRECT("D379")))</f>
        <v xml:space="preserve"> </v>
      </c>
      <c r="BE379" t="str">
        <f ca="1">IF(ISBLANK(INDIRECT("E379"))," ",(INDIRECT("E379")))</f>
        <v xml:space="preserve"> </v>
      </c>
      <c r="BF379" t="str">
        <f ca="1">IF(ISBLANK(INDIRECT("F379"))," ",(INDIRECT("F379")))</f>
        <v xml:space="preserve"> </v>
      </c>
      <c r="BG379" t="str">
        <f ca="1">IF(ISBLANK(INDIRECT("G379"))," ",(INDIRECT("G379")))</f>
        <v xml:space="preserve"> </v>
      </c>
      <c r="BH379" t="str">
        <f ca="1">IF(ISBLANK(INDIRECT("H379"))," ",(INDIRECT("H379")))</f>
        <v xml:space="preserve"> </v>
      </c>
      <c r="BI379" t="str">
        <f ca="1">IF(ISBLANK(INDIRECT("I379"))," ",(INDIRECT("I379")))</f>
        <v xml:space="preserve"> </v>
      </c>
      <c r="BJ379" t="str">
        <f ca="1">IF(ISBLANK(INDIRECT("J379"))," ",(INDIRECT("J379")))</f>
        <v xml:space="preserve"> </v>
      </c>
      <c r="BK379" t="str">
        <f ca="1">IF(ISBLANK(INDIRECT("K379"))," ",(INDIRECT("K379")))</f>
        <v xml:space="preserve"> </v>
      </c>
    </row>
    <row r="380" spans="1:63" x14ac:dyDescent="0.25">
      <c r="A380" s="253">
        <v>374</v>
      </c>
      <c r="B380" s="222"/>
      <c r="C380" s="222"/>
      <c r="D380" s="222"/>
      <c r="E380" s="223"/>
      <c r="F380" s="222"/>
      <c r="G380" s="223"/>
      <c r="H380" s="222"/>
      <c r="I380" s="224"/>
      <c r="J380" s="224"/>
      <c r="K380" s="222"/>
      <c r="BB380" t="str">
        <f ca="1">IF(ISBLANK(INDIRECT("B380"))," ",(INDIRECT("B380")))</f>
        <v xml:space="preserve"> </v>
      </c>
      <c r="BC380" t="str">
        <f ca="1">IF(ISBLANK(INDIRECT("C380"))," ",(INDIRECT("C380")))</f>
        <v xml:space="preserve"> </v>
      </c>
      <c r="BD380" t="str">
        <f ca="1">IF(ISBLANK(INDIRECT("D380"))," ",(INDIRECT("D380")))</f>
        <v xml:space="preserve"> </v>
      </c>
      <c r="BE380" t="str">
        <f ca="1">IF(ISBLANK(INDIRECT("E380"))," ",(INDIRECT("E380")))</f>
        <v xml:space="preserve"> </v>
      </c>
      <c r="BF380" t="str">
        <f ca="1">IF(ISBLANK(INDIRECT("F380"))," ",(INDIRECT("F380")))</f>
        <v xml:space="preserve"> </v>
      </c>
      <c r="BG380" t="str">
        <f ca="1">IF(ISBLANK(INDIRECT("G380"))," ",(INDIRECT("G380")))</f>
        <v xml:space="preserve"> </v>
      </c>
      <c r="BH380" t="str">
        <f ca="1">IF(ISBLANK(INDIRECT("H380"))," ",(INDIRECT("H380")))</f>
        <v xml:space="preserve"> </v>
      </c>
      <c r="BI380" t="str">
        <f ca="1">IF(ISBLANK(INDIRECT("I380"))," ",(INDIRECT("I380")))</f>
        <v xml:space="preserve"> </v>
      </c>
      <c r="BJ380" t="str">
        <f ca="1">IF(ISBLANK(INDIRECT("J380"))," ",(INDIRECT("J380")))</f>
        <v xml:space="preserve"> </v>
      </c>
      <c r="BK380" t="str">
        <f ca="1">IF(ISBLANK(INDIRECT("K380"))," ",(INDIRECT("K380")))</f>
        <v xml:space="preserve"> </v>
      </c>
    </row>
    <row r="381" spans="1:63" x14ac:dyDescent="0.25">
      <c r="A381" s="253">
        <v>375</v>
      </c>
      <c r="B381" s="222"/>
      <c r="C381" s="222"/>
      <c r="D381" s="222"/>
      <c r="E381" s="223"/>
      <c r="F381" s="222"/>
      <c r="G381" s="223"/>
      <c r="H381" s="222"/>
      <c r="I381" s="224"/>
      <c r="J381" s="224"/>
      <c r="K381" s="222"/>
      <c r="BB381" t="str">
        <f ca="1">IF(ISBLANK(INDIRECT("B381"))," ",(INDIRECT("B381")))</f>
        <v xml:space="preserve"> </v>
      </c>
      <c r="BC381" t="str">
        <f ca="1">IF(ISBLANK(INDIRECT("C381"))," ",(INDIRECT("C381")))</f>
        <v xml:space="preserve"> </v>
      </c>
      <c r="BD381" t="str">
        <f ca="1">IF(ISBLANK(INDIRECT("D381"))," ",(INDIRECT("D381")))</f>
        <v xml:space="preserve"> </v>
      </c>
      <c r="BE381" t="str">
        <f ca="1">IF(ISBLANK(INDIRECT("E381"))," ",(INDIRECT("E381")))</f>
        <v xml:space="preserve"> </v>
      </c>
      <c r="BF381" t="str">
        <f ca="1">IF(ISBLANK(INDIRECT("F381"))," ",(INDIRECT("F381")))</f>
        <v xml:space="preserve"> </v>
      </c>
      <c r="BG381" t="str">
        <f ca="1">IF(ISBLANK(INDIRECT("G381"))," ",(INDIRECT("G381")))</f>
        <v xml:space="preserve"> </v>
      </c>
      <c r="BH381" t="str">
        <f ca="1">IF(ISBLANK(INDIRECT("H381"))," ",(INDIRECT("H381")))</f>
        <v xml:space="preserve"> </v>
      </c>
      <c r="BI381" t="str">
        <f ca="1">IF(ISBLANK(INDIRECT("I381"))," ",(INDIRECT("I381")))</f>
        <v xml:space="preserve"> </v>
      </c>
      <c r="BJ381" t="str">
        <f ca="1">IF(ISBLANK(INDIRECT("J381"))," ",(INDIRECT("J381")))</f>
        <v xml:space="preserve"> </v>
      </c>
      <c r="BK381" t="str">
        <f ca="1">IF(ISBLANK(INDIRECT("K381"))," ",(INDIRECT("K381")))</f>
        <v xml:space="preserve"> </v>
      </c>
    </row>
    <row r="382" spans="1:63" x14ac:dyDescent="0.25">
      <c r="A382" s="253">
        <v>376</v>
      </c>
      <c r="B382" s="222"/>
      <c r="C382" s="222"/>
      <c r="D382" s="222"/>
      <c r="E382" s="223"/>
      <c r="F382" s="222"/>
      <c r="G382" s="223"/>
      <c r="H382" s="222"/>
      <c r="I382" s="224"/>
      <c r="J382" s="224"/>
      <c r="K382" s="222"/>
      <c r="BB382" t="str">
        <f ca="1">IF(ISBLANK(INDIRECT("B382"))," ",(INDIRECT("B382")))</f>
        <v xml:space="preserve"> </v>
      </c>
      <c r="BC382" t="str">
        <f ca="1">IF(ISBLANK(INDIRECT("C382"))," ",(INDIRECT("C382")))</f>
        <v xml:space="preserve"> </v>
      </c>
      <c r="BD382" t="str">
        <f ca="1">IF(ISBLANK(INDIRECT("D382"))," ",(INDIRECT("D382")))</f>
        <v xml:space="preserve"> </v>
      </c>
      <c r="BE382" t="str">
        <f ca="1">IF(ISBLANK(INDIRECT("E382"))," ",(INDIRECT("E382")))</f>
        <v xml:space="preserve"> </v>
      </c>
      <c r="BF382" t="str">
        <f ca="1">IF(ISBLANK(INDIRECT("F382"))," ",(INDIRECT("F382")))</f>
        <v xml:space="preserve"> </v>
      </c>
      <c r="BG382" t="str">
        <f ca="1">IF(ISBLANK(INDIRECT("G382"))," ",(INDIRECT("G382")))</f>
        <v xml:space="preserve"> </v>
      </c>
      <c r="BH382" t="str">
        <f ca="1">IF(ISBLANK(INDIRECT("H382"))," ",(INDIRECT("H382")))</f>
        <v xml:space="preserve"> </v>
      </c>
      <c r="BI382" t="str">
        <f ca="1">IF(ISBLANK(INDIRECT("I382"))," ",(INDIRECT("I382")))</f>
        <v xml:space="preserve"> </v>
      </c>
      <c r="BJ382" t="str">
        <f ca="1">IF(ISBLANK(INDIRECT("J382"))," ",(INDIRECT("J382")))</f>
        <v xml:space="preserve"> </v>
      </c>
      <c r="BK382" t="str">
        <f ca="1">IF(ISBLANK(INDIRECT("K382"))," ",(INDIRECT("K382")))</f>
        <v xml:space="preserve"> </v>
      </c>
    </row>
    <row r="383" spans="1:63" x14ac:dyDescent="0.25">
      <c r="A383" s="253">
        <v>377</v>
      </c>
      <c r="B383" s="222"/>
      <c r="C383" s="222"/>
      <c r="D383" s="222"/>
      <c r="E383" s="223"/>
      <c r="F383" s="222"/>
      <c r="G383" s="223"/>
      <c r="H383" s="222"/>
      <c r="I383" s="224"/>
      <c r="J383" s="224"/>
      <c r="K383" s="222"/>
      <c r="BB383" t="str">
        <f ca="1">IF(ISBLANK(INDIRECT("B383"))," ",(INDIRECT("B383")))</f>
        <v xml:space="preserve"> </v>
      </c>
      <c r="BC383" t="str">
        <f ca="1">IF(ISBLANK(INDIRECT("C383"))," ",(INDIRECT("C383")))</f>
        <v xml:space="preserve"> </v>
      </c>
      <c r="BD383" t="str">
        <f ca="1">IF(ISBLANK(INDIRECT("D383"))," ",(INDIRECT("D383")))</f>
        <v xml:space="preserve"> </v>
      </c>
      <c r="BE383" t="str">
        <f ca="1">IF(ISBLANK(INDIRECT("E383"))," ",(INDIRECT("E383")))</f>
        <v xml:space="preserve"> </v>
      </c>
      <c r="BF383" t="str">
        <f ca="1">IF(ISBLANK(INDIRECT("F383"))," ",(INDIRECT("F383")))</f>
        <v xml:space="preserve"> </v>
      </c>
      <c r="BG383" t="str">
        <f ca="1">IF(ISBLANK(INDIRECT("G383"))," ",(INDIRECT("G383")))</f>
        <v xml:space="preserve"> </v>
      </c>
      <c r="BH383" t="str">
        <f ca="1">IF(ISBLANK(INDIRECT("H383"))," ",(INDIRECT("H383")))</f>
        <v xml:space="preserve"> </v>
      </c>
      <c r="BI383" t="str">
        <f ca="1">IF(ISBLANK(INDIRECT("I383"))," ",(INDIRECT("I383")))</f>
        <v xml:space="preserve"> </v>
      </c>
      <c r="BJ383" t="str">
        <f ca="1">IF(ISBLANK(INDIRECT("J383"))," ",(INDIRECT("J383")))</f>
        <v xml:space="preserve"> </v>
      </c>
      <c r="BK383" t="str">
        <f ca="1">IF(ISBLANK(INDIRECT("K383"))," ",(INDIRECT("K383")))</f>
        <v xml:space="preserve"> </v>
      </c>
    </row>
    <row r="384" spans="1:63" x14ac:dyDescent="0.25">
      <c r="A384" s="253">
        <v>378</v>
      </c>
      <c r="B384" s="222"/>
      <c r="C384" s="222"/>
      <c r="D384" s="222"/>
      <c r="E384" s="223"/>
      <c r="F384" s="222"/>
      <c r="G384" s="223"/>
      <c r="H384" s="222"/>
      <c r="I384" s="224"/>
      <c r="J384" s="224"/>
      <c r="K384" s="222"/>
      <c r="BB384" t="str">
        <f ca="1">IF(ISBLANK(INDIRECT("B384"))," ",(INDIRECT("B384")))</f>
        <v xml:space="preserve"> </v>
      </c>
      <c r="BC384" t="str">
        <f ca="1">IF(ISBLANK(INDIRECT("C384"))," ",(INDIRECT("C384")))</f>
        <v xml:space="preserve"> </v>
      </c>
      <c r="BD384" t="str">
        <f ca="1">IF(ISBLANK(INDIRECT("D384"))," ",(INDIRECT("D384")))</f>
        <v xml:space="preserve"> </v>
      </c>
      <c r="BE384" t="str">
        <f ca="1">IF(ISBLANK(INDIRECT("E384"))," ",(INDIRECT("E384")))</f>
        <v xml:space="preserve"> </v>
      </c>
      <c r="BF384" t="str">
        <f ca="1">IF(ISBLANK(INDIRECT("F384"))," ",(INDIRECT("F384")))</f>
        <v xml:space="preserve"> </v>
      </c>
      <c r="BG384" t="str">
        <f ca="1">IF(ISBLANK(INDIRECT("G384"))," ",(INDIRECT("G384")))</f>
        <v xml:space="preserve"> </v>
      </c>
      <c r="BH384" t="str">
        <f ca="1">IF(ISBLANK(INDIRECT("H384"))," ",(INDIRECT("H384")))</f>
        <v xml:space="preserve"> </v>
      </c>
      <c r="BI384" t="str">
        <f ca="1">IF(ISBLANK(INDIRECT("I384"))," ",(INDIRECT("I384")))</f>
        <v xml:space="preserve"> </v>
      </c>
      <c r="BJ384" t="str">
        <f ca="1">IF(ISBLANK(INDIRECT("J384"))," ",(INDIRECT("J384")))</f>
        <v xml:space="preserve"> </v>
      </c>
      <c r="BK384" t="str">
        <f ca="1">IF(ISBLANK(INDIRECT("K384"))," ",(INDIRECT("K384")))</f>
        <v xml:space="preserve"> </v>
      </c>
    </row>
    <row r="385" spans="1:63" x14ac:dyDescent="0.25">
      <c r="A385" s="253">
        <v>379</v>
      </c>
      <c r="B385" s="222"/>
      <c r="C385" s="222"/>
      <c r="D385" s="222"/>
      <c r="E385" s="223"/>
      <c r="F385" s="222"/>
      <c r="G385" s="223"/>
      <c r="H385" s="222"/>
      <c r="I385" s="224"/>
      <c r="J385" s="224"/>
      <c r="K385" s="222"/>
      <c r="BB385" t="str">
        <f ca="1">IF(ISBLANK(INDIRECT("B385"))," ",(INDIRECT("B385")))</f>
        <v xml:space="preserve"> </v>
      </c>
      <c r="BC385" t="str">
        <f ca="1">IF(ISBLANK(INDIRECT("C385"))," ",(INDIRECT("C385")))</f>
        <v xml:space="preserve"> </v>
      </c>
      <c r="BD385" t="str">
        <f ca="1">IF(ISBLANK(INDIRECT("D385"))," ",(INDIRECT("D385")))</f>
        <v xml:space="preserve"> </v>
      </c>
      <c r="BE385" t="str">
        <f ca="1">IF(ISBLANK(INDIRECT("E385"))," ",(INDIRECT("E385")))</f>
        <v xml:space="preserve"> </v>
      </c>
      <c r="BF385" t="str">
        <f ca="1">IF(ISBLANK(INDIRECT("F385"))," ",(INDIRECT("F385")))</f>
        <v xml:space="preserve"> </v>
      </c>
      <c r="BG385" t="str">
        <f ca="1">IF(ISBLANK(INDIRECT("G385"))," ",(INDIRECT("G385")))</f>
        <v xml:space="preserve"> </v>
      </c>
      <c r="BH385" t="str">
        <f ca="1">IF(ISBLANK(INDIRECT("H385"))," ",(INDIRECT("H385")))</f>
        <v xml:space="preserve"> </v>
      </c>
      <c r="BI385" t="str">
        <f ca="1">IF(ISBLANK(INDIRECT("I385"))," ",(INDIRECT("I385")))</f>
        <v xml:space="preserve"> </v>
      </c>
      <c r="BJ385" t="str">
        <f ca="1">IF(ISBLANK(INDIRECT("J385"))," ",(INDIRECT("J385")))</f>
        <v xml:space="preserve"> </v>
      </c>
      <c r="BK385" t="str">
        <f ca="1">IF(ISBLANK(INDIRECT("K385"))," ",(INDIRECT("K385")))</f>
        <v xml:space="preserve"> </v>
      </c>
    </row>
    <row r="386" spans="1:63" x14ac:dyDescent="0.25">
      <c r="A386" s="253">
        <v>380</v>
      </c>
      <c r="B386" s="222"/>
      <c r="C386" s="222"/>
      <c r="D386" s="222"/>
      <c r="E386" s="223"/>
      <c r="F386" s="222"/>
      <c r="G386" s="223"/>
      <c r="H386" s="222"/>
      <c r="I386" s="224"/>
      <c r="J386" s="224"/>
      <c r="K386" s="222"/>
      <c r="BB386" t="str">
        <f ca="1">IF(ISBLANK(INDIRECT("B386"))," ",(INDIRECT("B386")))</f>
        <v xml:space="preserve"> </v>
      </c>
      <c r="BC386" t="str">
        <f ca="1">IF(ISBLANK(INDIRECT("C386"))," ",(INDIRECT("C386")))</f>
        <v xml:space="preserve"> </v>
      </c>
      <c r="BD386" t="str">
        <f ca="1">IF(ISBLANK(INDIRECT("D386"))," ",(INDIRECT("D386")))</f>
        <v xml:space="preserve"> </v>
      </c>
      <c r="BE386" t="str">
        <f ca="1">IF(ISBLANK(INDIRECT("E386"))," ",(INDIRECT("E386")))</f>
        <v xml:space="preserve"> </v>
      </c>
      <c r="BF386" t="str">
        <f ca="1">IF(ISBLANK(INDIRECT("F386"))," ",(INDIRECT("F386")))</f>
        <v xml:space="preserve"> </v>
      </c>
      <c r="BG386" t="str">
        <f ca="1">IF(ISBLANK(INDIRECT("G386"))," ",(INDIRECT("G386")))</f>
        <v xml:space="preserve"> </v>
      </c>
      <c r="BH386" t="str">
        <f ca="1">IF(ISBLANK(INDIRECT("H386"))," ",(INDIRECT("H386")))</f>
        <v xml:space="preserve"> </v>
      </c>
      <c r="BI386" t="str">
        <f ca="1">IF(ISBLANK(INDIRECT("I386"))," ",(INDIRECT("I386")))</f>
        <v xml:space="preserve"> </v>
      </c>
      <c r="BJ386" t="str">
        <f ca="1">IF(ISBLANK(INDIRECT("J386"))," ",(INDIRECT("J386")))</f>
        <v xml:space="preserve"> </v>
      </c>
      <c r="BK386" t="str">
        <f ca="1">IF(ISBLANK(INDIRECT("K386"))," ",(INDIRECT("K386")))</f>
        <v xml:space="preserve"> </v>
      </c>
    </row>
    <row r="387" spans="1:63" x14ac:dyDescent="0.25">
      <c r="A387" s="253">
        <v>381</v>
      </c>
      <c r="B387" s="222"/>
      <c r="C387" s="222"/>
      <c r="D387" s="222"/>
      <c r="E387" s="223"/>
      <c r="F387" s="222"/>
      <c r="G387" s="223"/>
      <c r="H387" s="222"/>
      <c r="I387" s="224"/>
      <c r="J387" s="224"/>
      <c r="K387" s="222"/>
      <c r="BB387" t="str">
        <f ca="1">IF(ISBLANK(INDIRECT("B387"))," ",(INDIRECT("B387")))</f>
        <v xml:space="preserve"> </v>
      </c>
      <c r="BC387" t="str">
        <f ca="1">IF(ISBLANK(INDIRECT("C387"))," ",(INDIRECT("C387")))</f>
        <v xml:space="preserve"> </v>
      </c>
      <c r="BD387" t="str">
        <f ca="1">IF(ISBLANK(INDIRECT("D387"))," ",(INDIRECT("D387")))</f>
        <v xml:space="preserve"> </v>
      </c>
      <c r="BE387" t="str">
        <f ca="1">IF(ISBLANK(INDIRECT("E387"))," ",(INDIRECT("E387")))</f>
        <v xml:space="preserve"> </v>
      </c>
      <c r="BF387" t="str">
        <f ca="1">IF(ISBLANK(INDIRECT("F387"))," ",(INDIRECT("F387")))</f>
        <v xml:space="preserve"> </v>
      </c>
      <c r="BG387" t="str">
        <f ca="1">IF(ISBLANK(INDIRECT("G387"))," ",(INDIRECT("G387")))</f>
        <v xml:space="preserve"> </v>
      </c>
      <c r="BH387" t="str">
        <f ca="1">IF(ISBLANK(INDIRECT("H387"))," ",(INDIRECT("H387")))</f>
        <v xml:space="preserve"> </v>
      </c>
      <c r="BI387" t="str">
        <f ca="1">IF(ISBLANK(INDIRECT("I387"))," ",(INDIRECT("I387")))</f>
        <v xml:space="preserve"> </v>
      </c>
      <c r="BJ387" t="str">
        <f ca="1">IF(ISBLANK(INDIRECT("J387"))," ",(INDIRECT("J387")))</f>
        <v xml:space="preserve"> </v>
      </c>
      <c r="BK387" t="str">
        <f ca="1">IF(ISBLANK(INDIRECT("K387"))," ",(INDIRECT("K387")))</f>
        <v xml:space="preserve"> </v>
      </c>
    </row>
    <row r="388" spans="1:63" x14ac:dyDescent="0.25">
      <c r="A388" s="253">
        <v>382</v>
      </c>
      <c r="B388" s="222"/>
      <c r="C388" s="222"/>
      <c r="D388" s="222"/>
      <c r="E388" s="223"/>
      <c r="F388" s="222"/>
      <c r="G388" s="223"/>
      <c r="H388" s="222"/>
      <c r="I388" s="224"/>
      <c r="J388" s="224"/>
      <c r="K388" s="222"/>
      <c r="BB388" t="str">
        <f ca="1">IF(ISBLANK(INDIRECT("B388"))," ",(INDIRECT("B388")))</f>
        <v xml:space="preserve"> </v>
      </c>
      <c r="BC388" t="str">
        <f ca="1">IF(ISBLANK(INDIRECT("C388"))," ",(INDIRECT("C388")))</f>
        <v xml:space="preserve"> </v>
      </c>
      <c r="BD388" t="str">
        <f ca="1">IF(ISBLANK(INDIRECT("D388"))," ",(INDIRECT("D388")))</f>
        <v xml:space="preserve"> </v>
      </c>
      <c r="BE388" t="str">
        <f ca="1">IF(ISBLANK(INDIRECT("E388"))," ",(INDIRECT("E388")))</f>
        <v xml:space="preserve"> </v>
      </c>
      <c r="BF388" t="str">
        <f ca="1">IF(ISBLANK(INDIRECT("F388"))," ",(INDIRECT("F388")))</f>
        <v xml:space="preserve"> </v>
      </c>
      <c r="BG388" t="str">
        <f ca="1">IF(ISBLANK(INDIRECT("G388"))," ",(INDIRECT("G388")))</f>
        <v xml:space="preserve"> </v>
      </c>
      <c r="BH388" t="str">
        <f ca="1">IF(ISBLANK(INDIRECT("H388"))," ",(INDIRECT("H388")))</f>
        <v xml:space="preserve"> </v>
      </c>
      <c r="BI388" t="str">
        <f ca="1">IF(ISBLANK(INDIRECT("I388"))," ",(INDIRECT("I388")))</f>
        <v xml:space="preserve"> </v>
      </c>
      <c r="BJ388" t="str">
        <f ca="1">IF(ISBLANK(INDIRECT("J388"))," ",(INDIRECT("J388")))</f>
        <v xml:space="preserve"> </v>
      </c>
      <c r="BK388" t="str">
        <f ca="1">IF(ISBLANK(INDIRECT("K388"))," ",(INDIRECT("K388")))</f>
        <v xml:space="preserve"> </v>
      </c>
    </row>
    <row r="389" spans="1:63" x14ac:dyDescent="0.25">
      <c r="A389" s="253">
        <v>383</v>
      </c>
      <c r="B389" s="222"/>
      <c r="C389" s="222"/>
      <c r="D389" s="222"/>
      <c r="E389" s="223"/>
      <c r="F389" s="222"/>
      <c r="G389" s="223"/>
      <c r="H389" s="222"/>
      <c r="I389" s="224"/>
      <c r="J389" s="224"/>
      <c r="K389" s="222"/>
      <c r="BB389" t="str">
        <f ca="1">IF(ISBLANK(INDIRECT("B389"))," ",(INDIRECT("B389")))</f>
        <v xml:space="preserve"> </v>
      </c>
      <c r="BC389" t="str">
        <f ca="1">IF(ISBLANK(INDIRECT("C389"))," ",(INDIRECT("C389")))</f>
        <v xml:space="preserve"> </v>
      </c>
      <c r="BD389" t="str">
        <f ca="1">IF(ISBLANK(INDIRECT("D389"))," ",(INDIRECT("D389")))</f>
        <v xml:space="preserve"> </v>
      </c>
      <c r="BE389" t="str">
        <f ca="1">IF(ISBLANK(INDIRECT("E389"))," ",(INDIRECT("E389")))</f>
        <v xml:space="preserve"> </v>
      </c>
      <c r="BF389" t="str">
        <f ca="1">IF(ISBLANK(INDIRECT("F389"))," ",(INDIRECT("F389")))</f>
        <v xml:space="preserve"> </v>
      </c>
      <c r="BG389" t="str">
        <f ca="1">IF(ISBLANK(INDIRECT("G389"))," ",(INDIRECT("G389")))</f>
        <v xml:space="preserve"> </v>
      </c>
      <c r="BH389" t="str">
        <f ca="1">IF(ISBLANK(INDIRECT("H389"))," ",(INDIRECT("H389")))</f>
        <v xml:space="preserve"> </v>
      </c>
      <c r="BI389" t="str">
        <f ca="1">IF(ISBLANK(INDIRECT("I389"))," ",(INDIRECT("I389")))</f>
        <v xml:space="preserve"> </v>
      </c>
      <c r="BJ389" t="str">
        <f ca="1">IF(ISBLANK(INDIRECT("J389"))," ",(INDIRECT("J389")))</f>
        <v xml:space="preserve"> </v>
      </c>
      <c r="BK389" t="str">
        <f ca="1">IF(ISBLANK(INDIRECT("K389"))," ",(INDIRECT("K389")))</f>
        <v xml:space="preserve"> </v>
      </c>
    </row>
    <row r="390" spans="1:63" x14ac:dyDescent="0.25">
      <c r="A390" s="253">
        <v>384</v>
      </c>
      <c r="B390" s="222"/>
      <c r="C390" s="222"/>
      <c r="D390" s="222"/>
      <c r="E390" s="223"/>
      <c r="F390" s="222"/>
      <c r="G390" s="223"/>
      <c r="H390" s="222"/>
      <c r="I390" s="224"/>
      <c r="J390" s="224"/>
      <c r="K390" s="222"/>
      <c r="BB390" t="str">
        <f ca="1">IF(ISBLANK(INDIRECT("B390"))," ",(INDIRECT("B390")))</f>
        <v xml:space="preserve"> </v>
      </c>
      <c r="BC390" t="str">
        <f ca="1">IF(ISBLANK(INDIRECT("C390"))," ",(INDIRECT("C390")))</f>
        <v xml:space="preserve"> </v>
      </c>
      <c r="BD390" t="str">
        <f ca="1">IF(ISBLANK(INDIRECT("D390"))," ",(INDIRECT("D390")))</f>
        <v xml:space="preserve"> </v>
      </c>
      <c r="BE390" t="str">
        <f ca="1">IF(ISBLANK(INDIRECT("E390"))," ",(INDIRECT("E390")))</f>
        <v xml:space="preserve"> </v>
      </c>
      <c r="BF390" t="str">
        <f ca="1">IF(ISBLANK(INDIRECT("F390"))," ",(INDIRECT("F390")))</f>
        <v xml:space="preserve"> </v>
      </c>
      <c r="BG390" t="str">
        <f ca="1">IF(ISBLANK(INDIRECT("G390"))," ",(INDIRECT("G390")))</f>
        <v xml:space="preserve"> </v>
      </c>
      <c r="BH390" t="str">
        <f ca="1">IF(ISBLANK(INDIRECT("H390"))," ",(INDIRECT("H390")))</f>
        <v xml:space="preserve"> </v>
      </c>
      <c r="BI390" t="str">
        <f ca="1">IF(ISBLANK(INDIRECT("I390"))," ",(INDIRECT("I390")))</f>
        <v xml:space="preserve"> </v>
      </c>
      <c r="BJ390" t="str">
        <f ca="1">IF(ISBLANK(INDIRECT("J390"))," ",(INDIRECT("J390")))</f>
        <v xml:space="preserve"> </v>
      </c>
      <c r="BK390" t="str">
        <f ca="1">IF(ISBLANK(INDIRECT("K390"))," ",(INDIRECT("K390")))</f>
        <v xml:space="preserve"> </v>
      </c>
    </row>
    <row r="391" spans="1:63" x14ac:dyDescent="0.25">
      <c r="A391" s="253">
        <v>385</v>
      </c>
      <c r="B391" s="222"/>
      <c r="C391" s="222"/>
      <c r="D391" s="222"/>
      <c r="E391" s="223"/>
      <c r="F391" s="222"/>
      <c r="G391" s="223"/>
      <c r="H391" s="222"/>
      <c r="I391" s="224"/>
      <c r="J391" s="224"/>
      <c r="K391" s="222"/>
      <c r="BB391" t="str">
        <f ca="1">IF(ISBLANK(INDIRECT("B391"))," ",(INDIRECT("B391")))</f>
        <v xml:space="preserve"> </v>
      </c>
      <c r="BC391" t="str">
        <f ca="1">IF(ISBLANK(INDIRECT("C391"))," ",(INDIRECT("C391")))</f>
        <v xml:space="preserve"> </v>
      </c>
      <c r="BD391" t="str">
        <f ca="1">IF(ISBLANK(INDIRECT("D391"))," ",(INDIRECT("D391")))</f>
        <v xml:space="preserve"> </v>
      </c>
      <c r="BE391" t="str">
        <f ca="1">IF(ISBLANK(INDIRECT("E391"))," ",(INDIRECT("E391")))</f>
        <v xml:space="preserve"> </v>
      </c>
      <c r="BF391" t="str">
        <f ca="1">IF(ISBLANK(INDIRECT("F391"))," ",(INDIRECT("F391")))</f>
        <v xml:space="preserve"> </v>
      </c>
      <c r="BG391" t="str">
        <f ca="1">IF(ISBLANK(INDIRECT("G391"))," ",(INDIRECT("G391")))</f>
        <v xml:space="preserve"> </v>
      </c>
      <c r="BH391" t="str">
        <f ca="1">IF(ISBLANK(INDIRECT("H391"))," ",(INDIRECT("H391")))</f>
        <v xml:space="preserve"> </v>
      </c>
      <c r="BI391" t="str">
        <f ca="1">IF(ISBLANK(INDIRECT("I391"))," ",(INDIRECT("I391")))</f>
        <v xml:space="preserve"> </v>
      </c>
      <c r="BJ391" t="str">
        <f ca="1">IF(ISBLANK(INDIRECT("J391"))," ",(INDIRECT("J391")))</f>
        <v xml:space="preserve"> </v>
      </c>
      <c r="BK391" t="str">
        <f ca="1">IF(ISBLANK(INDIRECT("K391"))," ",(INDIRECT("K391")))</f>
        <v xml:space="preserve"> </v>
      </c>
    </row>
    <row r="392" spans="1:63" x14ac:dyDescent="0.25">
      <c r="A392" s="253">
        <v>386</v>
      </c>
      <c r="B392" s="222"/>
      <c r="C392" s="222"/>
      <c r="D392" s="222"/>
      <c r="E392" s="223"/>
      <c r="F392" s="222"/>
      <c r="G392" s="223"/>
      <c r="H392" s="222"/>
      <c r="I392" s="224"/>
      <c r="J392" s="224"/>
      <c r="K392" s="222"/>
      <c r="BB392" t="str">
        <f ca="1">IF(ISBLANK(INDIRECT("B392"))," ",(INDIRECT("B392")))</f>
        <v xml:space="preserve"> </v>
      </c>
      <c r="BC392" t="str">
        <f ca="1">IF(ISBLANK(INDIRECT("C392"))," ",(INDIRECT("C392")))</f>
        <v xml:space="preserve"> </v>
      </c>
      <c r="BD392" t="str">
        <f ca="1">IF(ISBLANK(INDIRECT("D392"))," ",(INDIRECT("D392")))</f>
        <v xml:space="preserve"> </v>
      </c>
      <c r="BE392" t="str">
        <f ca="1">IF(ISBLANK(INDIRECT("E392"))," ",(INDIRECT("E392")))</f>
        <v xml:space="preserve"> </v>
      </c>
      <c r="BF392" t="str">
        <f ca="1">IF(ISBLANK(INDIRECT("F392"))," ",(INDIRECT("F392")))</f>
        <v xml:space="preserve"> </v>
      </c>
      <c r="BG392" t="str">
        <f ca="1">IF(ISBLANK(INDIRECT("G392"))," ",(INDIRECT("G392")))</f>
        <v xml:space="preserve"> </v>
      </c>
      <c r="BH392" t="str">
        <f ca="1">IF(ISBLANK(INDIRECT("H392"))," ",(INDIRECT("H392")))</f>
        <v xml:space="preserve"> </v>
      </c>
      <c r="BI392" t="str">
        <f ca="1">IF(ISBLANK(INDIRECT("I392"))," ",(INDIRECT("I392")))</f>
        <v xml:space="preserve"> </v>
      </c>
      <c r="BJ392" t="str">
        <f ca="1">IF(ISBLANK(INDIRECT("J392"))," ",(INDIRECT("J392")))</f>
        <v xml:space="preserve"> </v>
      </c>
      <c r="BK392" t="str">
        <f ca="1">IF(ISBLANK(INDIRECT("K392"))," ",(INDIRECT("K392")))</f>
        <v xml:space="preserve"> </v>
      </c>
    </row>
    <row r="393" spans="1:63" x14ac:dyDescent="0.25">
      <c r="A393" s="253">
        <v>387</v>
      </c>
      <c r="B393" s="222"/>
      <c r="C393" s="222"/>
      <c r="D393" s="222"/>
      <c r="E393" s="223"/>
      <c r="F393" s="222"/>
      <c r="G393" s="223"/>
      <c r="H393" s="222"/>
      <c r="I393" s="224"/>
      <c r="J393" s="224"/>
      <c r="K393" s="222"/>
      <c r="BB393" t="str">
        <f ca="1">IF(ISBLANK(INDIRECT("B393"))," ",(INDIRECT("B393")))</f>
        <v xml:space="preserve"> </v>
      </c>
      <c r="BC393" t="str">
        <f ca="1">IF(ISBLANK(INDIRECT("C393"))," ",(INDIRECT("C393")))</f>
        <v xml:space="preserve"> </v>
      </c>
      <c r="BD393" t="str">
        <f ca="1">IF(ISBLANK(INDIRECT("D393"))," ",(INDIRECT("D393")))</f>
        <v xml:space="preserve"> </v>
      </c>
      <c r="BE393" t="str">
        <f ca="1">IF(ISBLANK(INDIRECT("E393"))," ",(INDIRECT("E393")))</f>
        <v xml:space="preserve"> </v>
      </c>
      <c r="BF393" t="str">
        <f ca="1">IF(ISBLANK(INDIRECT("F393"))," ",(INDIRECT("F393")))</f>
        <v xml:space="preserve"> </v>
      </c>
      <c r="BG393" t="str">
        <f ca="1">IF(ISBLANK(INDIRECT("G393"))," ",(INDIRECT("G393")))</f>
        <v xml:space="preserve"> </v>
      </c>
      <c r="BH393" t="str">
        <f ca="1">IF(ISBLANK(INDIRECT("H393"))," ",(INDIRECT("H393")))</f>
        <v xml:space="preserve"> </v>
      </c>
      <c r="BI393" t="str">
        <f ca="1">IF(ISBLANK(INDIRECT("I393"))," ",(INDIRECT("I393")))</f>
        <v xml:space="preserve"> </v>
      </c>
      <c r="BJ393" t="str">
        <f ca="1">IF(ISBLANK(INDIRECT("J393"))," ",(INDIRECT("J393")))</f>
        <v xml:space="preserve"> </v>
      </c>
      <c r="BK393" t="str">
        <f ca="1">IF(ISBLANK(INDIRECT("K393"))," ",(INDIRECT("K393")))</f>
        <v xml:space="preserve"> </v>
      </c>
    </row>
    <row r="394" spans="1:63" x14ac:dyDescent="0.25">
      <c r="A394" s="253">
        <v>388</v>
      </c>
      <c r="B394" s="222"/>
      <c r="C394" s="222"/>
      <c r="D394" s="222"/>
      <c r="E394" s="223"/>
      <c r="F394" s="222"/>
      <c r="G394" s="223"/>
      <c r="H394" s="222"/>
      <c r="I394" s="224"/>
      <c r="J394" s="224"/>
      <c r="K394" s="222"/>
      <c r="BB394" t="str">
        <f ca="1">IF(ISBLANK(INDIRECT("B394"))," ",(INDIRECT("B394")))</f>
        <v xml:space="preserve"> </v>
      </c>
      <c r="BC394" t="str">
        <f ca="1">IF(ISBLANK(INDIRECT("C394"))," ",(INDIRECT("C394")))</f>
        <v xml:space="preserve"> </v>
      </c>
      <c r="BD394" t="str">
        <f ca="1">IF(ISBLANK(INDIRECT("D394"))," ",(INDIRECT("D394")))</f>
        <v xml:space="preserve"> </v>
      </c>
      <c r="BE394" t="str">
        <f ca="1">IF(ISBLANK(INDIRECT("E394"))," ",(INDIRECT("E394")))</f>
        <v xml:space="preserve"> </v>
      </c>
      <c r="BF394" t="str">
        <f ca="1">IF(ISBLANK(INDIRECT("F394"))," ",(INDIRECT("F394")))</f>
        <v xml:space="preserve"> </v>
      </c>
      <c r="BG394" t="str">
        <f ca="1">IF(ISBLANK(INDIRECT("G394"))," ",(INDIRECT("G394")))</f>
        <v xml:space="preserve"> </v>
      </c>
      <c r="BH394" t="str">
        <f ca="1">IF(ISBLANK(INDIRECT("H394"))," ",(INDIRECT("H394")))</f>
        <v xml:space="preserve"> </v>
      </c>
      <c r="BI394" t="str">
        <f ca="1">IF(ISBLANK(INDIRECT("I394"))," ",(INDIRECT("I394")))</f>
        <v xml:space="preserve"> </v>
      </c>
      <c r="BJ394" t="str">
        <f ca="1">IF(ISBLANK(INDIRECT("J394"))," ",(INDIRECT("J394")))</f>
        <v xml:space="preserve"> </v>
      </c>
      <c r="BK394" t="str">
        <f ca="1">IF(ISBLANK(INDIRECT("K394"))," ",(INDIRECT("K394")))</f>
        <v xml:space="preserve"> </v>
      </c>
    </row>
    <row r="395" spans="1:63" x14ac:dyDescent="0.25">
      <c r="A395" s="253">
        <v>389</v>
      </c>
      <c r="B395" s="222"/>
      <c r="C395" s="222"/>
      <c r="D395" s="222"/>
      <c r="E395" s="223"/>
      <c r="F395" s="222"/>
      <c r="G395" s="223"/>
      <c r="H395" s="222"/>
      <c r="I395" s="224"/>
      <c r="J395" s="224"/>
      <c r="K395" s="222"/>
      <c r="BB395" t="str">
        <f ca="1">IF(ISBLANK(INDIRECT("B395"))," ",(INDIRECT("B395")))</f>
        <v xml:space="preserve"> </v>
      </c>
      <c r="BC395" t="str">
        <f ca="1">IF(ISBLANK(INDIRECT("C395"))," ",(INDIRECT("C395")))</f>
        <v xml:space="preserve"> </v>
      </c>
      <c r="BD395" t="str">
        <f ca="1">IF(ISBLANK(INDIRECT("D395"))," ",(INDIRECT("D395")))</f>
        <v xml:space="preserve"> </v>
      </c>
      <c r="BE395" t="str">
        <f ca="1">IF(ISBLANK(INDIRECT("E395"))," ",(INDIRECT("E395")))</f>
        <v xml:space="preserve"> </v>
      </c>
      <c r="BF395" t="str">
        <f ca="1">IF(ISBLANK(INDIRECT("F395"))," ",(INDIRECT("F395")))</f>
        <v xml:space="preserve"> </v>
      </c>
      <c r="BG395" t="str">
        <f ca="1">IF(ISBLANK(INDIRECT("G395"))," ",(INDIRECT("G395")))</f>
        <v xml:space="preserve"> </v>
      </c>
      <c r="BH395" t="str">
        <f ca="1">IF(ISBLANK(INDIRECT("H395"))," ",(INDIRECT("H395")))</f>
        <v xml:space="preserve"> </v>
      </c>
      <c r="BI395" t="str">
        <f ca="1">IF(ISBLANK(INDIRECT("I395"))," ",(INDIRECT("I395")))</f>
        <v xml:space="preserve"> </v>
      </c>
      <c r="BJ395" t="str">
        <f ca="1">IF(ISBLANK(INDIRECT("J395"))," ",(INDIRECT("J395")))</f>
        <v xml:space="preserve"> </v>
      </c>
      <c r="BK395" t="str">
        <f ca="1">IF(ISBLANK(INDIRECT("K395"))," ",(INDIRECT("K395")))</f>
        <v xml:space="preserve"> </v>
      </c>
    </row>
    <row r="396" spans="1:63" x14ac:dyDescent="0.25">
      <c r="A396" s="253">
        <v>390</v>
      </c>
      <c r="B396" s="222"/>
      <c r="C396" s="222"/>
      <c r="D396" s="222"/>
      <c r="E396" s="223"/>
      <c r="F396" s="222"/>
      <c r="G396" s="223"/>
      <c r="H396" s="222"/>
      <c r="I396" s="224"/>
      <c r="J396" s="224"/>
      <c r="K396" s="222"/>
      <c r="BB396" t="str">
        <f ca="1">IF(ISBLANK(INDIRECT("B396"))," ",(INDIRECT("B396")))</f>
        <v xml:space="preserve"> </v>
      </c>
      <c r="BC396" t="str">
        <f ca="1">IF(ISBLANK(INDIRECT("C396"))," ",(INDIRECT("C396")))</f>
        <v xml:space="preserve"> </v>
      </c>
      <c r="BD396" t="str">
        <f ca="1">IF(ISBLANK(INDIRECT("D396"))," ",(INDIRECT("D396")))</f>
        <v xml:space="preserve"> </v>
      </c>
      <c r="BE396" t="str">
        <f ca="1">IF(ISBLANK(INDIRECT("E396"))," ",(INDIRECT("E396")))</f>
        <v xml:space="preserve"> </v>
      </c>
      <c r="BF396" t="str">
        <f ca="1">IF(ISBLANK(INDIRECT("F396"))," ",(INDIRECT("F396")))</f>
        <v xml:space="preserve"> </v>
      </c>
      <c r="BG396" t="str">
        <f ca="1">IF(ISBLANK(INDIRECT("G396"))," ",(INDIRECT("G396")))</f>
        <v xml:space="preserve"> </v>
      </c>
      <c r="BH396" t="str">
        <f ca="1">IF(ISBLANK(INDIRECT("H396"))," ",(INDIRECT("H396")))</f>
        <v xml:space="preserve"> </v>
      </c>
      <c r="BI396" t="str">
        <f ca="1">IF(ISBLANK(INDIRECT("I396"))," ",(INDIRECT("I396")))</f>
        <v xml:space="preserve"> </v>
      </c>
      <c r="BJ396" t="str">
        <f ca="1">IF(ISBLANK(INDIRECT("J396"))," ",(INDIRECT("J396")))</f>
        <v xml:space="preserve"> </v>
      </c>
      <c r="BK396" t="str">
        <f ca="1">IF(ISBLANK(INDIRECT("K396"))," ",(INDIRECT("K396")))</f>
        <v xml:space="preserve"> </v>
      </c>
    </row>
    <row r="397" spans="1:63" x14ac:dyDescent="0.25">
      <c r="A397" s="253">
        <v>391</v>
      </c>
      <c r="B397" s="222"/>
      <c r="C397" s="222"/>
      <c r="D397" s="222"/>
      <c r="E397" s="223"/>
      <c r="F397" s="222"/>
      <c r="G397" s="223"/>
      <c r="H397" s="222"/>
      <c r="I397" s="224"/>
      <c r="J397" s="224"/>
      <c r="K397" s="222"/>
      <c r="BB397" t="str">
        <f ca="1">IF(ISBLANK(INDIRECT("B397"))," ",(INDIRECT("B397")))</f>
        <v xml:space="preserve"> </v>
      </c>
      <c r="BC397" t="str">
        <f ca="1">IF(ISBLANK(INDIRECT("C397"))," ",(INDIRECT("C397")))</f>
        <v xml:space="preserve"> </v>
      </c>
      <c r="BD397" t="str">
        <f ca="1">IF(ISBLANK(INDIRECT("D397"))," ",(INDIRECT("D397")))</f>
        <v xml:space="preserve"> </v>
      </c>
      <c r="BE397" t="str">
        <f ca="1">IF(ISBLANK(INDIRECT("E397"))," ",(INDIRECT("E397")))</f>
        <v xml:space="preserve"> </v>
      </c>
      <c r="BF397" t="str">
        <f ca="1">IF(ISBLANK(INDIRECT("F397"))," ",(INDIRECT("F397")))</f>
        <v xml:space="preserve"> </v>
      </c>
      <c r="BG397" t="str">
        <f ca="1">IF(ISBLANK(INDIRECT("G397"))," ",(INDIRECT("G397")))</f>
        <v xml:space="preserve"> </v>
      </c>
      <c r="BH397" t="str">
        <f ca="1">IF(ISBLANK(INDIRECT("H397"))," ",(INDIRECT("H397")))</f>
        <v xml:space="preserve"> </v>
      </c>
      <c r="BI397" t="str">
        <f ca="1">IF(ISBLANK(INDIRECT("I397"))," ",(INDIRECT("I397")))</f>
        <v xml:space="preserve"> </v>
      </c>
      <c r="BJ397" t="str">
        <f ca="1">IF(ISBLANK(INDIRECT("J397"))," ",(INDIRECT("J397")))</f>
        <v xml:space="preserve"> </v>
      </c>
      <c r="BK397" t="str">
        <f ca="1">IF(ISBLANK(INDIRECT("K397"))," ",(INDIRECT("K397")))</f>
        <v xml:space="preserve"> </v>
      </c>
    </row>
    <row r="398" spans="1:63" x14ac:dyDescent="0.25">
      <c r="A398" s="253">
        <v>392</v>
      </c>
      <c r="B398" s="222"/>
      <c r="C398" s="222"/>
      <c r="D398" s="222"/>
      <c r="E398" s="223"/>
      <c r="F398" s="222"/>
      <c r="G398" s="223"/>
      <c r="H398" s="222"/>
      <c r="I398" s="224"/>
      <c r="J398" s="224"/>
      <c r="K398" s="222"/>
      <c r="BB398" t="str">
        <f ca="1">IF(ISBLANK(INDIRECT("B398"))," ",(INDIRECT("B398")))</f>
        <v xml:space="preserve"> </v>
      </c>
      <c r="BC398" t="str">
        <f ca="1">IF(ISBLANK(INDIRECT("C398"))," ",(INDIRECT("C398")))</f>
        <v xml:space="preserve"> </v>
      </c>
      <c r="BD398" t="str">
        <f ca="1">IF(ISBLANK(INDIRECT("D398"))," ",(INDIRECT("D398")))</f>
        <v xml:space="preserve"> </v>
      </c>
      <c r="BE398" t="str">
        <f ca="1">IF(ISBLANK(INDIRECT("E398"))," ",(INDIRECT("E398")))</f>
        <v xml:space="preserve"> </v>
      </c>
      <c r="BF398" t="str">
        <f ca="1">IF(ISBLANK(INDIRECT("F398"))," ",(INDIRECT("F398")))</f>
        <v xml:space="preserve"> </v>
      </c>
      <c r="BG398" t="str">
        <f ca="1">IF(ISBLANK(INDIRECT("G398"))," ",(INDIRECT("G398")))</f>
        <v xml:space="preserve"> </v>
      </c>
      <c r="BH398" t="str">
        <f ca="1">IF(ISBLANK(INDIRECT("H398"))," ",(INDIRECT("H398")))</f>
        <v xml:space="preserve"> </v>
      </c>
      <c r="BI398" t="str">
        <f ca="1">IF(ISBLANK(INDIRECT("I398"))," ",(INDIRECT("I398")))</f>
        <v xml:space="preserve"> </v>
      </c>
      <c r="BJ398" t="str">
        <f ca="1">IF(ISBLANK(INDIRECT("J398"))," ",(INDIRECT("J398")))</f>
        <v xml:space="preserve"> </v>
      </c>
      <c r="BK398" t="str">
        <f ca="1">IF(ISBLANK(INDIRECT("K398"))," ",(INDIRECT("K398")))</f>
        <v xml:space="preserve"> </v>
      </c>
    </row>
    <row r="399" spans="1:63" x14ac:dyDescent="0.25">
      <c r="A399" s="253">
        <v>393</v>
      </c>
      <c r="B399" s="222"/>
      <c r="C399" s="222"/>
      <c r="D399" s="222"/>
      <c r="E399" s="223"/>
      <c r="F399" s="222"/>
      <c r="G399" s="223"/>
      <c r="H399" s="222"/>
      <c r="I399" s="224"/>
      <c r="J399" s="224"/>
      <c r="K399" s="222"/>
      <c r="BB399" t="str">
        <f ca="1">IF(ISBLANK(INDIRECT("B399"))," ",(INDIRECT("B399")))</f>
        <v xml:space="preserve"> </v>
      </c>
      <c r="BC399" t="str">
        <f ca="1">IF(ISBLANK(INDIRECT("C399"))," ",(INDIRECT("C399")))</f>
        <v xml:space="preserve"> </v>
      </c>
      <c r="BD399" t="str">
        <f ca="1">IF(ISBLANK(INDIRECT("D399"))," ",(INDIRECT("D399")))</f>
        <v xml:space="preserve"> </v>
      </c>
      <c r="BE399" t="str">
        <f ca="1">IF(ISBLANK(INDIRECT("E399"))," ",(INDIRECT("E399")))</f>
        <v xml:space="preserve"> </v>
      </c>
      <c r="BF399" t="str">
        <f ca="1">IF(ISBLANK(INDIRECT("F399"))," ",(INDIRECT("F399")))</f>
        <v xml:space="preserve"> </v>
      </c>
      <c r="BG399" t="str">
        <f ca="1">IF(ISBLANK(INDIRECT("G399"))," ",(INDIRECT("G399")))</f>
        <v xml:space="preserve"> </v>
      </c>
      <c r="BH399" t="str">
        <f ca="1">IF(ISBLANK(INDIRECT("H399"))," ",(INDIRECT("H399")))</f>
        <v xml:space="preserve"> </v>
      </c>
      <c r="BI399" t="str">
        <f ca="1">IF(ISBLANK(INDIRECT("I399"))," ",(INDIRECT("I399")))</f>
        <v xml:space="preserve"> </v>
      </c>
      <c r="BJ399" t="str">
        <f ca="1">IF(ISBLANK(INDIRECT("J399"))," ",(INDIRECT("J399")))</f>
        <v xml:space="preserve"> </v>
      </c>
      <c r="BK399" t="str">
        <f ca="1">IF(ISBLANK(INDIRECT("K399"))," ",(INDIRECT("K399")))</f>
        <v xml:space="preserve"> </v>
      </c>
    </row>
    <row r="400" spans="1:63" x14ac:dyDescent="0.25">
      <c r="A400" s="253">
        <v>394</v>
      </c>
      <c r="B400" s="222"/>
      <c r="C400" s="222"/>
      <c r="D400" s="222"/>
      <c r="E400" s="223"/>
      <c r="F400" s="222"/>
      <c r="G400" s="223"/>
      <c r="H400" s="222"/>
      <c r="I400" s="224"/>
      <c r="J400" s="224"/>
      <c r="K400" s="222"/>
      <c r="BB400" t="str">
        <f ca="1">IF(ISBLANK(INDIRECT("B400"))," ",(INDIRECT("B400")))</f>
        <v xml:space="preserve"> </v>
      </c>
      <c r="BC400" t="str">
        <f ca="1">IF(ISBLANK(INDIRECT("C400"))," ",(INDIRECT("C400")))</f>
        <v xml:space="preserve"> </v>
      </c>
      <c r="BD400" t="str">
        <f ca="1">IF(ISBLANK(INDIRECT("D400"))," ",(INDIRECT("D400")))</f>
        <v xml:space="preserve"> </v>
      </c>
      <c r="BE400" t="str">
        <f ca="1">IF(ISBLANK(INDIRECT("E400"))," ",(INDIRECT("E400")))</f>
        <v xml:space="preserve"> </v>
      </c>
      <c r="BF400" t="str">
        <f ca="1">IF(ISBLANK(INDIRECT("F400"))," ",(INDIRECT("F400")))</f>
        <v xml:space="preserve"> </v>
      </c>
      <c r="BG400" t="str">
        <f ca="1">IF(ISBLANK(INDIRECT("G400"))," ",(INDIRECT("G400")))</f>
        <v xml:space="preserve"> </v>
      </c>
      <c r="BH400" t="str">
        <f ca="1">IF(ISBLANK(INDIRECT("H400"))," ",(INDIRECT("H400")))</f>
        <v xml:space="preserve"> </v>
      </c>
      <c r="BI400" t="str">
        <f ca="1">IF(ISBLANK(INDIRECT("I400"))," ",(INDIRECT("I400")))</f>
        <v xml:space="preserve"> </v>
      </c>
      <c r="BJ400" t="str">
        <f ca="1">IF(ISBLANK(INDIRECT("J400"))," ",(INDIRECT("J400")))</f>
        <v xml:space="preserve"> </v>
      </c>
      <c r="BK400" t="str">
        <f ca="1">IF(ISBLANK(INDIRECT("K400"))," ",(INDIRECT("K400")))</f>
        <v xml:space="preserve"> </v>
      </c>
    </row>
    <row r="401" spans="1:63" x14ac:dyDescent="0.25">
      <c r="A401" s="253">
        <v>395</v>
      </c>
      <c r="B401" s="222"/>
      <c r="C401" s="222"/>
      <c r="D401" s="222"/>
      <c r="E401" s="223"/>
      <c r="F401" s="222"/>
      <c r="G401" s="223"/>
      <c r="H401" s="222"/>
      <c r="I401" s="224"/>
      <c r="J401" s="224"/>
      <c r="K401" s="222"/>
      <c r="BB401" t="str">
        <f ca="1">IF(ISBLANK(INDIRECT("B401"))," ",(INDIRECT("B401")))</f>
        <v xml:space="preserve"> </v>
      </c>
      <c r="BC401" t="str">
        <f ca="1">IF(ISBLANK(INDIRECT("C401"))," ",(INDIRECT("C401")))</f>
        <v xml:space="preserve"> </v>
      </c>
      <c r="BD401" t="str">
        <f ca="1">IF(ISBLANK(INDIRECT("D401"))," ",(INDIRECT("D401")))</f>
        <v xml:space="preserve"> </v>
      </c>
      <c r="BE401" t="str">
        <f ca="1">IF(ISBLANK(INDIRECT("E401"))," ",(INDIRECT("E401")))</f>
        <v xml:space="preserve"> </v>
      </c>
      <c r="BF401" t="str">
        <f ca="1">IF(ISBLANK(INDIRECT("F401"))," ",(INDIRECT("F401")))</f>
        <v xml:space="preserve"> </v>
      </c>
      <c r="BG401" t="str">
        <f ca="1">IF(ISBLANK(INDIRECT("G401"))," ",(INDIRECT("G401")))</f>
        <v xml:space="preserve"> </v>
      </c>
      <c r="BH401" t="str">
        <f ca="1">IF(ISBLANK(INDIRECT("H401"))," ",(INDIRECT("H401")))</f>
        <v xml:space="preserve"> </v>
      </c>
      <c r="BI401" t="str">
        <f ca="1">IF(ISBLANK(INDIRECT("I401"))," ",(INDIRECT("I401")))</f>
        <v xml:space="preserve"> </v>
      </c>
      <c r="BJ401" t="str">
        <f ca="1">IF(ISBLANK(INDIRECT("J401"))," ",(INDIRECT("J401")))</f>
        <v xml:space="preserve"> </v>
      </c>
      <c r="BK401" t="str">
        <f ca="1">IF(ISBLANK(INDIRECT("K401"))," ",(INDIRECT("K401")))</f>
        <v xml:space="preserve"> </v>
      </c>
    </row>
    <row r="402" spans="1:63" x14ac:dyDescent="0.25">
      <c r="A402" s="253">
        <v>396</v>
      </c>
      <c r="B402" s="222"/>
      <c r="C402" s="222"/>
      <c r="D402" s="222"/>
      <c r="E402" s="223"/>
      <c r="F402" s="222"/>
      <c r="G402" s="223"/>
      <c r="H402" s="222"/>
      <c r="I402" s="224"/>
      <c r="J402" s="224"/>
      <c r="K402" s="222"/>
      <c r="BB402" t="str">
        <f ca="1">IF(ISBLANK(INDIRECT("B402"))," ",(INDIRECT("B402")))</f>
        <v xml:space="preserve"> </v>
      </c>
      <c r="BC402" t="str">
        <f ca="1">IF(ISBLANK(INDIRECT("C402"))," ",(INDIRECT("C402")))</f>
        <v xml:space="preserve"> </v>
      </c>
      <c r="BD402" t="str">
        <f ca="1">IF(ISBLANK(INDIRECT("D402"))," ",(INDIRECT("D402")))</f>
        <v xml:space="preserve"> </v>
      </c>
      <c r="BE402" t="str">
        <f ca="1">IF(ISBLANK(INDIRECT("E402"))," ",(INDIRECT("E402")))</f>
        <v xml:space="preserve"> </v>
      </c>
      <c r="BF402" t="str">
        <f ca="1">IF(ISBLANK(INDIRECT("F402"))," ",(INDIRECT("F402")))</f>
        <v xml:space="preserve"> </v>
      </c>
      <c r="BG402" t="str">
        <f ca="1">IF(ISBLANK(INDIRECT("G402"))," ",(INDIRECT("G402")))</f>
        <v xml:space="preserve"> </v>
      </c>
      <c r="BH402" t="str">
        <f ca="1">IF(ISBLANK(INDIRECT("H402"))," ",(INDIRECT("H402")))</f>
        <v xml:space="preserve"> </v>
      </c>
      <c r="BI402" t="str">
        <f ca="1">IF(ISBLANK(INDIRECT("I402"))," ",(INDIRECT("I402")))</f>
        <v xml:space="preserve"> </v>
      </c>
      <c r="BJ402" t="str">
        <f ca="1">IF(ISBLANK(INDIRECT("J402"))," ",(INDIRECT("J402")))</f>
        <v xml:space="preserve"> </v>
      </c>
      <c r="BK402" t="str">
        <f ca="1">IF(ISBLANK(INDIRECT("K402"))," ",(INDIRECT("K402")))</f>
        <v xml:space="preserve"> </v>
      </c>
    </row>
    <row r="403" spans="1:63" x14ac:dyDescent="0.25">
      <c r="A403" s="253">
        <v>397</v>
      </c>
      <c r="B403" s="222"/>
      <c r="C403" s="222"/>
      <c r="D403" s="222"/>
      <c r="E403" s="223"/>
      <c r="F403" s="222"/>
      <c r="G403" s="223"/>
      <c r="H403" s="222"/>
      <c r="I403" s="224"/>
      <c r="J403" s="224"/>
      <c r="K403" s="222"/>
      <c r="BB403" t="str">
        <f ca="1">IF(ISBLANK(INDIRECT("B403"))," ",(INDIRECT("B403")))</f>
        <v xml:space="preserve"> </v>
      </c>
      <c r="BC403" t="str">
        <f ca="1">IF(ISBLANK(INDIRECT("C403"))," ",(INDIRECT("C403")))</f>
        <v xml:space="preserve"> </v>
      </c>
      <c r="BD403" t="str">
        <f ca="1">IF(ISBLANK(INDIRECT("D403"))," ",(INDIRECT("D403")))</f>
        <v xml:space="preserve"> </v>
      </c>
      <c r="BE403" t="str">
        <f ca="1">IF(ISBLANK(INDIRECT("E403"))," ",(INDIRECT("E403")))</f>
        <v xml:space="preserve"> </v>
      </c>
      <c r="BF403" t="str">
        <f ca="1">IF(ISBLANK(INDIRECT("F403"))," ",(INDIRECT("F403")))</f>
        <v xml:space="preserve"> </v>
      </c>
      <c r="BG403" t="str">
        <f ca="1">IF(ISBLANK(INDIRECT("G403"))," ",(INDIRECT("G403")))</f>
        <v xml:space="preserve"> </v>
      </c>
      <c r="BH403" t="str">
        <f ca="1">IF(ISBLANK(INDIRECT("H403"))," ",(INDIRECT("H403")))</f>
        <v xml:space="preserve"> </v>
      </c>
      <c r="BI403" t="str">
        <f ca="1">IF(ISBLANK(INDIRECT("I403"))," ",(INDIRECT("I403")))</f>
        <v xml:space="preserve"> </v>
      </c>
      <c r="BJ403" t="str">
        <f ca="1">IF(ISBLANK(INDIRECT("J403"))," ",(INDIRECT("J403")))</f>
        <v xml:space="preserve"> </v>
      </c>
      <c r="BK403" t="str">
        <f ca="1">IF(ISBLANK(INDIRECT("K403"))," ",(INDIRECT("K403")))</f>
        <v xml:space="preserve"> </v>
      </c>
    </row>
    <row r="404" spans="1:63" x14ac:dyDescent="0.25">
      <c r="A404" s="253">
        <v>398</v>
      </c>
      <c r="B404" s="222"/>
      <c r="C404" s="222"/>
      <c r="D404" s="222"/>
      <c r="E404" s="223"/>
      <c r="F404" s="222"/>
      <c r="G404" s="223"/>
      <c r="H404" s="222"/>
      <c r="I404" s="224"/>
      <c r="J404" s="224"/>
      <c r="K404" s="222"/>
      <c r="BB404" t="str">
        <f ca="1">IF(ISBLANK(INDIRECT("B404"))," ",(INDIRECT("B404")))</f>
        <v xml:space="preserve"> </v>
      </c>
      <c r="BC404" t="str">
        <f ca="1">IF(ISBLANK(INDIRECT("C404"))," ",(INDIRECT("C404")))</f>
        <v xml:space="preserve"> </v>
      </c>
      <c r="BD404" t="str">
        <f ca="1">IF(ISBLANK(INDIRECT("D404"))," ",(INDIRECT("D404")))</f>
        <v xml:space="preserve"> </v>
      </c>
      <c r="BE404" t="str">
        <f ca="1">IF(ISBLANK(INDIRECT("E404"))," ",(INDIRECT("E404")))</f>
        <v xml:space="preserve"> </v>
      </c>
      <c r="BF404" t="str">
        <f ca="1">IF(ISBLANK(INDIRECT("F404"))," ",(INDIRECT("F404")))</f>
        <v xml:space="preserve"> </v>
      </c>
      <c r="BG404" t="str">
        <f ca="1">IF(ISBLANK(INDIRECT("G404"))," ",(INDIRECT("G404")))</f>
        <v xml:space="preserve"> </v>
      </c>
      <c r="BH404" t="str">
        <f ca="1">IF(ISBLANK(INDIRECT("H404"))," ",(INDIRECT("H404")))</f>
        <v xml:space="preserve"> </v>
      </c>
      <c r="BI404" t="str">
        <f ca="1">IF(ISBLANK(INDIRECT("I404"))," ",(INDIRECT("I404")))</f>
        <v xml:space="preserve"> </v>
      </c>
      <c r="BJ404" t="str">
        <f ca="1">IF(ISBLANK(INDIRECT("J404"))," ",(INDIRECT("J404")))</f>
        <v xml:space="preserve"> </v>
      </c>
      <c r="BK404" t="str">
        <f ca="1">IF(ISBLANK(INDIRECT("K404"))," ",(INDIRECT("K404")))</f>
        <v xml:space="preserve"> </v>
      </c>
    </row>
    <row r="405" spans="1:63" x14ac:dyDescent="0.25">
      <c r="A405" s="253">
        <v>399</v>
      </c>
      <c r="B405" s="222"/>
      <c r="C405" s="222"/>
      <c r="D405" s="222"/>
      <c r="E405" s="223"/>
      <c r="F405" s="222"/>
      <c r="G405" s="223"/>
      <c r="H405" s="222"/>
      <c r="I405" s="224"/>
      <c r="J405" s="224"/>
      <c r="K405" s="222"/>
      <c r="BB405" t="str">
        <f ca="1">IF(ISBLANK(INDIRECT("B405"))," ",(INDIRECT("B405")))</f>
        <v xml:space="preserve"> </v>
      </c>
      <c r="BC405" t="str">
        <f ca="1">IF(ISBLANK(INDIRECT("C405"))," ",(INDIRECT("C405")))</f>
        <v xml:space="preserve"> </v>
      </c>
      <c r="BD405" t="str">
        <f ca="1">IF(ISBLANK(INDIRECT("D405"))," ",(INDIRECT("D405")))</f>
        <v xml:space="preserve"> </v>
      </c>
      <c r="BE405" t="str">
        <f ca="1">IF(ISBLANK(INDIRECT("E405"))," ",(INDIRECT("E405")))</f>
        <v xml:space="preserve"> </v>
      </c>
      <c r="BF405" t="str">
        <f ca="1">IF(ISBLANK(INDIRECT("F405"))," ",(INDIRECT("F405")))</f>
        <v xml:space="preserve"> </v>
      </c>
      <c r="BG405" t="str">
        <f ca="1">IF(ISBLANK(INDIRECT("G405"))," ",(INDIRECT("G405")))</f>
        <v xml:space="preserve"> </v>
      </c>
      <c r="BH405" t="str">
        <f ca="1">IF(ISBLANK(INDIRECT("H405"))," ",(INDIRECT("H405")))</f>
        <v xml:space="preserve"> </v>
      </c>
      <c r="BI405" t="str">
        <f ca="1">IF(ISBLANK(INDIRECT("I405"))," ",(INDIRECT("I405")))</f>
        <v xml:space="preserve"> </v>
      </c>
      <c r="BJ405" t="str">
        <f ca="1">IF(ISBLANK(INDIRECT("J405"))," ",(INDIRECT("J405")))</f>
        <v xml:space="preserve"> </v>
      </c>
      <c r="BK405" t="str">
        <f ca="1">IF(ISBLANK(INDIRECT("K405"))," ",(INDIRECT("K405")))</f>
        <v xml:space="preserve"> </v>
      </c>
    </row>
    <row r="406" spans="1:63" x14ac:dyDescent="0.25">
      <c r="A406" s="253">
        <v>400</v>
      </c>
      <c r="B406" s="222"/>
      <c r="C406" s="222"/>
      <c r="D406" s="222"/>
      <c r="E406" s="223"/>
      <c r="F406" s="222"/>
      <c r="G406" s="223"/>
      <c r="H406" s="222"/>
      <c r="I406" s="224"/>
      <c r="J406" s="224"/>
      <c r="K406" s="222"/>
      <c r="BB406" t="str">
        <f ca="1">IF(ISBLANK(INDIRECT("B406"))," ",(INDIRECT("B406")))</f>
        <v xml:space="preserve"> </v>
      </c>
      <c r="BC406" t="str">
        <f ca="1">IF(ISBLANK(INDIRECT("C406"))," ",(INDIRECT("C406")))</f>
        <v xml:space="preserve"> </v>
      </c>
      <c r="BD406" t="str">
        <f ca="1">IF(ISBLANK(INDIRECT("D406"))," ",(INDIRECT("D406")))</f>
        <v xml:space="preserve"> </v>
      </c>
      <c r="BE406" t="str">
        <f ca="1">IF(ISBLANK(INDIRECT("E406"))," ",(INDIRECT("E406")))</f>
        <v xml:space="preserve"> </v>
      </c>
      <c r="BF406" t="str">
        <f ca="1">IF(ISBLANK(INDIRECT("F406"))," ",(INDIRECT("F406")))</f>
        <v xml:space="preserve"> </v>
      </c>
      <c r="BG406" t="str">
        <f ca="1">IF(ISBLANK(INDIRECT("G406"))," ",(INDIRECT("G406")))</f>
        <v xml:space="preserve"> </v>
      </c>
      <c r="BH406" t="str">
        <f ca="1">IF(ISBLANK(INDIRECT("H406"))," ",(INDIRECT("H406")))</f>
        <v xml:space="preserve"> </v>
      </c>
      <c r="BI406" t="str">
        <f ca="1">IF(ISBLANK(INDIRECT("I406"))," ",(INDIRECT("I406")))</f>
        <v xml:space="preserve"> </v>
      </c>
      <c r="BJ406" t="str">
        <f ca="1">IF(ISBLANK(INDIRECT("J406"))," ",(INDIRECT("J406")))</f>
        <v xml:space="preserve"> </v>
      </c>
      <c r="BK406" t="str">
        <f ca="1">IF(ISBLANK(INDIRECT("K406"))," ",(INDIRECT("K406")))</f>
        <v xml:space="preserve"> </v>
      </c>
    </row>
    <row r="407" spans="1:63" x14ac:dyDescent="0.25">
      <c r="A407" s="253">
        <v>401</v>
      </c>
      <c r="B407" s="222"/>
      <c r="C407" s="222"/>
      <c r="D407" s="222"/>
      <c r="E407" s="223"/>
      <c r="F407" s="222"/>
      <c r="G407" s="223"/>
      <c r="H407" s="222"/>
      <c r="I407" s="224"/>
      <c r="J407" s="224"/>
      <c r="K407" s="222"/>
      <c r="BB407" t="str">
        <f ca="1">IF(ISBLANK(INDIRECT("B407"))," ",(INDIRECT("B407")))</f>
        <v xml:space="preserve"> </v>
      </c>
      <c r="BC407" t="str">
        <f ca="1">IF(ISBLANK(INDIRECT("C407"))," ",(INDIRECT("C407")))</f>
        <v xml:space="preserve"> </v>
      </c>
      <c r="BD407" t="str">
        <f ca="1">IF(ISBLANK(INDIRECT("D407"))," ",(INDIRECT("D407")))</f>
        <v xml:space="preserve"> </v>
      </c>
      <c r="BE407" t="str">
        <f ca="1">IF(ISBLANK(INDIRECT("E407"))," ",(INDIRECT("E407")))</f>
        <v xml:space="preserve"> </v>
      </c>
      <c r="BF407" t="str">
        <f ca="1">IF(ISBLANK(INDIRECT("F407"))," ",(INDIRECT("F407")))</f>
        <v xml:space="preserve"> </v>
      </c>
      <c r="BG407" t="str">
        <f ca="1">IF(ISBLANK(INDIRECT("G407"))," ",(INDIRECT("G407")))</f>
        <v xml:space="preserve"> </v>
      </c>
      <c r="BH407" t="str">
        <f ca="1">IF(ISBLANK(INDIRECT("H407"))," ",(INDIRECT("H407")))</f>
        <v xml:space="preserve"> </v>
      </c>
      <c r="BI407" t="str">
        <f ca="1">IF(ISBLANK(INDIRECT("I407"))," ",(INDIRECT("I407")))</f>
        <v xml:space="preserve"> </v>
      </c>
      <c r="BJ407" t="str">
        <f ca="1">IF(ISBLANK(INDIRECT("J407"))," ",(INDIRECT("J407")))</f>
        <v xml:space="preserve"> </v>
      </c>
      <c r="BK407" t="str">
        <f ca="1">IF(ISBLANK(INDIRECT("K407"))," ",(INDIRECT("K407")))</f>
        <v xml:space="preserve"> </v>
      </c>
    </row>
    <row r="408" spans="1:63" x14ac:dyDescent="0.25">
      <c r="A408" s="253">
        <v>402</v>
      </c>
      <c r="B408" s="222"/>
      <c r="C408" s="222"/>
      <c r="D408" s="222"/>
      <c r="E408" s="223"/>
      <c r="F408" s="222"/>
      <c r="G408" s="223"/>
      <c r="H408" s="222"/>
      <c r="I408" s="224"/>
      <c r="J408" s="224"/>
      <c r="K408" s="222"/>
      <c r="BB408" t="str">
        <f ca="1">IF(ISBLANK(INDIRECT("B408"))," ",(INDIRECT("B408")))</f>
        <v xml:space="preserve"> </v>
      </c>
      <c r="BC408" t="str">
        <f ca="1">IF(ISBLANK(INDIRECT("C408"))," ",(INDIRECT("C408")))</f>
        <v xml:space="preserve"> </v>
      </c>
      <c r="BD408" t="str">
        <f ca="1">IF(ISBLANK(INDIRECT("D408"))," ",(INDIRECT("D408")))</f>
        <v xml:space="preserve"> </v>
      </c>
      <c r="BE408" t="str">
        <f ca="1">IF(ISBLANK(INDIRECT("E408"))," ",(INDIRECT("E408")))</f>
        <v xml:space="preserve"> </v>
      </c>
      <c r="BF408" t="str">
        <f ca="1">IF(ISBLANK(INDIRECT("F408"))," ",(INDIRECT("F408")))</f>
        <v xml:space="preserve"> </v>
      </c>
      <c r="BG408" t="str">
        <f ca="1">IF(ISBLANK(INDIRECT("G408"))," ",(INDIRECT("G408")))</f>
        <v xml:space="preserve"> </v>
      </c>
      <c r="BH408" t="str">
        <f ca="1">IF(ISBLANK(INDIRECT("H408"))," ",(INDIRECT("H408")))</f>
        <v xml:space="preserve"> </v>
      </c>
      <c r="BI408" t="str">
        <f ca="1">IF(ISBLANK(INDIRECT("I408"))," ",(INDIRECT("I408")))</f>
        <v xml:space="preserve"> </v>
      </c>
      <c r="BJ408" t="str">
        <f ca="1">IF(ISBLANK(INDIRECT("J408"))," ",(INDIRECT("J408")))</f>
        <v xml:space="preserve"> </v>
      </c>
      <c r="BK408" t="str">
        <f ca="1">IF(ISBLANK(INDIRECT("K408"))," ",(INDIRECT("K408")))</f>
        <v xml:space="preserve"> </v>
      </c>
    </row>
    <row r="409" spans="1:63" x14ac:dyDescent="0.25">
      <c r="A409" s="253">
        <v>403</v>
      </c>
      <c r="B409" s="222"/>
      <c r="C409" s="222"/>
      <c r="D409" s="222"/>
      <c r="E409" s="223"/>
      <c r="F409" s="222"/>
      <c r="G409" s="223"/>
      <c r="H409" s="222"/>
      <c r="I409" s="224"/>
      <c r="J409" s="224"/>
      <c r="K409" s="222"/>
      <c r="BB409" t="str">
        <f ca="1">IF(ISBLANK(INDIRECT("B409"))," ",(INDIRECT("B409")))</f>
        <v xml:space="preserve"> </v>
      </c>
      <c r="BC409" t="str">
        <f ca="1">IF(ISBLANK(INDIRECT("C409"))," ",(INDIRECT("C409")))</f>
        <v xml:space="preserve"> </v>
      </c>
      <c r="BD409" t="str">
        <f ca="1">IF(ISBLANK(INDIRECT("D409"))," ",(INDIRECT("D409")))</f>
        <v xml:space="preserve"> </v>
      </c>
      <c r="BE409" t="str">
        <f ca="1">IF(ISBLANK(INDIRECT("E409"))," ",(INDIRECT("E409")))</f>
        <v xml:space="preserve"> </v>
      </c>
      <c r="BF409" t="str">
        <f ca="1">IF(ISBLANK(INDIRECT("F409"))," ",(INDIRECT("F409")))</f>
        <v xml:space="preserve"> </v>
      </c>
      <c r="BG409" t="str">
        <f ca="1">IF(ISBLANK(INDIRECT("G409"))," ",(INDIRECT("G409")))</f>
        <v xml:space="preserve"> </v>
      </c>
      <c r="BH409" t="str">
        <f ca="1">IF(ISBLANK(INDIRECT("H409"))," ",(INDIRECT("H409")))</f>
        <v xml:space="preserve"> </v>
      </c>
      <c r="BI409" t="str">
        <f ca="1">IF(ISBLANK(INDIRECT("I409"))," ",(INDIRECT("I409")))</f>
        <v xml:space="preserve"> </v>
      </c>
      <c r="BJ409" t="str">
        <f ca="1">IF(ISBLANK(INDIRECT("J409"))," ",(INDIRECT("J409")))</f>
        <v xml:space="preserve"> </v>
      </c>
      <c r="BK409" t="str">
        <f ca="1">IF(ISBLANK(INDIRECT("K409"))," ",(INDIRECT("K409")))</f>
        <v xml:space="preserve"> </v>
      </c>
    </row>
    <row r="410" spans="1:63" x14ac:dyDescent="0.25">
      <c r="A410" s="253">
        <v>404</v>
      </c>
      <c r="B410" s="222"/>
      <c r="C410" s="222"/>
      <c r="D410" s="222"/>
      <c r="E410" s="223"/>
      <c r="F410" s="222"/>
      <c r="G410" s="223"/>
      <c r="H410" s="222"/>
      <c r="I410" s="224"/>
      <c r="J410" s="224"/>
      <c r="K410" s="222"/>
      <c r="BB410" t="str">
        <f ca="1">IF(ISBLANK(INDIRECT("B410"))," ",(INDIRECT("B410")))</f>
        <v xml:space="preserve"> </v>
      </c>
      <c r="BC410" t="str">
        <f ca="1">IF(ISBLANK(INDIRECT("C410"))," ",(INDIRECT("C410")))</f>
        <v xml:space="preserve"> </v>
      </c>
      <c r="BD410" t="str">
        <f ca="1">IF(ISBLANK(INDIRECT("D410"))," ",(INDIRECT("D410")))</f>
        <v xml:space="preserve"> </v>
      </c>
      <c r="BE410" t="str">
        <f ca="1">IF(ISBLANK(INDIRECT("E410"))," ",(INDIRECT("E410")))</f>
        <v xml:space="preserve"> </v>
      </c>
      <c r="BF410" t="str">
        <f ca="1">IF(ISBLANK(INDIRECT("F410"))," ",(INDIRECT("F410")))</f>
        <v xml:space="preserve"> </v>
      </c>
      <c r="BG410" t="str">
        <f ca="1">IF(ISBLANK(INDIRECT("G410"))," ",(INDIRECT("G410")))</f>
        <v xml:space="preserve"> </v>
      </c>
      <c r="BH410" t="str">
        <f ca="1">IF(ISBLANK(INDIRECT("H410"))," ",(INDIRECT("H410")))</f>
        <v xml:space="preserve"> </v>
      </c>
      <c r="BI410" t="str">
        <f ca="1">IF(ISBLANK(INDIRECT("I410"))," ",(INDIRECT("I410")))</f>
        <v xml:space="preserve"> </v>
      </c>
      <c r="BJ410" t="str">
        <f ca="1">IF(ISBLANK(INDIRECT("J410"))," ",(INDIRECT("J410")))</f>
        <v xml:space="preserve"> </v>
      </c>
      <c r="BK410" t="str">
        <f ca="1">IF(ISBLANK(INDIRECT("K410"))," ",(INDIRECT("K410")))</f>
        <v xml:space="preserve"> </v>
      </c>
    </row>
    <row r="411" spans="1:63" x14ac:dyDescent="0.25">
      <c r="A411" s="253">
        <v>405</v>
      </c>
      <c r="B411" s="222"/>
      <c r="C411" s="222"/>
      <c r="D411" s="222"/>
      <c r="E411" s="223"/>
      <c r="F411" s="222"/>
      <c r="G411" s="223"/>
      <c r="H411" s="222"/>
      <c r="I411" s="224"/>
      <c r="J411" s="224"/>
      <c r="K411" s="222"/>
      <c r="BB411" t="str">
        <f ca="1">IF(ISBLANK(INDIRECT("B411"))," ",(INDIRECT("B411")))</f>
        <v xml:space="preserve"> </v>
      </c>
      <c r="BC411" t="str">
        <f ca="1">IF(ISBLANK(INDIRECT("C411"))," ",(INDIRECT("C411")))</f>
        <v xml:space="preserve"> </v>
      </c>
      <c r="BD411" t="str">
        <f ca="1">IF(ISBLANK(INDIRECT("D411"))," ",(INDIRECT("D411")))</f>
        <v xml:space="preserve"> </v>
      </c>
      <c r="BE411" t="str">
        <f ca="1">IF(ISBLANK(INDIRECT("E411"))," ",(INDIRECT("E411")))</f>
        <v xml:space="preserve"> </v>
      </c>
      <c r="BF411" t="str">
        <f ca="1">IF(ISBLANK(INDIRECT("F411"))," ",(INDIRECT("F411")))</f>
        <v xml:space="preserve"> </v>
      </c>
      <c r="BG411" t="str">
        <f ca="1">IF(ISBLANK(INDIRECT("G411"))," ",(INDIRECT("G411")))</f>
        <v xml:space="preserve"> </v>
      </c>
      <c r="BH411" t="str">
        <f ca="1">IF(ISBLANK(INDIRECT("H411"))," ",(INDIRECT("H411")))</f>
        <v xml:space="preserve"> </v>
      </c>
      <c r="BI411" t="str">
        <f ca="1">IF(ISBLANK(INDIRECT("I411"))," ",(INDIRECT("I411")))</f>
        <v xml:space="preserve"> </v>
      </c>
      <c r="BJ411" t="str">
        <f ca="1">IF(ISBLANK(INDIRECT("J411"))," ",(INDIRECT("J411")))</f>
        <v xml:space="preserve"> </v>
      </c>
      <c r="BK411" t="str">
        <f ca="1">IF(ISBLANK(INDIRECT("K411"))," ",(INDIRECT("K411")))</f>
        <v xml:space="preserve"> </v>
      </c>
    </row>
    <row r="412" spans="1:63" x14ac:dyDescent="0.25">
      <c r="A412" s="253">
        <v>406</v>
      </c>
      <c r="B412" s="222"/>
      <c r="C412" s="222"/>
      <c r="D412" s="222"/>
      <c r="E412" s="223"/>
      <c r="F412" s="222"/>
      <c r="G412" s="223"/>
      <c r="H412" s="222"/>
      <c r="I412" s="224"/>
      <c r="J412" s="224"/>
      <c r="K412" s="222"/>
      <c r="BB412" t="str">
        <f ca="1">IF(ISBLANK(INDIRECT("B412"))," ",(INDIRECT("B412")))</f>
        <v xml:space="preserve"> </v>
      </c>
      <c r="BC412" t="str">
        <f ca="1">IF(ISBLANK(INDIRECT("C412"))," ",(INDIRECT("C412")))</f>
        <v xml:space="preserve"> </v>
      </c>
      <c r="BD412" t="str">
        <f ca="1">IF(ISBLANK(INDIRECT("D412"))," ",(INDIRECT("D412")))</f>
        <v xml:space="preserve"> </v>
      </c>
      <c r="BE412" t="str">
        <f ca="1">IF(ISBLANK(INDIRECT("E412"))," ",(INDIRECT("E412")))</f>
        <v xml:space="preserve"> </v>
      </c>
      <c r="BF412" t="str">
        <f ca="1">IF(ISBLANK(INDIRECT("F412"))," ",(INDIRECT("F412")))</f>
        <v xml:space="preserve"> </v>
      </c>
      <c r="BG412" t="str">
        <f ca="1">IF(ISBLANK(INDIRECT("G412"))," ",(INDIRECT("G412")))</f>
        <v xml:space="preserve"> </v>
      </c>
      <c r="BH412" t="str">
        <f ca="1">IF(ISBLANK(INDIRECT("H412"))," ",(INDIRECT("H412")))</f>
        <v xml:space="preserve"> </v>
      </c>
      <c r="BI412" t="str">
        <f ca="1">IF(ISBLANK(INDIRECT("I412"))," ",(INDIRECT("I412")))</f>
        <v xml:space="preserve"> </v>
      </c>
      <c r="BJ412" t="str">
        <f ca="1">IF(ISBLANK(INDIRECT("J412"))," ",(INDIRECT("J412")))</f>
        <v xml:space="preserve"> </v>
      </c>
      <c r="BK412" t="str">
        <f ca="1">IF(ISBLANK(INDIRECT("K412"))," ",(INDIRECT("K412")))</f>
        <v xml:space="preserve"> </v>
      </c>
    </row>
    <row r="413" spans="1:63" x14ac:dyDescent="0.25">
      <c r="A413" s="253">
        <v>407</v>
      </c>
      <c r="B413" s="222"/>
      <c r="C413" s="222"/>
      <c r="D413" s="222"/>
      <c r="E413" s="223"/>
      <c r="F413" s="222"/>
      <c r="G413" s="223"/>
      <c r="H413" s="222"/>
      <c r="I413" s="224"/>
      <c r="J413" s="224"/>
      <c r="K413" s="222"/>
      <c r="BB413" t="str">
        <f ca="1">IF(ISBLANK(INDIRECT("B413"))," ",(INDIRECT("B413")))</f>
        <v xml:space="preserve"> </v>
      </c>
      <c r="BC413" t="str">
        <f ca="1">IF(ISBLANK(INDIRECT("C413"))," ",(INDIRECT("C413")))</f>
        <v xml:space="preserve"> </v>
      </c>
      <c r="BD413" t="str">
        <f ca="1">IF(ISBLANK(INDIRECT("D413"))," ",(INDIRECT("D413")))</f>
        <v xml:space="preserve"> </v>
      </c>
      <c r="BE413" t="str">
        <f ca="1">IF(ISBLANK(INDIRECT("E413"))," ",(INDIRECT("E413")))</f>
        <v xml:space="preserve"> </v>
      </c>
      <c r="BF413" t="str">
        <f ca="1">IF(ISBLANK(INDIRECT("F413"))," ",(INDIRECT("F413")))</f>
        <v xml:space="preserve"> </v>
      </c>
      <c r="BG413" t="str">
        <f ca="1">IF(ISBLANK(INDIRECT("G413"))," ",(INDIRECT("G413")))</f>
        <v xml:space="preserve"> </v>
      </c>
      <c r="BH413" t="str">
        <f ca="1">IF(ISBLANK(INDIRECT("H413"))," ",(INDIRECT("H413")))</f>
        <v xml:space="preserve"> </v>
      </c>
      <c r="BI413" t="str">
        <f ca="1">IF(ISBLANK(INDIRECT("I413"))," ",(INDIRECT("I413")))</f>
        <v xml:space="preserve"> </v>
      </c>
      <c r="BJ413" t="str">
        <f ca="1">IF(ISBLANK(INDIRECT("J413"))," ",(INDIRECT("J413")))</f>
        <v xml:space="preserve"> </v>
      </c>
      <c r="BK413" t="str">
        <f ca="1">IF(ISBLANK(INDIRECT("K413"))," ",(INDIRECT("K413")))</f>
        <v xml:space="preserve"> </v>
      </c>
    </row>
    <row r="414" spans="1:63" x14ac:dyDescent="0.25">
      <c r="A414" s="253">
        <v>408</v>
      </c>
      <c r="B414" s="222"/>
      <c r="C414" s="222"/>
      <c r="D414" s="222"/>
      <c r="E414" s="223"/>
      <c r="F414" s="222"/>
      <c r="G414" s="223"/>
      <c r="H414" s="222"/>
      <c r="I414" s="224"/>
      <c r="J414" s="224"/>
      <c r="K414" s="222"/>
      <c r="BB414" t="str">
        <f ca="1">IF(ISBLANK(INDIRECT("B414"))," ",(INDIRECT("B414")))</f>
        <v xml:space="preserve"> </v>
      </c>
      <c r="BC414" t="str">
        <f ca="1">IF(ISBLANK(INDIRECT("C414"))," ",(INDIRECT("C414")))</f>
        <v xml:space="preserve"> </v>
      </c>
      <c r="BD414" t="str">
        <f ca="1">IF(ISBLANK(INDIRECT("D414"))," ",(INDIRECT("D414")))</f>
        <v xml:space="preserve"> </v>
      </c>
      <c r="BE414" t="str">
        <f ca="1">IF(ISBLANK(INDIRECT("E414"))," ",(INDIRECT("E414")))</f>
        <v xml:space="preserve"> </v>
      </c>
      <c r="BF414" t="str">
        <f ca="1">IF(ISBLANK(INDIRECT("F414"))," ",(INDIRECT("F414")))</f>
        <v xml:space="preserve"> </v>
      </c>
      <c r="BG414" t="str">
        <f ca="1">IF(ISBLANK(INDIRECT("G414"))," ",(INDIRECT("G414")))</f>
        <v xml:space="preserve"> </v>
      </c>
      <c r="BH414" t="str">
        <f ca="1">IF(ISBLANK(INDIRECT("H414"))," ",(INDIRECT("H414")))</f>
        <v xml:space="preserve"> </v>
      </c>
      <c r="BI414" t="str">
        <f ca="1">IF(ISBLANK(INDIRECT("I414"))," ",(INDIRECT("I414")))</f>
        <v xml:space="preserve"> </v>
      </c>
      <c r="BJ414" t="str">
        <f ca="1">IF(ISBLANK(INDIRECT("J414"))," ",(INDIRECT("J414")))</f>
        <v xml:space="preserve"> </v>
      </c>
      <c r="BK414" t="str">
        <f ca="1">IF(ISBLANK(INDIRECT("K414"))," ",(INDIRECT("K414")))</f>
        <v xml:space="preserve"> </v>
      </c>
    </row>
    <row r="415" spans="1:63" x14ac:dyDescent="0.25">
      <c r="A415" s="253">
        <v>409</v>
      </c>
      <c r="B415" s="222"/>
      <c r="C415" s="222"/>
      <c r="D415" s="222"/>
      <c r="E415" s="223"/>
      <c r="F415" s="222"/>
      <c r="G415" s="223"/>
      <c r="H415" s="222"/>
      <c r="I415" s="224"/>
      <c r="J415" s="224"/>
      <c r="K415" s="222"/>
      <c r="BB415" t="str">
        <f ca="1">IF(ISBLANK(INDIRECT("B415"))," ",(INDIRECT("B415")))</f>
        <v xml:space="preserve"> </v>
      </c>
      <c r="BC415" t="str">
        <f ca="1">IF(ISBLANK(INDIRECT("C415"))," ",(INDIRECT("C415")))</f>
        <v xml:space="preserve"> </v>
      </c>
      <c r="BD415" t="str">
        <f ca="1">IF(ISBLANK(INDIRECT("D415"))," ",(INDIRECT("D415")))</f>
        <v xml:space="preserve"> </v>
      </c>
      <c r="BE415" t="str">
        <f ca="1">IF(ISBLANK(INDIRECT("E415"))," ",(INDIRECT("E415")))</f>
        <v xml:space="preserve"> </v>
      </c>
      <c r="BF415" t="str">
        <f ca="1">IF(ISBLANK(INDIRECT("F415"))," ",(INDIRECT("F415")))</f>
        <v xml:space="preserve"> </v>
      </c>
      <c r="BG415" t="str">
        <f ca="1">IF(ISBLANK(INDIRECT("G415"))," ",(INDIRECT("G415")))</f>
        <v xml:space="preserve"> </v>
      </c>
      <c r="BH415" t="str">
        <f ca="1">IF(ISBLANK(INDIRECT("H415"))," ",(INDIRECT("H415")))</f>
        <v xml:space="preserve"> </v>
      </c>
      <c r="BI415" t="str">
        <f ca="1">IF(ISBLANK(INDIRECT("I415"))," ",(INDIRECT("I415")))</f>
        <v xml:space="preserve"> </v>
      </c>
      <c r="BJ415" t="str">
        <f ca="1">IF(ISBLANK(INDIRECT("J415"))," ",(INDIRECT("J415")))</f>
        <v xml:space="preserve"> </v>
      </c>
      <c r="BK415" t="str">
        <f ca="1">IF(ISBLANK(INDIRECT("K415"))," ",(INDIRECT("K415")))</f>
        <v xml:space="preserve"> </v>
      </c>
    </row>
    <row r="416" spans="1:63" x14ac:dyDescent="0.25">
      <c r="A416" s="253">
        <v>410</v>
      </c>
      <c r="B416" s="222"/>
      <c r="C416" s="222"/>
      <c r="D416" s="222"/>
      <c r="E416" s="223"/>
      <c r="F416" s="222"/>
      <c r="G416" s="223"/>
      <c r="H416" s="222"/>
      <c r="I416" s="224"/>
      <c r="J416" s="224"/>
      <c r="K416" s="222"/>
      <c r="BB416" t="str">
        <f ca="1">IF(ISBLANK(INDIRECT("B416"))," ",(INDIRECT("B416")))</f>
        <v xml:space="preserve"> </v>
      </c>
      <c r="BC416" t="str">
        <f ca="1">IF(ISBLANK(INDIRECT("C416"))," ",(INDIRECT("C416")))</f>
        <v xml:space="preserve"> </v>
      </c>
      <c r="BD416" t="str">
        <f ca="1">IF(ISBLANK(INDIRECT("D416"))," ",(INDIRECT("D416")))</f>
        <v xml:space="preserve"> </v>
      </c>
      <c r="BE416" t="str">
        <f ca="1">IF(ISBLANK(INDIRECT("E416"))," ",(INDIRECT("E416")))</f>
        <v xml:space="preserve"> </v>
      </c>
      <c r="BF416" t="str">
        <f ca="1">IF(ISBLANK(INDIRECT("F416"))," ",(INDIRECT("F416")))</f>
        <v xml:space="preserve"> </v>
      </c>
      <c r="BG416" t="str">
        <f ca="1">IF(ISBLANK(INDIRECT("G416"))," ",(INDIRECT("G416")))</f>
        <v xml:space="preserve"> </v>
      </c>
      <c r="BH416" t="str">
        <f ca="1">IF(ISBLANK(INDIRECT("H416"))," ",(INDIRECT("H416")))</f>
        <v xml:space="preserve"> </v>
      </c>
      <c r="BI416" t="str">
        <f ca="1">IF(ISBLANK(INDIRECT("I416"))," ",(INDIRECT("I416")))</f>
        <v xml:space="preserve"> </v>
      </c>
      <c r="BJ416" t="str">
        <f ca="1">IF(ISBLANK(INDIRECT("J416"))," ",(INDIRECT("J416")))</f>
        <v xml:space="preserve"> </v>
      </c>
      <c r="BK416" t="str">
        <f ca="1">IF(ISBLANK(INDIRECT("K416"))," ",(INDIRECT("K416")))</f>
        <v xml:space="preserve"> </v>
      </c>
    </row>
    <row r="417" spans="1:63" x14ac:dyDescent="0.25">
      <c r="A417" s="253">
        <v>411</v>
      </c>
      <c r="B417" s="222"/>
      <c r="C417" s="222"/>
      <c r="D417" s="222"/>
      <c r="E417" s="223"/>
      <c r="F417" s="222"/>
      <c r="G417" s="223"/>
      <c r="H417" s="222"/>
      <c r="I417" s="224"/>
      <c r="J417" s="224"/>
      <c r="K417" s="222"/>
      <c r="BB417" t="str">
        <f ca="1">IF(ISBLANK(INDIRECT("B417"))," ",(INDIRECT("B417")))</f>
        <v xml:space="preserve"> </v>
      </c>
      <c r="BC417" t="str">
        <f ca="1">IF(ISBLANK(INDIRECT("C417"))," ",(INDIRECT("C417")))</f>
        <v xml:space="preserve"> </v>
      </c>
      <c r="BD417" t="str">
        <f ca="1">IF(ISBLANK(INDIRECT("D417"))," ",(INDIRECT("D417")))</f>
        <v xml:space="preserve"> </v>
      </c>
      <c r="BE417" t="str">
        <f ca="1">IF(ISBLANK(INDIRECT("E417"))," ",(INDIRECT("E417")))</f>
        <v xml:space="preserve"> </v>
      </c>
      <c r="BF417" t="str">
        <f ca="1">IF(ISBLANK(INDIRECT("F417"))," ",(INDIRECT("F417")))</f>
        <v xml:space="preserve"> </v>
      </c>
      <c r="BG417" t="str">
        <f ca="1">IF(ISBLANK(INDIRECT("G417"))," ",(INDIRECT("G417")))</f>
        <v xml:space="preserve"> </v>
      </c>
      <c r="BH417" t="str">
        <f ca="1">IF(ISBLANK(INDIRECT("H417"))," ",(INDIRECT("H417")))</f>
        <v xml:space="preserve"> </v>
      </c>
      <c r="BI417" t="str">
        <f ca="1">IF(ISBLANK(INDIRECT("I417"))," ",(INDIRECT("I417")))</f>
        <v xml:space="preserve"> </v>
      </c>
      <c r="BJ417" t="str">
        <f ca="1">IF(ISBLANK(INDIRECT("J417"))," ",(INDIRECT("J417")))</f>
        <v xml:space="preserve"> </v>
      </c>
      <c r="BK417" t="str">
        <f ca="1">IF(ISBLANK(INDIRECT("K417"))," ",(INDIRECT("K417")))</f>
        <v xml:space="preserve"> </v>
      </c>
    </row>
    <row r="418" spans="1:63" x14ac:dyDescent="0.25">
      <c r="A418" s="253">
        <v>412</v>
      </c>
      <c r="B418" s="222"/>
      <c r="C418" s="222"/>
      <c r="D418" s="222"/>
      <c r="E418" s="223"/>
      <c r="F418" s="222"/>
      <c r="G418" s="223"/>
      <c r="H418" s="222"/>
      <c r="I418" s="224"/>
      <c r="J418" s="224"/>
      <c r="K418" s="222"/>
      <c r="BB418" t="str">
        <f ca="1">IF(ISBLANK(INDIRECT("B418"))," ",(INDIRECT("B418")))</f>
        <v xml:space="preserve"> </v>
      </c>
      <c r="BC418" t="str">
        <f ca="1">IF(ISBLANK(INDIRECT("C418"))," ",(INDIRECT("C418")))</f>
        <v xml:space="preserve"> </v>
      </c>
      <c r="BD418" t="str">
        <f ca="1">IF(ISBLANK(INDIRECT("D418"))," ",(INDIRECT("D418")))</f>
        <v xml:space="preserve"> </v>
      </c>
      <c r="BE418" t="str">
        <f ca="1">IF(ISBLANK(INDIRECT("E418"))," ",(INDIRECT("E418")))</f>
        <v xml:space="preserve"> </v>
      </c>
      <c r="BF418" t="str">
        <f ca="1">IF(ISBLANK(INDIRECT("F418"))," ",(INDIRECT("F418")))</f>
        <v xml:space="preserve"> </v>
      </c>
      <c r="BG418" t="str">
        <f ca="1">IF(ISBLANK(INDIRECT("G418"))," ",(INDIRECT("G418")))</f>
        <v xml:space="preserve"> </v>
      </c>
      <c r="BH418" t="str">
        <f ca="1">IF(ISBLANK(INDIRECT("H418"))," ",(INDIRECT("H418")))</f>
        <v xml:space="preserve"> </v>
      </c>
      <c r="BI418" t="str">
        <f ca="1">IF(ISBLANK(INDIRECT("I418"))," ",(INDIRECT("I418")))</f>
        <v xml:space="preserve"> </v>
      </c>
      <c r="BJ418" t="str">
        <f ca="1">IF(ISBLANK(INDIRECT("J418"))," ",(INDIRECT("J418")))</f>
        <v xml:space="preserve"> </v>
      </c>
      <c r="BK418" t="str">
        <f ca="1">IF(ISBLANK(INDIRECT("K418"))," ",(INDIRECT("K418")))</f>
        <v xml:space="preserve"> </v>
      </c>
    </row>
    <row r="419" spans="1:63" x14ac:dyDescent="0.25">
      <c r="A419" s="253">
        <v>413</v>
      </c>
      <c r="B419" s="222"/>
      <c r="C419" s="222"/>
      <c r="D419" s="222"/>
      <c r="E419" s="223"/>
      <c r="F419" s="222"/>
      <c r="G419" s="223"/>
      <c r="H419" s="222"/>
      <c r="I419" s="224"/>
      <c r="J419" s="224"/>
      <c r="K419" s="222"/>
      <c r="BB419" t="str">
        <f ca="1">IF(ISBLANK(INDIRECT("B419"))," ",(INDIRECT("B419")))</f>
        <v xml:space="preserve"> </v>
      </c>
      <c r="BC419" t="str">
        <f ca="1">IF(ISBLANK(INDIRECT("C419"))," ",(INDIRECT("C419")))</f>
        <v xml:space="preserve"> </v>
      </c>
      <c r="BD419" t="str">
        <f ca="1">IF(ISBLANK(INDIRECT("D419"))," ",(INDIRECT("D419")))</f>
        <v xml:space="preserve"> </v>
      </c>
      <c r="BE419" t="str">
        <f ca="1">IF(ISBLANK(INDIRECT("E419"))," ",(INDIRECT("E419")))</f>
        <v xml:space="preserve"> </v>
      </c>
      <c r="BF419" t="str">
        <f ca="1">IF(ISBLANK(INDIRECT("F419"))," ",(INDIRECT("F419")))</f>
        <v xml:space="preserve"> </v>
      </c>
      <c r="BG419" t="str">
        <f ca="1">IF(ISBLANK(INDIRECT("G419"))," ",(INDIRECT("G419")))</f>
        <v xml:space="preserve"> </v>
      </c>
      <c r="BH419" t="str">
        <f ca="1">IF(ISBLANK(INDIRECT("H419"))," ",(INDIRECT("H419")))</f>
        <v xml:space="preserve"> </v>
      </c>
      <c r="BI419" t="str">
        <f ca="1">IF(ISBLANK(INDIRECT("I419"))," ",(INDIRECT("I419")))</f>
        <v xml:space="preserve"> </v>
      </c>
      <c r="BJ419" t="str">
        <f ca="1">IF(ISBLANK(INDIRECT("J419"))," ",(INDIRECT("J419")))</f>
        <v xml:space="preserve"> </v>
      </c>
      <c r="BK419" t="str">
        <f ca="1">IF(ISBLANK(INDIRECT("K419"))," ",(INDIRECT("K419")))</f>
        <v xml:space="preserve"> </v>
      </c>
    </row>
    <row r="420" spans="1:63" x14ac:dyDescent="0.25">
      <c r="A420" s="253">
        <v>414</v>
      </c>
      <c r="B420" s="222"/>
      <c r="C420" s="222"/>
      <c r="D420" s="222"/>
      <c r="E420" s="223"/>
      <c r="F420" s="222"/>
      <c r="G420" s="223"/>
      <c r="H420" s="222"/>
      <c r="I420" s="224"/>
      <c r="J420" s="224"/>
      <c r="K420" s="222"/>
      <c r="BB420" t="str">
        <f ca="1">IF(ISBLANK(INDIRECT("B420"))," ",(INDIRECT("B420")))</f>
        <v xml:space="preserve"> </v>
      </c>
      <c r="BC420" t="str">
        <f ca="1">IF(ISBLANK(INDIRECT("C420"))," ",(INDIRECT("C420")))</f>
        <v xml:space="preserve"> </v>
      </c>
      <c r="BD420" t="str">
        <f ca="1">IF(ISBLANK(INDIRECT("D420"))," ",(INDIRECT("D420")))</f>
        <v xml:space="preserve"> </v>
      </c>
      <c r="BE420" t="str">
        <f ca="1">IF(ISBLANK(INDIRECT("E420"))," ",(INDIRECT("E420")))</f>
        <v xml:space="preserve"> </v>
      </c>
      <c r="BF420" t="str">
        <f ca="1">IF(ISBLANK(INDIRECT("F420"))," ",(INDIRECT("F420")))</f>
        <v xml:space="preserve"> </v>
      </c>
      <c r="BG420" t="str">
        <f ca="1">IF(ISBLANK(INDIRECT("G420"))," ",(INDIRECT("G420")))</f>
        <v xml:space="preserve"> </v>
      </c>
      <c r="BH420" t="str">
        <f ca="1">IF(ISBLANK(INDIRECT("H420"))," ",(INDIRECT("H420")))</f>
        <v xml:space="preserve"> </v>
      </c>
      <c r="BI420" t="str">
        <f ca="1">IF(ISBLANK(INDIRECT("I420"))," ",(INDIRECT("I420")))</f>
        <v xml:space="preserve"> </v>
      </c>
      <c r="BJ420" t="str">
        <f ca="1">IF(ISBLANK(INDIRECT("J420"))," ",(INDIRECT("J420")))</f>
        <v xml:space="preserve"> </v>
      </c>
      <c r="BK420" t="str">
        <f ca="1">IF(ISBLANK(INDIRECT("K420"))," ",(INDIRECT("K420")))</f>
        <v xml:space="preserve"> </v>
      </c>
    </row>
    <row r="421" spans="1:63" x14ac:dyDescent="0.25">
      <c r="A421" s="253">
        <v>415</v>
      </c>
      <c r="B421" s="222"/>
      <c r="C421" s="222"/>
      <c r="D421" s="222"/>
      <c r="E421" s="223"/>
      <c r="F421" s="222"/>
      <c r="G421" s="223"/>
      <c r="H421" s="222"/>
      <c r="I421" s="224"/>
      <c r="J421" s="224"/>
      <c r="K421" s="222"/>
      <c r="BB421" t="str">
        <f ca="1">IF(ISBLANK(INDIRECT("B421"))," ",(INDIRECT("B421")))</f>
        <v xml:space="preserve"> </v>
      </c>
      <c r="BC421" t="str">
        <f ca="1">IF(ISBLANK(INDIRECT("C421"))," ",(INDIRECT("C421")))</f>
        <v xml:space="preserve"> </v>
      </c>
      <c r="BD421" t="str">
        <f ca="1">IF(ISBLANK(INDIRECT("D421"))," ",(INDIRECT("D421")))</f>
        <v xml:space="preserve"> </v>
      </c>
      <c r="BE421" t="str">
        <f ca="1">IF(ISBLANK(INDIRECT("E421"))," ",(INDIRECT("E421")))</f>
        <v xml:space="preserve"> </v>
      </c>
      <c r="BF421" t="str">
        <f ca="1">IF(ISBLANK(INDIRECT("F421"))," ",(INDIRECT("F421")))</f>
        <v xml:space="preserve"> </v>
      </c>
      <c r="BG421" t="str">
        <f ca="1">IF(ISBLANK(INDIRECT("G421"))," ",(INDIRECT("G421")))</f>
        <v xml:space="preserve"> </v>
      </c>
      <c r="BH421" t="str">
        <f ca="1">IF(ISBLANK(INDIRECT("H421"))," ",(INDIRECT("H421")))</f>
        <v xml:space="preserve"> </v>
      </c>
      <c r="BI421" t="str">
        <f ca="1">IF(ISBLANK(INDIRECT("I421"))," ",(INDIRECT("I421")))</f>
        <v xml:space="preserve"> </v>
      </c>
      <c r="BJ421" t="str">
        <f ca="1">IF(ISBLANK(INDIRECT("J421"))," ",(INDIRECT("J421")))</f>
        <v xml:space="preserve"> </v>
      </c>
      <c r="BK421" t="str">
        <f ca="1">IF(ISBLANK(INDIRECT("K421"))," ",(INDIRECT("K421")))</f>
        <v xml:space="preserve"> </v>
      </c>
    </row>
    <row r="422" spans="1:63" x14ac:dyDescent="0.25">
      <c r="A422" s="253">
        <v>416</v>
      </c>
      <c r="B422" s="222"/>
      <c r="C422" s="222"/>
      <c r="D422" s="222"/>
      <c r="E422" s="223"/>
      <c r="F422" s="222"/>
      <c r="G422" s="223"/>
      <c r="H422" s="222"/>
      <c r="I422" s="224"/>
      <c r="J422" s="224"/>
      <c r="K422" s="222"/>
      <c r="BB422" t="str">
        <f ca="1">IF(ISBLANK(INDIRECT("B422"))," ",(INDIRECT("B422")))</f>
        <v xml:space="preserve"> </v>
      </c>
      <c r="BC422" t="str">
        <f ca="1">IF(ISBLANK(INDIRECT("C422"))," ",(INDIRECT("C422")))</f>
        <v xml:space="preserve"> </v>
      </c>
      <c r="BD422" t="str">
        <f ca="1">IF(ISBLANK(INDIRECT("D422"))," ",(INDIRECT("D422")))</f>
        <v xml:space="preserve"> </v>
      </c>
      <c r="BE422" t="str">
        <f ca="1">IF(ISBLANK(INDIRECT("E422"))," ",(INDIRECT("E422")))</f>
        <v xml:space="preserve"> </v>
      </c>
      <c r="BF422" t="str">
        <f ca="1">IF(ISBLANK(INDIRECT("F422"))," ",(INDIRECT("F422")))</f>
        <v xml:space="preserve"> </v>
      </c>
      <c r="BG422" t="str">
        <f ca="1">IF(ISBLANK(INDIRECT("G422"))," ",(INDIRECT("G422")))</f>
        <v xml:space="preserve"> </v>
      </c>
      <c r="BH422" t="str">
        <f ca="1">IF(ISBLANK(INDIRECT("H422"))," ",(INDIRECT("H422")))</f>
        <v xml:space="preserve"> </v>
      </c>
      <c r="BI422" t="str">
        <f ca="1">IF(ISBLANK(INDIRECT("I422"))," ",(INDIRECT("I422")))</f>
        <v xml:space="preserve"> </v>
      </c>
      <c r="BJ422" t="str">
        <f ca="1">IF(ISBLANK(INDIRECT("J422"))," ",(INDIRECT("J422")))</f>
        <v xml:space="preserve"> </v>
      </c>
      <c r="BK422" t="str">
        <f ca="1">IF(ISBLANK(INDIRECT("K422"))," ",(INDIRECT("K422")))</f>
        <v xml:space="preserve"> </v>
      </c>
    </row>
    <row r="423" spans="1:63" x14ac:dyDescent="0.25">
      <c r="A423" s="253">
        <v>417</v>
      </c>
      <c r="B423" s="222"/>
      <c r="C423" s="222"/>
      <c r="D423" s="222"/>
      <c r="E423" s="223"/>
      <c r="F423" s="222"/>
      <c r="G423" s="223"/>
      <c r="H423" s="222"/>
      <c r="I423" s="224"/>
      <c r="J423" s="224"/>
      <c r="K423" s="222"/>
      <c r="BB423" t="str">
        <f ca="1">IF(ISBLANK(INDIRECT("B423"))," ",(INDIRECT("B423")))</f>
        <v xml:space="preserve"> </v>
      </c>
      <c r="BC423" t="str">
        <f ca="1">IF(ISBLANK(INDIRECT("C423"))," ",(INDIRECT("C423")))</f>
        <v xml:space="preserve"> </v>
      </c>
      <c r="BD423" t="str">
        <f ca="1">IF(ISBLANK(INDIRECT("D423"))," ",(INDIRECT("D423")))</f>
        <v xml:space="preserve"> </v>
      </c>
      <c r="BE423" t="str">
        <f ca="1">IF(ISBLANK(INDIRECT("E423"))," ",(INDIRECT("E423")))</f>
        <v xml:space="preserve"> </v>
      </c>
      <c r="BF423" t="str">
        <f ca="1">IF(ISBLANK(INDIRECT("F423"))," ",(INDIRECT("F423")))</f>
        <v xml:space="preserve"> </v>
      </c>
      <c r="BG423" t="str">
        <f ca="1">IF(ISBLANK(INDIRECT("G423"))," ",(INDIRECT("G423")))</f>
        <v xml:space="preserve"> </v>
      </c>
      <c r="BH423" t="str">
        <f ca="1">IF(ISBLANK(INDIRECT("H423"))," ",(INDIRECT("H423")))</f>
        <v xml:space="preserve"> </v>
      </c>
      <c r="BI423" t="str">
        <f ca="1">IF(ISBLANK(INDIRECT("I423"))," ",(INDIRECT("I423")))</f>
        <v xml:space="preserve"> </v>
      </c>
      <c r="BJ423" t="str">
        <f ca="1">IF(ISBLANK(INDIRECT("J423"))," ",(INDIRECT("J423")))</f>
        <v xml:space="preserve"> </v>
      </c>
      <c r="BK423" t="str">
        <f ca="1">IF(ISBLANK(INDIRECT("K423"))," ",(INDIRECT("K423")))</f>
        <v xml:space="preserve"> </v>
      </c>
    </row>
    <row r="424" spans="1:63" x14ac:dyDescent="0.25">
      <c r="A424" s="253">
        <v>418</v>
      </c>
      <c r="B424" s="222"/>
      <c r="C424" s="222"/>
      <c r="D424" s="222"/>
      <c r="E424" s="223"/>
      <c r="F424" s="222"/>
      <c r="G424" s="223"/>
      <c r="H424" s="222"/>
      <c r="I424" s="224"/>
      <c r="J424" s="224"/>
      <c r="K424" s="222"/>
      <c r="BB424" t="str">
        <f ca="1">IF(ISBLANK(INDIRECT("B424"))," ",(INDIRECT("B424")))</f>
        <v xml:space="preserve"> </v>
      </c>
      <c r="BC424" t="str">
        <f ca="1">IF(ISBLANK(INDIRECT("C424"))," ",(INDIRECT("C424")))</f>
        <v xml:space="preserve"> </v>
      </c>
      <c r="BD424" t="str">
        <f ca="1">IF(ISBLANK(INDIRECT("D424"))," ",(INDIRECT("D424")))</f>
        <v xml:space="preserve"> </v>
      </c>
      <c r="BE424" t="str">
        <f ca="1">IF(ISBLANK(INDIRECT("E424"))," ",(INDIRECT("E424")))</f>
        <v xml:space="preserve"> </v>
      </c>
      <c r="BF424" t="str">
        <f ca="1">IF(ISBLANK(INDIRECT("F424"))," ",(INDIRECT("F424")))</f>
        <v xml:space="preserve"> </v>
      </c>
      <c r="BG424" t="str">
        <f ca="1">IF(ISBLANK(INDIRECT("G424"))," ",(INDIRECT("G424")))</f>
        <v xml:space="preserve"> </v>
      </c>
      <c r="BH424" t="str">
        <f ca="1">IF(ISBLANK(INDIRECT("H424"))," ",(INDIRECT("H424")))</f>
        <v xml:space="preserve"> </v>
      </c>
      <c r="BI424" t="str">
        <f ca="1">IF(ISBLANK(INDIRECT("I424"))," ",(INDIRECT("I424")))</f>
        <v xml:space="preserve"> </v>
      </c>
      <c r="BJ424" t="str">
        <f ca="1">IF(ISBLANK(INDIRECT("J424"))," ",(INDIRECT("J424")))</f>
        <v xml:space="preserve"> </v>
      </c>
      <c r="BK424" t="str">
        <f ca="1">IF(ISBLANK(INDIRECT("K424"))," ",(INDIRECT("K424")))</f>
        <v xml:space="preserve"> </v>
      </c>
    </row>
    <row r="425" spans="1:63" x14ac:dyDescent="0.25">
      <c r="A425" s="253">
        <v>419</v>
      </c>
      <c r="B425" s="222"/>
      <c r="C425" s="222"/>
      <c r="D425" s="222"/>
      <c r="E425" s="223"/>
      <c r="F425" s="222"/>
      <c r="G425" s="223"/>
      <c r="H425" s="222"/>
      <c r="I425" s="224"/>
      <c r="J425" s="224"/>
      <c r="K425" s="222"/>
      <c r="BB425" t="str">
        <f ca="1">IF(ISBLANK(INDIRECT("B425"))," ",(INDIRECT("B425")))</f>
        <v xml:space="preserve"> </v>
      </c>
      <c r="BC425" t="str">
        <f ca="1">IF(ISBLANK(INDIRECT("C425"))," ",(INDIRECT("C425")))</f>
        <v xml:space="preserve"> </v>
      </c>
      <c r="BD425" t="str">
        <f ca="1">IF(ISBLANK(INDIRECT("D425"))," ",(INDIRECT("D425")))</f>
        <v xml:space="preserve"> </v>
      </c>
      <c r="BE425" t="str">
        <f ca="1">IF(ISBLANK(INDIRECT("E425"))," ",(INDIRECT("E425")))</f>
        <v xml:space="preserve"> </v>
      </c>
      <c r="BF425" t="str">
        <f ca="1">IF(ISBLANK(INDIRECT("F425"))," ",(INDIRECT("F425")))</f>
        <v xml:space="preserve"> </v>
      </c>
      <c r="BG425" t="str">
        <f ca="1">IF(ISBLANK(INDIRECT("G425"))," ",(INDIRECT("G425")))</f>
        <v xml:space="preserve"> </v>
      </c>
      <c r="BH425" t="str">
        <f ca="1">IF(ISBLANK(INDIRECT("H425"))," ",(INDIRECT("H425")))</f>
        <v xml:space="preserve"> </v>
      </c>
      <c r="BI425" t="str">
        <f ca="1">IF(ISBLANK(INDIRECT("I425"))," ",(INDIRECT("I425")))</f>
        <v xml:space="preserve"> </v>
      </c>
      <c r="BJ425" t="str">
        <f ca="1">IF(ISBLANK(INDIRECT("J425"))," ",(INDIRECT("J425")))</f>
        <v xml:space="preserve"> </v>
      </c>
      <c r="BK425" t="str">
        <f ca="1">IF(ISBLANK(INDIRECT("K425"))," ",(INDIRECT("K425")))</f>
        <v xml:space="preserve"> </v>
      </c>
    </row>
    <row r="426" spans="1:63" x14ac:dyDescent="0.25">
      <c r="A426" s="253">
        <v>420</v>
      </c>
      <c r="B426" s="222"/>
      <c r="C426" s="222"/>
      <c r="D426" s="222"/>
      <c r="E426" s="223"/>
      <c r="F426" s="222"/>
      <c r="G426" s="223"/>
      <c r="H426" s="222"/>
      <c r="I426" s="224"/>
      <c r="J426" s="224"/>
      <c r="K426" s="222"/>
      <c r="BB426" t="str">
        <f ca="1">IF(ISBLANK(INDIRECT("B426"))," ",(INDIRECT("B426")))</f>
        <v xml:space="preserve"> </v>
      </c>
      <c r="BC426" t="str">
        <f ca="1">IF(ISBLANK(INDIRECT("C426"))," ",(INDIRECT("C426")))</f>
        <v xml:space="preserve"> </v>
      </c>
      <c r="BD426" t="str">
        <f ca="1">IF(ISBLANK(INDIRECT("D426"))," ",(INDIRECT("D426")))</f>
        <v xml:space="preserve"> </v>
      </c>
      <c r="BE426" t="str">
        <f ca="1">IF(ISBLANK(INDIRECT("E426"))," ",(INDIRECT("E426")))</f>
        <v xml:space="preserve"> </v>
      </c>
      <c r="BF426" t="str">
        <f ca="1">IF(ISBLANK(INDIRECT("F426"))," ",(INDIRECT("F426")))</f>
        <v xml:space="preserve"> </v>
      </c>
      <c r="BG426" t="str">
        <f ca="1">IF(ISBLANK(INDIRECT("G426"))," ",(INDIRECT("G426")))</f>
        <v xml:space="preserve"> </v>
      </c>
      <c r="BH426" t="str">
        <f ca="1">IF(ISBLANK(INDIRECT("H426"))," ",(INDIRECT("H426")))</f>
        <v xml:space="preserve"> </v>
      </c>
      <c r="BI426" t="str">
        <f ca="1">IF(ISBLANK(INDIRECT("I426"))," ",(INDIRECT("I426")))</f>
        <v xml:space="preserve"> </v>
      </c>
      <c r="BJ426" t="str">
        <f ca="1">IF(ISBLANK(INDIRECT("J426"))," ",(INDIRECT("J426")))</f>
        <v xml:space="preserve"> </v>
      </c>
      <c r="BK426" t="str">
        <f ca="1">IF(ISBLANK(INDIRECT("K426"))," ",(INDIRECT("K426")))</f>
        <v xml:space="preserve"> </v>
      </c>
    </row>
    <row r="427" spans="1:63" x14ac:dyDescent="0.25">
      <c r="A427" s="253">
        <v>421</v>
      </c>
      <c r="B427" s="222"/>
      <c r="C427" s="222"/>
      <c r="D427" s="222"/>
      <c r="E427" s="223"/>
      <c r="F427" s="222"/>
      <c r="G427" s="223"/>
      <c r="H427" s="222"/>
      <c r="I427" s="224"/>
      <c r="J427" s="224"/>
      <c r="K427" s="222"/>
      <c r="BB427" t="str">
        <f ca="1">IF(ISBLANK(INDIRECT("B427"))," ",(INDIRECT("B427")))</f>
        <v xml:space="preserve"> </v>
      </c>
      <c r="BC427" t="str">
        <f ca="1">IF(ISBLANK(INDIRECT("C427"))," ",(INDIRECT("C427")))</f>
        <v xml:space="preserve"> </v>
      </c>
      <c r="BD427" t="str">
        <f ca="1">IF(ISBLANK(INDIRECT("D427"))," ",(INDIRECT("D427")))</f>
        <v xml:space="preserve"> </v>
      </c>
      <c r="BE427" t="str">
        <f ca="1">IF(ISBLANK(INDIRECT("E427"))," ",(INDIRECT("E427")))</f>
        <v xml:space="preserve"> </v>
      </c>
      <c r="BF427" t="str">
        <f ca="1">IF(ISBLANK(INDIRECT("F427"))," ",(INDIRECT("F427")))</f>
        <v xml:space="preserve"> </v>
      </c>
      <c r="BG427" t="str">
        <f ca="1">IF(ISBLANK(INDIRECT("G427"))," ",(INDIRECT("G427")))</f>
        <v xml:space="preserve"> </v>
      </c>
      <c r="BH427" t="str">
        <f ca="1">IF(ISBLANK(INDIRECT("H427"))," ",(INDIRECT("H427")))</f>
        <v xml:space="preserve"> </v>
      </c>
      <c r="BI427" t="str">
        <f ca="1">IF(ISBLANK(INDIRECT("I427"))," ",(INDIRECT("I427")))</f>
        <v xml:space="preserve"> </v>
      </c>
      <c r="BJ427" t="str">
        <f ca="1">IF(ISBLANK(INDIRECT("J427"))," ",(INDIRECT("J427")))</f>
        <v xml:space="preserve"> </v>
      </c>
      <c r="BK427" t="str">
        <f ca="1">IF(ISBLANK(INDIRECT("K427"))," ",(INDIRECT("K427")))</f>
        <v xml:space="preserve"> </v>
      </c>
    </row>
    <row r="428" spans="1:63" x14ac:dyDescent="0.25">
      <c r="A428" s="253">
        <v>422</v>
      </c>
      <c r="B428" s="222"/>
      <c r="C428" s="222"/>
      <c r="D428" s="222"/>
      <c r="E428" s="223"/>
      <c r="F428" s="222"/>
      <c r="G428" s="223"/>
      <c r="H428" s="222"/>
      <c r="I428" s="224"/>
      <c r="J428" s="224"/>
      <c r="K428" s="222"/>
      <c r="BB428" t="str">
        <f ca="1">IF(ISBLANK(INDIRECT("B428"))," ",(INDIRECT("B428")))</f>
        <v xml:space="preserve"> </v>
      </c>
      <c r="BC428" t="str">
        <f ca="1">IF(ISBLANK(INDIRECT("C428"))," ",(INDIRECT("C428")))</f>
        <v xml:space="preserve"> </v>
      </c>
      <c r="BD428" t="str">
        <f ca="1">IF(ISBLANK(INDIRECT("D428"))," ",(INDIRECT("D428")))</f>
        <v xml:space="preserve"> </v>
      </c>
      <c r="BE428" t="str">
        <f ca="1">IF(ISBLANK(INDIRECT("E428"))," ",(INDIRECT("E428")))</f>
        <v xml:space="preserve"> </v>
      </c>
      <c r="BF428" t="str">
        <f ca="1">IF(ISBLANK(INDIRECT("F428"))," ",(INDIRECT("F428")))</f>
        <v xml:space="preserve"> </v>
      </c>
      <c r="BG428" t="str">
        <f ca="1">IF(ISBLANK(INDIRECT("G428"))," ",(INDIRECT("G428")))</f>
        <v xml:space="preserve"> </v>
      </c>
      <c r="BH428" t="str">
        <f ca="1">IF(ISBLANK(INDIRECT("H428"))," ",(INDIRECT("H428")))</f>
        <v xml:space="preserve"> </v>
      </c>
      <c r="BI428" t="str">
        <f ca="1">IF(ISBLANK(INDIRECT("I428"))," ",(INDIRECT("I428")))</f>
        <v xml:space="preserve"> </v>
      </c>
      <c r="BJ428" t="str">
        <f ca="1">IF(ISBLANK(INDIRECT("J428"))," ",(INDIRECT("J428")))</f>
        <v xml:space="preserve"> </v>
      </c>
      <c r="BK428" t="str">
        <f ca="1">IF(ISBLANK(INDIRECT("K428"))," ",(INDIRECT("K428")))</f>
        <v xml:space="preserve"> </v>
      </c>
    </row>
    <row r="429" spans="1:63" x14ac:dyDescent="0.25">
      <c r="A429" s="253">
        <v>423</v>
      </c>
      <c r="B429" s="222"/>
      <c r="C429" s="222"/>
      <c r="D429" s="222"/>
      <c r="E429" s="223"/>
      <c r="F429" s="222"/>
      <c r="G429" s="223"/>
      <c r="H429" s="222"/>
      <c r="I429" s="224"/>
      <c r="J429" s="224"/>
      <c r="K429" s="222"/>
      <c r="BB429" t="str">
        <f ca="1">IF(ISBLANK(INDIRECT("B429"))," ",(INDIRECT("B429")))</f>
        <v xml:space="preserve"> </v>
      </c>
      <c r="BC429" t="str">
        <f ca="1">IF(ISBLANK(INDIRECT("C429"))," ",(INDIRECT("C429")))</f>
        <v xml:space="preserve"> </v>
      </c>
      <c r="BD429" t="str">
        <f ca="1">IF(ISBLANK(INDIRECT("D429"))," ",(INDIRECT("D429")))</f>
        <v xml:space="preserve"> </v>
      </c>
      <c r="BE429" t="str">
        <f ca="1">IF(ISBLANK(INDIRECT("E429"))," ",(INDIRECT("E429")))</f>
        <v xml:space="preserve"> </v>
      </c>
      <c r="BF429" t="str">
        <f ca="1">IF(ISBLANK(INDIRECT("F429"))," ",(INDIRECT("F429")))</f>
        <v xml:space="preserve"> </v>
      </c>
      <c r="BG429" t="str">
        <f ca="1">IF(ISBLANK(INDIRECT("G429"))," ",(INDIRECT("G429")))</f>
        <v xml:space="preserve"> </v>
      </c>
      <c r="BH429" t="str">
        <f ca="1">IF(ISBLANK(INDIRECT("H429"))," ",(INDIRECT("H429")))</f>
        <v xml:space="preserve"> </v>
      </c>
      <c r="BI429" t="str">
        <f ca="1">IF(ISBLANK(INDIRECT("I429"))," ",(INDIRECT("I429")))</f>
        <v xml:space="preserve"> </v>
      </c>
      <c r="BJ429" t="str">
        <f ca="1">IF(ISBLANK(INDIRECT("J429"))," ",(INDIRECT("J429")))</f>
        <v xml:space="preserve"> </v>
      </c>
      <c r="BK429" t="str">
        <f ca="1">IF(ISBLANK(INDIRECT("K429"))," ",(INDIRECT("K429")))</f>
        <v xml:space="preserve"> </v>
      </c>
    </row>
    <row r="430" spans="1:63" x14ac:dyDescent="0.25">
      <c r="A430" s="253">
        <v>424</v>
      </c>
      <c r="B430" s="222"/>
      <c r="C430" s="222"/>
      <c r="D430" s="222"/>
      <c r="E430" s="223"/>
      <c r="F430" s="222"/>
      <c r="G430" s="223"/>
      <c r="H430" s="222"/>
      <c r="I430" s="224"/>
      <c r="J430" s="224"/>
      <c r="K430" s="222"/>
      <c r="BB430" t="str">
        <f ca="1">IF(ISBLANK(INDIRECT("B430"))," ",(INDIRECT("B430")))</f>
        <v xml:space="preserve"> </v>
      </c>
      <c r="BC430" t="str">
        <f ca="1">IF(ISBLANK(INDIRECT("C430"))," ",(INDIRECT("C430")))</f>
        <v xml:space="preserve"> </v>
      </c>
      <c r="BD430" t="str">
        <f ca="1">IF(ISBLANK(INDIRECT("D430"))," ",(INDIRECT("D430")))</f>
        <v xml:space="preserve"> </v>
      </c>
      <c r="BE430" t="str">
        <f ca="1">IF(ISBLANK(INDIRECT("E430"))," ",(INDIRECT("E430")))</f>
        <v xml:space="preserve"> </v>
      </c>
      <c r="BF430" t="str">
        <f ca="1">IF(ISBLANK(INDIRECT("F430"))," ",(INDIRECT("F430")))</f>
        <v xml:space="preserve"> </v>
      </c>
      <c r="BG430" t="str">
        <f ca="1">IF(ISBLANK(INDIRECT("G430"))," ",(INDIRECT("G430")))</f>
        <v xml:space="preserve"> </v>
      </c>
      <c r="BH430" t="str">
        <f ca="1">IF(ISBLANK(INDIRECT("H430"))," ",(INDIRECT("H430")))</f>
        <v xml:space="preserve"> </v>
      </c>
      <c r="BI430" t="str">
        <f ca="1">IF(ISBLANK(INDIRECT("I430"))," ",(INDIRECT("I430")))</f>
        <v xml:space="preserve"> </v>
      </c>
      <c r="BJ430" t="str">
        <f ca="1">IF(ISBLANK(INDIRECT("J430"))," ",(INDIRECT("J430")))</f>
        <v xml:space="preserve"> </v>
      </c>
      <c r="BK430" t="str">
        <f ca="1">IF(ISBLANK(INDIRECT("K430"))," ",(INDIRECT("K430")))</f>
        <v xml:space="preserve"> </v>
      </c>
    </row>
    <row r="431" spans="1:63" x14ac:dyDescent="0.25">
      <c r="A431" s="253">
        <v>425</v>
      </c>
      <c r="B431" s="222"/>
      <c r="C431" s="222"/>
      <c r="D431" s="222"/>
      <c r="E431" s="223"/>
      <c r="F431" s="222"/>
      <c r="G431" s="223"/>
      <c r="H431" s="222"/>
      <c r="I431" s="224"/>
      <c r="J431" s="224"/>
      <c r="K431" s="222"/>
      <c r="BB431" t="str">
        <f ca="1">IF(ISBLANK(INDIRECT("B431"))," ",(INDIRECT("B431")))</f>
        <v xml:space="preserve"> </v>
      </c>
      <c r="BC431" t="str">
        <f ca="1">IF(ISBLANK(INDIRECT("C431"))," ",(INDIRECT("C431")))</f>
        <v xml:space="preserve"> </v>
      </c>
      <c r="BD431" t="str">
        <f ca="1">IF(ISBLANK(INDIRECT("D431"))," ",(INDIRECT("D431")))</f>
        <v xml:space="preserve"> </v>
      </c>
      <c r="BE431" t="str">
        <f ca="1">IF(ISBLANK(INDIRECT("E431"))," ",(INDIRECT("E431")))</f>
        <v xml:space="preserve"> </v>
      </c>
      <c r="BF431" t="str">
        <f ca="1">IF(ISBLANK(INDIRECT("F431"))," ",(INDIRECT("F431")))</f>
        <v xml:space="preserve"> </v>
      </c>
      <c r="BG431" t="str">
        <f ca="1">IF(ISBLANK(INDIRECT("G431"))," ",(INDIRECT("G431")))</f>
        <v xml:space="preserve"> </v>
      </c>
      <c r="BH431" t="str">
        <f ca="1">IF(ISBLANK(INDIRECT("H431"))," ",(INDIRECT("H431")))</f>
        <v xml:space="preserve"> </v>
      </c>
      <c r="BI431" t="str">
        <f ca="1">IF(ISBLANK(INDIRECT("I431"))," ",(INDIRECT("I431")))</f>
        <v xml:space="preserve"> </v>
      </c>
      <c r="BJ431" t="str">
        <f ca="1">IF(ISBLANK(INDIRECT("J431"))," ",(INDIRECT("J431")))</f>
        <v xml:space="preserve"> </v>
      </c>
      <c r="BK431" t="str">
        <f ca="1">IF(ISBLANK(INDIRECT("K431"))," ",(INDIRECT("K431")))</f>
        <v xml:space="preserve"> </v>
      </c>
    </row>
    <row r="432" spans="1:63" x14ac:dyDescent="0.25">
      <c r="A432" s="253">
        <v>426</v>
      </c>
      <c r="B432" s="222"/>
      <c r="C432" s="222"/>
      <c r="D432" s="222"/>
      <c r="E432" s="223"/>
      <c r="F432" s="222"/>
      <c r="G432" s="223"/>
      <c r="H432" s="222"/>
      <c r="I432" s="224"/>
      <c r="J432" s="224"/>
      <c r="K432" s="222"/>
      <c r="BB432" t="str">
        <f ca="1">IF(ISBLANK(INDIRECT("B432"))," ",(INDIRECT("B432")))</f>
        <v xml:space="preserve"> </v>
      </c>
      <c r="BC432" t="str">
        <f ca="1">IF(ISBLANK(INDIRECT("C432"))," ",(INDIRECT("C432")))</f>
        <v xml:space="preserve"> </v>
      </c>
      <c r="BD432" t="str">
        <f ca="1">IF(ISBLANK(INDIRECT("D432"))," ",(INDIRECT("D432")))</f>
        <v xml:space="preserve"> </v>
      </c>
      <c r="BE432" t="str">
        <f ca="1">IF(ISBLANK(INDIRECT("E432"))," ",(INDIRECT("E432")))</f>
        <v xml:space="preserve"> </v>
      </c>
      <c r="BF432" t="str">
        <f ca="1">IF(ISBLANK(INDIRECT("F432"))," ",(INDIRECT("F432")))</f>
        <v xml:space="preserve"> </v>
      </c>
      <c r="BG432" t="str">
        <f ca="1">IF(ISBLANK(INDIRECT("G432"))," ",(INDIRECT("G432")))</f>
        <v xml:space="preserve"> </v>
      </c>
      <c r="BH432" t="str">
        <f ca="1">IF(ISBLANK(INDIRECT("H432"))," ",(INDIRECT("H432")))</f>
        <v xml:space="preserve"> </v>
      </c>
      <c r="BI432" t="str">
        <f ca="1">IF(ISBLANK(INDIRECT("I432"))," ",(INDIRECT("I432")))</f>
        <v xml:space="preserve"> </v>
      </c>
      <c r="BJ432" t="str">
        <f ca="1">IF(ISBLANK(INDIRECT("J432"))," ",(INDIRECT("J432")))</f>
        <v xml:space="preserve"> </v>
      </c>
      <c r="BK432" t="str">
        <f ca="1">IF(ISBLANK(INDIRECT("K432"))," ",(INDIRECT("K432")))</f>
        <v xml:space="preserve"> </v>
      </c>
    </row>
    <row r="433" spans="1:63" x14ac:dyDescent="0.25">
      <c r="A433" s="253">
        <v>427</v>
      </c>
      <c r="B433" s="222"/>
      <c r="C433" s="222"/>
      <c r="D433" s="222"/>
      <c r="E433" s="223"/>
      <c r="F433" s="222"/>
      <c r="G433" s="223"/>
      <c r="H433" s="222"/>
      <c r="I433" s="224"/>
      <c r="J433" s="224"/>
      <c r="K433" s="222"/>
      <c r="BB433" t="str">
        <f ca="1">IF(ISBLANK(INDIRECT("B433"))," ",(INDIRECT("B433")))</f>
        <v xml:space="preserve"> </v>
      </c>
      <c r="BC433" t="str">
        <f ca="1">IF(ISBLANK(INDIRECT("C433"))," ",(INDIRECT("C433")))</f>
        <v xml:space="preserve"> </v>
      </c>
      <c r="BD433" t="str">
        <f ca="1">IF(ISBLANK(INDIRECT("D433"))," ",(INDIRECT("D433")))</f>
        <v xml:space="preserve"> </v>
      </c>
      <c r="BE433" t="str">
        <f ca="1">IF(ISBLANK(INDIRECT("E433"))," ",(INDIRECT("E433")))</f>
        <v xml:space="preserve"> </v>
      </c>
      <c r="BF433" t="str">
        <f ca="1">IF(ISBLANK(INDIRECT("F433"))," ",(INDIRECT("F433")))</f>
        <v xml:space="preserve"> </v>
      </c>
      <c r="BG433" t="str">
        <f ca="1">IF(ISBLANK(INDIRECT("G433"))," ",(INDIRECT("G433")))</f>
        <v xml:space="preserve"> </v>
      </c>
      <c r="BH433" t="str">
        <f ca="1">IF(ISBLANK(INDIRECT("H433"))," ",(INDIRECT("H433")))</f>
        <v xml:space="preserve"> </v>
      </c>
      <c r="BI433" t="str">
        <f ca="1">IF(ISBLANK(INDIRECT("I433"))," ",(INDIRECT("I433")))</f>
        <v xml:space="preserve"> </v>
      </c>
      <c r="BJ433" t="str">
        <f ca="1">IF(ISBLANK(INDIRECT("J433"))," ",(INDIRECT("J433")))</f>
        <v xml:space="preserve"> </v>
      </c>
      <c r="BK433" t="str">
        <f ca="1">IF(ISBLANK(INDIRECT("K433"))," ",(INDIRECT("K433")))</f>
        <v xml:space="preserve"> </v>
      </c>
    </row>
    <row r="434" spans="1:63" x14ac:dyDescent="0.25">
      <c r="A434" s="253">
        <v>428</v>
      </c>
      <c r="B434" s="222"/>
      <c r="C434" s="222"/>
      <c r="D434" s="222"/>
      <c r="E434" s="223"/>
      <c r="F434" s="222"/>
      <c r="G434" s="223"/>
      <c r="H434" s="222"/>
      <c r="I434" s="224"/>
      <c r="J434" s="224"/>
      <c r="K434" s="222"/>
      <c r="BB434" t="str">
        <f ca="1">IF(ISBLANK(INDIRECT("B434"))," ",(INDIRECT("B434")))</f>
        <v xml:space="preserve"> </v>
      </c>
      <c r="BC434" t="str">
        <f ca="1">IF(ISBLANK(INDIRECT("C434"))," ",(INDIRECT("C434")))</f>
        <v xml:space="preserve"> </v>
      </c>
      <c r="BD434" t="str">
        <f ca="1">IF(ISBLANK(INDIRECT("D434"))," ",(INDIRECT("D434")))</f>
        <v xml:space="preserve"> </v>
      </c>
      <c r="BE434" t="str">
        <f ca="1">IF(ISBLANK(INDIRECT("E434"))," ",(INDIRECT("E434")))</f>
        <v xml:space="preserve"> </v>
      </c>
      <c r="BF434" t="str">
        <f ca="1">IF(ISBLANK(INDIRECT("F434"))," ",(INDIRECT("F434")))</f>
        <v xml:space="preserve"> </v>
      </c>
      <c r="BG434" t="str">
        <f ca="1">IF(ISBLANK(INDIRECT("G434"))," ",(INDIRECT("G434")))</f>
        <v xml:space="preserve"> </v>
      </c>
      <c r="BH434" t="str">
        <f ca="1">IF(ISBLANK(INDIRECT("H434"))," ",(INDIRECT("H434")))</f>
        <v xml:space="preserve"> </v>
      </c>
      <c r="BI434" t="str">
        <f ca="1">IF(ISBLANK(INDIRECT("I434"))," ",(INDIRECT("I434")))</f>
        <v xml:space="preserve"> </v>
      </c>
      <c r="BJ434" t="str">
        <f ca="1">IF(ISBLANK(INDIRECT("J434"))," ",(INDIRECT("J434")))</f>
        <v xml:space="preserve"> </v>
      </c>
      <c r="BK434" t="str">
        <f ca="1">IF(ISBLANK(INDIRECT("K434"))," ",(INDIRECT("K434")))</f>
        <v xml:space="preserve"> </v>
      </c>
    </row>
    <row r="435" spans="1:63" x14ac:dyDescent="0.25">
      <c r="A435" s="253">
        <v>429</v>
      </c>
      <c r="B435" s="222"/>
      <c r="C435" s="222"/>
      <c r="D435" s="222"/>
      <c r="E435" s="223"/>
      <c r="F435" s="222"/>
      <c r="G435" s="223"/>
      <c r="H435" s="222"/>
      <c r="I435" s="224"/>
      <c r="J435" s="224"/>
      <c r="K435" s="222"/>
      <c r="BB435" t="str">
        <f ca="1">IF(ISBLANK(INDIRECT("B435"))," ",(INDIRECT("B435")))</f>
        <v xml:space="preserve"> </v>
      </c>
      <c r="BC435" t="str">
        <f ca="1">IF(ISBLANK(INDIRECT("C435"))," ",(INDIRECT("C435")))</f>
        <v xml:space="preserve"> </v>
      </c>
      <c r="BD435" t="str">
        <f ca="1">IF(ISBLANK(INDIRECT("D435"))," ",(INDIRECT("D435")))</f>
        <v xml:space="preserve"> </v>
      </c>
      <c r="BE435" t="str">
        <f ca="1">IF(ISBLANK(INDIRECT("E435"))," ",(INDIRECT("E435")))</f>
        <v xml:space="preserve"> </v>
      </c>
      <c r="BF435" t="str">
        <f ca="1">IF(ISBLANK(INDIRECT("F435"))," ",(INDIRECT("F435")))</f>
        <v xml:space="preserve"> </v>
      </c>
      <c r="BG435" t="str">
        <f ca="1">IF(ISBLANK(INDIRECT("G435"))," ",(INDIRECT("G435")))</f>
        <v xml:space="preserve"> </v>
      </c>
      <c r="BH435" t="str">
        <f ca="1">IF(ISBLANK(INDIRECT("H435"))," ",(INDIRECT("H435")))</f>
        <v xml:space="preserve"> </v>
      </c>
      <c r="BI435" t="str">
        <f ca="1">IF(ISBLANK(INDIRECT("I435"))," ",(INDIRECT("I435")))</f>
        <v xml:space="preserve"> </v>
      </c>
      <c r="BJ435" t="str">
        <f ca="1">IF(ISBLANK(INDIRECT("J435"))," ",(INDIRECT("J435")))</f>
        <v xml:space="preserve"> </v>
      </c>
      <c r="BK435" t="str">
        <f ca="1">IF(ISBLANK(INDIRECT("K435"))," ",(INDIRECT("K435")))</f>
        <v xml:space="preserve"> </v>
      </c>
    </row>
    <row r="436" spans="1:63" x14ac:dyDescent="0.25">
      <c r="A436" s="253">
        <v>430</v>
      </c>
      <c r="B436" s="222"/>
      <c r="C436" s="222"/>
      <c r="D436" s="222"/>
      <c r="E436" s="223"/>
      <c r="F436" s="222"/>
      <c r="G436" s="223"/>
      <c r="H436" s="222"/>
      <c r="I436" s="224"/>
      <c r="J436" s="224"/>
      <c r="K436" s="222"/>
      <c r="BB436" t="str">
        <f ca="1">IF(ISBLANK(INDIRECT("B436"))," ",(INDIRECT("B436")))</f>
        <v xml:space="preserve"> </v>
      </c>
      <c r="BC436" t="str">
        <f ca="1">IF(ISBLANK(INDIRECT("C436"))," ",(INDIRECT("C436")))</f>
        <v xml:space="preserve"> </v>
      </c>
      <c r="BD436" t="str">
        <f ca="1">IF(ISBLANK(INDIRECT("D436"))," ",(INDIRECT("D436")))</f>
        <v xml:space="preserve"> </v>
      </c>
      <c r="BE436" t="str">
        <f ca="1">IF(ISBLANK(INDIRECT("E436"))," ",(INDIRECT("E436")))</f>
        <v xml:space="preserve"> </v>
      </c>
      <c r="BF436" t="str">
        <f ca="1">IF(ISBLANK(INDIRECT("F436"))," ",(INDIRECT("F436")))</f>
        <v xml:space="preserve"> </v>
      </c>
      <c r="BG436" t="str">
        <f ca="1">IF(ISBLANK(INDIRECT("G436"))," ",(INDIRECT("G436")))</f>
        <v xml:space="preserve"> </v>
      </c>
      <c r="BH436" t="str">
        <f ca="1">IF(ISBLANK(INDIRECT("H436"))," ",(INDIRECT("H436")))</f>
        <v xml:space="preserve"> </v>
      </c>
      <c r="BI436" t="str">
        <f ca="1">IF(ISBLANK(INDIRECT("I436"))," ",(INDIRECT("I436")))</f>
        <v xml:space="preserve"> </v>
      </c>
      <c r="BJ436" t="str">
        <f ca="1">IF(ISBLANK(INDIRECT("J436"))," ",(INDIRECT("J436")))</f>
        <v xml:space="preserve"> </v>
      </c>
      <c r="BK436" t="str">
        <f ca="1">IF(ISBLANK(INDIRECT("K436"))," ",(INDIRECT("K436")))</f>
        <v xml:space="preserve"> </v>
      </c>
    </row>
    <row r="437" spans="1:63" x14ac:dyDescent="0.25">
      <c r="A437" s="253">
        <v>431</v>
      </c>
      <c r="B437" s="222"/>
      <c r="C437" s="222"/>
      <c r="D437" s="222"/>
      <c r="E437" s="223"/>
      <c r="F437" s="222"/>
      <c r="G437" s="223"/>
      <c r="H437" s="222"/>
      <c r="I437" s="224"/>
      <c r="J437" s="224"/>
      <c r="K437" s="222"/>
      <c r="BB437" t="str">
        <f ca="1">IF(ISBLANK(INDIRECT("B437"))," ",(INDIRECT("B437")))</f>
        <v xml:space="preserve"> </v>
      </c>
      <c r="BC437" t="str">
        <f ca="1">IF(ISBLANK(INDIRECT("C437"))," ",(INDIRECT("C437")))</f>
        <v xml:space="preserve"> </v>
      </c>
      <c r="BD437" t="str">
        <f ca="1">IF(ISBLANK(INDIRECT("D437"))," ",(INDIRECT("D437")))</f>
        <v xml:space="preserve"> </v>
      </c>
      <c r="BE437" t="str">
        <f ca="1">IF(ISBLANK(INDIRECT("E437"))," ",(INDIRECT("E437")))</f>
        <v xml:space="preserve"> </v>
      </c>
      <c r="BF437" t="str">
        <f ca="1">IF(ISBLANK(INDIRECT("F437"))," ",(INDIRECT("F437")))</f>
        <v xml:space="preserve"> </v>
      </c>
      <c r="BG437" t="str">
        <f ca="1">IF(ISBLANK(INDIRECT("G437"))," ",(INDIRECT("G437")))</f>
        <v xml:space="preserve"> </v>
      </c>
      <c r="BH437" t="str">
        <f ca="1">IF(ISBLANK(INDIRECT("H437"))," ",(INDIRECT("H437")))</f>
        <v xml:space="preserve"> </v>
      </c>
      <c r="BI437" t="str">
        <f ca="1">IF(ISBLANK(INDIRECT("I437"))," ",(INDIRECT("I437")))</f>
        <v xml:space="preserve"> </v>
      </c>
      <c r="BJ437" t="str">
        <f ca="1">IF(ISBLANK(INDIRECT("J437"))," ",(INDIRECT("J437")))</f>
        <v xml:space="preserve"> </v>
      </c>
      <c r="BK437" t="str">
        <f ca="1">IF(ISBLANK(INDIRECT("K437"))," ",(INDIRECT("K437")))</f>
        <v xml:space="preserve"> </v>
      </c>
    </row>
    <row r="438" spans="1:63" x14ac:dyDescent="0.25">
      <c r="A438" s="253">
        <v>432</v>
      </c>
      <c r="B438" s="222"/>
      <c r="C438" s="222"/>
      <c r="D438" s="222"/>
      <c r="E438" s="223"/>
      <c r="F438" s="222"/>
      <c r="G438" s="223"/>
      <c r="H438" s="222"/>
      <c r="I438" s="224"/>
      <c r="J438" s="224"/>
      <c r="K438" s="222"/>
      <c r="BB438" t="str">
        <f ca="1">IF(ISBLANK(INDIRECT("B438"))," ",(INDIRECT("B438")))</f>
        <v xml:space="preserve"> </v>
      </c>
      <c r="BC438" t="str">
        <f ca="1">IF(ISBLANK(INDIRECT("C438"))," ",(INDIRECT("C438")))</f>
        <v xml:space="preserve"> </v>
      </c>
      <c r="BD438" t="str">
        <f ca="1">IF(ISBLANK(INDIRECT("D438"))," ",(INDIRECT("D438")))</f>
        <v xml:space="preserve"> </v>
      </c>
      <c r="BE438" t="str">
        <f ca="1">IF(ISBLANK(INDIRECT("E438"))," ",(INDIRECT("E438")))</f>
        <v xml:space="preserve"> </v>
      </c>
      <c r="BF438" t="str">
        <f ca="1">IF(ISBLANK(INDIRECT("F438"))," ",(INDIRECT("F438")))</f>
        <v xml:space="preserve"> </v>
      </c>
      <c r="BG438" t="str">
        <f ca="1">IF(ISBLANK(INDIRECT("G438"))," ",(INDIRECT("G438")))</f>
        <v xml:space="preserve"> </v>
      </c>
      <c r="BH438" t="str">
        <f ca="1">IF(ISBLANK(INDIRECT("H438"))," ",(INDIRECT("H438")))</f>
        <v xml:space="preserve"> </v>
      </c>
      <c r="BI438" t="str">
        <f ca="1">IF(ISBLANK(INDIRECT("I438"))," ",(INDIRECT("I438")))</f>
        <v xml:space="preserve"> </v>
      </c>
      <c r="BJ438" t="str">
        <f ca="1">IF(ISBLANK(INDIRECT("J438"))," ",(INDIRECT("J438")))</f>
        <v xml:space="preserve"> </v>
      </c>
      <c r="BK438" t="str">
        <f ca="1">IF(ISBLANK(INDIRECT("K438"))," ",(INDIRECT("K438")))</f>
        <v xml:space="preserve"> </v>
      </c>
    </row>
    <row r="439" spans="1:63" x14ac:dyDescent="0.25">
      <c r="A439" s="253">
        <v>433</v>
      </c>
      <c r="B439" s="222"/>
      <c r="C439" s="222"/>
      <c r="D439" s="222"/>
      <c r="E439" s="223"/>
      <c r="F439" s="222"/>
      <c r="G439" s="223"/>
      <c r="H439" s="222"/>
      <c r="I439" s="224"/>
      <c r="J439" s="224"/>
      <c r="K439" s="222"/>
      <c r="BB439" t="str">
        <f ca="1">IF(ISBLANK(INDIRECT("B439"))," ",(INDIRECT("B439")))</f>
        <v xml:space="preserve"> </v>
      </c>
      <c r="BC439" t="str">
        <f ca="1">IF(ISBLANK(INDIRECT("C439"))," ",(INDIRECT("C439")))</f>
        <v xml:space="preserve"> </v>
      </c>
      <c r="BD439" t="str">
        <f ca="1">IF(ISBLANK(INDIRECT("D439"))," ",(INDIRECT("D439")))</f>
        <v xml:space="preserve"> </v>
      </c>
      <c r="BE439" t="str">
        <f ca="1">IF(ISBLANK(INDIRECT("E439"))," ",(INDIRECT("E439")))</f>
        <v xml:space="preserve"> </v>
      </c>
      <c r="BF439" t="str">
        <f ca="1">IF(ISBLANK(INDIRECT("F439"))," ",(INDIRECT("F439")))</f>
        <v xml:space="preserve"> </v>
      </c>
      <c r="BG439" t="str">
        <f ca="1">IF(ISBLANK(INDIRECT("G439"))," ",(INDIRECT("G439")))</f>
        <v xml:space="preserve"> </v>
      </c>
      <c r="BH439" t="str">
        <f ca="1">IF(ISBLANK(INDIRECT("H439"))," ",(INDIRECT("H439")))</f>
        <v xml:space="preserve"> </v>
      </c>
      <c r="BI439" t="str">
        <f ca="1">IF(ISBLANK(INDIRECT("I439"))," ",(INDIRECT("I439")))</f>
        <v xml:space="preserve"> </v>
      </c>
      <c r="BJ439" t="str">
        <f ca="1">IF(ISBLANK(INDIRECT("J439"))," ",(INDIRECT("J439")))</f>
        <v xml:space="preserve"> </v>
      </c>
      <c r="BK439" t="str">
        <f ca="1">IF(ISBLANK(INDIRECT("K439"))," ",(INDIRECT("K439")))</f>
        <v xml:space="preserve"> </v>
      </c>
    </row>
    <row r="440" spans="1:63" x14ac:dyDescent="0.25">
      <c r="A440" s="253">
        <v>434</v>
      </c>
      <c r="B440" s="222"/>
      <c r="C440" s="222"/>
      <c r="D440" s="222"/>
      <c r="E440" s="223"/>
      <c r="F440" s="222"/>
      <c r="G440" s="223"/>
      <c r="H440" s="222"/>
      <c r="I440" s="224"/>
      <c r="J440" s="224"/>
      <c r="K440" s="222"/>
      <c r="BB440" t="str">
        <f ca="1">IF(ISBLANK(INDIRECT("B440"))," ",(INDIRECT("B440")))</f>
        <v xml:space="preserve"> </v>
      </c>
      <c r="BC440" t="str">
        <f ca="1">IF(ISBLANK(INDIRECT("C440"))," ",(INDIRECT("C440")))</f>
        <v xml:space="preserve"> </v>
      </c>
      <c r="BD440" t="str">
        <f ca="1">IF(ISBLANK(INDIRECT("D440"))," ",(INDIRECT("D440")))</f>
        <v xml:space="preserve"> </v>
      </c>
      <c r="BE440" t="str">
        <f ca="1">IF(ISBLANK(INDIRECT("E440"))," ",(INDIRECT("E440")))</f>
        <v xml:space="preserve"> </v>
      </c>
      <c r="BF440" t="str">
        <f ca="1">IF(ISBLANK(INDIRECT("F440"))," ",(INDIRECT("F440")))</f>
        <v xml:space="preserve"> </v>
      </c>
      <c r="BG440" t="str">
        <f ca="1">IF(ISBLANK(INDIRECT("G440"))," ",(INDIRECT("G440")))</f>
        <v xml:space="preserve"> </v>
      </c>
      <c r="BH440" t="str">
        <f ca="1">IF(ISBLANK(INDIRECT("H440"))," ",(INDIRECT("H440")))</f>
        <v xml:space="preserve"> </v>
      </c>
      <c r="BI440" t="str">
        <f ca="1">IF(ISBLANK(INDIRECT("I440"))," ",(INDIRECT("I440")))</f>
        <v xml:space="preserve"> </v>
      </c>
      <c r="BJ440" t="str">
        <f ca="1">IF(ISBLANK(INDIRECT("J440"))," ",(INDIRECT("J440")))</f>
        <v xml:space="preserve"> </v>
      </c>
      <c r="BK440" t="str">
        <f ca="1">IF(ISBLANK(INDIRECT("K440"))," ",(INDIRECT("K440")))</f>
        <v xml:space="preserve"> </v>
      </c>
    </row>
    <row r="441" spans="1:63" x14ac:dyDescent="0.25">
      <c r="A441" s="253">
        <v>435</v>
      </c>
      <c r="B441" s="222"/>
      <c r="C441" s="222"/>
      <c r="D441" s="222"/>
      <c r="E441" s="223"/>
      <c r="F441" s="222"/>
      <c r="G441" s="223"/>
      <c r="H441" s="222"/>
      <c r="I441" s="224"/>
      <c r="J441" s="224"/>
      <c r="K441" s="222"/>
      <c r="BB441" t="str">
        <f ca="1">IF(ISBLANK(INDIRECT("B441"))," ",(INDIRECT("B441")))</f>
        <v xml:space="preserve"> </v>
      </c>
      <c r="BC441" t="str">
        <f ca="1">IF(ISBLANK(INDIRECT("C441"))," ",(INDIRECT("C441")))</f>
        <v xml:space="preserve"> </v>
      </c>
      <c r="BD441" t="str">
        <f ca="1">IF(ISBLANK(INDIRECT("D441"))," ",(INDIRECT("D441")))</f>
        <v xml:space="preserve"> </v>
      </c>
      <c r="BE441" t="str">
        <f ca="1">IF(ISBLANK(INDIRECT("E441"))," ",(INDIRECT("E441")))</f>
        <v xml:space="preserve"> </v>
      </c>
      <c r="BF441" t="str">
        <f ca="1">IF(ISBLANK(INDIRECT("F441"))," ",(INDIRECT("F441")))</f>
        <v xml:space="preserve"> </v>
      </c>
      <c r="BG441" t="str">
        <f ca="1">IF(ISBLANK(INDIRECT("G441"))," ",(INDIRECT("G441")))</f>
        <v xml:space="preserve"> </v>
      </c>
      <c r="BH441" t="str">
        <f ca="1">IF(ISBLANK(INDIRECT("H441"))," ",(INDIRECT("H441")))</f>
        <v xml:space="preserve"> </v>
      </c>
      <c r="BI441" t="str">
        <f ca="1">IF(ISBLANK(INDIRECT("I441"))," ",(INDIRECT("I441")))</f>
        <v xml:space="preserve"> </v>
      </c>
      <c r="BJ441" t="str">
        <f ca="1">IF(ISBLANK(INDIRECT("J441"))," ",(INDIRECT("J441")))</f>
        <v xml:space="preserve"> </v>
      </c>
      <c r="BK441" t="str">
        <f ca="1">IF(ISBLANK(INDIRECT("K441"))," ",(INDIRECT("K441")))</f>
        <v xml:space="preserve"> </v>
      </c>
    </row>
    <row r="442" spans="1:63" x14ac:dyDescent="0.25">
      <c r="A442" s="253">
        <v>436</v>
      </c>
      <c r="B442" s="222"/>
      <c r="C442" s="222"/>
      <c r="D442" s="222"/>
      <c r="E442" s="223"/>
      <c r="F442" s="222"/>
      <c r="G442" s="223"/>
      <c r="H442" s="222"/>
      <c r="I442" s="224"/>
      <c r="J442" s="224"/>
      <c r="K442" s="222"/>
      <c r="BB442" t="str">
        <f ca="1">IF(ISBLANK(INDIRECT("B442"))," ",(INDIRECT("B442")))</f>
        <v xml:space="preserve"> </v>
      </c>
      <c r="BC442" t="str">
        <f ca="1">IF(ISBLANK(INDIRECT("C442"))," ",(INDIRECT("C442")))</f>
        <v xml:space="preserve"> </v>
      </c>
      <c r="BD442" t="str">
        <f ca="1">IF(ISBLANK(INDIRECT("D442"))," ",(INDIRECT("D442")))</f>
        <v xml:space="preserve"> </v>
      </c>
      <c r="BE442" t="str">
        <f ca="1">IF(ISBLANK(INDIRECT("E442"))," ",(INDIRECT("E442")))</f>
        <v xml:space="preserve"> </v>
      </c>
      <c r="BF442" t="str">
        <f ca="1">IF(ISBLANK(INDIRECT("F442"))," ",(INDIRECT("F442")))</f>
        <v xml:space="preserve"> </v>
      </c>
      <c r="BG442" t="str">
        <f ca="1">IF(ISBLANK(INDIRECT("G442"))," ",(INDIRECT("G442")))</f>
        <v xml:space="preserve"> </v>
      </c>
      <c r="BH442" t="str">
        <f ca="1">IF(ISBLANK(INDIRECT("H442"))," ",(INDIRECT("H442")))</f>
        <v xml:space="preserve"> </v>
      </c>
      <c r="BI442" t="str">
        <f ca="1">IF(ISBLANK(INDIRECT("I442"))," ",(INDIRECT("I442")))</f>
        <v xml:space="preserve"> </v>
      </c>
      <c r="BJ442" t="str">
        <f ca="1">IF(ISBLANK(INDIRECT("J442"))," ",(INDIRECT("J442")))</f>
        <v xml:space="preserve"> </v>
      </c>
      <c r="BK442" t="str">
        <f ca="1">IF(ISBLANK(INDIRECT("K442"))," ",(INDIRECT("K442")))</f>
        <v xml:space="preserve"> </v>
      </c>
    </row>
    <row r="443" spans="1:63" x14ac:dyDescent="0.25">
      <c r="A443" s="253">
        <v>437</v>
      </c>
      <c r="B443" s="222"/>
      <c r="C443" s="222"/>
      <c r="D443" s="222"/>
      <c r="E443" s="223"/>
      <c r="F443" s="222"/>
      <c r="G443" s="223"/>
      <c r="H443" s="222"/>
      <c r="I443" s="224"/>
      <c r="J443" s="224"/>
      <c r="K443" s="222"/>
      <c r="BB443" t="str">
        <f ca="1">IF(ISBLANK(INDIRECT("B443"))," ",(INDIRECT("B443")))</f>
        <v xml:space="preserve"> </v>
      </c>
      <c r="BC443" t="str">
        <f ca="1">IF(ISBLANK(INDIRECT("C443"))," ",(INDIRECT("C443")))</f>
        <v xml:space="preserve"> </v>
      </c>
      <c r="BD443" t="str">
        <f ca="1">IF(ISBLANK(INDIRECT("D443"))," ",(INDIRECT("D443")))</f>
        <v xml:space="preserve"> </v>
      </c>
      <c r="BE443" t="str">
        <f ca="1">IF(ISBLANK(INDIRECT("E443"))," ",(INDIRECT("E443")))</f>
        <v xml:space="preserve"> </v>
      </c>
      <c r="BF443" t="str">
        <f ca="1">IF(ISBLANK(INDIRECT("F443"))," ",(INDIRECT("F443")))</f>
        <v xml:space="preserve"> </v>
      </c>
      <c r="BG443" t="str">
        <f ca="1">IF(ISBLANK(INDIRECT("G443"))," ",(INDIRECT("G443")))</f>
        <v xml:space="preserve"> </v>
      </c>
      <c r="BH443" t="str">
        <f ca="1">IF(ISBLANK(INDIRECT("H443"))," ",(INDIRECT("H443")))</f>
        <v xml:space="preserve"> </v>
      </c>
      <c r="BI443" t="str">
        <f ca="1">IF(ISBLANK(INDIRECT("I443"))," ",(INDIRECT("I443")))</f>
        <v xml:space="preserve"> </v>
      </c>
      <c r="BJ443" t="str">
        <f ca="1">IF(ISBLANK(INDIRECT("J443"))," ",(INDIRECT("J443")))</f>
        <v xml:space="preserve"> </v>
      </c>
      <c r="BK443" t="str">
        <f ca="1">IF(ISBLANK(INDIRECT("K443"))," ",(INDIRECT("K443")))</f>
        <v xml:space="preserve"> </v>
      </c>
    </row>
    <row r="444" spans="1:63" x14ac:dyDescent="0.25">
      <c r="A444" s="253">
        <v>438</v>
      </c>
      <c r="B444" s="222"/>
      <c r="C444" s="222"/>
      <c r="D444" s="222"/>
      <c r="E444" s="223"/>
      <c r="F444" s="222"/>
      <c r="G444" s="223"/>
      <c r="H444" s="222"/>
      <c r="I444" s="224"/>
      <c r="J444" s="224"/>
      <c r="K444" s="222"/>
      <c r="BB444" t="str">
        <f ca="1">IF(ISBLANK(INDIRECT("B444"))," ",(INDIRECT("B444")))</f>
        <v xml:space="preserve"> </v>
      </c>
      <c r="BC444" t="str">
        <f ca="1">IF(ISBLANK(INDIRECT("C444"))," ",(INDIRECT("C444")))</f>
        <v xml:space="preserve"> </v>
      </c>
      <c r="BD444" t="str">
        <f ca="1">IF(ISBLANK(INDIRECT("D444"))," ",(INDIRECT("D444")))</f>
        <v xml:space="preserve"> </v>
      </c>
      <c r="BE444" t="str">
        <f ca="1">IF(ISBLANK(INDIRECT("E444"))," ",(INDIRECT("E444")))</f>
        <v xml:space="preserve"> </v>
      </c>
      <c r="BF444" t="str">
        <f ca="1">IF(ISBLANK(INDIRECT("F444"))," ",(INDIRECT("F444")))</f>
        <v xml:space="preserve"> </v>
      </c>
      <c r="BG444" t="str">
        <f ca="1">IF(ISBLANK(INDIRECT("G444"))," ",(INDIRECT("G444")))</f>
        <v xml:space="preserve"> </v>
      </c>
      <c r="BH444" t="str">
        <f ca="1">IF(ISBLANK(INDIRECT("H444"))," ",(INDIRECT("H444")))</f>
        <v xml:space="preserve"> </v>
      </c>
      <c r="BI444" t="str">
        <f ca="1">IF(ISBLANK(INDIRECT("I444"))," ",(INDIRECT("I444")))</f>
        <v xml:space="preserve"> </v>
      </c>
      <c r="BJ444" t="str">
        <f ca="1">IF(ISBLANK(INDIRECT("J444"))," ",(INDIRECT("J444")))</f>
        <v xml:space="preserve"> </v>
      </c>
      <c r="BK444" t="str">
        <f ca="1">IF(ISBLANK(INDIRECT("K444"))," ",(INDIRECT("K444")))</f>
        <v xml:space="preserve"> </v>
      </c>
    </row>
    <row r="445" spans="1:63" x14ac:dyDescent="0.25">
      <c r="A445" s="253">
        <v>439</v>
      </c>
      <c r="B445" s="222"/>
      <c r="C445" s="222"/>
      <c r="D445" s="222"/>
      <c r="E445" s="223"/>
      <c r="F445" s="222"/>
      <c r="G445" s="223"/>
      <c r="H445" s="222"/>
      <c r="I445" s="224"/>
      <c r="J445" s="224"/>
      <c r="K445" s="222"/>
      <c r="BB445" t="str">
        <f ca="1">IF(ISBLANK(INDIRECT("B445"))," ",(INDIRECT("B445")))</f>
        <v xml:space="preserve"> </v>
      </c>
      <c r="BC445" t="str">
        <f ca="1">IF(ISBLANK(INDIRECT("C445"))," ",(INDIRECT("C445")))</f>
        <v xml:space="preserve"> </v>
      </c>
      <c r="BD445" t="str">
        <f ca="1">IF(ISBLANK(INDIRECT("D445"))," ",(INDIRECT("D445")))</f>
        <v xml:space="preserve"> </v>
      </c>
      <c r="BE445" t="str">
        <f ca="1">IF(ISBLANK(INDIRECT("E445"))," ",(INDIRECT("E445")))</f>
        <v xml:space="preserve"> </v>
      </c>
      <c r="BF445" t="str">
        <f ca="1">IF(ISBLANK(INDIRECT("F445"))," ",(INDIRECT("F445")))</f>
        <v xml:space="preserve"> </v>
      </c>
      <c r="BG445" t="str">
        <f ca="1">IF(ISBLANK(INDIRECT("G445"))," ",(INDIRECT("G445")))</f>
        <v xml:space="preserve"> </v>
      </c>
      <c r="BH445" t="str">
        <f ca="1">IF(ISBLANK(INDIRECT("H445"))," ",(INDIRECT("H445")))</f>
        <v xml:space="preserve"> </v>
      </c>
      <c r="BI445" t="str">
        <f ca="1">IF(ISBLANK(INDIRECT("I445"))," ",(INDIRECT("I445")))</f>
        <v xml:space="preserve"> </v>
      </c>
      <c r="BJ445" t="str">
        <f ca="1">IF(ISBLANK(INDIRECT("J445"))," ",(INDIRECT("J445")))</f>
        <v xml:space="preserve"> </v>
      </c>
      <c r="BK445" t="str">
        <f ca="1">IF(ISBLANK(INDIRECT("K445"))," ",(INDIRECT("K445")))</f>
        <v xml:space="preserve"> </v>
      </c>
    </row>
    <row r="446" spans="1:63" x14ac:dyDescent="0.25">
      <c r="A446" s="253">
        <v>440</v>
      </c>
      <c r="B446" s="222"/>
      <c r="C446" s="222"/>
      <c r="D446" s="222"/>
      <c r="E446" s="223"/>
      <c r="F446" s="222"/>
      <c r="G446" s="223"/>
      <c r="H446" s="222"/>
      <c r="I446" s="224"/>
      <c r="J446" s="224"/>
      <c r="K446" s="222"/>
      <c r="BB446" t="str">
        <f ca="1">IF(ISBLANK(INDIRECT("B446"))," ",(INDIRECT("B446")))</f>
        <v xml:space="preserve"> </v>
      </c>
      <c r="BC446" t="str">
        <f ca="1">IF(ISBLANK(INDIRECT("C446"))," ",(INDIRECT("C446")))</f>
        <v xml:space="preserve"> </v>
      </c>
      <c r="BD446" t="str">
        <f ca="1">IF(ISBLANK(INDIRECT("D446"))," ",(INDIRECT("D446")))</f>
        <v xml:space="preserve"> </v>
      </c>
      <c r="BE446" t="str">
        <f ca="1">IF(ISBLANK(INDIRECT("E446"))," ",(INDIRECT("E446")))</f>
        <v xml:space="preserve"> </v>
      </c>
      <c r="BF446" t="str">
        <f ca="1">IF(ISBLANK(INDIRECT("F446"))," ",(INDIRECT("F446")))</f>
        <v xml:space="preserve"> </v>
      </c>
      <c r="BG446" t="str">
        <f ca="1">IF(ISBLANK(INDIRECT("G446"))," ",(INDIRECT("G446")))</f>
        <v xml:space="preserve"> </v>
      </c>
      <c r="BH446" t="str">
        <f ca="1">IF(ISBLANK(INDIRECT("H446"))," ",(INDIRECT("H446")))</f>
        <v xml:space="preserve"> </v>
      </c>
      <c r="BI446" t="str">
        <f ca="1">IF(ISBLANK(INDIRECT("I446"))," ",(INDIRECT("I446")))</f>
        <v xml:space="preserve"> </v>
      </c>
      <c r="BJ446" t="str">
        <f ca="1">IF(ISBLANK(INDIRECT("J446"))," ",(INDIRECT("J446")))</f>
        <v xml:space="preserve"> </v>
      </c>
      <c r="BK446" t="str">
        <f ca="1">IF(ISBLANK(INDIRECT("K446"))," ",(INDIRECT("K446")))</f>
        <v xml:space="preserve"> </v>
      </c>
    </row>
    <row r="447" spans="1:63" x14ac:dyDescent="0.25">
      <c r="A447" s="253">
        <v>441</v>
      </c>
      <c r="B447" s="222"/>
      <c r="C447" s="222"/>
      <c r="D447" s="222"/>
      <c r="E447" s="223"/>
      <c r="F447" s="222"/>
      <c r="G447" s="223"/>
      <c r="H447" s="222"/>
      <c r="I447" s="224"/>
      <c r="J447" s="224"/>
      <c r="K447" s="222"/>
      <c r="BB447" t="str">
        <f ca="1">IF(ISBLANK(INDIRECT("B447"))," ",(INDIRECT("B447")))</f>
        <v xml:space="preserve"> </v>
      </c>
      <c r="BC447" t="str">
        <f ca="1">IF(ISBLANK(INDIRECT("C447"))," ",(INDIRECT("C447")))</f>
        <v xml:space="preserve"> </v>
      </c>
      <c r="BD447" t="str">
        <f ca="1">IF(ISBLANK(INDIRECT("D447"))," ",(INDIRECT("D447")))</f>
        <v xml:space="preserve"> </v>
      </c>
      <c r="BE447" t="str">
        <f ca="1">IF(ISBLANK(INDIRECT("E447"))," ",(INDIRECT("E447")))</f>
        <v xml:space="preserve"> </v>
      </c>
      <c r="BF447" t="str">
        <f ca="1">IF(ISBLANK(INDIRECT("F447"))," ",(INDIRECT("F447")))</f>
        <v xml:space="preserve"> </v>
      </c>
      <c r="BG447" t="str">
        <f ca="1">IF(ISBLANK(INDIRECT("G447"))," ",(INDIRECT("G447")))</f>
        <v xml:space="preserve"> </v>
      </c>
      <c r="BH447" t="str">
        <f ca="1">IF(ISBLANK(INDIRECT("H447"))," ",(INDIRECT("H447")))</f>
        <v xml:space="preserve"> </v>
      </c>
      <c r="BI447" t="str">
        <f ca="1">IF(ISBLANK(INDIRECT("I447"))," ",(INDIRECT("I447")))</f>
        <v xml:space="preserve"> </v>
      </c>
      <c r="BJ447" t="str">
        <f ca="1">IF(ISBLANK(INDIRECT("J447"))," ",(INDIRECT("J447")))</f>
        <v xml:space="preserve"> </v>
      </c>
      <c r="BK447" t="str">
        <f ca="1">IF(ISBLANK(INDIRECT("K447"))," ",(INDIRECT("K447")))</f>
        <v xml:space="preserve"> </v>
      </c>
    </row>
    <row r="448" spans="1:63" x14ac:dyDescent="0.25">
      <c r="A448" s="253">
        <v>442</v>
      </c>
      <c r="B448" s="222"/>
      <c r="C448" s="222"/>
      <c r="D448" s="222"/>
      <c r="E448" s="223"/>
      <c r="F448" s="222"/>
      <c r="G448" s="223"/>
      <c r="H448" s="222"/>
      <c r="I448" s="224"/>
      <c r="J448" s="224"/>
      <c r="K448" s="222"/>
      <c r="BB448" t="str">
        <f ca="1">IF(ISBLANK(INDIRECT("B448"))," ",(INDIRECT("B448")))</f>
        <v xml:space="preserve"> </v>
      </c>
      <c r="BC448" t="str">
        <f ca="1">IF(ISBLANK(INDIRECT("C448"))," ",(INDIRECT("C448")))</f>
        <v xml:space="preserve"> </v>
      </c>
      <c r="BD448" t="str">
        <f ca="1">IF(ISBLANK(INDIRECT("D448"))," ",(INDIRECT("D448")))</f>
        <v xml:space="preserve"> </v>
      </c>
      <c r="BE448" t="str">
        <f ca="1">IF(ISBLANK(INDIRECT("E448"))," ",(INDIRECT("E448")))</f>
        <v xml:space="preserve"> </v>
      </c>
      <c r="BF448" t="str">
        <f ca="1">IF(ISBLANK(INDIRECT("F448"))," ",(INDIRECT("F448")))</f>
        <v xml:space="preserve"> </v>
      </c>
      <c r="BG448" t="str">
        <f ca="1">IF(ISBLANK(INDIRECT("G448"))," ",(INDIRECT("G448")))</f>
        <v xml:space="preserve"> </v>
      </c>
      <c r="BH448" t="str">
        <f ca="1">IF(ISBLANK(INDIRECT("H448"))," ",(INDIRECT("H448")))</f>
        <v xml:space="preserve"> </v>
      </c>
      <c r="BI448" t="str">
        <f ca="1">IF(ISBLANK(INDIRECT("I448"))," ",(INDIRECT("I448")))</f>
        <v xml:space="preserve"> </v>
      </c>
      <c r="BJ448" t="str">
        <f ca="1">IF(ISBLANK(INDIRECT("J448"))," ",(INDIRECT("J448")))</f>
        <v xml:space="preserve"> </v>
      </c>
      <c r="BK448" t="str">
        <f ca="1">IF(ISBLANK(INDIRECT("K448"))," ",(INDIRECT("K448")))</f>
        <v xml:space="preserve"> </v>
      </c>
    </row>
    <row r="449" spans="1:63" x14ac:dyDescent="0.25">
      <c r="A449" s="253">
        <v>443</v>
      </c>
      <c r="B449" s="222"/>
      <c r="C449" s="222"/>
      <c r="D449" s="222"/>
      <c r="E449" s="223"/>
      <c r="F449" s="222"/>
      <c r="G449" s="223"/>
      <c r="H449" s="222"/>
      <c r="I449" s="224"/>
      <c r="J449" s="224"/>
      <c r="K449" s="222"/>
      <c r="BB449" t="str">
        <f ca="1">IF(ISBLANK(INDIRECT("B449"))," ",(INDIRECT("B449")))</f>
        <v xml:space="preserve"> </v>
      </c>
      <c r="BC449" t="str">
        <f ca="1">IF(ISBLANK(INDIRECT("C449"))," ",(INDIRECT("C449")))</f>
        <v xml:space="preserve"> </v>
      </c>
      <c r="BD449" t="str">
        <f ca="1">IF(ISBLANK(INDIRECT("D449"))," ",(INDIRECT("D449")))</f>
        <v xml:space="preserve"> </v>
      </c>
      <c r="BE449" t="str">
        <f ca="1">IF(ISBLANK(INDIRECT("E449"))," ",(INDIRECT("E449")))</f>
        <v xml:space="preserve"> </v>
      </c>
      <c r="BF449" t="str">
        <f ca="1">IF(ISBLANK(INDIRECT("F449"))," ",(INDIRECT("F449")))</f>
        <v xml:space="preserve"> </v>
      </c>
      <c r="BG449" t="str">
        <f ca="1">IF(ISBLANK(INDIRECT("G449"))," ",(INDIRECT("G449")))</f>
        <v xml:space="preserve"> </v>
      </c>
      <c r="BH449" t="str">
        <f ca="1">IF(ISBLANK(INDIRECT("H449"))," ",(INDIRECT("H449")))</f>
        <v xml:space="preserve"> </v>
      </c>
      <c r="BI449" t="str">
        <f ca="1">IF(ISBLANK(INDIRECT("I449"))," ",(INDIRECT("I449")))</f>
        <v xml:space="preserve"> </v>
      </c>
      <c r="BJ449" t="str">
        <f ca="1">IF(ISBLANK(INDIRECT("J449"))," ",(INDIRECT("J449")))</f>
        <v xml:space="preserve"> </v>
      </c>
      <c r="BK449" t="str">
        <f ca="1">IF(ISBLANK(INDIRECT("K449"))," ",(INDIRECT("K449")))</f>
        <v xml:space="preserve"> </v>
      </c>
    </row>
    <row r="450" spans="1:63" x14ac:dyDescent="0.25">
      <c r="A450" s="253">
        <v>444</v>
      </c>
      <c r="B450" s="222"/>
      <c r="C450" s="222"/>
      <c r="D450" s="222"/>
      <c r="E450" s="223"/>
      <c r="F450" s="222"/>
      <c r="G450" s="223"/>
      <c r="H450" s="222"/>
      <c r="I450" s="224"/>
      <c r="J450" s="224"/>
      <c r="K450" s="222"/>
      <c r="BB450" t="str">
        <f ca="1">IF(ISBLANK(INDIRECT("B450"))," ",(INDIRECT("B450")))</f>
        <v xml:space="preserve"> </v>
      </c>
      <c r="BC450" t="str">
        <f ca="1">IF(ISBLANK(INDIRECT("C450"))," ",(INDIRECT("C450")))</f>
        <v xml:space="preserve"> </v>
      </c>
      <c r="BD450" t="str">
        <f ca="1">IF(ISBLANK(INDIRECT("D450"))," ",(INDIRECT("D450")))</f>
        <v xml:space="preserve"> </v>
      </c>
      <c r="BE450" t="str">
        <f ca="1">IF(ISBLANK(INDIRECT("E450"))," ",(INDIRECT("E450")))</f>
        <v xml:space="preserve"> </v>
      </c>
      <c r="BF450" t="str">
        <f ca="1">IF(ISBLANK(INDIRECT("F450"))," ",(INDIRECT("F450")))</f>
        <v xml:space="preserve"> </v>
      </c>
      <c r="BG450" t="str">
        <f ca="1">IF(ISBLANK(INDIRECT("G450"))," ",(INDIRECT("G450")))</f>
        <v xml:space="preserve"> </v>
      </c>
      <c r="BH450" t="str">
        <f ca="1">IF(ISBLANK(INDIRECT("H450"))," ",(INDIRECT("H450")))</f>
        <v xml:space="preserve"> </v>
      </c>
      <c r="BI450" t="str">
        <f ca="1">IF(ISBLANK(INDIRECT("I450"))," ",(INDIRECT("I450")))</f>
        <v xml:space="preserve"> </v>
      </c>
      <c r="BJ450" t="str">
        <f ca="1">IF(ISBLANK(INDIRECT("J450"))," ",(INDIRECT("J450")))</f>
        <v xml:space="preserve"> </v>
      </c>
      <c r="BK450" t="str">
        <f ca="1">IF(ISBLANK(INDIRECT("K450"))," ",(INDIRECT("K450")))</f>
        <v xml:space="preserve"> </v>
      </c>
    </row>
    <row r="451" spans="1:63" x14ac:dyDescent="0.25">
      <c r="A451" s="253">
        <v>445</v>
      </c>
      <c r="B451" s="222"/>
      <c r="C451" s="222"/>
      <c r="D451" s="222"/>
      <c r="E451" s="223"/>
      <c r="F451" s="222"/>
      <c r="G451" s="223"/>
      <c r="H451" s="222"/>
      <c r="I451" s="224"/>
      <c r="J451" s="224"/>
      <c r="K451" s="222"/>
      <c r="BB451" t="str">
        <f ca="1">IF(ISBLANK(INDIRECT("B451"))," ",(INDIRECT("B451")))</f>
        <v xml:space="preserve"> </v>
      </c>
      <c r="BC451" t="str">
        <f ca="1">IF(ISBLANK(INDIRECT("C451"))," ",(INDIRECT("C451")))</f>
        <v xml:space="preserve"> </v>
      </c>
      <c r="BD451" t="str">
        <f ca="1">IF(ISBLANK(INDIRECT("D451"))," ",(INDIRECT("D451")))</f>
        <v xml:space="preserve"> </v>
      </c>
      <c r="BE451" t="str">
        <f ca="1">IF(ISBLANK(INDIRECT("E451"))," ",(INDIRECT("E451")))</f>
        <v xml:space="preserve"> </v>
      </c>
      <c r="BF451" t="str">
        <f ca="1">IF(ISBLANK(INDIRECT("F451"))," ",(INDIRECT("F451")))</f>
        <v xml:space="preserve"> </v>
      </c>
      <c r="BG451" t="str">
        <f ca="1">IF(ISBLANK(INDIRECT("G451"))," ",(INDIRECT("G451")))</f>
        <v xml:space="preserve"> </v>
      </c>
      <c r="BH451" t="str">
        <f ca="1">IF(ISBLANK(INDIRECT("H451"))," ",(INDIRECT("H451")))</f>
        <v xml:space="preserve"> </v>
      </c>
      <c r="BI451" t="str">
        <f ca="1">IF(ISBLANK(INDIRECT("I451"))," ",(INDIRECT("I451")))</f>
        <v xml:space="preserve"> </v>
      </c>
      <c r="BJ451" t="str">
        <f ca="1">IF(ISBLANK(INDIRECT("J451"))," ",(INDIRECT("J451")))</f>
        <v xml:space="preserve"> </v>
      </c>
      <c r="BK451" t="str">
        <f ca="1">IF(ISBLANK(INDIRECT("K451"))," ",(INDIRECT("K451")))</f>
        <v xml:space="preserve"> </v>
      </c>
    </row>
    <row r="452" spans="1:63" x14ac:dyDescent="0.25">
      <c r="A452" s="253">
        <v>446</v>
      </c>
      <c r="B452" s="222"/>
      <c r="C452" s="222"/>
      <c r="D452" s="222"/>
      <c r="E452" s="223"/>
      <c r="F452" s="222"/>
      <c r="G452" s="223"/>
      <c r="H452" s="222"/>
      <c r="I452" s="224"/>
      <c r="J452" s="224"/>
      <c r="K452" s="222"/>
      <c r="BB452" t="str">
        <f ca="1">IF(ISBLANK(INDIRECT("B452"))," ",(INDIRECT("B452")))</f>
        <v xml:space="preserve"> </v>
      </c>
      <c r="BC452" t="str">
        <f ca="1">IF(ISBLANK(INDIRECT("C452"))," ",(INDIRECT("C452")))</f>
        <v xml:space="preserve"> </v>
      </c>
      <c r="BD452" t="str">
        <f ca="1">IF(ISBLANK(INDIRECT("D452"))," ",(INDIRECT("D452")))</f>
        <v xml:space="preserve"> </v>
      </c>
      <c r="BE452" t="str">
        <f ca="1">IF(ISBLANK(INDIRECT("E452"))," ",(INDIRECT("E452")))</f>
        <v xml:space="preserve"> </v>
      </c>
      <c r="BF452" t="str">
        <f ca="1">IF(ISBLANK(INDIRECT("F452"))," ",(INDIRECT("F452")))</f>
        <v xml:space="preserve"> </v>
      </c>
      <c r="BG452" t="str">
        <f ca="1">IF(ISBLANK(INDIRECT("G452"))," ",(INDIRECT("G452")))</f>
        <v xml:space="preserve"> </v>
      </c>
      <c r="BH452" t="str">
        <f ca="1">IF(ISBLANK(INDIRECT("H452"))," ",(INDIRECT("H452")))</f>
        <v xml:space="preserve"> </v>
      </c>
      <c r="BI452" t="str">
        <f ca="1">IF(ISBLANK(INDIRECT("I452"))," ",(INDIRECT("I452")))</f>
        <v xml:space="preserve"> </v>
      </c>
      <c r="BJ452" t="str">
        <f ca="1">IF(ISBLANK(INDIRECT("J452"))," ",(INDIRECT("J452")))</f>
        <v xml:space="preserve"> </v>
      </c>
      <c r="BK452" t="str">
        <f ca="1">IF(ISBLANK(INDIRECT("K452"))," ",(INDIRECT("K452")))</f>
        <v xml:space="preserve"> </v>
      </c>
    </row>
    <row r="453" spans="1:63" x14ac:dyDescent="0.25">
      <c r="A453" s="253">
        <v>447</v>
      </c>
      <c r="B453" s="222"/>
      <c r="C453" s="222"/>
      <c r="D453" s="222"/>
      <c r="E453" s="223"/>
      <c r="F453" s="222"/>
      <c r="G453" s="223"/>
      <c r="H453" s="222"/>
      <c r="I453" s="224"/>
      <c r="J453" s="224"/>
      <c r="K453" s="222"/>
      <c r="BB453" t="str">
        <f ca="1">IF(ISBLANK(INDIRECT("B453"))," ",(INDIRECT("B453")))</f>
        <v xml:space="preserve"> </v>
      </c>
      <c r="BC453" t="str">
        <f ca="1">IF(ISBLANK(INDIRECT("C453"))," ",(INDIRECT("C453")))</f>
        <v xml:space="preserve"> </v>
      </c>
      <c r="BD453" t="str">
        <f ca="1">IF(ISBLANK(INDIRECT("D453"))," ",(INDIRECT("D453")))</f>
        <v xml:space="preserve"> </v>
      </c>
      <c r="BE453" t="str">
        <f ca="1">IF(ISBLANK(INDIRECT("E453"))," ",(INDIRECT("E453")))</f>
        <v xml:space="preserve"> </v>
      </c>
      <c r="BF453" t="str">
        <f ca="1">IF(ISBLANK(INDIRECT("F453"))," ",(INDIRECT("F453")))</f>
        <v xml:space="preserve"> </v>
      </c>
      <c r="BG453" t="str">
        <f ca="1">IF(ISBLANK(INDIRECT("G453"))," ",(INDIRECT("G453")))</f>
        <v xml:space="preserve"> </v>
      </c>
      <c r="BH453" t="str">
        <f ca="1">IF(ISBLANK(INDIRECT("H453"))," ",(INDIRECT("H453")))</f>
        <v xml:space="preserve"> </v>
      </c>
      <c r="BI453" t="str">
        <f ca="1">IF(ISBLANK(INDIRECT("I453"))," ",(INDIRECT("I453")))</f>
        <v xml:space="preserve"> </v>
      </c>
      <c r="BJ453" t="str">
        <f ca="1">IF(ISBLANK(INDIRECT("J453"))," ",(INDIRECT("J453")))</f>
        <v xml:space="preserve"> </v>
      </c>
      <c r="BK453" t="str">
        <f ca="1">IF(ISBLANK(INDIRECT("K453"))," ",(INDIRECT("K453")))</f>
        <v xml:space="preserve"> </v>
      </c>
    </row>
    <row r="454" spans="1:63" x14ac:dyDescent="0.25">
      <c r="A454" s="253">
        <v>448</v>
      </c>
      <c r="B454" s="222"/>
      <c r="C454" s="222"/>
      <c r="D454" s="222"/>
      <c r="E454" s="223"/>
      <c r="F454" s="222"/>
      <c r="G454" s="223"/>
      <c r="H454" s="222"/>
      <c r="I454" s="224"/>
      <c r="J454" s="224"/>
      <c r="K454" s="222"/>
      <c r="BB454" t="str">
        <f ca="1">IF(ISBLANK(INDIRECT("B454"))," ",(INDIRECT("B454")))</f>
        <v xml:space="preserve"> </v>
      </c>
      <c r="BC454" t="str">
        <f ca="1">IF(ISBLANK(INDIRECT("C454"))," ",(INDIRECT("C454")))</f>
        <v xml:space="preserve"> </v>
      </c>
      <c r="BD454" t="str">
        <f ca="1">IF(ISBLANK(INDIRECT("D454"))," ",(INDIRECT("D454")))</f>
        <v xml:space="preserve"> </v>
      </c>
      <c r="BE454" t="str">
        <f ca="1">IF(ISBLANK(INDIRECT("E454"))," ",(INDIRECT("E454")))</f>
        <v xml:space="preserve"> </v>
      </c>
      <c r="BF454" t="str">
        <f ca="1">IF(ISBLANK(INDIRECT("F454"))," ",(INDIRECT("F454")))</f>
        <v xml:space="preserve"> </v>
      </c>
      <c r="BG454" t="str">
        <f ca="1">IF(ISBLANK(INDIRECT("G454"))," ",(INDIRECT("G454")))</f>
        <v xml:space="preserve"> </v>
      </c>
      <c r="BH454" t="str">
        <f ca="1">IF(ISBLANK(INDIRECT("H454"))," ",(INDIRECT("H454")))</f>
        <v xml:space="preserve"> </v>
      </c>
      <c r="BI454" t="str">
        <f ca="1">IF(ISBLANK(INDIRECT("I454"))," ",(INDIRECT("I454")))</f>
        <v xml:space="preserve"> </v>
      </c>
      <c r="BJ454" t="str">
        <f ca="1">IF(ISBLANK(INDIRECT("J454"))," ",(INDIRECT("J454")))</f>
        <v xml:space="preserve"> </v>
      </c>
      <c r="BK454" t="str">
        <f ca="1">IF(ISBLANK(INDIRECT("K454"))," ",(INDIRECT("K454")))</f>
        <v xml:space="preserve"> </v>
      </c>
    </row>
    <row r="455" spans="1:63" x14ac:dyDescent="0.25">
      <c r="A455" s="253">
        <v>449</v>
      </c>
      <c r="B455" s="222"/>
      <c r="C455" s="222"/>
      <c r="D455" s="222"/>
      <c r="E455" s="223"/>
      <c r="F455" s="222"/>
      <c r="G455" s="223"/>
      <c r="H455" s="222"/>
      <c r="I455" s="224"/>
      <c r="J455" s="224"/>
      <c r="K455" s="222"/>
      <c r="BB455" t="str">
        <f ca="1">IF(ISBLANK(INDIRECT("B455"))," ",(INDIRECT("B455")))</f>
        <v xml:space="preserve"> </v>
      </c>
      <c r="BC455" t="str">
        <f ca="1">IF(ISBLANK(INDIRECT("C455"))," ",(INDIRECT("C455")))</f>
        <v xml:space="preserve"> </v>
      </c>
      <c r="BD455" t="str">
        <f ca="1">IF(ISBLANK(INDIRECT("D455"))," ",(INDIRECT("D455")))</f>
        <v xml:space="preserve"> </v>
      </c>
      <c r="BE455" t="str">
        <f ca="1">IF(ISBLANK(INDIRECT("E455"))," ",(INDIRECT("E455")))</f>
        <v xml:space="preserve"> </v>
      </c>
      <c r="BF455" t="str">
        <f ca="1">IF(ISBLANK(INDIRECT("F455"))," ",(INDIRECT("F455")))</f>
        <v xml:space="preserve"> </v>
      </c>
      <c r="BG455" t="str">
        <f ca="1">IF(ISBLANK(INDIRECT("G455"))," ",(INDIRECT("G455")))</f>
        <v xml:space="preserve"> </v>
      </c>
      <c r="BH455" t="str">
        <f ca="1">IF(ISBLANK(INDIRECT("H455"))," ",(INDIRECT("H455")))</f>
        <v xml:space="preserve"> </v>
      </c>
      <c r="BI455" t="str">
        <f ca="1">IF(ISBLANK(INDIRECT("I455"))," ",(INDIRECT("I455")))</f>
        <v xml:space="preserve"> </v>
      </c>
      <c r="BJ455" t="str">
        <f ca="1">IF(ISBLANK(INDIRECT("J455"))," ",(INDIRECT("J455")))</f>
        <v xml:space="preserve"> </v>
      </c>
      <c r="BK455" t="str">
        <f ca="1">IF(ISBLANK(INDIRECT("K455"))," ",(INDIRECT("K455")))</f>
        <v xml:space="preserve"> </v>
      </c>
    </row>
    <row r="456" spans="1:63" x14ac:dyDescent="0.25">
      <c r="A456" s="253">
        <v>450</v>
      </c>
      <c r="B456" s="222"/>
      <c r="C456" s="222"/>
      <c r="D456" s="222"/>
      <c r="E456" s="223"/>
      <c r="F456" s="222"/>
      <c r="G456" s="223"/>
      <c r="H456" s="222"/>
      <c r="I456" s="224"/>
      <c r="J456" s="224"/>
      <c r="K456" s="222"/>
      <c r="BB456" t="str">
        <f ca="1">IF(ISBLANK(INDIRECT("B456"))," ",(INDIRECT("B456")))</f>
        <v xml:space="preserve"> </v>
      </c>
      <c r="BC456" t="str">
        <f ca="1">IF(ISBLANK(INDIRECT("C456"))," ",(INDIRECT("C456")))</f>
        <v xml:space="preserve"> </v>
      </c>
      <c r="BD456" t="str">
        <f ca="1">IF(ISBLANK(INDIRECT("D456"))," ",(INDIRECT("D456")))</f>
        <v xml:space="preserve"> </v>
      </c>
      <c r="BE456" t="str">
        <f ca="1">IF(ISBLANK(INDIRECT("E456"))," ",(INDIRECT("E456")))</f>
        <v xml:space="preserve"> </v>
      </c>
      <c r="BF456" t="str">
        <f ca="1">IF(ISBLANK(INDIRECT("F456"))," ",(INDIRECT("F456")))</f>
        <v xml:space="preserve"> </v>
      </c>
      <c r="BG456" t="str">
        <f ca="1">IF(ISBLANK(INDIRECT("G456"))," ",(INDIRECT("G456")))</f>
        <v xml:space="preserve"> </v>
      </c>
      <c r="BH456" t="str">
        <f ca="1">IF(ISBLANK(INDIRECT("H456"))," ",(INDIRECT("H456")))</f>
        <v xml:space="preserve"> </v>
      </c>
      <c r="BI456" t="str">
        <f ca="1">IF(ISBLANK(INDIRECT("I456"))," ",(INDIRECT("I456")))</f>
        <v xml:space="preserve"> </v>
      </c>
      <c r="BJ456" t="str">
        <f ca="1">IF(ISBLANK(INDIRECT("J456"))," ",(INDIRECT("J456")))</f>
        <v xml:space="preserve"> </v>
      </c>
      <c r="BK456" t="str">
        <f ca="1">IF(ISBLANK(INDIRECT("K456"))," ",(INDIRECT("K456")))</f>
        <v xml:space="preserve"> </v>
      </c>
    </row>
    <row r="457" spans="1:63" x14ac:dyDescent="0.25">
      <c r="A457" s="253">
        <v>451</v>
      </c>
      <c r="B457" s="222"/>
      <c r="C457" s="222"/>
      <c r="D457" s="222"/>
      <c r="E457" s="223"/>
      <c r="F457" s="222"/>
      <c r="G457" s="223"/>
      <c r="H457" s="222"/>
      <c r="I457" s="224"/>
      <c r="J457" s="224"/>
      <c r="K457" s="222"/>
      <c r="BB457" t="str">
        <f ca="1">IF(ISBLANK(INDIRECT("B457"))," ",(INDIRECT("B457")))</f>
        <v xml:space="preserve"> </v>
      </c>
      <c r="BC457" t="str">
        <f ca="1">IF(ISBLANK(INDIRECT("C457"))," ",(INDIRECT("C457")))</f>
        <v xml:space="preserve"> </v>
      </c>
      <c r="BD457" t="str">
        <f ca="1">IF(ISBLANK(INDIRECT("D457"))," ",(INDIRECT("D457")))</f>
        <v xml:space="preserve"> </v>
      </c>
      <c r="BE457" t="str">
        <f ca="1">IF(ISBLANK(INDIRECT("E457"))," ",(INDIRECT("E457")))</f>
        <v xml:space="preserve"> </v>
      </c>
      <c r="BF457" t="str">
        <f ca="1">IF(ISBLANK(INDIRECT("F457"))," ",(INDIRECT("F457")))</f>
        <v xml:space="preserve"> </v>
      </c>
      <c r="BG457" t="str">
        <f ca="1">IF(ISBLANK(INDIRECT("G457"))," ",(INDIRECT("G457")))</f>
        <v xml:space="preserve"> </v>
      </c>
      <c r="BH457" t="str">
        <f ca="1">IF(ISBLANK(INDIRECT("H457"))," ",(INDIRECT("H457")))</f>
        <v xml:space="preserve"> </v>
      </c>
      <c r="BI457" t="str">
        <f ca="1">IF(ISBLANK(INDIRECT("I457"))," ",(INDIRECT("I457")))</f>
        <v xml:space="preserve"> </v>
      </c>
      <c r="BJ457" t="str">
        <f ca="1">IF(ISBLANK(INDIRECT("J457"))," ",(INDIRECT("J457")))</f>
        <v xml:space="preserve"> </v>
      </c>
      <c r="BK457" t="str">
        <f ca="1">IF(ISBLANK(INDIRECT("K457"))," ",(INDIRECT("K457")))</f>
        <v xml:space="preserve"> </v>
      </c>
    </row>
    <row r="458" spans="1:63" x14ac:dyDescent="0.25">
      <c r="A458" s="253">
        <v>452</v>
      </c>
      <c r="B458" s="222"/>
      <c r="C458" s="222"/>
      <c r="D458" s="222"/>
      <c r="E458" s="223"/>
      <c r="F458" s="222"/>
      <c r="G458" s="223"/>
      <c r="H458" s="222"/>
      <c r="I458" s="224"/>
      <c r="J458" s="224"/>
      <c r="K458" s="222"/>
      <c r="BB458" t="str">
        <f ca="1">IF(ISBLANK(INDIRECT("B458"))," ",(INDIRECT("B458")))</f>
        <v xml:space="preserve"> </v>
      </c>
      <c r="BC458" t="str">
        <f ca="1">IF(ISBLANK(INDIRECT("C458"))," ",(INDIRECT("C458")))</f>
        <v xml:space="preserve"> </v>
      </c>
      <c r="BD458" t="str">
        <f ca="1">IF(ISBLANK(INDIRECT("D458"))," ",(INDIRECT("D458")))</f>
        <v xml:space="preserve"> </v>
      </c>
      <c r="BE458" t="str">
        <f ca="1">IF(ISBLANK(INDIRECT("E458"))," ",(INDIRECT("E458")))</f>
        <v xml:space="preserve"> </v>
      </c>
      <c r="BF458" t="str">
        <f ca="1">IF(ISBLANK(INDIRECT("F458"))," ",(INDIRECT("F458")))</f>
        <v xml:space="preserve"> </v>
      </c>
      <c r="BG458" t="str">
        <f ca="1">IF(ISBLANK(INDIRECT("G458"))," ",(INDIRECT("G458")))</f>
        <v xml:space="preserve"> </v>
      </c>
      <c r="BH458" t="str">
        <f ca="1">IF(ISBLANK(INDIRECT("H458"))," ",(INDIRECT("H458")))</f>
        <v xml:space="preserve"> </v>
      </c>
      <c r="BI458" t="str">
        <f ca="1">IF(ISBLANK(INDIRECT("I458"))," ",(INDIRECT("I458")))</f>
        <v xml:space="preserve"> </v>
      </c>
      <c r="BJ458" t="str">
        <f ca="1">IF(ISBLANK(INDIRECT("J458"))," ",(INDIRECT("J458")))</f>
        <v xml:space="preserve"> </v>
      </c>
      <c r="BK458" t="str">
        <f ca="1">IF(ISBLANK(INDIRECT("K458"))," ",(INDIRECT("K458")))</f>
        <v xml:space="preserve"> </v>
      </c>
    </row>
    <row r="459" spans="1:63" x14ac:dyDescent="0.25">
      <c r="A459" s="253">
        <v>453</v>
      </c>
      <c r="B459" s="222"/>
      <c r="C459" s="222"/>
      <c r="D459" s="222"/>
      <c r="E459" s="223"/>
      <c r="F459" s="222"/>
      <c r="G459" s="223"/>
      <c r="H459" s="222"/>
      <c r="I459" s="224"/>
      <c r="J459" s="224"/>
      <c r="K459" s="222"/>
      <c r="BB459" t="str">
        <f ca="1">IF(ISBLANK(INDIRECT("B459"))," ",(INDIRECT("B459")))</f>
        <v xml:space="preserve"> </v>
      </c>
      <c r="BC459" t="str">
        <f ca="1">IF(ISBLANK(INDIRECT("C459"))," ",(INDIRECT("C459")))</f>
        <v xml:space="preserve"> </v>
      </c>
      <c r="BD459" t="str">
        <f ca="1">IF(ISBLANK(INDIRECT("D459"))," ",(INDIRECT("D459")))</f>
        <v xml:space="preserve"> </v>
      </c>
      <c r="BE459" t="str">
        <f ca="1">IF(ISBLANK(INDIRECT("E459"))," ",(INDIRECT("E459")))</f>
        <v xml:space="preserve"> </v>
      </c>
      <c r="BF459" t="str">
        <f ca="1">IF(ISBLANK(INDIRECT("F459"))," ",(INDIRECT("F459")))</f>
        <v xml:space="preserve"> </v>
      </c>
      <c r="BG459" t="str">
        <f ca="1">IF(ISBLANK(INDIRECT("G459"))," ",(INDIRECT("G459")))</f>
        <v xml:space="preserve"> </v>
      </c>
      <c r="BH459" t="str">
        <f ca="1">IF(ISBLANK(INDIRECT("H459"))," ",(INDIRECT("H459")))</f>
        <v xml:space="preserve"> </v>
      </c>
      <c r="BI459" t="str">
        <f ca="1">IF(ISBLANK(INDIRECT("I459"))," ",(INDIRECT("I459")))</f>
        <v xml:space="preserve"> </v>
      </c>
      <c r="BJ459" t="str">
        <f ca="1">IF(ISBLANK(INDIRECT("J459"))," ",(INDIRECT("J459")))</f>
        <v xml:space="preserve"> </v>
      </c>
      <c r="BK459" t="str">
        <f ca="1">IF(ISBLANK(INDIRECT("K459"))," ",(INDIRECT("K459")))</f>
        <v xml:space="preserve"> </v>
      </c>
    </row>
    <row r="460" spans="1:63" x14ac:dyDescent="0.25">
      <c r="A460" s="253">
        <v>454</v>
      </c>
      <c r="B460" s="222"/>
      <c r="C460" s="222"/>
      <c r="D460" s="222"/>
      <c r="E460" s="223"/>
      <c r="F460" s="222"/>
      <c r="G460" s="223"/>
      <c r="H460" s="222"/>
      <c r="I460" s="224"/>
      <c r="J460" s="224"/>
      <c r="K460" s="222"/>
      <c r="BB460" t="str">
        <f ca="1">IF(ISBLANK(INDIRECT("B460"))," ",(INDIRECT("B460")))</f>
        <v xml:space="preserve"> </v>
      </c>
      <c r="BC460" t="str">
        <f ca="1">IF(ISBLANK(INDIRECT("C460"))," ",(INDIRECT("C460")))</f>
        <v xml:space="preserve"> </v>
      </c>
      <c r="BD460" t="str">
        <f ca="1">IF(ISBLANK(INDIRECT("D460"))," ",(INDIRECT("D460")))</f>
        <v xml:space="preserve"> </v>
      </c>
      <c r="BE460" t="str">
        <f ca="1">IF(ISBLANK(INDIRECT("E460"))," ",(INDIRECT("E460")))</f>
        <v xml:space="preserve"> </v>
      </c>
      <c r="BF460" t="str">
        <f ca="1">IF(ISBLANK(INDIRECT("F460"))," ",(INDIRECT("F460")))</f>
        <v xml:space="preserve"> </v>
      </c>
      <c r="BG460" t="str">
        <f ca="1">IF(ISBLANK(INDIRECT("G460"))," ",(INDIRECT("G460")))</f>
        <v xml:space="preserve"> </v>
      </c>
      <c r="BH460" t="str">
        <f ca="1">IF(ISBLANK(INDIRECT("H460"))," ",(INDIRECT("H460")))</f>
        <v xml:space="preserve"> </v>
      </c>
      <c r="BI460" t="str">
        <f ca="1">IF(ISBLANK(INDIRECT("I460"))," ",(INDIRECT("I460")))</f>
        <v xml:space="preserve"> </v>
      </c>
      <c r="BJ460" t="str">
        <f ca="1">IF(ISBLANK(INDIRECT("J460"))," ",(INDIRECT("J460")))</f>
        <v xml:space="preserve"> </v>
      </c>
      <c r="BK460" t="str">
        <f ca="1">IF(ISBLANK(INDIRECT("K460"))," ",(INDIRECT("K460")))</f>
        <v xml:space="preserve"> </v>
      </c>
    </row>
    <row r="461" spans="1:63" x14ac:dyDescent="0.25">
      <c r="A461" s="253">
        <v>455</v>
      </c>
      <c r="B461" s="222"/>
      <c r="C461" s="222"/>
      <c r="D461" s="222"/>
      <c r="E461" s="223"/>
      <c r="F461" s="222"/>
      <c r="G461" s="223"/>
      <c r="H461" s="222"/>
      <c r="I461" s="224"/>
      <c r="J461" s="224"/>
      <c r="K461" s="222"/>
      <c r="BB461" t="str">
        <f ca="1">IF(ISBLANK(INDIRECT("B461"))," ",(INDIRECT("B461")))</f>
        <v xml:space="preserve"> </v>
      </c>
      <c r="BC461" t="str">
        <f ca="1">IF(ISBLANK(INDIRECT("C461"))," ",(INDIRECT("C461")))</f>
        <v xml:space="preserve"> </v>
      </c>
      <c r="BD461" t="str">
        <f ca="1">IF(ISBLANK(INDIRECT("D461"))," ",(INDIRECT("D461")))</f>
        <v xml:space="preserve"> </v>
      </c>
      <c r="BE461" t="str">
        <f ca="1">IF(ISBLANK(INDIRECT("E461"))," ",(INDIRECT("E461")))</f>
        <v xml:space="preserve"> </v>
      </c>
      <c r="BF461" t="str">
        <f ca="1">IF(ISBLANK(INDIRECT("F461"))," ",(INDIRECT("F461")))</f>
        <v xml:space="preserve"> </v>
      </c>
      <c r="BG461" t="str">
        <f ca="1">IF(ISBLANK(INDIRECT("G461"))," ",(INDIRECT("G461")))</f>
        <v xml:space="preserve"> </v>
      </c>
      <c r="BH461" t="str">
        <f ca="1">IF(ISBLANK(INDIRECT("H461"))," ",(INDIRECT("H461")))</f>
        <v xml:space="preserve"> </v>
      </c>
      <c r="BI461" t="str">
        <f ca="1">IF(ISBLANK(INDIRECT("I461"))," ",(INDIRECT("I461")))</f>
        <v xml:space="preserve"> </v>
      </c>
      <c r="BJ461" t="str">
        <f ca="1">IF(ISBLANK(INDIRECT("J461"))," ",(INDIRECT("J461")))</f>
        <v xml:space="preserve"> </v>
      </c>
      <c r="BK461" t="str">
        <f ca="1">IF(ISBLANK(INDIRECT("K461"))," ",(INDIRECT("K461")))</f>
        <v xml:space="preserve"> </v>
      </c>
    </row>
    <row r="462" spans="1:63" x14ac:dyDescent="0.25">
      <c r="A462" s="253">
        <v>456</v>
      </c>
      <c r="B462" s="222"/>
      <c r="C462" s="222"/>
      <c r="D462" s="222"/>
      <c r="E462" s="223"/>
      <c r="F462" s="222"/>
      <c r="G462" s="223"/>
      <c r="H462" s="222"/>
      <c r="I462" s="224"/>
      <c r="J462" s="224"/>
      <c r="K462" s="222"/>
      <c r="BB462" t="str">
        <f ca="1">IF(ISBLANK(INDIRECT("B462"))," ",(INDIRECT("B462")))</f>
        <v xml:space="preserve"> </v>
      </c>
      <c r="BC462" t="str">
        <f ca="1">IF(ISBLANK(INDIRECT("C462"))," ",(INDIRECT("C462")))</f>
        <v xml:space="preserve"> </v>
      </c>
      <c r="BD462" t="str">
        <f ca="1">IF(ISBLANK(INDIRECT("D462"))," ",(INDIRECT("D462")))</f>
        <v xml:space="preserve"> </v>
      </c>
      <c r="BE462" t="str">
        <f ca="1">IF(ISBLANK(INDIRECT("E462"))," ",(INDIRECT("E462")))</f>
        <v xml:space="preserve"> </v>
      </c>
      <c r="BF462" t="str">
        <f ca="1">IF(ISBLANK(INDIRECT("F462"))," ",(INDIRECT("F462")))</f>
        <v xml:space="preserve"> </v>
      </c>
      <c r="BG462" t="str">
        <f ca="1">IF(ISBLANK(INDIRECT("G462"))," ",(INDIRECT("G462")))</f>
        <v xml:space="preserve"> </v>
      </c>
      <c r="BH462" t="str">
        <f ca="1">IF(ISBLANK(INDIRECT("H462"))," ",(INDIRECT("H462")))</f>
        <v xml:space="preserve"> </v>
      </c>
      <c r="BI462" t="str">
        <f ca="1">IF(ISBLANK(INDIRECT("I462"))," ",(INDIRECT("I462")))</f>
        <v xml:space="preserve"> </v>
      </c>
      <c r="BJ462" t="str">
        <f ca="1">IF(ISBLANK(INDIRECT("J462"))," ",(INDIRECT("J462")))</f>
        <v xml:space="preserve"> </v>
      </c>
      <c r="BK462" t="str">
        <f ca="1">IF(ISBLANK(INDIRECT("K462"))," ",(INDIRECT("K462")))</f>
        <v xml:space="preserve"> </v>
      </c>
    </row>
    <row r="463" spans="1:63" x14ac:dyDescent="0.25">
      <c r="A463" s="253">
        <v>457</v>
      </c>
      <c r="B463" s="222"/>
      <c r="C463" s="222"/>
      <c r="D463" s="222"/>
      <c r="E463" s="223"/>
      <c r="F463" s="222"/>
      <c r="G463" s="223"/>
      <c r="H463" s="222"/>
      <c r="I463" s="224"/>
      <c r="J463" s="224"/>
      <c r="K463" s="222"/>
      <c r="BB463" t="str">
        <f ca="1">IF(ISBLANK(INDIRECT("B463"))," ",(INDIRECT("B463")))</f>
        <v xml:space="preserve"> </v>
      </c>
      <c r="BC463" t="str">
        <f ca="1">IF(ISBLANK(INDIRECT("C463"))," ",(INDIRECT("C463")))</f>
        <v xml:space="preserve"> </v>
      </c>
      <c r="BD463" t="str">
        <f ca="1">IF(ISBLANK(INDIRECT("D463"))," ",(INDIRECT("D463")))</f>
        <v xml:space="preserve"> </v>
      </c>
      <c r="BE463" t="str">
        <f ca="1">IF(ISBLANK(INDIRECT("E463"))," ",(INDIRECT("E463")))</f>
        <v xml:space="preserve"> </v>
      </c>
      <c r="BF463" t="str">
        <f ca="1">IF(ISBLANK(INDIRECT("F463"))," ",(INDIRECT("F463")))</f>
        <v xml:space="preserve"> </v>
      </c>
      <c r="BG463" t="str">
        <f ca="1">IF(ISBLANK(INDIRECT("G463"))," ",(INDIRECT("G463")))</f>
        <v xml:space="preserve"> </v>
      </c>
      <c r="BH463" t="str">
        <f ca="1">IF(ISBLANK(INDIRECT("H463"))," ",(INDIRECT("H463")))</f>
        <v xml:space="preserve"> </v>
      </c>
      <c r="BI463" t="str">
        <f ca="1">IF(ISBLANK(INDIRECT("I463"))," ",(INDIRECT("I463")))</f>
        <v xml:space="preserve"> </v>
      </c>
      <c r="BJ463" t="str">
        <f ca="1">IF(ISBLANK(INDIRECT("J463"))," ",(INDIRECT("J463")))</f>
        <v xml:space="preserve"> </v>
      </c>
      <c r="BK463" t="str">
        <f ca="1">IF(ISBLANK(INDIRECT("K463"))," ",(INDIRECT("K463")))</f>
        <v xml:space="preserve"> </v>
      </c>
    </row>
    <row r="464" spans="1:63" x14ac:dyDescent="0.25">
      <c r="A464" s="253">
        <v>458</v>
      </c>
      <c r="B464" s="222"/>
      <c r="C464" s="222"/>
      <c r="D464" s="222"/>
      <c r="E464" s="223"/>
      <c r="F464" s="222"/>
      <c r="G464" s="223"/>
      <c r="H464" s="222"/>
      <c r="I464" s="224"/>
      <c r="J464" s="224"/>
      <c r="K464" s="222"/>
      <c r="BB464" t="str">
        <f ca="1">IF(ISBLANK(INDIRECT("B464"))," ",(INDIRECT("B464")))</f>
        <v xml:space="preserve"> </v>
      </c>
      <c r="BC464" t="str">
        <f ca="1">IF(ISBLANK(INDIRECT("C464"))," ",(INDIRECT("C464")))</f>
        <v xml:space="preserve"> </v>
      </c>
      <c r="BD464" t="str">
        <f ca="1">IF(ISBLANK(INDIRECT("D464"))," ",(INDIRECT("D464")))</f>
        <v xml:space="preserve"> </v>
      </c>
      <c r="BE464" t="str">
        <f ca="1">IF(ISBLANK(INDIRECT("E464"))," ",(INDIRECT("E464")))</f>
        <v xml:space="preserve"> </v>
      </c>
      <c r="BF464" t="str">
        <f ca="1">IF(ISBLANK(INDIRECT("F464"))," ",(INDIRECT("F464")))</f>
        <v xml:space="preserve"> </v>
      </c>
      <c r="BG464" t="str">
        <f ca="1">IF(ISBLANK(INDIRECT("G464"))," ",(INDIRECT("G464")))</f>
        <v xml:space="preserve"> </v>
      </c>
      <c r="BH464" t="str">
        <f ca="1">IF(ISBLANK(INDIRECT("H464"))," ",(INDIRECT("H464")))</f>
        <v xml:space="preserve"> </v>
      </c>
      <c r="BI464" t="str">
        <f ca="1">IF(ISBLANK(INDIRECT("I464"))," ",(INDIRECT("I464")))</f>
        <v xml:space="preserve"> </v>
      </c>
      <c r="BJ464" t="str">
        <f ca="1">IF(ISBLANK(INDIRECT("J464"))," ",(INDIRECT("J464")))</f>
        <v xml:space="preserve"> </v>
      </c>
      <c r="BK464" t="str">
        <f ca="1">IF(ISBLANK(INDIRECT("K464"))," ",(INDIRECT("K464")))</f>
        <v xml:space="preserve"> </v>
      </c>
    </row>
    <row r="465" spans="1:63" x14ac:dyDescent="0.25">
      <c r="A465" s="253">
        <v>459</v>
      </c>
      <c r="B465" s="222"/>
      <c r="C465" s="222"/>
      <c r="D465" s="222"/>
      <c r="E465" s="223"/>
      <c r="F465" s="222"/>
      <c r="G465" s="223"/>
      <c r="H465" s="222"/>
      <c r="I465" s="224"/>
      <c r="J465" s="224"/>
      <c r="K465" s="222"/>
      <c r="BB465" t="str">
        <f ca="1">IF(ISBLANK(INDIRECT("B465"))," ",(INDIRECT("B465")))</f>
        <v xml:space="preserve"> </v>
      </c>
      <c r="BC465" t="str">
        <f ca="1">IF(ISBLANK(INDIRECT("C465"))," ",(INDIRECT("C465")))</f>
        <v xml:space="preserve"> </v>
      </c>
      <c r="BD465" t="str">
        <f ca="1">IF(ISBLANK(INDIRECT("D465"))," ",(INDIRECT("D465")))</f>
        <v xml:space="preserve"> </v>
      </c>
      <c r="BE465" t="str">
        <f ca="1">IF(ISBLANK(INDIRECT("E465"))," ",(INDIRECT("E465")))</f>
        <v xml:space="preserve"> </v>
      </c>
      <c r="BF465" t="str">
        <f ca="1">IF(ISBLANK(INDIRECT("F465"))," ",(INDIRECT("F465")))</f>
        <v xml:space="preserve"> </v>
      </c>
      <c r="BG465" t="str">
        <f ca="1">IF(ISBLANK(INDIRECT("G465"))," ",(INDIRECT("G465")))</f>
        <v xml:space="preserve"> </v>
      </c>
      <c r="BH465" t="str">
        <f ca="1">IF(ISBLANK(INDIRECT("H465"))," ",(INDIRECT("H465")))</f>
        <v xml:space="preserve"> </v>
      </c>
      <c r="BI465" t="str">
        <f ca="1">IF(ISBLANK(INDIRECT("I465"))," ",(INDIRECT("I465")))</f>
        <v xml:space="preserve"> </v>
      </c>
      <c r="BJ465" t="str">
        <f ca="1">IF(ISBLANK(INDIRECT("J465"))," ",(INDIRECT("J465")))</f>
        <v xml:space="preserve"> </v>
      </c>
      <c r="BK465" t="str">
        <f ca="1">IF(ISBLANK(INDIRECT("K465"))," ",(INDIRECT("K465")))</f>
        <v xml:space="preserve"> </v>
      </c>
    </row>
    <row r="466" spans="1:63" x14ac:dyDescent="0.25">
      <c r="A466" s="253">
        <v>460</v>
      </c>
      <c r="B466" s="222"/>
      <c r="C466" s="222"/>
      <c r="D466" s="222"/>
      <c r="E466" s="223"/>
      <c r="F466" s="222"/>
      <c r="G466" s="223"/>
      <c r="H466" s="222"/>
      <c r="I466" s="224"/>
      <c r="J466" s="224"/>
      <c r="K466" s="222"/>
      <c r="BB466" t="str">
        <f ca="1">IF(ISBLANK(INDIRECT("B466"))," ",(INDIRECT("B466")))</f>
        <v xml:space="preserve"> </v>
      </c>
      <c r="BC466" t="str">
        <f ca="1">IF(ISBLANK(INDIRECT("C466"))," ",(INDIRECT("C466")))</f>
        <v xml:space="preserve"> </v>
      </c>
      <c r="BD466" t="str">
        <f ca="1">IF(ISBLANK(INDIRECT("D466"))," ",(INDIRECT("D466")))</f>
        <v xml:space="preserve"> </v>
      </c>
      <c r="BE466" t="str">
        <f ca="1">IF(ISBLANK(INDIRECT("E466"))," ",(INDIRECT("E466")))</f>
        <v xml:space="preserve"> </v>
      </c>
      <c r="BF466" t="str">
        <f ca="1">IF(ISBLANK(INDIRECT("F466"))," ",(INDIRECT("F466")))</f>
        <v xml:space="preserve"> </v>
      </c>
      <c r="BG466" t="str">
        <f ca="1">IF(ISBLANK(INDIRECT("G466"))," ",(INDIRECT("G466")))</f>
        <v xml:space="preserve"> </v>
      </c>
      <c r="BH466" t="str">
        <f ca="1">IF(ISBLANK(INDIRECT("H466"))," ",(INDIRECT("H466")))</f>
        <v xml:space="preserve"> </v>
      </c>
      <c r="BI466" t="str">
        <f ca="1">IF(ISBLANK(INDIRECT("I466"))," ",(INDIRECT("I466")))</f>
        <v xml:space="preserve"> </v>
      </c>
      <c r="BJ466" t="str">
        <f ca="1">IF(ISBLANK(INDIRECT("J466"))," ",(INDIRECT("J466")))</f>
        <v xml:space="preserve"> </v>
      </c>
      <c r="BK466" t="str">
        <f ca="1">IF(ISBLANK(INDIRECT("K466"))," ",(INDIRECT("K466")))</f>
        <v xml:space="preserve"> </v>
      </c>
    </row>
    <row r="467" spans="1:63" x14ac:dyDescent="0.25">
      <c r="A467" s="253">
        <v>461</v>
      </c>
      <c r="B467" s="222"/>
      <c r="C467" s="222"/>
      <c r="D467" s="222"/>
      <c r="E467" s="223"/>
      <c r="F467" s="222"/>
      <c r="G467" s="223"/>
      <c r="H467" s="222"/>
      <c r="I467" s="224"/>
      <c r="J467" s="224"/>
      <c r="K467" s="222"/>
      <c r="BB467" t="str">
        <f ca="1">IF(ISBLANK(INDIRECT("B467"))," ",(INDIRECT("B467")))</f>
        <v xml:space="preserve"> </v>
      </c>
      <c r="BC467" t="str">
        <f ca="1">IF(ISBLANK(INDIRECT("C467"))," ",(INDIRECT("C467")))</f>
        <v xml:space="preserve"> </v>
      </c>
      <c r="BD467" t="str">
        <f ca="1">IF(ISBLANK(INDIRECT("D467"))," ",(INDIRECT("D467")))</f>
        <v xml:space="preserve"> </v>
      </c>
      <c r="BE467" t="str">
        <f ca="1">IF(ISBLANK(INDIRECT("E467"))," ",(INDIRECT("E467")))</f>
        <v xml:space="preserve"> </v>
      </c>
      <c r="BF467" t="str">
        <f ca="1">IF(ISBLANK(INDIRECT("F467"))," ",(INDIRECT("F467")))</f>
        <v xml:space="preserve"> </v>
      </c>
      <c r="BG467" t="str">
        <f ca="1">IF(ISBLANK(INDIRECT("G467"))," ",(INDIRECT("G467")))</f>
        <v xml:space="preserve"> </v>
      </c>
      <c r="BH467" t="str">
        <f ca="1">IF(ISBLANK(INDIRECT("H467"))," ",(INDIRECT("H467")))</f>
        <v xml:space="preserve"> </v>
      </c>
      <c r="BI467" t="str">
        <f ca="1">IF(ISBLANK(INDIRECT("I467"))," ",(INDIRECT("I467")))</f>
        <v xml:space="preserve"> </v>
      </c>
      <c r="BJ467" t="str">
        <f ca="1">IF(ISBLANK(INDIRECT("J467"))," ",(INDIRECT("J467")))</f>
        <v xml:space="preserve"> </v>
      </c>
      <c r="BK467" t="str">
        <f ca="1">IF(ISBLANK(INDIRECT("K467"))," ",(INDIRECT("K467")))</f>
        <v xml:space="preserve"> </v>
      </c>
    </row>
    <row r="468" spans="1:63" x14ac:dyDescent="0.25">
      <c r="A468" s="253">
        <v>462</v>
      </c>
      <c r="B468" s="222"/>
      <c r="C468" s="222"/>
      <c r="D468" s="222"/>
      <c r="E468" s="223"/>
      <c r="F468" s="222"/>
      <c r="G468" s="223"/>
      <c r="H468" s="222"/>
      <c r="I468" s="224"/>
      <c r="J468" s="224"/>
      <c r="K468" s="222"/>
      <c r="BB468" t="str">
        <f ca="1">IF(ISBLANK(INDIRECT("B468"))," ",(INDIRECT("B468")))</f>
        <v xml:space="preserve"> </v>
      </c>
      <c r="BC468" t="str">
        <f ca="1">IF(ISBLANK(INDIRECT("C468"))," ",(INDIRECT("C468")))</f>
        <v xml:space="preserve"> </v>
      </c>
      <c r="BD468" t="str">
        <f ca="1">IF(ISBLANK(INDIRECT("D468"))," ",(INDIRECT("D468")))</f>
        <v xml:space="preserve"> </v>
      </c>
      <c r="BE468" t="str">
        <f ca="1">IF(ISBLANK(INDIRECT("E468"))," ",(INDIRECT("E468")))</f>
        <v xml:space="preserve"> </v>
      </c>
      <c r="BF468" t="str">
        <f ca="1">IF(ISBLANK(INDIRECT("F468"))," ",(INDIRECT("F468")))</f>
        <v xml:space="preserve"> </v>
      </c>
      <c r="BG468" t="str">
        <f ca="1">IF(ISBLANK(INDIRECT("G468"))," ",(INDIRECT("G468")))</f>
        <v xml:space="preserve"> </v>
      </c>
      <c r="BH468" t="str">
        <f ca="1">IF(ISBLANK(INDIRECT("H468"))," ",(INDIRECT("H468")))</f>
        <v xml:space="preserve"> </v>
      </c>
      <c r="BI468" t="str">
        <f ca="1">IF(ISBLANK(INDIRECT("I468"))," ",(INDIRECT("I468")))</f>
        <v xml:space="preserve"> </v>
      </c>
      <c r="BJ468" t="str">
        <f ca="1">IF(ISBLANK(INDIRECT("J468"))," ",(INDIRECT("J468")))</f>
        <v xml:space="preserve"> </v>
      </c>
      <c r="BK468" t="str">
        <f ca="1">IF(ISBLANK(INDIRECT("K468"))," ",(INDIRECT("K468")))</f>
        <v xml:space="preserve"> </v>
      </c>
    </row>
    <row r="469" spans="1:63" x14ac:dyDescent="0.25">
      <c r="A469" s="253">
        <v>463</v>
      </c>
      <c r="B469" s="222"/>
      <c r="C469" s="222"/>
      <c r="D469" s="222"/>
      <c r="E469" s="223"/>
      <c r="F469" s="222"/>
      <c r="G469" s="223"/>
      <c r="H469" s="222"/>
      <c r="I469" s="224"/>
      <c r="J469" s="224"/>
      <c r="K469" s="222"/>
      <c r="BB469" t="str">
        <f ca="1">IF(ISBLANK(INDIRECT("B469"))," ",(INDIRECT("B469")))</f>
        <v xml:space="preserve"> </v>
      </c>
      <c r="BC469" t="str">
        <f ca="1">IF(ISBLANK(INDIRECT("C469"))," ",(INDIRECT("C469")))</f>
        <v xml:space="preserve"> </v>
      </c>
      <c r="BD469" t="str">
        <f ca="1">IF(ISBLANK(INDIRECT("D469"))," ",(INDIRECT("D469")))</f>
        <v xml:space="preserve"> </v>
      </c>
      <c r="BE469" t="str">
        <f ca="1">IF(ISBLANK(INDIRECT("E469"))," ",(INDIRECT("E469")))</f>
        <v xml:space="preserve"> </v>
      </c>
      <c r="BF469" t="str">
        <f ca="1">IF(ISBLANK(INDIRECT("F469"))," ",(INDIRECT("F469")))</f>
        <v xml:space="preserve"> </v>
      </c>
      <c r="BG469" t="str">
        <f ca="1">IF(ISBLANK(INDIRECT("G469"))," ",(INDIRECT("G469")))</f>
        <v xml:space="preserve"> </v>
      </c>
      <c r="BH469" t="str">
        <f ca="1">IF(ISBLANK(INDIRECT("H469"))," ",(INDIRECT("H469")))</f>
        <v xml:space="preserve"> </v>
      </c>
      <c r="BI469" t="str">
        <f ca="1">IF(ISBLANK(INDIRECT("I469"))," ",(INDIRECT("I469")))</f>
        <v xml:space="preserve"> </v>
      </c>
      <c r="BJ469" t="str">
        <f ca="1">IF(ISBLANK(INDIRECT("J469"))," ",(INDIRECT("J469")))</f>
        <v xml:space="preserve"> </v>
      </c>
      <c r="BK469" t="str">
        <f ca="1">IF(ISBLANK(INDIRECT("K469"))," ",(INDIRECT("K469")))</f>
        <v xml:space="preserve"> </v>
      </c>
    </row>
    <row r="470" spans="1:63" x14ac:dyDescent="0.25">
      <c r="A470" s="253">
        <v>464</v>
      </c>
      <c r="B470" s="222"/>
      <c r="C470" s="222"/>
      <c r="D470" s="222"/>
      <c r="E470" s="223"/>
      <c r="F470" s="222"/>
      <c r="G470" s="223"/>
      <c r="H470" s="222"/>
      <c r="I470" s="224"/>
      <c r="J470" s="224"/>
      <c r="K470" s="222"/>
      <c r="BB470" t="str">
        <f ca="1">IF(ISBLANK(INDIRECT("B470"))," ",(INDIRECT("B470")))</f>
        <v xml:space="preserve"> </v>
      </c>
      <c r="BC470" t="str">
        <f ca="1">IF(ISBLANK(INDIRECT("C470"))," ",(INDIRECT("C470")))</f>
        <v xml:space="preserve"> </v>
      </c>
      <c r="BD470" t="str">
        <f ca="1">IF(ISBLANK(INDIRECT("D470"))," ",(INDIRECT("D470")))</f>
        <v xml:space="preserve"> </v>
      </c>
      <c r="BE470" t="str">
        <f ca="1">IF(ISBLANK(INDIRECT("E470"))," ",(INDIRECT("E470")))</f>
        <v xml:space="preserve"> </v>
      </c>
      <c r="BF470" t="str">
        <f ca="1">IF(ISBLANK(INDIRECT("F470"))," ",(INDIRECT("F470")))</f>
        <v xml:space="preserve"> </v>
      </c>
      <c r="BG470" t="str">
        <f ca="1">IF(ISBLANK(INDIRECT("G470"))," ",(INDIRECT("G470")))</f>
        <v xml:space="preserve"> </v>
      </c>
      <c r="BH470" t="str">
        <f ca="1">IF(ISBLANK(INDIRECT("H470"))," ",(INDIRECT("H470")))</f>
        <v xml:space="preserve"> </v>
      </c>
      <c r="BI470" t="str">
        <f ca="1">IF(ISBLANK(INDIRECT("I470"))," ",(INDIRECT("I470")))</f>
        <v xml:space="preserve"> </v>
      </c>
      <c r="BJ470" t="str">
        <f ca="1">IF(ISBLANK(INDIRECT("J470"))," ",(INDIRECT("J470")))</f>
        <v xml:space="preserve"> </v>
      </c>
      <c r="BK470" t="str">
        <f ca="1">IF(ISBLANK(INDIRECT("K470"))," ",(INDIRECT("K470")))</f>
        <v xml:space="preserve"> </v>
      </c>
    </row>
    <row r="471" spans="1:63" x14ac:dyDescent="0.25">
      <c r="A471" s="253">
        <v>465</v>
      </c>
      <c r="B471" s="222"/>
      <c r="C471" s="222"/>
      <c r="D471" s="222"/>
      <c r="E471" s="223"/>
      <c r="F471" s="222"/>
      <c r="G471" s="223"/>
      <c r="H471" s="222"/>
      <c r="I471" s="224"/>
      <c r="J471" s="224"/>
      <c r="K471" s="222"/>
      <c r="BB471" t="str">
        <f ca="1">IF(ISBLANK(INDIRECT("B471"))," ",(INDIRECT("B471")))</f>
        <v xml:space="preserve"> </v>
      </c>
      <c r="BC471" t="str">
        <f ca="1">IF(ISBLANK(INDIRECT("C471"))," ",(INDIRECT("C471")))</f>
        <v xml:space="preserve"> </v>
      </c>
      <c r="BD471" t="str">
        <f ca="1">IF(ISBLANK(INDIRECT("D471"))," ",(INDIRECT("D471")))</f>
        <v xml:space="preserve"> </v>
      </c>
      <c r="BE471" t="str">
        <f ca="1">IF(ISBLANK(INDIRECT("E471"))," ",(INDIRECT("E471")))</f>
        <v xml:space="preserve"> </v>
      </c>
      <c r="BF471" t="str">
        <f ca="1">IF(ISBLANK(INDIRECT("F471"))," ",(INDIRECT("F471")))</f>
        <v xml:space="preserve"> </v>
      </c>
      <c r="BG471" t="str">
        <f ca="1">IF(ISBLANK(INDIRECT("G471"))," ",(INDIRECT("G471")))</f>
        <v xml:space="preserve"> </v>
      </c>
      <c r="BH471" t="str">
        <f ca="1">IF(ISBLANK(INDIRECT("H471"))," ",(INDIRECT("H471")))</f>
        <v xml:space="preserve"> </v>
      </c>
      <c r="BI471" t="str">
        <f ca="1">IF(ISBLANK(INDIRECT("I471"))," ",(INDIRECT("I471")))</f>
        <v xml:space="preserve"> </v>
      </c>
      <c r="BJ471" t="str">
        <f ca="1">IF(ISBLANK(INDIRECT("J471"))," ",(INDIRECT("J471")))</f>
        <v xml:space="preserve"> </v>
      </c>
      <c r="BK471" t="str">
        <f ca="1">IF(ISBLANK(INDIRECT("K471"))," ",(INDIRECT("K471")))</f>
        <v xml:space="preserve"> </v>
      </c>
    </row>
    <row r="472" spans="1:63" x14ac:dyDescent="0.25">
      <c r="A472" s="253">
        <v>466</v>
      </c>
      <c r="B472" s="222"/>
      <c r="C472" s="222"/>
      <c r="D472" s="222"/>
      <c r="E472" s="223"/>
      <c r="F472" s="222"/>
      <c r="G472" s="223"/>
      <c r="H472" s="222"/>
      <c r="I472" s="224"/>
      <c r="J472" s="224"/>
      <c r="K472" s="222"/>
      <c r="BB472" t="str">
        <f ca="1">IF(ISBLANK(INDIRECT("B472"))," ",(INDIRECT("B472")))</f>
        <v xml:space="preserve"> </v>
      </c>
      <c r="BC472" t="str">
        <f ca="1">IF(ISBLANK(INDIRECT("C472"))," ",(INDIRECT("C472")))</f>
        <v xml:space="preserve"> </v>
      </c>
      <c r="BD472" t="str">
        <f ca="1">IF(ISBLANK(INDIRECT("D472"))," ",(INDIRECT("D472")))</f>
        <v xml:space="preserve"> </v>
      </c>
      <c r="BE472" t="str">
        <f ca="1">IF(ISBLANK(INDIRECT("E472"))," ",(INDIRECT("E472")))</f>
        <v xml:space="preserve"> </v>
      </c>
      <c r="BF472" t="str">
        <f ca="1">IF(ISBLANK(INDIRECT("F472"))," ",(INDIRECT("F472")))</f>
        <v xml:space="preserve"> </v>
      </c>
      <c r="BG472" t="str">
        <f ca="1">IF(ISBLANK(INDIRECT("G472"))," ",(INDIRECT("G472")))</f>
        <v xml:space="preserve"> </v>
      </c>
      <c r="BH472" t="str">
        <f ca="1">IF(ISBLANK(INDIRECT("H472"))," ",(INDIRECT("H472")))</f>
        <v xml:space="preserve"> </v>
      </c>
      <c r="BI472" t="str">
        <f ca="1">IF(ISBLANK(INDIRECT("I472"))," ",(INDIRECT("I472")))</f>
        <v xml:space="preserve"> </v>
      </c>
      <c r="BJ472" t="str">
        <f ca="1">IF(ISBLANK(INDIRECT("J472"))," ",(INDIRECT("J472")))</f>
        <v xml:space="preserve"> </v>
      </c>
      <c r="BK472" t="str">
        <f ca="1">IF(ISBLANK(INDIRECT("K472"))," ",(INDIRECT("K472")))</f>
        <v xml:space="preserve"> </v>
      </c>
    </row>
    <row r="473" spans="1:63" x14ac:dyDescent="0.25">
      <c r="A473" s="253">
        <v>467</v>
      </c>
      <c r="B473" s="222"/>
      <c r="C473" s="222"/>
      <c r="D473" s="222"/>
      <c r="E473" s="223"/>
      <c r="F473" s="222"/>
      <c r="G473" s="223"/>
      <c r="H473" s="222"/>
      <c r="I473" s="224"/>
      <c r="J473" s="224"/>
      <c r="K473" s="222"/>
      <c r="BB473" t="str">
        <f ca="1">IF(ISBLANK(INDIRECT("B473"))," ",(INDIRECT("B473")))</f>
        <v xml:space="preserve"> </v>
      </c>
      <c r="BC473" t="str">
        <f ca="1">IF(ISBLANK(INDIRECT("C473"))," ",(INDIRECT("C473")))</f>
        <v xml:space="preserve"> </v>
      </c>
      <c r="BD473" t="str">
        <f ca="1">IF(ISBLANK(INDIRECT("D473"))," ",(INDIRECT("D473")))</f>
        <v xml:space="preserve"> </v>
      </c>
      <c r="BE473" t="str">
        <f ca="1">IF(ISBLANK(INDIRECT("E473"))," ",(INDIRECT("E473")))</f>
        <v xml:space="preserve"> </v>
      </c>
      <c r="BF473" t="str">
        <f ca="1">IF(ISBLANK(INDIRECT("F473"))," ",(INDIRECT("F473")))</f>
        <v xml:space="preserve"> </v>
      </c>
      <c r="BG473" t="str">
        <f ca="1">IF(ISBLANK(INDIRECT("G473"))," ",(INDIRECT("G473")))</f>
        <v xml:space="preserve"> </v>
      </c>
      <c r="BH473" t="str">
        <f ca="1">IF(ISBLANK(INDIRECT("H473"))," ",(INDIRECT("H473")))</f>
        <v xml:space="preserve"> </v>
      </c>
      <c r="BI473" t="str">
        <f ca="1">IF(ISBLANK(INDIRECT("I473"))," ",(INDIRECT("I473")))</f>
        <v xml:space="preserve"> </v>
      </c>
      <c r="BJ473" t="str">
        <f ca="1">IF(ISBLANK(INDIRECT("J473"))," ",(INDIRECT("J473")))</f>
        <v xml:space="preserve"> </v>
      </c>
      <c r="BK473" t="str">
        <f ca="1">IF(ISBLANK(INDIRECT("K473"))," ",(INDIRECT("K473")))</f>
        <v xml:space="preserve"> </v>
      </c>
    </row>
    <row r="474" spans="1:63" x14ac:dyDescent="0.25">
      <c r="A474" s="253">
        <v>468</v>
      </c>
      <c r="B474" s="222"/>
      <c r="C474" s="222"/>
      <c r="D474" s="222"/>
      <c r="E474" s="223"/>
      <c r="F474" s="222"/>
      <c r="G474" s="223"/>
      <c r="H474" s="222"/>
      <c r="I474" s="224"/>
      <c r="J474" s="224"/>
      <c r="K474" s="222"/>
      <c r="BB474" t="str">
        <f ca="1">IF(ISBLANK(INDIRECT("B474"))," ",(INDIRECT("B474")))</f>
        <v xml:space="preserve"> </v>
      </c>
      <c r="BC474" t="str">
        <f ca="1">IF(ISBLANK(INDIRECT("C474"))," ",(INDIRECT("C474")))</f>
        <v xml:space="preserve"> </v>
      </c>
      <c r="BD474" t="str">
        <f ca="1">IF(ISBLANK(INDIRECT("D474"))," ",(INDIRECT("D474")))</f>
        <v xml:space="preserve"> </v>
      </c>
      <c r="BE474" t="str">
        <f ca="1">IF(ISBLANK(INDIRECT("E474"))," ",(INDIRECT("E474")))</f>
        <v xml:space="preserve"> </v>
      </c>
      <c r="BF474" t="str">
        <f ca="1">IF(ISBLANK(INDIRECT("F474"))," ",(INDIRECT("F474")))</f>
        <v xml:space="preserve"> </v>
      </c>
      <c r="BG474" t="str">
        <f ca="1">IF(ISBLANK(INDIRECT("G474"))," ",(INDIRECT("G474")))</f>
        <v xml:space="preserve"> </v>
      </c>
      <c r="BH474" t="str">
        <f ca="1">IF(ISBLANK(INDIRECT("H474"))," ",(INDIRECT("H474")))</f>
        <v xml:space="preserve"> </v>
      </c>
      <c r="BI474" t="str">
        <f ca="1">IF(ISBLANK(INDIRECT("I474"))," ",(INDIRECT("I474")))</f>
        <v xml:space="preserve"> </v>
      </c>
      <c r="BJ474" t="str">
        <f ca="1">IF(ISBLANK(INDIRECT("J474"))," ",(INDIRECT("J474")))</f>
        <v xml:space="preserve"> </v>
      </c>
      <c r="BK474" t="str">
        <f ca="1">IF(ISBLANK(INDIRECT("K474"))," ",(INDIRECT("K474")))</f>
        <v xml:space="preserve"> </v>
      </c>
    </row>
    <row r="475" spans="1:63" x14ac:dyDescent="0.25">
      <c r="A475" s="253">
        <v>469</v>
      </c>
      <c r="B475" s="222"/>
      <c r="C475" s="222"/>
      <c r="D475" s="222"/>
      <c r="E475" s="223"/>
      <c r="F475" s="222"/>
      <c r="G475" s="223"/>
      <c r="H475" s="222"/>
      <c r="I475" s="224"/>
      <c r="J475" s="224"/>
      <c r="K475" s="222"/>
      <c r="BB475" t="str">
        <f ca="1">IF(ISBLANK(INDIRECT("B475"))," ",(INDIRECT("B475")))</f>
        <v xml:space="preserve"> </v>
      </c>
      <c r="BC475" t="str">
        <f ca="1">IF(ISBLANK(INDIRECT("C475"))," ",(INDIRECT("C475")))</f>
        <v xml:space="preserve"> </v>
      </c>
      <c r="BD475" t="str">
        <f ca="1">IF(ISBLANK(INDIRECT("D475"))," ",(INDIRECT("D475")))</f>
        <v xml:space="preserve"> </v>
      </c>
      <c r="BE475" t="str">
        <f ca="1">IF(ISBLANK(INDIRECT("E475"))," ",(INDIRECT("E475")))</f>
        <v xml:space="preserve"> </v>
      </c>
      <c r="BF475" t="str">
        <f ca="1">IF(ISBLANK(INDIRECT("F475"))," ",(INDIRECT("F475")))</f>
        <v xml:space="preserve"> </v>
      </c>
      <c r="BG475" t="str">
        <f ca="1">IF(ISBLANK(INDIRECT("G475"))," ",(INDIRECT("G475")))</f>
        <v xml:space="preserve"> </v>
      </c>
      <c r="BH475" t="str">
        <f ca="1">IF(ISBLANK(INDIRECT("H475"))," ",(INDIRECT("H475")))</f>
        <v xml:space="preserve"> </v>
      </c>
      <c r="BI475" t="str">
        <f ca="1">IF(ISBLANK(INDIRECT("I475"))," ",(INDIRECT("I475")))</f>
        <v xml:space="preserve"> </v>
      </c>
      <c r="BJ475" t="str">
        <f ca="1">IF(ISBLANK(INDIRECT("J475"))," ",(INDIRECT("J475")))</f>
        <v xml:space="preserve"> </v>
      </c>
      <c r="BK475" t="str">
        <f ca="1">IF(ISBLANK(INDIRECT("K475"))," ",(INDIRECT("K475")))</f>
        <v xml:space="preserve"> </v>
      </c>
    </row>
    <row r="476" spans="1:63" x14ac:dyDescent="0.25">
      <c r="A476" s="253">
        <v>470</v>
      </c>
      <c r="B476" s="222"/>
      <c r="C476" s="222"/>
      <c r="D476" s="222"/>
      <c r="E476" s="223"/>
      <c r="F476" s="222"/>
      <c r="G476" s="223"/>
      <c r="H476" s="222"/>
      <c r="I476" s="224"/>
      <c r="J476" s="224"/>
      <c r="K476" s="222"/>
      <c r="BB476" t="str">
        <f ca="1">IF(ISBLANK(INDIRECT("B476"))," ",(INDIRECT("B476")))</f>
        <v xml:space="preserve"> </v>
      </c>
      <c r="BC476" t="str">
        <f ca="1">IF(ISBLANK(INDIRECT("C476"))," ",(INDIRECT("C476")))</f>
        <v xml:space="preserve"> </v>
      </c>
      <c r="BD476" t="str">
        <f ca="1">IF(ISBLANK(INDIRECT("D476"))," ",(INDIRECT("D476")))</f>
        <v xml:space="preserve"> </v>
      </c>
      <c r="BE476" t="str">
        <f ca="1">IF(ISBLANK(INDIRECT("E476"))," ",(INDIRECT("E476")))</f>
        <v xml:space="preserve"> </v>
      </c>
      <c r="BF476" t="str">
        <f ca="1">IF(ISBLANK(INDIRECT("F476"))," ",(INDIRECT("F476")))</f>
        <v xml:space="preserve"> </v>
      </c>
      <c r="BG476" t="str">
        <f ca="1">IF(ISBLANK(INDIRECT("G476"))," ",(INDIRECT("G476")))</f>
        <v xml:space="preserve"> </v>
      </c>
      <c r="BH476" t="str">
        <f ca="1">IF(ISBLANK(INDIRECT("H476"))," ",(INDIRECT("H476")))</f>
        <v xml:space="preserve"> </v>
      </c>
      <c r="BI476" t="str">
        <f ca="1">IF(ISBLANK(INDIRECT("I476"))," ",(INDIRECT("I476")))</f>
        <v xml:space="preserve"> </v>
      </c>
      <c r="BJ476" t="str">
        <f ca="1">IF(ISBLANK(INDIRECT("J476"))," ",(INDIRECT("J476")))</f>
        <v xml:space="preserve"> </v>
      </c>
      <c r="BK476" t="str">
        <f ca="1">IF(ISBLANK(INDIRECT("K476"))," ",(INDIRECT("K476")))</f>
        <v xml:space="preserve"> </v>
      </c>
    </row>
    <row r="477" spans="1:63" x14ac:dyDescent="0.25">
      <c r="A477" s="253">
        <v>471</v>
      </c>
      <c r="B477" s="222"/>
      <c r="C477" s="222"/>
      <c r="D477" s="222"/>
      <c r="E477" s="223"/>
      <c r="F477" s="222"/>
      <c r="G477" s="223"/>
      <c r="H477" s="222"/>
      <c r="I477" s="224"/>
      <c r="J477" s="224"/>
      <c r="K477" s="222"/>
      <c r="BB477" t="str">
        <f ca="1">IF(ISBLANK(INDIRECT("B477"))," ",(INDIRECT("B477")))</f>
        <v xml:space="preserve"> </v>
      </c>
      <c r="BC477" t="str">
        <f ca="1">IF(ISBLANK(INDIRECT("C477"))," ",(INDIRECT("C477")))</f>
        <v xml:space="preserve"> </v>
      </c>
      <c r="BD477" t="str">
        <f ca="1">IF(ISBLANK(INDIRECT("D477"))," ",(INDIRECT("D477")))</f>
        <v xml:space="preserve"> </v>
      </c>
      <c r="BE477" t="str">
        <f ca="1">IF(ISBLANK(INDIRECT("E477"))," ",(INDIRECT("E477")))</f>
        <v xml:space="preserve"> </v>
      </c>
      <c r="BF477" t="str">
        <f ca="1">IF(ISBLANK(INDIRECT("F477"))," ",(INDIRECT("F477")))</f>
        <v xml:space="preserve"> </v>
      </c>
      <c r="BG477" t="str">
        <f ca="1">IF(ISBLANK(INDIRECT("G477"))," ",(INDIRECT("G477")))</f>
        <v xml:space="preserve"> </v>
      </c>
      <c r="BH477" t="str">
        <f ca="1">IF(ISBLANK(INDIRECT("H477"))," ",(INDIRECT("H477")))</f>
        <v xml:space="preserve"> </v>
      </c>
      <c r="BI477" t="str">
        <f ca="1">IF(ISBLANK(INDIRECT("I477"))," ",(INDIRECT("I477")))</f>
        <v xml:space="preserve"> </v>
      </c>
      <c r="BJ477" t="str">
        <f ca="1">IF(ISBLANK(INDIRECT("J477"))," ",(INDIRECT("J477")))</f>
        <v xml:space="preserve"> </v>
      </c>
      <c r="BK477" t="str">
        <f ca="1">IF(ISBLANK(INDIRECT("K477"))," ",(INDIRECT("K477")))</f>
        <v xml:space="preserve"> </v>
      </c>
    </row>
    <row r="478" spans="1:63" x14ac:dyDescent="0.25">
      <c r="A478" s="253">
        <v>472</v>
      </c>
      <c r="B478" s="222"/>
      <c r="C478" s="222"/>
      <c r="D478" s="222"/>
      <c r="E478" s="223"/>
      <c r="F478" s="222"/>
      <c r="G478" s="223"/>
      <c r="H478" s="222"/>
      <c r="I478" s="224"/>
      <c r="J478" s="224"/>
      <c r="K478" s="222"/>
      <c r="BB478" t="str">
        <f ca="1">IF(ISBLANK(INDIRECT("B478"))," ",(INDIRECT("B478")))</f>
        <v xml:space="preserve"> </v>
      </c>
      <c r="BC478" t="str">
        <f ca="1">IF(ISBLANK(INDIRECT("C478"))," ",(INDIRECT("C478")))</f>
        <v xml:space="preserve"> </v>
      </c>
      <c r="BD478" t="str">
        <f ca="1">IF(ISBLANK(INDIRECT("D478"))," ",(INDIRECT("D478")))</f>
        <v xml:space="preserve"> </v>
      </c>
      <c r="BE478" t="str">
        <f ca="1">IF(ISBLANK(INDIRECT("E478"))," ",(INDIRECT("E478")))</f>
        <v xml:space="preserve"> </v>
      </c>
      <c r="BF478" t="str">
        <f ca="1">IF(ISBLANK(INDIRECT("F478"))," ",(INDIRECT("F478")))</f>
        <v xml:space="preserve"> </v>
      </c>
      <c r="BG478" t="str">
        <f ca="1">IF(ISBLANK(INDIRECT("G478"))," ",(INDIRECT("G478")))</f>
        <v xml:space="preserve"> </v>
      </c>
      <c r="BH478" t="str">
        <f ca="1">IF(ISBLANK(INDIRECT("H478"))," ",(INDIRECT("H478")))</f>
        <v xml:space="preserve"> </v>
      </c>
      <c r="BI478" t="str">
        <f ca="1">IF(ISBLANK(INDIRECT("I478"))," ",(INDIRECT("I478")))</f>
        <v xml:space="preserve"> </v>
      </c>
      <c r="BJ478" t="str">
        <f ca="1">IF(ISBLANK(INDIRECT("J478"))," ",(INDIRECT("J478")))</f>
        <v xml:space="preserve"> </v>
      </c>
      <c r="BK478" t="str">
        <f ca="1">IF(ISBLANK(INDIRECT("K478"))," ",(INDIRECT("K478")))</f>
        <v xml:space="preserve"> </v>
      </c>
    </row>
    <row r="479" spans="1:63" x14ac:dyDescent="0.25">
      <c r="A479" s="253">
        <v>473</v>
      </c>
      <c r="B479" s="222"/>
      <c r="C479" s="222"/>
      <c r="D479" s="222"/>
      <c r="E479" s="223"/>
      <c r="F479" s="222"/>
      <c r="G479" s="223"/>
      <c r="H479" s="222"/>
      <c r="I479" s="224"/>
      <c r="J479" s="224"/>
      <c r="K479" s="222"/>
      <c r="BB479" t="str">
        <f ca="1">IF(ISBLANK(INDIRECT("B479"))," ",(INDIRECT("B479")))</f>
        <v xml:space="preserve"> </v>
      </c>
      <c r="BC479" t="str">
        <f ca="1">IF(ISBLANK(INDIRECT("C479"))," ",(INDIRECT("C479")))</f>
        <v xml:space="preserve"> </v>
      </c>
      <c r="BD479" t="str">
        <f ca="1">IF(ISBLANK(INDIRECT("D479"))," ",(INDIRECT("D479")))</f>
        <v xml:space="preserve"> </v>
      </c>
      <c r="BE479" t="str">
        <f ca="1">IF(ISBLANK(INDIRECT("E479"))," ",(INDIRECT("E479")))</f>
        <v xml:space="preserve"> </v>
      </c>
      <c r="BF479" t="str">
        <f ca="1">IF(ISBLANK(INDIRECT("F479"))," ",(INDIRECT("F479")))</f>
        <v xml:space="preserve"> </v>
      </c>
      <c r="BG479" t="str">
        <f ca="1">IF(ISBLANK(INDIRECT("G479"))," ",(INDIRECT("G479")))</f>
        <v xml:space="preserve"> </v>
      </c>
      <c r="BH479" t="str">
        <f ca="1">IF(ISBLANK(INDIRECT("H479"))," ",(INDIRECT("H479")))</f>
        <v xml:space="preserve"> </v>
      </c>
      <c r="BI479" t="str">
        <f ca="1">IF(ISBLANK(INDIRECT("I479"))," ",(INDIRECT("I479")))</f>
        <v xml:space="preserve"> </v>
      </c>
      <c r="BJ479" t="str">
        <f ca="1">IF(ISBLANK(INDIRECT("J479"))," ",(INDIRECT("J479")))</f>
        <v xml:space="preserve"> </v>
      </c>
      <c r="BK479" t="str">
        <f ca="1">IF(ISBLANK(INDIRECT("K479"))," ",(INDIRECT("K479")))</f>
        <v xml:space="preserve"> </v>
      </c>
    </row>
    <row r="480" spans="1:63" x14ac:dyDescent="0.25">
      <c r="A480" s="253">
        <v>474</v>
      </c>
      <c r="B480" s="222"/>
      <c r="C480" s="222"/>
      <c r="D480" s="222"/>
      <c r="E480" s="223"/>
      <c r="F480" s="222"/>
      <c r="G480" s="223"/>
      <c r="H480" s="222"/>
      <c r="I480" s="224"/>
      <c r="J480" s="224"/>
      <c r="K480" s="222"/>
      <c r="BB480" t="str">
        <f ca="1">IF(ISBLANK(INDIRECT("B480"))," ",(INDIRECT("B480")))</f>
        <v xml:space="preserve"> </v>
      </c>
      <c r="BC480" t="str">
        <f ca="1">IF(ISBLANK(INDIRECT("C480"))," ",(INDIRECT("C480")))</f>
        <v xml:space="preserve"> </v>
      </c>
      <c r="BD480" t="str">
        <f ca="1">IF(ISBLANK(INDIRECT("D480"))," ",(INDIRECT("D480")))</f>
        <v xml:space="preserve"> </v>
      </c>
      <c r="BE480" t="str">
        <f ca="1">IF(ISBLANK(INDIRECT("E480"))," ",(INDIRECT("E480")))</f>
        <v xml:space="preserve"> </v>
      </c>
      <c r="BF480" t="str">
        <f ca="1">IF(ISBLANK(INDIRECT("F480"))," ",(INDIRECT("F480")))</f>
        <v xml:space="preserve"> </v>
      </c>
      <c r="BG480" t="str">
        <f ca="1">IF(ISBLANK(INDIRECT("G480"))," ",(INDIRECT("G480")))</f>
        <v xml:space="preserve"> </v>
      </c>
      <c r="BH480" t="str">
        <f ca="1">IF(ISBLANK(INDIRECT("H480"))," ",(INDIRECT("H480")))</f>
        <v xml:space="preserve"> </v>
      </c>
      <c r="BI480" t="str">
        <f ca="1">IF(ISBLANK(INDIRECT("I480"))," ",(INDIRECT("I480")))</f>
        <v xml:space="preserve"> </v>
      </c>
      <c r="BJ480" t="str">
        <f ca="1">IF(ISBLANK(INDIRECT("J480"))," ",(INDIRECT("J480")))</f>
        <v xml:space="preserve"> </v>
      </c>
      <c r="BK480" t="str">
        <f ca="1">IF(ISBLANK(INDIRECT("K480"))," ",(INDIRECT("K480")))</f>
        <v xml:space="preserve"> </v>
      </c>
    </row>
    <row r="481" spans="1:63" x14ac:dyDescent="0.25">
      <c r="A481" s="253">
        <v>475</v>
      </c>
      <c r="B481" s="222"/>
      <c r="C481" s="222"/>
      <c r="D481" s="222"/>
      <c r="E481" s="223"/>
      <c r="F481" s="222"/>
      <c r="G481" s="223"/>
      <c r="H481" s="222"/>
      <c r="I481" s="224"/>
      <c r="J481" s="224"/>
      <c r="K481" s="222"/>
      <c r="BB481" t="str">
        <f ca="1">IF(ISBLANK(INDIRECT("B481"))," ",(INDIRECT("B481")))</f>
        <v xml:space="preserve"> </v>
      </c>
      <c r="BC481" t="str">
        <f ca="1">IF(ISBLANK(INDIRECT("C481"))," ",(INDIRECT("C481")))</f>
        <v xml:space="preserve"> </v>
      </c>
      <c r="BD481" t="str">
        <f ca="1">IF(ISBLANK(INDIRECT("D481"))," ",(INDIRECT("D481")))</f>
        <v xml:space="preserve"> </v>
      </c>
      <c r="BE481" t="str">
        <f ca="1">IF(ISBLANK(INDIRECT("E481"))," ",(INDIRECT("E481")))</f>
        <v xml:space="preserve"> </v>
      </c>
      <c r="BF481" t="str">
        <f ca="1">IF(ISBLANK(INDIRECT("F481"))," ",(INDIRECT("F481")))</f>
        <v xml:space="preserve"> </v>
      </c>
      <c r="BG481" t="str">
        <f ca="1">IF(ISBLANK(INDIRECT("G481"))," ",(INDIRECT("G481")))</f>
        <v xml:space="preserve"> </v>
      </c>
      <c r="BH481" t="str">
        <f ca="1">IF(ISBLANK(INDIRECT("H481"))," ",(INDIRECT("H481")))</f>
        <v xml:space="preserve"> </v>
      </c>
      <c r="BI481" t="str">
        <f ca="1">IF(ISBLANK(INDIRECT("I481"))," ",(INDIRECT("I481")))</f>
        <v xml:space="preserve"> </v>
      </c>
      <c r="BJ481" t="str">
        <f ca="1">IF(ISBLANK(INDIRECT("J481"))," ",(INDIRECT("J481")))</f>
        <v xml:space="preserve"> </v>
      </c>
      <c r="BK481" t="str">
        <f ca="1">IF(ISBLANK(INDIRECT("K481"))," ",(INDIRECT("K481")))</f>
        <v xml:space="preserve"> </v>
      </c>
    </row>
    <row r="482" spans="1:63" x14ac:dyDescent="0.25">
      <c r="A482" s="253">
        <v>476</v>
      </c>
      <c r="B482" s="222"/>
      <c r="C482" s="222"/>
      <c r="D482" s="222"/>
      <c r="E482" s="223"/>
      <c r="F482" s="222"/>
      <c r="G482" s="223"/>
      <c r="H482" s="222"/>
      <c r="I482" s="224"/>
      <c r="J482" s="224"/>
      <c r="K482" s="222"/>
      <c r="BB482" t="str">
        <f ca="1">IF(ISBLANK(INDIRECT("B482"))," ",(INDIRECT("B482")))</f>
        <v xml:space="preserve"> </v>
      </c>
      <c r="BC482" t="str">
        <f ca="1">IF(ISBLANK(INDIRECT("C482"))," ",(INDIRECT("C482")))</f>
        <v xml:space="preserve"> </v>
      </c>
      <c r="BD482" t="str">
        <f ca="1">IF(ISBLANK(INDIRECT("D482"))," ",(INDIRECT("D482")))</f>
        <v xml:space="preserve"> </v>
      </c>
      <c r="BE482" t="str">
        <f ca="1">IF(ISBLANK(INDIRECT("E482"))," ",(INDIRECT("E482")))</f>
        <v xml:space="preserve"> </v>
      </c>
      <c r="BF482" t="str">
        <f ca="1">IF(ISBLANK(INDIRECT("F482"))," ",(INDIRECT("F482")))</f>
        <v xml:space="preserve"> </v>
      </c>
      <c r="BG482" t="str">
        <f ca="1">IF(ISBLANK(INDIRECT("G482"))," ",(INDIRECT("G482")))</f>
        <v xml:space="preserve"> </v>
      </c>
      <c r="BH482" t="str">
        <f ca="1">IF(ISBLANK(INDIRECT("H482"))," ",(INDIRECT("H482")))</f>
        <v xml:space="preserve"> </v>
      </c>
      <c r="BI482" t="str">
        <f ca="1">IF(ISBLANK(INDIRECT("I482"))," ",(INDIRECT("I482")))</f>
        <v xml:space="preserve"> </v>
      </c>
      <c r="BJ482" t="str">
        <f ca="1">IF(ISBLANK(INDIRECT("J482"))," ",(INDIRECT("J482")))</f>
        <v xml:space="preserve"> </v>
      </c>
      <c r="BK482" t="str">
        <f ca="1">IF(ISBLANK(INDIRECT("K482"))," ",(INDIRECT("K482")))</f>
        <v xml:space="preserve"> </v>
      </c>
    </row>
    <row r="483" spans="1:63" x14ac:dyDescent="0.25">
      <c r="A483" s="253">
        <v>477</v>
      </c>
      <c r="B483" s="222"/>
      <c r="C483" s="222"/>
      <c r="D483" s="222"/>
      <c r="E483" s="223"/>
      <c r="F483" s="222"/>
      <c r="G483" s="223"/>
      <c r="H483" s="222"/>
      <c r="I483" s="224"/>
      <c r="J483" s="224"/>
      <c r="K483" s="222"/>
      <c r="BB483" t="str">
        <f ca="1">IF(ISBLANK(INDIRECT("B483"))," ",(INDIRECT("B483")))</f>
        <v xml:space="preserve"> </v>
      </c>
      <c r="BC483" t="str">
        <f ca="1">IF(ISBLANK(INDIRECT("C483"))," ",(INDIRECT("C483")))</f>
        <v xml:space="preserve"> </v>
      </c>
      <c r="BD483" t="str">
        <f ca="1">IF(ISBLANK(INDIRECT("D483"))," ",(INDIRECT("D483")))</f>
        <v xml:space="preserve"> </v>
      </c>
      <c r="BE483" t="str">
        <f ca="1">IF(ISBLANK(INDIRECT("E483"))," ",(INDIRECT("E483")))</f>
        <v xml:space="preserve"> </v>
      </c>
      <c r="BF483" t="str">
        <f ca="1">IF(ISBLANK(INDIRECT("F483"))," ",(INDIRECT("F483")))</f>
        <v xml:space="preserve"> </v>
      </c>
      <c r="BG483" t="str">
        <f ca="1">IF(ISBLANK(INDIRECT("G483"))," ",(INDIRECT("G483")))</f>
        <v xml:space="preserve"> </v>
      </c>
      <c r="BH483" t="str">
        <f ca="1">IF(ISBLANK(INDIRECT("H483"))," ",(INDIRECT("H483")))</f>
        <v xml:space="preserve"> </v>
      </c>
      <c r="BI483" t="str">
        <f ca="1">IF(ISBLANK(INDIRECT("I483"))," ",(INDIRECT("I483")))</f>
        <v xml:space="preserve"> </v>
      </c>
      <c r="BJ483" t="str">
        <f ca="1">IF(ISBLANK(INDIRECT("J483"))," ",(INDIRECT("J483")))</f>
        <v xml:space="preserve"> </v>
      </c>
      <c r="BK483" t="str">
        <f ca="1">IF(ISBLANK(INDIRECT("K483"))," ",(INDIRECT("K483")))</f>
        <v xml:space="preserve"> </v>
      </c>
    </row>
    <row r="484" spans="1:63" x14ac:dyDescent="0.25">
      <c r="A484" s="253">
        <v>478</v>
      </c>
      <c r="B484" s="222"/>
      <c r="C484" s="222"/>
      <c r="D484" s="222"/>
      <c r="E484" s="223"/>
      <c r="F484" s="222"/>
      <c r="G484" s="223"/>
      <c r="H484" s="222"/>
      <c r="I484" s="224"/>
      <c r="J484" s="224"/>
      <c r="K484" s="222"/>
      <c r="BB484" t="str">
        <f ca="1">IF(ISBLANK(INDIRECT("B484"))," ",(INDIRECT("B484")))</f>
        <v xml:space="preserve"> </v>
      </c>
      <c r="BC484" t="str">
        <f ca="1">IF(ISBLANK(INDIRECT("C484"))," ",(INDIRECT("C484")))</f>
        <v xml:space="preserve"> </v>
      </c>
      <c r="BD484" t="str">
        <f ca="1">IF(ISBLANK(INDIRECT("D484"))," ",(INDIRECT("D484")))</f>
        <v xml:space="preserve"> </v>
      </c>
      <c r="BE484" t="str">
        <f ca="1">IF(ISBLANK(INDIRECT("E484"))," ",(INDIRECT("E484")))</f>
        <v xml:space="preserve"> </v>
      </c>
      <c r="BF484" t="str">
        <f ca="1">IF(ISBLANK(INDIRECT("F484"))," ",(INDIRECT("F484")))</f>
        <v xml:space="preserve"> </v>
      </c>
      <c r="BG484" t="str">
        <f ca="1">IF(ISBLANK(INDIRECT("G484"))," ",(INDIRECT("G484")))</f>
        <v xml:space="preserve"> </v>
      </c>
      <c r="BH484" t="str">
        <f ca="1">IF(ISBLANK(INDIRECT("H484"))," ",(INDIRECT("H484")))</f>
        <v xml:space="preserve"> </v>
      </c>
      <c r="BI484" t="str">
        <f ca="1">IF(ISBLANK(INDIRECT("I484"))," ",(INDIRECT("I484")))</f>
        <v xml:space="preserve"> </v>
      </c>
      <c r="BJ484" t="str">
        <f ca="1">IF(ISBLANK(INDIRECT("J484"))," ",(INDIRECT("J484")))</f>
        <v xml:space="preserve"> </v>
      </c>
      <c r="BK484" t="str">
        <f ca="1">IF(ISBLANK(INDIRECT("K484"))," ",(INDIRECT("K484")))</f>
        <v xml:space="preserve"> </v>
      </c>
    </row>
    <row r="485" spans="1:63" x14ac:dyDescent="0.25">
      <c r="A485" s="253">
        <v>479</v>
      </c>
      <c r="B485" s="222"/>
      <c r="C485" s="222"/>
      <c r="D485" s="222"/>
      <c r="E485" s="223"/>
      <c r="F485" s="222"/>
      <c r="G485" s="223"/>
      <c r="H485" s="222"/>
      <c r="I485" s="224"/>
      <c r="J485" s="224"/>
      <c r="K485" s="222"/>
      <c r="BB485" t="str">
        <f ca="1">IF(ISBLANK(INDIRECT("B485"))," ",(INDIRECT("B485")))</f>
        <v xml:space="preserve"> </v>
      </c>
      <c r="BC485" t="str">
        <f ca="1">IF(ISBLANK(INDIRECT("C485"))," ",(INDIRECT("C485")))</f>
        <v xml:space="preserve"> </v>
      </c>
      <c r="BD485" t="str">
        <f ca="1">IF(ISBLANK(INDIRECT("D485"))," ",(INDIRECT("D485")))</f>
        <v xml:space="preserve"> </v>
      </c>
      <c r="BE485" t="str">
        <f ca="1">IF(ISBLANK(INDIRECT("E485"))," ",(INDIRECT("E485")))</f>
        <v xml:space="preserve"> </v>
      </c>
      <c r="BF485" t="str">
        <f ca="1">IF(ISBLANK(INDIRECT("F485"))," ",(INDIRECT("F485")))</f>
        <v xml:space="preserve"> </v>
      </c>
      <c r="BG485" t="str">
        <f ca="1">IF(ISBLANK(INDIRECT("G485"))," ",(INDIRECT("G485")))</f>
        <v xml:space="preserve"> </v>
      </c>
      <c r="BH485" t="str">
        <f ca="1">IF(ISBLANK(INDIRECT("H485"))," ",(INDIRECT("H485")))</f>
        <v xml:space="preserve"> </v>
      </c>
      <c r="BI485" t="str">
        <f ca="1">IF(ISBLANK(INDIRECT("I485"))," ",(INDIRECT("I485")))</f>
        <v xml:space="preserve"> </v>
      </c>
      <c r="BJ485" t="str">
        <f ca="1">IF(ISBLANK(INDIRECT("J485"))," ",(INDIRECT("J485")))</f>
        <v xml:space="preserve"> </v>
      </c>
      <c r="BK485" t="str">
        <f ca="1">IF(ISBLANK(INDIRECT("K485"))," ",(INDIRECT("K485")))</f>
        <v xml:space="preserve"> </v>
      </c>
    </row>
    <row r="486" spans="1:63" x14ac:dyDescent="0.25">
      <c r="A486" s="253">
        <v>480</v>
      </c>
      <c r="B486" s="222"/>
      <c r="C486" s="222"/>
      <c r="D486" s="222"/>
      <c r="E486" s="223"/>
      <c r="F486" s="222"/>
      <c r="G486" s="223"/>
      <c r="H486" s="222"/>
      <c r="I486" s="224"/>
      <c r="J486" s="224"/>
      <c r="K486" s="222"/>
      <c r="BB486" t="str">
        <f ca="1">IF(ISBLANK(INDIRECT("B486"))," ",(INDIRECT("B486")))</f>
        <v xml:space="preserve"> </v>
      </c>
      <c r="BC486" t="str">
        <f ca="1">IF(ISBLANK(INDIRECT("C486"))," ",(INDIRECT("C486")))</f>
        <v xml:space="preserve"> </v>
      </c>
      <c r="BD486" t="str">
        <f ca="1">IF(ISBLANK(INDIRECT("D486"))," ",(INDIRECT("D486")))</f>
        <v xml:space="preserve"> </v>
      </c>
      <c r="BE486" t="str">
        <f ca="1">IF(ISBLANK(INDIRECT("E486"))," ",(INDIRECT("E486")))</f>
        <v xml:space="preserve"> </v>
      </c>
      <c r="BF486" t="str">
        <f ca="1">IF(ISBLANK(INDIRECT("F486"))," ",(INDIRECT("F486")))</f>
        <v xml:space="preserve"> </v>
      </c>
      <c r="BG486" t="str">
        <f ca="1">IF(ISBLANK(INDIRECT("G486"))," ",(INDIRECT("G486")))</f>
        <v xml:space="preserve"> </v>
      </c>
      <c r="BH486" t="str">
        <f ca="1">IF(ISBLANK(INDIRECT("H486"))," ",(INDIRECT("H486")))</f>
        <v xml:space="preserve"> </v>
      </c>
      <c r="BI486" t="str">
        <f ca="1">IF(ISBLANK(INDIRECT("I486"))," ",(INDIRECT("I486")))</f>
        <v xml:space="preserve"> </v>
      </c>
      <c r="BJ486" t="str">
        <f ca="1">IF(ISBLANK(INDIRECT("J486"))," ",(INDIRECT("J486")))</f>
        <v xml:space="preserve"> </v>
      </c>
      <c r="BK486" t="str">
        <f ca="1">IF(ISBLANK(INDIRECT("K486"))," ",(INDIRECT("K486")))</f>
        <v xml:space="preserve"> </v>
      </c>
    </row>
    <row r="487" spans="1:63" x14ac:dyDescent="0.25">
      <c r="A487" s="253">
        <v>481</v>
      </c>
      <c r="B487" s="222"/>
      <c r="C487" s="222"/>
      <c r="D487" s="222"/>
      <c r="E487" s="223"/>
      <c r="F487" s="222"/>
      <c r="G487" s="223"/>
      <c r="H487" s="222"/>
      <c r="I487" s="224"/>
      <c r="J487" s="224"/>
      <c r="K487" s="222"/>
      <c r="BB487" t="str">
        <f ca="1">IF(ISBLANK(INDIRECT("B487"))," ",(INDIRECT("B487")))</f>
        <v xml:space="preserve"> </v>
      </c>
      <c r="BC487" t="str">
        <f ca="1">IF(ISBLANK(INDIRECT("C487"))," ",(INDIRECT("C487")))</f>
        <v xml:space="preserve"> </v>
      </c>
      <c r="BD487" t="str">
        <f ca="1">IF(ISBLANK(INDIRECT("D487"))," ",(INDIRECT("D487")))</f>
        <v xml:space="preserve"> </v>
      </c>
      <c r="BE487" t="str">
        <f ca="1">IF(ISBLANK(INDIRECT("E487"))," ",(INDIRECT("E487")))</f>
        <v xml:space="preserve"> </v>
      </c>
      <c r="BF487" t="str">
        <f ca="1">IF(ISBLANK(INDIRECT("F487"))," ",(INDIRECT("F487")))</f>
        <v xml:space="preserve"> </v>
      </c>
      <c r="BG487" t="str">
        <f ca="1">IF(ISBLANK(INDIRECT("G487"))," ",(INDIRECT("G487")))</f>
        <v xml:space="preserve"> </v>
      </c>
      <c r="BH487" t="str">
        <f ca="1">IF(ISBLANK(INDIRECT("H487"))," ",(INDIRECT("H487")))</f>
        <v xml:space="preserve"> </v>
      </c>
      <c r="BI487" t="str">
        <f ca="1">IF(ISBLANK(INDIRECT("I487"))," ",(INDIRECT("I487")))</f>
        <v xml:space="preserve"> </v>
      </c>
      <c r="BJ487" t="str">
        <f ca="1">IF(ISBLANK(INDIRECT("J487"))," ",(INDIRECT("J487")))</f>
        <v xml:space="preserve"> </v>
      </c>
      <c r="BK487" t="str">
        <f ca="1">IF(ISBLANK(INDIRECT("K487"))," ",(INDIRECT("K487")))</f>
        <v xml:space="preserve"> </v>
      </c>
    </row>
    <row r="488" spans="1:63" x14ac:dyDescent="0.25">
      <c r="A488" s="253">
        <v>482</v>
      </c>
      <c r="B488" s="222"/>
      <c r="C488" s="222"/>
      <c r="D488" s="222"/>
      <c r="E488" s="223"/>
      <c r="F488" s="222"/>
      <c r="G488" s="223"/>
      <c r="H488" s="222"/>
      <c r="I488" s="224"/>
      <c r="J488" s="224"/>
      <c r="K488" s="222"/>
      <c r="BB488" t="str">
        <f ca="1">IF(ISBLANK(INDIRECT("B488"))," ",(INDIRECT("B488")))</f>
        <v xml:space="preserve"> </v>
      </c>
      <c r="BC488" t="str">
        <f ca="1">IF(ISBLANK(INDIRECT("C488"))," ",(INDIRECT("C488")))</f>
        <v xml:space="preserve"> </v>
      </c>
      <c r="BD488" t="str">
        <f ca="1">IF(ISBLANK(INDIRECT("D488"))," ",(INDIRECT("D488")))</f>
        <v xml:space="preserve"> </v>
      </c>
      <c r="BE488" t="str">
        <f ca="1">IF(ISBLANK(INDIRECT("E488"))," ",(INDIRECT("E488")))</f>
        <v xml:space="preserve"> </v>
      </c>
      <c r="BF488" t="str">
        <f ca="1">IF(ISBLANK(INDIRECT("F488"))," ",(INDIRECT("F488")))</f>
        <v xml:space="preserve"> </v>
      </c>
      <c r="BG488" t="str">
        <f ca="1">IF(ISBLANK(INDIRECT("G488"))," ",(INDIRECT("G488")))</f>
        <v xml:space="preserve"> </v>
      </c>
      <c r="BH488" t="str">
        <f ca="1">IF(ISBLANK(INDIRECT("H488"))," ",(INDIRECT("H488")))</f>
        <v xml:space="preserve"> </v>
      </c>
      <c r="BI488" t="str">
        <f ca="1">IF(ISBLANK(INDIRECT("I488"))," ",(INDIRECT("I488")))</f>
        <v xml:space="preserve"> </v>
      </c>
      <c r="BJ488" t="str">
        <f ca="1">IF(ISBLANK(INDIRECT("J488"))," ",(INDIRECT("J488")))</f>
        <v xml:space="preserve"> </v>
      </c>
      <c r="BK488" t="str">
        <f ca="1">IF(ISBLANK(INDIRECT("K488"))," ",(INDIRECT("K488")))</f>
        <v xml:space="preserve"> </v>
      </c>
    </row>
    <row r="489" spans="1:63" x14ac:dyDescent="0.25">
      <c r="A489" s="253">
        <v>483</v>
      </c>
      <c r="B489" s="222"/>
      <c r="C489" s="222"/>
      <c r="D489" s="222"/>
      <c r="E489" s="223"/>
      <c r="F489" s="222"/>
      <c r="G489" s="223"/>
      <c r="H489" s="222"/>
      <c r="I489" s="224"/>
      <c r="J489" s="224"/>
      <c r="K489" s="222"/>
      <c r="BB489" t="str">
        <f ca="1">IF(ISBLANK(INDIRECT("B489"))," ",(INDIRECT("B489")))</f>
        <v xml:space="preserve"> </v>
      </c>
      <c r="BC489" t="str">
        <f ca="1">IF(ISBLANK(INDIRECT("C489"))," ",(INDIRECT("C489")))</f>
        <v xml:space="preserve"> </v>
      </c>
      <c r="BD489" t="str">
        <f ca="1">IF(ISBLANK(INDIRECT("D489"))," ",(INDIRECT("D489")))</f>
        <v xml:space="preserve"> </v>
      </c>
      <c r="BE489" t="str">
        <f ca="1">IF(ISBLANK(INDIRECT("E489"))," ",(INDIRECT("E489")))</f>
        <v xml:space="preserve"> </v>
      </c>
      <c r="BF489" t="str">
        <f ca="1">IF(ISBLANK(INDIRECT("F489"))," ",(INDIRECT("F489")))</f>
        <v xml:space="preserve"> </v>
      </c>
      <c r="BG489" t="str">
        <f ca="1">IF(ISBLANK(INDIRECT("G489"))," ",(INDIRECT("G489")))</f>
        <v xml:space="preserve"> </v>
      </c>
      <c r="BH489" t="str">
        <f ca="1">IF(ISBLANK(INDIRECT("H489"))," ",(INDIRECT("H489")))</f>
        <v xml:space="preserve"> </v>
      </c>
      <c r="BI489" t="str">
        <f ca="1">IF(ISBLANK(INDIRECT("I489"))," ",(INDIRECT("I489")))</f>
        <v xml:space="preserve"> </v>
      </c>
      <c r="BJ489" t="str">
        <f ca="1">IF(ISBLANK(INDIRECT("J489"))," ",(INDIRECT("J489")))</f>
        <v xml:space="preserve"> </v>
      </c>
      <c r="BK489" t="str">
        <f ca="1">IF(ISBLANK(INDIRECT("K489"))," ",(INDIRECT("K489")))</f>
        <v xml:space="preserve"> </v>
      </c>
    </row>
    <row r="490" spans="1:63" x14ac:dyDescent="0.25">
      <c r="A490" s="253">
        <v>484</v>
      </c>
      <c r="B490" s="222"/>
      <c r="C490" s="222"/>
      <c r="D490" s="222"/>
      <c r="E490" s="223"/>
      <c r="F490" s="222"/>
      <c r="G490" s="223"/>
      <c r="H490" s="222"/>
      <c r="I490" s="224"/>
      <c r="J490" s="224"/>
      <c r="K490" s="222"/>
      <c r="BB490" t="str">
        <f ca="1">IF(ISBLANK(INDIRECT("B490"))," ",(INDIRECT("B490")))</f>
        <v xml:space="preserve"> </v>
      </c>
      <c r="BC490" t="str">
        <f ca="1">IF(ISBLANK(INDIRECT("C490"))," ",(INDIRECT("C490")))</f>
        <v xml:space="preserve"> </v>
      </c>
      <c r="BD490" t="str">
        <f ca="1">IF(ISBLANK(INDIRECT("D490"))," ",(INDIRECT("D490")))</f>
        <v xml:space="preserve"> </v>
      </c>
      <c r="BE490" t="str">
        <f ca="1">IF(ISBLANK(INDIRECT("E490"))," ",(INDIRECT("E490")))</f>
        <v xml:space="preserve"> </v>
      </c>
      <c r="BF490" t="str">
        <f ca="1">IF(ISBLANK(INDIRECT("F490"))," ",(INDIRECT("F490")))</f>
        <v xml:space="preserve"> </v>
      </c>
      <c r="BG490" t="str">
        <f ca="1">IF(ISBLANK(INDIRECT("G490"))," ",(INDIRECT("G490")))</f>
        <v xml:space="preserve"> </v>
      </c>
      <c r="BH490" t="str">
        <f ca="1">IF(ISBLANK(INDIRECT("H490"))," ",(INDIRECT("H490")))</f>
        <v xml:space="preserve"> </v>
      </c>
      <c r="BI490" t="str">
        <f ca="1">IF(ISBLANK(INDIRECT("I490"))," ",(INDIRECT("I490")))</f>
        <v xml:space="preserve"> </v>
      </c>
      <c r="BJ490" t="str">
        <f ca="1">IF(ISBLANK(INDIRECT("J490"))," ",(INDIRECT("J490")))</f>
        <v xml:space="preserve"> </v>
      </c>
      <c r="BK490" t="str">
        <f ca="1">IF(ISBLANK(INDIRECT("K490"))," ",(INDIRECT("K490")))</f>
        <v xml:space="preserve"> </v>
      </c>
    </row>
    <row r="491" spans="1:63" x14ac:dyDescent="0.25">
      <c r="A491" s="253">
        <v>485</v>
      </c>
      <c r="B491" s="222"/>
      <c r="C491" s="222"/>
      <c r="D491" s="222"/>
      <c r="E491" s="223"/>
      <c r="F491" s="222"/>
      <c r="G491" s="223"/>
      <c r="H491" s="222"/>
      <c r="I491" s="224"/>
      <c r="J491" s="224"/>
      <c r="K491" s="222"/>
      <c r="BB491" t="str">
        <f ca="1">IF(ISBLANK(INDIRECT("B491"))," ",(INDIRECT("B491")))</f>
        <v xml:space="preserve"> </v>
      </c>
      <c r="BC491" t="str">
        <f ca="1">IF(ISBLANK(INDIRECT("C491"))," ",(INDIRECT("C491")))</f>
        <v xml:space="preserve"> </v>
      </c>
      <c r="BD491" t="str">
        <f ca="1">IF(ISBLANK(INDIRECT("D491"))," ",(INDIRECT("D491")))</f>
        <v xml:space="preserve"> </v>
      </c>
      <c r="BE491" t="str">
        <f ca="1">IF(ISBLANK(INDIRECT("E491"))," ",(INDIRECT("E491")))</f>
        <v xml:space="preserve"> </v>
      </c>
      <c r="BF491" t="str">
        <f ca="1">IF(ISBLANK(INDIRECT("F491"))," ",(INDIRECT("F491")))</f>
        <v xml:space="preserve"> </v>
      </c>
      <c r="BG491" t="str">
        <f ca="1">IF(ISBLANK(INDIRECT("G491"))," ",(INDIRECT("G491")))</f>
        <v xml:space="preserve"> </v>
      </c>
      <c r="BH491" t="str">
        <f ca="1">IF(ISBLANK(INDIRECT("H491"))," ",(INDIRECT("H491")))</f>
        <v xml:space="preserve"> </v>
      </c>
      <c r="BI491" t="str">
        <f ca="1">IF(ISBLANK(INDIRECT("I491"))," ",(INDIRECT("I491")))</f>
        <v xml:space="preserve"> </v>
      </c>
      <c r="BJ491" t="str">
        <f ca="1">IF(ISBLANK(INDIRECT("J491"))," ",(INDIRECT("J491")))</f>
        <v xml:space="preserve"> </v>
      </c>
      <c r="BK491" t="str">
        <f ca="1">IF(ISBLANK(INDIRECT("K491"))," ",(INDIRECT("K491")))</f>
        <v xml:space="preserve"> </v>
      </c>
    </row>
    <row r="492" spans="1:63" x14ac:dyDescent="0.25">
      <c r="A492" s="253">
        <v>486</v>
      </c>
      <c r="B492" s="222"/>
      <c r="C492" s="222"/>
      <c r="D492" s="222"/>
      <c r="E492" s="223"/>
      <c r="F492" s="222"/>
      <c r="G492" s="223"/>
      <c r="H492" s="222"/>
      <c r="I492" s="224"/>
      <c r="J492" s="224"/>
      <c r="K492" s="222"/>
      <c r="BB492" t="str">
        <f ca="1">IF(ISBLANK(INDIRECT("B492"))," ",(INDIRECT("B492")))</f>
        <v xml:space="preserve"> </v>
      </c>
      <c r="BC492" t="str">
        <f ca="1">IF(ISBLANK(INDIRECT("C492"))," ",(INDIRECT("C492")))</f>
        <v xml:space="preserve"> </v>
      </c>
      <c r="BD492" t="str">
        <f ca="1">IF(ISBLANK(INDIRECT("D492"))," ",(INDIRECT("D492")))</f>
        <v xml:space="preserve"> </v>
      </c>
      <c r="BE492" t="str">
        <f ca="1">IF(ISBLANK(INDIRECT("E492"))," ",(INDIRECT("E492")))</f>
        <v xml:space="preserve"> </v>
      </c>
      <c r="BF492" t="str">
        <f ca="1">IF(ISBLANK(INDIRECT("F492"))," ",(INDIRECT("F492")))</f>
        <v xml:space="preserve"> </v>
      </c>
      <c r="BG492" t="str">
        <f ca="1">IF(ISBLANK(INDIRECT("G492"))," ",(INDIRECT("G492")))</f>
        <v xml:space="preserve"> </v>
      </c>
      <c r="BH492" t="str">
        <f ca="1">IF(ISBLANK(INDIRECT("H492"))," ",(INDIRECT("H492")))</f>
        <v xml:space="preserve"> </v>
      </c>
      <c r="BI492" t="str">
        <f ca="1">IF(ISBLANK(INDIRECT("I492"))," ",(INDIRECT("I492")))</f>
        <v xml:space="preserve"> </v>
      </c>
      <c r="BJ492" t="str">
        <f ca="1">IF(ISBLANK(INDIRECT("J492"))," ",(INDIRECT("J492")))</f>
        <v xml:space="preserve"> </v>
      </c>
      <c r="BK492" t="str">
        <f ca="1">IF(ISBLANK(INDIRECT("K492"))," ",(INDIRECT("K492")))</f>
        <v xml:space="preserve"> </v>
      </c>
    </row>
    <row r="493" spans="1:63" x14ac:dyDescent="0.25">
      <c r="A493" s="253">
        <v>487</v>
      </c>
      <c r="B493" s="222"/>
      <c r="C493" s="222"/>
      <c r="D493" s="222"/>
      <c r="E493" s="223"/>
      <c r="F493" s="222"/>
      <c r="G493" s="223"/>
      <c r="H493" s="222"/>
      <c r="I493" s="224"/>
      <c r="J493" s="224"/>
      <c r="K493" s="222"/>
      <c r="BB493" t="str">
        <f ca="1">IF(ISBLANK(INDIRECT("B493"))," ",(INDIRECT("B493")))</f>
        <v xml:space="preserve"> </v>
      </c>
      <c r="BC493" t="str">
        <f ca="1">IF(ISBLANK(INDIRECT("C493"))," ",(INDIRECT("C493")))</f>
        <v xml:space="preserve"> </v>
      </c>
      <c r="BD493" t="str">
        <f ca="1">IF(ISBLANK(INDIRECT("D493"))," ",(INDIRECT("D493")))</f>
        <v xml:space="preserve"> </v>
      </c>
      <c r="BE493" t="str">
        <f ca="1">IF(ISBLANK(INDIRECT("E493"))," ",(INDIRECT("E493")))</f>
        <v xml:space="preserve"> </v>
      </c>
      <c r="BF493" t="str">
        <f ca="1">IF(ISBLANK(INDIRECT("F493"))," ",(INDIRECT("F493")))</f>
        <v xml:space="preserve"> </v>
      </c>
      <c r="BG493" t="str">
        <f ca="1">IF(ISBLANK(INDIRECT("G493"))," ",(INDIRECT("G493")))</f>
        <v xml:space="preserve"> </v>
      </c>
      <c r="BH493" t="str">
        <f ca="1">IF(ISBLANK(INDIRECT("H493"))," ",(INDIRECT("H493")))</f>
        <v xml:space="preserve"> </v>
      </c>
      <c r="BI493" t="str">
        <f ca="1">IF(ISBLANK(INDIRECT("I493"))," ",(INDIRECT("I493")))</f>
        <v xml:space="preserve"> </v>
      </c>
      <c r="BJ493" t="str">
        <f ca="1">IF(ISBLANK(INDIRECT("J493"))," ",(INDIRECT("J493")))</f>
        <v xml:space="preserve"> </v>
      </c>
      <c r="BK493" t="str">
        <f ca="1">IF(ISBLANK(INDIRECT("K493"))," ",(INDIRECT("K493")))</f>
        <v xml:space="preserve"> </v>
      </c>
    </row>
    <row r="494" spans="1:63" x14ac:dyDescent="0.25">
      <c r="A494" s="253">
        <v>488</v>
      </c>
      <c r="B494" s="222"/>
      <c r="C494" s="222"/>
      <c r="D494" s="222"/>
      <c r="E494" s="223"/>
      <c r="F494" s="222"/>
      <c r="G494" s="223"/>
      <c r="H494" s="222"/>
      <c r="I494" s="224"/>
      <c r="J494" s="224"/>
      <c r="K494" s="222"/>
      <c r="BB494" t="str">
        <f ca="1">IF(ISBLANK(INDIRECT("B494"))," ",(INDIRECT("B494")))</f>
        <v xml:space="preserve"> </v>
      </c>
      <c r="BC494" t="str">
        <f ca="1">IF(ISBLANK(INDIRECT("C494"))," ",(INDIRECT("C494")))</f>
        <v xml:space="preserve"> </v>
      </c>
      <c r="BD494" t="str">
        <f ca="1">IF(ISBLANK(INDIRECT("D494"))," ",(INDIRECT("D494")))</f>
        <v xml:space="preserve"> </v>
      </c>
      <c r="BE494" t="str">
        <f ca="1">IF(ISBLANK(INDIRECT("E494"))," ",(INDIRECT("E494")))</f>
        <v xml:space="preserve"> </v>
      </c>
      <c r="BF494" t="str">
        <f ca="1">IF(ISBLANK(INDIRECT("F494"))," ",(INDIRECT("F494")))</f>
        <v xml:space="preserve"> </v>
      </c>
      <c r="BG494" t="str">
        <f ca="1">IF(ISBLANK(INDIRECT("G494"))," ",(INDIRECT("G494")))</f>
        <v xml:space="preserve"> </v>
      </c>
      <c r="BH494" t="str">
        <f ca="1">IF(ISBLANK(INDIRECT("H494"))," ",(INDIRECT("H494")))</f>
        <v xml:space="preserve"> </v>
      </c>
      <c r="BI494" t="str">
        <f ca="1">IF(ISBLANK(INDIRECT("I494"))," ",(INDIRECT("I494")))</f>
        <v xml:space="preserve"> </v>
      </c>
      <c r="BJ494" t="str">
        <f ca="1">IF(ISBLANK(INDIRECT("J494"))," ",(INDIRECT("J494")))</f>
        <v xml:space="preserve"> </v>
      </c>
      <c r="BK494" t="str">
        <f ca="1">IF(ISBLANK(INDIRECT("K494"))," ",(INDIRECT("K494")))</f>
        <v xml:space="preserve"> </v>
      </c>
    </row>
    <row r="495" spans="1:63" x14ac:dyDescent="0.25">
      <c r="A495" s="253">
        <v>489</v>
      </c>
      <c r="B495" s="222"/>
      <c r="C495" s="222"/>
      <c r="D495" s="222"/>
      <c r="E495" s="223"/>
      <c r="F495" s="222"/>
      <c r="G495" s="223"/>
      <c r="H495" s="222"/>
      <c r="I495" s="224"/>
      <c r="J495" s="224"/>
      <c r="K495" s="222"/>
      <c r="BB495" t="str">
        <f ca="1">IF(ISBLANK(INDIRECT("B495"))," ",(INDIRECT("B495")))</f>
        <v xml:space="preserve"> </v>
      </c>
      <c r="BC495" t="str">
        <f ca="1">IF(ISBLANK(INDIRECT("C495"))," ",(INDIRECT("C495")))</f>
        <v xml:space="preserve"> </v>
      </c>
      <c r="BD495" t="str">
        <f ca="1">IF(ISBLANK(INDIRECT("D495"))," ",(INDIRECT("D495")))</f>
        <v xml:space="preserve"> </v>
      </c>
      <c r="BE495" t="str">
        <f ca="1">IF(ISBLANK(INDIRECT("E495"))," ",(INDIRECT("E495")))</f>
        <v xml:space="preserve"> </v>
      </c>
      <c r="BF495" t="str">
        <f ca="1">IF(ISBLANK(INDIRECT("F495"))," ",(INDIRECT("F495")))</f>
        <v xml:space="preserve"> </v>
      </c>
      <c r="BG495" t="str">
        <f ca="1">IF(ISBLANK(INDIRECT("G495"))," ",(INDIRECT("G495")))</f>
        <v xml:space="preserve"> </v>
      </c>
      <c r="BH495" t="str">
        <f ca="1">IF(ISBLANK(INDIRECT("H495"))," ",(INDIRECT("H495")))</f>
        <v xml:space="preserve"> </v>
      </c>
      <c r="BI495" t="str">
        <f ca="1">IF(ISBLANK(INDIRECT("I495"))," ",(INDIRECT("I495")))</f>
        <v xml:space="preserve"> </v>
      </c>
      <c r="BJ495" t="str">
        <f ca="1">IF(ISBLANK(INDIRECT("J495"))," ",(INDIRECT("J495")))</f>
        <v xml:space="preserve"> </v>
      </c>
      <c r="BK495" t="str">
        <f ca="1">IF(ISBLANK(INDIRECT("K495"))," ",(INDIRECT("K495")))</f>
        <v xml:space="preserve"> </v>
      </c>
    </row>
    <row r="496" spans="1:63" x14ac:dyDescent="0.25">
      <c r="A496" s="253">
        <v>490</v>
      </c>
      <c r="B496" s="222"/>
      <c r="C496" s="222"/>
      <c r="D496" s="222"/>
      <c r="E496" s="223"/>
      <c r="F496" s="222"/>
      <c r="G496" s="223"/>
      <c r="H496" s="222"/>
      <c r="I496" s="224"/>
      <c r="J496" s="224"/>
      <c r="K496" s="222"/>
      <c r="BB496" t="str">
        <f ca="1">IF(ISBLANK(INDIRECT("B496"))," ",(INDIRECT("B496")))</f>
        <v xml:space="preserve"> </v>
      </c>
      <c r="BC496" t="str">
        <f ca="1">IF(ISBLANK(INDIRECT("C496"))," ",(INDIRECT("C496")))</f>
        <v xml:space="preserve"> </v>
      </c>
      <c r="BD496" t="str">
        <f ca="1">IF(ISBLANK(INDIRECT("D496"))," ",(INDIRECT("D496")))</f>
        <v xml:space="preserve"> </v>
      </c>
      <c r="BE496" t="str">
        <f ca="1">IF(ISBLANK(INDIRECT("E496"))," ",(INDIRECT("E496")))</f>
        <v xml:space="preserve"> </v>
      </c>
      <c r="BF496" t="str">
        <f ca="1">IF(ISBLANK(INDIRECT("F496"))," ",(INDIRECT("F496")))</f>
        <v xml:space="preserve"> </v>
      </c>
      <c r="BG496" t="str">
        <f ca="1">IF(ISBLANK(INDIRECT("G496"))," ",(INDIRECT("G496")))</f>
        <v xml:space="preserve"> </v>
      </c>
      <c r="BH496" t="str">
        <f ca="1">IF(ISBLANK(INDIRECT("H496"))," ",(INDIRECT("H496")))</f>
        <v xml:space="preserve"> </v>
      </c>
      <c r="BI496" t="str">
        <f ca="1">IF(ISBLANK(INDIRECT("I496"))," ",(INDIRECT("I496")))</f>
        <v xml:space="preserve"> </v>
      </c>
      <c r="BJ496" t="str">
        <f ca="1">IF(ISBLANK(INDIRECT("J496"))," ",(INDIRECT("J496")))</f>
        <v xml:space="preserve"> </v>
      </c>
      <c r="BK496" t="str">
        <f ca="1">IF(ISBLANK(INDIRECT("K496"))," ",(INDIRECT("K496")))</f>
        <v xml:space="preserve"> </v>
      </c>
    </row>
    <row r="497" spans="1:63" x14ac:dyDescent="0.25">
      <c r="A497" s="253">
        <v>491</v>
      </c>
      <c r="B497" s="222"/>
      <c r="C497" s="222"/>
      <c r="D497" s="222"/>
      <c r="E497" s="223"/>
      <c r="F497" s="222"/>
      <c r="G497" s="223"/>
      <c r="H497" s="222"/>
      <c r="I497" s="224"/>
      <c r="J497" s="224"/>
      <c r="K497" s="222"/>
      <c r="BB497" t="str">
        <f ca="1">IF(ISBLANK(INDIRECT("B497"))," ",(INDIRECT("B497")))</f>
        <v xml:space="preserve"> </v>
      </c>
      <c r="BC497" t="str">
        <f ca="1">IF(ISBLANK(INDIRECT("C497"))," ",(INDIRECT("C497")))</f>
        <v xml:space="preserve"> </v>
      </c>
      <c r="BD497" t="str">
        <f ca="1">IF(ISBLANK(INDIRECT("D497"))," ",(INDIRECT("D497")))</f>
        <v xml:space="preserve"> </v>
      </c>
      <c r="BE497" t="str">
        <f ca="1">IF(ISBLANK(INDIRECT("E497"))," ",(INDIRECT("E497")))</f>
        <v xml:space="preserve"> </v>
      </c>
      <c r="BF497" t="str">
        <f ca="1">IF(ISBLANK(INDIRECT("F497"))," ",(INDIRECT("F497")))</f>
        <v xml:space="preserve"> </v>
      </c>
      <c r="BG497" t="str">
        <f ca="1">IF(ISBLANK(INDIRECT("G497"))," ",(INDIRECT("G497")))</f>
        <v xml:space="preserve"> </v>
      </c>
      <c r="BH497" t="str">
        <f ca="1">IF(ISBLANK(INDIRECT("H497"))," ",(INDIRECT("H497")))</f>
        <v xml:space="preserve"> </v>
      </c>
      <c r="BI497" t="str">
        <f ca="1">IF(ISBLANK(INDIRECT("I497"))," ",(INDIRECT("I497")))</f>
        <v xml:space="preserve"> </v>
      </c>
      <c r="BJ497" t="str">
        <f ca="1">IF(ISBLANK(INDIRECT("J497"))," ",(INDIRECT("J497")))</f>
        <v xml:space="preserve"> </v>
      </c>
      <c r="BK497" t="str">
        <f ca="1">IF(ISBLANK(INDIRECT("K497"))," ",(INDIRECT("K497")))</f>
        <v xml:space="preserve"> </v>
      </c>
    </row>
    <row r="498" spans="1:63" x14ac:dyDescent="0.25">
      <c r="A498" s="253">
        <v>492</v>
      </c>
      <c r="B498" s="222"/>
      <c r="C498" s="222"/>
      <c r="D498" s="222"/>
      <c r="E498" s="223"/>
      <c r="F498" s="222"/>
      <c r="G498" s="223"/>
      <c r="H498" s="222"/>
      <c r="I498" s="224"/>
      <c r="J498" s="224"/>
      <c r="K498" s="222"/>
      <c r="BB498" t="str">
        <f ca="1">IF(ISBLANK(INDIRECT("B498"))," ",(INDIRECT("B498")))</f>
        <v xml:space="preserve"> </v>
      </c>
      <c r="BC498" t="str">
        <f ca="1">IF(ISBLANK(INDIRECT("C498"))," ",(INDIRECT("C498")))</f>
        <v xml:space="preserve"> </v>
      </c>
      <c r="BD498" t="str">
        <f ca="1">IF(ISBLANK(INDIRECT("D498"))," ",(INDIRECT("D498")))</f>
        <v xml:space="preserve"> </v>
      </c>
      <c r="BE498" t="str">
        <f ca="1">IF(ISBLANK(INDIRECT("E498"))," ",(INDIRECT("E498")))</f>
        <v xml:space="preserve"> </v>
      </c>
      <c r="BF498" t="str">
        <f ca="1">IF(ISBLANK(INDIRECT("F498"))," ",(INDIRECT("F498")))</f>
        <v xml:space="preserve"> </v>
      </c>
      <c r="BG498" t="str">
        <f ca="1">IF(ISBLANK(INDIRECT("G498"))," ",(INDIRECT("G498")))</f>
        <v xml:space="preserve"> </v>
      </c>
      <c r="BH498" t="str">
        <f ca="1">IF(ISBLANK(INDIRECT("H498"))," ",(INDIRECT("H498")))</f>
        <v xml:space="preserve"> </v>
      </c>
      <c r="BI498" t="str">
        <f ca="1">IF(ISBLANK(INDIRECT("I498"))," ",(INDIRECT("I498")))</f>
        <v xml:space="preserve"> </v>
      </c>
      <c r="BJ498" t="str">
        <f ca="1">IF(ISBLANK(INDIRECT("J498"))," ",(INDIRECT("J498")))</f>
        <v xml:space="preserve"> </v>
      </c>
      <c r="BK498" t="str">
        <f ca="1">IF(ISBLANK(INDIRECT("K498"))," ",(INDIRECT("K498")))</f>
        <v xml:space="preserve"> </v>
      </c>
    </row>
    <row r="499" spans="1:63" x14ac:dyDescent="0.25">
      <c r="A499" s="253">
        <v>493</v>
      </c>
      <c r="B499" s="222"/>
      <c r="C499" s="222"/>
      <c r="D499" s="222"/>
      <c r="E499" s="223"/>
      <c r="F499" s="222"/>
      <c r="G499" s="223"/>
      <c r="H499" s="222"/>
      <c r="I499" s="224"/>
      <c r="J499" s="224"/>
      <c r="K499" s="222"/>
      <c r="BB499" t="str">
        <f ca="1">IF(ISBLANK(INDIRECT("B499"))," ",(INDIRECT("B499")))</f>
        <v xml:space="preserve"> </v>
      </c>
      <c r="BC499" t="str">
        <f ca="1">IF(ISBLANK(INDIRECT("C499"))," ",(INDIRECT("C499")))</f>
        <v xml:space="preserve"> </v>
      </c>
      <c r="BD499" t="str">
        <f ca="1">IF(ISBLANK(INDIRECT("D499"))," ",(INDIRECT("D499")))</f>
        <v xml:space="preserve"> </v>
      </c>
      <c r="BE499" t="str">
        <f ca="1">IF(ISBLANK(INDIRECT("E499"))," ",(INDIRECT("E499")))</f>
        <v xml:space="preserve"> </v>
      </c>
      <c r="BF499" t="str">
        <f ca="1">IF(ISBLANK(INDIRECT("F499"))," ",(INDIRECT("F499")))</f>
        <v xml:space="preserve"> </v>
      </c>
      <c r="BG499" t="str">
        <f ca="1">IF(ISBLANK(INDIRECT("G499"))," ",(INDIRECT("G499")))</f>
        <v xml:space="preserve"> </v>
      </c>
      <c r="BH499" t="str">
        <f ca="1">IF(ISBLANK(INDIRECT("H499"))," ",(INDIRECT("H499")))</f>
        <v xml:space="preserve"> </v>
      </c>
      <c r="BI499" t="str">
        <f ca="1">IF(ISBLANK(INDIRECT("I499"))," ",(INDIRECT("I499")))</f>
        <v xml:space="preserve"> </v>
      </c>
      <c r="BJ499" t="str">
        <f ca="1">IF(ISBLANK(INDIRECT("J499"))," ",(INDIRECT("J499")))</f>
        <v xml:space="preserve"> </v>
      </c>
      <c r="BK499" t="str">
        <f ca="1">IF(ISBLANK(INDIRECT("K499"))," ",(INDIRECT("K499")))</f>
        <v xml:space="preserve"> </v>
      </c>
    </row>
    <row r="500" spans="1:63" x14ac:dyDescent="0.25">
      <c r="A500" s="253">
        <v>494</v>
      </c>
      <c r="B500" s="222"/>
      <c r="C500" s="222"/>
      <c r="D500" s="222"/>
      <c r="E500" s="223"/>
      <c r="F500" s="222"/>
      <c r="G500" s="223"/>
      <c r="H500" s="222"/>
      <c r="I500" s="224"/>
      <c r="J500" s="224"/>
      <c r="K500" s="222"/>
      <c r="BB500" t="str">
        <f ca="1">IF(ISBLANK(INDIRECT("B500"))," ",(INDIRECT("B500")))</f>
        <v xml:space="preserve"> </v>
      </c>
      <c r="BC500" t="str">
        <f ca="1">IF(ISBLANK(INDIRECT("C500"))," ",(INDIRECT("C500")))</f>
        <v xml:space="preserve"> </v>
      </c>
      <c r="BD500" t="str">
        <f ca="1">IF(ISBLANK(INDIRECT("D500"))," ",(INDIRECT("D500")))</f>
        <v xml:space="preserve"> </v>
      </c>
      <c r="BE500" t="str">
        <f ca="1">IF(ISBLANK(INDIRECT("E500"))," ",(INDIRECT("E500")))</f>
        <v xml:space="preserve"> </v>
      </c>
      <c r="BF500" t="str">
        <f ca="1">IF(ISBLANK(INDIRECT("F500"))," ",(INDIRECT("F500")))</f>
        <v xml:space="preserve"> </v>
      </c>
      <c r="BG500" t="str">
        <f ca="1">IF(ISBLANK(INDIRECT("G500"))," ",(INDIRECT("G500")))</f>
        <v xml:space="preserve"> </v>
      </c>
      <c r="BH500" t="str">
        <f ca="1">IF(ISBLANK(INDIRECT("H500"))," ",(INDIRECT("H500")))</f>
        <v xml:space="preserve"> </v>
      </c>
      <c r="BI500" t="str">
        <f ca="1">IF(ISBLANK(INDIRECT("I500"))," ",(INDIRECT("I500")))</f>
        <v xml:space="preserve"> </v>
      </c>
      <c r="BJ500" t="str">
        <f ca="1">IF(ISBLANK(INDIRECT("J500"))," ",(INDIRECT("J500")))</f>
        <v xml:space="preserve"> </v>
      </c>
      <c r="BK500" t="str">
        <f ca="1">IF(ISBLANK(INDIRECT("K500"))," ",(INDIRECT("K500")))</f>
        <v xml:space="preserve"> </v>
      </c>
    </row>
    <row r="501" spans="1:63" x14ac:dyDescent="0.25">
      <c r="A501" s="253">
        <v>495</v>
      </c>
      <c r="B501" s="222"/>
      <c r="C501" s="222"/>
      <c r="D501" s="222"/>
      <c r="E501" s="223"/>
      <c r="F501" s="222"/>
      <c r="G501" s="223"/>
      <c r="H501" s="222"/>
      <c r="I501" s="224"/>
      <c r="J501" s="224"/>
      <c r="K501" s="222"/>
      <c r="BB501" t="str">
        <f ca="1">IF(ISBLANK(INDIRECT("B501"))," ",(INDIRECT("B501")))</f>
        <v xml:space="preserve"> </v>
      </c>
      <c r="BC501" t="str">
        <f ca="1">IF(ISBLANK(INDIRECT("C501"))," ",(INDIRECT("C501")))</f>
        <v xml:space="preserve"> </v>
      </c>
      <c r="BD501" t="str">
        <f ca="1">IF(ISBLANK(INDIRECT("D501"))," ",(INDIRECT("D501")))</f>
        <v xml:space="preserve"> </v>
      </c>
      <c r="BE501" t="str">
        <f ca="1">IF(ISBLANK(INDIRECT("E501"))," ",(INDIRECT("E501")))</f>
        <v xml:space="preserve"> </v>
      </c>
      <c r="BF501" t="str">
        <f ca="1">IF(ISBLANK(INDIRECT("F501"))," ",(INDIRECT("F501")))</f>
        <v xml:space="preserve"> </v>
      </c>
      <c r="BG501" t="str">
        <f ca="1">IF(ISBLANK(INDIRECT("G501"))," ",(INDIRECT("G501")))</f>
        <v xml:space="preserve"> </v>
      </c>
      <c r="BH501" t="str">
        <f ca="1">IF(ISBLANK(INDIRECT("H501"))," ",(INDIRECT("H501")))</f>
        <v xml:space="preserve"> </v>
      </c>
      <c r="BI501" t="str">
        <f ca="1">IF(ISBLANK(INDIRECT("I501"))," ",(INDIRECT("I501")))</f>
        <v xml:space="preserve"> </v>
      </c>
      <c r="BJ501" t="str">
        <f ca="1">IF(ISBLANK(INDIRECT("J501"))," ",(INDIRECT("J501")))</f>
        <v xml:space="preserve"> </v>
      </c>
      <c r="BK501" t="str">
        <f ca="1">IF(ISBLANK(INDIRECT("K501"))," ",(INDIRECT("K501")))</f>
        <v xml:space="preserve"> </v>
      </c>
    </row>
    <row r="502" spans="1:63" x14ac:dyDescent="0.25">
      <c r="A502" s="253">
        <v>496</v>
      </c>
      <c r="B502" s="222"/>
      <c r="C502" s="222"/>
      <c r="D502" s="222"/>
      <c r="E502" s="223"/>
      <c r="F502" s="222"/>
      <c r="G502" s="223"/>
      <c r="H502" s="222"/>
      <c r="I502" s="224"/>
      <c r="J502" s="224"/>
      <c r="K502" s="222"/>
      <c r="BB502" t="str">
        <f ca="1">IF(ISBLANK(INDIRECT("B502"))," ",(INDIRECT("B502")))</f>
        <v xml:space="preserve"> </v>
      </c>
      <c r="BC502" t="str">
        <f ca="1">IF(ISBLANK(INDIRECT("C502"))," ",(INDIRECT("C502")))</f>
        <v xml:space="preserve"> </v>
      </c>
      <c r="BD502" t="str">
        <f ca="1">IF(ISBLANK(INDIRECT("D502"))," ",(INDIRECT("D502")))</f>
        <v xml:space="preserve"> </v>
      </c>
      <c r="BE502" t="str">
        <f ca="1">IF(ISBLANK(INDIRECT("E502"))," ",(INDIRECT("E502")))</f>
        <v xml:space="preserve"> </v>
      </c>
      <c r="BF502" t="str">
        <f ca="1">IF(ISBLANK(INDIRECT("F502"))," ",(INDIRECT("F502")))</f>
        <v xml:space="preserve"> </v>
      </c>
      <c r="BG502" t="str">
        <f ca="1">IF(ISBLANK(INDIRECT("G502"))," ",(INDIRECT("G502")))</f>
        <v xml:space="preserve"> </v>
      </c>
      <c r="BH502" t="str">
        <f ca="1">IF(ISBLANK(INDIRECT("H502"))," ",(INDIRECT("H502")))</f>
        <v xml:space="preserve"> </v>
      </c>
      <c r="BI502" t="str">
        <f ca="1">IF(ISBLANK(INDIRECT("I502"))," ",(INDIRECT("I502")))</f>
        <v xml:space="preserve"> </v>
      </c>
      <c r="BJ502" t="str">
        <f ca="1">IF(ISBLANK(INDIRECT("J502"))," ",(INDIRECT("J502")))</f>
        <v xml:space="preserve"> </v>
      </c>
      <c r="BK502" t="str">
        <f ca="1">IF(ISBLANK(INDIRECT("K502"))," ",(INDIRECT("K502")))</f>
        <v xml:space="preserve"> </v>
      </c>
    </row>
    <row r="503" spans="1:63" x14ac:dyDescent="0.25">
      <c r="A503" s="253">
        <v>497</v>
      </c>
      <c r="B503" s="222"/>
      <c r="C503" s="222"/>
      <c r="D503" s="222"/>
      <c r="E503" s="223"/>
      <c r="F503" s="222"/>
      <c r="G503" s="223"/>
      <c r="H503" s="222"/>
      <c r="I503" s="224"/>
      <c r="J503" s="224"/>
      <c r="K503" s="222"/>
      <c r="BB503" t="str">
        <f ca="1">IF(ISBLANK(INDIRECT("B503"))," ",(INDIRECT("B503")))</f>
        <v xml:space="preserve"> </v>
      </c>
      <c r="BC503" t="str">
        <f ca="1">IF(ISBLANK(INDIRECT("C503"))," ",(INDIRECT("C503")))</f>
        <v xml:space="preserve"> </v>
      </c>
      <c r="BD503" t="str">
        <f ca="1">IF(ISBLANK(INDIRECT("D503"))," ",(INDIRECT("D503")))</f>
        <v xml:space="preserve"> </v>
      </c>
      <c r="BE503" t="str">
        <f ca="1">IF(ISBLANK(INDIRECT("E503"))," ",(INDIRECT("E503")))</f>
        <v xml:space="preserve"> </v>
      </c>
      <c r="BF503" t="str">
        <f ca="1">IF(ISBLANK(INDIRECT("F503"))," ",(INDIRECT("F503")))</f>
        <v xml:space="preserve"> </v>
      </c>
      <c r="BG503" t="str">
        <f ca="1">IF(ISBLANK(INDIRECT("G503"))," ",(INDIRECT("G503")))</f>
        <v xml:space="preserve"> </v>
      </c>
      <c r="BH503" t="str">
        <f ca="1">IF(ISBLANK(INDIRECT("H503"))," ",(INDIRECT("H503")))</f>
        <v xml:space="preserve"> </v>
      </c>
      <c r="BI503" t="str">
        <f ca="1">IF(ISBLANK(INDIRECT("I503"))," ",(INDIRECT("I503")))</f>
        <v xml:space="preserve"> </v>
      </c>
      <c r="BJ503" t="str">
        <f ca="1">IF(ISBLANK(INDIRECT("J503"))," ",(INDIRECT("J503")))</f>
        <v xml:space="preserve"> </v>
      </c>
      <c r="BK503" t="str">
        <f ca="1">IF(ISBLANK(INDIRECT("K503"))," ",(INDIRECT("K503")))</f>
        <v xml:space="preserve"> </v>
      </c>
    </row>
    <row r="504" spans="1:63" x14ac:dyDescent="0.25">
      <c r="A504" s="253">
        <v>498</v>
      </c>
      <c r="B504" s="222"/>
      <c r="C504" s="222"/>
      <c r="D504" s="222"/>
      <c r="E504" s="223"/>
      <c r="F504" s="222"/>
      <c r="G504" s="223"/>
      <c r="H504" s="222"/>
      <c r="I504" s="224"/>
      <c r="J504" s="224"/>
      <c r="K504" s="222"/>
      <c r="BB504" t="str">
        <f ca="1">IF(ISBLANK(INDIRECT("B504"))," ",(INDIRECT("B504")))</f>
        <v xml:space="preserve"> </v>
      </c>
      <c r="BC504" t="str">
        <f ca="1">IF(ISBLANK(INDIRECT("C504"))," ",(INDIRECT("C504")))</f>
        <v xml:space="preserve"> </v>
      </c>
      <c r="BD504" t="str">
        <f ca="1">IF(ISBLANK(INDIRECT("D504"))," ",(INDIRECT("D504")))</f>
        <v xml:space="preserve"> </v>
      </c>
      <c r="BE504" t="str">
        <f ca="1">IF(ISBLANK(INDIRECT("E504"))," ",(INDIRECT("E504")))</f>
        <v xml:space="preserve"> </v>
      </c>
      <c r="BF504" t="str">
        <f ca="1">IF(ISBLANK(INDIRECT("F504"))," ",(INDIRECT("F504")))</f>
        <v xml:space="preserve"> </v>
      </c>
      <c r="BG504" t="str">
        <f ca="1">IF(ISBLANK(INDIRECT("G504"))," ",(INDIRECT("G504")))</f>
        <v xml:space="preserve"> </v>
      </c>
      <c r="BH504" t="str">
        <f ca="1">IF(ISBLANK(INDIRECT("H504"))," ",(INDIRECT("H504")))</f>
        <v xml:space="preserve"> </v>
      </c>
      <c r="BI504" t="str">
        <f ca="1">IF(ISBLANK(INDIRECT("I504"))," ",(INDIRECT("I504")))</f>
        <v xml:space="preserve"> </v>
      </c>
      <c r="BJ504" t="str">
        <f ca="1">IF(ISBLANK(INDIRECT("J504"))," ",(INDIRECT("J504")))</f>
        <v xml:space="preserve"> </v>
      </c>
      <c r="BK504" t="str">
        <f ca="1">IF(ISBLANK(INDIRECT("K504"))," ",(INDIRECT("K504")))</f>
        <v xml:space="preserve"> </v>
      </c>
    </row>
    <row r="505" spans="1:63" x14ac:dyDescent="0.25">
      <c r="A505" s="253">
        <v>499</v>
      </c>
      <c r="B505" s="222"/>
      <c r="C505" s="222"/>
      <c r="D505" s="222"/>
      <c r="E505" s="223"/>
      <c r="F505" s="222"/>
      <c r="G505" s="223"/>
      <c r="H505" s="222"/>
      <c r="I505" s="224"/>
      <c r="J505" s="224"/>
      <c r="K505" s="222"/>
      <c r="BB505" t="str">
        <f ca="1">IF(ISBLANK(INDIRECT("B505"))," ",(INDIRECT("B505")))</f>
        <v xml:space="preserve"> </v>
      </c>
      <c r="BC505" t="str">
        <f ca="1">IF(ISBLANK(INDIRECT("C505"))," ",(INDIRECT("C505")))</f>
        <v xml:space="preserve"> </v>
      </c>
      <c r="BD505" t="str">
        <f ca="1">IF(ISBLANK(INDIRECT("D505"))," ",(INDIRECT("D505")))</f>
        <v xml:space="preserve"> </v>
      </c>
      <c r="BE505" t="str">
        <f ca="1">IF(ISBLANK(INDIRECT("E505"))," ",(INDIRECT("E505")))</f>
        <v xml:space="preserve"> </v>
      </c>
      <c r="BF505" t="str">
        <f ca="1">IF(ISBLANK(INDIRECT("F505"))," ",(INDIRECT("F505")))</f>
        <v xml:space="preserve"> </v>
      </c>
      <c r="BG505" t="str">
        <f ca="1">IF(ISBLANK(INDIRECT("G505"))," ",(INDIRECT("G505")))</f>
        <v xml:space="preserve"> </v>
      </c>
      <c r="BH505" t="str">
        <f ca="1">IF(ISBLANK(INDIRECT("H505"))," ",(INDIRECT("H505")))</f>
        <v xml:space="preserve"> </v>
      </c>
      <c r="BI505" t="str">
        <f ca="1">IF(ISBLANK(INDIRECT("I505"))," ",(INDIRECT("I505")))</f>
        <v xml:space="preserve"> </v>
      </c>
      <c r="BJ505" t="str">
        <f ca="1">IF(ISBLANK(INDIRECT("J505"))," ",(INDIRECT("J505")))</f>
        <v xml:space="preserve"> </v>
      </c>
      <c r="BK505" t="str">
        <f ca="1">IF(ISBLANK(INDIRECT("K505"))," ",(INDIRECT("K505")))</f>
        <v xml:space="preserve"> </v>
      </c>
    </row>
    <row r="506" spans="1:63" x14ac:dyDescent="0.25">
      <c r="A506" s="253">
        <v>500</v>
      </c>
      <c r="B506" s="222"/>
      <c r="C506" s="222"/>
      <c r="D506" s="222"/>
      <c r="E506" s="223"/>
      <c r="F506" s="222"/>
      <c r="G506" s="223"/>
      <c r="H506" s="222"/>
      <c r="I506" s="224"/>
      <c r="J506" s="224"/>
      <c r="K506" s="222"/>
      <c r="BB506" t="str">
        <f ca="1">IF(ISBLANK(INDIRECT("B506"))," ",(INDIRECT("B506")))</f>
        <v xml:space="preserve"> </v>
      </c>
      <c r="BC506" t="str">
        <f ca="1">IF(ISBLANK(INDIRECT("C506"))," ",(INDIRECT("C506")))</f>
        <v xml:space="preserve"> </v>
      </c>
      <c r="BD506" t="str">
        <f ca="1">IF(ISBLANK(INDIRECT("D506"))," ",(INDIRECT("D506")))</f>
        <v xml:space="preserve"> </v>
      </c>
      <c r="BE506" t="str">
        <f ca="1">IF(ISBLANK(INDIRECT("E506"))," ",(INDIRECT("E506")))</f>
        <v xml:space="preserve"> </v>
      </c>
      <c r="BF506" t="str">
        <f ca="1">IF(ISBLANK(INDIRECT("F506"))," ",(INDIRECT("F506")))</f>
        <v xml:space="preserve"> </v>
      </c>
      <c r="BG506" t="str">
        <f ca="1">IF(ISBLANK(INDIRECT("G506"))," ",(INDIRECT("G506")))</f>
        <v xml:space="preserve"> </v>
      </c>
      <c r="BH506" t="str">
        <f ca="1">IF(ISBLANK(INDIRECT("H506"))," ",(INDIRECT("H506")))</f>
        <v xml:space="preserve"> </v>
      </c>
      <c r="BI506" t="str">
        <f ca="1">IF(ISBLANK(INDIRECT("I506"))," ",(INDIRECT("I506")))</f>
        <v xml:space="preserve"> </v>
      </c>
      <c r="BJ506" t="str">
        <f ca="1">IF(ISBLANK(INDIRECT("J506"))," ",(INDIRECT("J506")))</f>
        <v xml:space="preserve"> </v>
      </c>
      <c r="BK506" t="str">
        <f ca="1">IF(ISBLANK(INDIRECT("K506"))," ",(INDIRECT("K506")))</f>
        <v xml:space="preserve"> </v>
      </c>
    </row>
  </sheetData>
  <sheetProtection algorithmName="SHA-512" hashValue="7P70yT4DgMaHvGJ6KMlf066zmD8k09/2Bq5wGXKUKYg5YPplJy3JSEtqj7k+KoYBvBuVdSnUCTpr++FgJJySCw==" saltValue="enZdadsGJI8QcELF0DIQfg==" spinCount="100000" sheet="1" formatRows="0" sort="0" autoFilter="0"/>
  <autoFilter ref="A6:K6"/>
  <mergeCells count="11">
    <mergeCell ref="G4:G5"/>
    <mergeCell ref="H4:H5"/>
    <mergeCell ref="E3:E5"/>
    <mergeCell ref="K4:K5"/>
    <mergeCell ref="I4:J4"/>
    <mergeCell ref="F3:K3"/>
    <mergeCell ref="A3:A5"/>
    <mergeCell ref="B3:B5"/>
    <mergeCell ref="C3:C5"/>
    <mergeCell ref="D3:D5"/>
    <mergeCell ref="F4:F5"/>
  </mergeCells>
  <dataValidations count="1">
    <dataValidation type="date" operator="greaterThanOrEqual" allowBlank="1" showInputMessage="1" showErrorMessage="1" sqref="I7:J506">
      <formula1>1</formula1>
    </dataValidation>
  </dataValidations>
  <pageMargins left="0.70866141732283472" right="0.70866141732283472" top="0.74803149606299213" bottom="0.74803149606299213" header="0.31496062992125984" footer="0.31496062992125984"/>
  <pageSetup paperSize="9" fitToHeight="0"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1"/>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4.28515625" customWidth="1"/>
    <col min="2" max="2" width="29.28515625" customWidth="1"/>
    <col min="3" max="3" width="14.140625" customWidth="1"/>
    <col min="4" max="4" width="18.42578125" customWidth="1"/>
    <col min="5" max="5" width="16.28515625" customWidth="1"/>
    <col min="6" max="6" width="23.28515625" customWidth="1"/>
    <col min="7" max="7" width="19.140625" customWidth="1"/>
    <col min="8" max="8" width="23.28515625" customWidth="1"/>
    <col min="9" max="9" width="23.140625" customWidth="1"/>
    <col min="10" max="10" width="27.85546875" customWidth="1"/>
    <col min="11" max="11" width="27.140625" hidden="1" customWidth="1"/>
    <col min="12" max="12" width="9.140625" hidden="1" customWidth="1"/>
    <col min="13" max="13" width="16.7109375" hidden="1" customWidth="1"/>
    <col min="14" max="53" width="9.140625" hidden="1" customWidth="1"/>
    <col min="54" max="62" width="23.140625" hidden="1" customWidth="1"/>
    <col min="63" max="16384" width="9.140625" hidden="1"/>
  </cols>
  <sheetData>
    <row r="1" spans="1:62" ht="16.149999999999999" customHeight="1" x14ac:dyDescent="0.25">
      <c r="J1" s="358" t="s">
        <v>1471</v>
      </c>
    </row>
    <row r="2" spans="1:62" ht="21" customHeight="1" x14ac:dyDescent="0.25">
      <c r="A2" s="107"/>
      <c r="B2" s="445" t="str">
        <f>'Questionnaire (content)'!A46</f>
        <v>5. Relations of members of executive body and board of legal entity with financial services provider / limited payment services provider</v>
      </c>
      <c r="C2" s="445"/>
      <c r="D2" s="445"/>
      <c r="E2" s="445"/>
      <c r="F2" s="445"/>
      <c r="G2" s="445"/>
      <c r="H2" s="445"/>
      <c r="I2" s="445"/>
      <c r="J2" s="445"/>
    </row>
    <row r="3" spans="1:62" ht="50.25" customHeight="1" x14ac:dyDescent="0.25">
      <c r="A3" s="448" t="s">
        <v>778</v>
      </c>
      <c r="B3" s="448" t="s">
        <v>747</v>
      </c>
      <c r="C3" s="448" t="s">
        <v>1543</v>
      </c>
      <c r="D3" s="448" t="s">
        <v>1937</v>
      </c>
      <c r="E3" s="448" t="s">
        <v>1576</v>
      </c>
      <c r="F3" s="448" t="s">
        <v>1943</v>
      </c>
      <c r="G3" s="448"/>
      <c r="H3" s="448" t="s">
        <v>1944</v>
      </c>
      <c r="I3" s="448"/>
      <c r="J3" s="446" t="s">
        <v>1945</v>
      </c>
    </row>
    <row r="4" spans="1:62" ht="34.5" customHeight="1" x14ac:dyDescent="0.25">
      <c r="A4" s="448"/>
      <c r="B4" s="448"/>
      <c r="C4" s="448" t="s">
        <v>1543</v>
      </c>
      <c r="D4" s="448" t="s">
        <v>749</v>
      </c>
      <c r="E4" s="448"/>
      <c r="F4" s="101" t="s">
        <v>1582</v>
      </c>
      <c r="G4" s="101" t="s">
        <v>1583</v>
      </c>
      <c r="H4" s="101" t="s">
        <v>1584</v>
      </c>
      <c r="I4" s="101" t="s">
        <v>1585</v>
      </c>
      <c r="J4" s="447"/>
    </row>
    <row r="5" spans="1:62" x14ac:dyDescent="0.25">
      <c r="A5" s="108">
        <v>1</v>
      </c>
      <c r="B5" s="108" t="s">
        <v>46</v>
      </c>
      <c r="C5" s="108" t="s">
        <v>47</v>
      </c>
      <c r="D5" s="108" t="s">
        <v>48</v>
      </c>
      <c r="E5" s="109">
        <v>3</v>
      </c>
      <c r="F5" s="109">
        <v>4</v>
      </c>
      <c r="G5" s="109">
        <v>5</v>
      </c>
      <c r="H5" s="109">
        <v>6</v>
      </c>
      <c r="I5" s="109">
        <v>7</v>
      </c>
      <c r="J5" s="109" t="s">
        <v>61</v>
      </c>
      <c r="BB5" t="str">
        <f ca="1">IF(ISBLANK(INDIRECT("B5"))," ",(INDIRECT("B5")))</f>
        <v>2.1.</v>
      </c>
      <c r="BC5" t="str">
        <f ca="1">IF(ISBLANK(INDIRECT("C5"))," ",(INDIRECT("C5")))</f>
        <v>2.2.</v>
      </c>
      <c r="BD5" t="str">
        <f ca="1">IF(ISBLANK(INDIRECT("D5"))," ",(INDIRECT("D5")))</f>
        <v>2.3.</v>
      </c>
      <c r="BE5">
        <f ca="1">IF(ISBLANK(INDIRECT("E5"))," ",(INDIRECT("E5")))</f>
        <v>3</v>
      </c>
      <c r="BF5">
        <f ca="1">IF(ISBLANK(INDIRECT("F5"))," ",(INDIRECT("F5")))</f>
        <v>4</v>
      </c>
      <c r="BG5">
        <f ca="1">IF(ISBLANK(INDIRECT("G5"))," ",(INDIRECT("G5")))</f>
        <v>5</v>
      </c>
      <c r="BH5">
        <f ca="1">IF(ISBLANK(INDIRECT("H5"))," ",(INDIRECT("H5")))</f>
        <v>6</v>
      </c>
      <c r="BI5">
        <f ca="1">IF(ISBLANK(INDIRECT("I5"))," ",(INDIRECT("I5")))</f>
        <v>7</v>
      </c>
      <c r="BJ5" t="str">
        <f ca="1">IF(ISBLANK(INDIRECT("J5"))," ",(INDIRECT("J5")))</f>
        <v>8</v>
      </c>
    </row>
    <row r="6" spans="1:62" ht="47.25" customHeight="1" x14ac:dyDescent="0.25">
      <c r="A6" s="254">
        <v>1</v>
      </c>
      <c r="B6" s="154" t="str">
        <f ca="1">IF('2'!AB5=0," ",'2'!AB5)</f>
        <v xml:space="preserve"> </v>
      </c>
      <c r="C6" s="154" t="str">
        <f ca="1">IF('2'!AC5=0," ",'2'!AC5)</f>
        <v xml:space="preserve"> </v>
      </c>
      <c r="D6" s="154" t="str">
        <f ca="1">IF('2'!AD5=0," ",'2'!AD5)</f>
        <v xml:space="preserve"> </v>
      </c>
      <c r="E6" s="154" t="str">
        <f ca="1">IF('2'!AE5=0," ",'2'!AE5)</f>
        <v xml:space="preserve"> </v>
      </c>
      <c r="F6" s="155"/>
      <c r="G6" s="156"/>
      <c r="H6" s="154"/>
      <c r="I6" s="157"/>
      <c r="J6" s="15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row>
    <row r="7" spans="1:62" ht="47.25" customHeight="1" x14ac:dyDescent="0.25">
      <c r="A7" s="255">
        <v>2</v>
      </c>
      <c r="B7" s="154" t="str">
        <f ca="1">IF('2'!AB6=0," ",'2'!AB6)</f>
        <v xml:space="preserve"> </v>
      </c>
      <c r="C7" s="154" t="str">
        <f ca="1">IF('2'!AC6=0," ",'2'!AC6)</f>
        <v xml:space="preserve"> </v>
      </c>
      <c r="D7" s="154" t="str">
        <f ca="1">IF('2'!AD6=0," ",'2'!AD6)</f>
        <v xml:space="preserve"> </v>
      </c>
      <c r="E7" s="154" t="str">
        <f ca="1">IF('2'!AE6=0," ",'2'!AE6)</f>
        <v xml:space="preserve"> </v>
      </c>
      <c r="F7" s="155"/>
      <c r="G7" s="156"/>
      <c r="H7" s="154"/>
      <c r="I7" s="157"/>
      <c r="J7" s="15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row>
    <row r="8" spans="1:62" ht="47.25" customHeight="1" x14ac:dyDescent="0.25">
      <c r="A8" s="254">
        <v>3</v>
      </c>
      <c r="B8" s="154" t="str">
        <f ca="1">IF('2'!AB7=0," ",'2'!AB7)</f>
        <v xml:space="preserve"> </v>
      </c>
      <c r="C8" s="154" t="str">
        <f ca="1">IF('2'!AC7=0," ",'2'!AC7)</f>
        <v xml:space="preserve"> </v>
      </c>
      <c r="D8" s="154" t="str">
        <f ca="1">IF('2'!AD7=0," ",'2'!AD7)</f>
        <v xml:space="preserve"> </v>
      </c>
      <c r="E8" s="154" t="str">
        <f ca="1">IF('2'!AE7=0," ",'2'!AE7)</f>
        <v xml:space="preserve"> </v>
      </c>
      <c r="F8" s="155"/>
      <c r="G8" s="156"/>
      <c r="H8" s="154"/>
      <c r="I8" s="157"/>
      <c r="J8" s="15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row>
    <row r="9" spans="1:62" ht="47.25" customHeight="1" x14ac:dyDescent="0.25">
      <c r="A9" s="254">
        <v>4</v>
      </c>
      <c r="B9" s="154" t="str">
        <f ca="1">IF('2'!AB8=0," ",'2'!AB8)</f>
        <v xml:space="preserve"> </v>
      </c>
      <c r="C9" s="154" t="str">
        <f ca="1">IF('2'!AC8=0," ",'2'!AC8)</f>
        <v xml:space="preserve"> </v>
      </c>
      <c r="D9" s="154" t="str">
        <f ca="1">IF('2'!AD8=0," ",'2'!AD8)</f>
        <v xml:space="preserve"> </v>
      </c>
      <c r="E9" s="154" t="str">
        <f ca="1">IF('2'!AE8=0," ",'2'!AE8)</f>
        <v xml:space="preserve"> </v>
      </c>
      <c r="F9" s="155"/>
      <c r="G9" s="156"/>
      <c r="H9" s="154"/>
      <c r="I9" s="157"/>
      <c r="J9" s="15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row>
    <row r="10" spans="1:62" ht="47.25" customHeight="1" x14ac:dyDescent="0.25">
      <c r="A10" s="255">
        <v>5</v>
      </c>
      <c r="B10" s="154" t="str">
        <f ca="1">IF('2'!AB9=0," ",'2'!AB9)</f>
        <v xml:space="preserve"> </v>
      </c>
      <c r="C10" s="154" t="str">
        <f ca="1">IF('2'!AC9=0," ",'2'!AC9)</f>
        <v xml:space="preserve"> </v>
      </c>
      <c r="D10" s="154" t="str">
        <f ca="1">IF('2'!AD9=0," ",'2'!AD9)</f>
        <v xml:space="preserve"> </v>
      </c>
      <c r="E10" s="154" t="str">
        <f ca="1">IF('2'!AE9=0," ",'2'!AE9)</f>
        <v xml:space="preserve"> </v>
      </c>
      <c r="F10" s="155"/>
      <c r="G10" s="156"/>
      <c r="H10" s="154"/>
      <c r="I10" s="157"/>
      <c r="J10" s="15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row>
    <row r="11" spans="1:62" ht="47.25" customHeight="1" x14ac:dyDescent="0.25">
      <c r="A11" s="254">
        <v>6</v>
      </c>
      <c r="B11" s="154" t="str">
        <f ca="1">IF('2'!AB10=0," ",'2'!AB10)</f>
        <v xml:space="preserve"> </v>
      </c>
      <c r="C11" s="154" t="str">
        <f ca="1">IF('2'!AC10=0," ",'2'!AC10)</f>
        <v xml:space="preserve"> </v>
      </c>
      <c r="D11" s="154" t="str">
        <f ca="1">IF('2'!AD10=0," ",'2'!AD10)</f>
        <v xml:space="preserve"> </v>
      </c>
      <c r="E11" s="154" t="str">
        <f ca="1">IF('2'!AE10=0," ",'2'!AE10)</f>
        <v xml:space="preserve"> </v>
      </c>
      <c r="F11" s="155"/>
      <c r="G11" s="156"/>
      <c r="H11" s="154"/>
      <c r="I11" s="157"/>
      <c r="J11" s="15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row>
    <row r="12" spans="1:62" ht="47.25" customHeight="1" x14ac:dyDescent="0.25">
      <c r="A12" s="254">
        <v>7</v>
      </c>
      <c r="B12" s="154" t="str">
        <f ca="1">IF('2'!AB11=0," ",'2'!AB11)</f>
        <v xml:space="preserve"> </v>
      </c>
      <c r="C12" s="154" t="str">
        <f ca="1">IF('2'!AC11=0," ",'2'!AC11)</f>
        <v xml:space="preserve"> </v>
      </c>
      <c r="D12" s="154" t="str">
        <f ca="1">IF('2'!AD11=0," ",'2'!AD11)</f>
        <v xml:space="preserve"> </v>
      </c>
      <c r="E12" s="154" t="str">
        <f ca="1">IF('2'!AE11=0," ",'2'!AE11)</f>
        <v xml:space="preserve"> </v>
      </c>
      <c r="F12" s="155"/>
      <c r="G12" s="156"/>
      <c r="H12" s="154"/>
      <c r="I12" s="157"/>
      <c r="J12" s="15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row>
    <row r="13" spans="1:62" ht="47.25" customHeight="1" x14ac:dyDescent="0.25">
      <c r="A13" s="255">
        <v>8</v>
      </c>
      <c r="B13" s="154" t="str">
        <f ca="1">IF('2'!AB12=0," ",'2'!AB12)</f>
        <v xml:space="preserve"> </v>
      </c>
      <c r="C13" s="154" t="str">
        <f ca="1">IF('2'!AC12=0," ",'2'!AC12)</f>
        <v xml:space="preserve"> </v>
      </c>
      <c r="D13" s="154" t="str">
        <f ca="1">IF('2'!AD12=0," ",'2'!AD12)</f>
        <v xml:space="preserve"> </v>
      </c>
      <c r="E13" s="154" t="str">
        <f ca="1">IF('2'!AE12=0," ",'2'!AE12)</f>
        <v xml:space="preserve"> </v>
      </c>
      <c r="F13" s="155"/>
      <c r="G13" s="156"/>
      <c r="H13" s="154"/>
      <c r="I13" s="157"/>
      <c r="J13" s="15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row>
    <row r="14" spans="1:62" ht="47.25" customHeight="1" x14ac:dyDescent="0.25">
      <c r="A14" s="254">
        <v>9</v>
      </c>
      <c r="B14" s="154" t="str">
        <f ca="1">IF('2'!AB13=0," ",'2'!AB13)</f>
        <v xml:space="preserve"> </v>
      </c>
      <c r="C14" s="154" t="str">
        <f ca="1">IF('2'!AC13=0," ",'2'!AC13)</f>
        <v xml:space="preserve"> </v>
      </c>
      <c r="D14" s="154" t="str">
        <f ca="1">IF('2'!AD13=0," ",'2'!AD13)</f>
        <v xml:space="preserve"> </v>
      </c>
      <c r="E14" s="154" t="str">
        <f ca="1">IF('2'!AE13=0," ",'2'!AE13)</f>
        <v xml:space="preserve"> </v>
      </c>
      <c r="F14" s="155"/>
      <c r="G14" s="156"/>
      <c r="H14" s="154"/>
      <c r="I14" s="157"/>
      <c r="J14" s="15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row>
    <row r="15" spans="1:62" ht="47.25" customHeight="1" x14ac:dyDescent="0.25">
      <c r="A15" s="254">
        <v>10</v>
      </c>
      <c r="B15" s="154" t="str">
        <f ca="1">IF('2'!AB14=0," ",'2'!AB14)</f>
        <v xml:space="preserve"> </v>
      </c>
      <c r="C15" s="154" t="str">
        <f ca="1">IF('2'!AC14=0," ",'2'!AC14)</f>
        <v xml:space="preserve"> </v>
      </c>
      <c r="D15" s="154" t="str">
        <f ca="1">IF('2'!AD14=0," ",'2'!AD14)</f>
        <v xml:space="preserve"> </v>
      </c>
      <c r="E15" s="154" t="str">
        <f ca="1">IF('2'!AE14=0," ",'2'!AE14)</f>
        <v xml:space="preserve"> </v>
      </c>
      <c r="F15" s="155"/>
      <c r="G15" s="156"/>
      <c r="H15" s="154"/>
      <c r="I15" s="157"/>
      <c r="J15" s="15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row>
    <row r="16" spans="1:62" ht="47.25" customHeight="1" x14ac:dyDescent="0.25">
      <c r="A16" s="255">
        <v>11</v>
      </c>
      <c r="B16" s="154" t="str">
        <f ca="1">IF('2'!AB15=0," ",'2'!AB15)</f>
        <v xml:space="preserve"> </v>
      </c>
      <c r="C16" s="154" t="str">
        <f ca="1">IF('2'!AC15=0," ",'2'!AC15)</f>
        <v xml:space="preserve"> </v>
      </c>
      <c r="D16" s="154" t="str">
        <f ca="1">IF('2'!AD15=0," ",'2'!AD15)</f>
        <v xml:space="preserve"> </v>
      </c>
      <c r="E16" s="154" t="str">
        <f ca="1">IF('2'!AE15=0," ",'2'!AE15)</f>
        <v xml:space="preserve"> </v>
      </c>
      <c r="F16" s="155"/>
      <c r="G16" s="156"/>
      <c r="H16" s="154"/>
      <c r="I16" s="157"/>
      <c r="J16" s="15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row>
    <row r="17" spans="1:62" ht="47.25" customHeight="1" x14ac:dyDescent="0.25">
      <c r="A17" s="254">
        <v>12</v>
      </c>
      <c r="B17" s="154" t="str">
        <f ca="1">IF('2'!AB16=0," ",'2'!AB16)</f>
        <v xml:space="preserve"> </v>
      </c>
      <c r="C17" s="154" t="str">
        <f ca="1">IF('2'!AC16=0," ",'2'!AC16)</f>
        <v xml:space="preserve"> </v>
      </c>
      <c r="D17" s="154" t="str">
        <f ca="1">IF('2'!AD16=0," ",'2'!AD16)</f>
        <v xml:space="preserve"> </v>
      </c>
      <c r="E17" s="154" t="str">
        <f ca="1">IF('2'!AE16=0," ",'2'!AE16)</f>
        <v xml:space="preserve"> </v>
      </c>
      <c r="F17" s="155"/>
      <c r="G17" s="156"/>
      <c r="H17" s="154"/>
      <c r="I17" s="157"/>
      <c r="J17" s="15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row>
    <row r="18" spans="1:62" ht="47.25" customHeight="1" x14ac:dyDescent="0.25">
      <c r="A18" s="254">
        <v>13</v>
      </c>
      <c r="B18" s="154" t="str">
        <f ca="1">IF('2'!AB17=0," ",'2'!AB17)</f>
        <v xml:space="preserve"> </v>
      </c>
      <c r="C18" s="154" t="str">
        <f ca="1">IF('2'!AC17=0," ",'2'!AC17)</f>
        <v xml:space="preserve"> </v>
      </c>
      <c r="D18" s="154" t="str">
        <f ca="1">IF('2'!AD17=0," ",'2'!AD17)</f>
        <v xml:space="preserve"> </v>
      </c>
      <c r="E18" s="154" t="str">
        <f ca="1">IF('2'!AE17=0," ",'2'!AE17)</f>
        <v xml:space="preserve"> </v>
      </c>
      <c r="F18" s="155"/>
      <c r="G18" s="156"/>
      <c r="H18" s="154"/>
      <c r="I18" s="157"/>
      <c r="J18" s="15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row>
    <row r="19" spans="1:62" ht="47.25" customHeight="1" x14ac:dyDescent="0.25">
      <c r="A19" s="255">
        <v>14</v>
      </c>
      <c r="B19" s="154" t="str">
        <f ca="1">IF('2'!AB18=0," ",'2'!AB18)</f>
        <v xml:space="preserve"> </v>
      </c>
      <c r="C19" s="154" t="str">
        <f ca="1">IF('2'!AC18=0," ",'2'!AC18)</f>
        <v xml:space="preserve"> </v>
      </c>
      <c r="D19" s="154" t="str">
        <f ca="1">IF('2'!AD18=0," ",'2'!AD18)</f>
        <v xml:space="preserve"> </v>
      </c>
      <c r="E19" s="154" t="str">
        <f ca="1">IF('2'!AE18=0," ",'2'!AE18)</f>
        <v xml:space="preserve"> </v>
      </c>
      <c r="F19" s="155"/>
      <c r="G19" s="156"/>
      <c r="H19" s="154"/>
      <c r="I19" s="157"/>
      <c r="J19" s="15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row>
    <row r="20" spans="1:62" ht="47.25" customHeight="1" x14ac:dyDescent="0.25">
      <c r="A20" s="254">
        <v>15</v>
      </c>
      <c r="B20" s="154" t="str">
        <f ca="1">IF('2'!AB19=0," ",'2'!AB19)</f>
        <v xml:space="preserve"> </v>
      </c>
      <c r="C20" s="154" t="str">
        <f ca="1">IF('2'!AC19=0," ",'2'!AC19)</f>
        <v xml:space="preserve"> </v>
      </c>
      <c r="D20" s="154" t="str">
        <f ca="1">IF('2'!AD19=0," ",'2'!AD19)</f>
        <v xml:space="preserve"> </v>
      </c>
      <c r="E20" s="154" t="str">
        <f ca="1">IF('2'!AE19=0," ",'2'!AE19)</f>
        <v xml:space="preserve"> </v>
      </c>
      <c r="F20" s="155"/>
      <c r="G20" s="156"/>
      <c r="H20" s="154"/>
      <c r="I20" s="157"/>
      <c r="J20" s="15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row>
    <row r="21" spans="1:62" ht="47.25" customHeight="1" x14ac:dyDescent="0.25">
      <c r="A21" s="254">
        <v>16</v>
      </c>
      <c r="B21" s="154" t="str">
        <f ca="1">IF('2'!AB20=0," ",'2'!AB20)</f>
        <v xml:space="preserve"> </v>
      </c>
      <c r="C21" s="154" t="str">
        <f ca="1">IF('2'!AC20=0," ",'2'!AC20)</f>
        <v xml:space="preserve"> </v>
      </c>
      <c r="D21" s="154" t="str">
        <f ca="1">IF('2'!AD20=0," ",'2'!AD20)</f>
        <v xml:space="preserve"> </v>
      </c>
      <c r="E21" s="154" t="str">
        <f ca="1">IF('2'!AE20=0," ",'2'!AE20)</f>
        <v xml:space="preserve"> </v>
      </c>
      <c r="F21" s="155"/>
      <c r="G21" s="156"/>
      <c r="H21" s="154"/>
      <c r="I21" s="157"/>
      <c r="J21" s="15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row>
    <row r="22" spans="1:62" ht="47.25" customHeight="1" x14ac:dyDescent="0.25">
      <c r="A22" s="255">
        <v>17</v>
      </c>
      <c r="B22" s="154" t="str">
        <f ca="1">IF('2'!AB21=0," ",'2'!AB21)</f>
        <v xml:space="preserve"> </v>
      </c>
      <c r="C22" s="154" t="str">
        <f ca="1">IF('2'!AC21=0," ",'2'!AC21)</f>
        <v xml:space="preserve"> </v>
      </c>
      <c r="D22" s="154" t="str">
        <f ca="1">IF('2'!AD21=0," ",'2'!AD21)</f>
        <v xml:space="preserve"> </v>
      </c>
      <c r="E22" s="154" t="str">
        <f ca="1">IF('2'!AE21=0," ",'2'!AE21)</f>
        <v xml:space="preserve"> </v>
      </c>
      <c r="F22" s="155"/>
      <c r="G22" s="156"/>
      <c r="H22" s="154"/>
      <c r="I22" s="157"/>
      <c r="J22" s="15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row>
    <row r="23" spans="1:62" ht="47.25" customHeight="1" x14ac:dyDescent="0.25">
      <c r="A23" s="254">
        <v>18</v>
      </c>
      <c r="B23" s="154" t="str">
        <f ca="1">IF('2'!AB22=0," ",'2'!AB22)</f>
        <v xml:space="preserve"> </v>
      </c>
      <c r="C23" s="154" t="str">
        <f ca="1">IF('2'!AC22=0," ",'2'!AC22)</f>
        <v xml:space="preserve"> </v>
      </c>
      <c r="D23" s="154" t="str">
        <f ca="1">IF('2'!AD22=0," ",'2'!AD22)</f>
        <v xml:space="preserve"> </v>
      </c>
      <c r="E23" s="154" t="str">
        <f ca="1">IF('2'!AE22=0," ",'2'!AE22)</f>
        <v xml:space="preserve"> </v>
      </c>
      <c r="F23" s="155"/>
      <c r="G23" s="156"/>
      <c r="H23" s="154"/>
      <c r="I23" s="157"/>
      <c r="J23" s="15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row>
    <row r="24" spans="1:62" ht="47.25" customHeight="1" x14ac:dyDescent="0.25">
      <c r="A24" s="254">
        <v>19</v>
      </c>
      <c r="B24" s="154" t="str">
        <f ca="1">IF('2'!AB23=0," ",'2'!AB23)</f>
        <v xml:space="preserve"> </v>
      </c>
      <c r="C24" s="154" t="str">
        <f ca="1">IF('2'!AC23=0," ",'2'!AC23)</f>
        <v xml:space="preserve"> </v>
      </c>
      <c r="D24" s="154" t="str">
        <f ca="1">IF('2'!AD23=0," ",'2'!AD23)</f>
        <v xml:space="preserve"> </v>
      </c>
      <c r="E24" s="154" t="str">
        <f ca="1">IF('2'!AE23=0," ",'2'!AE23)</f>
        <v xml:space="preserve"> </v>
      </c>
      <c r="F24" s="155"/>
      <c r="G24" s="156"/>
      <c r="H24" s="154"/>
      <c r="I24" s="157"/>
      <c r="J24" s="15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row>
    <row r="25" spans="1:62" ht="47.25" customHeight="1" x14ac:dyDescent="0.25">
      <c r="A25" s="255">
        <v>20</v>
      </c>
      <c r="B25" s="154" t="str">
        <f ca="1">IF('2'!AB24=0," ",'2'!AB24)</f>
        <v xml:space="preserve"> </v>
      </c>
      <c r="C25" s="154" t="str">
        <f ca="1">IF('2'!AC24=0," ",'2'!AC24)</f>
        <v xml:space="preserve"> </v>
      </c>
      <c r="D25" s="154" t="str">
        <f ca="1">IF('2'!AD24=0," ",'2'!AD24)</f>
        <v xml:space="preserve"> </v>
      </c>
      <c r="E25" s="154" t="str">
        <f ca="1">IF('2'!AE24=0," ",'2'!AE24)</f>
        <v xml:space="preserve"> </v>
      </c>
      <c r="F25" s="155"/>
      <c r="G25" s="156"/>
      <c r="H25" s="154"/>
      <c r="I25" s="157"/>
      <c r="J25" s="15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row>
    <row r="26" spans="1:62" ht="47.25" customHeight="1" x14ac:dyDescent="0.25">
      <c r="A26" s="254">
        <v>21</v>
      </c>
      <c r="B26" s="154" t="str">
        <f ca="1">IF('2'!AB25=0," ",'2'!AB25)</f>
        <v xml:space="preserve"> </v>
      </c>
      <c r="C26" s="154" t="str">
        <f ca="1">IF('2'!AC25=0," ",'2'!AC25)</f>
        <v xml:space="preserve"> </v>
      </c>
      <c r="D26" s="154" t="str">
        <f ca="1">IF('2'!AD25=0," ",'2'!AD25)</f>
        <v xml:space="preserve"> </v>
      </c>
      <c r="E26" s="154" t="str">
        <f ca="1">IF('2'!AE25=0," ",'2'!AE25)</f>
        <v xml:space="preserve"> </v>
      </c>
      <c r="F26" s="155"/>
      <c r="G26" s="156"/>
      <c r="H26" s="154"/>
      <c r="I26" s="157"/>
      <c r="J26" s="15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row>
    <row r="27" spans="1:62" ht="47.25" customHeight="1" x14ac:dyDescent="0.25">
      <c r="A27" s="254">
        <v>22</v>
      </c>
      <c r="B27" s="154" t="str">
        <f ca="1">IF('2'!AB26=0," ",'2'!AB26)</f>
        <v xml:space="preserve"> </v>
      </c>
      <c r="C27" s="154" t="str">
        <f ca="1">IF('2'!AC26=0," ",'2'!AC26)</f>
        <v xml:space="preserve"> </v>
      </c>
      <c r="D27" s="154" t="str">
        <f ca="1">IF('2'!AD26=0," ",'2'!AD26)</f>
        <v xml:space="preserve"> </v>
      </c>
      <c r="E27" s="154" t="str">
        <f ca="1">IF('2'!AE26=0," ",'2'!AE26)</f>
        <v xml:space="preserve"> </v>
      </c>
      <c r="F27" s="155"/>
      <c r="G27" s="156"/>
      <c r="H27" s="154"/>
      <c r="I27" s="157"/>
      <c r="J27" s="15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row>
    <row r="28" spans="1:62" ht="47.25" customHeight="1" x14ac:dyDescent="0.25">
      <c r="A28" s="255">
        <v>23</v>
      </c>
      <c r="B28" s="154" t="str">
        <f ca="1">IF('2'!AB27=0," ",'2'!AB27)</f>
        <v xml:space="preserve"> </v>
      </c>
      <c r="C28" s="154" t="str">
        <f ca="1">IF('2'!AC27=0," ",'2'!AC27)</f>
        <v xml:space="preserve"> </v>
      </c>
      <c r="D28" s="154" t="str">
        <f ca="1">IF('2'!AD27=0," ",'2'!AD27)</f>
        <v xml:space="preserve"> </v>
      </c>
      <c r="E28" s="154" t="str">
        <f ca="1">IF('2'!AE27=0," ",'2'!AE27)</f>
        <v xml:space="preserve"> </v>
      </c>
      <c r="F28" s="155"/>
      <c r="G28" s="156"/>
      <c r="H28" s="154"/>
      <c r="I28" s="157"/>
      <c r="J28" s="15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row>
    <row r="29" spans="1:62" ht="47.25" customHeight="1" x14ac:dyDescent="0.25">
      <c r="A29" s="254">
        <v>24</v>
      </c>
      <c r="B29" s="154" t="str">
        <f ca="1">IF('2'!AB28=0," ",'2'!AB28)</f>
        <v xml:space="preserve"> </v>
      </c>
      <c r="C29" s="154" t="str">
        <f ca="1">IF('2'!AC28=0," ",'2'!AC28)</f>
        <v xml:space="preserve"> </v>
      </c>
      <c r="D29" s="154" t="str">
        <f ca="1">IF('2'!AD28=0," ",'2'!AD28)</f>
        <v xml:space="preserve"> </v>
      </c>
      <c r="E29" s="154" t="str">
        <f ca="1">IF('2'!AE28=0," ",'2'!AE28)</f>
        <v xml:space="preserve"> </v>
      </c>
      <c r="F29" s="155"/>
      <c r="G29" s="156"/>
      <c r="H29" s="154"/>
      <c r="I29" s="157"/>
      <c r="J29" s="15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row>
    <row r="30" spans="1:62" ht="47.25" customHeight="1" x14ac:dyDescent="0.25">
      <c r="A30" s="254">
        <v>25</v>
      </c>
      <c r="B30" s="154" t="str">
        <f ca="1">IF('2'!AB29=0," ",'2'!AB29)</f>
        <v xml:space="preserve"> </v>
      </c>
      <c r="C30" s="154" t="str">
        <f ca="1">IF('2'!AC29=0," ",'2'!AC29)</f>
        <v xml:space="preserve"> </v>
      </c>
      <c r="D30" s="154" t="str">
        <f ca="1">IF('2'!AD29=0," ",'2'!AD29)</f>
        <v xml:space="preserve"> </v>
      </c>
      <c r="E30" s="154" t="str">
        <f ca="1">IF('2'!AE29=0," ",'2'!AE29)</f>
        <v xml:space="preserve"> </v>
      </c>
      <c r="F30" s="155"/>
      <c r="G30" s="156"/>
      <c r="H30" s="154"/>
      <c r="I30" s="157"/>
      <c r="J30" s="15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row>
    <row r="31" spans="1:62" ht="47.25" customHeight="1" x14ac:dyDescent="0.25">
      <c r="A31" s="255">
        <v>26</v>
      </c>
      <c r="B31" s="154" t="str">
        <f ca="1">IF('2'!AB30=0," ",'2'!AB30)</f>
        <v xml:space="preserve"> </v>
      </c>
      <c r="C31" s="154" t="str">
        <f ca="1">IF('2'!AC30=0," ",'2'!AC30)</f>
        <v xml:space="preserve"> </v>
      </c>
      <c r="D31" s="154" t="str">
        <f ca="1">IF('2'!AD30=0," ",'2'!AD30)</f>
        <v xml:space="preserve"> </v>
      </c>
      <c r="E31" s="154" t="str">
        <f ca="1">IF('2'!AE30=0," ",'2'!AE30)</f>
        <v xml:space="preserve"> </v>
      </c>
      <c r="F31" s="155"/>
      <c r="G31" s="156"/>
      <c r="H31" s="154"/>
      <c r="I31" s="157"/>
      <c r="J31" s="15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row>
    <row r="32" spans="1:62" ht="47.25" customHeight="1" x14ac:dyDescent="0.25">
      <c r="A32" s="254">
        <v>27</v>
      </c>
      <c r="B32" s="154" t="str">
        <f ca="1">IF('2'!AB31=0," ",'2'!AB31)</f>
        <v xml:space="preserve"> </v>
      </c>
      <c r="C32" s="154" t="str">
        <f ca="1">IF('2'!AC31=0," ",'2'!AC31)</f>
        <v xml:space="preserve"> </v>
      </c>
      <c r="D32" s="154" t="str">
        <f ca="1">IF('2'!AD31=0," ",'2'!AD31)</f>
        <v xml:space="preserve"> </v>
      </c>
      <c r="E32" s="154" t="str">
        <f ca="1">IF('2'!AE31=0," ",'2'!AE31)</f>
        <v xml:space="preserve"> </v>
      </c>
      <c r="F32" s="155"/>
      <c r="G32" s="156"/>
      <c r="H32" s="154"/>
      <c r="I32" s="157"/>
      <c r="J32" s="15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row>
    <row r="33" spans="1:62" ht="47.25" customHeight="1" x14ac:dyDescent="0.25">
      <c r="A33" s="254">
        <v>28</v>
      </c>
      <c r="B33" s="154" t="str">
        <f ca="1">IF('2'!AB32=0," ",'2'!AB32)</f>
        <v xml:space="preserve"> </v>
      </c>
      <c r="C33" s="154" t="str">
        <f ca="1">IF('2'!AC32=0," ",'2'!AC32)</f>
        <v xml:space="preserve"> </v>
      </c>
      <c r="D33" s="154" t="str">
        <f ca="1">IF('2'!AD32=0," ",'2'!AD32)</f>
        <v xml:space="preserve"> </v>
      </c>
      <c r="E33" s="154" t="str">
        <f ca="1">IF('2'!AE32=0," ",'2'!AE32)</f>
        <v xml:space="preserve"> </v>
      </c>
      <c r="F33" s="155"/>
      <c r="G33" s="156"/>
      <c r="H33" s="154"/>
      <c r="I33" s="157"/>
      <c r="J33" s="15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row>
    <row r="34" spans="1:62" ht="47.25" customHeight="1" x14ac:dyDescent="0.25">
      <c r="A34" s="255">
        <v>29</v>
      </c>
      <c r="B34" s="154" t="str">
        <f ca="1">IF('2'!AB33=0," ",'2'!AB33)</f>
        <v xml:space="preserve"> </v>
      </c>
      <c r="C34" s="154" t="str">
        <f ca="1">IF('2'!AC33=0," ",'2'!AC33)</f>
        <v xml:space="preserve"> </v>
      </c>
      <c r="D34" s="154" t="str">
        <f ca="1">IF('2'!AD33=0," ",'2'!AD33)</f>
        <v xml:space="preserve"> </v>
      </c>
      <c r="E34" s="154" t="str">
        <f ca="1">IF('2'!AE33=0," ",'2'!AE33)</f>
        <v xml:space="preserve"> </v>
      </c>
      <c r="F34" s="155"/>
      <c r="G34" s="156"/>
      <c r="H34" s="154"/>
      <c r="I34" s="157"/>
      <c r="J34" s="15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row>
    <row r="35" spans="1:62" ht="47.25" customHeight="1" x14ac:dyDescent="0.25">
      <c r="A35" s="254">
        <v>30</v>
      </c>
      <c r="B35" s="154" t="str">
        <f ca="1">IF('2'!AB34=0," ",'2'!AB34)</f>
        <v xml:space="preserve"> </v>
      </c>
      <c r="C35" s="154" t="str">
        <f ca="1">IF('2'!AC34=0," ",'2'!AC34)</f>
        <v xml:space="preserve"> </v>
      </c>
      <c r="D35" s="154" t="str">
        <f ca="1">IF('2'!AD34=0," ",'2'!AD34)</f>
        <v xml:space="preserve"> </v>
      </c>
      <c r="E35" s="154" t="str">
        <f ca="1">IF('2'!AE34=0," ",'2'!AE34)</f>
        <v xml:space="preserve"> </v>
      </c>
      <c r="F35" s="155"/>
      <c r="G35" s="156"/>
      <c r="H35" s="154"/>
      <c r="I35" s="157"/>
      <c r="J35" s="15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row>
    <row r="36" spans="1:62" ht="47.25" customHeight="1" x14ac:dyDescent="0.25">
      <c r="A36" s="254">
        <v>31</v>
      </c>
      <c r="B36" s="154" t="str">
        <f ca="1">IF('2'!AB35=0," ",'2'!AB35)</f>
        <v xml:space="preserve"> </v>
      </c>
      <c r="C36" s="154" t="str">
        <f ca="1">IF('2'!AC35=0," ",'2'!AC35)</f>
        <v xml:space="preserve"> </v>
      </c>
      <c r="D36" s="154" t="str">
        <f ca="1">IF('2'!AD35=0," ",'2'!AD35)</f>
        <v xml:space="preserve"> </v>
      </c>
      <c r="E36" s="154" t="str">
        <f ca="1">IF('2'!AE35=0," ",'2'!AE35)</f>
        <v xml:space="preserve"> </v>
      </c>
      <c r="F36" s="155"/>
      <c r="G36" s="156"/>
      <c r="H36" s="154"/>
      <c r="I36" s="157"/>
      <c r="J36" s="15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row>
    <row r="37" spans="1:62" ht="47.25" customHeight="1" x14ac:dyDescent="0.25">
      <c r="A37" s="255">
        <v>32</v>
      </c>
      <c r="B37" s="154" t="str">
        <f ca="1">IF('2'!AB36=0," ",'2'!AB36)</f>
        <v xml:space="preserve"> </v>
      </c>
      <c r="C37" s="154" t="str">
        <f ca="1">IF('2'!AC36=0," ",'2'!AC36)</f>
        <v xml:space="preserve"> </v>
      </c>
      <c r="D37" s="154" t="str">
        <f ca="1">IF('2'!AD36=0," ",'2'!AD36)</f>
        <v xml:space="preserve"> </v>
      </c>
      <c r="E37" s="154" t="str">
        <f ca="1">IF('2'!AE36=0," ",'2'!AE36)</f>
        <v xml:space="preserve"> </v>
      </c>
      <c r="F37" s="155"/>
      <c r="G37" s="156"/>
      <c r="H37" s="154"/>
      <c r="I37" s="157"/>
      <c r="J37" s="15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row>
    <row r="38" spans="1:62" ht="47.25" customHeight="1" x14ac:dyDescent="0.25">
      <c r="A38" s="254">
        <v>33</v>
      </c>
      <c r="B38" s="154" t="str">
        <f ca="1">IF('2'!AB37=0," ",'2'!AB37)</f>
        <v xml:space="preserve"> </v>
      </c>
      <c r="C38" s="154" t="str">
        <f ca="1">IF('2'!AC37=0," ",'2'!AC37)</f>
        <v xml:space="preserve"> </v>
      </c>
      <c r="D38" s="154" t="str">
        <f ca="1">IF('2'!AD37=0," ",'2'!AD37)</f>
        <v xml:space="preserve"> </v>
      </c>
      <c r="E38" s="154" t="str">
        <f ca="1">IF('2'!AE37=0," ",'2'!AE37)</f>
        <v xml:space="preserve"> </v>
      </c>
      <c r="F38" s="155"/>
      <c r="G38" s="156"/>
      <c r="H38" s="154"/>
      <c r="I38" s="157"/>
      <c r="J38" s="15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row>
    <row r="39" spans="1:62" ht="47.25" customHeight="1" x14ac:dyDescent="0.25">
      <c r="A39" s="254">
        <v>34</v>
      </c>
      <c r="B39" s="154" t="str">
        <f ca="1">IF('2'!AB38=0," ",'2'!AB38)</f>
        <v xml:space="preserve"> </v>
      </c>
      <c r="C39" s="154" t="str">
        <f ca="1">IF('2'!AC38=0," ",'2'!AC38)</f>
        <v xml:space="preserve"> </v>
      </c>
      <c r="D39" s="154" t="str">
        <f ca="1">IF('2'!AD38=0," ",'2'!AD38)</f>
        <v xml:space="preserve"> </v>
      </c>
      <c r="E39" s="154" t="str">
        <f ca="1">IF('2'!AE38=0," ",'2'!AE38)</f>
        <v xml:space="preserve"> </v>
      </c>
      <c r="F39" s="155"/>
      <c r="G39" s="156"/>
      <c r="H39" s="154"/>
      <c r="I39" s="157"/>
      <c r="J39" s="15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row>
    <row r="40" spans="1:62" ht="47.25" customHeight="1" x14ac:dyDescent="0.25">
      <c r="A40" s="255">
        <v>35</v>
      </c>
      <c r="B40" s="154" t="str">
        <f ca="1">IF('2'!AB39=0," ",'2'!AB39)</f>
        <v xml:space="preserve"> </v>
      </c>
      <c r="C40" s="154" t="str">
        <f ca="1">IF('2'!AC39=0," ",'2'!AC39)</f>
        <v xml:space="preserve"> </v>
      </c>
      <c r="D40" s="154" t="str">
        <f ca="1">IF('2'!AD39=0," ",'2'!AD39)</f>
        <v xml:space="preserve"> </v>
      </c>
      <c r="E40" s="154" t="str">
        <f ca="1">IF('2'!AE39=0," ",'2'!AE39)</f>
        <v xml:space="preserve"> </v>
      </c>
      <c r="F40" s="155"/>
      <c r="G40" s="156"/>
      <c r="H40" s="154"/>
      <c r="I40" s="157"/>
      <c r="J40" s="15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row>
    <row r="41" spans="1:62" ht="47.25" customHeight="1" x14ac:dyDescent="0.25">
      <c r="A41" s="254">
        <v>36</v>
      </c>
      <c r="B41" s="154" t="str">
        <f ca="1">IF('2'!AB40=0," ",'2'!AB40)</f>
        <v xml:space="preserve"> </v>
      </c>
      <c r="C41" s="154" t="str">
        <f ca="1">IF('2'!AC40=0," ",'2'!AC40)</f>
        <v xml:space="preserve"> </v>
      </c>
      <c r="D41" s="154" t="str">
        <f ca="1">IF('2'!AD40=0," ",'2'!AD40)</f>
        <v xml:space="preserve"> </v>
      </c>
      <c r="E41" s="154" t="str">
        <f ca="1">IF('2'!AE40=0," ",'2'!AE40)</f>
        <v xml:space="preserve"> </v>
      </c>
      <c r="F41" s="155"/>
      <c r="G41" s="156"/>
      <c r="H41" s="154"/>
      <c r="I41" s="157"/>
      <c r="J41" s="15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row>
    <row r="42" spans="1:62" ht="47.25" customHeight="1" x14ac:dyDescent="0.25">
      <c r="A42" s="254">
        <v>37</v>
      </c>
      <c r="B42" s="154" t="str">
        <f ca="1">IF('2'!AB41=0," ",'2'!AB41)</f>
        <v xml:space="preserve"> </v>
      </c>
      <c r="C42" s="154" t="str">
        <f ca="1">IF('2'!AC41=0," ",'2'!AC41)</f>
        <v xml:space="preserve"> </v>
      </c>
      <c r="D42" s="154" t="str">
        <f ca="1">IF('2'!AD41=0," ",'2'!AD41)</f>
        <v xml:space="preserve"> </v>
      </c>
      <c r="E42" s="154" t="str">
        <f ca="1">IF('2'!AE41=0," ",'2'!AE41)</f>
        <v xml:space="preserve"> </v>
      </c>
      <c r="F42" s="155"/>
      <c r="G42" s="156"/>
      <c r="H42" s="154"/>
      <c r="I42" s="157"/>
      <c r="J42" s="15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row>
    <row r="43" spans="1:62" ht="47.25" customHeight="1" x14ac:dyDescent="0.25">
      <c r="A43" s="255">
        <v>38</v>
      </c>
      <c r="B43" s="154" t="str">
        <f ca="1">IF('2'!AB42=0," ",'2'!AB42)</f>
        <v xml:space="preserve"> </v>
      </c>
      <c r="C43" s="154" t="str">
        <f ca="1">IF('2'!AC42=0," ",'2'!AC42)</f>
        <v xml:space="preserve"> </v>
      </c>
      <c r="D43" s="154" t="str">
        <f ca="1">IF('2'!AD42=0," ",'2'!AD42)</f>
        <v xml:space="preserve"> </v>
      </c>
      <c r="E43" s="154" t="str">
        <f ca="1">IF('2'!AE42=0," ",'2'!AE42)</f>
        <v xml:space="preserve"> </v>
      </c>
      <c r="F43" s="155"/>
      <c r="G43" s="156"/>
      <c r="H43" s="154"/>
      <c r="I43" s="157"/>
      <c r="J43" s="15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row>
    <row r="44" spans="1:62" ht="47.25" customHeight="1" x14ac:dyDescent="0.25">
      <c r="A44" s="254">
        <v>39</v>
      </c>
      <c r="B44" s="154" t="str">
        <f ca="1">IF('2'!AB43=0," ",'2'!AB43)</f>
        <v xml:space="preserve"> </v>
      </c>
      <c r="C44" s="154" t="str">
        <f ca="1">IF('2'!AC43=0," ",'2'!AC43)</f>
        <v xml:space="preserve"> </v>
      </c>
      <c r="D44" s="154" t="str">
        <f ca="1">IF('2'!AD43=0," ",'2'!AD43)</f>
        <v xml:space="preserve"> </v>
      </c>
      <c r="E44" s="154" t="str">
        <f ca="1">IF('2'!AE43=0," ",'2'!AE43)</f>
        <v xml:space="preserve"> </v>
      </c>
      <c r="F44" s="155"/>
      <c r="G44" s="156"/>
      <c r="H44" s="154"/>
      <c r="I44" s="157"/>
      <c r="J44" s="15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row>
    <row r="45" spans="1:62" ht="47.25" customHeight="1" x14ac:dyDescent="0.25">
      <c r="A45" s="254">
        <v>40</v>
      </c>
      <c r="B45" s="154" t="str">
        <f ca="1">IF('2'!AB44=0," ",'2'!AB44)</f>
        <v xml:space="preserve"> </v>
      </c>
      <c r="C45" s="154" t="str">
        <f ca="1">IF('2'!AC44=0," ",'2'!AC44)</f>
        <v xml:space="preserve"> </v>
      </c>
      <c r="D45" s="154" t="str">
        <f ca="1">IF('2'!AD44=0," ",'2'!AD44)</f>
        <v xml:space="preserve"> </v>
      </c>
      <c r="E45" s="154" t="str">
        <f ca="1">IF('2'!AE44=0," ",'2'!AE44)</f>
        <v xml:space="preserve"> </v>
      </c>
      <c r="F45" s="155"/>
      <c r="G45" s="156"/>
      <c r="H45" s="154"/>
      <c r="I45" s="157"/>
      <c r="J45" s="15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row>
    <row r="46" spans="1:62" ht="47.25" customHeight="1" x14ac:dyDescent="0.25">
      <c r="A46" s="255">
        <v>41</v>
      </c>
      <c r="B46" s="154" t="str">
        <f ca="1">IF('2'!AB45=0," ",'2'!AB45)</f>
        <v xml:space="preserve"> </v>
      </c>
      <c r="C46" s="154" t="str">
        <f ca="1">IF('2'!AC45=0," ",'2'!AC45)</f>
        <v xml:space="preserve"> </v>
      </c>
      <c r="D46" s="154" t="str">
        <f ca="1">IF('2'!AD45=0," ",'2'!AD45)</f>
        <v xml:space="preserve"> </v>
      </c>
      <c r="E46" s="154" t="str">
        <f ca="1">IF('2'!AE45=0," ",'2'!AE45)</f>
        <v xml:space="preserve"> </v>
      </c>
      <c r="F46" s="155"/>
      <c r="G46" s="156"/>
      <c r="H46" s="154"/>
      <c r="I46" s="157"/>
      <c r="J46" s="15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row>
    <row r="47" spans="1:62" ht="47.25" customHeight="1" x14ac:dyDescent="0.25">
      <c r="A47" s="254">
        <v>42</v>
      </c>
      <c r="B47" s="154" t="str">
        <f ca="1">IF('2'!AB46=0," ",'2'!AB46)</f>
        <v xml:space="preserve"> </v>
      </c>
      <c r="C47" s="154" t="str">
        <f ca="1">IF('2'!AC46=0," ",'2'!AC46)</f>
        <v xml:space="preserve"> </v>
      </c>
      <c r="D47" s="154" t="str">
        <f ca="1">IF('2'!AD46=0," ",'2'!AD46)</f>
        <v xml:space="preserve"> </v>
      </c>
      <c r="E47" s="154" t="str">
        <f ca="1">IF('2'!AE46=0," ",'2'!AE46)</f>
        <v xml:space="preserve"> </v>
      </c>
      <c r="F47" s="155"/>
      <c r="G47" s="156"/>
      <c r="H47" s="154"/>
      <c r="I47" s="157"/>
      <c r="J47" s="15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row>
    <row r="48" spans="1:62" ht="47.25" customHeight="1" x14ac:dyDescent="0.25">
      <c r="A48" s="254">
        <v>43</v>
      </c>
      <c r="B48" s="154" t="str">
        <f ca="1">IF('2'!AB47=0," ",'2'!AB47)</f>
        <v xml:space="preserve"> </v>
      </c>
      <c r="C48" s="154" t="str">
        <f ca="1">IF('2'!AC47=0," ",'2'!AC47)</f>
        <v xml:space="preserve"> </v>
      </c>
      <c r="D48" s="154" t="str">
        <f ca="1">IF('2'!AD47=0," ",'2'!AD47)</f>
        <v xml:space="preserve"> </v>
      </c>
      <c r="E48" s="154" t="str">
        <f ca="1">IF('2'!AE47=0," ",'2'!AE47)</f>
        <v xml:space="preserve"> </v>
      </c>
      <c r="F48" s="155"/>
      <c r="G48" s="156"/>
      <c r="H48" s="154"/>
      <c r="I48" s="157"/>
      <c r="J48" s="15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row>
    <row r="49" spans="1:62" ht="47.25" customHeight="1" x14ac:dyDescent="0.25">
      <c r="A49" s="255">
        <v>44</v>
      </c>
      <c r="B49" s="154" t="str">
        <f ca="1">IF('2'!AB48=0," ",'2'!AB48)</f>
        <v xml:space="preserve"> </v>
      </c>
      <c r="C49" s="154" t="str">
        <f ca="1">IF('2'!AC48=0," ",'2'!AC48)</f>
        <v xml:space="preserve"> </v>
      </c>
      <c r="D49" s="154" t="str">
        <f ca="1">IF('2'!AD48=0," ",'2'!AD48)</f>
        <v xml:space="preserve"> </v>
      </c>
      <c r="E49" s="154" t="str">
        <f ca="1">IF('2'!AE48=0," ",'2'!AE48)</f>
        <v xml:space="preserve"> </v>
      </c>
      <c r="F49" s="155"/>
      <c r="G49" s="156"/>
      <c r="H49" s="154"/>
      <c r="I49" s="157"/>
      <c r="J49" s="15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row>
    <row r="50" spans="1:62" ht="47.25" customHeight="1" x14ac:dyDescent="0.25">
      <c r="A50" s="254">
        <v>45</v>
      </c>
      <c r="B50" s="154" t="str">
        <f ca="1">IF('2'!AB49=0," ",'2'!AB49)</f>
        <v xml:space="preserve"> </v>
      </c>
      <c r="C50" s="154" t="str">
        <f ca="1">IF('2'!AC49=0," ",'2'!AC49)</f>
        <v xml:space="preserve"> </v>
      </c>
      <c r="D50" s="154" t="str">
        <f ca="1">IF('2'!AD49=0," ",'2'!AD49)</f>
        <v xml:space="preserve"> </v>
      </c>
      <c r="E50" s="154" t="str">
        <f ca="1">IF('2'!AE49=0," ",'2'!AE49)</f>
        <v xml:space="preserve"> </v>
      </c>
      <c r="F50" s="155"/>
      <c r="G50" s="156"/>
      <c r="H50" s="154"/>
      <c r="I50" s="157"/>
      <c r="J50" s="15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row>
    <row r="51" spans="1:62" ht="47.25" customHeight="1" x14ac:dyDescent="0.25">
      <c r="A51" s="254">
        <v>46</v>
      </c>
      <c r="B51" s="154" t="str">
        <f ca="1">IF('2'!AB50=0," ",'2'!AB50)</f>
        <v xml:space="preserve"> </v>
      </c>
      <c r="C51" s="154" t="str">
        <f ca="1">IF('2'!AC50=0," ",'2'!AC50)</f>
        <v xml:space="preserve"> </v>
      </c>
      <c r="D51" s="154" t="str">
        <f ca="1">IF('2'!AD50=0," ",'2'!AD50)</f>
        <v xml:space="preserve"> </v>
      </c>
      <c r="E51" s="154" t="str">
        <f ca="1">IF('2'!AE50=0," ",'2'!AE50)</f>
        <v xml:space="preserve"> </v>
      </c>
      <c r="F51" s="155"/>
      <c r="G51" s="156"/>
      <c r="H51" s="154"/>
      <c r="I51" s="157"/>
      <c r="J51" s="15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row>
    <row r="52" spans="1:62" ht="47.25" customHeight="1" x14ac:dyDescent="0.25">
      <c r="A52" s="255">
        <v>47</v>
      </c>
      <c r="B52" s="154" t="str">
        <f ca="1">IF('2'!AB51=0," ",'2'!AB51)</f>
        <v xml:space="preserve"> </v>
      </c>
      <c r="C52" s="154" t="str">
        <f ca="1">IF('2'!AC51=0," ",'2'!AC51)</f>
        <v xml:space="preserve"> </v>
      </c>
      <c r="D52" s="154" t="str">
        <f ca="1">IF('2'!AD51=0," ",'2'!AD51)</f>
        <v xml:space="preserve"> </v>
      </c>
      <c r="E52" s="154" t="str">
        <f ca="1">IF('2'!AE51=0," ",'2'!AE51)</f>
        <v xml:space="preserve"> </v>
      </c>
      <c r="F52" s="155"/>
      <c r="G52" s="156"/>
      <c r="H52" s="154"/>
      <c r="I52" s="157"/>
      <c r="J52" s="15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row>
    <row r="53" spans="1:62" ht="47.25" customHeight="1" x14ac:dyDescent="0.25">
      <c r="A53" s="254">
        <v>48</v>
      </c>
      <c r="B53" s="154" t="str">
        <f ca="1">IF('2'!AB52=0," ",'2'!AB52)</f>
        <v xml:space="preserve"> </v>
      </c>
      <c r="C53" s="154" t="str">
        <f ca="1">IF('2'!AC52=0," ",'2'!AC52)</f>
        <v xml:space="preserve"> </v>
      </c>
      <c r="D53" s="154" t="str">
        <f ca="1">IF('2'!AD52=0," ",'2'!AD52)</f>
        <v xml:space="preserve"> </v>
      </c>
      <c r="E53" s="154" t="str">
        <f ca="1">IF('2'!AE52=0," ",'2'!AE52)</f>
        <v xml:space="preserve"> </v>
      </c>
      <c r="F53" s="155"/>
      <c r="G53" s="156"/>
      <c r="H53" s="154"/>
      <c r="I53" s="157"/>
      <c r="J53" s="15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row>
    <row r="54" spans="1:62" ht="47.25" customHeight="1" x14ac:dyDescent="0.25">
      <c r="A54" s="254">
        <v>49</v>
      </c>
      <c r="B54" s="154" t="str">
        <f ca="1">IF('2'!AB53=0," ",'2'!AB53)</f>
        <v xml:space="preserve"> </v>
      </c>
      <c r="C54" s="154" t="str">
        <f ca="1">IF('2'!AC53=0," ",'2'!AC53)</f>
        <v xml:space="preserve"> </v>
      </c>
      <c r="D54" s="154" t="str">
        <f ca="1">IF('2'!AD53=0," ",'2'!AD53)</f>
        <v xml:space="preserve"> </v>
      </c>
      <c r="E54" s="154" t="str">
        <f ca="1">IF('2'!AE53=0," ",'2'!AE53)</f>
        <v xml:space="preserve"> </v>
      </c>
      <c r="F54" s="155"/>
      <c r="G54" s="156"/>
      <c r="H54" s="154"/>
      <c r="I54" s="157"/>
      <c r="J54" s="15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row>
    <row r="55" spans="1:62" ht="47.25" customHeight="1" x14ac:dyDescent="0.25">
      <c r="A55" s="255">
        <v>50</v>
      </c>
      <c r="B55" s="154" t="str">
        <f ca="1">IF('2'!AB54=0," ",'2'!AB54)</f>
        <v xml:space="preserve"> </v>
      </c>
      <c r="C55" s="154" t="str">
        <f ca="1">IF('2'!AC54=0," ",'2'!AC54)</f>
        <v xml:space="preserve"> </v>
      </c>
      <c r="D55" s="154" t="str">
        <f ca="1">IF('2'!AD54=0," ",'2'!AD54)</f>
        <v xml:space="preserve"> </v>
      </c>
      <c r="E55" s="154" t="str">
        <f ca="1">IF('2'!AE54=0," ",'2'!AE54)</f>
        <v xml:space="preserve"> </v>
      </c>
      <c r="F55" s="155"/>
      <c r="G55" s="156"/>
      <c r="H55" s="154"/>
      <c r="I55" s="157"/>
      <c r="J55" s="15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row>
    <row r="56" spans="1:62" x14ac:dyDescent="0.25">
      <c r="A56" s="254">
        <v>51</v>
      </c>
      <c r="B56" s="154" t="str">
        <f ca="1">IF('2'!AB55=0," ",'2'!AB55)</f>
        <v xml:space="preserve"> </v>
      </c>
      <c r="C56" s="154" t="str">
        <f ca="1">IF('2'!AC55=0," ",'2'!AC55)</f>
        <v xml:space="preserve"> </v>
      </c>
      <c r="D56" s="154" t="str">
        <f ca="1">IF('2'!AD55=0," ",'2'!AD55)</f>
        <v xml:space="preserve"> </v>
      </c>
      <c r="E56" s="154" t="str">
        <f ca="1">IF('2'!AE55=0," ",'2'!AE55)</f>
        <v xml:space="preserve"> </v>
      </c>
      <c r="F56" s="155"/>
      <c r="G56" s="156"/>
      <c r="H56" s="154"/>
      <c r="I56" s="157"/>
      <c r="J56" s="154"/>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row>
    <row r="57" spans="1:62" x14ac:dyDescent="0.25">
      <c r="A57" s="255">
        <v>52</v>
      </c>
      <c r="B57" s="154" t="str">
        <f ca="1">IF('2'!AB56=0," ",'2'!AB56)</f>
        <v xml:space="preserve"> </v>
      </c>
      <c r="C57" s="154" t="str">
        <f ca="1">IF('2'!AC56=0," ",'2'!AC56)</f>
        <v xml:space="preserve"> </v>
      </c>
      <c r="D57" s="154" t="str">
        <f ca="1">IF('2'!AD56=0," ",'2'!AD56)</f>
        <v xml:space="preserve"> </v>
      </c>
      <c r="E57" s="154" t="str">
        <f ca="1">IF('2'!AE56=0," ",'2'!AE56)</f>
        <v xml:space="preserve"> </v>
      </c>
      <c r="F57" s="155"/>
      <c r="G57" s="156"/>
      <c r="H57" s="154"/>
      <c r="I57" s="157"/>
      <c r="J57" s="154"/>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row>
    <row r="58" spans="1:62" x14ac:dyDescent="0.25">
      <c r="A58" s="254">
        <v>53</v>
      </c>
      <c r="B58" s="154" t="str">
        <f ca="1">IF('2'!AB57=0," ",'2'!AB57)</f>
        <v xml:space="preserve"> </v>
      </c>
      <c r="C58" s="154" t="str">
        <f ca="1">IF('2'!AC57=0," ",'2'!AC57)</f>
        <v xml:space="preserve"> </v>
      </c>
      <c r="D58" s="154" t="str">
        <f ca="1">IF('2'!AD57=0," ",'2'!AD57)</f>
        <v xml:space="preserve"> </v>
      </c>
      <c r="E58" s="154" t="str">
        <f ca="1">IF('2'!AE57=0," ",'2'!AE57)</f>
        <v xml:space="preserve"> </v>
      </c>
      <c r="F58" s="155"/>
      <c r="G58" s="156"/>
      <c r="H58" s="154"/>
      <c r="I58" s="157"/>
      <c r="J58" s="154"/>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row>
    <row r="59" spans="1:62" x14ac:dyDescent="0.25">
      <c r="A59" s="255">
        <v>54</v>
      </c>
      <c r="B59" s="154" t="str">
        <f ca="1">IF('2'!AB58=0," ",'2'!AB58)</f>
        <v xml:space="preserve"> </v>
      </c>
      <c r="C59" s="154" t="str">
        <f ca="1">IF('2'!AC58=0," ",'2'!AC58)</f>
        <v xml:space="preserve"> </v>
      </c>
      <c r="D59" s="154" t="str">
        <f ca="1">IF('2'!AD58=0," ",'2'!AD58)</f>
        <v xml:space="preserve"> </v>
      </c>
      <c r="E59" s="154" t="str">
        <f ca="1">IF('2'!AE58=0," ",'2'!AE58)</f>
        <v xml:space="preserve"> </v>
      </c>
      <c r="F59" s="155"/>
      <c r="G59" s="156"/>
      <c r="H59" s="154"/>
      <c r="I59" s="157"/>
      <c r="J59" s="154"/>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row>
    <row r="60" spans="1:62" x14ac:dyDescent="0.25">
      <c r="A60" s="254">
        <v>55</v>
      </c>
      <c r="B60" s="154" t="str">
        <f ca="1">IF('2'!AB59=0," ",'2'!AB59)</f>
        <v xml:space="preserve"> </v>
      </c>
      <c r="C60" s="154" t="str">
        <f ca="1">IF('2'!AC59=0," ",'2'!AC59)</f>
        <v xml:space="preserve"> </v>
      </c>
      <c r="D60" s="154" t="str">
        <f ca="1">IF('2'!AD59=0," ",'2'!AD59)</f>
        <v xml:space="preserve"> </v>
      </c>
      <c r="E60" s="154" t="str">
        <f ca="1">IF('2'!AE59=0," ",'2'!AE59)</f>
        <v xml:space="preserve"> </v>
      </c>
      <c r="F60" s="155"/>
      <c r="G60" s="156"/>
      <c r="H60" s="154"/>
      <c r="I60" s="157"/>
      <c r="J60" s="154"/>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row>
    <row r="61" spans="1:62" x14ac:dyDescent="0.25">
      <c r="A61" s="255">
        <v>56</v>
      </c>
      <c r="B61" s="154" t="str">
        <f ca="1">IF('2'!AB60=0," ",'2'!AB60)</f>
        <v xml:space="preserve"> </v>
      </c>
      <c r="C61" s="154" t="str">
        <f ca="1">IF('2'!AC60=0," ",'2'!AC60)</f>
        <v xml:space="preserve"> </v>
      </c>
      <c r="D61" s="154" t="str">
        <f ca="1">IF('2'!AD60=0," ",'2'!AD60)</f>
        <v xml:space="preserve"> </v>
      </c>
      <c r="E61" s="154" t="str">
        <f ca="1">IF('2'!AE60=0," ",'2'!AE60)</f>
        <v xml:space="preserve"> </v>
      </c>
      <c r="F61" s="155"/>
      <c r="G61" s="156"/>
      <c r="H61" s="154"/>
      <c r="I61" s="157"/>
      <c r="J61" s="154"/>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row>
    <row r="62" spans="1:62" x14ac:dyDescent="0.25">
      <c r="A62" s="254">
        <v>57</v>
      </c>
      <c r="B62" s="154" t="str">
        <f ca="1">IF('2'!AB61=0," ",'2'!AB61)</f>
        <v xml:space="preserve"> </v>
      </c>
      <c r="C62" s="154" t="str">
        <f ca="1">IF('2'!AC61=0," ",'2'!AC61)</f>
        <v xml:space="preserve"> </v>
      </c>
      <c r="D62" s="154" t="str">
        <f ca="1">IF('2'!AD61=0," ",'2'!AD61)</f>
        <v xml:space="preserve"> </v>
      </c>
      <c r="E62" s="154" t="str">
        <f ca="1">IF('2'!AE61=0," ",'2'!AE61)</f>
        <v xml:space="preserve"> </v>
      </c>
      <c r="F62" s="155"/>
      <c r="G62" s="156"/>
      <c r="H62" s="154"/>
      <c r="I62" s="157"/>
      <c r="J62" s="154"/>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row>
    <row r="63" spans="1:62" x14ac:dyDescent="0.25">
      <c r="A63" s="255">
        <v>58</v>
      </c>
      <c r="B63" s="154" t="str">
        <f ca="1">IF('2'!AB62=0," ",'2'!AB62)</f>
        <v xml:space="preserve"> </v>
      </c>
      <c r="C63" s="154" t="str">
        <f ca="1">IF('2'!AC62=0," ",'2'!AC62)</f>
        <v xml:space="preserve"> </v>
      </c>
      <c r="D63" s="154" t="str">
        <f ca="1">IF('2'!AD62=0," ",'2'!AD62)</f>
        <v xml:space="preserve"> </v>
      </c>
      <c r="E63" s="154" t="str">
        <f ca="1">IF('2'!AE62=0," ",'2'!AE62)</f>
        <v xml:space="preserve"> </v>
      </c>
      <c r="F63" s="155"/>
      <c r="G63" s="156"/>
      <c r="H63" s="154"/>
      <c r="I63" s="157"/>
      <c r="J63" s="154"/>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row>
    <row r="64" spans="1:62" x14ac:dyDescent="0.25">
      <c r="A64" s="254">
        <v>59</v>
      </c>
      <c r="B64" s="154" t="str">
        <f ca="1">IF('2'!AB63=0," ",'2'!AB63)</f>
        <v xml:space="preserve"> </v>
      </c>
      <c r="C64" s="154" t="str">
        <f ca="1">IF('2'!AC63=0," ",'2'!AC63)</f>
        <v xml:space="preserve"> </v>
      </c>
      <c r="D64" s="154" t="str">
        <f ca="1">IF('2'!AD63=0," ",'2'!AD63)</f>
        <v xml:space="preserve"> </v>
      </c>
      <c r="E64" s="154" t="str">
        <f ca="1">IF('2'!AE63=0," ",'2'!AE63)</f>
        <v xml:space="preserve"> </v>
      </c>
      <c r="F64" s="155"/>
      <c r="G64" s="156"/>
      <c r="H64" s="154"/>
      <c r="I64" s="157"/>
      <c r="J64" s="154"/>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row>
    <row r="65" spans="1:62" x14ac:dyDescent="0.25">
      <c r="A65" s="255">
        <v>60</v>
      </c>
      <c r="B65" s="154" t="str">
        <f ca="1">IF('2'!AB64=0," ",'2'!AB64)</f>
        <v xml:space="preserve"> </v>
      </c>
      <c r="C65" s="154" t="str">
        <f ca="1">IF('2'!AC64=0," ",'2'!AC64)</f>
        <v xml:space="preserve"> </v>
      </c>
      <c r="D65" s="154" t="str">
        <f ca="1">IF('2'!AD64=0," ",'2'!AD64)</f>
        <v xml:space="preserve"> </v>
      </c>
      <c r="E65" s="154" t="str">
        <f ca="1">IF('2'!AE64=0," ",'2'!AE64)</f>
        <v xml:space="preserve"> </v>
      </c>
      <c r="F65" s="155"/>
      <c r="G65" s="156"/>
      <c r="H65" s="154"/>
      <c r="I65" s="157"/>
      <c r="J65" s="154"/>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row>
    <row r="66" spans="1:62" x14ac:dyDescent="0.25">
      <c r="A66" s="254">
        <v>61</v>
      </c>
      <c r="B66" s="154" t="str">
        <f ca="1">IF('2'!AB65=0," ",'2'!AB65)</f>
        <v xml:space="preserve"> </v>
      </c>
      <c r="C66" s="154" t="str">
        <f ca="1">IF('2'!AC65=0," ",'2'!AC65)</f>
        <v xml:space="preserve"> </v>
      </c>
      <c r="D66" s="154" t="str">
        <f ca="1">IF('2'!AD65=0," ",'2'!AD65)</f>
        <v xml:space="preserve"> </v>
      </c>
      <c r="E66" s="154" t="str">
        <f ca="1">IF('2'!AE65=0," ",'2'!AE65)</f>
        <v xml:space="preserve"> </v>
      </c>
      <c r="F66" s="155"/>
      <c r="G66" s="156"/>
      <c r="H66" s="154"/>
      <c r="I66" s="157"/>
      <c r="J66" s="154"/>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row>
    <row r="67" spans="1:62" x14ac:dyDescent="0.25">
      <c r="A67" s="255">
        <v>62</v>
      </c>
      <c r="B67" s="154" t="str">
        <f ca="1">IF('2'!AB66=0," ",'2'!AB66)</f>
        <v xml:space="preserve"> </v>
      </c>
      <c r="C67" s="154" t="str">
        <f ca="1">IF('2'!AC66=0," ",'2'!AC66)</f>
        <v xml:space="preserve"> </v>
      </c>
      <c r="D67" s="154" t="str">
        <f ca="1">IF('2'!AD66=0," ",'2'!AD66)</f>
        <v xml:space="preserve"> </v>
      </c>
      <c r="E67" s="154" t="str">
        <f ca="1">IF('2'!AE66=0," ",'2'!AE66)</f>
        <v xml:space="preserve"> </v>
      </c>
      <c r="F67" s="155"/>
      <c r="G67" s="156"/>
      <c r="H67" s="154"/>
      <c r="I67" s="157"/>
      <c r="J67" s="154"/>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row>
    <row r="68" spans="1:62" x14ac:dyDescent="0.25">
      <c r="A68" s="254">
        <v>63</v>
      </c>
      <c r="B68" s="154" t="str">
        <f ca="1">IF('2'!AB67=0," ",'2'!AB67)</f>
        <v xml:space="preserve"> </v>
      </c>
      <c r="C68" s="154" t="str">
        <f ca="1">IF('2'!AC67=0," ",'2'!AC67)</f>
        <v xml:space="preserve"> </v>
      </c>
      <c r="D68" s="154" t="str">
        <f ca="1">IF('2'!AD67=0," ",'2'!AD67)</f>
        <v xml:space="preserve"> </v>
      </c>
      <c r="E68" s="154" t="str">
        <f ca="1">IF('2'!AE67=0," ",'2'!AE67)</f>
        <v xml:space="preserve"> </v>
      </c>
      <c r="F68" s="155"/>
      <c r="G68" s="156"/>
      <c r="H68" s="154"/>
      <c r="I68" s="157"/>
      <c r="J68" s="154"/>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row>
    <row r="69" spans="1:62" x14ac:dyDescent="0.25">
      <c r="A69" s="255">
        <v>64</v>
      </c>
      <c r="B69" s="154" t="str">
        <f ca="1">IF('2'!AB68=0," ",'2'!AB68)</f>
        <v xml:space="preserve"> </v>
      </c>
      <c r="C69" s="154" t="str">
        <f ca="1">IF('2'!AC68=0," ",'2'!AC68)</f>
        <v xml:space="preserve"> </v>
      </c>
      <c r="D69" s="154" t="str">
        <f ca="1">IF('2'!AD68=0," ",'2'!AD68)</f>
        <v xml:space="preserve"> </v>
      </c>
      <c r="E69" s="154" t="str">
        <f ca="1">IF('2'!AE68=0," ",'2'!AE68)</f>
        <v xml:space="preserve"> </v>
      </c>
      <c r="F69" s="155"/>
      <c r="G69" s="156"/>
      <c r="H69" s="154"/>
      <c r="I69" s="157"/>
      <c r="J69" s="154"/>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row>
    <row r="70" spans="1:62" x14ac:dyDescent="0.25">
      <c r="A70" s="254">
        <v>65</v>
      </c>
      <c r="B70" s="154" t="str">
        <f ca="1">IF('2'!AB69=0," ",'2'!AB69)</f>
        <v xml:space="preserve"> </v>
      </c>
      <c r="C70" s="154" t="str">
        <f ca="1">IF('2'!AC69=0," ",'2'!AC69)</f>
        <v xml:space="preserve"> </v>
      </c>
      <c r="D70" s="154" t="str">
        <f ca="1">IF('2'!AD69=0," ",'2'!AD69)</f>
        <v xml:space="preserve"> </v>
      </c>
      <c r="E70" s="154" t="str">
        <f ca="1">IF('2'!AE69=0," ",'2'!AE69)</f>
        <v xml:space="preserve"> </v>
      </c>
      <c r="F70" s="155"/>
      <c r="G70" s="156"/>
      <c r="H70" s="154"/>
      <c r="I70" s="157"/>
      <c r="J70" s="154"/>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row>
    <row r="71" spans="1:62" x14ac:dyDescent="0.25">
      <c r="A71" s="255">
        <v>66</v>
      </c>
      <c r="B71" s="154" t="str">
        <f ca="1">IF('2'!AB70=0," ",'2'!AB70)</f>
        <v xml:space="preserve"> </v>
      </c>
      <c r="C71" s="154" t="str">
        <f ca="1">IF('2'!AC70=0," ",'2'!AC70)</f>
        <v xml:space="preserve"> </v>
      </c>
      <c r="D71" s="154" t="str">
        <f ca="1">IF('2'!AD70=0," ",'2'!AD70)</f>
        <v xml:space="preserve"> </v>
      </c>
      <c r="E71" s="154" t="str">
        <f ca="1">IF('2'!AE70=0," ",'2'!AE70)</f>
        <v xml:space="preserve"> </v>
      </c>
      <c r="F71" s="155"/>
      <c r="G71" s="156"/>
      <c r="H71" s="154"/>
      <c r="I71" s="157"/>
      <c r="J71" s="154"/>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row>
    <row r="72" spans="1:62" x14ac:dyDescent="0.25">
      <c r="A72" s="254">
        <v>67</v>
      </c>
      <c r="B72" s="154" t="str">
        <f ca="1">IF('2'!AB71=0," ",'2'!AB71)</f>
        <v xml:space="preserve"> </v>
      </c>
      <c r="C72" s="154" t="str">
        <f ca="1">IF('2'!AC71=0," ",'2'!AC71)</f>
        <v xml:space="preserve"> </v>
      </c>
      <c r="D72" s="154" t="str">
        <f ca="1">IF('2'!AD71=0," ",'2'!AD71)</f>
        <v xml:space="preserve"> </v>
      </c>
      <c r="E72" s="154" t="str">
        <f ca="1">IF('2'!AE71=0," ",'2'!AE71)</f>
        <v xml:space="preserve"> </v>
      </c>
      <c r="F72" s="155"/>
      <c r="G72" s="156"/>
      <c r="H72" s="154"/>
      <c r="I72" s="157"/>
      <c r="J72" s="154"/>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row>
    <row r="73" spans="1:62" x14ac:dyDescent="0.25">
      <c r="A73" s="255">
        <v>68</v>
      </c>
      <c r="B73" s="154" t="str">
        <f ca="1">IF('2'!AB72=0," ",'2'!AB72)</f>
        <v xml:space="preserve"> </v>
      </c>
      <c r="C73" s="154" t="str">
        <f ca="1">IF('2'!AC72=0," ",'2'!AC72)</f>
        <v xml:space="preserve"> </v>
      </c>
      <c r="D73" s="154" t="str">
        <f ca="1">IF('2'!AD72=0," ",'2'!AD72)</f>
        <v xml:space="preserve"> </v>
      </c>
      <c r="E73" s="154" t="str">
        <f ca="1">IF('2'!AE72=0," ",'2'!AE72)</f>
        <v xml:space="preserve"> </v>
      </c>
      <c r="F73" s="155"/>
      <c r="G73" s="156"/>
      <c r="H73" s="154"/>
      <c r="I73" s="157"/>
      <c r="J73" s="154"/>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row>
    <row r="74" spans="1:62" x14ac:dyDescent="0.25">
      <c r="A74" s="254">
        <v>69</v>
      </c>
      <c r="B74" s="154" t="str">
        <f ca="1">IF('2'!AB73=0," ",'2'!AB73)</f>
        <v xml:space="preserve"> </v>
      </c>
      <c r="C74" s="154" t="str">
        <f ca="1">IF('2'!AC73=0," ",'2'!AC73)</f>
        <v xml:space="preserve"> </v>
      </c>
      <c r="D74" s="154" t="str">
        <f ca="1">IF('2'!AD73=0," ",'2'!AD73)</f>
        <v xml:space="preserve"> </v>
      </c>
      <c r="E74" s="154" t="str">
        <f ca="1">IF('2'!AE73=0," ",'2'!AE73)</f>
        <v xml:space="preserve"> </v>
      </c>
      <c r="F74" s="155"/>
      <c r="G74" s="156"/>
      <c r="H74" s="154"/>
      <c r="I74" s="157"/>
      <c r="J74" s="154"/>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row>
    <row r="75" spans="1:62" x14ac:dyDescent="0.25">
      <c r="A75" s="255">
        <v>70</v>
      </c>
      <c r="B75" s="154" t="str">
        <f ca="1">IF('2'!AB74=0," ",'2'!AB74)</f>
        <v xml:space="preserve"> </v>
      </c>
      <c r="C75" s="154" t="str">
        <f ca="1">IF('2'!AC74=0," ",'2'!AC74)</f>
        <v xml:space="preserve"> </v>
      </c>
      <c r="D75" s="154" t="str">
        <f ca="1">IF('2'!AD74=0," ",'2'!AD74)</f>
        <v xml:space="preserve"> </v>
      </c>
      <c r="E75" s="154" t="str">
        <f ca="1">IF('2'!AE74=0," ",'2'!AE74)</f>
        <v xml:space="preserve"> </v>
      </c>
      <c r="F75" s="155"/>
      <c r="G75" s="156"/>
      <c r="H75" s="154"/>
      <c r="I75" s="157"/>
      <c r="J75" s="154"/>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row>
    <row r="76" spans="1:62" x14ac:dyDescent="0.25">
      <c r="A76" s="254">
        <v>71</v>
      </c>
      <c r="B76" s="154" t="str">
        <f ca="1">IF('2'!AB75=0," ",'2'!AB75)</f>
        <v xml:space="preserve"> </v>
      </c>
      <c r="C76" s="154" t="str">
        <f ca="1">IF('2'!AC75=0," ",'2'!AC75)</f>
        <v xml:space="preserve"> </v>
      </c>
      <c r="D76" s="154" t="str">
        <f ca="1">IF('2'!AD75=0," ",'2'!AD75)</f>
        <v xml:space="preserve"> </v>
      </c>
      <c r="E76" s="154" t="str">
        <f ca="1">IF('2'!AE75=0," ",'2'!AE75)</f>
        <v xml:space="preserve"> </v>
      </c>
      <c r="F76" s="155"/>
      <c r="G76" s="156"/>
      <c r="H76" s="154"/>
      <c r="I76" s="157"/>
      <c r="J76" s="154"/>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row>
    <row r="77" spans="1:62" x14ac:dyDescent="0.25">
      <c r="A77" s="255">
        <v>72</v>
      </c>
      <c r="B77" s="154" t="str">
        <f ca="1">IF('2'!AB76=0," ",'2'!AB76)</f>
        <v xml:space="preserve"> </v>
      </c>
      <c r="C77" s="154" t="str">
        <f ca="1">IF('2'!AC76=0," ",'2'!AC76)</f>
        <v xml:space="preserve"> </v>
      </c>
      <c r="D77" s="154" t="str">
        <f ca="1">IF('2'!AD76=0," ",'2'!AD76)</f>
        <v xml:space="preserve"> </v>
      </c>
      <c r="E77" s="154" t="str">
        <f ca="1">IF('2'!AE76=0," ",'2'!AE76)</f>
        <v xml:space="preserve"> </v>
      </c>
      <c r="F77" s="155"/>
      <c r="G77" s="156"/>
      <c r="H77" s="154"/>
      <c r="I77" s="157"/>
      <c r="J77" s="154"/>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row>
    <row r="78" spans="1:62" x14ac:dyDescent="0.25">
      <c r="A78" s="254">
        <v>73</v>
      </c>
      <c r="B78" s="154" t="str">
        <f ca="1">IF('2'!AB77=0," ",'2'!AB77)</f>
        <v xml:space="preserve"> </v>
      </c>
      <c r="C78" s="154" t="str">
        <f ca="1">IF('2'!AC77=0," ",'2'!AC77)</f>
        <v xml:space="preserve"> </v>
      </c>
      <c r="D78" s="154" t="str">
        <f ca="1">IF('2'!AD77=0," ",'2'!AD77)</f>
        <v xml:space="preserve"> </v>
      </c>
      <c r="E78" s="154" t="str">
        <f ca="1">IF('2'!AE77=0," ",'2'!AE77)</f>
        <v xml:space="preserve"> </v>
      </c>
      <c r="F78" s="155"/>
      <c r="G78" s="156"/>
      <c r="H78" s="154"/>
      <c r="I78" s="157"/>
      <c r="J78" s="154"/>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row>
    <row r="79" spans="1:62" x14ac:dyDescent="0.25">
      <c r="A79" s="255">
        <v>74</v>
      </c>
      <c r="B79" s="154" t="str">
        <f ca="1">IF('2'!AB78=0," ",'2'!AB78)</f>
        <v xml:space="preserve"> </v>
      </c>
      <c r="C79" s="154" t="str">
        <f ca="1">IF('2'!AC78=0," ",'2'!AC78)</f>
        <v xml:space="preserve"> </v>
      </c>
      <c r="D79" s="154" t="str">
        <f ca="1">IF('2'!AD78=0," ",'2'!AD78)</f>
        <v xml:space="preserve"> </v>
      </c>
      <c r="E79" s="154" t="str">
        <f ca="1">IF('2'!AE78=0," ",'2'!AE78)</f>
        <v xml:space="preserve"> </v>
      </c>
      <c r="F79" s="155"/>
      <c r="G79" s="156"/>
      <c r="H79" s="154"/>
      <c r="I79" s="157"/>
      <c r="J79" s="154"/>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row>
    <row r="80" spans="1:62" x14ac:dyDescent="0.25">
      <c r="A80" s="254">
        <v>75</v>
      </c>
      <c r="B80" s="154" t="str">
        <f ca="1">IF('2'!AB79=0," ",'2'!AB79)</f>
        <v xml:space="preserve"> </v>
      </c>
      <c r="C80" s="154" t="str">
        <f ca="1">IF('2'!AC79=0," ",'2'!AC79)</f>
        <v xml:space="preserve"> </v>
      </c>
      <c r="D80" s="154" t="str">
        <f ca="1">IF('2'!AD79=0," ",'2'!AD79)</f>
        <v xml:space="preserve"> </v>
      </c>
      <c r="E80" s="154" t="str">
        <f ca="1">IF('2'!AE79=0," ",'2'!AE79)</f>
        <v xml:space="preserve"> </v>
      </c>
      <c r="F80" s="155"/>
      <c r="G80" s="156"/>
      <c r="H80" s="154"/>
      <c r="I80" s="157"/>
      <c r="J80" s="154"/>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row>
    <row r="81" spans="1:62" x14ac:dyDescent="0.25">
      <c r="A81" s="255">
        <v>76</v>
      </c>
      <c r="B81" s="154" t="str">
        <f ca="1">IF('2'!AB80=0," ",'2'!AB80)</f>
        <v xml:space="preserve"> </v>
      </c>
      <c r="C81" s="154" t="str">
        <f ca="1">IF('2'!AC80=0," ",'2'!AC80)</f>
        <v xml:space="preserve"> </v>
      </c>
      <c r="D81" s="154" t="str">
        <f ca="1">IF('2'!AD80=0," ",'2'!AD80)</f>
        <v xml:space="preserve"> </v>
      </c>
      <c r="E81" s="154" t="str">
        <f ca="1">IF('2'!AE80=0," ",'2'!AE80)</f>
        <v xml:space="preserve"> </v>
      </c>
      <c r="F81" s="155"/>
      <c r="G81" s="156"/>
      <c r="H81" s="154"/>
      <c r="I81" s="157"/>
      <c r="J81" s="154"/>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row>
    <row r="82" spans="1:62" x14ac:dyDescent="0.25">
      <c r="A82" s="254">
        <v>77</v>
      </c>
      <c r="B82" s="154" t="str">
        <f ca="1">IF('2'!AB81=0," ",'2'!AB81)</f>
        <v xml:space="preserve"> </v>
      </c>
      <c r="C82" s="154" t="str">
        <f ca="1">IF('2'!AC81=0," ",'2'!AC81)</f>
        <v xml:space="preserve"> </v>
      </c>
      <c r="D82" s="154" t="str">
        <f ca="1">IF('2'!AD81=0," ",'2'!AD81)</f>
        <v xml:space="preserve"> </v>
      </c>
      <c r="E82" s="154" t="str">
        <f ca="1">IF('2'!AE81=0," ",'2'!AE81)</f>
        <v xml:space="preserve"> </v>
      </c>
      <c r="F82" s="155"/>
      <c r="G82" s="156"/>
      <c r="H82" s="154"/>
      <c r="I82" s="157"/>
      <c r="J82" s="154"/>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row>
    <row r="83" spans="1:62" x14ac:dyDescent="0.25">
      <c r="A83" s="255">
        <v>78</v>
      </c>
      <c r="B83" s="154" t="str">
        <f ca="1">IF('2'!AB82=0," ",'2'!AB82)</f>
        <v xml:space="preserve"> </v>
      </c>
      <c r="C83" s="154" t="str">
        <f ca="1">IF('2'!AC82=0," ",'2'!AC82)</f>
        <v xml:space="preserve"> </v>
      </c>
      <c r="D83" s="154" t="str">
        <f ca="1">IF('2'!AD82=0," ",'2'!AD82)</f>
        <v xml:space="preserve"> </v>
      </c>
      <c r="E83" s="154" t="str">
        <f ca="1">IF('2'!AE82=0," ",'2'!AE82)</f>
        <v xml:space="preserve"> </v>
      </c>
      <c r="F83" s="155"/>
      <c r="G83" s="156"/>
      <c r="H83" s="154"/>
      <c r="I83" s="157"/>
      <c r="J83" s="154"/>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row>
    <row r="84" spans="1:62" x14ac:dyDescent="0.25">
      <c r="A84" s="254">
        <v>79</v>
      </c>
      <c r="B84" s="154" t="str">
        <f ca="1">IF('2'!AB83=0," ",'2'!AB83)</f>
        <v xml:space="preserve"> </v>
      </c>
      <c r="C84" s="154" t="str">
        <f ca="1">IF('2'!AC83=0," ",'2'!AC83)</f>
        <v xml:space="preserve"> </v>
      </c>
      <c r="D84" s="154" t="str">
        <f ca="1">IF('2'!AD83=0," ",'2'!AD83)</f>
        <v xml:space="preserve"> </v>
      </c>
      <c r="E84" s="154" t="str">
        <f ca="1">IF('2'!AE83=0," ",'2'!AE83)</f>
        <v xml:space="preserve"> </v>
      </c>
      <c r="F84" s="155"/>
      <c r="G84" s="156"/>
      <c r="H84" s="154"/>
      <c r="I84" s="157"/>
      <c r="J84" s="154"/>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row>
    <row r="85" spans="1:62" x14ac:dyDescent="0.25">
      <c r="A85" s="255">
        <v>80</v>
      </c>
      <c r="B85" s="154" t="str">
        <f ca="1">IF('2'!AB84=0," ",'2'!AB84)</f>
        <v xml:space="preserve"> </v>
      </c>
      <c r="C85" s="154" t="str">
        <f ca="1">IF('2'!AC84=0," ",'2'!AC84)</f>
        <v xml:space="preserve"> </v>
      </c>
      <c r="D85" s="154" t="str">
        <f ca="1">IF('2'!AD84=0," ",'2'!AD84)</f>
        <v xml:space="preserve"> </v>
      </c>
      <c r="E85" s="154" t="str">
        <f ca="1">IF('2'!AE84=0," ",'2'!AE84)</f>
        <v xml:space="preserve"> </v>
      </c>
      <c r="F85" s="155"/>
      <c r="G85" s="156"/>
      <c r="H85" s="154"/>
      <c r="I85" s="157"/>
      <c r="J85" s="154"/>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row>
    <row r="86" spans="1:62" x14ac:dyDescent="0.25">
      <c r="A86" s="254">
        <v>81</v>
      </c>
      <c r="B86" s="154" t="str">
        <f ca="1">IF('2'!AB85=0," ",'2'!AB85)</f>
        <v xml:space="preserve"> </v>
      </c>
      <c r="C86" s="154" t="str">
        <f ca="1">IF('2'!AC85=0," ",'2'!AC85)</f>
        <v xml:space="preserve"> </v>
      </c>
      <c r="D86" s="154" t="str">
        <f ca="1">IF('2'!AD85=0," ",'2'!AD85)</f>
        <v xml:space="preserve"> </v>
      </c>
      <c r="E86" s="154" t="str">
        <f ca="1">IF('2'!AE85=0," ",'2'!AE85)</f>
        <v xml:space="preserve"> </v>
      </c>
      <c r="F86" s="155"/>
      <c r="G86" s="156"/>
      <c r="H86" s="154"/>
      <c r="I86" s="157"/>
      <c r="J86" s="154"/>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row>
    <row r="87" spans="1:62" x14ac:dyDescent="0.25">
      <c r="A87" s="255">
        <v>82</v>
      </c>
      <c r="B87" s="154" t="str">
        <f ca="1">IF('2'!AB86=0," ",'2'!AB86)</f>
        <v xml:space="preserve"> </v>
      </c>
      <c r="C87" s="154" t="str">
        <f ca="1">IF('2'!AC86=0," ",'2'!AC86)</f>
        <v xml:space="preserve"> </v>
      </c>
      <c r="D87" s="154" t="str">
        <f ca="1">IF('2'!AD86=0," ",'2'!AD86)</f>
        <v xml:space="preserve"> </v>
      </c>
      <c r="E87" s="154" t="str">
        <f ca="1">IF('2'!AE86=0," ",'2'!AE86)</f>
        <v xml:space="preserve"> </v>
      </c>
      <c r="F87" s="155"/>
      <c r="G87" s="156"/>
      <c r="H87" s="154"/>
      <c r="I87" s="157"/>
      <c r="J87" s="154"/>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row>
    <row r="88" spans="1:62" x14ac:dyDescent="0.25">
      <c r="A88" s="254">
        <v>83</v>
      </c>
      <c r="B88" s="154" t="str">
        <f ca="1">IF('2'!AB87=0," ",'2'!AB87)</f>
        <v xml:space="preserve"> </v>
      </c>
      <c r="C88" s="154" t="str">
        <f ca="1">IF('2'!AC87=0," ",'2'!AC87)</f>
        <v xml:space="preserve"> </v>
      </c>
      <c r="D88" s="154" t="str">
        <f ca="1">IF('2'!AD87=0," ",'2'!AD87)</f>
        <v xml:space="preserve"> </v>
      </c>
      <c r="E88" s="154" t="str">
        <f ca="1">IF('2'!AE87=0," ",'2'!AE87)</f>
        <v xml:space="preserve"> </v>
      </c>
      <c r="F88" s="155"/>
      <c r="G88" s="156"/>
      <c r="H88" s="154"/>
      <c r="I88" s="157"/>
      <c r="J88" s="154"/>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row>
    <row r="89" spans="1:62" x14ac:dyDescent="0.25">
      <c r="A89" s="255">
        <v>84</v>
      </c>
      <c r="B89" s="154" t="str">
        <f ca="1">IF('2'!AB88=0," ",'2'!AB88)</f>
        <v xml:space="preserve"> </v>
      </c>
      <c r="C89" s="154" t="str">
        <f ca="1">IF('2'!AC88=0," ",'2'!AC88)</f>
        <v xml:space="preserve"> </v>
      </c>
      <c r="D89" s="154" t="str">
        <f ca="1">IF('2'!AD88=0," ",'2'!AD88)</f>
        <v xml:space="preserve"> </v>
      </c>
      <c r="E89" s="154" t="str">
        <f ca="1">IF('2'!AE88=0," ",'2'!AE88)</f>
        <v xml:space="preserve"> </v>
      </c>
      <c r="F89" s="155"/>
      <c r="G89" s="156"/>
      <c r="H89" s="154"/>
      <c r="I89" s="157"/>
      <c r="J89" s="154"/>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row>
    <row r="90" spans="1:62" x14ac:dyDescent="0.25">
      <c r="A90" s="254">
        <v>85</v>
      </c>
      <c r="B90" s="154" t="str">
        <f ca="1">IF('2'!AB89=0," ",'2'!AB89)</f>
        <v xml:space="preserve"> </v>
      </c>
      <c r="C90" s="154" t="str">
        <f ca="1">IF('2'!AC89=0," ",'2'!AC89)</f>
        <v xml:space="preserve"> </v>
      </c>
      <c r="D90" s="154" t="str">
        <f ca="1">IF('2'!AD89=0," ",'2'!AD89)</f>
        <v xml:space="preserve"> </v>
      </c>
      <c r="E90" s="154" t="str">
        <f ca="1">IF('2'!AE89=0," ",'2'!AE89)</f>
        <v xml:space="preserve"> </v>
      </c>
      <c r="F90" s="155"/>
      <c r="G90" s="156"/>
      <c r="H90" s="154"/>
      <c r="I90" s="157"/>
      <c r="J90" s="154"/>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row>
    <row r="91" spans="1:62" x14ac:dyDescent="0.25">
      <c r="A91" s="255">
        <v>86</v>
      </c>
      <c r="B91" s="154" t="str">
        <f ca="1">IF('2'!AB90=0," ",'2'!AB90)</f>
        <v xml:space="preserve"> </v>
      </c>
      <c r="C91" s="154" t="str">
        <f ca="1">IF('2'!AC90=0," ",'2'!AC90)</f>
        <v xml:space="preserve"> </v>
      </c>
      <c r="D91" s="154" t="str">
        <f ca="1">IF('2'!AD90=0," ",'2'!AD90)</f>
        <v xml:space="preserve"> </v>
      </c>
      <c r="E91" s="154" t="str">
        <f ca="1">IF('2'!AE90=0," ",'2'!AE90)</f>
        <v xml:space="preserve"> </v>
      </c>
      <c r="F91" s="155"/>
      <c r="G91" s="156"/>
      <c r="H91" s="154"/>
      <c r="I91" s="157"/>
      <c r="J91" s="154"/>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row>
    <row r="92" spans="1:62" x14ac:dyDescent="0.25">
      <c r="A92" s="254">
        <v>87</v>
      </c>
      <c r="B92" s="154" t="str">
        <f ca="1">IF('2'!AB91=0," ",'2'!AB91)</f>
        <v xml:space="preserve"> </v>
      </c>
      <c r="C92" s="154" t="str">
        <f ca="1">IF('2'!AC91=0," ",'2'!AC91)</f>
        <v xml:space="preserve"> </v>
      </c>
      <c r="D92" s="154" t="str">
        <f ca="1">IF('2'!AD91=0," ",'2'!AD91)</f>
        <v xml:space="preserve"> </v>
      </c>
      <c r="E92" s="154" t="str">
        <f ca="1">IF('2'!AE91=0," ",'2'!AE91)</f>
        <v xml:space="preserve"> </v>
      </c>
      <c r="F92" s="155"/>
      <c r="G92" s="156"/>
      <c r="H92" s="154"/>
      <c r="I92" s="157"/>
      <c r="J92" s="154"/>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row>
    <row r="93" spans="1:62" x14ac:dyDescent="0.25">
      <c r="A93" s="255">
        <v>88</v>
      </c>
      <c r="B93" s="154" t="str">
        <f ca="1">IF('2'!AB92=0," ",'2'!AB92)</f>
        <v xml:space="preserve"> </v>
      </c>
      <c r="C93" s="154" t="str">
        <f ca="1">IF('2'!AC92=0," ",'2'!AC92)</f>
        <v xml:space="preserve"> </v>
      </c>
      <c r="D93" s="154" t="str">
        <f ca="1">IF('2'!AD92=0," ",'2'!AD92)</f>
        <v xml:space="preserve"> </v>
      </c>
      <c r="E93" s="154" t="str">
        <f ca="1">IF('2'!AE92=0," ",'2'!AE92)</f>
        <v xml:space="preserve"> </v>
      </c>
      <c r="F93" s="155"/>
      <c r="G93" s="156"/>
      <c r="H93" s="154"/>
      <c r="I93" s="157"/>
      <c r="J93" s="154"/>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row>
    <row r="94" spans="1:62" x14ac:dyDescent="0.25">
      <c r="A94" s="254">
        <v>89</v>
      </c>
      <c r="B94" s="154" t="str">
        <f ca="1">IF('2'!AB93=0," ",'2'!AB93)</f>
        <v xml:space="preserve"> </v>
      </c>
      <c r="C94" s="154" t="str">
        <f ca="1">IF('2'!AC93=0," ",'2'!AC93)</f>
        <v xml:space="preserve"> </v>
      </c>
      <c r="D94" s="154" t="str">
        <f ca="1">IF('2'!AD93=0," ",'2'!AD93)</f>
        <v xml:space="preserve"> </v>
      </c>
      <c r="E94" s="154" t="str">
        <f ca="1">IF('2'!AE93=0," ",'2'!AE93)</f>
        <v xml:space="preserve"> </v>
      </c>
      <c r="F94" s="155"/>
      <c r="G94" s="156"/>
      <c r="H94" s="154"/>
      <c r="I94" s="157"/>
      <c r="J94" s="154"/>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row>
    <row r="95" spans="1:62" x14ac:dyDescent="0.25">
      <c r="A95" s="255">
        <v>90</v>
      </c>
      <c r="B95" s="154" t="str">
        <f ca="1">IF('2'!AB94=0," ",'2'!AB94)</f>
        <v xml:space="preserve"> </v>
      </c>
      <c r="C95" s="154" t="str">
        <f ca="1">IF('2'!AC94=0," ",'2'!AC94)</f>
        <v xml:space="preserve"> </v>
      </c>
      <c r="D95" s="154" t="str">
        <f ca="1">IF('2'!AD94=0," ",'2'!AD94)</f>
        <v xml:space="preserve"> </v>
      </c>
      <c r="E95" s="154" t="str">
        <f ca="1">IF('2'!AE94=0," ",'2'!AE94)</f>
        <v xml:space="preserve"> </v>
      </c>
      <c r="F95" s="155"/>
      <c r="G95" s="156"/>
      <c r="H95" s="154"/>
      <c r="I95" s="157"/>
      <c r="J95" s="154"/>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row>
    <row r="96" spans="1:62" x14ac:dyDescent="0.25">
      <c r="A96" s="254">
        <v>91</v>
      </c>
      <c r="B96" s="154" t="str">
        <f ca="1">IF('2'!AB95=0," ",'2'!AB95)</f>
        <v xml:space="preserve"> </v>
      </c>
      <c r="C96" s="154" t="str">
        <f ca="1">IF('2'!AC95=0," ",'2'!AC95)</f>
        <v xml:space="preserve"> </v>
      </c>
      <c r="D96" s="154" t="str">
        <f ca="1">IF('2'!AD95=0," ",'2'!AD95)</f>
        <v xml:space="preserve"> </v>
      </c>
      <c r="E96" s="154" t="str">
        <f ca="1">IF('2'!AE95=0," ",'2'!AE95)</f>
        <v xml:space="preserve"> </v>
      </c>
      <c r="F96" s="155"/>
      <c r="G96" s="156"/>
      <c r="H96" s="154"/>
      <c r="I96" s="157"/>
      <c r="J96" s="154"/>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row>
    <row r="97" spans="1:62" x14ac:dyDescent="0.25">
      <c r="A97" s="255">
        <v>92</v>
      </c>
      <c r="B97" s="154" t="str">
        <f ca="1">IF('2'!AB96=0," ",'2'!AB96)</f>
        <v xml:space="preserve"> </v>
      </c>
      <c r="C97" s="154" t="str">
        <f ca="1">IF('2'!AC96=0," ",'2'!AC96)</f>
        <v xml:space="preserve"> </v>
      </c>
      <c r="D97" s="154" t="str">
        <f ca="1">IF('2'!AD96=0," ",'2'!AD96)</f>
        <v xml:space="preserve"> </v>
      </c>
      <c r="E97" s="154" t="str">
        <f ca="1">IF('2'!AE96=0," ",'2'!AE96)</f>
        <v xml:space="preserve"> </v>
      </c>
      <c r="F97" s="155"/>
      <c r="G97" s="156"/>
      <c r="H97" s="154"/>
      <c r="I97" s="157"/>
      <c r="J97" s="154"/>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row>
    <row r="98" spans="1:62" x14ac:dyDescent="0.25">
      <c r="A98" s="254">
        <v>93</v>
      </c>
      <c r="B98" s="154" t="str">
        <f ca="1">IF('2'!AB97=0," ",'2'!AB97)</f>
        <v xml:space="preserve"> </v>
      </c>
      <c r="C98" s="154" t="str">
        <f ca="1">IF('2'!AC97=0," ",'2'!AC97)</f>
        <v xml:space="preserve"> </v>
      </c>
      <c r="D98" s="154" t="str">
        <f ca="1">IF('2'!AD97=0," ",'2'!AD97)</f>
        <v xml:space="preserve"> </v>
      </c>
      <c r="E98" s="154" t="str">
        <f ca="1">IF('2'!AE97=0," ",'2'!AE97)</f>
        <v xml:space="preserve"> </v>
      </c>
      <c r="F98" s="155"/>
      <c r="G98" s="156"/>
      <c r="H98" s="154"/>
      <c r="I98" s="157"/>
      <c r="J98" s="154"/>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row>
    <row r="99" spans="1:62" x14ac:dyDescent="0.25">
      <c r="A99" s="255">
        <v>94</v>
      </c>
      <c r="B99" s="154" t="str">
        <f ca="1">IF('2'!AB98=0," ",'2'!AB98)</f>
        <v xml:space="preserve"> </v>
      </c>
      <c r="C99" s="154" t="str">
        <f ca="1">IF('2'!AC98=0," ",'2'!AC98)</f>
        <v xml:space="preserve"> </v>
      </c>
      <c r="D99" s="154" t="str">
        <f ca="1">IF('2'!AD98=0," ",'2'!AD98)</f>
        <v xml:space="preserve"> </v>
      </c>
      <c r="E99" s="154" t="str">
        <f ca="1">IF('2'!AE98=0," ",'2'!AE98)</f>
        <v xml:space="preserve"> </v>
      </c>
      <c r="F99" s="155"/>
      <c r="G99" s="156"/>
      <c r="H99" s="154"/>
      <c r="I99" s="157"/>
      <c r="J99" s="154"/>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row>
    <row r="100" spans="1:62" x14ac:dyDescent="0.25">
      <c r="A100" s="254">
        <v>95</v>
      </c>
      <c r="B100" s="154" t="str">
        <f ca="1">IF('2'!AB99=0," ",'2'!AB99)</f>
        <v xml:space="preserve"> </v>
      </c>
      <c r="C100" s="154" t="str">
        <f ca="1">IF('2'!AC99=0," ",'2'!AC99)</f>
        <v xml:space="preserve"> </v>
      </c>
      <c r="D100" s="154" t="str">
        <f ca="1">IF('2'!AD99=0," ",'2'!AD99)</f>
        <v xml:space="preserve"> </v>
      </c>
      <c r="E100" s="154" t="str">
        <f ca="1">IF('2'!AE99=0," ",'2'!AE99)</f>
        <v xml:space="preserve"> </v>
      </c>
      <c r="F100" s="155"/>
      <c r="G100" s="156"/>
      <c r="H100" s="154"/>
      <c r="I100" s="157"/>
      <c r="J100" s="154"/>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row>
    <row r="101" spans="1:62" x14ac:dyDescent="0.25">
      <c r="A101" s="255">
        <v>96</v>
      </c>
      <c r="B101" s="154" t="str">
        <f ca="1">IF('2'!AB100=0," ",'2'!AB100)</f>
        <v xml:space="preserve"> </v>
      </c>
      <c r="C101" s="154" t="str">
        <f ca="1">IF('2'!AC100=0," ",'2'!AC100)</f>
        <v xml:space="preserve"> </v>
      </c>
      <c r="D101" s="154" t="str">
        <f ca="1">IF('2'!AD100=0," ",'2'!AD100)</f>
        <v xml:space="preserve"> </v>
      </c>
      <c r="E101" s="154" t="str">
        <f ca="1">IF('2'!AE100=0," ",'2'!AE100)</f>
        <v xml:space="preserve"> </v>
      </c>
      <c r="F101" s="155"/>
      <c r="G101" s="156"/>
      <c r="H101" s="154"/>
      <c r="I101" s="157"/>
      <c r="J101" s="154"/>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row>
    <row r="102" spans="1:62" x14ac:dyDescent="0.25">
      <c r="A102" s="254">
        <v>97</v>
      </c>
      <c r="B102" s="154" t="str">
        <f ca="1">IF('2'!AB101=0," ",'2'!AB101)</f>
        <v xml:space="preserve"> </v>
      </c>
      <c r="C102" s="154" t="str">
        <f ca="1">IF('2'!AC101=0," ",'2'!AC101)</f>
        <v xml:space="preserve"> </v>
      </c>
      <c r="D102" s="154" t="str">
        <f ca="1">IF('2'!AD101=0," ",'2'!AD101)</f>
        <v xml:space="preserve"> </v>
      </c>
      <c r="E102" s="154" t="str">
        <f ca="1">IF('2'!AE101=0," ",'2'!AE101)</f>
        <v xml:space="preserve"> </v>
      </c>
      <c r="F102" s="155"/>
      <c r="G102" s="156"/>
      <c r="H102" s="154"/>
      <c r="I102" s="157"/>
      <c r="J102" s="154"/>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row>
    <row r="103" spans="1:62" x14ac:dyDescent="0.25">
      <c r="A103" s="255">
        <v>98</v>
      </c>
      <c r="B103" s="154" t="str">
        <f ca="1">IF('2'!AB102=0," ",'2'!AB102)</f>
        <v xml:space="preserve"> </v>
      </c>
      <c r="C103" s="154" t="str">
        <f ca="1">IF('2'!AC102=0," ",'2'!AC102)</f>
        <v xml:space="preserve"> </v>
      </c>
      <c r="D103" s="154" t="str">
        <f ca="1">IF('2'!AD102=0," ",'2'!AD102)</f>
        <v xml:space="preserve"> </v>
      </c>
      <c r="E103" s="154" t="str">
        <f ca="1">IF('2'!AE102=0," ",'2'!AE102)</f>
        <v xml:space="preserve"> </v>
      </c>
      <c r="F103" s="155"/>
      <c r="G103" s="156"/>
      <c r="H103" s="154"/>
      <c r="I103" s="157"/>
      <c r="J103" s="154"/>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row>
    <row r="104" spans="1:62" x14ac:dyDescent="0.25">
      <c r="A104" s="254">
        <v>99</v>
      </c>
      <c r="B104" s="154" t="str">
        <f ca="1">IF('2'!AB103=0," ",'2'!AB103)</f>
        <v xml:space="preserve"> </v>
      </c>
      <c r="C104" s="154" t="str">
        <f ca="1">IF('2'!AC103=0," ",'2'!AC103)</f>
        <v xml:space="preserve"> </v>
      </c>
      <c r="D104" s="154" t="str">
        <f ca="1">IF('2'!AD103=0," ",'2'!AD103)</f>
        <v xml:space="preserve"> </v>
      </c>
      <c r="E104" s="154" t="str">
        <f ca="1">IF('2'!AE103=0," ",'2'!AE103)</f>
        <v xml:space="preserve"> </v>
      </c>
      <c r="F104" s="155"/>
      <c r="G104" s="156"/>
      <c r="H104" s="154"/>
      <c r="I104" s="157"/>
      <c r="J104" s="154"/>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row>
    <row r="105" spans="1:62" x14ac:dyDescent="0.25">
      <c r="A105" s="255">
        <v>100</v>
      </c>
      <c r="B105" s="154" t="str">
        <f ca="1">IF('2'!AB104=0," ",'2'!AB104)</f>
        <v xml:space="preserve"> </v>
      </c>
      <c r="C105" s="154" t="str">
        <f ca="1">IF('2'!AC104=0," ",'2'!AC104)</f>
        <v xml:space="preserve"> </v>
      </c>
      <c r="D105" s="154" t="str">
        <f ca="1">IF('2'!AD104=0," ",'2'!AD104)</f>
        <v xml:space="preserve"> </v>
      </c>
      <c r="E105" s="154" t="str">
        <f ca="1">IF('2'!AE104=0," ",'2'!AE104)</f>
        <v xml:space="preserve"> </v>
      </c>
      <c r="F105" s="155"/>
      <c r="G105" s="156"/>
      <c r="H105" s="154"/>
      <c r="I105" s="157"/>
      <c r="J105" s="154"/>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row>
    <row r="106" spans="1:62" hidden="1" x14ac:dyDescent="0.25"/>
    <row r="107" spans="1:62" hidden="1" x14ac:dyDescent="0.25"/>
    <row r="108" spans="1:62" hidden="1" x14ac:dyDescent="0.25"/>
    <row r="109" spans="1:62" hidden="1" x14ac:dyDescent="0.25"/>
    <row r="110" spans="1:62" hidden="1" x14ac:dyDescent="0.25"/>
    <row r="111" spans="1:62" hidden="1" x14ac:dyDescent="0.25"/>
  </sheetData>
  <sheetProtection algorithmName="SHA-512" hashValue="vgPW7b1zYBIWzTzKD8Scv8NFPA7g1eAngsrDdkr727pG4dB9WGuRr3ufP6ducjS/8TivU82HXn1IwhWFTnYVBw==" saltValue="k+qifwabXMGRaK5I6u/gLQ==" spinCount="100000" sheet="1" formatRows="0" autoFilter="0"/>
  <mergeCells count="9">
    <mergeCell ref="B2:J2"/>
    <mergeCell ref="J3:J4"/>
    <mergeCell ref="F3:G3"/>
    <mergeCell ref="H3:I3"/>
    <mergeCell ref="A3:A4"/>
    <mergeCell ref="B3:B4"/>
    <mergeCell ref="C3:C4"/>
    <mergeCell ref="D3:D4"/>
    <mergeCell ref="E3:E4"/>
  </mergeCells>
  <dataValidations count="1">
    <dataValidation type="decimal" operator="greaterThanOrEqual" allowBlank="1" showInputMessage="1" showErrorMessage="1" sqref="G6:G1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'reference books'!$L$4:$L$6</xm:f>
          </x14:formula1>
          <xm:sqref>F6:F105</xm:sqref>
        </x14:dataValidation>
        <x14:dataValidation type="list" allowBlank="1" showInputMessage="1" showErrorMessage="1">
          <x14:formula1>
            <xm:f>'reference books'!$AE$4:$AE$6</xm:f>
          </x14:formula1>
          <xm:sqref>H6:H105</xm:sqref>
        </x14:dataValidation>
        <x14:dataValidation type="list" allowBlank="1" showInputMessage="1" showErrorMessage="1">
          <x14:formula1>
            <xm:f>'reference books'!$J$4:$J$6</xm:f>
          </x14:formula1>
          <xm:sqref>J6:J105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1"/>
  <sheetViews>
    <sheetView showGridLines="0" zoomScale="80" zoomScaleNormal="80" zoomScaleSheetLayoutView="85" workbookViewId="0"/>
  </sheetViews>
  <sheetFormatPr defaultColWidth="0" defaultRowHeight="15" zeroHeight="1" x14ac:dyDescent="0.25"/>
  <cols>
    <col min="1" max="1" width="4.28515625" style="287" customWidth="1"/>
    <col min="2" max="2" width="87.140625" customWidth="1"/>
    <col min="3" max="3" width="58.140625" customWidth="1"/>
    <col min="4" max="4" width="30.140625" style="370" customWidth="1"/>
    <col min="5" max="5" width="54" customWidth="1"/>
    <col min="6"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7" width="23.140625" hidden="1" customWidth="1"/>
    <col min="58" max="16384" width="9.140625" hidden="1"/>
  </cols>
  <sheetData>
    <row r="1" spans="1:57" ht="10.9" customHeight="1" x14ac:dyDescent="0.25">
      <c r="A1"/>
      <c r="D1" s="367"/>
    </row>
    <row r="2" spans="1:57" x14ac:dyDescent="0.25">
      <c r="B2" s="449" t="str">
        <f>'Questionnaire (content)'!A48</f>
        <v>6. Issue on acquiring (increase) of qualifying holding</v>
      </c>
      <c r="C2" s="450"/>
      <c r="D2" s="450"/>
      <c r="E2" s="450"/>
      <c r="F2" s="105"/>
    </row>
    <row r="3" spans="1:57" ht="13.15" customHeight="1" x14ac:dyDescent="0.25">
      <c r="B3" s="359"/>
      <c r="C3" s="359"/>
      <c r="D3" s="368"/>
      <c r="E3" s="360" t="s">
        <v>1472</v>
      </c>
      <c r="F3" s="359"/>
    </row>
    <row r="4" spans="1:57" ht="4.5" customHeight="1" thickBot="1" x14ac:dyDescent="0.3">
      <c r="A4"/>
      <c r="D4" s="367"/>
    </row>
    <row r="5" spans="1:57" ht="15.75" hidden="1" thickBot="1" x14ac:dyDescent="0.3">
      <c r="A5"/>
      <c r="D5" s="367"/>
    </row>
    <row r="6" spans="1:57" ht="34.9" customHeight="1" thickBot="1" x14ac:dyDescent="0.3">
      <c r="A6" s="331" t="s">
        <v>249</v>
      </c>
      <c r="B6" s="289" t="s">
        <v>1883</v>
      </c>
      <c r="C6" s="283"/>
      <c r="D6" s="365"/>
      <c r="E6" s="285"/>
      <c r="F6" s="286"/>
      <c r="BB6" t="str">
        <f ca="1">IF(ISBLANK(INDIRECT("B6"))," ",(INDIRECT("B6")))</f>
        <v>Person, on which the questionnaire is filed</v>
      </c>
      <c r="BC6" t="str">
        <f ca="1">IF(ISBLANK(INDIRECT("C6"))," ",(INDIRECT("C6")))</f>
        <v xml:space="preserve"> </v>
      </c>
      <c r="BD6" t="str">
        <f ca="1">IF(ISBLANK(INDIRECT("D6"))," ",(INDIRECT("D6")))</f>
        <v xml:space="preserve"> </v>
      </c>
      <c r="BE6" t="str">
        <f ca="1">IF(ISBLANK(INDIRECT("E6"))," ",(INDIRECT("E6")))</f>
        <v xml:space="preserve"> </v>
      </c>
    </row>
    <row r="7" spans="1:57" ht="15.75" thickBot="1" x14ac:dyDescent="0.3">
      <c r="A7" s="331"/>
      <c r="B7" s="289"/>
      <c r="C7" s="284"/>
      <c r="D7" s="365"/>
      <c r="E7" s="285"/>
      <c r="F7" s="286"/>
    </row>
    <row r="8" spans="1:57" ht="26.25" customHeight="1" thickBot="1" x14ac:dyDescent="0.3">
      <c r="A8" s="331" t="s">
        <v>1884</v>
      </c>
      <c r="B8" s="289" t="s">
        <v>1947</v>
      </c>
      <c r="C8" s="283"/>
      <c r="D8" s="369" t="str">
        <f>IF(C8="Yes","&lt;&lt; fill in table 7 on sheet '7'","")</f>
        <v/>
      </c>
      <c r="E8" s="285"/>
      <c r="F8" s="286"/>
      <c r="BB8" t="str">
        <f ca="1">IF(ISBLANK(INDIRECT("B8"))," ",(INDIRECT("B8")))</f>
        <v>Does the person acquire (increase) /has acquired (increased) a qualifying holding in the financial services provider, limited payment services provider jointly with other entities?</v>
      </c>
      <c r="BC8" t="str">
        <f ca="1">IF(ISBLANK(INDIRECT("C8"))," ",(INDIRECT("C8")))</f>
        <v xml:space="preserve"> </v>
      </c>
      <c r="BD8" t="str">
        <f ca="1">IF(ISBLANK(INDIRECT("D8"))," ",(INDIRECT("D8")))</f>
        <v/>
      </c>
      <c r="BE8" t="str">
        <f ca="1">IF(ISBLANK(INDIRECT("E8"))," ",(INDIRECT("E8")))</f>
        <v xml:space="preserve"> </v>
      </c>
    </row>
    <row r="9" spans="1:57" ht="15.75" thickBot="1" x14ac:dyDescent="0.3">
      <c r="A9" s="331"/>
      <c r="B9" s="289"/>
      <c r="C9" s="284"/>
      <c r="D9" s="365"/>
      <c r="E9" s="285"/>
      <c r="F9" s="286"/>
    </row>
    <row r="10" spans="1:57" ht="33.75" customHeight="1" thickBot="1" x14ac:dyDescent="0.3">
      <c r="A10" s="331" t="s">
        <v>1885</v>
      </c>
      <c r="B10" s="289" t="s">
        <v>1949</v>
      </c>
      <c r="C10" s="283"/>
      <c r="D10" s="369" t="str">
        <f>IF(C10="directly and indirectly","&lt;&lt; fill in table 8 on sheet '8'",IF(C10="indirectly","&lt;&lt; fill in table 8 on sheet '8'",""))</f>
        <v/>
      </c>
      <c r="E10" s="285"/>
      <c r="F10" s="286"/>
      <c r="BB10" t="str">
        <f ca="1">IF(ISBLANK(INDIRECT("B10"))," ",(INDIRECT("B10")))</f>
        <v xml:space="preserve">In which way the person acquire (increase) / has acquired (increased) a qualifying holding in the financial services provider, limited payment services provider? </v>
      </c>
      <c r="BC10" t="str">
        <f ca="1">IF(ISBLANK(INDIRECT("C10"))," ",(INDIRECT("C10")))</f>
        <v xml:space="preserve"> </v>
      </c>
      <c r="BD10" t="str">
        <f ca="1">IF(ISBLANK(INDIRECT("D10"))," ",(INDIRECT("D10")))</f>
        <v/>
      </c>
      <c r="BE10" t="str">
        <f ca="1">IF(ISBLANK(INDIRECT("E10"))," ",(INDIRECT("E10")))</f>
        <v xml:space="preserve"> </v>
      </c>
    </row>
    <row r="11" spans="1:57" ht="15.75" thickBot="1" x14ac:dyDescent="0.3">
      <c r="A11" s="331"/>
      <c r="B11" s="289"/>
      <c r="C11" s="284"/>
      <c r="D11" s="365"/>
      <c r="E11" s="285"/>
      <c r="F11" s="286"/>
    </row>
    <row r="12" spans="1:57" ht="47.25" customHeight="1" thickBot="1" x14ac:dyDescent="0.3">
      <c r="A12" s="331" t="s">
        <v>59</v>
      </c>
      <c r="B12" s="289" t="s">
        <v>1950</v>
      </c>
      <c r="C12" s="283"/>
      <c r="D12" s="365" t="str">
        <f>IF(C12="No","provide explanation why not &gt;&gt;",IF(C12="Yes","specify the date and number of the respective decision &gt;&gt;"," "))</f>
        <v xml:space="preserve"> </v>
      </c>
      <c r="E12" s="283"/>
      <c r="F12" s="286"/>
      <c r="BB12" t="str">
        <f ca="1">IF(ISBLANK(INDIRECT("B12"))," ",(INDIRECT("B12")))</f>
        <v>Did the person obtain the approval of the licensing and supervision authority to acquire (increase) a qualifying holding in the financial services provider?</v>
      </c>
      <c r="BC12" t="str">
        <f ca="1">IF(ISBLANK(INDIRECT("C12"))," ",(INDIRECT("C12")))</f>
        <v xml:space="preserve"> </v>
      </c>
      <c r="BD12" t="str">
        <f ca="1">IF(ISBLANK(INDIRECT("D12"))," ",(INDIRECT("D12")))</f>
        <v xml:space="preserve"> </v>
      </c>
      <c r="BE12" t="str">
        <f ca="1">IF(ISBLANK(INDIRECT("E12"))," ",(INDIRECT("E12")))</f>
        <v xml:space="preserve"> </v>
      </c>
    </row>
    <row r="13" spans="1:57" ht="15.75" thickBot="1" x14ac:dyDescent="0.3">
      <c r="A13" s="331"/>
      <c r="B13" s="289"/>
      <c r="C13" s="284"/>
      <c r="D13" s="365"/>
      <c r="E13" s="285"/>
      <c r="F13" s="286"/>
    </row>
    <row r="14" spans="1:57" ht="32.25" customHeight="1" thickBot="1" x14ac:dyDescent="0.3">
      <c r="A14" s="332" t="s">
        <v>732</v>
      </c>
      <c r="B14" s="289" t="s">
        <v>1951</v>
      </c>
      <c r="C14" s="283"/>
      <c r="D14" s="365" t="str">
        <f>IF(C14="not a participant","&lt;&lt; fill in table 10 on sheet '10'",IF(C14="direct","&lt;&lt; fill in table 9 on sheet '9' and/or in table 10 on sheet '10'",IF(C14="direct and indirect","&lt;&lt; fill in table 9 on sheet '9' and/or in table 10 on sheet '10'",IF(C14="indirect","&lt;&lt; fill in table 9 on sheet '9' and/or in table 10 on sheet '10'"," "))))</f>
        <v xml:space="preserve"> </v>
      </c>
      <c r="E14" s="285"/>
      <c r="F14" s="286"/>
      <c r="BB14" t="str">
        <f ca="1">IF(ISBLANK(INDIRECT("B14"))," ",(INDIRECT("B14")))</f>
        <v>Is the person at present a direct/indirect participant in the financial services provider, limited payment services provider?</v>
      </c>
      <c r="BC14" t="str">
        <f ca="1">IF(ISBLANK(INDIRECT("C14"))," ",(INDIRECT("C14")))</f>
        <v xml:space="preserve"> </v>
      </c>
      <c r="BD14" t="str">
        <f ca="1">IF(ISBLANK(INDIRECT("D14"))," ",(INDIRECT("D14")))</f>
        <v xml:space="preserve"> </v>
      </c>
      <c r="BE14" t="str">
        <f ca="1">IF(ISBLANK(INDIRECT("E14"))," ",(INDIRECT("E14")))</f>
        <v xml:space="preserve"> </v>
      </c>
    </row>
    <row r="15" spans="1:57" ht="15.75" thickBot="1" x14ac:dyDescent="0.3">
      <c r="A15" s="331"/>
      <c r="B15" s="289"/>
      <c r="C15" s="284"/>
      <c r="D15" s="365"/>
      <c r="E15" s="285"/>
      <c r="F15" s="286"/>
    </row>
    <row r="16" spans="1:57" ht="69" customHeight="1" thickBot="1" x14ac:dyDescent="0.3">
      <c r="A16" s="331">
        <v>10</v>
      </c>
      <c r="B16" s="289" t="s">
        <v>1586</v>
      </c>
      <c r="C16" s="283"/>
      <c r="D16" s="365" t="str">
        <f>IF(C16="No","indicate the planned date if known, and transfer to table 10 on sheet '10' and table 11 on sheet '11' of Annex 2 to the Decree &gt;&gt;",IF(C16="Yes","indicate the date of actual acquiring or increasing of a qualifying holding &gt;&gt;"," "))</f>
        <v xml:space="preserve"> </v>
      </c>
      <c r="E16" s="318"/>
      <c r="F16" s="286"/>
      <c r="BB16" t="str">
        <f ca="1">IF(ISBLANK(INDIRECT("B16"))," ",(INDIRECT("B16")))</f>
        <v>Did the acquiring (increasing) of a qualifying holding actually have place for the approval of which the person applied to the licensing and supervision authority?</v>
      </c>
      <c r="BC16" t="str">
        <f ca="1">IF(ISBLANK(INDIRECT("C16"))," ",(INDIRECT("C16")))</f>
        <v xml:space="preserve"> </v>
      </c>
      <c r="BD16" t="str">
        <f ca="1">IF(ISBLANK(INDIRECT("D16"))," ",(INDIRECT("D16")))</f>
        <v xml:space="preserve"> </v>
      </c>
      <c r="BE16" t="str">
        <f ca="1">IF(ISBLANK(INDIRECT("E16"))," ",(INDIRECT("E16")))</f>
        <v xml:space="preserve"> </v>
      </c>
    </row>
    <row r="17" spans="1:6" x14ac:dyDescent="0.25">
      <c r="A17" s="333"/>
      <c r="B17" s="289"/>
      <c r="C17" s="284"/>
      <c r="D17" s="365"/>
      <c r="E17" s="285"/>
      <c r="F17" s="286"/>
    </row>
    <row r="18" spans="1:6" hidden="1" x14ac:dyDescent="0.25"/>
    <row r="19" spans="1:6" hidden="1" x14ac:dyDescent="0.25"/>
    <row r="20" spans="1:6" hidden="1" x14ac:dyDescent="0.25"/>
    <row r="21" spans="1:6" hidden="1" x14ac:dyDescent="0.25"/>
    <row r="22" spans="1:6" hidden="1" x14ac:dyDescent="0.25"/>
    <row r="23" spans="1:6" hidden="1" x14ac:dyDescent="0.25"/>
    <row r="24" spans="1:6" hidden="1" x14ac:dyDescent="0.25"/>
    <row r="25" spans="1:6" hidden="1" x14ac:dyDescent="0.25"/>
    <row r="26" spans="1:6" hidden="1" x14ac:dyDescent="0.25"/>
    <row r="27" spans="1:6" hidden="1" x14ac:dyDescent="0.25"/>
    <row r="28" spans="1:6" hidden="1" x14ac:dyDescent="0.25"/>
    <row r="29" spans="1:6" hidden="1" x14ac:dyDescent="0.25"/>
    <row r="30" spans="1:6" hidden="1" x14ac:dyDescent="0.25"/>
    <row r="31" spans="1:6" hidden="1" x14ac:dyDescent="0.25"/>
    <row r="32" spans="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sheetProtection algorithmName="SHA-512" hashValue="sySEzsoqneTfRJFDWzvdFo8e0y5eSK9xrT4g6UNTyDEPAMmJxSWD8aJxUszQi85PbD8txmemtawtMxbfRlrsFg==" saltValue="RQP6CxEgCo1vcJcjGn1gtg==" spinCount="100000" sheet="1" formatRows="0" autoFilter="0"/>
  <mergeCells count="1">
    <mergeCell ref="B2:E2"/>
  </mergeCells>
  <dataValidations count="3">
    <dataValidation type="list" allowBlank="1" showInputMessage="1" showErrorMessage="1" sqref="C6">
      <formula1>"Has intent to obtain the approval of (notifies of) acquiring а qualifying holding,Has intent to obtain the approval of (notifies of) increasing а qualifying holding,Is a participant/owner of qualifying holding"</formula1>
    </dataValidation>
    <dataValidation type="list" allowBlank="1" showInputMessage="1" showErrorMessage="1" sqref="C10">
      <formula1>"directly,indirectly,directly and indirectly"</formula1>
    </dataValidation>
    <dataValidation type="list" allowBlank="1" showInputMessage="1" showErrorMessage="1" sqref="C14">
      <formula1>"direct,indirect,direct and indirect,not a participant"</formula1>
    </dataValidation>
  </dataValidations>
  <hyperlinks>
    <hyperlink ref="D8" location="'7'!A1" display="'7'!A1"/>
    <hyperlink ref="D10" location="'8'!A1" display="'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C16 C8 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5" zeroHeight="1" x14ac:dyDescent="0.25"/>
  <cols>
    <col min="1" max="1" width="4.28515625" customWidth="1"/>
    <col min="2" max="2" width="78.85546875" customWidth="1"/>
    <col min="3" max="3" width="26.5703125" customWidth="1"/>
    <col min="4" max="4" width="48" customWidth="1"/>
    <col min="5" max="5" width="27.140625" hidden="1" customWidth="1"/>
    <col min="6" max="6" width="9.140625" hidden="1" customWidth="1"/>
    <col min="7" max="7" width="16.7109375" hidden="1" customWidth="1"/>
    <col min="8" max="47" width="9.140625" hidden="1" customWidth="1"/>
    <col min="48" max="50" width="23.140625" hidden="1" customWidth="1"/>
    <col min="51" max="16384" width="9.140625" hidden="1"/>
  </cols>
  <sheetData>
    <row r="1" spans="1:50" ht="13.15" customHeight="1" x14ac:dyDescent="0.25">
      <c r="D1" s="357" t="s">
        <v>1473</v>
      </c>
    </row>
    <row r="2" spans="1:50" ht="24.6" customHeight="1" x14ac:dyDescent="0.25">
      <c r="A2" s="107"/>
      <c r="B2" s="445" t="str">
        <f>'Questionnaire (content)'!A49</f>
        <v>7. Information on the person with whom the qualifying holding is being jointly acquired (increasing)/acquired (increased)</v>
      </c>
      <c r="C2" s="451"/>
      <c r="D2" s="451"/>
    </row>
    <row r="3" spans="1:50" ht="22.15" customHeight="1" x14ac:dyDescent="0.25">
      <c r="A3" s="448" t="s">
        <v>778</v>
      </c>
      <c r="B3" s="448" t="s">
        <v>1954</v>
      </c>
      <c r="C3" s="448" t="s">
        <v>1955</v>
      </c>
      <c r="D3" s="448" t="s">
        <v>1994</v>
      </c>
    </row>
    <row r="4" spans="1:50" ht="16.5" customHeight="1" x14ac:dyDescent="0.25">
      <c r="A4" s="448"/>
      <c r="B4" s="448"/>
      <c r="C4" s="448" t="s">
        <v>1543</v>
      </c>
      <c r="D4" s="448" t="s">
        <v>749</v>
      </c>
    </row>
    <row r="5" spans="1:50" x14ac:dyDescent="0.25">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25">
      <c r="A6" s="254">
        <v>1</v>
      </c>
      <c r="B6" s="154"/>
      <c r="C6" s="291"/>
      <c r="D6" s="154"/>
      <c r="AV6" t="str">
        <f ca="1">IF(ISBLANK(INDIRECT("B6"))," ",(INDIRECT("B6")))</f>
        <v xml:space="preserve"> </v>
      </c>
      <c r="AW6" t="str">
        <f ca="1">IF(ISBLANK(INDIRECT("C6"))," ",(INDIRECT("C6")))</f>
        <v xml:space="preserve"> </v>
      </c>
      <c r="AX6" t="str">
        <f ca="1">IF(ISBLANK(INDIRECT("D6"))," ",(INDIRECT("D6")))</f>
        <v xml:space="preserve"> </v>
      </c>
    </row>
    <row r="7" spans="1:50" x14ac:dyDescent="0.25">
      <c r="A7" s="255">
        <v>2</v>
      </c>
      <c r="B7" s="154"/>
      <c r="C7" s="291"/>
      <c r="D7" s="154"/>
      <c r="AV7" t="str">
        <f ca="1">IF(ISBLANK(INDIRECT("B7"))," ",(INDIRECT("B7")))</f>
        <v xml:space="preserve"> </v>
      </c>
      <c r="AW7" t="str">
        <f ca="1">IF(ISBLANK(INDIRECT("C7"))," ",(INDIRECT("C7")))</f>
        <v xml:space="preserve"> </v>
      </c>
      <c r="AX7" t="str">
        <f ca="1">IF(ISBLANK(INDIRECT("D7"))," ",(INDIRECT("D7")))</f>
        <v xml:space="preserve"> </v>
      </c>
    </row>
    <row r="8" spans="1:50" x14ac:dyDescent="0.25">
      <c r="A8" s="254">
        <v>3</v>
      </c>
      <c r="B8" s="154"/>
      <c r="C8" s="291"/>
      <c r="D8" s="154"/>
      <c r="AV8" t="str">
        <f ca="1">IF(ISBLANK(INDIRECT("B8"))," ",(INDIRECT("B8")))</f>
        <v xml:space="preserve"> </v>
      </c>
      <c r="AW8" t="str">
        <f ca="1">IF(ISBLANK(INDIRECT("C8"))," ",(INDIRECT("C8")))</f>
        <v xml:space="preserve"> </v>
      </c>
      <c r="AX8" t="str">
        <f ca="1">IF(ISBLANK(INDIRECT("D8"))," ",(INDIRECT("D8")))</f>
        <v xml:space="preserve"> </v>
      </c>
    </row>
    <row r="9" spans="1:50" x14ac:dyDescent="0.25">
      <c r="A9" s="254">
        <v>4</v>
      </c>
      <c r="B9" s="154"/>
      <c r="C9" s="291"/>
      <c r="D9" s="154"/>
      <c r="AV9" t="str">
        <f ca="1">IF(ISBLANK(INDIRECT("B9"))," ",(INDIRECT("B9")))</f>
        <v xml:space="preserve"> </v>
      </c>
      <c r="AW9" t="str">
        <f ca="1">IF(ISBLANK(INDIRECT("C9"))," ",(INDIRECT("C9")))</f>
        <v xml:space="preserve"> </v>
      </c>
      <c r="AX9" t="str">
        <f ca="1">IF(ISBLANK(INDIRECT("D9"))," ",(INDIRECT("D9")))</f>
        <v xml:space="preserve"> </v>
      </c>
    </row>
    <row r="10" spans="1:50" x14ac:dyDescent="0.25">
      <c r="A10" s="255">
        <v>5</v>
      </c>
      <c r="B10" s="154"/>
      <c r="C10" s="291"/>
      <c r="D10" s="154"/>
      <c r="AV10" t="str">
        <f ca="1">IF(ISBLANK(INDIRECT("B10"))," ",(INDIRECT("B10")))</f>
        <v xml:space="preserve"> </v>
      </c>
      <c r="AW10" t="str">
        <f ca="1">IF(ISBLANK(INDIRECT("C10"))," ",(INDIRECT("C10")))</f>
        <v xml:space="preserve"> </v>
      </c>
      <c r="AX10" t="str">
        <f ca="1">IF(ISBLANK(INDIRECT("D10"))," ",(INDIRECT("D10")))</f>
        <v xml:space="preserve"> </v>
      </c>
    </row>
    <row r="11" spans="1:50" x14ac:dyDescent="0.25">
      <c r="A11" s="254">
        <v>6</v>
      </c>
      <c r="B11" s="154"/>
      <c r="C11" s="291"/>
      <c r="D11" s="154"/>
      <c r="AV11" t="str">
        <f ca="1">IF(ISBLANK(INDIRECT("B11"))," ",(INDIRECT("B11")))</f>
        <v xml:space="preserve"> </v>
      </c>
      <c r="AW11" t="str">
        <f ca="1">IF(ISBLANK(INDIRECT("C11"))," ",(INDIRECT("C11")))</f>
        <v xml:space="preserve"> </v>
      </c>
      <c r="AX11" t="str">
        <f ca="1">IF(ISBLANK(INDIRECT("D11"))," ",(INDIRECT("D11")))</f>
        <v xml:space="preserve"> </v>
      </c>
    </row>
    <row r="12" spans="1:50" x14ac:dyDescent="0.25">
      <c r="A12" s="254">
        <v>7</v>
      </c>
      <c r="B12" s="154"/>
      <c r="C12" s="291"/>
      <c r="D12" s="154"/>
      <c r="AV12" t="str">
        <f ca="1">IF(ISBLANK(INDIRECT("B12"))," ",(INDIRECT("B12")))</f>
        <v xml:space="preserve"> </v>
      </c>
      <c r="AW12" t="str">
        <f ca="1">IF(ISBLANK(INDIRECT("C12"))," ",(INDIRECT("C12")))</f>
        <v xml:space="preserve"> </v>
      </c>
      <c r="AX12" t="str">
        <f ca="1">IF(ISBLANK(INDIRECT("D12"))," ",(INDIRECT("D12")))</f>
        <v xml:space="preserve"> </v>
      </c>
    </row>
    <row r="13" spans="1:50" x14ac:dyDescent="0.25">
      <c r="A13" s="255">
        <v>8</v>
      </c>
      <c r="B13" s="154"/>
      <c r="C13" s="291"/>
      <c r="D13" s="154"/>
      <c r="AV13" t="str">
        <f ca="1">IF(ISBLANK(INDIRECT("B13"))," ",(INDIRECT("B13")))</f>
        <v xml:space="preserve"> </v>
      </c>
      <c r="AW13" t="str">
        <f ca="1">IF(ISBLANK(INDIRECT("C13"))," ",(INDIRECT("C13")))</f>
        <v xml:space="preserve"> </v>
      </c>
      <c r="AX13" t="str">
        <f ca="1">IF(ISBLANK(INDIRECT("D13"))," ",(INDIRECT("D13")))</f>
        <v xml:space="preserve"> </v>
      </c>
    </row>
    <row r="14" spans="1:50" x14ac:dyDescent="0.25">
      <c r="A14" s="254">
        <v>9</v>
      </c>
      <c r="B14" s="154"/>
      <c r="C14" s="291"/>
      <c r="D14" s="154"/>
      <c r="AV14" t="str">
        <f ca="1">IF(ISBLANK(INDIRECT("B14"))," ",(INDIRECT("B14")))</f>
        <v xml:space="preserve"> </v>
      </c>
      <c r="AW14" t="str">
        <f ca="1">IF(ISBLANK(INDIRECT("C14"))," ",(INDIRECT("C14")))</f>
        <v xml:space="preserve"> </v>
      </c>
      <c r="AX14" t="str">
        <f ca="1">IF(ISBLANK(INDIRECT("D14"))," ",(INDIRECT("D14")))</f>
        <v xml:space="preserve"> </v>
      </c>
    </row>
    <row r="15" spans="1:50" x14ac:dyDescent="0.25">
      <c r="A15" s="254">
        <v>10</v>
      </c>
      <c r="B15" s="154"/>
      <c r="C15" s="291"/>
      <c r="D15" s="154"/>
      <c r="AV15" t="str">
        <f ca="1">IF(ISBLANK(INDIRECT("B15"))," ",(INDIRECT("B15")))</f>
        <v xml:space="preserve"> </v>
      </c>
      <c r="AW15" t="str">
        <f ca="1">IF(ISBLANK(INDIRECT("C15"))," ",(INDIRECT("C15")))</f>
        <v xml:space="preserve"> </v>
      </c>
      <c r="AX15" t="str">
        <f ca="1">IF(ISBLANK(INDIRECT("D15"))," ",(INDIRECT("D15")))</f>
        <v xml:space="preserve"> </v>
      </c>
    </row>
    <row r="16" spans="1:50" x14ac:dyDescent="0.25">
      <c r="A16" s="255">
        <v>11</v>
      </c>
      <c r="B16" s="154"/>
      <c r="C16" s="291"/>
      <c r="D16" s="154"/>
      <c r="AV16" t="str">
        <f ca="1">IF(ISBLANK(INDIRECT("B16"))," ",(INDIRECT("B16")))</f>
        <v xml:space="preserve"> </v>
      </c>
      <c r="AW16" t="str">
        <f ca="1">IF(ISBLANK(INDIRECT("C16"))," ",(INDIRECT("C16")))</f>
        <v xml:space="preserve"> </v>
      </c>
      <c r="AX16" t="str">
        <f ca="1">IF(ISBLANK(INDIRECT("D16"))," ",(INDIRECT("D16")))</f>
        <v xml:space="preserve"> </v>
      </c>
    </row>
    <row r="17" spans="1:50" x14ac:dyDescent="0.25">
      <c r="A17" s="254">
        <v>12</v>
      </c>
      <c r="B17" s="154"/>
      <c r="C17" s="291"/>
      <c r="D17" s="154"/>
      <c r="AV17" t="str">
        <f ca="1">IF(ISBLANK(INDIRECT("B17"))," ",(INDIRECT("B17")))</f>
        <v xml:space="preserve"> </v>
      </c>
      <c r="AW17" t="str">
        <f ca="1">IF(ISBLANK(INDIRECT("C17"))," ",(INDIRECT("C17")))</f>
        <v xml:space="preserve"> </v>
      </c>
      <c r="AX17" t="str">
        <f ca="1">IF(ISBLANK(INDIRECT("D17"))," ",(INDIRECT("D17")))</f>
        <v xml:space="preserve"> </v>
      </c>
    </row>
    <row r="18" spans="1:50" x14ac:dyDescent="0.25">
      <c r="A18" s="254">
        <v>13</v>
      </c>
      <c r="B18" s="154"/>
      <c r="C18" s="291"/>
      <c r="D18" s="154"/>
      <c r="AV18" t="str">
        <f ca="1">IF(ISBLANK(INDIRECT("B18"))," ",(INDIRECT("B18")))</f>
        <v xml:space="preserve"> </v>
      </c>
      <c r="AW18" t="str">
        <f ca="1">IF(ISBLANK(INDIRECT("C18"))," ",(INDIRECT("C18")))</f>
        <v xml:space="preserve"> </v>
      </c>
      <c r="AX18" t="str">
        <f ca="1">IF(ISBLANK(INDIRECT("D18"))," ",(INDIRECT("D18")))</f>
        <v xml:space="preserve"> </v>
      </c>
    </row>
    <row r="19" spans="1:50" x14ac:dyDescent="0.25">
      <c r="A19" s="255">
        <v>14</v>
      </c>
      <c r="B19" s="154"/>
      <c r="C19" s="291"/>
      <c r="D19" s="154"/>
      <c r="AV19" t="str">
        <f ca="1">IF(ISBLANK(INDIRECT("B19"))," ",(INDIRECT("B19")))</f>
        <v xml:space="preserve"> </v>
      </c>
      <c r="AW19" t="str">
        <f ca="1">IF(ISBLANK(INDIRECT("C19"))," ",(INDIRECT("C19")))</f>
        <v xml:space="preserve"> </v>
      </c>
      <c r="AX19" t="str">
        <f ca="1">IF(ISBLANK(INDIRECT("D19"))," ",(INDIRECT("D19")))</f>
        <v xml:space="preserve"> </v>
      </c>
    </row>
    <row r="20" spans="1:50" x14ac:dyDescent="0.25">
      <c r="A20" s="254">
        <v>15</v>
      </c>
      <c r="B20" s="154"/>
      <c r="C20" s="291"/>
      <c r="D20" s="154"/>
      <c r="AV20" t="str">
        <f ca="1">IF(ISBLANK(INDIRECT("B20"))," ",(INDIRECT("B20")))</f>
        <v xml:space="preserve"> </v>
      </c>
      <c r="AW20" t="str">
        <f ca="1">IF(ISBLANK(INDIRECT("C20"))," ",(INDIRECT("C20")))</f>
        <v xml:space="preserve"> </v>
      </c>
      <c r="AX20" t="str">
        <f ca="1">IF(ISBLANK(INDIRECT("D20"))," ",(INDIRECT("D20")))</f>
        <v xml:space="preserve"> </v>
      </c>
    </row>
    <row r="21" spans="1:50" x14ac:dyDescent="0.25">
      <c r="A21" s="254">
        <v>16</v>
      </c>
      <c r="B21" s="154"/>
      <c r="C21" s="291"/>
      <c r="D21" s="154"/>
      <c r="AV21" t="str">
        <f ca="1">IF(ISBLANK(INDIRECT("B21"))," ",(INDIRECT("B21")))</f>
        <v xml:space="preserve"> </v>
      </c>
      <c r="AW21" t="str">
        <f ca="1">IF(ISBLANK(INDIRECT("C21"))," ",(INDIRECT("C21")))</f>
        <v xml:space="preserve"> </v>
      </c>
      <c r="AX21" t="str">
        <f ca="1">IF(ISBLANK(INDIRECT("D21"))," ",(INDIRECT("D21")))</f>
        <v xml:space="preserve"> </v>
      </c>
    </row>
    <row r="22" spans="1:50" x14ac:dyDescent="0.25">
      <c r="A22" s="255">
        <v>17</v>
      </c>
      <c r="B22" s="154"/>
      <c r="C22" s="291"/>
      <c r="D22" s="154"/>
      <c r="AV22" t="str">
        <f ca="1">IF(ISBLANK(INDIRECT("B22"))," ",(INDIRECT("B22")))</f>
        <v xml:space="preserve"> </v>
      </c>
      <c r="AW22" t="str">
        <f ca="1">IF(ISBLANK(INDIRECT("C22"))," ",(INDIRECT("C22")))</f>
        <v xml:space="preserve"> </v>
      </c>
      <c r="AX22" t="str">
        <f ca="1">IF(ISBLANK(INDIRECT("D22"))," ",(INDIRECT("D22")))</f>
        <v xml:space="preserve"> </v>
      </c>
    </row>
    <row r="23" spans="1:50" x14ac:dyDescent="0.25">
      <c r="A23" s="254">
        <v>18</v>
      </c>
      <c r="B23" s="154"/>
      <c r="C23" s="291"/>
      <c r="D23" s="154"/>
      <c r="AV23" t="str">
        <f ca="1">IF(ISBLANK(INDIRECT("B23"))," ",(INDIRECT("B23")))</f>
        <v xml:space="preserve"> </v>
      </c>
      <c r="AW23" t="str">
        <f ca="1">IF(ISBLANK(INDIRECT("C23"))," ",(INDIRECT("C23")))</f>
        <v xml:space="preserve"> </v>
      </c>
      <c r="AX23" t="str">
        <f ca="1">IF(ISBLANK(INDIRECT("D23"))," ",(INDIRECT("D23")))</f>
        <v xml:space="preserve"> </v>
      </c>
    </row>
    <row r="24" spans="1:50" x14ac:dyDescent="0.25">
      <c r="A24" s="254">
        <v>19</v>
      </c>
      <c r="B24" s="154"/>
      <c r="C24" s="291"/>
      <c r="D24" s="154"/>
      <c r="AV24" t="str">
        <f ca="1">IF(ISBLANK(INDIRECT("B24"))," ",(INDIRECT("B24")))</f>
        <v xml:space="preserve"> </v>
      </c>
      <c r="AW24" t="str">
        <f ca="1">IF(ISBLANK(INDIRECT("C24"))," ",(INDIRECT("C24")))</f>
        <v xml:space="preserve"> </v>
      </c>
      <c r="AX24" t="str">
        <f ca="1">IF(ISBLANK(INDIRECT("D24"))," ",(INDIRECT("D24")))</f>
        <v xml:space="preserve"> </v>
      </c>
    </row>
    <row r="25" spans="1:50" x14ac:dyDescent="0.25">
      <c r="A25" s="255">
        <v>20</v>
      </c>
      <c r="B25" s="154"/>
      <c r="C25" s="291"/>
      <c r="D25" s="154"/>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sskpqCeEmaXWo/e0cC+TJW29jEt/sQKF5y5Nn4QOmvIq6J+1YnMbCVi7pr6D1sL5BTf5IBm3IqdZaqYRW6NFeg==" saltValue="4d59OMiIOTdVgjPBmg+jz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1</vt:i4>
      </vt:variant>
    </vt:vector>
  </HeadingPairs>
  <TitlesOfParts>
    <vt:vector size="28" baseType="lpstr">
      <vt:lpstr>Parameters to be filled in</vt:lpstr>
      <vt:lpstr>Questionnaire (content)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18-23</vt:lpstr>
      <vt:lpstr>24</vt:lpstr>
      <vt:lpstr>25</vt:lpstr>
      <vt:lpstr>26</vt:lpstr>
      <vt:lpstr>27</vt:lpstr>
      <vt:lpstr>28</vt:lpstr>
      <vt:lpstr>For printing</vt:lpstr>
      <vt:lpstr>reference books</vt:lpstr>
      <vt:lpstr>'For printing'!Область_печати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25.01.24</dc:title>
  <dc:creator/>
  <cp:keywords/>
  <cp:lastModifiedBy/>
  <dcterms:created xsi:type="dcterms:W3CDTF">2019-07-16T07:30:24Z</dcterms:created>
  <dcterms:modified xsi:type="dcterms:W3CDTF">2024-02-22T13:24:49Z</dcterms:modified>
  <cp:category>49939</cp:category>
</cp:coreProperties>
</file>